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801"/>
  <workbookPr filterPrivacy="1" defaultThemeVersion="124226"/>
  <xr:revisionPtr revIDLastSave="0" documentId="8_{797BEB4D-E96C-442D-9BBD-980D9036BFEF}" xr6:coauthVersionLast="46" xr6:coauthVersionMax="46" xr10:uidLastSave="{00000000-0000-0000-0000-000000000000}"/>
  <bookViews>
    <workbookView xWindow="-120" yWindow="-120" windowWidth="29040" windowHeight="15840" firstSheet="1" activeTab="4" xr2:uid="{00000000-000D-0000-FFFF-FFFF00000000}"/>
  </bookViews>
  <sheets>
    <sheet name="Data" sheetId="9" state="hidden" r:id="rId1"/>
    <sheet name="Summary" sheetId="1" r:id="rId2"/>
    <sheet name="Premium" sheetId="2" r:id="rId3"/>
    <sheet name="Messages" sheetId="3" r:id="rId4"/>
    <sheet name="Opportunities" sheetId="4" r:id="rId5"/>
    <sheet name="Policies" sheetId="5" r:id="rId6"/>
    <sheet name="Declined" sheetId="6" r:id="rId7"/>
    <sheet name="Auto Declined" sheetId="7" r:id="rId8"/>
    <sheet name="NB and Ren Summary" sheetId="10" r:id="rId9"/>
  </sheets>
  <calcPr calcId="191029"/>
  <fileRecoveryPr autoRecover="0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1" i="4" l="1"/>
  <c r="A1" i="10"/>
  <c r="A1" i="7"/>
  <c r="A1" i="6"/>
  <c r="A1" i="5"/>
  <c r="A1" i="3"/>
  <c r="A1" i="2"/>
  <c r="A1" i="1"/>
</calcChain>
</file>

<file path=xl/sharedStrings.xml><?xml version="1.0" encoding="utf-8"?>
<sst xmlns="http://schemas.openxmlformats.org/spreadsheetml/2006/main" count="246788" uniqueCount="63632">
  <si>
    <t>Underwriter Name</t>
  </si>
  <si>
    <t>Product Code</t>
  </si>
  <si>
    <t>State</t>
  </si>
  <si>
    <t>Quoted Count</t>
  </si>
  <si>
    <t>Bound Count</t>
  </si>
  <si>
    <t>Lost Count</t>
  </si>
  <si>
    <t>Closed Count</t>
  </si>
  <si>
    <t>Lapsed Count</t>
  </si>
  <si>
    <t>Your Opportunity Presented Count</t>
  </si>
  <si>
    <t>Value of opportunities presented to you as determined by your quotes</t>
  </si>
  <si>
    <t>Value of opportunities presented to you as determined by quotes from all insurers</t>
  </si>
  <si>
    <t>Value of all opportunities presented to all insurers as determined by quotes from all insurers</t>
  </si>
  <si>
    <t>New Business Premium</t>
  </si>
  <si>
    <t>New Business Count</t>
  </si>
  <si>
    <t>Renewal Premium</t>
  </si>
  <si>
    <t>Renewal Count</t>
  </si>
  <si>
    <t>Total Premium</t>
  </si>
  <si>
    <t>Total Count</t>
  </si>
  <si>
    <t>Opportunity ID</t>
  </si>
  <si>
    <t>Message ID</t>
  </si>
  <si>
    <t>Reply To Message ID</t>
  </si>
  <si>
    <t>Direction</t>
  </si>
  <si>
    <t>Broker Name</t>
  </si>
  <si>
    <t>Reporting State</t>
  </si>
  <si>
    <t>Sent On</t>
  </si>
  <si>
    <t>Message Type</t>
  </si>
  <si>
    <t>Business Status</t>
  </si>
  <si>
    <t>Opportunity Presented Date</t>
  </si>
  <si>
    <t>Inception Date</t>
  </si>
  <si>
    <t>Expiration Date</t>
  </si>
  <si>
    <t>Category</t>
  </si>
  <si>
    <t>Status</t>
  </si>
  <si>
    <t>Policy Number</t>
  </si>
  <si>
    <t>Bound Date</t>
  </si>
  <si>
    <t>Closed Date</t>
  </si>
  <si>
    <t>Base Premium</t>
  </si>
  <si>
    <t>Business Reference</t>
  </si>
  <si>
    <t>Description</t>
  </si>
  <si>
    <t>Decline Reason Code</t>
  </si>
  <si>
    <t>Decline Reason Text</t>
  </si>
  <si>
    <t>Underwriter Remarks</t>
  </si>
  <si>
    <t>Occupation Code</t>
  </si>
  <si>
    <t>Occupation Name</t>
  </si>
  <si>
    <t>Client Code</t>
  </si>
  <si>
    <t>Client Name</t>
  </si>
  <si>
    <t>Count</t>
  </si>
  <si>
    <t>OpportunityPresented Count for All Insurers</t>
  </si>
  <si>
    <t>DeclinedCount</t>
  </si>
  <si>
    <t>ReferredCount</t>
  </si>
  <si>
    <t>Reply Date</t>
  </si>
  <si>
    <t>Turnover/Assets</t>
  </si>
  <si>
    <t>Referral and More Info Reasons</t>
  </si>
  <si>
    <t>Quote Number</t>
  </si>
  <si>
    <t>Due to Email attachment file size limitations Messages Data is reported separately twice a month in a separate email.</t>
  </si>
  <si>
    <t>CALLIDEN</t>
  </si>
  <si>
    <t>SF_BIZPACK</t>
  </si>
  <si>
    <t>ACT</t>
  </si>
  <si>
    <t>NSW</t>
  </si>
  <si>
    <t>NT</t>
  </si>
  <si>
    <t>QLD</t>
  </si>
  <si>
    <t>SA</t>
  </si>
  <si>
    <t>TAS</t>
  </si>
  <si>
    <t>VIC</t>
  </si>
  <si>
    <t>WA</t>
  </si>
  <si>
    <t>SF_ISR</t>
  </si>
  <si>
    <t>Mutual Brokers Pty Ltd</t>
  </si>
  <si>
    <t>NewBusiness</t>
  </si>
  <si>
    <t>Quoted</t>
  </si>
  <si>
    <t>SBPQTE12110871</t>
  </si>
  <si>
    <t>S423225</t>
  </si>
  <si>
    <t>Electrician</t>
  </si>
  <si>
    <t>S424411</t>
  </si>
  <si>
    <t>Painter - Commercial</t>
  </si>
  <si>
    <t>Professional Service Corporation Pty Ltd - Canberra</t>
  </si>
  <si>
    <t>Lost</t>
  </si>
  <si>
    <t>S952605</t>
  </si>
  <si>
    <t>Barber Shop Operation - No Tobacco On Premises</t>
  </si>
  <si>
    <t>Closed</t>
  </si>
  <si>
    <t>GA700295733BUSP</t>
  </si>
  <si>
    <t>S522130</t>
  </si>
  <si>
    <t>Clothing Retailing</t>
  </si>
  <si>
    <t>1</t>
  </si>
  <si>
    <t>Declined</t>
  </si>
  <si>
    <t>SBPQTE12092856</t>
  </si>
  <si>
    <t>S771256</t>
  </si>
  <si>
    <t>Property Owner - Factory/Industrial</t>
  </si>
  <si>
    <t>GA700297392BUSP</t>
  </si>
  <si>
    <t>S952505</t>
  </si>
  <si>
    <t>Gardening Service Noc</t>
  </si>
  <si>
    <t>SBPQTE12118320</t>
  </si>
  <si>
    <t>S771260</t>
  </si>
  <si>
    <t>Property Owner - Warehouse</t>
  </si>
  <si>
    <t>Renewal</t>
  </si>
  <si>
    <t>GA700009610BUSP</t>
  </si>
  <si>
    <t>S473135</t>
  </si>
  <si>
    <t>Household Appliances Wholesaling</t>
  </si>
  <si>
    <t>S292925</t>
  </si>
  <si>
    <t>Shop Fitting Manufacturing Or Installation Noc</t>
  </si>
  <si>
    <t>SBPQTE12103136</t>
  </si>
  <si>
    <t>S786961</t>
  </si>
  <si>
    <t>Journalist, Freelance</t>
  </si>
  <si>
    <t>S422205</t>
  </si>
  <si>
    <t>Bricklayer</t>
  </si>
  <si>
    <t>Quoting</t>
  </si>
  <si>
    <t>S782240</t>
  </si>
  <si>
    <t>Land Surveying Service</t>
  </si>
  <si>
    <t>SBPQTE12113862</t>
  </si>
  <si>
    <t>S785552</t>
  </si>
  <si>
    <t>Management Consultancy Service</t>
  </si>
  <si>
    <t>SBPQTE12100055</t>
  </si>
  <si>
    <t>S952625</t>
  </si>
  <si>
    <t>Hairdressing Service</t>
  </si>
  <si>
    <t>Mezzanine Insurance</t>
  </si>
  <si>
    <t>S424210</t>
  </si>
  <si>
    <t>Carpenter</t>
  </si>
  <si>
    <t>SBPQTE12103496</t>
  </si>
  <si>
    <t>S786665</t>
  </si>
  <si>
    <t>Office Cleaning Service</t>
  </si>
  <si>
    <t>SBPQTE12103277</t>
  </si>
  <si>
    <t>S232351</t>
  </si>
  <si>
    <t>Wooden Joinery Products Manufacturing &amp; Installation Noc</t>
  </si>
  <si>
    <t>S424515</t>
  </si>
  <si>
    <t>Window Installation</t>
  </si>
  <si>
    <t>S952615</t>
  </si>
  <si>
    <t>Beauty Salon Operation</t>
  </si>
  <si>
    <t>S952510</t>
  </si>
  <si>
    <t>Lawn Mowing Service</t>
  </si>
  <si>
    <t>SBPQTE12098165</t>
  </si>
  <si>
    <t>SBPQTE12118845</t>
  </si>
  <si>
    <t>S771270</t>
  </si>
  <si>
    <t>Property Owner - Unoccupied</t>
  </si>
  <si>
    <t>SBPQTE12091623</t>
  </si>
  <si>
    <t>S573063</t>
  </si>
  <si>
    <t>Pizza Restaurant, With Deep Fry</t>
  </si>
  <si>
    <t>SBPQTE12098534</t>
  </si>
  <si>
    <t>S931955</t>
  </si>
  <si>
    <t>Sports Club,Services (unlicenced)(Archery,Boxing,Football,Fencing,Riding,Martial Arts)</t>
  </si>
  <si>
    <t>SBPQTE12117750</t>
  </si>
  <si>
    <t>S923115</t>
  </si>
  <si>
    <t>Aviary Operation</t>
  </si>
  <si>
    <t>GA700303896BUSP</t>
  </si>
  <si>
    <t>SBPQTE12112648</t>
  </si>
  <si>
    <t>S233115</t>
  </si>
  <si>
    <t>Paper Manufacturing Noc</t>
  </si>
  <si>
    <t>S771240</t>
  </si>
  <si>
    <t>Property Owner - Office (Single Storey)</t>
  </si>
  <si>
    <t>S785405</t>
  </si>
  <si>
    <t>Office Occupier Noc</t>
  </si>
  <si>
    <t>S423140</t>
  </si>
  <si>
    <t>Plumber</t>
  </si>
  <si>
    <t>SBPQTE12116794</t>
  </si>
  <si>
    <t>S512557</t>
  </si>
  <si>
    <t>Pizza, Take Away, Retailing (Cooked, Ready To Eat)</t>
  </si>
  <si>
    <t>SBPQTE12110044</t>
  </si>
  <si>
    <t>S782361</t>
  </si>
  <si>
    <t>Construction Project Management (For Fee/Contract)</t>
  </si>
  <si>
    <t>S771245</t>
  </si>
  <si>
    <t>Property Owner - Retail (Not arcades/Malls)</t>
  </si>
  <si>
    <t>SBPQTE12097943</t>
  </si>
  <si>
    <t>S931915</t>
  </si>
  <si>
    <t>Sporting Club Or Association, Noc</t>
  </si>
  <si>
    <t>S423151</t>
  </si>
  <si>
    <t>Repair Of Installed Plumbing</t>
  </si>
  <si>
    <t>SBPQTE12098352</t>
  </si>
  <si>
    <t>S752035</t>
  </si>
  <si>
    <t>Insurance Broking Service</t>
  </si>
  <si>
    <t>Endorsement</t>
  </si>
  <si>
    <t>SBPQTE12118888</t>
  </si>
  <si>
    <t>S424225</t>
  </si>
  <si>
    <t>Formwork</t>
  </si>
  <si>
    <t>S785505</t>
  </si>
  <si>
    <t>Consultancy Service</t>
  </si>
  <si>
    <t>S573066</t>
  </si>
  <si>
    <t>Restaurant, Unlicensed, With Wok Frying</t>
  </si>
  <si>
    <t>S424120</t>
  </si>
  <si>
    <t>Plasterer / Gyprocker</t>
  </si>
  <si>
    <t>S573054</t>
  </si>
  <si>
    <t>Restaurant, Licensed, With Deep Frying</t>
  </si>
  <si>
    <t>The Protectors Insurance Brokers Pty Ltd</t>
  </si>
  <si>
    <t>GA700292994BUSP</t>
  </si>
  <si>
    <t>S785430</t>
  </si>
  <si>
    <t>Business Administrative Services (General)</t>
  </si>
  <si>
    <t>Action Insurance Brokers</t>
  </si>
  <si>
    <t>Brookvale Insurance Brokers</t>
  </si>
  <si>
    <t>GA700070740BUSP</t>
  </si>
  <si>
    <t>S862310</t>
  </si>
  <si>
    <t>Conservative Dentist (Own Account)</t>
  </si>
  <si>
    <t>Eagle Insurance Brokers</t>
  </si>
  <si>
    <t>S292153</t>
  </si>
  <si>
    <t>Upholsterer</t>
  </si>
  <si>
    <t>CBN NSW F</t>
  </si>
  <si>
    <t>Ausure Insurance Brokers</t>
  </si>
  <si>
    <t>S712005</t>
  </si>
  <si>
    <t>Cable Installation Service (Communication)</t>
  </si>
  <si>
    <t>SBPQTE12095499</t>
  </si>
  <si>
    <t>CBN NSW W</t>
  </si>
  <si>
    <t>GA700291799BUSP</t>
  </si>
  <si>
    <t>S453977</t>
  </si>
  <si>
    <t>Nut Bolt Nail Screw Rivet (Fasteners) Wholesaling</t>
  </si>
  <si>
    <t>S532151</t>
  </si>
  <si>
    <t>Petrol Retailing Inc. Roadhouse/Restaurant/T'Away</t>
  </si>
  <si>
    <t>SBPQTE12117271</t>
  </si>
  <si>
    <t>S782345</t>
  </si>
  <si>
    <t>Electrical Engineering Service (Consulting)</t>
  </si>
  <si>
    <t>Ian Hewitt &amp; Associates</t>
  </si>
  <si>
    <t>SBPQTE12103289</t>
  </si>
  <si>
    <t>Resilium Insurance Broking Pty Ltd</t>
  </si>
  <si>
    <t>GA700305385BUSP</t>
  </si>
  <si>
    <t>S664420</t>
  </si>
  <si>
    <t>Export Agent Office Risk Only</t>
  </si>
  <si>
    <t>Asset Insurance Brokers Pty Ltd</t>
  </si>
  <si>
    <t>Paul Donnelly Insurance Brokers Pty Ltd</t>
  </si>
  <si>
    <t>SBPQTE12107154</t>
  </si>
  <si>
    <t>S782330</t>
  </si>
  <si>
    <t>Consulting Engineer</t>
  </si>
  <si>
    <t>S786605</t>
  </si>
  <si>
    <t>Cleaning Service (Internal) Noc</t>
  </si>
  <si>
    <t>Ballina Insurance Brokers Pty Ltd</t>
  </si>
  <si>
    <t>SBPQTE12113588</t>
  </si>
  <si>
    <t>S271125</t>
  </si>
  <si>
    <t>Bars, Iron Or Steel, Manufacturing</t>
  </si>
  <si>
    <t>Australian Insurance Solutions - NSW</t>
  </si>
  <si>
    <t>SBPQTE12093898</t>
  </si>
  <si>
    <t>S453952</t>
  </si>
  <si>
    <t>Insulating Materials Wholesaling</t>
  </si>
  <si>
    <t>GA700303827BUSP</t>
  </si>
  <si>
    <t>Cancellation</t>
  </si>
  <si>
    <t>GA700067595BUSP</t>
  </si>
  <si>
    <t>S422120</t>
  </si>
  <si>
    <t>Concretor</t>
  </si>
  <si>
    <t>Empire Insurance Services-Winbeat site</t>
  </si>
  <si>
    <t>SBPQTE12104057</t>
  </si>
  <si>
    <t>S786525</t>
  </si>
  <si>
    <t>Weed Control Service (Industrial Or Household)</t>
  </si>
  <si>
    <t>Watkins Taylor Stone Insurance Brokers</t>
  </si>
  <si>
    <t>Warren Saunders Insurance Brokers</t>
  </si>
  <si>
    <t>SBPQTE12101899</t>
  </si>
  <si>
    <t>S872950</t>
  </si>
  <si>
    <t>Welfare Fund Raising</t>
  </si>
  <si>
    <t>S771251</t>
  </si>
  <si>
    <t>Property Owner - Office (Multi Storey)</t>
  </si>
  <si>
    <t>SBPQTE12114044</t>
  </si>
  <si>
    <t>Insurance Advisory Service</t>
  </si>
  <si>
    <t>GA700294075BUSP</t>
  </si>
  <si>
    <t>S786105</t>
  </si>
  <si>
    <t>Employment Agency Operation (No Labour Hire)</t>
  </si>
  <si>
    <t>PSC Connect Pty Ltd (NSW)</t>
  </si>
  <si>
    <t>S532915</t>
  </si>
  <si>
    <t>Mobile Motor Mechanics</t>
  </si>
  <si>
    <t>MCI Insurance Brokers Pty Ltd</t>
  </si>
  <si>
    <t>SBPQTE12100707</t>
  </si>
  <si>
    <t>S784130</t>
  </si>
  <si>
    <t>Solicitor</t>
  </si>
  <si>
    <t>S573010</t>
  </si>
  <si>
    <t>Cafe Operation, Licensed, No Deep Frying</t>
  </si>
  <si>
    <t>Dunk Insurance</t>
  </si>
  <si>
    <t>S924215</t>
  </si>
  <si>
    <t>Painter (Artist; Own Account)</t>
  </si>
  <si>
    <t>Ian Bell Insurance Brokers</t>
  </si>
  <si>
    <t>S573050</t>
  </si>
  <si>
    <t>Coffee Shop, No Deep Frying</t>
  </si>
  <si>
    <t>Macquarie Insurance Brokers</t>
  </si>
  <si>
    <t>SBPQTE12101620</t>
  </si>
  <si>
    <t>S525973</t>
  </si>
  <si>
    <t>Adult Products Retailing</t>
  </si>
  <si>
    <t>GA700294937BUSP</t>
  </si>
  <si>
    <t>S512561</t>
  </si>
  <si>
    <t>Sushi Bar</t>
  </si>
  <si>
    <t>S532335</t>
  </si>
  <si>
    <t>Panel Beating (Motor Body Repairing)</t>
  </si>
  <si>
    <t>SBPQTE12118586</t>
  </si>
  <si>
    <t>S479345</t>
  </si>
  <si>
    <t>Sporting Goods Wholesaling (Ex. Clothing/Footwear)</t>
  </si>
  <si>
    <t>Coversafe Insurance Brokers Pty Ltd</t>
  </si>
  <si>
    <t>GA700128642BUSP</t>
  </si>
  <si>
    <t>S863955</t>
  </si>
  <si>
    <t>Massage Therapy Service</t>
  </si>
  <si>
    <t>SBPQTE12104817</t>
  </si>
  <si>
    <t>S931271</t>
  </si>
  <si>
    <t>Fitness Centre</t>
  </si>
  <si>
    <t>SBPQTE12108933</t>
  </si>
  <si>
    <t>S284953</t>
  </si>
  <si>
    <t>Electronic Component Manufacturing Noc</t>
  </si>
  <si>
    <t>SBPQTE12099912</t>
  </si>
  <si>
    <t>S573056</t>
  </si>
  <si>
    <t>Restaurant, Unlicensed, With Deep Fry</t>
  </si>
  <si>
    <t>S422317</t>
  </si>
  <si>
    <t>Roofing Contractor - Domestic</t>
  </si>
  <si>
    <t>Total Insurance Network Pty Ltd</t>
  </si>
  <si>
    <t>SBPQTE12114607</t>
  </si>
  <si>
    <t>S291105</t>
  </si>
  <si>
    <t>Buildings, Prefabricated Metal, Manufacturing</t>
  </si>
  <si>
    <t>SBPQTE12117359</t>
  </si>
  <si>
    <t>GA700067243BUSP</t>
  </si>
  <si>
    <t>S241325</t>
  </si>
  <si>
    <t>Bookbinding</t>
  </si>
  <si>
    <t>S423306</t>
  </si>
  <si>
    <t>Air Conditioning Installation - Commercial</t>
  </si>
  <si>
    <t>Southside Insurance Brokers Pty Ltd</t>
  </si>
  <si>
    <t>S411350</t>
  </si>
  <si>
    <t>Commercial Buildings, Renovation/Addition</t>
  </si>
  <si>
    <t>S784205</t>
  </si>
  <si>
    <t>Accountant</t>
  </si>
  <si>
    <t>DIB Insurance Brokers Pty Ltd</t>
  </si>
  <si>
    <t>GA700304990BUSP</t>
  </si>
  <si>
    <t>S425970</t>
  </si>
  <si>
    <t>Handyman / Property Maintenance</t>
  </si>
  <si>
    <t>Steadfast IRS Pty Ltd</t>
  </si>
  <si>
    <t>SBPQTE12101794</t>
  </si>
  <si>
    <t>S286535</t>
  </si>
  <si>
    <t>Hoists Or Hoisting Equip. Manufacturing (Ex. Clothes Hoists)</t>
  </si>
  <si>
    <t>SBPQTE12098689</t>
  </si>
  <si>
    <t>S421010</t>
  </si>
  <si>
    <t>Excavation</t>
  </si>
  <si>
    <t>SBPQTE12103992</t>
  </si>
  <si>
    <t>S011405</t>
  </si>
  <si>
    <t>Grape growing only (excluding winery)</t>
  </si>
  <si>
    <t>GA700185608BUSP</t>
  </si>
  <si>
    <t>McCluskey Insurance Brokers</t>
  </si>
  <si>
    <t>S862315</t>
  </si>
  <si>
    <t>Dental Surgeon (Own Account)</t>
  </si>
  <si>
    <t>Knights Guard Pty Ltd</t>
  </si>
  <si>
    <t>S512305</t>
  </si>
  <si>
    <t>Liquor Retailing without drive-through (Consumption Off Site)</t>
  </si>
  <si>
    <t>SBPQTE12097549</t>
  </si>
  <si>
    <t>S292140</t>
  </si>
  <si>
    <t>Dining Room Furniture, Wooden, Manufacturing</t>
  </si>
  <si>
    <t>PSC Coast Wide (Newcastle) Pty Ltd</t>
  </si>
  <si>
    <t>SBPQTE12097540</t>
  </si>
  <si>
    <t>S479963</t>
  </si>
  <si>
    <t>Hospitality Industry Supplies/Equipment Wholesale</t>
  </si>
  <si>
    <t>GA700294370BUSP</t>
  </si>
  <si>
    <t>GA700167483BUSP</t>
  </si>
  <si>
    <t>S232345</t>
  </si>
  <si>
    <t>Cabinet Manufacturing - Other</t>
  </si>
  <si>
    <t>S525340</t>
  </si>
  <si>
    <t>Plants, Garden, Retailing</t>
  </si>
  <si>
    <t>S783405</t>
  </si>
  <si>
    <t>Computer Consultancy Service</t>
  </si>
  <si>
    <t>S523110</t>
  </si>
  <si>
    <t>Furniture, Household, Retailing (New)</t>
  </si>
  <si>
    <t>S424305</t>
  </si>
  <si>
    <t>Carpet Or Carpet Tile Laying</t>
  </si>
  <si>
    <t>GA700295459BUSP</t>
  </si>
  <si>
    <t>S479620</t>
  </si>
  <si>
    <t>Perfumes Wholesaling</t>
  </si>
  <si>
    <t>WSC Insurance Brokers Pty Ltd</t>
  </si>
  <si>
    <t>S952325</t>
  </si>
  <si>
    <t>Studio Photography Service</t>
  </si>
  <si>
    <t>SBPQTE12115461</t>
  </si>
  <si>
    <t>S670950</t>
  </si>
  <si>
    <t>Self Storage Service Non Combustible Construction</t>
  </si>
  <si>
    <t>Yellow Brick Road Wealth Management Pty Ltd</t>
  </si>
  <si>
    <t>SBPQTE12112427</t>
  </si>
  <si>
    <t>SBPQTE12095591</t>
  </si>
  <si>
    <t>S711105</t>
  </si>
  <si>
    <t>Mail Services</t>
  </si>
  <si>
    <t>SBPQTE12108282</t>
  </si>
  <si>
    <t>S423325</t>
  </si>
  <si>
    <t>Refrigeration Equipment Installation/Service</t>
  </si>
  <si>
    <t>Bound</t>
  </si>
  <si>
    <t>GA700002680BUSP</t>
  </si>
  <si>
    <t>Shortland Insurance Brokers Pty Ltd</t>
  </si>
  <si>
    <t>S473215</t>
  </si>
  <si>
    <t>Furniture Wholesaling (Metal)</t>
  </si>
  <si>
    <t>GA700296885BUSP</t>
  </si>
  <si>
    <t>SBPQTE12102605</t>
  </si>
  <si>
    <t>General Security Australia Insurance Brokers</t>
  </si>
  <si>
    <t>S512910</t>
  </si>
  <si>
    <t>Health Food Retailing</t>
  </si>
  <si>
    <t>SBPQTE12118967</t>
  </si>
  <si>
    <t>S285953</t>
  </si>
  <si>
    <t>Parking Meters Manufacturing</t>
  </si>
  <si>
    <t>SBPQTE12099924</t>
  </si>
  <si>
    <t>S573064</t>
  </si>
  <si>
    <t>Pizza Restaurant, No Deep Fry</t>
  </si>
  <si>
    <t>SBPQTE12101229</t>
  </si>
  <si>
    <t>S254505</t>
  </si>
  <si>
    <t>Candle Manufacturing</t>
  </si>
  <si>
    <t>S573058</t>
  </si>
  <si>
    <t>Catering Service Operation</t>
  </si>
  <si>
    <t>Osman Insurance Brokers Pty Ltd</t>
  </si>
  <si>
    <t>SBPQTE12098306</t>
  </si>
  <si>
    <t>SBPQTE12101033</t>
  </si>
  <si>
    <t>S276990</t>
  </si>
  <si>
    <t>Engineering (Metal)</t>
  </si>
  <si>
    <t>SBPQTE12104193</t>
  </si>
  <si>
    <t>Milne Alexander Pty Ltd</t>
  </si>
  <si>
    <t>SBPQTE12104313</t>
  </si>
  <si>
    <t>S284120</t>
  </si>
  <si>
    <t>Computers Manufacturing</t>
  </si>
  <si>
    <t>SBPQTE12110994</t>
  </si>
  <si>
    <t>S771235</t>
  </si>
  <si>
    <t>Property Owner - Noc</t>
  </si>
  <si>
    <t>SBPQTE12110320</t>
  </si>
  <si>
    <t>S286351</t>
  </si>
  <si>
    <t>Food Packing Machinery Manufacturing</t>
  </si>
  <si>
    <t>GA700291358BUSP</t>
  </si>
  <si>
    <t>S772035</t>
  </si>
  <si>
    <t>Real Estate Agency Service</t>
  </si>
  <si>
    <t>SBPQTE12096438</t>
  </si>
  <si>
    <t>GA700298612BUSP</t>
  </si>
  <si>
    <t>S522110</t>
  </si>
  <si>
    <t>Bridal Wear Retailing</t>
  </si>
  <si>
    <t>SBPQTE12118544</t>
  </si>
  <si>
    <t>S453930</t>
  </si>
  <si>
    <t>Building Materials Dealing Noc</t>
  </si>
  <si>
    <t>S424412</t>
  </si>
  <si>
    <t>Painter - Domestic</t>
  </si>
  <si>
    <t>S424410</t>
  </si>
  <si>
    <t>Painter And Decorator Including Sheds</t>
  </si>
  <si>
    <t>SBPQTE12110560</t>
  </si>
  <si>
    <t>S274240</t>
  </si>
  <si>
    <t>Garage Doors, Aluminium, Manufacturing</t>
  </si>
  <si>
    <t>Sarre Insurance Broking Services Pty Ltd</t>
  </si>
  <si>
    <t>GA700295994BUSP</t>
  </si>
  <si>
    <t>S423226</t>
  </si>
  <si>
    <t>Electricians - Commercial</t>
  </si>
  <si>
    <t>S751920</t>
  </si>
  <si>
    <t>Financial Service Noc</t>
  </si>
  <si>
    <t>SBPQTE12092402</t>
  </si>
  <si>
    <t>S479350</t>
  </si>
  <si>
    <t>Toys Wholesaling</t>
  </si>
  <si>
    <t>SBPQTE12114453</t>
  </si>
  <si>
    <t>S421054</t>
  </si>
  <si>
    <t>Trench Digging</t>
  </si>
  <si>
    <t>S532145</t>
  </si>
  <si>
    <t>Service Station Operation (Mainly Petrol Retail)</t>
  </si>
  <si>
    <t>S423227</t>
  </si>
  <si>
    <t>Electricians - Domestic</t>
  </si>
  <si>
    <t>SBPQTE12091550</t>
  </si>
  <si>
    <t>Barrenjoey Insurance Brokers Pty Ltd</t>
  </si>
  <si>
    <t>GA700142394BUSP</t>
  </si>
  <si>
    <t>S952145</t>
  </si>
  <si>
    <t>Laundry Service Without Dry Cleaning</t>
  </si>
  <si>
    <t>Endeavour Insurance Broking Group Pty Ltd</t>
  </si>
  <si>
    <t>S573035</t>
  </si>
  <si>
    <t>Coffee Shop In Centre-No Deep Frying</t>
  </si>
  <si>
    <t>SBPQTE12111378</t>
  </si>
  <si>
    <t>GA700076560BUSP</t>
  </si>
  <si>
    <t>SBPQTE12108207</t>
  </si>
  <si>
    <t>SBPQTE12095932</t>
  </si>
  <si>
    <t>SBPQTE12107339</t>
  </si>
  <si>
    <t>Delaney Kelly Golding Pty Ltd</t>
  </si>
  <si>
    <t>Don Hutton Insurance Brokers Pty Ltd</t>
  </si>
  <si>
    <t>SBPQTE12118826</t>
  </si>
  <si>
    <t>Acumen Insurance Pty Ltd</t>
  </si>
  <si>
    <t>GA700305719BUSP</t>
  </si>
  <si>
    <t>S425132</t>
  </si>
  <si>
    <t>Landscaper - Domestic</t>
  </si>
  <si>
    <t>S275960</t>
  </si>
  <si>
    <t>Sheet Metal Products Manufacturing Noc</t>
  </si>
  <si>
    <t>S286451</t>
  </si>
  <si>
    <t>Metalworking Machinery Manufacturing Noc</t>
  </si>
  <si>
    <t>GA700297763BUSP</t>
  </si>
  <si>
    <t>S962165</t>
  </si>
  <si>
    <t>Trade Association Operation (Ex. Trade Union)</t>
  </si>
  <si>
    <t>S461545</t>
  </si>
  <si>
    <t>Electrical Equipment, Industrial Wholesaling Noc</t>
  </si>
  <si>
    <t>Quattro Risk Services Pty Ltd</t>
  </si>
  <si>
    <t>SBPQTE12118017</t>
  </si>
  <si>
    <t>GA700304102BUSP</t>
  </si>
  <si>
    <t>S786645</t>
  </si>
  <si>
    <t>Window Cleaning Service (Up To 2 Storey External)</t>
  </si>
  <si>
    <t>SBPQTE12111803</t>
  </si>
  <si>
    <t>S664910</t>
  </si>
  <si>
    <t>Freight Brokerage Service</t>
  </si>
  <si>
    <t>SBPQTE12111575</t>
  </si>
  <si>
    <t>SBPQTE12099524</t>
  </si>
  <si>
    <t>S771258</t>
  </si>
  <si>
    <t>Property Owner - Shopping Strip (Not arcades/Malls)</t>
  </si>
  <si>
    <t>GA700172201BUSP</t>
  </si>
  <si>
    <t>S573055</t>
  </si>
  <si>
    <t>Restaurant, Licensed, No Deep Frying</t>
  </si>
  <si>
    <t>SBPQTE12103172</t>
  </si>
  <si>
    <t>S786660</t>
  </si>
  <si>
    <t>Cleaning Service Noc</t>
  </si>
  <si>
    <t>SBPQTE12093605</t>
  </si>
  <si>
    <t>S771162</t>
  </si>
  <si>
    <t>Vacant Land (Residential)</t>
  </si>
  <si>
    <t>GA700245429BUSP</t>
  </si>
  <si>
    <t>S573015</t>
  </si>
  <si>
    <t>Cafe Operation, Not Licensed, No Deep Frying</t>
  </si>
  <si>
    <t>SBPQTE12091785</t>
  </si>
  <si>
    <t>GA700300786BUSP</t>
  </si>
  <si>
    <t>S952310</t>
  </si>
  <si>
    <t>Photography Service (Ex. Aerial)</t>
  </si>
  <si>
    <t>SBPQTE12106433</t>
  </si>
  <si>
    <t>SBPQTE12109006</t>
  </si>
  <si>
    <t>S771250</t>
  </si>
  <si>
    <t>Land Development/Subdivision, Except Construction</t>
  </si>
  <si>
    <t>SBPQTE12104260</t>
  </si>
  <si>
    <t>S015905</t>
  </si>
  <si>
    <t>Beekeepers / Apiarists</t>
  </si>
  <si>
    <t>SBPQTE12112675</t>
  </si>
  <si>
    <t>S261067</t>
  </si>
  <si>
    <t>Optical Glass Manufacturing</t>
  </si>
  <si>
    <t>SBPQTE12104036</t>
  </si>
  <si>
    <t>S664140</t>
  </si>
  <si>
    <t>Travel Agency Service</t>
  </si>
  <si>
    <t>Intercharge Pty Ltd</t>
  </si>
  <si>
    <t>SBPQTE12110830</t>
  </si>
  <si>
    <t>SBPQTE12119552</t>
  </si>
  <si>
    <t>S294210</t>
  </si>
  <si>
    <t>Canoes Manufacturing</t>
  </si>
  <si>
    <t>Westlawn Insurance Brokers Pty Ltd - Coffs Harbour</t>
  </si>
  <si>
    <t>SBPQTE12094271</t>
  </si>
  <si>
    <t>S782315</t>
  </si>
  <si>
    <t>Building Consultancy Service</t>
  </si>
  <si>
    <t>SBPQTE12093922</t>
  </si>
  <si>
    <t>SBPQTE12113301</t>
  </si>
  <si>
    <t>S512410</t>
  </si>
  <si>
    <t>Bread Retailing (Baking In Shop)</t>
  </si>
  <si>
    <t>S232956</t>
  </si>
  <si>
    <t>Wood Furniture Part Manufacturing (Ex. Sheet Metal)</t>
  </si>
  <si>
    <t>SBPQTE12110064</t>
  </si>
  <si>
    <t>S472215</t>
  </si>
  <si>
    <t>Clothing Wholesaling</t>
  </si>
  <si>
    <t>S785564</t>
  </si>
  <si>
    <t>Training Consultancy Service</t>
  </si>
  <si>
    <t>S512560</t>
  </si>
  <si>
    <t>Juice Bar Operation</t>
  </si>
  <si>
    <t>GA700296053BUSP</t>
  </si>
  <si>
    <t>S523357</t>
  </si>
  <si>
    <t>Hardware, Domestic, Retailing (No Timber Cutting)</t>
  </si>
  <si>
    <t>SBPQTE12095936</t>
  </si>
  <si>
    <t>S952962</t>
  </si>
  <si>
    <t>Massage Service Noc</t>
  </si>
  <si>
    <t>Professional Insurance Brokers</t>
  </si>
  <si>
    <t>SBPQTE12116688</t>
  </si>
  <si>
    <t>S771266</t>
  </si>
  <si>
    <t>Property Owner - Shopping Mall/Arcade</t>
  </si>
  <si>
    <t>S573045</t>
  </si>
  <si>
    <t>Cafe Operation, Not Licensed With Deep Frying</t>
  </si>
  <si>
    <t>S863605</t>
  </si>
  <si>
    <t>Chiropractor Service</t>
  </si>
  <si>
    <t>S274255</t>
  </si>
  <si>
    <t>Shower Screens, Aluminium Framed, Manufacturing</t>
  </si>
  <si>
    <t>GA700257330BUSP</t>
  </si>
  <si>
    <t>SBPQTE12114975</t>
  </si>
  <si>
    <t>S511030</t>
  </si>
  <si>
    <t>Grocery Supermarket Operation, Unlicensed</t>
  </si>
  <si>
    <t>SBPQTE12091744</t>
  </si>
  <si>
    <t>SBPQTE12092229</t>
  </si>
  <si>
    <t>S771130</t>
  </si>
  <si>
    <t>Display Homes</t>
  </si>
  <si>
    <t>SBPQTE12116340</t>
  </si>
  <si>
    <t>S664925</t>
  </si>
  <si>
    <t>Transport Consultancy Noc</t>
  </si>
  <si>
    <t>Select Insurance Brokers Pty Ltd</t>
  </si>
  <si>
    <t>SBPQTE12092560</t>
  </si>
  <si>
    <t>S786510</t>
  </si>
  <si>
    <t>Pest Control Service (Industrial Or Household)</t>
  </si>
  <si>
    <t>GA700300204BUSP</t>
  </si>
  <si>
    <t>S771158</t>
  </si>
  <si>
    <t>Houses (Ex. Holiday) Renting Or Leasing</t>
  </si>
  <si>
    <t>GA700160941BUSP</t>
  </si>
  <si>
    <t>S263553</t>
  </si>
  <si>
    <t>Posts Or Poles, Concrete, Manufacturing</t>
  </si>
  <si>
    <t>S952140</t>
  </si>
  <si>
    <t>Laundry Service With Dry Cleaning</t>
  </si>
  <si>
    <t>S532325</t>
  </si>
  <si>
    <t>Motor Vehicle Body Repair (Approved Spray Booth)</t>
  </si>
  <si>
    <t>S522125</t>
  </si>
  <si>
    <t>Clothing Boutiques</t>
  </si>
  <si>
    <t>Peter Vickers Insurance Brokers</t>
  </si>
  <si>
    <t>S785305</t>
  </si>
  <si>
    <t>Market Research Service</t>
  </si>
  <si>
    <t>SBPQTE12099318</t>
  </si>
  <si>
    <t>SBPQTE12118673</t>
  </si>
  <si>
    <t>S786620</t>
  </si>
  <si>
    <t>House Cleaning Service</t>
  </si>
  <si>
    <t>S532150</t>
  </si>
  <si>
    <t>Motor Vehicle Washing Or Cleaning Service</t>
  </si>
  <si>
    <t>S772033</t>
  </si>
  <si>
    <t>Real Estate Valuation Service</t>
  </si>
  <si>
    <t>SBPQTE12111672</t>
  </si>
  <si>
    <t>SBPQTE12103330</t>
  </si>
  <si>
    <t>S712053</t>
  </si>
  <si>
    <t>Telecommunication Services</t>
  </si>
  <si>
    <t>S512563</t>
  </si>
  <si>
    <t>Pie Shop</t>
  </si>
  <si>
    <t>SBPQTE12108836</t>
  </si>
  <si>
    <t>S532350</t>
  </si>
  <si>
    <t>Towing Service, Motor Vehicle</t>
  </si>
  <si>
    <t>SBPQTE12092461</t>
  </si>
  <si>
    <t>SBPQTE12106707</t>
  </si>
  <si>
    <t>S952950</t>
  </si>
  <si>
    <t>Immigration Consultant</t>
  </si>
  <si>
    <t>SBPQTE12092361</t>
  </si>
  <si>
    <t>S284920</t>
  </si>
  <si>
    <t>Radio Receiving Sets Manufacturing</t>
  </si>
  <si>
    <t>SBPQTE12098370</t>
  </si>
  <si>
    <t>GA700291268BUSP</t>
  </si>
  <si>
    <t>S524405</t>
  </si>
  <si>
    <t>Cameras Retailing</t>
  </si>
  <si>
    <t>Scott and Broad Pty Ltd</t>
  </si>
  <si>
    <t>SBPQTE12097528</t>
  </si>
  <si>
    <t>S924135</t>
  </si>
  <si>
    <t>Orchestra Operation</t>
  </si>
  <si>
    <t>Teamcare Insurance Brokers</t>
  </si>
  <si>
    <t>SBPQTE12117552</t>
  </si>
  <si>
    <t>S531230</t>
  </si>
  <si>
    <t>Motor Cycle/Scooters Service Or Repairing</t>
  </si>
  <si>
    <t>S522210</t>
  </si>
  <si>
    <t>Footwear Retailing</t>
  </si>
  <si>
    <t>SBPQTE12095026</t>
  </si>
  <si>
    <t>SBPQTE12097735</t>
  </si>
  <si>
    <t>SBPQTE12111301</t>
  </si>
  <si>
    <t>S412263</t>
  </si>
  <si>
    <t>Cable Laying</t>
  </si>
  <si>
    <t>SBPQTE12099173</t>
  </si>
  <si>
    <t>SBPQTE12094727</t>
  </si>
  <si>
    <t>S021953</t>
  </si>
  <si>
    <t>Farming/Harvesting Contractors</t>
  </si>
  <si>
    <t>SBPQTE12110468</t>
  </si>
  <si>
    <t>S572005</t>
  </si>
  <si>
    <t>Bar Operation (Mainly Drinking Place)</t>
  </si>
  <si>
    <t>S512105</t>
  </si>
  <si>
    <t>Butchers' Shop Operation (Retail)</t>
  </si>
  <si>
    <t>Domina General Insurance Brokers</t>
  </si>
  <si>
    <t>SBPQTE12103596</t>
  </si>
  <si>
    <t>S574020</t>
  </si>
  <si>
    <t>Licensed Club Operation Other</t>
  </si>
  <si>
    <t>S241205</t>
  </si>
  <si>
    <t>Commercial Printing</t>
  </si>
  <si>
    <t>GA700305284BUSP</t>
  </si>
  <si>
    <t>GA700070208BUSP</t>
  </si>
  <si>
    <t>S784210</t>
  </si>
  <si>
    <t>Accounting Service</t>
  </si>
  <si>
    <t>GA700179324BUSP</t>
  </si>
  <si>
    <t>S423105</t>
  </si>
  <si>
    <t>Drains Construction/Cleaning/Repairing</t>
  </si>
  <si>
    <t>S785105</t>
  </si>
  <si>
    <t>Advertising Agency Service</t>
  </si>
  <si>
    <t>GA700171818BUSP</t>
  </si>
  <si>
    <t>S573069</t>
  </si>
  <si>
    <t>Mobile Coffee Cart Operator</t>
  </si>
  <si>
    <t>GA700296288BUSP</t>
  </si>
  <si>
    <t>S525951</t>
  </si>
  <si>
    <t>Gifts And Bic A Brac Retailing</t>
  </si>
  <si>
    <t>SBPQTE12111102</t>
  </si>
  <si>
    <t>Multi Secure Insurance Solutions Pty Ltd T/As OMNISURE</t>
  </si>
  <si>
    <t>SBPQTE12114867</t>
  </si>
  <si>
    <t>S292115</t>
  </si>
  <si>
    <t>Kitchen Furniture, Wooden Manufacturing</t>
  </si>
  <si>
    <t>SBPQTE12114661</t>
  </si>
  <si>
    <t>SBPQTE12116345</t>
  </si>
  <si>
    <t>S254363</t>
  </si>
  <si>
    <t>Vitamin Product Manufacturing</t>
  </si>
  <si>
    <t>SBPQTE12108386</t>
  </si>
  <si>
    <t>S961051</t>
  </si>
  <si>
    <t>Religious Organisation Operation</t>
  </si>
  <si>
    <t>Regent Insurance Brokers Pty Ltd</t>
  </si>
  <si>
    <t>GA700065807BUSP</t>
  </si>
  <si>
    <t>S523425</t>
  </si>
  <si>
    <t>Household Appliances Retailing</t>
  </si>
  <si>
    <t>S786954</t>
  </si>
  <si>
    <t>Interior Decorating Service Noc</t>
  </si>
  <si>
    <t>S423125</t>
  </si>
  <si>
    <t>Gas Plumbing</t>
  </si>
  <si>
    <t>SBPQTE12098269</t>
  </si>
  <si>
    <t>SBPQTE12118160</t>
  </si>
  <si>
    <t>S774315</t>
  </si>
  <si>
    <t>Vending Machines, Coin Operated, Hiring</t>
  </si>
  <si>
    <t>SBPQTE12093472</t>
  </si>
  <si>
    <t>S952525</t>
  </si>
  <si>
    <t>Tree Surgeon</t>
  </si>
  <si>
    <t>SBPQTE12118363</t>
  </si>
  <si>
    <t>S281250</t>
  </si>
  <si>
    <t>Trailer Manufacturing</t>
  </si>
  <si>
    <t>SBPQTE12111395</t>
  </si>
  <si>
    <t>SBPQTE12106199</t>
  </si>
  <si>
    <t>S523452</t>
  </si>
  <si>
    <t>Mobile Phone Retailing</t>
  </si>
  <si>
    <t>SBPQTE12092826</t>
  </si>
  <si>
    <t>S256505</t>
  </si>
  <si>
    <t>Rigid Plastic Foam Products Manufacturing Noc</t>
  </si>
  <si>
    <t>Driessen Insurance Brokers Pty Ltd</t>
  </si>
  <si>
    <t>SBPQTE12098598</t>
  </si>
  <si>
    <t>S412252</t>
  </si>
  <si>
    <t>Swimming Pool Construction</t>
  </si>
  <si>
    <t>S011420</t>
  </si>
  <si>
    <t>Vineyard Operation</t>
  </si>
  <si>
    <t>SBPQTE12099200</t>
  </si>
  <si>
    <t>S452235</t>
  </si>
  <si>
    <t>Metal Scrap Wholesaling</t>
  </si>
  <si>
    <t>GA700293382BUSP</t>
  </si>
  <si>
    <t>SBPQTE12104740</t>
  </si>
  <si>
    <t>S612210</t>
  </si>
  <si>
    <t>Charter Bus Service, Short Distance</t>
  </si>
  <si>
    <t>SBPQTE12108634</t>
  </si>
  <si>
    <t>SBPQTE12118088</t>
  </si>
  <si>
    <t>S771271</t>
  </si>
  <si>
    <t>Vacant Land (Commercial)</t>
  </si>
  <si>
    <t>SBPQTE12109671</t>
  </si>
  <si>
    <t>SBPQTE12104665</t>
  </si>
  <si>
    <t>S425952</t>
  </si>
  <si>
    <t>Waterproofing Of Buildings</t>
  </si>
  <si>
    <t>SBPQTE12102123</t>
  </si>
  <si>
    <t>GA700088646BUSP</t>
  </si>
  <si>
    <t>SBPQTE12118464</t>
  </si>
  <si>
    <t>S423230</t>
  </si>
  <si>
    <t>Electrical Tagging and Testing</t>
  </si>
  <si>
    <t>SBPQTE12105370</t>
  </si>
  <si>
    <t>S785556</t>
  </si>
  <si>
    <t>Public Relations Consultancy Service</t>
  </si>
  <si>
    <t>S424320</t>
  </si>
  <si>
    <t>Flooring Contractor</t>
  </si>
  <si>
    <t>GA700113488BUSP</t>
  </si>
  <si>
    <t>SBPQTE12095259</t>
  </si>
  <si>
    <t>SBPQTE12104736</t>
  </si>
  <si>
    <t>Gary Morton Insurance Brokers Pty Ltd</t>
  </si>
  <si>
    <t>SBPQTE12101268</t>
  </si>
  <si>
    <t>S424312</t>
  </si>
  <si>
    <t>Carpet Cleaning Service</t>
  </si>
  <si>
    <t>SBPQTE12106810</t>
  </si>
  <si>
    <t>SBPQTE12095887</t>
  </si>
  <si>
    <t>S872110</t>
  </si>
  <si>
    <t>Residential Care For The Aged Operation</t>
  </si>
  <si>
    <t>SBPQTE12105359</t>
  </si>
  <si>
    <t>S524130</t>
  </si>
  <si>
    <t>Fishing Tackle Retailing</t>
  </si>
  <si>
    <t>SBPQTE12101511</t>
  </si>
  <si>
    <t>S526158</t>
  </si>
  <si>
    <t>Sewing Machines Repairing</t>
  </si>
  <si>
    <t>S424330</t>
  </si>
  <si>
    <t>Tiling Contractor</t>
  </si>
  <si>
    <t>SBPQTE12097709</t>
  </si>
  <si>
    <t>SBPQTE12097547</t>
  </si>
  <si>
    <t>S525940</t>
  </si>
  <si>
    <t>Art Gallery Operation (Retail)</t>
  </si>
  <si>
    <t>S844053</t>
  </si>
  <si>
    <t>Music Teaching (Own Account)</t>
  </si>
  <si>
    <t>SBPQTE12107234</t>
  </si>
  <si>
    <t>S284230</t>
  </si>
  <si>
    <t>Telephone Equipment Manufacturing</t>
  </si>
  <si>
    <t>Enrizen Pty Ltd</t>
  </si>
  <si>
    <t>SBPQTE12093531</t>
  </si>
  <si>
    <t>SBPQTE12102392</t>
  </si>
  <si>
    <t>GA700285548BUSP</t>
  </si>
  <si>
    <t>S425131</t>
  </si>
  <si>
    <t>Landscaper - Commercial</t>
  </si>
  <si>
    <t>SBPQTE12107407</t>
  </si>
  <si>
    <t>Insurance Brokers Of NSW Pty Ltd</t>
  </si>
  <si>
    <t>SBPQTE12106936</t>
  </si>
  <si>
    <t>S286905</t>
  </si>
  <si>
    <t>Industrial Machinery Or Equipment Manufacturing Noc</t>
  </si>
  <si>
    <t>S782110</t>
  </si>
  <si>
    <t>Architectural Consultancy Service</t>
  </si>
  <si>
    <t>Nadic Insurance Brokers</t>
  </si>
  <si>
    <t>S573005</t>
  </si>
  <si>
    <t>Cafe Operation, Licensed With Deep Frying</t>
  </si>
  <si>
    <t>Honan Insurance Group Pty Ltd - NSW</t>
  </si>
  <si>
    <t>SBPQTE12102217</t>
  </si>
  <si>
    <t>S844054</t>
  </si>
  <si>
    <t>Teachers College Operation Noc</t>
  </si>
  <si>
    <t>S217225</t>
  </si>
  <si>
    <t>Confectionery Manufacturing</t>
  </si>
  <si>
    <t>SBPQTE12116569</t>
  </si>
  <si>
    <t>SBPQTE12108855</t>
  </si>
  <si>
    <t>S640335</t>
  </si>
  <si>
    <t>Aircraft Hangar - With repair work undertaken</t>
  </si>
  <si>
    <t>S862110</t>
  </si>
  <si>
    <t>General Practitioner, Medical, (Own Account)</t>
  </si>
  <si>
    <t>SBPQTE12091655</t>
  </si>
  <si>
    <t>S963460</t>
  </si>
  <si>
    <t>Asbestos Removal Service</t>
  </si>
  <si>
    <t>SBPQTE12109629</t>
  </si>
  <si>
    <t>S525910</t>
  </si>
  <si>
    <t>Pet Retailing</t>
  </si>
  <si>
    <t>SBPQTE12111049</t>
  </si>
  <si>
    <t>S274915</t>
  </si>
  <si>
    <t>Balustrades, Metal, Manufacturing (Ex. Aluminium)</t>
  </si>
  <si>
    <t>GA700301114BUSP</t>
  </si>
  <si>
    <t>S512426</t>
  </si>
  <si>
    <t>Cakes Retailing (Including Baking)</t>
  </si>
  <si>
    <t>GA700303549BUSP</t>
  </si>
  <si>
    <t>S411110</t>
  </si>
  <si>
    <t>House Alteration, Renovation Or General Repair</t>
  </si>
  <si>
    <t>SBPQTE12109804</t>
  </si>
  <si>
    <t>S213052</t>
  </si>
  <si>
    <t>Sauces Manufacturing (Ex. Worcestershire)</t>
  </si>
  <si>
    <t>SBPQTE12111421</t>
  </si>
  <si>
    <t>SBPQTE12119539</t>
  </si>
  <si>
    <t>SBPQTE12113048</t>
  </si>
  <si>
    <t>S771230</t>
  </si>
  <si>
    <t>Property Owner - Car Park</t>
  </si>
  <si>
    <t>SBPQTE12110350</t>
  </si>
  <si>
    <t>S785555</t>
  </si>
  <si>
    <t>On Site Manager</t>
  </si>
  <si>
    <t>GA700301544BUSP</t>
  </si>
  <si>
    <t>S512552</t>
  </si>
  <si>
    <t>Milk Drinks Retailing (For Immediate Consumption)</t>
  </si>
  <si>
    <t>S422316</t>
  </si>
  <si>
    <t>Roofing Contractor - Commercial</t>
  </si>
  <si>
    <t>S785440</t>
  </si>
  <si>
    <t>Event Management Service Consultant</t>
  </si>
  <si>
    <t>National Corporate Broking Pty Ltd</t>
  </si>
  <si>
    <t>SBPQTE12094113</t>
  </si>
  <si>
    <t>S923915</t>
  </si>
  <si>
    <t>National Park Operation</t>
  </si>
  <si>
    <t>S711205</t>
  </si>
  <si>
    <t>Courier Service</t>
  </si>
  <si>
    <t>Westlawn Insurance Brokers Pty Ltd</t>
  </si>
  <si>
    <t>SBPQTE12111748</t>
  </si>
  <si>
    <t>S532135</t>
  </si>
  <si>
    <t>Lubricating Oils Or Greases Retailing</t>
  </si>
  <si>
    <t>SBPQTE12116691</t>
  </si>
  <si>
    <t>S526152</t>
  </si>
  <si>
    <t>Household Appliances Repairing/Installing Noc</t>
  </si>
  <si>
    <t>GA700284313BUSP</t>
  </si>
  <si>
    <t>Peter Cameron Insurance Broker</t>
  </si>
  <si>
    <t>S783410</t>
  </si>
  <si>
    <t>Computer Programming Service</t>
  </si>
  <si>
    <t>SBPQTE12103104</t>
  </si>
  <si>
    <t>S864010</t>
  </si>
  <si>
    <t>Kennels/Cattery</t>
  </si>
  <si>
    <t>SBPQTE12093817</t>
  </si>
  <si>
    <t>SBPQTE12099903</t>
  </si>
  <si>
    <t>S782961</t>
  </si>
  <si>
    <t>Pharmacy Consulting Service</t>
  </si>
  <si>
    <t>S952640</t>
  </si>
  <si>
    <t>Mobile Make-up Artist</t>
  </si>
  <si>
    <t>SBPQTE12110363</t>
  </si>
  <si>
    <t>SBPQTE12118458</t>
  </si>
  <si>
    <t>SBPQTE12093171</t>
  </si>
  <si>
    <t>S782325</t>
  </si>
  <si>
    <t>Chemical Engineering Service (Consulting)</t>
  </si>
  <si>
    <t>S664205</t>
  </si>
  <si>
    <t>Freight Forwarding Service (Road) - No Storage</t>
  </si>
  <si>
    <t>SBPQTE12106766</t>
  </si>
  <si>
    <t>SBPQTE12107604</t>
  </si>
  <si>
    <t>S472140</t>
  </si>
  <si>
    <t>Fabrics Wholesaling - Textile</t>
  </si>
  <si>
    <t>S782111</t>
  </si>
  <si>
    <t>Interior Architecture Design Service</t>
  </si>
  <si>
    <t>SBPQTE12103932</t>
  </si>
  <si>
    <t>SBPQTE12119158</t>
  </si>
  <si>
    <t>GA700166725BUSP</t>
  </si>
  <si>
    <t>SBPQTE12095434</t>
  </si>
  <si>
    <t>S933049</t>
  </si>
  <si>
    <t>Children's Indoor Play Centre</t>
  </si>
  <si>
    <t>SBPQTE12103961</t>
  </si>
  <si>
    <t>S422115</t>
  </si>
  <si>
    <t>Concrete Footpath Construction</t>
  </si>
  <si>
    <t>S461981</t>
  </si>
  <si>
    <t>Office Furniture Wholesaling</t>
  </si>
  <si>
    <t>S523205</t>
  </si>
  <si>
    <t>Carpets Retailing</t>
  </si>
  <si>
    <t>SBPQTE12115777</t>
  </si>
  <si>
    <t>Annis Group Pty Limited</t>
  </si>
  <si>
    <t>GA700267110BUSP</t>
  </si>
  <si>
    <t>S423415</t>
  </si>
  <si>
    <t>Alarm System, Security, Installation</t>
  </si>
  <si>
    <t>SBPQTE12094188</t>
  </si>
  <si>
    <t>S571066</t>
  </si>
  <si>
    <t>Motel (&lt;3 Storey Fire Resisting Const, Licensed)</t>
  </si>
  <si>
    <t>S471954</t>
  </si>
  <si>
    <t>Jams / Sauces Wholesaling</t>
  </si>
  <si>
    <t>SBPQTE12103497</t>
  </si>
  <si>
    <t>GA700076112BUSP</t>
  </si>
  <si>
    <t>S423420</t>
  </si>
  <si>
    <t>Smoke Detectors, Installation</t>
  </si>
  <si>
    <t>Alfa Insurance Brokers Pty Ltd</t>
  </si>
  <si>
    <t>SBPQTE12102435</t>
  </si>
  <si>
    <t>GA700069960BUSP</t>
  </si>
  <si>
    <t>GA700084414BUSP</t>
  </si>
  <si>
    <t>S524145</t>
  </si>
  <si>
    <t>Sporting Equipment Retail (Ex. Clothing/Footwear)</t>
  </si>
  <si>
    <t>SBPQTE12116825</t>
  </si>
  <si>
    <t>S571055</t>
  </si>
  <si>
    <t>Hotel (Principally Accommodation 4 And 5 Star)</t>
  </si>
  <si>
    <t>SBPQTE12091592</t>
  </si>
  <si>
    <t>S276988</t>
  </si>
  <si>
    <t>Welding Noc</t>
  </si>
  <si>
    <t>SBPQTE12114060</t>
  </si>
  <si>
    <t>S611025</t>
  </si>
  <si>
    <t>Road Freight Transport Service - No Storage</t>
  </si>
  <si>
    <t>SBPQTE12115091</t>
  </si>
  <si>
    <t>S294259</t>
  </si>
  <si>
    <t>Sporting Good/Toy Manufacturing (firearms, ammunition)</t>
  </si>
  <si>
    <t>SBPQTE12100779</t>
  </si>
  <si>
    <t>S774330</t>
  </si>
  <si>
    <t>Office Machinery Or Equipment Hiring</t>
  </si>
  <si>
    <t>SBPQTE12092077</t>
  </si>
  <si>
    <t>S863966</t>
  </si>
  <si>
    <t>Therapeutic Massage Service</t>
  </si>
  <si>
    <t>SBPQTE12098563</t>
  </si>
  <si>
    <t>SBPQTE12113051</t>
  </si>
  <si>
    <t>S862235</t>
  </si>
  <si>
    <t>Medical Service, Specialist (Own Account)</t>
  </si>
  <si>
    <t>S525410</t>
  </si>
  <si>
    <t>Artificial Plants And Flowers Retailing</t>
  </si>
  <si>
    <t>SBPQTE12104830</t>
  </si>
  <si>
    <t>S512946</t>
  </si>
  <si>
    <t>Mobile Food Van Operation</t>
  </si>
  <si>
    <t>GA700086998BUSP</t>
  </si>
  <si>
    <t>SBPQTE12109256</t>
  </si>
  <si>
    <t>S525245</t>
  </si>
  <si>
    <t>Second Hand Goods Retailing (Ex. Motor Vehicles)</t>
  </si>
  <si>
    <t>S524351</t>
  </si>
  <si>
    <t>Stationery Retailing</t>
  </si>
  <si>
    <t>S844056</t>
  </si>
  <si>
    <t>Tutoring Service, Academic</t>
  </si>
  <si>
    <t>SBPQTE12103731</t>
  </si>
  <si>
    <t>S224340</t>
  </si>
  <si>
    <t>Baby Clothing Manufacturing</t>
  </si>
  <si>
    <t>PSC Insurance Brokers Sydney</t>
  </si>
  <si>
    <t>S226205</t>
  </si>
  <si>
    <t>Bags, Leather Or Leather Substitute, Manufacturing</t>
  </si>
  <si>
    <t>SBPQTE12117940</t>
  </si>
  <si>
    <t>SBPQTE12117769</t>
  </si>
  <si>
    <t>S783420</t>
  </si>
  <si>
    <t>Computer Software Design</t>
  </si>
  <si>
    <t>SBPQTE12101606</t>
  </si>
  <si>
    <t>SBPQTE12105105</t>
  </si>
  <si>
    <t>S911110</t>
  </si>
  <si>
    <t>Motion Picture Production, Film Or Tape</t>
  </si>
  <si>
    <t>SBPQTE12102677</t>
  </si>
  <si>
    <t>S782362</t>
  </si>
  <si>
    <t>Consultant Engineering Service Noc</t>
  </si>
  <si>
    <t>SBPQTE12098402</t>
  </si>
  <si>
    <t>S781005</t>
  </si>
  <si>
    <t>Aeronautical Research Operation (Ex University)</t>
  </si>
  <si>
    <t>S772037</t>
  </si>
  <si>
    <t>Real Estate Agency Service, Including Valuation</t>
  </si>
  <si>
    <t>S573051</t>
  </si>
  <si>
    <t>Restaurant Operation Noc, Licenced</t>
  </si>
  <si>
    <t>SBPQTE12105376</t>
  </si>
  <si>
    <t>SBPQTE12096757</t>
  </si>
  <si>
    <t>S523352</t>
  </si>
  <si>
    <t>Kitchenware Retailing</t>
  </si>
  <si>
    <t>SBPQTE12094252</t>
  </si>
  <si>
    <t>S421040</t>
  </si>
  <si>
    <t>Demolition Of Buildings Or Other Structures</t>
  </si>
  <si>
    <t>SBPQTE12118247</t>
  </si>
  <si>
    <t>S952320</t>
  </si>
  <si>
    <t>Street Photography Service</t>
  </si>
  <si>
    <t>SBPQTE12106440</t>
  </si>
  <si>
    <t>S217964</t>
  </si>
  <si>
    <t>Savoury Specialities Manufacturing</t>
  </si>
  <si>
    <t>SBPQTE12102480</t>
  </si>
  <si>
    <t>S451920</t>
  </si>
  <si>
    <t>Drugs, Veterinary, Wholesaling</t>
  </si>
  <si>
    <t>GA700296129BUSP</t>
  </si>
  <si>
    <t>SBPQTE12113959</t>
  </si>
  <si>
    <t>S771263</t>
  </si>
  <si>
    <t>Property Owner - Hotels/Motels</t>
  </si>
  <si>
    <t>SBPQTE12093577</t>
  </si>
  <si>
    <t>SBPQTE12111405</t>
  </si>
  <si>
    <t>GA700270745BUSP</t>
  </si>
  <si>
    <t>Goulburn Insurance Brokers Pty Ltd</t>
  </si>
  <si>
    <t>SBPQTE12109260</t>
  </si>
  <si>
    <t>SBPQTE12114545</t>
  </si>
  <si>
    <t>S611015</t>
  </si>
  <si>
    <t>Furniture Removal Service (Road)</t>
  </si>
  <si>
    <t>SBPQTE12098785</t>
  </si>
  <si>
    <t>SBPQTE12117001</t>
  </si>
  <si>
    <t>S030310</t>
  </si>
  <si>
    <t>Forest Conservation Service</t>
  </si>
  <si>
    <t>GA700075969BUSP</t>
  </si>
  <si>
    <t>SBPQTE12109484</t>
  </si>
  <si>
    <t>S021962</t>
  </si>
  <si>
    <t>Agricultural/ Farm Fencing Contractors</t>
  </si>
  <si>
    <t>SBPQTE12116900</t>
  </si>
  <si>
    <t>S933045</t>
  </si>
  <si>
    <t>Dance Hall Or Studio Operation</t>
  </si>
  <si>
    <t>S512553</t>
  </si>
  <si>
    <t>Take Away Foods Retailing (With Deep Fryer)</t>
  </si>
  <si>
    <t>SBPQTE12117794</t>
  </si>
  <si>
    <t>SBPQTE12109851</t>
  </si>
  <si>
    <t>S453957</t>
  </si>
  <si>
    <t>Roofing Materials Wholesaling</t>
  </si>
  <si>
    <t>SBPQTE12116462</t>
  </si>
  <si>
    <t>SBPQTE12101869</t>
  </si>
  <si>
    <t>S571052</t>
  </si>
  <si>
    <t>Hostels (Fire Resisting Construction)</t>
  </si>
  <si>
    <t>SBPQTE12096281</t>
  </si>
  <si>
    <t>GA700295410BUSP</t>
  </si>
  <si>
    <t>S472210</t>
  </si>
  <si>
    <t>Children's Clothing Wholesale</t>
  </si>
  <si>
    <t>S479905</t>
  </si>
  <si>
    <t>Variety Wholesale</t>
  </si>
  <si>
    <t>GA700077818BUSP</t>
  </si>
  <si>
    <t>SBPQTE12101487</t>
  </si>
  <si>
    <t>S664145</t>
  </si>
  <si>
    <t>Tour Guide/Operator Service</t>
  </si>
  <si>
    <t>S862105</t>
  </si>
  <si>
    <t>Clinic, General Practice Medical, Operation</t>
  </si>
  <si>
    <t>Sutton Insurance Brokers</t>
  </si>
  <si>
    <t>SBPQTE12107614</t>
  </si>
  <si>
    <t>GA700083305BUSP</t>
  </si>
  <si>
    <t>S782115</t>
  </si>
  <si>
    <t>Landscape Architecture Service</t>
  </si>
  <si>
    <t>PSC Reliance (SYD)</t>
  </si>
  <si>
    <t>SBPQTE12114983</t>
  </si>
  <si>
    <t>S774305</t>
  </si>
  <si>
    <t>Building Equipment Hire Depot</t>
  </si>
  <si>
    <t>GA700303370BUSP</t>
  </si>
  <si>
    <t>SBPQTE12117538</t>
  </si>
  <si>
    <t>SBPQTE12113757</t>
  </si>
  <si>
    <t>SBPQTE12114739</t>
  </si>
  <si>
    <t>SBPQTE12118105</t>
  </si>
  <si>
    <t>S462335</t>
  </si>
  <si>
    <t>Tyres Or Tubes Wholesaling</t>
  </si>
  <si>
    <t>GA700293477BUSP</t>
  </si>
  <si>
    <t>S771274</t>
  </si>
  <si>
    <t>Property Owner - Bank</t>
  </si>
  <si>
    <t>SBPQTE12100262</t>
  </si>
  <si>
    <t>S453954</t>
  </si>
  <si>
    <t>Plaster Wholesaling</t>
  </si>
  <si>
    <t>SBPQTE12106904</t>
  </si>
  <si>
    <t>S291925</t>
  </si>
  <si>
    <t>Kit Homes Manufacturing</t>
  </si>
  <si>
    <t>S473210</t>
  </si>
  <si>
    <t>Furniture Wholesaling (Ex. Office)</t>
  </si>
  <si>
    <t>SBPQTE12105257</t>
  </si>
  <si>
    <t>GA700170216BUSP</t>
  </si>
  <si>
    <t>SBPQTE12106261</t>
  </si>
  <si>
    <t>S411230</t>
  </si>
  <si>
    <t>Residential Building Construction Noc</t>
  </si>
  <si>
    <t>S424215</t>
  </si>
  <si>
    <t>Carpentry Work On Construction Projects</t>
  </si>
  <si>
    <t>SBPQTE12098392</t>
  </si>
  <si>
    <t>S271310</t>
  </si>
  <si>
    <t>Galvanised Seamless / Welded Steel Pipes/Tubes Manufacturing</t>
  </si>
  <si>
    <t>AustralAsia Insurance Brokers Pty Ltd</t>
  </si>
  <si>
    <t>SBPQTE12097819</t>
  </si>
  <si>
    <t>S526105</t>
  </si>
  <si>
    <t>Air Conditioners, Household, Repair/Install</t>
  </si>
  <si>
    <t>S411131</t>
  </si>
  <si>
    <t>House Construction/Alteration Owner Builder</t>
  </si>
  <si>
    <t>SBPQTE12118776</t>
  </si>
  <si>
    <t>S532955</t>
  </si>
  <si>
    <t>Heavy Motor Vehicle Repair/Service, Not Cars</t>
  </si>
  <si>
    <t>SBPQTE12108306</t>
  </si>
  <si>
    <t>S012305</t>
  </si>
  <si>
    <t>Sheep, Beef Cattle Farming</t>
  </si>
  <si>
    <t>SBPQTE12104619</t>
  </si>
  <si>
    <t>S212940</t>
  </si>
  <si>
    <t>Health Beverages, Milk Based, Manufacturing (In Powder Form)</t>
  </si>
  <si>
    <t>Fire &amp; General Insurance Brokers Pty Ltd</t>
  </si>
  <si>
    <t>S412110</t>
  </si>
  <si>
    <t>Asphalt Surfacing</t>
  </si>
  <si>
    <t>SBPQTE12117391</t>
  </si>
  <si>
    <t>SBPQTE12103240</t>
  </si>
  <si>
    <t>S931940</t>
  </si>
  <si>
    <t>Sports Club,Services (unlicenced) (motor car, motor cycles, motorboat, motor racing)</t>
  </si>
  <si>
    <t>S422110</t>
  </si>
  <si>
    <t>Concrete Work On Construction Projects</t>
  </si>
  <si>
    <t>GA700295266BUSP</t>
  </si>
  <si>
    <t>S751199</t>
  </si>
  <si>
    <t>Financial Asset Broking Services Noc</t>
  </si>
  <si>
    <t>SBPQTE12104464</t>
  </si>
  <si>
    <t>SBPQTE12102437</t>
  </si>
  <si>
    <t>GA700179777BUSP</t>
  </si>
  <si>
    <t>S461551</t>
  </si>
  <si>
    <t>Electronic Components, Industrial, Wholesaling Noc</t>
  </si>
  <si>
    <t>GA700294240BUSP</t>
  </si>
  <si>
    <t>GA700165539BUSP</t>
  </si>
  <si>
    <t>SBPQTE12115063</t>
  </si>
  <si>
    <t>SBPQTE12094090</t>
  </si>
  <si>
    <t>S453986</t>
  </si>
  <si>
    <t>Safety Equipment &amp; Accessories Wholesaling</t>
  </si>
  <si>
    <t>S286959</t>
  </si>
  <si>
    <t>Poker Machines Or Parts Manufacturing</t>
  </si>
  <si>
    <t>SBPQTE12101969</t>
  </si>
  <si>
    <t>S670951</t>
  </si>
  <si>
    <t>Storage Service Noc</t>
  </si>
  <si>
    <t>SBPQTE12119502</t>
  </si>
  <si>
    <t>SBPQTE12118052</t>
  </si>
  <si>
    <t>Body Corporate Brokers Pty Ltd</t>
  </si>
  <si>
    <t>SBPQTE12100730</t>
  </si>
  <si>
    <t>S772050</t>
  </si>
  <si>
    <t>Real Estate Management Service</t>
  </si>
  <si>
    <t>SBPQTE12114108</t>
  </si>
  <si>
    <t>SBPQTE12116319</t>
  </si>
  <si>
    <t>S411125</t>
  </si>
  <si>
    <t>House Construction - No Excavation</t>
  </si>
  <si>
    <t>GA700217531BUSP</t>
  </si>
  <si>
    <t>S524240</t>
  </si>
  <si>
    <t>Toys Retailing</t>
  </si>
  <si>
    <t>SBPQTE12102535</t>
  </si>
  <si>
    <t>S254370</t>
  </si>
  <si>
    <t>Health Food and Sports Supplements Manufacturing</t>
  </si>
  <si>
    <t>GA700295031BUSP</t>
  </si>
  <si>
    <t>S783415</t>
  </si>
  <si>
    <t>Internet Web Design Service</t>
  </si>
  <si>
    <t>SBPQTE12104515</t>
  </si>
  <si>
    <t>S785425</t>
  </si>
  <si>
    <t>Photocopying Services</t>
  </si>
  <si>
    <t>S525955</t>
  </si>
  <si>
    <t>Prams, Baby Goods Retailing</t>
  </si>
  <si>
    <t>GA700048034BUSP</t>
  </si>
  <si>
    <t>SBPQTE12113187</t>
  </si>
  <si>
    <t>SBPQTE12117680</t>
  </si>
  <si>
    <t>SBPQTE12110190</t>
  </si>
  <si>
    <t>GA700043928BUSP</t>
  </si>
  <si>
    <t>GA700300488BUSP</t>
  </si>
  <si>
    <t>SBPQTE12101476</t>
  </si>
  <si>
    <t>S285405</t>
  </si>
  <si>
    <t>Bulbs Or Tubes, Electric Light, Manufacturing</t>
  </si>
  <si>
    <t>GA700139742BUSP</t>
  </si>
  <si>
    <t>S844020</t>
  </si>
  <si>
    <t>Business College Operation Noc</t>
  </si>
  <si>
    <t>SBPQTE12109901</t>
  </si>
  <si>
    <t>Bruce Chiene Insurance Brokers Pty Ltd</t>
  </si>
  <si>
    <t>SBPQTE12099556</t>
  </si>
  <si>
    <t>SBPQTE12103398</t>
  </si>
  <si>
    <t>S952963</t>
  </si>
  <si>
    <t>Personal Fitness Trainer</t>
  </si>
  <si>
    <t>SBPQTE12091416</t>
  </si>
  <si>
    <t>SBPQTE12105701</t>
  </si>
  <si>
    <t>S523459</t>
  </si>
  <si>
    <t>Lighting Appliance And Fittings Retailing</t>
  </si>
  <si>
    <t>GA700303090BUSP</t>
  </si>
  <si>
    <t>SBPQTE12110517</t>
  </si>
  <si>
    <t>S286999</t>
  </si>
  <si>
    <t>Industrial Mechanical Maintenance Contractors</t>
  </si>
  <si>
    <t>The Insurance Broker (NSW) Pty Ltd</t>
  </si>
  <si>
    <t>SBPQTE12094354</t>
  </si>
  <si>
    <t>GA700084831BUSP</t>
  </si>
  <si>
    <t>S471950</t>
  </si>
  <si>
    <t>Food Wholesaling Noc</t>
  </si>
  <si>
    <t>Delaney Kelly Golding Pty Ltd (Bass)</t>
  </si>
  <si>
    <t>SBPQTE12117245</t>
  </si>
  <si>
    <t>S784105</t>
  </si>
  <si>
    <t>Advocate (Own Account)</t>
  </si>
  <si>
    <t>SBPQTE12098134</t>
  </si>
  <si>
    <t>S524115</t>
  </si>
  <si>
    <t>Bicycles Retailing</t>
  </si>
  <si>
    <t>S263559</t>
  </si>
  <si>
    <t>Tanks, Concrete, Manufacturing</t>
  </si>
  <si>
    <t>SBPQTE12094455</t>
  </si>
  <si>
    <t>SBPQTE12105365</t>
  </si>
  <si>
    <t>Ian Jones Insurance Brokers Pty Ltd</t>
  </si>
  <si>
    <t>SBPQTE12117484</t>
  </si>
  <si>
    <t>S951955</t>
  </si>
  <si>
    <t>Camping Equipment Hiring</t>
  </si>
  <si>
    <t>SBPQTE12095538</t>
  </si>
  <si>
    <t>S274105</t>
  </si>
  <si>
    <t>Fabricated Structural Steel Manufacturing (Ready Made Parts)</t>
  </si>
  <si>
    <t>SBPQTE12091782</t>
  </si>
  <si>
    <t>S784126</t>
  </si>
  <si>
    <t>Legal Services / Advisory Bodies</t>
  </si>
  <si>
    <t>GA700075130BUSP</t>
  </si>
  <si>
    <t>GA700296151BUSP</t>
  </si>
  <si>
    <t>SBPQTE12108042</t>
  </si>
  <si>
    <t>SBPQTE12110257</t>
  </si>
  <si>
    <t>SBPQTE12106802</t>
  </si>
  <si>
    <t>SBPQTE12118278</t>
  </si>
  <si>
    <t>SBPQTE12100662</t>
  </si>
  <si>
    <t>SBPQTE12101422</t>
  </si>
  <si>
    <t>S573071</t>
  </si>
  <si>
    <t>Function and Reception Centre (with deep frying)</t>
  </si>
  <si>
    <t>SBPQTE12107968</t>
  </si>
  <si>
    <t>S571005</t>
  </si>
  <si>
    <t>Bed And Breakfast (Fire Resisting Construction)</t>
  </si>
  <si>
    <t>SBPQTE12109502</t>
  </si>
  <si>
    <t>S241250</t>
  </si>
  <si>
    <t>Screen Printing</t>
  </si>
  <si>
    <t>SBPQTE12112015</t>
  </si>
  <si>
    <t>S951945</t>
  </si>
  <si>
    <t>Sound Reproducing Equipment, Household, Hiring</t>
  </si>
  <si>
    <t>S425145</t>
  </si>
  <si>
    <t>Lawn Mowing</t>
  </si>
  <si>
    <t>S525515</t>
  </si>
  <si>
    <t>Jewellery Retailing</t>
  </si>
  <si>
    <t>GA700302005BUSP</t>
  </si>
  <si>
    <t>SBPQTE12105324</t>
  </si>
  <si>
    <t>S286915</t>
  </si>
  <si>
    <t>Paper Making Machinery Or Equipment Manufacturing</t>
  </si>
  <si>
    <t>SBPQTE12095677</t>
  </si>
  <si>
    <t>SBPQTE12095513</t>
  </si>
  <si>
    <t>GA700292762BUSP</t>
  </si>
  <si>
    <t>S573065</t>
  </si>
  <si>
    <t>Restaurant, Licensed, With Wok Frying</t>
  </si>
  <si>
    <t>SBPQTE12095263</t>
  </si>
  <si>
    <t>SBPQTE12096422</t>
  </si>
  <si>
    <t>SBPQTE12095392</t>
  </si>
  <si>
    <t>S512940</t>
  </si>
  <si>
    <t>Tobacco Products Retailing</t>
  </si>
  <si>
    <t>SBPQTE12107309</t>
  </si>
  <si>
    <t>S512559</t>
  </si>
  <si>
    <t>Take Away Food Retailing, With Wok Fry</t>
  </si>
  <si>
    <t>S785210</t>
  </si>
  <si>
    <t>Graphic Design Service</t>
  </si>
  <si>
    <t>SBPQTE12100059</t>
  </si>
  <si>
    <t>SBPQTE12091846</t>
  </si>
  <si>
    <t>GA700299394BUSP</t>
  </si>
  <si>
    <t>SBPQTE12119515</t>
  </si>
  <si>
    <t>SBPQTE12117580</t>
  </si>
  <si>
    <t>GA700294581BUSP</t>
  </si>
  <si>
    <t>GA700163144BUSP</t>
  </si>
  <si>
    <t>S785506</t>
  </si>
  <si>
    <t>Corporate Consultancy Service</t>
  </si>
  <si>
    <t>SBPQTE12115995</t>
  </si>
  <si>
    <t>S524205</t>
  </si>
  <si>
    <t>Craft Material Supply Shops</t>
  </si>
  <si>
    <t>GA700303627BUSP</t>
  </si>
  <si>
    <t>SBPQTE12115528</t>
  </si>
  <si>
    <t>SBPQTE12104731</t>
  </si>
  <si>
    <t>GA700292863BUSP</t>
  </si>
  <si>
    <t>SBPQTE12094854</t>
  </si>
  <si>
    <t>S421050</t>
  </si>
  <si>
    <t>Earthmoving</t>
  </si>
  <si>
    <t>Rose Stanton Insurance Brokers</t>
  </si>
  <si>
    <t>SBPQTE12116728</t>
  </si>
  <si>
    <t>S524140</t>
  </si>
  <si>
    <t>Surf and Ski Retailing (incl snow ski hire)</t>
  </si>
  <si>
    <t>SBPQTE12118642</t>
  </si>
  <si>
    <t>GA700067602BUSP</t>
  </si>
  <si>
    <t>General Insurance Brokers of Australia Pty Ltd</t>
  </si>
  <si>
    <t>SBPQTE12117000</t>
  </si>
  <si>
    <t>GA700064190BUSP</t>
  </si>
  <si>
    <t>GA700294552BUSP</t>
  </si>
  <si>
    <t>GA700001942BUSP</t>
  </si>
  <si>
    <t>S276457</t>
  </si>
  <si>
    <t>Engraving On Metals (Ex. Process Or Photographic)</t>
  </si>
  <si>
    <t>GA700290322BUSP</t>
  </si>
  <si>
    <t>S532925</t>
  </si>
  <si>
    <t>Motor Mechanics</t>
  </si>
  <si>
    <t>S525420</t>
  </si>
  <si>
    <t>Florist, Retail, Operation</t>
  </si>
  <si>
    <t>SBPQTE12100212</t>
  </si>
  <si>
    <t>SBPQTE12110525</t>
  </si>
  <si>
    <t>S782940</t>
  </si>
  <si>
    <t>Geological And Geophysical Consultancy Service</t>
  </si>
  <si>
    <t>GA700304056BUSP</t>
  </si>
  <si>
    <t>S571058</t>
  </si>
  <si>
    <t>Motel (&lt;3 Storey Fire Resisting Const, Unlicensed)</t>
  </si>
  <si>
    <t>SBPQTE12098876</t>
  </si>
  <si>
    <t>S872945</t>
  </si>
  <si>
    <t>Welfare Counselling Service</t>
  </si>
  <si>
    <t>S785562</t>
  </si>
  <si>
    <t>Business Statistical Service (Ex. Government)</t>
  </si>
  <si>
    <t>S422105</t>
  </si>
  <si>
    <t>Concrete Pumping</t>
  </si>
  <si>
    <t>S422305</t>
  </si>
  <si>
    <t>Metal Roof Fixing</t>
  </si>
  <si>
    <t>SBPQTE12104514</t>
  </si>
  <si>
    <t>GA700276728BUSP</t>
  </si>
  <si>
    <t>S523364</t>
  </si>
  <si>
    <t>Party Supplies Shop</t>
  </si>
  <si>
    <t>S863961</t>
  </si>
  <si>
    <t>Podiatry Service</t>
  </si>
  <si>
    <t>SBPQTE12099229</t>
  </si>
  <si>
    <t>S411105</t>
  </si>
  <si>
    <t>House Construction</t>
  </si>
  <si>
    <t>GA700292499BUSP</t>
  </si>
  <si>
    <t>SBPQTE12105904</t>
  </si>
  <si>
    <t>S781045</t>
  </si>
  <si>
    <t>Scientific Research Operation (Ex. University)</t>
  </si>
  <si>
    <t>GA700276837BUSP</t>
  </si>
  <si>
    <t>GA700297985BUSP</t>
  </si>
  <si>
    <t>SBPQTE12105358</t>
  </si>
  <si>
    <t>SBPQTE12113309</t>
  </si>
  <si>
    <t>SBPQTE12101374</t>
  </si>
  <si>
    <t>S664130</t>
  </si>
  <si>
    <t>Tour Guide Service</t>
  </si>
  <si>
    <t>SBPQTE12102748</t>
  </si>
  <si>
    <t>S573025</t>
  </si>
  <si>
    <t>Canteen, No Deep Frying</t>
  </si>
  <si>
    <t>L &amp; B Lewis Insurance Brokers</t>
  </si>
  <si>
    <t>SBPQTE12110142</t>
  </si>
  <si>
    <t>S786646</t>
  </si>
  <si>
    <t>Window Cleaning Service (Over 2 Storey External)</t>
  </si>
  <si>
    <t>SBPQTE12092505</t>
  </si>
  <si>
    <t>S041105</t>
  </si>
  <si>
    <t>Crayfish, Saltwater, Fishing</t>
  </si>
  <si>
    <t>SBPQTE12112765</t>
  </si>
  <si>
    <t>S425105</t>
  </si>
  <si>
    <t>Fence Construction (Ex. Agricultural)</t>
  </si>
  <si>
    <t>S862256</t>
  </si>
  <si>
    <t>Plastic Surgeon (Own Account)</t>
  </si>
  <si>
    <t>GA700295820BUSP</t>
  </si>
  <si>
    <t>SBPQTE12094062</t>
  </si>
  <si>
    <t>S512415</t>
  </si>
  <si>
    <t>Bread Retailing (No Baking In Shop)</t>
  </si>
  <si>
    <t>SBPQTE12092466</t>
  </si>
  <si>
    <t>SBPQTE12106903</t>
  </si>
  <si>
    <t>S650935</t>
  </si>
  <si>
    <t>Transport Operation Noc</t>
  </si>
  <si>
    <t>SBPQTE12114659</t>
  </si>
  <si>
    <t>SBPQTE12116235</t>
  </si>
  <si>
    <t>SBPQTE12105071</t>
  </si>
  <si>
    <t>S863505</t>
  </si>
  <si>
    <t>Physiotherapy Service</t>
  </si>
  <si>
    <t>GA700142721BUSP</t>
  </si>
  <si>
    <t>PSC Insurance Brokers (Wagga) Pty Ltd</t>
  </si>
  <si>
    <t>SBPQTE12091534</t>
  </si>
  <si>
    <t>S021905</t>
  </si>
  <si>
    <t>Agistment Service</t>
  </si>
  <si>
    <t>S863959</t>
  </si>
  <si>
    <t>Occupational Therapy Service</t>
  </si>
  <si>
    <t>SBPQTE12099646</t>
  </si>
  <si>
    <t>S232220</t>
  </si>
  <si>
    <t>Fabricated Boards, Wooden, Manufacturing</t>
  </si>
  <si>
    <t>SBPQTE12104982</t>
  </si>
  <si>
    <t>SBPQTE12112469</t>
  </si>
  <si>
    <t>SBPQTE12110220</t>
  </si>
  <si>
    <t>GA700298369BUSP</t>
  </si>
  <si>
    <t>SBPQTE12119329</t>
  </si>
  <si>
    <t>S471925</t>
  </si>
  <si>
    <t>Coffee Wholesaling</t>
  </si>
  <si>
    <t>SBPQTE12112401</t>
  </si>
  <si>
    <t>S951954</t>
  </si>
  <si>
    <t>Bicycles Hiring</t>
  </si>
  <si>
    <t>Berkrey Insurance Consultants</t>
  </si>
  <si>
    <t>SBPQTE12101005</t>
  </si>
  <si>
    <t>GA700296831BUSP</t>
  </si>
  <si>
    <t>SBPQTE12097691</t>
  </si>
  <si>
    <t>GA700304356BUSP</t>
  </si>
  <si>
    <t>SBPQTE12100409</t>
  </si>
  <si>
    <t>S951930</t>
  </si>
  <si>
    <t>Party Equipment Hiring</t>
  </si>
  <si>
    <t>SBPQTE12093767</t>
  </si>
  <si>
    <t>SBPQTE12098609</t>
  </si>
  <si>
    <t>S532340</t>
  </si>
  <si>
    <t>Spray Painting (Motor Body Repairing)</t>
  </si>
  <si>
    <t>S471951</t>
  </si>
  <si>
    <t>Groceries Wholesaling Noc</t>
  </si>
  <si>
    <t>S462305</t>
  </si>
  <si>
    <t>New Motor Vehicle Accessories Dealing</t>
  </si>
  <si>
    <t>GA700282917BUSP</t>
  </si>
  <si>
    <t>SBPQTE12118558</t>
  </si>
  <si>
    <t>GA700077806BUSP</t>
  </si>
  <si>
    <t>S274259</t>
  </si>
  <si>
    <t>Window Screens, Aluminium, Manufacturing</t>
  </si>
  <si>
    <t>GA700303677BUSP</t>
  </si>
  <si>
    <t>SBPQTE12106756</t>
  </si>
  <si>
    <t>SBPQTE12103027</t>
  </si>
  <si>
    <t>S925925</t>
  </si>
  <si>
    <t>Entertainment Agent</t>
  </si>
  <si>
    <t>SBPQTE12106952</t>
  </si>
  <si>
    <t>S862305</t>
  </si>
  <si>
    <t>Clinic, Dental, Operation</t>
  </si>
  <si>
    <t>SBPQTE12095995</t>
  </si>
  <si>
    <t>SBPQTE12106611</t>
  </si>
  <si>
    <t>S276940</t>
  </si>
  <si>
    <t>Boiler Making And Installation</t>
  </si>
  <si>
    <t>S274210</t>
  </si>
  <si>
    <t>Architectural Aluminium Products Manufacturing</t>
  </si>
  <si>
    <t>S511005</t>
  </si>
  <si>
    <t>Convenience Stores</t>
  </si>
  <si>
    <t>SBPQTE12105426</t>
  </si>
  <si>
    <t>SBPQTE12116554</t>
  </si>
  <si>
    <t>S785115</t>
  </si>
  <si>
    <t>Advertising Service (Ex Sale Of Advertising Space)</t>
  </si>
  <si>
    <t>S512205</t>
  </si>
  <si>
    <t>Fresh Fruit Retailing</t>
  </si>
  <si>
    <t>SBPQTE12111328</t>
  </si>
  <si>
    <t>GA700297183BUSP</t>
  </si>
  <si>
    <t>GA700295522BUSP</t>
  </si>
  <si>
    <t>SBPQTE12102548</t>
  </si>
  <si>
    <t>S241210</t>
  </si>
  <si>
    <t>General Printing</t>
  </si>
  <si>
    <t>S862220</t>
  </si>
  <si>
    <t>Dermatologist (Own Account)</t>
  </si>
  <si>
    <t>S423307</t>
  </si>
  <si>
    <t>Air Conditioning Installation - Domestic</t>
  </si>
  <si>
    <t>GA700175416BUSP</t>
  </si>
  <si>
    <t>S783444</t>
  </si>
  <si>
    <t>Software Developer</t>
  </si>
  <si>
    <t>SBPQTE12092032</t>
  </si>
  <si>
    <t>SBPQTE12116871</t>
  </si>
  <si>
    <t>S844060</t>
  </si>
  <si>
    <t>Paramedical Training College Operation Noc</t>
  </si>
  <si>
    <t>SBPQTE12097634</t>
  </si>
  <si>
    <t>S924205</t>
  </si>
  <si>
    <t>Artist (Own Account)</t>
  </si>
  <si>
    <t>SBPQTE12103356</t>
  </si>
  <si>
    <t>SBPQTE12091553</t>
  </si>
  <si>
    <t>S785563</t>
  </si>
  <si>
    <t>Education Consultant</t>
  </si>
  <si>
    <t>SBPQTE12092003</t>
  </si>
  <si>
    <t>SBPQTE12104776</t>
  </si>
  <si>
    <t>SBPQTE12113727</t>
  </si>
  <si>
    <t>SBPQTE12098581</t>
  </si>
  <si>
    <t>S255125</t>
  </si>
  <si>
    <t>Tyre Retreading Or Recapping</t>
  </si>
  <si>
    <t>SBPQTE12094032</t>
  </si>
  <si>
    <t>S952961</t>
  </si>
  <si>
    <t>Marriage Celebrant</t>
  </si>
  <si>
    <t>GA700297333BUSP</t>
  </si>
  <si>
    <t>SBPQTE12117547</t>
  </si>
  <si>
    <t>S286452</t>
  </si>
  <si>
    <t>Milling Machines, Metalworking, Manufacturing</t>
  </si>
  <si>
    <t>S292151</t>
  </si>
  <si>
    <t>Office Furniture, Wooden, Manufacturing</t>
  </si>
  <si>
    <t>SBPQTE12106292</t>
  </si>
  <si>
    <t>SBPQTE12114663</t>
  </si>
  <si>
    <t>S224935</t>
  </si>
  <si>
    <t>Clothing Manufacturing Noc</t>
  </si>
  <si>
    <t>GA700077208BUSP</t>
  </si>
  <si>
    <t>SBPQTE12107006</t>
  </si>
  <si>
    <t>SBPQTE12115713</t>
  </si>
  <si>
    <t>SBPQTE12102585</t>
  </si>
  <si>
    <t>S425930</t>
  </si>
  <si>
    <t>Shop &amp; Office Fitters/Workshop</t>
  </si>
  <si>
    <t>SBPQTE12113135</t>
  </si>
  <si>
    <t>Greg Walsh &amp; Associates Pty Ltd</t>
  </si>
  <si>
    <t>SBPQTE12094765</t>
  </si>
  <si>
    <t>SBPQTE12116974</t>
  </si>
  <si>
    <t>SBPQTE12096340</t>
  </si>
  <si>
    <t>S532956</t>
  </si>
  <si>
    <t>Motor Cycle Repair/Service, Not Cars</t>
  </si>
  <si>
    <t>SBPQTE12109177</t>
  </si>
  <si>
    <t>S526145</t>
  </si>
  <si>
    <t>Television Sets Repairing/Installing</t>
  </si>
  <si>
    <t>S783315</t>
  </si>
  <si>
    <t>Computer Repair Service</t>
  </si>
  <si>
    <t>SBPQTE12104790</t>
  </si>
  <si>
    <t>SBPQTE12118608</t>
  </si>
  <si>
    <t>S254225</t>
  </si>
  <si>
    <t>Paint (Water Based) Manufacturing</t>
  </si>
  <si>
    <t>SBPQTE12099953</t>
  </si>
  <si>
    <t>S751915</t>
  </si>
  <si>
    <t>Financial Asset Investment Consultant Service</t>
  </si>
  <si>
    <t>SBPQTE12091271</t>
  </si>
  <si>
    <t>S471615</t>
  </si>
  <si>
    <t>Confectionery Wholesaling</t>
  </si>
  <si>
    <t>SBPQTE12105224</t>
  </si>
  <si>
    <t>S523325</t>
  </si>
  <si>
    <t>Bathroom Equipment Retailing</t>
  </si>
  <si>
    <t>SBPQTE12104352</t>
  </si>
  <si>
    <t>SBPQTE12106605</t>
  </si>
  <si>
    <t>SBPQTE12105004</t>
  </si>
  <si>
    <t>GA700157702BUSP</t>
  </si>
  <si>
    <t>GA700091772BUSP</t>
  </si>
  <si>
    <t>S512110</t>
  </si>
  <si>
    <t>Fish, Fresh, Retailing</t>
  </si>
  <si>
    <t>SBPQTE12104477</t>
  </si>
  <si>
    <t>S512935</t>
  </si>
  <si>
    <t>Specialised / Gourmet Foods Retailing Noc</t>
  </si>
  <si>
    <t>GA700177125BUSP</t>
  </si>
  <si>
    <t>SBPQTE12113675</t>
  </si>
  <si>
    <t>S422420</t>
  </si>
  <si>
    <t>Structural Steel Erection</t>
  </si>
  <si>
    <t>S422310</t>
  </si>
  <si>
    <t>Roof Tiling</t>
  </si>
  <si>
    <t>SBPQTE12096761</t>
  </si>
  <si>
    <t>SBPQTE12118949</t>
  </si>
  <si>
    <t>SBPQTE12100431</t>
  </si>
  <si>
    <t>S030220</t>
  </si>
  <si>
    <t>Tree Loppers Incl W/Shop (Forest)</t>
  </si>
  <si>
    <t>GA700215847BUSP</t>
  </si>
  <si>
    <t>Garaty Murnane Insurance Brokers</t>
  </si>
  <si>
    <t>GA700303893BUSP</t>
  </si>
  <si>
    <t>S525525</t>
  </si>
  <si>
    <t>Costume Jewellery Retailer</t>
  </si>
  <si>
    <t>SBPQTE12109673</t>
  </si>
  <si>
    <t>S962956</t>
  </si>
  <si>
    <t>Society Operation, Animal Cruelty Prevention</t>
  </si>
  <si>
    <t>GA700308087BUSP</t>
  </si>
  <si>
    <t>SBPQTE12101267</t>
  </si>
  <si>
    <t>SBPQTE12096735</t>
  </si>
  <si>
    <t>GA700291783BUSP</t>
  </si>
  <si>
    <t>SBPQTE12095956</t>
  </si>
  <si>
    <t>S479958</t>
  </si>
  <si>
    <t>Pet Foods Wholesaling</t>
  </si>
  <si>
    <t>S785435</t>
  </si>
  <si>
    <t>Event Manager/Operator</t>
  </si>
  <si>
    <t>SBPQTE12113568</t>
  </si>
  <si>
    <t>S961020</t>
  </si>
  <si>
    <t>Church Operation</t>
  </si>
  <si>
    <t>SBPQTE12105353</t>
  </si>
  <si>
    <t>SBPQTE12114577</t>
  </si>
  <si>
    <t>SBPQTE12106208</t>
  </si>
  <si>
    <t>S785205</t>
  </si>
  <si>
    <t>Commercial Art Service</t>
  </si>
  <si>
    <t>S425115</t>
  </si>
  <si>
    <t>Garden Design Implementation</t>
  </si>
  <si>
    <t>SBPQTE12091912</t>
  </si>
  <si>
    <t>GA700301837BUSP</t>
  </si>
  <si>
    <t>GA700291297BUSP</t>
  </si>
  <si>
    <t>SBPQTE12110594</t>
  </si>
  <si>
    <t>SBPQTE12118250</t>
  </si>
  <si>
    <t>SBPQTE12117885</t>
  </si>
  <si>
    <t>SBPQTE12105776</t>
  </si>
  <si>
    <t>S471952</t>
  </si>
  <si>
    <t>Health Foods Wholesaling</t>
  </si>
  <si>
    <t>SBPQTE12099446</t>
  </si>
  <si>
    <t>GA700171881BUSP</t>
  </si>
  <si>
    <t>SBPQTE12115138</t>
  </si>
  <si>
    <t>S281240</t>
  </si>
  <si>
    <t>Horse Float Manufacturing</t>
  </si>
  <si>
    <t>GA700135999BUSP</t>
  </si>
  <si>
    <t>SBPQTE12111041</t>
  </si>
  <si>
    <t>S571040</t>
  </si>
  <si>
    <t>Guest House Operation (Fire Resisting Construct)</t>
  </si>
  <si>
    <t>SBPQTE12108912</t>
  </si>
  <si>
    <t>GA700069648BUSP</t>
  </si>
  <si>
    <t>SBPQTE12108161</t>
  </si>
  <si>
    <t>SBPQTE12110406</t>
  </si>
  <si>
    <t>SBPQTE12113998</t>
  </si>
  <si>
    <t>SBPQTE12105104</t>
  </si>
  <si>
    <t>S772051</t>
  </si>
  <si>
    <t>Real Estate Rental Agency Service</t>
  </si>
  <si>
    <t>GA700067643BUSP</t>
  </si>
  <si>
    <t>SBPQTE12093236</t>
  </si>
  <si>
    <t>SBPQTE12100766</t>
  </si>
  <si>
    <t>S285315</t>
  </si>
  <si>
    <t>Dry Cell Batteries Manufacturing</t>
  </si>
  <si>
    <t>SBPQTE12098912</t>
  </si>
  <si>
    <t>S962910</t>
  </si>
  <si>
    <t>Associations Operation Noc - Office Risk Only</t>
  </si>
  <si>
    <t>SBPQTE12112791</t>
  </si>
  <si>
    <t>S264057</t>
  </si>
  <si>
    <t>Stone Cutting, Dressing, Polishing Or Shaping</t>
  </si>
  <si>
    <t>SBPQTE12113347</t>
  </si>
  <si>
    <t>SBPQTE12109815</t>
  </si>
  <si>
    <t>S452251</t>
  </si>
  <si>
    <t>Minerals Wholesaling Noc</t>
  </si>
  <si>
    <t>SBPQTE12119133</t>
  </si>
  <si>
    <t>S925105</t>
  </si>
  <si>
    <t>Sound Recording Studio Operation</t>
  </si>
  <si>
    <t>GA700291461BUSP</t>
  </si>
  <si>
    <t>SBPQTE12103655</t>
  </si>
  <si>
    <t>S962930</t>
  </si>
  <si>
    <t>Club, Community Assoc. Operation Ex. Licensed Noc</t>
  </si>
  <si>
    <t>GA700169103BUSP</t>
  </si>
  <si>
    <t>S532405</t>
  </si>
  <si>
    <t>Tyres Or Tubes, Motor Vehicle, Retailing</t>
  </si>
  <si>
    <t>S864020</t>
  </si>
  <si>
    <t>Veterinary Surgeon (Own Account)</t>
  </si>
  <si>
    <t>S525130</t>
  </si>
  <si>
    <t>Pharmacy, Retail, Operation</t>
  </si>
  <si>
    <t>SBPQTE12118373</t>
  </si>
  <si>
    <t>SBPQTE12102208</t>
  </si>
  <si>
    <t>SBPQTE12102190</t>
  </si>
  <si>
    <t>SBPQTE12115964</t>
  </si>
  <si>
    <t>S733010</t>
  </si>
  <si>
    <t>Motor Vehicle Leasing On Purely Financial Basis</t>
  </si>
  <si>
    <t>SBPQTE12093584</t>
  </si>
  <si>
    <t>GA700301970BUSP</t>
  </si>
  <si>
    <t>SBPQTE12099988</t>
  </si>
  <si>
    <t>GA700300807BUSP</t>
  </si>
  <si>
    <t>SBPQTE12111324</t>
  </si>
  <si>
    <t>GA700306071BUSP</t>
  </si>
  <si>
    <t>SBPQTE12113090</t>
  </si>
  <si>
    <t>SBPQTE12091524</t>
  </si>
  <si>
    <t>S571059</t>
  </si>
  <si>
    <t>Motel (&lt;3 Storey Other Construction, Not Licensed)</t>
  </si>
  <si>
    <t>GA700302404BUSP</t>
  </si>
  <si>
    <t>S862262</t>
  </si>
  <si>
    <t>Specialist Medical Services</t>
  </si>
  <si>
    <t>SBPQTE12117565</t>
  </si>
  <si>
    <t>S611005</t>
  </si>
  <si>
    <t>Delivery Service, Road (Ex. Courier)</t>
  </si>
  <si>
    <t>SBPQTE12100561</t>
  </si>
  <si>
    <t>SBPQTE12102412</t>
  </si>
  <si>
    <t>GA700304266BUSP</t>
  </si>
  <si>
    <t>SBPQTE12091192</t>
  </si>
  <si>
    <t>S782337</t>
  </si>
  <si>
    <t>Air Conditioning Engineering Service (Consulting)</t>
  </si>
  <si>
    <t>GA700164593BUSP</t>
  </si>
  <si>
    <t>SBPQTE12099849</t>
  </si>
  <si>
    <t>S864005</t>
  </si>
  <si>
    <t>Animal Clinic Operation</t>
  </si>
  <si>
    <t>S512525</t>
  </si>
  <si>
    <t>Sandwich Shop/Cut Lunches Retail (No Cooking)</t>
  </si>
  <si>
    <t>S962146</t>
  </si>
  <si>
    <t>Industry Association Operation</t>
  </si>
  <si>
    <t>GA700125179BUSP</t>
  </si>
  <si>
    <t>S232905</t>
  </si>
  <si>
    <t>Frame, Wooden Picture Or Mirror, Manufacturing</t>
  </si>
  <si>
    <t>Lanyon Partners (NSW) Insurance Brokers</t>
  </si>
  <si>
    <t>SBPQTE12113895</t>
  </si>
  <si>
    <t>S424350</t>
  </si>
  <si>
    <t>Wall Tiling (Using Ceramic/Concrete/Cut Stone)</t>
  </si>
  <si>
    <t>SBPQTE12115090</t>
  </si>
  <si>
    <t>SBPQTE12106634</t>
  </si>
  <si>
    <t>S611030</t>
  </si>
  <si>
    <t>Road Freight Transport, Inc. Non-Hazardous Storage</t>
  </si>
  <si>
    <t>S472205</t>
  </si>
  <si>
    <t>Baby Clothing Wholesaling</t>
  </si>
  <si>
    <t>GA700072719BUSP</t>
  </si>
  <si>
    <t>S021925</t>
  </si>
  <si>
    <t>Agricultural Consultant/Office</t>
  </si>
  <si>
    <t>SBPQTE12110128</t>
  </si>
  <si>
    <t>SBPQTE12102302</t>
  </si>
  <si>
    <t>S282205</t>
  </si>
  <si>
    <t>Boatbuilding</t>
  </si>
  <si>
    <t>SBPQTE12107561</t>
  </si>
  <si>
    <t>SBPQTE12094985</t>
  </si>
  <si>
    <t>SBPQTE12108088</t>
  </si>
  <si>
    <t>S571051</t>
  </si>
  <si>
    <t>Holiday Houses/Flats Operation (Short Term Stay)</t>
  </si>
  <si>
    <t>SBPQTE12099007</t>
  </si>
  <si>
    <t>S479120</t>
  </si>
  <si>
    <t>Film, Photographic, Wholesaling</t>
  </si>
  <si>
    <t>SBPQTE12093419</t>
  </si>
  <si>
    <t>S370210</t>
  </si>
  <si>
    <t>Sewerage System Operation</t>
  </si>
  <si>
    <t>SBPQTE12093128</t>
  </si>
  <si>
    <t>S423410</t>
  </si>
  <si>
    <t>Fire Sprinklers, Installation</t>
  </si>
  <si>
    <t>S512905</t>
  </si>
  <si>
    <t>Confectionery Retailing</t>
  </si>
  <si>
    <t>SBPQTE12116466</t>
  </si>
  <si>
    <t>GA700296598BUSP</t>
  </si>
  <si>
    <t>SBPQTE12110503</t>
  </si>
  <si>
    <t>SBPQTE12108962</t>
  </si>
  <si>
    <t>SBPQTE12098839</t>
  </si>
  <si>
    <t>SBPQTE12091038</t>
  </si>
  <si>
    <t>SBPQTE12112839</t>
  </si>
  <si>
    <t>S844063</t>
  </si>
  <si>
    <t>Registered Training Organisation</t>
  </si>
  <si>
    <t>S425910</t>
  </si>
  <si>
    <t>Blinds Installation Or Repair</t>
  </si>
  <si>
    <t>SBPQTE12109677</t>
  </si>
  <si>
    <t>S571068</t>
  </si>
  <si>
    <t>Motel (&gt;2 Storey Fire Resisting Const, Licensed)</t>
  </si>
  <si>
    <t>S526154</t>
  </si>
  <si>
    <t>Locksmith (Incl Installation)</t>
  </si>
  <si>
    <t>SBPQTE12104724</t>
  </si>
  <si>
    <t>SBPQTE12118107</t>
  </si>
  <si>
    <t>SBPQTE12092498</t>
  </si>
  <si>
    <t>AgriRisk Services Pty Limited</t>
  </si>
  <si>
    <t>SBPQTE12092127</t>
  </si>
  <si>
    <t>SBPQTE12104132</t>
  </si>
  <si>
    <t>S282260</t>
  </si>
  <si>
    <t>Boat Repairing</t>
  </si>
  <si>
    <t>SBPQTE12105216</t>
  </si>
  <si>
    <t>GA700298568BUSP</t>
  </si>
  <si>
    <t>SBPQTE12099535</t>
  </si>
  <si>
    <t>S526120</t>
  </si>
  <si>
    <t>Electric Appliance Repair, No Electrical Work</t>
  </si>
  <si>
    <t>SBPQTE12098913</t>
  </si>
  <si>
    <t>SBPQTE12108942</t>
  </si>
  <si>
    <t>SBPQTE12118399</t>
  </si>
  <si>
    <t>SBPQTE12109509</t>
  </si>
  <si>
    <t>S479962</t>
  </si>
  <si>
    <t>Cleaning Products Supplies</t>
  </si>
  <si>
    <t>S232350</t>
  </si>
  <si>
    <t>Cabinet Manufacturing - Approved Spray Booth</t>
  </si>
  <si>
    <t>GA700294537BUSP</t>
  </si>
  <si>
    <t>SBPQTE12105272</t>
  </si>
  <si>
    <t>SBPQTE12104219</t>
  </si>
  <si>
    <t>S525978</t>
  </si>
  <si>
    <t>Picture Frame Retail (Inc. Manufacturing To Order)</t>
  </si>
  <si>
    <t>SBPQTE12105960</t>
  </si>
  <si>
    <t>SBPQTE12097152</t>
  </si>
  <si>
    <t>S254705</t>
  </si>
  <si>
    <t>Adhesives Manufacturing - Non Water Base</t>
  </si>
  <si>
    <t>S571070</t>
  </si>
  <si>
    <t>Serviced Apartment Accommodation</t>
  </si>
  <si>
    <t>SBPQTE12093840</t>
  </si>
  <si>
    <t>S573070</t>
  </si>
  <si>
    <t>Function and Reception Centre (no deep frying)</t>
  </si>
  <si>
    <t>SBPQTE12115336</t>
  </si>
  <si>
    <t>SBPQTE12102397</t>
  </si>
  <si>
    <t>SBPQTE12104262</t>
  </si>
  <si>
    <t>GA700178223BUSP</t>
  </si>
  <si>
    <t>SBPQTE12108582</t>
  </si>
  <si>
    <t>SBPQTE12092174</t>
  </si>
  <si>
    <t>GA700158388BUSP</t>
  </si>
  <si>
    <t>GA700003596BUSP</t>
  </si>
  <si>
    <t>S522158</t>
  </si>
  <si>
    <t>Mens Wear Retailing</t>
  </si>
  <si>
    <t>SBPQTE12116738</t>
  </si>
  <si>
    <t>S925253</t>
  </si>
  <si>
    <t>Playhouse Operation</t>
  </si>
  <si>
    <t>SBPQTE12110995</t>
  </si>
  <si>
    <t>SBPQTE12113412</t>
  </si>
  <si>
    <t>S522205</t>
  </si>
  <si>
    <t>Boots Retailing</t>
  </si>
  <si>
    <t>SBPQTE12097888</t>
  </si>
  <si>
    <t>SBPQTE12107932</t>
  </si>
  <si>
    <t>SBPQTE12111356</t>
  </si>
  <si>
    <t>SBPQTE12115459</t>
  </si>
  <si>
    <t>SBPQTE12109598</t>
  </si>
  <si>
    <t>GA700160456BUSP</t>
  </si>
  <si>
    <t>S471505</t>
  </si>
  <si>
    <t>Fresh Fruit Wholesaling, Washing Or Packing</t>
  </si>
  <si>
    <t>SBPQTE12096691</t>
  </si>
  <si>
    <t>S479636</t>
  </si>
  <si>
    <t>Medical Supplies</t>
  </si>
  <si>
    <t>SBPQTE12091117</t>
  </si>
  <si>
    <t>GA700041713BUSP</t>
  </si>
  <si>
    <t>SBPQTE12100687</t>
  </si>
  <si>
    <t>SBPQTE12095330</t>
  </si>
  <si>
    <t>S912210</t>
  </si>
  <si>
    <t>Television Service</t>
  </si>
  <si>
    <t>GA700006685BUSP</t>
  </si>
  <si>
    <t>S525972</t>
  </si>
  <si>
    <t>Swimming Pool Supplies Retail Only</t>
  </si>
  <si>
    <t>SBPQTE12103622</t>
  </si>
  <si>
    <t>SBPQTE12093737</t>
  </si>
  <si>
    <t>S531115</t>
  </si>
  <si>
    <t>Car Retailing (With Hail Cover)</t>
  </si>
  <si>
    <t>S512535</t>
  </si>
  <si>
    <t>Ice Cream Retailing (For Immediate Consumption)</t>
  </si>
  <si>
    <t>SBPQTE12104175</t>
  </si>
  <si>
    <t>SBPQTE12099730</t>
  </si>
  <si>
    <t>GA700174330BUSP</t>
  </si>
  <si>
    <t>S473305</t>
  </si>
  <si>
    <t>Floor Coverings Wholesaling</t>
  </si>
  <si>
    <t>GA700306258BUSP</t>
  </si>
  <si>
    <t>S523359</t>
  </si>
  <si>
    <t>Lawn Mower Retailing</t>
  </si>
  <si>
    <t>SBPQTE12118792</t>
  </si>
  <si>
    <t>S524330</t>
  </si>
  <si>
    <t>Newspapers Retailing</t>
  </si>
  <si>
    <t>S785557</t>
  </si>
  <si>
    <t>Sales Advisory Service</t>
  </si>
  <si>
    <t>S512510</t>
  </si>
  <si>
    <t>Fish &amp; Chips, Take Away (Cooked, Ready To Eat)</t>
  </si>
  <si>
    <t>S786670</t>
  </si>
  <si>
    <t>Swimming Pool Maintenance and Cleaning</t>
  </si>
  <si>
    <t>SBPQTE12098249</t>
  </si>
  <si>
    <t>S462120</t>
  </si>
  <si>
    <t>Used Car Wholesaling</t>
  </si>
  <si>
    <t>SBPQTE12113323</t>
  </si>
  <si>
    <t>SBPQTE12117773</t>
  </si>
  <si>
    <t>S256245</t>
  </si>
  <si>
    <t>Plastic Sign Manufacturing</t>
  </si>
  <si>
    <t>SBPQTE12096572</t>
  </si>
  <si>
    <t>SBPQTE12097406</t>
  </si>
  <si>
    <t>S276997</t>
  </si>
  <si>
    <t>Fabricated Metal Products Manufacturing Noc</t>
  </si>
  <si>
    <t>SBPQTE12103638</t>
  </si>
  <si>
    <t>GA700165096BUSP</t>
  </si>
  <si>
    <t>SBPQTE12110492</t>
  </si>
  <si>
    <t>SBPQTE12102646</t>
  </si>
  <si>
    <t>S281235</t>
  </si>
  <si>
    <t>Caravan Manufacturing</t>
  </si>
  <si>
    <t>S461957</t>
  </si>
  <si>
    <t>Machine Tools Wholesaling</t>
  </si>
  <si>
    <t>SBPQTE12094341</t>
  </si>
  <si>
    <t>SBPQTE12107610</t>
  </si>
  <si>
    <t>S283250</t>
  </si>
  <si>
    <t>Medical Equipment Manufacturing</t>
  </si>
  <si>
    <t>SBPQTE12104627</t>
  </si>
  <si>
    <t>SBPQTE12098243</t>
  </si>
  <si>
    <t>SBPQTE12110180</t>
  </si>
  <si>
    <t>SBPQTE12097894</t>
  </si>
  <si>
    <t>SBPQTE12093390</t>
  </si>
  <si>
    <t>SBPQTE12103666</t>
  </si>
  <si>
    <t>S261035</t>
  </si>
  <si>
    <t>Glass, Sheet, Manufacturing</t>
  </si>
  <si>
    <t>SBPQTE12098334</t>
  </si>
  <si>
    <t>GA700011468BUSP</t>
  </si>
  <si>
    <t>S425925</t>
  </si>
  <si>
    <t>Insulation Materials Installation</t>
  </si>
  <si>
    <t>SBPQTE12112374</t>
  </si>
  <si>
    <t>GA700110213BUSP</t>
  </si>
  <si>
    <t>GA700296410BUSP</t>
  </si>
  <si>
    <t>S785110</t>
  </si>
  <si>
    <t>Advertising Preparation Service</t>
  </si>
  <si>
    <t>SBPQTE12111681</t>
  </si>
  <si>
    <t>GA700294421BUSP</t>
  </si>
  <si>
    <t>SBPQTE12113019</t>
  </si>
  <si>
    <t>S274258</t>
  </si>
  <si>
    <t>Window Frames Or Sashes, Aluminium, Manufacturing</t>
  </si>
  <si>
    <t>GA700292119BUSP</t>
  </si>
  <si>
    <t>S232915</t>
  </si>
  <si>
    <t>Pattern Making (Wooden)</t>
  </si>
  <si>
    <t>SBPQTE12110113</t>
  </si>
  <si>
    <t>GA700288210BUSP</t>
  </si>
  <si>
    <t>SBPQTE12094579</t>
  </si>
  <si>
    <t>S411280</t>
  </si>
  <si>
    <t>Metal Shed Erector</t>
  </si>
  <si>
    <t>SBPQTE12103951</t>
  </si>
  <si>
    <t>S423405</t>
  </si>
  <si>
    <t>Alarm System, Fire, Installation</t>
  </si>
  <si>
    <t>SBPQTE12104159</t>
  </si>
  <si>
    <t>S963405</t>
  </si>
  <si>
    <t>Garbage Collection Service</t>
  </si>
  <si>
    <t>SBPQTE12103128</t>
  </si>
  <si>
    <t>SBPQTE12100810</t>
  </si>
  <si>
    <t>S511035</t>
  </si>
  <si>
    <t>Grocery Supermarket Operation, Licensed</t>
  </si>
  <si>
    <t>SBPQTE12104021</t>
  </si>
  <si>
    <t>S931930</t>
  </si>
  <si>
    <t>Sports Club, Services (unlicenced) (Bridge,Backgammon,Chess,Wine)</t>
  </si>
  <si>
    <t>SBPQTE12107761</t>
  </si>
  <si>
    <t>SBPQTE12106891</t>
  </si>
  <si>
    <t>SBPQTE12103976</t>
  </si>
  <si>
    <t>SBPQTE12096742</t>
  </si>
  <si>
    <t>GA700137790BUSP</t>
  </si>
  <si>
    <t>S274120</t>
  </si>
  <si>
    <t>Prefabricated Structural Steel Parts Manufacturing</t>
  </si>
  <si>
    <t>S241215</t>
  </si>
  <si>
    <t>Instant Print Shop</t>
  </si>
  <si>
    <t>S424510</t>
  </si>
  <si>
    <t>Glazier</t>
  </si>
  <si>
    <t>SBPQTE12106416</t>
  </si>
  <si>
    <t>S013010</t>
  </si>
  <si>
    <t>Dairy Cattle Grazing, Or Breeding</t>
  </si>
  <si>
    <t>SBPQTE12113294</t>
  </si>
  <si>
    <t>GA700291079BUSP</t>
  </si>
  <si>
    <t>SBPQTE12105070</t>
  </si>
  <si>
    <t>S924140</t>
  </si>
  <si>
    <t>Performing Artist Operation</t>
  </si>
  <si>
    <t>SBPQTE12095145</t>
  </si>
  <si>
    <t>GA700168628BUSP</t>
  </si>
  <si>
    <t>SBPQTE12097662</t>
  </si>
  <si>
    <t>SBPQTE12099941</t>
  </si>
  <si>
    <t>SBPQTE12091609</t>
  </si>
  <si>
    <t>SBPQTE12102803</t>
  </si>
  <si>
    <t>SBPQTE12100599</t>
  </si>
  <si>
    <t>SBPQTE12110477</t>
  </si>
  <si>
    <t>S532205</t>
  </si>
  <si>
    <t>Auto-Electrician Operation</t>
  </si>
  <si>
    <t>SBPQTE12108632</t>
  </si>
  <si>
    <t>SBPQTE12100625</t>
  </si>
  <si>
    <t>SBPQTE12105320</t>
  </si>
  <si>
    <t>SBPQTE12103519</t>
  </si>
  <si>
    <t>S411270</t>
  </si>
  <si>
    <t>Patio/Pergola Erector</t>
  </si>
  <si>
    <t>GA700070210BUSP</t>
  </si>
  <si>
    <t>S523440</t>
  </si>
  <si>
    <t>Sewing &amp; Knitting Machine, Household, Retailing</t>
  </si>
  <si>
    <t>GA700295617BUSP</t>
  </si>
  <si>
    <t>SBPQTE12110139</t>
  </si>
  <si>
    <t>S772036</t>
  </si>
  <si>
    <t>Real Estate Agency Service, Excluding Valuation</t>
  </si>
  <si>
    <t>SBPQTE12101160</t>
  </si>
  <si>
    <t>SBPQTE12113252</t>
  </si>
  <si>
    <t>S523454</t>
  </si>
  <si>
    <t>Television Sets Retailing</t>
  </si>
  <si>
    <t>SBPQTE12093247</t>
  </si>
  <si>
    <t>SBPQTE12111684</t>
  </si>
  <si>
    <t>GA700072621BUSP</t>
  </si>
  <si>
    <t>SBPQTE12101221</t>
  </si>
  <si>
    <t>S253353</t>
  </si>
  <si>
    <t>Plastic Recycling</t>
  </si>
  <si>
    <t>GA700288579BUSP</t>
  </si>
  <si>
    <t>SBPQTE12110836</t>
  </si>
  <si>
    <t>S294258</t>
  </si>
  <si>
    <t>Toys Manufacturing (Wood)</t>
  </si>
  <si>
    <t>SBPQTE12098301</t>
  </si>
  <si>
    <t>Gow Gates Insurance Brokers Pty Ltd</t>
  </si>
  <si>
    <t>SBPQTE12100210</t>
  </si>
  <si>
    <t>SBPQTE12105466</t>
  </si>
  <si>
    <t>S785565</t>
  </si>
  <si>
    <t>Life Coach Service</t>
  </si>
  <si>
    <t>GA700294659BUSP</t>
  </si>
  <si>
    <t>S217968</t>
  </si>
  <si>
    <t>Processed Herbs Manufacturing</t>
  </si>
  <si>
    <t>SBPQTE12109966</t>
  </si>
  <si>
    <t>SBPQTE12115570</t>
  </si>
  <si>
    <t>SBPQTE12096420</t>
  </si>
  <si>
    <t>SBPQTE12097858</t>
  </si>
  <si>
    <t>S254645</t>
  </si>
  <si>
    <t>Hair Conditioner Manufacturing</t>
  </si>
  <si>
    <t>GA700072336BUSP</t>
  </si>
  <si>
    <t>SBPQTE12109023</t>
  </si>
  <si>
    <t>SBPQTE12105572</t>
  </si>
  <si>
    <t>SBPQTE12115808</t>
  </si>
  <si>
    <t>SBPQTE12101345</t>
  </si>
  <si>
    <t>S213050</t>
  </si>
  <si>
    <t>Mixed Meat And Vegetables Manufacturing</t>
  </si>
  <si>
    <t>GA700250154BUSP</t>
  </si>
  <si>
    <t>SBPQTE12112561</t>
  </si>
  <si>
    <t>SBPQTE12115904</t>
  </si>
  <si>
    <t>SBPQTE12105668</t>
  </si>
  <si>
    <t>SBPQTE12098314</t>
  </si>
  <si>
    <t>GA700301959BUSP</t>
  </si>
  <si>
    <t>Australian Broker Network</t>
  </si>
  <si>
    <t>S461210</t>
  </si>
  <si>
    <t>Medical Equipment Wholesaling Noc</t>
  </si>
  <si>
    <t>SBPQTE12099325</t>
  </si>
  <si>
    <t>S451950</t>
  </si>
  <si>
    <t>Fertiliser Wholesaling, Organic</t>
  </si>
  <si>
    <t>SBPQTE12117176</t>
  </si>
  <si>
    <t>S786655</t>
  </si>
  <si>
    <t>Building Cleaning Service</t>
  </si>
  <si>
    <t>SBPQTE12093551</t>
  </si>
  <si>
    <t>S844005</t>
  </si>
  <si>
    <t>Art School Operation Noc</t>
  </si>
  <si>
    <t>SBPQTE12101541</t>
  </si>
  <si>
    <t>SBPQTE12099916</t>
  </si>
  <si>
    <t>SBPQTE12116960</t>
  </si>
  <si>
    <t>SBPQTE12099332</t>
  </si>
  <si>
    <t>GA700293394BUSP</t>
  </si>
  <si>
    <t>S771155</t>
  </si>
  <si>
    <t>Home Units (Ex. Holiday) - Modern &lt;5 Stories</t>
  </si>
  <si>
    <t>S512505</t>
  </si>
  <si>
    <t>Chicken, Take Away, Retail (Cooked, Ready To Eat)</t>
  </si>
  <si>
    <t>SBPQTE12093195</t>
  </si>
  <si>
    <t>S952153</t>
  </si>
  <si>
    <t>Linen Hire Service</t>
  </si>
  <si>
    <t>SBPQTE12101122</t>
  </si>
  <si>
    <t>SBPQTE12106762</t>
  </si>
  <si>
    <t>S152031</t>
  </si>
  <si>
    <t>Water Well Drilling</t>
  </si>
  <si>
    <t>SBPQTE12108429</t>
  </si>
  <si>
    <t>S522325</t>
  </si>
  <si>
    <t>Knitting &amp; Sewing Requisites Retailing</t>
  </si>
  <si>
    <t>SBPQTE12098718</t>
  </si>
  <si>
    <t>S572045</t>
  </si>
  <si>
    <t>Wine Bar (Mainly Drinking Place) Fire Resist Const</t>
  </si>
  <si>
    <t>GA700291882BUSP</t>
  </si>
  <si>
    <t>S425130</t>
  </si>
  <si>
    <t>Landscape Construction</t>
  </si>
  <si>
    <t>SBPQTE12111165</t>
  </si>
  <si>
    <t>SBPQTE12103012</t>
  </si>
  <si>
    <t>S925250</t>
  </si>
  <si>
    <t>Entertainment Centre Operation</t>
  </si>
  <si>
    <t>SBPQTE12101735</t>
  </si>
  <si>
    <t>SBPQTE12100849</t>
  </si>
  <si>
    <t>S286510</t>
  </si>
  <si>
    <t>Conveyors Or Conveying Systems Manufacturing</t>
  </si>
  <si>
    <t>GA700141683BUSP</t>
  </si>
  <si>
    <t>S461310</t>
  </si>
  <si>
    <t>Computer Peripherals Wholesaling</t>
  </si>
  <si>
    <t>S523411</t>
  </si>
  <si>
    <t>Computer Software Retailer</t>
  </si>
  <si>
    <t>SBPQTE12093019</t>
  </si>
  <si>
    <t>S512925</t>
  </si>
  <si>
    <t>Delicatessen (No Cooking)</t>
  </si>
  <si>
    <t>GA700172127BUSP</t>
  </si>
  <si>
    <t>SBPQTE12107141</t>
  </si>
  <si>
    <t>SBPQTE12114478</t>
  </si>
  <si>
    <t>SBPQTE12115531</t>
  </si>
  <si>
    <t>S286130</t>
  </si>
  <si>
    <t>Agricultural Machinery Repair Service</t>
  </si>
  <si>
    <t>S962135</t>
  </si>
  <si>
    <t>Dentists Association Operation</t>
  </si>
  <si>
    <t>S782120</t>
  </si>
  <si>
    <t>Town Planning Service</t>
  </si>
  <si>
    <t>SBPQTE12100497</t>
  </si>
  <si>
    <t>S461553</t>
  </si>
  <si>
    <t>Solar Energy Equipment Wholesaling</t>
  </si>
  <si>
    <t>SBPQTE12113312</t>
  </si>
  <si>
    <t>SBPQTE12110240</t>
  </si>
  <si>
    <t>S453955</t>
  </si>
  <si>
    <t>Plumbers' Fittings Wholesaling</t>
  </si>
  <si>
    <t>SBPQTE12106100</t>
  </si>
  <si>
    <t>GA700179149BUSP</t>
  </si>
  <si>
    <t>SBPQTE12108731</t>
  </si>
  <si>
    <t>Insurex Pty Ltd</t>
  </si>
  <si>
    <t>GA700291189BUSP</t>
  </si>
  <si>
    <t>S461956</t>
  </si>
  <si>
    <t>Machinery Dealing Noc</t>
  </si>
  <si>
    <t>SBPQTE12107272</t>
  </si>
  <si>
    <t>S422405</t>
  </si>
  <si>
    <t>Reinforcing Steel Erection</t>
  </si>
  <si>
    <t>SBPQTE12101629</t>
  </si>
  <si>
    <t>S872935</t>
  </si>
  <si>
    <t>Non-Residential Welfare Service</t>
  </si>
  <si>
    <t>SBPQTE12110636</t>
  </si>
  <si>
    <t>S871005</t>
  </si>
  <si>
    <t>Child Care Service</t>
  </si>
  <si>
    <t>S782105</t>
  </si>
  <si>
    <t>Architect</t>
  </si>
  <si>
    <t>SBPQTE12115960</t>
  </si>
  <si>
    <t>S931276</t>
  </si>
  <si>
    <t>Indoor Sports Centre</t>
  </si>
  <si>
    <t>S525320</t>
  </si>
  <si>
    <t>Garden Supplies Retailing Noc</t>
  </si>
  <si>
    <t>GA700263238BUSP</t>
  </si>
  <si>
    <t>S573040</t>
  </si>
  <si>
    <t>Coffee Shop, With Deep Frying</t>
  </si>
  <si>
    <t>GA700089506BUSP</t>
  </si>
  <si>
    <t>SBPQTE12100466</t>
  </si>
  <si>
    <t>GA700079380BUSP</t>
  </si>
  <si>
    <t>SBPQTE12104557</t>
  </si>
  <si>
    <t>GA700299774BUSP</t>
  </si>
  <si>
    <t>SBPQTE12111909</t>
  </si>
  <si>
    <t>S952953</t>
  </si>
  <si>
    <t>Chauffeur Service</t>
  </si>
  <si>
    <t>S264058</t>
  </si>
  <si>
    <t>Stone Products Manufacturing</t>
  </si>
  <si>
    <t>SBPQTE12095885</t>
  </si>
  <si>
    <t>S844058</t>
  </si>
  <si>
    <t>Driving School, Motor Vehicle, Operation</t>
  </si>
  <si>
    <t>SBPQTE12092746</t>
  </si>
  <si>
    <t>SBPQTE12116311</t>
  </si>
  <si>
    <t>GA700012585BUSP</t>
  </si>
  <si>
    <t>SBPQTE12112554</t>
  </si>
  <si>
    <t>S461559</t>
  </si>
  <si>
    <t>Electrical Switchgear Wholesaling</t>
  </si>
  <si>
    <t>SBPQTE12115757</t>
  </si>
  <si>
    <t>SBPQTE12110268</t>
  </si>
  <si>
    <t>S522310</t>
  </si>
  <si>
    <t>Curtains Installing</t>
  </si>
  <si>
    <t>SBPQTE12117179</t>
  </si>
  <si>
    <t>SBPQTE12115280</t>
  </si>
  <si>
    <t>SBPQTE12100727</t>
  </si>
  <si>
    <t>GA700289012BUSP</t>
  </si>
  <si>
    <t>SBPQTE12096427</t>
  </si>
  <si>
    <t>S772010</t>
  </si>
  <si>
    <t>Conveyancing Service (Ex. Legal Practitioners)</t>
  </si>
  <si>
    <t>SBPQTE12101898</t>
  </si>
  <si>
    <t>S022020</t>
  </si>
  <si>
    <t>Culling Of Wild Animals</t>
  </si>
  <si>
    <t>S751115</t>
  </si>
  <si>
    <t>Mortgage Broking Service</t>
  </si>
  <si>
    <t>SBPQTE12099552</t>
  </si>
  <si>
    <t>S931215</t>
  </si>
  <si>
    <t>Bowling Green Operation Noc</t>
  </si>
  <si>
    <t>GA700283951BUSP</t>
  </si>
  <si>
    <t>S424355</t>
  </si>
  <si>
    <t>Floor Polisher/Sander</t>
  </si>
  <si>
    <t>SBPQTE12117409</t>
  </si>
  <si>
    <t>S612305</t>
  </si>
  <si>
    <t>Hire Car Service (With Driver)</t>
  </si>
  <si>
    <t>SBPQTE12094441</t>
  </si>
  <si>
    <t>S911115</t>
  </si>
  <si>
    <t>Television Production, Film Or Tape</t>
  </si>
  <si>
    <t>GA700168158BUSP</t>
  </si>
  <si>
    <t>SBPQTE12097037</t>
  </si>
  <si>
    <t>SBPQTE12109212</t>
  </si>
  <si>
    <t>SBPQTE12098065</t>
  </si>
  <si>
    <t>SBPQTE12112513</t>
  </si>
  <si>
    <t>S782130</t>
  </si>
  <si>
    <t>Drafting Service, Architectural</t>
  </si>
  <si>
    <t>SBPQTE12112388</t>
  </si>
  <si>
    <t>SBPQTE12105621</t>
  </si>
  <si>
    <t>GA700001353BUSP</t>
  </si>
  <si>
    <t>SBPQTE12110724</t>
  </si>
  <si>
    <t>SBPQTE12100566</t>
  </si>
  <si>
    <t>S931260</t>
  </si>
  <si>
    <t>Surf Lifesaving Clubs</t>
  </si>
  <si>
    <t>SBPQTE12112257</t>
  </si>
  <si>
    <t>SBPQTE12100066</t>
  </si>
  <si>
    <t>SBPQTE12105030</t>
  </si>
  <si>
    <t>SBPQTE12117363</t>
  </si>
  <si>
    <t>S532957</t>
  </si>
  <si>
    <t>Motor Vehicle Suspension Repairing</t>
  </si>
  <si>
    <t>GA700292500BUSP</t>
  </si>
  <si>
    <t>SBPQTE12104714</t>
  </si>
  <si>
    <t>GA700308107BUSP</t>
  </si>
  <si>
    <t>SBPQTE12110707</t>
  </si>
  <si>
    <t>S011135</t>
  </si>
  <si>
    <t>Turf Growing</t>
  </si>
  <si>
    <t>SBPQTE12118219</t>
  </si>
  <si>
    <t>SBPQTE12107096</t>
  </si>
  <si>
    <t>SBPQTE12103102</t>
  </si>
  <si>
    <t>S141956</t>
  </si>
  <si>
    <t>Marble Quarrying</t>
  </si>
  <si>
    <t>SBPQTE12093206</t>
  </si>
  <si>
    <t>S963420</t>
  </si>
  <si>
    <t>Industrial Waste Collection And Disposal Service</t>
  </si>
  <si>
    <t>GA700129283BUSP</t>
  </si>
  <si>
    <t>S664105</t>
  </si>
  <si>
    <t>Booking Service (Passenger Travel/Accommodation)</t>
  </si>
  <si>
    <t>Quattro Risk Services</t>
  </si>
  <si>
    <t>SBPQTE12108349</t>
  </si>
  <si>
    <t>GA700307868BUSP</t>
  </si>
  <si>
    <t>SBPQTE12092492</t>
  </si>
  <si>
    <t>SBPQTE12105549</t>
  </si>
  <si>
    <t>SBPQTE12110087</t>
  </si>
  <si>
    <t>SBPQTE12113010</t>
  </si>
  <si>
    <t>SBPQTE12114638</t>
  </si>
  <si>
    <t>SBPQTE12111068</t>
  </si>
  <si>
    <t>SBPQTE12114625</t>
  </si>
  <si>
    <t>S523215</t>
  </si>
  <si>
    <t>Floor Rugs Retailing</t>
  </si>
  <si>
    <t>S411240</t>
  </si>
  <si>
    <t>Maintenance, Renovation Of Residential Buildings</t>
  </si>
  <si>
    <t>SBPQTE12108473</t>
  </si>
  <si>
    <t>SBPQTE12115184</t>
  </si>
  <si>
    <t>SBPQTE12118442</t>
  </si>
  <si>
    <t>SBPQTE12099142</t>
  </si>
  <si>
    <t>GA700071434BUSP</t>
  </si>
  <si>
    <t>SBPQTE12106432</t>
  </si>
  <si>
    <t>SBPQTE12106522</t>
  </si>
  <si>
    <t>SBPQTE12112129</t>
  </si>
  <si>
    <t>S532905</t>
  </si>
  <si>
    <t>Automotive Engineers</t>
  </si>
  <si>
    <t>SBPQTE12093952</t>
  </si>
  <si>
    <t>SBPQTE12119529</t>
  </si>
  <si>
    <t>S281953</t>
  </si>
  <si>
    <t>Factory Reconditioning Of Changeover Motors</t>
  </si>
  <si>
    <t>SBPQTE12104682</t>
  </si>
  <si>
    <t>SBPQTE12114553</t>
  </si>
  <si>
    <t>SBPQTE12093372</t>
  </si>
  <si>
    <t>SBPQTE12104559</t>
  </si>
  <si>
    <t>SBPQTE12109469</t>
  </si>
  <si>
    <t>GA700132676BUSP</t>
  </si>
  <si>
    <t>SBPQTE12111235</t>
  </si>
  <si>
    <t>SBPQTE12092666</t>
  </si>
  <si>
    <t>SBPQTE12115398</t>
  </si>
  <si>
    <t>GA700277340BUSP</t>
  </si>
  <si>
    <t>S752020</t>
  </si>
  <si>
    <t>Claim Adjustment Service</t>
  </si>
  <si>
    <t>SBPQTE12110306</t>
  </si>
  <si>
    <t>SBPQTE12112712</t>
  </si>
  <si>
    <t>SBPQTE12113853</t>
  </si>
  <si>
    <t>SBPQTE12097622</t>
  </si>
  <si>
    <t>S412240</t>
  </si>
  <si>
    <t>Pipelines Construction</t>
  </si>
  <si>
    <t>SBPQTE12095943</t>
  </si>
  <si>
    <t>S255964</t>
  </si>
  <si>
    <t>Rubber Products Manufacturing Noc</t>
  </si>
  <si>
    <t>SBPQTE12092991</t>
  </si>
  <si>
    <t>GA700300064BUSP</t>
  </si>
  <si>
    <t>S479405</t>
  </si>
  <si>
    <t>Book Wholesaling</t>
  </si>
  <si>
    <t>SBPQTE12111541</t>
  </si>
  <si>
    <t>SBPQTE12112173</t>
  </si>
  <si>
    <t>S286710</t>
  </si>
  <si>
    <t>Space Heating Systems, Commercial/Industrial, Manufacturing</t>
  </si>
  <si>
    <t>SBPQTE12106591</t>
  </si>
  <si>
    <t>SBPQTE12103683</t>
  </si>
  <si>
    <t>S411251</t>
  </si>
  <si>
    <t>Duplex House Construction/Alteration Owner Builder</t>
  </si>
  <si>
    <t>SBPQTE12098721</t>
  </si>
  <si>
    <t>S242210</t>
  </si>
  <si>
    <t>Printers (Magazines Periodicals)</t>
  </si>
  <si>
    <t>S512556</t>
  </si>
  <si>
    <t>Take Away Foods Retailing (No Deep Fryer)</t>
  </si>
  <si>
    <t>S711115</t>
  </si>
  <si>
    <t>Post Office Operation</t>
  </si>
  <si>
    <t>S532320</t>
  </si>
  <si>
    <t>Motor Vehicle Body Repair (Other)</t>
  </si>
  <si>
    <t>S771160</t>
  </si>
  <si>
    <t>Strata Title Residential Properties</t>
  </si>
  <si>
    <t>SBPQTE12111123</t>
  </si>
  <si>
    <t>GA700134741BUSP</t>
  </si>
  <si>
    <t>GA700170955BUSP</t>
  </si>
  <si>
    <t>SBPQTE12110888</t>
  </si>
  <si>
    <t>S786430</t>
  </si>
  <si>
    <t>Caretaking Service</t>
  </si>
  <si>
    <t>S479510</t>
  </si>
  <si>
    <t>Stationery Wholesaling</t>
  </si>
  <si>
    <t>GA700067919BUSP</t>
  </si>
  <si>
    <t>SBPQTE12092827</t>
  </si>
  <si>
    <t>S216110</t>
  </si>
  <si>
    <t>Bread Bakery Operation</t>
  </si>
  <si>
    <t>SBPQTE12092877</t>
  </si>
  <si>
    <t>SBPQTE12112931</t>
  </si>
  <si>
    <t>SBPQTE12113890</t>
  </si>
  <si>
    <t>S782336</t>
  </si>
  <si>
    <t>Mechanical Engineering Service (Consulting)</t>
  </si>
  <si>
    <t>SBPQTE12092081</t>
  </si>
  <si>
    <t>SBPQTE12096277</t>
  </si>
  <si>
    <t>SBPQTE12096134</t>
  </si>
  <si>
    <t>SBPQTE12116178</t>
  </si>
  <si>
    <t>GA700297486BUSP</t>
  </si>
  <si>
    <t>SBPQTE12094814</t>
  </si>
  <si>
    <t>S863969</t>
  </si>
  <si>
    <t>Health Services Noc</t>
  </si>
  <si>
    <t>SBPQTE12118594</t>
  </si>
  <si>
    <t>GA700070423BUSP</t>
  </si>
  <si>
    <t>SBPQTE12117909</t>
  </si>
  <si>
    <t>SBPQTE12107063</t>
  </si>
  <si>
    <t>SBPQTE12118457</t>
  </si>
  <si>
    <t>SBPQTE12110593</t>
  </si>
  <si>
    <t>S786610</t>
  </si>
  <si>
    <t>Pet Wash/Grooming Service</t>
  </si>
  <si>
    <t>SBPQTE12113731</t>
  </si>
  <si>
    <t>SBPQTE12095049</t>
  </si>
  <si>
    <t>SBPQTE12093657</t>
  </si>
  <si>
    <t>S262340</t>
  </si>
  <si>
    <t>Wall Or Floor Tiles, Ceramic, Manufacturing</t>
  </si>
  <si>
    <t>SBPQTE12118140</t>
  </si>
  <si>
    <t>S217974</t>
  </si>
  <si>
    <t>Food Manufacturing Noc</t>
  </si>
  <si>
    <t>SBPQTE12119281</t>
  </si>
  <si>
    <t>S785515</t>
  </si>
  <si>
    <t>Environmental Consultancy Service (Ex. Laboratory)</t>
  </si>
  <si>
    <t>SBPQTE12109631</t>
  </si>
  <si>
    <t>S461977</t>
  </si>
  <si>
    <t>Hairdressers' Equipment Wholesaling</t>
  </si>
  <si>
    <t>SBPQTE12105479</t>
  </si>
  <si>
    <t>SBPQTE12115621</t>
  </si>
  <si>
    <t>S232952</t>
  </si>
  <si>
    <t>Pallet Manufacturing</t>
  </si>
  <si>
    <t>SBPQTE12103436</t>
  </si>
  <si>
    <t>SBPQTE12111762</t>
  </si>
  <si>
    <t>S283151</t>
  </si>
  <si>
    <t>Sunglasses Manufacturing</t>
  </si>
  <si>
    <t>GA700026354BUSP</t>
  </si>
  <si>
    <t>SBPQTE12105597</t>
  </si>
  <si>
    <t>SBPQTE12118154</t>
  </si>
  <si>
    <t>S254340</t>
  </si>
  <si>
    <t>Serum Manufacturing</t>
  </si>
  <si>
    <t>SBPQTE12116525</t>
  </si>
  <si>
    <t>SBPQTE12116195</t>
  </si>
  <si>
    <t>S276454</t>
  </si>
  <si>
    <t>Plastic Coating Of Metal (Powder Coating)</t>
  </si>
  <si>
    <t>SBPQTE12091101</t>
  </si>
  <si>
    <t>SBPQTE12112272</t>
  </si>
  <si>
    <t>SBPQTE12115218</t>
  </si>
  <si>
    <t>SBPQTE12109102</t>
  </si>
  <si>
    <t>SBPQTE12117373</t>
  </si>
  <si>
    <t>S424535</t>
  </si>
  <si>
    <t>Lead Light Glazier</t>
  </si>
  <si>
    <t>GA700302995BUSP</t>
  </si>
  <si>
    <t>S521015</t>
  </si>
  <si>
    <t>Variety Store Operation</t>
  </si>
  <si>
    <t>SBPQTE12112199</t>
  </si>
  <si>
    <t>GA700285893BUSP</t>
  </si>
  <si>
    <t>SBPQTE12091988</t>
  </si>
  <si>
    <t>GA700170731BUSP</t>
  </si>
  <si>
    <t>SBPQTE12113705</t>
  </si>
  <si>
    <t>SBPQTE12106953</t>
  </si>
  <si>
    <t>S263410</t>
  </si>
  <si>
    <t>Pipes, Concrete, Manufacturing</t>
  </si>
  <si>
    <t>SBPQTE12102048</t>
  </si>
  <si>
    <t>SBPQTE12101550</t>
  </si>
  <si>
    <t>SBPQTE12095308</t>
  </si>
  <si>
    <t>SBPQTE12107352</t>
  </si>
  <si>
    <t>GA700296045BUSP</t>
  </si>
  <si>
    <t>SBPQTE12116878</t>
  </si>
  <si>
    <t>GA700304818BUSP</t>
  </si>
  <si>
    <t>SBPQTE12100641</t>
  </si>
  <si>
    <t>SBPQTE12098517</t>
  </si>
  <si>
    <t>GA700172221BUSP</t>
  </si>
  <si>
    <t>S461552</t>
  </si>
  <si>
    <t>Electronic Equipment, Industrial, Wholesaling Noc</t>
  </si>
  <si>
    <t>S523363</t>
  </si>
  <si>
    <t>Discount or Two Dollar Store</t>
  </si>
  <si>
    <t>SBPQTE12110296</t>
  </si>
  <si>
    <t>SBPQTE12110256</t>
  </si>
  <si>
    <t>S285159</t>
  </si>
  <si>
    <t>Solar Water Heating Systems Manufacturing</t>
  </si>
  <si>
    <t>SBPQTE12119058</t>
  </si>
  <si>
    <t>SBPQTE12118526</t>
  </si>
  <si>
    <t>S786675</t>
  </si>
  <si>
    <t>Cleaning Services - Shopping Centres</t>
  </si>
  <si>
    <t>SBPQTE12116358</t>
  </si>
  <si>
    <t>S512210</t>
  </si>
  <si>
    <t>Greengrocery Operation (Retail)</t>
  </si>
  <si>
    <t>SBPQTE12119339</t>
  </si>
  <si>
    <t>S218420</t>
  </si>
  <si>
    <t>Distilleries-Spiritous Alcohol</t>
  </si>
  <si>
    <t>SBPQTE12113614</t>
  </si>
  <si>
    <t>SBPQTE12105715</t>
  </si>
  <si>
    <t>GA700303667BUSP</t>
  </si>
  <si>
    <t>SBPQTE12113395</t>
  </si>
  <si>
    <t>GA700162326BUSP</t>
  </si>
  <si>
    <t>SBPQTE12112667</t>
  </si>
  <si>
    <t>GA700136451BUSP</t>
  </si>
  <si>
    <t>S784110</t>
  </si>
  <si>
    <t>Barrister</t>
  </si>
  <si>
    <t>SBPQTE12105026</t>
  </si>
  <si>
    <t>S222925</t>
  </si>
  <si>
    <t>Textile Product Manufacturing Noc</t>
  </si>
  <si>
    <t>SBPQTE12108978</t>
  </si>
  <si>
    <t>SBPQTE12105006</t>
  </si>
  <si>
    <t>SBPQTE12092764</t>
  </si>
  <si>
    <t>SBPQTE12118226</t>
  </si>
  <si>
    <t>GA700169463BUSP</t>
  </si>
  <si>
    <t>S532215</t>
  </si>
  <si>
    <t>Automotive Battery Retailing</t>
  </si>
  <si>
    <t>SBPQTE12092023</t>
  </si>
  <si>
    <t>S931275</t>
  </si>
  <si>
    <t>Gymnasium Operation</t>
  </si>
  <si>
    <t>SBPQTE12119078</t>
  </si>
  <si>
    <t>S272350</t>
  </si>
  <si>
    <t>Copper/Silver/Lead/Zinc From Scrap/Waste Recovery</t>
  </si>
  <si>
    <t>S522120</t>
  </si>
  <si>
    <t>Clothing Accessories Retailing</t>
  </si>
  <si>
    <t>S524315</t>
  </si>
  <si>
    <t>Greeting Cards Retailing</t>
  </si>
  <si>
    <t>SBPQTE12118089</t>
  </si>
  <si>
    <t>SBPQTE12097784</t>
  </si>
  <si>
    <t>S512420</t>
  </si>
  <si>
    <t>Bread Vendors</t>
  </si>
  <si>
    <t>GA700104667BUSP</t>
  </si>
  <si>
    <t>SBPQTE12117256</t>
  </si>
  <si>
    <t>GA700307812BUSP</t>
  </si>
  <si>
    <t>SBPQTE12104706</t>
  </si>
  <si>
    <t>S785530</t>
  </si>
  <si>
    <t>Food Technology Consultant</t>
  </si>
  <si>
    <t>SBPQTE12107381</t>
  </si>
  <si>
    <t>S532220</t>
  </si>
  <si>
    <t>Mobile Automotive Electrician</t>
  </si>
  <si>
    <t>S512530</t>
  </si>
  <si>
    <t>Sandwich Shop/Cut Lunches Retail (With Deep Fry)</t>
  </si>
  <si>
    <t>SBPQTE12114994</t>
  </si>
  <si>
    <t>SBPQTE12107215</t>
  </si>
  <si>
    <t>SBPQTE12103508</t>
  </si>
  <si>
    <t>S286335</t>
  </si>
  <si>
    <t>Cooking Equipment Manufacturing (Ex. Household)</t>
  </si>
  <si>
    <t>GA700089091BUSP</t>
  </si>
  <si>
    <t>SBPQTE12109214</t>
  </si>
  <si>
    <t>S574010</t>
  </si>
  <si>
    <t>Club, Licensed, Non-Combust. Construction</t>
  </si>
  <si>
    <t>SBPQTE12117792</t>
  </si>
  <si>
    <t>GA700079440BUSP</t>
  </si>
  <si>
    <t>SBPQTE12111191</t>
  </si>
  <si>
    <t>GA700300306BUSP</t>
  </si>
  <si>
    <t>SBPQTE12102183</t>
  </si>
  <si>
    <t>S862245</t>
  </si>
  <si>
    <t>Obstetrician (Own Account)</t>
  </si>
  <si>
    <t>SBPQTE12106966</t>
  </si>
  <si>
    <t>S217920</t>
  </si>
  <si>
    <t>Coffee Manufacturing (Roasting And/ Or Grinding Only)</t>
  </si>
  <si>
    <t>SBPQTE12110314</t>
  </si>
  <si>
    <t>SBPQTE12111588</t>
  </si>
  <si>
    <t>S782220</t>
  </si>
  <si>
    <t>Engineering Surveying Service</t>
  </si>
  <si>
    <t>SBPQTE12111478</t>
  </si>
  <si>
    <t>SBPQTE12109816</t>
  </si>
  <si>
    <t>S479645</t>
  </si>
  <si>
    <t>Toiletries Wholesaling</t>
  </si>
  <si>
    <t>SBPQTE12107081</t>
  </si>
  <si>
    <t>S612320</t>
  </si>
  <si>
    <t>Taxi Cab Service</t>
  </si>
  <si>
    <t>SBPQTE12112645</t>
  </si>
  <si>
    <t>S664405</t>
  </si>
  <si>
    <t>Customs Agency Service</t>
  </si>
  <si>
    <t>SBPQTE12104890</t>
  </si>
  <si>
    <t>GA700295858BUSP</t>
  </si>
  <si>
    <t>S952315</t>
  </si>
  <si>
    <t>Portrait Photography Service</t>
  </si>
  <si>
    <t>SBPQTE12118799</t>
  </si>
  <si>
    <t>S664125</t>
  </si>
  <si>
    <t>Tour Wholesaling Service</t>
  </si>
  <si>
    <t>GA700082033BUSP</t>
  </si>
  <si>
    <t>SBPQTE12095489</t>
  </si>
  <si>
    <t>S472152</t>
  </si>
  <si>
    <t>Household Linen Wholesaling</t>
  </si>
  <si>
    <t>SBPQTE12101417</t>
  </si>
  <si>
    <t>S925940</t>
  </si>
  <si>
    <t>Services To The Arts N.E.C.</t>
  </si>
  <si>
    <t>SBPQTE12116301</t>
  </si>
  <si>
    <t>GA700276679BUSP</t>
  </si>
  <si>
    <t>SBPQTE12104269</t>
  </si>
  <si>
    <t>GA700291126BUSP</t>
  </si>
  <si>
    <t>SBPQTE12118012</t>
  </si>
  <si>
    <t>S225030</t>
  </si>
  <si>
    <t>Shoes Manufacturing (Other)</t>
  </si>
  <si>
    <t>SBPQTE12119260</t>
  </si>
  <si>
    <t>GA700220313BUSP</t>
  </si>
  <si>
    <t>S783436</t>
  </si>
  <si>
    <t>Telecommunications Consultant</t>
  </si>
  <si>
    <t>S863957</t>
  </si>
  <si>
    <t>Naturopath Clinic Operation</t>
  </si>
  <si>
    <t>SBPQTE12095626</t>
  </si>
  <si>
    <t>S751951</t>
  </si>
  <si>
    <t>Finance Broker</t>
  </si>
  <si>
    <t>SBPQTE12098854</t>
  </si>
  <si>
    <t>S453920</t>
  </si>
  <si>
    <t>Bathroom Or Toilet Fittings Wholesaling</t>
  </si>
  <si>
    <t>SBPQTE12105251</t>
  </si>
  <si>
    <t>GA700166297BUSP</t>
  </si>
  <si>
    <t>SBPQTE12106809</t>
  </si>
  <si>
    <t>SBPQTE12101657</t>
  </si>
  <si>
    <t>SBPQTE12115514</t>
  </si>
  <si>
    <t>GA700246179BUSP</t>
  </si>
  <si>
    <t>SBPQTE12110942</t>
  </si>
  <si>
    <t>SBPQTE12100221</t>
  </si>
  <si>
    <t>SBPQTE12107219</t>
  </si>
  <si>
    <t>SBPQTE12100119</t>
  </si>
  <si>
    <t>SBPQTE12113500</t>
  </si>
  <si>
    <t>SBPQTE12095525</t>
  </si>
  <si>
    <t>SBPQTE12107618</t>
  </si>
  <si>
    <t>SBPQTE12119226</t>
  </si>
  <si>
    <t>S525935</t>
  </si>
  <si>
    <t>Aquarium Fish Retailing</t>
  </si>
  <si>
    <t>SBPQTE12100258</t>
  </si>
  <si>
    <t>S451968</t>
  </si>
  <si>
    <t>Farm Produce Wholesaling N.E.C.</t>
  </si>
  <si>
    <t>SBPQTE12114556</t>
  </si>
  <si>
    <t>S872225</t>
  </si>
  <si>
    <t>Respite Residential Care Operation</t>
  </si>
  <si>
    <t>SBPQTE12117184</t>
  </si>
  <si>
    <t>SBPQTE12112741</t>
  </si>
  <si>
    <t>S012505</t>
  </si>
  <si>
    <t>Beef Cattle Farming</t>
  </si>
  <si>
    <t>SBPQTE12097519</t>
  </si>
  <si>
    <t>SBPQTE12118312</t>
  </si>
  <si>
    <t>SBPQTE12113685</t>
  </si>
  <si>
    <t>GA700300435BUSP</t>
  </si>
  <si>
    <t>SBPQTE12115146</t>
  </si>
  <si>
    <t>S254925</t>
  </si>
  <si>
    <t>Beeswax Manufacturing</t>
  </si>
  <si>
    <t>GA700291596BUSP</t>
  </si>
  <si>
    <t>S862215</t>
  </si>
  <si>
    <t>Clinic, Specialist Medical, Operation</t>
  </si>
  <si>
    <t>SBPQTE12095273</t>
  </si>
  <si>
    <t>S285910</t>
  </si>
  <si>
    <t>Switchboard Manufacturing</t>
  </si>
  <si>
    <t>SBPQTE12110006</t>
  </si>
  <si>
    <t>SBPQTE12100585</t>
  </si>
  <si>
    <t>SBPQTE12098281</t>
  </si>
  <si>
    <t>SBPQTE12103115</t>
  </si>
  <si>
    <t>S931905</t>
  </si>
  <si>
    <t>Sports Administration Service</t>
  </si>
  <si>
    <t>GA700151088BUSP</t>
  </si>
  <si>
    <t>SBPQTE12108775</t>
  </si>
  <si>
    <t>SBPQTE12116874</t>
  </si>
  <si>
    <t>S412121</t>
  </si>
  <si>
    <t>Operator Of Traffic Control Devices For Road Works</t>
  </si>
  <si>
    <t>SBPQTE12113746</t>
  </si>
  <si>
    <t>GA700260466BUSP</t>
  </si>
  <si>
    <t>SBPQTE12098039</t>
  </si>
  <si>
    <t>SBPQTE12105728</t>
  </si>
  <si>
    <t>SBPQTE12110080</t>
  </si>
  <si>
    <t>SBPQTE12112958</t>
  </si>
  <si>
    <t>SBPQTE12107260</t>
  </si>
  <si>
    <t>GA700307752BUSP</t>
  </si>
  <si>
    <t>SBPQTE12108943</t>
  </si>
  <si>
    <t>SBPQTE12118055</t>
  </si>
  <si>
    <t>SBPQTE12108278</t>
  </si>
  <si>
    <t>GA700154944BUSP</t>
  </si>
  <si>
    <t>SBPQTE12103730</t>
  </si>
  <si>
    <t>S021955</t>
  </si>
  <si>
    <t>Hay Baling Or Pressing</t>
  </si>
  <si>
    <t>GA700172236BUSP</t>
  </si>
  <si>
    <t>GA700063915BUSP</t>
  </si>
  <si>
    <t>SBPQTE12093641</t>
  </si>
  <si>
    <t>S217945</t>
  </si>
  <si>
    <t>Pre-Prepared Meals Manufacturing Noc</t>
  </si>
  <si>
    <t>SBPQTE12115501</t>
  </si>
  <si>
    <t>SBPQTE12116155</t>
  </si>
  <si>
    <t>SBPQTE12091595</t>
  </si>
  <si>
    <t>SBPQTE12108090</t>
  </si>
  <si>
    <t>GA700170647BUSP</t>
  </si>
  <si>
    <t>GA700175609BUSP</t>
  </si>
  <si>
    <t>GA700165449BUSP</t>
  </si>
  <si>
    <t>SBPQTE12111051</t>
  </si>
  <si>
    <t>SBPQTE12098520</t>
  </si>
  <si>
    <t>SBPQTE12117089</t>
  </si>
  <si>
    <t>SBPQTE12096773</t>
  </si>
  <si>
    <t>GA700298561BUSP</t>
  </si>
  <si>
    <t>SBPQTE12105935</t>
  </si>
  <si>
    <t>S425950</t>
  </si>
  <si>
    <t>Steam-Cleaning Of Building Exteriors</t>
  </si>
  <si>
    <t>SBPQTE12119129</t>
  </si>
  <si>
    <t>SBPQTE12103706</t>
  </si>
  <si>
    <t>S784230</t>
  </si>
  <si>
    <t>Tax Agent</t>
  </si>
  <si>
    <t>SBPQTE12103661</t>
  </si>
  <si>
    <t>SBPQTE12098682</t>
  </si>
  <si>
    <t>SBPQTE12094708</t>
  </si>
  <si>
    <t>GA700044378BUSP</t>
  </si>
  <si>
    <t>SBPQTE12117992</t>
  </si>
  <si>
    <t>SBPQTE12114482</t>
  </si>
  <si>
    <t>SBPQTE12110409</t>
  </si>
  <si>
    <t>S571056</t>
  </si>
  <si>
    <t>Private Hotel Operation (Short Term Accommodation)</t>
  </si>
  <si>
    <t>SBPQTE12115857</t>
  </si>
  <si>
    <t>S924125</t>
  </si>
  <si>
    <t>Musical Group Operation</t>
  </si>
  <si>
    <t>SBPQTE12110393</t>
  </si>
  <si>
    <t>S152005</t>
  </si>
  <si>
    <t>Contract Mining Services</t>
  </si>
  <si>
    <t>GA700298239BUSP</t>
  </si>
  <si>
    <t>SBPQTE12098961</t>
  </si>
  <si>
    <t>S751954</t>
  </si>
  <si>
    <t>Fund Raising (On A Commission Or Fee Basis) Noc</t>
  </si>
  <si>
    <t>SBPQTE12105735</t>
  </si>
  <si>
    <t>SBPQTE12092228</t>
  </si>
  <si>
    <t>SBPQTE12100389</t>
  </si>
  <si>
    <t>S524305</t>
  </si>
  <si>
    <t>Artists' Supplies Retailing</t>
  </si>
  <si>
    <t>SBPQTE12110535</t>
  </si>
  <si>
    <t>S212210</t>
  </si>
  <si>
    <t>Ice Cream Manufacturing</t>
  </si>
  <si>
    <t>SBPQTE12106943</t>
  </si>
  <si>
    <t>SBPQTE12106081</t>
  </si>
  <si>
    <t>S783426</t>
  </si>
  <si>
    <t>Software Developer, Financial/Accounting</t>
  </si>
  <si>
    <t>SBPQTE12116812</t>
  </si>
  <si>
    <t>GA700289381BUSP</t>
  </si>
  <si>
    <t>SBPQTE12097521</t>
  </si>
  <si>
    <t>S931261</t>
  </si>
  <si>
    <t>Swimming Pool Operation Without Waterslide</t>
  </si>
  <si>
    <t>SBPQTE12104263</t>
  </si>
  <si>
    <t>S931950</t>
  </si>
  <si>
    <t>Sports Club, Services (unlicenced) (Athletic,Netball)</t>
  </si>
  <si>
    <t>SBPQTE12099899</t>
  </si>
  <si>
    <t>SBPQTE12107795</t>
  </si>
  <si>
    <t>SBPQTE12113335</t>
  </si>
  <si>
    <t>S640330</t>
  </si>
  <si>
    <t>Aircraft Hangar - No repair work undertaken</t>
  </si>
  <si>
    <t>GA700069574BUSP</t>
  </si>
  <si>
    <t>GA700218313BUSP</t>
  </si>
  <si>
    <t>SBPQTE12115429</t>
  </si>
  <si>
    <t>S933054</t>
  </si>
  <si>
    <t>Reception Centres</t>
  </si>
  <si>
    <t>GA700069152BUSP</t>
  </si>
  <si>
    <t>SBPQTE12109880</t>
  </si>
  <si>
    <t>SBPQTE12108143</t>
  </si>
  <si>
    <t>SBPQTE12113533</t>
  </si>
  <si>
    <t>SBPQTE12114131</t>
  </si>
  <si>
    <t>S785310</t>
  </si>
  <si>
    <t>Public Opinion Research Service</t>
  </si>
  <si>
    <t>SBPQTE12112425</t>
  </si>
  <si>
    <t>SBPQTE12095668</t>
  </si>
  <si>
    <t>S512515</t>
  </si>
  <si>
    <t>Hamburgers, Retailing (Cooked, Ready To Eat)</t>
  </si>
  <si>
    <t>GA700171490BUSP</t>
  </si>
  <si>
    <t>SBPQTE12104433</t>
  </si>
  <si>
    <t>SBPQTE12107606</t>
  </si>
  <si>
    <t>SBPQTE12096024</t>
  </si>
  <si>
    <t>S785220</t>
  </si>
  <si>
    <t>Signwriting Including Workshop</t>
  </si>
  <si>
    <t>GA700298557BUSP</t>
  </si>
  <si>
    <t>GA700296624BUSP</t>
  </si>
  <si>
    <t>SBPQTE12111798</t>
  </si>
  <si>
    <t>S276935</t>
  </si>
  <si>
    <t>Barbecues, Solid Fuel Portable, Manufacturing</t>
  </si>
  <si>
    <t>SBPQTE12104680</t>
  </si>
  <si>
    <t>SBPQTE12105458</t>
  </si>
  <si>
    <t>S411305</t>
  </si>
  <si>
    <t>Commercial Buildings Construction, No Design</t>
  </si>
  <si>
    <t>SBPQTE12108425</t>
  </si>
  <si>
    <t>SBPQTE12091482</t>
  </si>
  <si>
    <t>S670952</t>
  </si>
  <si>
    <t>Warehousing Noc</t>
  </si>
  <si>
    <t>SBPQTE12099656</t>
  </si>
  <si>
    <t>SBPQTE12112440</t>
  </si>
  <si>
    <t>S525954</t>
  </si>
  <si>
    <t>Musical Instruments Retailing</t>
  </si>
  <si>
    <t>GA700005829BUSP</t>
  </si>
  <si>
    <t>SBPQTE12104945</t>
  </si>
  <si>
    <t>S862352</t>
  </si>
  <si>
    <t>Dental Technician</t>
  </si>
  <si>
    <t>SBPQTE12108773</t>
  </si>
  <si>
    <t>S574015</t>
  </si>
  <si>
    <t>Club, Licensed, Other Construction</t>
  </si>
  <si>
    <t>SBPQTE12091156</t>
  </si>
  <si>
    <t>GA700295849BUSP</t>
  </si>
  <si>
    <t>SBPQTE12101548</t>
  </si>
  <si>
    <t>S732115</t>
  </si>
  <si>
    <t>Savings Bank Operation</t>
  </si>
  <si>
    <t>SBPQTE12101327</t>
  </si>
  <si>
    <t>S531110</t>
  </si>
  <si>
    <t>New Car Retailing (With Hail Cover)</t>
  </si>
  <si>
    <t>SBPQTE12115331</t>
  </si>
  <si>
    <t>S933086</t>
  </si>
  <si>
    <t>Jumping Castle Operation</t>
  </si>
  <si>
    <t>SBPQTE12105285</t>
  </si>
  <si>
    <t>GA700120090BUSP</t>
  </si>
  <si>
    <t>SBPQTE12111918</t>
  </si>
  <si>
    <t>SBPQTE12101736</t>
  </si>
  <si>
    <t>GA700296806BUSP</t>
  </si>
  <si>
    <t>SBPQTE12101464</t>
  </si>
  <si>
    <t>SBPQTE12110366</t>
  </si>
  <si>
    <t>SBPQTE12101071</t>
  </si>
  <si>
    <t>SBPQTE12101724</t>
  </si>
  <si>
    <t>S217410</t>
  </si>
  <si>
    <t>Prepared Animal Feed Manufacturing (Ex. Uncanned Meat/Bone)</t>
  </si>
  <si>
    <t>SBPQTE12119136</t>
  </si>
  <si>
    <t>SBPQTE12112048</t>
  </si>
  <si>
    <t>SBPQTE12119419</t>
  </si>
  <si>
    <t>SBPQTE12106319</t>
  </si>
  <si>
    <t>S951935</t>
  </si>
  <si>
    <t>Photographic Equipment Hiring</t>
  </si>
  <si>
    <t>SBPQTE12117833</t>
  </si>
  <si>
    <t>SBPQTE12114544</t>
  </si>
  <si>
    <t>GA700286702BUSP</t>
  </si>
  <si>
    <t>S786435</t>
  </si>
  <si>
    <t>Detective Agency Service (Ex. Police)</t>
  </si>
  <si>
    <t>SBPQTE12092086</t>
  </si>
  <si>
    <t>SBPQTE12101376</t>
  </si>
  <si>
    <t>SBPQTE12103350</t>
  </si>
  <si>
    <t>SBPQTE12115613</t>
  </si>
  <si>
    <t>S411304</t>
  </si>
  <si>
    <t>Commercial Buildings Construction Including Design</t>
  </si>
  <si>
    <t>SBPQTE12098863</t>
  </si>
  <si>
    <t>S952152</t>
  </si>
  <si>
    <t>Laundromat Operation</t>
  </si>
  <si>
    <t>GA700300953BUSP</t>
  </si>
  <si>
    <t>SBPQTE12099706</t>
  </si>
  <si>
    <t>SBPQTE12092291</t>
  </si>
  <si>
    <t>GA700291650BUSP</t>
  </si>
  <si>
    <t>GA700294074BUSP</t>
  </si>
  <si>
    <t>SBPQTE12106578</t>
  </si>
  <si>
    <t>S254963</t>
  </si>
  <si>
    <t>Essential Oil Distilling</t>
  </si>
  <si>
    <t>SBPQTE12101875</t>
  </si>
  <si>
    <t>S532310</t>
  </si>
  <si>
    <t>Car Detailing</t>
  </si>
  <si>
    <t>SBPQTE12098204</t>
  </si>
  <si>
    <t>S782952</t>
  </si>
  <si>
    <t>Non-Destructive Testing Service</t>
  </si>
  <si>
    <t>SBPQTE12108733</t>
  </si>
  <si>
    <t>S254605</t>
  </si>
  <si>
    <t>Cosmetic Manufacturing</t>
  </si>
  <si>
    <t>S962120</t>
  </si>
  <si>
    <t>Builders Association Operation</t>
  </si>
  <si>
    <t>SBPQTE12102241</t>
  </si>
  <si>
    <t>SBPQTE12104966</t>
  </si>
  <si>
    <t>S612230</t>
  </si>
  <si>
    <t>School Bus Service</t>
  </si>
  <si>
    <t>SBPQTE12097035</t>
  </si>
  <si>
    <t>SBPQTE12108225</t>
  </si>
  <si>
    <t>S412120</t>
  </si>
  <si>
    <t>Road Construction Or Sealing</t>
  </si>
  <si>
    <t>S276994</t>
  </si>
  <si>
    <t>Laser Cutting Of Client Supplied Metals</t>
  </si>
  <si>
    <t>SBPQTE12118112</t>
  </si>
  <si>
    <t>SBPQTE12108257</t>
  </si>
  <si>
    <t>SBPQTE12100887</t>
  </si>
  <si>
    <t>S782965</t>
  </si>
  <si>
    <t>Food Testing Service</t>
  </si>
  <si>
    <t>SBPQTE12092729</t>
  </si>
  <si>
    <t>SBPQTE12092049</t>
  </si>
  <si>
    <t>SBPQTE12117372</t>
  </si>
  <si>
    <t>GA700298234BUSP</t>
  </si>
  <si>
    <t>S473958</t>
  </si>
  <si>
    <t>Domestic Hardware Wholesaling</t>
  </si>
  <si>
    <t>SBPQTE12105743</t>
  </si>
  <si>
    <t>S233305</t>
  </si>
  <si>
    <t>Cardboard Box Manufacturing</t>
  </si>
  <si>
    <t>SBPQTE12104863</t>
  </si>
  <si>
    <t>GA700296179BUSP</t>
  </si>
  <si>
    <t>SBPQTE12116152</t>
  </si>
  <si>
    <t>S222157</t>
  </si>
  <si>
    <t>Soft Furnishings Manufacturing</t>
  </si>
  <si>
    <t>SBPQTE12102708</t>
  </si>
  <si>
    <t>GA700131691BUSP</t>
  </si>
  <si>
    <t>SBPQTE12113698</t>
  </si>
  <si>
    <t>S286552</t>
  </si>
  <si>
    <t>Elevator Installation</t>
  </si>
  <si>
    <t>GA700024720BUSP</t>
  </si>
  <si>
    <t>SBPQTE12098034</t>
  </si>
  <si>
    <t>SBPQTE12094140</t>
  </si>
  <si>
    <t>GA700166853BUSP</t>
  </si>
  <si>
    <t>SBPQTE12117757</t>
  </si>
  <si>
    <t>SBPQTE12111750</t>
  </si>
  <si>
    <t>SBPQTE12109945</t>
  </si>
  <si>
    <t>S512125</t>
  </si>
  <si>
    <t>Seafoods, Fresh, Retailing (No Cooking)</t>
  </si>
  <si>
    <t>SBPQTE12100412</t>
  </si>
  <si>
    <t>S525960</t>
  </si>
  <si>
    <t>Paving And Tile Retailing</t>
  </si>
  <si>
    <t>SBPQTE12105480</t>
  </si>
  <si>
    <t>S222120</t>
  </si>
  <si>
    <t>Canvas Goods Manufacturing Noc</t>
  </si>
  <si>
    <t>S523410</t>
  </si>
  <si>
    <t>Computer Retailing</t>
  </si>
  <si>
    <t>SBPQTE12105220</t>
  </si>
  <si>
    <t>SBPQTE12105393</t>
  </si>
  <si>
    <t>S292230</t>
  </si>
  <si>
    <t>Furniture, Office, Sheet Metal, Manufacturing</t>
  </si>
  <si>
    <t>SBPQTE12106768</t>
  </si>
  <si>
    <t>SBPQTE12110379</t>
  </si>
  <si>
    <t>S783125</t>
  </si>
  <si>
    <t>Internet Service Provider</t>
  </si>
  <si>
    <t>SBPQTE12114022</t>
  </si>
  <si>
    <t>SBPQTE12105958</t>
  </si>
  <si>
    <t>SBPQTE12099389</t>
  </si>
  <si>
    <t>SBPQTE12098784</t>
  </si>
  <si>
    <t>S254335</t>
  </si>
  <si>
    <t>Pharmaceutical Preparation Manufacturing</t>
  </si>
  <si>
    <t>S524120</t>
  </si>
  <si>
    <t>Camping Equipment Retailing</t>
  </si>
  <si>
    <t>GA700146205BUSP</t>
  </si>
  <si>
    <t>SBPQTE12110866</t>
  </si>
  <si>
    <t>S294260</t>
  </si>
  <si>
    <t>Toy/Sporting Good Manufacturing (toys, bicycle, bicycle accessories)</t>
  </si>
  <si>
    <t>GA700123921BUSP</t>
  </si>
  <si>
    <t>SBPQTE12104169</t>
  </si>
  <si>
    <t>GA700075085BUSP</t>
  </si>
  <si>
    <t>SBPQTE12100680</t>
  </si>
  <si>
    <t>SBPQTE12109974</t>
  </si>
  <si>
    <t>GA700292872BUSP</t>
  </si>
  <si>
    <t>SBPQTE12103252</t>
  </si>
  <si>
    <t>GA700051513BUSP</t>
  </si>
  <si>
    <t>SBPQTE12114029</t>
  </si>
  <si>
    <t>SBPQTE12099146</t>
  </si>
  <si>
    <t>SBPQTE12098532</t>
  </si>
  <si>
    <t>GA700079280BUSP</t>
  </si>
  <si>
    <t>SBPQTE12113633</t>
  </si>
  <si>
    <t>S254630</t>
  </si>
  <si>
    <t>Beauty Cream Or Lotion Manufacturing</t>
  </si>
  <si>
    <t>S479637</t>
  </si>
  <si>
    <t>Dental Supplies</t>
  </si>
  <si>
    <t>GA700301809BUSP</t>
  </si>
  <si>
    <t>S422125</t>
  </si>
  <si>
    <t>Kerb And Guttering, Concrete, Construction</t>
  </si>
  <si>
    <t>SBPQTE12101254</t>
  </si>
  <si>
    <t>SBPQTE12091786</t>
  </si>
  <si>
    <t>SBPQTE12100894</t>
  </si>
  <si>
    <t>S772025</t>
  </si>
  <si>
    <t>Stock &amp; Station Agents Retail</t>
  </si>
  <si>
    <t>GA700298596BUSP</t>
  </si>
  <si>
    <t>S479955</t>
  </si>
  <si>
    <t>Luggage Wholesaling</t>
  </si>
  <si>
    <t>S523220</t>
  </si>
  <si>
    <t>Floor Tiles Retail, Lino/Vinyl/Cork/Carpet/Rubber</t>
  </si>
  <si>
    <t>SBPQTE12104142</t>
  </si>
  <si>
    <t>S844051</t>
  </si>
  <si>
    <t>Management Training School</t>
  </si>
  <si>
    <t>SBPQTE12118475</t>
  </si>
  <si>
    <t>S286954</t>
  </si>
  <si>
    <t>Water Treatment Equipment Manufacturing (Ex. Household)</t>
  </si>
  <si>
    <t>GA700299371BUSP</t>
  </si>
  <si>
    <t>Renewal Convesion</t>
  </si>
  <si>
    <t>GA700294479BUSP</t>
  </si>
  <si>
    <t>SBPQTE12104240</t>
  </si>
  <si>
    <t>SBPQTE12113742</t>
  </si>
  <si>
    <t>S294953</t>
  </si>
  <si>
    <t>Musical Instrument Manufacturing</t>
  </si>
  <si>
    <t>GA700305656BUSP</t>
  </si>
  <si>
    <t>S782335</t>
  </si>
  <si>
    <t>Civil Engineering Service (Consulting)</t>
  </si>
  <si>
    <t>GA700145583BUSP</t>
  </si>
  <si>
    <t>SBPQTE12096351</t>
  </si>
  <si>
    <t>SBPQTE12091762</t>
  </si>
  <si>
    <t>S254930</t>
  </si>
  <si>
    <t>Chemical Manufacturing Noc</t>
  </si>
  <si>
    <t>SBPQTE12114701</t>
  </si>
  <si>
    <t>SBPQTE12118736</t>
  </si>
  <si>
    <t>SBPQTE12104291</t>
  </si>
  <si>
    <t>GA700300243BUSP</t>
  </si>
  <si>
    <t>SBPQTE12099448</t>
  </si>
  <si>
    <t>SBPQTE12115860</t>
  </si>
  <si>
    <t>S786920</t>
  </si>
  <si>
    <t>Business Agents Office</t>
  </si>
  <si>
    <t>SBPQTE12093052</t>
  </si>
  <si>
    <t>S271163</t>
  </si>
  <si>
    <t>Rails, Steel, Manufacturing</t>
  </si>
  <si>
    <t>SBPQTE12109227</t>
  </si>
  <si>
    <t>SBPQTE12091594</t>
  </si>
  <si>
    <t>SBPQTE12111036</t>
  </si>
  <si>
    <t>SBPQTE12104929</t>
  </si>
  <si>
    <t>SBPQTE12093842</t>
  </si>
  <si>
    <t>SBPQTE12115594</t>
  </si>
  <si>
    <t>S218210</t>
  </si>
  <si>
    <t>Beer Manufacturing, Brewery (Ex. Non-Alcoholic Beer)</t>
  </si>
  <si>
    <t>SBPQTE12105485</t>
  </si>
  <si>
    <t>S141951</t>
  </si>
  <si>
    <t>Earth, Soil Or Filling Quarrying</t>
  </si>
  <si>
    <t>SBPQTE12117871</t>
  </si>
  <si>
    <t>SBPQTE12115399</t>
  </si>
  <si>
    <t>SBPQTE12112910</t>
  </si>
  <si>
    <t>S274225</t>
  </si>
  <si>
    <t>Doors Or Door Frames, Aluminium, Manufacturing</t>
  </si>
  <si>
    <t>SBPQTE12092458</t>
  </si>
  <si>
    <t>S274261</t>
  </si>
  <si>
    <t>Shop Fronts, Aluminium, Installation</t>
  </si>
  <si>
    <t>SBPQTE12100033</t>
  </si>
  <si>
    <t>S425953</t>
  </si>
  <si>
    <t>Scaffolding Construction</t>
  </si>
  <si>
    <t>GA700300094BUSP</t>
  </si>
  <si>
    <t>GA700298157BUSP</t>
  </si>
  <si>
    <t>SBPQTE12116469</t>
  </si>
  <si>
    <t>SBPQTE12094293</t>
  </si>
  <si>
    <t>SBPQTE12111682</t>
  </si>
  <si>
    <t>SBPQTE12106520</t>
  </si>
  <si>
    <t>S021910</t>
  </si>
  <si>
    <t>Animal Or Pet Boarding</t>
  </si>
  <si>
    <t>SBPQTE12115497</t>
  </si>
  <si>
    <t>SBPQTE12111060</t>
  </si>
  <si>
    <t>SBPQTE12107105</t>
  </si>
  <si>
    <t>GA700299506BUSP</t>
  </si>
  <si>
    <t>GA700252505BUSP</t>
  </si>
  <si>
    <t>S782205</t>
  </si>
  <si>
    <t>Aerial Photography Service</t>
  </si>
  <si>
    <t>SBPQTE12113822</t>
  </si>
  <si>
    <t>GA700073719BUSP</t>
  </si>
  <si>
    <t>SBPQTE12112171</t>
  </si>
  <si>
    <t>GA700171088BUSP</t>
  </si>
  <si>
    <t>SBPQTE12096199</t>
  </si>
  <si>
    <t>S411215</t>
  </si>
  <si>
    <t>Garage Door Installation</t>
  </si>
  <si>
    <t>SBPQTE12105198</t>
  </si>
  <si>
    <t>SBPQTE12104713</t>
  </si>
  <si>
    <t>SBPQTE12110597</t>
  </si>
  <si>
    <t>GA700286268BUSP</t>
  </si>
  <si>
    <t>S473110</t>
  </si>
  <si>
    <t>Cd, Dvd, Record, Cassette Tape Wholesaling</t>
  </si>
  <si>
    <t>GA700288827BUSP</t>
  </si>
  <si>
    <t>GA700280459BUSP</t>
  </si>
  <si>
    <t>GA700018975BUSP</t>
  </si>
  <si>
    <t>S525105</t>
  </si>
  <si>
    <t>Cosmetics Retailing</t>
  </si>
  <si>
    <t>SBPQTE12113771</t>
  </si>
  <si>
    <t>S286240</t>
  </si>
  <si>
    <t>Graders, Road, Manufacturing</t>
  </si>
  <si>
    <t>SBPQTE12093295</t>
  </si>
  <si>
    <t>SBPQTE12113551</t>
  </si>
  <si>
    <t>S461962</t>
  </si>
  <si>
    <t>Mining Machinery Or Equipment Wholesaling</t>
  </si>
  <si>
    <t>SBPQTE12094120</t>
  </si>
  <si>
    <t>GA700236160BUSP</t>
  </si>
  <si>
    <t>SBPQTE12098966</t>
  </si>
  <si>
    <t>GA700067879BUSP</t>
  </si>
  <si>
    <t>SBPQTE12095772</t>
  </si>
  <si>
    <t>SBPQTE12098945</t>
  </si>
  <si>
    <t>S912115</t>
  </si>
  <si>
    <t>Radio Station Operation</t>
  </si>
  <si>
    <t>SBPQTE12093856</t>
  </si>
  <si>
    <t>SBPQTE12101717</t>
  </si>
  <si>
    <t>S786952</t>
  </si>
  <si>
    <t>Debt Collecting Service</t>
  </si>
  <si>
    <t>SBPQTE12092111</t>
  </si>
  <si>
    <t>SBPQTE12104354</t>
  </si>
  <si>
    <t>S423130</t>
  </si>
  <si>
    <t>Guttering, Roof, Installation Or Repair</t>
  </si>
  <si>
    <t>SBPQTE12108455</t>
  </si>
  <si>
    <t>SBPQTE12116084</t>
  </si>
  <si>
    <t>S952420</t>
  </si>
  <si>
    <t>Funeral Directing, No Coffin Manufacture</t>
  </si>
  <si>
    <t>SBPQTE12113847</t>
  </si>
  <si>
    <t>GA700072589BUSP</t>
  </si>
  <si>
    <t>SBPQTE12101709</t>
  </si>
  <si>
    <t>SBPQTE12105433</t>
  </si>
  <si>
    <t>SBPQTE12107229</t>
  </si>
  <si>
    <t>S285960</t>
  </si>
  <si>
    <t>Traffic Signals, Electrical, Manufacturing</t>
  </si>
  <si>
    <t>GA700295106BUSP</t>
  </si>
  <si>
    <t>Hann Insurance Brokers Pty Ltd</t>
  </si>
  <si>
    <t>SBPQTE12106559</t>
  </si>
  <si>
    <t>S274140</t>
  </si>
  <si>
    <t>Reinforcing Mesh, Welded Steel, Manufacturing</t>
  </si>
  <si>
    <t>SBPQTE12106093</t>
  </si>
  <si>
    <t>SBPQTE12103416</t>
  </si>
  <si>
    <t>SBPQTE12112297</t>
  </si>
  <si>
    <t>SBPQTE12092343</t>
  </si>
  <si>
    <t>GA700264991BUSP</t>
  </si>
  <si>
    <t>S284905</t>
  </si>
  <si>
    <t>Alarm Systems, Electric Or Electronic, Manufacturing</t>
  </si>
  <si>
    <t>SBPQTE12098179</t>
  </si>
  <si>
    <t>SBPQTE12100353</t>
  </si>
  <si>
    <t>SBPQTE12100752</t>
  </si>
  <si>
    <t>SBPQTE12117050</t>
  </si>
  <si>
    <t>GA700152464BUSP</t>
  </si>
  <si>
    <t>S863410</t>
  </si>
  <si>
    <t>Community Health Centre Operation</t>
  </si>
  <si>
    <t>SBPQTE12100257</t>
  </si>
  <si>
    <t>S511010</t>
  </si>
  <si>
    <t>General Store Retailing</t>
  </si>
  <si>
    <t>S224915</t>
  </si>
  <si>
    <t>Clothing Accessories Manufacturing Noc</t>
  </si>
  <si>
    <t>SBPQTE12112870</t>
  </si>
  <si>
    <t>SBPQTE12111113</t>
  </si>
  <si>
    <t>S911205</t>
  </si>
  <si>
    <t>Motion Picture Distribution</t>
  </si>
  <si>
    <t>SBPQTE12105521</t>
  </si>
  <si>
    <t>GA700304811BUSP</t>
  </si>
  <si>
    <t>GA700307610BUSP</t>
  </si>
  <si>
    <t>GA700002727BUSP</t>
  </si>
  <si>
    <t>SBPQTE12117500</t>
  </si>
  <si>
    <t>SBPQTE12112970</t>
  </si>
  <si>
    <t>S522315</t>
  </si>
  <si>
    <t>Curtains Retailing</t>
  </si>
  <si>
    <t>GA700289457BUSP</t>
  </si>
  <si>
    <t>SBPQTE12104292</t>
  </si>
  <si>
    <t>SBPQTE12109279</t>
  </si>
  <si>
    <t>S786205</t>
  </si>
  <si>
    <t>Temporary Labour Hire</t>
  </si>
  <si>
    <t>GA700293821BUSP</t>
  </si>
  <si>
    <t>SBPQTE12103383</t>
  </si>
  <si>
    <t>SBPQTE12093999</t>
  </si>
  <si>
    <t>SBPQTE12115427</t>
  </si>
  <si>
    <t>SBPQTE12097285</t>
  </si>
  <si>
    <t>S451955</t>
  </si>
  <si>
    <t>Cut Flower Wholesaling</t>
  </si>
  <si>
    <t>S742220</t>
  </si>
  <si>
    <t>General Insurance Provision</t>
  </si>
  <si>
    <t>SBPQTE12098355</t>
  </si>
  <si>
    <t>SBPQTE12103645</t>
  </si>
  <si>
    <t>S650915</t>
  </si>
  <si>
    <t>Freight Transport Operation Noc</t>
  </si>
  <si>
    <t>SBPQTE12105648</t>
  </si>
  <si>
    <t>SBPQTE12115242</t>
  </si>
  <si>
    <t>SBPQTE12102337</t>
  </si>
  <si>
    <t>S961035</t>
  </si>
  <si>
    <t>Mosque Operation</t>
  </si>
  <si>
    <t>GA700301240BUSP</t>
  </si>
  <si>
    <t>GA700291240BUSP</t>
  </si>
  <si>
    <t>SBPQTE12096391</t>
  </si>
  <si>
    <t>SBPQTE12104678</t>
  </si>
  <si>
    <t>SBPQTE12109091</t>
  </si>
  <si>
    <t>SBPQTE12116498</t>
  </si>
  <si>
    <t>SBPQTE12117875</t>
  </si>
  <si>
    <t>SBPQTE12102133</t>
  </si>
  <si>
    <t>SBPQTE12114765</t>
  </si>
  <si>
    <t>S211352</t>
  </si>
  <si>
    <t>Smallgoods (Cured) Manufacturing</t>
  </si>
  <si>
    <t>SBPQTE12096356</t>
  </si>
  <si>
    <t>S963425</t>
  </si>
  <si>
    <t>Rubbish Removal Operation</t>
  </si>
  <si>
    <t>S422130</t>
  </si>
  <si>
    <t>Paving Contractor</t>
  </si>
  <si>
    <t>SBPQTE12104197</t>
  </si>
  <si>
    <t>SBPQTE12107702</t>
  </si>
  <si>
    <t>SBPQTE12091716</t>
  </si>
  <si>
    <t>SBPQTE12111702</t>
  </si>
  <si>
    <t>SBPQTE12091433</t>
  </si>
  <si>
    <t>S863905</t>
  </si>
  <si>
    <t>Acupuncture Service</t>
  </si>
  <si>
    <t>SBPQTE12097563</t>
  </si>
  <si>
    <t>SBPQTE12093533</t>
  </si>
  <si>
    <t>SBPQTE12104252</t>
  </si>
  <si>
    <t>SBPQTE12108595</t>
  </si>
  <si>
    <t>SBPQTE12097962</t>
  </si>
  <si>
    <t>SBPQTE12104357</t>
  </si>
  <si>
    <t>GA700292550BUSP</t>
  </si>
  <si>
    <t>SBPQTE12107678</t>
  </si>
  <si>
    <t>SBPQTE12107536</t>
  </si>
  <si>
    <t>SBPQTE12106356</t>
  </si>
  <si>
    <t>SBPQTE12103524</t>
  </si>
  <si>
    <t>S281905</t>
  </si>
  <si>
    <t>Automotive Parts Manufacturing Noc</t>
  </si>
  <si>
    <t>SBPQTE12106473</t>
  </si>
  <si>
    <t>S771275</t>
  </si>
  <si>
    <t>Property Owner of : Motor Vehicle Sales Yards</t>
  </si>
  <si>
    <t>SBPQTE12098992</t>
  </si>
  <si>
    <t>SBPQTE12109132</t>
  </si>
  <si>
    <t>SBPQTE12110373</t>
  </si>
  <si>
    <t>GA700163920BUSP</t>
  </si>
  <si>
    <t>SBPQTE12118426</t>
  </si>
  <si>
    <t>SBPQTE12117905</t>
  </si>
  <si>
    <t>S774225</t>
  </si>
  <si>
    <t>Trailer Hiring (Incl. Boat Trailers)</t>
  </si>
  <si>
    <t>SBPQTE12106536</t>
  </si>
  <si>
    <t>SBPQTE12091537</t>
  </si>
  <si>
    <t>SBPQTE12103309</t>
  </si>
  <si>
    <t>SBPQTE12094867</t>
  </si>
  <si>
    <t>S254535</t>
  </si>
  <si>
    <t>Soap Manufacturing</t>
  </si>
  <si>
    <t>SBPQTE12112901</t>
  </si>
  <si>
    <t>GA700296981BUSP</t>
  </si>
  <si>
    <t>SBPQTE12109064</t>
  </si>
  <si>
    <t>SBPQTE12097582</t>
  </si>
  <si>
    <t>S571015</t>
  </si>
  <si>
    <t>Boarding House (Fire Resisting Construction)</t>
  </si>
  <si>
    <t>S461105</t>
  </si>
  <si>
    <t>Agricultural Machinery Wholesaling</t>
  </si>
  <si>
    <t>SBPQTE12098293</t>
  </si>
  <si>
    <t>SBPQTE12094781</t>
  </si>
  <si>
    <t>S931283</t>
  </si>
  <si>
    <t>Martial Arts &amp; Self Defence Instruction Service</t>
  </si>
  <si>
    <t>SBPQTE12094891</t>
  </si>
  <si>
    <t>S213040</t>
  </si>
  <si>
    <t>Jam Manufacturing (Inc. Conserves, Jellies Or Fruit Spreads)</t>
  </si>
  <si>
    <t>SBPQTE12106622</t>
  </si>
  <si>
    <t>SBPQTE12102878</t>
  </si>
  <si>
    <t>S276989</t>
  </si>
  <si>
    <t>Fitter And Turner</t>
  </si>
  <si>
    <t>SBPQTE12118372</t>
  </si>
  <si>
    <t>S461979</t>
  </si>
  <si>
    <t>Hydraulic Hose/Fittings, Supply/Repair/Service</t>
  </si>
  <si>
    <t>S511025</t>
  </si>
  <si>
    <t>Groceries Retailing, Licensed To Sell Alcohol</t>
  </si>
  <si>
    <t>GA700299090BUSP</t>
  </si>
  <si>
    <t>SBPQTE12104143</t>
  </si>
  <si>
    <t>SBPQTE12093595</t>
  </si>
  <si>
    <t>S262957</t>
  </si>
  <si>
    <t>Pottery Goods, Ornamental, Manufacturing</t>
  </si>
  <si>
    <t>SBPQTE12094964</t>
  </si>
  <si>
    <t>S863215</t>
  </si>
  <si>
    <t>Eye Testing (Optometrist)</t>
  </si>
  <si>
    <t>SBPQTE12115794</t>
  </si>
  <si>
    <t>SBPQTE12115695</t>
  </si>
  <si>
    <t>SBPQTE12109761</t>
  </si>
  <si>
    <t>SBPQTE12116218</t>
  </si>
  <si>
    <t>SBPQTE12103750</t>
  </si>
  <si>
    <t>SBPQTE12110206</t>
  </si>
  <si>
    <t>SBPQTE12100655</t>
  </si>
  <si>
    <t>SBPQTE12111695</t>
  </si>
  <si>
    <t>SBPQTE12095139</t>
  </si>
  <si>
    <t>S282910</t>
  </si>
  <si>
    <t>Bicycles Manufacturing</t>
  </si>
  <si>
    <t>GA700183994BUSP</t>
  </si>
  <si>
    <t>SBPQTE12118197</t>
  </si>
  <si>
    <t>Kelly &amp; Coe Insurance Brokers Pty Ltd</t>
  </si>
  <si>
    <t>S782125</t>
  </si>
  <si>
    <t>Draftsmans Office &amp; Workrooms</t>
  </si>
  <si>
    <t>SBPQTE12112468</t>
  </si>
  <si>
    <t>SBPQTE12102993</t>
  </si>
  <si>
    <t>GA700282344BUSP</t>
  </si>
  <si>
    <t>SBPQTE12114568</t>
  </si>
  <si>
    <t>SBPQTE12110127</t>
  </si>
  <si>
    <t>SBPQTE12092788</t>
  </si>
  <si>
    <t>S425951</t>
  </si>
  <si>
    <t>Sand/Other Abrasive Blasting Of Building Exteriors</t>
  </si>
  <si>
    <t>S526905</t>
  </si>
  <si>
    <t>Footwear Repairing</t>
  </si>
  <si>
    <t>GA700063884BUSP</t>
  </si>
  <si>
    <t>SBPQTE12095700</t>
  </si>
  <si>
    <t>SBPQTE12112355</t>
  </si>
  <si>
    <t>SBPQTE12094055</t>
  </si>
  <si>
    <t>SBPQTE12115255</t>
  </si>
  <si>
    <t>SBPQTE12099378</t>
  </si>
  <si>
    <t>SBPQTE12101683</t>
  </si>
  <si>
    <t>SBPQTE12097712</t>
  </si>
  <si>
    <t>SBPQTE12098203</t>
  </si>
  <si>
    <t>SBPQTE12096415</t>
  </si>
  <si>
    <t>S021935</t>
  </si>
  <si>
    <t>Horticultural Services Noc</t>
  </si>
  <si>
    <t>GA700295358BUSP</t>
  </si>
  <si>
    <t>SBPQTE12116876</t>
  </si>
  <si>
    <t>SBPQTE12098288</t>
  </si>
  <si>
    <t>GA700148587BUSP</t>
  </si>
  <si>
    <t>SBPQTE12099879</t>
  </si>
  <si>
    <t>SBPQTE12105414</t>
  </si>
  <si>
    <t>SBPQTE12095191</t>
  </si>
  <si>
    <t>SBPQTE12097835</t>
  </si>
  <si>
    <t>GA700278990BUSP</t>
  </si>
  <si>
    <t>SBPQTE12106751</t>
  </si>
  <si>
    <t>SBPQTE12100880</t>
  </si>
  <si>
    <t>SBPQTE12118984</t>
  </si>
  <si>
    <t>SBPQTE12106265</t>
  </si>
  <si>
    <t>SBPQTE12117661</t>
  </si>
  <si>
    <t>GA700289397BUSP</t>
  </si>
  <si>
    <t>GA700305593BUSP</t>
  </si>
  <si>
    <t>SBPQTE12100606</t>
  </si>
  <si>
    <t>GA700296267BUSP</t>
  </si>
  <si>
    <t>SBPQTE12091882</t>
  </si>
  <si>
    <t>GA700275002BUSP</t>
  </si>
  <si>
    <t>SBPQTE12097754</t>
  </si>
  <si>
    <t>SBPQTE12110954</t>
  </si>
  <si>
    <t>S271320</t>
  </si>
  <si>
    <t>Steel Tube Or Pipe Manufacturing</t>
  </si>
  <si>
    <t>GA700305300BUSP</t>
  </si>
  <si>
    <t>SBPQTE12102384</t>
  </si>
  <si>
    <t>SBPQTE12098320</t>
  </si>
  <si>
    <t>GA700224900BUSP</t>
  </si>
  <si>
    <t>SBPQTE12113615</t>
  </si>
  <si>
    <t>SBPQTE12102494</t>
  </si>
  <si>
    <t>SBPQTE12109754</t>
  </si>
  <si>
    <t>S963450</t>
  </si>
  <si>
    <t>Mini Skip Hire</t>
  </si>
  <si>
    <t>GA700169775BUSP</t>
  </si>
  <si>
    <t>S783441</t>
  </si>
  <si>
    <t>Software Developer, Systems Software</t>
  </si>
  <si>
    <t>SBPQTE12103328</t>
  </si>
  <si>
    <t>SBPQTE12100339</t>
  </si>
  <si>
    <t>SBPQTE12096006</t>
  </si>
  <si>
    <t>GA700296444BUSP</t>
  </si>
  <si>
    <t>SBPQTE12108714</t>
  </si>
  <si>
    <t>GA700298006BUSP</t>
  </si>
  <si>
    <t>GA700296791BUSP</t>
  </si>
  <si>
    <t>SBPQTE12103509</t>
  </si>
  <si>
    <t>SBPQTE12119455</t>
  </si>
  <si>
    <t>S511015</t>
  </si>
  <si>
    <t>Groceries Retailing, Unlicensed To Sell Alcohol</t>
  </si>
  <si>
    <t>S262954</t>
  </si>
  <si>
    <t>Kitchenware, Ceramic, Manufacturing</t>
  </si>
  <si>
    <t>SBPQTE12117716</t>
  </si>
  <si>
    <t>SBPQTE12100075</t>
  </si>
  <si>
    <t>GA700168488BUSP</t>
  </si>
  <si>
    <t>SBPQTE12114152</t>
  </si>
  <si>
    <t>SBPQTE12095592</t>
  </si>
  <si>
    <t>SBPQTE12106831</t>
  </si>
  <si>
    <t>S421020</t>
  </si>
  <si>
    <t>Levelling (Construction Sites)</t>
  </si>
  <si>
    <t>GA700010811BUSP</t>
  </si>
  <si>
    <t>GA700307580BUSP</t>
  </si>
  <si>
    <t>SBPQTE12113744</t>
  </si>
  <si>
    <t>SBPQTE12118335</t>
  </si>
  <si>
    <t>GA700070835BUSP</t>
  </si>
  <si>
    <t>SBPQTE12115901</t>
  </si>
  <si>
    <t>S461111</t>
  </si>
  <si>
    <t>Crane Sales (Including Service And Repairs)</t>
  </si>
  <si>
    <t>SBPQTE12103170</t>
  </si>
  <si>
    <t>SBPQTE12117270</t>
  </si>
  <si>
    <t>SBPQTE12095124</t>
  </si>
  <si>
    <t>SBPQTE12116927</t>
  </si>
  <si>
    <t>SBPQTE12095540</t>
  </si>
  <si>
    <t>SBPQTE12093623</t>
  </si>
  <si>
    <t>S774311</t>
  </si>
  <si>
    <t>Crane Hire</t>
  </si>
  <si>
    <t>SBPQTE12091659</t>
  </si>
  <si>
    <t>SBPQTE12105847</t>
  </si>
  <si>
    <t>SBPQTE12111573</t>
  </si>
  <si>
    <t>S772015</t>
  </si>
  <si>
    <t>Real Estate Body Corporate Management Service</t>
  </si>
  <si>
    <t>SBPQTE12109977</t>
  </si>
  <si>
    <t>S281225</t>
  </si>
  <si>
    <t>Truck Body Manufacturing</t>
  </si>
  <si>
    <t>SBPQTE12092843</t>
  </si>
  <si>
    <t>SBPQTE12115555</t>
  </si>
  <si>
    <t>SBPQTE12113368</t>
  </si>
  <si>
    <t>SBPQTE12111849</t>
  </si>
  <si>
    <t>GA7000100185BUSP</t>
  </si>
  <si>
    <t>SBPQTE12099746</t>
  </si>
  <si>
    <t>SBPQTE12116046</t>
  </si>
  <si>
    <t>SBPQTE12094728</t>
  </si>
  <si>
    <t>S462405</t>
  </si>
  <si>
    <t>Motor Vehicle Dismantling and Used Part Dealing (wrecking yards)</t>
  </si>
  <si>
    <t>SBPQTE12111115</t>
  </si>
  <si>
    <t>GA700280596BUSP</t>
  </si>
  <si>
    <t>GA700269365BUSP</t>
  </si>
  <si>
    <t>SBPQTE12113556</t>
  </si>
  <si>
    <t>SBPQTE12097749</t>
  </si>
  <si>
    <t>S422140</t>
  </si>
  <si>
    <t>Concrete Tilt Slab Construction</t>
  </si>
  <si>
    <t>GA700267099BUSP</t>
  </si>
  <si>
    <t>SBPQTE12091631</t>
  </si>
  <si>
    <t>SBPQTE12118522</t>
  </si>
  <si>
    <t>S041905</t>
  </si>
  <si>
    <t>Marine Water Fishery Products</t>
  </si>
  <si>
    <t>SBPQTE12116495</t>
  </si>
  <si>
    <t>SBPQTE12116906</t>
  </si>
  <si>
    <t>S571063</t>
  </si>
  <si>
    <t>Ski-Lodge Operation (Non Combustible Construction)</t>
  </si>
  <si>
    <t>SBPQTE12102200</t>
  </si>
  <si>
    <t>S531210</t>
  </si>
  <si>
    <t>Motor Cycle Tyres/Parts/Access. Wholesale/Retail</t>
  </si>
  <si>
    <t>GA700286717BUSP</t>
  </si>
  <si>
    <t>SBPQTE12105191</t>
  </si>
  <si>
    <t>SBPQTE12118354</t>
  </si>
  <si>
    <t>SBPQTE12111784</t>
  </si>
  <si>
    <t>SBPQTE12111114</t>
  </si>
  <si>
    <t>SBPQTE12098258</t>
  </si>
  <si>
    <t>S862250</t>
  </si>
  <si>
    <t>Ophthalmologist (Own Account)</t>
  </si>
  <si>
    <t>SBPQTE12091051</t>
  </si>
  <si>
    <t>GA700303501BUSP</t>
  </si>
  <si>
    <t>SBPQTE12091960</t>
  </si>
  <si>
    <t>SBPQTE12113089</t>
  </si>
  <si>
    <t>GA700297683BUSP</t>
  </si>
  <si>
    <t>GA700158902BUSP</t>
  </si>
  <si>
    <t>GA700294126BUSP</t>
  </si>
  <si>
    <t>S241135</t>
  </si>
  <si>
    <t>Labels, Paper, Manufacturing (Ex. Commission Printing)</t>
  </si>
  <si>
    <t>GA700304183BUSP</t>
  </si>
  <si>
    <t>GA700297862BUSP</t>
  </si>
  <si>
    <t>SBPQTE12103171</t>
  </si>
  <si>
    <t>GA700265990BUSP</t>
  </si>
  <si>
    <t>GA700196629BUSP</t>
  </si>
  <si>
    <t>S276957</t>
  </si>
  <si>
    <t>Livestock Yarding Equipment, Metal, Manufacturing</t>
  </si>
  <si>
    <t>SBPQTE12118803</t>
  </si>
  <si>
    <t>SBPQTE12115168</t>
  </si>
  <si>
    <t>S951957</t>
  </si>
  <si>
    <t>Snow Skis And Equipment Hiring</t>
  </si>
  <si>
    <t>GA700299558BUSP</t>
  </si>
  <si>
    <t>S752025</t>
  </si>
  <si>
    <t>Claim Assessment Service</t>
  </si>
  <si>
    <t>SBPQTE12099480</t>
  </si>
  <si>
    <t>SBPQTE12104688</t>
  </si>
  <si>
    <t>SBPQTE12106449</t>
  </si>
  <si>
    <t>GA700070018BUSP</t>
  </si>
  <si>
    <t>SBPQTE12099401</t>
  </si>
  <si>
    <t>SBPQTE12109621</t>
  </si>
  <si>
    <t>SBPQTE12107926</t>
  </si>
  <si>
    <t>SBPQTE12112856</t>
  </si>
  <si>
    <t>SBPQTE12093360</t>
  </si>
  <si>
    <t>S786950</t>
  </si>
  <si>
    <t>Valuation Service (Ex. Real Estate/Wool/Livestock)</t>
  </si>
  <si>
    <t>SBPQTE12112987</t>
  </si>
  <si>
    <t>GA700300968BUSP</t>
  </si>
  <si>
    <t>SBPQTE12103196</t>
  </si>
  <si>
    <t>SBPQTE12116409</t>
  </si>
  <si>
    <t>GA700278001BUSP</t>
  </si>
  <si>
    <t>SBPQTE12095703</t>
  </si>
  <si>
    <t>SBPQTE12100608</t>
  </si>
  <si>
    <t>GA700162969BUSP</t>
  </si>
  <si>
    <t>SBPQTE12101768</t>
  </si>
  <si>
    <t>GA700161816BUSP</t>
  </si>
  <si>
    <t>GA700058306BUSP</t>
  </si>
  <si>
    <t>GA700297966BUSP</t>
  </si>
  <si>
    <t>GA700060416BUSP</t>
  </si>
  <si>
    <t>SBPQTE12108312</t>
  </si>
  <si>
    <t>SBPQTE12108553</t>
  </si>
  <si>
    <t>SBPQTE12103067</t>
  </si>
  <si>
    <t>SBPQTE12095149</t>
  </si>
  <si>
    <t>S451930</t>
  </si>
  <si>
    <t>Farm Supplies Wholesaling Noc</t>
  </si>
  <si>
    <t>SBPQTE12111273</t>
  </si>
  <si>
    <t>SBPQTE12114027</t>
  </si>
  <si>
    <t>SBPQTE12107301</t>
  </si>
  <si>
    <t>GA700303621BUSP</t>
  </si>
  <si>
    <t>SBPQTE12109654</t>
  </si>
  <si>
    <t>SBPQTE12112710</t>
  </si>
  <si>
    <t>SBPQTE12108669</t>
  </si>
  <si>
    <t>SBPQTE12102955</t>
  </si>
  <si>
    <t>SBPQTE12102839</t>
  </si>
  <si>
    <t>SBPQTE12114538</t>
  </si>
  <si>
    <t>S532305</t>
  </si>
  <si>
    <t>Motor Trimming</t>
  </si>
  <si>
    <t>SBPQTE12105364</t>
  </si>
  <si>
    <t>S016962</t>
  </si>
  <si>
    <t>Plantations -Coffee / Cocoa</t>
  </si>
  <si>
    <t>SBPQTE12111253</t>
  </si>
  <si>
    <t>SBPQTE12115518</t>
  </si>
  <si>
    <t>SBPQTE12112661</t>
  </si>
  <si>
    <t>SBPQTE12118062</t>
  </si>
  <si>
    <t>SBPQTE12118491</t>
  </si>
  <si>
    <t>SBPQTE12093673</t>
  </si>
  <si>
    <t>SBPQTE12113117</t>
  </si>
  <si>
    <t>S785135</t>
  </si>
  <si>
    <t>Advertising Signs (Static Risk)</t>
  </si>
  <si>
    <t>GA700159411BUSP</t>
  </si>
  <si>
    <t>SBPQTE12100007</t>
  </si>
  <si>
    <t>SBPQTE12091834</t>
  </si>
  <si>
    <t>S843205</t>
  </si>
  <si>
    <t>Technical And Further Education College Operation</t>
  </si>
  <si>
    <t>SBPQTE12112705</t>
  </si>
  <si>
    <t>S424245</t>
  </si>
  <si>
    <t>Built In Wardrobe and Shower Screen Installation</t>
  </si>
  <si>
    <t>SBPQTE12109929</t>
  </si>
  <si>
    <t>SBPQTE12096799</t>
  </si>
  <si>
    <t>S224325</t>
  </si>
  <si>
    <t>Infants' Clothing Manufacturing (Fabric Knitted Elsewhere)</t>
  </si>
  <si>
    <t>SBPQTE12118240</t>
  </si>
  <si>
    <t>GA700065646BUSP</t>
  </si>
  <si>
    <t>S523355</t>
  </si>
  <si>
    <t>Timber Retailing</t>
  </si>
  <si>
    <t>SBPQTE12101822</t>
  </si>
  <si>
    <t>S612325</t>
  </si>
  <si>
    <t>Taxi Radio Base Operation (Ex. For Taxi Trucks)</t>
  </si>
  <si>
    <t>GA700293479BUSP</t>
  </si>
  <si>
    <t>GA700281611BUSP</t>
  </si>
  <si>
    <t>SBPQTE12111345</t>
  </si>
  <si>
    <t>SBPQTE12117876</t>
  </si>
  <si>
    <t>SBPQTE12110953</t>
  </si>
  <si>
    <t>SBPQTE12095852</t>
  </si>
  <si>
    <t>GA700093173BUSP</t>
  </si>
  <si>
    <t>SBPQTE12107403</t>
  </si>
  <si>
    <t>SBPQTE12116557</t>
  </si>
  <si>
    <t>S262325</t>
  </si>
  <si>
    <t>Ceramic Tiles Manufacturing</t>
  </si>
  <si>
    <t>SBPQTE12105563</t>
  </si>
  <si>
    <t>SBPQTE12115441</t>
  </si>
  <si>
    <t>SBPQTE12112144</t>
  </si>
  <si>
    <t>S282935</t>
  </si>
  <si>
    <t>Wheelchairs Manufacturing</t>
  </si>
  <si>
    <t>SBPQTE12102155</t>
  </si>
  <si>
    <t>SBPQTE12103118</t>
  </si>
  <si>
    <t>SBPQTE12105512</t>
  </si>
  <si>
    <t>S931920</t>
  </si>
  <si>
    <t>Riding School Operation, Horses</t>
  </si>
  <si>
    <t>S263551</t>
  </si>
  <si>
    <t>Ornamental Concrete Or Terrazzo Products Manufacturing</t>
  </si>
  <si>
    <t>SBPQTE12116550</t>
  </si>
  <si>
    <t>GA700297925BUSP</t>
  </si>
  <si>
    <t>GA700155986BUSP</t>
  </si>
  <si>
    <t>SBPQTE12104718</t>
  </si>
  <si>
    <t>SBPQTE12107809</t>
  </si>
  <si>
    <t>GA700272270BUSP</t>
  </si>
  <si>
    <t>SBPQTE12115270</t>
  </si>
  <si>
    <t>S532930</t>
  </si>
  <si>
    <t>Motor Mechanics (Police Vehicles)</t>
  </si>
  <si>
    <t>SBPQTE12116039</t>
  </si>
  <si>
    <t>S471715</t>
  </si>
  <si>
    <t>Liquor Wholesaling</t>
  </si>
  <si>
    <t>SBPQTE12095860</t>
  </si>
  <si>
    <t>SBPQTE12098484</t>
  </si>
  <si>
    <t>SBPQTE12101223</t>
  </si>
  <si>
    <t>SBPQTE12096756</t>
  </si>
  <si>
    <t>SBPQTE12111251</t>
  </si>
  <si>
    <t>SBPQTE12098318</t>
  </si>
  <si>
    <t>SBPQTE12091198</t>
  </si>
  <si>
    <t>SBPQTE12118227</t>
  </si>
  <si>
    <t>SBPQTE12106075</t>
  </si>
  <si>
    <t>S421052</t>
  </si>
  <si>
    <t>Hiring Earthmoving Plant (With Operators)</t>
  </si>
  <si>
    <t>GA700080134BUSP</t>
  </si>
  <si>
    <t>SBPQTE12116067</t>
  </si>
  <si>
    <t>SBPQTE12110633</t>
  </si>
  <si>
    <t>SBPQTE12102104</t>
  </si>
  <si>
    <t>SBPQTE12105567</t>
  </si>
  <si>
    <t>GA700293103BUSP</t>
  </si>
  <si>
    <t>S425920</t>
  </si>
  <si>
    <t>Flywire Screens, Shutters Or Blinds Installation</t>
  </si>
  <si>
    <t>S512550</t>
  </si>
  <si>
    <t>Milk Bar (No Cooking)</t>
  </si>
  <si>
    <t>GA700071343BUSP</t>
  </si>
  <si>
    <t>SBPQTE12096595</t>
  </si>
  <si>
    <t>SBPQTE12093248</t>
  </si>
  <si>
    <t>SBPQTE12102136</t>
  </si>
  <si>
    <t>SBPQTE12111965</t>
  </si>
  <si>
    <t>SBPQTE12101109</t>
  </si>
  <si>
    <t>SBPQTE12093525</t>
  </si>
  <si>
    <t>S215266</t>
  </si>
  <si>
    <t>Pasta Manufacturing</t>
  </si>
  <si>
    <t>SBPQTE12108713</t>
  </si>
  <si>
    <t>S022051</t>
  </si>
  <si>
    <t>Snake Catching</t>
  </si>
  <si>
    <t>SBPQTE12102053</t>
  </si>
  <si>
    <t>S218352</t>
  </si>
  <si>
    <t>Wine Manufacturing (No Distillery)</t>
  </si>
  <si>
    <t>GA700190800BUSP</t>
  </si>
  <si>
    <t>SBPQTE12108584</t>
  </si>
  <si>
    <t>SBPQTE12094894</t>
  </si>
  <si>
    <t>SBPQTE12093126</t>
  </si>
  <si>
    <t>S573052</t>
  </si>
  <si>
    <t>Restaurant Operation Noc, Unlicenced</t>
  </si>
  <si>
    <t>SBPQTE12100018</t>
  </si>
  <si>
    <t>SBPQTE12104770</t>
  </si>
  <si>
    <t>SBPQTE12110720</t>
  </si>
  <si>
    <t>SBPQTE12115434</t>
  </si>
  <si>
    <t>SBPQTE12092854</t>
  </si>
  <si>
    <t>S526135</t>
  </si>
  <si>
    <t>Television Antennae Installing</t>
  </si>
  <si>
    <t>SBPQTE12099476</t>
  </si>
  <si>
    <t>S783432</t>
  </si>
  <si>
    <t>Information &amp; Comm Technology Project Manager</t>
  </si>
  <si>
    <t>SBPQTE12111999</t>
  </si>
  <si>
    <t>S522111</t>
  </si>
  <si>
    <t>Wedding Gown Designer / Retailer / Hirer</t>
  </si>
  <si>
    <t>SBPQTE12091613</t>
  </si>
  <si>
    <t>SBPQTE12116552</t>
  </si>
  <si>
    <t>SBPQTE12105022</t>
  </si>
  <si>
    <t>SBPQTE12101519</t>
  </si>
  <si>
    <t>SBPQTE12115031</t>
  </si>
  <si>
    <t>SBPQTE12096322</t>
  </si>
  <si>
    <t>GA700289933BUSP</t>
  </si>
  <si>
    <t>SBPQTE12095828</t>
  </si>
  <si>
    <t>SBPQTE12117169</t>
  </si>
  <si>
    <t>SBPQTE12112274</t>
  </si>
  <si>
    <t>SBPQTE12116828</t>
  </si>
  <si>
    <t>S021954</t>
  </si>
  <si>
    <t>Fruit Picking</t>
  </si>
  <si>
    <t>SBPQTE12092186</t>
  </si>
  <si>
    <t>GA700164117BUSP</t>
  </si>
  <si>
    <t>S571060</t>
  </si>
  <si>
    <t>Motel (&gt;2 Storey Fire Resisting Const, Unlicensed)</t>
  </si>
  <si>
    <t>SBPQTE12112208</t>
  </si>
  <si>
    <t>S844040</t>
  </si>
  <si>
    <t>Education Services</t>
  </si>
  <si>
    <t>SBPQTE12110612</t>
  </si>
  <si>
    <t>SBPQTE12114540</t>
  </si>
  <si>
    <t>SBPQTE12104359</t>
  </si>
  <si>
    <t>SBPQTE12104824</t>
  </si>
  <si>
    <t>SBPQTE12103161</t>
  </si>
  <si>
    <t>S286972</t>
  </si>
  <si>
    <t>Diesel Engines Manufacturing Noc</t>
  </si>
  <si>
    <t>SBPQTE12091376</t>
  </si>
  <si>
    <t>S462415</t>
  </si>
  <si>
    <t>Motor Vehicle Parts and Accessories Retailing (incl fitting)</t>
  </si>
  <si>
    <t>GA700300736BUSP</t>
  </si>
  <si>
    <t>SBPQTE12099184</t>
  </si>
  <si>
    <t>GA700293292BUSP</t>
  </si>
  <si>
    <t>GA700293063BUSP</t>
  </si>
  <si>
    <t>S522156</t>
  </si>
  <si>
    <t>Lingerie Retailing</t>
  </si>
  <si>
    <t>SBPQTE12102844</t>
  </si>
  <si>
    <t>GA700299110BUSP</t>
  </si>
  <si>
    <t>SBPQTE12092303</t>
  </si>
  <si>
    <t>GA700131346BUSP</t>
  </si>
  <si>
    <t>SBPQTE12118926</t>
  </si>
  <si>
    <t>SBPQTE12118934</t>
  </si>
  <si>
    <t>GA700269120BUSP</t>
  </si>
  <si>
    <t>SBPQTE12109464</t>
  </si>
  <si>
    <t>S786445</t>
  </si>
  <si>
    <t>Security Service (Except Police)</t>
  </si>
  <si>
    <t>GA700307506BUSP</t>
  </si>
  <si>
    <t>S862261</t>
  </si>
  <si>
    <t>Specialist Medical Practitioner (Own Account)</t>
  </si>
  <si>
    <t>SBPQTE12105472</t>
  </si>
  <si>
    <t>SBPQTE12100660</t>
  </si>
  <si>
    <t>GA700013339BUSP</t>
  </si>
  <si>
    <t>GA700300624BUSP</t>
  </si>
  <si>
    <t>SBPQTE12118549</t>
  </si>
  <si>
    <t>SBPQTE12106887</t>
  </si>
  <si>
    <t>SBPQTE12111211</t>
  </si>
  <si>
    <t>S774115</t>
  </si>
  <si>
    <t>Car Hire/Lease/Rent (From Own Stock Ex. Driver)</t>
  </si>
  <si>
    <t>SBPQTE12098492</t>
  </si>
  <si>
    <t>SBPQTE12112530</t>
  </si>
  <si>
    <t>S453925</t>
  </si>
  <si>
    <t>Builders' Hardware Dealing Noc</t>
  </si>
  <si>
    <t>SBPQTE12098859</t>
  </si>
  <si>
    <t>S424105</t>
  </si>
  <si>
    <t>Cement Rendering Of Buildings</t>
  </si>
  <si>
    <t>SBPQTE12111486</t>
  </si>
  <si>
    <t>SBPQTE12094040</t>
  </si>
  <si>
    <t>S425955</t>
  </si>
  <si>
    <t>Locksmith (Installation Work Undertaken)</t>
  </si>
  <si>
    <t>SBPQTE12115205</t>
  </si>
  <si>
    <t>SBPQTE12100383</t>
  </si>
  <si>
    <t>S612240</t>
  </si>
  <si>
    <t>Passenger Transport Service, Bus, Short Distance</t>
  </si>
  <si>
    <t>SBPQTE12108699</t>
  </si>
  <si>
    <t>SBPQTE12115891</t>
  </si>
  <si>
    <t>SBPQTE12105168</t>
  </si>
  <si>
    <t>GA700302047BUSP</t>
  </si>
  <si>
    <t>GA700304586BUSP</t>
  </si>
  <si>
    <t>S425960</t>
  </si>
  <si>
    <t>Sign Erection &amp; Installation</t>
  </si>
  <si>
    <t>S525977</t>
  </si>
  <si>
    <t>Picture Frames Retail (No Manufacturing)</t>
  </si>
  <si>
    <t>SBPQTE12116083</t>
  </si>
  <si>
    <t>S782245</t>
  </si>
  <si>
    <t>Mining Surveying Service</t>
  </si>
  <si>
    <t>SBPQTE12093538</t>
  </si>
  <si>
    <t>SBPQTE12095838</t>
  </si>
  <si>
    <t>S285145</t>
  </si>
  <si>
    <t>Household Appliances Manufacturing</t>
  </si>
  <si>
    <t>SBPQTE12097998</t>
  </si>
  <si>
    <t>S931910</t>
  </si>
  <si>
    <t>Sports Coaching Service</t>
  </si>
  <si>
    <t>SBPQTE12095125</t>
  </si>
  <si>
    <t>GA700164140BUSP</t>
  </si>
  <si>
    <t>GA700293483BUSP</t>
  </si>
  <si>
    <t>SBPQTE12112572</t>
  </si>
  <si>
    <t>SBPQTE12109896</t>
  </si>
  <si>
    <t>SBPQTE12091047</t>
  </si>
  <si>
    <t>S275950</t>
  </si>
  <si>
    <t>Ducts, Sheet Metal, Manufacturing</t>
  </si>
  <si>
    <t>GA700143188BUSP</t>
  </si>
  <si>
    <t>SBPQTE12115564</t>
  </si>
  <si>
    <t>SBPQTE12096370</t>
  </si>
  <si>
    <t>SBPQTE12116251</t>
  </si>
  <si>
    <t>SBPQTE12106346</t>
  </si>
  <si>
    <t>SBPQTE12117441</t>
  </si>
  <si>
    <t>SBPQTE12113336</t>
  </si>
  <si>
    <t>SBPQTE12101173</t>
  </si>
  <si>
    <t>SBPQTE12112621</t>
  </si>
  <si>
    <t>SBPQTE12105979</t>
  </si>
  <si>
    <t>S256615</t>
  </si>
  <si>
    <t>Moulded Junctions For Plastic Pipes Manufacturing</t>
  </si>
  <si>
    <t>SBPQTE12108709</t>
  </si>
  <si>
    <t>S472162</t>
  </si>
  <si>
    <t>Sewing Thread Wholesaling</t>
  </si>
  <si>
    <t>GA700067167BUSP</t>
  </si>
  <si>
    <t>S751125</t>
  </si>
  <si>
    <t>Stock Broking Or Trading (On Commission)</t>
  </si>
  <si>
    <t>GA700292567BUSP</t>
  </si>
  <si>
    <t>SBPQTE12096332</t>
  </si>
  <si>
    <t>SBPQTE12119549</t>
  </si>
  <si>
    <t>S782350</t>
  </si>
  <si>
    <t>Electronic Engineering Service (Consulting)</t>
  </si>
  <si>
    <t>SBPQTE12118981</t>
  </si>
  <si>
    <t>GA700076325BUSP</t>
  </si>
  <si>
    <t>S423150</t>
  </si>
  <si>
    <t>Pump Installation And Workshop</t>
  </si>
  <si>
    <t>SBPQTE12095892</t>
  </si>
  <si>
    <t>SBPQTE12094192</t>
  </si>
  <si>
    <t>GA700074178BUSP</t>
  </si>
  <si>
    <t>SBPQTE12094929</t>
  </si>
  <si>
    <t>SBPQTE12114941</t>
  </si>
  <si>
    <t>SBPQTE12105282</t>
  </si>
  <si>
    <t>S254325</t>
  </si>
  <si>
    <t>Medicine Manufacturing</t>
  </si>
  <si>
    <t>S523140</t>
  </si>
  <si>
    <t>Outdoor Furniture and Barbecue Retailing</t>
  </si>
  <si>
    <t>SBPQTE12111436</t>
  </si>
  <si>
    <t>GA700083477BUSP</t>
  </si>
  <si>
    <t>SBPQTE12107270</t>
  </si>
  <si>
    <t>SBPQTE12114151</t>
  </si>
  <si>
    <t>SBPQTE12116085</t>
  </si>
  <si>
    <t>SBPQTE12109893</t>
  </si>
  <si>
    <t>S424420</t>
  </si>
  <si>
    <t>Spray Painting Of Buildings Or Other Structures</t>
  </si>
  <si>
    <t>GA700294213BUSP</t>
  </si>
  <si>
    <t>GA700295056BUSP</t>
  </si>
  <si>
    <t>SBPQTE12103268</t>
  </si>
  <si>
    <t>SBPQTE12100888</t>
  </si>
  <si>
    <t>S612105</t>
  </si>
  <si>
    <t>Charter Bus Service, Long Distance</t>
  </si>
  <si>
    <t>SBPQTE12114033</t>
  </si>
  <si>
    <t>GA700245769BUSP</t>
  </si>
  <si>
    <t>SBPQTE12111845</t>
  </si>
  <si>
    <t>S786705</t>
  </si>
  <si>
    <t>Contract Packing/Filling (Ex. Goods For Transport)</t>
  </si>
  <si>
    <t>S523361</t>
  </si>
  <si>
    <t>Tools, Household, Retailing</t>
  </si>
  <si>
    <t>SBPQTE12106399</t>
  </si>
  <si>
    <t>S283951</t>
  </si>
  <si>
    <t>Scientific Instruments Or Equipment Manufacturing Noc</t>
  </si>
  <si>
    <t>SBPQTE12106739</t>
  </si>
  <si>
    <t>SBPQTE12107324</t>
  </si>
  <si>
    <t>SBPQTE12114573</t>
  </si>
  <si>
    <t>SBPQTE12109683</t>
  </si>
  <si>
    <t>SBPQTE12091764</t>
  </si>
  <si>
    <t>S952125</t>
  </si>
  <si>
    <t>Dry-Cleaning Agency Operation</t>
  </si>
  <si>
    <t>SBPQTE12097841</t>
  </si>
  <si>
    <t>S479915</t>
  </si>
  <si>
    <t>Produce Dealer/Merchant Wholesale</t>
  </si>
  <si>
    <t>SBPQTE12107330</t>
  </si>
  <si>
    <t>SBPQTE12099129</t>
  </si>
  <si>
    <t>GA700302178BUSP</t>
  </si>
  <si>
    <t>GA700261373BUSP</t>
  </si>
  <si>
    <t>SBPQTE12095704</t>
  </si>
  <si>
    <t>GA700169024BUSP</t>
  </si>
  <si>
    <t>S524225</t>
  </si>
  <si>
    <t>Hobby Equipment Retailing</t>
  </si>
  <si>
    <t>SBPQTE12112567</t>
  </si>
  <si>
    <t>SBPQTE12114539</t>
  </si>
  <si>
    <t>SBPQTE12116273</t>
  </si>
  <si>
    <t>SBPQTE12092956</t>
  </si>
  <si>
    <t>SBPQTE12099943</t>
  </si>
  <si>
    <t>SBPQTE12097881</t>
  </si>
  <si>
    <t>SBPQTE12096424</t>
  </si>
  <si>
    <t>SBPQTE12113803</t>
  </si>
  <si>
    <t>SBPQTE12116346</t>
  </si>
  <si>
    <t>S030215</t>
  </si>
  <si>
    <t>Logging (Incl Poles)</t>
  </si>
  <si>
    <t>SBPQTE12092807</t>
  </si>
  <si>
    <t>SBPQTE12100188</t>
  </si>
  <si>
    <t>S256315</t>
  </si>
  <si>
    <t>Plastic Food Wrapping Manufacturing</t>
  </si>
  <si>
    <t>SBPQTE12101652</t>
  </si>
  <si>
    <t>GA700118629BUSP</t>
  </si>
  <si>
    <t>SBPQTE12098372</t>
  </si>
  <si>
    <t>SBPQTE12091239</t>
  </si>
  <si>
    <t>SBPQTE12098795</t>
  </si>
  <si>
    <t>SBPQTE12106971</t>
  </si>
  <si>
    <t>GA700122321BUSP</t>
  </si>
  <si>
    <t>SBPQTE12105520</t>
  </si>
  <si>
    <t>SBPQTE12112381</t>
  </si>
  <si>
    <t>S285958</t>
  </si>
  <si>
    <t>Electric Motors Rewinding</t>
  </si>
  <si>
    <t>SBPQTE12106224</t>
  </si>
  <si>
    <t>SBPQTE12109725</t>
  </si>
  <si>
    <t>S961054</t>
  </si>
  <si>
    <t>Temple, Religious, Operation</t>
  </si>
  <si>
    <t>SBPQTE12091114</t>
  </si>
  <si>
    <t>GA700016077BUSP</t>
  </si>
  <si>
    <t>SBPQTE12092462</t>
  </si>
  <si>
    <t>SBPQTE12100573</t>
  </si>
  <si>
    <t>S284225</t>
  </si>
  <si>
    <t>Telecommunications Equipment Manufacturing</t>
  </si>
  <si>
    <t>GA700293452BUSP</t>
  </si>
  <si>
    <t>GA700089042BUSP</t>
  </si>
  <si>
    <t>S784225</t>
  </si>
  <si>
    <t>Bookkeeping Service</t>
  </si>
  <si>
    <t>SBPQTE12099621</t>
  </si>
  <si>
    <t>S423120</t>
  </si>
  <si>
    <t>Gas Fitter</t>
  </si>
  <si>
    <t>SBPQTE12114586</t>
  </si>
  <si>
    <t>SBPQTE12108730</t>
  </si>
  <si>
    <t>SBPQTE12099310</t>
  </si>
  <si>
    <t>GA700178486BUSP</t>
  </si>
  <si>
    <t>S274253</t>
  </si>
  <si>
    <t>Roller Shutters, Aluminium, Manufacturing</t>
  </si>
  <si>
    <t>S952964</t>
  </si>
  <si>
    <t>Weight Reducing Service (Mainly Diet Planning)</t>
  </si>
  <si>
    <t>SBPQTE12099643</t>
  </si>
  <si>
    <t>SBPQTE12108180</t>
  </si>
  <si>
    <t>SBPQTE12110721</t>
  </si>
  <si>
    <t>SBPQTE12108250</t>
  </si>
  <si>
    <t>SBPQTE12112557</t>
  </si>
  <si>
    <t>S862258</t>
  </si>
  <si>
    <t>Psychiatrist (Own Account)</t>
  </si>
  <si>
    <t>SBPQTE12091889</t>
  </si>
  <si>
    <t>S282905</t>
  </si>
  <si>
    <t>Baby Carriages Manufacturing</t>
  </si>
  <si>
    <t>SBPQTE12106690</t>
  </si>
  <si>
    <t>S741105</t>
  </si>
  <si>
    <t>Life Insurance Provision</t>
  </si>
  <si>
    <t>SBPQTE12117609</t>
  </si>
  <si>
    <t>S424520</t>
  </si>
  <si>
    <t>Window Curtain Wall Installation</t>
  </si>
  <si>
    <t>SBPQTE12105449</t>
  </si>
  <si>
    <t>SBPQTE12106844</t>
  </si>
  <si>
    <t>SBPQTE12098690</t>
  </si>
  <si>
    <t>S524310</t>
  </si>
  <si>
    <t>Books Retailing</t>
  </si>
  <si>
    <t>SBPQTE12115393</t>
  </si>
  <si>
    <t>SBPQTE12091447</t>
  </si>
  <si>
    <t>S574005</t>
  </si>
  <si>
    <t>Club Operation (Hospitality)</t>
  </si>
  <si>
    <t>SBPQTE12113241</t>
  </si>
  <si>
    <t>S471320</t>
  </si>
  <si>
    <t>Dairy Products Wholesaling</t>
  </si>
  <si>
    <t>SBPQTE12104039</t>
  </si>
  <si>
    <t>SBPQTE12108147</t>
  </si>
  <si>
    <t>SBPQTE12115626</t>
  </si>
  <si>
    <t>SBPQTE12118296</t>
  </si>
  <si>
    <t>S254430</t>
  </si>
  <si>
    <t>Pesticide Manufacturing</t>
  </si>
  <si>
    <t>SBPQTE12095312</t>
  </si>
  <si>
    <t>SBPQTE12118968</t>
  </si>
  <si>
    <t>S462315</t>
  </si>
  <si>
    <t>New Motor Vehicle Parts Dealing</t>
  </si>
  <si>
    <t>SBPQTE12113640</t>
  </si>
  <si>
    <t>S572035</t>
  </si>
  <si>
    <t>Tavern (Mainly Drinking Place) Fire Resist. Const.</t>
  </si>
  <si>
    <t>GA700096950BUSP</t>
  </si>
  <si>
    <t>GA700170987BUSP</t>
  </si>
  <si>
    <t>SBPQTE12111457</t>
  </si>
  <si>
    <t>SBPQTE12096092</t>
  </si>
  <si>
    <t>SBPQTE12107777</t>
  </si>
  <si>
    <t>SBPQTE12092663</t>
  </si>
  <si>
    <t>SBPQTE12109891</t>
  </si>
  <si>
    <t>SBPQTE12091942</t>
  </si>
  <si>
    <t>SBPQTE12115553</t>
  </si>
  <si>
    <t>GA700295542BUSP</t>
  </si>
  <si>
    <t>GA700219484BUSP</t>
  </si>
  <si>
    <t>GA700305084BUSP</t>
  </si>
  <si>
    <t>GA700304410BUSP</t>
  </si>
  <si>
    <t>SBPQTE12110595</t>
  </si>
  <si>
    <t>SBPQTE12098342</t>
  </si>
  <si>
    <t>S479310</t>
  </si>
  <si>
    <t>Bicycle Wholesaling</t>
  </si>
  <si>
    <t>SBPQTE12104199</t>
  </si>
  <si>
    <t>S224115</t>
  </si>
  <si>
    <t>Clothing Alteration/Repair</t>
  </si>
  <si>
    <t>SBPQTE12103307</t>
  </si>
  <si>
    <t>GA700301907BUSP</t>
  </si>
  <si>
    <t>SBPQTE12116388</t>
  </si>
  <si>
    <t>GA700292662BUSP</t>
  </si>
  <si>
    <t>SBPQTE12109700</t>
  </si>
  <si>
    <t>SBPQTE12109437</t>
  </si>
  <si>
    <t>SBPQTE12108642</t>
  </si>
  <si>
    <t>GA700293819BUSP</t>
  </si>
  <si>
    <t>SBPQTE12098457</t>
  </si>
  <si>
    <t>SBPQTE12096802</t>
  </si>
  <si>
    <t>SBPQTE12101298</t>
  </si>
  <si>
    <t>SBPQTE12095514</t>
  </si>
  <si>
    <t>SBPQTE12091106</t>
  </si>
  <si>
    <t>SBPQTE12105111</t>
  </si>
  <si>
    <t>SBPQTE12097676</t>
  </si>
  <si>
    <t>SBPQTE12096701</t>
  </si>
  <si>
    <t>SBPQTE12103033</t>
  </si>
  <si>
    <t>S786320</t>
  </si>
  <si>
    <t>Secretarial Service</t>
  </si>
  <si>
    <t>SBPQTE12112175</t>
  </si>
  <si>
    <t>SBPQTE12093520</t>
  </si>
  <si>
    <t>SBPQTE12102082</t>
  </si>
  <si>
    <t>GA700014089BUSP</t>
  </si>
  <si>
    <t>SBPQTE12109687</t>
  </si>
  <si>
    <t>SBPQTE12093015</t>
  </si>
  <si>
    <t>S423305</t>
  </si>
  <si>
    <t>Air Conditioning Duct Work Installation</t>
  </si>
  <si>
    <t>GA700172164BUSP</t>
  </si>
  <si>
    <t>S021915</t>
  </si>
  <si>
    <t>Boarding Kennels</t>
  </si>
  <si>
    <t>SBPQTE12101994</t>
  </si>
  <si>
    <t>S525971</t>
  </si>
  <si>
    <t>Swimming Pool Retailing</t>
  </si>
  <si>
    <t>S242205</t>
  </si>
  <si>
    <t>Magazine Publishing</t>
  </si>
  <si>
    <t>S021210</t>
  </si>
  <si>
    <t>Sheep Shearing</t>
  </si>
  <si>
    <t>SBPQTE12115773</t>
  </si>
  <si>
    <t>SBPQTE12092064</t>
  </si>
  <si>
    <t>SBPQTE12093561</t>
  </si>
  <si>
    <t>SBPQTE12104821</t>
  </si>
  <si>
    <t>SBPQTE12093793</t>
  </si>
  <si>
    <t>S421055</t>
  </si>
  <si>
    <t>Site Preparation Services Dredging</t>
  </si>
  <si>
    <t>SBPQTE12108110</t>
  </si>
  <si>
    <t>SBPQTE12099089</t>
  </si>
  <si>
    <t>SBPQTE12093788</t>
  </si>
  <si>
    <t>SBPQTE12100717</t>
  </si>
  <si>
    <t>SBPQTE12099506</t>
  </si>
  <si>
    <t>S282250</t>
  </si>
  <si>
    <t>Sailboat Manufacturing</t>
  </si>
  <si>
    <t>SBPQTE12116961</t>
  </si>
  <si>
    <t>SBPQTE12118220</t>
  </si>
  <si>
    <t>SBPQTE12095112</t>
  </si>
  <si>
    <t>SBPQTE12110565</t>
  </si>
  <si>
    <t>SBPQTE12101272</t>
  </si>
  <si>
    <t>S523105</t>
  </si>
  <si>
    <t>Antique Reproduction Furniture Retailing</t>
  </si>
  <si>
    <t>SBPQTE12102827</t>
  </si>
  <si>
    <t>SBPQTE12107202</t>
  </si>
  <si>
    <t>SBPQTE12102213</t>
  </si>
  <si>
    <t>GA700260054BUSP</t>
  </si>
  <si>
    <t>SBPQTE12097411</t>
  </si>
  <si>
    <t>S952955</t>
  </si>
  <si>
    <t>Counsellor (Personal Matters)</t>
  </si>
  <si>
    <t>SBPQTE12098933</t>
  </si>
  <si>
    <t>SBPQTE12117030</t>
  </si>
  <si>
    <t>S285425</t>
  </si>
  <si>
    <t>Fittings, Electric Light, Manufacturing Noc</t>
  </si>
  <si>
    <t>SBPQTE12109656</t>
  </si>
  <si>
    <t>S292120</t>
  </si>
  <si>
    <t>Outdoor Furniture, Wooden, Manufacturing</t>
  </si>
  <si>
    <t>SBPQTE12107379</t>
  </si>
  <si>
    <t>SBPQTE12104493</t>
  </si>
  <si>
    <t>SBPQTE12093225</t>
  </si>
  <si>
    <t>SBPQTE12098749</t>
  </si>
  <si>
    <t>SBPQTE12102372</t>
  </si>
  <si>
    <t>S285435</t>
  </si>
  <si>
    <t>Signs, Electric, Manufacturing</t>
  </si>
  <si>
    <t>SBPQTE12101738</t>
  </si>
  <si>
    <t>SBPQTE12104878</t>
  </si>
  <si>
    <t>SBPQTE12107050</t>
  </si>
  <si>
    <t>SBPQTE12093422</t>
  </si>
  <si>
    <t>GA700293358BUSP</t>
  </si>
  <si>
    <t>SBPQTE12092627</t>
  </si>
  <si>
    <t>GA700219745BUSP</t>
  </si>
  <si>
    <t>SBPQTE12106533</t>
  </si>
  <si>
    <t>GA700033894BUSP</t>
  </si>
  <si>
    <t>SBPQTE12093955</t>
  </si>
  <si>
    <t>GA700008150BUSP</t>
  </si>
  <si>
    <t>SBPQTE12092525</t>
  </si>
  <si>
    <t>SBPQTE12094348</t>
  </si>
  <si>
    <t>SBPQTE12100929</t>
  </si>
  <si>
    <t>SBPQTE12100300</t>
  </si>
  <si>
    <t>SBPQTE12102797</t>
  </si>
  <si>
    <t>SBPQTE12115912</t>
  </si>
  <si>
    <t>SBPQTE12108533</t>
  </si>
  <si>
    <t>GA700300983BUSP</t>
  </si>
  <si>
    <t>SBPQTE12117297</t>
  </si>
  <si>
    <t>SBPQTE12106798</t>
  </si>
  <si>
    <t>SBPQTE12093148</t>
  </si>
  <si>
    <t>SBPQTE12119343</t>
  </si>
  <si>
    <t>SBPQTE12107680</t>
  </si>
  <si>
    <t>GA700041451BUSP</t>
  </si>
  <si>
    <t>SBPQTE12109928</t>
  </si>
  <si>
    <t>SBPQTE12101696</t>
  </si>
  <si>
    <t>SBPQTE12108857</t>
  </si>
  <si>
    <t>SBPQTE12100202</t>
  </si>
  <si>
    <t>SBPQTE12103048</t>
  </si>
  <si>
    <t>Insurance Logic Pty Ltd</t>
  </si>
  <si>
    <t>SBPQTE12092205</t>
  </si>
  <si>
    <t>S662958</t>
  </si>
  <si>
    <t>Shipping Agency Service</t>
  </si>
  <si>
    <t>SBPQTE12095070</t>
  </si>
  <si>
    <t>SBPQTE12095867</t>
  </si>
  <si>
    <t>SBPQTE12103854</t>
  </si>
  <si>
    <t>GA700237925BUSP</t>
  </si>
  <si>
    <t>SBPQTE12114411</t>
  </si>
  <si>
    <t>GA700293917BUSP</t>
  </si>
  <si>
    <t>SBPQTE12101835</t>
  </si>
  <si>
    <t>SBPQTE12115665</t>
  </si>
  <si>
    <t>SBPQTE12113798</t>
  </si>
  <si>
    <t>SBPQTE12092369</t>
  </si>
  <si>
    <t>S423110</t>
  </si>
  <si>
    <t>Gas Appliance Repair</t>
  </si>
  <si>
    <t>GA700285654BUSP</t>
  </si>
  <si>
    <t>S411205</t>
  </si>
  <si>
    <t>Apartments Construction</t>
  </si>
  <si>
    <t>SBPQTE12112350</t>
  </si>
  <si>
    <t>S782351</t>
  </si>
  <si>
    <t>Fire Protection Consultant</t>
  </si>
  <si>
    <t>GA700176323BUSP</t>
  </si>
  <si>
    <t>SBPQTE12091852</t>
  </si>
  <si>
    <t>SBPQTE12102826</t>
  </si>
  <si>
    <t>SBPQTE12115155</t>
  </si>
  <si>
    <t>SBPQTE12105084</t>
  </si>
  <si>
    <t>GA700288995BUSP</t>
  </si>
  <si>
    <t>SBPQTE12099927</t>
  </si>
  <si>
    <t>GA700301202BUSP</t>
  </si>
  <si>
    <t>S242310</t>
  </si>
  <si>
    <t>Books Publishing (No Printing/Storage)</t>
  </si>
  <si>
    <t>SBPQTE12117164</t>
  </si>
  <si>
    <t>SBPQTE12110895</t>
  </si>
  <si>
    <t>S863610</t>
  </si>
  <si>
    <t>Osteopath Service</t>
  </si>
  <si>
    <t>SBPQTE12099093</t>
  </si>
  <si>
    <t>SBPQTE12111874</t>
  </si>
  <si>
    <t>GA700006114BUSP</t>
  </si>
  <si>
    <t>GA700304585BUSP</t>
  </si>
  <si>
    <t>SBPQTE12105271</t>
  </si>
  <si>
    <t>SBPQTE12102741</t>
  </si>
  <si>
    <t>GA700305443BUSP</t>
  </si>
  <si>
    <t>SBPQTE12104185</t>
  </si>
  <si>
    <t>S276930</t>
  </si>
  <si>
    <t>Awnings, Metal, Manufacturing</t>
  </si>
  <si>
    <t>SBPQTE12102092</t>
  </si>
  <si>
    <t>SBPQTE12115836</t>
  </si>
  <si>
    <t>SBPQTE12104726</t>
  </si>
  <si>
    <t>S285940</t>
  </si>
  <si>
    <t>Electrical Equipment Or Machinery Manufacturing Noc</t>
  </si>
  <si>
    <t>SBPQTE12108344</t>
  </si>
  <si>
    <t>SBPQTE12108324</t>
  </si>
  <si>
    <t>SBPQTE12117480</t>
  </si>
  <si>
    <t>S774345</t>
  </si>
  <si>
    <t>Agricultural Machinery Leasing</t>
  </si>
  <si>
    <t>GA700299213BUSP</t>
  </si>
  <si>
    <t>SBPQTE12116407</t>
  </si>
  <si>
    <t>S524350</t>
  </si>
  <si>
    <t>Religious Goods Retailing</t>
  </si>
  <si>
    <t>S294140</t>
  </si>
  <si>
    <t>Jewellery And Silverware Manufacturing</t>
  </si>
  <si>
    <t>S522160</t>
  </si>
  <si>
    <t>Sportswear Retailing</t>
  </si>
  <si>
    <t>SBPQTE12103772</t>
  </si>
  <si>
    <t>SBPQTE12113739</t>
  </si>
  <si>
    <t>SBPQTE12109508</t>
  </si>
  <si>
    <t>GA700307540BUSP</t>
  </si>
  <si>
    <t>SBPQTE12118189</t>
  </si>
  <si>
    <t>S262330</t>
  </si>
  <si>
    <t>Mosaic Tiles, Vitreous China Or Porcelain, Manufacturing</t>
  </si>
  <si>
    <t>GA700222359BUSP</t>
  </si>
  <si>
    <t>S783105</t>
  </si>
  <si>
    <t>Computer Time Sharing Service</t>
  </si>
  <si>
    <t>SBPQTE12117627</t>
  </si>
  <si>
    <t>SBPQTE12101414</t>
  </si>
  <si>
    <t>SBPQTE12115253</t>
  </si>
  <si>
    <t>SBPQTE12115343</t>
  </si>
  <si>
    <t>SBPQTE12112595</t>
  </si>
  <si>
    <t>S863958</t>
  </si>
  <si>
    <t>Nursing Service (Own Account)</t>
  </si>
  <si>
    <t>SBPQTE12113521</t>
  </si>
  <si>
    <t>S283230</t>
  </si>
  <si>
    <t>Dental Instruments Or Equipment Manufacturing</t>
  </si>
  <si>
    <t>SBPQTE12092717</t>
  </si>
  <si>
    <t>S526910</t>
  </si>
  <si>
    <t>Key Cutting Or Duplicating Service</t>
  </si>
  <si>
    <t>SBPQTE12113999</t>
  </si>
  <si>
    <t>SBPQTE12117624</t>
  </si>
  <si>
    <t>SBPQTE12100542</t>
  </si>
  <si>
    <t>SBPQTE12098635</t>
  </si>
  <si>
    <t>SBPQTE12096175</t>
  </si>
  <si>
    <t>SBPQTE12112101</t>
  </si>
  <si>
    <t>SBPQTE12109133</t>
  </si>
  <si>
    <t>GA700285782BUSP</t>
  </si>
  <si>
    <t>SBPQTE12108550</t>
  </si>
  <si>
    <t>SBPQTE12099510</t>
  </si>
  <si>
    <t>SBPQTE12101157</t>
  </si>
  <si>
    <t>GA700038147BUSP</t>
  </si>
  <si>
    <t>GA700302598BUSP</t>
  </si>
  <si>
    <t>GA700173712BUSP</t>
  </si>
  <si>
    <t>SBPQTE12093765</t>
  </si>
  <si>
    <t>S786963</t>
  </si>
  <si>
    <t>Shopping Trolley Collection Service</t>
  </si>
  <si>
    <t>SBPQTE12112690</t>
  </si>
  <si>
    <t>SBPQTE12117199</t>
  </si>
  <si>
    <t>S782333</t>
  </si>
  <si>
    <t>Geotechnical Engineering Service (Consulting)</t>
  </si>
  <si>
    <t>SBPQTE12117293</t>
  </si>
  <si>
    <t>S294215</t>
  </si>
  <si>
    <t>Fishing Tackle Manufacturing</t>
  </si>
  <si>
    <t>SBPQTE12115013</t>
  </si>
  <si>
    <t>SBPQTE12116956</t>
  </si>
  <si>
    <t>SBPQTE12096336</t>
  </si>
  <si>
    <t>SBPQTE12100949</t>
  </si>
  <si>
    <t>GA700013791BUSP</t>
  </si>
  <si>
    <t>GA700264764BUSP</t>
  </si>
  <si>
    <t>S523120</t>
  </si>
  <si>
    <t>Awnings Retailing</t>
  </si>
  <si>
    <t>SBPQTE12111501</t>
  </si>
  <si>
    <t>SBPQTE12117021</t>
  </si>
  <si>
    <t>S952965</t>
  </si>
  <si>
    <t>Home Party Planner</t>
  </si>
  <si>
    <t>GA700295329BUSP</t>
  </si>
  <si>
    <t>SBPQTE12115388</t>
  </si>
  <si>
    <t>SBPQTE12112333</t>
  </si>
  <si>
    <t>SBPQTE12117734</t>
  </si>
  <si>
    <t>S531315</t>
  </si>
  <si>
    <t>Caravans Wholesaling Or Retailing (Van In Open)</t>
  </si>
  <si>
    <t>SBPQTE12104543</t>
  </si>
  <si>
    <t>SBPQTE12101787</t>
  </si>
  <si>
    <t>SBPQTE12105652</t>
  </si>
  <si>
    <t>SBPQTE12099699</t>
  </si>
  <si>
    <t>SBPQTE12112352</t>
  </si>
  <si>
    <t>SBPQTE12114783</t>
  </si>
  <si>
    <t>SBPQTE12113288</t>
  </si>
  <si>
    <t>S217962</t>
  </si>
  <si>
    <t>Blended Honey Manufacturing</t>
  </si>
  <si>
    <t>SBPQTE12110715</t>
  </si>
  <si>
    <t>SBPQTE12117825</t>
  </si>
  <si>
    <t>GA700294704BUSP</t>
  </si>
  <si>
    <t>SBPQTE12095896</t>
  </si>
  <si>
    <t>SBPQTE12115490</t>
  </si>
  <si>
    <t>SBPQTE12091950</t>
  </si>
  <si>
    <t>GA700270719BUSP</t>
  </si>
  <si>
    <t>SBPQTE12094147</t>
  </si>
  <si>
    <t>SBPQTE12101153</t>
  </si>
  <si>
    <t>SBPQTE12104917</t>
  </si>
  <si>
    <t>SBPQTE12110193</t>
  </si>
  <si>
    <t>SBPQTE12117147</t>
  </si>
  <si>
    <t>SBPQTE12107540</t>
  </si>
  <si>
    <t>SBPQTE12110405</t>
  </si>
  <si>
    <t>SBPQTE12091300</t>
  </si>
  <si>
    <t>SBPQTE12111159</t>
  </si>
  <si>
    <t>SBPQTE12104012</t>
  </si>
  <si>
    <t>SBPQTE12099498</t>
  </si>
  <si>
    <t>SBPQTE12116042</t>
  </si>
  <si>
    <t>S524135</t>
  </si>
  <si>
    <t>Golf Equipment Retailing (at Golf Course)</t>
  </si>
  <si>
    <t>SBPQTE12109867</t>
  </si>
  <si>
    <t>GA700294181BUSP</t>
  </si>
  <si>
    <t>SBPQTE12091876</t>
  </si>
  <si>
    <t>SBPQTE12094729</t>
  </si>
  <si>
    <t>SBPQTE12119131</t>
  </si>
  <si>
    <t>SBPQTE12104751</t>
  </si>
  <si>
    <t>GA700302531BUSP</t>
  </si>
  <si>
    <t>GA700265204BUSP</t>
  </si>
  <si>
    <t>S952305</t>
  </si>
  <si>
    <t>Commercial Photography Service (Ex. Aerial)</t>
  </si>
  <si>
    <t>SBPQTE12091588</t>
  </si>
  <si>
    <t>SBPQTE12116377</t>
  </si>
  <si>
    <t>SBPQTE12116404</t>
  </si>
  <si>
    <t>SBPQTE12104498</t>
  </si>
  <si>
    <t>S461953</t>
  </si>
  <si>
    <t>Laundry Machinery/Equipment W'Sale (Ex. Domestic)</t>
  </si>
  <si>
    <t>GA700292965BUSP</t>
  </si>
  <si>
    <t>S461535</t>
  </si>
  <si>
    <t>Electric Fittings Dealing Noc</t>
  </si>
  <si>
    <t>SBPQTE12112745</t>
  </si>
  <si>
    <t>GA700166885BUSP</t>
  </si>
  <si>
    <t>GA700050091BUSP</t>
  </si>
  <si>
    <t>GA700258079BUSP</t>
  </si>
  <si>
    <t>SBPQTE12106377</t>
  </si>
  <si>
    <t>S281910</t>
  </si>
  <si>
    <t>Car Accessories Manufacturing</t>
  </si>
  <si>
    <t>SBPQTE12115150</t>
  </si>
  <si>
    <t>SBPQTE12092700</t>
  </si>
  <si>
    <t>SBPQTE12113403</t>
  </si>
  <si>
    <t>SBPQTE12100658</t>
  </si>
  <si>
    <t>SBPQTE12114649</t>
  </si>
  <si>
    <t>GA700305120BUSP</t>
  </si>
  <si>
    <t>SBPQTE12107501</t>
  </si>
  <si>
    <t>SBPQTE12102736</t>
  </si>
  <si>
    <t>S771265</t>
  </si>
  <si>
    <t>Property Owner - Shopping Centre (non strip)</t>
  </si>
  <si>
    <t>GA700012011BUSP</t>
  </si>
  <si>
    <t>SBPQTE12115818</t>
  </si>
  <si>
    <t>S573057</t>
  </si>
  <si>
    <t>Restaurant, Unlicensed, No Deep Fry</t>
  </si>
  <si>
    <t>SBPQTE12118192</t>
  </si>
  <si>
    <t>SBPQTE12099464</t>
  </si>
  <si>
    <t>SBPQTE12108153</t>
  </si>
  <si>
    <t>GA700299439BUSP</t>
  </si>
  <si>
    <t>SBPQTE12106284</t>
  </si>
  <si>
    <t>SBPQTE12095548</t>
  </si>
  <si>
    <t>SBPQTE12091562</t>
  </si>
  <si>
    <t>SBPQTE12092453</t>
  </si>
  <si>
    <t>SBPQTE12095558</t>
  </si>
  <si>
    <t>GA700303563BUSP</t>
  </si>
  <si>
    <t>SBPQTE12109427</t>
  </si>
  <si>
    <t>SBPQTE12093109</t>
  </si>
  <si>
    <t>S224925</t>
  </si>
  <si>
    <t>Handkerchiefs Manufacturing</t>
  </si>
  <si>
    <t>SBPQTE12095092</t>
  </si>
  <si>
    <t>GA700165454BUSP</t>
  </si>
  <si>
    <t>S512562</t>
  </si>
  <si>
    <t>Salad Bar</t>
  </si>
  <si>
    <t>SBPQTE12111092</t>
  </si>
  <si>
    <t>SBPQTE12098348</t>
  </si>
  <si>
    <t>S525952</t>
  </si>
  <si>
    <t>Handbag Retailing</t>
  </si>
  <si>
    <t>GA700186967BUSP</t>
  </si>
  <si>
    <t>GA700306933BUSP</t>
  </si>
  <si>
    <t>SBPQTE12110681</t>
  </si>
  <si>
    <t>S524220</t>
  </si>
  <si>
    <t>Handicraft Shop</t>
  </si>
  <si>
    <t>SBPQTE12098751</t>
  </si>
  <si>
    <t>SBPQTE12098703</t>
  </si>
  <si>
    <t>S274205</t>
  </si>
  <si>
    <t>Aluminium Framed Doors, Glazed, Manufacturing</t>
  </si>
  <si>
    <t>SBPQTE12103061</t>
  </si>
  <si>
    <t>GA700133258BUSP</t>
  </si>
  <si>
    <t>SBPQTE12108353</t>
  </si>
  <si>
    <t>S286705</t>
  </si>
  <si>
    <t>Air Conditioning Equip. Manufacturing (Ex. Room/Vehicle)</t>
  </si>
  <si>
    <t>S786957</t>
  </si>
  <si>
    <t>Translation Service</t>
  </si>
  <si>
    <t>GA700169895BUSP</t>
  </si>
  <si>
    <t>SBPQTE12109795</t>
  </si>
  <si>
    <t>SBPQTE12092310</t>
  </si>
  <si>
    <t>SBPQTE12110339</t>
  </si>
  <si>
    <t>S522105</t>
  </si>
  <si>
    <t>Baby Clothing Retailing</t>
  </si>
  <si>
    <t>SBPQTE12098367</t>
  </si>
  <si>
    <t>SBPQTE12091176</t>
  </si>
  <si>
    <t>S452354</t>
  </si>
  <si>
    <t>Adhesives Wholesaling (Non Water Based)</t>
  </si>
  <si>
    <t>SBPQTE12105587</t>
  </si>
  <si>
    <t>SBPQTE12109602</t>
  </si>
  <si>
    <t>GA700299895BUSP</t>
  </si>
  <si>
    <t>SBPQTE12109659</t>
  </si>
  <si>
    <t>SBPQTE12111599</t>
  </si>
  <si>
    <t>GA700280059BUSP</t>
  </si>
  <si>
    <t>S862225</t>
  </si>
  <si>
    <t>Gynaecologist (Own Account)</t>
  </si>
  <si>
    <t>SBPQTE12098059</t>
  </si>
  <si>
    <t>S281315</t>
  </si>
  <si>
    <t>Automotive Electrical Components Manufacturing (Ex. Battery)</t>
  </si>
  <si>
    <t>SBPQTE12098300</t>
  </si>
  <si>
    <t>SBPQTE12098433</t>
  </si>
  <si>
    <t>SBPQTE12108524</t>
  </si>
  <si>
    <t>GA700258119BUSP</t>
  </si>
  <si>
    <t>SBPQTE12103340</t>
  </si>
  <si>
    <t>SBPQTE12104416</t>
  </si>
  <si>
    <t>S844030</t>
  </si>
  <si>
    <t>Scuba Diving School</t>
  </si>
  <si>
    <t>SBPQTE12092333</t>
  </si>
  <si>
    <t>SBPQTE12098846</t>
  </si>
  <si>
    <t>SBPQTE12099584</t>
  </si>
  <si>
    <t>SBPQTE12100476</t>
  </si>
  <si>
    <t>SBPQTE12094028</t>
  </si>
  <si>
    <t>GA700040697BUSP</t>
  </si>
  <si>
    <t>SBPQTE12092036</t>
  </si>
  <si>
    <t>S525215</t>
  </si>
  <si>
    <t>Benevolent Soc.S Incl Retail</t>
  </si>
  <si>
    <t>SBPQTE12097627</t>
  </si>
  <si>
    <t>SBPQTE12112216</t>
  </si>
  <si>
    <t>GA700165659BUSP</t>
  </si>
  <si>
    <t>SBPQTE12108229</t>
  </si>
  <si>
    <t>SBPQTE12104663</t>
  </si>
  <si>
    <t>SBPQTE12115285</t>
  </si>
  <si>
    <t>S512551</t>
  </si>
  <si>
    <t>Milk Bar (With Deep Fryer)</t>
  </si>
  <si>
    <t>SBPQTE12100426</t>
  </si>
  <si>
    <t>S841005</t>
  </si>
  <si>
    <t>Kindergarten, Pre-School Op. (Ex Child Mind Centre)</t>
  </si>
  <si>
    <t>SBPQTE12097148</t>
  </si>
  <si>
    <t>GA700080668BUSP</t>
  </si>
  <si>
    <t>GA700304800BUSP</t>
  </si>
  <si>
    <t>SBPQTE12116920</t>
  </si>
  <si>
    <t>SBPQTE12118485</t>
  </si>
  <si>
    <t>SBPQTE12117236</t>
  </si>
  <si>
    <t>SBPQTE12117555</t>
  </si>
  <si>
    <t>S933050</t>
  </si>
  <si>
    <t>Public Halls (Non-Combustible Construction)</t>
  </si>
  <si>
    <t>S782320</t>
  </si>
  <si>
    <t>Building Inspection Service</t>
  </si>
  <si>
    <t>SBPQTE12106933</t>
  </si>
  <si>
    <t>SBPQTE12097773</t>
  </si>
  <si>
    <t>S863915</t>
  </si>
  <si>
    <t>Audiology Service</t>
  </si>
  <si>
    <t>GA700008253BUSP</t>
  </si>
  <si>
    <t>SBPQTE12109526</t>
  </si>
  <si>
    <t>GA700080896BUSP</t>
  </si>
  <si>
    <t>SBPQTE12096482</t>
  </si>
  <si>
    <t>SBPQTE12113916</t>
  </si>
  <si>
    <t>SBPQTE12098277</t>
  </si>
  <si>
    <t>SBPQTE12104374</t>
  </si>
  <si>
    <t>SBPQTE12108152</t>
  </si>
  <si>
    <t>S472310</t>
  </si>
  <si>
    <t>Footwear Wholesaling</t>
  </si>
  <si>
    <t>SBPQTE12092393</t>
  </si>
  <si>
    <t>SBPQTE12115769</t>
  </si>
  <si>
    <t>SBPQTE12108204</t>
  </si>
  <si>
    <t>SBPQTE12114992</t>
  </si>
  <si>
    <t>SBPQTE12105203</t>
  </si>
  <si>
    <t>GA700136549BUSP</t>
  </si>
  <si>
    <t>SBPQTE12097613</t>
  </si>
  <si>
    <t>SBPQTE12118205</t>
  </si>
  <si>
    <t>SBPQTE12109933</t>
  </si>
  <si>
    <t>SBPQTE12101273</t>
  </si>
  <si>
    <t>S292125</t>
  </si>
  <si>
    <t>Cabinet Manufacturing Other</t>
  </si>
  <si>
    <t>SBPQTE12094365</t>
  </si>
  <si>
    <t>SBPQTE12117793</t>
  </si>
  <si>
    <t>SBPQTE12111434</t>
  </si>
  <si>
    <t>SBPQTE12104660</t>
  </si>
  <si>
    <t>SBPQTE12095129</t>
  </si>
  <si>
    <t>S422220</t>
  </si>
  <si>
    <t>Repair Of Brickwork</t>
  </si>
  <si>
    <t>GA700185105BUSP</t>
  </si>
  <si>
    <t>SBPQTE12109968</t>
  </si>
  <si>
    <t>GA700007929BUSP</t>
  </si>
  <si>
    <t>SBPQTE12092007</t>
  </si>
  <si>
    <t>S281950</t>
  </si>
  <si>
    <t>Suspension Components Manufacturing</t>
  </si>
  <si>
    <t>SBPQTE12107786</t>
  </si>
  <si>
    <t>SBPQTE12092821</t>
  </si>
  <si>
    <t>SBPQTE12119499</t>
  </si>
  <si>
    <t>S217956</t>
  </si>
  <si>
    <t>Snack Food Manufacturing</t>
  </si>
  <si>
    <t>SBPQTE12102927</t>
  </si>
  <si>
    <t>S571061</t>
  </si>
  <si>
    <t>Motel (&gt;2 Storey Other Construction, Not Licensed)</t>
  </si>
  <si>
    <t>SBPQTE12099085</t>
  </si>
  <si>
    <t>SBPQTE12099604</t>
  </si>
  <si>
    <t>S021930</t>
  </si>
  <si>
    <t>Artificial Insemination Services</t>
  </si>
  <si>
    <t>SBPQTE12108468</t>
  </si>
  <si>
    <t>S531215</t>
  </si>
  <si>
    <t>Motor Cycles/Scooters Wholesaling/Retailing</t>
  </si>
  <si>
    <t>SBPQTE12095612</t>
  </si>
  <si>
    <t>SBPQTE12099658</t>
  </si>
  <si>
    <t>SBPQTE12100709</t>
  </si>
  <si>
    <t>SBPQTE12112231</t>
  </si>
  <si>
    <t>GA700172209BUSP</t>
  </si>
  <si>
    <t>SBPQTE12105883</t>
  </si>
  <si>
    <t>SBPQTE12117775</t>
  </si>
  <si>
    <t>SBPQTE12102928</t>
  </si>
  <si>
    <t>SBPQTE12111069</t>
  </si>
  <si>
    <t>SBPQTE12106973</t>
  </si>
  <si>
    <t>GA700250703BUSP</t>
  </si>
  <si>
    <t>SBPQTE12118004</t>
  </si>
  <si>
    <t>SBPQTE12103646</t>
  </si>
  <si>
    <t>SBPQTE12112783</t>
  </si>
  <si>
    <t>SBPQTE12092131</t>
  </si>
  <si>
    <t>S931269</t>
  </si>
  <si>
    <t>Yacht Club</t>
  </si>
  <si>
    <t>SBPQTE12102621</t>
  </si>
  <si>
    <t>SBPQTE12105085</t>
  </si>
  <si>
    <t>SBPQTE12095494</t>
  </si>
  <si>
    <t>SBPQTE12105557</t>
  </si>
  <si>
    <t>SBPQTE12105695</t>
  </si>
  <si>
    <t>SBPQTE12099886</t>
  </si>
  <si>
    <t>SBPQTE12098776</t>
  </si>
  <si>
    <t>SBPQTE12117943</t>
  </si>
  <si>
    <t>SBPQTE12108526</t>
  </si>
  <si>
    <t>GA700297119BUSP</t>
  </si>
  <si>
    <t>S512310</t>
  </si>
  <si>
    <t>Liquor Retailing with drive-through (Consumption Off Site)</t>
  </si>
  <si>
    <t>SBPQTE12117727</t>
  </si>
  <si>
    <t>SBPQTE12091259</t>
  </si>
  <si>
    <t>S573020</t>
  </si>
  <si>
    <t>Canteen, With Deep Frying</t>
  </si>
  <si>
    <t>SBPQTE12103006</t>
  </si>
  <si>
    <t>SBPQTE12115383</t>
  </si>
  <si>
    <t>S786960</t>
  </si>
  <si>
    <t>Business Service Noc</t>
  </si>
  <si>
    <t>GA700287927BUSP</t>
  </si>
  <si>
    <t>S523358</t>
  </si>
  <si>
    <t>Hardware, Domestic, Retailing (Minor Timber Cut)</t>
  </si>
  <si>
    <t>SBPQTE12103966</t>
  </si>
  <si>
    <t>GA700294106BUSP</t>
  </si>
  <si>
    <t>SBPQTE12110055</t>
  </si>
  <si>
    <t>S254650</t>
  </si>
  <si>
    <t>Hair Shampoo Manufacturing</t>
  </si>
  <si>
    <t>SBPQTE12098351</t>
  </si>
  <si>
    <t>S222930</t>
  </si>
  <si>
    <t>Mat Manufacturing Noc</t>
  </si>
  <si>
    <t>GA700174917BUSP</t>
  </si>
  <si>
    <t>SBPQTE12102116</t>
  </si>
  <si>
    <t>SBPQTE12118351</t>
  </si>
  <si>
    <t>SBPQTE12100060</t>
  </si>
  <si>
    <t>SBPQTE12107641</t>
  </si>
  <si>
    <t>S262320</t>
  </si>
  <si>
    <t>Ceramic Products Manufacturing</t>
  </si>
  <si>
    <t>SBPQTE12110505</t>
  </si>
  <si>
    <t>SBPQTE12116306</t>
  </si>
  <si>
    <t>GA700013214BUSP</t>
  </si>
  <si>
    <t>SBPQTE12113383</t>
  </si>
  <si>
    <t>SBPQTE12102639</t>
  </si>
  <si>
    <t>SBPQTE12100873</t>
  </si>
  <si>
    <t>SBPQTE12112578</t>
  </si>
  <si>
    <t>SBPQTE12098412</t>
  </si>
  <si>
    <t>SBPQTE12111012</t>
  </si>
  <si>
    <t>SBPQTE12115020</t>
  </si>
  <si>
    <t>SBPQTE12099845</t>
  </si>
  <si>
    <t>SBPQTE12094724</t>
  </si>
  <si>
    <t>SBPQTE12099461</t>
  </si>
  <si>
    <t>SBPQTE12099264</t>
  </si>
  <si>
    <t>S650930</t>
  </si>
  <si>
    <t>Passenger Transport Operation Noc</t>
  </si>
  <si>
    <t>SBPQTE12104152</t>
  </si>
  <si>
    <t>GA700276739BUSP</t>
  </si>
  <si>
    <t>SBPQTE12103834</t>
  </si>
  <si>
    <t>S572015</t>
  </si>
  <si>
    <t>Hotel (Mainly Drinking Place) Other Construction</t>
  </si>
  <si>
    <t>SBPQTE12094215</t>
  </si>
  <si>
    <t>GA700292367BUSP</t>
  </si>
  <si>
    <t>S571069</t>
  </si>
  <si>
    <t>Motel (&gt;2 Storey Other Construction, Licensed)</t>
  </si>
  <si>
    <t>SBPQTE12105310</t>
  </si>
  <si>
    <t>S785521</t>
  </si>
  <si>
    <t>Occupational Health &amp; Safety Consultancy Service</t>
  </si>
  <si>
    <t>GA700073573BUSP</t>
  </si>
  <si>
    <t>SBPQTE12109596</t>
  </si>
  <si>
    <t>GA700295966BUSP</t>
  </si>
  <si>
    <t>SBPQTE12094852</t>
  </si>
  <si>
    <t>SBPQTE12113417</t>
  </si>
  <si>
    <t>SBPQTE12102215</t>
  </si>
  <si>
    <t>SBPQTE12099740</t>
  </si>
  <si>
    <t>SBPQTE12097729</t>
  </si>
  <si>
    <t>S285154</t>
  </si>
  <si>
    <t>Refrigeration Equip., Commercial/Industrial, Manufacturing</t>
  </si>
  <si>
    <t>SBPQTE12100913</t>
  </si>
  <si>
    <t>S952630</t>
  </si>
  <si>
    <t>Manicure Service</t>
  </si>
  <si>
    <t>SBPQTE12092915</t>
  </si>
  <si>
    <t>S461968</t>
  </si>
  <si>
    <t>Rubber Or Metal Stamp Wholesaling</t>
  </si>
  <si>
    <t>SBPQTE12102404</t>
  </si>
  <si>
    <t>S574031</t>
  </si>
  <si>
    <t>Adult Entertainment Venue (Strip/Peep Shows Etc.)</t>
  </si>
  <si>
    <t>SBPQTE12098599</t>
  </si>
  <si>
    <t>S451960</t>
  </si>
  <si>
    <t>Leather Wholesaling</t>
  </si>
  <si>
    <t>GA700299368BUSP</t>
  </si>
  <si>
    <t>SBPQTE12109636</t>
  </si>
  <si>
    <t>SBPQTE12108314</t>
  </si>
  <si>
    <t>SBPQTE12109949</t>
  </si>
  <si>
    <t>S286352</t>
  </si>
  <si>
    <t>Food Processing Machinery Manufacturing</t>
  </si>
  <si>
    <t>SBPQTE12106012</t>
  </si>
  <si>
    <t>SBPQTE12118516</t>
  </si>
  <si>
    <t>S255968</t>
  </si>
  <si>
    <t>Hydraulic Hose Supply/Service</t>
  </si>
  <si>
    <t>GA700296098BUSP</t>
  </si>
  <si>
    <t>GA700260811BUSP</t>
  </si>
  <si>
    <t>S774351</t>
  </si>
  <si>
    <t>Lighting Hire Service</t>
  </si>
  <si>
    <t>SBPQTE12102335</t>
  </si>
  <si>
    <t>SBPQTE12112983</t>
  </si>
  <si>
    <t>S931273</t>
  </si>
  <si>
    <t>Golf Course Operation Noc</t>
  </si>
  <si>
    <t>SBPQTE12111751</t>
  </si>
  <si>
    <t>SBPQTE12095826</t>
  </si>
  <si>
    <t>S572052</t>
  </si>
  <si>
    <t>Hotel (Mainly Drinking Place) Fire Resisting Const</t>
  </si>
  <si>
    <t>SBPQTE12101037</t>
  </si>
  <si>
    <t>Mackellar Insurance Brokers</t>
  </si>
  <si>
    <t>SBPQTE12104301</t>
  </si>
  <si>
    <t>SBPQTE12105624</t>
  </si>
  <si>
    <t>SBPQTE12116061</t>
  </si>
  <si>
    <t>S411340</t>
  </si>
  <si>
    <t>Commercial Building Construction - No Excavation</t>
  </si>
  <si>
    <t>SBPQTE12104172</t>
  </si>
  <si>
    <t>SBPQTE12105694</t>
  </si>
  <si>
    <t>SBPQTE12107880</t>
  </si>
  <si>
    <t>SBPQTE12106318</t>
  </si>
  <si>
    <t>SBPQTE12100406</t>
  </si>
  <si>
    <t>SBPQTE12111108</t>
  </si>
  <si>
    <t>SBPQTE12093770</t>
  </si>
  <si>
    <t>SBPQTE12118555</t>
  </si>
  <si>
    <t>SBPQTE12094546</t>
  </si>
  <si>
    <t>SBPQTE12100762</t>
  </si>
  <si>
    <t>S461560</t>
  </si>
  <si>
    <t>Electrical Welding Equipment Wholesaling</t>
  </si>
  <si>
    <t>SBPQTE12112443</t>
  </si>
  <si>
    <t>S933087</t>
  </si>
  <si>
    <t>Ski Resorts (Snow Fields Only)</t>
  </si>
  <si>
    <t>GA700301282BUSP</t>
  </si>
  <si>
    <t>SBPQTE12111369</t>
  </si>
  <si>
    <t>SBPQTE12106524</t>
  </si>
  <si>
    <t>S951915</t>
  </si>
  <si>
    <t>Furniture Hiring</t>
  </si>
  <si>
    <t>GA700006196BUSP</t>
  </si>
  <si>
    <t>SBPQTE12103096</t>
  </si>
  <si>
    <t>S523225</t>
  </si>
  <si>
    <t>Floor Coverings Retailing</t>
  </si>
  <si>
    <t>SBPQTE12116219</t>
  </si>
  <si>
    <t>SBPQTE12116739</t>
  </si>
  <si>
    <t>SBPQTE12117131</t>
  </si>
  <si>
    <t>SBPQTE12094390</t>
  </si>
  <si>
    <t>SBPQTE12109109</t>
  </si>
  <si>
    <t>SBPQTE12107240</t>
  </si>
  <si>
    <t>SBPQTE12109811</t>
  </si>
  <si>
    <t>S771105</t>
  </si>
  <si>
    <t>Apartments (Ex. Holiday) - Other</t>
  </si>
  <si>
    <t>SBPQTE12113826</t>
  </si>
  <si>
    <t>SBPQTE12104403</t>
  </si>
  <si>
    <t>SBPQTE12093210</t>
  </si>
  <si>
    <t>S925910</t>
  </si>
  <si>
    <t>Performers Business Agent</t>
  </si>
  <si>
    <t>GA700168147BUSP</t>
  </si>
  <si>
    <t>SBPQTE12113804</t>
  </si>
  <si>
    <t>SBPQTE12105202</t>
  </si>
  <si>
    <t>SBPQTE12111962</t>
  </si>
  <si>
    <t>GA700302441BUSP</t>
  </si>
  <si>
    <t>GA700293187BUSP</t>
  </si>
  <si>
    <t>SBPQTE12110551</t>
  </si>
  <si>
    <t>GA700292754BUSP</t>
  </si>
  <si>
    <t>SBPQTE12101392</t>
  </si>
  <si>
    <t>SBPQTE12117635</t>
  </si>
  <si>
    <t>S774350</t>
  </si>
  <si>
    <t>Amusement Machines, Coin Operated, Hiring</t>
  </si>
  <si>
    <t>SBPQTE12096955</t>
  </si>
  <si>
    <t>SBPQTE12106241</t>
  </si>
  <si>
    <t>GA700158832BUSP</t>
  </si>
  <si>
    <t>SBPQTE12094108</t>
  </si>
  <si>
    <t>S933051</t>
  </si>
  <si>
    <t>Public Halls (Other Construction)</t>
  </si>
  <si>
    <t>SBPQTE12105902</t>
  </si>
  <si>
    <t>GA700291139BUSP</t>
  </si>
  <si>
    <t>SBPQTE12100759</t>
  </si>
  <si>
    <t>SBPQTE12113311</t>
  </si>
  <si>
    <t>GA700239360BUSP</t>
  </si>
  <si>
    <t>S862259</t>
  </si>
  <si>
    <t>Radiologist (Own Account)</t>
  </si>
  <si>
    <t>SBPQTE12095101</t>
  </si>
  <si>
    <t>SBPQTE12102865</t>
  </si>
  <si>
    <t>S217215</t>
  </si>
  <si>
    <t>Chocolate Manufacturing</t>
  </si>
  <si>
    <t>SBPQTE12109311</t>
  </si>
  <si>
    <t>SBPQTE12101767</t>
  </si>
  <si>
    <t>SBPQTE12117171</t>
  </si>
  <si>
    <t>SBPQTE12091341</t>
  </si>
  <si>
    <t>S931935</t>
  </si>
  <si>
    <t>Sports Club, Services (unlicenced) (Fishing,Rowing,Bird,Squash,Tennis)</t>
  </si>
  <si>
    <t>S752033</t>
  </si>
  <si>
    <t>Insurance Underwriting Agency Service</t>
  </si>
  <si>
    <t>SBPQTE12103900</t>
  </si>
  <si>
    <t>SBPQTE12115201</t>
  </si>
  <si>
    <t>SBPQTE12100874</t>
  </si>
  <si>
    <t>SBPQTE12092922</t>
  </si>
  <si>
    <t>SBPQTE12094675</t>
  </si>
  <si>
    <t>SBPQTE12112753</t>
  </si>
  <si>
    <t>S256530</t>
  </si>
  <si>
    <t>Foam Insulation Or Padding Manufacturing</t>
  </si>
  <si>
    <t>SBPQTE12100185</t>
  </si>
  <si>
    <t>SBPQTE12098937</t>
  </si>
  <si>
    <t>SBPQTE12099360</t>
  </si>
  <si>
    <t>SBPQTE12112131</t>
  </si>
  <si>
    <t>GA700305971BUSP</t>
  </si>
  <si>
    <t>SBPQTE12100042</t>
  </si>
  <si>
    <t>SBPQTE12095599</t>
  </si>
  <si>
    <t>GA700281908BUSP</t>
  </si>
  <si>
    <t>GA700304039BUSP</t>
  </si>
  <si>
    <t>SBPQTE12094050</t>
  </si>
  <si>
    <t>SBPQTE12118349</t>
  </si>
  <si>
    <t>S571010</t>
  </si>
  <si>
    <t>Bed And Breakfast (Other Construction)</t>
  </si>
  <si>
    <t>SBPQTE12101363</t>
  </si>
  <si>
    <t>SBPQTE12116256</t>
  </si>
  <si>
    <t>SBPQTE12116324</t>
  </si>
  <si>
    <t>SBPQTE12109495</t>
  </si>
  <si>
    <t>S263210</t>
  </si>
  <si>
    <t>Cornices, Plaster, Manufacturing</t>
  </si>
  <si>
    <t>SBPQTE12104430</t>
  </si>
  <si>
    <t>SBPQTE12113423</t>
  </si>
  <si>
    <t>SBPQTE12100691</t>
  </si>
  <si>
    <t>SBPQTE12113610</t>
  </si>
  <si>
    <t>S783442</t>
  </si>
  <si>
    <t>Software Dev, Integrator, Websites, E-Commerce</t>
  </si>
  <si>
    <t>SBPQTE12093421</t>
  </si>
  <si>
    <t>SBPQTE12113632</t>
  </si>
  <si>
    <t>GA700171519BUSP</t>
  </si>
  <si>
    <t>S425154</t>
  </si>
  <si>
    <t>Garden &amp; Streetscape Planting</t>
  </si>
  <si>
    <t>SBPQTE12091432</t>
  </si>
  <si>
    <t>GA700300630BUSP</t>
  </si>
  <si>
    <t>SBPQTE12094483</t>
  </si>
  <si>
    <t>S425125</t>
  </si>
  <si>
    <t>Landscape Garden Supply W'Sale</t>
  </si>
  <si>
    <t>SBPQTE12108921</t>
  </si>
  <si>
    <t>SBPQTE12105644</t>
  </si>
  <si>
    <t>S274260</t>
  </si>
  <si>
    <t>Window, Aluminium Framed Manufacturing (Complete With Glass)</t>
  </si>
  <si>
    <t>S479220</t>
  </si>
  <si>
    <t>Jewellery Wholesaling</t>
  </si>
  <si>
    <t>SBPQTE12107285</t>
  </si>
  <si>
    <t>SBPQTE12094285</t>
  </si>
  <si>
    <t>S844052</t>
  </si>
  <si>
    <t>Music School Operation Noc</t>
  </si>
  <si>
    <t>SBPQTE12106368</t>
  </si>
  <si>
    <t>S783115</t>
  </si>
  <si>
    <t>Data Processing Service</t>
  </si>
  <si>
    <t>SBPQTE12113986</t>
  </si>
  <si>
    <t>S425958</t>
  </si>
  <si>
    <t>Crane Operator</t>
  </si>
  <si>
    <t>SBPQTE12115915</t>
  </si>
  <si>
    <t>SBPQTE12119486</t>
  </si>
  <si>
    <t>SBPQTE12103679</t>
  </si>
  <si>
    <t>SBPQTE12101502</t>
  </si>
  <si>
    <t>SBPQTE12111736</t>
  </si>
  <si>
    <t>S271160</t>
  </si>
  <si>
    <t>Steel Manufacturing</t>
  </si>
  <si>
    <t>SBPQTE12099544</t>
  </si>
  <si>
    <t>S232110</t>
  </si>
  <si>
    <t>Plywood Manufacturing</t>
  </si>
  <si>
    <t>SBPQTE12101462</t>
  </si>
  <si>
    <t>SBPQTE12115111</t>
  </si>
  <si>
    <t>GA700167530BUSP</t>
  </si>
  <si>
    <t>SBPQTE12106674</t>
  </si>
  <si>
    <t>GA700298370BUSP</t>
  </si>
  <si>
    <t>SBPQTE12096161</t>
  </si>
  <si>
    <t>SBPQTE12105188</t>
  </si>
  <si>
    <t>GA700046160BUSP</t>
  </si>
  <si>
    <t>SBPQTE12116983</t>
  </si>
  <si>
    <t>S532140</t>
  </si>
  <si>
    <t>Petrol Retailing</t>
  </si>
  <si>
    <t>GA700073277BUSP</t>
  </si>
  <si>
    <t>SBPQTE12112904</t>
  </si>
  <si>
    <t>GA700301368BUSP</t>
  </si>
  <si>
    <t>SBPQTE12119001</t>
  </si>
  <si>
    <t>GA700165451BUSP</t>
  </si>
  <si>
    <t>SBPQTE12116732</t>
  </si>
  <si>
    <t>S479235</t>
  </si>
  <si>
    <t>Watches Wholesaling</t>
  </si>
  <si>
    <t>GA700298952BUSP</t>
  </si>
  <si>
    <t>SBPQTE12113495</t>
  </si>
  <si>
    <t>SBPQTE12100558</t>
  </si>
  <si>
    <t>GA700294624BUSP</t>
  </si>
  <si>
    <t>SBPQTE12106783</t>
  </si>
  <si>
    <t>SBPQTE12091159</t>
  </si>
  <si>
    <t>GA700268451BUSP</t>
  </si>
  <si>
    <t>GA700158374BUSP</t>
  </si>
  <si>
    <t>SBPQTE12108985</t>
  </si>
  <si>
    <t>SBPQTE12108868</t>
  </si>
  <si>
    <t>S275945</t>
  </si>
  <si>
    <t>Duct Work, Air Conditioning, Manufacturing</t>
  </si>
  <si>
    <t>SBPQTE12109079</t>
  </si>
  <si>
    <t>S232320</t>
  </si>
  <si>
    <t>Playground Equipment Manufacturing (Wood)</t>
  </si>
  <si>
    <t>S471510</t>
  </si>
  <si>
    <t>Fresh Vegetable Wholesaling, Washing Or Packing</t>
  </si>
  <si>
    <t>SBPQTE12101579</t>
  </si>
  <si>
    <t>SBPQTE12102046</t>
  </si>
  <si>
    <t>SBPQTE12095865</t>
  </si>
  <si>
    <t>SBPQTE12117498</t>
  </si>
  <si>
    <t>SBPQTE12113310</t>
  </si>
  <si>
    <t>SBPQTE12097029</t>
  </si>
  <si>
    <t>SBPQTE12096657</t>
  </si>
  <si>
    <t>S523360</t>
  </si>
  <si>
    <t>Paint Retailing</t>
  </si>
  <si>
    <t>SBPQTE12115010</t>
  </si>
  <si>
    <t>SBPQTE12118892</t>
  </si>
  <si>
    <t>S962158</t>
  </si>
  <si>
    <t>Surveyors Association Operation</t>
  </si>
  <si>
    <t>SBPQTE12112220</t>
  </si>
  <si>
    <t>S525225</t>
  </si>
  <si>
    <t>Opportunity Shops</t>
  </si>
  <si>
    <t>GA700290060BUSP</t>
  </si>
  <si>
    <t>SBPQTE12105389</t>
  </si>
  <si>
    <t>SBPQTE12116104</t>
  </si>
  <si>
    <t>SBPQTE12094577</t>
  </si>
  <si>
    <t>SBPQTE12098932</t>
  </si>
  <si>
    <t>SBPQTE12094960</t>
  </si>
  <si>
    <t>SBPQTE12097578</t>
  </si>
  <si>
    <t>S783427</t>
  </si>
  <si>
    <t>Software Dev,Integrator,Business Systems (Erp/Crm)</t>
  </si>
  <si>
    <t>S525956</t>
  </si>
  <si>
    <t>Saddles And Riding Goods Retailing</t>
  </si>
  <si>
    <t>GA700293102BUSP</t>
  </si>
  <si>
    <t>SBPQTE12093200</t>
  </si>
  <si>
    <t>SBPQTE12116367</t>
  </si>
  <si>
    <t>SBPQTE12099317</t>
  </si>
  <si>
    <t>SBPQTE12091866</t>
  </si>
  <si>
    <t>SBPQTE12094286</t>
  </si>
  <si>
    <t>SBPQTE12103619</t>
  </si>
  <si>
    <t>SBPQTE12092410</t>
  </si>
  <si>
    <t>SBPQTE12112472</t>
  </si>
  <si>
    <t>SBPQTE12094673</t>
  </si>
  <si>
    <t>SBPQTE12116050</t>
  </si>
  <si>
    <t>SBPQTE12113144</t>
  </si>
  <si>
    <t>S292145</t>
  </si>
  <si>
    <t>French Polisher</t>
  </si>
  <si>
    <t>GA700298435BUSP</t>
  </si>
  <si>
    <t>SBPQTE12111800</t>
  </si>
  <si>
    <t>GA700303439BUSP</t>
  </si>
  <si>
    <t>SBPQTE12113406</t>
  </si>
  <si>
    <t>SBPQTE12101785</t>
  </si>
  <si>
    <t>SBPQTE12118821</t>
  </si>
  <si>
    <t>SBPQTE12115147</t>
  </si>
  <si>
    <t>SBPQTE12116470</t>
  </si>
  <si>
    <t>SBPQTE12104405</t>
  </si>
  <si>
    <t>SBPQTE12107975</t>
  </si>
  <si>
    <t>GA700301489BUSP</t>
  </si>
  <si>
    <t>GA700233082BUSP</t>
  </si>
  <si>
    <t>SBPQTE12111757</t>
  </si>
  <si>
    <t>S863965</t>
  </si>
  <si>
    <t>Speech Therapy Service</t>
  </si>
  <si>
    <t>SBPQTE12109715</t>
  </si>
  <si>
    <t>SBPQTE12100895</t>
  </si>
  <si>
    <t>SBPQTE12117246</t>
  </si>
  <si>
    <t>SBPQTE12116260</t>
  </si>
  <si>
    <t>S572025</t>
  </si>
  <si>
    <t>Hotel Brick/Wood Flr-Non Metro</t>
  </si>
  <si>
    <t>SBPQTE12098764</t>
  </si>
  <si>
    <t>S218306</t>
  </si>
  <si>
    <t>Alcoholic Beverages Manufacturing (incl sparkling or carbonated) Noc</t>
  </si>
  <si>
    <t>SBPQTE12108826</t>
  </si>
  <si>
    <t>SBPQTE12110828</t>
  </si>
  <si>
    <t>SBPQTE12108969</t>
  </si>
  <si>
    <t>SBPQTE12111233</t>
  </si>
  <si>
    <t>SBPQTE12109487</t>
  </si>
  <si>
    <t>SBPQTE12119345</t>
  </si>
  <si>
    <t>GA700294645BUSP</t>
  </si>
  <si>
    <t>GA700302124BUSP</t>
  </si>
  <si>
    <t>SBPQTE12099435</t>
  </si>
  <si>
    <t>SBPQTE12111525</t>
  </si>
  <si>
    <t>SBPQTE12117462</t>
  </si>
  <si>
    <t>SBPQTE12103262</t>
  </si>
  <si>
    <t>S254625</t>
  </si>
  <si>
    <t>Bath Salt Manufacturing</t>
  </si>
  <si>
    <t>SBPQTE12096970</t>
  </si>
  <si>
    <t>SBPQTE12092029</t>
  </si>
  <si>
    <t>SBPQTE12103770</t>
  </si>
  <si>
    <t>SBPQTE12101597</t>
  </si>
  <si>
    <t>SBPQTE12116450</t>
  </si>
  <si>
    <t>SBPQTE12117344</t>
  </si>
  <si>
    <t>SBPQTE12111539</t>
  </si>
  <si>
    <t>GA700177245BUSP</t>
  </si>
  <si>
    <t>SBPQTE12097525</t>
  </si>
  <si>
    <t>GA700307866BUSP</t>
  </si>
  <si>
    <t>SBPQTE12116484</t>
  </si>
  <si>
    <t>SBPQTE12101996</t>
  </si>
  <si>
    <t>S217953</t>
  </si>
  <si>
    <t>Spices Manufacturing</t>
  </si>
  <si>
    <t>SBPQTE12115574</t>
  </si>
  <si>
    <t>SBPQTE12094661</t>
  </si>
  <si>
    <t>SBPQTE12104145</t>
  </si>
  <si>
    <t>SBPQTE12099374</t>
  </si>
  <si>
    <t>SBPQTE12108144</t>
  </si>
  <si>
    <t>GA700151602BUSP</t>
  </si>
  <si>
    <t>SBPQTE12118696</t>
  </si>
  <si>
    <t>SBPQTE12092511</t>
  </si>
  <si>
    <t>GA700071456BUSP</t>
  </si>
  <si>
    <t>SBPQTE12116536</t>
  </si>
  <si>
    <t>GA700291097BUSP</t>
  </si>
  <si>
    <t>SBPQTE12117783</t>
  </si>
  <si>
    <t>SBPQTE12098384</t>
  </si>
  <si>
    <t>GA700304792BUSP</t>
  </si>
  <si>
    <t>SBPQTE12106669</t>
  </si>
  <si>
    <t>SBPQTE12091870</t>
  </si>
  <si>
    <t>SBPQTE12099574</t>
  </si>
  <si>
    <t>SBPQTE12098157</t>
  </si>
  <si>
    <t>SBPQTE12110215</t>
  </si>
  <si>
    <t>S782340</t>
  </si>
  <si>
    <t>Drawing Office Service (Engineering)</t>
  </si>
  <si>
    <t>S525959</t>
  </si>
  <si>
    <t>Sunglass Retailing</t>
  </si>
  <si>
    <t>SBPQTE12104733</t>
  </si>
  <si>
    <t>SBPQTE12112967</t>
  </si>
  <si>
    <t>S021961</t>
  </si>
  <si>
    <t>Livestock Drafting Or Droving</t>
  </si>
  <si>
    <t>SBPQTE12112215</t>
  </si>
  <si>
    <t>SBPQTE12118346</t>
  </si>
  <si>
    <t>SBPQTE12112207</t>
  </si>
  <si>
    <t>S462410</t>
  </si>
  <si>
    <t>Wrecking Yard and Used Part Dealing</t>
  </si>
  <si>
    <t>GA700160730BUSP</t>
  </si>
  <si>
    <t>SBPQTE12096308</t>
  </si>
  <si>
    <t>SBPQTE12106355</t>
  </si>
  <si>
    <t>SBPQTE12118264</t>
  </si>
  <si>
    <t>GA700303575BUSP</t>
  </si>
  <si>
    <t>SBPQTE12098202</t>
  </si>
  <si>
    <t>SBPQTE12101329</t>
  </si>
  <si>
    <t>SBPQTE12117596</t>
  </si>
  <si>
    <t>GA700299005BUSP</t>
  </si>
  <si>
    <t>SBPQTE12100153</t>
  </si>
  <si>
    <t>SBPQTE12118621</t>
  </si>
  <si>
    <t>SBPQTE12106161</t>
  </si>
  <si>
    <t>SBPQTE12113463</t>
  </si>
  <si>
    <t>SBPQTE12118180</t>
  </si>
  <si>
    <t>S216310</t>
  </si>
  <si>
    <t>Biscuits Manufacturing (Ex. Dog Biscuits)</t>
  </si>
  <si>
    <t>SBPQTE12103595</t>
  </si>
  <si>
    <t>SBPQTE12112359</t>
  </si>
  <si>
    <t>SBPQTE12115237</t>
  </si>
  <si>
    <t>SBPQTE12118315</t>
  </si>
  <si>
    <t>SBPQTE12105292</t>
  </si>
  <si>
    <t>S030253</t>
  </si>
  <si>
    <t>Railway Sleepers Hewing (Forest)</t>
  </si>
  <si>
    <t>SBPQTE12118302</t>
  </si>
  <si>
    <t>SBPQTE12094890</t>
  </si>
  <si>
    <t>GA700081395BUSP</t>
  </si>
  <si>
    <t>SBPQTE12101337</t>
  </si>
  <si>
    <t>SBPQTE12109002</t>
  </si>
  <si>
    <t>S011956</t>
  </si>
  <si>
    <t>Berry Fruit Growing</t>
  </si>
  <si>
    <t>S872105</t>
  </si>
  <si>
    <t>Accommodation For The Aged Operation</t>
  </si>
  <si>
    <t>SBPQTE12111094</t>
  </si>
  <si>
    <t>SBPQTE12114928</t>
  </si>
  <si>
    <t>SBPQTE12099363</t>
  </si>
  <si>
    <t>SBPQTE12096580</t>
  </si>
  <si>
    <t>SBPQTE12102966</t>
  </si>
  <si>
    <t>S241350</t>
  </si>
  <si>
    <t>Printing Trade Services Noc</t>
  </si>
  <si>
    <t>SBPQTE12117996</t>
  </si>
  <si>
    <t>SBPQTE12117227</t>
  </si>
  <si>
    <t>SBPQTE12108601</t>
  </si>
  <si>
    <t>SBPQTE12104465</t>
  </si>
  <si>
    <t>SBPQTE12093486</t>
  </si>
  <si>
    <t>SBPQTE12096440</t>
  </si>
  <si>
    <t>SBPQTE12092741</t>
  </si>
  <si>
    <t>SBPQTE12098783</t>
  </si>
  <si>
    <t>SBPQTE12103490</t>
  </si>
  <si>
    <t>S217965</t>
  </si>
  <si>
    <t>Food Seasonings Manufacturing</t>
  </si>
  <si>
    <t>SBPQTE12097805</t>
  </si>
  <si>
    <t>SBPQTE12109168</t>
  </si>
  <si>
    <t>SBPQTE12118313</t>
  </si>
  <si>
    <t>S786725</t>
  </si>
  <si>
    <t>Contract Food Packing Services</t>
  </si>
  <si>
    <t>SBPQTE12117865</t>
  </si>
  <si>
    <t>SBPQTE12111166</t>
  </si>
  <si>
    <t>SBPQTE12093090</t>
  </si>
  <si>
    <t>SBPQTE12106118</t>
  </si>
  <si>
    <t>SBPQTE12114937</t>
  </si>
  <si>
    <t>S253156</t>
  </si>
  <si>
    <t>Organic Fertiliser Manufacturing</t>
  </si>
  <si>
    <t>GA700292307BUSP</t>
  </si>
  <si>
    <t>S471340</t>
  </si>
  <si>
    <t>Cheese Wholesaling</t>
  </si>
  <si>
    <t>SBPQTE12091294</t>
  </si>
  <si>
    <t>S424250</t>
  </si>
  <si>
    <t>Wooden Flooring Installation</t>
  </si>
  <si>
    <t>SBPQTE12094827</t>
  </si>
  <si>
    <t>SBPQTE12113053</t>
  </si>
  <si>
    <t>GA700189979BUSP</t>
  </si>
  <si>
    <t>SBPQTE12097955</t>
  </si>
  <si>
    <t>S411335</t>
  </si>
  <si>
    <t>Commercial Building Construction - With Excavation</t>
  </si>
  <si>
    <t>GA700287613BUSP</t>
  </si>
  <si>
    <t>SBPQTE12116362</t>
  </si>
  <si>
    <t>SBPQTE12115320</t>
  </si>
  <si>
    <t>SBPQTE12103692</t>
  </si>
  <si>
    <t>SBPQTE12114034</t>
  </si>
  <si>
    <t>SBPQTE12118506</t>
  </si>
  <si>
    <t>SBPQTE12104541</t>
  </si>
  <si>
    <t>S786956</t>
  </si>
  <si>
    <t>Mediation Service</t>
  </si>
  <si>
    <t>S471705</t>
  </si>
  <si>
    <t>Alcoholic Beverages Wholesaling</t>
  </si>
  <si>
    <t>SBPQTE12105526</t>
  </si>
  <si>
    <t>SBPQTE12104676</t>
  </si>
  <si>
    <t>SBPQTE12096798</t>
  </si>
  <si>
    <t>SBPQTE12105850</t>
  </si>
  <si>
    <t>S951940</t>
  </si>
  <si>
    <t>Refrigerator Hiring</t>
  </si>
  <si>
    <t>SBPQTE12118517</t>
  </si>
  <si>
    <t>S962925</t>
  </si>
  <si>
    <t>Boy Scout Groups</t>
  </si>
  <si>
    <t>SBPQTE12116571</t>
  </si>
  <si>
    <t>S872930</t>
  </si>
  <si>
    <t>Meals On Wheels Service</t>
  </si>
  <si>
    <t>GA7000100112BUSP</t>
  </si>
  <si>
    <t>SBPQTE12100980</t>
  </si>
  <si>
    <t>GA700300652BUSP</t>
  </si>
  <si>
    <t>SBPQTE12111582</t>
  </si>
  <si>
    <t>S524110</t>
  </si>
  <si>
    <t>Guns Or Rifles Retailing</t>
  </si>
  <si>
    <t>GA700273298BUSP</t>
  </si>
  <si>
    <t>S462330</t>
  </si>
  <si>
    <t>Automotive Battery Wholesaling</t>
  </si>
  <si>
    <t>SBPQTE12111418</t>
  </si>
  <si>
    <t>SBPQTE12117017</t>
  </si>
  <si>
    <t>SBPQTE12105897</t>
  </si>
  <si>
    <t>SBPQTE12115954</t>
  </si>
  <si>
    <t>SBPQTE12114558</t>
  </si>
  <si>
    <t>SBPQTE12102719</t>
  </si>
  <si>
    <t>SBPQTE12115219</t>
  </si>
  <si>
    <t>S283235</t>
  </si>
  <si>
    <t>Diagnostic Apparatus Manufacturing</t>
  </si>
  <si>
    <t>GA700297094BUSP</t>
  </si>
  <si>
    <t>SBPQTE12105413</t>
  </si>
  <si>
    <t>S526930</t>
  </si>
  <si>
    <t>Trophy Shop</t>
  </si>
  <si>
    <t>SBPQTE12093591</t>
  </si>
  <si>
    <t>SBPQTE12112192</t>
  </si>
  <si>
    <t>S254960</t>
  </si>
  <si>
    <t>Surface Cleaning Or Degreasing Preparation Manufacturing</t>
  </si>
  <si>
    <t>SBPQTE12106209</t>
  </si>
  <si>
    <t>GA700294751BUSP</t>
  </si>
  <si>
    <t>SBPQTE12101294</t>
  </si>
  <si>
    <t>SBPQTE12102615</t>
  </si>
  <si>
    <t>GA700265651BUSP</t>
  </si>
  <si>
    <t>GA700299862BUSP</t>
  </si>
  <si>
    <t>SBPQTE12115371</t>
  </si>
  <si>
    <t>SBPQTE12102611</t>
  </si>
  <si>
    <t>S412271</t>
  </si>
  <si>
    <t>Pile Driving</t>
  </si>
  <si>
    <t>SBPQTE12103190</t>
  </si>
  <si>
    <t>SBPQTE12105375</t>
  </si>
  <si>
    <t>GA700083383BUSP</t>
  </si>
  <si>
    <t>S224962</t>
  </si>
  <si>
    <t>Clothing Alteration/Repair Service</t>
  </si>
  <si>
    <t>SBPQTE12097573</t>
  </si>
  <si>
    <t>GA700187942BUSP</t>
  </si>
  <si>
    <t>SBPQTE12091773</t>
  </si>
  <si>
    <t>GA700296615BUSP</t>
  </si>
  <si>
    <t>SBPQTE12112798</t>
  </si>
  <si>
    <t>S141905</t>
  </si>
  <si>
    <t>Aggregate Quarrying</t>
  </si>
  <si>
    <t>SBPQTE12101678</t>
  </si>
  <si>
    <t>SBPQTE12116616</t>
  </si>
  <si>
    <t>S785560</t>
  </si>
  <si>
    <t>Tourism Development Consultancy Service</t>
  </si>
  <si>
    <t>SBPQTE12110885</t>
  </si>
  <si>
    <t>S861110</t>
  </si>
  <si>
    <t>Day Surgery For Medical Procedures</t>
  </si>
  <si>
    <t>SBPQTE12112324</t>
  </si>
  <si>
    <t>SBPQTE12093439</t>
  </si>
  <si>
    <t>SBPQTE12110546</t>
  </si>
  <si>
    <t>SBPQTE12100252</t>
  </si>
  <si>
    <t>S522164</t>
  </si>
  <si>
    <t>Work Clothing Retailing</t>
  </si>
  <si>
    <t>S471710</t>
  </si>
  <si>
    <t>Beer And Wine Wholesaling</t>
  </si>
  <si>
    <t>SBPQTE12100703</t>
  </si>
  <si>
    <t>SBPQTE12092557</t>
  </si>
  <si>
    <t>SBPQTE12093328</t>
  </si>
  <si>
    <t>SBPQTE12103820</t>
  </si>
  <si>
    <t>SBPQTE12107760</t>
  </si>
  <si>
    <t>SBPQTE12096052</t>
  </si>
  <si>
    <t>SBPQTE12104165</t>
  </si>
  <si>
    <t>SBPQTE12109172</t>
  </si>
  <si>
    <t>SBPQTE12119020</t>
  </si>
  <si>
    <t>SBPQTE12115251</t>
  </si>
  <si>
    <t>GA700260660BUSP</t>
  </si>
  <si>
    <t>SBPQTE12106398</t>
  </si>
  <si>
    <t>S732110</t>
  </si>
  <si>
    <t>Trading Bank Operation</t>
  </si>
  <si>
    <t>SBPQTE12118090</t>
  </si>
  <si>
    <t>SBPQTE12098917</t>
  </si>
  <si>
    <t>GA700014809BUSP</t>
  </si>
  <si>
    <t>GA700301656BUSP</t>
  </si>
  <si>
    <t>GA700090192BUSP</t>
  </si>
  <si>
    <t>SBPQTE12105525</t>
  </si>
  <si>
    <t>SBPQTE12098363</t>
  </si>
  <si>
    <t>SBPQTE12098006</t>
  </si>
  <si>
    <t>S922020</t>
  </si>
  <si>
    <t>Museum Operation</t>
  </si>
  <si>
    <t>SBPQTE12110725</t>
  </si>
  <si>
    <t>SBPQTE12118531</t>
  </si>
  <si>
    <t>SBPQTE12094511</t>
  </si>
  <si>
    <t>SBPQTE12108598</t>
  </si>
  <si>
    <t>S216130</t>
  </si>
  <si>
    <t>Leavened Bread Manufacturing</t>
  </si>
  <si>
    <t>SBPQTE12100526</t>
  </si>
  <si>
    <t>SBPQTE12113550</t>
  </si>
  <si>
    <t>SBPQTE12111600</t>
  </si>
  <si>
    <t>GA700293546BUSP</t>
  </si>
  <si>
    <t>SBPQTE12094203</t>
  </si>
  <si>
    <t>GA700300458BUSP</t>
  </si>
  <si>
    <t>SBPQTE12113365</t>
  </si>
  <si>
    <t>S911105</t>
  </si>
  <si>
    <t>Motion Picture Editing</t>
  </si>
  <si>
    <t>GA700227726BUSP</t>
  </si>
  <si>
    <t>SBPQTE12104807</t>
  </si>
  <si>
    <t>SBPQTE12096246</t>
  </si>
  <si>
    <t>SBPQTE12105651</t>
  </si>
  <si>
    <t>S471110</t>
  </si>
  <si>
    <t>Meat Wholesaling (Ex. Processed, Poultry/Rabbit)</t>
  </si>
  <si>
    <t>SBPQTE12119218</t>
  </si>
  <si>
    <t>GA700299335BUSP</t>
  </si>
  <si>
    <t>SBPQTE12106851</t>
  </si>
  <si>
    <t>S281951</t>
  </si>
  <si>
    <t>Transmissions Manufacturing</t>
  </si>
  <si>
    <t>SBPQTE12093882</t>
  </si>
  <si>
    <t>SBPQTE12095498</t>
  </si>
  <si>
    <t>SBPQTE12105284</t>
  </si>
  <si>
    <t>SBPQTE12114835</t>
  </si>
  <si>
    <t>SBPQTE12096884</t>
  </si>
  <si>
    <t>SBPQTE12110722</t>
  </si>
  <si>
    <t>SBPQTE12106893</t>
  </si>
  <si>
    <t>SBPQTE12109894</t>
  </si>
  <si>
    <t>SBPQTE12118461</t>
  </si>
  <si>
    <t>GA700294726BUSP</t>
  </si>
  <si>
    <t>SBPQTE12094439</t>
  </si>
  <si>
    <t>SBPQTE12116441</t>
  </si>
  <si>
    <t>S451956</t>
  </si>
  <si>
    <t>Nursery Stock, Horticultural, Wholesaling</t>
  </si>
  <si>
    <t>SBPQTE12094924</t>
  </si>
  <si>
    <t>SBPQTE12101024</t>
  </si>
  <si>
    <t>SBPQTE12111775</t>
  </si>
  <si>
    <t>SBPQTE12108818</t>
  </si>
  <si>
    <t>S572010</t>
  </si>
  <si>
    <t>Hotel (Mainly Drinking Place) Heritage Listed</t>
  </si>
  <si>
    <t>SBPQTE12103747</t>
  </si>
  <si>
    <t>GA700070280BUSP</t>
  </si>
  <si>
    <t>SBPQTE12115833</t>
  </si>
  <si>
    <t>SBPQTE12118902</t>
  </si>
  <si>
    <t>GA700146580BUSP</t>
  </si>
  <si>
    <t>SBPQTE12103914</t>
  </si>
  <si>
    <t>GA700300957BUSP</t>
  </si>
  <si>
    <t>SBPQTE12100557</t>
  </si>
  <si>
    <t>GA700133643BUSP</t>
  </si>
  <si>
    <t>SBPQTE12111070</t>
  </si>
  <si>
    <t>SBPQTE12098330</t>
  </si>
  <si>
    <t>S254220</t>
  </si>
  <si>
    <t>Paint (Solvent Based) Manufacturing</t>
  </si>
  <si>
    <t>SBPQTE12101725</t>
  </si>
  <si>
    <t>GA700306163BUSP</t>
  </si>
  <si>
    <t>S525915</t>
  </si>
  <si>
    <t>Retailing Noc</t>
  </si>
  <si>
    <t>GA700302724BUSP</t>
  </si>
  <si>
    <t>SBPQTE12115360</t>
  </si>
  <si>
    <t>SBPQTE12106448</t>
  </si>
  <si>
    <t>GA700143658BUSP</t>
  </si>
  <si>
    <t>SBPQTE12100288</t>
  </si>
  <si>
    <t>SBPQTE12118419</t>
  </si>
  <si>
    <t>SBPQTE12111810</t>
  </si>
  <si>
    <t>GA700271808BUSP</t>
  </si>
  <si>
    <t>SBPQTE12102353</t>
  </si>
  <si>
    <t>SBPQTE12114866</t>
  </si>
  <si>
    <t>SBPQTE12117249</t>
  </si>
  <si>
    <t>SBPQTE12099525</t>
  </si>
  <si>
    <t>SBPQTE12110917</t>
  </si>
  <si>
    <t>S811352</t>
  </si>
  <si>
    <t>Local Government Parking And Traffic Control</t>
  </si>
  <si>
    <t>SBPQTE12115797</t>
  </si>
  <si>
    <t>SBPQTE12113922</t>
  </si>
  <si>
    <t>SBPQTE12099160</t>
  </si>
  <si>
    <t>SBPQTE12104673</t>
  </si>
  <si>
    <t>SBPQTE12103551</t>
  </si>
  <si>
    <t>SBPQTE12118470</t>
  </si>
  <si>
    <t>S285170</t>
  </si>
  <si>
    <t>Coolroom Refrigeration Plant Manufacturing and Installation</t>
  </si>
  <si>
    <t>SBPQTE12101027</t>
  </si>
  <si>
    <t>SBPQTE12092338</t>
  </si>
  <si>
    <t>S423205</t>
  </si>
  <si>
    <t>Closed Circuit Video Surveillance Systems Install.</t>
  </si>
  <si>
    <t>GA700293424BUSP</t>
  </si>
  <si>
    <t>S294120</t>
  </si>
  <si>
    <t>Costume Jewellery Manufacturing</t>
  </si>
  <si>
    <t>SBPQTE12092549</t>
  </si>
  <si>
    <t>SBPQTE12107661</t>
  </si>
  <si>
    <t>SBPQTE12091326</t>
  </si>
  <si>
    <t>S571035</t>
  </si>
  <si>
    <t>Caravan Park Operation</t>
  </si>
  <si>
    <t>GA700299873BUSP</t>
  </si>
  <si>
    <t>SBPQTE12092748</t>
  </si>
  <si>
    <t>SBPQTE12109611</t>
  </si>
  <si>
    <t>SBPQTE12104739</t>
  </si>
  <si>
    <t>S785525</t>
  </si>
  <si>
    <t>Food Agent Or Broker</t>
  </si>
  <si>
    <t>SBPQTE12092176</t>
  </si>
  <si>
    <t>SBPQTE12093536</t>
  </si>
  <si>
    <t>GA700032656BUSP</t>
  </si>
  <si>
    <t>GA700291888BUSP</t>
  </si>
  <si>
    <t>SBPQTE12100637</t>
  </si>
  <si>
    <t>SBPQTE12102168</t>
  </si>
  <si>
    <t>SBPQTE12105802</t>
  </si>
  <si>
    <t>SBPQTE12093795</t>
  </si>
  <si>
    <t>SBPQTE12108560</t>
  </si>
  <si>
    <t>SBPQTE12105377</t>
  </si>
  <si>
    <t>GA700168437BUSP</t>
  </si>
  <si>
    <t>SBPQTE12098464</t>
  </si>
  <si>
    <t>SBPQTE12112834</t>
  </si>
  <si>
    <t>GA700293427BUSP</t>
  </si>
  <si>
    <t>SBPQTE12101255</t>
  </si>
  <si>
    <t>SBPQTE12108661</t>
  </si>
  <si>
    <t>SBPQTE12100609</t>
  </si>
  <si>
    <t>GA700292970BUSP</t>
  </si>
  <si>
    <t>SBPQTE12108660</t>
  </si>
  <si>
    <t>SBPQTE12109888</t>
  </si>
  <si>
    <t>SBPQTE12108989</t>
  </si>
  <si>
    <t>SBPQTE12103458</t>
  </si>
  <si>
    <t>SBPQTE12111979</t>
  </si>
  <si>
    <t>S461951</t>
  </si>
  <si>
    <t>Industrial Machinery Or Equipment Wholesaling Noc</t>
  </si>
  <si>
    <t>GA700283329BUSP</t>
  </si>
  <si>
    <t>SBPQTE12092996</t>
  </si>
  <si>
    <t>S525235</t>
  </si>
  <si>
    <t>Second Hand Clothes Retailing</t>
  </si>
  <si>
    <t>SBPQTE12102846</t>
  </si>
  <si>
    <t>S421015</t>
  </si>
  <si>
    <t>Land Clearing (Ex. Rural)</t>
  </si>
  <si>
    <t>SBPQTE12105664</t>
  </si>
  <si>
    <t>SBPQTE12108920</t>
  </si>
  <si>
    <t>S844035</t>
  </si>
  <si>
    <t>Drama School Operation</t>
  </si>
  <si>
    <t>SBPQTE12100195</t>
  </si>
  <si>
    <t>GA700292385BUSP</t>
  </si>
  <si>
    <t>S412140</t>
  </si>
  <si>
    <t>Repair Or Maintenance Of Roads Or Bridges</t>
  </si>
  <si>
    <t>GA700299033BUSP</t>
  </si>
  <si>
    <t>SBPQTE12116349</t>
  </si>
  <si>
    <t>GA700072810BUSP</t>
  </si>
  <si>
    <t>SBPQTE12100133</t>
  </si>
  <si>
    <t>SBPQTE12107470</t>
  </si>
  <si>
    <t>SBPQTE12109475</t>
  </si>
  <si>
    <t>SBPQTE12101500</t>
  </si>
  <si>
    <t>SBPQTE12115210</t>
  </si>
  <si>
    <t>GA700301013BUSP</t>
  </si>
  <si>
    <t>SBPQTE12106501</t>
  </si>
  <si>
    <t>SBPQTE12118316</t>
  </si>
  <si>
    <t>SBPQTE12092447</t>
  </si>
  <si>
    <t>SBPQTE12113469</t>
  </si>
  <si>
    <t>SBPQTE12106788</t>
  </si>
  <si>
    <t>GA700306869BUSP</t>
  </si>
  <si>
    <t>SBPQTE12117311</t>
  </si>
  <si>
    <t>SBPQTE12099516</t>
  </si>
  <si>
    <t>SBPQTE12119365</t>
  </si>
  <si>
    <t>SBPQTE12109073</t>
  </si>
  <si>
    <t>SBPQTE12100583</t>
  </si>
  <si>
    <t>SBPQTE12115551</t>
  </si>
  <si>
    <t>GA700263063BUSP</t>
  </si>
  <si>
    <t>SBPQTE12106705</t>
  </si>
  <si>
    <t>S253110</t>
  </si>
  <si>
    <t>Fertilizer Manufacturing - Noc</t>
  </si>
  <si>
    <t>GA700127948BUSP</t>
  </si>
  <si>
    <t>SBPQTE12100317</t>
  </si>
  <si>
    <t>SBPQTE12098883</t>
  </si>
  <si>
    <t>S231305</t>
  </si>
  <si>
    <t>Building Timber, Dressed, Manufacturing</t>
  </si>
  <si>
    <t>SBPQTE12094200</t>
  </si>
  <si>
    <t>SBPQTE12094383</t>
  </si>
  <si>
    <t>S525205</t>
  </si>
  <si>
    <t>Antiques Retailing Or Auctioning</t>
  </si>
  <si>
    <t>SBPQTE12097245</t>
  </si>
  <si>
    <t>SBPQTE12108869</t>
  </si>
  <si>
    <t>SBPQTE12114264</t>
  </si>
  <si>
    <t>SBPQTE12111777</t>
  </si>
  <si>
    <t>S473954</t>
  </si>
  <si>
    <t>Kitchenware Wholesaling</t>
  </si>
  <si>
    <t>GA700196431BUSP</t>
  </si>
  <si>
    <t>SBPQTE12115675</t>
  </si>
  <si>
    <t>S473145</t>
  </si>
  <si>
    <t>Kitchen Appliances, Household Electric, Wholesale</t>
  </si>
  <si>
    <t>SBPQTE12109192</t>
  </si>
  <si>
    <t>SBPQTE12111529</t>
  </si>
  <si>
    <t>SBPQTE12116586</t>
  </si>
  <si>
    <t>GA700179885BUSP</t>
  </si>
  <si>
    <t>GA700168974BUSP</t>
  </si>
  <si>
    <t>SBPQTE12112056</t>
  </si>
  <si>
    <t>SBPQTE12098307</t>
  </si>
  <si>
    <t>SBPQTE12118860</t>
  </si>
  <si>
    <t>SBPQTE12106056</t>
  </si>
  <si>
    <t>SBPQTE12098729</t>
  </si>
  <si>
    <t>SBPQTE12100290</t>
  </si>
  <si>
    <t>SBPQTE12115341</t>
  </si>
  <si>
    <t>S522340</t>
  </si>
  <si>
    <t>Haberdashery Retailing</t>
  </si>
  <si>
    <t>S242215</t>
  </si>
  <si>
    <t>Periodicals Publishing (No Printing)</t>
  </si>
  <si>
    <t>S453966</t>
  </si>
  <si>
    <t>Ceramic Building Products Wholesale</t>
  </si>
  <si>
    <t>SBPQTE12111530</t>
  </si>
  <si>
    <t>S453115</t>
  </si>
  <si>
    <t>Timber Wholesaling (Ex. Firewood)</t>
  </si>
  <si>
    <t>SBPQTE12092634</t>
  </si>
  <si>
    <t>SBPQTE12105316</t>
  </si>
  <si>
    <t>GA700255864BUSP</t>
  </si>
  <si>
    <t>SBPQTE12104091</t>
  </si>
  <si>
    <t>GA700298632BUSP</t>
  </si>
  <si>
    <t>SBPQTE12117911</t>
  </si>
  <si>
    <t>SBPQTE12098773</t>
  </si>
  <si>
    <t>S479951</t>
  </si>
  <si>
    <t>Firewood Wholesaling</t>
  </si>
  <si>
    <t>SBPQTE12114792</t>
  </si>
  <si>
    <t>SBPQTE12109198</t>
  </si>
  <si>
    <t>S261068</t>
  </si>
  <si>
    <t>Glass Recycling</t>
  </si>
  <si>
    <t>SBPQTE12108788</t>
  </si>
  <si>
    <t>GA700164710BUSP</t>
  </si>
  <si>
    <t>SBPQTE12096441</t>
  </si>
  <si>
    <t>SBPQTE12108285</t>
  </si>
  <si>
    <t>SBPQTE12116811</t>
  </si>
  <si>
    <t>SBPQTE12116546</t>
  </si>
  <si>
    <t>S924150</t>
  </si>
  <si>
    <t>Theatrical Company Operation</t>
  </si>
  <si>
    <t>SBPQTE12105258</t>
  </si>
  <si>
    <t>SBPQTE12118155</t>
  </si>
  <si>
    <t>SBPQTE12115979</t>
  </si>
  <si>
    <t>S952150</t>
  </si>
  <si>
    <t>Self-Service Laundry Operation, Laundromat</t>
  </si>
  <si>
    <t>SBPQTE12112456</t>
  </si>
  <si>
    <t>S479605</t>
  </si>
  <si>
    <t>Cosmetics Wholesaling</t>
  </si>
  <si>
    <t>SBPQTE12117467</t>
  </si>
  <si>
    <t>SBPQTE12103884</t>
  </si>
  <si>
    <t>SBPQTE12102360</t>
  </si>
  <si>
    <t>GA700266817BUSP</t>
  </si>
  <si>
    <t>SBPQTE12095830</t>
  </si>
  <si>
    <t>SBPQTE12107643</t>
  </si>
  <si>
    <t>GA700165254BUSP</t>
  </si>
  <si>
    <t>SBPQTE12108641</t>
  </si>
  <si>
    <t>SBPQTE12101791</t>
  </si>
  <si>
    <t>SBPQTE12117501</t>
  </si>
  <si>
    <t>S016956</t>
  </si>
  <si>
    <t>Plantations - Other</t>
  </si>
  <si>
    <t>GA700303373BUSP</t>
  </si>
  <si>
    <t>GA700290768BUSP</t>
  </si>
  <si>
    <t>SBPQTE12108834</t>
  </si>
  <si>
    <t>SBPQTE12118540</t>
  </si>
  <si>
    <t>GA700246344BUSP</t>
  </si>
  <si>
    <t>S461564</t>
  </si>
  <si>
    <t>Telephone Or Telegraph Equipment Wholesaling</t>
  </si>
  <si>
    <t>SBPQTE12099274</t>
  </si>
  <si>
    <t>SBPQTE12117445</t>
  </si>
  <si>
    <t>SBPQTE12116736</t>
  </si>
  <si>
    <t>SBPQTE12100068</t>
  </si>
  <si>
    <t>SBPQTE12091900</t>
  </si>
  <si>
    <t>GA700175618BUSP</t>
  </si>
  <si>
    <t>SBPQTE12106764</t>
  </si>
  <si>
    <t>SBPQTE12105435</t>
  </si>
  <si>
    <t>SBPQTE12095750</t>
  </si>
  <si>
    <t>GA700078003BUSP</t>
  </si>
  <si>
    <t>SBPQTE12115179</t>
  </si>
  <si>
    <t>SBPQTE12112445</t>
  </si>
  <si>
    <t>SBPQTE12115059</t>
  </si>
  <si>
    <t>SBPQTE12101314</t>
  </si>
  <si>
    <t>GA700305792BUSP</t>
  </si>
  <si>
    <t>SBPQTE12116029</t>
  </si>
  <si>
    <t>GA700306297BUSP</t>
  </si>
  <si>
    <t>SBPQTE12094959</t>
  </si>
  <si>
    <t>SBPQTE12106444</t>
  </si>
  <si>
    <t>S532355</t>
  </si>
  <si>
    <t>Window Tinting (excl Rust Proofing, Paint Protection)</t>
  </si>
  <si>
    <t>SBPQTE12100047</t>
  </si>
  <si>
    <t>GA700287450BUSP</t>
  </si>
  <si>
    <t>SBPQTE12098378</t>
  </si>
  <si>
    <t>GA700293196BUSP</t>
  </si>
  <si>
    <t>SBPQTE12112807</t>
  </si>
  <si>
    <t>GA700276946BUSP</t>
  </si>
  <si>
    <t>SBPQTE12112159</t>
  </si>
  <si>
    <t>SBPQTE12111416</t>
  </si>
  <si>
    <t>GA700134683BUSP</t>
  </si>
  <si>
    <t>SBPQTE12095324</t>
  </si>
  <si>
    <t>S531310</t>
  </si>
  <si>
    <t>Caravans Wholesaling/Retailing (Vans Under Cover)</t>
  </si>
  <si>
    <t>S862335</t>
  </si>
  <si>
    <t>Orthodontist (Own Account)</t>
  </si>
  <si>
    <t>SBPQTE12098347</t>
  </si>
  <si>
    <t>S952935</t>
  </si>
  <si>
    <t>Baby Sitting Services (Ex. Child Care Centre)</t>
  </si>
  <si>
    <t>SBPQTE12116172</t>
  </si>
  <si>
    <t>GA700075465BUSP</t>
  </si>
  <si>
    <t>SBPQTE12107819</t>
  </si>
  <si>
    <t>SBPQTE12094408</t>
  </si>
  <si>
    <t>SBPQTE12099520</t>
  </si>
  <si>
    <t>SBPQTE12116939</t>
  </si>
  <si>
    <t>SBPQTE12095963</t>
  </si>
  <si>
    <t>S931256</t>
  </si>
  <si>
    <t>Sports Ground Operation Noc</t>
  </si>
  <si>
    <t>SBPQTE12112965</t>
  </si>
  <si>
    <t>SBPQTE12111857</t>
  </si>
  <si>
    <t>SBPQTE12092908</t>
  </si>
  <si>
    <t>S221500</t>
  </si>
  <si>
    <t>Textile Finishing (incl blankets,carpets,canvas)</t>
  </si>
  <si>
    <t>S471961</t>
  </si>
  <si>
    <t>Tea Wholesaling</t>
  </si>
  <si>
    <t>SBPQTE12101927</t>
  </si>
  <si>
    <t>S274950</t>
  </si>
  <si>
    <t>Gates, Metal, Manufacturing (Ex. Aluminium Or Wire)</t>
  </si>
  <si>
    <t>SBPQTE12098584</t>
  </si>
  <si>
    <t>S952960</t>
  </si>
  <si>
    <t>Tattooing Service</t>
  </si>
  <si>
    <t>SBPQTE12118825</t>
  </si>
  <si>
    <t>SBPQTE12119422</t>
  </si>
  <si>
    <t>SBPQTE12107340</t>
  </si>
  <si>
    <t>S630205</t>
  </si>
  <si>
    <t>Boat Charter/Hire/Rental (Inc Crew, Coastal Water)</t>
  </si>
  <si>
    <t>SBPQTE12105078</t>
  </si>
  <si>
    <t>SBPQTE12118774</t>
  </si>
  <si>
    <t>SBPQTE12105894</t>
  </si>
  <si>
    <t>SBPQTE12109538</t>
  </si>
  <si>
    <t>SBPQTE12100259</t>
  </si>
  <si>
    <t>SBPQTE12117368</t>
  </si>
  <si>
    <t>SBPQTE12108048</t>
  </si>
  <si>
    <t>S479525</t>
  </si>
  <si>
    <t>Paper Products Wholesaling Noc</t>
  </si>
  <si>
    <t>SBPQTE12117685</t>
  </si>
  <si>
    <t>S524136</t>
  </si>
  <si>
    <t>Golf Equipment Retailing</t>
  </si>
  <si>
    <t>SBPQTE12091886</t>
  </si>
  <si>
    <t>S670961</t>
  </si>
  <si>
    <t>Storage of Flammable Gases</t>
  </si>
  <si>
    <t>SBPQTE12096781</t>
  </si>
  <si>
    <t>SBPQTE12099008</t>
  </si>
  <si>
    <t>GA700289080BUSP</t>
  </si>
  <si>
    <t>SBPQTE12107457</t>
  </si>
  <si>
    <t>SBPQTE12098678</t>
  </si>
  <si>
    <t>GA700292929BUSP</t>
  </si>
  <si>
    <t>SBPQTE12113779</t>
  </si>
  <si>
    <t>S952940</t>
  </si>
  <si>
    <t>Brothel Keeping</t>
  </si>
  <si>
    <t>SBPQTE12094015</t>
  </si>
  <si>
    <t>SBPQTE12109485</t>
  </si>
  <si>
    <t>SBPQTE12118473</t>
  </si>
  <si>
    <t>SBPQTE12098767</t>
  </si>
  <si>
    <t>GA700170471BUSP</t>
  </si>
  <si>
    <t>SBPQTE12109547</t>
  </si>
  <si>
    <t>SBPQTE12110572</t>
  </si>
  <si>
    <t>S512115</t>
  </si>
  <si>
    <t>Meat Retailing (Ex. Canned Meat)</t>
  </si>
  <si>
    <t>SBPQTE12103429</t>
  </si>
  <si>
    <t>SBPQTE12100286</t>
  </si>
  <si>
    <t>SBPQTE12111139</t>
  </si>
  <si>
    <t>S811125</t>
  </si>
  <si>
    <t>Central Government Policy Formulation/Admin.</t>
  </si>
  <si>
    <t>SBPQTE12109472</t>
  </si>
  <si>
    <t>SBPQTE12119556</t>
  </si>
  <si>
    <t>GA700307919BUSP</t>
  </si>
  <si>
    <t>SBPQTE12103474</t>
  </si>
  <si>
    <t>SBPQTE12112803</t>
  </si>
  <si>
    <t>GA700170395BUSP</t>
  </si>
  <si>
    <t>SBPQTE12098699</t>
  </si>
  <si>
    <t>SBPQTE12098491</t>
  </si>
  <si>
    <t>GA700300903BUSP</t>
  </si>
  <si>
    <t>SBPQTE12105488</t>
  </si>
  <si>
    <t>S931274</t>
  </si>
  <si>
    <t>Golf Driving Range Operation</t>
  </si>
  <si>
    <t>SBPQTE12112292</t>
  </si>
  <si>
    <t>SBPQTE12104984</t>
  </si>
  <si>
    <t>SBPQTE12102721</t>
  </si>
  <si>
    <t>GA700301488BUSP</t>
  </si>
  <si>
    <t>SBPQTE12104233</t>
  </si>
  <si>
    <t>S786715</t>
  </si>
  <si>
    <t>Contract Packing Services n.e.c.</t>
  </si>
  <si>
    <t>SBPQTE12099024</t>
  </si>
  <si>
    <t>SBPQTE12105409</t>
  </si>
  <si>
    <t>SBPQTE12114998</t>
  </si>
  <si>
    <t>SBPQTE12108609</t>
  </si>
  <si>
    <t>SBPQTE12103266</t>
  </si>
  <si>
    <t>SBPQTE12097761</t>
  </si>
  <si>
    <t>GA700196098BUSP</t>
  </si>
  <si>
    <t>SBPQTE12113722</t>
  </si>
  <si>
    <t>S453978</t>
  </si>
  <si>
    <t>Paint Wholesaling</t>
  </si>
  <si>
    <t>GA700302510BUSP</t>
  </si>
  <si>
    <t>SBPQTE12107861</t>
  </si>
  <si>
    <t>S226235</t>
  </si>
  <si>
    <t>Saddles Manufacturing</t>
  </si>
  <si>
    <t>SBPQTE12109364</t>
  </si>
  <si>
    <t>SBPQTE12113831</t>
  </si>
  <si>
    <t>SBPQTE12101766</t>
  </si>
  <si>
    <t>GA700300145BUSP</t>
  </si>
  <si>
    <t>GA700307143BUSP</t>
  </si>
  <si>
    <t>SBPQTE12115344</t>
  </si>
  <si>
    <t>S283120</t>
  </si>
  <si>
    <t>Photographic Equipment Manufacturing</t>
  </si>
  <si>
    <t>GA700007900BUSP</t>
  </si>
  <si>
    <t>SBPQTE12108094</t>
  </si>
  <si>
    <t>SBPQTE12093136</t>
  </si>
  <si>
    <t>SBPQTE12101805</t>
  </si>
  <si>
    <t>S218125</t>
  </si>
  <si>
    <t>Mineral Water Manufacturing</t>
  </si>
  <si>
    <t>SBPQTE12103445</t>
  </si>
  <si>
    <t>SBPQTE12116065</t>
  </si>
  <si>
    <t>SBPQTE12117742</t>
  </si>
  <si>
    <t>SBPQTE12102134</t>
  </si>
  <si>
    <t>SBPQTE12106029</t>
  </si>
  <si>
    <t>SBPQTE12102227</t>
  </si>
  <si>
    <t>SBPQTE12104795</t>
  </si>
  <si>
    <t>GA700177774BUSP</t>
  </si>
  <si>
    <t>SBPQTE12116556</t>
  </si>
  <si>
    <t>SBPQTE12115003</t>
  </si>
  <si>
    <t>GA700284076BUSP</t>
  </si>
  <si>
    <t>GA700170422BUSP</t>
  </si>
  <si>
    <t>SBPQTE12109365</t>
  </si>
  <si>
    <t>SBPQTE12111448</t>
  </si>
  <si>
    <t>SBPQTE12117255</t>
  </si>
  <si>
    <t>SBPQTE12113178</t>
  </si>
  <si>
    <t>SBPQTE12100086</t>
  </si>
  <si>
    <t>SBPQTE12106534</t>
  </si>
  <si>
    <t>SBPQTE12096486</t>
  </si>
  <si>
    <t>SBPQTE12111947</t>
  </si>
  <si>
    <t>S782334</t>
  </si>
  <si>
    <t>Structural Engineering Service (Consulting)</t>
  </si>
  <si>
    <t>SBPQTE12093555</t>
  </si>
  <si>
    <t>SBPQTE12117960</t>
  </si>
  <si>
    <t>GA700012611BUSP</t>
  </si>
  <si>
    <t>SBPQTE12100756</t>
  </si>
  <si>
    <t>SBPQTE12106636</t>
  </si>
  <si>
    <t>SBPQTE12110233</t>
  </si>
  <si>
    <t>SBPQTE12118931</t>
  </si>
  <si>
    <t>S571030</t>
  </si>
  <si>
    <t>Holiday Cabins (Other Construction)</t>
  </si>
  <si>
    <t>S523356</t>
  </si>
  <si>
    <t>Garden Tools Retailing</t>
  </si>
  <si>
    <t>SBPQTE12117263</t>
  </si>
  <si>
    <t>S241245</t>
  </si>
  <si>
    <t>Stationery, Paper, Printing (On Commission)</t>
  </si>
  <si>
    <t>GA700178118BUSP</t>
  </si>
  <si>
    <t>SBPQTE12099966</t>
  </si>
  <si>
    <t>SBPQTE12100223</t>
  </si>
  <si>
    <t>GA700167709BUSP</t>
  </si>
  <si>
    <t>SBPQTE12100250</t>
  </si>
  <si>
    <t>SBPQTE12101472</t>
  </si>
  <si>
    <t>SBPQTE12103135</t>
  </si>
  <si>
    <t>GA700294020BUSP</t>
  </si>
  <si>
    <t>SBPQTE12091093</t>
  </si>
  <si>
    <t>GA700163931BUSP</t>
  </si>
  <si>
    <t>SBPQTE12094245</t>
  </si>
  <si>
    <t>S670910</t>
  </si>
  <si>
    <t>Open Air Storage Noc (Non Combustible Goods)</t>
  </si>
  <si>
    <t>SBPQTE12092434</t>
  </si>
  <si>
    <t>SBPQTE12108592</t>
  </si>
  <si>
    <t>SBPQTE12113655</t>
  </si>
  <si>
    <t>SBPQTE12091883</t>
  </si>
  <si>
    <t>S461965</t>
  </si>
  <si>
    <t>Printing Machinery Or Equipment Wholesaling</t>
  </si>
  <si>
    <t>SBPQTE12104286</t>
  </si>
  <si>
    <t>S242110</t>
  </si>
  <si>
    <t>Newspapers Printing</t>
  </si>
  <si>
    <t>SBPQTE12103150</t>
  </si>
  <si>
    <t>S452355</t>
  </si>
  <si>
    <t>Adhesives Wholesaling (Water Based)</t>
  </si>
  <si>
    <t>SBPQTE12096770</t>
  </si>
  <si>
    <t>GA700240972BUSP</t>
  </si>
  <si>
    <t>SBPQTE12103419</t>
  </si>
  <si>
    <t>SBPQTE12118272</t>
  </si>
  <si>
    <t>SBPQTE12112153</t>
  </si>
  <si>
    <t>S571045</t>
  </si>
  <si>
    <t>Guest House Operation (Other Construction)</t>
  </si>
  <si>
    <t>SBPQTE12092761</t>
  </si>
  <si>
    <t>SBPQTE12096991</t>
  </si>
  <si>
    <t>SBPQTE12103727</t>
  </si>
  <si>
    <t>SBPQTE12099626</t>
  </si>
  <si>
    <t>SBPQTE12114016</t>
  </si>
  <si>
    <t>SBPQTE12096141</t>
  </si>
  <si>
    <t>SBPQTE12110971</t>
  </si>
  <si>
    <t>SBPQTE12117979</t>
  </si>
  <si>
    <t>S271152</t>
  </si>
  <si>
    <t>Structural Steel Shapes Manufacturing (Not Fabricated)</t>
  </si>
  <si>
    <t>SBPQTE12096388</t>
  </si>
  <si>
    <t>SBPQTE12101242</t>
  </si>
  <si>
    <t>SBPQTE12098996</t>
  </si>
  <si>
    <t>SBPQTE12112460</t>
  </si>
  <si>
    <t>SBPQTE12113432</t>
  </si>
  <si>
    <t>SBPQTE12108716</t>
  </si>
  <si>
    <t>SBPQTE12091488</t>
  </si>
  <si>
    <t>S222152</t>
  </si>
  <si>
    <t>Life Jackets Manufacturing</t>
  </si>
  <si>
    <t>SBPQTE12102077</t>
  </si>
  <si>
    <t>S932110</t>
  </si>
  <si>
    <t>Lottery Operation</t>
  </si>
  <si>
    <t>SBPQTE12096660</t>
  </si>
  <si>
    <t>SBPQTE12115845</t>
  </si>
  <si>
    <t>SBPQTE12110483</t>
  </si>
  <si>
    <t>SBPQTE12113924</t>
  </si>
  <si>
    <t>SBPQTE12101871</t>
  </si>
  <si>
    <t>GA700297439BUSP</t>
  </si>
  <si>
    <t>S452205</t>
  </si>
  <si>
    <t>Metal &amp; Steel Wholesaling</t>
  </si>
  <si>
    <t>SBPQTE12099171</t>
  </si>
  <si>
    <t>SBPQTE12102757</t>
  </si>
  <si>
    <t>SBPQTE12099237</t>
  </si>
  <si>
    <t>SBPQTE12096425</t>
  </si>
  <si>
    <t>SBPQTE12103847</t>
  </si>
  <si>
    <t>SBPQTE12104861</t>
  </si>
  <si>
    <t>SBPQTE12118394</t>
  </si>
  <si>
    <t>SBPQTE12108219</t>
  </si>
  <si>
    <t>SBPQTE12116204</t>
  </si>
  <si>
    <t>SBPQTE12099816</t>
  </si>
  <si>
    <t>SBPQTE12098022</t>
  </si>
  <si>
    <t>SBPQTE12099344</t>
  </si>
  <si>
    <t>SBPQTE12106745</t>
  </si>
  <si>
    <t>SBPQTE12107537</t>
  </si>
  <si>
    <t>SBPQTE12119183</t>
  </si>
  <si>
    <t>SBPQTE12104373</t>
  </si>
  <si>
    <t>S783428</t>
  </si>
  <si>
    <t>Software Developer,Integrator,Retail Systems (Pos)</t>
  </si>
  <si>
    <t>GA700299337BUSP</t>
  </si>
  <si>
    <t>SBPQTE12109726</t>
  </si>
  <si>
    <t>SBPQTE12094630</t>
  </si>
  <si>
    <t>SBPQTE12108870</t>
  </si>
  <si>
    <t>GA700290988BUSP</t>
  </si>
  <si>
    <t>SBPQTE12105663</t>
  </si>
  <si>
    <t>SBPQTE12103377</t>
  </si>
  <si>
    <t>S261025</t>
  </si>
  <si>
    <t>Flat Glass Manufacturing</t>
  </si>
  <si>
    <t>SBPQTE12106560</t>
  </si>
  <si>
    <t>S782331</t>
  </si>
  <si>
    <t>Environmental Engineering Service (Consulting)</t>
  </si>
  <si>
    <t>SBPQTE12104395</t>
  </si>
  <si>
    <t>GA700251006BUSP</t>
  </si>
  <si>
    <t>SBPQTE12118466</t>
  </si>
  <si>
    <t>GA700064482BUSP</t>
  </si>
  <si>
    <t>SBPQTE12107143</t>
  </si>
  <si>
    <t>S924260</t>
  </si>
  <si>
    <t>Disc Jockey</t>
  </si>
  <si>
    <t>SBPQTE12101004</t>
  </si>
  <si>
    <t>S294952</t>
  </si>
  <si>
    <t>Wigs Manufacturing</t>
  </si>
  <si>
    <t>SBPQTE12101466</t>
  </si>
  <si>
    <t>SBPQTE12102923</t>
  </si>
  <si>
    <t>SBPQTE12110869</t>
  </si>
  <si>
    <t>SBPQTE12107698</t>
  </si>
  <si>
    <t>SBPQTE12100424</t>
  </si>
  <si>
    <t>SBPQTE12111048</t>
  </si>
  <si>
    <t>GA700160978BUSP</t>
  </si>
  <si>
    <t>SBPQTE12110486</t>
  </si>
  <si>
    <t>S931262</t>
  </si>
  <si>
    <t>Tennis Court Operation</t>
  </si>
  <si>
    <t>SBPQTE12095930</t>
  </si>
  <si>
    <t>GA700055146BUSP</t>
  </si>
  <si>
    <t>SBPQTE12102584</t>
  </si>
  <si>
    <t>SBPQTE12094892</t>
  </si>
  <si>
    <t>SBPQTE12110966</t>
  </si>
  <si>
    <t>SBPQTE12119109</t>
  </si>
  <si>
    <t>GA700249030BUSP</t>
  </si>
  <si>
    <t>GA700294822BUSP</t>
  </si>
  <si>
    <t>SBPQTE12103954</t>
  </si>
  <si>
    <t>S963340</t>
  </si>
  <si>
    <t>Fire Prevention Service</t>
  </si>
  <si>
    <t>SBPQTE12100512</t>
  </si>
  <si>
    <t>SBPQTE12100443</t>
  </si>
  <si>
    <t>GA700301734BUSP</t>
  </si>
  <si>
    <t>SBPQTE12102934</t>
  </si>
  <si>
    <t>GA700162529BUSP</t>
  </si>
  <si>
    <t>SBPQTE12102532</t>
  </si>
  <si>
    <t>GA700081466BUSP</t>
  </si>
  <si>
    <t>SBPQTE12095955</t>
  </si>
  <si>
    <t>SBPQTE12108795</t>
  </si>
  <si>
    <t>SBPQTE12091225</t>
  </si>
  <si>
    <t>SBPQTE12115637</t>
  </si>
  <si>
    <t>SBPQTE12107974</t>
  </si>
  <si>
    <t>SBPQTE12097898</t>
  </si>
  <si>
    <t>SBPQTE12116428</t>
  </si>
  <si>
    <t>SBPQTE12100236</t>
  </si>
  <si>
    <t>SBPQTE12111056</t>
  </si>
  <si>
    <t>S931251</t>
  </si>
  <si>
    <t>Skating Rink, Indoor Ex. Ice</t>
  </si>
  <si>
    <t>SBPQTE12110156</t>
  </si>
  <si>
    <t>GA700272769BUSP</t>
  </si>
  <si>
    <t>SBPQTE12102127</t>
  </si>
  <si>
    <t>GA700038148BUSP</t>
  </si>
  <si>
    <t>GA700006937BUSP</t>
  </si>
  <si>
    <t>SBPQTE12098477</t>
  </si>
  <si>
    <t>SBPQTE12115068</t>
  </si>
  <si>
    <t>SBPQTE12102071</t>
  </si>
  <si>
    <t>S523450</t>
  </si>
  <si>
    <t>Sound Reproducing Equipment, Household, Retailing</t>
  </si>
  <si>
    <t>SBPQTE12109087</t>
  </si>
  <si>
    <t>SBPQTE12105115</t>
  </si>
  <si>
    <t>SBPQTE12093284</t>
  </si>
  <si>
    <t>SBPQTE12113900</t>
  </si>
  <si>
    <t>SBPQTE12111981</t>
  </si>
  <si>
    <t>SBPQTE12113440</t>
  </si>
  <si>
    <t>GA700305755BUSP</t>
  </si>
  <si>
    <t>SBPQTE12107023</t>
  </si>
  <si>
    <t>SBPQTE12102368</t>
  </si>
  <si>
    <t>SBPQTE12106870</t>
  </si>
  <si>
    <t>SBPQTE12108901</t>
  </si>
  <si>
    <t>SBPQTE12107161</t>
  </si>
  <si>
    <t>S222145</t>
  </si>
  <si>
    <t>Curtains Manufacturing (From Fabrics Woven Elsewhere)</t>
  </si>
  <si>
    <t>SBPQTE12095645</t>
  </si>
  <si>
    <t>SBPQTE12095497</t>
  </si>
  <si>
    <t>SBPQTE12108142</t>
  </si>
  <si>
    <t>SBPQTE12103504</t>
  </si>
  <si>
    <t>SBPQTE12109259</t>
  </si>
  <si>
    <t>SBPQTE12111940</t>
  </si>
  <si>
    <t>SBPQTE12116232</t>
  </si>
  <si>
    <t>SBPQTE12114699</t>
  </si>
  <si>
    <t>GA700162593BUSP</t>
  </si>
  <si>
    <t>SBPQTE12107149</t>
  </si>
  <si>
    <t>SBPQTE12096613</t>
  </si>
  <si>
    <t>S216225</t>
  </si>
  <si>
    <t>Pies Manufacturing</t>
  </si>
  <si>
    <t>SBPQTE12097822</t>
  </si>
  <si>
    <t>SBPQTE12095970</t>
  </si>
  <si>
    <t>SBPQTE12111606</t>
  </si>
  <si>
    <t>GA700072023BUSP</t>
  </si>
  <si>
    <t>SBPQTE12094855</t>
  </si>
  <si>
    <t>SBPQTE12112371</t>
  </si>
  <si>
    <t>SBPQTE12110253</t>
  </si>
  <si>
    <t>SBPQTE12098303</t>
  </si>
  <si>
    <t>SBPQTE12110019</t>
  </si>
  <si>
    <t>GA700117015BUSP</t>
  </si>
  <si>
    <t>SBPQTE12096220</t>
  </si>
  <si>
    <t>SBPQTE12116171</t>
  </si>
  <si>
    <t>SBPQTE12111220</t>
  </si>
  <si>
    <t>GA700306823BUSP</t>
  </si>
  <si>
    <t>GA700170162BUSP</t>
  </si>
  <si>
    <t>GA700287464BUSP</t>
  </si>
  <si>
    <t>GA700140117BUSP</t>
  </si>
  <si>
    <t>S522335</t>
  </si>
  <si>
    <t>Textile Fabrics Retailing</t>
  </si>
  <si>
    <t>SBPQTE12109541</t>
  </si>
  <si>
    <t>GA700295439BUSP</t>
  </si>
  <si>
    <t>SBPQTE12091600</t>
  </si>
  <si>
    <t>GA700244133BUSP</t>
  </si>
  <si>
    <t>SBPQTE12105246</t>
  </si>
  <si>
    <t>SBPQTE12103212</t>
  </si>
  <si>
    <t>S571050</t>
  </si>
  <si>
    <t>Holiday Farms</t>
  </si>
  <si>
    <t>SBPQTE12119014</t>
  </si>
  <si>
    <t>SBPQTE12101720</t>
  </si>
  <si>
    <t>GA700295111BUSP</t>
  </si>
  <si>
    <t>SBPQTE12107782</t>
  </si>
  <si>
    <t>SBPQTE12108977</t>
  </si>
  <si>
    <t>S412215</t>
  </si>
  <si>
    <t>Boiler Construction (On-Site From Prefab. Parts)</t>
  </si>
  <si>
    <t>SBPQTE12116749</t>
  </si>
  <si>
    <t>SBPQTE12110775</t>
  </si>
  <si>
    <t>SBPQTE12098285</t>
  </si>
  <si>
    <t>SBPQTE12101900</t>
  </si>
  <si>
    <t>GA700270769BUSP</t>
  </si>
  <si>
    <t>GA700299070BUSP</t>
  </si>
  <si>
    <t>GA700077710BUSP</t>
  </si>
  <si>
    <t>SBPQTE12107778</t>
  </si>
  <si>
    <t>S021940</t>
  </si>
  <si>
    <t>Livestock Agent</t>
  </si>
  <si>
    <t>SBPQTE12100396</t>
  </si>
  <si>
    <t>SBPQTE12108655</t>
  </si>
  <si>
    <t>GA700290439BUSP</t>
  </si>
  <si>
    <t>SBPQTE12103295</t>
  </si>
  <si>
    <t>SBPQTE12108078</t>
  </si>
  <si>
    <t>SBPQTE12103489</t>
  </si>
  <si>
    <t>GA700071957BUSP</t>
  </si>
  <si>
    <t>GA700011635BUSP</t>
  </si>
  <si>
    <t>GA700290329BUSP</t>
  </si>
  <si>
    <t>SBPQTE12094432</t>
  </si>
  <si>
    <t>SBPQTE12107846</t>
  </si>
  <si>
    <t>SBPQTE12100291</t>
  </si>
  <si>
    <t>SBPQTE12092534</t>
  </si>
  <si>
    <t>GA700194051BUSP</t>
  </si>
  <si>
    <t>GA700076651BUSP</t>
  </si>
  <si>
    <t>SBPQTE12098060</t>
  </si>
  <si>
    <t>SBPQTE12099070</t>
  </si>
  <si>
    <t>S742205</t>
  </si>
  <si>
    <t>Accident Insurance Provision</t>
  </si>
  <si>
    <t>SBPQTE12118237</t>
  </si>
  <si>
    <t>SBPQTE12102618</t>
  </si>
  <si>
    <t>S471430</t>
  </si>
  <si>
    <t>Fresh Or Frozen Seafood Wholesaling</t>
  </si>
  <si>
    <t>SBPQTE12111664</t>
  </si>
  <si>
    <t>SBPQTE12097932</t>
  </si>
  <si>
    <t>GA700071546BUSP</t>
  </si>
  <si>
    <t>GA700293209BUSP</t>
  </si>
  <si>
    <t>SBPQTE12118251</t>
  </si>
  <si>
    <t>SBPQTE12115333</t>
  </si>
  <si>
    <t>SBPQTE12118510</t>
  </si>
  <si>
    <t>SBPQTE12098855</t>
  </si>
  <si>
    <t>SBPQTE12100614</t>
  </si>
  <si>
    <t>SBPQTE12110464</t>
  </si>
  <si>
    <t>SBPQTE12096236</t>
  </si>
  <si>
    <t>SBPQTE12105465</t>
  </si>
  <si>
    <t>SBPQTE12102428</t>
  </si>
  <si>
    <t>SBPQTE12105314</t>
  </si>
  <si>
    <t>SBPQTE12108615</t>
  </si>
  <si>
    <t>SBPQTE12116508</t>
  </si>
  <si>
    <t>SBPQTE12102031</t>
  </si>
  <si>
    <t>SBPQTE12108032</t>
  </si>
  <si>
    <t>SBPQTE12096821</t>
  </si>
  <si>
    <t>S218305</t>
  </si>
  <si>
    <t>Alcoholic Beverages Manufacturing (non-sparkling or carbonated) Noc</t>
  </si>
  <si>
    <t>SBPQTE12092151</t>
  </si>
  <si>
    <t>SBPQTE12115293</t>
  </si>
  <si>
    <t>SBPQTE12116292</t>
  </si>
  <si>
    <t>SBPQTE12101914</t>
  </si>
  <si>
    <t>GA700166646BUSP</t>
  </si>
  <si>
    <t>GA700293260BUSP</t>
  </si>
  <si>
    <t>SBPQTE12119530</t>
  </si>
  <si>
    <t>SBPQTE12098735</t>
  </si>
  <si>
    <t>SBPQTE12091484</t>
  </si>
  <si>
    <t>S951956</t>
  </si>
  <si>
    <t>Costume Hire Service</t>
  </si>
  <si>
    <t>SBPQTE12106654</t>
  </si>
  <si>
    <t>SBPQTE12099594</t>
  </si>
  <si>
    <t>S962951</t>
  </si>
  <si>
    <t>Pensioners Association Operation</t>
  </si>
  <si>
    <t>GA700079725BUSP</t>
  </si>
  <si>
    <t>SBPQTE12102486</t>
  </si>
  <si>
    <t>S664310</t>
  </si>
  <si>
    <t>Freight Forwarding Service (Ex By Road) including Storage</t>
  </si>
  <si>
    <t>GA700290920BUSP</t>
  </si>
  <si>
    <t>SBPQTE12103040</t>
  </si>
  <si>
    <t>SBPQTE12119379</t>
  </si>
  <si>
    <t>SBPQTE12106163</t>
  </si>
  <si>
    <t>SBPQTE12097560</t>
  </si>
  <si>
    <t>SBPQTE12115197</t>
  </si>
  <si>
    <t>S525240</t>
  </si>
  <si>
    <t>Second Hand Furniture Retailing Or Auctioning</t>
  </si>
  <si>
    <t>SBPQTE12112295</t>
  </si>
  <si>
    <t>S782305</t>
  </si>
  <si>
    <t>Boat Designing Service</t>
  </si>
  <si>
    <t>GA700305758BUSP</t>
  </si>
  <si>
    <t>SBPQTE12106183</t>
  </si>
  <si>
    <t>SBPQTE12095339</t>
  </si>
  <si>
    <t>SBPQTE12093459</t>
  </si>
  <si>
    <t>GA700292429BUSP</t>
  </si>
  <si>
    <t>GA700297688BUSP</t>
  </si>
  <si>
    <t>SBPQTE12111213</t>
  </si>
  <si>
    <t>SBPQTE12117381</t>
  </si>
  <si>
    <t>SBPQTE12100071</t>
  </si>
  <si>
    <t>GA700306410BUSP</t>
  </si>
  <si>
    <t>SBPQTE12116426</t>
  </si>
  <si>
    <t>S611035</t>
  </si>
  <si>
    <t>Road Freight Transport, Inc. Hazardous Goods Store</t>
  </si>
  <si>
    <t>GA700249002BUSP</t>
  </si>
  <si>
    <t>SBPQTE12113063</t>
  </si>
  <si>
    <t>SBPQTE12111688</t>
  </si>
  <si>
    <t>SBPQTE12099018</t>
  </si>
  <si>
    <t>SBPQTE12119540</t>
  </si>
  <si>
    <t>SBPQTE12113109</t>
  </si>
  <si>
    <t>SBPQTE12116788</t>
  </si>
  <si>
    <t>SBPQTE12109044</t>
  </si>
  <si>
    <t>SBPQTE12102447</t>
  </si>
  <si>
    <t>S256635</t>
  </si>
  <si>
    <t>Plastic Injection Moulding Manufacturing Noc</t>
  </si>
  <si>
    <t>GA700243859BUSP</t>
  </si>
  <si>
    <t>SBPQTE12105768</t>
  </si>
  <si>
    <t>SBPQTE12093706</t>
  </si>
  <si>
    <t>S232305</t>
  </si>
  <si>
    <t>Door, Wooden / Wooden Framed, Manufacturing (Ex. Fire Doors)</t>
  </si>
  <si>
    <t>GA700122435BUSP</t>
  </si>
  <si>
    <t>SBPQTE12097672</t>
  </si>
  <si>
    <t>S931265</t>
  </si>
  <si>
    <t>Bowling Alley, Tenpin, Operation</t>
  </si>
  <si>
    <t>GA700301710BUSP</t>
  </si>
  <si>
    <t>SBPQTE12092133</t>
  </si>
  <si>
    <t>S573068</t>
  </si>
  <si>
    <t>Vending Machine Filler</t>
  </si>
  <si>
    <t>SBPQTE12108930</t>
  </si>
  <si>
    <t>SBPQTE12096708</t>
  </si>
  <si>
    <t>SBPQTE12100161</t>
  </si>
  <si>
    <t>S782355</t>
  </si>
  <si>
    <t>Mining Engineering Service (Consulting)</t>
  </si>
  <si>
    <t>SBPQTE12095224</t>
  </si>
  <si>
    <t>SBPQTE12102307</t>
  </si>
  <si>
    <t>S255910</t>
  </si>
  <si>
    <t>Balloons, Rubber, Manufacturing</t>
  </si>
  <si>
    <t>SBPQTE12118671</t>
  </si>
  <si>
    <t>SBPQTE12091616</t>
  </si>
  <si>
    <t>SBPQTE12108156</t>
  </si>
  <si>
    <t>SBPQTE12096695</t>
  </si>
  <si>
    <t>SBPQTE12119559</t>
  </si>
  <si>
    <t>SBPQTE12102976</t>
  </si>
  <si>
    <t>SBPQTE12117531</t>
  </si>
  <si>
    <t>SBPQTE12096759</t>
  </si>
  <si>
    <t>SBPQTE12096656</t>
  </si>
  <si>
    <t>SBPQTE12102733</t>
  </si>
  <si>
    <t>SBPQTE12099997</t>
  </si>
  <si>
    <t>SBPQTE12117782</t>
  </si>
  <si>
    <t>GA700291938BUSP</t>
  </si>
  <si>
    <t>SBPQTE12117222</t>
  </si>
  <si>
    <t>SBPQTE12108322</t>
  </si>
  <si>
    <t>S712040</t>
  </si>
  <si>
    <t>Telephone Service</t>
  </si>
  <si>
    <t>SBPQTE12111274</t>
  </si>
  <si>
    <t>SBPQTE12116262</t>
  </si>
  <si>
    <t>SBPQTE12100748</t>
  </si>
  <si>
    <t>SBPQTE12115009</t>
  </si>
  <si>
    <t>SBPQTE12099391</t>
  </si>
  <si>
    <t>SBPQTE12094936</t>
  </si>
  <si>
    <t>GA700292213BUSP</t>
  </si>
  <si>
    <t>SBPQTE12117051</t>
  </si>
  <si>
    <t>SBPQTE12103714</t>
  </si>
  <si>
    <t>SBPQTE12095958</t>
  </si>
  <si>
    <t>S256325</t>
  </si>
  <si>
    <t>Plastic Laminating</t>
  </si>
  <si>
    <t>SBPQTE12091582</t>
  </si>
  <si>
    <t>SBPQTE12106194</t>
  </si>
  <si>
    <t>GA700052702BUSP</t>
  </si>
  <si>
    <t>SBPQTE12109809</t>
  </si>
  <si>
    <t>SBPQTE12102931</t>
  </si>
  <si>
    <t>SBPQTE12114092</t>
  </si>
  <si>
    <t>SBPQTE12098801</t>
  </si>
  <si>
    <t>SBPQTE12100864</t>
  </si>
  <si>
    <t>SBPQTE12098958</t>
  </si>
  <si>
    <t>SBPQTE12092306</t>
  </si>
  <si>
    <t>SBPQTE12116177</t>
  </si>
  <si>
    <t>SBPQTE12095491</t>
  </si>
  <si>
    <t>S021959</t>
  </si>
  <si>
    <t>Land Clearing (Rural)</t>
  </si>
  <si>
    <t>SBPQTE12099436</t>
  </si>
  <si>
    <t>GA700300510BUSP</t>
  </si>
  <si>
    <t>SBPQTE12105943</t>
  </si>
  <si>
    <t>SBPQTE12099780</t>
  </si>
  <si>
    <t>S924210</t>
  </si>
  <si>
    <t>Cartoonist (Own Account)</t>
  </si>
  <si>
    <t>GA700302386BUSP</t>
  </si>
  <si>
    <t>SBPQTE12099507</t>
  </si>
  <si>
    <t>SBPQTE12105829</t>
  </si>
  <si>
    <t>GA700293600BUSP</t>
  </si>
  <si>
    <t>S784125</t>
  </si>
  <si>
    <t>Legal Aid Service</t>
  </si>
  <si>
    <t>SBPQTE12092552</t>
  </si>
  <si>
    <t>S813010</t>
  </si>
  <si>
    <t>Foreign Government Embassy Operation</t>
  </si>
  <si>
    <t>SBPQTE12097808</t>
  </si>
  <si>
    <t>SBPQTE12112387</t>
  </si>
  <si>
    <t>SBPQTE12109869</t>
  </si>
  <si>
    <t>S286425</t>
  </si>
  <si>
    <t>Welding Or Cutting Equipment, Gas, Manufacturing</t>
  </si>
  <si>
    <t>SBPQTE12107590</t>
  </si>
  <si>
    <t>SBPQTE12109991</t>
  </si>
  <si>
    <t>S216205</t>
  </si>
  <si>
    <t>Cakes Or Pastries Manufacturing</t>
  </si>
  <si>
    <t>SBPQTE12106619</t>
  </si>
  <si>
    <t>S222105</t>
  </si>
  <si>
    <t>Animal Rugs Manufacturing</t>
  </si>
  <si>
    <t>SBPQTE12112442</t>
  </si>
  <si>
    <t>SBPQTE12093379</t>
  </si>
  <si>
    <t>SBPQTE12101628</t>
  </si>
  <si>
    <t>S011315</t>
  </si>
  <si>
    <t>Herbs Growing Noc</t>
  </si>
  <si>
    <t>SBPQTE12118870</t>
  </si>
  <si>
    <t>SBPQTE12118877</t>
  </si>
  <si>
    <t>SBPQTE12111570</t>
  </si>
  <si>
    <t>SBPQTE12105591</t>
  </si>
  <si>
    <t>SBPQTE12102731</t>
  </si>
  <si>
    <t>SBPQTE12116492</t>
  </si>
  <si>
    <t>S254651</t>
  </si>
  <si>
    <t>Hand Cream Or Lotion Manufacturing (Ex. Barrier Cream)</t>
  </si>
  <si>
    <t>GA700291706BUSP</t>
  </si>
  <si>
    <t>SBPQTE12112740</t>
  </si>
  <si>
    <t>S732905</t>
  </si>
  <si>
    <t>Financial Intermediation Noc</t>
  </si>
  <si>
    <t>SBPQTE12112369</t>
  </si>
  <si>
    <t>SBPQTE12114660</t>
  </si>
  <si>
    <t>SBPQTE12094593</t>
  </si>
  <si>
    <t>GA700291994BUSP</t>
  </si>
  <si>
    <t>SBPQTE12097833</t>
  </si>
  <si>
    <t>SBPQTE12109750</t>
  </si>
  <si>
    <t>SBPQTE12099263</t>
  </si>
  <si>
    <t>S524505</t>
  </si>
  <si>
    <t>Boat Sales (Incl Open Air)</t>
  </si>
  <si>
    <t>SBPQTE12098983</t>
  </si>
  <si>
    <t>S741215</t>
  </si>
  <si>
    <t>Superannuation Fund, Separately Constituted, Oper.</t>
  </si>
  <si>
    <t>SBPQTE12111316</t>
  </si>
  <si>
    <t>SBPQTE12109245</t>
  </si>
  <si>
    <t>SBPQTE12092439</t>
  </si>
  <si>
    <t>SBPQTE12094138</t>
  </si>
  <si>
    <t>SBPQTE12107552</t>
  </si>
  <si>
    <t>SBPQTE12106489</t>
  </si>
  <si>
    <t>SBPQTE12104893</t>
  </si>
  <si>
    <t>GA700305861BUSP</t>
  </si>
  <si>
    <t>SBPQTE12100467</t>
  </si>
  <si>
    <t>S281925</t>
  </si>
  <si>
    <t>Mufflers Manufacturing</t>
  </si>
  <si>
    <t>GA700199434BUSP</t>
  </si>
  <si>
    <t>S525957</t>
  </si>
  <si>
    <t>Souvenirs Retailing</t>
  </si>
  <si>
    <t>SBPQTE12093967</t>
  </si>
  <si>
    <t>GA700294629BUSP</t>
  </si>
  <si>
    <t>SBPQTE12114118</t>
  </si>
  <si>
    <t>SBPQTE12098894</t>
  </si>
  <si>
    <t>SBPQTE12097653</t>
  </si>
  <si>
    <t>SBPQTE12113719</t>
  </si>
  <si>
    <t>SBPQTE12119452</t>
  </si>
  <si>
    <t>GA700098452BUSP</t>
  </si>
  <si>
    <t>SBPQTE12100586</t>
  </si>
  <si>
    <t>SBPQTE12107415</t>
  </si>
  <si>
    <t>SBPQTE12094710</t>
  </si>
  <si>
    <t>SBPQTE12095517</t>
  </si>
  <si>
    <t>SBPQTE12114931</t>
  </si>
  <si>
    <t>SBPQTE12092966</t>
  </si>
  <si>
    <t>GA700287418BUSP</t>
  </si>
  <si>
    <t>S862267</t>
  </si>
  <si>
    <t>Psychologist</t>
  </si>
  <si>
    <t>SBPQTE12107013</t>
  </si>
  <si>
    <t>SBPQTE12096584</t>
  </si>
  <si>
    <t>SBPQTE12099548</t>
  </si>
  <si>
    <t>SBPQTE12116379</t>
  </si>
  <si>
    <t>SBPQTE12095743</t>
  </si>
  <si>
    <t>SBPQTE12118889</t>
  </si>
  <si>
    <t>GA700147289BUSP</t>
  </si>
  <si>
    <t>GA700308066BUSP</t>
  </si>
  <si>
    <t>SBPQTE12100527</t>
  </si>
  <si>
    <t>S782925</t>
  </si>
  <si>
    <t>Laboratory Operation Other</t>
  </si>
  <si>
    <t>SBPQTE12105205</t>
  </si>
  <si>
    <t>Savill Hicks Corporation Pty Ltd</t>
  </si>
  <si>
    <t>SBPQTE12103778</t>
  </si>
  <si>
    <t>SBPQTE12093960</t>
  </si>
  <si>
    <t>SBPQTE12112405</t>
  </si>
  <si>
    <t>SBPQTE12109331</t>
  </si>
  <si>
    <t>SBPQTE12095216</t>
  </si>
  <si>
    <t>SBPQTE12092035</t>
  </si>
  <si>
    <t>GA700001266BUSP</t>
  </si>
  <si>
    <t>SBPQTE12095926</t>
  </si>
  <si>
    <t>GA700174050BUSP</t>
  </si>
  <si>
    <t>GA700296745BUSP</t>
  </si>
  <si>
    <t>SBPQTE12108536</t>
  </si>
  <si>
    <t>SBPQTE12112430</t>
  </si>
  <si>
    <t>SBPQTE12104461</t>
  </si>
  <si>
    <t>SBPQTE12096302</t>
  </si>
  <si>
    <t>S370125</t>
  </si>
  <si>
    <t>Mineral Water Supply (From The Ground)</t>
  </si>
  <si>
    <t>SBPQTE12093158</t>
  </si>
  <si>
    <t>SBPQTE12103593</t>
  </si>
  <si>
    <t>SBPQTE12091990</t>
  </si>
  <si>
    <t>GA700002508BUSP</t>
  </si>
  <si>
    <t>SBPQTE12098642</t>
  </si>
  <si>
    <t>GA700172153BUSP</t>
  </si>
  <si>
    <t>SBPQTE12101649</t>
  </si>
  <si>
    <t>SBPQTE12098331</t>
  </si>
  <si>
    <t>SBPQTE12097579</t>
  </si>
  <si>
    <t>SBPQTE12106475</t>
  </si>
  <si>
    <t>GA700173073BUSP</t>
  </si>
  <si>
    <t>SBPQTE12119175</t>
  </si>
  <si>
    <t>GA700306175BUSP</t>
  </si>
  <si>
    <t>SBPQTE12107253</t>
  </si>
  <si>
    <t>GA700282286BUSP</t>
  </si>
  <si>
    <t>GA700172871BUSP</t>
  </si>
  <si>
    <t>SBPQTE12119412</t>
  </si>
  <si>
    <t>SBPQTE12111312</t>
  </si>
  <si>
    <t>SBPQTE12091083</t>
  </si>
  <si>
    <t>SBPQTE12100297</t>
  </si>
  <si>
    <t>S256210</t>
  </si>
  <si>
    <t>Plastic Pipes Manufacturing</t>
  </si>
  <si>
    <t>SBPQTE12105898</t>
  </si>
  <si>
    <t>SBPQTE12105612</t>
  </si>
  <si>
    <t>GA700292147BUSP</t>
  </si>
  <si>
    <t>SBPQTE12110651</t>
  </si>
  <si>
    <t>S222905</t>
  </si>
  <si>
    <t>Bags/Sacks, Textile Or Canvas, Manufacturing (For Packaging)</t>
  </si>
  <si>
    <t>SBPQTE12106590</t>
  </si>
  <si>
    <t>SBPQTE12109332</t>
  </si>
  <si>
    <t>SBPQTE12105175</t>
  </si>
  <si>
    <t>SBPQTE12105147</t>
  </si>
  <si>
    <t>GA700274113BUSP</t>
  </si>
  <si>
    <t>SBPQTE12110982</t>
  </si>
  <si>
    <t>SBPQTE12093871</t>
  </si>
  <si>
    <t>SBPQTE12100924</t>
  </si>
  <si>
    <t>S461959</t>
  </si>
  <si>
    <t>Materials Handling Equipment Wholesaling</t>
  </si>
  <si>
    <t>SBPQTE12094775</t>
  </si>
  <si>
    <t>GA700152705BUSP</t>
  </si>
  <si>
    <t>GA700289672BUSP</t>
  </si>
  <si>
    <t>SBPQTE12095999</t>
  </si>
  <si>
    <t>S952933</t>
  </si>
  <si>
    <t>Psychic</t>
  </si>
  <si>
    <t>GA700305978BUSP</t>
  </si>
  <si>
    <t>S863945</t>
  </si>
  <si>
    <t>Herbalist (Own Account)</t>
  </si>
  <si>
    <t>GA700304158BUSP</t>
  </si>
  <si>
    <t>SBPQTE12116575</t>
  </si>
  <si>
    <t>SBPQTE12114408</t>
  </si>
  <si>
    <t>SBPQTE12107356</t>
  </si>
  <si>
    <t>SBPQTE12099504</t>
  </si>
  <si>
    <t>SBPQTE12095286</t>
  </si>
  <si>
    <t>SBPQTE12113729</t>
  </si>
  <si>
    <t>GA700153637BUSP</t>
  </si>
  <si>
    <t>SBPQTE12104488</t>
  </si>
  <si>
    <t>SBPQTE12119400</t>
  </si>
  <si>
    <t>SBPQTE12116129</t>
  </si>
  <si>
    <t>SBPQTE12119022</t>
  </si>
  <si>
    <t>GA700148763BUSP</t>
  </si>
  <si>
    <t>SBPQTE12112891</t>
  </si>
  <si>
    <t>S461305</t>
  </si>
  <si>
    <t>Computers, Electronic, Wholesaling</t>
  </si>
  <si>
    <t>S523230</t>
  </si>
  <si>
    <t>Parquetry Retailing</t>
  </si>
  <si>
    <t>SBPQTE12110075</t>
  </si>
  <si>
    <t>SBPQTE12109258</t>
  </si>
  <si>
    <t>GA700162648BUSP</t>
  </si>
  <si>
    <t>SBPQTE12108223</t>
  </si>
  <si>
    <t>SBPQTE12092175</t>
  </si>
  <si>
    <t>S461974</t>
  </si>
  <si>
    <t>Woodworking Machinery Or Equipment Wholesaling</t>
  </si>
  <si>
    <t>GA700081198BUSP</t>
  </si>
  <si>
    <t>SBPQTE12112659</t>
  </si>
  <si>
    <t>S782344</t>
  </si>
  <si>
    <t>Boiler/Machinery Engineering Service (Consulting)</t>
  </si>
  <si>
    <t>GA700166394BUSP</t>
  </si>
  <si>
    <t>SBPQTE12091776</t>
  </si>
  <si>
    <t>GA700291034BUSP</t>
  </si>
  <si>
    <t>SBPQTE12111708</t>
  </si>
  <si>
    <t>SBPQTE12113604</t>
  </si>
  <si>
    <t>GA700169585BUSP</t>
  </si>
  <si>
    <t>SBPQTE12118396</t>
  </si>
  <si>
    <t>SBPQTE12105062</t>
  </si>
  <si>
    <t>SBPQTE12119162</t>
  </si>
  <si>
    <t>GA700304438BUSP</t>
  </si>
  <si>
    <t>GA700152912BUSP</t>
  </si>
  <si>
    <t>SBPQTE12115175</t>
  </si>
  <si>
    <t>S286955</t>
  </si>
  <si>
    <t>Fans, Industrial, Manufacturing</t>
  </si>
  <si>
    <t>SBPQTE12115358</t>
  </si>
  <si>
    <t>SBPQTE12113356</t>
  </si>
  <si>
    <t>SBPQTE12112504</t>
  </si>
  <si>
    <t>SBPQTE12107068</t>
  </si>
  <si>
    <t>SBPQTE12108037</t>
  </si>
  <si>
    <t>GA700055512BUSP</t>
  </si>
  <si>
    <t>SBPQTE12115624</t>
  </si>
  <si>
    <t>GA700300778BUSP</t>
  </si>
  <si>
    <t>SBPQTE12106028</t>
  </si>
  <si>
    <t>GA700160924BUSP</t>
  </si>
  <si>
    <t>SBPQTE12111978</t>
  </si>
  <si>
    <t>S471920</t>
  </si>
  <si>
    <t>Chinese Groceries Wholesaling</t>
  </si>
  <si>
    <t>GA700172145BUSP</t>
  </si>
  <si>
    <t>SBPQTE12113518</t>
  </si>
  <si>
    <t>SBPQTE12094868</t>
  </si>
  <si>
    <t>SBPQTE12118572</t>
  </si>
  <si>
    <t>GA700298648BUSP</t>
  </si>
  <si>
    <t>SBPQTE12113939</t>
  </si>
  <si>
    <t>SBPQTE12109624</t>
  </si>
  <si>
    <t>GA700295175BUSP</t>
  </si>
  <si>
    <t>S522320</t>
  </si>
  <si>
    <t>Soft Furnishings Retailing</t>
  </si>
  <si>
    <t>SBPQTE12097978</t>
  </si>
  <si>
    <t>SBPQTE12103693</t>
  </si>
  <si>
    <t>GA700291841BUSP</t>
  </si>
  <si>
    <t>SBPQTE12111338</t>
  </si>
  <si>
    <t>SBPQTE12103868</t>
  </si>
  <si>
    <t>SBPQTE12118567</t>
  </si>
  <si>
    <t>SBPQTE12115353</t>
  </si>
  <si>
    <t>S218310</t>
  </si>
  <si>
    <t>Alcoholic Cider Manufacturing</t>
  </si>
  <si>
    <t>SBPQTE12112555</t>
  </si>
  <si>
    <t>SBPQTE12118368</t>
  </si>
  <si>
    <t>SBPQTE12116578</t>
  </si>
  <si>
    <t>SBPQTE12112016</t>
  </si>
  <si>
    <t>S785561</t>
  </si>
  <si>
    <t>Trade Consultant</t>
  </si>
  <si>
    <t>SBPQTE12091523</t>
  </si>
  <si>
    <t>SBPQTE12106469</t>
  </si>
  <si>
    <t>GA700171450BUSP</t>
  </si>
  <si>
    <t>SBPQTE12110089</t>
  </si>
  <si>
    <t>SBPQTE12106592</t>
  </si>
  <si>
    <t>S571065</t>
  </si>
  <si>
    <t>Student Residences Operation (Ex. Boarding School)</t>
  </si>
  <si>
    <t>SBPQTE12110024</t>
  </si>
  <si>
    <t>SBPQTE12104071</t>
  </si>
  <si>
    <t>S522350</t>
  </si>
  <si>
    <t>Linen Retailing - Household</t>
  </si>
  <si>
    <t>SBPQTE12105756</t>
  </si>
  <si>
    <t>SBPQTE12116690</t>
  </si>
  <si>
    <t>SBPQTE12116252</t>
  </si>
  <si>
    <t>SBPQTE12101882</t>
  </si>
  <si>
    <t>SBPQTE12094904</t>
  </si>
  <si>
    <t>SBPQTE12113681</t>
  </si>
  <si>
    <t>SBPQTE12117593</t>
  </si>
  <si>
    <t>GA700305752BUSP</t>
  </si>
  <si>
    <t>SBPQTE12112727</t>
  </si>
  <si>
    <t>SBPQTE12115118</t>
  </si>
  <si>
    <t>SBPQTE12119318</t>
  </si>
  <si>
    <t>SBPQTE12119507</t>
  </si>
  <si>
    <t>SBPQTE12116862</t>
  </si>
  <si>
    <t>GA700131567BUSP</t>
  </si>
  <si>
    <t>SBPQTE12103626</t>
  </si>
  <si>
    <t>SBPQTE12112873</t>
  </si>
  <si>
    <t>SBPQTE12111170</t>
  </si>
  <si>
    <t>SBPQTE12107649</t>
  </si>
  <si>
    <t>GA700260265BUSP</t>
  </si>
  <si>
    <t>SBPQTE12102760</t>
  </si>
  <si>
    <t>S015205</t>
  </si>
  <si>
    <t>Horse breeding and agistment (excl riding school and training)</t>
  </si>
  <si>
    <t>SBPQTE12094166</t>
  </si>
  <si>
    <t>SBPQTE12113834</t>
  </si>
  <si>
    <t>SBPQTE12100269</t>
  </si>
  <si>
    <t>SBPQTE12098012</t>
  </si>
  <si>
    <t>SBPQTE12117173</t>
  </si>
  <si>
    <t>SBPQTE12107335</t>
  </si>
  <si>
    <t>SBPQTE12103260</t>
  </si>
  <si>
    <t>SBPQTE12094296</t>
  </si>
  <si>
    <t>SBPQTE12092697</t>
  </si>
  <si>
    <t>GA700078572BUSP</t>
  </si>
  <si>
    <t>S424525</t>
  </si>
  <si>
    <t>Window Frame Installation</t>
  </si>
  <si>
    <t>SBPQTE12100667</t>
  </si>
  <si>
    <t>GA700291222BUSP</t>
  </si>
  <si>
    <t>SBPQTE12111835</t>
  </si>
  <si>
    <t>SBPQTE12098460</t>
  </si>
  <si>
    <t>SBPQTE12097602</t>
  </si>
  <si>
    <t>GA700116999BUSP</t>
  </si>
  <si>
    <t>SBPQTE12111977</t>
  </si>
  <si>
    <t>SBPQTE12111663</t>
  </si>
  <si>
    <t>GA700300345BUSP</t>
  </si>
  <si>
    <t>SBPQTE12099456</t>
  </si>
  <si>
    <t>SBPQTE12119044</t>
  </si>
  <si>
    <t>S274115</t>
  </si>
  <si>
    <t>Joists, Prefabricated Steel, Manufacturing</t>
  </si>
  <si>
    <t>SBPQTE12092517</t>
  </si>
  <si>
    <t>SBPQTE12094566</t>
  </si>
  <si>
    <t>SBPQTE12118269</t>
  </si>
  <si>
    <t>S218410</t>
  </si>
  <si>
    <t>Liqueurs Manufacturing</t>
  </si>
  <si>
    <t>GA700293866BUSP</t>
  </si>
  <si>
    <t>SBPQTE12114442</t>
  </si>
  <si>
    <t>S461976</t>
  </si>
  <si>
    <t>Office Equipment And Supplies Wholesaling</t>
  </si>
  <si>
    <t>SBPQTE12092529</t>
  </si>
  <si>
    <t>SBPQTE12101477</t>
  </si>
  <si>
    <t>S285956</t>
  </si>
  <si>
    <t>Transmission Equipment, Electricity, Manufacturing</t>
  </si>
  <si>
    <t>GA700067087BUSP</t>
  </si>
  <si>
    <t>SBPQTE12118131</t>
  </si>
  <si>
    <t>SBPQTE12113863</t>
  </si>
  <si>
    <t>SBPQTE12097637</t>
  </si>
  <si>
    <t>SBPQTE12116339</t>
  </si>
  <si>
    <t>SBPQTE12107556</t>
  </si>
  <si>
    <t>SBPQTE12104988</t>
  </si>
  <si>
    <t>SBPQTE12118259</t>
  </si>
  <si>
    <t>GA700276090BUSP</t>
  </si>
  <si>
    <t>SBPQTE12118003</t>
  </si>
  <si>
    <t>GA700127621BUSP</t>
  </si>
  <si>
    <t>SBPQTE12103142</t>
  </si>
  <si>
    <t>SBPQTE12107730</t>
  </si>
  <si>
    <t>GA700065205BUSP</t>
  </si>
  <si>
    <t>SBPQTE12098029</t>
  </si>
  <si>
    <t>GA700297223BUSP</t>
  </si>
  <si>
    <t>SBPQTE12117752</t>
  </si>
  <si>
    <t>SBPQTE12093033</t>
  </si>
  <si>
    <t>SBPQTE12099653</t>
  </si>
  <si>
    <t>S285120</t>
  </si>
  <si>
    <t>Fans, Household Electric, Manufacturing</t>
  </si>
  <si>
    <t>GA700183607BUSP</t>
  </si>
  <si>
    <t>S751930</t>
  </si>
  <si>
    <t>Investment Portfolio Management (For Fee/Commission)</t>
  </si>
  <si>
    <t>SBPQTE12103213</t>
  </si>
  <si>
    <t>SBPQTE12109067</t>
  </si>
  <si>
    <t>GA700279765BUSP</t>
  </si>
  <si>
    <t>GA700214645BUSP</t>
  </si>
  <si>
    <t>SBPQTE12092814</t>
  </si>
  <si>
    <t>SBPQTE12102153</t>
  </si>
  <si>
    <t>SBPQTE12114081</t>
  </si>
  <si>
    <t>SBPQTE12094581</t>
  </si>
  <si>
    <t>S241220</t>
  </si>
  <si>
    <t>Printing Noc</t>
  </si>
  <si>
    <t>SBPQTE12108940</t>
  </si>
  <si>
    <t>SBPQTE12102932</t>
  </si>
  <si>
    <t>SBPQTE12118304</t>
  </si>
  <si>
    <t>S262335</t>
  </si>
  <si>
    <t>Tiles, Ceramic, Manufacturing</t>
  </si>
  <si>
    <t>SBPQTE12096379</t>
  </si>
  <si>
    <t>SBPQTE12109221</t>
  </si>
  <si>
    <t>SBPQTE12095496</t>
  </si>
  <si>
    <t>SBPQTE12110294</t>
  </si>
  <si>
    <t>SBPQTE12093651</t>
  </si>
  <si>
    <t>GA700306415BUSP</t>
  </si>
  <si>
    <t>SBPQTE12116422</t>
  </si>
  <si>
    <t>S933020</t>
  </si>
  <si>
    <t>Fairs, Fetes, Festival Operation</t>
  </si>
  <si>
    <t>GA700074778BUSP</t>
  </si>
  <si>
    <t>SBPQTE12119230</t>
  </si>
  <si>
    <t>SBPQTE12098132</t>
  </si>
  <si>
    <t>SBPQTE12093091</t>
  </si>
  <si>
    <t>S461966</t>
  </si>
  <si>
    <t>Pumping Machinery Or Equipment Wholesaling</t>
  </si>
  <si>
    <t>SBPQTE12102629</t>
  </si>
  <si>
    <t>S783205</t>
  </si>
  <si>
    <t>Document Storage Facility</t>
  </si>
  <si>
    <t>SBPQTE12119244</t>
  </si>
  <si>
    <t>SBPQTE12094251</t>
  </si>
  <si>
    <t>SBPQTE12113127</t>
  </si>
  <si>
    <t>SBPQTE12095816</t>
  </si>
  <si>
    <t>GA700295792BUSP</t>
  </si>
  <si>
    <t>SBPQTE12092874</t>
  </si>
  <si>
    <t>SBPQTE12114813</t>
  </si>
  <si>
    <t>SBPQTE12104947</t>
  </si>
  <si>
    <t>GA700228027BUSP</t>
  </si>
  <si>
    <t>SBPQTE12108813</t>
  </si>
  <si>
    <t>SBPQTE12113662</t>
  </si>
  <si>
    <t>SBPQTE12113346</t>
  </si>
  <si>
    <t>SBPQTE12114068</t>
  </si>
  <si>
    <t>SBPQTE12108236</t>
  </si>
  <si>
    <t>S786110</t>
  </si>
  <si>
    <t>Employment Office Operation (No Labour Hire)</t>
  </si>
  <si>
    <t>GA700293285BUSP</t>
  </si>
  <si>
    <t>SBPQTE12117949</t>
  </si>
  <si>
    <t>SBPQTE12101046</t>
  </si>
  <si>
    <t>SBPQTE12102562</t>
  </si>
  <si>
    <t>SBPQTE12106362</t>
  </si>
  <si>
    <t>SBPQTE12108824</t>
  </si>
  <si>
    <t>SBPQTE12118528</t>
  </si>
  <si>
    <t>SBPQTE12105558</t>
  </si>
  <si>
    <t>SBPQTE12115664</t>
  </si>
  <si>
    <t>SBPQTE12107766</t>
  </si>
  <si>
    <t>SBPQTE12110809</t>
  </si>
  <si>
    <t>S963435</t>
  </si>
  <si>
    <t>Waste Transfer Stations</t>
  </si>
  <si>
    <t>GA700071821BUSP</t>
  </si>
  <si>
    <t>GA700304654BUSP</t>
  </si>
  <si>
    <t>SBPQTE12095073</t>
  </si>
  <si>
    <t>SBPQTE12103044</t>
  </si>
  <si>
    <t>SBPQTE12102069</t>
  </si>
  <si>
    <t>GA700070034BUSP</t>
  </si>
  <si>
    <t>SBPQTE12091930</t>
  </si>
  <si>
    <t>SBPQTE12099713</t>
  </si>
  <si>
    <t>SBPQTE12106227</t>
  </si>
  <si>
    <t>SBPQTE12104674</t>
  </si>
  <si>
    <t>SBPQTE12104626</t>
  </si>
  <si>
    <t>SBPQTE12107989</t>
  </si>
  <si>
    <t>SBPQTE12093791</t>
  </si>
  <si>
    <t>SBPQTE12109931</t>
  </si>
  <si>
    <t>SBPQTE12116222</t>
  </si>
  <si>
    <t>SBPQTE12118772</t>
  </si>
  <si>
    <t>SBPQTE12099606</t>
  </si>
  <si>
    <t>SBPQTE12111782</t>
  </si>
  <si>
    <t>SBPQTE12116500</t>
  </si>
  <si>
    <t>GA700007231BUSP</t>
  </si>
  <si>
    <t>SBPQTE12116305</t>
  </si>
  <si>
    <t>SBPQTE12098872</t>
  </si>
  <si>
    <t>SBPQTE12099600</t>
  </si>
  <si>
    <t>SBPQTE12100877</t>
  </si>
  <si>
    <t>S286935</t>
  </si>
  <si>
    <t>Saws, Power, Manufacturing Noc</t>
  </si>
  <si>
    <t>SBPQTE12111163</t>
  </si>
  <si>
    <t>SBPQTE12096771</t>
  </si>
  <si>
    <t>SBPQTE12098879</t>
  </si>
  <si>
    <t>SBPQTE12101332</t>
  </si>
  <si>
    <t>SBPQTE12118092</t>
  </si>
  <si>
    <t>SBPQTE12092324</t>
  </si>
  <si>
    <t>SBPQTE12102047</t>
  </si>
  <si>
    <t>S531305</t>
  </si>
  <si>
    <t>Caravans Wholesaling Or Retailing</t>
  </si>
  <si>
    <t>SBPQTE12117221</t>
  </si>
  <si>
    <t>SBPQTE12115452</t>
  </si>
  <si>
    <t>SBPQTE12108430</t>
  </si>
  <si>
    <t>SBPQTE12119444</t>
  </si>
  <si>
    <t>SBPQTE12089737</t>
  </si>
  <si>
    <t>GA700178587BUSP</t>
  </si>
  <si>
    <t>GA700295211BUSP</t>
  </si>
  <si>
    <t>SBPQTE12113612</t>
  </si>
  <si>
    <t>SBPQTE12116989</t>
  </si>
  <si>
    <t>GA700174148BUSP</t>
  </si>
  <si>
    <t>GA700169880BUSP</t>
  </si>
  <si>
    <t>GA700069990BUSP</t>
  </si>
  <si>
    <t>SBPQTE12110331</t>
  </si>
  <si>
    <t>SBPQTE12097770</t>
  </si>
  <si>
    <t>SBPQTE12091289</t>
  </si>
  <si>
    <t>GA700133306BUSP</t>
  </si>
  <si>
    <t>GA700293820BUSP</t>
  </si>
  <si>
    <t>SBPQTE12094385</t>
  </si>
  <si>
    <t>S963445</t>
  </si>
  <si>
    <t>Rubbish Dump Or Tip Operation</t>
  </si>
  <si>
    <t>SBPQTE12104716</t>
  </si>
  <si>
    <t>S411260</t>
  </si>
  <si>
    <t>Security Door Installation</t>
  </si>
  <si>
    <t>GA700081857BUSP</t>
  </si>
  <si>
    <t>SBPQTE12107500</t>
  </si>
  <si>
    <t>SBPQTE12106641</t>
  </si>
  <si>
    <t>SBPQTE12119084</t>
  </si>
  <si>
    <t>GA700071851BUSP</t>
  </si>
  <si>
    <t>GA700013364BUSP</t>
  </si>
  <si>
    <t>SBPQTE12117890</t>
  </si>
  <si>
    <t>SBPQTE12113030</t>
  </si>
  <si>
    <t>SBPQTE12103850</t>
  </si>
  <si>
    <t>SBPQTE12100919</t>
  </si>
  <si>
    <t>SBPQTE12091457</t>
  </si>
  <si>
    <t>SBPQTE12092478</t>
  </si>
  <si>
    <t>SBPQTE12110861</t>
  </si>
  <si>
    <t>SBPQTE12098447</t>
  </si>
  <si>
    <t>SBPQTE12116397</t>
  </si>
  <si>
    <t>SBPQTE12101721</t>
  </si>
  <si>
    <t>SBPQTE12096679</t>
  </si>
  <si>
    <t>SBPQTE12114139</t>
  </si>
  <si>
    <t>SBPQTE12107271</t>
  </si>
  <si>
    <t>SBPQTE12119290</t>
  </si>
  <si>
    <t>SBPQTE12116622</t>
  </si>
  <si>
    <t>SBPQTE12104495</t>
  </si>
  <si>
    <t>SBPQTE12091732</t>
  </si>
  <si>
    <t>SBPQTE12094181</t>
  </si>
  <si>
    <t>SBPQTE12115227</t>
  </si>
  <si>
    <t>SBPQTE12093804</t>
  </si>
  <si>
    <t>SBPQTE12117230</t>
  </si>
  <si>
    <t>SBPQTE12110749</t>
  </si>
  <si>
    <t>S213053</t>
  </si>
  <si>
    <t>Soup Manufacturing</t>
  </si>
  <si>
    <t>SBPQTE12103700</t>
  </si>
  <si>
    <t>SBPQTE12117718</t>
  </si>
  <si>
    <t>SBPQTE12104723</t>
  </si>
  <si>
    <t>SBPQTE12112731</t>
  </si>
  <si>
    <t>SBPQTE12112764</t>
  </si>
  <si>
    <t>SBPQTE12102271</t>
  </si>
  <si>
    <t>SBPQTE12116750</t>
  </si>
  <si>
    <t>SBPQTE12115301</t>
  </si>
  <si>
    <t>SBPQTE12116539</t>
  </si>
  <si>
    <t>SBPQTE12091915</t>
  </si>
  <si>
    <t>GA700293834BUSP</t>
  </si>
  <si>
    <t>GA700068888BUSP</t>
  </si>
  <si>
    <t>SBPQTE12118225</t>
  </si>
  <si>
    <t>SBPQTE12116224</t>
  </si>
  <si>
    <t>SBPQTE12102825</t>
  </si>
  <si>
    <t>GA700125649BUSP</t>
  </si>
  <si>
    <t>SBPQTE12105329</t>
  </si>
  <si>
    <t>SBPQTE12096434</t>
  </si>
  <si>
    <t>S216235</t>
  </si>
  <si>
    <t>Cake Icing Or Decorating</t>
  </si>
  <si>
    <t>SBPQTE12103439</t>
  </si>
  <si>
    <t>GA700296317BUSP</t>
  </si>
  <si>
    <t>SBPQTE12092313</t>
  </si>
  <si>
    <t>SBPQTE12110998</t>
  </si>
  <si>
    <t>SBPQTE12091584</t>
  </si>
  <si>
    <t>SBPQTE12114718</t>
  </si>
  <si>
    <t>SBPQTE12101974</t>
  </si>
  <si>
    <t>SBPQTE12119076</t>
  </si>
  <si>
    <t>SBPQTE12117532</t>
  </si>
  <si>
    <t>SBPQTE12118740</t>
  </si>
  <si>
    <t>GA700300153BUSP</t>
  </si>
  <si>
    <t>SBPQTE12117966</t>
  </si>
  <si>
    <t>GA700292984BUSP</t>
  </si>
  <si>
    <t>GA700010713BUSP</t>
  </si>
  <si>
    <t>GA700174522BUSP</t>
  </si>
  <si>
    <t>GA700292037BUSP</t>
  </si>
  <si>
    <t>SBPQTE12110313</t>
  </si>
  <si>
    <t>SBPQTE12113995</t>
  </si>
  <si>
    <t>SBPQTE12096054</t>
  </si>
  <si>
    <t>SBPQTE12117073</t>
  </si>
  <si>
    <t>GA700294904BUSP</t>
  </si>
  <si>
    <t>S512930</t>
  </si>
  <si>
    <t>Delicatessen (With Cooking)</t>
  </si>
  <si>
    <t>GA700170629BUSP</t>
  </si>
  <si>
    <t>S286110</t>
  </si>
  <si>
    <t>Agricultural Machinery Or Equipment Manufacturing</t>
  </si>
  <si>
    <t>SBPQTE12108729</t>
  </si>
  <si>
    <t>SBPQTE12099434</t>
  </si>
  <si>
    <t>GA700010990BUSP</t>
  </si>
  <si>
    <t>SBPQTE12111454</t>
  </si>
  <si>
    <t>SBPQTE12096714</t>
  </si>
  <si>
    <t>SBPQTE12101573</t>
  </si>
  <si>
    <t>SBPQTE12093067</t>
  </si>
  <si>
    <t>SBPQTE12114268</t>
  </si>
  <si>
    <t>SBPQTE12113470</t>
  </si>
  <si>
    <t>SBPQTE12107516</t>
  </si>
  <si>
    <t>SBPQTE12108437</t>
  </si>
  <si>
    <t>SBPQTE12106603</t>
  </si>
  <si>
    <t>SBPQTE12119341</t>
  </si>
  <si>
    <t>SBPQTE12113886</t>
  </si>
  <si>
    <t>SBPQTE12091727</t>
  </si>
  <si>
    <t>GA700301765BUSP</t>
  </si>
  <si>
    <t>SBPQTE12094529</t>
  </si>
  <si>
    <t>SBPQTE12114903</t>
  </si>
  <si>
    <t>SBPQTE12093506</t>
  </si>
  <si>
    <t>SBPQTE12104690</t>
  </si>
  <si>
    <t>SBPQTE12093075</t>
  </si>
  <si>
    <t>GA700023170BUSP</t>
  </si>
  <si>
    <t>SBPQTE12113857</t>
  </si>
  <si>
    <t>S294940</t>
  </si>
  <si>
    <t>Hair Brushes Manufacturing</t>
  </si>
  <si>
    <t>SBPQTE12110639</t>
  </si>
  <si>
    <t>SBPQTE12105461</t>
  </si>
  <si>
    <t>SBPQTE12098824</t>
  </si>
  <si>
    <t>SBPQTE12106352</t>
  </si>
  <si>
    <t>S256652</t>
  </si>
  <si>
    <t>Kitchenware, Plastic, Manufacturing Noc</t>
  </si>
  <si>
    <t>SBPQTE12103022</t>
  </si>
  <si>
    <t>SBPQTE12119169</t>
  </si>
  <si>
    <t>SBPQTE12099474</t>
  </si>
  <si>
    <t>SBPQTE12111465</t>
  </si>
  <si>
    <t>S933052</t>
  </si>
  <si>
    <t>Entertainment Noc</t>
  </si>
  <si>
    <t>GA700288180BUSP</t>
  </si>
  <si>
    <t>SBPQTE12105535</t>
  </si>
  <si>
    <t>SBPQTE12105755</t>
  </si>
  <si>
    <t>SBPQTE12116174</t>
  </si>
  <si>
    <t>SBPQTE12118415</t>
  </si>
  <si>
    <t>GA700303707BUSP</t>
  </si>
  <si>
    <t>SBPQTE12112778</t>
  </si>
  <si>
    <t>SBPQTE12096515</t>
  </si>
  <si>
    <t>SBPQTE12099110</t>
  </si>
  <si>
    <t>GA700189121BUSP</t>
  </si>
  <si>
    <t>SBPQTE12093849</t>
  </si>
  <si>
    <t>SBPQTE12098008</t>
  </si>
  <si>
    <t>SBPQTE12099593</t>
  </si>
  <si>
    <t>SBPQTE12092198</t>
  </si>
  <si>
    <t>SBPQTE12110931</t>
  </si>
  <si>
    <t>SBPQTE12114547</t>
  </si>
  <si>
    <t>SBPQTE12092749</t>
  </si>
  <si>
    <t>S863925</t>
  </si>
  <si>
    <t>Clinical Psychology Service</t>
  </si>
  <si>
    <t>SBPQTE12106179</t>
  </si>
  <si>
    <t>SBPQTE12091963</t>
  </si>
  <si>
    <t>SBPQTE12119174</t>
  </si>
  <si>
    <t>SBPQTE12111658</t>
  </si>
  <si>
    <t>SBPQTE12092911</t>
  </si>
  <si>
    <t>SBPQTE12101211</t>
  </si>
  <si>
    <t>SBPQTE12117801</t>
  </si>
  <si>
    <t>SBPQTE12105884</t>
  </si>
  <si>
    <t>S241130</t>
  </si>
  <si>
    <t>Greeting Cards Manufacturing (Ex. Commission Printing)</t>
  </si>
  <si>
    <t>SBPQTE12104390</t>
  </si>
  <si>
    <t>SBPQTE12103841</t>
  </si>
  <si>
    <t>GA700271163BUSP</t>
  </si>
  <si>
    <t>SBPQTE12119361</t>
  </si>
  <si>
    <t>SBPQTE12102641</t>
  </si>
  <si>
    <t>S294255</t>
  </si>
  <si>
    <t>Sports Goods Manufacturing Noc</t>
  </si>
  <si>
    <t>SBPQTE12117653</t>
  </si>
  <si>
    <t>GA700291896BUSP</t>
  </si>
  <si>
    <t>SBPQTE12112262</t>
  </si>
  <si>
    <t>SBPQTE12116761</t>
  </si>
  <si>
    <t>SBPQTE12111403</t>
  </si>
  <si>
    <t>SBPQTE12110887</t>
  </si>
  <si>
    <t>SBPQTE12099227</t>
  </si>
  <si>
    <t>S286405</t>
  </si>
  <si>
    <t>Dies, Metalworking, Manufacturing (Hand Or Machine Tool)</t>
  </si>
  <si>
    <t>GA700306533BUSP</t>
  </si>
  <si>
    <t>SBPQTE12116903</t>
  </si>
  <si>
    <t>SBPQTE12105395</t>
  </si>
  <si>
    <t>GA700077395BUSP</t>
  </si>
  <si>
    <t>AFA Insurance Brokers Pty Ltd</t>
  </si>
  <si>
    <t>SBPQTE12106631</t>
  </si>
  <si>
    <t>SBPQTE12114775</t>
  </si>
  <si>
    <t>SBPQTE12105328</t>
  </si>
  <si>
    <t>SBPQTE12099039</t>
  </si>
  <si>
    <t>Insurance Aid General Brokers Partnership Pty Ltd</t>
  </si>
  <si>
    <t>Regional Insurance Brokers Pty Ltd</t>
  </si>
  <si>
    <t>Capital Insurance (Broking) Group Pty Ltd</t>
  </si>
  <si>
    <t>CBN QLD F</t>
  </si>
  <si>
    <t>SBPQTE12092430</t>
  </si>
  <si>
    <t>SBPQTE12099955</t>
  </si>
  <si>
    <t>PSC Connect Pty Ltd (QLD)</t>
  </si>
  <si>
    <t>Tony Bemrose Insurance Brokers Pty Ltd</t>
  </si>
  <si>
    <t>SBPQTE12091578</t>
  </si>
  <si>
    <t>Consolidated Insurances Pty Ltd</t>
  </si>
  <si>
    <t>GA700295928BUSP</t>
  </si>
  <si>
    <t>Steel Pacific Insurance Brokers</t>
  </si>
  <si>
    <t>GA700074956BUSP</t>
  </si>
  <si>
    <t>Q-Sure Insurance Brokers</t>
  </si>
  <si>
    <t>SBPQTE12093685</t>
  </si>
  <si>
    <t>GA700298096BUSP</t>
  </si>
  <si>
    <t>Australian Insurance Solutions Pty Ltd</t>
  </si>
  <si>
    <t>SBPQTE12112223</t>
  </si>
  <si>
    <t>GA700108807BUSP</t>
  </si>
  <si>
    <t>Oceanic Marine Risks Pty Ltd</t>
  </si>
  <si>
    <t>SBPQTE12099513</t>
  </si>
  <si>
    <t>SBPQTE12116612</t>
  </si>
  <si>
    <t>Business Insurance Specialists</t>
  </si>
  <si>
    <t>SBPQTE12111723</t>
  </si>
  <si>
    <t>Steadfast Queensland Insurance Services (QIS)</t>
  </si>
  <si>
    <t>SBPQTE12102450</t>
  </si>
  <si>
    <t>SBPQTE12119454</t>
  </si>
  <si>
    <t>S011940</t>
  </si>
  <si>
    <t>Macadamia Nut Growing</t>
  </si>
  <si>
    <t>The Insurance Centre Pty Ltd</t>
  </si>
  <si>
    <t>SBPQTE12108342</t>
  </si>
  <si>
    <t>CorpSure Insurance Broking</t>
  </si>
  <si>
    <t>SBPQTE12094836</t>
  </si>
  <si>
    <t>SBPQTE12100790</t>
  </si>
  <si>
    <t>S275964</t>
  </si>
  <si>
    <t>Tanks, Sheet Metal, Manufacturing</t>
  </si>
  <si>
    <t>SBPQTE12118654</t>
  </si>
  <si>
    <t>S217457</t>
  </si>
  <si>
    <t>Dog Biscuits Manufacturing</t>
  </si>
  <si>
    <t>SBPQTE12093774</t>
  </si>
  <si>
    <t>Allsafe Insurance Brokers Pty Ltd</t>
  </si>
  <si>
    <t>SBPQTE12098550</t>
  </si>
  <si>
    <t>SBPQTE12116391</t>
  </si>
  <si>
    <t>CBN QLD W</t>
  </si>
  <si>
    <t>GA700155020BUSP</t>
  </si>
  <si>
    <t>SBPQTE12094442</t>
  </si>
  <si>
    <t>GA7000100023BUSP</t>
  </si>
  <si>
    <t>SBPQTE12093399</t>
  </si>
  <si>
    <t>East West Insurance Brokers Pty Ltd</t>
  </si>
  <si>
    <t>SBPQTE12111564</t>
  </si>
  <si>
    <t>Covercorp Pty Ltd</t>
  </si>
  <si>
    <t>SBPQTE12105641</t>
  </si>
  <si>
    <t>Southbank Insurance Brokers</t>
  </si>
  <si>
    <t>SBPQTE12118520</t>
  </si>
  <si>
    <t>SBPQTE12103788</t>
  </si>
  <si>
    <t>SBPQTE12111208</t>
  </si>
  <si>
    <t>GA700168840BUSP</t>
  </si>
  <si>
    <t>SBPQTE12108006</t>
  </si>
  <si>
    <t>S461115</t>
  </si>
  <si>
    <t>Construction Machinery Or Equipment Wholesaling</t>
  </si>
  <si>
    <t>Centrepoint Insurance Brokers</t>
  </si>
  <si>
    <t>SBPQTE12116727</t>
  </si>
  <si>
    <t>SBPQTE12119370</t>
  </si>
  <si>
    <t>Steadfast NSG Insurance Brokers</t>
  </si>
  <si>
    <t>SBPQTE12103995</t>
  </si>
  <si>
    <t>GA700291565BUSP</t>
  </si>
  <si>
    <t>SBPQTE12117923</t>
  </si>
  <si>
    <t>S014110</t>
  </si>
  <si>
    <t>Poultry Farming</t>
  </si>
  <si>
    <t>SBPQTE12098241</t>
  </si>
  <si>
    <t>SBPQTE12095934</t>
  </si>
  <si>
    <t>Commercial and General Insurance Brokers</t>
  </si>
  <si>
    <t>SBPQTE12116146</t>
  </si>
  <si>
    <t>SBPQTE12118214</t>
  </si>
  <si>
    <t>GA700304662BUSP</t>
  </si>
  <si>
    <t>SBPQTE12098938</t>
  </si>
  <si>
    <t>Action Insurance Brokers Robina</t>
  </si>
  <si>
    <t>GA700303895BUSP</t>
  </si>
  <si>
    <t>Insurance Brokers Australia Pty Ltd</t>
  </si>
  <si>
    <t>GA700275229BUSP</t>
  </si>
  <si>
    <t>PSC Coast Wide (QLD)</t>
  </si>
  <si>
    <t>SBPQTE12104045</t>
  </si>
  <si>
    <t>Austcover Pty Ltd</t>
  </si>
  <si>
    <t>SBPQTE12092112</t>
  </si>
  <si>
    <t>GA700086788BUSP</t>
  </si>
  <si>
    <t>SBPQTE12103808</t>
  </si>
  <si>
    <t>SBPQTE12101228</t>
  </si>
  <si>
    <t>The One Stop Insurance Brokers Pty Ltd</t>
  </si>
  <si>
    <t>SBPQTE12106479</t>
  </si>
  <si>
    <t>Optimus1 Pty Ltd</t>
  </si>
  <si>
    <t>SBPQTE12104876</t>
  </si>
  <si>
    <t>SBPQTE12117491</t>
  </si>
  <si>
    <t>SBPQTE12116103</t>
  </si>
  <si>
    <t>GA700165611BUSP</t>
  </si>
  <si>
    <t>SBPQTE12099209</t>
  </si>
  <si>
    <t>Link Insurance Brokers Pty Ltd</t>
  </si>
  <si>
    <t>S863963</t>
  </si>
  <si>
    <t>Relaxation Clinic Operation</t>
  </si>
  <si>
    <t>SBPQTE12097856</t>
  </si>
  <si>
    <t>SBPQTE12098858</t>
  </si>
  <si>
    <t>GA700244353BUSP</t>
  </si>
  <si>
    <t>SBPQTE12104177</t>
  </si>
  <si>
    <t>SBPQTE12107082</t>
  </si>
  <si>
    <t>GA700306520BUSP</t>
  </si>
  <si>
    <t>SBPQTE12108062</t>
  </si>
  <si>
    <t>SBPQTE12113006</t>
  </si>
  <si>
    <t>SBPQTE12111391</t>
  </si>
  <si>
    <t>CA Insurance Brokers</t>
  </si>
  <si>
    <t>SBPQTE12102684</t>
  </si>
  <si>
    <t>S844062</t>
  </si>
  <si>
    <t>Flying School Operation</t>
  </si>
  <si>
    <t>SBPQTE12101711</t>
  </si>
  <si>
    <t>SBPQTE12108451</t>
  </si>
  <si>
    <t>Your Insurance Broker Pty Ltd</t>
  </si>
  <si>
    <t>SBPQTE12113735</t>
  </si>
  <si>
    <t>SBPQTE12103880</t>
  </si>
  <si>
    <t>SBPQTE12109263</t>
  </si>
  <si>
    <t>SBPQTE12117299</t>
  </si>
  <si>
    <t>Transport and General Pty Ltd</t>
  </si>
  <si>
    <t>SBPQTE12116619</t>
  </si>
  <si>
    <t>S281110</t>
  </si>
  <si>
    <t>Motor Vehicle Part Manufacturing (Assoc. With Complete Cars)</t>
  </si>
  <si>
    <t>Burnett Insurance Pty Ltd</t>
  </si>
  <si>
    <t>SBPQTE12108087</t>
  </si>
  <si>
    <t>SBPQTE12094274</t>
  </si>
  <si>
    <t>SBPQTE12094451</t>
  </si>
  <si>
    <t>SBPQTE12111768</t>
  </si>
  <si>
    <t>Queenscorp Insurance Services</t>
  </si>
  <si>
    <t>SBPQTE12101929</t>
  </si>
  <si>
    <t>S871020</t>
  </si>
  <si>
    <t>Family Day Care Service (Not Centre)</t>
  </si>
  <si>
    <t>PCIB (Peter Collins Insurance Brokers)</t>
  </si>
  <si>
    <t>SBPQTE12108692</t>
  </si>
  <si>
    <t>SBPQTE12094982</t>
  </si>
  <si>
    <t>GA700303443BUSP</t>
  </si>
  <si>
    <t>SBPQTE12094702</t>
  </si>
  <si>
    <t>SBPQTE12117366</t>
  </si>
  <si>
    <t>Bestmark Pty Ltd</t>
  </si>
  <si>
    <t>GA700166354BUSP</t>
  </si>
  <si>
    <t>SBPQTE12115472</t>
  </si>
  <si>
    <t>SBPQTE12101062</t>
  </si>
  <si>
    <t>SBPQTE12107338</t>
  </si>
  <si>
    <t>SBPQTE12098508</t>
  </si>
  <si>
    <t>SBPQTE12118019</t>
  </si>
  <si>
    <t>SBPQTE12091640</t>
  </si>
  <si>
    <t>GA700303591BUSP</t>
  </si>
  <si>
    <t>SBPQTE12112828</t>
  </si>
  <si>
    <t>SBPQTE12113915</t>
  </si>
  <si>
    <t>SBPQTE12117403</t>
  </si>
  <si>
    <t>SBPQTE12091657</t>
  </si>
  <si>
    <t>Bellrock Broking Pty Ltd</t>
  </si>
  <si>
    <t>SBPQTE12102702</t>
  </si>
  <si>
    <t>S294261</t>
  </si>
  <si>
    <t>Plastic Toy / Game Manufacture</t>
  </si>
  <si>
    <t>Cairns Business Insurance Solutions</t>
  </si>
  <si>
    <t>SBPQTE12115647</t>
  </si>
  <si>
    <t>Mi Insurance Brokers</t>
  </si>
  <si>
    <t>GA700297167BUSP</t>
  </si>
  <si>
    <t>SBPQTE12098037</t>
  </si>
  <si>
    <t>S276220</t>
  </si>
  <si>
    <t>Gates, Wire, Manufacturing</t>
  </si>
  <si>
    <t>GA700145526BUSP</t>
  </si>
  <si>
    <t>SBPQTE12100430</t>
  </si>
  <si>
    <t>GA700242062BUSP</t>
  </si>
  <si>
    <t>SBPQTE12093917</t>
  </si>
  <si>
    <t>SBPQTE12114439</t>
  </si>
  <si>
    <t>SBPQTE12106833</t>
  </si>
  <si>
    <t>GA700078113BUSP</t>
  </si>
  <si>
    <t>AIS Insurance Pty Ltd</t>
  </si>
  <si>
    <t>SBPQTE12112072</t>
  </si>
  <si>
    <t>SBPQTE12100385</t>
  </si>
  <si>
    <t>SBPQTE12108875</t>
  </si>
  <si>
    <t>SBPQTE12104773</t>
  </si>
  <si>
    <t>SBPQTE12091981</t>
  </si>
  <si>
    <t>S451967</t>
  </si>
  <si>
    <t>Landscape Garden Supply Wholesaling</t>
  </si>
  <si>
    <t>SBPQTE12100930</t>
  </si>
  <si>
    <t>S933010</t>
  </si>
  <si>
    <t>Amusement Arcade, Non Combustible Construction</t>
  </si>
  <si>
    <t>Fitton Insurance Brokers Pty Ltd</t>
  </si>
  <si>
    <t>GA700303505BUSP</t>
  </si>
  <si>
    <t>SBPQTE12117251</t>
  </si>
  <si>
    <t>SBPQTE12117619</t>
  </si>
  <si>
    <t>SBPQTE12116318</t>
  </si>
  <si>
    <t>SBPQTE12101064</t>
  </si>
  <si>
    <t>GA700302094BUSP</t>
  </si>
  <si>
    <t>SBPQTE12101185</t>
  </si>
  <si>
    <t>iO2 Insurance Group</t>
  </si>
  <si>
    <t>GA700079618BUSP</t>
  </si>
  <si>
    <t>SBPQTE12093313</t>
  </si>
  <si>
    <t>SBPQTE12103905</t>
  </si>
  <si>
    <t>S142053</t>
  </si>
  <si>
    <t>Gemstone Mining</t>
  </si>
  <si>
    <t>GA700291718BUSP</t>
  </si>
  <si>
    <t>SBPQTE12091910</t>
  </si>
  <si>
    <t>SBPQTE12116480</t>
  </si>
  <si>
    <t>GA700291685BUSP</t>
  </si>
  <si>
    <t>AIB Pty Ltd</t>
  </si>
  <si>
    <t>SBPQTE12093443</t>
  </si>
  <si>
    <t>GA700171795BUSP</t>
  </si>
  <si>
    <t>SBPQTE12094012</t>
  </si>
  <si>
    <t>SBPQTE12111821</t>
  </si>
  <si>
    <t>SBPQTE12110376</t>
  </si>
  <si>
    <t>GA700175381BUSP</t>
  </si>
  <si>
    <t>SBPQTE12091828</t>
  </si>
  <si>
    <t>SBPQTE12102378</t>
  </si>
  <si>
    <t>GA700300368BUSP</t>
  </si>
  <si>
    <t>SBPQTE12117220</t>
  </si>
  <si>
    <t>SBPQTE12115809</t>
  </si>
  <si>
    <t>SBPQTE12108457</t>
  </si>
  <si>
    <t>GA700290144BUSP</t>
  </si>
  <si>
    <t>SBPQTE12112905</t>
  </si>
  <si>
    <t>SBPQTE12103005</t>
  </si>
  <si>
    <t>SBPQTE12104932</t>
  </si>
  <si>
    <t>SBPQTE12109450</t>
  </si>
  <si>
    <t>SBPQTE12102111</t>
  </si>
  <si>
    <t>SBPQTE12110104</t>
  </si>
  <si>
    <t>SBPQTE12119479</t>
  </si>
  <si>
    <t>SBPQTE12108964</t>
  </si>
  <si>
    <t>SBPQTE12117681</t>
  </si>
  <si>
    <t>JW Bell &amp; Associates Pty Ltd</t>
  </si>
  <si>
    <t>SBPQTE12102395</t>
  </si>
  <si>
    <t>S962105</t>
  </si>
  <si>
    <t>Accountants Association Operation</t>
  </si>
  <si>
    <t>GA700300720BUSP</t>
  </si>
  <si>
    <t>SBPQTE12112285</t>
  </si>
  <si>
    <t>SBPQTE12107432</t>
  </si>
  <si>
    <t>SBPQTE12102251</t>
  </si>
  <si>
    <t>SBPQTE12118135</t>
  </si>
  <si>
    <t>GA700155224BUSP</t>
  </si>
  <si>
    <t>SBPQTE12105738</t>
  </si>
  <si>
    <t>SBPQTE12110972</t>
  </si>
  <si>
    <t>S931263</t>
  </si>
  <si>
    <t>Billiard Saloon Op., Non Combustible Construction</t>
  </si>
  <si>
    <t>GA700092618BUSP</t>
  </si>
  <si>
    <t>SBPQTE12106121</t>
  </si>
  <si>
    <t>SBPQTE12115849</t>
  </si>
  <si>
    <t>SBPQTE12110290</t>
  </si>
  <si>
    <t>SBPQTE12100644</t>
  </si>
  <si>
    <t>SBPQTE12097886</t>
  </si>
  <si>
    <t>SBPQTE12111855</t>
  </si>
  <si>
    <t>SBPQTE12116131</t>
  </si>
  <si>
    <t>SBPQTE12111449</t>
  </si>
  <si>
    <t>SBPQTE12118275</t>
  </si>
  <si>
    <t>S422415</t>
  </si>
  <si>
    <t>Storage Tanks, Metal, Erection</t>
  </si>
  <si>
    <t>SBPQTE12115223</t>
  </si>
  <si>
    <t>S015910</t>
  </si>
  <si>
    <t>Bird Breeding (Ex. Poultry Or Game Birds)</t>
  </si>
  <si>
    <t>SBPQTE12115981</t>
  </si>
  <si>
    <t>GA700164451BUSP</t>
  </si>
  <si>
    <t>SBPQTE12099156</t>
  </si>
  <si>
    <t>SBPQTE12117720</t>
  </si>
  <si>
    <t>S011110</t>
  </si>
  <si>
    <t>Fruit Tree Nursery Operation</t>
  </si>
  <si>
    <t>GA700295220BUSP</t>
  </si>
  <si>
    <t>SBPQTE12117108</t>
  </si>
  <si>
    <t>SBPQTE12112750</t>
  </si>
  <si>
    <t>SBPQTE12117543</t>
  </si>
  <si>
    <t>SBPQTE12106111</t>
  </si>
  <si>
    <t>SBPQTE12093320</t>
  </si>
  <si>
    <t>SBPQTE12102401</t>
  </si>
  <si>
    <t>SBPQTE12108571</t>
  </si>
  <si>
    <t>SBPQTE12094988</t>
  </si>
  <si>
    <t>SBPQTE12103536</t>
  </si>
  <si>
    <t>SBPQTE12111791</t>
  </si>
  <si>
    <t>SBPQTE12108139</t>
  </si>
  <si>
    <t>GA700294684BUSP</t>
  </si>
  <si>
    <t>SBPQTE12116038</t>
  </si>
  <si>
    <t>S872910</t>
  </si>
  <si>
    <t>Adult Day Care Centre Operation</t>
  </si>
  <si>
    <t>SBPQTE12109208</t>
  </si>
  <si>
    <t>S774245</t>
  </si>
  <si>
    <t>Truck Rental</t>
  </si>
  <si>
    <t>GA700283799BUSP</t>
  </si>
  <si>
    <t>S511020</t>
  </si>
  <si>
    <t>Food Sales (Not Takeaway) Noc</t>
  </si>
  <si>
    <t>Direct Insurance Brokers Pty Ltd</t>
  </si>
  <si>
    <t>SBPQTE12107967</t>
  </si>
  <si>
    <t>SBPQTE12112646</t>
  </si>
  <si>
    <t>SBPQTE12112039</t>
  </si>
  <si>
    <t>SBPQTE12117062</t>
  </si>
  <si>
    <t>SBPQTE12095241</t>
  </si>
  <si>
    <t>S479953</t>
  </si>
  <si>
    <t>Leather Goods Wholesaling (Ex. Clothing/Footwear)</t>
  </si>
  <si>
    <t>S276992</t>
  </si>
  <si>
    <t>Engineering Noc (No Plastics)</t>
  </si>
  <si>
    <t>SBPQTE12112378</t>
  </si>
  <si>
    <t>SBPQTE12110530</t>
  </si>
  <si>
    <t>GA700162426BUSP</t>
  </si>
  <si>
    <t>SBPQTE12097583</t>
  </si>
  <si>
    <t>SBPQTE12113629</t>
  </si>
  <si>
    <t>SBPQTE12109164</t>
  </si>
  <si>
    <t>GA700304713BUSP</t>
  </si>
  <si>
    <t>SBPQTE12093077</t>
  </si>
  <si>
    <t>SBPQTE12118235</t>
  </si>
  <si>
    <t>S844015</t>
  </si>
  <si>
    <t>Ballet Teaching (Own Account)</t>
  </si>
  <si>
    <t>SBPQTE12111129</t>
  </si>
  <si>
    <t>SBPQTE12091307</t>
  </si>
  <si>
    <t>SBPQTE12107673</t>
  </si>
  <si>
    <t>SBPQTE12112412</t>
  </si>
  <si>
    <t>S782930</t>
  </si>
  <si>
    <t>Testing Or Assay Service (On A Fee/Contract Basis)</t>
  </si>
  <si>
    <t>SBPQTE12110416</t>
  </si>
  <si>
    <t>SBPQTE12117022</t>
  </si>
  <si>
    <t>SBPQTE12092397</t>
  </si>
  <si>
    <t>GA700294755BUSP</t>
  </si>
  <si>
    <t>GA700073706BUSP</t>
  </si>
  <si>
    <t>GA700071143BUSP</t>
  </si>
  <si>
    <t>SBPQTE12092364</t>
  </si>
  <si>
    <t>SBPQTE12111558</t>
  </si>
  <si>
    <t>SBPQTE12107803</t>
  </si>
  <si>
    <t>S952130</t>
  </si>
  <si>
    <t>Dry-Cleaning Service, No White Spirits</t>
  </si>
  <si>
    <t>SBPQTE12114569</t>
  </si>
  <si>
    <t>SBPQTE12098035</t>
  </si>
  <si>
    <t>SBPQTE12113793</t>
  </si>
  <si>
    <t>SBPQTE12111394</t>
  </si>
  <si>
    <t>GA700073978BUSP</t>
  </si>
  <si>
    <t>GA700282474BUSP</t>
  </si>
  <si>
    <t>SBPQTE12106166</t>
  </si>
  <si>
    <t>GA700232895BUSP</t>
  </si>
  <si>
    <t>SBPQTE12107064</t>
  </si>
  <si>
    <t>SBPQTE12113818</t>
  </si>
  <si>
    <t>GA700299913BUSP</t>
  </si>
  <si>
    <t>SBPQTE12106105</t>
  </si>
  <si>
    <t>GA700178783BUSP</t>
  </si>
  <si>
    <t>SBPQTE12108293</t>
  </si>
  <si>
    <t>SBPQTE12091800</t>
  </si>
  <si>
    <t>SBPQTE12098797</t>
  </si>
  <si>
    <t>SBPQTE12118569</t>
  </si>
  <si>
    <t>SBPQTE12099972</t>
  </si>
  <si>
    <t>SBPQTE12106541</t>
  </si>
  <si>
    <t>SBPQTE12116698</t>
  </si>
  <si>
    <t>SBPQTE12111239</t>
  </si>
  <si>
    <t>SBPQTE12116543</t>
  </si>
  <si>
    <t>SBPQTE12106200</t>
  </si>
  <si>
    <t>SBPQTE12112709</t>
  </si>
  <si>
    <t>SBPQTE12114632</t>
  </si>
  <si>
    <t>SBPQTE12092102</t>
  </si>
  <si>
    <t>GA700080023BUSP</t>
  </si>
  <si>
    <t>SBPQTE12119409</t>
  </si>
  <si>
    <t>S276965</t>
  </si>
  <si>
    <t>Safes Or Vaults Manufacturing Or Installation</t>
  </si>
  <si>
    <t>GA700104009BUSP</t>
  </si>
  <si>
    <t>SBPQTE12116487</t>
  </si>
  <si>
    <t>GA700295550BUSP</t>
  </si>
  <si>
    <t>SBPQTE12106736</t>
  </si>
  <si>
    <t>SBPQTE12103535</t>
  </si>
  <si>
    <t>SBPQTE12116718</t>
  </si>
  <si>
    <t>SBPQTE12100624</t>
  </si>
  <si>
    <t>SBPQTE12102815</t>
  </si>
  <si>
    <t>S256415</t>
  </si>
  <si>
    <t>Fibreglass Products Manufacturing Noc</t>
  </si>
  <si>
    <t>GA700292877BUSP</t>
  </si>
  <si>
    <t>SBPQTE12107440</t>
  </si>
  <si>
    <t>SBPQTE12109994</t>
  </si>
  <si>
    <t>SBPQTE12114435</t>
  </si>
  <si>
    <t>SBPQTE12097960</t>
  </si>
  <si>
    <t>S962155</t>
  </si>
  <si>
    <t>Medical Association Operation</t>
  </si>
  <si>
    <t>SBPQTE12100140</t>
  </si>
  <si>
    <t>SBPQTE12110973</t>
  </si>
  <si>
    <t>GA700096880BUSP</t>
  </si>
  <si>
    <t>SBPQTE12114181</t>
  </si>
  <si>
    <t>GA700291458BUSP</t>
  </si>
  <si>
    <t>SBPQTE12112644</t>
  </si>
  <si>
    <t>SBPQTE12092753</t>
  </si>
  <si>
    <t>SBPQTE12094547</t>
  </si>
  <si>
    <t>S411310</t>
  </si>
  <si>
    <t>Industrial Building Construction</t>
  </si>
  <si>
    <t>SBPQTE12107875</t>
  </si>
  <si>
    <t>SBPQTE12115640</t>
  </si>
  <si>
    <t>SBPQTE12111380</t>
  </si>
  <si>
    <t>SBPQTE12106369</t>
  </si>
  <si>
    <t>SBPQTE12099822</t>
  </si>
  <si>
    <t>SBPQTE12098817</t>
  </si>
  <si>
    <t>SBPQTE12115943</t>
  </si>
  <si>
    <t>GA700293454BUSP</t>
  </si>
  <si>
    <t>SBPQTE12110260</t>
  </si>
  <si>
    <t>Genesis Insurance Brokers</t>
  </si>
  <si>
    <t>SBPQTE12107553</t>
  </si>
  <si>
    <t>SBPQTE12100828</t>
  </si>
  <si>
    <t>GA700297770BUSP</t>
  </si>
  <si>
    <t>SBPQTE12108588</t>
  </si>
  <si>
    <t>SBPQTE12112304</t>
  </si>
  <si>
    <t>S461930</t>
  </si>
  <si>
    <t>Food Processing Machinery Or Equipment Wholesaling</t>
  </si>
  <si>
    <t>SBPQTE12107302</t>
  </si>
  <si>
    <t>SBPQTE12118370</t>
  </si>
  <si>
    <t>SBPQTE12102587</t>
  </si>
  <si>
    <t>GA700289609BUSP</t>
  </si>
  <si>
    <t>SBPQTE12103883</t>
  </si>
  <si>
    <t>SBPQTE12098432</t>
  </si>
  <si>
    <t>S526157</t>
  </si>
  <si>
    <t>Repairing Household Electrical</t>
  </si>
  <si>
    <t>SBPQTE12119299</t>
  </si>
  <si>
    <t>SBPQTE12106892</t>
  </si>
  <si>
    <t>Shadforth Insurance Brokers Pty Ltd - Brisbane</t>
  </si>
  <si>
    <t>SBPQTE12100750</t>
  </si>
  <si>
    <t>SBPQTE12093852</t>
  </si>
  <si>
    <t>SBPQTE12105594</t>
  </si>
  <si>
    <t>GA700000625BUSP</t>
  </si>
  <si>
    <t>SBPQTE12109086</t>
  </si>
  <si>
    <t>S952905</t>
  </si>
  <si>
    <t>Sauna Bath Operation</t>
  </si>
  <si>
    <t>SBPQTE12098708</t>
  </si>
  <si>
    <t>SBPQTE12110445</t>
  </si>
  <si>
    <t>SBPQTE12095136</t>
  </si>
  <si>
    <t>SBPQTE12103202</t>
  </si>
  <si>
    <t>SBPQTE12092589</t>
  </si>
  <si>
    <t>SBPQTE12104065</t>
  </si>
  <si>
    <t>SBPQTE12116949</t>
  </si>
  <si>
    <t>SBPQTE12103718</t>
  </si>
  <si>
    <t>GA700167581BUSP</t>
  </si>
  <si>
    <t>SBPQTE12106049</t>
  </si>
  <si>
    <t>SBPQTE12115820</t>
  </si>
  <si>
    <t>GA700295178BUSP</t>
  </si>
  <si>
    <t>GA700297389BUSP</t>
  </si>
  <si>
    <t>SBPQTE12118924</t>
  </si>
  <si>
    <t>S931960</t>
  </si>
  <si>
    <t>Sports Club, Services (unlicensed) (Yacht,Sailing,Ice Skating,Golf)</t>
  </si>
  <si>
    <t>SBPQTE12110400</t>
  </si>
  <si>
    <t>SBPQTE12098825</t>
  </si>
  <si>
    <t>GA700165194BUSP</t>
  </si>
  <si>
    <t>SBPQTE12119514</t>
  </si>
  <si>
    <t>SBPQTE12108151</t>
  </si>
  <si>
    <t>SBPQTE12092551</t>
  </si>
  <si>
    <t>SBPQTE12105995</t>
  </si>
  <si>
    <t>S453926</t>
  </si>
  <si>
    <t>Builders Salvage/2nd Hand Goods Yard</t>
  </si>
  <si>
    <t>SBPQTE12105716</t>
  </si>
  <si>
    <t>SBPQTE12114815</t>
  </si>
  <si>
    <t>GA700297383BUSP</t>
  </si>
  <si>
    <t>S232955</t>
  </si>
  <si>
    <t>Blind Manufacturing (Wooden)</t>
  </si>
  <si>
    <t>GA700181614BUSP</t>
  </si>
  <si>
    <t>SBPQTE12107767</t>
  </si>
  <si>
    <t>SBPQTE12091566</t>
  </si>
  <si>
    <t>GA700292989BUSP</t>
  </si>
  <si>
    <t>SBPQTE12111693</t>
  </si>
  <si>
    <t>SBPQTE12118598</t>
  </si>
  <si>
    <t>GA700278774BUSP</t>
  </si>
  <si>
    <t>SBPQTE12104862</t>
  </si>
  <si>
    <t>SBPQTE12091723</t>
  </si>
  <si>
    <t>SBPQTE12102194</t>
  </si>
  <si>
    <t>GA700297582BUSP</t>
  </si>
  <si>
    <t>SBPQTE12105777</t>
  </si>
  <si>
    <t>SBPQTE12099272</t>
  </si>
  <si>
    <t>GA700292225BUSP</t>
  </si>
  <si>
    <t>SBPQTE12113528</t>
  </si>
  <si>
    <t>SBPQTE12109032</t>
  </si>
  <si>
    <t>SBPQTE12104210</t>
  </si>
  <si>
    <t>SBPQTE12093901</t>
  </si>
  <si>
    <t>GA700290634BUSP</t>
  </si>
  <si>
    <t>SBPQTE12104587</t>
  </si>
  <si>
    <t>S271335</t>
  </si>
  <si>
    <t>Valves, Steam/Gas/Water Manufacturing (Ex. Cast/Forged)</t>
  </si>
  <si>
    <t>SBPQTE12091063</t>
  </si>
  <si>
    <t>GA700127698BUSP</t>
  </si>
  <si>
    <t>SBPQTE12105515</t>
  </si>
  <si>
    <t>SBPQTE12114006</t>
  </si>
  <si>
    <t>SBPQTE12105057</t>
  </si>
  <si>
    <t>GA700170117BUSP</t>
  </si>
  <si>
    <t>GA700306460BUSP</t>
  </si>
  <si>
    <t>GA700302016BUSP</t>
  </si>
  <si>
    <t>SBPQTE12103685</t>
  </si>
  <si>
    <t>GA700296136BUSP</t>
  </si>
  <si>
    <t>SBPQTE12098158</t>
  </si>
  <si>
    <t>SBPQTE12104129</t>
  </si>
  <si>
    <t>SBPQTE12095382</t>
  </si>
  <si>
    <t>SBPQTE12114710</t>
  </si>
  <si>
    <t>SBPQTE12091110</t>
  </si>
  <si>
    <t>GA700305045BUSP</t>
  </si>
  <si>
    <t>SBPQTE12102720</t>
  </si>
  <si>
    <t>S925230</t>
  </si>
  <si>
    <t>Theatre Operation, Live - Other Combustible</t>
  </si>
  <si>
    <t>SBPQTE12093599</t>
  </si>
  <si>
    <t>KIB Insurance Brokers</t>
  </si>
  <si>
    <t>SBPQTE12100494</t>
  </si>
  <si>
    <t>GA700175019BUSP</t>
  </si>
  <si>
    <t>S664120</t>
  </si>
  <si>
    <t>Tour Retailing Service</t>
  </si>
  <si>
    <t>GA700171289BUSP</t>
  </si>
  <si>
    <t>SBPQTE12115246</t>
  </si>
  <si>
    <t>S021958</t>
  </si>
  <si>
    <t>Fertiliser Spreading (Ex. Aerial)</t>
  </si>
  <si>
    <t>SBPQTE12115917</t>
  </si>
  <si>
    <t>GA700302419BUSP</t>
  </si>
  <si>
    <t>SBPQTE12115022</t>
  </si>
  <si>
    <t>GA700283895BUSP</t>
  </si>
  <si>
    <t>SBPQTE12116792</t>
  </si>
  <si>
    <t>SBPQTE12109418</t>
  </si>
  <si>
    <t>SBPQTE12115965</t>
  </si>
  <si>
    <t>SBPQTE12110251</t>
  </si>
  <si>
    <t>GA700168787BUSP</t>
  </si>
  <si>
    <t>GA700302293BUSP</t>
  </si>
  <si>
    <t>SBPQTE12092208</t>
  </si>
  <si>
    <t>S453958</t>
  </si>
  <si>
    <t>Sand Dealing</t>
  </si>
  <si>
    <t>SBPQTE12107733</t>
  </si>
  <si>
    <t>GA700297038BUSP</t>
  </si>
  <si>
    <t>S783305</t>
  </si>
  <si>
    <t>Computer Maintenance Service</t>
  </si>
  <si>
    <t>SBPQTE12104192</t>
  </si>
  <si>
    <t>SBPQTE12114645</t>
  </si>
  <si>
    <t>SBPQTE12116529</t>
  </si>
  <si>
    <t>SBPQTE12106053</t>
  </si>
  <si>
    <t>SBPQTE12103440</t>
  </si>
  <si>
    <t>SBPQTE12109878</t>
  </si>
  <si>
    <t>SBPQTE12092428</t>
  </si>
  <si>
    <t>SBPQTE12102098</t>
  </si>
  <si>
    <t>SBPQTE12116208</t>
  </si>
  <si>
    <t>SBPQTE12112422</t>
  </si>
  <si>
    <t>GA700295899BUSP</t>
  </si>
  <si>
    <t>S286230</t>
  </si>
  <si>
    <t>Earthmoving Machinery Manufacturing</t>
  </si>
  <si>
    <t>SBPQTE12116001</t>
  </si>
  <si>
    <t>SBPQTE12093539</t>
  </si>
  <si>
    <t>SBPQTE12114186</t>
  </si>
  <si>
    <t>SBPQTE12104384</t>
  </si>
  <si>
    <t>SBPQTE12098312</t>
  </si>
  <si>
    <t>SBPQTE12099073</t>
  </si>
  <si>
    <t>S141910</t>
  </si>
  <si>
    <t>Bentonite Quarrying</t>
  </si>
  <si>
    <t>SBPQTE12113344</t>
  </si>
  <si>
    <t>SBPQTE12106150</t>
  </si>
  <si>
    <t>SBPQTE12116475</t>
  </si>
  <si>
    <t>GA700160085BUSP</t>
  </si>
  <si>
    <t>SBPQTE12112399</t>
  </si>
  <si>
    <t>SBPQTE12098476</t>
  </si>
  <si>
    <t>SBPQTE12117986</t>
  </si>
  <si>
    <t>S255962</t>
  </si>
  <si>
    <t>Floor Coverings, Rubber, Manufacturing</t>
  </si>
  <si>
    <t>SBPQTE12118366</t>
  </si>
  <si>
    <t>SBPQTE12112184</t>
  </si>
  <si>
    <t>SBPQTE12091441</t>
  </si>
  <si>
    <t>SBPQTE12118421</t>
  </si>
  <si>
    <t>S286956</t>
  </si>
  <si>
    <t>Spraying Machinery Manufacturing (Ex. Agricultural)</t>
  </si>
  <si>
    <t>SBPQTE12100822</t>
  </si>
  <si>
    <t>SBPQTE12116423</t>
  </si>
  <si>
    <t>SBPQTE12094512</t>
  </si>
  <si>
    <t>SBPQTE12106958</t>
  </si>
  <si>
    <t>GA700297322BUSP</t>
  </si>
  <si>
    <t>GA700252681BUSP</t>
  </si>
  <si>
    <t>SBPQTE12099670</t>
  </si>
  <si>
    <t>S479225</t>
  </si>
  <si>
    <t>Precious Metals Wholesaling</t>
  </si>
  <si>
    <t>GA700295969BUSP</t>
  </si>
  <si>
    <t>GA700171805BUSP</t>
  </si>
  <si>
    <t>SBPQTE12096066</t>
  </si>
  <si>
    <t>SBPQTE12101265</t>
  </si>
  <si>
    <t>SBPQTE12106255</t>
  </si>
  <si>
    <t>GA700291059BUSP</t>
  </si>
  <si>
    <t>SBPQTE12101906</t>
  </si>
  <si>
    <t>SBPQTE12108249</t>
  </si>
  <si>
    <t>SBPQTE12103073</t>
  </si>
  <si>
    <t>SBPQTE12099388</t>
  </si>
  <si>
    <t>SBPQTE12110347</t>
  </si>
  <si>
    <t>SBPQTE12116528</t>
  </si>
  <si>
    <t>SBPQTE12101837</t>
  </si>
  <si>
    <t>GA700302306BUSP</t>
  </si>
  <si>
    <t>SBPQTE12104443</t>
  </si>
  <si>
    <t>GA700173216BUSP</t>
  </si>
  <si>
    <t>SBPQTE12101303</t>
  </si>
  <si>
    <t>SBPQTE12092065</t>
  </si>
  <si>
    <t>SBPQTE12093650</t>
  </si>
  <si>
    <t>SBPQTE12118638</t>
  </si>
  <si>
    <t>SBPQTE12103499</t>
  </si>
  <si>
    <t>S473220</t>
  </si>
  <si>
    <t>Mattresses Wholesaling</t>
  </si>
  <si>
    <t>SBPQTE12093121</t>
  </si>
  <si>
    <t>SBPQTE12099797</t>
  </si>
  <si>
    <t>GA700146082BUSP</t>
  </si>
  <si>
    <t>SBPQTE12094787</t>
  </si>
  <si>
    <t>SBPQTE12110801</t>
  </si>
  <si>
    <t>SBPQTE12117343</t>
  </si>
  <si>
    <t>SBPQTE12117511</t>
  </si>
  <si>
    <t>GA700172258BUSP</t>
  </si>
  <si>
    <t>SBPQTE12116464</t>
  </si>
  <si>
    <t>SBPQTE12097647</t>
  </si>
  <si>
    <t>SBPQTE12115793</t>
  </si>
  <si>
    <t>SBPQTE12093929</t>
  </si>
  <si>
    <t>SBPQTE12099682</t>
  </si>
  <si>
    <t>SBPQTE12091141</t>
  </si>
  <si>
    <t>SBPQTE12109395</t>
  </si>
  <si>
    <t>SBPQTE12109678</t>
  </si>
  <si>
    <t>GA700291408BUSP</t>
  </si>
  <si>
    <t>S453960</t>
  </si>
  <si>
    <t>Tiles Wholesaling (Ex. Non-Ceramic Floor Tiles)</t>
  </si>
  <si>
    <t>SBPQTE12099819</t>
  </si>
  <si>
    <t>SBPQTE12095296</t>
  </si>
  <si>
    <t>SBPQTE12108670</t>
  </si>
  <si>
    <t>SBPQTE12112222</t>
  </si>
  <si>
    <t>SBPQTE12093061</t>
  </si>
  <si>
    <t>GA700298390BUSP</t>
  </si>
  <si>
    <t>SBPQTE12109781</t>
  </si>
  <si>
    <t>SBPQTE12115473</t>
  </si>
  <si>
    <t>SBPQTE12099922</t>
  </si>
  <si>
    <t>GA700229576BUSP</t>
  </si>
  <si>
    <t>SBPQTE12108440</t>
  </si>
  <si>
    <t>SBPQTE12114808</t>
  </si>
  <si>
    <t>SBPQTE12114799</t>
  </si>
  <si>
    <t>S662954</t>
  </si>
  <si>
    <t>Marina - Non Combustible Construction</t>
  </si>
  <si>
    <t>SBPQTE12108803</t>
  </si>
  <si>
    <t>SBPQTE12115375</t>
  </si>
  <si>
    <t>SBPQTE12113226</t>
  </si>
  <si>
    <t>SBPQTE12102374</t>
  </si>
  <si>
    <t>SBPQTE12092322</t>
  </si>
  <si>
    <t>GA700295179BUSP</t>
  </si>
  <si>
    <t>GA700178860BUSP</t>
  </si>
  <si>
    <t>SBPQTE12091802</t>
  </si>
  <si>
    <t>SBPQTE12116137</t>
  </si>
  <si>
    <t>SBPQTE12102160</t>
  </si>
  <si>
    <t>SBPQTE12107372</t>
  </si>
  <si>
    <t>SBPQTE12098772</t>
  </si>
  <si>
    <t>SBPQTE12116535</t>
  </si>
  <si>
    <t>S774230</t>
  </si>
  <si>
    <t>Container Hiring</t>
  </si>
  <si>
    <t>SBPQTE12100014</t>
  </si>
  <si>
    <t>SBPQTE12117234</t>
  </si>
  <si>
    <t>SBPQTE12094914</t>
  </si>
  <si>
    <t>SBPQTE12106817</t>
  </si>
  <si>
    <t>GA700087270BUSP</t>
  </si>
  <si>
    <t>SBPQTE12101213</t>
  </si>
  <si>
    <t>SBPQTE12091895</t>
  </si>
  <si>
    <t>SBPQTE12091711</t>
  </si>
  <si>
    <t>SBPQTE12105654</t>
  </si>
  <si>
    <t>SBPQTE12099206</t>
  </si>
  <si>
    <t>SBPQTE12110774</t>
  </si>
  <si>
    <t>GA700286711BUSP</t>
  </si>
  <si>
    <t>SBPQTE12107422</t>
  </si>
  <si>
    <t>SBPQTE12111030</t>
  </si>
  <si>
    <t>GA700303729BUSP</t>
  </si>
  <si>
    <t>SBPQTE12111705</t>
  </si>
  <si>
    <t>SBPQTE12113399</t>
  </si>
  <si>
    <t>S030255</t>
  </si>
  <si>
    <t>Timber Hewing (Forest)</t>
  </si>
  <si>
    <t>SBPQTE12110132</t>
  </si>
  <si>
    <t>SBPQTE12106558</t>
  </si>
  <si>
    <t>SBPQTE12111756</t>
  </si>
  <si>
    <t>SBPQTE12105153</t>
  </si>
  <si>
    <t>GA700292267BUSP</t>
  </si>
  <si>
    <t>GA700257476BUSP</t>
  </si>
  <si>
    <t>GA700272172BUSP</t>
  </si>
  <si>
    <t>GA700300782BUSP</t>
  </si>
  <si>
    <t>SBPQTE12117190</t>
  </si>
  <si>
    <t>SBPQTE12102656</t>
  </si>
  <si>
    <t>SBPQTE12099711</t>
  </si>
  <si>
    <t>GA700308020BUSP</t>
  </si>
  <si>
    <t>SBPQTE12118838</t>
  </si>
  <si>
    <t>SBPQTE12103675</t>
  </si>
  <si>
    <t>SBPQTE12109739</t>
  </si>
  <si>
    <t>GA700304348BUSP</t>
  </si>
  <si>
    <t>SBPQTE12098844</t>
  </si>
  <si>
    <t>S630220</t>
  </si>
  <si>
    <t>Island Ferry Operation (In Coastal Waters)</t>
  </si>
  <si>
    <t>SBPQTE12107637</t>
  </si>
  <si>
    <t>SBPQTE12092353</t>
  </si>
  <si>
    <t>SBPQTE12110805</t>
  </si>
  <si>
    <t>SBPQTE12102243</t>
  </si>
  <si>
    <t>SBPQTE12111867</t>
  </si>
  <si>
    <t>S872210</t>
  </si>
  <si>
    <t>Crisis Care Accommodation Operation</t>
  </si>
  <si>
    <t>SBPQTE12091677</t>
  </si>
  <si>
    <t>SBPQTE12112420</t>
  </si>
  <si>
    <t>S471420</t>
  </si>
  <si>
    <t>Fish Wholesaling</t>
  </si>
  <si>
    <t>SBPQTE12116166</t>
  </si>
  <si>
    <t>SBPQTE12103090</t>
  </si>
  <si>
    <t>GA700164532BUSP</t>
  </si>
  <si>
    <t>SBPQTE12103441</t>
  </si>
  <si>
    <t>SBPQTE12116652</t>
  </si>
  <si>
    <t>PSC Gordon Wilson</t>
  </si>
  <si>
    <t>SBPQTE12098054</t>
  </si>
  <si>
    <t>SBPQTE12100942</t>
  </si>
  <si>
    <t>SBPQTE12105170</t>
  </si>
  <si>
    <t>GA700078167BUSP</t>
  </si>
  <si>
    <t>SBPQTE12109456</t>
  </si>
  <si>
    <t>GA700077762BUSP</t>
  </si>
  <si>
    <t>GA700303129BUSP</t>
  </si>
  <si>
    <t>SBPQTE12092442</t>
  </si>
  <si>
    <t>SBPQTE12111854</t>
  </si>
  <si>
    <t>SBPQTE12115084</t>
  </si>
  <si>
    <t>S286605</t>
  </si>
  <si>
    <t>Air Compressors Manufacturing</t>
  </si>
  <si>
    <t>SBPQTE12095751</t>
  </si>
  <si>
    <t>SBPQTE12112620</t>
  </si>
  <si>
    <t>SBPQTE12112526</t>
  </si>
  <si>
    <t>SBPQTE12097679</t>
  </si>
  <si>
    <t>SBPQTE12109348</t>
  </si>
  <si>
    <t>S572030</t>
  </si>
  <si>
    <t>Tavern (Mainly Drinking Place) Combustible Const.</t>
  </si>
  <si>
    <t>SBPQTE12094480</t>
  </si>
  <si>
    <t>GA700167673BUSP</t>
  </si>
  <si>
    <t>SBPQTE12092267</t>
  </si>
  <si>
    <t>SBPQTE12111875</t>
  </si>
  <si>
    <t>SBPQTE12103462</t>
  </si>
  <si>
    <t>SBPQTE12099765</t>
  </si>
  <si>
    <t>S272910</t>
  </si>
  <si>
    <t>Basic Non-Ferrous Metal Manufacturing Noc</t>
  </si>
  <si>
    <t>SBPQTE12119434</t>
  </si>
  <si>
    <t>SBPQTE12109111</t>
  </si>
  <si>
    <t>GA700002843BUSP</t>
  </si>
  <si>
    <t>GA700296209BUSP</t>
  </si>
  <si>
    <t>GA700158976BUSP</t>
  </si>
  <si>
    <t>S276240</t>
  </si>
  <si>
    <t>Nails Manufacturing</t>
  </si>
  <si>
    <t>SBPQTE12102541</t>
  </si>
  <si>
    <t>SBPQTE12109519</t>
  </si>
  <si>
    <t>S255960</t>
  </si>
  <si>
    <t>Sponge Or Foam Rubber Manufacturing</t>
  </si>
  <si>
    <t>GA700025847BUSP</t>
  </si>
  <si>
    <t>SBPQTE12114700</t>
  </si>
  <si>
    <t>GA700169450BUSP</t>
  </si>
  <si>
    <t>SBPQTE12114853</t>
  </si>
  <si>
    <t>SBPQTE12101151</t>
  </si>
  <si>
    <t>S021957</t>
  </si>
  <si>
    <t>Farm Irrigation Service</t>
  </si>
  <si>
    <t>GA700233344BUSP</t>
  </si>
  <si>
    <t>SBPQTE12116762</t>
  </si>
  <si>
    <t>GA700292440BUSP</t>
  </si>
  <si>
    <t>GA700063894BUSP</t>
  </si>
  <si>
    <t>SBPQTE12095299</t>
  </si>
  <si>
    <t>S016105</t>
  </si>
  <si>
    <t>Sugar Cane Growing</t>
  </si>
  <si>
    <t>SBPQTE12107828</t>
  </si>
  <si>
    <t>SBPQTE12110234</t>
  </si>
  <si>
    <t>S110110</t>
  </si>
  <si>
    <t>Black Coal Mining - Underground</t>
  </si>
  <si>
    <t>SBPQTE12111334</t>
  </si>
  <si>
    <t>SBPQTE12102261</t>
  </si>
  <si>
    <t>SBPQTE12110114</t>
  </si>
  <si>
    <t>SBPQTE12094250</t>
  </si>
  <si>
    <t>SBPQTE12109803</t>
  </si>
  <si>
    <t>SBPQTE12093688</t>
  </si>
  <si>
    <t>SBPQTE12101925</t>
  </si>
  <si>
    <t>SBPQTE12104442</t>
  </si>
  <si>
    <t>SBPQTE12112327</t>
  </si>
  <si>
    <t>SBPQTE12107645</t>
  </si>
  <si>
    <t>GA700027074BUSP</t>
  </si>
  <si>
    <t>S532952</t>
  </si>
  <si>
    <t>Windscreen Repairing</t>
  </si>
  <si>
    <t>SBPQTE12117476</t>
  </si>
  <si>
    <t>SBPQTE12119181</t>
  </si>
  <si>
    <t>GA700131543BUSP</t>
  </si>
  <si>
    <t>S524141</t>
  </si>
  <si>
    <t>Surf and Ski Retailing (excl snow ski hire)</t>
  </si>
  <si>
    <t>SBPQTE12109565</t>
  </si>
  <si>
    <t>SBPQTE12092436</t>
  </si>
  <si>
    <t>SBPQTE12104043</t>
  </si>
  <si>
    <t>SBPQTE12092354</t>
  </si>
  <si>
    <t>SBPQTE12102950</t>
  </si>
  <si>
    <t>S863225</t>
  </si>
  <si>
    <t>Optician (Own Account)</t>
  </si>
  <si>
    <t>SBPQTE12118499</t>
  </si>
  <si>
    <t>SBPQTE12106181</t>
  </si>
  <si>
    <t>SBPQTE12092780</t>
  </si>
  <si>
    <t>GA700306013BUSP</t>
  </si>
  <si>
    <t>SBPQTE12091604</t>
  </si>
  <si>
    <t>SBPQTE12112128</t>
  </si>
  <si>
    <t>SBPQTE12115669</t>
  </si>
  <si>
    <t>SBPQTE12117886</t>
  </si>
  <si>
    <t>SBPQTE12105193</t>
  </si>
  <si>
    <t>Joe Vella Insurance Brokers Pty Ltd</t>
  </si>
  <si>
    <t>GA700288083BUSP</t>
  </si>
  <si>
    <t>SBPQTE12104990</t>
  </si>
  <si>
    <t>SBPQTE12100764</t>
  </si>
  <si>
    <t>SBPQTE12116618</t>
  </si>
  <si>
    <t>SBPQTE12105027</t>
  </si>
  <si>
    <t>GA700304411BUSP</t>
  </si>
  <si>
    <t>SBPQTE12111072</t>
  </si>
  <si>
    <t>GA700299284BUSP</t>
  </si>
  <si>
    <t>SBPQTE12110783</t>
  </si>
  <si>
    <t>SBPQTE12116114</t>
  </si>
  <si>
    <t>SBPQTE12098834</t>
  </si>
  <si>
    <t>SBPQTE12111685</t>
  </si>
  <si>
    <t>GA700302698BUSP</t>
  </si>
  <si>
    <t>SBPQTE12107790</t>
  </si>
  <si>
    <t>SBPQTE12091549</t>
  </si>
  <si>
    <t>SBPQTE12116544</t>
  </si>
  <si>
    <t>SBPQTE12104019</t>
  </si>
  <si>
    <t>SBPQTE12114880</t>
  </si>
  <si>
    <t>SBPQTE12100836</t>
  </si>
  <si>
    <t>SBPQTE12110740</t>
  </si>
  <si>
    <t>SBPQTE12091911</t>
  </si>
  <si>
    <t>S524353</t>
  </si>
  <si>
    <t>Craft Material Retailing</t>
  </si>
  <si>
    <t>SBPQTE12092852</t>
  </si>
  <si>
    <t>SBPQTE12114602</t>
  </si>
  <si>
    <t>SBPQTE12101904</t>
  </si>
  <si>
    <t>SBPQTE12100320</t>
  </si>
  <si>
    <t>SBPQTE12110548</t>
  </si>
  <si>
    <t>SBPQTE12101386</t>
  </si>
  <si>
    <t>SBPQTE12097902</t>
  </si>
  <si>
    <t>SBPQTE12106767</t>
  </si>
  <si>
    <t>GA700300607BUSP</t>
  </si>
  <si>
    <t>SBPQTE12092070</t>
  </si>
  <si>
    <t>SBPQTE12110295</t>
  </si>
  <si>
    <t>S261030</t>
  </si>
  <si>
    <t>Glass/Glass Products Manufacturing (Ex. Glass Wool Products)</t>
  </si>
  <si>
    <t>GA700163676BUSP</t>
  </si>
  <si>
    <t>SBPQTE12111566</t>
  </si>
  <si>
    <t>SBPQTE12115800</t>
  </si>
  <si>
    <t>SBPQTE12101092</t>
  </si>
  <si>
    <t>SBPQTE12110098</t>
  </si>
  <si>
    <t>GA700073034BUSP</t>
  </si>
  <si>
    <t>SBPQTE12118408</t>
  </si>
  <si>
    <t>S263564</t>
  </si>
  <si>
    <t>Concrete Products Manufacturing Noc</t>
  </si>
  <si>
    <t>GA700297801BUSP</t>
  </si>
  <si>
    <t>SBPQTE12112135</t>
  </si>
  <si>
    <t>SBPQTE12099830</t>
  </si>
  <si>
    <t>SBPQTE12104137</t>
  </si>
  <si>
    <t>SBPQTE12097813</t>
  </si>
  <si>
    <t>SBPQTE12108215</t>
  </si>
  <si>
    <t>SBPQTE12113248</t>
  </si>
  <si>
    <t>SBPQTE12118746</t>
  </si>
  <si>
    <t>SBPQTE12110821</t>
  </si>
  <si>
    <t>SBPQTE12093578</t>
  </si>
  <si>
    <t>SBPQTE12117092</t>
  </si>
  <si>
    <t>SBPQTE12101670</t>
  </si>
  <si>
    <t>SBPQTE12108707</t>
  </si>
  <si>
    <t>GA700302653BUSP</t>
  </si>
  <si>
    <t>SBPQTE12118754</t>
  </si>
  <si>
    <t>SBPQTE12099619</t>
  </si>
  <si>
    <t>GA700302301BUSP</t>
  </si>
  <si>
    <t>SBPQTE12095338</t>
  </si>
  <si>
    <t>SBPQTE12103676</t>
  </si>
  <si>
    <t>SBPQTE12093007</t>
  </si>
  <si>
    <t>GA700306368BUSP</t>
  </si>
  <si>
    <t>SBPQTE12113214</t>
  </si>
  <si>
    <t>SBPQTE12116006</t>
  </si>
  <si>
    <t>SBPQTE12114829</t>
  </si>
  <si>
    <t>GA700298366BUSP</t>
  </si>
  <si>
    <t>SBPQTE12117515</t>
  </si>
  <si>
    <t>SBPQTE12117711</t>
  </si>
  <si>
    <t>SBPQTE12116527</t>
  </si>
  <si>
    <t>SBPQTE12105542</t>
  </si>
  <si>
    <t>SBPQTE12108175</t>
  </si>
  <si>
    <t>SBPQTE12103337</t>
  </si>
  <si>
    <t>GA700060667BUSP</t>
  </si>
  <si>
    <t>SBPQTE12118590</t>
  </si>
  <si>
    <t>SBPQTE12118307</t>
  </si>
  <si>
    <t>SBPQTE12118365</t>
  </si>
  <si>
    <t>SBPQTE12111151</t>
  </si>
  <si>
    <t>SBPQTE12092755</t>
  </si>
  <si>
    <t>SBPQTE12117542</t>
  </si>
  <si>
    <t>S276925</t>
  </si>
  <si>
    <t>Kinder'N Play Equip Manufacturing-Metal</t>
  </si>
  <si>
    <t>SBPQTE12110512</t>
  </si>
  <si>
    <t>SBPQTE12103756</t>
  </si>
  <si>
    <t>GA700186083BUSP</t>
  </si>
  <si>
    <t>SBPQTE12102446</t>
  </si>
  <si>
    <t>SBPQTE12105177</t>
  </si>
  <si>
    <t>SBPQTE12093664</t>
  </si>
  <si>
    <t>SBPQTE12092297</t>
  </si>
  <si>
    <t>SBPQTE12113572</t>
  </si>
  <si>
    <t>GA700288002BUSP</t>
  </si>
  <si>
    <t>SBPQTE12102536</t>
  </si>
  <si>
    <t>SBPQTE12105545</t>
  </si>
  <si>
    <t>SBPQTE12111342</t>
  </si>
  <si>
    <t>GA700070900BUSP</t>
  </si>
  <si>
    <t>SBPQTE12094916</t>
  </si>
  <si>
    <t>GA700302256BUSP</t>
  </si>
  <si>
    <t>SBPQTE12106441</t>
  </si>
  <si>
    <t>GA700295801BUSP</t>
  </si>
  <si>
    <t>SBPQTE12111360</t>
  </si>
  <si>
    <t>SBPQTE12105122</t>
  </si>
  <si>
    <t>GA700298097BUSP</t>
  </si>
  <si>
    <t>SBPQTE12109574</t>
  </si>
  <si>
    <t>SBPQTE12107696</t>
  </si>
  <si>
    <t>SBPQTE12091340</t>
  </si>
  <si>
    <t>GA700288725BUSP</t>
  </si>
  <si>
    <t>SBPQTE12097879</t>
  </si>
  <si>
    <t>SBPQTE12106131</t>
  </si>
  <si>
    <t>SBPQTE12093741</t>
  </si>
  <si>
    <t>SBPQTE12101650</t>
  </si>
  <si>
    <t>SBPQTE12119102</t>
  </si>
  <si>
    <t>SBPQTE12117776</t>
  </si>
  <si>
    <t>SBPQTE12107331</t>
  </si>
  <si>
    <t>GA700241109BUSP</t>
  </si>
  <si>
    <t>SBPQTE12114599</t>
  </si>
  <si>
    <t>SBPQTE12099703</t>
  </si>
  <si>
    <t>GA700173031BUSP</t>
  </si>
  <si>
    <t>SBPQTE12116413</t>
  </si>
  <si>
    <t>SBPQTE12099557</t>
  </si>
  <si>
    <t>SBPQTE12103945</t>
  </si>
  <si>
    <t>SBPQTE12094070</t>
  </si>
  <si>
    <t>S285310</t>
  </si>
  <si>
    <t>Wet Cell Batteries Manufacturing</t>
  </si>
  <si>
    <t>SBPQTE12101979</t>
  </si>
  <si>
    <t>GA700291187BUSP</t>
  </si>
  <si>
    <t>SBPQTE12114971</t>
  </si>
  <si>
    <t>GA700163902BUSP</t>
  </si>
  <si>
    <t>SBPQTE12103763</t>
  </si>
  <si>
    <t>SBPQTE12107672</t>
  </si>
  <si>
    <t>SBPQTE12114981</t>
  </si>
  <si>
    <t>SBPQTE12114917</t>
  </si>
  <si>
    <t>SBPQTE12118046</t>
  </si>
  <si>
    <t>SBPQTE12113878</t>
  </si>
  <si>
    <t>SBPQTE12111749</t>
  </si>
  <si>
    <t>SBPQTE12118509</t>
  </si>
  <si>
    <t>SBPQTE12093193</t>
  </si>
  <si>
    <t>SBPQTE12118501</t>
  </si>
  <si>
    <t>SBPQTE12115922</t>
  </si>
  <si>
    <t>GA700238328BUSP</t>
  </si>
  <si>
    <t>SBPQTE12119067</t>
  </si>
  <si>
    <t>SBPQTE12112366</t>
  </si>
  <si>
    <t>GA700149551BUSP</t>
  </si>
  <si>
    <t>SBPQTE12098781</t>
  </si>
  <si>
    <t>SBPQTE12094135</t>
  </si>
  <si>
    <t>SBPQTE12091624</t>
  </si>
  <si>
    <t>SBPQTE12113300</t>
  </si>
  <si>
    <t>SBPQTE12103790</t>
  </si>
  <si>
    <t>SBPQTE12102838</t>
  </si>
  <si>
    <t>GA700294908BUSP</t>
  </si>
  <si>
    <t>SBPQTE12106579</t>
  </si>
  <si>
    <t>SBPQTE12101803</t>
  </si>
  <si>
    <t>SBPQTE12091983</t>
  </si>
  <si>
    <t>SBPQTE12109927</t>
  </si>
  <si>
    <t>SBPQTE12113671</t>
  </si>
  <si>
    <t>SBPQTE12112604</t>
  </si>
  <si>
    <t>SBPQTE12092054</t>
  </si>
  <si>
    <t>SBPQTE12113547</t>
  </si>
  <si>
    <t>SBPQTE12117054</t>
  </si>
  <si>
    <t>SBPQTE12109471</t>
  </si>
  <si>
    <t>SBPQTE12103887</t>
  </si>
  <si>
    <t>SBPQTE12101529</t>
  </si>
  <si>
    <t>GA700293499BUSP</t>
  </si>
  <si>
    <t>SBPQTE12095658</t>
  </si>
  <si>
    <t>SBPQTE12102849</t>
  </si>
  <si>
    <t>SBPQTE12110259</t>
  </si>
  <si>
    <t>SBPQTE12095989</t>
  </si>
  <si>
    <t>GA700306856BUSP</t>
  </si>
  <si>
    <t>SBPQTE12108063</t>
  </si>
  <si>
    <t>SBPQTE12094141</t>
  </si>
  <si>
    <t>SBPQTE12103373</t>
  </si>
  <si>
    <t>SBPQTE12092639</t>
  </si>
  <si>
    <t>SBPQTE12103648</t>
  </si>
  <si>
    <t>SBPQTE12096156</t>
  </si>
  <si>
    <t>SBPQTE12117682</t>
  </si>
  <si>
    <t>SBPQTE12116561</t>
  </si>
  <si>
    <t>GA700180643BUSP</t>
  </si>
  <si>
    <t>SBPQTE12091804</t>
  </si>
  <si>
    <t>SBPQTE12102695</t>
  </si>
  <si>
    <t>SBPQTE12102854</t>
  </si>
  <si>
    <t>SBPQTE12103066</t>
  </si>
  <si>
    <t>SBPQTE12105945</t>
  </si>
  <si>
    <t>GA700296329BUSP</t>
  </si>
  <si>
    <t>SBPQTE12118049</t>
  </si>
  <si>
    <t>SBPQTE12117527</t>
  </si>
  <si>
    <t>S670940</t>
  </si>
  <si>
    <t>Furniture Storage Service</t>
  </si>
  <si>
    <t>SBPQTE12105196</t>
  </si>
  <si>
    <t>SBPQTE12091249</t>
  </si>
  <si>
    <t>SBPQTE12114658</t>
  </si>
  <si>
    <t>SBPQTE12093632</t>
  </si>
  <si>
    <t>SBPQTE12102340</t>
  </si>
  <si>
    <t>SBPQTE12093843</t>
  </si>
  <si>
    <t>GA700162502BUSP</t>
  </si>
  <si>
    <t>SBPQTE12102426</t>
  </si>
  <si>
    <t>SBPQTE12118023</t>
  </si>
  <si>
    <t>SBPQTE12118422</t>
  </si>
  <si>
    <t>SBPQTE12117869</t>
  </si>
  <si>
    <t>SBPQTE12105187</t>
  </si>
  <si>
    <t>SBPQTE12100305</t>
  </si>
  <si>
    <t>SBPQTE12103491</t>
  </si>
  <si>
    <t>SBPQTE12101217</t>
  </si>
  <si>
    <t>GA700297320BUSP</t>
  </si>
  <si>
    <t>SBPQTE12104540</t>
  </si>
  <si>
    <t>SBPQTE12102952</t>
  </si>
  <si>
    <t>SBPQTE12104851</t>
  </si>
  <si>
    <t>SBPQTE12094826</t>
  </si>
  <si>
    <t>GA700077548BUSP</t>
  </si>
  <si>
    <t>S733005</t>
  </si>
  <si>
    <t>Financing Noc</t>
  </si>
  <si>
    <t>SBPQTE12106889</t>
  </si>
  <si>
    <t>SBPQTE12092600</t>
  </si>
  <si>
    <t>SBPQTE12093726</t>
  </si>
  <si>
    <t>SBPQTE12111759</t>
  </si>
  <si>
    <t>SBPQTE12109394</t>
  </si>
  <si>
    <t>SBPQTE12103723</t>
  </si>
  <si>
    <t>SBPQTE12109439</t>
  </si>
  <si>
    <t>SBPQTE12107914</t>
  </si>
  <si>
    <t>SBPQTE12111811</t>
  </si>
  <si>
    <t>SBPQTE12094051</t>
  </si>
  <si>
    <t>SBPQTE12099858</t>
  </si>
  <si>
    <t>S286977</t>
  </si>
  <si>
    <t>Marine Jet Units Manufacturing</t>
  </si>
  <si>
    <t>SBPQTE12093145</t>
  </si>
  <si>
    <t>SBPQTE12093264</t>
  </si>
  <si>
    <t>SBPQTE12101646</t>
  </si>
  <si>
    <t>GA700263591BUSP</t>
  </si>
  <si>
    <t>SBPQTE12103743</t>
  </si>
  <si>
    <t>GA700293255BUSP</t>
  </si>
  <si>
    <t>SBPQTE12102296</t>
  </si>
  <si>
    <t>SBPQTE12113952</t>
  </si>
  <si>
    <t>SBPQTE12091487</t>
  </si>
  <si>
    <t>SBPQTE12102420</t>
  </si>
  <si>
    <t>SBPQTE12116334</t>
  </si>
  <si>
    <t>GA700303678BUSP</t>
  </si>
  <si>
    <t>SBPQTE12119477</t>
  </si>
  <si>
    <t>SBPQTE12101870</t>
  </si>
  <si>
    <t>S292225</t>
  </si>
  <si>
    <t>Furniture, Metal Manufacturing With Upholstering</t>
  </si>
  <si>
    <t>SBPQTE12107274</t>
  </si>
  <si>
    <t>GA700250943BUSP</t>
  </si>
  <si>
    <t>SBPQTE12101380</t>
  </si>
  <si>
    <t>GA700166578BUSP</t>
  </si>
  <si>
    <t>SBPQTE12119064</t>
  </si>
  <si>
    <t>SBPQTE12111834</t>
  </si>
  <si>
    <t>SBPQTE12115286</t>
  </si>
  <si>
    <t>SBPQTE12099316</t>
  </si>
  <si>
    <t>SBPQTE12118256</t>
  </si>
  <si>
    <t>SBPQTE12117466</t>
  </si>
  <si>
    <t>SBPQTE12093940</t>
  </si>
  <si>
    <t>SBPQTE12094591</t>
  </si>
  <si>
    <t>SBPQTE12091099</t>
  </si>
  <si>
    <t>SBPQTE12111949</t>
  </si>
  <si>
    <t>SBPQTE12099004</t>
  </si>
  <si>
    <t>SBPQTE12110717</t>
  </si>
  <si>
    <t>S286415</t>
  </si>
  <si>
    <t>Machine Tool Attachments Or Parts Manufacturing Noc</t>
  </si>
  <si>
    <t>SBPQTE12118498</t>
  </si>
  <si>
    <t>SBPQTE12114270</t>
  </si>
  <si>
    <t>SBPQTE12093155</t>
  </si>
  <si>
    <t>SBPQTE12099223</t>
  </si>
  <si>
    <t>GA700287447BUSP</t>
  </si>
  <si>
    <t>SBPQTE12114801</t>
  </si>
  <si>
    <t>SBPQTE12094952</t>
  </si>
  <si>
    <t>SBPQTE12099225</t>
  </si>
  <si>
    <t>GA700228980BUSP</t>
  </si>
  <si>
    <t>SBPQTE12105895</t>
  </si>
  <si>
    <t>GA700305066BUSP</t>
  </si>
  <si>
    <t>S525325</t>
  </si>
  <si>
    <t>Nursery Stock Retailing</t>
  </si>
  <si>
    <t>SBPQTE12102281</t>
  </si>
  <si>
    <t>SBPQTE12103836</t>
  </si>
  <si>
    <t>SBPQTE12101718</t>
  </si>
  <si>
    <t>SBPQTE12103583</t>
  </si>
  <si>
    <t>SBPQTE12115886</t>
  </si>
  <si>
    <t>SBPQTE12095285</t>
  </si>
  <si>
    <t>SBPQTE12092360</t>
  </si>
  <si>
    <t>GA700304489BUSP</t>
  </si>
  <si>
    <t>SBPQTE12114652</t>
  </si>
  <si>
    <t>SBPQTE12106861</t>
  </si>
  <si>
    <t>SBPQTE12093068</t>
  </si>
  <si>
    <t>GA700197074BUSP</t>
  </si>
  <si>
    <t>SBPQTE12115269</t>
  </si>
  <si>
    <t>SBPQTE12101915</t>
  </si>
  <si>
    <t>S525974</t>
  </si>
  <si>
    <t>Vendors Noc</t>
  </si>
  <si>
    <t>SBPQTE12117469</t>
  </si>
  <si>
    <t>SBPQTE12107101</t>
  </si>
  <si>
    <t>GA700296117BUSP</t>
  </si>
  <si>
    <t>SBPQTE12094111</t>
  </si>
  <si>
    <t>SBPQTE12101920</t>
  </si>
  <si>
    <t>SBPQTE12111779</t>
  </si>
  <si>
    <t>GA700172102BUSP</t>
  </si>
  <si>
    <t>SBPQTE12093078</t>
  </si>
  <si>
    <t>SBPQTE12113585</t>
  </si>
  <si>
    <t>GA700297715BUSP</t>
  </si>
  <si>
    <t>SBPQTE12091173</t>
  </si>
  <si>
    <t>SBPQTE12092058</t>
  </si>
  <si>
    <t>SBPQTE12112487</t>
  </si>
  <si>
    <t>SBPQTE12115704</t>
  </si>
  <si>
    <t>S276987</t>
  </si>
  <si>
    <t>Meters, Gas Or Water, Manufacturing</t>
  </si>
  <si>
    <t>SBPQTE12112119</t>
  </si>
  <si>
    <t>SBPQTE12100287</t>
  </si>
  <si>
    <t>SBPQTE12118298</t>
  </si>
  <si>
    <t>SBPQTE12111755</t>
  </si>
  <si>
    <t>GA700175068BUSP</t>
  </si>
  <si>
    <t>SBPQTE12093400</t>
  </si>
  <si>
    <t>GA700297341BUSP</t>
  </si>
  <si>
    <t>SBPQTE12096294</t>
  </si>
  <si>
    <t>SBPQTE12102620</t>
  </si>
  <si>
    <t>GA700298822BUSP</t>
  </si>
  <si>
    <t>SBPQTE12117281</t>
  </si>
  <si>
    <t>SBPQTE12091570</t>
  </si>
  <si>
    <t>SBPQTE12107283</t>
  </si>
  <si>
    <t>GA700219118BUSP</t>
  </si>
  <si>
    <t>SBPQTE12093460</t>
  </si>
  <si>
    <t>SBPQTE12098276</t>
  </si>
  <si>
    <t>SBPQTE12092967</t>
  </si>
  <si>
    <t>SBPQTE12104221</t>
  </si>
  <si>
    <t>GA700297319BUSP</t>
  </si>
  <si>
    <t>SBPQTE12092352</t>
  </si>
  <si>
    <t>SBPQTE12101224</t>
  </si>
  <si>
    <t>SBPQTE12107689</t>
  </si>
  <si>
    <t>SBPQTE12103657</t>
  </si>
  <si>
    <t>SBPQTE12094987</t>
  </si>
  <si>
    <t>S276455</t>
  </si>
  <si>
    <t>Advertising Sign Manufacturing (Metal)</t>
  </si>
  <si>
    <t>SBPQTE12105390</t>
  </si>
  <si>
    <t>SBPQTE12098815</t>
  </si>
  <si>
    <t>SBPQTE12106460</t>
  </si>
  <si>
    <t>SBPQTE12101753</t>
  </si>
  <si>
    <t>GA700306453BUSP</t>
  </si>
  <si>
    <t>GA700300850BUSP</t>
  </si>
  <si>
    <t>SBPQTE12117211</t>
  </si>
  <si>
    <t>SBPQTE12111487</t>
  </si>
  <si>
    <t>GA700297412BUSP</t>
  </si>
  <si>
    <t>GA700299996BUSP</t>
  </si>
  <si>
    <t>GA700168042BUSP</t>
  </si>
  <si>
    <t>SBPQTE12108926</t>
  </si>
  <si>
    <t>SBPQTE12104160</t>
  </si>
  <si>
    <t>S662105</t>
  </si>
  <si>
    <t>Stevedoring</t>
  </si>
  <si>
    <t>SBPQTE12111706</t>
  </si>
  <si>
    <t>GA700171975BUSP</t>
  </si>
  <si>
    <t>GA700291846BUSP</t>
  </si>
  <si>
    <t>SBPQTE12095248</t>
  </si>
  <si>
    <t>SBPQTE12115240</t>
  </si>
  <si>
    <t>SBPQTE12117978</t>
  </si>
  <si>
    <t>GA700239436BUSP</t>
  </si>
  <si>
    <t>S263525</t>
  </si>
  <si>
    <t>Floor Or Wall Tiles, Concrete, Manufacturing</t>
  </si>
  <si>
    <t>SBPQTE12112021</t>
  </si>
  <si>
    <t>SBPQTE12113537</t>
  </si>
  <si>
    <t>GA700289537BUSP</t>
  </si>
  <si>
    <t>SBPQTE12117607</t>
  </si>
  <si>
    <t>GA700301242BUSP</t>
  </si>
  <si>
    <t>SBPQTE12112186</t>
  </si>
  <si>
    <t>S030340</t>
  </si>
  <si>
    <t>Pest Control Service (Forestry; Ex. Animal Control)</t>
  </si>
  <si>
    <t>SBPQTE12118609</t>
  </si>
  <si>
    <t>GA700287131BUSP</t>
  </si>
  <si>
    <t>SBPQTE12118854</t>
  </si>
  <si>
    <t>SBPQTE12092022</t>
  </si>
  <si>
    <t>SBPQTE12111445</t>
  </si>
  <si>
    <t>SBPQTE12092374</t>
  </si>
  <si>
    <t>SBPQTE12111481</t>
  </si>
  <si>
    <t>SBPQTE12118880</t>
  </si>
  <si>
    <t>GA700170129BUSP</t>
  </si>
  <si>
    <t>SBPQTE12101536</t>
  </si>
  <si>
    <t>SBPQTE12096145</t>
  </si>
  <si>
    <t>SBPQTE12093466</t>
  </si>
  <si>
    <t>SBPQTE12116924</t>
  </si>
  <si>
    <t>SBPQTE12110191</t>
  </si>
  <si>
    <t>GA700271381BUSP</t>
  </si>
  <si>
    <t>SBPQTE12091467</t>
  </si>
  <si>
    <t>SBPQTE12109458</t>
  </si>
  <si>
    <t>GA700284993BUSP</t>
  </si>
  <si>
    <t>SBPQTE12115456</t>
  </si>
  <si>
    <t>S951958</t>
  </si>
  <si>
    <t>Sporting Equipment Hiring</t>
  </si>
  <si>
    <t>SBPQTE12109640</t>
  </si>
  <si>
    <t>SBPQTE12091650</t>
  </si>
  <si>
    <t>SBPQTE12102399</t>
  </si>
  <si>
    <t>SBPQTE12102710</t>
  </si>
  <si>
    <t>SBPQTE12119287</t>
  </si>
  <si>
    <t>SBPQTE12114425</t>
  </si>
  <si>
    <t>GA700302151BUSP</t>
  </si>
  <si>
    <t>SBPQTE12104386</t>
  </si>
  <si>
    <t>S232330</t>
  </si>
  <si>
    <t>Roof Truss, Wooden, Manufacturing</t>
  </si>
  <si>
    <t>SBPQTE12117035</t>
  </si>
  <si>
    <t>SBPQTE12109821</t>
  </si>
  <si>
    <t>GA700293108BUSP</t>
  </si>
  <si>
    <t>SBPQTE12102226</t>
  </si>
  <si>
    <t>SBPQTE12109480</t>
  </si>
  <si>
    <t>SBPQTE12112124</t>
  </si>
  <si>
    <t>SBPQTE12110811</t>
  </si>
  <si>
    <t>SBPQTE12107167</t>
  </si>
  <si>
    <t>SBPQTE12111354</t>
  </si>
  <si>
    <t>SBPQTE12113442</t>
  </si>
  <si>
    <t>S479910</t>
  </si>
  <si>
    <t>Wholesaling Noc</t>
  </si>
  <si>
    <t>SBPQTE12098366</t>
  </si>
  <si>
    <t>SBPQTE12093338</t>
  </si>
  <si>
    <t>SBPQTE12099915</t>
  </si>
  <si>
    <t>SBPQTE12117027</t>
  </si>
  <si>
    <t>GA700291278BUSP</t>
  </si>
  <si>
    <t>GA700292768BUSP</t>
  </si>
  <si>
    <t>SBPQTE12095843</t>
  </si>
  <si>
    <t>GA700053511BUSP</t>
  </si>
  <si>
    <t>S772005</t>
  </si>
  <si>
    <t>Broking Service (Real Estate)</t>
  </si>
  <si>
    <t>SBPQTE12100184</t>
  </si>
  <si>
    <t>SBPQTE12091672</t>
  </si>
  <si>
    <t>SBPQTE12116435</t>
  </si>
  <si>
    <t>GA700293628BUSP</t>
  </si>
  <si>
    <t>SBPQTE12113866</t>
  </si>
  <si>
    <t>SBPQTE12092616</t>
  </si>
  <si>
    <t>GA700080286BUSP</t>
  </si>
  <si>
    <t>SBPQTE12112164</t>
  </si>
  <si>
    <t>SBPQTE12093624</t>
  </si>
  <si>
    <t>GA700279476BUSP</t>
  </si>
  <si>
    <t>SBPQTE12093700</t>
  </si>
  <si>
    <t>SBPQTE12099829</t>
  </si>
  <si>
    <t>GA700164554BUSP</t>
  </si>
  <si>
    <t>SBPQTE12103059</t>
  </si>
  <si>
    <t>S221235</t>
  </si>
  <si>
    <t>Synthetic Fibres Manufacturing (Ex. Glass Fibres)</t>
  </si>
  <si>
    <t>GA700291431BUSP</t>
  </si>
  <si>
    <t>SBPQTE12103054</t>
  </si>
  <si>
    <t>S233915</t>
  </si>
  <si>
    <t>Paper Products Manufacturing Noc</t>
  </si>
  <si>
    <t>SBPQTE12113542</t>
  </si>
  <si>
    <t>SBPQTE12116440</t>
  </si>
  <si>
    <t>GA700117122BUSP</t>
  </si>
  <si>
    <t>GA700291834BUSP</t>
  </si>
  <si>
    <t>GA700179411BUSP</t>
  </si>
  <si>
    <t>SBPQTE12116211</t>
  </si>
  <si>
    <t>S453940</t>
  </si>
  <si>
    <t>Doors Or Windows Dealing</t>
  </si>
  <si>
    <t>SBPQTE12115661</t>
  </si>
  <si>
    <t>SBPQTE12117693</t>
  </si>
  <si>
    <t>SBPQTE12109379</t>
  </si>
  <si>
    <t>SBPQTE12109775</t>
  </si>
  <si>
    <t>SBPQTE12118829</t>
  </si>
  <si>
    <t>SBPQTE12117705</t>
  </si>
  <si>
    <t>SBPQTE12093311</t>
  </si>
  <si>
    <t>SBPQTE12114629</t>
  </si>
  <si>
    <t>S911335</t>
  </si>
  <si>
    <t>Film Or Video Festival Operation</t>
  </si>
  <si>
    <t>SBPQTE12111635</t>
  </si>
  <si>
    <t>GA700162372BUSP</t>
  </si>
  <si>
    <t>SBPQTE12103143</t>
  </si>
  <si>
    <t>SBPQTE12093122</t>
  </si>
  <si>
    <t>SBPQTE12111655</t>
  </si>
  <si>
    <t>SBPQTE12094937</t>
  </si>
  <si>
    <t>SBPQTE12109833</t>
  </si>
  <si>
    <t>SBPQTE12111463</t>
  </si>
  <si>
    <t>SBPQTE12092128</t>
  </si>
  <si>
    <t>SBPQTE12110958</t>
  </si>
  <si>
    <t>SBPQTE12102285</t>
  </si>
  <si>
    <t>SBPQTE12119324</t>
  </si>
  <si>
    <t>SBPQTE12107589</t>
  </si>
  <si>
    <t>SBPQTE12116779</t>
  </si>
  <si>
    <t>SBPQTE12100468</t>
  </si>
  <si>
    <t>SBPQTE12103397</t>
  </si>
  <si>
    <t>SBPQTE12113529</t>
  </si>
  <si>
    <t>SBPQTE12102223</t>
  </si>
  <si>
    <t>SBPQTE12098821</t>
  </si>
  <si>
    <t>SBPQTE12119328</t>
  </si>
  <si>
    <t>SBPQTE12104127</t>
  </si>
  <si>
    <t>SBPQTE12093495</t>
  </si>
  <si>
    <t>SBPQTE12105801</t>
  </si>
  <si>
    <t>SBPQTE12114935</t>
  </si>
  <si>
    <t>SBPQTE12116971</t>
  </si>
  <si>
    <t>SBPQTE12105448</t>
  </si>
  <si>
    <t>GA700156744BUSP</t>
  </si>
  <si>
    <t>S573072</t>
  </si>
  <si>
    <t>Food Court Outlet (in major shopping centre)</t>
  </si>
  <si>
    <t>SBPQTE12111171</t>
  </si>
  <si>
    <t>SBPQTE12093350</t>
  </si>
  <si>
    <t>SBPQTE12113725</t>
  </si>
  <si>
    <t>SBPQTE12116070</t>
  </si>
  <si>
    <t>SBPQTE12094236</t>
  </si>
  <si>
    <t>Insurance Marketing Group of Australia</t>
  </si>
  <si>
    <t>SBPQTE12101453</t>
  </si>
  <si>
    <t>SBPQTE12093513</t>
  </si>
  <si>
    <t>SBPQTE12108428</t>
  </si>
  <si>
    <t>SBPQTE12110304</t>
  </si>
  <si>
    <t>SBPQTE12107187</t>
  </si>
  <si>
    <t>SBPQTE12113307</t>
  </si>
  <si>
    <t>SBPQTE12093949</t>
  </si>
  <si>
    <t>S923905</t>
  </si>
  <si>
    <t>Nature Park Operation</t>
  </si>
  <si>
    <t>GA700079871BUSP</t>
  </si>
  <si>
    <t>SBPQTE12097057</t>
  </si>
  <si>
    <t>SBPQTE12118128</t>
  </si>
  <si>
    <t>SBPQTE12112120</t>
  </si>
  <si>
    <t>S573030</t>
  </si>
  <si>
    <t>Coffee Shop In Centre Deep Frying</t>
  </si>
  <si>
    <t>SBPQTE12092547</t>
  </si>
  <si>
    <t>SBPQTE12100792</t>
  </si>
  <si>
    <t>SBPQTE12092098</t>
  </si>
  <si>
    <t>GA700298322BUSP</t>
  </si>
  <si>
    <t>SBPQTE12095088</t>
  </si>
  <si>
    <t>SBPQTE12091521</t>
  </si>
  <si>
    <t>SBPQTE12117328</t>
  </si>
  <si>
    <t>SBPQTE12102165</t>
  </si>
  <si>
    <t>SBPQTE12109941</t>
  </si>
  <si>
    <t>SBPQTE12091435</t>
  </si>
  <si>
    <t>GA700293126BUSP</t>
  </si>
  <si>
    <t>SBPQTE12116771</t>
  </si>
  <si>
    <t>GA700130884BUSP</t>
  </si>
  <si>
    <t>SBPQTE12116959</t>
  </si>
  <si>
    <t>SBPQTE12098867</t>
  </si>
  <si>
    <t>SBPQTE12115679</t>
  </si>
  <si>
    <t>GA700280693BUSP</t>
  </si>
  <si>
    <t>SBPQTE12112729</t>
  </si>
  <si>
    <t>SBPQTE12117395</t>
  </si>
  <si>
    <t>SBPQTE12099547</t>
  </si>
  <si>
    <t>SBPQTE12091784</t>
  </si>
  <si>
    <t>SBPQTE12108391</t>
  </si>
  <si>
    <t>SBPQTE12107565</t>
  </si>
  <si>
    <t>SBPQTE12102689</t>
  </si>
  <si>
    <t>GA700291588BUSP</t>
  </si>
  <si>
    <t>SBPQTE12118682</t>
  </si>
  <si>
    <t>SBPQTE12112638</t>
  </si>
  <si>
    <t>SBPQTE12106417</t>
  </si>
  <si>
    <t>GA700305761BUSP</t>
  </si>
  <si>
    <t>SBPQTE12110429</t>
  </si>
  <si>
    <t>GA700303184BUSP</t>
  </si>
  <si>
    <t>SBPQTE12112278</t>
  </si>
  <si>
    <t>GA700004478BUSP</t>
  </si>
  <si>
    <t>S276520</t>
  </si>
  <si>
    <t>Valve/Valve Parts Steam/Gas/Water Manufacturing (Non-Ferrous Metal)</t>
  </si>
  <si>
    <t>SBPQTE12100384</t>
  </si>
  <si>
    <t>SBPQTE12111136</t>
  </si>
  <si>
    <t>SBPQTE12104363</t>
  </si>
  <si>
    <t>SBPQTE12118050</t>
  </si>
  <si>
    <t>SBPQTE12116376</t>
  </si>
  <si>
    <t>SBPQTE12109987</t>
  </si>
  <si>
    <t>S286620</t>
  </si>
  <si>
    <t>Pumps Manufacturing</t>
  </si>
  <si>
    <t>SBPQTE12094225</t>
  </si>
  <si>
    <t>SBPQTE12106850</t>
  </si>
  <si>
    <t>SBPQTE12098401</t>
  </si>
  <si>
    <t>SBPQTE12118257</t>
  </si>
  <si>
    <t>SBPQTE12115248</t>
  </si>
  <si>
    <t>SBPQTE12101099</t>
  </si>
  <si>
    <t>SBPQTE12118371</t>
  </si>
  <si>
    <t>SBPQTE12101415</t>
  </si>
  <si>
    <t>SBPQTE12104310</t>
  </si>
  <si>
    <t>SBPQTE12091348</t>
  </si>
  <si>
    <t>SBPQTE12110155</t>
  </si>
  <si>
    <t>SBPQTE12117853</t>
  </si>
  <si>
    <t>SBPQTE12112019</t>
  </si>
  <si>
    <t>SBPQTE12102189</t>
  </si>
  <si>
    <t>GA700296137BUSP</t>
  </si>
  <si>
    <t>SBPQTE12100067</t>
  </si>
  <si>
    <t>GA700294615BUSP</t>
  </si>
  <si>
    <t>SBPQTE12099197</t>
  </si>
  <si>
    <t>SBPQTE12091397</t>
  </si>
  <si>
    <t>S782370</t>
  </si>
  <si>
    <t>Swimming Pool Safety Inspectors and Certifiers</t>
  </si>
  <si>
    <t>GA700287897BUSP</t>
  </si>
  <si>
    <t>SBPQTE12099095</t>
  </si>
  <si>
    <t>SBPQTE12101903</t>
  </si>
  <si>
    <t>GA700307949BUSP</t>
  </si>
  <si>
    <t>SBPQTE12118387</t>
  </si>
  <si>
    <t>SBPQTE12106602</t>
  </si>
  <si>
    <t>SBPQTE12102560</t>
  </si>
  <si>
    <t>SBPQTE12109790</t>
  </si>
  <si>
    <t>SBPQTE12112565</t>
  </si>
  <si>
    <t>SBPQTE12112833</t>
  </si>
  <si>
    <t>SBPQTE12092073</t>
  </si>
  <si>
    <t>S453972</t>
  </si>
  <si>
    <t>Hand Tools Wholesaling (Incl. Power Operated)</t>
  </si>
  <si>
    <t>SBPQTE12097737</t>
  </si>
  <si>
    <t>SBPQTE12108133</t>
  </si>
  <si>
    <t>SBPQTE12110988</t>
  </si>
  <si>
    <t>SBPQTE12113284</t>
  </si>
  <si>
    <t>SBPQTE12094064</t>
  </si>
  <si>
    <t>SBPQTE12091252</t>
  </si>
  <si>
    <t>SBPQTE12101347</t>
  </si>
  <si>
    <t>SBPQTE12104144</t>
  </si>
  <si>
    <t>SBPQTE12111157</t>
  </si>
  <si>
    <t>SBPQTE12118728</t>
  </si>
  <si>
    <t>SBPQTE12098787</t>
  </si>
  <si>
    <t>SBPQTE12102589</t>
  </si>
  <si>
    <t>SBPQTE12108315</t>
  </si>
  <si>
    <t>SBPQTE12102512</t>
  </si>
  <si>
    <t>S924110</t>
  </si>
  <si>
    <t>Band Operation</t>
  </si>
  <si>
    <t>SBPQTE12115443</t>
  </si>
  <si>
    <t>SBPQTE12113147</t>
  </si>
  <si>
    <t>SBPQTE12095205</t>
  </si>
  <si>
    <t>SBPQTE12115855</t>
  </si>
  <si>
    <t>SBPQTE12112884</t>
  </si>
  <si>
    <t>GA700245875BUSP</t>
  </si>
  <si>
    <t>S276993</t>
  </si>
  <si>
    <t>Window Or Door Fittings, Metal, Manufacturing</t>
  </si>
  <si>
    <t>SBPQTE12113510</t>
  </si>
  <si>
    <t>S254610</t>
  </si>
  <si>
    <t>Eye Shadow Manufacturing</t>
  </si>
  <si>
    <t>SBPQTE12117621</t>
  </si>
  <si>
    <t>SBPQTE12108756</t>
  </si>
  <si>
    <t>GA700302085BUSP</t>
  </si>
  <si>
    <t>SBPQTE12102219</t>
  </si>
  <si>
    <t>S217425</t>
  </si>
  <si>
    <t>Canned Pet Food Manufacturing</t>
  </si>
  <si>
    <t>SBPQTE12112924</t>
  </si>
  <si>
    <t>SBPQTE12103795</t>
  </si>
  <si>
    <t>S524520</t>
  </si>
  <si>
    <t>Marine Accessories Retailing Noc</t>
  </si>
  <si>
    <t>SBPQTE12117353</t>
  </si>
  <si>
    <t>SBPQTE12108832</t>
  </si>
  <si>
    <t>SBPQTE12113329</t>
  </si>
  <si>
    <t>SBPQTE12117423</t>
  </si>
  <si>
    <t>SBPQTE12115361</t>
  </si>
  <si>
    <t>SBPQTE12109887</t>
  </si>
  <si>
    <t>SBPQTE12092218</t>
  </si>
  <si>
    <t>S611040</t>
  </si>
  <si>
    <t>Truck Hire Service (With Driver)</t>
  </si>
  <si>
    <t>SBPQTE12091413</t>
  </si>
  <si>
    <t>SBPQTE12100003</t>
  </si>
  <si>
    <t>S263515</t>
  </si>
  <si>
    <t>Bricks, Concrete, Manufacturing</t>
  </si>
  <si>
    <t>GA700286232BUSP</t>
  </si>
  <si>
    <t>SBPQTE12118932</t>
  </si>
  <si>
    <t>SBPQTE12094139</t>
  </si>
  <si>
    <t>SBPQTE12110573</t>
  </si>
  <si>
    <t>SBPQTE12114838</t>
  </si>
  <si>
    <t>SBPQTE12113024</t>
  </si>
  <si>
    <t>SBPQTE12115660</t>
  </si>
  <si>
    <t>SBPQTE12104243</t>
  </si>
  <si>
    <t>SBPQTE12107491</t>
  </si>
  <si>
    <t>SBPQTE12107751</t>
  </si>
  <si>
    <t>S217966</t>
  </si>
  <si>
    <t>Food Dressings Manufacturing</t>
  </si>
  <si>
    <t>SBPQTE12093647</t>
  </si>
  <si>
    <t>SBPQTE12107420</t>
  </si>
  <si>
    <t>SBPQTE12104201</t>
  </si>
  <si>
    <t>S612310</t>
  </si>
  <si>
    <t>Road Passenger Transport Noc</t>
  </si>
  <si>
    <t>SBPQTE12114936</t>
  </si>
  <si>
    <t>SBPQTE12103720</t>
  </si>
  <si>
    <t>SBPQTE12111399</t>
  </si>
  <si>
    <t>GA700171567BUSP</t>
  </si>
  <si>
    <t>SBPQTE12114789</t>
  </si>
  <si>
    <t>SBPQTE12103565</t>
  </si>
  <si>
    <t>GA700302720BUSP</t>
  </si>
  <si>
    <t>GA700300426BUSP</t>
  </si>
  <si>
    <t>SBPQTE12106128</t>
  </si>
  <si>
    <t>SBPQTE12112090</t>
  </si>
  <si>
    <t>SBPQTE12117114</t>
  </si>
  <si>
    <t>SBPQTE12102244</t>
  </si>
  <si>
    <t>SBPQTE12094942</t>
  </si>
  <si>
    <t>SBPQTE12111739</t>
  </si>
  <si>
    <t>SBPQTE12100720</t>
  </si>
  <si>
    <t>SBPQTE12101676</t>
  </si>
  <si>
    <t>S284145</t>
  </si>
  <si>
    <t>Visual Display Units Manufacturing (Computer Peripherals)</t>
  </si>
  <si>
    <t>GA700161080BUSP</t>
  </si>
  <si>
    <t>SBPQTE12106320</t>
  </si>
  <si>
    <t>SBPQTE12110042</t>
  </si>
  <si>
    <t>SBPQTE12098728</t>
  </si>
  <si>
    <t>SBPQTE12100006</t>
  </si>
  <si>
    <t>GA700294664BUSP</t>
  </si>
  <si>
    <t>SBPQTE12117404</t>
  </si>
  <si>
    <t>SBPQTE12103641</t>
  </si>
  <si>
    <t>SBPQTE12116609</t>
  </si>
  <si>
    <t>SBPQTE12111619</t>
  </si>
  <si>
    <t>GA700292480BUSP</t>
  </si>
  <si>
    <t>SBPQTE12112866</t>
  </si>
  <si>
    <t>GA700253845BUSP</t>
  </si>
  <si>
    <t>S862260</t>
  </si>
  <si>
    <t>Rheumatologist (Own Account)</t>
  </si>
  <si>
    <t>S461958</t>
  </si>
  <si>
    <t>Marine Engines Wholesaling (Ex. Outboard Motors)</t>
  </si>
  <si>
    <t>GA700301245BUSP</t>
  </si>
  <si>
    <t>SBPQTE12109435</t>
  </si>
  <si>
    <t>SBPQTE12111307</t>
  </si>
  <si>
    <t>SBPQTE12115578</t>
  </si>
  <si>
    <t>SBPQTE12116403</t>
  </si>
  <si>
    <t>SBPQTE12100648</t>
  </si>
  <si>
    <t>GA700153248BUSP</t>
  </si>
  <si>
    <t>SBPQTE12098574</t>
  </si>
  <si>
    <t>SBPQTE12101698</t>
  </si>
  <si>
    <t>SBPQTE12110881</t>
  </si>
  <si>
    <t>SBPQTE12106396</t>
  </si>
  <si>
    <t>GA700043084BUSP</t>
  </si>
  <si>
    <t>GA700123033BUSP</t>
  </si>
  <si>
    <t>SBPQTE12108360</t>
  </si>
  <si>
    <t>SBPQTE12111507</t>
  </si>
  <si>
    <t>SBPQTE12107091</t>
  </si>
  <si>
    <t>SBPQTE12103652</t>
  </si>
  <si>
    <t>S282945</t>
  </si>
  <si>
    <t>Motor Cycles Manufacturing</t>
  </si>
  <si>
    <t>SBPQTE12098971</t>
  </si>
  <si>
    <t>SBPQTE12115006</t>
  </si>
  <si>
    <t>GA700303213BUSP</t>
  </si>
  <si>
    <t>SBPQTE12098434</t>
  </si>
  <si>
    <t>SBPQTE12094722</t>
  </si>
  <si>
    <t>GA700302667BUSP</t>
  </si>
  <si>
    <t>SBPQTE12107387</t>
  </si>
  <si>
    <t>SBPQTE12112792</t>
  </si>
  <si>
    <t>SBPQTE12101544</t>
  </si>
  <si>
    <t>SBPQTE12094715</t>
  </si>
  <si>
    <t>GA700250109BUSP</t>
  </si>
  <si>
    <t>SBPQTE12106689</t>
  </si>
  <si>
    <t>SBPQTE12110941</t>
  </si>
  <si>
    <t>SBPQTE12112392</t>
  </si>
  <si>
    <t>GA700265229BUSP</t>
  </si>
  <si>
    <t>GA700282139BUSP</t>
  </si>
  <si>
    <t>SBPQTE12102291</t>
  </si>
  <si>
    <t>GA700282304BUSP</t>
  </si>
  <si>
    <t>SBPQTE12104656</t>
  </si>
  <si>
    <t>S285905</t>
  </si>
  <si>
    <t>Brushes, Carbon, Manufacturing</t>
  </si>
  <si>
    <t>SBPQTE12095214</t>
  </si>
  <si>
    <t>S771120</t>
  </si>
  <si>
    <t>Buildings Renting Or Leasing, Residential</t>
  </si>
  <si>
    <t>GA700160625BUSP</t>
  </si>
  <si>
    <t>SBPQTE12093059</t>
  </si>
  <si>
    <t>SBPQTE12118533</t>
  </si>
  <si>
    <t>S451205</t>
  </si>
  <si>
    <t>Farm Produce-Incl Bagged Grain</t>
  </si>
  <si>
    <t>SBPQTE12099353</t>
  </si>
  <si>
    <t>SBPQTE12113290</t>
  </si>
  <si>
    <t>S522165</t>
  </si>
  <si>
    <t>Dressmaking</t>
  </si>
  <si>
    <t>SBPQTE12106086</t>
  </si>
  <si>
    <t>SBPQTE12107088</t>
  </si>
  <si>
    <t>SBPQTE12109607</t>
  </si>
  <si>
    <t>SBPQTE12103020</t>
  </si>
  <si>
    <t>SBPQTE12117926</t>
  </si>
  <si>
    <t>SBPQTE12092566</t>
  </si>
  <si>
    <t>SBPQTE12093656</t>
  </si>
  <si>
    <t>GA700263390BUSP</t>
  </si>
  <si>
    <t>SBPQTE12117995</t>
  </si>
  <si>
    <t>SBPQTE12107972</t>
  </si>
  <si>
    <t>SBPQTE12099918</t>
  </si>
  <si>
    <t>SBPQTE12108534</t>
  </si>
  <si>
    <t>SBPQTE12099442</t>
  </si>
  <si>
    <t>SBPQTE12108664</t>
  </si>
  <si>
    <t>SBPQTE12107528</t>
  </si>
  <si>
    <t>SBPQTE12115821</t>
  </si>
  <si>
    <t>SBPQTE12093905</t>
  </si>
  <si>
    <t>GA700271750BUSP</t>
  </si>
  <si>
    <t>SBPQTE12115304</t>
  </si>
  <si>
    <t>SBPQTE12118493</t>
  </si>
  <si>
    <t>SBPQTE12103814</t>
  </si>
  <si>
    <t>SBPQTE12116179</t>
  </si>
  <si>
    <t>GA700156563BUSP</t>
  </si>
  <si>
    <t>SBPQTE12119172</t>
  </si>
  <si>
    <t>SBPQTE12118218</t>
  </si>
  <si>
    <t>S286556</t>
  </si>
  <si>
    <t>Hoist/Lift Installation And Servicing</t>
  </si>
  <si>
    <t>GA700302825BUSP</t>
  </si>
  <si>
    <t>SBPQTE12092574</t>
  </si>
  <si>
    <t>SBPQTE12118093</t>
  </si>
  <si>
    <t>S532940</t>
  </si>
  <si>
    <t>Motor Vehicle Clutch Or Brake Repairing</t>
  </si>
  <si>
    <t>SBPQTE12105836</t>
  </si>
  <si>
    <t>SBPQTE12109366</t>
  </si>
  <si>
    <t>SBPQTE12116651</t>
  </si>
  <si>
    <t>S811345</t>
  </si>
  <si>
    <t>Local Government Administration - Municipal</t>
  </si>
  <si>
    <t>SBPQTE12117629</t>
  </si>
  <si>
    <t>SBPQTE12112872</t>
  </si>
  <si>
    <t>SBPQTE12117385</t>
  </si>
  <si>
    <t>SBPQTE12101774</t>
  </si>
  <si>
    <t>GA700286216BUSP</t>
  </si>
  <si>
    <t>S461568</t>
  </si>
  <si>
    <t>Electrical Distribution Equipment Wholesaling</t>
  </si>
  <si>
    <t>SBPQTE12107744</t>
  </si>
  <si>
    <t>GA700169796BUSP</t>
  </si>
  <si>
    <t>SBPQTE12110276</t>
  </si>
  <si>
    <t>S462325</t>
  </si>
  <si>
    <t>Car Audio Visual Dealing, Installation Or Repair</t>
  </si>
  <si>
    <t>GA700230165BUSP</t>
  </si>
  <si>
    <t>GA700182299BUSP</t>
  </si>
  <si>
    <t>SBPQTE12099696</t>
  </si>
  <si>
    <t>S861325</t>
  </si>
  <si>
    <t>Hospice Operation</t>
  </si>
  <si>
    <t>SBPQTE12117130</t>
  </si>
  <si>
    <t>SBPQTE12108318</t>
  </si>
  <si>
    <t>SBPQTE12110205</t>
  </si>
  <si>
    <t>SBPQTE12094641</t>
  </si>
  <si>
    <t>SBPQTE12103547</t>
  </si>
  <si>
    <t>SBPQTE12103952</t>
  </si>
  <si>
    <t>SBPQTE12112995</t>
  </si>
  <si>
    <t>SBPQTE12094281</t>
  </si>
  <si>
    <t>SBPQTE12107765</t>
  </si>
  <si>
    <t>SBPQTE12092605</t>
  </si>
  <si>
    <t>SBPQTE12113438</t>
  </si>
  <si>
    <t>SBPQTE12094660</t>
  </si>
  <si>
    <t>SBPQTE12105428</t>
  </si>
  <si>
    <t>GA700169945BUSP</t>
  </si>
  <si>
    <t>SBPQTE12112583</t>
  </si>
  <si>
    <t>SBPQTE12119377</t>
  </si>
  <si>
    <t>SBPQTE12105910</t>
  </si>
  <si>
    <t>SBPQTE12093987</t>
  </si>
  <si>
    <t>S461405</t>
  </si>
  <si>
    <t>Business Mach./Equip W'Sale (Ex Computer/Furniture</t>
  </si>
  <si>
    <t>SBPQTE12099496</t>
  </si>
  <si>
    <t>S256610</t>
  </si>
  <si>
    <t>Plastic Goods Noc Manufacturing - No Fibreglass</t>
  </si>
  <si>
    <t>SBPQTE12118005</t>
  </si>
  <si>
    <t>SBPQTE12095403</t>
  </si>
  <si>
    <t>SBPQTE12103755</t>
  </si>
  <si>
    <t>GA700297702BUSP</t>
  </si>
  <si>
    <t>SBPQTE12115144</t>
  </si>
  <si>
    <t>SBPQTE12109461</t>
  </si>
  <si>
    <t>SBPQTE12103065</t>
  </si>
  <si>
    <t>SBPQTE12101030</t>
  </si>
  <si>
    <t>SBPQTE12094552</t>
  </si>
  <si>
    <t>GA700233957BUSP</t>
  </si>
  <si>
    <t>SBPQTE12111499</t>
  </si>
  <si>
    <t>SBPQTE12099319</t>
  </si>
  <si>
    <t>GA700301185BUSP</t>
  </si>
  <si>
    <t>GA700296199BUSP</t>
  </si>
  <si>
    <t>SBPQTE12092597</t>
  </si>
  <si>
    <t>SBPQTE12093179</t>
  </si>
  <si>
    <t>SBPQTE12110997</t>
  </si>
  <si>
    <t>SBPQTE12110340</t>
  </si>
  <si>
    <t>SBPQTE12094920</t>
  </si>
  <si>
    <t>SBPQTE12113455</t>
  </si>
  <si>
    <t>SBPQTE12117334</t>
  </si>
  <si>
    <t>SBPQTE12118741</t>
  </si>
  <si>
    <t>GA700163792BUSP</t>
  </si>
  <si>
    <t>SBPQTE12107280</t>
  </si>
  <si>
    <t>SBPQTE12112691</t>
  </si>
  <si>
    <t>SBPQTE12094824</t>
  </si>
  <si>
    <t>SBPQTE12094705</t>
  </si>
  <si>
    <t>SBPQTE12102081</t>
  </si>
  <si>
    <t>GA700277026BUSP</t>
  </si>
  <si>
    <t>SBPQTE12118305</t>
  </si>
  <si>
    <t>SBPQTE12113267</t>
  </si>
  <si>
    <t>GA700307913BUSP</t>
  </si>
  <si>
    <t>SBPQTE12106332</t>
  </si>
  <si>
    <t>SBPQTE12104342</t>
  </si>
  <si>
    <t>SBPQTE12098941</t>
  </si>
  <si>
    <t>SBPQTE12119447</t>
  </si>
  <si>
    <t>SBPQTE12101913</t>
  </si>
  <si>
    <t>GA700293286BUSP</t>
  </si>
  <si>
    <t>SBPQTE12092968</t>
  </si>
  <si>
    <t>SBPQTE12113152</t>
  </si>
  <si>
    <t>S786958</t>
  </si>
  <si>
    <t>Fashion Promoter</t>
  </si>
  <si>
    <t>GA700240831BUSP</t>
  </si>
  <si>
    <t>SBPQTE12102814</t>
  </si>
  <si>
    <t>SBPQTE12102402</t>
  </si>
  <si>
    <t>SBPQTE12092695</t>
  </si>
  <si>
    <t>GA700075363BUSP</t>
  </si>
  <si>
    <t>SBPQTE12100040</t>
  </si>
  <si>
    <t>SBPQTE12106470</t>
  </si>
  <si>
    <t>SBPQTE12098061</t>
  </si>
  <si>
    <t>SBPQTE12111084</t>
  </si>
  <si>
    <t>SBPQTE12116019</t>
  </si>
  <si>
    <t>SBPQTE12102330</t>
  </si>
  <si>
    <t>SBPQTE12117780</t>
  </si>
  <si>
    <t>SBPQTE12110102</t>
  </si>
  <si>
    <t>SBPQTE12105880</t>
  </si>
  <si>
    <t>SBPQTE12095178</t>
  </si>
  <si>
    <t>GA700293236BUSP</t>
  </si>
  <si>
    <t>S782338</t>
  </si>
  <si>
    <t>Acoustic Engineering Service (Consulting)</t>
  </si>
  <si>
    <t>SBPQTE12112237</t>
  </si>
  <si>
    <t>SBPQTE12105926</t>
  </si>
  <si>
    <t>SBPQTE12102258</t>
  </si>
  <si>
    <t>GA700302155BUSP</t>
  </si>
  <si>
    <t>SBPQTE12108416</t>
  </si>
  <si>
    <t>SBPQTE12097041</t>
  </si>
  <si>
    <t>SBPQTE12103662</t>
  </si>
  <si>
    <t>SBPQTE12109423</t>
  </si>
  <si>
    <t>SBPQTE12091386</t>
  </si>
  <si>
    <t>SBPQTE12118846</t>
  </si>
  <si>
    <t>GA700291688BUSP</t>
  </si>
  <si>
    <t>SBPQTE12110082</t>
  </si>
  <si>
    <t>SBPQTE12116022</t>
  </si>
  <si>
    <t>GA700009047BUSP</t>
  </si>
  <si>
    <t>SBPQTE12103008</t>
  </si>
  <si>
    <t>SBPQTE12106002</t>
  </si>
  <si>
    <t>SBPQTE12102704</t>
  </si>
  <si>
    <t>SBPQTE12118058</t>
  </si>
  <si>
    <t>GA700305053BUSP</t>
  </si>
  <si>
    <t>SBPQTE12093370</t>
  </si>
  <si>
    <t>SBPQTE12107237</t>
  </si>
  <si>
    <t>SBPQTE12113898</t>
  </si>
  <si>
    <t>SBPQTE12101212</t>
  </si>
  <si>
    <t>GA700296804BUSP</t>
  </si>
  <si>
    <t>GA700170268BUSP</t>
  </si>
  <si>
    <t>GA700288381BUSP</t>
  </si>
  <si>
    <t>GA700069061BUSP</t>
  </si>
  <si>
    <t>S863110</t>
  </si>
  <si>
    <t>Pathology Laboratory Operation</t>
  </si>
  <si>
    <t>SBPQTE12114689</t>
  </si>
  <si>
    <t>SBPQTE12092921</t>
  </si>
  <si>
    <t>SBPQTE12111945</t>
  </si>
  <si>
    <t>S211215</t>
  </si>
  <si>
    <t>Poultry Meat Manufacturing</t>
  </si>
  <si>
    <t>SBPQTE12117706</t>
  </si>
  <si>
    <t>GA700271752BUSP</t>
  </si>
  <si>
    <t>SBPQTE12117452</t>
  </si>
  <si>
    <t>GA700242924BUSP</t>
  </si>
  <si>
    <t>SBPQTE12093226</t>
  </si>
  <si>
    <t>GA700048779BUSP</t>
  </si>
  <si>
    <t>SBPQTE12106601</t>
  </si>
  <si>
    <t>SBPQTE12110356</t>
  </si>
  <si>
    <t>SBPQTE12118930</t>
  </si>
  <si>
    <t>SBPQTE12117913</t>
  </si>
  <si>
    <t>SBPQTE12105249</t>
  </si>
  <si>
    <t>SBPQTE12093381</t>
  </si>
  <si>
    <t>GA700294574BUSP</t>
  </si>
  <si>
    <t>SBPQTE12110899</t>
  </si>
  <si>
    <t>S522155</t>
  </si>
  <si>
    <t>Leather Clothing Retailing</t>
  </si>
  <si>
    <t>SBPQTE12094932</t>
  </si>
  <si>
    <t>SBPQTE12116420</t>
  </si>
  <si>
    <t>GA700300613BUSP</t>
  </si>
  <si>
    <t>SBPQTE12113039</t>
  </si>
  <si>
    <t>GA700168699BUSP</t>
  </si>
  <si>
    <t>GA700303723BUSP</t>
  </si>
  <si>
    <t>GA700299118BUSP</t>
  </si>
  <si>
    <t>SBPQTE12099831</t>
  </si>
  <si>
    <t>SBPQTE12107742</t>
  </si>
  <si>
    <t>SBPQTE12112068</t>
  </si>
  <si>
    <t>S012205</t>
  </si>
  <si>
    <t>Beef Cattle Farming And Cereal Grain Growing</t>
  </si>
  <si>
    <t>SBPQTE12094902</t>
  </si>
  <si>
    <t>SBPQTE12111761</t>
  </si>
  <si>
    <t>SBPQTE12107235</t>
  </si>
  <si>
    <t>SBPQTE12117259</t>
  </si>
  <si>
    <t>SBPQTE12112261</t>
  </si>
  <si>
    <t>SBPQTE12106941</t>
  </si>
  <si>
    <t>SBPQTE12091491</t>
  </si>
  <si>
    <t>GA700172028BUSP</t>
  </si>
  <si>
    <t>GA700066970BUSP</t>
  </si>
  <si>
    <t>SBPQTE12101804</t>
  </si>
  <si>
    <t>SBPQTE12095893</t>
  </si>
  <si>
    <t>GA700168887BUSP</t>
  </si>
  <si>
    <t>S281230</t>
  </si>
  <si>
    <t>Boat Trailer Manufacturing</t>
  </si>
  <si>
    <t>GA700151677BUSP</t>
  </si>
  <si>
    <t>SBPQTE12107694</t>
  </si>
  <si>
    <t>SBPQTE12094571</t>
  </si>
  <si>
    <t>S217420</t>
  </si>
  <si>
    <t>Cattle Lick Manufacturing</t>
  </si>
  <si>
    <t>SBPQTE12116681</t>
  </si>
  <si>
    <t>SBPQTE12103568</t>
  </si>
  <si>
    <t>SBPQTE12117384</t>
  </si>
  <si>
    <t>SBPQTE12094651</t>
  </si>
  <si>
    <t>SBPQTE12104845</t>
  </si>
  <si>
    <t>SBPQTE12116518</t>
  </si>
  <si>
    <t>SBPQTE12103017</t>
  </si>
  <si>
    <t>S461566</t>
  </si>
  <si>
    <t>Communications Equipment, Industrial, Wholesaling</t>
  </si>
  <si>
    <t>SBPQTE12112165</t>
  </si>
  <si>
    <t>GA700300137BUSP</t>
  </si>
  <si>
    <t>SBPQTE12109239</t>
  </si>
  <si>
    <t>SBPQTE12108718</t>
  </si>
  <si>
    <t>GA700301686BUSP</t>
  </si>
  <si>
    <t>SBPQTE12117587</t>
  </si>
  <si>
    <t>SBPQTE12115678</t>
  </si>
  <si>
    <t>S254710</t>
  </si>
  <si>
    <t>Adhesives Manufacturing - Water Based</t>
  </si>
  <si>
    <t>SBPQTE12115620</t>
  </si>
  <si>
    <t>SBPQTE12119417</t>
  </si>
  <si>
    <t>SBPQTE12106879</t>
  </si>
  <si>
    <t>SBPQTE12110188</t>
  </si>
  <si>
    <t>SBPQTE12117927</t>
  </si>
  <si>
    <t>SBPQTE12094563</t>
  </si>
  <si>
    <t>SBPQTE12113646</t>
  </si>
  <si>
    <t>SBPQTE12113852</t>
  </si>
  <si>
    <t>SBPQTE12113702</t>
  </si>
  <si>
    <t>SBPQTE12093152</t>
  </si>
  <si>
    <t>SBPQTE12106897</t>
  </si>
  <si>
    <t>SBPQTE12094746</t>
  </si>
  <si>
    <t>SBPQTE12117232</t>
  </si>
  <si>
    <t>SBPQTE12116410</t>
  </si>
  <si>
    <t>S531105</t>
  </si>
  <si>
    <t>Car Retailing (No Hail Cover)</t>
  </si>
  <si>
    <t>SBPQTE12102422</t>
  </si>
  <si>
    <t>SBPQTE12103677</t>
  </si>
  <si>
    <t>SBPQTE12111020</t>
  </si>
  <si>
    <t>SBPQTE12112092</t>
  </si>
  <si>
    <t>SBPQTE12109408</t>
  </si>
  <si>
    <t>SBPQTE12094609</t>
  </si>
  <si>
    <t>SBPQTE12106685</t>
  </si>
  <si>
    <t>SBPQTE12116008</t>
  </si>
  <si>
    <t>SBPQTE12112344</t>
  </si>
  <si>
    <t>SBPQTE12100238</t>
  </si>
  <si>
    <t>SBPQTE12107654</t>
  </si>
  <si>
    <t>SBPQTE12118059</t>
  </si>
  <si>
    <t>SBPQTE12095694</t>
  </si>
  <si>
    <t>SBPQTE12117655</t>
  </si>
  <si>
    <t>SBPQTE12103106</t>
  </si>
  <si>
    <t>SBPQTE12104717</t>
  </si>
  <si>
    <t>S931286</t>
  </si>
  <si>
    <t>Mini Golf Centre Operation</t>
  </si>
  <si>
    <t>Steadfast Brecknock Insurance Brokers Pty Ltd</t>
  </si>
  <si>
    <t>Maxton Insurance Brokers</t>
  </si>
  <si>
    <t>SBPQTE12104234</t>
  </si>
  <si>
    <t>City Rural Insurance Brokers Pty Ltd</t>
  </si>
  <si>
    <t>SBPQTE12108696</t>
  </si>
  <si>
    <t>Holdfast Insurance Brokers Pty Ltd</t>
  </si>
  <si>
    <t>SBPQTE12105017</t>
  </si>
  <si>
    <t>Webber Insurance Group Pty Ltd</t>
  </si>
  <si>
    <t>SBPQTE12095396</t>
  </si>
  <si>
    <t>GA700170109BUSP</t>
  </si>
  <si>
    <t>SBPQTE12110032</t>
  </si>
  <si>
    <t>Finance and Insurance Brokers</t>
  </si>
  <si>
    <t>SBPQTE12117586</t>
  </si>
  <si>
    <t>S751952</t>
  </si>
  <si>
    <t>Money Changing Service (Non-Bank)</t>
  </si>
  <si>
    <t>Newmarket IC Frith SA</t>
  </si>
  <si>
    <t>SBPQTE12117453</t>
  </si>
  <si>
    <t>SBPQTE12101431</t>
  </si>
  <si>
    <t>Newmarket Grandwest Pty Ltd</t>
  </si>
  <si>
    <t>De Conno &amp; Blanco Insurance Brokers Pty Ltd</t>
  </si>
  <si>
    <t>SBPQTE12105042</t>
  </si>
  <si>
    <t>SBPQTE12109017</t>
  </si>
  <si>
    <t>SBPQTE12110693</t>
  </si>
  <si>
    <t>SBPQTE12102941</t>
  </si>
  <si>
    <t>PSC Connect Pty Ltd (SA)</t>
  </si>
  <si>
    <t>SBPQTE12105658</t>
  </si>
  <si>
    <t>SBPQTE12103851</t>
  </si>
  <si>
    <t>SBPQTE12106900</t>
  </si>
  <si>
    <t>GA700295572BUSP</t>
  </si>
  <si>
    <t>SBPQTE12101357</t>
  </si>
  <si>
    <t>SBPQTE12098086</t>
  </si>
  <si>
    <t>SBPQTE12111461</t>
  </si>
  <si>
    <t>S664905</t>
  </si>
  <si>
    <t>Crating Or Packing Service (For Transport)</t>
  </si>
  <si>
    <t>SBPQTE12101111</t>
  </si>
  <si>
    <t>SBPQTE12103680</t>
  </si>
  <si>
    <t>SBPQTE12114778</t>
  </si>
  <si>
    <t>Guardian Insurance Brokers Pty Ltd</t>
  </si>
  <si>
    <t>SBPQTE12119032</t>
  </si>
  <si>
    <t>Murdoch Insurance Brokers Pty Ltd</t>
  </si>
  <si>
    <t>SBPQTE12094074</t>
  </si>
  <si>
    <t>SBPQTE12113077</t>
  </si>
  <si>
    <t>GA700300478BUSP</t>
  </si>
  <si>
    <t>M2M Risk &amp; Insurance Pty Ltd</t>
  </si>
  <si>
    <t>GA700156646BUSP</t>
  </si>
  <si>
    <t>SBPQTE12112790</t>
  </si>
  <si>
    <t>SBPQTE12102554</t>
  </si>
  <si>
    <t>SBPQTE12111586</t>
  </si>
  <si>
    <t>SBPQTE12108369</t>
  </si>
  <si>
    <t>Richard Ray &amp; Associates Pty Ltd</t>
  </si>
  <si>
    <t>SBPQTE12118732</t>
  </si>
  <si>
    <t>SBPQTE12107003</t>
  </si>
  <si>
    <t>GA700275855BUSP</t>
  </si>
  <si>
    <t>SBPQTE12105142</t>
  </si>
  <si>
    <t>SBPQTE12112874</t>
  </si>
  <si>
    <t>Shield Insurance Brokers Pty Ltd (Glengowrie)</t>
  </si>
  <si>
    <t>GA700304229BUSP</t>
  </si>
  <si>
    <t>SBPQTE12107664</t>
  </si>
  <si>
    <t>SBPQTE12117813</t>
  </si>
  <si>
    <t>Cowden Limited - SA</t>
  </si>
  <si>
    <t>SBPQTE12111897</t>
  </si>
  <si>
    <t>S525970</t>
  </si>
  <si>
    <t>Ice Retailing</t>
  </si>
  <si>
    <t>SBPQTE12102515</t>
  </si>
  <si>
    <t>SBPQTE12115249</t>
  </si>
  <si>
    <t>S423425</t>
  </si>
  <si>
    <t>Fire Extinguisher Servicing</t>
  </si>
  <si>
    <t>GA700168598BUSP</t>
  </si>
  <si>
    <t>GA700169621BUSP</t>
  </si>
  <si>
    <t>SBPQTE12098681</t>
  </si>
  <si>
    <t>SBPQTE12097725</t>
  </si>
  <si>
    <t>SBPQTE12114634</t>
  </si>
  <si>
    <t>SBPQTE12093101</t>
  </si>
  <si>
    <t>SBPQTE12094995</t>
  </si>
  <si>
    <t>SBPQTE12101391</t>
  </si>
  <si>
    <t>S291935</t>
  </si>
  <si>
    <t>Shade Houses, Prefabricated, Manufacturing</t>
  </si>
  <si>
    <t>SBPQTE12109071</t>
  </si>
  <si>
    <t>GA700299436BUSP</t>
  </si>
  <si>
    <t>Risk Insure Pty Ltd</t>
  </si>
  <si>
    <t>SBPQTE12106407</t>
  </si>
  <si>
    <t>SBPQTE12109876</t>
  </si>
  <si>
    <t>GA700294798BUSP</t>
  </si>
  <si>
    <t>SBPQTE12117837</t>
  </si>
  <si>
    <t>SBPQTE12104903</t>
  </si>
  <si>
    <t>GA700157908BUSP</t>
  </si>
  <si>
    <t>SBPQTE12109130</t>
  </si>
  <si>
    <t>SBPQTE12118830</t>
  </si>
  <si>
    <t>SBPQTE12100530</t>
  </si>
  <si>
    <t>SBPQTE12110940</t>
  </si>
  <si>
    <t>GA700292733BUSP</t>
  </si>
  <si>
    <t>S222115</t>
  </si>
  <si>
    <t>Blinds, Textile, Manufacturing (Incl. Plastic Coated)</t>
  </si>
  <si>
    <t>SBPQTE12106467</t>
  </si>
  <si>
    <t>SBPQTE12103990</t>
  </si>
  <si>
    <t>SBPQTE12101199</t>
  </si>
  <si>
    <t>SBPQTE12119134</t>
  </si>
  <si>
    <t>GA700159709BUSP</t>
  </si>
  <si>
    <t>SBPQTE12091366</t>
  </si>
  <si>
    <t>SBPQTE12107102</t>
  </si>
  <si>
    <t>SBPQTE12104089</t>
  </si>
  <si>
    <t>SBPQTE12104007</t>
  </si>
  <si>
    <t>S211155</t>
  </si>
  <si>
    <t>Animal Oil/Fat, Unrefined Manufacturing (Solvent Extraction)</t>
  </si>
  <si>
    <t>SBPQTE12095598</t>
  </si>
  <si>
    <t>GA700251215BUSP</t>
  </si>
  <si>
    <t>SBPQTE12094191</t>
  </si>
  <si>
    <t>GA700294934BUSP</t>
  </si>
  <si>
    <t>ICORP Insurance Brokers</t>
  </si>
  <si>
    <t>SBPQTE12105456</t>
  </si>
  <si>
    <t>S015220</t>
  </si>
  <si>
    <t>Stables Excl Bloodstock</t>
  </si>
  <si>
    <t>GA700304045BUSP</t>
  </si>
  <si>
    <t>SBPQTE12106910</t>
  </si>
  <si>
    <t>S218353</t>
  </si>
  <si>
    <t>Wine Manufacturing (With Distillery)</t>
  </si>
  <si>
    <t>GA700045091BUSP</t>
  </si>
  <si>
    <t>S512540</t>
  </si>
  <si>
    <t>Kiosk (No Deep Frying)</t>
  </si>
  <si>
    <t>SBPQTE12101547</t>
  </si>
  <si>
    <t>SBPQTE12093274</t>
  </si>
  <si>
    <t>SBPQTE12118420</t>
  </si>
  <si>
    <t>CBN SA F</t>
  </si>
  <si>
    <t>SBPQTE12108380</t>
  </si>
  <si>
    <t>SBPQTE12097544</t>
  </si>
  <si>
    <t>S522115</t>
  </si>
  <si>
    <t>Children's Wear Retailing</t>
  </si>
  <si>
    <t>SBPQTE12092046</t>
  </si>
  <si>
    <t>GA700301025BUSP</t>
  </si>
  <si>
    <t>SBPQTE12093060</t>
  </si>
  <si>
    <t>SBPQTE12111183</t>
  </si>
  <si>
    <t>SBPQTE12112265</t>
  </si>
  <si>
    <t>SBPQTE12112242</t>
  </si>
  <si>
    <t>SBPQTE12109043</t>
  </si>
  <si>
    <t>SBPQTE12118743</t>
  </si>
  <si>
    <t>S952959</t>
  </si>
  <si>
    <t>Hair Restoration Service (Cosmetic)</t>
  </si>
  <si>
    <t>SBPQTE12101443</t>
  </si>
  <si>
    <t>SBPQTE12114722</t>
  </si>
  <si>
    <t>SBPQTE12109030</t>
  </si>
  <si>
    <t>SBPQTE12100083</t>
  </si>
  <si>
    <t>SBPQTE12118359</t>
  </si>
  <si>
    <t>SBPQTE12100053</t>
  </si>
  <si>
    <t>SBPQTE12111550</t>
  </si>
  <si>
    <t>SBPQTE12099245</t>
  </si>
  <si>
    <t>SBPQTE12113868</t>
  </si>
  <si>
    <t>SBPQTE12105182</t>
  </si>
  <si>
    <t>SBPQTE12103656</t>
  </si>
  <si>
    <t>SBPQTE12108883</t>
  </si>
  <si>
    <t>SBPQTE12101245</t>
  </si>
  <si>
    <t>GA700305813BUSP</t>
  </si>
  <si>
    <t>GA700002072BUSP</t>
  </si>
  <si>
    <t>SBPQTE12093209</t>
  </si>
  <si>
    <t>S783210</t>
  </si>
  <si>
    <t>Information Storage/Retrieval Service (Ex Library)</t>
  </si>
  <si>
    <t>SBPQTE12092454</t>
  </si>
  <si>
    <t>SBPQTE12105996</t>
  </si>
  <si>
    <t>SBPQTE12104995</t>
  </si>
  <si>
    <t>S218145</t>
  </si>
  <si>
    <t>Fruit Juices Manufacturing (Less Than Single Strength)</t>
  </si>
  <si>
    <t>SBPQTE12102003</t>
  </si>
  <si>
    <t>GA700297805BUSP</t>
  </si>
  <si>
    <t>GA700292727BUSP</t>
  </si>
  <si>
    <t>SBPQTE12118920</t>
  </si>
  <si>
    <t>SBPQTE12093736</t>
  </si>
  <si>
    <t>Shield Insurance Brokers Pty Ltd (Parkside)</t>
  </si>
  <si>
    <t>SBPQTE12113591</t>
  </si>
  <si>
    <t>SBPQTE12107676</t>
  </si>
  <si>
    <t>SBPQTE12111303</t>
  </si>
  <si>
    <t>SBPQTE12102658</t>
  </si>
  <si>
    <t>S255105</t>
  </si>
  <si>
    <t>Motor Vehicle Tyres Manufacturing</t>
  </si>
  <si>
    <t>GA700296249BUSP</t>
  </si>
  <si>
    <t>GA700165992BUSP</t>
  </si>
  <si>
    <t>SBPQTE12118308</t>
  </si>
  <si>
    <t>SBPQTE12097594</t>
  </si>
  <si>
    <t>S291120</t>
  </si>
  <si>
    <t>Sheds, Metal, Prefabricated, Manufacturing</t>
  </si>
  <si>
    <t>SBPQTE12101370</t>
  </si>
  <si>
    <t>SBPQTE12105094</t>
  </si>
  <si>
    <t>SBPQTE12103126</t>
  </si>
  <si>
    <t>SBPQTE12091474</t>
  </si>
  <si>
    <t>SBPQTE12103658</t>
  </si>
  <si>
    <t>S526110</t>
  </si>
  <si>
    <t>Heating Equipment, H'Hold Electric, Repair/Install</t>
  </si>
  <si>
    <t>SBPQTE12112914</t>
  </si>
  <si>
    <t>S423153</t>
  </si>
  <si>
    <t>Solar Hot Water Systems Installation</t>
  </si>
  <si>
    <t>SBPQTE12093760</t>
  </si>
  <si>
    <t>SBPQTE12102386</t>
  </si>
  <si>
    <t>GA700293528BUSP</t>
  </si>
  <si>
    <t>SBPQTE12113479</t>
  </si>
  <si>
    <t>SBPQTE12096017</t>
  </si>
  <si>
    <t>SBPQTE12097848</t>
  </si>
  <si>
    <t>SBPQTE12119228</t>
  </si>
  <si>
    <t>SBPQTE12111497</t>
  </si>
  <si>
    <t>SBPQTE12117594</t>
  </si>
  <si>
    <t>SBPQTE12113658</t>
  </si>
  <si>
    <t>SBPQTE12112553</t>
  </si>
  <si>
    <t>GA700291800BUSP</t>
  </si>
  <si>
    <t>SBPQTE12099361</t>
  </si>
  <si>
    <t>SBPQTE12111075</t>
  </si>
  <si>
    <t>SBPQTE12107097</t>
  </si>
  <si>
    <t>SBPQTE12117536</t>
  </si>
  <si>
    <t>SBPQTE12103345</t>
  </si>
  <si>
    <t>S253225</t>
  </si>
  <si>
    <t>Dry Ice Manufacturing</t>
  </si>
  <si>
    <t>SBPQTE12093181</t>
  </si>
  <si>
    <t>SBPQTE12104453</t>
  </si>
  <si>
    <t>SBPQTE12094105</t>
  </si>
  <si>
    <t>S286430</t>
  </si>
  <si>
    <t>Drilling Machinery, Woodworking/Metalworking, Manufacturing</t>
  </si>
  <si>
    <t>SBPQTE12110034</t>
  </si>
  <si>
    <t>SBPQTE12108871</t>
  </si>
  <si>
    <t>SBPQTE12106645</t>
  </si>
  <si>
    <t>S254664</t>
  </si>
  <si>
    <t>Perfume Manufacturing</t>
  </si>
  <si>
    <t>SBPQTE12105633</t>
  </si>
  <si>
    <t>SBPQTE12099511</t>
  </si>
  <si>
    <t>SBPQTE12100464</t>
  </si>
  <si>
    <t>SBPQTE12103271</t>
  </si>
  <si>
    <t>S212956</t>
  </si>
  <si>
    <t>Milk Powder Manufacturing</t>
  </si>
  <si>
    <t>SBPQTE12105024</t>
  </si>
  <si>
    <t>SBPQTE12101854</t>
  </si>
  <si>
    <t>SBPQTE12102914</t>
  </si>
  <si>
    <t>SBPQTE12102188</t>
  </si>
  <si>
    <t>SBPQTE12107107</t>
  </si>
  <si>
    <t>SBPQTE12112093</t>
  </si>
  <si>
    <t>SBPQTE12093452</t>
  </si>
  <si>
    <t>SBPQTE12113321</t>
  </si>
  <si>
    <t>SBPQTE12106340</t>
  </si>
  <si>
    <t>SBPQTE12096675</t>
  </si>
  <si>
    <t>SBPQTE12095437</t>
  </si>
  <si>
    <t>S282140</t>
  </si>
  <si>
    <t>Ship Repairing/Servicing/Engineering</t>
  </si>
  <si>
    <t>SBPQTE12104804</t>
  </si>
  <si>
    <t>SBPQTE12096543</t>
  </si>
  <si>
    <t>SBPQTE12114704</t>
  </si>
  <si>
    <t>SBPQTE12103817</t>
  </si>
  <si>
    <t>SBPQTE12111286</t>
  </si>
  <si>
    <t>SBPQTE12093020</t>
  </si>
  <si>
    <t>SBPQTE12110058</t>
  </si>
  <si>
    <t>SBPQTE12111262</t>
  </si>
  <si>
    <t>SBPQTE12111297</t>
  </si>
  <si>
    <t>SBPQTE12097633</t>
  </si>
  <si>
    <t>GA700158996BUSP</t>
  </si>
  <si>
    <t>SBPQTE12104926</t>
  </si>
  <si>
    <t>S451953</t>
  </si>
  <si>
    <t>Seeds, Farm Or Garden, Wholesaling</t>
  </si>
  <si>
    <t>SBPQTE12093697</t>
  </si>
  <si>
    <t>SBPQTE12100283</t>
  </si>
  <si>
    <t>GA700300858BUSP</t>
  </si>
  <si>
    <t>SBPQTE12107325</t>
  </si>
  <si>
    <t>SBPQTE12096758</t>
  </si>
  <si>
    <t>SBPQTE12118027</t>
  </si>
  <si>
    <t>SBPQTE12111252</t>
  </si>
  <si>
    <t>S523455</t>
  </si>
  <si>
    <t>Vacuum Cleaners Retailing</t>
  </si>
  <si>
    <t>GA700295087BUSP</t>
  </si>
  <si>
    <t>SBPQTE12095430</t>
  </si>
  <si>
    <t>SBPQTE12091989</t>
  </si>
  <si>
    <t>SBPQTE12118507</t>
  </si>
  <si>
    <t>SBPQTE12117591</t>
  </si>
  <si>
    <t>SBPQTE12114737</t>
  </si>
  <si>
    <t>SBPQTE12097929</t>
  </si>
  <si>
    <t>SBPQTE12108760</t>
  </si>
  <si>
    <t>SBPQTE12113331</t>
  </si>
  <si>
    <t>SBPQTE12108701</t>
  </si>
  <si>
    <t>SBPQTE12115171</t>
  </si>
  <si>
    <t>SBPQTE12102599</t>
  </si>
  <si>
    <t>SBPQTE12108254</t>
  </si>
  <si>
    <t>SBPQTE12108685</t>
  </si>
  <si>
    <t>SBPQTE12109016</t>
  </si>
  <si>
    <t>S232951</t>
  </si>
  <si>
    <t>Packing Case, Wooden, Manufacturing</t>
  </si>
  <si>
    <t>GA700085441BUSP</t>
  </si>
  <si>
    <t>SBPQTE12104914</t>
  </si>
  <si>
    <t>S523135</t>
  </si>
  <si>
    <t>Canvas Goods Retail</t>
  </si>
  <si>
    <t>GA700308065BUSP</t>
  </si>
  <si>
    <t>S425905</t>
  </si>
  <si>
    <t>Awnings Installation Or Repair</t>
  </si>
  <si>
    <t>SBPQTE12099327</t>
  </si>
  <si>
    <t>S286225</t>
  </si>
  <si>
    <t>Drilling Machinery Manufacturing Noc</t>
  </si>
  <si>
    <t>SBPQTE12112314</t>
  </si>
  <si>
    <t>EIB Insurance Brokers</t>
  </si>
  <si>
    <t>SBPQTE12115420</t>
  </si>
  <si>
    <t>SBPQTE12104685</t>
  </si>
  <si>
    <t>SBPQTE12102962</t>
  </si>
  <si>
    <t>SBPQTE12094112</t>
  </si>
  <si>
    <t>GA700281183BUSP</t>
  </si>
  <si>
    <t>SBPQTE12104815</t>
  </si>
  <si>
    <t>SBPQTE12106409</t>
  </si>
  <si>
    <t>SBPQTE12112576</t>
  </si>
  <si>
    <t>SBPQTE12105108</t>
  </si>
  <si>
    <t>GA700170857BUSP</t>
  </si>
  <si>
    <t>SBPQTE12092681</t>
  </si>
  <si>
    <t>GA700160023BUSP</t>
  </si>
  <si>
    <t>SBPQTE12099204</t>
  </si>
  <si>
    <t>GA700253170BUSP</t>
  </si>
  <si>
    <t>SBPQTE12096647</t>
  </si>
  <si>
    <t>SBPQTE12108014</t>
  </si>
  <si>
    <t>SBPQTE12105239</t>
  </si>
  <si>
    <t>GA700028947BUSP</t>
  </si>
  <si>
    <t>SBPQTE12094183</t>
  </si>
  <si>
    <t>SBPQTE12110552</t>
  </si>
  <si>
    <t>SBPQTE12108882</t>
  </si>
  <si>
    <t>SBPQTE12115523</t>
  </si>
  <si>
    <t>SBPQTE12105467</t>
  </si>
  <si>
    <t>SBPQTE12116520</t>
  </si>
  <si>
    <t>SBPQTE12105672</t>
  </si>
  <si>
    <t>GA700230884BUSP</t>
  </si>
  <si>
    <t>SBPQTE12112568</t>
  </si>
  <si>
    <t>SBPQTE12113676</t>
  </si>
  <si>
    <t>SBPQTE12108739</t>
  </si>
  <si>
    <t>S670115</t>
  </si>
  <si>
    <t>Grain Storage</t>
  </si>
  <si>
    <t>SBPQTE12104603</t>
  </si>
  <si>
    <t>SBPQTE12091749</t>
  </si>
  <si>
    <t>SBPQTE12093026</t>
  </si>
  <si>
    <t>S452151</t>
  </si>
  <si>
    <t>Petroleum Products Wholesaling</t>
  </si>
  <si>
    <t>SBPQTE12092521</t>
  </si>
  <si>
    <t>SBPQTE12108886</t>
  </si>
  <si>
    <t>SBPQTE12096108</t>
  </si>
  <si>
    <t>SBPQTE12112680</t>
  </si>
  <si>
    <t>SBPQTE12116710</t>
  </si>
  <si>
    <t>S294254</t>
  </si>
  <si>
    <t>Scuba Diving Equipment Manufacturing</t>
  </si>
  <si>
    <t>GA700298462BUSP</t>
  </si>
  <si>
    <t>SBPQTE12118843</t>
  </si>
  <si>
    <t>McKillops Insurance Brokers Pty Ltd</t>
  </si>
  <si>
    <t>S771272</t>
  </si>
  <si>
    <t>Property Owner - Homebase/Bulky Goods Retailing</t>
  </si>
  <si>
    <t>Armstrongs Insurance Brokers</t>
  </si>
  <si>
    <t>Steadfast Taswide Insurance Brokers</t>
  </si>
  <si>
    <t>SBPQTE12112174</t>
  </si>
  <si>
    <t>SBPQTE12094967</t>
  </si>
  <si>
    <t>SBPQTE12116635</t>
  </si>
  <si>
    <t>Tasmanian Insurance Brokers Pty Ltd</t>
  </si>
  <si>
    <t>SBPQTE12106582</t>
  </si>
  <si>
    <t>SBPQTE12108764</t>
  </si>
  <si>
    <t>SBPQTE12092974</t>
  </si>
  <si>
    <t>GA700297746BUSP</t>
  </si>
  <si>
    <t>SBPQTE12114514</t>
  </si>
  <si>
    <t>S962210</t>
  </si>
  <si>
    <t>Trade Union Operation</t>
  </si>
  <si>
    <t>SBPQTE12116004</t>
  </si>
  <si>
    <t>SBPQTE12094709</t>
  </si>
  <si>
    <t>SBPQTE12116120</t>
  </si>
  <si>
    <t>SBPQTE12115198</t>
  </si>
  <si>
    <t>SBPQTE12098717</t>
  </si>
  <si>
    <t>GA700076268BUSP</t>
  </si>
  <si>
    <t>PSC Connect Pty Ltd (TAS)</t>
  </si>
  <si>
    <t>SBPQTE12092266</t>
  </si>
  <si>
    <t>S451935</t>
  </si>
  <si>
    <t>Animal Feed Wholesaling</t>
  </si>
  <si>
    <t>SBPQTE12108304</t>
  </si>
  <si>
    <t>SBPQTE12112647</t>
  </si>
  <si>
    <t>SBPQTE12108850</t>
  </si>
  <si>
    <t>SBPQTE12114011</t>
  </si>
  <si>
    <t>S211105</t>
  </si>
  <si>
    <t>Abattoir Without Rendering (Ex. Poultry Slaughter)</t>
  </si>
  <si>
    <t>SBPQTE12117101</t>
  </si>
  <si>
    <t>MacMurray Insurance Brokers</t>
  </si>
  <si>
    <t>SBPQTE12091957</t>
  </si>
  <si>
    <t>SBPQTE12109422</t>
  </si>
  <si>
    <t>Compass Insurance Brokers (Tas) Pty Ltd</t>
  </si>
  <si>
    <t>Glendon Southern Brokers</t>
  </si>
  <si>
    <t>SBPQTE12098042</t>
  </si>
  <si>
    <t>SBPQTE12102167</t>
  </si>
  <si>
    <t>SBPQTE12109083</t>
  </si>
  <si>
    <t>SBPQTE12110424</t>
  </si>
  <si>
    <t>SBPQTE12117650</t>
  </si>
  <si>
    <t>SBPQTE12117828</t>
  </si>
  <si>
    <t>GA700074107BUSP</t>
  </si>
  <si>
    <t>SBPQTE12112785</t>
  </si>
  <si>
    <t>SBPQTE12116130</t>
  </si>
  <si>
    <t>SBPQTE12108415</t>
  </si>
  <si>
    <t>SBPQTE12091684</t>
  </si>
  <si>
    <t>SBPQTE12107282</t>
  </si>
  <si>
    <t>SBPQTE12093514</t>
  </si>
  <si>
    <t>SBPQTE12108740</t>
  </si>
  <si>
    <t>S640210</t>
  </si>
  <si>
    <t>Aircraft Hire With Crew; Scheduled Domestic Air</t>
  </si>
  <si>
    <t>SBPQTE12112373</t>
  </si>
  <si>
    <t>SBPQTE12112117</t>
  </si>
  <si>
    <t>SBPQTE12112240</t>
  </si>
  <si>
    <t>S932920</t>
  </si>
  <si>
    <t>Gambling Unit Operation Noc</t>
  </si>
  <si>
    <t>SBPQTE12091202</t>
  </si>
  <si>
    <t>SBPQTE12109907</t>
  </si>
  <si>
    <t>SBPQTE12111195</t>
  </si>
  <si>
    <t>GA700244704BUSP</t>
  </si>
  <si>
    <t>SBPQTE12105371</t>
  </si>
  <si>
    <t>GA700266459BUSP</t>
  </si>
  <si>
    <t>SBPQTE12103746</t>
  </si>
  <si>
    <t>SBPQTE12119584</t>
  </si>
  <si>
    <t>GA700159030BUSP</t>
  </si>
  <si>
    <t>Intas Insurance Services</t>
  </si>
  <si>
    <t>SBPQTE12099207</t>
  </si>
  <si>
    <t>GA700299813BUSP</t>
  </si>
  <si>
    <t>SBPQTE12099657</t>
  </si>
  <si>
    <t>SBPQTE12117012</t>
  </si>
  <si>
    <t>GA700301650BUSP</t>
  </si>
  <si>
    <t>GA700295631BUSP</t>
  </si>
  <si>
    <t>SBPQTE12115785</t>
  </si>
  <si>
    <t>SBPQTE12111676</t>
  </si>
  <si>
    <t>SBPQTE12108284</t>
  </si>
  <si>
    <t>SBPQTE12094487</t>
  </si>
  <si>
    <t>SBPQTE12096331</t>
  </si>
  <si>
    <t>SBPQTE12103695</t>
  </si>
  <si>
    <t>S424230</t>
  </si>
  <si>
    <t>Joinery On Construction Site (On-Site Fabrication)</t>
  </si>
  <si>
    <t>SBPQTE12117612</t>
  </si>
  <si>
    <t>SBPQTE12100896</t>
  </si>
  <si>
    <t>SBPQTE12119319</t>
  </si>
  <si>
    <t>S451951</t>
  </si>
  <si>
    <t>Fertiliser Wholesaling, Other</t>
  </si>
  <si>
    <t>SBPQTE12092504</t>
  </si>
  <si>
    <t>SBPQTE12105252</t>
  </si>
  <si>
    <t>SBPQTE12092342</t>
  </si>
  <si>
    <t>SBPQTE12115732</t>
  </si>
  <si>
    <t>SBPQTE12111329</t>
  </si>
  <si>
    <t>SBPQTE12096484</t>
  </si>
  <si>
    <t>SBPQTE12093957</t>
  </si>
  <si>
    <t>SBPQTE12106888</t>
  </si>
  <si>
    <t>SBPQTE12107958</t>
  </si>
  <si>
    <t>SBPQTE12092278</t>
  </si>
  <si>
    <t>SBPQTE12101987</t>
  </si>
  <si>
    <t>SBPQTE12113481</t>
  </si>
  <si>
    <t>SBPQTE12106885</t>
  </si>
  <si>
    <t>SBPQTE12097915</t>
  </si>
  <si>
    <t>SBPQTE12118989</t>
  </si>
  <si>
    <t>SBPQTE12111554</t>
  </si>
  <si>
    <t>SBPQTE12115611</t>
  </si>
  <si>
    <t>SBPQTE12118342</t>
  </si>
  <si>
    <t>SBPQTE12096688</t>
  </si>
  <si>
    <t>SBPQTE12104905</t>
  </si>
  <si>
    <t>SBPQTE12118358</t>
  </si>
  <si>
    <t>SBPQTE12118847</t>
  </si>
  <si>
    <t>SBPQTE12096049</t>
  </si>
  <si>
    <t>GA700179598BUSP</t>
  </si>
  <si>
    <t>SBPQTE12116713</t>
  </si>
  <si>
    <t>SBPQTE12102105</t>
  </si>
  <si>
    <t>SBPQTE12113897</t>
  </si>
  <si>
    <t>SBPQTE12094193</t>
  </si>
  <si>
    <t>SBPQTE12115930</t>
  </si>
  <si>
    <t>SBPQTE12115424</t>
  </si>
  <si>
    <t>SBPQTE12116885</t>
  </si>
  <si>
    <t>SBPQTE12114517</t>
  </si>
  <si>
    <t>SBPQTE12118723</t>
  </si>
  <si>
    <t>SBPQTE12099634</t>
  </si>
  <si>
    <t>SBPQTE12108648</t>
  </si>
  <si>
    <t>SBPQTE12111254</t>
  </si>
  <si>
    <t>SBPQTE12096067</t>
  </si>
  <si>
    <t>SBPQTE12096029</t>
  </si>
  <si>
    <t>SBPQTE12100332</t>
  </si>
  <si>
    <t>S532950</t>
  </si>
  <si>
    <t>Muffler Repairing, Automotive</t>
  </si>
  <si>
    <t>GA700295270BUSP</t>
  </si>
  <si>
    <t>SBPQTE12101576</t>
  </si>
  <si>
    <t>SBPQTE12107300</t>
  </si>
  <si>
    <t>SBPQTE12108653</t>
  </si>
  <si>
    <t>SBPQTE12112697</t>
  </si>
  <si>
    <t>SBPQTE12113386</t>
  </si>
  <si>
    <t>S523405</t>
  </si>
  <si>
    <t>Air Conditioners, Household, Retailing</t>
  </si>
  <si>
    <t>SBPQTE12103590</t>
  </si>
  <si>
    <t>SBPQTE12114918</t>
  </si>
  <si>
    <t>S785516</t>
  </si>
  <si>
    <t>Forestry Consultancy Services</t>
  </si>
  <si>
    <t>SBPQTE12105673</t>
  </si>
  <si>
    <t>S042005</t>
  </si>
  <si>
    <t>Crustacean Breeding Or Farming</t>
  </si>
  <si>
    <t>GA700295536BUSP</t>
  </si>
  <si>
    <t>SBPQTE12093300</t>
  </si>
  <si>
    <t>SBPQTE12109988</t>
  </si>
  <si>
    <t>SBPQTE12112084</t>
  </si>
  <si>
    <t>S013005</t>
  </si>
  <si>
    <t>Dairy Cattle Farming</t>
  </si>
  <si>
    <t>SBPQTE12098161</t>
  </si>
  <si>
    <t>SBPQTE12098308</t>
  </si>
  <si>
    <t>SBPQTE12091775</t>
  </si>
  <si>
    <t>SBPQTE12110162</t>
  </si>
  <si>
    <t>GA700294260BUSP</t>
  </si>
  <si>
    <t>GA700297534BUSP</t>
  </si>
  <si>
    <t>SBPQTE12103605</t>
  </si>
  <si>
    <t>SBPQTE12111412</t>
  </si>
  <si>
    <t>SBPQTE12118416</t>
  </si>
  <si>
    <t>GA700292255BUSP</t>
  </si>
  <si>
    <t>SBPQTE12116424</t>
  </si>
  <si>
    <t>SBPQTE12117620</t>
  </si>
  <si>
    <t>SBPQTE12109096</t>
  </si>
  <si>
    <t>SBPQTE12114909</t>
  </si>
  <si>
    <t>GA700278938BUSP</t>
  </si>
  <si>
    <t>SBPQTE12109525</t>
  </si>
  <si>
    <t>SBPQTE12098576</t>
  </si>
  <si>
    <t>SBPQTE12100596</t>
  </si>
  <si>
    <t>GA700166780BUSP</t>
  </si>
  <si>
    <t>GA700176808BUSP</t>
  </si>
  <si>
    <t>SBPQTE12109143</t>
  </si>
  <si>
    <t>SBPQTE12096622</t>
  </si>
  <si>
    <t>SBPQTE12093740</t>
  </si>
  <si>
    <t>S933053</t>
  </si>
  <si>
    <t>Railway Operation (Historical/Tourist Attraction)</t>
  </si>
  <si>
    <t>SBPQTE12110093</t>
  </si>
  <si>
    <t>SBPQTE12104913</t>
  </si>
  <si>
    <t>SBPQTE12105192</t>
  </si>
  <si>
    <t>SBPQTE12091951</t>
  </si>
  <si>
    <t>SBPQTE12113444</t>
  </si>
  <si>
    <t>SBPQTE12105441</t>
  </si>
  <si>
    <t>S952956</t>
  </si>
  <si>
    <t>Domestic Service Noc. (On A Contract Or Fee Basis)</t>
  </si>
  <si>
    <t>SBPQTE12118398</t>
  </si>
  <si>
    <t>SBPQTE12092528</t>
  </si>
  <si>
    <t>SBPQTE12103599</t>
  </si>
  <si>
    <t>S661105</t>
  </si>
  <si>
    <t>Car Park Operation</t>
  </si>
  <si>
    <t>SBPQTE12115494</t>
  </si>
  <si>
    <t>SBPQTE12094133</t>
  </si>
  <si>
    <t>SBPQTE12112287</t>
  </si>
  <si>
    <t>SBPQTE12111544</t>
  </si>
  <si>
    <t>SBPQTE12105876</t>
  </si>
  <si>
    <t>S571054</t>
  </si>
  <si>
    <t>Hotel (Principally Accommodation 2 And 3 Star)</t>
  </si>
  <si>
    <t>SBPQTE12095713</t>
  </si>
  <si>
    <t>S282110</t>
  </si>
  <si>
    <t>Hull Cleaning</t>
  </si>
  <si>
    <t>S423330</t>
  </si>
  <si>
    <t>Heating Equipment Install (Ex. Industrial Furnace)</t>
  </si>
  <si>
    <t>SBPQTE12107559</t>
  </si>
  <si>
    <t>SBPQTE12111696</t>
  </si>
  <si>
    <t>SBPQTE12111375</t>
  </si>
  <si>
    <t>SBPQTE12101236</t>
  </si>
  <si>
    <t>S862205</t>
  </si>
  <si>
    <t>Allergist (Own Account)</t>
  </si>
  <si>
    <t>SBPQTE12117038</t>
  </si>
  <si>
    <t>SBPQTE12108427</t>
  </si>
  <si>
    <t>SBPQTE12111717</t>
  </si>
  <si>
    <t>SBPQTE12100825</t>
  </si>
  <si>
    <t>SBPQTE12116020</t>
  </si>
  <si>
    <t>SBPQTE12093902</t>
  </si>
  <si>
    <t>SBPQTE12107395</t>
  </si>
  <si>
    <t>S952405</t>
  </si>
  <si>
    <t>Cemetery Operation</t>
  </si>
  <si>
    <t>SBPQTE12105396</t>
  </si>
  <si>
    <t>SBPQTE12112846</t>
  </si>
  <si>
    <t>SBPQTE12098683</t>
  </si>
  <si>
    <t>S411352</t>
  </si>
  <si>
    <t>Non-Residential Building, Tilt Slab, Construction</t>
  </si>
  <si>
    <t>SBPQTE12116678</t>
  </si>
  <si>
    <t>SBPQTE12105102</t>
  </si>
  <si>
    <t>S226145</t>
  </si>
  <si>
    <t>Hide Processing</t>
  </si>
  <si>
    <t>SBPQTE12118331</t>
  </si>
  <si>
    <t>SBPQTE12115893</t>
  </si>
  <si>
    <t>SBPQTE12115526</t>
  </si>
  <si>
    <t>S030105</t>
  </si>
  <si>
    <t>Timber - Growing</t>
  </si>
  <si>
    <t>SBPQTE12113806</t>
  </si>
  <si>
    <t>SBPQTE12112898</t>
  </si>
  <si>
    <t>SBPQTE12108412</t>
  </si>
  <si>
    <t>SBPQTE12104712</t>
  </si>
  <si>
    <t>SBPQTE12101609</t>
  </si>
  <si>
    <t>SBPQTE12102185</t>
  </si>
  <si>
    <t>SBPQTE12116363</t>
  </si>
  <si>
    <t>SBPQTE12105302</t>
  </si>
  <si>
    <t>S263310</t>
  </si>
  <si>
    <t>Ready Mixed Concrete Manufacturing (Ex. Dry Mix)</t>
  </si>
  <si>
    <t>GA700298167BUSP</t>
  </si>
  <si>
    <t>SBPQTE12118104</t>
  </si>
  <si>
    <t>SBPQTE12095849</t>
  </si>
  <si>
    <t>SBPQTE12099534</t>
  </si>
  <si>
    <t>SBPQTE12105529</t>
  </si>
  <si>
    <t>GA700049899BUSP</t>
  </si>
  <si>
    <t>SBPQTE12118793</t>
  </si>
  <si>
    <t>SBPQTE12107659</t>
  </si>
  <si>
    <t>SBPQTE12105934</t>
  </si>
  <si>
    <t>GA700238592BUSP</t>
  </si>
  <si>
    <t>GA700306570BUSP</t>
  </si>
  <si>
    <t>GA700291957BUSP</t>
  </si>
  <si>
    <t>SBPQTE12117069</t>
  </si>
  <si>
    <t>SBPQTE12117802</t>
  </si>
  <si>
    <t>SBPQTE12109830</t>
  </si>
  <si>
    <t>SBPQTE12102979</t>
  </si>
  <si>
    <t>SBPQTE12091269</t>
  </si>
  <si>
    <t>SBPQTE12096163</t>
  </si>
  <si>
    <t>SBPQTE12110225</t>
  </si>
  <si>
    <t>SBPQTE12116687</t>
  </si>
  <si>
    <t>SBPQTE12104735</t>
  </si>
  <si>
    <t>SBPQTE12108264</t>
  </si>
  <si>
    <t>SBPQTE12093016</t>
  </si>
  <si>
    <t>SBPQTE12116647</t>
  </si>
  <si>
    <t>SBPQTE12118137</t>
  </si>
  <si>
    <t>SBPQTE12098893</t>
  </si>
  <si>
    <t>SBPQTE12112630</t>
  </si>
  <si>
    <t>SBPQTE12109012</t>
  </si>
  <si>
    <t>SBPQTE12117712</t>
  </si>
  <si>
    <t>SBPQTE12097900</t>
  </si>
  <si>
    <t>SBPQTE12097793</t>
  </si>
  <si>
    <t>GA700246358BUSP</t>
  </si>
  <si>
    <t>SBPQTE12097924</t>
  </si>
  <si>
    <t>SBPQTE12109323</t>
  </si>
  <si>
    <t>SBPQTE12116007</t>
  </si>
  <si>
    <t>SBPQTE12110893</t>
  </si>
  <si>
    <t>SBPQTE12116406</t>
  </si>
  <si>
    <t>SBPQTE12105140</t>
  </si>
  <si>
    <t>SBPQTE12105290</t>
  </si>
  <si>
    <t>SBPQTE12112602</t>
  </si>
  <si>
    <t>SBPQTE12115609</t>
  </si>
  <si>
    <t>SBPQTE12117965</t>
  </si>
  <si>
    <t>GA700176536BUSP</t>
  </si>
  <si>
    <t>SBPQTE12116240</t>
  </si>
  <si>
    <t>SBPQTE12094392</t>
  </si>
  <si>
    <t>SBPQTE12118392</t>
  </si>
  <si>
    <t>SBPQTE12118018</t>
  </si>
  <si>
    <t>SBPQTE12104898</t>
  </si>
  <si>
    <t>SBPQTE12110592</t>
  </si>
  <si>
    <t>SBPQTE12117932</t>
  </si>
  <si>
    <t>SBPQTE12112140</t>
  </si>
  <si>
    <t>SBPQTE12099605</t>
  </si>
  <si>
    <t>SBPQTE12111510</t>
  </si>
  <si>
    <t>SBPQTE12093628</t>
  </si>
  <si>
    <t>SBPQTE12115460</t>
  </si>
  <si>
    <t>SBPQTE12118026</t>
  </si>
  <si>
    <t>SBPQTE12104147</t>
  </si>
  <si>
    <t>SBPQTE12110402</t>
  </si>
  <si>
    <t>S785420</t>
  </si>
  <si>
    <t>Manufacturers Agent</t>
  </si>
  <si>
    <t>SBPQTE12101933</t>
  </si>
  <si>
    <t>SBPQTE12100217</t>
  </si>
  <si>
    <t>SBPQTE12099551</t>
  </si>
  <si>
    <t>SBPQTE12092250</t>
  </si>
  <si>
    <t>SBPQTE12108728</t>
  </si>
  <si>
    <t>SBPQTE12113418</t>
  </si>
  <si>
    <t>SBPQTE12096089</t>
  </si>
  <si>
    <t>SBPQTE12098878</t>
  </si>
  <si>
    <t>SBPQTE12096333</t>
  </si>
  <si>
    <t>S217310</t>
  </si>
  <si>
    <t>Molluscs Processed Manufacturing (Incl. Shelled Ex. Oysters)</t>
  </si>
  <si>
    <t>SBPQTE12093750</t>
  </si>
  <si>
    <t>SBPQTE12096040</t>
  </si>
  <si>
    <t>SBPQTE12100034</t>
  </si>
  <si>
    <t>SBPQTE12098275</t>
  </si>
  <si>
    <t>SBPQTE12105429</t>
  </si>
  <si>
    <t>SBPQTE12104150</t>
  </si>
  <si>
    <t>SBPQTE12105434</t>
  </si>
  <si>
    <t>SBPQTE12092412</t>
  </si>
  <si>
    <t>SBPQTE12099154</t>
  </si>
  <si>
    <t>SBPQTE12107535</t>
  </si>
  <si>
    <t>SBPQTE12093310</t>
  </si>
  <si>
    <t>SBPQTE12094853</t>
  </si>
  <si>
    <t>SBPQTE12107469</t>
  </si>
  <si>
    <t>SBPQTE12106142</t>
  </si>
  <si>
    <t>Megalines Insurance &amp; Risk Advisers</t>
  </si>
  <si>
    <t>GA700121336BUSP</t>
  </si>
  <si>
    <t>Gale Insurance Brokers Pty Ltd</t>
  </si>
  <si>
    <t>SBPQTE12118151</t>
  </si>
  <si>
    <t>Aughtersons Insurance Brokers Pty Ltd</t>
  </si>
  <si>
    <t>SBPQTE12110183</t>
  </si>
  <si>
    <t>Alan Wilson Insurance Brokers</t>
  </si>
  <si>
    <t>ADK Insurance Brokers Pty Ltd</t>
  </si>
  <si>
    <t>GA700302534BUSP</t>
  </si>
  <si>
    <t>CBN W</t>
  </si>
  <si>
    <t>Commercial &amp; General Insurance Brokers (CGIB)</t>
  </si>
  <si>
    <t>SBPQTE12118611</t>
  </si>
  <si>
    <t>S131415</t>
  </si>
  <si>
    <t>Gold Mining</t>
  </si>
  <si>
    <t>PSC Connect Pty Ltd (VIC)</t>
  </si>
  <si>
    <t>SBPQTE12094558</t>
  </si>
  <si>
    <t>Tudor Insurance Australia Pty Ltd</t>
  </si>
  <si>
    <t>SBPQTE12100654</t>
  </si>
  <si>
    <t>United Insurance Group</t>
  </si>
  <si>
    <t>Simplex Insurance Solutions</t>
  </si>
  <si>
    <t>SBPQTE12106716</t>
  </si>
  <si>
    <t>Midas Insurance Brokers Pty Ltd</t>
  </si>
  <si>
    <t>HICA Insurance Brokers Pty Ltd</t>
  </si>
  <si>
    <t>SBPQTE12091421</t>
  </si>
  <si>
    <t>Geelong Insurance Brokers P/L</t>
  </si>
  <si>
    <t>GA700171683BUSP</t>
  </si>
  <si>
    <t>SBPQTE12109844</t>
  </si>
  <si>
    <t>SBPQTE12093260</t>
  </si>
  <si>
    <t>PNO Insurance Brokers</t>
  </si>
  <si>
    <t>BJS Insurance Brokers (Gippsland) Pty Ltd</t>
  </si>
  <si>
    <t>GA700305733BUSP</t>
  </si>
  <si>
    <t>SBPQTE12115029</t>
  </si>
  <si>
    <t>United Insurance - Winbeat site</t>
  </si>
  <si>
    <t>SBPQTE12096227</t>
  </si>
  <si>
    <t>BJS Insurance Brokers Pty Ltd</t>
  </si>
  <si>
    <t>FD Beck &amp; Sons Pty  Ltd</t>
  </si>
  <si>
    <t>CBN VIC F</t>
  </si>
  <si>
    <t>Grampians Insurance Brokers Pty Ltd</t>
  </si>
  <si>
    <t>SBPQTE12111002</t>
  </si>
  <si>
    <t>Consolidated Insurance Agencies Pty Ltd</t>
  </si>
  <si>
    <t>PSC Insurance Brokers - Melbourne</t>
  </si>
  <si>
    <t>Network Insurance Group</t>
  </si>
  <si>
    <t>AIS Insurance Brokers</t>
  </si>
  <si>
    <t>Brokers National</t>
  </si>
  <si>
    <t>GA700304833BUSP</t>
  </si>
  <si>
    <t>Transport and General Pty Ltd - VIC</t>
  </si>
  <si>
    <t>SBPQTE12104946</t>
  </si>
  <si>
    <t>Fitzpatrick &amp; Company Insurance Brokers Pty Ltd</t>
  </si>
  <si>
    <t>SBPQTE12096645</t>
  </si>
  <si>
    <t>S771115</t>
  </si>
  <si>
    <t>Apartments (Ex. Holiday) - Modern &lt;5 Stories</t>
  </si>
  <si>
    <t>Alliance Insurance Broking Services Pty Ltd</t>
  </si>
  <si>
    <t>GA700011670BUSP</t>
  </si>
  <si>
    <t>Bovill Risk &amp; Insurance Consultants Pty Ltd</t>
  </si>
  <si>
    <t>S461569</t>
  </si>
  <si>
    <t>Electrical Measuring/Testing Instruments Wholesale</t>
  </si>
  <si>
    <t>Whitbread Insurance Brokers</t>
  </si>
  <si>
    <t>Sear and Associates Insurance Brokers Pty Ltd</t>
  </si>
  <si>
    <t>SBPQTE12117091</t>
  </si>
  <si>
    <t>SBPQTE12109220</t>
  </si>
  <si>
    <t>Malcolm Hutson &amp; Associates</t>
  </si>
  <si>
    <t>SBPQTE12116789</t>
  </si>
  <si>
    <t>Edgewise Insurance Brokers Pty Ltd</t>
  </si>
  <si>
    <t>Steadfast Eastern Insurance Brokers</t>
  </si>
  <si>
    <t>GA700288512BUSP</t>
  </si>
  <si>
    <t>SBPQTE12117714</t>
  </si>
  <si>
    <t>Pollard Insurance Brokers Pty Ltd</t>
  </si>
  <si>
    <t>CBN VIC W</t>
  </si>
  <si>
    <t>SBPQTE12104788</t>
  </si>
  <si>
    <t>S412266</t>
  </si>
  <si>
    <t>Distribution Lines, Electricity/Communication, Construction</t>
  </si>
  <si>
    <t>PSC Insurance Solutions</t>
  </si>
  <si>
    <t>SBPQTE12112942</t>
  </si>
  <si>
    <t>Metrix Insurance Pty Ltd</t>
  </si>
  <si>
    <t>GA700298491BUSP</t>
  </si>
  <si>
    <t>GA700303353BUSP</t>
  </si>
  <si>
    <t>SBPQTE12108866</t>
  </si>
  <si>
    <t>SBPQTE12107593</t>
  </si>
  <si>
    <t>S664915</t>
  </si>
  <si>
    <t>Transport Container Repair Or Refurbishing</t>
  </si>
  <si>
    <t>GA700302676BUSP</t>
  </si>
  <si>
    <t>SBPQTE12093245</t>
  </si>
  <si>
    <t>Windsor Management Insurance Brokers</t>
  </si>
  <si>
    <t>SBPQTE12100634</t>
  </si>
  <si>
    <t>Great Wall Insurance Services Pty Ltd</t>
  </si>
  <si>
    <t>SBPQTE12099170</t>
  </si>
  <si>
    <t>SBPQTE12108129</t>
  </si>
  <si>
    <t>GA700194083BUSP</t>
  </si>
  <si>
    <t>SBPQTE12093289</t>
  </si>
  <si>
    <t>GA700294403BUSP</t>
  </si>
  <si>
    <t>The AFOOFA Group Australia Pty Ltd</t>
  </si>
  <si>
    <t>Focus Insurance Brokers Pty Ltd</t>
  </si>
  <si>
    <t>SBPQTE12115252</t>
  </si>
  <si>
    <t>Bricher Pty Ltd</t>
  </si>
  <si>
    <t>Kingston Insurance Brokers</t>
  </si>
  <si>
    <t>SBPQTE12109100</t>
  </si>
  <si>
    <t>SBPQTE12118086</t>
  </si>
  <si>
    <t>GA700295430BUSP</t>
  </si>
  <si>
    <t>SBPQTE12112915</t>
  </si>
  <si>
    <t>SBPQTE12104880</t>
  </si>
  <si>
    <t>Insurance Broking Group Pty Ltd (IBG)</t>
  </si>
  <si>
    <t>GA700156129BUSP</t>
  </si>
  <si>
    <t>WKK Insurance Advisors</t>
  </si>
  <si>
    <t>SBPQTE12109733</t>
  </si>
  <si>
    <t>SBPQTE12116644</t>
  </si>
  <si>
    <t>GA700011990BUSP</t>
  </si>
  <si>
    <t>Melbourne Insurance Brokers Pty Ltd</t>
  </si>
  <si>
    <t>GA700258561BUSP</t>
  </si>
  <si>
    <t>S573060</t>
  </si>
  <si>
    <t>Internet Cafe, No Deep Frying</t>
  </si>
  <si>
    <t>SBPQTE12101118</t>
  </si>
  <si>
    <t>Roderick Insurance Brokers</t>
  </si>
  <si>
    <t>GA700172367BUSP</t>
  </si>
  <si>
    <t>Insurance Vision Pty Ltd</t>
  </si>
  <si>
    <t>SBPQTE12105052</t>
  </si>
  <si>
    <t>SBPQTE12118119</t>
  </si>
  <si>
    <t>SBPQTE12106747</t>
  </si>
  <si>
    <t>Australian Unity General Insurance</t>
  </si>
  <si>
    <t>SBPQTE12117563</t>
  </si>
  <si>
    <t>S286920</t>
  </si>
  <si>
    <t>Presses, Mechanical, Manual Or Hydraulic, Manufacturing Noc</t>
  </si>
  <si>
    <t>SBPQTE12114733</t>
  </si>
  <si>
    <t>GA700300271BUSP</t>
  </si>
  <si>
    <t>SBPQTE12115976</t>
  </si>
  <si>
    <t>Scott Winton Insurance Brokers</t>
  </si>
  <si>
    <t>GA700183326BUSP</t>
  </si>
  <si>
    <t>SBPQTE12100324</t>
  </si>
  <si>
    <t>S931257</t>
  </si>
  <si>
    <t>Squash Court Operation</t>
  </si>
  <si>
    <t>SBPQTE12105963</t>
  </si>
  <si>
    <t>Kinnane Insurance Brokers Pty Ltd</t>
  </si>
  <si>
    <t>GA700087176BUSP</t>
  </si>
  <si>
    <t>PSC Direct</t>
  </si>
  <si>
    <t>Summit Insurance Brokers Pty Ltd</t>
  </si>
  <si>
    <t>SBPQTE12108633</t>
  </si>
  <si>
    <t>RSM Insurance Brokers</t>
  </si>
  <si>
    <t>GA700163239BUSP</t>
  </si>
  <si>
    <t>GA700304013BUSP</t>
  </si>
  <si>
    <t>SBPQTE12114525</t>
  </si>
  <si>
    <t>SBPQTE12096000</t>
  </si>
  <si>
    <t>SBPQTE12094648</t>
  </si>
  <si>
    <t>GA700274536BUSP</t>
  </si>
  <si>
    <t>SBPQTE12094128</t>
  </si>
  <si>
    <t>SBPQTE12101070</t>
  </si>
  <si>
    <t>GA700162834BUSP</t>
  </si>
  <si>
    <t>SBPQTE12099929</t>
  </si>
  <si>
    <t>SBPQTE12091972</t>
  </si>
  <si>
    <t>CN Botting &amp; Associates Pty Ltd</t>
  </si>
  <si>
    <t>SBPQTE12105510</t>
  </si>
  <si>
    <t>Considines Insurance Services Pty Ltd</t>
  </si>
  <si>
    <t>SBPQTE12104624</t>
  </si>
  <si>
    <t>GA700079225BUSP</t>
  </si>
  <si>
    <t>SBPQTE12107192</t>
  </si>
  <si>
    <t>S011115</t>
  </si>
  <si>
    <t>Ornamental Plant Growing</t>
  </si>
  <si>
    <t>GA700178010BUSP</t>
  </si>
  <si>
    <t>GA700294053BUSP</t>
  </si>
  <si>
    <t>GA700071523BUSP</t>
  </si>
  <si>
    <t>Ballarat Insurance Brokers Pty Ltd</t>
  </si>
  <si>
    <t>GA700306432BUSP</t>
  </si>
  <si>
    <t>GA700300898BUSP</t>
  </si>
  <si>
    <t>SBPQTE12118958</t>
  </si>
  <si>
    <t>SBPQTE12095231</t>
  </si>
  <si>
    <t>SBPQTE12114864</t>
  </si>
  <si>
    <t>S782319</t>
  </si>
  <si>
    <t>Building Energy Efficiency Rating (Consultancy)</t>
  </si>
  <si>
    <t>SBPQTE12095545</t>
  </si>
  <si>
    <t>SBPQTE12098182</t>
  </si>
  <si>
    <t>SBPQTE12114487</t>
  </si>
  <si>
    <t>SBPQTE12106104</t>
  </si>
  <si>
    <t>SBPQTE12107479</t>
  </si>
  <si>
    <t>Breakwater Insurance Brokers</t>
  </si>
  <si>
    <t>SBPQTE12115666</t>
  </si>
  <si>
    <t>Fenton Green &amp; Co</t>
  </si>
  <si>
    <t>SBPQTE12101828</t>
  </si>
  <si>
    <t>SBPQTE12106464</t>
  </si>
  <si>
    <t>SBPQTE12104190</t>
  </si>
  <si>
    <t>S783430</t>
  </si>
  <si>
    <t>Software Developer, Integrator, Medical Systems</t>
  </si>
  <si>
    <t>SBPQTE12096926</t>
  </si>
  <si>
    <t>SBPQTE12095232</t>
  </si>
  <si>
    <t>GA700305774BUSP</t>
  </si>
  <si>
    <t>BBA Insurance Brokers Pty Ltd</t>
  </si>
  <si>
    <t>SBPQTE12107321</t>
  </si>
  <si>
    <t>GA700289704BUSP</t>
  </si>
  <si>
    <t>GA700268123BUSP</t>
  </si>
  <si>
    <t>GA700294473BUSP</t>
  </si>
  <si>
    <t>SBPQTE12100331</t>
  </si>
  <si>
    <t>GA700073466BUSP</t>
  </si>
  <si>
    <t>SBPQTE12096732</t>
  </si>
  <si>
    <t>Leongatha Agencies</t>
  </si>
  <si>
    <t>Lonsford Insurance Brokers Pty Ltd</t>
  </si>
  <si>
    <t>GA700288052BUSP</t>
  </si>
  <si>
    <t>SBPQTE12094297</t>
  </si>
  <si>
    <t>SBPQTE12101943</t>
  </si>
  <si>
    <t>S525140</t>
  </si>
  <si>
    <t>Hair Care Products Retailing</t>
  </si>
  <si>
    <t>Moran Insurance Brokers Pty Ltd</t>
  </si>
  <si>
    <t>SBPQTE12093575</t>
  </si>
  <si>
    <t>SBPQTE12116459</t>
  </si>
  <si>
    <t>SBPQTE12097367</t>
  </si>
  <si>
    <t>SBPQTE12105248</t>
  </si>
  <si>
    <t>GA700129714BUSP</t>
  </si>
  <si>
    <t>SBPQTE12110750</t>
  </si>
  <si>
    <t>SBPQTE12095720</t>
  </si>
  <si>
    <t>SBPQTE12094961</t>
  </si>
  <si>
    <t>SBPQTE12106920</t>
  </si>
  <si>
    <t>SBPQTE12115486</t>
  </si>
  <si>
    <t>GA700292776BUSP</t>
  </si>
  <si>
    <t>SBPQTE12091648</t>
  </si>
  <si>
    <t>SBPQTE12110399</t>
  </si>
  <si>
    <t>SBPQTE12117044</t>
  </si>
  <si>
    <t>Blackburn Insurance Brokers Pty Ltd</t>
  </si>
  <si>
    <t>SBPQTE12103438</t>
  </si>
  <si>
    <t>S931285</t>
  </si>
  <si>
    <t>Go Kart Track Operation</t>
  </si>
  <si>
    <t>GA700298212BUSP</t>
  </si>
  <si>
    <t>SBPQTE12099452</t>
  </si>
  <si>
    <t>SBPQTE12113688</t>
  </si>
  <si>
    <t>SBPQTE12115457</t>
  </si>
  <si>
    <t>SBPQTE12091060</t>
  </si>
  <si>
    <t>SBPQTE12114141</t>
  </si>
  <si>
    <t>S256405</t>
  </si>
  <si>
    <t>Rigid Plastic Sheets Manufacturing (Fibreglass Reinforced)</t>
  </si>
  <si>
    <t>Carollo Horton &amp; Associates Pty Ltd</t>
  </si>
  <si>
    <t>SBPQTE12104110</t>
  </si>
  <si>
    <t>SBPQTE12115741</t>
  </si>
  <si>
    <t>GA700066306BUSP</t>
  </si>
  <si>
    <t>Johansen Insurance Brokers Pty Ltd</t>
  </si>
  <si>
    <t>GA700294026BUSP</t>
  </si>
  <si>
    <t>GA700078233BUSP</t>
  </si>
  <si>
    <t>SBPQTE12099528</t>
  </si>
  <si>
    <t>SBPQTE12112317</t>
  </si>
  <si>
    <t>SBPQTE12092290</t>
  </si>
  <si>
    <t>SBPQTE12118301</t>
  </si>
  <si>
    <t>SBPQTE12112419</t>
  </si>
  <si>
    <t>GA700287392BUSP</t>
  </si>
  <si>
    <t>SBPQTE12099044</t>
  </si>
  <si>
    <t>GA700078398BUSP</t>
  </si>
  <si>
    <t>SBPQTE12099733</t>
  </si>
  <si>
    <t>SBPQTE12105523</t>
  </si>
  <si>
    <t>Bendigo Insurance Brokers</t>
  </si>
  <si>
    <t>SBPQTE12105096</t>
  </si>
  <si>
    <t>S243025</t>
  </si>
  <si>
    <t>Digital Video Disk Manufacturing</t>
  </si>
  <si>
    <t>GA700266829BUSP</t>
  </si>
  <si>
    <t>Tresidder Insurance Brokers</t>
  </si>
  <si>
    <t>SBPQTE12097981</t>
  </si>
  <si>
    <t>SBPQTE12093167</t>
  </si>
  <si>
    <t>SBPQTE12106382</t>
  </si>
  <si>
    <t>SBPQTE12101189</t>
  </si>
  <si>
    <t>SBPQTE12115195</t>
  </si>
  <si>
    <t>GA700294954BUSP</t>
  </si>
  <si>
    <t>SBPQTE12094049</t>
  </si>
  <si>
    <t>GA700294256BUSP</t>
  </si>
  <si>
    <t>SBPQTE12106173</t>
  </si>
  <si>
    <t>SBPQTE12100154</t>
  </si>
  <si>
    <t>SBPQTE12107585</t>
  </si>
  <si>
    <t>S453935</t>
  </si>
  <si>
    <t>Cement Wholesaling</t>
  </si>
  <si>
    <t>GA700297901BUSP</t>
  </si>
  <si>
    <t>Arcuri &amp; Associates Pty Ltd</t>
  </si>
  <si>
    <t>SBPQTE12092650</t>
  </si>
  <si>
    <t>SBPQTE12097839</t>
  </si>
  <si>
    <t>SBPQTE12097328</t>
  </si>
  <si>
    <t>GA700152031BUSP</t>
  </si>
  <si>
    <t>Atlantic Insurance Brokers Pty Ltd</t>
  </si>
  <si>
    <t>SBPQTE12110835</t>
  </si>
  <si>
    <t>GA700301776BUSP</t>
  </si>
  <si>
    <t>GA700303484BUSP</t>
  </si>
  <si>
    <t>Insurance Made Easy</t>
  </si>
  <si>
    <t>SBPQTE12113720</t>
  </si>
  <si>
    <t>SBPQTE12091664</t>
  </si>
  <si>
    <t>S925930</t>
  </si>
  <si>
    <t>Theatre Lighting Service</t>
  </si>
  <si>
    <t>SBPQTE12107249</t>
  </si>
  <si>
    <t>SBPQTE12110169</t>
  </si>
  <si>
    <t>Western Insurance Brokers</t>
  </si>
  <si>
    <t>SBPQTE12112302</t>
  </si>
  <si>
    <t>SBPQTE12111348</t>
  </si>
  <si>
    <t>SBPQTE12095390</t>
  </si>
  <si>
    <t>GA700070157BUSP</t>
  </si>
  <si>
    <t>SBPQTE12096599</t>
  </si>
  <si>
    <t>GA700292033BUSP</t>
  </si>
  <si>
    <t>GA700284972BUSP</t>
  </si>
  <si>
    <t>GA700089553BUSP</t>
  </si>
  <si>
    <t>S276440</t>
  </si>
  <si>
    <t>Metal Coating Of Manufactured Products Noc</t>
  </si>
  <si>
    <t>SBPQTE12102164</t>
  </si>
  <si>
    <t>GA700302079BUSP</t>
  </si>
  <si>
    <t>SBPQTE12091987</t>
  </si>
  <si>
    <t>GA700294758BUSP</t>
  </si>
  <si>
    <t>GA700292478BUSP</t>
  </si>
  <si>
    <t>SBPQTE12110318</t>
  </si>
  <si>
    <t>SBPQTE12103745</t>
  </si>
  <si>
    <t>SBPQTE12093454</t>
  </si>
  <si>
    <t>SBPQTE12108583</t>
  </si>
  <si>
    <t>SBPQTE12117007</t>
  </si>
  <si>
    <t>SBPQTE12108029</t>
  </si>
  <si>
    <t>SBPQTE12094056</t>
  </si>
  <si>
    <t>Interpacific Insurance Brokers Pty Ltd</t>
  </si>
  <si>
    <t>GA700268551BUSP</t>
  </si>
  <si>
    <t>SBPQTE12119179</t>
  </si>
  <si>
    <t>SBPQTE12106620</t>
  </si>
  <si>
    <t>GA700153373BUSP</t>
  </si>
  <si>
    <t>GA700300910BUSP</t>
  </si>
  <si>
    <t>SBPQTE12093778</t>
  </si>
  <si>
    <t>S844010</t>
  </si>
  <si>
    <t>Ballet School Operation</t>
  </si>
  <si>
    <t>S784215</t>
  </si>
  <si>
    <t>Auditing Service</t>
  </si>
  <si>
    <t>SBPQTE12100657</t>
  </si>
  <si>
    <t>SBPQTE12094659</t>
  </si>
  <si>
    <t>SBPQTE12110223</t>
  </si>
  <si>
    <t>SBPQTE12110589</t>
  </si>
  <si>
    <t>S292325</t>
  </si>
  <si>
    <t>Mattress, Upholstered, Manufacturing</t>
  </si>
  <si>
    <t>SBPQTE12111742</t>
  </si>
  <si>
    <t>SBPQTE12093374</t>
  </si>
  <si>
    <t>GA700240867BUSP</t>
  </si>
  <si>
    <t>SBPQTE12091137</t>
  </si>
  <si>
    <t>GA700306390BUSP</t>
  </si>
  <si>
    <t>SBPQTE12099479</t>
  </si>
  <si>
    <t>Nepean Brokers &amp; Associates</t>
  </si>
  <si>
    <t>IMC Insurance Brokers</t>
  </si>
  <si>
    <t>SBPQTE12098220</t>
  </si>
  <si>
    <t>SBPQTE12119364</t>
  </si>
  <si>
    <t>SBPQTE12118289</t>
  </si>
  <si>
    <t>GA700303260BUSP</t>
  </si>
  <si>
    <t>SBPQTE12091138</t>
  </si>
  <si>
    <t>SBPQTE12094636</t>
  </si>
  <si>
    <t>GA700159408BUSP</t>
  </si>
  <si>
    <t>GA700075563BUSP</t>
  </si>
  <si>
    <t>SBPQTE12112533</t>
  </si>
  <si>
    <t>SBPQTE12112622</t>
  </si>
  <si>
    <t>SBPQTE12106476</t>
  </si>
  <si>
    <t>GA700297621BUSP</t>
  </si>
  <si>
    <t>SBPQTE12115177</t>
  </si>
  <si>
    <t>SBPQTE12115292</t>
  </si>
  <si>
    <t>SBPQTE12110073</t>
  </si>
  <si>
    <t>GA700170352BUSP</t>
  </si>
  <si>
    <t>SBPQTE12107127</t>
  </si>
  <si>
    <t>S523460</t>
  </si>
  <si>
    <t>Lighting Appliance And Fitting</t>
  </si>
  <si>
    <t>SBPQTE12095773</t>
  </si>
  <si>
    <t>SBPQTE12107337</t>
  </si>
  <si>
    <t>SBPQTE12111935</t>
  </si>
  <si>
    <t>SBPQTE12094413</t>
  </si>
  <si>
    <t>PSB Insurance Brokers Pty Ltd</t>
  </si>
  <si>
    <t>SBPQTE12097958</t>
  </si>
  <si>
    <t>SBPQTE12117003</t>
  </si>
  <si>
    <t>SBPQTE12105045</t>
  </si>
  <si>
    <t>Commercial Reality Insurance Brokers</t>
  </si>
  <si>
    <t>SBPQTE12111584</t>
  </si>
  <si>
    <t>GA700296421BUSP</t>
  </si>
  <si>
    <t>CCM Insurance Group Pty Ltd</t>
  </si>
  <si>
    <t>GA700292288BUSP</t>
  </si>
  <si>
    <t>SBPQTE12106729</t>
  </si>
  <si>
    <t>SBPQTE12092894</t>
  </si>
  <si>
    <t>SBPQTE12094263</t>
  </si>
  <si>
    <t>FSM General Insurance</t>
  </si>
  <si>
    <t>SBPQTE12117260</t>
  </si>
  <si>
    <t>SBPQTE12104523</t>
  </si>
  <si>
    <t>S286315</t>
  </si>
  <si>
    <t>Bottling Machines, Food Or Drink, Manufacturing</t>
  </si>
  <si>
    <t>SBPQTE12102743</t>
  </si>
  <si>
    <t>SBPQTE12109455</t>
  </si>
  <si>
    <t>SBPQTE12103034</t>
  </si>
  <si>
    <t>SBPQTE12094100</t>
  </si>
  <si>
    <t>GA700162332BUSP</t>
  </si>
  <si>
    <t>GA700072034BUSP</t>
  </si>
  <si>
    <t>SBPQTE12109757</t>
  </si>
  <si>
    <t>GA700171180BUSP</t>
  </si>
  <si>
    <t>SBPQTE12098066</t>
  </si>
  <si>
    <t>SBPQTE12102688</t>
  </si>
  <si>
    <t>S281350</t>
  </si>
  <si>
    <t>Automotive Electrical Components, Factory Recondit</t>
  </si>
  <si>
    <t>SBPQTE12108054</t>
  </si>
  <si>
    <t>GA700302517BUSP</t>
  </si>
  <si>
    <t>GA700292434BUSP</t>
  </si>
  <si>
    <t>SBPQTE12113651</t>
  </si>
  <si>
    <t>SBPQTE12103077</t>
  </si>
  <si>
    <t>SBPQTE12112627</t>
  </si>
  <si>
    <t>GA700291071BUSP</t>
  </si>
  <si>
    <t>SBPQTE12117726</t>
  </si>
  <si>
    <t>SBPQTE12110189</t>
  </si>
  <si>
    <t>SBPQTE12097520</t>
  </si>
  <si>
    <t>SBPQTE12105562</t>
  </si>
  <si>
    <t>S872215</t>
  </si>
  <si>
    <t>Residential Refuge Operation</t>
  </si>
  <si>
    <t>SBPQTE12091954</t>
  </si>
  <si>
    <t>SBPQTE12109810</t>
  </si>
  <si>
    <t>SBPQTE12118484</t>
  </si>
  <si>
    <t>GA700299671BUSP</t>
  </si>
  <si>
    <t>SBPQTE12093835</t>
  </si>
  <si>
    <t>GA700294431BUSP</t>
  </si>
  <si>
    <t>SBPQTE12106059</t>
  </si>
  <si>
    <t>SBPQTE12092365</t>
  </si>
  <si>
    <t>SBPQTE12116847</t>
  </si>
  <si>
    <t>SBPQTE12101695</t>
  </si>
  <si>
    <t>S276996</t>
  </si>
  <si>
    <t>Metal Signs Manufacturing</t>
  </si>
  <si>
    <t>GA700292751BUSP</t>
  </si>
  <si>
    <t>GA700299414BUSP</t>
  </si>
  <si>
    <t>GA700071514BUSP</t>
  </si>
  <si>
    <t>SBPQTE12095099</t>
  </si>
  <si>
    <t>SBPQTE12116198</t>
  </si>
  <si>
    <t>SBPQTE12099393</t>
  </si>
  <si>
    <t>SBPQTE12111724</t>
  </si>
  <si>
    <t>SBPQTE12111439</t>
  </si>
  <si>
    <t>SBPQTE12099254</t>
  </si>
  <si>
    <t>SBPQTE12102925</t>
  </si>
  <si>
    <t>Greater National Limited</t>
  </si>
  <si>
    <t>GA700168702BUSP</t>
  </si>
  <si>
    <t>SBPQTE12103031</t>
  </si>
  <si>
    <t>SBPQTE12113773</t>
  </si>
  <si>
    <t>SBPQTE12106073</t>
  </si>
  <si>
    <t>GA700180581BUSP</t>
  </si>
  <si>
    <t>GA700168866BUSP</t>
  </si>
  <si>
    <t>GA700290580BUSP</t>
  </si>
  <si>
    <t>SBPQTE12099745</t>
  </si>
  <si>
    <t>SBPQTE12112094</t>
  </si>
  <si>
    <t>SBPQTE12110756</t>
  </si>
  <si>
    <t>SBPQTE12118206</t>
  </si>
  <si>
    <t>GA700088180BUSP</t>
  </si>
  <si>
    <t>GA700069762BUSP</t>
  </si>
  <si>
    <t>SBPQTE12110048</t>
  </si>
  <si>
    <t>SBPQTE12112213</t>
  </si>
  <si>
    <t>GA700068275BUSP</t>
  </si>
  <si>
    <t>SBPQTE12111698</t>
  </si>
  <si>
    <t>SBPQTE12091781</t>
  </si>
  <si>
    <t>GA700306625BUSP</t>
  </si>
  <si>
    <t>SBPQTE12102055</t>
  </si>
  <si>
    <t>SBPQTE12104675</t>
  </si>
  <si>
    <t>SBPQTE12094407</t>
  </si>
  <si>
    <t>SBPQTE12113467</t>
  </si>
  <si>
    <t>SBPQTE12109089</t>
  </si>
  <si>
    <t>SBPQTE12118787</t>
  </si>
  <si>
    <t>SBPQTE12114825</t>
  </si>
  <si>
    <t>SBPQTE12099582</t>
  </si>
  <si>
    <t>GA700304021BUSP</t>
  </si>
  <si>
    <t>SBPQTE12113425</t>
  </si>
  <si>
    <t>S273305</t>
  </si>
  <si>
    <t>Copper Casting Manufacturing</t>
  </si>
  <si>
    <t>SBPQTE12104774</t>
  </si>
  <si>
    <t>SBPQTE12108900</t>
  </si>
  <si>
    <t>SBPQTE12095357</t>
  </si>
  <si>
    <t>SBPQTE12103297</t>
  </si>
  <si>
    <t>SBPQTE12119495</t>
  </si>
  <si>
    <t>SBPQTE12119334</t>
  </si>
  <si>
    <t>SBPQTE12101350</t>
  </si>
  <si>
    <t>Coveright Insurance Brokers Pty Ltd</t>
  </si>
  <si>
    <t>GA700172220BUSP</t>
  </si>
  <si>
    <t>SBPQTE12104853</t>
  </si>
  <si>
    <t>SBPQTE12101954</t>
  </si>
  <si>
    <t>S276955</t>
  </si>
  <si>
    <t>Lamps Or Lamp Parts Manufacturing (Ex. Electric)</t>
  </si>
  <si>
    <t>SBPQTE12096674</t>
  </si>
  <si>
    <t>GA700172089BUSP</t>
  </si>
  <si>
    <t>SBPQTE12106230</t>
  </si>
  <si>
    <t>SBPQTE12097686</t>
  </si>
  <si>
    <t>SBPQTE12098667</t>
  </si>
  <si>
    <t>GA700078805BUSP</t>
  </si>
  <si>
    <t>SBPQTE12115819</t>
  </si>
  <si>
    <t>SBPQTE12107830</t>
  </si>
  <si>
    <t>SBPQTE12111628</t>
  </si>
  <si>
    <t>SBPQTE12091044</t>
  </si>
  <si>
    <t>SBPQTE12116286</t>
  </si>
  <si>
    <t>SBPQTE12098747</t>
  </si>
  <si>
    <t>GA700300031BUSP</t>
  </si>
  <si>
    <t>SBPQTE12099669</t>
  </si>
  <si>
    <t>S461125</t>
  </si>
  <si>
    <t>Parts, Agricultural/Construction Mach., Wholesale</t>
  </si>
  <si>
    <t>GA700296463BUSP</t>
  </si>
  <si>
    <t>SBPQTE12118874</t>
  </si>
  <si>
    <t>GA7000100079BUSP</t>
  </si>
  <si>
    <t>SBPQTE12105889</t>
  </si>
  <si>
    <t>SBPQTE12100726</t>
  </si>
  <si>
    <t>SBPQTE12102983</t>
  </si>
  <si>
    <t>GA700302150BUSP</t>
  </si>
  <si>
    <t>SBPQTE12097036</t>
  </si>
  <si>
    <t>SBPQTE12102324</t>
  </si>
  <si>
    <t>GA700007926BUSP</t>
  </si>
  <si>
    <t>SBPQTE12092129</t>
  </si>
  <si>
    <t>SBPQTE12111430</t>
  </si>
  <si>
    <t>SBPQTE12116415</t>
  </si>
  <si>
    <t>SBPQTE12116476</t>
  </si>
  <si>
    <t>SBPQTE12101040</t>
  </si>
  <si>
    <t>GA700174700BUSP</t>
  </si>
  <si>
    <t>SBPQTE12095229</t>
  </si>
  <si>
    <t>GA700298456BUSP</t>
  </si>
  <si>
    <t>SBPQTE12106898</t>
  </si>
  <si>
    <t>SBPQTE12117052</t>
  </si>
  <si>
    <t>SBPQTE12099684</t>
  </si>
  <si>
    <t>GA700294990BUSP</t>
  </si>
  <si>
    <t>GA700301677BUSP</t>
  </si>
  <si>
    <t>SBPQTE12107118</t>
  </si>
  <si>
    <t>GA700301604BUSP</t>
  </si>
  <si>
    <t>SBPQTE12111622</t>
  </si>
  <si>
    <t>SBPQTE12110185</t>
  </si>
  <si>
    <t>SBPQTE12107789</t>
  </si>
  <si>
    <t>S422145</t>
  </si>
  <si>
    <t>Underpinning - Domestic/Commercial Buildings</t>
  </si>
  <si>
    <t>SBPQTE12110944</t>
  </si>
  <si>
    <t>SBPQTE12101413</t>
  </si>
  <si>
    <t>GA700140011BUSP</t>
  </si>
  <si>
    <t>GA700294820BUSP</t>
  </si>
  <si>
    <t>Cowden Limited - VIC</t>
  </si>
  <si>
    <t>SBPQTE12105049</t>
  </si>
  <si>
    <t>GA700252117BUSP</t>
  </si>
  <si>
    <t>SBPQTE12107605</t>
  </si>
  <si>
    <t>SBPQTE12099419</t>
  </si>
  <si>
    <t>SBPQTE12093579</t>
  </si>
  <si>
    <t>GA700074267BUSP</t>
  </si>
  <si>
    <t>SBPQTE12107195</t>
  </si>
  <si>
    <t>SBPQTE12106213</t>
  </si>
  <si>
    <t>SBPQTE12098766</t>
  </si>
  <si>
    <t>SBPQTE12094688</t>
  </si>
  <si>
    <t>S214045</t>
  </si>
  <si>
    <t>Vegetable Oil, Meal Or Cake Manufacturing</t>
  </si>
  <si>
    <t>SBPQTE12097893</t>
  </si>
  <si>
    <t>SBPQTE12102811</t>
  </si>
  <si>
    <t>SBPQTE12094471</t>
  </si>
  <si>
    <t>SBPQTE12094241</t>
  </si>
  <si>
    <t>GA700114042BUSP</t>
  </si>
  <si>
    <t>SBPQTE12095617</t>
  </si>
  <si>
    <t>SBPQTE12108681</t>
  </si>
  <si>
    <t>GA700284266BUSP</t>
  </si>
  <si>
    <t>SBPQTE12097926</t>
  </si>
  <si>
    <t>SBPQTE12101270</t>
  </si>
  <si>
    <t>SBPQTE12104942</t>
  </si>
  <si>
    <t>GA700296512BUSP</t>
  </si>
  <si>
    <t>SBPQTE12110868</t>
  </si>
  <si>
    <t>SBPQTE12106148</t>
  </si>
  <si>
    <t>GA700296607BUSP</t>
  </si>
  <si>
    <t>GA700159503BUSP</t>
  </si>
  <si>
    <t>SBPQTE12095447</t>
  </si>
  <si>
    <t>SBPQTE12104255</t>
  </si>
  <si>
    <t>SBPQTE12111390</t>
  </si>
  <si>
    <t>SBPQTE12093410</t>
  </si>
  <si>
    <t>SBPQTE12107293</t>
  </si>
  <si>
    <t>SBPQTE12099300</t>
  </si>
  <si>
    <t>SBPQTE12097700</t>
  </si>
  <si>
    <t>GA700169250BUSP</t>
  </si>
  <si>
    <t>SBPQTE12117836</t>
  </si>
  <si>
    <t>M &amp; S Insurance (Broker) Services Pty Ltd</t>
  </si>
  <si>
    <t>SBPQTE12092916</t>
  </si>
  <si>
    <t>SBPQTE12091863</t>
  </si>
  <si>
    <t>S256645</t>
  </si>
  <si>
    <t>Automotive Components, Plastic, Manufacturing</t>
  </si>
  <si>
    <t>SBPQTE12103302</t>
  </si>
  <si>
    <t>SBPQTE12098131</t>
  </si>
  <si>
    <t>GA700053452BUSP</t>
  </si>
  <si>
    <t>SBPQTE12100823</t>
  </si>
  <si>
    <t>SBPQTE12111179</t>
  </si>
  <si>
    <t>SBPQTE12118311</t>
  </si>
  <si>
    <t>SBPQTE12100770</t>
  </si>
  <si>
    <t>S241225</t>
  </si>
  <si>
    <t>Printing (Flexographic)</t>
  </si>
  <si>
    <t>SBPQTE12099297</t>
  </si>
  <si>
    <t>SBPQTE12118675</t>
  </si>
  <si>
    <t>GA700299076BUSP</t>
  </si>
  <si>
    <t>SBPQTE12100399</t>
  </si>
  <si>
    <t>SBPQTE12117348</t>
  </si>
  <si>
    <t>Planned Cover</t>
  </si>
  <si>
    <t>SBPQTE12116436</t>
  </si>
  <si>
    <t>SBPQTE12109993</t>
  </si>
  <si>
    <t>GA700162718BUSP</t>
  </si>
  <si>
    <t>GA700300535BUSP</t>
  </si>
  <si>
    <t>SBPQTE12102346</t>
  </si>
  <si>
    <t>S925920</t>
  </si>
  <si>
    <t>Set Designing Service</t>
  </si>
  <si>
    <t>SBPQTE12096476</t>
  </si>
  <si>
    <t>SBPQTE12108606</t>
  </si>
  <si>
    <t>S841010</t>
  </si>
  <si>
    <t>Pre-School Centre Operation (Ex. Child Minding)</t>
  </si>
  <si>
    <t>SBPQTE12092942</t>
  </si>
  <si>
    <t>SBPQTE12104702</t>
  </si>
  <si>
    <t>GA700286719BUSP</t>
  </si>
  <si>
    <t>GA700280918BUSP</t>
  </si>
  <si>
    <t>SBPQTE12107183</t>
  </si>
  <si>
    <t>SBPQTE12094227</t>
  </si>
  <si>
    <t>SBPQTE12118839</t>
  </si>
  <si>
    <t>SBPQTE12109793</t>
  </si>
  <si>
    <t>GA700302988BUSP</t>
  </si>
  <si>
    <t>GA700050900BUSP</t>
  </si>
  <si>
    <t>GA700293212BUSP</t>
  </si>
  <si>
    <t>SBPQTE12114673</t>
  </si>
  <si>
    <t>SBPQTE12108443</t>
  </si>
  <si>
    <t>GA700303460BUSP</t>
  </si>
  <si>
    <t>SBPQTE12115831</t>
  </si>
  <si>
    <t>SBPQTE12118337</t>
  </si>
  <si>
    <t>SBPQTE12112687</t>
  </si>
  <si>
    <t>SBPQTE12117678</t>
  </si>
  <si>
    <t>GA700295232BUSP</t>
  </si>
  <si>
    <t>GA700269923BUSP</t>
  </si>
  <si>
    <t>SBPQTE12092989</t>
  </si>
  <si>
    <t>GA700294318BUSP</t>
  </si>
  <si>
    <t>S523125</t>
  </si>
  <si>
    <t>Bed And Mattress Retailing</t>
  </si>
  <si>
    <t>GA700292490BUSP</t>
  </si>
  <si>
    <t>GA700294300BUSP</t>
  </si>
  <si>
    <t>SBPQTE12093670</t>
  </si>
  <si>
    <t>SBPQTE12103935</t>
  </si>
  <si>
    <t>SBPQTE12119298</t>
  </si>
  <si>
    <t>SBPQTE12092194</t>
  </si>
  <si>
    <t>SBPQTE12092578</t>
  </si>
  <si>
    <t>SBPQTE12111788</t>
  </si>
  <si>
    <t>GA700293235BUSP</t>
  </si>
  <si>
    <t>SBPQTE12091533</t>
  </si>
  <si>
    <t>SBPQTE12111580</t>
  </si>
  <si>
    <t>SBPQTE12103531</t>
  </si>
  <si>
    <t>GA700299321BUSP</t>
  </si>
  <si>
    <t>GA700304152BUSP</t>
  </si>
  <si>
    <t>GA700303491BUSP</t>
  </si>
  <si>
    <t>GA700094405BUSP</t>
  </si>
  <si>
    <t>SBPQTE12102655</t>
  </si>
  <si>
    <t>GA700176750BUSP</t>
  </si>
  <si>
    <t>SBPQTE12103949</t>
  </si>
  <si>
    <t>SBPQTE12103447</t>
  </si>
  <si>
    <t>S231115</t>
  </si>
  <si>
    <t>Sawmills</t>
  </si>
  <si>
    <t>SBPQTE12098946</t>
  </si>
  <si>
    <t>GA700274340BUSP</t>
  </si>
  <si>
    <t>SBPQTE12117319</t>
  </si>
  <si>
    <t>SBPQTE12093304</t>
  </si>
  <si>
    <t>SBPQTE12093708</t>
  </si>
  <si>
    <t>SBPQTE12091495</t>
  </si>
  <si>
    <t>SBPQTE12092196</t>
  </si>
  <si>
    <t>S571067</t>
  </si>
  <si>
    <t>Motel (&lt;3 Storey Other Construction, Licensed)</t>
  </si>
  <si>
    <t>GA700289780BUSP</t>
  </si>
  <si>
    <t>SBPQTE12102288</t>
  </si>
  <si>
    <t>SBPQTE12100035</t>
  </si>
  <si>
    <t>SBPQTE12107221</t>
  </si>
  <si>
    <t>SBPQTE12103586</t>
  </si>
  <si>
    <t>GA700077044BUSP</t>
  </si>
  <si>
    <t>SBPQTE12117138</t>
  </si>
  <si>
    <t>GA700293433BUSP</t>
  </si>
  <si>
    <t>SBPQTE12114413</t>
  </si>
  <si>
    <t>S786953</t>
  </si>
  <si>
    <t>Fashion Design Service</t>
  </si>
  <si>
    <t>GA700293611BUSP</t>
  </si>
  <si>
    <t>SBPQTE12108023</t>
  </si>
  <si>
    <t>SBPQTE12095799</t>
  </si>
  <si>
    <t>SBPQTE12105538</t>
  </si>
  <si>
    <t>SBPQTE12092062</t>
  </si>
  <si>
    <t>SBPQTE12107125</t>
  </si>
  <si>
    <t>SBPQTE12104343</t>
  </si>
  <si>
    <t>SBPQTE12106339</t>
  </si>
  <si>
    <t>SBPQTE12105343</t>
  </si>
  <si>
    <t>GA700284037BUSP</t>
  </si>
  <si>
    <t>GA700305174BUSP</t>
  </si>
  <si>
    <t>S286964</t>
  </si>
  <si>
    <t>Bearings Manufacturing</t>
  </si>
  <si>
    <t>GA700150604BUSP</t>
  </si>
  <si>
    <t>SBPQTE12102566</t>
  </si>
  <si>
    <t>GA700281146BUSP</t>
  </si>
  <si>
    <t>S461510</t>
  </si>
  <si>
    <t>Alarm Systems, Electric Or Electronic, Wholesaling</t>
  </si>
  <si>
    <t>SBPQTE12115727</t>
  </si>
  <si>
    <t>SBPQTE12108853</t>
  </si>
  <si>
    <t>SBPQTE12100440</t>
  </si>
  <si>
    <t>GA700300895BUSP</t>
  </si>
  <si>
    <t>SBPQTE12116675</t>
  </si>
  <si>
    <t>SBPQTE12103507</t>
  </si>
  <si>
    <t>GA700302159BUSP</t>
  </si>
  <si>
    <t>Wilson White Insurance Brokers Pty Ltd</t>
  </si>
  <si>
    <t>GA700156796BUSP</t>
  </si>
  <si>
    <t>GA700293484BUSP</t>
  </si>
  <si>
    <t>SBPQTE12106490</t>
  </si>
  <si>
    <t>PSC Insurance Brokers (Eastern)</t>
  </si>
  <si>
    <t>SBPQTE12107558</t>
  </si>
  <si>
    <t>SBPQTE12115966</t>
  </si>
  <si>
    <t>SBPQTE12116323</t>
  </si>
  <si>
    <t>SBPQTE12111851</t>
  </si>
  <si>
    <t>SBPQTE12112451</t>
  </si>
  <si>
    <t>SBPQTE12109005</t>
  </si>
  <si>
    <t>GA700291015BUSP</t>
  </si>
  <si>
    <t>S241310</t>
  </si>
  <si>
    <t>Imaging Services</t>
  </si>
  <si>
    <t>SBPQTE12118188</t>
  </si>
  <si>
    <t>GA700095658BUSP</t>
  </si>
  <si>
    <t>SBPQTE12102267</t>
  </si>
  <si>
    <t>SBPQTE12091161</t>
  </si>
  <si>
    <t>SBPQTE12101375</t>
  </si>
  <si>
    <t>SBPQTE12107530</t>
  </si>
  <si>
    <t>SBPQTE12116136</t>
  </si>
  <si>
    <t>SBPQTE12116023</t>
  </si>
  <si>
    <t>SBPQTE12112787</t>
  </si>
  <si>
    <t>GA700305271BUSP</t>
  </si>
  <si>
    <t>SBPQTE12091719</t>
  </si>
  <si>
    <t>GA700173628BUSP</t>
  </si>
  <si>
    <t>SBPQTE12100479</t>
  </si>
  <si>
    <t>GA700176061BUSP</t>
  </si>
  <si>
    <t>SBPQTE12118828</t>
  </si>
  <si>
    <t>SBPQTE12110289</t>
  </si>
  <si>
    <t>SBPQTE12111096</t>
  </si>
  <si>
    <t>SBPQTE12107072</t>
  </si>
  <si>
    <t>GA700294672BUSP</t>
  </si>
  <si>
    <t>SBPQTE12099072</t>
  </si>
  <si>
    <t>GA700270699BUSP</t>
  </si>
  <si>
    <t>SBPQTE12105848</t>
  </si>
  <si>
    <t>SBPQTE12113966</t>
  </si>
  <si>
    <t>S294915</t>
  </si>
  <si>
    <t>Printing Cartridge Manufacturing And Or Refilling</t>
  </si>
  <si>
    <t>SBPQTE12093438</t>
  </si>
  <si>
    <t>SBPQTE12101021</t>
  </si>
  <si>
    <t>SBPQTE12119338</t>
  </si>
  <si>
    <t>SBPQTE12111368</t>
  </si>
  <si>
    <t>SBPQTE12110003</t>
  </si>
  <si>
    <t>S262105</t>
  </si>
  <si>
    <t>Bricks, Clay, Manufacturing (Ex. Refractory Bricks)</t>
  </si>
  <si>
    <t>GA700198992BUSP</t>
  </si>
  <si>
    <t>SBPQTE12092744</t>
  </si>
  <si>
    <t>SBPQTE12112290</t>
  </si>
  <si>
    <t>SBPQTE12112200</t>
  </si>
  <si>
    <t>SBPQTE12103349</t>
  </si>
  <si>
    <t>SBPQTE12118914</t>
  </si>
  <si>
    <t>SBPQTE12116457</t>
  </si>
  <si>
    <t>SBPQTE12095155</t>
  </si>
  <si>
    <t>SBPQTE12114265</t>
  </si>
  <si>
    <t>SBPQTE12118704</t>
  </si>
  <si>
    <t>SBPQTE12116015</t>
  </si>
  <si>
    <t>SBPQTE12108859</t>
  </si>
  <si>
    <t>SBPQTE12117951</t>
  </si>
  <si>
    <t>SBPQTE12115522</t>
  </si>
  <si>
    <t>GA700299898BUSP</t>
  </si>
  <si>
    <t>S285430</t>
  </si>
  <si>
    <t>Neon Signs Manufacturing</t>
  </si>
  <si>
    <t>GA700177382BUSP</t>
  </si>
  <si>
    <t>SBPQTE12094699</t>
  </si>
  <si>
    <t>SBPQTE12106380</t>
  </si>
  <si>
    <t>GA700305832BUSP</t>
  </si>
  <si>
    <t>SBPQTE12105662</t>
  </si>
  <si>
    <t>GA700160432BUSP</t>
  </si>
  <si>
    <t>SBPQTE12104308</t>
  </si>
  <si>
    <t>S294275</t>
  </si>
  <si>
    <t>Billiard, Snooker or Pool Table and Equipment Manufacturing</t>
  </si>
  <si>
    <t>SBPQTE12106195</t>
  </si>
  <si>
    <t>SBPQTE12105457</t>
  </si>
  <si>
    <t>SBPQTE12101449</t>
  </si>
  <si>
    <t>GA700301227BUSP</t>
  </si>
  <si>
    <t>GA700301495BUSP</t>
  </si>
  <si>
    <t>GA700159967BUSP</t>
  </si>
  <si>
    <t>SBPQTE12092555</t>
  </si>
  <si>
    <t>S276975</t>
  </si>
  <si>
    <t>Display Models, Metal, Manufacturing</t>
  </si>
  <si>
    <t>SBPQTE12101647</t>
  </si>
  <si>
    <t>S261040</t>
  </si>
  <si>
    <t>Laminated Sheet Glass Manufacturing</t>
  </si>
  <si>
    <t>GA700285771BUSP</t>
  </si>
  <si>
    <t>GA700307265BUSP</t>
  </si>
  <si>
    <t>SBPQTE12094137</t>
  </si>
  <si>
    <t>GA700295026BUSP</t>
  </si>
  <si>
    <t>SBPQTE12097630</t>
  </si>
  <si>
    <t>SBPQTE12117735</t>
  </si>
  <si>
    <t>SBPQTE12119531</t>
  </si>
  <si>
    <t>SBPQTE12117218</t>
  </si>
  <si>
    <t>S253325</t>
  </si>
  <si>
    <t>Polyethylene Manufacturing</t>
  </si>
  <si>
    <t>SBPQTE12106540</t>
  </si>
  <si>
    <t>SBPQTE12101911</t>
  </si>
  <si>
    <t>SBPQTE12119157</t>
  </si>
  <si>
    <t>SBPQTE12115549</t>
  </si>
  <si>
    <t>GA700250430BUSP</t>
  </si>
  <si>
    <t>SBPQTE12101355</t>
  </si>
  <si>
    <t>SBPQTE12117043</t>
  </si>
  <si>
    <t>SBPQTE12111079</t>
  </si>
  <si>
    <t>SBPQTE12105614</t>
  </si>
  <si>
    <t>SBPQTE12104744</t>
  </si>
  <si>
    <t>SBPQTE12099403</t>
  </si>
  <si>
    <t>SBPQTE12092050</t>
  </si>
  <si>
    <t>SBPQTE12107206</t>
  </si>
  <si>
    <t>SBPQTE12112640</t>
  </si>
  <si>
    <t>SBPQTE12108638</t>
  </si>
  <si>
    <t>GA700303042BUSP</t>
  </si>
  <si>
    <t>SBPQTE12102805</t>
  </si>
  <si>
    <t>SBPQTE12116880</t>
  </si>
  <si>
    <t>S285169</t>
  </si>
  <si>
    <t>Water Treatment Equipment, Household, Manufacturing</t>
  </si>
  <si>
    <t>SBPQTE12118614</t>
  </si>
  <si>
    <t>SBPQTE12107313</t>
  </si>
  <si>
    <t>SBPQTE12116780</t>
  </si>
  <si>
    <t>GA700071975BUSP</t>
  </si>
  <si>
    <t>GA700169651BUSP</t>
  </si>
  <si>
    <t>SBPQTE12099016</t>
  </si>
  <si>
    <t>SBPQTE12110495</t>
  </si>
  <si>
    <t>GA700289640BUSP</t>
  </si>
  <si>
    <t>SBPQTE12096002</t>
  </si>
  <si>
    <t>SBPQTE12101858</t>
  </si>
  <si>
    <t>GA700164579BUSP</t>
  </si>
  <si>
    <t>SBPQTE12105242</t>
  </si>
  <si>
    <t>SBPQTE12115933</t>
  </si>
  <si>
    <t>SBPQTE12107435</t>
  </si>
  <si>
    <t>SBPQTE12109542</t>
  </si>
  <si>
    <t>SBPQTE12112279</t>
  </si>
  <si>
    <t>S862351</t>
  </si>
  <si>
    <t>Dental Hospital (Outpatient) Operation</t>
  </si>
  <si>
    <t>SBPQTE12117553</t>
  </si>
  <si>
    <t>SBPQTE12103129</t>
  </si>
  <si>
    <t>SBPQTE12096706</t>
  </si>
  <si>
    <t>SBPQTE12115756</t>
  </si>
  <si>
    <t>SBPQTE12109543</t>
  </si>
  <si>
    <t>GA700299737BUSP</t>
  </si>
  <si>
    <t>SBPQTE12106660</t>
  </si>
  <si>
    <t>SBPQTE12105326</t>
  </si>
  <si>
    <t>GA700069689BUSP</t>
  </si>
  <si>
    <t>SBPQTE12099680</t>
  </si>
  <si>
    <t>SBPQTE12091204</t>
  </si>
  <si>
    <t>GA700071528BUSP</t>
  </si>
  <si>
    <t>SBPQTE12119101</t>
  </si>
  <si>
    <t>SBPQTE12094194</t>
  </si>
  <si>
    <t>SBPQTE12098454</t>
  </si>
  <si>
    <t>SBPQTE12102603</t>
  </si>
  <si>
    <t>S524215</t>
  </si>
  <si>
    <t>Games Retailing</t>
  </si>
  <si>
    <t>SBPQTE12101559</t>
  </si>
  <si>
    <t>SBPQTE12108891</t>
  </si>
  <si>
    <t>S221335</t>
  </si>
  <si>
    <t>Household Textile Goods Manufacturing (Cotton Fabrics)</t>
  </si>
  <si>
    <t>SBPQTE12099320</t>
  </si>
  <si>
    <t>SBPQTE12107165</t>
  </si>
  <si>
    <t>SBPQTE12116064</t>
  </si>
  <si>
    <t>SBPQTE12115750</t>
  </si>
  <si>
    <t>SBPQTE12110333</t>
  </si>
  <si>
    <t>SBPQTE12093644</t>
  </si>
  <si>
    <t>SBPQTE12100348</t>
  </si>
  <si>
    <t>SBPQTE12107662</t>
  </si>
  <si>
    <t>SBPQTE12098999</t>
  </si>
  <si>
    <t>GA700296229BUSP</t>
  </si>
  <si>
    <t>SBPQTE12094590</t>
  </si>
  <si>
    <t>SBPQTE12111579</t>
  </si>
  <si>
    <t>S962145</t>
  </si>
  <si>
    <t>Engineers Association Operation (Ex. Trade Union)</t>
  </si>
  <si>
    <t>SBPQTE12106529</t>
  </si>
  <si>
    <t>SBPQTE12100267</t>
  </si>
  <si>
    <t>SBPQTE12094106</t>
  </si>
  <si>
    <t>GA700239622BUSP</t>
  </si>
  <si>
    <t>SBPQTE12092060</t>
  </si>
  <si>
    <t>SBPQTE12107784</t>
  </si>
  <si>
    <t>SBPQTE12105114</t>
  </si>
  <si>
    <t>SBPQTE12093258</t>
  </si>
  <si>
    <t>S473125</t>
  </si>
  <si>
    <t>Heating, Household Equipment Wholesale</t>
  </si>
  <si>
    <t>SBPQTE12100215</t>
  </si>
  <si>
    <t>SBPQTE12092842</t>
  </si>
  <si>
    <t>S711120</t>
  </si>
  <si>
    <t>Postal Agency Operation</t>
  </si>
  <si>
    <t>SBPQTE12116175</t>
  </si>
  <si>
    <t>GA700152404BUSP</t>
  </si>
  <si>
    <t>GA700298129BUSP</t>
  </si>
  <si>
    <t>SBPQTE12119367</t>
  </si>
  <si>
    <t>SBPQTE12116140</t>
  </si>
  <si>
    <t>GA700281285BUSP</t>
  </si>
  <si>
    <t>SBPQTE12107265</t>
  </si>
  <si>
    <t>GA700286029BUSP</t>
  </si>
  <si>
    <t>GA700274959BUSP</t>
  </si>
  <si>
    <t>SBPQTE12106497</t>
  </si>
  <si>
    <t>SBPQTE12107452</t>
  </si>
  <si>
    <t>SBPQTE12103117</t>
  </si>
  <si>
    <t>SBPQTE12099882</t>
  </si>
  <si>
    <t>S572051</t>
  </si>
  <si>
    <t>Night Club Operation (Mainly Drinking Place)</t>
  </si>
  <si>
    <t>GA700170085BUSP</t>
  </si>
  <si>
    <t>SBPQTE12102292</t>
  </si>
  <si>
    <t>SBPQTE12099181</t>
  </si>
  <si>
    <t>S021950</t>
  </si>
  <si>
    <t>Pest Control Service (Agricultural; Ex. Trapping)</t>
  </si>
  <si>
    <t>SBPQTE12106867</t>
  </si>
  <si>
    <t>SBPQTE12106884</t>
  </si>
  <si>
    <t>GA700294316BUSP</t>
  </si>
  <si>
    <t>SBPQTE12106435</t>
  </si>
  <si>
    <t>GA700167395BUSP</t>
  </si>
  <si>
    <t>GA700303818BUSP</t>
  </si>
  <si>
    <t>SBPQTE12116145</t>
  </si>
  <si>
    <t>SBPQTE12104944</t>
  </si>
  <si>
    <t>Honan Insurance Group Pty Ltd</t>
  </si>
  <si>
    <t>SBPQTE12102820</t>
  </si>
  <si>
    <t>GA700292865BUSP</t>
  </si>
  <si>
    <t>SBPQTE12109905</t>
  </si>
  <si>
    <t>SBPQTE12110110</t>
  </si>
  <si>
    <t>GA700171160BUSP</t>
  </si>
  <si>
    <t>SBPQTE12119018</t>
  </si>
  <si>
    <t>SBPQTE12110882</t>
  </si>
  <si>
    <t>SBPQTE12101848</t>
  </si>
  <si>
    <t>S271235</t>
  </si>
  <si>
    <t>Pipe Fittings (Cast Or Forged Iron Or Steel)</t>
  </si>
  <si>
    <t>SBPQTE12118523</t>
  </si>
  <si>
    <t>SBPQTE12097598</t>
  </si>
  <si>
    <t>SBPQTE12100791</t>
  </si>
  <si>
    <t>SBPQTE12105722</t>
  </si>
  <si>
    <t>SBPQTE12116116</t>
  </si>
  <si>
    <t>SBPQTE12107788</t>
  </si>
  <si>
    <t>SBPQTE12101269</t>
  </si>
  <si>
    <t>SBPQTE12100461</t>
  </si>
  <si>
    <t>GA700064757BUSP</t>
  </si>
  <si>
    <t>SBPQTE12101275</t>
  </si>
  <si>
    <t>GA700261316BUSP</t>
  </si>
  <si>
    <t>SBPQTE12110918</t>
  </si>
  <si>
    <t>S813005</t>
  </si>
  <si>
    <t>Foreign Government Consulate Operation</t>
  </si>
  <si>
    <t>SBPQTE12116659</t>
  </si>
  <si>
    <t>SBPQTE12097694</t>
  </si>
  <si>
    <t>GA700128502BUSP</t>
  </si>
  <si>
    <t>SBPQTE12112458</t>
  </si>
  <si>
    <t>S221220</t>
  </si>
  <si>
    <t>Fibreglass Fabrics Manufacturing</t>
  </si>
  <si>
    <t>SBPQTE12112545</t>
  </si>
  <si>
    <t>S951905</t>
  </si>
  <si>
    <t>Domestic Appliance Hiring</t>
  </si>
  <si>
    <t>SBPQTE12101187</t>
  </si>
  <si>
    <t>SBPQTE12115397</t>
  </si>
  <si>
    <t>GA700299319BUSP</t>
  </si>
  <si>
    <t>SBPQTE12104907</t>
  </si>
  <si>
    <t>S274925</t>
  </si>
  <si>
    <t>Doors, Fire Resistant, Manufacturing Or Installation</t>
  </si>
  <si>
    <t>SBPQTE12094595</t>
  </si>
  <si>
    <t>SBPQTE12105516</t>
  </si>
  <si>
    <t>GA700166204BUSP</t>
  </si>
  <si>
    <t>SBPQTE12095724</t>
  </si>
  <si>
    <t>GA700167928BUSP</t>
  </si>
  <si>
    <t>SBPQTE12095733</t>
  </si>
  <si>
    <t>SBPQTE12101183</t>
  </si>
  <si>
    <t>S523505</t>
  </si>
  <si>
    <t>Compact Disc/Dvd/Music Retailing</t>
  </si>
  <si>
    <t>SBPQTE12114421</t>
  </si>
  <si>
    <t>GA700288731BUSP</t>
  </si>
  <si>
    <t>GA700295501BUSP</t>
  </si>
  <si>
    <t>SBPQTE12107521</t>
  </si>
  <si>
    <t>SBPQTE12098537</t>
  </si>
  <si>
    <t>GA700069763BUSP</t>
  </si>
  <si>
    <t>SBPQTE12099105</t>
  </si>
  <si>
    <t>SBPQTE12106684</t>
  </si>
  <si>
    <t>GA700296502BUSP</t>
  </si>
  <si>
    <t>SBPQTE12117329</t>
  </si>
  <si>
    <t>SBPQTE12096542</t>
  </si>
  <si>
    <t>GA700289923BUSP</t>
  </si>
  <si>
    <t>SBPQTE12110556</t>
  </si>
  <si>
    <t>SBPQTE12093290</t>
  </si>
  <si>
    <t>GA700296925BUSP</t>
  </si>
  <si>
    <t>SBPQTE12101014</t>
  </si>
  <si>
    <t>SBPQTE12119575</t>
  </si>
  <si>
    <t>SBPQTE12091387</t>
  </si>
  <si>
    <t>GA700177000BUSP</t>
  </si>
  <si>
    <t>SBPQTE12097807</t>
  </si>
  <si>
    <t>SBPQTE12117401</t>
  </si>
  <si>
    <t>GA700284358BUSP</t>
  </si>
  <si>
    <t>SBPQTE12094462</t>
  </si>
  <si>
    <t>SBPQTE12110085</t>
  </si>
  <si>
    <t>SBPQTE12109013</t>
  </si>
  <si>
    <t>SBPQTE12111366</t>
  </si>
  <si>
    <t>S254954</t>
  </si>
  <si>
    <t>Metal Polish Manufacturing</t>
  </si>
  <si>
    <t>SBPQTE12117786</t>
  </si>
  <si>
    <t>SBPQTE12108116</t>
  </si>
  <si>
    <t>SBPQTE12097745</t>
  </si>
  <si>
    <t>SBPQTE12104288</t>
  </si>
  <si>
    <t>S871010</t>
  </si>
  <si>
    <t>Childminding Centre Operation (Ex. Home Or School)</t>
  </si>
  <si>
    <t>SBPQTE12104787</t>
  </si>
  <si>
    <t>SBPQTE12092337</t>
  </si>
  <si>
    <t>SBPQTE12108340</t>
  </si>
  <si>
    <t>GA700294503BUSP</t>
  </si>
  <si>
    <t>GA700267784BUSP</t>
  </si>
  <si>
    <t>SBPQTE12101115</t>
  </si>
  <si>
    <t>GA700291368BUSP</t>
  </si>
  <si>
    <t>GA700064812BUSP</t>
  </si>
  <si>
    <t>GA700168831BUSP</t>
  </si>
  <si>
    <t>SBPQTE12098659</t>
  </si>
  <si>
    <t>S931284</t>
  </si>
  <si>
    <t>Gun Club/Shooting Range Operation</t>
  </si>
  <si>
    <t>SBPQTE12106701</t>
  </si>
  <si>
    <t>GA700289590BUSP</t>
  </si>
  <si>
    <t>SBPQTE12117566</t>
  </si>
  <si>
    <t>GA700297478BUSP</t>
  </si>
  <si>
    <t>SBPQTE12102728</t>
  </si>
  <si>
    <t>GA700192784BUSP</t>
  </si>
  <si>
    <t>SBPQTE12100368</t>
  </si>
  <si>
    <t>SBPQTE12100254</t>
  </si>
  <si>
    <t>SBPQTE12117426</t>
  </si>
  <si>
    <t>SBPQTE12103762</t>
  </si>
  <si>
    <t>SBPQTE12106185</t>
  </si>
  <si>
    <t>SBPQTE12114964</t>
  </si>
  <si>
    <t>SBPQTE12102813</t>
  </si>
  <si>
    <t>GA700173203BUSP</t>
  </si>
  <si>
    <t>SBPQTE12105967</t>
  </si>
  <si>
    <t>S932105</t>
  </si>
  <si>
    <t>Art Union Operation</t>
  </si>
  <si>
    <t>SBPQTE12111913</t>
  </si>
  <si>
    <t>S011345</t>
  </si>
  <si>
    <t>Hobby/Small Vegetable Farm</t>
  </si>
  <si>
    <t>SBPQTE12116416</t>
  </si>
  <si>
    <t>SBPQTE12115771</t>
  </si>
  <si>
    <t>SBPQTE12092619</t>
  </si>
  <si>
    <t>SBPQTE12099406</t>
  </si>
  <si>
    <t>SBPQTE12093844</t>
  </si>
  <si>
    <t>SBPQTE12113861</t>
  </si>
  <si>
    <t>SBPQTE12111534</t>
  </si>
  <si>
    <t>SBPQTE12102352</t>
  </si>
  <si>
    <t>S925235</t>
  </si>
  <si>
    <t>Theatre Operation, Live - Non Combustible</t>
  </si>
  <si>
    <t>SBPQTE12095518</t>
  </si>
  <si>
    <t>SBPQTE12101578</t>
  </si>
  <si>
    <t>SBPQTE12099042</t>
  </si>
  <si>
    <t>SBPQTE12113992</t>
  </si>
  <si>
    <t>SBPQTE12113370</t>
  </si>
  <si>
    <t>SBPQTE12097597</t>
  </si>
  <si>
    <t>SBPQTE12110074</t>
  </si>
  <si>
    <t>S215210</t>
  </si>
  <si>
    <t>Batter Mixes Manufacturing</t>
  </si>
  <si>
    <t>SBPQTE12101815</t>
  </si>
  <si>
    <t>SBPQTE12096852</t>
  </si>
  <si>
    <t>SBPQTE12104639</t>
  </si>
  <si>
    <t>SBPQTE12094110</t>
  </si>
  <si>
    <t>SBPQTE12099137</t>
  </si>
  <si>
    <t>SBPQTE12106309</t>
  </si>
  <si>
    <t>SBPQTE12117277</t>
  </si>
  <si>
    <t>SBPQTE12104148</t>
  </si>
  <si>
    <t>SBPQTE12107813</t>
  </si>
  <si>
    <t>SBPQTE12114686</t>
  </si>
  <si>
    <t>SBPQTE12102973</t>
  </si>
  <si>
    <t>SBPQTE12116990</t>
  </si>
  <si>
    <t>S226220</t>
  </si>
  <si>
    <t>Leather Or Leather Substitute Goods Manufacturing Noc</t>
  </si>
  <si>
    <t>GA700281431BUSP</t>
  </si>
  <si>
    <t>SBPQTE12099187</t>
  </si>
  <si>
    <t>SBPQTE12114744</t>
  </si>
  <si>
    <t>SBPQTE12108011</t>
  </si>
  <si>
    <t>SBPQTE12110453</t>
  </si>
  <si>
    <t>SBPQTE12110151</t>
  </si>
  <si>
    <t>SBPQTE12116514</t>
  </si>
  <si>
    <t>GA700292023BUSP</t>
  </si>
  <si>
    <t>SBPQTE12108515</t>
  </si>
  <si>
    <t>SBPQTE12095252</t>
  </si>
  <si>
    <t>GA700149506BUSP</t>
  </si>
  <si>
    <t>SBPQTE12113770</t>
  </si>
  <si>
    <t>SBPQTE12115207</t>
  </si>
  <si>
    <t>SBPQTE12098845</t>
  </si>
  <si>
    <t>SBPQTE12115721</t>
  </si>
  <si>
    <t>SBPQTE12108510</t>
  </si>
  <si>
    <t>SBPQTE12118703</t>
  </si>
  <si>
    <t>SBPQTE12105081</t>
  </si>
  <si>
    <t>SBPQTE12095898</t>
  </si>
  <si>
    <t>SBPQTE12107188</t>
  </si>
  <si>
    <t>S532954</t>
  </si>
  <si>
    <t>Lpg/Cng Conversion - Motor Vehicles</t>
  </si>
  <si>
    <t>SBPQTE12112679</t>
  </si>
  <si>
    <t>SBPQTE12112088</t>
  </si>
  <si>
    <t>S217430</t>
  </si>
  <si>
    <t>Bird Feed Manufacturing</t>
  </si>
  <si>
    <t>GA700164129BUSP</t>
  </si>
  <si>
    <t>GA700290785BUSP</t>
  </si>
  <si>
    <t>SBPQTE12114405</t>
  </si>
  <si>
    <t>GA700149980BUSP</t>
  </si>
  <si>
    <t>GA700127877BUSP</t>
  </si>
  <si>
    <t>SBPQTE12114767</t>
  </si>
  <si>
    <t>GA700284086BUSP</t>
  </si>
  <si>
    <t>GA700275005BUSP</t>
  </si>
  <si>
    <t>SBPQTE12107204</t>
  </si>
  <si>
    <t>SBPQTE12108149</t>
  </si>
  <si>
    <t>GA700157587BUSP</t>
  </si>
  <si>
    <t>SBPQTE12118986</t>
  </si>
  <si>
    <t>SBPQTE12117810</t>
  </si>
  <si>
    <t>GA700299220BUSP</t>
  </si>
  <si>
    <t>GA700297040BUSP</t>
  </si>
  <si>
    <t>SBPQTE12095078</t>
  </si>
  <si>
    <t>S274905</t>
  </si>
  <si>
    <t>Architectural Metal Products Manufacturing (Ex. Aluminium)</t>
  </si>
  <si>
    <t>SBPQTE12109295</t>
  </si>
  <si>
    <t>SBPQTE12111648</t>
  </si>
  <si>
    <t>SBPQTE12111932</t>
  </si>
  <si>
    <t>SBPQTE12095650</t>
  </si>
  <si>
    <t>SBPQTE12111466</t>
  </si>
  <si>
    <t>SBPQTE12100891</t>
  </si>
  <si>
    <t>SBPQTE12109567</t>
  </si>
  <si>
    <t>SBPQTE12104565</t>
  </si>
  <si>
    <t>S217969</t>
  </si>
  <si>
    <t>Tea Manufacturing</t>
  </si>
  <si>
    <t>GA700292575BUSP</t>
  </si>
  <si>
    <t>SBPQTE12111460</t>
  </si>
  <si>
    <t>S215140</t>
  </si>
  <si>
    <t>Flour, Wheat Manufacturing (Ex. Self-Raising) Modern Mill</t>
  </si>
  <si>
    <t>SBPQTE12117201</t>
  </si>
  <si>
    <t>GA700173685BUSP</t>
  </si>
  <si>
    <t>SBPQTE12118637</t>
  </si>
  <si>
    <t>SBPQTE12092271</t>
  </si>
  <si>
    <t>SBPQTE12111381</t>
  </si>
  <si>
    <t>GA700300438BUSP</t>
  </si>
  <si>
    <t>SBPQTE12110883</t>
  </si>
  <si>
    <t>SBPQTE12097909</t>
  </si>
  <si>
    <t>GA700066758BUSP</t>
  </si>
  <si>
    <t>SBPQTE12111388</t>
  </si>
  <si>
    <t>SBPQTE12094645</t>
  </si>
  <si>
    <t>SBPQTE12101812</t>
  </si>
  <si>
    <t>SBPQTE12105269</t>
  </si>
  <si>
    <t>SBPQTE12107181</t>
  </si>
  <si>
    <t>S783440</t>
  </si>
  <si>
    <t>Software Dev,Integrator,Computer Aided Design(Cad)</t>
  </si>
  <si>
    <t>SBPQTE12102276</t>
  </si>
  <si>
    <t>SBPQTE12113503</t>
  </si>
  <si>
    <t>SBPQTE12092565</t>
  </si>
  <si>
    <t>GA700212151BUSP</t>
  </si>
  <si>
    <t>SBPQTE12109250</t>
  </si>
  <si>
    <t>SBPQTE12118109</t>
  </si>
  <si>
    <t>SBPQTE12109488</t>
  </si>
  <si>
    <t>GA700255021BUSP</t>
  </si>
  <si>
    <t>GA700160209BUSP</t>
  </si>
  <si>
    <t>SBPQTE12110451</t>
  </si>
  <si>
    <t>SBPQTE12100692</t>
  </si>
  <si>
    <t>SBPQTE12114608</t>
  </si>
  <si>
    <t>SBPQTE12106405</t>
  </si>
  <si>
    <t>SBPQTE12104869</t>
  </si>
  <si>
    <t>SBPQTE12096011</t>
  </si>
  <si>
    <t>GA700074707BUSP</t>
  </si>
  <si>
    <t>S461410</t>
  </si>
  <si>
    <t>Photocopying Machines Wholesaling</t>
  </si>
  <si>
    <t>SBPQTE12113034</t>
  </si>
  <si>
    <t>SBPQTE12104872</t>
  </si>
  <si>
    <t>S263552</t>
  </si>
  <si>
    <t>Panels Or Sections, Prefabricated Concrete, Manufacturing</t>
  </si>
  <si>
    <t>SBPQTE12117076</t>
  </si>
  <si>
    <t>SBPQTE12117468</t>
  </si>
  <si>
    <t>S531320</t>
  </si>
  <si>
    <t>Horse Floats Wholesaling Or Retailing</t>
  </si>
  <si>
    <t>SBPQTE12104418</t>
  </si>
  <si>
    <t>GA700175780BUSP</t>
  </si>
  <si>
    <t>S286525</t>
  </si>
  <si>
    <t>Elevators Or Elevator Parts Manufacturing</t>
  </si>
  <si>
    <t>SBPQTE12104986</t>
  </si>
  <si>
    <t>S782311</t>
  </si>
  <si>
    <t>Marine Surveying Service</t>
  </si>
  <si>
    <t>SBPQTE12095144</t>
  </si>
  <si>
    <t>SBPQTE12099934</t>
  </si>
  <si>
    <t>S217935</t>
  </si>
  <si>
    <t>Nut Foods Manufacturing (Ex. Candied)</t>
  </si>
  <si>
    <t>SBPQTE12109503</t>
  </si>
  <si>
    <t>SBPQTE12110146</t>
  </si>
  <si>
    <t>GA700282087BUSP</t>
  </si>
  <si>
    <t>GA700292692BUSP</t>
  </si>
  <si>
    <t>GA700155366BUSP</t>
  </si>
  <si>
    <t>S284121</t>
  </si>
  <si>
    <t>Computer Component Part Manufacturing</t>
  </si>
  <si>
    <t>GA700249145BUSP</t>
  </si>
  <si>
    <t>S461554</t>
  </si>
  <si>
    <t>Laser Equipment Wholesale</t>
  </si>
  <si>
    <t>GA700189223BUSP</t>
  </si>
  <si>
    <t>SBPQTE12119263</t>
  </si>
  <si>
    <t>S281220</t>
  </si>
  <si>
    <t>Motor Vehicle Conversion</t>
  </si>
  <si>
    <t>SBPQTE12097939</t>
  </si>
  <si>
    <t>SBPQTE12103494</t>
  </si>
  <si>
    <t>GA700170084BUSP</t>
  </si>
  <si>
    <t>SBPQTE12101571</t>
  </si>
  <si>
    <t>SBPQTE12094559</t>
  </si>
  <si>
    <t>S462320</t>
  </si>
  <si>
    <t>Automotive Air Conditioning Dealing/Installation</t>
  </si>
  <si>
    <t>SBPQTE12092887</t>
  </si>
  <si>
    <t>GA700165607BUSP</t>
  </si>
  <si>
    <t>SBPQTE12098696</t>
  </si>
  <si>
    <t>SBPQTE12113280</t>
  </si>
  <si>
    <t>SBPQTE12115345</t>
  </si>
  <si>
    <t>SBPQTE12107864</t>
  </si>
  <si>
    <t>SBPQTE12109685</t>
  </si>
  <si>
    <t>SBPQTE12109847</t>
  </si>
  <si>
    <t>SBPQTE12100505</t>
  </si>
  <si>
    <t>SBPQTE12116497</t>
  </si>
  <si>
    <t>SBPQTE12110847</t>
  </si>
  <si>
    <t>SBPQTE12103483</t>
  </si>
  <si>
    <t>SBPQTE12110348</t>
  </si>
  <si>
    <t>SBPQTE12111545</t>
  </si>
  <si>
    <t>GA700149642BUSP</t>
  </si>
  <si>
    <t>GA700299852BUSP</t>
  </si>
  <si>
    <t>SBPQTE12111353</t>
  </si>
  <si>
    <t>SBPQTE12106945</t>
  </si>
  <si>
    <t>GA700264187BUSP</t>
  </si>
  <si>
    <t>GA700236354BUSP</t>
  </si>
  <si>
    <t>SBPQTE12104166</t>
  </si>
  <si>
    <t>SBPQTE12109446</t>
  </si>
  <si>
    <t>S863952</t>
  </si>
  <si>
    <t>Hypnotherapy Clinic Operation</t>
  </si>
  <si>
    <t>SBPQTE12092284</t>
  </si>
  <si>
    <t>SBPQTE12093113</t>
  </si>
  <si>
    <t>SBPQTE12102634</t>
  </si>
  <si>
    <t>GA700307400BUSP</t>
  </si>
  <si>
    <t>GA700004493BUSP</t>
  </si>
  <si>
    <t>GA700255501BUSP</t>
  </si>
  <si>
    <t>SBPQTE12105610</t>
  </si>
  <si>
    <t>S786905</t>
  </si>
  <si>
    <t>Alarm Monitoring Office</t>
  </si>
  <si>
    <t>GA700248930BUSP</t>
  </si>
  <si>
    <t>SBPQTE12102575</t>
  </si>
  <si>
    <t>SBPQTE12096697</t>
  </si>
  <si>
    <t>SBPQTE12095676</t>
  </si>
  <si>
    <t>GA700165815BUSP</t>
  </si>
  <si>
    <t>SBPQTE12117070</t>
  </si>
  <si>
    <t>GA700179261BUSP</t>
  </si>
  <si>
    <t>GA700279789BUSP</t>
  </si>
  <si>
    <t>GA700296662BUSP</t>
  </si>
  <si>
    <t>SBPQTE12117751</t>
  </si>
  <si>
    <t>SBPQTE12118434</t>
  </si>
  <si>
    <t>GA700291920BUSP</t>
  </si>
  <si>
    <t>GA700176387BUSP</t>
  </si>
  <si>
    <t>SBPQTE12116921</t>
  </si>
  <si>
    <t>S294125</t>
  </si>
  <si>
    <t>Diamond Cutting</t>
  </si>
  <si>
    <t>SBPQTE12093908</t>
  </si>
  <si>
    <t>SBPQTE12096699</t>
  </si>
  <si>
    <t>GA700196211BUSP</t>
  </si>
  <si>
    <t>GA700096521BUSP</t>
  </si>
  <si>
    <t>GA700165649BUSP</t>
  </si>
  <si>
    <t>SBPQTE12101723</t>
  </si>
  <si>
    <t>SBPQTE12093836</t>
  </si>
  <si>
    <t>SBPQTE12106177</t>
  </si>
  <si>
    <t>SBPQTE12106159</t>
  </si>
  <si>
    <t>SBPQTE12103606</t>
  </si>
  <si>
    <t>SBPQTE12097664</t>
  </si>
  <si>
    <t>SBPQTE12093324</t>
  </si>
  <si>
    <t>SBPQTE12102937</t>
  </si>
  <si>
    <t>Gamman Insurance Brokers</t>
  </si>
  <si>
    <t>GA700265563BUSP</t>
  </si>
  <si>
    <t>SBPQTE12096202</t>
  </si>
  <si>
    <t>SBPQTE12094637</t>
  </si>
  <si>
    <t>SBPQTE12101919</t>
  </si>
  <si>
    <t>GA700302929BUSP</t>
  </si>
  <si>
    <t>GA700295692BUSP</t>
  </si>
  <si>
    <t>SBPQTE12093505</t>
  </si>
  <si>
    <t>SBPQTE12093231</t>
  </si>
  <si>
    <t>SBPQTE12102131</t>
  </si>
  <si>
    <t>GA700164083BUSP</t>
  </si>
  <si>
    <t>SBPQTE12095320</t>
  </si>
  <si>
    <t>GA700237081BUSP</t>
  </si>
  <si>
    <t>SBPQTE12116636</t>
  </si>
  <si>
    <t>SBPQTE12093977</t>
  </si>
  <si>
    <t>SBPQTE12104683</t>
  </si>
  <si>
    <t>GA700158223BUSP</t>
  </si>
  <si>
    <t>SBPQTE12103046</t>
  </si>
  <si>
    <t>SBPQTE12112446</t>
  </si>
  <si>
    <t>SBPQTE12101757</t>
  </si>
  <si>
    <t>SBPQTE12095295</t>
  </si>
  <si>
    <t>SBPQTE12094021</t>
  </si>
  <si>
    <t>SBPQTE12092008</t>
  </si>
  <si>
    <t>S254962</t>
  </si>
  <si>
    <t>Dry Cleaning Compound Manufacturing</t>
  </si>
  <si>
    <t>GA700155817BUSP</t>
  </si>
  <si>
    <t>SBPQTE12107467</t>
  </si>
  <si>
    <t>SBPQTE12116366</t>
  </si>
  <si>
    <t>SBPQTE12107957</t>
  </si>
  <si>
    <t>GA700171201BUSP</t>
  </si>
  <si>
    <t>SBPQTE12111516</t>
  </si>
  <si>
    <t>SBPQTE12102508</t>
  </si>
  <si>
    <t>SBPQTE12095606</t>
  </si>
  <si>
    <t>SBPQTE12106557</t>
  </si>
  <si>
    <t>S283915</t>
  </si>
  <si>
    <t>Control Equipment, Electrical, Manufacturing</t>
  </si>
  <si>
    <t>SBPQTE12107773</t>
  </si>
  <si>
    <t>S452325</t>
  </si>
  <si>
    <t>Chemicals Wholesaling Noc</t>
  </si>
  <si>
    <t>GA700013249BUSP</t>
  </si>
  <si>
    <t>SBPQTE12097362</t>
  </si>
  <si>
    <t>GA700307720BUSP</t>
  </si>
  <si>
    <t>SBPQTE12095745</t>
  </si>
  <si>
    <t>SBPQTE12096164</t>
  </si>
  <si>
    <t>GA700075659BUSP</t>
  </si>
  <si>
    <t>SBPQTE12109308</t>
  </si>
  <si>
    <t>SBPQTE12114703</t>
  </si>
  <si>
    <t>S226130</t>
  </si>
  <si>
    <t>Leather Manufacturing</t>
  </si>
  <si>
    <t>GA700006234BUSP</t>
  </si>
  <si>
    <t>GA700293409BUSP</t>
  </si>
  <si>
    <t>GA700070166BUSP</t>
  </si>
  <si>
    <t>GA700297943BUSP</t>
  </si>
  <si>
    <t>SBPQTE12111300</t>
  </si>
  <si>
    <t>S255954</t>
  </si>
  <si>
    <t>Valves, Rubber, Manufacturing</t>
  </si>
  <si>
    <t>SBPQTE12099020</t>
  </si>
  <si>
    <t>Mega Capital Pty Ltd</t>
  </si>
  <si>
    <t>SBPQTE12110030</t>
  </si>
  <si>
    <t>SBPQTE12094190</t>
  </si>
  <si>
    <t>S471805</t>
  </si>
  <si>
    <t>Tobacco Products Wholesaling</t>
  </si>
  <si>
    <t>GA700297413BUSP</t>
  </si>
  <si>
    <t>SBPQTE12109217</t>
  </si>
  <si>
    <t>GA700299707BUSP</t>
  </si>
  <si>
    <t>SBPQTE12106151</t>
  </si>
  <si>
    <t>S611045</t>
  </si>
  <si>
    <t>Transport Transfer Depot</t>
  </si>
  <si>
    <t>SBPQTE12094657</t>
  </si>
  <si>
    <t>S015925</t>
  </si>
  <si>
    <t>Pet Breeding</t>
  </si>
  <si>
    <t>SBPQTE12104870</t>
  </si>
  <si>
    <t>SBPQTE12092411</t>
  </si>
  <si>
    <t>SBPQTE12108916</t>
  </si>
  <si>
    <t>SBPQTE12107511</t>
  </si>
  <si>
    <t>SBPQTE12118009</t>
  </si>
  <si>
    <t>SBPQTE12117754</t>
  </si>
  <si>
    <t>SBPQTE12107316</t>
  </si>
  <si>
    <t>GA700162002BUSP</t>
  </si>
  <si>
    <t>SBPQTE12098176</t>
  </si>
  <si>
    <t>SBPQTE12094943</t>
  </si>
  <si>
    <t>SBPQTE12096563</t>
  </si>
  <si>
    <t>SBPQTE12113163</t>
  </si>
  <si>
    <t>S452153</t>
  </si>
  <si>
    <t>Oils/Greases, Industrial/Lubricating Wholesaling</t>
  </si>
  <si>
    <t>SBPQTE12119051</t>
  </si>
  <si>
    <t>SBPQTE12105307</t>
  </si>
  <si>
    <t>GA700298730BUSP</t>
  </si>
  <si>
    <t>SBPQTE12094157</t>
  </si>
  <si>
    <t>SBPQTE12093018</t>
  </si>
  <si>
    <t>GA700300457BUSP</t>
  </si>
  <si>
    <t>SBPQTE12102896</t>
  </si>
  <si>
    <t>SBPQTE12108379</t>
  </si>
  <si>
    <t>SBPQTE12112027</t>
  </si>
  <si>
    <t>SBPQTE12116742</t>
  </si>
  <si>
    <t>SBPQTE12111703</t>
  </si>
  <si>
    <t>GA700294257BUSP</t>
  </si>
  <si>
    <t>SBPQTE12107917</t>
  </si>
  <si>
    <t>GA700170111BUSP</t>
  </si>
  <si>
    <t>SBPQTE12091928</t>
  </si>
  <si>
    <t>SBPQTE12092399</t>
  </si>
  <si>
    <t>SBPQTE12102792</t>
  </si>
  <si>
    <t>GA700294849BUSP</t>
  </si>
  <si>
    <t>SBPQTE12099079</t>
  </si>
  <si>
    <t>SBPQTE12117175</t>
  </si>
  <si>
    <t>GA700270074BUSP</t>
  </si>
  <si>
    <t>SBPQTE12107250</t>
  </si>
  <si>
    <t>SBPQTE12110810</t>
  </si>
  <si>
    <t>SBPQTE12104805</t>
  </si>
  <si>
    <t>SBPQTE12110668</t>
  </si>
  <si>
    <t>GA700176720BUSP</t>
  </si>
  <si>
    <t>S786945</t>
  </si>
  <si>
    <t>Call Centre and Telephone Answering Service</t>
  </si>
  <si>
    <t>GA700130719BUSP</t>
  </si>
  <si>
    <t>SBPQTE12103744</t>
  </si>
  <si>
    <t>SBPQTE12104850</t>
  </si>
  <si>
    <t>GA700296198BUSP</t>
  </si>
  <si>
    <t>GA700007530BUSP</t>
  </si>
  <si>
    <t>SBPQTE12105886</t>
  </si>
  <si>
    <t>SBPQTE12105630</t>
  </si>
  <si>
    <t>S662905</t>
  </si>
  <si>
    <t>Boat Shed - No Repairing/Manufacture</t>
  </si>
  <si>
    <t>SBPQTE12115151</t>
  </si>
  <si>
    <t>GA700276610BUSP</t>
  </si>
  <si>
    <t>SBPQTE12099425</t>
  </si>
  <si>
    <t>SBPQTE12102026</t>
  </si>
  <si>
    <t>GA700145795BUSP</t>
  </si>
  <si>
    <t>SBPQTE12091201</t>
  </si>
  <si>
    <t>SBPQTE12104564</t>
  </si>
  <si>
    <t>GA700213712BUSP</t>
  </si>
  <si>
    <t>SBPQTE12110117</t>
  </si>
  <si>
    <t>SBPQTE12103562</t>
  </si>
  <si>
    <t>SBPQTE12110570</t>
  </si>
  <si>
    <t>SBPQTE12113221</t>
  </si>
  <si>
    <t>S523354</t>
  </si>
  <si>
    <t>Plastic Containers, Household, Retailing</t>
  </si>
  <si>
    <t>SBPQTE12114065</t>
  </si>
  <si>
    <t>GA700175101BUSP</t>
  </si>
  <si>
    <t>SBPQTE12106874</t>
  </si>
  <si>
    <t>SBPQTE12096720</t>
  </si>
  <si>
    <t>SBPQTE12094696</t>
  </si>
  <si>
    <t>S282915</t>
  </si>
  <si>
    <t>Golf Buggies Manufacturing</t>
  </si>
  <si>
    <t>SBPQTE12108596</t>
  </si>
  <si>
    <t>S253330</t>
  </si>
  <si>
    <t>Plastic Pellet Manufacturing - Thermoplastic</t>
  </si>
  <si>
    <t>SBPQTE12116442</t>
  </si>
  <si>
    <t>SBPQTE12097708</t>
  </si>
  <si>
    <t>GA700301667BUSP</t>
  </si>
  <si>
    <t>SBPQTE12108530</t>
  </si>
  <si>
    <t>GA700170242BUSP</t>
  </si>
  <si>
    <t>SBPQTE12091854</t>
  </si>
  <si>
    <t>SBPQTE12111630</t>
  </si>
  <si>
    <t>GA700289677BUSP</t>
  </si>
  <si>
    <t>SBPQTE12111255</t>
  </si>
  <si>
    <t>SBPQTE12109650</t>
  </si>
  <si>
    <t>SBPQTE12102963</t>
  </si>
  <si>
    <t>SBPQTE12101917</t>
  </si>
  <si>
    <t>SBPQTE12118021</t>
  </si>
  <si>
    <t>SBPQTE12118500</t>
  </si>
  <si>
    <t>GA700297142BUSP</t>
  </si>
  <si>
    <t>GA700189665BUSP</t>
  </si>
  <si>
    <t>SBPQTE12112391</t>
  </si>
  <si>
    <t>SBPQTE12117288</t>
  </si>
  <si>
    <t>SBPQTE12098579</t>
  </si>
  <si>
    <t>SBPQTE12094506</t>
  </si>
  <si>
    <t>SBPQTE12103386</t>
  </si>
  <si>
    <t>SBPQTE12105503</t>
  </si>
  <si>
    <t>SBPQTE12103097</t>
  </si>
  <si>
    <t>SBPQTE12115932</t>
  </si>
  <si>
    <t>SBPQTE12118635</t>
  </si>
  <si>
    <t>SBPQTE12117459</t>
  </si>
  <si>
    <t>SBPQTE12117798</t>
  </si>
  <si>
    <t>SBPQTE12095143</t>
  </si>
  <si>
    <t>GA700009116BUSP</t>
  </si>
  <si>
    <t>SBPQTE12106453</t>
  </si>
  <si>
    <t>SBPQTE12098566</t>
  </si>
  <si>
    <t>SBPQTE12101335</t>
  </si>
  <si>
    <t>SBPQTE12119255</t>
  </si>
  <si>
    <t>SBPQTE12104847</t>
  </si>
  <si>
    <t>GA700161117BUSP</t>
  </si>
  <si>
    <t>SBPQTE12099975</t>
  </si>
  <si>
    <t>SBPQTE12099371</t>
  </si>
  <si>
    <t>SBPQTE12097656</t>
  </si>
  <si>
    <t>SBPQTE12106908</t>
  </si>
  <si>
    <t>SBPQTE12110916</t>
  </si>
  <si>
    <t>SBPQTE12092139</t>
  </si>
  <si>
    <t>SBPQTE12093635</t>
  </si>
  <si>
    <t>GA700168909BUSP</t>
  </si>
  <si>
    <t>SBPQTE12107164</t>
  </si>
  <si>
    <t>GA700302615BUSP</t>
  </si>
  <si>
    <t>SBPQTE12109695</t>
  </si>
  <si>
    <t>S532910</t>
  </si>
  <si>
    <t>Engine Reconditioning, Customised</t>
  </si>
  <si>
    <t>GA700163308BUSP</t>
  </si>
  <si>
    <t>GA700292606BUSP</t>
  </si>
  <si>
    <t>GA700299963BUSP</t>
  </si>
  <si>
    <t>SBPQTE12114974</t>
  </si>
  <si>
    <t>SBPQTE12100651</t>
  </si>
  <si>
    <t>SBPQTE12100069</t>
  </si>
  <si>
    <t>SBPQTE12118340</t>
  </si>
  <si>
    <t>S471215</t>
  </si>
  <si>
    <t>Poultry Wholesale (Dressed/Frozen/Packed Ex Canned</t>
  </si>
  <si>
    <t>SBPQTE12104474</t>
  </si>
  <si>
    <t>SBPQTE12116483</t>
  </si>
  <si>
    <t>SBPQTE12103003</t>
  </si>
  <si>
    <t>SBPQTE12100865</t>
  </si>
  <si>
    <t>S011910</t>
  </si>
  <si>
    <t>Banana Plantation</t>
  </si>
  <si>
    <t>SBPQTE12107362</t>
  </si>
  <si>
    <t>GA700174931BUSP</t>
  </si>
  <si>
    <t>SBPQTE12118882</t>
  </si>
  <si>
    <t>SBPQTE12094969</t>
  </si>
  <si>
    <t>SBPQTE12117994</t>
  </si>
  <si>
    <t>SBPQTE12112800</t>
  </si>
  <si>
    <t>SBPQTE12104833</t>
  </si>
  <si>
    <t>SBPQTE12103042</t>
  </si>
  <si>
    <t>SBPQTE12108243</t>
  </si>
  <si>
    <t>SBPQTE12104964</t>
  </si>
  <si>
    <t>SBPQTE12094242</t>
  </si>
  <si>
    <t>SBPQTE12115717</t>
  </si>
  <si>
    <t>SBPQTE12115082</t>
  </si>
  <si>
    <t>SBPQTE12109533</t>
  </si>
  <si>
    <t>SBPQTE12108605</t>
  </si>
  <si>
    <t>SBPQTE12100263</t>
  </si>
  <si>
    <t>SBPQTE12118339</t>
  </si>
  <si>
    <t>GA700294603BUSP</t>
  </si>
  <si>
    <t>SBPQTE12098030</t>
  </si>
  <si>
    <t>GA700302045BUSP</t>
  </si>
  <si>
    <t>SBPQTE12102633</t>
  </si>
  <si>
    <t>SBPQTE12113348</t>
  </si>
  <si>
    <t>SBPQTE12117644</t>
  </si>
  <si>
    <t>SBPQTE12107933</t>
  </si>
  <si>
    <t>SBPQTE12094165</t>
  </si>
  <si>
    <t>GA700260085BUSP</t>
  </si>
  <si>
    <t>SBPQTE12115149</t>
  </si>
  <si>
    <t>SBPQTE12095185</t>
  </si>
  <si>
    <t>SBPQTE12094374</t>
  </si>
  <si>
    <t>GA700300385BUSP</t>
  </si>
  <si>
    <t>SBPQTE12111496</t>
  </si>
  <si>
    <t>S292130</t>
  </si>
  <si>
    <t>Tables, Wooden, Manufacturing</t>
  </si>
  <si>
    <t>GA700242320BUSP</t>
  </si>
  <si>
    <t>SBPQTE12095217</t>
  </si>
  <si>
    <t>SBPQTE12100294</t>
  </si>
  <si>
    <t>SBPQTE12109938</t>
  </si>
  <si>
    <t>S525520</t>
  </si>
  <si>
    <t>Clocks Retailing</t>
  </si>
  <si>
    <t>GA700152591BUSP</t>
  </si>
  <si>
    <t>GA700123718BUSP</t>
  </si>
  <si>
    <t>SBPQTE12108983</t>
  </si>
  <si>
    <t>SBPQTE12108932</t>
  </si>
  <si>
    <t>GA700165385BUSP</t>
  </si>
  <si>
    <t>SBPQTE12112210</t>
  </si>
  <si>
    <t>SBPQTE12111186</t>
  </si>
  <si>
    <t>SBPQTE12098247</t>
  </si>
  <si>
    <t>S241235</t>
  </si>
  <si>
    <t>Printing (Lithographic)</t>
  </si>
  <si>
    <t>GA700063322BUSP</t>
  </si>
  <si>
    <t>GA700152554BUSP</t>
  </si>
  <si>
    <t>GA700263170BUSP</t>
  </si>
  <si>
    <t>SBPQTE12118405</t>
  </si>
  <si>
    <t>S225025</t>
  </si>
  <si>
    <t>Shoe Manufacturing (Synthetic Components)</t>
  </si>
  <si>
    <t>SBPQTE12113975</t>
  </si>
  <si>
    <t>GA700289584BUSP</t>
  </si>
  <si>
    <t>GA700302868BUSP</t>
  </si>
  <si>
    <t>SBPQTE12102539</t>
  </si>
  <si>
    <t>GA700292973BUSP</t>
  </si>
  <si>
    <t>GA700170160BUSP</t>
  </si>
  <si>
    <t>SBPQTE12113607</t>
  </si>
  <si>
    <t>GA700294178BUSP</t>
  </si>
  <si>
    <t>SBPQTE12112780</t>
  </si>
  <si>
    <t>GA700169924BUSP</t>
  </si>
  <si>
    <t>SBPQTE12106682</t>
  </si>
  <si>
    <t>SBPQTE12103782</t>
  </si>
  <si>
    <t>S263240</t>
  </si>
  <si>
    <t>Plaster Board Manufacturing</t>
  </si>
  <si>
    <t>SBPQTE12111581</t>
  </si>
  <si>
    <t>SBPQTE12105729</t>
  </si>
  <si>
    <t>SBPQTE12119154</t>
  </si>
  <si>
    <t>SBPQTE12119580</t>
  </si>
  <si>
    <t>SBPQTE12117999</t>
  </si>
  <si>
    <t>GA700306365BUSP</t>
  </si>
  <si>
    <t>SBPQTE12103546</t>
  </si>
  <si>
    <t>SBPQTE12105144</t>
  </si>
  <si>
    <t>SBPQTE12115453</t>
  </si>
  <si>
    <t>SBPQTE12107471</t>
  </si>
  <si>
    <t>SBPQTE12105321</t>
  </si>
  <si>
    <t>SBPQTE12092320</t>
  </si>
  <si>
    <t>SBPQTE12113149</t>
  </si>
  <si>
    <t>GA700301055BUSP</t>
  </si>
  <si>
    <t>SBPQTE12115283</t>
  </si>
  <si>
    <t>SBPQTE12117142</t>
  </si>
  <si>
    <t>S261055</t>
  </si>
  <si>
    <t>Crystal Glass Manufacturing</t>
  </si>
  <si>
    <t>SBPQTE12112549</t>
  </si>
  <si>
    <t>SBPQTE12119289</t>
  </si>
  <si>
    <t>SBPQTE12109084</t>
  </si>
  <si>
    <t>GA700297163BUSP</t>
  </si>
  <si>
    <t>SBPQTE12094291</t>
  </si>
  <si>
    <t>SBPQTE12118210</t>
  </si>
  <si>
    <t>S253464</t>
  </si>
  <si>
    <t>Biodiesel Manufacturing</t>
  </si>
  <si>
    <t>SBPQTE12104181</t>
  </si>
  <si>
    <t>SBPQTE12117800</t>
  </si>
  <si>
    <t>S863956</t>
  </si>
  <si>
    <t>Midwifery Services</t>
  </si>
  <si>
    <t>SBPQTE12116954</t>
  </si>
  <si>
    <t>GA700295826BUSP</t>
  </si>
  <si>
    <t>HWA Insurance Brokers</t>
  </si>
  <si>
    <t>SBPQTE12105439</t>
  </si>
  <si>
    <t>GA700294034BUSP</t>
  </si>
  <si>
    <t>GA700299682BUSP</t>
  </si>
  <si>
    <t>SBPQTE12118309</t>
  </si>
  <si>
    <t>GA700288546BUSP</t>
  </si>
  <si>
    <t>GA700290649BUSP</t>
  </si>
  <si>
    <t>S522154</t>
  </si>
  <si>
    <t>Ladies Wear Shops</t>
  </si>
  <si>
    <t>SBPQTE12101117</t>
  </si>
  <si>
    <t>S461505</t>
  </si>
  <si>
    <t>Air Conditioning Equipment, Commercial Wholesaling</t>
  </si>
  <si>
    <t>SBPQTE12091688</t>
  </si>
  <si>
    <t>GA700303530BUSP</t>
  </si>
  <si>
    <t>SBPQTE12110894</t>
  </si>
  <si>
    <t>SBPQTE12112875</t>
  </si>
  <si>
    <t>SBPQTE12109926</t>
  </si>
  <si>
    <t>SBPQTE12118103</t>
  </si>
  <si>
    <t>GA700215066BUSP</t>
  </si>
  <si>
    <t>S276264</t>
  </si>
  <si>
    <t>Springs Manufacturing</t>
  </si>
  <si>
    <t>GA700304366BUSP</t>
  </si>
  <si>
    <t>SBPQTE12097699</t>
  </si>
  <si>
    <t>SBPQTE12112467</t>
  </si>
  <si>
    <t>SBPQTE12104120</t>
  </si>
  <si>
    <t>SBPQTE12112212</t>
  </si>
  <si>
    <t>GA700171808BUSP</t>
  </si>
  <si>
    <t>GA700299494BUSP</t>
  </si>
  <si>
    <t>SBPQTE12094067</t>
  </si>
  <si>
    <t>SBPQTE12101813</t>
  </si>
  <si>
    <t>SBPQTE12102943</t>
  </si>
  <si>
    <t>SBPQTE12114671</t>
  </si>
  <si>
    <t>SBPQTE12104637</t>
  </si>
  <si>
    <t>SBPQTE12119534</t>
  </si>
  <si>
    <t>SBPQTE12113071</t>
  </si>
  <si>
    <t>SBPQTE12106949</t>
  </si>
  <si>
    <t>SBPQTE12102960</t>
  </si>
  <si>
    <t>SBPQTE12106553</t>
  </si>
  <si>
    <t>SBPQTE12110222</t>
  </si>
  <si>
    <t>S285215</t>
  </si>
  <si>
    <t>Optical Fibre Cable, Insulated, Manufacturing</t>
  </si>
  <si>
    <t>SBPQTE12100260</t>
  </si>
  <si>
    <t>GA700007282BUSP</t>
  </si>
  <si>
    <t>GA700268558BUSP</t>
  </si>
  <si>
    <t>SBPQTE12117158</t>
  </si>
  <si>
    <t>GA700304568BUSP</t>
  </si>
  <si>
    <t>GA700151837BUSP</t>
  </si>
  <si>
    <t>GA700278295BUSP</t>
  </si>
  <si>
    <t>SBPQTE12095094</t>
  </si>
  <si>
    <t>GA700307686BUSP</t>
  </si>
  <si>
    <t>SBPQTE12114211</t>
  </si>
  <si>
    <t>GA700306438BUSP</t>
  </si>
  <si>
    <t>SBPQTE12099444</t>
  </si>
  <si>
    <t>SBPQTE12091841</t>
  </si>
  <si>
    <t>SBPQTE12108950</t>
  </si>
  <si>
    <t>GA700166706BUSP</t>
  </si>
  <si>
    <t>SBPQTE12098590</t>
  </si>
  <si>
    <t>SBPQTE12113452</t>
  </si>
  <si>
    <t>SBPQTE12092643</t>
  </si>
  <si>
    <t>SBPQTE12103893</t>
  </si>
  <si>
    <t>S479950</t>
  </si>
  <si>
    <t>Crates, Wooden, Wholesaling</t>
  </si>
  <si>
    <t>SBPQTE12098232</t>
  </si>
  <si>
    <t>SBPQTE12092045</t>
  </si>
  <si>
    <t>GA700295748BUSP</t>
  </si>
  <si>
    <t>GA700167609BUSP</t>
  </si>
  <si>
    <t>SBPQTE12117611</t>
  </si>
  <si>
    <t>SBPQTE12102675</t>
  </si>
  <si>
    <t>SBPQTE12091590</t>
  </si>
  <si>
    <t>GA700271262BUSP</t>
  </si>
  <si>
    <t>SBPQTE12108727</t>
  </si>
  <si>
    <t>SBPQTE12114622</t>
  </si>
  <si>
    <t>SBPQTE12099644</t>
  </si>
  <si>
    <t>SBPQTE12118008</t>
  </si>
  <si>
    <t>SBPQTE12118607</t>
  </si>
  <si>
    <t>SBPQTE12092783</t>
  </si>
  <si>
    <t>SBPQTE12113736</t>
  </si>
  <si>
    <t>SBPQTE12104391</t>
  </si>
  <si>
    <t>S423152</t>
  </si>
  <si>
    <t>Septic Tank Installation</t>
  </si>
  <si>
    <t>SBPQTE12094430</t>
  </si>
  <si>
    <t>SBPQTE12118030</t>
  </si>
  <si>
    <t>SBPQTE12113732</t>
  </si>
  <si>
    <t>SBPQTE12116024</t>
  </si>
  <si>
    <t>S782364</t>
  </si>
  <si>
    <t>Security System Consultant</t>
  </si>
  <si>
    <t>GA700307988BUSP</t>
  </si>
  <si>
    <t>SBPQTE12117346</t>
  </si>
  <si>
    <t>S924235</t>
  </si>
  <si>
    <t>Writer (Own Account)</t>
  </si>
  <si>
    <t>SBPQTE12096686</t>
  </si>
  <si>
    <t>SBPQTE12109409</t>
  </si>
  <si>
    <t>GA700072049BUSP</t>
  </si>
  <si>
    <t>SBPQTE12098294</t>
  </si>
  <si>
    <t>SBPQTE12099960</t>
  </si>
  <si>
    <t>SBPQTE12108368</t>
  </si>
  <si>
    <t>SBPQTE12116929</t>
  </si>
  <si>
    <t>SBPQTE12105100</t>
  </si>
  <si>
    <t>SBPQTE12102246</t>
  </si>
  <si>
    <t>SBPQTE12112743</t>
  </si>
  <si>
    <t>SBPQTE12117967</t>
  </si>
  <si>
    <t>SBPQTE12106731</t>
  </si>
  <si>
    <t>S412251</t>
  </si>
  <si>
    <t>Sports Fields Construction</t>
  </si>
  <si>
    <t>GA700251135BUSP</t>
  </si>
  <si>
    <t>SBPQTE12096547</t>
  </si>
  <si>
    <t>SBPQTE12106487</t>
  </si>
  <si>
    <t>SBPQTE12105924</t>
  </si>
  <si>
    <t>SBPQTE12106042</t>
  </si>
  <si>
    <t>GA700294748BUSP</t>
  </si>
  <si>
    <t>S461530</t>
  </si>
  <si>
    <t>Cable (Steel) W'Sale &amp; Storage</t>
  </si>
  <si>
    <t>SBPQTE12109253</t>
  </si>
  <si>
    <t>SBPQTE12095102</t>
  </si>
  <si>
    <t>GA700295091BUSP</t>
  </si>
  <si>
    <t>SBPQTE12118551</t>
  </si>
  <si>
    <t>SBPQTE12102533</t>
  </si>
  <si>
    <t>GA700297606BUSP</t>
  </si>
  <si>
    <t>SBPQTE12101534</t>
  </si>
  <si>
    <t>GA700246110BUSP</t>
  </si>
  <si>
    <t>SBPQTE12093857</t>
  </si>
  <si>
    <t>SBPQTE12097731</t>
  </si>
  <si>
    <t>GA700160693BUSP</t>
  </si>
  <si>
    <t>SBPQTE12108890</t>
  </si>
  <si>
    <t>SBPQTE12105348</t>
  </si>
  <si>
    <t>SBPQTE12110989</t>
  </si>
  <si>
    <t>S923920</t>
  </si>
  <si>
    <t>Parks And Gardens Operation</t>
  </si>
  <si>
    <t>SBPQTE12103767</t>
  </si>
  <si>
    <t>SBPQTE12096507</t>
  </si>
  <si>
    <t>SBPQTE12101309</t>
  </si>
  <si>
    <t>SBPQTE12115963</t>
  </si>
  <si>
    <t>SBPQTE12116756</t>
  </si>
  <si>
    <t>SBPQTE12105598</t>
  </si>
  <si>
    <t>Coastal Financial Services</t>
  </si>
  <si>
    <t>SBPQTE12104081</t>
  </si>
  <si>
    <t>SBPQTE12107781</t>
  </si>
  <si>
    <t>SBPQTE12106248</t>
  </si>
  <si>
    <t>GA700138065BUSP</t>
  </si>
  <si>
    <t>SBPQTE12105504</t>
  </si>
  <si>
    <t>GA700295943BUSP</t>
  </si>
  <si>
    <t>S785553</t>
  </si>
  <si>
    <t>Merchandising Consultancy Service</t>
  </si>
  <si>
    <t>SBPQTE12110566</t>
  </si>
  <si>
    <t>SBPQTE12096304</t>
  </si>
  <si>
    <t>SBPQTE12111440</t>
  </si>
  <si>
    <t>SBPQTE12111260</t>
  </si>
  <si>
    <t>GA700299513BUSP</t>
  </si>
  <si>
    <t>SBPQTE12106338</t>
  </si>
  <si>
    <t>GA700304749BUSP</t>
  </si>
  <si>
    <t>SBPQTE12115738</t>
  </si>
  <si>
    <t>SBPQTE12091360</t>
  </si>
  <si>
    <t>SBPQTE12113947</t>
  </si>
  <si>
    <t>SBPQTE12101764</t>
  </si>
  <si>
    <t>SBPQTE12093162</t>
  </si>
  <si>
    <t>S256110</t>
  </si>
  <si>
    <t>Plastic Bottle Manufacturing</t>
  </si>
  <si>
    <t>SBPQTE12115415</t>
  </si>
  <si>
    <t>SBPQTE12093445</t>
  </si>
  <si>
    <t>GA700293223BUSP</t>
  </si>
  <si>
    <t>SBPQTE12110909</t>
  </si>
  <si>
    <t>SBPQTE12097661</t>
  </si>
  <si>
    <t>GA700293616BUSP</t>
  </si>
  <si>
    <t>SBPQTE12111796</t>
  </si>
  <si>
    <t>SBPQTE12115034</t>
  </si>
  <si>
    <t>SBPQTE12103516</t>
  </si>
  <si>
    <t>SBPQTE12092702</t>
  </si>
  <si>
    <t>SBPQTE12106516</t>
  </si>
  <si>
    <t>SBPQTE12112890</t>
  </si>
  <si>
    <t>SBPQTE12101172</t>
  </si>
  <si>
    <t>SBPQTE12119180</t>
  </si>
  <si>
    <t>SBPQTE12117795</t>
  </si>
  <si>
    <t>GA700172136BUSP</t>
  </si>
  <si>
    <t>SBPQTE12114488</t>
  </si>
  <si>
    <t>GA700078144BUSP</t>
  </si>
  <si>
    <t>GA700174163BUSP</t>
  </si>
  <si>
    <t>SBPQTE12118271</t>
  </si>
  <si>
    <t>GA700297877BUSP</t>
  </si>
  <si>
    <t>SBPQTE12116360</t>
  </si>
  <si>
    <t>GA700074098BUSP</t>
  </si>
  <si>
    <t>SBPQTE12116505</t>
  </si>
  <si>
    <t>SBPQTE12113230</t>
  </si>
  <si>
    <t>SBPQTE12094792</t>
  </si>
  <si>
    <t>GA700162191BUSP</t>
  </si>
  <si>
    <t>GA700170778BUSP</t>
  </si>
  <si>
    <t>S512610</t>
  </si>
  <si>
    <t>Milk Vendor (Home Delivery Service)</t>
  </si>
  <si>
    <t>SBPQTE12111145</t>
  </si>
  <si>
    <t>SBPQTE12118975</t>
  </si>
  <si>
    <t>S525979</t>
  </si>
  <si>
    <t>Markets (other than fruit and vegetable)</t>
  </si>
  <si>
    <t>SBPQTE12109265</t>
  </si>
  <si>
    <t>SBPQTE12117525</t>
  </si>
  <si>
    <t>SBPQTE12107210</t>
  </si>
  <si>
    <t>SBPQTE12104346</t>
  </si>
  <si>
    <t>S461561</t>
  </si>
  <si>
    <t>Commercial Refrigeration Equipment Wholesaling</t>
  </si>
  <si>
    <t>SBPQTE12107670</t>
  </si>
  <si>
    <t>GA700305664BUSP</t>
  </si>
  <si>
    <t>GA700156843BUSP</t>
  </si>
  <si>
    <t>GA700294936BUSP</t>
  </si>
  <si>
    <t>SBPQTE12102682</t>
  </si>
  <si>
    <t>SBPQTE12102162</t>
  </si>
  <si>
    <t>SBPQTE12119000</t>
  </si>
  <si>
    <t>SBPQTE12107156</t>
  </si>
  <si>
    <t>SBPQTE12110244</t>
  </si>
  <si>
    <t>SBPQTE12116821</t>
  </si>
  <si>
    <t>SBPQTE12116620</t>
  </si>
  <si>
    <t>SBPQTE12101190</t>
  </si>
  <si>
    <t>GA700298637BUSP</t>
  </si>
  <si>
    <t>SBPQTE12107498</t>
  </si>
  <si>
    <t>SBPQTE12101703</t>
  </si>
  <si>
    <t>S224330</t>
  </si>
  <si>
    <t>Sleepwear Manufacturing (From Fabric Knitted Elsewhere)</t>
  </si>
  <si>
    <t>SBPQTE12110772</t>
  </si>
  <si>
    <t>GA700295183BUSP</t>
  </si>
  <si>
    <t>SBPQTE12107389</t>
  </si>
  <si>
    <t>SBPQTE12111455</t>
  </si>
  <si>
    <t>SBPQTE12104058</t>
  </si>
  <si>
    <t>GA700292274BUSP</t>
  </si>
  <si>
    <t>SBPQTE12118729</t>
  </si>
  <si>
    <t>GA700304455BUSP</t>
  </si>
  <si>
    <t>SBPQTE12103527</t>
  </si>
  <si>
    <t>SBPQTE12107541</t>
  </si>
  <si>
    <t>SBPQTE12106496</t>
  </si>
  <si>
    <t>SBPQTE12098315</t>
  </si>
  <si>
    <t>SBPQTE12096767</t>
  </si>
  <si>
    <t>SBPQTE12091515</t>
  </si>
  <si>
    <t>GA700296550BUSP</t>
  </si>
  <si>
    <t>GA700292958BUSP</t>
  </si>
  <si>
    <t>SBPQTE12103785</t>
  </si>
  <si>
    <t>SBPQTE12109026</t>
  </si>
  <si>
    <t>SBPQTE12099618</t>
  </si>
  <si>
    <t>SBPQTE12092096</t>
  </si>
  <si>
    <t>SBPQTE12110788</t>
  </si>
  <si>
    <t>SBPQTE12117973</t>
  </si>
  <si>
    <t>SBPQTE12104597</t>
  </si>
  <si>
    <t>SBPQTE12099477</t>
  </si>
  <si>
    <t>GA700257724BUSP</t>
  </si>
  <si>
    <t>GA700306064BUSP</t>
  </si>
  <si>
    <t>GA700184820BUSP</t>
  </si>
  <si>
    <t>SBPQTE12096717</t>
  </si>
  <si>
    <t>GA700300865BUSP</t>
  </si>
  <si>
    <t>SBPQTE12099081</t>
  </si>
  <si>
    <t>GA700293661BUSP</t>
  </si>
  <si>
    <t>SBPQTE12093011</t>
  </si>
  <si>
    <t>SBPQTE12099617</t>
  </si>
  <si>
    <t>SBPQTE12098924</t>
  </si>
  <si>
    <t>SBPQTE12097156</t>
  </si>
  <si>
    <t>SBPQTE12116509</t>
  </si>
  <si>
    <t>SBPQTE12100597</t>
  </si>
  <si>
    <t>S218415</t>
  </si>
  <si>
    <t>Spirits Based Mixed Drinks Manufacturing</t>
  </si>
  <si>
    <t>SBPQTE12100032</t>
  </si>
  <si>
    <t>SBPQTE12104901</t>
  </si>
  <si>
    <t>SBPQTE12094079</t>
  </si>
  <si>
    <t>SBPQTE12115759</t>
  </si>
  <si>
    <t>SBPQTE12102900</t>
  </si>
  <si>
    <t>S011120</t>
  </si>
  <si>
    <t>Plant Stock Growing Noc</t>
  </si>
  <si>
    <t>SBPQTE12113451</t>
  </si>
  <si>
    <t>SBPQTE12108028</t>
  </si>
  <si>
    <t>SBPQTE12113448</t>
  </si>
  <si>
    <t>GA700304081BUSP</t>
  </si>
  <si>
    <t>SBPQTE12096249</t>
  </si>
  <si>
    <t>SBPQTE12115023</t>
  </si>
  <si>
    <t>GA700294373BUSP</t>
  </si>
  <si>
    <t>SBPQTE12112380</t>
  </si>
  <si>
    <t>S215159</t>
  </si>
  <si>
    <t>Flour, Wheat Manufacturing (Ex. Self-Raising) - Other</t>
  </si>
  <si>
    <t>SBPQTE12107720</t>
  </si>
  <si>
    <t>SBPQTE12115329</t>
  </si>
  <si>
    <t>SBPQTE12102888</t>
  </si>
  <si>
    <t>SBPQTE12104427</t>
  </si>
  <si>
    <t>S256205</t>
  </si>
  <si>
    <t>Pipes (Rigid Pvc) Manufacturing</t>
  </si>
  <si>
    <t>GA700289637BUSP</t>
  </si>
  <si>
    <t>SBPQTE12095646</t>
  </si>
  <si>
    <t>SBPQTE12106807</t>
  </si>
  <si>
    <t>GA700303705BUSP</t>
  </si>
  <si>
    <t>GA700268998BUSP</t>
  </si>
  <si>
    <t>GA700173007BUSP</t>
  </si>
  <si>
    <t>SBPQTE12118141</t>
  </si>
  <si>
    <t>GA700230995BUSP</t>
  </si>
  <si>
    <t>SBPQTE12109376</t>
  </si>
  <si>
    <t>SBPQTE12108766</t>
  </si>
  <si>
    <t>SBPQTE12103201</t>
  </si>
  <si>
    <t>SBPQTE12117928</t>
  </si>
  <si>
    <t>SBPQTE12106944</t>
  </si>
  <si>
    <t>SBPQTE12101026</t>
  </si>
  <si>
    <t>SBPQTE12106604</t>
  </si>
  <si>
    <t>SBPQTE12103153</t>
  </si>
  <si>
    <t>GA700149843BUSP</t>
  </si>
  <si>
    <t>SBPQTE12103753</t>
  </si>
  <si>
    <t>SBPQTE12118095</t>
  </si>
  <si>
    <t>GA700076464BUSP</t>
  </si>
  <si>
    <t>GA700070143BUSP</t>
  </si>
  <si>
    <t>GA700170605BUSP</t>
  </si>
  <si>
    <t>SBPQTE12101379</t>
  </si>
  <si>
    <t>GA700138151BUSP</t>
  </si>
  <si>
    <t>SBPQTE12110849</t>
  </si>
  <si>
    <t>GA700074395BUSP</t>
  </si>
  <si>
    <t>SBPQTE12105097</t>
  </si>
  <si>
    <t>SBPQTE12100957</t>
  </si>
  <si>
    <t>SBPQTE12114269</t>
  </si>
  <si>
    <t>S412262</t>
  </si>
  <si>
    <t>Sewage Treatment Plants Construction</t>
  </si>
  <si>
    <t>SBPQTE12118437</t>
  </si>
  <si>
    <t>SBPQTE12111678</t>
  </si>
  <si>
    <t>SBPQTE12115401</t>
  </si>
  <si>
    <t>SBPQTE12103404</t>
  </si>
  <si>
    <t>SBPQTE12118273</t>
  </si>
  <si>
    <t>GA700305564BUSP</t>
  </si>
  <si>
    <t>SBPQTE12108528</t>
  </si>
  <si>
    <t>SBPQTE12094352</t>
  </si>
  <si>
    <t>SBPQTE12099512</t>
  </si>
  <si>
    <t>SBPQTE12103208</t>
  </si>
  <si>
    <t>SBPQTE12095797</t>
  </si>
  <si>
    <t>SBPQTE12112079</t>
  </si>
  <si>
    <t>SBPQTE12116640</t>
  </si>
  <si>
    <t>SBPQTE12116196</t>
  </si>
  <si>
    <t>SBPQTE12103279</t>
  </si>
  <si>
    <t>SBPQTE12115157</t>
  </si>
  <si>
    <t>SBPQTE12100760</t>
  </si>
  <si>
    <t>SBPQTE12117818</t>
  </si>
  <si>
    <t>S256220</t>
  </si>
  <si>
    <t>Sections, Extruded Plastic, Manufacturing</t>
  </si>
  <si>
    <t>SBPQTE12111793</t>
  </si>
  <si>
    <t>GA700221452BUSP</t>
  </si>
  <si>
    <t>GA700254816BUSP</t>
  </si>
  <si>
    <t>GA700153156BUSP</t>
  </si>
  <si>
    <t>SBPQTE12091575</t>
  </si>
  <si>
    <t>SBPQTE12118876</t>
  </si>
  <si>
    <t>SBPQTE12094127</t>
  </si>
  <si>
    <t>SBPQTE12105237</t>
  </si>
  <si>
    <t>SBPQTE12092078</t>
  </si>
  <si>
    <t>SBPQTE12116844</t>
  </si>
  <si>
    <t>SBPQTE12114959</t>
  </si>
  <si>
    <t>GA700294487BUSP</t>
  </si>
  <si>
    <t>SBPQTE12093620</t>
  </si>
  <si>
    <t>GA700291411BUSP</t>
  </si>
  <si>
    <t>SBPQTE12107563</t>
  </si>
  <si>
    <t>SBPQTE12106046</t>
  </si>
  <si>
    <t>SBPQTE12094638</t>
  </si>
  <si>
    <t>GA700296183BUSP</t>
  </si>
  <si>
    <t>S472164</t>
  </si>
  <si>
    <t>Soft Furnishings Wholesaling</t>
  </si>
  <si>
    <t>SBPQTE12111298</t>
  </si>
  <si>
    <t>SBPQTE12118660</t>
  </si>
  <si>
    <t>SBPQTE12099889</t>
  </si>
  <si>
    <t>SBPQTE12110761</t>
  </si>
  <si>
    <t>GA700300583BUSP</t>
  </si>
  <si>
    <t>SBPQTE12109572</t>
  </si>
  <si>
    <t>GA700127558BUSP</t>
  </si>
  <si>
    <t>SBPQTE12095333</t>
  </si>
  <si>
    <t>S283910</t>
  </si>
  <si>
    <t>Watches Manufacturing</t>
  </si>
  <si>
    <t>SBPQTE12109466</t>
  </si>
  <si>
    <t>SBPQTE12113851</t>
  </si>
  <si>
    <t>SBPQTE12108319</t>
  </si>
  <si>
    <t>GA700138074BUSP</t>
  </si>
  <si>
    <t>SBPQTE12101044</t>
  </si>
  <si>
    <t>GA700292992BUSP</t>
  </si>
  <si>
    <t>SBPQTE12094047</t>
  </si>
  <si>
    <t>SBPQTE12095774</t>
  </si>
  <si>
    <t>SBPQTE12111350</t>
  </si>
  <si>
    <t>S276981</t>
  </si>
  <si>
    <t>Bathroom Or Toilet Fittings, Metal, Manufacturing</t>
  </si>
  <si>
    <t>SBPQTE12104961</t>
  </si>
  <si>
    <t>SBPQTE12105922</t>
  </si>
  <si>
    <t>SBPQTE12105043</t>
  </si>
  <si>
    <t>SBPQTE12118401</t>
  </si>
  <si>
    <t>GA700294238BUSP</t>
  </si>
  <si>
    <t>SBPQTE12118652</t>
  </si>
  <si>
    <t>GA700302420BUSP</t>
  </si>
  <si>
    <t>SBPQTE12117330</t>
  </si>
  <si>
    <t>GA700170884BUSP</t>
  </si>
  <si>
    <t>GA700265944BUSP</t>
  </si>
  <si>
    <t>SBPQTE12098799</t>
  </si>
  <si>
    <t>SBPQTE12113760</t>
  </si>
  <si>
    <t>GA700304695BUSP</t>
  </si>
  <si>
    <t>SBPQTE12099677</t>
  </si>
  <si>
    <t>SBPQTE12102414</t>
  </si>
  <si>
    <t>SBPQTE12118161</t>
  </si>
  <si>
    <t>GA700178149BUSP</t>
  </si>
  <si>
    <t>SBPQTE12114852</t>
  </si>
  <si>
    <t>SBPQTE12119505</t>
  </si>
  <si>
    <t>SBPQTE12113504</t>
  </si>
  <si>
    <t>SBPQTE12098212</t>
  </si>
  <si>
    <t>SBPQTE12098809</t>
  </si>
  <si>
    <t>SBPQTE12108498</t>
  </si>
  <si>
    <t>SBPQTE12112382</t>
  </si>
  <si>
    <t>SBPQTE12106425</t>
  </si>
  <si>
    <t>SBPQTE12112105</t>
  </si>
  <si>
    <t>S524535</t>
  </si>
  <si>
    <t>Yacht Broking</t>
  </si>
  <si>
    <t>SBPQTE12108540</t>
  </si>
  <si>
    <t>S253354</t>
  </si>
  <si>
    <t>Rubber Recycling</t>
  </si>
  <si>
    <t>GA700163276BUSP</t>
  </si>
  <si>
    <t>SBPQTE12100569</t>
  </si>
  <si>
    <t>GA700169636BUSP</t>
  </si>
  <si>
    <t>SBPQTE12107448</t>
  </si>
  <si>
    <t>SBPQTE12103023</t>
  </si>
  <si>
    <t>SBPQTE12094610</t>
  </si>
  <si>
    <t>SBPQTE12103560</t>
  </si>
  <si>
    <t>GA700291904BUSP</t>
  </si>
  <si>
    <t>SBPQTE12115257</t>
  </si>
  <si>
    <t>S254935</t>
  </si>
  <si>
    <t>Concrete Additive / Masonry Surface Treatment Manufacturing</t>
  </si>
  <si>
    <t>S771264</t>
  </si>
  <si>
    <t>Markets/Stalls Covered Or Open</t>
  </si>
  <si>
    <t>SBPQTE12105164</t>
  </si>
  <si>
    <t>GA700159720BUSP</t>
  </si>
  <si>
    <t>GA700282755BUSP</t>
  </si>
  <si>
    <t>GA700163499BUSP</t>
  </si>
  <si>
    <t>S473910</t>
  </si>
  <si>
    <t>Household Brushware Wholesaling</t>
  </si>
  <si>
    <t>SBPQTE12117912</t>
  </si>
  <si>
    <t>SBPQTE12091980</t>
  </si>
  <si>
    <t>SBPQTE12116784</t>
  </si>
  <si>
    <t>SBPQTE12108741</t>
  </si>
  <si>
    <t>SBPQTE12099315</t>
  </si>
  <si>
    <t>SBPQTE12110831</t>
  </si>
  <si>
    <t>SBPQTE12092189</t>
  </si>
  <si>
    <t>SBPQTE12098336</t>
  </si>
  <si>
    <t>S863420</t>
  </si>
  <si>
    <t>Medical Clinic With Paramed./Nursing/Health Staff</t>
  </si>
  <si>
    <t>SBPQTE12092609</t>
  </si>
  <si>
    <t>SBPQTE12115245</t>
  </si>
  <si>
    <t>SBPQTE12107258</t>
  </si>
  <si>
    <t>SBPQTE12114444</t>
  </si>
  <si>
    <t>SBPQTE12093027</t>
  </si>
  <si>
    <t>SBPQTE12100950</t>
  </si>
  <si>
    <t>SBPQTE12115606</t>
  </si>
  <si>
    <t>SBPQTE12103342</t>
  </si>
  <si>
    <t>SBPQTE12092254</t>
  </si>
  <si>
    <t>SBPQTE12106447</t>
  </si>
  <si>
    <t>SBPQTE12109845</t>
  </si>
  <si>
    <t>SBPQTE12115019</t>
  </si>
  <si>
    <t>GA700300365BUSP</t>
  </si>
  <si>
    <t>SBPQTE12111308</t>
  </si>
  <si>
    <t>GA700302533BUSP</t>
  </si>
  <si>
    <t>SBPQTE12119303</t>
  </si>
  <si>
    <t>SBPQTE12107663</t>
  </si>
  <si>
    <t>SBPQTE12114225</t>
  </si>
  <si>
    <t>S479530</t>
  </si>
  <si>
    <t>Paper Wholesaling</t>
  </si>
  <si>
    <t>SBPQTE12114019</t>
  </si>
  <si>
    <t>SBPQTE12096965</t>
  </si>
  <si>
    <t>SBPQTE12092288</t>
  </si>
  <si>
    <t>SBPQTE12091579</t>
  </si>
  <si>
    <t>SBPQTE12119142</t>
  </si>
  <si>
    <t>GA700284854BUSP</t>
  </si>
  <si>
    <t>GA700107989BUSP</t>
  </si>
  <si>
    <t>SBPQTE12103944</t>
  </si>
  <si>
    <t>S571064</t>
  </si>
  <si>
    <t>Ski-Lodge Operation (Other Construction)</t>
  </si>
  <si>
    <t>GA700304282BUSP</t>
  </si>
  <si>
    <t>GA700296513BUSP</t>
  </si>
  <si>
    <t>SBPQTE12112293</t>
  </si>
  <si>
    <t>SBPQTE12099054</t>
  </si>
  <si>
    <t>SBPQTE12094292</t>
  </si>
  <si>
    <t>SBPQTE12119500</t>
  </si>
  <si>
    <t>SBPQTE12111841</t>
  </si>
  <si>
    <t>GA700302032BUSP</t>
  </si>
  <si>
    <t>SBPQTE12109577</t>
  </si>
  <si>
    <t>SBPQTE12091830</t>
  </si>
  <si>
    <t>SBPQTE12108509</t>
  </si>
  <si>
    <t>GA700118051BUSP</t>
  </si>
  <si>
    <t>GA700169225BUSP</t>
  </si>
  <si>
    <t>SBPQTE12103214</t>
  </si>
  <si>
    <t>SBPQTE12103787</t>
  </si>
  <si>
    <t>SBPQTE12103635</t>
  </si>
  <si>
    <t>SBPQTE12110841</t>
  </si>
  <si>
    <t>GA700012614BUSP</t>
  </si>
  <si>
    <t>SBPQTE12111443</t>
  </si>
  <si>
    <t>GA700300659BUSP</t>
  </si>
  <si>
    <t>SBPQTE12100751</t>
  </si>
  <si>
    <t>SBPQTE12105840</t>
  </si>
  <si>
    <t>SBPQTE12117235</t>
  </si>
  <si>
    <t>SBPQTE12112289</t>
  </si>
  <si>
    <t>GA700010846BUSP</t>
  </si>
  <si>
    <t>SBPQTE12096387</t>
  </si>
  <si>
    <t>GA700054866BUSP</t>
  </si>
  <si>
    <t>SBPQTE12117400</t>
  </si>
  <si>
    <t>SBPQTE12095311</t>
  </si>
  <si>
    <t>SBPQTE12108496</t>
  </si>
  <si>
    <t>GA700011728BUSP</t>
  </si>
  <si>
    <t>SBPQTE12096672</t>
  </si>
  <si>
    <t>SBPQTE12110904</t>
  </si>
  <si>
    <t>S471958</t>
  </si>
  <si>
    <t>Rice Wholesaling - Milled Or Polished</t>
  </si>
  <si>
    <t>SBPQTE12116694</t>
  </si>
  <si>
    <t>SBPQTE12111790</t>
  </si>
  <si>
    <t>SBPQTE12114720</t>
  </si>
  <si>
    <t>SBPQTE12099553</t>
  </si>
  <si>
    <t>SBPQTE12117209</t>
  </si>
  <si>
    <t>GA700279991BUSP</t>
  </si>
  <si>
    <t>SBPQTE12119375</t>
  </si>
  <si>
    <t>SBPQTE12091502</t>
  </si>
  <si>
    <t>SBPQTE12100977</t>
  </si>
  <si>
    <t>Consult Insurance Solutions</t>
  </si>
  <si>
    <t>GA700296597BUSP</t>
  </si>
  <si>
    <t>GA700291444BUSP</t>
  </si>
  <si>
    <t>S422225</t>
  </si>
  <si>
    <t>Stonework On Construction Projects</t>
  </si>
  <si>
    <t>SBPQTE12105742</t>
  </si>
  <si>
    <t>GA700158410BUSP</t>
  </si>
  <si>
    <t>SBPQTE12110202</t>
  </si>
  <si>
    <t>GA700168790BUSP</t>
  </si>
  <si>
    <t>GA700297212BUSP</t>
  </si>
  <si>
    <t>SBPQTE12110226</t>
  </si>
  <si>
    <t>SBPQTE12117517</t>
  </si>
  <si>
    <t>SBPQTE12104213</t>
  </si>
  <si>
    <t>SBPQTE12104421</t>
  </si>
  <si>
    <t>SBPQTE12116351</t>
  </si>
  <si>
    <t>SBPQTE12094210</t>
  </si>
  <si>
    <t>SBPQTE12113747</t>
  </si>
  <si>
    <t>GA700087212BUSP</t>
  </si>
  <si>
    <t>SBPQTE12095269</t>
  </si>
  <si>
    <t>SBPQTE12104300</t>
  </si>
  <si>
    <t>SBPQTE12116977</t>
  </si>
  <si>
    <t>SBPQTE12118184</t>
  </si>
  <si>
    <t>SBPQTE12111960</t>
  </si>
  <si>
    <t>SBPQTE12106221</t>
  </si>
  <si>
    <t>SBPQTE12110731</t>
  </si>
  <si>
    <t>SBPQTE12103116</t>
  </si>
  <si>
    <t>SBPQTE12098420</t>
  </si>
  <si>
    <t>SBPQTE12091280</t>
  </si>
  <si>
    <t>SBPQTE12115513</t>
  </si>
  <si>
    <t>SBPQTE12116522</t>
  </si>
  <si>
    <t>SBPQTE12093416</t>
  </si>
  <si>
    <t>GA700294621BUSP</t>
  </si>
  <si>
    <t>GA700305098BUSP</t>
  </si>
  <si>
    <t>SBPQTE12110549</t>
  </si>
  <si>
    <t>GA700302052BUSP</t>
  </si>
  <si>
    <t>SBPQTE12099945</t>
  </si>
  <si>
    <t>S771273</t>
  </si>
  <si>
    <t>Property Owner - Direct Factory Outlet Retailing</t>
  </si>
  <si>
    <t>SBPQTE12107185</t>
  </si>
  <si>
    <t>GA700294166BUSP</t>
  </si>
  <si>
    <t>GA700169465BUSP</t>
  </si>
  <si>
    <t>SBPQTE12110170</t>
  </si>
  <si>
    <t>SBPQTE12099236</t>
  </si>
  <si>
    <t>SBPQTE12102637</t>
  </si>
  <si>
    <t>GA700300589BUSP</t>
  </si>
  <si>
    <t>SBPQTE12103801</t>
  </si>
  <si>
    <t>SBPQTE12112065</t>
  </si>
  <si>
    <t>SBPQTE12105726</t>
  </si>
  <si>
    <t>SBPQTE12117104</t>
  </si>
  <si>
    <t>SBPQTE12111247</t>
  </si>
  <si>
    <t>SBPQTE12112151</t>
  </si>
  <si>
    <t>SBPQTE12091551</t>
  </si>
  <si>
    <t>SBPQTE12099343</t>
  </si>
  <si>
    <t>SBPQTE12114865</t>
  </si>
  <si>
    <t>SBPQTE12115043</t>
  </si>
  <si>
    <t>SBPQTE12099000</t>
  </si>
  <si>
    <t>SBPQTE12114420</t>
  </si>
  <si>
    <t>SBPQTE12091817</t>
  </si>
  <si>
    <t>GA700013904BUSP</t>
  </si>
  <si>
    <t>GA700160780BUSP</t>
  </si>
  <si>
    <t>SBPQTE12116188</t>
  </si>
  <si>
    <t>S286953</t>
  </si>
  <si>
    <t>Vacuum Cleaners, Commercial, Manufacturing</t>
  </si>
  <si>
    <t>SBPQTE12103886</t>
  </si>
  <si>
    <t>SBPQTE12102860</t>
  </si>
  <si>
    <t>GA700295824BUSP</t>
  </si>
  <si>
    <t>SBPQTE12101393</t>
  </si>
  <si>
    <t>SBPQTE12109117</t>
  </si>
  <si>
    <t>SBPQTE12104855</t>
  </si>
  <si>
    <t>SBPQTE12094095</t>
  </si>
  <si>
    <t>S294270</t>
  </si>
  <si>
    <t>Soft and Plush Toy Manufacture</t>
  </si>
  <si>
    <t>SBPQTE12104691</t>
  </si>
  <si>
    <t>SBPQTE12108516</t>
  </si>
  <si>
    <t>SBPQTE12109560</t>
  </si>
  <si>
    <t>SBPQTE12103921</t>
  </si>
  <si>
    <t>SBPQTE12112754</t>
  </si>
  <si>
    <t>SBPQTE12116088</t>
  </si>
  <si>
    <t>GA700298672BUSP</t>
  </si>
  <si>
    <t>SBPQTE12118020</t>
  </si>
  <si>
    <t>SBPQTE12116726</t>
  </si>
  <si>
    <t>SBPQTE12103740</t>
  </si>
  <si>
    <t>GA700079574BUSP</t>
  </si>
  <si>
    <t>SBPQTE12101017</t>
  </si>
  <si>
    <t>SBPQTE12116012</t>
  </si>
  <si>
    <t>SBPQTE12093909</t>
  </si>
  <si>
    <t>SBPQTE12103051</t>
  </si>
  <si>
    <t>SBPQTE12112982</t>
  </si>
  <si>
    <t>SBPQTE12102761</t>
  </si>
  <si>
    <t>GA700245661BUSP</t>
  </si>
  <si>
    <t>SBPQTE12094544</t>
  </si>
  <si>
    <t>GA700300596BUSP</t>
  </si>
  <si>
    <t>SBPQTE12112276</t>
  </si>
  <si>
    <t>SBPQTE12107587</t>
  </si>
  <si>
    <t>SBPQTE12111315</t>
  </si>
  <si>
    <t>SBPQTE12107722</t>
  </si>
  <si>
    <t>SBPQTE12112632</t>
  </si>
  <si>
    <t>GA700293936BUSP</t>
  </si>
  <si>
    <t>SBPQTE12105335</t>
  </si>
  <si>
    <t>SBPQTE12093680</t>
  </si>
  <si>
    <t>SBPQTE12108640</t>
  </si>
  <si>
    <t>GA700292300BUSP</t>
  </si>
  <si>
    <t>SBPQTE12112050</t>
  </si>
  <si>
    <t>GA700304316BUSP</t>
  </si>
  <si>
    <t>GA700160054BUSP</t>
  </si>
  <si>
    <t>GA700300921BUSP</t>
  </si>
  <si>
    <t>SBPQTE12117562</t>
  </si>
  <si>
    <t>SBPQTE12102735</t>
  </si>
  <si>
    <t>GA700162201BUSP</t>
  </si>
  <si>
    <t>SBPQTE12100063</t>
  </si>
  <si>
    <t>SBPQTE12109352</t>
  </si>
  <si>
    <t>SBPQTE12097165</t>
  </si>
  <si>
    <t>SBPQTE12100056</t>
  </si>
  <si>
    <t>SBPQTE12097783</t>
  </si>
  <si>
    <t>SBPQTE12093827</t>
  </si>
  <si>
    <t>SBPQTE12096586</t>
  </si>
  <si>
    <t>SBPQTE12110447</t>
  </si>
  <si>
    <t>SBPQTE12112966</t>
  </si>
  <si>
    <t>SBPQTE12116221</t>
  </si>
  <si>
    <t>SBPQTE12103802</t>
  </si>
  <si>
    <t>GA700289756BUSP</t>
  </si>
  <si>
    <t>SBPQTE12115404</t>
  </si>
  <si>
    <t>SBPQTE12113875</t>
  </si>
  <si>
    <t>GA700028148BUSP</t>
  </si>
  <si>
    <t>SBPQTE12103569</t>
  </si>
  <si>
    <t>GA700067152BUSP</t>
  </si>
  <si>
    <t>S523510</t>
  </si>
  <si>
    <t>Phonograph Records Retailing</t>
  </si>
  <si>
    <t>SBPQTE12097242</t>
  </si>
  <si>
    <t>SBPQTE12099036</t>
  </si>
  <si>
    <t>SBPQTE12115468</t>
  </si>
  <si>
    <t>SBPQTE12111475</t>
  </si>
  <si>
    <t>SBPQTE12119178</t>
  </si>
  <si>
    <t>GA700087172BUSP</t>
  </si>
  <si>
    <t>GA700305902BUSP</t>
  </si>
  <si>
    <t>SBPQTE12093768</t>
  </si>
  <si>
    <t>S212930</t>
  </si>
  <si>
    <t>Cheese Manufacturing</t>
  </si>
  <si>
    <t>SBPQTE12118456</t>
  </si>
  <si>
    <t>GA700246920BUSP</t>
  </si>
  <si>
    <t>GA700267416BUSP</t>
  </si>
  <si>
    <t>SBPQTE12108777</t>
  </si>
  <si>
    <t>SBPQTE12094680</t>
  </si>
  <si>
    <t>GA700296506BUSP</t>
  </si>
  <si>
    <t>SBPQTE12107796</t>
  </si>
  <si>
    <t>SBPQTE12115377</t>
  </si>
  <si>
    <t>SBPQTE12099334</t>
  </si>
  <si>
    <t>SBPQTE12109957</t>
  </si>
  <si>
    <t>SBPQTE12094983</t>
  </si>
  <si>
    <t>GA700271816BUSP</t>
  </si>
  <si>
    <t>SBPQTE12095132</t>
  </si>
  <si>
    <t>SBPQTE12113594</t>
  </si>
  <si>
    <t>GA700070247BUSP</t>
  </si>
  <si>
    <t>SBPQTE12096700</t>
  </si>
  <si>
    <t>SBPQTE12112298</t>
  </si>
  <si>
    <t>GA700295447BUSP</t>
  </si>
  <si>
    <t>S473155</t>
  </si>
  <si>
    <t>Sound Reproducing Equipment Wholesale - Household</t>
  </si>
  <si>
    <t>SBPQTE12111502</t>
  </si>
  <si>
    <t>SBPQTE12105437</t>
  </si>
  <si>
    <t>GA700303642BUSP</t>
  </si>
  <si>
    <t>SBPQTE12097636</t>
  </si>
  <si>
    <t>SBPQTE12117123</t>
  </si>
  <si>
    <t>SBPQTE12106905</t>
  </si>
  <si>
    <t>SBPQTE12119153</t>
  </si>
  <si>
    <t>SBPQTE12115938</t>
  </si>
  <si>
    <t>SBPQTE12102577</t>
  </si>
  <si>
    <t>GA700294614BUSP</t>
  </si>
  <si>
    <t>SBPQTE12101319</t>
  </si>
  <si>
    <t>SBPQTE12104011</t>
  </si>
  <si>
    <t>SBPQTE12116241</t>
  </si>
  <si>
    <t>SBPQTE12105350</t>
  </si>
  <si>
    <t>GA700297740BUSP</t>
  </si>
  <si>
    <t>SBPQTE12095458</t>
  </si>
  <si>
    <t>S283210</t>
  </si>
  <si>
    <t>Dentures Fabrication</t>
  </si>
  <si>
    <t>SBPQTE12103001</t>
  </si>
  <si>
    <t>GA700292675BUSP</t>
  </si>
  <si>
    <t>SBPQTE12117774</t>
  </si>
  <si>
    <t>SBPQTE12100761</t>
  </si>
  <si>
    <t>SBPQTE12113120</t>
  </si>
  <si>
    <t>GA700298048BUSP</t>
  </si>
  <si>
    <t>SBPQTE12093927</t>
  </si>
  <si>
    <t>SBPQTE12108851</t>
  </si>
  <si>
    <t>SBPQTE12096529</t>
  </si>
  <si>
    <t>GA700293915BUSP</t>
  </si>
  <si>
    <t>SBPQTE12107747</t>
  </si>
  <si>
    <t>SBPQTE12091230</t>
  </si>
  <si>
    <t>SBPQTE12103127</t>
  </si>
  <si>
    <t>SBPQTE12093509</t>
  </si>
  <si>
    <t>SBPQTE12106653</t>
  </si>
  <si>
    <t>GA700306698BUSP</t>
  </si>
  <si>
    <t>SBPQTE12099825</t>
  </si>
  <si>
    <t>SBPQTE12095705</t>
  </si>
  <si>
    <t>GA700291118BUSP</t>
  </si>
  <si>
    <t>SBPQTE12108158</t>
  </si>
  <si>
    <t>GA700076282BUSP</t>
  </si>
  <si>
    <t>SBPQTE12108689</t>
  </si>
  <si>
    <t>SBPQTE12106656</t>
  </si>
  <si>
    <t>SBPQTE12100372</t>
  </si>
  <si>
    <t>SBPQTE12113218</t>
  </si>
  <si>
    <t>SBPQTE12116461</t>
  </si>
  <si>
    <t>SBPQTE12111339</t>
  </si>
  <si>
    <t>SBPQTE12097681</t>
  </si>
  <si>
    <t>GA700079661BUSP</t>
  </si>
  <si>
    <t>SBPQTE12093211</t>
  </si>
  <si>
    <t>SBPQTE12112188</t>
  </si>
  <si>
    <t>SBPQTE12101110</t>
  </si>
  <si>
    <t>S479410</t>
  </si>
  <si>
    <t>Magazine Wholesaling</t>
  </si>
  <si>
    <t>SBPQTE12099299</t>
  </si>
  <si>
    <t>SBPQTE12116541</t>
  </si>
  <si>
    <t>SBPQTE12098026</t>
  </si>
  <si>
    <t>SBPQTE12094447</t>
  </si>
  <si>
    <t>SBPQTE12109975</t>
  </si>
  <si>
    <t>GA700293221BUSP</t>
  </si>
  <si>
    <t>SBPQTE12112022</t>
  </si>
  <si>
    <t>SBPQTE12117392</t>
  </si>
  <si>
    <t>SBPQTE12117493</t>
  </si>
  <si>
    <t>SBPQTE12105312</t>
  </si>
  <si>
    <t>SBPQTE12119213</t>
  </si>
  <si>
    <t>GA700305332BUSP</t>
  </si>
  <si>
    <t>S526115</t>
  </si>
  <si>
    <t>Refrigerators, Household Electric, Repair/Install</t>
  </si>
  <si>
    <t>SBPQTE12096257</t>
  </si>
  <si>
    <t>SBPQTE12117648</t>
  </si>
  <si>
    <t>SBPQTE12112407</t>
  </si>
  <si>
    <t>SBPQTE12101923</t>
  </si>
  <si>
    <t>GA700298639BUSP</t>
  </si>
  <si>
    <t>GA700298773BUSP</t>
  </si>
  <si>
    <t>SBPQTE12102313</t>
  </si>
  <si>
    <t>SBPQTE12113517</t>
  </si>
  <si>
    <t>SBPQTE12101050</t>
  </si>
  <si>
    <t>SBPQTE12092117</t>
  </si>
  <si>
    <t>GA700106246BUSP</t>
  </si>
  <si>
    <t>GA700157167BUSP</t>
  </si>
  <si>
    <t>SBPQTE12095356</t>
  </si>
  <si>
    <t>SBPQTE12109569</t>
  </si>
  <si>
    <t>SBPQTE12112179</t>
  </si>
  <si>
    <t>GA700193620BUSP</t>
  </si>
  <si>
    <t>SBPQTE12101238</t>
  </si>
  <si>
    <t>GA700307454BUSP</t>
  </si>
  <si>
    <t>SBPQTE12117063</t>
  </si>
  <si>
    <t>SBPQTE12117024</t>
  </si>
  <si>
    <t>GA700303832BUSP</t>
  </si>
  <si>
    <t>SBPQTE12092497</t>
  </si>
  <si>
    <t>SBPQTE12115233</t>
  </si>
  <si>
    <t>GA700076790BUSP</t>
  </si>
  <si>
    <t>S512425</t>
  </si>
  <si>
    <t>Cakes Retailing (No Baking)</t>
  </si>
  <si>
    <t>SBPQTE12109175</t>
  </si>
  <si>
    <t>SBPQTE12116338</t>
  </si>
  <si>
    <t>SBPQTE12099372</t>
  </si>
  <si>
    <t>SBPQTE12108439</t>
  </si>
  <si>
    <t>SBPQTE12107592</t>
  </si>
  <si>
    <t>SBPQTE12115776</t>
  </si>
  <si>
    <t>SBPQTE12108499</t>
  </si>
  <si>
    <t>SBPQTE12104699</t>
  </si>
  <si>
    <t>GA700306232BUSP</t>
  </si>
  <si>
    <t>SBPQTE12092122</t>
  </si>
  <si>
    <t>GA700303910BUSP</t>
  </si>
  <si>
    <t>GA700292283BUSP</t>
  </si>
  <si>
    <t>SBPQTE12103774</t>
  </si>
  <si>
    <t>SBPQTE12110878</t>
  </si>
  <si>
    <t>SBPQTE12113712</t>
  </si>
  <si>
    <t>SBPQTE12097678</t>
  </si>
  <si>
    <t>SBPQTE12109203</t>
  </si>
  <si>
    <t>GA700240936BUSP</t>
  </si>
  <si>
    <t>GA700303223BUSP</t>
  </si>
  <si>
    <t>GA700290975BUSP</t>
  </si>
  <si>
    <t>SBPQTE12113717</t>
  </si>
  <si>
    <t>SBPQTE12115241</t>
  </si>
  <si>
    <t>GA700299703BUSP</t>
  </si>
  <si>
    <t>SBPQTE12108997</t>
  </si>
  <si>
    <t>S261051</t>
  </si>
  <si>
    <t>Stained Glass Sheet Manufacturing</t>
  </si>
  <si>
    <t>SBPQTE12101247</t>
  </si>
  <si>
    <t>GA700293005BUSP</t>
  </si>
  <si>
    <t>SBPQTE12117237</t>
  </si>
  <si>
    <t>SBPQTE12114973</t>
  </si>
  <si>
    <t>GA700066628BUSP</t>
  </si>
  <si>
    <t>SBPQTE12100177</t>
  </si>
  <si>
    <t>SBPQTE12117283</t>
  </si>
  <si>
    <t>SBPQTE12119588</t>
  </si>
  <si>
    <t>S256310</t>
  </si>
  <si>
    <t>Plastic Film Manufacturing</t>
  </si>
  <si>
    <t>SBPQTE12099467</t>
  </si>
  <si>
    <t>SBPQTE12092851</t>
  </si>
  <si>
    <t>SBPQTE12095302</t>
  </si>
  <si>
    <t>SBPQTE12100039</t>
  </si>
  <si>
    <t>SBPQTE12115380</t>
  </si>
  <si>
    <t>SBPQTE12113598</t>
  </si>
  <si>
    <t>GA700161680BUSP</t>
  </si>
  <si>
    <t>SBPQTE12113007</t>
  </si>
  <si>
    <t>SBPQTE12101198</t>
  </si>
  <si>
    <t>SBPQTE12103449</t>
  </si>
  <si>
    <t>GA700008478BUSP</t>
  </si>
  <si>
    <t>SBPQTE12109735</t>
  </si>
  <si>
    <t>SBPQTE12103194</t>
  </si>
  <si>
    <t>SBPQTE12101426</t>
  </si>
  <si>
    <t>SBPQTE12112693</t>
  </si>
  <si>
    <t>SBPQTE12114898</t>
  </si>
  <si>
    <t>SBPQTE12102322</t>
  </si>
  <si>
    <t>SBPQTE12113166</t>
  </si>
  <si>
    <t>GA700300479BUSP</t>
  </si>
  <si>
    <t>SBPQTE12112758</t>
  </si>
  <si>
    <t>GA700165262BUSP</t>
  </si>
  <si>
    <t>SBPQTE12102357</t>
  </si>
  <si>
    <t>GA700293021BUSP</t>
  </si>
  <si>
    <t>S276982</t>
  </si>
  <si>
    <t>Door Handles, Metal, Manufacturing</t>
  </si>
  <si>
    <t>SBPQTE12100911</t>
  </si>
  <si>
    <t>GA700293025BUSP</t>
  </si>
  <si>
    <t>SBPQTE12107721</t>
  </si>
  <si>
    <t>GA700295537BUSP</t>
  </si>
  <si>
    <t>SBPQTE12091577</t>
  </si>
  <si>
    <t>SBPQTE12119140</t>
  </si>
  <si>
    <t>SBPQTE12102657</t>
  </si>
  <si>
    <t>S218140</t>
  </si>
  <si>
    <t>Soft Drink Manufacturing</t>
  </si>
  <si>
    <t>GA700265631BUSP</t>
  </si>
  <si>
    <t>SBPQTE12093710</t>
  </si>
  <si>
    <t>SBPQTE12113375</t>
  </si>
  <si>
    <t>SBPQTE12103378</t>
  </si>
  <si>
    <t>SBPQTE12099616</t>
  </si>
  <si>
    <t>SBPQTE12103738</t>
  </si>
  <si>
    <t>SBPQTE12103464</t>
  </si>
  <si>
    <t>SBPQTE12112732</t>
  </si>
  <si>
    <t>S863425</t>
  </si>
  <si>
    <t>Paramedical Service Noc</t>
  </si>
  <si>
    <t>GA700077356BUSP</t>
  </si>
  <si>
    <t>SBPQTE12099549</t>
  </si>
  <si>
    <t>SBPQTE12097717</t>
  </si>
  <si>
    <t>SBPQTE12093034</t>
  </si>
  <si>
    <t>S781010</t>
  </si>
  <si>
    <t>Agricultural Research Operation (Ex University)</t>
  </si>
  <si>
    <t>SBPQTE12107824</t>
  </si>
  <si>
    <t>SBPQTE12114080</t>
  </si>
  <si>
    <t>GA700262735BUSP</t>
  </si>
  <si>
    <t>SBPQTE12100020</t>
  </si>
  <si>
    <t>SBPQTE12105235</t>
  </si>
  <si>
    <t>SBPQTE12100289</t>
  </si>
  <si>
    <t>SBPQTE12110029</t>
  </si>
  <si>
    <t>S030345</t>
  </si>
  <si>
    <t>Tree Pruning (Forest)</t>
  </si>
  <si>
    <t>SBPQTE12093105</t>
  </si>
  <si>
    <t>GA700162717BUSP</t>
  </si>
  <si>
    <t>SBPQTE12093581</t>
  </si>
  <si>
    <t>SBPQTE12107668</t>
  </si>
  <si>
    <t>GA700270897BUSP</t>
  </si>
  <si>
    <t>SBPQTE12107906</t>
  </si>
  <si>
    <t>SBPQTE12103131</t>
  </si>
  <si>
    <t>GA700247657BUSP</t>
  </si>
  <si>
    <t>SBPQTE12110286</t>
  </si>
  <si>
    <t>S030205</t>
  </si>
  <si>
    <t>Firewood Cutting (Forest)</t>
  </si>
  <si>
    <t>SBPQTE12104242</t>
  </si>
  <si>
    <t>GA700158295BUSP</t>
  </si>
  <si>
    <t>GA700279575BUSP</t>
  </si>
  <si>
    <t>S751110</t>
  </si>
  <si>
    <t>Currency &amp; Futures Broker</t>
  </si>
  <si>
    <t>GA700172943BUSP</t>
  </si>
  <si>
    <t>SBPQTE12096433</t>
  </si>
  <si>
    <t>SBPQTE12094189</t>
  </si>
  <si>
    <t>SBPQTE12108367</t>
  </si>
  <si>
    <t>SBPQTE12093652</t>
  </si>
  <si>
    <t>SBPQTE12115999</t>
  </si>
  <si>
    <t>SBPQTE12111158</t>
  </si>
  <si>
    <t>S286963</t>
  </si>
  <si>
    <t>Vending Machines Manufacturing (Ex. Refrigerated)</t>
  </si>
  <si>
    <t>SBPQTE12117815</t>
  </si>
  <si>
    <t>GA700003415BUSP</t>
  </si>
  <si>
    <t>GA700291509BUSP</t>
  </si>
  <si>
    <t>SBPQTE12101166</t>
  </si>
  <si>
    <t>SBPQTE12095246</t>
  </si>
  <si>
    <t>SBPQTE12102135</t>
  </si>
  <si>
    <t>S462110</t>
  </si>
  <si>
    <t>New Car Distributing</t>
  </si>
  <si>
    <t>SBPQTE12101796</t>
  </si>
  <si>
    <t>SBPQTE12115764</t>
  </si>
  <si>
    <t>SBPQTE12117728</t>
  </si>
  <si>
    <t>SBPQTE12113202</t>
  </si>
  <si>
    <t>GA700173168BUSP</t>
  </si>
  <si>
    <t>SBPQTE12111825</t>
  </si>
  <si>
    <t>SBPQTE12109504</t>
  </si>
  <si>
    <t>GA700292583BUSP</t>
  </si>
  <si>
    <t>S292930</t>
  </si>
  <si>
    <t>Furniture (Metal) Manufacturing Noc</t>
  </si>
  <si>
    <t>GA700254956BUSP</t>
  </si>
  <si>
    <t>GA700284873BUSP</t>
  </si>
  <si>
    <t>SBPQTE12111435</t>
  </si>
  <si>
    <t>GA700303565BUSP</t>
  </si>
  <si>
    <t>GA700278561BUSP</t>
  </si>
  <si>
    <t>SBPQTE12096283</t>
  </si>
  <si>
    <t>SBPQTE12103696</t>
  </si>
  <si>
    <t>SBPQTE12103711</t>
  </si>
  <si>
    <t>SBPQTE12116533</t>
  </si>
  <si>
    <t>SBPQTE12098081</t>
  </si>
  <si>
    <t>SBPQTE12113338</t>
  </si>
  <si>
    <t>SBPQTE12094548</t>
  </si>
  <si>
    <t>S285165</t>
  </si>
  <si>
    <t>Vending Machines, Refrigerated, Manufacturing</t>
  </si>
  <si>
    <t>SBPQTE12116191</t>
  </si>
  <si>
    <t>SBPQTE12092845</t>
  </si>
  <si>
    <t>SBPQTE12106916</t>
  </si>
  <si>
    <t>SBPQTE12104208</t>
  </si>
  <si>
    <t>S640125</t>
  </si>
  <si>
    <t>Freight Transport (Scheduled International Air)</t>
  </si>
  <si>
    <t>SBPQTE12092201</t>
  </si>
  <si>
    <t>SBPQTE12109643</t>
  </si>
  <si>
    <t>SBPQTE12109633</t>
  </si>
  <si>
    <t>SBPQTE12113320</t>
  </si>
  <si>
    <t>SBPQTE12099352</t>
  </si>
  <si>
    <t>GA700298944BUSP</t>
  </si>
  <si>
    <t>SBPQTE12107514</t>
  </si>
  <si>
    <t>SBPQTE12101713</t>
  </si>
  <si>
    <t>SBPQTE12111414</t>
  </si>
  <si>
    <t>SBPQTE12094089</t>
  </si>
  <si>
    <t>SBPQTE12095315</t>
  </si>
  <si>
    <t>GA700306167BUSP</t>
  </si>
  <si>
    <t>SBPQTE12093292</t>
  </si>
  <si>
    <t>GA700173798BUSP</t>
  </si>
  <si>
    <t>SBPQTE12098620</t>
  </si>
  <si>
    <t>SBPQTE12100576</t>
  </si>
  <si>
    <t>SBPQTE12117807</t>
  </si>
  <si>
    <t>SBPQTE12092443</t>
  </si>
  <si>
    <t>GA700302413BUSP</t>
  </si>
  <si>
    <t>S525963</t>
  </si>
  <si>
    <t>Travel Goods Retailing</t>
  </si>
  <si>
    <t>SBPQTE12112809</t>
  </si>
  <si>
    <t>SBPQTE12104266</t>
  </si>
  <si>
    <t>SBPQTE12107295</t>
  </si>
  <si>
    <t>GA700303494BUSP</t>
  </si>
  <si>
    <t>GA700287954BUSP</t>
  </si>
  <si>
    <t>SBPQTE12111508</t>
  </si>
  <si>
    <t>SBPQTE12107297</t>
  </si>
  <si>
    <t>GA700282112BUSP</t>
  </si>
  <si>
    <t>SBPQTE12104643</t>
  </si>
  <si>
    <t>SBPQTE12116858</t>
  </si>
  <si>
    <t>GA700160666BUSP</t>
  </si>
  <si>
    <t>SBPQTE12108693</t>
  </si>
  <si>
    <t>SBPQTE12097821</t>
  </si>
  <si>
    <t>SBPQTE12097533</t>
  </si>
  <si>
    <t>SBPQTE12095093</t>
  </si>
  <si>
    <t>S271245</t>
  </si>
  <si>
    <t>Chain, Forged Steel, Manufacturing</t>
  </si>
  <si>
    <t>SBPQTE12109078</t>
  </si>
  <si>
    <t>SBPQTE12095336</t>
  </si>
  <si>
    <t>SBPQTE12117006</t>
  </si>
  <si>
    <t>GA700293608BUSP</t>
  </si>
  <si>
    <t>SBPQTE12097639</t>
  </si>
  <si>
    <t>S963430</t>
  </si>
  <si>
    <t>Sanitary Disposal Service</t>
  </si>
  <si>
    <t>SBPQTE12106890</t>
  </si>
  <si>
    <t>SBPQTE12115502</t>
  </si>
  <si>
    <t>SBPQTE12117494</t>
  </si>
  <si>
    <t>SBPQTE12097999</t>
  </si>
  <si>
    <t>SBPQTE12091540</t>
  </si>
  <si>
    <t>SBPQTE12096093</t>
  </si>
  <si>
    <t>SBPQTE12091196</t>
  </si>
  <si>
    <t>GA700303049BUSP</t>
  </si>
  <si>
    <t>GA700298853BUSP</t>
  </si>
  <si>
    <t>GA700299781BUSP</t>
  </si>
  <si>
    <t>SBPQTE12092401</t>
  </si>
  <si>
    <t>SBPQTE12099437</t>
  </si>
  <si>
    <t>SBPQTE12111578</t>
  </si>
  <si>
    <t>SBPQTE12118213</t>
  </si>
  <si>
    <t>S522330</t>
  </si>
  <si>
    <t>Dressmaking Requisites Retailing</t>
  </si>
  <si>
    <t>SBPQTE12117375</t>
  </si>
  <si>
    <t>GA700300105BUSP</t>
  </si>
  <si>
    <t>GA700073774BUSP</t>
  </si>
  <si>
    <t>SBPQTE12116458</t>
  </si>
  <si>
    <t>SBPQTE12093751</t>
  </si>
  <si>
    <t>GA700295886BUSP</t>
  </si>
  <si>
    <t>SBPQTE12093945</t>
  </si>
  <si>
    <t>SBPQTE12114481</t>
  </si>
  <si>
    <t>SBPQTE12117160</t>
  </si>
  <si>
    <t>SBPQTE12105744</t>
  </si>
  <si>
    <t>SBPQTE12106232</t>
  </si>
  <si>
    <t>SBPQTE12118238</t>
  </si>
  <si>
    <t>SBPQTE12101745</t>
  </si>
  <si>
    <t>SBPQTE12100226</t>
  </si>
  <si>
    <t>SBPQTE12098211</t>
  </si>
  <si>
    <t>SBPQTE12117079</t>
  </si>
  <si>
    <t>SBPQTE12094158</t>
  </si>
  <si>
    <t>SBPQTE12101250</t>
  </si>
  <si>
    <t>SBPQTE12107273</t>
  </si>
  <si>
    <t>GA700296064BUSP</t>
  </si>
  <si>
    <t>SBPQTE12097706</t>
  </si>
  <si>
    <t>SBPQTE12092786</t>
  </si>
  <si>
    <t>SBPQTE12110184</t>
  </si>
  <si>
    <t>SBPQTE12113222</t>
  </si>
  <si>
    <t>SBPQTE12094767</t>
  </si>
  <si>
    <t>GA700292078BUSP</t>
  </si>
  <si>
    <t>SBPQTE12116320</t>
  </si>
  <si>
    <t>SBPQTE12104140</t>
  </si>
  <si>
    <t>SBPQTE12111877</t>
  </si>
  <si>
    <t>SBPQTE12097987</t>
  </si>
  <si>
    <t>GA700293899BUSP</t>
  </si>
  <si>
    <t>GA700305327BUSP</t>
  </si>
  <si>
    <t>SBPQTE12103810</t>
  </si>
  <si>
    <t>SBPQTE12119127</t>
  </si>
  <si>
    <t>SBPQTE12108908</t>
  </si>
  <si>
    <t>SBPQTE12091404</t>
  </si>
  <si>
    <t>S422142</t>
  </si>
  <si>
    <t>Concrete Tilt Slab Construction - Domestic</t>
  </si>
  <si>
    <t>SBPQTE12097404</t>
  </si>
  <si>
    <t>SBPQTE12092568</t>
  </si>
  <si>
    <t>SBPQTE12104203</t>
  </si>
  <si>
    <t>SBPQTE12109280</t>
  </si>
  <si>
    <t>SBPQTE12103058</t>
  </si>
  <si>
    <t>GA700152612BUSP</t>
  </si>
  <si>
    <t>SBPQTE12104891</t>
  </si>
  <si>
    <t>SBPQTE12116365</t>
  </si>
  <si>
    <t>SBPQTE12109681</t>
  </si>
  <si>
    <t>SBPQTE12119441</t>
  </si>
  <si>
    <t>SBPQTE12095381</t>
  </si>
  <si>
    <t>SBPQTE12100278</t>
  </si>
  <si>
    <t>S422143</t>
  </si>
  <si>
    <t>Concrete Tilt Slab Construction-Industrial/Factory</t>
  </si>
  <si>
    <t>SBPQTE12117347</t>
  </si>
  <si>
    <t>S479315</t>
  </si>
  <si>
    <t>Gymnasium And Fitness Equipment Wholesaling</t>
  </si>
  <si>
    <t>SBPQTE12119496</t>
  </si>
  <si>
    <t>SBPQTE12119363</t>
  </si>
  <si>
    <t>SBPQTE12099923</t>
  </si>
  <si>
    <t>SBPQTE12109444</t>
  </si>
  <si>
    <t>SBPQTE12096566</t>
  </si>
  <si>
    <t>GA700188700BUSP</t>
  </si>
  <si>
    <t>SBPQTE12117071</t>
  </si>
  <si>
    <t>SBPQTE12107947</t>
  </si>
  <si>
    <t>GA700303023BUSP</t>
  </si>
  <si>
    <t>SBPQTE12096256</t>
  </si>
  <si>
    <t>GA700229396BUSP</t>
  </si>
  <si>
    <t>SBPQTE12116089</t>
  </si>
  <si>
    <t>GA700301388BUSP</t>
  </si>
  <si>
    <t>SBPQTE12100459</t>
  </si>
  <si>
    <t>SBPQTE12104375</t>
  </si>
  <si>
    <t>SBPQTE12091845</t>
  </si>
  <si>
    <t>SBPQTE12118693</t>
  </si>
  <si>
    <t>SBPQTE12111567</t>
  </si>
  <si>
    <t>SBPQTE12108061</t>
  </si>
  <si>
    <t>SBPQTE12117308</t>
  </si>
  <si>
    <t>GA700076688BUSP</t>
  </si>
  <si>
    <t>SBPQTE12099210</t>
  </si>
  <si>
    <t>GA700079560BUSP</t>
  </si>
  <si>
    <t>GA700079643BUSP</t>
  </si>
  <si>
    <t>SBPQTE12103631</t>
  </si>
  <si>
    <t>GA700166175BUSP</t>
  </si>
  <si>
    <t>SBPQTE12114432</t>
  </si>
  <si>
    <t>SBPQTE12092587</t>
  </si>
  <si>
    <t>GA700073012BUSP</t>
  </si>
  <si>
    <t>SBPQTE12102177</t>
  </si>
  <si>
    <t>GA700292638BUSP</t>
  </si>
  <si>
    <t>SBPQTE12108541</t>
  </si>
  <si>
    <t>SBPQTE12105446</t>
  </si>
  <si>
    <t>SBPQTE12105532</t>
  </si>
  <si>
    <t>GA700165023BUSP</t>
  </si>
  <si>
    <t>SBPQTE12117389</t>
  </si>
  <si>
    <t>SBPQTE12102452</t>
  </si>
  <si>
    <t>GA700305441BUSP</t>
  </si>
  <si>
    <t>GA700305210BUSP</t>
  </si>
  <si>
    <t>S453970</t>
  </si>
  <si>
    <t>Slate Wholesaling</t>
  </si>
  <si>
    <t>GA700266915BUSP</t>
  </si>
  <si>
    <t>SBPQTE12106896</t>
  </si>
  <si>
    <t>GA700294277BUSP</t>
  </si>
  <si>
    <t>SBPQTE12095689</t>
  </si>
  <si>
    <t>SBPQTE12105076</t>
  </si>
  <si>
    <t>SBPQTE12110111</t>
  </si>
  <si>
    <t>SBPQTE12100378</t>
  </si>
  <si>
    <t>SBPQTE12104793</t>
  </si>
  <si>
    <t>SBPQTE12116352</t>
  </si>
  <si>
    <t>GA700301694BUSP</t>
  </si>
  <si>
    <t>SBPQTE12117647</t>
  </si>
  <si>
    <t>SBPQTE12109676</t>
  </si>
  <si>
    <t>GA700142799BUSP</t>
  </si>
  <si>
    <t>SBPQTE12115509</t>
  </si>
  <si>
    <t>SBPQTE12115391</t>
  </si>
  <si>
    <t>SBPQTE12104237</t>
  </si>
  <si>
    <t>SBPQTE12106784</t>
  </si>
  <si>
    <t>SBPQTE12113332</t>
  </si>
  <si>
    <t>SBPQTE12107837</t>
  </si>
  <si>
    <t>SBPQTE12109159</t>
  </si>
  <si>
    <t>S012515</t>
  </si>
  <si>
    <t>Domesticated Buffalo Grazing</t>
  </si>
  <si>
    <t>SBPQTE12102764</t>
  </si>
  <si>
    <t>SBPQTE12115373</t>
  </si>
  <si>
    <t>SBPQTE12092558</t>
  </si>
  <si>
    <t>SBPQTE12116645</t>
  </si>
  <si>
    <t>SBPQTE12110246</t>
  </si>
  <si>
    <t>GA700307679BUSP</t>
  </si>
  <si>
    <t>SBPQTE12096737</t>
  </si>
  <si>
    <t>SBPQTE12119512</t>
  </si>
  <si>
    <t>SBPQTE12101687</t>
  </si>
  <si>
    <t>SBPQTE12091868</t>
  </si>
  <si>
    <t>SBPQTE12118170</t>
  </si>
  <si>
    <t>S217952</t>
  </si>
  <si>
    <t>Soya Bean Concentrates, Manufacturing</t>
  </si>
  <si>
    <t>SBPQTE12092171</t>
  </si>
  <si>
    <t>SBPQTE12117013</t>
  </si>
  <si>
    <t>SBPQTE12107775</t>
  </si>
  <si>
    <t>SBPQTE12119286</t>
  </si>
  <si>
    <t>GA700298112BUSP</t>
  </si>
  <si>
    <t>SBPQTE12092670</t>
  </si>
  <si>
    <t>SBPQTE12098113</t>
  </si>
  <si>
    <t>SBPQTE12092328</t>
  </si>
  <si>
    <t>GA700078553BUSP</t>
  </si>
  <si>
    <t>SBPQTE12116978</t>
  </si>
  <si>
    <t>SBPQTE12114611</t>
  </si>
  <si>
    <t>SBPQTE12107421</t>
  </si>
  <si>
    <t>GA700305231BUSP</t>
  </si>
  <si>
    <t>GA700291277BUSP</t>
  </si>
  <si>
    <t>SBPQTE12094956</t>
  </si>
  <si>
    <t>SBPQTE12094690</t>
  </si>
  <si>
    <t>S473925</t>
  </si>
  <si>
    <t>Cooking Utensils Wholesaling (Ex. Electric)</t>
  </si>
  <si>
    <t>GA700299432BUSP</t>
  </si>
  <si>
    <t>GA700291793BUSP</t>
  </si>
  <si>
    <t>SBPQTE12106832</t>
  </si>
  <si>
    <t>SBPQTE12091216</t>
  </si>
  <si>
    <t>SBPQTE12113140</t>
  </si>
  <si>
    <t>S479110</t>
  </si>
  <si>
    <t>Cameras Wholesaling</t>
  </si>
  <si>
    <t>SBPQTE12118657</t>
  </si>
  <si>
    <t>SBPQTE12118265</t>
  </si>
  <si>
    <t>S233145</t>
  </si>
  <si>
    <t>Waste Paper Recycling</t>
  </si>
  <si>
    <t>SBPQTE12099545</t>
  </si>
  <si>
    <t>S276915</t>
  </si>
  <si>
    <t>Playground Equipment Manufacturing (Metal)</t>
  </si>
  <si>
    <t>GA700296278BUSP</t>
  </si>
  <si>
    <t>SBPQTE12116547</t>
  </si>
  <si>
    <t>SBPQTE12092448</t>
  </si>
  <si>
    <t>SBPQTE12099348</t>
  </si>
  <si>
    <t>GA700301553BUSP</t>
  </si>
  <si>
    <t>SBPQTE12102795</t>
  </si>
  <si>
    <t>GA700080808BUSP</t>
  </si>
  <si>
    <t>GA700293576BUSP</t>
  </si>
  <si>
    <t>GA700075529BUSP</t>
  </si>
  <si>
    <t>SBPQTE12112059</t>
  </si>
  <si>
    <t>GA700170807BUSP</t>
  </si>
  <si>
    <t>GA700299704BUSP</t>
  </si>
  <si>
    <t>SBPQTE12095179</t>
  </si>
  <si>
    <t>SBPQTE12109155</t>
  </si>
  <si>
    <t>GA700301721BUSP</t>
  </si>
  <si>
    <t>GA700008932BUSP</t>
  </si>
  <si>
    <t>SBPQTE12102293</t>
  </si>
  <si>
    <t>SBPQTE12112776</t>
  </si>
  <si>
    <t>SBPQTE12093084</t>
  </si>
  <si>
    <t>SBPQTE12115888</t>
  </si>
  <si>
    <t>SBPQTE12099959</t>
  </si>
  <si>
    <t>SBPQTE12108336</t>
  </si>
  <si>
    <t>SBPQTE12100715</t>
  </si>
  <si>
    <t>SBPQTE12117642</t>
  </si>
  <si>
    <t>SBPQTE12117049</t>
  </si>
  <si>
    <t>SBPQTE12103554</t>
  </si>
  <si>
    <t>SBPQTE12095095</t>
  </si>
  <si>
    <t>GA700301928BUSP</t>
  </si>
  <si>
    <t>SBPQTE12095737</t>
  </si>
  <si>
    <t>SBPQTE12111906</t>
  </si>
  <si>
    <t>SBPQTE12093790</t>
  </si>
  <si>
    <t>SBPQTE12099569</t>
  </si>
  <si>
    <t>SBPQTE12113206</t>
  </si>
  <si>
    <t>SBPQTE12107455</t>
  </si>
  <si>
    <t>SBPQTE12093907</t>
  </si>
  <si>
    <t>SBPQTE12113392</t>
  </si>
  <si>
    <t>SBPQTE12117548</t>
  </si>
  <si>
    <t>S215225</t>
  </si>
  <si>
    <t>Cake Mixes Manufacturing</t>
  </si>
  <si>
    <t>GA700300448BUSP</t>
  </si>
  <si>
    <t>SBPQTE12091612</t>
  </si>
  <si>
    <t>SBPQTE12113797</t>
  </si>
  <si>
    <t>SBPQTE12103552</t>
  </si>
  <si>
    <t>GA700162254BUSP</t>
  </si>
  <si>
    <t>SBPQTE12114492</t>
  </si>
  <si>
    <t>SBPQTE12099855</t>
  </si>
  <si>
    <t>GA700009439BUSP</t>
  </si>
  <si>
    <t>SBPQTE12108915</t>
  </si>
  <si>
    <t>GA700290410BUSP</t>
  </si>
  <si>
    <t>GA700236386BUSP</t>
  </si>
  <si>
    <t>SBPQTE12114472</t>
  </si>
  <si>
    <t>SBPQTE12116804</t>
  </si>
  <si>
    <t>GA700107256BUSP</t>
  </si>
  <si>
    <t>S276140</t>
  </si>
  <si>
    <t>Garden Tools Manufacturing (Ex. Power Operated)</t>
  </si>
  <si>
    <t>GA700282804BUSP</t>
  </si>
  <si>
    <t>SBPQTE12098191</t>
  </si>
  <si>
    <t>SBPQTE12110539</t>
  </si>
  <si>
    <t>SBPQTE12113273</t>
  </si>
  <si>
    <t>Graham Knight Insurance Brokers – Melbourne</t>
  </si>
  <si>
    <t>SBPQTE12093434</t>
  </si>
  <si>
    <t>S471230</t>
  </si>
  <si>
    <t>Smallgoods Wholesaling</t>
  </si>
  <si>
    <t>GA700299367BUSP</t>
  </si>
  <si>
    <t>SBPQTE12106894</t>
  </si>
  <si>
    <t>SBPQTE12091568</t>
  </si>
  <si>
    <t>SBPQTE12110508</t>
  </si>
  <si>
    <t>SBPQTE12095738</t>
  </si>
  <si>
    <t>SBPQTE12094007</t>
  </si>
  <si>
    <t>SBPQTE12099491</t>
  </si>
  <si>
    <t>GA700299232BUSP</t>
  </si>
  <si>
    <t>SBPQTE12110498</t>
  </si>
  <si>
    <t>SBPQTE12100638</t>
  </si>
  <si>
    <t>GA700283359BUSP</t>
  </si>
  <si>
    <t>SBPQTE12115390</t>
  </si>
  <si>
    <t>SBPQTE12099904</t>
  </si>
  <si>
    <t>SBPQTE12101710</t>
  </si>
  <si>
    <t>SBPQTE12098928</t>
  </si>
  <si>
    <t>SBPQTE12103733</t>
  </si>
  <si>
    <t>SBPQTE12109261</t>
  </si>
  <si>
    <t>SBPQTE12105214</t>
  </si>
  <si>
    <t>SBPQTE12102984</t>
  </si>
  <si>
    <t>SBPQTE12109010</t>
  </si>
  <si>
    <t>GA700279903BUSP</t>
  </si>
  <si>
    <t>SBPQTE12094878</t>
  </si>
  <si>
    <t>SBPQTE12102334</t>
  </si>
  <si>
    <t>SBPQTE12110795</t>
  </si>
  <si>
    <t>SBPQTE12112370</t>
  </si>
  <si>
    <t>SBPQTE12116888</t>
  </si>
  <si>
    <t>S232252</t>
  </si>
  <si>
    <t>Treated Timber Manufacturing</t>
  </si>
  <si>
    <t>GA700167495BUSP</t>
  </si>
  <si>
    <t>SBPQTE12095837</t>
  </si>
  <si>
    <t>GA700298979BUSP</t>
  </si>
  <si>
    <t>SBPQTE12111689</t>
  </si>
  <si>
    <t>SBPQTE12100733</t>
  </si>
  <si>
    <t>GA700299755BUSP</t>
  </si>
  <si>
    <t>SBPQTE12105645</t>
  </si>
  <si>
    <t>SBPQTE12115187</t>
  </si>
  <si>
    <t>GA700280612BUSP</t>
  </si>
  <si>
    <t>SBPQTE12095921</t>
  </si>
  <si>
    <t>GA700302993BUSP</t>
  </si>
  <si>
    <t>SBPQTE12110891</t>
  </si>
  <si>
    <t>SBPQTE12091299</t>
  </si>
  <si>
    <t>SBPQTE12109312</t>
  </si>
  <si>
    <t>GA700064356BUSP</t>
  </si>
  <si>
    <t>SBPQTE12091145</t>
  </si>
  <si>
    <t>SBPQTE12100587</t>
  </si>
  <si>
    <t>SBPQTE12098738</t>
  </si>
  <si>
    <t>SBPQTE12114667</t>
  </si>
  <si>
    <t>SBPQTE12109099</t>
  </si>
  <si>
    <t>SBPQTE12109955</t>
  </si>
  <si>
    <t>SBPQTE12107318</t>
  </si>
  <si>
    <t>SBPQTE12109841</t>
  </si>
  <si>
    <t>SBPQTE12110012</t>
  </si>
  <si>
    <t>SBPQTE12117701</t>
  </si>
  <si>
    <t>SBPQTE12099420</t>
  </si>
  <si>
    <t>SBPQTE12115136</t>
  </si>
  <si>
    <t>SBPQTE12104552</t>
  </si>
  <si>
    <t>SBPQTE12109103</t>
  </si>
  <si>
    <t>GA700262859BUSP</t>
  </si>
  <si>
    <t>GA700302573BUSP</t>
  </si>
  <si>
    <t>SBPQTE12101197</t>
  </si>
  <si>
    <t>SBPQTE12101260</t>
  </si>
  <si>
    <t>GA700163108BUSP</t>
  </si>
  <si>
    <t>GA700304754BUSP</t>
  </si>
  <si>
    <t>SBPQTE12095391</t>
  </si>
  <si>
    <t>SBPQTE12107299</t>
  </si>
  <si>
    <t>SBPQTE12115442</t>
  </si>
  <si>
    <t>SBPQTE12101142</t>
  </si>
  <si>
    <t>GA700083685BUSP</t>
  </si>
  <si>
    <t>SBPQTE12101909</t>
  </si>
  <si>
    <t>SBPQTE12100137</t>
  </si>
  <si>
    <t>SBPQTE12095239</t>
  </si>
  <si>
    <t>SBPQTE12098168</t>
  </si>
  <si>
    <t>SBPQTE12092711</t>
  </si>
  <si>
    <t>SBPQTE12094835</t>
  </si>
  <si>
    <t>SBPQTE12107759</t>
  </si>
  <si>
    <t>SBPQTE12091461</t>
  </si>
  <si>
    <t>SBPQTE12098462</t>
  </si>
  <si>
    <t>GA700301342BUSP</t>
  </si>
  <si>
    <t>SBPQTE12105914</t>
  </si>
  <si>
    <t>SBPQTE12091358</t>
  </si>
  <si>
    <t>SBPQTE12102985</t>
  </si>
  <si>
    <t>GA700295596BUSP</t>
  </si>
  <si>
    <t>SBPQTE12112756</t>
  </si>
  <si>
    <t>SBPQTE12103286</t>
  </si>
  <si>
    <t>SBPQTE12101748</t>
  </si>
  <si>
    <t>S222920</t>
  </si>
  <si>
    <t>Tarpaulin Manufacturing</t>
  </si>
  <si>
    <t>SBPQTE12115948</t>
  </si>
  <si>
    <t>SBPQTE12095693</t>
  </si>
  <si>
    <t>GA700292634BUSP</t>
  </si>
  <si>
    <t>SBPQTE12105195</t>
  </si>
  <si>
    <t>SBPQTE12114410</t>
  </si>
  <si>
    <t>SBPQTE12104429</t>
  </si>
  <si>
    <t>SBPQTE12115990</t>
  </si>
  <si>
    <t>S283935</t>
  </si>
  <si>
    <t>Measuring Instruments Manufacturing</t>
  </si>
  <si>
    <t>SBPQTE12115287</t>
  </si>
  <si>
    <t>SBPQTE12099427</t>
  </si>
  <si>
    <t>SBPQTE12099415</t>
  </si>
  <si>
    <t>SBPQTE12109189</t>
  </si>
  <si>
    <t>SBPQTE12099672</t>
  </si>
  <si>
    <t>GA700293870BUSP</t>
  </si>
  <si>
    <t>SBPQTE12110854</t>
  </si>
  <si>
    <t>S274254</t>
  </si>
  <si>
    <t>Shop Fronts, Aluminium, Manufacturing</t>
  </si>
  <si>
    <t>SBPQTE12112932</t>
  </si>
  <si>
    <t>SBPQTE12099897</t>
  </si>
  <si>
    <t>GA700304739BUSP</t>
  </si>
  <si>
    <t>SBPQTE12094955</t>
  </si>
  <si>
    <t>SBPQTE12098185</t>
  </si>
  <si>
    <t>SBPQTE12117671</t>
  </si>
  <si>
    <t>SBPQTE12092004</t>
  </si>
  <si>
    <t>SBPQTE12097055</t>
  </si>
  <si>
    <t>SBPQTE12109271</t>
  </si>
  <si>
    <t>GA700256323BUSP</t>
  </si>
  <si>
    <t>GA700307908BUSP</t>
  </si>
  <si>
    <t>GA700293329BUSP</t>
  </si>
  <si>
    <t>GA700295317BUSP</t>
  </si>
  <si>
    <t>SBPQTE12092257</t>
  </si>
  <si>
    <t>GA700299253BUSP</t>
  </si>
  <si>
    <t>SBPQTE12114045</t>
  </si>
  <si>
    <t>SBPQTE12098273</t>
  </si>
  <si>
    <t>GA700072474BUSP</t>
  </si>
  <si>
    <t>SBPQTE12110619</t>
  </si>
  <si>
    <t>GA700299646BUSP</t>
  </si>
  <si>
    <t>SBPQTE12105227</t>
  </si>
  <si>
    <t>GA700164266BUSP</t>
  </si>
  <si>
    <t>SBPQTE12115412</t>
  </si>
  <si>
    <t>SBPQTE12094668</t>
  </si>
  <si>
    <t>SBPQTE12117262</t>
  </si>
  <si>
    <t>GA700156381BUSP</t>
  </si>
  <si>
    <t>GA700165448BUSP</t>
  </si>
  <si>
    <t>GA700164183BUSP</t>
  </si>
  <si>
    <t>SBPQTE12102485</t>
  </si>
  <si>
    <t>SBPQTE12100931</t>
  </si>
  <si>
    <t>SBPQTE12105670</t>
  </si>
  <si>
    <t>SBPQTE12102004</t>
  </si>
  <si>
    <t>SBPQTE12100432</t>
  </si>
  <si>
    <t>S232331</t>
  </si>
  <si>
    <t>Wooden Staircases and Handrails Manufacturing</t>
  </si>
  <si>
    <t>SBPQTE12091226</t>
  </si>
  <si>
    <t>S424110</t>
  </si>
  <si>
    <t>Decorative Plaster Finishing</t>
  </si>
  <si>
    <t>SBPQTE12108458</t>
  </si>
  <si>
    <t>S271253</t>
  </si>
  <si>
    <t>Die-Castings, Steel, Manufacturing</t>
  </si>
  <si>
    <t>SBPQTE12105385</t>
  </si>
  <si>
    <t>SBPQTE12107252</t>
  </si>
  <si>
    <t>SBPQTE12116632</t>
  </si>
  <si>
    <t>SBPQTE12095247</t>
  </si>
  <si>
    <t>SBPQTE12111694</t>
  </si>
  <si>
    <t>SBPQTE12112636</t>
  </si>
  <si>
    <t>SBPQTE12109338</t>
  </si>
  <si>
    <t>SBPQTE12115878</t>
  </si>
  <si>
    <t>SBPQTE12113240</t>
  </si>
  <si>
    <t>GA700078385BUSP</t>
  </si>
  <si>
    <t>GA700162213BUSP</t>
  </si>
  <si>
    <t>SBPQTE12105968</t>
  </si>
  <si>
    <t>GA700221073BUSP</t>
  </si>
  <si>
    <t>SBPQTE12094479</t>
  </si>
  <si>
    <t>SBPQTE12093526</t>
  </si>
  <si>
    <t>GA700157190BUSP</t>
  </si>
  <si>
    <t>SBPQTE12110116</t>
  </si>
  <si>
    <t>SBPQTE12110603</t>
  </si>
  <si>
    <t>SBPQTE12116985</t>
  </si>
  <si>
    <t>SBPQTE12115544</t>
  </si>
  <si>
    <t>SBPQTE12099502</t>
  </si>
  <si>
    <t>SBPQTE12094313</t>
  </si>
  <si>
    <t>SBPQTE12118921</t>
  </si>
  <si>
    <t>SBPQTE12114844</t>
  </si>
  <si>
    <t>SBPQTE12112408</t>
  </si>
  <si>
    <t>GA700120038BUSP</t>
  </si>
  <si>
    <t>GA700271888BUSP</t>
  </si>
  <si>
    <t>SBPQTE12116631</t>
  </si>
  <si>
    <t>SBPQTE12116016</t>
  </si>
  <si>
    <t>SBPQTE12096687</t>
  </si>
  <si>
    <t>SBPQTE12105028</t>
  </si>
  <si>
    <t>SBPQTE12111971</t>
  </si>
  <si>
    <t>SBPQTE12099250</t>
  </si>
  <si>
    <t>SBPQTE12107990</t>
  </si>
  <si>
    <t>SBPQTE12107493</t>
  </si>
  <si>
    <t>SBPQTE12102529</t>
  </si>
  <si>
    <t>SBPQTE12094772</t>
  </si>
  <si>
    <t>SBPQTE12108975</t>
  </si>
  <si>
    <t>SBPQTE12113937</t>
  </si>
  <si>
    <t>SBPQTE12119086</t>
  </si>
  <si>
    <t>SBPQTE12095695</t>
  </si>
  <si>
    <t>SBPQTE12104060</t>
  </si>
  <si>
    <t>SBPQTE12113901</t>
  </si>
  <si>
    <t>SBPQTE12109840</t>
  </si>
  <si>
    <t>SBPQTE12108447</t>
  </si>
  <si>
    <t>EJS Insurance Consultants Pty Ltd</t>
  </si>
  <si>
    <t>SBPQTE12117688</t>
  </si>
  <si>
    <t>GA700265046BUSP</t>
  </si>
  <si>
    <t>GA700294589BUSP</t>
  </si>
  <si>
    <t>SBPQTE12103882</t>
  </si>
  <si>
    <t>SBPQTE12107174</t>
  </si>
  <si>
    <t>GA700170438BUSP</t>
  </si>
  <si>
    <t>SBPQTE12094862</t>
  </si>
  <si>
    <t>GA700302967BUSP</t>
  </si>
  <si>
    <t>SBPQTE12101950</t>
  </si>
  <si>
    <t>SBPQTE12115200</t>
  </si>
  <si>
    <t>SBPQTE12103151</t>
  </si>
  <si>
    <t>SBPQTE12105514</t>
  </si>
  <si>
    <t>SBPQTE12110258</t>
  </si>
  <si>
    <t>SBPQTE12115823</t>
  </si>
  <si>
    <t>S662930</t>
  </si>
  <si>
    <t>Harbour Services Noc</t>
  </si>
  <si>
    <t>SBPQTE12093344</t>
  </si>
  <si>
    <t>SBPQTE12119285</t>
  </si>
  <si>
    <t>SBPQTE12093144</t>
  </si>
  <si>
    <t>SBPQTE12106047</t>
  </si>
  <si>
    <t>SBPQTE12111330</t>
  </si>
  <si>
    <t>SBPQTE12093330</t>
  </si>
  <si>
    <t>SBPQTE12096339</t>
  </si>
  <si>
    <t>GA700164081BUSP</t>
  </si>
  <si>
    <t>GA700286026BUSP</t>
  </si>
  <si>
    <t>SBPQTE12094061</t>
  </si>
  <si>
    <t>SBPQTE12109351</t>
  </si>
  <si>
    <t>SBPQTE12092107</t>
  </si>
  <si>
    <t>SBPQTE12112719</t>
  </si>
  <si>
    <t>SBPQTE12110377</t>
  </si>
  <si>
    <t>SBPQTE12111111</t>
  </si>
  <si>
    <t>GA700303275BUSP</t>
  </si>
  <si>
    <t>SBPQTE12102233</t>
  </si>
  <si>
    <t>S786450</t>
  </si>
  <si>
    <t>Alarm Monitoring Services</t>
  </si>
  <si>
    <t>SBPQTE12113858</t>
  </si>
  <si>
    <t>GA700291099BUSP</t>
  </si>
  <si>
    <t>SBPQTE12099874</t>
  </si>
  <si>
    <t>SBPQTE12094981</t>
  </si>
  <si>
    <t>SBPQTE12106883</t>
  </si>
  <si>
    <t>S276260</t>
  </si>
  <si>
    <t>Shopping Trolleys Manufacturing</t>
  </si>
  <si>
    <t>GA700112265BUSP</t>
  </si>
  <si>
    <t>SBPQTE12100090</t>
  </si>
  <si>
    <t>SBPQTE12105454</t>
  </si>
  <si>
    <t>SBPQTE12100934</t>
  </si>
  <si>
    <t>SBPQTE12114845</t>
  </si>
  <si>
    <t>GA700165024BUSP</t>
  </si>
  <si>
    <t>SBPQTE12118074</t>
  </si>
  <si>
    <t>SBPQTE12119007</t>
  </si>
  <si>
    <t>GA700281660BUSP</t>
  </si>
  <si>
    <t>GA700070512BUSP</t>
  </si>
  <si>
    <t>GA700296257BUSP</t>
  </si>
  <si>
    <t>SBPQTE12118794</t>
  </si>
  <si>
    <t>SBPQTE12094485</t>
  </si>
  <si>
    <t>SBPQTE12103972</t>
  </si>
  <si>
    <t>SBPQTE12097743</t>
  </si>
  <si>
    <t>SBPQTE12114860</t>
  </si>
  <si>
    <t>SBPQTE12119536</t>
  </si>
  <si>
    <t>SBPQTE12118748</t>
  </si>
  <si>
    <t>SBPQTE12112275</t>
  </si>
  <si>
    <t>SBPQTE12094759</t>
  </si>
  <si>
    <t>SBPQTE12095696</t>
  </si>
  <si>
    <t>SBPQTE12100900</t>
  </si>
  <si>
    <t>SBPQTE12104341</t>
  </si>
  <si>
    <t>SBPQTE12106207</t>
  </si>
  <si>
    <t>SBPQTE12118314</t>
  </si>
  <si>
    <t>SBPQTE12093125</t>
  </si>
  <si>
    <t>SBPQTE12092467</t>
  </si>
  <si>
    <t>SBPQTE12107646</t>
  </si>
  <si>
    <t>SBPQTE12106394</t>
  </si>
  <si>
    <t>S473951</t>
  </si>
  <si>
    <t>Tableware Wholesaling</t>
  </si>
  <si>
    <t>GA700275684BUSP</t>
  </si>
  <si>
    <t>SBPQTE12115827</t>
  </si>
  <si>
    <t>SBPQTE12103549</t>
  </si>
  <si>
    <t>SBPQTE12094948</t>
  </si>
  <si>
    <t>SBPQTE12106067</t>
  </si>
  <si>
    <t>SBPQTE12105928</t>
  </si>
  <si>
    <t>SBPQTE12097537</t>
  </si>
  <si>
    <t>SBPQTE12103601</t>
  </si>
  <si>
    <t>SBPQTE12115872</t>
  </si>
  <si>
    <t>SBPQTE12096045</t>
  </si>
  <si>
    <t>SBPQTE12115525</t>
  </si>
  <si>
    <t>GA700294307BUSP</t>
  </si>
  <si>
    <t>SBPQTE12111476</t>
  </si>
  <si>
    <t>GA700071474BUSP</t>
  </si>
  <si>
    <t>SBPQTE12094718</t>
  </si>
  <si>
    <t>SBPQTE12095895</t>
  </si>
  <si>
    <t>SBPQTE12110327</t>
  </si>
  <si>
    <t>SBPQTE12099809</t>
  </si>
  <si>
    <t>SBPQTE12106929</t>
  </si>
  <si>
    <t>SBPQTE12116419</t>
  </si>
  <si>
    <t>GA700136344BUSP</t>
  </si>
  <si>
    <t>GA700240009BUSP</t>
  </si>
  <si>
    <t>SBPQTE12117318</t>
  </si>
  <si>
    <t>SBPQTE12109110</t>
  </si>
  <si>
    <t>SBPQTE12115998</t>
  </si>
  <si>
    <t>GA700306446BUSP</t>
  </si>
  <si>
    <t>SBPQTE12101528</t>
  </si>
  <si>
    <t>SBPQTE12105082</t>
  </si>
  <si>
    <t>SBPQTE12116071</t>
  </si>
  <si>
    <t>SBPQTE12100168</t>
  </si>
  <si>
    <t>SBPQTE12092969</t>
  </si>
  <si>
    <t>GA700170640BUSP</t>
  </si>
  <si>
    <t>SBPQTE12094085</t>
  </si>
  <si>
    <t>SBPQTE12112389</t>
  </si>
  <si>
    <t>GA700290998BUSP</t>
  </si>
  <si>
    <t>SBPQTE12093890</t>
  </si>
  <si>
    <t>SBPQTE12110126</t>
  </si>
  <si>
    <t>SBPQTE12117854</t>
  </si>
  <si>
    <t>SBPQTE12091103</t>
  </si>
  <si>
    <t>SBPQTE12103417</t>
  </si>
  <si>
    <t>SBPQTE12112296</t>
  </si>
  <si>
    <t>SBPQTE12097826</t>
  </si>
  <si>
    <t>SBPQTE12104408</t>
  </si>
  <si>
    <t>SBPQTE12099413</t>
  </si>
  <si>
    <t>SBPQTE12096614</t>
  </si>
  <si>
    <t>SBPQTE12110284</t>
  </si>
  <si>
    <t>SBPQTE12100149</t>
  </si>
  <si>
    <t>SBPQTE12103231</t>
  </si>
  <si>
    <t>SBPQTE12106979</t>
  </si>
  <si>
    <t>SBPQTE12115780</t>
  </si>
  <si>
    <t>SBPQTE12116972</t>
  </si>
  <si>
    <t>GA700304560BUSP</t>
  </si>
  <si>
    <t>SBPQTE12095778</t>
  </si>
  <si>
    <t>SBPQTE12109707</t>
  </si>
  <si>
    <t>GA700253216BUSP</t>
  </si>
  <si>
    <t>SBPQTE12096125</t>
  </si>
  <si>
    <t>SBPQTE12098335</t>
  </si>
  <si>
    <t>SBPQTE12109019</t>
  </si>
  <si>
    <t>GA700292760BUSP</t>
  </si>
  <si>
    <t>SBPQTE12106618</t>
  </si>
  <si>
    <t>SBPQTE12111226</t>
  </si>
  <si>
    <t>GA700297423BUSP</t>
  </si>
  <si>
    <t>SBPQTE12118164</t>
  </si>
  <si>
    <t>GA700299372BUSP</t>
  </si>
  <si>
    <t>GA700295310BUSP</t>
  </si>
  <si>
    <t>GA700166087BUSP</t>
  </si>
  <si>
    <t>SBPQTE12111280</t>
  </si>
  <si>
    <t>SBPQTE12116740</t>
  </si>
  <si>
    <t>SBPQTE12092225</t>
  </si>
  <si>
    <t>SBPQTE12107328</t>
  </si>
  <si>
    <t>S271158</t>
  </si>
  <si>
    <t>Stainless Steel Manufacturing</t>
  </si>
  <si>
    <t>SBPQTE12105303</t>
  </si>
  <si>
    <t>SBPQTE12111929</t>
  </si>
  <si>
    <t>GA700151146BUSP</t>
  </si>
  <si>
    <t>S472235</t>
  </si>
  <si>
    <t>Jeans Wholesaling</t>
  </si>
  <si>
    <t>SBPQTE12107780</t>
  </si>
  <si>
    <t>SBPQTE12113377</t>
  </si>
  <si>
    <t>SBPQTE12099687</t>
  </si>
  <si>
    <t>SBPQTE12107016</t>
  </si>
  <si>
    <t>SBPQTE12106044</t>
  </si>
  <si>
    <t>SBPQTE12105712</t>
  </si>
  <si>
    <t>GA700292584BUSP</t>
  </si>
  <si>
    <t>SBPQTE12106037</t>
  </si>
  <si>
    <t>GA700292039BUSP</t>
  </si>
  <si>
    <t>SBPQTE12109424</t>
  </si>
  <si>
    <t>SBPQTE12102333</t>
  </si>
  <si>
    <t>SBPQTE12091652</t>
  </si>
  <si>
    <t>SBPQTE12103346</t>
  </si>
  <si>
    <t>SBPQTE12113918</t>
  </si>
  <si>
    <t>GA700289311BUSP</t>
  </si>
  <si>
    <t>SBPQTE12098214</t>
  </si>
  <si>
    <t>SBPQTE12102461</t>
  </si>
  <si>
    <t>GA700296878BUSP</t>
  </si>
  <si>
    <t>SBPQTE12104113</t>
  </si>
  <si>
    <t>GA700299442BUSP</t>
  </si>
  <si>
    <t>SBPQTE12101257</t>
  </si>
  <si>
    <t>SBPQTE12103871</t>
  </si>
  <si>
    <t>GA700007927BUSP</t>
  </si>
  <si>
    <t>SBPQTE12097251</t>
  </si>
  <si>
    <t>GA700264993BUSP</t>
  </si>
  <si>
    <t>SBPQTE12100379</t>
  </si>
  <si>
    <t>SBPQTE12100739</t>
  </si>
  <si>
    <t>GA700292012BUSP</t>
  </si>
  <si>
    <t>SBPQTE12098525</t>
  </si>
  <si>
    <t>GA700302327BUSP</t>
  </si>
  <si>
    <t>SBPQTE12100622</t>
  </si>
  <si>
    <t>GA700292533BUSP</t>
  </si>
  <si>
    <t>SBPQTE12118808</t>
  </si>
  <si>
    <t>SBPQTE12115992</t>
  </si>
  <si>
    <t>SBPQTE12118325</t>
  </si>
  <si>
    <t>S925905</t>
  </si>
  <si>
    <t>Casting Agency Operation</t>
  </si>
  <si>
    <t>SBPQTE12109807</t>
  </si>
  <si>
    <t>SBPQTE12098670</t>
  </si>
  <si>
    <t>SBPQTE12117771</t>
  </si>
  <si>
    <t>SBPQTE12108079</t>
  </si>
  <si>
    <t>SBPQTE12094713</t>
  </si>
  <si>
    <t>SBPQTE12091977</t>
  </si>
  <si>
    <t>SBPQTE12105711</t>
  </si>
  <si>
    <t>SBPQTE12094172</t>
  </si>
  <si>
    <t>SBPQTE12095076</t>
  </si>
  <si>
    <t>SBPQTE12110890</t>
  </si>
  <si>
    <t>SBPQTE12114895</t>
  </si>
  <si>
    <t>SBPQTE12115376</t>
  </si>
  <si>
    <t>SBPQTE12097586</t>
  </si>
  <si>
    <t>SBPQTE12105718</t>
  </si>
  <si>
    <t>SBPQTE12109255</t>
  </si>
  <si>
    <t>SBPQTE12116158</t>
  </si>
  <si>
    <t>SBPQTE12109303</t>
  </si>
  <si>
    <t>SBPQTE12113919</t>
  </si>
  <si>
    <t>SBPQTE12109370</t>
  </si>
  <si>
    <t>SBPQTE12094663</t>
  </si>
  <si>
    <t>SBPQTE12095451</t>
  </si>
  <si>
    <t>S256105</t>
  </si>
  <si>
    <t>Plastic Blow Mouldings Manufacturing</t>
  </si>
  <si>
    <t>SBPQTE12102252</t>
  </si>
  <si>
    <t>SBPQTE12116872</t>
  </si>
  <si>
    <t>SBPQTE12109861</t>
  </si>
  <si>
    <t>SBPQTE12103982</t>
  </si>
  <si>
    <t>GA700150319BUSP</t>
  </si>
  <si>
    <t>SBPQTE12104524</t>
  </si>
  <si>
    <t>SBPQTE12091875</t>
  </si>
  <si>
    <t>SBPQTE12104438</t>
  </si>
  <si>
    <t>SBPQTE12109723</t>
  </si>
  <si>
    <t>GA700007677BUSP</t>
  </si>
  <si>
    <t>SBPQTE12092771</t>
  </si>
  <si>
    <t>SBPQTE12108418</t>
  </si>
  <si>
    <t>SBPQTE12091410</t>
  </si>
  <si>
    <t>SBPQTE12092838</t>
  </si>
  <si>
    <t>SBPQTE12103567</t>
  </si>
  <si>
    <t>SBPQTE12102341</t>
  </si>
  <si>
    <t>GA700305183BUSP</t>
  </si>
  <si>
    <t>SBPQTE12110107</t>
  </si>
  <si>
    <t>GA700293957BUSP</t>
  </si>
  <si>
    <t>GA700060281BUSP</t>
  </si>
  <si>
    <t>SBPQTE12117724</t>
  </si>
  <si>
    <t>SBPQTE12114559</t>
  </si>
  <si>
    <t>SBPQTE12092432</t>
  </si>
  <si>
    <t>SBPQTE12111772</t>
  </si>
  <si>
    <t>SBPQTE12103109</t>
  </si>
  <si>
    <t>SBPQTE12106517</t>
  </si>
  <si>
    <t>SBPQTE12103162</t>
  </si>
  <si>
    <t>S712051</t>
  </si>
  <si>
    <t>Radio Relay Station Operation</t>
  </si>
  <si>
    <t>GA700291051BUSP</t>
  </si>
  <si>
    <t>SBPQTE12091811</t>
  </si>
  <si>
    <t>SBPQTE12110173</t>
  </si>
  <si>
    <t>GA700291157BUSP</t>
  </si>
  <si>
    <t>SBPQTE12118976</t>
  </si>
  <si>
    <t>SBPQTE12096426</t>
  </si>
  <si>
    <t>SBPQTE12102391</t>
  </si>
  <si>
    <t>SBPQTE12108761</t>
  </si>
  <si>
    <t>GA700300762BUSP</t>
  </si>
  <si>
    <t>SBPQTE12096501</t>
  </si>
  <si>
    <t>SBPQTE12114592</t>
  </si>
  <si>
    <t>SBPQTE12117264</t>
  </si>
  <si>
    <t>SBPQTE12105367</t>
  </si>
  <si>
    <t>GA700109361BUSP</t>
  </si>
  <si>
    <t>SBPQTE12103957</t>
  </si>
  <si>
    <t>GA700275453BUSP</t>
  </si>
  <si>
    <t>S863230</t>
  </si>
  <si>
    <t>Orthoptist (Own Account)</t>
  </si>
  <si>
    <t>SBPQTE12099113</t>
  </si>
  <si>
    <t>S281105</t>
  </si>
  <si>
    <t>Motor Cars Manufacturing</t>
  </si>
  <si>
    <t>GA700306596BUSP</t>
  </si>
  <si>
    <t>SBPQTE12102870</t>
  </si>
  <si>
    <t>SBPQTE12116624</t>
  </si>
  <si>
    <t>SBPQTE12099503</t>
  </si>
  <si>
    <t>SBPQTE12105977</t>
  </si>
  <si>
    <t>GA700296770BUSP</t>
  </si>
  <si>
    <t>SBPQTE12091966</t>
  </si>
  <si>
    <t>SBPQTE12112096</t>
  </si>
  <si>
    <t>GA700299288BUSP</t>
  </si>
  <si>
    <t>SBPQTE12098024</t>
  </si>
  <si>
    <t>GA700300715BUSP</t>
  </si>
  <si>
    <t>GA700293925BUSP</t>
  </si>
  <si>
    <t>GA700286018BUSP</t>
  </si>
  <si>
    <t>SBPQTE12097577</t>
  </si>
  <si>
    <t>SBPQTE12096540</t>
  </si>
  <si>
    <t>SBPQTE12108841</t>
  </si>
  <si>
    <t>SBPQTE12101553</t>
  </si>
  <si>
    <t>SBPQTE12096082</t>
  </si>
  <si>
    <t>SBPQTE12104583</t>
  </si>
  <si>
    <t>SBPQTE12115161</t>
  </si>
  <si>
    <t>SBPQTE12118016</t>
  </si>
  <si>
    <t>GA700165367BUSP</t>
  </si>
  <si>
    <t>SBPQTE12107825</t>
  </si>
  <si>
    <t>SBPQTE12119369</t>
  </si>
  <si>
    <t>SBPQTE12103081</t>
  </si>
  <si>
    <t>Bolderston &amp; Associates</t>
  </si>
  <si>
    <t>SBPQTE12100719</t>
  </si>
  <si>
    <t>SBPQTE12118165</t>
  </si>
  <si>
    <t>SBPQTE12105998</t>
  </si>
  <si>
    <t>SBPQTE12114896</t>
  </si>
  <si>
    <t>SBPQTE12093592</t>
  </si>
  <si>
    <t>SBPQTE12100175</t>
  </si>
  <si>
    <t>SBPQTE12118997</t>
  </si>
  <si>
    <t>SBPQTE12108491</t>
  </si>
  <si>
    <t>SBPQTE12105723</t>
  </si>
  <si>
    <t>SBPQTE12113145</t>
  </si>
  <si>
    <t>GA700292744BUSP</t>
  </si>
  <si>
    <t>SBPQTE12092796</t>
  </si>
  <si>
    <t>SBPQTE12094093</t>
  </si>
  <si>
    <t>SBPQTE12117737</t>
  </si>
  <si>
    <t>S215254</t>
  </si>
  <si>
    <t>Cereal Foods Manufacturing Noc</t>
  </si>
  <si>
    <t>GA700282924BUSP</t>
  </si>
  <si>
    <t>GA700181798BUSP</t>
  </si>
  <si>
    <t>SBPQTE12104909</t>
  </si>
  <si>
    <t>GA700282907BUSP</t>
  </si>
  <si>
    <t>GA700075313BUSP</t>
  </si>
  <si>
    <t>GA700295555BUSP</t>
  </si>
  <si>
    <t>SBPQTE12110660</t>
  </si>
  <si>
    <t>SBPQTE12091295</t>
  </si>
  <si>
    <t>SBPQTE12105734</t>
  </si>
  <si>
    <t>SBPQTE12107007</t>
  </si>
  <si>
    <t>SBPQTE12104983</t>
  </si>
  <si>
    <t>SBPQTE12107200</t>
  </si>
  <si>
    <t>SBPQTE12100395</t>
  </si>
  <si>
    <t>SBPQTE12103707</t>
  </si>
  <si>
    <t>SBPQTE12114403</t>
  </si>
  <si>
    <t>SBPQTE12100866</t>
  </si>
  <si>
    <t>SBPQTE12118114</t>
  </si>
  <si>
    <t>GA700169847BUSP</t>
  </si>
  <si>
    <t>SBPQTE12103749</t>
  </si>
  <si>
    <t>SBPQTE12099261</t>
  </si>
  <si>
    <t>SBPQTE12107669</t>
  </si>
  <si>
    <t>SBPQTE12093336</t>
  </si>
  <si>
    <t>SBPQTE12110358</t>
  </si>
  <si>
    <t>S863220</t>
  </si>
  <si>
    <t>Optical Dispensing</t>
  </si>
  <si>
    <t>SBPQTE12116080</t>
  </si>
  <si>
    <t>SBPQTE12114616</t>
  </si>
  <si>
    <t>GA700292684BUSP</t>
  </si>
  <si>
    <t>GA700305959BUSP</t>
  </si>
  <si>
    <t>SBPQTE12102114</t>
  </si>
  <si>
    <t>GA700167399BUSP</t>
  </si>
  <si>
    <t>S844065</t>
  </si>
  <si>
    <t>Computer Training</t>
  </si>
  <si>
    <t>GA700295190BUSP</t>
  </si>
  <si>
    <t>SBPQTE12107152</t>
  </si>
  <si>
    <t>SBPQTE12099096</t>
  </si>
  <si>
    <t>GA700299907BUSP</t>
  </si>
  <si>
    <t>SBPQTE12108738</t>
  </si>
  <si>
    <t>SBPQTE12106229</t>
  </si>
  <si>
    <t>GA700170481BUSP</t>
  </si>
  <si>
    <t>SBPQTE12109824</t>
  </si>
  <si>
    <t>SBPQTE12102568</t>
  </si>
  <si>
    <t>GA700291776BUSP</t>
  </si>
  <si>
    <t>S471515</t>
  </si>
  <si>
    <t>Greengrocer Wholesale</t>
  </si>
  <si>
    <t>SBPQTE12118683</t>
  </si>
  <si>
    <t>SBPQTE12108104</t>
  </si>
  <si>
    <t>S276235</t>
  </si>
  <si>
    <t>Household Articles, Wire, Manufacturing</t>
  </si>
  <si>
    <t>SBPQTE12093549</t>
  </si>
  <si>
    <t>SBPQTE12091255</t>
  </si>
  <si>
    <t>SBPQTE12099774</t>
  </si>
  <si>
    <t>SBPQTE12109050</t>
  </si>
  <si>
    <t>SBPQTE12113029</t>
  </si>
  <si>
    <t>SBPQTE12091926</t>
  </si>
  <si>
    <t>SBPQTE12093661</t>
  </si>
  <si>
    <t>SBPQTE12113088</t>
  </si>
  <si>
    <t>S670984</t>
  </si>
  <si>
    <t>Storage of Petroleum</t>
  </si>
  <si>
    <t>SBPQTE12109120</t>
  </si>
  <si>
    <t>GA700293511BUSP</t>
  </si>
  <si>
    <t>SBPQTE12095105</t>
  </si>
  <si>
    <t>GA700008691BUSP</t>
  </si>
  <si>
    <t>SBPQTE12102892</t>
  </si>
  <si>
    <t>SBPQTE12096418</t>
  </si>
  <si>
    <t>GA700013168BUSP</t>
  </si>
  <si>
    <t>SBPQTE12093810</t>
  </si>
  <si>
    <t>SBPQTE12105650</t>
  </si>
  <si>
    <t>SBPQTE12106806</t>
  </si>
  <si>
    <t>SBPQTE12111846</t>
  </si>
  <si>
    <t>GA700159788BUSP</t>
  </si>
  <si>
    <t>SBPQTE12094999</t>
  </si>
  <si>
    <t>GA700301054BUSP</t>
  </si>
  <si>
    <t>SBPQTE12111116</t>
  </si>
  <si>
    <t>GA700304962BUSP</t>
  </si>
  <si>
    <t>GA700306123BUSP</t>
  </si>
  <si>
    <t>SBPQTE12115736</t>
  </si>
  <si>
    <t>SBPQTE12103195</t>
  </si>
  <si>
    <t>S921050</t>
  </si>
  <si>
    <t>Mobile Library Service</t>
  </si>
  <si>
    <t>S292210</t>
  </si>
  <si>
    <t>Furniture, Domestic, Sheet Metal, Manufacturing</t>
  </si>
  <si>
    <t>SBPQTE12117881</t>
  </si>
  <si>
    <t>SBPQTE12107517</t>
  </si>
  <si>
    <t>Orr's and Associates</t>
  </si>
  <si>
    <t>SBPQTE12117849</t>
  </si>
  <si>
    <t>GA700291624BUSP</t>
  </si>
  <si>
    <t>GA700305102BUSP</t>
  </si>
  <si>
    <t>SBPQTE12107612</t>
  </si>
  <si>
    <t>SBPQTE12091328</t>
  </si>
  <si>
    <t>SBPQTE12092537</t>
  </si>
  <si>
    <t>SBPQTE12094043</t>
  </si>
  <si>
    <t>GA700004849BUSP</t>
  </si>
  <si>
    <t>GA700161340BUSP</t>
  </si>
  <si>
    <t>SBPQTE12115628</t>
  </si>
  <si>
    <t>SBPQTE12109047</t>
  </si>
  <si>
    <t>GA700264942BUSP</t>
  </si>
  <si>
    <t>GA700071695BUSP</t>
  </si>
  <si>
    <t>SBPQTE12099738</t>
  </si>
  <si>
    <t>SBPQTE12106289</t>
  </si>
  <si>
    <t>SBPQTE12114526</t>
  </si>
  <si>
    <t>SBPQTE12111719</t>
  </si>
  <si>
    <t>SBPQTE12105240</t>
  </si>
  <si>
    <t>SBPQTE12113225</t>
  </si>
  <si>
    <t>GA700156336BUSP</t>
  </si>
  <si>
    <t>SBPQTE12101842</t>
  </si>
  <si>
    <t>SBPQTE12096025</t>
  </si>
  <si>
    <t>SBPQTE12098979</t>
  </si>
  <si>
    <t>SBPQTE12103060</t>
  </si>
  <si>
    <t>SBPQTE12102453</t>
  </si>
  <si>
    <t>SBPQTE12105349</t>
  </si>
  <si>
    <t>S422235</t>
  </si>
  <si>
    <t>Brick Cleaners</t>
  </si>
  <si>
    <t>SBPQTE12104484</t>
  </si>
  <si>
    <t>SBPQTE12098813</t>
  </si>
  <si>
    <t>SBPQTE12109829</t>
  </si>
  <si>
    <t>SBPQTE12107363</t>
  </si>
  <si>
    <t>SBPQTE12099182</t>
  </si>
  <si>
    <t>SBPQTE12094976</t>
  </si>
  <si>
    <t>SBPQTE12113997</t>
  </si>
  <si>
    <t>GA700295248BUSP</t>
  </si>
  <si>
    <t>SBPQTE12092366</t>
  </si>
  <si>
    <t>S015915</t>
  </si>
  <si>
    <t>Cat Breeding</t>
  </si>
  <si>
    <t>SBPQTE12118380</t>
  </si>
  <si>
    <t>SBPQTE12102685</t>
  </si>
  <si>
    <t>SBPQTE12097623</t>
  </si>
  <si>
    <t>SBPQTE12114475</t>
  </si>
  <si>
    <t>SBPQTE12091898</t>
  </si>
  <si>
    <t>SBPQTE12101691</t>
  </si>
  <si>
    <t>S253459</t>
  </si>
  <si>
    <t>Dyeing Extract, Organic, Manufacturing</t>
  </si>
  <si>
    <t>SBPQTE12094695</t>
  </si>
  <si>
    <t>SBPQTE12118691</t>
  </si>
  <si>
    <t>SBPQTE12101162</t>
  </si>
  <si>
    <t>GA700280651BUSP</t>
  </si>
  <si>
    <t>SBPQTE12115784</t>
  </si>
  <si>
    <t>SBPQTE12113285</t>
  </si>
  <si>
    <t>SBPQTE12099349</t>
  </si>
  <si>
    <t>SBPQTE12102880</t>
  </si>
  <si>
    <t>SBPQTE12097739</t>
  </si>
  <si>
    <t>SBPQTE12106235</t>
  </si>
  <si>
    <t>GA700195512BUSP</t>
  </si>
  <si>
    <t>SBPQTE12094129</t>
  </si>
  <si>
    <t>SBPQTE12100012</t>
  </si>
  <si>
    <t>SBPQTE12094731</t>
  </si>
  <si>
    <t>GA700015485BUSP</t>
  </si>
  <si>
    <t>SBPQTE12099262</t>
  </si>
  <si>
    <t>SBPQTE12094255</t>
  </si>
  <si>
    <t>GA700294914BUSP</t>
  </si>
  <si>
    <t>SBPQTE12102423</t>
  </si>
  <si>
    <t>GA700165463BUSP</t>
  </si>
  <si>
    <t>SBPQTE12099471</t>
  </si>
  <si>
    <t>GA700276674BUSP</t>
  </si>
  <si>
    <t>SBPQTE12096514</t>
  </si>
  <si>
    <t>SBPQTE12098072</t>
  </si>
  <si>
    <t>SBPQTE12097683</t>
  </si>
  <si>
    <t>SBPQTE12110217</t>
  </si>
  <si>
    <t>SBPQTE12114623</t>
  </si>
  <si>
    <t>SBPQTE12106699</t>
  </si>
  <si>
    <t>GA700284583BUSP</t>
  </si>
  <si>
    <t>SBPQTE12094580</t>
  </si>
  <si>
    <t>SBPQTE12112238</t>
  </si>
  <si>
    <t>SBPQTE12100646</t>
  </si>
  <si>
    <t>SBPQTE12117224</t>
  </si>
  <si>
    <t>SBPQTE12100572</t>
  </si>
  <si>
    <t>SBPQTE12100940</t>
  </si>
  <si>
    <t>SBPQTE12097695</t>
  </si>
  <si>
    <t>SBPQTE12118044</t>
  </si>
  <si>
    <t>SBPQTE12091827</t>
  </si>
  <si>
    <t>SBPQTE12117684</t>
  </si>
  <si>
    <t>SBPQTE12109980</t>
  </si>
  <si>
    <t>GA700296195BUSP</t>
  </si>
  <si>
    <t>SBPQTE12111087</t>
  </si>
  <si>
    <t>SBPQTE12092541</t>
  </si>
  <si>
    <t>SBPQTE12096606</t>
  </si>
  <si>
    <t>SBPQTE12097832</t>
  </si>
  <si>
    <t>SBPQTE12114995</t>
  </si>
  <si>
    <t>SBPQTE12097768</t>
  </si>
  <si>
    <t>SBPQTE12099612</t>
  </si>
  <si>
    <t>S461220</t>
  </si>
  <si>
    <t>Scientific Equipment Wholesaling</t>
  </si>
  <si>
    <t>SBPQTE12100347</t>
  </si>
  <si>
    <t>S612110</t>
  </si>
  <si>
    <t>Passenger Transport Service, Bus, Long Distance</t>
  </si>
  <si>
    <t>GA700011502BUSP</t>
  </si>
  <si>
    <t>GA700057959BUSP</t>
  </si>
  <si>
    <t>SBPQTE12113694</t>
  </si>
  <si>
    <t>SBPQTE12096009</t>
  </si>
  <si>
    <t>SBPQTE12109059</t>
  </si>
  <si>
    <t>SBPQTE12105528</t>
  </si>
  <si>
    <t>SBPQTE12112310</t>
  </si>
  <si>
    <t>SBPQTE12103259</t>
  </si>
  <si>
    <t>SBPQTE12093532</t>
  </si>
  <si>
    <t>GA700305884BUSP</t>
  </si>
  <si>
    <t>SBPQTE12115313</t>
  </si>
  <si>
    <t>SBPQTE12117631</t>
  </si>
  <si>
    <t>SBPQTE12092132</t>
  </si>
  <si>
    <t>SBPQTE12101318</t>
  </si>
  <si>
    <t>GA700161840BUSP</t>
  </si>
  <si>
    <t>SBPQTE12118486</t>
  </si>
  <si>
    <t>SBPQTE12116935</t>
  </si>
  <si>
    <t>SBPQTE12098255</t>
  </si>
  <si>
    <t>SBPQTE12107811</t>
  </si>
  <si>
    <t>SBPQTE12118285</t>
  </si>
  <si>
    <t>SBPQTE12093326</t>
  </si>
  <si>
    <t>CBN I</t>
  </si>
  <si>
    <t>SBPQTE12106040</t>
  </si>
  <si>
    <t>Cowden Limited - WA</t>
  </si>
  <si>
    <t>SBPQTE12094025</t>
  </si>
  <si>
    <t>Cambridge Insurance Brokers Pty Ltd</t>
  </si>
  <si>
    <t>SBPQTE12095414</t>
  </si>
  <si>
    <t>Elite Insurance Brokers</t>
  </si>
  <si>
    <t>SBPQTE12113549</t>
  </si>
  <si>
    <t>SBPQTE12097994</t>
  </si>
  <si>
    <t>McKenna Hampton Insurance Brokers (PSC Perth)</t>
  </si>
  <si>
    <t>SBPQTE12098977</t>
  </si>
  <si>
    <t>S151405</t>
  </si>
  <si>
    <t>Exploration For Minerals On Contract (Onshore)</t>
  </si>
  <si>
    <t>Phoenix Insurance Brokers Pty Ltd</t>
  </si>
  <si>
    <t>KBI Group Pty Ltd</t>
  </si>
  <si>
    <t>SBPQTE12106763</t>
  </si>
  <si>
    <t>Aviso WA</t>
  </si>
  <si>
    <t>SBPQTE12105222</t>
  </si>
  <si>
    <t>CBN WA F</t>
  </si>
  <si>
    <t>SBPQTE12107332</t>
  </si>
  <si>
    <t>Reliance Franchise Partners</t>
  </si>
  <si>
    <t>GA700226337BUSP</t>
  </si>
  <si>
    <t>SBPQTE12091546</t>
  </si>
  <si>
    <t>Central Insurance Brokers Pty Ltd</t>
  </si>
  <si>
    <t>Albany District Insurance Brokers</t>
  </si>
  <si>
    <t>SBPQTE12114104</t>
  </si>
  <si>
    <t>Centrewest Insurance Brokers Pty Ltd</t>
  </si>
  <si>
    <t>SBPQTE12095947</t>
  </si>
  <si>
    <t>SBPQTE12092242</t>
  </si>
  <si>
    <t>SBPQTE12118969</t>
  </si>
  <si>
    <t>SBPQTE12110337</t>
  </si>
  <si>
    <t>Avoca Insurance Brokers</t>
  </si>
  <si>
    <t>Trident Insurance Group Pty Ltd</t>
  </si>
  <si>
    <t>SBPQTE12098607</t>
  </si>
  <si>
    <t>Integra Insurance Brokers</t>
  </si>
  <si>
    <t>GA700095818BUSP</t>
  </si>
  <si>
    <t>GA700295610BUSP</t>
  </si>
  <si>
    <t>GA700264015BUSP</t>
  </si>
  <si>
    <t>SBPQTE12093371</t>
  </si>
  <si>
    <t>SBPQTE12111385</t>
  </si>
  <si>
    <t>S294105</t>
  </si>
  <si>
    <t>Badges Manufacturing Noc</t>
  </si>
  <si>
    <t>SBPQTE12118156</t>
  </si>
  <si>
    <t>SBPQTE12095317</t>
  </si>
  <si>
    <t>Safeguard Insurance Solutions Pty Ltd</t>
  </si>
  <si>
    <t>SBPQTE12093191</t>
  </si>
  <si>
    <t>Grange Insurance Solutions Pty Ltd</t>
  </si>
  <si>
    <t>SBPQTE12096596</t>
  </si>
  <si>
    <t>S286457</t>
  </si>
  <si>
    <t>Foundry Machinery Manufacturing (Ex. Furnaces)</t>
  </si>
  <si>
    <t>GA700302290BUSP</t>
  </si>
  <si>
    <t>GA700278239BUSP</t>
  </si>
  <si>
    <t>SBPQTE12107466</t>
  </si>
  <si>
    <t>CBN WA W</t>
  </si>
  <si>
    <t>SBPQTE12113162</t>
  </si>
  <si>
    <t>SBPQTE12093386</t>
  </si>
  <si>
    <t>Elliott Insurance Brokers</t>
  </si>
  <si>
    <t>GA700135888BUSP</t>
  </si>
  <si>
    <t>Dove Insurance Brokers Pty Ltd</t>
  </si>
  <si>
    <t>SBPQTE12113046</t>
  </si>
  <si>
    <t>GA700298432BUSP</t>
  </si>
  <si>
    <t>SBPQTE12112570</t>
  </si>
  <si>
    <t>GA700291674BUSP</t>
  </si>
  <si>
    <t>Knightcorp Insurance Brokers</t>
  </si>
  <si>
    <t>SBPQTE12100966</t>
  </si>
  <si>
    <t>GA700305627BUSP</t>
  </si>
  <si>
    <t>SBPQTE12112762</t>
  </si>
  <si>
    <t>Bruce Insurance Brokers Pty Ltd</t>
  </si>
  <si>
    <t>GA700002514BUSP</t>
  </si>
  <si>
    <t>SBPQTE12103894</t>
  </si>
  <si>
    <t>SBPQTE12099554</t>
  </si>
  <si>
    <t>SBPQTE12109920</t>
  </si>
  <si>
    <t>SBPQTE12104529</t>
  </si>
  <si>
    <t>SBPQTE12110943</t>
  </si>
  <si>
    <t>SBPQTE12105696</t>
  </si>
  <si>
    <t>S274135</t>
  </si>
  <si>
    <t>Scaffolding, Prefabricated Steel, Manufacturing</t>
  </si>
  <si>
    <t>SBPQTE12098080</t>
  </si>
  <si>
    <t>S471953</t>
  </si>
  <si>
    <t>Honey Wholesaling</t>
  </si>
  <si>
    <t>GA700166808BUSP</t>
  </si>
  <si>
    <t>SBPQTE12114036</t>
  </si>
  <si>
    <t>SBPQTE12100987</t>
  </si>
  <si>
    <t>SBPQTE12108743</t>
  </si>
  <si>
    <t>Statewide Insurance Brokers</t>
  </si>
  <si>
    <t>SBPQTE12092735</t>
  </si>
  <si>
    <t>SBPQTE12101734</t>
  </si>
  <si>
    <t>SBPQTE12105763</t>
  </si>
  <si>
    <t>SBPQTE12109276</t>
  </si>
  <si>
    <t>SBPQTE12116764</t>
  </si>
  <si>
    <t>S922005</t>
  </si>
  <si>
    <t>Art Museum Operation</t>
  </si>
  <si>
    <t>SBPQTE12111323</t>
  </si>
  <si>
    <t>SBPQTE12114053</t>
  </si>
  <si>
    <t>GA700237256BUSP</t>
  </si>
  <si>
    <t>GA700288531BUSP</t>
  </si>
  <si>
    <t>SBPQTE12093401</t>
  </si>
  <si>
    <t>SBPQTE12105336</t>
  </si>
  <si>
    <t>SBPQTE12116908</t>
  </si>
  <si>
    <t>SBPQTE12096577</t>
  </si>
  <si>
    <t>S962955</t>
  </si>
  <si>
    <t>Aboriginal Community Scheme</t>
  </si>
  <si>
    <t>S276325</t>
  </si>
  <si>
    <t>Nuts Or Bolts, Metal, Manufacturing</t>
  </si>
  <si>
    <t>GA700299523BUSP</t>
  </si>
  <si>
    <t>SBPQTE12104865</t>
  </si>
  <si>
    <t>Graham Knight Insurance Brokers – Perth</t>
  </si>
  <si>
    <t>GA700296326BUSP</t>
  </si>
  <si>
    <t>SBPQTE12115510</t>
  </si>
  <si>
    <t>SBPQTE12099633</t>
  </si>
  <si>
    <t>SBPQTE12114620</t>
  </si>
  <si>
    <t>SBPQTE12107995</t>
  </si>
  <si>
    <t>GA700305667BUSP</t>
  </si>
  <si>
    <t>SBPQTE12106498</t>
  </si>
  <si>
    <t>SBPQTE12104576</t>
  </si>
  <si>
    <t>SBPQTE12092950</t>
  </si>
  <si>
    <t>SBPQTE12107545</t>
  </si>
  <si>
    <t>SBPQTE12092230</t>
  </si>
  <si>
    <t>SBPQTE12112385</t>
  </si>
  <si>
    <t>SBPQTE12104566</t>
  </si>
  <si>
    <t>S263253</t>
  </si>
  <si>
    <t>Wall Or Ceiling Boards, Plaster, Manufacturing</t>
  </si>
  <si>
    <t>GA700216540BUSP</t>
  </si>
  <si>
    <t>SBPQTE12118053</t>
  </si>
  <si>
    <t>SBPQTE12115957</t>
  </si>
  <si>
    <t>SBPQTE12110682</t>
  </si>
  <si>
    <t>SBPQTE12096126</t>
  </si>
  <si>
    <t>SBPQTE12118183</t>
  </si>
  <si>
    <t>SBPQTE12102551</t>
  </si>
  <si>
    <t>SBPQTE12097986</t>
  </si>
  <si>
    <t>SBPQTE12108798</t>
  </si>
  <si>
    <t>SBPQTE12100947</t>
  </si>
  <si>
    <t>Empire Insurance Group Pty Ltd</t>
  </si>
  <si>
    <t>SBPQTE12107059</t>
  </si>
  <si>
    <t>SBPQTE12116584</t>
  </si>
  <si>
    <t>SBPQTE12102887</t>
  </si>
  <si>
    <t>SBPQTE12100451</t>
  </si>
  <si>
    <t>O' Regan Group Insurance Brokers Pty Ltd</t>
  </si>
  <si>
    <t>Westralian Insurance Pty Ltd</t>
  </si>
  <si>
    <t>SBPQTE12096554</t>
  </si>
  <si>
    <t>SBPQTE12102759</t>
  </si>
  <si>
    <t>SBPQTE12111415</t>
  </si>
  <si>
    <t>SBPQTE12102002</t>
  </si>
  <si>
    <t>SBPQTE12099139</t>
  </si>
  <si>
    <t>SBPQTE12095901</t>
  </si>
  <si>
    <t>SBPQTE12099526</t>
  </si>
  <si>
    <t>SBPQTE12117534</t>
  </si>
  <si>
    <t>S951920</t>
  </si>
  <si>
    <t>Hiring Of Personal Or Household Goods Noc</t>
  </si>
  <si>
    <t>SBPQTE12104544</t>
  </si>
  <si>
    <t>SBPQTE12108651</t>
  </si>
  <si>
    <t>SBPQTE12092470</t>
  </si>
  <si>
    <t>SBPQTE12119259</t>
  </si>
  <si>
    <t>GA700300930BUSP</t>
  </si>
  <si>
    <t>S522351</t>
  </si>
  <si>
    <t>Piece-Goods Retailing</t>
  </si>
  <si>
    <t>SBPQTE12117985</t>
  </si>
  <si>
    <t>GA700299995BUSP</t>
  </si>
  <si>
    <t>GA700080099BUSP</t>
  </si>
  <si>
    <t>SBPQTE12100824</t>
  </si>
  <si>
    <t>SBPQTE12093631</t>
  </si>
  <si>
    <t>SBPQTE12093719</t>
  </si>
  <si>
    <t>SBPQTE12091647</t>
  </si>
  <si>
    <t>SBPQTE12101072</t>
  </si>
  <si>
    <t>SBPQTE12103316</t>
  </si>
  <si>
    <t>GA700303277BUSP</t>
  </si>
  <si>
    <t>SBPQTE12115134</t>
  </si>
  <si>
    <t>SBPQTE12109859</t>
  </si>
  <si>
    <t>S286253</t>
  </si>
  <si>
    <t>Mining Machinery Manufacturing</t>
  </si>
  <si>
    <t>SBPQTE12105808</t>
  </si>
  <si>
    <t>SBPQTE12109778</t>
  </si>
  <si>
    <t>CKA Risk Solutions Pty Ltd</t>
  </si>
  <si>
    <t>SBPQTE12091499</t>
  </si>
  <si>
    <t>SBPQTE12108102</t>
  </si>
  <si>
    <t>SBPQTE12105560</t>
  </si>
  <si>
    <t>GA700164675BUSP</t>
  </si>
  <si>
    <t>SBPQTE12107005</t>
  </si>
  <si>
    <t>GA700185758BUSP</t>
  </si>
  <si>
    <t>SBPQTE12114428</t>
  </si>
  <si>
    <t>Denboer &amp; Associates Pty Ltd</t>
  </si>
  <si>
    <t>GA700304112BUSP</t>
  </si>
  <si>
    <t>GA700303490BUSP</t>
  </si>
  <si>
    <t>GA700298865BUSP</t>
  </si>
  <si>
    <t>SBPQTE12112547</t>
  </si>
  <si>
    <t>SBPQTE12095520</t>
  </si>
  <si>
    <t>SBPQTE12117367</t>
  </si>
  <si>
    <t>SBPQTE12117811</t>
  </si>
  <si>
    <t>SBPQTE12098573</t>
  </si>
  <si>
    <t>SBPQTE12099666</t>
  </si>
  <si>
    <t>SBPQTE12096772</t>
  </si>
  <si>
    <t>SBPQTE12099462</t>
  </si>
  <si>
    <t>GA700304479BUSP</t>
  </si>
  <si>
    <t>SBPQTE12101862</t>
  </si>
  <si>
    <t>SBPQTE12101279</t>
  </si>
  <si>
    <t>GA700291922BUSP</t>
  </si>
  <si>
    <t>PSC Property Lync Insurance Brokers Pty Ltd</t>
  </si>
  <si>
    <t>SBPQTE12119524</t>
  </si>
  <si>
    <t>SBPQTE12101952</t>
  </si>
  <si>
    <t>SBPQTE12111126</t>
  </si>
  <si>
    <t>GA700167231BUSP</t>
  </si>
  <si>
    <t>IPS Insurance Brokers Pty Ltd</t>
  </si>
  <si>
    <t>SBPQTE12116192</t>
  </si>
  <si>
    <t>SBPQTE12112189</t>
  </si>
  <si>
    <t>SBPQTE12105039</t>
  </si>
  <si>
    <t>GA700298862BUSP</t>
  </si>
  <si>
    <t>SBPQTE12108944</t>
  </si>
  <si>
    <t>SBPQTE12094020</t>
  </si>
  <si>
    <t>GA700044516BUSP</t>
  </si>
  <si>
    <t>SBPQTE12115058</t>
  </si>
  <si>
    <t>SBPQTE12116913</t>
  </si>
  <si>
    <t>SBPQTE12116638</t>
  </si>
  <si>
    <t>SBPQTE12111085</t>
  </si>
  <si>
    <t>GA700157360BUSP</t>
  </si>
  <si>
    <t>SBPQTE12104506</t>
  </si>
  <si>
    <t>GA700246852BUSP</t>
  </si>
  <si>
    <t>SBPQTE12110559</t>
  </si>
  <si>
    <t>SBPQTE12116982</t>
  </si>
  <si>
    <t>SBPQTE12116919</t>
  </si>
  <si>
    <t>SBPQTE12116182</t>
  </si>
  <si>
    <t>SBPQTE12109341</t>
  </si>
  <si>
    <t>SBPQTE12116309</t>
  </si>
  <si>
    <t>GA700176227BUSP</t>
  </si>
  <si>
    <t>SBPQTE12109135</t>
  </si>
  <si>
    <t>SBPQTE12115169</t>
  </si>
  <si>
    <t>SBPQTE12095945</t>
  </si>
  <si>
    <t>SBPQTE12108747</t>
  </si>
  <si>
    <t>GA700293890BUSP</t>
  </si>
  <si>
    <t>SBPQTE12109273</t>
  </si>
  <si>
    <t>SBPQTE12098921</t>
  </si>
  <si>
    <t>S212105</t>
  </si>
  <si>
    <t>Cultured Buttermilk Manufacturing</t>
  </si>
  <si>
    <t>SBPQTE12118898</t>
  </si>
  <si>
    <t>SBPQTE12113881</t>
  </si>
  <si>
    <t>SBPQTE12115871</t>
  </si>
  <si>
    <t>GA700267838BUSP</t>
  </si>
  <si>
    <t>GA700159111BUSP</t>
  </si>
  <si>
    <t>SBPQTE12104820</t>
  </si>
  <si>
    <t>SBPQTE12091354</t>
  </si>
  <si>
    <t>SBPQTE12118573</t>
  </si>
  <si>
    <t>SBPQTE12106787</t>
  </si>
  <si>
    <t>SBPQTE12117233</t>
  </si>
  <si>
    <t>S664305</t>
  </si>
  <si>
    <t>Freight Forwarding Service (Ex By Road) No Storage</t>
  </si>
  <si>
    <t>SBPQTE12109362</t>
  </si>
  <si>
    <t>SBPQTE12099118</t>
  </si>
  <si>
    <t>SBPQTE12097957</t>
  </si>
  <si>
    <t>SBPQTE12096673</t>
  </si>
  <si>
    <t>SBPQTE12104325</t>
  </si>
  <si>
    <t>GA700307064BUSP</t>
  </si>
  <si>
    <t>SBPQTE12104550</t>
  </si>
  <si>
    <t>SBPQTE12118879</t>
  </si>
  <si>
    <t>GA700212536BUSP</t>
  </si>
  <si>
    <t>SBPQTE12093355</t>
  </si>
  <si>
    <t>SBPQTE12095425</t>
  </si>
  <si>
    <t>SBPQTE12118901</t>
  </si>
  <si>
    <t>S571025</t>
  </si>
  <si>
    <t>Holiday Cabins (Fire Resisting Construction)</t>
  </si>
  <si>
    <t>SBPQTE12119566</t>
  </si>
  <si>
    <t>SBPQTE12091389</t>
  </si>
  <si>
    <t>S231125</t>
  </si>
  <si>
    <t>Timber, Rough Sawn, Manufacturing</t>
  </si>
  <si>
    <t>SBPQTE12109162</t>
  </si>
  <si>
    <t>GA700251222BUSP</t>
  </si>
  <si>
    <t>SBPQTE12091425</t>
  </si>
  <si>
    <t>SBPQTE12110031</t>
  </si>
  <si>
    <t>SBPQTE12107000</t>
  </si>
  <si>
    <t>SBPQTE12107009</t>
  </si>
  <si>
    <t>SBPQTE12101306</t>
  </si>
  <si>
    <t>SBPQTE12108656</t>
  </si>
  <si>
    <t>SBPQTE12102012</t>
  </si>
  <si>
    <t>SBPQTE12094449</t>
  </si>
  <si>
    <t>SBPQTE12116087</t>
  </si>
  <si>
    <t>S461565</t>
  </si>
  <si>
    <t>Lighting Hire</t>
  </si>
  <si>
    <t>SBPQTE12101874</t>
  </si>
  <si>
    <t>SBPQTE12109328</t>
  </si>
  <si>
    <t>SBPQTE12094077</t>
  </si>
  <si>
    <t>GA700173666BUSP</t>
  </si>
  <si>
    <t>SBPQTE12100457</t>
  </si>
  <si>
    <t>GA700294366BUSP</t>
  </si>
  <si>
    <t>SBPQTE12113164</t>
  </si>
  <si>
    <t>SBPQTE12109392</t>
  </si>
  <si>
    <t>S282252</t>
  </si>
  <si>
    <t>Sailboat Manufacturing (Fibreglass)</t>
  </si>
  <si>
    <t>SBPQTE12110908</t>
  </si>
  <si>
    <t>SBPQTE12095255</t>
  </si>
  <si>
    <t>GA700299305BUSP</t>
  </si>
  <si>
    <t>SBPQTE12100400</t>
  </si>
  <si>
    <t>SBPQTE12095515</t>
  </si>
  <si>
    <t>SBPQTE12119577</t>
  </si>
  <si>
    <t>SBPQTE12108774</t>
  </si>
  <si>
    <t>GA700074617BUSP</t>
  </si>
  <si>
    <t>SBPQTE12118158</t>
  </si>
  <si>
    <t>SBPQTE12100103</t>
  </si>
  <si>
    <t>SBPQTE12119021</t>
  </si>
  <si>
    <t>SBPQTE12094004</t>
  </si>
  <si>
    <t>SBPQTE12110097</t>
  </si>
  <si>
    <t>SBPQTE12093398</t>
  </si>
  <si>
    <t>SBPQTE12111464</t>
  </si>
  <si>
    <t>GA700299089BUSP</t>
  </si>
  <si>
    <t>GA700172503BUSP</t>
  </si>
  <si>
    <t>SBPQTE12108514</t>
  </si>
  <si>
    <t>SBPQTE12116776</t>
  </si>
  <si>
    <t>SBPQTE12098605</t>
  </si>
  <si>
    <t>SBPQTE12116883</t>
  </si>
  <si>
    <t>SBPQTE12095625</t>
  </si>
  <si>
    <t>SBPQTE12106621</t>
  </si>
  <si>
    <t>SBPQTE12104954</t>
  </si>
  <si>
    <t>S786440</t>
  </si>
  <si>
    <t>Enquiry Agency Service</t>
  </si>
  <si>
    <t>GA700296272BUSP</t>
  </si>
  <si>
    <t>SBPQTE12109967</t>
  </si>
  <si>
    <t>SBPQTE12108521</t>
  </si>
  <si>
    <t>SBPQTE12114509</t>
  </si>
  <si>
    <t>SBPQTE12106472</t>
  </si>
  <si>
    <t>SBPQTE12112658</t>
  </si>
  <si>
    <t>SBPQTE12107631</t>
  </si>
  <si>
    <t>GA700074277BUSP</t>
  </si>
  <si>
    <t>SBPQTE12108159</t>
  </si>
  <si>
    <t>SBPQTE12098423</t>
  </si>
  <si>
    <t>SBPQTE12092216</t>
  </si>
  <si>
    <t>SBPQTE12114914</t>
  </si>
  <si>
    <t>S241125</t>
  </si>
  <si>
    <t>Games, Printed Paper/Paperboard Manufacturing (Ex. Printing)</t>
  </si>
  <si>
    <t>SBPQTE12106400</t>
  </si>
  <si>
    <t>SBPQTE12111373</t>
  </si>
  <si>
    <t>SBPQTE12113084</t>
  </si>
  <si>
    <t>SBPQTE12094244</t>
  </si>
  <si>
    <t>SBPQTE12091767</t>
  </si>
  <si>
    <t>SBPQTE12103989</t>
  </si>
  <si>
    <t>SBPQTE12107383</t>
  </si>
  <si>
    <t>S512558</t>
  </si>
  <si>
    <t>Noodle Bar - Take Away</t>
  </si>
  <si>
    <t>SBPQTE12116223</t>
  </si>
  <si>
    <t>SBPQTE12094528</t>
  </si>
  <si>
    <t>SBPQTE12101810</t>
  </si>
  <si>
    <t>SBPQTE12097985</t>
  </si>
  <si>
    <t>SBPQTE12092150</t>
  </si>
  <si>
    <t>SBPQTE12096289</t>
  </si>
  <si>
    <t>GA700165392BUSP</t>
  </si>
  <si>
    <t>SBPQTE12106872</t>
  </si>
  <si>
    <t>SBPQTE12091530</t>
  </si>
  <si>
    <t>SBPQTE12116679</t>
  </si>
  <si>
    <t>SBPQTE12094039</t>
  </si>
  <si>
    <t>SBPQTE12103779</t>
  </si>
  <si>
    <t>SBPQTE12106666</t>
  </si>
  <si>
    <t>SBPQTE12113888</t>
  </si>
  <si>
    <t>SBPQTE12109972</t>
  </si>
  <si>
    <t>SBPQTE12119520</t>
  </si>
  <si>
    <t>SBPQTE12116914</t>
  </si>
  <si>
    <t>GA700159513BUSP</t>
  </si>
  <si>
    <t>SBPQTE12091601</t>
  </si>
  <si>
    <t>SBPQTE12116892</t>
  </si>
  <si>
    <t>SBPQTE12115583</t>
  </si>
  <si>
    <t>S222210</t>
  </si>
  <si>
    <t>Carpet Manufacturing</t>
  </si>
  <si>
    <t>SBPQTE12092221</t>
  </si>
  <si>
    <t>S274920</t>
  </si>
  <si>
    <t>Doors Or Door Frames, Metal, Manufacturing (Ex. Aluminium)</t>
  </si>
  <si>
    <t>SBPQTE12099514</t>
  </si>
  <si>
    <t>SBPQTE12098782</t>
  </si>
  <si>
    <t>SBPQTE12107046</t>
  </si>
  <si>
    <t>SBPQTE12117691</t>
  </si>
  <si>
    <t>SBPQTE12110039</t>
  </si>
  <si>
    <t>SBPQTE12096022</t>
  </si>
  <si>
    <t>SBPQTE12093246</t>
  </si>
  <si>
    <t>SBPQTE12103963</t>
  </si>
  <si>
    <t>SBPQTE12104887</t>
  </si>
  <si>
    <t>SBPQTE12112429</t>
  </si>
  <si>
    <t>GA700283153BUSP</t>
  </si>
  <si>
    <t>SBPQTE12092030</t>
  </si>
  <si>
    <t>SBPQTE12091445</t>
  </si>
  <si>
    <t>S951105</t>
  </si>
  <si>
    <t>Video/Dvd, Pre-Recorded, Hiring To General Public</t>
  </si>
  <si>
    <t>SBPQTE12103811</t>
  </si>
  <si>
    <t>SBPQTE12102791</t>
  </si>
  <si>
    <t>GA700166699BUSP</t>
  </si>
  <si>
    <t>SBPQTE12107506</t>
  </si>
  <si>
    <t>SBPQTE12101887</t>
  </si>
  <si>
    <t>SBPQTE12096039</t>
  </si>
  <si>
    <t>GA700293078BUSP</t>
  </si>
  <si>
    <t>GA700284767BUSP</t>
  </si>
  <si>
    <t>SBPQTE12109024</t>
  </si>
  <si>
    <t>SBPQTE12116291</t>
  </si>
  <si>
    <t>SBPQTE12102017</t>
  </si>
  <si>
    <t>SBPQTE12099782</t>
  </si>
  <si>
    <t>SBPQTE12097904</t>
  </si>
  <si>
    <t>SBPQTE12095439</t>
  </si>
  <si>
    <t>SBPQTE12095443</t>
  </si>
  <si>
    <t>GA700305628BUSP</t>
  </si>
  <si>
    <t>GA700298830BUSP</t>
  </si>
  <si>
    <t>SBPQTE12111712</t>
  </si>
  <si>
    <t>SBPQTE12093494</t>
  </si>
  <si>
    <t>SBPQTE12108558</t>
  </si>
  <si>
    <t>SBPQTE12113115</t>
  </si>
  <si>
    <t>GA700158712BUSP</t>
  </si>
  <si>
    <t>SBPQTE12099238</t>
  </si>
  <si>
    <t>SBPQTE12103287</t>
  </si>
  <si>
    <t>GA700297734BUSP</t>
  </si>
  <si>
    <t>SBPQTE12109337</t>
  </si>
  <si>
    <t>GA700173481BUSP</t>
  </si>
  <si>
    <t>SBPQTE12103335</t>
  </si>
  <si>
    <t>GA700161316BUSP</t>
  </si>
  <si>
    <t>SBPQTE12095152</t>
  </si>
  <si>
    <t>SBPQTE12100427</t>
  </si>
  <si>
    <t>SBPQTE12096324</t>
  </si>
  <si>
    <t>SBPQTE12103057</t>
  </si>
  <si>
    <t>SBPQTE12098596</t>
  </si>
  <si>
    <t>SBPQTE12096851</t>
  </si>
  <si>
    <t>GA700292737BUSP</t>
  </si>
  <si>
    <t>SBPQTE12095856</t>
  </si>
  <si>
    <t>SBPQTE12104837</t>
  </si>
  <si>
    <t>SBPQTE12110015</t>
  </si>
  <si>
    <t>GA700296162BUSP</t>
  </si>
  <si>
    <t>SBPQTE12108778</t>
  </si>
  <si>
    <t>SBPQTE12097724</t>
  </si>
  <si>
    <t>SBPQTE12105791</t>
  </si>
  <si>
    <t>SBPQTE12097764</t>
  </si>
  <si>
    <t>GA700008954BUSP</t>
  </si>
  <si>
    <t>SBPQTE12116884</t>
  </si>
  <si>
    <t>SBPQTE12096766</t>
  </si>
  <si>
    <t>GA700294745BUSP</t>
  </si>
  <si>
    <t>SBPQTE12108762</t>
  </si>
  <si>
    <t>SBPQTE12099257</t>
  </si>
  <si>
    <t>S932115</t>
  </si>
  <si>
    <t>Lottery Agency Operation</t>
  </si>
  <si>
    <t>SBPQTE12112912</t>
  </si>
  <si>
    <t>SBPQTE12099143</t>
  </si>
  <si>
    <t>SBPQTE12097139</t>
  </si>
  <si>
    <t>SBPQTE12102474</t>
  </si>
  <si>
    <t>GA700088327BUSP</t>
  </si>
  <si>
    <t>SBPQTE12109232</t>
  </si>
  <si>
    <t>SBPQTE12105812</t>
  </si>
  <si>
    <t>SBPQTE12108725</t>
  </si>
  <si>
    <t>GA700168320BUSP</t>
  </si>
  <si>
    <t>GA700296358BUSP</t>
  </si>
  <si>
    <t>SBPQTE12115314</t>
  </si>
  <si>
    <t>GA700294372BUSP</t>
  </si>
  <si>
    <t>GA700298501BUSP</t>
  </si>
  <si>
    <t>GA700199383BUSP</t>
  </si>
  <si>
    <t>S472250</t>
  </si>
  <si>
    <t>Bridalware Wholesaler</t>
  </si>
  <si>
    <t>SBPQTE12102009</t>
  </si>
  <si>
    <t>S512545</t>
  </si>
  <si>
    <t>Kiosk (With Deep Frying)</t>
  </si>
  <si>
    <t>SBPQTE12095017</t>
  </si>
  <si>
    <t>SBPQTE12105197</t>
  </si>
  <si>
    <t>SBPQTE12107025</t>
  </si>
  <si>
    <t>SBPQTE12114009</t>
  </si>
  <si>
    <t>GA700307028BUSP</t>
  </si>
  <si>
    <t>GA700153679BUSP</t>
  </si>
  <si>
    <t>SBPQTE12116873</t>
  </si>
  <si>
    <t>GA700163786BUSP</t>
  </si>
  <si>
    <t>SBPQTE12117133</t>
  </si>
  <si>
    <t>SBPQTE12097103</t>
  </si>
  <si>
    <t>S525315</t>
  </si>
  <si>
    <t>Garden Ornaments Retailing</t>
  </si>
  <si>
    <t>GA700288529BUSP</t>
  </si>
  <si>
    <t>SBPQTE12093244</t>
  </si>
  <si>
    <t>SBPQTE12098612</t>
  </si>
  <si>
    <t>GA700171994BUSP</t>
  </si>
  <si>
    <t>GA700151540BUSP</t>
  </si>
  <si>
    <t>SBPQTE12115053</t>
  </si>
  <si>
    <t>GA700131635BUSP</t>
  </si>
  <si>
    <t>SBPQTE12096803</t>
  </si>
  <si>
    <t>SBPQTE12104407</t>
  </si>
  <si>
    <t>SBPQTE12115533</t>
  </si>
  <si>
    <t>SBPQTE12109995</t>
  </si>
  <si>
    <t>S811340</t>
  </si>
  <si>
    <t>Local Government Administration - Regional</t>
  </si>
  <si>
    <t>SBPQTE12105143</t>
  </si>
  <si>
    <t>SBPQTE12118145</t>
  </si>
  <si>
    <t>GA700071652BUSP</t>
  </si>
  <si>
    <t>SBPQTE12105815</t>
  </si>
  <si>
    <t>GA700303974BUSP</t>
  </si>
  <si>
    <t>SBPQTE12098518</t>
  </si>
  <si>
    <t>SBPQTE12119402</t>
  </si>
  <si>
    <t>SBPQTE12104029</t>
  </si>
  <si>
    <t>SBPQTE12095629</t>
  </si>
  <si>
    <t>SBPQTE12100191</t>
  </si>
  <si>
    <t>SBPQTE12094979</t>
  </si>
  <si>
    <t>GA700306496BUSP</t>
  </si>
  <si>
    <t>SBPQTE12096733</t>
  </si>
  <si>
    <t>SBPQTE12110359</t>
  </si>
  <si>
    <t>S412269</t>
  </si>
  <si>
    <t>Water Tank Construction (Ex. Of Structural Steel)</t>
  </si>
  <si>
    <t>SBPQTE12103306</t>
  </si>
  <si>
    <t>SBPQTE12117481</t>
  </si>
  <si>
    <t>SBPQTE12118818</t>
  </si>
  <si>
    <t>SBPQTE12114497</t>
  </si>
  <si>
    <t>GA700181210BUSP</t>
  </si>
  <si>
    <t>S525405</t>
  </si>
  <si>
    <t>Cut Flowers Retailing</t>
  </si>
  <si>
    <t>SBPQTE12092765</t>
  </si>
  <si>
    <t>SBPQTE12093012</t>
  </si>
  <si>
    <t>SBPQTE12108825</t>
  </si>
  <si>
    <t>GA700166242BUSP</t>
  </si>
  <si>
    <t>SBPQTE12113118</t>
  </si>
  <si>
    <t>GA700191501BUSP</t>
  </si>
  <si>
    <t>SBPQTE12113945</t>
  </si>
  <si>
    <t>SBPQTE12104574</t>
  </si>
  <si>
    <t>SBPQTE12114563</t>
  </si>
  <si>
    <t>GA700247915BUSP</t>
  </si>
  <si>
    <t>SBPQTE12118435</t>
  </si>
  <si>
    <t>SBPQTE12108549</t>
  </si>
  <si>
    <t>GA700291893BUSP</t>
  </si>
  <si>
    <t>SBPQTE12092797</t>
  </si>
  <si>
    <t>S782251</t>
  </si>
  <si>
    <t>Map Preparation Service</t>
  </si>
  <si>
    <t>SBPQTE12092947</t>
  </si>
  <si>
    <t>SBPQTE12119437</t>
  </si>
  <si>
    <t>SBPQTE12101581</t>
  </si>
  <si>
    <t>GA700296256BUSP</t>
  </si>
  <si>
    <t>SBPQTE12105287</t>
  </si>
  <si>
    <t>GA700150827BUSP</t>
  </si>
  <si>
    <t>SBPQTE12115298</t>
  </si>
  <si>
    <t>GA700178660BUSP</t>
  </si>
  <si>
    <t>SBPQTE12116838</t>
  </si>
  <si>
    <t>Mavco Insurance Group</t>
  </si>
  <si>
    <t>SBPQTE12101648</t>
  </si>
  <si>
    <t>SBPQTE12111621</t>
  </si>
  <si>
    <t>SBPQTE12096396</t>
  </si>
  <si>
    <t>SBPQTE12094516</t>
  </si>
  <si>
    <t>SBPQTE12106637</t>
  </si>
  <si>
    <t>SBPQTE12096211</t>
  </si>
  <si>
    <t>SBPQTE12105783</t>
  </si>
  <si>
    <t>SBPQTE12118987</t>
  </si>
  <si>
    <t>SBPQTE12093044</t>
  </si>
  <si>
    <t>SBPQTE12116327</t>
  </si>
  <si>
    <t>SBPQTE12108694</t>
  </si>
  <si>
    <t>SBPQTE12101563</t>
  </si>
  <si>
    <t>SBPQTE12109963</t>
  </si>
  <si>
    <t>SBPQTE12099679</t>
  </si>
  <si>
    <t>SBPQTE12104002</t>
  </si>
  <si>
    <t>GA700272412BUSP</t>
  </si>
  <si>
    <t>GA700294814BUSP</t>
  </si>
  <si>
    <t>SBPQTE12094489</t>
  </si>
  <si>
    <t>SBPQTE12101486</t>
  </si>
  <si>
    <t>GA700302356BUSP</t>
  </si>
  <si>
    <t>GA700173182BUSP</t>
  </si>
  <si>
    <t>SBPQTE12098406</t>
  </si>
  <si>
    <t>SBPQTE12094003</t>
  </si>
  <si>
    <t>SBPQTE12110730</t>
  </si>
  <si>
    <t>SBPQTE12098909</t>
  </si>
  <si>
    <t>SBPQTE12110214</t>
  </si>
  <si>
    <t>GA700224866BUSP</t>
  </si>
  <si>
    <t>SBPQTE12104657</t>
  </si>
  <si>
    <t>SBPQTE12099005</t>
  </si>
  <si>
    <t>SBPQTE12113622</t>
  </si>
  <si>
    <t>SBPQTE12119262</t>
  </si>
  <si>
    <t>SBPQTE12108072</t>
  </si>
  <si>
    <t>GA700178949BUSP</t>
  </si>
  <si>
    <t>GA700296264BUSP</t>
  </si>
  <si>
    <t>S452364</t>
  </si>
  <si>
    <t>Plastic Blocks/Rods/Plates/Other Forms Wholesaling</t>
  </si>
  <si>
    <t>SBPQTE12099704</t>
  </si>
  <si>
    <t>SBPQTE12113649</t>
  </si>
  <si>
    <t>GA700112450BUSP</t>
  </si>
  <si>
    <t>SBPQTE12112361</t>
  </si>
  <si>
    <t>SBPQTE12114605</t>
  </si>
  <si>
    <t>GA700057742BUSP</t>
  </si>
  <si>
    <t>SBPQTE12109272</t>
  </si>
  <si>
    <t>JHR Corporate Risk Services Pty Limited</t>
  </si>
  <si>
    <t>SBPQTE12113636</t>
  </si>
  <si>
    <t>SBPQTE12099573</t>
  </si>
  <si>
    <t>S254520</t>
  </si>
  <si>
    <t>Detergent Manufacturing</t>
  </si>
  <si>
    <t>SBPQTE12106977</t>
  </si>
  <si>
    <t>SBPQTE12105268</t>
  </si>
  <si>
    <t>GA700303367BUSP</t>
  </si>
  <si>
    <t>SBPQTE12099567</t>
  </si>
  <si>
    <t>GA700164390BUSP</t>
  </si>
  <si>
    <t>SBPQTE12100974</t>
  </si>
  <si>
    <t>SBPQTE12096776</t>
  </si>
  <si>
    <t>SBPQTE12112879</t>
  </si>
  <si>
    <t>SBPQTE12101708</t>
  </si>
  <si>
    <t>GA700012065BUSP</t>
  </si>
  <si>
    <t>SBPQTE12102355</t>
  </si>
  <si>
    <t>GA700067198BUSP</t>
  </si>
  <si>
    <t>SBPQTE12093681</t>
  </si>
  <si>
    <t>GA700296488BUSP</t>
  </si>
  <si>
    <t>GA700237465BUSP</t>
  </si>
  <si>
    <t>GA700296051BUSP</t>
  </si>
  <si>
    <t>SBPQTE12107569</t>
  </si>
  <si>
    <t>SBPQTE12106165</t>
  </si>
  <si>
    <t>SBPQTE12115548</t>
  </si>
  <si>
    <t>SBPQTE12099694</t>
  </si>
  <si>
    <t>SBPQTE12098570</t>
  </si>
  <si>
    <t>SBPQTE12110194</t>
  </si>
  <si>
    <t>SBPQTE12118701</t>
  </si>
  <si>
    <t>SBPQTE12102890</t>
  </si>
  <si>
    <t>SBPQTE12112593</t>
  </si>
  <si>
    <t>SBPQTE12093923</t>
  </si>
  <si>
    <t>S933025</t>
  </si>
  <si>
    <t>Fairs And Fetes</t>
  </si>
  <si>
    <t>SBPQTE12094523</t>
  </si>
  <si>
    <t>SBPQTE12101992</t>
  </si>
  <si>
    <t>GA700291068BUSP</t>
  </si>
  <si>
    <t>SBPQTE12115841</t>
  </si>
  <si>
    <t>SBPQTE12118129</t>
  </si>
  <si>
    <t>SBPQTE12096760</t>
  </si>
  <si>
    <t>SBPQTE12094356</t>
  </si>
  <si>
    <t>S640325</t>
  </si>
  <si>
    <t>Space Transport Service (Non-Scheduled)</t>
  </si>
  <si>
    <t>SBPQTE12108732</t>
  </si>
  <si>
    <t>SBPQTE12116519</t>
  </si>
  <si>
    <t>SBPQTE12092179</t>
  </si>
  <si>
    <t>SBPQTE12106919</t>
  </si>
  <si>
    <t>SBPQTE12095342</t>
  </si>
  <si>
    <t>SBPQTE12107798</t>
  </si>
  <si>
    <t>S212145</t>
  </si>
  <si>
    <t>Milk Receival Or Distribution Depot Operation</t>
  </si>
  <si>
    <t>SBPQTE12094322</t>
  </si>
  <si>
    <t>SBPQTE12093429</t>
  </si>
  <si>
    <t>SBPQTE12095121</t>
  </si>
  <si>
    <t>S232335</t>
  </si>
  <si>
    <t>Structural Fitting, Wooden, Manufacturing</t>
  </si>
  <si>
    <t>SBPQTE12107058</t>
  </si>
  <si>
    <t>SBPQTE12115127</t>
  </si>
  <si>
    <t>SBPQTE12114511</t>
  </si>
  <si>
    <t>SBPQTE12099764</t>
  </si>
  <si>
    <t>SBPQTE12096086</t>
  </si>
  <si>
    <t>SBPQTE12101941</t>
  </si>
  <si>
    <t>SBPQTE12094517</t>
  </si>
  <si>
    <t>SBPQTE12103310</t>
  </si>
  <si>
    <t>SBPQTE12118147</t>
  </si>
  <si>
    <t>SBPQTE12095453</t>
  </si>
  <si>
    <t>SBPQTE12112662</t>
  </si>
  <si>
    <t>SBPQTE12115148</t>
  </si>
  <si>
    <t>SBPQTE12098489</t>
  </si>
  <si>
    <t>SBPQTE12110638</t>
  </si>
  <si>
    <t>SBPQTE12113096</t>
  </si>
  <si>
    <t>SBPQTE12113630</t>
  </si>
  <si>
    <t>SBPQTE12112782</t>
  </si>
  <si>
    <t>SBPQTE12116623</t>
  </si>
  <si>
    <t>SBPQTE12117947</t>
  </si>
  <si>
    <t>SBPQTE12095085</t>
  </si>
  <si>
    <t>GA700076372BUSP</t>
  </si>
  <si>
    <t>SBPQTE12117397</t>
  </si>
  <si>
    <t>SBPQTE12114007</t>
  </si>
  <si>
    <t>SBPQTE12118068</t>
  </si>
  <si>
    <t>SBPQTE12114140</t>
  </si>
  <si>
    <t>SBPQTE12100193</t>
  </si>
  <si>
    <t>SBPQTE12108456</t>
  </si>
  <si>
    <t>SBPQTE12096005</t>
  </si>
  <si>
    <t>GA700291120BUSP</t>
  </si>
  <si>
    <t>SBPQTE12101712</t>
  </si>
  <si>
    <t>SBPQTE12091715</t>
  </si>
  <si>
    <t>GA700162710BUSP</t>
  </si>
  <si>
    <t>SBPQTE12115297</t>
  </si>
  <si>
    <t>SBPQTE12117551</t>
  </si>
  <si>
    <t>GA700065127BUSP</t>
  </si>
  <si>
    <t>SBPQTE12108814</t>
  </si>
  <si>
    <t>SBPQTE12101459</t>
  </si>
  <si>
    <t>SBPQTE12102006</t>
  </si>
  <si>
    <t>SBPQTE12103705</t>
  </si>
  <si>
    <t>SBPQTE12102673</t>
  </si>
  <si>
    <t>SBPQTE12096279</t>
  </si>
  <si>
    <t>S523130</t>
  </si>
  <si>
    <t>Blinds Retailing</t>
  </si>
  <si>
    <t>SBPQTE12091334</t>
  </si>
  <si>
    <t>SBPQTE12098404</t>
  </si>
  <si>
    <t>SBPQTE12096871</t>
  </si>
  <si>
    <t>SBPQTE12094045</t>
  </si>
  <si>
    <t>S774310</t>
  </si>
  <si>
    <t>Construction Machinery Leasing</t>
  </si>
  <si>
    <t>SBPQTE12094502</t>
  </si>
  <si>
    <t>SBPQTE12091658</t>
  </si>
  <si>
    <t>SBPQTE12111374</t>
  </si>
  <si>
    <t>SBPQTE12106311</t>
  </si>
  <si>
    <t>GA700159511BUSP</t>
  </si>
  <si>
    <t>SBPQTE12093391</t>
  </si>
  <si>
    <t>SBPQTE12118873</t>
  </si>
  <si>
    <t>SBPQTE12116439</t>
  </si>
  <si>
    <t>SBPQTE12100923</t>
  </si>
  <si>
    <t>SBPQTE12095991</t>
  </si>
  <si>
    <t>SBPQTE12100886</t>
  </si>
  <si>
    <t>SBPQTE12105260</t>
  </si>
  <si>
    <t>SBPQTE12117839</t>
  </si>
  <si>
    <t>SBPQTE12096545</t>
  </si>
  <si>
    <t>SBPQTE12112037</t>
  </si>
  <si>
    <t>SBPQTE12098956</t>
  </si>
  <si>
    <t>S411250</t>
  </si>
  <si>
    <t>Residential Building, Tilt Slab, Construction</t>
  </si>
  <si>
    <t>SBPQTE12117508</t>
  </si>
  <si>
    <t>SBPQTE12116095</t>
  </si>
  <si>
    <t>GA700032766BUSP</t>
  </si>
  <si>
    <t>SBPQTE12106600</t>
  </si>
  <si>
    <t>SBPQTE12115596</t>
  </si>
  <si>
    <t>GA700131186BUSP</t>
  </si>
  <si>
    <t>SBPQTE12095433</t>
  </si>
  <si>
    <t>SBPQTE12094555</t>
  </si>
  <si>
    <t>SBPQTE12117578</t>
  </si>
  <si>
    <t>SBPQTE12092638</t>
  </si>
  <si>
    <t>SBPQTE12104951</t>
  </si>
  <si>
    <t>SBPQTE12103647</t>
  </si>
  <si>
    <t>SBPQTE12109892</t>
  </si>
  <si>
    <t>GA700144406BUSP</t>
  </si>
  <si>
    <t>SBPQTE12100172</t>
  </si>
  <si>
    <t>SBPQTE12119451</t>
  </si>
  <si>
    <t>SBPQTE12110694</t>
  </si>
  <si>
    <t>SBPQTE12107026</t>
  </si>
  <si>
    <t>SBPQTE12113644</t>
  </si>
  <si>
    <t>SBPQTE12103994</t>
  </si>
  <si>
    <t>SBPQTE12095048</t>
  </si>
  <si>
    <t>SBPQTE12110610</t>
  </si>
  <si>
    <t>SBPQTE12106594</t>
  </si>
  <si>
    <t>S291915</t>
  </si>
  <si>
    <t>Concrete Buildings, Prefabricated, Manufacturing Noc</t>
  </si>
  <si>
    <t>SBPQTE12104579</t>
  </si>
  <si>
    <t>SBPQTE12096601</t>
  </si>
  <si>
    <t>SBPQTE12103220</t>
  </si>
  <si>
    <t>GA700172474BUSP</t>
  </si>
  <si>
    <t>SBPQTE12098023</t>
  </si>
  <si>
    <t>S924240</t>
  </si>
  <si>
    <t>Composer (Music; Own Account)</t>
  </si>
  <si>
    <t>SBPQTE12092757</t>
  </si>
  <si>
    <t>SBPQTE12115117</t>
  </si>
  <si>
    <t>SBPQTE12114076</t>
  </si>
  <si>
    <t>SBPQTE12105511</t>
  </si>
  <si>
    <t>SBPQTE12106848</t>
  </si>
  <si>
    <t>SBPQTE12116341</t>
  </si>
  <si>
    <t>SBPQTE12118111</t>
  </si>
  <si>
    <t>SBPQTE12092510</t>
  </si>
  <si>
    <t>SBPQTE12101454</t>
  </si>
  <si>
    <t>SBPQTE12110673</t>
  </si>
  <si>
    <t>SBPQTE12115547</t>
  </si>
  <si>
    <t>SBPQTE12098519</t>
  </si>
  <si>
    <t>SBPQTE12100964</t>
  </si>
  <si>
    <t>SBPQTE12110109</t>
  </si>
  <si>
    <t>SBPQTE12113972</t>
  </si>
  <si>
    <t>SBPQTE12097976</t>
  </si>
  <si>
    <t>SBPQTE12100960</t>
  </si>
  <si>
    <t>SBPQTE12098167</t>
  </si>
  <si>
    <t>SBPQTE12099055</t>
  </si>
  <si>
    <t>SBPQTE12113619</t>
  </si>
  <si>
    <t>SBPQTE12095346</t>
  </si>
  <si>
    <t>SBPQTE12092207</t>
  </si>
  <si>
    <t>SBPQTE12118149</t>
  </si>
  <si>
    <t>SBPQTE12106513</t>
  </si>
  <si>
    <t>SBPQTE12100714</t>
  </si>
  <si>
    <t>SBPQTE12092090</t>
  </si>
  <si>
    <t>S282405</t>
  </si>
  <si>
    <t>Aircraft Engine Building Or Repairing</t>
  </si>
  <si>
    <t>SBPQTE12116714</t>
  </si>
  <si>
    <t>SBPQTE12096844</t>
  </si>
  <si>
    <t>SBPQTE12095429</t>
  </si>
  <si>
    <t>SBPQTE12100295</t>
  </si>
  <si>
    <t>SBPQTE12118163</t>
  </si>
  <si>
    <t>GA700235076BUSP</t>
  </si>
  <si>
    <t>SBPQTE12114091</t>
  </si>
  <si>
    <t>S256240</t>
  </si>
  <si>
    <t>Plastic Furniture Manufacturing</t>
  </si>
  <si>
    <t>SBPQTE12103832</t>
  </si>
  <si>
    <t>SBPQTE12108837</t>
  </si>
  <si>
    <t>GA700294362BUSP</t>
  </si>
  <si>
    <t>GA700295378BUSP</t>
  </si>
  <si>
    <t>GA700079106BUSP</t>
  </si>
  <si>
    <t>SBPQTE12094526</t>
  </si>
  <si>
    <t>S712056</t>
  </si>
  <si>
    <t>Telecommunication Services (computer software development)</t>
  </si>
  <si>
    <t>SBPQTE12108965</t>
  </si>
  <si>
    <t>SBPQTE12115543</t>
  </si>
  <si>
    <t>GA700160404BUSP</t>
  </si>
  <si>
    <t>GA700128546BUSP</t>
  </si>
  <si>
    <t>SBPQTE12106987</t>
  </si>
  <si>
    <t>SBPQTE12117772</t>
  </si>
  <si>
    <t>GA700249645BUSP</t>
  </si>
  <si>
    <t>SBPQTE12112717</t>
  </si>
  <si>
    <t>GA700304426BUSP</t>
  </si>
  <si>
    <t>GA700080562BUSP</t>
  </si>
  <si>
    <t>SBPQTE12093808</t>
  </si>
  <si>
    <t>SBPQTE12101531</t>
  </si>
  <si>
    <t>SBPQTE12095555</t>
  </si>
  <si>
    <t>SBPQTE12097872</t>
  </si>
  <si>
    <t>SBPQTE12099148</t>
  </si>
  <si>
    <t>SBPQTE12109583</t>
  </si>
  <si>
    <t>SBPQTE12102771</t>
  </si>
  <si>
    <t>SBPQTE12095647</t>
  </si>
  <si>
    <t>SBPQTE12112577</t>
  </si>
  <si>
    <t>SBPQTE12106875</t>
  </si>
  <si>
    <t>GA700301263BUSP</t>
  </si>
  <si>
    <t>SBPQTE12100057</t>
  </si>
  <si>
    <t>SBPQTE12115537</t>
  </si>
  <si>
    <t>SBPQTE12104531</t>
  </si>
  <si>
    <t>SBPQTE12114548</t>
  </si>
  <si>
    <t>SBPQTE12103726</t>
  </si>
  <si>
    <t>SBPQTE12100152</t>
  </si>
  <si>
    <t>GA700307751BUSP</t>
  </si>
  <si>
    <t>SBPQTE12114124</t>
  </si>
  <si>
    <t>S862265</t>
  </si>
  <si>
    <t>Urologist (Own Account)</t>
  </si>
  <si>
    <t>SBPQTE12096497</t>
  </si>
  <si>
    <t>S222954</t>
  </si>
  <si>
    <t>Hessian Goods Manufacturing Noc</t>
  </si>
  <si>
    <t>GA700007075BUSP</t>
  </si>
  <si>
    <t>GA700252392BUSP</t>
  </si>
  <si>
    <t>SBPQTE12104290</t>
  </si>
  <si>
    <t>SBPQTE12109391</t>
  </si>
  <si>
    <t>SBPQTE12091822</t>
  </si>
  <si>
    <t>SBPQTE12091774</t>
  </si>
  <si>
    <t>SBPQTE12116193</t>
  </si>
  <si>
    <t>SBPQTE12108577</t>
  </si>
  <si>
    <t>SBPQTE12118913</t>
  </si>
  <si>
    <t>SBPQTE12098575</t>
  </si>
  <si>
    <t>SBPQTE12098031</t>
  </si>
  <si>
    <t>SBPQTE12111870</t>
  </si>
  <si>
    <t>SBPQTE12094305</t>
  </si>
  <si>
    <t>SBPQTE12114085</t>
  </si>
  <si>
    <t>SBPQTE12105459</t>
  </si>
  <si>
    <t>S782955</t>
  </si>
  <si>
    <t>Scientific Or Technical Services Noc</t>
  </si>
  <si>
    <t>SBPQTE12094027</t>
  </si>
  <si>
    <t>SBPQTE12109215</t>
  </si>
  <si>
    <t>SBPQTE12110062</t>
  </si>
  <si>
    <t>GA700284963BUSP</t>
  </si>
  <si>
    <t>GA700166534BUSP</t>
  </si>
  <si>
    <t>SBPQTE12100729</t>
  </si>
  <si>
    <t>SBPQTE12109899</t>
  </si>
  <si>
    <t>SBPQTE12096065</t>
  </si>
  <si>
    <t>SBPQTE12102570</t>
  </si>
  <si>
    <t>SBPQTE12106754</t>
  </si>
  <si>
    <t>SBPQTE12105841</t>
  </si>
  <si>
    <t>SBPQTE12101998</t>
  </si>
  <si>
    <t>SBPQTE12102117</t>
  </si>
  <si>
    <t>SBPQTE12117546</t>
  </si>
  <si>
    <t>SBPQTE12106375</t>
  </si>
  <si>
    <t>SBPQTE12100679</t>
  </si>
  <si>
    <t>SBPQTE12095660</t>
  </si>
  <si>
    <t>SBPQTE12109322</t>
  </si>
  <si>
    <t>SBPQTE12112209</t>
  </si>
  <si>
    <t>SBPQTE12105785</t>
  </si>
  <si>
    <t>GA700295859BUSP</t>
  </si>
  <si>
    <t>SBPQTE12116938</t>
  </si>
  <si>
    <t>GA700161547BUSP</t>
  </si>
  <si>
    <t>SBPQTE12103625</t>
  </si>
  <si>
    <t>SBPQTE12105119</t>
  </si>
  <si>
    <t>SBPQTE12108546</t>
  </si>
  <si>
    <t>SBPQTE12099795</t>
  </si>
  <si>
    <t>SBPQTE12099789</t>
  </si>
  <si>
    <t>SBPQTE12113154</t>
  </si>
  <si>
    <t>SBPQTE12107595</t>
  </si>
  <si>
    <t>SBPQTE12112474</t>
  </si>
  <si>
    <t>SBPQTE12109985</t>
  </si>
  <si>
    <t>SBPQTE12100989</t>
  </si>
  <si>
    <t>SBPQTE12116280</t>
  </si>
  <si>
    <t>SBPQTE12101396</t>
  </si>
  <si>
    <t>SBPQTE12101615</t>
  </si>
  <si>
    <t>SBPQTE12118159</t>
  </si>
  <si>
    <t>SBPQTE12109199</t>
  </si>
  <si>
    <t>SBPQTE12099260</t>
  </si>
  <si>
    <t>SBPQTE12106001</t>
  </si>
  <si>
    <t>SBPQTE12118258</t>
  </si>
  <si>
    <t>GA700296277BUSP</t>
  </si>
  <si>
    <t>SBPQTE12094527</t>
  </si>
  <si>
    <t>S911330</t>
  </si>
  <si>
    <t>Drive-In Theatre Operation</t>
  </si>
  <si>
    <t>SBPQTE12117695</t>
  </si>
  <si>
    <t>S286970</t>
  </si>
  <si>
    <t>Food Waste Disposal Units Manufacturing</t>
  </si>
  <si>
    <t>GA700300240BUSP</t>
  </si>
  <si>
    <t>SBPQTE12100416</t>
  </si>
  <si>
    <t>SBPQTE12113557</t>
  </si>
  <si>
    <t>SBPQTE12109773</t>
  </si>
  <si>
    <t>SBPQTE12110674</t>
  </si>
  <si>
    <t>SBPQTE12102418</t>
  </si>
  <si>
    <t>SBPQTE12116108</t>
  </si>
  <si>
    <t>GA700272480BUSP</t>
  </si>
  <si>
    <t>SBPQTE12109982</t>
  </si>
  <si>
    <t>SBPQTE12116910</t>
  </si>
  <si>
    <t>SBPQTE12117505</t>
  </si>
  <si>
    <t>SBPQTE12118182</t>
  </si>
  <si>
    <t>SBPQTE12101630</t>
  </si>
  <si>
    <t>GA700291403BUSP</t>
  </si>
  <si>
    <t>GA700305218BUSP</t>
  </si>
  <si>
    <t>SBPQTE12093703</t>
  </si>
  <si>
    <t>S042025</t>
  </si>
  <si>
    <t>Oyster Farming</t>
  </si>
  <si>
    <t>S783310</t>
  </si>
  <si>
    <t>Computer Peripheral Repair Service</t>
  </si>
  <si>
    <t>SBPQTE12098483</t>
  </si>
  <si>
    <t>SBPQTE12104526</t>
  </si>
  <si>
    <t>S412265</t>
  </si>
  <si>
    <t>Sewage Or Stormwater Drainage Systems Construction</t>
  </si>
  <si>
    <t>SBPQTE12094125</t>
  </si>
  <si>
    <t>SBPQTE12100511</t>
  </si>
  <si>
    <t>SBPQTE12098095</t>
  </si>
  <si>
    <t>SBPQTE12113379</t>
  </si>
  <si>
    <t>SBPQTE12095072</t>
  </si>
  <si>
    <t>SBPQTE12106901</t>
  </si>
  <si>
    <t>SBPQTE12116056</t>
  </si>
  <si>
    <t>SBPQTE12099090</t>
  </si>
  <si>
    <t>SBPQTE12112973</t>
  </si>
  <si>
    <t>GA700232389BUSP</t>
  </si>
  <si>
    <t>SBPQTE12092738</t>
  </si>
  <si>
    <t>SBPQTE12106262</t>
  </si>
  <si>
    <t>SBPQTE12109883</t>
  </si>
  <si>
    <t>SBPQTE12100577</t>
  </si>
  <si>
    <t>SBPQTE12100698</t>
  </si>
  <si>
    <t>GA700300263BUSP</t>
  </si>
  <si>
    <t>GA700292395BUSP</t>
  </si>
  <si>
    <t>SBPQTE12102010</t>
  </si>
  <si>
    <t>SBPQTE12110690</t>
  </si>
  <si>
    <t>SBPQTE12116744</t>
  </si>
  <si>
    <t>SBPQTE12105341</t>
  </si>
  <si>
    <t>SBPQTE12113539</t>
  </si>
  <si>
    <t>SBPQTE12113067</t>
  </si>
  <si>
    <t>GA700298860BUSP</t>
  </si>
  <si>
    <t>SBPQTE12095981</t>
  </si>
  <si>
    <t>SBPQTE12099038</t>
  </si>
  <si>
    <t>GA700299638BUSP</t>
  </si>
  <si>
    <t>SBPQTE12109269</t>
  </si>
  <si>
    <t>SBPQTE12119551</t>
  </si>
  <si>
    <t>GA700153485BUSP</t>
  </si>
  <si>
    <t>SBPQTE12117078</t>
  </si>
  <si>
    <t>SBPQTE12099144</t>
  </si>
  <si>
    <t>SBPQTE12098474</t>
  </si>
  <si>
    <t>SBPQTE12116946</t>
  </si>
  <si>
    <t>SBPQTE12104366</t>
  </si>
  <si>
    <t>GA700302885BUSP</t>
  </si>
  <si>
    <t>SBPQTE12108990</t>
  </si>
  <si>
    <t>SBPQTE12118010</t>
  </si>
  <si>
    <t>SBPQTE12099555</t>
  </si>
  <si>
    <t>S933081</t>
  </si>
  <si>
    <t>Showman - Amusement Rides</t>
  </si>
  <si>
    <t>SBPQTE12105484</t>
  </si>
  <si>
    <t>GA700297853BUSP</t>
  </si>
  <si>
    <t>SBPQTE12106527</t>
  </si>
  <si>
    <t>SBPQTE12104509</t>
  </si>
  <si>
    <t>SBPQTE12096290</t>
  </si>
  <si>
    <t>GA700062917BUSP</t>
  </si>
  <si>
    <t>SBPQTE12094163</t>
  </si>
  <si>
    <t>SBPQTE12104996</t>
  </si>
  <si>
    <t>SBPQTE12110211</t>
  </si>
  <si>
    <t>GA700159890BUSP</t>
  </si>
  <si>
    <t>GA700291563BUSP</t>
  </si>
  <si>
    <t>SBPQTE12111926</t>
  </si>
  <si>
    <t>SBPQTE12119261</t>
  </si>
  <si>
    <t>SBPQTE12098013</t>
  </si>
  <si>
    <t>S523457</t>
  </si>
  <si>
    <t>Heating Equipment, Household Electric, Retailing</t>
  </si>
  <si>
    <t>SBPQTE12095974</t>
  </si>
  <si>
    <t>SBPQTE12114886</t>
  </si>
  <si>
    <t>SBPQTE12100392</t>
  </si>
  <si>
    <t>SBPQTE12111710</t>
  </si>
  <si>
    <t>SBPQTE12110541</t>
  </si>
  <si>
    <t>SBPQTE12119182</t>
  </si>
  <si>
    <t>SBPQTE12099805</t>
  </si>
  <si>
    <t>GA700291298BUSP</t>
  </si>
  <si>
    <t>SBPQTE12106938</t>
  </si>
  <si>
    <t>SBPQTE12099794</t>
  </si>
  <si>
    <t>SBPQTE12115166</t>
  </si>
  <si>
    <t>S263215</t>
  </si>
  <si>
    <t>Display Models, Plaster, Manufacturing</t>
  </si>
  <si>
    <t>SBPQTE12104866</t>
  </si>
  <si>
    <t>SBPQTE12114094</t>
  </si>
  <si>
    <t>SBPQTE12096069</t>
  </si>
  <si>
    <t>GA700259228BUSP</t>
  </si>
  <si>
    <t>SBPQTE12104554</t>
  </si>
  <si>
    <t>GA700291575BUSP</t>
  </si>
  <si>
    <t>SBPQTE12103315</t>
  </si>
  <si>
    <t>SBPQTE12092770</t>
  </si>
  <si>
    <t>SBPQTE12107040</t>
  </si>
  <si>
    <t>SBPQTE12106331</t>
  </si>
  <si>
    <t>SBPQTE12110616</t>
  </si>
  <si>
    <t>SBPQTE12116097</t>
  </si>
  <si>
    <t>SBPQTE12099111</t>
  </si>
  <si>
    <t>SBPQTE12100988</t>
  </si>
  <si>
    <t>GA700304656BUSP</t>
  </si>
  <si>
    <t>GA700308028BUSP</t>
  </si>
  <si>
    <t>SBPQTE12114015</t>
  </si>
  <si>
    <t>SBPQTE12104532</t>
  </si>
  <si>
    <t>SBPQTE12103291</t>
  </si>
  <si>
    <t>SBPQTE12101598</t>
  </si>
  <si>
    <t>SBPQTE12099379</t>
  </si>
  <si>
    <t>SBPQTE12103380</t>
  </si>
  <si>
    <t>SBPQTE12115498</t>
  </si>
  <si>
    <t>SBPQTE12113993</t>
  </si>
  <si>
    <t>SBPQTE12108792</t>
  </si>
  <si>
    <t>SBPQTE12098108</t>
  </si>
  <si>
    <t>SBPQTE12099243</t>
  </si>
  <si>
    <t>SBPQTE12117605</t>
  </si>
  <si>
    <t>S274245</t>
  </si>
  <si>
    <t>Gates, Aluminium, Manufacturing</t>
  </si>
  <si>
    <t>SBPQTE12099218</t>
  </si>
  <si>
    <t>SBPQTE12103937</t>
  </si>
  <si>
    <t>SBPQTE12112751</t>
  </si>
  <si>
    <t>GA700298375BUSP</t>
  </si>
  <si>
    <t>SBPQTE12096213</t>
  </si>
  <si>
    <t>SBPQTE12104468</t>
  </si>
  <si>
    <t>SBPQTE12099875</t>
  </si>
  <si>
    <t>GA700297573BUSP</t>
  </si>
  <si>
    <t>SBPQTE12111153</t>
  </si>
  <si>
    <t>SBPQTE12095071</t>
  </si>
  <si>
    <t>SBPQTE12115439</t>
  </si>
  <si>
    <t>S931210</t>
  </si>
  <si>
    <t>Basketball Stadium Operation</t>
  </si>
  <si>
    <t>SBPQTE12114077</t>
  </si>
  <si>
    <t>SBPQTE12111387</t>
  </si>
  <si>
    <t>SBPQTE12094419</t>
  </si>
  <si>
    <t>SBPQTE12117267</t>
  </si>
  <si>
    <t>SBPQTE12118801</t>
  </si>
  <si>
    <t>SBPQTE12111996</t>
  </si>
  <si>
    <t>SBPQTE12100876</t>
  </si>
  <si>
    <t>SBPQTE12115438</t>
  </si>
  <si>
    <t>SBPQTE12105112</t>
  </si>
  <si>
    <t>SBPQTE12108904</t>
  </si>
  <si>
    <t>SBPQTE12107602</t>
  </si>
  <si>
    <t>SBPQTE12100773</t>
  </si>
  <si>
    <t>SBPQTE12100878</t>
  </si>
  <si>
    <t>SBPQTE12105225</t>
  </si>
  <si>
    <t>SBPQTE12107707</t>
  </si>
  <si>
    <t>SBPQTE12104580</t>
  </si>
  <si>
    <t>SBPQTE12105263</t>
  </si>
  <si>
    <t>SBPQTE12099796</t>
  </si>
  <si>
    <t>SBPQTE12118781</t>
  </si>
  <si>
    <t>GA700059545BUSP</t>
  </si>
  <si>
    <t>SBPQTE12103815</t>
  </si>
  <si>
    <t>SBPQTE12109788</t>
  </si>
  <si>
    <t>SBPQTE12094357</t>
  </si>
  <si>
    <t>SBPQTE12118361</t>
  </si>
  <si>
    <t>SBPQTE12095948</t>
  </si>
  <si>
    <t>SBPQTE12092227</t>
  </si>
  <si>
    <t>SBPQTE12116864</t>
  </si>
  <si>
    <t>SBPQTE12104563</t>
  </si>
  <si>
    <t>SBPQTE12112169</t>
  </si>
  <si>
    <t>SBPQTE12105553</t>
  </si>
  <si>
    <t>SBPQTE12096178</t>
  </si>
  <si>
    <t>SBPQTE12101557</t>
  </si>
  <si>
    <t>SBPQTE12109340</t>
  </si>
  <si>
    <t>GA700171440BUSP</t>
  </si>
  <si>
    <t>SBPQTE12102823</t>
  </si>
  <si>
    <t>GA700234018BUSP</t>
  </si>
  <si>
    <t>GA700180411BUSP</t>
  </si>
  <si>
    <t>SBPQTE12102112</t>
  </si>
  <si>
    <t>SBPQTE12114766</t>
  </si>
  <si>
    <t>SBPQTE12107052</t>
  </si>
  <si>
    <t>SBPQTE12116600</t>
  </si>
  <si>
    <t>SBPQTE12113680</t>
  </si>
  <si>
    <t>SBPQTE12098975</t>
  </si>
  <si>
    <t>SBPQTE12110992</t>
  </si>
  <si>
    <t>SBPQTE12102762</t>
  </si>
  <si>
    <t>GA700304425BUSP</t>
  </si>
  <si>
    <t>GA700234653BUSP</t>
  </si>
  <si>
    <t>SBPQTE12096837</t>
  </si>
  <si>
    <t>SBPQTE12116655</t>
  </si>
  <si>
    <t>S263550</t>
  </si>
  <si>
    <t>Mouldings, Concrete, Manufacturing</t>
  </si>
  <si>
    <t>SBPQTE12097542</t>
  </si>
  <si>
    <t>SBPQTE12105270</t>
  </si>
  <si>
    <t>SBPQTE12102349</t>
  </si>
  <si>
    <t>SBPQTE12110208</t>
  </si>
  <si>
    <t>SBPQTE12110683</t>
  </si>
  <si>
    <t>SBPQTE12100605</t>
  </si>
  <si>
    <t>SBPQTE12113738</t>
  </si>
  <si>
    <t>SBPQTE12091737</t>
  </si>
  <si>
    <t>S291940</t>
  </si>
  <si>
    <t>Sheds, Prefabricated, Manufacturing Noc</t>
  </si>
  <si>
    <t>SBPQTE12116417</t>
  </si>
  <si>
    <t>SBPQTE12117600</t>
  </si>
  <si>
    <t>GA700076632BUSP</t>
  </si>
  <si>
    <t>SBPQTE12108106</t>
  </si>
  <si>
    <t>GA700172580BUSP</t>
  </si>
  <si>
    <t>SBPQTE12100925</t>
  </si>
  <si>
    <t>GA700073395BUSP</t>
  </si>
  <si>
    <t>SBPQTE12099381</t>
  </si>
  <si>
    <t>SBPQTE12099451</t>
  </si>
  <si>
    <t>S012220</t>
  </si>
  <si>
    <t>Sheep Farming And Cereal Grain Growing</t>
  </si>
  <si>
    <t>GA700169643BUSP</t>
  </si>
  <si>
    <t>SBPQTE12091692</t>
  </si>
  <si>
    <t>GA700285204BUSP</t>
  </si>
  <si>
    <t>SBPQTE12105116</t>
  </si>
  <si>
    <t>SBPQTE12119569</t>
  </si>
  <si>
    <t>SBPQTE12116899</t>
  </si>
  <si>
    <t>SBPQTE12098174</t>
  </si>
  <si>
    <t>SBPQTE12106996</t>
  </si>
  <si>
    <t>SBPQTE12096285</t>
  </si>
  <si>
    <t>SBPQTE12094476</t>
  </si>
  <si>
    <t>SBPQTE12096148</t>
  </si>
  <si>
    <t>GA700007683BUSP</t>
  </si>
  <si>
    <t>SBPQTE12096325</t>
  </si>
  <si>
    <t>SBPQTE12118606</t>
  </si>
  <si>
    <t>SBPQTE12106972</t>
  </si>
  <si>
    <t>SBPQTE12117946</t>
  </si>
  <si>
    <t>GA700300660BUSP</t>
  </si>
  <si>
    <t>SBPQTE12119546</t>
  </si>
  <si>
    <t>SBPQTE12114940</t>
  </si>
  <si>
    <t>SBPQTE12115622</t>
  </si>
  <si>
    <t>SBPQTE12107049</t>
  </si>
  <si>
    <t>SBPQTE12096833</t>
  </si>
  <si>
    <t>SBPQTE12112489</t>
  </si>
  <si>
    <t>GA700287506BUSP</t>
  </si>
  <si>
    <t>S732410</t>
  </si>
  <si>
    <t>Money Market Dealer</t>
  </si>
  <si>
    <t>SBPQTE12102638</t>
  </si>
  <si>
    <t>SBPQTE12117918</t>
  </si>
  <si>
    <t>SBPQTE12099770</t>
  </si>
  <si>
    <t>SBPQTE12098569</t>
  </si>
  <si>
    <t>SBPQTE12119582</t>
  </si>
  <si>
    <t>SBPQTE12099732</t>
  </si>
  <si>
    <t>SBPQTE12101922</t>
  </si>
  <si>
    <t>SBPQTE12107056</t>
  </si>
  <si>
    <t>SBPQTE12117289</t>
  </si>
  <si>
    <t>SBPQTE12110665</t>
  </si>
  <si>
    <t>SBPQTE12118167</t>
  </si>
  <si>
    <t>GA700216767BUSP</t>
  </si>
  <si>
    <t>SBPQTE12101038</t>
  </si>
  <si>
    <t>SBPQTE12113620</t>
  </si>
  <si>
    <t>SBPQTE12106877</t>
  </si>
  <si>
    <t>SBPQTE12105382</t>
  </si>
  <si>
    <t>SBPQTE12111386</t>
  </si>
  <si>
    <t>SBPQTE12111730</t>
  </si>
  <si>
    <t>SBPQTE12114982</t>
  </si>
  <si>
    <t>SBPQTE12114446</t>
  </si>
  <si>
    <t>SBPQTE12095042</t>
  </si>
  <si>
    <t>SBPQTE12099728</t>
  </si>
  <si>
    <t>GA700298425BUSP</t>
  </si>
  <si>
    <t>SBPQTE12106386</t>
  </si>
  <si>
    <t>SBPQTE12091401</t>
  </si>
  <si>
    <t>SBPQTE12110658</t>
  </si>
  <si>
    <t>SBPQTE12118550</t>
  </si>
  <si>
    <t>SBPQTE12105800</t>
  </si>
  <si>
    <t>S291920</t>
  </si>
  <si>
    <t>Garages, Prefabricated, Manufacturing Noc</t>
  </si>
  <si>
    <t>SBPQTE12106939</t>
  </si>
  <si>
    <t>GA700284826BUSP</t>
  </si>
  <si>
    <t>SBPQTE12116326</t>
  </si>
  <si>
    <t>SBPQTE12107597</t>
  </si>
  <si>
    <t>GA700301741BUSP</t>
  </si>
  <si>
    <t>SBPQTE12112641</t>
  </si>
  <si>
    <t>SBPQTE12108086</t>
  </si>
  <si>
    <t>SBPQTE12111767</t>
  </si>
  <si>
    <t>SBPQTE12118717</t>
  </si>
  <si>
    <t>SBPQTE12099035</t>
  </si>
  <si>
    <t>SBPQTE12095012</t>
  </si>
  <si>
    <t>SBPQTE12105412</t>
  </si>
  <si>
    <t>SBPQTE12110583</t>
  </si>
  <si>
    <t>SBPQTE12094510</t>
  </si>
  <si>
    <t>SBPQTE12093288</t>
  </si>
  <si>
    <t>SBPQTE12114099</t>
  </si>
  <si>
    <t>SBPQTE12098469</t>
  </si>
  <si>
    <t>SBPQTE12114986</t>
  </si>
  <si>
    <t>SBPQTE12095655</t>
  </si>
  <si>
    <t>SBPQTE12092895</t>
  </si>
  <si>
    <t>22/05/2018</t>
  </si>
  <si>
    <t>GA700162158BUSP</t>
  </si>
  <si>
    <t>25/05/2018</t>
  </si>
  <si>
    <t>14/05/2018</t>
  </si>
  <si>
    <t>GA700160378BUSP</t>
  </si>
  <si>
    <t>03/05/2018</t>
  </si>
  <si>
    <t>24/05/2018</t>
  </si>
  <si>
    <t>30/05/2018</t>
  </si>
  <si>
    <t>17/05/2018</t>
  </si>
  <si>
    <t>16/05/2018</t>
  </si>
  <si>
    <t>10/05/2018</t>
  </si>
  <si>
    <t>GA700151491BUSP</t>
  </si>
  <si>
    <t>08/05/2018</t>
  </si>
  <si>
    <t>09/05/2018</t>
  </si>
  <si>
    <t>07/05/2018</t>
  </si>
  <si>
    <t>GA700163081BUSP</t>
  </si>
  <si>
    <t>GA700290428BUSP</t>
  </si>
  <si>
    <t>GA700166448BUSP</t>
  </si>
  <si>
    <t>29/05/2018</t>
  </si>
  <si>
    <t>GA700168475BUSP</t>
  </si>
  <si>
    <t>04/05/2018</t>
  </si>
  <si>
    <t>GA700146084BUSP</t>
  </si>
  <si>
    <t>31/05/2018</t>
  </si>
  <si>
    <t>GA700294499BUSP</t>
  </si>
  <si>
    <t>28/05/2018</t>
  </si>
  <si>
    <t>GA700302002BUSP</t>
  </si>
  <si>
    <t>GA700160145BUSP</t>
  </si>
  <si>
    <t>11/05/2018</t>
  </si>
  <si>
    <t>GA700152466BUSP</t>
  </si>
  <si>
    <t>21/05/2018</t>
  </si>
  <si>
    <t>GA700073221BUSP</t>
  </si>
  <si>
    <t>GA700069517BUSP</t>
  </si>
  <si>
    <t>23/05/2018</t>
  </si>
  <si>
    <t>18/05/2018</t>
  </si>
  <si>
    <t>GA700069106BUSP</t>
  </si>
  <si>
    <t>01/05/2018</t>
  </si>
  <si>
    <t>GA700159483BUSP</t>
  </si>
  <si>
    <t>GA700161835BUSP</t>
  </si>
  <si>
    <t>26/05/2018</t>
  </si>
  <si>
    <t>GA700004808BUSP</t>
  </si>
  <si>
    <t>02/05/2018</t>
  </si>
  <si>
    <t>GA700170151BUSP</t>
  </si>
  <si>
    <t>GA700010429BUSP</t>
  </si>
  <si>
    <t>GA700073628BUSP</t>
  </si>
  <si>
    <t>15/05/2018</t>
  </si>
  <si>
    <t>GA700166950BUSP</t>
  </si>
  <si>
    <t>GA700164836BUSP</t>
  </si>
  <si>
    <t>GA700008439BUSP</t>
  </si>
  <si>
    <t>GA700161437BUSP</t>
  </si>
  <si>
    <t>GA700062056BUSP</t>
  </si>
  <si>
    <t>GA700162561BUSP</t>
  </si>
  <si>
    <t>GA700166668BUSP</t>
  </si>
  <si>
    <t>GA700290574BUSP</t>
  </si>
  <si>
    <t>GA700290880BUSP</t>
  </si>
  <si>
    <t>GA700005420BUSP</t>
  </si>
  <si>
    <t>GA700068473BUSP</t>
  </si>
  <si>
    <t>GA700159356BUSP</t>
  </si>
  <si>
    <t>GA700006124BUSP</t>
  </si>
  <si>
    <t>GA700006948BUSP</t>
  </si>
  <si>
    <t>GA700165434BUSP</t>
  </si>
  <si>
    <t>GA700161436BUSP</t>
  </si>
  <si>
    <t>GA700159101BUSP</t>
  </si>
  <si>
    <t>GA700161762BUSP</t>
  </si>
  <si>
    <t>GA700160470BUSP</t>
  </si>
  <si>
    <t>GA700242112BUSP</t>
  </si>
  <si>
    <t>GA700006008BUSP</t>
  </si>
  <si>
    <t>GA700069575BUSP</t>
  </si>
  <si>
    <t>GA700167916BUSP</t>
  </si>
  <si>
    <t>GA700166360BUSP</t>
  </si>
  <si>
    <t>GA700165597BUSP</t>
  </si>
  <si>
    <t>GA700289684BUSP</t>
  </si>
  <si>
    <t>GA700144559BUSP</t>
  </si>
  <si>
    <t>GA700167352BUSP</t>
  </si>
  <si>
    <t>GA700285362BUSP</t>
  </si>
  <si>
    <t>S525920</t>
  </si>
  <si>
    <t>Rubber Product Retailing</t>
  </si>
  <si>
    <t>GA700286865BUSP</t>
  </si>
  <si>
    <t>GA700284387BUSP</t>
  </si>
  <si>
    <t>GA700164648BUSP</t>
  </si>
  <si>
    <t>GA700287631BUSP</t>
  </si>
  <si>
    <t>GA700030344BUSP</t>
  </si>
  <si>
    <t>GA700297265BUSP</t>
  </si>
  <si>
    <t>GA700290012BUSP</t>
  </si>
  <si>
    <t>GA700282133BUSP</t>
  </si>
  <si>
    <t>GA700070257BUSP</t>
  </si>
  <si>
    <t>GA700166113BUSP</t>
  </si>
  <si>
    <t>GA700078182BUSP</t>
  </si>
  <si>
    <t>GA700078066BUSP</t>
  </si>
  <si>
    <t>GA700149538BUSP</t>
  </si>
  <si>
    <t>27/05/2018</t>
  </si>
  <si>
    <t>GA700280458BUSP</t>
  </si>
  <si>
    <t>GA700075573BUSP</t>
  </si>
  <si>
    <t>GA700290508BUSP</t>
  </si>
  <si>
    <t>GA700166118BUSP</t>
  </si>
  <si>
    <t>GA700164325BUSP</t>
  </si>
  <si>
    <t>GA700289401BUSP</t>
  </si>
  <si>
    <t>GA700071431BUSP</t>
  </si>
  <si>
    <t>GA700003551BUSP</t>
  </si>
  <si>
    <t>GA700005104BUSP</t>
  </si>
  <si>
    <t>GA700001515BUSP</t>
  </si>
  <si>
    <t>GA700277121BUSP</t>
  </si>
  <si>
    <t>GA700161165BUSP</t>
  </si>
  <si>
    <t>GA700164765BUSP</t>
  </si>
  <si>
    <t>GA700167734BUSP</t>
  </si>
  <si>
    <t>GA700001519BUSP</t>
  </si>
  <si>
    <t>GA700008726BUSP</t>
  </si>
  <si>
    <t>GA700288786BUSP</t>
  </si>
  <si>
    <t>GA700178494BUSP</t>
  </si>
  <si>
    <t>01/06/2018</t>
  </si>
  <si>
    <t>GA700287759BUSP</t>
  </si>
  <si>
    <t>GA700279555BUSP</t>
  </si>
  <si>
    <t>GA700150772BUSP</t>
  </si>
  <si>
    <t>12/05/2018</t>
  </si>
  <si>
    <t>GA700164285BUSP</t>
  </si>
  <si>
    <t>GA700076313BUSP</t>
  </si>
  <si>
    <t>GA700069045BUSP</t>
  </si>
  <si>
    <t>05/05/2018</t>
  </si>
  <si>
    <t>GA700290161BUSP</t>
  </si>
  <si>
    <t>GA700166122BUSP</t>
  </si>
  <si>
    <t>GA700161934BUSP</t>
  </si>
  <si>
    <t>GA700287507BUSP</t>
  </si>
  <si>
    <t>GA700070339BUSP</t>
  </si>
  <si>
    <t>GA700249609BUSP</t>
  </si>
  <si>
    <t>GA700293536BUSP</t>
  </si>
  <si>
    <t>GA700161931BUSP</t>
  </si>
  <si>
    <t>GA700165564BUSP</t>
  </si>
  <si>
    <t>GA700164515BUSP</t>
  </si>
  <si>
    <t>GA700282022BUSP</t>
  </si>
  <si>
    <t>GA700068538BUSP</t>
  </si>
  <si>
    <t>GA700071279BUSP</t>
  </si>
  <si>
    <t>Renewal Conversion</t>
  </si>
  <si>
    <t>GA700227287BUSP</t>
  </si>
  <si>
    <t>GA700159255BUSP</t>
  </si>
  <si>
    <t>GA700284970BUSP</t>
  </si>
  <si>
    <t>GA700157950BUSP</t>
  </si>
  <si>
    <t>GA700003810BUSP</t>
  </si>
  <si>
    <t>S222225</t>
  </si>
  <si>
    <t>Rug Manufacturing</t>
  </si>
  <si>
    <t>GA700168426BUSP</t>
  </si>
  <si>
    <t>GA700282975BUSP</t>
  </si>
  <si>
    <t>GA700286894BUSP</t>
  </si>
  <si>
    <t>GA700075536BUSP</t>
  </si>
  <si>
    <t>GA700162807BUSP</t>
  </si>
  <si>
    <t>GA700177666BUSP</t>
  </si>
  <si>
    <t>GA700073359BUSP</t>
  </si>
  <si>
    <t>GA700299941BUSP</t>
  </si>
  <si>
    <t>GA700167737BUSP</t>
  </si>
  <si>
    <t>GA700069074BUSP</t>
  </si>
  <si>
    <t>GA700068098BUSP</t>
  </si>
  <si>
    <t>GA700070909BUSP</t>
  </si>
  <si>
    <t>GA700304153BUSP</t>
  </si>
  <si>
    <t>GA700166120BUSP</t>
  </si>
  <si>
    <t>GA700075234BUSP</t>
  </si>
  <si>
    <t>GA700162585BUSP</t>
  </si>
  <si>
    <t>GA700158006BUSP</t>
  </si>
  <si>
    <t>GA700212717BUSP</t>
  </si>
  <si>
    <t>GA700064493BUSP</t>
  </si>
  <si>
    <t>GA700290054BUSP</t>
  </si>
  <si>
    <t>GA700296090BUSP</t>
  </si>
  <si>
    <t>GA700165921BUSP</t>
  </si>
  <si>
    <t>GA700073416BUSP</t>
  </si>
  <si>
    <t>GA700286652BUSP</t>
  </si>
  <si>
    <t>GA700295613BUSP</t>
  </si>
  <si>
    <t>GA700006412BUSP</t>
  </si>
  <si>
    <t>GA700072306BUSP</t>
  </si>
  <si>
    <t>GA700283337BUSP</t>
  </si>
  <si>
    <t>GA700263547BUSP</t>
  </si>
  <si>
    <t>GA700005216BUSP</t>
  </si>
  <si>
    <t>GA700070780BUSP</t>
  </si>
  <si>
    <t>06/05/2018</t>
  </si>
  <si>
    <t>GA700297325BUSP</t>
  </si>
  <si>
    <t>GA700262556BUSP</t>
  </si>
  <si>
    <t>GA700290822BUSP</t>
  </si>
  <si>
    <t>GA700140291BUSP</t>
  </si>
  <si>
    <t>GA700297506BUSP</t>
  </si>
  <si>
    <t>GA700074705BUSP</t>
  </si>
  <si>
    <t>GA700152539BUSP</t>
  </si>
  <si>
    <t>GA700283791BUSP</t>
  </si>
  <si>
    <t>GA700294209BUSP</t>
  </si>
  <si>
    <t>GA700290929BUSP</t>
  </si>
  <si>
    <t>GA700006549BUSP</t>
  </si>
  <si>
    <t>GA700156690BUSP</t>
  </si>
  <si>
    <t>GA700163353BUSP</t>
  </si>
  <si>
    <t>GA700077780BUSP</t>
  </si>
  <si>
    <t>GA700163845BUSP</t>
  </si>
  <si>
    <t>GA700072184BUSP</t>
  </si>
  <si>
    <t>GA700290477BUSP</t>
  </si>
  <si>
    <t>GA700002715BUSP</t>
  </si>
  <si>
    <t>GA700266280BUSP</t>
  </si>
  <si>
    <t>13/05/2018</t>
  </si>
  <si>
    <t>GA700166785BUSP</t>
  </si>
  <si>
    <t>GA700004668BUSP</t>
  </si>
  <si>
    <t>GA700188356BUSP</t>
  </si>
  <si>
    <t>GA700298069BUSP</t>
  </si>
  <si>
    <t>GA700073751BUSP</t>
  </si>
  <si>
    <t>GA700069023BUSP</t>
  </si>
  <si>
    <t>GA700068697BUSP</t>
  </si>
  <si>
    <t>GA700290645BUSP</t>
  </si>
  <si>
    <t>GA700161589BUSP</t>
  </si>
  <si>
    <t>GA700289383BUSP</t>
  </si>
  <si>
    <t>GA700073377BUSP</t>
  </si>
  <si>
    <t>GA700175143BUSP</t>
  </si>
  <si>
    <t>GA700092796BUSP</t>
  </si>
  <si>
    <t>GA700286505BUSP</t>
  </si>
  <si>
    <t>GA700157160BUSP</t>
  </si>
  <si>
    <t>GA700284728BUSP</t>
  </si>
  <si>
    <t>GA700279919BUSP</t>
  </si>
  <si>
    <t>GA700066865BUSP</t>
  </si>
  <si>
    <t>S525930</t>
  </si>
  <si>
    <t>Animals, Live, Retailing</t>
  </si>
  <si>
    <t>GA700281049BUSP</t>
  </si>
  <si>
    <t>GA700152505BUSP</t>
  </si>
  <si>
    <t>GA700289503BUSP</t>
  </si>
  <si>
    <t>GA700290804BUSP</t>
  </si>
  <si>
    <t>GA700268107BUSP</t>
  </si>
  <si>
    <t>GA700009263BUSP</t>
  </si>
  <si>
    <t>GA700166033BUSP</t>
  </si>
  <si>
    <t>GA700161703BUSP</t>
  </si>
  <si>
    <t>GA700302360BUSP</t>
  </si>
  <si>
    <t>GA700069296BUSP</t>
  </si>
  <si>
    <t>GA700289781BUSP</t>
  </si>
  <si>
    <t>GA700066754BUSP</t>
  </si>
  <si>
    <t>GA700164094BUSP</t>
  </si>
  <si>
    <t>GA700154775BUSP</t>
  </si>
  <si>
    <t>GA700158603BUSP</t>
  </si>
  <si>
    <t>GA700288176BUSP</t>
  </si>
  <si>
    <t>GA700288734BUSP</t>
  </si>
  <si>
    <t>GA700007757BUSP</t>
  </si>
  <si>
    <t>GA700162029BUSP</t>
  </si>
  <si>
    <t>GA700167584BUSP</t>
  </si>
  <si>
    <t>GA700164564BUSP</t>
  </si>
  <si>
    <t>S751950</t>
  </si>
  <si>
    <t>Trustee Service</t>
  </si>
  <si>
    <t>GA700287381BUSP</t>
  </si>
  <si>
    <t>GA700162496BUSP</t>
  </si>
  <si>
    <t>GA700072179BUSP</t>
  </si>
  <si>
    <t>GA700224809BUSP</t>
  </si>
  <si>
    <t>GA700231915BUSP</t>
  </si>
  <si>
    <t>GA700283223BUSP</t>
  </si>
  <si>
    <t>GA700162594BUSP</t>
  </si>
  <si>
    <t>GA700075532BUSP</t>
  </si>
  <si>
    <t>GA700165997BUSP</t>
  </si>
  <si>
    <t>GA700151386BUSP</t>
  </si>
  <si>
    <t>S862320</t>
  </si>
  <si>
    <t>Endodontist (Own Account)</t>
  </si>
  <si>
    <t>GA700164525BUSP</t>
  </si>
  <si>
    <t>GA700071749BUSP</t>
  </si>
  <si>
    <t>S242315</t>
  </si>
  <si>
    <t>Maps Publishing (No Printing/Storage)</t>
  </si>
  <si>
    <t>GA700077973BUSP</t>
  </si>
  <si>
    <t>GA700010416BUSP</t>
  </si>
  <si>
    <t>GA700165053BUSP</t>
  </si>
  <si>
    <t>GA700158369BUSP</t>
  </si>
  <si>
    <t>GA700071147BUSP</t>
  </si>
  <si>
    <t>GA700163734BUSP</t>
  </si>
  <si>
    <t>GA700161266BUSP</t>
  </si>
  <si>
    <t>GA700165917BUSP</t>
  </si>
  <si>
    <t>GA700072600BUSP</t>
  </si>
  <si>
    <t>GA700285524BUSP</t>
  </si>
  <si>
    <t>GA700165787BUSP</t>
  </si>
  <si>
    <t>GA700288450BUSP</t>
  </si>
  <si>
    <t>GA700166900BUSP</t>
  </si>
  <si>
    <t>GA700284417BUSP</t>
  </si>
  <si>
    <t>GA700165370BUSP</t>
  </si>
  <si>
    <t>GA700149597BUSP</t>
  </si>
  <si>
    <t>GA700282734BUSP</t>
  </si>
  <si>
    <t>GA700289688BUSP</t>
  </si>
  <si>
    <t>GA700004840BUSP</t>
  </si>
  <si>
    <t>GA700162950BUSP</t>
  </si>
  <si>
    <t>GA700073474BUSP</t>
  </si>
  <si>
    <t>GA700305508BUSP</t>
  </si>
  <si>
    <t>GA700285545BUSP</t>
  </si>
  <si>
    <t>GA700084489BUSP</t>
  </si>
  <si>
    <t>GA700010341BUSP</t>
  </si>
  <si>
    <t>GA700008418BUSP</t>
  </si>
  <si>
    <t>GA700118044BUSP</t>
  </si>
  <si>
    <t>GA700073869BUSP</t>
  </si>
  <si>
    <t>GA700297457BUSP</t>
  </si>
  <si>
    <t>GA700168101BUSP</t>
  </si>
  <si>
    <t>GA700067904BUSP</t>
  </si>
  <si>
    <t>GA700295531BUSP</t>
  </si>
  <si>
    <t>GA700291928BUSP</t>
  </si>
  <si>
    <t>GA700006202BUSP</t>
  </si>
  <si>
    <t>GA700067357BUSP</t>
  </si>
  <si>
    <t>GA700073000BUSP</t>
  </si>
  <si>
    <t>GA700200872BUSP</t>
  </si>
  <si>
    <t>GA700289275BUSP</t>
  </si>
  <si>
    <t>GA700070887BUSP</t>
  </si>
  <si>
    <t>GA700005487BUSP</t>
  </si>
  <si>
    <t>GA700066856BUSP</t>
  </si>
  <si>
    <t>GA700075611BUSP</t>
  </si>
  <si>
    <t>GA700212337BUSP</t>
  </si>
  <si>
    <t>GA700288302BUSP</t>
  </si>
  <si>
    <t>GA700070095BUSP</t>
  </si>
  <si>
    <t>GA700076297BUSP</t>
  </si>
  <si>
    <t>GA700290545BUSP</t>
  </si>
  <si>
    <t>GA700159502BUSP</t>
  </si>
  <si>
    <t>S453973</t>
  </si>
  <si>
    <t>Hot Water Systems Wholesaling</t>
  </si>
  <si>
    <t>GA700073139BUSP</t>
  </si>
  <si>
    <t>GA700287199BUSP</t>
  </si>
  <si>
    <t>GA700075823BUSP</t>
  </si>
  <si>
    <t>GA700298441BUSP</t>
  </si>
  <si>
    <t>GA700161663BUSP</t>
  </si>
  <si>
    <t>GA700282864BUSP</t>
  </si>
  <si>
    <t>GA700065922BUSP</t>
  </si>
  <si>
    <t>GA700161247BUSP</t>
  </si>
  <si>
    <t>GA700286705BUSP</t>
  </si>
  <si>
    <t>GA700074583BUSP</t>
  </si>
  <si>
    <t>GA700162565BUSP</t>
  </si>
  <si>
    <t>GA700293669BUSP</t>
  </si>
  <si>
    <t>GA700008098BUSP</t>
  </si>
  <si>
    <t>GA700290198BUSP</t>
  </si>
  <si>
    <t>GA700195503BUSP</t>
  </si>
  <si>
    <t>GA700008721BUSP</t>
  </si>
  <si>
    <t>GA700162928BUSP</t>
  </si>
  <si>
    <t>GA700295362BUSP</t>
  </si>
  <si>
    <t>GA700072796BUSP</t>
  </si>
  <si>
    <t>GA700167504BUSP</t>
  </si>
  <si>
    <t>GA700073133BUSP</t>
  </si>
  <si>
    <t>GA700008434BUSP</t>
  </si>
  <si>
    <t>19/05/2018</t>
  </si>
  <si>
    <t>GA700074851BUSP</t>
  </si>
  <si>
    <t>GA700276546BUSP</t>
  </si>
  <si>
    <t>GA700010583BUSP</t>
  </si>
  <si>
    <t>GA700287457BUSP</t>
  </si>
  <si>
    <t>GA700072974BUSP</t>
  </si>
  <si>
    <t>GA700289801BUSP</t>
  </si>
  <si>
    <t>GA700160193BUSP</t>
  </si>
  <si>
    <t>GA700007562BUSP</t>
  </si>
  <si>
    <t>GA700068033BUSP</t>
  </si>
  <si>
    <t>GA700066965BUSP</t>
  </si>
  <si>
    <t>GA700073646BUSP</t>
  </si>
  <si>
    <t>GA700163731BUSP</t>
  </si>
  <si>
    <t>GA700007688BUSP</t>
  </si>
  <si>
    <t>GA700282236BUSP</t>
  </si>
  <si>
    <t>20/05/2018</t>
  </si>
  <si>
    <t>GA700290349BUSP</t>
  </si>
  <si>
    <t>GA700278361BUSP</t>
  </si>
  <si>
    <t>GA700287350BUSP</t>
  </si>
  <si>
    <t>GA700077428BUSP</t>
  </si>
  <si>
    <t>GA700289895BUSP</t>
  </si>
  <si>
    <t>GA700289612BUSP</t>
  </si>
  <si>
    <t>GA700288955BUSP</t>
  </si>
  <si>
    <t>GA700297249BUSP</t>
  </si>
  <si>
    <t>GA700075413BUSP</t>
  </si>
  <si>
    <t>GA700075249BUSP</t>
  </si>
  <si>
    <t>GA700290185BUSP</t>
  </si>
  <si>
    <t>GA700059836BUSP</t>
  </si>
  <si>
    <t>GA700156363BUSP</t>
  </si>
  <si>
    <t>GA700272016BUSP</t>
  </si>
  <si>
    <t>GA700166741BUSP</t>
  </si>
  <si>
    <t>GA700068194BUSP</t>
  </si>
  <si>
    <t>GA700290746BUSP</t>
  </si>
  <si>
    <t>GA700164758BUSP</t>
  </si>
  <si>
    <t>GA700289587BUSP</t>
  </si>
  <si>
    <t>GA700018031BUSP</t>
  </si>
  <si>
    <t>GA700290273BUSP</t>
  </si>
  <si>
    <t>GA700300200BUSP</t>
  </si>
  <si>
    <t>GA700068442BUSP</t>
  </si>
  <si>
    <t>GA700267058BUSP</t>
  </si>
  <si>
    <t>GA700144274BUSP</t>
  </si>
  <si>
    <t>GA700069279BUSP</t>
  </si>
  <si>
    <t>GA700005843BUSP</t>
  </si>
  <si>
    <t>GA700287818BUSP</t>
  </si>
  <si>
    <t>GA700285528BUSP</t>
  </si>
  <si>
    <t>GA700067825BUSP</t>
  </si>
  <si>
    <t>S263510</t>
  </si>
  <si>
    <t>Blocks, Concrete, Manufacturing</t>
  </si>
  <si>
    <t>GA700155496BUSP</t>
  </si>
  <si>
    <t>GA700282997BUSP</t>
  </si>
  <si>
    <t>GA700303503BUSP</t>
  </si>
  <si>
    <t>GA700160709BUSP</t>
  </si>
  <si>
    <t>GA700159884BUSP</t>
  </si>
  <si>
    <t>GA700071877BUSP</t>
  </si>
  <si>
    <t>GA700289357BUSP</t>
  </si>
  <si>
    <t>GA700290348BUSP</t>
  </si>
  <si>
    <t>GA700306826BUSP</t>
  </si>
  <si>
    <t>GA700289081BUSP</t>
  </si>
  <si>
    <t>GA700272177BUSP</t>
  </si>
  <si>
    <t>GA700118829BUSP</t>
  </si>
  <si>
    <t>GA700290255BUSP</t>
  </si>
  <si>
    <t>GA700071730BUSP</t>
  </si>
  <si>
    <t>GA700163311BUSP</t>
  </si>
  <si>
    <t>GA700070858BUSP</t>
  </si>
  <si>
    <t>GA700291416BUSP</t>
  </si>
  <si>
    <t>GA700166237BUSP</t>
  </si>
  <si>
    <t>GA700163257BUSP</t>
  </si>
  <si>
    <t>GA700157281BUSP</t>
  </si>
  <si>
    <t>GA700290164BUSP</t>
  </si>
  <si>
    <t>GA700068649BUSP</t>
  </si>
  <si>
    <t>GA700260620BUSP</t>
  </si>
  <si>
    <t>GA700290533BUSP</t>
  </si>
  <si>
    <t>GA700260971BUSP</t>
  </si>
  <si>
    <t>GA700287213BUSP</t>
  </si>
  <si>
    <t>GA700158950BUSP</t>
  </si>
  <si>
    <t>GA700166855BUSP</t>
  </si>
  <si>
    <t>GA700287162BUSP</t>
  </si>
  <si>
    <t>GA700021161BUSP</t>
  </si>
  <si>
    <t>GA700075137BUSP</t>
  </si>
  <si>
    <t>GA700193661BUSP</t>
  </si>
  <si>
    <t>GA700159336BUSP</t>
  </si>
  <si>
    <t>GA700285192BUSP</t>
  </si>
  <si>
    <t>GA700289253BUSP</t>
  </si>
  <si>
    <t>GA700265434BUSP</t>
  </si>
  <si>
    <t>GA700162342BUSP</t>
  </si>
  <si>
    <t>GA700287715BUSP</t>
  </si>
  <si>
    <t>GA700286732BUSP</t>
  </si>
  <si>
    <t>GA700166194BUSP</t>
  </si>
  <si>
    <t>GA700005809BUSP</t>
  </si>
  <si>
    <t>GA700003559BUSP</t>
  </si>
  <si>
    <t>GA700280203BUSP</t>
  </si>
  <si>
    <t>GA700162112BUSP</t>
  </si>
  <si>
    <t>GA700159968BUSP</t>
  </si>
  <si>
    <t>GA700158250BUSP</t>
  </si>
  <si>
    <t>GA700076061BUSP</t>
  </si>
  <si>
    <t>GA700278495BUSP</t>
  </si>
  <si>
    <t>GA700058378BUSP</t>
  </si>
  <si>
    <t>GA700290831BUSP</t>
  </si>
  <si>
    <t>GA700269259BUSP</t>
  </si>
  <si>
    <t>GA700161658BUSP</t>
  </si>
  <si>
    <t>GA700276574BUSP</t>
  </si>
  <si>
    <t>GA700166185BUSP</t>
  </si>
  <si>
    <t>GA700159981BUSP</t>
  </si>
  <si>
    <t>GA700067488BUSP</t>
  </si>
  <si>
    <t>GA700166170BUSP</t>
  </si>
  <si>
    <t>GA700162177BUSP</t>
  </si>
  <si>
    <t>GA700289325BUSP</t>
  </si>
  <si>
    <t>S523315</t>
  </si>
  <si>
    <t>Copper &amp; Brass Shops</t>
  </si>
  <si>
    <t>GA700287289BUSP</t>
  </si>
  <si>
    <t>GA700067094BUSP</t>
  </si>
  <si>
    <t>GA700076369BUSP</t>
  </si>
  <si>
    <t>GA700141521BUSP</t>
  </si>
  <si>
    <t>GA700009824BUSP</t>
  </si>
  <si>
    <t>GA700288419BUSP</t>
  </si>
  <si>
    <t>GA700279682BUSP</t>
  </si>
  <si>
    <t>S451945</t>
  </si>
  <si>
    <t>Fencing Wire Wholesaling</t>
  </si>
  <si>
    <t>GA700072634BUSP</t>
  </si>
  <si>
    <t>GA700260326BUSP</t>
  </si>
  <si>
    <t>GA700288969BUSP</t>
  </si>
  <si>
    <t>S524230</t>
  </si>
  <si>
    <t>Hobby Supplies Retailing (Ex. Artists' Supplies)</t>
  </si>
  <si>
    <t>GA700073834BUSP</t>
  </si>
  <si>
    <t>GA700006932BUSP</t>
  </si>
  <si>
    <t>GA700060736BUSP</t>
  </si>
  <si>
    <t>GA700159992BUSP</t>
  </si>
  <si>
    <t>GA700245250BUSP</t>
  </si>
  <si>
    <t>GA700009443BUSP</t>
  </si>
  <si>
    <t>GA700286787BUSP</t>
  </si>
  <si>
    <t>GA700008274BUSP</t>
  </si>
  <si>
    <t>S273215</t>
  </si>
  <si>
    <t>Pipes, Non-Ferrous Metal, Manufacturing (Ex. Aluminium)</t>
  </si>
  <si>
    <t>GA700287090BUSP</t>
  </si>
  <si>
    <t>GA700288713BUSP</t>
  </si>
  <si>
    <t>GA700069271BUSP</t>
  </si>
  <si>
    <t>GA700285301BUSP</t>
  </si>
  <si>
    <t>GA700163095BUSP</t>
  </si>
  <si>
    <t>GA700009506BUSP</t>
  </si>
  <si>
    <t>GA700001582BUSP</t>
  </si>
  <si>
    <t>GA700286988BUSP</t>
  </si>
  <si>
    <t>GA700293522BUSP</t>
  </si>
  <si>
    <t>GA700303249BUSP</t>
  </si>
  <si>
    <t>GA700075617BUSP</t>
  </si>
  <si>
    <t>GA700159474BUSP</t>
  </si>
  <si>
    <t>GA700163983BUSP</t>
  </si>
  <si>
    <t>GA700166012BUSP</t>
  </si>
  <si>
    <t>GA700070653BUSP</t>
  </si>
  <si>
    <t>GA700005242BUSP</t>
  </si>
  <si>
    <t>GA700162471BUSP</t>
  </si>
  <si>
    <t>GA700290730BUSP</t>
  </si>
  <si>
    <t>GA700063623BUSP</t>
  </si>
  <si>
    <t>GA700165845BUSP</t>
  </si>
  <si>
    <t>GA700070699BUSP</t>
  </si>
  <si>
    <t>GA700149420BUSP</t>
  </si>
  <si>
    <t>GA700286183BUSP</t>
  </si>
  <si>
    <t>GA700075828BUSP</t>
  </si>
  <si>
    <t>GA700161136BUSP</t>
  </si>
  <si>
    <t>GA700286005BUSP</t>
  </si>
  <si>
    <t>GA700287460BUSP</t>
  </si>
  <si>
    <t>GA700078103BUSP</t>
  </si>
  <si>
    <t>GA700164112BUSP</t>
  </si>
  <si>
    <t>GA700285655BUSP</t>
  </si>
  <si>
    <t>GA700070081BUSP</t>
  </si>
  <si>
    <t>GA700070137BUSP</t>
  </si>
  <si>
    <t>GA700271495BUSP</t>
  </si>
  <si>
    <t>S275954</t>
  </si>
  <si>
    <t>Guttering, Sheet Metal, Manufacturing</t>
  </si>
  <si>
    <t>GA700293505BUSP</t>
  </si>
  <si>
    <t>GA700167860BUSP</t>
  </si>
  <si>
    <t>GA700157486BUSP</t>
  </si>
  <si>
    <t>GA700215450BUSP</t>
  </si>
  <si>
    <t>GA700287113BUSP</t>
  </si>
  <si>
    <t>GA700284708BUSP</t>
  </si>
  <si>
    <t>GA700064109BUSP</t>
  </si>
  <si>
    <t>GA700160467BUSP</t>
  </si>
  <si>
    <t>GA700284842BUSP</t>
  </si>
  <si>
    <t>GA700289376BUSP</t>
  </si>
  <si>
    <t>GA700169398BUSP</t>
  </si>
  <si>
    <t>GA700289911BUSP</t>
  </si>
  <si>
    <t>S512120</t>
  </si>
  <si>
    <t>Poultry, Fresh, Retailing</t>
  </si>
  <si>
    <t>GA700073005BUSP</t>
  </si>
  <si>
    <t>GA700283366BUSP</t>
  </si>
  <si>
    <t>GA700157157BUSP</t>
  </si>
  <si>
    <t>GA700167279BUSP</t>
  </si>
  <si>
    <t>GA700067558BUSP</t>
  </si>
  <si>
    <t>GA700003564BUSP</t>
  </si>
  <si>
    <t>GA700074980BUSP</t>
  </si>
  <si>
    <t>GA700159142BUSP</t>
  </si>
  <si>
    <t>GA700289558BUSP</t>
  </si>
  <si>
    <t>GA700076462BUSP</t>
  </si>
  <si>
    <t>GA700162256BUSP</t>
  </si>
  <si>
    <t>GA700167704BUSP</t>
  </si>
  <si>
    <t>GA700073822BUSP</t>
  </si>
  <si>
    <t>GA700159860BUSP</t>
  </si>
  <si>
    <t>GA700286917BUSP</t>
  </si>
  <si>
    <t>GA700288974BUSP</t>
  </si>
  <si>
    <t>GA700158833BUSP</t>
  </si>
  <si>
    <t>GA700073459BUSP</t>
  </si>
  <si>
    <t>GA700284706BUSP</t>
  </si>
  <si>
    <t>GA700161178BUSP</t>
  </si>
  <si>
    <t>GA700006686BUSP</t>
  </si>
  <si>
    <t>GA700162252BUSP</t>
  </si>
  <si>
    <t>GA700261591BUSP</t>
  </si>
  <si>
    <t>GA700287149BUSP</t>
  </si>
  <si>
    <t>GA700073141BUSP</t>
  </si>
  <si>
    <t>GA700170299BUSP</t>
  </si>
  <si>
    <t>GA700279374BUSP</t>
  </si>
  <si>
    <t>GA700163076BUSP</t>
  </si>
  <si>
    <t>GA700161715BUSP</t>
  </si>
  <si>
    <t>GA700284184BUSP</t>
  </si>
  <si>
    <t>GA700161455BUSP</t>
  </si>
  <si>
    <t>GA700296305BUSP</t>
  </si>
  <si>
    <t>GA700286204BUSP</t>
  </si>
  <si>
    <t>GA700298545BUSP</t>
  </si>
  <si>
    <t>GA700293425BUSP</t>
  </si>
  <si>
    <t>GA700074262BUSP</t>
  </si>
  <si>
    <t>GA700278635BUSP</t>
  </si>
  <si>
    <t>GA700289988BUSP</t>
  </si>
  <si>
    <t>GA700160574BUSP</t>
  </si>
  <si>
    <t>GA700162096BUSP</t>
  </si>
  <si>
    <t>GA700166482BUSP</t>
  </si>
  <si>
    <t>GA700168246BUSP</t>
  </si>
  <si>
    <t>GA700070800BUSP</t>
  </si>
  <si>
    <t>GA700010852BUSP</t>
  </si>
  <si>
    <t>GA700165576BUSP</t>
  </si>
  <si>
    <t>GA700283385BUSP</t>
  </si>
  <si>
    <t>GA700054890BUSP</t>
  </si>
  <si>
    <t>GA700003562BUSP</t>
  </si>
  <si>
    <t>GA700158442BUSP</t>
  </si>
  <si>
    <t>GA700068811BUSP</t>
  </si>
  <si>
    <t>GA700156578BUSP</t>
  </si>
  <si>
    <t>GA700008809BUSP</t>
  </si>
  <si>
    <t>GA700159964BUSP</t>
  </si>
  <si>
    <t>GA700153989BUSP</t>
  </si>
  <si>
    <t>GA700271858BUSP</t>
  </si>
  <si>
    <t>GA700289811BUSP</t>
  </si>
  <si>
    <t>GA700160746BUSP</t>
  </si>
  <si>
    <t>GA700162647BUSP</t>
  </si>
  <si>
    <t>GA700160480BUSP</t>
  </si>
  <si>
    <t>GA700163383BUSP</t>
  </si>
  <si>
    <t>GA700010838BUSP</t>
  </si>
  <si>
    <t>GA700160086BUSP</t>
  </si>
  <si>
    <t>GA700289094BUSP</t>
  </si>
  <si>
    <t>GA700070514BUSP</t>
  </si>
  <si>
    <t>GA700295052BUSP</t>
  </si>
  <si>
    <t>GA700074426BUSP</t>
  </si>
  <si>
    <t>GA700299702BUSP</t>
  </si>
  <si>
    <t>GA700288700BUSP</t>
  </si>
  <si>
    <t>GA700170372BUSP</t>
  </si>
  <si>
    <t>GA700161679BUSP</t>
  </si>
  <si>
    <t>GA700292451BUSP</t>
  </si>
  <si>
    <t>GA700006990BUSP</t>
  </si>
  <si>
    <t>GA700158067BUSP</t>
  </si>
  <si>
    <t>GA700303636BUSP</t>
  </si>
  <si>
    <t>GA700065166BUSP</t>
  </si>
  <si>
    <t>GA700282013BUSP</t>
  </si>
  <si>
    <t>GA700075414BUSP</t>
  </si>
  <si>
    <t>GA700008327BUSP</t>
  </si>
  <si>
    <t>GA700281601BUSP</t>
  </si>
  <si>
    <t>GA700288341BUSP</t>
  </si>
  <si>
    <t>GA700008935BUSP</t>
  </si>
  <si>
    <t>GA700160293BUSP</t>
  </si>
  <si>
    <t>GA700289883BUSP</t>
  </si>
  <si>
    <t>GA700002493BUSP</t>
  </si>
  <si>
    <t>GA700281488BUSP</t>
  </si>
  <si>
    <t>GA700155494BUSP</t>
  </si>
  <si>
    <t>GA700162277BUSP</t>
  </si>
  <si>
    <t>GA700286376BUSP</t>
  </si>
  <si>
    <t>GA700260855BUSP</t>
  </si>
  <si>
    <t>GA700288953BUSP</t>
  </si>
  <si>
    <t>GA700283632BUSP</t>
  </si>
  <si>
    <t>GA700286925BUSP</t>
  </si>
  <si>
    <t>GA700009827BUSP</t>
  </si>
  <si>
    <t>GA700161255BUSP</t>
  </si>
  <si>
    <t>GA700161671BUSP</t>
  </si>
  <si>
    <t>GA700162899BUSP</t>
  </si>
  <si>
    <t>GA700007742BUSP</t>
  </si>
  <si>
    <t>GA700108104BUSP</t>
  </si>
  <si>
    <t>GA700166163BUSP</t>
  </si>
  <si>
    <t>GA700003514BUSP</t>
  </si>
  <si>
    <t>GA700062932BUSP</t>
  </si>
  <si>
    <t>GA700199625BUSP</t>
  </si>
  <si>
    <t>GA700168392BUSP</t>
  </si>
  <si>
    <t>GA700280601BUSP</t>
  </si>
  <si>
    <t>GA700290663BUSP</t>
  </si>
  <si>
    <t>GA700005193BUSP</t>
  </si>
  <si>
    <t>GA700110156BUSP</t>
  </si>
  <si>
    <t>GA700167207BUSP</t>
  </si>
  <si>
    <t>GA700160833BUSP</t>
  </si>
  <si>
    <t>GA700074603BUSP</t>
  </si>
  <si>
    <t>GA700288571BUSP</t>
  </si>
  <si>
    <t>GA700282422BUSP</t>
  </si>
  <si>
    <t>GA700290365BUSP</t>
  </si>
  <si>
    <t>GA700295707BUSP</t>
  </si>
  <si>
    <t>GA700009563BUSP</t>
  </si>
  <si>
    <t>GA700011090BUSP</t>
  </si>
  <si>
    <t>GA700162569BUSP</t>
  </si>
  <si>
    <t>GA700159489BUSP</t>
  </si>
  <si>
    <t>GA700290807BUSP</t>
  </si>
  <si>
    <t>GA700072076BUSP</t>
  </si>
  <si>
    <t>GA700167083BUSP</t>
  </si>
  <si>
    <t>GA700011406BUSP</t>
  </si>
  <si>
    <t>GA700073040BUSP</t>
  </si>
  <si>
    <t>GA700080110BUSP</t>
  </si>
  <si>
    <t>GA700160685BUSP</t>
  </si>
  <si>
    <t>GA700271840BUSP</t>
  </si>
  <si>
    <t>GA700072366BUSP</t>
  </si>
  <si>
    <t>GA700253417BUSP</t>
  </si>
  <si>
    <t>GA700270174BUSP</t>
  </si>
  <si>
    <t>GA700165673BUSP</t>
  </si>
  <si>
    <t>GA700154987BUSP</t>
  </si>
  <si>
    <t>GA700279136BUSP</t>
  </si>
  <si>
    <t>GA700284930BUSP</t>
  </si>
  <si>
    <t>GA700264995BUSP</t>
  </si>
  <si>
    <t>GA700149218BUSP</t>
  </si>
  <si>
    <t>GA700156000BUSP</t>
  </si>
  <si>
    <t>GA700075269BUSP</t>
  </si>
  <si>
    <t>GA700174075BUSP</t>
  </si>
  <si>
    <t>GA700292052BUSP</t>
  </si>
  <si>
    <t>GA700170552BUSP</t>
  </si>
  <si>
    <t>GA700010532BUSP</t>
  </si>
  <si>
    <t>GA700005319BUSP</t>
  </si>
  <si>
    <t>GA700289720BUSP</t>
  </si>
  <si>
    <t>GA700164474BUSP</t>
  </si>
  <si>
    <t>GA700163057BUSP</t>
  </si>
  <si>
    <t>GA700290894BUSP</t>
  </si>
  <si>
    <t>GA700069056BUSP</t>
  </si>
  <si>
    <t>GA700006907BUSP</t>
  </si>
  <si>
    <t>GA700152508BUSP</t>
  </si>
  <si>
    <t>GA700281299BUSP</t>
  </si>
  <si>
    <t>GA700072015BUSP</t>
  </si>
  <si>
    <t>S461570</t>
  </si>
  <si>
    <t>Generators, Electricity, Wholesaling</t>
  </si>
  <si>
    <t>GA700163995BUSP</t>
  </si>
  <si>
    <t>GA700290095BUSP</t>
  </si>
  <si>
    <t>GA700167488BUSP</t>
  </si>
  <si>
    <t>GA700158221BUSP</t>
  </si>
  <si>
    <t>GA700290464BUSP</t>
  </si>
  <si>
    <t>S670945</t>
  </si>
  <si>
    <t>Self Storage Service Combustible Construction</t>
  </si>
  <si>
    <t>GA700007975BUSP</t>
  </si>
  <si>
    <t>GA700159438BUSP</t>
  </si>
  <si>
    <t>GA700154651BUSP</t>
  </si>
  <si>
    <t>GA700164669BUSP</t>
  </si>
  <si>
    <t>GA700054534BUSP</t>
  </si>
  <si>
    <t>GA700278531BUSP</t>
  </si>
  <si>
    <t>GA700139047BUSP</t>
  </si>
  <si>
    <t>GA700071498BUSP</t>
  </si>
  <si>
    <t>GA700158420BUSP</t>
  </si>
  <si>
    <t>GA700069870BUSP</t>
  </si>
  <si>
    <t>GA700091108BUSP</t>
  </si>
  <si>
    <t>GA700062463BUSP</t>
  </si>
  <si>
    <t>GA700082575BUSP</t>
  </si>
  <si>
    <t>GA700158694BUSP</t>
  </si>
  <si>
    <t>GA700159131BUSP</t>
  </si>
  <si>
    <t>GA700286252BUSP</t>
  </si>
  <si>
    <t>GA700002918BUSP</t>
  </si>
  <si>
    <t>GA700166035BUSP</t>
  </si>
  <si>
    <t>GA700160517BUSP</t>
  </si>
  <si>
    <t>GA700166324BUSP</t>
  </si>
  <si>
    <t>NewBusinessQuoteResponse</t>
  </si>
  <si>
    <t>CG483705631</t>
  </si>
  <si>
    <t>Declined Reason: Other</t>
  </si>
  <si>
    <t>Other</t>
  </si>
  <si>
    <t xml:space="preserve">(Declined: 1/05/2018 10:32:37 AM)
Declined Public and Products Liability cover section due to No to ?Does the business hold a current professional indemnity policy with a Sum Insured of at least $2M </t>
  </si>
  <si>
    <t>NATURALRES</t>
  </si>
  <si>
    <t>Natural Resources Investment (Australia) Pty Ltd</t>
  </si>
  <si>
    <t>CG483935485</t>
  </si>
  <si>
    <t>SBPQTE12091296</t>
  </si>
  <si>
    <t xml:space="preserve">(Declined: 1/05/2018 11:01:17 AM)
Declined Public and Products Liability cover section due to Occupation
</t>
  </si>
  <si>
    <t>EXACFORMW</t>
  </si>
  <si>
    <t>Exact Formwork Group Pty Ltd ATF Exact Formwork Group Trust</t>
  </si>
  <si>
    <t>CG483706479</t>
  </si>
  <si>
    <t>SBPQTE12091832</t>
  </si>
  <si>
    <t>(Declined: 1/05/2018 2:39:43 PM)
Declined Property Damage cover section due to tenant Occupation
Declined Business Interruption cover section due to tenant Occupation
Declined Public and Products Lia</t>
  </si>
  <si>
    <t>PARGPTYLTD</t>
  </si>
  <si>
    <t>Parg Pty Ltd ATF Parg Unit Trust</t>
  </si>
  <si>
    <t>CG483936286</t>
  </si>
  <si>
    <t>SBPQTE12091872</t>
  </si>
  <si>
    <t xml:space="preserve">(Declined: 1/05/2018 2:57:38 PM)
Declined Public and Products Liability cover section due to the percentage of hot work away
</t>
  </si>
  <si>
    <t>STEYRENTER</t>
  </si>
  <si>
    <t>Steyr Enterprises Pty Ltd</t>
  </si>
  <si>
    <t>CG483936445</t>
  </si>
  <si>
    <t xml:space="preserve">(Declined: 1/05/2018 3:50:56 PM)
Declined Public and Products Liability cover section due to Occupation
</t>
  </si>
  <si>
    <t>P&amp;LDUFFYPT</t>
  </si>
  <si>
    <t>P &amp; L Duffy Pty Ltd</t>
  </si>
  <si>
    <t>CG483706958</t>
  </si>
  <si>
    <t>(Declined: 1/05/2018 5:24:48 PM)
Declined Theft cover section due to tenant Occupation
Declined Theft cover section due to tenant Occupation
Declined Theft cover section due to tenant Occupation
Decl</t>
  </si>
  <si>
    <t>TJI&amp;COPTY</t>
  </si>
  <si>
    <t>TJI &amp; Co Pty Ltd ATF JA Trust</t>
  </si>
  <si>
    <t>CG492471490</t>
  </si>
  <si>
    <t xml:space="preserve">(Declined: 2/05/2018 9:07:41 AM)
Declined Public and Products Liability cover section due to Occupation
</t>
  </si>
  <si>
    <t>NICHEWORKS</t>
  </si>
  <si>
    <t>Nicheworks Pty Ltd</t>
  </si>
  <si>
    <t>CG491972880</t>
  </si>
  <si>
    <t>SBPQTE12093303</t>
  </si>
  <si>
    <t xml:space="preserve">(Declined: 2/05/2018 4:31:11 PM)
Declined Public and Products Liability cover section due to Occupation
</t>
  </si>
  <si>
    <t>S811305</t>
  </si>
  <si>
    <t>Local Government Animal Control</t>
  </si>
  <si>
    <t>LANCASHIRE</t>
  </si>
  <si>
    <t>Gwen Lancashire</t>
  </si>
  <si>
    <t>CG496032255</t>
  </si>
  <si>
    <t>(Declined: 3/05/2018 2:29:30 PM)
Declined due to inadequate fire protection for the risk and Property Damage/Business Interruption Sum Insured (fire extinguishers required)
Declined Property Damage c</t>
  </si>
  <si>
    <t>DICKPETRIK</t>
  </si>
  <si>
    <t>Dick Petrikas Pty Limited</t>
  </si>
  <si>
    <t>CG496032270</t>
  </si>
  <si>
    <t xml:space="preserve">(Declined: 3/05/2018 2:36:08 PM)
Declined as Flood cover is not available
Declined Property Damage cover section due to Occupation
Declined Business Interruption cover section due to Occupation
</t>
  </si>
  <si>
    <t>BOSSAUST</t>
  </si>
  <si>
    <t>BOSS (Australia) Consulting Pty Ltd &amp;</t>
  </si>
  <si>
    <t>CG496023538</t>
  </si>
  <si>
    <t xml:space="preserve">(Declined: 4/05/2018 12:14:15 PM)
Decline due to occupation and Property Damage/Business Interruption Sum Insured
Refer due to Property Damage/Business Interruption total policy sum insured
</t>
  </si>
  <si>
    <t>SKYLIFECR</t>
  </si>
  <si>
    <t>SKYLIFE CREMORNE (VIC) PTY LTD ATF Skylife Cremorne (VIC) Property Trust</t>
  </si>
  <si>
    <t>CG496023823</t>
  </si>
  <si>
    <t>SBPQTE12095173</t>
  </si>
  <si>
    <t xml:space="preserve">(Declined: 4/05/2018 2:41:16 PM)
Declined due to back dating of inception date beyond limits
Refer due to occupation and Property Damage/Business Interruption Sum Insured (Survey required)
</t>
  </si>
  <si>
    <t>SRINARAYAN</t>
  </si>
  <si>
    <t>Sri Narayan Group Pty Ltd &amp;/Or Adds (NSW) Pty Ltd</t>
  </si>
  <si>
    <t>CG496023919</t>
  </si>
  <si>
    <t>SBPQTE12095249</t>
  </si>
  <si>
    <t>(Declined: 4/05/2018 3:19:10 PM)
Declined Public and Products Liability cover section due to No to 'Does the business possess HACCP Australia food safety certification?'
Refer Public and Products Lia</t>
  </si>
  <si>
    <t>R&amp;GORGANIC</t>
  </si>
  <si>
    <t>R &amp; G ORGANIC PRODUCTS PTY LTD</t>
  </si>
  <si>
    <t>CG496034189</t>
  </si>
  <si>
    <t>SBPQTE12095423</t>
  </si>
  <si>
    <t>(Declined: 4/05/2018 5:21:49 PM)
Declined Public and Products Liability cover section due to No to 'Does the business possess HACCP Australia food safety certification?'
Refer Public and Products Lia</t>
  </si>
  <si>
    <t>CG496034196</t>
  </si>
  <si>
    <t>SBPQTE12095428</t>
  </si>
  <si>
    <t>(Declined: 4/05/2018 5:24:46 PM)
Declined Public and Products Liability cover section due to No to 'Does the business possess HACCP Australia food safety certification?'
Refer Public and Products Lia</t>
  </si>
  <si>
    <t>CG501122095</t>
  </si>
  <si>
    <t>(Declined: 7/05/2018 12:30:24 PM)
Declined Property Damage cover section due to No or Unknown to 'Does the wok cooking equipment have its own water cooling and filling system?'
Declined Property Dama</t>
  </si>
  <si>
    <t>GINIS</t>
  </si>
  <si>
    <t>Chris Ginis</t>
  </si>
  <si>
    <t>CG500402254</t>
  </si>
  <si>
    <t>SBPQTE12096238</t>
  </si>
  <si>
    <t xml:space="preserve">(Declined: 7/05/2018 1:46:08 PM)
Declined Property Damage cover section due to Occupation
Declined General Property cover section due to Occupation
Declined Theft cover section due to Occupation
</t>
  </si>
  <si>
    <t>GROUPASR</t>
  </si>
  <si>
    <t>Group ASR Pty Ltd</t>
  </si>
  <si>
    <t>CG501122793</t>
  </si>
  <si>
    <t>SBPQTE12096568</t>
  </si>
  <si>
    <t>(Declined: 7/05/2018 5:09:01 PM)
Hi Mitali, As per our telephone discussion unable to assist for short period to 15/6/18. We may be able to assist for a period expiring 15/6/19. I am return this re</t>
  </si>
  <si>
    <t>FREEDOMPET</t>
  </si>
  <si>
    <t>Freedom Petroleum Group</t>
  </si>
  <si>
    <t>CG506792143</t>
  </si>
  <si>
    <t xml:space="preserve">(Declined: 8/05/2018 12:40:33 PM)
Declined Property Damage cover section due to Occupation
Declined General Property cover section due to Occupation
Declined Theft cover section due to Occupation
</t>
  </si>
  <si>
    <t>CG506794651</t>
  </si>
  <si>
    <t xml:space="preserve">(Declined: 9/05/2018 4:05:29 PM)
Declined Public and Products Liability cover section due to Occupation
</t>
  </si>
  <si>
    <t>GREENTREEF</t>
  </si>
  <si>
    <t>Adam Greentree</t>
  </si>
  <si>
    <t>CG512042143</t>
  </si>
  <si>
    <t xml:space="preserve">(Declined: 10/05/2018 12:23:11 PM)
Declined Public and Products Liability cover section due to Occupation
</t>
  </si>
  <si>
    <t>LYNCHTOM</t>
  </si>
  <si>
    <t>Southcoast Pipelines Pty Ltd</t>
  </si>
  <si>
    <t>CG518451989</t>
  </si>
  <si>
    <t xml:space="preserve">(Declined: 14/05/2018 10:40:43 AM)
Declined due to inadequate fire protection for the risk and Property Damage/Business Interruption Sum Insured (fire extinguishers required)
</t>
  </si>
  <si>
    <t>lupeter</t>
  </si>
  <si>
    <t>Peter Lu</t>
  </si>
  <si>
    <t>CG518452030</t>
  </si>
  <si>
    <t xml:space="preserve">(Declined: 14/05/2018 10:51:10 AM)
Declined due to inadequate fire protection for the risk and Property Damage/Business Interruption Sum Insured (fire extinguishers required)
</t>
  </si>
  <si>
    <t>JJPATEL</t>
  </si>
  <si>
    <t>JJ Patel Pty Ltd</t>
  </si>
  <si>
    <t>CG518452082</t>
  </si>
  <si>
    <t xml:space="preserve">(Declined: 14/05/2018 11:03:04 AM)
Declined due to minimum underwriting criteria not being met
Refer Public and Products Liability cover section due to Occupation (Please provide full details of all </t>
  </si>
  <si>
    <t>TAYLORDF</t>
  </si>
  <si>
    <t>Taylord Financial Solutions Pty Ltd</t>
  </si>
  <si>
    <t>CG518452938</t>
  </si>
  <si>
    <t>(Declined: 14/05/2018 3:25:45 PM)
Declined Property Damage cover section due to Occupation
Declined Property Damage cover section due to premises containing a Bar
Declined Business Interruption cover</t>
  </si>
  <si>
    <t>HUTCHIND&amp;H</t>
  </si>
  <si>
    <t>Mr D &amp; Mrs H Hutchinson</t>
  </si>
  <si>
    <t>CG518452959</t>
  </si>
  <si>
    <t>(Declined: 14/05/2018 3:29:26 PM)
Declined Property Damage cover section due to tenant Occupation
Declined Business Interruption cover section due to tenant Occupation
Declined Public and Products Li</t>
  </si>
  <si>
    <t>EFFECTBUIL</t>
  </si>
  <si>
    <t>Effective Building &amp; Construction Pty Ltd</t>
  </si>
  <si>
    <t>CG518453692</t>
  </si>
  <si>
    <t>(Declined: 15/05/2018 9:30:39 AM)
Declined due to back dating of inception date beyond limits
Refer Public and Products Liability cover section due to Occupation (Please provide full details of all b</t>
  </si>
  <si>
    <t>CG518454496</t>
  </si>
  <si>
    <t xml:space="preserve">(Declined: 15/05/2018 2:02:49 PM)
Declined Public and Products Liability cover section due to Occupation
</t>
  </si>
  <si>
    <t>SIAMPWYNYA</t>
  </si>
  <si>
    <t>Korawan Thongsri And Patcharaporn Maneetorn</t>
  </si>
  <si>
    <t>CG518284451</t>
  </si>
  <si>
    <t xml:space="preserve">(Declined: 15/05/2018 2:48:02 PM)
Declined due to inadequate fire protection for the risk and Property Damage/Business Interruption Sum Insured (fire extinguishers required)
</t>
  </si>
  <si>
    <t>TEAM</t>
  </si>
  <si>
    <t>Team Focus International Pty Ltd</t>
  </si>
  <si>
    <t>CG518285388</t>
  </si>
  <si>
    <t xml:space="preserve">(Declined: 16/05/2018 10:11:04 AM)
Declined Public and Products Liability cover section due to Occupation
</t>
  </si>
  <si>
    <t>LANEAPLUS</t>
  </si>
  <si>
    <t>Helen Lane</t>
  </si>
  <si>
    <t>CG518286083</t>
  </si>
  <si>
    <t xml:space="preserve">(Declined: 16/05/2018 1:59:28 PM)
Declined due to minimum underwriting criteria not being met
Refer due to previous bankruptcy (Please provide full details)
</t>
  </si>
  <si>
    <t>YEBOAHD</t>
  </si>
  <si>
    <t>Dwamena Yeboah</t>
  </si>
  <si>
    <t>CG518456501</t>
  </si>
  <si>
    <t xml:space="preserve">(Declined: 16/05/2018 2:39:36 PM)
Declined Public and Products Liability cover section due to Occupation
</t>
  </si>
  <si>
    <t>GIVE</t>
  </si>
  <si>
    <t>Give And Take Families</t>
  </si>
  <si>
    <t>CG518456594</t>
  </si>
  <si>
    <t xml:space="preserve">(Declined: 16/05/2018 3:11:28 PM)
Declined Public and Products Liability cover section due to Occupation
</t>
  </si>
  <si>
    <t>DBTRANSPOR</t>
  </si>
  <si>
    <t>D B Transport Pty Ltd</t>
  </si>
  <si>
    <t>CG518456647</t>
  </si>
  <si>
    <t xml:space="preserve">(Declined: 16/05/2018 3:28:18 PM)
Declined Property Damage cover section due to Occupation
Declined Theft cover section due to Occupation
</t>
  </si>
  <si>
    <t>WOODLANDSP</t>
  </si>
  <si>
    <t>Woodlands Park Pony Club Inc</t>
  </si>
  <si>
    <t>CG518286388</t>
  </si>
  <si>
    <t>(Declined: 16/05/2018 3:49:58 PM)
Declined Property Damage cover section due to Occupation
Declined Money cover section due to Occupation
Declined Business Interruption cover section due to Occupatio</t>
  </si>
  <si>
    <t>MASONCANDS</t>
  </si>
  <si>
    <t>Mr C &amp; Mrs S Mason</t>
  </si>
  <si>
    <t>CG518459573</t>
  </si>
  <si>
    <t xml:space="preserve">(Declined: 18/05/2018 10:56:34 AM)
Declined Public and Products Liability cover section due to occupation
</t>
  </si>
  <si>
    <t>SPARTENTER</t>
  </si>
  <si>
    <t>Sreeraamaunvestments Pty Ltd</t>
  </si>
  <si>
    <t>CG518289080</t>
  </si>
  <si>
    <t xml:space="preserve">(Declined: 18/05/2018 11:44:04 AM)
Declined Public and Products Liability cover section due to Occupation
</t>
  </si>
  <si>
    <t>FORMGROUP</t>
  </si>
  <si>
    <t>Form Group Pty Ltd</t>
  </si>
  <si>
    <t>CG518289435</t>
  </si>
  <si>
    <t>(Declined: 18/05/2018 2:05:35 PM)
Declined due to inadequate fire protection for the occupation and Property Damage/Business Interruption sum insured (fire extinguishers &amp; fire blankets required)
Dec</t>
  </si>
  <si>
    <t>DAONFOODPT</t>
  </si>
  <si>
    <t>DAON Food Pty Ltd</t>
  </si>
  <si>
    <t>CG518290215</t>
  </si>
  <si>
    <t xml:space="preserve">(Declined: 21/05/2018 8:17:02 AM)
Hi Amanda, thanks for sending over. Prsssure washing/cleaning is a decline activity with us, and this is asked on the liability tab, so we will be unable to offer </t>
  </si>
  <si>
    <t>INWOODMARK</t>
  </si>
  <si>
    <t>Mr Mark Inwood</t>
  </si>
  <si>
    <t>CG528432047</t>
  </si>
  <si>
    <t>SBPQTE12109074</t>
  </si>
  <si>
    <t xml:space="preserve">(Declined: 21/05/2018 3:29:59 PM)
Declined Public and Products Liability cover section due to Occupation
</t>
  </si>
  <si>
    <t>STUBENRAUC</t>
  </si>
  <si>
    <t>Ben Stubenrauch</t>
  </si>
  <si>
    <t>CG530842149</t>
  </si>
  <si>
    <t xml:space="preserve">(Declined: 22/05/2018 12:27:10 PM)
Declined Public and Products Liability cover section due to the amount paid to contractors/subcontractors
</t>
  </si>
  <si>
    <t>JAYGROUP</t>
  </si>
  <si>
    <t>Jay Group Pty Ltd ATF Jay Trust</t>
  </si>
  <si>
    <t>CG530842760</t>
  </si>
  <si>
    <t xml:space="preserve">(Declined: 22/05/2018 3:53:57 PM)
Declined Public and Products Liability cover section due to Occupation
</t>
  </si>
  <si>
    <t>ZAMCOENGIN</t>
  </si>
  <si>
    <t>Zamco Engineering Pty Ltd Ryan Zammit</t>
  </si>
  <si>
    <t>CG530842898</t>
  </si>
  <si>
    <t>(Declined: 22/05/2018 4:30:55 PM)
Hi Dana, 
Unfortunately we are not able to quote in this instance as the risk falls outside of our underwriting guidelines. 
Kind regards, 
Alana</t>
  </si>
  <si>
    <t>CG531104980</t>
  </si>
  <si>
    <t>(Declined: 23/05/2018 2:55:05 PM)
Declined Property Damage cover section due to Occupation
Declined Money cover section due to Occupation
Declined Business Interruption cover section due to Occupatio</t>
  </si>
  <si>
    <t>ZIERSCHJER</t>
  </si>
  <si>
    <t>Jerome Ziersch</t>
  </si>
  <si>
    <t>CG534381684</t>
  </si>
  <si>
    <t>SBPQTE12112235</t>
  </si>
  <si>
    <t xml:space="preserve">(Declined: 24/05/2018 10:44:28 AM)
Declined due to no town water and Property Damage/Business Interruption Sum Insured
</t>
  </si>
  <si>
    <t>BPBEENLEIG</t>
  </si>
  <si>
    <t>BP Beenleigh</t>
  </si>
  <si>
    <t>CG534382410</t>
  </si>
  <si>
    <t xml:space="preserve">(Declined: 24/05/2018 2:28:45 PM)
Declined Public and Products Liability cover section due to Occupation
</t>
  </si>
  <si>
    <t>RodwellNathan</t>
  </si>
  <si>
    <t>Nathan Rodwell</t>
  </si>
  <si>
    <t>CG534873885</t>
  </si>
  <si>
    <t>SBPQTE12113683</t>
  </si>
  <si>
    <t>(Declined: 25/05/2018 1:26:43 PM)
Declined due to minimum underwriting criteria not being met
Declined Public and Products Liability cover section due to Occupation
Refer due to forward dating of inc</t>
  </si>
  <si>
    <t>EMSELEVATO</t>
  </si>
  <si>
    <t>EMS Elevator Group Pty Ltd</t>
  </si>
  <si>
    <t>CG534384004</t>
  </si>
  <si>
    <t>SBPQTE12113686</t>
  </si>
  <si>
    <t>(Declined: 25/05/2018 1:28:21 PM)
Declined due to minimum underwriting criteria not being met
Declined Public and Products Liability cover section due to Occupation
Refer due to forward dating of inc</t>
  </si>
  <si>
    <t>CG534873902</t>
  </si>
  <si>
    <t xml:space="preserve">(Declined: 25/05/2018 1:32:49 PM)
Declined Public and Products Liability cover section due to Occupation
</t>
  </si>
  <si>
    <t>CG534873942</t>
  </si>
  <si>
    <t xml:space="preserve">(Declined: 25/05/2018 1:53:14 PM)
Declined due to inadequate fire protection for the risk and Property Damage/Business Interruption Sum Insured (fire extinguishers required)
</t>
  </si>
  <si>
    <t>NICOTERADC</t>
  </si>
  <si>
    <t>Dominico &amp; Caterina Nicotera</t>
  </si>
  <si>
    <t>CG534874577</t>
  </si>
  <si>
    <t xml:space="preserve">(Declined: 25/05/2018 4:40:53 PM)
Declined due to inadequate fire protection for the occupation and Property Damage/Business Interruption sum insured (fire extinguishers &amp; fire blankets required)
</t>
  </si>
  <si>
    <t>SUCHARITA&amp;</t>
  </si>
  <si>
    <t>Sucharita &amp; Sujan Pty Ltd</t>
  </si>
  <si>
    <t>CG539361725</t>
  </si>
  <si>
    <t>(Declined: 28/05/2018 11:01:40 AM)
Declined Property Damage cover section due to Occupation
Declined Money cover section due to Occupation
Declined Business Interruption cover section due to Occupati</t>
  </si>
  <si>
    <t>SALAMICASA</t>
  </si>
  <si>
    <t>Caterina &amp; George Fava</t>
  </si>
  <si>
    <t>CG539482234</t>
  </si>
  <si>
    <t xml:space="preserve">(Declined: 28/05/2018 2:17:13 PM)
Declined due to minimum underwriting criteria not being met
Refer due to 'indemnity value' method of settlement on Contents
</t>
  </si>
  <si>
    <t>SCCS</t>
  </si>
  <si>
    <t>Southern Cross Colour Pty Ltd</t>
  </si>
  <si>
    <t>CG539363149</t>
  </si>
  <si>
    <t>(Declined: 29/05/2018 9:02:17 AM)
Declined Property Damage cover section due to tenant Occupation
Declined Business Interruption cover section due to tenant Occupation
Declined Public and Products Li</t>
  </si>
  <si>
    <t>CG544031540</t>
  </si>
  <si>
    <t>(Declined: 30/05/2018 9:51:47 AM)
Declined Public and Products Liability cover section due to Yes to 'Has or does the business provide, products or services intended for use in the following industri</t>
  </si>
  <si>
    <t>STINSONMEC</t>
  </si>
  <si>
    <t>Stinson Mechanical Services Pty Ltd</t>
  </si>
  <si>
    <t>CG544031822</t>
  </si>
  <si>
    <t xml:space="preserve">(Declined: 30/05/2018 11:22:44 AM)
Declined due to inadequate fire protection for the risk and Property Damage/Business Interruption Sum Insured (fire extinguishers required)
Refer due to 'indemnity </t>
  </si>
  <si>
    <t>AFAPTYLTD</t>
  </si>
  <si>
    <t>AFA Pty Ltd</t>
  </si>
  <si>
    <t>CG544083074</t>
  </si>
  <si>
    <t>(Declined: 30/05/2018 3:30:22 PM)
Declined due to inadequate fire protection for the risk and Property Damage/Business Interruption Sum Insured (fire extinguishers required)
Declined due to inadequat</t>
  </si>
  <si>
    <t>CAVALLAROB</t>
  </si>
  <si>
    <t>Sal Cavallaro</t>
  </si>
  <si>
    <t>CG544083152</t>
  </si>
  <si>
    <t xml:space="preserve">(Declined: 30/05/2018 3:48:17 PM)
Declined due to back dating of inception date beyond limits
Refer due to occupation and Property Damage/Business Interruption Sum Insured (Survey required)
</t>
  </si>
  <si>
    <t>CG544083325</t>
  </si>
  <si>
    <t>(Declined: 30/05/2018 4:31:03 PM)
Declined Public and Products Liability cover section due to Yes to 'Does the business manufacture or directly import any safety or protective footwear or any hazardo</t>
  </si>
  <si>
    <t>ENOCH(NEW)</t>
  </si>
  <si>
    <t>Enoch Taylor Pty Ltd</t>
  </si>
  <si>
    <t>CG546871406</t>
  </si>
  <si>
    <t>(Declined: 31/05/2018 9:03:36 AM)
Declined due to Glass section taken without Property Damage section or Non PO Liability section
Declined Public and Products Liability cover section due to Occupatio</t>
  </si>
  <si>
    <t>INTERNATIO</t>
  </si>
  <si>
    <t>International Liqour Distributors Pty Ltd</t>
  </si>
  <si>
    <t>CG546872451</t>
  </si>
  <si>
    <t>SBPQTE12119031</t>
  </si>
  <si>
    <t xml:space="preserve">(Declined: 31/05/2018 2:33:21 PM)
Declined Property Damage cover section due to No or Auto suppression to 'Do all Deep Fryers have an automatic suppression unit and exhaust extraction system?'
</t>
  </si>
  <si>
    <t>ANJOULENTE</t>
  </si>
  <si>
    <t>Anjoul Enterprises Pty Ltd</t>
  </si>
  <si>
    <t>CG546872773</t>
  </si>
  <si>
    <t xml:space="preserve">(Declined: 31/05/2018 4:11:15 PM)
Declined Property Damage cover section due to No or Auto suppression to 'Do all Deep Fryers have an automatic suppression unit and exhaust extraction system?'
Refer </t>
  </si>
  <si>
    <t>PENIT</t>
  </si>
  <si>
    <t>Penit Pty Limited</t>
  </si>
  <si>
    <t>CG483936207</t>
  </si>
  <si>
    <t>(Declined: 1/05/2018 2:27:22 PM)
Declined Property Damage cover section due to Occupation
Declined Property Damage cover section due to Occupation
Declined Property Damage cover section due to Occupa</t>
  </si>
  <si>
    <t>JACOBBRIAN</t>
  </si>
  <si>
    <t>Brian &amp; Jill Jacob</t>
  </si>
  <si>
    <t>CG483706612</t>
  </si>
  <si>
    <t>SBPQTE12091918</t>
  </si>
  <si>
    <t>(Declined: 1/05/2018 3:20:22 PM)
Declined Property Damage cover section due to Occupation
Declined Property Damage cover section due to Occupation
Declined Money cover section due to Occupation
Decli</t>
  </si>
  <si>
    <t>CONXIONAIR</t>
  </si>
  <si>
    <t>Con-X-ion Aiport Transfers</t>
  </si>
  <si>
    <t>CG501121441</t>
  </si>
  <si>
    <t>SBPQTE12091720</t>
  </si>
  <si>
    <t>(Declined: 6/05/2018 6:22:58 AM)
Hi Alison, thanks for sending over. Having reviewed this one, we would not be looking to offer terms in this instance. Regards, Dean Windsor</t>
  </si>
  <si>
    <t>FOODCOACHI</t>
  </si>
  <si>
    <t>Food Coach Institute</t>
  </si>
  <si>
    <t>CG500401471</t>
  </si>
  <si>
    <t>(Declined: 6/05/2018 7:30:16 AM)
Hi Luke, thanks for sending over. I believe the moost suitable occupation on this one is Airport Bus Service which is a full decline with us. Regards, Dean Windsor</t>
  </si>
  <si>
    <t>CG512042263</t>
  </si>
  <si>
    <t>(Declined: 10/05/2018 1:01:29 PM)
Declined as Deterioration of Stock cover not available under the Electronic Equipment Breakdown section. If cover required please request under the Machinery Breakdo</t>
  </si>
  <si>
    <t>AGELESS</t>
  </si>
  <si>
    <t>Tarnya Brophy-Grace T/a Ageless Cosmetic &amp; Laser Clinics</t>
  </si>
  <si>
    <t>CG512732197</t>
  </si>
  <si>
    <t xml:space="preserve">(Declined: 10/05/2018 1:51:31 PM)
Declined due to construction, location and Property Damage/Business Interruption sum insured
</t>
  </si>
  <si>
    <t>HARDINGSEA</t>
  </si>
  <si>
    <t>Hardings Earthmoving Pty Ltd</t>
  </si>
  <si>
    <t>CG512733564</t>
  </si>
  <si>
    <t xml:space="preserve">(Declined: 11/05/2018 11:33:00 AM)
Declined due to Tax Audit section taken without either Property Damage section or Liability section
Declined Tax Audit cover section due to Occupation
</t>
  </si>
  <si>
    <t>CG512043870</t>
  </si>
  <si>
    <t>SBPQTE12101400</t>
  </si>
  <si>
    <t>(Declined: 11/05/2018 11:54:37 AM)
Declined due to minimum underwriting criteria not being met
Declined Property Damage cover section due to Yes to 'Does the premises have or provide one or more of t</t>
  </si>
  <si>
    <t>PRIMEXFI</t>
  </si>
  <si>
    <t>Primex Field Days Pty Ltd</t>
  </si>
  <si>
    <t>CG512043872</t>
  </si>
  <si>
    <t>SBPQTE12101402</t>
  </si>
  <si>
    <t xml:space="preserve">(Declined: 11/05/2018 11:55:22 AM)
Declined due to minimum underwriting criteria not being met
Refer due to location type, occupation and Theft sum insured
</t>
  </si>
  <si>
    <t>CG518281781</t>
  </si>
  <si>
    <t>SBPQTE12101404</t>
  </si>
  <si>
    <t>(Declined: 14/05/2018 9:39:42 AM)
Hi Luke,
The system has declined this new business transaction as it's below minimum premium. I suggest you put this in as a renewal transfer transaction. If you r</t>
  </si>
  <si>
    <t>CG518451867</t>
  </si>
  <si>
    <t xml:space="preserve">(Declined: 14/05/2018 10:03:16 AM)
Declined due to EPS% and Property Damage/Business Interruption Sum Insured
Decline due to occupation and Property Damage/Business Interruption Sum Insured
</t>
  </si>
  <si>
    <t>EPWYDAYS</t>
  </si>
  <si>
    <t>EPWY Days Pty Ltd</t>
  </si>
  <si>
    <t>CG518452470</t>
  </si>
  <si>
    <t>(Declined: 14/05/2018 12:58:05 PM)
The system has declined it because it is below minium premium. use the renewal transfer transaction to get arround this decline.</t>
  </si>
  <si>
    <t>CG518453625</t>
  </si>
  <si>
    <t xml:space="preserve">(Declined: 15/05/2018 9:00:27 AM)
Declined Public and Products Liability cover section due to Occupation
</t>
  </si>
  <si>
    <t>WARDAMAJIDI</t>
  </si>
  <si>
    <t>Majidi Ann Warda</t>
  </si>
  <si>
    <t>CG518289352</t>
  </si>
  <si>
    <t>SBPQTE12107617</t>
  </si>
  <si>
    <t>(Declined: 18/05/2018 1:30:34 PM)
Declined due to no town water and Property Damage/Business Interruption Sum Insured
Decline due to occupation and Property Damage/Business Interruption Sum Insured
D</t>
  </si>
  <si>
    <t>LEKICHJENN</t>
  </si>
  <si>
    <t>Peepo Investments Pty Ltd</t>
  </si>
  <si>
    <t>CG531101929</t>
  </si>
  <si>
    <t>(Declined: 22/05/2018 11:30:42 AM)
Decline due to occupation and Property Damage/Business Interruption Sum Insured
Refer due to claims history (Please provide full details)
Refer due to unoccupancy
R</t>
  </si>
  <si>
    <t>ALANNOMINE</t>
  </si>
  <si>
    <t>A &amp; J NOMINEES PTY LTD</t>
  </si>
  <si>
    <t>CG534871849</t>
  </si>
  <si>
    <t>SBPQTE12112342</t>
  </si>
  <si>
    <t xml:space="preserve">(Declined: 24/05/2018 11:28:29 AM)
Declined due to minimum underwriting criteria not being met
Refer due to forward dating of inception date
</t>
  </si>
  <si>
    <t>COMBROKER</t>
  </si>
  <si>
    <t>Commercial Brokers Australia Pty Ltd</t>
  </si>
  <si>
    <t>CG539363255</t>
  </si>
  <si>
    <t>SBPQTE12115749</t>
  </si>
  <si>
    <t>(Declined: 29/05/2018 9:47:55 AM)
Declined due to back dating of inception date beyond limits
Declined as Flood cover is not available
Refer Property Damage cover section due to Yes to Is any woodwor</t>
  </si>
  <si>
    <t>LADREEF</t>
  </si>
  <si>
    <t>LADREEF PTY LTD</t>
  </si>
  <si>
    <t>CG539364536</t>
  </si>
  <si>
    <t>SBPQTE12116236</t>
  </si>
  <si>
    <t>(Declined: 29/05/2018 3:56:48 PM)
Hi Alison, the policy mentioned relates to the actual doctor surgery operation with no building cover. Ths submission includes the building and all related tenants</t>
  </si>
  <si>
    <t>CG544081395</t>
  </si>
  <si>
    <t>SBPQTE12116957</t>
  </si>
  <si>
    <t>(Declined: 30/05/2018 8:43:09 AM)
Declined due to no town water and Property Damage/Business Interruption Sum Insured
Decline due to occupation and Property Damage/Business Interruption Sum Insured
D</t>
  </si>
  <si>
    <t>CG544081637</t>
  </si>
  <si>
    <t>(Declined: 30/05/2018 10:27:38 AM)
Hi Alisan, Thank you for your time earlier today. As discussed we are unable to provide terms in this instance due to the tenant occupations in view of the sums i</t>
  </si>
  <si>
    <t>CG544082606</t>
  </si>
  <si>
    <t>(Declined: 30/05/2018 1:11:42 PM)
Declined Property Damage cover section due to Occupation
Declined Theft cover section due to Occupation
Declined Public and Products Liability cover section due to O</t>
  </si>
  <si>
    <t>BOFFFRANK</t>
  </si>
  <si>
    <t>Frank Boff</t>
  </si>
  <si>
    <t>CG491972630</t>
  </si>
  <si>
    <t>SBPQTE12093124</t>
  </si>
  <si>
    <t>(Declined: 2/05/2018 3:11:51 PM)
Declined due to minimum underwriting criteria not being met
Refer Property Damage cover section due to Occupation (Please provide full details of all business activit</t>
  </si>
  <si>
    <t>6719</t>
  </si>
  <si>
    <t>Brand Republic P/L</t>
  </si>
  <si>
    <t>CG496023619</t>
  </si>
  <si>
    <t>(Declined: 4/05/2018 12:59:31 PM)
Declined due to minimum underwriting criteria not being met
Refer Public and Products Liability cover section due to Occupation (Please provide full details of all b</t>
  </si>
  <si>
    <t>6471</t>
  </si>
  <si>
    <t>Randle Advisory Pty Ltd</t>
  </si>
  <si>
    <t>CG500401840</t>
  </si>
  <si>
    <t xml:space="preserve">(Declined: 7/05/2018 11:00:24 AM)
Declined Property Damage cover section due to Occupation
Declined Theft cover section due to Occupation
</t>
  </si>
  <si>
    <t>4006</t>
  </si>
  <si>
    <t>Terrigal BMX Club Inc.</t>
  </si>
  <si>
    <t>CG506794140</t>
  </si>
  <si>
    <t xml:space="preserve">(Declined: 9/05/2018 1:26:38 PM)
Declined Public and Products Liability cover section due to Occupation
</t>
  </si>
  <si>
    <t>8597</t>
  </si>
  <si>
    <t>RKH Investments P/L</t>
  </si>
  <si>
    <t>CG506554544</t>
  </si>
  <si>
    <t>SBPQTE12099607</t>
  </si>
  <si>
    <t xml:space="preserve">(Declined: 9/05/2018 4:06:08 PM)
Declined due to minimum underwriting criteria not being met
Refer due to the period of insurance (less than 6 months)
</t>
  </si>
  <si>
    <t>8071</t>
  </si>
  <si>
    <t>Future Work Solutions Pty Ltd</t>
  </si>
  <si>
    <t>CG512041672</t>
  </si>
  <si>
    <t xml:space="preserve">(Declined: 10/05/2018 10:04:48 AM)
Declined Public and Products Liability cover section due to Occupation
</t>
  </si>
  <si>
    <t>8613</t>
  </si>
  <si>
    <t>RBR PTY LTD</t>
  </si>
  <si>
    <t>CG512733714</t>
  </si>
  <si>
    <t>SBPQTE12101468</t>
  </si>
  <si>
    <t xml:space="preserve">(Declined: 11/05/2018 12:19:50 PM)
Declined due to minimum underwriting criteria not being met
Refer due to the period of insurance (less than 6 months)
</t>
  </si>
  <si>
    <t>CG512734301</t>
  </si>
  <si>
    <t xml:space="preserve">(Declined: 11/05/2018 4:21:51 PM)
Declined Public and Products Liability cover section due to Occupation
</t>
  </si>
  <si>
    <t>8606</t>
  </si>
  <si>
    <t>Nick Sokolowsky</t>
  </si>
  <si>
    <t>CG518282081</t>
  </si>
  <si>
    <t>(Declined: 14/05/2018 11:23:01 AM)
Decline due to occupation and Property Damage/Business Interruption Sum Insured
Declined Property Damage cover section due to the amount of manufacturing for the oc</t>
  </si>
  <si>
    <t>4871</t>
  </si>
  <si>
    <t>Randlab P/L</t>
  </si>
  <si>
    <t>CG518453636</t>
  </si>
  <si>
    <t>SBPQTE12103452</t>
  </si>
  <si>
    <t xml:space="preserve">(Declined: 15/05/2018 9:12:17 AM)
Declined Public and Products Liability cover section due to tenant Occupation
</t>
  </si>
  <si>
    <t>6742</t>
  </si>
  <si>
    <t>The Neewalla Ski Club Co-operative Limited</t>
  </si>
  <si>
    <t>CG518283560</t>
  </si>
  <si>
    <t xml:space="preserve">(Declined: 15/05/2018 9:14:25 AM)
Declined Public and Products Liability cover section due to Occupation
</t>
  </si>
  <si>
    <t>CG518453929</t>
  </si>
  <si>
    <t>(Declined: 15/05/2018 10:51:57 AM)
Declined due to back dating of inception date beyond limits
Declined due to minimum underwriting criteria not being met
Refer due to the period of insurance (less t</t>
  </si>
  <si>
    <t>CG518284000</t>
  </si>
  <si>
    <t>SBPQTE12103799</t>
  </si>
  <si>
    <t xml:space="preserve">(Declined: 15/05/2018 12:03:16 PM)
Declined Public and Products Liability cover section due to Occupation
</t>
  </si>
  <si>
    <t>8624</t>
  </si>
  <si>
    <t>Fremantle Travel Services</t>
  </si>
  <si>
    <t>CG518284058</t>
  </si>
  <si>
    <t xml:space="preserve">(Declined: 15/05/2018 12:23:12 PM)
Declined Public and Products Liability cover section due to Occupation
</t>
  </si>
  <si>
    <t>CG518455118</t>
  </si>
  <si>
    <t>SBPQTE12104460</t>
  </si>
  <si>
    <t>(Declined: 15/05/2018 4:49:27 PM)
Declined due to minimum underwriting criteria not being met
Declined Business Interruption cover section due to Yes to Do you wish to specify any Customers or Suppli</t>
  </si>
  <si>
    <t>8601</t>
  </si>
  <si>
    <t>Hardy's Gourmet Cuisine Pty Ltd</t>
  </si>
  <si>
    <t>CG518284843</t>
  </si>
  <si>
    <t>(Declined: 15/05/2018 4:54:39 PM)
Declined due to minimum underwriting criteria not being met
Declined Business Interruption cover section due to Yes to Do you wish to specify any Customers or Suppli</t>
  </si>
  <si>
    <t>CG518287487</t>
  </si>
  <si>
    <t>(Declined: 17/05/2018 11:48:48 AM)
Declined Public and Products Liability cover section due to No to ?Does the business hold a current professional indemnity policy with a Sum Insured of at least $2M</t>
  </si>
  <si>
    <t>7569</t>
  </si>
  <si>
    <t>Sponsorship HQ Pty Ltd</t>
  </si>
  <si>
    <t>CG531102777</t>
  </si>
  <si>
    <t>SBPQTE12110361</t>
  </si>
  <si>
    <t xml:space="preserve">(Declined: 22/05/2018 3:40:39 PM)
Declined Property Damage cover section due to Occupation
Declined Theft cover section due to Occupation
Declined Glass cover section due to Occupation
</t>
  </si>
  <si>
    <t>7177</t>
  </si>
  <si>
    <t>Northern District Cricket Club Inc</t>
  </si>
  <si>
    <t>EndorsementQuoteResponse</t>
  </si>
  <si>
    <t>CG531104205</t>
  </si>
  <si>
    <t>SBPQTE12111127</t>
  </si>
  <si>
    <t xml:space="preserve">(Declined: 23/05/2018 11:25:30 AM)
Declined due to change in Stamp Duty Exemption during current policy term. Please request again at renewal.
</t>
  </si>
  <si>
    <t>5891</t>
  </si>
  <si>
    <t>Olley's Excavation Pty Ltd</t>
  </si>
  <si>
    <t>CG534871667</t>
  </si>
  <si>
    <t>(Declined: 24/05/2018 10:35:06 AM)
Declined Public and Products Liability cover section due to occupation
Declined Public and Products Liability cover section due to occupation
Declined Public and Pr</t>
  </si>
  <si>
    <t>8641</t>
  </si>
  <si>
    <t>Rostrade Pty Ltd</t>
  </si>
  <si>
    <t>CG534384299</t>
  </si>
  <si>
    <t>SBPQTE12113845</t>
  </si>
  <si>
    <t xml:space="preserve">(Declined: 25/05/2018 2:54:15 PM)
Declined due to change in Stamp Duty Exemption during current policy term. Please request again at renewal.
</t>
  </si>
  <si>
    <t>4119</t>
  </si>
  <si>
    <t>Christopher Molinaro</t>
  </si>
  <si>
    <t>CG534384558</t>
  </si>
  <si>
    <t xml:space="preserve">(Declined: 25/05/2018 4:09:59 PM)
Declined due to location
Declined Public and Products Liability cover section due to Occupation
</t>
  </si>
  <si>
    <t>8640</t>
  </si>
  <si>
    <t>Cascade Cranes</t>
  </si>
  <si>
    <t>CG539361411</t>
  </si>
  <si>
    <t xml:space="preserve">(Declined: 28/05/2018 9:22:03 AM)
Hi Wade,
Please note we're unable to make adjustments to the tax mid term. As you've already closed this policy you will need to set up a replacement policy. Kind </t>
  </si>
  <si>
    <t>CG539363745</t>
  </si>
  <si>
    <t xml:space="preserve">(Declined: 29/05/2018 12:06:41 PM)
Declined Public and Products Liability cover section due to Occupation
</t>
  </si>
  <si>
    <t>8516</t>
  </si>
  <si>
    <t>Matrood Civil Pty Ltd</t>
  </si>
  <si>
    <t>CG496031486</t>
  </si>
  <si>
    <t>SBPQTE12093568</t>
  </si>
  <si>
    <t xml:space="preserve">(Declined: 3/05/2018 9:29:42 AM)
Declined due to inadequate fire protection for the occupation and Property Damage/Business Interruption sum insured (fire extinguishers &amp; fire blankets required)
</t>
  </si>
  <si>
    <t>DMAPAL</t>
  </si>
  <si>
    <t>DMAPAL P/L</t>
  </si>
  <si>
    <t>CG496022188</t>
  </si>
  <si>
    <t>SBPQTE12094081</t>
  </si>
  <si>
    <t>(Declined: 3/05/2018 2:02:03 PM)
Declined Public and Products Liability cover section due to Occupation
Refer Property Damage cover section due to Occupation (Please provide full details of all busin</t>
  </si>
  <si>
    <t>EXPO IMP</t>
  </si>
  <si>
    <t>Cutting Solutions Pty Ltd</t>
  </si>
  <si>
    <t>CG496022224</t>
  </si>
  <si>
    <t>SBPQTE12094102</t>
  </si>
  <si>
    <t>(Declined: 3/05/2018 2:14:48 PM)
Declined due to inadequate fire protection for the risk and Property Damage/Business Interruption Sum Insured (fire extinguishers required)
Refer Property Damage cove</t>
  </si>
  <si>
    <t>NIPPON</t>
  </si>
  <si>
    <t>Nippon Food Distributors Pty L</t>
  </si>
  <si>
    <t>CG496022231</t>
  </si>
  <si>
    <t>(Declined: 3/05/2018 2:17:22 PM)
Declined Property Damage cover section due to tenant Occupation
Declined Business Interruption cover section due to tenant Occupation
Declined Glass cover section due</t>
  </si>
  <si>
    <t>GCK PER</t>
  </si>
  <si>
    <t>George Kypriotis</t>
  </si>
  <si>
    <t>CG496022263</t>
  </si>
  <si>
    <t>(Declined: 3/05/2018 2:24:09 PM)
Declined due to EPS% and Property Damage/Business Interruption Sum Insured
Declined due to inadequate fire protection for the risk and Property Damage/Business Interr</t>
  </si>
  <si>
    <t>CG496032290</t>
  </si>
  <si>
    <t xml:space="preserve">(Declined: 3/05/2018 2:40:59 PM)
Declined Property Damage cover section due to wok cooking (minimum acceptance criteria not met)
</t>
  </si>
  <si>
    <t>IPSOU</t>
  </si>
  <si>
    <t>IPSOU Pty Ltd</t>
  </si>
  <si>
    <t>CG496032346</t>
  </si>
  <si>
    <t>(Declined: 3/05/2018 2:56:33 PM)
Declined due to minimum underwriting criteria not being met
Declined Theft cover section due to Occupation
Declined Public and Products Liability cover section due to</t>
  </si>
  <si>
    <t>HALIFAX</t>
  </si>
  <si>
    <t xml:space="preserve">HALIFAX TRADING PTY LTD </t>
  </si>
  <si>
    <t>CG496023896</t>
  </si>
  <si>
    <t>(Declined: 4/05/2018 3:10:32 PM)
Declined due to EPS% and Property Damage/Business Interruption Sum Insured
Declined Public and Products Liability cover section due to Occupation
Refer due to occupat</t>
  </si>
  <si>
    <t>PENINSULA</t>
  </si>
  <si>
    <t>Peninsula Seafoods Pty Ltd</t>
  </si>
  <si>
    <t>CG501122534</t>
  </si>
  <si>
    <t xml:space="preserve">(Declined: 7/05/2018 3:29:18 PM)
Declined Property Damage cover section due to tenant Occupation
Declined Public and Products Liability cover section due to tenant Occupation
</t>
  </si>
  <si>
    <t>ALEX QUOT</t>
  </si>
  <si>
    <t>Alex Quot</t>
  </si>
  <si>
    <t>CG506791646</t>
  </si>
  <si>
    <t>(Declined: 8/05/2018 10:15:06 AM)
Declined Property Damage cover section due to Occupation
Declined Theft cover section due to Occupation
Declined Public and Products Liability cover section due to O</t>
  </si>
  <si>
    <t>CHARA A</t>
  </si>
  <si>
    <t>Andrea Charalambous</t>
  </si>
  <si>
    <t>CG506791859</t>
  </si>
  <si>
    <t>SBPQTE12097806</t>
  </si>
  <si>
    <t xml:space="preserve">(Declined: 8/05/2018 11:19:10 AM)
Declined Public and Products Liability cover section due to Occupation
</t>
  </si>
  <si>
    <t>CG506791897</t>
  </si>
  <si>
    <t>(Declined: 8/05/2018 11:24:27 AM)
Declined Property Damage cover section due to tenant Occupation
Declined Business Interruption cover section due to tenant Occupation
Declined Public and Products Li</t>
  </si>
  <si>
    <t>SCOPAS B</t>
  </si>
  <si>
    <t>Mr B Scopas</t>
  </si>
  <si>
    <t>CG506792126</t>
  </si>
  <si>
    <t>(Declined: 8/05/2018 12:31:56 PM)
Declined Property Damage cover section due to tenant Occupation
Declined Business Interruption cover section due to tenant Occupation
Declined Machinery Breakdown co</t>
  </si>
  <si>
    <t>HOLPER</t>
  </si>
  <si>
    <t>Holper Nominees</t>
  </si>
  <si>
    <t>CG512043838</t>
  </si>
  <si>
    <t xml:space="preserve">(Declined: 11/05/2018 11:45:11 AM)
Declined Property Damage cover section due to Occupation
Declined Glass cover section due to Occupation
Declined Public and Products Liability cover section due to </t>
  </si>
  <si>
    <t>MITROPOULO</t>
  </si>
  <si>
    <t>John &amp; Freda Mitropoulos</t>
  </si>
  <si>
    <t>CG512044326</t>
  </si>
  <si>
    <t>SBPQTE12101744</t>
  </si>
  <si>
    <t xml:space="preserve">(Declined: 11/05/2018 3:01:20 PM)
Declined Public and Products Liability cover section due to Occupation
</t>
  </si>
  <si>
    <t>CG512044354</t>
  </si>
  <si>
    <t xml:space="preserve">(Declined: 11/05/2018 3:13:09 PM)
Declined Public and Products Liability cover section due to Occupation
</t>
  </si>
  <si>
    <t>CG518452075</t>
  </si>
  <si>
    <t>SBPQTE12102421</t>
  </si>
  <si>
    <t xml:space="preserve">(Declined: 14/05/2018 11:01:10 AM)
Declined due to location
</t>
  </si>
  <si>
    <t>CAPUTA</t>
  </si>
  <si>
    <t>N &amp; L Caputa</t>
  </si>
  <si>
    <t>CG518282050</t>
  </si>
  <si>
    <t xml:space="preserve">(Declined: 14/05/2018 11:11:27 AM)
Declined due to location
</t>
  </si>
  <si>
    <t>CG518282711</t>
  </si>
  <si>
    <t>(Declined: 14/05/2018 2:46:53 PM)
Declined Public and Products Liability cover section due to No to 'Is the property fully fenced?'
Declined Public and Products Liability cover section due to No to '</t>
  </si>
  <si>
    <t>MORABITO</t>
  </si>
  <si>
    <t>G&amp;D And A&amp;M Morabito</t>
  </si>
  <si>
    <t>CG518453029</t>
  </si>
  <si>
    <t>SBPQTE12103072</t>
  </si>
  <si>
    <t xml:space="preserve">(Declined: 14/05/2018 3:51:01 PM)
Declined due to minimum underwriting criteria not being met
Refer due to 'indemnity value' method of settlement on Contents
</t>
  </si>
  <si>
    <t>CLARINDA</t>
  </si>
  <si>
    <t>Clarinda Medical Group Pty Ltd</t>
  </si>
  <si>
    <t>CG518454984</t>
  </si>
  <si>
    <t>(Declined: 15/05/2018 4:08:28 PM)
Declined Public and Products Liability cover section due to Yes to 'Do you undertake installation, service or maintenance work at third party premises?
Declined Publ</t>
  </si>
  <si>
    <t>REFRIGSERV</t>
  </si>
  <si>
    <t>Refrigeration Services (VIC) Pty Ltd</t>
  </si>
  <si>
    <t>CG518455023</t>
  </si>
  <si>
    <t>SBPQTE12104377</t>
  </si>
  <si>
    <t>(Declined: 15/05/2018 4:21:20 PM)
Declined Public and Products Liability cover section due to Yes to 'Do you undertake installation, service or maintenance work at third party premises?
Declined Publ</t>
  </si>
  <si>
    <t>CG518285770</t>
  </si>
  <si>
    <t xml:space="preserve">(Declined: 16/05/2018 12:13:25 PM)
Declined Property Damage cover section due to wok cooking (minimum acceptance criteria not met)
</t>
  </si>
  <si>
    <t>KATRA</t>
  </si>
  <si>
    <t>Katra Pty Ltd</t>
  </si>
  <si>
    <t>CG518285966</t>
  </si>
  <si>
    <t xml:space="preserve">(Declined: 16/05/2018 1:15:34 PM)
Declined due to General Property section taken without either Property Damage section or Liability section
</t>
  </si>
  <si>
    <t>CG518286063</t>
  </si>
  <si>
    <t xml:space="preserve">(Declined: 16/05/2018 1:53:07 PM)
Declined due to General Property section taken without either Property Damage section or Liability section
</t>
  </si>
  <si>
    <t>CG518458544</t>
  </si>
  <si>
    <t>SBPQTE12106691</t>
  </si>
  <si>
    <t>(Declined: 17/05/2018 3:01:55 PM)
Declined due to inadequate fire protection for the risk and Property Damage/Business Interruption Sum Insured (fire extinguishers required)
Refer due to occupation a</t>
  </si>
  <si>
    <t>FCG</t>
  </si>
  <si>
    <t>Future Capital Group Pty Ltd</t>
  </si>
  <si>
    <t>CG518458569</t>
  </si>
  <si>
    <t>SBPQTE12106710</t>
  </si>
  <si>
    <t>(Declined: 17/05/2018 3:09:45 PM)
Declined due to inadequate fire protection for the risk and Property Damage/Business Interruption Sum Insured (fire extinguishers required)
Refer due to occupation a</t>
  </si>
  <si>
    <t>CG518460660</t>
  </si>
  <si>
    <t>SBPQTE12108128</t>
  </si>
  <si>
    <t xml:space="preserve">(Declined: 19/05/2018 10:01:32 AM)
Declined due to inadequate fire protection for the risk and Property Damage/Business Interruption Sum Insured (fire extinguishers required)
</t>
  </si>
  <si>
    <t>PALAPRINT</t>
  </si>
  <si>
    <t>Pala's Print  Pty Ltd</t>
  </si>
  <si>
    <t>CG528431643</t>
  </si>
  <si>
    <t>SBPQTE12108785</t>
  </si>
  <si>
    <t xml:space="preserve">(Declined: 21/05/2018 1:23:06 PM)
Declined Business Interruption cover section due to Yes to Do you wish to specify any Customers or Suppliers?
</t>
  </si>
  <si>
    <t>THODOS N</t>
  </si>
  <si>
    <t>Mr &amp; Mrs H Thodos</t>
  </si>
  <si>
    <t>CG531101872</t>
  </si>
  <si>
    <t xml:space="preserve">(Declined: 22/05/2018 11:16:37 AM)
Declined Property Damage cover section due to premises containing a Bar
</t>
  </si>
  <si>
    <t>MARKOV</t>
  </si>
  <si>
    <t>Markov Pty Ltd</t>
  </si>
  <si>
    <t>CG530844113</t>
  </si>
  <si>
    <t xml:space="preserve">(Declined: 23/05/2018 11:44:03 AM)
Declined Property Damage cover section due to Occupation
Declined Theft cover section due to Occupation
Declined Public and Products Liability cover section due to </t>
  </si>
  <si>
    <t>HOTELLINEN</t>
  </si>
  <si>
    <t>Hotel Linen Services Pty Ltd</t>
  </si>
  <si>
    <t>CG531104821</t>
  </si>
  <si>
    <t xml:space="preserve">(Declined: 23/05/2018 2:21:50 PM)
Declined due to Money section taken without Property Damage section
Refer Public and Products Liability cover section due to Occupation (Please provide full details </t>
  </si>
  <si>
    <t>CAHILL  J</t>
  </si>
  <si>
    <t>Jason Cahill</t>
  </si>
  <si>
    <t>CG531105097</t>
  </si>
  <si>
    <t>SBPQTE12111659</t>
  </si>
  <si>
    <t>(Declined: 23/05/2018 3:21:10 PM)
Declined due to inadequate fire protection for the risk and Property Damage/Business Interruption Sum Insured (fire extinguishers required)
Refer due to occupation a</t>
  </si>
  <si>
    <t>CG534871640</t>
  </si>
  <si>
    <t>(Declined: 24/05/2018 10:26:48 AM)
Declined Property Damage cover section due to tenant Occupation
Declined Business Interruption cover section due to tenant Occupation
Declined Glass cover section d</t>
  </si>
  <si>
    <t>STATON P L</t>
  </si>
  <si>
    <t>Staton Pty Ltd</t>
  </si>
  <si>
    <t>CG534872447</t>
  </si>
  <si>
    <t>(Declined: 24/05/2018 2:49:20 PM)
Declined Property Damage cover section due to No or Unknown to 'Does the wok cooking equipment have its own water cooling and filling system?'
Declined Property Dama</t>
  </si>
  <si>
    <t>CG534384390</t>
  </si>
  <si>
    <t>(Declined: 25/05/2018 3:36:02 PM)
Declined due to location
Declined Property Damage cover section due to tenant Occupation
Declined Business Interruption cover section due to tenant Occupation
Declin</t>
  </si>
  <si>
    <t>DELIOS</t>
  </si>
  <si>
    <t>Mr C Delios</t>
  </si>
  <si>
    <t>CG534875208</t>
  </si>
  <si>
    <t xml:space="preserve">(Declined: 27/05/2018 12:50:25 PM)
Declined Public and Products Liability cover section due to Occupation
</t>
  </si>
  <si>
    <t>NORMANBY</t>
  </si>
  <si>
    <t>Normanby Group P/L</t>
  </si>
  <si>
    <t>CG534385633</t>
  </si>
  <si>
    <t>(Declined: 27/05/2018 1:09:12 PM)
Declined Property Damage cover section due to Occupation
Declined Money cover section due to Occupation
Declined Business Interruption cover section due to Occupatio</t>
  </si>
  <si>
    <t>CG539482613</t>
  </si>
  <si>
    <t xml:space="preserve">(Declined: 28/05/2018 4:20:16 PM)
Declined due to back dating of inception date beyond limits
</t>
  </si>
  <si>
    <t>PDW</t>
  </si>
  <si>
    <t>PDW Australia Pty Ltd</t>
  </si>
  <si>
    <t>CG539483718</t>
  </si>
  <si>
    <t>SBPQTE12116141</t>
  </si>
  <si>
    <t xml:space="preserve">(Declined: 29/05/2018 12:30:17 PM)
Declined as Flood cover is not available
</t>
  </si>
  <si>
    <t>OPTIQUE</t>
  </si>
  <si>
    <t>Optique Line Pty Ltd</t>
  </si>
  <si>
    <t>CG539484520</t>
  </si>
  <si>
    <t>(Declined: 29/05/2018 4:26:10 PM)
Declined due to Machinery Breakdown section taken without Property Damage section
Declined due to Electronic Equipment Breakdown section taken without Property Damag</t>
  </si>
  <si>
    <t>FUTURE BAK</t>
  </si>
  <si>
    <t>Future Bake Australia Pty Ltd</t>
  </si>
  <si>
    <t>CG546953078</t>
  </si>
  <si>
    <t xml:space="preserve">(Declined: 31/05/2018 5:08:45 PM)
Declined due to EPS% and Property Damage/Business Interruption Sum Insured
Decline due to occupation and Property Damage/Business Interruption Sum Insured
</t>
  </si>
  <si>
    <t>KHA CORP</t>
  </si>
  <si>
    <t>Mr M Soon</t>
  </si>
  <si>
    <t>CG506553796</t>
  </si>
  <si>
    <t xml:space="preserve">(Declined: 9/05/2018 11:56:11 AM)
Declined due to location
</t>
  </si>
  <si>
    <t>FRONTCV</t>
  </si>
  <si>
    <t xml:space="preserve">TAYLA BULLUSS </t>
  </si>
  <si>
    <t>CG518286094</t>
  </si>
  <si>
    <t>(Declined: 16/05/2018 2:04:43 PM)
Declined due to location
Declined Property Damage cover section due to tenant Occupation
Declined Business Interruption cover section due to tenant Occupation
Declin</t>
  </si>
  <si>
    <t>NSCON</t>
  </si>
  <si>
    <t>NS CONSTRUCTIONS (NT) PTY LTD</t>
  </si>
  <si>
    <t>CG518458468</t>
  </si>
  <si>
    <t>(Declined: 17/05/2018 2:36:23 PM)
Declined due to location
Declined due to location
Declined due to location
Declined due to location
Declined due to location
Declined due to location
Refer due to Pr</t>
  </si>
  <si>
    <t>POLIT</t>
  </si>
  <si>
    <t>POLITIS INVESTMENTS</t>
  </si>
  <si>
    <t>CG539361733</t>
  </si>
  <si>
    <t>(Declined: 28/05/2018 11:06:10 AM)
Declined due to location
Declined Property Damage cover section due to tenant Occupation
Declined Business Interruption cover section due to tenant Occupation
Decli</t>
  </si>
  <si>
    <t>SMDJINV</t>
  </si>
  <si>
    <t>SM &amp; DJ INVESTMENTS TRUST</t>
  </si>
  <si>
    <t>CG518458784</t>
  </si>
  <si>
    <t xml:space="preserve">(Declined: 17/05/2018 3:47:08 PM)
Declined Public and Products Liability cover section due to Occupation
</t>
  </si>
  <si>
    <t>1629</t>
  </si>
  <si>
    <t>Michael Twyford</t>
  </si>
  <si>
    <t>CG546951795</t>
  </si>
  <si>
    <t xml:space="preserve">(Declined: 31/05/2018 11:00:41 AM)
Declined Public and Products Liability cover section due to Occupation
</t>
  </si>
  <si>
    <t>1640</t>
  </si>
  <si>
    <t>Skinner Fripp Pty Ltd</t>
  </si>
  <si>
    <t>CG518290536</t>
  </si>
  <si>
    <t>SBPQTE12108490</t>
  </si>
  <si>
    <t xml:space="preserve">(Declined: 21/05/2018 11:10:45 AM)
Declined due to EPS% and Property Damage/Business Interruption Sum Insured
Declined Public and Products Liability cover section due to Occupation
</t>
  </si>
  <si>
    <t>AIBBNEH3882</t>
  </si>
  <si>
    <t>Healthy Cooking Company</t>
  </si>
  <si>
    <t>CG528431530</t>
  </si>
  <si>
    <t>SBPQTE12108704</t>
  </si>
  <si>
    <t xml:space="preserve">(Declined: 21/05/2018 12:38:43 PM)
Declined due to EPS% and Property Damage/Business Interruption Sum Insured
</t>
  </si>
  <si>
    <t>CG518290827</t>
  </si>
  <si>
    <t xml:space="preserve">(Declined: 21/05/2018 12:42:31 PM)
Declined due to EPS% and Property Damage/Business Interruption Sum Insured
Declined due to Transit Estimated value of annual sendings
</t>
  </si>
  <si>
    <t>CG483705538</t>
  </si>
  <si>
    <t>SBPQTE12091171</t>
  </si>
  <si>
    <t xml:space="preserve">(Declined: 1/05/2018 10:05:33 AM)
Declined Property Damage cover section due to No or Unknown to 'Does the wok cooking equipment have its own water cooling and filling system?'
</t>
  </si>
  <si>
    <t>COOPER AN</t>
  </si>
  <si>
    <t>Anthony &amp; Oriel Cooper</t>
  </si>
  <si>
    <t>CG483706455</t>
  </si>
  <si>
    <t xml:space="preserve">(Declined: 1/05/2018 2:32:26 PM)
Declined due to location
Declined Property Damage cover section due to Occupation
Declined Business Interruption cover section due to Occupation
Declined Theft cover </t>
  </si>
  <si>
    <t>MULLIGATAW</t>
  </si>
  <si>
    <t>Mulligatawny Skiers Association Incorporated</t>
  </si>
  <si>
    <t>CG483936532</t>
  </si>
  <si>
    <t>(Declined: 1/05/2018 4:17:07 PM)
Declined due to back dating of inception date beyond limits
Declined as Flood cover is not available
Declined due to Machinery cover taken without building cover (Pro</t>
  </si>
  <si>
    <t>ROZNER LEO</t>
  </si>
  <si>
    <t>Dr Leo Rozner &amp; Associates</t>
  </si>
  <si>
    <t>CG483936556</t>
  </si>
  <si>
    <t>(Declined: 1/05/2018 4:22:58 PM)
Declined as Flood cover is not available
Declined Property Damage cover section due to premises containing a Bar
Declined due to Machinery cover taken without buildin</t>
  </si>
  <si>
    <t>RenewalQuoteResponse</t>
  </si>
  <si>
    <t>CG496031350</t>
  </si>
  <si>
    <t>SBPQTE12093469</t>
  </si>
  <si>
    <t xml:space="preserve">(Declined: 3/05/2018 7:37:08 AM)
Decline due to occupation and Property Damage/Business Interruption Sum Insured
</t>
  </si>
  <si>
    <t>HIGH DOME</t>
  </si>
  <si>
    <t>High Dome Pty Ltd</t>
  </si>
  <si>
    <t>CG496023081</t>
  </si>
  <si>
    <t>SBPQTE12094622</t>
  </si>
  <si>
    <t xml:space="preserve">(Declined: 4/05/2018 9:22:28 AM)
Declined due to General Property section taken without either Property Damage section or Liability section
</t>
  </si>
  <si>
    <t>MCORE</t>
  </si>
  <si>
    <t>Mcore Electrical Solutions Pty Ltd</t>
  </si>
  <si>
    <t>CG496023123</t>
  </si>
  <si>
    <t xml:space="preserve">(Declined: 4/05/2018 9:35:28 AM)
Declined as Flood cover is not available
Refer due to occupation and Property Damage/Business Interruption Sum Insured
</t>
  </si>
  <si>
    <t>CHIAR D</t>
  </si>
  <si>
    <t>Mr D &amp; Mrs E Chiaravalle</t>
  </si>
  <si>
    <t>CG496023217</t>
  </si>
  <si>
    <t>(Declined: 4/05/2018 10:17:51 AM)
Declined Property Damage cover section due to tenant Occupation
Declined Public and Products Liability cover section due to tenant Occupation
Refer due to unoccupanc</t>
  </si>
  <si>
    <t>KOTARIDIS</t>
  </si>
  <si>
    <t>Mr G Kotaridis</t>
  </si>
  <si>
    <t>CG496033518</t>
  </si>
  <si>
    <t>SBPQTE12093470</t>
  </si>
  <si>
    <t>(Declined: 4/05/2018 12:34:00 PM)
Hi,
Thank you for your referral however increasing the sums insured to $4,000,000 will increase it above out maximum capacity.
Kind regards
Michael.</t>
  </si>
  <si>
    <t>CG496023781</t>
  </si>
  <si>
    <t xml:space="preserve">(Declined: 4/05/2018 2:22:35 PM)
Declined Public and Products Liability cover section due to No to 'Is the property completely free of any structures? (including any water course)'
</t>
  </si>
  <si>
    <t>NC MOTORS</t>
  </si>
  <si>
    <t>Georgia Canfoti - Formerly NC Motors</t>
  </si>
  <si>
    <t>CG496034045</t>
  </si>
  <si>
    <t xml:space="preserve">(Declined: 4/05/2018 4:13:26 PM)
Declined Public and Products Liability cover section due to Occupation
</t>
  </si>
  <si>
    <t>SILVAKLEEN</t>
  </si>
  <si>
    <t>Silvakleen Pty Ltd</t>
  </si>
  <si>
    <t>CG501121680</t>
  </si>
  <si>
    <t>SBPQTE12095721</t>
  </si>
  <si>
    <t>(Declined: 7/05/2018 9:37:20 AM)
Declined Property Damage cover section due to premises containing a Bar
Declined Property Damage cover section due to tenant Occupation
Declined Glass cover section d</t>
  </si>
  <si>
    <t>Shaynna Blaze</t>
  </si>
  <si>
    <t>Shaynna Blaze &amp; Steve Vaugan</t>
  </si>
  <si>
    <t>CG500401691</t>
  </si>
  <si>
    <t>SBPQTE12095735</t>
  </si>
  <si>
    <t>(Declined: 7/05/2018 9:52:16 AM)
Declined Property Damage cover section due to Occupation
Declined General Property cover section due to Occupation
Declined Electronic Equipment Breakdown cover secti</t>
  </si>
  <si>
    <t>ILBIJERRI</t>
  </si>
  <si>
    <t>Ilbijerri Theatre Company</t>
  </si>
  <si>
    <t>CG501121750</t>
  </si>
  <si>
    <t xml:space="preserve">(Declined: 7/05/2018 10:17:25 AM)
Declined Public and Products Liability cover section due to Occupation
</t>
  </si>
  <si>
    <t>LUND S</t>
  </si>
  <si>
    <t>Soren Lund</t>
  </si>
  <si>
    <t>CG500401869</t>
  </si>
  <si>
    <t>(Declined: 7/05/2018 11:11:42 AM)
Declined Property Damage cover section due to tenant Occupation
Declined Business Interruption cover section due to tenant Occupation
Declined Public and Products Li</t>
  </si>
  <si>
    <t>BOK INVEST</t>
  </si>
  <si>
    <t>Bok Investment</t>
  </si>
  <si>
    <t>CG500402195</t>
  </si>
  <si>
    <t>SBPQTE12096171</t>
  </si>
  <si>
    <t xml:space="preserve">(Declined: 7/05/2018 1:28:42 PM)
Declined as Flood cover is not available
</t>
  </si>
  <si>
    <t>DUE SOUTH</t>
  </si>
  <si>
    <t>Due South Fashion Agency Pty Ltd</t>
  </si>
  <si>
    <t>CG500402242</t>
  </si>
  <si>
    <t>SBPQTE12096229</t>
  </si>
  <si>
    <t>(Declined: 7/05/2018 1:42:53 PM)
Declined Property Damage cover section due to tenant Occupation
Declined Business Interruption cover section due to tenant Occupation
Declined Glass cover section due</t>
  </si>
  <si>
    <t>SPANOS M</t>
  </si>
  <si>
    <t>Marika Spanos</t>
  </si>
  <si>
    <t>CG501122386</t>
  </si>
  <si>
    <t>SBPQTE12096392</t>
  </si>
  <si>
    <t>(Declined: 7/05/2018 2:40:14 PM)
Declined due to inadequate fire protection for the risk and Property Damage/Business Interruption Sum Insured (fire extinguishers required)
Declined Public and Produc</t>
  </si>
  <si>
    <t>AUST ORGANIC</t>
  </si>
  <si>
    <t>Australian Organic Brands</t>
  </si>
  <si>
    <t>CG506791518</t>
  </si>
  <si>
    <t>SBPQTE12097576</t>
  </si>
  <si>
    <t>(Declined: 8/05/2018 9:36:23 AM)
Decline due to occupation and Property Damage/Business Interruption Sum Insured
Refer Property Damage cover section due to storage height and Property Damage/Business</t>
  </si>
  <si>
    <t>CG506551703</t>
  </si>
  <si>
    <t>SBPQTE12097640</t>
  </si>
  <si>
    <t>(Declined: 8/05/2018 10:07:23 AM)
Declined Property Damage cover section due to tenant Occupation
Declined Business Interruption cover section due to tenant Occupation
Declined Public and Products Li</t>
  </si>
  <si>
    <t>RADOS EFFI</t>
  </si>
  <si>
    <t>Effie Rados &amp; Jordon Graham Wills</t>
  </si>
  <si>
    <t>CG506551798</t>
  </si>
  <si>
    <t>(Declined: 8/05/2018 10:29:30 AM)
Declined due to Removal of debris sum insured
Decline due to occupation and Property Damage/Business Interruption Sum Insured
Refer due to Property Damage/Business I</t>
  </si>
  <si>
    <t>CEDARWIN</t>
  </si>
  <si>
    <t>Cedarwin Pty Ltd</t>
  </si>
  <si>
    <t>CG506553417</t>
  </si>
  <si>
    <t>SBPQTE12098763</t>
  </si>
  <si>
    <t xml:space="preserve">(Declined: 9/05/2018 9:40:08 AM)
Declined Property Damage cover section due to Occupation
Declined Property Damage cover section due to Occupation
Declined Business Interruption cover section due to </t>
  </si>
  <si>
    <t>CHOCGROVE</t>
  </si>
  <si>
    <t>Australian Native Nuts &amp; Chocolates Pty Ltd</t>
  </si>
  <si>
    <t>CG506793562</t>
  </si>
  <si>
    <t>SBPQTE12098848</t>
  </si>
  <si>
    <t>(Declined: 9/05/2018 10:37:08 AM)
Declined due to inadequate fire protection for the risk and Property Damage/Business Interruption Sum Insured (fire extinguishers required)
Refer Property Damage cov</t>
  </si>
  <si>
    <t>PICTURE FR</t>
  </si>
  <si>
    <t>Picture Framing Pty Ltd</t>
  </si>
  <si>
    <t>CG506553636</t>
  </si>
  <si>
    <t>(Declined: 9/05/2018 11:14:44 AM)
Declined due to inadequate fire protection for the risk and Property Damage/Business Interruption Sum Insured (fire extinguishers required)
Refer Property Damage cov</t>
  </si>
  <si>
    <t>CG506793843</t>
  </si>
  <si>
    <t xml:space="preserve">(Declined: 9/05/2018 11:57:20 AM)
Declined Public and Products Liability cover section due to Occupation
</t>
  </si>
  <si>
    <t>CG506794566</t>
  </si>
  <si>
    <t>SBPQTE12099541</t>
  </si>
  <si>
    <t xml:space="preserve">(Declined: 9/05/2018 3:38:52 PM)
Declined Property Damage cover section due to No to Are deep fryers thermostatically controlled and fitted with an automatic over-temperature cut out device?
</t>
  </si>
  <si>
    <t>WONG TEW</t>
  </si>
  <si>
    <t>Mrs Tew Gook Wong</t>
  </si>
  <si>
    <t>CG506794797</t>
  </si>
  <si>
    <t>SBPQTE12099735</t>
  </si>
  <si>
    <t>(Declined: 9/05/2018 5:06:12 PM)
Declined Property Damage cover section due to premises containing a Bar
Declined Property Damage cover section due to tenant Occupation
Declined Business Interruption</t>
  </si>
  <si>
    <t>KATUK</t>
  </si>
  <si>
    <t>VPD Pty Ltd</t>
  </si>
  <si>
    <t>CG512041752</t>
  </si>
  <si>
    <t xml:space="preserve">(Declined: 10/05/2018 10:29:45 AM)
Declined Property Damage cover section due to Occupation
Declined Theft cover section due to Occupation
Declined Public and Products Liability cover section due to </t>
  </si>
  <si>
    <t>SMKAM</t>
  </si>
  <si>
    <t>CG512732779</t>
  </si>
  <si>
    <t xml:space="preserve">(Declined: 10/05/2018 4:46:00 PM)
Declined due to inadequate fire protection for the risk and Property Damage/Business Interruption Sum Insured (fire extinguishers required)
</t>
  </si>
  <si>
    <t>HELMEREJ2</t>
  </si>
  <si>
    <t>Mrs E J Helmer</t>
  </si>
  <si>
    <t>CG512732910</t>
  </si>
  <si>
    <t>SBPQTE12101007</t>
  </si>
  <si>
    <t>(Declined: 10/05/2018 7:34:32 PM)
Decline due to occupation and Property Damage/Business Interruption Sum Insured
Refer Property Damage cover section due to storage height and Property Damage/Busines</t>
  </si>
  <si>
    <t>CG512732912</t>
  </si>
  <si>
    <t>SBPQTE12101008</t>
  </si>
  <si>
    <t xml:space="preserve">(Declined: 10/05/2018 7:35:42 PM)
Decline due to occupation and Property Damage/Business Interruption Sum Insured
</t>
  </si>
  <si>
    <t>CG512043408</t>
  </si>
  <si>
    <t>SBPQTE12101094</t>
  </si>
  <si>
    <t xml:space="preserve">(Declined: 11/05/2018 9:09:27 AM)
Declined Property Damage cover section due to wok cooking (minimum acceptance criteria not met)
</t>
  </si>
  <si>
    <t>WINGS OF</t>
  </si>
  <si>
    <t>Wings of Glory</t>
  </si>
  <si>
    <t>CG512043560</t>
  </si>
  <si>
    <t xml:space="preserve">(Declined: 11/05/2018 10:06:55 AM)
Declined Public and Products Liability cover section due to Occupation
Refer due to age of Building
</t>
  </si>
  <si>
    <t>LONG A</t>
  </si>
  <si>
    <t>Andrew Long &amp; Associates Pty Ltd</t>
  </si>
  <si>
    <t>CG512733364</t>
  </si>
  <si>
    <t xml:space="preserve">(Declined: 11/05/2018 10:15:33 AM)
Declined Public and Products Liability cover section due to Occupation
Refer due to age of Building
</t>
  </si>
  <si>
    <t>CG512043759</t>
  </si>
  <si>
    <t xml:space="preserve">(Declined: 11/05/2018 11:21:21 AM)
Declined Public and Products Liability cover section due to Occupation
</t>
  </si>
  <si>
    <t>ADELLE PEA</t>
  </si>
  <si>
    <t>Adelle Pearce</t>
  </si>
  <si>
    <t>CG512733785</t>
  </si>
  <si>
    <t>SBPQTE12101523</t>
  </si>
  <si>
    <t>(Declined: 11/05/2018 12:52:43 PM)
Declined Property Damage cover section due to tenant Occupation
Declined Business Interruption cover section due to tenant Occupation
Declined Machinery Breakdown c</t>
  </si>
  <si>
    <t>INDIGO CO</t>
  </si>
  <si>
    <t>Indigo Cover Pty Ltd</t>
  </si>
  <si>
    <t>CG512044553</t>
  </si>
  <si>
    <t>(Declined: 11/05/2018 4:23:59 PM)
Declined Property Damage cover section due to No or Unknown to 'Does the wok cooking equipment have a flame failure automatic cut off module and exhaust extraction s</t>
  </si>
  <si>
    <t>CG518281420</t>
  </si>
  <si>
    <t>SBPQTE12102054</t>
  </si>
  <si>
    <t xml:space="preserve">(Declined: 12/05/2018 11:22:51 AM)
Declined Public and Products Liability cover section due to Occupation
</t>
  </si>
  <si>
    <t>DICON ENGI</t>
  </si>
  <si>
    <t>Dicon Engineering Services Pty Ltd</t>
  </si>
  <si>
    <t>CG518451435</t>
  </si>
  <si>
    <t xml:space="preserve">(Declined: 12/05/2018 11:24:42 AM)
Declined Public and Products Liability cover section due to Occupation
</t>
  </si>
  <si>
    <t>CG518451688</t>
  </si>
  <si>
    <t>(Declined: 14/05/2018 8:32:41 AM)
Declined Property Damage cover section due to No or Unknown to 'Does the wok cooking equipment have a flame failure automatic cut off module and exhaust extraction s</t>
  </si>
  <si>
    <t>Rados C &amp; T</t>
  </si>
  <si>
    <t>C &amp; T Rados</t>
  </si>
  <si>
    <t>CG518281927</t>
  </si>
  <si>
    <t>(Declined: 14/05/2018 10:28:22 AM)
Declined Property Damage cover section due to Occupation
Declined General Property cover section due to Occupation
Declined Electronic Equipment Breakdown cover sec</t>
  </si>
  <si>
    <t>CG518282091</t>
  </si>
  <si>
    <t>(Declined: 14/05/2018 11:25:29 AM)
Declined Property Damage cover section due to Occupation
Declined Property Damage cover section due to Occupation
Declined Business Interruption cover section due t</t>
  </si>
  <si>
    <t>CG518452310</t>
  </si>
  <si>
    <t xml:space="preserve">(Declined: 14/05/2018 11:55:24 AM)
Declined Property Damage cover section due to No or Unknown to 'Does the wok cooking equipment have a flame failure automatic cut off module and exhaust extraction </t>
  </si>
  <si>
    <t>JJR PTY LTD</t>
  </si>
  <si>
    <t>JJR Pty Ltd</t>
  </si>
  <si>
    <t>CG518452519</t>
  </si>
  <si>
    <t xml:space="preserve">(Declined: 14/05/2018 1:19:43 PM)
Decline due to occupation and Property Damage/Business Interruption Sum Insured
Declined Property Damage cover section due to No or Unknown to 'Does the wok cooking </t>
  </si>
  <si>
    <t>CG518283238</t>
  </si>
  <si>
    <t xml:space="preserve">(Declined: 14/05/2018 5:55:38 PM)
Declined Property Damage cover section due to wok cooking (minimum acceptance criteria not met)
</t>
  </si>
  <si>
    <t>CG518285195</t>
  </si>
  <si>
    <t>SBPQTE12104666</t>
  </si>
  <si>
    <t xml:space="preserve">(Declined: 16/05/2018 8:54:38 AM)
Declined Property Damage cover section due to No or Auto suppression to 'Do all Deep Fryers have an automatic suppression unit and exhaust extraction system?'
</t>
  </si>
  <si>
    <t>Rotobeal</t>
  </si>
  <si>
    <t>Rotobeal Properties Pty Ltd</t>
  </si>
  <si>
    <t>CG518285201</t>
  </si>
  <si>
    <t>SBPQTE12104669</t>
  </si>
  <si>
    <t xml:space="preserve">(Declined: 16/05/2018 8:56:28 AM)
Declined Property Damage cover section due to No or Auto suppression to 'Do all Deep Fryers have an automatic suppression unit and exhaust extraction system?'
</t>
  </si>
  <si>
    <t>CG518455538</t>
  </si>
  <si>
    <t xml:space="preserve">(Declined: 16/05/2018 9:04:03 AM)
Declined Property Damage cover section due to No or Auto suppression to 'Do all Deep Fryers have an automatic suppression unit and exhaust extraction system?'
</t>
  </si>
  <si>
    <t>CG518286467</t>
  </si>
  <si>
    <t>SBPQTE12100628</t>
  </si>
  <si>
    <t>(Declined: 16/05/2018 4:11:42 PM)
Hi Simon,
I called your office however you weren't available.
As per my phone message we are unable to assist with this quote as the insured is not a painter and t</t>
  </si>
  <si>
    <t>MATTIOLI</t>
  </si>
  <si>
    <t>Mattioli Bros</t>
  </si>
  <si>
    <t>CG518287068</t>
  </si>
  <si>
    <t>(Declined: 17/05/2018 9:39:36 AM)
Declined due to back dating of inception date beyond limits
Refer due to security, occupation and Theft sum insured
Refer Public and Products Liability cover section</t>
  </si>
  <si>
    <t>MISSO WEAL</t>
  </si>
  <si>
    <t>Misso Wealth Management Pty Ltd</t>
  </si>
  <si>
    <t>CG518457610</t>
  </si>
  <si>
    <t>(Declined: 17/05/2018 10:14:58 AM)
Declined due to inadequate fire protection for the occupation and Property Damage/Business Interruption sum insured (fire extinguishers &amp; fire blankets required)
De</t>
  </si>
  <si>
    <t>Gozul</t>
  </si>
  <si>
    <t>Gozul Pty Ltd</t>
  </si>
  <si>
    <t>CG518458205</t>
  </si>
  <si>
    <t xml:space="preserve">(Declined: 17/05/2018 12:59:51 PM)
Declined Property Damage cover section due to No or Auto suppression to 'Do all Deep Fryers have an automatic suppression unit and exhaust extraction system?'
</t>
  </si>
  <si>
    <t>King KL</t>
  </si>
  <si>
    <t>Estate of K L King</t>
  </si>
  <si>
    <t>CG518287762</t>
  </si>
  <si>
    <t xml:space="preserve">(Declined: 17/05/2018 1:24:38 PM)
Declined due to Transit section taken without either Property Damage section or Liability section
Declined due to Transit Estimated value of annual sendings
</t>
  </si>
  <si>
    <t>GDL</t>
  </si>
  <si>
    <t>GDL Accessories Pty Ltd</t>
  </si>
  <si>
    <t>CG518458958</t>
  </si>
  <si>
    <t xml:space="preserve">(Declined: 17/05/2018 4:39:22 PM)
Declined due to no town water and Property Damage/Business Interruption Sum Insured
</t>
  </si>
  <si>
    <t>MARSAM NOM</t>
  </si>
  <si>
    <t>Marsam Nominees Pty Ltd</t>
  </si>
  <si>
    <t>CG518460067</t>
  </si>
  <si>
    <t>(Declined: 18/05/2018 1:45:38 PM)
Declined due to minimum underwriting criteria not being met
Refer Public and Products Liability cover section due to Occupation (Please provide full details of all b</t>
  </si>
  <si>
    <t>PETA QUOTE</t>
  </si>
  <si>
    <t>CG528431380</t>
  </si>
  <si>
    <t>(Declined: 21/05/2018 11:52:05 AM)
Declined Property Damage cover section due to Occupation
Declined Business Interruption cover section due to Occupation
Declined Theft cover section due to Occupati</t>
  </si>
  <si>
    <t>C&amp;T PLASTI</t>
  </si>
  <si>
    <t>C &amp; T Plastics Pty Ltd</t>
  </si>
  <si>
    <t>CG529111334</t>
  </si>
  <si>
    <t>(Declined: 21/05/2018 3:35:31 PM)
Declined due to minimum underwriting criteria not being met
Declined Public and Products Liability cover section due to Occupation
Declined Public and Products Liabi</t>
  </si>
  <si>
    <t>BAYTRADE</t>
  </si>
  <si>
    <t>Baytrade Nominees Pty Ltd</t>
  </si>
  <si>
    <t>CG528432195</t>
  </si>
  <si>
    <t>(Declined: 21/05/2018 4:18:33 PM)
Declined Property Damage cover section due to premises containing a Bar
Declined Property Damage cover section due to tenant Occupation
Declined Business Interruptio</t>
  </si>
  <si>
    <t>CG531101529</t>
  </si>
  <si>
    <t>SBPQTE12109499</t>
  </si>
  <si>
    <t xml:space="preserve">(Declined: 22/05/2018 9:39:15 AM)
Declined Public and Products Liability cover section due to Occupation
</t>
  </si>
  <si>
    <t>AMBIT</t>
  </si>
  <si>
    <t>Ambit Instruments Pty Ltd - OC 033743N</t>
  </si>
  <si>
    <t>CG530841876</t>
  </si>
  <si>
    <t xml:space="preserve">(Declined: 22/05/2018 11:17:13 AM)
Declined due to General Property section taken without either Property Damage section or Liability section
</t>
  </si>
  <si>
    <t>COMPLEX FA</t>
  </si>
  <si>
    <t>Complex Facade Installations Pty Ltd</t>
  </si>
  <si>
    <t>CG531102003</t>
  </si>
  <si>
    <t xml:space="preserve">(Declined: 22/05/2018 11:50:23 AM)
Declined Public and Products Liability cover section due to No to 'Is the property fully fenced?'
Declined Public and Products Liability cover section due to No to </t>
  </si>
  <si>
    <t>EPPING B</t>
  </si>
  <si>
    <t>Epping Business Park Pty Ltd</t>
  </si>
  <si>
    <t>CG530842035</t>
  </si>
  <si>
    <t>SBPQTE12109857</t>
  </si>
  <si>
    <t xml:space="preserve">(Declined: 22/05/2018 12:01:23 PM)
Declined Property Damage cover section due to No or Auto suppression to 'Do all Deep Fryers have an automatic suppression unit and exhaust extraction system?'
</t>
  </si>
  <si>
    <t>Huynh</t>
  </si>
  <si>
    <t>Minh Dieu Huynh &amp; Hieu Trung Huynh</t>
  </si>
  <si>
    <t>CG530842394</t>
  </si>
  <si>
    <t xml:space="preserve">(Declined: 22/05/2018 2:07:00 PM)
Declined due to back dating of inception date beyond limits
Declined Property Damage cover section due to premises containing a Bar
</t>
  </si>
  <si>
    <t>TRIKIN</t>
  </si>
  <si>
    <t>Trikin Pty Ltd</t>
  </si>
  <si>
    <t>CG531102470</t>
  </si>
  <si>
    <t xml:space="preserve">(Declined: 22/05/2018 2:16:51 PM)
Declined due to no town water and Property Damage/Business Interruption Sum Insured
</t>
  </si>
  <si>
    <t>BRESCIANO</t>
  </si>
  <si>
    <t>Bresciano Investments Pty Ltd</t>
  </si>
  <si>
    <t>CG531102502</t>
  </si>
  <si>
    <t>(Declined: 22/05/2018 2:26:29 PM)
Declined due to inadequate fire protection for the occupation and Property Damage/Business Interruption sum insured (fire extinguishers &amp; fire blankets required)
Dec</t>
  </si>
  <si>
    <t>LITTLE THA</t>
  </si>
  <si>
    <t>Little Thai Cafe</t>
  </si>
  <si>
    <t>CG531102599</t>
  </si>
  <si>
    <t>(Declined: 22/05/2018 2:51:05 PM)
Declined Property Damage cover section due to No or Unknown to 'Does the wok cooking equipment have a flame failure automatic cut off module and exhaust extraction s</t>
  </si>
  <si>
    <t>govtap</t>
  </si>
  <si>
    <t>Govtap Pty Ltd</t>
  </si>
  <si>
    <t>CG531102626</t>
  </si>
  <si>
    <t>(Declined: 22/05/2018 2:59:50 PM)
Declined due to inadequate fire protection for the occupation and Property Damage/Business Interruption sum insured (fire extinguishers &amp; fire blankets required)
Dec</t>
  </si>
  <si>
    <t>hiew</t>
  </si>
  <si>
    <t>Kim Hiew</t>
  </si>
  <si>
    <t>CG530844873</t>
  </si>
  <si>
    <t>(Declined: 23/05/2018 3:44:29 PM)
Declined Property Damage cover section due to tenant Occupation
Declined Business Interruption cover section due to tenant Occupation
Declined Glass cover section du</t>
  </si>
  <si>
    <t>Kurrajong</t>
  </si>
  <si>
    <t>Kurrajong Pty Ltd</t>
  </si>
  <si>
    <t>CG531105467</t>
  </si>
  <si>
    <t>(Declined: 23/05/2018 5:00:40 PM)
Declined Property Damage cover section due to tenant Occupation
Declined Business Interruption cover section due to tenant Occupation
Declined Public and Products Li</t>
  </si>
  <si>
    <t>ANDER</t>
  </si>
  <si>
    <t>Eiko Anderson</t>
  </si>
  <si>
    <t>CG534381945</t>
  </si>
  <si>
    <t xml:space="preserve">(Declined: 24/05/2018 12:02:00 PM)
Declined due to Tax Audit section taken without either Property Damage section or Liability section
Declined Tax Audit due to Business Interruption cover not taken
</t>
  </si>
  <si>
    <t>Katama</t>
  </si>
  <si>
    <t>Katama Pty Ltd</t>
  </si>
  <si>
    <t>CG534872399</t>
  </si>
  <si>
    <t xml:space="preserve">(Declined: 24/05/2018 2:34:17 PM)
Declined due to General Property section taken without either Property Damage section or Liability section
Declined General Property cover section due to Occupation
</t>
  </si>
  <si>
    <t>WYNDHAM UL</t>
  </si>
  <si>
    <t>Wyndham Ultrasound Pty Ltd</t>
  </si>
  <si>
    <t>CG534872806</t>
  </si>
  <si>
    <t>(Declined: 24/05/2018 4:30:30 PM)
Declined Property Damage cover section due to tenant Occupation
Declined Business Interruption cover section due to tenant Occupation
Declined Glass cover section du</t>
  </si>
  <si>
    <t>TENEKETZIS</t>
  </si>
  <si>
    <t>TCI Property Consultants</t>
  </si>
  <si>
    <t>CG534873418</t>
  </si>
  <si>
    <t>(Declined: 25/05/2018 10:35:53 AM)
Declined Property Damage cover section due to Occupation
Declined Property Damage cover section due to premises containing a Bar
Declined Theft cover section due to</t>
  </si>
  <si>
    <t>GC HOLDING</t>
  </si>
  <si>
    <t>G C Holdings Pty Ltd</t>
  </si>
  <si>
    <t>CG534383698</t>
  </si>
  <si>
    <t xml:space="preserve">(Declined: 25/05/2018 11:45:05 AM)
Declined Property Damage cover section due to premises containing a Bar
</t>
  </si>
  <si>
    <t>CG539361904</t>
  </si>
  <si>
    <t>SBPQTE12114885</t>
  </si>
  <si>
    <t xml:space="preserve">(Declined: 28/05/2018 11:54:03 AM)
Declined Property Damage cover section due to wok cooking (minimum acceptance criteria not met)
</t>
  </si>
  <si>
    <t>leitch d</t>
  </si>
  <si>
    <t>Mr Dean Leitch</t>
  </si>
  <si>
    <t>CG539481858</t>
  </si>
  <si>
    <t xml:space="preserve">(Declined: 28/05/2018 11:58:14 AM)
Declined Public and Products Liability cover section due to Occupation
</t>
  </si>
  <si>
    <t>KNIGHT REB</t>
  </si>
  <si>
    <t>Rebecca'h Knight</t>
  </si>
  <si>
    <t>CG539482134</t>
  </si>
  <si>
    <t>SBPQTE12115106</t>
  </si>
  <si>
    <t>(Declined: 28/05/2018 1:32:34 PM)
Declined Property Damage cover section due to tenant Occupation
Declined Business Interruption cover section due to tenant Occupation
Declined Glass cover section du</t>
  </si>
  <si>
    <t>AOPC</t>
  </si>
  <si>
    <t>AOPC Pty Ltd</t>
  </si>
  <si>
    <t>CG539362677</t>
  </si>
  <si>
    <t xml:space="preserve">(Declined: 28/05/2018 3:57:32 PM)
Declined Property Damage cover section due to Occupation
Declined Property Damage cover section due to premises containing a Bar
Declined Glass cover section due to </t>
  </si>
  <si>
    <t>ASSEMBLY</t>
  </si>
  <si>
    <t>Assembly Food Group Pty Ltd</t>
  </si>
  <si>
    <t>CG539362748</t>
  </si>
  <si>
    <t>SBPQTE12115471</t>
  </si>
  <si>
    <t>(Declined: 28/05/2018 4:34:28 PM)
Declined due to back dating of inception date beyond limits
Declined Property Damage cover section due to Occupation
Declined Money cover section due to Occupation
D</t>
  </si>
  <si>
    <t>CRAWFORDDO</t>
  </si>
  <si>
    <t>Crawford Dowling Pty Ltd</t>
  </si>
  <si>
    <t>CG539362770</t>
  </si>
  <si>
    <t>(Declined: 28/05/2018 4:41:53 PM)
Declined Property Damage cover section due to Occupation
Declined Money cover section due to Occupation
Declined Business Interruption cover section due to Occupatio</t>
  </si>
  <si>
    <t>CG539482661</t>
  </si>
  <si>
    <t>SBPQTE12115492</t>
  </si>
  <si>
    <t>(Declined: 28/05/2018 4:46:28 PM)
Declined Property Damage cover section due to Occupation
Declined Property Damage cover section due to Occupation
Declined Money cover section due to Occupation
Decl</t>
  </si>
  <si>
    <t>CG539363585</t>
  </si>
  <si>
    <t xml:space="preserve">(Declined: 29/05/2018 11:27:08 AM)
Declined Property Damage cover section due to Occupation
Declined Theft cover section due to Occupation
</t>
  </si>
  <si>
    <t>CHERNY D</t>
  </si>
  <si>
    <t>Mr D Cherny</t>
  </si>
  <si>
    <t>CG539483472</t>
  </si>
  <si>
    <t xml:space="preserve">(Declined: 29/05/2018 11:31:07 AM)
Declined Public and Products Liability cover section due to Occupation
</t>
  </si>
  <si>
    <t>CG539364067</t>
  </si>
  <si>
    <t xml:space="preserve">(Declined: 29/05/2018 1:58:40 PM)
Declined due to claims history
Declined Property Damage cover section due to tenant Occupation
Declined Business Interruption cover section due to tenant Occupation
</t>
  </si>
  <si>
    <t>CG539364205</t>
  </si>
  <si>
    <t>(Declined: 29/05/2018 2:40:05 PM)
Declined Property Damage cover section due to Occupation
Declined Property Damage cover section due to Occupation
Declined Money cover section due to Occupation
Decl</t>
  </si>
  <si>
    <t>CG539484153</t>
  </si>
  <si>
    <t xml:space="preserve">(Declined: 29/05/2018 2:48:20 PM)
Declined Public and Products Liability cover section due to Occupation
</t>
  </si>
  <si>
    <t>HENSELITE</t>
  </si>
  <si>
    <t>Henselite (Australia) Pty Ltd</t>
  </si>
  <si>
    <t>CG539484158</t>
  </si>
  <si>
    <t>SBPQTE12116448</t>
  </si>
  <si>
    <t>(Declined: 29/05/2018 2:50:23 PM)
Declined due to inadequate fire protection for the occupation and Property Damage/Business Interruption sum insured (fire extinguishers &amp; fire blankets required)
Dec</t>
  </si>
  <si>
    <t>Snooks</t>
  </si>
  <si>
    <t>Snooks Catering Pty Ltd</t>
  </si>
  <si>
    <t>CG539364416</t>
  </si>
  <si>
    <t>SBPQTE12116555</t>
  </si>
  <si>
    <t xml:space="preserve">(Declined: 29/05/2018 3:30:32 PM)
Declined Property Damage cover section due to Occupation
Declined Public and Products Liability cover section due to Occupation
</t>
  </si>
  <si>
    <t>Cascades</t>
  </si>
  <si>
    <t>The Cascades At Yallambie Home Owners' Assoc Inc.</t>
  </si>
  <si>
    <t>CG544081451</t>
  </si>
  <si>
    <t>(Declined: 30/05/2018 9:14:28 AM)
Declined Property Damage cover section due to premises containing a Bar
Declined Property Damage cover section due to wok cooking (minimum acceptance criteria not me</t>
  </si>
  <si>
    <t>TITANIC</t>
  </si>
  <si>
    <t>K.A.S. Productions Pty Ltd</t>
  </si>
  <si>
    <t>CG544082841</t>
  </si>
  <si>
    <t xml:space="preserve">(Declined: 30/05/2018 2:17:40 PM)
Declined due to General Property section taken without either Property Damage section or Liability section
</t>
  </si>
  <si>
    <t>MELB CARDI</t>
  </si>
  <si>
    <t>Melbourne Cardiac Imaging (Echocardiography) P/L</t>
  </si>
  <si>
    <t>CG544082925</t>
  </si>
  <si>
    <t xml:space="preserve">(Declined: 30/05/2018 2:41:24 PM)
Declined as Flood cover is not available
Refer Property Damage cover section due to tenant Occupation (Please provide full details of all tenant/s activities)
Refer </t>
  </si>
  <si>
    <t>ALUFABVIC</t>
  </si>
  <si>
    <t>Mr David Barry</t>
  </si>
  <si>
    <t>CG546871412</t>
  </si>
  <si>
    <t xml:space="preserve">(Declined: 31/05/2018 9:06:57 AM)
Decline due to occupation and Property Damage/Business Interruption Sum Insured
</t>
  </si>
  <si>
    <t>BAR ONE</t>
  </si>
  <si>
    <t>BAR ONE PTY LTD</t>
  </si>
  <si>
    <t>CG546871611</t>
  </si>
  <si>
    <t xml:space="preserve">(Declined: 31/05/2018 10:12:30 AM)
Declined due to Transit section taken without either Property Damage section or Liability section
</t>
  </si>
  <si>
    <t>BR COMFORT</t>
  </si>
  <si>
    <t>BR Comfort Shoes Pty Ltd</t>
  </si>
  <si>
    <t>CG546951632</t>
  </si>
  <si>
    <t>SBPQTE12118424</t>
  </si>
  <si>
    <t xml:space="preserve">(Declined: 31/05/2018 10:20:56 AM)
Declined Public and Products Liability cover section due to tenant Occupation
</t>
  </si>
  <si>
    <t>BBM-Corvet</t>
  </si>
  <si>
    <t>Robert Corvetti</t>
  </si>
  <si>
    <t>CG546951656</t>
  </si>
  <si>
    <t>SBPQTE12118436</t>
  </si>
  <si>
    <t xml:space="preserve">(Declined: 31/05/2018 10:25:34 AM)
Declined Public and Products Liability cover section due to tenant Occupation
</t>
  </si>
  <si>
    <t>CG546871676</t>
  </si>
  <si>
    <t>(Declined: 31/05/2018 10:33:30 AM)
Declined Public and Products Liability cover section due to tenant Occupation
Refer Public and Products Liability cover section due to tenant Occupation (Please pro</t>
  </si>
  <si>
    <t>CG546872201</t>
  </si>
  <si>
    <t xml:space="preserve">(Declined: 31/05/2018 12:58:18 PM)
Declined Public and Products Liability cover section due to tenant Occupation
Refer due to occupation
</t>
  </si>
  <si>
    <t>CUSMANO</t>
  </si>
  <si>
    <t>Mr Sam Michael Cusmano &amp; Mr Fred Dunar</t>
  </si>
  <si>
    <t>CG546872589</t>
  </si>
  <si>
    <t xml:space="preserve">(Declined: 31/05/2018 3:16:09 PM)
Decline due to occupation and Property Damage/Business Interruption Sum Insured
Refer due to Property Damage/Business Interruption total policy sum insured
</t>
  </si>
  <si>
    <t>CNC DESIGN</t>
  </si>
  <si>
    <t>CNC Design Pty Ltd</t>
  </si>
  <si>
    <t>CG546872620</t>
  </si>
  <si>
    <t>(Declined: 31/05/2018 3:29:58 PM)
Declined Property Damage cover section due to Occupation
Declined Business Interruption cover section due to Occupation
Declined Glass cover section due to Occupatio</t>
  </si>
  <si>
    <t>Tsafa K&amp;E</t>
  </si>
  <si>
    <t>Komninos &amp; Eugenia Tsafas</t>
  </si>
  <si>
    <t>CG546953048</t>
  </si>
  <si>
    <t>(Declined: 31/05/2018 4:57:15 PM)
Declined Property Damage cover section due to Occupation
Declined Business Interruption cover section due to Occupation
Declined Theft cover section due to Occupatio</t>
  </si>
  <si>
    <t>ULTRA PAK</t>
  </si>
  <si>
    <t>Ultra Pak (Aust) Pty Ltd</t>
  </si>
  <si>
    <t>CG483935421</t>
  </si>
  <si>
    <t xml:space="preserve">(Declined: 1/05/2018 10:45:02 AM)
Declined due to inadequate fire protection for the risk and Property Damage/Business Interruption Sum Insured (fire extinguishers required)
</t>
  </si>
  <si>
    <t>TRYHORNR</t>
  </si>
  <si>
    <t>R K &amp; C P TRYHORN</t>
  </si>
  <si>
    <t>CG483935646</t>
  </si>
  <si>
    <t>(Declined: 1/05/2018 11:46:53 AM)
Declined Property Damage cover section due to No or Unknown to 'Does the wok cooking equipment have a flame failure automatic cut off module and exhaust extraction s</t>
  </si>
  <si>
    <t>YIPING</t>
  </si>
  <si>
    <t>Yishen Group Pty Ltd</t>
  </si>
  <si>
    <t>CG483935857</t>
  </si>
  <si>
    <t>(Declined: 1/05/2018 12:45:49 PM)
Declined Property Damage cover section due to tenant Occupation
Declined Public and Products Liability cover section due to tenant Occupation
Refer due to claims his</t>
  </si>
  <si>
    <t>ARBORCARE</t>
  </si>
  <si>
    <t>Leo &amp; Charon Phelan</t>
  </si>
  <si>
    <t>CG492471853</t>
  </si>
  <si>
    <t>SBPQTE12088256</t>
  </si>
  <si>
    <t xml:space="preserve">(Declined: 2/05/2018 11:00:43 AM)
Hi Tahlia,
Thank you for your referral.
Unfortunately we are unable to assist with this quote as the insured activities falls outside of our acceptance.
I hope we </t>
  </si>
  <si>
    <t>WIERJ</t>
  </si>
  <si>
    <t>JOHN &amp; CORAL WIERIKS</t>
  </si>
  <si>
    <t>CG496021960</t>
  </si>
  <si>
    <t>(Declined: 3/05/2018 12:09:39 PM)
Declined due to minimum underwriting criteria not being met
Refer due to claims history (Please provide full details)
Refer due to claims history (Please provide ful</t>
  </si>
  <si>
    <t>PHILLIPSR</t>
  </si>
  <si>
    <t>ROD &amp; TRACEY PHILLIPS</t>
  </si>
  <si>
    <t>CG506794719</t>
  </si>
  <si>
    <t xml:space="preserve">(Declined: 9/05/2018 4:32:04 PM)
Declined Property Damage cover section due to tenant Occupation
Declined Public and Products Liability cover section due to tenant Occupation
</t>
  </si>
  <si>
    <t>NANANGOSPO</t>
  </si>
  <si>
    <t>Nanango Sporting Association</t>
  </si>
  <si>
    <t>CG518281796</t>
  </si>
  <si>
    <t xml:space="preserve">(Declined: 14/05/2018 9:43:32 AM)
Declined due to inadequate fire protection for the risk and Property Damage/Business Interruption Sum Insured (fire extinguishers required)
Declined Property Damage </t>
  </si>
  <si>
    <t>NELSONG</t>
  </si>
  <si>
    <t>GR &amp; GJ Nelson</t>
  </si>
  <si>
    <t>CG518451900</t>
  </si>
  <si>
    <t>SBPQTE12102305</t>
  </si>
  <si>
    <t xml:space="preserve">(Declined: 14/05/2018 10:11:01 AM)
Declined due to back dating of inception date beyond limits
</t>
  </si>
  <si>
    <t>DULLAHIDES</t>
  </si>
  <si>
    <t xml:space="preserve">Shane Dullahide </t>
  </si>
  <si>
    <t>CG518284146</t>
  </si>
  <si>
    <t xml:space="preserve">(Declined: 15/05/2018 12:56:19 PM)
Declined General Property cover section due to Occupation
Declined Public and Products Liability cover section due to Occupation
</t>
  </si>
  <si>
    <t>KIMSQUOTES</t>
  </si>
  <si>
    <t>Donald &amp; Lesley Brydon</t>
  </si>
  <si>
    <t>CG518286403</t>
  </si>
  <si>
    <t xml:space="preserve">(Declined: 16/05/2018 3:55:40 PM)
Hi Susan,
Thank you for your referral.
Unfortunately we are unable to assist with this quote due to insured business activities falls outside of our acceptance.
I </t>
  </si>
  <si>
    <t>OUTBACKTOU</t>
  </si>
  <si>
    <t>Outback Touring Solutions</t>
  </si>
  <si>
    <t>CG531102524</t>
  </si>
  <si>
    <t xml:space="preserve">(Declined: 22/05/2018 2:31:56 PM)
Declined Public and Products Liability cover section due to Occupation
</t>
  </si>
  <si>
    <t>LITTLEMOUN</t>
  </si>
  <si>
    <t>Anthony Tucker</t>
  </si>
  <si>
    <t>CG534871415</t>
  </si>
  <si>
    <t xml:space="preserve">(Declined: 24/05/2018 8:41:43 AM)
Declined Property Damage cover section due to tenant Occupation
Declined Public and Products Liability cover section due to tenant Occupation
</t>
  </si>
  <si>
    <t>MARKBAINCO</t>
  </si>
  <si>
    <t>Mark Bain Constructions</t>
  </si>
  <si>
    <t>CG534871460</t>
  </si>
  <si>
    <t xml:space="preserve">(Declined: 24/05/2018 9:11:10 AM)
Declined Public and Products Liability cover section due to Occupation
</t>
  </si>
  <si>
    <t>GUTFEELING</t>
  </si>
  <si>
    <t>Sam Whitehead</t>
  </si>
  <si>
    <t>CG534871624</t>
  </si>
  <si>
    <t xml:space="preserve">(Declined: 24/05/2018 10:21:06 AM)
Declined Public and Products Liability cover section due to Occupation
</t>
  </si>
  <si>
    <t>GRANTC</t>
  </si>
  <si>
    <t>Callum Grant</t>
  </si>
  <si>
    <t>CG534871733</t>
  </si>
  <si>
    <t xml:space="preserve">(Declined: 24/05/2018 10:53:26 AM)
Declined due to Tax Audit section taken without either Property Damage section or Liability section
</t>
  </si>
  <si>
    <t>GREGMYERS&amp;</t>
  </si>
  <si>
    <t>Mr &amp; Mrs Myers</t>
  </si>
  <si>
    <t>CG534381918</t>
  </si>
  <si>
    <t xml:space="preserve">(Declined: 24/05/2018 11:56:35 AM)
Declined Public and Products Liability cover section due to Occupation
</t>
  </si>
  <si>
    <t>HAREMICHEL</t>
  </si>
  <si>
    <t>Michelle Hare</t>
  </si>
  <si>
    <t>CG534383930</t>
  </si>
  <si>
    <t xml:space="preserve">(Declined: 25/05/2018 1:02:52 PM)
Declined due to construction, location and Property Damage/Business Interruption sum insured
</t>
  </si>
  <si>
    <t>FRUNKSK</t>
  </si>
  <si>
    <t xml:space="preserve">Kelly Frunks </t>
  </si>
  <si>
    <t>CG534383972</t>
  </si>
  <si>
    <t xml:space="preserve">(Declined: 25/05/2018 1:15:41 PM)
Declined Property Damage cover section due to tenant Occupation
Declined Public and Products Liability cover section due to tenant Occupation
</t>
  </si>
  <si>
    <t>SEARLEL</t>
  </si>
  <si>
    <t>Lachlan Searle</t>
  </si>
  <si>
    <t>CG539362599</t>
  </si>
  <si>
    <t xml:space="preserve">(Declined: 28/05/2018 3:35:14 PM)
Declined Property Damage cover section due to Occupation
Declined Theft cover section due to Occupation
</t>
  </si>
  <si>
    <t>STANUNITED</t>
  </si>
  <si>
    <t xml:space="preserve">Stanthorpe United Redbacks Football Club Inc. </t>
  </si>
  <si>
    <t>CG544082534</t>
  </si>
  <si>
    <t>(Declined: 30/05/2018 12:49:20 PM)
Declined Public and Products Liability cover section due to Occupation
Refer due to claims history (Please provide full details)
Refer due to claims history (Please</t>
  </si>
  <si>
    <t>BCDCOMMER</t>
  </si>
  <si>
    <t>B&amp;J Kelly</t>
  </si>
  <si>
    <t>CG492471991</t>
  </si>
  <si>
    <t xml:space="preserve">(Declined: 2/05/2018 11:34:56 AM)
Declined Public and Products Liability cover section due to Occupation
</t>
  </si>
  <si>
    <t>regional</t>
  </si>
  <si>
    <t>regional plumbing</t>
  </si>
  <si>
    <t>CG496031428</t>
  </si>
  <si>
    <t>(Declined: 3/05/2018 9:09:34 AM)
Declined Property Damage cover section due to Occupation
Declined Property Damage cover section due to premises containing a Bar
Declined Money cover section due to O</t>
  </si>
  <si>
    <t>ORBOSTC</t>
  </si>
  <si>
    <t>Orbost Club Inc</t>
  </si>
  <si>
    <t>CG496032415</t>
  </si>
  <si>
    <t>(Declined: 3/05/2018 3:16:40 PM)
Declined due to inadequate fire protection for the risk and Property Damage/Business Interruption Sum Insured (fire extinguishers required)
Declined Public and Produc</t>
  </si>
  <si>
    <t>HUBNER</t>
  </si>
  <si>
    <t>Eric &amp; Joanne Hubner</t>
  </si>
  <si>
    <t>CG496022710</t>
  </si>
  <si>
    <t>SBPQTE12094445</t>
  </si>
  <si>
    <t xml:space="preserve">(Declined: 3/05/2018 4:41:52 PM)
Declined Public and Products Liability cover section due to tenant Occupation
</t>
  </si>
  <si>
    <t>AHERNS</t>
  </si>
  <si>
    <t>Ahern Super Fund</t>
  </si>
  <si>
    <t>CG500401641</t>
  </si>
  <si>
    <t xml:space="preserve">(Declined: 7/05/2018 9:13:19 AM)
Declined Public and Products Liability cover section due to Occupation
</t>
  </si>
  <si>
    <t>CTEC</t>
  </si>
  <si>
    <t>CTE Cleanrite Pty Ltd</t>
  </si>
  <si>
    <t>CG500402662</t>
  </si>
  <si>
    <t>SBPQTE12096626</t>
  </si>
  <si>
    <t xml:space="preserve">(Declined: 7/05/2018 4:09:31 PM)
Declined Public and Products Liability cover section due to Occupation
</t>
  </si>
  <si>
    <t>AUSTINCA</t>
  </si>
  <si>
    <t>Glen Maintenance Pty Ltd</t>
  </si>
  <si>
    <t>CG506792179</t>
  </si>
  <si>
    <t>(Declined: 8/05/2018 12:57:19 PM)
Declined Public and Products Liability cover section due to Occupation
Declined Public and Products Liability cover section due to Yes to 'Does the business carry ou</t>
  </si>
  <si>
    <t>TWOHARVS</t>
  </si>
  <si>
    <t>Bill Harvey</t>
  </si>
  <si>
    <t>CG506552376</t>
  </si>
  <si>
    <t>SBPQTE12098140</t>
  </si>
  <si>
    <t xml:space="preserve">(Declined: 8/05/2018 1:58:32 PM)
Declined as Flood cover is not available
</t>
  </si>
  <si>
    <t>ABICOR</t>
  </si>
  <si>
    <t>L. Hourigan</t>
  </si>
  <si>
    <t>CG506552482</t>
  </si>
  <si>
    <t xml:space="preserve">(Declined: 8/05/2018 2:36:32 PM)
Declined Public and Products Liability cover section due to Occupation
</t>
  </si>
  <si>
    <t>SALEMAF</t>
  </si>
  <si>
    <t>Sale Maffra Trailer Hire</t>
  </si>
  <si>
    <t>CG506792754</t>
  </si>
  <si>
    <t xml:space="preserve">(Declined: 8/05/2018 4:01:59 PM)
Declined due to Tax Audit section taken without either Property Damage section or Liability section
Declined Tax Audit cover section due to Occupation
</t>
  </si>
  <si>
    <t>OLYMPICF</t>
  </si>
  <si>
    <t>Coupe Investments Pty Ltd</t>
  </si>
  <si>
    <t>CG506553423</t>
  </si>
  <si>
    <t xml:space="preserve">(Declined: 9/05/2018 9:49:07 AM)
Declined due to General Property section taken without either Property Damage section or Liability section
</t>
  </si>
  <si>
    <t>COFFEYJS</t>
  </si>
  <si>
    <t>John Coffey</t>
  </si>
  <si>
    <t>CG506553528</t>
  </si>
  <si>
    <t xml:space="preserve">(Declined: 9/05/2018 10:36:09 AM)
Declined Property Damage cover section due to Occupation
Declined Theft cover section due to Occupation
</t>
  </si>
  <si>
    <t>HUMPHREYT</t>
  </si>
  <si>
    <t>Ty Humphrey</t>
  </si>
  <si>
    <t>CG506794477</t>
  </si>
  <si>
    <t>SBPQTE12099472</t>
  </si>
  <si>
    <t xml:space="preserve">(Declined: 9/05/2018 3:10:38 PM)
Declined due to General Property section taken without either Property Damage section or Liability section
</t>
  </si>
  <si>
    <t>WISEL</t>
  </si>
  <si>
    <t>Logan Wise</t>
  </si>
  <si>
    <t>CG506794505</t>
  </si>
  <si>
    <t xml:space="preserve">(Declined: 9/05/2018 3:18:16 PM)
Declined due to General Property section taken without either Property Damage section or Liability section
</t>
  </si>
  <si>
    <t>CG512731512</t>
  </si>
  <si>
    <t>SBPQTE12099971</t>
  </si>
  <si>
    <t xml:space="preserve">(Declined: 10/05/2018 9:56:17 AM)
Declined Public and Products Liability cover section due to the amount paid to contractors/subcontractors
</t>
  </si>
  <si>
    <t>JEWELLCO</t>
  </si>
  <si>
    <t>JEWELLCO PTY LTD</t>
  </si>
  <si>
    <t>CG512042128</t>
  </si>
  <si>
    <t xml:space="preserve">(Declined: 10/05/2018 12:20:46 PM)
Declined Property Damage cover section due to Occupation
Declined Theft cover section due to Occupation
Declined Public and Products Liability cover section due to </t>
  </si>
  <si>
    <t>CITYOF</t>
  </si>
  <si>
    <t>City of Traralgon Band Inc</t>
  </si>
  <si>
    <t>CG518454043</t>
  </si>
  <si>
    <t xml:space="preserve">(Declined: 15/05/2018 11:44:35 AM)
Declined Property Damage cover section due to Occupation
Refer due to 'indemnity value' method of settlement on Contents
</t>
  </si>
  <si>
    <t>MOODIEHL</t>
  </si>
  <si>
    <t>Moodie, H &amp; L Electrical serv. Aust. Pty Ltd. A-Tech electrical serv. Aust. Pty Ltd</t>
  </si>
  <si>
    <t>CG518285383</t>
  </si>
  <si>
    <t xml:space="preserve">(Declined: 16/05/2018 10:10:31 AM)
Declined due to General Property section taken without either Property Damage section or Liability section
</t>
  </si>
  <si>
    <t>CG518285941</t>
  </si>
  <si>
    <t xml:space="preserve">(Declined: 16/05/2018 1:03:56 PM)
Declined Public and Products Liability cover section due to Occupation
</t>
  </si>
  <si>
    <t>AUCOTE</t>
  </si>
  <si>
    <t>Aucote Pty Ltd</t>
  </si>
  <si>
    <t>CG518456862</t>
  </si>
  <si>
    <t xml:space="preserve">(Declined: 16/05/2018 4:18:18 PM)
Declined Property Damage cover section due to Occupation
</t>
  </si>
  <si>
    <t>CG518458336</t>
  </si>
  <si>
    <t>SBPQTE12106543</t>
  </si>
  <si>
    <t xml:space="preserve">(Declined: 17/05/2018 1:51:02 PM)
Declined Property Damage cover section due to Occupation
</t>
  </si>
  <si>
    <t>LV Air</t>
  </si>
  <si>
    <t>LV Airframes &amp; Welding Pty Ltd</t>
  </si>
  <si>
    <t>CG518288050</t>
  </si>
  <si>
    <t xml:space="preserve">(Declined: 17/05/2018 3:04:27 PM)
Declined due to inadequate fire protection for the risk and Property Damage/Business Interruption Sum Insured (fire extinguishers required)
</t>
  </si>
  <si>
    <t>STALEYI</t>
  </si>
  <si>
    <t>Ian Staley</t>
  </si>
  <si>
    <t>CG518458962</t>
  </si>
  <si>
    <t xml:space="preserve">(Declined: 17/05/2018 4:40:55 PM)
Declined Public and Products Liability cover section due to Occupation
</t>
  </si>
  <si>
    <t>PINEGRO</t>
  </si>
  <si>
    <t>Pinegro Products Pty Ltd</t>
  </si>
  <si>
    <t>CG518459435</t>
  </si>
  <si>
    <t>SBPQTE12107196</t>
  </si>
  <si>
    <t>(Declined: 18/05/2018 10:06:04 AM)
Declined Property Damage cover section due to No or Auto suppression to 'Do all Deep Fryers have an automatic suppression unit and exhaust extraction system?'
Decli</t>
  </si>
  <si>
    <t>GUTHING</t>
  </si>
  <si>
    <t>Guthing Two Pty Ltd</t>
  </si>
  <si>
    <t>CG518289108</t>
  </si>
  <si>
    <t>SBPQTE12107424</t>
  </si>
  <si>
    <t xml:space="preserve">(Declined: 18/05/2018 11:49:59 AM)
Declined Public and Products Liability cover section due to Occupation
</t>
  </si>
  <si>
    <t>LHFURN</t>
  </si>
  <si>
    <t>Glenn Schuback</t>
  </si>
  <si>
    <t>CG518459853</t>
  </si>
  <si>
    <t xml:space="preserve">(Declined: 18/05/2018 12:11:51 PM)
Declined Public and Products Liability cover section due to Occupation
</t>
  </si>
  <si>
    <t>VASSILP</t>
  </si>
  <si>
    <t>P &amp; D Vassilopoulos</t>
  </si>
  <si>
    <t>CG518289414</t>
  </si>
  <si>
    <t xml:space="preserve">(Declined: 18/05/2018 1:58:08 PM)
Declined Public and Products Liability cover section due to Occupation
</t>
  </si>
  <si>
    <t>ALEXRAY</t>
  </si>
  <si>
    <t>Ray Alexander</t>
  </si>
  <si>
    <t>CG530842345</t>
  </si>
  <si>
    <t xml:space="preserve">(Declined: 22/05/2018 1:48:58 PM)
Declined due to General Property section taken without either Property Damage section or Liability section
</t>
  </si>
  <si>
    <t>MUNDAY</t>
  </si>
  <si>
    <t>Phil Munday Investments Pty Ltd</t>
  </si>
  <si>
    <t>CG531104905</t>
  </si>
  <si>
    <t>(Declined: 23/05/2018 2:36:28 PM)
Declined Property Damage cover section due to tenant Occupation
Declined Business Interruption cover section due to tenant Occupation
Declined Public and Products Li</t>
  </si>
  <si>
    <t>PROTHEROE</t>
  </si>
  <si>
    <t>S &amp; R PROTHEROE</t>
  </si>
  <si>
    <t>CG534382459</t>
  </si>
  <si>
    <t xml:space="preserve">(Declined: 24/05/2018 2:40:05 PM)
Declined due to General Property section taken without either Property Damage section or Liability section
</t>
  </si>
  <si>
    <t>AUSCIVIL/HENDRA</t>
  </si>
  <si>
    <t>Auscivil Pty Ltd &amp; Hendra Anna Nominees Pty Ltd</t>
  </si>
  <si>
    <t>CG534382481</t>
  </si>
  <si>
    <t xml:space="preserve">(Declined: 24/05/2018 2:43:11 PM)
Declined due to General Property section taken without either Property Damage section or Liability section
</t>
  </si>
  <si>
    <t>UNIONH</t>
  </si>
  <si>
    <t>Union Hydraulics Pty Ltd</t>
  </si>
  <si>
    <t>CG539361917</t>
  </si>
  <si>
    <t xml:space="preserve">(Declined: 28/05/2018 11:59:28 AM)
Declined due to inadequate fire protection for the risk and Property Damage/Business Interruption Sum Insured (fire extinguishers required)
</t>
  </si>
  <si>
    <t>CUNNINGM</t>
  </si>
  <si>
    <t>Michael Griese and Linda Cunningham</t>
  </si>
  <si>
    <t>CG539362312</t>
  </si>
  <si>
    <t>(Declined: 28/05/2018 1:58:04 PM)
Declined due to minimum underwriting criteria not being met
Declined Theft cover section due to Occupation
Declined Theft cover section due to Occupation
Declined Pu</t>
  </si>
  <si>
    <t>GIPPSFM</t>
  </si>
  <si>
    <t>Gippsland Community Radio Society Co-Op Ltd</t>
  </si>
  <si>
    <t>CG539482380</t>
  </si>
  <si>
    <t xml:space="preserve">(Declined: 28/05/2018 3:03:41 PM)
Declined Public and Products Liability cover section due to Occupation
</t>
  </si>
  <si>
    <t>OMARAAA</t>
  </si>
  <si>
    <t>Aaron O'Mara</t>
  </si>
  <si>
    <t>CG539482439</t>
  </si>
  <si>
    <t xml:space="preserve">(Declined: 28/05/2018 3:20:59 PM)
Declined Public and Products Liability cover section due to Occupation
</t>
  </si>
  <si>
    <t>DONOVANM</t>
  </si>
  <si>
    <t>Max Donovan</t>
  </si>
  <si>
    <t>CG539362616</t>
  </si>
  <si>
    <t>SBPQTE12115367</t>
  </si>
  <si>
    <t>(Declined: 28/05/2018 3:39:58 PM)
Declined as Flood cover is not available
Declined Public and Products Liability cover section due to Occupation
Refer due to 'indemnity value' method of settlement o</t>
  </si>
  <si>
    <t>RECYCLER</t>
  </si>
  <si>
    <t>Recycled Rain Pty Ltd &amp; Global Valve &amp; Fittings VIC/TAS Pty Ltd</t>
  </si>
  <si>
    <t>CG539362630</t>
  </si>
  <si>
    <t>(Declined: 28/05/2018 3:45:25 PM)
Declined as Flood cover is not available
Refer due to 'indemnity value' method of settlement on Contents
Refer Property Damage cover section due to storage height an</t>
  </si>
  <si>
    <t>CG539363627</t>
  </si>
  <si>
    <t>(Declined: 29/05/2018 11:34:35 AM)
Declined due to inadequate fire protection for the risk and Property Damage/Business Interruption Sum Insured (fire extinguishers required)
Declined due to inadequa</t>
  </si>
  <si>
    <t>CG544031437</t>
  </si>
  <si>
    <t>(Declined: 30/05/2018 9:04:30 AM)
Declined as Flood cover is not available
Refer due to 'indemnity value' method of settlement on Contents
Refer Property Damage cover section due to storage height an</t>
  </si>
  <si>
    <t>CG544031708</t>
  </si>
  <si>
    <t xml:space="preserve">(Declined: 30/05/2018 10:49:40 AM)
Declined Public and Products Liability cover section due to Occupation
</t>
  </si>
  <si>
    <t>Motorsport</t>
  </si>
  <si>
    <t>Motorsport Parts Australia Pty Ltd</t>
  </si>
  <si>
    <t>CG546951942</t>
  </si>
  <si>
    <t>(Declined: 31/05/2018 11:33:05 AM)
Declined due to minimum underwriting criteria not being met
Declined Public and Products Liability cover section due to No to 'Is the property fully fenced?'
Declin</t>
  </si>
  <si>
    <t>CARMODY</t>
  </si>
  <si>
    <t>Keith Carmody</t>
  </si>
  <si>
    <t>CG546952721</t>
  </si>
  <si>
    <t xml:space="preserve">(Declined: 31/05/2018 3:34:27 PM)
Declined Public and Products Liability cover section due to Occupation
</t>
  </si>
  <si>
    <t>WILSONN</t>
  </si>
  <si>
    <t>Nicole &amp; Mark Ure</t>
  </si>
  <si>
    <t>CG496032701</t>
  </si>
  <si>
    <t xml:space="preserve">(Declined: 3/05/2018 4:42:47 PM)
Declined Tax Audit due to Business Interruption cover not taken
</t>
  </si>
  <si>
    <t>REED R &amp; D</t>
  </si>
  <si>
    <t>R A &amp; D A REED</t>
  </si>
  <si>
    <t>CG506552133</t>
  </si>
  <si>
    <t>(Declined: 8/05/2018 12:21:25 PM)
Declined due to minimum underwriting criteria not being met
Refer Public and Products Liability cover section due to Occupation (Please provide full details of all b</t>
  </si>
  <si>
    <t>THOM D F</t>
  </si>
  <si>
    <t>DEAN F THOMSEN</t>
  </si>
  <si>
    <t>CG506554321</t>
  </si>
  <si>
    <t xml:space="preserve">(Declined: 9/05/2018 3:05:07 PM)
Declined due to Tax Audit section taken without either Property Damage section or Liability section
Declined Tax Audit cover section due to Occupation
</t>
  </si>
  <si>
    <t>CAME SHA</t>
  </si>
  <si>
    <t>SHAUN CAMERON</t>
  </si>
  <si>
    <t>CG512041851</t>
  </si>
  <si>
    <t xml:space="preserve">(Declined: 10/05/2018 11:01:11 AM)
Declined Public and Products Liability cover section due to Occupation
</t>
  </si>
  <si>
    <t>ALB SPIN</t>
  </si>
  <si>
    <t>THE ALBANY SPINNERS INC</t>
  </si>
  <si>
    <t>CG512732482</t>
  </si>
  <si>
    <t xml:space="preserve">(Declined: 10/05/2018 3:17:36 PM)
Declined Public and Products Liability cover section due to Occupation
</t>
  </si>
  <si>
    <t>HODG L &amp; R</t>
  </si>
  <si>
    <t>L G &amp; R A HODGSON</t>
  </si>
  <si>
    <t>CG518286110</t>
  </si>
  <si>
    <t xml:space="preserve">(Declined: 16/05/2018 2:09:39 PM)
Declined Public and Products Liability cover section due to No to ?Does the business hold a current professional indemnity policy with a Sum Insured of at least $2M </t>
  </si>
  <si>
    <t>HARD A</t>
  </si>
  <si>
    <t>ALLAN HORDACOE</t>
  </si>
  <si>
    <t>CG528432315</t>
  </si>
  <si>
    <t xml:space="preserve">(Declined: 21/05/2018 4:50:49 PM)
Declined due to location
</t>
  </si>
  <si>
    <t>LAMP TRO</t>
  </si>
  <si>
    <t>T LAMPARD</t>
  </si>
  <si>
    <t>CG531103079</t>
  </si>
  <si>
    <t>(Declined: 22/05/2018 4:44:25 PM)
Declined Property Damage cover section due to Occupation
Declined Property Damage cover section due to Occupation
Declined Money cover section due to Occupation
Decl</t>
  </si>
  <si>
    <t>LOVE F A</t>
  </si>
  <si>
    <t>The Estate Of The Late F A LOVE</t>
  </si>
  <si>
    <t>CG530843975</t>
  </si>
  <si>
    <t xml:space="preserve">(Declined: 23/05/2018 11:13:06 AM)
Declined Public and Products Liability cover section due to Occupation
</t>
  </si>
  <si>
    <t>ANDR LES</t>
  </si>
  <si>
    <t>L ANDREWS</t>
  </si>
  <si>
    <t>CG539362309</t>
  </si>
  <si>
    <t xml:space="preserve">(Declined: 28/05/2018 1:57:56 PM)
Declined Public and Products Liability cover section due to Occupation
</t>
  </si>
  <si>
    <t>SMIT A G</t>
  </si>
  <si>
    <t>AG SMITH</t>
  </si>
  <si>
    <t>CG539482670</t>
  </si>
  <si>
    <t>(Declined: 28/05/2018 4:49:32 PM)
Declined due to minimum underwriting criteria not being met
Declined Public and Products Liability cover section due to Occupation
Refer due to 'indemnity value' met</t>
  </si>
  <si>
    <t>PLANT SHED</t>
  </si>
  <si>
    <t>PLANTAGENET SHEDS &amp; STEEL PTY LTD</t>
  </si>
  <si>
    <t>CG546952102</t>
  </si>
  <si>
    <t>(Declined: 31/05/2018 12:14:03 PM)
Declined due to minimum underwriting criteria not being met
Refer Public and Products Liability cover section due to installation, service or maintenance work at th</t>
  </si>
  <si>
    <t>MORT W &amp; S</t>
  </si>
  <si>
    <t>WAYNE &amp; SHARON MORTON</t>
  </si>
  <si>
    <t>CG546872186</t>
  </si>
  <si>
    <t xml:space="preserve">(Declined: 31/05/2018 12:52:15 PM)
Declined due to location
Declined due to location
Declined Property Damage cover section due to Occupation
Declined Property Damage cover section due to Occupation
</t>
  </si>
  <si>
    <t>MEGA HOLD</t>
  </si>
  <si>
    <t>MEGA HOLDINGS PTY LTD</t>
  </si>
  <si>
    <t>CG546952968</t>
  </si>
  <si>
    <t xml:space="preserve">(Declined: 31/05/2018 4:35:49 PM)
Declined Property Damage cover section due to Occupation
Declined Public and Products Liability cover section due to Occupation
</t>
  </si>
  <si>
    <t>LOWERKING</t>
  </si>
  <si>
    <t>LOWER KING COMMUNITY ASSOC INC.</t>
  </si>
  <si>
    <t>CG491972086</t>
  </si>
  <si>
    <t>SBPQTE12092742</t>
  </si>
  <si>
    <t>(Declined: 2/05/2018 12:15:25 PM)
Declined due to minimum underwriting criteria not being met
Declined Property Damage cover section due to tenant Occupation
Declined Business Interruption cover sect</t>
  </si>
  <si>
    <t>BB PROP</t>
  </si>
  <si>
    <t>BB PROP P/L, ANAKAT HOLDINGS P/L, RADWILL P/L,</t>
  </si>
  <si>
    <t>CG496021443</t>
  </si>
  <si>
    <t xml:space="preserve">(Declined: 3/05/2018 9:12:18 AM)
Declined Public and Products Liability cover section due to Yes to 'Is the business involved in any construction/engineering project management activities?'
Declined </t>
  </si>
  <si>
    <t>ANTHONYVAV</t>
  </si>
  <si>
    <t>ANTHONY VAVAYIS &amp; ASSOCIATES PTY LTD</t>
  </si>
  <si>
    <t>CG496021490</t>
  </si>
  <si>
    <t>(Declined: 3/05/2018 9:31:04 AM)
Hi Victoria, on this occasion we are unable to offer a quote due to a combination of claims history and tenant occupation. Regards, Justin</t>
  </si>
  <si>
    <t>CG496032259</t>
  </si>
  <si>
    <t>(Declined: 3/05/2018 2:32:34 PM)
Declined Property Damage cover section due to the percentage of the floor area used by the storage warehouse or workshop (Please select a more appropriate occupation)</t>
  </si>
  <si>
    <t>LIBANPTYLT</t>
  </si>
  <si>
    <t>LIBAN PTY LTD</t>
  </si>
  <si>
    <t>CG501122511</t>
  </si>
  <si>
    <t xml:space="preserve">(Declined: 7/05/2018 3:20:55 PM)
Declined Public and Products Liability cover section due to Occupation
</t>
  </si>
  <si>
    <t>TSOUNIASJP</t>
  </si>
  <si>
    <t>JOHN &amp; POPPY TSOUNIAS</t>
  </si>
  <si>
    <t>CG506554209</t>
  </si>
  <si>
    <t>SBPQTE12099373</t>
  </si>
  <si>
    <t>(Declined: 9/05/2018 2:36:19 PM)
Declined Property Damage cover section due to tenant Occupation
Declined Business Interruption cover section due to tenant Occupation
Declined Public and Products Lia</t>
  </si>
  <si>
    <t>SALTOS J&amp;F</t>
  </si>
  <si>
    <t>JOHN &amp; FAY SALTOS</t>
  </si>
  <si>
    <t>CG512731670</t>
  </si>
  <si>
    <t>(Declined: 10/05/2018 10:56:32 AM)
Good Morning,
Thanks for the referral. This is declining due to the occupation code of Lottery Agency Operation. Looking at this building online, I would suggest</t>
  </si>
  <si>
    <t>CG512043960</t>
  </si>
  <si>
    <t>SBPQTE12101470</t>
  </si>
  <si>
    <t xml:space="preserve">(Declined: 11/05/2018 12:20:50 PM)
Declined due to inadequate fire protection for the risk and Property Damage/Business Interruption Sum Insured (fire extinguishers required)
</t>
  </si>
  <si>
    <t>BEGMARZ</t>
  </si>
  <si>
    <t>BEGMARZ PTY LTD</t>
  </si>
  <si>
    <t>CG518452096</t>
  </si>
  <si>
    <t>(Declined: 14/05/2018 11:05:46 AM)
Declined Property Damage cover section due to tenant Occupation
Declined Business Interruption cover section due to tenant Occupation
Declined Public and Products L</t>
  </si>
  <si>
    <t>LEKOPOA A</t>
  </si>
  <si>
    <t>ALEXANDER &amp; ASPASIA LEKOPOULOS</t>
  </si>
  <si>
    <t>CG518283818</t>
  </si>
  <si>
    <t>(Declined: 15/05/2018 11:11:40 AM)
Declined Property Damage cover section due to No or Auto suppression to 'Do all Deep Fryers have an automatic suppression unit and exhaust extraction system?'
Refer</t>
  </si>
  <si>
    <t>STAVRA G&amp;D</t>
  </si>
  <si>
    <t>DINA STAVRAKIS</t>
  </si>
  <si>
    <t>CG518456155</t>
  </si>
  <si>
    <t>SBPQTE12105158</t>
  </si>
  <si>
    <t xml:space="preserve">(Declined: 16/05/2018 12:41:26 PM)
Declined due to inadequate fire protection for the risk and Property Damage/Business Interruption Sum Insured (fire extinguishers required)
</t>
  </si>
  <si>
    <t>MURLSIX</t>
  </si>
  <si>
    <t>MURLSIX PTY LTD</t>
  </si>
  <si>
    <t>CG518456774</t>
  </si>
  <si>
    <t>SBPQTE12105581</t>
  </si>
  <si>
    <t xml:space="preserve">(Declined: 16/05/2018 3:56:51 PM)
Declined due to inadequate fire protection for the risk and Property Damage/Business Interruption Sum Insured (fire extinguishers required)
</t>
  </si>
  <si>
    <t>KANARISAJ</t>
  </si>
  <si>
    <t>ANTHONY JAMES KANARIS</t>
  </si>
  <si>
    <t>CG518457692</t>
  </si>
  <si>
    <t>(Declined: 17/05/2018 10:40:42 AM)
Declined as Flood cover is not available
Declined as Flood cover is not available
Declined as Flood cover is not available
Declined Property Damage cover section du</t>
  </si>
  <si>
    <t>ADORAHANDM</t>
  </si>
  <si>
    <t>ADORA HANDMADE CHOCOLATES PTY LTD</t>
  </si>
  <si>
    <t>CG518288430</t>
  </si>
  <si>
    <t xml:space="preserve">(Declined: 17/05/2018 4:56:39 PM)
Declined due to inadequate fire protection for the risk and Property Damage/Business Interruption Sum Insured (fire extinguishers required)
</t>
  </si>
  <si>
    <t>MALOUFGEOR</t>
  </si>
  <si>
    <t>GEORGE &amp; ALICE MALOUF</t>
  </si>
  <si>
    <t>CG531105148</t>
  </si>
  <si>
    <t xml:space="preserve">(Declined: 23/05/2018 3:38:45 PM)
Declined Public and Products Liability cover section due to Occupation
Declined Public and Products Liability cover section due to Occupation
</t>
  </si>
  <si>
    <t>AUSTACADEM</t>
  </si>
  <si>
    <t>AUSTRALIAN ACADEMY OF COMMERCE PTY LTD</t>
  </si>
  <si>
    <t>CG534383875</t>
  </si>
  <si>
    <t>(Declined: 25/05/2018 12:42:14 PM)
Hi Cynthia,
Thank you for your referral.
Unfortunately we are unable to assist with this quote due to the condition of the roof on Google map 2018.
I hope we coul</t>
  </si>
  <si>
    <t>STJAMPIERI</t>
  </si>
  <si>
    <t>THEO ST JAMES &amp; ANDREW PIERIS</t>
  </si>
  <si>
    <t>CG546872171</t>
  </si>
  <si>
    <t xml:space="preserve">(Declined: 31/05/2018 12:47:39 PM)
Declined due to inadequate fire protection for the risk and Property Damage/Business Interruption Sum Insured (fire extinguishers required)
</t>
  </si>
  <si>
    <t>WAHHABABRA</t>
  </si>
  <si>
    <t>A &amp; S WAHHAB PTY LTD</t>
  </si>
  <si>
    <t>CG483935456</t>
  </si>
  <si>
    <t>(Declined: 1/05/2018 10:55:04 AM)
Declined due to EPS% and Property Damage/Business Interruption Sum Insured
Refer due to claims history (Please provide full details)
Refer due to claims history (Ple</t>
  </si>
  <si>
    <t>COSTANTE</t>
  </si>
  <si>
    <t>Costante Engineering</t>
  </si>
  <si>
    <t>CG483706905</t>
  </si>
  <si>
    <t xml:space="preserve">(Declined: 1/05/2018 4:51:38 PM)
Declined due to location
Decline due to occupation and Property Damage/Business Interruption Sum Insured
</t>
  </si>
  <si>
    <t>GK Nelson</t>
  </si>
  <si>
    <t>Nelson Property Management Pty Ltd</t>
  </si>
  <si>
    <t>CG491971427</t>
  </si>
  <si>
    <t>(Declined: 2/05/2018 8:39:36 AM)
Declined Property Damage cover section due to No or Unknown to 'Does the wok cooking equipment have a flame failure automatic cut off module and exhaust extraction sy</t>
  </si>
  <si>
    <t>POSAND</t>
  </si>
  <si>
    <t>Posand Pty Ltd ATF The R &amp; J Addamo Unit Trust</t>
  </si>
  <si>
    <t>CG492471519</t>
  </si>
  <si>
    <t>SBPQTE12092335</t>
  </si>
  <si>
    <t xml:space="preserve">(Declined: 2/05/2018 9:19:42 AM)
Declined Property Damage cover section due to Occupation
</t>
  </si>
  <si>
    <t>S931110</t>
  </si>
  <si>
    <t>Greyhound Training</t>
  </si>
  <si>
    <t>HAASCX</t>
  </si>
  <si>
    <t>Carl R &amp; Patricia J Haas</t>
  </si>
  <si>
    <t>CG491972945</t>
  </si>
  <si>
    <t>(Declined: 2/05/2018 4:48:04 PM)
Declined Property Damage cover section due to premises containing a Bar
Declined Property Damage cover section due to tenant Occupation
Declined Business Interruption</t>
  </si>
  <si>
    <t>ICR PLanet P C</t>
  </si>
  <si>
    <t>Planet P C Solutions Pty Ltd</t>
  </si>
  <si>
    <t>CG496022426</t>
  </si>
  <si>
    <t>SBPQTE12094240</t>
  </si>
  <si>
    <t xml:space="preserve">(Declined: 3/05/2018 3:15:38 PM)
Declined due to General Property section taken without either Property Damage section or Liability section
</t>
  </si>
  <si>
    <t>JTAPL</t>
  </si>
  <si>
    <t>JTA Health, Safety &amp; Noise Specialists Pty Ltd</t>
  </si>
  <si>
    <t>CG496022428</t>
  </si>
  <si>
    <t xml:space="preserve">(Declined: 3/05/2018 3:16:08 PM)
Declined due to General Property section taken without either Property Damage section or Liability section
</t>
  </si>
  <si>
    <t>CG496033733</t>
  </si>
  <si>
    <t>(Declined: 4/05/2018 2:26:18 PM)
Declined due to minimum underwriting criteria not being met
Refer due to claims history (Please provide full details)
Refer due to claims history (Please provide full</t>
  </si>
  <si>
    <t>2 SHEFKET</t>
  </si>
  <si>
    <t>Osman &amp; Ayse Shefket</t>
  </si>
  <si>
    <t>CG496033859</t>
  </si>
  <si>
    <t>(Declined: 4/05/2018 2:59:10 PM)
Declined Property Damage cover section due to tenant Occupation
Declined Business Interruption cover section due to tenant Occupation
Declined Glass cover section due</t>
  </si>
  <si>
    <t>ICR ROCCUZ</t>
  </si>
  <si>
    <t>Paul, Silvio &amp; David Roccuzzo And Robert Cimino</t>
  </si>
  <si>
    <t>CG496034236</t>
  </si>
  <si>
    <t xml:space="preserve">(Declined: 4/05/2018 5:59:17 PM)
Declined Public and Products Liability cover section due to Occupation
</t>
  </si>
  <si>
    <t>COMINDO</t>
  </si>
  <si>
    <t>Comindo Cleaning Services Pty Ltd</t>
  </si>
  <si>
    <t>CG501121599</t>
  </si>
  <si>
    <t xml:space="preserve">(Declined: 7/05/2018 8:27:25 AM)
Declined Property Damage cover section due to Occupation
</t>
  </si>
  <si>
    <t>DICK FA</t>
  </si>
  <si>
    <t>SJ Dickie Family Trust</t>
  </si>
  <si>
    <t>CG500401678</t>
  </si>
  <si>
    <t>SBPQTE12095728</t>
  </si>
  <si>
    <t>(Declined: 7/05/2018 9:44:42 AM)
Declined Property Damage cover section due to No or Auto suppression to 'Do all Deep Fryers have an automatic suppression unit and exhaust extraction system?'
Refer d</t>
  </si>
  <si>
    <t>IERAD</t>
  </si>
  <si>
    <t>D &amp; L IERARDO &amp; SONS P/L</t>
  </si>
  <si>
    <t>CG501121808</t>
  </si>
  <si>
    <t>SBPQTE12095820</t>
  </si>
  <si>
    <t xml:space="preserve">(Declined: 7/05/2018 10:38:22 AM)
Declined due to inadequate fire protection for the occupation and Property Damage/Business Interruption sum insured (fire extinguishers &amp; fire blankets required)
</t>
  </si>
  <si>
    <t>RASINAC M</t>
  </si>
  <si>
    <t>Milo &amp; Julie Rasinac</t>
  </si>
  <si>
    <t>CG500402429</t>
  </si>
  <si>
    <t xml:space="preserve">(Declined: 7/05/2018 2:48:04 PM)
Declined Public and Products Liability cover section due to Occupation
</t>
  </si>
  <si>
    <t>MEIKG8</t>
  </si>
  <si>
    <t>Mr G H Meikle</t>
  </si>
  <si>
    <t>CG506551342</t>
  </si>
  <si>
    <t>SBPQTE12097030</t>
  </si>
  <si>
    <t>(Declined: 7/05/2018 9:26:18 PM)
Declined Property Damage cover section due to tenant Occupation
Declined Business Interruption cover section due to tenant Occupation
Declined Glass cover section due</t>
  </si>
  <si>
    <t>VENTRICE G</t>
  </si>
  <si>
    <t>G &amp; A Ventrice</t>
  </si>
  <si>
    <t>CG506791399</t>
  </si>
  <si>
    <t xml:space="preserve">(Declined: 8/05/2018 8:16:03 AM)
Declined due to location
</t>
  </si>
  <si>
    <t>2 CREA D</t>
  </si>
  <si>
    <t>Creative Aluminium Design Pty Ltd</t>
  </si>
  <si>
    <t>CG506551478</t>
  </si>
  <si>
    <t xml:space="preserve">(Declined: 8/05/2018 8:35:14 AM)
Declined Public and Products Liability cover section due to Occupation
</t>
  </si>
  <si>
    <t>TSHELF</t>
  </si>
  <si>
    <t>Top Shelf Fruit</t>
  </si>
  <si>
    <t>CG506551848</t>
  </si>
  <si>
    <t xml:space="preserve">(Declined: 8/05/2018 10:54:07 AM)
Declined Property Damage cover section due to No to Are deep fryers thermostatically controlled and fitted with an automatic over-temperature cut out device?
</t>
  </si>
  <si>
    <t>PAPAGZ</t>
  </si>
  <si>
    <t>George Papadakos</t>
  </si>
  <si>
    <t>CG506552865</t>
  </si>
  <si>
    <t>SBPQTE12098497</t>
  </si>
  <si>
    <t xml:space="preserve">(Declined: 8/05/2018 4:39:36 PM)
Declined Public and Products Liability cover section due to Occupation
</t>
  </si>
  <si>
    <t>RASHIDI</t>
  </si>
  <si>
    <t>Nader Rashidi</t>
  </si>
  <si>
    <t>CG506553263</t>
  </si>
  <si>
    <t>(Declined: 9/05/2018 5:23:43 AM)
Declined Property Damage cover section due to Occupation
Declined Theft cover section due to Occupation
Declined Glass cover section due to Occupation
Declined Public</t>
  </si>
  <si>
    <t>CTSF001</t>
  </si>
  <si>
    <t>CTS Fabrication Aust Pty Ltd</t>
  </si>
  <si>
    <t>CG506553763</t>
  </si>
  <si>
    <t>(Declined: 9/05/2018 11:48:19 AM)
Declined Property Damage cover section due to Occupation
Declined Business Interruption cover section due to Occupation
Declined Theft cover section due to Occupatio</t>
  </si>
  <si>
    <t>AINALIS</t>
  </si>
  <si>
    <t>Ainalis Development Pty Ltd</t>
  </si>
  <si>
    <t>CG512731411</t>
  </si>
  <si>
    <t xml:space="preserve">(Declined: 10/05/2018 9:00:57 AM)
Declined as Flood cover is not available
</t>
  </si>
  <si>
    <t>EMBRGV</t>
  </si>
  <si>
    <t>Embroiderers Guild Of Victoria</t>
  </si>
  <si>
    <t>CG512732176</t>
  </si>
  <si>
    <t>SBPQTE12100453</t>
  </si>
  <si>
    <t xml:space="preserve">(Declined: 10/05/2018 1:45:46 PM)
Declined Property Damage cover section due to Occupation
Declined Glass cover section due to Occupation
</t>
  </si>
  <si>
    <t>KEEP FIT</t>
  </si>
  <si>
    <t>Keep Fit Fitness</t>
  </si>
  <si>
    <t>CG512733653</t>
  </si>
  <si>
    <t>SBPQTE12101420</t>
  </si>
  <si>
    <t xml:space="preserve">(Declined: 11/05/2018 12:02:12 PM)
Declined Public and Products Liability cover section due to Occupation
</t>
  </si>
  <si>
    <t>HOUNPZ</t>
  </si>
  <si>
    <t>Paul Hounslow</t>
  </si>
  <si>
    <t>CG512733686</t>
  </si>
  <si>
    <t xml:space="preserve">(Declined: 11/05/2018 12:09:39 PM)
Declined Public and Products Liability cover section due to Occupation
</t>
  </si>
  <si>
    <t>CG512734041</t>
  </si>
  <si>
    <t xml:space="preserve">(Declined: 11/05/2018 2:41:23 PM)
Declined Property Damage cover section due to Occupation
Declined Theft cover section due to Occupation
</t>
  </si>
  <si>
    <t>WESTGATE</t>
  </si>
  <si>
    <t>Westgate Gym</t>
  </si>
  <si>
    <t>CG518282206</t>
  </si>
  <si>
    <t xml:space="preserve">(Declined: 14/05/2018 11:56:16 AM)
Declined Public and Products Liability cover section due to Occupation
</t>
  </si>
  <si>
    <t>CENT PR</t>
  </si>
  <si>
    <t>Central Pre-Mix Concrete P/L, Central Quarries</t>
  </si>
  <si>
    <t>CG518452965</t>
  </si>
  <si>
    <t>(Declined: 14/05/2018 3:30:03 PM)
Declined due to minimum underwriting criteria not being met
Declined Public and Products Liability cover section due to occupation
Refer due to unoccupancy
Refer due</t>
  </si>
  <si>
    <t>MOSESHVILI</t>
  </si>
  <si>
    <t>Ms Michelle Moseshvili</t>
  </si>
  <si>
    <t>CG518453009</t>
  </si>
  <si>
    <t xml:space="preserve">(Declined: 14/05/2018 3:44:01 PM)
Declined Property Damage cover section due to No or Unknown to 'Does the wok cooking equipment have its own water cooling and filling system?'
</t>
  </si>
  <si>
    <t>INQUANTI</t>
  </si>
  <si>
    <t>Sam &amp; Anna Inquanti</t>
  </si>
  <si>
    <t>CG518283707</t>
  </si>
  <si>
    <t>(Declined: 15/05/2018 10:13:51 AM)
Declined Public and Products Liability cover section due to the percentage of turnover paid to contractors/subcontractors
Declined Public and Products Liability cov</t>
  </si>
  <si>
    <t>KAMARX</t>
  </si>
  <si>
    <t>Raymond Kamato</t>
  </si>
  <si>
    <t>CG518283923</t>
  </si>
  <si>
    <t>(Declined: 15/05/2018 11:45:56 AM)
Declined Public and Products Liability cover section due to Occupation
Refer Public and Products Liability cover section due to installation, service or maintenance</t>
  </si>
  <si>
    <t>PVL</t>
  </si>
  <si>
    <t>PVL Investments P/L &amp; DMD Investments P/L</t>
  </si>
  <si>
    <t>CG518455727</t>
  </si>
  <si>
    <t xml:space="preserve">(Declined: 16/05/2018 10:39:37 AM)
Declined Public and Products Liability cover section due to Occupation
</t>
  </si>
  <si>
    <t>PLUMBRITE</t>
  </si>
  <si>
    <t>Plumbrite Group Pty Ltd</t>
  </si>
  <si>
    <t>CG518285476</t>
  </si>
  <si>
    <t xml:space="preserve">(Declined: 16/05/2018 10:46:15 AM)
Declined Public and Products Liability cover section due to Occupation
</t>
  </si>
  <si>
    <t>TAMERGI HA</t>
  </si>
  <si>
    <t>Henry Tamergi</t>
  </si>
  <si>
    <t>CG518286576</t>
  </si>
  <si>
    <t>(Declined: 16/05/2018 4:53:33 PM)
Declined Property Damage cover section due to the percentage of the floor area used by the storage warehouse or workshop (Please select a more appropriate occupation</t>
  </si>
  <si>
    <t>Hub Fu</t>
  </si>
  <si>
    <t>Hub Furniture Lighting Living Pty Ltd</t>
  </si>
  <si>
    <t>CG518286600</t>
  </si>
  <si>
    <t>(Declined: 16/05/2018 5:07:48 PM)
Declined Property Damage cover section due to the percentage of the floor area used by the storage warehouse or workshop (Please select a more appropriate occupation</t>
  </si>
  <si>
    <t>CG518457782</t>
  </si>
  <si>
    <t>SBPQTE12106152</t>
  </si>
  <si>
    <t>(Declined: 17/05/2018 11:00:30 AM)
Declined due to minimum underwriting criteria not being met
Refer Public and Products Liability cover section due to installation, service or maintenance work at th</t>
  </si>
  <si>
    <t>QUOTES MF</t>
  </si>
  <si>
    <t>Please Contact Melanie Fama</t>
  </si>
  <si>
    <t>CG518287342</t>
  </si>
  <si>
    <t>(Declined: 17/05/2018 11:08:35 AM)
Declined due to minimum underwriting criteria not being met
Refer Public and Products Liability cover section due to installation, service or maintenance work at th</t>
  </si>
  <si>
    <t>CG518288368</t>
  </si>
  <si>
    <t>(Declined: 17/05/2018 4:30:03 PM)
Declined due to location
Good afternoon, Further to my call earlier today. From 1 April 2018, the existing insurer for Calibre Insurance*, Great Lakes Australia (G</t>
  </si>
  <si>
    <t>PRECPL</t>
  </si>
  <si>
    <t>Precept Service P/L</t>
  </si>
  <si>
    <t>CG518288807</t>
  </si>
  <si>
    <t xml:space="preserve">(Declined: 18/05/2018 10:02:25 AM)
Declined Public and Products Liability cover section due to Occupation
</t>
  </si>
  <si>
    <t>SARGEANTDG</t>
  </si>
  <si>
    <t>D &amp; G SARGEANT</t>
  </si>
  <si>
    <t>CG518290570</t>
  </si>
  <si>
    <t xml:space="preserve">(Declined: 21/05/2018 11:22:47 AM)
Declined due to EPS% and Property Damage/Business Interruption Sum Insured
Decline due to occupation and Property Damage/Business Interruption Sum Insured
Declined </t>
  </si>
  <si>
    <t>CAMRAH</t>
  </si>
  <si>
    <t>Australia Quick Response Pty Ltd</t>
  </si>
  <si>
    <t>CG531101715</t>
  </si>
  <si>
    <t>(Declined: 22/05/2018 10:38:03 AM)
Declined as Flood cover is not available
Declined as Flood cover is not available
Declined Public and Products Liability cover section due to Occupation
Refer Prope</t>
  </si>
  <si>
    <t>PRIMSAL</t>
  </si>
  <si>
    <t>The Trustee For Primsal Unit Trust</t>
  </si>
  <si>
    <t>CG531103753</t>
  </si>
  <si>
    <t xml:space="preserve">(Declined: 23/05/2018 9:37:22 AM)
Declined due to location
</t>
  </si>
  <si>
    <t>CG531105051</t>
  </si>
  <si>
    <t xml:space="preserve">(Declined: 23/05/2018 3:09:17 PM)
Declined Public and Products Liability cover section due to Occupation
</t>
  </si>
  <si>
    <t>QUOTES HH</t>
  </si>
  <si>
    <t>Please Contact - Halley Hunt</t>
  </si>
  <si>
    <t>CG531105301</t>
  </si>
  <si>
    <t>(Declined: 23/05/2018 4:12:30 PM)
Declined Property Damage cover section due to Occupation
Declined Business Interruption cover section due to Occupation
Declined Theft cover section due to Occupatio</t>
  </si>
  <si>
    <t>WARD St</t>
  </si>
  <si>
    <t>Steven Ward</t>
  </si>
  <si>
    <t>CG534381503</t>
  </si>
  <si>
    <t xml:space="preserve">(Declined: 24/05/2018 9:37:22 AM)
Declined Public and Products Liability cover section due to Occupation
</t>
  </si>
  <si>
    <t>QYS</t>
  </si>
  <si>
    <t>Queensland Yacht Sales</t>
  </si>
  <si>
    <t>CG534872779</t>
  </si>
  <si>
    <t>SBPQTE12112984</t>
  </si>
  <si>
    <t xml:space="preserve">(Declined: 24/05/2018 4:18:15 PM)
Declined as Flood cover is not available
</t>
  </si>
  <si>
    <t>2 ACHIEVE</t>
  </si>
  <si>
    <t>Achieve Investment Group</t>
  </si>
  <si>
    <t>CG534873500</t>
  </si>
  <si>
    <t xml:space="preserve">(Declined: 25/05/2018 11:11:03 AM)
Declined Property Damage cover section due to Occupation
Declined Theft cover section due to Occupation
Declined Glass cover section due to Occupation
</t>
  </si>
  <si>
    <t>CG534874084</t>
  </si>
  <si>
    <t>SBPQTE12113785</t>
  </si>
  <si>
    <t>(Declined: 25/05/2018 2:29:46 PM)
Declined Property Damage cover section due to Occupation
Declined Business Interruption cover section due to Occupation
Declined Theft cover section due to Occupatio</t>
  </si>
  <si>
    <t>LUUS</t>
  </si>
  <si>
    <t>LUUS Industries Pty Ltd</t>
  </si>
  <si>
    <t>CG534874100</t>
  </si>
  <si>
    <t>(Declined: 25/05/2018 2:34:51 PM)
Declined due to EPS% and Property Damage/Business Interruption Sum Insured
Declined Public and Products Liability cover section due to Occupation
Refer due to occupa</t>
  </si>
  <si>
    <t>CG534384732</t>
  </si>
  <si>
    <t>(Declined: 25/05/2018 4:40:53 PM)
Declined Property Damage cover section due to tenant Occupation
Declined Business Interruption cover section due to tenant Occupation
Declined Glass cover section du</t>
  </si>
  <si>
    <t>WETHERILLQ</t>
  </si>
  <si>
    <t>Wetherill Park Quotes</t>
  </si>
  <si>
    <t>CG539482140</t>
  </si>
  <si>
    <t>SBPQTE12115110</t>
  </si>
  <si>
    <t xml:space="preserve">(Declined: 28/05/2018 1:35:26 PM)
Declined due to back dating of inception date beyond limits
</t>
  </si>
  <si>
    <t>SININX</t>
  </si>
  <si>
    <t>Raffing Pty Ltd</t>
  </si>
  <si>
    <t>CG539363362</t>
  </si>
  <si>
    <t>SBPQTE12115835</t>
  </si>
  <si>
    <t>(Declined: 29/05/2018 10:22:56 AM)
Declined Public and Products Liability cover section due to Occupation
Declined Public and Products Liability cover section due to the number of checkouts exceeding</t>
  </si>
  <si>
    <t>the tr</t>
  </si>
  <si>
    <t>The Trustee For Beaumaris; The Merchant Beaumaris</t>
  </si>
  <si>
    <t>CG539483510</t>
  </si>
  <si>
    <t xml:space="preserve">(Declined: 29/05/2018 11:41:35 AM)
Declined due to location
</t>
  </si>
  <si>
    <t>BACCINI I</t>
  </si>
  <si>
    <t>Ivan &amp; Lucy Baccini</t>
  </si>
  <si>
    <t>CG539484054</t>
  </si>
  <si>
    <t xml:space="preserve">(Declined: 29/05/2018 2:20:07 PM)
Declined Property Damage cover section due to No or Auto suppression to 'Do all Deep Fryers have an automatic suppression unit and exhaust extraction system?'
</t>
  </si>
  <si>
    <t>CG539484200</t>
  </si>
  <si>
    <t xml:space="preserve">(Declined: 29/05/2018 3:02:37 PM)
Declined due to minimum underwriting criteria not being met
Refer Property Damage cover section due to manufacturing (Please provide full details)
</t>
  </si>
  <si>
    <t>CLIFPL</t>
  </si>
  <si>
    <t>Clifford Family Trust</t>
  </si>
  <si>
    <t>CG539484230</t>
  </si>
  <si>
    <t>(Declined: 29/05/2018 3:12:56 PM)
Declined Property Damage cover section due to premises containing a Bar
Declined Property Damage cover section due to tenant Occupation
Declined Business Interruptio</t>
  </si>
  <si>
    <t>DEMAPL</t>
  </si>
  <si>
    <t>Dema Investments P/L</t>
  </si>
  <si>
    <t>CG544032271</t>
  </si>
  <si>
    <t>SBPQTE12117424</t>
  </si>
  <si>
    <t>(Declined: 30/05/2018 12:27:39 PM)
Declined due to Removal of debris sum insured
Declined due to EPS% and Property Damage/Business Interruption Sum Insured
Decline due to occupation and Property Dama</t>
  </si>
  <si>
    <t>TRIPODI S</t>
  </si>
  <si>
    <t>Serafino &amp; Teresa Tripodi</t>
  </si>
  <si>
    <t>CG544082460</t>
  </si>
  <si>
    <t>(Declined: 30/05/2018 12:29:23 PM)
Declined due to Removal of debris sum insured
Declined due to EPS% and Property Damage/Business Interruption Sum Insured
Decline due to occupation and Property Dama</t>
  </si>
  <si>
    <t>CG483705916</t>
  </si>
  <si>
    <t>SBPQTE12091412</t>
  </si>
  <si>
    <t xml:space="preserve">(Declined: 1/05/2018 11:46:48 AM)
Declined Public and Products Liability cover section due to Occupation
</t>
  </si>
  <si>
    <t>20122</t>
  </si>
  <si>
    <t>No Mess Cleaning Service</t>
  </si>
  <si>
    <t>CG483935703</t>
  </si>
  <si>
    <t xml:space="preserve">(Declined: 1/05/2018 11:59:31 AM)
Declined Public and Products Liability cover section due to Occupation
</t>
  </si>
  <si>
    <t>CG483706826</t>
  </si>
  <si>
    <t>(Declined: 1/05/2018 4:27:31 PM)
Declined Public and Products Liability cover section due to the amount of manufacturing for the occupation selected. Please select an appropriate manufacturing occupa</t>
  </si>
  <si>
    <t>164</t>
  </si>
  <si>
    <t>A G Tool &amp; Machinery Wholesalers Pty Ltd</t>
  </si>
  <si>
    <t>CG491971653</t>
  </si>
  <si>
    <t xml:space="preserve">(Declined: 2/05/2018 10:09:25 AM)
Declined due to Machinery cover taken without building cover (Property Owner)
</t>
  </si>
  <si>
    <t>22084</t>
  </si>
  <si>
    <t>Mariana Family Trust</t>
  </si>
  <si>
    <t>CG492473183</t>
  </si>
  <si>
    <t xml:space="preserve">(Declined: 2/05/2018 8:10:11 PM)
Declined Public and Products Liability cover section due to Occupation
</t>
  </si>
  <si>
    <t>19897</t>
  </si>
  <si>
    <t>Mears R</t>
  </si>
  <si>
    <t>CG491973249</t>
  </si>
  <si>
    <t>(Declined: 2/05/2018 9:24:33 PM)
Declined due to minimum underwriting criteria not being met
Declined Public and Products Liability cover section due to Occupation
Refer due to claims history (Please</t>
  </si>
  <si>
    <t>19898</t>
  </si>
  <si>
    <t>Radford Electrical</t>
  </si>
  <si>
    <t>CG496022278</t>
  </si>
  <si>
    <t xml:space="preserve">(Declined: 3/05/2018 2:28:44 PM)
Declined Public and Products Liability cover section due to Occupation
</t>
  </si>
  <si>
    <t>17585</t>
  </si>
  <si>
    <t>3D Model Works</t>
  </si>
  <si>
    <t>CG496032844</t>
  </si>
  <si>
    <t xml:space="preserve">(Declined: 3/05/2018 7:56:49 PM)
Declined Public and Products Liability cover section due to Occupation
</t>
  </si>
  <si>
    <t>19837</t>
  </si>
  <si>
    <t>Northside Fabrications Pty Ltd</t>
  </si>
  <si>
    <t>CG501121932</t>
  </si>
  <si>
    <t xml:space="preserve">(Declined: 7/05/2018 11:28:07 AM)
Declined Public and Products Liability cover section due to Occupation
</t>
  </si>
  <si>
    <t>CG506792097</t>
  </si>
  <si>
    <t xml:space="preserve">(Declined: 8/05/2018 12:23:15 PM)
Declined Public and Products Liability cover section due to Occupation
</t>
  </si>
  <si>
    <t>19327</t>
  </si>
  <si>
    <t>AMH Electrical Pty Ltd</t>
  </si>
  <si>
    <t>CG506552944</t>
  </si>
  <si>
    <t>SBPQTE12098548</t>
  </si>
  <si>
    <t xml:space="preserve">(Declined: 8/05/2018 5:03:46 PM)
Declined due to minimum underwriting criteria not being met
Refer due to previous criminal offence (Please provide full details)
</t>
  </si>
  <si>
    <t>23016</t>
  </si>
  <si>
    <t>AQ Roof Pty Ltd</t>
  </si>
  <si>
    <t>CG506793492</t>
  </si>
  <si>
    <t>(Declined: 9/05/2018 10:10:08 AM)
Declined Public and Products Liability cover section due to the percentage of turnover paid to contractors/subcontractors
Declined Public and Products Liability cove</t>
  </si>
  <si>
    <t>9333</t>
  </si>
  <si>
    <t>Roof Force Australia Pty Ltd</t>
  </si>
  <si>
    <t>CG506553483</t>
  </si>
  <si>
    <t>(Declined: 9/05/2018 10:19:41 AM)
Declined Public and Products Liability cover section due to Occupation
Refer due to wall construction and Property Damage/Business Interruption Sum Insured (Please p</t>
  </si>
  <si>
    <t>20143</t>
  </si>
  <si>
    <t>Hoffmann Drilling Pty Ltd</t>
  </si>
  <si>
    <t>CG506793527</t>
  </si>
  <si>
    <t>SBPQTE12098822</t>
  </si>
  <si>
    <t xml:space="preserve">(Declined: 9/05/2018 10:20:02 AM)
Declined due to minimum underwriting criteria not being met
Refer due to location type and Property Damage/Business Interruption sum insured
</t>
  </si>
  <si>
    <t>18522</t>
  </si>
  <si>
    <t>Toussaint D</t>
  </si>
  <si>
    <t>CG506554012</t>
  </si>
  <si>
    <t>(Declined: 9/05/2018 1:13:39 PM)
Declined Property Damage cover section due to tenant Occupation
Declined Business Interruption cover section due to tenant Occupation
Declined Public and Products Lia</t>
  </si>
  <si>
    <t>8187</t>
  </si>
  <si>
    <t>Hockey Z</t>
  </si>
  <si>
    <t>CG512731338</t>
  </si>
  <si>
    <t>(Declined: 9/05/2018 9:30:33 PM)
Declined Property Damage cover section due to Occupation
Declined Property Damage cover section due to premises containing a Bar
Declined Electronic Equipment Breakdo</t>
  </si>
  <si>
    <t>19574</t>
  </si>
  <si>
    <t>North Albert Field Archers Inc.</t>
  </si>
  <si>
    <t>CG512731342</t>
  </si>
  <si>
    <t>SBPQTE12099823</t>
  </si>
  <si>
    <t>(Declined: 9/05/2018 9:50:35 PM)
Declined Property Damage cover section due to tenant Occupation
Declined Business Interruption cover section due to tenant Occupation
Declined Public and Products Lia</t>
  </si>
  <si>
    <t>19480</t>
  </si>
  <si>
    <t>Haddock D J</t>
  </si>
  <si>
    <t>CG512732390</t>
  </si>
  <si>
    <t>(Declined: 10/05/2018 2:51:12 PM)
Declined Property Damage cover section due to Occupation
Declined General Property cover section due to Occupation
Declined Electronic Equipment Breakdown cover sect</t>
  </si>
  <si>
    <t>23020</t>
  </si>
  <si>
    <t>Orko Fertilizers Pty Ltd</t>
  </si>
  <si>
    <t>CG512732627</t>
  </si>
  <si>
    <t xml:space="preserve">(Declined: 10/05/2018 3:57:59 PM)
Hi Haydn,
Thank you for your referral.
Unfortunately we are uanble to assist with this quote due to insured history.
I hope we could better assist next time.
Kind </t>
  </si>
  <si>
    <t>CG512733026</t>
  </si>
  <si>
    <t xml:space="preserve">(Declined: 10/05/2018 10:25:23 PM)
Declined Public and Products Liability cover section due to the amount paid to contractors/subcontractors
</t>
  </si>
  <si>
    <t>19971</t>
  </si>
  <si>
    <t>The Kearney Family Trust</t>
  </si>
  <si>
    <t>CG512043852</t>
  </si>
  <si>
    <t xml:space="preserve">(Declined: 11/05/2018 11:47:17 AM)
Declined Public and Products Liability cover section due to Occupation
</t>
  </si>
  <si>
    <t>13095</t>
  </si>
  <si>
    <t>Systems Engineering Australia P.L.</t>
  </si>
  <si>
    <t>CG518451480</t>
  </si>
  <si>
    <t xml:space="preserve">(Declined: 12/05/2018 2:43:10 PM)
Declined Public and Products Liability cover section due to Occupation
</t>
  </si>
  <si>
    <t>20241</t>
  </si>
  <si>
    <t>Metal Spray Supplies Australia</t>
  </si>
  <si>
    <t>CG518283596</t>
  </si>
  <si>
    <t xml:space="preserve">(Declined: 15/05/2018 9:30:55 AM)
Declined due to location
Declined Property Damage cover section due to premises containing a Bar
</t>
  </si>
  <si>
    <t>6901</t>
  </si>
  <si>
    <t>Green Ant Cantina Pty Ltd &amp; Rita Birmingham</t>
  </si>
  <si>
    <t>CG518454668</t>
  </si>
  <si>
    <t xml:space="preserve">(Declined: 15/05/2018 2:48:50 PM)
Declined Public and Products Liability cover section due to the amount paid to contractors/subcontractors
</t>
  </si>
  <si>
    <t>8995</t>
  </si>
  <si>
    <t>Sharp L</t>
  </si>
  <si>
    <t>CG518454713</t>
  </si>
  <si>
    <t xml:space="preserve">(Declined: 15/05/2018 3:02:47 PM)
Declined due to General Property section taken without either Property Damage section or Liability section
</t>
  </si>
  <si>
    <t>22994</t>
  </si>
  <si>
    <t>Hood LJ</t>
  </si>
  <si>
    <t>CG518284921</t>
  </si>
  <si>
    <t xml:space="preserve">(Declined: 15/05/2018 5:45:06 PM)
Declined Public and Products Liability cover section due to Occupation
Refer due to claims history (Please provide full details)
</t>
  </si>
  <si>
    <t>2924</t>
  </si>
  <si>
    <t>Russell Gibb Maxi-Clean Pty Ltd</t>
  </si>
  <si>
    <t>CG518285047</t>
  </si>
  <si>
    <t xml:space="preserve">(Declined: 15/05/2018 8:29:35 PM)
Declined Public and Products Liability cover section due to Occupation
</t>
  </si>
  <si>
    <t>19483</t>
  </si>
  <si>
    <t>Process Systems Pty Ltd</t>
  </si>
  <si>
    <t>CG518457123</t>
  </si>
  <si>
    <t>SBPQTE12105834</t>
  </si>
  <si>
    <t xml:space="preserve">(Declined: 16/05/2018 7:55:50 PM)
Declined Public and Products Liability cover section due to Occupation
</t>
  </si>
  <si>
    <t>20240</t>
  </si>
  <si>
    <t>Cert Enterprises Pty Ltd</t>
  </si>
  <si>
    <t>CG518286730</t>
  </si>
  <si>
    <t xml:space="preserve">(Declined: 16/05/2018 8:02:06 PM)
Declined Public and Products Liability cover section due to Yes to 'Do you carry out any of the following: Use of explosives'
</t>
  </si>
  <si>
    <t>CG518287106</t>
  </si>
  <si>
    <t>(Declined: 17/05/2018 9:49:24 AM)
Declined Property Damage cover section due to Occupation
Declined Money cover section due to Occupation
Declined Business Interruption cover section due to Occupatio</t>
  </si>
  <si>
    <t>20700</t>
  </si>
  <si>
    <t>Fyfe R &amp; C</t>
  </si>
  <si>
    <t>CG518287203</t>
  </si>
  <si>
    <t>SBPQTE12106064</t>
  </si>
  <si>
    <t>(Declined: 17/05/2018 10:24:41 AM)
Declined Property Damage cover section due to Occupation
Declined Money cover section due to Occupation
Declined Business Interruption cover section due to Occupati</t>
  </si>
  <si>
    <t>CG518457750</t>
  </si>
  <si>
    <t xml:space="preserve">(Declined: 17/05/2018 10:53:32 AM)
Declined Public and Products Liability cover section due to Occupation
Refer due to wall construction and Property Damage/Business Interruption Sum Insured (Please </t>
  </si>
  <si>
    <t>22167</t>
  </si>
  <si>
    <t>Brocc Brothers Pty Ltd</t>
  </si>
  <si>
    <t>CG518287637</t>
  </si>
  <si>
    <t>(Declined: 17/05/2018 12:28:32 PM)
Declined Property Damage cover section due to tenant Occupation
Declined Business Interruption cover section due to tenant Occupation
Declined Machinery Breakdown c</t>
  </si>
  <si>
    <t>8459</t>
  </si>
  <si>
    <t>Leitchs Road Pty Ltd</t>
  </si>
  <si>
    <t>CG518288231</t>
  </si>
  <si>
    <t>(Declined: 17/05/2018 3:42:29 PM)
Declined Property Damage cover section due to Occupation
Declined General Property cover section due to Occupation
Declined Electronic Equipment Breakdown cover sect</t>
  </si>
  <si>
    <t>10121</t>
  </si>
  <si>
    <t>McFarlane A N</t>
  </si>
  <si>
    <t>CG518288631</t>
  </si>
  <si>
    <t>SBPQTE12107073</t>
  </si>
  <si>
    <t xml:space="preserve">(Declined: 17/05/2018 9:14:39 PM)
Declined Public and Products Liability cover section due to Occupation
</t>
  </si>
  <si>
    <t>CG518459215</t>
  </si>
  <si>
    <t>SBPQTE12107074</t>
  </si>
  <si>
    <t xml:space="preserve">(Declined: 17/05/2018 9:39:13 PM)
Declined Public and Products Liability cover section due to Occupation
</t>
  </si>
  <si>
    <t>CG518288756</t>
  </si>
  <si>
    <t>SBPQTE12107158</t>
  </si>
  <si>
    <t xml:space="preserve">(Declined: 18/05/2018 9:42:35 AM)
Declined Public and Products Liability cover section due to Occupation
Refer due to occupation and Property Damage/Business Interruption Sum Insured
</t>
  </si>
  <si>
    <t>19472</t>
  </si>
  <si>
    <t>Brisbane Die Gauge &amp; Tool Co Pty Ltd</t>
  </si>
  <si>
    <t>CG518288849</t>
  </si>
  <si>
    <t>(Declined: 18/05/2018 10:27:35 AM)
Declined Property Damage cover section due to Occupation
Declined Money cover section due to Occupation
Declined Business Interruption cover section due to Occupati</t>
  </si>
  <si>
    <t>CG518289539</t>
  </si>
  <si>
    <t xml:space="preserve">(Declined: 18/05/2018 2:40:08 PM)
Declined Public and Products Liability cover section due to Occupation
</t>
  </si>
  <si>
    <t>20145</t>
  </si>
  <si>
    <t>Dengee Pty Ltd</t>
  </si>
  <si>
    <t>CG518289549</t>
  </si>
  <si>
    <t>(Declined: 18/05/2018 2:43:36 PM)
Declined due to EPS% and Property Damage/Business Interruption Sum Insured
Declined Public and Products Liability cover section due to Occupation
Refer due to claims</t>
  </si>
  <si>
    <t>19761</t>
  </si>
  <si>
    <t>Sunshine Foods</t>
  </si>
  <si>
    <t>CG518289787</t>
  </si>
  <si>
    <t>(Declined: 18/05/2018 4:20:52 PM)
Declined as Flood cover is not available
Declined Property Damage cover section due to No or Auto suppression to 'Do all Deep Fryers have an automatic suppression un</t>
  </si>
  <si>
    <t>5963</t>
  </si>
  <si>
    <t>Entice Me</t>
  </si>
  <si>
    <t>CG518290363</t>
  </si>
  <si>
    <t>(Declined: 21/05/2018 10:03:27 AM)
Declined Public and Products Liability cover section due to Yes to 'Is there a licensed bar on the premises for customers who are not purely waiting for a table/mea</t>
  </si>
  <si>
    <t>CG531102396</t>
  </si>
  <si>
    <t>(Declined: 22/05/2018 1:55:33 PM)
Declined due to location
Declined Property Damage cover section due to No or Unknown to 'Does the wok cooking equipment have its own water cooling and filling system</t>
  </si>
  <si>
    <t>19379</t>
  </si>
  <si>
    <t>Augusta Stars Pty Ltd</t>
  </si>
  <si>
    <t>CG531102435</t>
  </si>
  <si>
    <t xml:space="preserve">(Declined: 22/05/2018 2:09:14 PM)
Declined Public and Products Liability cover section due to Occupation
</t>
  </si>
  <si>
    <t>21370</t>
  </si>
  <si>
    <t>Beyond Payment Systems Pty Ltd</t>
  </si>
  <si>
    <t>CG531103105</t>
  </si>
  <si>
    <t>(Declined: 22/05/2018 4:50:09 PM)
Declined Property Damage cover section due to No or Unknown to 'Does the wok cooking equipment have its own water cooling and filling system?'
Declined Property Dama</t>
  </si>
  <si>
    <t>18172</t>
  </si>
  <si>
    <t>Sardar Foods Pty Ltd</t>
  </si>
  <si>
    <t>CG531103670</t>
  </si>
  <si>
    <t>(Declined: 23/05/2018 9:17:15 AM)
Declined Property Damage cover section due to No or Unknown to 'Does the wok cooking equipment have a flame failure automatic cut off module and exhaust extraction s</t>
  </si>
  <si>
    <t>18991</t>
  </si>
  <si>
    <t>Shah One Pty Ltd</t>
  </si>
  <si>
    <t>CG531104140</t>
  </si>
  <si>
    <t>(Declined: 23/05/2018 11:12:21 AM)
Declined due to inadequate fire protection for the occupation and Property Damage/Business Interruption sum insured (fire extinguishers &amp; fire blankets required)
De</t>
  </si>
  <si>
    <t>19053</t>
  </si>
  <si>
    <t>A&amp;G Phull Pty Ltd</t>
  </si>
  <si>
    <t>CG531104261</t>
  </si>
  <si>
    <t xml:space="preserve">(Declined: 23/05/2018 11:35:16 AM)
Declined Property Damage cover section due to No or Unknown to 'Does the wok cooking equipment have a flame failure automatic cut off module and exhaust extraction </t>
  </si>
  <si>
    <t>18994</t>
  </si>
  <si>
    <t>Sran Pty Ltd</t>
  </si>
  <si>
    <t>CG531105273</t>
  </si>
  <si>
    <t xml:space="preserve">(Declined: 23/05/2018 4:05:37 PM)
Declined due to inadequate fire protection for the risk and Property Damage/Business Interruption Sum Insured (fire extinguishers required)
</t>
  </si>
  <si>
    <t>16391</t>
  </si>
  <si>
    <t>Seils E J</t>
  </si>
  <si>
    <t>CG530844955</t>
  </si>
  <si>
    <t>(Declined: 23/05/2018 4:11:02 PM)
Declined due to inadequate fire protection for the risk and Property Damage/Business Interruption Sum Insured (fire extinguishers required)
Refer due to 'indemnity v</t>
  </si>
  <si>
    <t>20833</t>
  </si>
  <si>
    <t>Christakos Bros. Pty Ltd</t>
  </si>
  <si>
    <t>CG531105511</t>
  </si>
  <si>
    <t xml:space="preserve">(Declined: 23/05/2018 5:28:31 PM)
Declined Public and Products Liability cover section due to Occupation
</t>
  </si>
  <si>
    <t>23056</t>
  </si>
  <si>
    <t>Troung K</t>
  </si>
  <si>
    <t>CG534381754</t>
  </si>
  <si>
    <t xml:space="preserve">(Declined: 24/05/2018 11:05:59 AM)
Declined due to Electronic Equipment Breakdown section taken without Property Damage section
Declined due to Glass section taken without Property Damage section or </t>
  </si>
  <si>
    <t>537</t>
  </si>
  <si>
    <t>Classic Office Relocations (Qld) Pty Ltd</t>
  </si>
  <si>
    <t>CG534383125</t>
  </si>
  <si>
    <t>SBPQTE12113151</t>
  </si>
  <si>
    <t>(Declined: 24/05/2018 9:49:32 PM)
Declined Property Damage cover section due to Occupation
Declined Theft cover section due to Occupation
Declined Glass cover section due to Occupation
Declined Publi</t>
  </si>
  <si>
    <t>20507</t>
  </si>
  <si>
    <t>The Butterfly Agency</t>
  </si>
  <si>
    <t>CG534873103</t>
  </si>
  <si>
    <t>(Declined: 24/05/2018 9:55:32 PM)
Declined Property Damage cover section due to Occupation
Declined Theft cover section due to Occupation
Declined Glass cover section due to Occupation
Declined Publi</t>
  </si>
  <si>
    <t>CG534874177</t>
  </si>
  <si>
    <t>(Declined: 25/05/2018 3:00:31 PM)
Declined due to minimum underwriting criteria not being met
Declined Property Damage cover section due to tenant Occupation
Declined Glass cover section due to tenan</t>
  </si>
  <si>
    <t>20924</t>
  </si>
  <si>
    <t>Spyder Pty Ltd</t>
  </si>
  <si>
    <t>CG539363122</t>
  </si>
  <si>
    <t>(Declined: 29/05/2018 8:41:00 AM)
Declined due to inadequate fire protection for the risk and Property Damage/Business Interruption Sum Insured (fire extinguishers required)
Declined Public and Produ</t>
  </si>
  <si>
    <t>21497</t>
  </si>
  <si>
    <t>Zhang L &amp; Gong A</t>
  </si>
  <si>
    <t>CG539482999</t>
  </si>
  <si>
    <t>SBPQTE12115668</t>
  </si>
  <si>
    <t xml:space="preserve">(Declined: 29/05/2018 8:58:21 AM)
Declined Public and Products Liability cover section due to Occupation
</t>
  </si>
  <si>
    <t>20086</t>
  </si>
  <si>
    <t>J.A.N Kinsman Pty Ltd ATF The Powell Family Trust</t>
  </si>
  <si>
    <t>CG539483015</t>
  </si>
  <si>
    <t xml:space="preserve">(Declined: 29/05/2018 9:03:28 AM)
Declined Public and Products Liability cover section due to Occupation
</t>
  </si>
  <si>
    <t>CG539484142</t>
  </si>
  <si>
    <t xml:space="preserve">(Declined: 29/05/2018 2:41:31 PM)
Declined Public and Products Liability cover section due to the amount paid to contractors/subcontractors
</t>
  </si>
  <si>
    <t>CG539364550</t>
  </si>
  <si>
    <t xml:space="preserve">(Declined: 29/05/2018 4:00:19 PM)
Declined Public and Products Liability cover section due to Occupation
</t>
  </si>
  <si>
    <t>21469</t>
  </si>
  <si>
    <t>MLR Sales &amp; Consulting Pty Ltd</t>
  </si>
  <si>
    <t>CG544031334</t>
  </si>
  <si>
    <t xml:space="preserve">(Declined: 29/05/2018 10:00:56 PM)
Declined Public and Products Liability cover section due to Occupation
</t>
  </si>
  <si>
    <t>19916</t>
  </si>
  <si>
    <t>Milne Group Power Pty Ltd ATF The AAM Family Trust</t>
  </si>
  <si>
    <t>CG544081913</t>
  </si>
  <si>
    <t xml:space="preserve">(Declined: 30/05/2018 11:49:32 AM)
Declined Public and Products Liability cover section due to Occupation
</t>
  </si>
  <si>
    <t>22463</t>
  </si>
  <si>
    <t>Right Acres Pty Ltd</t>
  </si>
  <si>
    <t>CG544083082</t>
  </si>
  <si>
    <t xml:space="preserve">(Declined: 30/05/2018 3:32:00 PM)
Decline due to occupation and Property Damage/Business Interruption Sum Insured
</t>
  </si>
  <si>
    <t>23069</t>
  </si>
  <si>
    <t>Auscote Pty Ltd</t>
  </si>
  <si>
    <t>CG544033009</t>
  </si>
  <si>
    <t>(Declined: 30/05/2018 4:24:48 PM)
Declined Property Damage cover section due to Occupation
Declined Money cover section due to Occupation
Declined Business Interruption cover section due to Occupatio</t>
  </si>
  <si>
    <t>CG544083410</t>
  </si>
  <si>
    <t>(Declined: 30/05/2018 4:54:19 PM)
Declined due to EPS% and Property Damage/Business Interruption Sum Insured
Refer Property Damage cover section due to manufacturing (Please provide full details)
Ref</t>
  </si>
  <si>
    <t>23071</t>
  </si>
  <si>
    <t>Town &amp; Country Markets Pty ltd</t>
  </si>
  <si>
    <t>CG546951536</t>
  </si>
  <si>
    <t xml:space="preserve">(Declined: 31/05/2018 9:54:49 AM)
Declined due to location
Refer due to 'indemnity value' method of settlement on Building(s)
</t>
  </si>
  <si>
    <t>11885</t>
  </si>
  <si>
    <t>Land D R &amp; A</t>
  </si>
  <si>
    <t>CG491972038</t>
  </si>
  <si>
    <t>SBPQTE12092709</t>
  </si>
  <si>
    <t xml:space="preserve">(Declined: 2/05/2018 11:58:15 AM)
Declined Public and Products Liability cover section due to the percentage of turnover paid to contractors/subcontractors
Refer due to back dating effective date of </t>
  </si>
  <si>
    <t>VITALIZE</t>
  </si>
  <si>
    <t>Vitalize Landscapes Pty Ltd</t>
  </si>
  <si>
    <t>CG496031823</t>
  </si>
  <si>
    <t>(Declined: 3/05/2018 11:27:26 AM)
Declined Property Damage cover section due to No or Unknown to 'Does the wok cooking equipment have a flame failure automatic cut off module and exhaust extraction s</t>
  </si>
  <si>
    <t>GARNETTR</t>
  </si>
  <si>
    <t>Rod &amp; Helen Garnett</t>
  </si>
  <si>
    <t>CG496023798</t>
  </si>
  <si>
    <t>(Declined: 4/05/2018 2:26:20 PM)
Declined Property Damage cover section due to tenant Occupation
Declined Business Interruption cover section due to tenant Occupation
Declined Glass cover section due</t>
  </si>
  <si>
    <t>VICARY</t>
  </si>
  <si>
    <t>Vicary Family Trust</t>
  </si>
  <si>
    <t>CG506791539</t>
  </si>
  <si>
    <t>(Declined: 8/05/2018 9:44:18 AM)
Declined Property Damage cover section due to Occupation
Declined Business Interruption cover section due to Occupation
Declined Public and Products Liability cover s</t>
  </si>
  <si>
    <t>AAALLGATE</t>
  </si>
  <si>
    <t>A A Allgate Automation Pty Ltd</t>
  </si>
  <si>
    <t>CG518457887</t>
  </si>
  <si>
    <t>(Declined: 17/05/2018 11:21:34 AM)
Declined due to inadequate fire protection for the risk and Property Damage/Business Interruption Sum Insured (fire extinguishers required)
Refer due to claims hist</t>
  </si>
  <si>
    <t>SAVANNAH</t>
  </si>
  <si>
    <t>Savannah Ventures Pty Ltd Atf The J &amp; M Paterson Family Trust &amp; Everpop Pty Ltd t/as M Contemporary, &lt;ichelle Paterson</t>
  </si>
  <si>
    <t>CG531102514</t>
  </si>
  <si>
    <t xml:space="preserve">(Declined: 22/05/2018 2:29:02 PM)
Declined Public and Products Liability cover section due to Occupation
</t>
  </si>
  <si>
    <t>TNJHEAVY</t>
  </si>
  <si>
    <t>T and J Heavy Mechanical Repairs Pty Ltd</t>
  </si>
  <si>
    <t>CG539362095</t>
  </si>
  <si>
    <t>(Declined: 28/05/2018 12:43:06 PM)
Declined Property Damage cover section due to Occupation
Declined Theft cover section due to Occupation
Declined Glass cover section due to Occupation
Declined Publ</t>
  </si>
  <si>
    <t>DRCPL</t>
  </si>
  <si>
    <t>DRC Pty Ltd</t>
  </si>
  <si>
    <t>CG539482288</t>
  </si>
  <si>
    <t xml:space="preserve">(Declined: 28/05/2018 2:34:41 PM)
Declined Public and Products Liability cover section due to Occupation
</t>
  </si>
  <si>
    <t>FCAR</t>
  </si>
  <si>
    <t>WAJ &amp; Associates Pty Ltd T/as FCAR Australia</t>
  </si>
  <si>
    <t>CG539362621</t>
  </si>
  <si>
    <t>(Declined: 28/05/2018 3:41:31 PM)
Declined due to minimum underwriting criteria not being met
Refer Public and Products Liability cover section due to Occupation (Please provide full details of all b</t>
  </si>
  <si>
    <t>EARTHINC</t>
  </si>
  <si>
    <t>Earthinc Pty Ltd</t>
  </si>
  <si>
    <t>CG539483194</t>
  </si>
  <si>
    <t>(Declined: 29/05/2018 10:04:03 AM)
Declined due to no town water and Property Damage/Business Interruption Sum Insured
Declined Public and Products Liability cover section due to USA / Canada exports</t>
  </si>
  <si>
    <t>KMTOYS</t>
  </si>
  <si>
    <t>Wild Republic Australasia Pty Ltd</t>
  </si>
  <si>
    <t>CG544031597</t>
  </si>
  <si>
    <t>SBPQTE12117086</t>
  </si>
  <si>
    <t>(Declined: 30/05/2018 10:14:13 AM)
Declined Public and Products Liability cover section due to Occupation
Declined Public and Products Liability cover section due to Occupation
Declined Public and Pr</t>
  </si>
  <si>
    <t>YULLISBREW</t>
  </si>
  <si>
    <t>Yulli's Brews Pty Ltd</t>
  </si>
  <si>
    <t>CG544082937</t>
  </si>
  <si>
    <t>(Declined: 30/05/2018 2:45:02 PM)
Declined Property Damage cover section due to No or Unknown to 'Does the wok cooking equipment have a flame failure automatic cut off module and exhaust extraction s</t>
  </si>
  <si>
    <t>BOOLKIN</t>
  </si>
  <si>
    <t>Allan Boolkin</t>
  </si>
  <si>
    <t>CG546952302</t>
  </si>
  <si>
    <t xml:space="preserve">(Declined: 31/05/2018 1:28:59 PM)
Declined Public and Products Liability cover section due to Occupation
Declined Public and Products Liability cover section due to Occupation
</t>
  </si>
  <si>
    <t>Yulli's Brews Pty Ltd Yulli's Alexandria Pty Ltd</t>
  </si>
  <si>
    <t>CG492472253</t>
  </si>
  <si>
    <t>(Declined: 2/05/2018 1:10:21 PM)
Declined Property Damage cover section due to tenant Occupation
Declined Business Interruption cover section due to tenant Occupation
Declined Glass cover section due</t>
  </si>
  <si>
    <t>GALLUA</t>
  </si>
  <si>
    <t>ASSUNTA GALLUCCIO</t>
  </si>
  <si>
    <t>CG491972751</t>
  </si>
  <si>
    <t>SBPQTE12093213</t>
  </si>
  <si>
    <t xml:space="preserve">(Declined: 2/05/2018 3:45:23 PM)
Declined due to inadequate fire protection for the risk and Property Damage/Business Interruption Sum Insured (fire extinguishers required)
</t>
  </si>
  <si>
    <t>MIHEAZ</t>
  </si>
  <si>
    <t>ANASTASIA &amp; SOTORIOS MIHELAKOS</t>
  </si>
  <si>
    <t>CG496021970</t>
  </si>
  <si>
    <t>(Declined: 3/05/2018 12:14:08 PM)
Declined Property Damage cover section due to Occupation
Declined Business Interruption cover section due to Occupation
Declined Theft cover section due to Occupatio</t>
  </si>
  <si>
    <t>ODDSOCKSLA</t>
  </si>
  <si>
    <t>ODD SOCKS LAUNDRETTE</t>
  </si>
  <si>
    <t>CG496023106</t>
  </si>
  <si>
    <t xml:space="preserve">(Declined: 4/05/2018 9:29:54 AM)
Declined Property Damage cover section due to tenant Occupation
</t>
  </si>
  <si>
    <t>OCONNOR SU</t>
  </si>
  <si>
    <t>FRANK &amp; DIANE O'CONNOR SUPER FUND</t>
  </si>
  <si>
    <t>CG496033480</t>
  </si>
  <si>
    <t xml:space="preserve">(Declined: 4/05/2018 12:11:49 PM)
Declined due to inadequate fire protection for the risk and Property Damage/Business Interruption Sum Insured (fire extinguishers required)
</t>
  </si>
  <si>
    <t>MASIVZ</t>
  </si>
  <si>
    <t>VIRGINIA MASINI</t>
  </si>
  <si>
    <t>CG501122501</t>
  </si>
  <si>
    <t>(Declined: 7/05/2018 3:16:30 PM)
Declined due to inadequate fire protection for the occupation and Property Damage/Business Interruption sum insured (fire extinguishers &amp; fire blankets required)
Decl</t>
  </si>
  <si>
    <t>MASANI R</t>
  </si>
  <si>
    <t>MASANI ITALIAN RESTARAUNT</t>
  </si>
  <si>
    <t>CG518458802</t>
  </si>
  <si>
    <t>SBPQTE12106837</t>
  </si>
  <si>
    <t>(Declined: 17/05/2018 3:49:37 PM)
Declined due to inadequate fire protection for the risk and Property Damage/Business Interruption Sum Insured (fire extinguishers required)
Refer due to claims histo</t>
  </si>
  <si>
    <t>14291</t>
  </si>
  <si>
    <t>NEWTOWER GATE ACCESSORIES &amp; AUTOMATION P/L</t>
  </si>
  <si>
    <t>CG518288757</t>
  </si>
  <si>
    <t>SBPQTE12107159</t>
  </si>
  <si>
    <t>(Declined: 18/05/2018 9:42:45 AM)
Declined Property Damage cover section due to Occupation
Declined General Property cover section due to Occupation
Declined Business Interruption cover section due t</t>
  </si>
  <si>
    <t>S451115</t>
  </si>
  <si>
    <t>Wool Wholesaling - Modern Non Combustible</t>
  </si>
  <si>
    <t>20530</t>
  </si>
  <si>
    <t>ASTRATEX AGENCIES PTY LTD</t>
  </si>
  <si>
    <t>CG518289311</t>
  </si>
  <si>
    <t xml:space="preserve">(Declined: 18/05/2018 1:08:54 PM)
Declined due to inadequate fire protection for the risk and Property Damage/Business Interruption Sum Insured (fire extinguishers required)
</t>
  </si>
  <si>
    <t>14339</t>
  </si>
  <si>
    <t>N. BRIGLIA</t>
  </si>
  <si>
    <t>CG518460315</t>
  </si>
  <si>
    <t>(Declined: 18/05/2018 3:36:46 PM)
Declined due to EPS% and Property Damage/Business Interruption Sum Insured
Decline due to occupation and Property Damage/Business Interruption Sum Insured
Refer Prop</t>
  </si>
  <si>
    <t>20235</t>
  </si>
  <si>
    <t>CORORBIS PTY LTD</t>
  </si>
  <si>
    <t>CG531102362</t>
  </si>
  <si>
    <t xml:space="preserve">(Declined: 22/05/2018 1:42:38 PM)
Declined as Flood cover is not available
Refer due to occupation and Property Damage/Business Interruption Sum Insured
</t>
  </si>
  <si>
    <t>10384</t>
  </si>
  <si>
    <t>ARCURI PROPERTIES PTY LTD</t>
  </si>
  <si>
    <t>CG530842376</t>
  </si>
  <si>
    <t>(Declined: 22/05/2018 1:59:41 PM)
Declined Property Damage cover section due to Occupation
Declined Business Interruption cover section due to Occupation
Declined Theft cover section due to Occupatio</t>
  </si>
  <si>
    <t>11281</t>
  </si>
  <si>
    <t>ALL VIC GROUP PTY LTD</t>
  </si>
  <si>
    <t>CG531102420</t>
  </si>
  <si>
    <t xml:space="preserve">(Declined: 22/05/2018 2:02:38 PM)
Declined due to inadequate fire protection for the risk and Property Damage/Business Interruption Sum Insured (fire extinguishers required)
Refer due to unoccupancy
</t>
  </si>
  <si>
    <t>14203</t>
  </si>
  <si>
    <t>AMBER GLOW (AUST) PTY LTD</t>
  </si>
  <si>
    <t>CG534874944</t>
  </si>
  <si>
    <t xml:space="preserve">(Declined: 26/05/2018 11:42:17 AM)
Declined due to back dating of inception date beyond limits
</t>
  </si>
  <si>
    <t>8399</t>
  </si>
  <si>
    <t>CLASSIC PAVING PTY LTD &amp;</t>
  </si>
  <si>
    <t>CG534385285</t>
  </si>
  <si>
    <t xml:space="preserve">(Declined: 26/05/2018 12:22:58 PM)
Declined Property Damage cover section due to tenant Occupation
</t>
  </si>
  <si>
    <t>18313</t>
  </si>
  <si>
    <t>CG534874969</t>
  </si>
  <si>
    <t>(Declined: 26/05/2018 1:20:18 PM)
Declined Property Damage cover section due to tenant Occupation
Declined Business Interruption cover section due to tenant Occupation
Declined Glass cover section du</t>
  </si>
  <si>
    <t>10796</t>
  </si>
  <si>
    <t>CLAY PTY LTD</t>
  </si>
  <si>
    <t>CG539482690</t>
  </si>
  <si>
    <t xml:space="preserve">(Declined: 28/05/2018 4:57:38 PM)
Declined Public and Products Liability cover section due to Occupation
</t>
  </si>
  <si>
    <t>15081</t>
  </si>
  <si>
    <t>ANTHONY DI PIETRO</t>
  </si>
  <si>
    <t>CG544083275</t>
  </si>
  <si>
    <t>SBPQTE12117981</t>
  </si>
  <si>
    <t xml:space="preserve">(Declined: 30/05/2018 4:18:22 PM)
Declined due to Money section taken without Property Damage section
</t>
  </si>
  <si>
    <t>21749</t>
  </si>
  <si>
    <t>VIKBORA PTY LTD</t>
  </si>
  <si>
    <t>CG544083304</t>
  </si>
  <si>
    <t>SBPQTE12118000</t>
  </si>
  <si>
    <t xml:space="preserve">(Declined: 30/05/2018 4:26:05 PM)
Declined due to Money section taken without Property Damage section
Declined Public and Products Liability cover section due to Occupation
</t>
  </si>
  <si>
    <t>CG546952610</t>
  </si>
  <si>
    <t>(Declined: 31/05/2018 2:57:24 PM)
Hi there, we are not able to consider Liability for retail without a base location. On this occasion we will not be able to quote. Regards, Justin</t>
  </si>
  <si>
    <t>CG483705719</t>
  </si>
  <si>
    <t xml:space="preserve">(Declined: 1/05/2018 10:52:11 AM)
Declined due to minimum underwriting criteria not being met
Declined due to Glass section taken without Property Damage section or Non PO Liability section
Declined </t>
  </si>
  <si>
    <t>SMITHS&amp;G</t>
  </si>
  <si>
    <t>S &amp; G SMITH</t>
  </si>
  <si>
    <t>CG491971340</t>
  </si>
  <si>
    <t xml:space="preserve">(Declined: 1/05/2018 10:07:52 PM)
Declined due to General Property section taken without either Property Damage section or Liability section
Declined General Property cover section due to Occupation
</t>
  </si>
  <si>
    <t>MOTORCYCLE</t>
  </si>
  <si>
    <t>MOTORCYCLE ENDURANCE RIDERS CLUB</t>
  </si>
  <si>
    <t>CG491971613</t>
  </si>
  <si>
    <t>(Declined: 2/05/2018 9:55:42 AM)
Declined due to inadequate fire protection for the risk and Property Damage/Business Interruption Sum Insured (fire extinguishers required)
Declined Public and Produc</t>
  </si>
  <si>
    <t>VANVEEN</t>
  </si>
  <si>
    <t>DR &amp; MD VAN VEEN</t>
  </si>
  <si>
    <t>CG491972495</t>
  </si>
  <si>
    <t xml:space="preserve">(Declined: 2/05/2018 2:27:55 PM)
Declined due to inadequate fire protection for the risk and Property Damage/Business Interruption Sum Insured (fire extinguishers required)
</t>
  </si>
  <si>
    <t>CLEARYR</t>
  </si>
  <si>
    <t>MRS R CLEARY</t>
  </si>
  <si>
    <t>CG491972721</t>
  </si>
  <si>
    <t>SBPQTE12093182</t>
  </si>
  <si>
    <t xml:space="preserve">(Declined: 2/05/2018 3:32:05 PM)
Declined due to minimum underwriting criteria not being met
Refer due to the period of insurance (less than 6 months)
</t>
  </si>
  <si>
    <t>MCCABEPLAS</t>
  </si>
  <si>
    <t>Lewis McCabe</t>
  </si>
  <si>
    <t>CG496021962</t>
  </si>
  <si>
    <t xml:space="preserve">(Declined: 3/05/2018 12:09:51 PM)
Declined due to no town water and Property Damage/Business Interruption Sum Insured
Refer due to forward dating of inception date
</t>
  </si>
  <si>
    <t>ROYMEL</t>
  </si>
  <si>
    <t>ROYMEL PTY LTD</t>
  </si>
  <si>
    <t>CG501121843</t>
  </si>
  <si>
    <t>(Declined: 7/05/2018 10:50:09 AM)
Declined due to minimum underwriting criteria not being met
Declined due to Machinery Breakdown section taken without Property Damage section
Refer due to age of Bui</t>
  </si>
  <si>
    <t>RENATABOUT</t>
  </si>
  <si>
    <t>RENATA BOUTIQUE PTY LTD</t>
  </si>
  <si>
    <t>CG501121900</t>
  </si>
  <si>
    <t>SBPQTE12095903</t>
  </si>
  <si>
    <t xml:space="preserve">(Declined: 7/05/2018 11:14:28 AM)
Declined due to no town water and Property Damage/Business Interruption Sum Insured
Refer due to age of Building
</t>
  </si>
  <si>
    <t>CG501122172</t>
  </si>
  <si>
    <t xml:space="preserve">(Declined: 7/05/2018 1:24:29 PM)
Declined Public and Products Liability cover section due to Occupation
</t>
  </si>
  <si>
    <t>LAWSONC</t>
  </si>
  <si>
    <t>MR CHRISTOPHER LAWSON</t>
  </si>
  <si>
    <t>CG501122246</t>
  </si>
  <si>
    <t>SBPQTE12096243</t>
  </si>
  <si>
    <t>(Declined: 7/05/2018 1:47:54 PM)
Declined due to location
Declined Property Damage cover section due to Occupation
Declined Money cover section due to Occupation
Declined Theft cover section due to O</t>
  </si>
  <si>
    <t>GAROZZOD</t>
  </si>
  <si>
    <t>DANIEL GAROZZO</t>
  </si>
  <si>
    <t>CG500402345</t>
  </si>
  <si>
    <t>(Declined: 7/05/2018 2:18:29 PM)
Declined due to location
Declined Property Damage cover section due to Occupation
Declined Money cover section due to Occupation
Declined Theft cover section due to O</t>
  </si>
  <si>
    <t>CG506551659</t>
  </si>
  <si>
    <t>SBPQTE12097606</t>
  </si>
  <si>
    <t xml:space="preserve">(Declined: 8/05/2018 9:55:56 AM)
Declined Public and Products Liability cover section due to Occupation
</t>
  </si>
  <si>
    <t>FARRELLR</t>
  </si>
  <si>
    <t>Rob Farrell</t>
  </si>
  <si>
    <t>CG506552412</t>
  </si>
  <si>
    <t>(Declined: 8/05/2018 2:09:08 PM)
Declined due to Removal of debris sum insured
Declined due to inadequate fire protection for the risk and Property Damage/Business Interruption Sum Insured (fire exti</t>
  </si>
  <si>
    <t>LOHBERGER</t>
  </si>
  <si>
    <t>Lohberger Family Trust</t>
  </si>
  <si>
    <t>CG506792528</t>
  </si>
  <si>
    <t>(Declined: 8/05/2018 2:57:55 PM)
Declined due to back dating of inception date beyond limits
Declined due to General Property section taken without either Property Damage section or Liability section</t>
  </si>
  <si>
    <t>GARWOOD D</t>
  </si>
  <si>
    <t>MR D GARWOOD</t>
  </si>
  <si>
    <t>CG506794555</t>
  </si>
  <si>
    <t>(Declined: 9/05/2018 3:36:41 PM)
Declined due to back dating of inception date beyond limits
Declined due to General Property section taken without either Property Damage section or Liability section</t>
  </si>
  <si>
    <t>JOHNSONJ</t>
  </si>
  <si>
    <t>J &amp; J MECHANICAL TAS PTY LTD</t>
  </si>
  <si>
    <t>CG512042567</t>
  </si>
  <si>
    <t xml:space="preserve">(Declined: 10/05/2018 2:42:56 PM)
Declined due to Glass section taken without Property Damage section or Non PO Liability section
</t>
  </si>
  <si>
    <t>MARSHALLC</t>
  </si>
  <si>
    <t>C Marshall</t>
  </si>
  <si>
    <t>CG512042984</t>
  </si>
  <si>
    <t xml:space="preserve">(Declined: 10/05/2018 4:45:22 PM)
Declined Public and Products Liability cover section due to Occupation
</t>
  </si>
  <si>
    <t>HOWLETTG</t>
  </si>
  <si>
    <t>MR GAVIN HOWLETT</t>
  </si>
  <si>
    <t>CG512733859</t>
  </si>
  <si>
    <t xml:space="preserve">(Declined: 11/05/2018 1:29:16 PM)
Declined Public and Products Liability cover section due to Occupation
</t>
  </si>
  <si>
    <t>STONEPA</t>
  </si>
  <si>
    <t>Paul &amp; Jane Stone</t>
  </si>
  <si>
    <t>CG512733902</t>
  </si>
  <si>
    <t xml:space="preserve">(Declined: 11/05/2018 1:44:02 PM)
Declined due to inadequate fire protection for the risk and Property Damage/Business Interruption Sum Insured (fire extinguishers required)
</t>
  </si>
  <si>
    <t>ROLESDJ</t>
  </si>
  <si>
    <t>DJ &amp; MA Roles</t>
  </si>
  <si>
    <t>CG512044555</t>
  </si>
  <si>
    <t>SBPQTE12101910</t>
  </si>
  <si>
    <t>(Declined: 11/05/2018 4:24:24 PM)
Declined Property Damage cover section due to No or Unknown to 'Does the wok cooking equipment have a flame failure automatic cut off module and exhaust extraction s</t>
  </si>
  <si>
    <t>WONGP</t>
  </si>
  <si>
    <t>MISS P Y WONG</t>
  </si>
  <si>
    <t>CG518451696</t>
  </si>
  <si>
    <t xml:space="preserve">(Declined: 14/05/2018 8:37:40 AM)
Declined Public and Products Liability cover section due to Occupation
</t>
  </si>
  <si>
    <t>BICHENOBOW</t>
  </si>
  <si>
    <t>BICHENO BOWLS CLUB &amp; BICHENO RSL SUB BRANCH INC.</t>
  </si>
  <si>
    <t>CG518454906</t>
  </si>
  <si>
    <t>SBPQTE12104289</t>
  </si>
  <si>
    <t>(Declined: 15/05/2018 3:48:41 PM)
Declined due to inadequate fire protection for the risk and Property Damage/Business Interruption Sum Insured (fire extinguishers required)
Declined due to inadequat</t>
  </si>
  <si>
    <t>WALLAROO</t>
  </si>
  <si>
    <t>Wallaroo Contracting Pty Ltd</t>
  </si>
  <si>
    <t>CG518455518</t>
  </si>
  <si>
    <t>(Declined: 16/05/2018 8:51:44 AM)
Hello,
Thank you for the opportunity to quote. Unfortunately we cannot provide a quote on 84 Elizabeth Street due to the building age and noting one tenant engages</t>
  </si>
  <si>
    <t>CG518285265</t>
  </si>
  <si>
    <t xml:space="preserve">(Declined: 16/05/2018 9:32:11 AM)
Declined Public and Products Liability cover section due to Occupation
</t>
  </si>
  <si>
    <t>GRAHAMJ</t>
  </si>
  <si>
    <t>JAMES GRAHAM</t>
  </si>
  <si>
    <t>CG518285425</t>
  </si>
  <si>
    <t>SBPQTE12104808</t>
  </si>
  <si>
    <t xml:space="preserve">(Declined: 16/05/2018 10:23:09 AM)
Declined due to inadequate fire protection for the risk and Property Damage/Business Interruption Sum Insured (fire extinguishers required)
Refer due to location
</t>
  </si>
  <si>
    <t>CG518456355</t>
  </si>
  <si>
    <t>(Declined: 16/05/2018 1:49:15 PM)
Declined due to inadequate fire protection for the risk and Property Damage/Business Interruption Sum Insured (fire extinguishers required)
Declined due to inadequat</t>
  </si>
  <si>
    <t>CG518286347</t>
  </si>
  <si>
    <t>(Declined: 16/05/2018 3:35:33 PM)
Declined due to inadequate fire protection for the risk and Property Damage/Business Interruption Sum Insured (fire extinguishers required)
Refer due to wall constru</t>
  </si>
  <si>
    <t>LTONAFTERH</t>
  </si>
  <si>
    <t>LAUNCESTON AFTER HOURS MEDICAL CLINIC</t>
  </si>
  <si>
    <t>CG518457575</t>
  </si>
  <si>
    <t>SBPQTE12106016</t>
  </si>
  <si>
    <t>(Declined: 17/05/2018 10:02:15 AM)
Declined Public and Products Liability cover section due to Occupation
Declined Public and Products Liability cover section due to Yes to 'Do you carry out any of t</t>
  </si>
  <si>
    <t>S282220</t>
  </si>
  <si>
    <t>Boatbuilding (Metal)</t>
  </si>
  <si>
    <t>ANKAME</t>
  </si>
  <si>
    <t>ANKA ME PTY LTD</t>
  </si>
  <si>
    <t>CG518289242</t>
  </si>
  <si>
    <t xml:space="preserve">(Declined: 18/05/2018 12:34:46 PM)
Declined due to minimum underwriting criteria not being met
Refer Public and Products Liability cover section due to Occupation (Please provide full details of all </t>
  </si>
  <si>
    <t>WINDEWARD</t>
  </si>
  <si>
    <t>Windeward Bound Trust</t>
  </si>
  <si>
    <t>CG518459958</t>
  </si>
  <si>
    <t xml:space="preserve">(Declined: 18/05/2018 12:53:15 PM)
Declined Public and Products Liability cover section due to Occupation
</t>
  </si>
  <si>
    <t>PIKEP</t>
  </si>
  <si>
    <t>Peter Pike</t>
  </si>
  <si>
    <t>CG518289401</t>
  </si>
  <si>
    <t>(Declined: 18/05/2018 1:54:54 PM)
Declined due to minimum underwriting criteria not being met
Declined as Flood cover is not available
Declined Public and Products Liability cover section due to Occu</t>
  </si>
  <si>
    <t>KERR</t>
  </si>
  <si>
    <t>Michael &amp; Cheryl Kerr</t>
  </si>
  <si>
    <t>CG518289515</t>
  </si>
  <si>
    <t>SBPQTE12107725</t>
  </si>
  <si>
    <t xml:space="preserve">(Declined: 18/05/2018 2:31:12 PM)
Declined due to inadequate fire protection for the risk and Property Damage/Business Interruption Sum Insured (fire extinguishers required)
</t>
  </si>
  <si>
    <t>BAILEYG</t>
  </si>
  <si>
    <t>MR GEORGE BAILEY</t>
  </si>
  <si>
    <t>CG518289731</t>
  </si>
  <si>
    <t>(Declined: 18/05/2018 3:57:59 PM)
Declined Public and Products Liability cover section due to No to 'Is the property fully fenced?'
Declined Public and Products Liability cover section due to No to '</t>
  </si>
  <si>
    <t>ABBOTTN</t>
  </si>
  <si>
    <t>NICHOLAS AND MELISSA  ABBOTT</t>
  </si>
  <si>
    <t>CG518290493</t>
  </si>
  <si>
    <t>SBPQTE12108454</t>
  </si>
  <si>
    <t xml:space="preserve">(Declined: 21/05/2018 10:52:36 AM)
Declined Public and Products Liability cover section due to Yes to 'Do you carry out any of the following: Use of explosives'
</t>
  </si>
  <si>
    <t>CG528431441</t>
  </si>
  <si>
    <t>SBPQTE12108639</t>
  </si>
  <si>
    <t>(Declined: 21/05/2018 12:09:34 PM)
Declined Public and Products Liability cover section due to Occupation
Declined Public and Products Liability cover section due to Yes to 'Do you carry out any of t</t>
  </si>
  <si>
    <t>LEET</t>
  </si>
  <si>
    <t>Tim Lee</t>
  </si>
  <si>
    <t>CG528431755</t>
  </si>
  <si>
    <t xml:space="preserve">(Declined: 21/05/2018 2:09:09 PM)
Declined due to inadequate fire protection for the risk and Property Damage/Business Interruption Sum Insured (fire extinguishers required)
</t>
  </si>
  <si>
    <t>JPINVEST</t>
  </si>
  <si>
    <t>JP INVESTMENTS (TAS) PTY LTD</t>
  </si>
  <si>
    <t>CG528432069</t>
  </si>
  <si>
    <t xml:space="preserve">(Declined: 21/05/2018 3:39:35 PM)
Declined due to location
Declined due to inadequate fire protection for the risk and Property Damage/Business Interruption Sum Insured (fire extinguishers required)
</t>
  </si>
  <si>
    <t>LILYDALESE</t>
  </si>
  <si>
    <t>Lilydale Senior Citizens Club Incorporated</t>
  </si>
  <si>
    <t>CG530841408</t>
  </si>
  <si>
    <t>(Declined: 22/05/2018 7:55:53 AM)
Hi Chris, thanks for sending over. This is one we will be unable to provide terms on. Regards, Dean Windsor</t>
  </si>
  <si>
    <t>CG530841591</t>
  </si>
  <si>
    <t xml:space="preserve">(Declined: 22/05/2018 9:53:11 AM)
Declined due to minimum underwriting criteria not being met
Refer due to previous criminal offence (Please provide full details)
</t>
  </si>
  <si>
    <t>LUTTRELLJAS</t>
  </si>
  <si>
    <t>JASON LUTTRELL</t>
  </si>
  <si>
    <t>CG531102386</t>
  </si>
  <si>
    <t>(Declined: 22/05/2018 1:51:20 PM)
Declined due to inadequate fire protection for the risk and Property Damage/Business Interruption Sum Insured (fire extinguishers required)
Declined due to inadequat</t>
  </si>
  <si>
    <t>BEECHEY</t>
  </si>
  <si>
    <t>Beechey Enterprises Pty Ltd</t>
  </si>
  <si>
    <t>CG530842781</t>
  </si>
  <si>
    <t>(Declined: 22/05/2018 3:58:42 PM)
Decline due to occupation and Property Damage/Business Interruption Sum Insured
Refer Property Damage cover section due to Yes to Is any woodworking carried out at t</t>
  </si>
  <si>
    <t>GLENMURREN</t>
  </si>
  <si>
    <t>Glenmurrough Enterprises</t>
  </si>
  <si>
    <t>CG530843409</t>
  </si>
  <si>
    <t>SBPQTE12110800</t>
  </si>
  <si>
    <t xml:space="preserve">(Declined: 23/05/2018 9:07:34 AM)
Declined as Flood cover is not available
</t>
  </si>
  <si>
    <t>BAHA</t>
  </si>
  <si>
    <t>BAHA Trust</t>
  </si>
  <si>
    <t>CG530844060</t>
  </si>
  <si>
    <t>SBPQTE12111144</t>
  </si>
  <si>
    <t>(Declined: 23/05/2018 11:33:21 AM)
Declined due to no town water and Property Damage/Business Interruption Sum Insured
Declined due to inadequate fire protection for the risk and Property Damage/Busi</t>
  </si>
  <si>
    <t>ROOKEWRAY</t>
  </si>
  <si>
    <t>Moroney Wray Jackson Pty Ltd</t>
  </si>
  <si>
    <t>CG530844075</t>
  </si>
  <si>
    <t>SBPQTE12111156</t>
  </si>
  <si>
    <t xml:space="preserve">(Declined: 23/05/2018 11:35:07 AM)
Declined due to inadequate fire protection for the risk and Property Damage/Business Interruption Sum Insured (fire extinguishers required)
</t>
  </si>
  <si>
    <t>CG531104922</t>
  </si>
  <si>
    <t xml:space="preserve">(Declined: 23/05/2018 2:41:17 PM)
Declined Public and Products Liability cover section due to Occupation
</t>
  </si>
  <si>
    <t>SAMJACK</t>
  </si>
  <si>
    <t>Samjack Pty Ltd</t>
  </si>
  <si>
    <t>CG534381520</t>
  </si>
  <si>
    <t xml:space="preserve">(Declined: 24/05/2018 9:44:44 AM)
Declined due to no town water and Property Damage/Business Interruption Sum Insured
Refer due to forward dating of inception date
</t>
  </si>
  <si>
    <t>CG534381877</t>
  </si>
  <si>
    <t xml:space="preserve">(Declined: 24/05/2018 11:42:35 AM)
Declined Public and Products Liability cover section due to Occupation
</t>
  </si>
  <si>
    <t>GORLAS</t>
  </si>
  <si>
    <t>Gorlas Transport Pty Ltd</t>
  </si>
  <si>
    <t>CG534383509</t>
  </si>
  <si>
    <t>(Declined: 25/05/2018 10:46:49 AM)
Declined Public and Products Liability cover section due to the percentage of turnover from installation, service or maintenance work at third party premises (Pleas</t>
  </si>
  <si>
    <t>MERCURY</t>
  </si>
  <si>
    <t>MERCURY HEATING AND COOLING P/L</t>
  </si>
  <si>
    <t>CG539481581</t>
  </si>
  <si>
    <t>SBPQTE12114682</t>
  </si>
  <si>
    <t>(Declined: 28/05/2018 10:24:05 AM)
Declined due to no town water and Property Damage/Business Interruption Sum Insured
Declined due to Stock (Theft) sum insured
Refer due to occupation and Property D</t>
  </si>
  <si>
    <t>JOHNSONBRE</t>
  </si>
  <si>
    <t>JOHNSON BREWARD  BROWN PTY LTD</t>
  </si>
  <si>
    <t>CG539481879</t>
  </si>
  <si>
    <t>(Declined: 28/05/2018 12:04:10 PM)
Declined Public and Products Liability cover section due to occupation and turnover
Declined Public and Products Liability cover section due to the amount paid to c</t>
  </si>
  <si>
    <t>TIMBERLAND</t>
  </si>
  <si>
    <t>TIMBERLANDS PACIFIC PTY LTD</t>
  </si>
  <si>
    <t>CG539362786</t>
  </si>
  <si>
    <t xml:space="preserve">(Declined: 28/05/2018 4:48:39 PM)
Declined due to General Property section taken without either Property Damage section or Liability section
</t>
  </si>
  <si>
    <t>MIGRANT</t>
  </si>
  <si>
    <t>Migrant Resource Centre (Northern Tasmania) Inc</t>
  </si>
  <si>
    <t>CG539362827</t>
  </si>
  <si>
    <t xml:space="preserve">(Declined: 28/05/2018 5:08:35 PM)
Declined Public and Products Liability cover section due to Occupation
</t>
  </si>
  <si>
    <t>MCCUTCHANL</t>
  </si>
  <si>
    <t>MR G &amp; MRS L C MCCUTCHAN</t>
  </si>
  <si>
    <t>CG539363030</t>
  </si>
  <si>
    <t xml:space="preserve">(Declined: 28/05/2018 8:57:55 PM)
Declined due to General Property section taken without either Property Damage section or Liability section
</t>
  </si>
  <si>
    <t>BAYSIDEMED</t>
  </si>
  <si>
    <t>BAYSIDE HEART</t>
  </si>
  <si>
    <t>CG539482964</t>
  </si>
  <si>
    <t>SBPQTE12115646</t>
  </si>
  <si>
    <t xml:space="preserve">(Declined: 29/05/2018 8:26:54 AM)
Declined due to no town water and Property Damage/Business Interruption Sum Insured
Refer due to occupation and Property Damage/Business Interruption Sum Insured
</t>
  </si>
  <si>
    <t>CG539363454</t>
  </si>
  <si>
    <t>(Declined: 29/05/2018 10:47:48 AM)
Declined Property Damage cover section due to Occupation
Declined General Property cover section due to Occupation
Declined Theft cover section due to Occupation
De</t>
  </si>
  <si>
    <t>KELLARA</t>
  </si>
  <si>
    <t>Kellara Transport Pty Ltd</t>
  </si>
  <si>
    <t>CG539483686</t>
  </si>
  <si>
    <t xml:space="preserve">(Declined: 29/05/2018 12:18:35 PM)
Declined Public and Products Liability cover section due to tenant Occupation
</t>
  </si>
  <si>
    <t>LELONGP</t>
  </si>
  <si>
    <t>MR PETER LELONG</t>
  </si>
  <si>
    <t>CG539364215</t>
  </si>
  <si>
    <t>(Declined: 29/05/2018 2:41:46 PM)
Declined Public and Products Liability cover section due to No to 'Is there a Hire Agreement with a disclaimer or legal waiver in place that the hirer signs before h</t>
  </si>
  <si>
    <t>PRIMEPEST</t>
  </si>
  <si>
    <t>Prime Pest Control Specialists Pty Limited</t>
  </si>
  <si>
    <t>CG539364524</t>
  </si>
  <si>
    <t xml:space="preserve">(Declined: 29/05/2018 3:54:43 PM)
Declined due to inadequate fire protection for the risk and Property Damage/Business Interruption Sum Insured (fire extinguishers required)
</t>
  </si>
  <si>
    <t>SHEEPSBACK</t>
  </si>
  <si>
    <t>Cate Heggaton</t>
  </si>
  <si>
    <t>CG539484411</t>
  </si>
  <si>
    <t>(Declined: 29/05/2018 3:58:36 PM)
Declined due to inadequate fire protection for the risk and Property Damage/Business Interruption Sum Insured (fire extinguishers required)
Refer due to claims histo</t>
  </si>
  <si>
    <t>VANASPEREN</t>
  </si>
  <si>
    <t>VAN ASPEREN HOLDINGS PTY LTD</t>
  </si>
  <si>
    <t>CG539364587</t>
  </si>
  <si>
    <t>(Declined: 29/05/2018 4:08:45 PM)
Declined due to inadequate fire protection for the risk and Property Damage/Business Interruption Sum Insured (fire extinguishers required)
Decline due to occupation</t>
  </si>
  <si>
    <t>CG539364596</t>
  </si>
  <si>
    <t xml:space="preserve">(Declined: 29/05/2018 4:10:05 PM)
Declined due to inadequate fire protection for the risk and Property Damage/Business Interruption Sum Insured (fire extinguishers required)
Refer due to location
</t>
  </si>
  <si>
    <t>SHERRIFFAD</t>
  </si>
  <si>
    <t>Mr A Sherriff</t>
  </si>
  <si>
    <t>CG539364637</t>
  </si>
  <si>
    <t xml:space="preserve">(Declined: 29/05/2018 4:17:24 PM)
Declined due to General Property section taken without either Property Damage section or Liability section
</t>
  </si>
  <si>
    <t>CABALZARM</t>
  </si>
  <si>
    <t>MR M K &amp; MRS C L CABALZAR</t>
  </si>
  <si>
    <t>CG539484617</t>
  </si>
  <si>
    <t>SBPQTE12116810</t>
  </si>
  <si>
    <t xml:space="preserve">(Declined: 29/05/2018 4:59:18 PM)
Declined due to inadequate fire protection for the risk and Property Damage/Business Interruption Sum Insured (fire extinguishers required)
</t>
  </si>
  <si>
    <t>YELDAH</t>
  </si>
  <si>
    <t>Yeldah Foods Pty Ltd</t>
  </si>
  <si>
    <t>CG539364804</t>
  </si>
  <si>
    <t>SBPQTE12116814</t>
  </si>
  <si>
    <t>(Declined: 29/05/2018 5:02:05 PM)
Declined due to no town water and Property Damage/Business Interruption Sum Insured
Declined due to inadequate fire protection for the risk and Property Damage/Busin</t>
  </si>
  <si>
    <t>CG544032969</t>
  </si>
  <si>
    <t>(Declined: 30/05/2018 4:11:18 PM)
Declined due to minimum underwriting criteria not being met
Refer Public and Products Liability cover section due to Occupation (Please provide full details of all b</t>
  </si>
  <si>
    <t>CG546871511</t>
  </si>
  <si>
    <t>(Declined: 31/05/2018 9:41:25 AM)
Declined due to minimum underwriting criteria not being met
Declined due to inadequate fire protection for the risk and Property Damage/Business Interruption Sum Ins</t>
  </si>
  <si>
    <t>RAWLINGS</t>
  </si>
  <si>
    <t>GREG &amp; LEONIE RAWLINGS</t>
  </si>
  <si>
    <t>CG546871524</t>
  </si>
  <si>
    <t xml:space="preserve">(Declined: 31/05/2018 9:46:02 AM)
Declined due to General Property section taken without either Property Damage section or Liability section
</t>
  </si>
  <si>
    <t>CG546871593</t>
  </si>
  <si>
    <t xml:space="preserve">(Declined: 31/05/2018 10:08:17 AM)
Declined Public and Products Liability cover section due to Occupation
</t>
  </si>
  <si>
    <t>HARPERC</t>
  </si>
  <si>
    <t>CASEY HARPER WELDING PTY LTD</t>
  </si>
  <si>
    <t>CG546951590</t>
  </si>
  <si>
    <t xml:space="preserve">(Declined: 31/05/2018 10:10:53 AM)
Declined due to General Property section taken without either Property Damage section or Liability section
</t>
  </si>
  <si>
    <t>CG546872173</t>
  </si>
  <si>
    <t xml:space="preserve">(Declined: 31/05/2018 12:48:12 PM)
Declined Public and Products Liability cover section due to Occupation
</t>
  </si>
  <si>
    <t>LUDBEYW</t>
  </si>
  <si>
    <t>MR W LUDBEY</t>
  </si>
  <si>
    <t>CG546872863</t>
  </si>
  <si>
    <t>SBPQTE12119445</t>
  </si>
  <si>
    <t>(Declined: 31/05/2018 4:37:12 PM)
Declined due to inadequate fire protection for the risk and Property Damage/Business Interruption Sum Insured (fire extinguishers required)
Refer due to 'indemnity v</t>
  </si>
  <si>
    <t>CG491972665</t>
  </si>
  <si>
    <t>(Declined: 2/05/2018 3:20:22 PM)
Declined due to inadequate fire protection for the occupation and Property Damage/Business Interruption sum insured (fire extinguishers &amp; fire blankets required)
Decl</t>
  </si>
  <si>
    <t>Drummoyne</t>
  </si>
  <si>
    <t>Drummoynes Bakehouse Cafe Pty Ltd</t>
  </si>
  <si>
    <t>CG491972695</t>
  </si>
  <si>
    <t>SBPQTE12093161</t>
  </si>
  <si>
    <t>(Declined: 2/05/2018 3:24:28 PM)
Declined Property Damage cover section due to No to Are deep fryers thermostatically controlled and fitted with an automatic over-temperature cut out device?
Refer du</t>
  </si>
  <si>
    <t>CG496022151</t>
  </si>
  <si>
    <t>(Declined: 3/05/2018 1:46:49 PM)
Declined Property Damage cover section due to tenant Occupation
Declined Business Interruption cover section due to tenant Occupation
Declined Public and Products Lia</t>
  </si>
  <si>
    <t>CHARAKAMBOUSEA</t>
  </si>
  <si>
    <t>CHARALAMBOUSEA</t>
  </si>
  <si>
    <t>CG496022635</t>
  </si>
  <si>
    <t xml:space="preserve">(Declined: 3/05/2018 4:21:52 PM)
Declined Public and Products Liability cover section due to Occupation
</t>
  </si>
  <si>
    <t>Jayden Nowfal</t>
  </si>
  <si>
    <t>NOWFALJ</t>
  </si>
  <si>
    <t>CG496033785</t>
  </si>
  <si>
    <t>SBPQTE12095168</t>
  </si>
  <si>
    <t>(Declined: 4/05/2018 2:39:26 PM)
Declined due to inadequate fire protection for the occupation and Property Damage/Business Interruption sum insured (fire extinguishers &amp; fire blankets required)
Decl</t>
  </si>
  <si>
    <t>ACQUAFRESC</t>
  </si>
  <si>
    <t>AcquaFresca by Pilu Pty Ltd</t>
  </si>
  <si>
    <t>CG500401431</t>
  </si>
  <si>
    <t xml:space="preserve">(Declined: 5/05/2018 4:18:33 PM)
Declined Property Damage cover section due to No or Auto suppression to 'Do all Deep Fryers have an automatic suppression unit and exhaust extraction system?'
</t>
  </si>
  <si>
    <t>PELOPICA</t>
  </si>
  <si>
    <t>Pelopidas Catering Pty Ltd</t>
  </si>
  <si>
    <t>CG501122615</t>
  </si>
  <si>
    <t>(Declined: 7/05/2018 4:01:28 PM)
Declined Property Damage cover section due to Occupation
Declined Public and Products Liability cover section due to Occupation
Refer Property Damage cover section du</t>
  </si>
  <si>
    <t>PIRANAENT</t>
  </si>
  <si>
    <t>Pirana Enterprises Pty Ltd</t>
  </si>
  <si>
    <t>CG506791787</t>
  </si>
  <si>
    <t xml:space="preserve">(Declined: 8/05/2018 11:01:09 AM)
Declined due to inadequate fire protection for the risk and Property Damage/Business Interruption Sum Insured (fire extinguishers required)
</t>
  </si>
  <si>
    <t>SOGISUPER</t>
  </si>
  <si>
    <t>SOGI Superfund</t>
  </si>
  <si>
    <t>CG506554426</t>
  </si>
  <si>
    <t>(Declined: 9/05/2018 3:31:33 PM)
Declined Property Damage cover section due to tenant Occupation
Declined Business Interruption cover section due to tenant Occupation
Declined Public and Products Lia</t>
  </si>
  <si>
    <t>BEVILAQUA</t>
  </si>
  <si>
    <t>Bevilaqua Investments Pty Ltd</t>
  </si>
  <si>
    <t>CG512731332</t>
  </si>
  <si>
    <t xml:space="preserve">(Declined: 9/05/2018 8:56:42 PM)
Declined Property Damage cover section due to Yes to 'Does the premises contain a timber yard or open air storage of timber?'
Refer Property Damage cover section due </t>
  </si>
  <si>
    <t>BEXLEYBH</t>
  </si>
  <si>
    <t>BEXLEY BUILDING &amp; HARDWARE</t>
  </si>
  <si>
    <t>CG512044150</t>
  </si>
  <si>
    <t xml:space="preserve">(Declined: 11/05/2018 1:43:23 PM)
Declined due to inadequate fire protection for the risk and Property Damage/Business Interruption Sum Insured (fire extinguishers required)
</t>
  </si>
  <si>
    <t>STIVALA</t>
  </si>
  <si>
    <t>Luigi and Michellina Terea Stivala</t>
  </si>
  <si>
    <t>CG518451797</t>
  </si>
  <si>
    <t xml:space="preserve">(Declined: 14/05/2018 9:38:29 AM)
Decline due to occupation and Property Damage/Business Interruption Sum Insured
Declined Property Damage cover section due to No or Auto suppression to 'Do all Deep </t>
  </si>
  <si>
    <t>WUWANDA</t>
  </si>
  <si>
    <t>Wanda Wu</t>
  </si>
  <si>
    <t>CG518285709</t>
  </si>
  <si>
    <t>SBPQTE12105016</t>
  </si>
  <si>
    <t>(Declined: 16/05/2018 11:51:55 AM)
Declined due to back dating of inception date beyond limits
Declined Property Damage cover section due to the amount of manufacturing for the occupation selected. P</t>
  </si>
  <si>
    <t>FIAMA</t>
  </si>
  <si>
    <t>Fiama (Aust) Pty Ltd</t>
  </si>
  <si>
    <t>CG531103071</t>
  </si>
  <si>
    <t>SBPQTE12110557</t>
  </si>
  <si>
    <t xml:space="preserve">(Declined: 22/05/2018 4:42:56 PM)
Declined Property Damage cover section due to Occupation
Declined Theft cover section due to Occupation
Declined Machinery Breakdown cover section due to Occupation
</t>
  </si>
  <si>
    <t>FIREBRAND</t>
  </si>
  <si>
    <t>Firebrand Australia Pty Ltd T/as TSM Pacific</t>
  </si>
  <si>
    <t>CG530844488</t>
  </si>
  <si>
    <t>(Declined: 23/05/2018 1:36:16 PM)
Declined due to EPS% and Property Damage/Business Interruption Sum Insured
Decline due to occupation and Property Damage/Business Interruption Sum Insured
Declined d</t>
  </si>
  <si>
    <t>THREEBL</t>
  </si>
  <si>
    <t>Three Blue Ducks</t>
  </si>
  <si>
    <t>CG531104661</t>
  </si>
  <si>
    <t>(Declined: 23/05/2018 1:43:14 PM)
Declined Property Damage cover section due to No or Unknown to 'Does the wok cooking equipment have a flame failure automatic cut off module and exhaust extraction s</t>
  </si>
  <si>
    <t>PENTONTZI</t>
  </si>
  <si>
    <t>Avraam &amp; Rita Pentontzi</t>
  </si>
  <si>
    <t>CG531105357</t>
  </si>
  <si>
    <t>(Declined: 23/05/2018 4:26:34 PM)
Declined Property Damage cover section due to Occupation
Declined Property Damage cover section due to Occupation
Declined Business Interruption cover section due to</t>
  </si>
  <si>
    <t>CG534872161</t>
  </si>
  <si>
    <t>(Declined: 24/05/2018 1:22:46 PM)
Declined due to minimum underwriting criteria not being met
Refer due to location type and Property Damage/Business Interruption sum insured
Refer Public and Product</t>
  </si>
  <si>
    <t>CG534383506</t>
  </si>
  <si>
    <t>(Declined: 25/05/2018 10:44:53 AM)
Declined Property Damage cover section due to Occupation
Declined Business Interruption cover section due to Occupation
Declined Theft cover section due to Occupati</t>
  </si>
  <si>
    <t>FSD</t>
  </si>
  <si>
    <t>Leacrest Pty Ltd T/as F.S.D.</t>
  </si>
  <si>
    <t>CG534874134</t>
  </si>
  <si>
    <t xml:space="preserve">(Declined: 25/05/2018 2:46:25 PM)
Declined Property Damage cover section due to No or Auto suppression to 'Do all Deep Fryers have an automatic suppression unit and exhaust extraction system?'
</t>
  </si>
  <si>
    <t>POPOLO</t>
  </si>
  <si>
    <t>Lucis Pty Ltd</t>
  </si>
  <si>
    <t>CG534875196</t>
  </si>
  <si>
    <t xml:space="preserve">(Declined: 27/05/2018 11:36:57 AM)
Declined Property Damage cover section due to No or Unknown to 'Does the wok cooking equipment have a flame failure automatic cut off module and exhaust extraction </t>
  </si>
  <si>
    <t>BOBKAR</t>
  </si>
  <si>
    <t>Bobkar Holdings Pty Ltd</t>
  </si>
  <si>
    <t>CG539483403</t>
  </si>
  <si>
    <t>SBPQTE12115936</t>
  </si>
  <si>
    <t>(Declined: 29/05/2018 11:12:06 AM)
Declined as Deterioration of Stock cover not available under the Electronic Equipment Breakdown section. If cover required please request under the Machinery Breakd</t>
  </si>
  <si>
    <t>ATAVOLADAR</t>
  </si>
  <si>
    <t>Edhessa Pty Ltd</t>
  </si>
  <si>
    <t>CG544083414</t>
  </si>
  <si>
    <t xml:space="preserve">(Declined: 30/05/2018 4:56:52 PM)
Declined Property Damage cover section due to No or Auto suppression to 'Do all Deep Fryers have an automatic suppression unit and exhaust extraction system?'
Refer </t>
  </si>
  <si>
    <t>PARISICDJ</t>
  </si>
  <si>
    <t>Christopher, Dominic &amp; John Parisi</t>
  </si>
  <si>
    <t>CG546872294</t>
  </si>
  <si>
    <t>(Declined: 31/05/2018 1:41:00 PM)
Declined due to inadequate fire protection for the occupation and Property Damage/Business Interruption sum insured (fire extinguishers &amp; fire blankets required)
Dec</t>
  </si>
  <si>
    <t>CG496034041</t>
  </si>
  <si>
    <t xml:space="preserve">(Declined: 4/05/2018 4:13:02 PM)
Declined Public and Products Liability cover section due to Occupation
</t>
  </si>
  <si>
    <t>22208</t>
  </si>
  <si>
    <t>Perrythermos Louis</t>
  </si>
  <si>
    <t>CG501121757</t>
  </si>
  <si>
    <t xml:space="preserve">(Declined: 7/05/2018 10:20:44 AM)
Declined Property Damage cover section due to Occupation
Declined Property Damage cover section due to premises containing a Bar
Declined Money cover section due to </t>
  </si>
  <si>
    <t>21800</t>
  </si>
  <si>
    <t>Montra Investment Holdings Pty Ltd</t>
  </si>
  <si>
    <t>CG512042620</t>
  </si>
  <si>
    <t>(Declined: 10/05/2018 2:57:07 PM)
Declined due to inadequate fire protection for the risk and Property Damage/Business Interruption Sum Insured (fire extinguishers required)
Declined due to inadequat</t>
  </si>
  <si>
    <t>22215</t>
  </si>
  <si>
    <t>Demasi John</t>
  </si>
  <si>
    <t>CG518454698</t>
  </si>
  <si>
    <t xml:space="preserve">(Declined: 15/05/2018 2:58:20 PM)
Declined Public and Products Liability cover section due to No to ?Does the business hold a current professional indemnity policy with a Sum Insured of at least $2M </t>
  </si>
  <si>
    <t>22217</t>
  </si>
  <si>
    <t>Clark Consult Pty Ltd</t>
  </si>
  <si>
    <t>CG518284905</t>
  </si>
  <si>
    <t>(Declined: 15/05/2018 5:27:10 PM)
Decline due to occupation and Property Damage/Business Interruption Sum Insured
Declined Public and Products Liability cover section due to Occupation
Refer due to P</t>
  </si>
  <si>
    <t>22030</t>
  </si>
  <si>
    <t>Splatt Enginnering Group Pty Ltd</t>
  </si>
  <si>
    <t>CG518285160</t>
  </si>
  <si>
    <t xml:space="preserve">(Declined: 16/05/2018 8:26:43 AM)
Declined due to Machinery Breakdown section taken without Property Damage section
Declined due to Machinery Breakdown section taken without Property Damage section
</t>
  </si>
  <si>
    <t>22152</t>
  </si>
  <si>
    <t>Squires Nunawading Pty Ltd</t>
  </si>
  <si>
    <t>CG518460357</t>
  </si>
  <si>
    <t>(Declined: 18/05/2018 3:49:28 PM)
Declined due to inadequate fire protection for the risk and Property Damage/Business Interruption Sum Insured (fire extinguishers required)
Declined Public and Produ</t>
  </si>
  <si>
    <t>19372</t>
  </si>
  <si>
    <t>City Fresh Wholesalers Pty Ltd</t>
  </si>
  <si>
    <t>CG530843480</t>
  </si>
  <si>
    <t>SBPQTE12110826</t>
  </si>
  <si>
    <t xml:space="preserve">(Declined: 23/05/2018 9:20:07 AM)
Declined Public and Products Liability cover section due to Occupation
</t>
  </si>
  <si>
    <t>22224</t>
  </si>
  <si>
    <t>ATR Building Consulting</t>
  </si>
  <si>
    <t>CG534381568</t>
  </si>
  <si>
    <t>(Declined: 24/05/2018 10:00:44 AM)
Hi Mahika,
The system as auto declined this quote as we're unable to provide liability for this occupation as it falls outside our Underwriting guidelines.
kind r</t>
  </si>
  <si>
    <t>CG496023722</t>
  </si>
  <si>
    <t xml:space="preserve">(Declined: 4/05/2018 1:55:57 PM)
Declined Public and Products Liability cover section due to Occupation
</t>
  </si>
  <si>
    <t>GREATA</t>
  </si>
  <si>
    <t>Great Aussie Products Pty Ltd t/as Load Choker</t>
  </si>
  <si>
    <t>CG512731765</t>
  </si>
  <si>
    <t xml:space="preserve">(Declined: 10/05/2018 11:22:17 AM)
Declined Public and Products Liability cover section due to Occupation
</t>
  </si>
  <si>
    <t>BENNE P</t>
  </si>
  <si>
    <t>Paul Bennet  FDC Construction &amp; Fitout</t>
  </si>
  <si>
    <t>CG512043110</t>
  </si>
  <si>
    <t>(Declined: 10/05/2018 6:04:18 PM)
Declined Property Damage cover section due to tenant Occupation
Declined Business Interruption cover section due to tenant Occupation
Declined Glass cover section du</t>
  </si>
  <si>
    <t>BELLI M P</t>
  </si>
  <si>
    <t>M &amp; P Bellizia</t>
  </si>
  <si>
    <t>CG518282287</t>
  </si>
  <si>
    <t>SBPQTE12102622</t>
  </si>
  <si>
    <t>(Declined: 14/05/2018 12:19:46 PM)
Declined Public and Products Liability cover section due to the percentage of turnover paid to contractors/subcontractors
Declined Public and Products Liability cov</t>
  </si>
  <si>
    <t>DAYCR</t>
  </si>
  <si>
    <t>Daycrete Pty Ltd</t>
  </si>
  <si>
    <t>CG518452394</t>
  </si>
  <si>
    <t>SBPQTE12102625</t>
  </si>
  <si>
    <t>(Declined: 14/05/2018 12:23:46 PM)
Declined Public and Products Liability cover section due to the percentage of turnover paid to contractors/subcontractors
Declined Public and Products Liability cov</t>
  </si>
  <si>
    <t>CG518282303</t>
  </si>
  <si>
    <t>SBPQTE12102630</t>
  </si>
  <si>
    <t>(Declined: 14/05/2018 12:25:21 PM)
Declined Public and Products Liability cover section due to the percentage of turnover paid to contractors/subcontractors
Declined Public and Products Liability cov</t>
  </si>
  <si>
    <t>CG518282310</t>
  </si>
  <si>
    <t>(Declined: 14/05/2018 12:26:16 PM)
Declined Public and Products Liability cover section due to the percentage of turnover paid to contractors/subcontractors
Declined Public and Products Liability cov</t>
  </si>
  <si>
    <t>CG518282393</t>
  </si>
  <si>
    <t xml:space="preserve">(Declined: 14/05/2018 12:56:29 PM)
Declined Public and Products Liability cover section due to Occupation
</t>
  </si>
  <si>
    <t>NIPON</t>
  </si>
  <si>
    <t>Nipon Air Parts Pty Ltd T/as Air On Board</t>
  </si>
  <si>
    <t>CG518454633</t>
  </si>
  <si>
    <t>SBPQTE12104123</t>
  </si>
  <si>
    <t xml:space="preserve">(Declined: 15/05/2018 2:40:21 PM)
Declined Public and Products Liability cover section due to Occupation
Refer due to location
</t>
  </si>
  <si>
    <t>S286125</t>
  </si>
  <si>
    <t>Irrigation Equipment Manufacturing (Ex. Domestic Sprinklers)</t>
  </si>
  <si>
    <t>MONBULK</t>
  </si>
  <si>
    <t>Monbulk Rural Enterprises P/L</t>
  </si>
  <si>
    <t>CG518456267</t>
  </si>
  <si>
    <t xml:space="preserve">(Declined: 16/05/2018 1:17:36 PM)
Declined Public and Products Liability cover section due to Occupation
</t>
  </si>
  <si>
    <t>CHEMVET</t>
  </si>
  <si>
    <t>Chemvet Australia Pty Ltd ATF Chemvet Aust Unit Tr</t>
  </si>
  <si>
    <t>CG518458632</t>
  </si>
  <si>
    <t>SBPQTE12106742</t>
  </si>
  <si>
    <t xml:space="preserve">(Declined: 17/05/2018 3:20:10 PM)
Declined Public and Products Liability cover section due to Occupation
</t>
  </si>
  <si>
    <t>S422425</t>
  </si>
  <si>
    <t>Trusses Or Joists, Steel, Erection</t>
  </si>
  <si>
    <t>PAKSMART</t>
  </si>
  <si>
    <t>Paksmart International Pty Ltd &amp; M W You Property Pty Ltd</t>
  </si>
  <si>
    <t>CG518458657</t>
  </si>
  <si>
    <t>SBPQTE12106757</t>
  </si>
  <si>
    <t xml:space="preserve">(Declined: 17/05/2018 3:23:36 PM)
Declined Public and Products Liability cover section due to Occupation
</t>
  </si>
  <si>
    <t>CG518458871</t>
  </si>
  <si>
    <t xml:space="preserve">(Declined: 17/05/2018 4:05:30 PM)
Declined Public and Products Liability cover section due to Occupation
</t>
  </si>
  <si>
    <t>CG518288771</t>
  </si>
  <si>
    <t>SBPQTE12107170</t>
  </si>
  <si>
    <t xml:space="preserve">(Declined: 18/05/2018 9:50:51 AM)
Declined due to inadequate fire protection for the risk and Property Damage/Business Interruption Sum Insured (fire extinguishers required)
</t>
  </si>
  <si>
    <t>PAWSEY R</t>
  </si>
  <si>
    <t>Ray Pawsey</t>
  </si>
  <si>
    <t>CG518459511</t>
  </si>
  <si>
    <t>(Declined: 18/05/2018 10:31:29 AM)
Declined due to EPS% and Property Damage/Business Interruption Sum Insured
Decline due to occupation and Property Damage/Business Interruption Sum Insured
Refer due</t>
  </si>
  <si>
    <t>QUOTE</t>
  </si>
  <si>
    <t>Quotation</t>
  </si>
  <si>
    <t>CG518460151</t>
  </si>
  <si>
    <t>SBPQTE12107718</t>
  </si>
  <si>
    <t xml:space="preserve">(Declined: 18/05/2018 2:28:36 PM)
Declined due to back dating of inception date beyond limits
</t>
  </si>
  <si>
    <t>JANKEL MH</t>
  </si>
  <si>
    <t>Mark &amp; Hilary Jankelson</t>
  </si>
  <si>
    <t>CG518289510</t>
  </si>
  <si>
    <t xml:space="preserve">(Declined: 18/05/2018 2:29:27 PM)
Declined due to back dating of inception date beyond limits
</t>
  </si>
  <si>
    <t>CG518460633</t>
  </si>
  <si>
    <t>SBPQTE12108115</t>
  </si>
  <si>
    <t>(Declined: 18/05/2018 10:20:17 PM)
Declined Property Damage cover section due to premises containing a Bar
Refer due to unoccupancy
Refer due to occupation and Property Damage/Business Interruption S</t>
  </si>
  <si>
    <t>PLNOM</t>
  </si>
  <si>
    <t>P L Nominee Limited</t>
  </si>
  <si>
    <t>CG518460635</t>
  </si>
  <si>
    <t>(Declined: 18/05/2018 10:21:35 PM)
Declined Property Damage cover section due to premises containing a Bar
Refer due to unoccupancy
Refer due to unoccupancy
Refer due to occupation and Property Damag</t>
  </si>
  <si>
    <t>CG531102516</t>
  </si>
  <si>
    <t xml:space="preserve">(Declined: 22/05/2018 2:29:20 PM)
Declined Public and Products Liability cover section due to Occupation
</t>
  </si>
  <si>
    <t>TOTAL V</t>
  </si>
  <si>
    <t>Total Vineyard Solutions &amp; Danica Pty Ltd</t>
  </si>
  <si>
    <t>CG534872596</t>
  </si>
  <si>
    <t>SBPQTE12112862</t>
  </si>
  <si>
    <t>(Declined: 24/05/2018 3:24:19 PM)
Declined Property Damage cover section due to Yes to 'Is manufacturing equipment left operating when the site is unattended'
Refer due to occupation and Property Dam</t>
  </si>
  <si>
    <t>WALKERCER</t>
  </si>
  <si>
    <t>Ozclay Pty Ltd ATF DJK Family Trust t/as Walker Ceramics</t>
  </si>
  <si>
    <t>CG534872662</t>
  </si>
  <si>
    <t>SBPQTE12112909</t>
  </si>
  <si>
    <t>(Declined: 24/05/2018 3:38:50 PM)
Declined Property Damage cover section due to Yes to 'Is manufacturing equipment left operating when the site is unattended'
Refer due to occupation and Property Dam</t>
  </si>
  <si>
    <t>CG534382699</t>
  </si>
  <si>
    <t>(Declined: 24/05/2018 3:41:41 PM)
Declined Property Damage cover section due to Yes to 'Is manufacturing equipment left operating when the site is unattended'
Refer due to occupation and Property Dam</t>
  </si>
  <si>
    <t>CG539483792</t>
  </si>
  <si>
    <t xml:space="preserve">(Declined: 29/05/2018 12:56:45 PM)
Declined Property Damage cover section due to Occupation
Declined Public and Products Liability cover section due to Occupation
</t>
  </si>
  <si>
    <t>BURBIDGE</t>
  </si>
  <si>
    <t>A Burbidge</t>
  </si>
  <si>
    <t>CG544032286</t>
  </si>
  <si>
    <t>SBPQTE12117439</t>
  </si>
  <si>
    <t xml:space="preserve">(Declined: 30/05/2018 12:34:29 PM)
Declined due to minimum underwriting criteria not being met
Refer due to previous bankruptcy (Please provide full details)
</t>
  </si>
  <si>
    <t>CG Detail</t>
  </si>
  <si>
    <t>C G Detail Painters</t>
  </si>
  <si>
    <t>CG546952201</t>
  </si>
  <si>
    <t xml:space="preserve">(Declined: 31/05/2018 12:48:45 PM)
Declined due to minimum underwriting criteria not being met
Refer Public and Products Liability cover section due to Occupation (Please provide full details of all </t>
  </si>
  <si>
    <t>FINANCE N</t>
  </si>
  <si>
    <t>Finance Negotiators</t>
  </si>
  <si>
    <t>CG483706883</t>
  </si>
  <si>
    <t xml:space="preserve">(Declined: 1/05/2018 4:47:14 PM)
Declined due to inadequate fire protection for the risk and Property Damage/Business Interruption Sum Insured (fire extinguishers required)
</t>
  </si>
  <si>
    <t>AUS-BRI-S1210</t>
  </si>
  <si>
    <t>SEQ Electrical Contractors Pty Ltd</t>
  </si>
  <si>
    <t>CG496022167</t>
  </si>
  <si>
    <t xml:space="preserve">(Declined: 3/05/2018 1:53:17 PM)
Declined Public and Products Liability cover section due to Occupation
</t>
  </si>
  <si>
    <t>SOUTHQLD</t>
  </si>
  <si>
    <t xml:space="preserve">South Queensland Power Boat Club Inc </t>
  </si>
  <si>
    <t>CG506792769</t>
  </si>
  <si>
    <t xml:space="preserve">(Declined: 8/05/2018 4:07:51 PM)
Declined as Flood cover is not available
</t>
  </si>
  <si>
    <t>BYTEREAM</t>
  </si>
  <si>
    <t>Byteream Pty Ltd</t>
  </si>
  <si>
    <t>CG506553286</t>
  </si>
  <si>
    <t xml:space="preserve">(Declined: 9/05/2018 8:05:29 AM)
Hi Jacqui, thanks for sending over. We are not keen on insuring PO of  residential only risks, so we would not be looking to offer terms in this instance. Regards, </t>
  </si>
  <si>
    <t>AUS-BRI-S1297</t>
  </si>
  <si>
    <t>S.P.A. Property &amp; Investment Co. Pty Ltd</t>
  </si>
  <si>
    <t>CG506553307</t>
  </si>
  <si>
    <t>SBPQTE12098688</t>
  </si>
  <si>
    <t xml:space="preserve">(Declined: 9/05/2018 8:47:21 AM)
Declined due to back dating of inception date beyond limits
</t>
  </si>
  <si>
    <t>AUS BRI X4954</t>
  </si>
  <si>
    <t>Xite Telecommunications Pty Ltd</t>
  </si>
  <si>
    <t>CG506794259</t>
  </si>
  <si>
    <t>SBPQTE12099309</t>
  </si>
  <si>
    <t>(Declined: 9/05/2018 2:11:22 PM)
Declined as Flood cover is not available
Decline due to occupation and Property Damage/Business Interruption Sum Insured
Refer due to Property Damage/Business Interru</t>
  </si>
  <si>
    <t>AUSBRIM1502</t>
  </si>
  <si>
    <t>Midmed Pty Ltd</t>
  </si>
  <si>
    <t>CG506794294</t>
  </si>
  <si>
    <t>SBPQTE12099329</t>
  </si>
  <si>
    <t>(Declined: 9/05/2018 2:21:27 PM)
Decline due to occupation and Property Damage/Business Interruption Sum Insured
Refer due to Property Damage/Business Interruption total policy sum insured
Refer Prop</t>
  </si>
  <si>
    <t>CG506794732</t>
  </si>
  <si>
    <t>(Declined: 9/05/2018 4:37:23 PM)
Declined due to location
Declined Property Damage cover section due to Occupation
Declined Theft cover section due to Occupation
Declined Glass cover section due to O</t>
  </si>
  <si>
    <t>AUSSBRR8293</t>
  </si>
  <si>
    <t>Revival Centres International Townsville</t>
  </si>
  <si>
    <t>CG512734103</t>
  </si>
  <si>
    <t>(Declined: 11/05/2018 3:02:43 PM)
Declined due to Transit sum insured
Declined Theft cover section due to Occupation
Refer due to occupation and Property Damage/Business Interruption Sum Insured (Sur</t>
  </si>
  <si>
    <t>AUS-BRI-M2006</t>
  </si>
  <si>
    <t>Centrey Music Pty Ltd Trading As Mall Music, Centrey Music Superannuation Fund</t>
  </si>
  <si>
    <t>CG512734309</t>
  </si>
  <si>
    <t xml:space="preserve">(Declined: 11/05/2018 4:23:15 PM)
Declined due to minimum underwriting criteria not being met
Refer due to previous bankruptcy (Please provide full details)
</t>
  </si>
  <si>
    <t>YATESS</t>
  </si>
  <si>
    <t>Scott Yates</t>
  </si>
  <si>
    <t>CG518452698</t>
  </si>
  <si>
    <t xml:space="preserve">(Declined: 14/05/2018 2:12:17 PM)
Declined due to location
Declined due to location
Declined due to location
Declined Public and Products Liability cover section due to occupation and turnover
Refer </t>
  </si>
  <si>
    <t>SECURCOM</t>
  </si>
  <si>
    <t>Securcom Pty Ltd</t>
  </si>
  <si>
    <t>CG518452948</t>
  </si>
  <si>
    <t>(Declined: 14/05/2018 3:26:40 PM)
Decline due to occupation and Property Damage/Business Interruption Sum Insured
Refer due to Property Damage/Business Interruption total policy sum insured
Refer Pro</t>
  </si>
  <si>
    <t>CG518283803</t>
  </si>
  <si>
    <t>(Declined: 15/05/2018 10:56:13 AM)
Declined Property Damage cover section due to Occupation
Declined Business Interruption cover section due to Occupation
Declined Theft cover section due to Occupati</t>
  </si>
  <si>
    <t>AUS BRI A9750</t>
  </si>
  <si>
    <t>A1 Accessory Imports</t>
  </si>
  <si>
    <t>CG518454342</t>
  </si>
  <si>
    <t xml:space="preserve">(Declined: 15/05/2018 1:16:42 PM)
Declined Public and Products Liability cover section due to Occupation
</t>
  </si>
  <si>
    <t>AUS-BRI-P1415</t>
  </si>
  <si>
    <t>Picture Perfect Property Styling</t>
  </si>
  <si>
    <t>CG518455035</t>
  </si>
  <si>
    <t xml:space="preserve">(Declined: 15/05/2018 4:24:37 PM)
Declined due to back dating of inception date beyond limits
</t>
  </si>
  <si>
    <t>CG518455586</t>
  </si>
  <si>
    <t>(Declined: 16/05/2018 9:35:13 AM)
Declined Property Damage cover section due to Occupation
Declined Business Interruption cover section due to Occupation
Declined Tax Audit cover section due to Occup</t>
  </si>
  <si>
    <t>AUS SBR P7372</t>
  </si>
  <si>
    <t>Putt Putt Mildura</t>
  </si>
  <si>
    <t>CG518456033</t>
  </si>
  <si>
    <t xml:space="preserve">(Declined: 16/05/2018 12:03:53 PM)
Declined Public and Products Liability cover section due to tenant Occupation
</t>
  </si>
  <si>
    <t>AUS-ICF-K6145</t>
  </si>
  <si>
    <t>Koolfoam Pty Ltd</t>
  </si>
  <si>
    <t>CG518287332</t>
  </si>
  <si>
    <t>(Declined: 17/05/2018 11:06:15 AM)
Declined due to location
Refer due to claims history (Please provide full details)
Refer due to wall construction and Property Damage/Business Interruption Sum Insu</t>
  </si>
  <si>
    <t>AUS SBR W1543</t>
  </si>
  <si>
    <t>Whitsunday Community Services</t>
  </si>
  <si>
    <t>CG518289744</t>
  </si>
  <si>
    <t>(Declined: 18/05/2018 4:03:26 PM)
Declined Property Damage cover section due to Occupation
Declined Property Damage cover section due to premises containing a Bar
Declined Property Damage cover secti</t>
  </si>
  <si>
    <t>AUSCIQB7375</t>
  </si>
  <si>
    <t>Booroodabin Community &amp; Recreational Club Inc</t>
  </si>
  <si>
    <t>CG518460484</t>
  </si>
  <si>
    <t>(Declined: 18/05/2018 4:49:35 PM)
Declined Property Damage cover section due to Occupation
Declined General Property cover section due to Occupation
Declined Business Interruption cover section due t</t>
  </si>
  <si>
    <t>ECAMARITIME</t>
  </si>
  <si>
    <t>ECA Maritime</t>
  </si>
  <si>
    <t>CG531102146</t>
  </si>
  <si>
    <t>SBPQTE12109923</t>
  </si>
  <si>
    <t xml:space="preserve">(Declined: 22/05/2018 12:24:33 PM)
Declined due to minimum underwriting criteria not being met
Refer due to previous bankruptcy (Please provide full details)
</t>
  </si>
  <si>
    <t>CG530843870</t>
  </si>
  <si>
    <t xml:space="preserve">(Declined: 23/05/2018 10:45:37 AM)
Declined due to minimum underwriting criteria not being met
Refer Public and Products Liability cover section due to Occupation (Please provide full details of all </t>
  </si>
  <si>
    <t>K4751</t>
  </si>
  <si>
    <t>Rachel Knight</t>
  </si>
  <si>
    <t>CG534873255</t>
  </si>
  <si>
    <t>(Declined: 25/05/2018 9:36:55 AM)
Hi Becky, on this occasion we are unable to offer a quote due to the Insured History of the insured. Regards, Justin</t>
  </si>
  <si>
    <t>CG534873318</t>
  </si>
  <si>
    <t xml:space="preserve">(Declined: 25/05/2018 9:57:23 AM)
Declined Public and Products Liability cover section due to outdoor work above 30 metres
</t>
  </si>
  <si>
    <t>AUS BRI A8423</t>
  </si>
  <si>
    <t>Amalgamated Painting Service</t>
  </si>
  <si>
    <t>CG534873323</t>
  </si>
  <si>
    <t xml:space="preserve">(Declined: 25/05/2018 9:59:31 AM)
Declined Public and Products Liability cover section due to outdoor work above 30 metres
</t>
  </si>
  <si>
    <t>CG534383483</t>
  </si>
  <si>
    <t>SBPQTE12113369</t>
  </si>
  <si>
    <t xml:space="preserve">(Declined: 25/05/2018 10:35:51 AM)
Declined due to inadequate fire protection for the risk and Property Damage/Business Interruption Sum Insured (fire extinguishers required)
</t>
  </si>
  <si>
    <t>CG539481601</t>
  </si>
  <si>
    <t xml:space="preserve">(Declined: 28/05/2018 10:33:25 AM)
Declined Public and Products Liability cover section due to tenant Occupation
</t>
  </si>
  <si>
    <t>AUSICFC3922</t>
  </si>
  <si>
    <t>Glen &amp; Desley Bowring</t>
  </si>
  <si>
    <t>CG539363153</t>
  </si>
  <si>
    <t>(Declined: 29/05/2018 9:03:19 AM)
Declined Property Damage cover section due to Occupation
Declined Property Damage cover section due to Occupation
Declined Property Damage cover section due to Occup</t>
  </si>
  <si>
    <t>POBRIEN</t>
  </si>
  <si>
    <t>P O'Brien &amp; Associates Pty Limited</t>
  </si>
  <si>
    <t>CG544032620</t>
  </si>
  <si>
    <t>(Declined: 30/05/2018 2:18:11 PM)
Declined due to location
Declined Property Damage cover section due to Occupation
Declined Property Damage cover section due to No or Auto suppression to 'Do all Dee</t>
  </si>
  <si>
    <t>AUSCIQC7456</t>
  </si>
  <si>
    <t xml:space="preserve">Charters Towers Civic Club Inc. </t>
  </si>
  <si>
    <t>CG544032650</t>
  </si>
  <si>
    <t>SBPQTE12117713</t>
  </si>
  <si>
    <t xml:space="preserve">(Declined: 30/05/2018 2:26:32 PM)
Declined Property Damage cover section due to Occupation
</t>
  </si>
  <si>
    <t>CIQP1213</t>
  </si>
  <si>
    <t>Pacific Paradise Bowls Club Inc.</t>
  </si>
  <si>
    <t>CG544083273</t>
  </si>
  <si>
    <t>(Declined: 30/05/2018 4:17:19 PM)
Declined due to Removal of debris sum insured
Declined as Flood cover is not available
Declined due to EPS% and Property Damage/Business Interruption Sum Insured
Dec</t>
  </si>
  <si>
    <t>KOTECHAPK</t>
  </si>
  <si>
    <t>Mosswell Pty Ltd</t>
  </si>
  <si>
    <t>CG546872003</t>
  </si>
  <si>
    <t xml:space="preserve">(Declined: 31/05/2018 11:56:13 AM)
Declined due to inadequate fire protection for the risk and Property Damage/Business Interruption Sum Insured (fire extinguishers required)
</t>
  </si>
  <si>
    <t>AUSBRIC3063</t>
  </si>
  <si>
    <t>Concrete Slab Technology Pty Ltd</t>
  </si>
  <si>
    <t>CG546952567</t>
  </si>
  <si>
    <t>(Declined: 31/05/2018 2:43:08 PM)
Declined Property Damage cover section due to Occupation
Declined General Property cover section due to Occupation
Declined Theft cover section due to Occupation
Dec</t>
  </si>
  <si>
    <t>TOBIN</t>
  </si>
  <si>
    <t>Tobin Projects Pty Ltd</t>
  </si>
  <si>
    <t>CG483935725</t>
  </si>
  <si>
    <t xml:space="preserve">(Declined: 1/05/2018 12:03:52 PM)
Declined due to inadequate fire protection for the risk and Property Damage/Business Interruption Sum Insured (fire extinguishers required)
</t>
  </si>
  <si>
    <t>K0848</t>
  </si>
  <si>
    <t>HT Khuu t/a 99 Butchery</t>
  </si>
  <si>
    <t>CG496032428</t>
  </si>
  <si>
    <t xml:space="preserve">(Declined: 3/05/2018 3:19:30 PM)
Declined due to inadequate fire protection for the risk and Property Damage/Business Interruption Sum Insured (fire extinguishers required)
</t>
  </si>
  <si>
    <t>L0892</t>
  </si>
  <si>
    <t>The Light Sight P/L ATF Andrew Kaplan Investment Unit Trust</t>
  </si>
  <si>
    <t>CG496022484</t>
  </si>
  <si>
    <t>(Declined: 3/05/2018 3:37:01 PM)
Declined Public and Products Liability cover section due to No to ?Does the business hold a current professional indemnity policy with a Sum Insured of at least $2M o</t>
  </si>
  <si>
    <t>S1052</t>
  </si>
  <si>
    <t>Supply Today Pty Ltd</t>
  </si>
  <si>
    <t>CG512733450</t>
  </si>
  <si>
    <t>SBPQTE12101264</t>
  </si>
  <si>
    <t>(Declined: 11/05/2018 10:51:38 AM)
Declined due to inadequate fire protection for the risk and Property Damage/Business Interruption Sum Insured (fire extinguishers required)
Refer Property Damage co</t>
  </si>
  <si>
    <t>R0831</t>
  </si>
  <si>
    <t>Shiell Knudsen Clinic</t>
  </si>
  <si>
    <t>CG512733467</t>
  </si>
  <si>
    <t>SBPQTE12101276</t>
  </si>
  <si>
    <t>(Declined: 11/05/2018 10:54:50 AM)
Declined due to inadequate fire protection for the risk and Property Damage/Business Interruption Sum Insured (fire extinguishers required)
Refer due to location ty</t>
  </si>
  <si>
    <t>CG512044400</t>
  </si>
  <si>
    <t>(Declined: 11/05/2018 3:26:24 PM)
Declined due to minimum underwriting criteria not being met
Declined Public and Products Liability cover section due to No to 'Does the business possess HACCP Austra</t>
  </si>
  <si>
    <t>T0931</t>
  </si>
  <si>
    <t>The Export Group Limit</t>
  </si>
  <si>
    <t>CG518281533</t>
  </si>
  <si>
    <t xml:space="preserve">(Declined: 13/05/2018 5:52:25 PM)
Declined Public and Products Liability cover section due to No to ?Does the business hold a current professional indemnity policy with a Sum Insured of at least $2M </t>
  </si>
  <si>
    <t>EQG</t>
  </si>
  <si>
    <t>Simver Group P/L</t>
  </si>
  <si>
    <t>CG518281546</t>
  </si>
  <si>
    <t xml:space="preserve">(Declined: 13/05/2018 7:40:30 PM)
Declined due to inadequate fire protection for the occupation and Property Damage/Business Interruption sum insured (fire extinguishers &amp; fire blankets required)
</t>
  </si>
  <si>
    <t>LAW KEE</t>
  </si>
  <si>
    <t>Jimmy Law &amp; Benjamin Law</t>
  </si>
  <si>
    <t>CG518283777</t>
  </si>
  <si>
    <t>(Declined: 15/05/2018 10:42:07 AM)
Declined due to inadequate fire protection for the risk and Property Damage/Business Interruption Sum Insured (fire extinguishers required)
Declined Public and Prod</t>
  </si>
  <si>
    <t>N0349</t>
  </si>
  <si>
    <t>NSW Chinese Hakka Friendship Assn Aus Inc</t>
  </si>
  <si>
    <t>CG530845195</t>
  </si>
  <si>
    <t>(Declined: 23/05/2018 7:08:12 PM)
Declined Property Damage cover section due to Yes to 'Does the business do any bulk storage of the following: sugar, cooking oil or fat, grain or seed, or flour'
Ref</t>
  </si>
  <si>
    <t>L0028</t>
  </si>
  <si>
    <t>Tonyon Pty Ltd</t>
  </si>
  <si>
    <t>CG539363038</t>
  </si>
  <si>
    <t>(Declined: 28/05/2018 9:20:54 PM)
Declined Property Damage cover section due to tenant Occupation
Declined Business Interruption cover section due to tenant Occupation
Declined Public and Products Li</t>
  </si>
  <si>
    <t>H0937</t>
  </si>
  <si>
    <t>Harex Group P/L</t>
  </si>
  <si>
    <t>CG496021794</t>
  </si>
  <si>
    <t>SBPQTE12093801</t>
  </si>
  <si>
    <t xml:space="preserve">(Declined: 3/05/2018 11:25:14 AM)
Declined due to Theft section taken without Property Damage section
</t>
  </si>
  <si>
    <t>XAND INNOV</t>
  </si>
  <si>
    <t>Xand Innovations Pty Ltd</t>
  </si>
  <si>
    <t>CG496021816</t>
  </si>
  <si>
    <t>SBPQTE12093811</t>
  </si>
  <si>
    <t xml:space="preserve">(Declined: 3/05/2018 11:31:43 AM)
Declined due to inadequate fire protection for the risk and Property Damage/Business Interruption Sum Insured (fire extinguishers required)
</t>
  </si>
  <si>
    <t>CG506553291</t>
  </si>
  <si>
    <t xml:space="preserve">(Declined: 9/05/2018 8:27:03 AM)
Declined Public and Products Liability cover section due to the amount paid to contractors/subcontractors
</t>
  </si>
  <si>
    <t>Chris Comm</t>
  </si>
  <si>
    <t>Chris Commercial Cleaning Pty Ltd</t>
  </si>
  <si>
    <t>CG512733534</t>
  </si>
  <si>
    <t>(Declined: 11/05/2018 11:24:32 AM)
Declined Public and Products Liability cover section due to Yes to 'Does the business import any of the following: prescription drugs or medical veterinary products</t>
  </si>
  <si>
    <t>CG512733956</t>
  </si>
  <si>
    <t>(Declined: 11/05/2018 2:10:30 PM)
Declined Public and Products Liability cover section due to Yes to 'Does the business import any of the following: prescription drugs or medical veterinary products;</t>
  </si>
  <si>
    <t>Level Clot</t>
  </si>
  <si>
    <t>Level Clothing Pty Ltd</t>
  </si>
  <si>
    <t>CG518458913</t>
  </si>
  <si>
    <t>SBPQTE12106906</t>
  </si>
  <si>
    <t>(Declined: 17/05/2018 4:14:55 PM)
Declined Property Damage cover section due to tenant Occupation
Declined Glass cover section due to tenant Occupation
Declined Public and Products Liability cover se</t>
  </si>
  <si>
    <t>Binshtok</t>
  </si>
  <si>
    <t>Alex and Faina Binshtok</t>
  </si>
  <si>
    <t>CG529111325</t>
  </si>
  <si>
    <t>SBPQTE12109082</t>
  </si>
  <si>
    <t xml:space="preserve">(Declined: 21/05/2018 3:33:26 PM)
Declined due to Theft section taken without Property Damage section
</t>
  </si>
  <si>
    <t>CG531101838</t>
  </si>
  <si>
    <t>SBPQTE12108295</t>
  </si>
  <si>
    <t>(Declined: 22/05/2018 11:09:49 AM)
Good Morning,
Thanks for the referral. Based on the information provided, are you able to alter the 2nd tenant from Private Households (Employing Staff) to Apart</t>
  </si>
  <si>
    <t>CG531101984</t>
  </si>
  <si>
    <t xml:space="preserve">(Declined: 22/05/2018 11:42:14 AM)
Declined due to inadequate fire protection for the risk and Property Damage/Business Interruption Sum Insured (fire extinguishers required)
</t>
  </si>
  <si>
    <t>CG539362700</t>
  </si>
  <si>
    <t xml:space="preserve">(Declined: 28/05/2018 4:08:13 PM)
Declined Property Damage cover section due to Occupation
</t>
  </si>
  <si>
    <t>Royale Rec</t>
  </si>
  <si>
    <t>Royale Receptions Pty Ltd</t>
  </si>
  <si>
    <t>CG492471815</t>
  </si>
  <si>
    <t>SBPQTE12092526</t>
  </si>
  <si>
    <t xml:space="preserve">(Declined: 2/05/2018 10:50:21 AM)
Declined Public and Products Liability cover section due to Occupation
</t>
  </si>
  <si>
    <t>LUCE P</t>
  </si>
  <si>
    <t>Peter &amp; Angela Lucena</t>
  </si>
  <si>
    <t>CG496031918</t>
  </si>
  <si>
    <t>SBPQTE12093892</t>
  </si>
  <si>
    <t xml:space="preserve">(Declined: 3/05/2018 12:05:05 PM)
Declined as Flood cover is not available
</t>
  </si>
  <si>
    <t>LIFE</t>
  </si>
  <si>
    <t>Life Panels Pty Ltd</t>
  </si>
  <si>
    <t>CG496022362</t>
  </si>
  <si>
    <t>(Declined: 3/05/2018 2:56:21 PM)
Declined Property Damage cover section due to No or Unknown to 'Does the wok cooking equipment have a flame failure automatic cut off module and exhaust extraction sy</t>
  </si>
  <si>
    <t>QUOTE JM</t>
  </si>
  <si>
    <t>Janelle's quotes</t>
  </si>
  <si>
    <t>CG500401995</t>
  </si>
  <si>
    <t>SBPQTE12095998</t>
  </si>
  <si>
    <t xml:space="preserve">(Declined: 7/05/2018 11:59:04 AM)
Declined Public and Products Liability cover section due to Occupation
</t>
  </si>
  <si>
    <t>HAIG M</t>
  </si>
  <si>
    <t>Active Interests Pty Ltd</t>
  </si>
  <si>
    <t>CG506552288</t>
  </si>
  <si>
    <t>(Declined: 8/05/2018 1:26:58 PM)
Good Afternoon,
Thanks for the referral. Given that all stock is kept in a shipping container we would prefer to not offer a quote on this occasion.
Kind regards,</t>
  </si>
  <si>
    <t>CG512733223</t>
  </si>
  <si>
    <t>SBPQTE12101085</t>
  </si>
  <si>
    <t>(Declined: 11/05/2018 9:03:57 AM)
Declined Property Damage cover section due to Occupation
Declined General Property cover section due to Occupation
Declined Business Interruption cover section due t</t>
  </si>
  <si>
    <t>norm r</t>
  </si>
  <si>
    <t>Norman Richards Pty Ltd</t>
  </si>
  <si>
    <t>CG512043399</t>
  </si>
  <si>
    <t>SBPQTE12101089</t>
  </si>
  <si>
    <t>(Declined: 11/05/2018 9:05:52 AM)
Declined Property Damage cover section due to Occupation
Declined General Property cover section due to Occupation
Declined Business Interruption cover section due t</t>
  </si>
  <si>
    <t>S255967</t>
  </si>
  <si>
    <t>Hose &amp; Fittings Supply/Service</t>
  </si>
  <si>
    <t>CG518453719</t>
  </si>
  <si>
    <t xml:space="preserve">(Declined: 15/05/2018 9:41:29 AM)
Declined Public and Products Liability cover section due to Occupation
</t>
  </si>
  <si>
    <t>BUCK BRU</t>
  </si>
  <si>
    <t>Bruce Buckthorpe</t>
  </si>
  <si>
    <t>CG518283861</t>
  </si>
  <si>
    <t xml:space="preserve">(Declined: 15/05/2018 11:33:50 AM)
Decline due to occupation and Property Damage/Business Interruption Sum Insured
Refer Public and Products Liability cover section due to occupation and turnover
</t>
  </si>
  <si>
    <t>COLL RY</t>
  </si>
  <si>
    <t>Cheap Thrills Cycles Pty Ltd</t>
  </si>
  <si>
    <t>CG518285289</t>
  </si>
  <si>
    <t xml:space="preserve">(Declined: 16/05/2018 9:39:32 AM)
Declined Public and Products Liability cover section due to Occupation
</t>
  </si>
  <si>
    <t>BOGA M</t>
  </si>
  <si>
    <t>Martin &amp; Donna Bogaard</t>
  </si>
  <si>
    <t>CG518456579</t>
  </si>
  <si>
    <t>SBPQTE12105471</t>
  </si>
  <si>
    <t>(Declined: 16/05/2018 3:08:12 PM)
Declined due to minimum underwriting criteria not being met
Refer due to claims history (Please provide full details)
Refer due to claims history (Please provide ful</t>
  </si>
  <si>
    <t>DOYL P</t>
  </si>
  <si>
    <t>Guidelight Psychology</t>
  </si>
  <si>
    <t>CG518456586</t>
  </si>
  <si>
    <t>SBPQTE12105473</t>
  </si>
  <si>
    <t>(Declined: 16/05/2018 3:10:11 PM)
Declined due to minimum underwriting criteria not being met
Refer due to claims history (Please provide full details)
Refer due to claims history (Please provide ful</t>
  </si>
  <si>
    <t>CG518457400</t>
  </si>
  <si>
    <t>SBPQTE12105901</t>
  </si>
  <si>
    <t>(Declined: 17/05/2018 8:53:11 AM)
Declined Property Damage cover section due to Occupation
Declined Glass cover section due to Occupation
Declined Public and Products Liability cover section due to O</t>
  </si>
  <si>
    <t xml:space="preserve">Oceanic </t>
  </si>
  <si>
    <t>Oceanic Research Institute Limited</t>
  </si>
  <si>
    <t>CG518287014</t>
  </si>
  <si>
    <t>(Declined: 17/05/2018 9:18:57 AM)
Hello,
Thank you for the opportunity to quote. Unfortunately we cannot provide cover on this occasion as we do not offer partial cover for a business. As the occa</t>
  </si>
  <si>
    <t>CG518287116</t>
  </si>
  <si>
    <t>SBPQTE12106000</t>
  </si>
  <si>
    <t xml:space="preserve">(Declined: 17/05/2018 9:52:00 AM)
Decline due to occupation and Property Damage/Business Interruption Sum Insured
</t>
  </si>
  <si>
    <t>CG518457573</t>
  </si>
  <si>
    <t xml:space="preserve">(Declined: 17/05/2018 9:59:45 AM)
Decline due to occupation and Property Damage/Business Interruption Sum Insured
</t>
  </si>
  <si>
    <t>CG518287291</t>
  </si>
  <si>
    <t xml:space="preserve">(Declined: 17/05/2018 10:52:48 AM)
Declined due to location
As per email sent earlier, renewal has been declined due to the location of the risk. </t>
  </si>
  <si>
    <t>PATT J</t>
  </si>
  <si>
    <t>N Tech Services Pty Ltd &amp; eReserve Pty Ltd</t>
  </si>
  <si>
    <t>CG518289516</t>
  </si>
  <si>
    <t>SBPQTE12105478</t>
  </si>
  <si>
    <t>(Declined: 18/05/2018 2:31:13 PM)
Hi Shermay,
Thank you for your referral.
As per our discussion unfortunately we are unable to accept this quote due to claim and low premium.
Please process a rene</t>
  </si>
  <si>
    <t>CG518289645</t>
  </si>
  <si>
    <t>SBPQTE12107827</t>
  </si>
  <si>
    <t xml:space="preserve">(Declined: 18/05/2018 3:22:03 PM)
Declined Theft cover section due to Occupation
</t>
  </si>
  <si>
    <t>FISH A</t>
  </si>
  <si>
    <t>Ballina Motorcycles Pty Ltd</t>
  </si>
  <si>
    <t>CG518289666</t>
  </si>
  <si>
    <t>SBPQTE12107844</t>
  </si>
  <si>
    <t>(Declined: 18/05/2018 3:29:12 PM)
Declined Property Damage cover section due to tenant Occupation
Declined Business Interruption cover section due to tenant Occupation
Declined Public and Products Li</t>
  </si>
  <si>
    <t>bigg d</t>
  </si>
  <si>
    <t>Mr &amp; Mrs Dion Biggs</t>
  </si>
  <si>
    <t>CG518289669</t>
  </si>
  <si>
    <t>(Declined: 18/05/2018 3:29:59 PM)
Declined Property Damage cover section due to tenant Occupation
Declined Business Interruption cover section due to tenant Occupation
Declined Public and Products Li</t>
  </si>
  <si>
    <t>CG518461028</t>
  </si>
  <si>
    <t>SBPQTE12108358</t>
  </si>
  <si>
    <t xml:space="preserve">(Declined: 21/05/2018 10:02:12 AM)
Declined Property Damage cover section due to Occupation
Declined Public and Products Liability cover section due to Occupation
</t>
  </si>
  <si>
    <t>QUOTE SM</t>
  </si>
  <si>
    <t>Shermay's Quotes</t>
  </si>
  <si>
    <t>CG518461073</t>
  </si>
  <si>
    <t>SBPQTE12108381</t>
  </si>
  <si>
    <t xml:space="preserve">(Declined: 21/05/2018 10:11:48 AM)
Declined Property Damage cover section due to Occupation
Declined Public and Products Liability cover section due to Occupation
</t>
  </si>
  <si>
    <t>CG518290514</t>
  </si>
  <si>
    <t xml:space="preserve">(Declined: 21/05/2018 10:59:09 AM)
Declined Theft cover section due to Occupation
</t>
  </si>
  <si>
    <t>CG531101497</t>
  </si>
  <si>
    <t>(Declined: 22/05/2018 9:27:09 AM)
Declined Public and Products Liability cover section due to occupation and turnover
Declined Public and Products Liability cover section due to the amount paid to co</t>
  </si>
  <si>
    <t>BOLT RIC</t>
  </si>
  <si>
    <t>Belso Group Pty Ltd</t>
  </si>
  <si>
    <t>CG530841613</t>
  </si>
  <si>
    <t xml:space="preserve">(Declined: 22/05/2018 10:02:47 AM)
Declined Public and Products Liability cover section due to Occupation
</t>
  </si>
  <si>
    <t>CG530841690</t>
  </si>
  <si>
    <t xml:space="preserve">(Declined: 22/05/2018 10:23:58 AM)
Declined Property Damage cover section due to Occupation
Declined Public and Products Liability cover section due to Occupation
</t>
  </si>
  <si>
    <t>CG531104887</t>
  </si>
  <si>
    <t xml:space="preserve">(Declined: 23/05/2018 2:33:30 PM)
Declined Property Damage cover section due to Yes to 'Does the premises contain a timber yard or open air storage of timber?'
Declined Property Damage cover section </t>
  </si>
  <si>
    <t>BOYE B</t>
  </si>
  <si>
    <t>Bob &amp; Betty Boyes</t>
  </si>
  <si>
    <t>CG534871954</t>
  </si>
  <si>
    <t xml:space="preserve">(Declined: 24/05/2018 11:57:42 AM)
Declined Public and Products Liability cover section due to Occupation
</t>
  </si>
  <si>
    <t>HOBB M</t>
  </si>
  <si>
    <t>Matthew Hobbs</t>
  </si>
  <si>
    <t>CG534872528</t>
  </si>
  <si>
    <t>SBPQTE12112820</t>
  </si>
  <si>
    <t xml:space="preserve">(Declined: 24/05/2018 3:05:24 PM)
Decline due to occupation and Property Damage/Business Interruption Sum Insured
</t>
  </si>
  <si>
    <t>DANI K</t>
  </si>
  <si>
    <t>Architectural Roofing &amp; Wall Cladding Pty Ltd</t>
  </si>
  <si>
    <t>CG534382591</t>
  </si>
  <si>
    <t>SBPQTE12112829</t>
  </si>
  <si>
    <t xml:space="preserve">(Declined: 24/05/2018 3:08:20 PM)
Decline due to occupation and Property Damage/Business Interruption Sum Insured
</t>
  </si>
  <si>
    <t>CG539484258</t>
  </si>
  <si>
    <t>(Declined: 29/05/2018 3:20:32 PM)
Declined Property Damage cover section due to tenant Occupation
Declined Business Interruption cover section due to tenant Occupation
Declined Public and Products Li</t>
  </si>
  <si>
    <t>NICO PJ</t>
  </si>
  <si>
    <t>PJ &amp; JL Nicolson</t>
  </si>
  <si>
    <t>CG544082368</t>
  </si>
  <si>
    <t>SBPQTE12117360</t>
  </si>
  <si>
    <t>(Declined: 30/05/2018 12:08:18 PM)
Declined Property Damage cover section due to tenant Occupation
Declined Business Interruption cover section due to tenant Occupation
Declined Public and Products L</t>
  </si>
  <si>
    <t>FARR PET</t>
  </si>
  <si>
    <t>Frontline Retirement Fund</t>
  </si>
  <si>
    <t>CG544082529</t>
  </si>
  <si>
    <t>SBPQTE12117473</t>
  </si>
  <si>
    <t>(Declined: 30/05/2018 12:48:25 PM)
Declined due to inadequate fire protection for the risk and Property Damage/Business Interruption Sum Insured (fire extinguishers required)
Declined Public and Prod</t>
  </si>
  <si>
    <t>CLOS P</t>
  </si>
  <si>
    <t>Paul Close</t>
  </si>
  <si>
    <t>CG544082539</t>
  </si>
  <si>
    <t>(Declined: 30/05/2018 12:50:57 PM)
Declined due to inadequate fire protection for the risk and Property Damage/Business Interruption Sum Insured (fire extinguishers required)
Declined Public and Prod</t>
  </si>
  <si>
    <t>CG544032716</t>
  </si>
  <si>
    <t xml:space="preserve">(Declined: 30/05/2018 2:51:32 PM)
Declined due to location
</t>
  </si>
  <si>
    <t>PATT K</t>
  </si>
  <si>
    <t>Mr Karey Patterson</t>
  </si>
  <si>
    <t>CG544082963</t>
  </si>
  <si>
    <t>(Declined: 30/05/2018 2:53:12 PM)
Declined due to claims history
Declined Property Damage cover section due to Occupation
Declined General Property cover section due to Occupation
Declined Business I</t>
  </si>
  <si>
    <t>ELLI JO</t>
  </si>
  <si>
    <t>Jon Ellis</t>
  </si>
  <si>
    <t>CG492472111</t>
  </si>
  <si>
    <t>SBPQTE12092739</t>
  </si>
  <si>
    <t xml:space="preserve">(Declined: 2/05/2018 12:13:46 PM)
Declined Public and Products Liability cover section due to Occupation
</t>
  </si>
  <si>
    <t>ORTL R</t>
  </si>
  <si>
    <t>R ORTLIPP</t>
  </si>
  <si>
    <t>CG491972532</t>
  </si>
  <si>
    <t>SBPQTE12093048</t>
  </si>
  <si>
    <t xml:space="preserve">(Declined: 2/05/2018 2:43:35 PM)
Declined Public and Products Liability cover section due to Occupation
</t>
  </si>
  <si>
    <t>LEE A</t>
  </si>
  <si>
    <t>Anthony Lee</t>
  </si>
  <si>
    <t>CG501122153</t>
  </si>
  <si>
    <t>SBPQTE12096136</t>
  </si>
  <si>
    <t xml:space="preserve">(Declined: 7/05/2018 1:11:02 PM)
Declined due to location
Declined Property Damage cover section due to Occupation
Declined Theft cover section due to Occupation
</t>
  </si>
  <si>
    <t>SCCSA</t>
  </si>
  <si>
    <t>Sunshine Coast Churches Soccer Association</t>
  </si>
  <si>
    <t>CG500402169</t>
  </si>
  <si>
    <t>(Declined: 7/05/2018 1:15:32 PM)
Declined due to location
Declined Property Damage cover section due to Occupation
Declined Theft cover section due to Occupation
Declined Glass cover section due to O</t>
  </si>
  <si>
    <t>CG506791992</t>
  </si>
  <si>
    <t xml:space="preserve">(Declined: 8/05/2018 11:47:39 AM)
Declined Public and Products Liability cover section due to Occupation
</t>
  </si>
  <si>
    <t>STIL E</t>
  </si>
  <si>
    <t>STILETTO ENTERPRISES PTY LTD</t>
  </si>
  <si>
    <t>CG506792774</t>
  </si>
  <si>
    <t xml:space="preserve">(Declined: 8/05/2018 4:08:50 PM)
Declined Public and Products Liability cover section due to Occupation
</t>
  </si>
  <si>
    <t>RAWL G1</t>
  </si>
  <si>
    <t>CONSTRUCTION SOLUTIONS PTY LTD</t>
  </si>
  <si>
    <t>CG506554779</t>
  </si>
  <si>
    <t>SBPQTE12099773</t>
  </si>
  <si>
    <t xml:space="preserve">(Declined: 9/05/2018 5:51:20 PM)
Declined Public and Products Liability cover section due to Occupation
</t>
  </si>
  <si>
    <t>DUX</t>
  </si>
  <si>
    <t>DUX LIGHTING PTY LTD</t>
  </si>
  <si>
    <t>CG512731340</t>
  </si>
  <si>
    <t>SBPQTE12099821</t>
  </si>
  <si>
    <t xml:space="preserve">(Declined: 9/05/2018 9:42:07 PM)
Declined due to inadequate fire protection for the risk and Property Damage/Business Interruption Sum Insured (fire extinguishers required)
</t>
  </si>
  <si>
    <t>OMSARI</t>
  </si>
  <si>
    <t>OmSari Spa Pty Ltd</t>
  </si>
  <si>
    <t>CG512041420</t>
  </si>
  <si>
    <t xml:space="preserve">(Declined: 9/05/2018 9:44:15 PM)
Declined due to inadequate fire protection for the risk and Property Damage/Business Interruption Sum Insured (fire extinguishers required)
</t>
  </si>
  <si>
    <t>CG512731354</t>
  </si>
  <si>
    <t xml:space="preserve">(Declined: 10/05/2018 6:39:34 AM)
Declined Public and Products Liability cover section due to Occupation
</t>
  </si>
  <si>
    <t>MART BL</t>
  </si>
  <si>
    <t>B Martin</t>
  </si>
  <si>
    <t>CG512042858</t>
  </si>
  <si>
    <t>SBPQTE12100821</t>
  </si>
  <si>
    <t xml:space="preserve">(Declined: 10/05/2018 4:09:05 PM)
Declined Public and Products Liability cover section due to Occupation
</t>
  </si>
  <si>
    <t>CG512732682</t>
  </si>
  <si>
    <t xml:space="preserve">(Declined: 10/05/2018 4:10:23 PM)
Declined Public and Products Liability cover section due to Occupation
</t>
  </si>
  <si>
    <t>CG512733452</t>
  </si>
  <si>
    <t>(Declined: 11/05/2018 10:51:47 AM)
Declined Property Damage cover section due to No or Auto suppression to 'Do all Deep Fryers have an automatic suppression unit and exhaust extraction system?'
Refer</t>
  </si>
  <si>
    <t>CARR D</t>
  </si>
  <si>
    <t>Donna Carrier</t>
  </si>
  <si>
    <t>CG518453970</t>
  </si>
  <si>
    <t xml:space="preserve">(Declined: 15/05/2018 11:27:04 AM)
Declined Public and Products Liability cover section due to the amount paid to contractors/subcontractors
</t>
  </si>
  <si>
    <t>BLAU M</t>
  </si>
  <si>
    <t>M BLAUENSTEINER</t>
  </si>
  <si>
    <t>CG518460568</t>
  </si>
  <si>
    <t>(Declined: 18/05/2018 7:18:58 PM)
Hi,
Thank you for your new business quote. However due to the business activities involve  Spear Pump DrillingRural Bore Pump Drilling the business activities fall</t>
  </si>
  <si>
    <t>PEMB JO</t>
  </si>
  <si>
    <t>John Pemberton</t>
  </si>
  <si>
    <t>CG530841984</t>
  </si>
  <si>
    <t xml:space="preserve">(Declined: 22/05/2018 11:45:36 AM)
Declined Public and Products Liability cover section due to Occupation
</t>
  </si>
  <si>
    <t>CAMER C</t>
  </si>
  <si>
    <t>C CAMERON</t>
  </si>
  <si>
    <t>CG530842356</t>
  </si>
  <si>
    <t>SBPQTE12110091</t>
  </si>
  <si>
    <t xml:space="preserve">(Declined: 22/05/2018 1:50:47 PM)
Declined due to inadequate fire protection for the occupation and Property Damage/Business Interruption sum insured (fire extinguishers &amp; fire blankets required)
</t>
  </si>
  <si>
    <t>GAMB J</t>
  </si>
  <si>
    <t>J GAMBLE</t>
  </si>
  <si>
    <t>CG531102765</t>
  </si>
  <si>
    <t>SBPQTE12110349</t>
  </si>
  <si>
    <t xml:space="preserve">(Declined: 22/05/2018 3:34:36 PM)
Declined due to inadequate fire protection for the occupation and Property Damage/Business Interruption sum insured (fire extinguishers &amp; fire blankets required)
</t>
  </si>
  <si>
    <t>CG530844036</t>
  </si>
  <si>
    <t xml:space="preserve">(Declined: 23/05/2018 11:26:54 AM)
Declined Property Damage cover section due to Occupation
Declined Money cover section due to Occupation
Declined Theft cover section due to Occupation
Refer due to </t>
  </si>
  <si>
    <t>GC SOFTBAL</t>
  </si>
  <si>
    <t>Gold Coast Softball Association Incorporation</t>
  </si>
  <si>
    <t>CG534381541</t>
  </si>
  <si>
    <t xml:space="preserve">(Declined: 24/05/2018 9:48:29 AM)
Declined Public and Products Liability cover section due to Occupation
</t>
  </si>
  <si>
    <t>BELL CARL</t>
  </si>
  <si>
    <t>Mr Carl Bellingham</t>
  </si>
  <si>
    <t>CG534381674</t>
  </si>
  <si>
    <t xml:space="preserve">(Declined: 24/05/2018 10:38:37 AM)
Declined Public and Products Liability cover section due to Occupation
</t>
  </si>
  <si>
    <t>crom j</t>
  </si>
  <si>
    <t>Mr Stephen Crombie</t>
  </si>
  <si>
    <t>CG534382836</t>
  </si>
  <si>
    <t xml:space="preserve">(Declined: 24/05/2018 4:25:27 PM)
Declined Public and Products Liability cover section due to Occupation
</t>
  </si>
  <si>
    <t>RICH D</t>
  </si>
  <si>
    <t>David Richardson</t>
  </si>
  <si>
    <t>CG534385310</t>
  </si>
  <si>
    <t>(Declined: 26/05/2018 3:22:28 PM)
Declined Property Damage cover section due to tenant Occupation
Declined Public and Products Liability cover section due to tenant Occupation
Refer due to occupation</t>
  </si>
  <si>
    <t>PITT G</t>
  </si>
  <si>
    <t>GC Pitt Family Trust</t>
  </si>
  <si>
    <t>CG539481494</t>
  </si>
  <si>
    <t xml:space="preserve">(Declined: 28/05/2018 9:57:16 AM)
Declined Public and Products Liability cover section due to Occupation
</t>
  </si>
  <si>
    <t>PAYN E</t>
  </si>
  <si>
    <t>Eddy Paynter</t>
  </si>
  <si>
    <t>CG539483550</t>
  </si>
  <si>
    <t xml:space="preserve">(Declined: 29/05/2018 11:48:16 AM)
Declined Property Damage cover section due to Occupation
Declined Theft cover section due to Occupation
</t>
  </si>
  <si>
    <t>WHITT R</t>
  </si>
  <si>
    <t>Mr Rohan &amp; Mrs Linda Whittington</t>
  </si>
  <si>
    <t>CG539364280</t>
  </si>
  <si>
    <t xml:space="preserve">(Declined: 29/05/2018 3:00:16 PM)
Declined due to inadequate fire protection for the occupation and Property Damage/Business Interruption sum insured (fire extinguishers &amp; fire blankets required)
</t>
  </si>
  <si>
    <t>FOST S</t>
  </si>
  <si>
    <t>Mr S Foster</t>
  </si>
  <si>
    <t>CG544032537</t>
  </si>
  <si>
    <t xml:space="preserve">(Declined: 30/05/2018 1:58:59 PM)
Declined due to inadequate fire protection for the risk and Property Damage/Business Interruption Sum Insured (fire extinguishers required)
</t>
  </si>
  <si>
    <t>BARN A</t>
  </si>
  <si>
    <t>Adrian Barnett</t>
  </si>
  <si>
    <t>CG544032603</t>
  </si>
  <si>
    <t>SBPQTE12117677</t>
  </si>
  <si>
    <t>(Declined: 30/05/2018 2:14:45 PM)
Declined Property Damage cover section due to tenant Occupation
Declined Business Interruption cover section due to tenant Occupation
Declined Public and Products Li</t>
  </si>
  <si>
    <t>CG544082881</t>
  </si>
  <si>
    <t xml:space="preserve">(Declined: 30/05/2018 2:31:49 PM)
Declined Public and Products Liability cover section due to Occupation
</t>
  </si>
  <si>
    <t>TURN T</t>
  </si>
  <si>
    <t>Tammy Leanne Turner</t>
  </si>
  <si>
    <t>CG546871457</t>
  </si>
  <si>
    <t xml:space="preserve">(Declined: 31/05/2018 9:24:11 AM)
Declined Public and Products Liability cover section due to Occupation
</t>
  </si>
  <si>
    <t>FREE R</t>
  </si>
  <si>
    <t>Roger Freer</t>
  </si>
  <si>
    <t>CG546951709</t>
  </si>
  <si>
    <t>SBPQTE12117689</t>
  </si>
  <si>
    <t>(Declined: 31/05/2018 10:37:56 AM)
Hello,
Thank you for the opportunity to quote. You have accidently selected the tenant occupation as Club, Residential (Other) when the correct occupation is Str</t>
  </si>
  <si>
    <t>CG546951767</t>
  </si>
  <si>
    <t>SBPQTE12118511</t>
  </si>
  <si>
    <t xml:space="preserve">(Declined: 31/05/2018 10:54:16 AM)
Declined due to inadequate fire protection for the risk and Property Damage/Business Interruption Sum Insured (fire extinguishers required)
</t>
  </si>
  <si>
    <t>CG483936068</t>
  </si>
  <si>
    <t xml:space="preserve">(Declined: 1/05/2018 1:51:49 PM)
Declined Property Damage cover section due to Yes to 'Does the premises have or provide one or more of the following- conference centre / reception centre / function </t>
  </si>
  <si>
    <t>YARRAVALLY</t>
  </si>
  <si>
    <t>Luskin Services Pty Ltd &amp; Gallegos Pty Ltd</t>
  </si>
  <si>
    <t>CG512043549</t>
  </si>
  <si>
    <t>SBPQTE12101181</t>
  </si>
  <si>
    <t>(Declined: 11/05/2018 10:05:32 AM)
Declined Property Damage cover section due to Occupation
Declined General Property cover section due to Occupation
Declined Theft cover section due to Occupation
De</t>
  </si>
  <si>
    <t>ALLWELD</t>
  </si>
  <si>
    <t>Allweld Mobile Services Pty Ltd</t>
  </si>
  <si>
    <t>CG512733466</t>
  </si>
  <si>
    <t xml:space="preserve">(Declined: 11/05/2018 10:54:48 AM)
Declined Public and Products Liability cover section due to Occupation
</t>
  </si>
  <si>
    <t>Cherry</t>
  </si>
  <si>
    <t>CHERRINGTON GROUP INVESTMENTS PTY LTD</t>
  </si>
  <si>
    <t>CG512734296</t>
  </si>
  <si>
    <t>SBPQTE12101188</t>
  </si>
  <si>
    <t>(Declined: 11/05/2018 4:20:56 PM)
Thank you for the referral Elizabeth. Our attempts to find more information on this business have proved fruitless. Can you kindly enlighten us with further detail</t>
  </si>
  <si>
    <t>CG534384063</t>
  </si>
  <si>
    <t>(Declined: 25/05/2018 1:58:25 PM)
Declined as Flood cover is not available
Declined Public and Products Liability cover section due to the percentage of turnover from installation, service or mainten</t>
  </si>
  <si>
    <t>INNOVAT</t>
  </si>
  <si>
    <t>Innovative Commercial Windows Pty Ltd</t>
  </si>
  <si>
    <t>CG534873964</t>
  </si>
  <si>
    <t xml:space="preserve">(Declined: 25/05/2018 2:00:05 PM)
Declined Property Damage cover section due to Occupation
Declined Property Damage cover section due to premises containing a Bar
Declined Money cover section due to </t>
  </si>
  <si>
    <t>MATESTWO</t>
  </si>
  <si>
    <t>Matestwo Pty Ltd</t>
  </si>
  <si>
    <t>CG534384123</t>
  </si>
  <si>
    <t>SBPQTE12113772</t>
  </si>
  <si>
    <t xml:space="preserve">(Declined: 25/05/2018 2:21:01 PM)
Declined due to inadequate fire protection for the risk and Property Damage/Business Interruption Sum Insured (fire extinguishers required)
</t>
  </si>
  <si>
    <t>NSW VIET</t>
  </si>
  <si>
    <t>The NSW Vietnamese Elderly Friendship Assoc Inc</t>
  </si>
  <si>
    <t>CG534874039</t>
  </si>
  <si>
    <t xml:space="preserve">(Declined: 25/05/2018 2:22:57 PM)
Declined due to inadequate fire protection for the risk and Property Damage/Business Interruption Sum Insured (fire extinguishers required)
</t>
  </si>
  <si>
    <t>CG539364701</t>
  </si>
  <si>
    <t>(Declined: 29/05/2018 4:31:53 PM)
Transaction requires underwriter assessment
Renewal requires underwriter assessment
Refer due to claims history (Please provide full details)
Hi Andrew, This polic</t>
  </si>
  <si>
    <t>ALLSTATE</t>
  </si>
  <si>
    <t>All State Air Pty Ltd</t>
  </si>
  <si>
    <t>CG544082658</t>
  </si>
  <si>
    <t xml:space="preserve">(Declined: 30/05/2018 1:28:12 PM)
Declined Public and Products Liability cover section due to Occupation
</t>
  </si>
  <si>
    <t>BINKSIE</t>
  </si>
  <si>
    <t>BINKSIE SERVICES PTY LTD</t>
  </si>
  <si>
    <t>CG544083569</t>
  </si>
  <si>
    <t xml:space="preserve">(Declined: 30/05/2018 6:50:07 PM)
Declined due to inadequate security for the risk and Theft sum insured
</t>
  </si>
  <si>
    <t>CG483935129</t>
  </si>
  <si>
    <t xml:space="preserve">(Declined: 1/05/2018 7:45:22 AM)
Declined due to minimum underwriting criteria not being met
Refer due to the period of insurance (less than 6 months)
</t>
  </si>
  <si>
    <t>420823</t>
  </si>
  <si>
    <t>Jose Maria Pena Gallardo</t>
  </si>
  <si>
    <t>CG483705393</t>
  </si>
  <si>
    <t xml:space="preserve">(Declined: 1/05/2018 9:08:41 AM)
Declined Public and Products Liability cover section due to Occupation
</t>
  </si>
  <si>
    <t>420865</t>
  </si>
  <si>
    <t>Cathy Economos</t>
  </si>
  <si>
    <t>CG483705409</t>
  </si>
  <si>
    <t xml:space="preserve">(Declined: 1/05/2018 9:14:07 AM)
Declined Property Damage cover section due to Occupation
Declined Public and Products Liability cover section due to Occupation
</t>
  </si>
  <si>
    <t>107087</t>
  </si>
  <si>
    <t>Grallmark Pty Ltd</t>
  </si>
  <si>
    <t>CG483935215</t>
  </si>
  <si>
    <t>SBPQTE12091104</t>
  </si>
  <si>
    <t>(Declined: 1/05/2018 9:21:03 AM)
Declined due to minimum underwriting criteria not being met
Refer Public and Products Liability cover section due to Occupation (Please provide full details of all bu</t>
  </si>
  <si>
    <t>132388</t>
  </si>
  <si>
    <t>Paul &amp; Sue Glennen</t>
  </si>
  <si>
    <t>CG483705429</t>
  </si>
  <si>
    <t>(Declined: 1/05/2018 9:23:48 AM)
Declined due to minimum underwriting criteria not being met
Refer Public and Products Liability cover section due to Occupation (Please provide full details of all bu</t>
  </si>
  <si>
    <t>CG483705446</t>
  </si>
  <si>
    <t xml:space="preserve">(Declined: 1/05/2018 9:33:07 AM)
Declined Public and Products Liability cover section due to Occupation
</t>
  </si>
  <si>
    <t>158599</t>
  </si>
  <si>
    <t>MATTHEW COLLEY &amp; KIRA SIMMONS</t>
  </si>
  <si>
    <t>CG483935284</t>
  </si>
  <si>
    <t>SBPQTE12090174</t>
  </si>
  <si>
    <t>(Declined: 1/05/2018 9:54:40 AM)
Hello,
Thank you for the opportunity to quote. Unfortunately we cannot provide cover on this occasion given the occupation of the applicant as taxidermy is outside</t>
  </si>
  <si>
    <t>378425</t>
  </si>
  <si>
    <t>T&amp;N Tippers Pty Ltd</t>
  </si>
  <si>
    <t>CG483705635</t>
  </si>
  <si>
    <t>SBPQTE12087677</t>
  </si>
  <si>
    <t>(Declined: 1/05/2018 10:35:38 AM)
Hello,
Thank you for the opportunity to quote. Unfortunately we cannot provide cover on this occasion due to the building currently being unoccupied.
If you have</t>
  </si>
  <si>
    <t>233400</t>
  </si>
  <si>
    <t>Berwyn James Davies &amp; Janet Davies</t>
  </si>
  <si>
    <t>CG483705644</t>
  </si>
  <si>
    <t>SBPQTE12091231</t>
  </si>
  <si>
    <t>(Declined: 1/05/2018 10:36:44 AM)
Declined Property Damage cover section due to the percentage of the floor area used by the storage warehouse or workshop (Please select a more appropriate occupation</t>
  </si>
  <si>
    <t>177075</t>
  </si>
  <si>
    <t>Sweeties Confectionery Pty Ltd</t>
  </si>
  <si>
    <t>CG483705722</t>
  </si>
  <si>
    <t>(Declined: 1/05/2018 10:52:46 AM)
Declined Property Damage cover section due to the percentage of the floor area used by the storage warehouse or workshop (Please select a more appropriate occupation</t>
  </si>
  <si>
    <t>CG483705728</t>
  </si>
  <si>
    <t>SBPQTE12091278</t>
  </si>
  <si>
    <t>(Declined: 1/05/2018 10:54:40 AM)
Declined due to location
Refer due to claims history (Please provide full details)
Refer due to occupation and Property Damage/Business Interruption Sum Insured (Sur</t>
  </si>
  <si>
    <t>274882</t>
  </si>
  <si>
    <t>Honeyford Pty Ltd</t>
  </si>
  <si>
    <t>CG483705824</t>
  </si>
  <si>
    <t xml:space="preserve">(Declined: 1/05/2018 11:21:50 AM)
Declined Property Damage cover section due to Occupation
Declined Public and Products Liability cover section due to Occupation
</t>
  </si>
  <si>
    <t>102943</t>
  </si>
  <si>
    <t>Gatton Tennis Association</t>
  </si>
  <si>
    <t>CG483935563</t>
  </si>
  <si>
    <t>SBPQTE12091351</t>
  </si>
  <si>
    <t>(Declined: 1/05/2018 11:25:40 AM)
Declined as Flood cover is not available
Declined Property Damage cover section due to Yes to 'Is manufacturing equipment left operating when the site is unattended'</t>
  </si>
  <si>
    <t>234012</t>
  </si>
  <si>
    <t>A &amp; M McAleese</t>
  </si>
  <si>
    <t>CG483705922</t>
  </si>
  <si>
    <t xml:space="preserve">(Declined: 1/05/2018 11:47:31 AM)
Declined Public and Products Liability cover section due to Occupation
</t>
  </si>
  <si>
    <t>379373</t>
  </si>
  <si>
    <t>William Capewell T/A Bills Tree Management</t>
  </si>
  <si>
    <t>CG483705984</t>
  </si>
  <si>
    <t xml:space="preserve">(Declined: 1/05/2018 11:57:44 AM)
Declined Public and Products Liability cover section due to Occupation
</t>
  </si>
  <si>
    <t>378845</t>
  </si>
  <si>
    <t>Cameron Smith t/a CAS Electrical Contracting</t>
  </si>
  <si>
    <t>CG483706065</t>
  </si>
  <si>
    <t xml:space="preserve">(Declined: 1/05/2018 12:22:13 PM)
Declined due to back dating of inception date beyond limits
Declined due to location
Declined due to location
</t>
  </si>
  <si>
    <t>325526</t>
  </si>
  <si>
    <t>Ross &amp; Linda Mickan</t>
  </si>
  <si>
    <t>CG483935809</t>
  </si>
  <si>
    <t xml:space="preserve">(Declined: 1/05/2018 12:27:47 PM)
Declined Public and Products Liability cover section due to Occupation
</t>
  </si>
  <si>
    <t>420891</t>
  </si>
  <si>
    <t>Natalie Simpson</t>
  </si>
  <si>
    <t>CG483706079</t>
  </si>
  <si>
    <t xml:space="preserve">(Declined: 1/05/2018 12:29:30 PM)
Declined Property Damage cover section due to tenant Occupation
Declined Public and Products Liability cover section due to tenant Occupation
</t>
  </si>
  <si>
    <t>217520</t>
  </si>
  <si>
    <t>I Minchenko, L Tereshenko, N Salnikova</t>
  </si>
  <si>
    <t>CG483935891</t>
  </si>
  <si>
    <t xml:space="preserve">(Declined: 1/05/2018 12:55:21 PM)
Declined Public and Products Liability cover section due to Occupation
</t>
  </si>
  <si>
    <t>420894</t>
  </si>
  <si>
    <t>Dave Layman</t>
  </si>
  <si>
    <t>CG483706149</t>
  </si>
  <si>
    <t>SBPQTE12091603</t>
  </si>
  <si>
    <t xml:space="preserve">(Declined: 1/05/2018 1:02:50 PM)
Declined Property Damage cover section due to Occupation
Declined Electronic Equipment Breakdown cover section due to Occupation
Declined Business Interruption cover </t>
  </si>
  <si>
    <t>242414</t>
  </si>
  <si>
    <t>Custom Bike Fit Pty Ltd</t>
  </si>
  <si>
    <t>CG483706162</t>
  </si>
  <si>
    <t xml:space="preserve">(Declined: 1/05/2018 1:07:43 PM)
Declined Public and Products Liability cover section due to Occupation
</t>
  </si>
  <si>
    <t>379426</t>
  </si>
  <si>
    <t>Gil Grossman t/a Gil's Handyman services</t>
  </si>
  <si>
    <t>CG483935949</t>
  </si>
  <si>
    <t xml:space="preserve">(Declined: 1/05/2018 1:15:59 PM)
Declined Public and Products Liability cover section due to Occupation
</t>
  </si>
  <si>
    <t>420856</t>
  </si>
  <si>
    <t>Austin Watson</t>
  </si>
  <si>
    <t>CG483706328</t>
  </si>
  <si>
    <t xml:space="preserve">(Declined: 1/05/2018 1:51:04 PM)
Declined due to General Property section taken without either Property Damage section or Liability section
</t>
  </si>
  <si>
    <t>263126</t>
  </si>
  <si>
    <t>Lochlan Ross</t>
  </si>
  <si>
    <t>CG483706367</t>
  </si>
  <si>
    <t>SBPQTE12091748</t>
  </si>
  <si>
    <t xml:space="preserve">(Declined: 1/05/2018 2:05:58 PM)
Declined Public and Products Liability cover section due to Occupation
</t>
  </si>
  <si>
    <t>420901</t>
  </si>
  <si>
    <t>Ronald Riley</t>
  </si>
  <si>
    <t>CG483936144</t>
  </si>
  <si>
    <t>(Declined: 1/05/2018 2:11:23 PM)
Declined Tax Audit cover section due to Yes to 'Has the business and/or any director who will receive protection under this section had any previous Tax Audits?'
Decl</t>
  </si>
  <si>
    <t>346528</t>
  </si>
  <si>
    <t>Wellard Land Holdings (WA) Pty Ltd</t>
  </si>
  <si>
    <t>CG483936147</t>
  </si>
  <si>
    <t>SBPQTE12091766</t>
  </si>
  <si>
    <t xml:space="preserve">(Declined: 1/05/2018 2:11:39 PM)
Declined Public and Products Liability cover section due to Occupation
</t>
  </si>
  <si>
    <t>420744</t>
  </si>
  <si>
    <t>ACM Pty Ltd</t>
  </si>
  <si>
    <t>CG483936180</t>
  </si>
  <si>
    <t xml:space="preserve">(Declined: 1/05/2018 2:17:38 PM)
Declined Public and Products Liability cover section due to Occupation
</t>
  </si>
  <si>
    <t>CG483936190</t>
  </si>
  <si>
    <t>SBPQTE12091792</t>
  </si>
  <si>
    <t xml:space="preserve">(Declined: 1/05/2018 2:22:00 PM)
Declined due to Machinery Breakdown section taken without Property Damage section
Declined Public and Products Liability cover section due to Occupation
</t>
  </si>
  <si>
    <t>75904</t>
  </si>
  <si>
    <t>Lookout Management Pty Ltd</t>
  </si>
  <si>
    <t>CG483936251</t>
  </si>
  <si>
    <t>SBPQTE12091840</t>
  </si>
  <si>
    <t>(Declined: 1/05/2018 2:42:14 PM)
Declined Property Damage cover section due to tenant Occupation
Declined Business Interruption cover section due to tenant Occupation
Declined Public and Products Lia</t>
  </si>
  <si>
    <t>328532</t>
  </si>
  <si>
    <t>Crisdam Pty Ltd ATF The Bright Family Trust No2</t>
  </si>
  <si>
    <t>CG483706495</t>
  </si>
  <si>
    <t>(Declined: 1/05/2018 2:43:31 PM)
Declined Public and Products Liability cover section due to No to ?Does the business hold a current professional indemnity policy with a Sum Insured of at least $2M o</t>
  </si>
  <si>
    <t>386942</t>
  </si>
  <si>
    <t>Keystone Consulting P/l</t>
  </si>
  <si>
    <t>CG483706534</t>
  </si>
  <si>
    <t>SBPQTE12091864</t>
  </si>
  <si>
    <t>(Declined: 1/05/2018 2:51:33 PM)
Declined due to back dating of inception date beyond limits
Declined due to Theft section taken without Property Damage section
Refer due to claims history (Please pr</t>
  </si>
  <si>
    <t>420540</t>
  </si>
  <si>
    <t>All Pro Australia Engineering &amp; Construction Pty Ltd</t>
  </si>
  <si>
    <t>CG483706537</t>
  </si>
  <si>
    <t>(Declined: 1/05/2018 2:53:43 PM)
Declined Property Damage cover section due to tenant Occupation
Declined Business Interruption cover section due to tenant Occupation
Declined Public and Products Lia</t>
  </si>
  <si>
    <t>13304</t>
  </si>
  <si>
    <t>AD &amp; EL SCOTT</t>
  </si>
  <si>
    <t>CG483936282</t>
  </si>
  <si>
    <t xml:space="preserve">(Declined: 1/05/2018 2:57:02 PM)
Declined due to Machinery Breakdown section taken without Property Damage section
</t>
  </si>
  <si>
    <t>CG483936297</t>
  </si>
  <si>
    <t xml:space="preserve">(Declined: 1/05/2018 3:01:00 PM)
Declined due to location
</t>
  </si>
  <si>
    <t>371699</t>
  </si>
  <si>
    <t>HEALTH FOCUS PHARMACIES PTY LTD</t>
  </si>
  <si>
    <t>CG483936309</t>
  </si>
  <si>
    <t xml:space="preserve">(Declined: 1/05/2018 3:03:18 PM)
Declined due to General Property section taken without either Property Damage section or Liability section
</t>
  </si>
  <si>
    <t>420909</t>
  </si>
  <si>
    <t>Prasheel Kumar</t>
  </si>
  <si>
    <t>CG483706629</t>
  </si>
  <si>
    <t xml:space="preserve">(Declined: 1/05/2018 3:27:31 PM)
Declined Property Damage cover section due to No or Auto suppression to 'Do all Deep Fryers have an automatic suppression unit and exhaust extraction system?'
</t>
  </si>
  <si>
    <t>420915</t>
  </si>
  <si>
    <t>Kabashi Pty Ltd</t>
  </si>
  <si>
    <t>CG483936395</t>
  </si>
  <si>
    <t xml:space="preserve">(Declined: 1/05/2018 3:33:11 PM)
Declined due to minimum underwriting criteria not being met
Refer due to previous bankruptcy (Please provide full details)
</t>
  </si>
  <si>
    <t>420902</t>
  </si>
  <si>
    <t>MIKE WATSON</t>
  </si>
  <si>
    <t>CG483706670</t>
  </si>
  <si>
    <t xml:space="preserve">(Declined: 1/05/2018 3:42:49 PM)
Declined Public and Products Liability cover section due to Occupation
</t>
  </si>
  <si>
    <t>420923</t>
  </si>
  <si>
    <t>Karen Dawson</t>
  </si>
  <si>
    <t>CG483936466</t>
  </si>
  <si>
    <t xml:space="preserve">(Declined: 1/05/2018 3:57:05 PM)
Declined Public and Products Liability cover section due to Occupation
</t>
  </si>
  <si>
    <t>420928</t>
  </si>
  <si>
    <t>Lin Grieger</t>
  </si>
  <si>
    <t>CG483936515</t>
  </si>
  <si>
    <t xml:space="preserve">(Declined: 1/05/2018 4:13:18 PM)
Declined Property Damage cover section due to wok cooking (minimum acceptance criteria not met)
</t>
  </si>
  <si>
    <t>420930</t>
  </si>
  <si>
    <t>Ms Hang (Helen) Minh Nguyan &amp; Quang Vinh Le</t>
  </si>
  <si>
    <t>CG483936552</t>
  </si>
  <si>
    <t xml:space="preserve">(Declined: 1/05/2018 4:22:45 PM)
Declined as Flood cover is not available
</t>
  </si>
  <si>
    <t>375805</t>
  </si>
  <si>
    <t>The Peoples Workforce</t>
  </si>
  <si>
    <t>CG483706842</t>
  </si>
  <si>
    <t xml:space="preserve">(Declined: 1/05/2018 4:33:18 PM)
Declined Public and Products Liability cover section due to Occupation
</t>
  </si>
  <si>
    <t>378827</t>
  </si>
  <si>
    <t>Paul Corry - Corry Contracting Pty Ltd</t>
  </si>
  <si>
    <t>CG483706907</t>
  </si>
  <si>
    <t xml:space="preserve">(Declined: 1/05/2018 4:52:29 PM)
Declined Public and Products Liability cover section due to Occupation
</t>
  </si>
  <si>
    <t>420937</t>
  </si>
  <si>
    <t>Abraxas Entertainment</t>
  </si>
  <si>
    <t>CG483706919</t>
  </si>
  <si>
    <t xml:space="preserve">(Declined: 1/05/2018 4:55:28 PM)
Declined Public and Products Liability cover section due to Yes to 'Does the business do any manual work away from the premises?'
</t>
  </si>
  <si>
    <t>114101</t>
  </si>
  <si>
    <t>Tambak Pty Ltd &amp; Gather Home Pty Ltd</t>
  </si>
  <si>
    <t>CG483936718</t>
  </si>
  <si>
    <t>SBPQTE12092183</t>
  </si>
  <si>
    <t>(Declined: 1/05/2018 5:33:43 PM)
Declined Public and Products Liability cover section due to No to 'Is there a Hire Agreement with a disclaimer or legal waiver in place that the hirer signs before hi</t>
  </si>
  <si>
    <t>324382</t>
  </si>
  <si>
    <t>Ultraform Concrete Pty Ltd</t>
  </si>
  <si>
    <t>CG483936726</t>
  </si>
  <si>
    <t>SBPQTE12092190</t>
  </si>
  <si>
    <t xml:space="preserve">(Declined: 1/05/2018 5:39:13 PM)
Declined Public and Products Liability cover section due to Occupation
</t>
  </si>
  <si>
    <t>383435</t>
  </si>
  <si>
    <t>Anthony Paul Atley</t>
  </si>
  <si>
    <t>CG483936732</t>
  </si>
  <si>
    <t>SBPQTE12092193</t>
  </si>
  <si>
    <t>(Declined: 1/05/2018 5:44:54 PM)
Declined Public and Products Liability cover section due to No to 'Is there a Hire Agreement with a disclaimer or legal waiver in place that the hirer signs before hi</t>
  </si>
  <si>
    <t>CG483936742</t>
  </si>
  <si>
    <t>(Declined: 1/05/2018 5:50:46 PM)
Declined Public and Products Liability cover section due to No to 'Is there a Hire Agreement with a disclaimer or legal waiver in place that the hirer signs before hi</t>
  </si>
  <si>
    <t>CG483707008</t>
  </si>
  <si>
    <t>SBPQTE12092215</t>
  </si>
  <si>
    <t>(Declined: 1/05/2018 6:20:58 PM)
Declined due to inadequate security for the risk and Theft sum insured
Declined Public and Products Liability cover section due to Yes to 'Has or does the business ma</t>
  </si>
  <si>
    <t>420939</t>
  </si>
  <si>
    <t>Doug &amp; Janine Flack</t>
  </si>
  <si>
    <t>CG483936785</t>
  </si>
  <si>
    <t xml:space="preserve">(Declined: 1/05/2018 6:44:58 PM)
Declined Public and Products Liability cover section due to Occupation
</t>
  </si>
  <si>
    <t>379251</t>
  </si>
  <si>
    <t>Salvatore Tiani t/a Lignum Building &amp; Construction</t>
  </si>
  <si>
    <t>CG483936793</t>
  </si>
  <si>
    <t>SBPQTE12092232</t>
  </si>
  <si>
    <t xml:space="preserve">(Declined: 1/05/2018 7:03:52 PM)
Declined Public and Products Liability cover section due to Occupation
</t>
  </si>
  <si>
    <t>379360</t>
  </si>
  <si>
    <t>The Trustee for Rowe-Paki Trust</t>
  </si>
  <si>
    <t>CG492471486</t>
  </si>
  <si>
    <t xml:space="preserve">(Declined: 2/05/2018 9:05:23 AM)
Declined Public and Products Liability cover section due to Occupation
</t>
  </si>
  <si>
    <t>379343</t>
  </si>
  <si>
    <t>Wayne Leslie Kempton</t>
  </si>
  <si>
    <t>CG491971498</t>
  </si>
  <si>
    <t xml:space="preserve">(Declined: 2/05/2018 9:19:01 AM)
Declined Public and Products Liability cover section due to Occupation
</t>
  </si>
  <si>
    <t>327521</t>
  </si>
  <si>
    <t>Adam Timothy Dare T/as Andy's Services North</t>
  </si>
  <si>
    <t>CG492471611</t>
  </si>
  <si>
    <t>(Declined: 2/05/2018 9:51:56 AM)
Declined due to minimum underwriting criteria not being met
Declined Public and Products Liability cover section due to USA / Canada exports
Declined Public and Produ</t>
  </si>
  <si>
    <t>420953</t>
  </si>
  <si>
    <t>Rosy Linden</t>
  </si>
  <si>
    <t>CG492471669</t>
  </si>
  <si>
    <t xml:space="preserve">(Declined: 2/05/2018 10:08:52 AM)
Declined due to General Property section taken without either Property Damage section or Liability section
</t>
  </si>
  <si>
    <t>324294</t>
  </si>
  <si>
    <t>Darius Taleno</t>
  </si>
  <si>
    <t>CG491971658</t>
  </si>
  <si>
    <t xml:space="preserve">(Declined: 2/05/2018 10:10:22 AM)
Declined Public and Products Liability cover section due to Occupation
</t>
  </si>
  <si>
    <t>420958</t>
  </si>
  <si>
    <t>Camille Kazovic</t>
  </si>
  <si>
    <t>CG491971667</t>
  </si>
  <si>
    <t>SBPQTE12087374</t>
  </si>
  <si>
    <t>(Declined: 2/05/2018 10:12:59 AM)
Hi Fiona, thanks for sending over. Please note we can only backdate a maximum of 5 days so please amend the inception date if you still require our terms. Please c</t>
  </si>
  <si>
    <t>420551</t>
  </si>
  <si>
    <t>Unit Plan 478</t>
  </si>
  <si>
    <t>CG492471683</t>
  </si>
  <si>
    <t xml:space="preserve">(Declined: 2/05/2018 10:13:49 AM)
Declined Public and Products Liability cover section due to Occupation
</t>
  </si>
  <si>
    <t>325812</t>
  </si>
  <si>
    <t>Ali Fares</t>
  </si>
  <si>
    <t>CG491971674</t>
  </si>
  <si>
    <t>SBPQTE12092457</t>
  </si>
  <si>
    <t>(Declined: 2/05/2018 10:14:22 AM)
Declined Public and Products Liability cover section due to No or Unknown to 'Does the business have at least 2 years experience in manufacturing each type of produc</t>
  </si>
  <si>
    <t>420952</t>
  </si>
  <si>
    <t>Wayne Holt</t>
  </si>
  <si>
    <t>CG491971676</t>
  </si>
  <si>
    <t>(Declined: 2/05/2018 10:15:27 AM)
Declined Public and Products Liability cover section due to No or Unknown to 'Does the business have at least 2 years experience in manufacturing each type of produc</t>
  </si>
  <si>
    <t>CG492471699</t>
  </si>
  <si>
    <t>(Declined: 2/05/2018 10:16:56 AM)
Declined Public and Products Liability cover section due to No or Unknown to 'Does the business have at least 2 years experience in manufacturing each type of produc</t>
  </si>
  <si>
    <t>420957</t>
  </si>
  <si>
    <t>Neil Hansen</t>
  </si>
  <si>
    <t>CG492471786</t>
  </si>
  <si>
    <t>(Declined: 2/05/2018 10:40:47 AM)
Declined Public and Products Liability cover section due to No or Unknown to 'Does the business have at least 2 years experience in manufacturing each type of produc</t>
  </si>
  <si>
    <t>CG492471798</t>
  </si>
  <si>
    <t xml:space="preserve">(Declined: 2/05/2018 10:43:45 AM)
Declined due to location
Declined Public and Products Liability cover section due to Occupation
</t>
  </si>
  <si>
    <t>160464</t>
  </si>
  <si>
    <t>CFC Electrical Pty Ltd</t>
  </si>
  <si>
    <t>CG492471847</t>
  </si>
  <si>
    <t xml:space="preserve">(Declined: 2/05/2018 10:57:57 AM)
Declined Public and Products Liability cover section due to Occupation
</t>
  </si>
  <si>
    <t>420962</t>
  </si>
  <si>
    <t>Southern Automotive Mobile Servicing</t>
  </si>
  <si>
    <t>CG492472017</t>
  </si>
  <si>
    <t>(Declined: 2/05/2018 11:42:55 AM)
Declined Property Damage cover section due to tenant Occupation
Declined Business Interruption cover section due to tenant Occupation
Declined Public and Products Li</t>
  </si>
  <si>
    <t>413538</t>
  </si>
  <si>
    <t>G, M, P &amp; A Perossa</t>
  </si>
  <si>
    <t>CG491972021</t>
  </si>
  <si>
    <t>(Declined: 2/05/2018 11:52:24 AM)
Declined due to minimum underwriting criteria not being met
Declined Public and Products Liability cover section due to No to 'Does the business possess HACCP Austra</t>
  </si>
  <si>
    <t>420966</t>
  </si>
  <si>
    <t>Pure Local honey</t>
  </si>
  <si>
    <t>CG492472055</t>
  </si>
  <si>
    <t xml:space="preserve">(Declined: 2/05/2018 11:54:27 AM)
Declined due to General Property section taken without either Property Damage section or Liability section
</t>
  </si>
  <si>
    <t>377904</t>
  </si>
  <si>
    <t>H E S Pty Ltd</t>
  </si>
  <si>
    <t>CG491972048</t>
  </si>
  <si>
    <t xml:space="preserve">(Declined: 2/05/2018 12:03:09 PM)
Declined Property Damage cover section due to Occupation
Declined Theft cover section due to Occupation
Declined Glass cover section due to Occupation
</t>
  </si>
  <si>
    <t>377914</t>
  </si>
  <si>
    <t>Jamie Carruthers</t>
  </si>
  <si>
    <t>CG491972082</t>
  </si>
  <si>
    <t>SBPQTE12092740</t>
  </si>
  <si>
    <t xml:space="preserve">(Declined: 2/05/2018 12:14:30 PM)
Declined Public and Products Liability cover section due to Occupation
</t>
  </si>
  <si>
    <t>372803</t>
  </si>
  <si>
    <t>Worldwide Welding Services Pty Ltd</t>
  </si>
  <si>
    <t>CG491972084</t>
  </si>
  <si>
    <t xml:space="preserve">(Declined: 2/05/2018 12:14:39 PM)
Declined Public and Products Liability cover section due to Occupation
</t>
  </si>
  <si>
    <t>374450</t>
  </si>
  <si>
    <t>ACN 164 568 316 PTY LTD</t>
  </si>
  <si>
    <t>CG491972093</t>
  </si>
  <si>
    <t>(Declined: 2/05/2018 12:17:18 PM)
Declined as Flood cover is not available
Declined due to inadequate fire protection for the risk and Property Damage/Business Interruption Sum Insured (fire extingui</t>
  </si>
  <si>
    <t>158751</t>
  </si>
  <si>
    <t>Mancktelow Hobbs Family Trust &amp; The Trustee For Horan Family Trust No 3</t>
  </si>
  <si>
    <t>CG491972146</t>
  </si>
  <si>
    <t>(Declined: 2/05/2018 12:33:59 PM)
Declined due to inadequate fire protection for the risk and Property Damage/Business Interruption Sum Insured (fire extinguishers required)
Declined Public and Produ</t>
  </si>
  <si>
    <t>242513</t>
  </si>
  <si>
    <t>Eaglehawk Trading Pty Ltd</t>
  </si>
  <si>
    <t>CG492472263</t>
  </si>
  <si>
    <t>SBPQTE12092857</t>
  </si>
  <si>
    <t xml:space="preserve">(Declined: 2/05/2018 1:16:58 PM)
Declined Public and Products Liability cover section due to Occupation
</t>
  </si>
  <si>
    <t>420970</t>
  </si>
  <si>
    <t>Chris Snape</t>
  </si>
  <si>
    <t>CG491972264</t>
  </si>
  <si>
    <t>SBPQTE12092858</t>
  </si>
  <si>
    <t xml:space="preserve">(Declined: 2/05/2018 1:18:14 PM)
Declined Public and Products Liability cover section due to Occupation
</t>
  </si>
  <si>
    <t>CG491972271</t>
  </si>
  <si>
    <t>SBPQTE12090578</t>
  </si>
  <si>
    <t>(Declined: 2/05/2018 1:20:35 PM)
Hello,
Thank you for the opportunity to quote. Unfortunately we cannot provide cover on this occasion given the occupation of the applicant as the importing of e-c</t>
  </si>
  <si>
    <t>420766</t>
  </si>
  <si>
    <t>stephen lesniak</t>
  </si>
  <si>
    <t>CG491972292</t>
  </si>
  <si>
    <t>SBPQTE12092880</t>
  </si>
  <si>
    <t xml:space="preserve">(Declined: 2/05/2018 1:26:43 PM)
Declined Public and Products Liability cover section due to Occupation
</t>
  </si>
  <si>
    <t>420980</t>
  </si>
  <si>
    <t>John Norman</t>
  </si>
  <si>
    <t>CG491972325</t>
  </si>
  <si>
    <t>SBPQTE12091287</t>
  </si>
  <si>
    <t>(Declined: 2/05/2018 1:32:58 PM)
Hello,
Thank you for the opportunity to quote. Unfortunately we cannot provide cover on this occasion as this location is classed as a high cyclone risk.
Kind rega</t>
  </si>
  <si>
    <t>CG492472344</t>
  </si>
  <si>
    <t>SBPQTE12092918</t>
  </si>
  <si>
    <t>(Declined: 2/05/2018 1:48:11 PM)
Declined Public and Products Liability cover section due to Occupation
Declined Public and Products Liability cover section due to Yes to 'Does the business carry out</t>
  </si>
  <si>
    <t>110657</t>
  </si>
  <si>
    <t>Joshua Cash</t>
  </si>
  <si>
    <t>CG491972412</t>
  </si>
  <si>
    <t xml:space="preserve">(Declined: 2/05/2018 2:05:48 PM)
Declined due to General Property section taken without either Property Damage section or Liability section
</t>
  </si>
  <si>
    <t>420988</t>
  </si>
  <si>
    <t>Photi Kaoullas</t>
  </si>
  <si>
    <t>CG492472404</t>
  </si>
  <si>
    <t>SBPQTE12092961</t>
  </si>
  <si>
    <t xml:space="preserve">(Declined: 2/05/2018 2:07:43 PM)
Declined Public and Products Liability cover section due to Occupation
</t>
  </si>
  <si>
    <t>329114</t>
  </si>
  <si>
    <t>Daniel Luke Newman</t>
  </si>
  <si>
    <t>CG491972423</t>
  </si>
  <si>
    <t xml:space="preserve">(Declined: 2/05/2018 2:09:25 PM)
Declined Public and Products Liability cover section due to Occupation
</t>
  </si>
  <si>
    <t>CG491972471</t>
  </si>
  <si>
    <t xml:space="preserve">(Declined: 2/05/2018 2:19:38 PM)
Declined Public and Products Liability cover section due to Occupation
</t>
  </si>
  <si>
    <t>378380</t>
  </si>
  <si>
    <t>Travis Ryan Herron T/A Herron's Window Cleaning</t>
  </si>
  <si>
    <t>CG491972473</t>
  </si>
  <si>
    <t xml:space="preserve">(Declined: 2/05/2018 2:21:20 PM)
Declined Public and Products Liability cover section due to Occupation
</t>
  </si>
  <si>
    <t>378819</t>
  </si>
  <si>
    <t>Courtney Denae Simm</t>
  </si>
  <si>
    <t>CG492472481</t>
  </si>
  <si>
    <t>SBPQTE12093021</t>
  </si>
  <si>
    <t xml:space="preserve">(Declined: 2/05/2018 2:31:08 PM)
Declined Public and Products Liability cover section due to Occupation
</t>
  </si>
  <si>
    <t>420987</t>
  </si>
  <si>
    <t>Daniel Lawson</t>
  </si>
  <si>
    <t>CG492472501</t>
  </si>
  <si>
    <t xml:space="preserve">(Declined: 2/05/2018 2:36:31 PM)
Declined due to location
Declined due to inadequate fire protection for the risk and Property Damage/Business Interruption Sum Insured (fire extinguishers required)
</t>
  </si>
  <si>
    <t>168548</t>
  </si>
  <si>
    <t>Commercial Boundaries WA</t>
  </si>
  <si>
    <t>CG491972538</t>
  </si>
  <si>
    <t xml:space="preserve">(Declined: 2/05/2018 2:44:23 PM)
Declined Public and Products Liability cover section due to Occupation
</t>
  </si>
  <si>
    <t>379605</t>
  </si>
  <si>
    <t>Vanhof Engineering Pty Ltd t/a St Stainless</t>
  </si>
  <si>
    <t>CG491972566</t>
  </si>
  <si>
    <t xml:space="preserve">(Declined: 2/05/2018 2:53:27 PM)
Declined due to General Property section taken without either Property Damage section or Liability section
</t>
  </si>
  <si>
    <t>CG491972589</t>
  </si>
  <si>
    <t xml:space="preserve">(Declined: 2/05/2018 2:57:44 PM)
Declined Public and Products Liability cover section due to Occupation
</t>
  </si>
  <si>
    <t>421001</t>
  </si>
  <si>
    <t>Robin  Knowles</t>
  </si>
  <si>
    <t>CG492472587</t>
  </si>
  <si>
    <t>SBPQTE12093098</t>
  </si>
  <si>
    <t xml:space="preserve">(Declined: 2/05/2018 3:00:09 PM)
Declined Public and Products Liability cover section due to Occupation
</t>
  </si>
  <si>
    <t>327902</t>
  </si>
  <si>
    <t>Jade Meranda Bennett</t>
  </si>
  <si>
    <t>CG492472611</t>
  </si>
  <si>
    <t>(Declined: 2/05/2018 3:05:59 PM)
Declined due to minimum underwriting criteria not being met
Declined Public and Products Liability cover section due to No to 'Does the business possess HACCP Austral</t>
  </si>
  <si>
    <t>421004</t>
  </si>
  <si>
    <t>Daniel Shurley</t>
  </si>
  <si>
    <t>CG491972644</t>
  </si>
  <si>
    <t xml:space="preserve">(Declined: 2/05/2018 3:16:45 PM)
Declined Public and Products Liability cover section due to Occupation
</t>
  </si>
  <si>
    <t>421006</t>
  </si>
  <si>
    <t>Sara Scrivener</t>
  </si>
  <si>
    <t>CG491972687</t>
  </si>
  <si>
    <t xml:space="preserve">(Declined: 2/05/2018 3:23:24 PM)
Declined Public and Products Liability cover section due to Occupation
</t>
  </si>
  <si>
    <t>379549</t>
  </si>
  <si>
    <t>Aqua Resistant All Solutions Pty Limited</t>
  </si>
  <si>
    <t>CG491972803</t>
  </si>
  <si>
    <t xml:space="preserve">(Declined: 2/05/2018 4:01:44 PM)
Declined due to inadequate fire protection for the risk and Property Damage/Business Interruption Sum Insured (fire extinguishers required)
</t>
  </si>
  <si>
    <t>106878</t>
  </si>
  <si>
    <t>David Gengos &amp; Company As Trustee For The Wirringulla Trust</t>
  </si>
  <si>
    <t>CG492472827</t>
  </si>
  <si>
    <t xml:space="preserve">(Declined: 2/05/2018 4:01:53 PM)
Declined Public and Products Liability cover section due to Yes to 'Is there a licensed bar on the premises for customers who are not purely waiting for a table/meal </t>
  </si>
  <si>
    <t>382013</t>
  </si>
  <si>
    <t>Daniel Weir</t>
  </si>
  <si>
    <t>CG492472833</t>
  </si>
  <si>
    <t>SBPQTE12093251</t>
  </si>
  <si>
    <t xml:space="preserve">(Declined: 2/05/2018 4:03:43 PM)
Declined due to inadequate fire protection for the risk and Property Damage/Business Interruption Sum Insured (fire extinguishers required)
</t>
  </si>
  <si>
    <t>420982</t>
  </si>
  <si>
    <t>Goldburgs Outfitters Pty Ltd</t>
  </si>
  <si>
    <t>CG492472860</t>
  </si>
  <si>
    <t>SBPQTE12093262</t>
  </si>
  <si>
    <t>(Declined: 2/05/2018 4:09:24 PM)
Declined due to inadequate fire protection for the occupation and Property Damage/Business Interruption sum insured (fire extinguishers &amp; fire blankets required)
Refe</t>
  </si>
  <si>
    <t>158734</t>
  </si>
  <si>
    <t>MS VICKI YOUNG</t>
  </si>
  <si>
    <t>CG491972836</t>
  </si>
  <si>
    <t>SBPQTE12093273</t>
  </si>
  <si>
    <t xml:space="preserve">(Declined: 2/05/2018 4:14:16 PM)
Declined due to minimum underwriting criteria not being met
Refer due to previous bankruptcy (Please provide full details)
</t>
  </si>
  <si>
    <t>379524</t>
  </si>
  <si>
    <t>Mahmoud Aghazadeh Fard</t>
  </si>
  <si>
    <t>CG491972926</t>
  </si>
  <si>
    <t xml:space="preserve">(Declined: 2/05/2018 4:41:29 PM)
Declined Public and Products Liability cover section due to Occupation
</t>
  </si>
  <si>
    <t>421015</t>
  </si>
  <si>
    <t>A&amp;G Furniture Removals</t>
  </si>
  <si>
    <t>CG491973080</t>
  </si>
  <si>
    <t>(Declined: 2/05/2018 7:31:18 PM)
Declined Public and Products Liability cover section due to No to ?Does the business hold a current professional indemnity policy with a Sum Insured of at least $2M o</t>
  </si>
  <si>
    <t>379490</t>
  </si>
  <si>
    <t>Zion Corporation Pty Ltd</t>
  </si>
  <si>
    <t>CG492473095</t>
  </si>
  <si>
    <t>SBPQTE12093441</t>
  </si>
  <si>
    <t xml:space="preserve">(Declined: 2/05/2018 7:54:54 PM)
Declined Public and Products Liability cover section due to Occupation
</t>
  </si>
  <si>
    <t>277024</t>
  </si>
  <si>
    <t>Christopher Anthony Glode</t>
  </si>
  <si>
    <t>CG491973230</t>
  </si>
  <si>
    <t>SBPQTE12093447</t>
  </si>
  <si>
    <t xml:space="preserve">(Declined: 2/05/2018 8:21:41 PM)
Declined Public and Products Liability cover section due to Occupation
</t>
  </si>
  <si>
    <t>329366</t>
  </si>
  <si>
    <t>Daniel Norris</t>
  </si>
  <si>
    <t>CG492473240</t>
  </si>
  <si>
    <t>SBPQTE12093461</t>
  </si>
  <si>
    <t xml:space="preserve">(Declined: 2/05/2018 9:29:03 PM)
Declined Public and Products Liability cover section due to the percentage of turnover from installation, service or maintenance work at third party premises (Please </t>
  </si>
  <si>
    <t>322148</t>
  </si>
  <si>
    <t>Maximise Energy Pty Ltd</t>
  </si>
  <si>
    <t>CG496031365</t>
  </si>
  <si>
    <t>SBPQTE12093475</t>
  </si>
  <si>
    <t xml:space="preserve">(Declined: 3/05/2018 8:14:52 AM)
Declined due to back dating of inception date beyond limits
Declined Public and Products Liability cover section due to Occupation
</t>
  </si>
  <si>
    <t>420758</t>
  </si>
  <si>
    <t>Janick Ruchti</t>
  </si>
  <si>
    <t>CG496021379</t>
  </si>
  <si>
    <t>SBPQTE12093485</t>
  </si>
  <si>
    <t xml:space="preserve">(Declined: 3/05/2018 8:30:52 AM)
Declined Public and Products Liability cover section due to Occupation
</t>
  </si>
  <si>
    <t>421021</t>
  </si>
  <si>
    <t>Glenn Poad</t>
  </si>
  <si>
    <t>CG496031381</t>
  </si>
  <si>
    <t xml:space="preserve">(Declined: 3/05/2018 8:31:31 AM)
Declined Public and Products Liability cover section due to Occupation
</t>
  </si>
  <si>
    <t>CG496021387</t>
  </si>
  <si>
    <t>SBPQTE12093492</t>
  </si>
  <si>
    <t xml:space="preserve">(Declined: 3/05/2018 8:36:49 AM)
Declined Public and Products Liability cover section due to Occupation
</t>
  </si>
  <si>
    <t>379714</t>
  </si>
  <si>
    <t>Kim Elizabeth Humphrey</t>
  </si>
  <si>
    <t>CG496021426</t>
  </si>
  <si>
    <t>SBPQTE12093515</t>
  </si>
  <si>
    <t>(Declined: 3/05/2018 9:02:14 AM)
Declined due to minimum underwriting criteria not being met
Declined Public and Products Liability cover section due to No to 'Does the business possess HACCP Austral</t>
  </si>
  <si>
    <t>420985</t>
  </si>
  <si>
    <t>Therea Costanzo</t>
  </si>
  <si>
    <t>CG496031419</t>
  </si>
  <si>
    <t>SBPQTE12093518</t>
  </si>
  <si>
    <t>(Declined: 3/05/2018 9:05:22 AM)
Declined due to minimum underwriting criteria not being met
Refer Public and Products Liability cover section due to Occupation (Please provide full details of all bu</t>
  </si>
  <si>
    <t>CG496021431</t>
  </si>
  <si>
    <t xml:space="preserve">(Declined: 3/05/2018 9:06:09 AM)
Declined Public and Products Liability cover section due to Occupation
</t>
  </si>
  <si>
    <t>421025</t>
  </si>
  <si>
    <t>William Metcalfe</t>
  </si>
  <si>
    <t>CG496021445</t>
  </si>
  <si>
    <t xml:space="preserve">(Declined: 3/05/2018 9:16:12 AM)
Declined Public and Products Liability cover section due to Occupation
</t>
  </si>
  <si>
    <t>421030</t>
  </si>
  <si>
    <t>Anthony Bowcher</t>
  </si>
  <si>
    <t>CG496021447</t>
  </si>
  <si>
    <t xml:space="preserve">(Declined: 3/05/2018 9:18:26 AM)
Declined Public and Products Liability cover section due to Occupation
</t>
  </si>
  <si>
    <t>421029</t>
  </si>
  <si>
    <t>Wes Kennedy</t>
  </si>
  <si>
    <t>CG496021468</t>
  </si>
  <si>
    <t>SBPQTE12093554</t>
  </si>
  <si>
    <t>(Declined: 3/05/2018 9:25:36 AM)
Declined Property Damage cover section due to tenant Occupation
Declined Business Interruption cover section due to tenant Occupation
Declined Public and Products Lia</t>
  </si>
  <si>
    <t>379564</t>
  </si>
  <si>
    <t>Dianne Di Stefano</t>
  </si>
  <si>
    <t>CG496031480</t>
  </si>
  <si>
    <t xml:space="preserve">(Declined: 3/05/2018 9:27:13 AM)
Declined Public and Products Liability cover section due to Occupation
</t>
  </si>
  <si>
    <t>421031</t>
  </si>
  <si>
    <t>Manpreet Kailey</t>
  </si>
  <si>
    <t>CG496021535</t>
  </si>
  <si>
    <t xml:space="preserve">(Declined: 3/05/2018 9:50:29 AM)
Declined Public and Products Liability cover section due to No to 'Is the property fully fenced?'
</t>
  </si>
  <si>
    <t>421033</t>
  </si>
  <si>
    <t>Robyn Bannister-Tyrrell</t>
  </si>
  <si>
    <t>CG496031603</t>
  </si>
  <si>
    <t>SBPQTE12093648</t>
  </si>
  <si>
    <t xml:space="preserve">(Declined: 3/05/2018 10:09:04 AM)
Declined due to back dating of inception date beyond limits
</t>
  </si>
  <si>
    <t>376033</t>
  </si>
  <si>
    <t>E-Steel (NSW) Pty Ltd</t>
  </si>
  <si>
    <t>CG496021599</t>
  </si>
  <si>
    <t>(Declined: 3/05/2018 10:10:48 AM)
Declined due to minimum underwriting criteria not being met
Refer Public and Products Liability cover section due to Occupation (Please provide full details of all b</t>
  </si>
  <si>
    <t>421036</t>
  </si>
  <si>
    <t>Louise Katherine Novak</t>
  </si>
  <si>
    <t>CG496021603</t>
  </si>
  <si>
    <t xml:space="preserve">(Declined: 3/05/2018 10:11:59 AM)
Declined Public and Products Liability cover section due to No to ?Does the business hold a current professional indemnity policy with a Sum Insured of at least $2M </t>
  </si>
  <si>
    <t>421017</t>
  </si>
  <si>
    <t>Ian Counsell</t>
  </si>
  <si>
    <t>CG496031715</t>
  </si>
  <si>
    <t>SBPQTE12093727</t>
  </si>
  <si>
    <t xml:space="preserve">(Declined: 3/05/2018 10:43:54 AM)
Declined Public and Products Liability cover section due to Occupation
</t>
  </si>
  <si>
    <t>96468</t>
  </si>
  <si>
    <t>Russell Bachmann</t>
  </si>
  <si>
    <t>CG496021739</t>
  </si>
  <si>
    <t xml:space="preserve">(Declined: 3/05/2018 11:02:24 AM)
Declined Public and Products Liability cover section due to Occupation
</t>
  </si>
  <si>
    <t>303892</t>
  </si>
  <si>
    <t>Tara Contracting Pty Ltd</t>
  </si>
  <si>
    <t>CG496031763</t>
  </si>
  <si>
    <t xml:space="preserve">(Declined: 3/05/2018 11:03:47 AM)
Declined Property Damage cover section due to No to 'Does the manager of the business have 5 or more years experience in the industry as a restaurant/cafe manager?'
</t>
  </si>
  <si>
    <t>421043</t>
  </si>
  <si>
    <t>Ryan Remillard</t>
  </si>
  <si>
    <t>CG496021748</t>
  </si>
  <si>
    <t xml:space="preserve">(Declined: 3/05/2018 11:03:58 AM)
Declined due to location
Declined Public and Products Liability cover section due to the amount paid to contractors/subcontractors
</t>
  </si>
  <si>
    <t>328169</t>
  </si>
  <si>
    <t>Guucci Roofing Pty Ltd</t>
  </si>
  <si>
    <t>CG496021863</t>
  </si>
  <si>
    <t xml:space="preserve">(Declined: 3/05/2018 11:42:56 AM)
Declined Public and Products Liability cover section due to Occupation
</t>
  </si>
  <si>
    <t>421053</t>
  </si>
  <si>
    <t>International Institution for Spiritual Warfare Ministries (Olangi Wosho Branch) Inc</t>
  </si>
  <si>
    <t>CG496031865</t>
  </si>
  <si>
    <t xml:space="preserve">(Declined: 3/05/2018 11:43:56 AM)
Declined Public and Products Liability cover section due to Occupation
</t>
  </si>
  <si>
    <t>421049</t>
  </si>
  <si>
    <t>Portmils(7) Pty Ltd</t>
  </si>
  <si>
    <t>CG496031887</t>
  </si>
  <si>
    <t xml:space="preserve">(Declined: 3/05/2018 11:50:29 AM)
Declined due to inadequate fire protection for the occupation and Property Damage/Business Interruption sum insured (fire extinguishers &amp; fire blankets required)
</t>
  </si>
  <si>
    <t>CG496021918</t>
  </si>
  <si>
    <t>(Declined: 3/05/2018 11:55:54 AM)
Declined Property Damage cover section due to tenant Occupation
Declined Business Interruption cover section due to tenant Occupation
Declined Public and Products Li</t>
  </si>
  <si>
    <t>412339</t>
  </si>
  <si>
    <t>A Lofano Pty Ltd &amp; B Simicic Pty Ltd</t>
  </si>
  <si>
    <t>CG496031910</t>
  </si>
  <si>
    <t xml:space="preserve">(Declined: 3/05/2018 12:00:22 PM)
Declined Property Damage cover section due to tenant Occupation
Declined Public and Products Liability cover section due to tenant Occupation
</t>
  </si>
  <si>
    <t>314944</t>
  </si>
  <si>
    <t>Denis Kenny</t>
  </si>
  <si>
    <t>CG496021982</t>
  </si>
  <si>
    <t>SBPQTE12093913</t>
  </si>
  <si>
    <t>(Declined: 3/05/2018 12:19:19 PM)
Declined due to inadequate fire protection for the risk and Property Damage/Business Interruption Sum Insured (fire extinguishers required)
Declined due to inadequat</t>
  </si>
  <si>
    <t>227942</t>
  </si>
  <si>
    <t>CACCAVIELLO PROPERTY UNIT TRUST</t>
  </si>
  <si>
    <t>CG496021990</t>
  </si>
  <si>
    <t>SBPQTE12093919</t>
  </si>
  <si>
    <t>(Declined: 3/05/2018 12:20:51 PM)
Declined due to inadequate fire protection for the risk and Property Damage/Business Interruption Sum Insured (fire extinguishers required)
Declined due to inadequat</t>
  </si>
  <si>
    <t>CG496021994</t>
  </si>
  <si>
    <t>(Declined: 3/05/2018 12:22:41 PM)
Declined due to inadequate fire protection for the risk and Property Damage/Business Interruption Sum Insured (fire extinguishers required)
Declined due to inadequat</t>
  </si>
  <si>
    <t>CG496031994</t>
  </si>
  <si>
    <t xml:space="preserve">(Declined: 3/05/2018 12:40:57 PM)
Declined due to location
Declined due to inadequate fire protection for the risk and Property Damage/Business Interruption Sum Insured (fire extinguishers required)
</t>
  </si>
  <si>
    <t>102977</t>
  </si>
  <si>
    <t>Glenn &amp; Karen Pennell</t>
  </si>
  <si>
    <t>CG496022036</t>
  </si>
  <si>
    <t xml:space="preserve">(Declined: 3/05/2018 12:42:51 PM)
Declined due to location
Declined Property Damage cover section due to No to 'Are the dust extraction units emptied and cleaned on a regular basis?'
</t>
  </si>
  <si>
    <t>385143</t>
  </si>
  <si>
    <t>Alan Scott</t>
  </si>
  <si>
    <t>CG496022048</t>
  </si>
  <si>
    <t xml:space="preserve">(Declined: 3/05/2018 12:51:01 PM)
Declined Public and Products Liability cover section due to the amount paid to contractors/subcontractors
</t>
  </si>
  <si>
    <t>421056</t>
  </si>
  <si>
    <t>Wayne McDonald</t>
  </si>
  <si>
    <t>CG496022080</t>
  </si>
  <si>
    <t xml:space="preserve">(Declined: 3/05/2018 1:09:18 PM)
Declined Public and Products Liability cover section due to occupation
</t>
  </si>
  <si>
    <t>377078</t>
  </si>
  <si>
    <t>Jinxuan Investments Pty Ltd</t>
  </si>
  <si>
    <t>CG496032107</t>
  </si>
  <si>
    <t>(Declined: 3/05/2018 1:34:18 PM)
Declined Public and Products Liability cover section due to No to ?Does the business hold a current professional indemnity policy with a Sum Insured of at least $2M o</t>
  </si>
  <si>
    <t>41250</t>
  </si>
  <si>
    <t>Scotts Marina Management Services</t>
  </si>
  <si>
    <t>CG496022125</t>
  </si>
  <si>
    <t>SBPQTE12094031</t>
  </si>
  <si>
    <t xml:space="preserve">(Declined: 3/05/2018 1:37:45 PM)
Declined due to back dating of inception date beyond limits
</t>
  </si>
  <si>
    <t>419297</t>
  </si>
  <si>
    <t>Daphne Smith</t>
  </si>
  <si>
    <t>CG496022127</t>
  </si>
  <si>
    <t xml:space="preserve">(Declined: 3/05/2018 1:37:54 PM)
Declined Public and Products Liability cover section due to Occupation
</t>
  </si>
  <si>
    <t>421068</t>
  </si>
  <si>
    <t>Barry Fletcher</t>
  </si>
  <si>
    <t>CG496032120</t>
  </si>
  <si>
    <t>(Declined: 3/05/2018 1:40:43 PM)
Declined Property Damage cover section due to premises containing a Bar
Refer due to location type and Property Damage/Business Interruption sum insured
Refer Propert</t>
  </si>
  <si>
    <t>115027</t>
  </si>
  <si>
    <t>Hendricks &amp; Maria Johanna Broersen</t>
  </si>
  <si>
    <t>CG496022200</t>
  </si>
  <si>
    <t>(Declined: 3/05/2018 2:05:16 PM)
Declined Public and Products Liability cover section due to Yes to 'Do you undertake installation, service or maintenance work at third party premises?
Declined Publi</t>
  </si>
  <si>
    <t>420354</t>
  </si>
  <si>
    <t>Payton Civil Products Pty Ltd</t>
  </si>
  <si>
    <t>CG496022289</t>
  </si>
  <si>
    <t>(Declined: 3/05/2018 2:34:28 PM)
Hello,
Thank you for the opportunity to quote. Unfortunately we cannot provide cover on this occasion given the occupation of the applicant as the pasta manufactur</t>
  </si>
  <si>
    <t>CG496032361</t>
  </si>
  <si>
    <t xml:space="preserve">(Declined: 3/05/2018 3:01:23 PM)
Declined Public and Products Liability cover section due to Occupation
</t>
  </si>
  <si>
    <t>309486</t>
  </si>
  <si>
    <t>Steel Construction Holdings Pty Ltd</t>
  </si>
  <si>
    <t>CG496032421</t>
  </si>
  <si>
    <t>SBPQTE12094247</t>
  </si>
  <si>
    <t xml:space="preserve">(Declined: 3/05/2018 3:18:37 PM)
Declined Public and Products Liability cover section due to Occupation
</t>
  </si>
  <si>
    <t>402604</t>
  </si>
  <si>
    <t>Richard &amp; Helen Hilton</t>
  </si>
  <si>
    <t>CG496032429</t>
  </si>
  <si>
    <t xml:space="preserve">(Declined: 3/05/2018 3:19:29 PM)
Declined Public and Products Liability cover section due to Occupation
</t>
  </si>
  <si>
    <t>421080</t>
  </si>
  <si>
    <t>Travis McDonald</t>
  </si>
  <si>
    <t>CG496032503</t>
  </si>
  <si>
    <t xml:space="preserve">(Declined: 3/05/2018 3:41:28 PM)
Declined Public and Products Liability cover section due to Occupation
</t>
  </si>
  <si>
    <t>420123</t>
  </si>
  <si>
    <t>Jason Robert Lister</t>
  </si>
  <si>
    <t>CG496032517</t>
  </si>
  <si>
    <t>SBPQTE12094310</t>
  </si>
  <si>
    <t xml:space="preserve">(Declined: 3/05/2018 3:47:36 PM)
Declined Public and Products Liability cover section due to Occupation
</t>
  </si>
  <si>
    <t>CG496032539</t>
  </si>
  <si>
    <t>SBPQTE12094323</t>
  </si>
  <si>
    <t xml:space="preserve">(Declined: 3/05/2018 3:53:27 PM)
Declined Public and Products Liability cover section due to Occupation
</t>
  </si>
  <si>
    <t>379743</t>
  </si>
  <si>
    <t>Wei Ping Ma</t>
  </si>
  <si>
    <t>CG496022566</t>
  </si>
  <si>
    <t>(Declined: 3/05/2018 4:01:16 PM)
Declined Property Damage cover section due to No to 'Does the manager of the business have 5 or more years experience in the industry as a restaurant/cafe manager?'
D</t>
  </si>
  <si>
    <t>421081</t>
  </si>
  <si>
    <t>Jennifer Barnes</t>
  </si>
  <si>
    <t>CG496032573</t>
  </si>
  <si>
    <t xml:space="preserve">(Declined: 3/05/2018 4:03:05 PM)
Declined Property Damage cover section due to No or Auto suppression to 'Do all Deep Fryers have an automatic suppression unit and exhaust extraction system?'
</t>
  </si>
  <si>
    <t>421082</t>
  </si>
  <si>
    <t>LERIVAGE INDUSTRIES PTY LTD</t>
  </si>
  <si>
    <t>CG496032616</t>
  </si>
  <si>
    <t>(Declined: 3/05/2018 4:18:37 PM)
Declined Property Damage cover section due to Occupation
Declined Public and Products Liability cover section due to Occupation
Refer due to claims history (Please pr</t>
  </si>
  <si>
    <t>274304</t>
  </si>
  <si>
    <t>Mr P Staton</t>
  </si>
  <si>
    <t>CG496022650</t>
  </si>
  <si>
    <t>SBPQTE12094399</t>
  </si>
  <si>
    <t xml:space="preserve">(Declined: 3/05/2018 4:25:25 PM)
Declined Public and Products Liability cover section due to Occupation
</t>
  </si>
  <si>
    <t>S933055</t>
  </si>
  <si>
    <t>Solariums And Tanning Studios</t>
  </si>
  <si>
    <t>421090</t>
  </si>
  <si>
    <t>Verity Harris</t>
  </si>
  <si>
    <t>CG496032643</t>
  </si>
  <si>
    <t xml:space="preserve">(Declined: 3/05/2018 4:26:49 PM)
Declined Public and Products Liability cover section due to Occupation
</t>
  </si>
  <si>
    <t>421092</t>
  </si>
  <si>
    <t>Mohammed Adam</t>
  </si>
  <si>
    <t>CG496022688</t>
  </si>
  <si>
    <t xml:space="preserve">(Declined: 3/05/2018 4:37:21 PM)
Declined Property Damage cover section due to No or Auto suppression to 'Do all Deep Fryers have an automatic suppression unit and exhaust extraction system?'
</t>
  </si>
  <si>
    <t>CG496022694</t>
  </si>
  <si>
    <t>SBPQTE12094437</t>
  </si>
  <si>
    <t xml:space="preserve">(Declined: 3/05/2018 4:38:33 PM)
Declined Public and Products Liability cover section due to Occupation
</t>
  </si>
  <si>
    <t>421093</t>
  </si>
  <si>
    <t>mark essenhigh</t>
  </si>
  <si>
    <t>CG496032681</t>
  </si>
  <si>
    <t xml:space="preserve">(Declined: 3/05/2018 4:39:16 PM)
Declined Public and Products Liability cover section due to Occupation
</t>
  </si>
  <si>
    <t>CG496032756</t>
  </si>
  <si>
    <t xml:space="preserve">(Declined: 3/05/2018 4:58:35 PM)
Declined Public and Products Liability cover section due to Occupation
</t>
  </si>
  <si>
    <t>34643</t>
  </si>
  <si>
    <t>Chidlow Water Carriers</t>
  </si>
  <si>
    <t>CG496032758</t>
  </si>
  <si>
    <t>SBPQTE12094484</t>
  </si>
  <si>
    <t xml:space="preserve">(Declined: 3/05/2018 4:59:05 PM)
Declined Public and Products Liability cover section due to outdoor work above 30 metres
</t>
  </si>
  <si>
    <t>420860</t>
  </si>
  <si>
    <t>Ultraform Pumping Pty Ltd</t>
  </si>
  <si>
    <t>CG496032798</t>
  </si>
  <si>
    <t xml:space="preserve">(Declined: 3/05/2018 5:28:04 PM)
Declined Public and Products Liability cover section due to Occupation
Declined Public and Products Liability cover section due to Yes to 'Does the business organise </t>
  </si>
  <si>
    <t>421088</t>
  </si>
  <si>
    <t>WOORINEN &amp; DISTRICT PROGRESS ASSOCIATION INC</t>
  </si>
  <si>
    <t>CG496022837</t>
  </si>
  <si>
    <t xml:space="preserve">(Declined: 3/05/2018 6:09:10 PM)
Declined Public and Products Liability cover section due to Occupation
</t>
  </si>
  <si>
    <t>421097</t>
  </si>
  <si>
    <t>David Killey</t>
  </si>
  <si>
    <t>CG496023012</t>
  </si>
  <si>
    <t xml:space="preserve">(Declined: 4/05/2018 8:44:39 AM)
Declined Public and Products Liability cover section due to Occupation
</t>
  </si>
  <si>
    <t>421102</t>
  </si>
  <si>
    <t>Corina Murphy</t>
  </si>
  <si>
    <t>CG496032985</t>
  </si>
  <si>
    <t xml:space="preserve">(Declined: 4/05/2018 8:45:58 AM)
Declined Public and Products Liability cover section due to Occupation
</t>
  </si>
  <si>
    <t>421103</t>
  </si>
  <si>
    <t>Jar</t>
  </si>
  <si>
    <t>CG496023058</t>
  </si>
  <si>
    <t>SBPQTE12094612</t>
  </si>
  <si>
    <t xml:space="preserve">(Declined: 4/05/2018 9:14:49 AM)
Declined due to back dating of inception date beyond limits
Declined Public and Products Liability cover section due to Occupation
</t>
  </si>
  <si>
    <t>420617</t>
  </si>
  <si>
    <t>Emanuel Tampakas</t>
  </si>
  <si>
    <t>CG496023060</t>
  </si>
  <si>
    <t>SBPQTE12094614</t>
  </si>
  <si>
    <t xml:space="preserve">(Declined: 4/05/2018 9:16:45 AM)
Declined Property Damage cover section due to Occupation
Declined Glass cover section due to Occupation
</t>
  </si>
  <si>
    <t>108057</t>
  </si>
  <si>
    <t>Nambour &amp; District Tennis Association Pty Ltd</t>
  </si>
  <si>
    <t>CG496023211</t>
  </si>
  <si>
    <t xml:space="preserve">(Declined: 4/05/2018 10:16:12 AM)
Declined due to General Property section taken without either Property Damage section or Liability section
</t>
  </si>
  <si>
    <t>421111</t>
  </si>
  <si>
    <t>Laura Gurney</t>
  </si>
  <si>
    <t>CG496023226</t>
  </si>
  <si>
    <t>SBPQTE12094726</t>
  </si>
  <si>
    <t xml:space="preserve">(Declined: 4/05/2018 10:23:13 AM)
Declined Public and Products Liability cover section due to No to ?Does the business hold a current professional indemnity policy with a Sum Insured of at least $2M </t>
  </si>
  <si>
    <t>379334</t>
  </si>
  <si>
    <t>Airlex Engineering Pty Ltd</t>
  </si>
  <si>
    <t>CG496023309</t>
  </si>
  <si>
    <t>(Declined: 4/05/2018 10:54:47 AM)
Declined Property Damage cover section due to Occupation
Declined Property Damage cover section due to Occupation
Declined Property Damage cover section due to Occup</t>
  </si>
  <si>
    <t>105915</t>
  </si>
  <si>
    <t>Stephen Kelly</t>
  </si>
  <si>
    <t>CG496023407</t>
  </si>
  <si>
    <t xml:space="preserve">(Declined: 4/05/2018 11:24:56 AM)
Declined Public and Products Liability cover section due to Occupation
</t>
  </si>
  <si>
    <t>309156</t>
  </si>
  <si>
    <t>Global Driver Training Pty Ltd</t>
  </si>
  <si>
    <t>CG496033359</t>
  </si>
  <si>
    <t>(Declined: 4/05/2018 11:25:15 AM)
Declined Public and Products Liability cover section due to Occupation
Declined Public and Products Liability cover section due to No or Unknown to 'Do all plant and</t>
  </si>
  <si>
    <t>377395</t>
  </si>
  <si>
    <t>D.J Wellington &amp; S.L Wellington</t>
  </si>
  <si>
    <t>CG496033379</t>
  </si>
  <si>
    <t xml:space="preserve">(Declined: 4/05/2018 11:32:57 AM)
Declined Public and Products Liability cover section due to Occupation
</t>
  </si>
  <si>
    <t>421126</t>
  </si>
  <si>
    <t>Helen  Walker</t>
  </si>
  <si>
    <t>CG496033410</t>
  </si>
  <si>
    <t>(Declined: 4/05/2018 11:44:43 AM)
Declined due to minimum underwriting criteria not being met
Declined Public and Products Liability cover section due to No to 'Does the business possess HACCP Austra</t>
  </si>
  <si>
    <t>421129</t>
  </si>
  <si>
    <t>Stacy Mackenzie</t>
  </si>
  <si>
    <t>CG496033427</t>
  </si>
  <si>
    <t xml:space="preserve">(Declined: 4/05/2018 11:50:09 AM)
Declined due to location
</t>
  </si>
  <si>
    <t>421128</t>
  </si>
  <si>
    <t>Amber Smith</t>
  </si>
  <si>
    <t>CG496023667</t>
  </si>
  <si>
    <t>SBPQTE12095054</t>
  </si>
  <si>
    <t xml:space="preserve">(Declined: 4/05/2018 1:23:15 PM)
Declined due to back dating of inception date beyond limits
</t>
  </si>
  <si>
    <t>419111</t>
  </si>
  <si>
    <t>Kevin Rocha</t>
  </si>
  <si>
    <t>CG496033631</t>
  </si>
  <si>
    <t xml:space="preserve">(Declined: 4/05/2018 1:37:59 PM)
Declined Public and Products Liability cover section due to Occupation
</t>
  </si>
  <si>
    <t>308866</t>
  </si>
  <si>
    <t>Bent Blak Ostergaard</t>
  </si>
  <si>
    <t>CG496023746</t>
  </si>
  <si>
    <t xml:space="preserve">(Declined: 4/05/2018 2:11:22 PM)
Declined due to General Property section taken without either Property Damage section or Liability section
</t>
  </si>
  <si>
    <t>Whitewood Construction Pty Ltd</t>
  </si>
  <si>
    <t>CG496023776</t>
  </si>
  <si>
    <t xml:space="preserve">(Declined: 4/05/2018 2:18:55 PM)
Declined Public and Products Liability cover section due to Occupation
</t>
  </si>
  <si>
    <t>417978</t>
  </si>
  <si>
    <t>Sentinel Management Group Pty Ltd</t>
  </si>
  <si>
    <t>CG496023845</t>
  </si>
  <si>
    <t>SBPQTE12095197</t>
  </si>
  <si>
    <t xml:space="preserve">(Declined: 4/05/2018 2:48:05 PM)
Declined due to back dating of inception date beyond limits
</t>
  </si>
  <si>
    <t>420440</t>
  </si>
  <si>
    <t>Delisa Allen</t>
  </si>
  <si>
    <t>CG496023881</t>
  </si>
  <si>
    <t>(Declined: 4/05/2018 3:04:32 PM)
Declined Public and Products Liability cover section due to Occupation
Declined Public and Products Liability cover section due to Yes to 'Does the business carry out</t>
  </si>
  <si>
    <t>272508</t>
  </si>
  <si>
    <t>Stubbs Contracting Services Pty Ltd</t>
  </si>
  <si>
    <t>CG496034054</t>
  </si>
  <si>
    <t xml:space="preserve">(Declined: 4/05/2018 4:15:04 PM)
Declined Public and Products Liability cover section due to Occupation
</t>
  </si>
  <si>
    <t>115328</t>
  </si>
  <si>
    <t>Tamnah Pty Ltd t/a Coastwide Diesel Solutions</t>
  </si>
  <si>
    <t>CG496034149</t>
  </si>
  <si>
    <t xml:space="preserve">(Declined: 4/05/2018 4:50:31 PM)
Declined Public and Products Liability cover section due to Occupation
</t>
  </si>
  <si>
    <t>421169</t>
  </si>
  <si>
    <t>Caitlin Walker</t>
  </si>
  <si>
    <t>CG496034160</t>
  </si>
  <si>
    <t>SBPQTE12095399</t>
  </si>
  <si>
    <t xml:space="preserve">(Declined: 4/05/2018 4:53:52 PM)
Declined Public and Products Liability cover section due to Occupation
</t>
  </si>
  <si>
    <t>421170</t>
  </si>
  <si>
    <t>Hans Neumann</t>
  </si>
  <si>
    <t>CG500401340</t>
  </si>
  <si>
    <t>SBPQTE12095488</t>
  </si>
  <si>
    <t xml:space="preserve">(Declined: 5/05/2018 8:58:07 AM)
Declined Public and Products Liability cover section due to Occupation
</t>
  </si>
  <si>
    <t>303855</t>
  </si>
  <si>
    <t>Wendy Anne Robertson</t>
  </si>
  <si>
    <t>CG500401350</t>
  </si>
  <si>
    <t xml:space="preserve">(Declined: 5/05/2018 9:36:45 AM)
Declined Public and Products Liability cover section due to Occupation
</t>
  </si>
  <si>
    <t>329677</t>
  </si>
  <si>
    <t>D.F. Fuentes Metal Fabrication &amp; Drafting Pty Ltd</t>
  </si>
  <si>
    <t>CG500401352</t>
  </si>
  <si>
    <t xml:space="preserve">(Declined: 5/05/2018 9:47:03 AM)
Declined Public and Products Liability cover section due to Occupation
</t>
  </si>
  <si>
    <t>380000</t>
  </si>
  <si>
    <t>David James Heferen T/as New Era Waterproofing</t>
  </si>
  <si>
    <t>CG501121345</t>
  </si>
  <si>
    <t xml:space="preserve">(Declined: 5/05/2018 9:51:00 AM)
Declined Public and Products Liability cover section due to Occupation
</t>
  </si>
  <si>
    <t>CG501121347</t>
  </si>
  <si>
    <t xml:space="preserve">(Declined: 5/05/2018 10:09:49 AM)
Declined Public and Products Liability cover section due to Occupation
</t>
  </si>
  <si>
    <t>421177</t>
  </si>
  <si>
    <t>Thi Thanh Nga Doan</t>
  </si>
  <si>
    <t>CG500401392</t>
  </si>
  <si>
    <t xml:space="preserve">(Declined: 5/05/2018 11:49:00 AM)
Declined Public and Products Liability cover section due to Occupation
</t>
  </si>
  <si>
    <t>421181</t>
  </si>
  <si>
    <t>Gopal Kunte</t>
  </si>
  <si>
    <t>CG500401396</t>
  </si>
  <si>
    <t xml:space="preserve">(Declined: 5/05/2018 12:12:13 PM)
Declined Public and Products Liability cover section due to Occupation
</t>
  </si>
  <si>
    <t>329715</t>
  </si>
  <si>
    <t>Jennifer De Peyrecave</t>
  </si>
  <si>
    <t>CG500401407</t>
  </si>
  <si>
    <t xml:space="preserve">(Declined: 5/05/2018 12:32:21 PM)
Declined Public and Products Liability cover section due to Occupation
</t>
  </si>
  <si>
    <t>379970</t>
  </si>
  <si>
    <t>Nathan Daniel Swadling</t>
  </si>
  <si>
    <t>CG501121386</t>
  </si>
  <si>
    <t>SBPQTE12095531</t>
  </si>
  <si>
    <t xml:space="preserve">(Declined: 5/05/2018 1:19:20 PM)
Declined Public and Products Liability cover section due to Yes to 'Do you carry out any of the following: Use of explosives'
</t>
  </si>
  <si>
    <t>379309</t>
  </si>
  <si>
    <t>Shane Wilson &amp; Mark D Maunder</t>
  </si>
  <si>
    <t>CG501121397</t>
  </si>
  <si>
    <t xml:space="preserve">(Declined: 5/05/2018 2:31:42 PM)
Declined Public and Products Liability cover section due to Occupation
</t>
  </si>
  <si>
    <t>329695</t>
  </si>
  <si>
    <t>Timothy Ian Ellerton</t>
  </si>
  <si>
    <t>CG500401473</t>
  </si>
  <si>
    <t xml:space="preserve">(Declined: 6/05/2018 8:45:01 AM)
Declined Public and Products Liability cover section due to Occupation
</t>
  </si>
  <si>
    <t>378889</t>
  </si>
  <si>
    <t>David Ashley Hammond t/a David A Hammond</t>
  </si>
  <si>
    <t>CG500401477</t>
  </si>
  <si>
    <t>SBPQTE12095590</t>
  </si>
  <si>
    <t xml:space="preserve">(Declined: 6/05/2018 9:35:06 AM)
Declined Public and Products Liability cover section due to Occupation
</t>
  </si>
  <si>
    <t>379867</t>
  </si>
  <si>
    <t>Nathan Alexander Hilton Hall</t>
  </si>
  <si>
    <t>CG500401479</t>
  </si>
  <si>
    <t xml:space="preserve">(Declined: 6/05/2018 9:45:41 AM)
Declined Public and Products Liability cover section due to Occupation
</t>
  </si>
  <si>
    <t>380146</t>
  </si>
  <si>
    <t>Rattana Seen T/as Puky Massage</t>
  </si>
  <si>
    <t>CG501121453</t>
  </si>
  <si>
    <t xml:space="preserve">(Declined: 6/05/2018 11:06:07 AM)
Declined Public and Products Liability cover section due to Occupation
</t>
  </si>
  <si>
    <t>380092</t>
  </si>
  <si>
    <t>Daniel Conforti T/A Conforti Constructions</t>
  </si>
  <si>
    <t>CG500401491</t>
  </si>
  <si>
    <t>SBPQTE12095602</t>
  </si>
  <si>
    <t xml:space="preserve">(Declined: 6/05/2018 11:38:45 AM)
Declined Public and Products Liability cover section due to Occupation
</t>
  </si>
  <si>
    <t>329356</t>
  </si>
  <si>
    <t>Mark Ellis</t>
  </si>
  <si>
    <t>CG501121460</t>
  </si>
  <si>
    <t>SBPQTE12095604</t>
  </si>
  <si>
    <t xml:space="preserve">(Declined: 6/05/2018 11:45:47 AM)
Declined Public and Products Liability cover section due to Occupation
</t>
  </si>
  <si>
    <t>380197</t>
  </si>
  <si>
    <t>Pat Deane Plant Hire Pty Ltd</t>
  </si>
  <si>
    <t>CG501121469</t>
  </si>
  <si>
    <t>SBPQTE12095608</t>
  </si>
  <si>
    <t xml:space="preserve">(Declined: 6/05/2018 12:29:04 PM)
Declined Public and Products Liability cover section due to Occupation
</t>
  </si>
  <si>
    <t>380172</t>
  </si>
  <si>
    <t>Robert John Morris</t>
  </si>
  <si>
    <t>CG500401501</t>
  </si>
  <si>
    <t>SBPQTE12095613</t>
  </si>
  <si>
    <t xml:space="preserve">(Declined: 6/05/2018 12:54:48 PM)
Declined as Flood cover is not available
</t>
  </si>
  <si>
    <t>329399</t>
  </si>
  <si>
    <t>Tiffany Jane Motton</t>
  </si>
  <si>
    <t>CG500401522</t>
  </si>
  <si>
    <t>(Declined: 6/05/2018 2:47:15 PM)
Declined due to minimum underwriting criteria not being met
Refer Public and Products Liability cover section due to Occupation (Please provide full details of all bu</t>
  </si>
  <si>
    <t>379382</t>
  </si>
  <si>
    <t>Jennifer Irene Crosbie</t>
  </si>
  <si>
    <t>CG501121491</t>
  </si>
  <si>
    <t>SBPQTE12095628</t>
  </si>
  <si>
    <t>(Declined: 6/05/2018 3:03:00 PM)
Declined Public and Products Liability cover section due to No to ?Does the business hold a current professional indemnity policy with a Sum Insured of at least $2M o</t>
  </si>
  <si>
    <t>304387</t>
  </si>
  <si>
    <t>Oznstudy Pty Ltd</t>
  </si>
  <si>
    <t>CG500401596</t>
  </si>
  <si>
    <t>SBPQTE12095666</t>
  </si>
  <si>
    <t xml:space="preserve">(Declined: 7/05/2018 7:33:03 AM)
Declined Property Damage cover section due to No or Auto suppression to 'Do all Deep Fryers have an automatic suppression unit and exhaust extraction system?'
</t>
  </si>
  <si>
    <t>421185</t>
  </si>
  <si>
    <t>SP Sydney Pty Ltd</t>
  </si>
  <si>
    <t>CG501121586</t>
  </si>
  <si>
    <t xml:space="preserve">(Declined: 7/05/2018 7:36:03 AM)
Declined Property Damage cover section due to No or Auto suppression to 'Do all Deep Fryers have an automatic suppression unit and exhaust extraction system?'
</t>
  </si>
  <si>
    <t>CG501121641</t>
  </si>
  <si>
    <t xml:space="preserve">(Declined: 7/05/2018 9:16:22 AM)
Declined Public and Products Liability cover section due to Occupation
</t>
  </si>
  <si>
    <t>421189</t>
  </si>
  <si>
    <t>Andy Pham</t>
  </si>
  <si>
    <t>CG501121668</t>
  </si>
  <si>
    <t>SBPQTE12095717</t>
  </si>
  <si>
    <t>(Declined: 7/05/2018 9:33:34 AM)
Declined Property Damage cover section due to Occupation
Declined Glass cover section due to Occupation
Declined Public and Products Liability cover section due to Oc</t>
  </si>
  <si>
    <t>421190</t>
  </si>
  <si>
    <t>Zaher Wehbe</t>
  </si>
  <si>
    <t>CG501121710</t>
  </si>
  <si>
    <t xml:space="preserve">(Declined: 7/05/2018 9:55:26 AM)
Declined Public and Products Liability cover section due to Occupation
</t>
  </si>
  <si>
    <t>421192</t>
  </si>
  <si>
    <t>Clayton Earl</t>
  </si>
  <si>
    <t>CG500401704</t>
  </si>
  <si>
    <t>SBPQTE12095748</t>
  </si>
  <si>
    <t>(Declined: 7/05/2018 10:00:18 AM)
Declined Property Damage cover section due to Occupation
Declined Glass cover section due to Occupation
Declined Public and Products Liability cover section due to O</t>
  </si>
  <si>
    <t>CG500401707</t>
  </si>
  <si>
    <t xml:space="preserve">(Declined: 7/05/2018 10:01:10 AM)
Declined Public and Products Liability cover section due to Occupation
</t>
  </si>
  <si>
    <t>421193</t>
  </si>
  <si>
    <t>Sue Meggison</t>
  </si>
  <si>
    <t>CG500401796</t>
  </si>
  <si>
    <t xml:space="preserve">(Declined: 7/05/2018 10:45:15 AM)
Declined Public and Products Liability cover section due to Occupation
</t>
  </si>
  <si>
    <t>CG500401828</t>
  </si>
  <si>
    <t xml:space="preserve">(Declined: 7/05/2018 10:56:30 AM)
Declined due to Money section taken without Property Damage section
</t>
  </si>
  <si>
    <t>28044</t>
  </si>
  <si>
    <t>Winter Kitchen &amp; Catering Pty Ltd</t>
  </si>
  <si>
    <t>CG500401860</t>
  </si>
  <si>
    <t xml:space="preserve">(Declined: 7/05/2018 11:08:25 AM)
Declined Public and Products Liability cover section due to Occupation
</t>
  </si>
  <si>
    <t>OM ENTERPRISES SYD PTY LTD</t>
  </si>
  <si>
    <t>CG500401896</t>
  </si>
  <si>
    <t>SBPQTE12095911</t>
  </si>
  <si>
    <t xml:space="preserve">(Declined: 7/05/2018 11:21:33 AM)
Declined Public and Products Liability cover section due to Occupation
</t>
  </si>
  <si>
    <t>421203</t>
  </si>
  <si>
    <t>Carl Potter</t>
  </si>
  <si>
    <t>CG501121920</t>
  </si>
  <si>
    <t xml:space="preserve">(Declined: 7/05/2018 11:25:20 AM)
Declined Public and Products Liability cover section due to Occupation
</t>
  </si>
  <si>
    <t>CG500401918</t>
  </si>
  <si>
    <t xml:space="preserve">(Declined: 7/05/2018 11:29:17 AM)
Declined Public and Products Liability cover section due to Occupation
</t>
  </si>
  <si>
    <t>421206</t>
  </si>
  <si>
    <t>Helen Wang</t>
  </si>
  <si>
    <t>CG500401942</t>
  </si>
  <si>
    <t>SBPQTE12095953</t>
  </si>
  <si>
    <t xml:space="preserve">(Declined: 7/05/2018 11:40:58 AM)
Declined Public and Products Liability cover section due to Occupation
</t>
  </si>
  <si>
    <t>329652</t>
  </si>
  <si>
    <t>Carmine Cozzolino</t>
  </si>
  <si>
    <t>CG501121965</t>
  </si>
  <si>
    <t xml:space="preserve">(Declined: 7/05/2018 11:44:11 AM)
Declined Property Damage cover section due to Occupation
Declined General Property cover section due to Occupation
Declined Theft cover section due to Occupation
</t>
  </si>
  <si>
    <t>421205</t>
  </si>
  <si>
    <t>Port Macquarie Hastings Hockey Club</t>
  </si>
  <si>
    <t>CG501121994</t>
  </si>
  <si>
    <t>SBPQTE12095982</t>
  </si>
  <si>
    <t>(Declined: 7/05/2018 11:53:39 AM)
Declined due to minimum underwriting criteria not being met
Declined Public and Products Liability cover section due to Occupation
Refer Property Damage cover sectio</t>
  </si>
  <si>
    <t>242682</t>
  </si>
  <si>
    <t>James Michael Morgan</t>
  </si>
  <si>
    <t>CG500402048</t>
  </si>
  <si>
    <t>SBPQTE12096034</t>
  </si>
  <si>
    <t xml:space="preserve">(Declined: 7/05/2018 12:18:09 PM)
Declined Public and Products Liability cover section due to Occupation
</t>
  </si>
  <si>
    <t>329933</t>
  </si>
  <si>
    <t>Pearce's Property &amp; Parks Pty Ltd</t>
  </si>
  <si>
    <t>CG501122417</t>
  </si>
  <si>
    <t>(Declined: 7/05/2018 2:50:27 PM)
Declined due to minimum underwriting criteria not being met
Declined Public and Products Liability cover section due to No to 'Does the business possess HACCP Austral</t>
  </si>
  <si>
    <t>421230</t>
  </si>
  <si>
    <t>Yin Tian</t>
  </si>
  <si>
    <t>CG500402712</t>
  </si>
  <si>
    <t>SBPQTE12096670</t>
  </si>
  <si>
    <t xml:space="preserve">(Declined: 7/05/2018 4:23:50 PM)
Declined Public and Products Liability cover section due to Occupation
</t>
  </si>
  <si>
    <t>277582</t>
  </si>
  <si>
    <t>John William Harvalik</t>
  </si>
  <si>
    <t>CG500402714</t>
  </si>
  <si>
    <t>SBPQTE12096671</t>
  </si>
  <si>
    <t xml:space="preserve">(Declined: 7/05/2018 4:24:36 PM)
Declined Public and Products Liability cover section due to Occupation
</t>
  </si>
  <si>
    <t>CG500402735</t>
  </si>
  <si>
    <t>SBPQTE12096689</t>
  </si>
  <si>
    <t>(Declined: 7/05/2018 4:34:10 PM)
Declined Public and Products Liability cover section due to No to 'Is the property fully fenced?'
Declined Public and Products Liability cover section due to No to 'I</t>
  </si>
  <si>
    <t>244860</t>
  </si>
  <si>
    <t>Mark C H De Souza and Pedro M F M De Souza</t>
  </si>
  <si>
    <t>CG500402737</t>
  </si>
  <si>
    <t>SBPQTE12096690</t>
  </si>
  <si>
    <t xml:space="preserve">(Declined: 7/05/2018 4:34:14 PM)
Declined Public and Products Liability cover section due to Occupation
</t>
  </si>
  <si>
    <t>421239</t>
  </si>
  <si>
    <t>Gordon Mentiplay</t>
  </si>
  <si>
    <t>CG501122715</t>
  </si>
  <si>
    <t xml:space="preserve">(Declined: 7/05/2018 4:38:31 PM)
Declined Public and Products Liability cover section due to Occupation
</t>
  </si>
  <si>
    <t>CG501122721</t>
  </si>
  <si>
    <t xml:space="preserve">(Declined: 7/05/2018 4:41:18 PM)
Declined Public and Products Liability cover section due to Occupation
</t>
  </si>
  <si>
    <t>421240</t>
  </si>
  <si>
    <t>J.P Monaghan &amp; T.L Wilson</t>
  </si>
  <si>
    <t>CG500402771</t>
  </si>
  <si>
    <t xml:space="preserve">(Declined: 7/05/2018 4:51:06 PM)
Declined Property Damage cover section due to wok cooking (minimum acceptance criteria not met)
</t>
  </si>
  <si>
    <t>421242</t>
  </si>
  <si>
    <t>Spicy Express Pty Ltd</t>
  </si>
  <si>
    <t>CG500402809</t>
  </si>
  <si>
    <t xml:space="preserve">(Declined: 7/05/2018 5:08:49 PM)
Declined Public and Products Liability cover section due to Occupation
</t>
  </si>
  <si>
    <t>421243</t>
  </si>
  <si>
    <t>Dean Michael</t>
  </si>
  <si>
    <t>CG500402847</t>
  </si>
  <si>
    <t xml:space="preserve">(Declined: 7/05/2018 5:50:34 PM)
Declined Public and Products Liability cover section due to Occupation
</t>
  </si>
  <si>
    <t>421245</t>
  </si>
  <si>
    <t>Brett Black</t>
  </si>
  <si>
    <t>CG500402850</t>
  </si>
  <si>
    <t>(Declined: 7/05/2018 5:53:13 PM)
Declined Property Damage cover section due to Occupation
Declined General Property cover section due to Occupation
Declined Money cover section due to Occupation
Decl</t>
  </si>
  <si>
    <t>397549</t>
  </si>
  <si>
    <t>The Girls' Brigade Western Australia Inc</t>
  </si>
  <si>
    <t>CG501122843</t>
  </si>
  <si>
    <t xml:space="preserve">(Declined: 7/05/2018 6:00:11 PM)
Declined Public and Products Liability cover section due to Occupation
</t>
  </si>
  <si>
    <t>421246</t>
  </si>
  <si>
    <t>Byron Mckay</t>
  </si>
  <si>
    <t>CG501122851</t>
  </si>
  <si>
    <t>(Declined: 7/05/2018 6:20:54 PM)
Declined Property Damage cover section due to Yes to 'Is manufacturing equipment left operating when the site is unattended'
Declined Public and Products Liability co</t>
  </si>
  <si>
    <t>421247</t>
  </si>
  <si>
    <t>McRobert Distillery Pty Ltd</t>
  </si>
  <si>
    <t>CG506551332</t>
  </si>
  <si>
    <t>SBPQTE12096992</t>
  </si>
  <si>
    <t>(Declined: 7/05/2018 8:58:22 PM)
Declined Property Damage cover section due to No or Auto suppression to 'Do all Deep Fryers have an automatic suppression unit and exhaust extraction system?'
Decline</t>
  </si>
  <si>
    <t>303601</t>
  </si>
  <si>
    <t>Settasin Pty Ltd</t>
  </si>
  <si>
    <t>CG506551349</t>
  </si>
  <si>
    <t>(Declined: 7/05/2018 9:41:10 PM)
Declined Public and Products Liability cover section due to Yes to 'Does the business carry out any work: at airports; on public roads, public footpaths (excluding dr</t>
  </si>
  <si>
    <t>368513</t>
  </si>
  <si>
    <t>Jessie Edwards</t>
  </si>
  <si>
    <t>CG506791393</t>
  </si>
  <si>
    <t>SBPQTE12097050</t>
  </si>
  <si>
    <t xml:space="preserve">(Declined: 8/05/2018 8:06:04 AM)
Declined Public and Products Liability cover section due to Occupation
</t>
  </si>
  <si>
    <t>421250</t>
  </si>
  <si>
    <t>Rosimar Costa</t>
  </si>
  <si>
    <t>CG506791397</t>
  </si>
  <si>
    <t>SBPQTE12093099</t>
  </si>
  <si>
    <t>(Declined: 8/05/2018 8:13:52 AM)
Hi Taylor, thanks for sending over. We would not be prepared to cover the fridge bolted to the ute under the GP section. Please remove Printable notes should you st</t>
  </si>
  <si>
    <t>304261</t>
  </si>
  <si>
    <t>B J &amp; S S Godden</t>
  </si>
  <si>
    <t>CG506551576</t>
  </si>
  <si>
    <t>SBPQTE12097555</t>
  </si>
  <si>
    <t xml:space="preserve">(Declined: 8/05/2018 9:23:30 AM)
Declined as Flood cover is not available
</t>
  </si>
  <si>
    <t>161069</t>
  </si>
  <si>
    <t>J&amp;L SUPERANNUATION FUND</t>
  </si>
  <si>
    <t>CG506551604</t>
  </si>
  <si>
    <t>SBPQTE12097567</t>
  </si>
  <si>
    <t xml:space="preserve">(Declined: 8/05/2018 9:29:33 AM)
Declined due to Transit section taken without either Property Damage section or Liability section
</t>
  </si>
  <si>
    <t>421252</t>
  </si>
  <si>
    <t>Hari Ravi</t>
  </si>
  <si>
    <t>CG506551615</t>
  </si>
  <si>
    <t xml:space="preserve">(Declined: 8/05/2018 9:34:04 AM)
Declined as Flood cover is not available
</t>
  </si>
  <si>
    <t>CG506551624</t>
  </si>
  <si>
    <t xml:space="preserve">(Declined: 8/05/2018 9:40:45 AM)
Declined due to General Property section taken without either Property Damage section or Liability section
</t>
  </si>
  <si>
    <t>CG506551626</t>
  </si>
  <si>
    <t xml:space="preserve">(Declined: 8/05/2018 9:40:59 AM)
Declined Public and Products Liability cover section due to Occupation
</t>
  </si>
  <si>
    <t>421254</t>
  </si>
  <si>
    <t>Jen Muir</t>
  </si>
  <si>
    <t>CG506791603</t>
  </si>
  <si>
    <t xml:space="preserve">(Declined: 8/05/2018 10:00:16 AM)
Declined due to back dating of inception date beyond limits
Declined Public and Products Liability cover section due to Occupation
</t>
  </si>
  <si>
    <t>CG506791672</t>
  </si>
  <si>
    <t xml:space="preserve">(Declined: 8/05/2018 10:28:20 AM)
Declined Public and Products Liability cover section due to Occupation
</t>
  </si>
  <si>
    <t>421257</t>
  </si>
  <si>
    <t>Trish Credaro</t>
  </si>
  <si>
    <t>CG506791830</t>
  </si>
  <si>
    <t xml:space="preserve">(Declined: 8/05/2018 11:10:55 AM)
Declined Public and Products Liability cover section due to Occupation
</t>
  </si>
  <si>
    <t>377623</t>
  </si>
  <si>
    <t>The Trustee for The R and M Family Trust T/A Marine and Industrial Fabrications</t>
  </si>
  <si>
    <t>CG506551914</t>
  </si>
  <si>
    <t xml:space="preserve">(Declined: 8/05/2018 11:19:27 AM)
Declined Public and Products Liability cover section due to Occupation
</t>
  </si>
  <si>
    <t>277709</t>
  </si>
  <si>
    <t>Rhino Rail Pty Ltd</t>
  </si>
  <si>
    <t>CG506791901</t>
  </si>
  <si>
    <t>SBPQTE12097828</t>
  </si>
  <si>
    <t xml:space="preserve">(Declined: 8/05/2018 11:24:33 AM)
Declined due to back dating of inception date beyond limits
Declined Public and Products Liability cover section due to Occupation
</t>
  </si>
  <si>
    <t>CG506551938</t>
  </si>
  <si>
    <t xml:space="preserve">(Declined: 8/05/2018 11:26:32 AM)
Declined due to General Property section taken without either Property Damage section or Liability section
</t>
  </si>
  <si>
    <t>13066</t>
  </si>
  <si>
    <t>Clarence Consultants Discretionary Unit Trust T/As Clarence Consultants Pty Ltd</t>
  </si>
  <si>
    <t>CG506551949</t>
  </si>
  <si>
    <t xml:space="preserve">(Declined: 8/05/2018 11:28:16 AM)
Declined Public and Products Liability cover section due to Occupation
</t>
  </si>
  <si>
    <t>103647</t>
  </si>
  <si>
    <t>Quadranno Produce Pty Ltd T/A Quadranno Produce</t>
  </si>
  <si>
    <t>CG506552129</t>
  </si>
  <si>
    <t>SBPQTE12097954</t>
  </si>
  <si>
    <t xml:space="preserve">(Declined: 8/05/2018 12:20:32 PM)
Declined due to location
</t>
  </si>
  <si>
    <t>243211</t>
  </si>
  <si>
    <t>FUNDAMENTAL FOODS PTY LTD</t>
  </si>
  <si>
    <t>CG506552161</t>
  </si>
  <si>
    <t xml:space="preserve">(Declined: 8/05/2018 12:29:07 PM)
Declined due to inadequate fire protection for the risk and Property Damage/Business Interruption Sum Insured (fire extinguishers required)
</t>
  </si>
  <si>
    <t>304213</t>
  </si>
  <si>
    <t>Tu Phuong Quach</t>
  </si>
  <si>
    <t>CG506792175</t>
  </si>
  <si>
    <t>SBPQTE12098027</t>
  </si>
  <si>
    <t xml:space="preserve">(Declined: 8/05/2018 12:56:18 PM)
Declined Property Damage cover section due to Occupation
</t>
  </si>
  <si>
    <t>407096</t>
  </si>
  <si>
    <t>Brian Maggs</t>
  </si>
  <si>
    <t>CG506552245</t>
  </si>
  <si>
    <t xml:space="preserve">(Declined: 8/05/2018 1:04:54 PM)
Declined Property Damage cover section due to Occupation
Declined Money cover section due to Occupation
</t>
  </si>
  <si>
    <t>102711</t>
  </si>
  <si>
    <t>Gatton Soccer Club Inc</t>
  </si>
  <si>
    <t>CG506552312</t>
  </si>
  <si>
    <t>SBPQTE12098088</t>
  </si>
  <si>
    <t xml:space="preserve">(Declined: 8/05/2018 1:36:17 PM)
Declined Public and Products Liability cover section due to Occupation
</t>
  </si>
  <si>
    <t>241670</t>
  </si>
  <si>
    <t>Cold Case Refrigeration Pty Ltd</t>
  </si>
  <si>
    <t>CG506792311</t>
  </si>
  <si>
    <t>(Declined: 8/05/2018 1:54:29 PM)
Declined Public and Products Liability cover section due to No to ?Does the business hold a current professional indemnity policy with a Sum Insured of at least $2M o</t>
  </si>
  <si>
    <t>421280</t>
  </si>
  <si>
    <t>Eminence Consultants Pty Ltd</t>
  </si>
  <si>
    <t>CG506552470</t>
  </si>
  <si>
    <t xml:space="preserve">(Declined: 8/05/2018 2:31:44 PM)
Declined Public and Products Liability cover section due to Occupation
</t>
  </si>
  <si>
    <t>377178</t>
  </si>
  <si>
    <t>Sam Rostami</t>
  </si>
  <si>
    <t>CG506792444</t>
  </si>
  <si>
    <t>SBPQTE12098225</t>
  </si>
  <si>
    <t xml:space="preserve">(Declined: 8/05/2018 2:40:03 PM)
Declined Public and Products Liability cover section due to Occupation
</t>
  </si>
  <si>
    <t>421291</t>
  </si>
  <si>
    <t>Kim Lawrence</t>
  </si>
  <si>
    <t>CG506552516</t>
  </si>
  <si>
    <t xml:space="preserve">(Declined: 8/05/2018 2:49:29 PM)
Declined Public and Products Liability cover section due to Occupation
</t>
  </si>
  <si>
    <t>421292</t>
  </si>
  <si>
    <t>Dariush Birjandi</t>
  </si>
  <si>
    <t>CG506792555</t>
  </si>
  <si>
    <t>SBPQTE12098291</t>
  </si>
  <si>
    <t>(Declined: 8/05/2018 3:05:58 PM)
Declined due to minimum underwriting criteria not being met
Refer Public and Products Liability cover section due to Occupation (Please provide full details of all bu</t>
  </si>
  <si>
    <t>421253</t>
  </si>
  <si>
    <t>Lareena Pelling</t>
  </si>
  <si>
    <t>CG506792568</t>
  </si>
  <si>
    <t>(Declined: 8/05/2018 3:09:19 PM)
Declined due to minimum underwriting criteria not being met
Refer Public and Products Liability cover section due to Occupation (Please provide full details of all bu</t>
  </si>
  <si>
    <t>CG506792571</t>
  </si>
  <si>
    <t xml:space="preserve">(Declined: 8/05/2018 3:09:55 PM)
Declined Public and Products Liability cover section due to Occupation
</t>
  </si>
  <si>
    <t>421298</t>
  </si>
  <si>
    <t>Karen Price</t>
  </si>
  <si>
    <t>CG506552603</t>
  </si>
  <si>
    <t xml:space="preserve">(Declined: 8/05/2018 3:17:34 PM)
Declined Property Damage cover section due to No or Auto suppression to 'Do all Deep Fryers have an automatic suppression unit and exhaust extraction system?'
</t>
  </si>
  <si>
    <t>421295</t>
  </si>
  <si>
    <t>Gables Cafe &amp; Takeway</t>
  </si>
  <si>
    <t>CG506792619</t>
  </si>
  <si>
    <t>(Declined: 8/05/2018 3:24:48 PM)
Declined due to location
Declined as Deterioration of Stock cover not available under the Electronic Equipment Breakdown section. If cover required please request und</t>
  </si>
  <si>
    <t>276749</t>
  </si>
  <si>
    <t>Robert Macfarlane &amp; Jodie Macfarlane, MMM QLD Pty Ltd atf Macfarlane Family Trust</t>
  </si>
  <si>
    <t>CG506792639</t>
  </si>
  <si>
    <t xml:space="preserve">(Declined: 8/05/2018 3:29:43 PM)
Declined Public and Products Liability cover section due to Occupation
</t>
  </si>
  <si>
    <t>421297</t>
  </si>
  <si>
    <t>Peter Bramich</t>
  </si>
  <si>
    <t>CG506552652</t>
  </si>
  <si>
    <t>(Declined: 8/05/2018 3:30:45 PM)
Declined Property Damage cover section due to No to 'Does the manager of the business have 5 or more years experience in the industry as a restaurant/cafe manager?'
R</t>
  </si>
  <si>
    <t>421136</t>
  </si>
  <si>
    <t>Lenore Wood (Lenick Pty Ltd)</t>
  </si>
  <si>
    <t>CG506792655</t>
  </si>
  <si>
    <t xml:space="preserve">(Declined: 8/05/2018 3:35:23 PM)
Declined due to General Property section taken without either Property Damage section or Liability section
</t>
  </si>
  <si>
    <t>31205</t>
  </si>
  <si>
    <t>McRobert Contracting Services Pty Ltd</t>
  </si>
  <si>
    <t>CG506552670</t>
  </si>
  <si>
    <t>SBPQTE12098364</t>
  </si>
  <si>
    <t>(Declined: 8/05/2018 3:38:58 PM)
Declined due to minimum underwriting criteria not being met
Declined Public and Products Liability cover section due to Occupation
Refer due to the period of insuranc</t>
  </si>
  <si>
    <t>41154</t>
  </si>
  <si>
    <t>L &amp; D Morley</t>
  </si>
  <si>
    <t>CG506552682</t>
  </si>
  <si>
    <t>SBPQTE12098373</t>
  </si>
  <si>
    <t>(Declined: 8/05/2018 3:43:17 PM)
Declined due to minimum underwriting criteria not being met
Declined Public and Products Liability cover section due to Occupation
Refer due to the period of insuranc</t>
  </si>
  <si>
    <t>CG506552684</t>
  </si>
  <si>
    <t>SBPQTE12098375</t>
  </si>
  <si>
    <t xml:space="preserve">(Declined: 8/05/2018 3:44:08 PM)
Declined Public and Products Liability cover section due to Occupation
</t>
  </si>
  <si>
    <t>CG506552689</t>
  </si>
  <si>
    <t xml:space="preserve">(Declined: 8/05/2018 3:45:06 PM)
Declined Public and Products Liability cover section due to Occupation
</t>
  </si>
  <si>
    <t>CG506792693</t>
  </si>
  <si>
    <t xml:space="preserve">(Declined: 8/05/2018 3:47:19 PM)
Declined Public and Products Liability cover section due to Occupation
</t>
  </si>
  <si>
    <t>CG506792741</t>
  </si>
  <si>
    <t xml:space="preserve">(Declined: 8/05/2018 3:59:51 PM)
Declined Public and Products Liability cover section due to Occupation
</t>
  </si>
  <si>
    <t>69341</t>
  </si>
  <si>
    <t>Mr LC Wright</t>
  </si>
  <si>
    <t>CG506552807</t>
  </si>
  <si>
    <t xml:space="preserve">(Declined: 8/05/2018 4:22:42 PM)
Declined due to minimum underwriting criteria not being met
Refer due to the period of insurance
</t>
  </si>
  <si>
    <t>338553</t>
  </si>
  <si>
    <t>Cougar Mining Group Pty Ltd</t>
  </si>
  <si>
    <t>CG506792835</t>
  </si>
  <si>
    <t xml:space="preserve">(Declined: 8/05/2018 4:29:07 PM)
Declined due to General Property section taken without either Property Damage section or Liability section
</t>
  </si>
  <si>
    <t>407205</t>
  </si>
  <si>
    <t>Jason Maher &amp; Louise Dunne</t>
  </si>
  <si>
    <t>CG506552838</t>
  </si>
  <si>
    <t xml:space="preserve">(Declined: 8/05/2018 4:32:27 PM)
Declined Public and Products Liability cover section due to Occupation
</t>
  </si>
  <si>
    <t>421303</t>
  </si>
  <si>
    <t>A team Martial Arts</t>
  </si>
  <si>
    <t>CG506552852</t>
  </si>
  <si>
    <t xml:space="preserve">(Declined: 8/05/2018 4:35:34 PM)
Declined due to General Property section taken without either Property Damage section or Liability section
</t>
  </si>
  <si>
    <t>421116</t>
  </si>
  <si>
    <t>Michael Homsi</t>
  </si>
  <si>
    <t>CG506552909</t>
  </si>
  <si>
    <t>SBPQTE12098526</t>
  </si>
  <si>
    <t>(Declined: 8/05/2018 4:53:28 PM)
Declined as Flood cover is not available
Declined due to inadequate fire protection for the risk and Property Damage/Business Interruption Sum Insured (fire extinguis</t>
  </si>
  <si>
    <t>116128</t>
  </si>
  <si>
    <t>Pegasus Corporation Pty Ltd</t>
  </si>
  <si>
    <t>CG506553034</t>
  </si>
  <si>
    <t xml:space="preserve">(Declined: 8/05/2018 7:11:25 PM)
Declined Public and Products Liability cover section due to Occupation
</t>
  </si>
  <si>
    <t>421284</t>
  </si>
  <si>
    <t>Luke Fraser</t>
  </si>
  <si>
    <t>CG506553036</t>
  </si>
  <si>
    <t>SBPQTE12098610</t>
  </si>
  <si>
    <t xml:space="preserve">(Declined: 8/05/2018 7:20:58 PM)
Declined Public and Products Liability cover section due to Occupation
</t>
  </si>
  <si>
    <t>199780</t>
  </si>
  <si>
    <t>O'Connells Refrigeration &amp; Airconditioning Pty Ltd</t>
  </si>
  <si>
    <t>CG506553268</t>
  </si>
  <si>
    <t>SBPQTE12098668</t>
  </si>
  <si>
    <t xml:space="preserve">(Declined: 9/05/2018 6:35:27 AM)
Decline due to occupation and Property Damage/Business Interruption Sum Insured
</t>
  </si>
  <si>
    <t>421318</t>
  </si>
  <si>
    <t>Tony Harkin</t>
  </si>
  <si>
    <t>CG506553270</t>
  </si>
  <si>
    <t>SBPQTE12098669</t>
  </si>
  <si>
    <t>(Declined: 9/05/2018 6:56:26 AM)
Decline due to occupation and Property Damage/Business Interruption Sum Insured
Refer Property Damage cover section due to tenant Occupation (Please provide full deta</t>
  </si>
  <si>
    <t>CG506553297</t>
  </si>
  <si>
    <t xml:space="preserve">(Declined: 9/05/2018 8:35:51 AM)
Declined Public and Products Liability cover section due to Occupation
</t>
  </si>
  <si>
    <t>421319</t>
  </si>
  <si>
    <t>Mohamad Hamed</t>
  </si>
  <si>
    <t>CG506793301</t>
  </si>
  <si>
    <t>SBPQTE12098684</t>
  </si>
  <si>
    <t xml:space="preserve">(Declined: 9/05/2018 8:44:35 AM)
Declined Public and Products Liability cover section due to Occupation
</t>
  </si>
  <si>
    <t>421325</t>
  </si>
  <si>
    <t>Yi Huang</t>
  </si>
  <si>
    <t>CG506553302</t>
  </si>
  <si>
    <t>SBPQTE12098685</t>
  </si>
  <si>
    <t xml:space="preserve">(Declined: 9/05/2018 8:45:35 AM)
Declined Public and Products Liability cover section due to Occupation
</t>
  </si>
  <si>
    <t>380013</t>
  </si>
  <si>
    <t>Zachariah Andrew Boaden</t>
  </si>
  <si>
    <t>CG506793307</t>
  </si>
  <si>
    <t xml:space="preserve">(Declined: 9/05/2018 8:47:23 AM)
Declined Public and Products Liability cover section due to Occupation
</t>
  </si>
  <si>
    <t>CG506553318</t>
  </si>
  <si>
    <t>(Declined: 9/05/2018 8:55:13 AM)
Declined Property Damage cover section due to tenant Occupation
Declined Business Interruption cover section due to tenant Occupation
Declined Public and Products Lia</t>
  </si>
  <si>
    <t>CG506793357</t>
  </si>
  <si>
    <t>SBPQTE12098719</t>
  </si>
  <si>
    <t xml:space="preserve">(Declined: 9/05/2018 9:11:35 AM)
Declined Public and Products Liability cover section due to Occupation
</t>
  </si>
  <si>
    <t>380122</t>
  </si>
  <si>
    <t>Christopher Graeme Miller</t>
  </si>
  <si>
    <t>CG506793413</t>
  </si>
  <si>
    <t>(Declined: 9/05/2018 9:34:16 AM)
Declined Property Damage cover section due to tenant Occupation
Declined Business Interruption cover section due to tenant Occupation
Declined Glass cover section due</t>
  </si>
  <si>
    <t>417186</t>
  </si>
  <si>
    <t>Borromeo Brothers Pty Ltd</t>
  </si>
  <si>
    <t>CG506553487</t>
  </si>
  <si>
    <t xml:space="preserve">(Declined: 9/05/2018 10:20:18 AM)
Declined Public and Products Liability cover section due to Occupation
</t>
  </si>
  <si>
    <t>421343</t>
  </si>
  <si>
    <t>Grace Cassar</t>
  </si>
  <si>
    <t>CG506553503</t>
  </si>
  <si>
    <t>SBPQTE12098830</t>
  </si>
  <si>
    <t>(Declined: 9/05/2018 10:26:24 AM)
Declined due to minimum underwriting criteria not being met
Declined as Flood cover is not available
Refer Property Damage cover section due to manufacturing (Please</t>
  </si>
  <si>
    <t>327782</t>
  </si>
  <si>
    <t>Helen Pridham</t>
  </si>
  <si>
    <t>CG506553521</t>
  </si>
  <si>
    <t>SBPQTE12098840</t>
  </si>
  <si>
    <t>(Declined: 9/05/2018 10:33:57 AM)
Declined due to minimum underwriting criteria not being met
Refer Public and Products Liability cover section due to Occupation (Please provide full details of all b</t>
  </si>
  <si>
    <t>421344</t>
  </si>
  <si>
    <t>Brad Moulden</t>
  </si>
  <si>
    <t>CG506553542</t>
  </si>
  <si>
    <t xml:space="preserve">(Declined: 9/05/2018 10:39:47 AM)
Declined Public and Products Liability cover section due to Occupation
</t>
  </si>
  <si>
    <t>380195</t>
  </si>
  <si>
    <t>Elmmity Group Pty Ltd</t>
  </si>
  <si>
    <t>CG506793594</t>
  </si>
  <si>
    <t>SBPQTE12098877</t>
  </si>
  <si>
    <t xml:space="preserve">(Declined: 9/05/2018 10:46:04 AM)
Declined Property Damage cover section due to premises containing a Bar
</t>
  </si>
  <si>
    <t>335277</t>
  </si>
  <si>
    <t>5 Sawyers Newcastle Pty Ltd</t>
  </si>
  <si>
    <t>CG506553592</t>
  </si>
  <si>
    <t xml:space="preserve">(Declined: 9/05/2018 10:59:04 AM)
Declined due to minimum underwriting criteria not being met
Refer due to the period of insurance (less than 6 months)
</t>
  </si>
  <si>
    <t>122811</t>
  </si>
  <si>
    <t>Australian Prawn Farmers Association</t>
  </si>
  <si>
    <t>CG506793659</t>
  </si>
  <si>
    <t xml:space="preserve">(Declined: 9/05/2018 11:09:20 AM)
Declined due to General Property section taken without either Property Damage section or Liability section
</t>
  </si>
  <si>
    <t>9068</t>
  </si>
  <si>
    <t>Sydney Security Solutions Pty Ltd</t>
  </si>
  <si>
    <t>CG506793668</t>
  </si>
  <si>
    <t>(Declined: 9/05/2018 11:12:11 AM)
Decline due to occupation and Property Damage/Business Interruption Sum Insured
Refer due to claims history (Please provide full details)
Refer due to claims history</t>
  </si>
  <si>
    <t>304054</t>
  </si>
  <si>
    <t>AW James Pty Ltd</t>
  </si>
  <si>
    <t>CG506793686</t>
  </si>
  <si>
    <t xml:space="preserve">(Declined: 9/05/2018 11:15:27 AM)
Declined Public and Products Liability cover section due to Occupation
</t>
  </si>
  <si>
    <t>421337</t>
  </si>
  <si>
    <t>J.E.M. Construct Group</t>
  </si>
  <si>
    <t>CG506553650</t>
  </si>
  <si>
    <t>(Declined: 9/05/2018 11:16:39 AM)
Declined due to minimum underwriting criteria not being met
Refer Public and Products Liability cover section due to Occupation (Please provide full details of all b</t>
  </si>
  <si>
    <t>CG506553863</t>
  </si>
  <si>
    <t xml:space="preserve">(Declined: 9/05/2018 12:13:19 PM)
Declined Public and Products Liability cover section due to No to ?Does the business hold a current professional indemnity policy with a Sum Insured of at least $2M </t>
  </si>
  <si>
    <t>421365</t>
  </si>
  <si>
    <t>Aaron Pyne</t>
  </si>
  <si>
    <t>CG506553910</t>
  </si>
  <si>
    <t>SBPQTE12099127</t>
  </si>
  <si>
    <t xml:space="preserve">(Declined: 9/05/2018 12:28:55 PM)
Declined as Flood cover is not available
</t>
  </si>
  <si>
    <t>378560</t>
  </si>
  <si>
    <t>Lirong Xu &amp; Weiming Zhang</t>
  </si>
  <si>
    <t>CG506793985</t>
  </si>
  <si>
    <t xml:space="preserve">(Declined: 9/05/2018 12:29:56 PM)
Declined Public and Products Liability cover section due to Occupation
</t>
  </si>
  <si>
    <t>316983</t>
  </si>
  <si>
    <t>Ben &amp; Sharon Peters</t>
  </si>
  <si>
    <t>CG506794034</t>
  </si>
  <si>
    <t>(Declined: 9/05/2018 12:45:17 PM)
Declined Public and Products Liability cover section due to No to 'Is the property fully fenced?'
Declined Public and Products Liability cover section due to No to '</t>
  </si>
  <si>
    <t>421361</t>
  </si>
  <si>
    <t>Stylemark Investmemts Pty LTd</t>
  </si>
  <si>
    <t>CG506554034</t>
  </si>
  <si>
    <t xml:space="preserve">(Declined: 9/05/2018 1:27:41 PM)
Declined Public and Products Liability cover section due to Occupation
</t>
  </si>
  <si>
    <t>277532</t>
  </si>
  <si>
    <t>Jeymarc Pty Ltd</t>
  </si>
  <si>
    <t>CG506794156</t>
  </si>
  <si>
    <t>SBPQTE12098514</t>
  </si>
  <si>
    <t xml:space="preserve">(Declined: 9/05/2018 1:36:40 PM)
Hello,
Thank you for the opportunity to quote. Unfortunately we cannot provide cover on this occasion due to the building currently being unoccupied.
If you have </t>
  </si>
  <si>
    <t>67935</t>
  </si>
  <si>
    <t>Jan Kouba &amp; Michele Mary Kouba ATF The Kouba Family Trust</t>
  </si>
  <si>
    <t>CG506554070</t>
  </si>
  <si>
    <t xml:space="preserve">(Declined: 9/05/2018 1:48:29 PM)
Declined Public and Products Liability cover section due to Occupation
</t>
  </si>
  <si>
    <t>421375</t>
  </si>
  <si>
    <t>Nickolas Sokolowsky</t>
  </si>
  <si>
    <t>CG506554078</t>
  </si>
  <si>
    <t>SBPQTE12099270</t>
  </si>
  <si>
    <t xml:space="preserve">(Declined: 9/05/2018 1:52:10 PM)
Declined Theft cover section due to Occupation
Declined Public and Products Liability cover section due to Occupation
</t>
  </si>
  <si>
    <t>421374</t>
  </si>
  <si>
    <t>Redax Pty Ltd</t>
  </si>
  <si>
    <t>CG506794220</t>
  </si>
  <si>
    <t>SBPQTE12099273</t>
  </si>
  <si>
    <t xml:space="preserve">(Declined: 9/05/2018 1:55:36 PM)
Declined due to back dating of inception date beyond limits
Declined Public and Products Liability cover section due to Occupation
</t>
  </si>
  <si>
    <t>S030315</t>
  </si>
  <si>
    <t>Forest Nursery Operation Or Service</t>
  </si>
  <si>
    <t>420648</t>
  </si>
  <si>
    <t>Linda Ramsey</t>
  </si>
  <si>
    <t>CG506794345</t>
  </si>
  <si>
    <t>SBPQTE12099377</t>
  </si>
  <si>
    <t xml:space="preserve">(Declined: 9/05/2018 2:37:43 PM)
Declined due to back dating of inception date beyond limits
</t>
  </si>
  <si>
    <t>420820</t>
  </si>
  <si>
    <t>Steven Yousif</t>
  </si>
  <si>
    <t>CG506794348</t>
  </si>
  <si>
    <t xml:space="preserve">(Declined: 9/05/2018 2:38:18 PM)
Declined Public and Products Liability cover section due to Occupation
</t>
  </si>
  <si>
    <t>421384</t>
  </si>
  <si>
    <t>CG506794366</t>
  </si>
  <si>
    <t xml:space="preserve">(Declined: 9/05/2018 2:44:28 PM)
Declined Property Damage cover section due to premises containing a Bar
</t>
  </si>
  <si>
    <t>128092</t>
  </si>
  <si>
    <t>Arc (Aus) Pty Ltd</t>
  </si>
  <si>
    <t>CG506794415</t>
  </si>
  <si>
    <t>(Declined: 9/05/2018 2:57:30 PM)
Declined due to inadequate fire protection for the risk and Property Damage/Business Interruption Sum Insured (fire extinguishers required)
Declined due to inadequate</t>
  </si>
  <si>
    <t>304697</t>
  </si>
  <si>
    <t>Pioneer Health Pty Ltd</t>
  </si>
  <si>
    <t>CG506554313</t>
  </si>
  <si>
    <t xml:space="preserve">(Declined: 9/05/2018 3:03:16 PM)
Declined Public and Products Liability cover section due to Yes to 'Does the business do any manual work away from the premises?'
</t>
  </si>
  <si>
    <t>421386</t>
  </si>
  <si>
    <t>A Grossmann &amp; J D Dennis</t>
  </si>
  <si>
    <t>CG506554332</t>
  </si>
  <si>
    <t xml:space="preserve">(Declined: 9/05/2018 3:06:35 PM)
Declined Public and Products Liability cover section due to Yes to 'Does the business do any manual work away from the premises?'
</t>
  </si>
  <si>
    <t>CG506794568</t>
  </si>
  <si>
    <t>SBPQTE12099542</t>
  </si>
  <si>
    <t xml:space="preserve">(Declined: 9/05/2018 3:39:04 PM)
Declined Property Damage cover section due to Occupation
Declined Theft cover section due to Occupation
Declined Glass cover section due to Occupation
</t>
  </si>
  <si>
    <t>CG506794572</t>
  </si>
  <si>
    <t xml:space="preserve">(Declined: 9/05/2018 3:39:57 PM)
Declined Public and Products Liability cover section due to Occupation
</t>
  </si>
  <si>
    <t>CG506794580</t>
  </si>
  <si>
    <t>(Declined: 9/05/2018 3:41:10 PM)
Declined Public and Products Liability cover section due to No to ?Does the business hold a current professional indemnity policy with a Sum Insured of at least $2M o</t>
  </si>
  <si>
    <t>387850</t>
  </si>
  <si>
    <t>Ben Fitzpatrick</t>
  </si>
  <si>
    <t>CG506794627</t>
  </si>
  <si>
    <t>(Declined: 9/05/2018 3:54:05 PM)
Declined Property Damage cover section due to Occupation
Declined Property Damage cover section due to Occupation
Declined Property Damage cover section due to Occupa</t>
  </si>
  <si>
    <t>421315</t>
  </si>
  <si>
    <t>MURRAY AND KIRSTEN FENTON</t>
  </si>
  <si>
    <t>CG506554524</t>
  </si>
  <si>
    <t xml:space="preserve">(Declined: 9/05/2018 3:59:00 PM)
Declined due to Glass section taken without Property Damage section or Non PO Liability section
</t>
  </si>
  <si>
    <t>387125</t>
  </si>
  <si>
    <t>Gary Bagnall</t>
  </si>
  <si>
    <t>CG506554534</t>
  </si>
  <si>
    <t>(Declined: 9/05/2018 4:02:56 PM)
Declined Property Damage cover section due to Occupation
Declined Theft cover section due to Occupation
Declined Public and Products Liability cover section due to Oc</t>
  </si>
  <si>
    <t>Redax Consultants Pty Ltd and Redax Laverda Pty Ltd</t>
  </si>
  <si>
    <t>CG506554540</t>
  </si>
  <si>
    <t>(Declined: 9/05/2018 4:04:48 PM)
Declined Property Damage cover section due to Occupation
Declined Transit cover section due to Occupation
Declined General Property cover section due to Occupation
De</t>
  </si>
  <si>
    <t>62842</t>
  </si>
  <si>
    <t>John Capel &amp; Antonia Willoughby Atkinson</t>
  </si>
  <si>
    <t>CG506794669</t>
  </si>
  <si>
    <t>(Declined: 9/05/2018 4:14:35 PM)
Decline due to occupation and Property Damage/Business Interruption Sum Insured
Declined Public and Products Liability cover section due to Yes to 'Is there a license</t>
  </si>
  <si>
    <t>421392</t>
  </si>
  <si>
    <t>Yarok Pty Ltd</t>
  </si>
  <si>
    <t>CG506554608</t>
  </si>
  <si>
    <t>SBPQTE12099655</t>
  </si>
  <si>
    <t xml:space="preserve">(Declined: 9/05/2018 4:25:51 PM)
Declined Public and Products Liability cover section due to Occupation
</t>
  </si>
  <si>
    <t>277134</t>
  </si>
  <si>
    <t>Paul William Stein</t>
  </si>
  <si>
    <t>CG506554612</t>
  </si>
  <si>
    <t xml:space="preserve">(Declined: 9/05/2018 4:26:36 PM)
Declined Public and Products Liability cover section due to Occupation
</t>
  </si>
  <si>
    <t>421400</t>
  </si>
  <si>
    <t>Mohssen Melhem</t>
  </si>
  <si>
    <t>CG506794750</t>
  </si>
  <si>
    <t xml:space="preserve">(Declined: 9/05/2018 4:41:24 PM)
Declined Public and Products Liability cover section due to Occupation
</t>
  </si>
  <si>
    <t>304136</t>
  </si>
  <si>
    <t>The Trustee for Mint Fresh Holdings Trust</t>
  </si>
  <si>
    <t>CG506554693</t>
  </si>
  <si>
    <t>SBPQTE12099717</t>
  </si>
  <si>
    <t>(Declined: 9/05/2018 4:51:30 PM)
Declined Public and Products Liability cover section due to No to ?Does the business hold a current professional indemnity policy with a Sum Insured of at least $2M o</t>
  </si>
  <si>
    <t>329710</t>
  </si>
  <si>
    <t>Tilka Sheree Brown</t>
  </si>
  <si>
    <t>CG506794807</t>
  </si>
  <si>
    <t xml:space="preserve">(Declined: 9/05/2018 5:09:48 PM)
Declined due to location
</t>
  </si>
  <si>
    <t>421402</t>
  </si>
  <si>
    <t>Franzco Pty Ltd</t>
  </si>
  <si>
    <t>CG506554732</t>
  </si>
  <si>
    <t xml:space="preserve">(Declined: 9/05/2018 5:14:25 PM)
Declined Public and Products Liability cover section due to Occupation
</t>
  </si>
  <si>
    <t>421403</t>
  </si>
  <si>
    <t>Won Je Jeon</t>
  </si>
  <si>
    <t>CG506794854</t>
  </si>
  <si>
    <t>SBPQTE12099785</t>
  </si>
  <si>
    <t xml:space="preserve">(Declined: 9/05/2018 6:12:05 PM)
Declined Public and Products Liability cover section due to Occupation
</t>
  </si>
  <si>
    <t>328974</t>
  </si>
  <si>
    <t>Tock-Cavanough Pty Ltd</t>
  </si>
  <si>
    <t>CG506794870</t>
  </si>
  <si>
    <t>SBPQTE12099792</t>
  </si>
  <si>
    <t xml:space="preserve">(Declined: 9/05/2018 6:35:48 PM)
Declined Public and Products Liability cover section due to Occupation
</t>
  </si>
  <si>
    <t>CG512731368</t>
  </si>
  <si>
    <t xml:space="preserve">(Declined: 10/05/2018 8:38:47 AM)
Declined Public and Products Liability cover section due to Occupation
</t>
  </si>
  <si>
    <t>421393</t>
  </si>
  <si>
    <t>James Graham</t>
  </si>
  <si>
    <t>CG512731404</t>
  </si>
  <si>
    <t>SBPQTE12099867</t>
  </si>
  <si>
    <t xml:space="preserve">(Declined: 10/05/2018 8:56:39 AM)
Declined Public and Products Liability cover section due to Yes to 'Does the business do any manual work away from the premises?'
</t>
  </si>
  <si>
    <t>CG512041559</t>
  </si>
  <si>
    <t xml:space="preserve">(Declined: 10/05/2018 9:24:33 AM)
Declined Property Damage cover section due to No to 'Does the manager of the business have 5 or more years experience in the industry as a restaurant/cafe manager?'
</t>
  </si>
  <si>
    <t>421417</t>
  </si>
  <si>
    <t>Chawanrat Khumleg</t>
  </si>
  <si>
    <t>CG512041564</t>
  </si>
  <si>
    <t>(Declined: 10/05/2018 9:29:16 AM)
Declined due to location
Declined Property Damage cover section due to Occupation
Declined Property Damage cover section due to premises containing a Bar
Declined Th</t>
  </si>
  <si>
    <t>421382</t>
  </si>
  <si>
    <t>Teachers West Rugby Union Football Club Incorporated</t>
  </si>
  <si>
    <t>CG512731508</t>
  </si>
  <si>
    <t>(Declined: 10/05/2018 9:52:03 AM)
Declined Public and Products Liability cover section due to Occupation
Declined Public and Products Liability cover section due to No to 'If there is a swimming pool</t>
  </si>
  <si>
    <t>384287</t>
  </si>
  <si>
    <t>Toowoomba Orchid Society Inc</t>
  </si>
  <si>
    <t>CG512041803</t>
  </si>
  <si>
    <t>(Declined: 10/05/2018 10:44:36 AM)
Declined Public and Products Liability cover section due to occupation
Refer due to occupation and Property Damage/Business Interruption Sum Insured (Survey require</t>
  </si>
  <si>
    <t>193370</t>
  </si>
  <si>
    <t>Johanna Pty Ltd</t>
  </si>
  <si>
    <t>CG512041870</t>
  </si>
  <si>
    <t>SBPQTE12100113</t>
  </si>
  <si>
    <t xml:space="preserve">(Declined: 10/05/2018 11:05:14 AM)
Declined Public and Products Liability cover section due to Occupation
</t>
  </si>
  <si>
    <t>241081</t>
  </si>
  <si>
    <t>Jolly Brothers Pty Ltd</t>
  </si>
  <si>
    <t>CG512731718</t>
  </si>
  <si>
    <t xml:space="preserve">(Declined: 10/05/2018 11:07:10 AM)
Declined due to EPS% and Property Damage/Business Interruption Sum Insured
Decline due to occupation and Property Damage/Business Interruption Sum Insured
</t>
  </si>
  <si>
    <t>421431</t>
  </si>
  <si>
    <t>MR D CLEARY &amp; MISS L BRIGANTI</t>
  </si>
  <si>
    <t>CG512731735</t>
  </si>
  <si>
    <t xml:space="preserve">(Declined: 10/05/2018 11:15:33 AM)
Declined due to General Property section taken without either Property Damage section or Liability section
</t>
  </si>
  <si>
    <t>420725</t>
  </si>
  <si>
    <t>Simmons Family Trust t/a Simmons Civil Pty Ltd</t>
  </si>
  <si>
    <t>CG512041991</t>
  </si>
  <si>
    <t xml:space="preserve">(Declined: 10/05/2018 11:40:33 AM)
Declined Property Damage cover section due to Yes to 'Is manufacturing equipment left operating when the site is unattended'
</t>
  </si>
  <si>
    <t>213960</t>
  </si>
  <si>
    <t>Prestige Commercial Windows Pty Ltd</t>
  </si>
  <si>
    <t>CG512731864</t>
  </si>
  <si>
    <t>SBPQTE12100232</t>
  </si>
  <si>
    <t xml:space="preserve">(Declined: 10/05/2018 11:56:29 AM)
Declined as Flood cover is not available
Declined as Flood cover is not available
Refer due to occupation and Property Damage/Business Interruption Sum Insured
</t>
  </si>
  <si>
    <t>416922</t>
  </si>
  <si>
    <t>Figtree Surgery</t>
  </si>
  <si>
    <t>CG512042083</t>
  </si>
  <si>
    <t xml:space="preserve">(Declined: 10/05/2018 12:07:36 PM)
Declined Public and Products Liability cover section due to Occupation
</t>
  </si>
  <si>
    <t>415185</t>
  </si>
  <si>
    <t>M &amp; K Trifunovich T/as</t>
  </si>
  <si>
    <t>CG512042123</t>
  </si>
  <si>
    <t xml:space="preserve">(Declined: 10/05/2018 12:19:11 PM)
Declined Public and Products Liability cover section due to Yes to 'Does the business carry out any work: at airports; on public roads, public footpaths (excluding </t>
  </si>
  <si>
    <t>108060</t>
  </si>
  <si>
    <t>Aaron &amp; Nicole Insch</t>
  </si>
  <si>
    <t>CG512042180</t>
  </si>
  <si>
    <t xml:space="preserve">(Declined: 10/05/2018 12:33:13 PM)
Declined Public and Products Liability cover section due to Occupation
</t>
  </si>
  <si>
    <t>421440</t>
  </si>
  <si>
    <t>Across The Grid Electrical</t>
  </si>
  <si>
    <t>CG512732023</t>
  </si>
  <si>
    <t xml:space="preserve">(Declined: 10/05/2018 12:50:04 PM)
Declined Public and Products Liability cover section due to Occupation
</t>
  </si>
  <si>
    <t>379786</t>
  </si>
  <si>
    <t>All Up Scaffolding Pty Ltd</t>
  </si>
  <si>
    <t>CG512732122</t>
  </si>
  <si>
    <t xml:space="preserve">(Declined: 10/05/2018 1:17:03 PM)
Declined Public and Products Liability cover section due to Occupation
</t>
  </si>
  <si>
    <t>421444</t>
  </si>
  <si>
    <t>Greg Strode</t>
  </si>
  <si>
    <t>CG512042314</t>
  </si>
  <si>
    <t xml:space="preserve">(Declined: 10/05/2018 1:28:10 PM)
Declined Public and Products Liability cover section due to Occupation
</t>
  </si>
  <si>
    <t>CG512732208</t>
  </si>
  <si>
    <t xml:space="preserve">(Declined: 10/05/2018 1:53:20 PM)
Declined due to General Property section taken without either Property Damage section or Liability section
</t>
  </si>
  <si>
    <t>305557</t>
  </si>
  <si>
    <t>Mitchell Donovan</t>
  </si>
  <si>
    <t>CG512042426</t>
  </si>
  <si>
    <t>SBPQTE12100500</t>
  </si>
  <si>
    <t>(Declined: 10/05/2018 2:04:09 PM)
Declined due to back dating of inception date beyond limits
Declined due to Transit Estimated value of annual sendings
Declined Public and Products Liability cover s</t>
  </si>
  <si>
    <t>420512</t>
  </si>
  <si>
    <t>Cape Spice Australia</t>
  </si>
  <si>
    <t>CG512732266</t>
  </si>
  <si>
    <t xml:space="preserve">(Declined: 10/05/2018 2:14:11 PM)
Declined Public and Products Liability cover section due to Occupation
</t>
  </si>
  <si>
    <t>421450</t>
  </si>
  <si>
    <t>Daniel king</t>
  </si>
  <si>
    <t>CG512042531</t>
  </si>
  <si>
    <t xml:space="preserve">(Declined: 10/05/2018 2:32:09 PM)
Declined Property Damage cover section due to Occupation
Declined Theft cover section due to Occupation
Declined Glass cover section due to Occupation
</t>
  </si>
  <si>
    <t>415527</t>
  </si>
  <si>
    <t>Wollongong City Surf Lifesaving Club Inc</t>
  </si>
  <si>
    <t>CG512042550</t>
  </si>
  <si>
    <t>(Declined: 10/05/2018 2:37:08 PM)
Declined Public and Products Liability cover section due to Occupation
Declined Public and Products Liability cover section due to Yes to Does the premises have or p</t>
  </si>
  <si>
    <t>421452</t>
  </si>
  <si>
    <t>MOOKERAWA SOCIAL COMMITTEE</t>
  </si>
  <si>
    <t>CG512732360</t>
  </si>
  <si>
    <t>(Declined: 10/05/2018 2:43:23 PM)
Declined due to location
Declined Property Damage cover section due to No or Auto suppression to 'Do all Deep Fryers have an automatic suppression unit and exhaust e</t>
  </si>
  <si>
    <t>421151</t>
  </si>
  <si>
    <t>Kok Kong YU</t>
  </si>
  <si>
    <t>CG512732449</t>
  </si>
  <si>
    <t xml:space="preserve">(Declined: 10/05/2018 3:05:53 PM)
Declined Public and Products Liability cover section due to Occupation
Declined Public and Products Liability cover section due to Occupation
</t>
  </si>
  <si>
    <t>421453</t>
  </si>
  <si>
    <t>Jason B Duncan &amp; Jess Seaver</t>
  </si>
  <si>
    <t>CG512732573</t>
  </si>
  <si>
    <t xml:space="preserve">(Declined: 10/05/2018 3:37:40 PM)
Declined Public and Products Liability cover section due to Occupation
</t>
  </si>
  <si>
    <t>413145</t>
  </si>
  <si>
    <t>Norwest Gas Pty Ltd</t>
  </si>
  <si>
    <t>CG512042761</t>
  </si>
  <si>
    <t xml:space="preserve">(Declined: 10/05/2018 3:46:41 PM)
Declined Public and Products Liability cover section due to Occupation
</t>
  </si>
  <si>
    <t>421463</t>
  </si>
  <si>
    <t>MOSES MANUOFETOA</t>
  </si>
  <si>
    <t>CG512042773</t>
  </si>
  <si>
    <t>(Declined: 10/05/2018 3:48:46 PM)
Declined due to minimum underwriting criteria not being met
Declined Public and Products Liability cover section due to No to 'Does the business possess HACCP Austra</t>
  </si>
  <si>
    <t>421464</t>
  </si>
  <si>
    <t>Ashleigh Barr</t>
  </si>
  <si>
    <t>CG512732660</t>
  </si>
  <si>
    <t xml:space="preserve">(Declined: 10/05/2018 4:06:32 PM)
Decline due to occupation and Property Damage/Business Interruption Sum Insured
Declined Public and Products Liability cover section due to occupation
</t>
  </si>
  <si>
    <t>376850</t>
  </si>
  <si>
    <t>Primerano Investments Pty Ltd</t>
  </si>
  <si>
    <t>CG512042964</t>
  </si>
  <si>
    <t xml:space="preserve">(Declined: 10/05/2018 4:36:06 PM)
Declined Public and Products Liability cover section due to Occupation
</t>
  </si>
  <si>
    <t>421472</t>
  </si>
  <si>
    <t>Andrew King</t>
  </si>
  <si>
    <t>CG512732767</t>
  </si>
  <si>
    <t>(Declined: 10/05/2018 4:44:21 PM)
Declined Property Damage cover section due to Occupation
Declined Money cover section due to Occupation
Declined Theft cover section due to Occupation
Declined Glass</t>
  </si>
  <si>
    <t>348748</t>
  </si>
  <si>
    <t>John Simpson</t>
  </si>
  <si>
    <t>CG512042982</t>
  </si>
  <si>
    <t xml:space="preserve">(Declined: 10/05/2018 4:45:10 PM)
Declined Public and Products Liability cover section due to Occupation
</t>
  </si>
  <si>
    <t>421473</t>
  </si>
  <si>
    <t>Jake Camm</t>
  </si>
  <si>
    <t>CG512043069</t>
  </si>
  <si>
    <t xml:space="preserve">(Declined: 10/05/2018 5:28:11 PM)
Declined Public and Products Liability cover section due to Occupation
</t>
  </si>
  <si>
    <t>421476</t>
  </si>
  <si>
    <t>Sean Hanrahan</t>
  </si>
  <si>
    <t>CG512043252</t>
  </si>
  <si>
    <t xml:space="preserve">(Declined: 10/05/2018 9:36:35 PM)
Declined Property Damage cover section due to Occupation
Declined Theft cover section due to Occupation
</t>
  </si>
  <si>
    <t>379458</t>
  </si>
  <si>
    <t>Cinderellas Services Pty Ltd</t>
  </si>
  <si>
    <t>CG512043261</t>
  </si>
  <si>
    <t>(Declined: 10/05/2018 10:30:24 PM)
Declined due to inadequate security for the risk and Theft sum insured
Declined Public and Products Liability cover section due to Yes to 'Does the business carry o</t>
  </si>
  <si>
    <t>CG512043371</t>
  </si>
  <si>
    <t xml:space="preserve">(Declined: 11/05/2018 8:50:25 AM)
Declined Public and Products Liability cover section due to Occupation
</t>
  </si>
  <si>
    <t>380409</t>
  </si>
  <si>
    <t>The Trustee for The Enchelmaier Family Trust</t>
  </si>
  <si>
    <t>CG512733263</t>
  </si>
  <si>
    <t xml:space="preserve">(Declined: 11/05/2018 9:19:03 AM)
Declined Public and Products Liability cover section due to Occupation
</t>
  </si>
  <si>
    <t>380485</t>
  </si>
  <si>
    <t>Chocmore Constructions Pty Ltd</t>
  </si>
  <si>
    <t>CG512733275</t>
  </si>
  <si>
    <t xml:space="preserve">(Declined: 11/05/2018 9:28:31 AM)
Declined Public and Products Liability cover section due to Occupation
</t>
  </si>
  <si>
    <t>380560</t>
  </si>
  <si>
    <t>Drift Rigging and Construction Pty Ltd</t>
  </si>
  <si>
    <t>CG512733287</t>
  </si>
  <si>
    <t>SBPQTE12101133</t>
  </si>
  <si>
    <t xml:space="preserve">(Declined: 11/05/2018 9:33:32 AM)
Declined Public and Products Liability cover section due to Occupation
</t>
  </si>
  <si>
    <t>421486</t>
  </si>
  <si>
    <t>Scot Dreyer</t>
  </si>
  <si>
    <t>CG512733313</t>
  </si>
  <si>
    <t xml:space="preserve">(Declined: 11/05/2018 9:54:26 AM)
Declined Public and Products Liability cover section due to Occupation
</t>
  </si>
  <si>
    <t>278091</t>
  </si>
  <si>
    <t>Fiona Catherine Hood T/A Issara School of Dance</t>
  </si>
  <si>
    <t>CG512733332</t>
  </si>
  <si>
    <t>SBPQTE12101170</t>
  </si>
  <si>
    <t xml:space="preserve">(Declined: 11/05/2018 10:00:21 AM)
Declined Public and Products Liability cover section due to No to 'Is there a Hire Agreement with a disclaimer or legal waiver in place that the hirer signs before </t>
  </si>
  <si>
    <t>247134</t>
  </si>
  <si>
    <t>JAM Dev Pty Ltd</t>
  </si>
  <si>
    <t>CG512733389</t>
  </si>
  <si>
    <t xml:space="preserve">(Declined: 11/05/2018 10:27:50 AM)
Declined Public and Products Liability cover section due to Occupation
</t>
  </si>
  <si>
    <t>421494</t>
  </si>
  <si>
    <t>Graeme Snell</t>
  </si>
  <si>
    <t>CG512043613</t>
  </si>
  <si>
    <t xml:space="preserve">(Declined: 11/05/2018 10:29:07 AM)
Declined Public and Products Liability cover section due to Occupation
</t>
  </si>
  <si>
    <t>421443</t>
  </si>
  <si>
    <t>J L Lifts Associates Pty Ltd</t>
  </si>
  <si>
    <t>CG512043621</t>
  </si>
  <si>
    <t>SBPQTE12101231</t>
  </si>
  <si>
    <t xml:space="preserve">(Declined: 11/05/2018 10:32:18 AM)
Declined Public and Products Liability cover section due to Occupation
</t>
  </si>
  <si>
    <t>278082</t>
  </si>
  <si>
    <t>Leonid Soyfer</t>
  </si>
  <si>
    <t>CG512733422</t>
  </si>
  <si>
    <t>SBPQTE12101241</t>
  </si>
  <si>
    <t xml:space="preserve">(Declined: 11/05/2018 10:39:45 AM)
Declined Public and Products Liability cover section due to Occupation
</t>
  </si>
  <si>
    <t>330244</t>
  </si>
  <si>
    <t>Michelle Louise Hill</t>
  </si>
  <si>
    <t>CG512733423</t>
  </si>
  <si>
    <t xml:space="preserve">(Declined: 11/05/2018 10:39:45 AM)
Declined due to Money section taken without Property Damage section
</t>
  </si>
  <si>
    <t>CG512733473</t>
  </si>
  <si>
    <t>SBPQTE12101283</t>
  </si>
  <si>
    <t xml:space="preserve">(Declined: 11/05/2018 11:00:53 AM)
Declined Public and Products Liability cover section due to Occupation
</t>
  </si>
  <si>
    <t>380383</t>
  </si>
  <si>
    <t>Queensland Printing Museum Inc</t>
  </si>
  <si>
    <t>CG512733496</t>
  </si>
  <si>
    <t>SBPQTE12101296</t>
  </si>
  <si>
    <t xml:space="preserve">(Declined: 11/05/2018 11:09:27 AM)
Declined Public and Products Liability cover section due to Occupation
</t>
  </si>
  <si>
    <t>277120</t>
  </si>
  <si>
    <t>Robert Musznig</t>
  </si>
  <si>
    <t>CG512043820</t>
  </si>
  <si>
    <t>(Declined: 11/05/2018 11:40:27 AM)
Declined Property Damage cover section due to Occupation
Declined Property Damage cover section due to Occupation
Declined Property Damage cover section due to Occu</t>
  </si>
  <si>
    <t>20893</t>
  </si>
  <si>
    <t>Acquired Awareness Traffic Management Pty Ltd atf The Reibelt Family Trust &amp; Acquired Awareness Secu</t>
  </si>
  <si>
    <t>CG512043828</t>
  </si>
  <si>
    <t xml:space="preserve">(Declined: 11/05/2018 11:43:37 AM)
Declined Public and Products Liability cover section due to Occupation
</t>
  </si>
  <si>
    <t>419876</t>
  </si>
  <si>
    <t>Shane Dyke</t>
  </si>
  <si>
    <t>CG512733601</t>
  </si>
  <si>
    <t xml:space="preserve">(Declined: 11/05/2018 11:44:31 AM)
Declined Public and Products Liability cover section due to Occupation
</t>
  </si>
  <si>
    <t>421504</t>
  </si>
  <si>
    <t>Mark Lang</t>
  </si>
  <si>
    <t>CG512043857</t>
  </si>
  <si>
    <t xml:space="preserve">(Declined: 11/05/2018 11:50:27 AM)
Declined Public and Products Liability cover section due to Occupation
</t>
  </si>
  <si>
    <t>380683</t>
  </si>
  <si>
    <t>Coastal Building Group Pty Ltd</t>
  </si>
  <si>
    <t>CG512043890</t>
  </si>
  <si>
    <t xml:space="preserve">(Declined: 11/05/2018 12:00:06 PM)
Declined Public and Products Liability cover section due to Occupation
</t>
  </si>
  <si>
    <t>380673</t>
  </si>
  <si>
    <t>Cummins Building Pty Ltd</t>
  </si>
  <si>
    <t>CG512733676</t>
  </si>
  <si>
    <t>SBPQTE12101442</t>
  </si>
  <si>
    <t xml:space="preserve">(Declined: 11/05/2018 12:07:43 PM)
Declined Public and Products Liability cover section due to Occupation
</t>
  </si>
  <si>
    <t>421506</t>
  </si>
  <si>
    <t>Nelson SIBOMANA</t>
  </si>
  <si>
    <t>CG512733750</t>
  </si>
  <si>
    <t xml:space="preserve">(Declined: 11/05/2018 12:38:56 PM)
Declined due to inadequate fire protection for the risk and Property Damage/Business Interruption Sum Insured (fire extinguishers required)
Refer due to the number </t>
  </si>
  <si>
    <t>245681</t>
  </si>
  <si>
    <t>Axiom Financial Pty Ltd</t>
  </si>
  <si>
    <t>CG512044051</t>
  </si>
  <si>
    <t>SBPQTE12101539</t>
  </si>
  <si>
    <t>(Declined: 11/05/2018 1:05:55 PM)
Declined Property Damage cover section due to tenant Occupation
Declined Business Interruption cover section due to tenant Occupation
Declined Electronic Equipment B</t>
  </si>
  <si>
    <t>18062</t>
  </si>
  <si>
    <t>ZACCARIA &amp; THELMA ROSSI</t>
  </si>
  <si>
    <t>CG512733827</t>
  </si>
  <si>
    <t xml:space="preserve">(Declined: 11/05/2018 1:17:47 PM)
Declined Public and Products Liability cover section due to Occupation
</t>
  </si>
  <si>
    <t>76055</t>
  </si>
  <si>
    <t>Parafield Parcels Pty Ltd</t>
  </si>
  <si>
    <t>CG512044107</t>
  </si>
  <si>
    <t>(Declined: 11/05/2018 1:30:55 PM)
Declined Public and Products Liability cover section due to Yes to 'Does the business carry out any work: at airports; on public roads, public footpaths (excluding d</t>
  </si>
  <si>
    <t>330775</t>
  </si>
  <si>
    <t>Signalec Pty Ltd</t>
  </si>
  <si>
    <t>CG512733968</t>
  </si>
  <si>
    <t>SBPQTE12101659</t>
  </si>
  <si>
    <t>(Declined: 11/05/2018 2:16:52 PM)
Declined due to Annual Turnover
Declined Public and Products Liability cover section due to occupation and turnover
Declined Public and Products Liability cover sect</t>
  </si>
  <si>
    <t>421519</t>
  </si>
  <si>
    <t>Joel Ryan</t>
  </si>
  <si>
    <t>CG512044224</t>
  </si>
  <si>
    <t>SBPQTE12101662</t>
  </si>
  <si>
    <t xml:space="preserve">(Declined: 11/05/2018 2:18:09 PM)
Declined Public and Products Liability cover section due to the amount paid to contractors/subcontractors
</t>
  </si>
  <si>
    <t>CG512044278</t>
  </si>
  <si>
    <t>SBPQTE12101705</t>
  </si>
  <si>
    <t xml:space="preserve">(Declined: 11/05/2018 2:36:58 PM)
Declined Public and Products Liability cover section due to Occupation
</t>
  </si>
  <si>
    <t>330138</t>
  </si>
  <si>
    <t>Whelan Family Trust</t>
  </si>
  <si>
    <t>CG512734056</t>
  </si>
  <si>
    <t xml:space="preserve">(Declined: 11/05/2018 2:49:13 PM)
Declined Public and Products Liability cover section due to Occupation
</t>
  </si>
  <si>
    <t>380816</t>
  </si>
  <si>
    <t>A.J Matthews &amp; C.L Matthews</t>
  </si>
  <si>
    <t>CG512044312</t>
  </si>
  <si>
    <t>SBPQTE12101732</t>
  </si>
  <si>
    <t xml:space="preserve">(Declined: 11/05/2018 2:54:46 PM)
Declined Public and Products Liability cover section due to Occupation
</t>
  </si>
  <si>
    <t>330177</t>
  </si>
  <si>
    <t>Agri Cinar Pty Ltd</t>
  </si>
  <si>
    <t>CG512734084</t>
  </si>
  <si>
    <t>SBPQTE12101737</t>
  </si>
  <si>
    <t xml:space="preserve">(Declined: 11/05/2018 2:56:35 PM)
Declined Public and Products Liability cover section due to Occupation
</t>
  </si>
  <si>
    <t>31972</t>
  </si>
  <si>
    <t>D &amp; S Roof Plumbing</t>
  </si>
  <si>
    <t>CG512044336</t>
  </si>
  <si>
    <t>SBPQTE12101752</t>
  </si>
  <si>
    <t>(Declined: 11/05/2018 3:02:09 PM)
Declined due to minimum underwriting criteria not being met
Declined Public and Products Liability cover section due to No to 'Does the business possess HACCP Austra</t>
  </si>
  <si>
    <t>380432</t>
  </si>
  <si>
    <t>Alewife Wholefoods Pty Ltd</t>
  </si>
  <si>
    <t>CG512044359</t>
  </si>
  <si>
    <t xml:space="preserve">(Declined: 11/05/2018 3:14:09 PM)
Declined Public and Products Liability cover section due to Occupation
</t>
  </si>
  <si>
    <t>399366</t>
  </si>
  <si>
    <t>Martin Belcher</t>
  </si>
  <si>
    <t>CG512734214</t>
  </si>
  <si>
    <t xml:space="preserve">(Declined: 11/05/2018 3:47:32 PM)
Declined Public and Products Liability cover section due to No to ?Does the business hold a current professional indemnity policy with a Sum Insured of at least $2M </t>
  </si>
  <si>
    <t>421524</t>
  </si>
  <si>
    <t>Colin Gilligan</t>
  </si>
  <si>
    <t>CG512044490</t>
  </si>
  <si>
    <t>SBPQTE12101861</t>
  </si>
  <si>
    <t xml:space="preserve">(Declined: 11/05/2018 4:02:50 PM)
Declined due to inadequate fire protection for the risk and Property Damage/Business Interruption Sum Insured (fire extinguishers required)
</t>
  </si>
  <si>
    <t>378323</t>
  </si>
  <si>
    <t>Shane Simmons</t>
  </si>
  <si>
    <t>CG512734266</t>
  </si>
  <si>
    <t xml:space="preserve">(Declined: 11/05/2018 4:07:58 PM)
Declined Public and Products Liability cover section due to Occupation
</t>
  </si>
  <si>
    <t>140743</t>
  </si>
  <si>
    <t>AM &amp; FM Pty Ltd as Trustee for The Mayson Family Trust, Billabong Gardens Pty Ltd</t>
  </si>
  <si>
    <t>CG512044515</t>
  </si>
  <si>
    <t xml:space="preserve">(Declined: 11/05/2018 4:16:08 PM)
Declined due to General Property section taken without either Property Damage section or Liability section
</t>
  </si>
  <si>
    <t>334611</t>
  </si>
  <si>
    <t>Nicholas James Burbush</t>
  </si>
  <si>
    <t>CG512044675</t>
  </si>
  <si>
    <t xml:space="preserve">(Declined: 11/05/2018 5:22:35 PM)
Declined due to inadequate fire protection for the risk and Property Damage/Business Interruption Sum Insured (fire extinguishers required)
</t>
  </si>
  <si>
    <t>134160</t>
  </si>
  <si>
    <t>Stephen &amp; Danielle Kay</t>
  </si>
  <si>
    <t>CG518281406</t>
  </si>
  <si>
    <t xml:space="preserve">(Declined: 12/05/2018 10:13:31 AM)
Declined Public and Products Liability cover section due to Occupation
</t>
  </si>
  <si>
    <t>380799</t>
  </si>
  <si>
    <t>Glenn Bradley Cooper</t>
  </si>
  <si>
    <t>CG518281408</t>
  </si>
  <si>
    <t xml:space="preserve">(Declined: 12/05/2018 10:21:35 AM)
Declined Public and Products Liability cover section due to Occupation
</t>
  </si>
  <si>
    <t>380630</t>
  </si>
  <si>
    <t>Igor Candido Dias de Morais</t>
  </si>
  <si>
    <t>CG518281422</t>
  </si>
  <si>
    <t>SBPQTE12102056</t>
  </si>
  <si>
    <t xml:space="preserve">(Declined: 12/05/2018 11:24:56 AM)
Declined Public and Products Liability cover section due to Occupation
</t>
  </si>
  <si>
    <t>380532</t>
  </si>
  <si>
    <t>Indigo Multi Services Pty Ltd</t>
  </si>
  <si>
    <t>CG518451439</t>
  </si>
  <si>
    <t>SBPQTE12102058</t>
  </si>
  <si>
    <t xml:space="preserve">(Declined: 12/05/2018 11:35:47 AM)
Declined Public and Products Liability cover section due to Occupation
</t>
  </si>
  <si>
    <t>379734</t>
  </si>
  <si>
    <t>Jordan William Brace</t>
  </si>
  <si>
    <t>CG518451441</t>
  </si>
  <si>
    <t>(Declined: 12/05/2018 11:42:23 AM)
Thanks Tiffany, this is one we would not be looking to offer terms on. Regards, Dean Windsor</t>
  </si>
  <si>
    <t>51572</t>
  </si>
  <si>
    <t>B R DALTON &amp; D M HICKMAN</t>
  </si>
  <si>
    <t>CG518281435</t>
  </si>
  <si>
    <t>(Declined: 12/05/2018 12:11:12 PM)
Hi Sue, due to a combination of underwriting factors and premium we are unable to provide terms. We would suggest reviewing the following which is causing the ref</t>
  </si>
  <si>
    <t>CG518451453</t>
  </si>
  <si>
    <t>SBPQTE12102065</t>
  </si>
  <si>
    <t xml:space="preserve">(Declined: 12/05/2018 12:23:27 PM)
Declined Public and Products Liability cover section due to Occupation
</t>
  </si>
  <si>
    <t>380787</t>
  </si>
  <si>
    <t>Melissa Jane Sola-Shiplee</t>
  </si>
  <si>
    <t>CG518451459</t>
  </si>
  <si>
    <t xml:space="preserve">(Declined: 12/05/2018 12:38:42 PM)
Declined Public and Products Liability cover section due to Occupation
</t>
  </si>
  <si>
    <t>325276</t>
  </si>
  <si>
    <t>Paul Turner</t>
  </si>
  <si>
    <t>CG518281513</t>
  </si>
  <si>
    <t>(Declined: 13/05/2018 10:55:58 AM)
Declined Public and Products Liability cover section due to No to ?Does the business hold a current professional indemnity policy with a Sum Insured of at least $2M</t>
  </si>
  <si>
    <t>303898</t>
  </si>
  <si>
    <t>S.M Kildal &amp; T Kildal</t>
  </si>
  <si>
    <t>CG518451585</t>
  </si>
  <si>
    <t xml:space="preserve">(Declined: 13/05/2018 12:47:54 PM)
Declined Public and Products Liability cover section due to Occupation
</t>
  </si>
  <si>
    <t>330630</t>
  </si>
  <si>
    <t>CG Constructions Pty Ltd</t>
  </si>
  <si>
    <t>CG518281524</t>
  </si>
  <si>
    <t>SBPQTE12102118</t>
  </si>
  <si>
    <t xml:space="preserve">(Declined: 13/05/2018 2:04:42 PM)
Declined Public and Products Liability cover section due to No to ?Does the business hold a current professional indemnity policy with a Sum Insured of at least $2M </t>
  </si>
  <si>
    <t>304459</t>
  </si>
  <si>
    <t>J Burns Consultancy Pty Ltd</t>
  </si>
  <si>
    <t>CG518451592</t>
  </si>
  <si>
    <t>SBPQTE12102122</t>
  </si>
  <si>
    <t xml:space="preserve">(Declined: 13/05/2018 2:21:21 PM)
Declined Public and Products Liability cover section due to Occupation
Declined Public and Products Liability cover section due to the number of rooms
</t>
  </si>
  <si>
    <t>328615</t>
  </si>
  <si>
    <t>Merhan Pty Ltd</t>
  </si>
  <si>
    <t>CG518451594</t>
  </si>
  <si>
    <t xml:space="preserve">(Declined: 13/05/2018 2:32:11 PM)
Declined Public and Products Liability cover section due to Occupation
</t>
  </si>
  <si>
    <t>380847</t>
  </si>
  <si>
    <t>Michael Brett Jamieson</t>
  </si>
  <si>
    <t>CG518281643</t>
  </si>
  <si>
    <t xml:space="preserve">(Declined: 14/05/2018 8:10:05 AM)
Declined Public and Products Liability cover section due to No to ?Does the business hold a current professional indemnity policy with a Sum Insured of at least $2M </t>
  </si>
  <si>
    <t>242728</t>
  </si>
  <si>
    <t>Julie Fullerton</t>
  </si>
  <si>
    <t>CG518281706</t>
  </si>
  <si>
    <t xml:space="preserve">(Declined: 14/05/2018 8:58:43 AM)
Declined Public and Products Liability cover section due to Occupation
</t>
  </si>
  <si>
    <t>421545</t>
  </si>
  <si>
    <t>Rhonda Shelley</t>
  </si>
  <si>
    <t>CG518451751</t>
  </si>
  <si>
    <t xml:space="preserve">(Declined: 14/05/2018 9:13:10 AM)
Declined due to inadequate fire protection for the risk and Property Damage/Business Interruption Sum Insured (fire extinguishers required)
</t>
  </si>
  <si>
    <t>421544</t>
  </si>
  <si>
    <t>Sarah Kaslik</t>
  </si>
  <si>
    <t>CG518451754</t>
  </si>
  <si>
    <t>SBPQTE12102210</t>
  </si>
  <si>
    <t xml:space="preserve">(Declined: 14/05/2018 9:13:19 AM)
Declined Public and Products Liability cover section due to Occupation
</t>
  </si>
  <si>
    <t>421546</t>
  </si>
  <si>
    <t>Advanced Surfacing Contractors Pty Ltd</t>
  </si>
  <si>
    <t>CG518451760</t>
  </si>
  <si>
    <t xml:space="preserve">(Declined: 14/05/2018 9:14:59 AM)
Declined due to General Property section taken without either Property Damage section or Liability section
</t>
  </si>
  <si>
    <t>380017</t>
  </si>
  <si>
    <t>Domain Facility Services Pty Ltd</t>
  </si>
  <si>
    <t>CG518451821</t>
  </si>
  <si>
    <t>SBPQTE12102259</t>
  </si>
  <si>
    <t xml:space="preserve">(Declined: 14/05/2018 9:46:48 AM)
Declined due to location
</t>
  </si>
  <si>
    <t>276829</t>
  </si>
  <si>
    <t>Young Superannuation Fund</t>
  </si>
  <si>
    <t>CG518451847</t>
  </si>
  <si>
    <t>(Declined: 14/05/2018 9:56:56 AM)
Declined Public and Products Liability cover section due to the amount of manufacturing for the occupation selected. Please select an appropriate manufacturing occup</t>
  </si>
  <si>
    <t>330032</t>
  </si>
  <si>
    <t>Thompson Safety Corporation Pty Ltd</t>
  </si>
  <si>
    <t>CG518281868</t>
  </si>
  <si>
    <t xml:space="preserve">(Declined: 14/05/2018 10:09:06 AM)
Declined Public and Products Liability cover section due to Occupation
</t>
  </si>
  <si>
    <t>421552</t>
  </si>
  <si>
    <t>Thomas Osborne</t>
  </si>
  <si>
    <t>CG518281955</t>
  </si>
  <si>
    <t>SBPQTE12101175</t>
  </si>
  <si>
    <t xml:space="preserve">(Declined: 14/05/2018 10:38:16 AM)
Broker noted only hire in and is from Kenards. Given they are am established hire company with formal hire agreements, answer re hire can be altered to YES. </t>
  </si>
  <si>
    <t>CG518282003</t>
  </si>
  <si>
    <t>SBPQTE12102398</t>
  </si>
  <si>
    <t xml:space="preserve">(Declined: 14/05/2018 10:51:19 AM)
Declined Property Damage cover section due to Occupation
Declined Machinery Breakdown cover section due to Occupation
</t>
  </si>
  <si>
    <t>241932</t>
  </si>
  <si>
    <t>DUNFORD FAMILY TRUST T/AS CHATEAU VINO</t>
  </si>
  <si>
    <t>CG518452098</t>
  </si>
  <si>
    <t xml:space="preserve">(Declined: 14/05/2018 11:05:59 AM)
Declined Public and Products Liability cover section due to Occupation
</t>
  </si>
  <si>
    <t>421558</t>
  </si>
  <si>
    <t>John  Mccredie</t>
  </si>
  <si>
    <t>CG518452141</t>
  </si>
  <si>
    <t>SBPQTE12102466</t>
  </si>
  <si>
    <t xml:space="preserve">(Declined: 14/05/2018 11:16:30 AM)
Decline due to occupation and Property Damage/Business Interruption Sum Insured
</t>
  </si>
  <si>
    <t>275830</t>
  </si>
  <si>
    <t>ZAMTRA Pty Ltd</t>
  </si>
  <si>
    <t>CG518282108</t>
  </si>
  <si>
    <t xml:space="preserve">(Declined: 14/05/2018 11:29:21 AM)
Decline due to occupation and Property Damage/Business Interruption Sum Insured
Refer Public and Products Liability cover section due to Yes to 'Are there internal </t>
  </si>
  <si>
    <t>CG518452300</t>
  </si>
  <si>
    <t>SBPQTE12102559</t>
  </si>
  <si>
    <t xml:space="preserve">(Declined: 14/05/2018 11:52:25 AM)
Declined Public and Products Liability cover section due to Occupation
</t>
  </si>
  <si>
    <t>304400</t>
  </si>
  <si>
    <t>Peter Cawood</t>
  </si>
  <si>
    <t>CG518452348</t>
  </si>
  <si>
    <t>SBPQTE12102595</t>
  </si>
  <si>
    <t xml:space="preserve">(Declined: 14/05/2018 12:08:03 PM)
Declined Public and Products Liability cover section due to Occupation
</t>
  </si>
  <si>
    <t>330219</t>
  </si>
  <si>
    <t>S.P BRAKER &amp; D.J COX</t>
  </si>
  <si>
    <t>CG518452362</t>
  </si>
  <si>
    <t xml:space="preserve">(Declined: 14/05/2018 12:11:47 PM)
Declined Public and Products Liability cover section due to Occupation
</t>
  </si>
  <si>
    <t>421567</t>
  </si>
  <si>
    <t>David Robinson</t>
  </si>
  <si>
    <t>CG518452371</t>
  </si>
  <si>
    <t>SBPQTE12102610</t>
  </si>
  <si>
    <t>(Declined: 14/05/2018 12:13:33 PM)
Declined Property Damage cover section due to tenant Occupation
Declined Theft cover section due to tenant Occupation
Declined Public and Products Liability cover s</t>
  </si>
  <si>
    <t>105787</t>
  </si>
  <si>
    <t>Ian &amp; Denice Bryer</t>
  </si>
  <si>
    <t>CG518452373</t>
  </si>
  <si>
    <t xml:space="preserve">(Declined: 14/05/2018 12:15:06 PM)
Declined Public and Products Liability cover section due to Occupation
</t>
  </si>
  <si>
    <t>398208</t>
  </si>
  <si>
    <t>The Trustee for the Walshe Family trust</t>
  </si>
  <si>
    <t>CG518452396</t>
  </si>
  <si>
    <t>SBPQTE12102627</t>
  </si>
  <si>
    <t xml:space="preserve">(Declined: 14/05/2018 12:24:11 PM)
Declined Public and Products Liability cover section due to Occupation
</t>
  </si>
  <si>
    <t>379922</t>
  </si>
  <si>
    <t>Sarah Mannion</t>
  </si>
  <si>
    <t>CG518452414</t>
  </si>
  <si>
    <t xml:space="preserve">(Declined: 14/05/2018 12:30:21 PM)
Declined Public and Products Liability cover section due to tenant Occupation
</t>
  </si>
  <si>
    <t>304874</t>
  </si>
  <si>
    <t>Almut Angelika Schoenberger</t>
  </si>
  <si>
    <t>CG518282327</t>
  </si>
  <si>
    <t xml:space="preserve">(Declined: 14/05/2018 12:32:57 PM)
Declined Public and Products Liability cover section due to Occupation
</t>
  </si>
  <si>
    <t>418308</t>
  </si>
  <si>
    <t>Joel Klusenberg</t>
  </si>
  <si>
    <t>CG518282417</t>
  </si>
  <si>
    <t>(Declined: 14/05/2018 1:03:44 PM)
Hi,
Thank you for your new business quote, however due to the customers business activities it would fall outside our Underwriting guidlines.
Kind regards
Michael</t>
  </si>
  <si>
    <t>CG518282434</t>
  </si>
  <si>
    <t>SBPQTE12102711</t>
  </si>
  <si>
    <t>(Declined: 14/05/2018 1:09:49 PM)
Declined Property Damage cover section due to the percentage of the floor area used by the storage warehouse or workshop (Please select a more appropriate occupation</t>
  </si>
  <si>
    <t>421577</t>
  </si>
  <si>
    <t>P McDonnell</t>
  </si>
  <si>
    <t>CG518282444</t>
  </si>
  <si>
    <t xml:space="preserve">(Declined: 14/05/2018 1:14:24 PM)
Declined Public and Products Liability cover section due to Occupation
</t>
  </si>
  <si>
    <t>421569</t>
  </si>
  <si>
    <t>Sanbeep Singh</t>
  </si>
  <si>
    <t>CG518282446</t>
  </si>
  <si>
    <t>(Declined: 14/05/2018 1:15:02 PM)
Declined Property Damage cover section due to the percentage of the floor area used by the storage warehouse or workshop (Please select a more appropriate occupation</t>
  </si>
  <si>
    <t>CG518282465</t>
  </si>
  <si>
    <t xml:space="preserve">(Declined: 14/05/2018 1:22:48 PM)
Declined Public and Products Liability cover section due to Occupation
</t>
  </si>
  <si>
    <t>376315</t>
  </si>
  <si>
    <t>T.S Bibby &amp; G.J Steel T/as Woodsmiths Margaret River</t>
  </si>
  <si>
    <t>CG518282468</t>
  </si>
  <si>
    <t xml:space="preserve">(Declined: 14/05/2018 1:23:02 PM)
Declined due to Glass section taken without Property Damage section or Non PO Liability section
</t>
  </si>
  <si>
    <t>306496</t>
  </si>
  <si>
    <t>John Carter</t>
  </si>
  <si>
    <t>CG518452531</t>
  </si>
  <si>
    <t>(Declined: 14/05/2018 1:25:14 PM)
Declined Property Damage cover section due to Occupation
Declined Business Interruption cover section due to Occupation
Declined Theft cover section due to Occupatio</t>
  </si>
  <si>
    <t>304576</t>
  </si>
  <si>
    <t>Melanie Pellow</t>
  </si>
  <si>
    <t>CG518452540</t>
  </si>
  <si>
    <t xml:space="preserve">(Declined: 14/05/2018 1:26:52 PM)
Declined Public and Products Liability cover section due to Occupation
</t>
  </si>
  <si>
    <t>278221</t>
  </si>
  <si>
    <t>Irenov8 Pty Ltd</t>
  </si>
  <si>
    <t>CG518282513</t>
  </si>
  <si>
    <t>SBPQTE12102783</t>
  </si>
  <si>
    <t xml:space="preserve">(Declined: 14/05/2018 1:41:11 PM)
Declined Property Damage cover section due to No to 'Does the manager of the business have 5 or more years experience in the industry as a restaurant/cafe manager?'
</t>
  </si>
  <si>
    <t>304498</t>
  </si>
  <si>
    <t>Pikarto Pty Ltd</t>
  </si>
  <si>
    <t>CG518452651</t>
  </si>
  <si>
    <t xml:space="preserve">(Declined: 14/05/2018 1:58:41 PM)
Declined Public and Products Liability cover section due to Occupation
</t>
  </si>
  <si>
    <t>327116</t>
  </si>
  <si>
    <t>Now Tech Pty Ltd T/a Massage Me Now Pty Ltd</t>
  </si>
  <si>
    <t>CG518282577</t>
  </si>
  <si>
    <t xml:space="preserve">(Declined: 14/05/2018 1:59:11 PM)
Declined Public and Products Liability cover section due to Occupation
</t>
  </si>
  <si>
    <t>CG518282603</t>
  </si>
  <si>
    <t>(Declined: 14/05/2018 2:07:58 PM)
Declined Public and Products Liability cover section due to Occupation
Declined Public and Products Liability cover section due to No or Unknown to 'Do all plant and</t>
  </si>
  <si>
    <t>421586</t>
  </si>
  <si>
    <t>Mahesh Chavan</t>
  </si>
  <si>
    <t>CG518282642</t>
  </si>
  <si>
    <t>SBPQTE12102882</t>
  </si>
  <si>
    <t xml:space="preserve">(Declined: 14/05/2018 2:22:41 PM)
Declined Public and Products Liability cover section due to No to ?Does the business hold a current professional indemnity policy with a Sum Insured of at least $2M </t>
  </si>
  <si>
    <t>330703</t>
  </si>
  <si>
    <t>Sydney Academy Of Excellence Pty Ltd</t>
  </si>
  <si>
    <t>CG518452758</t>
  </si>
  <si>
    <t>SBPQTE12102898</t>
  </si>
  <si>
    <t xml:space="preserve">(Declined: 14/05/2018 2:31:34 PM)
Declined Public and Products Liability cover section due to No to ?Does the business hold a current professional indemnity policy with a Sum Insured of at least $2M </t>
  </si>
  <si>
    <t>CG518282715</t>
  </si>
  <si>
    <t>(Declined: 14/05/2018 2:47:30 PM)
Declined Property Damage cover section due to Occupation
Declined Property Damage cover section due to Occupation
Declined Business Interruption cover section due to</t>
  </si>
  <si>
    <t>326219</t>
  </si>
  <si>
    <t>Sam Tsolakis</t>
  </si>
  <si>
    <t>CG518452808</t>
  </si>
  <si>
    <t>SBPQTE12102930</t>
  </si>
  <si>
    <t xml:space="preserve">(Declined: 14/05/2018 2:48:10 PM)
Declined Public and Products Liability cover section due to Occupation
</t>
  </si>
  <si>
    <t>421593</t>
  </si>
  <si>
    <t>Chadani Manandhar</t>
  </si>
  <si>
    <t>CG518452815</t>
  </si>
  <si>
    <t xml:space="preserve">(Declined: 14/05/2018 2:49:42 PM)
Declined Public and Products Liability cover section due to Occupation
</t>
  </si>
  <si>
    <t>CG518282728</t>
  </si>
  <si>
    <t>SBPQTE12102938</t>
  </si>
  <si>
    <t xml:space="preserve">(Declined: 14/05/2018 2:51:22 PM)
Declined due to EPS% and Property Damage/Business Interruption Sum Insured
Refer due to previous bankruptcy (Please provide full details)
</t>
  </si>
  <si>
    <t>421590</t>
  </si>
  <si>
    <t>Wayne Pplhner</t>
  </si>
  <si>
    <t>CG518452866</t>
  </si>
  <si>
    <t>(Declined: 14/05/2018 3:04:11 PM)
Declined Property Damage cover section due to Occupation
Declined Theft cover section due to Occupation
Declined Glass cover section due to Occupation
Declined Publi</t>
  </si>
  <si>
    <t>421595</t>
  </si>
  <si>
    <t>Azac Packaging Pty Ltd</t>
  </si>
  <si>
    <t>CG518282809</t>
  </si>
  <si>
    <t>SBPQTE12102995</t>
  </si>
  <si>
    <t xml:space="preserve">(Declined: 14/05/2018 3:17:24 PM)
Declined Public and Products Liability cover section due to Occupation
</t>
  </si>
  <si>
    <t>421599</t>
  </si>
  <si>
    <t>Rael Queit</t>
  </si>
  <si>
    <t>CG518452952</t>
  </si>
  <si>
    <t xml:space="preserve">(Declined: 14/05/2018 3:26:50 PM)
Declined Public and Products Liability cover section due to Occupation
</t>
  </si>
  <si>
    <t>CG518282846</t>
  </si>
  <si>
    <t xml:space="preserve">(Declined: 14/05/2018 3:28:59 PM)
Declined Public and Products Liability cover section due to Occupation
</t>
  </si>
  <si>
    <t>421600</t>
  </si>
  <si>
    <t>M Gaudion</t>
  </si>
  <si>
    <t>CG518453023</t>
  </si>
  <si>
    <t xml:space="preserve">(Declined: 14/05/2018 3:47:45 PM)
Declined Public and Products Liability cover section due to Occupation
</t>
  </si>
  <si>
    <t>421604</t>
  </si>
  <si>
    <t>Harwinder Munzal</t>
  </si>
  <si>
    <t>CG518282989</t>
  </si>
  <si>
    <t>(Declined: 14/05/2018 4:10:43 PM)
Declined due to minimum underwriting criteria not being met
Refer Public and Products Liability cover section due to Yes to 'Do you, or do you intend to use, store o</t>
  </si>
  <si>
    <t>421606</t>
  </si>
  <si>
    <t>David Pye</t>
  </si>
  <si>
    <t>CG518453106</t>
  </si>
  <si>
    <t xml:space="preserve">(Declined: 14/05/2018 4:14:22 PM)
Declined Public and Products Liability cover section due to Occupation
</t>
  </si>
  <si>
    <t>381007</t>
  </si>
  <si>
    <t>DKM Scaffolding Pty Ltd</t>
  </si>
  <si>
    <t>CG518283032</t>
  </si>
  <si>
    <t xml:space="preserve">(Declined: 14/05/2018 4:24:55 PM)
Declined due to location
Declined Public and Products Liability cover section due to Occupation
</t>
  </si>
  <si>
    <t>421612</t>
  </si>
  <si>
    <t>colin bush</t>
  </si>
  <si>
    <t>CG518283047</t>
  </si>
  <si>
    <t xml:space="preserve">(Declined: 14/05/2018 4:28:59 PM)
Declined Public and Products Liability cover section due to Occupation
</t>
  </si>
  <si>
    <t>305032</t>
  </si>
  <si>
    <t>Josef Vozenilek</t>
  </si>
  <si>
    <t>CG518453192</t>
  </si>
  <si>
    <t xml:space="preserve">(Declined: 14/05/2018 4:44:16 PM)
Declined Property Damage cover section due to No or Auto suppression to 'Do all Deep Fryers have an automatic suppression unit and exhaust extraction system?'
Refer </t>
  </si>
  <si>
    <t>340344</t>
  </si>
  <si>
    <t>We Bake Pty Ltd</t>
  </si>
  <si>
    <t>CG518283116</t>
  </si>
  <si>
    <t xml:space="preserve">(Declined: 14/05/2018 4:48:43 PM)
Declined due to location
Declined Property Damage cover section due to Occupation
Declined Public and Products Liability cover section due to Occupation
</t>
  </si>
  <si>
    <t>39738</t>
  </si>
  <si>
    <t>Jason &amp; Lisa Stone</t>
  </si>
  <si>
    <t>CG518283140</t>
  </si>
  <si>
    <t>SBPQTE12103229</t>
  </si>
  <si>
    <t>(Declined: 14/05/2018 4:56:43 PM)
Declined Property Damage cover section due to Occupation
Declined Property Damage cover section due to No or Auto suppression to 'Do all Deep Fryers have an automati</t>
  </si>
  <si>
    <t>29331</t>
  </si>
  <si>
    <t>Bunbury Motor Cycle Club Inc</t>
  </si>
  <si>
    <t>CG518283149</t>
  </si>
  <si>
    <t>SBPQTE12103236</t>
  </si>
  <si>
    <t xml:space="preserve">(Declined: 14/05/2018 4:58:27 PM)
Declined Public and Products Liability cover section due to Occupation
</t>
  </si>
  <si>
    <t>CG518283156</t>
  </si>
  <si>
    <t>(Declined: 14/05/2018 4:59:49 PM)
Declined Property Damage cover section due to Occupation
Declined Property Damage cover section due to No or Auto suppression to 'Do all Deep Fryers have an automati</t>
  </si>
  <si>
    <t>CG518453263</t>
  </si>
  <si>
    <t xml:space="preserve">(Declined: 14/05/2018 5:17:11 PM)
Declined Public and Products Liability cover section due to No to ?Does the business hold a current professional indemnity policy with a Sum Insured of at least $2M </t>
  </si>
  <si>
    <t>380908</t>
  </si>
  <si>
    <t>Ross Sharrock</t>
  </si>
  <si>
    <t>CG518283231</t>
  </si>
  <si>
    <t xml:space="preserve">(Declined: 14/05/2018 5:43:46 PM)
Declined due to minimum underwriting criteria not being met
Refer due to previous bankruptcy (Please provide full details)
</t>
  </si>
  <si>
    <t>277659</t>
  </si>
  <si>
    <t>Kho Van Tran</t>
  </si>
  <si>
    <t>CG518453322</t>
  </si>
  <si>
    <t>SBPQTE12103303</t>
  </si>
  <si>
    <t xml:space="preserve">(Declined: 14/05/2018 5:56:17 PM)
Declined Public and Products Liability cover section due to Occupation
</t>
  </si>
  <si>
    <t>421621</t>
  </si>
  <si>
    <t>Toni Skerrett</t>
  </si>
  <si>
    <t>CG518453324</t>
  </si>
  <si>
    <t>SBPQTE12103304</t>
  </si>
  <si>
    <t xml:space="preserve">(Declined: 14/05/2018 6:03:03 PM)
Declined Public and Products Liability cover section due to Occupation
</t>
  </si>
  <si>
    <t>CG518453331</t>
  </si>
  <si>
    <t xml:space="preserve">(Declined: 14/05/2018 6:03:46 PM)
Declined Public and Products Liability cover section due to Occupation
</t>
  </si>
  <si>
    <t>CG518453381</t>
  </si>
  <si>
    <t xml:space="preserve">(Declined: 14/05/2018 7:21:46 PM)
Declined Property Damage cover section due to wok cooking (minimum acceptance criteria not met)
</t>
  </si>
  <si>
    <t>153205</t>
  </si>
  <si>
    <t>Kritsana Pty Ltd</t>
  </si>
  <si>
    <t>CG518283353</t>
  </si>
  <si>
    <t xml:space="preserve">(Declined: 14/05/2018 8:08:36 PM)
Declined due to Machinery Breakdown section taken without Property Damage section
Refer due to 'indemnity value' method of settlement on Contents
</t>
  </si>
  <si>
    <t>153328</t>
  </si>
  <si>
    <t xml:space="preserve"> Joanna Dziaduich</t>
  </si>
  <si>
    <t>CG518283449</t>
  </si>
  <si>
    <t>(Declined: 15/05/2018 7:54:59 AM)
Hi Rodney, thanks for sending over. If you require flood cover we will be unable to assist. If you require our terms, please remove the flood cover option and refe</t>
  </si>
  <si>
    <t>CG518453576</t>
  </si>
  <si>
    <t>SBPQTE12103406</t>
  </si>
  <si>
    <t>(Declined: 15/05/2018 8:31:26 AM)
Declined Property Damage cover section due to Occupation
Declined Business Interruption cover section due to Occupation
Declined Theft cover section due to Occupatio</t>
  </si>
  <si>
    <t>S451963</t>
  </si>
  <si>
    <t>Meat Meal Wholesaling</t>
  </si>
  <si>
    <t>421631</t>
  </si>
  <si>
    <t>Healthy Food Group Pty Ltd</t>
  </si>
  <si>
    <t>CG518453583</t>
  </si>
  <si>
    <t>SBPQTE12103411</t>
  </si>
  <si>
    <t>(Declined: 15/05/2018 8:36:06 AM)
Declined Property Damage cover section due to Occupation
Declined Business Interruption cover section due to Occupation
Declined Theft cover section due to Occupatio</t>
  </si>
  <si>
    <t>S211135</t>
  </si>
  <si>
    <t>Meat Manufacturing (Ex. Bacon, Ham Or Uncanned Poultry)</t>
  </si>
  <si>
    <t>CG518453592</t>
  </si>
  <si>
    <t>SBPQTE12103415</t>
  </si>
  <si>
    <t xml:space="preserve">(Declined: 15/05/2018 8:41:49 AM)
Declined Property Damage cover section due to No to Are deep fryers thermostatically controlled and fitted with an automatic over-temperature cut out device?
</t>
  </si>
  <si>
    <t>341050</t>
  </si>
  <si>
    <t>Clairematt Pty Ltd</t>
  </si>
  <si>
    <t>CG518283497</t>
  </si>
  <si>
    <t xml:space="preserve">(Declined: 15/05/2018 8:44:39 AM)
Declined Public and Products Liability cover section due to Occupation
</t>
  </si>
  <si>
    <t>421632</t>
  </si>
  <si>
    <t>Zacary Millsom</t>
  </si>
  <si>
    <t>CG518453673</t>
  </si>
  <si>
    <t>SBPQTE12103479</t>
  </si>
  <si>
    <t xml:space="preserve">(Declined: 15/05/2018 9:25:06 AM)
Declined due to minimum underwriting criteria not being met
Refer due to claims history (Please provide full details)
</t>
  </si>
  <si>
    <t>95314</t>
  </si>
  <si>
    <t>ROBERT CAVALLINI</t>
  </si>
  <si>
    <t>CG518453705</t>
  </si>
  <si>
    <t xml:space="preserve">(Declined: 15/05/2018 9:36:51 AM)
Declined Public and Products Liability cover section due to Occupation
</t>
  </si>
  <si>
    <t>2445</t>
  </si>
  <si>
    <t>Darren &amp; Teena Case</t>
  </si>
  <si>
    <t>CG518283644</t>
  </si>
  <si>
    <t xml:space="preserve">(Declined: 15/05/2018 9:48:48 AM)
Declined Public and Products Liability cover section due to Occupation
</t>
  </si>
  <si>
    <t>421637</t>
  </si>
  <si>
    <t>Steve Panghael</t>
  </si>
  <si>
    <t>CG518283655</t>
  </si>
  <si>
    <t>(Declined: 15/05/2018 9:52:38 AM)
Declined Property Damage cover section due to Occupation
Declined Electronic Equipment Breakdown cover section due to Occupation
Declined Business Interruption cover</t>
  </si>
  <si>
    <t>109922</t>
  </si>
  <si>
    <t>Friction Material Developments Pty Ltd</t>
  </si>
  <si>
    <t>CG518453892</t>
  </si>
  <si>
    <t xml:space="preserve">(Declined: 15/05/2018 10:40:27 AM)
Declined due to minimum underwriting criteria not being met
Refer Public and Products Liability cover section due to Occupation (Please provide full details of all </t>
  </si>
  <si>
    <t>421644</t>
  </si>
  <si>
    <t>MA Prime Pty Ltd</t>
  </si>
  <si>
    <t>CG518453964</t>
  </si>
  <si>
    <t>(Declined: 15/05/2018 11:33:46 AM)
Hello,
Thank you for the opportunity to quote. Unfortunately we cannot provide cover on this occasion given the amount of EPS in the building.
If you have any q</t>
  </si>
  <si>
    <t>CG518283914</t>
  </si>
  <si>
    <t>SBPQTE12103735</t>
  </si>
  <si>
    <t xml:space="preserve">(Declined: 15/05/2018 11:42:49 AM)
Declined Public and Products Liability cover section due to Occupation
</t>
  </si>
  <si>
    <t>421650</t>
  </si>
  <si>
    <t>Tanya Filipic</t>
  </si>
  <si>
    <t>CG518283948</t>
  </si>
  <si>
    <t>SBPQTE12103760</t>
  </si>
  <si>
    <t xml:space="preserve">(Declined: 15/05/2018 11:48:55 AM)
Declined Property Damage cover section due to No to Are deep fryers thermostatically controlled and fitted with an automatic over-temperature cut out device?
</t>
  </si>
  <si>
    <t>328345</t>
  </si>
  <si>
    <t>Hossein Hajizadeh</t>
  </si>
  <si>
    <t>CG518454096</t>
  </si>
  <si>
    <t xml:space="preserve">(Declined: 15/05/2018 11:54:42 AM)
Declined Public and Products Liability cover section due to Occupation
</t>
  </si>
  <si>
    <t>323541</t>
  </si>
  <si>
    <t>David James Ferguson</t>
  </si>
  <si>
    <t>CG518454376</t>
  </si>
  <si>
    <t xml:space="preserve">(Declined: 15/05/2018 1:27:56 PM)
Declined Public and Products Liability cover section due to Occupation
</t>
  </si>
  <si>
    <t>CG518454425</t>
  </si>
  <si>
    <t>(Declined: 15/05/2018 1:37:39 PM)
Declined due to location
Declined Property Damage cover section due to Occupation
Declined Electronic Equipment Breakdown cover section due to Occupation
Declined Th</t>
  </si>
  <si>
    <t>126395</t>
  </si>
  <si>
    <t>The Trustee for McCray Family Trust</t>
  </si>
  <si>
    <t>CG518284284</t>
  </si>
  <si>
    <t xml:space="preserve">(Declined: 15/05/2018 1:57:42 PM)
Declined Public and Products Liability cover section due to Occupation
</t>
  </si>
  <si>
    <t>162366</t>
  </si>
  <si>
    <t>Australind &amp; Districts Bridge Club</t>
  </si>
  <si>
    <t>CG518454549</t>
  </si>
  <si>
    <t>SBPQTE12104067</t>
  </si>
  <si>
    <t xml:space="preserve">(Declined: 15/05/2018 2:16:57 PM)
Declined due to location type, inadequate security for the risk and Theft sum insured
</t>
  </si>
  <si>
    <t>92894</t>
  </si>
  <si>
    <t>Graeme &amp; Kym Ferguson</t>
  </si>
  <si>
    <t>CG518284435</t>
  </si>
  <si>
    <t>(Declined: 15/05/2018 2:43:03 PM)
Declined Public and Products Liability cover section due to Occupation
Declined Public and Products Liability cover section due to Yes to 'Do you carry out any of th</t>
  </si>
  <si>
    <t>421672</t>
  </si>
  <si>
    <t>Peter &amp; Saille Dutton</t>
  </si>
  <si>
    <t>CG518454666</t>
  </si>
  <si>
    <t xml:space="preserve">(Declined: 15/05/2018 2:48:27 PM)
Declined Public and Products Liability cover section due to Occupation
</t>
  </si>
  <si>
    <t>382335</t>
  </si>
  <si>
    <t>Louise Payne</t>
  </si>
  <si>
    <t>CG518454695</t>
  </si>
  <si>
    <t xml:space="preserve">(Declined: 15/05/2018 2:57:30 PM)
Declined due to location
Declined Property Damage cover section due to Occupation
Declined Public and Products Liability cover section due to Occupation
</t>
  </si>
  <si>
    <t>242287</t>
  </si>
  <si>
    <t>Kath Solli</t>
  </si>
  <si>
    <t>CG518454738</t>
  </si>
  <si>
    <t>SBPQTE12104188</t>
  </si>
  <si>
    <t>(Declined: 15/05/2018 3:07:55 PM)
Declined Public and Products Liability cover section due to Yes to 'Does the business repair or service: watercraft or aircraft; vehicles/machinery - commercial (whi</t>
  </si>
  <si>
    <t>241045</t>
  </si>
  <si>
    <t>Richard Green</t>
  </si>
  <si>
    <t>CG518454796</t>
  </si>
  <si>
    <t xml:space="preserve">(Declined: 15/05/2018 3:20:40 PM)
Declined Public and Products Liability cover section due to Occupation
</t>
  </si>
  <si>
    <t>378006</t>
  </si>
  <si>
    <t>The trustee for the Simmons Trust</t>
  </si>
  <si>
    <t>CG518284563</t>
  </si>
  <si>
    <t>SBPQTE12104253</t>
  </si>
  <si>
    <t>(Declined: 15/05/2018 3:33:57 PM)
Declined due to Machinery Breakdown section taken without Property Damage section
Declined General Property cover section due to Occupation
Declined Machinery Breakd</t>
  </si>
  <si>
    <t>CG518454858</t>
  </si>
  <si>
    <t xml:space="preserve">(Declined: 15/05/2018 3:35:17 PM)
Declined Property Damage cover section due to Occupation
Declined General Property cover section due to Occupation
Declined Machinery Breakdown cover section due to </t>
  </si>
  <si>
    <t>CG518284600</t>
  </si>
  <si>
    <t xml:space="preserve">(Declined: 15/05/2018 3:45:32 PM)
Declined Public and Products Liability cover section due to Occupation
Hi Jonaleen.  This policy expires at 4:00pm on 19/6/2018 and is currently in DECLINE status </t>
  </si>
  <si>
    <t>381177</t>
  </si>
  <si>
    <t>Ulrich Wellbrock</t>
  </si>
  <si>
    <t>CG518454912</t>
  </si>
  <si>
    <t>(Declined: 15/05/2018 3:48:36 PM)
Declined Public and Products Liability cover section due to Occupation
Refer due to previous insurance policy cancelled, declined or terms imposed (Please provide fu</t>
  </si>
  <si>
    <t>303317</t>
  </si>
  <si>
    <t>EHF Project Management Pty Ltd</t>
  </si>
  <si>
    <t>CG518454914</t>
  </si>
  <si>
    <t>(Declined: 15/05/2018 3:48:42 PM)
Declined Property Damage cover section due to premises containing a Bar
Refer due to claims history (Please provide full details)
Refer due to claims history (Please</t>
  </si>
  <si>
    <t>405147</t>
  </si>
  <si>
    <t>Grange Bowls and Community Club Inc</t>
  </si>
  <si>
    <t>CG518454981</t>
  </si>
  <si>
    <t>SBPQTE12104345</t>
  </si>
  <si>
    <t xml:space="preserve">(Declined: 15/05/2018 4:08:08 PM)
Declined due to location type, inadequate security for the risk and Theft sum insured
</t>
  </si>
  <si>
    <t>CG518284696</t>
  </si>
  <si>
    <t xml:space="preserve">(Declined: 15/05/2018 4:12:18 PM)
Declined Public and Products Liability cover section due to Occupation
</t>
  </si>
  <si>
    <t>330207</t>
  </si>
  <si>
    <t>H.T Guidone &amp; L Guidone</t>
  </si>
  <si>
    <t>CG518455002</t>
  </si>
  <si>
    <t xml:space="preserve">(Declined: 15/05/2018 4:13:39 PM)
Declined due to location type, inadequate security for the risk and Theft sum insured
</t>
  </si>
  <si>
    <t>CG518455042</t>
  </si>
  <si>
    <t xml:space="preserve">(Declined: 15/05/2018 4:27:54 PM)
Declined due to inadequate fire protection for the occupation and Property Damage/Business Interruption sum insured (fire extinguishers &amp; fire blankets required)
</t>
  </si>
  <si>
    <t>CG518455064</t>
  </si>
  <si>
    <t xml:space="preserve">(Declined: 15/05/2018 4:32:38 PM)
Declined Public and Products Liability cover section due to Occupation
</t>
  </si>
  <si>
    <t>421691</t>
  </si>
  <si>
    <t>Dive Like A Ninja</t>
  </si>
  <si>
    <t>CG518284790</t>
  </si>
  <si>
    <t xml:space="preserve">(Declined: 15/05/2018 4:39:56 PM)
Declined Public and Products Liability cover section due to Occupation
</t>
  </si>
  <si>
    <t>CG518284800</t>
  </si>
  <si>
    <t>SBPQTE12104441</t>
  </si>
  <si>
    <t xml:space="preserve">(Declined: 15/05/2018 4:42:47 PM)
Declined due to inadequate fire protection for the risk and Property Damage/Business Interruption Sum Insured (fire extinguishers required)
</t>
  </si>
  <si>
    <t>421679</t>
  </si>
  <si>
    <t>Dean Geddes</t>
  </si>
  <si>
    <t>CG518284866</t>
  </si>
  <si>
    <t>SBPQTE12104502</t>
  </si>
  <si>
    <t xml:space="preserve">(Declined: 15/05/2018 5:07:22 PM)
Declined Public and Products Liability cover section due to No to ?Does the business hold a current professional indemnity policy with a Sum Insured of at least $2M </t>
  </si>
  <si>
    <t>CG518284893</t>
  </si>
  <si>
    <t>(Declined: 15/05/2018 5:20:20 PM)
Declined Public and Products Liability cover section due to No to 'Is the property fully fenced?'
Declined Public and Products Liability cover section due to No to '</t>
  </si>
  <si>
    <t>421695</t>
  </si>
  <si>
    <t>Nannygai Pty Ltd</t>
  </si>
  <si>
    <t>CG518284924</t>
  </si>
  <si>
    <t xml:space="preserve">(Declined: 15/05/2018 5:49:06 PM)
Declined Public and Products Liability cover section due to Occupation
</t>
  </si>
  <si>
    <t>421699</t>
  </si>
  <si>
    <t>Carli Kulmar</t>
  </si>
  <si>
    <t>CG518455263</t>
  </si>
  <si>
    <t>(Declined: 15/05/2018 6:29:15 PM)
Declined Property Damage cover section due to Occupation
Declined Theft cover section due to Occupation
Declined Public and Products Liability cover section due to O</t>
  </si>
  <si>
    <t>421701</t>
  </si>
  <si>
    <t>Eidsvold Boxing Club Inc</t>
  </si>
  <si>
    <t>CG518285139</t>
  </si>
  <si>
    <t xml:space="preserve">(Declined: 16/05/2018 7:53:36 AM)
Declined due to location
</t>
  </si>
  <si>
    <t>108028</t>
  </si>
  <si>
    <t>Crossley Constructions Pty Ltd and Brian &amp; Ann Crossley</t>
  </si>
  <si>
    <t>CG518285189</t>
  </si>
  <si>
    <t>(Declined: 16/05/2018 8:52:07 AM)
Declined due to Contents including Stock (Theft) sum insured
Refer due to occupation and Property Damage/Business Interruption Sum Insured
Refer due to occupation an</t>
  </si>
  <si>
    <t>413327</t>
  </si>
  <si>
    <t>Omshiva Pty Ltd</t>
  </si>
  <si>
    <t>CG518455522</t>
  </si>
  <si>
    <t xml:space="preserve">(Declined: 16/05/2018 8:54:05 AM)
Declined Public and Products Liability cover section due to Occupation
</t>
  </si>
  <si>
    <t>421707</t>
  </si>
  <si>
    <t>Adrian Seixas</t>
  </si>
  <si>
    <t>CG518285208</t>
  </si>
  <si>
    <t xml:space="preserve">(Declined: 16/05/2018 9:01:02 AM)
Declined Public and Products Liability cover section due to Occupation
</t>
  </si>
  <si>
    <t>330806</t>
  </si>
  <si>
    <t>Sandra Lee Ciabarri</t>
  </si>
  <si>
    <t>CG518455539</t>
  </si>
  <si>
    <t xml:space="preserve">(Declined: 16/05/2018 9:04:00 AM)
Declined Public and Products Liability cover section due to Occupation
</t>
  </si>
  <si>
    <t>330804</t>
  </si>
  <si>
    <t>Shane Robert Clark</t>
  </si>
  <si>
    <t>CG518285215</t>
  </si>
  <si>
    <t xml:space="preserve">(Declined: 16/05/2018 9:09:25 AM)
Declined Public and Products Liability cover section due to Occupation
</t>
  </si>
  <si>
    <t>421709</t>
  </si>
  <si>
    <t>Emily Purdie</t>
  </si>
  <si>
    <t>CG518455557</t>
  </si>
  <si>
    <t>(Declined: 16/05/2018 9:17:12 AM)
Declined Property Damage cover section due to Occupation
Declined Theft cover section due to Occupation
Declined Public and Products Liability cover section due to O</t>
  </si>
  <si>
    <t>139693</t>
  </si>
  <si>
    <t>Canberra Brewers</t>
  </si>
  <si>
    <t>CG518455575</t>
  </si>
  <si>
    <t xml:space="preserve">(Declined: 16/05/2018 9:29:44 AM)
Declined Public and Products Liability cover section due to No to ?Does the business hold a current professional indemnity policy with a Sum Insured of at least $2M </t>
  </si>
  <si>
    <t>421711</t>
  </si>
  <si>
    <t>Alissa Dumke</t>
  </si>
  <si>
    <t>CG518285300</t>
  </si>
  <si>
    <t xml:space="preserve">(Declined: 16/05/2018 9:43:33 AM)
Declined Public and Products Liability cover section due to No to ?Does the business hold a current professional indemnity policy with a Sum Insured of at least $2M </t>
  </si>
  <si>
    <t>421714</t>
  </si>
  <si>
    <t>Alan Smith</t>
  </si>
  <si>
    <t>CG518455645</t>
  </si>
  <si>
    <t xml:space="preserve">(Declined: 16/05/2018 10:03:12 AM)
Declined Public and Products Liability cover section due to Occupation
</t>
  </si>
  <si>
    <t>421588</t>
  </si>
  <si>
    <t>John MC Credie</t>
  </si>
  <si>
    <t>CG518285361</t>
  </si>
  <si>
    <t xml:space="preserve">(Declined: 16/05/2018 10:06:22 AM)
Declined Public and Products Liability cover section due to Occupation
</t>
  </si>
  <si>
    <t>381259</t>
  </si>
  <si>
    <t>Blueprint Corp Pty Ltd</t>
  </si>
  <si>
    <t>CG518285376</t>
  </si>
  <si>
    <t>SBPQTE12104783</t>
  </si>
  <si>
    <t>(Declined: 16/05/2018 10:09:06 AM)
Declined as Deterioration of Stock cover not available under the Electronic Equipment Breakdown section. If cover required please request under the Machinery Breakd</t>
  </si>
  <si>
    <t>421716</t>
  </si>
  <si>
    <t>North Highway Pty Ltd ATF North Highway Trust</t>
  </si>
  <si>
    <t>CG518285424</t>
  </si>
  <si>
    <t xml:space="preserve">(Declined: 16/05/2018 10:23:02 AM)
Declined Public and Products Liability cover section due to Occupation
</t>
  </si>
  <si>
    <t>338814</t>
  </si>
  <si>
    <t>C.R PETERKIN &amp; J.W PETERKIN</t>
  </si>
  <si>
    <t>CG518455693</t>
  </si>
  <si>
    <t>SBPQTE12104811</t>
  </si>
  <si>
    <t xml:space="preserve">(Declined: 16/05/2018 10:25:21 AM)
Declined Public and Products Liability cover section due to Occupation
</t>
  </si>
  <si>
    <t>421719</t>
  </si>
  <si>
    <t>Mark Uebergang</t>
  </si>
  <si>
    <t>CG518455724</t>
  </si>
  <si>
    <t xml:space="preserve">(Declined: 16/05/2018 10:37:57 AM)
Declined due to location
</t>
  </si>
  <si>
    <t>89452</t>
  </si>
  <si>
    <t>Casa Enterprises Pty Ltd</t>
  </si>
  <si>
    <t>CG518285538</t>
  </si>
  <si>
    <t>(Declined: 16/05/2018 11:03:48 AM)
Declined due to location
Declined due to inadequate fire protection for the risk and Property Damage/Business Interruption Sum Insured (fire extinguishers required)</t>
  </si>
  <si>
    <t>120589</t>
  </si>
  <si>
    <t>Nalemba Pty Ltd</t>
  </si>
  <si>
    <t>CG518455839</t>
  </si>
  <si>
    <t xml:space="preserve">(Declined: 16/05/2018 11:11:27 AM)
Declined Public and Products Liability cover section due to Occupation
</t>
  </si>
  <si>
    <t>421727</t>
  </si>
  <si>
    <t>Zoe Fripp</t>
  </si>
  <si>
    <t>CG518285601</t>
  </si>
  <si>
    <t xml:space="preserve">(Declined: 16/05/2018 11:22:27 AM)
Declined due to back dating of inception date beyond limits
</t>
  </si>
  <si>
    <t>420963</t>
  </si>
  <si>
    <t>Felicia Bove</t>
  </si>
  <si>
    <t>CG518455940</t>
  </si>
  <si>
    <t xml:space="preserve">(Declined: 16/05/2018 11:40:27 AM)
Declined Public and Products Liability cover section due to Occupation
</t>
  </si>
  <si>
    <t>330769</t>
  </si>
  <si>
    <t>Sami Sir t/as Beyond the Zone</t>
  </si>
  <si>
    <t>CG518285668</t>
  </si>
  <si>
    <t>(Declined: 16/05/2018 11:40:47 AM)
Declined Public and Products Liability cover section due to No to ?Does the business hold a current professional indemnity policy with a Sum Insured of at least $2M</t>
  </si>
  <si>
    <t>381208</t>
  </si>
  <si>
    <t>Ryde Energy Pty Ltd</t>
  </si>
  <si>
    <t>CG518455973</t>
  </si>
  <si>
    <t xml:space="preserve">(Declined: 16/05/2018 11:48:21 AM)
Declined Public and Products Liability cover section due to Occupation
</t>
  </si>
  <si>
    <t>314121</t>
  </si>
  <si>
    <t>GreenStar Water Solutions Pty Ltd</t>
  </si>
  <si>
    <t>CG518456024</t>
  </si>
  <si>
    <t>SBPQTE12105051</t>
  </si>
  <si>
    <t xml:space="preserve">(Declined: 16/05/2018 12:01:46 PM)
Declined Public and Products Liability cover section due to Occupation
</t>
  </si>
  <si>
    <t>56403</t>
  </si>
  <si>
    <t>Steven How</t>
  </si>
  <si>
    <t>CG518285752</t>
  </si>
  <si>
    <t>SBPQTE12105063</t>
  </si>
  <si>
    <t xml:space="preserve">(Declined: 16/05/2018 12:05:35 PM)
Declined Public and Products Liability cover section due to Occupation
</t>
  </si>
  <si>
    <t>379972</t>
  </si>
  <si>
    <t>Ampset Pty Ltd</t>
  </si>
  <si>
    <t>CG518456047</t>
  </si>
  <si>
    <t>SBPQTE12105073</t>
  </si>
  <si>
    <t>(Declined: 16/05/2018 12:10:40 PM)
Declined Public and Products Liability cover section due to No to ?Does the business hold a current professional indemnity policy with a Sum Insured of at least $2M</t>
  </si>
  <si>
    <t>378090</t>
  </si>
  <si>
    <t>The Trustee for The Groom Family Trust T/A End2end Solutions</t>
  </si>
  <si>
    <t>CG518285765</t>
  </si>
  <si>
    <t xml:space="preserve">(Declined: 16/05/2018 12:11:58 PM)
Declined Public and Products Liability cover section due to Occupation
</t>
  </si>
  <si>
    <t>CG518456061</t>
  </si>
  <si>
    <t xml:space="preserve">(Declined: 16/05/2018 12:14:11 PM)
Declined Public and Products Liability cover section due to Occupation
</t>
  </si>
  <si>
    <t>378120</t>
  </si>
  <si>
    <t>Blair David Ashenden</t>
  </si>
  <si>
    <t>CG518456094</t>
  </si>
  <si>
    <t xml:space="preserve">(Declined: 16/05/2018 12:23:25 PM)
Declined Public and Products Liability cover section due to Yes to 'Does the business directly conduct maintenance or repairs to properties?'
</t>
  </si>
  <si>
    <t>17598</t>
  </si>
  <si>
    <t>KPAJMS Pty Ltd</t>
  </si>
  <si>
    <t>CG518456098</t>
  </si>
  <si>
    <t xml:space="preserve">(Declined: 16/05/2018 12:24:30 PM)
Declined Public and Products Liability cover section due to Occupation
</t>
  </si>
  <si>
    <t>380173</t>
  </si>
  <si>
    <t>Caitlin Elizabeth McGann</t>
  </si>
  <si>
    <t>CG518456143</t>
  </si>
  <si>
    <t xml:space="preserve">(Declined: 16/05/2018 12:38:21 PM)
Declined due to inadequate fire protection for the risk and Property Damage/Business Interruption Sum Insured (fire extinguishers required)
</t>
  </si>
  <si>
    <t>116996</t>
  </si>
  <si>
    <t>Dragon Medics Pty Ltd</t>
  </si>
  <si>
    <t>CG518285865</t>
  </si>
  <si>
    <t>(Declined: 16/05/2018 12:43:44 PM)
Declined Property Damage cover section due to No or Auto suppression to 'Do all Deep Fryers have an automatic suppression unit and exhaust extraction system?'
Decli</t>
  </si>
  <si>
    <t>277656</t>
  </si>
  <si>
    <t>D.J Fanning &amp; L.T Fanning</t>
  </si>
  <si>
    <t>CG518285878</t>
  </si>
  <si>
    <t>(Declined: 16/05/2018 12:45:42 PM)
Declined Property Damage cover section due to tenant Occupation
Declined Business Interruption cover section due to tenant Occupation
Declined Glass cover section d</t>
  </si>
  <si>
    <t>90610</t>
  </si>
  <si>
    <t>Oakdale Group</t>
  </si>
  <si>
    <t>CG518456186</t>
  </si>
  <si>
    <t>(Declined: 16/05/2018 12:49:23 PM)
Declined Property Damage cover section due to Occupation
Declined Property Damage cover section due to premises containing a Bar
Declined Business Interruption cove</t>
  </si>
  <si>
    <t>421736</t>
  </si>
  <si>
    <t>Vin Assets Pty Ltd ATFDrink Between the Flags Trust</t>
  </si>
  <si>
    <t>CG518285919</t>
  </si>
  <si>
    <t xml:space="preserve">(Declined: 16/05/2018 12:54:08 PM)
Declined Public and Products Liability cover section due to Occupation
Refer due to previous insolvency or Voluntary administration (Please provide full details)
</t>
  </si>
  <si>
    <t>379361</t>
  </si>
  <si>
    <t>Andrew Nelson T/as Polarity Power</t>
  </si>
  <si>
    <t>CG518456233</t>
  </si>
  <si>
    <t>(Declined: 16/05/2018 1:01:39 PM)
Declined Public and Products Liability cover section due to No to 'Is the property fully fenced?'
Declined Public and Products Liability cover section due to No to '</t>
  </si>
  <si>
    <t>421740</t>
  </si>
  <si>
    <t>19 Ann Pty Ltd</t>
  </si>
  <si>
    <t>CG518456295</t>
  </si>
  <si>
    <t xml:space="preserve">(Declined: 16/05/2018 1:27:30 PM)
Declined due to location
Declined due to inadequate fire protection for the risk and Property Damage/Business Interruption Sum Insured (fire extinguishers required)
</t>
  </si>
  <si>
    <t>159688</t>
  </si>
  <si>
    <t>Ronald William Knowlton &amp; Joan Winifred Knowlton</t>
  </si>
  <si>
    <t>CG518456299</t>
  </si>
  <si>
    <t xml:space="preserve">(Declined: 16/05/2018 1:27:53 PM)
Declined Public and Products Liability cover section due to Occupation
</t>
  </si>
  <si>
    <t>41280</t>
  </si>
  <si>
    <t>Richard Bailey Pty Ltd</t>
  </si>
  <si>
    <t>CG518286003</t>
  </si>
  <si>
    <t xml:space="preserve">(Declined: 16/05/2018 1:33:05 PM)
Declined due to location
Refer due to 'indemnity value' method of settlement on Contents
</t>
  </si>
  <si>
    <t>130929</t>
  </si>
  <si>
    <t>V.A.J. Byrne &amp; Co Lawyers Pty Ltd</t>
  </si>
  <si>
    <t>CG518286045</t>
  </si>
  <si>
    <t xml:space="preserve">(Declined: 16/05/2018 1:47:01 PM)
Declined Public and Products Liability cover section due to Occupation
</t>
  </si>
  <si>
    <t>371934</t>
  </si>
  <si>
    <t>Outback Timber Supplies</t>
  </si>
  <si>
    <t>CG518286070</t>
  </si>
  <si>
    <t xml:space="preserve">(Declined: 16/05/2018 1:54:35 PM)
Declined Public and Products Liability cover section due to Occupation
</t>
  </si>
  <si>
    <t>281796</t>
  </si>
  <si>
    <t>Safety &amp; Emergency Management Consultants</t>
  </si>
  <si>
    <t>CG518286075</t>
  </si>
  <si>
    <t xml:space="preserve">(Declined: 16/05/2018 1:56:16 PM)
Declined Public and Products Liability cover section due to Occupation
</t>
  </si>
  <si>
    <t>76605</t>
  </si>
  <si>
    <t>Craig &amp; Sue-Anne Keating</t>
  </si>
  <si>
    <t>CG518456376</t>
  </si>
  <si>
    <t>SBPQTE12105315</t>
  </si>
  <si>
    <t>(Declined: 16/05/2018 1:56:26 PM)
Declined as Flood cover is not available
Declined Public and Products Liability cover section due to occupation
Refer Property Damage cover section due to manufactur</t>
  </si>
  <si>
    <t>94444</t>
  </si>
  <si>
    <t>JANET AHENKORAH T/A AFRICAN MARKET</t>
  </si>
  <si>
    <t>CG518286123</t>
  </si>
  <si>
    <t xml:space="preserve">(Declined: 16/05/2018 2:16:21 PM)
Declined due to inadequate fire protection for the risk and Property Damage/Business Interruption Sum Insured (fire extinguishers required)
Declined Property Damage </t>
  </si>
  <si>
    <t>396742</t>
  </si>
  <si>
    <t>Little &amp; Revell Pty Ltd</t>
  </si>
  <si>
    <t>CG518286131</t>
  </si>
  <si>
    <t>(Declined: 16/05/2018 2:18:22 PM)
Declined due to minimum underwriting criteria not being met
Refer due to claims history (Please provide full details)
Refer Public and Products Liability cover secti</t>
  </si>
  <si>
    <t>170498</t>
  </si>
  <si>
    <t>Bar Alto Pty Ltd</t>
  </si>
  <si>
    <t>CG518456431</t>
  </si>
  <si>
    <t xml:space="preserve">(Declined: 16/05/2018 2:20:04 PM)
Declined Public and Products Liability cover section due to Occupation
</t>
  </si>
  <si>
    <t>421749</t>
  </si>
  <si>
    <t>Debbie Brook</t>
  </si>
  <si>
    <t>CG518286142</t>
  </si>
  <si>
    <t>SBPQTE12105368</t>
  </si>
  <si>
    <t xml:space="preserve">(Declined: 16/05/2018 2:21:05 PM)
Declined due to General Property section taken without either Property Damage section or Liability section
</t>
  </si>
  <si>
    <t>403191</t>
  </si>
  <si>
    <t>The Trustee for Jayden Bastin Family Trust T/A JAB Carpentry Pty Ltd</t>
  </si>
  <si>
    <t>CG518286150</t>
  </si>
  <si>
    <t>SBPQTE12105374</t>
  </si>
  <si>
    <t>(Declined: 16/05/2018 2:22:24 PM)
Declined Property Damage cover section due to tenant Occupation
Declined Business Interruption cover section due to tenant Occupation
Declined Glass cover section du</t>
  </si>
  <si>
    <t>136245</t>
  </si>
  <si>
    <t>Ressford Pty Ltd atf Redford Family Trust</t>
  </si>
  <si>
    <t>CG518456463</t>
  </si>
  <si>
    <t>SBPQTE12105387</t>
  </si>
  <si>
    <t>(Declined: 16/05/2018 2:26:34 PM)
Declined Property Damage cover section due to tenant Occupation
Declined Business Interruption cover section due to tenant Occupation
Declined Glass cover section du</t>
  </si>
  <si>
    <t>CG518286162</t>
  </si>
  <si>
    <t>(Declined: 16/05/2018 2:27:17 PM)
Declined Property Damage cover section due to tenant Occupation
Declined Business Interruption cover section due to tenant Occupation
Declined Glass cover section du</t>
  </si>
  <si>
    <t>CG518286189</t>
  </si>
  <si>
    <t>SBPQTE12105403</t>
  </si>
  <si>
    <t xml:space="preserve">(Declined: 16/05/2018 2:35:18 PM)
Declined Public and Products Liability cover section due to Occupation
</t>
  </si>
  <si>
    <t>CG518456489</t>
  </si>
  <si>
    <t>SBPQTE12105404</t>
  </si>
  <si>
    <t>(Declined: 16/05/2018 2:35:34 PM)
Declined Property Damage cover section due to tenant Occupation
Declined Business Interruption cover section due to tenant Occupation
Declined Glass cover section du</t>
  </si>
  <si>
    <t>CG518286198</t>
  </si>
  <si>
    <t>(Declined: 16/05/2018 2:37:58 PM)
Declined Property Damage cover section due to tenant Occupation
Declined Business Interruption cover section due to tenant Occupation
Declined Glass cover section du</t>
  </si>
  <si>
    <t>CG518286206</t>
  </si>
  <si>
    <t xml:space="preserve">(Declined: 16/05/2018 2:39:48 PM)
Declined Public and Products Liability cover section due to Occupation
</t>
  </si>
  <si>
    <t>381303</t>
  </si>
  <si>
    <t>Shlemon Minyanish</t>
  </si>
  <si>
    <t>CG518456525</t>
  </si>
  <si>
    <t>SBPQTE12105430</t>
  </si>
  <si>
    <t xml:space="preserve">(Declined: 16/05/2018 2:48:36 PM)
Declined due to Theft section taken without Property Damage section
</t>
  </si>
  <si>
    <t>421753</t>
  </si>
  <si>
    <t>Nikki Griffiths</t>
  </si>
  <si>
    <t>CG518456532</t>
  </si>
  <si>
    <t>(Declined: 16/05/2018 2:50:29 PM)
Declined due to inadequate fire protection for the risk and Property Damage/Business Interruption Sum Insured (fire extinguishers required)
Refer due to location typ</t>
  </si>
  <si>
    <t>302965</t>
  </si>
  <si>
    <t>Anthony Hind</t>
  </si>
  <si>
    <t>CG518286255</t>
  </si>
  <si>
    <t xml:space="preserve">(Declined: 16/05/2018 3:02:59 PM)
Declined Public and Products Liability cover section due to Occupation
</t>
  </si>
  <si>
    <t>381307</t>
  </si>
  <si>
    <t>Wissam Azzi</t>
  </si>
  <si>
    <t>CG518286263</t>
  </si>
  <si>
    <t>SBPQTE12105462</t>
  </si>
  <si>
    <t xml:space="preserve">(Declined: 16/05/2018 3:03:56 PM)
Declined Property Damage cover section due to Occupation
</t>
  </si>
  <si>
    <t>147442</t>
  </si>
  <si>
    <t>Edenwealth Pty Ltd</t>
  </si>
  <si>
    <t>CG518286268</t>
  </si>
  <si>
    <t xml:space="preserve">(Declined: 16/05/2018 3:04:18 PM)
Declined Public and Products Liability cover section due to tenant Occupation
</t>
  </si>
  <si>
    <t>421585</t>
  </si>
  <si>
    <t>Diane Helou</t>
  </si>
  <si>
    <t>CG518456577</t>
  </si>
  <si>
    <t xml:space="preserve">(Declined: 16/05/2018 3:04:50 PM)
Declined Public and Products Liability cover section due to Occupation
</t>
  </si>
  <si>
    <t>421758</t>
  </si>
  <si>
    <t>Azelene Williams</t>
  </si>
  <si>
    <t>CG518286379</t>
  </si>
  <si>
    <t xml:space="preserve">(Declined: 16/05/2018 3:47:22 PM)
Declined Public and Products Liability cover section due to Occupation
</t>
  </si>
  <si>
    <t>421763</t>
  </si>
  <si>
    <t>Hills Property Management Services</t>
  </si>
  <si>
    <t>CG518286423</t>
  </si>
  <si>
    <t xml:space="preserve">(Declined: 16/05/2018 3:59:46 PM)
Declined Public and Products Liability cover section due to Occupation
</t>
  </si>
  <si>
    <t>380240</t>
  </si>
  <si>
    <t>WJD Investments Pty Ltd</t>
  </si>
  <si>
    <t>CG518286496</t>
  </si>
  <si>
    <t xml:space="preserve">(Declined: 16/05/2018 4:25:41 PM)
Declined Public and Products Liability cover section due to Occupation
</t>
  </si>
  <si>
    <t>Breanna &amp; Will Pty Ltd atf Kids Trust</t>
  </si>
  <si>
    <t>CG518456938</t>
  </si>
  <si>
    <t xml:space="preserve">(Declined: 16/05/2018 4:46:09 PM)
Declined as Flood cover is not available
</t>
  </si>
  <si>
    <t>421772</t>
  </si>
  <si>
    <t>Dr Claire Lawrence</t>
  </si>
  <si>
    <t>CG518456950</t>
  </si>
  <si>
    <t>SBPQTE12105704</t>
  </si>
  <si>
    <t>(Declined: 16/05/2018 4:50:21 PM)
Declined due to back dating of inception date beyond limits
Declined due to General Property section taken without either Property Damage section or Liability sectio</t>
  </si>
  <si>
    <t>407385</t>
  </si>
  <si>
    <t>Shane Neil Brown</t>
  </si>
  <si>
    <t>CG518456972</t>
  </si>
  <si>
    <t>SBPQTE12105717</t>
  </si>
  <si>
    <t xml:space="preserve">(Declined: 16/05/2018 4:58:12 PM)
Declined due to General Property section taken without either Property Damage section or Liability section
</t>
  </si>
  <si>
    <t>Mark John Uebergang</t>
  </si>
  <si>
    <t>CG518456974</t>
  </si>
  <si>
    <t>SBPQTE12105720</t>
  </si>
  <si>
    <t xml:space="preserve">(Declined: 16/05/2018 5:00:04 PM)
Declined due to General Property section taken without either Property Damage section or Liability section
</t>
  </si>
  <si>
    <t>CG518456982</t>
  </si>
  <si>
    <t xml:space="preserve">(Declined: 16/05/2018 5:03:40 PM)
Declined due to General Property section taken without either Property Damage section or Liability section
</t>
  </si>
  <si>
    <t>CG518286626</t>
  </si>
  <si>
    <t xml:space="preserve">(Declined: 16/05/2018 5:27:10 PM)
Declined due to minimum underwriting criteria not being met
Refer due to previous criminal offence (Please provide full details)
</t>
  </si>
  <si>
    <t>304403</t>
  </si>
  <si>
    <t>ROBERT GREGORY</t>
  </si>
  <si>
    <t>CG518457028</t>
  </si>
  <si>
    <t xml:space="preserve">(Declined: 16/05/2018 5:28:08 PM)
Declined Public and Products Liability cover section due to Occupation
</t>
  </si>
  <si>
    <t>CG518457044</t>
  </si>
  <si>
    <t xml:space="preserve">(Declined: 16/05/2018 5:38:35 PM)
Declined due to General Property section taken without either Property Damage section or Liability section
</t>
  </si>
  <si>
    <t>CG518286695</t>
  </si>
  <si>
    <t>(Declined: 16/05/2018 6:32:47 PM)
Hi Samantha, thanks for sending over. This is not one we would be looking to offer terms on. Regards, Dean Windsor</t>
  </si>
  <si>
    <t>381116</t>
  </si>
  <si>
    <t>Jessy Kakerissa</t>
  </si>
  <si>
    <t>CG518457117</t>
  </si>
  <si>
    <t xml:space="preserve">(Declined: 16/05/2018 7:42:35 PM)
Declined Public and Products Liability cover section due to Occupation
</t>
  </si>
  <si>
    <t>325161</t>
  </si>
  <si>
    <t>Carlos Felipe Puerta Pena</t>
  </si>
  <si>
    <t>CG518287011</t>
  </si>
  <si>
    <t xml:space="preserve">(Declined: 17/05/2018 9:17:04 AM)
Declined Public and Products Liability cover section due to Occupation
</t>
  </si>
  <si>
    <t>115387</t>
  </si>
  <si>
    <t>Ian Forsyth &amp; Yalbath Pty Ltd</t>
  </si>
  <si>
    <t>CG518287025</t>
  </si>
  <si>
    <t xml:space="preserve">(Declined: 17/05/2018 9:21:10 AM)
Declined Public and Products Liability cover section due to Occupation
</t>
  </si>
  <si>
    <t>421784</t>
  </si>
  <si>
    <t>Ashor Gorges</t>
  </si>
  <si>
    <t>CG518457511</t>
  </si>
  <si>
    <t>SBPQTE12105965</t>
  </si>
  <si>
    <t xml:space="preserve">(Declined: 17/05/2018 9:38:14 AM)
Declined due to minimum underwriting criteria not being met
Refer Property Damage cover section due to manufacturing (Please provide full details)
</t>
  </si>
  <si>
    <t>406657</t>
  </si>
  <si>
    <t>3D Space Labs Pty Ltd</t>
  </si>
  <si>
    <t>CG518287094</t>
  </si>
  <si>
    <t>SBPQTE12105987</t>
  </si>
  <si>
    <t xml:space="preserve">(Declined: 17/05/2018 9:45:23 AM)
Declined due to back dating of inception date beyond limits
Declined Public and Products Liability cover section due to Occupation
</t>
  </si>
  <si>
    <t>51225</t>
  </si>
  <si>
    <t>Fortem Underwriting Market Testing</t>
  </si>
  <si>
    <t>CG518287102</t>
  </si>
  <si>
    <t>SBPQTE12105991</t>
  </si>
  <si>
    <t xml:space="preserve">(Declined: 17/05/2018 9:46:45 AM)
Declined due to back dating of inception date beyond limits
Declined Public and Products Liability cover section due to Occupation
</t>
  </si>
  <si>
    <t>CG518457593</t>
  </si>
  <si>
    <t xml:space="preserve">(Declined: 17/05/2018 10:08:18 AM)
Declined due to General Property section taken without either Property Damage section or Liability section
</t>
  </si>
  <si>
    <t>421781</t>
  </si>
  <si>
    <t>Jason Cush</t>
  </si>
  <si>
    <t>CG518457629</t>
  </si>
  <si>
    <t xml:space="preserve">(Declined: 17/05/2018 10:21:30 AM)
Declined Public and Products Liability cover section due to Occupation
</t>
  </si>
  <si>
    <t>421735</t>
  </si>
  <si>
    <t>Darren Pearce</t>
  </si>
  <si>
    <t>CG518457662</t>
  </si>
  <si>
    <t xml:space="preserve">(Declined: 17/05/2018 10:32:02 AM)
Declined Public and Products Liability cover section due to Occupation
Refer due to claims history (Please provide full details)
</t>
  </si>
  <si>
    <t>380184</t>
  </si>
  <si>
    <t>Martha Jacomina Hurter</t>
  </si>
  <si>
    <t>CG518457683</t>
  </si>
  <si>
    <t xml:space="preserve">(Declined: 17/05/2018 10:36:04 AM)
Declined Public and Products Liability cover section due to Occupation
</t>
  </si>
  <si>
    <t>103158</t>
  </si>
  <si>
    <t>Jonathan Sippel</t>
  </si>
  <si>
    <t>CG518457730</t>
  </si>
  <si>
    <t>(Declined: 17/05/2018 10:49:37 AM)
Declined due to location
Declined Property Damage cover section due to Occupation
Declined Business Interruption cover section due to Occupation
Declined Public and</t>
  </si>
  <si>
    <t>421789</t>
  </si>
  <si>
    <t>Chriswillbuild Pty Lty</t>
  </si>
  <si>
    <t>CG518457858</t>
  </si>
  <si>
    <t xml:space="preserve">(Declined: 17/05/2018 11:16:38 AM)
Declined Public and Products Liability cover section due to Occupation
</t>
  </si>
  <si>
    <t>421800</t>
  </si>
  <si>
    <t>Corey Hancock</t>
  </si>
  <si>
    <t>CG518287395</t>
  </si>
  <si>
    <t xml:space="preserve">(Declined: 17/05/2018 11:21:28 AM)
Declined Public and Products Liability cover section due to Occupation
</t>
  </si>
  <si>
    <t>421802</t>
  </si>
  <si>
    <t>Hancock Bukvic</t>
  </si>
  <si>
    <t>CG518287458</t>
  </si>
  <si>
    <t xml:space="preserve">(Declined: 17/05/2018 11:39:43 AM)
Declined Public and Products Liability cover section due to Occupation
</t>
  </si>
  <si>
    <t>381299</t>
  </si>
  <si>
    <t>Martin Gregory Shaw</t>
  </si>
  <si>
    <t>CG518287462</t>
  </si>
  <si>
    <t xml:space="preserve">(Declined: 17/05/2018 11:40:19 AM)
Declined Public and Products Liability cover section due to Occupation
</t>
  </si>
  <si>
    <t>421805</t>
  </si>
  <si>
    <t>Aaron Cleal</t>
  </si>
  <si>
    <t>CG518458006</t>
  </si>
  <si>
    <t>(Declined: 17/05/2018 11:50:53 AM)
Declined Public and Products Liability cover section due to No to ?Does the business hold a current professional indemnity policy with a Sum Insured of at least $2M</t>
  </si>
  <si>
    <t>421803</t>
  </si>
  <si>
    <t>Paul Emerson</t>
  </si>
  <si>
    <t>CG518458044</t>
  </si>
  <si>
    <t xml:space="preserve">(Declined: 17/05/2018 12:01:03 PM)
Declined due to minimum underwriting criteria not being met
Refer due to previous criminal offence (Please provide full details)
</t>
  </si>
  <si>
    <t>278089</t>
  </si>
  <si>
    <t>Shannon Cummins</t>
  </si>
  <si>
    <t>CG518287658</t>
  </si>
  <si>
    <t xml:space="preserve">(Declined: 17/05/2018 12:41:31 PM)
Declined Public and Products Liability cover section due to Occupation
</t>
  </si>
  <si>
    <t>421814</t>
  </si>
  <si>
    <t>Hayden Troy</t>
  </si>
  <si>
    <t>CG518287677</t>
  </si>
  <si>
    <t xml:space="preserve">(Declined: 17/05/2018 12:48:44 PM)
Declined due to inadequate fire protection for the risk and Property Damage/Business Interruption Sum Insured (fire extinguishers required)
</t>
  </si>
  <si>
    <t>332667</t>
  </si>
  <si>
    <t>ADACS SYSTEMS PTY LTD &amp; ADACS SECURITY SERVICES PTY LTD</t>
  </si>
  <si>
    <t>CG518287703</t>
  </si>
  <si>
    <t xml:space="preserve">(Declined: 17/05/2018 12:57:54 PM)
Declined Public and Products Liability cover section due to Occupation
</t>
  </si>
  <si>
    <t>305027</t>
  </si>
  <si>
    <t>The Trustee for Dillon's Family Trust</t>
  </si>
  <si>
    <t>CG518458225</t>
  </si>
  <si>
    <t xml:space="preserve">(Declined: 17/05/2018 1:11:21 PM)
Declined Public and Products Liability cover section due to Occupation
</t>
  </si>
  <si>
    <t>421817</t>
  </si>
  <si>
    <t>Dominic Swan</t>
  </si>
  <si>
    <t>CG518458250</t>
  </si>
  <si>
    <t xml:space="preserve">(Declined: 17/05/2018 1:26:47 PM)
Declined due to inadequate fire protection for the risk and Property Damage/Business Interruption Sum Insured (fire extinguishers required)
</t>
  </si>
  <si>
    <t>CG518458269</t>
  </si>
  <si>
    <t>SBPQTE12106504</t>
  </si>
  <si>
    <t xml:space="preserve">(Declined: 17/05/2018 1:33:06 PM)
Declined Public and Products Liability cover section due to Occupation
</t>
  </si>
  <si>
    <t>333345</t>
  </si>
  <si>
    <t>Hayden Brown</t>
  </si>
  <si>
    <t>CG518458299</t>
  </si>
  <si>
    <t xml:space="preserve">(Declined: 17/05/2018 1:40:42 PM)
Declined Public and Products Liability cover section due to Occupation
</t>
  </si>
  <si>
    <t>245863</t>
  </si>
  <si>
    <t>CMW (Vending) Pty Limited</t>
  </si>
  <si>
    <t>CG518458326</t>
  </si>
  <si>
    <t xml:space="preserve">(Declined: 17/05/2018 1:47:56 PM)
Declined Public and Products Liability cover section due to Occupation
</t>
  </si>
  <si>
    <t>331199</t>
  </si>
  <si>
    <t>Daniel Joseph Cooper</t>
  </si>
  <si>
    <t>CG518287840</t>
  </si>
  <si>
    <t>SBPQTE12106549</t>
  </si>
  <si>
    <t>(Declined: 17/05/2018 1:54:47 PM)
Declined due to inadequate fire protection for the occupation and Property Damage/Business Interruption sum insured (fire extinguishers &amp; fire blankets required)
Dec</t>
  </si>
  <si>
    <t>421825</t>
  </si>
  <si>
    <t>Stephen Ramsdale</t>
  </si>
  <si>
    <t>CG518458384</t>
  </si>
  <si>
    <t xml:space="preserve">(Declined: 17/05/2018 2:07:14 PM)
Declined Public and Products Liability cover section due to Occupation
</t>
  </si>
  <si>
    <t>421812</t>
  </si>
  <si>
    <t>Lauren Daly</t>
  </si>
  <si>
    <t>CG518287897</t>
  </si>
  <si>
    <t xml:space="preserve">(Declined: 17/05/2018 2:14:00 PM)
Declined Public and Products Liability cover section due to Occupation
</t>
  </si>
  <si>
    <t>373092</t>
  </si>
  <si>
    <t>WorkSafe Solutions Pty Limited</t>
  </si>
  <si>
    <t>CG518287943</t>
  </si>
  <si>
    <t>(Declined: 17/05/2018 2:29:53 PM)
Declined Property Damage cover section due to tenant Occupation
Declined Business Interruption cover section due to tenant Occupation
Declined Glass cover section du</t>
  </si>
  <si>
    <t>303443</t>
  </si>
  <si>
    <t>LESTER HILLYAR</t>
  </si>
  <si>
    <t>CG518287966</t>
  </si>
  <si>
    <t xml:space="preserve">(Declined: 17/05/2018 2:37:56 PM)
Declined Public and Products Liability cover section due to Occupation
</t>
  </si>
  <si>
    <t>297966</t>
  </si>
  <si>
    <t>Jin Niu Agribusiness Pty Ltd</t>
  </si>
  <si>
    <t>CG518458539</t>
  </si>
  <si>
    <t xml:space="preserve">(Declined: 17/05/2018 3:01:45 PM)
Declined Public and Products Liability cover section due to No to ?Does the business hold a current professional indemnity policy with a Sum Insured of at least $2M </t>
  </si>
  <si>
    <t>329680</t>
  </si>
  <si>
    <t>Tarekegn Chimdi</t>
  </si>
  <si>
    <t>CG518288058</t>
  </si>
  <si>
    <t xml:space="preserve">(Declined: 17/05/2018 3:08:14 PM)
Declined Public and Products Liability cover section due to No to ?Does the business hold a current professional indemnity policy with a Sum Insured of at least $2M </t>
  </si>
  <si>
    <t>331192</t>
  </si>
  <si>
    <t>Yes Study Australia Pty. Ltd.</t>
  </si>
  <si>
    <t>CG518458644</t>
  </si>
  <si>
    <t xml:space="preserve">(Declined: 17/05/2018 3:22:12 PM)
Declined Public and Products Liability cover section due to Occupation
</t>
  </si>
  <si>
    <t>12927</t>
  </si>
  <si>
    <t>Daryl Frawley</t>
  </si>
  <si>
    <t>CG518458666</t>
  </si>
  <si>
    <t xml:space="preserve">(Declined: 17/05/2018 3:24:58 PM)
Declined Public and Products Liability cover section due to Occupation
</t>
  </si>
  <si>
    <t>78688</t>
  </si>
  <si>
    <t>Von Doussa Drilling Pty Ltd</t>
  </si>
  <si>
    <t>CG518458675</t>
  </si>
  <si>
    <t xml:space="preserve">(Declined: 17/05/2018 3:26:24 PM)
Declined Public and Products Liability cover section due to Occupation
</t>
  </si>
  <si>
    <t>304931</t>
  </si>
  <si>
    <t>E.J Ryan &amp; P.J Ryan</t>
  </si>
  <si>
    <t>CG518288193</t>
  </si>
  <si>
    <t xml:space="preserve">(Declined: 17/05/2018 3:36:26 PM)
Declined due to General Property section taken without either Property Damage section or Liability section
</t>
  </si>
  <si>
    <t>CG518458738</t>
  </si>
  <si>
    <t>(Declined: 17/05/2018 3:37:24 PM)
Decline due to occupation and Property Damage/Business Interruption Sum Insured
Declined Public and Products Liability cover section due to Yes to 'Is there a licens</t>
  </si>
  <si>
    <t>195142</t>
  </si>
  <si>
    <t>David P Loewy, Anna Loewy, Susan Loewy &amp; Yarok Pty Ltd</t>
  </si>
  <si>
    <t>CG518458811</t>
  </si>
  <si>
    <t xml:space="preserve">(Declined: 17/05/2018 3:50:46 PM)
Declined Public and Products Liability cover section due to Occupation
</t>
  </si>
  <si>
    <t>421835</t>
  </si>
  <si>
    <t>Deanne Harken</t>
  </si>
  <si>
    <t>CG518458848</t>
  </si>
  <si>
    <t xml:space="preserve">(Declined: 17/05/2018 3:59:36 PM)
Declined Public and Products Liability cover section due to Occupation
</t>
  </si>
  <si>
    <t>421838</t>
  </si>
  <si>
    <t>Nena Borak</t>
  </si>
  <si>
    <t>CG518288375</t>
  </si>
  <si>
    <t xml:space="preserve">(Declined: 17/05/2018 4:32:02 PM)
Declined due to back dating of inception date beyond limits
</t>
  </si>
  <si>
    <t>240939</t>
  </si>
  <si>
    <t>RVM &amp; Co Pty Ltd</t>
  </si>
  <si>
    <t>CG518288398</t>
  </si>
  <si>
    <t>(Declined: 17/05/2018 4:44:18 PM)
Declined due to minimum underwriting criteria not being met
Declined Public and Products Liability cover section due to No or Unknown to 'Does the business have at l</t>
  </si>
  <si>
    <t>421845</t>
  </si>
  <si>
    <t>RANJEET SINGH THIND</t>
  </si>
  <si>
    <t>CG518458975</t>
  </si>
  <si>
    <t>SBPQTE12106960</t>
  </si>
  <si>
    <t xml:space="preserve">(Declined: 17/05/2018 4:47:48 PM)
Declined due to Theft section taken without Property Damage section
</t>
  </si>
  <si>
    <t>421843</t>
  </si>
  <si>
    <t>Elijah Conrad Kugel</t>
  </si>
  <si>
    <t>CG518288424</t>
  </si>
  <si>
    <t xml:space="preserve">(Declined: 17/05/2018 4:52:30 PM)
Declined Public and Products Liability cover section due to Occupation
</t>
  </si>
  <si>
    <t>421849</t>
  </si>
  <si>
    <t>Jorge Da Cruz</t>
  </si>
  <si>
    <t>CG518459056</t>
  </si>
  <si>
    <t xml:space="preserve">(Declined: 17/05/2018 5:48:42 PM)
Declined Public and Products Liability cover section due to Occupation
</t>
  </si>
  <si>
    <t>421855</t>
  </si>
  <si>
    <t>Garry Grant</t>
  </si>
  <si>
    <t>CG518288490</t>
  </si>
  <si>
    <t xml:space="preserve">(Declined: 17/05/2018 5:59:12 PM)
Declined Public and Products Liability cover section due to Occupation
</t>
  </si>
  <si>
    <t>421856</t>
  </si>
  <si>
    <t>Rosemary Herbert</t>
  </si>
  <si>
    <t>CG518459121</t>
  </si>
  <si>
    <t>SBPQTE12107062</t>
  </si>
  <si>
    <t>(Declined: 17/05/2018 7:24:36 PM)
Declined Public and Products Liability cover section due to the percentage of turnover from installation, service or maintenance work at third party premises (Please</t>
  </si>
  <si>
    <t>298425</t>
  </si>
  <si>
    <t>Trevor and Sue Clinch</t>
  </si>
  <si>
    <t>CG518459123</t>
  </si>
  <si>
    <t xml:space="preserve">(Declined: 17/05/2018 7:27:04 PM)
Declined Public and Products Liability cover section due to Yes to 'Does the business manufacture, import, repair or install pool fencing or pool gates?'
</t>
  </si>
  <si>
    <t>CG518459345</t>
  </si>
  <si>
    <t xml:space="preserve">(Declined: 18/05/2018 9:27:55 AM)
Declined Public and Products Liability cover section due to Occupation
</t>
  </si>
  <si>
    <t>378743</t>
  </si>
  <si>
    <t>Paul William Thomas</t>
  </si>
  <si>
    <t>CG518288740</t>
  </si>
  <si>
    <t xml:space="preserve">(Declined: 18/05/2018 9:34:03 AM)
Declined Public and Products Liability cover section due to Occupation
</t>
  </si>
  <si>
    <t>421872</t>
  </si>
  <si>
    <t>Denny  Ngo</t>
  </si>
  <si>
    <t>CG518459370</t>
  </si>
  <si>
    <t>SBPQTE12107153</t>
  </si>
  <si>
    <t>(Declined: 18/05/2018 9:39:56 AM)
Declined Public and Products Liability cover section due to No to 'Is there a Hire Agreement with a disclaimer or legal waiver in place that the hirer signs before h</t>
  </si>
  <si>
    <t>12619</t>
  </si>
  <si>
    <t>JONATHON &amp; ANNE ROLFE</t>
  </si>
  <si>
    <t>CG518459398</t>
  </si>
  <si>
    <t>(Declined: 18/05/2018 9:51:00 AM)
Hello,
Thank you for the opportunity to quote. Unfortunately we cannot provide cover on this occasion given the occupation of the applicant as the reproduction of</t>
  </si>
  <si>
    <t>55519</t>
  </si>
  <si>
    <t>THE ELCA DESIGN TRUST</t>
  </si>
  <si>
    <t>CG518459462</t>
  </si>
  <si>
    <t xml:space="preserve">(Declined: 18/05/2018 10:17:31 AM)
Declined due to minimum underwriting criteria not being met
Refer Public and Products Liability cover section due to Occupation (Please provide full details of all </t>
  </si>
  <si>
    <t>305034</t>
  </si>
  <si>
    <t>BMO Dalby Pty Ltd</t>
  </si>
  <si>
    <t>CG518288882</t>
  </si>
  <si>
    <t xml:space="preserve">(Declined: 18/05/2018 10:36:09 AM)
Declined Public and Products Liability cover section due to Occupation
</t>
  </si>
  <si>
    <t>421881</t>
  </si>
  <si>
    <t>Yim Yim Chan</t>
  </si>
  <si>
    <t>CG518459536</t>
  </si>
  <si>
    <t xml:space="preserve">(Declined: 18/05/2018 10:40:15 AM)
Declined Public and Products Liability cover section due to Occupation
</t>
  </si>
  <si>
    <t>421883</t>
  </si>
  <si>
    <t>Larrissa Williams</t>
  </si>
  <si>
    <t>CG518288974</t>
  </si>
  <si>
    <t xml:space="preserve">(Declined: 18/05/2018 11:08:25 AM)
Declined Public and Products Liability cover section due to Occupation
</t>
  </si>
  <si>
    <t>421891</t>
  </si>
  <si>
    <t>Geraldine Everson</t>
  </si>
  <si>
    <t>CG518289008</t>
  </si>
  <si>
    <t xml:space="preserve">(Declined: 18/05/2018 11:20:55 AM)
Declined due to location
Refer due to wall construction and Property Damage/Business Interruption Sum Insured (Please provide full details)
</t>
  </si>
  <si>
    <t>155826</t>
  </si>
  <si>
    <t>Peter Hislop</t>
  </si>
  <si>
    <t>CG518289045</t>
  </si>
  <si>
    <t xml:space="preserve">(Declined: 18/05/2018 11:32:10 AM)
Declined Public and Products Liability cover section due to Occupation
</t>
  </si>
  <si>
    <t>5944</t>
  </si>
  <si>
    <t>Lake Machinery Service &amp;  Repairs Pty Ltd</t>
  </si>
  <si>
    <t>CG518289074</t>
  </si>
  <si>
    <t>SBPQTE12107402</t>
  </si>
  <si>
    <t xml:space="preserve">(Declined: 18/05/2018 11:41:57 AM)
Declined Public and Products Liability cover section due to Yes to 'Does the business hire out any of the following: electrical or powered tools/equipment used for </t>
  </si>
  <si>
    <t>CG518459840</t>
  </si>
  <si>
    <t>(Declined: 18/05/2018 12:08:28 PM)
Declined Property Damage cover section due to the percentage of the floor area used by the storage warehouse or workshop (Please select a more appropriate occupatio</t>
  </si>
  <si>
    <t>CG518289167</t>
  </si>
  <si>
    <t>SBPQTE12107477</t>
  </si>
  <si>
    <t>(Declined: 18/05/2018 12:10:47 PM)
Declined Property Damage cover section due to the percentage of the floor area used by the storage warehouse or workshop (Please select a more appropriate occupatio</t>
  </si>
  <si>
    <t>242001</t>
  </si>
  <si>
    <t>Velectrix Pty Ltd</t>
  </si>
  <si>
    <t>CG518289200</t>
  </si>
  <si>
    <t xml:space="preserve">(Declined: 18/05/2018 12:21:57 PM)
Declined Public and Products Liability cover section due to Occupation
Refer due to forward dating of inception date
</t>
  </si>
  <si>
    <t>334074</t>
  </si>
  <si>
    <t>Resourceful Energy Pty Ltd</t>
  </si>
  <si>
    <t>CG518459935</t>
  </si>
  <si>
    <t xml:space="preserve">(Declined: 18/05/2018 12:38:40 PM)
Declined Public and Products Liability cover section due to No to 'Is the property fully fenced?'
Declined Public and Products Liability cover section due to No to </t>
  </si>
  <si>
    <t>421903</t>
  </si>
  <si>
    <t>Megan Pitt</t>
  </si>
  <si>
    <t>CG518459962</t>
  </si>
  <si>
    <t>(Declined: 18/05/2018 12:54:36 PM)
Declined Public and Products Liability cover section due to No to ?Does the business hold a current professional indemnity policy with a Sum Insured of at least $2M</t>
  </si>
  <si>
    <t>381344</t>
  </si>
  <si>
    <t>Janine Mitchell</t>
  </si>
  <si>
    <t>CG518289346</t>
  </si>
  <si>
    <t xml:space="preserve">(Declined: 18/05/2018 1:28:35 PM)
Declined Public and Products Liability cover section due to No to ?Does the business hold a current professional indemnity policy with a Sum Insured of at least $2M </t>
  </si>
  <si>
    <t>421909</t>
  </si>
  <si>
    <t>Tanya Vernes</t>
  </si>
  <si>
    <t>CG518289366</t>
  </si>
  <si>
    <t>SBPQTE12107633</t>
  </si>
  <si>
    <t>(Declined: 18/05/2018 1:38:23 PM)
Declined Public and Products Liability cover section due to Yes to 'Does the Business offer services for monitoring of alarm systems or directly import any alarm sys</t>
  </si>
  <si>
    <t>34585</t>
  </si>
  <si>
    <t>Total Security Systems Pty Ltd</t>
  </si>
  <si>
    <t>CG518460098</t>
  </si>
  <si>
    <t>SBPQTE12107682</t>
  </si>
  <si>
    <t>(Declined: 18/05/2018 2:05:50 PM)
Declined Property Damage cover section due to No to Are deep fryers thermostatically controlled and fitted with an automatic over-temperature cut out device?
Decline</t>
  </si>
  <si>
    <t>117620</t>
  </si>
  <si>
    <t>Freddy Raftellis</t>
  </si>
  <si>
    <t>CG518289461</t>
  </si>
  <si>
    <t>SBPQTE12107692</t>
  </si>
  <si>
    <t>(Declined: 18/05/2018 2:12:28 PM)
Declined Public and Products Liability cover section due to Yes to 'Is there a licensed bar on the premises for customers who are not purely waiting for a table/meal</t>
  </si>
  <si>
    <t>CG518289471</t>
  </si>
  <si>
    <t xml:space="preserve">(Declined: 18/05/2018 2:13:38 PM)
Declined Public and Products Liability cover section due to Occupation
</t>
  </si>
  <si>
    <t>421914</t>
  </si>
  <si>
    <t>Pramita Karki</t>
  </si>
  <si>
    <t>CG518460232</t>
  </si>
  <si>
    <t xml:space="preserve">(Declined: 18/05/2018 2:56:35 PM)
Declined Property Damage cover section due to Occupation
Declined Public and Products Liability cover section due to Occupation
</t>
  </si>
  <si>
    <t>111173</t>
  </si>
  <si>
    <t>Brian Munro</t>
  </si>
  <si>
    <t>CG518289595</t>
  </si>
  <si>
    <t>SBPQTE12107792</t>
  </si>
  <si>
    <t>(Declined: 18/05/2018 3:02:48 PM)
Declined Property Damage cover section due to Occupation
Declined Business Interruption cover section due to Occupation
Declined Theft cover section due to Occupatio</t>
  </si>
  <si>
    <t>304848</t>
  </si>
  <si>
    <t>Donna and Peter Archer</t>
  </si>
  <si>
    <t>CG518460275</t>
  </si>
  <si>
    <t>SBPQTE12107816</t>
  </si>
  <si>
    <t xml:space="preserve">(Declined: 18/05/2018 3:16:43 PM)
Declined Public and Products Liability cover section due to occupation and turnover
</t>
  </si>
  <si>
    <t>421918</t>
  </si>
  <si>
    <t>Cameron Low</t>
  </si>
  <si>
    <t>CG518289635</t>
  </si>
  <si>
    <t>(Declined: 18/05/2018 3:19:06 PM)
Declined as Flood cover is not available
Declined due to inadequate fire protection for the risk and Property Damage/Business Interruption Sum Insured (fire extingui</t>
  </si>
  <si>
    <t>353087</t>
  </si>
  <si>
    <t>Mun Leong</t>
  </si>
  <si>
    <t>CG518289695</t>
  </si>
  <si>
    <t xml:space="preserve">(Declined: 18/05/2018 3:47:29 PM)
Declined due to General Property section taken without either Property Damage section or Liability section
</t>
  </si>
  <si>
    <t>380773</t>
  </si>
  <si>
    <t>Katrina &amp; Sonny Lynn</t>
  </si>
  <si>
    <t>CG518289883</t>
  </si>
  <si>
    <t>(Declined: 18/05/2018 5:20:31 PM)
Declined due to location
Declined due to Machinery Breakdown section taken without Property Damage section
Declined Machinery Breakdown cover section due to Occupati</t>
  </si>
  <si>
    <t>Chriswillbuild Pty Ltd</t>
  </si>
  <si>
    <t>CG518289904</t>
  </si>
  <si>
    <t>SBPQTE12108099</t>
  </si>
  <si>
    <t xml:space="preserve">(Declined: 18/05/2018 5:58:54 PM)
Declined Public and Products Liability cover section due to Occupation
</t>
  </si>
  <si>
    <t>421943</t>
  </si>
  <si>
    <t>Wade Greenwood</t>
  </si>
  <si>
    <t>CG518289907</t>
  </si>
  <si>
    <t>(Declined: 18/05/2018 6:19:51 PM)
Hi,
Thank you for your new business quote, however due to the occupation includes pet sitting, dog walking and is a pet taxi. Transports pets to owners the busines</t>
  </si>
  <si>
    <t>381486</t>
  </si>
  <si>
    <t>Gillian Margaret Spencer</t>
  </si>
  <si>
    <t>CG518460574</t>
  </si>
  <si>
    <t>(Declined: 18/05/2018 7:39:20 PM)
Hi Caity,
Thank you for your new business quote, however we're unable to provide public and products liability for a mobile bar.
Kind regards
Michael</t>
  </si>
  <si>
    <t>421821</t>
  </si>
  <si>
    <t>Jillian Margarett Hall</t>
  </si>
  <si>
    <t>CG518460661</t>
  </si>
  <si>
    <t>(Declined: 19/05/2018 10:04:27 AM)
Hi Reg,
Thank you for your referral.
Unfortunately we are unable to assist with this quote due to insured business activities falls outside of our underwriting ac</t>
  </si>
  <si>
    <t>421659</t>
  </si>
  <si>
    <t>The Good Fight Australia Pty Ltd</t>
  </si>
  <si>
    <t>CG518460675</t>
  </si>
  <si>
    <t>(Declined: 19/05/2018 11:24:17 AM)
Declined Public and Products Liability cover section due to No to ?Does the business hold a current professional indemnity policy with a Sum Insured of at least $2M</t>
  </si>
  <si>
    <t>381615</t>
  </si>
  <si>
    <t>Kemplant Pty Ltd</t>
  </si>
  <si>
    <t>CG518460679</t>
  </si>
  <si>
    <t xml:space="preserve">(Declined: 19/05/2018 11:30:50 AM)
Declined Public and Products Liability cover section due to Occupation
</t>
  </si>
  <si>
    <t>329004</t>
  </si>
  <si>
    <t>Lil Puppet Pty Ltd</t>
  </si>
  <si>
    <t>CG518290034</t>
  </si>
  <si>
    <t xml:space="preserve">(Declined: 19/05/2018 11:31:06 AM)
Declined Public and Products Liability cover section due to Occupation
</t>
  </si>
  <si>
    <t>421948</t>
  </si>
  <si>
    <t>Garry Roberts</t>
  </si>
  <si>
    <t>CG518290038</t>
  </si>
  <si>
    <t xml:space="preserve">(Declined: 19/05/2018 11:54:34 AM)
Declined Public and Products Liability cover section due to Occupation
</t>
  </si>
  <si>
    <t>421950</t>
  </si>
  <si>
    <t>Georgina Auton</t>
  </si>
  <si>
    <t>CG518460685</t>
  </si>
  <si>
    <t xml:space="preserve">(Declined: 19/05/2018 12:03:08 PM)
Declined Public and Products Liability cover section due to Occupation
</t>
  </si>
  <si>
    <t>381575</t>
  </si>
  <si>
    <t>Paul Borg</t>
  </si>
  <si>
    <t>CG518460687</t>
  </si>
  <si>
    <t xml:space="preserve">(Declined: 19/05/2018 12:11:39 PM)
Declined Public and Products Liability cover section due to Occupation
</t>
  </si>
  <si>
    <t>326529</t>
  </si>
  <si>
    <t>Phil Townsend</t>
  </si>
  <si>
    <t>CG518290048</t>
  </si>
  <si>
    <t>(Declined: 19/05/2018 12:51:09 PM)
Declined Public and Products Liability cover section due to No to ?Does the business hold a current professional indemnity policy with a Sum Insured of at least $2M</t>
  </si>
  <si>
    <t>328439</t>
  </si>
  <si>
    <t>Akiko Edani</t>
  </si>
  <si>
    <t>CG518460700</t>
  </si>
  <si>
    <t xml:space="preserve">(Declined: 19/05/2018 1:32:18 PM)
Declined Public and Products Liability cover section due to Occupation
</t>
  </si>
  <si>
    <t>421955</t>
  </si>
  <si>
    <t>Mark Harris</t>
  </si>
  <si>
    <t>CG518290130</t>
  </si>
  <si>
    <t>(Declined: 20/05/2018 10:39:12 AM)
Declined Public and Products Liability cover section due to No to ?Does the business hold a current professional indemnity policy with a Sum Insured of at least $2M</t>
  </si>
  <si>
    <t>305125</t>
  </si>
  <si>
    <t>Mahan Engineering Pty Ltd</t>
  </si>
  <si>
    <t>CG518460782</t>
  </si>
  <si>
    <t xml:space="preserve">(Declined: 20/05/2018 11:10:19 AM)
Declined Public and Products Liability cover section due to Occupation
</t>
  </si>
  <si>
    <t>379038</t>
  </si>
  <si>
    <t>Michael Thomas Horan T/as M Electrical</t>
  </si>
  <si>
    <t>CG518290144</t>
  </si>
  <si>
    <t xml:space="preserve">(Declined: 20/05/2018 2:02:08 PM)
Declined Public and Products Liability cover section due to Occupation
</t>
  </si>
  <si>
    <t>372905</t>
  </si>
  <si>
    <t>A.D GROVES &amp; L.J GROVES</t>
  </si>
  <si>
    <t>CG518290153</t>
  </si>
  <si>
    <t xml:space="preserve">(Declined: 20/05/2018 3:15:35 PM)
Declined Public and Products Liability cover section due to Occupation
</t>
  </si>
  <si>
    <t>331267</t>
  </si>
  <si>
    <t>Joshua James Cunliffe</t>
  </si>
  <si>
    <t>CG518290203</t>
  </si>
  <si>
    <t>(Declined: 21/05/2018 7:44:22 AM)
Hi Sam, thanks for sending over. This is one we would nt be looking to offer terms on. Regards, Dean Windsor</t>
  </si>
  <si>
    <t>379592</t>
  </si>
  <si>
    <t>Anthony Edward Schulz</t>
  </si>
  <si>
    <t>CG518460890</t>
  </si>
  <si>
    <t>SBPQTE12108267</t>
  </si>
  <si>
    <t xml:space="preserve">(Declined: 21/05/2018 8:41:13 AM)
Declined Public and Products Liability cover section due to Occupation
</t>
  </si>
  <si>
    <t>421960</t>
  </si>
  <si>
    <t>Sean Arapeta</t>
  </si>
  <si>
    <t>CG518290241</t>
  </si>
  <si>
    <t>SBPQTE12108270</t>
  </si>
  <si>
    <t xml:space="preserve">(Declined: 21/05/2018 8:46:01 AM)
Declined Property Damage cover section due to No to 'Are fixed dust extractors fitted to all woodworking machinery?'
</t>
  </si>
  <si>
    <t>95311</t>
  </si>
  <si>
    <t>ROBERT &amp; JULIE SUTTON</t>
  </si>
  <si>
    <t>CG518460905</t>
  </si>
  <si>
    <t xml:space="preserve">(Declined: 21/05/2018 8:50:51 AM)
Declined Public and Products Liability cover section due to Occupation
</t>
  </si>
  <si>
    <t>373973</t>
  </si>
  <si>
    <t>Chris van Neer</t>
  </si>
  <si>
    <t>CG518290249</t>
  </si>
  <si>
    <t xml:space="preserve">(Declined: 21/05/2018 8:56:42 AM)
Declined Public and Products Liability cover section due to Occupation
</t>
  </si>
  <si>
    <t>421963</t>
  </si>
  <si>
    <t>Andrew  Tay</t>
  </si>
  <si>
    <t>CG518460921</t>
  </si>
  <si>
    <t xml:space="preserve">(Declined: 21/05/2018 9:11:45 AM)
Declined Public and Products Liability cover section due to Occupation
</t>
  </si>
  <si>
    <t>421077</t>
  </si>
  <si>
    <t>Karrots Adventures Pty Ltd</t>
  </si>
  <si>
    <t>CG518290274</t>
  </si>
  <si>
    <t>SBPQTE12108299</t>
  </si>
  <si>
    <t>(Declined: 21/05/2018 9:21:34 AM)
Declined Property Damage cover section due to Occupation
Declined Property Damage cover section due to premises containing a Bar
Declined Property Damage cover secti</t>
  </si>
  <si>
    <t>251379</t>
  </si>
  <si>
    <t>Jessica Coleman and Wellsman Pty Ltd</t>
  </si>
  <si>
    <t>CG518460955</t>
  </si>
  <si>
    <t xml:space="preserve">(Declined: 21/05/2018 9:31:17 AM)
Declined Public and Products Liability cover section due to Occupation
</t>
  </si>
  <si>
    <t>421971</t>
  </si>
  <si>
    <t>Gary Roberts</t>
  </si>
  <si>
    <t>CG518460973</t>
  </si>
  <si>
    <t>(Declined: 21/05/2018 9:36:11 AM)
Declined Property Damage cover section due to the percentage of the floor area used by the storage warehouse or workshop (Please select a more appropriate occupation</t>
  </si>
  <si>
    <t>217287</t>
  </si>
  <si>
    <t>Bresan Chamberlain Pty Ltd</t>
  </si>
  <si>
    <t>CG518290305</t>
  </si>
  <si>
    <t xml:space="preserve">(Declined: 21/05/2018 9:39:58 AM)
Declined Property Damage cover section due to wok cooking (minimum acceptance criteria not met)
</t>
  </si>
  <si>
    <t>331360</t>
  </si>
  <si>
    <t>JLA Broadway Pty Ltd</t>
  </si>
  <si>
    <t>CG518461013</t>
  </si>
  <si>
    <t xml:space="preserve">(Declined: 21/05/2018 9:53:44 AM)
Declined Public and Products Liability cover section due to Occupation
</t>
  </si>
  <si>
    <t>421975</t>
  </si>
  <si>
    <t>Alan Gillanders</t>
  </si>
  <si>
    <t>CG518461127</t>
  </si>
  <si>
    <t xml:space="preserve">(Declined: 21/05/2018 10:32:50 AM)
Declined Public and Products Liability cover section due to Occupation
</t>
  </si>
  <si>
    <t>CG518290585</t>
  </si>
  <si>
    <t xml:space="preserve">(Declined: 21/05/2018 11:26:41 AM)
Declined Public and Products Liability cover section due to Occupation
</t>
  </si>
  <si>
    <t>421989</t>
  </si>
  <si>
    <t>Patrick De Geest</t>
  </si>
  <si>
    <t>CG518290603</t>
  </si>
  <si>
    <t xml:space="preserve">(Declined: 21/05/2018 11:30:37 AM)
Declined Property Damage cover section due to No or Unknown to 'Does the wok cooking equipment have a flame failure automatic cut off module and exhaust extraction </t>
  </si>
  <si>
    <t>171609</t>
  </si>
  <si>
    <t>Stenlet No. 3 Pty Ltd</t>
  </si>
  <si>
    <t>CG518290662</t>
  </si>
  <si>
    <t xml:space="preserve">(Declined: 21/05/2018 11:48:05 AM)
Declined Public and Products Liability cover section due to Occupation
</t>
  </si>
  <si>
    <t>421992</t>
  </si>
  <si>
    <t>Lucy Gao</t>
  </si>
  <si>
    <t>CG518290690</t>
  </si>
  <si>
    <t>(Declined: 21/05/2018 11:56:15 AM)
Declined Public and Products Liability cover section due to the percentage of turnover paid to contractors/subcontractors
Declined Public and Products Liability cov</t>
  </si>
  <si>
    <t>421994</t>
  </si>
  <si>
    <t>Bastien Vetault</t>
  </si>
  <si>
    <t>CG528431444</t>
  </si>
  <si>
    <t xml:space="preserve">(Declined: 21/05/2018 12:11:45 PM)
Declined Property Damage cover section due to wok cooking (minimum acceptance criteria not met)
</t>
  </si>
  <si>
    <t>328862</t>
  </si>
  <si>
    <t>Spicy Joint Australia Pty Ltd</t>
  </si>
  <si>
    <t>CG518290752</t>
  </si>
  <si>
    <t xml:space="preserve">(Declined: 21/05/2018 12:18:20 PM)
Declined Public and Products Liability cover section due to Occupation
</t>
  </si>
  <si>
    <t>CG528431545</t>
  </si>
  <si>
    <t xml:space="preserve">(Declined: 21/05/2018 12:42:06 PM)
Declined due to location
Refer Property Damage cover section due to Occupation (Please provide full details of all business activities)
</t>
  </si>
  <si>
    <t>272014</t>
  </si>
  <si>
    <t>Cav's Mowing &amp; Treelopping Service Pty Ltd</t>
  </si>
  <si>
    <t>CG518290846</t>
  </si>
  <si>
    <t xml:space="preserve">(Declined: 21/05/2018 12:48:38 PM)
Declined Public and Products Liability cover section due to Occupation
</t>
  </si>
  <si>
    <t>377184</t>
  </si>
  <si>
    <t>El Asteros Pty Ltd</t>
  </si>
  <si>
    <t>CG518290878</t>
  </si>
  <si>
    <t>SBPQTE12107638</t>
  </si>
  <si>
    <t>(Declined: 21/05/2018 1:01:09 PM)
Hi Peter,
Thank you for your referral.
Unfortunately we are unable to provide Liability cover as insured is doing monitor alarms and arrange the monitoring system.</t>
  </si>
  <si>
    <t>CG518290912</t>
  </si>
  <si>
    <t xml:space="preserve">(Declined: 21/05/2018 1:17:40 PM)
Declined Public and Products Liability cover section due to Occupation
</t>
  </si>
  <si>
    <t>262202</t>
  </si>
  <si>
    <t>Daksh Australia Pty Ltd</t>
  </si>
  <si>
    <t>CG518290982</t>
  </si>
  <si>
    <t xml:space="preserve">(Declined: 21/05/2018 1:56:40 PM)
Declined due to location
Declined Property Damage cover section due to Occupation
Declined Money cover section due to Occupation
Declined Theft cover section due to </t>
  </si>
  <si>
    <t>78438</t>
  </si>
  <si>
    <t>Rockhampton &amp; District Indoor Bowling Association Inc.</t>
  </si>
  <si>
    <t>CG518290985</t>
  </si>
  <si>
    <t xml:space="preserve">(Declined: 21/05/2018 1:58:30 PM)
Declined Public and Products Liability cover section due to Occupation
</t>
  </si>
  <si>
    <t>422007</t>
  </si>
  <si>
    <t>Paul Way</t>
  </si>
  <si>
    <t>CG518291013</t>
  </si>
  <si>
    <t xml:space="preserve">(Declined: 21/05/2018 2:13:25 PM)
Declined Public and Products Liability cover section due to occupation and turnover
</t>
  </si>
  <si>
    <t>CG518291029</t>
  </si>
  <si>
    <t xml:space="preserve">(Declined: 21/05/2018 2:18:53 PM)
Declined Public and Products Liability cover section due to Occupation
</t>
  </si>
  <si>
    <t>422016</t>
  </si>
  <si>
    <t>Steve Turner</t>
  </si>
  <si>
    <t>CG528431846</t>
  </si>
  <si>
    <t xml:space="preserve">(Declined: 21/05/2018 2:33:01 PM)
Declined due to location
Declined due to Rewriting of records sum insured
</t>
  </si>
  <si>
    <t>68622</t>
  </si>
  <si>
    <t>Chris Trevor &amp; Associates</t>
  </si>
  <si>
    <t>CG518291098</t>
  </si>
  <si>
    <t>(Declined: 21/05/2018 2:35:30 PM)
Declined Property Damage cover section due to Occupation
Declined Business Interruption cover section due to Occupation
Declined Theft cover section due to Occupatio</t>
  </si>
  <si>
    <t>162559</t>
  </si>
  <si>
    <t>Land Vehicle Spares of Australia Pty Ltd</t>
  </si>
  <si>
    <t>CG518291114</t>
  </si>
  <si>
    <t>(Declined: 21/05/2018 2:37:04 PM)
Declined Public and Products Liability cover section due to Occupation
Declined Public and Products Liability cover section due to Yes to 'Does the business carry ou</t>
  </si>
  <si>
    <t>422015</t>
  </si>
  <si>
    <t>Michelle Blackwel</t>
  </si>
  <si>
    <t>CG518291121</t>
  </si>
  <si>
    <t xml:space="preserve">(Declined: 21/05/2018 2:38:53 PM)
Declined Public and Products Liability cover section due to Occupation
</t>
  </si>
  <si>
    <t>422009</t>
  </si>
  <si>
    <t>ian huff</t>
  </si>
  <si>
    <t>CG518291131</t>
  </si>
  <si>
    <t>(Declined: 21/05/2018 2:42:30 PM)
Declined due to location
Refer Property Damage cover section due to manufacturing (Please provide full details)
Refer Public and Products Liability cover section due</t>
  </si>
  <si>
    <t>69952</t>
  </si>
  <si>
    <t>Seralan Pty Ltd</t>
  </si>
  <si>
    <t>CG518291177</t>
  </si>
  <si>
    <t xml:space="preserve">(Declined: 21/05/2018 2:54:23 PM)
Declined Public and Products Liability cover section due to Occupation
</t>
  </si>
  <si>
    <t>422019</t>
  </si>
  <si>
    <t>R&amp;A Welding Services</t>
  </si>
  <si>
    <t>CG528431942</t>
  </si>
  <si>
    <t>(Declined: 21/05/2018 2:56:57 PM)
Declined Property Damage cover section due to tenant Occupation
Declined Business Interruption cover section due to tenant Occupation
Declined Machinery Breakdown co</t>
  </si>
  <si>
    <t>348322</t>
  </si>
  <si>
    <t>JR &amp; N Sergi</t>
  </si>
  <si>
    <t>CG518291189</t>
  </si>
  <si>
    <t xml:space="preserve">(Declined: 21/05/2018 2:58:05 PM)
Declined due to location
Refer due to wall construction and Property Damage/Business Interruption Sum Insured (Please provide full details)
</t>
  </si>
  <si>
    <t>184604</t>
  </si>
  <si>
    <t>Charles Walsh Nature Tourism Services Pty Ltd</t>
  </si>
  <si>
    <t>CG528432034</t>
  </si>
  <si>
    <t xml:space="preserve">(Declined: 21/05/2018 3:25:08 PM)
Declined due to inadequate fire protection for the occupation and Property Damage/Business Interruption sum insured (fire extinguishers &amp; fire blankets required)
</t>
  </si>
  <si>
    <t>421086</t>
  </si>
  <si>
    <t>Julie Forster</t>
  </si>
  <si>
    <t>CG518291318</t>
  </si>
  <si>
    <t xml:space="preserve">(Declined: 21/05/2018 3:29:05 PM)
Declined due to location
Declined due to inadequate fire protection for the risk and Property Damage/Business Interruption Sum Insured (fire extinguishers required)
</t>
  </si>
  <si>
    <t>21159</t>
  </si>
  <si>
    <t>Transpares Pty Ltd atf Transpares Trust</t>
  </si>
  <si>
    <t>CG529111338</t>
  </si>
  <si>
    <t>SBPQTE12109093</t>
  </si>
  <si>
    <t>(Declined: 21/05/2018 3:37:58 PM)
Declined due to minimum underwriting criteria not being met
Declined Public and Products Liability cover section due to No to 'Does the business possess HACCP Austra</t>
  </si>
  <si>
    <t>422027</t>
  </si>
  <si>
    <t>Chiaramonte</t>
  </si>
  <si>
    <t>CG528432078</t>
  </si>
  <si>
    <t>(Declined: 21/05/2018 3:43:19 PM)
Declined Property Damage cover section due to Occupation
Declined Property Damage cover section due to Occupation
Declined Business Interruption cover section due to</t>
  </si>
  <si>
    <t>422011</t>
  </si>
  <si>
    <t>RGG Investments No1 Pty Ltd, RGG Investments No2 Pty Ltd</t>
  </si>
  <si>
    <t>CG529111357</t>
  </si>
  <si>
    <t xml:space="preserve">(Declined: 21/05/2018 3:48:23 PM)
Declined due to back dating of inception date beyond limits
</t>
  </si>
  <si>
    <t>CG528432282</t>
  </si>
  <si>
    <t xml:space="preserve">(Declined: 21/05/2018 4:41:53 PM)
Declined Public and Products Liability cover section due to Occupation
</t>
  </si>
  <si>
    <t>422041</t>
  </si>
  <si>
    <t>rds building &amp; maintenance services</t>
  </si>
  <si>
    <t>CG528432324</t>
  </si>
  <si>
    <t xml:space="preserve">(Declined: 21/05/2018 4:52:08 PM)
Declined Public and Products Liability cover section due to Occupation
</t>
  </si>
  <si>
    <t>422040</t>
  </si>
  <si>
    <t>Lucas Moon</t>
  </si>
  <si>
    <t>CG528432451</t>
  </si>
  <si>
    <t xml:space="preserve">(Declined: 21/05/2018 6:16:10 PM)
Declined Public and Products Liability cover section due to Occupation
</t>
  </si>
  <si>
    <t>276230</t>
  </si>
  <si>
    <t>Brian Smith &amp; Peta Anderson</t>
  </si>
  <si>
    <t>CG531101427</t>
  </si>
  <si>
    <t>SBPQTE12109429</t>
  </si>
  <si>
    <t xml:space="preserve">(Declined: 22/05/2018 8:55:24 AM)
Declined Public and Products Liability cover section due to Occupation
</t>
  </si>
  <si>
    <t>422056</t>
  </si>
  <si>
    <t>Mich Treadwell</t>
  </si>
  <si>
    <t>CG530841464</t>
  </si>
  <si>
    <t xml:space="preserve">(Declined: 22/05/2018 9:02:45 AM)
Declined Public and Products Liability cover section due to Occupation
</t>
  </si>
  <si>
    <t>CG531101483</t>
  </si>
  <si>
    <t xml:space="preserve">(Declined: 22/05/2018 9:19:59 AM)
Declined Public and Products Liability cover section due to Occupation
</t>
  </si>
  <si>
    <t>381782</t>
  </si>
  <si>
    <t>GRS Security Pty Ltd</t>
  </si>
  <si>
    <t>CG530841519</t>
  </si>
  <si>
    <t xml:space="preserve">(Declined: 22/05/2018 9:23:39 AM)
Declined Public and Products Liability cover section due to Occupation
</t>
  </si>
  <si>
    <t>422060</t>
  </si>
  <si>
    <t>Leeanne Kidcaff</t>
  </si>
  <si>
    <t>CG530841541</t>
  </si>
  <si>
    <t xml:space="preserve">(Declined: 22/05/2018 9:32:43 AM)
Declined Public and Products Liability cover section due to Occupation
</t>
  </si>
  <si>
    <t>422062</t>
  </si>
  <si>
    <t>Darren Green</t>
  </si>
  <si>
    <t>CG531101530</t>
  </si>
  <si>
    <t>(Declined: 22/05/2018 9:39:16 AM)
Thank you for the opportunity to quote. Based on the information provided, unfortunately this would be outside of our risk appetite and we will be unable to provid</t>
  </si>
  <si>
    <t>381535</t>
  </si>
  <si>
    <t>Jamie Robert Jefferson</t>
  </si>
  <si>
    <t>CG530841688</t>
  </si>
  <si>
    <t xml:space="preserve">(Declined: 22/05/2018 10:23:38 AM)
Declined Public and Products Liability cover section due to Yes to 'Does the business carry out any work: at airports; on public roads, public footpaths (excluding </t>
  </si>
  <si>
    <t>386444</t>
  </si>
  <si>
    <t>MIS Concrete Pty Ltd</t>
  </si>
  <si>
    <t>CG531101801</t>
  </si>
  <si>
    <t xml:space="preserve">(Declined: 22/05/2018 10:59:27 AM)
Declined due to General Property section taken without either Property Damage section or Liability section
</t>
  </si>
  <si>
    <t>331258</t>
  </si>
  <si>
    <t>Boutros Hayek</t>
  </si>
  <si>
    <t>CG530841849</t>
  </si>
  <si>
    <t xml:space="preserve">(Declined: 22/05/2018 11:11:40 AM)
Declined as Flood cover is not available
</t>
  </si>
  <si>
    <t>384810</t>
  </si>
  <si>
    <t>Robert &amp; Kerrie Barone</t>
  </si>
  <si>
    <t>CG530841861</t>
  </si>
  <si>
    <t>(Declined: 22/05/2018 11:14:47 AM)
Declined Property Damage cover section due to Occupation
Declined Property Damage cover section due to Occupation
Declined Property Damage cover section due to Occu</t>
  </si>
  <si>
    <t>112437</t>
  </si>
  <si>
    <t>Wat Sangharatanaram Incorporated</t>
  </si>
  <si>
    <t>CG531101895</t>
  </si>
  <si>
    <t>(Declined: 22/05/2018 11:22:33 AM)
Declined due to minimum underwriting criteria not being met
Declined Property Damage cover section due to the percentage of the floor area used by the storage wareh</t>
  </si>
  <si>
    <t>107917</t>
  </si>
  <si>
    <t>Craig Price</t>
  </si>
  <si>
    <t>CG531101900</t>
  </si>
  <si>
    <t xml:space="preserve">(Declined: 22/05/2018 11:23:01 AM)
Declined Public and Products Liability cover section due to Occupation
</t>
  </si>
  <si>
    <t>164044</t>
  </si>
  <si>
    <t>A ALEXANDRIDIS</t>
  </si>
  <si>
    <t>CG531101904</t>
  </si>
  <si>
    <t xml:space="preserve">(Declined: 22/05/2018 11:25:35 AM)
Declined Public and Products Liability cover section due to Occupation
</t>
  </si>
  <si>
    <t>153340</t>
  </si>
  <si>
    <t>Mobile Test n Cal Australia Pty Ltd</t>
  </si>
  <si>
    <t>CG531101952</t>
  </si>
  <si>
    <t xml:space="preserve">(Declined: 22/05/2018 11:35:39 AM)
Declined Public and Products Liability cover section due to Occupation
</t>
  </si>
  <si>
    <t>381852</t>
  </si>
  <si>
    <t>Christopher Stephen Hunt</t>
  </si>
  <si>
    <t>CG531101971</t>
  </si>
  <si>
    <t xml:space="preserve">(Declined: 22/05/2018 11:39:45 AM)
Declined due to minimum underwriting criteria not being met
Refer Public and Products Liability cover section due to Occupation (Please provide full details of all </t>
  </si>
  <si>
    <t>CG530842086</t>
  </si>
  <si>
    <t>(Declined: 22/05/2018 12:12:17 PM)
Declined Public and Products Liability cover section due to No to ?Does the business hold a current professional indemnity policy with a Sum Insured of at least $2M</t>
  </si>
  <si>
    <t>421726</t>
  </si>
  <si>
    <t>Antonia Stampalija</t>
  </si>
  <si>
    <t>CG530842262</t>
  </si>
  <si>
    <t>SBPQTE12110022</t>
  </si>
  <si>
    <t xml:space="preserve">(Declined: 22/05/2018 1:15:37 PM)
Declined due to change in Stamp Duty Exemption during current policy term. Please request again at renewal.
</t>
  </si>
  <si>
    <t>418682</t>
  </si>
  <si>
    <t>Hayley Shaw</t>
  </si>
  <si>
    <t>CG531102343</t>
  </si>
  <si>
    <t>SBPQTE12109562</t>
  </si>
  <si>
    <t>(Declined: 22/05/2018 1:37:40 PM)
Hello,
Thank you for the opportunity to quote. Unfortunately we cannot provide cover on this occasion given the occupation of the applicant as line marking is out</t>
  </si>
  <si>
    <t>169084</t>
  </si>
  <si>
    <t>Outline Marking Solutions Pty Ltd ATF Line Marking Unit Trust</t>
  </si>
  <si>
    <t>CG531102377</t>
  </si>
  <si>
    <t xml:space="preserve">(Declined: 22/05/2018 1:46:55 PM)
Declined Public and Products Liability cover section due to Occupation
</t>
  </si>
  <si>
    <t>422106</t>
  </si>
  <si>
    <t>Irene Tee</t>
  </si>
  <si>
    <t>CG531102384</t>
  </si>
  <si>
    <t xml:space="preserve">(Declined: 22/05/2018 1:50:20 PM)
Declined due to Annual Turnover
Declined Public and Products Liability cover section due to Occupation
</t>
  </si>
  <si>
    <t>332554</t>
  </si>
  <si>
    <t>Warwick Meats QLD Pty Limited</t>
  </si>
  <si>
    <t>CG531102584</t>
  </si>
  <si>
    <t xml:space="preserve">(Declined: 22/05/2018 2:48:04 PM)
Declined Public and Products Liability cover section due to Occupation
</t>
  </si>
  <si>
    <t>69964</t>
  </si>
  <si>
    <t>Stapleton Electrical Pty Ltd ATF Stapleton Family Trust</t>
  </si>
  <si>
    <t>CG530842633</t>
  </si>
  <si>
    <t>(Declined: 22/05/2018 3:20:53 PM)
Declined due to EPS% and Property Damage/Business Interruption Sum Insured
Refer Public and Products Liability cover section due to Yes to 'Does the business manufac</t>
  </si>
  <si>
    <t>253475</t>
  </si>
  <si>
    <t>L Altmeier</t>
  </si>
  <si>
    <t>CG531102714</t>
  </si>
  <si>
    <t xml:space="preserve">(Declined: 22/05/2018 3:22:21 PM)
Declined Public and Products Liability cover section due to No to ?Does the business hold a current professional indemnity policy with a Sum Insured of at least $2M </t>
  </si>
  <si>
    <t>422116</t>
  </si>
  <si>
    <t>XGEN Solutions Pty Ltd</t>
  </si>
  <si>
    <t>CG531102743</t>
  </si>
  <si>
    <t xml:space="preserve">(Declined: 22/05/2018 3:27:39 PM)
Declined Public and Products Liability cover section due to Occupation
</t>
  </si>
  <si>
    <t>422120</t>
  </si>
  <si>
    <t>Philip Cutler</t>
  </si>
  <si>
    <t>CG531102781</t>
  </si>
  <si>
    <t xml:space="preserve">(Declined: 22/05/2018 3:40:41 PM)
Declined Public and Products Liability cover section due to Occupation
</t>
  </si>
  <si>
    <t>110518</t>
  </si>
  <si>
    <t>Boutros Khoury</t>
  </si>
  <si>
    <t>CG531102817</t>
  </si>
  <si>
    <t xml:space="preserve">(Declined: 22/05/2018 3:49:51 PM)
Declined due to Glass section taken without Property Damage section or Non PO Liability section
Declined Glass cover section due to Occupation
</t>
  </si>
  <si>
    <t>330098</t>
  </si>
  <si>
    <t>Nitsua Pty Ltd</t>
  </si>
  <si>
    <t>CG530842768</t>
  </si>
  <si>
    <t>SBPQTE12110411</t>
  </si>
  <si>
    <t xml:space="preserve">(Declined: 22/05/2018 3:55:56 PM)
Declined due to inadequate fire protection for the occupation and Property Damage/Business Interruption sum insured (fire extinguishers &amp; fire blankets required)
</t>
  </si>
  <si>
    <t>CG530842812</t>
  </si>
  <si>
    <t>(Declined: 22/05/2018 4:03:24 PM)
Hi Sarah,
Thanks for your referral. ok to allow cover for the building under the policy per your advice regarding ownership of same.
Unfortunately we are unable to</t>
  </si>
  <si>
    <t>421559</t>
  </si>
  <si>
    <t>Zoe Joyce</t>
  </si>
  <si>
    <t>CG531102958</t>
  </si>
  <si>
    <t>(Declined: 22/05/2018 4:15:49 PM)
Declined Property Damage cover section due to Yes to 'Does the premises have or provide one or more of the following- conference centre / reception centre / function</t>
  </si>
  <si>
    <t>107141</t>
  </si>
  <si>
    <t>Ifraborough Pty Ltd</t>
  </si>
  <si>
    <t>CG530842880</t>
  </si>
  <si>
    <t xml:space="preserve">(Declined: 22/05/2018 4:20:15 PM)
Declined Property Damage cover section due to No or Auto suppression to 'Do all Deep Fryers have an automatic suppression unit and exhaust extraction system?'
</t>
  </si>
  <si>
    <t>422122</t>
  </si>
  <si>
    <t>Sons of Castle St Pty Ltd</t>
  </si>
  <si>
    <t>CG531102978</t>
  </si>
  <si>
    <t>(Declined: 22/05/2018 4:21:17 PM)
Thank you for the opportunity to quote. Looking at their work online they undertake Sports Fields Construction. As such, we would not be able to provide a quote on</t>
  </si>
  <si>
    <t>330195</t>
  </si>
  <si>
    <t>Marltone Pty Ltd</t>
  </si>
  <si>
    <t>CG531103089</t>
  </si>
  <si>
    <t xml:space="preserve">(Declined: 22/05/2018 4:46:30 PM)
Declined due to location
</t>
  </si>
  <si>
    <t>327524</t>
  </si>
  <si>
    <t>Thrifties Mackay Pty Ltd ATF Thrifties Mackay Trust</t>
  </si>
  <si>
    <t>CG531103204</t>
  </si>
  <si>
    <t xml:space="preserve">(Declined: 22/05/2018 5:23:27 PM)
Declined Public and Products Liability cover section due to Occupation
</t>
  </si>
  <si>
    <t>422131</t>
  </si>
  <si>
    <t>Michelle Reeves</t>
  </si>
  <si>
    <t>CG531103405</t>
  </si>
  <si>
    <t>SBPQTE12110712</t>
  </si>
  <si>
    <t xml:space="preserve">(Declined: 22/05/2018 9:43:19 PM)
Declined Public and Products Liability cover section due to the amount paid to contractors/subcontractors
</t>
  </si>
  <si>
    <t>328430</t>
  </si>
  <si>
    <t>CVG Finance</t>
  </si>
  <si>
    <t>CG531103407</t>
  </si>
  <si>
    <t>SBPQTE12110713</t>
  </si>
  <si>
    <t xml:space="preserve">(Declined: 22/05/2018 9:44:27 PM)
Declined Public and Products Liability cover section due to the amount paid to contractors/subcontractors
</t>
  </si>
  <si>
    <t>CG530843210</t>
  </si>
  <si>
    <t xml:space="preserve">(Declined: 22/05/2018 9:44:58 PM)
Declined Public and Products Liability cover section due to the amount paid to contractors/subcontractors
</t>
  </si>
  <si>
    <t>CG530843241</t>
  </si>
  <si>
    <t>(Declined: 23/05/2018 6:37:59 AM)
Hi hannah, thanks for sending over. We have no suitable occupation code for this one so this is one we will not be looking to offer terms on. Regards, Dean windsor</t>
  </si>
  <si>
    <t>421809</t>
  </si>
  <si>
    <t>Paul Cornali</t>
  </si>
  <si>
    <t>CG531103464</t>
  </si>
  <si>
    <t>(Declined: 23/05/2018 8:20:45 AM)
Declined due to minimum underwriting criteria not being met
Declined Public and Products Liability cover section due to No to 'Does the business possess HACCP Austra</t>
  </si>
  <si>
    <t>422135</t>
  </si>
  <si>
    <t>Rae Schlederer</t>
  </si>
  <si>
    <t>CG530843597</t>
  </si>
  <si>
    <t xml:space="preserve">(Declined: 23/05/2018 9:43:24 AM)
Declined due to General Property total sum insured
Declined due to General Property Unspecified Items total sum insured
</t>
  </si>
  <si>
    <t>422137</t>
  </si>
  <si>
    <t>CG531103811</t>
  </si>
  <si>
    <t xml:space="preserve">(Declined: 23/05/2018 9:49:18 AM)
Declined Public and Products Liability cover section due to Occupation
</t>
  </si>
  <si>
    <t>422147</t>
  </si>
  <si>
    <t>John Girling</t>
  </si>
  <si>
    <t>CG531103850</t>
  </si>
  <si>
    <t xml:space="preserve">(Declined: 23/05/2018 10:01:59 AM)
Declined Public and Products Liability cover section due to Occupation
</t>
  </si>
  <si>
    <t>381874</t>
  </si>
  <si>
    <t>Local Traffic Control Pty Ltd</t>
  </si>
  <si>
    <t>CG531103881</t>
  </si>
  <si>
    <t xml:space="preserve">(Declined: 23/05/2018 10:09:19 AM)
Declined Public and Products Liability cover section due to Occupation
</t>
  </si>
  <si>
    <t>381873</t>
  </si>
  <si>
    <t>Michael James Kirkland</t>
  </si>
  <si>
    <t>CG530843752</t>
  </si>
  <si>
    <t>(Declined: 23/05/2018 10:25:11 AM)
Declined Public and Products Liability cover section due to Yes to 'Does the business carry out any of the following: pressure washing or sand/other abrasive blasti</t>
  </si>
  <si>
    <t>422152</t>
  </si>
  <si>
    <t>Rich Fabrications Engineering</t>
  </si>
  <si>
    <t>CG530843824</t>
  </si>
  <si>
    <t xml:space="preserve">(Declined: 23/05/2018 10:35:52 AM)
Declined Public and Products Liability cover section due to tenant Occupation
Refer due to claims history (Please provide full details)
Refer due to claims history </t>
  </si>
  <si>
    <t>406974</t>
  </si>
  <si>
    <t>Murray Wilson</t>
  </si>
  <si>
    <t>CG530843933</t>
  </si>
  <si>
    <t>(Declined: 23/05/2018 11:01:02 AM)
Declined Property Damage cover section due to Occupation
Declined Money cover section due to Occupation
Declined Business Interruption cover section due to Occupati</t>
  </si>
  <si>
    <t>161260</t>
  </si>
  <si>
    <t>Skatetrader Pty Ltd &amp; Mckean Transports Pty Ltd</t>
  </si>
  <si>
    <t>CG531104109</t>
  </si>
  <si>
    <t xml:space="preserve">(Declined: 23/05/2018 11:01:40 AM)
Declined Public and Products Liability cover section due to Occupation
</t>
  </si>
  <si>
    <t>422158</t>
  </si>
  <si>
    <t>Christine Curnow</t>
  </si>
  <si>
    <t>CG531104147</t>
  </si>
  <si>
    <t>(Declined: 23/05/2018 11:14:12 AM)
Declined Public and Products Liability cover section due to occupation and turnover
Declined Public and Products Liability cover section due to occupation and turno</t>
  </si>
  <si>
    <t>324661</t>
  </si>
  <si>
    <t>John Ayres Electrical Pty Ltd</t>
  </si>
  <si>
    <t>CG531104152</t>
  </si>
  <si>
    <t xml:space="preserve">(Declined: 23/05/2018 11:14:40 AM)
Declined Public and Products Liability cover section due to Occupation
</t>
  </si>
  <si>
    <t>328231</t>
  </si>
  <si>
    <t>Stacey Shephard trading as SAS Domestic Waste</t>
  </si>
  <si>
    <t>CG531104172</t>
  </si>
  <si>
    <t>(Declined: 23/05/2018 11:18:12 AM)
Declined due to construction, occupation and Property Damage/Business Interruption Sum Insured
Refer due to claims history (Please provide full details)
Refer due t</t>
  </si>
  <si>
    <t>110890</t>
  </si>
  <si>
    <t>Nicho Super Fund Pty Ltd ATF Nicho Super Fund</t>
  </si>
  <si>
    <t>CG530844018</t>
  </si>
  <si>
    <t xml:space="preserve">(Declined: 23/05/2018 11:20:10 AM)
Declined Property Damage cover section due to Occupation
Declined Public and Products Liability cover section due to Occupation
</t>
  </si>
  <si>
    <t>415892</t>
  </si>
  <si>
    <t>Stor4U &amp; A Aachoo</t>
  </si>
  <si>
    <t>CG530844207</t>
  </si>
  <si>
    <t>SBPQTE12111229</t>
  </si>
  <si>
    <t>(Declined: 23/05/2018 12:05:07 PM)
Declined due to inadequate fire protection for the occupation and Property Damage/Business Interruption sum insured (fire extinguishers &amp; fire blankets required)
Re</t>
  </si>
  <si>
    <t>304121</t>
  </si>
  <si>
    <t>A M ROBILOTTA FAMILY TRUST T/A PIZZERIA DON ANGELO ABN 98174826296</t>
  </si>
  <si>
    <t>CG530844215</t>
  </si>
  <si>
    <t>(Declined: 23/05/2018 12:07:25 PM)
Declined Property Damage cover section due to Occupation
Declined Property Damage cover section due to No or Auto suppression to 'Do all Deep Fryers have an automat</t>
  </si>
  <si>
    <t>278432</t>
  </si>
  <si>
    <t>The Trustee for Watts Family Trust</t>
  </si>
  <si>
    <t>CG530844225</t>
  </si>
  <si>
    <t xml:space="preserve">(Declined: 23/05/2018 12:08:49 PM)
Declined Public and Products Liability cover section due to Occupation
</t>
  </si>
  <si>
    <t>422174</t>
  </si>
  <si>
    <t>Vincent King</t>
  </si>
  <si>
    <t>CG530844253</t>
  </si>
  <si>
    <t>(Declined: 23/05/2018 12:19:49 PM)
Declined as Flood cover is not available
Declined due to inadequate fire protection for the risk and Property Damage/Business Interruption Sum Insured (fire extingu</t>
  </si>
  <si>
    <t>249346</t>
  </si>
  <si>
    <t>Ken Rich &amp; Trudy Rich</t>
  </si>
  <si>
    <t>CG531104459</t>
  </si>
  <si>
    <t>SBPQTE12111267</t>
  </si>
  <si>
    <t xml:space="preserve">(Declined: 23/05/2018 12:28:26 PM)
Declined due to location
Declined as Flood cover is not available
Refer due to location type and Property Damage/Business Interruption sum insured
</t>
  </si>
  <si>
    <t>160480</t>
  </si>
  <si>
    <t>Justin Colvin</t>
  </si>
  <si>
    <t>CG530844294</t>
  </si>
  <si>
    <t>(Declined: 23/05/2018 12:30:27 PM)
Declined due to location
Declined Public and Products Liability cover section due to Occupation
Refer due to location type and Property Damage/Business Interruption</t>
  </si>
  <si>
    <t>CG531104495</t>
  </si>
  <si>
    <t>SBPQTE12111294</t>
  </si>
  <si>
    <t xml:space="preserve">(Declined: 23/05/2018 12:40:12 PM)
Declined Public and Products Liability cover section due to Yes to 'Does the business carry out any work: at airports; on public roads, public footpaths (excluding </t>
  </si>
  <si>
    <t>422178</t>
  </si>
  <si>
    <t>Darth Electrical Pty Ltd as trustee for the TAAM Trust</t>
  </si>
  <si>
    <t>CG530844360</t>
  </si>
  <si>
    <t xml:space="preserve">(Declined: 23/05/2018 12:49:24 PM)
Declined Public and Products Liability cover section due to Occupation
</t>
  </si>
  <si>
    <t>381794</t>
  </si>
  <si>
    <t>Benjamin Coe</t>
  </si>
  <si>
    <t>CG530844412</t>
  </si>
  <si>
    <t xml:space="preserve">(Declined: 23/05/2018 1:03:26 PM)
Declined Public and Products Liability cover section due to Occupation
</t>
  </si>
  <si>
    <t>422088</t>
  </si>
  <si>
    <t>Ainsley Bannan</t>
  </si>
  <si>
    <t>CG530844537</t>
  </si>
  <si>
    <t>(Declined: 23/05/2018 1:58:33 PM)
Declined due to minimum underwriting criteria not being met
Declined Public and Products Liability cover section due to No to 'Does the business possess HACCP Austra</t>
  </si>
  <si>
    <t>381480</t>
  </si>
  <si>
    <t>Decadent Foods</t>
  </si>
  <si>
    <t>CG531104746</t>
  </si>
  <si>
    <t>(Declined: 23/05/2018 2:03:34 PM)
Hi,
Due to the MANUFACTURE OF LIP BALM the business activities will fall outside our Underwriting guidelines.
The referral has been declined back to you.
kind rega</t>
  </si>
  <si>
    <t>419974</t>
  </si>
  <si>
    <t>Nicole Smith</t>
  </si>
  <si>
    <t>CG531104750</t>
  </si>
  <si>
    <t xml:space="preserve">(Declined: 23/05/2018 2:04:47 PM)
Declined Public and Products Liability cover section due to No to ?Does the business hold a current professional indemnity policy with a Sum Insured of at least $2M </t>
  </si>
  <si>
    <t>381936</t>
  </si>
  <si>
    <t>EKTM Bailey Pty Ltd</t>
  </si>
  <si>
    <t>CG531104875</t>
  </si>
  <si>
    <t xml:space="preserve">(Declined: 23/05/2018 2:30:50 PM)
Declined Public and Products Liability cover section due to Occupation
</t>
  </si>
  <si>
    <t>403403</t>
  </si>
  <si>
    <t>ZSJ Formwork Pty Ltd</t>
  </si>
  <si>
    <t>CG530844665</t>
  </si>
  <si>
    <t xml:space="preserve">(Declined: 23/05/2018 2:40:28 PM)
Declined due to minimum underwriting criteria not being met
Refer due to previous bankruptcy (Please provide full details)
</t>
  </si>
  <si>
    <t>399011</t>
  </si>
  <si>
    <t>Let Me Help A SELFIE</t>
  </si>
  <si>
    <t>CG530844702</t>
  </si>
  <si>
    <t xml:space="preserve">(Declined: 23/05/2018 2:51:22 PM)
Declined Public and Products Liability cover section due to Occupation
</t>
  </si>
  <si>
    <t>305026</t>
  </si>
  <si>
    <t>James Bond</t>
  </si>
  <si>
    <t>CG530844743</t>
  </si>
  <si>
    <t>(Declined: 23/05/2018 3:01:22 PM)
Declined due to location
Declined as Flood cover is not available
Declined due to inadequate fire protection for the risk and Property Damage/Business Interruption S</t>
  </si>
  <si>
    <t>162630</t>
  </si>
  <si>
    <t>Allenstown Auto Repairs Pty Ltd</t>
  </si>
  <si>
    <t>CG531105024</t>
  </si>
  <si>
    <t xml:space="preserve">(Declined: 23/05/2018 3:03:10 PM)
Declined due to inadequate fire protection for the risk and Property Damage/Business Interruption Sum Insured (fire extinguishers required)
Declined Property Damage </t>
  </si>
  <si>
    <t>4915</t>
  </si>
  <si>
    <t>Peter Bourke</t>
  </si>
  <si>
    <t>CG530844824</t>
  </si>
  <si>
    <t xml:space="preserve">(Declined: 23/05/2018 3:20:19 PM)
Declined Public and Products Liability cover section due to Occupation
</t>
  </si>
  <si>
    <t>381937</t>
  </si>
  <si>
    <t>Jim Bratis</t>
  </si>
  <si>
    <t>CG531105103</t>
  </si>
  <si>
    <t xml:space="preserve">(Declined: 23/05/2018 3:22:27 PM)
Declined Public and Products Liability cover section due to Occupation
</t>
  </si>
  <si>
    <t>94468</t>
  </si>
  <si>
    <t>TONY ANTONIOS T/A SPEEDY ELECTRICAL SERVICES</t>
  </si>
  <si>
    <t>CG531105142</t>
  </si>
  <si>
    <t xml:space="preserve">(Declined: 23/05/2018 3:34:23 PM)
Declined Public and Products Liability cover section due to Occupation
</t>
  </si>
  <si>
    <t>330349</t>
  </si>
  <si>
    <t>Marcus Ian Davidson</t>
  </si>
  <si>
    <t>CG530844941</t>
  </si>
  <si>
    <t xml:space="preserve">(Declined: 23/05/2018 4:06:46 PM)
Declined Public and Products Liability cover section due to Occupation
</t>
  </si>
  <si>
    <t>305610</t>
  </si>
  <si>
    <t>Milano Fashion Pty Ltd</t>
  </si>
  <si>
    <t>CG530844964</t>
  </si>
  <si>
    <t xml:space="preserve">(Declined: 23/05/2018 4:13:11 PM)
Declined Public and Products Liability cover section due to Occupation
</t>
  </si>
  <si>
    <t>422203</t>
  </si>
  <si>
    <t>Malik Eprahim</t>
  </si>
  <si>
    <t>CG530845043</t>
  </si>
  <si>
    <t xml:space="preserve">(Declined: 23/05/2018 4:40:06 PM)
Declined Public and Products Liability cover section due to Occupation
</t>
  </si>
  <si>
    <t>CG531105470</t>
  </si>
  <si>
    <t xml:space="preserve">(Declined: 23/05/2018 5:02:20 PM)
Declined Public and Products Liability cover section due to Occupation
</t>
  </si>
  <si>
    <t>422199</t>
  </si>
  <si>
    <t>Jaswinder Singh</t>
  </si>
  <si>
    <t>CG530845151</t>
  </si>
  <si>
    <t xml:space="preserve">(Declined: 23/05/2018 5:23:17 PM)
Declined Public and Products Liability cover section due to No to ?Does the business hold a current professional indemnity policy with a Sum Insured of at least $2M </t>
  </si>
  <si>
    <t>422208</t>
  </si>
  <si>
    <t>Jason Smith</t>
  </si>
  <si>
    <t>CG530845194</t>
  </si>
  <si>
    <t xml:space="preserve">(Declined: 23/05/2018 7:08:13 PM)
Declined Public and Products Liability cover section due to Occupation
</t>
  </si>
  <si>
    <t>276960</t>
  </si>
  <si>
    <t>Kevin James</t>
  </si>
  <si>
    <t>CG534871362</t>
  </si>
  <si>
    <t>(Declined: 24/05/2018 7:16:01 AM)
Declined Property Damage cover section due to Occupation
Declined Theft cover section due to Occupation
Declined Public and Products Liability cover section due to O</t>
  </si>
  <si>
    <t>42885</t>
  </si>
  <si>
    <t>Carl &amp; Vikki Beck</t>
  </si>
  <si>
    <t>CG534381543</t>
  </si>
  <si>
    <t xml:space="preserve">(Declined: 24/05/2018 9:48:40 AM)
Declined Property Damage cover section due to Occupation
Declined Electronic Equipment Breakdown cover section due to Occupation
Declined Theft cover section due to </t>
  </si>
  <si>
    <t>103644</t>
  </si>
  <si>
    <t>QMRC Pty Ltd</t>
  </si>
  <si>
    <t>CG534871571</t>
  </si>
  <si>
    <t xml:space="preserve">(Declined: 24/05/2018 9:59:51 AM)
Declined Public and Products Liability cover section due to Occupation
</t>
  </si>
  <si>
    <t>422217</t>
  </si>
  <si>
    <t>Abbi Brass</t>
  </si>
  <si>
    <t>CG534871601</t>
  </si>
  <si>
    <t xml:space="preserve">(Declined: 24/05/2018 10:15:14 AM)
Declined due to minimum underwriting criteria not being met
Refer Public and Products Liability cover section due to Occupation (Please provide full details of all </t>
  </si>
  <si>
    <t>305002</t>
  </si>
  <si>
    <t>William Pask</t>
  </si>
  <si>
    <t>CG534381613</t>
  </si>
  <si>
    <t>(Declined: 24/05/2018 10:15:35 AM)
Declined due to location
Declined as Flood cover is not available
Declined due to inadequate security for the risk and Theft sum insured
Declined Public and Product</t>
  </si>
  <si>
    <t>20917</t>
  </si>
  <si>
    <t>All Air Duct &amp; Fittings Pty Ltd</t>
  </si>
  <si>
    <t>CG534871607</t>
  </si>
  <si>
    <t>(Declined: 24/05/2018 10:16:49 AM)
Declined Public and Products Liability cover section due to Yes to 'Does the business import any of the following: prescription drugs or medical veterinary products</t>
  </si>
  <si>
    <t>422233</t>
  </si>
  <si>
    <t>Belinda Simms</t>
  </si>
  <si>
    <t>CG534871653</t>
  </si>
  <si>
    <t xml:space="preserve">(Declined: 24/05/2018 10:32:31 AM)
Declined Public and Products Liability cover section due to Occupation
</t>
  </si>
  <si>
    <t>422234</t>
  </si>
  <si>
    <t>Ira Tom</t>
  </si>
  <si>
    <t>CG534871784</t>
  </si>
  <si>
    <t>(Declined: 24/05/2018 11:11:28 AM)
Declined due to no town water and Property Damage/Business Interruption Sum Insured
Declined due to inadequate fire protection for the risk and Property Damage/Busi</t>
  </si>
  <si>
    <t>281226</t>
  </si>
  <si>
    <t>DSM Consulting Engineers &amp; Precision CNC Machining</t>
  </si>
  <si>
    <t>CG534381813</t>
  </si>
  <si>
    <t xml:space="preserve">(Declined: 24/05/2018 11:22:32 AM)
Declined Public and Products Liability cover section due to Occupation
</t>
  </si>
  <si>
    <t>331519</t>
  </si>
  <si>
    <t>DRP Constructions Pty Ltd</t>
  </si>
  <si>
    <t>CG534871864</t>
  </si>
  <si>
    <t xml:space="preserve">(Declined: 24/05/2018 11:31:53 AM)
Declined Public and Products Liability cover section due to Yes to 'Does the business carry out any work: at airports; on public roads, public footpaths (excluding </t>
  </si>
  <si>
    <t>380718</t>
  </si>
  <si>
    <t>Abel &amp; Jones Pty Ltd ATF Complete Concrete Service</t>
  </si>
  <si>
    <t>CG534381874</t>
  </si>
  <si>
    <t>(Declined: 24/05/2018 11:39:28 AM)
Declined due to construction, location and Property Damage/Business Interruption sum insured
Declined Property Damage cover section due to Yes to 'Does the premises</t>
  </si>
  <si>
    <t>422091</t>
  </si>
  <si>
    <t>Junabee Memorial Hall</t>
  </si>
  <si>
    <t>CG534381879</t>
  </si>
  <si>
    <t xml:space="preserve">(Declined: 24/05/2018 11:43:03 AM)
Declined due to location
</t>
  </si>
  <si>
    <t>381901</t>
  </si>
  <si>
    <t>Gang Yang</t>
  </si>
  <si>
    <t>CG534381923</t>
  </si>
  <si>
    <t xml:space="preserve">(Declined: 24/05/2018 11:56:59 AM)
Declined Public and Products Liability cover section due to Occupation
</t>
  </si>
  <si>
    <t>422247</t>
  </si>
  <si>
    <t>Jonathan Mah</t>
  </si>
  <si>
    <t>CG534872041</t>
  </si>
  <si>
    <t xml:space="preserve">(Declined: 24/05/2018 12:24:30 PM)
Declined Public and Products Liability cover section due to Occupation
</t>
  </si>
  <si>
    <t>421941</t>
  </si>
  <si>
    <t>CG534382066</t>
  </si>
  <si>
    <t>SBPQTE12112497</t>
  </si>
  <si>
    <t>(Declined: 24/05/2018 12:40:42 PM)
Declined Public and Products Liability cover section due to No or Unknown to 'Does the business have at least 2 years experience in manufacturing each type of produ</t>
  </si>
  <si>
    <t>422258</t>
  </si>
  <si>
    <t>Glenn Shaw</t>
  </si>
  <si>
    <t>CG534382074</t>
  </si>
  <si>
    <t>(Declined: 24/05/2018 12:43:24 PM)
Declined Public and Products Liability cover section due to No or Unknown to 'Does the business have at least 2 years experience in manufacturing each type of produ</t>
  </si>
  <si>
    <t>CG534382088</t>
  </si>
  <si>
    <t xml:space="preserve">(Declined: 24/05/2018 12:45:17 PM)
Declined Public and Products Liability cover section due to Occupation
</t>
  </si>
  <si>
    <t>331724</t>
  </si>
  <si>
    <t>Middle Gap Pty Ltd T/A Taps Fitness</t>
  </si>
  <si>
    <t>CG534872154</t>
  </si>
  <si>
    <t>(Declined: 24/05/2018 1:18:01 PM)
Declined Public and Products Liability cover section due to the percentage of turnover paid to contractors/subcontractors
Declined Public and Products Liability cove</t>
  </si>
  <si>
    <t>422253</t>
  </si>
  <si>
    <t>Kristen Du</t>
  </si>
  <si>
    <t>CG534382155</t>
  </si>
  <si>
    <t xml:space="preserve">(Declined: 24/05/2018 1:18:18 PM)
Declined due to location
Refer due to occupation and Property Damage/Business Interruption Sum Insured
</t>
  </si>
  <si>
    <t>368702</t>
  </si>
  <si>
    <t>George &amp; Glenda Shaw</t>
  </si>
  <si>
    <t>CG534382173</t>
  </si>
  <si>
    <t xml:space="preserve">(Declined: 24/05/2018 1:23:47 PM)
Declined due to no town water and Property Damage/Business Interruption Sum Insured
Refer due to security, occupation and Theft sum insured
</t>
  </si>
  <si>
    <t>162584</t>
  </si>
  <si>
    <t>COTTONTREE INJECTABLE CLINIC PTY LTD</t>
  </si>
  <si>
    <t>CG534382180</t>
  </si>
  <si>
    <t xml:space="preserve">(Declined: 24/05/2018 1:26:30 PM)
Declined Public and Products Liability cover section due to Occupation
</t>
  </si>
  <si>
    <t>331207</t>
  </si>
  <si>
    <t>Rebecca Claire Cuzzillo</t>
  </si>
  <si>
    <t>CG534872270</t>
  </si>
  <si>
    <t>SBPQTE12112633</t>
  </si>
  <si>
    <t xml:space="preserve">(Declined: 24/05/2018 1:59:32 PM)
Declined Public and Products Liability cover section due to Occupation
</t>
  </si>
  <si>
    <t>422237</t>
  </si>
  <si>
    <t>Lisa Harris</t>
  </si>
  <si>
    <t>CG534872307</t>
  </si>
  <si>
    <t xml:space="preserve">(Declined: 24/05/2018 2:08:05 PM)
Declined Public and Products Liability cover section due to No to ?Does the business hold a current professional indemnity policy with a Sum Insured of at least $2M </t>
  </si>
  <si>
    <t>305533</t>
  </si>
  <si>
    <t>Bennett Family Trust</t>
  </si>
  <si>
    <t>CG534382333</t>
  </si>
  <si>
    <t xml:space="preserve">(Declined: 24/05/2018 2:10:27 PM)
Declined Property Damage cover section due to Occupation
</t>
  </si>
  <si>
    <t>100457</t>
  </si>
  <si>
    <t>Kandanga Tennis Club Inc.</t>
  </si>
  <si>
    <t>CG534872313</t>
  </si>
  <si>
    <t xml:space="preserve">(Declined: 24/05/2018 2:11:56 PM)
Declined Public and Products Liability cover section due to Occupation
</t>
  </si>
  <si>
    <t>34948</t>
  </si>
  <si>
    <t>E K Schwenger</t>
  </si>
  <si>
    <t>CG534382380</t>
  </si>
  <si>
    <t>(Declined: 24/05/2018 2:22:43 PM)
Declined due to inadequate fire protection for the occupation and Property Damage/Business Interruption sum insured (fire extinguishers &amp; fire blankets required)
Dec</t>
  </si>
  <si>
    <t>242496</t>
  </si>
  <si>
    <t>Chilli N Lime Pty Ltd</t>
  </si>
  <si>
    <t>CG534382393</t>
  </si>
  <si>
    <t>SBPQTE12112702</t>
  </si>
  <si>
    <t xml:space="preserve">(Declined: 24/05/2018 2:26:30 PM)
Declined Public and Products Liability cover section due to Occupation
</t>
  </si>
  <si>
    <t>153294</t>
  </si>
  <si>
    <t>ANDREW D DOYLE</t>
  </si>
  <si>
    <t>CG534382447</t>
  </si>
  <si>
    <t>(Declined: 24/05/2018 2:37:13 PM)
Hi Nathan, it sounds like your client will be managing the development project, we're unable to provide liability for project management work. Kind regards
 michae</t>
  </si>
  <si>
    <t>CG534382451</t>
  </si>
  <si>
    <t xml:space="preserve">(Declined: 24/05/2018 2:37:32 PM)
Declined Public and Products Liability cover section due to Occupation
</t>
  </si>
  <si>
    <t>CG534382455</t>
  </si>
  <si>
    <t xml:space="preserve">(Declined: 24/05/2018 2:39:33 PM)
Declined Public and Products Liability cover section due to Occupation
</t>
  </si>
  <si>
    <t>CG534382491</t>
  </si>
  <si>
    <t xml:space="preserve">(Declined: 24/05/2018 2:44:52 PM)
Declined due to location
</t>
  </si>
  <si>
    <t>419855</t>
  </si>
  <si>
    <t>Wade &amp; Kristen Taylor</t>
  </si>
  <si>
    <t>CG534872433</t>
  </si>
  <si>
    <t xml:space="preserve">(Declined: 24/05/2018 2:44:53 PM)
Declined Public and Products Liability cover section due to Occupation
</t>
  </si>
  <si>
    <t>262100</t>
  </si>
  <si>
    <t>Lisa &amp; Nathan Shreeve</t>
  </si>
  <si>
    <t>CG534872450</t>
  </si>
  <si>
    <t>(Declined: 24/05/2018 2:49:45 PM)
Declined due to minimum underwriting criteria not being met
Declined Public and Products Liability cover section due to No to 'Does the business possess HACCP Austra</t>
  </si>
  <si>
    <t>301670</t>
  </si>
  <si>
    <t>O Feldman &amp; S Kagan</t>
  </si>
  <si>
    <t>CG534872496</t>
  </si>
  <si>
    <t xml:space="preserve">(Declined: 24/05/2018 2:57:48 PM)
Declined Public and Products Liability cover section due to Occupation
</t>
  </si>
  <si>
    <t>422283</t>
  </si>
  <si>
    <t>Barbara Kwaak</t>
  </si>
  <si>
    <t>CG534872505</t>
  </si>
  <si>
    <t>(Declined: 24/05/2018 2:59:11 PM)
Declined Property Damage cover section due to tenant Occupation
Declined Business Interruption cover section due to tenant Occupation
Declined Public and Products Li</t>
  </si>
  <si>
    <t>336123</t>
  </si>
  <si>
    <t>Mr P Demant &amp; Mr H Eberstaller</t>
  </si>
  <si>
    <t>CG534872532</t>
  </si>
  <si>
    <t>SBPQTE12112824</t>
  </si>
  <si>
    <t xml:space="preserve">(Declined: 24/05/2018 3:06:36 PM)
Declined due to General Property section taken without either Property Damage section or Liability section
</t>
  </si>
  <si>
    <t>422175</t>
  </si>
  <si>
    <t>Ronald Dyball</t>
  </si>
  <si>
    <t>CG534872549</t>
  </si>
  <si>
    <t>SBPQTE12112832</t>
  </si>
  <si>
    <t xml:space="preserve">(Declined: 24/05/2018 3:09:40 PM)
Declined due to General Property section taken without either Property Damage section or Liability section
</t>
  </si>
  <si>
    <t>CG534872561</t>
  </si>
  <si>
    <t xml:space="preserve">(Declined: 24/05/2018 3:12:26 PM)
Declined Public and Products Liability cover section due to Occupation
</t>
  </si>
  <si>
    <t>422285</t>
  </si>
  <si>
    <t>Jashanjeet Singh</t>
  </si>
  <si>
    <t>CG534872575</t>
  </si>
  <si>
    <t>SBPQTE12112849</t>
  </si>
  <si>
    <t xml:space="preserve">(Declined: 24/05/2018 3:18:12 PM)
Declined due to General Property section taken without either Property Damage section or Liability section
</t>
  </si>
  <si>
    <t>CG534382621</t>
  </si>
  <si>
    <t xml:space="preserve">(Declined: 24/05/2018 3:23:42 PM)
Declined due to General Property section taken without either Property Damage section or Liability section
</t>
  </si>
  <si>
    <t>CG534872735</t>
  </si>
  <si>
    <t xml:space="preserve">(Declined: 24/05/2018 4:05:08 PM)
Declined Public and Products Liability cover section due to Occupation
</t>
  </si>
  <si>
    <t>422293</t>
  </si>
  <si>
    <t>Tasman Parry</t>
  </si>
  <si>
    <t>CG534872755</t>
  </si>
  <si>
    <t>(Declined: 24/05/2018 4:09:51 PM)
Declined Public and Products Liability cover section due to the percentage of turnover from installation, service or maintenance work at third party premises (Please</t>
  </si>
  <si>
    <t>277163</t>
  </si>
  <si>
    <t>Beautiful Blinds &amp; Awnings Pty Ltd ATF Arnold Family Trust</t>
  </si>
  <si>
    <t>CG534872816</t>
  </si>
  <si>
    <t xml:space="preserve">(Declined: 24/05/2018 4:32:55 PM)
Declined due to inadequate fire protection for the risk and Property Damage/Business Interruption Sum Insured (fire extinguishers required)
</t>
  </si>
  <si>
    <t>265065</t>
  </si>
  <si>
    <t>Lulus Cafe Rockingham Pty Ltd</t>
  </si>
  <si>
    <t>CG534382909</t>
  </si>
  <si>
    <t xml:space="preserve">(Declined: 24/05/2018 4:49:36 PM)
Declined Public and Products Liability cover section due to Occupation
</t>
  </si>
  <si>
    <t>422299</t>
  </si>
  <si>
    <t>Anthony Kolinac</t>
  </si>
  <si>
    <t>CG534382965</t>
  </si>
  <si>
    <t xml:space="preserve">(Declined: 24/05/2018 5:27:34 PM)
Declined Public and Products Liability cover section due to Occupation
</t>
  </si>
  <si>
    <t>422304</t>
  </si>
  <si>
    <t>Ali Ibrahim</t>
  </si>
  <si>
    <t>CG534872953</t>
  </si>
  <si>
    <t xml:space="preserve">(Declined: 24/05/2018 6:00:00 PM)
Declined Property Damage cover section due to tenant Occupation
Declined Public and Products Liability cover section due to tenant Occupation
</t>
  </si>
  <si>
    <t>125338</t>
  </si>
  <si>
    <t>GARY W GOULD</t>
  </si>
  <si>
    <t>CG534383017</t>
  </si>
  <si>
    <t>(Declined: 24/05/2018 6:29:58 PM)
Declined due to back dating of inception date beyond limits
Declined Property Damage cover section due to Occupation
Declined Theft cover section due to Occupation
D</t>
  </si>
  <si>
    <t>34746</t>
  </si>
  <si>
    <t>Mandurah Quay Homeowners Association</t>
  </si>
  <si>
    <t>CG534872986</t>
  </si>
  <si>
    <t>SBPQTE12113126</t>
  </si>
  <si>
    <t xml:space="preserve">(Declined: 24/05/2018 6:46:00 PM)
Declined Public and Products Liability cover section due to Occupation
</t>
  </si>
  <si>
    <t>304807</t>
  </si>
  <si>
    <t>Aurora Holdings Pty Ltd</t>
  </si>
  <si>
    <t>CG534383031</t>
  </si>
  <si>
    <t xml:space="preserve">(Declined: 24/05/2018 6:47:57 PM)
Declined Public and Products Liability cover section due to Occupation
</t>
  </si>
  <si>
    <t>CG534873152</t>
  </si>
  <si>
    <t xml:space="preserve">(Declined: 25/05/2018 8:30:29 AM)
Declined due to location
Declined due to inadequate fire protection for the risk and Property Damage/Business Interruption Sum Insured (fire extinguishers required)
</t>
  </si>
  <si>
    <t>396618</t>
  </si>
  <si>
    <t>Denise McGuinness</t>
  </si>
  <si>
    <t>CG534383230</t>
  </si>
  <si>
    <t>SBPQTE12113211</t>
  </si>
  <si>
    <t>(Declined: 25/05/2018 9:01:53 AM)
Declined due to minimum underwriting criteria not being met
Declined Public and Products Liability cover section due to Occupation
Refer due to claims history (Pleas</t>
  </si>
  <si>
    <t>330322</t>
  </si>
  <si>
    <t>CES Qld Pty Ltd atf Ryan Family Trust</t>
  </si>
  <si>
    <t>CG534873232</t>
  </si>
  <si>
    <t>(Declined: 25/05/2018 9:26:54 AM)
Hi Belinda,
the tax can't me alted via alteration and can only be done via a new business transaction or renewal. you will need to re-key the policy to correct the</t>
  </si>
  <si>
    <t>CG534383332</t>
  </si>
  <si>
    <t>(Declined: 25/05/2018 9:51:44 AM)
Good morning, Thank you for your time earlier today. As discussed the risk is a decline as per our guidelines as welding is a part of the Insured's business activi</t>
  </si>
  <si>
    <t>422185</t>
  </si>
  <si>
    <t>Nermin Hadzalic</t>
  </si>
  <si>
    <t>CG534873328</t>
  </si>
  <si>
    <t xml:space="preserve">(Declined: 25/05/2018 10:01:24 AM)
Declined Public and Products Liability cover section due to Occupation
</t>
  </si>
  <si>
    <t>422324</t>
  </si>
  <si>
    <t>LJ H Electrical</t>
  </si>
  <si>
    <t>CG534383362</t>
  </si>
  <si>
    <t xml:space="preserve">(Declined: 25/05/2018 10:01:31 AM)
Declined Public and Products Liability cover section due to tenant Occupation
</t>
  </si>
  <si>
    <t>246203</t>
  </si>
  <si>
    <t>Elbon Investments Pty Ltd As Trustee For Noble Discretionary Trust</t>
  </si>
  <si>
    <t>CG534383397</t>
  </si>
  <si>
    <t>(Declined: 25/05/2018 10:07:58 AM)
Declined due to inadequate fire protection for the risk and Property Damage/Business Interruption Sum Insured (fire extinguishers required)
Declined Property Damage</t>
  </si>
  <si>
    <t>396271</t>
  </si>
  <si>
    <t>Bluestone Distributors Pty Ltd</t>
  </si>
  <si>
    <t>CG534383418</t>
  </si>
  <si>
    <t xml:space="preserve">(Declined: 25/05/2018 10:16:02 AM)
Declined Public and Products Liability cover section due to Occupation
</t>
  </si>
  <si>
    <t>422321</t>
  </si>
  <si>
    <t>Rose Perry and Wayne Perry</t>
  </si>
  <si>
    <t>CG534383441</t>
  </si>
  <si>
    <t xml:space="preserve">(Declined: 25/05/2018 10:21:53 AM)
Declined Public and Products Liability cover section due to Occupation
</t>
  </si>
  <si>
    <t>306051</t>
  </si>
  <si>
    <t>George Andonovski</t>
  </si>
  <si>
    <t>CG534873412</t>
  </si>
  <si>
    <t>SBPQTE12113367</t>
  </si>
  <si>
    <t>(Declined: 25/05/2018 10:34:23 AM)
Declined due to inadequate fire protection for the risk and Property Damage/Business Interruption Sum Insured (fire extinguishers required)
Declined due to inadequa</t>
  </si>
  <si>
    <t>263691</t>
  </si>
  <si>
    <t>Glew &amp; Frost Pty Ltd t/a Country Carpets</t>
  </si>
  <si>
    <t>CG534873414</t>
  </si>
  <si>
    <t xml:space="preserve">(Declined: 25/05/2018 10:34:41 AM)
Declined Public and Products Liability cover section due to Occupation
</t>
  </si>
  <si>
    <t>41061</t>
  </si>
  <si>
    <t>Aus Clean WA Pty Ltd</t>
  </si>
  <si>
    <t>CG534873420</t>
  </si>
  <si>
    <t>(Declined: 25/05/2018 10:38:15 AM)
Hi Natashia, Mount Kuring-Gai appears to be a bushfire prone area, due to this we're unable to provide a quote. kind regards michael.</t>
  </si>
  <si>
    <t>370694</t>
  </si>
  <si>
    <t>Zhong Wang &amp; Hong XU</t>
  </si>
  <si>
    <t>CG534873431</t>
  </si>
  <si>
    <t>(Declined: 25/05/2018 10:42:30 AM)
Declined Public and Products Liability cover section due to Occupation
Hi Kirsty, Thank you for your time and support with this policy. As discussed we are unable</t>
  </si>
  <si>
    <t>381586</t>
  </si>
  <si>
    <t>Russell Hosking</t>
  </si>
  <si>
    <t>CancellationQuoteResponse</t>
  </si>
  <si>
    <t>CG534873444</t>
  </si>
  <si>
    <t>SBPQTE12113385</t>
  </si>
  <si>
    <t xml:space="preserve">(Declined: 25/05/2018 10:46:21 AM)
Declined due to change in Stamp Duty Exemption during current policy term. Please request again at renewal.
</t>
  </si>
  <si>
    <t>CG534383547</t>
  </si>
  <si>
    <t>(Declined: 25/05/2018 11:04:01 AM)
Declined due to construction, location and Property Damage/Business Interruption sum insured
Declined Property Damage cover section due to the amount of manufacturi</t>
  </si>
  <si>
    <t>422330</t>
  </si>
  <si>
    <t>Andy Burford</t>
  </si>
  <si>
    <t>CG534873512</t>
  </si>
  <si>
    <t>(Declined: 25/05/2018 11:13:27 AM)
Declined Public and Products Liability cover section due to No to ?Does the business hold a current professional indemnity policy with a Sum Insured of at least $2M</t>
  </si>
  <si>
    <t>381240</t>
  </si>
  <si>
    <t>DonDan Engineering Pty Ltd</t>
  </si>
  <si>
    <t>CG534383683</t>
  </si>
  <si>
    <t xml:space="preserve">(Declined: 25/05/2018 11:40:22 AM)
Declined Public and Products Liability cover section due to occupation
</t>
  </si>
  <si>
    <t>205303</t>
  </si>
  <si>
    <t>Kach Pty Ltd</t>
  </si>
  <si>
    <t>CG534383727</t>
  </si>
  <si>
    <t xml:space="preserve">(Declined: 25/05/2018 11:52:42 AM)
Declined Public and Products Liability cover section due to Occupation
</t>
  </si>
  <si>
    <t>422226</t>
  </si>
  <si>
    <t>Hayes Handpiece Australia Pty Ltd</t>
  </si>
  <si>
    <t>CG534873724</t>
  </si>
  <si>
    <t xml:space="preserve">(Declined: 25/05/2018 12:10:20 PM)
Declined Public and Products Liability cover section due to Occupation
</t>
  </si>
  <si>
    <t>422338</t>
  </si>
  <si>
    <t>Stella Moelasi</t>
  </si>
  <si>
    <t>CG534383884</t>
  </si>
  <si>
    <t xml:space="preserve">(Declined: 25/05/2018 12:45:08 PM)
Declined Public and Products Liability cover section due to Occupation
</t>
  </si>
  <si>
    <t>422342</t>
  </si>
  <si>
    <t>Damian Vucic</t>
  </si>
  <si>
    <t>CG534383913</t>
  </si>
  <si>
    <t xml:space="preserve">(Declined: 25/05/2018 12:56:57 PM)
Declined Public and Products Liability cover section due to Occupation
</t>
  </si>
  <si>
    <t>422333</t>
  </si>
  <si>
    <t>Scott Tindall</t>
  </si>
  <si>
    <t>CG534873835</t>
  </si>
  <si>
    <t>(Declined: 25/05/2018 12:59:55 PM)
Declined Property Damage cover section due to Occupation
Declined Property Damage cover section due to premises containing a Bar
Declined Money cover section due to</t>
  </si>
  <si>
    <t>389307</t>
  </si>
  <si>
    <t>KRV ENTERPRISES PTY LTD</t>
  </si>
  <si>
    <t>CG534383985</t>
  </si>
  <si>
    <t xml:space="preserve">(Declined: 25/05/2018 1:19:51 PM)
Declined Public and Products Liability cover section due to Occupation
</t>
  </si>
  <si>
    <t>381679</t>
  </si>
  <si>
    <t>Trent Steven Williams</t>
  </si>
  <si>
    <t>CG534873909</t>
  </si>
  <si>
    <t xml:space="preserve">(Declined: 25/05/2018 1:34:35 PM)
Declined due to no town water and Property Damage/Business Interruption Sum Insured
Declined due to inadequate security for the risk and Theft sum insured
</t>
  </si>
  <si>
    <t>136924</t>
  </si>
  <si>
    <t>SJP Law Pty Ltd ACN 164 036 015</t>
  </si>
  <si>
    <t>CG534873934</t>
  </si>
  <si>
    <t>(Declined: 25/05/2018 1:51:55 PM)
Declined Property Damage cover section due to Occupation
Declined Theft cover section due to Occupation
Declined Glass cover section due to Occupation
Refer due to c</t>
  </si>
  <si>
    <t>242054</t>
  </si>
  <si>
    <t>A.C.N. 613 267 191 PTY. LTD ATF Attridge Family Trust</t>
  </si>
  <si>
    <t>CG534384078</t>
  </si>
  <si>
    <t>(Declined: 25/05/2018 2:03:21 PM)
Declined due to construction, location and Property Damage/Business Interruption sum insured
Refer Property Damage cover section due to Occupation (Please provide fu</t>
  </si>
  <si>
    <t>101582</t>
  </si>
  <si>
    <t>Ian W &amp; Margaret M Clarke</t>
  </si>
  <si>
    <t>CG534384218</t>
  </si>
  <si>
    <t>SBPQTE12113783</t>
  </si>
  <si>
    <t xml:space="preserve">(Declined: 25/05/2018 2:28:09 PM)
Declined Public and Products Liability cover section due to Occupation
</t>
  </si>
  <si>
    <t>422355</t>
  </si>
  <si>
    <t>Perception Building Group Pty Ltd</t>
  </si>
  <si>
    <t>CG534384239</t>
  </si>
  <si>
    <t xml:space="preserve">(Declined: 25/05/2018 2:37:13 PM)
Declined Public and Products Liability cover section due to Occupation
</t>
  </si>
  <si>
    <t>382021</t>
  </si>
  <si>
    <t>DCLE Construction PTY LTD</t>
  </si>
  <si>
    <t>CG534874142</t>
  </si>
  <si>
    <t xml:space="preserve">(Declined: 25/05/2018 2:49:03 PM)
Declined Public and Products Liability cover section due to Occupation
</t>
  </si>
  <si>
    <t>CG534874179</t>
  </si>
  <si>
    <t xml:space="preserve">(Declined: 25/05/2018 3:01:00 PM)
Declined Public and Products Liability cover section due to Occupation
</t>
  </si>
  <si>
    <t>203171</t>
  </si>
  <si>
    <t>Tandem Beaver Pty Ltd</t>
  </si>
  <si>
    <t>CG534874198</t>
  </si>
  <si>
    <t xml:space="preserve">(Declined: 25/05/2018 3:06:00 PM)
Declined Public and Products Liability cover section due to Occupation
</t>
  </si>
  <si>
    <t>344091</t>
  </si>
  <si>
    <t>High Voltage Rock School Pty Ltd</t>
  </si>
  <si>
    <t>CG534874260</t>
  </si>
  <si>
    <t xml:space="preserve">(Declined: 25/05/2018 3:24:57 PM)
Declined Public and Products Liability cover section due to Occupation
</t>
  </si>
  <si>
    <t>398858</t>
  </si>
  <si>
    <t>Colin Morris</t>
  </si>
  <si>
    <t>CG534874293</t>
  </si>
  <si>
    <t>(Declined: 25/05/2018 3:37:41 PM)
Declined Property Damage cover section due to No or Auto suppression to 'Do all Deep Fryers have an automatic suppression unit and exhaust extraction system?'
Declin</t>
  </si>
  <si>
    <t>384974</t>
  </si>
  <si>
    <t>Bright Petroleum Pty Ltd</t>
  </si>
  <si>
    <t>CG534384460</t>
  </si>
  <si>
    <t xml:space="preserve">(Declined: 25/05/2018 3:57:31 PM)
Declined Property Damage cover section due to No or Auto suppression to 'Do all Deep Fryers have an automatic suppression unit and exhaust extraction system?'
</t>
  </si>
  <si>
    <t>422370</t>
  </si>
  <si>
    <t>Sebastian De Petro</t>
  </si>
  <si>
    <t>CG534384549</t>
  </si>
  <si>
    <t>SBPQTE12113982</t>
  </si>
  <si>
    <t>(Declined: 25/05/2018 4:06:42 PM)
Declined due to minimum underwriting criteria not being met
Declined Public and Products Liability cover section due to Occupation
Refer due to claims history (Pleas</t>
  </si>
  <si>
    <t>CG534874535</t>
  </si>
  <si>
    <t xml:space="preserve">(Declined: 25/05/2018 4:28:24 PM)
Declined Public and Products Liability cover section due to Occupation
</t>
  </si>
  <si>
    <t>422372</t>
  </si>
  <si>
    <t>Dannielle James</t>
  </si>
  <si>
    <t>CG534874547</t>
  </si>
  <si>
    <t xml:space="preserve">(Declined: 25/05/2018 4:31:22 PM)
Declined Public and Products Liability cover section due to Occupation
</t>
  </si>
  <si>
    <t>422375</t>
  </si>
  <si>
    <t>Justin Tomiak</t>
  </si>
  <si>
    <t>CG534874548</t>
  </si>
  <si>
    <t>SBPQTE12114030</t>
  </si>
  <si>
    <t>(Declined: 25/05/2018 4:31:28 PM)
Declined due to inadequate fire protection for the risk and Property Damage/Business Interruption Sum Insured (fire extinguishers required)
Declined Public and Produ</t>
  </si>
  <si>
    <t>33229</t>
  </si>
  <si>
    <t>Terry Waddell</t>
  </si>
  <si>
    <t>CG534874559</t>
  </si>
  <si>
    <t>(Declined: 25/05/2018 4:34:51 PM)
Declined due to inadequate fire protection for the risk and Property Damage/Business Interruption Sum Insured (fire extinguishers required)
Declined Public and Produ</t>
  </si>
  <si>
    <t>CG534874677</t>
  </si>
  <si>
    <t>SBPQTE12114087</t>
  </si>
  <si>
    <t xml:space="preserve">(Declined: 25/05/2018 5:20:19 PM)
Declined Public and Products Liability cover section due to Occupation
</t>
  </si>
  <si>
    <t>422379</t>
  </si>
  <si>
    <t>Simon Blackmore</t>
  </si>
  <si>
    <t>CG534874682</t>
  </si>
  <si>
    <t xml:space="preserve">(Declined: 25/05/2018 5:26:08 PM)
Declined Public and Products Liability cover section due to Occupation
</t>
  </si>
  <si>
    <t>422378</t>
  </si>
  <si>
    <t>Alan Talbot</t>
  </si>
  <si>
    <t>CG534874733</t>
  </si>
  <si>
    <t xml:space="preserve">(Declined: 25/05/2018 6:06:59 PM)
Declined due to inadequate fire protection for the risk and Property Damage/Business Interruption Sum Insured (fire extinguishers required)
</t>
  </si>
  <si>
    <t>32645</t>
  </si>
  <si>
    <t>Future Directions International Pty Ltd</t>
  </si>
  <si>
    <t>CG534384954</t>
  </si>
  <si>
    <t xml:space="preserve">(Declined: 25/05/2018 6:29:04 PM)
Declined Public and Products Liability cover section due to Occupation
</t>
  </si>
  <si>
    <t>332033</t>
  </si>
  <si>
    <t>Mandurah Plein Air Artists Plus (Inc)</t>
  </si>
  <si>
    <t>CG534385249</t>
  </si>
  <si>
    <t>(Declined: 26/05/2018 8:43:12 AM)
Hi David,  Thank you for the referral and the opportunity to provide terms.
 The products manufactured by the Insured includes a range of non-metal products too. P</t>
  </si>
  <si>
    <t>91730</t>
  </si>
  <si>
    <t>Arco (Qld) Pty Ltd</t>
  </si>
  <si>
    <t>CG534874949</t>
  </si>
  <si>
    <t xml:space="preserve">(Declined: 26/05/2018 12:27:19 PM)
Declined Public and Products Liability cover section due to Occupation
</t>
  </si>
  <si>
    <t>422386</t>
  </si>
  <si>
    <t>Peter Crowder</t>
  </si>
  <si>
    <t>CG534385322</t>
  </si>
  <si>
    <t xml:space="preserve">(Declined: 26/05/2018 4:04:24 PM)
Declined Public and Products Liability cover section due to Occupation
</t>
  </si>
  <si>
    <t>408938</t>
  </si>
  <si>
    <t>Butfield Welding Pty Limited</t>
  </si>
  <si>
    <t>CG534875030</t>
  </si>
  <si>
    <t>SBPQTE12111511</t>
  </si>
  <si>
    <t>(Declined: 26/05/2018 7:00:47 PM)
Hi Andrew,
Thank you for your referral.
Unfortunately we are unable to assist with this quote due to heritage listed building and partly unoccupied.
I hope we coul</t>
  </si>
  <si>
    <t>331229</t>
  </si>
  <si>
    <t>The Trustee for TC Do Trust</t>
  </si>
  <si>
    <t>CG539361341</t>
  </si>
  <si>
    <t xml:space="preserve">(Declined: 28/05/2018 8:33:07 AM)
Declined Public and Products Liability cover section due to Occupation
</t>
  </si>
  <si>
    <t>422395</t>
  </si>
  <si>
    <t>Felicity Russell</t>
  </si>
  <si>
    <t>CG539481401</t>
  </si>
  <si>
    <t>(Declined: 28/05/2018 9:10:33 AM)
Declined Property Damage cover section due to Occupation
Declined Property Damage cover section due to Occupation
Declined Public and Products Liability cover sectio</t>
  </si>
  <si>
    <t>214835</t>
  </si>
  <si>
    <t>Ausneon Australia Pty Ltd</t>
  </si>
  <si>
    <t>CG539361414</t>
  </si>
  <si>
    <t xml:space="preserve">(Declined: 28/05/2018 9:23:15 AM)
Declined Public and Products Liability cover section due to No to ?Does the business hold a current professional indemnity policy with a Sum Insured of at least $2M </t>
  </si>
  <si>
    <t>422401</t>
  </si>
  <si>
    <t>Troy Farrell</t>
  </si>
  <si>
    <t>CG539481484</t>
  </si>
  <si>
    <t>SBPQTE12114621</t>
  </si>
  <si>
    <t>(Declined: 28/05/2018 9:52:50 AM)
Declined Property Damage cover section due to tenant Occupation
Declined Glass cover section due to tenant Occupation
Declined Public and Products Liability cover se</t>
  </si>
  <si>
    <t>422404</t>
  </si>
  <si>
    <t>Tarooko Custodian Pty Ltd ATF Tarooko Custodian Trust</t>
  </si>
  <si>
    <t>CG539361614</t>
  </si>
  <si>
    <t>SBPQTE12114684</t>
  </si>
  <si>
    <t xml:space="preserve">(Declined: 28/05/2018 10:26:39 AM)
Declined due to minimum underwriting criteria not being met
Refer Property Damage cover section due to manufacturing (Please provide full details)
</t>
  </si>
  <si>
    <t>CG539361656</t>
  </si>
  <si>
    <t xml:space="preserve">(Declined: 28/05/2018 10:42:47 AM)
Declined Public and Products Liability cover section due to Occupation
</t>
  </si>
  <si>
    <t>380314</t>
  </si>
  <si>
    <t>Robyn and Ian Moffitt</t>
  </si>
  <si>
    <t>CG539481660</t>
  </si>
  <si>
    <t>(Declined: 28/05/2018 10:59:11 AM)
Hi,
Thank you for your new business quote, however due to the occupation including flower sings for weddings we're unable to quote.
Kind regards
Michael.</t>
  </si>
  <si>
    <t>422239</t>
  </si>
  <si>
    <t>Paul Rooker</t>
  </si>
  <si>
    <t>CG539361828</t>
  </si>
  <si>
    <t xml:space="preserve">(Declined: 28/05/2018 11:31:22 AM)
Declined Public and Products Liability cover section due to Yes to 'Is the business involved in any construction/engineering project management activities?'
</t>
  </si>
  <si>
    <t>118548</t>
  </si>
  <si>
    <t>Zin Group Pty Ltd</t>
  </si>
  <si>
    <t>CG539481864</t>
  </si>
  <si>
    <t>SBPQTE12114901</t>
  </si>
  <si>
    <t>(Declined: 28/05/2018 11:59:46 AM)
Declined Property Damage cover section due to Occupation
Declined General Property cover section due to Occupation
Declined Public and Products Liability cover sect</t>
  </si>
  <si>
    <t>422423</t>
  </si>
  <si>
    <t>John Cambridge</t>
  </si>
  <si>
    <t>CG539481895</t>
  </si>
  <si>
    <t>(Declined: 28/05/2018 12:10:12 PM)
Declined Property Damage cover section due to tenant Occupation
Declined Business Interruption cover section due to tenant Occupation
Declined Tax Audit cover secti</t>
  </si>
  <si>
    <t>416867</t>
  </si>
  <si>
    <t>Merlino Property Investments Pty Ltd</t>
  </si>
  <si>
    <t>CG539362089</t>
  </si>
  <si>
    <t xml:space="preserve">(Declined: 28/05/2018 12:41:39 PM)
Declined Public and Products Liability cover section due to Occupation
</t>
  </si>
  <si>
    <t>422418</t>
  </si>
  <si>
    <t>PETER DONNER</t>
  </si>
  <si>
    <t>CG539362094</t>
  </si>
  <si>
    <t>(Declined: 28/05/2018 12:43:02 PM)
Declined Public and Products Liability cover section due to Occupation
Refer due to claims history (Please provide full details)
Refer due to claims history (Please</t>
  </si>
  <si>
    <t>395542</t>
  </si>
  <si>
    <t>Jenny Tsimos</t>
  </si>
  <si>
    <t>CG539362123</t>
  </si>
  <si>
    <t xml:space="preserve">(Declined: 28/05/2018 12:51:55 PM)
Declined Public and Products Liability cover section due to Occupation
</t>
  </si>
  <si>
    <t>379397</t>
  </si>
  <si>
    <t>Karl Jarling</t>
  </si>
  <si>
    <t>CG539482074</t>
  </si>
  <si>
    <t>(Declined: 28/05/2018 1:11:28 PM)
Declined Public and Products Liability cover section due to Occupation
Declined Public and Products Liability cover section due to Yes to 'Do you carry out any of th</t>
  </si>
  <si>
    <t>422437</t>
  </si>
  <si>
    <t>Sam Cook</t>
  </si>
  <si>
    <t>CG539362180</t>
  </si>
  <si>
    <t xml:space="preserve">(Declined: 28/05/2018 1:13:17 PM)
Declined Public and Products Liability cover section due to Occupation
</t>
  </si>
  <si>
    <t>422438</t>
  </si>
  <si>
    <t>Craig Bruce Mepham</t>
  </si>
  <si>
    <t>CG539482084</t>
  </si>
  <si>
    <t xml:space="preserve">(Declined: 28/05/2018 1:14:40 PM)
Declined Public and Products Liability cover section due to Occupation
</t>
  </si>
  <si>
    <t>419634</t>
  </si>
  <si>
    <t>Zeshan Arif</t>
  </si>
  <si>
    <t>CG539362343</t>
  </si>
  <si>
    <t xml:space="preserve">(Declined: 28/05/2018 2:07:25 PM)
Declined Public and Products Liability cover section due to Occupation
</t>
  </si>
  <si>
    <t>6190</t>
  </si>
  <si>
    <t>SCM Hire Pty Ltd</t>
  </si>
  <si>
    <t>CG539362352</t>
  </si>
  <si>
    <t xml:space="preserve">(Declined: 28/05/2018 2:13:47 PM)
Declined Public and Products Liability cover section due to Occupation
</t>
  </si>
  <si>
    <t>422429</t>
  </si>
  <si>
    <t>Paul Godwin Pty Ltd</t>
  </si>
  <si>
    <t>CG539482261</t>
  </si>
  <si>
    <t xml:space="preserve">(Declined: 28/05/2018 2:26:56 PM)
Declined Public and Products Liability cover section due to Occupation
</t>
  </si>
  <si>
    <t>128458</t>
  </si>
  <si>
    <t>Michael &amp; Sally Hagley</t>
  </si>
  <si>
    <t>CG539482273</t>
  </si>
  <si>
    <t>(Declined: 28/05/2018 2:30:29 PM)
Declined Property Damage cover section due to Occupation
Declined Business Interruption cover section due to Occupation
Declined Theft cover section due to Occupatio</t>
  </si>
  <si>
    <t>276010</t>
  </si>
  <si>
    <t>Mr L Miller</t>
  </si>
  <si>
    <t>CG539482317</t>
  </si>
  <si>
    <t xml:space="preserve">(Declined: 28/05/2018 2:45:17 PM)
Declined Public and Products Liability cover section due to Occupation
</t>
  </si>
  <si>
    <t>422451</t>
  </si>
  <si>
    <t>Rose Carpentry Family Trust &amp; Strait Edge Carpentry Family Trust</t>
  </si>
  <si>
    <t>CG539482328</t>
  </si>
  <si>
    <t xml:space="preserve">(Declined: 28/05/2018 2:49:49 PM)
Declined due to inadequate fire protection for the occupation and Property Damage/Business Interruption sum insured (fire extinguishers &amp; fire blankets required)
</t>
  </si>
  <si>
    <t>384508</t>
  </si>
  <si>
    <t>Barramundi Boys Pty Ltd</t>
  </si>
  <si>
    <t>CG539362453</t>
  </si>
  <si>
    <t xml:space="preserve">(Declined: 28/05/2018 2:50:16 PM)
Declined Public and Products Liability cover section due to Occupation
</t>
  </si>
  <si>
    <t>CG539362480</t>
  </si>
  <si>
    <t xml:space="preserve">(Declined: 28/05/2018 2:56:59 PM)
Declined Public and Products Liability cover section due to Occupation
</t>
  </si>
  <si>
    <t>422419</t>
  </si>
  <si>
    <t>David Anderson</t>
  </si>
  <si>
    <t>CG539482376</t>
  </si>
  <si>
    <t>(Declined: 28/05/2018 3:03:17 PM)
Declined due to construction, location and Property Damage/Business Interruption sum insured
Declined due to inadequate fire protection for the occupation and Proper</t>
  </si>
  <si>
    <t>277132</t>
  </si>
  <si>
    <t>Christoffel Country Meats ATF Rathdowney Trust</t>
  </si>
  <si>
    <t>CG539362554</t>
  </si>
  <si>
    <t>SBPQTE12115325</t>
  </si>
  <si>
    <t>(Declined: 28/05/2018 3:19:27 PM)
Declined due to minimum underwriting criteria not being met
Refer Public and Products Liability cover section due to Occupation (Please provide full details of all b</t>
  </si>
  <si>
    <t>422453</t>
  </si>
  <si>
    <t>Heeman Rawi</t>
  </si>
  <si>
    <t>CG539482448</t>
  </si>
  <si>
    <t xml:space="preserve">(Declined: 28/05/2018 3:23:40 PM)
Declined Public and Products Liability cover section due to Occupation
</t>
  </si>
  <si>
    <t>422337</t>
  </si>
  <si>
    <t>Ben &amp; Emma Fuller</t>
  </si>
  <si>
    <t>CG539362569</t>
  </si>
  <si>
    <t xml:space="preserve">(Declined: 28/05/2018 3:25:27 PM)
Declined due to General Property section taken without either Property Damage section or Liability section
</t>
  </si>
  <si>
    <t>421540</t>
  </si>
  <si>
    <t>Brett McIlvride</t>
  </si>
  <si>
    <t>CG539362577</t>
  </si>
  <si>
    <t>(Declined: 28/05/2018 3:28:50 PM)
Declined due to minimum underwriting criteria not being met
Refer Public and Products Liability cover section due to Occupation (Please provide full details of all b</t>
  </si>
  <si>
    <t>CG539482467</t>
  </si>
  <si>
    <t xml:space="preserve">(Declined: 28/05/2018 3:28:57 PM)
Declined Public and Products Liability cover section due to Occupation
</t>
  </si>
  <si>
    <t>422456</t>
  </si>
  <si>
    <t>JKYM Pty Ltd</t>
  </si>
  <si>
    <t>CG539362611</t>
  </si>
  <si>
    <t>SBPQTE12115364</t>
  </si>
  <si>
    <t>(Declined: 28/05/2018 3:39:05 PM)
Declined due to back dating of inception date beyond limits
Declined Public and Products Liability cover section due to No to 'Does the business possess HACCP Austra</t>
  </si>
  <si>
    <t>CG539362647</t>
  </si>
  <si>
    <t xml:space="preserve">(Declined: 28/05/2018 3:49:00 PM)
Declined Public and Products Liability cover section due to Occupation
</t>
  </si>
  <si>
    <t>317297</t>
  </si>
  <si>
    <t>GTBHH Pty Ltd</t>
  </si>
  <si>
    <t>CG539482537</t>
  </si>
  <si>
    <t>SBPQTE12115396</t>
  </si>
  <si>
    <t>(Declined: 28/05/2018 3:50:30 PM)
Declined Public and Products Liability cover section due to No to 'Does the business possess HACCP Australia food safety certification?'
Refer Public and Products Li</t>
  </si>
  <si>
    <t>CG539362659</t>
  </si>
  <si>
    <t>(Declined: 28/05/2018 3:52:14 PM)
Declined Property Damage cover section due to tenant Occupation
Declined Theft cover section due to tenant Occupation
Declined Public and Products Liability cover se</t>
  </si>
  <si>
    <t>CG539482600</t>
  </si>
  <si>
    <t xml:space="preserve">(Declined: 28/05/2018 4:16:13 PM)
Declined Public and Products Liability cover section due to Occupation
Refer due to Theft Specified Item Category
Refer due to Theft Specified Item Category
</t>
  </si>
  <si>
    <t>211457</t>
  </si>
  <si>
    <t>Sinclair Components pty Ltd</t>
  </si>
  <si>
    <t>CG539362761</t>
  </si>
  <si>
    <t>SBPQTE12115477</t>
  </si>
  <si>
    <t>(Declined: 28/05/2018 4:38:58 PM)
Declined due to back dating of inception date beyond limits
Declined Public and Products Liability cover section due to No to 'Does the business possess HACCP Austra</t>
  </si>
  <si>
    <t>CG539362864</t>
  </si>
  <si>
    <t xml:space="preserve">(Declined: 28/05/2018 5:49:40 PM)
Declined Public and Products Liability cover section due to Occupation
</t>
  </si>
  <si>
    <t>422476</t>
  </si>
  <si>
    <t>Kristy Mutimer</t>
  </si>
  <si>
    <t>CG539482797</t>
  </si>
  <si>
    <t>(Declined: 28/05/2018 6:28:29 PM)
Declined Property Damage cover section due to Occupation
Declined Money cover section due to Occupation
Declined Theft cover section due to Occupation
Declined Glass</t>
  </si>
  <si>
    <t>422479</t>
  </si>
  <si>
    <t>Adelaide Cricket Club Inc</t>
  </si>
  <si>
    <t>CG539363133</t>
  </si>
  <si>
    <t xml:space="preserve">(Declined: 29/05/2018 8:53:21 AM)
Declined Public and Products Liability cover section due to Occupation
</t>
  </si>
  <si>
    <t>422487</t>
  </si>
  <si>
    <t>Corey Allen</t>
  </si>
  <si>
    <t>CG539483013</t>
  </si>
  <si>
    <t>SBPQTE12115677</t>
  </si>
  <si>
    <t>(Declined: 29/05/2018 9:03:15 AM)
Declined Public and Products Liability cover section due to No to 'Does the business possess HACCP Australia food safety certification?'
Refer Public and Products Li</t>
  </si>
  <si>
    <t>CG539483083</t>
  </si>
  <si>
    <t>SBPQTE12115730</t>
  </si>
  <si>
    <t>(Declined: 29/05/2018 9:37:21 AM)
Declined Public and Products Liability cover section due to Yes to 'Is the business involved in any construction/engineering project management activities?'
Declined</t>
  </si>
  <si>
    <t>422489</t>
  </si>
  <si>
    <t>Owen O'Brien</t>
  </si>
  <si>
    <t>CG539483121</t>
  </si>
  <si>
    <t>SBPQTE12115748</t>
  </si>
  <si>
    <t xml:space="preserve">(Declined: 29/05/2018 9:47:47 AM)
Declined Public and Products Liability cover section due to Occupation
</t>
  </si>
  <si>
    <t>422493</t>
  </si>
  <si>
    <t>Jamie Strachan</t>
  </si>
  <si>
    <t>CG539483135</t>
  </si>
  <si>
    <t xml:space="preserve">(Declined: 29/05/2018 9:50:53 AM)
Declined Public and Products Liability cover section due to Occupation
Refer due to claims history (Please provide full details)
</t>
  </si>
  <si>
    <t>CG539363289</t>
  </si>
  <si>
    <t xml:space="preserve">(Declined: 29/05/2018 9:55:21 AM)
Declined Public and Products Liability cover section due to Occupation
</t>
  </si>
  <si>
    <t>422492</t>
  </si>
  <si>
    <t>Farouk  Jradi</t>
  </si>
  <si>
    <t>CG539363314</t>
  </si>
  <si>
    <t xml:space="preserve">(Declined: 29/05/2018 10:01:59 AM)
Declined due to back dating of inception date beyond limits
</t>
  </si>
  <si>
    <t>378466</t>
  </si>
  <si>
    <t>Nano Connect Pty Ltd</t>
  </si>
  <si>
    <t>CG539483193</t>
  </si>
  <si>
    <t>SBPQTE12115796</t>
  </si>
  <si>
    <t xml:space="preserve">(Declined: 29/05/2018 10:03:58 AM)
Declined Property Damage cover section due to Occupation
Declined Theft cover section due to Occupation
</t>
  </si>
  <si>
    <t>317973</t>
  </si>
  <si>
    <t>Global Brands Liquor, Greentrack Solutions</t>
  </si>
  <si>
    <t>CG539363376</t>
  </si>
  <si>
    <t xml:space="preserve">(Declined: 29/05/2018 10:26:32 AM)
Declined due to inadequate fire protection for the risk and Property Damage/Business Interruption Sum Insured (fire extinguishers required)
</t>
  </si>
  <si>
    <t>105400</t>
  </si>
  <si>
    <t>Alan Franklin Pty Ltd</t>
  </si>
  <si>
    <t>CG539483311</t>
  </si>
  <si>
    <t>(Declined: 29/05/2018 10:47:05 AM)
Declined Property Damage cover section due to No or Unknown to 'Does the wok cooking equipment have its own water cooling and filling system?'
Declined Property Dam</t>
  </si>
  <si>
    <t>422500</t>
  </si>
  <si>
    <t>The Trustee for ACST Renegade Unit Trust</t>
  </si>
  <si>
    <t>CG539483535</t>
  </si>
  <si>
    <t xml:space="preserve">(Declined: 29/05/2018 11:44:49 AM)
Declined Public and Products Liability cover section due to Occupation
</t>
  </si>
  <si>
    <t>325638</t>
  </si>
  <si>
    <t>David Law</t>
  </si>
  <si>
    <t>CG539483552</t>
  </si>
  <si>
    <t>(Declined: 29/05/2018 11:48:57 AM)
Declined due to Annual Turnover
Refer Property Damage cover section due to manufacturing (Please provide full details)
Refer Property Damage cover section due to st</t>
  </si>
  <si>
    <t>CG539483594</t>
  </si>
  <si>
    <t>SBPQTE12116058</t>
  </si>
  <si>
    <t>(Declined: 29/05/2018 11:58:07 AM)
Declined as Flood cover is not available
Refer due to occupation and Property Damage/Business Interruption Sum Insured (Survey required)
Refer Property Damage cover</t>
  </si>
  <si>
    <t>122913</t>
  </si>
  <si>
    <t>Shepherd Appliance Sales Pty Ltd</t>
  </si>
  <si>
    <t>CG539363710</t>
  </si>
  <si>
    <t xml:space="preserve">(Declined: 29/05/2018 11:58:50 AM)
Declined Public and Products Liability cover section due to Occupation
</t>
  </si>
  <si>
    <t>CG539483611</t>
  </si>
  <si>
    <t>SBPQTE12116068</t>
  </si>
  <si>
    <t>(Declined: 29/05/2018 12:02:09 PM)
Declined due to General Property total sum insured
Declined due to General Property Specified Items total sum insured
Declined Public and Products Liability cover s</t>
  </si>
  <si>
    <t>93016</t>
  </si>
  <si>
    <t>DSQ PTY LTD</t>
  </si>
  <si>
    <t>CG539363739</t>
  </si>
  <si>
    <t xml:space="preserve">(Declined: 29/05/2018 12:06:00 PM)
Declined due to back dating of inception date beyond limits
</t>
  </si>
  <si>
    <t>421823</t>
  </si>
  <si>
    <t>Bec McCormack</t>
  </si>
  <si>
    <t>CG539363770</t>
  </si>
  <si>
    <t xml:space="preserve">(Declined: 29/05/2018 12:12:30 PM)
Declined Public and Products Liability cover section due to Occupation
</t>
  </si>
  <si>
    <t>306164</t>
  </si>
  <si>
    <t>Jonathon Peter Addison Bell</t>
  </si>
  <si>
    <t>CG539363898</t>
  </si>
  <si>
    <t>(Declined: 29/05/2018 12:56:38 PM)
Declined Property Damage cover section due to tenant Occupation
Declined Glass cover section due to tenant Occupation
Declined Public and Products Liability cover s</t>
  </si>
  <si>
    <t>71116</t>
  </si>
  <si>
    <t>A.M.B Exploration Pty Ltd</t>
  </si>
  <si>
    <t>CG539363902</t>
  </si>
  <si>
    <t>(Declined: 29/05/2018 12:58:54 PM)
Declined due to inadequate fire protection for the risk and Property Damage/Business Interruption Sum Insured (fire extinguishers required)
Refer due to claims hist</t>
  </si>
  <si>
    <t>CG539483847</t>
  </si>
  <si>
    <t xml:space="preserve">(Declined: 29/05/2018 1:09:41 PM)
Declined Public and Products Liability cover section due to Occupation
</t>
  </si>
  <si>
    <t>377516</t>
  </si>
  <si>
    <t>Liam Joseph Jones T/A LJ's Tree Lopping and Garden Services</t>
  </si>
  <si>
    <t>CG539483861</t>
  </si>
  <si>
    <t xml:space="preserve">(Declined: 29/05/2018 1:14:47 PM)
Declined due to minimum underwriting criteria not being met
Declined as Flood cover is not available
Refer due to location
</t>
  </si>
  <si>
    <t>307116</t>
  </si>
  <si>
    <t>Sally Nevin</t>
  </si>
  <si>
    <t>CG539483866</t>
  </si>
  <si>
    <t xml:space="preserve">(Declined: 29/05/2018 1:15:33 PM)
Declined Public and Products Liability cover section due to Occupation
</t>
  </si>
  <si>
    <t>382353</t>
  </si>
  <si>
    <t>Lisa Jasperson</t>
  </si>
  <si>
    <t>CG539364069</t>
  </si>
  <si>
    <t xml:space="preserve">(Declined: 29/05/2018 1:58:49 PM)
Declined Public and Products Liability cover section due to Occupation
</t>
  </si>
  <si>
    <t>422529</t>
  </si>
  <si>
    <t>Patel Dipikaben Rajnikant</t>
  </si>
  <si>
    <t>CG539483998</t>
  </si>
  <si>
    <t>SBPQTE12116329</t>
  </si>
  <si>
    <t>(Declined: 29/05/2018 2:01:34 PM)
Declined Property Damage cover section due to the percentage of the floor area used by the storage warehouse or workshop (Please select a more appropriate occupation</t>
  </si>
  <si>
    <t>422528</t>
  </si>
  <si>
    <t>Carmel Hill Investments Pty Ltd</t>
  </si>
  <si>
    <t>CG539364093</t>
  </si>
  <si>
    <t>(Declined: 29/05/2018 2:04:01 PM)
Declined Property Damage cover section due to the percentage of the floor area used by the storage warehouse or workshop (Please select a more appropriate occupation</t>
  </si>
  <si>
    <t>CG539484027</t>
  </si>
  <si>
    <t xml:space="preserve">(Declined: 29/05/2018 2:11:58 PM)
Declined due to location
Declined Public and Products Liability cover section due to Occupation
</t>
  </si>
  <si>
    <t>422532</t>
  </si>
  <si>
    <t>Eastern Offshore Qld Pty Ltd</t>
  </si>
  <si>
    <t>CG539484048</t>
  </si>
  <si>
    <t xml:space="preserve">(Declined: 29/05/2018 2:18:40 PM)
Declined Public and Products Liability cover section due to No to ?Does the business hold a current professional indemnity policy with a Sum Insured of at least $2M </t>
  </si>
  <si>
    <t>422536</t>
  </si>
  <si>
    <t>Arif  Nabizada</t>
  </si>
  <si>
    <t>CG539484070</t>
  </si>
  <si>
    <t xml:space="preserve">(Declined: 29/05/2018 2:24:34 PM)
Declined Public and Products Liability cover section due to Occupation
Refer due to claims history (Please provide full details)
Refer due to claims history (Please </t>
  </si>
  <si>
    <t>332055</t>
  </si>
  <si>
    <t>S.E.P. Formwork Solutions Pty Ltd</t>
  </si>
  <si>
    <t>CG539484119</t>
  </si>
  <si>
    <t>(Declined: 29/05/2018 2:34:38 PM)
Hi Tiffany,
Thank you for the opportunity to quote. 
Unfortunately this risk falls outside of our underwriting guidelines and we are not able to assist in this ins</t>
  </si>
  <si>
    <t>422316</t>
  </si>
  <si>
    <t>FIBO PTY LTD</t>
  </si>
  <si>
    <t>CG539484147</t>
  </si>
  <si>
    <t xml:space="preserve">(Declined: 29/05/2018 2:42:44 PM)
Declined Public and Products Liability cover section due to Occupation
</t>
  </si>
  <si>
    <t>342407</t>
  </si>
  <si>
    <t>Muma'z Place Pty Ltd ATF T &amp; S Family Trust</t>
  </si>
  <si>
    <t>CG539484180</t>
  </si>
  <si>
    <t xml:space="preserve">(Declined: 29/05/2018 2:57:03 PM)
Declined due to location
Declined Public and Products Liability cover section due to Occupation
</t>
  </si>
  <si>
    <t>42592</t>
  </si>
  <si>
    <t>True North Electrical Pty Ltd</t>
  </si>
  <si>
    <t>CG539364274</t>
  </si>
  <si>
    <t xml:space="preserve">(Declined: 29/05/2018 2:58:34 PM)
Declined Public and Products Liability cover section due to Occupation
</t>
  </si>
  <si>
    <t>331875</t>
  </si>
  <si>
    <t>Triangle 45 Pty Ltd</t>
  </si>
  <si>
    <t>CG539364345</t>
  </si>
  <si>
    <t>(Declined: 29/05/2018 3:14:33 PM)
Hi Linda,
Thank you for your referral.
Unfortunately we are unable to continue to stay on risk as the insured business activities is now a decline for us.
Please s</t>
  </si>
  <si>
    <t>139189</t>
  </si>
  <si>
    <t>Tony France</t>
  </si>
  <si>
    <t>CG539484281</t>
  </si>
  <si>
    <t xml:space="preserve">(Declined: 29/05/2018 3:26:10 PM)
Declined Public and Products Liability cover section due to No to ?Does the business hold a current professional indemnity policy with a Sum Insured of at least $2M </t>
  </si>
  <si>
    <t>112282</t>
  </si>
  <si>
    <t>Doyle Tourism Services Pty Ltd</t>
  </si>
  <si>
    <t>CG539364412</t>
  </si>
  <si>
    <t>(Declined: 29/05/2018 3:29:21 PM)
Declined due to location
Declined due to inadequate fire protection for the occupation and Property Damage/Business Interruption sum insured (fire extinguishers &amp; fi</t>
  </si>
  <si>
    <t>23064</t>
  </si>
  <si>
    <t>Stephen &amp; Diane Grech</t>
  </si>
  <si>
    <t>CG539364420</t>
  </si>
  <si>
    <t>(Declined: 29/05/2018 3:31:14 PM)
Declined due to location
Declined Property Damage cover section due to tenant Occupation
Declined Public and Products Liability cover section due to tenant Occupatio</t>
  </si>
  <si>
    <t>121472</t>
  </si>
  <si>
    <t>Mr J Van Didden &amp; Mrs J Van Didden</t>
  </si>
  <si>
    <t>CG539484312</t>
  </si>
  <si>
    <t xml:space="preserve">(Declined: 29/05/2018 3:38:01 PM)
Declined Public and Products Liability cover section due to Occupation
</t>
  </si>
  <si>
    <t>306357</t>
  </si>
  <si>
    <t>Beepas Transport Pty Ltd</t>
  </si>
  <si>
    <t>CG539484319</t>
  </si>
  <si>
    <t xml:space="preserve">(Declined: 29/05/2018 3:39:03 PM)
Declined Public and Products Liability cover section due to Occupation
</t>
  </si>
  <si>
    <t>422550</t>
  </si>
  <si>
    <t>GL &amp; KA Ryan</t>
  </si>
  <si>
    <t>CG539364497</t>
  </si>
  <si>
    <t xml:space="preserve">(Declined: 29/05/2018 3:50:04 PM)
Declined Public and Products Liability cover section due to No to ?Does the business hold a current professional indemnity policy with a Sum Insured of at least $2M </t>
  </si>
  <si>
    <t>CG539484376</t>
  </si>
  <si>
    <t xml:space="preserve">(Declined: 29/05/2018 3:52:35 PM)
Declined Public and Products Liability cover section due to Occupation
</t>
  </si>
  <si>
    <t>400297</t>
  </si>
  <si>
    <t>Remec Electrics Pty Ltd</t>
  </si>
  <si>
    <t>CG539364672</t>
  </si>
  <si>
    <t xml:space="preserve">(Declined: 29/05/2018 4:25:00 PM)
Declined Public and Products Liability cover section due to Occupation
</t>
  </si>
  <si>
    <t>422558</t>
  </si>
  <si>
    <t>Mathew Barnes</t>
  </si>
  <si>
    <t>CG539484528</t>
  </si>
  <si>
    <t xml:space="preserve">(Declined: 29/05/2018 4:29:59 PM)
Declined Property Damage cover section due to Occupation
Declined Theft cover section due to Occupation
Declined Glass cover section due to Occupation
</t>
  </si>
  <si>
    <t>16775</t>
  </si>
  <si>
    <t>Brett Collins</t>
  </si>
  <si>
    <t>CG539364711</t>
  </si>
  <si>
    <t xml:space="preserve">(Declined: 29/05/2018 4:34:50 PM)
Declined Public and Products Liability cover section due to Occupation
</t>
  </si>
  <si>
    <t>381514</t>
  </si>
  <si>
    <t>Cromak Lifting Pty Ltd</t>
  </si>
  <si>
    <t>CG539484576</t>
  </si>
  <si>
    <t>(Declined: 29/05/2018 4:49:37 PM)
Declined Public and Products Liability cover section due to Yes to 'Does the business carry out any work: at airports; on public roads, public footpaths (excluding d</t>
  </si>
  <si>
    <t>CG539364798</t>
  </si>
  <si>
    <t xml:space="preserve">(Declined: 29/05/2018 4:59:55 PM)
Declined Public and Products Liability cover section due to Occupation
</t>
  </si>
  <si>
    <t>55298</t>
  </si>
  <si>
    <t>S T BARTRAM</t>
  </si>
  <si>
    <t>CG539364869</t>
  </si>
  <si>
    <t>(Declined: 29/05/2018 5:35:14 PM)
Declined Public and Products Liability cover section due to Yes to 'Does the business carry out any work: at airports; on public roads, public footpaths (excluding d</t>
  </si>
  <si>
    <t>422569</t>
  </si>
  <si>
    <t>Pierre Maroun</t>
  </si>
  <si>
    <t>CG539484762</t>
  </si>
  <si>
    <t>(Declined: 29/05/2018 6:32:19 PM)
Declined Property Damage cover section due to the percentage of the floor area used by the storage warehouse or workshop (Please select a more appropriate occupation</t>
  </si>
  <si>
    <t>382804</t>
  </si>
  <si>
    <t>David and Elisia Gairen</t>
  </si>
  <si>
    <t>CG544081426</t>
  </si>
  <si>
    <t xml:space="preserve">(Declined: 30/05/2018 9:02:23 AM)
Declined Public and Products Liability cover section due to Occupation
</t>
  </si>
  <si>
    <t>422585</t>
  </si>
  <si>
    <t>Ryan Sinclair</t>
  </si>
  <si>
    <t>CG544031460</t>
  </si>
  <si>
    <t xml:space="preserve">(Declined: 30/05/2018 9:18:32 AM)
Declined Public and Products Liability cover section due to Occupation
</t>
  </si>
  <si>
    <t>325110</t>
  </si>
  <si>
    <t>Gleam Coast Pty Ltd</t>
  </si>
  <si>
    <t>CG544031509</t>
  </si>
  <si>
    <t xml:space="preserve">(Declined: 30/05/2018 9:42:55 AM)
Declined Public and Products Liability cover section due to Occupation
</t>
  </si>
  <si>
    <t>CG544031651</t>
  </si>
  <si>
    <t>SBPQTE12117120</t>
  </si>
  <si>
    <t>(Declined: 30/05/2018 10:32:23 AM)
Declined due to Removal of debris sum insured
Declined due to EPS% and Property Damage/Business Interruption Sum Insured
Decline due to occupation and Property Dama</t>
  </si>
  <si>
    <t>207694</t>
  </si>
  <si>
    <t>M &amp; B Moses Holdings Pty Ltd &amp; Others</t>
  </si>
  <si>
    <t>CG544081708</t>
  </si>
  <si>
    <t xml:space="preserve">(Declined: 30/05/2018 10:52:31 AM)
Declined Public and Products Liability cover section due to Occupation
</t>
  </si>
  <si>
    <t>422602</t>
  </si>
  <si>
    <t>Hugh Hayward</t>
  </si>
  <si>
    <t>CG544031731</t>
  </si>
  <si>
    <t xml:space="preserve">(Declined: 30/05/2018 10:54:33 AM)
Declined Public and Products Liability cover section due to Occupation
</t>
  </si>
  <si>
    <t>422554</t>
  </si>
  <si>
    <t>Felicity Wallwork</t>
  </si>
  <si>
    <t>CG544031751</t>
  </si>
  <si>
    <t>SBPQTE12117194</t>
  </si>
  <si>
    <t>(Declined: 30/05/2018 11:00:30 AM)
Declined Property Damage cover section due to Occupation
Declined Business Interruption cover section due to Occupation
Declined Theft cover section due to Occupati</t>
  </si>
  <si>
    <t>CG544031752</t>
  </si>
  <si>
    <t xml:space="preserve">(Declined: 30/05/2018 11:00:39 AM)
Hello,
Thank you for the opportunity to quote. Given the occupation and requested sums insured, we would not be in a position to offer a quote on this occasion.
</t>
  </si>
  <si>
    <t>CG544081742</t>
  </si>
  <si>
    <t xml:space="preserve">(Declined: 30/05/2018 11:02:48 AM)
Declined Public and Products Liability cover section due to Occupation
</t>
  </si>
  <si>
    <t>331598</t>
  </si>
  <si>
    <t>Pavement Asset Services Pty Ltd</t>
  </si>
  <si>
    <t>CG544031785</t>
  </si>
  <si>
    <t xml:space="preserve">(Declined: 30/05/2018 11:13:07 AM)
Declined due to location
</t>
  </si>
  <si>
    <t>304593</t>
  </si>
  <si>
    <t>Roger Mark Cunningham</t>
  </si>
  <si>
    <t>CG544081802</t>
  </si>
  <si>
    <t xml:space="preserve">(Declined: 30/05/2018 11:16:15 AM)
Declined Public and Products Liability cover section due to Occupation
</t>
  </si>
  <si>
    <t>276910</t>
  </si>
  <si>
    <t>Stuart Rawson T/A Stuart Gregory Rawson</t>
  </si>
  <si>
    <t>CG544031815</t>
  </si>
  <si>
    <t xml:space="preserve">(Declined: 30/05/2018 11:20:02 AM)
Declined Public and Products Liability cover section due to Occupation
</t>
  </si>
  <si>
    <t>331465</t>
  </si>
  <si>
    <t>Sydney Commercial Applicance Repairs Pty Ltd</t>
  </si>
  <si>
    <t>CG544081836</t>
  </si>
  <si>
    <t>(Declined: 30/05/2018 11:26:01 AM)
Declined Public and Products Liability cover section due to No to ?Does the business hold a current professional indemnity policy with a Sum Insured of at least $2M</t>
  </si>
  <si>
    <t>422609</t>
  </si>
  <si>
    <t>John Pratt</t>
  </si>
  <si>
    <t>CG544031832</t>
  </si>
  <si>
    <t xml:space="preserve">(Declined: 30/05/2018 11:26:24 AM)
Declined Public and Products Liability cover section due to Occupation
</t>
  </si>
  <si>
    <t>422607</t>
  </si>
  <si>
    <t>John Adey</t>
  </si>
  <si>
    <t>CG544081843</t>
  </si>
  <si>
    <t xml:space="preserve">(Declined: 30/05/2018 11:27:41 AM)
Declined due to minimum underwriting criteria not being met
Refer Public and Products Liability cover section due to Occupation (Please provide full details of all </t>
  </si>
  <si>
    <t>CG544081860</t>
  </si>
  <si>
    <t>(Declined: 30/05/2018 11:31:44 AM)
Declined Public and Products Liability cover section due to No to ?Does the business hold a current professional indemnity policy with a Sum Insured of at least $2M</t>
  </si>
  <si>
    <t>376152</t>
  </si>
  <si>
    <t>Tamilalagan Natarajan</t>
  </si>
  <si>
    <t>CG544081869</t>
  </si>
  <si>
    <t>SBPQTE12117275</t>
  </si>
  <si>
    <t>(Declined: 30/05/2018 11:33:37 AM)
Declined due to Tax Audit section taken without either Property Damage section or Liability section
Declined due to General Property section taken without either Pr</t>
  </si>
  <si>
    <t>422583</t>
  </si>
  <si>
    <t>Donald Zander</t>
  </si>
  <si>
    <t>CG544031924</t>
  </si>
  <si>
    <t xml:space="preserve">(Declined: 30/05/2018 11:44:23 AM)
Declined Public and Products Liability cover section due to Occupation
</t>
  </si>
  <si>
    <t>273717</t>
  </si>
  <si>
    <t>WHITEHAVEN ELECTRICAL SERVICES PTY LTD AFT THE PEPPER FAMILY TRUST</t>
  </si>
  <si>
    <t>CG544031944</t>
  </si>
  <si>
    <t>SBPQTE12117322</t>
  </si>
  <si>
    <t>(Declined: 30/05/2018 11:48:00 AM)
Declined due to back dating of inception date beyond limits
Declined Public and Products Liability cover section due to No to 'Does the business possess HACCP Austr</t>
  </si>
  <si>
    <t>CG544082215</t>
  </si>
  <si>
    <t>SBPQTE12117350</t>
  </si>
  <si>
    <t>(Declined: 30/05/2018 12:03:04 PM)
Declined Public and Products Liability cover section due to the number of checkouts exceeding 4
Refer Property Damage cover section due to manufacturing (Please pro</t>
  </si>
  <si>
    <t>330390</t>
  </si>
  <si>
    <t>RSR Investment Group Pty Ltd</t>
  </si>
  <si>
    <t>CG544032195</t>
  </si>
  <si>
    <t xml:space="preserve">(Declined: 30/05/2018 12:11:41 PM)
Declined Public and Products Liability cover section due to Occupation
</t>
  </si>
  <si>
    <t>422620</t>
  </si>
  <si>
    <t>Kyle  McKendry</t>
  </si>
  <si>
    <t>CG544032292</t>
  </si>
  <si>
    <t xml:space="preserve">(Declined: 30/05/2018 12:35:55 PM)
Declined Public and Products Liability cover section due to Yes to 'Does the business carry out any work: at airports; on public roads, public footpaths (excluding </t>
  </si>
  <si>
    <t>422624</t>
  </si>
  <si>
    <t>Stephen Smith T/as Steve Smith Bricklaying</t>
  </si>
  <si>
    <t>CG544032359</t>
  </si>
  <si>
    <t xml:space="preserve">(Declined: 30/05/2018 12:59:55 PM)
Declined Public and Products Liability cover section due to Occupation
</t>
  </si>
  <si>
    <t>422548</t>
  </si>
  <si>
    <t>Riverwood Family Trust</t>
  </si>
  <si>
    <t>CG544032365</t>
  </si>
  <si>
    <t>(Declined: 30/05/2018 1:00:40 PM)
Declined due to minimum underwriting criteria not being met
Refer due to 'indemnity value' method of settlement on Contents
Refer Public and Products Liability cover</t>
  </si>
  <si>
    <t>412428</t>
  </si>
  <si>
    <t>Logicall Communications Pty Ltd</t>
  </si>
  <si>
    <t>CG544082648</t>
  </si>
  <si>
    <t>(Declined: 30/05/2018 1:25:09 PM)
Declined Property Damage cover section due to Occupation
Declined Property Damage cover section due to premises containing a Bar
Declined Public and Products Liabili</t>
  </si>
  <si>
    <t>162770</t>
  </si>
  <si>
    <t>Tannymorel Hall Inc</t>
  </si>
  <si>
    <t>CG544032587</t>
  </si>
  <si>
    <t xml:space="preserve">(Declined: 30/05/2018 2:11:38 PM)
Declined Public and Products Liability cover section due to Occupation
</t>
  </si>
  <si>
    <t>422639</t>
  </si>
  <si>
    <t>Justin Rasmussen</t>
  </si>
  <si>
    <t>CG544082837</t>
  </si>
  <si>
    <t xml:space="preserve">(Declined: 30/05/2018 2:16:38 PM)
Declined due to location
Declined Property Damage cover section due to Occupation
Declined Money cover section due to Occupation
Declined Theft cover section due to </t>
  </si>
  <si>
    <t>78446</t>
  </si>
  <si>
    <t>Ian Eric &amp; Karen Elen Collins</t>
  </si>
  <si>
    <t>CG544032691</t>
  </si>
  <si>
    <t xml:space="preserve">(Declined: 30/05/2018 2:42:25 PM)
Declined due to location
</t>
  </si>
  <si>
    <t>22871</t>
  </si>
  <si>
    <t>Cheryl Clark &amp; David McKechnie</t>
  </si>
  <si>
    <t>CG544082943</t>
  </si>
  <si>
    <t>SBPQTE12117762</t>
  </si>
  <si>
    <t>(Declined: 30/05/2018 2:46:58 PM)
Declined Property Damage cover section due to Occupation
Declined Public and Products Liability cover section due to Occupation
Refer due to claims history (Please p</t>
  </si>
  <si>
    <t>34147</t>
  </si>
  <si>
    <t>JC Family Trust</t>
  </si>
  <si>
    <t>CG544032790</t>
  </si>
  <si>
    <t xml:space="preserve">(Declined: 30/05/2018 3:17:20 PM)
Declined as Flood cover is not available
Refer Property Damage cover section due to Occupation (Please provide full details of all business activities)
</t>
  </si>
  <si>
    <t>44502</t>
  </si>
  <si>
    <t>Glenn Watson</t>
  </si>
  <si>
    <t>CG544032812</t>
  </si>
  <si>
    <t>SBPQTE12117846</t>
  </si>
  <si>
    <t>(Declined: 30/05/2018 3:21:49 PM)
Declined Property Damage cover section due to No to 'Are fixed dust extractors fitted to all woodworking machinery?'
Refer Property Damage cover section due to Yes t</t>
  </si>
  <si>
    <t>137338</t>
  </si>
  <si>
    <t>Manly Warringah Pest Control</t>
  </si>
  <si>
    <t>CG544032843</t>
  </si>
  <si>
    <t>SBPQTE12117864</t>
  </si>
  <si>
    <t>(Declined: 30/05/2018 3:29:35 PM)
Declined Property Damage cover section due to tenant Occupation
Declined Public and Products Liability cover section due to tenant Occupation
Refer Property Damage c</t>
  </si>
  <si>
    <t>CG544083091</t>
  </si>
  <si>
    <t>(Declined: 30/05/2018 3:34:24 PM)
Declined Property Damage cover section due to No to 'Are fixed dust extractors fitted to all woodworking machinery?'
Declined Property Damage cover section due to te</t>
  </si>
  <si>
    <t>CG544032900</t>
  </si>
  <si>
    <t xml:space="preserve">(Declined: 30/05/2018 3:47:11 PM)
Declined due to inadequate security for the risk and Theft sum insured
</t>
  </si>
  <si>
    <t>CG544032934</t>
  </si>
  <si>
    <t xml:space="preserve">(Declined: 30/05/2018 4:03:02 PM)
Declined Public and Products Liability cover section due to Occupation
</t>
  </si>
  <si>
    <t>422654</t>
  </si>
  <si>
    <t>Justin Rooke</t>
  </si>
  <si>
    <t>CG544032972</t>
  </si>
  <si>
    <t xml:space="preserve">(Declined: 30/05/2018 4:11:36 PM)
Declined Public and Products Liability cover section due to the percentage of turnover paid to contractors/subcontractors
</t>
  </si>
  <si>
    <t>422655</t>
  </si>
  <si>
    <t>DAN LOBEL</t>
  </si>
  <si>
    <t>CG544033012</t>
  </si>
  <si>
    <t xml:space="preserve">(Declined: 30/05/2018 4:24:58 PM)
Decline due to occupation and Property Damage/Business Interruption Sum Insured
Refer due to 'indemnity value' method of settlement on Building(s)
</t>
  </si>
  <si>
    <t>422412</t>
  </si>
  <si>
    <t>Giemza Investments Pty Ltd</t>
  </si>
  <si>
    <t>CG544033431</t>
  </si>
  <si>
    <t xml:space="preserve">(Declined: 30/05/2018 9:50:58 PM)
Declined due to Tax Audit section taken without either Property Damage section or Liability section
</t>
  </si>
  <si>
    <t>376937</t>
  </si>
  <si>
    <t>Ela Stone Gallery Pty Ltd</t>
  </si>
  <si>
    <t>CG544083778</t>
  </si>
  <si>
    <t>(Declined: 30/05/2018 11:15:21 PM)
Declined Public and Products Liability cover section due to No to ?Does the business hold a current professional indemnity policy with a Sum Insured of at least $2M</t>
  </si>
  <si>
    <t>5938</t>
  </si>
  <si>
    <t>A &amp; D HARRISON</t>
  </si>
  <si>
    <t>CG544083800</t>
  </si>
  <si>
    <t xml:space="preserve">(Declined: 31/05/2018 12:29:24 AM)
Declined due to minimum underwriting criteria not being met
Refer due to 'indemnity value' method of settlement on Contents
</t>
  </si>
  <si>
    <t>8296</t>
  </si>
  <si>
    <t>Blue Print Financial Planning Pty Ltd</t>
  </si>
  <si>
    <t>CG546951336</t>
  </si>
  <si>
    <t xml:space="preserve">(Declined: 31/05/2018 7:20:45 AM)
Declined Public and Products Liability cover section due to Occupation
</t>
  </si>
  <si>
    <t>422668</t>
  </si>
  <si>
    <t>Hile Transport Pty Ltd</t>
  </si>
  <si>
    <t>CG546951341</t>
  </si>
  <si>
    <t xml:space="preserve">(Declined: 31/05/2018 7:41:49 AM)
Declined Public and Products Liability cover section due to Occupation
Refer due to claims history (Please provide full details)
Refer due to claims history (Please </t>
  </si>
  <si>
    <t>282413</t>
  </si>
  <si>
    <t>Bellarine Roofing Services Pty Ltd</t>
  </si>
  <si>
    <t>CG546871339</t>
  </si>
  <si>
    <t>(Declined: 31/05/2018 7:48:06 AM)
Declined due to EPS% and Property Damage/Business Interruption Sum Insured
Refer Property Damage cover section due to storage height and Property Damage/Business Int</t>
  </si>
  <si>
    <t>245158</t>
  </si>
  <si>
    <t>Bluey &amp; Rangi Pty Ltd ATF B &amp; R Family Trust</t>
  </si>
  <si>
    <t>CG546951364</t>
  </si>
  <si>
    <t>(Declined: 31/05/2018 8:19:59 AM)
Declined Public and Products Liability cover section due to Yes to 'Does the business carry out any work: at airports; on public roads, public footpaths (excluding d</t>
  </si>
  <si>
    <t>422672</t>
  </si>
  <si>
    <t>Van Truong Le</t>
  </si>
  <si>
    <t>CG546951377</t>
  </si>
  <si>
    <t xml:space="preserve">(Declined: 31/05/2018 8:24:55 AM)
Declined Public and Products Liability cover section due to Occupation
</t>
  </si>
  <si>
    <t>422674</t>
  </si>
  <si>
    <t>Anil  Reddy</t>
  </si>
  <si>
    <t>CG546951420</t>
  </si>
  <si>
    <t>SBPQTE12118261</t>
  </si>
  <si>
    <t>(Declined: 31/05/2018 8:54:50 AM)
Declined due to minimum underwriting criteria not being met
Refer Public and Products Liability cover section due to Occupation (Please provide full details of all b</t>
  </si>
  <si>
    <t>422679</t>
  </si>
  <si>
    <t>Jasmeet Sekhon</t>
  </si>
  <si>
    <t>CG546951440</t>
  </si>
  <si>
    <t xml:space="preserve">(Declined: 31/05/2018 9:15:04 AM)
Declined Public and Products Liability cover section due to Occupation
</t>
  </si>
  <si>
    <t>380501</t>
  </si>
  <si>
    <t>DIGTECH PTY LTD</t>
  </si>
  <si>
    <t>CG546871463</t>
  </si>
  <si>
    <t xml:space="preserve">(Declined: 31/05/2018 9:27:20 AM)
Declined Public and Products Liability cover section due to Occupation
</t>
  </si>
  <si>
    <t>CG546871488</t>
  </si>
  <si>
    <t xml:space="preserve">(Declined: 31/05/2018 9:31:34 AM)
Declined Public and Products Liability cover section due to Occupation
</t>
  </si>
  <si>
    <t>422685</t>
  </si>
  <si>
    <t>Sel Yaman</t>
  </si>
  <si>
    <t>CG546951477</t>
  </si>
  <si>
    <t>(Declined: 31/05/2018 9:33:49 AM)
Declined due to minimum underwriting criteria not being met
Refer Public and Products Liability cover section due to Occupation (Please provide full details of all b</t>
  </si>
  <si>
    <t>CG546951502</t>
  </si>
  <si>
    <t xml:space="preserve">(Declined: 31/05/2018 9:42:57 AM)
Declined Public and Products Liability cover section due to Occupation
</t>
  </si>
  <si>
    <t>CG546871599</t>
  </si>
  <si>
    <t xml:space="preserve">(Declined: 31/05/2018 10:10:14 AM)
Declined Public and Products Liability cover section due to Occupation
</t>
  </si>
  <si>
    <t>422496</t>
  </si>
  <si>
    <t>Peter Thompson</t>
  </si>
  <si>
    <t>CG546951741</t>
  </si>
  <si>
    <t xml:space="preserve">(Declined: 31/05/2018 10:45:22 AM)
Declined Public and Products Liability cover section due to Occupation
</t>
  </si>
  <si>
    <t>422699</t>
  </si>
  <si>
    <t>Milan Petkovic</t>
  </si>
  <si>
    <t>CG546951781</t>
  </si>
  <si>
    <t xml:space="preserve">(Declined: 31/05/2018 10:56:35 AM)
Declined Public and Products Liability cover section due to Occupation
</t>
  </si>
  <si>
    <t>422702</t>
  </si>
  <si>
    <t>Martin May</t>
  </si>
  <si>
    <t>CG546871793</t>
  </si>
  <si>
    <t xml:space="preserve">(Declined: 31/05/2018 11:01:56 AM)
Declined Public and Products Liability cover section due to Occupation
</t>
  </si>
  <si>
    <t>140455</t>
  </si>
  <si>
    <t>Tracey Sypher</t>
  </si>
  <si>
    <t>CG546871796</t>
  </si>
  <si>
    <t xml:space="preserve">(Declined: 31/05/2018 11:02:43 AM)
Declined Public and Products Liability cover section due to Occupation
</t>
  </si>
  <si>
    <t>381979</t>
  </si>
  <si>
    <t>CRF Civil Services PTY LTD</t>
  </si>
  <si>
    <t>CG546951860</t>
  </si>
  <si>
    <t>(Declined: 31/05/2018 11:13:53 AM)
Declined as Flood cover is not available
Decline due to occupation and Property Damage/Business Interruption Sum Insured
Refer due to forward dating of inception da</t>
  </si>
  <si>
    <t>76552</t>
  </si>
  <si>
    <t>Itala &amp; Alan Imerito</t>
  </si>
  <si>
    <t>CG546871851</t>
  </si>
  <si>
    <t xml:space="preserve">(Declined: 31/05/2018 11:16:22 AM)
Declined due to General Property section taken without either Property Damage section or Liability section
</t>
  </si>
  <si>
    <t>CG546871891</t>
  </si>
  <si>
    <t xml:space="preserve">(Declined: 31/05/2018 11:26:31 AM)
Declined Public and Products Liability cover section due to Occupation
</t>
  </si>
  <si>
    <t>422707</t>
  </si>
  <si>
    <t>Baily Perrin</t>
  </si>
  <si>
    <t>CG546871900</t>
  </si>
  <si>
    <t xml:space="preserve">(Declined: 31/05/2018 11:30:41 AM)
Declined Property Damage cover section due to Occupation
Declined Public and Products Liability cover section due to Occupation
</t>
  </si>
  <si>
    <t>282230</t>
  </si>
  <si>
    <t>Rainbow Paints Pty Ltd</t>
  </si>
  <si>
    <t>CG546871993</t>
  </si>
  <si>
    <t xml:space="preserve">(Declined: 31/05/2018 11:53:34 AM)
Declined Public and Products Liability cover section due to Occupation
</t>
  </si>
  <si>
    <t>422710</t>
  </si>
  <si>
    <t>KJ Bolton &amp; RG Hynes</t>
  </si>
  <si>
    <t>CG546952067</t>
  </si>
  <si>
    <t xml:space="preserve">(Declined: 31/05/2018 12:03:23 PM)
Declined due to minimum underwriting criteria not being met
Refer Public and Products Liability cover section due to retail sales
</t>
  </si>
  <si>
    <t>422712</t>
  </si>
  <si>
    <t>brian chevalley</t>
  </si>
  <si>
    <t>CG546872076</t>
  </si>
  <si>
    <t xml:space="preserve">(Declined: 31/05/2018 12:24:03 PM)
Declined Public and Products Liability cover section due to Occupation
</t>
  </si>
  <si>
    <t>162517</t>
  </si>
  <si>
    <t>Kevin Harrison</t>
  </si>
  <si>
    <t>CG546952215</t>
  </si>
  <si>
    <t xml:space="preserve">(Declined: 31/05/2018 12:53:20 PM)
Declined Public and Products Liability cover section due to Occupation
</t>
  </si>
  <si>
    <t>CG546872224</t>
  </si>
  <si>
    <t xml:space="preserve">(Declined: 31/05/2018 1:10:04 PM)
Declined Public and Products Liability cover section due to Occupation
</t>
  </si>
  <si>
    <t>381416</t>
  </si>
  <si>
    <t>Jordi Graham Holmes</t>
  </si>
  <si>
    <t>CG546872266</t>
  </si>
  <si>
    <t>SBPQTE12118850</t>
  </si>
  <si>
    <t xml:space="preserve">(Declined: 31/05/2018 1:23:44 PM)
Declined Public and Products Liability cover section due to the amount paid to labour hire firms
</t>
  </si>
  <si>
    <t>422516</t>
  </si>
  <si>
    <t>Korkmaz Bricklaying Pty Ltd</t>
  </si>
  <si>
    <t>CG546952387</t>
  </si>
  <si>
    <t xml:space="preserve">(Declined: 31/05/2018 1:52:26 PM)
Declined Public and Products Liability cover section due to Occupation
</t>
  </si>
  <si>
    <t>333935</t>
  </si>
  <si>
    <t>Optimal Resources Pty Ltd</t>
  </si>
  <si>
    <t>CG546952418</t>
  </si>
  <si>
    <t xml:space="preserve">(Declined: 31/05/2018 2:01:16 PM)
Declined Public and Products Liability cover section due to Occupation
</t>
  </si>
  <si>
    <t>422722</t>
  </si>
  <si>
    <t>Hamish Hoffman</t>
  </si>
  <si>
    <t>CG546872382</t>
  </si>
  <si>
    <t xml:space="preserve">(Declined: 31/05/2018 2:10:33 PM)
Declined Public and Products Liability cover section due to Occupation
</t>
  </si>
  <si>
    <t>304344</t>
  </si>
  <si>
    <t>Louise Mio</t>
  </si>
  <si>
    <t>CG546952460</t>
  </si>
  <si>
    <t>SBPQTE12118977</t>
  </si>
  <si>
    <t xml:space="preserve">(Declined: 31/05/2018 2:15:26 PM)
Declined due to back dating of inception date beyond limits
Declined Public and Products Liability cover section due to Occupation
</t>
  </si>
  <si>
    <t>CG546952515</t>
  </si>
  <si>
    <t xml:space="preserve">(Declined: 31/05/2018 2:28:45 PM)
Declined due to inadequate fire protection for the risk and Property Damage/Business Interruption Sum Insured (fire extinguishers required)
</t>
  </si>
  <si>
    <t>196185</t>
  </si>
  <si>
    <t>D R Mackie Pty Ltd</t>
  </si>
  <si>
    <t>CG546872443</t>
  </si>
  <si>
    <t xml:space="preserve">(Declined: 31/05/2018 2:30:01 PM)
Declined Public and Products Liability cover section due to Occupation
</t>
  </si>
  <si>
    <t>380103</t>
  </si>
  <si>
    <t>David Brown</t>
  </si>
  <si>
    <t>CG546952679</t>
  </si>
  <si>
    <t xml:space="preserve">(Declined: 31/05/2018 3:18:41 PM)
Declined Transit cover section due to Occupation
Declined Public and Products Liability cover section due to Occupation
</t>
  </si>
  <si>
    <t>422732</t>
  </si>
  <si>
    <t>Anil Reddy</t>
  </si>
  <si>
    <t>CG546952690</t>
  </si>
  <si>
    <t xml:space="preserve">(Declined: 31/05/2018 3:23:45 PM)
Declined Public and Products Liability cover section due to Occupation
</t>
  </si>
  <si>
    <t>277001</t>
  </si>
  <si>
    <t>Peter Valente</t>
  </si>
  <si>
    <t>CG546872634</t>
  </si>
  <si>
    <t>SBPQTE12119205</t>
  </si>
  <si>
    <t xml:space="preserve">(Declined: 31/05/2018 3:33:36 PM)
Declined Public and Products Liability cover section due to No to ?Does the business hold a current professional indemnity policy with a Sum Insured of at least $2M </t>
  </si>
  <si>
    <t>282378</t>
  </si>
  <si>
    <t>PME4U Pty Ltd</t>
  </si>
  <si>
    <t>CG546872662</t>
  </si>
  <si>
    <t xml:space="preserve">(Declined: 31/05/2018 3:41:41 PM)
Declined Property Damage cover section due to wok cooking (minimum acceptance criteria not met)
</t>
  </si>
  <si>
    <t>422735</t>
  </si>
  <si>
    <t>Eight Spoon Pty Ltd</t>
  </si>
  <si>
    <t>CG546872679</t>
  </si>
  <si>
    <t xml:space="preserve">(Declined: 31/05/2018 3:45:22 PM)
Declined Public and Products Liability cover section due to Occupation
</t>
  </si>
  <si>
    <t>CG546872710</t>
  </si>
  <si>
    <t xml:space="preserve">(Declined: 31/05/2018 3:53:14 PM)
Declined Public and Products Liability cover section due to Occupation
</t>
  </si>
  <si>
    <t>306195</t>
  </si>
  <si>
    <t>William Moore</t>
  </si>
  <si>
    <t>CG546952810</t>
  </si>
  <si>
    <t>SBPQTE12119301</t>
  </si>
  <si>
    <t>(Declined: 31/05/2018 4:00:29 PM)
Declined Public and Products Liability cover section due to No or Unknown to 'Does the business have at least 2 years experience in manufacturing each type of produc</t>
  </si>
  <si>
    <t>30901</t>
  </si>
  <si>
    <t>Dalekit Pty Ltd</t>
  </si>
  <si>
    <t>CG546952850</t>
  </si>
  <si>
    <t xml:space="preserve">(Declined: 31/05/2018 4:11:02 PM)
Declined Public and Products Liability cover section due to Occupation
</t>
  </si>
  <si>
    <t>301270</t>
  </si>
  <si>
    <t>Ruby Jax Pty. Ltd</t>
  </si>
  <si>
    <t>CG546872787</t>
  </si>
  <si>
    <t>(Declined: 31/05/2018 4:15:51 PM)
Declined Public and Products Liability cover section due to Occupation
Declined Public and Products Liability cover section due to Yes to 'Is the business involved i</t>
  </si>
  <si>
    <t>CG546952890</t>
  </si>
  <si>
    <t>SBPQTE12119376</t>
  </si>
  <si>
    <t>(Declined: 31/05/2018 4:20:14 PM)
Declined Public and Products Liability cover section due to No to 'Is there a Hire Agreement with a disclaimer or legal waiver in place that the hirer signs before h</t>
  </si>
  <si>
    <t>234</t>
  </si>
  <si>
    <t>Good Guys Electronics Pty Ltd</t>
  </si>
  <si>
    <t>CG546952979</t>
  </si>
  <si>
    <t>SBPQTE12119448</t>
  </si>
  <si>
    <t>(Declined: 31/05/2018 4:38:12 PM)
Declined due to EPS% and Property Damage/Business Interruption Sum Insured
Decline due to occupation and Property Damage/Business Interruption Sum Insured
Refer Prop</t>
  </si>
  <si>
    <t>304906</t>
  </si>
  <si>
    <t>G and R Habchi Family Trust, Steven Habchi Trust , C and J Trust</t>
  </si>
  <si>
    <t>CG546952992</t>
  </si>
  <si>
    <t>(Declined: 31/05/2018 4:41:57 PM)
Declined due to EPS% and Property Damage/Business Interruption Sum Insured
Decline due to occupation and Property Damage/Business Interruption Sum Insured
Refer Prop</t>
  </si>
  <si>
    <t>CG546953053</t>
  </si>
  <si>
    <t>(Declined: 31/05/2018 4:59:39 PM)
Declined due to EPS% and Property Damage/Business Interruption Sum Insured
Refer Property Damage cover section due to storage height and Property Damage/Business Int</t>
  </si>
  <si>
    <t>62399</t>
  </si>
  <si>
    <t>Lunchbox Solutions Pty Ltd</t>
  </si>
  <si>
    <t>CG546953062</t>
  </si>
  <si>
    <t xml:space="preserve">(Declined: 31/05/2018 5:03:27 PM)
Declined Public and Products Liability cover section due to Occupation
</t>
  </si>
  <si>
    <t>421771</t>
  </si>
  <si>
    <t>Daniel Mackie</t>
  </si>
  <si>
    <t>CG546953070</t>
  </si>
  <si>
    <t>(Declined: 31/05/2018 5:04:35 PM)
Declined due to EPS% and Property Damage/Business Interruption Sum Insured
Decline due to occupation and Property Damage/Business Interruption Sum Insured
Declined d</t>
  </si>
  <si>
    <t>CG546872965</t>
  </si>
  <si>
    <t>SBPQTE12119537</t>
  </si>
  <si>
    <t xml:space="preserve">(Declined: 31/05/2018 5:45:26 PM)
Declined Public and Products Liability cover section due to Occupation
</t>
  </si>
  <si>
    <t>422746</t>
  </si>
  <si>
    <t>Zac Spooner</t>
  </si>
  <si>
    <t>CG546872967</t>
  </si>
  <si>
    <t xml:space="preserve">(Declined: 31/05/2018 5:48:58 PM)
Declined Public and Products Liability cover section due to Occupation
</t>
  </si>
  <si>
    <t>CG546953139</t>
  </si>
  <si>
    <t xml:space="preserve">(Declined: 31/05/2018 6:32:29 PM)
Declined Public and Products Liability cover section due to Occupation
</t>
  </si>
  <si>
    <t>381472</t>
  </si>
  <si>
    <t>West Quality Services Pty Ltd</t>
  </si>
  <si>
    <t>CG483705914</t>
  </si>
  <si>
    <t>SBPQTE12091411</t>
  </si>
  <si>
    <t xml:space="preserve">(Declined: 1/05/2018 11:46:44 AM)
Declined Public and Products Liability cover section due to Occupation
</t>
  </si>
  <si>
    <t>ETR 00</t>
  </si>
  <si>
    <t>Kelvin Harris</t>
  </si>
  <si>
    <t>CG491972253</t>
  </si>
  <si>
    <t>(Declined: 2/05/2018 1:13:35 PM)
Hello,
Thank you for the opportunity to quote. Unfortunately we cannot provide cover on this occasion given the occupation of the applicant as assembly line superv</t>
  </si>
  <si>
    <t>CG496022260</t>
  </si>
  <si>
    <t>(Declined: 3/05/2018 2:23:43 PM)
Declined due to Annual Turnover
Decline due to occupation and Property Damage/Business Interruption Sum Insured
Declined Public and Products Liability cover section d</t>
  </si>
  <si>
    <t>QUOTES RT</t>
  </si>
  <si>
    <t>CG500402110</t>
  </si>
  <si>
    <t xml:space="preserve">(Declined: 7/05/2018 12:46:41 PM)
Declined due to Machinery Breakdown section taken without Property Damage section
</t>
  </si>
  <si>
    <t>LEOP01</t>
  </si>
  <si>
    <t>P &amp; J LEOPARDI</t>
  </si>
  <si>
    <t>CG506552172</t>
  </si>
  <si>
    <t xml:space="preserve">(Declined: 8/05/2018 12:31:40 PM)
Declined due to location
</t>
  </si>
  <si>
    <t>QUOTES JE</t>
  </si>
  <si>
    <t>Quotes JE</t>
  </si>
  <si>
    <t>CG512042841</t>
  </si>
  <si>
    <t>(Declined: 10/05/2018 4:03:44 PM)
Hi Lisa,
Thank you for your referral.
Unforttunately we are unable to assist with this quote due to insured turnover and total payment to sub-contractors/labour hi</t>
  </si>
  <si>
    <t>WARR00</t>
  </si>
  <si>
    <t>MR MATTHEW WARREN</t>
  </si>
  <si>
    <t>CG512043125</t>
  </si>
  <si>
    <t>(Declined: 10/05/2018 6:24:01 PM)
Declined Property Damage cover section due to tenant Occupation
Declined Business Interruption cover section due to tenant Occupation
Declined Public and Products Li</t>
  </si>
  <si>
    <t>AST QUOTES</t>
  </si>
  <si>
    <t>Aviso Service Team Quotes</t>
  </si>
  <si>
    <t>CG512044591</t>
  </si>
  <si>
    <t xml:space="preserve">(Declined: 11/05/2018 4:40:35 PM)
Declined Public and Products Liability cover section due to Occupation
</t>
  </si>
  <si>
    <t>CG518452319</t>
  </si>
  <si>
    <t xml:space="preserve">(Declined: 14/05/2018 11:56:33 AM)
Declined Public and Products Liability cover section due to Occupation
</t>
  </si>
  <si>
    <t>DEAL00</t>
  </si>
  <si>
    <t>DEALER CONCEPTS</t>
  </si>
  <si>
    <t>CG518284913</t>
  </si>
  <si>
    <t>(Declined: 15/05/2018 5:35:16 PM)
Declined due to location
Declined Property Damage cover section due to Occupation
Declined Money cover section due to Occupation
Declined Business Interruption cover</t>
  </si>
  <si>
    <t>SMIT27</t>
  </si>
  <si>
    <t>Stephen &amp; Julie Smith</t>
  </si>
  <si>
    <t>CG518455244</t>
  </si>
  <si>
    <t xml:space="preserve">(Declined: 15/05/2018 5:59:38 PM)
Declined due to location
Decline due to occupation and Property Damage/Business Interruption Sum Insured
</t>
  </si>
  <si>
    <t>CG518456236</t>
  </si>
  <si>
    <t>(Declined: 16/05/2018 1:01:50 PM)
Declined Property Damage cover section due to the percentage of the floor area used by the storage warehouse or workshop (Please select a more appropriate occupation</t>
  </si>
  <si>
    <t>JPW 00</t>
  </si>
  <si>
    <t>JPW Aust Pty Ltd</t>
  </si>
  <si>
    <t>CG518456456</t>
  </si>
  <si>
    <t xml:space="preserve">(Declined: 16/05/2018 2:24:29 PM)
Declined Property Damage cover section due to Occupation
Declined Property Damage cover section due to premises containing a Bar
Declined Money cover section due to </t>
  </si>
  <si>
    <t>OLD 03</t>
  </si>
  <si>
    <t>OLD AQUINIANS HOCKEY CLUB</t>
  </si>
  <si>
    <t>CG518457055</t>
  </si>
  <si>
    <t>SBPQTE12105780</t>
  </si>
  <si>
    <t>(Declined: 16/05/2018 5:56:06 PM)
Declined due to minimum underwriting criteria not being met
Declined due to Money section taken without Property Damage section
Declined Public and Products Liabilit</t>
  </si>
  <si>
    <t>CG518286666</t>
  </si>
  <si>
    <t>SBPQTE12105782</t>
  </si>
  <si>
    <t xml:space="preserve">(Declined: 16/05/2018 5:57:12 PM)
Declined due to Money section taken without Property Damage section
Declined Public and Products Liability cover section due to Occupation
</t>
  </si>
  <si>
    <t>CG518457059</t>
  </si>
  <si>
    <t xml:space="preserve">(Declined: 16/05/2018 5:59:21 PM)
Declined Public and Products Liability cover section due to Occupation
</t>
  </si>
  <si>
    <t>CG518287117</t>
  </si>
  <si>
    <t xml:space="preserve">(Declined: 17/05/2018 9:52:04 AM)
Declined Public and Products Liability cover section due to Occupation
</t>
  </si>
  <si>
    <t>DESE01</t>
  </si>
  <si>
    <t>Desert Road Services</t>
  </si>
  <si>
    <t>CG518288473</t>
  </si>
  <si>
    <t xml:space="preserve">(Declined: 17/05/2018 5:39:25 PM)
Declined due to Machinery Breakdown section taken without Property Damage section
</t>
  </si>
  <si>
    <t>CG531105554</t>
  </si>
  <si>
    <t>SBPQTE12111972</t>
  </si>
  <si>
    <t xml:space="preserve">(Declined: 23/05/2018 7:01:31 PM)
Declined Public and Products Liability cover section due to Occupation
</t>
  </si>
  <si>
    <t>BIOR01</t>
  </si>
  <si>
    <t>VICKY BIORAC</t>
  </si>
  <si>
    <t>CG534874523</t>
  </si>
  <si>
    <t xml:space="preserve">(Declined: 25/05/2018 4:26:31 PM)
Declined due to inadequate fire protection for the risk and Property Damage/Business Interruption Sum Insured (fire extinguishers required)
</t>
  </si>
  <si>
    <t>CG539364359</t>
  </si>
  <si>
    <t xml:space="preserve">(Declined: 29/05/2018 3:18:42 PM)
Declined Public and Products Liability cover section due to Occupation
</t>
  </si>
  <si>
    <t>RADI03</t>
  </si>
  <si>
    <t>ANDREW MORTIMER T/AS RADICAL REWINDS</t>
  </si>
  <si>
    <t>CG491972241</t>
  </si>
  <si>
    <t>SBPQTE12092846</t>
  </si>
  <si>
    <t xml:space="preserve">(Declined: 2/05/2018 1:07:29 PM)
Declined Property Damage cover section due to No or Auto suppression to 'Do all Deep Fryers have an automatic suppression unit and exhaust extraction system?'
</t>
  </si>
  <si>
    <t>OPORTO JOO</t>
  </si>
  <si>
    <t>Oporto Joondalup</t>
  </si>
  <si>
    <t>CG491973056</t>
  </si>
  <si>
    <t>SBPQTE12093426</t>
  </si>
  <si>
    <t xml:space="preserve">(Declined: 2/05/2018 6:48:09 PM)
Declined Public and Products Liability cover section due to Occupation
</t>
  </si>
  <si>
    <t>ETG</t>
  </si>
  <si>
    <t>Engineering Technologies Group Pty Ltd</t>
  </si>
  <si>
    <t>CG496032013</t>
  </si>
  <si>
    <t>SBPQTE12093963</t>
  </si>
  <si>
    <t>(Declined: 3/05/2018 12:49:33 PM)
Declined Public and Products Liability cover section due to Yes to 'Does the business import any of the following: prescription drugs or medical veterinary products;</t>
  </si>
  <si>
    <t>FOR ALLOUR</t>
  </si>
  <si>
    <t>CL Giacci &amp; MM Niedzielska</t>
  </si>
  <si>
    <t>CG496022089</t>
  </si>
  <si>
    <t xml:space="preserve">(Declined: 3/05/2018 1:12:03 PM)
Declined Public and Products Liability cover section due to Occupation
</t>
  </si>
  <si>
    <t>CG496032960</t>
  </si>
  <si>
    <t>SBPQTE12093968</t>
  </si>
  <si>
    <t>(Declined: 4/05/2018 8:03:13 AM)
Hi Mia, thanks for sending over. Whilst we appreciate these are pet toys, this is one we would not be looking to provide the liability cover on. Regards, Dean Winds</t>
  </si>
  <si>
    <t>CG501122773</t>
  </si>
  <si>
    <t xml:space="preserve">(Declined: 7/05/2018 5:02:18 PM)
Declined Public and Products Liability cover section due to Occupation
Refer due to previous bankruptcy (Please provide full details)
</t>
  </si>
  <si>
    <t>TRACABLE</t>
  </si>
  <si>
    <t>TRACABLE COMMUNICATIONS</t>
  </si>
  <si>
    <t>CG506552984</t>
  </si>
  <si>
    <t>(Declined: 8/05/2018 5:40:40 PM)
Declined Property Damage cover section due to tenant Occupation
Declined Business Interruption cover section due to tenant Occupation
Declined Glass cover section due</t>
  </si>
  <si>
    <t>ACME</t>
  </si>
  <si>
    <t>Mrs A May</t>
  </si>
  <si>
    <t>CG512733035</t>
  </si>
  <si>
    <t xml:space="preserve">(Declined: 10/05/2018 11:34:12 PM)
Declined Public and Products Liability cover section due to Occupation
</t>
  </si>
  <si>
    <t>QUOTATIONS</t>
  </si>
  <si>
    <t>Quotations</t>
  </si>
  <si>
    <t>CG512044672</t>
  </si>
  <si>
    <t>(Declined: 11/05/2018 5:21:17 PM)
Declined Property Damage cover section due to Occupation
Declined Property Damage cover section due to Occupation
Declined General Property cover section due to Occu</t>
  </si>
  <si>
    <t>AUSTLINE</t>
  </si>
  <si>
    <t>Austline Pty Ltd ATF The Splinter Trust</t>
  </si>
  <si>
    <t>CG518283280</t>
  </si>
  <si>
    <t>SBPQTE12103339</t>
  </si>
  <si>
    <t>(Declined: 14/05/2018 7:18:17 PM)
Declined due to inadequate fire protection for the risk and Property Damage/Business Interruption Sum Insured (fire extinguishers required)
Declined due to inadequat</t>
  </si>
  <si>
    <t>YELO</t>
  </si>
  <si>
    <t>Yelo Pty Ltd</t>
  </si>
  <si>
    <t>CG518284937</t>
  </si>
  <si>
    <t>(Declined: 15/05/2018 6:13:07 PM)
Declined Property Damage cover section due to Occupation
Declined Property Damage cover section due to Occupation
Declined Property Damage cover section due to Occup</t>
  </si>
  <si>
    <t>CARGOPORT</t>
  </si>
  <si>
    <t>Cargoport Pty Ltd</t>
  </si>
  <si>
    <t>CG518459086</t>
  </si>
  <si>
    <t>SBPQTE12107033</t>
  </si>
  <si>
    <t xml:space="preserve">(Declined: 17/05/2018 6:10:19 PM)
Declined due to inadequate fire protection for the risk and Property Damage/Business Interruption Sum Insured (fire extinguishers required)
</t>
  </si>
  <si>
    <t>HANSON G</t>
  </si>
  <si>
    <t>Mr G &amp; H Hanson</t>
  </si>
  <si>
    <t>CG518460001</t>
  </si>
  <si>
    <t>(Declined: 18/05/2018 1:16:44 PM)
Declined due to minimum underwriting criteria not being met
Refer Public and Products Liability cover section due to Occupation (Please provide full details of all b</t>
  </si>
  <si>
    <t>SHINEMED</t>
  </si>
  <si>
    <t>SHINE MEIDTATION</t>
  </si>
  <si>
    <t>CG518460428</t>
  </si>
  <si>
    <t>SBPQTE12107998</t>
  </si>
  <si>
    <t xml:space="preserve">(Declined: 18/05/2018 4:17:32 PM)
Declined due to inadequate fire protection for the risk and Property Damage/Business Interruption Sum Insured (fire extinguishers required)
</t>
  </si>
  <si>
    <t>ELMSILE</t>
  </si>
  <si>
    <t>Elmsile Holdings (WA) Pty Ltd</t>
  </si>
  <si>
    <t>CG529111444</t>
  </si>
  <si>
    <t xml:space="preserve">(Declined: 21/05/2018 4:08:57 PM)
Declined Public and Products Liability cover section due to Occupation
</t>
  </si>
  <si>
    <t>BUDDEN</t>
  </si>
  <si>
    <t>Louis James Leslie Budden</t>
  </si>
  <si>
    <t>CG529111639</t>
  </si>
  <si>
    <t>SBPQTE12105636</t>
  </si>
  <si>
    <t>(Declined: 21/05/2018 5:17:09 PM)
Hi Michelle, thanks for sending over. Due to the activities disclosed, we would not be looking to offer terms on this one. Regards, Dean Windsor</t>
  </si>
  <si>
    <t>GINNONS</t>
  </si>
  <si>
    <t>MARK GIBBONS</t>
  </si>
  <si>
    <t>CG530842715</t>
  </si>
  <si>
    <t>SBPQTE12110372</t>
  </si>
  <si>
    <t>(Declined: 22/05/2018 3:41:57 PM)
Declined Property Damage cover section due to tenant Occupation
Declined Business Interruption cover section due to tenant Occupation
Declined Glass cover section du</t>
  </si>
  <si>
    <t>THOMPSONHO</t>
  </si>
  <si>
    <t>Thompson Holdings Pty Ltd</t>
  </si>
  <si>
    <t>CG530843013</t>
  </si>
  <si>
    <t>SBPQTE12110626</t>
  </si>
  <si>
    <t xml:space="preserve">(Declined: 22/05/2018 5:20:02 PM)
Declined due to Blanket Machinery Limit Any One Loss sum insured
</t>
  </si>
  <si>
    <t>ARMARO</t>
  </si>
  <si>
    <t>BIAGO ARMARO</t>
  </si>
  <si>
    <t>CG530843087</t>
  </si>
  <si>
    <t xml:space="preserve">(Declined: 22/05/2018 6:15:55 PM)
Declined Public and Products Liability cover section due to No to ?Does the business hold a current professional indemnity policy with a Sum Insured of at least $2M </t>
  </si>
  <si>
    <t>INFINI</t>
  </si>
  <si>
    <t>InfiniVie</t>
  </si>
  <si>
    <t>CG531104397</t>
  </si>
  <si>
    <t>SBPQTE12111232</t>
  </si>
  <si>
    <t xml:space="preserve">(Declined: 23/05/2018 12:07:13 PM)
Declined due to back dating of inception date beyond limits
</t>
  </si>
  <si>
    <t>GIBBONS</t>
  </si>
  <si>
    <t>CG531104615</t>
  </si>
  <si>
    <t xml:space="preserve">(Declined: 23/05/2018 1:28:41 PM)
Declined as Flood cover is not available
Refer due to occupation and Property Damage/Business Interruption Sum Insured
</t>
  </si>
  <si>
    <t>ELITEGRAPH</t>
  </si>
  <si>
    <t>Redbrick Nominees Pty Ltd ATFT MJM Family Trust</t>
  </si>
  <si>
    <t>CG530845302</t>
  </si>
  <si>
    <t>SBPQTE12111995</t>
  </si>
  <si>
    <t>(Declined: 23/05/2018 8:31:07 PM)
Declined Property Damage cover section due to tenant Occupation
Declined Business Interruption cover section due to tenant Occupation
Declined Public and Products Li</t>
  </si>
  <si>
    <t>HARLSAN</t>
  </si>
  <si>
    <t>Calamar Enterprises Pty Ltd</t>
  </si>
  <si>
    <t>CG534873438</t>
  </si>
  <si>
    <t xml:space="preserve">(Declined: 25/05/2018 10:44:02 AM)
Declined Public and Products Liability cover section due to Occupation
</t>
  </si>
  <si>
    <t>CG534384459</t>
  </si>
  <si>
    <t>(Declined: 25/05/2018 3:57:26 PM)
Hello,
Thank you for the opportunity to quote. Unfortunately we cannot provide cover on this occasion given the occupation of the tenant (storage of mining drills</t>
  </si>
  <si>
    <t>CG539482752</t>
  </si>
  <si>
    <t xml:space="preserve">(Declined: 28/05/2018 5:41:42 PM)
Declined Public and Products Liability cover section due to Occupation
</t>
  </si>
  <si>
    <t>BJSERVICES</t>
  </si>
  <si>
    <t>BJ Services Pty Ltd</t>
  </si>
  <si>
    <t>CG539482929</t>
  </si>
  <si>
    <t xml:space="preserve">(Declined: 28/05/2018 10:41:35 PM)
Declined due to minimum underwriting criteria not being met
Refer Public and Products Liability cover section due to Occupation (Please provide full details of all </t>
  </si>
  <si>
    <t>WALSHE CLA</t>
  </si>
  <si>
    <t>O'Neill Murphy Pty Ltd ATF O'Neill Murphy Family T</t>
  </si>
  <si>
    <t>CG539483789</t>
  </si>
  <si>
    <t xml:space="preserve">(Declined: 29/05/2018 12:56:03 PM)
Declined Public and Products Liability cover section due to Occupation
</t>
  </si>
  <si>
    <t>SECURE</t>
  </si>
  <si>
    <t>Michael T Wildermott</t>
  </si>
  <si>
    <t>CG539484733</t>
  </si>
  <si>
    <t>SBPQTE12116881</t>
  </si>
  <si>
    <t xml:space="preserve">(Declined: 29/05/2018 5:56:49 PM)
Declined Public and Products Liability cover section due to Occupation
</t>
  </si>
  <si>
    <t>RAEBURN A</t>
  </si>
  <si>
    <t>Alex R Raeburn</t>
  </si>
  <si>
    <t>CG539484764</t>
  </si>
  <si>
    <t>SBPQTE12116904</t>
  </si>
  <si>
    <t xml:space="preserve">(Declined: 29/05/2018 6:33:43 PM)
Declined due to back dating of inception date beyond limits
</t>
  </si>
  <si>
    <t>CG544082847</t>
  </si>
  <si>
    <t>(Declined: 30/05/2018 2:18:53 PM)
Declined Public and Products Liability cover section due to Occupation
Refer Property Damage cover section due to Yes to 'Does your business involve plastics &amp;/or fi</t>
  </si>
  <si>
    <t>LUPICA</t>
  </si>
  <si>
    <t>Mr A &amp; Mrs M Lupica</t>
  </si>
  <si>
    <t>CG544083751</t>
  </si>
  <si>
    <t xml:space="preserve">(Declined: 30/05/2018 8:42:57 PM)
Declined due to General Property section taken without either Property Damage section or Liability section
Declined General Property cover section due to Occupation
</t>
  </si>
  <si>
    <t>RL UNDERGR</t>
  </si>
  <si>
    <t>RL Underground Pty Ltd</t>
  </si>
  <si>
    <t>CG546871357</t>
  </si>
  <si>
    <t>(Declined: 31/05/2018 8:25:31 AM)
Hello,
Thank you for the opportunity to quote. Unfortunately we cannot provide cover on this occasion given the occupation of the applicant as playground erection</t>
  </si>
  <si>
    <t>CG546952713</t>
  </si>
  <si>
    <t xml:space="preserve">(Declined: 31/05/2018 3:31:53 PM)
Declined Property Damage cover section due to Occupation
Declined Theft cover section due to Occupation
</t>
  </si>
  <si>
    <t>HUNT SOLUT</t>
  </si>
  <si>
    <t>Hunt Solutions WA Pty Ltd</t>
  </si>
  <si>
    <t>CG483706624</t>
  </si>
  <si>
    <t>(Declined: 1/05/2018 3:25:57 PM)
Declined Property Damage cover section due to tenant Occupation
Declined Business Interruption cover section due to tenant Occupation
Declined Public and Products Lia</t>
  </si>
  <si>
    <t>BMHE</t>
  </si>
  <si>
    <t>BMHE PTY LTD</t>
  </si>
  <si>
    <t>CG492473231</t>
  </si>
  <si>
    <t xml:space="preserve">(Declined: 2/05/2018 8:57:55 PM)
Declined Public and Products Liability cover section due to Occupation
</t>
  </si>
  <si>
    <t>ALEXANDECJ</t>
  </si>
  <si>
    <t>C. J. Alexander</t>
  </si>
  <si>
    <t>CG501122743</t>
  </si>
  <si>
    <t xml:space="preserve">(Declined: 7/05/2018 4:52:08 PM)
Declined Property Damage cover section due to Occupation
Declined Property Damage cover section due to Occupation
</t>
  </si>
  <si>
    <t>CLARKK JNR</t>
  </si>
  <si>
    <t>KW Clark</t>
  </si>
  <si>
    <t>CG506791448</t>
  </si>
  <si>
    <t>SBPQTE12097538</t>
  </si>
  <si>
    <t>(Declined: 8/05/2018 9:03:35 AM)
Declined due to minimum underwriting criteria not being met
Refer due to claims history (Please provide full details)
Refer due to claims history (Please provide full</t>
  </si>
  <si>
    <t>GUF</t>
  </si>
  <si>
    <t>GUF Ballarat Pty Ltd &amp; Others</t>
  </si>
  <si>
    <t>CG506791560</t>
  </si>
  <si>
    <t>SBPQTE12097593</t>
  </si>
  <si>
    <t xml:space="preserve">(Declined: 8/05/2018 9:48:40 AM)
Declined Property Damage cover section due to Occupation
Declined Theft cover section due to Occupation
</t>
  </si>
  <si>
    <t>COZEE</t>
  </si>
  <si>
    <t>Petcon Investments PL Georgiou Invetsment Trust</t>
  </si>
  <si>
    <t>CG506791896</t>
  </si>
  <si>
    <t>SBPQTE12097825</t>
  </si>
  <si>
    <t>(Declined: 8/05/2018 11:24:25 AM)
Declined Public and Products Liability cover section due to the percentage of turnover from installation, service or maintenance work at third party premises (Please</t>
  </si>
  <si>
    <t>GRASS1</t>
  </si>
  <si>
    <t>Grass1 Australia</t>
  </si>
  <si>
    <t>CG506792968</t>
  </si>
  <si>
    <t xml:space="preserve">(Declined: 8/05/2018 5:43:20 PM)
Declined due to inadequate security for the risk and Theft sum insured
</t>
  </si>
  <si>
    <t>STECKERS</t>
  </si>
  <si>
    <t>S Stecker</t>
  </si>
  <si>
    <t>CG512043521</t>
  </si>
  <si>
    <t>(Declined: 11/05/2018 9:58:22 AM)
Decline due to occupation and Property Damage/Business Interruption Sum Insured
Refer due to unoccupancy
Refer Property Damage cover section due to tenant Occupation</t>
  </si>
  <si>
    <t>MATTELLES</t>
  </si>
  <si>
    <t>M &amp; C BUNNING, T/AS MATTELLE'S CAFE</t>
  </si>
  <si>
    <t>CG518283296</t>
  </si>
  <si>
    <t>(Declined: 14/05/2018 7:56:58 PM)
Declined due to minimum underwriting criteria not being met
Refer due to unoccupancy
Refer Public and Products Liability cover section due to tenant Occupation (Plea</t>
  </si>
  <si>
    <t>CG518456631</t>
  </si>
  <si>
    <t xml:space="preserve">(Declined: 16/05/2018 3:22:28 PM)
Declined Public and Products Liability cover section due to Occupation
</t>
  </si>
  <si>
    <t>LEMAITREC</t>
  </si>
  <si>
    <t>C J Lemaitre &amp; A M Roberts</t>
  </si>
  <si>
    <t>CG518286972</t>
  </si>
  <si>
    <t xml:space="preserve">(Declined: 17/05/2018 9:01:33 AM)
Declined Public and Products Liability cover section due to Occupation
</t>
  </si>
  <si>
    <t>DODDSM</t>
  </si>
  <si>
    <t>M &amp; K Dodds</t>
  </si>
  <si>
    <t>CG518287112</t>
  </si>
  <si>
    <t>(Declined: 17/05/2018 9:51:26 AM)
Declined Public and Products Liability cover section due to Yes to 'Has or does the business manufacture or repair/service any of the following products: self propel</t>
  </si>
  <si>
    <t>ANDERSONRO</t>
  </si>
  <si>
    <t>R Anderson</t>
  </si>
  <si>
    <t>CG518287365</t>
  </si>
  <si>
    <t>SBPQTE12106189</t>
  </si>
  <si>
    <t xml:space="preserve">(Declined: 17/05/2018 11:14:13 AM)
Declined Public and Products Liability cover section due to Occupation
</t>
  </si>
  <si>
    <t>PATTPLUMB</t>
  </si>
  <si>
    <t>Patterson Plumbing Service</t>
  </si>
  <si>
    <t>CG518457848</t>
  </si>
  <si>
    <t>SBPQTE12106190</t>
  </si>
  <si>
    <t xml:space="preserve">(Declined: 17/05/2018 11:15:02 AM)
Declined Public and Products Liability cover section due to Occupation
</t>
  </si>
  <si>
    <t>CG518287377</t>
  </si>
  <si>
    <t xml:space="preserve">(Declined: 17/05/2018 11:16:47 AM)
Declined Public and Products Liability cover section due to Occupation
</t>
  </si>
  <si>
    <t>CG518458857</t>
  </si>
  <si>
    <t>SBPQTE12106876</t>
  </si>
  <si>
    <t xml:space="preserve">(Declined: 17/05/2018 4:02:09 PM)
Declined due to minimum underwriting criteria not being met
Refer due to previous criminal offence (Please provide full details)
</t>
  </si>
  <si>
    <t>LUKEQUOTE</t>
  </si>
  <si>
    <t>New Client Quote</t>
  </si>
  <si>
    <t>CG518458882</t>
  </si>
  <si>
    <t xml:space="preserve">(Declined: 17/05/2018 4:08:12 PM)
Declined due to minimum underwriting criteria not being met
Refer due to previous criminal offence (Please provide full details)
</t>
  </si>
  <si>
    <t>CG518459290</t>
  </si>
  <si>
    <t>SBPQTE12107111</t>
  </si>
  <si>
    <t xml:space="preserve">(Declined: 18/05/2018 8:54:24 AM)
Declined due to inadequate security for the risk and Theft sum insured
</t>
  </si>
  <si>
    <t>FINEARC</t>
  </si>
  <si>
    <t>Mr Zachary Jackson</t>
  </si>
  <si>
    <t>CG518291116</t>
  </si>
  <si>
    <t xml:space="preserve">(Declined: 21/05/2018 2:37:31 PM)
Declined due to General Property section taken without either Property Damage section or Liability section
</t>
  </si>
  <si>
    <t>GRAHAMBA</t>
  </si>
  <si>
    <t>B.A. &amp; T.L. Graham</t>
  </si>
  <si>
    <t>CG531101746</t>
  </si>
  <si>
    <t>SBPQTE12109652</t>
  </si>
  <si>
    <t>(Declined: 22/05/2018 10:46:54 AM)
Declined Public and Products Liability cover section due to Occupation
Declined Public and Products Liability cover section due to No to 'If there is a swimming poo</t>
  </si>
  <si>
    <t>FOODISFREE</t>
  </si>
  <si>
    <t>Food is Free Inc</t>
  </si>
  <si>
    <t>CG530841839</t>
  </si>
  <si>
    <t xml:space="preserve">(Declined: 22/05/2018 11:07:42 AM)
Declined Public and Products Liability cover section due to Occupation
</t>
  </si>
  <si>
    <t>CG531101994</t>
  </si>
  <si>
    <t>SBPQTE12109820</t>
  </si>
  <si>
    <t xml:space="preserve">(Declined: 22/05/2018 11:44:30 AM)
Declined Public and Products Liability cover section due to Occupation
</t>
  </si>
  <si>
    <t>S525220</t>
  </si>
  <si>
    <t>Charitable Society Shops</t>
  </si>
  <si>
    <t>CG531101999</t>
  </si>
  <si>
    <t xml:space="preserve">(Declined: 22/05/2018 11:47:41 AM)
Declined Public and Products Liability cover section due to Occupation
</t>
  </si>
  <si>
    <t>CG530844333</t>
  </si>
  <si>
    <t>SBPQTE12111302</t>
  </si>
  <si>
    <t>(Declined: 23/05/2018 12:43:31 PM)
Declined Property Damage cover section due to Occupation
Declined Theft cover section due to Occupation
Declined Glass cover section due to Occupation
Declined Publ</t>
  </si>
  <si>
    <t>WAINWRIGHT</t>
  </si>
  <si>
    <t>Wainwright Engineering P/L</t>
  </si>
  <si>
    <t>CG530844339</t>
  </si>
  <si>
    <t>SBPQTE12111305</t>
  </si>
  <si>
    <t xml:space="preserve">(Declined: 23/05/2018 12:44:48 PM)
Declined Property Damage cover section due to Occupation
Declined Theft cover section due to Occupation
Declined Glass cover section due to Occupation
</t>
  </si>
  <si>
    <t>CG530844343</t>
  </si>
  <si>
    <t xml:space="preserve">(Declined: 23/05/2018 12:45:30 PM)
Declined Public and Products Liability cover section due to Occupation
</t>
  </si>
  <si>
    <t>CG534873096</t>
  </si>
  <si>
    <t>SBPQTE12113148</t>
  </si>
  <si>
    <t xml:space="preserve">(Declined: 24/05/2018 8:54:40 PM)
Declined Property Damage cover section due to Occupation
Declined General Property cover section due to Occupation
Declined Theft cover section due to Occupation
</t>
  </si>
  <si>
    <t>FAST</t>
  </si>
  <si>
    <t>F Rottura &amp; M Twigg</t>
  </si>
  <si>
    <t>CG534873098</t>
  </si>
  <si>
    <t>(Declined: 24/05/2018 9:03:30 PM)
Declined Public and Products Liability cover section due to Occupation
Declined Public and Products Liability cover section due to Yes to 'Does the business carry ou</t>
  </si>
  <si>
    <t>NORTHSIDE</t>
  </si>
  <si>
    <t>Mr PP &amp; Mrs KE Kelly</t>
  </si>
  <si>
    <t>CG534383210</t>
  </si>
  <si>
    <t>SBPQTE12113203</t>
  </si>
  <si>
    <t xml:space="preserve">(Declined: 25/05/2018 8:54:23 AM)
Declined Public and Products Liability cover section due to Occupation
</t>
  </si>
  <si>
    <t>BRUNTG</t>
  </si>
  <si>
    <t>Arthur Brunt Quality Grocer P/L</t>
  </si>
  <si>
    <t>CG534873199</t>
  </si>
  <si>
    <t>SBPQTE12113223</t>
  </si>
  <si>
    <t xml:space="preserve">(Declined: 25/05/2018 9:14:47 AM)
Declined Public and Products Liability cover section due to Occupation
Refer due to claims history (Please provide full details)
Refer due to claims history (Please </t>
  </si>
  <si>
    <t>HENDRICKSO</t>
  </si>
  <si>
    <t>SL &amp; TM Hendrickson</t>
  </si>
  <si>
    <t>CG534383247</t>
  </si>
  <si>
    <t xml:space="preserve">(Declined: 25/05/2018 9:17:01 AM)
Declined Public and Products Liability cover section due to Occupation
Refer due to claims history (Please provide full details)
Refer due to claims history (Please </t>
  </si>
  <si>
    <t>CG534873237</t>
  </si>
  <si>
    <t xml:space="preserve">(Declined: 25/05/2018 9:29:02 AM)
Declined due to General Property section taken without either Property Damage section or Liability section
</t>
  </si>
  <si>
    <t>FARNSWORTH</t>
  </si>
  <si>
    <t>RL &amp; DA Farnsworth</t>
  </si>
  <si>
    <t>CG539363664</t>
  </si>
  <si>
    <t>SBPQTE12116030</t>
  </si>
  <si>
    <t>(Declined: 29/05/2018 11:45:18 AM)
Declined due to minimum underwriting criteria not being met
Declined due to General Property section taken without either Property Damage section or Liability secti</t>
  </si>
  <si>
    <t>TURNERAARO</t>
  </si>
  <si>
    <t>Mr A Turner</t>
  </si>
  <si>
    <t>CG483706124</t>
  </si>
  <si>
    <t xml:space="preserve">(Declined: 1/05/2018 12:52:30 PM)
Declined due to location
Declined due to inadequate fire protection for the risk and Property Damage/Business Interruption Sum Insured (fire extinguishers required)
</t>
  </si>
  <si>
    <t>MCGOLR</t>
  </si>
  <si>
    <t>Rob McGoldrick</t>
  </si>
  <si>
    <t>CG483706417</t>
  </si>
  <si>
    <t xml:space="preserve">(Declined: 1/05/2018 2:17:10 PM)
Declined due to location
</t>
  </si>
  <si>
    <t>ROSADA</t>
  </si>
  <si>
    <t>Rosada Pty Ltd</t>
  </si>
  <si>
    <t>CG483936508</t>
  </si>
  <si>
    <t xml:space="preserve">(Declined: 1/05/2018 4:12:14 PM)
Declined due to location
Refer due to wall construction and Property Damage/Business Interruption Sum Insured (Please provide full details)
</t>
  </si>
  <si>
    <t>KELVIN</t>
  </si>
  <si>
    <t>N Kelvin</t>
  </si>
  <si>
    <t>CG491971731</t>
  </si>
  <si>
    <t>SBPQTE12092486</t>
  </si>
  <si>
    <t>(Declined: 2/05/2018 10:28:48 AM)
Declined Property Damage cover section due to tenant Occupation
Declined Business Interruption cover section due to tenant Occupation
Declined Public and Products Li</t>
  </si>
  <si>
    <t>QUOTES</t>
  </si>
  <si>
    <t>Office Quotes</t>
  </si>
  <si>
    <t>CG491972091</t>
  </si>
  <si>
    <t xml:space="preserve">(Declined: 2/05/2018 12:16:21 PM)
Declined Public and Products Liability cover section due to Occupation
</t>
  </si>
  <si>
    <t>FEHRER</t>
  </si>
  <si>
    <t>Russ &amp; Trudi Fehrenbach</t>
  </si>
  <si>
    <t>CG491972302</t>
  </si>
  <si>
    <t>(Declined: 2/05/2018 1:28:58 PM)
Hello,
Thank you for the opportunity to quote. Unfortunately we cannot provide cover on this occasion given the occupation of the tenant (Road Freight Transport, I</t>
  </si>
  <si>
    <t>CG501121928</t>
  </si>
  <si>
    <t xml:space="preserve">(Declined: 7/05/2018 11:27:52 AM)
Declined Property Damage cover section due to the amount of manufacturing for the occupation selected. Please select an appropriate manufacturing occupation.
</t>
  </si>
  <si>
    <t>TELMO</t>
  </si>
  <si>
    <t>Telmont Essentials Pty Ltd</t>
  </si>
  <si>
    <t>CG500402448</t>
  </si>
  <si>
    <t xml:space="preserve">(Declined: 7/05/2018 2:54:27 PM)
Declined Public and Products Liability cover section due to Occupation
</t>
  </si>
  <si>
    <t>MARTIDA</t>
  </si>
  <si>
    <t>David George &amp; Steven John Martin</t>
  </si>
  <si>
    <t>CG506551561</t>
  </si>
  <si>
    <t xml:space="preserve">(Declined: 8/05/2018 9:18:28 AM)
Declined Public and Products Liability cover section due to Yes to 'Is the business involved in any other activities not associated with the occupation selected?'
</t>
  </si>
  <si>
    <t>FELIX</t>
  </si>
  <si>
    <t>Felix and Son PTY LTD</t>
  </si>
  <si>
    <t>CG506554565</t>
  </si>
  <si>
    <t xml:space="preserve">(Declined: 9/05/2018 4:12:56 PM)
Declined due to location
Declined Property Damage cover section due to occupation
Declined Public and Products Liability cover section due to occupation
Refer due to </t>
  </si>
  <si>
    <t>CG512731640</t>
  </si>
  <si>
    <t xml:space="preserve">(Declined: 10/05/2018 10:45:24 AM)
Declined Public and Products Liability cover section due to Occupation
</t>
  </si>
  <si>
    <t>MINYU</t>
  </si>
  <si>
    <t>Minyumai Land Holding Aboriginal Corp.</t>
  </si>
  <si>
    <t>CG512044272</t>
  </si>
  <si>
    <t>(Declined: 11/05/2018 2:34:55 PM)
Declined Property Damage cover section due to No or Auto suppression to 'Do all Deep Fryers have an automatic suppression unit and exhaust extraction system?'
Declin</t>
  </si>
  <si>
    <t>MONDAR</t>
  </si>
  <si>
    <t>Mondarth Pty Ltd</t>
  </si>
  <si>
    <t>CG518452022</t>
  </si>
  <si>
    <t xml:space="preserve">(Declined: 14/05/2018 10:49:40 AM)
Declined due to location
</t>
  </si>
  <si>
    <t>ANOPA</t>
  </si>
  <si>
    <t>Anopa Ballina Pty Limited</t>
  </si>
  <si>
    <t>CG518453162</t>
  </si>
  <si>
    <t xml:space="preserve">(Declined: 14/05/2018 4:30:12 PM)
Declined Public and Products Liability cover section due to Occupation
</t>
  </si>
  <si>
    <t>BISHOS</t>
  </si>
  <si>
    <t>Sara Bishop</t>
  </si>
  <si>
    <t>CG518453585</t>
  </si>
  <si>
    <t>SBPQTE12103412</t>
  </si>
  <si>
    <t xml:space="preserve">(Declined: 15/05/2018 8:36:42 AM)
Declined Public and Products Liability cover section due to Occupation
</t>
  </si>
  <si>
    <t>GORGE</t>
  </si>
  <si>
    <t>Rhonda Fechtner</t>
  </si>
  <si>
    <t>CG518283625</t>
  </si>
  <si>
    <t xml:space="preserve">(Declined: 15/05/2018 9:42:43 AM)
Declined Public and Products Liability cover section due to Occupation
</t>
  </si>
  <si>
    <t>JENNEI</t>
  </si>
  <si>
    <t>Ian &amp; Donna Jenner</t>
  </si>
  <si>
    <t>CG518284199</t>
  </si>
  <si>
    <t xml:space="preserve">(Declined: 15/05/2018 1:19:40 PM)
Declined Public and Products Liability cover section due to Occupation
Refer due to claims history (Please provide full details)
Refer due to claims history (Please </t>
  </si>
  <si>
    <t>SINGHMA</t>
  </si>
  <si>
    <t>Manwinder Singh</t>
  </si>
  <si>
    <t>CG518457914</t>
  </si>
  <si>
    <t xml:space="preserve">(Declined: 17/05/2018 11:28:30 AM)
Declined Property Damage cover section due to Occupation
</t>
  </si>
  <si>
    <t>BYRON</t>
  </si>
  <si>
    <t>Byron Gliding Club Inc.</t>
  </si>
  <si>
    <t>CG518287680</t>
  </si>
  <si>
    <t>(Declined: 17/05/2018 12:49:12 PM)
Declined Public and Products Liability cover section due to Yes to 'Has or does the business manufacture or repair/service any of the following products: self prope</t>
  </si>
  <si>
    <t>FOODE</t>
  </si>
  <si>
    <t>Food Engineering Services Pty Ltd</t>
  </si>
  <si>
    <t>CG518287682</t>
  </si>
  <si>
    <t>SBPQTE12106434</t>
  </si>
  <si>
    <t xml:space="preserve">(Declined: 17/05/2018 12:49:45 PM)
Declined due to location
</t>
  </si>
  <si>
    <t>CG518458439</t>
  </si>
  <si>
    <t xml:space="preserve">(Declined: 17/05/2018 2:27:54 PM)
Declined due to location
</t>
  </si>
  <si>
    <t>CG530843758</t>
  </si>
  <si>
    <t xml:space="preserve">(Declined: 23/05/2018 10:25:56 AM)
Declined due to change in Stamp Duty Exemption during current policy term. Please request again at renewal.
</t>
  </si>
  <si>
    <t>NANKEE</t>
  </si>
  <si>
    <t>Nankervis Electrical Pty Ltd</t>
  </si>
  <si>
    <t>CG534382714</t>
  </si>
  <si>
    <t>SBPQTE12112929</t>
  </si>
  <si>
    <t xml:space="preserve">(Declined: 24/05/2018 3:46:22 PM)
Declined Public and Products Liability cover section due to Occupation
</t>
  </si>
  <si>
    <t>HOULDA</t>
  </si>
  <si>
    <t>Arran Houlden</t>
  </si>
  <si>
    <t>CG534872749</t>
  </si>
  <si>
    <t xml:space="preserve">(Declined: 24/05/2018 4:08:37 PM)
Declined Public and Products Liability cover section due to Occupation
</t>
  </si>
  <si>
    <t>CG534383824</t>
  </si>
  <si>
    <t>(Declined: 25/05/2018 12:25:41 PM)
Declined due to location
Declined Property Damage cover section due to Occupation
Declined Business Interruption cover section due to Occupation
Declined Theft cove</t>
  </si>
  <si>
    <t>CG534383909</t>
  </si>
  <si>
    <t>SBPQTE12113631</t>
  </si>
  <si>
    <t>(Declined: 25/05/2018 12:55:54 PM)
Declined Public and Products Liability cover section due to the percentage of hot work away
Refer Public and Products Liability cover section due to installation, s</t>
  </si>
  <si>
    <t>MCLENB</t>
  </si>
  <si>
    <t>Brendan McLennan</t>
  </si>
  <si>
    <t>CG539481508</t>
  </si>
  <si>
    <t xml:space="preserve">(Declined: 28/05/2018 10:00:30 AM)
Declined Public and Products Liability cover section due to the percentage of hot work away
</t>
  </si>
  <si>
    <t>CG539361633</t>
  </si>
  <si>
    <t xml:space="preserve">(Declined: 28/05/2018 10:32:51 AM)
Declined Property Damage cover section due to Occupation
</t>
  </si>
  <si>
    <t>WAREAN</t>
  </si>
  <si>
    <t>Andrew Ware &amp; Angela Ware, Andrew Ware Carrier P/L</t>
  </si>
  <si>
    <t>CG539362639</t>
  </si>
  <si>
    <t>(Declined: 28/05/2018 3:46:08 PM)
Declined Property Damage cover section due to tenant Occupation
Declined Business Interruption cover section due to tenant Occupation
Declined Public and Products Li</t>
  </si>
  <si>
    <t>HAYESR</t>
  </si>
  <si>
    <t>Raymond &amp; Betty Hayes</t>
  </si>
  <si>
    <t>CG539483431</t>
  </si>
  <si>
    <t>(Declined: 29/05/2018 11:19:36 AM)
Declined Property Damage cover section due to Occupation
Declined Property Damage cover section due to premises containing a Bar
Declined Money cover section due to</t>
  </si>
  <si>
    <t>CG539363695</t>
  </si>
  <si>
    <t xml:space="preserve">(Declined: 29/05/2018 11:53:48 AM)
Declined due to EPS% and Property Damage/Business Interruption Sum Insured
Decline due to occupation and Property Damage/Business Interruption Sum Insured
Declined </t>
  </si>
  <si>
    <t>LENNO</t>
  </si>
  <si>
    <t>Lennox Boatshed Pty Ltd</t>
  </si>
  <si>
    <t>CG546952180</t>
  </si>
  <si>
    <t xml:space="preserve">(Declined: 31/05/2018 12:37:39 PM)
Declined due to location
</t>
  </si>
  <si>
    <t>CG501122285</t>
  </si>
  <si>
    <t xml:space="preserve">(Declined: 7/05/2018 1:58:26 PM)
Declined Money cover section due to Occupation
Declined Theft cover section due to Occupation
Declined Public and Products Liability cover section due to Occupation
</t>
  </si>
  <si>
    <t>WILL015</t>
  </si>
  <si>
    <t xml:space="preserve">K Kramer &amp; M.C Williams Mr Brownstones </t>
  </si>
  <si>
    <t>CG506791719</t>
  </si>
  <si>
    <t>SBPQTE12097722</t>
  </si>
  <si>
    <t>(Declined: 8/05/2018 10:42:14 AM)
Declined Property Damage cover section due to No or Auto suppression to 'Do all Deep Fryers have an automatic suppression unit and exhaust extraction system?'
Declin</t>
  </si>
  <si>
    <t>THEB002</t>
  </si>
  <si>
    <t>The Montash Group Pty Ltd</t>
  </si>
  <si>
    <t>CG506791753</t>
  </si>
  <si>
    <t>SBPQTE12097740</t>
  </si>
  <si>
    <t xml:space="preserve">(Declined: 8/05/2018 10:52:03 AM)
Declined as Flood cover is not available
</t>
  </si>
  <si>
    <t>VITA001</t>
  </si>
  <si>
    <t>Vital Plus Pty Limited</t>
  </si>
  <si>
    <t>CG506793095</t>
  </si>
  <si>
    <t>(Declined: 8/05/2018 8:33:05 PM)
Declined Public and Products Liability cover section due to Occupation
Declined Public and Products Liability cover section due to Yes to 'Do you carry out any of the</t>
  </si>
  <si>
    <t>PAUL001</t>
  </si>
  <si>
    <t xml:space="preserve">Ryan Paulsen RP Diverse Services </t>
  </si>
  <si>
    <t>CG506553711</t>
  </si>
  <si>
    <t>SBPQTE12098976</t>
  </si>
  <si>
    <t>(Declined: 9/05/2018 11:31:39 AM)
Declined Property Damage cover section due to No or Unknown to 'Does the wok cooking equipment have a flame failure automatic cut off module and exhaust extraction s</t>
  </si>
  <si>
    <t>PHAM001</t>
  </si>
  <si>
    <t>TK Pham &amp; TTH Nguyen</t>
  </si>
  <si>
    <t>CG506554521</t>
  </si>
  <si>
    <t>(Declined: 9/05/2018 3:58:46 PM)
Declined Public and Products Liability cover section due to the percentage of turnover paid to contractors/subcontractors
Declined Public and Products Liability cover</t>
  </si>
  <si>
    <t>EXCE001</t>
  </si>
  <si>
    <t>Excell Commercial Interiors Pty Limited</t>
  </si>
  <si>
    <t>CG518282487</t>
  </si>
  <si>
    <t xml:space="preserve">(Declined: 14/05/2018 1:30:10 PM)
Declined Public and Products Liability cover section due to Occupation
</t>
  </si>
  <si>
    <t>CARE002</t>
  </si>
  <si>
    <t xml:space="preserve">Marco Carelli Elena Turati Sunnyside Bettoni Pty Ltd </t>
  </si>
  <si>
    <t>CG518284537</t>
  </si>
  <si>
    <t>(Declined: 15/05/2018 3:23:24 PM)
Declined Property Damage cover section due to Occupation
Declined Property Damage cover section due to Occupation
Declined Property Damage cover section due to Occup</t>
  </si>
  <si>
    <t>AUST001</t>
  </si>
  <si>
    <t>Australian Blister Sealing Inc. Pty Ltd</t>
  </si>
  <si>
    <t>CG518458139</t>
  </si>
  <si>
    <t xml:space="preserve">(Declined: 17/05/2018 12:30:03 PM)
Declined Public and Products Liability cover section due to Occupation
</t>
  </si>
  <si>
    <t>TRAC001</t>
  </si>
  <si>
    <t>Trace Analytical Services Pty Ltd</t>
  </si>
  <si>
    <t>CG492471980</t>
  </si>
  <si>
    <t>SBPQTE12092641</t>
  </si>
  <si>
    <t xml:space="preserve">(Declined: 2/05/2018 11:31:10 AM)
Declined Property Damage cover section due to Yes to 'Is manufacturing equipment left operating when the site is unattended'
</t>
  </si>
  <si>
    <t>PRESPA 1</t>
  </si>
  <si>
    <t>PRESPA BEDDING</t>
  </si>
  <si>
    <t>CG496023240</t>
  </si>
  <si>
    <t xml:space="preserve">(Declined: 4/05/2018 10:26:47 AM)
Declined Public and Products Liability cover section due to Occupation
</t>
  </si>
  <si>
    <t>AUSCARE</t>
  </si>
  <si>
    <t>AUSCARE VICTORIA</t>
  </si>
  <si>
    <t>CG500402121</t>
  </si>
  <si>
    <t>SBPQTE12096090</t>
  </si>
  <si>
    <t>(Declined: 7/05/2018 12:49:59 PM)
Declined Property Damage cover section due to Occupation
Declined Property Damage cover section due to Occupation
Declined Business Interruption cover section due to</t>
  </si>
  <si>
    <t>YARN</t>
  </si>
  <si>
    <t>YARN STRONG SISTA PTY. LTD. AND YARN STRONG BROTHA PTY. LTD.</t>
  </si>
  <si>
    <t>CG501122739</t>
  </si>
  <si>
    <t>SBPQTE12096100</t>
  </si>
  <si>
    <t xml:space="preserve">(Declined: 7/05/2018 4:51:41 PM)
Hi Rosie, please review the ANZSIC to: 'Education Consultant'. Regards, Justin
</t>
  </si>
  <si>
    <t>CG506551794</t>
  </si>
  <si>
    <t>SBPQTE12097692</t>
  </si>
  <si>
    <t xml:space="preserve">(Declined: 8/05/2018 10:29:11 AM)
Declined Property Damage cover section due to Occupation
</t>
  </si>
  <si>
    <t>CG506791978</t>
  </si>
  <si>
    <t>SBPQTE12097705</t>
  </si>
  <si>
    <t xml:space="preserve">(Declined: 8/05/2018 11:45:46 AM)
Good Morning,
Thanks for the referral. The situation one occupation has been adjusted but you also need to adjust the occupation of situation two.
Kind regards,
</t>
  </si>
  <si>
    <t>CG506552634</t>
  </si>
  <si>
    <t>(Declined: 8/05/2018 3:25:26 PM)
Declined Property Damage cover section due to Occupation
Declined Money cover section due to Occupation
Declined Business Interruption cover section due to Occupation</t>
  </si>
  <si>
    <t>BRIDGE</t>
  </si>
  <si>
    <t>BRIDGE INDUSTRIAL CLINIC</t>
  </si>
  <si>
    <t>CG506554056</t>
  </si>
  <si>
    <t xml:space="preserve">(Declined: 9/05/2018 1:42:35 PM)
Declined Public and Products Liability cover section due to Occupation
</t>
  </si>
  <si>
    <t>CERRA V</t>
  </si>
  <si>
    <t>VINCE CERRA</t>
  </si>
  <si>
    <t>CG518282551</t>
  </si>
  <si>
    <t xml:space="preserve">(Declined: 14/05/2018 1:53:19 PM)
Declined due to back dating of inception date beyond limits
</t>
  </si>
  <si>
    <t>CG518287494</t>
  </si>
  <si>
    <t>(Declined: 17/05/2018 11:50:19 AM)
Declined due to inadequate fire protection for the occupation and Property Damage/Business Interruption sum insured (fire extinguishers &amp; fire blankets required)
Re</t>
  </si>
  <si>
    <t>KRANSKI</t>
  </si>
  <si>
    <t>KRANSKI FINE FOODS PTY. LTD.</t>
  </si>
  <si>
    <t>CG518290253</t>
  </si>
  <si>
    <t>(Declined: 21/05/2018 8:59:24 AM)
Hi Adrian, as this has been submitted as a new business, it has gone into our backdating decline rules of over 5 days. Please re-submit as a renewal transfer. As a</t>
  </si>
  <si>
    <t>4530</t>
  </si>
  <si>
    <t>MRS N KARANICOLAS</t>
  </si>
  <si>
    <t>CG528431496</t>
  </si>
  <si>
    <t xml:space="preserve">(Declined: 21/05/2018 12:28:33 PM)
Decline due to occupation and Property Damage/Business Interruption Sum Insured
</t>
  </si>
  <si>
    <t>MTR DESIGN</t>
  </si>
  <si>
    <t>MTR DESIGNER CABINETS PTY. LTD.</t>
  </si>
  <si>
    <t>CG518290786</t>
  </si>
  <si>
    <t xml:space="preserve">(Declined: 21/05/2018 12:31:06 PM)
Decline due to occupation and Property Damage/Business Interruption Sum Insured
</t>
  </si>
  <si>
    <t>CG528431515</t>
  </si>
  <si>
    <t xml:space="preserve">(Declined: 21/05/2018 12:33:06 PM)
Declined as Flood cover is not available
</t>
  </si>
  <si>
    <t>CG518290861</t>
  </si>
  <si>
    <t xml:space="preserve">(Declined: 21/05/2018 12:54:45 PM)
Decline due to occupation and Property Damage/Business Interruption Sum Insured
</t>
  </si>
  <si>
    <t>CG531101642</t>
  </si>
  <si>
    <t xml:space="preserve">(Declined: 22/05/2018 10:13:36 AM)
Declined Public and Products Liability cover section due to Occupation
</t>
  </si>
  <si>
    <t>USAI A</t>
  </si>
  <si>
    <t>ANGELO AND MARIA USAI</t>
  </si>
  <si>
    <t>CG531103096</t>
  </si>
  <si>
    <t>(Declined: 22/05/2018 4:48:13 PM)
Declined due to location
Declined Property Damage cover section due to Occupation
Declined Property Damage cover section due to No or Auto suppression to 'Do all Dee</t>
  </si>
  <si>
    <t>LAWSON</t>
  </si>
  <si>
    <t>LAWSON LODGE</t>
  </si>
  <si>
    <t>CG539362299</t>
  </si>
  <si>
    <t xml:space="preserve">(Declined: 28/05/2018 1:50:13 PM)
Declined due to back dating of inception date beyond limits
</t>
  </si>
  <si>
    <t>4933</t>
  </si>
  <si>
    <t>SAVILLE ROW PRESTIGE DRY CLEANERS P/L</t>
  </si>
  <si>
    <t>CG539362608</t>
  </si>
  <si>
    <t>SBPQTE12096055</t>
  </si>
  <si>
    <t>(Declined: 28/05/2018 3:38:31 PM)
No additional information is available</t>
  </si>
  <si>
    <t>DEVOLAS</t>
  </si>
  <si>
    <t>JRD RETAIL PTY. LTD.</t>
  </si>
  <si>
    <t>CG546951510</t>
  </si>
  <si>
    <t>(Declined: 31/05/2018 9:45:12 AM)
Declined Public and Products Liability cover section due to No to 'Does the business possess HACCP Australia food safety certification?'
Refer Public and Products Li</t>
  </si>
  <si>
    <t>Quote</t>
  </si>
  <si>
    <t>New quote</t>
  </si>
  <si>
    <t>CG496022062</t>
  </si>
  <si>
    <t>SBPQTE12093982</t>
  </si>
  <si>
    <t>(Declined: 3/05/2018 12:57:58 PM)
Declined due to inadequate fire protection for the occupation and Property Damage/Business Interruption sum insured (fire extinguishers &amp; fire blankets required)
Dec</t>
  </si>
  <si>
    <t>TEST</t>
  </si>
  <si>
    <t>Quoting Card</t>
  </si>
  <si>
    <t>CG496032963</t>
  </si>
  <si>
    <t>SBPQTE12094567</t>
  </si>
  <si>
    <t>(Declined: 4/05/2018 8:13:11 AM)
Declined due to inadequate fire protection for the occupation and Property Damage/Business Interruption sum insured (fire extinguishers &amp; fire blankets required)
Decl</t>
  </si>
  <si>
    <t>CG518452484</t>
  </si>
  <si>
    <t xml:space="preserve">(Declined: 14/05/2018 1:02:44 PM)
Declined Public and Products Liability cover section due to Occupation
</t>
  </si>
  <si>
    <t>CG518454721</t>
  </si>
  <si>
    <t>SBPQTE12104180</t>
  </si>
  <si>
    <t>(Declined: 15/05/2018 3:03:47 PM)
Declined Property Damage cover section due to the percentage of the floor area used by the storage warehouse or workshop (Please select a more appropriate occupation</t>
  </si>
  <si>
    <t>MESHK</t>
  </si>
  <si>
    <t>MESHKI PTY LTD</t>
  </si>
  <si>
    <t>CG518290209</t>
  </si>
  <si>
    <t>(Declined: 21/05/2018 8:11:01 AM)
Declined Property Damage cover section due to the percentage of the floor area used by the storage warehouse or workshop (Please select a more appropriate occupation</t>
  </si>
  <si>
    <t>CG531103561</t>
  </si>
  <si>
    <t xml:space="preserve">(Declined: 23/05/2018 9:02:04 AM)
Declined due to Tax Audit section taken without either Property Damage section or Liability section
</t>
  </si>
  <si>
    <t>K2LDA</t>
  </si>
  <si>
    <t>K2LD Architects Pty Ltd</t>
  </si>
  <si>
    <t>CG531105088</t>
  </si>
  <si>
    <t>SBPQTE12111651</t>
  </si>
  <si>
    <t xml:space="preserve">(Declined: 23/05/2018 3:16:54 PM)
Declined as Flood cover is not available
</t>
  </si>
  <si>
    <t>WANDE</t>
  </si>
  <si>
    <t>WANDERER CAFE</t>
  </si>
  <si>
    <t>CG518455481</t>
  </si>
  <si>
    <t xml:space="preserve">(Declined: 16/05/2018 8:19:48 AM)
Declined Public and Products Liability cover section due to Occupation
</t>
  </si>
  <si>
    <t>ROSSNB</t>
  </si>
  <si>
    <t>Lindsay &amp; Noeline B Ross</t>
  </si>
  <si>
    <t>CG534384712</t>
  </si>
  <si>
    <t>SBPQTE12114032</t>
  </si>
  <si>
    <t>(Declined: 25/05/2018 4:34:15 PM)
Declined due to EPS% and Property Damage/Business Interruption Sum Insured
Decline due to occupation and Property Damage/Business Interruption Sum Insured
Refer Publ</t>
  </si>
  <si>
    <t>AUSTFRESH</t>
  </si>
  <si>
    <t>Australasian Fresh Pty Ltd</t>
  </si>
  <si>
    <t>CG534384773</t>
  </si>
  <si>
    <t>(Declined: 25/05/2018 4:58:38 PM)
Declined due to EPS% and Property Damage/Business Interruption Sum Insured
Decline due to occupation and Property Damage/Business Interruption Sum Insured
Refer Publ</t>
  </si>
  <si>
    <t>CG496033169</t>
  </si>
  <si>
    <t xml:space="preserve">(Declined: 4/05/2018 10:22:15 AM)
Declined due to inadequate fire protection for the risk and Property Damage/Business Interruption Sum Insured (fire extinguishers required)
</t>
  </si>
  <si>
    <t>QUIS01</t>
  </si>
  <si>
    <t>Ms Jennifer Quist</t>
  </si>
  <si>
    <t>CG501121648</t>
  </si>
  <si>
    <t>(Declined: 7/05/2018 9:17:22 AM)
Declined Property Damage cover section due to Occupation
Declined Business Interruption cover section due to Occupation
Declined Theft cover section due to Occupation</t>
  </si>
  <si>
    <t>IHKT01</t>
  </si>
  <si>
    <t>Swift Transport Pty Ltd T/as Personalised Transport Services</t>
  </si>
  <si>
    <t>CG506793470</t>
  </si>
  <si>
    <t xml:space="preserve">(Declined: 9/05/2018 10:00:28 AM)
Declined Public and Products Liability cover section due to Occupation
</t>
  </si>
  <si>
    <t>PHY001</t>
  </si>
  <si>
    <t>Phytex Australia Pty Ltd</t>
  </si>
  <si>
    <t>CG539361432</t>
  </si>
  <si>
    <t>(Declined: 28/05/2018 9:30:40 AM)
Declined Property Damage cover section due to tenant Occupation
Declined Public and Products Liability cover section due to tenant Occupation
Declined Property Damag</t>
  </si>
  <si>
    <t>SPAR001</t>
  </si>
  <si>
    <t>Hexagon Group Investments</t>
  </si>
  <si>
    <t>CG483706474</t>
  </si>
  <si>
    <t>(Declined: 1/05/2018 2:38:19 PM)
Declined Public and Products Liability cover section due to Yes to 'Has or does the business provide, products or services intended for use in the following industrie</t>
  </si>
  <si>
    <t>SEYMOUR2</t>
  </si>
  <si>
    <t>JJ SEYMOUR &amp; J &amp; J BULL BARS PTY LTD T/A J &amp; J BULLBARS &amp; SEYMOUR ACCESSORIES ABN 78124111075</t>
  </si>
  <si>
    <t>CG496031954</t>
  </si>
  <si>
    <t xml:space="preserve">(Declined: 3/05/2018 12:25:52 PM)
Declined due to General Property section taken without either Property Damage section or Liability section
</t>
  </si>
  <si>
    <t>MCLEOD</t>
  </si>
  <si>
    <t xml:space="preserve">Lachlan McLeod T/as Locks Lawn Mowing </t>
  </si>
  <si>
    <t>CG496022179</t>
  </si>
  <si>
    <t xml:space="preserve">(Declined: 3/05/2018 1:57:10 PM)
Declined Public and Products Liability cover section due to Occupation
</t>
  </si>
  <si>
    <t>QUOTE ONLY</t>
  </si>
  <si>
    <t>CG518281717</t>
  </si>
  <si>
    <t xml:space="preserve">(Declined: 14/05/2018 9:01:43 AM)
Declined due to inadequate fire protection for the risk and Property Damage/Business Interruption Sum Insured (fire extinguishers required)
</t>
  </si>
  <si>
    <t>GERHARDT</t>
  </si>
  <si>
    <t>Barry Gerhardt</t>
  </si>
  <si>
    <t>CG530842085</t>
  </si>
  <si>
    <t xml:space="preserve">(Declined: 22/05/2018 12:12:16 PM)
Declined Public and Products Liability cover section due to Occupation
</t>
  </si>
  <si>
    <t>CG531102549</t>
  </si>
  <si>
    <t xml:space="preserve">(Declined: 22/05/2018 2:37:26 PM)
Declined due to inadequate fire protection for the occupation and Property Damage/Business Interruption sum insured (fire extinguishers &amp; fire blankets required)
</t>
  </si>
  <si>
    <t>LAM-HUYNH</t>
  </si>
  <si>
    <t>Hoa Thanh Lam &amp; Sen Kim Thi Huynh T/As Little Viet Rolls</t>
  </si>
  <si>
    <t>CG531104227</t>
  </si>
  <si>
    <t xml:space="preserve">(Declined: 23/05/2018 11:30:27 AM)
Declined Public and Products Liability cover section due to Occupation
</t>
  </si>
  <si>
    <t>CG530844937</t>
  </si>
  <si>
    <t xml:space="preserve">(Declined: 23/05/2018 4:03:42 PM)
Declined due to Glass section taken without Property Damage section or Non PO Liability section
Declined Glass cover section due to Occupation
</t>
  </si>
  <si>
    <t>CG534873906</t>
  </si>
  <si>
    <t>(Declined: 25/05/2018 1:33:58 PM)
Declined Public and Products Liability cover section due to Yes to 'Does the business carry out any work: at airports; on public roads, public footpaths (excluding d</t>
  </si>
  <si>
    <t>COLLINS2J</t>
  </si>
  <si>
    <t>JAMIESON.COLLINS. LINE MARKING &amp; JD &amp; KE COLLINS</t>
  </si>
  <si>
    <t>CG534873950</t>
  </si>
  <si>
    <t xml:space="preserve">(Declined: 25/05/2018 1:54:30 PM)
Declined Public and Products Liability cover section due to Occupation
</t>
  </si>
  <si>
    <t>BARFOOT</t>
  </si>
  <si>
    <t>KELVIN R &amp; GAIL M BARFOOT</t>
  </si>
  <si>
    <t>CG546872248</t>
  </si>
  <si>
    <t xml:space="preserve">(Declined: 31/05/2018 1:17:10 PM)
Declined due to Electronic Equipment Breakdown section taken without Property Damage section
Declined Electronic Equipment Breakdown cover section due to Occupation
</t>
  </si>
  <si>
    <t>REWA</t>
  </si>
  <si>
    <t>Mia &amp; Ken Rewa</t>
  </si>
  <si>
    <t>CG518452334</t>
  </si>
  <si>
    <t xml:space="preserve">(Declined: 14/05/2018 12:01:01 PM)
Declined Public and Products Liability cover section due to Occupation
</t>
  </si>
  <si>
    <t>MCGORRERY</t>
  </si>
  <si>
    <t>Ian Mcgorrery</t>
  </si>
  <si>
    <t>CG518282493</t>
  </si>
  <si>
    <t>(Declined: 14/05/2018 1:30:50 PM)
Declined as Flood cover is not available
Declined Property Damage cover section due to No to 'Does the manager of the business have 5 or more years experience in the</t>
  </si>
  <si>
    <t>SCHMIDTSE</t>
  </si>
  <si>
    <t>Sean Schmidt</t>
  </si>
  <si>
    <t>CG518452982</t>
  </si>
  <si>
    <t xml:space="preserve">(Declined: 14/05/2018 3:34:26 PM)
Declined Property Damage cover section due to Occupation
Declined Property Damage cover section due to premises containing a Bar
Declined Money cover section due to </t>
  </si>
  <si>
    <t>INVFOOTBAL</t>
  </si>
  <si>
    <t>Inverloch-Kongwak Football &amp; Netball Club</t>
  </si>
  <si>
    <t>CG518452996</t>
  </si>
  <si>
    <t>(Declined: 14/05/2018 3:39:41 PM)
Declined Property Damage cover section due to tenant Occupation
Declined Business Interruption cover section due to tenant Occupation
Declined Public and Products Li</t>
  </si>
  <si>
    <t>MABINR</t>
  </si>
  <si>
    <t>Dennis Ginn</t>
  </si>
  <si>
    <t>CG518453132</t>
  </si>
  <si>
    <t xml:space="preserve">(Declined: 14/05/2018 4:20:47 PM)
Declined due to EPS% and Property Damage/Business Interruption Sum Insured
Decline due to occupation and Property Damage/Business Interruption Sum Insured
</t>
  </si>
  <si>
    <t>FUMAGALLIE</t>
  </si>
  <si>
    <t>Mr E &amp; Mrs G Fumagalli</t>
  </si>
  <si>
    <t>CG518453144</t>
  </si>
  <si>
    <t xml:space="preserve">(Declined: 14/05/2018 4:26:04 PM)
Declined Public and Products Liability cover section due to Occupation
</t>
  </si>
  <si>
    <t>OMEGA</t>
  </si>
  <si>
    <t>Omega Radio Club Inc</t>
  </si>
  <si>
    <t>CG518453190</t>
  </si>
  <si>
    <t xml:space="preserve">(Declined: 14/05/2018 4:44:33 PM)
Declined due to Glass section taken without Property Damage section or Non PO Liability section
</t>
  </si>
  <si>
    <t>WESTGIPPSL</t>
  </si>
  <si>
    <t>WEST GIPPSLAND REGIONAL LIBRARY</t>
  </si>
  <si>
    <t>CG518283690</t>
  </si>
  <si>
    <t xml:space="preserve">(Declined: 15/05/2018 10:04:11 AM)
Declined Public and Products Liability cover section due to Occupation
</t>
  </si>
  <si>
    <t>SMITHJ</t>
  </si>
  <si>
    <t>John Smith</t>
  </si>
  <si>
    <t>CG518456420</t>
  </si>
  <si>
    <t>(Declined: 16/05/2018 2:15:03 PM)
Declined as Flood cover is not available
Refer Property Damage cover section due to Yes to Is any woodworking carried out at the premises? (Please provide full detai</t>
  </si>
  <si>
    <t>PATKINT</t>
  </si>
  <si>
    <t>Timothy Patkin</t>
  </si>
  <si>
    <t>CG518287161</t>
  </si>
  <si>
    <t>SBPQTE12106031</t>
  </si>
  <si>
    <t>(Declined: 17/05/2018 10:09:37 AM)
Declined as Flood cover is not available
Declined due to inadequate fire protection for the occupation and Property Damage/Business Interruption sum insured (fire e</t>
  </si>
  <si>
    <t>GRANGE</t>
  </si>
  <si>
    <t>Pink Diamond Tours Australia Pty Ltd</t>
  </si>
  <si>
    <t>CG518457645</t>
  </si>
  <si>
    <t>(Declined: 17/05/2018 10:25:27 AM)
Declined as Flood cover is not available
Declined due to inadequate fire protection for the occupation and Property Damage/Business Interruption sum insured (fire e</t>
  </si>
  <si>
    <t>CG518458252</t>
  </si>
  <si>
    <t xml:space="preserve">(Declined: 17/05/2018 1:27:23 PM)
Declined Public and Products Liability cover section due to Occupation
</t>
  </si>
  <si>
    <t>BELLI</t>
  </si>
  <si>
    <t>Ian Bell</t>
  </si>
  <si>
    <t>CG518287826</t>
  </si>
  <si>
    <t>(Declined: 17/05/2018 1:50:16 PM)
Declined as Flood cover is not available
Declined due to inadequate fire protection for the risk and Property Damage/Business Interruption Sum Insured (fire extingui</t>
  </si>
  <si>
    <t>INNOVA</t>
  </si>
  <si>
    <t>Innovative Animal Health Pty Ltd</t>
  </si>
  <si>
    <t>CG518458443</t>
  </si>
  <si>
    <t>(Declined: 17/05/2018 2:28:27 PM)
Declined due to inadequate fire protection for the risk and Property Damage/Business Interruption Sum Insured (fire extinguishers required)
Declined due to inadequat</t>
  </si>
  <si>
    <t>CG518458706</t>
  </si>
  <si>
    <t>(Declined: 17/05/2018 3:33:21 PM)
Declined due to inadequate fire protection for the risk and Property Damage/Business Interruption Sum Insured (fire extinguishers required)
Declined due to inadequat</t>
  </si>
  <si>
    <t>MURDICAJ</t>
  </si>
  <si>
    <t>John Murdica</t>
  </si>
  <si>
    <t>CG518290548</t>
  </si>
  <si>
    <t xml:space="preserve">(Declined: 21/05/2018 11:14:32 AM)
Declined Public and Products Liability cover section due to Occupation
</t>
  </si>
  <si>
    <t>CROWTHERB</t>
  </si>
  <si>
    <t>Bill Crowther</t>
  </si>
  <si>
    <t>CG528431978</t>
  </si>
  <si>
    <t xml:space="preserve">(Declined: 21/05/2018 3:06:58 PM)
Declined Public and Products Liability cover section due to Occupation
</t>
  </si>
  <si>
    <t>BROWNK2</t>
  </si>
  <si>
    <t>Kevin Brown</t>
  </si>
  <si>
    <t>CG529111328</t>
  </si>
  <si>
    <t xml:space="preserve">(Declined: 21/05/2018 3:34:01 PM)
Declined Property Damage cover section due to Occupation
Declined Property Damage cover section due to premises containing a Bar
Declined Theft cover section due to </t>
  </si>
  <si>
    <t>WONTHARO</t>
  </si>
  <si>
    <t>WONTHAGGI POWER FOOTBALL CLUB SOCIAL CLUB</t>
  </si>
  <si>
    <t>CG529111438</t>
  </si>
  <si>
    <t xml:space="preserve">(Declined: 21/05/2018 4:07:41 PM)
Declined Public and Products Liability cover section due to Occupation
</t>
  </si>
  <si>
    <t>NOONANW</t>
  </si>
  <si>
    <t>Mr WT &amp; Mrs CA Noonan</t>
  </si>
  <si>
    <t>CG529111550</t>
  </si>
  <si>
    <t>SBPQTE12109243</t>
  </si>
  <si>
    <t xml:space="preserve">(Declined: 21/05/2018 4:41:24 PM)
Declined Public and Products Liability cover section due to Occupation
</t>
  </si>
  <si>
    <t>WILSONNE</t>
  </si>
  <si>
    <t>L For L P/L</t>
  </si>
  <si>
    <t>CG531102027</t>
  </si>
  <si>
    <t xml:space="preserve">(Declined: 22/05/2018 11:56:46 AM)
Declined Public and Products Liability cover section due to Occupation
</t>
  </si>
  <si>
    <t>FRASERT</t>
  </si>
  <si>
    <t>Travis &amp; Angela Fraser</t>
  </si>
  <si>
    <t>CG531103068</t>
  </si>
  <si>
    <t xml:space="preserve">(Declined: 22/05/2018 4:42:41 PM)
Declined Public and Products Liability cover section due to Occupation
</t>
  </si>
  <si>
    <t>WILSONJ3</t>
  </si>
  <si>
    <t>Jeffery K Wilson</t>
  </si>
  <si>
    <t>CG531105207</t>
  </si>
  <si>
    <t xml:space="preserve">(Declined: 23/05/2018 3:54:02 PM)
Declined Public and Products Liability cover section due to Occupation
</t>
  </si>
  <si>
    <t>HEALD</t>
  </si>
  <si>
    <t>Daniel &amp; Breanna Heal</t>
  </si>
  <si>
    <t>CG534381587</t>
  </si>
  <si>
    <t>(Declined: 24/05/2018 10:06:27 AM)
Hi Jack,
Thank you for your new business quote, however due to the occupation including Linemarking it will fall outside our Underwriting guidelines.
Kind regards</t>
  </si>
  <si>
    <t>CG534383497</t>
  </si>
  <si>
    <t xml:space="preserve">(Declined: 25/05/2018 10:40:48 AM)
Declined Property Damage cover section due to Occupation
Declined Theft cover section due to Occupation
Declined Public and Products Liability cover section due to </t>
  </si>
  <si>
    <t>VANDEHOEF</t>
  </si>
  <si>
    <t>Lyn Van De Hoef</t>
  </si>
  <si>
    <t>CG539481553</t>
  </si>
  <si>
    <t xml:space="preserve">(Declined: 28/05/2018 10:14:37 AM)
Declined Public and Products Liability cover section due to No to 'Does the business backfill or barricade off, including warning signs, the open excavation at the </t>
  </si>
  <si>
    <t>CUTTRISSJ</t>
  </si>
  <si>
    <t>JOHN &amp; SOPHIE CUTTRISS</t>
  </si>
  <si>
    <t>CG539362160</t>
  </si>
  <si>
    <t xml:space="preserve">(Declined: 28/05/2018 1:00:29 PM)
Declined Public and Products Liability cover section due to Occupation
</t>
  </si>
  <si>
    <t>BARRETTJR</t>
  </si>
  <si>
    <t>JUSTINE &amp; RICK BARRETT</t>
  </si>
  <si>
    <t>CG539482100</t>
  </si>
  <si>
    <t>(Declined: 28/05/2018 1:19:58 PM)
Declined Public and Products Liability cover section due to Occupation
Refer Property Damage cover section due to storage height and Property Damage/Business Interru</t>
  </si>
  <si>
    <t>CLARKG</t>
  </si>
  <si>
    <t>Greg Clark</t>
  </si>
  <si>
    <t>CG539482469</t>
  </si>
  <si>
    <t xml:space="preserve">(Declined: 28/05/2018 3:29:04 PM)
Declined Public and Products Liability cover section due to No to ?Does the business hold a current professional indemnity policy with a Sum Insured of at least $2M </t>
  </si>
  <si>
    <t>BROMILEYS</t>
  </si>
  <si>
    <t>Simon Bromiley</t>
  </si>
  <si>
    <t>CG539363179</t>
  </si>
  <si>
    <t>SBPQTE12115701</t>
  </si>
  <si>
    <t xml:space="preserve">(Declined: 29/05/2018 9:13:27 AM)
Declined as Flood cover is not available
</t>
  </si>
  <si>
    <t>JOHNSTSK</t>
  </si>
  <si>
    <t>S H &amp; K J Johnston Pty Ltd</t>
  </si>
  <si>
    <t>CG539364504</t>
  </si>
  <si>
    <t xml:space="preserve">(Declined: 29/05/2018 3:51:20 PM)
Declined as Flood cover is not available
</t>
  </si>
  <si>
    <t>FLEMINGW</t>
  </si>
  <si>
    <t>Walter &amp; Tracey Fleming</t>
  </si>
  <si>
    <t>CG544081555</t>
  </si>
  <si>
    <t xml:space="preserve">(Declined: 30/05/2018 9:51:17 AM)
Declined due to inadequate fire protection for the risk and Property Damage/Business Interruption Sum Insured (fire extinguishers required)
Refer due to unoccupancy
</t>
  </si>
  <si>
    <t>BLAIRVIEW</t>
  </si>
  <si>
    <t>Philomena Smith</t>
  </si>
  <si>
    <t>CG544082602</t>
  </si>
  <si>
    <t xml:space="preserve">(Declined: 30/05/2018 1:11:02 PM)
Declined Public and Products Liability cover section due to Occupation
</t>
  </si>
  <si>
    <t>BROSNANM</t>
  </si>
  <si>
    <t>Brosnan Engineering Solutions Pty Ltd</t>
  </si>
  <si>
    <t>CG546871931</t>
  </si>
  <si>
    <t>SBPQTE12118634</t>
  </si>
  <si>
    <t xml:space="preserve">(Declined: 31/05/2018 11:38:46 AM)
Declined Business Interruption cover section due to Yes to Do you wish to specify any Customers or Suppliers?
</t>
  </si>
  <si>
    <t>LUZAC</t>
  </si>
  <si>
    <t>Luzac Pty Ltd</t>
  </si>
  <si>
    <t>CG483935383</t>
  </si>
  <si>
    <t>(Declined: 1/05/2018 10:33:51 AM)
Declined Property Damage cover section due to Occupation
Declined Business Interruption cover section due to Occupation
Declined Theft cover section due to Occupatio</t>
  </si>
  <si>
    <t>CRL</t>
  </si>
  <si>
    <t>CRL Pty Ltd</t>
  </si>
  <si>
    <t>CG492471564</t>
  </si>
  <si>
    <t>SBPQTE12092372</t>
  </si>
  <si>
    <t xml:space="preserve">(Declined: 2/05/2018 9:40:29 AM)
Declined due to inadequate fire protection for the occupation and Property Damage/Business Interruption sum insured (fire extinguishers &amp; fire blankets required)
</t>
  </si>
  <si>
    <t>SHAHC</t>
  </si>
  <si>
    <t>Stockwhip Pty Ltd</t>
  </si>
  <si>
    <t>CG492471573</t>
  </si>
  <si>
    <t>SBPQTE12092380</t>
  </si>
  <si>
    <t xml:space="preserve">(Declined: 2/05/2018 9:41:39 AM)
Declined due to inadequate fire protection for the occupation and Property Damage/Business Interruption sum insured (fire extinguishers &amp; fire blankets required)
</t>
  </si>
  <si>
    <t>CG491972270</t>
  </si>
  <si>
    <t>SBPQTE12092862</t>
  </si>
  <si>
    <t xml:space="preserve">(Declined: 2/05/2018 1:20:11 PM)
Declined due to back dating of inception date beyond limits
</t>
  </si>
  <si>
    <t>S274959</t>
  </si>
  <si>
    <t>Window Frames / Sashes, Metal, Manufacturing (Ex Aluminium)</t>
  </si>
  <si>
    <t>STEELWINDO</t>
  </si>
  <si>
    <t>Steel Windows Australia Pty Ltd</t>
  </si>
  <si>
    <t>CG492472825</t>
  </si>
  <si>
    <t>(Declined: 2/05/2018 4:01:26 PM)
Declined Public and Products Liability cover section due to Occupation
Refer due to previous insurance policy cancelled, declined or terms imposed (Please provide ful</t>
  </si>
  <si>
    <t>MJEVANS</t>
  </si>
  <si>
    <t xml:space="preserve">MJ Evans Plumbing &amp; Drainage Pty Ltd </t>
  </si>
  <si>
    <t>CG496032523</t>
  </si>
  <si>
    <t>(Declined: 3/05/2018 3:49:46 PM)
Declined due to no town water and Property Damage/Business Interruption Sum Insured
Declined Property Damage cover section due to No to 'Are fixed dust extractors fit</t>
  </si>
  <si>
    <t>JACA KITC</t>
  </si>
  <si>
    <t>The Clontarf Property Trust</t>
  </si>
  <si>
    <t>CG496022673</t>
  </si>
  <si>
    <t>SBPQTE12094420</t>
  </si>
  <si>
    <t>(Declined: 3/05/2018 4:33:05 PM)
Declined Public and Products Liability cover section due to Occupation
Refer due to 'indemnity value' method of settlement on Contents
Refer due to Theft Specified It</t>
  </si>
  <si>
    <t>CHAMBERS</t>
  </si>
  <si>
    <t>All Cart Parts Pty Ltd</t>
  </si>
  <si>
    <t>CG496022763</t>
  </si>
  <si>
    <t xml:space="preserve">(Declined: 3/05/2018 4:56:33 PM)
Declined Public and Products Liability cover section due to Occupation
</t>
  </si>
  <si>
    <t>ALTITUDEZERO</t>
  </si>
  <si>
    <t>MARCO DELUCA</t>
  </si>
  <si>
    <t>CG496023821</t>
  </si>
  <si>
    <t>(Declined: 4/05/2018 2:41:11 PM)
Hello,
Thank you for the opportunity to quote. Unfortunately we cannot provide cover on this occasion given the occupation of the applicant as gold cart service an</t>
  </si>
  <si>
    <t>CG496034144</t>
  </si>
  <si>
    <t>(Declined: 4/05/2018 4:49:45 PM)
Declined Public and Products Liability cover section due to No to 'Is the property fully fenced?'
Declined Public and Products Liability cover section due to No to 'I</t>
  </si>
  <si>
    <t>KELLY AND</t>
  </si>
  <si>
    <t>Andrew Kelly</t>
  </si>
  <si>
    <t>CG500402150</t>
  </si>
  <si>
    <t>(Declined: 7/05/2018 1:02:55 PM)
Declined Public and Products Liability cover section due to No to ?Does the business hold a current professional indemnity policy with a Sum Insured of at least $2M o</t>
  </si>
  <si>
    <t>KATZENBERG</t>
  </si>
  <si>
    <t>Light Financial Services Pty Ltd</t>
  </si>
  <si>
    <t>CG506553984</t>
  </si>
  <si>
    <t xml:space="preserve">(Declined: 9/05/2018 12:56:21 PM)
Declined Property Damage cover section due to Occupation
Declined Theft cover section due to Occupation
Declined Glass cover section due to Occupation
</t>
  </si>
  <si>
    <t>GRAINSTOR</t>
  </si>
  <si>
    <t>Grain Storage Solutions</t>
  </si>
  <si>
    <t>CG506554274</t>
  </si>
  <si>
    <t xml:space="preserve">(Declined: 9/05/2018 2:51:53 PM)
Declined Public and Products Liability cover section due to Occupation
</t>
  </si>
  <si>
    <t>CARAHOMES</t>
  </si>
  <si>
    <t>Carahomes Australia Pty Ltd</t>
  </si>
  <si>
    <t>CG512733227</t>
  </si>
  <si>
    <t>SBPQTE12088003</t>
  </si>
  <si>
    <t>(Declined: 11/05/2018 9:05:08 AM)
No additional information is available</t>
  </si>
  <si>
    <t>CONSOL SEC</t>
  </si>
  <si>
    <t>Consolidated Security Merchants Pty Ltd</t>
  </si>
  <si>
    <t>CG512043435</t>
  </si>
  <si>
    <t>SBPQTE12101112</t>
  </si>
  <si>
    <t xml:space="preserve">(Declined: 11/05/2018 9:21:13 AM)
Declined due to back dating of inception date beyond limits
Declined due to no town water and Property Damage/Business Interruption Sum Insured
</t>
  </si>
  <si>
    <t>CG512043449</t>
  </si>
  <si>
    <t xml:space="preserve">(Declined: 11/05/2018 9:25:23 AM)
Declined due to back dating of inception date beyond limits
</t>
  </si>
  <si>
    <t>CG512043456</t>
  </si>
  <si>
    <t>SBPQTE12101120</t>
  </si>
  <si>
    <t>(Declined: 11/05/2018 9:26:59 AM)
Declined due to no town water and Property Damage/Business Interruption Sum Insured
Refer due to back dating effective date of change beyond limits (If the change re</t>
  </si>
  <si>
    <t>CG518451685</t>
  </si>
  <si>
    <t>(Declined: 14/05/2018 8:24:24 AM)
Declined Property Damage cover section due to tenant Occupation
Declined Business Interruption cover section due to tenant Occupation
Declined Glass cover section du</t>
  </si>
  <si>
    <t>BROWNG&amp;J</t>
  </si>
  <si>
    <t>G &amp; J Brown Nominees Pty Ltd</t>
  </si>
  <si>
    <t>CG518452734</t>
  </si>
  <si>
    <t xml:space="preserve">(Declined: 14/05/2018 2:21:46 PM)
Declined Public and Products Liability cover section due to Occupation
</t>
  </si>
  <si>
    <t>EXTRA MILE</t>
  </si>
  <si>
    <t>SIMON SCHMIDT</t>
  </si>
  <si>
    <t>CG518282726</t>
  </si>
  <si>
    <t>(Declined: 14/05/2018 2:50:58 PM)
Declined Property Damage cover section due to tenant Occupation
Declined Business Interruption cover section due to tenant Occupation
Declined Public and Products Li</t>
  </si>
  <si>
    <t>FILIPPONE</t>
  </si>
  <si>
    <t>AF &amp; MC Filippone</t>
  </si>
  <si>
    <t>CG518283577</t>
  </si>
  <si>
    <t>SBPQTE12103473</t>
  </si>
  <si>
    <t>(Declined: 15/05/2018 9:23:36 AM)
Declined Property Damage cover section due to tenant Occupation
Declined Business Interruption cover section due to tenant Occupation
Declined Glass cover section du</t>
  </si>
  <si>
    <t>BORSEKNOMI</t>
  </si>
  <si>
    <t>Borsek Nominees P/L &amp; Zebak One P/L</t>
  </si>
  <si>
    <t>CG518283652</t>
  </si>
  <si>
    <t>SBPQTE12103522</t>
  </si>
  <si>
    <t xml:space="preserve">(Declined: 15/05/2018 9:51:09 AM)
Declined as Flood cover is not available
Refer due to occupation and Property Damage/Business Interruption Sum Insured
</t>
  </si>
  <si>
    <t>CG518454001</t>
  </si>
  <si>
    <t>(Declined: 15/05/2018 11:34:09 AM)
Declined Property Damage cover section due to tenant Occupation
Declined Business Interruption cover section due to tenant Occupation
Declined Glass cover section d</t>
  </si>
  <si>
    <t>PRESPEX</t>
  </si>
  <si>
    <t>PRESPEX PTY LTD</t>
  </si>
  <si>
    <t>CG518284574</t>
  </si>
  <si>
    <t>SBPQTE12103486</t>
  </si>
  <si>
    <t>(Declined: 15/05/2018 3:36:22 PM)
Hi Jacob, Pet Suppliers Wholesale appears the most appropriate though you will need to first use the Steadfast Wholesaling Noc occupation to then select the Calibr</t>
  </si>
  <si>
    <t>CG518285255</t>
  </si>
  <si>
    <t>SBPQTE12104703</t>
  </si>
  <si>
    <t>(Declined: 16/05/2018 9:26:44 AM)
Declined as Flood cover is not available
Decline due to occupation and Property Damage/Business Interruption Sum Insured
Refer Property Damage cover section due to t</t>
  </si>
  <si>
    <t>CG518456090</t>
  </si>
  <si>
    <t>(Declined: 16/05/2018 12:22:13 PM)
Declined as Flood cover is not available
Decline due to occupation and Property Damage/Business Interruption Sum Insured
Refer due to Property Damage/Business Inter</t>
  </si>
  <si>
    <t>AUST HOSP</t>
  </si>
  <si>
    <t>Australasian Hospitality Group Pty Ltd</t>
  </si>
  <si>
    <t>CG518456667</t>
  </si>
  <si>
    <t>SBPQTE12105522</t>
  </si>
  <si>
    <t>(Declined: 16/05/2018 3:32:33 PM)
Declined due to inadequate fire protection for the risk and Property Damage/Business Interruption Sum Insured (fire extinguishers required)
Declined due to inadequat</t>
  </si>
  <si>
    <t>HOWARTH</t>
  </si>
  <si>
    <t>Howarth's Sheet Metal Fabrication</t>
  </si>
  <si>
    <t>CG518456766</t>
  </si>
  <si>
    <t>SBPQTE12105574</t>
  </si>
  <si>
    <t>(Declined: 16/05/2018 3:54:25 PM)
Declined Public and Products Liability cover section due to No or Unknown to 'Does the business have at least 2 years experience in manufacturing each type of produc</t>
  </si>
  <si>
    <t>CG518458493</t>
  </si>
  <si>
    <t xml:space="preserve">(Declined: 17/05/2018 2:44:30 PM)
Declined due to location
</t>
  </si>
  <si>
    <t>STYLISH</t>
  </si>
  <si>
    <t>Stylish Beauty &amp; Nails</t>
  </si>
  <si>
    <t>CG518458649</t>
  </si>
  <si>
    <t>SBPQTE12106753</t>
  </si>
  <si>
    <t xml:space="preserve">(Declined: 17/05/2018 3:22:17 PM)
Declined due to inadequate fire protection for the risk and Property Damage/Business Interruption Sum Insured (fire extinguishers required)
</t>
  </si>
  <si>
    <t>EDWA HILT</t>
  </si>
  <si>
    <t>B &amp; J Edwards and Tonhill Trust</t>
  </si>
  <si>
    <t>CG518288318</t>
  </si>
  <si>
    <t xml:space="preserve">(Declined: 17/05/2018 4:12:24 PM)
Declined due to inadequate fire protection for the risk and Property Damage/Business Interruption Sum Insured (fire extinguishers required)
</t>
  </si>
  <si>
    <t>TARNARD</t>
  </si>
  <si>
    <t>Tarnard Properties Pty Ltd</t>
  </si>
  <si>
    <t>CG518459669</t>
  </si>
  <si>
    <t>SBPQTE12103538</t>
  </si>
  <si>
    <t>(Declined: 18/05/2018 11:24:26 AM)
Hi Jacob,
Thank you for your referral.
As one of the tenant is wholesaling pet supplies, the correct occuaption to use is Pet Suppliers Wholesale (excl. Veterinar</t>
  </si>
  <si>
    <t>CG518289734</t>
  </si>
  <si>
    <t>SBPQTE12107959</t>
  </si>
  <si>
    <t>(Declined: 18/05/2018 3:58:17 PM)
Declined Property Damage cover section due to Occupation
Declined Property Damage cover section due to Occupation
Declined Property Damage cover section due to Occup</t>
  </si>
  <si>
    <t>ADVENTURER</t>
  </si>
  <si>
    <t>Adventure Rooms Adelaide Pty Ltd</t>
  </si>
  <si>
    <t>CG518289759</t>
  </si>
  <si>
    <t>SBPQTE12107980</t>
  </si>
  <si>
    <t>(Declined: 18/05/2018 4:11:37 PM)
Declined Property Damage cover section due to Occupation
Declined Property Damage cover section due to Occupation
Declined Property Damage cover section due to Occup</t>
  </si>
  <si>
    <t>CG518290371</t>
  </si>
  <si>
    <t>(Declined: 21/05/2018 10:08:27 AM)
Hello,
Thank you for the opportunity to quote. Unfortunately we cannot provide cover on this occasion given the occupation of the applicant as escape rooms are o</t>
  </si>
  <si>
    <t>CG529111523</t>
  </si>
  <si>
    <t xml:space="preserve">(Declined: 21/05/2018 4:30:54 PM)
Declined Public and Products Liability cover section due to Occupation
</t>
  </si>
  <si>
    <t>MEZOPTYLTD</t>
  </si>
  <si>
    <t>The Trustee for Toth Family Trust</t>
  </si>
  <si>
    <t>CG530842624</t>
  </si>
  <si>
    <t>SBPQTE12110300</t>
  </si>
  <si>
    <t xml:space="preserve">(Declined: 22/05/2018 3:19:11 PM)
Declined as Flood cover is not available
</t>
  </si>
  <si>
    <t>PENSKI</t>
  </si>
  <si>
    <t>Arthur Penski</t>
  </si>
  <si>
    <t>CG531103575</t>
  </si>
  <si>
    <t>(Declined: 23/05/2018 9:02:18 AM)
Declined Property Damage cover section due to tenant Occupation
Declined Business Interruption cover section due to tenant Occupation
Declined Glass cover section du</t>
  </si>
  <si>
    <t>CG530843406</t>
  </si>
  <si>
    <t>SBPQTE12110799</t>
  </si>
  <si>
    <t>(Declined: 23/05/2018 9:07:20 AM)
Declined Property Damage cover section due to tenant Occupation
Declined Business Interruption cover section due to tenant Occupation
Declined Glass cover section du</t>
  </si>
  <si>
    <t>CG530844010</t>
  </si>
  <si>
    <t>SBPQTE12111106</t>
  </si>
  <si>
    <t>(Declined: 23/05/2018 11:17:59 AM)
Declined Property Damage cover section due to Occupation
Declined Business Interruption cover section due to Occupation
Declined Theft cover section due to Occupati</t>
  </si>
  <si>
    <t>LIGH LAB</t>
  </si>
  <si>
    <t>Lightlab International</t>
  </si>
  <si>
    <t>CG531104582</t>
  </si>
  <si>
    <t>(Declined: 23/05/2018 1:13:37 PM)
Hello,
Thank you for the opportunity to quote. Unfortunately we cannot provide cover on this occasion given the occupation of the applicant as laboratories are ou</t>
  </si>
  <si>
    <t>CG530844989</t>
  </si>
  <si>
    <t xml:space="preserve">(Declined: 23/05/2018 4:20:02 PM)
Declined Public and Products Liability cover section due to tenant Occupation
</t>
  </si>
  <si>
    <t>BRIMIJACKS</t>
  </si>
  <si>
    <t>Brimijacks Investments Pty Ltd</t>
  </si>
  <si>
    <t>CG530845075</t>
  </si>
  <si>
    <t>(Declined: 23/05/2018 4:52:53 PM)
Declined due to inadequate fire protection for the risk and Property Damage/Business Interruption Sum Insured (fire extinguishers required)
Declined Public and Produ</t>
  </si>
  <si>
    <t>FG AUGATHE</t>
  </si>
  <si>
    <t>Chexmare Pty Ltd</t>
  </si>
  <si>
    <t>CG534381775</t>
  </si>
  <si>
    <t>(Declined: 24/05/2018 11:12:32 AM)
Declined Property Damage cover section due to tenant Occupation
Declined Business Interruption cover section due to tenant Occupation
Declined Public and Products L</t>
  </si>
  <si>
    <t>NEMECW</t>
  </si>
  <si>
    <t>Mr William Nemec</t>
  </si>
  <si>
    <t>CG534382784</t>
  </si>
  <si>
    <t xml:space="preserve">(Declined: 24/05/2018 4:08:06 PM)
Declined due to General Property section taken without either Property Damage section or Liability section
</t>
  </si>
  <si>
    <t>ASKPLUMBIN</t>
  </si>
  <si>
    <t>ASK Plumbing &amp; Air &amp; Air Pty Ltd</t>
  </si>
  <si>
    <t>CG534872776</t>
  </si>
  <si>
    <t>(Declined: 24/05/2018 4:17:33 PM)
Declined Public and Products Liability cover section due to Yes to 'Does the business carry out any work: at airports; on public roads, public footpaths (excluding d</t>
  </si>
  <si>
    <t>VOLTEK</t>
  </si>
  <si>
    <t>Voltek Pty Ltd</t>
  </si>
  <si>
    <t>CG534382887</t>
  </si>
  <si>
    <t>(Declined: 24/05/2018 4:42:38 PM)
Declined Property Damage cover section due to tenant Occupation
Declined Business Interruption cover section due to tenant Occupation
Declined Glass cover section du</t>
  </si>
  <si>
    <t>BATTAGLIA</t>
  </si>
  <si>
    <t>J &amp; S Battaglia</t>
  </si>
  <si>
    <t>CG534383392</t>
  </si>
  <si>
    <t>(Declined: 25/05/2018 10:07:06 AM)
Declined Property Damage cover section due to Occupation
Declined Property Damage cover section due to No or Auto suppression to 'Do all Deep Fryers have an automat</t>
  </si>
  <si>
    <t>KOPKEP</t>
  </si>
  <si>
    <t>P &amp; L Kopke</t>
  </si>
  <si>
    <t>CG534873559</t>
  </si>
  <si>
    <t xml:space="preserve">(Declined: 25/05/2018 11:25:40 AM)
Hello,
Thank you for the opportunity to quote. Unfortunately we cannot provide cover on this occasion given the occupation of the tenant (Pet Foods Wholesaling) </t>
  </si>
  <si>
    <t>CG534874011</t>
  </si>
  <si>
    <t xml:space="preserve">(Declined: 25/05/2018 2:20:07 PM)
Declined Property Damage cover section due to tenant Occupation
</t>
  </si>
  <si>
    <t>HABITAT</t>
  </si>
  <si>
    <t>Habitat For Humanity (NSW) Ltd</t>
  </si>
  <si>
    <t>CG539361370</t>
  </si>
  <si>
    <t>(Declined: 28/05/2018 9:02:26 AM)
Declined due to location
Declined due to location
Declined due to location
Declined as Flood cover is not available
Declined as Flood cover is not available
Declined</t>
  </si>
  <si>
    <t>FG 113SHER</t>
  </si>
  <si>
    <t>Ellum Pty Ltd &amp; Gotland Pty Ltd</t>
  </si>
  <si>
    <t>CG539362432</t>
  </si>
  <si>
    <t>SBPQTE12115238</t>
  </si>
  <si>
    <t>(Declined: 28/05/2018 2:43:08 PM)
Declined Property Damage cover section due to Occupation
Declined Money cover section due to Occupation
Declined Business Interruption cover section due to Occupatio</t>
  </si>
  <si>
    <t>MIRA MOTO</t>
  </si>
  <si>
    <t>Mirage Motors Pty Ltd</t>
  </si>
  <si>
    <t>CG539362444</t>
  </si>
  <si>
    <t>(Declined: 28/05/2018 2:46:21 PM)
Declined Property Damage cover section due to Occupation
Declined Money cover section due to Occupation
Declined Business Interruption cover section due to Occupatio</t>
  </si>
  <si>
    <t>CG539363511</t>
  </si>
  <si>
    <t>(Declined: 29/05/2018 11:10:18 AM)
Declined due to location
Declined Property Damage cover section due to Occupation
Declined Business Interruption cover section due to Occupation
Declined Theft cove</t>
  </si>
  <si>
    <t>SCSC</t>
  </si>
  <si>
    <t>Southern Cross Ski Club</t>
  </si>
  <si>
    <t>CG539484029</t>
  </si>
  <si>
    <t xml:space="preserve">(Declined: 29/05/2018 2:13:15 PM)
Declined due to Tax Audit section taken without either Property Damage section or Liability section
</t>
  </si>
  <si>
    <t>TILMENT</t>
  </si>
  <si>
    <t>TILMENT PTY LTD</t>
  </si>
  <si>
    <t>CG544031844</t>
  </si>
  <si>
    <t xml:space="preserve">(Declined: 30/05/2018 11:29:20 AM)
Declined due to inadequate fire protection for the risk and Property Damage/Business Interruption Sum Insured (fire extinguishers required)
</t>
  </si>
  <si>
    <t>WINTERP</t>
  </si>
  <si>
    <t>Mrs K Winter</t>
  </si>
  <si>
    <t>CG544032631</t>
  </si>
  <si>
    <t xml:space="preserve">(Declined: 30/05/2018 2:20:48 PM)
Declined Property Damage cover section due to wok cooking (minimum acceptance criteria not met)
</t>
  </si>
  <si>
    <t>SHIRVID</t>
  </si>
  <si>
    <t xml:space="preserve">Shirvid Pty Ltd </t>
  </si>
  <si>
    <t>CG544083173</t>
  </si>
  <si>
    <t>SBPQTE12117922</t>
  </si>
  <si>
    <t>(Declined: 30/05/2018 3:52:57 PM)
Declined due to inadequate fire protection for the risk and Property Damage/Business Interruption Sum Insured (fire extinguishers required)
Refer Property Damage cov</t>
  </si>
  <si>
    <t>KARAVESOV</t>
  </si>
  <si>
    <t>Karavesov Family Trust</t>
  </si>
  <si>
    <t>CG544083210</t>
  </si>
  <si>
    <t>SBPQTE12117939</t>
  </si>
  <si>
    <t>(Declined: 30/05/2018 4:02:35 PM)
Declined Public and Products Liability cover section due to 'Other' sum insured requested
Refer Property Damage cover section due to storage height (Please provide f</t>
  </si>
  <si>
    <t>CG544032947</t>
  </si>
  <si>
    <t>(Declined: 30/05/2018 4:06:53 PM)
Declined due to inadequate fire protection for the risk and Property Damage/Business Interruption Sum Insured (fire extinguishers required)
Refer Property Damage cov</t>
  </si>
  <si>
    <t>CG544033220</t>
  </si>
  <si>
    <t>SBPQTE12118150</t>
  </si>
  <si>
    <t>(Declined: 30/05/2018 6:17:39 PM)
Declined Property Damage cover section due to Occupation
Declined Electronic Equipment Breakdown cover section due to Occupation
Declined Business Interruption cover</t>
  </si>
  <si>
    <t>Hydroponic</t>
  </si>
  <si>
    <t>Hydroponic Generations</t>
  </si>
  <si>
    <t>CG544033237</t>
  </si>
  <si>
    <t>(Declined: 30/05/2018 6:36:56 PM)
Declined Property Damage cover section due to Occupation
Declined Electronic Equipment Breakdown cover section due to Occupation
Declined Business Interruption cover</t>
  </si>
  <si>
    <t>CG483936317</t>
  </si>
  <si>
    <t>SBPQTE12091892</t>
  </si>
  <si>
    <t xml:space="preserve">(Declined: 1/05/2018 3:06:00 PM)
Declined Property Damage cover section due to wok cooking (minimum acceptance criteria not met)
</t>
  </si>
  <si>
    <t>LAKSAKING</t>
  </si>
  <si>
    <t>Laksa King</t>
  </si>
  <si>
    <t>CG492471496</t>
  </si>
  <si>
    <t>(Declined: 2/05/2018 9:12:30 AM)
Declined Public and Products Liability cover section due to Yes to 'Does the business do any of the following: installation, repair, servicing, maintenance or cleanin</t>
  </si>
  <si>
    <t>LB-K0037</t>
  </si>
  <si>
    <t>Anand Kuttappuzha</t>
  </si>
  <si>
    <t>CG492471703</t>
  </si>
  <si>
    <t xml:space="preserve">(Declined: 2/05/2018 10:18:44 AM)
Declined Public and Products Liability cover section due to No to ?Does the business hold a current professional indemnity policy with a Sum Insured of at least $2M </t>
  </si>
  <si>
    <t>LB-TBA</t>
  </si>
  <si>
    <t>Nazar Associates Pty Ltd</t>
  </si>
  <si>
    <t>CG492472068</t>
  </si>
  <si>
    <t xml:space="preserve">(Declined: 2/05/2018 11:59:04 AM)
Declined Public and Products Liability cover section due to Occupation
</t>
  </si>
  <si>
    <t>TBA-LB</t>
  </si>
  <si>
    <t>High Country Plumbing &amp; Gasfitting Pty Ltd</t>
  </si>
  <si>
    <t>CG492472345</t>
  </si>
  <si>
    <t>SBPQTE12088367</t>
  </si>
  <si>
    <t xml:space="preserve">(Declined: 2/05/2018 1:49:09 PM)
Thank you for the opportunity to quote. Unfortunately we would be unwilling to offer cover on this occasion due to the large recent claim.
Kind regards,
Dean Cash 
</t>
  </si>
  <si>
    <t>BIB-H1648</t>
  </si>
  <si>
    <t>W &amp; C Nicholson-Doyle</t>
  </si>
  <si>
    <t>CG496032300</t>
  </si>
  <si>
    <t xml:space="preserve">(Declined: 3/05/2018 2:46:12 PM)
Declined Public and Products Liability cover section due to Occupation
</t>
  </si>
  <si>
    <t>LB-P0649</t>
  </si>
  <si>
    <t>Kic Cleaning Services Nerang Pty Ltd</t>
  </si>
  <si>
    <t>CG496032649</t>
  </si>
  <si>
    <t>(Declined: 3/05/2018 4:28:18 PM)
Declined Property Damage cover section due to Occupation
Declined Theft cover section due to Occupation
Declined Public and Products Liability cover section due to Oc</t>
  </si>
  <si>
    <t>BIB-L1800</t>
  </si>
  <si>
    <t>Lachlan Lawson</t>
  </si>
  <si>
    <t>CG496023028</t>
  </si>
  <si>
    <t xml:space="preserve">(Declined: 4/05/2018 9:01:42 AM)
Declined due to inadequate fire protection for the risk and Property Damage/Business Interruption Sum Insured (fire extinguishers required)
</t>
  </si>
  <si>
    <t>BIB-S3216</t>
  </si>
  <si>
    <t>Selnit Pty Ltd t/as Qmax Acoustics</t>
  </si>
  <si>
    <t>CG500401507</t>
  </si>
  <si>
    <t xml:space="preserve">(Declined: 6/05/2018 1:18:34 PM)
Declined due to minimum underwriting criteria not being met
Refer due to claims history (Please provide full details)
</t>
  </si>
  <si>
    <t>LB-R0557</t>
  </si>
  <si>
    <t>Daniel Robinson</t>
  </si>
  <si>
    <t>CG501122724</t>
  </si>
  <si>
    <t>(Declined: 7/05/2018 4:45:18 PM)
Declined due to no town water and Property Damage/Business Interruption Sum Insured
Declined due to inadequate fire protection for the risk and Property Damage/Busine</t>
  </si>
  <si>
    <t>M2427</t>
  </si>
  <si>
    <t>MSJF Enterprises Pty Ltd</t>
  </si>
  <si>
    <t>CG512731388</t>
  </si>
  <si>
    <t xml:space="preserve">(Declined: 10/05/2018 8:49:18 AM)
Declined Property Damage cover section due to wok cooking (minimum acceptance criteria not met)
</t>
  </si>
  <si>
    <t>SONGHUONG</t>
  </si>
  <si>
    <t>Song Huong Restaurant</t>
  </si>
  <si>
    <t>CG512041545</t>
  </si>
  <si>
    <t xml:space="preserve">(Declined: 10/05/2018 9:20:35 AM)
Declined Public and Products Liability cover section due to Occupation
</t>
  </si>
  <si>
    <t>CG512732463</t>
  </si>
  <si>
    <t>(Declined: 10/05/2018 3:12:53 PM)
Hi Robyn, thank you for the quoting opportunity. Given the insured's extensive involvement in fashion industry related events &amp; training we are unable to assist wi</t>
  </si>
  <si>
    <t>RGC1000</t>
  </si>
  <si>
    <t>COUNCIL OF TEXTILE &amp; FASHION INDUSTRIES</t>
  </si>
  <si>
    <t>CG512043341</t>
  </si>
  <si>
    <t xml:space="preserve">(Declined: 11/05/2018 8:12:00 AM)
Declined Property Damage cover section due to No or Auto suppression to 'Do all Deep Fryers have an automatic suppression unit and exhaust extraction system?'
</t>
  </si>
  <si>
    <t>BIB-S3181</t>
  </si>
  <si>
    <t>Swim World Glen Waverley Pty Ltd</t>
  </si>
  <si>
    <t>CG518451870</t>
  </si>
  <si>
    <t>(Declined: 14/05/2018 10:03:39 AM)
Declined Property Damage cover section due to Occupation
Declined Property Damage cover section due to Occupation
Declined Theft cover section due to Occupation
Dec</t>
  </si>
  <si>
    <t>BIB - C1255</t>
  </si>
  <si>
    <t>Grenof Pty Ltd</t>
  </si>
  <si>
    <t>CG518452610</t>
  </si>
  <si>
    <t xml:space="preserve">(Declined: 14/05/2018 1:46:48 PM)
Declined Public and Products Liability cover section due to Occupation
</t>
  </si>
  <si>
    <t>M2866</t>
  </si>
  <si>
    <t>James - New Quotes</t>
  </si>
  <si>
    <t>CG518452954</t>
  </si>
  <si>
    <t xml:space="preserve">(Declined: 14/05/2018 3:26:58 PM)
Declined Public and Products Liability cover section due to Occupation
</t>
  </si>
  <si>
    <t>LB-P0903</t>
  </si>
  <si>
    <t>Chrysanthi Papadopoulos</t>
  </si>
  <si>
    <t>CG518283122</t>
  </si>
  <si>
    <t xml:space="preserve">(Declined: 14/05/2018 4:49:13 PM)
Declined Public and Products Liability cover section due to Occupation
</t>
  </si>
  <si>
    <t>BIB-S2640</t>
  </si>
  <si>
    <t>Sangvin Pty Ltd</t>
  </si>
  <si>
    <t>CG518283523</t>
  </si>
  <si>
    <t>(Declined: 15/05/2018 8:59:55 AM)
Declined Property Damage cover section due to Occupation
Declined Property Damage cover section due to premises containing a Bar
Declined General Property cover sect</t>
  </si>
  <si>
    <t>BIB-H1607</t>
  </si>
  <si>
    <t>Hi Voltage Karts Pty Ltd</t>
  </si>
  <si>
    <t>CG518284117</t>
  </si>
  <si>
    <t>(Declined: 15/05/2018 12:43:01 PM)
Declined Property Damage cover section due to Occupation
Declined Property Damage cover section due to premises containing a Bar
Declined Money cover section due to</t>
  </si>
  <si>
    <t>W3159</t>
  </si>
  <si>
    <t>Frank Mercury &amp; Harry Valiant Pty Ltd T/AS Whole Lotta Love</t>
  </si>
  <si>
    <t>CG518455459</t>
  </si>
  <si>
    <t xml:space="preserve">(Declined: 16/05/2018 6:20:53 AM)
Hi Ross, thanks for sendding over. We can only consider fully vacant buildings if your client has supporting business with us. If this is the case, please provide </t>
  </si>
  <si>
    <t>BIB-P1993</t>
  </si>
  <si>
    <t>Osvaldo &amp; Giannina Pellegrini</t>
  </si>
  <si>
    <t>CG518455755</t>
  </si>
  <si>
    <t>(Declined: 16/05/2018 10:48:56 AM)
Declined due to minimum underwriting criteria not being met
Declined Public and Products Liability cover section due to Occupation
Refer Property Damage cover secti</t>
  </si>
  <si>
    <t>BIB-M1614</t>
  </si>
  <si>
    <t>Peter Marino</t>
  </si>
  <si>
    <t>CG518455865</t>
  </si>
  <si>
    <t>SBPQTE12104936</t>
  </si>
  <si>
    <t>(Declined: 16/05/2018 11:19:30 AM)
Declined Property Damage cover section due to Occupation
Declined Business Interruption cover section due to Occupation
Declined Theft cover section due to Occupati</t>
  </si>
  <si>
    <t>CMACWELDING</t>
  </si>
  <si>
    <t>Cmac Welding Services Pty Ltd</t>
  </si>
  <si>
    <t>CG518285893</t>
  </si>
  <si>
    <t>SBPQTE12105184</t>
  </si>
  <si>
    <t xml:space="preserve">(Declined: 16/05/2018 12:48:41 PM)
Declined Public and Products Liability cover section due to Occupation
</t>
  </si>
  <si>
    <t>LB-T0469</t>
  </si>
  <si>
    <t>John Ashall ATF The Ashall Family Trust</t>
  </si>
  <si>
    <t>CG518456399</t>
  </si>
  <si>
    <t xml:space="preserve">(Declined: 16/05/2018 2:06:17 PM)
Declined due to back dating of inception date beyond limits
</t>
  </si>
  <si>
    <t>BIB-E0817</t>
  </si>
  <si>
    <t>EB2B.com Pty Ltd</t>
  </si>
  <si>
    <t>CG518457363</t>
  </si>
  <si>
    <t xml:space="preserve">(Declined: 17/05/2018 8:36:50 AM)
Declined Public and Products Liability cover section due to the amount paid to contractors/subcontractors
</t>
  </si>
  <si>
    <t>TBA122</t>
  </si>
  <si>
    <t>Quality Ceilings (SA) Pty ltd</t>
  </si>
  <si>
    <t>CG518457515</t>
  </si>
  <si>
    <t>(Declined: 17/05/2018 9:39:23 AM)
Declined Property Damage cover section due to Occupation
Declined Theft cover section due to Occupation
Declined Public and Products Liability cover section due to O</t>
  </si>
  <si>
    <t>BIB-W3072</t>
  </si>
  <si>
    <t>Whitehorse Arts Association</t>
  </si>
  <si>
    <t>CG518457893</t>
  </si>
  <si>
    <t xml:space="preserve">(Declined: 17/05/2018 11:23:55 AM)
Declined Public and Products Liability cover section due to Occupation
</t>
  </si>
  <si>
    <t>CG518287791</t>
  </si>
  <si>
    <t xml:space="preserve">(Declined: 17/05/2018 1:39:17 PM)
Declined Public and Products Liability cover section due to Occupation
</t>
  </si>
  <si>
    <t>LB-G0697</t>
  </si>
  <si>
    <t>Green Focus Contracting Pty Ltd</t>
  </si>
  <si>
    <t>CG531103610</t>
  </si>
  <si>
    <t xml:space="preserve">(Declined: 23/05/2018 9:06:57 AM)
Declined Public and Products Liability cover section due to Occupation
</t>
  </si>
  <si>
    <t>LB-J1111</t>
  </si>
  <si>
    <t>Jerrabomberra Tennis Club Inc</t>
  </si>
  <si>
    <t>CG531104924</t>
  </si>
  <si>
    <t xml:space="preserve">(Declined: 23/05/2018 2:41:32 PM)
Declined Public and Products Liability cover section due to Occupation
</t>
  </si>
  <si>
    <t>LB-G0334</t>
  </si>
  <si>
    <t>Hong Gov</t>
  </si>
  <si>
    <t>CG534871806</t>
  </si>
  <si>
    <t>(Declined: 24/05/2018 11:19:28 AM)
Declined Property Damage cover section due to tenant Occupation
Declined Business Interruption cover section due to tenant Occupation
Declined Glass cover section d</t>
  </si>
  <si>
    <t>JIUYU</t>
  </si>
  <si>
    <t>Jiu Yu Pty Ltd</t>
  </si>
  <si>
    <t>CG534872146</t>
  </si>
  <si>
    <t xml:space="preserve">(Declined: 24/05/2018 1:11:31 PM)
Declined Public and Products Liability cover section due to Occupation
</t>
  </si>
  <si>
    <t>LB-TBA009</t>
  </si>
  <si>
    <t>Northking Holdings Pty Ltd</t>
  </si>
  <si>
    <t>CG534873788</t>
  </si>
  <si>
    <t>(Declined: 25/05/2018 12:39:31 PM)
Declined Public and Products Liability cover section due to No to ?Does the business hold a current professional indemnity policy with a Sum Insured of at least $2M</t>
  </si>
  <si>
    <t>BIB-D1030BB</t>
  </si>
  <si>
    <t>Ambers Quotes</t>
  </si>
  <si>
    <t>CG534384311</t>
  </si>
  <si>
    <t xml:space="preserve">(Declined: 25/05/2018 3:03:07 PM)
Declined due to no town water and Property Damage/Business Interruption Sum Insured
</t>
  </si>
  <si>
    <t>RIGBYAUST</t>
  </si>
  <si>
    <t>Rigby Australia Pty Ltd</t>
  </si>
  <si>
    <t>CG539482230</t>
  </si>
  <si>
    <t>(Declined: 28/05/2018 2:15:40 PM)
Declined due to location
Declined Property Damage cover section due to No or Auto suppression to 'Do all Deep Fryers have an automatic suppression unit and exhaust e</t>
  </si>
  <si>
    <t>CG539484637</t>
  </si>
  <si>
    <t>(Declined: 29/05/2018 5:05:03 PM)
Declined Public and Products Liability cover section due to Yes to 'Does the business carry out any work: at airports; on public roads, public footpaths (excluding d</t>
  </si>
  <si>
    <t>BIB-T3338</t>
  </si>
  <si>
    <t>Telconnex Pty Ltd</t>
  </si>
  <si>
    <t>CG544031478</t>
  </si>
  <si>
    <t xml:space="preserve">(Declined: 30/05/2018 9:30:15 AM)
Declined Public and Products Liability cover section due to Occupation
</t>
  </si>
  <si>
    <t>CG546952490</t>
  </si>
  <si>
    <t>(Declined: 31/05/2018 2:24:07 PM)
Declined Property Damage cover section due to tenant Occupation
Declined Business Interruption cover section due to tenant Occupation
Declined Glass cover section du</t>
  </si>
  <si>
    <t>QUOTEAJB</t>
  </si>
  <si>
    <t>QuotesAJB</t>
  </si>
  <si>
    <t>CG512732576</t>
  </si>
  <si>
    <t xml:space="preserve">(Declined: 10/05/2018 3:38:28 PM)
Declined Public and Products Liability cover section due to Yes to ?Is the business involved in any management of shopping centres or carparks'
</t>
  </si>
  <si>
    <t>33181</t>
  </si>
  <si>
    <t>D&amp;H Building &amp; Project Management Solutions P/L</t>
  </si>
  <si>
    <t>CG518452980</t>
  </si>
  <si>
    <t xml:space="preserve">(Declined: 14/05/2018 3:32:58 PM)
Declined Public and Products Liability cover section due to Yes to ?Is the business involved in any management of shopping centres or carparks'
</t>
  </si>
  <si>
    <t>CG518289742</t>
  </si>
  <si>
    <t>SBPQTE12107966</t>
  </si>
  <si>
    <t>(Declined: 18/05/2018 4:02:08 PM)
Declined due to minimum underwriting criteria not being met
Refer due to unoccupancy
Refer due to occupation
Refer due to unoccupancy
Refer Property Damage cover sec</t>
  </si>
  <si>
    <t>15290</t>
  </si>
  <si>
    <t>Peet Holding Pty Ltd</t>
  </si>
  <si>
    <t>CG518290694</t>
  </si>
  <si>
    <t>(Declined: 21/05/2018 11:58:25 AM)
Declined due to minimum underwriting criteria not being met
Refer due to unoccupancy
Refer due to occupation
Refer Public and Products Liability cover section due t</t>
  </si>
  <si>
    <t>CG512732561</t>
  </si>
  <si>
    <t xml:space="preserve">(Declined: 10/05/2018 3:35:48 PM)
Declined due to inadequate fire protection for the risk and Property Damage/Business Interruption Sum Insured (fire extinguishers required)
</t>
  </si>
  <si>
    <t>ALLFIRE</t>
  </si>
  <si>
    <t>All Fired Up Ceramic Cafe</t>
  </si>
  <si>
    <t>CG483705613</t>
  </si>
  <si>
    <t xml:space="preserve">(Declined: 1/05/2018 10:29:10 AM)
Declined Public and Products Liability cover section due to Occupation
</t>
  </si>
  <si>
    <t>375944</t>
  </si>
  <si>
    <t>Pool Certification Sydney</t>
  </si>
  <si>
    <t>CG492471654</t>
  </si>
  <si>
    <t xml:space="preserve">(Declined: 2/05/2018 10:04:53 AM)
Declined Public and Products Liability cover section due to Occupation
</t>
  </si>
  <si>
    <t>380106</t>
  </si>
  <si>
    <t>Golden West Maritime Consulting</t>
  </si>
  <si>
    <t>CG496022147</t>
  </si>
  <si>
    <t xml:space="preserve">(Declined: 3/05/2018 1:44:15 PM)
Declined Public and Products Liability cover section due to Occupation
</t>
  </si>
  <si>
    <t>267576</t>
  </si>
  <si>
    <t>DE Consultants (A) Pty Ltd</t>
  </si>
  <si>
    <t>CG496023150</t>
  </si>
  <si>
    <t>(Declined: 4/05/2018 9:52:34 AM)
Declined Public and Products Liability cover section due to No to ?Does the business hold a current professional indemnity policy with a Sum Insured of at least $2M o</t>
  </si>
  <si>
    <t>380496</t>
  </si>
  <si>
    <t>Quest Associates Pty Ltd</t>
  </si>
  <si>
    <t>CG496033132</t>
  </si>
  <si>
    <t>(Declined: 4/05/2018 10:06:32 AM)
Declined due to location
Declined Public and Products Liability cover section due to Occupation
Declined Public and Products Liability cover section due to Occupatio</t>
  </si>
  <si>
    <t>322882</t>
  </si>
  <si>
    <t>Techcompservices</t>
  </si>
  <si>
    <t>CG496033722</t>
  </si>
  <si>
    <t>SBPQTE12095140</t>
  </si>
  <si>
    <t xml:space="preserve">(Declined: 4/05/2018 2:24:23 PM)
Declined Public and Products Liability cover section due to Yes to 'Do you carry out any of the following: Use of explosives'
</t>
  </si>
  <si>
    <t>365436</t>
  </si>
  <si>
    <t>Associated Engineers Pty Ltd</t>
  </si>
  <si>
    <t>CG496033755</t>
  </si>
  <si>
    <t xml:space="preserve">(Declined: 4/05/2018 2:31:19 PM)
Declined Public and Products Liability cover section due to Yes to 'Do you carry out any of the following: Use of explosives'
</t>
  </si>
  <si>
    <t>380515</t>
  </si>
  <si>
    <t>OptimE Pty Ltd ATF MAJOCAEV Trust</t>
  </si>
  <si>
    <t>CG501122705</t>
  </si>
  <si>
    <t>(Declined: 7/05/2018 4:33:06 PM)
Declined Public and Products Liability cover section due to Occupation
Declined Public and Products Liability cover section due to Yes to 'Do you carry out any of the</t>
  </si>
  <si>
    <t>3656946</t>
  </si>
  <si>
    <t>Keningale Consulting Pty Ltd</t>
  </si>
  <si>
    <t>CG506791680</t>
  </si>
  <si>
    <t xml:space="preserve">(Declined: 8/05/2018 10:30:28 AM)
Declined due to location
</t>
  </si>
  <si>
    <t>267564</t>
  </si>
  <si>
    <t>Building Regulatory Services</t>
  </si>
  <si>
    <t>CG506552436</t>
  </si>
  <si>
    <t>(Declined: 8/05/2018 2:19:20 PM)
Declined due to back dating of inception date beyond limits
Declined Public and Products Liability cover section due to Occupation
Declined Public and Products Liabil</t>
  </si>
  <si>
    <t>354562</t>
  </si>
  <si>
    <t>Martin-Baker Australia Pty Ltd</t>
  </si>
  <si>
    <t>CG506793007</t>
  </si>
  <si>
    <t xml:space="preserve">(Declined: 8/05/2018 7:55:26 PM)
Declined Public and Products Liability cover section due to Yes to 'Is the business involved in any construction/engineering project management activities?'
Declined </t>
  </si>
  <si>
    <t>322627</t>
  </si>
  <si>
    <t>Pelle Architects Pty Ltd</t>
  </si>
  <si>
    <t>CG506793902</t>
  </si>
  <si>
    <t xml:space="preserve">(Declined: 9/05/2018 12:07:06 PM)
Declined Public and Products Liability cover section due to Occupation
Declined Public and Products Liability cover section due to occupation and turnover
</t>
  </si>
  <si>
    <t>354673</t>
  </si>
  <si>
    <t>Eagle Consulting Group Pty Ltd</t>
  </si>
  <si>
    <t>CG506793918</t>
  </si>
  <si>
    <t>(Declined: 9/05/2018 12:09:50 PM)
Declined Public and Products Liability cover section due to occupation and turnover
Declined Public and Products Liability cover section due to Yes to 'Is the busine</t>
  </si>
  <si>
    <t>343843</t>
  </si>
  <si>
    <t>SportEng</t>
  </si>
  <si>
    <t>CG512731493</t>
  </si>
  <si>
    <t>SBPQTE12099947</t>
  </si>
  <si>
    <t xml:space="preserve">(Declined: 10/05/2018 9:44:56 AM)
Declined Public and Products Liability cover section due to Yes to 'Do you carry out any of the following: Use of explosives'
</t>
  </si>
  <si>
    <t>375885</t>
  </si>
  <si>
    <t>Delta Squared Consulting (QLD) Pty Ltd</t>
  </si>
  <si>
    <t>CG518451583</t>
  </si>
  <si>
    <t>(Declined: 13/05/2018 12:41:26 PM)
Declined due to inadequate fire protection for the risk and Property Damage/Business Interruption Sum Insured (fire extinguishers required)
Declined Public and Prod</t>
  </si>
  <si>
    <t>333086</t>
  </si>
  <si>
    <t>G.O. Engineering Consultants Pty Ltd</t>
  </si>
  <si>
    <t>CG518453911</t>
  </si>
  <si>
    <t xml:space="preserve">(Declined: 15/05/2018 10:47:07 AM)
Declined Public and Products Liability cover section due to Occupation
</t>
  </si>
  <si>
    <t>333253</t>
  </si>
  <si>
    <t>Sustech Engineering Pty Ltd</t>
  </si>
  <si>
    <t>CG518455550</t>
  </si>
  <si>
    <t xml:space="preserve">(Declined: 16/05/2018 9:13:29 AM)
Declined Public and Products Liability cover section due to Occupation
</t>
  </si>
  <si>
    <t>380568</t>
  </si>
  <si>
    <t>Sherrie Cowie</t>
  </si>
  <si>
    <t>CG518285665</t>
  </si>
  <si>
    <t>(Declined: 16/05/2018 11:40:30 AM)
Declined Public and Products Liability cover section due to Occupation
Declined Public and Products Liability cover section due to Yes to 'Do you carry out any of t</t>
  </si>
  <si>
    <t>380556</t>
  </si>
  <si>
    <t>Craig Boddington</t>
  </si>
  <si>
    <t>CG530842198</t>
  </si>
  <si>
    <t>(Declined: 22/05/2018 12:51:37 PM)
Declined Public and Products Liability cover section due to Occupation
Declined Public and Products Liability cover section due to Yes to 'Do you carry out any of t</t>
  </si>
  <si>
    <t>365448</t>
  </si>
  <si>
    <t>Eduardo Jose Bisciotti</t>
  </si>
  <si>
    <t>CG530843646</t>
  </si>
  <si>
    <t xml:space="preserve">(Declined: 23/05/2018 9:50:36 AM)
Declined Public and Products Liability cover section due to Occupation
Refer due to the period of insurance
</t>
  </si>
  <si>
    <t>288807</t>
  </si>
  <si>
    <t>DCO Consulting Engineers Pty Ltd</t>
  </si>
  <si>
    <t>CG531104475</t>
  </si>
  <si>
    <t>(Declined: 23/05/2018 12:34:45 PM)
Declined due to Glass section taken without Property Damage section or Non PO Liability section
Declined Public and Products Liability cover section due to Occupati</t>
  </si>
  <si>
    <t>344293</t>
  </si>
  <si>
    <t>Rincovitch Consultants Pty Ltd</t>
  </si>
  <si>
    <t>CG531105419</t>
  </si>
  <si>
    <t>(Declined: 23/05/2018 4:44:37 PM)
Declined Public and Products Liability cover section due to Occupation
Declined Public and Products Liability cover section due to Yes to 'Do you carry out any of th</t>
  </si>
  <si>
    <t>354540</t>
  </si>
  <si>
    <t>KCPM Consulting Pty Ltd</t>
  </si>
  <si>
    <t>CG534381664</t>
  </si>
  <si>
    <t xml:space="preserve">(Declined: 24/05/2018 10:33:15 AM)
Declined due to location
Declined Property Damage cover section due to tenant Occupation
</t>
  </si>
  <si>
    <t>380649</t>
  </si>
  <si>
    <t>Jo Tibbitts SMSF Pty Ltd</t>
  </si>
  <si>
    <t>CG534871760</t>
  </si>
  <si>
    <t>(Declined: 24/05/2018 11:01:59 AM)
Declined due to location
Declined due to inadequate fire protection for the risk and Property Damage/Business Interruption Sum Insured (fire extinguishers required)</t>
  </si>
  <si>
    <t>288673</t>
  </si>
  <si>
    <t>Brainwaves: A Step Ahead</t>
  </si>
  <si>
    <t>CG539362388</t>
  </si>
  <si>
    <t>(Declined: 28/05/2018 2:29:39 PM)
Declined Public and Products Liability cover section due to Occupation
Declined Public and Products Liability cover section due to Yes to 'Does the business carry ou</t>
  </si>
  <si>
    <t>343885</t>
  </si>
  <si>
    <t>Permagroove Consulting Pty Ltd</t>
  </si>
  <si>
    <t>CG539484173</t>
  </si>
  <si>
    <t xml:space="preserve">(Declined: 29/05/2018 2:55:37 PM)
Declined due to location
</t>
  </si>
  <si>
    <t>257234</t>
  </si>
  <si>
    <t>Innovative Certifiers Pty Ltd ATFT Wendael Discretionary Trust</t>
  </si>
  <si>
    <t>CG544032596</t>
  </si>
  <si>
    <t xml:space="preserve">(Declined: 30/05/2018 2:13:26 PM)
Declined Public and Products Liability cover section due to Occupation
</t>
  </si>
  <si>
    <t>354782</t>
  </si>
  <si>
    <t>Calin Sebastian Chira</t>
  </si>
  <si>
    <t>CG546871736</t>
  </si>
  <si>
    <t xml:space="preserve">(Declined: 31/05/2018 10:43:30 AM)
Declined Public and Products Liability cover section due to Occupation
</t>
  </si>
  <si>
    <t>344121</t>
  </si>
  <si>
    <t>Forensic Engineering Solutions Pty Ltd</t>
  </si>
  <si>
    <t>CG483935632</t>
  </si>
  <si>
    <t xml:space="preserve">(Declined: 1/05/2018 11:43:06 AM)
Declined Public and Products Liability cover section due to Occupation
</t>
  </si>
  <si>
    <t xml:space="preserve">KNOX MJ M </t>
  </si>
  <si>
    <t>MJ KNOX</t>
  </si>
  <si>
    <t>CG496033801</t>
  </si>
  <si>
    <t xml:space="preserve">(Declined: 4/05/2018 2:44:27 PM)
Declined Public and Products Liability cover section due to Occupation
</t>
  </si>
  <si>
    <t>KINNE PJ M</t>
  </si>
  <si>
    <t>PJ KINNEAR</t>
  </si>
  <si>
    <t>CG506551701</t>
  </si>
  <si>
    <t xml:space="preserve">(Declined: 8/05/2018 10:05:42 AM)
Declined Public and Products Liability cover section due to Occupation
</t>
  </si>
  <si>
    <t>HANSF GS M</t>
  </si>
  <si>
    <t>GS &amp; I Hansford</t>
  </si>
  <si>
    <t>CG512041593</t>
  </si>
  <si>
    <t>SBPQTE12099933</t>
  </si>
  <si>
    <t>(Declined: 10/05/2018 9:36:33 AM)
Declined due to EPS% and Property Damage/Business Interruption Sum Insured
Decline due to occupation and Property Damage/Business Interruption Sum Insured
Refer Prop</t>
  </si>
  <si>
    <t>SHEP IH J</t>
  </si>
  <si>
    <t>Shep Investment Holdings Pty Ltd</t>
  </si>
  <si>
    <t>CG512731478</t>
  </si>
  <si>
    <t>SBPQTE12099937</t>
  </si>
  <si>
    <t>(Declined: 10/05/2018 9:38:53 AM)
Decline due to occupation and Property Damage/Business Interruption Sum Insured
Refer Property Damage cover section due to storage height and Property Damage/Busines</t>
  </si>
  <si>
    <t>CG512731489</t>
  </si>
  <si>
    <t xml:space="preserve">(Declined: 10/05/2018 9:43:56 AM)
Decline due to occupation and Property Damage/Business Interruption Sum Insured
</t>
  </si>
  <si>
    <t>CG518452862</t>
  </si>
  <si>
    <t xml:space="preserve">(Declined: 14/05/2018 3:03:49 PM)
Declined Public and Products Liability cover section due to Occupation
</t>
  </si>
  <si>
    <t>BURRI LM J</t>
  </si>
  <si>
    <t>LM Burris &amp; DT McLean</t>
  </si>
  <si>
    <t>CG518460297</t>
  </si>
  <si>
    <t xml:space="preserve">(Declined: 18/05/2018 3:26:50 PM)
Declined Public and Products Liability cover section due to Occupation
</t>
  </si>
  <si>
    <t>PLATE DR M</t>
  </si>
  <si>
    <t>DR Plater</t>
  </si>
  <si>
    <t>CG531104610</t>
  </si>
  <si>
    <t>(Declined: 23/05/2018 1:26:31 PM)
Declined due to inadequate fire protection for the risk and Property Damage/Business Interruption Sum Insured (fire extinguishers required)
Refer due to occupation a</t>
  </si>
  <si>
    <t>CLASS DC J</t>
  </si>
  <si>
    <t>B&amp;L Worrall Pty Ltd ATFT Worrall Family Trust</t>
  </si>
  <si>
    <t>CG534382478</t>
  </si>
  <si>
    <t xml:space="preserve">(Declined: 24/05/2018 2:42:59 PM)
Declined Public and Products Liability cover section due to Occupation
</t>
  </si>
  <si>
    <t>BRUNT TA K</t>
  </si>
  <si>
    <t>TA Brunt</t>
  </si>
  <si>
    <t>CG546952787</t>
  </si>
  <si>
    <t xml:space="preserve">(Declined: 31/05/2018 3:52:28 PM)
Declined Public and Products Liability cover section due to Occupation
</t>
  </si>
  <si>
    <t>NICOL J J</t>
  </si>
  <si>
    <t>J Nicol</t>
  </si>
  <si>
    <t>CG546872716</t>
  </si>
  <si>
    <t xml:space="preserve">(Declined: 31/05/2018 3:55:32 PM)
Declined due to inadequate fire protection for the risk and Property Damage/Business Interruption Sum Insured (fire extinguishers required)
</t>
  </si>
  <si>
    <t>BRYCE FT M</t>
  </si>
  <si>
    <t>Bryce Family Trust</t>
  </si>
  <si>
    <t>CG546952797</t>
  </si>
  <si>
    <t xml:space="preserve">(Declined: 31/05/2018 3:56:30 PM)
Declined Public and Products Liability cover section due to Occupation
</t>
  </si>
  <si>
    <t>CREDO DP J</t>
  </si>
  <si>
    <t>Credo Developments Pty Ltd</t>
  </si>
  <si>
    <t>CG501122257</t>
  </si>
  <si>
    <t xml:space="preserve">(Declined: 7/05/2018 1:50:22 PM)
Declined Public and Products Liability cover section due to Occupation
</t>
  </si>
  <si>
    <t>RIMCOCLEAN</t>
  </si>
  <si>
    <t>Rimco Cleaning Solutions</t>
  </si>
  <si>
    <t>CG506792078</t>
  </si>
  <si>
    <t xml:space="preserve">(Declined: 8/05/2018 12:11:17 PM)
Declined Public and Products Liability cover section due to Occupation
</t>
  </si>
  <si>
    <t>AUTOMATION</t>
  </si>
  <si>
    <t>Automation Systems &amp; Controls Pty Ltd</t>
  </si>
  <si>
    <t>CG506793802</t>
  </si>
  <si>
    <t>SBPQTE12099011</t>
  </si>
  <si>
    <t>(Declined: 9/05/2018 11:46:29 AM)
Declined Property Damage cover section due to wok cooking (minimum acceptance criteria not met)
Refer due to claims history (Please provide full details)
Refer due t</t>
  </si>
  <si>
    <t>RASAINN</t>
  </si>
  <si>
    <t>Rasa Inn Malaysian Restaurant</t>
  </si>
  <si>
    <t>CG518456536</t>
  </si>
  <si>
    <t>(Declined: 16/05/2018 2:51:30 PM)
Declined due to minimum underwriting criteria not being met
Refer Public and Products Liability cover section due to Occupation (Please provide full details of all b</t>
  </si>
  <si>
    <t>AACUHO</t>
  </si>
  <si>
    <t>Australasian Association of College &amp; University</t>
  </si>
  <si>
    <t>CG518456984</t>
  </si>
  <si>
    <t>(Declined: 16/05/2018 5:04:05 PM)
Declined Property Damage cover section due to tenant Occupation
Declined Business Interruption cover section due to tenant Occupation
Declined Glass cover section du</t>
  </si>
  <si>
    <t>CG518458235</t>
  </si>
  <si>
    <t xml:space="preserve">(Declined: 17/05/2018 1:17:18 PM)
Declined Public and Products Liability cover section due to No to ?Does the business hold a current professional indemnity policy with a Sum Insured of at least $2M </t>
  </si>
  <si>
    <t>TULLIO</t>
  </si>
  <si>
    <t>Alexandra Tullio</t>
  </si>
  <si>
    <t>CG518291172</t>
  </si>
  <si>
    <t xml:space="preserve">(Declined: 21/05/2018 2:53:40 PM)
Declined Public and Products Liability cover section due to Occupation
</t>
  </si>
  <si>
    <t>BATESKEN</t>
  </si>
  <si>
    <t>Ken Bates</t>
  </si>
  <si>
    <t>CG531102668</t>
  </si>
  <si>
    <t xml:space="preserve">(Declined: 22/05/2018 3:11:17 PM)
Declined Property Damage cover section due to Occupation
Declined Property Damage cover section due to premises containing a Bar
Declined Money cover section due to </t>
  </si>
  <si>
    <t>PARTYROOM</t>
  </si>
  <si>
    <t>The Party Room Pty Ltd</t>
  </si>
  <si>
    <t>CG539484699</t>
  </si>
  <si>
    <t xml:space="preserve">(Declined: 29/05/2018 5:32:12 PM)
Declined Public and Products Liability cover section due to Occupation
</t>
  </si>
  <si>
    <t>MUTCHC</t>
  </si>
  <si>
    <t>Craig Mutch</t>
  </si>
  <si>
    <t>CG544081480</t>
  </si>
  <si>
    <t>(Declined: 30/05/2018 9:30:05 AM)
Declined Public and Products Liability cover section due to Occupation
Declined Public and Products Liability cover section due to Yes to 'Does the business carry ou</t>
  </si>
  <si>
    <t>ADITSERV</t>
  </si>
  <si>
    <t>A.D.I.T. Services Pty Ltd</t>
  </si>
  <si>
    <t>CG544081761</t>
  </si>
  <si>
    <t>(Declined: 30/05/2018 11:07:32 AM)
Declined Property Damage cover section due to Occupation
Declined Theft cover section due to Occupation
Declined Glass cover section due to Occupation
Declined Publ</t>
  </si>
  <si>
    <t>WANGGEORGE</t>
  </si>
  <si>
    <t>George Wang</t>
  </si>
  <si>
    <t>CG544081809</t>
  </si>
  <si>
    <t>(Declined: 30/05/2018 11:17:03 AM)
Declined Public and Products Liability cover section due to No to ?Does the business hold a current professional indemnity policy with a Sum Insured of at least $2M</t>
  </si>
  <si>
    <t>GORTON</t>
  </si>
  <si>
    <t>Sharon Gorton</t>
  </si>
  <si>
    <t>CG544031886</t>
  </si>
  <si>
    <t>(Declined: 30/05/2018 11:38:05 AM)
Declined Property Damage cover section due to Occupation
Declined Machinery Breakdown cover section due to Occupation
Declined Glass cover section due to Occupation</t>
  </si>
  <si>
    <t>SMOLIM</t>
  </si>
  <si>
    <t>Moshe Smoli</t>
  </si>
  <si>
    <t>CG544032389</t>
  </si>
  <si>
    <t xml:space="preserve">(Declined: 30/05/2018 1:07:48 PM)
Declined Public and Products Liability cover section due to Occupation
</t>
  </si>
  <si>
    <t>GEORGIOU</t>
  </si>
  <si>
    <t>Bill &amp; Ruth Georgiou</t>
  </si>
  <si>
    <t>CG544032720</t>
  </si>
  <si>
    <t>(Declined: 30/05/2018 2:52:24 PM)
Declined due to minimum underwriting criteria not being met
Refer Public and Products Liability cover section due to Occupation (Please provide full details of all b</t>
  </si>
  <si>
    <t>FOCUS</t>
  </si>
  <si>
    <t>Focus Financial Group Pty Ltd</t>
  </si>
  <si>
    <t>CG546872760</t>
  </si>
  <si>
    <t xml:space="preserve">(Declined: 31/05/2018 4:09:36 PM)
Declined Public and Products Liability cover section due to No to ?Does the business hold a current professional indemnity policy with a Sum Insured of at least $2M </t>
  </si>
  <si>
    <t>BLUNDENR</t>
  </si>
  <si>
    <t>Makar Consulting Pty Ltd</t>
  </si>
  <si>
    <t>CG483935291</t>
  </si>
  <si>
    <t>SBPQTE12086338</t>
  </si>
  <si>
    <t>(Declined: 1/05/2018 9:59:50 AM)
Hi Margaret, 
Thank you for the opportunity to quote. 
Unfortunately we are not able to assist in this instance as the risk falls outside of our underwriting guidel</t>
  </si>
  <si>
    <t>4360</t>
  </si>
  <si>
    <t>E &amp; B Group Pty Ltd</t>
  </si>
  <si>
    <t>CG483706122</t>
  </si>
  <si>
    <t>(Declined: 1/05/2018 12:51:04 PM)
Declined due to inadequate fire protection for the risk and Property Damage/Business Interruption Sum Insured (fire extinguishers required)
Declined Public and Produ</t>
  </si>
  <si>
    <t>3029</t>
  </si>
  <si>
    <t>Engine Rebuilders Pty Ltd T/As Engine Action &amp; James Race Engines</t>
  </si>
  <si>
    <t>CG492472061</t>
  </si>
  <si>
    <t xml:space="preserve">(Declined: 2/05/2018 11:56:01 AM)
Declined Public and Products Liability cover section due to occupation
Declined Public and Products Liability cover section due to the number of checkouts exceeding </t>
  </si>
  <si>
    <t>ARC Chau Pty Ltd</t>
  </si>
  <si>
    <t>CG492472115</t>
  </si>
  <si>
    <t xml:space="preserve">(Declined: 2/05/2018 12:15:51 PM)
Declined Public and Products Liability cover section due to occupation
Declined Public and Products Liability cover section due to the number of checkouts exceeding </t>
  </si>
  <si>
    <t>New Chau Tan Hung Pty Ltd</t>
  </si>
  <si>
    <t>CG496034130</t>
  </si>
  <si>
    <t xml:space="preserve">(Declined: 4/05/2018 4:41:37 PM)
Declined Public and Products Liability cover section due to Occupation
</t>
  </si>
  <si>
    <t>AQUARIUS PLUMBING SERVICES PTY LTD</t>
  </si>
  <si>
    <t>CG501121722</t>
  </si>
  <si>
    <t xml:space="preserve">(Declined: 7/05/2018 9:57:18 AM)
Declined Property Damage cover section due to No or Auto suppression to 'Do all Deep Fryers have an automatic suppression unit and exhaust extraction system?'
</t>
  </si>
  <si>
    <t>8472</t>
  </si>
  <si>
    <t>Dandy LunchBox</t>
  </si>
  <si>
    <t>CG501122084</t>
  </si>
  <si>
    <t>(Declined: 7/05/2018 12:26:24 PM)
Declined Property Damage cover section due to tenant Occupation
Declined Business Interruption cover section due to tenant Occupation
Declined Glass cover section du</t>
  </si>
  <si>
    <t>7406</t>
  </si>
  <si>
    <t>C &amp; N Tsaklazis &amp; T/AS Carlton Cabinets</t>
  </si>
  <si>
    <t>CG506552060</t>
  </si>
  <si>
    <t>SBPQTE12097917</t>
  </si>
  <si>
    <t>(Declined: 8/05/2018 12:02:29 PM)
Declined Property Damage cover section due to Occupation
Declined Theft cover section due to Occupation
Declined Glass cover section due to Occupation
Declined Publi</t>
  </si>
  <si>
    <t>3504</t>
  </si>
  <si>
    <t>John Heritage  T/As Westside Laundrette</t>
  </si>
  <si>
    <t>CG506554178</t>
  </si>
  <si>
    <t>(Declined: 9/05/2018 2:26:49 PM)
Declined Public and Products Liability cover section due to Occupation
Declined Public and Products Liability cover section due to Yes to 'Do you carry out any of the</t>
  </si>
  <si>
    <t>Biri Advanced Flight Training</t>
  </si>
  <si>
    <t>CG506554208</t>
  </si>
  <si>
    <t>(Declined: 9/05/2018 2:36:19 PM)
Declined Public and Products Liability cover section due to tenant Occupation
Declined Public and Products Liability cover section due to Yes to 'Do you carry out any</t>
  </si>
  <si>
    <t>CG512042608</t>
  </si>
  <si>
    <t>(Declined: 10/05/2018 2:54:25 PM)
Declined Public and Products Liability cover section due to Yes to 'Does the business carry out any work: at airports; on public roads, public footpaths (excluding d</t>
  </si>
  <si>
    <t>PHA ELECTRICALS PTY LTD</t>
  </si>
  <si>
    <t>CG512043657</t>
  </si>
  <si>
    <t xml:space="preserve">(Declined: 11/05/2018 10:46:53 AM)
Declined Public and Products Liability cover section due to Occupation
</t>
  </si>
  <si>
    <t>The Kitchen Whizz</t>
  </si>
  <si>
    <t>CG518452438</t>
  </si>
  <si>
    <t xml:space="preserve">(Declined: 14/05/2018 12:38:10 PM)
Declined due to EPS% and Property Damage/Business Interruption Sum Insured
Decline due to occupation and Property Damage/Business Interruption Sum Insured
</t>
  </si>
  <si>
    <t>8010</t>
  </si>
  <si>
    <t>G &amp; N Sacca Properties Pty Ltd</t>
  </si>
  <si>
    <t>CG518452669</t>
  </si>
  <si>
    <t>SBPQTE12102837</t>
  </si>
  <si>
    <t xml:space="preserve">(Declined: 14/05/2018 2:02:25 PM)
Declined Public and Products Liability cover section due to Occupation
</t>
  </si>
  <si>
    <t>10007</t>
  </si>
  <si>
    <t xml:space="preserve">Benalla Electric Motor Rewinding </t>
  </si>
  <si>
    <t>CG518452889</t>
  </si>
  <si>
    <t xml:space="preserve">(Declined: 14/05/2018 3:13:32 PM)
Declined Property Damage cover section due to Occupation
Declined Public and Products Liability cover section due to Occupation
</t>
  </si>
  <si>
    <t>6389</t>
  </si>
  <si>
    <t>Pamela Hallifax</t>
  </si>
  <si>
    <t>CG518456026</t>
  </si>
  <si>
    <t xml:space="preserve">(Declined: 16/05/2018 12:01:58 PM)
Declined due to minimum underwriting criteria not being met
Refer Public and Products Liability cover section due to Occupation (Please provide full details of all </t>
  </si>
  <si>
    <t>Keynote Piano Tuning</t>
  </si>
  <si>
    <t>CG518456878</t>
  </si>
  <si>
    <t xml:space="preserve">(Declined: 16/05/2018 4:23:17 PM)
Declined Public and Products Liability cover section due to Occupation
</t>
  </si>
  <si>
    <t xml:space="preserve">Shreef Khan T/as ASR Transport </t>
  </si>
  <si>
    <t>CG518456947</t>
  </si>
  <si>
    <t>SBPQTE12105703</t>
  </si>
  <si>
    <t xml:space="preserve">(Declined: 16/05/2018 4:50:17 PM)
Declined Public and Products Liability cover section due to Occupation
</t>
  </si>
  <si>
    <t>Neptunetransport</t>
  </si>
  <si>
    <t>CG518286573</t>
  </si>
  <si>
    <t>SBPQTE12105710</t>
  </si>
  <si>
    <t xml:space="preserve">(Declined: 16/05/2018 4:52:37 PM)
Declined Public and Products Liability cover section due to Occupation
</t>
  </si>
  <si>
    <t>CG518286578</t>
  </si>
  <si>
    <t xml:space="preserve">(Declined: 16/05/2018 4:53:55 PM)
Declined Public and Products Liability cover section due to Occupation
</t>
  </si>
  <si>
    <t>CG518288119</t>
  </si>
  <si>
    <t xml:space="preserve">(Declined: 17/05/2018 3:21:35 PM)
Declined Public and Products Liability cover section due to Occupation
</t>
  </si>
  <si>
    <t>8862</t>
  </si>
  <si>
    <t>Almat Truck Bodies</t>
  </si>
  <si>
    <t>CG518289531</t>
  </si>
  <si>
    <t>SBPQTE12107740</t>
  </si>
  <si>
    <t xml:space="preserve">(Declined: 18/05/2018 2:39:21 PM)
Declined Public and Products Liability cover section due to Occupation
</t>
  </si>
  <si>
    <t>Beyit Abdullah</t>
  </si>
  <si>
    <t>CG518460192</t>
  </si>
  <si>
    <t>SBPQTE12107753</t>
  </si>
  <si>
    <t xml:space="preserve">(Declined: 18/05/2018 2:44:10 PM)
Declined Public and Products Liability cover section due to Occupation
</t>
  </si>
  <si>
    <t>CG528431398</t>
  </si>
  <si>
    <t xml:space="preserve">(Declined: 21/05/2018 11:55:07 AM)
Declined Property Damage cover section due to Occupation
Declined Theft cover section due to Occupation
Declined Public and Products Liability cover section due to </t>
  </si>
  <si>
    <t>8948</t>
  </si>
  <si>
    <t>Frazer Safety Installations</t>
  </si>
  <si>
    <t>CG531102316</t>
  </si>
  <si>
    <t xml:space="preserve">(Declined: 22/05/2018 1:21:43 PM)
Declined Public and Products Liability cover section due to Occupation
</t>
  </si>
  <si>
    <t>Morgans Tree Services Pty Ltd</t>
  </si>
  <si>
    <t>CG530844512</t>
  </si>
  <si>
    <t xml:space="preserve">(Declined: 23/05/2018 1:46:45 PM)
Declined Public and Products Liability cover section due to Occupation
</t>
  </si>
  <si>
    <t>Multi Scaffolding Pty Ltd</t>
  </si>
  <si>
    <t>CG534871582</t>
  </si>
  <si>
    <t xml:space="preserve">(Declined: 24/05/2018 10:03:53 AM)
Declined Public and Products Liability cover section due to Occupation
</t>
  </si>
  <si>
    <t>Fabrizio Faggiano</t>
  </si>
  <si>
    <t>CG534381993</t>
  </si>
  <si>
    <t>(Declined: 24/05/2018 12:15:34 PM)
Declined Public and Products Liability cover section due to No to ?Does the business hold a current professional indemnity policy with a Sum Insured of at least $2M</t>
  </si>
  <si>
    <t>Martin Prior</t>
  </si>
  <si>
    <t>CG534384890</t>
  </si>
  <si>
    <t xml:space="preserve">(Declined: 25/05/2018 5:11:16 PM)
Declined Public and Products Liability cover section due to Occupation
</t>
  </si>
  <si>
    <t>8021</t>
  </si>
  <si>
    <t>Arthur Balants</t>
  </si>
  <si>
    <t>CG539481789</t>
  </si>
  <si>
    <t xml:space="preserve">(Declined: 28/05/2018 11:38:12 AM)
Declined due to General Property section taken without either Property Damage section or Liability section
</t>
  </si>
  <si>
    <t>Sunrise Test Quotes</t>
  </si>
  <si>
    <t>CG539482585</t>
  </si>
  <si>
    <t>SBPQTE12115428</t>
  </si>
  <si>
    <t xml:space="preserve">(Declined: 28/05/2018 4:07:14 PM)
Declined due to inadequate fire protection for the occupation and Property Damage/Business Interruption sum insured (fire extinguishers &amp; fire blankets required)
</t>
  </si>
  <si>
    <t>Mario Lilian Holding Co Pty Ltd</t>
  </si>
  <si>
    <t>CG539363933</t>
  </si>
  <si>
    <t>SBPQTE12116228</t>
  </si>
  <si>
    <t xml:space="preserve">(Declined: 29/05/2018 1:13:13 PM)
Declined due to no town water and Property Damage/Business Interruption Sum Insured
</t>
  </si>
  <si>
    <t>2720</t>
  </si>
  <si>
    <t>Sacca Bros Holdings Pty Ltd</t>
  </si>
  <si>
    <t>CG539364584</t>
  </si>
  <si>
    <t>(Declined: 29/05/2018 4:08:34 PM)
Declined due to inadequate fire protection for the occupation and Property Damage/Business Interruption sum insured (fire extinguishers &amp; fire blankets required)
Dec</t>
  </si>
  <si>
    <t>8342</t>
  </si>
  <si>
    <t>Abraham Kalamouni</t>
  </si>
  <si>
    <t>CG544083005</t>
  </si>
  <si>
    <t xml:space="preserve">(Declined: 30/05/2018 3:13:20 PM)
Declined Public and Products Liability cover section due to Occupation
</t>
  </si>
  <si>
    <t>Tipsy Lips</t>
  </si>
  <si>
    <t>CG544083338</t>
  </si>
  <si>
    <t>(Declined: 30/05/2018 4:34:36 PM)
Declined due to minimum underwriting criteria not being met
Refer Property Damage cover section due to Occupation (Please provide full details of all business activi</t>
  </si>
  <si>
    <t>A caring Touch Message</t>
  </si>
  <si>
    <t>CG546952345</t>
  </si>
  <si>
    <t xml:space="preserve">(Declined: 31/05/2018 1:44:29 PM)
Declined due to location
</t>
  </si>
  <si>
    <t>4409</t>
  </si>
  <si>
    <t>Craig &amp; Leanne Lambe T/As Fernview Nurseries</t>
  </si>
  <si>
    <t>CG546872477</t>
  </si>
  <si>
    <t xml:space="preserve">(Declined: 31/05/2018 2:41:18 PM)
Hi there, the activities you have noted fall into the category of commercial cleaning. This is not something that Calibre is able to offer Liability coverage for. </t>
  </si>
  <si>
    <t>CG546872582</t>
  </si>
  <si>
    <t>(Declined: 31/05/2018 3:12:08 PM)
Declined Property Damage cover section due to Occupation
Declined Theft cover section due to Occupation
Declined Public and Products Liability cover section due to O</t>
  </si>
  <si>
    <t>10101</t>
  </si>
  <si>
    <t xml:space="preserve">Jim Mellor Pty Ltd ATF J &amp; K Mellor Family Trust T/asMilawa Mustards </t>
  </si>
  <si>
    <t>CG483935583</t>
  </si>
  <si>
    <t>SBPQTE12091365</t>
  </si>
  <si>
    <t>(Declined: 1/05/2018 11:31:08 AM)
Declined due to minimum underwriting criteria not being met
Refer Public and Products Liability cover section due to Occupation (Please provide full details of all b</t>
  </si>
  <si>
    <t>44031</t>
  </si>
  <si>
    <t>Nicholas Frederick Chance</t>
  </si>
  <si>
    <t>CG483705978</t>
  </si>
  <si>
    <t>SBPQTE12091451</t>
  </si>
  <si>
    <t xml:space="preserve">(Declined: 1/05/2018 11:55:46 AM)
Declined Public and Products Liability cover section due to Occupation
</t>
  </si>
  <si>
    <t>46664</t>
  </si>
  <si>
    <t>BaseBuilding Services Pty Ltd</t>
  </si>
  <si>
    <t>CG483935886</t>
  </si>
  <si>
    <t>SBPQTE12091585</t>
  </si>
  <si>
    <t xml:space="preserve">(Declined: 1/05/2018 12:53:58 PM)
Declined Public and Products Liability cover section due to Occupation
</t>
  </si>
  <si>
    <t>49230</t>
  </si>
  <si>
    <t>Mount Maintance Group Pty Ltd</t>
  </si>
  <si>
    <t>CG483936089</t>
  </si>
  <si>
    <t>(Declined: 1/05/2018 1:56:09 PM)
Declined Property Damage cover section due to tenant Occupation
Declined Business Interruption cover section due to tenant Occupation
Declined Public and Products Lia</t>
  </si>
  <si>
    <t>49958</t>
  </si>
  <si>
    <t>B Dynamic Custodian Pty Ltd</t>
  </si>
  <si>
    <t>CG483706430</t>
  </si>
  <si>
    <t>SBPQTE12090722</t>
  </si>
  <si>
    <t>(Declined: 1/05/2018 2:25:20 PM)
Thank you for the opportunity to quote. Unfortunately we cannot offer cover on this occasion due to the number of claims and the amount paid as a result.
Kind regar</t>
  </si>
  <si>
    <t>49221</t>
  </si>
  <si>
    <t>Yoga Tandoori House Pty Ltd</t>
  </si>
  <si>
    <t>CG483706603</t>
  </si>
  <si>
    <t xml:space="preserve">(Declined: 1/05/2018 3:19:34 PM)
Declined Public and Products Liability cover section due to Occupation
</t>
  </si>
  <si>
    <t>40434</t>
  </si>
  <si>
    <t>Lanistus Pty Ltd</t>
  </si>
  <si>
    <t>CG483706828</t>
  </si>
  <si>
    <t>SBPQTE12092074</t>
  </si>
  <si>
    <t xml:space="preserve">(Declined: 1/05/2018 4:27:40 PM)
Declined as Flood cover is not available
</t>
  </si>
  <si>
    <t>49277</t>
  </si>
  <si>
    <t>ANTHONY SIDNEY JAMES STEDMAN</t>
  </si>
  <si>
    <t>CG483936669</t>
  </si>
  <si>
    <t xml:space="preserve">(Declined: 1/05/2018 5:04:37 PM)
Declined Public and Products Liability cover section due to Occupation
</t>
  </si>
  <si>
    <t>50664</t>
  </si>
  <si>
    <t>Damien Newton</t>
  </si>
  <si>
    <t>CG491971787</t>
  </si>
  <si>
    <t>(Declined: 2/05/2018 10:49:50 AM)
Declined Property Damage cover section due to No or Auto suppression to 'Do all Deep Fryers have an automatic suppression unit and exhaust extraction system?'
Declin</t>
  </si>
  <si>
    <t>50120</t>
  </si>
  <si>
    <t>Tonsai Group Pty Ltd</t>
  </si>
  <si>
    <t>CG491972557</t>
  </si>
  <si>
    <t>(Declined: 2/05/2018 2:49:18 PM)
Declined Property Damage cover section due to tenant Occupation
Declined Business Interruption cover section due to tenant Occupation
Declined Public and Products Lia</t>
  </si>
  <si>
    <t>43531</t>
  </si>
  <si>
    <t>Samrose investments Pty Ltd &amp; Rosina Vumbaca</t>
  </si>
  <si>
    <t>CG492472645</t>
  </si>
  <si>
    <t xml:space="preserve">(Declined: 2/05/2018 3:13:53 PM)
Declined due to General Property section taken without either Property Damage section or Liability section
</t>
  </si>
  <si>
    <t>45088</t>
  </si>
  <si>
    <t>NHB Fire Pro Pty Limited</t>
  </si>
  <si>
    <t>CG492472761</t>
  </si>
  <si>
    <t xml:space="preserve">(Declined: 2/05/2018 3:42:45 PM)
Declined Public and Products Liability cover section due to Occupation
</t>
  </si>
  <si>
    <t>CG496022064</t>
  </si>
  <si>
    <t>SBPQTE12093983</t>
  </si>
  <si>
    <t xml:space="preserve">(Declined: 3/05/2018 12:58:15 PM)
Declined Public and Products Liability cover section due to Occupation
</t>
  </si>
  <si>
    <t>50677</t>
  </si>
  <si>
    <t>Key Workplace Solutions P/L</t>
  </si>
  <si>
    <t>CG496022108</t>
  </si>
  <si>
    <t>(Declined: 3/05/2018 1:21:57 PM)
Declined Public and Products Liability cover section due to No to ?Does the business hold a current professional indemnity policy with a Sum Insured of at least $2M o</t>
  </si>
  <si>
    <t>CG496032285</t>
  </si>
  <si>
    <t>SBPQTE12094155</t>
  </si>
  <si>
    <t xml:space="preserve">(Declined: 3/05/2018 2:40:12 PM)
Declined Public and Products Liability cover section due to Occupation
</t>
  </si>
  <si>
    <t>33355</t>
  </si>
  <si>
    <t>Cristina Dio</t>
  </si>
  <si>
    <t>CG496032302</t>
  </si>
  <si>
    <t xml:space="preserve">(Declined: 3/05/2018 2:46:34 PM)
Declined Public and Products Liability cover section due to Occupation
</t>
  </si>
  <si>
    <t>CG496022626</t>
  </si>
  <si>
    <t xml:space="preserve">(Declined: 3/05/2018 4:20:12 PM)
Declined due to location
Declined Property Damage cover section due to Occupation
</t>
  </si>
  <si>
    <t>47847</t>
  </si>
  <si>
    <t>Springmount Waste Management Facility</t>
  </si>
  <si>
    <t>CG496022984</t>
  </si>
  <si>
    <t xml:space="preserve">(Declined: 4/05/2018 8:04:36 AM)
Declined Property Damage cover section due to tenant Occupation
Declined Public and Products Liability cover section due to tenant Occupation
</t>
  </si>
  <si>
    <t>45114</t>
  </si>
  <si>
    <t>Scott Bidder, Kylee Bidder and Lynda Bidder</t>
  </si>
  <si>
    <t>CG496033087</t>
  </si>
  <si>
    <t>SBPQTE12094658</t>
  </si>
  <si>
    <t xml:space="preserve">(Declined: 4/05/2018 9:47:18 AM)
Declined Public and Products Liability cover section due to tenant Occupation
</t>
  </si>
  <si>
    <t>37290</t>
  </si>
  <si>
    <t>RealWise Holdings Pty Ltd</t>
  </si>
  <si>
    <t>CG496033092</t>
  </si>
  <si>
    <t xml:space="preserve">(Declined: 4/05/2018 9:50:03 AM)
Declined Public and Products Liability cover section due to tenant Occupation
</t>
  </si>
  <si>
    <t>CG496033112</t>
  </si>
  <si>
    <t xml:space="preserve">(Declined: 4/05/2018 9:58:17 AM)
Declined as Flood cover is not available
</t>
  </si>
  <si>
    <t>38893</t>
  </si>
  <si>
    <t>Phillip Lagudi</t>
  </si>
  <si>
    <t>CG496023467</t>
  </si>
  <si>
    <t>(Declined: 4/05/2018 11:45:26 AM)
Declined due to EPS% and Property Damage/Business Interruption Sum Insured
Declined due to inadequate fire protection for the risk and Property Damage/Business Inter</t>
  </si>
  <si>
    <t>46642</t>
  </si>
  <si>
    <t>Thompson Fresh Produce Pty Ltd</t>
  </si>
  <si>
    <t>CG496033721</t>
  </si>
  <si>
    <t xml:space="preserve">(Declined: 4/05/2018 2:24:22 PM)
Declined Public and Products Liability cover section due to Occupation
</t>
  </si>
  <si>
    <t>50688</t>
  </si>
  <si>
    <t>Grove Bike Co Pty Ltd</t>
  </si>
  <si>
    <t>CG496023934</t>
  </si>
  <si>
    <t xml:space="preserve">(Declined: 4/05/2018 3:22:26 PM)
Declined Public and Products Liability cover section due to Occupation
</t>
  </si>
  <si>
    <t>39821</t>
  </si>
  <si>
    <t>The Slushie Co Pty Ltd</t>
  </si>
  <si>
    <t>CG496034193</t>
  </si>
  <si>
    <t>SBPQTE12095426</t>
  </si>
  <si>
    <t>(Declined: 4/05/2018 5:23:34 PM)
Declined Property Damage cover section due to Occupation
Declined Money cover section due to Occupation
Declined Business Interruption cover section due to Occupation</t>
  </si>
  <si>
    <t>50689</t>
  </si>
  <si>
    <t>Marlangeo Enterprises Pty Ltd</t>
  </si>
  <si>
    <t>CG496034205</t>
  </si>
  <si>
    <t>(Declined: 4/05/2018 5:29:47 PM)
Declined Property Damage cover section due to Occupation
Declined Money cover section due to Occupation
Declined Business Interruption cover section due to Occupation</t>
  </si>
  <si>
    <t>CG500401390</t>
  </si>
  <si>
    <t xml:space="preserve">(Declined: 5/05/2018 11:43:13 AM)
Declined Public and Products Liability cover section due to Occupation
</t>
  </si>
  <si>
    <t>45149</t>
  </si>
  <si>
    <t>DT Unit Pty Ltd</t>
  </si>
  <si>
    <t>CG501121894</t>
  </si>
  <si>
    <t>(Declined: 7/05/2018 11:11:38 AM)
Declined due to EPS% and Property Damage/Business Interruption Sum Insured
Declined due to inadequate fire protection for the risk and Property Damage/Business Inter</t>
  </si>
  <si>
    <t>37442</t>
  </si>
  <si>
    <t>Fresh Fellas Pty Ltd</t>
  </si>
  <si>
    <t>CG501122026</t>
  </si>
  <si>
    <t xml:space="preserve">(Declined: 7/05/2018 12:02:01 PM)
Declined due to General Property section taken without either Property Damage section or Liability section
</t>
  </si>
  <si>
    <t>49553</t>
  </si>
  <si>
    <t>Hector Teran &amp; Adriana Navas</t>
  </si>
  <si>
    <t>CG501122033</t>
  </si>
  <si>
    <t>SBPQTE12096015</t>
  </si>
  <si>
    <t xml:space="preserve">(Declined: 7/05/2018 12:05:32 PM)
Declined Public and Products Liability cover section due to Occupation
</t>
  </si>
  <si>
    <t>S286952</t>
  </si>
  <si>
    <t>Beer Dispensing Equipment Manufacturing</t>
  </si>
  <si>
    <t>48364</t>
  </si>
  <si>
    <t>Cellar Value Solutions Holding Pty Ltd; Cellar Value Solutions NSW Pty Ltd</t>
  </si>
  <si>
    <t>CG506791490</t>
  </si>
  <si>
    <t xml:space="preserve">(Declined: 8/05/2018 9:27:43 AM)
Declined Property Damage cover section due to No or Auto suppression to 'Do all Deep Fryers have an automatic suppression unit and exhaust extraction system?'
</t>
  </si>
  <si>
    <t>44343</t>
  </si>
  <si>
    <t>Christopher Joseph Khoudair and Emily Jeanette Khoudair</t>
  </si>
  <si>
    <t>CG506551684</t>
  </si>
  <si>
    <t xml:space="preserve">(Declined: 8/05/2018 10:02:15 AM)
Declined Public and Products Liability cover section due to tenant Occupation
</t>
  </si>
  <si>
    <t>RealWise Management Pty Ltd</t>
  </si>
  <si>
    <t>CG506791641</t>
  </si>
  <si>
    <t>(Declined: 8/05/2018 10:14:42 AM)
Declined Property Damage cover section due to tenant Occupation
Declined Business Interruption cover section due to tenant Occupation
Declined Glass cover section du</t>
  </si>
  <si>
    <t>40375</t>
  </si>
  <si>
    <t>Kathleen Dannenberg</t>
  </si>
  <si>
    <t>CG506792177</t>
  </si>
  <si>
    <t>(Declined: 8/05/2018 12:57:11 PM)
Declined Property Damage cover section due to No to 'Are fixed dust extractors fitted to all woodworking machinery?'
Refer Property Damage cover section due to Yes t</t>
  </si>
  <si>
    <t>50698</t>
  </si>
  <si>
    <t>Jade Group of Companies Pty Ltd</t>
  </si>
  <si>
    <t>CG506552469</t>
  </si>
  <si>
    <t xml:space="preserve">(Declined: 8/05/2018 2:31:45 PM)
Declined Property Damage cover section due to Occupation
Declined Theft cover section due to Occupation
Declined Glass cover section due to Occupation
</t>
  </si>
  <si>
    <t>50700</t>
  </si>
  <si>
    <t>Brennan-Young Pty Ltd</t>
  </si>
  <si>
    <t>CG506552553</t>
  </si>
  <si>
    <t>SBPQTE12098286</t>
  </si>
  <si>
    <t xml:space="preserve">(Declined: 8/05/2018 3:03:03 PM)
Declined as Flood cover is not available
Refer due to claims history (Please provide full details)
Refer due to claims history (Please provide full details)
</t>
  </si>
  <si>
    <t>46552</t>
  </si>
  <si>
    <t>Cliff &amp; Monica Baum</t>
  </si>
  <si>
    <t>CG506792604</t>
  </si>
  <si>
    <t>SBPQTE12098323</t>
  </si>
  <si>
    <t>(Declined: 8/05/2018 3:22:19 PM)
Declined due to EPS% and Property Damage/Business Interruption Sum Insured
Refer Property Damage cover section due to storage height and Property Damage/Business Inte</t>
  </si>
  <si>
    <t>50701</t>
  </si>
  <si>
    <t>IMK Properties ATF IMK Properties Trust</t>
  </si>
  <si>
    <t>CG506553346</t>
  </si>
  <si>
    <t>(Declined: 9/05/2018 9:11:14 AM)
Declined Property Damage cover section due to Occupation
Declined Property Damage cover section due to No or Auto suppression to 'Do all Deep Fryers have an automatic</t>
  </si>
  <si>
    <t>41124</t>
  </si>
  <si>
    <t>Wolfpack Hospitality Pty Ltd</t>
  </si>
  <si>
    <t>CG506793393</t>
  </si>
  <si>
    <t xml:space="preserve">(Declined: 9/05/2018 9:24:08 AM)
Declined Public and Products Liability cover section due to Occupation
</t>
  </si>
  <si>
    <t>28717</t>
  </si>
  <si>
    <t>Planoak Pty Ltd</t>
  </si>
  <si>
    <t>CG506553495</t>
  </si>
  <si>
    <t>SBPQTE12098828</t>
  </si>
  <si>
    <t>(Declined: 9/05/2018 10:23:48 AM)
Declined Property Damage cover section due to Occupation
Declined Business Interruption cover section due to Occupation
Declined Theft cover section due to Occupatio</t>
  </si>
  <si>
    <t>41975</t>
  </si>
  <si>
    <t>Animal Kingdom Gym Pty Ltd</t>
  </si>
  <si>
    <t>CG506553536</t>
  </si>
  <si>
    <t>(Declined: 9/05/2018 10:38:45 AM)
Declined due to minimum underwriting criteria not being met
Refer Public and Products Liability cover section due to installation, service or maintenance work at thi</t>
  </si>
  <si>
    <t>2327</t>
  </si>
  <si>
    <t>Allen House Mirror &amp; Glass Pty. Ltd.</t>
  </si>
  <si>
    <t>CG506553690</t>
  </si>
  <si>
    <t>(Declined: 9/05/2018 11:25:44 AM)
Declined due to Glass section taken without Property Damage section or Non PO Liability section
Declined Glass cover section due to Occupation
Declined Public and Pr</t>
  </si>
  <si>
    <t>40438</t>
  </si>
  <si>
    <t>Elevate Fundraising Pty Ltd</t>
  </si>
  <si>
    <t>CG506553730</t>
  </si>
  <si>
    <t>(Declined: 9/05/2018 11:38:09 AM)
Declined Property Damage cover section due to the percentage of the floor area used by the storage warehouse or workshop (Please select a more appropriate occupation</t>
  </si>
  <si>
    <t>46638</t>
  </si>
  <si>
    <t>Monique J Design P/L</t>
  </si>
  <si>
    <t>CG506793807</t>
  </si>
  <si>
    <t>(Declined: 9/05/2018 11:47:48 AM)
Hello,
Thank you for the opportunity to quote. Unfortunately we cannot provide cover on this occasion given the amount of EPS in the building.
If you have any qu</t>
  </si>
  <si>
    <t>CG506793839</t>
  </si>
  <si>
    <t>(Declined: 9/05/2018 11:57:01 AM)
Hello,
Thank you for the opportunity to quote. Unfortunately we cannot provide cover on this occasion given the occupation of the applicant as fitness centres are</t>
  </si>
  <si>
    <t>CG506793900</t>
  </si>
  <si>
    <t xml:space="preserve">(Declined: 9/05/2018 12:06:51 PM)
Declined due to Tax Audit section taken without either Property Damage section or Liability section
Declined Tax Audit cover section due to Yes to 'Has the business </t>
  </si>
  <si>
    <t>27393</t>
  </si>
  <si>
    <t>Barristers` Sickness &amp; Accident Fund Pty Ltd</t>
  </si>
  <si>
    <t>CG506794520</t>
  </si>
  <si>
    <t>(Declined: 9/05/2018 3:21:59 PM)
Declined Property Damage cover section due to Occupation
Declined Business Interruption cover section due to Occupation
Declined Theft cover section due to Occupation</t>
  </si>
  <si>
    <t>29206</t>
  </si>
  <si>
    <t>Pacific Marine Pty Ltd</t>
  </si>
  <si>
    <t>CG512041767</t>
  </si>
  <si>
    <t>(Declined: 10/05/2018 10:32:27 AM)
Declined Property Damage cover section due to the percentage of the floor area used by the storage warehouse or workshop (Please select a more appropriate occupatio</t>
  </si>
  <si>
    <t>CG512042001</t>
  </si>
  <si>
    <t xml:space="preserve">(Declined: 10/05/2018 11:42:29 AM)
Declined Public and Products Liability cover section due to Occupation
</t>
  </si>
  <si>
    <t>50696</t>
  </si>
  <si>
    <t>Allied Management Group</t>
  </si>
  <si>
    <t>CG512043514</t>
  </si>
  <si>
    <t xml:space="preserve">(Declined: 11/05/2018 9:55:47 AM)
Declined due to inadequate fire protection for the occupation and Property Damage/Business Interruption sum insured (fire extinguishers &amp; fire blankets required)
</t>
  </si>
  <si>
    <t>39602</t>
  </si>
  <si>
    <t>The House Of Thai Eateries P/L</t>
  </si>
  <si>
    <t>CG512733518</t>
  </si>
  <si>
    <t>(Declined: 11/05/2018 11:18:55 AM)
Declined due to inadequate fire protection for the risk and Property Damage/Business Interruption Sum Insured (fire extinguishers required)
Declined due to inadequa</t>
  </si>
  <si>
    <t>38992</t>
  </si>
  <si>
    <t>AJ &amp; MA Reardon Pty Ltd</t>
  </si>
  <si>
    <t>CG512734150</t>
  </si>
  <si>
    <t xml:space="preserve">(Declined: 11/05/2018 3:25:25 PM)
Declined due to minimum underwriting criteria not being met
Refer Public and Products Liability cover section due to retail sales
</t>
  </si>
  <si>
    <t>50713</t>
  </si>
  <si>
    <t>TMV Fresh Pty ltd</t>
  </si>
  <si>
    <t>CG512734339</t>
  </si>
  <si>
    <t xml:space="preserve">(Declined: 11/05/2018 4:33:31 PM)
Declined Public and Products Liability cover section due to Occupation
Refer Public and Products Liability cover section due to installation, service or maintenance </t>
  </si>
  <si>
    <t>50512</t>
  </si>
  <si>
    <t>AOSGroup Pty Ltd</t>
  </si>
  <si>
    <t>CG518282011</t>
  </si>
  <si>
    <t>SBPQTE12102410</t>
  </si>
  <si>
    <t xml:space="preserve">(Declined: 14/05/2018 10:57:30 AM)
Declined Public and Products Liability cover section due to the percentage of hot work away
</t>
  </si>
  <si>
    <t>34002</t>
  </si>
  <si>
    <t>Artarmon Plumbing</t>
  </si>
  <si>
    <t>CG518283094</t>
  </si>
  <si>
    <t>SBPQTE12103193</t>
  </si>
  <si>
    <t>(Declined: 14/05/2018 4:42:57 PM)
Declined Property Damage cover section due to tenant Occupation
Declined Business Interruption cover section due to tenant Occupation
Declined Public and Products Li</t>
  </si>
  <si>
    <t>50720</t>
  </si>
  <si>
    <t>Bushley Pty Ltd ATF the Pangari Trust</t>
  </si>
  <si>
    <t>CG518453207</t>
  </si>
  <si>
    <t>(Declined: 14/05/2018 4:49:10 PM)
Declined Property Damage cover section due to tenant Occupation
Declined Business Interruption cover section due to tenant Occupation
Declined Public and Products Li</t>
  </si>
  <si>
    <t>CG518453267</t>
  </si>
  <si>
    <t xml:space="preserve">(Declined: 14/05/2018 5:17:42 PM)
Declined Property Damage cover section due to No to 'Does the manager of the business have 5 or more years experience in the industry as a restaurant/cafe manager?'
</t>
  </si>
  <si>
    <t>35285</t>
  </si>
  <si>
    <t>Adam Saddington</t>
  </si>
  <si>
    <t>CG518453688</t>
  </si>
  <si>
    <t xml:space="preserve">(Declined: 15/05/2018 9:29:26 AM)
Declined Public and Products Liability cover section due to Occupation
</t>
  </si>
  <si>
    <t>41735</t>
  </si>
  <si>
    <t>Matt Fairless</t>
  </si>
  <si>
    <t>CG518453781</t>
  </si>
  <si>
    <t xml:space="preserve">(Declined: 15/05/2018 10:06:30 AM)
Declined due to General Property section taken without either Property Damage section or Liability section
</t>
  </si>
  <si>
    <t>42877</t>
  </si>
  <si>
    <t>Moth Films Pty Ltd</t>
  </si>
  <si>
    <t>CG518454051</t>
  </si>
  <si>
    <t xml:space="preserve">(Declined: 15/05/2018 11:46:25 AM)
Declined Public and Products Liability cover section due to Occupation
</t>
  </si>
  <si>
    <t>43652</t>
  </si>
  <si>
    <t>Christopher Outred</t>
  </si>
  <si>
    <t>CG518454100</t>
  </si>
  <si>
    <t>SBPQTE12103776</t>
  </si>
  <si>
    <t xml:space="preserve">(Declined: 15/05/2018 11:55:32 AM)
Declined due to back dating of inception date beyond limits
</t>
  </si>
  <si>
    <t>CG518454711</t>
  </si>
  <si>
    <t xml:space="preserve">(Declined: 15/05/2018 3:02:08 PM)
Declined Public and Products Liability cover section due to Occupation
</t>
  </si>
  <si>
    <t>44895</t>
  </si>
  <si>
    <t>101 Pro Clean Pty Ltd</t>
  </si>
  <si>
    <t>CG518284860</t>
  </si>
  <si>
    <t>(Declined: 15/05/2018 5:04:25 PM)
Declined Public and Products Liability cover section due to the percentage of turnover from installation, service or maintenance work at third party premises (Please</t>
  </si>
  <si>
    <t>37492</t>
  </si>
  <si>
    <t>Mini Mat Private Laundries Pty Ltd</t>
  </si>
  <si>
    <t>CG518285239</t>
  </si>
  <si>
    <t>SBPQTE12104694</t>
  </si>
  <si>
    <t xml:space="preserve">(Declined: 16/05/2018 9:22:21 AM)
Declined Public and Products Liability cover section due to Occupation
</t>
  </si>
  <si>
    <t>36525</t>
  </si>
  <si>
    <t>Sganzerla Pty Ltd</t>
  </si>
  <si>
    <t>CG518455594</t>
  </si>
  <si>
    <t>SBPQTE12104721</t>
  </si>
  <si>
    <t xml:space="preserve">(Declined: 16/05/2018 9:37:56 AM)
Declined as Flood cover is not available
</t>
  </si>
  <si>
    <t>40435</t>
  </si>
  <si>
    <t>Narrabeen Property Services P/L ATF Narrabeen Property Unit Trust</t>
  </si>
  <si>
    <t>CG518455599</t>
  </si>
  <si>
    <t xml:space="preserve">(Declined: 16/05/2018 9:39:07 AM)
Declined as Flood cover is not available
</t>
  </si>
  <si>
    <t>CG518455703</t>
  </si>
  <si>
    <t xml:space="preserve">(Declined: 16/05/2018 10:29:36 AM)
Declined as Flood cover is not available
</t>
  </si>
  <si>
    <t>32611</t>
  </si>
  <si>
    <t>Sound Investments Pty Ltd</t>
  </si>
  <si>
    <t>CG518456605</t>
  </si>
  <si>
    <t>(Declined: 16/05/2018 3:16:06 PM)
Declined Property Damage cover section due to Occupation
Declined Property Damage cover section due to wok cooking (minimum acceptance criteria not met)
Declined Mon</t>
  </si>
  <si>
    <t>36518</t>
  </si>
  <si>
    <t>Mikken Australia Pty Limited</t>
  </si>
  <si>
    <t>CG518287778</t>
  </si>
  <si>
    <t xml:space="preserve">(Declined: 17/05/2018 1:32:20 PM)
Declined Property Damage cover section due to No to 'Does the manager of the business have 5 or more years experience in the industry as a restaurant/cafe manager?'
</t>
  </si>
  <si>
    <t>46696</t>
  </si>
  <si>
    <t>Elliot Mate</t>
  </si>
  <si>
    <t>CG518287962</t>
  </si>
  <si>
    <t>(Declined: 17/05/2018 2:36:49 PM)
Declined Property Damage cover section due to Occupation
Declined Theft cover section due to Occupation
Declined Public and Products Liability cover section due to O</t>
  </si>
  <si>
    <t>34390</t>
  </si>
  <si>
    <t>Trans Group Pty Ltd t/as Tae Geuk Removals</t>
  </si>
  <si>
    <t>CG518458892</t>
  </si>
  <si>
    <t>SBPQTE12106895</t>
  </si>
  <si>
    <t>(Declined: 17/05/2018 4:12:30 PM)
Declined Public and Products Liability cover section due to No or Unknown to 'Does the business have at least 2 years experience in manufacturing each type of produc</t>
  </si>
  <si>
    <t>40456</t>
  </si>
  <si>
    <t>Micky and Stevie Pty Ltd</t>
  </si>
  <si>
    <t>CG518288896</t>
  </si>
  <si>
    <t>(Declined: 18/05/2018 10:39:05 AM)
Declined Property Damage cover section due to tenant Occupation
Declined Business Interruption cover section due to tenant Occupation
Declined Public and Products L</t>
  </si>
  <si>
    <t>50740</t>
  </si>
  <si>
    <t>Emanual Cassimatas</t>
  </si>
  <si>
    <t>CG518289573</t>
  </si>
  <si>
    <t>SBPQTE12107774</t>
  </si>
  <si>
    <t xml:space="preserve">(Declined: 18/05/2018 2:55:16 PM)
Declined as Flood cover is not available
</t>
  </si>
  <si>
    <t>21937</t>
  </si>
  <si>
    <t>Teleline Pty Ltd</t>
  </si>
  <si>
    <t>CG518291070</t>
  </si>
  <si>
    <t>SBPQTE12108898</t>
  </si>
  <si>
    <t>(Declined: 21/05/2018 2:29:36 PM)
Declined Public and Products Liability cover section due to Yes to 'Does the business do any of the following: installation, repair, servicing, maintenance or cleani</t>
  </si>
  <si>
    <t>50380</t>
  </si>
  <si>
    <t>Stafford Brothers Air Conditioning Pty Ltd</t>
  </si>
  <si>
    <t>CG528432013</t>
  </si>
  <si>
    <t>(Declined: 21/05/2018 3:16:57 PM)
Declined Public and Products Liability cover section due to Yes to 'Does the business repair or service: watercraft or aircraft; vehicles/machinery - commercial (whi</t>
  </si>
  <si>
    <t>46267</t>
  </si>
  <si>
    <t>North City Forklifts Pty Ltd</t>
  </si>
  <si>
    <t>CG531101794</t>
  </si>
  <si>
    <t xml:space="preserve">(Declined: 22/05/2018 10:58:42 AM)
Declined Public and Products Liability cover section due to Occupation
</t>
  </si>
  <si>
    <t>42474</t>
  </si>
  <si>
    <t>Top Brands Pty Ltd</t>
  </si>
  <si>
    <t>CG531101986</t>
  </si>
  <si>
    <t>SBPQTE12109812</t>
  </si>
  <si>
    <t xml:space="preserve">(Declined: 22/05/2018 11:42:40 AM)
Declined Public and Products Liability cover section due to Occupation
</t>
  </si>
  <si>
    <t>45158</t>
  </si>
  <si>
    <t>Frozen Sunshine Enterprises Pty Ltd ATF Dalton Family Trust</t>
  </si>
  <si>
    <t>CG531102916</t>
  </si>
  <si>
    <t>SBPQTE12110457</t>
  </si>
  <si>
    <t>(Declined: 22/05/2018 4:09:06 PM)
Declined due to no town water and Property Damage/Business Interruption Sum Insured
Declined due to no town water and Property Damage/Business Interruption Sum Insur</t>
  </si>
  <si>
    <t>34444</t>
  </si>
  <si>
    <t>Colm McAlinden</t>
  </si>
  <si>
    <t>CG531104179</t>
  </si>
  <si>
    <t xml:space="preserve">(Declined: 23/05/2018 11:20:05 AM)
Declined Property Damage cover section due to Occupation
Declined General Property cover section due to Occupation
Declined Theft cover section due to Occupation
</t>
  </si>
  <si>
    <t>34349</t>
  </si>
  <si>
    <t>Defiant Screen Entertainment Pty Limited</t>
  </si>
  <si>
    <t>CG530844174</t>
  </si>
  <si>
    <t>(Declined: 23/05/2018 12:00:19 PM)
Declined due to inadequate fire protection for the risk and Property Damage/Business Interruption Sum Insured (fire extinguishers required)
Declined Public and Prod</t>
  </si>
  <si>
    <t>10517</t>
  </si>
  <si>
    <t>Mr T Hanna</t>
  </si>
  <si>
    <t>CG534381737</t>
  </si>
  <si>
    <t xml:space="preserve">(Declined: 24/05/2018 10:59:35 AM)
Declined Public and Products Liability cover section due to Occupation
</t>
  </si>
  <si>
    <t>50757</t>
  </si>
  <si>
    <t>Troy Phillips</t>
  </si>
  <si>
    <t>CG534872123</t>
  </si>
  <si>
    <t>(Declined: 24/05/2018 12:57:12 PM)
Hi Eija, if the response to the following is corect we are unable to assist with a suitable offer:- 
Does the business do any of the following:
installation, repa</t>
  </si>
  <si>
    <t>CG534872312</t>
  </si>
  <si>
    <t>SBPQTE12112665</t>
  </si>
  <si>
    <t>(Declined: 24/05/2018 2:11:53 PM)
Declined as Flood cover is not available
Refer Property Damage cover section due to manufacturing (Please provide full details)
Refer Public and Products Liability c</t>
  </si>
  <si>
    <t>39006</t>
  </si>
  <si>
    <t>Designability Group Pty Ltd</t>
  </si>
  <si>
    <t>CG534873005</t>
  </si>
  <si>
    <t xml:space="preserve">(Declined: 24/05/2018 7:21:37 PM)
Declined Property Damage cover section due to No to 'Does the manager of the business have 5 or more years experience in the industry as a restaurant/cafe manager?'
</t>
  </si>
  <si>
    <t>46674</t>
  </si>
  <si>
    <t>Barone &amp; Co Pty Ltd</t>
  </si>
  <si>
    <t>CG534383117</t>
  </si>
  <si>
    <t>(Declined: 24/05/2018 8:42:29 PM)
Declined due to minimum underwriting criteria not being met
Refer Public and Products Liability cover section due to Occupation (Please provide full details of all b</t>
  </si>
  <si>
    <t>46356</t>
  </si>
  <si>
    <t>On-Course Business Solutions Pty Ltd</t>
  </si>
  <si>
    <t>CG534383337</t>
  </si>
  <si>
    <t>(Declined: 25/05/2018 9:53:37 AM)
Declined due to minimum underwriting criteria not being met
Declined Public and Products Liability cover section due to No to 'Does the business possess HACCP Austra</t>
  </si>
  <si>
    <t>43540</t>
  </si>
  <si>
    <t>Paperock Pty Ltd</t>
  </si>
  <si>
    <t>CG534384072</t>
  </si>
  <si>
    <t xml:space="preserve">(Declined: 25/05/2018 2:02:28 PM)
Declined Public and Products Liability cover section due to Occupation
</t>
  </si>
  <si>
    <t>50766</t>
  </si>
  <si>
    <t>Tomlins Transport Pty Ltd</t>
  </si>
  <si>
    <t>CG534874562</t>
  </si>
  <si>
    <t xml:space="preserve">(Declined: 25/05/2018 4:35:22 PM)
Declined Public and Products Liability cover section due to No to ?Does the business hold a current professional indemnity policy with a Sum Insured of at least $2M </t>
  </si>
  <si>
    <t>44793</t>
  </si>
  <si>
    <t xml:space="preserve"> Beatnick Media Pty Limited</t>
  </si>
  <si>
    <t>CG539481342</t>
  </si>
  <si>
    <t xml:space="preserve">(Declined: 28/05/2018 8:14:43 AM)
Declined Public and Products Liability cover section due to tenant Occupation
</t>
  </si>
  <si>
    <t>45931</t>
  </si>
  <si>
    <t>FA Corp Pty Ltd</t>
  </si>
  <si>
    <t>CG539362361</t>
  </si>
  <si>
    <t xml:space="preserve">(Declined: 28/05/2018 2:18:55 PM)
Declined Property Damage cover section due to No or Auto suppression to 'Do all Deep Fryers have an automatic suppression unit and exhaust extraction system?'
</t>
  </si>
  <si>
    <t>31943</t>
  </si>
  <si>
    <t>Nascent (No 4 ) Pty Ltd</t>
  </si>
  <si>
    <t>CG539362548</t>
  </si>
  <si>
    <t>(Declined: 28/05/2018 3:18:21 PM)
Declined Public and Products Liability cover section due to No to 'Is there a Hire Agreement with a disclaimer or legal waiver in place that the hirer signs before h</t>
  </si>
  <si>
    <t>50774</t>
  </si>
  <si>
    <t>Macacorp Pty Ltd</t>
  </si>
  <si>
    <t>CG539363279</t>
  </si>
  <si>
    <t xml:space="preserve">(Declined: 29/05/2018 9:53:11 AM)
Decline due to occupation and Property Damage/Business Interruption Sum Insured
</t>
  </si>
  <si>
    <t>50777</t>
  </si>
  <si>
    <t>Barecall Pty Ltd</t>
  </si>
  <si>
    <t>CG539363345</t>
  </si>
  <si>
    <t>(Declined: 29/05/2018 10:14:53 AM)
Declined due to minimum underwriting criteria not being met
Declined Public and Products Liability cover section due to Occupation
Refer due to 'indemnity value' me</t>
  </si>
  <si>
    <t>31951</t>
  </si>
  <si>
    <t>Labaire Industries Pty Ltd</t>
  </si>
  <si>
    <t>CG539364133</t>
  </si>
  <si>
    <t xml:space="preserve">(Declined: 29/05/2018 2:17:14 PM)
Declined Public and Products Liability cover section due to Occupation
</t>
  </si>
  <si>
    <t>49329</t>
  </si>
  <si>
    <t>Huriz Pty Ltd</t>
  </si>
  <si>
    <t>CG539364256</t>
  </si>
  <si>
    <t xml:space="preserve">(Declined: 29/05/2018 2:50:39 PM)
Declined Public and Products Liability cover section due to Occupation
</t>
  </si>
  <si>
    <t>50780</t>
  </si>
  <si>
    <t>Gold Multi-Media Man Pty Ltd</t>
  </si>
  <si>
    <t>CG539364453</t>
  </si>
  <si>
    <t xml:space="preserve">(Declined: 29/05/2018 3:41:17 PM)
Declined Property Damage cover section due to wok cooking (minimum acceptance criteria not met)
</t>
  </si>
  <si>
    <t>26522</t>
  </si>
  <si>
    <t>Raymond Kaoutal &amp; Fred Aoutal</t>
  </si>
  <si>
    <t>CG539364890</t>
  </si>
  <si>
    <t xml:space="preserve">(Declined: 29/05/2018 5:54:54 PM)
Declined due to inadequate fire protection for the risk and Property Damage/Business Interruption Sum Insured (fire extinguishers required)
</t>
  </si>
  <si>
    <t>37544</t>
  </si>
  <si>
    <t>Medical Equipment &amp; Gases Australia Pty Ltd</t>
  </si>
  <si>
    <t>CG544081668</t>
  </si>
  <si>
    <t xml:space="preserve">(Declined: 30/05/2018 10:37:59 AM)
Declined Property Damage cover section due to Occupation
Declined Theft cover section due to Occupation
Declined Public and Products Liability cover section due to </t>
  </si>
  <si>
    <t>50782</t>
  </si>
  <si>
    <t>Narrabeen Junior Rugby Union Club</t>
  </si>
  <si>
    <t>CG544082660</t>
  </si>
  <si>
    <t xml:space="preserve">(Declined: 30/05/2018 1:29:21 PM)
Declined Public and Products Liability cover section due to Occupation
</t>
  </si>
  <si>
    <t>CG544032557</t>
  </si>
  <si>
    <t xml:space="preserve">(Declined: 30/05/2018 2:03:30 PM)
Declined Public and Products Liability cover section due to Occupation
</t>
  </si>
  <si>
    <t>39052</t>
  </si>
  <si>
    <t>Arcade Trader Pty Ltd and Hobby Trader Australia</t>
  </si>
  <si>
    <t>CG546951396</t>
  </si>
  <si>
    <t xml:space="preserve">(Declined: 31/05/2018 8:41:55 AM)
Declined due to inadequate fire protection for the risk and Property Damage/Business Interruption Sum Insured (fire extinguishers required)
</t>
  </si>
  <si>
    <t>39119</t>
  </si>
  <si>
    <t>CBT Camden Pty Ltd T/as Indulge Me</t>
  </si>
  <si>
    <t>CG546871912</t>
  </si>
  <si>
    <t xml:space="preserve">(Declined: 31/05/2018 11:34:18 AM)
Declined Public and Products Liability cover section due to Occupation
</t>
  </si>
  <si>
    <t>43667</t>
  </si>
  <si>
    <t>S Sin &amp; P Khun Pty Ltd</t>
  </si>
  <si>
    <t>CG491971640</t>
  </si>
  <si>
    <t xml:space="preserve">(Declined: 2/05/2018 10:04:57 AM)
Declined due to General Property section taken without either Property Damage section or Liability section
</t>
  </si>
  <si>
    <t>150</t>
  </si>
  <si>
    <t>QUOTATION ONLY</t>
  </si>
  <si>
    <t>CG496021559</t>
  </si>
  <si>
    <t xml:space="preserve">(Declined: 3/05/2018 9:59:35 AM)
Declined due to General Property section taken without either Property Damage section or Liability section
</t>
  </si>
  <si>
    <t>109</t>
  </si>
  <si>
    <t>TALEVSKI GROUP PTY LTD Trading as Shift Rite Crane Trucks</t>
  </si>
  <si>
    <t>CG496023032</t>
  </si>
  <si>
    <t xml:space="preserve">(Declined: 4/05/2018 9:02:21 AM)
Decline due to occupation and Property Damage/Business Interruption Sum Insured
</t>
  </si>
  <si>
    <t>CG496023828</t>
  </si>
  <si>
    <t>SBPQTE12095177</t>
  </si>
  <si>
    <t>(Declined: 4/05/2018 2:41:40 PM)
Declined Public and Products Liability cover section due to No to ?Does the business hold a current professional indemnity policy with a Sum Insured of at least $2M o</t>
  </si>
  <si>
    <t>512</t>
  </si>
  <si>
    <t>ETTALONG MANAGEMENT CONSULTING SERVICES</t>
  </si>
  <si>
    <t>CG506794437</t>
  </si>
  <si>
    <t xml:space="preserve">(Declined: 9/05/2018 3:04:12 PM)
Declined Public and Products Liability cover section due to Occupation
</t>
  </si>
  <si>
    <t>692</t>
  </si>
  <si>
    <t>WERRINGTON SPIRITUAL CHURCH</t>
  </si>
  <si>
    <t>CG506794586</t>
  </si>
  <si>
    <t>(Declined: 9/05/2018 3:43:59 PM)
Declined Public and Products Liability cover section due to No to 'Is the property fully fenced?'
Declined Public and Products Liability cover section due to No to 'I</t>
  </si>
  <si>
    <t>791</t>
  </si>
  <si>
    <t>Jessica Schoultz</t>
  </si>
  <si>
    <t>CG506554594</t>
  </si>
  <si>
    <t>(Declined: 9/05/2018 4:19:45 PM)
Declined Public and Products Liability cover section due to No to ?Does the business hold a current professional indemnity policy with a Sum Insured of at least $2M o</t>
  </si>
  <si>
    <t>CG512042271</t>
  </si>
  <si>
    <t>(Declined: 10/05/2018 1:03:26 PM)
Declined due to inadequate fire protection for the risk and Property Damage/Business Interruption Sum Insured (fire extinguishers required)
Refer due to 'indemnity v</t>
  </si>
  <si>
    <t>1681</t>
  </si>
  <si>
    <t>THE ART FACTORY PTY LTD</t>
  </si>
  <si>
    <t>CG518451758</t>
  </si>
  <si>
    <t xml:space="preserve">(Declined: 14/05/2018 9:14:25 AM)
Declined Property Damage cover section due to Occupation
Declined Public and Products Liability cover section due to Occupation
</t>
  </si>
  <si>
    <t>1778</t>
  </si>
  <si>
    <t>BEN BUCKLER AMATEUR FISHERMANS CLUB</t>
  </si>
  <si>
    <t>CG518452286</t>
  </si>
  <si>
    <t xml:space="preserve">(Declined: 14/05/2018 11:49:43 AM)
Declined as Flood cover is not available
Declined as Flood cover is not available
</t>
  </si>
  <si>
    <t>1023</t>
  </si>
  <si>
    <t xml:space="preserve">MORPRINT PTY LTD </t>
  </si>
  <si>
    <t>CG518285841</t>
  </si>
  <si>
    <t>SBPQTE12105152</t>
  </si>
  <si>
    <t xml:space="preserve">(Declined: 16/05/2018 12:40:17 PM)
Declined as Flood cover is not available
Declined as Flood cover is not available
</t>
  </si>
  <si>
    <t>106</t>
  </si>
  <si>
    <t>DK SYNERGY P/L</t>
  </si>
  <si>
    <t>CG518286085</t>
  </si>
  <si>
    <t xml:space="preserve">(Declined: 16/05/2018 2:00:27 PM)
Declined Public and Products Liability cover section due to Occupation
</t>
  </si>
  <si>
    <t>1373</t>
  </si>
  <si>
    <t>TWIST GROUP PTY LTD</t>
  </si>
  <si>
    <t>CG518456658</t>
  </si>
  <si>
    <t xml:space="preserve">(Declined: 16/05/2018 3:31:07 PM)
Declined Public and Products Liability cover section due to tenant Occupation
</t>
  </si>
  <si>
    <t>19</t>
  </si>
  <si>
    <t>COOPER PCH</t>
  </si>
  <si>
    <t>CG518457354</t>
  </si>
  <si>
    <t>(Declined: 17/05/2018 8:29:08 AM)
Declined due to minimum underwriting criteria not being met
Refer Public and Products Liability cover section due to Occupation (Please provide full details of all b</t>
  </si>
  <si>
    <t>99</t>
  </si>
  <si>
    <t>PETER TUGWELL &amp; ASSOCIATES PTY LTD</t>
  </si>
  <si>
    <t>CG530842767</t>
  </si>
  <si>
    <t>SBPQTE12110410</t>
  </si>
  <si>
    <t>(Declined: 22/05/2018 3:55:55 PM)
Declined Public and Products Liability cover section due to Yes to 'Does the business import any of the following: prescription drugs or medical veterinary products;</t>
  </si>
  <si>
    <t>CG539482622</t>
  </si>
  <si>
    <t xml:space="preserve">(Declined: 28/05/2018 4:23:04 PM)
Declined due to General Property section taken without either Property Damage section or Liability section
</t>
  </si>
  <si>
    <t>361</t>
  </si>
  <si>
    <t>MC and TA Ware T/as MTW Contracting</t>
  </si>
  <si>
    <t>CG539363200</t>
  </si>
  <si>
    <t xml:space="preserve">(Declined: 29/05/2018 9:24:59 AM)
Declined Public and Products Liability cover section due to tenant Occupation
</t>
  </si>
  <si>
    <t xml:space="preserve">Azar Building &amp; Construction Services Pty Ltd </t>
  </si>
  <si>
    <t>CG483706995</t>
  </si>
  <si>
    <t xml:space="preserve">(Declined: 1/05/2018 6:03:00 PM)
Declined Public and Products Liability cover section due to Occupation
</t>
  </si>
  <si>
    <t>PEEL S</t>
  </si>
  <si>
    <t>Shane Peel</t>
  </si>
  <si>
    <t>CG483936765</t>
  </si>
  <si>
    <t xml:space="preserve">(Declined: 1/05/2018 6:21:26 PM)
Declined Public and Products Liability cover section due to Occupation
</t>
  </si>
  <si>
    <t>WOOD RL</t>
  </si>
  <si>
    <t>Ross Leonard Wood</t>
  </si>
  <si>
    <t>CG483936774</t>
  </si>
  <si>
    <t>SBPQTE12092220</t>
  </si>
  <si>
    <t xml:space="preserve">(Declined: 1/05/2018 6:31:09 PM)
Declined due to back dating of inception date beyond limits
Declined Public and Products Liability cover section due to Occupation
</t>
  </si>
  <si>
    <t>SOEROES C</t>
  </si>
  <si>
    <t>Christian Soeroes</t>
  </si>
  <si>
    <t>CG483707011</t>
  </si>
  <si>
    <t xml:space="preserve">(Declined: 1/05/2018 6:32:15 PM)
Declined Public and Products Liability cover section due to Occupation
</t>
  </si>
  <si>
    <t>CG496032116</t>
  </si>
  <si>
    <t>(Declined: 3/05/2018 1:40:42 PM)
Declined due to inadequate fire protection for the risk and Property Damage/Business Interruption Sum Insured (fire extinguishers required)
Refer due to claims histor</t>
  </si>
  <si>
    <t>LAUBMAN FL</t>
  </si>
  <si>
    <t>TR Packham &amp; JL Savage</t>
  </si>
  <si>
    <t>CG496034067</t>
  </si>
  <si>
    <t xml:space="preserve">(Declined: 4/05/2018 4:19:10 PM)
Declined Public and Products Liability cover section due to Occupation
</t>
  </si>
  <si>
    <t>BAILEY G</t>
  </si>
  <si>
    <t>Gary Bailey</t>
  </si>
  <si>
    <t>CG501121898</t>
  </si>
  <si>
    <t xml:space="preserve">(Declined: 7/05/2018 11:13:04 AM)
Declined due to General Property section taken without either Property Damage section or Liability section
</t>
  </si>
  <si>
    <t>LEADING ED</t>
  </si>
  <si>
    <t>Leading Edge Building Solutions Group Pty Ltd</t>
  </si>
  <si>
    <t>CG500401972</t>
  </si>
  <si>
    <t xml:space="preserve">(Declined: 7/05/2018 11:53:30 AM)
Declined Public and Products Liability cover section due to Occupation
</t>
  </si>
  <si>
    <t>Ollerenshaw T</t>
  </si>
  <si>
    <t>Travis Ollerenshaw</t>
  </si>
  <si>
    <t>CG500402029</t>
  </si>
  <si>
    <t xml:space="preserve">(Declined: 7/05/2018 12:09:54 PM)
Declined Public and Products Liability cover section due to Occupation
</t>
  </si>
  <si>
    <t>FASTPARK</t>
  </si>
  <si>
    <t>Fastpark Pty Ltd</t>
  </si>
  <si>
    <t>CG501122080</t>
  </si>
  <si>
    <t xml:space="preserve">(Declined: 7/05/2018 12:23:53 PM)
Declined Public and Products Liability cover section due to Occupation
</t>
  </si>
  <si>
    <t>ERDMANN T</t>
  </si>
  <si>
    <t xml:space="preserve">Tina Erdmann tft Erdmann Family Trust </t>
  </si>
  <si>
    <t>CG501122210</t>
  </si>
  <si>
    <t xml:space="preserve">(Declined: 7/05/2018 1:38:36 PM)
Declined Public and Products Liability cover section due to Occupation
</t>
  </si>
  <si>
    <t>FAULKNER G</t>
  </si>
  <si>
    <t>Gary Faulkner</t>
  </si>
  <si>
    <t>CG501122825</t>
  </si>
  <si>
    <t xml:space="preserve">(Declined: 7/05/2018 5:44:30 PM)
Declined Public and Products Liability cover section due to Occupation
</t>
  </si>
  <si>
    <t>COONEY G</t>
  </si>
  <si>
    <t>Gary Cooney</t>
  </si>
  <si>
    <t>CG506552728</t>
  </si>
  <si>
    <t xml:space="preserve">(Declined: 8/05/2018 3:53:22 PM)
Declined Public and Products Liability cover section due to Occupation
</t>
  </si>
  <si>
    <t>BRAD R1</t>
  </si>
  <si>
    <t>Brad Robson</t>
  </si>
  <si>
    <t>CG506552911</t>
  </si>
  <si>
    <t>SBPQTE12098527</t>
  </si>
  <si>
    <t xml:space="preserve">(Declined: 8/05/2018 4:53:39 PM)
Declined Public and Products Liability cover section due to Occupation
</t>
  </si>
  <si>
    <t>JARRYD P1</t>
  </si>
  <si>
    <t>Jarryd Passarin</t>
  </si>
  <si>
    <t>CG506552973</t>
  </si>
  <si>
    <t xml:space="preserve">(Declined: 8/05/2018 5:33:10 PM)
Declined Public and Products Liability cover section due to Occupation
</t>
  </si>
  <si>
    <t>CG506794009</t>
  </si>
  <si>
    <t>(Declined: 9/05/2018 12:36:54 PM)
Declined Public and Products Liability cover section due to Occupation
Declined Public and Products Liability cover section due to Yes to 'Do you carry out any of th</t>
  </si>
  <si>
    <t>LARTER P</t>
  </si>
  <si>
    <t>Paul Larter tft PJJHL Family Trust</t>
  </si>
  <si>
    <t>CG506554342</t>
  </si>
  <si>
    <t xml:space="preserve">(Declined: 9/05/2018 3:08:46 PM)
Declined Public and Products Liability cover section due to Occupation
</t>
  </si>
  <si>
    <t>DENOBREGA P</t>
  </si>
  <si>
    <t>Paul De-Nobrega</t>
  </si>
  <si>
    <t>CG506554412</t>
  </si>
  <si>
    <t xml:space="preserve">(Declined: 9/05/2018 3:26:02 PM)
Declined Public and Products Liability cover section due to Occupation
</t>
  </si>
  <si>
    <t>Kane G</t>
  </si>
  <si>
    <t>Gavin Kane</t>
  </si>
  <si>
    <t>CG506554762</t>
  </si>
  <si>
    <t xml:space="preserve">(Declined: 9/05/2018 5:32:22 PM)
Declined Public and Products Liability cover section due to Occupation
</t>
  </si>
  <si>
    <t>GREBENSHIK</t>
  </si>
  <si>
    <t>Wally Grebenshikof</t>
  </si>
  <si>
    <t>CG506794865</t>
  </si>
  <si>
    <t>(Declined: 9/05/2018 6:28:54 PM)
Declined Public and Products Liability cover section due to Yes to 'Does the business carry out any work: at airports; on public roads, public footpaths (excluding dr</t>
  </si>
  <si>
    <t>CLOVER CON</t>
  </si>
  <si>
    <t>Clover Contracting Pty Ltd</t>
  </si>
  <si>
    <t>CG506794874</t>
  </si>
  <si>
    <t xml:space="preserve">(Declined: 9/05/2018 6:36:40 PM)
Declined due to no town water and Property Damage/Business Interruption Sum Insured
Refer due to claims history (Please provide full details)
Refer due to occupation </t>
  </si>
  <si>
    <t>NEWCOMBE C</t>
  </si>
  <si>
    <t>Newcombe Clifton Atkins</t>
  </si>
  <si>
    <t>CG512042133</t>
  </si>
  <si>
    <t xml:space="preserve">(Declined: 10/05/2018 12:21:00 PM)
Declined Public and Products Liability cover section due to Occupation
</t>
  </si>
  <si>
    <t>alvin</t>
  </si>
  <si>
    <t>Alvin</t>
  </si>
  <si>
    <t>CG512732083</t>
  </si>
  <si>
    <t xml:space="preserve">(Declined: 10/05/2018 1:06:11 PM)
Declined due to minimum underwriting criteria not being met
Refer due to previous insolvency or Voluntary administration (Please provide full details)
</t>
  </si>
  <si>
    <t>GIZZARONE L</t>
  </si>
  <si>
    <t>Luca Gizzarone</t>
  </si>
  <si>
    <t>CG512732327</t>
  </si>
  <si>
    <t xml:space="preserve">(Declined: 10/05/2018 2:35:29 PM)
Declined Public and Products Liability cover section due to Occupation
</t>
  </si>
  <si>
    <t>ABDIN AY</t>
  </si>
  <si>
    <t>Ayman Mohamed Ahmed Abdin</t>
  </si>
  <si>
    <t>CG512732614</t>
  </si>
  <si>
    <t xml:space="preserve">(Declined: 10/05/2018 3:54:09 PM)
Declined Public and Products Liability cover section due to Occupation
</t>
  </si>
  <si>
    <t>BIRD S</t>
  </si>
  <si>
    <t>Stan Bird</t>
  </si>
  <si>
    <t>CG512732741</t>
  </si>
  <si>
    <t xml:space="preserve">(Declined: 10/05/2018 4:35:50 PM)
Declined Public and Products Liability cover section due to Occupation
</t>
  </si>
  <si>
    <t>EAMON</t>
  </si>
  <si>
    <t>Eamon Dandy</t>
  </si>
  <si>
    <t>CG512043686</t>
  </si>
  <si>
    <t>(Declined: 11/05/2018 10:57:06 AM)
Declined Property Damage cover section due to No to 'Does the manager of the business have 5 or more years experience in the industry as a restaurant/cafe manager?'</t>
  </si>
  <si>
    <t>XIN SUI</t>
  </si>
  <si>
    <t>Xin Sui</t>
  </si>
  <si>
    <t>CG512734272</t>
  </si>
  <si>
    <t xml:space="preserve">(Declined: 11/05/2018 4:11:26 PM)
Declined Public and Products Liability cover section due to Occupation
</t>
  </si>
  <si>
    <t>LE V</t>
  </si>
  <si>
    <t>Vince Le</t>
  </si>
  <si>
    <t>CG512044611</t>
  </si>
  <si>
    <t xml:space="preserve">(Declined: 11/05/2018 4:43:52 PM)
Declined Public and Products Liability cover section due to Occupation
</t>
  </si>
  <si>
    <t>SZRENKO S</t>
  </si>
  <si>
    <t>Steven Szrenko</t>
  </si>
  <si>
    <t>CG518452574</t>
  </si>
  <si>
    <t xml:space="preserve">(Declined: 14/05/2018 1:36:19 PM)
Declined Public and Products Liability cover section due to Occupation
</t>
  </si>
  <si>
    <t>PERTH SPA</t>
  </si>
  <si>
    <t>MS J Lawrence</t>
  </si>
  <si>
    <t>CG518453215</t>
  </si>
  <si>
    <t xml:space="preserve">(Declined: 14/05/2018 4:52:11 PM)
Declined Public and Products Liability cover section due to Occupation
</t>
  </si>
  <si>
    <t>LIM K</t>
  </si>
  <si>
    <t>KEVIN LIM</t>
  </si>
  <si>
    <t>CG518453296</t>
  </si>
  <si>
    <t xml:space="preserve">(Declined: 14/05/2018 5:34:25 PM)
Declined Public and Products Liability cover section due to Yes to 'Does the business manufacture, import, repair or install pool fencing or pool gates?'
</t>
  </si>
  <si>
    <t>FLETCHER JO</t>
  </si>
  <si>
    <t>John Fletcher</t>
  </si>
  <si>
    <t>CG518283568</t>
  </si>
  <si>
    <t>SBPQTE12103463</t>
  </si>
  <si>
    <t xml:space="preserve">(Declined: 15/05/2018 9:17:56 AM)
Declined due to minimum underwriting criteria not being met
Refer due to 'indemnity value' method of settlement on Contents
</t>
  </si>
  <si>
    <t>CUZZIES</t>
  </si>
  <si>
    <t>Cuzzies Enterprises Pty Ltd</t>
  </si>
  <si>
    <t>CG518453900</t>
  </si>
  <si>
    <t xml:space="preserve">(Declined: 15/05/2018 10:43:53 AM)
Declined due to General Property section taken without either Property Damage section or Liability section
</t>
  </si>
  <si>
    <t>KJC SERVIC</t>
  </si>
  <si>
    <t>Kenneth James Cousins</t>
  </si>
  <si>
    <t>CG518284295</t>
  </si>
  <si>
    <t>(Declined: 15/05/2018 1:59:48 PM)
Declined due to Theft section taken without Property Damage section
Declined due to Money section taken without Property Damage section
Declined due to Machinery Bre</t>
  </si>
  <si>
    <t>KOOL SHEET</t>
  </si>
  <si>
    <t>Kool Sheet Metal (WA) Pty Ltd</t>
  </si>
  <si>
    <t>CG518284645</t>
  </si>
  <si>
    <t xml:space="preserve">(Declined: 15/05/2018 3:58:05 PM)
Declined due to General Property section taken without either Property Damage section or Liability section
</t>
  </si>
  <si>
    <t>RYAN I1</t>
  </si>
  <si>
    <t>Ryan Inglis</t>
  </si>
  <si>
    <t>CG518455292</t>
  </si>
  <si>
    <t xml:space="preserve">(Declined: 15/05/2018 7:16:47 PM)
Declined Public and Products Liability cover section due to Occupation
</t>
  </si>
  <si>
    <t>RENNIE L</t>
  </si>
  <si>
    <t>M R Hulsmans &amp; L S Rennie</t>
  </si>
  <si>
    <t>CG518286038</t>
  </si>
  <si>
    <t>(Declined: 16/05/2018 1:44:18 PM)
Declined Public and Products Liability cover section due to Occupation
Declined Public and Products Liability cover section due to Yes to 'Does the business carry ou</t>
  </si>
  <si>
    <t>CORM SUTT</t>
  </si>
  <si>
    <t>Cormack Sutton</t>
  </si>
  <si>
    <t>CG518456401</t>
  </si>
  <si>
    <t xml:space="preserve">(Declined: 16/05/2018 2:07:24 PM)
Declined due to back dating of inception date beyond limits
Declined Public and Products Liability cover section due to Occupation
</t>
  </si>
  <si>
    <t>MANGIONE</t>
  </si>
  <si>
    <t>FIXD PROPERTY SOLUTIONS PTY LTD</t>
  </si>
  <si>
    <t>CG518456499</t>
  </si>
  <si>
    <t xml:space="preserve">(Declined: 16/05/2018 2:39:29 PM)
Declined Public and Products Liability cover section due to Occupation
</t>
  </si>
  <si>
    <t>CG518286377</t>
  </si>
  <si>
    <t xml:space="preserve">(Declined: 16/05/2018 3:46:49 PM)
Declined Public and Products Liability cover section due to No to ?Does the business hold a current professional indemnity policy with a Sum Insured of at least $2M </t>
  </si>
  <si>
    <t>FLYN</t>
  </si>
  <si>
    <t>Flyn Pty Ltd</t>
  </si>
  <si>
    <t>CG518288433</t>
  </si>
  <si>
    <t>(Declined: 17/05/2018 4:57:46 PM)
Declined Property Damage cover section due to Occupation
Declined Theft cover section due to Occupation
Declined Public and Products Liability cover section due to O</t>
  </si>
  <si>
    <t>BALDACC S</t>
  </si>
  <si>
    <t>Samuel Brian Baldacchino</t>
  </si>
  <si>
    <t>CG518288494</t>
  </si>
  <si>
    <t>(Declined: 17/05/2018 6:00:53 PM)
Declined Property Damage cover section due to Occupation
Declined Theft cover section due to Occupation
Declined Public and Products Liability cover section due to O</t>
  </si>
  <si>
    <t>CG518459094</t>
  </si>
  <si>
    <t xml:space="preserve">(Declined: 17/05/2018 6:14:45 PM)
Declined Public and Products Liability cover section due to Occupation
</t>
  </si>
  <si>
    <t>MANSHIP</t>
  </si>
  <si>
    <t>Manship Services Pty Ltd</t>
  </si>
  <si>
    <t>CG518459109</t>
  </si>
  <si>
    <t>(Declined: 17/05/2018 6:32:48 PM)
Declined Public and Products Liability cover section due to the percentage of turnover from installation, service or maintenance work at third party premises (Please</t>
  </si>
  <si>
    <t>FARAONE J</t>
  </si>
  <si>
    <t>John Faraone</t>
  </si>
  <si>
    <t>CG518290745</t>
  </si>
  <si>
    <t xml:space="preserve">(Declined: 21/05/2018 12:16:24 PM)
Declined Public and Products Liability cover section due to Occupation
</t>
  </si>
  <si>
    <t>LINDSAYJ</t>
  </si>
  <si>
    <t>LINDSAY JONES</t>
  </si>
  <si>
    <t>CG528432124</t>
  </si>
  <si>
    <t xml:space="preserve">(Declined: 21/05/2018 3:57:16 PM)
Declined due to inadequate fire protection for the occupation and Property Damage/Business Interruption sum insured (fire extinguishers &amp; fire blankets required)
</t>
  </si>
  <si>
    <t>WQR HOLD</t>
  </si>
  <si>
    <t>WQR Holdings Pty Ltd</t>
  </si>
  <si>
    <t>CG528432412</t>
  </si>
  <si>
    <t xml:space="preserve">(Declined: 21/05/2018 5:36:59 PM)
Declined Public and Products Liability cover section due to Occupation
</t>
  </si>
  <si>
    <t>FITZPATRICK M</t>
  </si>
  <si>
    <t>Michael Fitzpatrick</t>
  </si>
  <si>
    <t>CG531102107</t>
  </si>
  <si>
    <t>(Declined: 22/05/2018 12:16:43 PM)
Declined Property Damage cover section due to tenant Occupation
Declined Business Interruption cover section due to tenant Occupation
Declined Glass cover section d</t>
  </si>
  <si>
    <t>MARKWELL</t>
  </si>
  <si>
    <t>Markwell Developments Pty Ltd</t>
  </si>
  <si>
    <t>CG531102556</t>
  </si>
  <si>
    <t xml:space="preserve">(Declined: 22/05/2018 2:38:20 PM)
Declined Public and Products Liability cover section due to Occupation
Refer due to claims history (Please provide full details)
Refer due to claims history (Please </t>
  </si>
  <si>
    <t>ADVANCEDM</t>
  </si>
  <si>
    <t>K. McMahon Nominees Pty Ltd</t>
  </si>
  <si>
    <t>CG531104599</t>
  </si>
  <si>
    <t>(Declined: 23/05/2018 1:22:35 PM)
Declined due to inadequate fire protection for the occupation and Property Damage/Business Interruption sum insured (fire extinguishers &amp; fire blankets required)
Dec</t>
  </si>
  <si>
    <t>PADBURYS</t>
  </si>
  <si>
    <t>Michael Nguyen &amp; Helena Tran</t>
  </si>
  <si>
    <t>CG530844905</t>
  </si>
  <si>
    <t xml:space="preserve">(Declined: 23/05/2018 3:58:38 PM)
Declined Public and Products Liability cover section due to Occupation
</t>
  </si>
  <si>
    <t>LARSEN</t>
  </si>
  <si>
    <t>Karen Larsen</t>
  </si>
  <si>
    <t>CG534871631</t>
  </si>
  <si>
    <t xml:space="preserve">(Declined: 24/05/2018 10:23:13 AM)
Declined due to General Property section taken without either Property Damage section or Liability section
</t>
  </si>
  <si>
    <t>REICHERT G</t>
  </si>
  <si>
    <t>Brendan Reichert</t>
  </si>
  <si>
    <t>CG534872212</t>
  </si>
  <si>
    <t xml:space="preserve">(Declined: 24/05/2018 1:34:55 PM)
Declined Public and Products Liability cover section due to Occupation
</t>
  </si>
  <si>
    <t>Michael Schulz</t>
  </si>
  <si>
    <t>CG534873968</t>
  </si>
  <si>
    <t xml:space="preserve">(Declined: 25/05/2018 2:01:29 PM)
Declined Property Damage cover section due to No to 'Does the manager of the business have 5 or more years experience in the industry as a restaurant/cafe manager?'
</t>
  </si>
  <si>
    <t>SHIN INN M</t>
  </si>
  <si>
    <t>Sal Jahangeer</t>
  </si>
  <si>
    <t>CG534874245</t>
  </si>
  <si>
    <t>(Declined: 25/05/2018 3:20:10 PM)
Declined Property Damage cover section due to Occupation
Declined Theft cover section due to Occupation
Declined Public and Products Liability cover section due to O</t>
  </si>
  <si>
    <t>DEVEREUX R</t>
  </si>
  <si>
    <t>Ryan Devereux</t>
  </si>
  <si>
    <t>CG534874299</t>
  </si>
  <si>
    <t>SBPQTE12113929</t>
  </si>
  <si>
    <t xml:space="preserve">(Declined: 25/05/2018 3:42:28 PM)
Declined due to inadequate fire protection for the risk and Property Damage/Business Interruption Sum Insured (fire extinguishers required)
</t>
  </si>
  <si>
    <t>avante g</t>
  </si>
  <si>
    <t>Avant-Garde Floors Pty Ltd</t>
  </si>
  <si>
    <t>CG534874595</t>
  </si>
  <si>
    <t xml:space="preserve">(Declined: 25/05/2018 4:49:15 PM)
Declined due to location
Declined Tax Audit cover section due to Yes to 'Has the business and/or any director who will receive protection under this section had any </t>
  </si>
  <si>
    <t>barber g</t>
  </si>
  <si>
    <t>barber gavin</t>
  </si>
  <si>
    <t>CG534874624</t>
  </si>
  <si>
    <t xml:space="preserve">(Declined: 25/05/2018 5:07:20 PM)
Declined Public and Products Liability cover section due to Occupation
</t>
  </si>
  <si>
    <t>BENKA</t>
  </si>
  <si>
    <t>Ben Bonomi &amp; Kaela Bonomi</t>
  </si>
  <si>
    <t>CG539363763</t>
  </si>
  <si>
    <t xml:space="preserve">(Declined: 29/05/2018 12:10:32 PM)
Declined Public and Products Liability cover section due to Occupation
</t>
  </si>
  <si>
    <t>fadi</t>
  </si>
  <si>
    <t>Fadi</t>
  </si>
  <si>
    <t>CG539484737</t>
  </si>
  <si>
    <t xml:space="preserve">(Declined: 29/05/2018 5:58:36 PM)
Declined Public and Products Liability cover section due to Occupation
</t>
  </si>
  <si>
    <t>ALLTRADES</t>
  </si>
  <si>
    <t>Dragon Trades Recognition Pty Ltd</t>
  </si>
  <si>
    <t>CG544081806</t>
  </si>
  <si>
    <t xml:space="preserve">(Declined: 30/05/2018 11:16:23 AM)
Declined Public and Products Liability cover section due to Occupation
</t>
  </si>
  <si>
    <t>CUBE AUS</t>
  </si>
  <si>
    <t xml:space="preserve">Cube Austrlia Pty Ltd atf McGinty (No 2) Family Trust </t>
  </si>
  <si>
    <t>CG544083167</t>
  </si>
  <si>
    <t xml:space="preserve">(Declined: 30/05/2018 3:52:14 PM)
Declined Property Damage cover section due to Occupation
Declined Public and Products Liability cover section due to Occupation
</t>
  </si>
  <si>
    <t>SUCKLING</t>
  </si>
  <si>
    <t>Louise Anne Suckling</t>
  </si>
  <si>
    <t>CG544083566</t>
  </si>
  <si>
    <t xml:space="preserve">(Declined: 30/05/2018 6:32:54 PM)
Declined Public and Products Liability cover section due to Occupation
</t>
  </si>
  <si>
    <t>D GARD</t>
  </si>
  <si>
    <t xml:space="preserve">D-GARD PTY LTD </t>
  </si>
  <si>
    <t>CG546951513</t>
  </si>
  <si>
    <t>(Declined: 31/05/2018 9:45:49 AM)
Hi Amber,
Thank you for your referral.
Unfortunately we are unable to assist with this quote as insured business activities falls outside of our acceptance.
I hope</t>
  </si>
  <si>
    <t>PRATT M</t>
  </si>
  <si>
    <t>Michael Pratt</t>
  </si>
  <si>
    <t>CG546951652</t>
  </si>
  <si>
    <t xml:space="preserve">(Declined: 31/05/2018 10:25:11 AM)
Declined Public and Products Liability cover section due to Occupation
</t>
  </si>
  <si>
    <t>BROKEN KNU</t>
  </si>
  <si>
    <t>Broken Knuckles Pty Ltd</t>
  </si>
  <si>
    <t>CG546952601</t>
  </si>
  <si>
    <t>SBPQTE12119092</t>
  </si>
  <si>
    <t xml:space="preserve">(Declined: 31/05/2018 2:52:48 PM)
Declined due to minimum underwriting criteria not being met
Refer due to 'indemnity value' method of settlement on Building(s)
</t>
  </si>
  <si>
    <t>AUSHARP</t>
  </si>
  <si>
    <t>Ausharp Pty Ltd</t>
  </si>
  <si>
    <t>CG546872700</t>
  </si>
  <si>
    <t xml:space="preserve">(Declined: 31/05/2018 3:50:40 PM)
Declined Public and Products Liability cover section due to occupation and turnover
</t>
  </si>
  <si>
    <t>NICOLAOU</t>
  </si>
  <si>
    <t>Nicolaou Holding Pty Ltd</t>
  </si>
  <si>
    <t>CG492473057</t>
  </si>
  <si>
    <t xml:space="preserve">(Declined: 2/05/2018 5:46:39 PM)
Declined Public and Products Liability cover section due to Occupation
</t>
  </si>
  <si>
    <t>LEASJ</t>
  </si>
  <si>
    <t>Jared Leask</t>
  </si>
  <si>
    <t>CG496031581</t>
  </si>
  <si>
    <t xml:space="preserve">(Declined: 3/05/2018 10:03:26 AM)
Declined Property Damage cover section due to Occupation
Declined Property Damage cover section due to premises containing a Bar
Declined Theft cover section due to </t>
  </si>
  <si>
    <t>ANGEN&amp;J</t>
  </si>
  <si>
    <t>Neil and Judy Angel</t>
  </si>
  <si>
    <t>CG496033813</t>
  </si>
  <si>
    <t>SBPQTE12095192</t>
  </si>
  <si>
    <t xml:space="preserve">(Declined: 4/05/2018 2:47:07 PM)
Declined Public and Products Liability cover section due to Occupation
</t>
  </si>
  <si>
    <t>DOODJ</t>
  </si>
  <si>
    <t>James &amp; Leah Doodson</t>
  </si>
  <si>
    <t>CG506552320</t>
  </si>
  <si>
    <t>SBPQTE12098092</t>
  </si>
  <si>
    <t xml:space="preserve">(Declined: 8/05/2018 1:38:06 PM)
Declined Public and Products Liability cover section due to Occupation
</t>
  </si>
  <si>
    <t>JACKM</t>
  </si>
  <si>
    <t>Murray Jackson</t>
  </si>
  <si>
    <t>CG506552721</t>
  </si>
  <si>
    <t>(Declined: 8/05/2018 3:53:01 PM)
Declined Public and Products Liability cover section due to Yes to 'Does the business carry out any work: at airports; on public roads, public footpaths (excluding dr</t>
  </si>
  <si>
    <t>ARDRR</t>
  </si>
  <si>
    <t>Russell Ardrey</t>
  </si>
  <si>
    <t>CG506554220</t>
  </si>
  <si>
    <t>SBPQTE12099380</t>
  </si>
  <si>
    <t>(Declined: 9/05/2018 2:38:32 PM)
Declined Public and Products Liability cover section due to occupation
Declined Public and Products Liability cover section due to the number of checkouts exceeding 4</t>
  </si>
  <si>
    <t>HYSLJ</t>
  </si>
  <si>
    <t>John Hyslop</t>
  </si>
  <si>
    <t>CG506794827</t>
  </si>
  <si>
    <t>SBPQTE12099754</t>
  </si>
  <si>
    <t xml:space="preserve">(Declined: 9/05/2018 5:22:20 PM)
Declined as Flood cover is not available
</t>
  </si>
  <si>
    <t>DOWLJ</t>
  </si>
  <si>
    <t>Joanne Dowling</t>
  </si>
  <si>
    <t>CG512043088</t>
  </si>
  <si>
    <t>SBPQTE12100959</t>
  </si>
  <si>
    <t xml:space="preserve">(Declined: 10/05/2018 5:38:39 PM)
Declined Public and Products Liability cover section due to occupation
Refer due to claims history (Please provide full details)
</t>
  </si>
  <si>
    <t>ANDEK</t>
  </si>
  <si>
    <t>Ken Anderson</t>
  </si>
  <si>
    <t>CG518282905</t>
  </si>
  <si>
    <t xml:space="preserve">(Declined: 14/05/2018 3:47:34 PM)
Declined Public and Products Liability cover section due to occupation
Refer due to claims history (Please provide full details)
</t>
  </si>
  <si>
    <t>CG518288030</t>
  </si>
  <si>
    <t xml:space="preserve">(Declined: 17/05/2018 2:57:51 PM)
Declined Public and Products Liability cover section due to Occupation
</t>
  </si>
  <si>
    <t>BLAR&amp;CMC</t>
  </si>
  <si>
    <t>Blackbutt RSLA &amp; Citizents Memorial Club</t>
  </si>
  <si>
    <t>CG518458673</t>
  </si>
  <si>
    <t xml:space="preserve">(Declined: 17/05/2018 3:26:14 PM)
Declined Property Damage cover section due to tenant Occupation
Declined Public and Products Liability cover section due to tenant Occupation
</t>
  </si>
  <si>
    <t>NEWMM&amp;H</t>
  </si>
  <si>
    <t>Michael &amp; Helen Newman</t>
  </si>
  <si>
    <t>CG518458897</t>
  </si>
  <si>
    <t xml:space="preserve">(Declined: 17/05/2018 4:13:02 PM)
Declined due to location
</t>
  </si>
  <si>
    <t>LUTZS</t>
  </si>
  <si>
    <t>Sharon Lutzke</t>
  </si>
  <si>
    <t>CG518459269</t>
  </si>
  <si>
    <t>SBPQTE12107100</t>
  </si>
  <si>
    <t xml:space="preserve">(Declined: 18/05/2018 8:24:12 AM)
Declined Property Damage cover section due to tenant Occupation
Declined Public and Products Liability cover section due to tenant Occupation
</t>
  </si>
  <si>
    <t>LEARI</t>
  </si>
  <si>
    <t>Isabell Lear</t>
  </si>
  <si>
    <t>CG518288676</t>
  </si>
  <si>
    <t xml:space="preserve">(Declined: 18/05/2018 8:26:16 AM)
Declined Property Damage cover section due to tenant Occupation
Declined Public and Products Liability cover section due to tenant Occupation
</t>
  </si>
  <si>
    <t>CG518288908</t>
  </si>
  <si>
    <t>(Declined: 18/05/2018 10:42:04 AM)
Declined Public and Products Liability cover section due to Occupation
Declined Public and Products Liability cover section due to Yes to 'Does the business organis</t>
  </si>
  <si>
    <t>WHA</t>
  </si>
  <si>
    <t>Wondai Hospital Auxilliary</t>
  </si>
  <si>
    <t>CG518460381</t>
  </si>
  <si>
    <t>SBPQTE12107953</t>
  </si>
  <si>
    <t xml:space="preserve">(Declined: 18/05/2018 3:55:33 PM)
Declined due to General Property section taken without either Property Damage section or Liability section
</t>
  </si>
  <si>
    <t>FRAHW</t>
  </si>
  <si>
    <t>Wade and Letitia Frahm</t>
  </si>
  <si>
    <t>CG518460523</t>
  </si>
  <si>
    <t xml:space="preserve">(Declined: 18/05/2018 5:17:00 PM)
Declined Property Damage cover section due to Occupation
Declined Property Damage cover section due to premises containing a Bar
Declined Money cover section due to </t>
  </si>
  <si>
    <t>CG531105519</t>
  </si>
  <si>
    <t xml:space="preserve">(Declined: 23/05/2018 5:31:17 PM)
Declined Public and Products Liability cover section due to Occupation
</t>
  </si>
  <si>
    <t>ALLED</t>
  </si>
  <si>
    <t>Dallas Allery</t>
  </si>
  <si>
    <t>CG534383249</t>
  </si>
  <si>
    <t xml:space="preserve">(Declined: 25/05/2018 9:17:06 AM)
Declined Public and Products Liability cover section due to Occupation
</t>
  </si>
  <si>
    <t>BRYANTJ</t>
  </si>
  <si>
    <t>Jim Bryant</t>
  </si>
  <si>
    <t>CG483705477</t>
  </si>
  <si>
    <t>SBPQTE12091131</t>
  </si>
  <si>
    <t xml:space="preserve">(Declined: 1/05/2018 9:42:00 AM)
Declined Public and Products Liability cover section due to Occupation
</t>
  </si>
  <si>
    <t>SCHR BROC</t>
  </si>
  <si>
    <t>Brock Schrag</t>
  </si>
  <si>
    <t>CG483935487</t>
  </si>
  <si>
    <t>SBPQTE12091302</t>
  </si>
  <si>
    <t xml:space="preserve">(Declined: 1/05/2018 11:04:23 AM)
Declined Public and Products Liability cover section due to No to ?Does the business hold a current professional indemnity policy with a Sum Insured of at least $2M </t>
  </si>
  <si>
    <t>PRES COMM</t>
  </si>
  <si>
    <t>Prestige Communications Systems Pty Ltd</t>
  </si>
  <si>
    <t>CG483706227</t>
  </si>
  <si>
    <t xml:space="preserve">(Declined: 1/05/2018 1:26:08 PM)
Declined due to location
</t>
  </si>
  <si>
    <t>JEAN PATI</t>
  </si>
  <si>
    <t>Jean-Pierre Patisserie Pty Ltd &amp; The Trustee for CHillax To The Max Supperannuation Fund</t>
  </si>
  <si>
    <t>CG492471693</t>
  </si>
  <si>
    <t>SBPQTE12092460</t>
  </si>
  <si>
    <t>(Declined: 2/05/2018 10:15:48 AM)
Declined due to inadequate security for the risk and Theft sum insured
Refer Property Damage cover section due to Occupation (Please provide full details of all busi</t>
  </si>
  <si>
    <t>RC TREE</t>
  </si>
  <si>
    <t>River City Trees Pty Ltd</t>
  </si>
  <si>
    <t>CG492472257</t>
  </si>
  <si>
    <t>(Declined: 2/05/2018 1:11:01 PM)
Declined due to minimum underwriting criteria not being met
Refer due to unoccupancy
Refer due to occupation
Refer due to unoccupancy
Refer Property Damage cover sect</t>
  </si>
  <si>
    <t>AUM INVE</t>
  </si>
  <si>
    <t>AUM Investment Pty Ltd</t>
  </si>
  <si>
    <t>CG496022045</t>
  </si>
  <si>
    <t>SBPQTE12093962</t>
  </si>
  <si>
    <t xml:space="preserve">(Declined: 3/05/2018 12:48:11 PM)
Declined Property Damage cover section due to premises containing a Bar
Declined Property Damage cover section due to tenant Occupation
Declined Public and Products </t>
  </si>
  <si>
    <t>CHONG W&amp;H</t>
  </si>
  <si>
    <t>Hong Lem Chong and Wa Chong</t>
  </si>
  <si>
    <t>CG496032704</t>
  </si>
  <si>
    <t xml:space="preserve">(Declined: 3/05/2018 4:44:12 PM)
Declined Public and Products Liability cover section due to Occupation
</t>
  </si>
  <si>
    <t>TAYL BEN</t>
  </si>
  <si>
    <t>Ben Taylor</t>
  </si>
  <si>
    <t>CG496023482</t>
  </si>
  <si>
    <t xml:space="preserve">(Declined: 4/05/2018 11:49:52 AM)
Declined Public and Products Liability cover section due to Occupation
</t>
  </si>
  <si>
    <t>CG496023505</t>
  </si>
  <si>
    <t>SBPQTE12094923</t>
  </si>
  <si>
    <t>(Declined: 4/05/2018 11:56:23 AM)
Declined Property Damage cover section due to Yes to 'Is manufacturing equipment left operating when the site is unattended'
Declined Public and Products Liability c</t>
  </si>
  <si>
    <t>COPPE ROAD</t>
  </si>
  <si>
    <t>David Wadsworth</t>
  </si>
  <si>
    <t>CG496023522</t>
  </si>
  <si>
    <t xml:space="preserve">(Declined: 4/05/2018 12:03:35 PM)
Declined Public and Products Liability cover section due to Occupation
</t>
  </si>
  <si>
    <t>CG496033767</t>
  </si>
  <si>
    <t>SBPQTE12095161</t>
  </si>
  <si>
    <t xml:space="preserve">(Declined: 4/05/2018 2:34:21 PM)
Declined Public and Products Liability cover section due to Occupation
</t>
  </si>
  <si>
    <t>FOOT SUIT</t>
  </si>
  <si>
    <t>B L Rennick &amp; B J Read</t>
  </si>
  <si>
    <t>CG496023830</t>
  </si>
  <si>
    <t xml:space="preserve">(Declined: 4/05/2018 2:41:58 PM)
Declined Public and Products Liability cover section due to Occupation
</t>
  </si>
  <si>
    <t>CG506791832</t>
  </si>
  <si>
    <t>SBPQTE12097786</t>
  </si>
  <si>
    <t>(Declined: 8/05/2018 11:11:09 AM)
Declined due to minimum underwriting criteria not being met
Refer Public and Products Liability cover section due to Occupation (Please provide full details of all b</t>
  </si>
  <si>
    <t>INTE FINA2</t>
  </si>
  <si>
    <t>International Financial Services Pty Ltd</t>
  </si>
  <si>
    <t>CG506791851</t>
  </si>
  <si>
    <t>SBPQTE12097800</t>
  </si>
  <si>
    <t>(Declined: 8/05/2018 11:15:42 AM)
Declined due to minimum underwriting criteria not being met
Refer Public and Products Liability cover section due to Occupation (Please provide full details of all b</t>
  </si>
  <si>
    <t>CG506791964</t>
  </si>
  <si>
    <t>SBPQTE12097875</t>
  </si>
  <si>
    <t xml:space="preserve">(Declined: 8/05/2018 11:42:34 AM)
Declined due to inadequate fire protection for the risk and Property Damage/Business Interruption Sum Insured (fire extinguishers required)
</t>
  </si>
  <si>
    <t>CHEC AUST</t>
  </si>
  <si>
    <t>Check-it Australia Pty Ltd</t>
  </si>
  <si>
    <t>CG506792212</t>
  </si>
  <si>
    <t>(Declined: 8/05/2018 1:16:42 PM)
Declined Property Damage cover section due to Occupation
Declined Theft cover section due to Occupation
Declined Glass cover section due to Occupation
Declined Public</t>
  </si>
  <si>
    <t>BLAC CARA</t>
  </si>
  <si>
    <t>Heap Park Pty Ltd</t>
  </si>
  <si>
    <t>CG506792845</t>
  </si>
  <si>
    <t>SBPQTE12097803</t>
  </si>
  <si>
    <t>(Declined: 8/05/2018 4:34:02 PM)
Hi Ernest, you may process with the following occupation - Bookkeeping Service. Any issues peaese advise. We will follow up on the renewal for the Sunrise policy be</t>
  </si>
  <si>
    <t>CG506552982</t>
  </si>
  <si>
    <t xml:space="preserve">(Declined: 8/05/2018 5:39:01 PM)
Declined Public and Products Liability cover section due to Occupation
</t>
  </si>
  <si>
    <t>Save Hors</t>
  </si>
  <si>
    <t>Save a Horse Australia Inc</t>
  </si>
  <si>
    <t>CG512731745</t>
  </si>
  <si>
    <t xml:space="preserve">(Declined: 10/05/2018 11:17:45 AM)
Declined due to location
Declined due to EPS% and Property Damage/Business Interruption Sum Insured
</t>
  </si>
  <si>
    <t>CG512733637</t>
  </si>
  <si>
    <t>SBPQTE12101406</t>
  </si>
  <si>
    <t xml:space="preserve">(Declined: 11/05/2018 11:57:39 AM)
Declined Property Damage cover section due to wok cooking (minimum acceptance criteria not met)
</t>
  </si>
  <si>
    <t>WARW NOOD</t>
  </si>
  <si>
    <t>Andat Pty Ltd</t>
  </si>
  <si>
    <t>CG512043893</t>
  </si>
  <si>
    <t xml:space="preserve">(Declined: 11/05/2018 12:00:16 PM)
Declined Property Damage cover section due to wok cooking (minimum acceptance criteria not met)
</t>
  </si>
  <si>
    <t>CG518451590</t>
  </si>
  <si>
    <t>SBPQTE12102120</t>
  </si>
  <si>
    <t xml:space="preserve">(Declined: 13/05/2018 2:15:11 PM)
Declined Public and Products Liability cover section due to Occupation
</t>
  </si>
  <si>
    <t>BIBU PTY</t>
  </si>
  <si>
    <t>Bibu Pty Ltd</t>
  </si>
  <si>
    <t>CG518281529</t>
  </si>
  <si>
    <t>SBPQTE12102121</t>
  </si>
  <si>
    <t xml:space="preserve">(Declined: 13/05/2018 2:19:02 PM)
Declined Public and Products Liability cover section due to Occupation
</t>
  </si>
  <si>
    <t>CG518451693</t>
  </si>
  <si>
    <t xml:space="preserve">(Declined: 14/05/2018 8:36:36 AM)
Declined Property Damage cover section due to premises containing a Bar
</t>
  </si>
  <si>
    <t>GABB BREW</t>
  </si>
  <si>
    <t>Gabba Brewery Pty Ltd</t>
  </si>
  <si>
    <t>CG518451722</t>
  </si>
  <si>
    <t xml:space="preserve">(Declined: 14/05/2018 8:57:32 AM)
Declined Property Damage cover section due to premises containing a Bar
Declined Public and Products Liability cover section due to Occupation
</t>
  </si>
  <si>
    <t>CG518281895</t>
  </si>
  <si>
    <t xml:space="preserve">(Declined: 14/05/2018 10:21:33 AM)
Declined Public and Products Liability cover section due to Occupation
</t>
  </si>
  <si>
    <t>MB ELEC</t>
  </si>
  <si>
    <t>Mikber Pty Ltd</t>
  </si>
  <si>
    <t>CG518284426</t>
  </si>
  <si>
    <t>SBPQTE12104118</t>
  </si>
  <si>
    <t>(Declined: 15/05/2018 2:39:25 PM)
Declined due to location
Declined due to inadequate fire protection for the occupation and Property Damage/Business Interruption sum insured (fire extinguishers &amp; fi</t>
  </si>
  <si>
    <t>IN2 LUNC</t>
  </si>
  <si>
    <t>Iven and Lu Lay</t>
  </si>
  <si>
    <t>CG518454643</t>
  </si>
  <si>
    <t xml:space="preserve">(Declined: 15/05/2018 2:42:02 PM)
Declined due to location
Declined Property Damage cover section due to wok cooking (minimum acceptance criteria not met)
</t>
  </si>
  <si>
    <t>CG518285843</t>
  </si>
  <si>
    <t xml:space="preserve">(Declined: 16/05/2018 12:40:23 PM)
Declined as Flood cover is not available
Declined Theft cover section due to Occupation
Declined Public and Products Liability cover section due to Occupation
</t>
  </si>
  <si>
    <t>PREC MOTO</t>
  </si>
  <si>
    <t>Precision Motor Cycles Virginia</t>
  </si>
  <si>
    <t>CG518285870</t>
  </si>
  <si>
    <t xml:space="preserve">(Declined: 16/05/2018 12:44:03 PM)
Declined Theft cover section due to Occupation
Declined Public and Products Liability cover section due to Occupation
</t>
  </si>
  <si>
    <t>CG518456193</t>
  </si>
  <si>
    <t xml:space="preserve">(Declined: 16/05/2018 12:51:18 PM)
Declined Public and Products Liability cover section due to Occupation
</t>
  </si>
  <si>
    <t>CG518457702</t>
  </si>
  <si>
    <t>(Declined: 17/05/2018 10:42:01 AM)
Declined Public and Products Liability cover section due to No to ?Does the business hold a current professional indemnity policy with a Sum Insured of at least $2M</t>
  </si>
  <si>
    <t>FRANKLINM</t>
  </si>
  <si>
    <t>Michael Franklin Family Trust</t>
  </si>
  <si>
    <t>CG518291243</t>
  </si>
  <si>
    <t>(Declined: 21/05/2018 3:14:24 PM)
Declined due to inadequate fire protection for the occupation and Property Damage/Business Interruption sum insured (fire extinguishers &amp; fire blankets required)
Ref</t>
  </si>
  <si>
    <t>I &amp; S KITC</t>
  </si>
  <si>
    <t>I &amp; S Kitchen Pty Ltd</t>
  </si>
  <si>
    <t>CG528432425</t>
  </si>
  <si>
    <t>SBPQTE12109347</t>
  </si>
  <si>
    <t xml:space="preserve">(Declined: 21/05/2018 5:47:54 PM)
Declined due to inadequate fire protection for the occupation and Property Damage/Business Interruption sum insured (fire extinguishers &amp; fire blankets required)
</t>
  </si>
  <si>
    <t>HIGHFLIER</t>
  </si>
  <si>
    <t>Michael Koo</t>
  </si>
  <si>
    <t>CG531103224</t>
  </si>
  <si>
    <t>SBPQTE12110644</t>
  </si>
  <si>
    <t xml:space="preserve">(Declined: 22/05/2018 5:41:24 PM)
Declined due to inadequate fire protection for the risk and Property Damage/Business Interruption Sum Insured (fire extinguishers required)
</t>
  </si>
  <si>
    <t>NOYS NICN</t>
  </si>
  <si>
    <t>Kumar Australia Pty Ltd</t>
  </si>
  <si>
    <t>CG530844481</t>
  </si>
  <si>
    <t>(Declined: 23/05/2018 1:34:02 PM)
Declined due to location
Decline due to occupation and Property Damage/Business Interruption Sum Insured
Refer Property Damage cover section due to Yes to Is any woo</t>
  </si>
  <si>
    <t>TOWN CABI</t>
  </si>
  <si>
    <t>Supplier Door Pty Ltd</t>
  </si>
  <si>
    <t>CG531105213</t>
  </si>
  <si>
    <t xml:space="preserve">(Declined: 23/05/2018 3:55:57 PM)
Declined Public and Products Liability cover section due to Occupation
</t>
  </si>
  <si>
    <t>SD MOTO</t>
  </si>
  <si>
    <t>SD Motor Vehicle Group</t>
  </si>
  <si>
    <t>CG530844930</t>
  </si>
  <si>
    <t xml:space="preserve">(Declined: 23/05/2018 4:02:45 PM)
Declined Public and Products Liability cover section due to Occupation
</t>
  </si>
  <si>
    <t>CG534871376</t>
  </si>
  <si>
    <t xml:space="preserve">(Declined: 24/05/2018 7:37:21 AM)
Declined as Flood cover is not available
</t>
  </si>
  <si>
    <t>KALE</t>
  </si>
  <si>
    <t>Kaleigh Pty Ltd</t>
  </si>
  <si>
    <t>CG534874406</t>
  </si>
  <si>
    <t>SBPQTE12113965</t>
  </si>
  <si>
    <t xml:space="preserve">(Declined: 25/05/2018 4:00:42 PM)
Declined Public and Products Liability cover section due to Yes to 'Do you carry out any of the following: Use of explosives'
</t>
  </si>
  <si>
    <t>SOUT EAST</t>
  </si>
  <si>
    <t>Luke And Adam Healion</t>
  </si>
  <si>
    <t>CG539482001</t>
  </si>
  <si>
    <t>(Declined: 28/05/2018 12:42:30 PM)
Declined Property Damage cover section due to tenant Occupation
Declined Theft cover section due to tenant Occupation
Declined Public and Products Liability cover s</t>
  </si>
  <si>
    <t>BEAU GRAE</t>
  </si>
  <si>
    <t>Graeme Beaupeurt</t>
  </si>
  <si>
    <t>CG539482946</t>
  </si>
  <si>
    <t>(Declined: 29/05/2018 8:05:40 AM)
Declined Property Damage cover section due to Occupation
Declined Property Damage cover section due to the number of rooms
Declined Business Interruption cover secti</t>
  </si>
  <si>
    <t>NICHOLS CA</t>
  </si>
  <si>
    <t>C &amp; M Nicholson</t>
  </si>
  <si>
    <t>CG539363768</t>
  </si>
  <si>
    <t xml:space="preserve">(Declined: 29/05/2018 12:12:16 PM)
Declined due to location
</t>
  </si>
  <si>
    <t>THRI DISC</t>
  </si>
  <si>
    <t>Thrifties Discount Variety Pty Ltd</t>
  </si>
  <si>
    <t>CG539483870</t>
  </si>
  <si>
    <t>SBPQTE12116239</t>
  </si>
  <si>
    <t xml:space="preserve">(Declined: 29/05/2018 1:16:40 PM)
Declined due to back dating of inception date beyond limits
</t>
  </si>
  <si>
    <t>WIND STEVE</t>
  </si>
  <si>
    <t>Steven Windolf</t>
  </si>
  <si>
    <t>CG546953015</t>
  </si>
  <si>
    <t xml:space="preserve">(Declined: 31/05/2018 4:50:49 PM)
Declined due to inadequate fire protection for the occupation and Property Damage/Business Interruption sum insured (fire extinguishers &amp; fire blankets required)
</t>
  </si>
  <si>
    <t>TRAN COFF</t>
  </si>
  <si>
    <t>Chiarelli Family Trust and Encarda Trust</t>
  </si>
  <si>
    <t>CG483935614</t>
  </si>
  <si>
    <t xml:space="preserve">(Declined: 1/05/2018 11:37:22 AM)
Declined Public and Products Liability cover section due to Occupation
</t>
  </si>
  <si>
    <t>4365</t>
  </si>
  <si>
    <t>Justin Lee Jackson &amp; Sharyn Annette Bastow</t>
  </si>
  <si>
    <t>CG491971392</t>
  </si>
  <si>
    <t xml:space="preserve">(Declined: 2/05/2018 7:39:48 AM)
Declined Property Damage cover section due to No or Auto suppression to 'Do all Deep Fryers have an automatic suppression unit and exhaust extraction system?'
</t>
  </si>
  <si>
    <t>6954</t>
  </si>
  <si>
    <t>Carols Cafe Pty Ltd</t>
  </si>
  <si>
    <t>CG496031369</t>
  </si>
  <si>
    <t>SBPQTE12093478</t>
  </si>
  <si>
    <t xml:space="preserve">(Declined: 3/05/2018 8:19:36 AM)
Declined due to inadequate fire protection for the risk and Property Damage/Business Interruption Sum Insured (fire extinguishers required)
</t>
  </si>
  <si>
    <t>2716</t>
  </si>
  <si>
    <t>Living Silk Imports Pty Ltd</t>
  </si>
  <si>
    <t>CG496032800</t>
  </si>
  <si>
    <t xml:space="preserve">(Declined: 3/05/2018 5:28:20 PM)
Declined Public and Products Liability cover section due to Occupation
</t>
  </si>
  <si>
    <t>6955</t>
  </si>
  <si>
    <t>Taylor Made Electronics</t>
  </si>
  <si>
    <t>CG496033471</t>
  </si>
  <si>
    <t xml:space="preserve">(Declined: 4/05/2018 12:10:47 PM)
Declined Public and Products Liability cover section due to occupation and turnover
</t>
  </si>
  <si>
    <t>2204</t>
  </si>
  <si>
    <t>Cushway Blackford &amp; Associates Pty Ltd</t>
  </si>
  <si>
    <t>CG496023790</t>
  </si>
  <si>
    <t xml:space="preserve">(Declined: 4/05/2018 2:23:51 PM)
Declined due to Annual Turnover
Declined due to Electronic Equipment Breakdown section taken without Property Damage section
Refer due to 'indemnity value' method of </t>
  </si>
  <si>
    <t>3148</t>
  </si>
  <si>
    <t>Thomson Adsett Services Pty Ltd &amp; Other As Defined</t>
  </si>
  <si>
    <t>CG500401979</t>
  </si>
  <si>
    <t xml:space="preserve">(Declined: 7/05/2018 11:55:27 AM)
Declined due to Machinery cover taken without building cover (Property Owner)
</t>
  </si>
  <si>
    <t>5991</t>
  </si>
  <si>
    <t>Brett Wise &amp; Lee Hayward</t>
  </si>
  <si>
    <t>CG518281749</t>
  </si>
  <si>
    <t xml:space="preserve">(Declined: 14/05/2018 9:20:11 AM)
Declined Public and Products Liability cover section due to Occupation
</t>
  </si>
  <si>
    <t>3342</t>
  </si>
  <si>
    <t>D J &amp; J J Herdman</t>
  </si>
  <si>
    <t>CG531101727</t>
  </si>
  <si>
    <t>(Declined: 22/05/2018 10:40:51 AM)
Declined Property Damage cover section due to tenant Occupation
Declined Business Interruption cover section due to tenant Occupation
Declined Glass cover section d</t>
  </si>
  <si>
    <t>5120</t>
  </si>
  <si>
    <t>Mr G Gregory</t>
  </si>
  <si>
    <t>CG531102654</t>
  </si>
  <si>
    <t>(Declined: 22/05/2018 3:08:56 PM)
Declined due to EPS% and Property Damage/Business Interruption Sum Insured
Declined due to inadequate fire protection for the risk and Property Damage/Business Inter</t>
  </si>
  <si>
    <t>1938</t>
  </si>
  <si>
    <t>S Carbone</t>
  </si>
  <si>
    <t>CG539363561</t>
  </si>
  <si>
    <t>(Declined: 29/05/2018 11:21:38 AM)
Declined due to inadequate fire protection for the risk and Property Damage/Business Interruption Sum Insured (fire extinguishers required)
Refer due to claims hist</t>
  </si>
  <si>
    <t>3805</t>
  </si>
  <si>
    <t>Caputo Constructions Pty Ltd</t>
  </si>
  <si>
    <t>CG518288922</t>
  </si>
  <si>
    <t xml:space="preserve">(Declined: 18/05/2018 10:50:18 AM)
Declined due to location
</t>
  </si>
  <si>
    <t>ZAPPUS</t>
  </si>
  <si>
    <t>Sebby Zappulla</t>
  </si>
  <si>
    <t>CG483936789</t>
  </si>
  <si>
    <t>(Declined: 1/05/2018 6:51:31 PM)
Declined due to inadequate fire protection for the occupation and Property Damage/Business Interruption sum insured (fire extinguishers &amp; fire blankets required)
Decl</t>
  </si>
  <si>
    <t>RISE PIZZA</t>
  </si>
  <si>
    <t>Kiandra Investments Pty Ltd</t>
  </si>
  <si>
    <t>CG491972979</t>
  </si>
  <si>
    <t>SBPQTE12093366</t>
  </si>
  <si>
    <t xml:space="preserve">(Declined: 2/05/2018 5:05:25 PM)
Declined Public and Products Liability cover section due to Occupation
</t>
  </si>
  <si>
    <t>HAY D</t>
  </si>
  <si>
    <t>Mr D Hay</t>
  </si>
  <si>
    <t>CG492473010</t>
  </si>
  <si>
    <t xml:space="preserve">(Declined: 2/05/2018 5:06:25 PM)
Declined Public and Products Liability cover section due to Occupation
</t>
  </si>
  <si>
    <t>CG496022834</t>
  </si>
  <si>
    <t xml:space="preserve">(Declined: 3/05/2018 6:05:26 PM)
Declined due to back dating of inception date beyond limits
</t>
  </si>
  <si>
    <t>KRE8</t>
  </si>
  <si>
    <t>Mr Alan Mason</t>
  </si>
  <si>
    <t>CG496024159</t>
  </si>
  <si>
    <t xml:space="preserve">(Declined: 4/05/2018 5:13:16 PM)
Declined Public and Products Liability cover section due to Occupation
</t>
  </si>
  <si>
    <t>Quotes</t>
  </si>
  <si>
    <t>CG500402193</t>
  </si>
  <si>
    <t xml:space="preserve">(Declined: 7/05/2018 1:28:30 PM)
Thank you for the opportunity to quote. Unfortunately we would be unwilling to offer cover on this occasion due to the large recent claim that remains outstanding.
</t>
  </si>
  <si>
    <t>OROUR REAL</t>
  </si>
  <si>
    <t>O'Rourke Realty Investments</t>
  </si>
  <si>
    <t>CG500402885</t>
  </si>
  <si>
    <t xml:space="preserve">(Declined: 7/05/2018 7:25:58 PM)
Declined Public and Products Liability cover section due to Occupation
</t>
  </si>
  <si>
    <t>KARIK J</t>
  </si>
  <si>
    <t>Mr J Karikis</t>
  </si>
  <si>
    <t>CG506792136</t>
  </si>
  <si>
    <t xml:space="preserve">(Declined: 8/05/2018 12:39:03 PM)
Declined due to Contents including Stock (Theft) sum insured
Refer due to Theft sum insured
</t>
  </si>
  <si>
    <t>MIDDLE SUP</t>
  </si>
  <si>
    <t>Middleton Super Fund &amp; A Middleton &amp; F K Middleton</t>
  </si>
  <si>
    <t>CG506792998</t>
  </si>
  <si>
    <t xml:space="preserve">(Declined: 8/05/2018 6:43:50 PM)
Declined Public and Products Liability cover section due to Occupation
</t>
  </si>
  <si>
    <t>CG512732840</t>
  </si>
  <si>
    <t>SBPQTE12100946</t>
  </si>
  <si>
    <t>(Declined: 10/05/2018 5:24:29 PM)
Declined Public and Products Liability cover section due to Occupation
Refer due to occupation and Property Damage/Business Interruption Sum Insured (Survey required</t>
  </si>
  <si>
    <t>TIELI</t>
  </si>
  <si>
    <t>Tieline Pty Ltd</t>
  </si>
  <si>
    <t>CG512732843</t>
  </si>
  <si>
    <t>(Declined: 10/05/2018 5:26:49 PM)
Declined Public and Products Liability cover section due to Occupation
Refer due to occupation and Property Damage/Business Interruption Sum Insured (Survey required</t>
  </si>
  <si>
    <t>CG518283795</t>
  </si>
  <si>
    <t xml:space="preserve">(Declined: 15/05/2018 10:52:51 AM)
Declined Public and Products Liability cover section due to Occupation
</t>
  </si>
  <si>
    <t>MOJO BOT</t>
  </si>
  <si>
    <t>Mojo Botanicals</t>
  </si>
  <si>
    <t>CG518454441</t>
  </si>
  <si>
    <t xml:space="preserve">(Declined: 15/05/2018 1:42:01 PM)
Declined due to Machinery Breakdown section taken without Property Damage section
Declined due to Machinery cover taken without building cover (Property Owner)
</t>
  </si>
  <si>
    <t>PALIN HOLD</t>
  </si>
  <si>
    <t>Palina Holdings Pty Ltd</t>
  </si>
  <si>
    <t>CG518455224</t>
  </si>
  <si>
    <t xml:space="preserve">(Declined: 15/05/2018 5:34:39 PM)
Declined Public and Products Liability cover section due to Occupation
</t>
  </si>
  <si>
    <t>BUSY BOBCA</t>
  </si>
  <si>
    <t>Busy Bobcat And Truck Hire</t>
  </si>
  <si>
    <t>CG518290367</t>
  </si>
  <si>
    <t>(Declined: 21/05/2018 10:05:23 AM)
Hello,
Thank you for the opportunity to quote. Unfortunately we cannot provide cover on this occasion given the occupation of the applicant as septic tank servic</t>
  </si>
  <si>
    <t>BERTO R</t>
  </si>
  <si>
    <t>R Bertossi Air Conditioning Installation</t>
  </si>
  <si>
    <t>CG528431697</t>
  </si>
  <si>
    <t xml:space="preserve">(Declined: 21/05/2018 1:43:18 PM)
Declined due to claims history
Refer due to previous insurance policy cancelled, declined or terms imposed (Please provide full details)
Refer due to claims history </t>
  </si>
  <si>
    <t>MOBIL FON</t>
  </si>
  <si>
    <t>Mobilefonecare Pty Ltd</t>
  </si>
  <si>
    <t>CG528431738</t>
  </si>
  <si>
    <t xml:space="preserve">(Declined: 21/05/2018 1:58:56 PM)
Declined due to inadequate fire protection for the risk and Property Damage/Business Interruption Sum Insured (fire extinguishers required)
</t>
  </si>
  <si>
    <t>CREATIVE</t>
  </si>
  <si>
    <t>Creative By Design</t>
  </si>
  <si>
    <t>CG530843114</t>
  </si>
  <si>
    <t>(Declined: 22/05/2018 6:58:30 PM)
Declined due to inadequate fire protection for the risk and Property Damage/Business Interruption Sum Insured (fire extinguishers required)
Refer due to claims histo</t>
  </si>
  <si>
    <t>TPS SHEET</t>
  </si>
  <si>
    <t>Troy Peter Smith</t>
  </si>
  <si>
    <t>CG534383284</t>
  </si>
  <si>
    <t>(Declined: 25/05/2018 9:35:38 AM)
Hi jade, thanks for sending over. Due to the recent large loss, this is one we would not be looking to offer terms on. Rregards, Dean Windsor</t>
  </si>
  <si>
    <t>XTREME BOU</t>
  </si>
  <si>
    <t>Xtreme Bounce Party Hire</t>
  </si>
  <si>
    <t>CG539484526</t>
  </si>
  <si>
    <t xml:space="preserve">(Declined: 29/05/2018 4:28:05 PM)
Declined Property Damage cover section due to Occupation
Declined Theft cover section due to Occupation
</t>
  </si>
  <si>
    <t>MAD DOG</t>
  </si>
  <si>
    <t>Mad Dog Limousine Company</t>
  </si>
  <si>
    <t>CG539484676</t>
  </si>
  <si>
    <t>SBPQTE12116843</t>
  </si>
  <si>
    <t xml:space="preserve">(Declined: 29/05/2018 5:19:23 PM)
Declined Public and Products Liability cover section due to Occupation
</t>
  </si>
  <si>
    <t>CG546953082</t>
  </si>
  <si>
    <t>SBPQTE12119516</t>
  </si>
  <si>
    <t xml:space="preserve">(Declined: 31/05/2018 5:15:42 PM)
Declined Public and Products Liability cover section due to Occupation
</t>
  </si>
  <si>
    <t>Matthews M</t>
  </si>
  <si>
    <t>Milton Matthews</t>
  </si>
  <si>
    <t>CG546872941</t>
  </si>
  <si>
    <t xml:space="preserve">(Declined: 31/05/2018 5:20:17 PM)
Declined Public and Products Liability cover section due to Occupation
</t>
  </si>
  <si>
    <t>CG483706395</t>
  </si>
  <si>
    <t>SBPQTE12091771</t>
  </si>
  <si>
    <t xml:space="preserve">(Declined: 1/05/2018 2:12:23 PM)
Declined due to inadequate fire protection for the risk and Property Damage/Business Interruption Sum Insured (fire extinguishers required)
</t>
  </si>
  <si>
    <t>BCSCH</t>
  </si>
  <si>
    <t>Sch-Bett Body Corporate - CTS 104181</t>
  </si>
  <si>
    <t>CG483706997</t>
  </si>
  <si>
    <t xml:space="preserve">(Declined: 1/05/2018 6:05:59 PM)
Declined due to location
</t>
  </si>
  <si>
    <t>BLACK C</t>
  </si>
  <si>
    <t>Mr C Blackburn</t>
  </si>
  <si>
    <t>CG483936770</t>
  </si>
  <si>
    <t xml:space="preserve">(Declined: 1/05/2018 6:27:48 PM)
Declined Public and Products Liability cover section due to Occupation
</t>
  </si>
  <si>
    <t>CG491972057</t>
  </si>
  <si>
    <t>SBPQTE12092722</t>
  </si>
  <si>
    <t xml:space="preserve">(Declined: 2/05/2018 12:06:01 PM)
Declined due to inadequate fire protection for the risk and Property Damage/Business Interruption Sum Insured (fire extinguishers required)
</t>
  </si>
  <si>
    <t>S526155</t>
  </si>
  <si>
    <t>Locksmith (Excl Installation)</t>
  </si>
  <si>
    <t>MCINTYREG</t>
  </si>
  <si>
    <t>Mr G A McIntyre</t>
  </si>
  <si>
    <t>CG492472668</t>
  </si>
  <si>
    <t>SBPQTE12093147</t>
  </si>
  <si>
    <t>(Declined: 2/05/2018 3:20:10 PM)
Decline due to occupation and Property Damage/Business Interruption Sum Insured
Refer Property Damage cover section due to Yes to Is any woodworking carried out at th</t>
  </si>
  <si>
    <t>HBCABINETS</t>
  </si>
  <si>
    <t>M &amp; J Signitzer Superannuation Fund</t>
  </si>
  <si>
    <t>CG492472679</t>
  </si>
  <si>
    <t xml:space="preserve">(Declined: 2/05/2018 3:23:01 PM)
Declined Public and Products Liability cover section due to Occupation
</t>
  </si>
  <si>
    <t>EASTA P</t>
  </si>
  <si>
    <t>Mr P K Eastaughffe</t>
  </si>
  <si>
    <t>CG492473055</t>
  </si>
  <si>
    <t xml:space="preserve">(Declined: 2/05/2018 5:43:33 PM)
Declined due to location
</t>
  </si>
  <si>
    <t>CHAPM P&amp;K</t>
  </si>
  <si>
    <t>P R &amp; K S Chapman</t>
  </si>
  <si>
    <t>CG496021395</t>
  </si>
  <si>
    <t xml:space="preserve">(Declined: 3/05/2018 8:41:02 AM)
Declined as Flood cover is not available
</t>
  </si>
  <si>
    <t>SCHOPFINV</t>
  </si>
  <si>
    <t>Schopf Investments P/L</t>
  </si>
  <si>
    <t>CG496033441</t>
  </si>
  <si>
    <t>(Declined: 4/05/2018 11:53:58 AM)
Declined Property Damage cover section due to Yes to 'Does the premises have or provide one or more of the following- conference centre / reception centre / function</t>
  </si>
  <si>
    <t>MARYBOROMO</t>
  </si>
  <si>
    <t>The Trustee For The Seymour Family Trust</t>
  </si>
  <si>
    <t>CG506551471</t>
  </si>
  <si>
    <t xml:space="preserve">(Declined: 8/05/2018 8:18:26 AM)
Declined due to location
Refer due to occupation and Property Damage/Business Interruption Sum Insured
</t>
  </si>
  <si>
    <t>2THIRTY</t>
  </si>
  <si>
    <t>E Kot &amp; C Haddon</t>
  </si>
  <si>
    <t>CG506552828</t>
  </si>
  <si>
    <t>(Declined: 8/05/2018 4:28:57 PM)
Declined due to EPS% and Property Damage/Business Interruption Sum Insured
Decline due to occupation and Property Damage/Business Interruption Sum Insured
Declined as</t>
  </si>
  <si>
    <t>RAINBOWSAN</t>
  </si>
  <si>
    <t>Rainbow Sands Rainbow Beach Pty Ltd</t>
  </si>
  <si>
    <t>CG512041914</t>
  </si>
  <si>
    <t>SBPQTE12100145</t>
  </si>
  <si>
    <t xml:space="preserve">(Declined: 10/05/2018 11:19:54 AM)
Declined due to no town water and Property Damage/Business Interruption Sum Insured
</t>
  </si>
  <si>
    <t>HEDEBYRNEH</t>
  </si>
  <si>
    <t>Hede Byrne &amp; Hall</t>
  </si>
  <si>
    <t>CG512733187</t>
  </si>
  <si>
    <t xml:space="preserve">(Declined: 11/05/2018 8:42:11 AM)
Declined Public and Products Liability cover section due to Occupation
</t>
  </si>
  <si>
    <t>PARTRIDGEA</t>
  </si>
  <si>
    <t>G &amp; C L PARTRIDGE</t>
  </si>
  <si>
    <t>CG518451409</t>
  </si>
  <si>
    <t>SBPQTE12097774</t>
  </si>
  <si>
    <t>(Declined: 12/05/2018 7:21:56 AM)
Hi Sandy, thanks for sending over. Having reviewed this one, we would not be looking to offer terms in this instance. Regards, Dean Windsor</t>
  </si>
  <si>
    <t>S811354</t>
  </si>
  <si>
    <t>Local Government Community Advice Centres</t>
  </si>
  <si>
    <t>HBNEIGHBOU</t>
  </si>
  <si>
    <t>Hervey Bay Neighbourhood Centre Inc</t>
  </si>
  <si>
    <t>CG518282754</t>
  </si>
  <si>
    <t xml:space="preserve">(Declined: 14/05/2018 2:55:59 PM)
Declined due to General Property section taken without either Property Damage section or Liability section
</t>
  </si>
  <si>
    <t>BUDGETTREE</t>
  </si>
  <si>
    <t>Budget Tree Service QLD Pty Ltd</t>
  </si>
  <si>
    <t>CG518454007</t>
  </si>
  <si>
    <t>(Declined: 15/05/2018 11:39:26 AM)
Declined due to Theft section taken without Property Damage section
Declined due to Money section taken without Property Damage section
Declined due to Employee Dis</t>
  </si>
  <si>
    <t>PLRHBHOME</t>
  </si>
  <si>
    <t>Palm Lake Resort Hervey Bay Home Owners Assoc Inc</t>
  </si>
  <si>
    <t>CG518454252</t>
  </si>
  <si>
    <t xml:space="preserve">(Declined: 15/05/2018 12:40:58 PM)
Declined due to inadequate security for the risk and Theft sum insured
</t>
  </si>
  <si>
    <t>EYESWIDE</t>
  </si>
  <si>
    <t>Ice Quill Pty Ltd ATF HB Property Trust &amp; Dr Jean-Paul BLANC</t>
  </si>
  <si>
    <t>CG518456794</t>
  </si>
  <si>
    <t>(Declined: 16/05/2018 4:01:10 PM)
Declined due to minimum underwriting criteria not being met
Declined Public and Products Liability cover section due to Occupation
Refer due to claims history (Pleas</t>
  </si>
  <si>
    <t>IDEALCLIM</t>
  </si>
  <si>
    <t>J McLean</t>
  </si>
  <si>
    <t>CG528431963</t>
  </si>
  <si>
    <t>SBPQTE12109000</t>
  </si>
  <si>
    <t xml:space="preserve">(Declined: 21/05/2018 3:01:12 PM)
Declined due to location
Refer due to previous insurance policy cancelled, declined or terms imposed (Please provide full details)
</t>
  </si>
  <si>
    <t>BREEDA&amp;</t>
  </si>
  <si>
    <t>A &amp; H Breed</t>
  </si>
  <si>
    <t>CG531104344</t>
  </si>
  <si>
    <t>SBPQTE12111202</t>
  </si>
  <si>
    <t xml:space="preserve">(Declined: 23/05/2018 11:53:03 AM)
Declined due to inadequate fire protection for the risk and Property Damage/Business Interruption Sum Insured (fire extinguishers required)
Refer due to occupation </t>
  </si>
  <si>
    <t>MUNDUBBSEN</t>
  </si>
  <si>
    <t>Mundubbera Senior Citizens Home Units Committee In</t>
  </si>
  <si>
    <t>CG530844887</t>
  </si>
  <si>
    <t xml:space="preserve">(Declined: 23/05/2018 3:49:58 PM)
Decline due to occupation and Property Damage/Business Interruption Sum Insured
</t>
  </si>
  <si>
    <t>ROBBS</t>
  </si>
  <si>
    <t>S &amp; M Robb</t>
  </si>
  <si>
    <t>CG534871452</t>
  </si>
  <si>
    <t xml:space="preserve">(Declined: 24/05/2018 9:09:18 AM)
Declined Public and Products Liability cover section due to Occupation
</t>
  </si>
  <si>
    <t>SCHELBFARM</t>
  </si>
  <si>
    <t>L, M &amp; A Schelberg</t>
  </si>
  <si>
    <t>CG534872286</t>
  </si>
  <si>
    <t xml:space="preserve">(Declined: 24/05/2018 2:02:46 PM)
Declined due to General Property section taken without either Property Damage section or Liability section
</t>
  </si>
  <si>
    <t>LANCASTERE</t>
  </si>
  <si>
    <t>Elyse Lancaster &amp; Matthew Murphy</t>
  </si>
  <si>
    <t>CG534872655</t>
  </si>
  <si>
    <t>(Declined: 24/05/2018 3:37:15 PM)
Declined Property Damage cover section due to Occupation
Declined Money cover section due to Occupation
Declined Theft cover section due to Occupation
Declined Glass</t>
  </si>
  <si>
    <t>BENCABLE</t>
  </si>
  <si>
    <t>Bencable Pty Ltd</t>
  </si>
  <si>
    <t>CG534382853</t>
  </si>
  <si>
    <t xml:space="preserve">(Declined: 24/05/2018 4:30:14 PM)
Declined Public and Products Liability cover section due to Occupation
</t>
  </si>
  <si>
    <t>OATESJ</t>
  </si>
  <si>
    <t>J Oates</t>
  </si>
  <si>
    <t>CG534872835</t>
  </si>
  <si>
    <t xml:space="preserve">(Declined: 24/05/2018 4:35:49 PM)
Declined Property Damage cover section due to Occupation
</t>
  </si>
  <si>
    <t>KINGFISHER</t>
  </si>
  <si>
    <t>KINGFISHER CARAVAN PARK</t>
  </si>
  <si>
    <t>CG534874932</t>
  </si>
  <si>
    <t>(Declined: 26/05/2018 8:38:18 AM)
Hi Sandy, thanks for sending over. This is not one we would be looking to offer terms on. The occupation selected is not suitable for a retirement village type ope</t>
  </si>
  <si>
    <t>CG539364714</t>
  </si>
  <si>
    <t xml:space="preserve">(Declined: 29/05/2018 4:35:36 PM)
Declined Public and Products Liability cover section due to Occupation
</t>
  </si>
  <si>
    <t>SANGWELLR</t>
  </si>
  <si>
    <t>Rogan Sangwell</t>
  </si>
  <si>
    <t>CG544081469</t>
  </si>
  <si>
    <t>SBPQTE12116999</t>
  </si>
  <si>
    <t xml:space="preserve">(Declined: 30/05/2018 9:27:06 AM)
Declined Public and Products Liability cover section due to Occupation
</t>
  </si>
  <si>
    <t>JUSTKITS</t>
  </si>
  <si>
    <t>JUST KITS</t>
  </si>
  <si>
    <t>CG544032266</t>
  </si>
  <si>
    <t>SBPQTE12117419</t>
  </si>
  <si>
    <t xml:space="preserve">(Declined: 30/05/2018 12:26:29 PM)
Declined due to minimum underwriting criteria not being met
Refer Property Damage cover section due to manufacturing (Please provide full details)
</t>
  </si>
  <si>
    <t>HERITAGEFL</t>
  </si>
  <si>
    <t>Heritage Flowers</t>
  </si>
  <si>
    <t>CG546871665</t>
  </si>
  <si>
    <t>SBPQTE12117002</t>
  </si>
  <si>
    <t>(Declined: 31/05/2018 10:32:05 AM)
Hi Ray, we are unable to offer liability cover for this occupation. The other covers can be considered. Please remove Liability fo consideration of other sections</t>
  </si>
  <si>
    <t>CG546872336</t>
  </si>
  <si>
    <t xml:space="preserve">(Declined: 31/05/2018 1:58:20 PM)
Declined Public and Products Liability cover section due to Occupation
Declined Public and Products Liability cover section due to Occupation
</t>
  </si>
  <si>
    <t>ENGINSOLUT</t>
  </si>
  <si>
    <t>Engineering Solutions Qld Pty Ltd</t>
  </si>
  <si>
    <t>CG546872731</t>
  </si>
  <si>
    <t>SBPQTE12119296</t>
  </si>
  <si>
    <t xml:space="preserve">(Declined: 31/05/2018 3:58:08 PM)
Declined due to back dating of inception date beyond limits
</t>
  </si>
  <si>
    <t>AHMADN</t>
  </si>
  <si>
    <t>Dr Nazim Ahmad</t>
  </si>
  <si>
    <t>CG483936276</t>
  </si>
  <si>
    <t xml:space="preserve">(Declined: 1/05/2018 2:55:20 PM)
Declined Public and Products Liability cover section due to Occupation
</t>
  </si>
  <si>
    <t>1220</t>
  </si>
  <si>
    <t>Matt Hayward</t>
  </si>
  <si>
    <t>CG483706911</t>
  </si>
  <si>
    <t xml:space="preserve">(Declined: 1/05/2018 4:52:48 PM)
Declined due to Transit section taken without either Property Damage section or Liability section
</t>
  </si>
  <si>
    <t>CG496021457</t>
  </si>
  <si>
    <t>SBPQTE12093545</t>
  </si>
  <si>
    <t xml:space="preserve">(Declined: 3/05/2018 9:22:38 AM)
Declined Public and Products Liability cover section due to Occupation
</t>
  </si>
  <si>
    <t>S276253</t>
  </si>
  <si>
    <t>Wire Mesh Manufacturing (Ex. Reinforcing Mesh)</t>
  </si>
  <si>
    <t>1214</t>
  </si>
  <si>
    <t>MING XU</t>
  </si>
  <si>
    <t>CG506791551</t>
  </si>
  <si>
    <t>SBPQTE12097588</t>
  </si>
  <si>
    <t xml:space="preserve">(Declined: 8/05/2018 9:46:46 AM)
Declined Public and Products Liability cover section due to Occupation
</t>
  </si>
  <si>
    <t>1226</t>
  </si>
  <si>
    <t>Evans Kismawidjasa</t>
  </si>
  <si>
    <t>CG506551641</t>
  </si>
  <si>
    <t>SBPQTE12097595</t>
  </si>
  <si>
    <t xml:space="preserve">(Declined: 8/05/2018 9:50:01 AM)
Declined Public and Products Liability cover section due to Occupation
</t>
  </si>
  <si>
    <t>CG506791674</t>
  </si>
  <si>
    <t xml:space="preserve">(Declined: 8/05/2018 10:29:32 AM)
Declined Public and Products Liability cover section due to Occupation
</t>
  </si>
  <si>
    <t>CG506552281</t>
  </si>
  <si>
    <t>SBPQTE12098062</t>
  </si>
  <si>
    <t xml:space="preserve">(Declined: 8/05/2018 1:21:02 PM)
Declined Public and Products Liability cover section due to Occupation
</t>
  </si>
  <si>
    <t>1227</t>
  </si>
  <si>
    <t>Seshan Ramaswamy</t>
  </si>
  <si>
    <t>CG506552294</t>
  </si>
  <si>
    <t>SBPQTE12098074</t>
  </si>
  <si>
    <t xml:space="preserve">(Declined: 8/05/2018 1:28:21 PM)
Declined Public and Products Liability cover section due to Occupation
</t>
  </si>
  <si>
    <t>CG506552324</t>
  </si>
  <si>
    <t>SBPQTE12098096</t>
  </si>
  <si>
    <t xml:space="preserve">(Declined: 8/05/2018 1:40:44 PM)
Declined Business Interruption cover section due to Yes to Do you wish to specify any Customers or Suppliers?
</t>
  </si>
  <si>
    <t>1228</t>
  </si>
  <si>
    <t>Joshua Ghaly</t>
  </si>
  <si>
    <t>CG512732230</t>
  </si>
  <si>
    <t>SBPQTE12100495</t>
  </si>
  <si>
    <t>(Declined: 10/05/2018 2:01:09 PM)
Declined due to back dating of inception date beyond limits
Declined Public and Products Liability cover section due to Yes to 'Does the business conduct group lesso</t>
  </si>
  <si>
    <t>1203</t>
  </si>
  <si>
    <t>Jessie Armstrong</t>
  </si>
  <si>
    <t>CG512042483</t>
  </si>
  <si>
    <t>SBPQTE12100535</t>
  </si>
  <si>
    <t>(Declined: 10/05/2018 2:17:02 PM)
Declined due to back dating of inception date beyond limits
Declined Public and Products Liability cover section due to Yes to 'Does the business conduct group lesso</t>
  </si>
  <si>
    <t>CG512732283</t>
  </si>
  <si>
    <t>SBPQTE12100543</t>
  </si>
  <si>
    <t>(Declined: 10/05/2018 2:19:42 PM)
Declined due to back dating of inception date beyond limits
Declined Public and Products Liability cover section due to Yes to 'Does the business conduct group lesso</t>
  </si>
  <si>
    <t>CG512042569</t>
  </si>
  <si>
    <t>SBPQTE12100598</t>
  </si>
  <si>
    <t xml:space="preserve">(Declined: 10/05/2018 2:43:15 PM)
Declined Public and Products Liability cover section due to Yes to 'Does the business conduct group lessons involving more than three students/participants?'
</t>
  </si>
  <si>
    <t>CG512043519</t>
  </si>
  <si>
    <t>SBPQTE12101165</t>
  </si>
  <si>
    <t xml:space="preserve">(Declined: 11/05/2018 9:57:48 AM)
Declined Public and Products Liability cover section due to Yes to 'Does the business conduct group lessons involving more than three students/participants?'
</t>
  </si>
  <si>
    <t>CG512733457</t>
  </si>
  <si>
    <t>(Declined: 11/05/2018 10:52:24 AM)
Declined due to construction, occupation and Property Damage/Business Interruption Sum Insured
Decline due to occupation and Property Damage/Business Interruption S</t>
  </si>
  <si>
    <t>921</t>
  </si>
  <si>
    <t>Gao Qian</t>
  </si>
  <si>
    <t>CG512734026</t>
  </si>
  <si>
    <t>(Declined: 11/05/2018 2:36:31 PM)
Declined Public and Products Liability cover section due to Yes to 'Does the business import any of the following: prescription drugs or medical veterinary products;</t>
  </si>
  <si>
    <t>1232</t>
  </si>
  <si>
    <t>Liana Zourkas</t>
  </si>
  <si>
    <t>CG518454504</t>
  </si>
  <si>
    <t>SBPQTE12104042</t>
  </si>
  <si>
    <t xml:space="preserve">(Declined: 15/05/2018 2:07:44 PM)
Declined Public and Products Liability cover section due to Occupation
</t>
  </si>
  <si>
    <t>1234</t>
  </si>
  <si>
    <t>Darren Bihary</t>
  </si>
  <si>
    <t>CG518454616</t>
  </si>
  <si>
    <t xml:space="preserve">(Declined: 15/05/2018 2:37:30 PM)
Declined Public and Products Liability cover section due to Occupation
</t>
  </si>
  <si>
    <t>CG531104801</t>
  </si>
  <si>
    <t>SBPQTE12111488</t>
  </si>
  <si>
    <t xml:space="preserve">(Declined: 23/05/2018 2:17:43 PM)
Declined Public and Products Liability cover section due to No to ?Does the business hold a current professional indemnity policy with a Sum Insured of at least $2M </t>
  </si>
  <si>
    <t>1239</t>
  </si>
  <si>
    <t>Zaheer Abbas</t>
  </si>
  <si>
    <t>CG534872327</t>
  </si>
  <si>
    <t>SBPQTE12112672</t>
  </si>
  <si>
    <t xml:space="preserve">(Declined: 24/05/2018 2:15:16 PM)
Declined Public and Products Liability cover section due to No to ?Does the business hold a current professional indemnity policy with a Sum Insured of at least $2M </t>
  </si>
  <si>
    <t>1240</t>
  </si>
  <si>
    <t>CG539361760</t>
  </si>
  <si>
    <t>SBPQTE12114791</t>
  </si>
  <si>
    <t>(Declined: 28/05/2018 11:12:57 AM)
Declined Public and Products Liability cover section due to No to ?Does the business hold a current professional indemnity policy with a Sum Insured of at least $2M</t>
  </si>
  <si>
    <t>CG539361804</t>
  </si>
  <si>
    <t>(Declined: 28/05/2018 11:23:34 AM)
Declined Public and Products Liability cover section due to No to ?Does the business hold a current professional indemnity policy with a Sum Insured of at least $2M</t>
  </si>
  <si>
    <t>CG539481837</t>
  </si>
  <si>
    <t>SBPQTE12114881</t>
  </si>
  <si>
    <t>(Declined: 28/05/2018 11:52:16 AM)
Declined Public and Products Liability cover section due to No to ?Does the business hold a current professional indemnity policy with a Sum Insured of at least $2M</t>
  </si>
  <si>
    <t>CG539362027</t>
  </si>
  <si>
    <t>(Declined: 28/05/2018 12:27:17 PM)
Declined Public and Products Liability cover section due to No to ?Does the business hold a current professional indemnity policy with a Sum Insured of at least $2M</t>
  </si>
  <si>
    <t>ZTA International Pty Ltd</t>
  </si>
  <si>
    <t>CG539482310</t>
  </si>
  <si>
    <t>SBPQTE12115234</t>
  </si>
  <si>
    <t xml:space="preserve">(Declined: 28/05/2018 2:42:16 PM)
Declined Public and Products Liability cover section due to Occupation
</t>
  </si>
  <si>
    <t>1245</t>
  </si>
  <si>
    <t>Sharee Joniec</t>
  </si>
  <si>
    <t>CG546871442</t>
  </si>
  <si>
    <t xml:space="preserve">(Declined: 31/05/2018 9:19:25 AM)
Declined Public and Products Liability cover section due to Occupation
</t>
  </si>
  <si>
    <t>CG546951928</t>
  </si>
  <si>
    <t xml:space="preserve">(Declined: 31/05/2018 11:30:37 AM)
Declined due to location
Declined as Flood cover is not available
</t>
  </si>
  <si>
    <t>480</t>
  </si>
  <si>
    <t>Natasha Quotes</t>
  </si>
  <si>
    <t>CG546871958</t>
  </si>
  <si>
    <t>(Declined: 31/05/2018 11:43:19 AM)
Declined Public and Products Liability cover section due to Yes to 'Does the business import any of the following: prescription drugs or medical veterinary products</t>
  </si>
  <si>
    <t>CG546872438</t>
  </si>
  <si>
    <t xml:space="preserve">(Declined: 31/05/2018 2:29:26 PM)
Declined Public and Products Liability cover section due to occupation
Declined Public and Products Liability cover section due to the number of checkouts exceeding </t>
  </si>
  <si>
    <t>1250</t>
  </si>
  <si>
    <t>Rupa</t>
  </si>
  <si>
    <t>CG546872590</t>
  </si>
  <si>
    <t xml:space="preserve">(Declined: 31/05/2018 3:16:14 PM)
Declined Property Damage cover section due to Occupation
Declined Public and Products Liability cover section due to Occupation
</t>
  </si>
  <si>
    <t>CG546952702</t>
  </si>
  <si>
    <t xml:space="preserve">(Declined: 31/05/2018 3:29:48 PM)
Declined Property Damage cover section due to Occupation
Declined Public and Products Liability cover section due to Occupation
</t>
  </si>
  <si>
    <t>CG483935913</t>
  </si>
  <si>
    <t xml:space="preserve">(Declined: 1/05/2018 1:01:17 PM)
Declined due to location
</t>
  </si>
  <si>
    <t>6730</t>
  </si>
  <si>
    <t>Vanden Bergh Constructions Pty Ltd</t>
  </si>
  <si>
    <t>CG483706326</t>
  </si>
  <si>
    <t xml:space="preserve">(Declined: 1/05/2018 1:50:34 PM)
Declined due to location
</t>
  </si>
  <si>
    <t>13791</t>
  </si>
  <si>
    <t>Nigel and Lani Clements</t>
  </si>
  <si>
    <t>CG492471640</t>
  </si>
  <si>
    <t>SBPQTE12092423</t>
  </si>
  <si>
    <t xml:space="preserve">(Declined: 2/05/2018 10:00:41 AM)
Declined Property Damage cover section due to Occupation
Declined Theft cover section due to Occupation
</t>
  </si>
  <si>
    <t>14494</t>
  </si>
  <si>
    <t>Goulburn Railway Tennis Club</t>
  </si>
  <si>
    <t>CG491971703</t>
  </si>
  <si>
    <t xml:space="preserve">(Declined: 2/05/2018 10:19:14 AM)
Declined Public and Products Liability cover section due to Occupation
</t>
  </si>
  <si>
    <t>14556</t>
  </si>
  <si>
    <t>Stephen Bridgement</t>
  </si>
  <si>
    <t>CG492471884</t>
  </si>
  <si>
    <t>SBPQTE12092575</t>
  </si>
  <si>
    <t>(Declined: 2/05/2018 11:08:15 AM)
Declined Public and Products Liability cover section due to Yes to 'Does the business carry out any work: at airports; on public roads, public footpaths (excluding d</t>
  </si>
  <si>
    <t>10004</t>
  </si>
  <si>
    <t>Jace Cosgrove</t>
  </si>
  <si>
    <t>CG492472095</t>
  </si>
  <si>
    <t>SBPQTE12092731</t>
  </si>
  <si>
    <t xml:space="preserve">(Declined: 2/05/2018 12:09:39 PM)
Declined Public and Products Liability cover section due to Occupation
</t>
  </si>
  <si>
    <t>9984</t>
  </si>
  <si>
    <t>Longwayround Pty Ltd ATF The Gray Family Trust</t>
  </si>
  <si>
    <t>CG492472673</t>
  </si>
  <si>
    <t>SBPQTE12093151</t>
  </si>
  <si>
    <t xml:space="preserve">(Declined: 2/05/2018 3:21:08 PM)
Declined Public and Products Liability cover section due to the percentage of turnover paid to labour hire firms
</t>
  </si>
  <si>
    <t>9976</t>
  </si>
  <si>
    <t>T White</t>
  </si>
  <si>
    <t>CG496021391</t>
  </si>
  <si>
    <t xml:space="preserve">(Declined: 3/05/2018 8:39:50 AM)
Declined due to location
Declined Property Damage cover section due to Occupation
Declined Theft cover section due to Occupation
</t>
  </si>
  <si>
    <t>18373</t>
  </si>
  <si>
    <t>Rockhampton &amp; District Darts Association Inc</t>
  </si>
  <si>
    <t>CG496021521</t>
  </si>
  <si>
    <t>SBPQTE12086794</t>
  </si>
  <si>
    <t>(Declined: 3/05/2018 9:46:24 AM)
Hi Alleena, thanks for sending over. If terms are still required, please amend the inception date as we cannot backdate beyond 5 days. For our consideration, please</t>
  </si>
  <si>
    <t>15770</t>
  </si>
  <si>
    <t>SANREMO Holdings Pty Limited</t>
  </si>
  <si>
    <t>CG496023693</t>
  </si>
  <si>
    <t xml:space="preserve">(Declined: 4/05/2018 1:34:19 PM)
Declined due to location
</t>
  </si>
  <si>
    <t>3608</t>
  </si>
  <si>
    <t>The Trustee for RA &amp; VM Ryan Trust</t>
  </si>
  <si>
    <t>CG496024058</t>
  </si>
  <si>
    <t xml:space="preserve">(Declined: 4/05/2018 4:16:10 PM)
Declined Property Damage cover section due to Occupation
Declined Theft cover section due to Occupation
</t>
  </si>
  <si>
    <t>CG500402263</t>
  </si>
  <si>
    <t>SBPQTE12096242</t>
  </si>
  <si>
    <t xml:space="preserve">(Declined: 7/05/2018 1:47:52 PM)
Declined Public and Products Liability cover section due to Occupation
</t>
  </si>
  <si>
    <t>14595</t>
  </si>
  <si>
    <t>K Kristiansen</t>
  </si>
  <si>
    <t>CG506552178</t>
  </si>
  <si>
    <t>SBPQTE12097988</t>
  </si>
  <si>
    <t>(Declined: 8/05/2018 12:33:15 PM)
Declined Property Damage cover section due to Occupation
Declined Property Damage cover section due to Occupation
Declined General Property cover section due to Occu</t>
  </si>
  <si>
    <t>5416</t>
  </si>
  <si>
    <t>Garvin &amp; Cousens (Gunnedah) Pty Ltd</t>
  </si>
  <si>
    <t>CG506792359</t>
  </si>
  <si>
    <t>(Declined: 8/05/2018 2:13:16 PM)
Declined Public and Products Liability cover section due to No to ?Does the business hold a current professional indemnity policy with a Sum Insured of at least $2M o</t>
  </si>
  <si>
    <t>8526</t>
  </si>
  <si>
    <t>Australian Merino Sire Evaluation Assoc Inc</t>
  </si>
  <si>
    <t>CG506552488</t>
  </si>
  <si>
    <t>SBPQTE12098215</t>
  </si>
  <si>
    <t xml:space="preserve">(Declined: 8/05/2018 2:37:47 PM)
Declined Public and Products Liability cover section due to Occupation
</t>
  </si>
  <si>
    <t>1137</t>
  </si>
  <si>
    <t>Ian Morrow</t>
  </si>
  <si>
    <t>CG506553682</t>
  </si>
  <si>
    <t xml:space="preserve">(Declined: 9/05/2018 11:23:37 AM)
Declined Public and Products Liability cover section due to Occupation
</t>
  </si>
  <si>
    <t>8110</t>
  </si>
  <si>
    <t>Sam Ralph Building Pty Ltd</t>
  </si>
  <si>
    <t>CG506554256</t>
  </si>
  <si>
    <t>SBPQTE12099411</t>
  </si>
  <si>
    <t xml:space="preserve">(Declined: 9/05/2018 2:47:14 PM)
Declined Public and Products Liability cover section due to Occupation
</t>
  </si>
  <si>
    <t>16354</t>
  </si>
  <si>
    <t>C King</t>
  </si>
  <si>
    <t>CG506794584</t>
  </si>
  <si>
    <t xml:space="preserve">(Declined: 9/05/2018 3:43:27 PM)
Declined Public and Products Liability cover section due to Occupation
</t>
  </si>
  <si>
    <t>14526</t>
  </si>
  <si>
    <t>Prestige Horse Carriages Pty Ltd</t>
  </si>
  <si>
    <t>CG506794714</t>
  </si>
  <si>
    <t>(Declined: 9/05/2018 4:31:07 PM)
Declined due to inadequate fire protection for the occupation and Property Damage/Business Interruption sum insured (fire extinguishers &amp; fire blankets required)
Decl</t>
  </si>
  <si>
    <t>1695</t>
  </si>
  <si>
    <t>L B Yee &amp; T W Yee</t>
  </si>
  <si>
    <t>CG512041497</t>
  </si>
  <si>
    <t>(Declined: 10/05/2018 9:01:56 AM)
Declined due to minimum underwriting criteria not being met
Declined Property Damage cover section due to the percentage of the floor area used by the storage wareho</t>
  </si>
  <si>
    <t>COADJ</t>
  </si>
  <si>
    <t>J Coad</t>
  </si>
  <si>
    <t>CG512042064</t>
  </si>
  <si>
    <t>SBPQTE12100244</t>
  </si>
  <si>
    <t>(Declined: 10/05/2018 12:00:00 PM)
Declined due to location
Declined Public and Products Liability cover section due to Occupation
Refer due to wall construction and Property Damage/Business Interrup</t>
  </si>
  <si>
    <t>15875</t>
  </si>
  <si>
    <t>Mitchell Upton</t>
  </si>
  <si>
    <t>CG512042374</t>
  </si>
  <si>
    <t>SBPQTE12100462</t>
  </si>
  <si>
    <t xml:space="preserve">(Declined: 10/05/2018 1:48:38 PM)
Declined Property Damage cover section due to No to 'Does the manager of the business have 5 or more years experience in the industry as a restaurant/cafe manager?'
</t>
  </si>
  <si>
    <t>18399</t>
  </si>
  <si>
    <t>Whitewave67 Pty Ltd</t>
  </si>
  <si>
    <t>CG512732812</t>
  </si>
  <si>
    <t>(Declined: 10/05/2018 5:00:16 PM)
Declined due to inadequate fire protection for the occupation and Property Damage/Business Interruption sum insured (fire extinguishers &amp; fire blankets required)
Dec</t>
  </si>
  <si>
    <t>CG518452056</t>
  </si>
  <si>
    <t>SBPQTE12102411</t>
  </si>
  <si>
    <t xml:space="preserve">(Declined: 14/05/2018 10:57:44 AM)
Declined Property Damage cover section due to No to Are deep fryers thermostatically controlled and fitted with an automatic over-temperature cut out device?
</t>
  </si>
  <si>
    <t>13293</t>
  </si>
  <si>
    <t>Carlson Group Australia Pty Ltd</t>
  </si>
  <si>
    <t>CG518454265</t>
  </si>
  <si>
    <t xml:space="preserve">(Declined: 15/05/2018 12:50:46 PM)
Declined due to location
</t>
  </si>
  <si>
    <t>8400</t>
  </si>
  <si>
    <t>Keith Jackson</t>
  </si>
  <si>
    <t>CG518284910</t>
  </si>
  <si>
    <t xml:space="preserve">(Declined: 15/05/2018 5:33:59 PM)
Declined Public and Products Liability cover section due to Occupation
</t>
  </si>
  <si>
    <t>18418</t>
  </si>
  <si>
    <t>Byrne Pipe &amp; Civil Pty Ltd</t>
  </si>
  <si>
    <t>CG518455511</t>
  </si>
  <si>
    <t>(Declined: 16/05/2018 8:49:38 AM)
Declined Property Damage cover section due to tenant Occupation
Declined Business Interruption cover section due to tenant Occupation
Declined Public and Products Li</t>
  </si>
  <si>
    <t>3964</t>
  </si>
  <si>
    <t>Benjamin James &amp; Melvie Halfpenny</t>
  </si>
  <si>
    <t>CG518455770</t>
  </si>
  <si>
    <t xml:space="preserve">(Declined: 16/05/2018 10:54:35 AM)
Declined due to location
</t>
  </si>
  <si>
    <t>1773</t>
  </si>
  <si>
    <t>Rod &amp; Margaret Engel</t>
  </si>
  <si>
    <t>CG518456301</t>
  </si>
  <si>
    <t xml:space="preserve">(Declined: 16/05/2018 1:29:23 PM)
Declined due to Theft section taken without Property Damage section
</t>
  </si>
  <si>
    <t>18284</t>
  </si>
  <si>
    <t>Matthew Crozier &amp; Kelly Went- Crozier</t>
  </si>
  <si>
    <t>CG518456737</t>
  </si>
  <si>
    <t>(Declined: 16/05/2018 3:48:04 PM)
Declined due to location
Hi Tony, Please refer my email sent today. Regards Savio Grossi</t>
  </si>
  <si>
    <t>1752</t>
  </si>
  <si>
    <t>John &amp; Judith Sellin</t>
  </si>
  <si>
    <t>CG518287175</t>
  </si>
  <si>
    <t xml:space="preserve">(Declined: 17/05/2018 10:14:27 AM)
Declined General Property cover section due to Occupation
Declined Public and Products Liability cover section due to Occupation
</t>
  </si>
  <si>
    <t>18404</t>
  </si>
  <si>
    <t>Nicholas Hockings</t>
  </si>
  <si>
    <t>CG518287492</t>
  </si>
  <si>
    <t>SBPQTE12106287</t>
  </si>
  <si>
    <t xml:space="preserve">(Declined: 17/05/2018 11:49:50 AM)
Declined due to inadequate fire protection for the risk and Property Damage/Business Interruption sum insured (fire extinguishers required)
</t>
  </si>
  <si>
    <t>14604</t>
  </si>
  <si>
    <t>Evoke Hair &amp; Body Pty Ltd</t>
  </si>
  <si>
    <t>CG518458027</t>
  </si>
  <si>
    <t>SBPQTE12106303</t>
  </si>
  <si>
    <t xml:space="preserve">(Declined: 17/05/2018 11:55:37 AM)
Declined Theft cover section due to Occupation
</t>
  </si>
  <si>
    <t>14614</t>
  </si>
  <si>
    <t>Joanna Francis Testa</t>
  </si>
  <si>
    <t>CG518458310</t>
  </si>
  <si>
    <t xml:space="preserve">(Declined: 17/05/2018 1:43:58 PM)
Declined Public and Products Liability cover section due to Occupation
</t>
  </si>
  <si>
    <t>18425</t>
  </si>
  <si>
    <t>C Lebrocque</t>
  </si>
  <si>
    <t>CG518458861</t>
  </si>
  <si>
    <t xml:space="preserve">(Declined: 17/05/2018 4:02:19 PM)
Declined Public and Products Liability cover section due to Occupation
</t>
  </si>
  <si>
    <t>CG528431989</t>
  </si>
  <si>
    <t xml:space="preserve">(Declined: 21/05/2018 3:11:07 PM)
Declined due to location
</t>
  </si>
  <si>
    <t>18440</t>
  </si>
  <si>
    <t>Yalkarra Group Pty Ltd</t>
  </si>
  <si>
    <t>CG528432232</t>
  </si>
  <si>
    <t xml:space="preserve">(Declined: 21/05/2018 4:28:13 PM)
Declined Property Damage cover section due to No to Are deep fryers thermostatically controlled and fitted with an automatic over-temperature cut out device?
</t>
  </si>
  <si>
    <t>5293</t>
  </si>
  <si>
    <t>Neville &amp; Heather Woodall</t>
  </si>
  <si>
    <t>CG531102046</t>
  </si>
  <si>
    <t xml:space="preserve">(Declined: 22/05/2018 12:02:14 PM)
Declined Property Damage cover section due to Occupation
Declined Theft cover section due to Occupation
</t>
  </si>
  <si>
    <t>16373</t>
  </si>
  <si>
    <t>Cameron Machinery Co Pty Ltd</t>
  </si>
  <si>
    <t>CG531102144</t>
  </si>
  <si>
    <t xml:space="preserve">(Declined: 22/05/2018 12:23:10 PM)
Declined Property Damage cover section due to tenant Occupation
Declined Public and Products Liability cover section due to tenant Occupation
</t>
  </si>
  <si>
    <t>14594</t>
  </si>
  <si>
    <t>Mansfield House Operations Pty Ltd</t>
  </si>
  <si>
    <t>CG530842227</t>
  </si>
  <si>
    <t>(Declined: 22/05/2018 1:02:25 PM)
Declined due to location
Declined due to location
Declined due to location
Declined due to location
Declined due to location
Refer due to 'indemnity value' method of</t>
  </si>
  <si>
    <t>18445</t>
  </si>
  <si>
    <t>Gladstone Area Promotion &amp; Development Limited (GAPDL)</t>
  </si>
  <si>
    <t>CG530842597</t>
  </si>
  <si>
    <t>SBPQTE12110285</t>
  </si>
  <si>
    <t xml:space="preserve">(Declined: 22/05/2018 3:11:22 PM)
Declined Public and Products Liability cover section due to No to ?Does the business hold a current professional indemnity policy with a Sum Insured of at least $2M </t>
  </si>
  <si>
    <t>16411</t>
  </si>
  <si>
    <t>Hindle Enterprise Group Pty Ltd</t>
  </si>
  <si>
    <t>CG531103912</t>
  </si>
  <si>
    <t xml:space="preserve">(Declined: 23/05/2018 10:14:50 AM)
Declined Public and Products Liability cover section due to Occupation
</t>
  </si>
  <si>
    <t>18450</t>
  </si>
  <si>
    <t>D.M Murray &amp; S.J Murray</t>
  </si>
  <si>
    <t>CG531104203</t>
  </si>
  <si>
    <t xml:space="preserve">(Declined: 23/05/2018 11:24:58 AM)
Declined Public and Products Liability cover section due to Yes to 'Does the business allow public access to the premises(excluding offices &amp; retail areas)?'
</t>
  </si>
  <si>
    <t>8778</t>
  </si>
  <si>
    <t>S &amp; J White Investments Pty Ltd</t>
  </si>
  <si>
    <t>CG530844571</t>
  </si>
  <si>
    <t xml:space="preserve">(Declined: 23/05/2018 2:10:12 PM)
Declined as Flood cover is not available
</t>
  </si>
  <si>
    <t>3007</t>
  </si>
  <si>
    <t>Renenet Investments Pty Ltd</t>
  </si>
  <si>
    <t>CG534381867</t>
  </si>
  <si>
    <t>(Declined: 24/05/2018 11:35:18 AM)
Declined due to General Property section taken without either Property Damage section or Liability section
Declined General Property cover section due to Occupation</t>
  </si>
  <si>
    <t>14610</t>
  </si>
  <si>
    <t>Portside Pest Control</t>
  </si>
  <si>
    <t>CG534872057</t>
  </si>
  <si>
    <t>(Declined: 24/05/2018 12:36:56 PM)
Transaction requires underwriter assessment
Refer due to claims history (Please provide full details)
Hi Lucy,
As discussed, we are unable to offer renewal terms</t>
  </si>
  <si>
    <t>14544</t>
  </si>
  <si>
    <t>The Woods Super Fund</t>
  </si>
  <si>
    <t>CG534874220</t>
  </si>
  <si>
    <t>SBPQTE12113874</t>
  </si>
  <si>
    <t xml:space="preserve">(Declined: 25/05/2018 3:14:02 PM)
Declined Public and Products Liability cover section due to Occupation
</t>
  </si>
  <si>
    <t>18484</t>
  </si>
  <si>
    <t>Abercrombie Management</t>
  </si>
  <si>
    <t>CG539361727</t>
  </si>
  <si>
    <t xml:space="preserve">(Declined: 28/05/2018 11:02:10 AM)
Declined due to location
</t>
  </si>
  <si>
    <t>18492</t>
  </si>
  <si>
    <t>Lynda Ninness</t>
  </si>
  <si>
    <t>CG539361985</t>
  </si>
  <si>
    <t xml:space="preserve">(Declined: 28/05/2018 12:15:29 PM)
Declined Public and Products Liability cover section due to Occupation
</t>
  </si>
  <si>
    <t>CG539482218</t>
  </si>
  <si>
    <t xml:space="preserve">(Declined: 28/05/2018 2:07:32 PM)
Declined due to location
</t>
  </si>
  <si>
    <t>7000</t>
  </si>
  <si>
    <t>Star Precision Electrical Pty Ltd</t>
  </si>
  <si>
    <t>CG539482393</t>
  </si>
  <si>
    <t>(Declined: 28/05/2018 3:07:14 PM)
Declined due to inadequate fire protection for the occupation and Property Damage/Business Interruption sum insured (fire extinguishers &amp; fire blankets required)
Dec</t>
  </si>
  <si>
    <t>18498</t>
  </si>
  <si>
    <t>Bodillo Pty Ltd</t>
  </si>
  <si>
    <t>CG539362712</t>
  </si>
  <si>
    <t xml:space="preserve">(Declined: 28/05/2018 4:14:29 PM)
Declined Public and Products Liability cover section due to Occupation
</t>
  </si>
  <si>
    <t>18499</t>
  </si>
  <si>
    <t>Lucy Hale</t>
  </si>
  <si>
    <t>CG539482598</t>
  </si>
  <si>
    <t>(Declined: 28/05/2018 4:15:11 PM)
Declined due to location
Declined Property Damage cover section due to Occupation
Declined Property Damage cover section due to No or Auto suppression to 'Do all Dee</t>
  </si>
  <si>
    <t>1427</t>
  </si>
  <si>
    <t>Gladstone Amateur Basketball Association Inc</t>
  </si>
  <si>
    <t>CG539364507</t>
  </si>
  <si>
    <t xml:space="preserve">(Declined: 29/05/2018 3:52:40 PM)
Declined due to General Property section taken without either Property Damage section or Liability section
</t>
  </si>
  <si>
    <t>18444</t>
  </si>
  <si>
    <t>Winston Smith</t>
  </si>
  <si>
    <t>CG544031449</t>
  </si>
  <si>
    <t xml:space="preserve">(Declined: 30/05/2018 9:10:25 AM)
Declined due to location
</t>
  </si>
  <si>
    <t>18511</t>
  </si>
  <si>
    <t>Howkee International Pty Ltd</t>
  </si>
  <si>
    <t>CG544032374</t>
  </si>
  <si>
    <t>(Declined: 30/05/2018 1:03:50 PM)
Declined Property Damage cover section due to Occupation
Declined General Property cover section due to Occupation
Declined Electronic Equipment Breakdown cover sect</t>
  </si>
  <si>
    <t>5361</t>
  </si>
  <si>
    <t>Monto Cattle &amp; Country Pty Ltd</t>
  </si>
  <si>
    <t>CG544033083</t>
  </si>
  <si>
    <t xml:space="preserve">(Declined: 30/05/2018 4:52:12 PM)
Declined Public and Products Liability cover section due to Occupation
</t>
  </si>
  <si>
    <t>12570</t>
  </si>
  <si>
    <t>David Harding</t>
  </si>
  <si>
    <t>CG544033419</t>
  </si>
  <si>
    <t xml:space="preserve">(Declined: 30/05/2018 8:35:30 PM)
Declined due to location
</t>
  </si>
  <si>
    <t>18523</t>
  </si>
  <si>
    <t>Brooke Tremenheere &amp; Jodie Gandolfo</t>
  </si>
  <si>
    <t>CG546951532</t>
  </si>
  <si>
    <t xml:space="preserve">(Declined: 31/05/2018 9:53:19 AM)
Declined due to location
</t>
  </si>
  <si>
    <t>9055</t>
  </si>
  <si>
    <t>Katrina Lucy</t>
  </si>
  <si>
    <t>CG546871761</t>
  </si>
  <si>
    <t>SBPQTE12118504</t>
  </si>
  <si>
    <t xml:space="preserve">(Declined: 31/05/2018 10:49:56 AM)
Declined due to location
</t>
  </si>
  <si>
    <t>CG546952242</t>
  </si>
  <si>
    <t xml:space="preserve">(Declined: 31/05/2018 1:06:23 PM)
Declined due to location
</t>
  </si>
  <si>
    <t>CG483935294</t>
  </si>
  <si>
    <t xml:space="preserve">(Declined: 1/05/2018 10:01:06 AM)
Declined Public and Products Liability cover section due to Occupation
</t>
  </si>
  <si>
    <t>1-9S2T3A</t>
  </si>
  <si>
    <t>joseph Fend</t>
  </si>
  <si>
    <t>CG483935406</t>
  </si>
  <si>
    <t>SBPQTE12091245</t>
  </si>
  <si>
    <t xml:space="preserve">(Declined: 1/05/2018 10:43:04 AM)
Declined Property Damage cover section due to Occupation
Declined Public and Products Liability cover section due to Occupation
</t>
  </si>
  <si>
    <t>27042016</t>
  </si>
  <si>
    <t>Michael Wong</t>
  </si>
  <si>
    <t>CG483705799</t>
  </si>
  <si>
    <t xml:space="preserve">(Declined: 1/05/2018 11:13:56 AM)
Declined Public and Products Liability cover section due to Occupation
</t>
  </si>
  <si>
    <t>1-1IXF1X</t>
  </si>
  <si>
    <t>Rob Hourigan &amp; Elizabeth Roesner</t>
  </si>
  <si>
    <t>CG483935851</t>
  </si>
  <si>
    <t xml:space="preserve">(Declined: 1/05/2018 12:43:03 PM)
Declined Property Damage cover section due to No or Auto suppression to 'Do all Deep Fryers have an automatic suppression unit and exhaust extraction system?'
Refer </t>
  </si>
  <si>
    <t>1-9S673T</t>
  </si>
  <si>
    <t>Sandra Leong</t>
  </si>
  <si>
    <t>CG483935931</t>
  </si>
  <si>
    <t>(Declined: 1/05/2018 1:10:54 PM)
Declined Property Damage cover section due to Occupation
Declined Public and Products Liability cover section due to Occupation
Refer due to forward dating of incepti</t>
  </si>
  <si>
    <t>1-1DKZ14</t>
  </si>
  <si>
    <t>Needham</t>
  </si>
  <si>
    <t>CG483706294</t>
  </si>
  <si>
    <t>SBPQTE12091698</t>
  </si>
  <si>
    <t xml:space="preserve">(Declined: 1/05/2018 1:44:20 PM)
Declined Public and Products Liability cover section due to Occupation
</t>
  </si>
  <si>
    <t>01052018</t>
  </si>
  <si>
    <t>Cathleen Ly</t>
  </si>
  <si>
    <t>CG492471474</t>
  </si>
  <si>
    <t xml:space="preserve">(Declined: 2/05/2018 8:54:40 AM)
Declined Public and Products Liability cover section due to Occupation
</t>
  </si>
  <si>
    <t>HANDMADE</t>
  </si>
  <si>
    <t>Handmade Quoting Account</t>
  </si>
  <si>
    <t>CG491971459</t>
  </si>
  <si>
    <t xml:space="preserve">(Declined: 2/05/2018 8:58:36 AM)
Declined Public and Products Liability cover section due to Yes to 'Does the business import any of the following: prescription drugs or medical veterinary products; </t>
  </si>
  <si>
    <t>CG491971793</t>
  </si>
  <si>
    <t>(Declined: 2/05/2018 10:50:56 AM)
Declined due to minimum underwriting criteria not being met
Refer Public and Products Liability cover section due to Occupation (Please provide full details of all b</t>
  </si>
  <si>
    <t>1-9SBI1U</t>
  </si>
  <si>
    <t>Me Chen</t>
  </si>
  <si>
    <t>CG491971823</t>
  </si>
  <si>
    <t xml:space="preserve">(Declined: 2/05/2018 10:59:32 AM)
Declined Public and Products Liability cover section due to Occupation
</t>
  </si>
  <si>
    <t>MHC</t>
  </si>
  <si>
    <t>Malaysian High Commission</t>
  </si>
  <si>
    <t>CG492471948</t>
  </si>
  <si>
    <t>(Declined: 2/05/2018 11:26:54 AM)
Declined due to inadequate fire protection for the risk and Property Damage/Business Interruption Sum Insured (fire extinguishers required)
Declined Public and Produ</t>
  </si>
  <si>
    <t>CAMILLERI02</t>
  </si>
  <si>
    <t>Michael Camilleri</t>
  </si>
  <si>
    <t>CG492472221</t>
  </si>
  <si>
    <t>(Declined: 2/05/2018 12:46:36 PM)
Declined Property Damage cover section due to tenant Occupation
Declined Public and Products Liability cover section due to No to 'Is the property fully fenced?'
Dec</t>
  </si>
  <si>
    <t>REZAIE</t>
  </si>
  <si>
    <t>David Rezaie</t>
  </si>
  <si>
    <t>CG491972235</t>
  </si>
  <si>
    <t xml:space="preserve">(Declined: 2/05/2018 1:06:11 PM)
Declined due to inadequate fire protection for the risk and Property Damage/Business Interruption Sum Insured (fire extinguishers required)
</t>
  </si>
  <si>
    <t>1-3PQ06H</t>
  </si>
  <si>
    <t>Amit Thomas</t>
  </si>
  <si>
    <t>CG492472508</t>
  </si>
  <si>
    <t>SBPQTE12093039</t>
  </si>
  <si>
    <t>(Declined: 2/05/2018 2:39:19 PM)
Declined Property Damage cover section due to the percentage of the floor area used by the storage warehouse or workshop (Please select a more appropriate occupation)</t>
  </si>
  <si>
    <t>020520180</t>
  </si>
  <si>
    <t>David Wheaton</t>
  </si>
  <si>
    <t>CG491972633</t>
  </si>
  <si>
    <t xml:space="preserve">(Declined: 2/05/2018 3:13:06 PM)
Declined Property Damage cover section due to No or Auto suppression to 'Do all Deep Fryers have an automatic suppression unit and exhaust extraction system?'
</t>
  </si>
  <si>
    <t>1-9LA1E2</t>
  </si>
  <si>
    <t>Dineshkumar Chovatiya</t>
  </si>
  <si>
    <t>CG492472742</t>
  </si>
  <si>
    <t xml:space="preserve">(Declined: 2/05/2018 3:37:30 PM)
Declined Public and Products Liability cover section due to Occupation
</t>
  </si>
  <si>
    <t>Serrao, T</t>
  </si>
  <si>
    <t>Teresa Serrao</t>
  </si>
  <si>
    <t>CG492473026</t>
  </si>
  <si>
    <t xml:space="preserve">(Declined: 2/05/2018 5:11:21 PM)
Declined Public and Products Liability cover section due to Occupation
</t>
  </si>
  <si>
    <t>1-1GOOFV</t>
  </si>
  <si>
    <t>Wing Kwan Leung</t>
  </si>
  <si>
    <t>CG492473088</t>
  </si>
  <si>
    <t xml:space="preserve">(Declined: 2/05/2018 6:42:52 PM)
Declined Public and Products Liability cover section due to Occupation
</t>
  </si>
  <si>
    <t>Yousif001</t>
  </si>
  <si>
    <t>Galamer Kareem Yousif YOUSIF</t>
  </si>
  <si>
    <t>CG496031359</t>
  </si>
  <si>
    <t xml:space="preserve">(Declined: 3/05/2018 7:55:27 AM)
Declined Public and Products Liability cover section due to Occupation
</t>
  </si>
  <si>
    <t>BetterCut</t>
  </si>
  <si>
    <t>Michael Jusufovic</t>
  </si>
  <si>
    <t>CG496031640</t>
  </si>
  <si>
    <t xml:space="preserve">(Declined: 3/05/2018 10:20:26 AM)
Decline due to occupation and Property Damage/Business Interruption Sum Insured
</t>
  </si>
  <si>
    <t>1-9SLNBT</t>
  </si>
  <si>
    <t>Charles Yang</t>
  </si>
  <si>
    <t>CG496031792</t>
  </si>
  <si>
    <t>(Declined: 3/05/2018 11:12:28 AM)
Declined due to inadequate fire protection for the occupation and Property Damage/Business Interruption sum insured (fire extinguishers &amp; fire blankets required)
Dec</t>
  </si>
  <si>
    <t>Bambusa</t>
  </si>
  <si>
    <t>KEN &amp; WILLIAM PTY LTD</t>
  </si>
  <si>
    <t>CG496021978</t>
  </si>
  <si>
    <t>SBPQTE12093912</t>
  </si>
  <si>
    <t xml:space="preserve">(Declined: 3/05/2018 12:18:49 PM)
Declined due to inadequate fire protection for the risk and Property Damage/Business Interruption Sum Insured (fire extinguishers required)
</t>
  </si>
  <si>
    <t>1-9R60EZ</t>
  </si>
  <si>
    <t>Fanny Woo</t>
  </si>
  <si>
    <t>CG496032004</t>
  </si>
  <si>
    <t>SBPQTE12093959</t>
  </si>
  <si>
    <t xml:space="preserve">(Declined: 3/05/2018 12:45:55 PM)
Declined Property Damage cover section due to Occupation
</t>
  </si>
  <si>
    <t>1-14M4QW</t>
  </si>
  <si>
    <t>waleed ahmed</t>
  </si>
  <si>
    <t>CG496022156</t>
  </si>
  <si>
    <t xml:space="preserve">(Declined: 3/05/2018 1:50:15 PM)
Declined Property Damage cover section due to wok cooking (minimum acceptance criteria not met)
</t>
  </si>
  <si>
    <t>ClientAustin</t>
  </si>
  <si>
    <t>Austin</t>
  </si>
  <si>
    <t>CG496022348</t>
  </si>
  <si>
    <t>(Declined: 3/05/2018 2:52:00 PM)
Declined Property Damage cover section due to Occupation
Declined Business Interruption cover section due to Occupation
Declined Theft cover section due to Occupation</t>
  </si>
  <si>
    <t>Gallagher</t>
  </si>
  <si>
    <t>Michael Gallagher</t>
  </si>
  <si>
    <t>CG496023152</t>
  </si>
  <si>
    <t xml:space="preserve">(Declined: 4/05/2018 9:55:43 AM)
Declined Public and Products Liability cover section due to Occupation
</t>
  </si>
  <si>
    <t>rmis - COM</t>
  </si>
  <si>
    <t>rmis - Business Quoting</t>
  </si>
  <si>
    <t>CG496023232</t>
  </si>
  <si>
    <t xml:space="preserve">(Declined: 4/05/2018 10:25:09 AM)
Declined Property Damage cover section due to Occupation
Declined Public and Products Liability cover section due to Occupation
</t>
  </si>
  <si>
    <t>CG496033237</t>
  </si>
  <si>
    <t xml:space="preserve">(Declined: 4/05/2018 10:51:39 AM)
Declined Public and Products Liability cover section due to occupation
</t>
  </si>
  <si>
    <t>1-69SUDF</t>
  </si>
  <si>
    <t>Hardik Prajapati</t>
  </si>
  <si>
    <t>CG496023430</t>
  </si>
  <si>
    <t>SBPQTE12094865</t>
  </si>
  <si>
    <t xml:space="preserve">(Declined: 4/05/2018 11:32:25 AM)
Declined Property Damage cover section due to wok cooking (minimum acceptance criteria not met)
</t>
  </si>
  <si>
    <t>1-481QWJz</t>
  </si>
  <si>
    <t>Michael Serafim</t>
  </si>
  <si>
    <t>CG496033415</t>
  </si>
  <si>
    <t xml:space="preserve">(Declined: 4/05/2018 11:46:27 AM)
Declined Property Damage cover section due to wok cooking (minimum acceptance criteria not met)
</t>
  </si>
  <si>
    <t>CG496023507</t>
  </si>
  <si>
    <t xml:space="preserve">(Declined: 4/05/2018 11:56:31 AM)
Declined due to change in Stamp Duty Exemption during current policy term. Please request again at renewal.
</t>
  </si>
  <si>
    <t>MurphyZ</t>
  </si>
  <si>
    <t>Zachary Murphy</t>
  </si>
  <si>
    <t>CG496023512</t>
  </si>
  <si>
    <t>SBPQTE12094931</t>
  </si>
  <si>
    <t xml:space="preserve">(Declined: 4/05/2018 12:01:07 PM)
Declined due to back dating of inception date beyond limits
</t>
  </si>
  <si>
    <t>CG496033914</t>
  </si>
  <si>
    <t>SBPQTE12095257</t>
  </si>
  <si>
    <t>(Declined: 4/05/2018 3:21:41 PM)
Declined Property Damage cover section due to Occupation
Declined General Property cover section due to Occupation
Declined Business Interruption cover section due to</t>
  </si>
  <si>
    <t>1-5S1HE1</t>
  </si>
  <si>
    <t>Cindy Jabbour</t>
  </si>
  <si>
    <t>CG496034035</t>
  </si>
  <si>
    <t xml:space="preserve">(Declined: 4/05/2018 4:10:56 PM)
Declined Public and Products Liability cover section due to Occupation
</t>
  </si>
  <si>
    <t>Malk01</t>
  </si>
  <si>
    <t>Jason Malkoun</t>
  </si>
  <si>
    <t>CG496034065</t>
  </si>
  <si>
    <t>SBPQTE12095344</t>
  </si>
  <si>
    <t xml:space="preserve">(Declined: 4/05/2018 4:18:45 PM)
Declined Property Damage cover section due to No or Auto suppression to 'Do all Deep Fryers have an automatic suppression unit and exhaust extraction system?'
</t>
  </si>
  <si>
    <t>1-9RJF3V</t>
  </si>
  <si>
    <t>Mehul Patel</t>
  </si>
  <si>
    <t>CG501121401</t>
  </si>
  <si>
    <t xml:space="preserve">(Declined: 5/05/2018 2:46:12 PM)
Declined Public and Products Liability cover section due to Occupation
</t>
  </si>
  <si>
    <t>Delivered001</t>
  </si>
  <si>
    <t>Filemon Manoleskos</t>
  </si>
  <si>
    <t>CG501121522</t>
  </si>
  <si>
    <t xml:space="preserve">(Declined: 6/05/2018 4:15:11 PM)
Declined due to inadequate fire protection for the risk and Property Damage/Business Interruption Sum Insured (fire extinguishers required)
</t>
  </si>
  <si>
    <t>Flynn</t>
  </si>
  <si>
    <t>C &amp; J Flynn</t>
  </si>
  <si>
    <t>CG500401776</t>
  </si>
  <si>
    <t xml:space="preserve">(Declined: 7/05/2018 10:41:42 AM)
Declined Public and Products Liability cover section due to Occupation
</t>
  </si>
  <si>
    <t>COATES01</t>
  </si>
  <si>
    <t>Bob Coates</t>
  </si>
  <si>
    <t>CG500401902</t>
  </si>
  <si>
    <t>SBPQTE12095913</t>
  </si>
  <si>
    <t xml:space="preserve">(Declined: 7/05/2018 11:22:09 AM)
Declined due to inadequate fire protection for the occupation and Property Damage/Business Interruption sum insured (fire extinguishers &amp; fire blankets required)
</t>
  </si>
  <si>
    <t>07052018</t>
  </si>
  <si>
    <t>Amir Halpert</t>
  </si>
  <si>
    <t>CG501122258</t>
  </si>
  <si>
    <t>SBPQTE12096250</t>
  </si>
  <si>
    <t>(Declined: 7/05/2018 1:50:28 PM)
Declined Property Damage cover section due to the percentage of the floor area used by the storage warehouse or workshop (Please select a more appropriate occupation)</t>
  </si>
  <si>
    <t>Graham Tom</t>
  </si>
  <si>
    <t>Tom Graham</t>
  </si>
  <si>
    <t>CG500402594</t>
  </si>
  <si>
    <t>(Declined: 7/05/2018 3:41:21 PM)
Declined due to inadequate fire protection for the occupation and Property Damage/Business Interruption sum insured (fire extinguishers &amp; fire blankets required)
Refe</t>
  </si>
  <si>
    <t>1-7X3WCC</t>
  </si>
  <si>
    <t>Lili Shi</t>
  </si>
  <si>
    <t>CG501122801</t>
  </si>
  <si>
    <t xml:space="preserve">(Declined: 7/05/2018 5:15:21 PM)
Declined Public and Products Liability cover section due to the percentage of turnover paid to labour hire firms
Declined Public and Products Liability cover section </t>
  </si>
  <si>
    <t>07052018A</t>
  </si>
  <si>
    <t>Sreejith Sivakumar</t>
  </si>
  <si>
    <t>CG500402822</t>
  </si>
  <si>
    <t xml:space="preserve">(Declined: 7/05/2018 5:19:32 PM)
Declined due to back dating of inception date beyond limits
Declined Public and Products Liability cover section due to Occupation
</t>
  </si>
  <si>
    <t>AustTrucking</t>
  </si>
  <si>
    <t>John Stark</t>
  </si>
  <si>
    <t>CG501122817</t>
  </si>
  <si>
    <t xml:space="preserve">(Declined: 7/05/2018 5:38:30 PM)
Declined due to back dating of inception date beyond limits
Declined Public and Products Liability cover section due to Occupation
Refer due to wall construction and </t>
  </si>
  <si>
    <t>CG501122822</t>
  </si>
  <si>
    <t xml:space="preserve">(Declined: 7/05/2018 5:41:11 PM)
Declined due to back dating of inception date beyond limits
Declined Public and Products Liability cover section due to Occupation
</t>
  </si>
  <si>
    <t>CG501122837</t>
  </si>
  <si>
    <t>(Declined: 7/05/2018 5:53:21 PM)
Declined Public and Products Liability cover section due to Occupation
Declined Public and Products Liability cover section due to Yes to 'Does the business import an</t>
  </si>
  <si>
    <t>CG506551340</t>
  </si>
  <si>
    <t xml:space="preserve">(Declined: 7/05/2018 9:25:43 PM)
Declined due to inadequate fire protection for the risk and Property Damage/Business Interruption Sum Insured (fire extinguishers required)
</t>
  </si>
  <si>
    <t>lap1</t>
  </si>
  <si>
    <t>Ronald Poernomo</t>
  </si>
  <si>
    <t>CG506551351</t>
  </si>
  <si>
    <t xml:space="preserve">(Declined: 7/05/2018 10:24:32 PM)
Declined Property Damage cover section due to premises containing a Bar
</t>
  </si>
  <si>
    <t>CG506551649</t>
  </si>
  <si>
    <t xml:space="preserve">(Declined: 8/05/2018 9:52:16 AM)
Declined due to back dating of inception date beyond limits
</t>
  </si>
  <si>
    <t>CG506551742</t>
  </si>
  <si>
    <t xml:space="preserve">(Declined: 8/05/2018 10:18:35 AM)
Declined Public and Products Liability cover section due to Occupation
</t>
  </si>
  <si>
    <t>AppsN</t>
  </si>
  <si>
    <t>Nigel Apps</t>
  </si>
  <si>
    <t>CG506791658</t>
  </si>
  <si>
    <t>(Declined: 8/05/2018 10:21:00 AM)
Declined Property Damage cover section due to Occupation
Declined Money cover section due to Occupation
Declined Business Interruption cover section due to Occupatio</t>
  </si>
  <si>
    <t>13042016</t>
  </si>
  <si>
    <t>Andrew Kempe</t>
  </si>
  <si>
    <t>CG506791809</t>
  </si>
  <si>
    <t xml:space="preserve">(Declined: 8/05/2018 11:06:41 AM)
Declined Public and Products Liability cover section due to Occupation
</t>
  </si>
  <si>
    <t>CG506791915</t>
  </si>
  <si>
    <t xml:space="preserve">(Declined: 8/05/2018 11:26:30 AM)
Declined Public and Products Liability cover section due to Occupation
</t>
  </si>
  <si>
    <t>1-247TMS</t>
  </si>
  <si>
    <t>Shane Taylor</t>
  </si>
  <si>
    <t>CG506551976</t>
  </si>
  <si>
    <t>(Declined: 8/05/2018 11:33:54 AM)
Thank you for the referral. Unfortunately policies are not able to be modified for stamp duty exemption after the start date. As such, stamp duty will need to appl</t>
  </si>
  <si>
    <t>CG506552164</t>
  </si>
  <si>
    <t>SBPQTE12097980</t>
  </si>
  <si>
    <t>(Declined: 8/05/2018 12:29:43 PM)
Declined due to claims history
Declined due to inadequate fire protection for the occupation and Property Damage/Business Interruption sum insured (fire extinguisher</t>
  </si>
  <si>
    <t>1-9TYWBF</t>
  </si>
  <si>
    <t>Yoga Lingam</t>
  </si>
  <si>
    <t>CG506792157</t>
  </si>
  <si>
    <t>SBPQTE12098009</t>
  </si>
  <si>
    <t>(Declined: 8/05/2018 12:46:19 PM)
Declined due to claims history
Refer due to claims history (Please provide full details)
Refer due to claims history (Please provide full details)
Refer due to claim</t>
  </si>
  <si>
    <t>CG506792537</t>
  </si>
  <si>
    <t>SBPQTE12098278</t>
  </si>
  <si>
    <t>(Declined: 8/05/2018 2:58:52 PM)
Declined due to inadequate fire protection for the risk and Property Damage/Business Interruption Sum Insured (fire extinguishers required)
Refer due to claims histor</t>
  </si>
  <si>
    <t>160116</t>
  </si>
  <si>
    <t>Michael Shehata</t>
  </si>
  <si>
    <t>CG506552565</t>
  </si>
  <si>
    <t xml:space="preserve">(Declined: 8/05/2018 3:07:02 PM)
Declined Public and Products Liability cover section due to Occupation
</t>
  </si>
  <si>
    <t>SELSONWANG</t>
  </si>
  <si>
    <t>WELSON WANG</t>
  </si>
  <si>
    <t>CG506552666</t>
  </si>
  <si>
    <t xml:space="preserve">(Declined: 8/05/2018 3:38:36 PM)
Declined due to inadequate fire protection for the risk and Property Damage/Business Interruption Sum Insured (fire extinguishers required)
</t>
  </si>
  <si>
    <t>1-87QVLN</t>
  </si>
  <si>
    <t>Robert Tam</t>
  </si>
  <si>
    <t>CG506552819</t>
  </si>
  <si>
    <t>SBPQTE12098470</t>
  </si>
  <si>
    <t xml:space="preserve">(Declined: 8/05/2018 4:25:59 PM)
Declined due to location
</t>
  </si>
  <si>
    <t>TDang</t>
  </si>
  <si>
    <t>Thi Dang</t>
  </si>
  <si>
    <t>CG506553292</t>
  </si>
  <si>
    <t>(Declined: 9/05/2018 8:30:34 AM)
Thank you for the opportunity to quote. Unfortunately we cannot offer cover on this occasion due to the number of claims and the amount paid as a result.
Kind regar</t>
  </si>
  <si>
    <t>CG506793383</t>
  </si>
  <si>
    <t xml:space="preserve">(Declined: 9/05/2018 9:17:32 AM)
Declined Public and Products Liability cover section due to Occupation
</t>
  </si>
  <si>
    <t>CG506793660</t>
  </si>
  <si>
    <t xml:space="preserve">(Declined: 9/05/2018 11:09:19 AM)
Declined due to location
</t>
  </si>
  <si>
    <t>CG506553698</t>
  </si>
  <si>
    <t>(Declined: 9/05/2018 11:28:41 AM)
Declined due to minimum underwriting criteria not being met
Refer due to claims history (Please provide full details)
Refer due to claims history (Please provide ful</t>
  </si>
  <si>
    <t>Farrugia</t>
  </si>
  <si>
    <t>Graeme Farrugia</t>
  </si>
  <si>
    <t>CG506553972</t>
  </si>
  <si>
    <t>(Declined: 9/05/2018 12:51:35 PM)
Declined Property Damage cover section due to Occupation
Declined Business Interruption cover section due to Occupation
Declined Theft cover section due to Occupatio</t>
  </si>
  <si>
    <t>CLEANSHRED</t>
  </si>
  <si>
    <t>Clean Shred Pty Ltd</t>
  </si>
  <si>
    <t>CG506794081</t>
  </si>
  <si>
    <t xml:space="preserve">(Declined: 9/05/2018 12:58:30 PM)
Declined due to General Property section taken without either Property Damage section or Liability section
</t>
  </si>
  <si>
    <t>CG506554359</t>
  </si>
  <si>
    <t xml:space="preserve">(Declined: 9/05/2018 3:11:56 PM)
Declined Public and Products Liability cover section due to Occupation
</t>
  </si>
  <si>
    <t>CG506794532</t>
  </si>
  <si>
    <t>(Declined: 9/05/2018 3:27:15 PM)
Declined Property Damage cover section due to Occupation
Declined Glass cover section due to Occupation
Declined Public and Products Liability cover section due to Oc</t>
  </si>
  <si>
    <t>1-9UWSJG</t>
  </si>
  <si>
    <t>AOL EXPRESS PTY LTD</t>
  </si>
  <si>
    <t>CG506794607</t>
  </si>
  <si>
    <t>(Declined: 9/05/2018 3:49:31 PM)
Declined due to inadequate fire protection for the occupation and Property Damage/Business Interruption sum insured (fire extinguishers &amp; fire blankets required)
Decl</t>
  </si>
  <si>
    <t>jamie lap</t>
  </si>
  <si>
    <t>Sudip Dhakal</t>
  </si>
  <si>
    <t>CG506794645</t>
  </si>
  <si>
    <t>SBPQTE12099602</t>
  </si>
  <si>
    <t>(Declined: 9/05/2018 4:04:33 PM)
Declined due to location
Declined Property Damage cover section due to the amount of manufacturing for the occupation selected. Please select an appropriate manufactu</t>
  </si>
  <si>
    <t>2BNOURISHED</t>
  </si>
  <si>
    <t>Brooke Bailey</t>
  </si>
  <si>
    <t>CG512731436</t>
  </si>
  <si>
    <t xml:space="preserve">(Declined: 10/05/2018 9:18:06 AM)
Declined due to minimum underwriting criteria not being met
Declined as Flood cover is not available
Declined Property Damage cover section due to the percentage of </t>
  </si>
  <si>
    <t>CG512731685</t>
  </si>
  <si>
    <t>SBPQTE12100100</t>
  </si>
  <si>
    <t xml:space="preserve">(Declined: 10/05/2018 10:59:50 AM)
Declined Theft cover section due to Occupation
Declined Public and Products Liability cover section due to Occupation
</t>
  </si>
  <si>
    <t>Coward</t>
  </si>
  <si>
    <t>Mike Coward</t>
  </si>
  <si>
    <t>CG512731763</t>
  </si>
  <si>
    <t xml:space="preserve">(Declined: 10/05/2018 11:22:09 AM)
Declined Theft cover section due to Occupation
Declined Public and Products Liability cover section due to Occupation
</t>
  </si>
  <si>
    <t>CG512042448</t>
  </si>
  <si>
    <t>SBPQTE12100513</t>
  </si>
  <si>
    <t xml:space="preserve">(Declined: 10/05/2018 2:10:40 PM)
Decline due to occupation and Property Damage/Business Interruption Sum Insured
Refer due to wall construction and Property Damage/Business Interruption Sum Insured </t>
  </si>
  <si>
    <t>1-1AGEQL</t>
  </si>
  <si>
    <t>Formequip International Trust</t>
  </si>
  <si>
    <t>CG512732340</t>
  </si>
  <si>
    <t xml:space="preserve">(Declined: 10/05/2018 2:36:30 PM)
Decline due to occupation and Property Damage/Business Interruption Sum Insured
</t>
  </si>
  <si>
    <t>CG512732470</t>
  </si>
  <si>
    <t>SBPQTE12100671</t>
  </si>
  <si>
    <t>(Declined: 10/05/2018 3:14:12 PM)
Declined Property Damage cover section due to Occupation
Declined Money cover section due to Occupation
Declined Business Interruption cover section due to Occupatio</t>
  </si>
  <si>
    <t>1-50Z001</t>
  </si>
  <si>
    <t>LEONE Filomena</t>
  </si>
  <si>
    <t>CG512042703</t>
  </si>
  <si>
    <t>SBPQTE12100713</t>
  </si>
  <si>
    <t>(Declined: 10/05/2018 3:33:31 PM)
Declined due to back dating of inception date beyond limits
Refer due to wall construction and Property Damage/Business Interruption Sum Insured (Please provide full</t>
  </si>
  <si>
    <t>5454</t>
  </si>
  <si>
    <t xml:space="preserve">Joanne Sheely </t>
  </si>
  <si>
    <t>CG512732604</t>
  </si>
  <si>
    <t xml:space="preserve">(Declined: 10/05/2018 3:52:20 PM)
Declined Public and Products Liability cover section due to Occupation
</t>
  </si>
  <si>
    <t>1-7UGGRW</t>
  </si>
  <si>
    <t>Mohammed Wahed Khan</t>
  </si>
  <si>
    <t>CG512043114</t>
  </si>
  <si>
    <t xml:space="preserve">(Declined: 10/05/2018 6:07:25 PM)
Declined Public and Products Liability cover section due to Occupation
</t>
  </si>
  <si>
    <t>A1Removal001</t>
  </si>
  <si>
    <t>Nbras Komo</t>
  </si>
  <si>
    <t>CG512733740</t>
  </si>
  <si>
    <t>SBPQTE12101495</t>
  </si>
  <si>
    <t xml:space="preserve">(Declined: 11/05/2018 12:35:14 PM)
Declined due to inadequate fire protection for the occupation and Property Damage/Business Interruption sum insured (fire extinguishers &amp; fire blankets required)
</t>
  </si>
  <si>
    <t>1-5P8QR7</t>
  </si>
  <si>
    <t>Ahmer Mirza</t>
  </si>
  <si>
    <t>CG512733891</t>
  </si>
  <si>
    <t>(Declined: 11/05/2018 1:39:52 PM)
Declined due to EPS% and Property Damage/Business Interruption Sum Insured
Declined due to inadequate fire protection for the risk and Property Damage/Business Inter</t>
  </si>
  <si>
    <t>CSNJD</t>
  </si>
  <si>
    <t>Gladstreet Nominees Pty Ltd</t>
  </si>
  <si>
    <t>CG512044648</t>
  </si>
  <si>
    <t>(Declined: 11/05/2018 5:00:36 PM)
Declined due to location
Declined due to inadequate fire protection for the occupation and Property Damage/Business Interruption sum insured (fire extinguishers &amp; fi</t>
  </si>
  <si>
    <t>1-9W1290</t>
  </si>
  <si>
    <t>Minh Hau</t>
  </si>
  <si>
    <t>CG518451935</t>
  </si>
  <si>
    <t>SBPQTE12102332</t>
  </si>
  <si>
    <t xml:space="preserve">(Declined: 14/05/2018 10:22:19 AM)
Declined Property Damage cover section due to Occupation
Declined Theft cover section due to Occupation
Declined Glass cover section due to Occupation
Refer due to </t>
  </si>
  <si>
    <t>04052016</t>
  </si>
  <si>
    <t>Dean Williams</t>
  </si>
  <si>
    <t>CG518281953</t>
  </si>
  <si>
    <t>(Declined: 14/05/2018 10:38:13 AM)
Appreciate the referral Pam. Regretfully, we are unable to backdate beyond 5 days. With respect to the risk itself the storage of gas bottles presents somewhat of</t>
  </si>
  <si>
    <t>CG518452806</t>
  </si>
  <si>
    <t>(Declined: 14/05/2018 2:47:27 PM)
Declined Property Damage cover section due to No or Unknown to 'Does the wok cooking equipment have a flame failure automatic cut off module and exhaust extraction s</t>
  </si>
  <si>
    <t>1-9O8FOQ</t>
  </si>
  <si>
    <t>Wei Zhang</t>
  </si>
  <si>
    <t>CG518452811</t>
  </si>
  <si>
    <t>(Declined: 14/05/2018 2:48:57 PM)
Declined Property Damage cover section due to No or Auto suppression to 'Do all Deep Fryers have an automatic suppression unit and exhaust extraction system?'
Declin</t>
  </si>
  <si>
    <t>1-9WO1NE</t>
  </si>
  <si>
    <t>Stephen Zhimou SU</t>
  </si>
  <si>
    <t>CG518283241</t>
  </si>
  <si>
    <t xml:space="preserve">(Declined: 14/05/2018 6:03:48 PM)
Declined Public and Products Liability cover section due to occupation
Declined Public and Products Liability cover section due to the number of checkouts exceeding </t>
  </si>
  <si>
    <t>1-9X0SEH</t>
  </si>
  <si>
    <t>Grand Width Pty Ltd</t>
  </si>
  <si>
    <t>CG518283418</t>
  </si>
  <si>
    <t xml:space="preserve">(Declined: 15/05/2018 12:45:10 AM)
Declined as Flood cover is not available
</t>
  </si>
  <si>
    <t>38</t>
  </si>
  <si>
    <t>Connie Guo</t>
  </si>
  <si>
    <t>CG518453981</t>
  </si>
  <si>
    <t>SBPQTE12103691</t>
  </si>
  <si>
    <t xml:space="preserve">(Declined: 15/05/2018 11:32:11 AM)
Declined Property Damage cover section due to Occupation
Declined Theft cover section due to Occupation
</t>
  </si>
  <si>
    <t>NBCCI</t>
  </si>
  <si>
    <t>Nelson Bay Croquet Club Inc.</t>
  </si>
  <si>
    <t>CG518453982</t>
  </si>
  <si>
    <t>(Declined: 15/05/2018 11:32:11 AM)
Declined due to inadequate fire protection for the risk and Property Damage/Business Interruption Sum Insured (fire extinguishers required)
Declined Theft cover sec</t>
  </si>
  <si>
    <t>devinejas</t>
  </si>
  <si>
    <t>Jason Devine, Mark &amp; Caroline Yelding</t>
  </si>
  <si>
    <t>CG518283901</t>
  </si>
  <si>
    <t xml:space="preserve">(Declined: 15/05/2018 11:39:55 AM)
Declined Property Damage cover section due to Occupation
Declined Theft cover section due to Occupation
</t>
  </si>
  <si>
    <t>CG518455050</t>
  </si>
  <si>
    <t xml:space="preserve">(Declined: 15/05/2018 4:29:37 PM)
Declined Public and Products Liability cover section due to Occupation
</t>
  </si>
  <si>
    <t>CG518455535</t>
  </si>
  <si>
    <t>(Declined: 16/05/2018 9:03:07 AM)
Declined due to inadequate fire protection for the risk and Property Damage/Business Interruption Sum Insured (fire extinguishers required)
Refer due to claims histo</t>
  </si>
  <si>
    <t>Raptis</t>
  </si>
  <si>
    <t>Nick Raptis</t>
  </si>
  <si>
    <t>CG518285518</t>
  </si>
  <si>
    <t>SBPQTE12104883</t>
  </si>
  <si>
    <t xml:space="preserve">(Declined: 16/05/2018 11:02:15 AM)
Declined due to no town water and Property Damage/Business Interruption Sum Insured
</t>
  </si>
  <si>
    <t>EASTCOASTMEATS</t>
  </si>
  <si>
    <t>East Coast Meats Pty Ltd</t>
  </si>
  <si>
    <t>CG518455937</t>
  </si>
  <si>
    <t xml:space="preserve">(Declined: 16/05/2018 11:39:04 AM)
Declined Public and Products Liability cover section due to Occupation
</t>
  </si>
  <si>
    <t>HEHLogistics001</t>
  </si>
  <si>
    <t>Hussein EL-HAJJ</t>
  </si>
  <si>
    <t>CG518285698</t>
  </si>
  <si>
    <t>(Declined: 16/05/2018 11:48:42 AM)
Declined due to Machinery cover taken without building cover (Property Owner)
Refer due to claims history (Please provide full details)
Refer due to wall constructi</t>
  </si>
  <si>
    <t>MALOUF01</t>
  </si>
  <si>
    <t>G F Malouf</t>
  </si>
  <si>
    <t>CG518455993</t>
  </si>
  <si>
    <t>(Declined: 16/05/2018 11:52:25 AM)
Declined Property Damage cover section due to the percentage of the floor area used by the storage warehouse or workshop (Please select a more appropriate occupatio</t>
  </si>
  <si>
    <t>Ghassan Alzoubi</t>
  </si>
  <si>
    <t>MR Tyre Sydney Pty Ltd</t>
  </si>
  <si>
    <t>CG518456000</t>
  </si>
  <si>
    <t>(Declined: 16/05/2018 11:53:23 AM)
Declined Public and Products Liability cover section due to No or Unknown to 'Does the business have at least 2 years experience in manufacturing each type of produ</t>
  </si>
  <si>
    <t>CG518457033</t>
  </si>
  <si>
    <t>SBPQTE12105760</t>
  </si>
  <si>
    <t>(Declined: 16/05/2018 5:30:22 PM)
Declined Property Damage cover section due to No to 'Are fixed dust extractors fitted to all woodworking machinery?'
Refer Property Damage cover section due to Yes t</t>
  </si>
  <si>
    <t>1-7Z2J85</t>
  </si>
  <si>
    <t>Yong E Gong</t>
  </si>
  <si>
    <t>CG518287324</t>
  </si>
  <si>
    <t xml:space="preserve">(Declined: 17/05/2018 11:04:12 AM)
Declined Property Damage cover section due to wok cooking (minimum acceptance criteria not met)
</t>
  </si>
  <si>
    <t>1-9YSXVD</t>
  </si>
  <si>
    <t>Ivan Sim</t>
  </si>
  <si>
    <t>CG518287574</t>
  </si>
  <si>
    <t>(Declined: 17/05/2018 12:15:33 PM)
Decline due to occupation and Property Damage/Business Interruption Sum Insured
Refer Property Damage cover section due to Occupation (Please provide full details o</t>
  </si>
  <si>
    <t>1-81OQ75</t>
  </si>
  <si>
    <t>New Global Trading Pty Ltd</t>
  </si>
  <si>
    <t>CG518287576</t>
  </si>
  <si>
    <t>SBPQTE12106353</t>
  </si>
  <si>
    <t xml:space="preserve">(Declined: 17/05/2018 12:15:45 PM)
Declined Public and Products Liability cover section due to USA / Canada exports
</t>
  </si>
  <si>
    <t>08062017A</t>
  </si>
  <si>
    <t>James Vu</t>
  </si>
  <si>
    <t>CG518458134</t>
  </si>
  <si>
    <t>(Declined: 17/05/2018 12:28:29 PM)
Declined Public and Products Liability cover section due to the amount paid to contractors/subcontractors
Hi John, Thank you for your time earlier today. As discu</t>
  </si>
  <si>
    <t>02062017</t>
  </si>
  <si>
    <t>Mike Bowller</t>
  </si>
  <si>
    <t>CG518458136</t>
  </si>
  <si>
    <t xml:space="preserve">(Declined: 17/05/2018 12:29:33 PM)
Declined Public and Products Liability cover section due to Occupation
</t>
  </si>
  <si>
    <t>20042017</t>
  </si>
  <si>
    <t>Pankaj Kumar</t>
  </si>
  <si>
    <t>CG518458319</t>
  </si>
  <si>
    <t xml:space="preserve">(Declined: 17/05/2018 1:47:27 PM)
Declined due to minimum underwriting criteria not being met
Refer due to 'indemnity value' method of settlement on Contents
</t>
  </si>
  <si>
    <t>Bart</t>
  </si>
  <si>
    <t>Mike Bart</t>
  </si>
  <si>
    <t>CG518458399</t>
  </si>
  <si>
    <t xml:space="preserve">(Declined: 17/05/2018 2:15:23 PM)
Declined Property Damage cover section due to Occupation
Declined Business Interruption cover section due to Occupation
Declined Public and Products Liability cover </t>
  </si>
  <si>
    <t>TICKYAMCHEAH</t>
  </si>
  <si>
    <t>Tick Yam Cheah</t>
  </si>
  <si>
    <t>CG518288013</t>
  </si>
  <si>
    <t xml:space="preserve">(Declined: 17/05/2018 2:50:11 PM)
Declined Property Damage cover section due to Occupation
Declined Theft cover section due to Occupation
</t>
  </si>
  <si>
    <t>HCC</t>
  </si>
  <si>
    <t>Hurstville Croquet Club Inc.</t>
  </si>
  <si>
    <t>CG518459445</t>
  </si>
  <si>
    <t xml:space="preserve">(Declined: 18/05/2018 10:10:03 AM)
Declined Public and Products Liability cover section due to Occupation
</t>
  </si>
  <si>
    <t>1-65DXGN</t>
  </si>
  <si>
    <t>Brett Williams</t>
  </si>
  <si>
    <t>CG518459610</t>
  </si>
  <si>
    <t xml:space="preserve">(Declined: 18/05/2018 11:11:41 AM)
Declined Public and Products Liability cover section due to occupation and turnover
</t>
  </si>
  <si>
    <t>FERNAIRDISTRIBUTORS</t>
  </si>
  <si>
    <t>Fernair Distributors Pty Ltd</t>
  </si>
  <si>
    <t>CG518459829</t>
  </si>
  <si>
    <t>SBPQTE12107463</t>
  </si>
  <si>
    <t xml:space="preserve">(Declined: 18/05/2018 12:03:46 PM)
Declined as Flood cover is not available
</t>
  </si>
  <si>
    <t>20180518</t>
  </si>
  <si>
    <t>Shobby Matthew</t>
  </si>
  <si>
    <t>CG518289339</t>
  </si>
  <si>
    <t>(Declined: 18/05/2018 1:26:33 PM)
Declined Property Damage cover section due to tenant Occupation
Declined Business Interruption cover section due to tenant Occupation
Declined Public and Products Li</t>
  </si>
  <si>
    <t>100316</t>
  </si>
  <si>
    <t>Frank Tarabay</t>
  </si>
  <si>
    <t>CG518289431</t>
  </si>
  <si>
    <t xml:space="preserve">(Declined: 18/05/2018 2:05:28 PM)
Declined due to inadequate fire protection for the risk and Property Damage/Business Interruption Sum Insured (fire extinguishers required)
</t>
  </si>
  <si>
    <t>Virtual</t>
  </si>
  <si>
    <t>Virtual Solicitors</t>
  </si>
  <si>
    <t>CG518289639</t>
  </si>
  <si>
    <t>SBPQTE12107822</t>
  </si>
  <si>
    <t xml:space="preserve">(Declined: 18/05/2018 3:20:20 PM)
Declined due to inadequate fire protection for the risk and Property Damage/Business Interruption Sum Insured (fire extinguishers required)
</t>
  </si>
  <si>
    <t>Davis</t>
  </si>
  <si>
    <t>Steve Davis</t>
  </si>
  <si>
    <t>CG518460407</t>
  </si>
  <si>
    <t>SBPQTE12107976</t>
  </si>
  <si>
    <t xml:space="preserve">(Declined: 18/05/2018 4:10:27 PM)
Declined due to inadequate fire protection for the risk and Property Damage/Business Interruption Sum Insured (fire extinguishers required)
</t>
  </si>
  <si>
    <t>1-2MSITZ</t>
  </si>
  <si>
    <t>Ken Sung</t>
  </si>
  <si>
    <t>CG518290071</t>
  </si>
  <si>
    <t xml:space="preserve">(Declined: 19/05/2018 6:47:55 PM)
Declined due to back dating of inception date beyond limits
Declined Public and Products Liability cover section due to Yes to 'Is there storage of customer goods?'
</t>
  </si>
  <si>
    <t>CG518290074</t>
  </si>
  <si>
    <t>SBPQTE12108181</t>
  </si>
  <si>
    <t>(Declined: 19/05/2018 7:00:48 PM)
Declined Property Damage cover section due to Occupation
Declined Property Damage cover section due to premises containing a Bar
Declined Business Interruption cover</t>
  </si>
  <si>
    <t>Barbaro002</t>
  </si>
  <si>
    <t>Carmelina Barbaro</t>
  </si>
  <si>
    <t>CG518290848</t>
  </si>
  <si>
    <t xml:space="preserve">(Declined: 21/05/2018 12:49:01 PM)
Declined Property Damage cover section due to Yes to 'Is manufacturing equipment left operating when the site is unattended'
</t>
  </si>
  <si>
    <t>1-A0TS54</t>
  </si>
  <si>
    <t>LYNN SHIH</t>
  </si>
  <si>
    <t>CG528431877</t>
  </si>
  <si>
    <t>SBPQTE12108937</t>
  </si>
  <si>
    <t xml:space="preserve">(Declined: 21/05/2018 2:39:54 PM)
Declined Property Damage cover section due to wok cooking (minimum acceptance criteria not met)
</t>
  </si>
  <si>
    <t>ClientJovianSoo</t>
  </si>
  <si>
    <t>Jovian Soo</t>
  </si>
  <si>
    <t>CG528431885</t>
  </si>
  <si>
    <t xml:space="preserve">(Declined: 21/05/2018 2:41:38 PM)
Declined Property Damage cover section due to wok cooking (minimum acceptance criteria not met)
</t>
  </si>
  <si>
    <t>CG529111616</t>
  </si>
  <si>
    <t>SBPQTE12109306</t>
  </si>
  <si>
    <t xml:space="preserve">(Declined: 21/05/2018 5:09:32 PM)
Declined Property Damage cover section due to No to Are deep fryers thermostatically controlled and fitted with an automatic over-temperature cut out device?
</t>
  </si>
  <si>
    <t>Sp</t>
  </si>
  <si>
    <t>Ramesh</t>
  </si>
  <si>
    <t>CG529111632</t>
  </si>
  <si>
    <t xml:space="preserve">(Declined: 21/05/2018 5:12:51 PM)
Declined Property Damage cover section due to No to Are deep fryers thermostatically controlled and fitted with an automatic over-temperature cut out device?
</t>
  </si>
  <si>
    <t>CG529111694</t>
  </si>
  <si>
    <t>SBPQTE12109359</t>
  </si>
  <si>
    <t xml:space="preserve">(Declined: 21/05/2018 6:06:36 PM)
Declined as Flood cover is not available
</t>
  </si>
  <si>
    <t>CG530841446</t>
  </si>
  <si>
    <t>(Declined: 22/05/2018 8:53:31 AM)
Declined as Flood cover is not available
Declined due to inadequate fire protection for the risk and Property Damage/Business Interruption Sum Insured (fire extingui</t>
  </si>
  <si>
    <t>CMiller</t>
  </si>
  <si>
    <t>Courtney Miller</t>
  </si>
  <si>
    <t>CG530842196</t>
  </si>
  <si>
    <t xml:space="preserve">(Declined: 22/05/2018 12:51:23 PM)
Declined Public and Products Liability cover section due to Occupation
</t>
  </si>
  <si>
    <t>Novakovic, R</t>
  </si>
  <si>
    <t>Radoslav Novakovic</t>
  </si>
  <si>
    <t>CG530842347</t>
  </si>
  <si>
    <t xml:space="preserve">(Declined: 22/05/2018 1:49:07 PM)
Declined due to minimum underwriting criteria not being met
Refer Property Damage cover section due to manufacturing (Please provide full details)
</t>
  </si>
  <si>
    <t>1-9VW6H2</t>
  </si>
  <si>
    <t>BLAIR XINYU</t>
  </si>
  <si>
    <t>CG530842563</t>
  </si>
  <si>
    <t>(Declined: 22/05/2018 2:59:08 PM)
Declined Property Damage cover section due to wok cooking (minimum acceptance criteria not met)
Declined Property Damage cover section due to wok cooking (minimum ac</t>
  </si>
  <si>
    <t>1-1F2SA5</t>
  </si>
  <si>
    <t>David Hee</t>
  </si>
  <si>
    <t>CG530843235</t>
  </si>
  <si>
    <t>SBPQTE12110737</t>
  </si>
  <si>
    <t>(Declined: 23/05/2018 12:40:57 AM)
Declined Property Damage cover section due to No or Auto suppression to 'Do all Deep Fryers have an automatic suppression unit and exhaust extraction system?'
Decli</t>
  </si>
  <si>
    <t>CG531104467</t>
  </si>
  <si>
    <t xml:space="preserve">(Declined: 23/05/2018 12:30:32 PM)
Declined Public and Products Liability cover section due to Occupation
</t>
  </si>
  <si>
    <t>AS20180523</t>
  </si>
  <si>
    <t>Ahmed Sobeih</t>
  </si>
  <si>
    <t>CG531104605</t>
  </si>
  <si>
    <t>(Declined: 23/05/2018 1:23:21 PM)
Declined Public and Products Liability cover section due to Yes to 'Is there a licensed bar on the premises for customers who are not purely waiting for a table/meal</t>
  </si>
  <si>
    <t>BATSON01</t>
  </si>
  <si>
    <t>David Batson</t>
  </si>
  <si>
    <t>CG531104764</t>
  </si>
  <si>
    <t xml:space="preserve">(Declined: 23/05/2018 2:10:37 PM)
Declined due to Glass section taken without Property Damage section or Non PO Liability section
Declined Glass cover section due to Occupation
</t>
  </si>
  <si>
    <t>HU01</t>
  </si>
  <si>
    <t>Julia Jing Hu</t>
  </si>
  <si>
    <t>CG530844963</t>
  </si>
  <si>
    <t>SBPQTE12111773</t>
  </si>
  <si>
    <t xml:space="preserve">(Declined: 23/05/2018 4:13:12 PM)
Declined due to inadequate fire protection for the occupation and Property Damage/Business Interruption sum insured (fire extinguishers &amp; fire blankets required)
</t>
  </si>
  <si>
    <t>29112016</t>
  </si>
  <si>
    <t>Rocky Leung</t>
  </si>
  <si>
    <t>CG530845059</t>
  </si>
  <si>
    <t xml:space="preserve">(Declined: 23/05/2018 4:47:38 PM)
Declined Public and Products Liability cover section due to Occupation
</t>
  </si>
  <si>
    <t>AffleckWinery</t>
  </si>
  <si>
    <t>Affleck Pty Ltd</t>
  </si>
  <si>
    <t>CG534871925</t>
  </si>
  <si>
    <t xml:space="preserve">(Declined: 24/05/2018 11:49:56 AM)
Declined Property Damage cover section due to wok cooking (minimum acceptance criteria not met)
Refer due to previous insurance policy cancelled, declined or terms </t>
  </si>
  <si>
    <t>1-473P0D</t>
  </si>
  <si>
    <t>Lejoy Kuruvilla</t>
  </si>
  <si>
    <t>CG534382407</t>
  </si>
  <si>
    <t xml:space="preserve">(Declined: 24/05/2018 2:28:36 PM)
Declined Property Damage cover section due to tenant Occupation
</t>
  </si>
  <si>
    <t>CG534382465</t>
  </si>
  <si>
    <t xml:space="preserve">(Declined: 24/05/2018 2:41:40 PM)
Declined Property Damage cover section due to Occupation
Declined Business Interruption cover section due to Occupation
Declined Public and Products Liability cover </t>
  </si>
  <si>
    <t>MCNICOLD</t>
  </si>
  <si>
    <t>David MCNICOL</t>
  </si>
  <si>
    <t>CG534872483</t>
  </si>
  <si>
    <t xml:space="preserve">(Declined: 24/05/2018 2:54:48 PM)
Declined Public and Products Liability cover section due to Occupation
</t>
  </si>
  <si>
    <t>CG534383267</t>
  </si>
  <si>
    <t>SBPQTE12113238</t>
  </si>
  <si>
    <t xml:space="preserve">(Declined: 25/05/2018 9:26:59 AM)
Declined due to Theft section taken without Property Damage section
Refer due to forward dating of inception date
</t>
  </si>
  <si>
    <t>1-64MSCP</t>
  </si>
  <si>
    <t>David ZHANG</t>
  </si>
  <si>
    <t>CG534873240</t>
  </si>
  <si>
    <t xml:space="preserve">(Declined: 25/05/2018 9:29:26 AM)
Declined due to Theft section taken without Property Damage section
</t>
  </si>
  <si>
    <t>CG534383886</t>
  </si>
  <si>
    <t xml:space="preserve">(Declined: 25/05/2018 12:46:59 PM)
Declined due to General Property section taken without either Property Damage section or Liability section
</t>
  </si>
  <si>
    <t>18052017</t>
  </si>
  <si>
    <t>Melissa Sultana</t>
  </si>
  <si>
    <t>CG534383896</t>
  </si>
  <si>
    <t>(Declined: 25/05/2018 12:51:02 PM)
Hi Vikas,
As discussed, we are unable to offerterms for this risk given their business activities.
Apologies for the inconvenience.
Regards,
Pria</t>
  </si>
  <si>
    <t>1-7L8T4R</t>
  </si>
  <si>
    <t>Harry Singh</t>
  </si>
  <si>
    <t>CG534384347</t>
  </si>
  <si>
    <t>SBPQTE12113883</t>
  </si>
  <si>
    <t>(Declined: 25/05/2018 3:17:54 PM)
Declined due to inadequate fire protection for the occupation and Property Damage/Business Interruption sum insured (fire extinguishers &amp; fire blankets required)
Dec</t>
  </si>
  <si>
    <t>1-62P7YR</t>
  </si>
  <si>
    <t>Ayush Kumar</t>
  </si>
  <si>
    <t>CG534384759</t>
  </si>
  <si>
    <t xml:space="preserve">(Declined: 25/05/2018 4:52:45 PM)
Declined Public and Products Liability cover section due to Occupation
</t>
  </si>
  <si>
    <t>Jabro001</t>
  </si>
  <si>
    <t>Haytham Jabro</t>
  </si>
  <si>
    <t>CG534874819</t>
  </si>
  <si>
    <t>(Declined: 25/05/2018 9:50:13 PM)
Declined due to location
Declined Property Damage cover section due to No or Auto suppression to 'Do all Deep Fryers have an automatic suppression unit and exhaust e</t>
  </si>
  <si>
    <t>Bukkee &amp; Nim</t>
  </si>
  <si>
    <t>Bukkee &amp; Nim Chee Young</t>
  </si>
  <si>
    <t>CG534385129</t>
  </si>
  <si>
    <t>(Declined: 26/05/2018 2:07:22 AM)
Declined Property Damage cover section due to Occupation
Declined Glass cover section due to Occupation
Declined Public and Products Liability cover section due to O</t>
  </si>
  <si>
    <t>Minstar</t>
  </si>
  <si>
    <t>Minstar(Australia) Enterprises Pty Ltd</t>
  </si>
  <si>
    <t>CG539482195</t>
  </si>
  <si>
    <t xml:space="preserve">(Declined: 28/05/2018 1:55:38 PM)
Declined Public and Products Liability cover section due to Occupation
Declined Public and Products Liability cover section due to occupation and turnover
Refer due </t>
  </si>
  <si>
    <t>FORUMENGINEERING</t>
  </si>
  <si>
    <t>Forum Engineering Solutions Pty Ltd</t>
  </si>
  <si>
    <t>CG539363396</t>
  </si>
  <si>
    <t xml:space="preserve">(Declined: 29/05/2018 10:31:22 AM)
Declined due to minimum underwriting criteria not being met
Refer Public and Products Liability cover section due to Occupation (Please provide full details of all </t>
  </si>
  <si>
    <t>CG539363721</t>
  </si>
  <si>
    <t xml:space="preserve">(Declined: 29/05/2018 12:01:38 PM)
Declined due to change in Stamp Duty Exemption during current policy term. Please request again at renewal.
</t>
  </si>
  <si>
    <t>1-8EG3M7</t>
  </si>
  <si>
    <t>Chris Jonson</t>
  </si>
  <si>
    <t>CG539483665</t>
  </si>
  <si>
    <t>SBPQTE12116107</t>
  </si>
  <si>
    <t xml:space="preserve">(Declined: 29/05/2018 12:12:47 PM)
Declined Public and Products Liability cover section due to Occupation
</t>
  </si>
  <si>
    <t>29052018</t>
  </si>
  <si>
    <t>Ceyhan Denizhan</t>
  </si>
  <si>
    <t>CG539484087</t>
  </si>
  <si>
    <t>(Declined: 29/05/2018 2:28:28 PM)
Declined Property Damage cover section due to tenant Occupation
Declined Business Interruption cover section due to tenant Occupation
Declined Public and Products Li</t>
  </si>
  <si>
    <t>280520181</t>
  </si>
  <si>
    <t>Ritchie Journo</t>
  </si>
  <si>
    <t>CG539364244</t>
  </si>
  <si>
    <t xml:space="preserve">(Declined: 29/05/2018 2:48:14 PM)
Declined due to inadequate fire protection for the risk and Property Damage/Business Interruption Sum Insured (fire extinguishers required)
</t>
  </si>
  <si>
    <t>Dickman</t>
  </si>
  <si>
    <t>Kerry Dickman</t>
  </si>
  <si>
    <t>CG539364328</t>
  </si>
  <si>
    <t xml:space="preserve">(Declined: 29/05/2018 3:07:33 PM)
Declined Public and Products Liability cover section due to Occupation
</t>
  </si>
  <si>
    <t>CG539364694</t>
  </si>
  <si>
    <t>(Declined: 29/05/2018 4:29:49 PM)
Declined Property Damage cover section due to Occupation
Declined Property Damage cover section due to Yes to 'Does the premises have or provide one or more of the f</t>
  </si>
  <si>
    <t>MAHER01</t>
  </si>
  <si>
    <t>Paul Maher</t>
  </si>
  <si>
    <t>CG539484650</t>
  </si>
  <si>
    <t xml:space="preserve">(Declined: 29/05/2018 5:09:26 PM)
Declined Public and Products Liability cover section due to Occupation
</t>
  </si>
  <si>
    <t>1-A4EIML</t>
  </si>
  <si>
    <t>Yi Seng</t>
  </si>
  <si>
    <t>CG539364881</t>
  </si>
  <si>
    <t xml:space="preserve">(Declined: 29/05/2018 5:49:32 PM)
Declined Public and Products Liability cover section due to Occupation
</t>
  </si>
  <si>
    <t>1-7YI2TS</t>
  </si>
  <si>
    <t>New Hong Kong Pty Ltd</t>
  </si>
  <si>
    <t>CG544031408</t>
  </si>
  <si>
    <t xml:space="preserve">(Declined: 30/05/2018 8:46:09 AM)
Declined due to inadequate fire protection for the risk and Property Damage/Business Interruption Sum Insured (fire extinguishers required)
</t>
  </si>
  <si>
    <t>paredes</t>
  </si>
  <si>
    <t>Kevin Paredes</t>
  </si>
  <si>
    <t>CG544031717</t>
  </si>
  <si>
    <t xml:space="preserve">(Declined: 30/05/2018 10:50:32 AM)
Declined Business Interruption cover section due to Yes to Do you wish to specify any Customers or Suppliers?
</t>
  </si>
  <si>
    <t>AADA</t>
  </si>
  <si>
    <t>AADA Enterprises Pty Ltd t/as Definitive Dental</t>
  </si>
  <si>
    <t>CG544081946</t>
  </si>
  <si>
    <t xml:space="preserve">(Declined: 30/05/2018 11:56:10 AM)
Declined due to minimum underwriting criteria not being met
Refer due to claims history (Please provide full details)
</t>
  </si>
  <si>
    <t>BOYALL01</t>
  </si>
  <si>
    <t>Matthew Boyall</t>
  </si>
  <si>
    <t>CG544032217</t>
  </si>
  <si>
    <t xml:space="preserve">(Declined: 30/05/2018 12:14:08 PM)
Declined Public and Products Liability cover section due to Occupation
</t>
  </si>
  <si>
    <t>123456789</t>
  </si>
  <si>
    <t>Dummy Dummy J</t>
  </si>
  <si>
    <t>CG544082441</t>
  </si>
  <si>
    <t xml:space="preserve">(Declined: 30/05/2018 12:23:27 PM)
Declined Public and Products Liability cover section due to Occupation
</t>
  </si>
  <si>
    <t>3005181</t>
  </si>
  <si>
    <t>Ibtisam Dimachki</t>
  </si>
  <si>
    <t>CG544082512</t>
  </si>
  <si>
    <t xml:space="preserve">(Declined: 30/05/2018 12:43:56 PM)
Declined Public and Products Liability cover section due to Occupation
</t>
  </si>
  <si>
    <t>CG544082677</t>
  </si>
  <si>
    <t>(Declined: 30/05/2018 1:38:53 PM)
Declined Property Damage cover section due to Occupation
Declined Glass cover section due to Occupation
Declined Public and Products Liability cover section due to O</t>
  </si>
  <si>
    <t>MICHELLECAO</t>
  </si>
  <si>
    <t>MICHELLE CAO</t>
  </si>
  <si>
    <t>CG544032605</t>
  </si>
  <si>
    <t xml:space="preserve">(Declined: 30/05/2018 2:15:26 PM)
Declined Public and Products Liability cover section due to Occupation
</t>
  </si>
  <si>
    <t>SafetR</t>
  </si>
  <si>
    <t>Kameran Kaka</t>
  </si>
  <si>
    <t>CG544082895</t>
  </si>
  <si>
    <t xml:space="preserve">(Declined: 30/05/2018 2:34:53 PM)
Declined due to inadequate fire protection for the risk and Property Damage/Business Interruption Sum Insured (fire extinguishers required)
</t>
  </si>
  <si>
    <t>EMiller</t>
  </si>
  <si>
    <t>Elizabeth Miller</t>
  </si>
  <si>
    <t>CG544082973</t>
  </si>
  <si>
    <t xml:space="preserve">(Declined: 30/05/2018 2:55:58 PM)
Declined Public and Products Liability cover section due to Occupation
</t>
  </si>
  <si>
    <t>BEFEIZHOU</t>
  </si>
  <si>
    <t>BEIFEI ZHOU</t>
  </si>
  <si>
    <t>CG544032889</t>
  </si>
  <si>
    <t>SBPQTE12117904</t>
  </si>
  <si>
    <t>(Declined: 30/05/2018 3:46:02 PM)
Declined due to flammable goods not being stored in approved cabinets/bunded storage facilities
Declined Property Damage cover section due to the percentage of the f</t>
  </si>
  <si>
    <t>1-6ERUJI</t>
  </si>
  <si>
    <t>George Tawil</t>
  </si>
  <si>
    <t>CG544083171</t>
  </si>
  <si>
    <t>SBPQTE12117921</t>
  </si>
  <si>
    <t xml:space="preserve">(Declined: 30/05/2018 3:52:46 PM)
Declined due to flammable goods not being stored in approved cabinets/bunded storage facilities
</t>
  </si>
  <si>
    <t>CG544083238</t>
  </si>
  <si>
    <t xml:space="preserve">(Declined: 30/05/2018 4:09:27 PM)
Declined due to the quantity of flammable goods stored
</t>
  </si>
  <si>
    <t>1-49I7SP</t>
  </si>
  <si>
    <t>Kieran Conroy</t>
  </si>
  <si>
    <t>CG544032986</t>
  </si>
  <si>
    <t xml:space="preserve">(Declined: 30/05/2018 4:18:07 PM)
Declined Public and Products Liability cover section due to Occupation
</t>
  </si>
  <si>
    <t>1-A68GFH</t>
  </si>
  <si>
    <t>CG544083308</t>
  </si>
  <si>
    <t xml:space="preserve">(Declined: 30/05/2018 4:27:12 PM)
Declined Public and Products Liability cover section due to Occupation
</t>
  </si>
  <si>
    <t>1-61WA58</t>
  </si>
  <si>
    <t>HC Pty Ltd</t>
  </si>
  <si>
    <t>CG544033079</t>
  </si>
  <si>
    <t>(Declined: 30/05/2018 4:49:34 PM)
Declined Property Damage cover section due to tenant Occupation
Declined Business Interruption cover section due to tenant Occupation
Declined Public and Products Li</t>
  </si>
  <si>
    <t>CG544033206</t>
  </si>
  <si>
    <t xml:space="preserve">(Declined: 30/05/2018 5:57:59 PM)
Declined Public and Products Liability cover section due to Occupation
</t>
  </si>
  <si>
    <t>CG546951688</t>
  </si>
  <si>
    <t xml:space="preserve">(Declined: 31/05/2018 10:33:35 AM)
Declined due to inadequate fire protection for the risk and Property Damage/Business Interruption Sum Insured (fire extinguishers required)
Refer due to occupation
</t>
  </si>
  <si>
    <t>CG546952362</t>
  </si>
  <si>
    <t xml:space="preserve">(Declined: 31/05/2018 1:46:44 PM)
Declined due to General Property section taken without either Property Damage section or Liability section
</t>
  </si>
  <si>
    <t>170516</t>
  </si>
  <si>
    <t>Realserve Pty Ltd</t>
  </si>
  <si>
    <t>CG546952468</t>
  </si>
  <si>
    <t xml:space="preserve">(Declined: 31/05/2018 2:18:33 PM)
Declined due to General Property section taken without either Property Damage section or Liability section
</t>
  </si>
  <si>
    <t>CG546952584</t>
  </si>
  <si>
    <t>(Declined: 31/05/2018 2:49:23 PM)
Declined Property Damage cover section due to Occupation
Declined Money cover section due to Occupation
Declined Theft cover section due to Occupation
Declined Glass</t>
  </si>
  <si>
    <t>1-A6ZDT4</t>
  </si>
  <si>
    <t>Helen Becman</t>
  </si>
  <si>
    <t>CG483935201</t>
  </si>
  <si>
    <t>SBPQTE12091096</t>
  </si>
  <si>
    <t>(Declined: 1/05/2018 9:15:55 AM)
Declined Property Damage cover section due to Occupation
Declined Property Damage cover section due to Occupation
Declined Property Damage cover section due to Occupa</t>
  </si>
  <si>
    <t>Ekoworx</t>
  </si>
  <si>
    <t>NEPTUNE CLEAN AUSTRALIA PTY LTD</t>
  </si>
  <si>
    <t>CG483705569</t>
  </si>
  <si>
    <t xml:space="preserve">(Declined: 1/05/2018 10:17:04 AM)
Declined Public and Products Liability cover section due to No to ?Does the business hold a current professional indemnity policy with a Sum Insured of at least $2M </t>
  </si>
  <si>
    <t>SPACE</t>
  </si>
  <si>
    <t>Space Services Pty Ltd</t>
  </si>
  <si>
    <t>CG483705586</t>
  </si>
  <si>
    <t>SBPQTE12090993</t>
  </si>
  <si>
    <t>(Declined: 1/05/2018 10:20:11 AM)
Hi Surinder,
This quote that you have referred still has liability section and the ANZSIC has not been updated to Automotive parts wholesaler as per Dean's comment</t>
  </si>
  <si>
    <t>SKM Quotes</t>
  </si>
  <si>
    <t>I4U Quotes</t>
  </si>
  <si>
    <t>CG483935378</t>
  </si>
  <si>
    <t>SBPQTE12091223</t>
  </si>
  <si>
    <t>(Declined: 1/05/2018 10:31:46 AM)
Declined due to inadequate fire protection for the risk and Property Damage/Business Interruption Sum Insured (fire extinguishers required)
Refer due to occupation a</t>
  </si>
  <si>
    <t>MILLIGANGR</t>
  </si>
  <si>
    <t>James Milligan</t>
  </si>
  <si>
    <t>CG483935432</t>
  </si>
  <si>
    <t>(Declined: 1/05/2018 10:49:37 AM)
Declined due to inadequate fire protection for the risk and Property Damage/Business Interruption Sum Insured (fire extinguishers required)
Decline due to occupation</t>
  </si>
  <si>
    <t>CG483935565</t>
  </si>
  <si>
    <t>SBPQTE12091353</t>
  </si>
  <si>
    <t xml:space="preserve">(Declined: 1/05/2018 11:25:51 AM)
Declined Public and Products Liability cover section due to No to ?Does the business hold a current professional indemnity policy with a Sum Insured of at least $2M </t>
  </si>
  <si>
    <t>CG491971447</t>
  </si>
  <si>
    <t>SBPQTE12089245</t>
  </si>
  <si>
    <t>(Declined: 2/05/2018 8:51:05 AM)
Hi Julie, thanks for sending over. Having reviewed the website, this is one we would not be looking to offer terms on. Regards, Dean Windsor</t>
  </si>
  <si>
    <t>PINOTPICAS</t>
  </si>
  <si>
    <t>James Crowe &amp; Aaron Carrasco</t>
  </si>
  <si>
    <t>CG491972023</t>
  </si>
  <si>
    <t>SBPQTE12092698</t>
  </si>
  <si>
    <t xml:space="preserve">(Declined: 2/05/2018 11:53:17 AM)
Declined Public and Products Liability cover section due to Occupation
</t>
  </si>
  <si>
    <t>118PTYLTD</t>
  </si>
  <si>
    <t>118 Pty Ltd</t>
  </si>
  <si>
    <t>CG491972067</t>
  </si>
  <si>
    <t xml:space="preserve">(Declined: 2/05/2018 12:08:14 PM)
Declined Public and Products Liability cover section due to Occupation
</t>
  </si>
  <si>
    <t>WASEF</t>
  </si>
  <si>
    <t>Michael &amp; Donna Wasef</t>
  </si>
  <si>
    <t>CG491972438</t>
  </si>
  <si>
    <t>(Declined: 2/05/2018 2:14:32 PM)
Declined Public and Products Liability cover section due to the amount paid to contractors/subcontractors
Hi Stephen,
This policy expires at 4:00pm on 2/6/2018.  T</t>
  </si>
  <si>
    <t>JOINERWORX</t>
  </si>
  <si>
    <t>Joineryworx NSW Pty Ltd</t>
  </si>
  <si>
    <t>CG492473227</t>
  </si>
  <si>
    <t>SBPQTE12093451</t>
  </si>
  <si>
    <t xml:space="preserve">(Declined: 2/05/2018 8:53:52 PM)
Declined Property Damage cover section due to No or Unknown to 'Does the wok cooking equipment have its own water cooling and filling system?'
</t>
  </si>
  <si>
    <t>P3FRANCHIS</t>
  </si>
  <si>
    <t>P3 Franchising Pty Ltd</t>
  </si>
  <si>
    <t>CG492473237</t>
  </si>
  <si>
    <t xml:space="preserve">(Declined: 2/05/2018 9:19:05 PM)
Declined due to change in Stamp Duty Exemption during current policy term. Please request again at renewal.
</t>
  </si>
  <si>
    <t>COVERMEINS</t>
  </si>
  <si>
    <t>COVERME INSURANCE SOLUTIONS PTY LTD</t>
  </si>
  <si>
    <t>CG492473242</t>
  </si>
  <si>
    <t>SBPQTE12093462</t>
  </si>
  <si>
    <t xml:space="preserve">(Declined: 2/05/2018 9:41:59 PM)
Declined Property Damage cover section due to No or Unknown to 'Does the wok cooking equipment have its own water cooling and filling system?'
</t>
  </si>
  <si>
    <t>PPPGC</t>
  </si>
  <si>
    <t>PPP GOLD COAST PTY LTD</t>
  </si>
  <si>
    <t>CG496021410</t>
  </si>
  <si>
    <t xml:space="preserve">(Declined: 3/05/2018 8:57:36 AM)
Declined Public and Products Liability cover section due to Occupation
</t>
  </si>
  <si>
    <t>Skygrow</t>
  </si>
  <si>
    <t>Skygrow Pty Ltd</t>
  </si>
  <si>
    <t>CG496021496</t>
  </si>
  <si>
    <t xml:space="preserve">(Declined: 3/05/2018 9:36:37 AM)
Declined Public and Products Liability cover section due to Yes to 'Is there a licensed bar on the premises for customers who are not purely waiting for a table/meal </t>
  </si>
  <si>
    <t>CG496031767</t>
  </si>
  <si>
    <t>SBPQTE12093773</t>
  </si>
  <si>
    <t>(Declined: 3/05/2018 11:04:56 AM)
Declined due to inadequate fire protection for the risk and Property Damage/Business Interruption Sum Insured (fire extinguishers required)
Declined Public and Produ</t>
  </si>
  <si>
    <t>SEFIANICOM</t>
  </si>
  <si>
    <t>Sefiani Communications Group Pty Ltd</t>
  </si>
  <si>
    <t>CG496022503</t>
  </si>
  <si>
    <t>SBPQTE12094299</t>
  </si>
  <si>
    <t xml:space="preserve">(Declined: 3/05/2018 3:43:22 PM)
Declined due to back dating of inception date beyond limits
</t>
  </si>
  <si>
    <t>LIVDENTIST</t>
  </si>
  <si>
    <t>JDO &amp; CO PTY LTD</t>
  </si>
  <si>
    <t>CG496023118</t>
  </si>
  <si>
    <t>SBPQTE12094642</t>
  </si>
  <si>
    <t xml:space="preserve">(Declined: 4/05/2018 9:32:35 AM)
Declined Property Damage cover section due to No or Unknown to 'Does the wok cooking equipment have its own water cooling and filling system?'
</t>
  </si>
  <si>
    <t>CG496033242</t>
  </si>
  <si>
    <t>SBPQTE12094780</t>
  </si>
  <si>
    <t xml:space="preserve">(Declined: 4/05/2018 10:53:30 AM)
Declined Public and Products Liability cover section due to Occupation
</t>
  </si>
  <si>
    <t>ALHLOH1</t>
  </si>
  <si>
    <t>Hayder Al Hlow</t>
  </si>
  <si>
    <t>CG496023360</t>
  </si>
  <si>
    <t>(Declined: 4/05/2018 11:10:23 AM)
Declined due to minimum underwriting criteria not being met
Declined due to General Property section taken without either Property Damage section or Liability sectio</t>
  </si>
  <si>
    <t>BIOSYD-C</t>
  </si>
  <si>
    <t>Bio Your Holistic Health Solution</t>
  </si>
  <si>
    <t>CG496023374</t>
  </si>
  <si>
    <t xml:space="preserve">(Declined: 4/05/2018 11:15:21 AM)
Declined Public and Products Liability cover section due to Occupation
</t>
  </si>
  <si>
    <t>PARLIAMENT</t>
  </si>
  <si>
    <t>PARLIAMENT CONSTRUCTIONS PTY LTD</t>
  </si>
  <si>
    <t>CG496033486</t>
  </si>
  <si>
    <t>(Declined: 4/05/2018 12:14:08 PM)
Declined due to inadequate fire protection for the occupation and Property Damage/Business Interruption sum insured (fire extinguishers &amp; fire blankets required)
Dec</t>
  </si>
  <si>
    <t xml:space="preserve">Acacia JA </t>
  </si>
  <si>
    <t>Acacia JA Holdings Pty Ltd</t>
  </si>
  <si>
    <t>CG496023543</t>
  </si>
  <si>
    <t>(Declined: 4/05/2018 12:15:32 PM)
Declined due to inadequate fire protection for the risk and Property Damage/Business Interruption Sum Insured (fire extinguishers required)
Declined due to inadequat</t>
  </si>
  <si>
    <t>BRENN&amp;S</t>
  </si>
  <si>
    <t>Presmore Pty Ltd &amp; Mark A Smith</t>
  </si>
  <si>
    <t>CG496023720</t>
  </si>
  <si>
    <t>(Declined: 4/05/2018 1:55:41 PM)
Declined Public and Products Liability cover section due to the percentage of turnover paid to contractors/subcontractors
Declined Public and Products Liability cover</t>
  </si>
  <si>
    <t>FELMA GR</t>
  </si>
  <si>
    <t>Felmani Group Pty Ltd</t>
  </si>
  <si>
    <t>CG496033967</t>
  </si>
  <si>
    <t xml:space="preserve">(Declined: 4/05/2018 3:39:26 PM)
Declined due to minimum underwriting criteria not being met
Refer due to unoccupancy
Refer due to occupation
Refer Public and Products Liability cover section due to </t>
  </si>
  <si>
    <t>echidiac</t>
  </si>
  <si>
    <t>Edward Chidiac</t>
  </si>
  <si>
    <t>CG496034124</t>
  </si>
  <si>
    <t>SBPQTE12094643</t>
  </si>
  <si>
    <t>(Declined: 4/05/2018 4:40:01 PM)
Hi Nicholas, appreciate your point though there will still be an element of heat during the coking process. Consequently, we will require an automatic suppression u</t>
  </si>
  <si>
    <t>CG500401336</t>
  </si>
  <si>
    <t>(Declined: 5/05/2018 8:18:07 AM)
Hi Marianne, thanks for sending over. This is not one we would be looking to offer terms on. Regards, Dean Windsor</t>
  </si>
  <si>
    <t>HAMONDJ</t>
  </si>
  <si>
    <t>JOHN HAMOND</t>
  </si>
  <si>
    <t>CG500401499</t>
  </si>
  <si>
    <t xml:space="preserve">(Declined: 6/05/2018 12:52:03 PM)
Declined Public and Products Liability cover section due to Occupation
</t>
  </si>
  <si>
    <t>WATTSDAN</t>
  </si>
  <si>
    <t>Daniel Watts</t>
  </si>
  <si>
    <t>CG501121633</t>
  </si>
  <si>
    <t>SBPQTE12095421</t>
  </si>
  <si>
    <t xml:space="preserve">(Declined: 7/05/2018 9:14:17 AM)
Thank you Nicholas, though system constraints prevent us from accepting unless the answer to the following question is Yes. Does the wok cooking equipment have its </t>
  </si>
  <si>
    <t>CG501121712</t>
  </si>
  <si>
    <t>SBPQTE12095744</t>
  </si>
  <si>
    <t>(Declined: 7/05/2018 9:56:07 AM)
Declined Public and Products Liability cover section due to Occupation
Declined Public and Products Liability cover section due to No to ?Does the business hold a cur</t>
  </si>
  <si>
    <t>S663025</t>
  </si>
  <si>
    <t>Aviation Consultancy Noc</t>
  </si>
  <si>
    <t>SYNFLYT</t>
  </si>
  <si>
    <t>SYNFLYT Pty Ltd</t>
  </si>
  <si>
    <t>CG501121972</t>
  </si>
  <si>
    <t>SBPQTE12095967</t>
  </si>
  <si>
    <t xml:space="preserve">(Declined: 7/05/2018 11:46:44 AM)
Declined Property Damage cover section due to No or Auto suppression to 'Do all Deep Fryers have an automatic suppression unit and exhaust extraction system?'
</t>
  </si>
  <si>
    <t>ajcommercial</t>
  </si>
  <si>
    <t>AJ Commercial Group Pty Ltd</t>
  </si>
  <si>
    <t>CG501121978</t>
  </si>
  <si>
    <t xml:space="preserve">(Declined: 7/05/2018 11:50:20 AM)
Declined Property Damage cover section due to No or Auto suppression to 'Do all Deep Fryers have an automatic suppression unit and exhaust extraction system?'
</t>
  </si>
  <si>
    <t>CG501122049</t>
  </si>
  <si>
    <t>SBPQTE12096019</t>
  </si>
  <si>
    <t>(Declined: 7/05/2018 12:08:35 PM)
Declined Property Damage cover section due to Occupation
Declined Money cover section due to Occupation
Declined Business Interruption cover section due to Occupatio</t>
  </si>
  <si>
    <t>GUNDYPARK</t>
  </si>
  <si>
    <t>GUNDY TOURIST PARK PTY LTD</t>
  </si>
  <si>
    <t>CG501122088</t>
  </si>
  <si>
    <t>SBPQTE12096050</t>
  </si>
  <si>
    <t xml:space="preserve">(Declined: 7/05/2018 12:27:46 PM)
Declined Public and Products Liability cover section due to Occupation
</t>
  </si>
  <si>
    <t>NOBULLENG</t>
  </si>
  <si>
    <t>JUSTIN MATHEW VINCKX</t>
  </si>
  <si>
    <t>CG501122228</t>
  </si>
  <si>
    <t xml:space="preserve">(Declined: 7/05/2018 1:41:32 PM)
Declined Public and Products Liability cover section due to Occupation
</t>
  </si>
  <si>
    <t>CG500402387</t>
  </si>
  <si>
    <t>SBPQTE12096378</t>
  </si>
  <si>
    <t xml:space="preserve">(Declined: 7/05/2018 2:34:05 PM)
Declined Property Damage cover section due to Occupation
</t>
  </si>
  <si>
    <t>CG501122382</t>
  </si>
  <si>
    <t xml:space="preserve">(Declined: 7/05/2018 2:39:46 PM)
Declined Property Damage cover section due to Occupation
</t>
  </si>
  <si>
    <t>CG501122410</t>
  </si>
  <si>
    <t>(Declined: 7/05/2018 2:47:37 PM)
Declined Property Damage cover section due to Occupation
Declined Money cover section due to Occupation
Declined Business Interruption cover section due to Occupation</t>
  </si>
  <si>
    <t>KARTWHEEL</t>
  </si>
  <si>
    <t>Rhonda Pacholke</t>
  </si>
  <si>
    <t>CG500402766</t>
  </si>
  <si>
    <t>(Declined: 7/05/2018 4:46:41 PM)
Declined Property Damage cover section due to Occupation
Declined Money cover section due to Occupation
Declined Business Interruption cover section due to Occupation</t>
  </si>
  <si>
    <t>CG501122738</t>
  </si>
  <si>
    <t>SBPQTE12096715</t>
  </si>
  <si>
    <t xml:space="preserve">(Declined: 7/05/2018 4:51:11 PM)
Declined Public and Products Liability cover section due to Occupation
</t>
  </si>
  <si>
    <t>WoodChrist</t>
  </si>
  <si>
    <t>Christian Wood</t>
  </si>
  <si>
    <t>CG501122745</t>
  </si>
  <si>
    <t>SBPQTE12096718</t>
  </si>
  <si>
    <t xml:space="preserve">(Declined: 7/05/2018 4:52:33 PM)
Declined Public and Products Liability cover section due to Occupation
</t>
  </si>
  <si>
    <t>CG506551686</t>
  </si>
  <si>
    <t>SBPQTE12097628</t>
  </si>
  <si>
    <t xml:space="preserve">(Declined: 8/05/2018 10:02:20 AM)
Declined Public and Products Liability cover section due to Occupation
</t>
  </si>
  <si>
    <t>EVERMORE</t>
  </si>
  <si>
    <t>Evermore Projects Pty Ltd</t>
  </si>
  <si>
    <t>CG506791618</t>
  </si>
  <si>
    <t xml:space="preserve">(Declined: 8/05/2018 10:03:59 AM)
Declined Public and Products Liability cover section due to Occupation
</t>
  </si>
  <si>
    <t>CG506552450</t>
  </si>
  <si>
    <t>SBPQTE12098190</t>
  </si>
  <si>
    <t xml:space="preserve">(Declined: 8/05/2018 2:26:11 PM)
Declined due to inadequate fire protection for the occupation and Property Damage/Business Interruption sum insured (fire extinguishers &amp; fire blankets required)
</t>
  </si>
  <si>
    <t>minabakwest</t>
  </si>
  <si>
    <t>Mouhamad Ajaj t/as Mina Bakery Westmead</t>
  </si>
  <si>
    <t>CG506552724</t>
  </si>
  <si>
    <t xml:space="preserve">(Declined: 8/05/2018 3:53:07 PM)
Declined Public and Products Liability cover section due to Occupation
</t>
  </si>
  <si>
    <t>AMSLAero</t>
  </si>
  <si>
    <t>AMSL Aero</t>
  </si>
  <si>
    <t>CG506792746</t>
  </si>
  <si>
    <t>SBPQTE12098414</t>
  </si>
  <si>
    <t>(Declined: 8/05/2018 4:00:30 PM)
Declined Business Interruption cover section due to Yes to Do you wish to specify any Customers or Suppliers?
Refer due to claims history (Please provide full details</t>
  </si>
  <si>
    <t>TAKETWO</t>
  </si>
  <si>
    <t>Take Two Marketing and Events Pty Ltd</t>
  </si>
  <si>
    <t>CG506793417</t>
  </si>
  <si>
    <t xml:space="preserve">(Declined: 9/05/2018 9:35:18 AM)
Declined Public and Products Liability cover section due to Yes to 'Is the business involved in any construction/engineering project management activities?'
</t>
  </si>
  <si>
    <t>HASENGINEE</t>
  </si>
  <si>
    <t xml:space="preserve">Awesome Appls Pty Ltd </t>
  </si>
  <si>
    <t>CG506793451</t>
  </si>
  <si>
    <t xml:space="preserve">(Declined: 9/05/2018 9:53:39 AM)
Declined due to EPS% and Property Damage/Business Interruption Sum Insured
Refer due to occupation and Property Damage/Business Interruption Sum Insured
</t>
  </si>
  <si>
    <t>BUSHLY</t>
  </si>
  <si>
    <t>BUSHLY PTY LTD</t>
  </si>
  <si>
    <t>CG506793920</t>
  </si>
  <si>
    <t xml:space="preserve">(Declined: 9/05/2018 12:10:44 PM)
Declined Public and Products Liability cover section due to Occupation
</t>
  </si>
  <si>
    <t>GRAHAMIAN</t>
  </si>
  <si>
    <t>Ian and Karen Graham</t>
  </si>
  <si>
    <t>CG506794273</t>
  </si>
  <si>
    <t xml:space="preserve">(Declined: 9/05/2018 2:15:29 PM)
Declined Public and Products Liability cover section due to Yes to 'Is there a licensed bar on the premises for customers who are not purely waiting for a table/meal </t>
  </si>
  <si>
    <t>CG506554196</t>
  </si>
  <si>
    <t>(Declined: 9/05/2018 2:32:42 PM)
Declined Property Damage cover section due to tenant Occupation
Declined Business Interruption cover section due to tenant Occupation
Declined Public and Products Lia</t>
  </si>
  <si>
    <t>RAYELLARDI</t>
  </si>
  <si>
    <t xml:space="preserve">Ray Ellard Investments Pty Ltd </t>
  </si>
  <si>
    <t>CG506554283</t>
  </si>
  <si>
    <t>SBPQTE12099431</t>
  </si>
  <si>
    <t xml:space="preserve">(Declined: 9/05/2018 2:54:16 PM)
Declined due to inadequate fire protection for the risk and Property Damage/Business Interruption Sum Insured (fire extinguishers required)
</t>
  </si>
  <si>
    <t>Novauw</t>
  </si>
  <si>
    <t>Nova Underwriting Pty Limited</t>
  </si>
  <si>
    <t>CG506554387</t>
  </si>
  <si>
    <t>SBPQTE12099499</t>
  </si>
  <si>
    <t xml:space="preserve">(Declined: 9/05/2018 3:20:53 PM)
Declined Public and Products Liability cover section due to occupation
</t>
  </si>
  <si>
    <t>Bakeryboyptl</t>
  </si>
  <si>
    <t>Bakery Boy Pty Ltd</t>
  </si>
  <si>
    <t>CG506554408</t>
  </si>
  <si>
    <t xml:space="preserve">(Declined: 9/05/2018 3:24:27 PM)
Declined Public and Products Liability cover section due to occupation
</t>
  </si>
  <si>
    <t>CG506794540</t>
  </si>
  <si>
    <t>SBPQTE12099521</t>
  </si>
  <si>
    <t xml:space="preserve">(Declined: 9/05/2018 3:29:52 PM)
Declined Public and Products Liability cover section due to Occupation
</t>
  </si>
  <si>
    <t>FARMSAFE</t>
  </si>
  <si>
    <t>Farmsafe Australia Inc</t>
  </si>
  <si>
    <t>CG506794595</t>
  </si>
  <si>
    <t>SBPQTE12099565</t>
  </si>
  <si>
    <t xml:space="preserve">(Declined: 9/05/2018 3:45:47 PM)
Declined as Flood cover is not available
</t>
  </si>
  <si>
    <t>CG506794882</t>
  </si>
  <si>
    <t>SBPQTE12099800</t>
  </si>
  <si>
    <t>(Declined: 9/05/2018 6:46:37 PM)
Declined Property Damage cover section due to the amount of manufacturing for the occupation selected. Please select an appropriate manufacturing occupation.
Refer du</t>
  </si>
  <si>
    <t>CG512042209</t>
  </si>
  <si>
    <t xml:space="preserve">(Declined: 10/05/2018 12:44:02 PM)
Declined Public and Products Liability cover section due to Occupation
</t>
  </si>
  <si>
    <t>CG512042544</t>
  </si>
  <si>
    <t>SBPQTE12100574</t>
  </si>
  <si>
    <t>(Declined: 10/05/2018 2:34:12 PM)
Declined due to inadequate fire protection for the occupation and Property Damage/Business Interruption sum insured (fire extinguishers &amp; fire blankets required)
Dec</t>
  </si>
  <si>
    <t>CG512732329</t>
  </si>
  <si>
    <t>SBPQTE12100578</t>
  </si>
  <si>
    <t>(Declined: 10/05/2018 2:35:54 PM)
Declined due to inadequate fire protection for the occupation and Property Damage/Business Interruption sum insured (fire extinguishers &amp; fire blankets required)
Dec</t>
  </si>
  <si>
    <t>CG512042548</t>
  </si>
  <si>
    <t>(Declined: 10/05/2018 2:37:01 PM)
Declined due to inadequate fire protection for the occupation and Property Damage/Business Interruption sum insured (fire extinguishers &amp; fire blankets required)
Dec</t>
  </si>
  <si>
    <t>CG512733033</t>
  </si>
  <si>
    <t xml:space="preserve">(Declined: 10/05/2018 11:29:25 PM)
Declined due to Removal of debris sum insured
Decline due to occupation and Property Damage/Business Interruption Sum Insured
Refer due to Property Damage/Business </t>
  </si>
  <si>
    <t>brucedevelop2</t>
  </si>
  <si>
    <t>Bruce Developments 2 Pty Ltd</t>
  </si>
  <si>
    <t>CG512733195</t>
  </si>
  <si>
    <t>SBPQTE12101069</t>
  </si>
  <si>
    <t xml:space="preserve">(Declined: 11/05/2018 8:48:36 AM)
Declined Public and Products Liability cover section due to Yes to 'Do you carry out any of the following: Use of explosives'
</t>
  </si>
  <si>
    <t>WINGDOVE</t>
  </si>
  <si>
    <t>WINGDOVE PTY LTD</t>
  </si>
  <si>
    <t>CG512733368</t>
  </si>
  <si>
    <t>SBPQTE12101202</t>
  </si>
  <si>
    <t xml:space="preserve">(Declined: 11/05/2018 10:19:21 AM)
Declined as Flood cover is not available
Refer Property Damage cover section due to storage height and Property Damage/Business Interruption Sum Insured
</t>
  </si>
  <si>
    <t>MSD</t>
  </si>
  <si>
    <t xml:space="preserve">MSD Corporation </t>
  </si>
  <si>
    <t>CG512733448</t>
  </si>
  <si>
    <t>SBPQTE12099801</t>
  </si>
  <si>
    <t>(Declined: 11/05/2018 10:46:45 AM)
Hi Surinder, due to the level of manufacturing &amp; system constraints it may be an idea to try Medical Equipment Manufacturing. Kind regards Tony Sango 03 9637 1318</t>
  </si>
  <si>
    <t>CG512733494</t>
  </si>
  <si>
    <t xml:space="preserve">(Declined: 11/05/2018 11:09:07 AM)
Declined Public and Products Liability cover section due to Occupation
</t>
  </si>
  <si>
    <t>SSADCO</t>
  </si>
  <si>
    <t>Ssadco Civil Pty Ltd</t>
  </si>
  <si>
    <t>CG512043951</t>
  </si>
  <si>
    <t xml:space="preserve">(Declined: 11/05/2018 12:17:01 PM)
Declined Public and Products Liability cover section due to Occupation
</t>
  </si>
  <si>
    <t>amountpty</t>
  </si>
  <si>
    <t>Amoun Pty Ltd</t>
  </si>
  <si>
    <t>CG512734051</t>
  </si>
  <si>
    <t xml:space="preserve">(Declined: 11/05/2018 2:47:14 PM)
Declined Public and Products Liability cover section due to Occupation
</t>
  </si>
  <si>
    <t xml:space="preserve">Trimd </t>
  </si>
  <si>
    <t xml:space="preserve">Trimd Pty Ltd </t>
  </si>
  <si>
    <t>CG512734060</t>
  </si>
  <si>
    <t>(Declined: 11/05/2018 2:50:12 PM)
Declined Property Damage cover section due to Occupation
Declined Money cover section due to Occupation
Declined Business Interruption cover section due to Occupatio</t>
  </si>
  <si>
    <t>Rothburyescape</t>
  </si>
  <si>
    <t>Rothbury Escape</t>
  </si>
  <si>
    <t>CG512044435</t>
  </si>
  <si>
    <t xml:space="preserve">(Declined: 11/05/2018 3:42:35 PM)
Declined Public and Products Liability cover section due to Occupation
</t>
  </si>
  <si>
    <t>lantnewptyltd</t>
  </si>
  <si>
    <t>Lantrak Newcastle Pty Ltd</t>
  </si>
  <si>
    <t>CG518451429</t>
  </si>
  <si>
    <t xml:space="preserve">(Declined: 12/05/2018 10:19:21 AM)
Declined Public and Products Liability cover section due to Occupation
</t>
  </si>
  <si>
    <t>Longpoint</t>
  </si>
  <si>
    <t>Longpoint Group P/L</t>
  </si>
  <si>
    <t>CG518281448</t>
  </si>
  <si>
    <t xml:space="preserve">(Declined: 12/05/2018 1:17:36 PM)
Declined Property Damage cover section due to Occupation
Declined Business Interruption cover section due to Occupation
Declined Public and Products Liability cover </t>
  </si>
  <si>
    <t>PTW9-A</t>
  </si>
  <si>
    <t>Turner Russell Elliott Pty Limited</t>
  </si>
  <si>
    <t>CG518451482</t>
  </si>
  <si>
    <t xml:space="preserve">(Declined: 12/05/2018 3:39:39 PM)
Declined Property Damage cover section due to Occupation
Declined Property Damage cover section due to premises containing a Bar
Declined Money cover section due to </t>
  </si>
  <si>
    <t>BURROWBAR</t>
  </si>
  <si>
    <t>BURROW BAR</t>
  </si>
  <si>
    <t>CG518451739</t>
  </si>
  <si>
    <t>(Declined: 14/05/2018 9:06:28 AM)
Declined due to location
Declined Money cover section due to Occupation
Declined Theft cover section due to Occupation
Refer due to occupation and Property Damage/Bu</t>
  </si>
  <si>
    <t>Lismoremot</t>
  </si>
  <si>
    <t>Lismore Motorcycles P/L, GW&amp;KD Lee, Pacific RV</t>
  </si>
  <si>
    <t>CG518281820</t>
  </si>
  <si>
    <t>(Declined: 14/05/2018 9:50:28 AM)
Thank you Nicholas. Currently, we are not in a position to provide a quotation. System constraints prevent Calibre from providing a suitable offer. Thank you for t</t>
  </si>
  <si>
    <t>CG518452151</t>
  </si>
  <si>
    <t>SBPQTE12102471</t>
  </si>
  <si>
    <t>(Declined: 14/05/2018 11:20:13 AM)
Declined as Flood cover is not available
Declined due to inadequate fire protection for the risk and Property Damage/Business Interruption Sum Insured (fire extingu</t>
  </si>
  <si>
    <t>CARGOLOGO</t>
  </si>
  <si>
    <t xml:space="preserve">CARGO AND LOGISTICS </t>
  </si>
  <si>
    <t>CG518452172</t>
  </si>
  <si>
    <t xml:space="preserve">(Declined: 14/05/2018 11:25:54 AM)
Declined Property Damage cover section due to Occupation
Declined as Flood cover is not available
Declined Property Damage cover section due to Occupation
Declined </t>
  </si>
  <si>
    <t>CG518282306</t>
  </si>
  <si>
    <t>SBPQTE12102631</t>
  </si>
  <si>
    <t>(Declined: 14/05/2018 12:25:28 PM)
Declined Property Damage cover section due to Occupation
Declined Property Damage cover section due to premises containing a Bar
Declined Money cover section due to</t>
  </si>
  <si>
    <t>ORD P J</t>
  </si>
  <si>
    <t>Peter John Ord</t>
  </si>
  <si>
    <t>CG518453510</t>
  </si>
  <si>
    <t>(Declined: 14/05/2018 11:27:52 PM)
Declined Public and Products Liability cover section due to Occupation
Refer due to occupation and Property Damage/Business Interruption Sum Insured (Survey require</t>
  </si>
  <si>
    <t>GLASSWAREH</t>
  </si>
  <si>
    <t>Glass Warehouse Pty Ltd</t>
  </si>
  <si>
    <t>CG518283492</t>
  </si>
  <si>
    <t xml:space="preserve">(Declined: 15/05/2018 8:42:47 AM)
Declined Public and Products Liability cover section due to Occupation
</t>
  </si>
  <si>
    <t>Absolute D Light</t>
  </si>
  <si>
    <t>CG518283742</t>
  </si>
  <si>
    <t>(Declined: 15/05/2018 10:26:04 AM)
Declined Property Damage cover section due to Occupation
Declined Business Interruption cover section due to Occupation
Declined Theft cover section due to Occupati</t>
  </si>
  <si>
    <t>MECHA</t>
  </si>
  <si>
    <t>MECHA ENGINEERING PTY LTD</t>
  </si>
  <si>
    <t>CG518453850</t>
  </si>
  <si>
    <t xml:space="preserve">(Declined: 15/05/2018 10:27:04 AM)
Declined Property Damage cover section due to No or Auto suppression to 'Do all Deep Fryers have an automatic suppression unit and exhaust extraction system?'
</t>
  </si>
  <si>
    <t>RICHFPACI</t>
  </si>
  <si>
    <t>RICHFIELD PACIFIC</t>
  </si>
  <si>
    <t>CG518453948</t>
  </si>
  <si>
    <t>SBPQTE12103663</t>
  </si>
  <si>
    <t xml:space="preserve">(Declined: 15/05/2018 11:11:20 AM)
Declined Public and Products Liability cover section due to Occupation
</t>
  </si>
  <si>
    <t>e&amp;pprojects</t>
  </si>
  <si>
    <t>E &amp; P Projects Pty Ltd</t>
  </si>
  <si>
    <t>CG518283837</t>
  </si>
  <si>
    <t xml:space="preserve">(Declined: 15/05/2018 11:52:47 AM)
Declined Public and Products Liability cover section due to Occupation
</t>
  </si>
  <si>
    <t>CG518284515</t>
  </si>
  <si>
    <t>SBPQTE12104205</t>
  </si>
  <si>
    <t xml:space="preserve">(Declined: 15/05/2018 3:15:56 PM)
Declined Property Damage cover section due to Yes to 'Does the premises contain a timber yard or open air storage of timber?'
Declined Public and Products Liability </t>
  </si>
  <si>
    <t xml:space="preserve">shiresky </t>
  </si>
  <si>
    <t xml:space="preserve">Shire Skylights Pty Ltd </t>
  </si>
  <si>
    <t>CG518454946</t>
  </si>
  <si>
    <t>SBPQTE12104314</t>
  </si>
  <si>
    <t xml:space="preserve">(Declined: 15/05/2018 3:54:09 PM)
Declined Property Damage cover section due to Yes to 'Does the premises contain a timber yard or open air storage of timber?'
Declined Public and Products Liability </t>
  </si>
  <si>
    <t>CG518284715</t>
  </si>
  <si>
    <t>SBPQTE12104367</t>
  </si>
  <si>
    <t xml:space="preserve">(Declined: 15/05/2018 4:17:31 PM)
Declined Public and Products Liability cover section due to Occupation
</t>
  </si>
  <si>
    <t>S933080</t>
  </si>
  <si>
    <t>Showman - Pub Games/Padded Suits</t>
  </si>
  <si>
    <t xml:space="preserve">TIMEFORTRIVIA </t>
  </si>
  <si>
    <t xml:space="preserve">Time for Trivia </t>
  </si>
  <si>
    <t>CG518284724</t>
  </si>
  <si>
    <t xml:space="preserve">(Declined: 15/05/2018 4:20:43 PM)
Declined Public and Products Liability cover section due to Occupation
</t>
  </si>
  <si>
    <t>CG518285307</t>
  </si>
  <si>
    <t xml:space="preserve">(Declined: 16/05/2018 9:45:52 AM)
Declined due to Transit section taken without either Property Damage section or Liability section
</t>
  </si>
  <si>
    <t>solarhub</t>
  </si>
  <si>
    <t>Solarhub Pty Ltd</t>
  </si>
  <si>
    <t>CG518455619</t>
  </si>
  <si>
    <t>SBPQTE12104745</t>
  </si>
  <si>
    <t>(Declined: 16/05/2018 9:51:17 AM)
Declined Property Damage cover section due to Yes to 'Does the premises have or provide one or more of the following- conference centre / reception centre / function</t>
  </si>
  <si>
    <t>LINKSHOUSE</t>
  </si>
  <si>
    <t>Links House (Bowral) Pty Ltd ATF The Links House Trust</t>
  </si>
  <si>
    <t>CG518285584</t>
  </si>
  <si>
    <t>(Declined: 16/05/2018 11:16:59 AM)
Declined as Flood cover is not available
Declined as Flood cover is not available
Refer Property Damage cover section due to manufacturing (Please provide full deta</t>
  </si>
  <si>
    <t>CG518285608</t>
  </si>
  <si>
    <t>(Declined: 16/05/2018 11:24:58 AM)
Declined Property Damage cover section due to tenant Occupation
Declined Business Interruption cover section due to tenant Occupation
Declined Public and Products L</t>
  </si>
  <si>
    <t>Masktest</t>
  </si>
  <si>
    <t>Masktest Pty Ltd</t>
  </si>
  <si>
    <t>CG518285905</t>
  </si>
  <si>
    <t xml:space="preserve">(Declined: 16/05/2018 12:50:42 PM)
Declined Public and Products Liability cover section due to occupation
</t>
  </si>
  <si>
    <t>BIGFRESHCO</t>
  </si>
  <si>
    <t>Big Fresh Group Pty Ltd ATF Big Fresh Group Trust T/As Big Fresh Condell Park</t>
  </si>
  <si>
    <t>CG518285977</t>
  </si>
  <si>
    <t>SBPQTE12105245</t>
  </si>
  <si>
    <t>(Declined: 16/05/2018 1:21:24 PM)
Declined Property Damage cover section due to No or Auto suppression to 'Do all Deep Fryers have an automatic suppression unit and exhaust extraction system?'
Declin</t>
  </si>
  <si>
    <t>designcraft</t>
  </si>
  <si>
    <t>Design Craft Trading Pty Ltd t/as TC Brothers</t>
  </si>
  <si>
    <t>CG518456286</t>
  </si>
  <si>
    <t xml:space="preserve">(Declined: 16/05/2018 1:24:04 PM)
Declined Property Damage cover section due to No or Auto suppression to 'Do all Deep Fryers have an automatic suppression unit and exhaust extraction system?'
</t>
  </si>
  <si>
    <t>CG518456761</t>
  </si>
  <si>
    <t xml:space="preserve">(Declined: 16/05/2018 3:53:12 PM)
Declined due to Tax Audit section taken without either Property Damage section or Liability section
</t>
  </si>
  <si>
    <t>CG518286406</t>
  </si>
  <si>
    <t>SBPQTE12105579</t>
  </si>
  <si>
    <t>(Declined: 16/05/2018 3:56:11 PM)
Declined Property Damage cover section due to tenant Occupation
Declined Business Interruption cover section due to tenant Occupation
Declined Public and Products Li</t>
  </si>
  <si>
    <t>LAJEKAPTYLTD</t>
  </si>
  <si>
    <t>Lajeka Pty Ltd ATF A &amp; E Scott Family Trust</t>
  </si>
  <si>
    <t>CG518456787</t>
  </si>
  <si>
    <t>SBPQTE12104767</t>
  </si>
  <si>
    <t xml:space="preserve">(Declined: 16/05/2018 3:59:29 PM)
Hi Louisa, thank you for the New Business submission. This appears a rather nice place to stay. Regretfully, though we are unable to assist with a suitable offer. </t>
  </si>
  <si>
    <t>CG518456890</t>
  </si>
  <si>
    <t>SBPQTE12105653</t>
  </si>
  <si>
    <t xml:space="preserve">(Declined: 16/05/2018 4:27:00 PM)
Declined Public and Products Liability cover section due to the amount paid to contractors/subcontractors
</t>
  </si>
  <si>
    <t>B&amp;PVENTURE</t>
  </si>
  <si>
    <t>B &amp; P VENTURES PTY LTD</t>
  </si>
  <si>
    <t>CG518286505</t>
  </si>
  <si>
    <t>SBPQTE12105661</t>
  </si>
  <si>
    <t xml:space="preserve">(Declined: 16/05/2018 4:28:53 PM)
Declined Property Damage cover section due to Occupation
Declined Business Interruption cover section due to Occupation
Declined Public and Products Liability cover </t>
  </si>
  <si>
    <t>CG518456906</t>
  </si>
  <si>
    <t xml:space="preserve">(Declined: 16/05/2018 4:29:43 PM)
Declined Property Damage cover section due to Occupation
Declined Business Interruption cover section due to Occupation
Declined Public and Products Liability cover </t>
  </si>
  <si>
    <t>CG518286519</t>
  </si>
  <si>
    <t>(Declined: 16/05/2018 4:34:07 PM)
Declined Property Damage cover section due to tenant Occupation
Declined Business Interruption cover section due to tenant Occupation
Declined Public and Products Li</t>
  </si>
  <si>
    <t>CG518457011</t>
  </si>
  <si>
    <t>(Declined: 16/05/2018 5:13:49 PM)
Declined Property Damage cover section due to Occupation
Declined Transit cover section due to Occupation
Declined Theft cover section due to Occupation
Declined Pub</t>
  </si>
  <si>
    <t>CENTAPAK</t>
  </si>
  <si>
    <t>Centa-Pak Enterprises</t>
  </si>
  <si>
    <t>CG518286850</t>
  </si>
  <si>
    <t>(Declined: 16/05/2018 9:09:26 PM)
Declined Property Damage cover section due to tenant Occupation
Declined Business Interruption cover section due to tenant Occupation
Declined Public and Products Li</t>
  </si>
  <si>
    <t>cdtobler</t>
  </si>
  <si>
    <t>C &amp; D Tobler</t>
  </si>
  <si>
    <t>CG518457359</t>
  </si>
  <si>
    <t>(Declined: 17/05/2018 8:33:50 AM)
Hello,
Thank you for the opportunity to quote. Unfortunately we cannot provide cover on this occasion given the occupation of the applicant as boarding houses are</t>
  </si>
  <si>
    <t>PTW8</t>
  </si>
  <si>
    <t>Fordi Pty Ltd</t>
  </si>
  <si>
    <t>CG518457509</t>
  </si>
  <si>
    <t>SBPQTE12105964</t>
  </si>
  <si>
    <t xml:space="preserve">(Declined: 17/05/2018 9:37:45 AM)
Declined Public and Products Liability cover section due to Occupation
</t>
  </si>
  <si>
    <t>SpencerB</t>
  </si>
  <si>
    <t>Blake Spencer</t>
  </si>
  <si>
    <t>CG518287080</t>
  </si>
  <si>
    <t>SBPQTE12105974</t>
  </si>
  <si>
    <t xml:space="preserve">(Declined: 17/05/2018 9:42:18 AM)
Declined Public and Products Liability cover section due to Occupation
</t>
  </si>
  <si>
    <t>CG518458090</t>
  </si>
  <si>
    <t>(Declined: 17/05/2018 12:16:08 PM)
Declined Property Damage cover section due to tenant Occupation
Declined Business Interruption cover section due to tenant Occupation
Declined Public and Products L</t>
  </si>
  <si>
    <t>Kretzas</t>
  </si>
  <si>
    <t>Michael Kretzas &amp; Mary Kretzas</t>
  </si>
  <si>
    <t>CG518287802</t>
  </si>
  <si>
    <t>(Declined: 17/05/2018 1:42:49 PM)
Declined Public and Products Liability cover section due to Occupation
Refer due to occupation and Property Damage/Business Interruption Sum Insured (Survey required</t>
  </si>
  <si>
    <t>HERAGHTY C</t>
  </si>
  <si>
    <t>Catherine Heraghty</t>
  </si>
  <si>
    <t>CG518458875</t>
  </si>
  <si>
    <t xml:space="preserve">(Declined: 17/05/2018 4:07:18 PM)
Declined due to Glass section taken without Property Damage section or Non PO Liability section
</t>
  </si>
  <si>
    <t>NEWSOME</t>
  </si>
  <si>
    <t>Mr And Mrs T Newsome</t>
  </si>
  <si>
    <t>CG518459230</t>
  </si>
  <si>
    <t xml:space="preserve">(Declined: 17/05/2018 11:58:53 PM)
Declined Money cover section due to Occupation
Declined Public and Products Liability cover section due to Occupation
</t>
  </si>
  <si>
    <t>ULVER TAX</t>
  </si>
  <si>
    <t>Ulverstone Taxis and Hire Cars Pty Ltd</t>
  </si>
  <si>
    <t>CG518460063</t>
  </si>
  <si>
    <t xml:space="preserve">(Declined: 18/05/2018 1:44:46 PM)
Declined due to minimum underwriting criteria not being met
Refer due to previous criminal offence (Please provide full details)
</t>
  </si>
  <si>
    <t>KULIZAMAR</t>
  </si>
  <si>
    <t>Martin KULIZA</t>
  </si>
  <si>
    <t>CG518460116</t>
  </si>
  <si>
    <t>SBPQTE12107700</t>
  </si>
  <si>
    <t xml:space="preserve">(Declined: 18/05/2018 2:15:41 PM)
Declined Property Damage cover section due to No or Auto suppression to 'Do all Deep Fryers have an automatic suppression unit and exhaust extraction system?'
Refer </t>
  </si>
  <si>
    <t>TLM Part</t>
  </si>
  <si>
    <t>TLM Partners Pty Ltd</t>
  </si>
  <si>
    <t>CG518290443</t>
  </si>
  <si>
    <t xml:space="preserve">(Declined: 21/05/2018 10:34:50 AM)
Declined due to inadequate fire protection for the risk and Property Damage/Business Interruption Sum Insured (fire extinguishers required)
</t>
  </si>
  <si>
    <t>PCWManly</t>
  </si>
  <si>
    <t>PCW Manly Pty Ltd</t>
  </si>
  <si>
    <t>CG528431384</t>
  </si>
  <si>
    <t xml:space="preserve">(Declined: 21/05/2018 11:53:18 AM)
Declined Public and Products Liability cover section due to Occupation
</t>
  </si>
  <si>
    <t>BRONTE BAK</t>
  </si>
  <si>
    <t>Bronte Baking P/L &amp; Bronte Manufacturing P/L</t>
  </si>
  <si>
    <t>CG518291293</t>
  </si>
  <si>
    <t xml:space="preserve">(Declined: 21/05/2018 3:22:49 PM)
Declined Public and Products Liability cover section due to Occupation
</t>
  </si>
  <si>
    <t>socleanpty</t>
  </si>
  <si>
    <t>So Clean Pty Ltd</t>
  </si>
  <si>
    <t>CG529111458</t>
  </si>
  <si>
    <t>(Declined: 21/05/2018 4:13:19 PM)
Decline due to occupation and Property Damage/Business Interruption Sum Insured
Refer due to unoccupancy
Refer Property Damage cover section due to tenant Occupation</t>
  </si>
  <si>
    <t>TEMP</t>
  </si>
  <si>
    <t>temp</t>
  </si>
  <si>
    <t>CG528432344</t>
  </si>
  <si>
    <t>SBPQTE12109291</t>
  </si>
  <si>
    <t>(Declined: 21/05/2018 4:56:54 PM)
Declined Property Damage cover section due to No or Auto suppression to 'Do all Deep Fryers have an automatic suppression unit and exhaust extraction system?'
Declin</t>
  </si>
  <si>
    <t>FLAMES</t>
  </si>
  <si>
    <t>FLAMES CHARCOAL CHICKEN GROUP PTY LTD</t>
  </si>
  <si>
    <t>CG528432472</t>
  </si>
  <si>
    <t>SBPQTE12109383</t>
  </si>
  <si>
    <t>(Declined: 21/05/2018 7:02:28 PM)
Declined Property Damage cover section due to the percentage of the floor area used by the storage warehouse or workshop (Please select a more appropriate occupation</t>
  </si>
  <si>
    <t>ATHANSPK</t>
  </si>
  <si>
    <t>P &amp; K Athans</t>
  </si>
  <si>
    <t>CG531101546</t>
  </si>
  <si>
    <t>(Declined: 22/05/2018 9:45:02 AM)
Declined Property Damage cover section due to Occupation
Declined Property Damage cover section due to Occupation
Declined Business Interruption cover section due to</t>
  </si>
  <si>
    <t>CLEANIQ</t>
  </si>
  <si>
    <t>Kirily Pty Ltd</t>
  </si>
  <si>
    <t>CG531101614</t>
  </si>
  <si>
    <t>SBPQTE12109553</t>
  </si>
  <si>
    <t>(Declined: 22/05/2018 10:03:56 AM)
Declined Property Damage cover section due to No or Auto suppression to 'Do all Deep Fryers have an automatic suppression unit and exhaust extraction system?'
Decli</t>
  </si>
  <si>
    <t>CG530841650</t>
  </si>
  <si>
    <t>SBPQTE12109573</t>
  </si>
  <si>
    <t>(Declined: 22/05/2018 10:11:27 AM)
Declined Property Damage cover section due to No or Auto suppression to 'Do all Deep Fryers have an automatic suppression unit and exhaust extraction system?'
Decli</t>
  </si>
  <si>
    <t>CG531101676</t>
  </si>
  <si>
    <t>SBPQTE12109597</t>
  </si>
  <si>
    <t xml:space="preserve">(Declined: 22/05/2018 10:23:44 AM)
Declined Property Damage cover section due to No or Auto suppression to 'Do all Deep Fryers have an automatic suppression unit and exhaust extraction system?'
</t>
  </si>
  <si>
    <t>CG531102038</t>
  </si>
  <si>
    <t>(Declined: 22/05/2018 11:58:37 AM)
Declined due to back dating of inception date beyond limits
Declined Property Damage cover section due to Yes to 'Does the premises contain a timber yard or open ai</t>
  </si>
  <si>
    <t>CG531102079</t>
  </si>
  <si>
    <t xml:space="preserve">(Declined: 22/05/2018 12:10:05 PM)
Declined Public and Products Liability cover section due to Occupation
</t>
  </si>
  <si>
    <t>Silver Moon</t>
  </si>
  <si>
    <t>Silver Moon Distillery Pty Ltd</t>
  </si>
  <si>
    <t>CG530842141</t>
  </si>
  <si>
    <t>(Declined: 22/05/2018 12:26:05 PM)
Declined due to inadequate fire protection for the occupation and Property Damage/Business Interruption sum insured (fire extinguishers &amp; fire blankets required)
De</t>
  </si>
  <si>
    <t>LAREPUBBLI</t>
  </si>
  <si>
    <t>La Repubblica Pty Ltd ATF Balmoral Unit Trust</t>
  </si>
  <si>
    <t>CG530842163</t>
  </si>
  <si>
    <t>(Declined: 22/05/2018 12:32:38 PM)
Declined due to EPS% and Property Damage/Business Interruption Sum Insured
Refer due to wall construction and Property Damage/Business Interruption Sum Insured (Ple</t>
  </si>
  <si>
    <t>bestseadfood</t>
  </si>
  <si>
    <t>Best Seafood City Pty Ltd</t>
  </si>
  <si>
    <t>CG531102619</t>
  </si>
  <si>
    <t xml:space="preserve">(Declined: 22/05/2018 2:57:36 PM)
Declined Public and Products Liability cover section due to occupation
Refer due to claims history (Please provide full details)
Refer due to claims history (Please </t>
  </si>
  <si>
    <t>LIUJ</t>
  </si>
  <si>
    <t>Mr J Liu</t>
  </si>
  <si>
    <t>CG530842649</t>
  </si>
  <si>
    <t>(Declined: 22/05/2018 3:24:15 PM)
Declined Public and Products Liability cover section due to Occupation
Refer due to occupation and Property Damage/Business Interruption Sum Insured (Survey required</t>
  </si>
  <si>
    <t>VINSKIENG</t>
  </si>
  <si>
    <t>VINSKI ENGINEERING &amp; ASSOCIATES PTY LTD</t>
  </si>
  <si>
    <t>CG530843034</t>
  </si>
  <si>
    <t>(Declined: 22/05/2018 5:26:27 PM)
Declined due to minimum underwriting criteria not being met
Declined due to Glass section taken without Property Damage section or Non PO Liability section
Refer due</t>
  </si>
  <si>
    <t>CG531103412</t>
  </si>
  <si>
    <t>(Declined: 22/05/2018 10:09:14 PM)
Declined due to minimum underwriting criteria not being met
Declined Public and Products Liability cover section due to Yes to 'Has or does the business provide, pr</t>
  </si>
  <si>
    <t>NEALE B</t>
  </si>
  <si>
    <t>Barry Neale</t>
  </si>
  <si>
    <t>CG531103543</t>
  </si>
  <si>
    <t>(Declined: 23/05/2018 8:58:57 AM)
Decline due to occupation and Property Damage/Business Interruption Sum Insured
Declined Public and Products Liability cover section due to occupation and turnover
R</t>
  </si>
  <si>
    <t>PLUMONE</t>
  </si>
  <si>
    <t>Plumone Pty Ltd</t>
  </si>
  <si>
    <t>CG531103909</t>
  </si>
  <si>
    <t>(Declined: 23/05/2018 10:14:30 AM)
Declined Property Damage cover section due to No or Unknown to 'Does the wok cooking equipment have its own water cooling and filling system?'
Declined Property Dam</t>
  </si>
  <si>
    <t>ouhuholdin</t>
  </si>
  <si>
    <t>Ou Hu Holding P/L</t>
  </si>
  <si>
    <t>CG531103934</t>
  </si>
  <si>
    <t xml:space="preserve">(Declined: 23/05/2018 10:20:13 AM)
Declined due to location
Declined due to location
</t>
  </si>
  <si>
    <t>ACWHALANQL</t>
  </si>
  <si>
    <t>A C WHALAN (QUEENSLAND) PTY LTD</t>
  </si>
  <si>
    <t>CG531104233</t>
  </si>
  <si>
    <t xml:space="preserve">(Declined: 23/05/2018 11:30:53 AM)
Declined due to back dating of inception date beyond limits
Declined Public and Products Liability cover section due to Occupation
</t>
  </si>
  <si>
    <t>CG530844098</t>
  </si>
  <si>
    <t>(Declined: 23/05/2018 11:40:02 AM)
Declined due to Machinery Breakdown section taken without Property Damage section
Refer due to claims history (Please provide full details)
Refer due to claims hist</t>
  </si>
  <si>
    <t>canberraadvanced</t>
  </si>
  <si>
    <t>Canberra Advanced Catering Pty Limited</t>
  </si>
  <si>
    <t>CG534381347</t>
  </si>
  <si>
    <t xml:space="preserve">(Declined: 24/05/2018 7:12:22 AM)
Declined Public and Products Liability cover section due to Occupation
</t>
  </si>
  <si>
    <t>Tweed Coas</t>
  </si>
  <si>
    <t>Peter Thomas</t>
  </si>
  <si>
    <t>CG534381384</t>
  </si>
  <si>
    <t>SBPQTE12112035</t>
  </si>
  <si>
    <t xml:space="preserve">(Declined: 24/05/2018 8:30:05 AM)
Declined Public and Products Liability cover section due to Occupation
</t>
  </si>
  <si>
    <t>CG534381668</t>
  </si>
  <si>
    <t>(Declined: 24/05/2018 10:35:25 AM)
Declined Public and Products Liability cover section due to No to ?Does the business hold a current professional indemnity policy with a Sum Insured of at least $2M</t>
  </si>
  <si>
    <t>CG534381739</t>
  </si>
  <si>
    <t>(Declined: 24/05/2018 10:59:36 AM)
Declined due to back dating of inception date beyond limits
Declined Public and Products Liability cover section due to Yes to 'Does the business take on individual</t>
  </si>
  <si>
    <t>SDC Alliance Pty Ltd</t>
  </si>
  <si>
    <t>CG534381850</t>
  </si>
  <si>
    <t xml:space="preserve">(Declined: 24/05/2018 11:30:38 AM)
Declined Public and Products Liability cover section due to Occupation
Refer due to wall construction and Property Damage/Business Interruption Sum Insured (Please </t>
  </si>
  <si>
    <t>shuniquetyltd</t>
  </si>
  <si>
    <t>Shuniqueptyltd</t>
  </si>
  <si>
    <t>CG534382007</t>
  </si>
  <si>
    <t>(Declined: 24/05/2018 12:21:56 PM)
Declined Public and Products Liability cover section due to the amount of manufacturing for the occupation selected. Please select an appropriate manufacturing occu</t>
  </si>
  <si>
    <t>CG534872081</t>
  </si>
  <si>
    <t>SBPQTE12112496</t>
  </si>
  <si>
    <t xml:space="preserve">(Declined: 24/05/2018 12:40:46 PM)
Declined Public and Products Liability cover section due to Occupation
</t>
  </si>
  <si>
    <t>ACTIONHIRE</t>
  </si>
  <si>
    <t>ACTION HIRE</t>
  </si>
  <si>
    <t>CG534872084</t>
  </si>
  <si>
    <t>SBPQTE12112498</t>
  </si>
  <si>
    <t xml:space="preserve">(Declined: 24/05/2018 12:41:49 PM)
Declined Public and Products Liability cover section due to Occupation
</t>
  </si>
  <si>
    <t>CG534382189</t>
  </si>
  <si>
    <t>(Declined: 24/05/2018 1:28:52 PM)
Declined Property Damage cover section due to tenant Occupation
Declined Business Interruption cover section due to tenant Occupation
Declined Public and Products Li</t>
  </si>
  <si>
    <t>RONGHIAENT</t>
  </si>
  <si>
    <t>A H Rong Hoa Enterprises Pty Ltd</t>
  </si>
  <si>
    <t>CG534382436</t>
  </si>
  <si>
    <t>(Declined: 24/05/2018 2:35:16 PM)
Hi Jodie, thanks for sending over. This is not one we would be looking to offer terms on. Regards, Dean Windsor</t>
  </si>
  <si>
    <t>KOMODO</t>
  </si>
  <si>
    <t>Komodo Group Pty Limited</t>
  </si>
  <si>
    <t>CG534872747</t>
  </si>
  <si>
    <t>(Declined: 24/05/2018 4:08:07 PM)
Declined due to the quantity of flammable goods stored
Decline due to occupation and Property Damage/Business Interruption Sum Insured
Declined Public and Products L</t>
  </si>
  <si>
    <t>Moncktons</t>
  </si>
  <si>
    <t>Mr Wayne Monckton, Manager</t>
  </si>
  <si>
    <t>CG534873800</t>
  </si>
  <si>
    <t>(Declined: 25/05/2018 12:47:34 PM)
Regretfully not Louisa. Per our initial comments the decline was also triggered by the presence of a function/conference centre. Again, our apologies for the inco</t>
  </si>
  <si>
    <t>CG534384011</t>
  </si>
  <si>
    <t>SBPQTE12113690</t>
  </si>
  <si>
    <t xml:space="preserve">(Declined: 25/05/2018 1:30:51 PM)
Declined due to inadequate fire protection for the risk and Property Damage/Business Interruption Sum Insured (fire extinguishers required)
</t>
  </si>
  <si>
    <t>Groth J</t>
  </si>
  <si>
    <t>Jody Groth</t>
  </si>
  <si>
    <t>CG534873966</t>
  </si>
  <si>
    <t>SBPQTE12113737</t>
  </si>
  <si>
    <t xml:space="preserve">(Declined: 25/05/2018 2:01:19 PM)
Declined Public and Products Liability cover section due to Occupation
</t>
  </si>
  <si>
    <t>CG534873974</t>
  </si>
  <si>
    <t xml:space="preserve">(Declined: 25/05/2018 2:03:41 PM)
Declined Public and Products Liability cover section due to Occupation
</t>
  </si>
  <si>
    <t>AUSTRALLUS</t>
  </si>
  <si>
    <t>Australlus Pty Ltd</t>
  </si>
  <si>
    <t>CG539361343</t>
  </si>
  <si>
    <t xml:space="preserve">(Declined: 28/05/2018 8:33:28 AM)
Declined Public and Products Liability cover section due to Occupation
</t>
  </si>
  <si>
    <t>FURNITURER</t>
  </si>
  <si>
    <t>FURNITURE RELOCATION SERVICE PTY LTD</t>
  </si>
  <si>
    <t>CG539361921</t>
  </si>
  <si>
    <t xml:space="preserve">(Declined: 28/05/2018 12:00:03 PM)
Declined due to back dating of inception date beyond limits
Declined due to Glass section taken without Property Damage section
</t>
  </si>
  <si>
    <t>Outcross</t>
  </si>
  <si>
    <t>Outcross Contracting Pty Ltd</t>
  </si>
  <si>
    <t>CG539482833</t>
  </si>
  <si>
    <t xml:space="preserve">(Declined: 28/05/2018 7:30:27 PM)
Declined Property Damage cover section due to premises containing a Bar
Declined Public and Products Liability cover section due to Occupation
</t>
  </si>
  <si>
    <t>WillieThe</t>
  </si>
  <si>
    <t>Willie The Boatman Pty Ltd</t>
  </si>
  <si>
    <t>CG539363081</t>
  </si>
  <si>
    <t xml:space="preserve">(Declined: 29/05/2018 7:52:00 AM)
Declined due to General Property section taken without either Property Damage section or Liability section
Declined General Property cover section due to Occupation
</t>
  </si>
  <si>
    <t>CG539363989</t>
  </si>
  <si>
    <t>(Declined: 29/05/2018 1:34:29 PM)
Declined Public and Products Liability cover section due to Yes to 'Does the business carry out any work: at airports; on public roads, public footpaths (excluding d</t>
  </si>
  <si>
    <t>BSSCABLING</t>
  </si>
  <si>
    <t>BSS Cabling Pty Ltd</t>
  </si>
  <si>
    <t>CG539363995</t>
  </si>
  <si>
    <t>SBPQTE12116278</t>
  </si>
  <si>
    <t>(Declined: 29/05/2018 1:36:00 PM)
Declined Property Damage cover section due to tenant Occupation
Declined Public and Products Liability cover section due to tenant Occupation
Refer due to Property D</t>
  </si>
  <si>
    <t>WOLININV</t>
  </si>
  <si>
    <t>WOLIN INVESTMENTS PTY LTD</t>
  </si>
  <si>
    <t>CG539483960</t>
  </si>
  <si>
    <t>(Declined: 29/05/2018 1:46:21 PM)
Declined Property Damage cover section due to tenant Occupation
Declined Business Interruption cover section due to tenant Occupation
Declined Glass cover section du</t>
  </si>
  <si>
    <t>BEARDJD</t>
  </si>
  <si>
    <t>Mr J &amp; Mrs D Beard</t>
  </si>
  <si>
    <t>CG539364150</t>
  </si>
  <si>
    <t xml:space="preserve">(Declined: 29/05/2018 2:24:38 PM)
Declined due to back dating of inception date beyond limits
</t>
  </si>
  <si>
    <t>SINKAI</t>
  </si>
  <si>
    <t>Sinkai Pty Ltd</t>
  </si>
  <si>
    <t>CG539484114</t>
  </si>
  <si>
    <t>SBPQTE12116400</t>
  </si>
  <si>
    <t>(Declined: 29/05/2018 2:34:02 PM)
Declined Property Damage cover section due to Occupation
Declined Theft cover section due to Occupation
Declined Public and Products Liability cover section due to O</t>
  </si>
  <si>
    <t>notleytransport</t>
  </si>
  <si>
    <t>E &amp; B Notley Transport Pty Ltd</t>
  </si>
  <si>
    <t>CG544081503</t>
  </si>
  <si>
    <t xml:space="preserve">(Declined: 30/05/2018 9:35:26 AM)
Declined Property Damage cover section due to No or Auto suppression to 'Do all Deep Fryers have an automatic suppression unit and exhaust extraction system?'
</t>
  </si>
  <si>
    <t>sydneyinte</t>
  </si>
  <si>
    <t>Sydney International Investment P/L</t>
  </si>
  <si>
    <t>CG544081850</t>
  </si>
  <si>
    <t xml:space="preserve">(Declined: 30/05/2018 11:30:46 AM)
Declined Property Damage cover section due to tenant Occupation
Declined Public and Products Liability cover section due to tenant Occupation
Refer due to Property </t>
  </si>
  <si>
    <t>CG544082702</t>
  </si>
  <si>
    <t>(Declined: 30/05/2018 1:46:42 PM)
Declined due to location
Declined Property Damage cover section due to tenant Occupation
Declined Business Interruption cover section due to tenant Occupation
Declin</t>
  </si>
  <si>
    <t>COOLINGSOL</t>
  </si>
  <si>
    <t>Chatmont Pty Ltd</t>
  </si>
  <si>
    <t>CG544083076</t>
  </si>
  <si>
    <t>SBPQTE12117866</t>
  </si>
  <si>
    <t>(Declined: 30/05/2018 3:30:57 PM)
Declined Public and Products Liability cover section due to occupation and turnover
Declined Public and Products Liability cover section due to occupation and turnov</t>
  </si>
  <si>
    <t>MMMIGRATION</t>
  </si>
  <si>
    <t>Melanie Macfarlane &amp; Associates Pty Ltd</t>
  </si>
  <si>
    <t>CG544083529</t>
  </si>
  <si>
    <t xml:space="preserve">(Declined: 30/05/2018 5:43:40 PM)
Declined due to Tax Audit section taken without either Property Damage section or Liability section
</t>
  </si>
  <si>
    <t>ADVICE9</t>
  </si>
  <si>
    <t>Advice 9 Pty Ltd</t>
  </si>
  <si>
    <t>CG544083554</t>
  </si>
  <si>
    <t xml:space="preserve">(Declined: 30/05/2018 6:26:09 PM)
Declined Public and Products Liability cover section due to Occupation
</t>
  </si>
  <si>
    <t>PETTWAYNE</t>
  </si>
  <si>
    <t>Wayne Pett</t>
  </si>
  <si>
    <t>CG544033235</t>
  </si>
  <si>
    <t xml:space="preserve">(Declined: 30/05/2018 6:36:30 PM)
Declined Public and Products Liability cover section due to Occupation
</t>
  </si>
  <si>
    <t>CG546951393</t>
  </si>
  <si>
    <t xml:space="preserve">(Declined: 31/05/2018 8:39:25 AM)
Declined due to General Property section taken without either Property Damage section or Liability section
</t>
  </si>
  <si>
    <t>NEGPHOTO</t>
  </si>
  <si>
    <t>NEG Photography</t>
  </si>
  <si>
    <t>CG546951528</t>
  </si>
  <si>
    <t xml:space="preserve">(Declined: 31/05/2018 9:51:08 AM)
Declined Public and Products Liability cover section due to Occupation
</t>
  </si>
  <si>
    <t>bettertruck</t>
  </si>
  <si>
    <t>Better Truck Repairs pTY ltd</t>
  </si>
  <si>
    <t>CG546871559</t>
  </si>
  <si>
    <t xml:space="preserve">(Declined: 31/05/2018 9:58:30 AM)
Declined Public and Products Liability cover section due to Occupation
</t>
  </si>
  <si>
    <t>betterhoses</t>
  </si>
  <si>
    <t>Better Hoses &amp; Hydraulics Pty Ltd</t>
  </si>
  <si>
    <t>CG546872105</t>
  </si>
  <si>
    <t>SBPQTE12118755</t>
  </si>
  <si>
    <t>(Declined: 31/05/2018 12:29:57 PM)
Declined due to minimum underwriting criteria not being met
Refer due to claims history (Please provide full details)
Refer due to claims history (Please provide fu</t>
  </si>
  <si>
    <t>omniit</t>
  </si>
  <si>
    <t>OMNI IT Pty Ltd</t>
  </si>
  <si>
    <t>CG546872181</t>
  </si>
  <si>
    <t xml:space="preserve">(Declined: 31/05/2018 12:50:45 PM)
Declined Public and Products Liability cover section due to Occupation
</t>
  </si>
  <si>
    <t>TOURPORT</t>
  </si>
  <si>
    <t>Tourism Portfolio Pty Ltd ATF Kessler Family Trust</t>
  </si>
  <si>
    <t>CG546952445</t>
  </si>
  <si>
    <t xml:space="preserve">(Declined: 31/05/2018 2:10:49 PM)
Declined Public and Products Liability cover section due to Occupation
</t>
  </si>
  <si>
    <t>CPMOTORSPA</t>
  </si>
  <si>
    <t>CP Motor Spares Pty Ltd</t>
  </si>
  <si>
    <t>CG546872448</t>
  </si>
  <si>
    <t>(Declined: 31/05/2018 2:30:57 PM)
Declined Public and Products Liability cover section due to Yes to 'Does the business carry out any of the following: cleaning of shopping centres or department stor</t>
  </si>
  <si>
    <t>BEJAINA</t>
  </si>
  <si>
    <t>Armineh Bejain</t>
  </si>
  <si>
    <t>CG546872629</t>
  </si>
  <si>
    <t>(Declined: 31/05/2018 3:32:13 PM)
Declined due to inadequate fire protection for the occupation and Property Damage/Business Interruption sum insured (fire extinguishers &amp; fire blankets required)
Dec</t>
  </si>
  <si>
    <t>CG546872945</t>
  </si>
  <si>
    <t>SBPQTE12119522</t>
  </si>
  <si>
    <t xml:space="preserve">(Declined: 31/05/2018 5:22:20 PM)
Declined Public and Products Liability cover section due to Occupation
</t>
  </si>
  <si>
    <t>AUSTRALI</t>
  </si>
  <si>
    <t>Australis Canoes Pty Limited</t>
  </si>
  <si>
    <t>CG546872986</t>
  </si>
  <si>
    <t>(Declined: 31/05/2018 6:13:10 PM)
Decline due to occupation and Property Damage/Business Interruption Sum Insured
Declined Property Damage cover section due to the percentage of fibreglass work
Refer</t>
  </si>
  <si>
    <t>CG546873004</t>
  </si>
  <si>
    <t>SBPQTE12119570</t>
  </si>
  <si>
    <t>(Declined: 31/05/2018 6:55:42 PM)
Declined Public and Products Liability cover section due to occupation and turnover
Declined Public and Products Liability cover section due to occupation and turnov</t>
  </si>
  <si>
    <t>CG546873006</t>
  </si>
  <si>
    <t>SBPQTE12119571</t>
  </si>
  <si>
    <t>(Declined: 31/05/2018 6:56:58 PM)
Declined Public and Products Liability cover section due to occupation and turnover
Declined Public and Products Liability cover section due to occupation and turnov</t>
  </si>
  <si>
    <t>CG492471600</t>
  </si>
  <si>
    <t xml:space="preserve">(Declined: 2/05/2018 9:50:19 AM)
Declined Public and Products Liability cover section due to Occupation
</t>
  </si>
  <si>
    <t>JohnMcElroy</t>
  </si>
  <si>
    <t>John McElroy</t>
  </si>
  <si>
    <t>CG496033064</t>
  </si>
  <si>
    <t>SBPQTE12094647</t>
  </si>
  <si>
    <t xml:space="preserve">(Declined: 4/05/2018 9:36:22 AM)
Declined Public and Products Liability cover section due to Occupation
</t>
  </si>
  <si>
    <t>JACOB</t>
  </si>
  <si>
    <t>JACOBSON ENTERPRISES PTY LTD</t>
  </si>
  <si>
    <t>CG496023134</t>
  </si>
  <si>
    <t>SBPQTE12094655</t>
  </si>
  <si>
    <t xml:space="preserve">(Declined: 4/05/2018 9:44:02 AM)
Declined Public and Products Liability cover section due to Occupation
</t>
  </si>
  <si>
    <t>CG496023145</t>
  </si>
  <si>
    <t>SBPQTE12094664</t>
  </si>
  <si>
    <t xml:space="preserve">(Declined: 4/05/2018 9:51:55 AM)
Declined Property Damage cover section due to Occupation
</t>
  </si>
  <si>
    <t>CG496033110</t>
  </si>
  <si>
    <t>SBPQTE12094672</t>
  </si>
  <si>
    <t xml:space="preserve">(Declined: 4/05/2018 9:54:38 AM)
Declined Public and Products Liability cover section due to Occupation
</t>
  </si>
  <si>
    <t>CG506791747</t>
  </si>
  <si>
    <t xml:space="preserve">(Declined: 8/05/2018 10:49:48 AM)
Declined as Flood cover is not available
</t>
  </si>
  <si>
    <t>alexfishandchips</t>
  </si>
  <si>
    <t>Alex</t>
  </si>
  <si>
    <t>CG506552884</t>
  </si>
  <si>
    <t>(Declined: 8/05/2018 4:43:37 PM)
Declined Property Damage cover section due to Occupation
Declined Theft cover section due to Occupation
Declined Public and Products Liability cover section due to Oc</t>
  </si>
  <si>
    <t>wmacleod</t>
  </si>
  <si>
    <t>Wendy Macleod</t>
  </si>
  <si>
    <t>CG506554009</t>
  </si>
  <si>
    <t xml:space="preserve">(Declined: 9/05/2018 1:11:26 PM)
Declined Property Damage cover section due to Occupation
</t>
  </si>
  <si>
    <t>CG506794492</t>
  </si>
  <si>
    <t>SBPQTE12099486</t>
  </si>
  <si>
    <t>(Declined: 9/05/2018 3:15:31 PM)
Declined due to back dating of inception date beyond limits
Declined Public and Products Liability cover section due to Occupation
Declined Public and Products Liabil</t>
  </si>
  <si>
    <t>CORBETT G</t>
  </si>
  <si>
    <t>THE TRUSTEE FOR THE GLEN CORBETT FAMILY TRUST</t>
  </si>
  <si>
    <t>CG506794534</t>
  </si>
  <si>
    <t>SBPQTE12099517</t>
  </si>
  <si>
    <t>(Declined: 9/05/2018 3:27:41 PM)
Declined Public and Products Liability cover section due to Occupation
Declined Public and Products Liability cover section due to Yes to 'Does the business carry out</t>
  </si>
  <si>
    <t>CG506794578</t>
  </si>
  <si>
    <t xml:space="preserve">(Declined: 9/05/2018 3:41:05 PM)
Declined Public and Products Liability cover section due to Occupation
</t>
  </si>
  <si>
    <t>STEVEASSAAD</t>
  </si>
  <si>
    <t>Steve Assaad</t>
  </si>
  <si>
    <t>CG506794625</t>
  </si>
  <si>
    <t>SBPQTE12099583</t>
  </si>
  <si>
    <t>(Declined: 9/05/2018 3:53:44 PM)
Declined Public and Products Liability cover section due to Occupation
Declined Public and Products Liability cover section due to Yes to 'Does the business carry out</t>
  </si>
  <si>
    <t>CG512731352</t>
  </si>
  <si>
    <t xml:space="preserve">(Declined: 10/05/2018 6:27:55 AM)
Declined Property Damage cover section due to Occupation
Declined Public and Products Liability cover section due to Occupation
</t>
  </si>
  <si>
    <t>YULEB</t>
  </si>
  <si>
    <t>Yuleba District Recreation Association</t>
  </si>
  <si>
    <t>CG512042718</t>
  </si>
  <si>
    <t>SBPQTE12100728</t>
  </si>
  <si>
    <t>(Declined: 10/05/2018 3:37:50 PM)
Declined Public and Products Liability cover section due to Occupation
Declined Public and Products Liability cover section due to Yes to 'Do you carry out any of th</t>
  </si>
  <si>
    <t>RATANA M</t>
  </si>
  <si>
    <t>MICHAEL RATANA</t>
  </si>
  <si>
    <t>CG512042817</t>
  </si>
  <si>
    <t xml:space="preserve">(Declined: 10/05/2018 4:00:27 PM)
Declined Public and Products Liability cover section due to Occupation
</t>
  </si>
  <si>
    <t>CG512044063</t>
  </si>
  <si>
    <t xml:space="preserve">(Declined: 11/05/2018 1:11:27 PM)
Declined due to EPS% and Property Damage/Business Interruption Sum Insured
</t>
  </si>
  <si>
    <t>CCK</t>
  </si>
  <si>
    <t>THE TRUSTEE FOR NOACK FAMILY TRUST</t>
  </si>
  <si>
    <t>CG518281469</t>
  </si>
  <si>
    <t>SBPQTE12102094</t>
  </si>
  <si>
    <t xml:space="preserve">(Declined: 12/05/2018 6:08:19 PM)
Declined due to inadequate fire protection for the risk and Property Damage/Business Interruption Sum Insured (fire extinguishers required)
</t>
  </si>
  <si>
    <t>JoshScutts</t>
  </si>
  <si>
    <t>Joshua Scutts</t>
  </si>
  <si>
    <t>CG518452043</t>
  </si>
  <si>
    <t xml:space="preserve">(Declined: 14/05/2018 10:54:12 AM)
Declined Public and Products Liability cover section due to Occupation
</t>
  </si>
  <si>
    <t>KristopherCondon</t>
  </si>
  <si>
    <t>Kristopher Condon</t>
  </si>
  <si>
    <t>CG518282554</t>
  </si>
  <si>
    <t xml:space="preserve">(Declined: 14/05/2018 1:53:37 PM)
Declined due to Tax Audit section taken without either Property Damage section or Liability section
</t>
  </si>
  <si>
    <t>BSHEEN</t>
  </si>
  <si>
    <t>Brad Sheen</t>
  </si>
  <si>
    <t>CG518282844</t>
  </si>
  <si>
    <t>SBPQTE12103026</t>
  </si>
  <si>
    <t xml:space="preserve">(Declined: 14/05/2018 3:27:48 PM)
Declined as Flood cover is not available
</t>
  </si>
  <si>
    <t>Kaleidoscope</t>
  </si>
  <si>
    <t>Kaleidoscope Kids Early Learning Centre</t>
  </si>
  <si>
    <t>CG518453034</t>
  </si>
  <si>
    <t xml:space="preserve">(Declined: 14/05/2018 3:51:52 PM)
Declined Public and Products Liability cover section due to Occupation
</t>
  </si>
  <si>
    <t>kdaexcavations</t>
  </si>
  <si>
    <t>KDA Excavations</t>
  </si>
  <si>
    <t>CG518453921</t>
  </si>
  <si>
    <t xml:space="preserve">(Declined: 15/05/2018 10:49:53 AM)
Declined due to location
Declined Public and Products Liability cover section due to Occupation
</t>
  </si>
  <si>
    <t>StokesK</t>
  </si>
  <si>
    <t>Ken Stokes</t>
  </si>
  <si>
    <t>CG518454192</t>
  </si>
  <si>
    <t xml:space="preserve">(Declined: 15/05/2018 12:19:14 PM)
Declined due to minimum underwriting criteria not being met
Refer due to the period of insurance (less than 6 months)
</t>
  </si>
  <si>
    <t>wedenton</t>
  </si>
  <si>
    <t>Wayne and Elliot Denton</t>
  </si>
  <si>
    <t>CG518454763</t>
  </si>
  <si>
    <t xml:space="preserve">(Declined: 15/05/2018 3:13:55 PM)
Declined Public and Products Liability cover section due to Occupation
</t>
  </si>
  <si>
    <t>jgulliford</t>
  </si>
  <si>
    <t>Jodie Gulliford</t>
  </si>
  <si>
    <t>CG518454793</t>
  </si>
  <si>
    <t>SBPQTE12104218</t>
  </si>
  <si>
    <t xml:space="preserve">(Declined: 15/05/2018 3:19:31 PM)
Declined due to minimum underwriting criteria not being met
Refer due to previous bankruptcy (Please provide full details)
</t>
  </si>
  <si>
    <t>STUARTMURRAY</t>
  </si>
  <si>
    <t>Stuart Murray</t>
  </si>
  <si>
    <t>CG518456467</t>
  </si>
  <si>
    <t xml:space="preserve">(Declined: 16/05/2018 2:27:35 PM)
Declined due to location
</t>
  </si>
  <si>
    <t>HarvJ</t>
  </si>
  <si>
    <t>Delight Cafe andDrive Thru</t>
  </si>
  <si>
    <t>CG518456486</t>
  </si>
  <si>
    <t>SBPQTE12105402</t>
  </si>
  <si>
    <t xml:space="preserve">(Declined: 16/05/2018 2:34:56 PM)
Declined due to inadequate fire protection for the risk and Property Damage/Business Interruption Sum Insured (fire extinguishers required)
Refer due to unoccupancy
</t>
  </si>
  <si>
    <t>S771140</t>
  </si>
  <si>
    <t>Dwellings</t>
  </si>
  <si>
    <t>CURRIE</t>
  </si>
  <si>
    <t>NORTHCOAST CONSTRUCTIONS</t>
  </si>
  <si>
    <t>CG518286210</t>
  </si>
  <si>
    <t>SBPQTE12105417</t>
  </si>
  <si>
    <t>(Declined: 16/05/2018 2:40:57 PM)
Declined Property Damage cover section due to occupation
Declined due to inadequate fire protection for the risk and Property Damage/Business Interruption Sum Insure</t>
  </si>
  <si>
    <t>CG518286240</t>
  </si>
  <si>
    <t>(Declined: 16/05/2018 2:58:02 PM)
Declined Property Damage cover section due to occupation
Declined due to inadequate fire protection for the risk and Property Damage/Business Interruption Sum Insure</t>
  </si>
  <si>
    <t>CG518287121</t>
  </si>
  <si>
    <t xml:space="preserve">(Declined: 17/05/2018 9:53:42 AM)
Declined due to inadequate fire protection for the risk and Property Damage/Business Interruption Sum Insured (fire extinguishers required)
</t>
  </si>
  <si>
    <t>ALEXAK</t>
  </si>
  <si>
    <t>Kevin Alexander</t>
  </si>
  <si>
    <t>CG518287272</t>
  </si>
  <si>
    <t xml:space="preserve">(Declined: 17/05/2018 10:46:35 AM)
Declined due to location
Declined Property Damage cover section due to No or Auto suppression to 'Do all Deep Fryers have an automatic suppression unit and exhaust </t>
  </si>
  <si>
    <t>gkeys</t>
  </si>
  <si>
    <t>Geoffrey Keys</t>
  </si>
  <si>
    <t>CG518289034</t>
  </si>
  <si>
    <t>(Declined: 18/05/2018 11:28:00 AM)
Declined Property Damage cover section due to occupation
Declined Public and Products Liability cover section due to occupation
Refer due to occupation
Refer due to</t>
  </si>
  <si>
    <t>AWEI</t>
  </si>
  <si>
    <t>ANNA WEI</t>
  </si>
  <si>
    <t>CG518289190</t>
  </si>
  <si>
    <t>(Declined: 18/05/2018 12:18:16 PM)
Declined due to location
Declined Theft cover section due to tenant Occupation
Refer due to unoccupancy
Refer Property Damage cover section due to tenant Occupation</t>
  </si>
  <si>
    <t>ORCHARD</t>
  </si>
  <si>
    <t>ORCHARDVALE PASTORAL PTY LTD ATF THE ROBERT WALKER FAMILY TRUST NO 1</t>
  </si>
  <si>
    <t>CG518289452</t>
  </si>
  <si>
    <t xml:space="preserve">(Declined: 18/05/2018 2:08:08 PM)
Declined Public and Products Liability cover section due to Occupation
</t>
  </si>
  <si>
    <t>AMATEJIC</t>
  </si>
  <si>
    <t>Antony Matejic</t>
  </si>
  <si>
    <t>CG518460246</t>
  </si>
  <si>
    <t>(Declined: 18/05/2018 3:00:33 PM)
Declined due to back dating of inception date beyond limits
Declined as Flood cover is not available
Declined Public and Products Liability cover section due to Occu</t>
  </si>
  <si>
    <t>DD</t>
  </si>
  <si>
    <t>Darren Duncan</t>
  </si>
  <si>
    <t>CG518460482</t>
  </si>
  <si>
    <t>(Declined: 18/05/2018 4:49:24 PM)
Declined Public and Products Liability cover section due to Yes to 'Does the business carry out any work: at airports; on public roads, public footpaths (excluding d</t>
  </si>
  <si>
    <t>LOOBY</t>
  </si>
  <si>
    <t>COOLOOLA CLEANING CO</t>
  </si>
  <si>
    <t>CG518460765</t>
  </si>
  <si>
    <t>(Declined: 20/05/2018 9:15:55 AM)
Hi Joshua,
Thank you for your referral.
Unfortunately we are unable to assist with this quote due to insured history.
I hope we could better assist next time.
Kind</t>
  </si>
  <si>
    <t>CG529111332</t>
  </si>
  <si>
    <t xml:space="preserve">(Declined: 21/05/2018 3:34:14 PM)
Declined Property Damage cover section due to Occupation
Declined Business Interruption cover section due to Occupation
Declined Public and Products Liability cover </t>
  </si>
  <si>
    <t>PeterXuereb</t>
  </si>
  <si>
    <t>Peter Xuereb</t>
  </si>
  <si>
    <t>CG531101785</t>
  </si>
  <si>
    <t xml:space="preserve">(Declined: 22/05/2018 10:57:42 AM)
Declined Public and Products Liability cover section due to Occupation
</t>
  </si>
  <si>
    <t>RaphaelPall</t>
  </si>
  <si>
    <t>Raphael Pall</t>
  </si>
  <si>
    <t>CG530842430</t>
  </si>
  <si>
    <t>(Declined: 22/05/2018 2:19:05 PM)
Declined Public and Products Liability cover section due to No to 'Is the property fully fenced?'
Declined Public and Products Liability cover section due to No to '</t>
  </si>
  <si>
    <t>NigelBeaumont</t>
  </si>
  <si>
    <t>Nigel Beaumont</t>
  </si>
  <si>
    <t>CG530842789</t>
  </si>
  <si>
    <t xml:space="preserve">(Declined: 22/05/2018 3:59:29 PM)
Declined due to location
</t>
  </si>
  <si>
    <t>NOWJ</t>
  </si>
  <si>
    <t>JANE ANN CATHERINE NOWACK</t>
  </si>
  <si>
    <t>CG531104799</t>
  </si>
  <si>
    <t>(Declined: 23/05/2018 2:17:41 PM)
Declined due to location
Declined Property Damage cover section due to Occupation
Declined Business Interruption cover section due to Occupation
Declined Theft cover</t>
  </si>
  <si>
    <t>DIAB</t>
  </si>
  <si>
    <t>DIABETES EDUCATION OUTREACH SERVICE</t>
  </si>
  <si>
    <t>CG531105428</t>
  </si>
  <si>
    <t xml:space="preserve">(Declined: 23/05/2018 4:45:59 PM)
Declined as Flood cover is not available
</t>
  </si>
  <si>
    <t>AH1</t>
  </si>
  <si>
    <t>Amanda Hawtin</t>
  </si>
  <si>
    <t>CG534871490</t>
  </si>
  <si>
    <t xml:space="preserve">(Declined: 24/05/2018 9:22:50 AM)
Declined Public and Products Liability cover section due to Occupation
</t>
  </si>
  <si>
    <t>MCCUBBIN</t>
  </si>
  <si>
    <t>PAUL MCCUBBIN FAMILY TRUST</t>
  </si>
  <si>
    <t>CG534873247</t>
  </si>
  <si>
    <t xml:space="preserve">(Declined: 25/05/2018 9:32:48 AM)
Declined Public and Products Liability cover section due to Occupation
</t>
  </si>
  <si>
    <t>MustafaDarwich</t>
  </si>
  <si>
    <t>Mustafa Darwich</t>
  </si>
  <si>
    <t>CG539483435</t>
  </si>
  <si>
    <t>SBPQTE12115958</t>
  </si>
  <si>
    <t xml:space="preserve">(Declined: 29/05/2018 11:20:21 AM)
Declined due to location
Declined as Flood cover is not available
</t>
  </si>
  <si>
    <t>EcclesNSL</t>
  </si>
  <si>
    <t>N S &amp; L Eccles</t>
  </si>
  <si>
    <t>CG539483461</t>
  </si>
  <si>
    <t xml:space="preserve">(Declined: 29/05/2018 11:28:54 AM)
Declined due to location
</t>
  </si>
  <si>
    <t>CG539484578</t>
  </si>
  <si>
    <t>(Declined: 29/05/2018 4:50:17 PM)
Declined Property Damage cover section due to the percentage of the floor area used by the storage warehouse or workshop (Please select a more appropriate occupation</t>
  </si>
  <si>
    <t>AAAAL</t>
  </si>
  <si>
    <t>A&amp;D Discount Building Supplies Pty Ltd (VIC)</t>
  </si>
  <si>
    <t>CG544081662</t>
  </si>
  <si>
    <t xml:space="preserve">(Declined: 30/05/2018 10:37:27 AM)
Declined Public and Products Liability cover section due to Occupation
</t>
  </si>
  <si>
    <t>idayoh</t>
  </si>
  <si>
    <t>Issa Dayoh</t>
  </si>
  <si>
    <t>CG544032917</t>
  </si>
  <si>
    <t xml:space="preserve">(Declined: 30/05/2018 3:56:13 PM)
Declined Public and Products Liability cover section due to tenant Occupation
</t>
  </si>
  <si>
    <t>AAAAK</t>
  </si>
  <si>
    <t>Barraud Property Trust</t>
  </si>
  <si>
    <t>CG546952629</t>
  </si>
  <si>
    <t>SBPQTE12119111</t>
  </si>
  <si>
    <t xml:space="preserve">(Declined: 31/05/2018 3:01:52 PM)
Declined Public and Products Liability cover section due to Occupation
</t>
  </si>
  <si>
    <t>NOOSABR</t>
  </si>
  <si>
    <t>NOOSA BREWING COMPANY PTY LTD</t>
  </si>
  <si>
    <t>CG546872612</t>
  </si>
  <si>
    <t>(Declined: 31/05/2018 3:26:29 PM)
Declined Property Damage cover section due to Yes to 'Is manufacturing equipment left operating when the site is unattended'
Declined Public and Products Liability c</t>
  </si>
  <si>
    <t>CG546872887</t>
  </si>
  <si>
    <t>(Declined: 31/05/2018 4:52:15 PM)
Declined Public and Products Liability cover section due to occupation
Declined Public and Products Liability cover section due to No to 'Is the property fully fence</t>
  </si>
  <si>
    <t>TracyHills</t>
  </si>
  <si>
    <t>Tracy Hills</t>
  </si>
  <si>
    <t>CG483935299</t>
  </si>
  <si>
    <t>SBPQTE12091163</t>
  </si>
  <si>
    <t>(Declined: 1/05/2018 10:02:18 AM)
Declined Public and Products Liability cover section due to Yes to Does the premises have or provide one or more of the following: conference centre / reception cent</t>
  </si>
  <si>
    <t>JALAF</t>
  </si>
  <si>
    <t xml:space="preserve">JALAF ASSETS PTY LTD ATF CLARGIFT ASSETS TRUST &amp; JALAF BUSINESS PTY LTD ATF CLARGIFT BUSINESS TRUST </t>
  </si>
  <si>
    <t>CG483706589</t>
  </si>
  <si>
    <t>(Declined: 1/05/2018 3:17:59 PM)
Declined due to location
Declined due to location
Declined Public and Products Liability cover section due to Occupation
Refer Property Damage cover section due to Oc</t>
  </si>
  <si>
    <t>HARLEYS ED</t>
  </si>
  <si>
    <t>Harleys Educational &amp; Visual Obesssion</t>
  </si>
  <si>
    <t>CG483706909</t>
  </si>
  <si>
    <t>(Declined: 1/05/2018 4:52:49 PM)
Declined Public and Products Liability cover section due to Occupation
Refer due to claims history (Please provide full details)
Refer due to claims history (Please p</t>
  </si>
  <si>
    <t>JEDAN</t>
  </si>
  <si>
    <t>Jedanhay Pty Ltd</t>
  </si>
  <si>
    <t>CG492471577</t>
  </si>
  <si>
    <t>SBPQTE12092382</t>
  </si>
  <si>
    <t>(Declined: 2/05/2018 9:43:23 AM)
Declined Public and Products Liability cover section due to occupation
Refer due to claims history (Please provide full details)
Refer due to claims history (Please p</t>
  </si>
  <si>
    <t>SINDHI</t>
  </si>
  <si>
    <t>CG492471655</t>
  </si>
  <si>
    <t>(Declined: 2/05/2018 10:05:05 AM)
Declined Property Damage cover section due to Occupation
Declined Business Interruption cover section due to Occupation
Declined Machinery Breakdown cover section du</t>
  </si>
  <si>
    <t>GEMINI</t>
  </si>
  <si>
    <t>Gemini General</t>
  </si>
  <si>
    <t>CG492472023</t>
  </si>
  <si>
    <t>SBPQTE12092669</t>
  </si>
  <si>
    <t xml:space="preserve">(Declined: 2/05/2018 11:44:36 AM)
Declined due to back dating of inception date beyond limits
</t>
  </si>
  <si>
    <t>CHANEY SM</t>
  </si>
  <si>
    <t>SM Chaney Pty Ltd ATF Chaney Family Trust</t>
  </si>
  <si>
    <t>CG492472062</t>
  </si>
  <si>
    <t>SBPQTE12092703</t>
  </si>
  <si>
    <t>(Declined: 2/05/2018 11:56:09 AM)
Declined Property Damage cover section due to Occupation
Declined Property Damage cover section due to Occupation
Declined Business Interruption cover section due to</t>
  </si>
  <si>
    <t>S222953</t>
  </si>
  <si>
    <t>Hemp Products Manufacturing Noc</t>
  </si>
  <si>
    <t>HEMPHARVE</t>
  </si>
  <si>
    <t>Hemp Harvests Pty Ltd</t>
  </si>
  <si>
    <t>CG492472168</t>
  </si>
  <si>
    <t>(Declined: 2/05/2018 12:32:13 PM)
Declined due to location
Declined due to EPS% and Property Damage/Business Interruption Sum Insured
Decline due to occupation and Property Damage/Business Interrupti</t>
  </si>
  <si>
    <t>AKSHARYA</t>
  </si>
  <si>
    <t>Aksharya associates Pty Ltd ATF Andre Family Trust</t>
  </si>
  <si>
    <t>CG496021361</t>
  </si>
  <si>
    <t>(Declined: 3/05/2018 7:16:47 AM)
Declined as Flood cover is not available
Declined Property Damage cover section due to the amount of repairs or servicing work at the premises (Please select a more a</t>
  </si>
  <si>
    <t>CONCR PUMP</t>
  </si>
  <si>
    <t>CONCRETE PUMPING SALES &amp; EQUIPMENT</t>
  </si>
  <si>
    <t>CG496021367</t>
  </si>
  <si>
    <t>SBPQTE12093473</t>
  </si>
  <si>
    <t>(Declined: 3/05/2018 7:58:15 AM)
Declined Property Damage cover section due to tenant Occupation
Declined Business Interruption cover section due to tenant Occupation
Declined Glass cover section due</t>
  </si>
  <si>
    <t>ENGL TRST</t>
  </si>
  <si>
    <t>ALIWORLD PTY LTD ATF ENGLEFIELD FAMILY TRUST</t>
  </si>
  <si>
    <t>CG496021611</t>
  </si>
  <si>
    <t xml:space="preserve">(Declined: 3/05/2018 10:15:48 AM)
Declined Public and Products Liability cover section due to Occupation
</t>
  </si>
  <si>
    <t>KEEP IT</t>
  </si>
  <si>
    <t>KICCD Pty Ltd</t>
  </si>
  <si>
    <t>CG496021690</t>
  </si>
  <si>
    <t xml:space="preserve">(Declined: 3/05/2018 10:43:08 AM)
Declined due to location
</t>
  </si>
  <si>
    <t>DUNCOMBED</t>
  </si>
  <si>
    <t>Denis Duncombe Locksmiths</t>
  </si>
  <si>
    <t>CG496031729</t>
  </si>
  <si>
    <t>SBPQTE12089123</t>
  </si>
  <si>
    <t>(Declined: 3/05/2018 10:49:35 AM)
Hi Tyrone, thanks for sending over. We can only consider this one if your client has a signed lease agreement in place. Regards, Dean Windsor</t>
  </si>
  <si>
    <t>CAPGRO P</t>
  </si>
  <si>
    <t>CAPGROW</t>
  </si>
  <si>
    <t>CG496031989</t>
  </si>
  <si>
    <t xml:space="preserve">(Declined: 3/05/2018 12:40:10 PM)
Declined Property Damage cover section due to Occupation
</t>
  </si>
  <si>
    <t>KIANNINY</t>
  </si>
  <si>
    <t>Peter Hudson</t>
  </si>
  <si>
    <t>CG496033961</t>
  </si>
  <si>
    <t xml:space="preserve">(Declined: 4/05/2018 3:37:31 PM)
Declined as Flood cover is not available
Refer due to occupation and Property Damage/Business Interruption Sum Insured (Survey required)
</t>
  </si>
  <si>
    <t>CG500402681</t>
  </si>
  <si>
    <t>SBPQTE12096649</t>
  </si>
  <si>
    <t xml:space="preserve">(Declined: 7/05/2018 4:16:04 PM)
Declined Public and Products Liability cover section due to Occupation
</t>
  </si>
  <si>
    <t>SIGNA SAFE</t>
  </si>
  <si>
    <t>Signature Safety Solutions Pty Ltd</t>
  </si>
  <si>
    <t>CG506792189</t>
  </si>
  <si>
    <t xml:space="preserve">(Declined: 8/05/2018 1:01:49 PM)
Declined Public and Products Liability cover section due to Occupation
</t>
  </si>
  <si>
    <t>JTS INS</t>
  </si>
  <si>
    <t>JTS INSURANCE SOLUTIONS</t>
  </si>
  <si>
    <t>CG506793516</t>
  </si>
  <si>
    <t>(Declined: 9/05/2018 10:18:10 AM)
Declined due to inadequate fire protection for the risk and Property Damage/Business Interruption Sum Insured (fire extinguishers required)
Refer due to wall constru</t>
  </si>
  <si>
    <t>FARLEYW</t>
  </si>
  <si>
    <t xml:space="preserve">Wayne flash Farley </t>
  </si>
  <si>
    <t>CG506553509</t>
  </si>
  <si>
    <t xml:space="preserve">(Declined: 9/05/2018 10:29:10 AM)
Declined Public and Products Liability cover section due to Occupation
</t>
  </si>
  <si>
    <t>SINCL S</t>
  </si>
  <si>
    <t>SM &amp; KL Sinclair ATF the Sinclair Family Trust</t>
  </si>
  <si>
    <t>CG506553704</t>
  </si>
  <si>
    <t xml:space="preserve">(Declined: 9/05/2018 11:29:22 AM)
Declined as Flood cover is not available
</t>
  </si>
  <si>
    <t>CARIAD NOM</t>
  </si>
  <si>
    <t>Cariad Nominees Pty Ltd ATF Cariad Superannuaiton Fund</t>
  </si>
  <si>
    <t>CG506794746</t>
  </si>
  <si>
    <t xml:space="preserve">(Declined: 9/05/2018 4:40:33 PM)
Declined Public and Products Liability cover section due to Occupation
</t>
  </si>
  <si>
    <t>MAITREYA H</t>
  </si>
  <si>
    <t>Maitreya Hospice</t>
  </si>
  <si>
    <t>CG506554764</t>
  </si>
  <si>
    <t xml:space="preserve">(Declined: 9/05/2018 5:33:08 PM)
Declined Public and Products Liability cover section due to Occupation
</t>
  </si>
  <si>
    <t>POWE P &amp; M</t>
  </si>
  <si>
    <t>Peter &amp; Margaret Powell</t>
  </si>
  <si>
    <t>CG512041429</t>
  </si>
  <si>
    <t xml:space="preserve">(Declined: 10/05/2018 6:18:13 AM)
Declined Public and Products Liability cover section due to Occupation
</t>
  </si>
  <si>
    <t>ENSBE BROT</t>
  </si>
  <si>
    <t>Ensbey Brothers Contracting Pty Ltd</t>
  </si>
  <si>
    <t>CG512732435</t>
  </si>
  <si>
    <t xml:space="preserve">(Declined: 10/05/2018 3:01:16 PM)
Declined Public and Products Liability cover section due to Occupation
</t>
  </si>
  <si>
    <t>TWN</t>
  </si>
  <si>
    <t>TWN Transport Pty Ltd</t>
  </si>
  <si>
    <t>CG512043841</t>
  </si>
  <si>
    <t>(Declined: 11/05/2018 11:45:44 AM)
Declined due to location
Declined Property Damage cover section due to Yes to 'Does the premises contain cabins or cottages?'
Refer due to occupation and Property D</t>
  </si>
  <si>
    <t>MADDERS C</t>
  </si>
  <si>
    <t>DC &amp; CE Madders, Davburn Pty Ltd ATF The Madders Investment Trust</t>
  </si>
  <si>
    <t>CG512733651</t>
  </si>
  <si>
    <t>SBPQTE12101418</t>
  </si>
  <si>
    <t xml:space="preserve">(Declined: 11/05/2018 12:02:02 PM)
Declined due to location
Declined due to location
Declined Property Damage cover section due to Yes to 'Does the premises contain cabins or cottages?'
Refer due to </t>
  </si>
  <si>
    <t>CG512044041</t>
  </si>
  <si>
    <t>(Declined: 11/05/2018 1:00:55 PM)
Declined due to location
Declined due to location
Declined Property Damage cover section due to Yes to 'Does the premises contain cabins or cottages?'
Refer due to o</t>
  </si>
  <si>
    <t>CG512044373</t>
  </si>
  <si>
    <t>(Declined: 11/05/2018 3:17:43 PM)
Declined due to location
Declined due to EPS% and Property Damage/Business Interruption Sum Insured
Decline due to occupation and Property Damage/Business Interrupti</t>
  </si>
  <si>
    <t>CG512734218</t>
  </si>
  <si>
    <t>(Declined: 11/05/2018 3:48:45 PM)
Declined Property Damage cover section due to premises containing a Bar
Declined Public and Products Liability cover section due to Yes to 'Is there a licensed bar o</t>
  </si>
  <si>
    <t>GOOD BEAN</t>
  </si>
  <si>
    <t>ttea Pty Ltd ATF The Wood Family Trust T/A Goodbean USC</t>
  </si>
  <si>
    <t>CG512044562</t>
  </si>
  <si>
    <t>(Declined: 11/05/2018 4:27:29 PM)
Declined due to minimum underwriting criteria not being met
Refer Public and Products Liability cover section due to Occupation (Please provide full details of all b</t>
  </si>
  <si>
    <t>CARRW&amp;K</t>
  </si>
  <si>
    <t>Wayne Carrick &amp; Kylie Carrick</t>
  </si>
  <si>
    <t>CG512044644</t>
  </si>
  <si>
    <t>SBPQTE12101970</t>
  </si>
  <si>
    <t xml:space="preserve">(Declined: 11/05/2018 4:55:47 PM)
Declined Property Damage cover section due to No to 'Does the manager of the business have 5 or more years experience in the industry as a restaurant/cafe manager?'
</t>
  </si>
  <si>
    <t>CUP ASPLEY</t>
  </si>
  <si>
    <t>CUP ASPLEY LTD</t>
  </si>
  <si>
    <t>CG518451533</t>
  </si>
  <si>
    <t>(Declined: 12/05/2018 8:19:06 PM)
Declined Public and Products Liability cover section due to Yes to 'Does the business carry out any of the following: pressure washing or sand/other abrasive blastin</t>
  </si>
  <si>
    <t>QLD MULTI</t>
  </si>
  <si>
    <t>QLD MULTI TRADES</t>
  </si>
  <si>
    <t>CG518281628</t>
  </si>
  <si>
    <t>SBPQTE12102147</t>
  </si>
  <si>
    <t xml:space="preserve">(Declined: 14/05/2018 7:30:42 AM)
Declined as Flood cover is not available
Refer due to claims history (Please provide full details)
Refer due to claims history (Please provide full details)
</t>
  </si>
  <si>
    <t>COOPE PLAI</t>
  </si>
  <si>
    <t>COOPERS PLAINS DENTAL GROUP</t>
  </si>
  <si>
    <t>CG518281762</t>
  </si>
  <si>
    <t xml:space="preserve">(Declined: 14/05/2018 9:25:45 AM)
Declined Public and Products Liability cover section due to Occupation
</t>
  </si>
  <si>
    <t>KUBACJ</t>
  </si>
  <si>
    <t>JOHN KUBAC</t>
  </si>
  <si>
    <t>CG518452041</t>
  </si>
  <si>
    <t xml:space="preserve">(Declined: 14/05/2018 10:53:54 AM)
Declined Public and Products Liability cover section due to Occupation
</t>
  </si>
  <si>
    <t>BROOMHEADS</t>
  </si>
  <si>
    <t>Stephen John Broomhead</t>
  </si>
  <si>
    <t>CG518452671</t>
  </si>
  <si>
    <t>(Declined: 14/05/2018 2:03:15 PM)
Declined due to location
Declined Property Damage cover section due to Occupation
Declined Business Interruption cover section due to Occupation
Declined Theft cover</t>
  </si>
  <si>
    <t>CAIRNS TAB</t>
  </si>
  <si>
    <t>CAIRNS TABLE TENNIS ASSOCIATION</t>
  </si>
  <si>
    <t>CG518452797</t>
  </si>
  <si>
    <t>SBPQTE12102921</t>
  </si>
  <si>
    <t>(Declined: 14/05/2018 2:44:40 PM)
Declined Property Damage cover section due to Occupation
Declined Business Interruption cover section due to Occupation
Declined Theft cover section due to Occupatio</t>
  </si>
  <si>
    <t>BRIS CAR</t>
  </si>
  <si>
    <t>Brisbane Car Parts Pty Ltd</t>
  </si>
  <si>
    <t>CG518282896</t>
  </si>
  <si>
    <t>SBPQTE12103056</t>
  </si>
  <si>
    <t>(Declined: 14/05/2018 3:43:09 PM)
Declined Property Damage cover section due to Occupation
Declined Business Interruption cover section due to Occupation
Declined Theft cover section due to Occupatio</t>
  </si>
  <si>
    <t>CG518453022</t>
  </si>
  <si>
    <t xml:space="preserve">(Declined: 14/05/2018 3:47:46 PM)
Declined Public and Products Liability cover section due to the amount paid to contractors/subcontractors
</t>
  </si>
  <si>
    <t>B&amp;C CONCR</t>
  </si>
  <si>
    <t>B &amp; C Concrete Pumping Pty Ltd</t>
  </si>
  <si>
    <t>CG518453633</t>
  </si>
  <si>
    <t>SBPQTE12103450</t>
  </si>
  <si>
    <t xml:space="preserve">(Declined: 15/05/2018 9:10:24 AM)
Declined due to minimum underwriting criteria not being met
Refer Public and Products Liability cover section due to retail sales
</t>
  </si>
  <si>
    <t>GENIUSNAT</t>
  </si>
  <si>
    <t>Genius Nature Herbs Pty Ltd</t>
  </si>
  <si>
    <t>CG518453811</t>
  </si>
  <si>
    <t xml:space="preserve">(Declined: 15/05/2018 10:16:11 AM)
Declined Public and Products Liability cover section due to Occupation
</t>
  </si>
  <si>
    <t>ATOLL</t>
  </si>
  <si>
    <t>Atoll Pty Ltd</t>
  </si>
  <si>
    <t>CG518283819</t>
  </si>
  <si>
    <t>(Declined: 15/05/2018 11:11:20 AM)
Declined Property Damage cover section due to Occupation
Declined Property Damage cover section due to premises containing a Bar
Declined Glass cover section due to</t>
  </si>
  <si>
    <t>PARRY K</t>
  </si>
  <si>
    <t>Kenneth Parry</t>
  </si>
  <si>
    <t>CG518454039</t>
  </si>
  <si>
    <t>SBPQTE12099952</t>
  </si>
  <si>
    <t>(Declined: 15/05/2018 11:52:48 AM)
Hi John,
Thanks for your referral and attached LOA.
As discussed, we are unfortunately unable to proceed with this quote due to backdating.
Please rekey as a "Ren</t>
  </si>
  <si>
    <t>ALLSTKITCH</t>
  </si>
  <si>
    <t>Marche Family Trust</t>
  </si>
  <si>
    <t>CG518454166</t>
  </si>
  <si>
    <t>(Declined: 15/05/2018 12:11:09 PM)
Decline due to occupation and Property Damage/Business Interruption Sum Insured
Declined Property Damage cover section due to the amount of manufacturing for the oc</t>
  </si>
  <si>
    <t>UNITED P</t>
  </si>
  <si>
    <t>United Paper (WA) Pty Ltd</t>
  </si>
  <si>
    <t>CG518455098</t>
  </si>
  <si>
    <t xml:space="preserve">(Declined: 15/05/2018 4:43:17 PM)
Declined due to minimum underwriting criteria not being met
Refer due to claims history (Please provide full details)
</t>
  </si>
  <si>
    <t>DAWE K</t>
  </si>
  <si>
    <t>Kay Dawe</t>
  </si>
  <si>
    <t>CG518284933</t>
  </si>
  <si>
    <t>SBPQTE12104546</t>
  </si>
  <si>
    <t xml:space="preserve">(Declined: 15/05/2018 6:07:24 PM)
Declined due to inadequate fire protection for the risk and Property Damage/Business Interruption Sum Insured (fire extinguishers required)
</t>
  </si>
  <si>
    <t>QLD HOUSE</t>
  </si>
  <si>
    <t>Adam Holford</t>
  </si>
  <si>
    <t>CG518285571</t>
  </si>
  <si>
    <t xml:space="preserve">(Declined: 16/05/2018 11:13:07 AM)
Good Morning,
Thanks for the referral. As the land is used for car display unfortunately we would not be able to offer a quote on this occasion. 
Kind regards,
</t>
  </si>
  <si>
    <t>mooro car</t>
  </si>
  <si>
    <t>Circle Moorooka Car Clinic Pty Ltd</t>
  </si>
  <si>
    <t>CG518285716</t>
  </si>
  <si>
    <t xml:space="preserve">(Declined: 16/05/2018 11:53:51 AM)
Declined due to Theft section taken without Property Damage section
Declined Theft cover section due to Occupation
</t>
  </si>
  <si>
    <t>CG518287144</t>
  </si>
  <si>
    <t>SBPQTE12106018</t>
  </si>
  <si>
    <t xml:space="preserve">(Declined: 17/05/2018 10:04:26 AM)
Declined due to minimum underwriting criteria not being met
Refer due to previous bankruptcy (Please provide full details)
</t>
  </si>
  <si>
    <t>MCDER M</t>
  </si>
  <si>
    <t>Mr Mark McDermott</t>
  </si>
  <si>
    <t>CG518458048</t>
  </si>
  <si>
    <t xml:space="preserve">(Declined: 17/05/2018 12:02:13 PM)
Declined due to location
</t>
  </si>
  <si>
    <t>ML ROCK3</t>
  </si>
  <si>
    <t>Nalaru Pty Ltd</t>
  </si>
  <si>
    <t>CG518458864</t>
  </si>
  <si>
    <t>(Declined: 17/05/2018 4:04:19 PM)
Declined due to inadequate fire protection for the occupation and Property Damage/Business Interruption sum insured (fire extinguishers &amp; fire blankets required)
Dec</t>
  </si>
  <si>
    <t>HOSPI MANA</t>
  </si>
  <si>
    <t>Hospitality Management Pty Ltd</t>
  </si>
  <si>
    <t>CG518288359</t>
  </si>
  <si>
    <t>SBPQTE12106926</t>
  </si>
  <si>
    <t xml:space="preserve">(Declined: 17/05/2018 4:28:53 PM)
Declined due to inadequate fire protection for the risk and Property Damage/Business Interruption Sum Insured (fire extinguishers required)
</t>
  </si>
  <si>
    <t>JOBSO L</t>
  </si>
  <si>
    <t>L Jobson</t>
  </si>
  <si>
    <t>CG518458952</t>
  </si>
  <si>
    <t xml:space="preserve">(Declined: 17/05/2018 4:33:50 PM)
Declined due to inadequate fire protection for the risk and Property Damage/Business Interruption Sum Insured (fire extinguishers required)
</t>
  </si>
  <si>
    <t>CG518459090</t>
  </si>
  <si>
    <t>SBPQTE12107037</t>
  </si>
  <si>
    <t>(Declined: 17/05/2018 6:13:02 PM)
Declined Public and Products Liability cover section due to percentage of turnover paid to contractors/subcontractors and where the insured does not ensure that cont</t>
  </si>
  <si>
    <t>APPLEB</t>
  </si>
  <si>
    <t>B.J APPLETON &amp; The trustee for Calvin Burke &amp; Sujittra Burke  THE BURKE FAMILY TRUST</t>
  </si>
  <si>
    <t>CG518460051</t>
  </si>
  <si>
    <t xml:space="preserve">(Declined: 18/05/2018 1:40:57 PM)
Declined Public and Products Liability cover section due to Occupation
</t>
  </si>
  <si>
    <t>DILLOJ</t>
  </si>
  <si>
    <t>Jeffery Mark Dillon</t>
  </si>
  <si>
    <t>CG518289469</t>
  </si>
  <si>
    <t>(Declined: 18/05/2018 2:13:32 PM)
Declined due to minimum underwriting criteria not being met
Refer Public and Products Liability cover section due to Yes to 'Do you, or do you intend to use, store o</t>
  </si>
  <si>
    <t>LEANNEQUOT</t>
  </si>
  <si>
    <t>Leanne's Quotes</t>
  </si>
  <si>
    <t>CG518460181</t>
  </si>
  <si>
    <t xml:space="preserve">(Declined: 18/05/2018 2:39:53 PM)
Declined Public and Products Liability cover section due to Occupation
</t>
  </si>
  <si>
    <t>CG518289637</t>
  </si>
  <si>
    <t>SBPQTE12107820</t>
  </si>
  <si>
    <t xml:space="preserve">(Declined: 18/05/2018 3:19:43 PM)
Declined due to location
Refer due to occupation and Property Damage/Business Interruption Sum Insured (Survey required)
</t>
  </si>
  <si>
    <t>CALMDOON</t>
  </si>
  <si>
    <t>Calm Doon Pty Ltd ATF Shabons Family Trust</t>
  </si>
  <si>
    <t>CG518460287</t>
  </si>
  <si>
    <t xml:space="preserve">(Declined: 18/05/2018 3:22:14 PM)
Declined due to location
Refer due to occupation and Property Damage/Business Interruption Sum Insured (Survey required)
</t>
  </si>
  <si>
    <t>CG518460340</t>
  </si>
  <si>
    <t xml:space="preserve">(Declined: 18/05/2018 3:45:13 PM)
Declined due to inadequate fire protection for the risk and Property Damage/Business Interruption Sum Insured (fire extinguishers required)
</t>
  </si>
  <si>
    <t>NEW ACC</t>
  </si>
  <si>
    <t>Lyn Navin &amp; Lewis Fodor</t>
  </si>
  <si>
    <t>CG518289997</t>
  </si>
  <si>
    <t>(Declined: 19/05/2018 7:28:33 AM)
Hi Vanessa, thank you for your referral however the system has auto declined this quote as it's below minimum premium. Kind regards Michael</t>
  </si>
  <si>
    <t>CG518290018</t>
  </si>
  <si>
    <t xml:space="preserve">(Declined: 19/05/2018 10:30:02 AM)
Declined due to minimum underwriting criteria not being met
Refer Public and Products Liability cover section due to Occupation (Please provide full details of all </t>
  </si>
  <si>
    <t>GOODWCASTR</t>
  </si>
  <si>
    <t>Michael Goodwin</t>
  </si>
  <si>
    <t>CG518460792</t>
  </si>
  <si>
    <t>(Declined: 20/05/2018 1:13:34 PM)
Declined Property Damage cover section due to tenant Occupation
Declined Business Interruption cover section due to tenant Occupation
Declined Glass cover section du</t>
  </si>
  <si>
    <t>PANOS JB</t>
  </si>
  <si>
    <t>J &amp; B PANOS</t>
  </si>
  <si>
    <t>CG518460886</t>
  </si>
  <si>
    <t>SBPQTE12108265</t>
  </si>
  <si>
    <t>(Declined: 21/05/2018 8:40:02 AM)
Declined due to minimum underwriting criteria not being met
Declined due to location
Refer Public and Products Liability cover section due to Occupation (Please prov</t>
  </si>
  <si>
    <t>HALABI R</t>
  </si>
  <si>
    <t>Mr Ramzi Halabi</t>
  </si>
  <si>
    <t>CG530841397</t>
  </si>
  <si>
    <t>SBPQTE12109401</t>
  </si>
  <si>
    <t xml:space="preserve">(Declined: 22/05/2018 5:19:50 AM)
Declined due to back dating of inception date beyond limits
</t>
  </si>
  <si>
    <t>YOUNG DT</t>
  </si>
  <si>
    <t>DM &amp; TJ YOUNG</t>
  </si>
  <si>
    <t>CG531101385</t>
  </si>
  <si>
    <t xml:space="preserve">(Declined: 22/05/2018 8:09:01 AM)
Declined Property Damage cover section due to No to 'Does the manager of the business have 5 or more years experience in the industry as a restaurant/cafe manager?'
</t>
  </si>
  <si>
    <t>31 DEGREES</t>
  </si>
  <si>
    <t>Kaitlyn Fitzpatrick</t>
  </si>
  <si>
    <t>CG531102379</t>
  </si>
  <si>
    <t>(Declined: 22/05/2018 1:47:59 PM)
Declined due to back dating of inception date beyond limits
Declined Property Damage cover section due to occupation
Declined Public and Products Liability cover sec</t>
  </si>
  <si>
    <t>BORSV&amp;K</t>
  </si>
  <si>
    <t>Mr Vic &amp; Mrs K Borsato</t>
  </si>
  <si>
    <t>CG530842365</t>
  </si>
  <si>
    <t>(Declined: 22/05/2018 1:53:15 PM)
Declined Property Damage cover section due to occupation
Declined Public and Products Liability cover section due to occupation
Refer due to unoccupancy
Refer due to</t>
  </si>
  <si>
    <t>CG530842775</t>
  </si>
  <si>
    <t>(Declined: 22/05/2018 3:57:27 PM)
Declined due to Removal of debris sum insured
Declined due to EPS% and Property Damage/Business Interruption Sum Insured
Declined due to inadequate fire protection f</t>
  </si>
  <si>
    <t>LIME</t>
  </si>
  <si>
    <t>LIME STEP PTY LTD</t>
  </si>
  <si>
    <t>CG531102894</t>
  </si>
  <si>
    <t xml:space="preserve">(Declined: 22/05/2018 4:03:41 PM)
Declined due to location
</t>
  </si>
  <si>
    <t>COUPE A</t>
  </si>
  <si>
    <t>Allen and Claudine Coupe</t>
  </si>
  <si>
    <t>CG530843243</t>
  </si>
  <si>
    <t xml:space="preserve">(Declined: 23/05/2018 7:47:57 AM)
Declined due to EPS% and Property Damage/Business Interruption Sum Insured
</t>
  </si>
  <si>
    <t>MILTON FINE MEATS</t>
  </si>
  <si>
    <t>Milton Fine Meats Pty Ltd ATF THE RETCHFORD FAMILY TRUST</t>
  </si>
  <si>
    <t>CG530844407</t>
  </si>
  <si>
    <t xml:space="preserve">(Declined: 23/05/2018 1:01:30 PM)
Declined due to location
</t>
  </si>
  <si>
    <t>MOODY S</t>
  </si>
  <si>
    <t>Steve Moody &amp; Amanda Johnson</t>
  </si>
  <si>
    <t>CG530844614</t>
  </si>
  <si>
    <t xml:space="preserve">(Declined: 23/05/2018 2:22:42 PM)
Declined due to minimum underwriting criteria not being met
Refer due to forward dating of inception date
</t>
  </si>
  <si>
    <t>BRADFORDN</t>
  </si>
  <si>
    <t>BRADFORD BRICKLAYERS</t>
  </si>
  <si>
    <t>CG531104844</t>
  </si>
  <si>
    <t xml:space="preserve">(Declined: 23/05/2018 2:26:35 PM)
Declined Public and Products Liability cover section due to Occupation
</t>
  </si>
  <si>
    <t>CG531105159</t>
  </si>
  <si>
    <t>(Declined: 23/05/2018 3:42:51 PM)
Good Morning,
Thanks for the referral. Given that the liquidation was recent and the company operated under the same name at the same location we would not be abl</t>
  </si>
  <si>
    <t>WOLFRACING</t>
  </si>
  <si>
    <t>Rhys Murray ATF Hank Tank Enterprise Trust</t>
  </si>
  <si>
    <t>CG531105187</t>
  </si>
  <si>
    <t xml:space="preserve">(Declined: 23/05/2018 3:50:11 PM)
Declined Public and Products Liability cover section due to Occupation
</t>
  </si>
  <si>
    <t>OSB LIS</t>
  </si>
  <si>
    <t>Lisa Osborn</t>
  </si>
  <si>
    <t>CG534871386</t>
  </si>
  <si>
    <t xml:space="preserve">(Declined: 24/05/2018 7:55:45 AM)
Hi Denise,. thanks for sending over. Having reviewed this one, as this is purely a spray painting busniess, this is not one we would be looking to offer terms on. </t>
  </si>
  <si>
    <t>THE @PAC</t>
  </si>
  <si>
    <t>THE 2PAC SHOP</t>
  </si>
  <si>
    <t>CG534381479</t>
  </si>
  <si>
    <t xml:space="preserve">(Declined: 24/05/2018 9:22:54 AM)
Declined due to inadequate fire protection for the risk and Property Damage/Business Interruption Sum Insured (fire extinguishers required)
</t>
  </si>
  <si>
    <t>CLD CIVIL</t>
  </si>
  <si>
    <t>CLD Civil And Earthmoving Pty Ltd</t>
  </si>
  <si>
    <t>CG534872019</t>
  </si>
  <si>
    <t>SBPQTE12112449</t>
  </si>
  <si>
    <t xml:space="preserve">(Declined: 24/05/2018 12:18:33 PM)
Declined Property Damage cover section due to No or Auto suppression to 'Do all Deep Fryers have an automatic suppression unit and exhaust extraction system?'
</t>
  </si>
  <si>
    <t>LINA</t>
  </si>
  <si>
    <t>Alex Lin</t>
  </si>
  <si>
    <t>CG534382020</t>
  </si>
  <si>
    <t>SBPQTE12112463</t>
  </si>
  <si>
    <t xml:space="preserve">(Declined: 24/05/2018 12:26:41 PM)
Declined Property Damage cover section due to wok cooking (minimum acceptance criteria not met)
</t>
  </si>
  <si>
    <t>CG534872184</t>
  </si>
  <si>
    <t xml:space="preserve">(Declined: 24/05/2018 1:30:55 PM)
Declined Public and Products Liability cover section due to Occupation
</t>
  </si>
  <si>
    <t>MYERS JO</t>
  </si>
  <si>
    <t>John Myers</t>
  </si>
  <si>
    <t>CG534383406</t>
  </si>
  <si>
    <t>(Declined: 25/05/2018 10:10:48 AM)
Declined Property Damage cover section due to Occupation
Declined Machinery Breakdown cover section due to Occupation
Declined Glass cover section due to Occupation</t>
  </si>
  <si>
    <t>YANDINA LA</t>
  </si>
  <si>
    <t>Yandina Laundromat Services Pty Ltd</t>
  </si>
  <si>
    <t>CG534873545</t>
  </si>
  <si>
    <t>SBPQTE12113450</t>
  </si>
  <si>
    <t xml:space="preserve">(Declined: 25/05/2018 11:21:30 AM)
Declined Public and Products Liability cover section due to occupation and turnover
</t>
  </si>
  <si>
    <t>food d</t>
  </si>
  <si>
    <t>FOOD D</t>
  </si>
  <si>
    <t>CG534383762</t>
  </si>
  <si>
    <t>(Declined: 25/05/2018 12:02:13 PM)
Declined as Flood cover is not available
Declined due to EPS% and Property Damage/Business Interruption Sum Insured
Refer due to claims history (Please provide full</t>
  </si>
  <si>
    <t>DELIZIA PL</t>
  </si>
  <si>
    <t>DELIZIA PTY LTD</t>
  </si>
  <si>
    <t>CG534383768</t>
  </si>
  <si>
    <t xml:space="preserve">(Declined: 25/05/2018 12:03:39 PM)
Declined due to inadequate fire protection for the risk and Property Damage/Business Interruption Sum Insured (fire extinguishers required)
</t>
  </si>
  <si>
    <t>BUIPS</t>
  </si>
  <si>
    <t>P &amp; S Bui</t>
  </si>
  <si>
    <t>CG534383906</t>
  </si>
  <si>
    <t xml:space="preserve">(Declined: 25/05/2018 12:53:50 PM)
Declined Public and Products Liability cover section due to Occupation
</t>
  </si>
  <si>
    <t>RONBROWN</t>
  </si>
  <si>
    <t>R &amp; J BROWN</t>
  </si>
  <si>
    <t>CG534384446</t>
  </si>
  <si>
    <t xml:space="preserve">(Declined: 25/05/2018 3:54:26 PM)
Declined Property Damage cover section due to premises containing a Bar
Declined Property Damage cover section due to tenant Occupation
Declined Glass cover section </t>
  </si>
  <si>
    <t>HERITAGE M</t>
  </si>
  <si>
    <t>HERITAGE MOTEL INVESTMENTS PL</t>
  </si>
  <si>
    <t>CG539481460</t>
  </si>
  <si>
    <t>(Declined: 28/05/2018 9:42:42 AM)
Declined Property Damage cover section due to Occupation
Declined Business Interruption cover section due to Occupation
Declined Theft cover section due to Occupatio</t>
  </si>
  <si>
    <t>EVERO FAMI</t>
  </si>
  <si>
    <t>Everobe Family Trust</t>
  </si>
  <si>
    <t>CG539361778</t>
  </si>
  <si>
    <t xml:space="preserve">(Declined: 28/05/2018 11:15:29 AM)
Declined due to inadequate fire protection for the risk and Property Damage/Business Interruption Sum Insured (fire extinguishers required)
</t>
  </si>
  <si>
    <t>macedoner</t>
  </si>
  <si>
    <t>Macedoner Pty Ltd</t>
  </si>
  <si>
    <t>CG539362125</t>
  </si>
  <si>
    <t xml:space="preserve">(Declined: 28/05/2018 12:53:22 PM)
Declined Public and Products Liability cover section due to Occupation
</t>
  </si>
  <si>
    <t>Wei Wah</t>
  </si>
  <si>
    <t>CG539362750</t>
  </si>
  <si>
    <t xml:space="preserve">(Declined: 28/05/2018 4:35:41 PM)
Declined due to inadequate fire protection for the risk and Property Damage/Business Interruption Sum Insured (fire extinguishers required)
</t>
  </si>
  <si>
    <t>HAMIL S</t>
  </si>
  <si>
    <t>STEPHEN HAMILTON</t>
  </si>
  <si>
    <t>CG539484128</t>
  </si>
  <si>
    <t xml:space="preserve">(Declined: 29/05/2018 2:36:55 PM)
Declined due to location
Declined Theft cover section due to Occupation
Declined Public and Products Liability cover section due to Occupation
</t>
  </si>
  <si>
    <t>SAUND P</t>
  </si>
  <si>
    <t>Peter Saunders</t>
  </si>
  <si>
    <t>CG544081603</t>
  </si>
  <si>
    <t xml:space="preserve">(Declined: 30/05/2018 10:18:01 AM)
Declined due to location
Declined due to EPS% and Property Damage/Business Interruption Sum Insured
</t>
  </si>
  <si>
    <t>TRIN B</t>
  </si>
  <si>
    <t>CG544081830</t>
  </si>
  <si>
    <t xml:space="preserve">(Declined: 30/05/2018 11:23:54 AM)
Declined Public and Products Liability cover section due to Occupation
</t>
  </si>
  <si>
    <t>DAY MART</t>
  </si>
  <si>
    <t>MARTIN DAY</t>
  </si>
  <si>
    <t>CG544031837</t>
  </si>
  <si>
    <t xml:space="preserve">(Declined: 30/05/2018 11:26:50 AM)
Declined Public and Products Liability cover section due to Occupation
</t>
  </si>
  <si>
    <t>CG544082722</t>
  </si>
  <si>
    <t>SBPQTE12117604</t>
  </si>
  <si>
    <t>(Declined: 30/05/2018 1:49:55 PM)
Declined due to claims history
Declined Public and Products Liability cover section due to Yes to 'Do you carry out any of the following: Use of explosives'
Declined</t>
  </si>
  <si>
    <t>SEQ PLUM</t>
  </si>
  <si>
    <t>SEQ PLUMBING SERVICES PTY LTD</t>
  </si>
  <si>
    <t>CG546871348</t>
  </si>
  <si>
    <t xml:space="preserve">(Declined: 31/05/2018 8:15:48 AM)
Declined Public and Products Liability cover section due to Occupation
</t>
  </si>
  <si>
    <t>SUNSHINECB</t>
  </si>
  <si>
    <t>SUNSHINE COAST BREWERY PTY LTD</t>
  </si>
  <si>
    <t>CG546871873</t>
  </si>
  <si>
    <t>SBPQTE12118584</t>
  </si>
  <si>
    <t xml:space="preserve">(Declined: 31/05/2018 11:22:58 AM)
Declined Public and Products Liability cover section due to Occupation
</t>
  </si>
  <si>
    <t>HYTEK DIES</t>
  </si>
  <si>
    <t>HYTEK DIESEL PTY LTD</t>
  </si>
  <si>
    <t>CG546951898</t>
  </si>
  <si>
    <t xml:space="preserve">(Declined: 31/05/2018 11:25:02 AM)
Declined Public and Products Liability cover section due to Occupation
</t>
  </si>
  <si>
    <t>CG546952110</t>
  </si>
  <si>
    <t>SBPQTE12118722</t>
  </si>
  <si>
    <t xml:space="preserve">(Declined: 31/05/2018 12:18:24 PM)
Declined Property Damage cover section due to Occupation
Declined Theft cover section due to Occupation
Declined Glass cover section due to Occupation
</t>
  </si>
  <si>
    <t>GOFLYAVIAT</t>
  </si>
  <si>
    <t>GoFly Aviation Pty Ltd</t>
  </si>
  <si>
    <t>CG546872063</t>
  </si>
  <si>
    <t>(Declined: 31/05/2018 12:20:31 PM)
Declined Property Damage cover section due to Occupation
Declined Business Interruption cover section due to Occupation
Declined Theft cover section due to Occupati</t>
  </si>
  <si>
    <t>CG546872087</t>
  </si>
  <si>
    <t xml:space="preserve">(Declined: 31/05/2018 12:25:25 PM)
Declined due to Theft section taken without Property Damage section
Declined due to Money section taken without Property Damage section
</t>
  </si>
  <si>
    <t>CG546952294</t>
  </si>
  <si>
    <t xml:space="preserve">(Declined: 31/05/2018 1:26:28 PM)
Declined due to inadequate fire protection for the risk and Property Damage/Business Interruption Sum Insured (fire extinguishers required)
</t>
  </si>
  <si>
    <t>BARRM</t>
  </si>
  <si>
    <t xml:space="preserve">Barr Superfund </t>
  </si>
  <si>
    <t>CG546952741</t>
  </si>
  <si>
    <t>SBPQTE12119221</t>
  </si>
  <si>
    <t>(Declined: 31/05/2018 3:37:42 PM)
Declined Property Damage cover section due to No or Auto suppression to 'Do all Deep Fryers have an automatic suppression unit and exhaust extraction system?'
Declin</t>
  </si>
  <si>
    <t>REDBRIDGE</t>
  </si>
  <si>
    <t>G.P Clarke Superannuation P/L &amp;Taroom Holdings P/L</t>
  </si>
  <si>
    <t>CG546952832</t>
  </si>
  <si>
    <t>(Declined: 31/05/2018 4:07:32 PM)
Declined Property Damage cover section due to Yes to 'Does the premises have or provide one or more of the following- conference centre / reception centre / function</t>
  </si>
  <si>
    <t>CG496021732</t>
  </si>
  <si>
    <t xml:space="preserve">(Declined: 3/05/2018 10:59:29 AM)
Declined Public and Products Liability cover section due to Occupation
</t>
  </si>
  <si>
    <t>REMOVALSDO</t>
  </si>
  <si>
    <t>Removals Done Right</t>
  </si>
  <si>
    <t>CG483935482</t>
  </si>
  <si>
    <t xml:space="preserve">(Declined: 1/05/2018 11:00:33 AM)
Declined Property Damage cover section due to No to Are deep fryers thermostatically controlled and fitted with an automatic over-temperature cut out device?
</t>
  </si>
  <si>
    <t>KRIHOFRISCICL</t>
  </si>
  <si>
    <t>Ludovico Kriho-Friscic</t>
  </si>
  <si>
    <t>CG492472176</t>
  </si>
  <si>
    <t xml:space="preserve">(Declined: 2/05/2018 12:33:44 PM)
Declined Public and Products Liability cover section due to Yes to 'Do you carry out any of the following: Use of explosives'
</t>
  </si>
  <si>
    <t>WOODBURNR</t>
  </si>
  <si>
    <t>Rodger Woodburn</t>
  </si>
  <si>
    <t>CG496032204</t>
  </si>
  <si>
    <t xml:space="preserve">(Declined: 3/05/2018 2:07:02 PM)
Declined Public and Products Liability cover section due to Occupation
</t>
  </si>
  <si>
    <t>MORRISONL</t>
  </si>
  <si>
    <t>Lucy Morrison</t>
  </si>
  <si>
    <t>CG496022582</t>
  </si>
  <si>
    <t xml:space="preserve">(Declined: 3/05/2018 4:05:16 PM)
Declined due to location
Declined Property Damage cover section due to Occupation
Declined Machinery Breakdown cover section due to Occupation
</t>
  </si>
  <si>
    <t>KarenLeigh</t>
  </si>
  <si>
    <t>Karen Leigh</t>
  </si>
  <si>
    <t>CG496032929</t>
  </si>
  <si>
    <t>SBPQTE12093910</t>
  </si>
  <si>
    <t xml:space="preserve">(Declined: 3/05/2018 9:03:12 PM)
Hi, We have reviewed your request, the terms that we have invited for this policy are still a fair way under our book rates for this risk. We are unable to provide </t>
  </si>
  <si>
    <t>willim</t>
  </si>
  <si>
    <t>Mark &amp; Elizabeth Williams</t>
  </si>
  <si>
    <t>CG496033161</t>
  </si>
  <si>
    <t xml:space="preserve">(Declined: 4/05/2018 10:20:14 AM)
Declined Public and Products Liability cover section due to Occupation
</t>
  </si>
  <si>
    <t>RYAN, Kim</t>
  </si>
  <si>
    <t>CG506791566</t>
  </si>
  <si>
    <t xml:space="preserve">(Declined: 8/05/2018 9:50:13 AM)
Declined due to location
Decline due to occupation and Property Damage/Business Interruption Sum Insured
</t>
  </si>
  <si>
    <t>SMIT S</t>
  </si>
  <si>
    <t>Stephen Smith</t>
  </si>
  <si>
    <t>CG506792748</t>
  </si>
  <si>
    <t>SBPQTE12098415</t>
  </si>
  <si>
    <t xml:space="preserve">(Declined: 8/05/2018 4:01:08 PM)
Declined Public and Products Liability cover section due to occupation
</t>
  </si>
  <si>
    <t>hallw</t>
  </si>
  <si>
    <t>Wayne Hall</t>
  </si>
  <si>
    <t>CG506792756</t>
  </si>
  <si>
    <t>SBPQTE12098421</t>
  </si>
  <si>
    <t xml:space="preserve">(Declined: 8/05/2018 4:02:11 PM)
Declined Public and Products Liability cover section due to occupation
</t>
  </si>
  <si>
    <t>CG506793118</t>
  </si>
  <si>
    <t xml:space="preserve">(Declined: 8/05/2018 10:18:09 PM)
Declined Property Damage cover section due to Occupation
</t>
  </si>
  <si>
    <t>JEPARIT GC</t>
  </si>
  <si>
    <t>JEPARIT GUN CLUB</t>
  </si>
  <si>
    <t>CG512042280</t>
  </si>
  <si>
    <t xml:space="preserve">(Declined: 10/05/2018 1:08:20 PM)
Declined Property Damage cover section due to the amount of manufacturing for the occupation selected. Please select an appropriate manufacturing occupation.
</t>
  </si>
  <si>
    <t>Bird</t>
  </si>
  <si>
    <t>CG512042725</t>
  </si>
  <si>
    <t xml:space="preserve">(Declined: 10/05/2018 3:39:42 PM)
Declined Public and Products Liability cover section due to Occupation
</t>
  </si>
  <si>
    <t>ACTDRAINAGE</t>
  </si>
  <si>
    <t>ACT Drainage &amp; Hydraulics</t>
  </si>
  <si>
    <t>CG512043250</t>
  </si>
  <si>
    <t xml:space="preserve">(Declined: 10/05/2018 9:34:31 PM)
Declined Public and Products Liability cover section due to Occupation
</t>
  </si>
  <si>
    <t>HARDY G</t>
  </si>
  <si>
    <t>GEOFF &amp; LINDA HARDY</t>
  </si>
  <si>
    <t>CG512734065</t>
  </si>
  <si>
    <t xml:space="preserve">(Declined: 11/05/2018 2:51:00 PM)
Declined Theft cover section due to Occupation
</t>
  </si>
  <si>
    <t>GRIF B</t>
  </si>
  <si>
    <t>BROOKE GRIFFITHS</t>
  </si>
  <si>
    <t>CG518282516</t>
  </si>
  <si>
    <t>SBPQTE12102784</t>
  </si>
  <si>
    <t>(Declined: 14/05/2018 1:42:02 PM)
Declined Property Damage cover section due to the amount of manufacturing for the occupation selected. Please select an appropriate manufacturing occupation.
Refer d</t>
  </si>
  <si>
    <t>COSTA J</t>
  </si>
  <si>
    <t>Giuseppe Costanzo</t>
  </si>
  <si>
    <t>CG518452704</t>
  </si>
  <si>
    <t>SBPQTE12102859</t>
  </si>
  <si>
    <t>(Declined: 14/05/2018 2:14:19 PM)
Declined due to EPS% and Property Damage/Business Interruption Sum Insured
Refer due to occupation and Property Damage/Business Interruption Sum Insured (Survey requ</t>
  </si>
  <si>
    <t>METLAPALLIM</t>
  </si>
  <si>
    <t>Murali Metlapalli</t>
  </si>
  <si>
    <t>CG518453732</t>
  </si>
  <si>
    <t xml:space="preserve">(Declined: 15/05/2018 9:46:01 AM)
Declined Public and Products Liability cover section due to Occupation
</t>
  </si>
  <si>
    <t>CLEMENTSD</t>
  </si>
  <si>
    <t>David Clements</t>
  </si>
  <si>
    <t>CG518454058</t>
  </si>
  <si>
    <t xml:space="preserve">(Declined: 15/05/2018 11:46:50 AM)
Declined Public and Products Liability cover section due to Occupation
</t>
  </si>
  <si>
    <t>Ellis Keith</t>
  </si>
  <si>
    <t>CG518454158</t>
  </si>
  <si>
    <t xml:space="preserve">(Declined: 15/05/2018 12:09:32 PM)
Declined Public and Products Liability cover section due to Occupation
</t>
  </si>
  <si>
    <t>ISRAELB</t>
  </si>
  <si>
    <t>Ben Israel</t>
  </si>
  <si>
    <t>CG518284090</t>
  </si>
  <si>
    <t>(Declined: 15/05/2018 12:33:27 PM)
Declined Property Damage cover section due to tenant Occupation
Declined Business Interruption cover section due to tenant Occupation
Declined Glass cover section d</t>
  </si>
  <si>
    <t>VESCIOJ</t>
  </si>
  <si>
    <t>Joseph Vescio</t>
  </si>
  <si>
    <t>CG518454299</t>
  </si>
  <si>
    <t xml:space="preserve">(Declined: 15/05/2018 1:06:30 PM)
Declined due to inadequate fire protection for the occupation and Property Damage/Business Interruption sum insured (fire extinguishers &amp; fire blankets required)
</t>
  </si>
  <si>
    <t>CHRISTOUC</t>
  </si>
  <si>
    <t>Chris Christou</t>
  </si>
  <si>
    <t>CG518455464</t>
  </si>
  <si>
    <t>SBPQTE12104623</t>
  </si>
  <si>
    <t>(Declined: 16/05/2018 7:13:06 AM)
Declined Property Damage cover section due to occupation
Declined Public and Products Liability cover section due to occupation
Refer due to unoccupancy
Refer due to</t>
  </si>
  <si>
    <t>simbem</t>
  </si>
  <si>
    <t>Marcus Simbeck</t>
  </si>
  <si>
    <t>CG518285136</t>
  </si>
  <si>
    <t xml:space="preserve">(Declined: 16/05/2018 7:16:11 AM)
Declined Property Damage cover section due to occupation
Declined Public and Products Liability cover section due to occupation
Refer due to occupation
Refer due to </t>
  </si>
  <si>
    <t>CG518460084</t>
  </si>
  <si>
    <t xml:space="preserve">(Declined: 18/05/2018 1:55:54 PM)
Declined due to Money section taken without Property Damage section
</t>
  </si>
  <si>
    <t>ALFIEGROUP</t>
  </si>
  <si>
    <t>Alfie Group Pty Ltd</t>
  </si>
  <si>
    <t>CG518289713</t>
  </si>
  <si>
    <t>(Declined: 18/05/2018 3:52:46 PM)
Declined Property Damage cover section due to tenant Occupation
Declined Business Interruption cover section due to tenant Occupation
Declined Glass cover section du</t>
  </si>
  <si>
    <t>Fratantaro</t>
  </si>
  <si>
    <t>Michele Fratantaro</t>
  </si>
  <si>
    <t>CG518289792</t>
  </si>
  <si>
    <t>(Declined: 18/05/2018 4:22:51 PM)
Declined Property Damage cover section due to Occupation
Declined Property Damage cover section due to premises containing a Bar
Declined Business Interruption cover</t>
  </si>
  <si>
    <t>Deane</t>
  </si>
  <si>
    <t>Scott Deane</t>
  </si>
  <si>
    <t>CG518460446</t>
  </si>
  <si>
    <t>(Declined: 18/05/2018 4:28:42 PM)
Declined Property Damage cover section due to Occupation
Declined Machinery Breakdown cover section due to Occupation
Declined Public and Products Liability cover se</t>
  </si>
  <si>
    <t>VETERANS MOTORCYCLE CLUB</t>
  </si>
  <si>
    <t>CG518460548</t>
  </si>
  <si>
    <t xml:space="preserve">(Declined: 18/05/2018 6:03:45 PM)
Declined Public and Products Liability cover section due to Occupation
</t>
  </si>
  <si>
    <t>JAMIESONA</t>
  </si>
  <si>
    <t>Annabelle Jamieson</t>
  </si>
  <si>
    <t>CG518291020</t>
  </si>
  <si>
    <t>(Declined: 21/05/2018 2:14:11 PM)
No additional information is available</t>
  </si>
  <si>
    <t>CG531102898</t>
  </si>
  <si>
    <t>(Declined: 22/05/2018 4:03:59 PM)
Declined Property Damage cover section due to tenant Occupation
Declined Business Interruption cover section due to tenant Occupation
Declined Public and Products Li</t>
  </si>
  <si>
    <t>Hollow</t>
  </si>
  <si>
    <t>Trevor Hollow</t>
  </si>
  <si>
    <t>CG530843695</t>
  </si>
  <si>
    <t>(Declined: 23/05/2018 10:01:38 AM)
Declined due to minimum underwriting criteria not being met
Declined Public and Products Liability cover section due to No to 'Does the business possess HACCP Austr</t>
  </si>
  <si>
    <t>LUMANIM</t>
  </si>
  <si>
    <t>Mona Lumani</t>
  </si>
  <si>
    <t>CG531105053</t>
  </si>
  <si>
    <t xml:space="preserve">(Declined: 23/05/2018 3:09:44 PM)
Declined Public and Products Liability cover section due to Occupation
</t>
  </si>
  <si>
    <t>Alkan</t>
  </si>
  <si>
    <t>Alkan Group Pty Ltd</t>
  </si>
  <si>
    <t>CG534872220</t>
  </si>
  <si>
    <t>SBPQTE12112600</t>
  </si>
  <si>
    <t>(Declined: 24/05/2018 1:39:09 PM)
Declined Property Damage cover section due to tenant Occupation
Declined Business Interruption cover section due to tenant Occupation
Declined Glass cover section du</t>
  </si>
  <si>
    <t>CG534382605</t>
  </si>
  <si>
    <t>SBPQTE12112842</t>
  </si>
  <si>
    <t xml:space="preserve">(Declined: 24/05/2018 3:13:29 PM)
Declined due to Machinery Breakdown section taken without Property Damage section
</t>
  </si>
  <si>
    <t>CG534383208</t>
  </si>
  <si>
    <t xml:space="preserve">(Declined: 25/05/2018 8:53:34 AM)
Declined Public and Products Liability cover section due to Occupation
</t>
  </si>
  <si>
    <t>Breast</t>
  </si>
  <si>
    <t>Breast Care Support Fund of East Gippsland</t>
  </si>
  <si>
    <t>CG534385256</t>
  </si>
  <si>
    <t>(Declined: 26/05/2018 9:22:26 AM)
Hi Roger, thanks for seinding over. This is one we would not be looking to offer terms on. Regards, Dean Windsor</t>
  </si>
  <si>
    <t>MOYLE L</t>
  </si>
  <si>
    <t>LEE-ANN MOYLE</t>
  </si>
  <si>
    <t>CG539361419</t>
  </si>
  <si>
    <t>(Declined: 28/05/2018 9:26:24 AM)
Hi Roger, thanks for sending over. Farm workers are a decline with us. Sorry we are unable to assist in this instance. Regards, Dean Windsor</t>
  </si>
  <si>
    <t>WILLIAMS G</t>
  </si>
  <si>
    <t>GREGORY WILLIAMS</t>
  </si>
  <si>
    <t>CG539363139</t>
  </si>
  <si>
    <t xml:space="preserve">(Declined: 29/05/2018 8:56:18 AM)
Declined Public and Products Liability cover section due to Occupation
</t>
  </si>
  <si>
    <t>Aloi D</t>
  </si>
  <si>
    <t>CG539483123</t>
  </si>
  <si>
    <t xml:space="preserve">(Declined: 29/05/2018 9:48:21 AM)
Declined Public and Products Liability cover section due to Occupation
</t>
  </si>
  <si>
    <t>BANNOND</t>
  </si>
  <si>
    <t>David Bannon</t>
  </si>
  <si>
    <t>CG539363583</t>
  </si>
  <si>
    <t>SBPQTE12115975</t>
  </si>
  <si>
    <t xml:space="preserve">(Declined: 29/05/2018 11:26:40 AM)
Declined due to inadequate fire protection for the risk and Property Damage/Business Interruption Sum Insured (fire extinguishers required)
</t>
  </si>
  <si>
    <t>abrereton</t>
  </si>
  <si>
    <t>Ashley Brereton</t>
  </si>
  <si>
    <t>CG539483724</t>
  </si>
  <si>
    <t xml:space="preserve">(Declined: 29/05/2018 12:31:49 PM)
Declined Public and Products Liability cover section due to Occupation
</t>
  </si>
  <si>
    <t>PIERLOT, Maura</t>
  </si>
  <si>
    <t>CG544081651</t>
  </si>
  <si>
    <t xml:space="preserve">(Declined: 30/05/2018 10:34:02 AM)
Declined Public and Products Liability cover section due to tenant Occupation
</t>
  </si>
  <si>
    <t>PANA J</t>
  </si>
  <si>
    <t>JULIA PANAGAKOS</t>
  </si>
  <si>
    <t>CG544081714</t>
  </si>
  <si>
    <t xml:space="preserve">(Declined: 30/05/2018 10:54:21 AM)
Declined Public and Products Liability cover section due to Occupation
</t>
  </si>
  <si>
    <t>DREAMJ</t>
  </si>
  <si>
    <t>Jaspal Dream</t>
  </si>
  <si>
    <t>CG544032246</t>
  </si>
  <si>
    <t>(Declined: 30/05/2018 12:19:31 PM)
Declined Public and Products Liability cover section due to Occupation
Declined Public and Products Liability cover section due to No or Unknown to 'Do all plant an</t>
  </si>
  <si>
    <t>ACT DRAINAGE</t>
  </si>
  <si>
    <t>John Rasic   ACT Drainage &amp; Hydraulics</t>
  </si>
  <si>
    <t>CG544032752</t>
  </si>
  <si>
    <t>SBPQTE12117796</t>
  </si>
  <si>
    <t xml:space="preserve">(Declined: 30/05/2018 3:01:20 PM)
Declined Property Damage cover section due to Occupation
</t>
  </si>
  <si>
    <t>fostem</t>
  </si>
  <si>
    <t>Murray Foster</t>
  </si>
  <si>
    <t>CG544082993</t>
  </si>
  <si>
    <t xml:space="preserve">(Declined: 30/05/2018 3:06:46 PM)
Declined Property Damage cover section due to Occupation
</t>
  </si>
  <si>
    <t>CG544033186</t>
  </si>
  <si>
    <t>(Declined: 30/05/2018 5:36:33 PM)
Declined due to inadequate fire protection for the occupation and Property Damage/Business Interruption sum insured (fire extinguishers &amp; fire blankets required)
Dec</t>
  </si>
  <si>
    <t>MongiaA</t>
  </si>
  <si>
    <t>Anil Mongia</t>
  </si>
  <si>
    <t>CG546951965</t>
  </si>
  <si>
    <t xml:space="preserve">(Declined: 31/05/2018 11:39:46 AM)
Declined due to location
</t>
  </si>
  <si>
    <t>Trembath M</t>
  </si>
  <si>
    <t>CG546872293</t>
  </si>
  <si>
    <t>(Declined: 31/05/2018 1:40:56 PM)
Declined Property Damage cover section due to Occupation
Declined Business Interruption cover section due to Occupation
Declined Theft cover section due to Occupatio</t>
  </si>
  <si>
    <t>SAVIAGEP</t>
  </si>
  <si>
    <t>Peter Saviage</t>
  </si>
  <si>
    <t>CG496021629</t>
  </si>
  <si>
    <t>(Declined: 3/05/2018 10:22:17 AM)
Declined Property Damage cover section due to No or Auto suppression to 'Do all Deep Fryers have an automatic suppression unit and exhaust extraction system?'
Declin</t>
  </si>
  <si>
    <t>GAYTONR</t>
  </si>
  <si>
    <t>Robert Gayton</t>
  </si>
  <si>
    <t>CG496022140</t>
  </si>
  <si>
    <t>(Declined: 3/05/2018 1:41:40 PM)
Declined Property Damage cover section due to No to 'Are fixed dust extractors fitted to all woodworking machinery?'
Refer due to 'indemnity value' method of settleme</t>
  </si>
  <si>
    <t>EVANS JOIN</t>
  </si>
  <si>
    <t>EVANS JOINERY</t>
  </si>
  <si>
    <t>CG496033639</t>
  </si>
  <si>
    <t xml:space="preserve">(Declined: 4/05/2018 1:44:57 PM)
Declined Public and Products Liability cover section due to Occupation
</t>
  </si>
  <si>
    <t>QUOTEGD</t>
  </si>
  <si>
    <t>Quote GD</t>
  </si>
  <si>
    <t>CG501121404</t>
  </si>
  <si>
    <t>SBPQTE12095544</t>
  </si>
  <si>
    <t>(Declined: 5/05/2018 4:00:15 PM)
Declined as Flood cover is not available
Declined Property Damage cover section due to No or Auto suppression to 'Do all Deep Fryers have an automatic suppression uni</t>
  </si>
  <si>
    <t>THAKKER</t>
  </si>
  <si>
    <t>J THAKKER &amp; R THAKKER</t>
  </si>
  <si>
    <t>CG501121406</t>
  </si>
  <si>
    <t xml:space="preserve">(Declined: 5/05/2018 4:09:25 PM)
Declined as Flood cover is not available
</t>
  </si>
  <si>
    <t>CG501121911</t>
  </si>
  <si>
    <t xml:space="preserve">(Declined: 7/05/2018 11:23:36 AM)
Declined Property Damage cover section due to Occupation
Declined Theft cover section due to Occupation
</t>
  </si>
  <si>
    <t>PAINTSNMORE</t>
  </si>
  <si>
    <t>Paints N More Pty Ltd</t>
  </si>
  <si>
    <t>CG506552038</t>
  </si>
  <si>
    <t>SBPQTE12097901</t>
  </si>
  <si>
    <t>(Declined: 8/05/2018 11:55:22 AM)
Declined due to inadequate fire protection for the occupation and Property Damage/Business Interruption sum insured (fire extinguishers &amp; fire blankets required)
Ref</t>
  </si>
  <si>
    <t>Minamishima</t>
  </si>
  <si>
    <t>Minami &amp; Co Pty Ltd ATF Minami &amp; Co Unit Trust</t>
  </si>
  <si>
    <t>CG506552046</t>
  </si>
  <si>
    <t>SBPQTE12097910</t>
  </si>
  <si>
    <t>(Declined: 8/05/2018 11:59:32 AM)
Declined due to inadequate fire protection for the occupation and Property Damage/Business Interruption sum insured (fire extinguishers &amp; fire blankets required)
Ref</t>
  </si>
  <si>
    <t>CG506552873</t>
  </si>
  <si>
    <t>SBPQTE12098503</t>
  </si>
  <si>
    <t xml:space="preserve">(Declined: 8/05/2018 4:40:48 PM)
Declined Public and Products Liability cover section due to Occupation
Refer due to claims history (Please provide full details)
</t>
  </si>
  <si>
    <t>BDRoofing</t>
  </si>
  <si>
    <t>Danny Dwyer</t>
  </si>
  <si>
    <t>CG506552907</t>
  </si>
  <si>
    <t xml:space="preserve">(Declined: 8/05/2018 4:53:08 PM)
Declined Public and Products Liability cover section due to Occupation
Refer due to claims history (Please provide full details)
</t>
  </si>
  <si>
    <t>CG506792960</t>
  </si>
  <si>
    <t>(Declined: 8/05/2018 5:25:03 PM)
Declined Property Damage cover section due to No or Auto suppression to 'Do all Deep Fryers have an automatic suppression unit and exhaust extraction system?'
Decline</t>
  </si>
  <si>
    <t>lamatrust</t>
  </si>
  <si>
    <t>Lama Trust</t>
  </si>
  <si>
    <t>CG506793752</t>
  </si>
  <si>
    <t>(Declined: 9/05/2018 11:32:52 AM)
Declined Public and Products Liability cover section due to the percentage of turnover paid to contractors/subcontractors
Refer due to claims history (Please provide</t>
  </si>
  <si>
    <t>HealthHouseClinic</t>
  </si>
  <si>
    <t>LMBTTC Pty Ltd atf LM BT TC Trust</t>
  </si>
  <si>
    <t>CG506554315</t>
  </si>
  <si>
    <t>SBPQTE12099447</t>
  </si>
  <si>
    <t xml:space="preserve">(Declined: 9/05/2018 3:04:04 PM)
Declined due to inadequate fire protection for the risk and Property Damage/Business Interruption Sum Insured (fire extinguishers required)
</t>
  </si>
  <si>
    <t>MIGHTYG</t>
  </si>
  <si>
    <t>Mighty Games Group Pty Ltd</t>
  </si>
  <si>
    <t>CG506794442</t>
  </si>
  <si>
    <t xml:space="preserve">(Declined: 9/05/2018 3:05:24 PM)
Declined due to inadequate fire protection for the risk and Property Damage/Business Interruption Sum Insured (fire extinguishers required)
</t>
  </si>
  <si>
    <t>CG512042088</t>
  </si>
  <si>
    <t xml:space="preserve">(Declined: 10/05/2018 12:10:53 PM)
Declined Property Damage cover section due to wok cooking (minimum acceptance criteria not met)
</t>
  </si>
  <si>
    <t>THINGUYETANHLAM</t>
  </si>
  <si>
    <t>THI NGUYET-ANH LAM</t>
  </si>
  <si>
    <t>CG512732497</t>
  </si>
  <si>
    <t>SBPQTE12100689</t>
  </si>
  <si>
    <t xml:space="preserve">(Declined: 10/05/2018 3:24:10 PM)
Declined Property Damage cover section due to wok cooking (minimum acceptance criteria not met)
</t>
  </si>
  <si>
    <t>ALEXAND MP</t>
  </si>
  <si>
    <t>Mark &amp; Peter Alexander ATF the M&amp;P Alexander Super Fund</t>
  </si>
  <si>
    <t>CG512732552</t>
  </si>
  <si>
    <t xml:space="preserve">(Declined: 10/05/2018 3:34:39 PM)
Declined Public and Products Liability cover section due to Occupation
</t>
  </si>
  <si>
    <t>WOOLFS</t>
  </si>
  <si>
    <t>Stephen Woolf</t>
  </si>
  <si>
    <t>CG518452020</t>
  </si>
  <si>
    <t xml:space="preserve">(Declined: 14/05/2018 10:49:35 AM)
Declined Public and Products Liability cover section due to Occupation
</t>
  </si>
  <si>
    <t>thrivor</t>
  </si>
  <si>
    <t xml:space="preserve">Thrivor </t>
  </si>
  <si>
    <t>CG518453609</t>
  </si>
  <si>
    <t>SBPQTE12103428</t>
  </si>
  <si>
    <t>(Declined: 15/05/2018 8:54:14 AM)
Declined Property Damage cover section due to No or Auto suppression to 'Do all Deep Fryers have an automatic suppression unit and exhaust extraction system?'
Declin</t>
  </si>
  <si>
    <t>RIDLEY K</t>
  </si>
  <si>
    <t>CG518283621</t>
  </si>
  <si>
    <t>(Declined: 15/05/2018 9:42:22 AM)
Declined Property Damage cover section due to No or Auto suppression to 'Do all Deep Fryers have an automatic suppression unit and exhaust extraction system?'
Declin</t>
  </si>
  <si>
    <t>CG518283731</t>
  </si>
  <si>
    <t xml:space="preserve">(Declined: 15/05/2018 10:21:04 AM)
Declined Public and Products Liability cover section due to Occupation
</t>
  </si>
  <si>
    <t>AustralianGEO</t>
  </si>
  <si>
    <t>Australian Geographic Holdings Pty Ltd</t>
  </si>
  <si>
    <t>CG518284519</t>
  </si>
  <si>
    <t xml:space="preserve">(Declined: 15/05/2018 3:17:38 PM)
Declined due to Annual Turnover
Declined Public and Products Liability cover section due to Occupation
</t>
  </si>
  <si>
    <t>PURE GLOBA</t>
  </si>
  <si>
    <t>Pure Global Logistics</t>
  </si>
  <si>
    <t>CG518455380</t>
  </si>
  <si>
    <t>SBPQTE12104595</t>
  </si>
  <si>
    <t>(Declined: 15/05/2018 9:08:20 PM)
Declined Public and Products Liability cover section due to Occupation
Refer due to occupation and Property Damage/Business Interruption Sum Insured (Survey required</t>
  </si>
  <si>
    <t>CG518455515</t>
  </si>
  <si>
    <t>SBPQTE12104661</t>
  </si>
  <si>
    <t xml:space="preserve">(Declined: 16/05/2018 8:51:10 AM)
Declined Property Damage cover section due to No or Auto suppression to 'Do all Deep Fryers have an automatic suppression unit and exhaust extraction system?'
</t>
  </si>
  <si>
    <t>CAPUTO</t>
  </si>
  <si>
    <t>CAPUTO NOMINEES PTY LTD</t>
  </si>
  <si>
    <t>CG518285386</t>
  </si>
  <si>
    <t xml:space="preserve">(Declined: 16/05/2018 10:10:51 AM)
Declined General Property cover section due to Occupation
Declined Public and Products Liability cover section due to Occupation
</t>
  </si>
  <si>
    <t>stewartf</t>
  </si>
  <si>
    <t>Stewartford Pty Ltd</t>
  </si>
  <si>
    <t>CG518455777</t>
  </si>
  <si>
    <t>(Declined: 16/05/2018 10:56:10 AM)
Declined Public and Products Liability cover section due to No or Unknown to 'Does the business have at least 2 years experience in manufacturing each type of produ</t>
  </si>
  <si>
    <t>5KFURNITURE</t>
  </si>
  <si>
    <t>5K FURNITURE</t>
  </si>
  <si>
    <t>CG518285596</t>
  </si>
  <si>
    <t>SBPQTE12104941</t>
  </si>
  <si>
    <t>(Declined: 16/05/2018 11:21:06 AM)
Declined due to back dating of inception date beyond limits
Declined due to minimum underwriting criteria not being met
Refer Public and Products Liability cover se</t>
  </si>
  <si>
    <t>POWER MAIN</t>
  </si>
  <si>
    <t>Power Maintenance Pty Ltd</t>
  </si>
  <si>
    <t>CG518456084</t>
  </si>
  <si>
    <t>(Declined: 16/05/2018 12:19:43 PM)
Hi Dean,
As discussed, we are unable to offer terms for this risk. Apologies for the inconvenience.
Regards,
Pria</t>
  </si>
  <si>
    <t>PORESCHRIS</t>
  </si>
  <si>
    <t>Christopher Pores</t>
  </si>
  <si>
    <t>CG518458517</t>
  </si>
  <si>
    <t>SBPQTE12106671</t>
  </si>
  <si>
    <t xml:space="preserve">(Declined: 17/05/2018 2:51:22 PM)
Declined as Flood cover is not available
</t>
  </si>
  <si>
    <t>MANN</t>
  </si>
  <si>
    <t>MANN SONS PTY LTD</t>
  </si>
  <si>
    <t>CG518288373</t>
  </si>
  <si>
    <t>SBPQTE12106932</t>
  </si>
  <si>
    <t xml:space="preserve">(Declined: 17/05/2018 4:31:52 PM)
Declined Property Damage cover section due to premises containing a Bar
</t>
  </si>
  <si>
    <t>QUINCYS</t>
  </si>
  <si>
    <t>Quincy's Pty Ltd</t>
  </si>
  <si>
    <t>CG518460153</t>
  </si>
  <si>
    <t>(Declined: 18/05/2018 2:29:16 PM)
Declined Property Damage cover section due to Occupation
Declined Money cover section due to Occupation
Declined Business Interruption cover section due to Occupatio</t>
  </si>
  <si>
    <t>SUBURBANC</t>
  </si>
  <si>
    <t>THE SUBURBAN CELLAR DOOR</t>
  </si>
  <si>
    <t>CG518460244</t>
  </si>
  <si>
    <t>(Declined: 18/05/2018 2:59:49 PM)
Declined Property Damage cover section due to Occupation
Declined due to inadequate fire protection for the risk and Property Damage/Business Interruption Sum Insure</t>
  </si>
  <si>
    <t>asmara</t>
  </si>
  <si>
    <t>The Trustee For Domaine Asmara Discretionary Trust</t>
  </si>
  <si>
    <t>CG518289626</t>
  </si>
  <si>
    <t>(Declined: 18/05/2018 3:15:12 PM)
Declined due to minimum underwriting criteria not being met
Refer Public and Products Liability cover section due to Occupation (Please provide full details of all b</t>
  </si>
  <si>
    <t>CAPUANOB</t>
  </si>
  <si>
    <t>Bonita Capuano</t>
  </si>
  <si>
    <t>CG518460992</t>
  </si>
  <si>
    <t>SBPQTE12108328</t>
  </si>
  <si>
    <t xml:space="preserve">(Declined: 21/05/2018 9:41:55 AM)
Declined Property Damage cover section due to No to 'Are fixed dust extractors fitted to all woodworking machinery?'
</t>
  </si>
  <si>
    <t>CHADWICK B</t>
  </si>
  <si>
    <t>Ben Chadwick</t>
  </si>
  <si>
    <t>CG528431757</t>
  </si>
  <si>
    <t xml:space="preserve">(Declined: 21/05/2018 2:09:46 PM)
Declined due to General Property section taken without either Property Damage section or Liability section
</t>
  </si>
  <si>
    <t>CMGPROPERT</t>
  </si>
  <si>
    <t>CMG PROPERTY SERVICES PTY LTD</t>
  </si>
  <si>
    <t>CG528431779</t>
  </si>
  <si>
    <t xml:space="preserve">(Declined: 21/05/2018 2:17:10 PM)
Declined as Flood cover is not available
</t>
  </si>
  <si>
    <t>CG530841440</t>
  </si>
  <si>
    <t>(Declined: 22/05/2018 8:49:46 AM)
Declined Property Damage cover section due to tenant Occupation
Declined Business Interruption cover section due to tenant Occupation
Declined Glass cover section du</t>
  </si>
  <si>
    <t>TONCOVE PT</t>
  </si>
  <si>
    <t>Toncove Pty Ltd</t>
  </si>
  <si>
    <t>CG531102130</t>
  </si>
  <si>
    <t>(Declined: 22/05/2018 12:21:31 PM)
Declined Public and Products Liability cover section due to Occupation
Hi Hiep &amp; Minnie,
Further to our telephone conversation with your office on 22/5/18, we con</t>
  </si>
  <si>
    <t>KIMNGOCTRAN</t>
  </si>
  <si>
    <t>KIM NGOC TRAN &amp; HUY DUC TRUONG</t>
  </si>
  <si>
    <t>CG531102182</t>
  </si>
  <si>
    <t>SBPQTE12109952</t>
  </si>
  <si>
    <t xml:space="preserve">(Declined: 22/05/2018 12:36:14 PM)
Declined Property Damage cover section due to wok cooking (minimum acceptance criteria not met)
</t>
  </si>
  <si>
    <t>CG530842510</t>
  </si>
  <si>
    <t xml:space="preserve">(Declined: 22/05/2018 2:46:06 PM)
Declined Property Damage cover section due to wok cooking (minimum acceptance criteria not met)
</t>
  </si>
  <si>
    <t>AYATANA</t>
  </si>
  <si>
    <t>Ayatana Pty Ltd</t>
  </si>
  <si>
    <t>CG531102612</t>
  </si>
  <si>
    <t>SBPQTE12110250</t>
  </si>
  <si>
    <t xml:space="preserve">(Declined: 22/05/2018 2:53:31 PM)
Declined Property Damage cover section due to No to 'Are fixed dust extractors fitted to all woodworking machinery?'
</t>
  </si>
  <si>
    <t>Zoretty pl</t>
  </si>
  <si>
    <t>Zoretty Pty Ltd</t>
  </si>
  <si>
    <t>CG530843077</t>
  </si>
  <si>
    <t>(Declined: 22/05/2018 6:06:34 PM)
Declined Property Damage cover section due to tenant Occupation
Declined Glass cover section due to tenant Occupation
Declined Public and Products Liability cover se</t>
  </si>
  <si>
    <t>TERE GROUP</t>
  </si>
  <si>
    <t>Teren Group</t>
  </si>
  <si>
    <t>CG530843225</t>
  </si>
  <si>
    <t>SBPQTE12110727</t>
  </si>
  <si>
    <t xml:space="preserve">(Declined: 22/05/2018 11:02:59 PM)
Declined Property Damage cover section due to wok cooking (minimum acceptance criteria not met)
</t>
  </si>
  <si>
    <t>MADANG BBQ</t>
  </si>
  <si>
    <t>Doongji Pty Ltd</t>
  </si>
  <si>
    <t>CG531103425</t>
  </si>
  <si>
    <t>SBPQTE12110729</t>
  </si>
  <si>
    <t xml:space="preserve">(Declined: 22/05/2018 11:08:49 PM)
Declined Property Damage cover section due to wok cooking (minimum acceptance criteria not met)
</t>
  </si>
  <si>
    <t>CG530843227</t>
  </si>
  <si>
    <t xml:space="preserve">(Declined: 22/05/2018 11:08:58 PM)
Declined Property Damage cover section due to wok cooking (minimum acceptance criteria not met)
</t>
  </si>
  <si>
    <t>CG531103720</t>
  </si>
  <si>
    <t>(Declined: 23/05/2018 9:31:52 AM)
Decline due to occupation and Property Damage/Business Interruption Sum Insured
Refer Property Damage cover section due to Yes to Is any woodworking carried out at t</t>
  </si>
  <si>
    <t>GARMONDICEE</t>
  </si>
  <si>
    <t>L SKINNER</t>
  </si>
  <si>
    <t>CG531103851</t>
  </si>
  <si>
    <t xml:space="preserve">(Declined: 23/05/2018 10:02:02 AM)
Declined Property Damage cover section due to Occupation
Declined Glass cover section due to Occupation
Declined Public and Products Liability cover section due to </t>
  </si>
  <si>
    <t>CGREPINDON</t>
  </si>
  <si>
    <t>Consulate General of the Republic of Indonesia</t>
  </si>
  <si>
    <t>CG530844921</t>
  </si>
  <si>
    <t>(Declined: 23/05/2018 4:00:44 PM)
Declined Property Damage cover section due to Occupation
Declined General Property cover section due to Occupation
Declined Theft cover section due to Occupation
Dec</t>
  </si>
  <si>
    <t>CG530845140</t>
  </si>
  <si>
    <t>(Declined: 23/05/2018 5:16:28 PM)
Declined due to minimum underwriting criteria not being met
Declined Public and Products Liability cover section due to Occupation
Refer Property Damage cover sectio</t>
  </si>
  <si>
    <t>Arbsafe</t>
  </si>
  <si>
    <t>Arbsafe Tree Services Pty Ltd</t>
  </si>
  <si>
    <t>CG534384752</t>
  </si>
  <si>
    <t>SBPQTE12114055</t>
  </si>
  <si>
    <t>(Declined: 25/05/2018 4:50:39 PM)
Declined due to Glass section taken without Property Damage section or Non PO Liability section
Declined Public and Products Liability cover section due to Occupatio</t>
  </si>
  <si>
    <t>EDIBLEBEAUTY</t>
  </si>
  <si>
    <t>Edible Beauty Australia</t>
  </si>
  <si>
    <t>CG539481968</t>
  </si>
  <si>
    <t>SBPQTE12114985</t>
  </si>
  <si>
    <t xml:space="preserve">(Declined: 28/05/2018 12:34:32 PM)
Declined Public and Products Liability cover section due to Occupation
</t>
  </si>
  <si>
    <t>CG539362627</t>
  </si>
  <si>
    <t xml:space="preserve">(Declined: 28/05/2018 3:43:51 PM)
Declined Property Damage cover section due to No to 'Does the manager of the business have 5 or more years experience in the industry as a restaurant/cafe manager?'
</t>
  </si>
  <si>
    <t>KAFFINE BA</t>
  </si>
  <si>
    <t>KAFFINE BAR</t>
  </si>
  <si>
    <t>CG546952439</t>
  </si>
  <si>
    <t>(Declined: 31/05/2018 2:06:57 PM)
Declined as Flood cover is not available
Declined due to inadequate fire protection for the risk and Property Damage/Business Interruption Sum Insured (fire extingui</t>
  </si>
  <si>
    <t>RYKER</t>
  </si>
  <si>
    <t>Ryker Super Pty Ltd</t>
  </si>
  <si>
    <t>CG546952595</t>
  </si>
  <si>
    <t xml:space="preserve">(Declined: 31/05/2018 2:51:53 PM)
Declined due to Theft section taken without Property Damage section
</t>
  </si>
  <si>
    <t>GLOBAL</t>
  </si>
  <si>
    <t>GLOBAL NAIL</t>
  </si>
  <si>
    <t>CG546872733</t>
  </si>
  <si>
    <t xml:space="preserve">(Declined: 31/05/2018 3:58:36 PM)
Declined Public and Products Liability cover section due to Occupation
</t>
  </si>
  <si>
    <t>RAVIIM</t>
  </si>
  <si>
    <t>RAVIIMPORTS</t>
  </si>
  <si>
    <t>CG483706034</t>
  </si>
  <si>
    <t>(Declined: 1/05/2018 12:09:57 PM)
Declined Public and Products Liability cover section due to Occupation
Declined Public and Products Liability cover section due to Yes to 'Do you carry out any of th</t>
  </si>
  <si>
    <t>MCKIEC</t>
  </si>
  <si>
    <t>Colin McKie</t>
  </si>
  <si>
    <t>CG483935894</t>
  </si>
  <si>
    <t xml:space="preserve">(Declined: 1/05/2018 12:56:44 PM)
Declined Public and Products Liability cover section due to Occupation
</t>
  </si>
  <si>
    <t>SPRAYBOOTH</t>
  </si>
  <si>
    <t>SprayBooth Suppliers Pty Ltd</t>
  </si>
  <si>
    <t>CG483706685</t>
  </si>
  <si>
    <t>(Declined: 1/05/2018 3:45:47 PM)
Declined Public and Products Liability cover section due to Occupation
Declined Public and Products Liability cover section due to Yes to 'Does the business carry out</t>
  </si>
  <si>
    <t>LEAHY J</t>
  </si>
  <si>
    <t>John Leahy</t>
  </si>
  <si>
    <t>CG483936703</t>
  </si>
  <si>
    <t>(Declined: 1/05/2018 5:22:25 PM)
Declined Public and Products Liability cover section due to Occupation
Refer due to wall construction and Property Damage/Business Interruption Sum Insured (Please pr</t>
  </si>
  <si>
    <t>LAZCO</t>
  </si>
  <si>
    <t>Lazco Refrigeration</t>
  </si>
  <si>
    <t>CG483936746</t>
  </si>
  <si>
    <t>(Declined: 1/05/2018 5:52:38 PM)
Declined Public and Products Liability cover section due to Occupation
Refer due to wall construction and Property Damage/Business Interruption Sum Insured (Please pr</t>
  </si>
  <si>
    <t>CG491971655</t>
  </si>
  <si>
    <t xml:space="preserve">(Declined: 2/05/2018 10:09:41 AM)
Declined Property Damage cover section due to tenant Occupation
Declined Business Interruption cover section due to tenant Occupation
</t>
  </si>
  <si>
    <t>MASSAP P</t>
  </si>
  <si>
    <t>Massap Pty Ltd</t>
  </si>
  <si>
    <t>CG491971825</t>
  </si>
  <si>
    <t xml:space="preserve">(Declined: 2/05/2018 11:00:36 AM)
Declined as Flood cover is not available
Refer due to occupation and Property Damage/Business Interruption Sum Insured (Survey required)
</t>
  </si>
  <si>
    <t>WITLEY</t>
  </si>
  <si>
    <t>WITLEY ENGINEERING</t>
  </si>
  <si>
    <t>CG491972511</t>
  </si>
  <si>
    <t xml:space="preserve">(Declined: 2/05/2018 2:37:57 PM)
Declined Property Damage cover section due to Occupation
</t>
  </si>
  <si>
    <t>CWFS</t>
  </si>
  <si>
    <t>Central West Farming Systems Inc</t>
  </si>
  <si>
    <t>CG492472615</t>
  </si>
  <si>
    <t>(Declined: 2/05/2018 3:07:08 PM)
Declined Public and Products Liability cover section due to No to ?Does the business hold a current professional indemnity policy with a Sum Insured of at least $2M o</t>
  </si>
  <si>
    <t>THENEXUS</t>
  </si>
  <si>
    <t>The Nexus Network</t>
  </si>
  <si>
    <t>CG492472618</t>
  </si>
  <si>
    <t>SBPQTE12093114</t>
  </si>
  <si>
    <t>(Declined: 2/05/2018 3:07:34 PM)
Declined Public and Products Liability cover section due to No to 'Does the business possess HACCP Australia food safety certification?'
Refer Public and Products Lia</t>
  </si>
  <si>
    <t>SUBLIME</t>
  </si>
  <si>
    <t>Wairepo Pty Ltd</t>
  </si>
  <si>
    <t>CG496021854</t>
  </si>
  <si>
    <t xml:space="preserve">(Declined: 3/05/2018 11:41:59 AM)
Declined Public and Products Liability cover section due to Occupation
</t>
  </si>
  <si>
    <t>INS-R</t>
  </si>
  <si>
    <t>INSURANCE QUOTES</t>
  </si>
  <si>
    <t>CG496031929</t>
  </si>
  <si>
    <t xml:space="preserve">(Declined: 3/05/2018 12:15:00 PM)
Declined Public and Products Liability cover section due to Occupation
</t>
  </si>
  <si>
    <t>FOWL P</t>
  </si>
  <si>
    <t>PAUL FOWLER</t>
  </si>
  <si>
    <t>CG496022283</t>
  </si>
  <si>
    <t>(Declined: 3/05/2018 2:29:10 PM)
Declined due to inadequate fire protection for the risk and Property Damage/Business Interruption Sum Insured (fire extinguishers required)
Declined due to inadequate</t>
  </si>
  <si>
    <t>TATTERSALL</t>
  </si>
  <si>
    <t>Warren Tattersall</t>
  </si>
  <si>
    <t>CG496032501</t>
  </si>
  <si>
    <t xml:space="preserve">(Declined: 3/05/2018 3:39:31 PM)
Declined due to Theft section taken without Property Damage section
</t>
  </si>
  <si>
    <t>AffarianH</t>
  </si>
  <si>
    <t>Harry Affarian</t>
  </si>
  <si>
    <t>CG496032906</t>
  </si>
  <si>
    <t xml:space="preserve">(Declined: 3/05/2018 8:07:11 PM)
Declined Public and Products Liability cover section due to Occupation
</t>
  </si>
  <si>
    <t>VENDPRO</t>
  </si>
  <si>
    <t>Vendpro Vending Services</t>
  </si>
  <si>
    <t>CG496023184</t>
  </si>
  <si>
    <t xml:space="preserve">(Declined: 4/05/2018 10:10:50 AM)
Declined due to Theft section taken without Property Damage section
</t>
  </si>
  <si>
    <t>GOO</t>
  </si>
  <si>
    <t>SIMON GOODE</t>
  </si>
  <si>
    <t>CG496024214</t>
  </si>
  <si>
    <t xml:space="preserve">(Declined: 4/05/2018 7:55:57 PM)
Declined Public and Products Liability cover section due to Occupation
</t>
  </si>
  <si>
    <t>PJDENTALL</t>
  </si>
  <si>
    <t>Du Preez Family Trust</t>
  </si>
  <si>
    <t>CG501121653</t>
  </si>
  <si>
    <t xml:space="preserve">(Declined: 7/05/2018 9:19:58 AM)
Declined Public and Products Liability cover section due to Occupation
</t>
  </si>
  <si>
    <t>CHRISTINE MCLEOD</t>
  </si>
  <si>
    <t>CG501121766</t>
  </si>
  <si>
    <t>(Declined: 7/05/2018 10:23:10 AM)
Hi Quenten, thanks for sending over. We would require your client to possess HACCP certification for us to consider the liability cover. Regards, Dean Windsor</t>
  </si>
  <si>
    <t>CG501122683</t>
  </si>
  <si>
    <t xml:space="preserve">(Declined: 7/05/2018 4:25:04 PM)
Declined Public and Products Liability cover section due to Occupation
</t>
  </si>
  <si>
    <t>STANIFORTH</t>
  </si>
  <si>
    <t>Dave Staniforth</t>
  </si>
  <si>
    <t>CG501122703</t>
  </si>
  <si>
    <t>(Declined: 7/05/2018 4:32:27 PM)
Declined Property Damage cover section due to tenant Occupation
Declined Business Interruption cover section due to tenant Occupation
Declined Public and Products Lia</t>
  </si>
  <si>
    <t>hickey d</t>
  </si>
  <si>
    <t>D &amp; S Hickey Plumbing &amp; Gasfitting Pty Ltd</t>
  </si>
  <si>
    <t>CG500402803</t>
  </si>
  <si>
    <t>(Declined: 7/05/2018 5:04:48 PM)
Declined due to EPS% and Property Damage/Business Interruption Sum Insured
Decline due to occupation and Property Damage/Business Interruption Sum Insured
Refer due t</t>
  </si>
  <si>
    <t>HOGG T</t>
  </si>
  <si>
    <t>T J &amp; R A R HOGG FAMILY TRUST</t>
  </si>
  <si>
    <t>CG506791798</t>
  </si>
  <si>
    <t xml:space="preserve">(Declined: 8/05/2018 11:03:28 AM)
Declined Public and Products Liability cover section due to Occupation
</t>
  </si>
  <si>
    <t>AVALONPL</t>
  </si>
  <si>
    <t>AVALON PLUMBING SOLUTIONS P/L</t>
  </si>
  <si>
    <t>CG506791817</t>
  </si>
  <si>
    <t>SBPQTE12097776</t>
  </si>
  <si>
    <t>(Declined: 8/05/2018 11:07:51 AM)
Declined due to inadequate fire protection for the risk and Property Damage/Business Interruption Sum Insured (fire extinguishers required)
Refer due to location
Ref</t>
  </si>
  <si>
    <t>LOONE A</t>
  </si>
  <si>
    <t>A &amp; D LOONE</t>
  </si>
  <si>
    <t>CG506551928</t>
  </si>
  <si>
    <t>(Declined: 8/05/2018 11:23:13 AM)
Declined due to flammable goods not being stored in accordance with Australian Standards and local/state government regulations
Declined due to flammable goods not b</t>
  </si>
  <si>
    <t>VIGU LD</t>
  </si>
  <si>
    <t>Leonard Vigurs</t>
  </si>
  <si>
    <t>CG506552224</t>
  </si>
  <si>
    <t>(Declined: 8/05/2018 12:54:28 PM)
Declined due to Theft section taken without Property Damage section
Declined Public and Products Liability cover section due to Occupation
Declined Public and Produc</t>
  </si>
  <si>
    <t>ROBERTS C</t>
  </si>
  <si>
    <t>PRO DIG EARTHWORKS PTY LTD</t>
  </si>
  <si>
    <t>CG506792362</t>
  </si>
  <si>
    <t xml:space="preserve">(Declined: 8/05/2018 2:13:26 PM)
Declined Tax Audit cover section due to Occupation
Declined Public and Products Liability cover section due to Occupation
</t>
  </si>
  <si>
    <t>ROUNSC</t>
  </si>
  <si>
    <t>Craig Rounsefell &amp; BOOMER BLOODSTOCK PTY LTD</t>
  </si>
  <si>
    <t>CG506793785</t>
  </si>
  <si>
    <t xml:space="preserve">(Declined: 9/05/2018 11:41:25 AM)
Declined Public and Products Liability cover section due to Occupation
</t>
  </si>
  <si>
    <t>QUOTATION</t>
  </si>
  <si>
    <t>CG506794198</t>
  </si>
  <si>
    <t>(Declined: 9/05/2018 1:47:46 PM)
Declined due to minimum underwriting criteria not being met
Declined due to Glass section taken without Property Damage section or Non PO Liability section
Declined P</t>
  </si>
  <si>
    <t>Cao</t>
  </si>
  <si>
    <t>Phuong Tran Cao</t>
  </si>
  <si>
    <t>CG506554264</t>
  </si>
  <si>
    <t>(Declined: 9/05/2018 2:48:35 PM)
Declined due to minimum underwriting criteria not being met
Refer Public and Products Liability cover section due to installation, service or maintenance work at thir</t>
  </si>
  <si>
    <t>XCALIBUR</t>
  </si>
  <si>
    <t>XCALIBUR PROJECTS</t>
  </si>
  <si>
    <t>CG506554769</t>
  </si>
  <si>
    <t>SBPQTE12099767</t>
  </si>
  <si>
    <t xml:space="preserve">(Declined: 9/05/2018 5:43:20 PM)
Declined Public and Products Liability cover section due to Occupation
</t>
  </si>
  <si>
    <t>TIMBERLAST</t>
  </si>
  <si>
    <t>Timberlast WA</t>
  </si>
  <si>
    <t>CG506794880</t>
  </si>
  <si>
    <t>SBPQTE12099798</t>
  </si>
  <si>
    <t xml:space="preserve">(Declined: 9/05/2018 6:42:31 PM)
Declined Public and Products Liability cover section due to Occupation
</t>
  </si>
  <si>
    <t>CG512731344</t>
  </si>
  <si>
    <t xml:space="preserve">(Declined: 9/05/2018 10:54:03 PM)
Declined Public and Products Liability cover section due to Occupation
</t>
  </si>
  <si>
    <t>MEIDANCE</t>
  </si>
  <si>
    <t>ADELAIDE CHINESE NEWS PTY LTD</t>
  </si>
  <si>
    <t>CG512041712</t>
  </si>
  <si>
    <t xml:space="preserve">(Declined: 10/05/2018 10:16:26 AM)
Declined due to inadequate fire protection for the risk and Property Damage/Business Interruption Sum Insured (fire extinguishers required)
</t>
  </si>
  <si>
    <t>HUMPH HARR</t>
  </si>
  <si>
    <t>HARRISON HUMPHREYS PTY LTD</t>
  </si>
  <si>
    <t>CG512731861</t>
  </si>
  <si>
    <t>(Declined: 10/05/2018 11:55:11 AM)
Declined Public and Products Liability cover section due to Occupation
Declined Public and Products Liability cover section due to Yes to 'Do you carry out any of t</t>
  </si>
  <si>
    <t>KJELLGREN G</t>
  </si>
  <si>
    <t>Gary Kjellgren</t>
  </si>
  <si>
    <t>CG512043096</t>
  </si>
  <si>
    <t>SBPQTE12100965</t>
  </si>
  <si>
    <t>(Declined: 10/05/2018 5:53:09 PM)
Declined Public and Products Liability cover section due to No or Unknown to 'Does the business have at least 2 years experience in manufacturing each type of produc</t>
  </si>
  <si>
    <t>PREET</t>
  </si>
  <si>
    <t>Preet Carpentry &amp; Furniture Pty Ltd</t>
  </si>
  <si>
    <t>CG512043098</t>
  </si>
  <si>
    <t>SBPQTE12100967</t>
  </si>
  <si>
    <t>(Declined: 10/05/2018 5:54:58 PM)
Declined Public and Products Liability cover section due to No or Unknown to 'Does the business have at least 2 years experience in manufacturing each type of produc</t>
  </si>
  <si>
    <t>CG518451486</t>
  </si>
  <si>
    <t>SBPQTE12102084</t>
  </si>
  <si>
    <t>(Declined: 12/05/2018 3:55:07 PM)
Declined due to inadequate fire protection for the risk and Property Damage/Business Interruption Sum Insured (fire extinguishers required)
Declined Public and Produ</t>
  </si>
  <si>
    <t>HALIFAXJ</t>
  </si>
  <si>
    <t>Glenavis Pty LTd ATFT Halifax Family Trust</t>
  </si>
  <si>
    <t>CG518281456</t>
  </si>
  <si>
    <t>SBPQTE12102085</t>
  </si>
  <si>
    <t>(Declined: 12/05/2018 3:58:42 PM)
Declined due to inadequate fire protection for the risk and Property Damage/Business Interruption Sum Insured (fire extinguishers required)
Declined Public and Produ</t>
  </si>
  <si>
    <t>CG518281465</t>
  </si>
  <si>
    <t>SBPQTE12102089</t>
  </si>
  <si>
    <t>(Declined: 12/05/2018 4:39:42 PM)
Declined due to inadequate fire protection for the risk and Property Damage/Business Interruption Sum Insured (fire extinguishers required)
Refer Property Damage cov</t>
  </si>
  <si>
    <t>walkabout</t>
  </si>
  <si>
    <t>Katherine Neille T/A Walkabout Souviners</t>
  </si>
  <si>
    <t>CG518451802</t>
  </si>
  <si>
    <t>(Declined: 14/05/2018 9:40:29 AM)
Declined Public and Products Liability cover section due to Occupation
Refer due to occupation and Property Damage/Business Interruption Sum Insured (Survey required</t>
  </si>
  <si>
    <t>CHAP1</t>
  </si>
  <si>
    <t>Jack Chapman Pty Ltd</t>
  </si>
  <si>
    <t>CG518452062</t>
  </si>
  <si>
    <t xml:space="preserve">(Declined: 14/05/2018 10:58:26 AM)
Declined Public and Products Liability cover section due to Occupation
</t>
  </si>
  <si>
    <t>JOHNW01</t>
  </si>
  <si>
    <t>John Wyatt Electrical Pty Ltd</t>
  </si>
  <si>
    <t>CG518452400</t>
  </si>
  <si>
    <t>(Declined: 14/05/2018 12:26:08 PM)
Declined Property Damage cover section due to No or Unknown to 'Does the wok cooking equipment have its own water cooling and filling system?'
Declined Property Dam</t>
  </si>
  <si>
    <t>QUOC LE</t>
  </si>
  <si>
    <t>THAI QUOC LE</t>
  </si>
  <si>
    <t>CG518282378</t>
  </si>
  <si>
    <t>(Declined: 14/05/2018 12:51:23 PM)
Declined Public and Products Liability cover section due to the percentage of turnover paid to contractors/subcontractors
Declined Public and Products Liability cov</t>
  </si>
  <si>
    <t>REFLEX</t>
  </si>
  <si>
    <t>REFLEX CLEANING AUSTRALIA PTY LTD</t>
  </si>
  <si>
    <t>CG518452534</t>
  </si>
  <si>
    <t xml:space="preserve">(Declined: 14/05/2018 1:25:31 PM)
Declined Public and Products Liability cover section due to Occupation
</t>
  </si>
  <si>
    <t>Vernong</t>
  </si>
  <si>
    <t>Garath Vernon</t>
  </si>
  <si>
    <t>CG518452750</t>
  </si>
  <si>
    <t>SBPQTE12102894</t>
  </si>
  <si>
    <t xml:space="preserve">(Declined: 14/05/2018 2:27:39 PM)
Declined Public and Products Liability cover section due to Occupation
</t>
  </si>
  <si>
    <t>BAXKP</t>
  </si>
  <si>
    <t>Bacchus Marsh Seedling Farm Pty Ltd</t>
  </si>
  <si>
    <t>CG518282669</t>
  </si>
  <si>
    <t xml:space="preserve">(Declined: 14/05/2018 2:32:22 PM)
Declined Public and Products Liability cover section due to Occupation
</t>
  </si>
  <si>
    <t>CG518282992</t>
  </si>
  <si>
    <t>(Declined: 14/05/2018 4:11:26 PM)
Declined due to inadequate fire protection for the risk and Property Damage/Business Interruption Sum Insured (fire extinguishers required)
Decline due to occupation</t>
  </si>
  <si>
    <t>CG518283282</t>
  </si>
  <si>
    <t xml:space="preserve">(Declined: 14/05/2018 7:23:16 PM)
Declined due to inadequate fire protection for the risk and Property Damage/Business Interruption Sum Insured (fire extinguishers required)
</t>
  </si>
  <si>
    <t>CG518283438</t>
  </si>
  <si>
    <t xml:space="preserve">(Declined: 15/05/2018 7:33:30 AM)
Declined Public and Products Liability cover section due to Occupation
</t>
  </si>
  <si>
    <t>GRANAG</t>
  </si>
  <si>
    <t>G &amp; L Granto</t>
  </si>
  <si>
    <t>CG518454361</t>
  </si>
  <si>
    <t xml:space="preserve">(Declined: 15/05/2018 1:22:20 PM)
Declined Public and Products Liability cover section due to No to ?Does the business hold a current professional indemnity policy with a Sum Insured of at least $2M </t>
  </si>
  <si>
    <t>LEADINGIEP</t>
  </si>
  <si>
    <t>LEADING INTERNATIONAL EDUCATION PTY LTD</t>
  </si>
  <si>
    <t>CG518285508</t>
  </si>
  <si>
    <t xml:space="preserve">(Declined: 16/05/2018 10:56:44 AM)
Declined due to EPS% and Property Damage/Business Interruption Sum Insured
Decline due to occupation and Property Damage/Business Interruption Sum Insured
Declined </t>
  </si>
  <si>
    <t>KEITH01</t>
  </si>
  <si>
    <t>National Crumbers Pty Ltd</t>
  </si>
  <si>
    <t>CG518286356</t>
  </si>
  <si>
    <t xml:space="preserve">(Declined: 16/05/2018 3:37:56 PM)
Declined due to minimum underwriting criteria not being met
Refer due to forward dating of inception date
</t>
  </si>
  <si>
    <t>Test Quote</t>
  </si>
  <si>
    <t>Mr PHONG HUYNH Mrs TRANG BE THI LE</t>
  </si>
  <si>
    <t>CG518456731</t>
  </si>
  <si>
    <t>SBPQTE12105555</t>
  </si>
  <si>
    <t xml:space="preserve">(Declined: 16/05/2018 3:47:09 PM)
Declined due to back dating of inception date beyond limits
</t>
  </si>
  <si>
    <t>VESCIO</t>
  </si>
  <si>
    <t>P Vescio Holdings Pty Ltd</t>
  </si>
  <si>
    <t>CG518456904</t>
  </si>
  <si>
    <t xml:space="preserve">(Declined: 16/05/2018 4:28:56 PM)
Declined due to Glass section taken without Property Damage section or Non PO Liability section
</t>
  </si>
  <si>
    <t>foodsafety</t>
  </si>
  <si>
    <t>Australian Institute of Food safety</t>
  </si>
  <si>
    <t>CG518287185</t>
  </si>
  <si>
    <t xml:space="preserve">(Declined: 17/05/2018 10:16:55 AM)
Declined Public and Products Liability cover section due to Occupation
</t>
  </si>
  <si>
    <t>Laidlawa</t>
  </si>
  <si>
    <t>Andrew Laidlaw</t>
  </si>
  <si>
    <t>CG518457615</t>
  </si>
  <si>
    <t xml:space="preserve">(Declined: 17/05/2018 10:17:14 AM)
Declined due to inadequate fire protection for the risk and Property Damage/Business Interruption Sum Insured (fire extinguishers required)
</t>
  </si>
  <si>
    <t>BOYM3341</t>
  </si>
  <si>
    <t>Michael Boyd-McCredie</t>
  </si>
  <si>
    <t>CG518458278</t>
  </si>
  <si>
    <t>SBPQTE12106387</t>
  </si>
  <si>
    <t>(Declined: 17/05/2018 1:34:06 PM)
Hi there, 
Thanks you or the referral and the opoprtuntiy to quote. before we can proceed with this quote, please change the inception date to todays date as we ca</t>
  </si>
  <si>
    <t>CG518288073</t>
  </si>
  <si>
    <t xml:space="preserve">(Declined: 17/05/2018 3:11:22 PM)
Declined Public and Products Liability cover section due to Occupation
</t>
  </si>
  <si>
    <t>LEOLIBERTY</t>
  </si>
  <si>
    <t>Llewellyn Francois Edwards</t>
  </si>
  <si>
    <t>CG518288246</t>
  </si>
  <si>
    <t xml:space="preserve">(Declined: 17/05/2018 3:47:21 PM)
Declined Public and Products Liability cover section due to No to ?Does the business hold a current professional indemnity policy with a Sum Insured of at least $2M </t>
  </si>
  <si>
    <t>test1</t>
  </si>
  <si>
    <t>universal quote person</t>
  </si>
  <si>
    <t>CG518458855</t>
  </si>
  <si>
    <t xml:space="preserve">(Declined: 17/05/2018 4:01:24 PM)
Declined Public and Products Liability cover section due to No to ?Does the business hold a current professional indemnity policy with a Sum Insured of at least $2M </t>
  </si>
  <si>
    <t>CG518459061</t>
  </si>
  <si>
    <t xml:space="preserve">(Declined: 17/05/2018 5:54:08 PM)
Declined due to minimum underwriting criteria not being met
Refer Property Damage cover section due to manufacturing (Please provide full details)
</t>
  </si>
  <si>
    <t xml:space="preserve">JoyDFleur </t>
  </si>
  <si>
    <t xml:space="preserve">JoyD’Fleur </t>
  </si>
  <si>
    <t>CG518460252</t>
  </si>
  <si>
    <t xml:space="preserve">(Declined: 18/05/2018 3:04:18 PM)
Declined Public and Products Liability cover section due to repairs and servicing work
</t>
  </si>
  <si>
    <t>LAWREN P</t>
  </si>
  <si>
    <t>PATRICK LAWRENCE</t>
  </si>
  <si>
    <t>CG518290423</t>
  </si>
  <si>
    <t xml:space="preserve">(Declined: 21/05/2018 10:30:16 AM)
Declined Public and Products Liability cover section due to Occupation
</t>
  </si>
  <si>
    <t>GOOGLE</t>
  </si>
  <si>
    <t>Google</t>
  </si>
  <si>
    <t>CG528431572</t>
  </si>
  <si>
    <t>SBPQTE12108744</t>
  </si>
  <si>
    <t>(Declined: 21/05/2018 12:56:53 PM)
Declined due to minimum underwriting criteria not being met
Declined Public and Products Liability cover section due to No to 'Does the business possess HACCP Austr</t>
  </si>
  <si>
    <t>INS-SE</t>
  </si>
  <si>
    <t>QUOTES - SOUTH EAST</t>
  </si>
  <si>
    <t>CG528431601</t>
  </si>
  <si>
    <t>(Declined: 21/05/2018 1:04:52 PM)
Declined due to minimum underwriting criteria not being met
Refer Public and Products Liability cover section due to Occupation (Please provide full details of all b</t>
  </si>
  <si>
    <t>CG518291072</t>
  </si>
  <si>
    <t xml:space="preserve">(Declined: 21/05/2018 2:30:36 PM)
Declined Public and Products Liability cover section due to Occupation
</t>
  </si>
  <si>
    <t>Bishopc</t>
  </si>
  <si>
    <t>Corrine Bishop</t>
  </si>
  <si>
    <t>CG529111601</t>
  </si>
  <si>
    <t>SBPQTE12109293</t>
  </si>
  <si>
    <t xml:space="preserve">(Declined: 21/05/2018 4:58:21 PM)
Declined Public and Products Liability cover section due to Occupation
</t>
  </si>
  <si>
    <t>BOAG A</t>
  </si>
  <si>
    <t>A Boag</t>
  </si>
  <si>
    <t>CG530841945</t>
  </si>
  <si>
    <t>SBPQTE12109787</t>
  </si>
  <si>
    <t>(Declined: 22/05/2018 11:33:09 AM)
Declined as Flood cover is not available
Refer Public and Products Liability cover section due to Yes to 'Do you, or do you intend to use, store or handle hazardous</t>
  </si>
  <si>
    <t>HUMPHCJ</t>
  </si>
  <si>
    <t>CJ HUMPHRIES PTY LTD</t>
  </si>
  <si>
    <t>CG530842936</t>
  </si>
  <si>
    <t>(Declined: 22/05/2018 4:39:45 PM)
Declined due to Theft section taken without Property Damage section
Declined Theft cover section due to Occupation
Declined Public and Products Liability cover secti</t>
  </si>
  <si>
    <t>PARKJF</t>
  </si>
  <si>
    <t>JODIE &amp; FRANCIS PARKES</t>
  </si>
  <si>
    <t>CG531104527</t>
  </si>
  <si>
    <t xml:space="preserve">(Declined: 23/05/2018 12:49:16 PM)
Declined Public and Products Liability cover section due to Occupation
</t>
  </si>
  <si>
    <t>JONES S</t>
  </si>
  <si>
    <t>S JONES</t>
  </si>
  <si>
    <t>CG531104567</t>
  </si>
  <si>
    <t xml:space="preserve">(Declined: 23/05/2018 1:05:21 PM)
Declined Public and Products Liability cover section due to Occupation
</t>
  </si>
  <si>
    <t>Electek</t>
  </si>
  <si>
    <t>CG530844543</t>
  </si>
  <si>
    <t xml:space="preserve">(Declined: 23/05/2018 1:59:01 PM)
Declined due to General Property section taken without either Property Damage section or Liability section
</t>
  </si>
  <si>
    <t>MCKERBUILD</t>
  </si>
  <si>
    <t>MCKERLIE BUILDERS PTY. LTD.</t>
  </si>
  <si>
    <t>CG531104766</t>
  </si>
  <si>
    <t>(Declined: 23/05/2018 2:11:08 PM)
Declined due to minimum underwriting criteria not being met
Declined due to inadequate fire protection for the risk and Property Damage/Business Interruption Sum Ins</t>
  </si>
  <si>
    <t>Teede</t>
  </si>
  <si>
    <t>Leschenault Picture Framing</t>
  </si>
  <si>
    <t>CG531105177</t>
  </si>
  <si>
    <t xml:space="preserve">(Declined: 23/05/2018 3:48:05 PM)
Declined Public and Products Liability cover section due to Occupation
</t>
  </si>
  <si>
    <t>CG531105340</t>
  </si>
  <si>
    <t xml:space="preserve">(Declined: 23/05/2018 4:23:02 PM)
Declined due to minimum underwriting criteria not being met
Refer due to previous bankruptcy (Please provide full details)
</t>
  </si>
  <si>
    <t>CORNIS S2</t>
  </si>
  <si>
    <t>S &amp; A Cornish</t>
  </si>
  <si>
    <t>CG534381932</t>
  </si>
  <si>
    <t>(Declined: 24/05/2018 11:59:03 AM)
Declined Property Damage cover section due to No to 'Does the manager of the business have 5 or more years experience in the industry as a restaurant/cafe manager?'</t>
  </si>
  <si>
    <t>quotes</t>
  </si>
  <si>
    <t>CG534872970</t>
  </si>
  <si>
    <t xml:space="preserve">(Declined: 24/05/2018 6:36:43 PM)
Declined Public and Products Liability cover section due to Occupation
</t>
  </si>
  <si>
    <t>TESTELWA</t>
  </si>
  <si>
    <t>Waycan Pty Ltd</t>
  </si>
  <si>
    <t>CG534873118</t>
  </si>
  <si>
    <t xml:space="preserve">(Declined: 25/05/2018 2:21:39 AM)
Declined Public and Products Liability cover section due to Occupation
Declined Public and Products Liability cover section due to Occupation
</t>
  </si>
  <si>
    <t>COA002</t>
  </si>
  <si>
    <t>Coastal Transport Engineering</t>
  </si>
  <si>
    <t>CG534383837</t>
  </si>
  <si>
    <t>(Declined: 25/05/2018 12:29:16 PM)
Declined due to back dating of inception date beyond limits
Declined Property Damage cover section due to Occupation
Declined Business Interruption cover section du</t>
  </si>
  <si>
    <t>NEVHU01</t>
  </si>
  <si>
    <t>Nev Hughes &amp; Sons</t>
  </si>
  <si>
    <t>CG534385238</t>
  </si>
  <si>
    <t xml:space="preserve">(Declined: 26/05/2018 7:07:43 AM)
Declined Property Damage cover section due to Occupation
Declined Public and Products Liability cover section due to Occupation
</t>
  </si>
  <si>
    <t>Kavato Civil</t>
  </si>
  <si>
    <t>Kavato Civil Solutions Pty Ltd</t>
  </si>
  <si>
    <t>CG534874999</t>
  </si>
  <si>
    <t>(Declined: 26/05/2018 2:47:17 PM)
Declined Public and Products Liability cover section due to No to 'Is the property fully fenced?'
Declined Public and Products Liability cover section due to No to '</t>
  </si>
  <si>
    <t>MONTE</t>
  </si>
  <si>
    <t>Monte Chrito Pty Ltd</t>
  </si>
  <si>
    <t>CG534385674</t>
  </si>
  <si>
    <t>SBPQTE12114512</t>
  </si>
  <si>
    <t xml:space="preserve">(Declined: 27/05/2018 6:42:39 PM)
Declined due to EPS% and Property Damage/Business Interruption Sum Insured
</t>
  </si>
  <si>
    <t>OTTOVOINTERNATIONALTRADING</t>
  </si>
  <si>
    <t>OTTOVO INTERNATIONAL TRADING PTY LTD</t>
  </si>
  <si>
    <t>CG534875294</t>
  </si>
  <si>
    <t xml:space="preserve">(Declined: 27/05/2018 10:56:33 PM)
Declined due to EPS% and Property Damage/Business Interruption Sum Insured
</t>
  </si>
  <si>
    <t>CG539362146</t>
  </si>
  <si>
    <t xml:space="preserve">(Declined: 28/05/2018 12:58:51 PM)
Declined Public and Products Liability cover section due to Occupation
</t>
  </si>
  <si>
    <t>PRINC PL</t>
  </si>
  <si>
    <t>Principia Productions Pty Ltd</t>
  </si>
  <si>
    <t>CG539362171</t>
  </si>
  <si>
    <t>SBPQTE12115054</t>
  </si>
  <si>
    <t>(Declined: 28/05/2018 1:07:47 PM)
Declined due to inadequate fire protection for the occupation and Property Damage/Business Interruption sum insured (fire extinguishers &amp; fire blankets required)
Ref</t>
  </si>
  <si>
    <t>VALENTINE</t>
  </si>
  <si>
    <t>Valentine Wioodfire Pizza &amp; Cafe Pty Ltd</t>
  </si>
  <si>
    <t>CG539482520</t>
  </si>
  <si>
    <t>SBPQTE12115379</t>
  </si>
  <si>
    <t>(Declined: 28/05/2018 3:44:58 PM)
Declined due to minimum underwriting criteria not being met
Declined Public and Products Liability cover section due to Occupation
Refer Property Damage cover sectio</t>
  </si>
  <si>
    <t>SORRENTOM</t>
  </si>
  <si>
    <t>Sorrento Massage &amp; Natural Therapies</t>
  </si>
  <si>
    <t>CG539362645</t>
  </si>
  <si>
    <t>(Declined: 28/05/2018 3:47:49 PM)
Declined due to minimum underwriting criteria not being met
Declined Public and Products Liability cover section due to Occupation
Refer Property Damage cover sectio</t>
  </si>
  <si>
    <t>CG539362945</t>
  </si>
  <si>
    <t xml:space="preserve">(Declined: 28/05/2018 7:51:59 PM)
Decline due to occupation and Property Damage/Business Interruption Sum Insured
</t>
  </si>
  <si>
    <t>NATCHILFURNITURE</t>
  </si>
  <si>
    <t>NATCHIL FURNITURE PTY LTD &amp; NATCHIL SUPERANNUATION FUND PTY LTD</t>
  </si>
  <si>
    <t>CG539483204</t>
  </si>
  <si>
    <t>SBPQTE12115803</t>
  </si>
  <si>
    <t xml:space="preserve">(Declined: 29/05/2018 10:07:41 AM)
Decline due to occupation and Property Damage/Business Interruption Sum Insured
</t>
  </si>
  <si>
    <t>HOTEL L</t>
  </si>
  <si>
    <t>Hotel Linen &amp; Laundry Services Pty Ltd ATF Hotel Linen Services Unit Trust</t>
  </si>
  <si>
    <t>CG539363657</t>
  </si>
  <si>
    <t xml:space="preserve">(Declined: 29/05/2018 11:44:12 AM)
Declined Public and Products Liability cover section due to Occupation
</t>
  </si>
  <si>
    <t>DMACM01</t>
  </si>
  <si>
    <t>D MAC Manufacturing Pty Ltd</t>
  </si>
  <si>
    <t>CG539363697</t>
  </si>
  <si>
    <t>(Declined: 29/05/2018 11:54:10 AM)
Hi Quenten,
Thank you for your information.
Plesae note chemical wholesaling is a decline across the board for us therefore we are unable to assist with this quot</t>
  </si>
  <si>
    <t>CG539363950</t>
  </si>
  <si>
    <t>SBPQTE12116245</t>
  </si>
  <si>
    <t>(Declined: 29/05/2018 1:18:51 PM)
Declined Public and Products Liability cover section due to No to 'Is there a Hire Agreement with a disclaimer or legal waiver in place that the hirer signs before h</t>
  </si>
  <si>
    <t>HARTLEY M</t>
  </si>
  <si>
    <t>Matthew Hartley</t>
  </si>
  <si>
    <t>CG539364332</t>
  </si>
  <si>
    <t>(Declined: 29/05/2018 3:09:14 PM)
Declined Public and Products Liability cover section due to No or Unknown to 'Does the business have at least 2 years experience in manufacturing each type of produc</t>
  </si>
  <si>
    <t>COWKG</t>
  </si>
  <si>
    <t>Kimberley &amp; Glen Cowie</t>
  </si>
  <si>
    <t>CG544081326</t>
  </si>
  <si>
    <t xml:space="preserve">(Declined: 29/05/2018 9:24:12 PM)
Declined Theft cover section due to Occupation
Declined Public and Products Liability cover section due to Occupation
</t>
  </si>
  <si>
    <t>CONCU01</t>
  </si>
  <si>
    <t>Concut Australia Pty Ltd</t>
  </si>
  <si>
    <t>CG544083291</t>
  </si>
  <si>
    <t>SBPQTE12117991</t>
  </si>
  <si>
    <t xml:space="preserve">(Declined: 30/05/2018 4:22:38 PM)
Declined Public and Products Liability cover section due to occupation and turnover
</t>
  </si>
  <si>
    <t>taranto s</t>
  </si>
  <si>
    <t>Taranto Windows &amp; Doors</t>
  </si>
  <si>
    <t>CG544083496</t>
  </si>
  <si>
    <t xml:space="preserve">(Declined: 30/05/2018 5:20:56 PM)
Declined due to inadequate fire protection for the risk and Property Damage/Business Interruption Sum Insured (fire extinguishers required)
</t>
  </si>
  <si>
    <t>borgaseng</t>
  </si>
  <si>
    <t>Borgas Engineering</t>
  </si>
  <si>
    <t>CG544033208</t>
  </si>
  <si>
    <t xml:space="preserve">(Declined: 30/05/2018 5:59:41 PM)
Declined Public and Products Liability cover section due to Occupation
</t>
  </si>
  <si>
    <t>WOOLKE</t>
  </si>
  <si>
    <t>KEVIN WOOLFORD</t>
  </si>
  <si>
    <t>CG544033482</t>
  </si>
  <si>
    <t xml:space="preserve">(Declined: 31/05/2018 6:49:40 AM)
Declined Public and Products Liability cover section due to Occupation
</t>
  </si>
  <si>
    <t>HAMILS</t>
  </si>
  <si>
    <t>STEPHEN HAMILTON ELECTRICAL</t>
  </si>
  <si>
    <t>CG546951473</t>
  </si>
  <si>
    <t xml:space="preserve">(Declined: 31/05/2018 9:31:51 AM)
Declined Public and Products Liability cover section due to Occupation
</t>
  </si>
  <si>
    <t>Ashmore j</t>
  </si>
  <si>
    <t>Ashmore</t>
  </si>
  <si>
    <t>CG546871568</t>
  </si>
  <si>
    <t>SBPQTE12118375</t>
  </si>
  <si>
    <t xml:space="preserve">(Declined: 31/05/2018 10:00:37 AM)
Decline due to occupation and Property Damage/Business Interruption Sum Insured
Declined Property Damage cover section due to premises containing a Bar
</t>
  </si>
  <si>
    <t>NEZO</t>
  </si>
  <si>
    <t>Nezogo Pty Ltd</t>
  </si>
  <si>
    <t>CG546951566</t>
  </si>
  <si>
    <t xml:space="preserve">(Declined: 31/05/2018 10:03:21 AM)
Decline due to occupation and Property Damage/Business Interruption Sum Insured
Declined Property Damage cover section due to premises containing a Bar
</t>
  </si>
  <si>
    <t>CG546951751</t>
  </si>
  <si>
    <t xml:space="preserve">(Declined: 31/05/2018 10:49:08 AM)
Declined as Flood cover is not available
Refer due to location
</t>
  </si>
  <si>
    <t>STYLESB</t>
  </si>
  <si>
    <t>Brett Styles</t>
  </si>
  <si>
    <t>CG546872034</t>
  </si>
  <si>
    <t xml:space="preserve">(Declined: 31/05/2018 12:07:09 PM)
Declined Public and Products Liability cover section due to Occupation
</t>
  </si>
  <si>
    <t>Client</t>
  </si>
  <si>
    <t>Client Quote</t>
  </si>
  <si>
    <t>CG483706464</t>
  </si>
  <si>
    <t xml:space="preserve">(Declined: 1/05/2018 2:35:52 PM)
Declined Public and Products Liability cover section due to Occupation
</t>
  </si>
  <si>
    <t>Unplugged</t>
  </si>
  <si>
    <t>Unplugged Event Pty Ltd</t>
  </si>
  <si>
    <t>CG483936714</t>
  </si>
  <si>
    <t xml:space="preserve">(Declined: 1/05/2018 5:28:06 PM)
Declined due to location
Refer due to Theft Specified Item Category
Refer due to Theft Specified Item Category
</t>
  </si>
  <si>
    <t>JMUR</t>
  </si>
  <si>
    <t>Jeff Murray</t>
  </si>
  <si>
    <t>CG492472132</t>
  </si>
  <si>
    <t xml:space="preserve">(Declined: 2/05/2018 12:19:56 PM)
Declined Public and Products Liability cover section due to Occupation
</t>
  </si>
  <si>
    <t>LESTERGP</t>
  </si>
  <si>
    <t>GP &amp; PM Lester Building</t>
  </si>
  <si>
    <t>CG496021804</t>
  </si>
  <si>
    <t>SBPQTE12093806</t>
  </si>
  <si>
    <t xml:space="preserve">(Declined: 3/05/2018 11:28:10 AM)
Declined General Property cover section due to Occupation
Declined Public and Products Liability cover section due to Occupation
</t>
  </si>
  <si>
    <t>THOMPSON E</t>
  </si>
  <si>
    <t>Eli Thompson</t>
  </si>
  <si>
    <t>CG496021809</t>
  </si>
  <si>
    <t xml:space="preserve">(Declined: 3/05/2018 11:30:23 AM)
Declined General Property cover section due to Occupation
Declined Public and Products Liability cover section due to Occupation
</t>
  </si>
  <si>
    <t>CG496032935</t>
  </si>
  <si>
    <t>(Declined: 3/05/2018 10:19:44 PM)
Declined Property Damage cover section due to tenant Occupation
Declined Business Interruption cover section due to tenant Occupation
Declined Glass cover section du</t>
  </si>
  <si>
    <t>1-1OYL</t>
  </si>
  <si>
    <t>Kevin Ledger</t>
  </si>
  <si>
    <t>CG500401520</t>
  </si>
  <si>
    <t xml:space="preserve">(Declined: 6/05/2018 2:44:58 PM)
Declined Public and Products Liability cover section due to Occupation
</t>
  </si>
  <si>
    <t>1-S1RJI</t>
  </si>
  <si>
    <t>Stephen Houlahan</t>
  </si>
  <si>
    <t>CG500401524</t>
  </si>
  <si>
    <t>(Declined: 6/05/2018 3:03:29 PM)
Declined Property Damage cover section due to Occupation
Declined Theft cover section due to Occupation
Declined Public and Products Liability cover section due to Oc</t>
  </si>
  <si>
    <t>CG501122003</t>
  </si>
  <si>
    <t>SBPQTE12095988</t>
  </si>
  <si>
    <t>(Declined: 7/05/2018 11:55:15 AM)
Declined Property Damage cover section due to Occupation
Declined Machinery Breakdown cover section due to Occupation
Declined Public and Products Liability cover se</t>
  </si>
  <si>
    <t>NASH J</t>
  </si>
  <si>
    <t>Jim Nash</t>
  </si>
  <si>
    <t>CG501122290</t>
  </si>
  <si>
    <t>(Declined: 7/05/2018 2:00:28 PM)
Declined due to Glass section taken without Property Damage section or Non PO Liability section
Declined Glass cover section due to Occupation
Declined Public and Pro</t>
  </si>
  <si>
    <t>DENSLEYG&amp;T</t>
  </si>
  <si>
    <t>Graham &amp; Tracey Densley</t>
  </si>
  <si>
    <t>CG501122294</t>
  </si>
  <si>
    <t>(Declined: 7/05/2018 2:01:34 PM)
Declined Public and Products Liability cover section due to No to ?Does the business hold a current professional indemnity policy with a Sum Insured of at least $2M o</t>
  </si>
  <si>
    <t>1-9SI3E6</t>
  </si>
  <si>
    <t>Anand Sinha</t>
  </si>
  <si>
    <t>CG501122296</t>
  </si>
  <si>
    <t xml:space="preserve">(Declined: 7/05/2018 2:01:57 PM)
Declined Public and Products Liability cover section due to Occupation
</t>
  </si>
  <si>
    <t>CG506552428</t>
  </si>
  <si>
    <t>(Declined: 8/05/2018 2:17:00 PM)
Declined Property Damage cover section due to Occupation
Declined Machinery Breakdown cover section due to Occupation
Declined Public and Products Liability cover sec</t>
  </si>
  <si>
    <t>CG506554663</t>
  </si>
  <si>
    <t xml:space="preserve">(Declined: 9/05/2018 4:39:39 PM)
Declined Public and Products Liability cover section due to Occupation
</t>
  </si>
  <si>
    <t>DUECKERSHOFFB</t>
  </si>
  <si>
    <t>Barbara Dueckershoff</t>
  </si>
  <si>
    <t>CG518457687</t>
  </si>
  <si>
    <t>SBPQTE12105746</t>
  </si>
  <si>
    <t>(Declined: 17/05/2018 10:37:01 AM)
Thank you for the opportunity to quote. Unfortunately we would prefer to not offer cover on this occasion. Our policy excludes aviation risks and as such it is un</t>
  </si>
  <si>
    <t>FIELDSTAR</t>
  </si>
  <si>
    <t>Fieldstar Nominees Pty Ltd</t>
  </si>
  <si>
    <t>CG518459613</t>
  </si>
  <si>
    <t>(Declined: 18/05/2018 11:11:57 AM)
Declined due to inadequate fire protection for the risk and Property Damage/Business Interruption Sum Insured (fire extinguishers required)
Refer Property Damage co</t>
  </si>
  <si>
    <t>RJEJW</t>
  </si>
  <si>
    <t>RJEJW Pty Ltd</t>
  </si>
  <si>
    <t>CG529111644</t>
  </si>
  <si>
    <t xml:space="preserve">(Declined: 21/05/2018 5:20:34 PM)
Declined Public and Products Liability cover section due to Occupation
</t>
  </si>
  <si>
    <t>WASP</t>
  </si>
  <si>
    <t>WA Fisher &amp; SP Harris</t>
  </si>
  <si>
    <t>CG539483943</t>
  </si>
  <si>
    <t xml:space="preserve">(Declined: 29/05/2018 1:42:23 PM)
Declined due to inadequate fire protection for the risk and Property Damage/Business Interruption Sum Insured (fire extinguishers required)
</t>
  </si>
  <si>
    <t>1-1FMQZA</t>
  </si>
  <si>
    <t>Jay McDaniell</t>
  </si>
  <si>
    <t>CG539364833</t>
  </si>
  <si>
    <t xml:space="preserve">(Declined: 29/05/2018 5:15:12 PM)
Declined Public and Products Liability cover section due to Occupation
</t>
  </si>
  <si>
    <t>1-A22Y8H</t>
  </si>
  <si>
    <t>Izzat Mohd</t>
  </si>
  <si>
    <t>CG483936228</t>
  </si>
  <si>
    <t>SBPQTE12091819</t>
  </si>
  <si>
    <t xml:space="preserve">(Declined: 1/05/2018 2:34:58 PM)
Declined Public and Products Liability cover section due to occupation
</t>
  </si>
  <si>
    <t>TAN TRAN2</t>
  </si>
  <si>
    <t>Tan Tran Enterprises Pty Ltd</t>
  </si>
  <si>
    <t>CG483707022</t>
  </si>
  <si>
    <t xml:space="preserve">(Declined: 1/05/2018 6:43:46 PM)
Declined due to Machinery Breakdown section taken without Property Damage section
Declined Machinery Breakdown cover section due to Occupation
</t>
  </si>
  <si>
    <t>GRAND HO2</t>
  </si>
  <si>
    <t>Grand Hotel Kookynie</t>
  </si>
  <si>
    <t>CG491971933</t>
  </si>
  <si>
    <t>(Declined: 2/05/2018 11:29:47 AM)
Declined Property Damage cover section due to Occupation
Declined Business Interruption cover section due to Occupation
Declined Theft cover section due to Occupatio</t>
  </si>
  <si>
    <t>Airlube</t>
  </si>
  <si>
    <t>Airlube Australasia</t>
  </si>
  <si>
    <t>CG491973038</t>
  </si>
  <si>
    <t>SBPQTE12093406</t>
  </si>
  <si>
    <t>(Declined: 2/05/2018 5:56:29 PM)
Declined due to inadequate fire protection for the occupation and Property Damage/Business Interruption sum insured (fire extinguishers &amp; fire blankets required)
Refe</t>
  </si>
  <si>
    <t>BLUE OX</t>
  </si>
  <si>
    <t>Blue Ox Pty Ltd</t>
  </si>
  <si>
    <t>CG491973062</t>
  </si>
  <si>
    <t xml:space="preserve">(Declined: 2/05/2018 6:55:35 PM)
Declined Public and Products Liability cover section due to Occupation
</t>
  </si>
  <si>
    <t>ENCHANTED</t>
  </si>
  <si>
    <t>Peta Stewart</t>
  </si>
  <si>
    <t>CG496034238</t>
  </si>
  <si>
    <t>SBPQTE12095448</t>
  </si>
  <si>
    <t>(Declined: 4/05/2018 6:07:13 PM)
Declined Property Damage cover section due to Occupation
Declined Business Interruption cover section due to Occupation
Declined Theft cover section due to Occupation</t>
  </si>
  <si>
    <t>TARAYOGA</t>
  </si>
  <si>
    <t>Tara Yoga</t>
  </si>
  <si>
    <t>CG496034249</t>
  </si>
  <si>
    <t>(Declined: 4/05/2018 6:16:06 PM)
Declined due to minimum underwriting criteria not being met
Refer Property Damage cover section due to Occupation (Please provide full details of all business activit</t>
  </si>
  <si>
    <t>CG501121575</t>
  </si>
  <si>
    <t>(Declined: 6/05/2018 10:55:13 PM)
Declined due to minimum underwriting criteria not being met
Declined due to Theft section taken without Property Damage section
Refer Theft cover section due to tena</t>
  </si>
  <si>
    <t>MA PROP IN</t>
  </si>
  <si>
    <t>MA Property Investments</t>
  </si>
  <si>
    <t>CG500401934</t>
  </si>
  <si>
    <t>(Declined: 7/05/2018 11:37:24 AM)
Declined due to Machinery Breakdown section taken without Property Damage section
Declined Machinery Breakdown cover section due to Occupation
Refer due to age of Bu</t>
  </si>
  <si>
    <t>PRINCE WAL</t>
  </si>
  <si>
    <t>48 Emily St Pty Ltd T/as Prince of Wales Hotel Seymour</t>
  </si>
  <si>
    <t>CG501122009</t>
  </si>
  <si>
    <t xml:space="preserve">(Declined: 7/05/2018 11:57:51 AM)
Declined Public and Products Liability cover section due to tenant Occupation
</t>
  </si>
  <si>
    <t>RLC Investments</t>
  </si>
  <si>
    <t>R L C INVESTMENTS PTY LTD SUPERANNUATION FUND</t>
  </si>
  <si>
    <t>CG501122845</t>
  </si>
  <si>
    <t>(Declined: 7/05/2018 6:01:42 PM)
Declined Property Damage cover section due to Occupation
Declined Theft cover section due to Occupation
Declined Public and Products Liability cover section due to Oc</t>
  </si>
  <si>
    <t>MILLI</t>
  </si>
  <si>
    <t>Jason Watking</t>
  </si>
  <si>
    <t>CG506792183</t>
  </si>
  <si>
    <t xml:space="preserve">(Declined: 8/05/2018 12:59:10 PM)
Declined Property Damage cover section due to Occupation
Declined General Property cover section due to Occupation
Declined Glass cover section due to Occupation
</t>
  </si>
  <si>
    <t>DutchAged</t>
  </si>
  <si>
    <t>Dutch Aged Care (WA) Inc</t>
  </si>
  <si>
    <t>CG506553012</t>
  </si>
  <si>
    <t xml:space="preserve">(Declined: 8/05/2018 6:19:16 PM)
Declined due to Transit Estimated value of annual sendings
Declined Public and Products Liability cover section due to Occupation
</t>
  </si>
  <si>
    <t>DAMIANM</t>
  </si>
  <si>
    <t>Damian Murray</t>
  </si>
  <si>
    <t>CG506793110</t>
  </si>
  <si>
    <t>SBPQTE12098645</t>
  </si>
  <si>
    <t>(Declined: 8/05/2018 9:41:07 PM)
Declined due to back dating of inception date beyond limits
Declined Public and Products Liability cover section due to Occupation
Declined Public and Products Liabil</t>
  </si>
  <si>
    <t>SNOWY</t>
  </si>
  <si>
    <t>Snow River Cabins</t>
  </si>
  <si>
    <t>CG506794149</t>
  </si>
  <si>
    <t xml:space="preserve">(Declined: 9/05/2018 1:34:41 PM)
Declined Public and Products Liability cover section due to Occupation
</t>
  </si>
  <si>
    <t>DVMS</t>
  </si>
  <si>
    <t>EMC Enterprises</t>
  </si>
  <si>
    <t>CG506794885</t>
  </si>
  <si>
    <t>SBPQTE12099802</t>
  </si>
  <si>
    <t xml:space="preserve">(Declined: 9/05/2018 6:50:28 PM)
Declined Property Damage cover section due to No or Auto suppression to 'Do all Deep Fryers have an automatic suppression unit and exhaust extraction system?'
</t>
  </si>
  <si>
    <t>WAPI</t>
  </si>
  <si>
    <t>Tracey</t>
  </si>
  <si>
    <t>CG512732146</t>
  </si>
  <si>
    <t xml:space="preserve">(Declined: 10/05/2018 1:28:44 PM)
Declined Public and Products Liability cover section due to Occupation
</t>
  </si>
  <si>
    <t>WorkingClass</t>
  </si>
  <si>
    <t>Gaven Cain</t>
  </si>
  <si>
    <t>CG512732172</t>
  </si>
  <si>
    <t>(Declined: 10/05/2018 1:45:00 PM)
Declined due to location
Declined Property Damage cover section due to Occupation
Declined Property Damage cover section due to premises containing a Bar
Declined Th</t>
  </si>
  <si>
    <t>CATS</t>
  </si>
  <si>
    <t xml:space="preserve">Cats Football &amp; Sporting Club Inc </t>
  </si>
  <si>
    <t>CG512042960</t>
  </si>
  <si>
    <t>(Declined: 10/05/2018 4:34:21 PM)
Declined Property Damage cover section due to Occupation
Declined Property Damage cover section due to premises containing a Bar
Declined Electronic Equipment Breakd</t>
  </si>
  <si>
    <t>TRUECOLOUR</t>
  </si>
  <si>
    <t>TRUE COLOUR</t>
  </si>
  <si>
    <t>CG512043091</t>
  </si>
  <si>
    <t xml:space="preserve">(Declined: 10/05/2018 5:40:38 PM)
Declined due to inadequate fire protection for the risk and Property Damage/Business Interruption Sum Insured (fire extinguishers required)
</t>
  </si>
  <si>
    <t>IKEN PT</t>
  </si>
  <si>
    <t>IK Enterpises Pty Ltd</t>
  </si>
  <si>
    <t>CG512733511</t>
  </si>
  <si>
    <t xml:space="preserve">(Declined: 11/05/2018 11:12:46 AM)
Declined due to location
</t>
  </si>
  <si>
    <t>GODWIN G</t>
  </si>
  <si>
    <t>Gordon &amp; Janine Godwin</t>
  </si>
  <si>
    <t>CG512044690</t>
  </si>
  <si>
    <t>SBPQTE12102001</t>
  </si>
  <si>
    <t>(Declined: 11/05/2018 5:36:41 PM)
Declined due to minimum underwriting criteria not being met
Refer Public and Products Liability cover section due to Occupation (Please provide full details of all b</t>
  </si>
  <si>
    <t>POOLE S</t>
  </si>
  <si>
    <t>Steve and Laurel Poole</t>
  </si>
  <si>
    <t>CG518281519</t>
  </si>
  <si>
    <t xml:space="preserve">(Declined: 13/05/2018 12:07:23 PM)
Declined Public and Products Liability cover section due to Occupation
</t>
  </si>
  <si>
    <t>Seven Hills</t>
  </si>
  <si>
    <t>Seven Hills Cleaning Pty Ltd</t>
  </si>
  <si>
    <t>CG518282645</t>
  </si>
  <si>
    <t>SBPQTE12102883</t>
  </si>
  <si>
    <t>(Declined: 14/05/2018 2:22:59 PM)
Declined Public and Products Liability cover section due to Yes to 'Does the business carry out any work: at airports; on public roads, public footpaths (excluding d</t>
  </si>
  <si>
    <t>IVERS B</t>
  </si>
  <si>
    <t>Brue Ivers</t>
  </si>
  <si>
    <t>CG518453349</t>
  </si>
  <si>
    <t>SBPQTE12103319</t>
  </si>
  <si>
    <t xml:space="preserve">(Declined: 14/05/2018 6:22:38 PM)
Declined Public and Products Liability cover section due to Occupation
</t>
  </si>
  <si>
    <t>BELLPETER</t>
  </si>
  <si>
    <t>Peter Bell</t>
  </si>
  <si>
    <t>CG518453352</t>
  </si>
  <si>
    <t>SBPQTE12103322</t>
  </si>
  <si>
    <t xml:space="preserve">(Declined: 14/05/2018 6:25:57 PM)
Declined Public and Products Liability cover section due to Occupation
</t>
  </si>
  <si>
    <t>CG518283555</t>
  </si>
  <si>
    <t>(Declined: 15/05/2018 9:12:41 AM)
Hello,
Thank you for the opportunity to quote. Given that the building is being used for storage only, we would not be willing to provide a quote on this occasion</t>
  </si>
  <si>
    <t>CG518454105</t>
  </si>
  <si>
    <t xml:space="preserve">(Declined: 15/05/2018 11:56:24 AM)
Declined Public and Products Liability cover section due to Occupation
</t>
  </si>
  <si>
    <t>CG518284610</t>
  </si>
  <si>
    <t>(Declined: 15/05/2018 3:48:15 PM)
Declined Property Damage cover section due to Occupation
Declined Glass cover section due to Occupation
Declined Public and Products Liability cover section due to O</t>
  </si>
  <si>
    <t>LMB EDU</t>
  </si>
  <si>
    <t>LMB EDUCATION</t>
  </si>
  <si>
    <t>CG518285807</t>
  </si>
  <si>
    <t xml:space="preserve">(Declined: 16/05/2018 12:27:56 PM)
Declined Public and Products Liability cover section due to Occupation
</t>
  </si>
  <si>
    <t>GRIT ENG</t>
  </si>
  <si>
    <t>Grit Engineering Pty Ltd</t>
  </si>
  <si>
    <t>CG518286001</t>
  </si>
  <si>
    <t>(Declined: 16/05/2018 1:32:46 PM)
Declined Property Damage cover section due to tenant Occupation
Declined Business Interruption cover section due to tenant Occupation
Declined Theft cover section du</t>
  </si>
  <si>
    <t>FERRERO SUPER</t>
  </si>
  <si>
    <t>The Ferrero Super Fund Pty Ltd &amp; Champion Foods Pty Ltd</t>
  </si>
  <si>
    <t>CG518286296</t>
  </si>
  <si>
    <t>(Declined: 16/05/2018 3:14:53 PM)
Declined Property Damage cover section due to the percentage of the floor area used by the storage warehouse or workshop (Please select a more appropriate occupation</t>
  </si>
  <si>
    <t>Accelerati</t>
  </si>
  <si>
    <t>Acceleration Enterprises Pty Ltd</t>
  </si>
  <si>
    <t>CG518456965</t>
  </si>
  <si>
    <t>(Declined: 16/05/2018 4:55:55 PM)
Hi Joanne,
Thank you for your referral.
Unfortunately we are unable to assist with this quote due to insured business activities falls outside of our acceptance.
I</t>
  </si>
  <si>
    <t>CG518457037</t>
  </si>
  <si>
    <t xml:space="preserve">(Declined: 16/05/2018 5:32:51 PM)
Declined Public and Products Liability cover section due to Occupation
</t>
  </si>
  <si>
    <t>ROBSQUOTES</t>
  </si>
  <si>
    <t>CG518288171</t>
  </si>
  <si>
    <t xml:space="preserve">(Declined: 17/05/2018 3:34:14 PM)
Declined Public and Products Liability cover section due to tenant Occupation
</t>
  </si>
  <si>
    <t>Shearwater</t>
  </si>
  <si>
    <t>Shearwater Print &amp; Design</t>
  </si>
  <si>
    <t>CG518288293</t>
  </si>
  <si>
    <t xml:space="preserve">(Declined: 17/05/2018 4:01:50 PM)
Declined Property Damage cover section due to No to 'Does the manager of the business have 5 or more years experience in the industry as a restaurant/cafe manager?'
</t>
  </si>
  <si>
    <t>FuguCafe</t>
  </si>
  <si>
    <t>Fugu Cafe</t>
  </si>
  <si>
    <t>CG518458907</t>
  </si>
  <si>
    <t xml:space="preserve">(Declined: 17/05/2018 4:14:26 PM)
Declined due to inadequate fire protection for the risk and Property Damage/Business Interruption Sum Insured (fire extinguishers required)
</t>
  </si>
  <si>
    <t>PIPETECH</t>
  </si>
  <si>
    <t>Pipeline Technics Pty Ltd</t>
  </si>
  <si>
    <t>CG518460255</t>
  </si>
  <si>
    <t xml:space="preserve">(Declined: 18/05/2018 3:06:24 PM)
Declined Public and Products Liability cover section due to Occupation
</t>
  </si>
  <si>
    <t>SW MILK</t>
  </si>
  <si>
    <t>South West Milk Supply Pty Ltd</t>
  </si>
  <si>
    <t>CG528431718</t>
  </si>
  <si>
    <t xml:space="preserve">(Declined: 21/05/2018 1:51:45 PM)
Declined due to Machinery Breakdown section taken without Property Damage section
Declined Machinery Breakdown cover section due to Occupation
</t>
  </si>
  <si>
    <t>RED STEER</t>
  </si>
  <si>
    <t>Woodlow Pty Ltd &amp; Cartwright Hill Pty Ltd</t>
  </si>
  <si>
    <t>CG518291078</t>
  </si>
  <si>
    <t xml:space="preserve">(Declined: 21/05/2018 2:31:31 PM)
Declined Property Damage cover section due to Occupation
Declined Theft cover section due to Occupation
Declined Glass cover section due to Occupation
</t>
  </si>
  <si>
    <t>Club Cap</t>
  </si>
  <si>
    <t>Club Capitol Pty Ltd</t>
  </si>
  <si>
    <t>CG529111673</t>
  </si>
  <si>
    <t xml:space="preserve">(Declined: 21/05/2018 5:38:48 PM)
Declined due to Machinery Breakdown section taken without Property Damage section
Declined Machinery Breakdown cover section due to Occupation
</t>
  </si>
  <si>
    <t>GOOMALLING</t>
  </si>
  <si>
    <t xml:space="preserve">ESKDALE ENTERPRISES PTY LTD ATF </t>
  </si>
  <si>
    <t>CG531102326</t>
  </si>
  <si>
    <t xml:space="preserve">(Declined: 22/05/2018 1:28:10 PM)
Declined due to location
Refer due to occupation and Property Damage/Business Interruption Sum Insured (Survey required)
</t>
  </si>
  <si>
    <t>SHAW GR</t>
  </si>
  <si>
    <t>GR &amp; GD Shaw</t>
  </si>
  <si>
    <t>CG531104620</t>
  </si>
  <si>
    <t xml:space="preserve">(Declined: 23/05/2018 1:30:53 PM)
Declined due to Glass section taken without Property Damage section or Non PO Liability section
Declined Glass cover section due to Occupation
</t>
  </si>
  <si>
    <t>MBE</t>
  </si>
  <si>
    <t>The Entourage Education Group Pty Ltd</t>
  </si>
  <si>
    <t>CG534382187</t>
  </si>
  <si>
    <t xml:space="preserve">(Declined: 24/05/2018 1:28:44 PM)
Declined Public and Products Liability cover section due to Occupation
</t>
  </si>
  <si>
    <t>1ST001</t>
  </si>
  <si>
    <t>1st Trailers Pty Ltd &amp; Michael Smith</t>
  </si>
  <si>
    <t>CG534872284</t>
  </si>
  <si>
    <t xml:space="preserve">(Declined: 24/05/2018 2:02:28 PM)
Declined Public and Products Liability cover section due to occupation
Refer due to claims history (Please provide full details)
Refer due to claims history (Please </t>
  </si>
  <si>
    <t>AN MAL</t>
  </si>
  <si>
    <t>An Malytric Pty Ltd</t>
  </si>
  <si>
    <t>CG534383138</t>
  </si>
  <si>
    <t>(Declined: 24/05/2018 11:31:43 PM)
Declined Property Damage cover section due to Occupation
Declined Theft cover section due to Occupation
Declined Glass cover section due to Occupation
Declined Publ</t>
  </si>
  <si>
    <t>Queens Grove</t>
  </si>
  <si>
    <t>Perth City Caravan Pty Ltd</t>
  </si>
  <si>
    <t>CG534873806</t>
  </si>
  <si>
    <t xml:space="preserve">(Declined: 25/05/2018 12:48:35 PM)
Declined due to minimum underwriting criteria not being met
Refer due to previous criminal offence (Please provide full details)
</t>
  </si>
  <si>
    <t>Taylored</t>
  </si>
  <si>
    <t>Taylored Controls Pty Ltd</t>
  </si>
  <si>
    <t>CG534383996</t>
  </si>
  <si>
    <t xml:space="preserve">(Declined: 25/05/2018 1:23:37 PM)
Declined due to Machinery Breakdown section taken without Property Damage section
Declined Machinery Breakdown cover section due to Occupation
</t>
  </si>
  <si>
    <t>PRIORY</t>
  </si>
  <si>
    <t>Oakriver Nominees Pty Ltd &amp; Sunstorm Enterprises Pty Ltd</t>
  </si>
  <si>
    <t>CG539362847</t>
  </si>
  <si>
    <t>SBPQTE12115538</t>
  </si>
  <si>
    <t xml:space="preserve">(Declined: 28/05/2018 5:19:26 PM)
Declined due to back dating of inception date beyond limits
</t>
  </si>
  <si>
    <t>Allsafety</t>
  </si>
  <si>
    <t xml:space="preserve">Pronto Safety Products Pty Ltd ATF Pronto Trust </t>
  </si>
  <si>
    <t>CG539482736</t>
  </si>
  <si>
    <t>SBPQTE12115540</t>
  </si>
  <si>
    <t>(Declined: 28/05/2018 5:21:26 PM)
Declined due to minimum underwriting criteria not being met
Refer Public and Products Liability cover section due to Occupation (Please provide full details of all b</t>
  </si>
  <si>
    <t>PERTHVA</t>
  </si>
  <si>
    <t>Perth VA</t>
  </si>
  <si>
    <t>CG539482739</t>
  </si>
  <si>
    <t>(Declined: 28/05/2018 5:24:07 PM)
Declined due to minimum underwriting criteria not being met
Refer Public and Products Liability cover section due to Occupation (Please provide full details of all b</t>
  </si>
  <si>
    <t>CG539482772</t>
  </si>
  <si>
    <t>SBPQTE12115559</t>
  </si>
  <si>
    <t xml:space="preserve">(Declined: 28/05/2018 5:54:47 PM)
Declined due to inadequate fire protection for the risk and Property Damage/Business Interruption Sum Insured (fire extinguishers required)
</t>
  </si>
  <si>
    <t>CECORA M</t>
  </si>
  <si>
    <t>Lambretta Cucina Italiana</t>
  </si>
  <si>
    <t>CG539364449</t>
  </si>
  <si>
    <t xml:space="preserve">(Declined: 29/05/2018 3:40:28 PM)
Declined due to inadequate fire protection for the risk and Property Damage/Business Interruption Sum Insured (fire extinguishers required)
</t>
  </si>
  <si>
    <t>SANTORIA</t>
  </si>
  <si>
    <t>Santoria Sciarra</t>
  </si>
  <si>
    <t>CG539364933</t>
  </si>
  <si>
    <t xml:space="preserve">(Declined: 29/05/2018 6:57:51 PM)
Declined as Flood cover is not available
</t>
  </si>
  <si>
    <t>Lulus</t>
  </si>
  <si>
    <t>Lulus Cafe Pty Ltd</t>
  </si>
  <si>
    <t>CG544032445</t>
  </si>
  <si>
    <t xml:space="preserve">(Declined: 30/05/2018 1:24:35 PM)
Declined due to inadequate fire protection for the risk and Property Damage/Business Interruption Sum Insured (fire extinguishers required)
</t>
  </si>
  <si>
    <t>TCS</t>
  </si>
  <si>
    <t>Terry Campbell</t>
  </si>
  <si>
    <t>CG496022011</t>
  </si>
  <si>
    <t>SBPQTE12093933</t>
  </si>
  <si>
    <t>(Declined: 3/05/2018 12:29:03 PM)
Declined due to inadequate fire protection for the risk and Property Damage/Business Interruption Sum Insured (fire extinguishers required)
Refer due to occupation a</t>
  </si>
  <si>
    <t>830PLENTY</t>
  </si>
  <si>
    <t>830 Plenty Road</t>
  </si>
  <si>
    <t>CG518458132</t>
  </si>
  <si>
    <t xml:space="preserve">(Declined: 17/05/2018 12:27:32 PM)
Declined Property Damage cover section due to the amount of manufacturing for the occupation selected. Please select an appropriate manufacturing occupation.
Refer </t>
  </si>
  <si>
    <t>MARKETTI</t>
  </si>
  <si>
    <t>Marketti Pty Ltd</t>
  </si>
  <si>
    <t>CG518288962</t>
  </si>
  <si>
    <t>(Declined: 18/05/2018 11:05:51 AM)
Decline due to occupation and Property Damage/Business Interruption Sum Insured
Declined Property Damage cover section due to No or Unknown to 'Does the wok cooking</t>
  </si>
  <si>
    <t>EVANSPROP</t>
  </si>
  <si>
    <t>Evans Property Investments Pty Ltd</t>
  </si>
  <si>
    <t>CG534381617</t>
  </si>
  <si>
    <t>(Declined: 24/05/2018 10:18:23 AM)
Declined Public and Products Liability cover section due to tenant Occupation
Declined Property Damage cover section due to tenant Occupation
Declined Business Inte</t>
  </si>
  <si>
    <t>IZZYINVEST</t>
  </si>
  <si>
    <t>Izzy Investors Pty Lltd</t>
  </si>
  <si>
    <t>CG546872160</t>
  </si>
  <si>
    <t xml:space="preserve">(Declined: 31/05/2018 12:44:39 PM)
Declined Public and Products Liability cover section due to Occupation
</t>
  </si>
  <si>
    <t>HUGHES</t>
  </si>
  <si>
    <t>Bryn Hughes</t>
  </si>
  <si>
    <t>CG500401822</t>
  </si>
  <si>
    <t xml:space="preserve">(Declined: 7/05/2018 10:55:14 AM)
Declined Public and Products Liability cover section due to Occupation
</t>
  </si>
  <si>
    <t>STARBO SID</t>
  </si>
  <si>
    <t>STARBOARD SIDE CONSTRUCTION PTY LTD</t>
  </si>
  <si>
    <t>CG501122863</t>
  </si>
  <si>
    <t xml:space="preserve">(Declined: 7/05/2018 6:42:56 PM)
Declined Public and Products Liability cover section due to Occupation
</t>
  </si>
  <si>
    <t>SUPER FINI</t>
  </si>
  <si>
    <t>RUSSELL NOYE</t>
  </si>
  <si>
    <t>CG518286552</t>
  </si>
  <si>
    <t xml:space="preserve">(Declined: 16/05/2018 4:47:08 PM)
Declined due to location
</t>
  </si>
  <si>
    <t>NIGHTING</t>
  </si>
  <si>
    <t>Nightingale Investments Pty Ltd</t>
  </si>
  <si>
    <t>CG534871984</t>
  </si>
  <si>
    <t xml:space="preserve">(Declined: 24/05/2018 12:06:00 PM)
Declined Public and Products Liability cover section due to Occupation
</t>
  </si>
  <si>
    <t>ELITE CYC</t>
  </si>
  <si>
    <t>ELITE RACING CYCLES PTY LTD</t>
  </si>
  <si>
    <t>CG544032992</t>
  </si>
  <si>
    <t xml:space="preserve">(Declined: 30/05/2018 4:19:34 PM)
Declined Public and Products Liability cover section due to Occupation
</t>
  </si>
  <si>
    <t>GREEN TEAM</t>
  </si>
  <si>
    <t>GREEN TEAM QUOTES</t>
  </si>
  <si>
    <t>CG544083542</t>
  </si>
  <si>
    <t>(Declined: 30/05/2018 6:04:46 PM)
Declined due to inadequate fire protection for the risk and Property Damage/Business Interruption Sum Insured (fire extinguishers required)
Declined Public and Produ</t>
  </si>
  <si>
    <t>TIEC SERVI</t>
  </si>
  <si>
    <t>T.I.E.C SERVICES PTY LTD</t>
  </si>
  <si>
    <t>CG496033143</t>
  </si>
  <si>
    <t>SBPQTE12094697</t>
  </si>
  <si>
    <t xml:space="preserve">(Declined: 4/05/2018 10:10:15 AM)
Declined Public and Products Liability cover section due to outdoor work above 30 metres
</t>
  </si>
  <si>
    <t>NYE J</t>
  </si>
  <si>
    <t>Jason Nye</t>
  </si>
  <si>
    <t>CG501122185</t>
  </si>
  <si>
    <t>SBPQTE12096174</t>
  </si>
  <si>
    <t>(Declined: 7/05/2018 1:29:39 PM)
Declined due to back dating of inception date beyond limits
Declined Property Damage cover section due to tenant Occupation
Declined Business Interruption cover secti</t>
  </si>
  <si>
    <t>NICHOLAS</t>
  </si>
  <si>
    <t>NICHOLAS PROPERTIES PTY LTD</t>
  </si>
  <si>
    <t>CG518452498</t>
  </si>
  <si>
    <t>(Declined: 14/05/2018 1:09:32 PM)
Declined due to inadequate fire protection for the occupation and Property Damage/Business Interruption sum insured (fire extinguishers &amp; fire blankets required)
Dec</t>
  </si>
  <si>
    <t>TIN TIN</t>
  </si>
  <si>
    <t>TIN TIN CHINESE TAKEAWAY</t>
  </si>
  <si>
    <t>CG534383123</t>
  </si>
  <si>
    <t xml:space="preserve">(Declined: 24/05/2018 8:49:52 PM)
Declined Public and Products Liability cover section due to Occupation
</t>
  </si>
  <si>
    <t>DIVERCITI</t>
  </si>
  <si>
    <t>CG534384964</t>
  </si>
  <si>
    <t xml:space="preserve">(Declined: 25/05/2018 7:40:05 PM)
Declined Public and Products Liability cover section due to Occupation
</t>
  </si>
  <si>
    <t>BARB J&amp;S</t>
  </si>
  <si>
    <t>JEAN-MARC &amp; SHANNON BARBEAU</t>
  </si>
  <si>
    <t>CG539364613</t>
  </si>
  <si>
    <t xml:space="preserve">(Declined: 29/05/2018 4:12:51 PM)
Declined due to location
Declined due to inadequate fire protection for the risk and Property Damage/Business Interruption Sum Insured (fire extinguishers required)
</t>
  </si>
  <si>
    <t>QUOTES AM</t>
  </si>
  <si>
    <t>QUOTES AM PRINCE</t>
  </si>
  <si>
    <t>CG539364657</t>
  </si>
  <si>
    <t>(Declined: 29/05/2018 4:22:04 PM)
Declined Property Damage cover section due to tenant Occupation
Declined Business Interruption cover section due to tenant Occupation
Declined Glass cover section du</t>
  </si>
  <si>
    <t>MICA J&amp;M</t>
  </si>
  <si>
    <t>CG544032637</t>
  </si>
  <si>
    <t xml:space="preserve">(Declined: 30/05/2018 2:24:10 PM)
Declined Public and Products Liability cover section due to Occupation
</t>
  </si>
  <si>
    <t>KOUZ A</t>
  </si>
  <si>
    <t>Anthiny Kouzoukas</t>
  </si>
  <si>
    <t>CG483705432</t>
  </si>
  <si>
    <t>SBPQTE12087599</t>
  </si>
  <si>
    <t xml:space="preserve">(Declined: 1/05/2018 9:25:13 AM)
Hello,
Thank you for the opportunity to quote. Given the recency of the criminal conviction, we would not be in a position to offer a quote.
Regards,
Dean Cash
 </t>
  </si>
  <si>
    <t>HYDROPONIC</t>
  </si>
  <si>
    <t>HYDROPONIC AND HARDWARE CENTRE PTY LTD</t>
  </si>
  <si>
    <t>CG483935568</t>
  </si>
  <si>
    <t xml:space="preserve">(Declined: 1/05/2018 11:26:19 AM)
Declined due to location
Declined due to inadequate fire protection for the risk and Property Damage/Business Interruption Sum Insured (fire extinguishers required)
</t>
  </si>
  <si>
    <t>PNEUMATIC</t>
  </si>
  <si>
    <t>Pneumatic Engineering Pty Ltd</t>
  </si>
  <si>
    <t>CG483705904</t>
  </si>
  <si>
    <t>(Declined: 1/05/2018 11:41:53 AM)
Declined Property Damage cover section due to tenant Occupation
Declined Business Interruption cover section due to tenant Occupation
Declined Public and Products Li</t>
  </si>
  <si>
    <t>DE PINHO</t>
  </si>
  <si>
    <t>J &amp; M DE PINHO</t>
  </si>
  <si>
    <t>CG483935670</t>
  </si>
  <si>
    <t>SBPQTE12091437</t>
  </si>
  <si>
    <t>(Declined: 1/05/2018 11:51:53 AM)
Declined Property Damage cover section due to Occupation
Declined Property Damage cover section due to Occupation
Declined Theft cover section due to Occupation
Decl</t>
  </si>
  <si>
    <t>QUOTE FILE</t>
  </si>
  <si>
    <t>CG483706072</t>
  </si>
  <si>
    <t>(Declined: 1/05/2018 12:24:36 PM)
Declined Property Damage cover section due to tenant Occupation
Declined Business Interruption cover section due to tenant Occupation
Declined Glass cover section du</t>
  </si>
  <si>
    <t>NCLM SALOM</t>
  </si>
  <si>
    <t>NCLM SALOMONE SUPERANNUATION FUND</t>
  </si>
  <si>
    <t>CG483936222</t>
  </si>
  <si>
    <t>SBPQTE12091813</t>
  </si>
  <si>
    <t xml:space="preserve">(Declined: 1/05/2018 2:30:49 PM)
Declined due to location
Declined due to inadequate fire protection for the risk and Property Damage/Business Interruption Sum Insured (fire extinguishers required)
</t>
  </si>
  <si>
    <t>CG483706451</t>
  </si>
  <si>
    <t>SBPQTE12091814</t>
  </si>
  <si>
    <t xml:space="preserve">(Declined: 1/05/2018 2:31:52 PM)
Declined due to location
</t>
  </si>
  <si>
    <t>CG483936249</t>
  </si>
  <si>
    <t>(Declined: 1/05/2018 2:41:54 PM)
Hello,
Thank you for the opportunity to quote. Unfortunately we cannot provide cover on this occasion given the occupation of the applicant as Demolition Of Buildi</t>
  </si>
  <si>
    <t>CG483706792</t>
  </si>
  <si>
    <t>SBPQTE12092042</t>
  </si>
  <si>
    <t>(Declined: 1/05/2018 4:15:09 PM)
Declined Property Damage cover section due to tenant Occupation
Declined Business Interruption cover section due to tenant Occupation
Declined Glass cover section due</t>
  </si>
  <si>
    <t>POLIMV</t>
  </si>
  <si>
    <t>Mr M &amp; Mrs V Poli</t>
  </si>
  <si>
    <t>CG483936601</t>
  </si>
  <si>
    <t>SBPQTE12092087</t>
  </si>
  <si>
    <t>(Declined: 1/05/2018 4:34:04 PM)
Declined Property Damage cover section due to Occupation
Declined Business Interruption cover section due to Occupation
Declined Theft cover section due to Occupation</t>
  </si>
  <si>
    <t>AEROSPACE</t>
  </si>
  <si>
    <t>AEROSPACE NDI PTY LTD</t>
  </si>
  <si>
    <t>CG483936605</t>
  </si>
  <si>
    <t>(Declined: 1/05/2018 4:35:42 PM)
Declined Property Damage cover section due to Occupation
Declined Business Interruption cover section due to Occupation
Declined Theft cover section due to Occupation</t>
  </si>
  <si>
    <t>CG491971871</t>
  </si>
  <si>
    <t>SBPQTE12092586</t>
  </si>
  <si>
    <t xml:space="preserve">(Declined: 2/05/2018 11:13:56 AM)
Declined Property Damage cover section due to No to 'Does the manager of the business have 5 or more years experience in the industry as a restaurant/cafe manager?'
</t>
  </si>
  <si>
    <t>COFFEE COR</t>
  </si>
  <si>
    <t>Frequency Espresso Pty Ltd</t>
  </si>
  <si>
    <t>CG491971917</t>
  </si>
  <si>
    <t>SBPQTE12092623</t>
  </si>
  <si>
    <t>(Declined: 2/05/2018 11:26:09 AM)
Declined due to inadequate fire protection for the risk and Property Damage/Business Interruption Sum Insured (fire extinguishers required)
Refer due to 'indemnity v</t>
  </si>
  <si>
    <t>QUALITY</t>
  </si>
  <si>
    <t>QUALITY TRADERS</t>
  </si>
  <si>
    <t>CG491971927</t>
  </si>
  <si>
    <t>SBPQTE12092631</t>
  </si>
  <si>
    <t xml:space="preserve">(Declined: 2/05/2018 11:27:49 AM)
Declined due to inadequate fire protection for the risk and Property Damage/Business Interruption Sum Insured (fire extinguishers required)
</t>
  </si>
  <si>
    <t>CG492472155</t>
  </si>
  <si>
    <t>(Declined: 2/05/2018 12:27:13 PM)
Declined Public and Products Liability cover section due to Occupation
Declined Public and Products Liability cover section due to Yes to 'Does the business carry ou</t>
  </si>
  <si>
    <t>MID COAST</t>
  </si>
  <si>
    <t>Mid Coast Civil Pty Ltd</t>
  </si>
  <si>
    <t>CG492472305</t>
  </si>
  <si>
    <t>SBPQTE12092890</t>
  </si>
  <si>
    <t xml:space="preserve">(Declined: 2/05/2018 1:30:01 PM)
Declined due to location
Declined due to inadequate fire protection for the risk and Property Damage/Business Interruption Sum Insured (fire extinguishers required)
</t>
  </si>
  <si>
    <t>ROARING</t>
  </si>
  <si>
    <t>Roaring Forty's Pty Ltd</t>
  </si>
  <si>
    <t>CG492472307</t>
  </si>
  <si>
    <t xml:space="preserve">(Declined: 2/05/2018 1:31:18 PM)
Declined due to location
Declined due to inadequate fire protection for the risk and Property Damage/Business Interruption Sum Insured (fire extinguishers required)
</t>
  </si>
  <si>
    <t>CG491972395</t>
  </si>
  <si>
    <t xml:space="preserve">(Declined: 2/05/2018 2:01:35 PM)
Declined Public and Products Liability cover section due to Occupation
</t>
  </si>
  <si>
    <t>Stewart P1</t>
  </si>
  <si>
    <t>CG492472892</t>
  </si>
  <si>
    <t>(Declined: 2/05/2018 4:24:36 PM)
Declined Property Damage cover section due to Occupation
Declined Property Damage cover section due to the number of rooms
Declined Theft cover section due to Occupat</t>
  </si>
  <si>
    <t>POINTLEAND</t>
  </si>
  <si>
    <t>Owners Of Strata Plan 18923</t>
  </si>
  <si>
    <t>CG496031357</t>
  </si>
  <si>
    <t>(Declined: 3/05/2018 7:52:29 AM)
Hi Rebecca, as per the Insured description. This quote is incorrect. A more accurate ANZSIC would be: 'Geological And Geophysical Consultancy Service' which is a de</t>
  </si>
  <si>
    <t>AMBERLEY</t>
  </si>
  <si>
    <t>Amberley Minerals Pty Ltd</t>
  </si>
  <si>
    <t>CG496021571</t>
  </si>
  <si>
    <t xml:space="preserve">(Declined: 3/05/2018 10:03:14 AM)
Declined Public and Products Liability cover section due to the amount paid to contractors/subcontractors
Refer due to claims history (Please provide full details)
</t>
  </si>
  <si>
    <t>PLANTECH</t>
  </si>
  <si>
    <t>Plantech Ground Maintenance</t>
  </si>
  <si>
    <t>CG496032129</t>
  </si>
  <si>
    <t xml:space="preserve">(Declined: 3/05/2018 1:41:43 PM)
Declined Public and Products Liability cover section due to Occupation
</t>
  </si>
  <si>
    <t>HIENQUOTES</t>
  </si>
  <si>
    <t>Hiens Quotes</t>
  </si>
  <si>
    <t>CG496022433</t>
  </si>
  <si>
    <t xml:space="preserve">(Declined: 3/05/2018 3:17:15 PM)
Declined due to location
Declined due to location
</t>
  </si>
  <si>
    <t>BUSHCAMP</t>
  </si>
  <si>
    <t>Bushcamp Surplus Store</t>
  </si>
  <si>
    <t>CG496032534</t>
  </si>
  <si>
    <t>(Declined: 3/05/2018 3:53:07 PM)
Declined due to Weekly Revenue sum insured
Declined Public and Products Liability cover section due to Occupation
Refer due to occupation and Property Damage/Business</t>
  </si>
  <si>
    <t>FEATUREF</t>
  </si>
  <si>
    <t>Feature Fencing</t>
  </si>
  <si>
    <t>CG496022587</t>
  </si>
  <si>
    <t xml:space="preserve">(Declined: 3/05/2018 4:06:06 PM)
Declined due to location
Declined Property Damage cover section due to Occupation
</t>
  </si>
  <si>
    <t>FHM</t>
  </si>
  <si>
    <t>FHM Pty Ltd</t>
  </si>
  <si>
    <t>CG496032823</t>
  </si>
  <si>
    <t xml:space="preserve">(Declined: 3/05/2018 6:04:58 PM)
Declined due to location
Declined Property Damage cover section due to Occupation
</t>
  </si>
  <si>
    <t>WYNDHAMPIC</t>
  </si>
  <si>
    <t>Wyndham Picture Gardens</t>
  </si>
  <si>
    <t>CG496032832</t>
  </si>
  <si>
    <t>SBPQTE12094532</t>
  </si>
  <si>
    <t>(Declined: 3/05/2018 6:11:15 PM)
Declined due to location
Decline due to occupation and Property Damage/Business Interruption Sum Insured
Declined Public and Products Liability cover section due to o</t>
  </si>
  <si>
    <t>WYNDHAMS</t>
  </si>
  <si>
    <t>Wyndham Supermarket &amp; Butchers</t>
  </si>
  <si>
    <t>CG496033594</t>
  </si>
  <si>
    <t xml:space="preserve">(Declined: 4/05/2018 1:14:26 PM)
Declined due to inadequate fire protection for the risk and Property Damage/Business Interruption Sum Insured (fire extinguishers required)
Declined due to Specified </t>
  </si>
  <si>
    <t>WESTERN UL</t>
  </si>
  <si>
    <t>WESTERN ULTRASOUND FOR WOMEN</t>
  </si>
  <si>
    <t>CG496034018</t>
  </si>
  <si>
    <t xml:space="preserve">(Declined: 4/05/2018 3:59:14 PM)
Declined Public and Products Liability cover section due to Occupation
</t>
  </si>
  <si>
    <t>RAW CONSTR</t>
  </si>
  <si>
    <t>Raw Construction Group</t>
  </si>
  <si>
    <t>CG496024161</t>
  </si>
  <si>
    <t>SBPQTE12095415</t>
  </si>
  <si>
    <t xml:space="preserve">(Declined: 4/05/2018 5:13:22 PM)
Declined due to location
Declined due to Electronic Equipment Breakdown section taken without Property Damage section
</t>
  </si>
  <si>
    <t>LAIRD TRAN</t>
  </si>
  <si>
    <t>N Laird &amp; E Tran</t>
  </si>
  <si>
    <t>CG496024174</t>
  </si>
  <si>
    <t xml:space="preserve">(Declined: 4/05/2018 5:23:26 PM)
Declined Public and Products Liability cover section due to Occupation
</t>
  </si>
  <si>
    <t>RUSSJASON</t>
  </si>
  <si>
    <t>J&amp;M Cattle Contracting Pty Ltd</t>
  </si>
  <si>
    <t>CG496024182</t>
  </si>
  <si>
    <t xml:space="preserve">(Declined: 4/05/2018 5:29:10 PM)
Declined Public and Products Liability cover section due to Occupation
</t>
  </si>
  <si>
    <t>TEIWIMATEP</t>
  </si>
  <si>
    <t>Paula Marie Teiwimate</t>
  </si>
  <si>
    <t>CG501122022</t>
  </si>
  <si>
    <t>SBPQTE12096003</t>
  </si>
  <si>
    <t xml:space="preserve">(Declined: 7/05/2018 12:00:34 PM)
Declined due to General Property section taken without either Property Damage section or Liability section
</t>
  </si>
  <si>
    <t>ZONEPLUM</t>
  </si>
  <si>
    <t>Zone Plumbing Pty Ltd</t>
  </si>
  <si>
    <t>CG500402003</t>
  </si>
  <si>
    <t xml:space="preserve">(Declined: 7/05/2018 12:01:57 PM)
Declined due to General Property section taken without either Property Damage section or Liability section
</t>
  </si>
  <si>
    <t>CG500402152</t>
  </si>
  <si>
    <t xml:space="preserve">(Declined: 7/05/2018 1:04:47 PM)
Declined Public and Products Liability cover section due to Occupation
</t>
  </si>
  <si>
    <t>Shawa</t>
  </si>
  <si>
    <t>AW &amp; RK Shaw</t>
  </si>
  <si>
    <t>CG501122655</t>
  </si>
  <si>
    <t>SBPQTE12096652</t>
  </si>
  <si>
    <t xml:space="preserve">(Declined: 7/05/2018 4:17:34 PM)
Declined Property Damage cover section due to Occupation
Declined Public and Products Liability cover section due to Occupation
</t>
  </si>
  <si>
    <t>JCPRODUCTS</t>
  </si>
  <si>
    <t>JC Products (Australia)Pty Ltd</t>
  </si>
  <si>
    <t>CG506791428</t>
  </si>
  <si>
    <t>(Declined: 8/05/2018 8:52:48 AM)
Hello,
Thank you for the opportunity to quote. Unfortunately we cannot provide cover on this occasion given the occupation of the applicant as animal protection so</t>
  </si>
  <si>
    <t>ANIMALPR</t>
  </si>
  <si>
    <t>Animal Protection Society WA</t>
  </si>
  <si>
    <t>CG506791521</t>
  </si>
  <si>
    <t>(Declined: 8/05/2018 9:39:01 AM)
Hello,
Thank you for the opportunity to quote. Looking at their website, it appears they provide turf for a number of situations including sports fields. If so, un</t>
  </si>
  <si>
    <t>TURFDEVEL</t>
  </si>
  <si>
    <t>Turf Developments (WA) Pty Ltd</t>
  </si>
  <si>
    <t>CG506551984</t>
  </si>
  <si>
    <t>SBPQTE12097866</t>
  </si>
  <si>
    <t xml:space="preserve">(Declined: 8/05/2018 11:39:32 AM)
Declined due to back dating of inception date beyond limits
Declined due to location
Declined due to location
</t>
  </si>
  <si>
    <t>CG506551994</t>
  </si>
  <si>
    <t xml:space="preserve">(Declined: 8/05/2018 11:42:04 AM)
Declined due to location
Declined due to location
</t>
  </si>
  <si>
    <t>CG506552159</t>
  </si>
  <si>
    <t xml:space="preserve">(Declined: 8/05/2018 12:28:33 PM)
Declined due to back dating of inception date beyond limits
Declined Public and Products Liability cover section due to Occupation
</t>
  </si>
  <si>
    <t>COCKBURN1</t>
  </si>
  <si>
    <t>Cockburn Removals</t>
  </si>
  <si>
    <t>CG506552170</t>
  </si>
  <si>
    <t xml:space="preserve">(Declined: 8/05/2018 12:30:56 PM)
Declined Public and Products Liability cover section due to Occupation
</t>
  </si>
  <si>
    <t>CG506552322</t>
  </si>
  <si>
    <t xml:space="preserve">(Declined: 8/05/2018 1:40:30 PM)
Declined Public and Products Liability cover section due to Occupation
</t>
  </si>
  <si>
    <t>DCURNOW</t>
  </si>
  <si>
    <t>D Curnow - Quotes</t>
  </si>
  <si>
    <t>CG506792825</t>
  </si>
  <si>
    <t>(Declined: 8/05/2018 4:25:39 PM)
Declined Public and Products Liability cover section due to No to 'Is the property fully fenced?'
Declined Public and Products Liability cover section due to No to 'I</t>
  </si>
  <si>
    <t xml:space="preserve">Spire </t>
  </si>
  <si>
    <t xml:space="preserve">Spire Corporation Pty Ltd </t>
  </si>
  <si>
    <t>CG506792897</t>
  </si>
  <si>
    <t>(Declined: 8/05/2018 4:50:16 PM)
Declined due to Annual Turnover
Declined Money cover section due to Occupation
Declined Theft cover section due to Occupation
Declined Public and Products Liability c</t>
  </si>
  <si>
    <t>CARAVANLAN</t>
  </si>
  <si>
    <t>Beauvara Pty Ltd</t>
  </si>
  <si>
    <t>CG506552901</t>
  </si>
  <si>
    <t xml:space="preserve">(Declined: 8/05/2018 4:50:23 PM)
Declined Public and Products Liability cover section due to Occupation
Declined Public and Products Liability cover section due to No or Unknown to 'Do all plant and </t>
  </si>
  <si>
    <t>RODSCONT</t>
  </si>
  <si>
    <t>Rod's Contracting Pty Ltd</t>
  </si>
  <si>
    <t>CG506552975</t>
  </si>
  <si>
    <t>SBPQTE12098571</t>
  </si>
  <si>
    <t xml:space="preserve">(Declined: 8/05/2018 5:33:36 PM)
Declined Public and Products Liability cover section due to tenant Occupation
</t>
  </si>
  <si>
    <t>KADOR Y</t>
  </si>
  <si>
    <t>MRS Y KADOR</t>
  </si>
  <si>
    <t>CG506553025</t>
  </si>
  <si>
    <t>SBPQTE12098604</t>
  </si>
  <si>
    <t>(Declined: 8/05/2018 6:43:37 PM)
Declined Public and Products Liability cover section due to No to ?Does the business hold a current professional indemnity policy with a Sum Insured of at least $2M o</t>
  </si>
  <si>
    <t>KOOLYN</t>
  </si>
  <si>
    <t>Koolyn Holdings Pty Ltd</t>
  </si>
  <si>
    <t>CG506553032</t>
  </si>
  <si>
    <t>SBPQTE12098608</t>
  </si>
  <si>
    <t>(Declined: 8/05/2018 6:59:15 PM)
Declined Property Damage cover section due to Occupation
Declined Property Damage cover section due to Occupation
Declined Money cover section due to Occupation
Decli</t>
  </si>
  <si>
    <t>WESTCO</t>
  </si>
  <si>
    <t>Westcoast Gymnastic Inc.</t>
  </si>
  <si>
    <t>CG506793673</t>
  </si>
  <si>
    <t>(Declined: 9/05/2018 11:12:36 AM)
Declined due to minimum underwriting criteria not being met
Declined Public and Products Liability cover section due to No to 'Does the business possess HACCP Austra</t>
  </si>
  <si>
    <t>OHARA</t>
  </si>
  <si>
    <t>S &amp; A Ohara</t>
  </si>
  <si>
    <t>CG506793832</t>
  </si>
  <si>
    <t>(Declined: 9/05/2018 11:54:37 AM)
Declined due to inadequate fire protection for the risk and Property Damage/Business Interruption Sum Insured (fire extinguishers required)
Refer Property Damage cov</t>
  </si>
  <si>
    <t>AAC</t>
  </si>
  <si>
    <t>AUSTRALIAN ARCHITECTUAL CONSTRUCTION PTY LTD</t>
  </si>
  <si>
    <t>CG506553865</t>
  </si>
  <si>
    <t xml:space="preserve">(Declined: 9/05/2018 12:13:23 PM)
Declined due to Electronic Equipment Breakdown section taken without Property Damage section
</t>
  </si>
  <si>
    <t>CIBWA</t>
  </si>
  <si>
    <t>Sparaxis Pty Ltd</t>
  </si>
  <si>
    <t>CG506793966</t>
  </si>
  <si>
    <t>SBPQTE12099121</t>
  </si>
  <si>
    <t>(Declined: 9/05/2018 12:25:08 PM)
Declined Property Damage cover section due to tenant Occupation
Declined Business Interruption cover section due to tenant Occupation
Declined Public and Products Li</t>
  </si>
  <si>
    <t>JIANG H</t>
  </si>
  <si>
    <t>HARRY JIANG</t>
  </si>
  <si>
    <t>CG506554019</t>
  </si>
  <si>
    <t>SBPQTE12099216</t>
  </si>
  <si>
    <t>(Declined: 9/05/2018 1:20:01 PM)
Declined as Flood cover is not available
Declined due to inadequate fire protection for the risk and Property Damage/Business Interruption Sum Insured (fire extinguis</t>
  </si>
  <si>
    <t>FORCE</t>
  </si>
  <si>
    <t>Force Shutters</t>
  </si>
  <si>
    <t>CG506794309</t>
  </si>
  <si>
    <t>SBPQTE12099342</t>
  </si>
  <si>
    <t xml:space="preserve">(Declined: 9/05/2018 2:25:49 PM)
Declined due to location
Declined Property Damage cover section due to Occupation
Declined Business Interruption cover section due to Occupation
Declined Glass cover </t>
  </si>
  <si>
    <t>YAL</t>
  </si>
  <si>
    <t>Young Australia League (Inc)</t>
  </si>
  <si>
    <t>CG506554217</t>
  </si>
  <si>
    <t xml:space="preserve">(Declined: 9/05/2018 2:38:22 PM)
Declined Public and Products Liability cover section due to Occupation
</t>
  </si>
  <si>
    <t>VTN FORMWO</t>
  </si>
  <si>
    <t>VU NGUYEN &amp; PHUONG NHAT TRAN</t>
  </si>
  <si>
    <t>CG506794692</t>
  </si>
  <si>
    <t>SBPQTE12099649</t>
  </si>
  <si>
    <t>(Declined: 9/05/2018 4:21:35 PM)
Declined Property Damage cover section due to Yes to 'Is manufacturing equipment left operating when the site is unattended'
Declined Public and Products Liability co</t>
  </si>
  <si>
    <t>POWERQUEST</t>
  </si>
  <si>
    <t>Powerquest Pty Ltd</t>
  </si>
  <si>
    <t>CG506794758</t>
  </si>
  <si>
    <t xml:space="preserve">(Declined: 9/05/2018 4:43:21 PM)
Declined Public and Products Liability cover section due to Occupation
</t>
  </si>
  <si>
    <t>CG506554712</t>
  </si>
  <si>
    <t xml:space="preserve">(Declined: 9/05/2018 4:58:53 PM)
Declined Public and Products Liability cover section due to Occupation
</t>
  </si>
  <si>
    <t>FARRANT S</t>
  </si>
  <si>
    <t>Ms S M Farrant</t>
  </si>
  <si>
    <t>CG512731396</t>
  </si>
  <si>
    <t>(Declined: 10/05/2018 8:54:36 AM)
Good Morning,
Thanks for the opportunity to quote. I can confirm you have selected the right occupation for the vacant unit.
However unfortunately we would not b</t>
  </si>
  <si>
    <t>CG512731611</t>
  </si>
  <si>
    <t>SBPQTE12099232</t>
  </si>
  <si>
    <t>(Declined: 10/05/2018 10:30:54 AM)
Hi Jasmin, on this occasion we are unable to offer a quote particularly due to the risk not meeting our minimal fire protection requirements, the hire of staff an</t>
  </si>
  <si>
    <t>CG512731627</t>
  </si>
  <si>
    <t xml:space="preserve">(Declined: 10/05/2018 10:38:39 AM)
Declined due to minimum underwriting criteria not being met
Refer Public and Products Liability cover section due to manufacturing (Please provide full details)
</t>
  </si>
  <si>
    <t>FOUND DES</t>
  </si>
  <si>
    <t>Christine Williams</t>
  </si>
  <si>
    <t>CG512732568</t>
  </si>
  <si>
    <t>SBPQTE12100722</t>
  </si>
  <si>
    <t>(Declined: 10/05/2018 3:36:38 PM)
Declined Property Damage cover section due to Occupation
Declined Theft cover section due to Occupation
Declined Glass cover section due to Occupation
Declined Publi</t>
  </si>
  <si>
    <t>KEEN BRO</t>
  </si>
  <si>
    <t>Keen Bros</t>
  </si>
  <si>
    <t>CG512043626</t>
  </si>
  <si>
    <t>(Declined: 11/05/2018 10:36:16 AM)
Hi Lisa, on this occasion e are unable to offer a quote due to the Insured's history. Regards, Justin</t>
  </si>
  <si>
    <t>LT QUOTES</t>
  </si>
  <si>
    <t>Lisa T Quotes</t>
  </si>
  <si>
    <t>CG512044646</t>
  </si>
  <si>
    <t xml:space="preserve">(Declined: 11/05/2018 4:59:45 PM)
Hi Rebecca,
Thank you for your referral.
Unfortunately we are unable to assist due to insured business activities falls outside of our acceptance.
I hope we could </t>
  </si>
  <si>
    <t>CG512734432</t>
  </si>
  <si>
    <t>SBPQTE12102007</t>
  </si>
  <si>
    <t xml:space="preserve">(Declined: 11/05/2018 5:45:23 PM)
Declined Public and Products Liability cover section due to No to ?Does the business hold a current professional indemnity policy with a Sum Insured of at least $2M </t>
  </si>
  <si>
    <t>MCINTYRE3</t>
  </si>
  <si>
    <t>McIntyre Management &amp; Marketing</t>
  </si>
  <si>
    <t>CG512734447</t>
  </si>
  <si>
    <t>SBPQTE12102015</t>
  </si>
  <si>
    <t xml:space="preserve">(Declined: 11/05/2018 5:58:42 PM)
Declined Public and Products Liability cover section due to No to ?Does the business hold a current professional indemnity policy with a Sum Insured of at least $2M </t>
  </si>
  <si>
    <t>CG518452291</t>
  </si>
  <si>
    <t xml:space="preserve">(Declined: 14/05/2018 11:50:23 AM)
Declined Public and Products Liability cover section due to Occupation
</t>
  </si>
  <si>
    <t>INDIAN SOC</t>
  </si>
  <si>
    <t>INDIAN SOCIETY OF WA INC</t>
  </si>
  <si>
    <t>CG518453339</t>
  </si>
  <si>
    <t>SBPQTE12103314</t>
  </si>
  <si>
    <t xml:space="preserve">(Declined: 14/05/2018 6:10:24 PM)
Declined due to General Property section taken without either Property Damage section or Liability section
</t>
  </si>
  <si>
    <t>HEWITT A</t>
  </si>
  <si>
    <t>Mr &amp; Mrs A Hewitt</t>
  </si>
  <si>
    <t>CG518283253</t>
  </si>
  <si>
    <t xml:space="preserve">(Declined: 14/05/2018 6:11:13 PM)
Declined due to General Property section taken without either Property Damage section or Liability section
</t>
  </si>
  <si>
    <t>CG518453372</t>
  </si>
  <si>
    <t xml:space="preserve">(Declined: 14/05/2018 6:52:30 PM)
Declined Public and Products Liability cover section due to Occupation
</t>
  </si>
  <si>
    <t>ABS INVEST</t>
  </si>
  <si>
    <t>ABS Investments Developments Pty Ltd</t>
  </si>
  <si>
    <t>CG518283538</t>
  </si>
  <si>
    <t>SBPQTE12102016</t>
  </si>
  <si>
    <t>(Declined: 15/05/2018 9:05:45 AM)
Good Morning,
Thanks for the referral. We are unable to provide terms via SVU due to the answer to the following being NO: Does the business hold a current profes</t>
  </si>
  <si>
    <t>CG518453992</t>
  </si>
  <si>
    <t>(Declined: 15/05/2018 11:36:52 AM)
Declined Property Damage cover section due to Occupation
Declined Property Damage cover section due to Occupation
Declined Money cover section due to Occupation
Dec</t>
  </si>
  <si>
    <t>CG518284021</t>
  </si>
  <si>
    <t xml:space="preserve">(Declined: 15/05/2018 12:12:39 PM)
Declined due to inadequate fire protection for the risk and Property Damage/Business Interruption Sum Insured (fire extinguishers required)
</t>
  </si>
  <si>
    <t>CG518454190</t>
  </si>
  <si>
    <t xml:space="preserve">(Declined: 15/05/2018 12:18:46 PM)
Declined Public and Products Liability cover section due to Occupation
</t>
  </si>
  <si>
    <t>CG518284235</t>
  </si>
  <si>
    <t xml:space="preserve">(Declined: 15/05/2018 1:35:31 PM)
Declined Public and Products Liability cover section due to Occupation
</t>
  </si>
  <si>
    <t>VINCIULLO</t>
  </si>
  <si>
    <t>M &amp; P Vinciullo Pty Ltd</t>
  </si>
  <si>
    <t>CG518454694</t>
  </si>
  <si>
    <t>SBPQTE12104163</t>
  </si>
  <si>
    <t>(Declined: 15/05/2018 2:57:30 PM)
Declined due to inadequate fire protection for the risk and Property Damage/Business Interruption Sum Insured (fire extinguishers required)
Refer Property Damage cov</t>
  </si>
  <si>
    <t>EFFECTIVE</t>
  </si>
  <si>
    <t>EPM Nominees ATFT Effective Property Maintenance</t>
  </si>
  <si>
    <t>CG518455259</t>
  </si>
  <si>
    <t xml:space="preserve">(Declined: 15/05/2018 6:27:04 PM)
Declined Public and Products Liability cover section due to Occupation
</t>
  </si>
  <si>
    <t>PORCARO</t>
  </si>
  <si>
    <t>Chad Porcaro</t>
  </si>
  <si>
    <t>CG518285736</t>
  </si>
  <si>
    <t>SBPQTE12105048</t>
  </si>
  <si>
    <t>(Declined: 16/05/2018 11:59:20 AM)
Declined Public and Products Liability cover section due to Occupation
Declined Public and Products Liability cover section due to No or Unknown to 'Do all plant an</t>
  </si>
  <si>
    <t>A&amp;R EARTH</t>
  </si>
  <si>
    <t>A &amp; R Earthmoving Pty Ltd</t>
  </si>
  <si>
    <t>CG518456145</t>
  </si>
  <si>
    <t>SBPQTE12105148</t>
  </si>
  <si>
    <t xml:space="preserve">(Declined: 16/05/2018 12:38:34 PM)
Declined as Flood cover is not available
Declined as Flood cover is not available
</t>
  </si>
  <si>
    <t>MYSTIQUE I</t>
  </si>
  <si>
    <t>Mystique Hub International Pty Ltd</t>
  </si>
  <si>
    <t>CG518285913</t>
  </si>
  <si>
    <t>(Declined: 16/05/2018 12:52:27 PM)
Declined due to minimum underwriting criteria not being met
Declined due to Electronic Equipment Breakdown section taken without Property Damage section
Refer Publi</t>
  </si>
  <si>
    <t>BUILDYOUR</t>
  </si>
  <si>
    <t>Build Your Own Brand</t>
  </si>
  <si>
    <t>CG518285936</t>
  </si>
  <si>
    <t>(Declined: 16/05/2018 1:03:27 PM)
Declined due to back dating of inception date beyond limits
Declined Property Damage cover section due to Occupation
Declined Theft cover section due to Occupation
D</t>
  </si>
  <si>
    <t>CG518286697</t>
  </si>
  <si>
    <t xml:space="preserve">(Declined: 16/05/2018 6:35:58 PM)
Declined Public and Products Liability cover section due to Occupation
</t>
  </si>
  <si>
    <t>CG518458242</t>
  </si>
  <si>
    <t>SBPQTE12106482</t>
  </si>
  <si>
    <t xml:space="preserve">(Declined: 17/05/2018 1:22:25 PM)
Declined Public and Products Liability cover section due to No to ?Does the business hold a current professional indemnity policy with a Sum Insured of at least $2M </t>
  </si>
  <si>
    <t>TRANSOCEAN</t>
  </si>
  <si>
    <t>Transocean Administration Services Pty Ltd</t>
  </si>
  <si>
    <t>CG518458263</t>
  </si>
  <si>
    <t xml:space="preserve">(Declined: 17/05/2018 1:31:57 PM)
Declined Public and Products Liability cover section due to No to ?Does the business hold a current professional indemnity policy with a Sum Insured of at least $2M </t>
  </si>
  <si>
    <t>CG518458445</t>
  </si>
  <si>
    <t>(Declined: 17/05/2018 2:28:50 PM)
Declined Public and Products Liability cover section due to Yes to 'Does the business carry out any work: at airports; on public roads, public footpaths (excluding d</t>
  </si>
  <si>
    <t>DADE S&amp;L</t>
  </si>
  <si>
    <t>Simon And Lorna Dade</t>
  </si>
  <si>
    <t>CG518288011</t>
  </si>
  <si>
    <t>(Declined: 17/05/2018 2:48:50 PM)
Declined due to inadequate fire protection for the risk and Property Damage/Business Interruption Sum Insured (fire extinguishers required)
Declined Public and Produ</t>
  </si>
  <si>
    <t>MITCHER</t>
  </si>
  <si>
    <t>RB &amp; SL Mitchell</t>
  </si>
  <si>
    <t>CG518288345</t>
  </si>
  <si>
    <t xml:space="preserve">(Declined: 17/05/2018 4:25:16 PM)
Declined Property Damage cover section due to Occupation
Declined Electronic Equipment Breakdown cover section due to Occupation
Declined Money cover section due to </t>
  </si>
  <si>
    <t>OLDHALEI</t>
  </si>
  <si>
    <t>Hale Hockey</t>
  </si>
  <si>
    <t>CG518458950</t>
  </si>
  <si>
    <t xml:space="preserve">(Declined: 17/05/2018 4:33:22 PM)
Declined Property Damage cover section due to Occupation
Declined Electronic Equipment Breakdown cover section due to Occupation
Declined Money cover section due to </t>
  </si>
  <si>
    <t>CG518459032</t>
  </si>
  <si>
    <t xml:space="preserve">(Declined: 17/05/2018 5:31:09 PM)
Declined Public and Products Liability cover section due to Occupation
</t>
  </si>
  <si>
    <t>MARMOSSP</t>
  </si>
  <si>
    <t>Marmoss Pty Ltd</t>
  </si>
  <si>
    <t>CG518459080</t>
  </si>
  <si>
    <t>SBPQTE12107030</t>
  </si>
  <si>
    <t xml:space="preserve">(Declined: 17/05/2018 6:05:44 PM)
Declined Property Damage cover section due to No or Auto suppression to 'Do all Deep Fryers have an automatic suppression unit and exhaust extraction system?'
</t>
  </si>
  <si>
    <t>KYONDRE</t>
  </si>
  <si>
    <t>Kyondre Pty Ltd</t>
  </si>
  <si>
    <t>CG518459096</t>
  </si>
  <si>
    <t>SBPQTE12107041</t>
  </si>
  <si>
    <t xml:space="preserve">(Declined: 17/05/2018 6:18:25 PM)
Declined due to location
Refer Property Damage cover section due to Yes to Is any woodworking carried out at the premises? (Please provide full details)
</t>
  </si>
  <si>
    <t>INDCAB</t>
  </si>
  <si>
    <t>Indigo Cabinets Pty Ltd</t>
  </si>
  <si>
    <t>CG518459100</t>
  </si>
  <si>
    <t>SBPQTE12107043</t>
  </si>
  <si>
    <t>(Declined: 17/05/2018 6:19:29 PM)
Declined due to no town water and Property Damage/Business Interruption Sum Insured
Declined due to inadequate fire protection for the risk and Property Damage/Busin</t>
  </si>
  <si>
    <t xml:space="preserve">LILYFIELD </t>
  </si>
  <si>
    <t>Lilyfield Nominees Pty Ltd</t>
  </si>
  <si>
    <t>CG518288523</t>
  </si>
  <si>
    <t xml:space="preserve">(Declined: 17/05/2018 6:23:10 PM)
Declined Public and Products Liability cover section due to Occupation
</t>
  </si>
  <si>
    <t>IMS R</t>
  </si>
  <si>
    <t>R &amp; D IMS</t>
  </si>
  <si>
    <t>CG518288529</t>
  </si>
  <si>
    <t xml:space="preserve">(Declined: 17/05/2018 6:28:20 PM)
Declined due to location
Refer Property Damage cover section due to Yes to Is any woodworking carried out at the premises? (Please provide full details)
</t>
  </si>
  <si>
    <t>CG518289319</t>
  </si>
  <si>
    <t xml:space="preserve">(Declined: 18/05/2018 1:16:28 PM)
Declined Public and Products Liability cover section due to the percentage of hot work away
</t>
  </si>
  <si>
    <t>STATGJ</t>
  </si>
  <si>
    <t>Waterloo (WA) P/L</t>
  </si>
  <si>
    <t>CG518460006</t>
  </si>
  <si>
    <t xml:space="preserve">(Declined: 18/05/2018 1:18:54 PM)
Declined Public and Products Liability cover section due to the amount paid to contractors/subcontractors
</t>
  </si>
  <si>
    <t>CG518460045</t>
  </si>
  <si>
    <t xml:space="preserve">(Declined: 18/05/2018 1:37:36 PM)
Declined Public and Products Liability cover section due to Occupation
</t>
  </si>
  <si>
    <t>ALLAN C W</t>
  </si>
  <si>
    <t>C &amp; D Allan</t>
  </si>
  <si>
    <t>CG518289900</t>
  </si>
  <si>
    <t>(Declined: 18/05/2018 5:50:30 PM)
Hi Jenny, Thank you for your call earlier today. As discussed the Liability section is a decline as the Insured does not have the required Professional Indemnity c</t>
  </si>
  <si>
    <t>CG518461311</t>
  </si>
  <si>
    <t>(Declined: 21/05/2018 11:35:53 AM)
Declined as Flood cover is not available
Declined due to inadequate fire protection for the risk and Property Damage/Business Interruption Sum Insured (fire extingu</t>
  </si>
  <si>
    <t>CurtinR&amp;A</t>
  </si>
  <si>
    <t>RP &amp; AR Curtin</t>
  </si>
  <si>
    <t>CG528431350</t>
  </si>
  <si>
    <t xml:space="preserve">(Declined: 21/05/2018 11:46:31 AM)
Declined due to Machinery Breakdown section taken without Property Damage section
Declined Machinery Breakdown cover section due to Occupation
</t>
  </si>
  <si>
    <t>BUSSELTONB</t>
  </si>
  <si>
    <t>Timesharing WA Pty Ltd</t>
  </si>
  <si>
    <t>CG528431554</t>
  </si>
  <si>
    <t>(Declined: 21/05/2018 12:47:12 PM)
Declined due to inadequate fire protection for the risk and Property Damage/Business Interruption Sum Insured (fire extinguishers required)
Refer Property Damage co</t>
  </si>
  <si>
    <t>CG528431654</t>
  </si>
  <si>
    <t>(Declined: 21/05/2018 1:26:05 PM)
Declined Property Damage cover section due to the percentage of the floor area used by the storage warehouse or workshop (Please select a more appropriate occupation</t>
  </si>
  <si>
    <t>STARSILK</t>
  </si>
  <si>
    <t>Starsilk Pty Ltd</t>
  </si>
  <si>
    <t>CG518291130</t>
  </si>
  <si>
    <t xml:space="preserve">(Declined: 21/05/2018 2:42:30 PM)
Declined due to location
</t>
  </si>
  <si>
    <t>DRIFTWOOD</t>
  </si>
  <si>
    <t>DRIFTWOOD CENTRE EXMOUTH</t>
  </si>
  <si>
    <t>CG529111495</t>
  </si>
  <si>
    <t xml:space="preserve">(Declined: 21/05/2018 4:21:46 PM)
Declined Property Damage cover section due to Occupation
</t>
  </si>
  <si>
    <t>GAVINQUOTE</t>
  </si>
  <si>
    <t>Gavin Quotes</t>
  </si>
  <si>
    <t>CG529111530</t>
  </si>
  <si>
    <t>SBPQTE12109228</t>
  </si>
  <si>
    <t xml:space="preserve">(Declined: 21/05/2018 4:34:22 PM)
Declined due to back dating of inception date beyond limits
Declined due to minimum underwriting criteria not being met
Refer due to the period of insurance
</t>
  </si>
  <si>
    <t>CANEROSS</t>
  </si>
  <si>
    <t>Ross Cane Contractors Pty Ltd</t>
  </si>
  <si>
    <t>CG529111586</t>
  </si>
  <si>
    <t xml:space="preserve">(Declined: 21/05/2018 4:49:27 PM)
Declined Public and Products Liability cover section due to Occupation
</t>
  </si>
  <si>
    <t>MHB Tran</t>
  </si>
  <si>
    <t>MHB Transport</t>
  </si>
  <si>
    <t>CG531102084</t>
  </si>
  <si>
    <t xml:space="preserve">(Declined: 22/05/2018 12:11:25 PM)
Declined due to minimum underwriting criteria not being met
Refer Public and Products Liability cover section due to Occupation (Please provide full details of all </t>
  </si>
  <si>
    <t>AUTOSPARKF</t>
  </si>
  <si>
    <t>Autospark Pty Ltd</t>
  </si>
  <si>
    <t>CG531102207</t>
  </si>
  <si>
    <t>(Declined: 22/05/2018 12:44:29 PM)
Declined due to location
Declined due to location
Refer due to 'indemnity value' method of settlement on Contents
Refer due to occupation and Property Damage/Busine</t>
  </si>
  <si>
    <t>PLANT HIRE</t>
  </si>
  <si>
    <t>Plant Hire Services Pty Ltd</t>
  </si>
  <si>
    <t>CG531102215</t>
  </si>
  <si>
    <t xml:space="preserve">(Declined: 22/05/2018 12:47:46 PM)
Declined Public and Products Liability cover section due to Occupation
</t>
  </si>
  <si>
    <t>DARLINGTON</t>
  </si>
  <si>
    <t>Mr G K Darlington</t>
  </si>
  <si>
    <t>CG531102228</t>
  </si>
  <si>
    <t xml:space="preserve">(Declined: 22/05/2018 12:50:38 PM)
Declined Public and Products Liability cover section due to Occupation
</t>
  </si>
  <si>
    <t>HIT BRAK 2</t>
  </si>
  <si>
    <t>Hitech Brake &amp; Clutch Services</t>
  </si>
  <si>
    <t>CG530842276</t>
  </si>
  <si>
    <t xml:space="preserve">(Declined: 22/05/2018 1:21:55 PM)
Declined Public and Products Liability cover section due to Occupation
</t>
  </si>
  <si>
    <t>GARYDEMPS</t>
  </si>
  <si>
    <t>Gary Dempsey Developments</t>
  </si>
  <si>
    <t>CG530842311</t>
  </si>
  <si>
    <t>SBPQTE12110049</t>
  </si>
  <si>
    <t>(Declined: 22/05/2018 1:33:47 PM)
Declined due to location
Declined due to Machinery Breakdown section taken without Property Damage section
Declined due to Electronic Equipment Breakdown section tak</t>
  </si>
  <si>
    <t>CG531102350</t>
  </si>
  <si>
    <t xml:space="preserve">(Declined: 22/05/2018 1:38:55 PM)
Declined due to location
Declined due to Electronic Equipment Breakdown section taken without Property Damage section
</t>
  </si>
  <si>
    <t>CG531102410</t>
  </si>
  <si>
    <t xml:space="preserve">(Declined: 22/05/2018 1:59:29 PM)
Declined Public and Products Liability cover section due to Occupation
</t>
  </si>
  <si>
    <t>EVANS P</t>
  </si>
  <si>
    <t>P EVANS</t>
  </si>
  <si>
    <t>CG531102537</t>
  </si>
  <si>
    <t>SBPQTE12110196</t>
  </si>
  <si>
    <t>(Declined: 22/05/2018 2:33:49 PM)
Declined due to inadequate fire protection for the risk and Property Damage/Business Interruption Sum Insured (fire extinguishers required)
Declined Public and Produ</t>
  </si>
  <si>
    <t>G&amp;L FRUIT</t>
  </si>
  <si>
    <t>G &amp; L Fruit &amp; Vegetables</t>
  </si>
  <si>
    <t>CG531102559</t>
  </si>
  <si>
    <t>(Declined: 22/05/2018 2:40:04 PM)
Declined due to inadequate fire protection for the risk and Property Damage/Business Interruption Sum Insured (fire extinguishers required)
Declined Public and Produ</t>
  </si>
  <si>
    <t>CG531102869</t>
  </si>
  <si>
    <t>SBPQTE12110423</t>
  </si>
  <si>
    <t xml:space="preserve">(Declined: 22/05/2018 3:58:37 PM)
Declined Public and Products Liability cover section due to Occupation
</t>
  </si>
  <si>
    <t>S781040</t>
  </si>
  <si>
    <t>Medical Research Operation (Ex. University)</t>
  </si>
  <si>
    <t>CG530844766</t>
  </si>
  <si>
    <t>(Declined: 23/05/2018 3:08:06 PM)
Declined due to minimum underwriting criteria not being met
Refer Public and Products Liability cover section due to installation, service or maintenance work at thi</t>
  </si>
  <si>
    <t>BECKWITH</t>
  </si>
  <si>
    <t>Trevor Beckwith</t>
  </si>
  <si>
    <t>CG534871979</t>
  </si>
  <si>
    <t>SBPQTE12082527</t>
  </si>
  <si>
    <t>(Declined: 24/05/2018 12:05:03 PM)
Transaction requires underwriter assessment
Refer due to occupation and Property Damage/Business Interruption Sum Insured
Hi Marcel,
As per my previous email, ple</t>
  </si>
  <si>
    <t>ARTCOM</t>
  </si>
  <si>
    <t>Artcom Fabrication</t>
  </si>
  <si>
    <t>CG534382341</t>
  </si>
  <si>
    <t>SBPQTE12112664</t>
  </si>
  <si>
    <t xml:space="preserve">(Declined: 24/05/2018 2:11:26 PM)
Declined as Flood cover is not available
</t>
  </si>
  <si>
    <t>CHRIST C</t>
  </si>
  <si>
    <t>Chris Christodolou</t>
  </si>
  <si>
    <t>CG534382522</t>
  </si>
  <si>
    <t xml:space="preserve">(Declined: 24/05/2018 2:51:37 PM)
Declined Public and Products Liability cover section due to Occupation
</t>
  </si>
  <si>
    <t>BWTRUCK</t>
  </si>
  <si>
    <t>BW Truck Parts</t>
  </si>
  <si>
    <t>CG534872494</t>
  </si>
  <si>
    <t>SBPQTE12112802</t>
  </si>
  <si>
    <t xml:space="preserve">(Declined: 24/05/2018 2:57:31 PM)
Declined as Flood cover is not available
</t>
  </si>
  <si>
    <t>GEMBAY</t>
  </si>
  <si>
    <t>Gembay Pty Ltd</t>
  </si>
  <si>
    <t>CG534872626</t>
  </si>
  <si>
    <t>(Declined: 24/05/2018 3:30:02 PM)
Declined Public and Products Liability cover section due to Occupation
Declined Public and Products Liability cover section due to No or Unknown to 'Do all plant and</t>
  </si>
  <si>
    <t>HITECH</t>
  </si>
  <si>
    <t>Frankland Civil Hire Pty Ltd</t>
  </si>
  <si>
    <t>CG534382795</t>
  </si>
  <si>
    <t xml:space="preserve">(Declined: 24/05/2018 4:10:54 PM)
Declined Public and Products Liability cover section due to Occupation
</t>
  </si>
  <si>
    <t>CG534873702</t>
  </si>
  <si>
    <t>SBPQTE12113553</t>
  </si>
  <si>
    <t>(Declined: 25/05/2018 12:05:10 PM)
Declined due to minimum underwriting criteria not being met
Refer due to the period of insurance (less than 6 months)
Refer Public and Products Liability cover sect</t>
  </si>
  <si>
    <t>Lumiere</t>
  </si>
  <si>
    <t>Lumiere Business Advisors</t>
  </si>
  <si>
    <t>CG534383779</t>
  </si>
  <si>
    <t xml:space="preserve">(Declined: 25/05/2018 12:06:10 PM)
Declined due to minimum underwriting criteria not being met
Refer Public and Products Liability cover section due to Occupation (Please provide full details of all </t>
  </si>
  <si>
    <t>CG534874300</t>
  </si>
  <si>
    <t>SBPQTE12113930</t>
  </si>
  <si>
    <t>(Declined: 25/05/2018 3:42:34 PM)
Declined due to inadequate fire protection for the risk and Property Damage/Business Interruption Sum Insured (fire extinguishers required)
Declined Public and Produ</t>
  </si>
  <si>
    <t>CDPF</t>
  </si>
  <si>
    <t>CDPF Civil Pty Ltd</t>
  </si>
  <si>
    <t>CG534384718</t>
  </si>
  <si>
    <t xml:space="preserve">(Declined: 25/05/2018 4:35:58 PM)
Declined due to Removal of debris sum insured
Decline due to occupation and Property Damage/Business Interruption Sum Insured
Declined Property Damage cover section </t>
  </si>
  <si>
    <t>MIDAS   2</t>
  </si>
  <si>
    <t>Midas Motel</t>
  </si>
  <si>
    <t>CG534874611</t>
  </si>
  <si>
    <t>SBPQTE12114067</t>
  </si>
  <si>
    <t>(Declined: 25/05/2018 5:00:54 PM)
Declined due to minimum underwriting criteria not being met
Refer Public and Products Liability cover section due to Occupation (Please provide full details of all b</t>
  </si>
  <si>
    <t>SMITHWEAL</t>
  </si>
  <si>
    <t>Smith Wealth Partners Pty Ltd</t>
  </si>
  <si>
    <t>CG534874678</t>
  </si>
  <si>
    <t>SBPQTE12114088</t>
  </si>
  <si>
    <t>(Declined: 25/05/2018 5:20:22 PM)
Declined Public and Products Liability cover section due to Occupation
Refer Property Damage cover section due to Occupation (Please provide full details of all busi</t>
  </si>
  <si>
    <t>CG539482067</t>
  </si>
  <si>
    <t xml:space="preserve">(Declined: 28/05/2018 1:07:36 PM)
Declined Public and Products Liability cover section due to Occupation
</t>
  </si>
  <si>
    <t>WL Davies</t>
  </si>
  <si>
    <t>Mr W Davies</t>
  </si>
  <si>
    <t>CG539362737</t>
  </si>
  <si>
    <t>SBPQTE12115464</t>
  </si>
  <si>
    <t xml:space="preserve">(Declined: 28/05/2018 4:26:51 PM)
Declined as Flood cover is not available
</t>
  </si>
  <si>
    <t>CLAPHAM ST</t>
  </si>
  <si>
    <t>Clapham Steel Fabrication Co Pty Ltd</t>
  </si>
  <si>
    <t>CG539362845</t>
  </si>
  <si>
    <t xml:space="preserve">(Declined: 28/05/2018 5:19:26 PM)
Declined Public and Products Liability cover section due to Occupation
</t>
  </si>
  <si>
    <t>ALANQUOTES</t>
  </si>
  <si>
    <t>Alan Quotes</t>
  </si>
  <si>
    <t>CG539483995</t>
  </si>
  <si>
    <t>(Declined: 29/05/2018 2:00:18 PM)
Declined Property Damage cover section due to Occupation
Declined Property Damage cover section due to premises containing a Bar
Declined Machinery Breakdown cover s</t>
  </si>
  <si>
    <t>ALEXANDER1</t>
  </si>
  <si>
    <t>Alexander The Great</t>
  </si>
  <si>
    <t>CG539364240</t>
  </si>
  <si>
    <t>(Declined: 29/05/2018 2:47:31 PM)
Declined as Flood cover is not available
Declined due to inadequate fire protection for the risk and Property Damage/Business Interruption Sum Insured (fire extingui</t>
  </si>
  <si>
    <t>REDOL SUPE</t>
  </si>
  <si>
    <t>Redolatti Super Pty Ltd As Trustee</t>
  </si>
  <si>
    <t>CG539364270</t>
  </si>
  <si>
    <t>SBPQTE12116467</t>
  </si>
  <si>
    <t>(Declined: 29/05/2018 2:57:27 PM)
Declined due to inadequate fire protection for the risk and Property Damage/Business Interruption Sum Insured (fire extinguishers required)
Refer Property Damage cov</t>
  </si>
  <si>
    <t>CG539484182</t>
  </si>
  <si>
    <t>SBPQTE12116468</t>
  </si>
  <si>
    <t>(Declined: 29/05/2018 2:58:02 PM)
Declined due to inadequate fire protection for the risk and Property Damage/Business Interruption Sum Insured (fire extinguishers required)
Refer Property Damage cov</t>
  </si>
  <si>
    <t>CG539484352</t>
  </si>
  <si>
    <t>(Declined: 29/05/2018 3:44:05 PM)
Good afternoon Daniel, thank you for the opportunity to provide a quote. We have given this some consideration and would be happy to consider the property sections</t>
  </si>
  <si>
    <t>CG539364530</t>
  </si>
  <si>
    <t xml:space="preserve">(Declined: 29/05/2018 3:55:40 PM)
Declined due to location
Declined Property Damage cover section due to Occupation
</t>
  </si>
  <si>
    <t>NORWESTA</t>
  </si>
  <si>
    <t>Norwest Air Works Pty Ltd</t>
  </si>
  <si>
    <t>CG539364639</t>
  </si>
  <si>
    <t xml:space="preserve">(Declined: 29/05/2018 4:17:26 PM)
Declined Public and Products Liability cover section due to Occupation
</t>
  </si>
  <si>
    <t>HUNT G</t>
  </si>
  <si>
    <t>GARRY HUNT</t>
  </si>
  <si>
    <t>CG539484547</t>
  </si>
  <si>
    <t xml:space="preserve">(Declined: 29/05/2018 4:37:45 PM)
Declined due to location
</t>
  </si>
  <si>
    <t>WYNDHAM HI</t>
  </si>
  <si>
    <t>Wyndham Historical Society Inc</t>
  </si>
  <si>
    <t>CG539484562</t>
  </si>
  <si>
    <t>(Declined: 29/05/2018 4:44:13 PM)
Declined Property Damage cover section due to No or Unknown to 'Does the wok cooking equipment have a flame failure automatic cut off module and exhaust extraction s</t>
  </si>
  <si>
    <t>LITIS A&amp;E</t>
  </si>
  <si>
    <t>A &amp; E LITIS NOMINEES PTY LTD</t>
  </si>
  <si>
    <t>CG539484746</t>
  </si>
  <si>
    <t xml:space="preserve">(Declined: 29/05/2018 6:12:12 PM)
Declined as Flood cover is not available
Declined due to inadequate security for the risk and Theft sum insured
Declined due to inadequate security for the risk and </t>
  </si>
  <si>
    <t>TOTALROCK</t>
  </si>
  <si>
    <t>Total Rockbreaking Solutions</t>
  </si>
  <si>
    <t>CG539484756</t>
  </si>
  <si>
    <t>(Declined: 29/05/2018 6:21:58 PM)
Declined Property Damage cover section due to tenant Occupation
Declined Business Interruption cover section due to tenant Occupation
Declined Glass cover section du</t>
  </si>
  <si>
    <t>OPENUP</t>
  </si>
  <si>
    <t>Openup Enterprises Pty Ltd ATF SLS Trust No 2</t>
  </si>
  <si>
    <t>CG539484769</t>
  </si>
  <si>
    <t xml:space="preserve">(Declined: 29/05/2018 6:35:17 PM)
Declined Public and Products Liability cover section due to Occupation
</t>
  </si>
  <si>
    <t>HUGHESLR</t>
  </si>
  <si>
    <t>Mr LR Hughes</t>
  </si>
  <si>
    <t>CG539484771</t>
  </si>
  <si>
    <t>(Declined: 29/05/2018 6:40:38 PM)
Declined Property Damage cover section due to Occupation
Declined Property Damage cover section due to Occupation
Declined Business Interruption cover section due to</t>
  </si>
  <si>
    <t>UNISCOPE</t>
  </si>
  <si>
    <t>UNISCOPE COMMUNICATIONS PTY LTD</t>
  </si>
  <si>
    <t>CG544081506</t>
  </si>
  <si>
    <t>SBPQTE12114732</t>
  </si>
  <si>
    <t>(Declined: 30/05/2018 9:36:56 AM)
Hi Marcel,
Thanks for your advice. I am ok with noting this for the expiring period however we remain unable to proceed with renewal terms for 2018-19 as previousl</t>
  </si>
  <si>
    <t>CG544031907</t>
  </si>
  <si>
    <t>SBPQTE12117302</t>
  </si>
  <si>
    <t>(Declined: 30/05/2018 11:41:57 AM)
Declined due to EPS% and Property Damage/Business Interruption Sum Insured
Refer due to occupation and Property Damage/Business Interruption Sum Insured (Survey req</t>
  </si>
  <si>
    <t>CG544032187</t>
  </si>
  <si>
    <t>(Declined: 30/05/2018 12:08:41 PM)
Declined Property Damage cover section due to tenant Occupation
Declined Business Interruption cover section due to tenant Occupation
Declined Public and Products L</t>
  </si>
  <si>
    <t>CG544082542</t>
  </si>
  <si>
    <t>(Declined: 30/05/2018 12:51:56 PM)
Declined as Flood cover is not available
Declined due to inadequate fire protection for the risk and Property Damage/Business Interruption Sum Insured (fire extingu</t>
  </si>
  <si>
    <t>WRAGGHARR</t>
  </si>
  <si>
    <t>Mrs Ann Marie Wragg</t>
  </si>
  <si>
    <t>CG544082579</t>
  </si>
  <si>
    <t xml:space="preserve">(Declined: 30/05/2018 1:04:59 PM)
Declined due to inadequate fire protection for the occupation and Property Damage/Business Interruption sum insured (fire extinguishers &amp; fire blankets required)
</t>
  </si>
  <si>
    <t>GEORGES</t>
  </si>
  <si>
    <t>D &amp; G Marinakos</t>
  </si>
  <si>
    <t>CG544082635</t>
  </si>
  <si>
    <t>(Declined: 30/05/2018 1:22:01 PM)
Declined due to inadequate fire protection for the risk and Property Damage/Business Interruption Sum Insured (fire extinguishers required)
Refer Property Damage cov</t>
  </si>
  <si>
    <t>MARVELLI G</t>
  </si>
  <si>
    <t>Gino Marvelli</t>
  </si>
  <si>
    <t>CG544082776</t>
  </si>
  <si>
    <t>(Declined: 30/05/2018 2:03:24 PM)
Oh ok. Thanks Marcel.
Kind regards,
Adam</t>
  </si>
  <si>
    <t>CG544082962</t>
  </si>
  <si>
    <t xml:space="preserve">(Declined: 30/05/2018 2:53:08 PM)
Declined due to location
</t>
  </si>
  <si>
    <t>CG544032928</t>
  </si>
  <si>
    <t>SBPQTE12117936</t>
  </si>
  <si>
    <t xml:space="preserve">(Declined: 30/05/2018 4:01:09 PM)
Declined due to General Property section taken without either Property Damage section or Liability section
</t>
  </si>
  <si>
    <t>PRIVATEA</t>
  </si>
  <si>
    <t>Privair Pty Ltd</t>
  </si>
  <si>
    <t>CG544083220</t>
  </si>
  <si>
    <t xml:space="preserve">(Declined: 30/05/2018 4:05:25 PM)
Declined due to General Property section taken without either Property Damage section or Liability section
</t>
  </si>
  <si>
    <t>CG544083433</t>
  </si>
  <si>
    <t xml:space="preserve">(Declined: 30/05/2018 4:59:20 PM)
Declined due to inadequate fire protection for the risk and Property Damage/Business Interruption Sum Insured (fire extinguishers required)
</t>
  </si>
  <si>
    <t>GENOVESE C</t>
  </si>
  <si>
    <t>CARMELO &amp; ELISA MARIA GENOVESE</t>
  </si>
  <si>
    <t>CG544083546</t>
  </si>
  <si>
    <t xml:space="preserve">(Declined: 30/05/2018 6:08:00 PM)
Declined Public and Products Liability cover section due to Occupation
</t>
  </si>
  <si>
    <t>MACE</t>
  </si>
  <si>
    <t>PJ &amp; JJ Mace</t>
  </si>
  <si>
    <t>CG546871743</t>
  </si>
  <si>
    <t>SBPQTE12118490</t>
  </si>
  <si>
    <t>(Declined: 31/05/2018 10:44:52 AM)
Declined Property Damage cover section due to Occupation
Declined General Property cover section due to Occupation
Declined Theft cover section due to Occupation
De</t>
  </si>
  <si>
    <t>TECHTPRE</t>
  </si>
  <si>
    <t>Magma Enterprises Pty Ltd</t>
  </si>
  <si>
    <t>CG546871826</t>
  </si>
  <si>
    <t xml:space="preserve">(Declined: 31/05/2018 11:10:02 AM)
Declined Property Damage cover section due to Occupation
Declined General Property cover section due to Occupation
Declined Business Interruption cover section due </t>
  </si>
  <si>
    <t>CABLE LOCA</t>
  </si>
  <si>
    <t>Cable Locates Pty Ltd</t>
  </si>
  <si>
    <t>CG546951870</t>
  </si>
  <si>
    <t xml:space="preserve">(Declined: 31/05/2018 11:17:24 AM)
Declined as Flood cover is not available
</t>
  </si>
  <si>
    <t>JRICHARDSO</t>
  </si>
  <si>
    <t>Jasmin Richardson</t>
  </si>
  <si>
    <t>CG546952332</t>
  </si>
  <si>
    <t>(Declined: 31/05/2018 1:38:47 PM)
Declined Property Damage cover section due to Occupation
Declined Business Interruption cover section due to Occupation
Declined Theft cover section due to Occupatio</t>
  </si>
  <si>
    <t>BLUE BELL</t>
  </si>
  <si>
    <t>Ms N Marinovich</t>
  </si>
  <si>
    <t>CG546872315</t>
  </si>
  <si>
    <t>(Declined: 31/05/2018 1:52:26 PM)
Declined Property Damage cover section due to Occupation
Declined Property Damage cover section due to the number of rooms
Declined Theft cover section due to Occupa</t>
  </si>
  <si>
    <t>CG546872434</t>
  </si>
  <si>
    <t>SBPQTE12119016</t>
  </si>
  <si>
    <t>(Declined: 31/05/2018 2:28:55 PM)
Declined Property Damage cover section due to Occupation
Declined Property Damage cover section due to Yes to 'Is manufacturing equipment left operating when the sit</t>
  </si>
  <si>
    <t>PETERS POU</t>
  </si>
  <si>
    <t>Peters Poultry Pty Ltd &amp; Khan Developments Pty Ltd</t>
  </si>
  <si>
    <t>CG546952521</t>
  </si>
  <si>
    <t xml:space="preserve">(Declined: 31/05/2018 2:30:51 PM)
Declined Property Damage cover section due to Occupation
</t>
  </si>
  <si>
    <t>CG546872704</t>
  </si>
  <si>
    <t>(Declined: 31/05/2018 3:51:08 PM)
Declined as Flood cover is not available
Declined due to inadequate fire protection for the risk and Property Damage/Business Interruption Sum Insured (fire extingui</t>
  </si>
  <si>
    <t>CG546872984</t>
  </si>
  <si>
    <t>(Declined: 31/05/2018 6:12:27 PM)
Declined Property Damage cover section due to Occupation
Declined Property Damage cover section due to Occupation
Declined Public and Products Liability cover sectio</t>
  </si>
  <si>
    <t>SECURITY</t>
  </si>
  <si>
    <t>Security Transfer Australia Pty Ltd</t>
  </si>
  <si>
    <t>CG546953145</t>
  </si>
  <si>
    <t>SBPQTE12119562</t>
  </si>
  <si>
    <t xml:space="preserve">(Declined: 31/05/2018 6:38:48 PM)
Declined Property Damage cover section due to No to Are deep fryers thermostatically controlled and fitted with an automatic over-temperature cut out device?
</t>
  </si>
  <si>
    <t>CG546873008</t>
  </si>
  <si>
    <t>SBPQTE12119572</t>
  </si>
  <si>
    <t xml:space="preserve">(Declined: 31/05/2018 6:58:14 PM)
Declined due to back dating of inception date beyond limits
</t>
  </si>
  <si>
    <t>ASTLEY</t>
  </si>
  <si>
    <t>Astley Care Inc</t>
  </si>
  <si>
    <t>CG546953166</t>
  </si>
  <si>
    <t>SBPQTE12119573</t>
  </si>
  <si>
    <t xml:space="preserve">(Declined: 31/05/2018 6:59:03 PM)
Declined due to no town water and Property Damage/Business Interruption Sum Insured
</t>
  </si>
  <si>
    <t>CG496022230</t>
  </si>
  <si>
    <t xml:space="preserve">(Declined: 3/05/2018 2:17:19 PM)
Declined Public and Products Liability cover section due to the percentage of turnover paid to contractors/subcontractors
</t>
  </si>
  <si>
    <t>ANDREW</t>
  </si>
  <si>
    <t>Andrew -  Sunrise Quotes</t>
  </si>
  <si>
    <t>CG512042476</t>
  </si>
  <si>
    <t xml:space="preserve">(Declined: 10/05/2018 2:14:26 PM)
Declined Property Damage cover section due to Occupation
Declined Theft cover section due to Occupation
</t>
  </si>
  <si>
    <t>SHEANSTEEL</t>
  </si>
  <si>
    <t>Shean Steel Pty Ltd</t>
  </si>
  <si>
    <t>CG512733363</t>
  </si>
  <si>
    <t xml:space="preserve">(Declined: 11/05/2018 10:15:29 AM)
Declined Public and Products Liability cover section due to Occupation
</t>
  </si>
  <si>
    <t>BANNERMANT</t>
  </si>
  <si>
    <t>Bannerman Transport</t>
  </si>
  <si>
    <t>CG512044693</t>
  </si>
  <si>
    <t xml:space="preserve">(Declined: 11/05/2018 5:39:25 PM)
Declined Public and Products Liability cover section due to No to ?Does the business hold a current professional indemnity policy with a Sum Insured of at least $2M </t>
  </si>
  <si>
    <t>CG518282709</t>
  </si>
  <si>
    <t>SBPQTE12102924</t>
  </si>
  <si>
    <t xml:space="preserve">(Declined: 14/05/2018 2:46:35 PM)
Declined Public and Products Liability cover section due to Occupation
</t>
  </si>
  <si>
    <t>Blackforest</t>
  </si>
  <si>
    <t>Black Forest german Bakery</t>
  </si>
  <si>
    <t>CG518452822</t>
  </si>
  <si>
    <t xml:space="preserve">(Declined: 14/05/2018 2:51:55 PM)
Declined Public and Products Liability cover section due to Occupation
</t>
  </si>
  <si>
    <t>ZAMP P</t>
  </si>
  <si>
    <t>Mr P Zampierollo &amp; Mrs V Louey</t>
  </si>
  <si>
    <t>CG518283176</t>
  </si>
  <si>
    <t>SBPQTE12103253</t>
  </si>
  <si>
    <t>(Declined: 14/05/2018 5:10:14 PM)
Declined Property Damage cover section due to tenant Occupation
Declined Business Interruption cover section due to tenant Occupation
Declined Public and Products Li</t>
  </si>
  <si>
    <t>KORA S&amp;J</t>
  </si>
  <si>
    <t>S &amp; J Korakianitis</t>
  </si>
  <si>
    <t>CG518284106</t>
  </si>
  <si>
    <t>SBPQTE12103881</t>
  </si>
  <si>
    <t xml:space="preserve">(Declined: 15/05/2018 12:40:26 PM)
Declined due to inadequate security for the risk and Theft sum insured
</t>
  </si>
  <si>
    <t>CG518454335</t>
  </si>
  <si>
    <t>SBPQTE12103943</t>
  </si>
  <si>
    <t xml:space="preserve">(Declined: 15/05/2018 1:16:16 PM)
Declined as Flood cover is not available
</t>
  </si>
  <si>
    <t>CG531103000</t>
  </si>
  <si>
    <t>SBPQTE12110506</t>
  </si>
  <si>
    <t xml:space="preserve">(Declined: 22/05/2018 4:25:47 PM)
Declined Tax Audit cover section due to Yes to 'Has the business and/or any director who will receive protection under this section had any previous Tax Audits?'
</t>
  </si>
  <si>
    <t>TASS D</t>
  </si>
  <si>
    <t>Mr D Tassone</t>
  </si>
  <si>
    <t>CG530842916</t>
  </si>
  <si>
    <t>SBPQTE12110531</t>
  </si>
  <si>
    <t>(Declined: 22/05/2018 4:35:12 PM)
Declined Public and Products Liability cover section due to Yes to 'Does the business carry out any work: at airports; on public roads, public footpaths (excluding d</t>
  </si>
  <si>
    <t>CG531104487</t>
  </si>
  <si>
    <t>(Declined: 23/05/2018 12:38:15 PM)
Declined as Flood cover is not available
Refer Property Damage cover section due to Yes to Is any woodworking carried out at the premises? (Please provide full deta</t>
  </si>
  <si>
    <t>A&amp;GQUALITY</t>
  </si>
  <si>
    <t>A &amp; G Quality Cabinets Pty Ltd</t>
  </si>
  <si>
    <t>CG530844322</t>
  </si>
  <si>
    <t>(Declined: 23/05/2018 12:41:08 PM)
Declined Property Damage cover section due to tenant Occupation
Declined Business Interruption cover section due to tenant Occupation
Declined Public and Products L</t>
  </si>
  <si>
    <t>VERR V&amp;L</t>
  </si>
  <si>
    <t>V &amp; L Verrilli</t>
  </si>
  <si>
    <t>CG534871497</t>
  </si>
  <si>
    <t xml:space="preserve">(Declined: 24/05/2018 9:24:17 AM)
Declined as Flood cover is not available
</t>
  </si>
  <si>
    <t>AMY - QUOTES</t>
  </si>
  <si>
    <t>Amy Ku</t>
  </si>
  <si>
    <t>CG539484206</t>
  </si>
  <si>
    <t>(Declined: 29/05/2018 3:07:07 PM)
Hello Amy, Thank you for your referral. If the insured is doing  commercial handyman work this would be a decline risk for Calibre as it is outside of our underwri</t>
  </si>
  <si>
    <t>CG483935750</t>
  </si>
  <si>
    <t xml:space="preserve">(Declined: 1/05/2018 12:09:53 PM)
Declined due to inadequate fire protection for the risk and Property Damage/Business Interruption Sum Insured (fire extinguishers required)
Declined Tax Audit cover </t>
  </si>
  <si>
    <t>MICHA LURI</t>
  </si>
  <si>
    <t xml:space="preserve">Michael Lurie &amp; Associates </t>
  </si>
  <si>
    <t>CG539482397</t>
  </si>
  <si>
    <t>(Declined: 28/05/2018 3:08:19 PM)
Declined as Flood cover is not available
Declined due to inadequate fire protection for the risk and Property Damage/Business Interruption Sum Insured (fire extingui</t>
  </si>
  <si>
    <t>AMELIA WIN</t>
  </si>
  <si>
    <t>Amelia Park Wines</t>
  </si>
  <si>
    <t>CG496031850</t>
  </si>
  <si>
    <t xml:space="preserve">(Declined: 3/05/2018 11:38:33 AM)
Declined Public and Products Liability cover section due to tenant Occupation
</t>
  </si>
  <si>
    <t>GOODALL D</t>
  </si>
  <si>
    <t>DAVID GOODALL</t>
  </si>
  <si>
    <t>CG496022613</t>
  </si>
  <si>
    <t xml:space="preserve">(Declined: 3/05/2018 4:13:52 PM)
Declined Public and Products Liability cover section due to Occupation
</t>
  </si>
  <si>
    <t>SINGH NAV</t>
  </si>
  <si>
    <t>NAVNEET SINGH</t>
  </si>
  <si>
    <t>CG496023915</t>
  </si>
  <si>
    <t xml:space="preserve">(Declined: 4/05/2018 3:18:13 PM)
Declined due to General Property section taken without either Property Damage section or Liability section
</t>
  </si>
  <si>
    <t>JKM TRADING</t>
  </si>
  <si>
    <t>JKM TRADING PTY LTD</t>
  </si>
  <si>
    <t>CG506794247</t>
  </si>
  <si>
    <t xml:space="preserve">(Declined: 9/05/2018 2:07:36 PM)
Declined due to Glass section taken without Property Damage section or Non PO Liability section
</t>
  </si>
  <si>
    <t>PROSSER N</t>
  </si>
  <si>
    <t>NEIL &amp; KAREN PROSSER</t>
  </si>
  <si>
    <t>CG512734359</t>
  </si>
  <si>
    <t>SBPQTE12101944</t>
  </si>
  <si>
    <t xml:space="preserve">(Declined: 11/05/2018 4:41:22 PM)
Declined Theft cover section due to Occupation
Declined Public and Products Liability cover section due to Occupation
</t>
  </si>
  <si>
    <t>SPIN E</t>
  </si>
  <si>
    <t>SPIN ELWOOD PTY LTD</t>
  </si>
  <si>
    <t>CG518281827</t>
  </si>
  <si>
    <t xml:space="preserve">(Declined: 14/05/2018 9:54:21 AM)
Declined Public and Products Liability cover section due to Occupation
</t>
  </si>
  <si>
    <t>CG518451938</t>
  </si>
  <si>
    <t xml:space="preserve">(Declined: 14/05/2018 10:22:27 AM)
Decline due to occupation and Property Damage/Business Interruption Sum Insured
</t>
  </si>
  <si>
    <t>DUNLOP PRO</t>
  </si>
  <si>
    <t>DUNLOP PROPERTY</t>
  </si>
  <si>
    <t>CG518282134</t>
  </si>
  <si>
    <t>(Declined: 14/05/2018 11:34:23 AM)
Declined due to inadequate fire protection for the occupation and Property Damage/Business Interruption sum insured (fire extinguishers &amp; fire blankets required)
De</t>
  </si>
  <si>
    <t>EL-MASRI</t>
  </si>
  <si>
    <t>JIM EL-MASRI</t>
  </si>
  <si>
    <t>CG518284134</t>
  </si>
  <si>
    <t xml:space="preserve">(Declined: 15/05/2018 12:49:34 PM)
Declined due to Tax Audit section taken without either Property Damage section or Liability section
</t>
  </si>
  <si>
    <t>AYMSTEEL</t>
  </si>
  <si>
    <t>AYMSTEEL PTY LTD</t>
  </si>
  <si>
    <t>CG518454854</t>
  </si>
  <si>
    <t xml:space="preserve">(Declined: 15/05/2018 3:34:23 PM)
Declined due to General Property section taken without either Property Damage section or Liability section
</t>
  </si>
  <si>
    <t>ISCARO L</t>
  </si>
  <si>
    <t>CABLENET INDUSTRIES PTY LTD</t>
  </si>
  <si>
    <t>CG518286317</t>
  </si>
  <si>
    <t xml:space="preserve">(Declined: 16/05/2018 3:22:48 PM)
Declined Property Damage cover section due to Occupation
Declined Theft cover section due to Occupation
</t>
  </si>
  <si>
    <t>EXTRA</t>
  </si>
  <si>
    <t>EXTRA OPTIONS</t>
  </si>
  <si>
    <t>CG518456643</t>
  </si>
  <si>
    <t xml:space="preserve">(Declined: 16/05/2018 3:27:27 PM)
Declined Public and Products Liability cover section due to Occupation
</t>
  </si>
  <si>
    <t>BIFFS BOBCAT</t>
  </si>
  <si>
    <t>BIFFS BOBCAT &amp; TIPPER</t>
  </si>
  <si>
    <t>CG518456651</t>
  </si>
  <si>
    <t xml:space="preserve">(Declined: 16/05/2018 3:29:22 PM)
Declined due to General Property section taken without either Property Damage section or Liability section
</t>
  </si>
  <si>
    <t>VAJEX AUST</t>
  </si>
  <si>
    <t>VAJEX AUST INC</t>
  </si>
  <si>
    <t>CG518458419</t>
  </si>
  <si>
    <t xml:space="preserve">(Declined: 17/05/2018 2:20:15 PM)
Declined as Flood cover is not available
</t>
  </si>
  <si>
    <t>KINAL L</t>
  </si>
  <si>
    <t>LEON KINAL</t>
  </si>
  <si>
    <t>CG518290841</t>
  </si>
  <si>
    <t xml:space="preserve">(Declined: 21/05/2018 12:47:15 PM)
Declined Property Damage cover section due to Occupation
Declined Theft cover section due to Occupation
</t>
  </si>
  <si>
    <t>CG518291016</t>
  </si>
  <si>
    <t>(Declined: 21/05/2018 2:13:59 PM)
Declined Property Damage cover section due to Occupation
Declined Business Interruption cover section due to Occupation
Declined Theft cover section due to Occupatio</t>
  </si>
  <si>
    <t>JAS</t>
  </si>
  <si>
    <t>J.A.S CONVERTING AUST P/L</t>
  </si>
  <si>
    <t>CG529111484</t>
  </si>
  <si>
    <t>(Declined: 21/05/2018 4:19:01 PM)
Declined Public and Products Liability cover section due to Occupation
Hi Darren,Please refer to my letter of declinature sent to you today via email. Regards, Sav</t>
  </si>
  <si>
    <t>LIFE ACTIVITIES</t>
  </si>
  <si>
    <t>LIFE ACTIVITIES CHELTENHAM</t>
  </si>
  <si>
    <t>CG530842309</t>
  </si>
  <si>
    <t xml:space="preserve">(Declined: 22/05/2018 1:33:21 PM)
Declined due to inadequate fire protection for the risk and Property Damage/Business Interruption Sum Insured (fire extinguishers required)
</t>
  </si>
  <si>
    <t>TESCHER T</t>
  </si>
  <si>
    <t>TANYA TESCHER</t>
  </si>
  <si>
    <t>CG530843594</t>
  </si>
  <si>
    <t>(Declined: 23/05/2018 9:42:50 AM)
Declined Property Damage cover section due to No or Unknown to 'Does the wok cooking equipment have a flame failure automatic cut off module and exhaust extraction s</t>
  </si>
  <si>
    <t>PIERA</t>
  </si>
  <si>
    <t>PIERIS &amp; THEODORA PIERA &amp; FLORA KARITZIS</t>
  </si>
  <si>
    <t>CG534383936</t>
  </si>
  <si>
    <t>(Declined: 25/05/2018 1:06:31 PM)
Declined Property Damage cover section due to the percentage of the floor area used by the storage warehouse or workshop (Please select a more appropriate occupation</t>
  </si>
  <si>
    <t>CG539482388</t>
  </si>
  <si>
    <t xml:space="preserve">(Declined: 28/05/2018 3:05:52 PM)
Declined due to General Property section taken without either Property Damage section or Liability section
</t>
  </si>
  <si>
    <t>FAMA RO</t>
  </si>
  <si>
    <t>CUTTING EDGE HOME IMPROVEMENTS</t>
  </si>
  <si>
    <t>CG539362625</t>
  </si>
  <si>
    <t>(Declined: 28/05/2018 3:43:28 PM)
Declined due to no town water and Property Damage/Business Interruption Sum Insured
Declined due to inadequate fire protection for the risk and Property Damage/Busin</t>
  </si>
  <si>
    <t>HADRIAN</t>
  </si>
  <si>
    <t>HADRIAN NOMINEES</t>
  </si>
  <si>
    <t>CG539484167</t>
  </si>
  <si>
    <t>(Declined: 29/05/2018 2:54:28 PM)
Declined Property Damage cover section due to the percentage of the floor area used by the storage warehouse or workshop (Please select a more appropriate occupation</t>
  </si>
  <si>
    <t>34TH SHELL</t>
  </si>
  <si>
    <t>THIRTY FOURTH SHELLEY NOMINEES P/L</t>
  </si>
  <si>
    <t>CG544082770</t>
  </si>
  <si>
    <t>(Declined: 30/05/2018 2:03:08 PM)
Declined due to inadequate fire protection for the occupation and Property Damage/Business Interruption sum insured (fire extinguishers &amp; fire blankets required)
Dec</t>
  </si>
  <si>
    <t>SPICY K</t>
  </si>
  <si>
    <t>SPICY KING PTY LTD</t>
  </si>
  <si>
    <t>CG518284353</t>
  </si>
  <si>
    <t xml:space="preserve">(Declined: 15/05/2018 2:23:35 PM)
Declined Public and Products Liability cover section due to Occupation
</t>
  </si>
  <si>
    <t>VAVELI R</t>
  </si>
  <si>
    <t>Rick Vaveliuk T/As Itchy Back Productions</t>
  </si>
  <si>
    <t>CG512044343</t>
  </si>
  <si>
    <t xml:space="preserve">(Declined: 11/05/2018 3:06:46 PM)
Declined due to inadequate fire protection for the risk and Property Damage/Business Interruption Sum Insured (fire extinguishers required)
</t>
  </si>
  <si>
    <t>26953</t>
  </si>
  <si>
    <t>Edward Plotkin</t>
  </si>
  <si>
    <t>CG518454672</t>
  </si>
  <si>
    <t xml:space="preserve">(Declined: 15/05/2018 2:51:11 PM)
Declined Property Damage cover section due to Occupation
Declined Business Interruption cover section due to Occupation
Declined Public and Products Liability cover </t>
  </si>
  <si>
    <t>26981</t>
  </si>
  <si>
    <t>Rodney Beaumont</t>
  </si>
  <si>
    <t>CG518457822</t>
  </si>
  <si>
    <t xml:space="preserve">(Declined: 17/05/2018 11:09:17 AM)
Declined Public and Products Liability cover section due to tenant Occupation
</t>
  </si>
  <si>
    <t>27009</t>
  </si>
  <si>
    <t>Lamia Khamis</t>
  </si>
  <si>
    <t>CG518287432</t>
  </si>
  <si>
    <t xml:space="preserve">(Declined: 17/05/2018 11:30:34 AM)
Declined Public and Products Liability cover section due to tenant Occupation
</t>
  </si>
  <si>
    <t>CG518287517</t>
  </si>
  <si>
    <t>(Declined: 17/05/2018 11:56:28 AM)
Declined Property Damage cover section due to Occupation
Declined Money cover section due to Occupation
Declined Theft cover section due to Occupation
Declined Mach</t>
  </si>
  <si>
    <t>27017</t>
  </si>
  <si>
    <t>Kealba Coin Laundry</t>
  </si>
  <si>
    <t>CG518458261</t>
  </si>
  <si>
    <t xml:space="preserve">(Declined: 17/05/2018 1:31:18 PM)
Declined due to Machinery cover taken without building cover (Property Owner)
</t>
  </si>
  <si>
    <t>23419</t>
  </si>
  <si>
    <t>Stellaven Pty Ltd</t>
  </si>
  <si>
    <t>CG518461282</t>
  </si>
  <si>
    <t xml:space="preserve">(Declined: 21/05/2018 11:28:50 AM)
Declined due to inadequate fire protection for the risk and Property Damage/Business Interruption Sum Insured (fire extinguishers required)
</t>
  </si>
  <si>
    <t>27034</t>
  </si>
  <si>
    <t>Chris &amp; Olive Owen</t>
  </si>
  <si>
    <t>CG531101797</t>
  </si>
  <si>
    <t>(Declined: 22/05/2018 10:59:02 AM)
Declined Property Damage cover section due to Occupation
Declined Theft cover section due to Occupation
Declined Glass cover section due to Occupation
Declined Publ</t>
  </si>
  <si>
    <t>27052</t>
  </si>
  <si>
    <t>Soap Laundry Pty Ltd</t>
  </si>
  <si>
    <t>CG531103002</t>
  </si>
  <si>
    <t>(Declined: 22/05/2018 4:26:17 PM)
Declined Property Damage cover section due to tenant Occupation
Declined Business Interruption cover section due to tenant Occupation
Declined Glass cover section du</t>
  </si>
  <si>
    <t>27056</t>
  </si>
  <si>
    <t>Joe de Pinho</t>
  </si>
  <si>
    <t>CG530844386</t>
  </si>
  <si>
    <t>(Declined: 23/05/2018 12:57:21 PM)
Declined Property Damage cover section due to tenant Occupation
Declined Business Interruption cover section due to tenant Occupation
Declined Glass cover section d</t>
  </si>
  <si>
    <t>27070</t>
  </si>
  <si>
    <t>Daniel Newman</t>
  </si>
  <si>
    <t>CG539483988</t>
  </si>
  <si>
    <t>(Declined: 29/05/2018 1:56:01 PM)
Declined due to non Steadfast wording requested
Declined due to inadequate fire protection for the risk and Property Damage/Business Interruption Sum Insured (fire e</t>
  </si>
  <si>
    <t>27112</t>
  </si>
  <si>
    <t>A Hew Trust</t>
  </si>
  <si>
    <t>CG539484009</t>
  </si>
  <si>
    <t xml:space="preserve">(Declined: 29/05/2018 2:03:59 PM)
Declined due to inadequate fire protection for the risk and Property Damage/Business Interruption Sum Insured (fire extinguishers required)
</t>
  </si>
  <si>
    <t>CG546951932</t>
  </si>
  <si>
    <t xml:space="preserve">(Declined: 31/05/2018 11:31:04 AM)
Declined Public and Products Liability cover section due to Occupation
</t>
  </si>
  <si>
    <t>27128</t>
  </si>
  <si>
    <t>Anthony &amp; Lisa Fitzgerald</t>
  </si>
  <si>
    <t>CG546952971</t>
  </si>
  <si>
    <t>(Declined: 31/05/2018 4:36:38 PM)
Declined Property Damage cover section due to tenant Occupation
Declined Public and Products Liability cover section due to tenant Occupation
Refer due to unoccupanc</t>
  </si>
  <si>
    <t>27149</t>
  </si>
  <si>
    <t>CG546953065</t>
  </si>
  <si>
    <t xml:space="preserve">(Declined: 31/05/2018 5:03:41 PM)
Declined due to inadequate fire protection for the risk and Property Damage/Business Interruption Sum Insured (fire extinguishers required)
</t>
  </si>
  <si>
    <t>2564</t>
  </si>
  <si>
    <t>P.C.A. TRADITIONAL FURNITURE AND BUILDING</t>
  </si>
  <si>
    <t>CG518290672</t>
  </si>
  <si>
    <t xml:space="preserve">(Declined: 21/05/2018 11:49:28 AM)
Declined Public and Products Liability cover section due to Occupation
</t>
  </si>
  <si>
    <t>7216</t>
  </si>
  <si>
    <t>Ronmarg Profiling Pty Ltd</t>
  </si>
  <si>
    <t>CG531102629</t>
  </si>
  <si>
    <t xml:space="preserve">(Declined: 22/05/2018 3:00:05 PM)
Declined due to Glass section taken without Property Damage section or Non PO Liability section
</t>
  </si>
  <si>
    <t>1597</t>
  </si>
  <si>
    <t>Almax Aluminium Pty Ltd &amp;/or Capital Growth Australia Pty Ltd</t>
  </si>
  <si>
    <t>CG539481592</t>
  </si>
  <si>
    <t>(Declined: 28/05/2018 10:28:58 AM)
Declined due to Glass section taken without Property Damage section or Non PO Liability section
Declined Public and Products Liability cover section due to Occupati</t>
  </si>
  <si>
    <t>5113</t>
  </si>
  <si>
    <t>LICK! Ice Cream</t>
  </si>
  <si>
    <t>CG539483726</t>
  </si>
  <si>
    <t xml:space="preserve">(Declined: 29/05/2018 12:32:02 PM)
Declined Public and Products Liability cover section due to Occupation
</t>
  </si>
  <si>
    <t>9053</t>
  </si>
  <si>
    <t>Xavier Hamer T/A Mr. X</t>
  </si>
  <si>
    <t>CG544032212</t>
  </si>
  <si>
    <t>SBPQTE12117378</t>
  </si>
  <si>
    <t xml:space="preserve">(Declined: 30/05/2018 12:13:15 PM)
Declined Public and Products Liability cover section due to Occupation
</t>
  </si>
  <si>
    <t>8506</t>
  </si>
  <si>
    <t>Health Place Australia Pty Ltd T/A Health Place Plus</t>
  </si>
  <si>
    <t>CG544082411</t>
  </si>
  <si>
    <t xml:space="preserve">(Declined: 30/05/2018 12:14:34 PM)
Declined Public and Products Liability cover section due to Occupation
</t>
  </si>
  <si>
    <t>CG544032609</t>
  </si>
  <si>
    <t xml:space="preserve">(Declined: 30/05/2018 2:15:45 PM)
Declined Property Damage cover section due to Occupation
Declined Electronic Equipment Breakdown cover section due to Occupation
Declined Theft cover section due to </t>
  </si>
  <si>
    <t>3204</t>
  </si>
  <si>
    <t>D C and R A Walker T/A Bethania Mini Storage</t>
  </si>
  <si>
    <t>CG491971809</t>
  </si>
  <si>
    <t>(Declined: 2/05/2018 10:54:46 AM)
Declined due to Removal of debris sum insured
Declined due to EPS% and Property Damage/Business Interruption Sum Insured
Decline due to occupation and Property Damag</t>
  </si>
  <si>
    <t>HEALES</t>
  </si>
  <si>
    <t>HEALES DENNIS PTY LTD</t>
  </si>
  <si>
    <t>CG492472360</t>
  </si>
  <si>
    <t>SBPQTE12092933</t>
  </si>
  <si>
    <t>(Declined: 2/05/2018 1:55:05 PM)
Declined Public and Products Liability cover section due to No or Unknown to 'Do all plant and machinery operators within the business have a minimum of 2 years exper</t>
  </si>
  <si>
    <t>FREW D</t>
  </si>
  <si>
    <t>Darren Frew</t>
  </si>
  <si>
    <t>CG531103653</t>
  </si>
  <si>
    <t xml:space="preserve">(Declined: 23/05/2018 9:13:47 AM)
Declined Public and Products Liability cover section due to Occupation
</t>
  </si>
  <si>
    <t>ASHCROFT</t>
  </si>
  <si>
    <t>C &amp; B Ashcroft Pty Ltd</t>
  </si>
  <si>
    <t>CG531104984</t>
  </si>
  <si>
    <t xml:space="preserve">(Declined: 23/05/2018 2:55:19 PM)
Declined Property Damage cover section due to tenant Occupation
Declined Public and Products Liability cover section due to tenant Occupation
</t>
  </si>
  <si>
    <t>Telford AP</t>
  </si>
  <si>
    <t>Andrea &amp; Peter Telford</t>
  </si>
  <si>
    <t>CG539482742</t>
  </si>
  <si>
    <t xml:space="preserve">(Declined: 28/05/2018 5:28:11 PM)
Declined Public and Products Liability cover section due to Occupation
</t>
  </si>
  <si>
    <t>CG544083753</t>
  </si>
  <si>
    <t>(Declined: 30/05/2018 8:56:28 PM)
Declined due to inadequate security for the risk and Theft sum insured
Refer due to occupation and Property Damage/Business Interruption Sum Insured (Survey required</t>
  </si>
  <si>
    <t>WILL</t>
  </si>
  <si>
    <t>WILL CRANES</t>
  </si>
  <si>
    <t>CG518454045</t>
  </si>
  <si>
    <t xml:space="preserve">(Declined: 15/05/2018 11:45:11 AM)
Declined due to location
</t>
  </si>
  <si>
    <t>GRAN NH</t>
  </si>
  <si>
    <t>Damian Kerin</t>
  </si>
  <si>
    <t>CG518285306</t>
  </si>
  <si>
    <t xml:space="preserve">(Declined: 16/05/2018 9:45:50 AM)
Declined Property Damage cover section due to tenant Occupation
Declined Public and Products Liability cover section due to tenant Occupation
Refer due to location
</t>
  </si>
  <si>
    <t>Webst y pe</t>
  </si>
  <si>
    <t>Yvonne Webster</t>
  </si>
  <si>
    <t>CG518455807</t>
  </si>
  <si>
    <t xml:space="preserve">(Declined: 16/05/2018 11:06:25 AM)
Declined due to location
</t>
  </si>
  <si>
    <t>WOOL C GJ</t>
  </si>
  <si>
    <t>Corey &amp; Brooke Woolley</t>
  </si>
  <si>
    <t>CG518456544</t>
  </si>
  <si>
    <t xml:space="preserve">(Declined: 16/05/2018 2:53:51 PM)
Declined Public and Products Liability cover section due to Occupation
</t>
  </si>
  <si>
    <t>JAMES S JH</t>
  </si>
  <si>
    <t>Sonia James</t>
  </si>
  <si>
    <t>CG518457758</t>
  </si>
  <si>
    <t>SBPQTE12106135</t>
  </si>
  <si>
    <t xml:space="preserve">(Declined: 17/05/2018 10:56:19 AM)
Declined due to location
</t>
  </si>
  <si>
    <t>BWL INV GJ</t>
  </si>
  <si>
    <t>BWL Investments Pty Ltd</t>
  </si>
  <si>
    <t>CG518287311</t>
  </si>
  <si>
    <t xml:space="preserve">(Declined: 17/05/2018 10:57:56 AM)
Declined due to location
</t>
  </si>
  <si>
    <t>CG531105188</t>
  </si>
  <si>
    <t>SBPQTE12111707</t>
  </si>
  <si>
    <t>(Declined: 23/05/2018 3:50:17 PM)
Declined Property Damage cover section due to Occupation
Declined General Property cover section due to Occupation
Declined Electronic Equipment Breakdown cover sect</t>
  </si>
  <si>
    <t>BELL D GJ</t>
  </si>
  <si>
    <t>Alive Technologies Group Pty Ltd</t>
  </si>
  <si>
    <t>CG531105203</t>
  </si>
  <si>
    <t>(Declined: 23/05/2018 3:52:27 PM)
Declined Property Damage cover section due to Occupation
Declined General Property cover section due to Occupation
Declined Electronic Equipment Breakdown cover sect</t>
  </si>
  <si>
    <t>CG534382611</t>
  </si>
  <si>
    <t>(Declined: 24/05/2018 3:16:57 PM)
Declined Property Damage cover section due to No to Are deep fryers thermostatically controlled and fitted with an automatic over-temperature cut out device?
Decline</t>
  </si>
  <si>
    <t>JOHNSTONP</t>
  </si>
  <si>
    <t>PJ &amp; CB Johnston</t>
  </si>
  <si>
    <t>CG534384363</t>
  </si>
  <si>
    <t>(Declined: 25/05/2018 3:26:16 PM)
Declined due to back dating of inception date beyond limits
Declined due to location
Declined due to EPS% and Property Damage/Business Interruption Sum Insured
Decli</t>
  </si>
  <si>
    <t>OCEAN JH</t>
  </si>
  <si>
    <t>Ocean Blue Treasure Pty Ltd</t>
  </si>
  <si>
    <t>CG492471552</t>
  </si>
  <si>
    <t xml:space="preserve">(Declined: 2/05/2018 9:36:17 AM)
Declined due to inadequate fire protection for the risk and Property Damage/Business Interruption Sum Insured (fire extinguishers required)
</t>
  </si>
  <si>
    <t>TARA</t>
  </si>
  <si>
    <t>Tara Press</t>
  </si>
  <si>
    <t>CG500402299</t>
  </si>
  <si>
    <t>(Declined: 7/05/2018 1:59:45 PM)
Declined due to location
Refer Property Damage cover section due to tenant Occupation (Please provide full details of all tenant/s activities)
Refer Public and Produc</t>
  </si>
  <si>
    <t>Plastique</t>
  </si>
  <si>
    <t>Plastique Coatings</t>
  </si>
  <si>
    <t>CG506552357</t>
  </si>
  <si>
    <t>SBPQTE12098116</t>
  </si>
  <si>
    <t xml:space="preserve">(Declined: 8/05/2018 1:47:04 PM)
Declined due to no town water and Property Damage/Business Interruption Sum Insured
Refer due to 'indemnity value' method of settlement on Contents
</t>
  </si>
  <si>
    <t>Payne K</t>
  </si>
  <si>
    <t>Kevin Payne</t>
  </si>
  <si>
    <t>CG506792290</t>
  </si>
  <si>
    <t>SBPQTE12098120</t>
  </si>
  <si>
    <t xml:space="preserve">(Declined: 8/05/2018 1:48:28 PM)
Declined due to no town water and Property Damage/Business Interruption Sum Insured
</t>
  </si>
  <si>
    <t>CG506552370</t>
  </si>
  <si>
    <t xml:space="preserve">(Declined: 8/05/2018 1:53:54 PM)
Declined due to no town water and Property Damage/Business Interruption Sum Insured
</t>
  </si>
  <si>
    <t>CG506794267</t>
  </si>
  <si>
    <t xml:space="preserve">(Declined: 9/05/2018 2:12:53 PM)
Declined Public and Products Liability cover section due to Occupation
</t>
  </si>
  <si>
    <t>Tucker D</t>
  </si>
  <si>
    <t>David Tucker</t>
  </si>
  <si>
    <t>CG512044557</t>
  </si>
  <si>
    <t>(Declined: 11/05/2018 4:25:11 PM)
Declined due to minimum underwriting criteria not being met
Refer Public and Products Liability cover section due to installation, service or maintenance work at thi</t>
  </si>
  <si>
    <t>Murphy R</t>
  </si>
  <si>
    <t>Mr Ray Murphy</t>
  </si>
  <si>
    <t>CG518454978</t>
  </si>
  <si>
    <t xml:space="preserve">(Declined: 15/05/2018 4:05:41 PM)
Declined Public and Products Liability cover section due to Occupation
</t>
  </si>
  <si>
    <t>Doake A&amp;A</t>
  </si>
  <si>
    <t>Andrew &amp; Angela Doake</t>
  </si>
  <si>
    <t>CG518289193</t>
  </si>
  <si>
    <t>(Declined: 18/05/2018 12:18:43 PM)
Declined Property Damage cover section due to No or Auto suppression to 'Do all Deep Fryers have an automatic suppression unit and exhaust extraction system?'
Refer</t>
  </si>
  <si>
    <t>Haymist</t>
  </si>
  <si>
    <t>Haymist Pty Ltd</t>
  </si>
  <si>
    <t>CG528431401</t>
  </si>
  <si>
    <t xml:space="preserve">(Declined: 21/05/2018 11:55:22 AM)
Declined Public and Products Liability cover section due to Occupation
</t>
  </si>
  <si>
    <t>Neylan M</t>
  </si>
  <si>
    <t>Mellissa Neylan</t>
  </si>
  <si>
    <t>CG483705695</t>
  </si>
  <si>
    <t xml:space="preserve">(Declined: 1/05/2018 10:48:27 AM)
Declined Property Damage cover section due to Occupation
Declined General Property cover section due to Occupation
Declined Theft cover section due to Occupation
</t>
  </si>
  <si>
    <t>YARRA BOW</t>
  </si>
  <si>
    <t>YARRA BOWMEN ARCHERY CLUB</t>
  </si>
  <si>
    <t>CG492472372</t>
  </si>
  <si>
    <t xml:space="preserve">(Declined: 2/05/2018 1:58:52 PM)
Declined Public and Products Liability cover section due to Occupation
Declined Public and Products Liability cover section due to occupation and turnover
</t>
  </si>
  <si>
    <t>VAYCO STRU</t>
  </si>
  <si>
    <t>VAYCO STRUCTURES PTY LTD</t>
  </si>
  <si>
    <t>CG492472654</t>
  </si>
  <si>
    <t>SBPQTE12093135</t>
  </si>
  <si>
    <t xml:space="preserve">(Declined: 2/05/2018 3:16:49 PM)
Declined due to inadequate fire protection for the risk and Property Damage/Business Interruption Sum Insured (fire extinguishers required)
</t>
  </si>
  <si>
    <t>MELBOURN2</t>
  </si>
  <si>
    <t>ACKNOWLEDGE EDUCATION PTY. LTD.</t>
  </si>
  <si>
    <t>CG496021499</t>
  </si>
  <si>
    <t xml:space="preserve">(Declined: 3/05/2018 9:37:31 AM)
Declined Public and Products Liability cover section due to Occupation
</t>
  </si>
  <si>
    <t>STEELCOR</t>
  </si>
  <si>
    <t>Steelcor Pty Ltd</t>
  </si>
  <si>
    <t>CG496021768</t>
  </si>
  <si>
    <t>(Declined: 3/05/2018 11:14:20 AM)
Declined Property Damage cover section due to tenant Occupation
Declined Business Interruption cover section due to tenant Occupation
Declined Public and Products Li</t>
  </si>
  <si>
    <t>xu jianqing</t>
  </si>
  <si>
    <t>jianqing xu &amp; Xianyang Meng</t>
  </si>
  <si>
    <t>CG496032220</t>
  </si>
  <si>
    <t xml:space="preserve">(Declined: 3/05/2018 2:18:15 PM)
Declined due to inadequate fire protection for the risk and Property Damage/Business Interruption Sum Insured (fire extinguishers required)
</t>
  </si>
  <si>
    <t>BURGHARD P</t>
  </si>
  <si>
    <t>MR.P.BURGHARD</t>
  </si>
  <si>
    <t>CG496023296</t>
  </si>
  <si>
    <t xml:space="preserve">(Declined: 4/05/2018 10:40:55 AM)
Declined due to inadequate fire protection for the risk and Property Damage/Business Interruption Sum Insured (fire extinguishers required)
</t>
  </si>
  <si>
    <t>EvansGC</t>
  </si>
  <si>
    <t>G J &amp; C A EVANS NOMINEES PTY LTD</t>
  </si>
  <si>
    <t>CG496033397</t>
  </si>
  <si>
    <t>(Declined: 4/05/2018 11:40:50 AM)
Declined due to no town water and Property Damage/Business Interruption Sum Insured
Decline due to occupation and Property Damage/Business Interruption Sum Insured
D</t>
  </si>
  <si>
    <t>NONNO</t>
  </si>
  <si>
    <t>Nonno Holdings Pty Ltd</t>
  </si>
  <si>
    <t>CG496033478</t>
  </si>
  <si>
    <t xml:space="preserve">(Declined: 4/05/2018 12:11:47 PM)
Declined due to no town water and Property Damage/Business Interruption Sum Insured
Refer due to the number of situations
</t>
  </si>
  <si>
    <t>NILLUMBIK</t>
  </si>
  <si>
    <t>Nillumbik &amp; Research Investment Pty Ltd</t>
  </si>
  <si>
    <t>CG496033730</t>
  </si>
  <si>
    <t>(Declined: 4/05/2018 2:25:16 PM)
Declined due to Theft section taken without Property Damage section
Declined due to Glass section taken without Property Damage section or Non PO Liability section
De</t>
  </si>
  <si>
    <t>NIGHTGRO</t>
  </si>
  <si>
    <t>NIGHT GROOVES PTY LTD</t>
  </si>
  <si>
    <t>CG506551747</t>
  </si>
  <si>
    <t xml:space="preserve">(Declined: 8/05/2018 10:18:59 AM)
Declined Public and Products Liability cover section due to Occupation
</t>
  </si>
  <si>
    <t>QUOTES TAN</t>
  </si>
  <si>
    <t>Tan's Quote</t>
  </si>
  <si>
    <t>CG506552258</t>
  </si>
  <si>
    <t>SBPQTE12098047</t>
  </si>
  <si>
    <t xml:space="preserve">(Declined: 8/05/2018 1:13:03 PM)
Declined Property Damage cover section due to Occupation
Declined Theft cover section due to Occupation
</t>
  </si>
  <si>
    <t>S650105</t>
  </si>
  <si>
    <t>Pipeline Operation (Gas/Liquid, Contract/Fee Basis</t>
  </si>
  <si>
    <t>DARBAK</t>
  </si>
  <si>
    <t>DARBAK PTY LTD</t>
  </si>
  <si>
    <t>CG506792471</t>
  </si>
  <si>
    <t>SBPQTE12098239</t>
  </si>
  <si>
    <t>(Declined: 8/05/2018 2:46:32 PM)
Declined Public and Products Liability cover section due to Occupation
Refer due to claims history (Please provide full details)
Refer due to claims history (Please p</t>
  </si>
  <si>
    <t>BKD PRECAS</t>
  </si>
  <si>
    <t>BKD Precast Pty Ltd</t>
  </si>
  <si>
    <t>CG506793646</t>
  </si>
  <si>
    <t>SBPQTE12098903</t>
  </si>
  <si>
    <t xml:space="preserve">(Declined: 9/05/2018 11:02:42 AM)
Declined Public and Products Liability cover section due to Occupation
Refer due to claims history (Please provide full details)
Refer due to claims history (Please </t>
  </si>
  <si>
    <t>CG506553742</t>
  </si>
  <si>
    <t xml:space="preserve">(Declined: 9/05/2018 11:40:57 AM)
Declined Public and Products Liability cover section due to Occupation
</t>
  </si>
  <si>
    <t>LENNOX COL</t>
  </si>
  <si>
    <t>Lennox College Pty Ltd</t>
  </si>
  <si>
    <t>CG506794038</t>
  </si>
  <si>
    <t>SBPQTE12099163</t>
  </si>
  <si>
    <t xml:space="preserve">(Declined: 9/05/2018 12:45:43 PM)
Declined due to back dating of inception date beyond limits
Declined Public and Products Liability cover section due to Yes to 'Does the business repair or service: </t>
  </si>
  <si>
    <t>DTM</t>
  </si>
  <si>
    <t>DMT Logistics &amp; Fleet Care Pty Ltd</t>
  </si>
  <si>
    <t>CG506794075</t>
  </si>
  <si>
    <t xml:space="preserve">(Declined: 9/05/2018 12:56:44 PM)
Declined Public and Products Liability cover section due to Occupation
</t>
  </si>
  <si>
    <t>CG506794243</t>
  </si>
  <si>
    <t>(Declined: 9/05/2018 2:06:47 PM)
Decline due to occupation and Property Damage/Business Interruption Sum Insured
Declined due to Documents sum insured 
Refer due to Property Damage/Business Interrupt</t>
  </si>
  <si>
    <t>NATIONAL</t>
  </si>
  <si>
    <t>National Blind Suppliers</t>
  </si>
  <si>
    <t>CG506554233</t>
  </si>
  <si>
    <t>(Declined: 9/05/2018 2:41:35 PM)
Declined Property Damage cover section due to No or Auto suppression to 'Do all Deep Fryers have an automatic suppression unit and exhaust extraction system?'
Decline</t>
  </si>
  <si>
    <t>NEO</t>
  </si>
  <si>
    <t>NEO REGENT P/L</t>
  </si>
  <si>
    <t>CG506794550</t>
  </si>
  <si>
    <t>SBPQTE12099529</t>
  </si>
  <si>
    <t>(Declined: 9/05/2018 3:34:17 PM)
Declined due to inadequate fire protection for the occupation and Property Damage/Business Interruption sum insured (fire extinguishers &amp; fire blankets required)
Decl</t>
  </si>
  <si>
    <t>Jing jai</t>
  </si>
  <si>
    <t>Jing Jai Thai Pty Ltd</t>
  </si>
  <si>
    <t>CG512731461</t>
  </si>
  <si>
    <t xml:space="preserve">(Declined: 10/05/2018 9:35:59 AM)
Declined Transit cover section due to Occupation
Declined Public and Products Liability cover section due to Occupation
</t>
  </si>
  <si>
    <t>FOX GALYNA</t>
  </si>
  <si>
    <t>Galyna Fox</t>
  </si>
  <si>
    <t>CG512041652</t>
  </si>
  <si>
    <t xml:space="preserve">(Declined: 10/05/2018 9:58:00 AM)
Declined due to Transit section taken without either Property Damage section or Liability section
Declined due to Transit sum insured
</t>
  </si>
  <si>
    <t>CG512732097</t>
  </si>
  <si>
    <t>SBPQTE12100397</t>
  </si>
  <si>
    <t xml:space="preserve">(Declined: 10/05/2018 1:09:36 PM)
Declined due to inadequate security for the risk and Theft sum insured
</t>
  </si>
  <si>
    <t>AUSTECH CORP</t>
  </si>
  <si>
    <t xml:space="preserve">DUONG THI THU HANG </t>
  </si>
  <si>
    <t>CG512042372</t>
  </si>
  <si>
    <t xml:space="preserve">(Declined: 10/05/2018 1:48:27 PM)
Declined due to inadequate security for the risk and Theft sum insured
</t>
  </si>
  <si>
    <t>CG512042638</t>
  </si>
  <si>
    <t>(Declined: 10/05/2018 3:01:56 PM)
Declined Public and Products Liability cover section due to Occupation
Declined Public and Products Liability cover section due to Yes to 'Do you carry out any of th</t>
  </si>
  <si>
    <t>KASALO</t>
  </si>
  <si>
    <t>KASALO STEELFIXING PTY.LTD.</t>
  </si>
  <si>
    <t>CG512043905</t>
  </si>
  <si>
    <t>(Declined: 11/05/2018 12:04:55 PM)
Declined Property Damage cover section due to No or Auto suppression to 'Do all Deep Fryers have an automatic suppression unit and exhaust extraction system?'
Decli</t>
  </si>
  <si>
    <t>GEORGIOU G</t>
  </si>
  <si>
    <t>MR.G.&amp; MRS.T.GEORGIOU</t>
  </si>
  <si>
    <t>CG512733854</t>
  </si>
  <si>
    <t xml:space="preserve">(Declined: 11/05/2018 1:27:08 PM)
Declined Public and Products Liability cover section due to tenant Occupation
</t>
  </si>
  <si>
    <t>OC816991</t>
  </si>
  <si>
    <t>OC816991G</t>
  </si>
  <si>
    <t>CG512733947</t>
  </si>
  <si>
    <t xml:space="preserve">(Declined: 11/05/2018 2:08:24 PM)
Declined Public and Products Liability cover section due to Occupation
</t>
  </si>
  <si>
    <t>WEI HAO</t>
  </si>
  <si>
    <t>WEI HAO PTY LTD</t>
  </si>
  <si>
    <t>CG512044428</t>
  </si>
  <si>
    <t xml:space="preserve">(Declined: 11/05/2018 3:39:54 PM)
Declined Property Damage cover section due to Occupation
Declined Property Damage cover section due to premises containing a Bar
Declined Money cover section due to </t>
  </si>
  <si>
    <t>MINSTER P</t>
  </si>
  <si>
    <t>P &amp; M MINSTER CONSTRUCTIONS</t>
  </si>
  <si>
    <t>CG512734245</t>
  </si>
  <si>
    <t xml:space="preserve">(Declined: 11/05/2018 3:59:56 PM)
Declined as Flood cover is not available
</t>
  </si>
  <si>
    <t>ESTENE</t>
  </si>
  <si>
    <t>CRAFT QUARTERS</t>
  </si>
  <si>
    <t>CG512734366</t>
  </si>
  <si>
    <t xml:space="preserve">(Declined: 11/05/2018 4:45:28 PM)
Declined Public and Products Liability cover section due to No to ?Does the business hold a current professional indemnity policy with a Sum Insured of at least $2M </t>
  </si>
  <si>
    <t>CLIFFORD</t>
  </si>
  <si>
    <t>John Clifford</t>
  </si>
  <si>
    <t>CG518451880</t>
  </si>
  <si>
    <t xml:space="preserve">(Declined: 14/05/2018 10:04:54 AM)
Declined Public and Products Liability cover section due to Occupation
</t>
  </si>
  <si>
    <t>IMPERIALCO</t>
  </si>
  <si>
    <t>The Imperial College Of Australia</t>
  </si>
  <si>
    <t>CG518452891</t>
  </si>
  <si>
    <t>(Declined: 14/05/2018 3:14:13 PM)
Declined Public and Products Liability cover section due to No to 'Is the property fully fenced?'
Declined Public and Products Liability cover section due to No to '</t>
  </si>
  <si>
    <t>ABIWOOD</t>
  </si>
  <si>
    <t>To The Insured</t>
  </si>
  <si>
    <t>CG518452916</t>
  </si>
  <si>
    <t xml:space="preserve">(Declined: 14/05/2018 3:21:39 PM)
Declined due to minimum underwriting criteria not being met
Refer due to 'indemnity value' method of settlement on Contents
</t>
  </si>
  <si>
    <t>WILSON P</t>
  </si>
  <si>
    <t>Dr P J &amp; Mrs D M Wilson</t>
  </si>
  <si>
    <t>CG518453012</t>
  </si>
  <si>
    <t xml:space="preserve">(Declined: 14/05/2018 3:44:58 PM)
Declined due to no town water and Property Damage/Business Interruption Sum Insured
</t>
  </si>
  <si>
    <t>SIEPEN M</t>
  </si>
  <si>
    <t>MR.M.SIEPEN</t>
  </si>
  <si>
    <t>CG518282987</t>
  </si>
  <si>
    <t xml:space="preserve">(Declined: 14/05/2018 4:10:22 PM)
Declined Public and Products Liability cover section due to Occupation
</t>
  </si>
  <si>
    <t>woo</t>
  </si>
  <si>
    <t>meng woo</t>
  </si>
  <si>
    <t>CG518283112</t>
  </si>
  <si>
    <t xml:space="preserve">(Declined: 14/05/2018 4:47:41 PM)
Declined due to minimum underwriting criteria not being met
Declined due to location
Refer due to 'indemnity value' method of settlement on Contents
</t>
  </si>
  <si>
    <t>EMERALDE</t>
  </si>
  <si>
    <t>EMERALD EARTHMOVING P/L</t>
  </si>
  <si>
    <t>CG518283142</t>
  </si>
  <si>
    <t>(Declined: 14/05/2018 4:57:12 PM)
Declined due to minimum underwriting criteria not being met
Refer due to 'indemnity value' method of settlement on Contents
Refer due to wall construction and Proper</t>
  </si>
  <si>
    <t>MANNING GR</t>
  </si>
  <si>
    <t>MANNING - GREAT LAKES WOODWORKERS INC.</t>
  </si>
  <si>
    <t>CG518453783</t>
  </si>
  <si>
    <t xml:space="preserve">(Declined: 15/05/2018 10:07:07 AM)
Declined due to Tax Audit section taken without either Property Damage section or Liability section
</t>
  </si>
  <si>
    <t>zosan</t>
  </si>
  <si>
    <t>Zosan Pty Ltd</t>
  </si>
  <si>
    <t>CG518283998</t>
  </si>
  <si>
    <t>SBPQTE12103797</t>
  </si>
  <si>
    <t xml:space="preserve">(Declined: 15/05/2018 12:02:35 PM)
Declined Public and Products Liability cover section due to Occupation
Refer due to 'indemnity value' method of settlement on Contents
</t>
  </si>
  <si>
    <t>OZ Thatch</t>
  </si>
  <si>
    <t>Oz Thatch Pty Ltd</t>
  </si>
  <si>
    <t>CG518284006</t>
  </si>
  <si>
    <t xml:space="preserve">(Declined: 15/05/2018 12:05:07 PM)
Declined Public and Products Liability cover section due to Occupation
Refer due to 'indemnity value' method of settlement on Contents
</t>
  </si>
  <si>
    <t>CG518285481</t>
  </si>
  <si>
    <t xml:space="preserve">(Declined: 16/05/2018 10:48:24 AM)
Declined Property Damage cover section due to No or Unknown to 'Does the wok cooking equipment have a flame failure automatic cut off module and exhaust extraction </t>
  </si>
  <si>
    <t>THE ONE KOREA</t>
  </si>
  <si>
    <t>C&amp;L MELBOURNE PTY LTD</t>
  </si>
  <si>
    <t>CG518286524</t>
  </si>
  <si>
    <t xml:space="preserve">(Declined: 16/05/2018 4:34:42 PM)
Declined Public and Products Liability cover section due to Occupation
</t>
  </si>
  <si>
    <t>Adam Clinton</t>
  </si>
  <si>
    <t>CLINTON</t>
  </si>
  <si>
    <t>CG518456978</t>
  </si>
  <si>
    <t>(Declined: 16/05/2018 5:03:17 PM)
Declined Public and Products Liability cover section due to occupation and turnover
Refer due to occupation and Property Damage/Business Interruption Sum Insured (Su</t>
  </si>
  <si>
    <t>CANTINO</t>
  </si>
  <si>
    <t>CANTINO CONTINENTAL GROCERY</t>
  </si>
  <si>
    <t>CG518457356</t>
  </si>
  <si>
    <t xml:space="preserve">(Declined: 17/05/2018 8:31:30 AM)
Decline due to occupation and Property Damage/Business Interruption Sum Insured
</t>
  </si>
  <si>
    <t>Welford</t>
  </si>
  <si>
    <t>Welford Banner Pty Ltd</t>
  </si>
  <si>
    <t>CG518287086</t>
  </si>
  <si>
    <t>(Declined: 17/05/2018 9:42:57 AM)
Declined due to inadequate fire protection for the risk and Property Damage/Business Interruption Sum Insured (fire extinguishers required)
Refer due to claims histo</t>
  </si>
  <si>
    <t>ANZARUT</t>
  </si>
  <si>
    <t>Anzarut &amp; Partners Pty Ltd</t>
  </si>
  <si>
    <t>CG518287192</t>
  </si>
  <si>
    <t>SBPQTE12106055</t>
  </si>
  <si>
    <t xml:space="preserve">(Declined: 17/05/2018 10:20:55 AM)
Declined Public and Products Liability cover section due to No to 'Is the property fully fenced?'
Declined Public and Products Liability cover section due to No to </t>
  </si>
  <si>
    <t>HALLWEST</t>
  </si>
  <si>
    <t>Hallwest Holdings Pty Ltd</t>
  </si>
  <si>
    <t>CG518287200</t>
  </si>
  <si>
    <t xml:space="preserve">(Declined: 17/05/2018 10:22:19 AM)
Declined Public and Products Liability cover section due to No to 'Is the property fully fenced?'
Declined Public and Products Liability cover section due to No to </t>
  </si>
  <si>
    <t>CG518457699</t>
  </si>
  <si>
    <t xml:space="preserve">(Declined: 17/05/2018 10:41:51 AM)
Declined due to EPS% and Property Damage/Business Interruption Sum Insured
Decline due to occupation and Property Damage/Business Interruption Sum Insured
Declined </t>
  </si>
  <si>
    <t>MT BEAUTY</t>
  </si>
  <si>
    <t>MT BEAUTY SUPERMARKET P/L</t>
  </si>
  <si>
    <t>CG518459320</t>
  </si>
  <si>
    <t xml:space="preserve">(Declined: 18/05/2018 9:14:01 AM)
Declined Public and Products Liability cover section due to Occupation
</t>
  </si>
  <si>
    <t>SHARPE CO</t>
  </si>
  <si>
    <t>Sharpe Construction Group Pty Ltd</t>
  </si>
  <si>
    <t>CG518289327</t>
  </si>
  <si>
    <t>SBPQTE12107600</t>
  </si>
  <si>
    <t xml:space="preserve">(Declined: 18/05/2018 1:17:51 PM)
Declined Public and Products Liability cover section due to Occupation
</t>
  </si>
  <si>
    <t>FISHERS</t>
  </si>
  <si>
    <t>MS SARAH FISHER</t>
  </si>
  <si>
    <t>CG518289341</t>
  </si>
  <si>
    <t xml:space="preserve">(Declined: 18/05/2018 1:26:52 PM)
Declined Public and Products Liability cover section due to Occupation
</t>
  </si>
  <si>
    <t>CG518460343</t>
  </si>
  <si>
    <t>(Declined: 18/05/2018 3:45:27 PM)
Declined due to minimum underwriting criteria not being met
Refer due to 'indemnity value' method of settlement on Contents
Refer Public and Products Liability cover</t>
  </si>
  <si>
    <t>MAMA</t>
  </si>
  <si>
    <t>MAMA Services Pty Ltd</t>
  </si>
  <si>
    <t>CG518289810</t>
  </si>
  <si>
    <t xml:space="preserve">(Declined: 18/05/2018 4:26:49 PM)
Declined Public and Products Liability cover section due to Occupation
</t>
  </si>
  <si>
    <t>SAVID TAXI</t>
  </si>
  <si>
    <t>SAVID TAXIS (AUST) PTY.LTD.</t>
  </si>
  <si>
    <t>CG518460465</t>
  </si>
  <si>
    <t xml:space="preserve">(Declined: 18/05/2018 4:41:26 PM)
Declined due to location
Refer due to wall construction and Property Damage/Business Interruption Sum Insured (Please provide full details)
</t>
  </si>
  <si>
    <t>ROCKHAMPTO</t>
  </si>
  <si>
    <t>ROCKHAMPTON WOODWORKERS GUILD INC.</t>
  </si>
  <si>
    <t>CG518461189</t>
  </si>
  <si>
    <t>(Declined: 21/05/2018 10:53:36 AM)
Declined Property Damage cover section due to Occupation
Declined Business Interruption cover section due to Occupation
Declined Theft cover section due to Occupati</t>
  </si>
  <si>
    <t>ALTAVISION</t>
  </si>
  <si>
    <t>Altavision Pty Ltd</t>
  </si>
  <si>
    <t>CG531101537</t>
  </si>
  <si>
    <t xml:space="preserve">(Declined: 22/05/2018 9:41:30 AM)
Declined Public and Products Liability cover section due to Occupation
</t>
  </si>
  <si>
    <t>EDMONDS 2</t>
  </si>
  <si>
    <t>MRS M EDMONDS</t>
  </si>
  <si>
    <t>CG531101631</t>
  </si>
  <si>
    <t xml:space="preserve">(Declined: 22/05/2018 10:09:02 AM)
Declined due to minimum underwriting criteria not being met
Refer Public and Products Liability cover section due to Occupation (Please provide full details of all </t>
  </si>
  <si>
    <t>MOLLISON</t>
  </si>
  <si>
    <t>MOLLISON PROPERTIES P/L</t>
  </si>
  <si>
    <t>CG531102406</t>
  </si>
  <si>
    <t>(Declined: 22/05/2018 1:58:54 PM)
Declined due to minimum underwriting criteria not being met
Refer Public and Products Liability cover section due to Occupation (Please provide full details of all b</t>
  </si>
  <si>
    <t>TERRA FIRM</t>
  </si>
  <si>
    <t>TERRA FIRMA PARTNERSHIP PTY.LTD.</t>
  </si>
  <si>
    <t>CG531102518</t>
  </si>
  <si>
    <t>(Declined: 22/05/2018 2:29:41 PM)
Declined due to minimum underwriting criteria not being met
Refer Public and Products Liability cover section due to Occupation (Please provide full details of all b</t>
  </si>
  <si>
    <t>CICONTE</t>
  </si>
  <si>
    <t>Norman &amp; Maria Ciconte</t>
  </si>
  <si>
    <t>CG531102980</t>
  </si>
  <si>
    <t xml:space="preserve">(Declined: 22/05/2018 4:21:23 PM)
Declined due to inadequate fire protection for the risk and Property Damage/Business Interruption Sum Insured (fire extinguishers required)
</t>
  </si>
  <si>
    <t>snellen t</t>
  </si>
  <si>
    <t>SNELLEN THOMPSON PTY. LTD.</t>
  </si>
  <si>
    <t>CG530843628</t>
  </si>
  <si>
    <t>(Declined: 23/05/2018 9:46:59 AM)
Declined Public and Products Liability cover section due to No to 'Is the property fully fenced?'
Declined Public and Products Liability cover section due to No to '</t>
  </si>
  <si>
    <t>NUBUIL IMP</t>
  </si>
  <si>
    <t>Nubuild Imports Pty Ltd</t>
  </si>
  <si>
    <t>CG531104716</t>
  </si>
  <si>
    <t xml:space="preserve">(Declined: 23/05/2018 1:58:47 PM)
Declined Property Damage cover section due to Occupation
Declined Business Interruption cover section due to Occupation
Declined Public and Products Liability cover </t>
  </si>
  <si>
    <t>GARONI A</t>
  </si>
  <si>
    <t>AMANDA GARONI</t>
  </si>
  <si>
    <t>CG530844713</t>
  </si>
  <si>
    <t xml:space="preserve">(Declined: 23/05/2018 2:54:24 PM)
Declined due to minimum underwriting criteria not being met
Refer due to 'indemnity value' method of settlement on Contents
</t>
  </si>
  <si>
    <t>CG530844756</t>
  </si>
  <si>
    <t>SBPQTE12111608</t>
  </si>
  <si>
    <t xml:space="preserve">(Declined: 23/05/2018 3:03:38 PM)
Declined due to inadequate fire protection for the risk and Property Damage/Business Interruption Sum Insured (fire extinguishers required)
Declined Property Damage </t>
  </si>
  <si>
    <t>LEWISTREND</t>
  </si>
  <si>
    <t>DAVID TRENDE</t>
  </si>
  <si>
    <t>CG531105043</t>
  </si>
  <si>
    <t>(Declined: 23/05/2018 3:08:11 PM)
Declined Property Damage cover section due to the amount of manufacturing for the occupation selected. Please select an appropriate manufacturing occupation.
Decline</t>
  </si>
  <si>
    <t>CG534871931</t>
  </si>
  <si>
    <t xml:space="preserve">(Declined: 24/05/2018 11:52:44 AM)
Declined Property Damage cover section due to Occupation
Declined Theft cover section due to Occupation
</t>
  </si>
  <si>
    <t>GUNNEDAH</t>
  </si>
  <si>
    <t>GUNNEDAH WOODTURNERS INC.</t>
  </si>
  <si>
    <t>CG534382001</t>
  </si>
  <si>
    <t xml:space="preserve">(Declined: 24/05/2018 12:19:33 PM)
Declined due to Tax Audit section taken without either Property Damage section or Liability section
</t>
  </si>
  <si>
    <t>PRO AUS</t>
  </si>
  <si>
    <t>Pro Group Holdings Pty Ltd</t>
  </si>
  <si>
    <t>CG534382269</t>
  </si>
  <si>
    <t xml:space="preserve">(Declined: 24/05/2018 1:51:20 PM)
Declined Public and Products Liability cover section due to tenant Occupation
</t>
  </si>
  <si>
    <t>TLW</t>
  </si>
  <si>
    <t>T.L.W. PTY LTD</t>
  </si>
  <si>
    <t>CG534873543</t>
  </si>
  <si>
    <t xml:space="preserve">(Declined: 25/05/2018 11:20:42 AM)
Declined Public and Products Liability cover section due to Occupation
</t>
  </si>
  <si>
    <t>QUOTES SH</t>
  </si>
  <si>
    <t>Silvia's Quotes</t>
  </si>
  <si>
    <t>CG539482545</t>
  </si>
  <si>
    <t xml:space="preserve">(Declined: 28/05/2018 3:53:32 PM)
Declined Public and Products Liability cover section due to occupation
</t>
  </si>
  <si>
    <t>BENTL</t>
  </si>
  <si>
    <t>MET CELLARS Pty Ltd</t>
  </si>
  <si>
    <t>CG539362742</t>
  </si>
  <si>
    <t xml:space="preserve">(Declined: 28/05/2018 4:31:19 PM)
Declined Public and Products Liability cover section due to occupation
</t>
  </si>
  <si>
    <t>CHELT</t>
  </si>
  <si>
    <t>CHELTENHAM IGA</t>
  </si>
  <si>
    <t>CG539482716</t>
  </si>
  <si>
    <t xml:space="preserve">(Declined: 28/05/2018 5:07:59 PM)
Declined Public and Products Liability cover section due to occupation
</t>
  </si>
  <si>
    <t>MURR</t>
  </si>
  <si>
    <t>MURRUMBEENA IGA X-PRESS PLUS LIQUOR</t>
  </si>
  <si>
    <t>CG539363217</t>
  </si>
  <si>
    <t>(Declined: 29/05/2018 9:31:15 AM)
Declined Property Damage cover section due to tenant Occupation
Declined Business Interruption cover section due to tenant Occupation
Declined Glass cover section du</t>
  </si>
  <si>
    <t>wsd</t>
  </si>
  <si>
    <t>WSD Holding Pty Ltd</t>
  </si>
  <si>
    <t>CG539363538</t>
  </si>
  <si>
    <t>(Declined: 29/05/2018 11:16:15 AM)
Declined Property Damage cover section due to Occupation
Declined Electronic Equipment Breakdown cover section due to Occupation
Declined Money cover section due to</t>
  </si>
  <si>
    <t>Eastern cleaning supplies</t>
  </si>
  <si>
    <t>Halimic investments Pty Ltd</t>
  </si>
  <si>
    <t>CG544081621</t>
  </si>
  <si>
    <t xml:space="preserve">(Declined: 30/05/2018 10:22:33 AM)
Declined Public and Products Liability cover section due to Occupation
</t>
  </si>
  <si>
    <t>george wang</t>
  </si>
  <si>
    <t>CG544081873</t>
  </si>
  <si>
    <t xml:space="preserve">(Declined: 30/05/2018 11:33:52 AM)
Declined Public and Products Liability cover section due to Occupation
</t>
  </si>
  <si>
    <t>JOSHCOHEN</t>
  </si>
  <si>
    <t>Josh Cohen School Of Music Pty Ltd</t>
  </si>
  <si>
    <t>CG544031939</t>
  </si>
  <si>
    <t>(Declined: 30/05/2018 11:47:22 AM)
Declined as Flood cover is not available
Declined Property Damage cover section due to No to 'Does the manager of the business have 5 or more years experience in th</t>
  </si>
  <si>
    <t>CHELLES</t>
  </si>
  <si>
    <t>Rochelle Hayes</t>
  </si>
  <si>
    <t>CG544082975</t>
  </si>
  <si>
    <t>(Declined: 30/05/2018 2:57:19 PM)
Declined Property Damage cover section due to tenant Occupation
Declined Business Interruption cover section due to tenant Occupation
Declined Glass cover section du</t>
  </si>
  <si>
    <t>Ausco</t>
  </si>
  <si>
    <t>Ausco Investment Group Pty Ltd</t>
  </si>
  <si>
    <t>CG544082988</t>
  </si>
  <si>
    <t xml:space="preserve">(Declined: 30/05/2018 3:02:41 PM)
Declined due to minimum underwriting criteria not being met
Refer due to 'indemnity value' method of settlement on Contents
</t>
  </si>
  <si>
    <t>CG546953112</t>
  </si>
  <si>
    <t xml:space="preserve">(Declined: 31/05/2018 5:40:52 PM)
Declined Public and Products Liability cover section due to occupation
</t>
  </si>
  <si>
    <t>HILLSIDESUP</t>
  </si>
  <si>
    <t>HILLSIDE SUPERMARKET Pty Ltd</t>
  </si>
  <si>
    <t>CG483706560</t>
  </si>
  <si>
    <t>SBPQTE12091885</t>
  </si>
  <si>
    <t xml:space="preserve">(Declined: 1/05/2018 3:03:41 PM)
Declined Public and Products Liability cover section due to Occupation
</t>
  </si>
  <si>
    <t>MAXELE</t>
  </si>
  <si>
    <t>Max Electrical Pty Ltd</t>
  </si>
  <si>
    <t>CG483706687</t>
  </si>
  <si>
    <t>SBPQTE12091967</t>
  </si>
  <si>
    <t xml:space="preserve">(Declined: 1/05/2018 3:46:24 PM)
Declined due to minimum underwriting criteria not being met
Refer due to previous insurance policy cancelled, declined or terms imposed (Please provide full details)
</t>
  </si>
  <si>
    <t>DOLPAINTS</t>
  </si>
  <si>
    <t>The Trustee For The Dolu Trust</t>
  </si>
  <si>
    <t>CG483707035</t>
  </si>
  <si>
    <t>SBPQTE12092240</t>
  </si>
  <si>
    <t xml:space="preserve">(Declined: 1/05/2018 7:54:47 PM)
Declined Public and Products Liability cover section due to Occupation
</t>
  </si>
  <si>
    <t>PROWSN</t>
  </si>
  <si>
    <t>Peripheral Arts Pty Ltd</t>
  </si>
  <si>
    <t>CG491971784</t>
  </si>
  <si>
    <t>SBPQTE12092524</t>
  </si>
  <si>
    <t xml:space="preserve">(Declined: 2/05/2018 10:47:43 AM)
Declined Public and Products Liability cover section due to Occupation
</t>
  </si>
  <si>
    <t>UNSTE A</t>
  </si>
  <si>
    <t>Antony &amp; Amie Unstead</t>
  </si>
  <si>
    <t>CG491972104</t>
  </si>
  <si>
    <t xml:space="preserve">(Declined: 2/05/2018 12:18:17 PM)
Declined Public and Products Liability cover section due to Occupation
</t>
  </si>
  <si>
    <t>CG491972131</t>
  </si>
  <si>
    <t>SBPQTE12092775</t>
  </si>
  <si>
    <t xml:space="preserve">(Declined: 2/05/2018 12:29:25 PM)
Declined Public and Products Liability cover section due to Occupation
</t>
  </si>
  <si>
    <t>JORDRA</t>
  </si>
  <si>
    <t>Robert Jordan Painting Maintenance &amp; Repairs P/L</t>
  </si>
  <si>
    <t>CG491972151</t>
  </si>
  <si>
    <t>SBPQTE12092789</t>
  </si>
  <si>
    <t xml:space="preserve">(Declined: 2/05/2018 12:34:15 PM)
Declined due to location
</t>
  </si>
  <si>
    <t>COALFIELDS</t>
  </si>
  <si>
    <t>Coalfields Pty Ltd</t>
  </si>
  <si>
    <t>CG496031769</t>
  </si>
  <si>
    <t xml:space="preserve">(Declined: 3/05/2018 11:05:10 AM)
Declined Public and Products Liability cover section due to No to ?Does the business hold a current professional indemnity policy with a Sum Insured of at least $2M </t>
  </si>
  <si>
    <t>ASHMENWEST</t>
  </si>
  <si>
    <t>Ashmen West Consultancy Pty Ltd</t>
  </si>
  <si>
    <t>CG496032408</t>
  </si>
  <si>
    <t xml:space="preserve">(Declined: 3/05/2018 3:13:41 PM)
Declined Public and Products Liability cover section due to Occupation
</t>
  </si>
  <si>
    <t>NEINERT</t>
  </si>
  <si>
    <t>Neinert Electrical Service Pty Ltd</t>
  </si>
  <si>
    <t>CG496022438</t>
  </si>
  <si>
    <t xml:space="preserve">(Declined: 3/05/2018 3:19:15 PM)
Declined Public and Products Liability cover section due to Occupation
</t>
  </si>
  <si>
    <t>WILKINSONS</t>
  </si>
  <si>
    <t>Steven Wilkinson</t>
  </si>
  <si>
    <t>CG496032493</t>
  </si>
  <si>
    <t xml:space="preserve">(Declined: 3/05/2018 3:36:06 PM)
Declined Public and Products Liability cover section due to Occupation
</t>
  </si>
  <si>
    <t>RECONSTRUCT</t>
  </si>
  <si>
    <t>Reconstruct Project &amp; Developments Pty Ltd</t>
  </si>
  <si>
    <t>CG496022705</t>
  </si>
  <si>
    <t xml:space="preserve">(Declined: 3/05/2018 4:40:18 PM)
Declined Public and Products Liability cover section due to Occupation
</t>
  </si>
  <si>
    <t>MILLEREFA</t>
  </si>
  <si>
    <t>Aoife Miller</t>
  </si>
  <si>
    <t>CG496032999</t>
  </si>
  <si>
    <t>SBPQTE12094589</t>
  </si>
  <si>
    <t>(Declined: 4/05/2018 9:01:28 AM)
Declined due to no town water and Property Damage/Business Interruption Sum Insured
Refer due to occupation and Property Damage/Business Interruption Sum Insured (Sur</t>
  </si>
  <si>
    <t>NOOSASUN</t>
  </si>
  <si>
    <t>McNair Holdings Pty Ltd</t>
  </si>
  <si>
    <t>CG496023121</t>
  </si>
  <si>
    <t>SBPQTE12094594</t>
  </si>
  <si>
    <t xml:space="preserve">(Declined: 4/05/2018 9:34:33 AM)
Hi Taidhg, transaction returned. We will review following your update to the relevant town water question. </t>
  </si>
  <si>
    <t>CG496033316</t>
  </si>
  <si>
    <t>(Declined: 4/05/2018 11:14:17 AM)
Declined due to location
Declined due to location
Declined due to location
Declined due to no town water and Property Damage/Business Interruption Sum Insured
Declin</t>
  </si>
  <si>
    <t>COFFOMAC</t>
  </si>
  <si>
    <t>Coffomac Pty Ltd</t>
  </si>
  <si>
    <t>CG506793790</t>
  </si>
  <si>
    <t>(Declined: 9/05/2018 11:43:48 AM)
Declined due to location
Declined due to location
Declined due to inadequate fire protection for the occupation and Property Damage/Business Interruption sum insured</t>
  </si>
  <si>
    <t>19517</t>
  </si>
  <si>
    <t>CG506793973</t>
  </si>
  <si>
    <t>SBPQTE12099122</t>
  </si>
  <si>
    <t xml:space="preserve">(Declined: 9/05/2018 12:25:30 PM)
Declined as Flood cover is not available
</t>
  </si>
  <si>
    <t>10269</t>
  </si>
  <si>
    <t>Dusan &amp; Emanwela Car</t>
  </si>
  <si>
    <t>CG506794357</t>
  </si>
  <si>
    <t xml:space="preserve">(Declined: 9/05/2018 2:40:18 PM)
Declined Public and Products Liability cover section due to Occupation
</t>
  </si>
  <si>
    <t>19492</t>
  </si>
  <si>
    <t>JCW Electrical Contracting Pty Ltd</t>
  </si>
  <si>
    <t>CG512731456</t>
  </si>
  <si>
    <t xml:space="preserve">(Declined: 10/05/2018 9:34:21 AM)
Declined Public and Products Liability cover section due to Occupation
</t>
  </si>
  <si>
    <t>19718</t>
  </si>
  <si>
    <t>Mellissa Anne Grimison</t>
  </si>
  <si>
    <t>CG512731659</t>
  </si>
  <si>
    <t>SBPQTE12100085</t>
  </si>
  <si>
    <t xml:space="preserve">(Declined: 10/05/2018 10:52:43 AM)
Declined due to Removal of debris sum insured
Decline due to occupation and Property Damage/Business Interruption Sum Insured
Refer due to Property Damage/Business </t>
  </si>
  <si>
    <t>19720</t>
  </si>
  <si>
    <t>Rabih Ces ATF RAM Holdings Family Trust</t>
  </si>
  <si>
    <t>CG512732201</t>
  </si>
  <si>
    <t>SBPQTE12100469</t>
  </si>
  <si>
    <t xml:space="preserve">(Declined: 10/05/2018 1:52:03 PM)
Declined as Flood cover is not available
</t>
  </si>
  <si>
    <t>10231</t>
  </si>
  <si>
    <t>Donald Hiram Reed &amp; Agnes Reed</t>
  </si>
  <si>
    <t>CG512042646</t>
  </si>
  <si>
    <t>SBPQTE12100659</t>
  </si>
  <si>
    <t xml:space="preserve">(Declined: 10/05/2018 3:05:21 PM)
Declined due to location
</t>
  </si>
  <si>
    <t>2203</t>
  </si>
  <si>
    <t>Neil Peacey</t>
  </si>
  <si>
    <t>CG512044003</t>
  </si>
  <si>
    <t>SBPQTE12101501</t>
  </si>
  <si>
    <t xml:space="preserve">(Declined: 11/05/2018 12:39:07 PM)
Declined due to inadequate fire protection for the occupation and Property Damage/Business Interruption sum insured (fire extinguishers &amp; fire blankets required)
</t>
  </si>
  <si>
    <t>19491</t>
  </si>
  <si>
    <t>SKY ALCAZAR PTY LTD</t>
  </si>
  <si>
    <t>CG512734343</t>
  </si>
  <si>
    <t xml:space="preserve">(Declined: 11/05/2018 4:35:52 PM)
Declined due to location
</t>
  </si>
  <si>
    <t>16034</t>
  </si>
  <si>
    <t>RM &amp; JM Earthmoving Pty Ltd; Richard McIntosh</t>
  </si>
  <si>
    <t>CG518451947</t>
  </si>
  <si>
    <t>(Declined: 14/05/2018 10:25:08 AM)
Declined Public and Products Liability cover section due to Yes to 'Is there a licensed bar on the premises for customers who are not purely waiting for a table/mea</t>
  </si>
  <si>
    <t>19494</t>
  </si>
  <si>
    <t>Pancho's Tex Mex Pty Ltd</t>
  </si>
  <si>
    <t>CG518452113</t>
  </si>
  <si>
    <t xml:space="preserve">(Declined: 14/05/2018 11:09:57 AM)
Declined Public and Products Liability cover section due to Occupation
</t>
  </si>
  <si>
    <t>18022</t>
  </si>
  <si>
    <t>Teresa &amp; James Lloyd</t>
  </si>
  <si>
    <t>CG518282284</t>
  </si>
  <si>
    <t>(Declined: 14/05/2018 12:19:23 PM)
Declined Public and Products Liability cover section due to Occupation
Refer due to claims history (Please provide full details)
Refer due to claims history (Please</t>
  </si>
  <si>
    <t>6037</t>
  </si>
  <si>
    <t>Monart Pty Ltd</t>
  </si>
  <si>
    <t>CG518453117</t>
  </si>
  <si>
    <t xml:space="preserve">(Declined: 14/05/2018 4:18:11 PM)
Declined due to location
</t>
  </si>
  <si>
    <t>19737</t>
  </si>
  <si>
    <t>Barcaldine Aged Care Inc</t>
  </si>
  <si>
    <t>CG518454508</t>
  </si>
  <si>
    <t xml:space="preserve">(Declined: 15/05/2018 2:10:04 PM)
Declined Public and Products Liability cover section due to Occupation
</t>
  </si>
  <si>
    <t>14743</t>
  </si>
  <si>
    <t>JAKATI Pty Ltd</t>
  </si>
  <si>
    <t>CG518454583</t>
  </si>
  <si>
    <t>(Declined: 15/05/2018 2:25:41 PM)
Declined due to location
Hi Cyndie, please refer my letter of declinature sent today to bundaberg@cib.com.au Regards, Savio Grossi</t>
  </si>
  <si>
    <t>16238</t>
  </si>
  <si>
    <t>Napthali Holdings Pty Ltd</t>
  </si>
  <si>
    <t>CG518285483</t>
  </si>
  <si>
    <t xml:space="preserve">(Declined: 16/05/2018 10:48:33 AM)
Declined Public and Products Liability cover section due to Occupation
</t>
  </si>
  <si>
    <t>19743</t>
  </si>
  <si>
    <t>Elye Thomas Lawrence</t>
  </si>
  <si>
    <t>CG518455984</t>
  </si>
  <si>
    <t>SBPQTE12105013</t>
  </si>
  <si>
    <t xml:space="preserve">(Declined: 16/05/2018 11:51:12 AM)
Declined Public and Products Liability cover section due to Occupation
</t>
  </si>
  <si>
    <t>17921</t>
  </si>
  <si>
    <t>Triple P Transport Pty Ltd</t>
  </si>
  <si>
    <t>CG518285880</t>
  </si>
  <si>
    <t xml:space="preserve">(Declined: 16/05/2018 12:46:16 PM)
Declined due to location
Declined as Flood cover is not available
Declined due to no town water and Property Damage/Business Interruption Sum Insured
</t>
  </si>
  <si>
    <t>4987</t>
  </si>
  <si>
    <t>Body Corporate For The Denison Chambers BUP104662</t>
  </si>
  <si>
    <t>CG518456997</t>
  </si>
  <si>
    <t>(Declined: 16/05/2018 5:09:10 PM)
Declined due to inadequate fire protection for the occupation and Property Damage/Business Interruption sum insured (fire extinguishers &amp; fire blankets required)
Dec</t>
  </si>
  <si>
    <t>5004</t>
  </si>
  <si>
    <t>Trinh Khanh Pham</t>
  </si>
  <si>
    <t>CG518286655</t>
  </si>
  <si>
    <t>(Declined: 16/05/2018 5:51:33 PM)
Declined due to minimum underwriting criteria not being met
Declined Public and Products Liability cover section due to Occupation
Refer Property Damage cover sectio</t>
  </si>
  <si>
    <t>5150</t>
  </si>
  <si>
    <t>Story Weavers Pty Ltd ATF K &amp; L Family Trust</t>
  </si>
  <si>
    <t>CG518286687</t>
  </si>
  <si>
    <t>(Declined: 16/05/2018 6:26:18 PM)
Declined Public and Products Liability cover section due to Yes to 'Does the business carry out any work: at airports; on public roads, public footpaths (excluding d</t>
  </si>
  <si>
    <t>19745</t>
  </si>
  <si>
    <t>Terrence Bernard Urquhart</t>
  </si>
  <si>
    <t>CG518457832</t>
  </si>
  <si>
    <t>SBPQTE12106182</t>
  </si>
  <si>
    <t xml:space="preserve">(Declined: 17/05/2018 11:11:45 AM)
Declined Public and Products Liability cover section due to Occupation
</t>
  </si>
  <si>
    <t>5975</t>
  </si>
  <si>
    <t>BW &amp; PJ Arkins ATF Arkins Family Trust</t>
  </si>
  <si>
    <t>CG518287811</t>
  </si>
  <si>
    <t>SBPQTE12106530</t>
  </si>
  <si>
    <t xml:space="preserve">(Declined: 17/05/2018 1:46:33 PM)
Declined Public and Products Liability cover section due to Occupation
</t>
  </si>
  <si>
    <t>5573</t>
  </si>
  <si>
    <t>Armstrong Electrics Pty Ltd</t>
  </si>
  <si>
    <t>CG518459232</t>
  </si>
  <si>
    <t xml:space="preserve">(Declined: 18/05/2018 12:06:06 AM)
Declined Public and Products Liability cover section due to Occupation
</t>
  </si>
  <si>
    <t>CG518289519</t>
  </si>
  <si>
    <t>SBPQTE12107728</t>
  </si>
  <si>
    <t xml:space="preserve">(Declined: 18/05/2018 2:34:19 PM)
Declined Public and Products Liability cover section due to Occupation
Refer due to claims history (Please provide full details)
Refer due to claims history (Please </t>
  </si>
  <si>
    <t>CG518460361</t>
  </si>
  <si>
    <t>(Declined: 18/05/2018 3:51:27 PM)
Hi Debbie,
Thank you for your new business opportunity, however due to the occupation involves Weed Spraying only and slashing we're unable to provide public and p</t>
  </si>
  <si>
    <t>19747</t>
  </si>
  <si>
    <t>Melissa Hird</t>
  </si>
  <si>
    <t>CG518460554</t>
  </si>
  <si>
    <t>SBPQTE12108107</t>
  </si>
  <si>
    <t xml:space="preserve">(Declined: 18/05/2018 6:10:53 PM)
Declined as Flood cover is not available
Refer due to claims history (Please provide full details)
</t>
  </si>
  <si>
    <t>5564</t>
  </si>
  <si>
    <t>Health &amp; Hearing P/L ATF Health &amp; Hearing Trust</t>
  </si>
  <si>
    <t>CG518461097</t>
  </si>
  <si>
    <t>(Declined: 21/05/2018 10:26:24 AM)
Good Morning,
Thanks for the referral. Looking at the description of business activities, are you able to alter the occupation to Lighting Hire Service? I believ</t>
  </si>
  <si>
    <t>CG518290796</t>
  </si>
  <si>
    <t xml:space="preserve">(Declined: 21/05/2018 12:32:52 PM)
Declined Public and Products Liability cover section due to Occupation
</t>
  </si>
  <si>
    <t>19754</t>
  </si>
  <si>
    <t>Keith Barkle</t>
  </si>
  <si>
    <t>CG528431585</t>
  </si>
  <si>
    <t>SBPQTE12108751</t>
  </si>
  <si>
    <t xml:space="preserve">(Declined: 21/05/2018 12:59:23 PM)
Declined Public and Products Liability cover section due to Occupation
</t>
  </si>
  <si>
    <t>19117</t>
  </si>
  <si>
    <t>GURU NANAK LOGISTICS PTY LTD</t>
  </si>
  <si>
    <t>CG518290877</t>
  </si>
  <si>
    <t xml:space="preserve">(Declined: 21/05/2018 1:00:42 PM)
Declined Public and Products Liability cover section due to Occupation
</t>
  </si>
  <si>
    <t>CG528432269</t>
  </si>
  <si>
    <t xml:space="preserve">(Declined: 21/05/2018 4:39:30 PM)
Declined Public and Products Liability cover section due to Occupation
</t>
  </si>
  <si>
    <t>CG530841884</t>
  </si>
  <si>
    <t xml:space="preserve">(Declined: 22/05/2018 11:19:34 AM)
Declined Public and Products Liability cover section due to Occupation
</t>
  </si>
  <si>
    <t>17600</t>
  </si>
  <si>
    <t>Peteena May Fyffe</t>
  </si>
  <si>
    <t>CG531103907</t>
  </si>
  <si>
    <t xml:space="preserve">(Declined: 23/05/2018 10:13:42 AM)
Declined due to no town water and Property Damage/Business Interruption Sum Insured
Declined Property Damage cover section due to premises containing a Bar
</t>
  </si>
  <si>
    <t>10229</t>
  </si>
  <si>
    <t>Amophie Pty Ltd ATF The Magnusson Family Trust</t>
  </si>
  <si>
    <t>CG530843725</t>
  </si>
  <si>
    <t>SBPQTE12110949</t>
  </si>
  <si>
    <t xml:space="preserve">(Declined: 23/05/2018 10:17:08 AM)
Declined due to location
</t>
  </si>
  <si>
    <t>14777</t>
  </si>
  <si>
    <t>Jayebird Pty Ltd ATF Hazellnut Investment Trust</t>
  </si>
  <si>
    <t>CG531104256</t>
  </si>
  <si>
    <t>SBPQTE12111154</t>
  </si>
  <si>
    <t xml:space="preserve">(Declined: 23/05/2018 11:34:42 AM)
Declined due to back dating of inception date beyond limits
</t>
  </si>
  <si>
    <t>19719</t>
  </si>
  <si>
    <t>Mervyn Ross Suey</t>
  </si>
  <si>
    <t>CG534381628</t>
  </si>
  <si>
    <t>(Declined: 24/05/2018 10:21:54 AM)
Hi James,
Thank you for the opportunity to quote. 
Please note that due to importing of pipe bending machines, we are unable to offer cover for liability. 
I'll g</t>
  </si>
  <si>
    <t>16311</t>
  </si>
  <si>
    <t>Radius Benders Pty Ltd</t>
  </si>
  <si>
    <t>CG534872032</t>
  </si>
  <si>
    <t>SBPQTE12112454</t>
  </si>
  <si>
    <t>(Declined: 24/05/2018 12:20:43 PM)
Declined due to location
Refer Property Damage cover section due to storage height and Property Damage/Business Interruption Sum Insured
Refer Property Damage cover</t>
  </si>
  <si>
    <t>14809</t>
  </si>
  <si>
    <t>Timberline (Tolga) Pty Ltd</t>
  </si>
  <si>
    <t>CG534382406</t>
  </si>
  <si>
    <t xml:space="preserve">(Declined: 24/05/2018 2:28:34 PM)
Declined due to location
</t>
  </si>
  <si>
    <t>4632</t>
  </si>
  <si>
    <t>RT McKendry Pty Ltd ATF RT McKendry Family Trust</t>
  </si>
  <si>
    <t>CG534383528</t>
  </si>
  <si>
    <t>(Declined: 25/05/2018 10:53:50 AM)
Declined due to General Property section taken without either Property Damage section or Liability section
Declined General Property cover section due to Occupation</t>
  </si>
  <si>
    <t>19764</t>
  </si>
  <si>
    <t>Steven Bruggermann &amp; Kristy Williams</t>
  </si>
  <si>
    <t>CG539361647</t>
  </si>
  <si>
    <t xml:space="preserve">(Declined: 28/05/2018 10:39:01 AM)
Declined due to location
</t>
  </si>
  <si>
    <t>14849</t>
  </si>
  <si>
    <t>Advanced Cutting Solutions Pty Ltd</t>
  </si>
  <si>
    <t>CG539362541</t>
  </si>
  <si>
    <t>SBPQTE12115317</t>
  </si>
  <si>
    <t xml:space="preserve">(Declined: 28/05/2018 3:17:45 PM)
Declined Public and Products Liability cover section due to Occupation
</t>
  </si>
  <si>
    <t>17969</t>
  </si>
  <si>
    <t>Dirt Diggers (Qld) Pty Ltd</t>
  </si>
  <si>
    <t>CG539482682</t>
  </si>
  <si>
    <t>SBPQTE12115506</t>
  </si>
  <si>
    <t>(Declined: 28/05/2018 4:54:30 PM)
Declined Property Damage cover section due to Occupation
Declined Theft cover section due to Occupation
Declined Public and Products Liability cover section due to O</t>
  </si>
  <si>
    <t>19771</t>
  </si>
  <si>
    <t>Firstrade Australia Group Pty Ltd</t>
  </si>
  <si>
    <t>CG539482966</t>
  </si>
  <si>
    <t xml:space="preserve">(Declined: 29/05/2018 8:27:15 AM)
Declined Property Damage cover section due to Occupation
Declined Theft cover section due to Occupation
</t>
  </si>
  <si>
    <t>CG539363128</t>
  </si>
  <si>
    <t>(Declined: 29/05/2018 8:50:23 AM)
Declined due to EPS% and Property Damage/Business Interruption Sum Insured
Declined Public and Products Liability cover section due to No to 'Does the business posse</t>
  </si>
  <si>
    <t>14734</t>
  </si>
  <si>
    <t>Steggall Nutrition Pty Ltd</t>
  </si>
  <si>
    <t>CG539483001</t>
  </si>
  <si>
    <t xml:space="preserve">(Declined: 29/05/2018 8:59:43 AM)
Declined due to location
</t>
  </si>
  <si>
    <t>8699</t>
  </si>
  <si>
    <t>Julie-Anne Maree Ambrosi</t>
  </si>
  <si>
    <t>CG539363382</t>
  </si>
  <si>
    <t xml:space="preserve">(Declined: 29/05/2018 10:29:33 AM)
Declined Public and Products Liability cover section due to Occupation
</t>
  </si>
  <si>
    <t>4994</t>
  </si>
  <si>
    <t>Duart Teixeira</t>
  </si>
  <si>
    <t>CG539483497</t>
  </si>
  <si>
    <t xml:space="preserve">(Declined: 29/05/2018 11:38:17 AM)
Declined Public and Products Liability cover section due to Occupation
</t>
  </si>
  <si>
    <t>6857</t>
  </si>
  <si>
    <t>Lachlan &amp; Shelley Rentell</t>
  </si>
  <si>
    <t>CG539363809</t>
  </si>
  <si>
    <t>SBPQTE12116138</t>
  </si>
  <si>
    <t>(Declined: 29/05/2018 12:26:53 PM)
Declined due to location
Declined Property Damage cover section due to Occupation
Declined Money cover section due to Occupation
Declined Theft cover section due to</t>
  </si>
  <si>
    <t>9231</t>
  </si>
  <si>
    <t>Bundaberg Touch Association Inc</t>
  </si>
  <si>
    <t>CG539364242</t>
  </si>
  <si>
    <t xml:space="preserve">(Declined: 29/05/2018 2:47:39 PM)
Declined Public and Products Liability cover section due to Occupation
</t>
  </si>
  <si>
    <t>1691</t>
  </si>
  <si>
    <t>Early Bird Steel Manufacturing Pty Ltd</t>
  </si>
  <si>
    <t>CG539364373</t>
  </si>
  <si>
    <t>SBPQTE12116526</t>
  </si>
  <si>
    <t>(Declined: 29/05/2018 3:20:45 PM)
Declined due to Machinery Breakdown section taken without Property Damage section
Declined Machinery Breakdown cover section due to Occupation
Declined Public and Pr</t>
  </si>
  <si>
    <t>16297</t>
  </si>
  <si>
    <t>Heidi Youle  As The Trustee For Youle Family Trust</t>
  </si>
  <si>
    <t>CG539484284</t>
  </si>
  <si>
    <t xml:space="preserve">(Declined: 29/05/2018 3:27:37 PM)
Declined due to location
</t>
  </si>
  <si>
    <t>8830</t>
  </si>
  <si>
    <t>Michele Rosalind Bates</t>
  </si>
  <si>
    <t>CG539484367</t>
  </si>
  <si>
    <t>(Declined: 29/05/2018 3:47:59 PM)
Declined Public and Products Liability cover section due to No to 'Is the property fully fenced?'
Declined Public and Products Liability cover section due to No to '</t>
  </si>
  <si>
    <t>9219</t>
  </si>
  <si>
    <t>Nicholas Van Der Walt &amp; Elizabeth Van Der Walt</t>
  </si>
  <si>
    <t>CG539484371</t>
  </si>
  <si>
    <t xml:space="preserve">(Declined: 29/05/2018 3:50:50 PM)
Declined Public and Products Liability cover section due to Occupation
</t>
  </si>
  <si>
    <t>19776</t>
  </si>
  <si>
    <t>David Scott</t>
  </si>
  <si>
    <t>CG544032386</t>
  </si>
  <si>
    <t>(Declined: 30/05/2018 1:07:36 PM)
Declined due to location
Declined as Flood cover is not available
Declined Public and Products Liability cover section due to Occupation
Refer due to wall constructi</t>
  </si>
  <si>
    <t>14794</t>
  </si>
  <si>
    <t>Clive David Vockler</t>
  </si>
  <si>
    <t>CG544032426</t>
  </si>
  <si>
    <t xml:space="preserve">(Declined: 30/05/2018 1:19:48 PM)
Declined Public and Products Liability cover section due to Occupation
</t>
  </si>
  <si>
    <t>CG544083048</t>
  </si>
  <si>
    <t>SBPQTE12117850</t>
  </si>
  <si>
    <t xml:space="preserve">(Declined: 30/05/2018 3:23:45 PM)
Declined due to location
Declined as Flood cover is not available
</t>
  </si>
  <si>
    <t>15928</t>
  </si>
  <si>
    <t>Russell Parker Consulting P/L ATF The Nosey Trust</t>
  </si>
  <si>
    <t>CG546871755</t>
  </si>
  <si>
    <t xml:space="preserve">(Declined: 31/05/2018 10:48:12 AM)
Declined due to location
Declined Public and Products Liability cover section due to Occupation
</t>
  </si>
  <si>
    <t>9159</t>
  </si>
  <si>
    <t>RAB Machining Pty Ltd</t>
  </si>
  <si>
    <t>CG546871954</t>
  </si>
  <si>
    <t>(Declined: 31/05/2018 11:43:09 AM)
Declined due to Machinery Breakdown section taken without Property Damage section
Declined Machinery Breakdown cover section due to Occupation
Declined Public and P</t>
  </si>
  <si>
    <t>CG546872535</t>
  </si>
  <si>
    <t xml:space="preserve">(Declined: 31/05/2018 2:56:29 PM)
Declined due to location
Refer due to claims history (Please provide full details)
Refer due to claims history (Please provide full details)
</t>
  </si>
  <si>
    <t>10268</t>
  </si>
  <si>
    <t>Custom Stuff Pty Ltd</t>
  </si>
  <si>
    <t>CG496032151</t>
  </si>
  <si>
    <t>(Declined: 3/05/2018 1:51:32 PM)
Declined due to inadequate fire protection for the risk and Property Damage/Business Interruption Sum Insured (fire extinguishers required)
Refer due to security, occ</t>
  </si>
  <si>
    <t>KEMP</t>
  </si>
  <si>
    <t>I.L KEMP &amp; K.W KEMP &amp; P. WHELAN PTY LTD</t>
  </si>
  <si>
    <t>CG539481805</t>
  </si>
  <si>
    <t>(Declined: 28/05/2018 11:46:42 AM)
Decline due to occupation and Property Damage/Business Interruption Sum Insured
Declined due to Documents sum insured 
Declined due to inadequate security for the r</t>
  </si>
  <si>
    <t>AMD</t>
  </si>
  <si>
    <t>AMD Southwest Pty Ltd</t>
  </si>
  <si>
    <t>CG546872718</t>
  </si>
  <si>
    <t xml:space="preserve">(Declined: 31/05/2018 3:55:44 PM)
Declined due to inadequate fire protection for the risk and Property Damage/Business Interruption Sum Insured (fire extinguishers required)
</t>
  </si>
  <si>
    <t>Stewart</t>
  </si>
  <si>
    <t>Stewart Partners Pty Ltd</t>
  </si>
  <si>
    <t>CG492471868</t>
  </si>
  <si>
    <t>(Declined: 2/05/2018 11:03:44 AM)
Declined Property Damage cover section due to Occupation
Declined Theft cover section due to Occupation
Declined Glass cover section due to Occupation
Declined Publi</t>
  </si>
  <si>
    <t>SCOTT D</t>
  </si>
  <si>
    <t>Diana Scott</t>
  </si>
  <si>
    <t>CG496023385</t>
  </si>
  <si>
    <t>(Declined: 4/05/2018 11:17:48 AM)
Declined Property Damage cover section due to tenant Occupation
Declined Business Interruption cover section due to tenant Occupation
Declined Glass cover section du</t>
  </si>
  <si>
    <t>CROWN</t>
  </si>
  <si>
    <t xml:space="preserve">Crownmore Pty Ltd </t>
  </si>
  <si>
    <t>CG518452515</t>
  </si>
  <si>
    <t>SBPQTE12102724</t>
  </si>
  <si>
    <t xml:space="preserve">(Declined: 14/05/2018 1:16:27 PM)
Declined due to back dating of inception date beyond limits
</t>
  </si>
  <si>
    <t>Alchemy</t>
  </si>
  <si>
    <t xml:space="preserve">Alchemy IP Projects Pty Ltd </t>
  </si>
  <si>
    <t>CG546952711</t>
  </si>
  <si>
    <t>(Declined: 31/05/2018 3:31:43 PM)
Declined as Flood cover is not available
Declined Property Damage cover section due to premises containing a Bar
Refer due to occupation and Property Damage/Business</t>
  </si>
  <si>
    <t>Jefferson MA</t>
  </si>
  <si>
    <t>MA Jefferson Pty Ltd</t>
  </si>
  <si>
    <t>CG483706186</t>
  </si>
  <si>
    <t>(Declined: 1/05/2018 1:13:54 PM)
Decline due to occupation and Property Damage/Business Interruption Sum Insured
Refer Property Damage cover section due to storage height and Property Damage/Business</t>
  </si>
  <si>
    <t>BRISBANEWH</t>
  </si>
  <si>
    <t>Brisbane Wholesale Hardware Co. Pty Ltd</t>
  </si>
  <si>
    <t>CG491971821</t>
  </si>
  <si>
    <t xml:space="preserve">(Declined: 2/05/2018 10:59:11 AM)
Declined due to inadequate fire protection for the risk and Property Damage/Business Interruption Sum Insured (fire extinguishers required)
</t>
  </si>
  <si>
    <t>IGAGRACE</t>
  </si>
  <si>
    <t>SLJY Pty Ltd</t>
  </si>
  <si>
    <t>CG518282163</t>
  </si>
  <si>
    <t>(Declined: 14/05/2018 11:45:56 AM)
Declined Property Damage cover section due to tenant Occupation
Declined Business Interruption cover section due to tenant Occupation
Declined Glass cover section d</t>
  </si>
  <si>
    <t>B&amp;CPHILLIP</t>
  </si>
  <si>
    <t>B &amp; C Phillips Super Assets Pty Ltd</t>
  </si>
  <si>
    <t>CG518286488</t>
  </si>
  <si>
    <t>(Declined: 16/05/2018 4:22:02 PM)
Decline due to occupation and Property Damage/Business Interruption Sum Insured
Declined Property Damage cover section due to tenant Occupation
Declined Business Int</t>
  </si>
  <si>
    <t>ALLMETENGI</t>
  </si>
  <si>
    <t>Allmet Sheetmetal &amp; Fabrication Pty Ltd</t>
  </si>
  <si>
    <t>CG518288768</t>
  </si>
  <si>
    <t>(Declined: 18/05/2018 9:49:03 AM)
Declined Property Damage cover section due to Occupation
Declined Business Interruption cover section due to Occupation
Declined Tax Audit cover section due to Occup</t>
  </si>
  <si>
    <t>TRUEFLAIR</t>
  </si>
  <si>
    <t>Trueflair Pty Ltd &amp; Associates Companies</t>
  </si>
  <si>
    <t>CG518290421</t>
  </si>
  <si>
    <t xml:space="preserve">(Declined: 21/05/2018 10:28:42 AM)
Decline due to occupation and Property Damage/Business Interruption Sum Insured
Refer due to claims history (Please provide full details)
</t>
  </si>
  <si>
    <t>ASSOCIATED</t>
  </si>
  <si>
    <t>Associated Iron &amp; Steel</t>
  </si>
  <si>
    <t>CG530841416</t>
  </si>
  <si>
    <t>SBPQTE12109412</t>
  </si>
  <si>
    <t>(Declined: 22/05/2018 8:23:45 AM)
Declined Public and Products Liability cover section due to No or Unknown to 'Does the business have at least 2 years experience in manufacturing each type of produc</t>
  </si>
  <si>
    <t>TERRACOTTA</t>
  </si>
  <si>
    <t>Terracotta Clayworks Australia Pty Ltd</t>
  </si>
  <si>
    <t>CG530842220</t>
  </si>
  <si>
    <t xml:space="preserve">(Declined: 22/05/2018 12:59:17 PM)
Declined Public and Products Liability cover section due to Occupation
</t>
  </si>
  <si>
    <t>PUMPSANDPI</t>
  </si>
  <si>
    <t>PP &amp; S Pty Ltd</t>
  </si>
  <si>
    <t>CG531105039</t>
  </si>
  <si>
    <t xml:space="preserve">(Declined: 23/05/2018 3:07:26 PM)
Declined due to inadequate fire protection for the risk and Property Damage/Business Interruption Sum Insured (fire extinguishers required)
</t>
  </si>
  <si>
    <t>BREWTOWN</t>
  </si>
  <si>
    <t>Elyown International P/L ATF Wisen Family Trust</t>
  </si>
  <si>
    <t>CG539483819</t>
  </si>
  <si>
    <t xml:space="preserve">(Declined: 29/05/2018 1:00:14 PM)
Declined Property Damage cover section due to tenant Occupation
Declined Public and Products Liability cover section due to tenant Occupation
</t>
  </si>
  <si>
    <t>CG539364398</t>
  </si>
  <si>
    <t xml:space="preserve">(Declined: 29/05/2018 3:27:55 PM)
Declined Public and Products Liability cover section due to Occupation
</t>
  </si>
  <si>
    <t>WALLERPLUM</t>
  </si>
  <si>
    <t>Waller Plumbing Pty Ltd</t>
  </si>
  <si>
    <t>CG539364469</t>
  </si>
  <si>
    <t>SBPQTE12116599</t>
  </si>
  <si>
    <t xml:space="preserve">(Declined: 29/05/2018 3:44:45 PM)
Declined due to Machinery cover taken without building cover (Property Owner)
</t>
  </si>
  <si>
    <t>MCHASTINGS</t>
  </si>
  <si>
    <t>MC Hastings &amp; Associates Pty Ltd</t>
  </si>
  <si>
    <t>CG539364483</t>
  </si>
  <si>
    <t xml:space="preserve">(Declined: 29/05/2018 3:47:23 PM)
Declined due to Machinery cover taken without building cover (Property Owner)
</t>
  </si>
  <si>
    <t>CG544031565</t>
  </si>
  <si>
    <t xml:space="preserve">(Declined: 30/05/2018 10:01:38 AM)
Declined due to Machinery cover taken without building cover (Property Owner)
</t>
  </si>
  <si>
    <t>MANCUSOTON</t>
  </si>
  <si>
    <t>Tony and Angela Mancuso</t>
  </si>
  <si>
    <t>CG546952281</t>
  </si>
  <si>
    <t xml:space="preserve">(Declined: 31/05/2018 1:21:28 PM)
Declined Public and Products Liability cover section due to Occupation
</t>
  </si>
  <si>
    <t>CAPWORKSM</t>
  </si>
  <si>
    <t>Capworks Managament (QLD) Pty Ltd</t>
  </si>
  <si>
    <t>CG546952411</t>
  </si>
  <si>
    <t xml:space="preserve">(Declined: 31/05/2018 1:57:04 PM)
Declined Property Damage cover section due to Occupation
</t>
  </si>
  <si>
    <t>LAKEKURWON</t>
  </si>
  <si>
    <t>Lake Kurwongbah Water Ski Zone Incorporated</t>
  </si>
  <si>
    <t>CG546872931</t>
  </si>
  <si>
    <t>(Declined: 31/05/2018 5:13:23 PM)
Decline due to occupation and Property Damage/Business Interruption Sum Insured
Declined Public and Products Liability cover section due to Yes to 'Has or does the b</t>
  </si>
  <si>
    <t>Dalzell</t>
  </si>
  <si>
    <t>Dalzell &amp; Bagley Engineering</t>
  </si>
  <si>
    <t>CG518455906</t>
  </si>
  <si>
    <t>(Declined: 16/05/2018 11:32:24 AM)
Declined Public and Products Liability cover section due to No to ?Does the business hold a current professional indemnity policy with a Sum Insured of at least $2M</t>
  </si>
  <si>
    <t>LOGIN</t>
  </si>
  <si>
    <t>Login Systems Pty Ltd</t>
  </si>
  <si>
    <t>CG491972041</t>
  </si>
  <si>
    <t>SBPQTE12092713</t>
  </si>
  <si>
    <t xml:space="preserve">(Declined: 2/05/2018 11:59:22 AM)
Declined as Flood cover is not available
</t>
  </si>
  <si>
    <t>SIA A</t>
  </si>
  <si>
    <t>ARTHUR &amp; MARIA SIATOS</t>
  </si>
  <si>
    <t>CG496021826</t>
  </si>
  <si>
    <t xml:space="preserve">(Declined: 3/05/2018 11:33:08 AM)
Declined as Flood cover is not available
Refer due to occupation and Property Damage/Business Interruption Sum Insured (Survey required)
</t>
  </si>
  <si>
    <t>PETRIDS</t>
  </si>
  <si>
    <t>SAM &amp; FAY PETRIDES</t>
  </si>
  <si>
    <t>CG518452549</t>
  </si>
  <si>
    <t>SBPQTE12102754</t>
  </si>
  <si>
    <t xml:space="preserve">(Declined: 14/05/2018 1:29:14 PM)
Declined Property Damage cover section due to No or Unknown to 'Does the wok cooking equipment have its own water cooling and filling system?'
</t>
  </si>
  <si>
    <t>KORS</t>
  </si>
  <si>
    <t>SPIROS KORROS</t>
  </si>
  <si>
    <t>CG518282784</t>
  </si>
  <si>
    <t>SBPQTE12102972</t>
  </si>
  <si>
    <t xml:space="preserve">(Declined: 14/05/2018 3:05:47 PM)
Declined due to inadequate fire protection for the risk and Property Damage/Business Interruption Sum Insured (fire extinguishers required)
</t>
  </si>
  <si>
    <t>GENNUSA</t>
  </si>
  <si>
    <t>Vince &amp; Caterina Gennusa</t>
  </si>
  <si>
    <t>CG518457276</t>
  </si>
  <si>
    <t>SBPQTE12105859</t>
  </si>
  <si>
    <t xml:space="preserve">(Declined: 16/05/2018 11:33:51 PM)
Declined Property Damage cover section due to No or Unknown to 'Does the wok cooking equipment have its own water cooling and filling system?'
</t>
  </si>
  <si>
    <t>CG518458093</t>
  </si>
  <si>
    <t>(Declined: 17/05/2018 12:18:00 PM)
Declined Public and Products Liability cover section due to No to ?Does the business hold a current professional indemnity policy with a Sum Insured of at least $2M</t>
  </si>
  <si>
    <t>SHAHINIANP</t>
  </si>
  <si>
    <t>Rim Shaker Pty Ltd Atf: MJ 23 Super Fund</t>
  </si>
  <si>
    <t>CG518458431</t>
  </si>
  <si>
    <t>SBPQTE12106614</t>
  </si>
  <si>
    <t xml:space="preserve">(Declined: 17/05/2018 2:27:00 PM)
Declined as Flood cover is not available
</t>
  </si>
  <si>
    <t>ABELAS</t>
  </si>
  <si>
    <t>Nicholas &amp; Helen Abelas</t>
  </si>
  <si>
    <t>CG534381865</t>
  </si>
  <si>
    <t xml:space="preserve">(Declined: 24/05/2018 11:34:20 AM)
Declined Public and Products Liability cover section due to Occupation
</t>
  </si>
  <si>
    <t>FARRELL</t>
  </si>
  <si>
    <t>Sterling Project Solutions Pty Limited</t>
  </si>
  <si>
    <t>CG534873632</t>
  </si>
  <si>
    <t>SBPQTE12113515</t>
  </si>
  <si>
    <t xml:space="preserve">(Declined: 25/05/2018 11:50:09 AM)
Declined as Flood cover is not available
Declined due to no town water and Property Damage/Business Interruption Sum Insured
</t>
  </si>
  <si>
    <t>SPATHISA</t>
  </si>
  <si>
    <t>ANDONIS &amp; RITA SPATHIS</t>
  </si>
  <si>
    <t>CG534873646</t>
  </si>
  <si>
    <t>SBPQTE12113522</t>
  </si>
  <si>
    <t xml:space="preserve">(Declined: 25/05/2018 11:52:45 AM)
Declined due to no town water and Property Damage/Business Interruption Sum Insured
</t>
  </si>
  <si>
    <t>CG534874079</t>
  </si>
  <si>
    <t>SBPQTE12113782</t>
  </si>
  <si>
    <t xml:space="preserve">(Declined: 25/05/2018 2:27:32 PM)
Declined as Flood cover is not available
Declined Public and Products Liability cover section due to Occupation
</t>
  </si>
  <si>
    <t>YAMMINE R</t>
  </si>
  <si>
    <t>Yammine Construction Pty Ltd</t>
  </si>
  <si>
    <t>CG534384241</t>
  </si>
  <si>
    <t xml:space="preserve">(Declined: 25/05/2018 2:37:15 PM)
Declined Public and Products Liability cover section due to Occupation
</t>
  </si>
  <si>
    <t>CG539361956</t>
  </si>
  <si>
    <t>SBPQTE12114925</t>
  </si>
  <si>
    <t xml:space="preserve">(Declined: 28/05/2018 12:06:35 PM)
Declined as Flood cover is not available
</t>
  </si>
  <si>
    <t>CG544083747</t>
  </si>
  <si>
    <t>(Declined: 30/05/2018 8:21:43 PM)
Declined due to EPS% and Property Damage/Business Interruption Sum Insured
Decline due to occupation and Property Damage/Business Interruption Sum Insured
Declined P</t>
  </si>
  <si>
    <t>TOLLIS</t>
  </si>
  <si>
    <t>Eastern Pacific Foods Pty Ltd</t>
  </si>
  <si>
    <t>CG518455686</t>
  </si>
  <si>
    <t>(Declined: 16/05/2018 10:19:44 AM)
Declined Public and Products Liability cover section due to Occupation
Refer due to claims history (Please provide full details)
Refer due to claims history (Please</t>
  </si>
  <si>
    <t>CHAPFAB</t>
  </si>
  <si>
    <t>Chapman Fabrication</t>
  </si>
  <si>
    <t>CG518285489</t>
  </si>
  <si>
    <t>SBPQTE12104854</t>
  </si>
  <si>
    <t xml:space="preserve">(Declined: 16/05/2018 10:49:32 AM)
Declined as Flood cover is not available
</t>
  </si>
  <si>
    <t>CG531105460</t>
  </si>
  <si>
    <t>(Declined: 23/05/2018 4:58:04 PM)
Declined Property Damage cover section due to Occupation
Declined Business Interruption cover section due to Occupation
Declined Glass cover section due to Occupatio</t>
  </si>
  <si>
    <t>DRYICE</t>
  </si>
  <si>
    <t>Dry Ice Supplies</t>
  </si>
  <si>
    <t>CG483935578</t>
  </si>
  <si>
    <t xml:space="preserve">(Declined: 1/05/2018 11:29:50 AM)
Declined due to minimum underwriting criteria not being met
Refer due to location
</t>
  </si>
  <si>
    <t>Totalimage</t>
  </si>
  <si>
    <t>Total Image Display Pty Ltd</t>
  </si>
  <si>
    <t>CG483935867</t>
  </si>
  <si>
    <t xml:space="preserve">(Declined: 1/05/2018 12:48:44 PM)
Declined Public and Products Liability cover section due to Occupation
</t>
  </si>
  <si>
    <t>Miller</t>
  </si>
  <si>
    <t>Ashley Miller</t>
  </si>
  <si>
    <t>CG506791612</t>
  </si>
  <si>
    <t xml:space="preserve">(Declined: 8/05/2018 10:03:02 AM)
Declined as Flood cover is not available
Declined as Flood cover is not available
</t>
  </si>
  <si>
    <t>BernardN</t>
  </si>
  <si>
    <t>Mr Nick Bernard</t>
  </si>
  <si>
    <t>CG512731892</t>
  </si>
  <si>
    <t xml:space="preserve">(Declined: 10/05/2018 12:05:33 PM)
Declined as Flood cover is not available
</t>
  </si>
  <si>
    <t>CG518454109</t>
  </si>
  <si>
    <t xml:space="preserve">(Declined: 15/05/2018 11:58:10 AM)
Declined Public and Products Liability cover section due to Occupation
</t>
  </si>
  <si>
    <t>AEWILLIAMS</t>
  </si>
  <si>
    <t>A.E.Williamson &amp; Son Pty Ltd</t>
  </si>
  <si>
    <t>CG518285741</t>
  </si>
  <si>
    <t xml:space="preserve">(Declined: 16/05/2018 12:00:36 PM)
Declined due to inadequate fire protection for the risk and Property Damage/Business Interruption Sum Insured (fire extinguishers required)
</t>
  </si>
  <si>
    <t>RDINDUST</t>
  </si>
  <si>
    <t>R &amp; D Industrial Spray Finishes P/L</t>
  </si>
  <si>
    <t>CG518457922</t>
  </si>
  <si>
    <t xml:space="preserve">(Declined: 17/05/2018 11:29:45 AM)
Declined due to inadequate fire protection for the risk and Property Damage/Business Interruption Sum Insured (fire extinguishers required)
</t>
  </si>
  <si>
    <t>Kaikis</t>
  </si>
  <si>
    <t>Mr V Kaikis</t>
  </si>
  <si>
    <t>CG518288794</t>
  </si>
  <si>
    <t xml:space="preserve">(Declined: 18/05/2018 9:57:44 AM)
Declined Public and Products Liability cover section due to Occupation
</t>
  </si>
  <si>
    <t>Homie</t>
  </si>
  <si>
    <t>Homie 3D Pty Ltd</t>
  </si>
  <si>
    <t>CG518289571</t>
  </si>
  <si>
    <t xml:space="preserve">(Declined: 18/05/2018 2:54:53 PM)
Declined Property Damage cover section due to Occupation
</t>
  </si>
  <si>
    <t>chemtrend</t>
  </si>
  <si>
    <t>Chem Trend Australia Pty Ltd</t>
  </si>
  <si>
    <t>CG531101487</t>
  </si>
  <si>
    <t>(Declined: 22/05/2018 9:20:56 AM)
Declined due to minimum underwriting criteria not being met
Refer Public and Products Liability cover section due to Occupation (Please provide full details of all b</t>
  </si>
  <si>
    <t>ANNJOSE</t>
  </si>
  <si>
    <t>Ann Jose</t>
  </si>
  <si>
    <t>CG531102165</t>
  </si>
  <si>
    <t xml:space="preserve">(Declined: 22/05/2018 12:29:41 PM)
Declined due to inadequate fire protection for the risk and Property Damage/Business Interruption Sum Insured (fire extinguishers required)
</t>
  </si>
  <si>
    <t>OTTOGABEL</t>
  </si>
  <si>
    <t>Otto Gabel</t>
  </si>
  <si>
    <t>CG531102251</t>
  </si>
  <si>
    <t xml:space="preserve">(Declined: 22/05/2018 1:01:22 PM)
Declined due to inadequate fire protection for the risk and Property Damage/Business Interruption Sum Insured (fire extinguishers required)
</t>
  </si>
  <si>
    <t>ADRSECURITY</t>
  </si>
  <si>
    <t>ADR Security Solutions Pty Ltd</t>
  </si>
  <si>
    <t>CG534383606</t>
  </si>
  <si>
    <t>(Declined: 25/05/2018 11:21:54 AM)
Decline due to occupation and Property Damage/Business Interruption Sum Insured
Declined due to Accounts Receivable Sum Insured 
Refer Property Damage cover section</t>
  </si>
  <si>
    <t>Ezifloor</t>
  </si>
  <si>
    <t>Ezi Floor Products (Vic) Pty  Ltd</t>
  </si>
  <si>
    <t>CG483706233</t>
  </si>
  <si>
    <t>(Declined: 1/05/2018 1:27:25 PM)
Declined due to location
Declined due to location
Declined due to location
Declined due to location
Declined due to location
Refer due to claims history (Please provi</t>
  </si>
  <si>
    <t>wilko</t>
  </si>
  <si>
    <t>Colin Wilkinson</t>
  </si>
  <si>
    <t>CG483706350</t>
  </si>
  <si>
    <t xml:space="preserve">(Declined: 1/05/2018 1:57:51 PM)
Declined Public and Products Liability cover section due to Occupation
</t>
  </si>
  <si>
    <t>TROJANPAT</t>
  </si>
  <si>
    <t>Trojan Patios and Sheds Pty Ltd</t>
  </si>
  <si>
    <t>CG491971896</t>
  </si>
  <si>
    <t>SBPQTE12092606</t>
  </si>
  <si>
    <t xml:space="preserve">(Declined: 2/05/2018 11:20:14 AM)
Declined due to location
</t>
  </si>
  <si>
    <t>clarkpe</t>
  </si>
  <si>
    <t>Peter &amp; Lesleigh Clark</t>
  </si>
  <si>
    <t>CG496021735</t>
  </si>
  <si>
    <t>SBPQTE12093762</t>
  </si>
  <si>
    <t xml:space="preserve">(Declined: 3/05/2018 10:59:45 AM)
Declined due to location
</t>
  </si>
  <si>
    <t>smithsha</t>
  </si>
  <si>
    <t>Shane Smith</t>
  </si>
  <si>
    <t>CG496021742</t>
  </si>
  <si>
    <t>SBPQTE12093766</t>
  </si>
  <si>
    <t xml:space="preserve">(Declined: 3/05/2018 11:03:06 AM)
Declined due to location
</t>
  </si>
  <si>
    <t>CG496032102</t>
  </si>
  <si>
    <t xml:space="preserve">(Declined: 3/05/2018 1:31:51 PM)
Declined due to location
Refer due to claims history (Please provide full details)
Refer due to claims history (Please provide full details)
</t>
  </si>
  <si>
    <t>CG496022589</t>
  </si>
  <si>
    <t xml:space="preserve">(Declined: 3/05/2018 4:06:18 PM)
Declined Property Damage cover section due to Occupation
</t>
  </si>
  <si>
    <t>AGILETHOUG</t>
  </si>
  <si>
    <t>Agile Thought Pty Ltd</t>
  </si>
  <si>
    <t>CG496023688</t>
  </si>
  <si>
    <t>SBPQTE12095069</t>
  </si>
  <si>
    <t xml:space="preserve">(Declined: 4/05/2018 1:32:31 PM)
Declined Public and Products Liability cover section due to Occupation
</t>
  </si>
  <si>
    <t>HAYDAVID</t>
  </si>
  <si>
    <t>David Raymond Hay</t>
  </si>
  <si>
    <t>CG496023695</t>
  </si>
  <si>
    <t xml:space="preserve">(Declined: 4/05/2018 1:36:24 PM)
Declined Public and Products Liability cover section due to Occupation
</t>
  </si>
  <si>
    <t>CG506794852</t>
  </si>
  <si>
    <t xml:space="preserve">(Declined: 9/05/2018 6:10:11 PM)
Declined due to location
</t>
  </si>
  <si>
    <t>CG512732678</t>
  </si>
  <si>
    <t>(Declined: 10/05/2018 4:09:50 PM)
Declined Property Damage cover section due to tenant Occupation
Declined Business Interruption cover section due to tenant Occupation
Declined Glass cover section du</t>
  </si>
  <si>
    <t>PRIDEPLUM</t>
  </si>
  <si>
    <t>Pride Plumbing &amp; Gas Pty Ltd</t>
  </si>
  <si>
    <t>CG512042920</t>
  </si>
  <si>
    <t>SBPQTE12100854</t>
  </si>
  <si>
    <t xml:space="preserve">(Declined: 10/05/2018 4:23:35 PM)
Declined due to minimum underwriting criteria not being met
Refer due to previous insolvency or Voluntary administration (Please provide full details)
</t>
  </si>
  <si>
    <t>HUXTABLEs</t>
  </si>
  <si>
    <t>Sandy Huxtable</t>
  </si>
  <si>
    <t>CG512044522</t>
  </si>
  <si>
    <t xml:space="preserve">(Declined: 11/05/2018 4:18:33 PM)
Declined Public and Products Liability cover section due to Occupation
</t>
  </si>
  <si>
    <t>ohs</t>
  </si>
  <si>
    <t>OH &amp; S Consulting</t>
  </si>
  <si>
    <t>CG518282594</t>
  </si>
  <si>
    <t>SBPQTE12100858</t>
  </si>
  <si>
    <t>(Declined: 14/05/2018 2:04:58 PM)
Good Afternoon,
Thanks for the referral. Unfortunately in situations such as these where the base premium is under $500, we are not able to overrule the declinatu</t>
  </si>
  <si>
    <t>CG518283255</t>
  </si>
  <si>
    <t xml:space="preserve">(Declined: 14/05/2018 6:11:22 PM)
Declined due to Tax Audit section taken without either Property Damage section or Liability section
</t>
  </si>
  <si>
    <t>TOUGHGLASS</t>
  </si>
  <si>
    <t>Tough Glass</t>
  </si>
  <si>
    <t>CG518456379</t>
  </si>
  <si>
    <t>SBPQTE12105317</t>
  </si>
  <si>
    <t xml:space="preserve">(Declined: 16/05/2018 1:58:30 PM)
Declined due to inadequate fire protection for the risk and Property Damage/Business Interruption Sum Insured (fire extinguishers required)
</t>
  </si>
  <si>
    <t>REDHILL</t>
  </si>
  <si>
    <t>Red Hill Investments Pty Ltd</t>
  </si>
  <si>
    <t>CG518286510</t>
  </si>
  <si>
    <t>(Declined: 16/05/2018 4:31:53 PM)
Hi Manuel, thanks for sending over. We feel the most suitable occupation on this one is Stationery, Paper, Printing. As a result of the fire class for this occupat</t>
  </si>
  <si>
    <t>ACSSWANEXP</t>
  </si>
  <si>
    <t>Corbusier Pty Ltd ITF Ambrosius Family Trust T/as ACS Swan Express Print</t>
  </si>
  <si>
    <t>CG518459712</t>
  </si>
  <si>
    <t>SBPQTE12103234</t>
  </si>
  <si>
    <t>(Declined: 18/05/2018 11:39:18 AM)
Hi, thanks for sending over. We areunable to assist on this one as advised below. The disclosure question asks 'Have you ever been involved in a company or busine</t>
  </si>
  <si>
    <t>CG518289538</t>
  </si>
  <si>
    <t>(Declined: 18/05/2018 2:40:09 PM)
Hi Holly, if your client was a Principal or Director in the buisiness placed into voluntary administration, we are unable to assist. If not we can consider but wou</t>
  </si>
  <si>
    <t>CG518290495</t>
  </si>
  <si>
    <t>(Declined: 21/05/2018 10:53:18 AM)
Declined Property Damage cover section due to tenant Occupation
Declined Theft cover section due to tenant Occupation
Declined Glass cover section due to tenant Occ</t>
  </si>
  <si>
    <t>Occhiuto</t>
  </si>
  <si>
    <t>C Occhuito &amp; F Zimanglini</t>
  </si>
  <si>
    <t>CG518461274</t>
  </si>
  <si>
    <t xml:space="preserve">(Declined: 21/05/2018 11:23:50 AM)
Declined due to location
Refer due to occupation and Property Damage/Business Interruption Sum Insured
</t>
  </si>
  <si>
    <t>MAGEE</t>
  </si>
  <si>
    <t>Magee Construction</t>
  </si>
  <si>
    <t>CG518290867</t>
  </si>
  <si>
    <t xml:space="preserve">(Declined: 21/05/2018 12:56:37 PM)
Declined due to location
</t>
  </si>
  <si>
    <t>blueexmo</t>
  </si>
  <si>
    <t>Xiphias Pty Ltd</t>
  </si>
  <si>
    <t>CG531102237</t>
  </si>
  <si>
    <t>SBPQTE12109981</t>
  </si>
  <si>
    <t>(Declined: 22/05/2018 12:55:30 PM)
Declined due to location
Decline due to occupation and Property Damage/Business Interruption Sum Insured
Refer due to unoccupancy
Refer Property Damage cover sectio</t>
  </si>
  <si>
    <t>CG530842210</t>
  </si>
  <si>
    <t>(Declined: 22/05/2018 12:56:47 PM)
Declined due to location
Decline due to occupation and Property Damage/Business Interruption Sum Insured
Refer due to unoccupancy
Refer Property Damage cover sectio</t>
  </si>
  <si>
    <t>CG531104104</t>
  </si>
  <si>
    <t>SBPQTE12111055</t>
  </si>
  <si>
    <t>(Declined: 23/05/2018 11:00:05 AM)
Declined due to location
Declined Property Damage cover section due to tenant Occupation
Declined Business Interruption cover section due to tenant Occupation
Decli</t>
  </si>
  <si>
    <t>malaga</t>
  </si>
  <si>
    <t>Malaga Properties Pty Ltd</t>
  </si>
  <si>
    <t>CG531104107</t>
  </si>
  <si>
    <t>SBPQTE12111058</t>
  </si>
  <si>
    <t>(Declined: 23/05/2018 11:01:24 AM)
Declined due to location
Declined Property Damage cover section due to tenant Occupation
Declined Business Interruption cover section due to tenant Occupation
Decli</t>
  </si>
  <si>
    <t>CG530844030</t>
  </si>
  <si>
    <t>SBPQTE12111120</t>
  </si>
  <si>
    <t xml:space="preserve">(Declined: 23/05/2018 11:24:10 AM)
Declined due to location
Decline due to occupation and Property Damage/Business Interruption Sum Insured
</t>
  </si>
  <si>
    <t>CG531104215</t>
  </si>
  <si>
    <t>SBPQTE12111130</t>
  </si>
  <si>
    <t xml:space="preserve">(Declined: 23/05/2018 11:27:21 AM)
Declined due to location
Decline due to occupation and Property Damage/Business Interruption Sum Insured
</t>
  </si>
  <si>
    <t>CG530844375</t>
  </si>
  <si>
    <t xml:space="preserve">(Declined: 23/05/2018 12:54:41 PM)
Declined Property Damage cover section due to Occupation
Declined Theft cover section due to Occupation
</t>
  </si>
  <si>
    <t>STRATZ</t>
  </si>
  <si>
    <t>Stratz Removals</t>
  </si>
  <si>
    <t>CG534872865</t>
  </si>
  <si>
    <t xml:space="preserve">(Declined: 24/05/2018 4:46:33 PM)
Declined Public and Products Liability cover section due to tenant Occupation
</t>
  </si>
  <si>
    <t>own21043</t>
  </si>
  <si>
    <t>Owners of SP 21043</t>
  </si>
  <si>
    <t>CG534872898</t>
  </si>
  <si>
    <t xml:space="preserve">(Declined: 24/05/2018 5:02:50 PM)
Declined Public and Products Liability cover section due to Occupation
</t>
  </si>
  <si>
    <t>BBFresh</t>
  </si>
  <si>
    <t>B &amp; B Fresh markets</t>
  </si>
  <si>
    <t>CG534874697</t>
  </si>
  <si>
    <t>(Declined: 25/05/2018 5:39:03 PM)
Declined due to inadequate fire protection for the risk and Property Damage/Business Interruption Sum Insured (fire extinguishers required)
Refer due to occupation a</t>
  </si>
  <si>
    <t>DORMAR</t>
  </si>
  <si>
    <t>Dormar Indents</t>
  </si>
  <si>
    <t>CG534384924</t>
  </si>
  <si>
    <t>(Declined: 25/05/2018 5:46:12 PM)
Declined due to inadequate fire protection for the risk and Property Damage/Business Interruption Sum Insured (fire extinguishers required)
Refer due to claims histo</t>
  </si>
  <si>
    <t>REDFURN</t>
  </si>
  <si>
    <t>Rensar Investments Pty Ltd</t>
  </si>
  <si>
    <t>CG539362045</t>
  </si>
  <si>
    <t>(Declined: 28/05/2018 12:33:34 PM)
Declined Property Damage cover section due to No or Unknown to 'Does the wok cooking equipment have its own water cooling and filling system?'
Declined Property Dam</t>
  </si>
  <si>
    <t>johnmend</t>
  </si>
  <si>
    <t>ML Wordsworth Pty Ltd</t>
  </si>
  <si>
    <t>CG544033228</t>
  </si>
  <si>
    <t xml:space="preserve">(Declined: 30/05/2018 6:28:08 PM)
Declined Public and Products Liability cover section due to No to ?Does the business hold a current professional indemnity policy with a Sum Insured of at least $2M </t>
  </si>
  <si>
    <t>GELINGJ</t>
  </si>
  <si>
    <t>John Geling</t>
  </si>
  <si>
    <t>CG546872016</t>
  </si>
  <si>
    <t>SBPQTE12118690</t>
  </si>
  <si>
    <t xml:space="preserve">(Declined: 31/05/2018 12:00:54 PM)
Declined due to minimum underwriting criteria not being met
Refer Property Damage cover section due to manufacturing (Please provide full details)
</t>
  </si>
  <si>
    <t>BABELOUSH</t>
  </si>
  <si>
    <t>Lauren Roberts t/a Bebeloush Designs</t>
  </si>
  <si>
    <t>CG546872385</t>
  </si>
  <si>
    <t xml:space="preserve">(Declined: 31/05/2018 2:10:57 PM)
Declined due to location
</t>
  </si>
  <si>
    <t>portwood</t>
  </si>
  <si>
    <t>Portwood Holdings</t>
  </si>
  <si>
    <t>CG546872975</t>
  </si>
  <si>
    <t>SBPQTE12119543</t>
  </si>
  <si>
    <t>(Declined: 31/05/2018 5:55:13 PM)
Declined Property Damage cover section due to the percentage of the floor area used by the storage warehouse or workshop (Please select a more appropriate occupation</t>
  </si>
  <si>
    <t>Collitimbe</t>
  </si>
  <si>
    <t>Cardoso Pty Ltd T/As Colli Timber &amp; Hardware</t>
  </si>
  <si>
    <t>CG546953125</t>
  </si>
  <si>
    <t>(Declined: 31/05/2018 6:01:52 PM)
Declined Property Damage cover section due to the percentage of the floor area used by the storage warehouse or workshop (Please select a more appropriate occupation</t>
  </si>
  <si>
    <t>CG483706370</t>
  </si>
  <si>
    <t>(Declined: 1/05/2018 2:06:17 PM)
Declined Property Damage cover section due to tenant Occupation
Declined Glass cover section due to tenant Occupation
Declined Public and Products Liability cover sec</t>
  </si>
  <si>
    <t>RIPPLET</t>
  </si>
  <si>
    <t>RIPPLET INVESTMENTS PTY LTD</t>
  </si>
  <si>
    <t>CG491972497</t>
  </si>
  <si>
    <t xml:space="preserve">(Declined: 2/05/2018 2:30:34 PM)
Declined as Flood cover is not available
</t>
  </si>
  <si>
    <t>THEBRIA</t>
  </si>
  <si>
    <t>CG492472540</t>
  </si>
  <si>
    <t>(Declined: 2/05/2018 2:46:44 PM)
Declined Property Damage cover section due to tenant Occupation
Declined Business Interruption cover section due to tenant Occupation
Declined Glass cover section due</t>
  </si>
  <si>
    <t>BELMERCOPL</t>
  </si>
  <si>
    <t>BELMERCO PTY LTD</t>
  </si>
  <si>
    <t>CG492472594</t>
  </si>
  <si>
    <t>(Declined: 2/05/2018 3:01:53 PM)
Declined due to inadequate fire protection for the occupation and Property Damage/Business Interruption sum insured (fire extinguishers &amp; fire blankets required)
Decl</t>
  </si>
  <si>
    <t>CAFFEPRIMO</t>
  </si>
  <si>
    <t>CAFFE PRIMO SALISBURY</t>
  </si>
  <si>
    <t>CG491972839</t>
  </si>
  <si>
    <t>(Declined: 2/05/2018 4:15:19 PM)
Declined Property Damage cover section due to tenant Occupation
Declined Business Interruption cover section due to tenant Occupation
Declined Public and Products Lia</t>
  </si>
  <si>
    <t>ZAGOTSIS</t>
  </si>
  <si>
    <t>LOUIS ZAGOTSIS</t>
  </si>
  <si>
    <t>CG496022243</t>
  </si>
  <si>
    <t xml:space="preserve">(Declined: 3/05/2018 2:19:23 PM)
Declined due to inadequate fire protection for the occupation and Property Damage/Business Interruption sum insured (fire extinguishers &amp; fire blankets required)
</t>
  </si>
  <si>
    <t>DIRECTORS</t>
  </si>
  <si>
    <t>DIRECTORS CUT PIZZA  AND GRILL PTY LTD</t>
  </si>
  <si>
    <t>CG496032349</t>
  </si>
  <si>
    <t>(Declined: 3/05/2018 2:57:39 PM)
Declined due to inadequate fire protection for the risk and Property Damage/Business Interruption Sum Insured (fire extinguishers required)
Declined Public and Produc</t>
  </si>
  <si>
    <t>WINERESOUA</t>
  </si>
  <si>
    <t>WINE RESOURCES AUSTRALIA PTY LTD</t>
  </si>
  <si>
    <t>CG496032634</t>
  </si>
  <si>
    <t>SBPQTE12094401</t>
  </si>
  <si>
    <t xml:space="preserve">(Declined: 3/05/2018 4:25:44 PM)
Declined due to inadequate fire protection for the risk and Property Damage/Business Interruption Sum Insured (fire extinguishers required)
</t>
  </si>
  <si>
    <t>JUDOCHPTYL</t>
  </si>
  <si>
    <t>Judoch Pty Ltd ATF The Guala Family Trust</t>
  </si>
  <si>
    <t>CG501122035</t>
  </si>
  <si>
    <t>SBPQTE12096014</t>
  </si>
  <si>
    <t>(Declined: 7/05/2018 12:05:39 PM)
Declined due to inadequate fire protection for the risk and Property Damage/Business Interruption Sum Insured (fire extinguishers required)
Refer due to claims histo</t>
  </si>
  <si>
    <t>BEYONDTILE</t>
  </si>
  <si>
    <t>BEYOND TILES PTY LTD</t>
  </si>
  <si>
    <t>CG500402717</t>
  </si>
  <si>
    <t>(Declined: 7/05/2018 4:25:10 PM)
Declined Property Damage cover section due to No or Unknown to 'Does the wok cooking equipment have a flame failure automatic cut off module and exhaust extraction sy</t>
  </si>
  <si>
    <t>GAGLIARG&amp;D</t>
  </si>
  <si>
    <t>GIORGIO (DEC) &amp; DOMENICA GAGLIARDI</t>
  </si>
  <si>
    <t>CG506791458</t>
  </si>
  <si>
    <t xml:space="preserve">(Declined: 8/05/2018 9:10:28 AM)
Declined as Flood cover is not available
</t>
  </si>
  <si>
    <t>CG506553904</t>
  </si>
  <si>
    <t>SBPQTE12099119</t>
  </si>
  <si>
    <t>(Declined: 9/05/2018 12:24:32 PM)
Declined due to inadequate fire protection for the risk and Property Damage/Business Interruption Sum Insured (fire extinguishers required)
Refer Property Damage cov</t>
  </si>
  <si>
    <t>INDEPENDEN</t>
  </si>
  <si>
    <t>INDEPENDENT CABINETS</t>
  </si>
  <si>
    <t>CG512041513</t>
  </si>
  <si>
    <t>SBPQTE12099887</t>
  </si>
  <si>
    <t xml:space="preserve">(Declined: 10/05/2018 9:09:59 AM)
Declined due to inadequate fire protection for the risk and Property Damage/Business Interruption Sum Insured (fire extinguishers required)
</t>
  </si>
  <si>
    <t>ORLANDOJ&amp;V</t>
  </si>
  <si>
    <t>MR JAMES &amp; VANNA ORLANDO</t>
  </si>
  <si>
    <t>CG512041552</t>
  </si>
  <si>
    <t>SBPQTE12099907</t>
  </si>
  <si>
    <t xml:space="preserve">(Declined: 10/05/2018 9:22:10 AM)
Declined due to inadequate fire protection for the risk and Property Damage/Business Interruption Sum Insured (fire extinguishers required)
</t>
  </si>
  <si>
    <t>CG512731656</t>
  </si>
  <si>
    <t>(Declined: 10/05/2018 10:51:29 AM)
Declined Public and Products Liability cover section due to No to ?Does the business hold a current professional indemnity policy with a Sum Insured of at least $2M</t>
  </si>
  <si>
    <t>CFTSYSTEMS</t>
  </si>
  <si>
    <t>CFT SYSTEMS</t>
  </si>
  <si>
    <t>CG512043810</t>
  </si>
  <si>
    <t xml:space="preserve">(Declined: 11/05/2018 11:38:11 AM)
Declined Theft cover section due to Occupation
Declined Public and Products Liability cover section due to Occupation
</t>
  </si>
  <si>
    <t>AUSVITHEAL</t>
  </si>
  <si>
    <t>CG512044068</t>
  </si>
  <si>
    <t>(Declined: 11/05/2018 1:15:56 PM)
Declined Property Damage cover section due to the percentage of the floor area used by the storage warehouse or workshop (Please select a more appropriate occupation</t>
  </si>
  <si>
    <t>VEGANONLIN</t>
  </si>
  <si>
    <t>VEGAN ON LINE PTY LTD</t>
  </si>
  <si>
    <t>CG518452008</t>
  </si>
  <si>
    <t>(Declined: 14/05/2018 10:46:57 AM)
Declined Property Damage cover section due to tenant Occupation
Declined Business Interruption cover section due to tenant Occupation
Declined Public and Products L</t>
  </si>
  <si>
    <t>RIZZOND&amp;W</t>
  </si>
  <si>
    <t>D &amp; W RIZZON</t>
  </si>
  <si>
    <t>CG518283196</t>
  </si>
  <si>
    <t>(Declined: 14/05/2018 5:18:08 PM)
Declined Public and Products Liability cover section due to No to 'Does the business possess HACCP Australia food safety certification?'
Refer Public and Products Li</t>
  </si>
  <si>
    <t>CG518456866</t>
  </si>
  <si>
    <t>(Declined: 16/05/2018 4:18:51 PM)
Declined Property Damage cover section due to tenant Occupation
Declined Business Interruption cover section due to tenant Occupation
Declined Public and Products Li</t>
  </si>
  <si>
    <t>MENNILLD&amp;M</t>
  </si>
  <si>
    <t>MR DINO &amp; MICHELLE MENNILLO</t>
  </si>
  <si>
    <t>CG518286503</t>
  </si>
  <si>
    <t xml:space="preserve">(Declined: 16/05/2018 4:28:16 PM)
Declined due to inadequate fire protection for the risk and Property Damage/Business Interruption Sum Insured (fire extinguishers required)
</t>
  </si>
  <si>
    <t>CG518291308</t>
  </si>
  <si>
    <t>(Declined: 21/05/2018 3:27:39 PM)
Declined Property Damage cover section due to tenant Occupation
Declined Business Interruption cover section due to tenant Occupation
Declined Machinery Breakdown co</t>
  </si>
  <si>
    <t>CG534871741</t>
  </si>
  <si>
    <t xml:space="preserve">(Declined: 24/05/2018 10:54:55 AM)
Decline due to occupation and Property Damage/Business Interruption Sum Insured
</t>
  </si>
  <si>
    <t>SEAFORD</t>
  </si>
  <si>
    <t>SEAFORD VISTA MEDICAL CENTRE</t>
  </si>
  <si>
    <t>CG534382695</t>
  </si>
  <si>
    <t xml:space="preserve">(Declined: 24/05/2018 3:40:52 PM)
Declined due to inadequate fire protection for the risk and Property Damage/Business Interruption Sum Insured (fire extinguishers required)
</t>
  </si>
  <si>
    <t>JIMSMOWING</t>
  </si>
  <si>
    <t>GLSL PTY LTD</t>
  </si>
  <si>
    <t>CG534383415</t>
  </si>
  <si>
    <t xml:space="preserve">(Declined: 25/05/2018 10:12:48 AM)
Declined Public and Products Liability cover section due to Occupation
</t>
  </si>
  <si>
    <t>MJMFABTECH</t>
  </si>
  <si>
    <t>MJM FABTECH</t>
  </si>
  <si>
    <t>CG534873578</t>
  </si>
  <si>
    <t>(Declined: 25/05/2018 11:31:24 AM)
Declined Public and Products Liability cover section due to Occupation
Declined Public and Products Liability cover section due to the number of checkouts exceeding</t>
  </si>
  <si>
    <t>BIANCHIBRI</t>
  </si>
  <si>
    <t>BIANCHINI (BRICKWORKS) PTY LTD</t>
  </si>
  <si>
    <t>CG539361650</t>
  </si>
  <si>
    <t>SBPQTE12114714</t>
  </si>
  <si>
    <t>(Declined: 28/05/2018 10:40:35 AM)
Declined due to inadequate fire protection for the risk and Property Damage/Business Interruption Sum Insured (fire extinguishers required)
Declined Public and Prod</t>
  </si>
  <si>
    <t>CORTAZZOBR</t>
  </si>
  <si>
    <t>CORTAZZO BROTHERS  PTY LTD</t>
  </si>
  <si>
    <t>CG539483800</t>
  </si>
  <si>
    <t>SBPQTE12116200</t>
  </si>
  <si>
    <t xml:space="preserve">(Declined: 29/05/2018 12:57:03 PM)
Declined Public and Products Liability cover section due to Occupation
</t>
  </si>
  <si>
    <t>STAPLETONK</t>
  </si>
  <si>
    <t>MR KIERAN  STAPLETON</t>
  </si>
  <si>
    <t>CG539364360</t>
  </si>
  <si>
    <t xml:space="preserve">(Declined: 29/05/2018 3:18:44 PM)
Declined Public and Products Liability cover section due to tenant Occupation
</t>
  </si>
  <si>
    <t>45GILBERTS</t>
  </si>
  <si>
    <t>45 GILBERT STREET PTY LTD</t>
  </si>
  <si>
    <t>CG544081360</t>
  </si>
  <si>
    <t>(Declined: 30/05/2018 4:57:57 AM)
Hi Rachael, thanks for sending over. This is declining for a few reasons. We will be unable to offer the liability cover due to the amount paid to contractors/subc</t>
  </si>
  <si>
    <t>CG544081711</t>
  </si>
  <si>
    <t>SBPQTE12117174</t>
  </si>
  <si>
    <t xml:space="preserve">(Declined: 30/05/2018 10:54:03 AM)
Declined due to inadequate fire protection for the risk and Property Damage/Business Interruption Sum Insured (fire extinguishers required)
</t>
  </si>
  <si>
    <t>TILEBOUTIQ</t>
  </si>
  <si>
    <t>TILE BOUTIQUE CITY PTY LTD</t>
  </si>
  <si>
    <t>CG544032788</t>
  </si>
  <si>
    <t>SBPQTE12117824</t>
  </si>
  <si>
    <t xml:space="preserve">(Declined: 30/05/2018 3:17:05 PM)
Declined Public and Products Liability cover section due to Occupation
</t>
  </si>
  <si>
    <t>CG506792052</t>
  </si>
  <si>
    <t>SBPQTE12097922</t>
  </si>
  <si>
    <t>(Declined: 8/05/2018 12:04:22 PM)
Declined Public and Products Liability cover section due to Yes to 'Does the business carry out any work: at airports; on public roads, public footpaths (excluding d</t>
  </si>
  <si>
    <t>10706</t>
  </si>
  <si>
    <t>Laxy Pty Ltd</t>
  </si>
  <si>
    <t>CG512731859</t>
  </si>
  <si>
    <t>SBPQTE12100224</t>
  </si>
  <si>
    <t>(Declined: 10/05/2018 11:54:04 AM)
Declined Property Damage cover section due to No to 'Does the manager of the business have 5 or more years experience in the industry as a restaurant/cafe manager?'</t>
  </si>
  <si>
    <t>10711</t>
  </si>
  <si>
    <t>Macleod, Campbell</t>
  </si>
  <si>
    <t>CG512731883</t>
  </si>
  <si>
    <t>SBPQTE12100247</t>
  </si>
  <si>
    <t>(Declined: 10/05/2018 12:01:25 PM)
Declined Property Damage cover section due to No to 'Does the manager of the business have 5 or more years experience in the industry as a restaurant/cafe manager?'</t>
  </si>
  <si>
    <t>CG512042075</t>
  </si>
  <si>
    <t>(Declined: 10/05/2018 12:03:55 PM)
Declined Property Damage cover section due to No to 'Does the manager of the business have 5 or more years experience in the industry as a restaurant/cafe manager?'</t>
  </si>
  <si>
    <t>CG512732755</t>
  </si>
  <si>
    <t xml:space="preserve">(Declined: 10/05/2018 4:38:36 PM)
Declined Public and Products Liability cover section due to Occupation
</t>
  </si>
  <si>
    <t>10584</t>
  </si>
  <si>
    <t>Ledra Pty Ltd as Trustee for Bathurst Property Trust</t>
  </si>
  <si>
    <t>CG518284221</t>
  </si>
  <si>
    <t>SBPQTE12103971</t>
  </si>
  <si>
    <t>(Declined: 15/05/2018 1:29:32 PM)
Declined due to back dating of inception date beyond limits
Declined Public and Products Liability cover section due to Yes to 'Does the business carry out any work:</t>
  </si>
  <si>
    <t>CG518285434</t>
  </si>
  <si>
    <t xml:space="preserve">(Declined: 16/05/2018 10:25:37 AM)
Good Morning,
Thanks for the opportunity to quote. Given they dig on footpaths we would not be able to offer a quote on this occasion.
Kind regards,
Dean Cash 
</t>
  </si>
  <si>
    <t>CG518456636</t>
  </si>
  <si>
    <t>SBPQTE12105506</t>
  </si>
  <si>
    <t xml:space="preserve">(Declined: 16/05/2018 3:24:00 PM)
Declined as Flood cover is not available
</t>
  </si>
  <si>
    <t>10718</t>
  </si>
  <si>
    <t>Huracan 63 Super Fund Trustee for TBA</t>
  </si>
  <si>
    <t>CG518288443</t>
  </si>
  <si>
    <t>SBPQTE12106978</t>
  </si>
  <si>
    <t xml:space="preserve">(Declined: 17/05/2018 5:01:43 PM)
Declined Public and Products Liability cover section due to Occupation
</t>
  </si>
  <si>
    <t>9344</t>
  </si>
  <si>
    <t>Cygnet Partners Pty Ltd</t>
  </si>
  <si>
    <t>CG518459557</t>
  </si>
  <si>
    <t>SBPQTE12107289</t>
  </si>
  <si>
    <t xml:space="preserve">(Declined: 18/05/2018 10:53:16 AM)
Declined due to inadequate fire protection for the risk and Property Damage/Business Interruption Sum Insured (fire extinguishers required)
</t>
  </si>
  <si>
    <t>659</t>
  </si>
  <si>
    <t>Paul Brown &amp; Jill Brown and Howard Charles</t>
  </si>
  <si>
    <t>CG518459993</t>
  </si>
  <si>
    <t xml:space="preserve">(Declined: 18/05/2018 1:13:49 PM)
Declined Public and Products Liability cover section due to Occupation
</t>
  </si>
  <si>
    <t>10115</t>
  </si>
  <si>
    <t>CPL Australia Trenchless Technologies Pty Ltd</t>
  </si>
  <si>
    <t>CG518290774</t>
  </si>
  <si>
    <t>SBPQTE12108674</t>
  </si>
  <si>
    <t xml:space="preserve">(Declined: 21/05/2018 12:27:43 PM)
Declined due to Transit sum insured
</t>
  </si>
  <si>
    <t>257</t>
  </si>
  <si>
    <t>Steadfast Group Limited</t>
  </si>
  <si>
    <t>CG530841854</t>
  </si>
  <si>
    <t>SBPQTE12109720</t>
  </si>
  <si>
    <t>(Declined: 22/05/2018 11:12:48 AM)
Declined due to inadequate fire protection for the risk and Property Damage/Business Interruption Sum Insured (fire extinguishers required)
Declined Public and Prod</t>
  </si>
  <si>
    <t>10473</t>
  </si>
  <si>
    <t>Peter Gauci Electrical Pty Ltd</t>
  </si>
  <si>
    <t>CG531102592</t>
  </si>
  <si>
    <t xml:space="preserve">(Declined: 22/05/2018 2:49:34 PM)
Declined Public and Products Liability cover section due to Yes to 'Does the business allow public access to the premises(excluding offices &amp; retail areas)?'
</t>
  </si>
  <si>
    <t>10722</t>
  </si>
  <si>
    <t>Pex Australia Pty Ltd</t>
  </si>
  <si>
    <t>CG531104115</t>
  </si>
  <si>
    <t>SBPQTE12111063</t>
  </si>
  <si>
    <t xml:space="preserve">(Declined: 23/05/2018 11:03:11 AM)
Declined Public and Products Liability cover section due to Occupation
</t>
  </si>
  <si>
    <t>10724</t>
  </si>
  <si>
    <t>Michal Cahill</t>
  </si>
  <si>
    <t>CG531104276</t>
  </si>
  <si>
    <t>(Declined: 23/05/2018 11:39:02 AM)
Declined Public and Products Liability cover section due to Occupation
Declined Public and Products Liability cover section due to Yes to 'Do you carry out any of t</t>
  </si>
  <si>
    <t>Michael Cahill</t>
  </si>
  <si>
    <t>CG539483030</t>
  </si>
  <si>
    <t>SBPQTE12115689</t>
  </si>
  <si>
    <t xml:space="preserve">(Declined: 29/05/2018 9:08:22 AM)
Declined Public and Products Liability cover section due to Occupation
</t>
  </si>
  <si>
    <t>10003</t>
  </si>
  <si>
    <t>ONE MOMENTUM (All In All Building Services Pty Ltd)</t>
  </si>
  <si>
    <t>CG539483701</t>
  </si>
  <si>
    <t xml:space="preserve">(Declined: 29/05/2018 12:23:19 PM)
Declined due to inadequate fire protection for the risk and Property Damage/Business Interruption Sum Insured (fire extinguishers required)
</t>
  </si>
  <si>
    <t>3667</t>
  </si>
  <si>
    <t>Hrafntinna Pty Ltd</t>
  </si>
  <si>
    <t>CG539483854</t>
  </si>
  <si>
    <t>SBPQTE12116229</t>
  </si>
  <si>
    <t>(Declined: 29/05/2018 1:13:20 PM)
Declined Property Damage cover section due to Occupation
Declined Theft cover section due to Occupation
Declined Public and Products Liability cover section due to O</t>
  </si>
  <si>
    <t>1514</t>
  </si>
  <si>
    <t>Michael Kayrouz and Nancy Kayrouz</t>
  </si>
  <si>
    <t>CG539363969</t>
  </si>
  <si>
    <t xml:space="preserve">(Declined: 29/05/2018 1:29:57 PM)
Declined due to the quantity of flammable goods stored
Declined Public and Products Liability cover section due to Occupation
</t>
  </si>
  <si>
    <t>10202</t>
  </si>
  <si>
    <t>AVIS Kalgoorlie</t>
  </si>
  <si>
    <t>CG544031326</t>
  </si>
  <si>
    <t xml:space="preserve">(Declined: 29/05/2018 9:21:32 PM)
Declined Theft cover section due to Occupation
</t>
  </si>
  <si>
    <t>10480</t>
  </si>
  <si>
    <t>Tiger Nutrition Pty Ltd</t>
  </si>
  <si>
    <t>CG512732814</t>
  </si>
  <si>
    <t>(Declined: 10/05/2018 5:00:41 PM)
Declined due to inadequate fire protection for the risk and Property Damage/Business Interruption Sum Insured (fire extinguishers required)
Declined Public and Produ</t>
  </si>
  <si>
    <t>27173</t>
  </si>
  <si>
    <t>Maraland Pty Ltd, Hillview Maraylya Pty Ltd, Se-Con Developments Pty Ltd</t>
  </si>
  <si>
    <t>CG518287976</t>
  </si>
  <si>
    <t xml:space="preserve">(Declined: 17/05/2018 2:38:55 PM)
Declined as Flood cover is not available
</t>
  </si>
  <si>
    <t>27114</t>
  </si>
  <si>
    <t>4 Bros Properties Pty Ltd</t>
  </si>
  <si>
    <t>CG501122193</t>
  </si>
  <si>
    <t>(Declined: 7/05/2018 1:31:19 PM)
Declined due to minimum underwriting criteria not being met
Refer Public and Products Liability cover section due to Occupation (Please provide full details of all bu</t>
  </si>
  <si>
    <t>DLPLIFE</t>
  </si>
  <si>
    <t>DLP Life Design</t>
  </si>
  <si>
    <t>CG501122540</t>
  </si>
  <si>
    <t>(Declined: 7/05/2018 3:31:08 PM)
Declined Public and Products Liability cover section due to No to ?Does the business hold a current professional indemnity policy with a Sum Insured of at least $2M o</t>
  </si>
  <si>
    <t>URBANDWELL</t>
  </si>
  <si>
    <t>URBAN DWELLINGS</t>
  </si>
  <si>
    <t>CG500402837</t>
  </si>
  <si>
    <t xml:space="preserve">(Declined: 7/05/2018 5:41:05 PM)
Declined Public and Products Liability cover section due to Occupation
</t>
  </si>
  <si>
    <t>GRASAJOHN</t>
  </si>
  <si>
    <t>John Grasa</t>
  </si>
  <si>
    <t>CG506552980</t>
  </si>
  <si>
    <t>(Declined: 8/05/2018 5:38:19 PM)
Declined due to inadequate fire protection for the risk and Property Damage/Business Interruption Sum Insured (fire extinguishers required)
Refer Property Damage cove</t>
  </si>
  <si>
    <t>THEPAPERCO</t>
  </si>
  <si>
    <t>The  Paper Company Of Australia</t>
  </si>
  <si>
    <t>CG506793960</t>
  </si>
  <si>
    <t>(Declined: 9/05/2018 12:24:27 PM)
Declined due to inadequate fire protection for the risk and Property Damage/Business Interruption Sum Insured (fire extinguishers required)
Refer due to occupation a</t>
  </si>
  <si>
    <t>YOUTHAFF</t>
  </si>
  <si>
    <t>Youth Affairs Council Of WA</t>
  </si>
  <si>
    <t>CG512732051</t>
  </si>
  <si>
    <t>SBPQTE12100370</t>
  </si>
  <si>
    <t xml:space="preserve">(Declined: 10/05/2018 12:55:40 PM)
Declined due to inadequate fire protection for the risk and Property Damage/Business Interruption Sum Insured (fire extinguishers required)
</t>
  </si>
  <si>
    <t>CHIERAC</t>
  </si>
  <si>
    <t>Catherine Chiera ATF DCC Family Trust</t>
  </si>
  <si>
    <t>CG518282075</t>
  </si>
  <si>
    <t>(Declined: 14/05/2018 11:20:53 AM)
Declined due to inadequate fire protection for the risk and Property Damage/Business Interruption Sum Insured (fire extinguishers required)
Refer Property Damage co</t>
  </si>
  <si>
    <t>LULUANDI</t>
  </si>
  <si>
    <t>Lulu &amp; I</t>
  </si>
  <si>
    <t>CG518285448</t>
  </si>
  <si>
    <t xml:space="preserve">(Declined: 16/05/2018 10:29:07 AM)
Declined Public and Products Liability cover section due to Occupation
</t>
  </si>
  <si>
    <t>KASSALA</t>
  </si>
  <si>
    <t>Kassala Holdings Pty Ltd</t>
  </si>
  <si>
    <t>CG518456645</t>
  </si>
  <si>
    <t xml:space="preserve">(Declined: 16/05/2018 3:27:53 PM)
Declined Public and Products Liability cover section due to Occupation
</t>
  </si>
  <si>
    <t>PHILQUOTES</t>
  </si>
  <si>
    <t>PHILS QUOTES</t>
  </si>
  <si>
    <t>CG534382978</t>
  </si>
  <si>
    <t>(Declined: 24/05/2018 5:34:43 PM)
Declined due to inadequate fire protection for the risk and Property Damage/Business Interruption Sum Insured (fire extinguishers required)
Declined Public and Produ</t>
  </si>
  <si>
    <t>SERGEIDT</t>
  </si>
  <si>
    <t>D &amp; T Sergei</t>
  </si>
  <si>
    <t>CG539364589</t>
  </si>
  <si>
    <t>(Declined: 29/05/2018 4:09:02 PM)
Declined due to no town water and Property Damage/Business Interruption Sum Insured
Declined due to inadequate fire protection for the risk and Property Damage/Busin</t>
  </si>
  <si>
    <t>TORREAMAND</t>
  </si>
  <si>
    <t>Mrs A Torre, Ms M Madeschi &amp; Ms V Mercanti</t>
  </si>
  <si>
    <t>CG491971487</t>
  </si>
  <si>
    <t xml:space="preserve">(Declined: 2/05/2018 9:14:09 AM)
Declined Public and Products Liability cover section due to the amount paid to contractors/subcontractors
</t>
  </si>
  <si>
    <t>STEGR</t>
  </si>
  <si>
    <t xml:space="preserve">STEMAR GROUP PTY LTD </t>
  </si>
  <si>
    <t>CG496021704</t>
  </si>
  <si>
    <t xml:space="preserve">(Declined: 3/05/2018 10:48:13 AM)
Declined Public and Products Liability cover section due to Occupation
</t>
  </si>
  <si>
    <t>JDQUOTE</t>
  </si>
  <si>
    <t>JD Quotes</t>
  </si>
  <si>
    <t>CG518461277</t>
  </si>
  <si>
    <t xml:space="preserve">(Declined: 21/05/2018 11:25:29 AM)
Declined due to location
Refer due to occupation and Property Damage/Business Interruption Sum Insured (Survey required)
</t>
  </si>
  <si>
    <t>ASLP</t>
  </si>
  <si>
    <t>Aslan Properties Pty Ltd ATF Aslan Properties Trust</t>
  </si>
  <si>
    <t>CG539482009</t>
  </si>
  <si>
    <t xml:space="preserve">(Declined: 28/05/2018 12:45:19 PM)
Declined due to minimum underwriting criteria not being met
Refer due to forward dating of inception date
</t>
  </si>
  <si>
    <t>LUTR</t>
  </si>
  <si>
    <t>VL Air Conditioning Pty Ltd</t>
  </si>
  <si>
    <t>CG539482782</t>
  </si>
  <si>
    <t xml:space="preserve">(Declined: 28/05/2018 6:01:35 PM)
Declined Public and Products Liability cover section due to Occupation
</t>
  </si>
  <si>
    <t>ITFHIRE</t>
  </si>
  <si>
    <t>ITF Hire Pty Ltd</t>
  </si>
  <si>
    <t>CG539483894</t>
  </si>
  <si>
    <t>(Declined: 29/05/2018 1:27:15 PM)
Declined due to Removal of debris sum insured
Decline due to occupation and Property Damage/Business Interruption Sum Insured
Refer due to Property Damage/Business I</t>
  </si>
  <si>
    <t>BLUES</t>
  </si>
  <si>
    <t>Blue Sox Developments Pty Ltd</t>
  </si>
  <si>
    <t>CG544081825</t>
  </si>
  <si>
    <t xml:space="preserve">(Declined: 30/05/2018 11:19:56 AM)
Declined Public and Products Liability cover section due to Occupation
</t>
  </si>
  <si>
    <t>MERCONHA</t>
  </si>
  <si>
    <t>Mercon Haulage Pty Ltd</t>
  </si>
  <si>
    <t>CG512043702</t>
  </si>
  <si>
    <t>SBPQTE12101289</t>
  </si>
  <si>
    <t>(Declined: 11/05/2018 11:05:09 AM)
Declined due to inadequate fire protection for the occupation and Property Damage/Business Interruption sum insured (fire extinguishers &amp; fire blankets required)
De</t>
  </si>
  <si>
    <t>SATE HOUSE</t>
  </si>
  <si>
    <t>Wing Fatt Pty Lts t/as Sate House</t>
  </si>
  <si>
    <t>CG512043724</t>
  </si>
  <si>
    <t>(Declined: 11/05/2018 11:11:43 AM)
Declined due to inadequate fire protection for the occupation and Property Damage/Business Interruption sum insured (fire extinguishers &amp; fire blankets required)
De</t>
  </si>
  <si>
    <t>CG518452076</t>
  </si>
  <si>
    <t xml:space="preserve">(Declined: 14/05/2018 11:01:10 AM)
Declined due to inadequate fire protection for the risk and Property Damage/Business Interruption Sum Insured (fire extinguishers required)
</t>
  </si>
  <si>
    <t>KEYMAC</t>
  </si>
  <si>
    <t>KEYMAC INVESTMENTS PTY LTD</t>
  </si>
  <si>
    <t>CG518452209</t>
  </si>
  <si>
    <t>(Declined: 14/05/2018 11:37:25 AM)
Declined Property Damage cover section due to Occupation
Declined General Property cover section due to Occupation
Declined Public and Products Liability cover sect</t>
  </si>
  <si>
    <t>BRIS SYMP</t>
  </si>
  <si>
    <t>BRISBANE SYMPHONIC BAND INCORPORATED</t>
  </si>
  <si>
    <t>CG544032646</t>
  </si>
  <si>
    <t xml:space="preserve">(Declined: 30/05/2018 2:26:18 PM)
Declined Public and Products Liability cover section due to Yes to 'Does the business carry out any subaqueous work?'
</t>
  </si>
  <si>
    <t>DUNCAN A</t>
  </si>
  <si>
    <t>A &amp; P Duncan Pty Ltd</t>
  </si>
  <si>
    <t>CG483935981</t>
  </si>
  <si>
    <t>(Declined: 1/05/2018 1:25:52 PM)
Declined Public and Products Liability cover section due to Occupation
Declined Public and Products Liability cover section due to Yes to 'Do you carry out any of the</t>
  </si>
  <si>
    <t>5922</t>
  </si>
  <si>
    <t>D &amp; N ASBESTOS &amp; DEMOLITION PTY LTD</t>
  </si>
  <si>
    <t>CG491972654</t>
  </si>
  <si>
    <t>SBPQTE12093143</t>
  </si>
  <si>
    <t>(Declined: 2/05/2018 3:18:43 PM)
Declined Public and Products Liability cover section due to No to ?Does the business hold a current professional indemnity policy with a Sum Insured of at least $2M o</t>
  </si>
  <si>
    <t>4355</t>
  </si>
  <si>
    <t>Peter Mascioli</t>
  </si>
  <si>
    <t>CG492472788</t>
  </si>
  <si>
    <t>(Declined: 2/05/2018 3:49:25 PM)
Declined Public and Products Liability cover section due to No to ?Does the business hold a current professional indemnity policy with a Sum Insured of at least $2M o</t>
  </si>
  <si>
    <t>CG496033604</t>
  </si>
  <si>
    <t>(Declined: 4/05/2018 1:20:19 PM)
Declined Property Damage cover section due to Occupation
Declined Property Damage cover section due to premises containing a Bar
Declined Money cover section due to O</t>
  </si>
  <si>
    <t>1122</t>
  </si>
  <si>
    <t>Aspley Memorial Bowls Club</t>
  </si>
  <si>
    <t>CG501121887</t>
  </si>
  <si>
    <t>(Declined: 7/05/2018 11:10:04 AM)
Declined due to location
Declined Property Damage cover section due to Occupation
Declined Property Damage cover section due to premises containing a Bar
Declined Th</t>
  </si>
  <si>
    <t>1662</t>
  </si>
  <si>
    <t>DIMBULAH BOWLS CLUB INC</t>
  </si>
  <si>
    <t>CG506792532</t>
  </si>
  <si>
    <t>(Declined: 8/05/2018 2:58:36 PM)
Declined Public and Products Liability cover section due to Yes to Does the premises have or provide one or more of the following: conference centre / reception centr</t>
  </si>
  <si>
    <t>5804</t>
  </si>
  <si>
    <t>The Trustee for REDMAN HENSCHKE FAMILY TRUST</t>
  </si>
  <si>
    <t>CG506554459</t>
  </si>
  <si>
    <t>(Declined: 9/05/2018 3:42:30 PM)
Declined Property Damage cover section due to Occupation
Declined Property Damage cover section due to No or Auto suppression to 'Do all Deep Fryers have an automatic</t>
  </si>
  <si>
    <t>1124</t>
  </si>
  <si>
    <t>The Summit Bowls Club Inc</t>
  </si>
  <si>
    <t>CG512732462</t>
  </si>
  <si>
    <t>(Declined: 10/05/2018 3:12:02 PM)
Declined Property Damage cover section due to Occupation
Declined Property Damage cover section due to No or Auto suppression to 'Do all Deep Fryers have an automati</t>
  </si>
  <si>
    <t>1109</t>
  </si>
  <si>
    <t>Solander Lake Bowls Club Inc</t>
  </si>
  <si>
    <t>CG518453852</t>
  </si>
  <si>
    <t>(Declined: 15/05/2018 10:27:26 AM)
Declined Property Damage cover section due to Occupation
Declined Property Damage cover section due to No or Auto suppression to 'Do all Deep Fryers have an automat</t>
  </si>
  <si>
    <t>4577</t>
  </si>
  <si>
    <t>North Toowoomba Bowls Club Inc</t>
  </si>
  <si>
    <t>CG528431619</t>
  </si>
  <si>
    <t>(Declined: 21/05/2018 1:15:21 PM)
Declined due to location
Declined Property Damage cover section due to Occupation
Declined Property Damage cover section due to premises containing a Bar
Declined Mo</t>
  </si>
  <si>
    <t>1659</t>
  </si>
  <si>
    <t>Diggers Memorial Bowls Club Inc</t>
  </si>
  <si>
    <t>CG531101780</t>
  </si>
  <si>
    <t xml:space="preserve">(Declined: 22/05/2018 10:56:31 AM)
Declined due to EPS% and Property Damage/Business Interruption Sum Insured
Decline due to occupation and Property Damage/Business Interruption Sum Insured
</t>
  </si>
  <si>
    <t>2171</t>
  </si>
  <si>
    <t>Moree &amp; District Services Club Limited</t>
  </si>
  <si>
    <t>CG530844556</t>
  </si>
  <si>
    <t>(Declined: 23/05/2018 2:02:33 PM)
Declined Property Damage cover section due to Occupation
Declined Money cover section due to Occupation
Declined Theft cover section due to Occupation
Declined Glass</t>
  </si>
  <si>
    <t>1841</t>
  </si>
  <si>
    <t>Meandarra Bowls Club Inc</t>
  </si>
  <si>
    <t>CG531104828</t>
  </si>
  <si>
    <t>(Declined: 23/05/2018 2:23:32 PM)
Declined Public and Products Liability cover section due to Yes to 'Is there a licensed bar on the premises for customers who are not purely waiting for a table/meal</t>
  </si>
  <si>
    <t>5929</t>
  </si>
  <si>
    <t>J.D KETCHELL &amp; M.P KETCHELL</t>
  </si>
  <si>
    <t>CG534874543</t>
  </si>
  <si>
    <t xml:space="preserve">(Declined: 25/05/2018 4:30:27 PM)
Declined Property Damage cover section due to Occupation
Declined Property Damage cover section due to premises containing a Bar
Declined Theft cover section due to </t>
  </si>
  <si>
    <t>3096</t>
  </si>
  <si>
    <t>Beaumaris Bowling Club Inc trading as Joondalup Bowling Club</t>
  </si>
  <si>
    <t>CG539362256</t>
  </si>
  <si>
    <t xml:space="preserve">(Declined: 28/05/2018 1:37:13 PM)
Declined Public and Products Liability cover section due to Occupation
</t>
  </si>
  <si>
    <t>4306</t>
  </si>
  <si>
    <t>Jim &amp; Kerrie Baxter</t>
  </si>
  <si>
    <t>CG539362494</t>
  </si>
  <si>
    <t xml:space="preserve">(Declined: 28/05/2018 3:02:21 PM)
Declined Property Damage cover section due to Occupation
Declined Property Damage cover section due to premises containing a Bar
Declined Money cover section due to </t>
  </si>
  <si>
    <t>3604</t>
  </si>
  <si>
    <t>EAST FREMANTLE BOWLING CLUB INC</t>
  </si>
  <si>
    <t>CG539362516</t>
  </si>
  <si>
    <t xml:space="preserve">(Declined: 28/05/2018 3:08:55 PM)
Declined Property Damage cover section due to Occupation
Declined Property Damage cover section due to premises containing a Bar
Declined Money cover section due to </t>
  </si>
  <si>
    <t>2004</t>
  </si>
  <si>
    <t>Quinns Rocks Sports Club Inc</t>
  </si>
  <si>
    <t>CG539363838</t>
  </si>
  <si>
    <t>(Declined: 29/05/2018 12:37:46 PM)
Declined Property Damage cover section due to Occupation
Declined Property Damage cover section due to No or Auto suppression to 'Do all Deep Fryers have an automat</t>
  </si>
  <si>
    <t>2122</t>
  </si>
  <si>
    <t>NANANGO BOWLS CLUB INCORPORATED</t>
  </si>
  <si>
    <t>CG539484228</t>
  </si>
  <si>
    <t xml:space="preserve">(Declined: 29/05/2018 3:12:35 PM)
Declined Property Damage cover section due to Occupation
Declined Property Damage cover section due to premises containing a Bar
Declined Money cover section due to </t>
  </si>
  <si>
    <t>1965</t>
  </si>
  <si>
    <t>HILTON PARK BOWLING AND RECREATION CLUB INC</t>
  </si>
  <si>
    <t>CG544031724</t>
  </si>
  <si>
    <t>(Declined: 30/05/2018 10:51:39 AM)
Declined Property Damage cover section due to Occupation
Declined Property Damage cover section due to premises containing a Bar
Declined Money cover section due to</t>
  </si>
  <si>
    <t>418</t>
  </si>
  <si>
    <t>Tamworth City Bowling Club</t>
  </si>
  <si>
    <t>CG483706804</t>
  </si>
  <si>
    <t xml:space="preserve">(Declined: 1/05/2018 4:16:35 PM)
Declined Public and Products Liability cover section due to Occupation
</t>
  </si>
  <si>
    <t>MEALINTL</t>
  </si>
  <si>
    <t>Tim Mealing</t>
  </si>
  <si>
    <t>CG496033114</t>
  </si>
  <si>
    <t>SBPQTE12094676</t>
  </si>
  <si>
    <t>(Declined: 4/05/2018 9:58:22 AM)
Declined Property Damage cover section due to tenant Occupation
Declined Business Interruption cover section due to tenant Occupation
Declined Public and Products Lia</t>
  </si>
  <si>
    <t>Kamperb</t>
  </si>
  <si>
    <t>Bill Kamper</t>
  </si>
  <si>
    <t>CG496033669</t>
  </si>
  <si>
    <t>(Declined: 4/05/2018 2:02:52 PM)
Declined Public and Products Liability cover section due to Yes to 'Does the business carry out any work: at airports; on public roads, public footpaths (excluding dr</t>
  </si>
  <si>
    <t>JASPER</t>
  </si>
  <si>
    <t>Jasper Building Services Pty Ltd</t>
  </si>
  <si>
    <t>CG506553890</t>
  </si>
  <si>
    <t xml:space="preserve">(Declined: 9/05/2018 12:20:27 PM)
Declined Public and Products Liability cover section due to Occupation
</t>
  </si>
  <si>
    <t>BROWNMR</t>
  </si>
  <si>
    <t>Murray R Brown</t>
  </si>
  <si>
    <t>CG506554701</t>
  </si>
  <si>
    <t>SBPQTE12099722</t>
  </si>
  <si>
    <t xml:space="preserve">(Declined: 9/05/2018 4:53:20 PM)
Declined Public and Products Liability cover section due to Occupation
</t>
  </si>
  <si>
    <t>BROWNC</t>
  </si>
  <si>
    <t>Cheryl &amp; Michael Brown</t>
  </si>
  <si>
    <t>CG512043773</t>
  </si>
  <si>
    <t>SBPQTE12101331</t>
  </si>
  <si>
    <t xml:space="preserve">(Declined: 11/05/2018 11:24:36 AM)
Declined Public and Products Liability cover section due to Occupation
</t>
  </si>
  <si>
    <t>SCHELBAD</t>
  </si>
  <si>
    <t>Darryl Schelbach</t>
  </si>
  <si>
    <t>CG518285993</t>
  </si>
  <si>
    <t>SBPQTE12105266</t>
  </si>
  <si>
    <t>(Declined: 16/05/2018 1:31:44 PM)
Declined Property Damage cover section due to Occupation
Declined Theft cover section due to Occupation
Declined Public and Products Liability cover section due to O</t>
  </si>
  <si>
    <t>COALORG</t>
  </si>
  <si>
    <t>Coal &amp; Organic Petrology Services Pty Ltd</t>
  </si>
  <si>
    <t>CG518289556</t>
  </si>
  <si>
    <t>(Declined: 18/05/2018 2:47:40 PM)
Declined due to back dating of inception date beyond limits
Refer due to claims history (Please provide full details)
Refer due to claims history (Please provide ful</t>
  </si>
  <si>
    <t>SPECSP</t>
  </si>
  <si>
    <t>Pitsis Holdings Pty Ltd</t>
  </si>
  <si>
    <t>CG518290754</t>
  </si>
  <si>
    <t xml:space="preserve">(Declined: 21/05/2018 12:18:59 PM)
Declined Public and Products Liability cover section due to Occupation
</t>
  </si>
  <si>
    <t>ADVANCEDB</t>
  </si>
  <si>
    <t>Advanced Bathroom Renovation Pty Ltd</t>
  </si>
  <si>
    <t>CG531103101</t>
  </si>
  <si>
    <t>(Declined: 22/05/2018 4:49:38 PM)
Declined Public and Products Liability cover section due to Occupation
Declined Public and Products Liability cover section due to Yes to 'Does the business carry ou</t>
  </si>
  <si>
    <t>SPYCHAR</t>
  </si>
  <si>
    <t>Rafal Spychala</t>
  </si>
  <si>
    <t>CG531104101</t>
  </si>
  <si>
    <t>SBPQTE12111054</t>
  </si>
  <si>
    <t xml:space="preserve">(Declined: 23/05/2018 10:59:34 AM)
Declined Public and Products Liability cover section due to Occupation
</t>
  </si>
  <si>
    <t>Quality Coolrooms Pty Ltd</t>
  </si>
  <si>
    <t>CG534382665</t>
  </si>
  <si>
    <t>SBPQTE12112885</t>
  </si>
  <si>
    <t xml:space="preserve">(Declined: 24/05/2018 3:32:05 PM)
Declined due to minimum underwriting criteria not being met
Refer due to 'indemnity value' method of settlement on Contents
</t>
  </si>
  <si>
    <t>MPDCONST</t>
  </si>
  <si>
    <t>MPD Constructions Group Pty Ltd</t>
  </si>
  <si>
    <t>CG544082766</t>
  </si>
  <si>
    <t>(Declined: 30/05/2018 2:01:47 PM)
Declined Property Damage cover section due to No or Unknown to 'Does the wok cooking equipment have its own water cooling and filling system?'
Declined Property Dama</t>
  </si>
  <si>
    <t>DASSN</t>
  </si>
  <si>
    <t>Nellie Dass</t>
  </si>
  <si>
    <t>CG544083214</t>
  </si>
  <si>
    <t>SBPQTE12117944</t>
  </si>
  <si>
    <t xml:space="preserve">(Declined: 30/05/2018 4:04:02 PM)
Declined due to back dating of inception date beyond limits
</t>
  </si>
  <si>
    <t>GRENSTAR</t>
  </si>
  <si>
    <t>Grenstar Pty Ltd</t>
  </si>
  <si>
    <t>CG546871707</t>
  </si>
  <si>
    <t xml:space="preserve">(Declined: 31/05/2018 10:40:02 AM)
Declined Public and Products Liability cover section due to Occupation
</t>
  </si>
  <si>
    <t>QUOTECB</t>
  </si>
  <si>
    <t>Quotation For Insurance</t>
  </si>
  <si>
    <t>CG512044306</t>
  </si>
  <si>
    <t xml:space="preserve">(Declined: 11/05/2018 2:52:27 PM)
Hi Tina,
Thank you for your referral.
Unfortunately we are unable to assist with this quote due to insured business activities.
I hope we could better assist next </t>
  </si>
  <si>
    <t>CHEMSMART</t>
  </si>
  <si>
    <t>Chemsmart Pty Ltd</t>
  </si>
  <si>
    <t>CG518451588</t>
  </si>
  <si>
    <t>(Declined: 13/05/2018 2:04:12 PM)
Hi Tina,
Thank you for your referral.
Unfortunately we are unable to assist with this quote as insured business activities falls outside of our underwriting accept</t>
  </si>
  <si>
    <t>SMARTURBAN</t>
  </si>
  <si>
    <t>Smart Urban</t>
  </si>
  <si>
    <t>CG518281619</t>
  </si>
  <si>
    <t>(Declined: 14/05/2018 6:00:22 AM)
Hi Tina, thanks for sending over. We feel the most suitable would be Electric Appliance Repair, No Electrical Work (incl. Non-Domestic) which is a liability declin</t>
  </si>
  <si>
    <t>LEWISPETER</t>
  </si>
  <si>
    <t>LM Facilities Management Pty Ltd</t>
  </si>
  <si>
    <t>CG518455112</t>
  </si>
  <si>
    <t>SBPQTE12104450</t>
  </si>
  <si>
    <t>(Declined: 15/05/2018 4:46:42 PM)
Declined due to minimum underwriting criteria not being met
Refer Public and Products Liability cover section due to Occupation (Please provide full details of all b</t>
  </si>
  <si>
    <t>BEEKENJ</t>
  </si>
  <si>
    <t>Judy Beeken</t>
  </si>
  <si>
    <t>CG518455280</t>
  </si>
  <si>
    <t xml:space="preserve">(Declined: 15/05/2018 6:52:04 PM)
Declined as Flood cover is not available
Declined Public and Products Liability cover section due to Occupation
</t>
  </si>
  <si>
    <t>BUSCUMB</t>
  </si>
  <si>
    <t>Warrida Pty Ltd</t>
  </si>
  <si>
    <t>CG518285997</t>
  </si>
  <si>
    <t xml:space="preserve">(Declined: 16/05/2018 1:32:29 PM)
Declined due to location
</t>
  </si>
  <si>
    <t>KIELY</t>
  </si>
  <si>
    <t>Kiely Pty Ltd</t>
  </si>
  <si>
    <t>CG518287103</t>
  </si>
  <si>
    <t>(Declined: 17/05/2018 9:48:22 AM)
Hello,
Thank you for the opportunity to quote. Unfortunately we cannot provide cover on this occasion given the occupation of the applicant as retreats at campgro</t>
  </si>
  <si>
    <t>CG531101416</t>
  </si>
  <si>
    <t xml:space="preserve">(Declined: 22/05/2018 8:47:19 AM)
Hi Tina,
Thanks for your quote and referral.
This appears to be two separate businesses. If correct, they will need to have two separate policies. The optometrist </t>
  </si>
  <si>
    <t>COMPUED</t>
  </si>
  <si>
    <t>G &amp; B Kaye</t>
  </si>
  <si>
    <t>CG531103289</t>
  </si>
  <si>
    <t>(Declined: 22/05/2018 6:50:57 PM)
Declined Property Damage cover section due to No or Unknown to 'Does the wok cooking equipment have a flame failure automatic cut off module and exhaust extraction s</t>
  </si>
  <si>
    <t>BAMBOO</t>
  </si>
  <si>
    <t>Bamboo Authentic Singaporean; Joanne Mei Foong Phoon</t>
  </si>
  <si>
    <t>CG534872665</t>
  </si>
  <si>
    <t xml:space="preserve">(Declined: 24/05/2018 3:39:55 PM)
Declined Theft cover section due to Occupation
Declined Public and Products Liability cover section due to Occupation
</t>
  </si>
  <si>
    <t>MULLEYP</t>
  </si>
  <si>
    <t>P &amp; C Mulley</t>
  </si>
  <si>
    <t>CG496022703</t>
  </si>
  <si>
    <t>(Declined: 3/05/2018 4:40:17 PM)
Declined Public and Products Liability cover section due to Occupation
Refer Property Damage cover section due to Occupation (Please provide full details of all busin</t>
  </si>
  <si>
    <t>STUD03</t>
  </si>
  <si>
    <t>STUDIO NU VU PTY LIMITED AND S &amp; S SHUKLA  FOR THEIR RR&amp;I.</t>
  </si>
  <si>
    <t>CG496023465</t>
  </si>
  <si>
    <t xml:space="preserve">(Declined: 4/05/2018 11:44:41 AM)
Declined due to inadequate security for the risk and Theft sum insured
</t>
  </si>
  <si>
    <t>STOC11</t>
  </si>
  <si>
    <t>STOCKS AUTOMOTIVE (AUST) PTY LTD</t>
  </si>
  <si>
    <t>CG506552214</t>
  </si>
  <si>
    <t>SBPQTE12098017</t>
  </si>
  <si>
    <t>(Declined: 8/05/2018 12:48:36 PM)
Declined due to back dating of inception date beyond limits
Declined due to inadequate fire protection for the risk and Property Damage/Business Interruption Sum Ins</t>
  </si>
  <si>
    <t>BULLI10</t>
  </si>
  <si>
    <t>Ben &amp; Sonny Pty Ltd t/as Bulli Fruit &amp; Deli</t>
  </si>
  <si>
    <t>CG506792225</t>
  </si>
  <si>
    <t>SBPQTE12098063</t>
  </si>
  <si>
    <t>(Declined: 8/05/2018 1:21:35 PM)
Declined due to back dating of inception date beyond limits
Declined due to inadequate fire protection for the risk and Property Damage/Business Interruption Sum Insu</t>
  </si>
  <si>
    <t>CG506792229</t>
  </si>
  <si>
    <t xml:space="preserve">(Declined: 8/05/2018 1:23:13 PM)
Declined due to back dating of inception date beyond limits
</t>
  </si>
  <si>
    <t>CG506553015</t>
  </si>
  <si>
    <t xml:space="preserve">(Declined: 8/05/2018 6:22:38 PM)
Declined Public and Products Liability cover section due to Occupation
</t>
  </si>
  <si>
    <t>WALT10</t>
  </si>
  <si>
    <t>PRIDE POOLS PTY LTD (CONTRACTOR)</t>
  </si>
  <si>
    <t>CG512043011</t>
  </si>
  <si>
    <t xml:space="preserve">(Declined: 10/05/2018 4:53:17 PM)
Declined Public and Products Liability cover section due to Occupation
</t>
  </si>
  <si>
    <t>HERM10</t>
  </si>
  <si>
    <t>Hermann Valtweis</t>
  </si>
  <si>
    <t>CG518288416</t>
  </si>
  <si>
    <t>(Declined: 17/05/2018 4:49:36 PM)
Declined Public and Products Liability cover section due to Occupation
Hi Isabella, 
We advise you that this policy currently underwritten by Great Lakes Australi</t>
  </si>
  <si>
    <t>GRAY15</t>
  </si>
  <si>
    <t xml:space="preserve">GRAYS FIVE P/L </t>
  </si>
  <si>
    <t>CG518459070</t>
  </si>
  <si>
    <t>SBPQTE12107021</t>
  </si>
  <si>
    <t xml:space="preserve">(Declined: 17/05/2018 5:58:55 PM)
Declined due to back dating of inception date beyond limits
</t>
  </si>
  <si>
    <t>PENC90</t>
  </si>
  <si>
    <t>Pencil Grips Plus Pty Ltd</t>
  </si>
  <si>
    <t>CG518288744</t>
  </si>
  <si>
    <t>(Declined: 18/05/2018 9:36:50 AM)
Declined due to inadequate fire protection for the risk and Property Damage/Business Interruption Sum Insured (fire extinguishers required)
Refer due to the period o</t>
  </si>
  <si>
    <t>FIRST10</t>
  </si>
  <si>
    <t xml:space="preserve">Phil Martin &amp; Ass PL and PPC Realty PL t/as The Entrance First National </t>
  </si>
  <si>
    <t>CG518290296</t>
  </si>
  <si>
    <t xml:space="preserve">(Declined: 21/05/2018 9:38:16 AM)
Hi Richard,
Thank you for your referral.It appears you have put up a new business quote rather than picking up the above renewal and the quote is declining due to </t>
  </si>
  <si>
    <t>CG518290756</t>
  </si>
  <si>
    <t>SBPQTE12108663</t>
  </si>
  <si>
    <t xml:space="preserve">(Declined: 21/05/2018 12:20:05 PM)
Declined due to back dating of inception date beyond limits
</t>
  </si>
  <si>
    <t>CG539483754</t>
  </si>
  <si>
    <t xml:space="preserve">(Declined: 29/05/2018 12:44:17 PM)
Declined Public and Products Liability cover section due to Occupation
</t>
  </si>
  <si>
    <t>GPSA90</t>
  </si>
  <si>
    <t>GPS Autotec Pty Ltd</t>
  </si>
  <si>
    <t>CG544081374</t>
  </si>
  <si>
    <t>(Declined: 30/05/2018 6:46:32 AM)
Hi Richard, thanks for sending over. We are unable to backdate this far for new business. However, i have reviewed the business website and some of the products im</t>
  </si>
  <si>
    <t>CG491972852</t>
  </si>
  <si>
    <t>(Declined: 2/05/2018 4:21:50 PM)
Declined Property Damage cover section due to tenant Occupation
Declined Glass cover section due to tenant Occupation
Declined Public and Products Liability cover sec</t>
  </si>
  <si>
    <t>ALLP3</t>
  </si>
  <si>
    <t>Peter &amp; Lydia Allen</t>
  </si>
  <si>
    <t>CG492472896</t>
  </si>
  <si>
    <t>(Declined: 2/05/2018 4:27:00 PM)
Declined Public and Products Liability cover section due to No to ?Does the business hold a current professional indemnity policy with a Sum Insured of at least $2M o</t>
  </si>
  <si>
    <t>ONEP9</t>
  </si>
  <si>
    <t>One Pace Pty Ltd</t>
  </si>
  <si>
    <t>CG496033173</t>
  </si>
  <si>
    <t xml:space="preserve">(Declined: 4/05/2018 10:24:19 AM)
Declined Public and Products Liability cover section due to Occupation
</t>
  </si>
  <si>
    <t>stapleton</t>
  </si>
  <si>
    <t>Neil Stapleton</t>
  </si>
  <si>
    <t>CG501121650</t>
  </si>
  <si>
    <t>(Declined: 7/05/2018 9:18:18 AM)
Declined Property Damage cover section due to the percentage of the floor area used by the storage warehouse or workshop (Please select a more appropriate occupation)</t>
  </si>
  <si>
    <t>Wills</t>
  </si>
  <si>
    <t>N Wills</t>
  </si>
  <si>
    <t>CG500402033</t>
  </si>
  <si>
    <t xml:space="preserve">(Declined: 7/05/2018 12:12:19 PM)
Declined Public and Products Liability cover section due to the percentage of turnover paid to labour hire firms
</t>
  </si>
  <si>
    <t>POTS9</t>
  </si>
  <si>
    <t>Wendy Import Pty Ltd</t>
  </si>
  <si>
    <t>CG501122090</t>
  </si>
  <si>
    <t xml:space="preserve">(Declined: 7/05/2018 12:28:02 PM)
Declined Public and Products Liability cover section due to Occupation
</t>
  </si>
  <si>
    <t>GROL3</t>
  </si>
  <si>
    <t>Llew &amp; Trish Groshinski</t>
  </si>
  <si>
    <t>CG500402606</t>
  </si>
  <si>
    <t xml:space="preserve">(Declined: 7/05/2018 3:46:56 PM)
Declined Public and Products Liability cover section due to Occupation
</t>
  </si>
  <si>
    <t>eugh7</t>
  </si>
  <si>
    <t>Eugenia Harrison</t>
  </si>
  <si>
    <t>CG506792420</t>
  </si>
  <si>
    <t xml:space="preserve">(Declined: 8/05/2018 2:31:40 PM)
Declined due to no town water and Property Damage/Business Interruption Sum Insured
</t>
  </si>
  <si>
    <t>COWD3</t>
  </si>
  <si>
    <t>Darren &amp; Carly Cowan</t>
  </si>
  <si>
    <t>CG506554183</t>
  </si>
  <si>
    <t>SBPQTE12099351</t>
  </si>
  <si>
    <t xml:space="preserve">(Declined: 9/05/2018 2:28:15 PM)
Declined due to minimum underwriting criteria not being met
Refer due to forward dating of inception date
</t>
  </si>
  <si>
    <t>Cour7</t>
  </si>
  <si>
    <t>Country Road Services Pty Ltd</t>
  </si>
  <si>
    <t>CG506794454</t>
  </si>
  <si>
    <t xml:space="preserve">(Declined: 9/05/2018 3:08:24 PM)
Declined due to location
</t>
  </si>
  <si>
    <t>RANG3</t>
  </si>
  <si>
    <t>Graham &amp; Kelly Randall</t>
  </si>
  <si>
    <t>CG506554401</t>
  </si>
  <si>
    <t xml:space="preserve">(Declined: 9/05/2018 3:22:00 PM)
Declined Public and Products Liability cover section due to Occupation
</t>
  </si>
  <si>
    <t>CLAT3</t>
  </si>
  <si>
    <t>Tom Clarke</t>
  </si>
  <si>
    <t>CG512731545</t>
  </si>
  <si>
    <t>(Declined: 10/05/2018 10:08:38 AM)
Declined Public and Products Liability cover section due to the percentage of turnover from installation, service or maintenance work at third party premises (Pleas</t>
  </si>
  <si>
    <t>SPAP3</t>
  </si>
  <si>
    <t>Paul Spackman</t>
  </si>
  <si>
    <t>CG512042583</t>
  </si>
  <si>
    <t xml:space="preserve">(Declined: 10/05/2018 2:46:01 PM)
Declined due to location
</t>
  </si>
  <si>
    <t>TheoPoulos</t>
  </si>
  <si>
    <t>Theo Poulos Real Estate Pty Ltd</t>
  </si>
  <si>
    <t>CG512044365</t>
  </si>
  <si>
    <t xml:space="preserve">(Declined: 11/05/2018 3:15:05 PM)
Declined due to Transit Estimated value of annual sendings
Declined Public and Products Liability cover section due to Yes to 'Does the business carry out any work: </t>
  </si>
  <si>
    <t>McCallA</t>
  </si>
  <si>
    <t>Andrew McCall Pty Ltd ATF Andrew McCall Family Trust &amp; A &amp; T McCall for RR&amp;I</t>
  </si>
  <si>
    <t>CG518283540</t>
  </si>
  <si>
    <t xml:space="preserve">(Declined: 15/05/2018 9:06:26 AM)
Declined Property Damage cover section due to tenant Occupation
Declined Public and Products Liability cover section due to tenant Occupation
</t>
  </si>
  <si>
    <t>McLoughlan</t>
  </si>
  <si>
    <t>R &amp; C Mcloughlan</t>
  </si>
  <si>
    <t>CG518283994</t>
  </si>
  <si>
    <t>SBPQTE12103794</t>
  </si>
  <si>
    <t xml:space="preserve">(Declined: 15/05/2018 12:01:40 PM)
Declined due to Machinery Breakdown section taken without Property Damage section
Declined Machinery Breakdown cover section due to Occupation
</t>
  </si>
  <si>
    <t>RAIH3</t>
  </si>
  <si>
    <t>Greg, Kim And Jesse Bruce</t>
  </si>
  <si>
    <t>CG518284045</t>
  </si>
  <si>
    <t xml:space="preserve">(Declined: 15/05/2018 12:19:01 PM)
Declined Property Damage cover section due to Occupation
Declined Machinery Breakdown cover section due to Occupation
</t>
  </si>
  <si>
    <t>CG518284400</t>
  </si>
  <si>
    <t>SBPQTE12104100</t>
  </si>
  <si>
    <t>(Declined: 15/05/2018 2:33:40 PM)
Declined Property Damage cover section due to Occupation
Declined Business Interruption cover section due to Occupation
Declined Glass cover section due to Occupatio</t>
  </si>
  <si>
    <t>AXSE8</t>
  </si>
  <si>
    <t>Emma Axsentieff</t>
  </si>
  <si>
    <t>CG518285269</t>
  </si>
  <si>
    <t xml:space="preserve">(Declined: 16/05/2018 9:33:14 AM)
Declined due to location
Declined Property Damage cover section due to Occupation
Declined Public and Products Liability cover section due to Occupation
</t>
  </si>
  <si>
    <t>Collins</t>
  </si>
  <si>
    <t>J &amp; M Collins</t>
  </si>
  <si>
    <t>CG518285817</t>
  </si>
  <si>
    <t>SBPQTE12105124</t>
  </si>
  <si>
    <t xml:space="preserve">(Declined: 16/05/2018 12:31:31 PM)
Declined Property Damage cover section due to tenant Occupation
Declined Public and Products Liability cover section due to tenant Occupation
</t>
  </si>
  <si>
    <t>WHID31</t>
  </si>
  <si>
    <t>Damien White &amp; Deenita Mitchell</t>
  </si>
  <si>
    <t>CG518286374</t>
  </si>
  <si>
    <t>SBPQTE12105551</t>
  </si>
  <si>
    <t xml:space="preserve">(Declined: 16/05/2018 3:46:23 PM)
Declined due to non Steadfast wording requested
</t>
  </si>
  <si>
    <t>POLA5</t>
  </si>
  <si>
    <t>AR &amp; JR Pollard Pty Ltd</t>
  </si>
  <si>
    <t>CG518457423</t>
  </si>
  <si>
    <t>(Declined: 17/05/2018 9:06:00 AM)
Than you for the opportunity to quote. Based on the information provided, the original occupation you selected of Storage of Flammable Gases is correct. As such, w</t>
  </si>
  <si>
    <t>CG518457792</t>
  </si>
  <si>
    <t>SBPQTE12106156</t>
  </si>
  <si>
    <t>(Declined: 17/05/2018 11:01:21 AM)
Declined Property Damage cover section due to tenant Occupation
Declined Business Interruption cover section due to tenant Occupation
Declined Public and Products L</t>
  </si>
  <si>
    <t>TRINDADE</t>
  </si>
  <si>
    <t>J H &amp; M J TRINDADE</t>
  </si>
  <si>
    <t>CG518287818</t>
  </si>
  <si>
    <t xml:space="preserve">(Declined: 17/05/2018 1:47:44 PM)
Declined due to Theft section taken without Property Damage section
Declined due to Theft section taken without Property Damage section
Declined Theft cover section </t>
  </si>
  <si>
    <t>CHEG8</t>
  </si>
  <si>
    <t>Graeme Cheshire</t>
  </si>
  <si>
    <t>CG528431903</t>
  </si>
  <si>
    <t>SBPQTE12108956</t>
  </si>
  <si>
    <t>(Declined: 21/05/2018 2:47:01 PM)
Declined Property Damage cover section due to No or Unknown to 'Does the wok cooking equipment have a flame failure automatic cut off module and exhaust extraction s</t>
  </si>
  <si>
    <t>CHEG3</t>
  </si>
  <si>
    <t>Guan Wan Chen &amp; Cai Ying Deng</t>
  </si>
  <si>
    <t>CG528431920</t>
  </si>
  <si>
    <t>(Declined: 21/05/2018 2:52:06 PM)
Declined Property Damage cover section due to No or Unknown to 'Does the wok cooking equipment have a flame failure automatic cut off module and exhaust extraction s</t>
  </si>
  <si>
    <t>CG530841972</t>
  </si>
  <si>
    <t xml:space="preserve">(Declined: 22/05/2018 11:43:21 AM)
Declined Property Damage cover section due to Occupation
Declined Theft cover section due to Occupation
Declined Public and Products Liability cover section due to </t>
  </si>
  <si>
    <t>VICKERS</t>
  </si>
  <si>
    <t>J VICKERS</t>
  </si>
  <si>
    <t>CG530842058</t>
  </si>
  <si>
    <t>(Declined: 22/05/2018 12:06:41 PM)
Declined Public and Products Liability cover section due to Yes to 'Does the business carry out any of the following: cleaning of shopping centres or department sto</t>
  </si>
  <si>
    <t>chrr7</t>
  </si>
  <si>
    <t>Christopher Robin Hooper</t>
  </si>
  <si>
    <t>CG531102529</t>
  </si>
  <si>
    <t xml:space="preserve">(Declined: 22/05/2018 2:32:46 PM)
Declined due to minimum underwriting criteria not being met
Refer Public and Products Liability cover section due to repairs and servicing work
</t>
  </si>
  <si>
    <t>skinj</t>
  </si>
  <si>
    <t>John Alan Skinner</t>
  </si>
  <si>
    <t>CG531104041</t>
  </si>
  <si>
    <t xml:space="preserve">(Declined: 23/05/2018 10:42:42 AM)
Declined Public and Products Liability cover section due to tenant Occupation
</t>
  </si>
  <si>
    <t>Robinson</t>
  </si>
  <si>
    <t>A J Robinson</t>
  </si>
  <si>
    <t>CG531104917</t>
  </si>
  <si>
    <t>(Declined: 23/05/2018 2:39:13 PM)
Declined Property Damage cover section due to tenant Occupation
Declined Business Interruption cover section due to tenant Occupation
Declined Public and Products Li</t>
  </si>
  <si>
    <t>STIA3</t>
  </si>
  <si>
    <t>Alan &amp; Kerry Stirling</t>
  </si>
  <si>
    <t>CG531105116</t>
  </si>
  <si>
    <t>SBPQTE12111668</t>
  </si>
  <si>
    <t xml:space="preserve">(Declined: 23/05/2018 3:23:31 PM)
Declined Public and Products Liability cover section due to Occupation
</t>
  </si>
  <si>
    <t>PALR5</t>
  </si>
  <si>
    <t>Rod &amp; Karen Palmer</t>
  </si>
  <si>
    <t>CG534382399</t>
  </si>
  <si>
    <t xml:space="preserve">(Declined: 24/05/2018 2:27:50 PM)
Declined Property Damage cover section due to No or Auto suppression to 'Do all Deep Fryers have an automatic suppression unit and exhaust extraction system?'
Refer </t>
  </si>
  <si>
    <t>HilbertsB&amp;K</t>
  </si>
  <si>
    <t>B &amp; K E Hilberts</t>
  </si>
  <si>
    <t>CG539482141</t>
  </si>
  <si>
    <t xml:space="preserve">(Declined: 28/05/2018 1:35:36 PM)
Declined Public and Products Liability cover section due to Occupation
</t>
  </si>
  <si>
    <t>FISD3</t>
  </si>
  <si>
    <t>Daniel Fisher</t>
  </si>
  <si>
    <t>CG539482464</t>
  </si>
  <si>
    <t xml:space="preserve">(Declined: 28/05/2018 3:28:34 PM)
Declined Property Damage cover section due to No or Auto suppression to 'Do all Deep Fryers have an automatic suppression unit and exhaust extraction system?'
</t>
  </si>
  <si>
    <t>Lins</t>
  </si>
  <si>
    <t>S Lin</t>
  </si>
  <si>
    <t>CG539482626</t>
  </si>
  <si>
    <t xml:space="preserve">(Declined: 28/05/2018 4:24:58 PM)
Declined Property Damage cover section due to Occupation
Declined Theft cover section due to Occupation
</t>
  </si>
  <si>
    <t>Mendham</t>
  </si>
  <si>
    <t>NG &amp; EJ MENDHAM</t>
  </si>
  <si>
    <t>CG546871505</t>
  </si>
  <si>
    <t>SBPQTE12118326</t>
  </si>
  <si>
    <t xml:space="preserve">(Declined: 31/05/2018 9:39:52 AM)
Declined due to change in Stamp Duty Exemption during current policy term. Please request again at renewal.
</t>
  </si>
  <si>
    <t>KIRG332</t>
  </si>
  <si>
    <t>Geoff Kirkwood</t>
  </si>
  <si>
    <t>CG483935600</t>
  </si>
  <si>
    <t>(Declined: 1/05/2018 11:34:36 AM)
Declined Theft cover section due to Occupation
Declined Theft cover section due to Occupation
Declined Theft cover section due to Occupation
Declined Public and Prod</t>
  </si>
  <si>
    <t>TANK RADIO</t>
  </si>
  <si>
    <t>Macleay Valley Community FM Ra</t>
  </si>
  <si>
    <t>CG483935900</t>
  </si>
  <si>
    <t xml:space="preserve">(Declined: 1/05/2018 12:59:04 PM)
Declined Property Damage cover section due to Occupation
Declined Business Interruption cover section due to Occupation
Declined Public and Products Liability cover </t>
  </si>
  <si>
    <t>SCHIRM R</t>
  </si>
  <si>
    <t>Roy Schirmer</t>
  </si>
  <si>
    <t>CG483706780</t>
  </si>
  <si>
    <t xml:space="preserve">(Declined: 1/05/2018 4:12:26 PM)
Declined Public and Products Liability cover section due to Occupation
</t>
  </si>
  <si>
    <t>LARKEN</t>
  </si>
  <si>
    <t>Mr Peter Larken</t>
  </si>
  <si>
    <t>CG496033512</t>
  </si>
  <si>
    <t>(Declined: 4/05/2018 12:28:43 PM)
Declined Property Damage cover section due to occupation
Declined due to inadequate fire protection for the risk and Property Damage/Business Interruption Sum Insure</t>
  </si>
  <si>
    <t>SOOC</t>
  </si>
  <si>
    <t>Chang Chin Soo &amp; Ka Pik Soo</t>
  </si>
  <si>
    <t>CG496034034</t>
  </si>
  <si>
    <t>SBPQTE12095329</t>
  </si>
  <si>
    <t>(Declined: 4/05/2018 4:10:58 PM)
Declined Public and Products Liability cover section due to the percentage of turnover paid to contractors/subcontractors
Declined Public and Products Liability cover</t>
  </si>
  <si>
    <t>ZENITH</t>
  </si>
  <si>
    <t>ZENITH DOORS PTY LTD</t>
  </si>
  <si>
    <t>CG501121855</t>
  </si>
  <si>
    <t>SBPQTE12095862</t>
  </si>
  <si>
    <t xml:space="preserve">(Declined: 7/05/2018 10:57:17 AM)
Declined due to inadequate fire protection for the risk and Property Damage/Business Interruption Sum Insured (fire extinguishers required)
</t>
  </si>
  <si>
    <t>AGAPI PL</t>
  </si>
  <si>
    <t>Isaac Solomon</t>
  </si>
  <si>
    <t>CG500402315</t>
  </si>
  <si>
    <t>(Declined: 7/05/2018 2:05:00 PM)
Declined Property Damage cover section due to Occupation
Declined Property Damage cover section due to Occupation
Declined Theft cover section due to Occupation
Decli</t>
  </si>
  <si>
    <t>WILD</t>
  </si>
  <si>
    <t>LITTLE BOTTLER PTY LIMITED</t>
  </si>
  <si>
    <t>CG500402756</t>
  </si>
  <si>
    <t>SBPQTE12096704</t>
  </si>
  <si>
    <t>(Declined: 7/05/2018 4:42:56 PM)
Declined due to inadequate fire protection for the risk and Property Damage/Business Interruption Sum Insured (fire extinguishers required)
Refer due to 'indemnity va</t>
  </si>
  <si>
    <t>CARPENTERP</t>
  </si>
  <si>
    <t>Ardent Holdings Pty Ltd</t>
  </si>
  <si>
    <t>CG506551594</t>
  </si>
  <si>
    <t xml:space="preserve">(Declined: 8/05/2018 9:26:29 AM)
Declined Public and Products Liability cover section due to Occupation
</t>
  </si>
  <si>
    <t>WHALAN</t>
  </si>
  <si>
    <t>Mr Glen Whalan</t>
  </si>
  <si>
    <t>CG506552993</t>
  </si>
  <si>
    <t>SBPQTE12098580</t>
  </si>
  <si>
    <t xml:space="preserve">(Declined: 8/05/2018 5:43:37 PM)
Declined due to Glass section taken without Property Damage section or Non PO Liability section
Declined Glass cover section due to Occupation
</t>
  </si>
  <si>
    <t>RICHARDST</t>
  </si>
  <si>
    <t>Iron Mind Tattoo Pty Ltd</t>
  </si>
  <si>
    <t>CG506792974</t>
  </si>
  <si>
    <t xml:space="preserve">(Declined: 8/05/2018 5:47:42 PM)
Declined Property Damage cover section due to Occupation
Declined Glass cover section due to Occupation
</t>
  </si>
  <si>
    <t>CG506553425</t>
  </si>
  <si>
    <t xml:space="preserve">(Declined: 9/05/2018 9:49:32 AM)
Declined due to location
</t>
  </si>
  <si>
    <t>2BENOUR</t>
  </si>
  <si>
    <t>Mrs Brooke Bailey</t>
  </si>
  <si>
    <t>CG506553968</t>
  </si>
  <si>
    <t xml:space="preserve">(Declined: 9/05/2018 12:50:34 PM)
Declined due to inadequate fire protection for the risk and Property Damage/Business Interruption Sum Insured (fire extinguishers required)
</t>
  </si>
  <si>
    <t>WALKER KE</t>
  </si>
  <si>
    <t>Kevin &amp; Rhonda Walker</t>
  </si>
  <si>
    <t>CG506554199</t>
  </si>
  <si>
    <t>(Declined: 9/05/2018 2:34:14 PM)
Declined Property Damage cover section due to tenant Occupation
Declined Business Interruption cover section due to tenant Occupation
Declined Public and Products Lia</t>
  </si>
  <si>
    <t>BATESB</t>
  </si>
  <si>
    <t>Bryan Bates</t>
  </si>
  <si>
    <t>CG512731926</t>
  </si>
  <si>
    <t xml:space="preserve">(Declined: 10/05/2018 12:17:14 PM)
Declined Property Damage cover section due to Occupation
Declined Public and Products Liability cover section due to Occupation
</t>
  </si>
  <si>
    <t>FRYERD</t>
  </si>
  <si>
    <t>Mr D Fryer</t>
  </si>
  <si>
    <t>CG512731931</t>
  </si>
  <si>
    <t xml:space="preserve">(Declined: 10/05/2018 12:17:55 PM)
Declined Public and Products Liability cover section due to Occupation
</t>
  </si>
  <si>
    <t>SUTHER B</t>
  </si>
  <si>
    <t>Brett Sutherland</t>
  </si>
  <si>
    <t>CG512732305</t>
  </si>
  <si>
    <t>(Declined: 10/05/2018 2:28:19 PM)
Declined due to inadequate fire protection for the risk and Property Damage/Business Interruption Sum Insured (fire extinguishers required)
Declined due to inadequat</t>
  </si>
  <si>
    <t>WILL GJ</t>
  </si>
  <si>
    <t>G.J. WILLIAMS PTY LTD</t>
  </si>
  <si>
    <t>CG512042589</t>
  </si>
  <si>
    <t>SBPQTE12100613</t>
  </si>
  <si>
    <t xml:space="preserve">(Declined: 10/05/2018 2:47:33 PM)
Declined Public and Products Liability cover section due to Occupation
</t>
  </si>
  <si>
    <t>MOLL</t>
  </si>
  <si>
    <t>MOLLY'S CRADLE WINES PTY LTD &amp;</t>
  </si>
  <si>
    <t>CG512732376</t>
  </si>
  <si>
    <t xml:space="preserve">(Declined: 10/05/2018 2:47:48 PM)
Declined Public and Products Liability cover section due to Occupation
</t>
  </si>
  <si>
    <t>CG512043021</t>
  </si>
  <si>
    <t xml:space="preserve">(Declined: 10/05/2018 4:57:09 PM)
Declined Property Damage cover section due to No or Auto suppression to 'Do all Deep Fryers have an automatic suppression unit and exhaust extraction system?'
</t>
  </si>
  <si>
    <t>urunga sf</t>
  </si>
  <si>
    <t>Urunga Seafood &amp; Takeaway</t>
  </si>
  <si>
    <t>CG512733648</t>
  </si>
  <si>
    <t xml:space="preserve">(Declined: 11/05/2018 12:01:36 PM)
Declined Public and Products Liability cover section due to Occupation
</t>
  </si>
  <si>
    <t>CG512733771</t>
  </si>
  <si>
    <t xml:space="preserve">(Declined: 11/05/2018 12:44:47 PM)
Declined due to location
</t>
  </si>
  <si>
    <t>COOKEC</t>
  </si>
  <si>
    <t>Mrs C Cooke</t>
  </si>
  <si>
    <t>CG512733929</t>
  </si>
  <si>
    <t xml:space="preserve">(Declined: 11/05/2018 1:57:17 PM)
Declined Public and Products Liability cover section due to Occupation
</t>
  </si>
  <si>
    <t>SCARD G</t>
  </si>
  <si>
    <t>Gary Scard</t>
  </si>
  <si>
    <t>CG518451699</t>
  </si>
  <si>
    <t>SBPQTE12102169</t>
  </si>
  <si>
    <t xml:space="preserve">(Declined: 14/05/2018 8:38:03 AM)
Declined due to EPS% and Property Damage/Business Interruption Sum Insured
Refer due to claims history (Please provide full details)
</t>
  </si>
  <si>
    <t>PARVIN</t>
  </si>
  <si>
    <t>PARVIN &amp; WHYTE P/L</t>
  </si>
  <si>
    <t>CG518281899</t>
  </si>
  <si>
    <t xml:space="preserve">(Declined: 14/05/2018 10:23:10 AM)
Declined due to EPS% and Property Damage/Business Interruption Sum Insured
Refer due to claims history (Please provide full details)
</t>
  </si>
  <si>
    <t>CG518282230</t>
  </si>
  <si>
    <t xml:space="preserve">(Declined: 14/05/2018 12:04:36 PM)
Declined due to EPS% and Property Damage/Business Interruption Sum Insured
Decline due to occupation and Property Damage/Business Interruption Sum Insured
Declined </t>
  </si>
  <si>
    <t>COUNTRYCOM</t>
  </si>
  <si>
    <t>Mr Justin Murphy</t>
  </si>
  <si>
    <t>CG518454863</t>
  </si>
  <si>
    <t xml:space="preserve">(Declined: 15/05/2018 3:37:30 PM)
Declined Property Damage cover section due to Occupation
Declined Theft cover section due to Occupation
</t>
  </si>
  <si>
    <t>SMITHRUGBY</t>
  </si>
  <si>
    <t>Smithtown Junior League Rugby</t>
  </si>
  <si>
    <t>CG518455846</t>
  </si>
  <si>
    <t>SBPQTE12104922</t>
  </si>
  <si>
    <t>(Declined: 16/05/2018 11:12:26 AM)
Declined due to inadequate fire protection for the risk and Property Damage/Business Interruption Sum Insured (fire extinguishers required)
Refer due to Theft Speci</t>
  </si>
  <si>
    <t>HANN A</t>
  </si>
  <si>
    <t>A.S. &amp; H.M. HANNOCK</t>
  </si>
  <si>
    <t>CG518456219</t>
  </si>
  <si>
    <t>SBPQTE12105213</t>
  </si>
  <si>
    <t>(Declined: 16/05/2018 12:57:33 PM)
Declined due to inadequate fire protection for the risk and Property Damage/Business Interruption Sum Insured (fire extinguishers required)
Refer due to Theft Speci</t>
  </si>
  <si>
    <t>CG518287566</t>
  </si>
  <si>
    <t>SBPQTE12106349</t>
  </si>
  <si>
    <t xml:space="preserve">(Declined: 17/05/2018 12:14:40 PM)
Declined due to inadequate fire protection for the risk and Property Damage/Business Interruption Sum Insured (fire extinguishers required)
</t>
  </si>
  <si>
    <t>CG518287741</t>
  </si>
  <si>
    <t>(Declined: 17/05/2018 1:13:43 PM)
Declined Property Damage cover section due to tenant Occupation
Declined Business Interruption cover section due to tenant Occupation
Declined Public and Products Li</t>
  </si>
  <si>
    <t>SP87285</t>
  </si>
  <si>
    <t>Strata Plan 87285</t>
  </si>
  <si>
    <t>CG518288222</t>
  </si>
  <si>
    <t>(Declined: 17/05/2018 3:40:36 PM)
Declined Property Damage cover section due to tenant Occupation
Declined Business Interruption cover section due to tenant Occupation
Declined Public and Products Li</t>
  </si>
  <si>
    <t>CG518459211</t>
  </si>
  <si>
    <t xml:space="preserve">(Declined: 17/05/2018 8:35:08 PM)
Declined Property Damage cover section due to No or Unknown to 'Does the wok cooking equipment have its own water cooling and filling system?'
</t>
  </si>
  <si>
    <t>SPEEDYBINS</t>
  </si>
  <si>
    <t>SPEEDY BINS (QLD) PTY LTD</t>
  </si>
  <si>
    <t>CG518459547</t>
  </si>
  <si>
    <t>SBPQTE12107281</t>
  </si>
  <si>
    <t xml:space="preserve">(Declined: 18/05/2018 10:49:33 AM)
Declined Public and Products Liability cover section due to Occupation
</t>
  </si>
  <si>
    <t>CG518288926</t>
  </si>
  <si>
    <t xml:space="preserve">(Declined: 18/05/2018 10:50:43 AM)
Declined Public and Products Liability cover section due to Occupation
</t>
  </si>
  <si>
    <t>CG518289101</t>
  </si>
  <si>
    <t xml:space="preserve">(Declined: 18/05/2018 11:47:32 AM)
Declined as Flood cover is not available
</t>
  </si>
  <si>
    <t>UPLIFTING</t>
  </si>
  <si>
    <t>Uplifting  Australia</t>
  </si>
  <si>
    <t>CG528431543</t>
  </si>
  <si>
    <t xml:space="preserve">(Declined: 21/05/2018 12:41:26 PM)
Declined due to inadequate fire protection for the risk and Property Damage/Business Interruption Sum Insured (fire extinguishers required)
</t>
  </si>
  <si>
    <t>CG530842939</t>
  </si>
  <si>
    <t xml:space="preserve">(Declined: 22/05/2018 4:40:45 PM)
Declined Property Damage cover section due to wok cooking (minimum acceptance criteria not met)
</t>
  </si>
  <si>
    <t>PHOENWONG</t>
  </si>
  <si>
    <t>Andy &amp; May Kong</t>
  </si>
  <si>
    <t>CG531103803</t>
  </si>
  <si>
    <t xml:space="preserve">(Declined: 23/05/2018 9:47:12 AM)
Declined Public and Products Liability cover section due to Occupation
Refer due to security, occupation and Theft sum insured
</t>
  </si>
  <si>
    <t>FAIR</t>
  </si>
  <si>
    <t>Fairholme Medical Practice Pty Ltd</t>
  </si>
  <si>
    <t>CG534871676</t>
  </si>
  <si>
    <t>(Declined: 24/05/2018 10:37:09 AM)
Declined due to minimum underwriting criteria not being met
Declined Public and Products Liability cover section due to Occupation
Refer due to 'indemnity value' me</t>
  </si>
  <si>
    <t>MANNING 01</t>
  </si>
  <si>
    <t>MANNING VALLEY COVENANT MINIST</t>
  </si>
  <si>
    <t>CG534382818</t>
  </si>
  <si>
    <t xml:space="preserve">(Declined: 24/05/2018 4:19:37 PM)
Declined Public and Products Liability cover section due to Occupation
</t>
  </si>
  <si>
    <t>Creek</t>
  </si>
  <si>
    <t>Creek to Creek Inc</t>
  </si>
  <si>
    <t>CG534383642</t>
  </si>
  <si>
    <t>(Declined: 25/05/2018 11:29:39 AM)
Hi, thank you for your quote, however due to the business activities involve Disability support worke we're unable to provide a quote.
Kind regards
Michael</t>
  </si>
  <si>
    <t>QUOTEBYRJA</t>
  </si>
  <si>
    <t>Your Quotation Byronbay Office</t>
  </si>
  <si>
    <t>CG534383695</t>
  </si>
  <si>
    <t xml:space="preserve">(Declined: 25/05/2018 11:42:35 AM)
Declined Public and Products Liability cover section due to Yes to 'Does the business carry out any work: at airports; on public roads, public footpaths (excluding </t>
  </si>
  <si>
    <t>BLACKEBY</t>
  </si>
  <si>
    <t>BLACKEBY'S TELECOMMUNICATIONS</t>
  </si>
  <si>
    <t>CG539481385</t>
  </si>
  <si>
    <t xml:space="preserve">(Declined: 28/05/2018 8:58:42 AM)
Declined Public and Products Liability cover section due to Occupation
</t>
  </si>
  <si>
    <t>CASS S</t>
  </si>
  <si>
    <t>Mr Steve Cass</t>
  </si>
  <si>
    <t>CG539482332</t>
  </si>
  <si>
    <t xml:space="preserve">(Declined: 28/05/2018 2:50:40 PM)
Declined Public and Products Liability cover section due to Occupation
</t>
  </si>
  <si>
    <t>KEMPSE REM</t>
  </si>
  <si>
    <t>Nicole Sonneman</t>
  </si>
  <si>
    <t>CG539483969</t>
  </si>
  <si>
    <t>(Declined: 29/05/2018 1:50:04 PM)
Declined Property Damage cover section due to the percentage of the floor area used by the storage warehouse or workshop (Please select a more appropriate occupation</t>
  </si>
  <si>
    <t>BRIDGLANDR</t>
  </si>
  <si>
    <t>Mr R Bridgland</t>
  </si>
  <si>
    <t>CG539364104</t>
  </si>
  <si>
    <t xml:space="preserve">(Declined: 29/05/2018 2:07:13 PM)
Declined Public and Products Liability cover section due to Occupation
</t>
  </si>
  <si>
    <t>Scott J</t>
  </si>
  <si>
    <t>Josh Scott</t>
  </si>
  <si>
    <t>CG539484277</t>
  </si>
  <si>
    <t xml:space="preserve">(Declined: 29/05/2018 3:25:02 PM)
Declined due to inadequate fire protection for the occupation and Property Damage/Business Interruption sum insured (fire extinguishers &amp; fire blankets required)
</t>
  </si>
  <si>
    <t>CG539364814</t>
  </si>
  <si>
    <t>(Declined: 29/05/2018 5:07:38 PM)
Declined Property Damage cover section due to Occupation
Declined Business Interruption cover section due to Occupation
Declined Theft cover section due to Occupatio</t>
  </si>
  <si>
    <t>ODD FROG</t>
  </si>
  <si>
    <t>ACA Systems Pty Ltd</t>
  </si>
  <si>
    <t>CG544032166</t>
  </si>
  <si>
    <t xml:space="preserve">(Declined: 30/05/2018 12:07:13 PM)
Declined as Flood cover is not available
</t>
  </si>
  <si>
    <t>CORRIGANY</t>
  </si>
  <si>
    <t>Yvonne Corrigan</t>
  </si>
  <si>
    <t>CG546951398</t>
  </si>
  <si>
    <t>(Declined: 31/05/2018 8:44:01 AM)
Declined Property Damage cover section due to Occupation
Declined Property Damage cover section due to premises containing a Bar
Declined Business Interruption cover</t>
  </si>
  <si>
    <t>DARK G</t>
  </si>
  <si>
    <t>G &amp; S DARK</t>
  </si>
  <si>
    <t>CG491971485</t>
  </si>
  <si>
    <t>(Declined: 2/05/2018 9:13:37 AM)
Declined due to minimum underwriting criteria not being met
Refer due to claims history (Please provide full details)
Refer due to claims history (Please provide full</t>
  </si>
  <si>
    <t>18535</t>
  </si>
  <si>
    <t>Sunny Charan</t>
  </si>
  <si>
    <t>CG491971877</t>
  </si>
  <si>
    <t>(Declined: 2/05/2018 11:14:38 AM)
Declined Property Damage cover section due to premises containing a Bar
Declined Public and Products Liability cover section due to Yes to 'Is there a licensed bar o</t>
  </si>
  <si>
    <t>18540</t>
  </si>
  <si>
    <t>Thistle Investments Pty Ltd &amp; MTR Holding Pty Ltd</t>
  </si>
  <si>
    <t>CG496033001</t>
  </si>
  <si>
    <t>(Declined: 4/05/2018 9:01:51 AM)
Declined Public and Products Liability cover section due to No or Unknown to 'Does the business have at least 2 years experience in manufacturing each type of product</t>
  </si>
  <si>
    <t>18546</t>
  </si>
  <si>
    <t>Nikki Beckinsale</t>
  </si>
  <si>
    <t>CG496033069</t>
  </si>
  <si>
    <t xml:space="preserve">(Declined: 4/05/2018 9:38:20 AM)
Declined Public and Products Liability cover section due to Occupation
</t>
  </si>
  <si>
    <t>636</t>
  </si>
  <si>
    <t>K &amp; E Johnson</t>
  </si>
  <si>
    <t>CG506554465</t>
  </si>
  <si>
    <t>(Declined: 9/05/2018 3:44:05 PM)
Declined Public and Products Liability cover section due to Occupation
Declined Public and Products Liability cover section due to Yes to 'Does the business carry out</t>
  </si>
  <si>
    <t>4042</t>
  </si>
  <si>
    <t>Kelvin John &amp; Leanne Robson</t>
  </si>
  <si>
    <t>CG512731574</t>
  </si>
  <si>
    <t>(Declined: 10/05/2018 10:18:41 AM)
Declined Public and Products Liability cover section due to No to ?Does the business hold a current professional indemnity policy with a Sum Insured of at least $2M</t>
  </si>
  <si>
    <t>18554</t>
  </si>
  <si>
    <t>Anshu P Sharma</t>
  </si>
  <si>
    <t>CG518283715</t>
  </si>
  <si>
    <t>(Declined: 15/05/2018 10:15:23 AM)
Declined Property Damage cover section due to Occupation
Declined Property Damage cover section due to Occupation
Declined Business Interruption cover section due t</t>
  </si>
  <si>
    <t>2792</t>
  </si>
  <si>
    <t>Brendon Asmus</t>
  </si>
  <si>
    <t>CG518283841</t>
  </si>
  <si>
    <t>SBPQTE12103682</t>
  </si>
  <si>
    <t xml:space="preserve">(Declined: 15/05/2018 11:27:58 AM)
Declined Property Damage cover section due to No or Auto suppression to 'Do all Deep Fryers have an automatic suppression unit and exhaust extraction system?'
</t>
  </si>
  <si>
    <t>18561</t>
  </si>
  <si>
    <t>Kawana Sushi Pty Ltd</t>
  </si>
  <si>
    <t>CG518284120</t>
  </si>
  <si>
    <t xml:space="preserve">(Declined: 15/05/2018 12:43:49 PM)
Declined Public and Products Liability cover section due to the percentage of turnover paid to contractors/subcontractors
</t>
  </si>
  <si>
    <t>15578</t>
  </si>
  <si>
    <t>Top Health Doctors Pty Ltd ATF Top Health Doctors Unit Trust</t>
  </si>
  <si>
    <t>CG518455975</t>
  </si>
  <si>
    <t>SBPQTE12105005</t>
  </si>
  <si>
    <t>(Declined: 16/05/2018 11:48:33 AM)
Declined due to inadequate fire protection for the occupation and Property Damage/Business Interruption sum insured (fire extinguishers &amp; fire blankets required)
De</t>
  </si>
  <si>
    <t>12144</t>
  </si>
  <si>
    <t>Cream Patisserie</t>
  </si>
  <si>
    <t>CG518285704</t>
  </si>
  <si>
    <t>SBPQTE12105009</t>
  </si>
  <si>
    <t xml:space="preserve">(Declined: 16/05/2018 11:49:52 AM)
Declined Property Damage cover section due to No to Are deep fryers thermostatically controlled and fitted with an automatic over-temperature cut out device?
</t>
  </si>
  <si>
    <t>CG518286334</t>
  </si>
  <si>
    <t xml:space="preserve">(Declined: 16/05/2018 3:29:08 PM)
Declined due to inadequate fire protection for the risk and Property Damage/Business Interruption Sum Insured (fire extinguishers required)
</t>
  </si>
  <si>
    <t>18567</t>
  </si>
  <si>
    <t>Trelden Pty Ltd</t>
  </si>
  <si>
    <t>CG518286940</t>
  </si>
  <si>
    <t>SBPQTE12105014</t>
  </si>
  <si>
    <t>(Declined: 17/05/2018 8:45:34 AM)
Good Morning,
Thanks for the referral. Given they have bench top deep fryers, they would certainly have auto cut offs (this is consistent with comments on the old</t>
  </si>
  <si>
    <t>CG518287189</t>
  </si>
  <si>
    <t xml:space="preserve">(Declined: 17/05/2018 10:20:13 AM)
Declined Public and Products Liability cover section due to occupation and turnover
</t>
  </si>
  <si>
    <t>17112</t>
  </si>
  <si>
    <t>ECS Estimating and Construction Support Pty Ltd</t>
  </si>
  <si>
    <t>CG518287862</t>
  </si>
  <si>
    <t>SBPQTE12106573</t>
  </si>
  <si>
    <t>(Declined: 17/05/2018 2:04:41 PM)
Declined due to minimum underwriting criteria not being met
Declined Public and Products Liability cover section due to No to 'Is the property fully fenced?'
Refer d</t>
  </si>
  <si>
    <t>17748</t>
  </si>
  <si>
    <t xml:space="preserve">Greg Foster </t>
  </si>
  <si>
    <t>CG518287872</t>
  </si>
  <si>
    <t xml:space="preserve">(Declined: 17/05/2018 2:07:39 PM)
Declined due to minimum underwriting criteria not being met
Refer due to unoccupancy
</t>
  </si>
  <si>
    <t>CG518287917</t>
  </si>
  <si>
    <t xml:space="preserve">(Declined: 17/05/2018 2:19:36 PM)
Declined due to inadequate fire protection for the risk and Property Damage/Business Interruption Sum Insured (fire extinguishers required)
</t>
  </si>
  <si>
    <t>15474</t>
  </si>
  <si>
    <t>Mobile Diesel Services Pty Ltd ATF Mobile Diesel Super Fund</t>
  </si>
  <si>
    <t>CG518291079</t>
  </si>
  <si>
    <t>SBPQTE12108905</t>
  </si>
  <si>
    <t xml:space="preserve">(Declined: 21/05/2018 2:31:34 PM)
Declined Property Damage cover section due to No to Are deep fryers thermostatically controlled and fitted with an automatic over-temperature cut out device?
</t>
  </si>
  <si>
    <t>CG528431857</t>
  </si>
  <si>
    <t>SBPQTE12108918</t>
  </si>
  <si>
    <t xml:space="preserve">(Declined: 21/05/2018 2:34:38 PM)
Declined due to inadequate fire protection for the occupation and Property Damage/Business Interruption sum insured (fire extinguishers &amp; fire blankets required)
</t>
  </si>
  <si>
    <t>CG528432427</t>
  </si>
  <si>
    <t xml:space="preserve">(Declined: 21/05/2018 5:48:04 PM)
Declined Property Damage cover section due to Occupation
Declined Property Damage cover section due to premises containing a Bar
Declined Money cover section due to </t>
  </si>
  <si>
    <t>18575</t>
  </si>
  <si>
    <t>Glasshouse Mountains Tavern</t>
  </si>
  <si>
    <t>CG534871552</t>
  </si>
  <si>
    <t>SBPQTE12112136</t>
  </si>
  <si>
    <t xml:space="preserve">(Declined: 24/05/2018 9:54:15 AM)
Declined due to inadequate fire protection for the risk and Property Damage/Business Interruption Sum Insured (fire extinguishers required)
</t>
  </si>
  <si>
    <t>18583</t>
  </si>
  <si>
    <t>Nora Bene Australia Pty Ltd</t>
  </si>
  <si>
    <t>CG539361547</t>
  </si>
  <si>
    <t xml:space="preserve">(Declined: 28/05/2018 10:04:38 AM)
Declined Public and Products Liability cover section due to Yes to 'Does the business carry out any work: at airports; on public roads, public footpaths (excluding </t>
  </si>
  <si>
    <t>15186</t>
  </si>
  <si>
    <t xml:space="preserve">Best Offer Civil Pty Ltd </t>
  </si>
  <si>
    <t>CG539481774</t>
  </si>
  <si>
    <t xml:space="preserve">(Declined: 28/05/2018 11:34:39 AM)
Declined Public and Products Liability cover section due to Occupation
</t>
  </si>
  <si>
    <t>18589</t>
  </si>
  <si>
    <t>Sendaurm Raeendrathas</t>
  </si>
  <si>
    <t>CG539481872</t>
  </si>
  <si>
    <t>SBPQTE12114907</t>
  </si>
  <si>
    <t>(Declined: 28/05/2018 12:01:34 PM)
Declined Public and Products Liability cover section due to No or Unknown to 'Does the business have at least 2 years experience in manufacturing each type of produ</t>
  </si>
  <si>
    <t>18587</t>
  </si>
  <si>
    <t>NG Industries Pty Ltd</t>
  </si>
  <si>
    <t>CG539481877</t>
  </si>
  <si>
    <t xml:space="preserve">(Declined: 28/05/2018 12:03:52 PM)
Declined due to General Property section taken without either Property Damage section or Liability section
</t>
  </si>
  <si>
    <t>17150</t>
  </si>
  <si>
    <t>Two Raggies Pty Ltd</t>
  </si>
  <si>
    <t>CG539482010</t>
  </si>
  <si>
    <t>SBPQTE12114911</t>
  </si>
  <si>
    <t xml:space="preserve">(Declined: 28/05/2018 12:45:24 PM)
Hi,
I suggest you use Doors or Windows Wholesaling (incl. Wood or Plastic)(excl. Timber Cutting), I beleive it is mapped to the SCTP occupation 'Doors Or Windows </t>
  </si>
  <si>
    <t>CG539363807</t>
  </si>
  <si>
    <t xml:space="preserve">(Declined: 29/05/2018 12:26:25 PM)
Declined Public and Products Liability cover section due to Occupation
</t>
  </si>
  <si>
    <t>14284</t>
  </si>
  <si>
    <t>Energy Electrical (QLD) Pty Ltd</t>
  </si>
  <si>
    <t>CG544081823</t>
  </si>
  <si>
    <t>SBPQTE12117240</t>
  </si>
  <si>
    <t xml:space="preserve">(Declined: 30/05/2018 11:19:04 AM)
Declined due to inadequate fire protection for the risk and Property Damage/Business Interruption Sum Insured (fire extinguishers required)
</t>
  </si>
  <si>
    <t>15479</t>
  </si>
  <si>
    <t xml:space="preserve">Bowe Custodian Pty Ltd </t>
  </si>
  <si>
    <t>CG544082550</t>
  </si>
  <si>
    <t>(Declined: 30/05/2018 12:56:17 PM)
Declined due to inadequate fire protection for the risk and Property Damage/Business Interruption Sum Insured (fire extinguishers required)
Declined Tax Audit due t</t>
  </si>
  <si>
    <t>15529</t>
  </si>
  <si>
    <t>Eureka Group Properties Pty Ltd</t>
  </si>
  <si>
    <t>CG546952976</t>
  </si>
  <si>
    <t xml:space="preserve">(Declined: 31/05/2018 4:37:52 PM)
Declined due to Electronic Equipment Breakdown section taken without Property Damage section
</t>
  </si>
  <si>
    <t>235</t>
  </si>
  <si>
    <t>Don Kyatt Spare Parts (Qld) Pty Ltd</t>
  </si>
  <si>
    <t>CG483705585</t>
  </si>
  <si>
    <t>SBPQTE12091200</t>
  </si>
  <si>
    <t xml:space="preserve">(Declined: 1/05/2018 10:19:26 AM)
Declined due to Money section taken without Property Damage section
</t>
  </si>
  <si>
    <t>S924250</t>
  </si>
  <si>
    <t>Sculptor (Stone)</t>
  </si>
  <si>
    <t>SANDART</t>
  </si>
  <si>
    <t>Anchor Soul Pty Ltd</t>
  </si>
  <si>
    <t>CG483935971</t>
  </si>
  <si>
    <t xml:space="preserve">(Declined: 1/05/2018 1:22:15 PM)
Declined Public and Products Liability cover section due to Occupation
</t>
  </si>
  <si>
    <t>GENINST</t>
  </si>
  <si>
    <t>Gen Institute Pty Ltd</t>
  </si>
  <si>
    <t>CG492472315</t>
  </si>
  <si>
    <t>SBPQTE12092901</t>
  </si>
  <si>
    <t xml:space="preserve">(Declined: 2/05/2018 1:34:57 PM)
Declined due to minimum underwriting criteria not being met
Refer due to 'indemnity value' method of settlement on Contents
</t>
  </si>
  <si>
    <t>LINK PROP</t>
  </si>
  <si>
    <t>Link Property.com.au Pty Ltd</t>
  </si>
  <si>
    <t>CG492472460</t>
  </si>
  <si>
    <t>(Declined: 2/05/2018 2:25:33 PM)
Declined Property Damage cover section due to Occupation
Declined Property Damage cover section due to No or Auto suppression to 'Do all Deep Fryers have an automatic</t>
  </si>
  <si>
    <t>HYTING&amp;SON</t>
  </si>
  <si>
    <t>H.Y. Ting &amp; Sons Pty Ltd</t>
  </si>
  <si>
    <t>CG491972611</t>
  </si>
  <si>
    <t>SBPQTE12093102</t>
  </si>
  <si>
    <t xml:space="preserve">(Declined: 2/05/2018 3:02:40 PM)
Declined due to inadequate fire protection for the risk and Property Damage/Business Interruption Sum Insured (fire extinguishers required)
</t>
  </si>
  <si>
    <t>DURCO</t>
  </si>
  <si>
    <t>Durco Holdings Pty Ltd &amp; Mr And Mrs H Saffer</t>
  </si>
  <si>
    <t>CG496031408</t>
  </si>
  <si>
    <t xml:space="preserve">(Declined: 3/05/2018 8:59:51 AM)
Declined due to minimum underwriting criteria not being met
Refer due to 'indemnity value' method of settlement on Contents
</t>
  </si>
  <si>
    <t>CG496031469</t>
  </si>
  <si>
    <t xml:space="preserve">(Declined: 3/05/2018 9:23:48 AM)
Declined as Flood cover is not available
Declined Theft cover section due to Occupation
Declined Public and Products Liability cover section due to Occupation
</t>
  </si>
  <si>
    <t>MATTHQUOTE</t>
  </si>
  <si>
    <t>CG496021488</t>
  </si>
  <si>
    <t>SBPQTE12093569</t>
  </si>
  <si>
    <t xml:space="preserve">(Declined: 3/05/2018 9:30:00 AM)
Declined due to location
Declined as Flood cover is not available
Declined Public and Products Liability cover section due to tenant Occupation
</t>
  </si>
  <si>
    <t>GLINVEST</t>
  </si>
  <si>
    <t>GL Investment Australia</t>
  </si>
  <si>
    <t>CG496021492</t>
  </si>
  <si>
    <t>SBPQTE12093573</t>
  </si>
  <si>
    <t xml:space="preserve">(Declined: 3/05/2018 9:31:36 AM)
Declined due to location
Declined Public and Products Liability cover section due to tenant Occupation
</t>
  </si>
  <si>
    <t>CG496022142</t>
  </si>
  <si>
    <t xml:space="preserve">(Declined: 3/05/2018 1:43:30 PM)
Hi Radhina, thank you for the referral though we are not able to provide a suitable offer regretfully. The area in question is a decline due the Bushfire exposure. </t>
  </si>
  <si>
    <t>CG501121612</t>
  </si>
  <si>
    <t>SBPQTE12095684</t>
  </si>
  <si>
    <t>(Declined: 7/05/2018 8:53:36 AM)
Declined due to back dating of inception date beyond limits
Declined Property Damage cover section due to No or Auto suppression to 'Do all Deep Fryers have an automa</t>
  </si>
  <si>
    <t>KENNEDYM</t>
  </si>
  <si>
    <t>Sassacaia Pty Ltd</t>
  </si>
  <si>
    <t>CG500401687</t>
  </si>
  <si>
    <t xml:space="preserve">(Declined: 7/05/2018 9:50:49 AM)
Declined Property Damage cover section due to No or Auto suppression to 'Do all Deep Fryers have an automatic suppression unit and exhaust extraction system?'
</t>
  </si>
  <si>
    <t>VINEYVICKI</t>
  </si>
  <si>
    <t>Ms Vicki Viney</t>
  </si>
  <si>
    <t>CG500402748</t>
  </si>
  <si>
    <t>(Declined: 7/05/2018 4:41:24 PM)
Declined Public and Products Liability cover section due to Yes to 'Has or does the business manufacture or repair/service any of the following products: self propell</t>
  </si>
  <si>
    <t>SPAMCO</t>
  </si>
  <si>
    <t>Dormez Pty Ltd Tradings As SPAMCO</t>
  </si>
  <si>
    <t>CG506551546</t>
  </si>
  <si>
    <t>(Declined: 8/05/2018 9:02:46 AM)
Declined due to inadequate fire protection for the occupation and Property Damage/Business Interruption sum insured (fire extinguishers &amp; fire blankets required)
Decl</t>
  </si>
  <si>
    <t>PHUONG</t>
  </si>
  <si>
    <t>Thah Phuong Nguyen &amp; Tram ANH Nguyen</t>
  </si>
  <si>
    <t>CG506793513</t>
  </si>
  <si>
    <t xml:space="preserve">(Declined: 9/05/2018 10:17:47 AM)
Declined Public and Products Liability cover section due to the percentage of hot work away
</t>
  </si>
  <si>
    <t>DCOLLENT</t>
  </si>
  <si>
    <t>D'Coll Enterprises Pty Ltd</t>
  </si>
  <si>
    <t>CG506793652</t>
  </si>
  <si>
    <t>SBPQTE12098907</t>
  </si>
  <si>
    <t xml:space="preserve">(Declined: 9/05/2018 11:07:20 AM)
Declined Property Damage cover section due to No or Auto suppression to 'Do all Deep Fryers have an automatic suppression unit and exhaust extraction system?'
</t>
  </si>
  <si>
    <t>CG506553791</t>
  </si>
  <si>
    <t xml:space="preserve">(Declined: 9/05/2018 11:54:38 AM)
Declined due to minimum underwriting criteria not being met
Refer due to 'indemnity value' method of settlement on Contents
</t>
  </si>
  <si>
    <t>BALMERB</t>
  </si>
  <si>
    <t>Bernard &amp; Mary Balmer</t>
  </si>
  <si>
    <t>CG506553894</t>
  </si>
  <si>
    <t>(Declined: 9/05/2018 12:22:46 PM)
Declined Property Damage cover section due to Occupation
Declined Business Interruption cover section due to Occupation
Declined Theft cover section due to Occupatio</t>
  </si>
  <si>
    <t>APPLIEDELE</t>
  </si>
  <si>
    <t>Applied Electric Vehicles Pty Ltd</t>
  </si>
  <si>
    <t>CG506554347</t>
  </si>
  <si>
    <t xml:space="preserve">(Declined: 9/05/2018 3:09:09 PM)
Declined Public and Products Liability cover section due to Occupation
</t>
  </si>
  <si>
    <t>CAMPBELLS</t>
  </si>
  <si>
    <t>Campbell Street</t>
  </si>
  <si>
    <t>CG512733154</t>
  </si>
  <si>
    <t xml:space="preserve">(Declined: 11/05/2018 7:57:59 AM)
Declined Public and Products Liability cover section due to Occupation
</t>
  </si>
  <si>
    <t>P&amp;SMCCORMA</t>
  </si>
  <si>
    <t>P &amp; S McCormack</t>
  </si>
  <si>
    <t>CG512043512</t>
  </si>
  <si>
    <t>SBPQTE12101159</t>
  </si>
  <si>
    <t xml:space="preserve">(Declined: 11/05/2018 9:55:05 AM)
Declined Property Damage cover section due to No or Auto suppression to 'Do all Deep Fryers have an automatic suppression unit and exhaust extraction system?'
</t>
  </si>
  <si>
    <t>SIMON ROBERT</t>
  </si>
  <si>
    <t>Robert Bruce Simon (as Executor of the Will of the Late Ilse Synnot)</t>
  </si>
  <si>
    <t>CG512733319</t>
  </si>
  <si>
    <t xml:space="preserve">(Declined: 11/05/2018 9:56:14 AM)
Declined Property Damage cover section due to No or Auto suppression to 'Do all Deep Fryers have an automatic suppression unit and exhaust extraction system?'
</t>
  </si>
  <si>
    <t>CG512043738</t>
  </si>
  <si>
    <t>(Declined: 11/05/2018 11:15:50 AM)
Declined due to Extra costs of reinstatement sum insured
Declined as Flood cover is not available
Declined due to EPS% and Property Damage/Business Interruption Sum</t>
  </si>
  <si>
    <t>GALODI</t>
  </si>
  <si>
    <t>Galodi Pty Ltd</t>
  </si>
  <si>
    <t>CG512044597</t>
  </si>
  <si>
    <t>(Declined: 11/05/2018 4:41:20 PM)
Declined due to claims history
Refer due to claims history (Please provide full details)
Refer due to claims history (Please provide full details)
Refer due to claim</t>
  </si>
  <si>
    <t>LARENA</t>
  </si>
  <si>
    <t>Larena Pty Ltd</t>
  </si>
  <si>
    <t>CG518281897</t>
  </si>
  <si>
    <t>(Declined: 14/05/2018 10:22:28 AM)
Declined Property Damage cover section due to tenant Occupation
Declined Business Interruption cover section due to tenant Occupation
Declined Public and Products L</t>
  </si>
  <si>
    <t>LOCKWOOD</t>
  </si>
  <si>
    <t>Lockwood &amp; Company Pty Ltd</t>
  </si>
  <si>
    <t>CG518452674</t>
  </si>
  <si>
    <t>SBPQTE12102840</t>
  </si>
  <si>
    <t>(Declined: 14/05/2018 2:04:03 PM)
Declined due to inadequate fire protection for the risk and Property Damage/Business Interruption Sum Insured (fire extinguishers required)
Declined Public and Produ</t>
  </si>
  <si>
    <t>INSPACSOLU</t>
  </si>
  <si>
    <t>Inspac Solutions Pty Ltd</t>
  </si>
  <si>
    <t>CG518282853</t>
  </si>
  <si>
    <t xml:space="preserve">(Declined: 14/05/2018 3:29:26 PM)
Declined Public and Products Liability cover section due to Occupation
</t>
  </si>
  <si>
    <t>BABER</t>
  </si>
  <si>
    <t>Haydn Baber Plumbing Services</t>
  </si>
  <si>
    <t>CG518282921</t>
  </si>
  <si>
    <t xml:space="preserve">(Declined: 14/05/2018 3:52:58 PM)
Declined Public and Products Liability cover section due to tenant Occupation
</t>
  </si>
  <si>
    <t>GUZZARDI E</t>
  </si>
  <si>
    <t>Guzzardi Enterprises</t>
  </si>
  <si>
    <t>CG518455673</t>
  </si>
  <si>
    <t>SBPQTE12104797</t>
  </si>
  <si>
    <t xml:space="preserve">(Declined: 16/05/2018 10:16:07 AM)
Declined due to inadequate fire protection for the risk and Property Damage/Business Interruption Sum Insured (fire extinguishers required)
</t>
  </si>
  <si>
    <t>WINGROVE</t>
  </si>
  <si>
    <t>Wingrove Admin Services Pty Ltd</t>
  </si>
  <si>
    <t>CG518285457</t>
  </si>
  <si>
    <t>SBPQTE12104831</t>
  </si>
  <si>
    <t xml:space="preserve">(Declined: 16/05/2018 10:38:32 AM)
Declined Property Damage cover section due to Occupation
Declined Theft cover section due to Occupation
Declined Glass cover section due to Occupation
</t>
  </si>
  <si>
    <t>JESSQUOTES</t>
  </si>
  <si>
    <t>CG518455783</t>
  </si>
  <si>
    <t>(Declined: 16/05/2018 10:57:49 AM)
Declined Property Damage cover section due to Occupation
Declined Theft cover section due to Occupation
Declined Glass cover section due to Occupation
Declined Publ</t>
  </si>
  <si>
    <t>CG518285537</t>
  </si>
  <si>
    <t>(Declined: 16/05/2018 11:03:45 AM)
Declined Public and Products Liability cover section due to Yes to Does the premises have or provide one or more of the following: conference centre / reception cen</t>
  </si>
  <si>
    <t>ARTON</t>
  </si>
  <si>
    <t>Arton Group Of Companies</t>
  </si>
  <si>
    <t>CG518456434</t>
  </si>
  <si>
    <t xml:space="preserve">(Declined: 16/05/2018 2:20:11 PM)
Declined as Flood cover is not available
</t>
  </si>
  <si>
    <t>SUJAT</t>
  </si>
  <si>
    <t>Sujatta Natalia Maria Rajendran</t>
  </si>
  <si>
    <t>CG518457884</t>
  </si>
  <si>
    <t>(Declined: 17/05/2018 11:21:06 AM)
Declined Property Damage cover section due to Occupation
Declined Business Interruption cover section due to Occupation
Declined Theft cover section due to Occupati</t>
  </si>
  <si>
    <t>PREMCAR</t>
  </si>
  <si>
    <t>Premcar Pty Ltd</t>
  </si>
  <si>
    <t>CG518458361</t>
  </si>
  <si>
    <t>SBPQTE12106562</t>
  </si>
  <si>
    <t xml:space="preserve">(Declined: 17/05/2018 1:59:33 PM)
Declined due to inadequate fire protection for the risk and Property Damage/Business Interruption Sum Insured (fire extinguishers required)
</t>
  </si>
  <si>
    <t>EFLARE</t>
  </si>
  <si>
    <t>Eflare Corporation Pty Ltd</t>
  </si>
  <si>
    <t>CG518288386</t>
  </si>
  <si>
    <t>(Declined: 17/05/2018 4:39:31 PM)
Declined due to inadequate fire protection for the risk and Property Damage/Business Interruption Sum Insured (fire extinguishers required)
Declined due to inadequat</t>
  </si>
  <si>
    <t>CYKEL PART</t>
  </si>
  <si>
    <t>CYKEL PRODUCTS AUSTRALIA PTY LTD</t>
  </si>
  <si>
    <t>CG518459299</t>
  </si>
  <si>
    <t>(Declined: 18/05/2018 9:03:46 AM)
Declined Property Damage cover section due to tenant Occupation
Declined Business Interruption cover section due to tenant Occupation
Declined Public and Products Li</t>
  </si>
  <si>
    <t>CG518459447</t>
  </si>
  <si>
    <t>(Declined: 18/05/2018 10:11:43 AM)
Declined Property Damage cover section due to Occupation
Declined Business Interruption cover section due to Occupation
Declined Theft cover section due to Occupati</t>
  </si>
  <si>
    <t>CG518288864</t>
  </si>
  <si>
    <t xml:space="preserve">(Declined: 18/05/2018 10:31:56 AM)
Declined Public and Products Liability cover section due to Occupation
</t>
  </si>
  <si>
    <t>CG529111707</t>
  </si>
  <si>
    <t xml:space="preserve">(Declined: 21/05/2018 6:34:09 PM)
Declined Property Damage cover section due to No or Auto suppression to 'Do all Deep Fryers have an automatic suppression unit and exhaust extraction system?'
</t>
  </si>
  <si>
    <t>BLOOMK</t>
  </si>
  <si>
    <t>Mrs J Bloom</t>
  </si>
  <si>
    <t>CG528432465</t>
  </si>
  <si>
    <t>(Declined: 21/05/2018 6:45:54 PM)
Declined Property Damage cover section due to No or Unknown to 'Does the wok cooking equipment have a flame failure automatic cut off module and exhaust extraction s</t>
  </si>
  <si>
    <t>LOUEYI</t>
  </si>
  <si>
    <t>Irene Louey</t>
  </si>
  <si>
    <t>CG530841485</t>
  </si>
  <si>
    <t xml:space="preserve">(Declined: 22/05/2018 9:15:37 AM)
Declined due to inadequate fire protection for the risk and Property Damage/Business Interruption Sum Insured (fire extinguishers required)
</t>
  </si>
  <si>
    <t>CHISHOLM</t>
  </si>
  <si>
    <t>Ms G Chisholm</t>
  </si>
  <si>
    <t>CG530841730</t>
  </si>
  <si>
    <t>SBPQTE12109628</t>
  </si>
  <si>
    <t>(Declined: 22/05/2018 10:36:17 AM)
Declined due to no town water and Property Damage/Business Interruption Sum Insured
Refer due to claims history (Please provide full details)
Refer due to occupatio</t>
  </si>
  <si>
    <t>DANIEL</t>
  </si>
  <si>
    <t>Daniel Robertson Pty Ltd</t>
  </si>
  <si>
    <t>CG531102905</t>
  </si>
  <si>
    <t xml:space="preserve">(Declined: 22/05/2018 4:05:13 PM)
Declined Public and Products Liability cover section due to Occupation
</t>
  </si>
  <si>
    <t>TIMBERSEA</t>
  </si>
  <si>
    <t>Peter Barnard</t>
  </si>
  <si>
    <t>CG530843240</t>
  </si>
  <si>
    <t>(Declined: 23/05/2018 5:47:22 AM)
Hi Xavier, thanks for sending over. Considering the recent claims experience, this is not one we would be looking to provide terms on. Regards, Dean Windsor</t>
  </si>
  <si>
    <t>EASCOM</t>
  </si>
  <si>
    <t>Eascom Electrical Melbourne Pty Ltd</t>
  </si>
  <si>
    <t>CG530843811</t>
  </si>
  <si>
    <t xml:space="preserve">(Declined: 23/05/2018 10:34:05 AM)
Declined Public and Products Liability cover section due to Occupation
</t>
  </si>
  <si>
    <t>BUTLER B</t>
  </si>
  <si>
    <t>BRENDAN &amp; CHRIS BUTLER</t>
  </si>
  <si>
    <t>CG534381372</t>
  </si>
  <si>
    <t>(Declined: 24/05/2018 8:12:50 AM)
Declined Property Damage cover section due to tenant Occupation
Declined Business Interruption cover section due to tenant Occupation
Declined Public and Products Li</t>
  </si>
  <si>
    <t>COTRONEA</t>
  </si>
  <si>
    <t>Salvatore Cotronea</t>
  </si>
  <si>
    <t>CG534871443</t>
  </si>
  <si>
    <t>SBPQTE12112057</t>
  </si>
  <si>
    <t xml:space="preserve">(Declined: 24/05/2018 9:02:01 AM)
Declined Public and Products Liability cover section due to the percentage of turnover paid to labour hire firms
</t>
  </si>
  <si>
    <t>OCONNOR BR</t>
  </si>
  <si>
    <t>Brad O'Connor</t>
  </si>
  <si>
    <t>CG534382012</t>
  </si>
  <si>
    <t xml:space="preserve">(Declined: 24/05/2018 12:22:12 PM)
Declined Public and Products Liability cover section due to Occupation
</t>
  </si>
  <si>
    <t>FIBRE P</t>
  </si>
  <si>
    <t>S Parlamentas</t>
  </si>
  <si>
    <t>CG534872317</t>
  </si>
  <si>
    <t>(Declined: 24/05/2018 2:12:11 PM)
Good Morning,
Thanks for the referral. As they only have domestic units as tenants and no commercial tenants this would fall outside of our risk appetite and we w</t>
  </si>
  <si>
    <t>RICH RIVER</t>
  </si>
  <si>
    <t>Cube Funds Management Pty Ltd</t>
  </si>
  <si>
    <t>CG534383711</t>
  </si>
  <si>
    <t>SBPQTE12113509</t>
  </si>
  <si>
    <t xml:space="preserve">(Declined: 25/05/2018 11:48:31 AM)
Declined due to inadequate fire protection for the risk and Property Damage/Business Interruption Sum Insured (fire extinguishers required)
</t>
  </si>
  <si>
    <t>PEZZIMENTI</t>
  </si>
  <si>
    <t>JOSEPH &amp; ANTONIETTE PEZZIMENTI</t>
  </si>
  <si>
    <t>CG539481477</t>
  </si>
  <si>
    <t>(Declined: 28/05/2018 9:50:57 AM)
Declined Public and Products Liability cover section due to No to 'Is the property fully fenced?'
Declined Public and Products Liability cover section due to No to '</t>
  </si>
  <si>
    <t>LATITUDES</t>
  </si>
  <si>
    <t>Latitude South P/L</t>
  </si>
  <si>
    <t>CG539481945</t>
  </si>
  <si>
    <t>(Declined: 28/05/2018 12:23:37 PM)
Declined due to minimum underwriting criteria not being met
Refer due to previous bankruptcy (Please provide full details)
Refer due to previous insolvency or Volun</t>
  </si>
  <si>
    <t>Wine Sens</t>
  </si>
  <si>
    <t>Wine Sensation Pty Ltd</t>
  </si>
  <si>
    <t>CG539482308</t>
  </si>
  <si>
    <t xml:space="preserve">(Declined: 28/05/2018 2:41:49 PM)
Declined as Flood cover is not available
</t>
  </si>
  <si>
    <t>CG539483948</t>
  </si>
  <si>
    <t>SBPQTE12116293</t>
  </si>
  <si>
    <t xml:space="preserve">(Declined: 29/05/2018 1:42:28 PM)
Declined due to back dating of inception date beyond limits
</t>
  </si>
  <si>
    <t>SLEIGHKV</t>
  </si>
  <si>
    <t>Dr K &amp; Mrs V Sleigh</t>
  </si>
  <si>
    <t>CG544081474</t>
  </si>
  <si>
    <t xml:space="preserve">(Declined: 30/05/2018 9:28:54 AM)
Declined Public and Products Liability cover section due to occupation and turnover
</t>
  </si>
  <si>
    <t>SE SECURIT</t>
  </si>
  <si>
    <t>SE Security Pty Ltd</t>
  </si>
  <si>
    <t>CG544031579</t>
  </si>
  <si>
    <t xml:space="preserve">(Declined: 30/05/2018 10:05:39 AM)
Decline due to occupation and Property Damage/Business Interruption Sum Insured
</t>
  </si>
  <si>
    <t>HLL</t>
  </si>
  <si>
    <t xml:space="preserve">Hotel Linen &amp; Laundry Services Pty Ltd </t>
  </si>
  <si>
    <t>CG546871478</t>
  </si>
  <si>
    <t xml:space="preserve">(Declined: 31/05/2018 9:29:56 AM)
Declined due to inadequate fire protection for the risk and Property Damage/Business Interruption Sum Insured (fire extinguishers required)
</t>
  </si>
  <si>
    <t>SIMPSON L</t>
  </si>
  <si>
    <t>H.A &amp; L Simpson</t>
  </si>
  <si>
    <t>CG546951488</t>
  </si>
  <si>
    <t xml:space="preserve">(Declined: 31/05/2018 9:39:33 AM)
Declined due to inadequate fire protection for the risk and Property Damage/Business Interruption Sum Insured (fire extinguishers required)
</t>
  </si>
  <si>
    <t>GIANTMAN</t>
  </si>
  <si>
    <t>Giant Management Pty Ltd</t>
  </si>
  <si>
    <t>CG539482571</t>
  </si>
  <si>
    <t>(Declined: 28/05/2018 4:01:11 PM)
Declined Property Damage cover section due to premises containing a Bar
Declined Property Damage cover section due to tenant Occupation
Declined Business Interruptio</t>
  </si>
  <si>
    <t>DUNNEH</t>
  </si>
  <si>
    <t>Heather Dunne</t>
  </si>
  <si>
    <t>CG518455818</t>
  </si>
  <si>
    <t>SBPQTE12104906</t>
  </si>
  <si>
    <t xml:space="preserve">(Declined: 16/05/2018 11:08:55 AM)
Declined as Flood cover is not available
Declined as Flood cover is not available
Declined as Flood cover is not available
Refer due to age of Building
</t>
  </si>
  <si>
    <t>SBV</t>
  </si>
  <si>
    <t>SBV PTY LTD</t>
  </si>
  <si>
    <t>CG483705670</t>
  </si>
  <si>
    <t>SBPQTE12091247</t>
  </si>
  <si>
    <t xml:space="preserve">(Declined: 1/05/2018 10:43:59 AM)
Declined due to inadequate fire protection for the risk and Property Damage/Business Interruption Sum Insured (fire extinguishers required)
</t>
  </si>
  <si>
    <t>DOGHOUSE</t>
  </si>
  <si>
    <t>Doghouse Group Pty Ltd</t>
  </si>
  <si>
    <t>CG483705964</t>
  </si>
  <si>
    <t>SBPQTE12091442</t>
  </si>
  <si>
    <t>(Declined: 1/05/2018 11:53:23 AM)
Declined Property Damage cover section due to tenant Occupation
Declined Business Interruption cover section due to tenant Occupation
Declined Machinery Breakdown co</t>
  </si>
  <si>
    <t>INFLOW WA</t>
  </si>
  <si>
    <t>Inflow WA Pty  Ltd</t>
  </si>
  <si>
    <t>CG483936054</t>
  </si>
  <si>
    <t>SBPQTE12091708</t>
  </si>
  <si>
    <t xml:space="preserve">(Declined: 1/05/2018 1:49:19 PM)
Declined due to minimum underwriting criteria not being met
Declined as Flood cover is not available
Refer due to 'indemnity value' method of settlement on Contents
</t>
  </si>
  <si>
    <t>LANDWISE</t>
  </si>
  <si>
    <t>Landwise Equity Pty Ltd</t>
  </si>
  <si>
    <t>CG483936066</t>
  </si>
  <si>
    <t>SBPQTE12091718</t>
  </si>
  <si>
    <t xml:space="preserve">(Declined: 1/05/2018 1:51:32 PM)
Declined as Flood cover is not available
</t>
  </si>
  <si>
    <t>CG492473045</t>
  </si>
  <si>
    <t>SBPQTE12093393</t>
  </si>
  <si>
    <t xml:space="preserve">(Declined: 2/05/2018 5:32:30 PM)
Declined Public and Products Liability cover section due to Occupation
</t>
  </si>
  <si>
    <t>Q CONST</t>
  </si>
  <si>
    <t>Craig Quinn ATF The Quinn Family Trust</t>
  </si>
  <si>
    <t>CG491973032</t>
  </si>
  <si>
    <t xml:space="preserve">(Declined: 2/05/2018 5:48:25 PM)
Declined Public and Products Liability cover section due to Occupation
</t>
  </si>
  <si>
    <t>CG496022502</t>
  </si>
  <si>
    <t>SBPQTE12094298</t>
  </si>
  <si>
    <t>(Declined: 3/05/2018 3:43:24 PM)
Declined due to minimum underwriting criteria not being met
Refer Public and Products Liability cover section due to Yes to 'Do you, or do you intend to use, store or</t>
  </si>
  <si>
    <t>BUSINESS</t>
  </si>
  <si>
    <t>Julie Keeley</t>
  </si>
  <si>
    <t>CG496022820</t>
  </si>
  <si>
    <t xml:space="preserve">(Declined: 3/05/2018 5:45:56 PM)
Declined due to General Property section taken without either Property Damage section or Liability section
</t>
  </si>
  <si>
    <t>PW INTEGRA</t>
  </si>
  <si>
    <t>PW Integrated Electrical Pty Ltd</t>
  </si>
  <si>
    <t>CG496022827</t>
  </si>
  <si>
    <t xml:space="preserve">(Declined: 3/05/2018 5:58:53 PM)
Declined due to General Property section taken without either Property Damage section or Liability section
</t>
  </si>
  <si>
    <t>CG496023624</t>
  </si>
  <si>
    <t>SBPQTE12095028</t>
  </si>
  <si>
    <t>(Declined: 4/05/2018 1:01:46 PM)
Declined due to minimum underwriting criteria not being met
Refer due to claims history (Please provide full details)
Refer due to claims history (Please provide full</t>
  </si>
  <si>
    <t>IN-DEPTH D</t>
  </si>
  <si>
    <t>In-Depth Pty Ltd ATF The AR Family Trust</t>
  </si>
  <si>
    <t>CG496023630</t>
  </si>
  <si>
    <t>SBPQTE12095032</t>
  </si>
  <si>
    <t>(Declined: 4/05/2018 1:05:34 PM)
Declined due to minimum underwriting criteria not being met
Refer due to claims history (Please provide full details)
Refer due to claims history (Please provide full</t>
  </si>
  <si>
    <t>CG496023639</t>
  </si>
  <si>
    <t>SBPQTE12095035</t>
  </si>
  <si>
    <t>(Declined: 4/05/2018 1:07:16 PM)
Declined due to minimum underwriting criteria not being met
Refer due to claims history (Please provide full details)
Refer due to claims history (Please provide full</t>
  </si>
  <si>
    <t>CG500402077</t>
  </si>
  <si>
    <t>SBPQTE12096060</t>
  </si>
  <si>
    <t xml:space="preserve">(Declined: 7/05/2018 12:33:40 PM)
Declined due to minimum underwriting criteria not being met
Declined as Flood cover is not available
Refer due to claims history (Please provide full details)
Refer </t>
  </si>
  <si>
    <t>CG501122103</t>
  </si>
  <si>
    <t>SBPQTE12096061</t>
  </si>
  <si>
    <t>(Declined: 7/05/2018 12:35:50 PM)
Declined due to minimum underwriting criteria not being met
Refer due to claims history (Please provide full details)
Refer due to claims history (Please provide ful</t>
  </si>
  <si>
    <t>CG501122112</t>
  </si>
  <si>
    <t xml:space="preserve">(Declined: 7/05/2018 12:39:18 PM)
Declined due to minimum underwriting criteria not being met
Declined as Flood cover is not available
Refer due to claims history (Please provide full details)
Refer </t>
  </si>
  <si>
    <t>CG500402173</t>
  </si>
  <si>
    <t>(Declined: 7/05/2018 1:19:41 PM)
Declined Property Damage cover section due to tenant Occupation
Declined Business Interruption cover section due to tenant Occupation
Declined Machinery Breakdown cov</t>
  </si>
  <si>
    <t>CG500402824</t>
  </si>
  <si>
    <t xml:space="preserve">(Declined: 7/05/2018 5:19:52 PM)
Declined Public and Products Liability cover section due to Occupation
</t>
  </si>
  <si>
    <t>KENNYS MOB</t>
  </si>
  <si>
    <t>Ken Campbell</t>
  </si>
  <si>
    <t>CG506551551</t>
  </si>
  <si>
    <t xml:space="preserve">(Declined: 8/05/2018 9:09:27 AM)
Declined due to General Property section taken without either Property Damage section or Liability section
</t>
  </si>
  <si>
    <t>CG506552480</t>
  </si>
  <si>
    <t>SBPQTE12098210</t>
  </si>
  <si>
    <t>(Declined: 8/05/2018 2:36:12 PM)
Declined due to minimum underwriting criteria not being met
Refer due to claims history (Please provide full details)
Refer due to claims history (Please provide full</t>
  </si>
  <si>
    <t>CG506552496</t>
  </si>
  <si>
    <t>SBPQTE12098222</t>
  </si>
  <si>
    <t>(Declined: 8/05/2018 2:39:24 PM)
Declined due to minimum underwriting criteria not being met
Refer due to claims history (Please provide full details)
Refer due to claims history (Please provide full</t>
  </si>
  <si>
    <t>CG506792509</t>
  </si>
  <si>
    <t>SBPQTE12098263</t>
  </si>
  <si>
    <t xml:space="preserve">(Declined: 8/05/2018 2:54:36 PM)
Declined due to back dating of inception date beyond limits
Declined Public and Products Liability cover section due to Occupation
</t>
  </si>
  <si>
    <t>S261063</t>
  </si>
  <si>
    <t>Scientific Glassware Manufacturing</t>
  </si>
  <si>
    <t>Davis JR &amp; SJ</t>
  </si>
  <si>
    <t>Davis Jeffrey &amp; Sarah</t>
  </si>
  <si>
    <t>CG506552537</t>
  </si>
  <si>
    <t>SBPQTE12098270</t>
  </si>
  <si>
    <t xml:space="preserve">(Declined: 8/05/2018 2:56:18 PM)
Declined Public and Products Liability cover section due to Occupation
</t>
  </si>
  <si>
    <t>CG506553266</t>
  </si>
  <si>
    <t>(Declined: 9/05/2018 6:04:40 AM)
Hi Latoya, thanks for sending over. Due to a combination of factors, this is one we will be unable to offer terms on. Regards, Dean Windsor</t>
  </si>
  <si>
    <t>CG512042445</t>
  </si>
  <si>
    <t xml:space="preserve">(Declined: 10/05/2018 2:09:35 PM)
Declined due to General Property section taken without either Property Damage section or Liability section
</t>
  </si>
  <si>
    <t>CG512732860</t>
  </si>
  <si>
    <t>(Declined: 10/05/2018 5:52:33 PM)
Declined Public and Products Liability cover section due to Occupation
Declined Public and Products Liability cover section due to Yes to 'Does the business carry ou</t>
  </si>
  <si>
    <t>REBARB PL</t>
  </si>
  <si>
    <t>REBARB Pty Ltd</t>
  </si>
  <si>
    <t>CG518451416</t>
  </si>
  <si>
    <t>SBPQTE12098236</t>
  </si>
  <si>
    <t>(Declined: 12/05/2018 8:11:29 AM)
Hi Julian,
Thank you for your referral.
Unfortunately we are unable to assist with this quote due to system automatically decline as policy have claim and low prem</t>
  </si>
  <si>
    <t>CG518285532</t>
  </si>
  <si>
    <t>(Declined: 16/05/2018 11:03:11 AM)
Declined due to EPS% and Property Damage/Business Interruption Sum Insured
Declined Public and Products Liability cover section due to Yes to 'Do you discharge wast</t>
  </si>
  <si>
    <t>CAPE NAT</t>
  </si>
  <si>
    <t>Cape Naturaliste Dairy Company Pty Ltd</t>
  </si>
  <si>
    <t>CG518457111</t>
  </si>
  <si>
    <t>SBPQTE12105827</t>
  </si>
  <si>
    <t xml:space="preserve">(Declined: 16/05/2018 7:37:25 PM)
Decline due to occupation and Property Damage/Business Interruption Sum Insured
Refer due to Property Damage/Business Interruption total policy sum insured
</t>
  </si>
  <si>
    <t>MECHWEST</t>
  </si>
  <si>
    <t>Methdom Pty Ltd ATF The Mills Family Trust</t>
  </si>
  <si>
    <t>CG518458567</t>
  </si>
  <si>
    <t>SBPQTE12106709</t>
  </si>
  <si>
    <t>(Declined: 17/05/2018 3:08:25 PM)
Declined Public and Products Liability cover section due to Yes to 'Does the business do any of the following: installation, repair, servicing, maintenance or cleani</t>
  </si>
  <si>
    <t>Stirling C</t>
  </si>
  <si>
    <t>Jason Holmes</t>
  </si>
  <si>
    <t>CG518458949</t>
  </si>
  <si>
    <t>(Declined: 17/05/2018 4:33:16 PM)
Declined Public and Products Liability cover section due to Yes to 'Does the business do any of the following: installation, repair, servicing, maintenance or cleani</t>
  </si>
  <si>
    <t>CG518288394</t>
  </si>
  <si>
    <t>SBPQTE12106950</t>
  </si>
  <si>
    <t xml:space="preserve">(Declined: 17/05/2018 4:42:06 PM)
Declined due to General Property section taken without either Property Damage section or Liability section
</t>
  </si>
  <si>
    <t>CG518459088</t>
  </si>
  <si>
    <t>SBPQTE12107034</t>
  </si>
  <si>
    <t>(Declined: 17/05/2018 6:10:35 PM)
Decline due to occupation and Property Damage/Business Interruption Sum Insured
Refer due to previous insurance policy cancelled, declined or terms imposed (Please p</t>
  </si>
  <si>
    <t>KANNIS TJ</t>
  </si>
  <si>
    <t>Estate Of The Late Theodore John Kannis</t>
  </si>
  <si>
    <t>CG518288543</t>
  </si>
  <si>
    <t>SBPQTE12107057</t>
  </si>
  <si>
    <t>(Declined: 17/05/2018 7:08:36 PM)
Decline due to occupation and Property Damage/Business Interruption Sum Insured
Refer due to previous insurance policy cancelled, declined or terms imposed (Please p</t>
  </si>
  <si>
    <t>CG518289646</t>
  </si>
  <si>
    <t>(Declined: 18/05/2018 3:22:41 PM)
Appreciate the New Business opportunity Julian. Regretfully, the combination of Fire/BI sums insured and tenant occupAtions prevent us from providing a suitable of</t>
  </si>
  <si>
    <t>CG518460695</t>
  </si>
  <si>
    <t>(Declined: 19/05/2018 1:12:25 PM)
Declined due to minimum underwriting criteria not being met
Declined due to General Property section taken without either Property Damage section or Liability sectio</t>
  </si>
  <si>
    <t>CG518290568</t>
  </si>
  <si>
    <t xml:space="preserve">(Declined: 21/05/2018 11:22:01 AM)
Declined Public and Products Liability cover section due to Occupation
</t>
  </si>
  <si>
    <t>RITCHIE BO</t>
  </si>
  <si>
    <t>Douglas Ritchie</t>
  </si>
  <si>
    <t>CG534383749</t>
  </si>
  <si>
    <t>SBPQTE12113531</t>
  </si>
  <si>
    <t xml:space="preserve">(Declined: 25/05/2018 11:56:47 AM)
Declined due to minimum underwriting criteria not being met
Refer due to previous bankruptcy (Please provide full details)
</t>
  </si>
  <si>
    <t>Souter J</t>
  </si>
  <si>
    <t>Jason Souter</t>
  </si>
  <si>
    <t>CG534384562</t>
  </si>
  <si>
    <t>SBPQTE12113989</t>
  </si>
  <si>
    <t xml:space="preserve">(Declined: 25/05/2018 4:12:59 PM)
Declined Public and Products Liability cover section due to No to ?Does the business hold a current professional indemnity policy with a Sum Insured of at least $2M </t>
  </si>
  <si>
    <t>AILSA P/L</t>
  </si>
  <si>
    <t>Ailsa Pty Ltd</t>
  </si>
  <si>
    <t>CG534384682</t>
  </si>
  <si>
    <t xml:space="preserve">(Declined: 25/05/2018 4:24:39 PM)
Declined Public and Products Liability cover section due to No to ?Does the business hold a current professional indemnity policy with a Sum Insured of at least $2M </t>
  </si>
  <si>
    <t>CG534385645</t>
  </si>
  <si>
    <t>(Declined: 27/05/2018 2:53:28 PM)
Declined due to EPS% and Property Damage/Business Interruption Sum Insured
Declined Property Damage cover section due to No or Auto suppression to 'Do all Deep Fryer</t>
  </si>
  <si>
    <t>CG534385664</t>
  </si>
  <si>
    <t>SBPQTE12114504</t>
  </si>
  <si>
    <t>(Declined: 27/05/2018 4:25:32 PM)
Declined due to flammable goods not being stored in approved cabinets/bunded storage facilities
Declined due to the quantity of flammable goods stored
Declined due t</t>
  </si>
  <si>
    <t>MATILDA</t>
  </si>
  <si>
    <t>Burleigh Holdings Pty Ltd</t>
  </si>
  <si>
    <t>CG534385670</t>
  </si>
  <si>
    <t>(Declined: 27/05/2018 6:17:59 PM)
Declined due to inadequate fire protection for the occupation and Property Damage/Business Interruption sum insured (fire extinguishers &amp; fire blankets required)
Dec</t>
  </si>
  <si>
    <t>PERTH SUSH</t>
  </si>
  <si>
    <t>Perth Sushi Network Pty Ltd</t>
  </si>
  <si>
    <t>CG534875256</t>
  </si>
  <si>
    <t>SBPQTE12114510</t>
  </si>
  <si>
    <t>(Declined: 27/05/2018 6:38:21 PM)
Declined due to previous insurance policy cancelled, declined or terms imposed
Refer due to other matters disclosed (Please provide full details)
Refer due to unoccu</t>
  </si>
  <si>
    <t>CG534385672</t>
  </si>
  <si>
    <t>(Declined: 27/05/2018 6:41:49 PM)
Declined due to previous insurance policy cancelled, declined or terms imposed
Refer due to other matters disclosed (Please provide full details)
Refer due to occupa</t>
  </si>
  <si>
    <t>CG539361405</t>
  </si>
  <si>
    <t xml:space="preserve">(Declined: 28/05/2018 9:17:10 AM)
Our apologies Julian. Given the bankruptcy has not been discharged we are unable to assist with an offer regretfully. Kind regards Tony Sango 03 9637 1318  </t>
  </si>
  <si>
    <t>CG546953132</t>
  </si>
  <si>
    <t>SBPQTE12119554</t>
  </si>
  <si>
    <t>(Declined: 31/05/2018 6:23:52 PM)
Declined due to flammable goods not being stored in approved cabinets/bunded storage facilities
Declined Public and Products Liability cover section due to Occupatio</t>
  </si>
  <si>
    <t>CG546953143</t>
  </si>
  <si>
    <t>SBPQTE12119561</t>
  </si>
  <si>
    <t xml:space="preserve">(Declined: 31/05/2018 6:38:26 PM)
Declined Public and Products Liability cover section due to Occupation
</t>
  </si>
  <si>
    <t>CG546872994</t>
  </si>
  <si>
    <t>(Declined: 31/05/2018 6:44:17 PM)
Declined due to flammable goods not being stored in approved cabinets/bunded storage facilities
Declined Public and Products Liability cover section due to Occupatio</t>
  </si>
  <si>
    <t>CG546953172</t>
  </si>
  <si>
    <t>(Declined: 31/05/2018 7:38:59 PM)
Declined Property Damage cover section due to premises containing a Bar
Declined Property Damage cover section due to tenant Occupation
Declined Business Interruptio</t>
  </si>
  <si>
    <t>CG496031921</t>
  </si>
  <si>
    <t>SBPQTE12093893</t>
  </si>
  <si>
    <t xml:space="preserve">(Declined: 3/05/2018 12:05:22 PM)
Declined due to inadequate fire protection for the risk and Property Damage/Business Interruption Sum Insured (fire extinguishers required)
</t>
  </si>
  <si>
    <t>GERSON/FRA</t>
  </si>
  <si>
    <t>Mr Daniel Gerson &amp; Dr Maria Franchina</t>
  </si>
  <si>
    <t>CG496022822</t>
  </si>
  <si>
    <t xml:space="preserve">(Declined: 3/05/2018 5:46:31 PM)
Declined Public and Products Liability cover section due to Occupation
</t>
  </si>
  <si>
    <t>QUOTESMIKE</t>
  </si>
  <si>
    <t>Quotes Mike</t>
  </si>
  <si>
    <t>CG496033548</t>
  </si>
  <si>
    <t xml:space="preserve">(Declined: 4/05/2018 12:52:33 PM)
Declined Public and Products Liability cover section due to Occupation
</t>
  </si>
  <si>
    <t>Level 5</t>
  </si>
  <si>
    <t>CG501122281</t>
  </si>
  <si>
    <t xml:space="preserve">(Declined: 7/05/2018 1:57:51 PM)
Declined Public and Products Liability cover section due to the percentage of turnover from installation, service or maintenance work at third party premises (Please </t>
  </si>
  <si>
    <t>SUNMASTER</t>
  </si>
  <si>
    <t>SUNMASTER MANDURAH</t>
  </si>
  <si>
    <t>CG506552040</t>
  </si>
  <si>
    <t xml:space="preserve">(Declined: 8/05/2018 11:56:20 AM)
Declined Public and Products Liability cover section due to Occupation
</t>
  </si>
  <si>
    <t>Gabroo</t>
  </si>
  <si>
    <t>Gabroo International Pty Ltd</t>
  </si>
  <si>
    <t>CG506794588</t>
  </si>
  <si>
    <t>SBPQTE12099559</t>
  </si>
  <si>
    <t>(Declined: 9/05/2018 3:44:15 PM)
Declined Public and Products Liability cover section due to Yes to 'Does the business carry out any work: at airports; on public roads, public footpaths (excluding dr</t>
  </si>
  <si>
    <t>quotetim</t>
  </si>
  <si>
    <t>Test</t>
  </si>
  <si>
    <t>CG506554476</t>
  </si>
  <si>
    <t>(Declined: 9/05/2018 3:46:12 PM)
Declined Public and Products Liability cover section due to Yes to 'Does the business carry out any work: at airports; on public roads, public footpaths (excluding dr</t>
  </si>
  <si>
    <t>CG512734028</t>
  </si>
  <si>
    <t>SBPQTE12101704</t>
  </si>
  <si>
    <t xml:space="preserve">(Declined: 11/05/2018 2:36:41 PM)
Declined due to location
</t>
  </si>
  <si>
    <t>SCHTIP</t>
  </si>
  <si>
    <t>Shtip Pty Ltd</t>
  </si>
  <si>
    <t>CG518281934</t>
  </si>
  <si>
    <t xml:space="preserve">(Declined: 14/05/2018 10:29:56 AM)
Declined Public and Products Liability cover section due to Occupation
</t>
  </si>
  <si>
    <t>CG518453006</t>
  </si>
  <si>
    <t xml:space="preserve">(Declined: 14/05/2018 3:43:19 PM)
Declined Public and Products Liability cover section due to Occupation
</t>
  </si>
  <si>
    <t>TAYLORST</t>
  </si>
  <si>
    <t>Mr Stephen Taylor</t>
  </si>
  <si>
    <t>CG518283414</t>
  </si>
  <si>
    <t xml:space="preserve">(Declined: 15/05/2018 12:01:19 AM)
Declined due to inadequate fire protection for the risk and Property Damage/Business Interruption Sum Insured (fire extinguishers required)
</t>
  </si>
  <si>
    <t>CG528431946</t>
  </si>
  <si>
    <t xml:space="preserve">(Declined: 21/05/2018 2:58:04 PM)
Declined Public and Products Liability cover section due to No to ?Does the business hold a current professional indemnity policy with a Sum Insured of at least $2M </t>
  </si>
  <si>
    <t>NICHOLLS</t>
  </si>
  <si>
    <t>Steven Nicholls</t>
  </si>
  <si>
    <t>CG528432381</t>
  </si>
  <si>
    <t>SBPQTE12109317</t>
  </si>
  <si>
    <t>(Declined: 21/05/2018 5:17:12 PM)
Declined Property Damage cover section due to Occupation
Declined Business Interruption cover section due to Occupation
Declined Theft cover section due to Occupatio</t>
  </si>
  <si>
    <t>Netlink</t>
  </si>
  <si>
    <t>Netlink Group Pty Ltd</t>
  </si>
  <si>
    <t>CG529111649</t>
  </si>
  <si>
    <t>SBPQTE12109324</t>
  </si>
  <si>
    <t xml:space="preserve">(Declined: 21/05/2018 5:21:38 PM)
Declined due to back dating of inception date beyond limits
</t>
  </si>
  <si>
    <t>Nickpage</t>
  </si>
  <si>
    <t>Nick Page T/as The Creative Page</t>
  </si>
  <si>
    <t>CG531105190</t>
  </si>
  <si>
    <t xml:space="preserve">(Declined: 23/05/2018 3:50:52 PM)
Declined due to EPS% and Property Damage/Business Interruption Sum Insured
Decline due to occupation and Property Damage/Business Interruption Sum Insured
</t>
  </si>
  <si>
    <t>CG539361478</t>
  </si>
  <si>
    <t>(Declined: 28/05/2018 9:43:11 AM)
Declined Property Damage cover section due to tenant Occupation
Declined Glass cover section due to tenant Occupation
Declined Public and Products Liability cover se</t>
  </si>
  <si>
    <t>CG539361503</t>
  </si>
  <si>
    <t>(Declined: 28/05/2018 9:52:33 AM)
Declined Property Damage cover section due to tenant Occupation
Declined Business Interruption cover section due to tenant Occupation
Declined Public and Products Li</t>
  </si>
  <si>
    <t>CG539482160</t>
  </si>
  <si>
    <t xml:space="preserve">(Declined: 28/05/2018 1:44:32 PM)
Declined due to location
Declined Property Damage cover section due to Occupation
Declined Public and Products Liability cover section due to Occupation
</t>
  </si>
  <si>
    <t>AMCMETAL</t>
  </si>
  <si>
    <t>AMC Metals Recyclers Pty Ltd</t>
  </si>
  <si>
    <t>CG546953164</t>
  </si>
  <si>
    <t>(Declined: 31/05/2018 6:54:51 PM)
Declined due to minimum underwriting criteria not being met
Refer due to claims history (Please provide full details)
Refer due to claims history (Please provide ful</t>
  </si>
  <si>
    <t>PEGASUS</t>
  </si>
  <si>
    <t>Active Constructions &amp; Renovations Pty Ltd</t>
  </si>
  <si>
    <t>CG483936750</t>
  </si>
  <si>
    <t>SBPQTE12092204</t>
  </si>
  <si>
    <t>(Declined: 1/05/2018 5:57:02 PM)
Declined Public and Products Liability cover section due to Occupation
Refer due to wall construction and Property Damage/Business Interruption Sum Insured (Please pr</t>
  </si>
  <si>
    <t>TRIFABMET</t>
  </si>
  <si>
    <t>Pazotti Pty Ltd T/AS</t>
  </si>
  <si>
    <t>CG496023768</t>
  </si>
  <si>
    <t>(Declined: 4/05/2018 2:15:28 PM)
Declined Public and Products Liability cover section due to Occupation
Refer due to wall construction and Property Damage/Business Interruption Sum Insured (Please pr</t>
  </si>
  <si>
    <t>CG496034219</t>
  </si>
  <si>
    <t>SBPQTE12095442</t>
  </si>
  <si>
    <t xml:space="preserve">(Declined: 4/05/2018 5:53:02 PM)
Declined Property Damage cover section due to tenant Occupation
Declined Public and Products Liability cover section due to tenant Occupation
</t>
  </si>
  <si>
    <t>DONELLY'S</t>
  </si>
  <si>
    <t>AD DONELLY'S</t>
  </si>
  <si>
    <t>CG496034221</t>
  </si>
  <si>
    <t xml:space="preserve">(Declined: 4/05/2018 5:53:56 PM)
Declined Property Damage cover section due to tenant Occupation
Declined Public and Products Liability cover section due to tenant Occupation
</t>
  </si>
  <si>
    <t>CG512732369</t>
  </si>
  <si>
    <t>(Declined: 10/05/2018 2:45:13 PM)
Declined as Flood cover is not available
Declined due to inadequate fire protection for the risk and Property Damage/Business Interruption Sum Insured (fire extingui</t>
  </si>
  <si>
    <t>KWINANAGP</t>
  </si>
  <si>
    <t>Dr Mogan &amp; Mrs Gan Sek Rasalingam</t>
  </si>
  <si>
    <t>CG518284967</t>
  </si>
  <si>
    <t>SBPQTE12104578</t>
  </si>
  <si>
    <t>(Declined: 15/05/2018 7:33:07 PM)
Declined as Deterioration of Stock cover not available under the Electronic Equipment Breakdown section. If cover required please request under the Machinery Breakdo</t>
  </si>
  <si>
    <t>Rocky</t>
  </si>
  <si>
    <t>Rocky Ridge Brewing Co Pty Ltd</t>
  </si>
  <si>
    <t>CG518286692</t>
  </si>
  <si>
    <t>SBPQTE12105804</t>
  </si>
  <si>
    <t xml:space="preserve">(Declined: 16/05/2018 6:29:56 PM)
Declined due to inadequate fire protection for the risk and Property Damage/Business Interruption Sum Insured (fire extinguishers required)
</t>
  </si>
  <si>
    <t>RAKABEE</t>
  </si>
  <si>
    <t>Rakabee Pty Ltd</t>
  </si>
  <si>
    <t>CG518286694</t>
  </si>
  <si>
    <t>SBPQTE12105806</t>
  </si>
  <si>
    <t>(Declined: 16/05/2018 6:31:35 PM)
Declined Property Damage cover section due to Occupation
Declined General Property cover section due to Occupation
Declined Electronic Equipment Breakdown cover sect</t>
  </si>
  <si>
    <t>CG530842218</t>
  </si>
  <si>
    <t xml:space="preserve">(Declined: 22/05/2018 12:58:06 PM)
Declined due to inadequate fire protection for the risk and Property Damage/Business Interruption Sum Insured (fire extinguishers required)
Declined due to Blanket </t>
  </si>
  <si>
    <t>POSMPTYLTD</t>
  </si>
  <si>
    <t>POSM Pty Ltd</t>
  </si>
  <si>
    <t>CG530843099</t>
  </si>
  <si>
    <t xml:space="preserve">(Declined: 22/05/2018 6:30:57 PM)
Declined Property Damage cover section due to wok cooking (minimum acceptance criteria not met)
</t>
  </si>
  <si>
    <t>CHOWS</t>
  </si>
  <si>
    <t>CHOW, MALCOLM KAH WAI</t>
  </si>
  <si>
    <t>CG539482818</t>
  </si>
  <si>
    <t>(Declined: 28/05/2018 6:54:08 PM)
Declined due to inadequate fire protection for the risk and Property Damage/Business Interruption Sum Insured (fire extinguishers required)
Declined Public and Produ</t>
  </si>
  <si>
    <t>CARPETSBYD</t>
  </si>
  <si>
    <t>Mrs Ying Zhu</t>
  </si>
  <si>
    <t>CG492471340</t>
  </si>
  <si>
    <t>SBPQTE12092255</t>
  </si>
  <si>
    <t xml:space="preserve">(Declined: 1/05/2018 10:27:20 PM)
Declined Property Damage cover section due to tenant Occupation
Declined Public and Products Liability cover section due to tenant Occupation
</t>
  </si>
  <si>
    <t>5792</t>
  </si>
  <si>
    <t>D.velop.R</t>
  </si>
  <si>
    <t>CG492471342</t>
  </si>
  <si>
    <t>SBPQTE12092256</t>
  </si>
  <si>
    <t xml:space="preserve">(Declined: 1/05/2018 10:29:26 PM)
Declined Property Damage cover section due to tenant Occupation
Declined Public and Products Liability cover section due to tenant Occupation
</t>
  </si>
  <si>
    <t>CG491971716</t>
  </si>
  <si>
    <t>(Declined: 2/05/2018 10:23:52 AM)
Declined due to inadequate fire protection for the occupation and Property Damage/Business Interruption sum insured (fire extinguishers &amp; fire blankets required)
Dec</t>
  </si>
  <si>
    <t>NOIR</t>
  </si>
  <si>
    <t>Peter Roddy T/as Noir Restaurant</t>
  </si>
  <si>
    <t>CG492472219</t>
  </si>
  <si>
    <t>SBPQTE12092819</t>
  </si>
  <si>
    <t xml:space="preserve">(Declined: 2/05/2018 12:46:07 PM)
Declined due to inadequate fire protection for the risk and Property Damage/Business Interruption Sum Insured (fire extinguishers required)
</t>
  </si>
  <si>
    <t>DAMBROSIOP</t>
  </si>
  <si>
    <t>Peter &amp; Janet D'ambrosio</t>
  </si>
  <si>
    <t>CG491972198</t>
  </si>
  <si>
    <t>SBPQTE12092825</t>
  </si>
  <si>
    <t xml:space="preserve">(Declined: 2/05/2018 12:47:39 PM)
Declined due to inadequate fire protection for the risk and Property Damage/Business Interruption Sum Insured (fire extinguishers required)
</t>
  </si>
  <si>
    <t>CG492473081</t>
  </si>
  <si>
    <t xml:space="preserve">(Declined: 2/05/2018 6:33:09 PM)
Declined Public and Products Liability cover section due to Occupation
</t>
  </si>
  <si>
    <t>ROUNDUP</t>
  </si>
  <si>
    <t>JH &amp; SG Round</t>
  </si>
  <si>
    <t>CG492473086</t>
  </si>
  <si>
    <t xml:space="preserve">(Declined: 2/05/2018 6:37:00 PM)
Declined Public and Products Liability cover section due to Occupation
</t>
  </si>
  <si>
    <t>CG496021470</t>
  </si>
  <si>
    <t xml:space="preserve">(Declined: 3/05/2018 9:25:51 AM)
Declined Public and Products Liability cover section due to Occupation
</t>
  </si>
  <si>
    <t>ROAD HOG</t>
  </si>
  <si>
    <t>Road Hog Transport</t>
  </si>
  <si>
    <t>CG496031528</t>
  </si>
  <si>
    <t xml:space="preserve">(Declined: 3/05/2018 9:43:10 AM)
Declined Public and Products Liability cover section due to Occupation
</t>
  </si>
  <si>
    <t>RISKSTRAT</t>
  </si>
  <si>
    <t>Risk Strategies Pty Ltd</t>
  </si>
  <si>
    <t>CG496021582</t>
  </si>
  <si>
    <t xml:space="preserve">(Declined: 3/05/2018 10:05:31 AM)
Declined Public and Products Liability cover section due to Occupation
</t>
  </si>
  <si>
    <t>FINEF001</t>
  </si>
  <si>
    <t>Gourmet Juniors</t>
  </si>
  <si>
    <t>CG496022253</t>
  </si>
  <si>
    <t>(Declined: 3/05/2018 2:20:39 PM)
Declined as Flood cover is not available
Refer due to unoccupancy
Refer due to unoccupancy
Refer Property Damage cover section due to tenant Occupation (Please provid</t>
  </si>
  <si>
    <t>KEAR1</t>
  </si>
  <si>
    <t>Mr J Kearney</t>
  </si>
  <si>
    <t>CG496032467</t>
  </si>
  <si>
    <t>SBPQTE12094268</t>
  </si>
  <si>
    <t>(Declined: 3/05/2018 3:29:38 PM)
Declined Property Damage cover section due to tenant Occupation
Declined Business Interruption cover section due to tenant Occupation
Declined Glass cover section due</t>
  </si>
  <si>
    <t>RICH007</t>
  </si>
  <si>
    <t>Chelsea Richardson Quotes</t>
  </si>
  <si>
    <t>CG496022632</t>
  </si>
  <si>
    <t>SBPQTE12094387</t>
  </si>
  <si>
    <t>(Declined: 3/05/2018 4:21:06 PM)
Declined due to inadequate fire protection for the risk and Property Damage/Business Interruption Sum Insured (fire extinguishers required)
Declined Property Damage c</t>
  </si>
  <si>
    <t>BIO001</t>
  </si>
  <si>
    <t>Bio-Assist Industries Pty Ltd</t>
  </si>
  <si>
    <t>CG496022686</t>
  </si>
  <si>
    <t>SBPQTE12094431</t>
  </si>
  <si>
    <t xml:space="preserve">(Declined: 3/05/2018 4:37:07 PM)
Declined due to location
</t>
  </si>
  <si>
    <t>MENS1</t>
  </si>
  <si>
    <t>Inn Style Mensland</t>
  </si>
  <si>
    <t>CG496032976</t>
  </si>
  <si>
    <t>(Declined: 4/05/2018 8:35:49 AM)
Declined Property Damage cover section due to No or Unknown to 'Does the wok cooking equipment have its own water cooling and filling system?'
Declined Property Damag</t>
  </si>
  <si>
    <t>IBRAHIM</t>
  </si>
  <si>
    <t>NATRAH IBRAHIM</t>
  </si>
  <si>
    <t>CG496023235</t>
  </si>
  <si>
    <t>(Declined: 4/05/2018 10:25:32 AM)
Declined Property Damage cover section due to tenant Occupation
Declined Business Interruption cover section due to tenant Occupation
Declined Glass cover section du</t>
  </si>
  <si>
    <t>CHAYEA</t>
  </si>
  <si>
    <t>Chay Ea</t>
  </si>
  <si>
    <t>CG496023691</t>
  </si>
  <si>
    <t xml:space="preserve">(Declined: 4/05/2018 1:33:08 PM)
Declined as Flood cover is not available
</t>
  </si>
  <si>
    <t>INTER2</t>
  </si>
  <si>
    <t>DAVFRANEV Enterprises Pty Ltd</t>
  </si>
  <si>
    <t>CG496033706</t>
  </si>
  <si>
    <t xml:space="preserve">(Declined: 4/05/2018 2:18:21 PM)
Declined Public and Products Liability cover section due to Occupation
</t>
  </si>
  <si>
    <t>SCISONIC</t>
  </si>
  <si>
    <t>Sci-Sonic Pty Ltd</t>
  </si>
  <si>
    <t>CG496033950</t>
  </si>
  <si>
    <t>SBPQTE12095278</t>
  </si>
  <si>
    <t>(Declined: 4/05/2018 3:33:50 PM)
Declined due to inadequate fire protection for the risk and Property Damage/Business Interruption Sum Insured (fire extinguishers required)
Declined Property Damage c</t>
  </si>
  <si>
    <t>CG496024067</t>
  </si>
  <si>
    <t>SBPQTE12095349</t>
  </si>
  <si>
    <t>(Declined: 4/05/2018 4:22:08 PM)
Declined due to EPS% and Property Damage/Business Interruption Sum Insured
Refer due to occupation and Property Damage/Business Interruption Sum Insured (Survey requi</t>
  </si>
  <si>
    <t>ivorton</t>
  </si>
  <si>
    <t>Ivorton Pty Ltd</t>
  </si>
  <si>
    <t>CG501121447</t>
  </si>
  <si>
    <t xml:space="preserve">(Declined: 6/05/2018 9:57:54 AM)
Declined Public and Products Liability cover section due to Occupation
</t>
  </si>
  <si>
    <t>LIBERTARIA</t>
  </si>
  <si>
    <t>Libertarian Productions Pty Ltd</t>
  </si>
  <si>
    <t>CG500401683</t>
  </si>
  <si>
    <t>SBPQTE12095732</t>
  </si>
  <si>
    <t>(Declined: 7/05/2018 9:50:08 AM)
Declined Business Interruption cover section due to Yes to Do you wish to specify any Customers or Suppliers?
Refer Business Interruption cover section due to the per</t>
  </si>
  <si>
    <t>PBN</t>
  </si>
  <si>
    <t>Telecommunications Services Pty Ltd</t>
  </si>
  <si>
    <t>CG500401912</t>
  </si>
  <si>
    <t>(Declined: 7/05/2018 11:26:12 AM)
Declined Property Damage cover section due to the amount of manufacturing for the occupation selected. Please select an appropriate manufacturing occupation.
Decline</t>
  </si>
  <si>
    <t>BEV001</t>
  </si>
  <si>
    <t>Robert Marcus Family Trust ATF Beverly Hills Inter</t>
  </si>
  <si>
    <t>CG500402185</t>
  </si>
  <si>
    <t xml:space="preserve">(Declined: 7/05/2018 1:22:46 PM)
Declined Property Damage cover section due to No or Auto suppression to 'Do all Deep Fryers have an automatic suppression unit and exhaust extraction system?'
</t>
  </si>
  <si>
    <t>KIN002</t>
  </si>
  <si>
    <t xml:space="preserve">King Island Getaway Holidays P/L t/as King Island </t>
  </si>
  <si>
    <t>CG500402365</t>
  </si>
  <si>
    <t>(Declined: 7/05/2018 2:25:09 PM)
Declined Property Damage cover section due to Occupation
Declined Theft cover section due to Occupation
Declined Public and Products Liability cover section due to Oc</t>
  </si>
  <si>
    <t>DSK001</t>
  </si>
  <si>
    <t>D.S. Kendall Waste Service Pty Ltd</t>
  </si>
  <si>
    <t>CG501122424</t>
  </si>
  <si>
    <t>(Declined: 7/05/2018 2:52:25 PM)
Declined due to General Property section taken without either Property Damage section or Liability section
Refer due to claims history (Please provide full details)
R</t>
  </si>
  <si>
    <t>WALS001</t>
  </si>
  <si>
    <t>Walsh Group of Companies</t>
  </si>
  <si>
    <t>CG500402612</t>
  </si>
  <si>
    <t xml:space="preserve">(Declined: 7/05/2018 3:49:19 PM)
Declined Public and Products Liability cover section due to the amount paid to contractors/subcontractors
</t>
  </si>
  <si>
    <t>PREMIUM</t>
  </si>
  <si>
    <t>Premium Finish Painting Pty Ltd</t>
  </si>
  <si>
    <t>CG500402721</t>
  </si>
  <si>
    <t>(Declined: 7/05/2018 4:27:01 PM)
Declined due to inadequate fire protection for the risk and Property Damage/Business Interruption Sum Insured (fire extinguishers required)
Refer Property Damage cove</t>
  </si>
  <si>
    <t>ASPE001</t>
  </si>
  <si>
    <t>Aspect Sportswear Pty Ltd</t>
  </si>
  <si>
    <t>CG501122707</t>
  </si>
  <si>
    <t>(Declined: 7/05/2018 4:34:43 PM)
Declined due to inadequate fire protection for the risk and Property Damage/Business Interruption Sum Insured (fire extinguishers required)
Declined Property Damage c</t>
  </si>
  <si>
    <t>CG506551328</t>
  </si>
  <si>
    <t xml:space="preserve">(Declined: 7/05/2018 8:47:03 PM)
Declined Public and Products Liability cover section due to Occupation
</t>
  </si>
  <si>
    <t>PROPER</t>
  </si>
  <si>
    <t>STUDIOPROPER PTY LTD</t>
  </si>
  <si>
    <t>CG506551511</t>
  </si>
  <si>
    <t>(Declined: 8/05/2018 8:51:37 AM)
Declined Property Damage cover section due to the percentage of the floor area used by the storage warehouse or workshop (Please select a more appropriate occupation)</t>
  </si>
  <si>
    <t>CARR&amp;SCALE</t>
  </si>
  <si>
    <t>Dan Carr &amp; Joanna Scales</t>
  </si>
  <si>
    <t>CG506551892</t>
  </si>
  <si>
    <t>SBPQTE12097782</t>
  </si>
  <si>
    <t xml:space="preserve">(Declined: 8/05/2018 11:10:18 AM)
Declined due to inadequate fire protection for the risk and Property Damage/Business Interruption Sum Insured (fire extinguishers required)
</t>
  </si>
  <si>
    <t>NIULI</t>
  </si>
  <si>
    <t>Lili Niu</t>
  </si>
  <si>
    <t>CG506792334</t>
  </si>
  <si>
    <t>SBPQTE12098144</t>
  </si>
  <si>
    <t xml:space="preserve">(Declined: 8/05/2018 2:01:17 PM)
Declined Public and Products Liability cover section due to Occupation
</t>
  </si>
  <si>
    <t>COLCHEST</t>
  </si>
  <si>
    <t>Colchester Plumbing Pty Ltd</t>
  </si>
  <si>
    <t>CG506552405</t>
  </si>
  <si>
    <t xml:space="preserve">(Declined: 8/05/2018 2:07:24 PM)
Declined Public and Products Liability cover section due to Occupation
</t>
  </si>
  <si>
    <t>CG506792545</t>
  </si>
  <si>
    <t>SBPQTE12098284</t>
  </si>
  <si>
    <t xml:space="preserve">(Declined: 8/05/2018 3:02:07 PM)
Declined Property Damage cover section due to No or Auto suppression to 'Do all Deep Fryers have an automatic suppression unit and exhaust extraction system?'
</t>
  </si>
  <si>
    <t>FARUGGIA</t>
  </si>
  <si>
    <t>AARON FARUGGIA</t>
  </si>
  <si>
    <t>CG506552788</t>
  </si>
  <si>
    <t>SBPQTE12098443</t>
  </si>
  <si>
    <t>(Declined: 8/05/2018 4:11:35 PM)
Declined Property Damage cover section due to Occupation
Declined Business Interruption cover section due to Occupation
Declined Theft cover section due to Occupation</t>
  </si>
  <si>
    <t>SMEATS</t>
  </si>
  <si>
    <t>Sabrina Smeaton</t>
  </si>
  <si>
    <t>CG506792895</t>
  </si>
  <si>
    <t>(Declined: 8/05/2018 4:49:09 PM)
Declined due to inadequate fire protection for the risk and Property Damage/Business Interruption Sum Insured (fire extinguishers required)
Declined Property Damage c</t>
  </si>
  <si>
    <t>colgand</t>
  </si>
  <si>
    <t>Dan Colgan</t>
  </si>
  <si>
    <t>CG506793731</t>
  </si>
  <si>
    <t>SBPQTE12098965</t>
  </si>
  <si>
    <t xml:space="preserve">(Declined: 9/05/2018 11:28:09 AM)
Declined Public and Products Liability cover section due to Occupation
</t>
  </si>
  <si>
    <t>PCCEVENT</t>
  </si>
  <si>
    <t>PCC Event Services Pty Ltd</t>
  </si>
  <si>
    <t>CG506793797</t>
  </si>
  <si>
    <t xml:space="preserve">(Declined: 9/05/2018 11:44:51 AM)
Declined Public and Products Liability cover section due to Occupation
</t>
  </si>
  <si>
    <t>JBURGESS</t>
  </si>
  <si>
    <t>Jamie Luke Burgess</t>
  </si>
  <si>
    <t>CG506794398</t>
  </si>
  <si>
    <t>SBPQTE12099426</t>
  </si>
  <si>
    <t>(Declined: 9/05/2018 2:51:59 PM)
Declined Public and Products Liability cover section due to the amount paid to contractors/subcontractors
Refer Public and Products Liability cover section due to ins</t>
  </si>
  <si>
    <t>HIGGINSLES</t>
  </si>
  <si>
    <t>Mrs Leslie Higgins</t>
  </si>
  <si>
    <t>CG506794402</t>
  </si>
  <si>
    <t>SBPQTE12099429</t>
  </si>
  <si>
    <t xml:space="preserve">(Declined: 9/05/2018 2:53:00 PM)
Declined Public and Products Liability cover section due to the amount paid to contractors/subcontractors
</t>
  </si>
  <si>
    <t>CG506794703</t>
  </si>
  <si>
    <t>(Declined: 9/05/2018 4:26:04 PM)
Declined Money cover section due to Occupation
Declined Theft cover section due to Occupation
Declined Theft cover section due to Occupation
Refer due to claims histo</t>
  </si>
  <si>
    <t>PARKERJ</t>
  </si>
  <si>
    <t>Jim Parker Indian</t>
  </si>
  <si>
    <t>CG512732437</t>
  </si>
  <si>
    <t>SBPQTE12100650</t>
  </si>
  <si>
    <t xml:space="preserve">(Declined: 10/05/2018 3:01:44 PM)
Declined due to location
</t>
  </si>
  <si>
    <t>TACK12</t>
  </si>
  <si>
    <t>Tackleworld Mackay</t>
  </si>
  <si>
    <t>CG512732447</t>
  </si>
  <si>
    <t xml:space="preserve">(Declined: 10/05/2018 3:05:04 PM)
Declined Public and Products Liability cover section due to Occupation
</t>
  </si>
  <si>
    <t>KSNGROUP</t>
  </si>
  <si>
    <t>KSN Group Pty Ltd</t>
  </si>
  <si>
    <t>CG512042679</t>
  </si>
  <si>
    <t xml:space="preserve">(Declined: 10/05/2018 3:23:03 PM)
Declined due to back dating of inception date beyond limits
Refer due to occupation and Property Damage/Business Interruption Sum Insured (Survey required)
</t>
  </si>
  <si>
    <t>CG512732529</t>
  </si>
  <si>
    <t xml:space="preserve">(Declined: 10/05/2018 3:30:26 PM)
Declined Public and Products Liability cover section due to Occupation
</t>
  </si>
  <si>
    <t>SOQUOTES</t>
  </si>
  <si>
    <t>Scott Quotes Only</t>
  </si>
  <si>
    <t>CG512042796</t>
  </si>
  <si>
    <t>(Declined: 10/05/2018 3:55:31 PM)
Declined Property Damage cover section due to tenant Occupation
Declined Business Interruption cover section due to tenant Occupation
Declined Public and Products Li</t>
  </si>
  <si>
    <t>PERKS</t>
  </si>
  <si>
    <t>JW &amp; J Perks</t>
  </si>
  <si>
    <t>CG512733402</t>
  </si>
  <si>
    <t>(Declined: 11/05/2018 10:31:47 AM)
Declined Property Damage cover section due to Occupation
Declined Business Interruption cover section due to Occupation
Declined Theft cover section due to Occupati</t>
  </si>
  <si>
    <t>MMCOLLECTI</t>
  </si>
  <si>
    <t>MM Collection House of Wax</t>
  </si>
  <si>
    <t>CG512044255</t>
  </si>
  <si>
    <t xml:space="preserve">(Declined: 11/05/2018 2:27:56 PM)
Declined Public and Products Liability cover section due to Occupation
</t>
  </si>
  <si>
    <t>Emp_GOLDEN</t>
  </si>
  <si>
    <t>Lauren Scott T/as Golden Girls Assist</t>
  </si>
  <si>
    <t>CG512734128</t>
  </si>
  <si>
    <t>SBPQTE12101772</t>
  </si>
  <si>
    <t>(Declined: 11/05/2018 3:16:51 PM)
Declined due to minimum underwriting criteria not being met
Declined Public and Products Liability cover section due to Occupation
Refer due to 'indemnity value' met</t>
  </si>
  <si>
    <t>S232315</t>
  </si>
  <si>
    <t>Ladder Manufacturing (Timber)</t>
  </si>
  <si>
    <t>AND007</t>
  </si>
  <si>
    <t>Andrew Brown T/as Aybeez Joinery</t>
  </si>
  <si>
    <t>CG518282030</t>
  </si>
  <si>
    <t>SBPQTE12102430</t>
  </si>
  <si>
    <t>(Declined: 14/05/2018 11:03:44 AM)
Declined Public and Products Liability cover section due to the percentage of turnover paid to contractors/subcontractors
Declined Public and Products Liability cov</t>
  </si>
  <si>
    <t>ROGUE</t>
  </si>
  <si>
    <t>Rogue Beverages Pty Ltd</t>
  </si>
  <si>
    <t>CG518452109</t>
  </si>
  <si>
    <t>SBPQTE12102444</t>
  </si>
  <si>
    <t>(Declined: 14/05/2018 11:09:03 AM)
Declined Public and Products Liability cover section due to the percentage of turnover paid to contractors/subcontractors
Declined Public and Products Liability cov</t>
  </si>
  <si>
    <t>CG518452255</t>
  </si>
  <si>
    <t>SBPQTE12102531</t>
  </si>
  <si>
    <t xml:space="preserve">(Declined: 14/05/2018 11:42:36 AM)
Declined Public and Products Liability cover section due to Occupation
</t>
  </si>
  <si>
    <t>CG518282160</t>
  </si>
  <si>
    <t xml:space="preserve">(Declined: 14/05/2018 11:44:48 AM)
Declined Public and Products Liability cover section due to Occupation
</t>
  </si>
  <si>
    <t>CG518282277</t>
  </si>
  <si>
    <t>SBPQTE12102617</t>
  </si>
  <si>
    <t>(Declined: 14/05/2018 12:18:06 PM)
Declined due to location
Declined Property Damage cover section due to tenant Occupation
Declined Glass cover section due to tenant Occupation
Declined Public and P</t>
  </si>
  <si>
    <t>RANDISTEVE</t>
  </si>
  <si>
    <t>Mr Steven Randi &amp; Ms Vicky Baldwin</t>
  </si>
  <si>
    <t>CG518282285</t>
  </si>
  <si>
    <t>(Declined: 14/05/2018 12:19:25 PM)
Declined due to location
Declined Property Damage cover section due to tenant Occupation
Declined Glass cover section due to tenant Occupation
Declined Public and P</t>
  </si>
  <si>
    <t>CG518282617</t>
  </si>
  <si>
    <t>SBPQTE12102858</t>
  </si>
  <si>
    <t>(Declined: 14/05/2018 2:14:05 PM)
Declined Property Damage cover section due to Occupation
Declined Business Interruption cover section due to Occupation
Declined Theft cover section due to Occupatio</t>
  </si>
  <si>
    <t>AUSTRALIANNAT</t>
  </si>
  <si>
    <t>CG518452709</t>
  </si>
  <si>
    <t>(Declined: 14/05/2018 2:17:05 PM)
Declined Property Damage cover section due to Occupation
Declined Business Interruption cover section due to Occupation
Declined Theft cover section due to Occupatio</t>
  </si>
  <si>
    <t>CG518283088</t>
  </si>
  <si>
    <t xml:space="preserve">(Declined: 14/05/2018 4:40:36 PM)
Declined due to location
</t>
  </si>
  <si>
    <t>CQCATER</t>
  </si>
  <si>
    <t>CQ Catering Services Pty Ltd</t>
  </si>
  <si>
    <t>CG518453476</t>
  </si>
  <si>
    <t xml:space="preserve">(Declined: 14/05/2018 8:56:06 PM)
Declined due to General Property section taken without either Property Damage section or Liability section
</t>
  </si>
  <si>
    <t>MILLERBU</t>
  </si>
  <si>
    <t>Miller Built Constructions Pty Ltd</t>
  </si>
  <si>
    <t>CG518284081</t>
  </si>
  <si>
    <t xml:space="preserve">(Declined: 15/05/2018 12:31:28 PM)
Declined Property Damage cover section due to the amount of manufacturing for the occupation selected. Please select an appropriate manufacturing occupation.
</t>
  </si>
  <si>
    <t>GAYC</t>
  </si>
  <si>
    <t>Courtney Gay T/As Raw Galore</t>
  </si>
  <si>
    <t>CG518284140</t>
  </si>
  <si>
    <t xml:space="preserve">(Declined: 15/05/2018 12:54:46 PM)
Declined Property Damage cover section due to the amount of manufacturing for the occupation selected. Please select an appropriate manufacturing occupation.
</t>
  </si>
  <si>
    <t>JOEP001</t>
  </si>
  <si>
    <t>Joe Paul Menswear</t>
  </si>
  <si>
    <t>CG518454500</t>
  </si>
  <si>
    <t xml:space="preserve">(Declined: 15/05/2018 2:05:20 PM)
Declined Public and Products Liability cover section due to Occupation
</t>
  </si>
  <si>
    <t>BOTH001</t>
  </si>
  <si>
    <t>Philip Botheras</t>
  </si>
  <si>
    <t>CG518454533</t>
  </si>
  <si>
    <t xml:space="preserve">(Declined: 15/05/2018 2:13:47 PM)
Declined Public and Products Liability cover section due to Occupation
</t>
  </si>
  <si>
    <t>DUNN003</t>
  </si>
  <si>
    <t>JEREMY DUNN AG SPRAYING</t>
  </si>
  <si>
    <t>CG518454670</t>
  </si>
  <si>
    <t>(Declined: 15/05/2018 2:49:24 PM)
Declined as Flood cover is not available
Declined due to no town water and Property Damage/Business Interruption Sum Insured
Decline due to occupation and Property D</t>
  </si>
  <si>
    <t>TON001</t>
  </si>
  <si>
    <t>Tonyes Pty Ltd</t>
  </si>
  <si>
    <t>CG518284476</t>
  </si>
  <si>
    <t>(Declined: 15/05/2018 2:55:03 PM)
Declined Property Damage cover section due to Occupation
Declined Theft cover section due to Occupation
Declined Public and Products Liability cover section due to O</t>
  </si>
  <si>
    <t>DSK002</t>
  </si>
  <si>
    <t>CG518284489</t>
  </si>
  <si>
    <t xml:space="preserve">(Declined: 15/05/2018 2:59:40 PM)
Declined due to inadequate fire protection for the occupation and Property Damage/Business Interruption sum insured (fire extinguishers &amp; fire blankets required)
</t>
  </si>
  <si>
    <t>QUOTEHIGHV</t>
  </si>
  <si>
    <t>HIGHVIEW INSURANCE - QUOTE ONLY</t>
  </si>
  <si>
    <t>CG518454706</t>
  </si>
  <si>
    <t xml:space="preserve">(Declined: 15/05/2018 3:01:40 PM)
Declined Property Damage cover section due to the amount of manufacturing for the occupation selected. Please select an appropriate manufacturing occupation.
</t>
  </si>
  <si>
    <t>WHYO001</t>
  </si>
  <si>
    <t>WH Young &amp; Sons</t>
  </si>
  <si>
    <t>CG518454751</t>
  </si>
  <si>
    <t xml:space="preserve">(Declined: 15/05/2018 3:09:38 PM)
Declined Public and Products Liability cover section due to Occupation
</t>
  </si>
  <si>
    <t>CACC001</t>
  </si>
  <si>
    <t>G &amp; B CACCIANIGA FAMILY TRUST</t>
  </si>
  <si>
    <t>CG518284798</t>
  </si>
  <si>
    <t>SBPQTE12104440</t>
  </si>
  <si>
    <t>(Declined: 15/05/2018 4:42:38 PM)
Declined Property Damage cover section due to No to 'Are fixed dust extractors fitted to all woodworking machinery?'
Refer Property Damage cover section due to Yes t</t>
  </si>
  <si>
    <t>C600001709</t>
  </si>
  <si>
    <t>Grace Daris</t>
  </si>
  <si>
    <t>CG518455121</t>
  </si>
  <si>
    <t xml:space="preserve">(Declined: 15/05/2018 4:49:32 PM)
Declined Public and Products Liability cover section due to Occupation
</t>
  </si>
  <si>
    <t>JENNINGSB</t>
  </si>
  <si>
    <t>BRETT JENNINGS</t>
  </si>
  <si>
    <t>CG518455427</t>
  </si>
  <si>
    <t>(Declined: 16/05/2018 1:30:38 AM)
Declined due to minimum underwriting criteria not being met
Refer Public and Products Liability cover section due to Occupation (Please provide full details of all b</t>
  </si>
  <si>
    <t>CG518285277</t>
  </si>
  <si>
    <t xml:space="preserve">(Declined: 16/05/2018 9:35:13 AM)
Declined Public and Products Liability cover section due to Occupation
</t>
  </si>
  <si>
    <t>ALPHASAT</t>
  </si>
  <si>
    <t>Aplha Satellite Facility Services Pty Ltd</t>
  </si>
  <si>
    <t>CG518285592</t>
  </si>
  <si>
    <t>SBPQTE12104933</t>
  </si>
  <si>
    <t xml:space="preserve">(Declined: 16/05/2018 11:19:02 AM)
Declined due to no town water and Property Damage/Business Interruption Sum Insured
</t>
  </si>
  <si>
    <t>BRAN002</t>
  </si>
  <si>
    <t>Brandon Group of Companies</t>
  </si>
  <si>
    <t>CG518455926</t>
  </si>
  <si>
    <t>SBPQTE12104975</t>
  </si>
  <si>
    <t xml:space="preserve">(Declined: 16/05/2018 11:37:48 AM)
Declined Property Damage cover section due to Occupation
Declined Theft cover section due to Occupation
Declined Public and Products Liability cover section due to </t>
  </si>
  <si>
    <t>S786710</t>
  </si>
  <si>
    <t>Shrink Wrapping Service</t>
  </si>
  <si>
    <t>AYEPACK</t>
  </si>
  <si>
    <t>Aye Pack Pty Ltd</t>
  </si>
  <si>
    <t>CG518456037</t>
  </si>
  <si>
    <t xml:space="preserve">(Declined: 16/05/2018 12:05:34 PM)
Declined Property Damage cover section due to the amount of manufacturing for the occupation selected. Please select an appropriate manufacturing occupation.
Refer </t>
  </si>
  <si>
    <t>CG518456260</t>
  </si>
  <si>
    <t>SBPQTE12105236</t>
  </si>
  <si>
    <t>(Declined: 16/05/2018 1:14:00 PM)
Declined Property Damage cover section due to Occupation
Declined Property Damage cover section due to premises containing a Bar
Declined General Property cover sect</t>
  </si>
  <si>
    <t>S572040</t>
  </si>
  <si>
    <t>Wine Bar (Mainly Drinking Place) Combustible Const</t>
  </si>
  <si>
    <t>WINECO</t>
  </si>
  <si>
    <t>Hampton Wine Co</t>
  </si>
  <si>
    <t>CG518286133</t>
  </si>
  <si>
    <t xml:space="preserve">(Declined: 16/05/2018 2:18:59 PM)
Declined due to location
</t>
  </si>
  <si>
    <t>CG518286169</t>
  </si>
  <si>
    <t>(Declined: 16/05/2018 2:28:59 PM)
Declined Public and Products Liability cover section due to No or Unknown to 'Does the business have at least 2 years experience in manufacturing each type of produc</t>
  </si>
  <si>
    <t>CG518456473</t>
  </si>
  <si>
    <t>(Declined: 16/05/2018 2:29:55 PM)
Declined Property Damage cover section due to Occupation
Declined Property Damage cover section due to premises containing a Bar
Declined General Property cover sect</t>
  </si>
  <si>
    <t>CG518286232</t>
  </si>
  <si>
    <t>(Declined: 16/05/2018 2:49:09 PM)
Declined Property Damage cover section due to Occupation
Declined Business Interruption cover section due to Occupation
Declined Theft cover section due to Occupatio</t>
  </si>
  <si>
    <t>POLEDIVAS</t>
  </si>
  <si>
    <t>TA-DA DIVA'S PTY LTD</t>
  </si>
  <si>
    <t>CG518456745</t>
  </si>
  <si>
    <t>(Declined: 16/05/2018 3:49:13 PM)
Declined due to inadequate fire protection for the risk and Property Damage/Business Interruption Sum Insured (fire extinguishers required)
Declined Public and Produ</t>
  </si>
  <si>
    <t>VALECAPP</t>
  </si>
  <si>
    <t>Valecap Pty Ltd</t>
  </si>
  <si>
    <t>CG518286554</t>
  </si>
  <si>
    <t>SBPQTE12105697</t>
  </si>
  <si>
    <t xml:space="preserve">(Declined: 16/05/2018 4:47:50 PM)
Declined due to inadequate fire protection for the risk and Property Damage/Business Interruption Sum Insured (fire extinguishers required)
</t>
  </si>
  <si>
    <t>SMITHGARY</t>
  </si>
  <si>
    <t>Mr Gary Smith</t>
  </si>
  <si>
    <t>CG518286559</t>
  </si>
  <si>
    <t xml:space="preserve">(Declined: 16/05/2018 4:48:43 PM)
Declined due to inadequate fire protection for the risk and Property Damage/Business Interruption Sum Insured (fire extinguishers required)
</t>
  </si>
  <si>
    <t>CG518286854</t>
  </si>
  <si>
    <t>(Declined: 16/05/2018 9:46:25 PM)
Declined due to EPS% and Property Damage/Business Interruption Sum Insured
Declined Property Damage cover section due to Occupation
Declined Property Damage cover se</t>
  </si>
  <si>
    <t>6553</t>
  </si>
  <si>
    <t>Chill Mobile Coolrooms Pty Ltd</t>
  </si>
  <si>
    <t>CG518287022</t>
  </si>
  <si>
    <t>SBPQTE12105942</t>
  </si>
  <si>
    <t>(Declined: 17/05/2018 9:20:53 AM)
Declined Public and Products Liability cover section due to the percentage of turnover paid to contractors/subcontractors
Declined Public and Products Liability cove</t>
  </si>
  <si>
    <t>PJ001</t>
  </si>
  <si>
    <t>PJ Communications</t>
  </si>
  <si>
    <t>CG518287061</t>
  </si>
  <si>
    <t>(Declined: 17/05/2018 9:32:36 AM)
Declined Public and Products Liability cover section due to the percentage of turnover paid to contractors/subcontractors
Declined Public and Products Liability cove</t>
  </si>
  <si>
    <t>CG518457937</t>
  </si>
  <si>
    <t>(Declined: 17/05/2018 11:32:59 AM)
Declined Property Damage cover section due to Occupation
Declined Business Interruption cover section due to Occupation
Declined Theft cover section due to Occupati</t>
  </si>
  <si>
    <t>CG518288005</t>
  </si>
  <si>
    <t>SBPQTE12106659</t>
  </si>
  <si>
    <t xml:space="preserve">(Declined: 17/05/2018 2:46:41 PM)
Declined Public and Products Liability cover section due to No to ?Does the business hold a current professional indemnity policy with a Sum Insured of at least $2M </t>
  </si>
  <si>
    <t>PICC001</t>
  </si>
  <si>
    <t>Piccolo PR Pty Ltd</t>
  </si>
  <si>
    <t>CG518458990</t>
  </si>
  <si>
    <t>(Declined: 17/05/2018 4:59:14 PM)
Declined Property Damage cover section due to No to 'Are fixed dust extractors fitted to all woodworking machinery?'
Refer Property Damage cover section due to Yes t</t>
  </si>
  <si>
    <t>CG518459959</t>
  </si>
  <si>
    <t>SBPQTE12107560</t>
  </si>
  <si>
    <t xml:space="preserve">(Declined: 18/05/2018 12:53:18 PM)
Declined Public and Products Liability cover section due to Occupation
</t>
  </si>
  <si>
    <t>WISHARTM</t>
  </si>
  <si>
    <t>Matt Wishart</t>
  </si>
  <si>
    <t>CG518289558</t>
  </si>
  <si>
    <t>SBPQTE12107763</t>
  </si>
  <si>
    <t xml:space="preserve">(Declined: 18/05/2018 2:49:10 PM)
Declined Public and Products Liability cover section due to Occupation
</t>
  </si>
  <si>
    <t>CG518460213</t>
  </si>
  <si>
    <t xml:space="preserve">(Declined: 18/05/2018 2:50:26 PM)
Declined Public and Products Liability cover section due to Occupation
</t>
  </si>
  <si>
    <t>CG518460322</t>
  </si>
  <si>
    <t>SBPQTE12107873</t>
  </si>
  <si>
    <t xml:space="preserve">(Declined: 18/05/2018 3:37:57 PM)
Declined Property Damage cover section due to tenant Occupation
Declined Public and Products Liability cover section due to tenant Occupation
</t>
  </si>
  <si>
    <t>BOARD</t>
  </si>
  <si>
    <t>Boardrider Backpacker Manly</t>
  </si>
  <si>
    <t>CG518460330</t>
  </si>
  <si>
    <t xml:space="preserve">(Declined: 18/05/2018 3:38:52 PM)
Declined Property Damage cover section due to tenant Occupation
Declined Public and Products Liability cover section due to tenant Occupation
</t>
  </si>
  <si>
    <t>CG518289756</t>
  </si>
  <si>
    <t xml:space="preserve">(Declined: 18/05/2018 4:09:00 PM)
Declined due to inadequate fire protection for the risk and Property Damage/Business Interruption Sum Insured (fire extinguishers required)
</t>
  </si>
  <si>
    <t>SEAFORDCE</t>
  </si>
  <si>
    <t>SEAFORD CENTRAL MEDICAL CLINIC</t>
  </si>
  <si>
    <t>CG518460419</t>
  </si>
  <si>
    <t>(Declined: 18/05/2018 4:13:17 PM)
Declined as Flood cover is not available
Declined due to inadequate fire protection for the occupation and Property Damage/Business Interruption sum insured (fire ex</t>
  </si>
  <si>
    <t>VERMAA</t>
  </si>
  <si>
    <t>Blackboard Caff</t>
  </si>
  <si>
    <t>CG518460824</t>
  </si>
  <si>
    <t>SBPQTE12108237</t>
  </si>
  <si>
    <t xml:space="preserve">(Declined: 20/05/2018 7:46:20 PM)
Declined Public and Products Liability cover section due to Occupation
</t>
  </si>
  <si>
    <t>WASTE PE</t>
  </si>
  <si>
    <t>Peter Wastell</t>
  </si>
  <si>
    <t>CG518460892</t>
  </si>
  <si>
    <t>SBPQTE12108272</t>
  </si>
  <si>
    <t xml:space="preserve">(Declined: 21/05/2018 8:46:59 AM)
Declined Property Damage cover section due to the amount of manufacturing for the occupation selected. Please select an appropriate manufacturing occupation.
</t>
  </si>
  <si>
    <t>ONESPORTS</t>
  </si>
  <si>
    <t>One Sports Group Pty Ltd</t>
  </si>
  <si>
    <t>CG518460899</t>
  </si>
  <si>
    <t>SBPQTE12108275</t>
  </si>
  <si>
    <t xml:space="preserve">(Declined: 21/05/2018 8:50:30 AM)
Declined Property Damage cover section due to the amount of manufacturing for the occupation selected. Please select an appropriate manufacturing occupation.
</t>
  </si>
  <si>
    <t>CG518290303</t>
  </si>
  <si>
    <t>(Declined: 21/05/2018 9:39:54 AM)
Declined Property Damage cover section due to Occupation
Declined General Property cover section due to Occupation
Declined Business Interruption cover section due t</t>
  </si>
  <si>
    <t>maxo</t>
  </si>
  <si>
    <t>maxo telecommunications pty ltd</t>
  </si>
  <si>
    <t>CG528431325</t>
  </si>
  <si>
    <t>SBPQTE12108563</t>
  </si>
  <si>
    <t xml:space="preserve">(Declined: 21/05/2018 11:42:05 AM)
Declined Public and Products Liability cover section due to Occupation
</t>
  </si>
  <si>
    <t>5050</t>
  </si>
  <si>
    <t>John L Hitchen</t>
  </si>
  <si>
    <t>CG528431379</t>
  </si>
  <si>
    <t xml:space="preserve">(Declined: 21/05/2018 11:51:41 AM)
Declined Public and Products Liability cover section due to Occupation
</t>
  </si>
  <si>
    <t>CG528431389</t>
  </si>
  <si>
    <t xml:space="preserve">(Declined: 21/05/2018 11:54:04 AM)
Declined as Flood cover is not available
Refer due to wall construction and Property Damage/Business Interruption Sum Insured (Please provide full details)
</t>
  </si>
  <si>
    <t>HOSKINGL</t>
  </si>
  <si>
    <t>Hosking Lawyers Pty Ltd</t>
  </si>
  <si>
    <t>CG518290717</t>
  </si>
  <si>
    <t>(Declined: 21/05/2018 12:06:14 PM)
Declined Public and Products Liability cover section due to Occupation
Refer due to claims history (Please provide full details)
Refer due to claims history (Please</t>
  </si>
  <si>
    <t>LEWI005</t>
  </si>
  <si>
    <t>DAVID LEWIS MECHANICAL REPAIRS</t>
  </si>
  <si>
    <t>CG518290761</t>
  </si>
  <si>
    <t>SBPQTE12108666</t>
  </si>
  <si>
    <t>(Declined: 21/05/2018 12:23:33 PM)
Declined Property Damage cover section due to tenant Occupation
Declined Business Interruption cover section due to tenant Occupation
Declined Glass cover section d</t>
  </si>
  <si>
    <t>NDHN001</t>
  </si>
  <si>
    <t>NDHN Nominees Pty Ltd ATF The N &amp; D Superannuation</t>
  </si>
  <si>
    <t>CG528431630</t>
  </si>
  <si>
    <t>SBPQTE12108779</t>
  </si>
  <si>
    <t>(Declined: 21/05/2018 1:20:34 PM)
Declined Property Damage cover section due to tenant Occupation
Declined Business Interruption cover section due to tenant Occupation
Declined Glass cover section du</t>
  </si>
  <si>
    <t>CAI001</t>
  </si>
  <si>
    <t xml:space="preserve">Caiyao Pty Ltd ATF Cai Family Trust </t>
  </si>
  <si>
    <t>CG528431662</t>
  </si>
  <si>
    <t>(Declined: 21/05/2018 1:27:51 PM)
Declined Property Damage cover section due to tenant Occupation
Declined Business Interruption cover section due to tenant Occupation
Declined Glass cover section du</t>
  </si>
  <si>
    <t>CG528431696</t>
  </si>
  <si>
    <t xml:space="preserve">(Declined: 21/05/2018 1:43:07 PM)
Declined Public and Products Liability cover section due to Occupation
</t>
  </si>
  <si>
    <t>COSNERMARC</t>
  </si>
  <si>
    <t>Mr Marco Cosner</t>
  </si>
  <si>
    <t>CG518291027</t>
  </si>
  <si>
    <t>(Declined: 21/05/2018 2:18:13 PM)
Declined Property Damage cover section due to Occupation
Declined Business Interruption cover section due to Occupation
Declined Theft cover section due to Occupatio</t>
  </si>
  <si>
    <t>WAVERLEYAN</t>
  </si>
  <si>
    <t>Waverley Antique Bazaar</t>
  </si>
  <si>
    <t>CG518291179</t>
  </si>
  <si>
    <t>(Declined: 21/05/2018 2:54:34 PM)
Declined Property Damage cover section due to Occupation
Declined Property Damage cover section due to Occupation
Declined Property Damage cover section due to Occup</t>
  </si>
  <si>
    <t>DAYS001</t>
  </si>
  <si>
    <t>Days Logistics Pty Ltd</t>
  </si>
  <si>
    <t>CG528431987</t>
  </si>
  <si>
    <t xml:space="preserve">(Declined: 21/05/2018 3:09:50 PM)
Declined Public and Products Liability cover section due to No to ?Does the business hold a current professional indemnity policy with a Sum Insured of at least $2M </t>
  </si>
  <si>
    <t>BLACKSPOT</t>
  </si>
  <si>
    <t>Black Spot Art Galley &amp; Studios</t>
  </si>
  <si>
    <t>CG529111454</t>
  </si>
  <si>
    <t>(Declined: 21/05/2018 4:12:30 PM)
Declined due to Glass section taken without Property Damage section or Non PO Liability section
Declined Glass cover section due to Occupation
Declined Public and Pr</t>
  </si>
  <si>
    <t>QUOTETH</t>
  </si>
  <si>
    <t>THIS IS A QUOTATION ONLY</t>
  </si>
  <si>
    <t>CG529111487</t>
  </si>
  <si>
    <t xml:space="preserve">(Declined: 21/05/2018 4:19:22 PM)
Declined due to inadequate fire protection for the risk and Property Damage/Business Interruption Sum Insured (fire extinguishers required)
</t>
  </si>
  <si>
    <t>GYSBERTSR</t>
  </si>
  <si>
    <t>Mr Robert Gysberts</t>
  </si>
  <si>
    <t>CG528432294</t>
  </si>
  <si>
    <t>(Declined: 21/05/2018 4:44:19 PM)
Declined due to Glass section taken without Property Damage section or Non PO Liability section
Declined Glass cover section due to Occupation
Declined Public and Pr</t>
  </si>
  <si>
    <t>SUTEO</t>
  </si>
  <si>
    <t>OWEN SUTER</t>
  </si>
  <si>
    <t>CG529111568</t>
  </si>
  <si>
    <t xml:space="preserve">(Declined: 21/05/2018 4:45:18 PM)
Declined due to Tax Audit section taken without either Property Damage section or Liability section
</t>
  </si>
  <si>
    <t>SAXBYSANDR</t>
  </si>
  <si>
    <t>Ms Sandra Saxby</t>
  </si>
  <si>
    <t>CG529111700</t>
  </si>
  <si>
    <t>(Declined: 21/05/2018 6:12:54 PM)
Declined Property Damage cover section due to tenant Occupation
Declined Business Interruption cover section due to tenant Occupation
Declined Glass cover section du</t>
  </si>
  <si>
    <t>CG528432462</t>
  </si>
  <si>
    <t>SBPQTE12109373</t>
  </si>
  <si>
    <t xml:space="preserve">(Declined: 21/05/2018 6:42:03 PM)
Declined Public and Products Liability cover section due to Occupation
</t>
  </si>
  <si>
    <t>WEBL001</t>
  </si>
  <si>
    <t>Mega Car Services</t>
  </si>
  <si>
    <t>CG531101544</t>
  </si>
  <si>
    <t>SBPQTE12109507</t>
  </si>
  <si>
    <t xml:space="preserve">(Declined: 22/05/2018 9:44:42 AM)
Declined as Flood cover is not available
</t>
  </si>
  <si>
    <t>MARAVENTAN</t>
  </si>
  <si>
    <t>Mr Raimondo Maraventano</t>
  </si>
  <si>
    <t>CG530841724</t>
  </si>
  <si>
    <t xml:space="preserve">(Declined: 22/05/2018 10:33:21 AM)
Declined Property Damage cover section due to the amount of manufacturing for the occupation selected. Please select an appropriate manufacturing occupation.
</t>
  </si>
  <si>
    <t>CG531101777</t>
  </si>
  <si>
    <t xml:space="preserve">(Declined: 22/05/2018 10:54:56 AM)
Declined Public and Products Liability cover section due to Occupation
</t>
  </si>
  <si>
    <t>OPERASOCIE</t>
  </si>
  <si>
    <t>Opera Society Inc</t>
  </si>
  <si>
    <t>CG531101979</t>
  </si>
  <si>
    <t>(Declined: 22/05/2018 11:41:28 AM)
Declined Property Damage cover section due to tenant Occupation
Declined Business Interruption cover section due to tenant Occupation
Declined Public and Products L</t>
  </si>
  <si>
    <t>PACK R</t>
  </si>
  <si>
    <t>R. &amp; L. PACKER</t>
  </si>
  <si>
    <t>CG531102010</t>
  </si>
  <si>
    <t>SBPQTE12109834</t>
  </si>
  <si>
    <t>(Declined: 22/05/2018 11:52:10 AM)
Declined Property Damage cover section due to Occupation
Declined Property Damage cover section due to No or Auto suppression to 'Do all Deep Fryers have an automat</t>
  </si>
  <si>
    <t>Thorp</t>
  </si>
  <si>
    <t>Thorpe Hospitality Group</t>
  </si>
  <si>
    <t>CG530842090</t>
  </si>
  <si>
    <t>(Declined: 22/05/2018 12:13:25 PM)
Declined Property Damage cover section due to No or Auto suppression to 'Do all Deep Fryers have an automatic suppression unit and exhaust extraction system?'
Refer</t>
  </si>
  <si>
    <t>RABOYB</t>
  </si>
  <si>
    <t>Mr B Raboy</t>
  </si>
  <si>
    <t>CG531102096</t>
  </si>
  <si>
    <t>(Declined: 22/05/2018 12:13:42 PM)
Declined Public and Products Liability cover section due to the percentage of turnover paid to contractors/subcontractors
Declined Public and Products Liability cov</t>
  </si>
  <si>
    <t>PLAT001</t>
  </si>
  <si>
    <t>Platinum Edge Painting</t>
  </si>
  <si>
    <t>CG531102246</t>
  </si>
  <si>
    <t>(Declined: 22/05/2018 1:00:19 PM)
Declined Property Damage cover section due to Occupation
Declined Business Interruption cover section due to Occupation
Declined Glass cover section due to Occupatio</t>
  </si>
  <si>
    <t>DARGANA</t>
  </si>
  <si>
    <t>ADAM DARGAN &amp; MICHELLE BALL</t>
  </si>
  <si>
    <t>CG530842245</t>
  </si>
  <si>
    <t xml:space="preserve">(Declined: 22/05/2018 1:08:24 PM)
Declined Public and Products Liability cover section due to Occupation
</t>
  </si>
  <si>
    <t>TUKSA</t>
  </si>
  <si>
    <t>A &amp; M Tuksar</t>
  </si>
  <si>
    <t>CG530842318</t>
  </si>
  <si>
    <t xml:space="preserve">(Declined: 22/05/2018 1:35:36 PM)
Declined due to Theft section taken without Property Damage section
Declined Public and Products Liability cover section due to Occupation
</t>
  </si>
  <si>
    <t>HAIRMEGR</t>
  </si>
  <si>
    <t>Hair and Me Group</t>
  </si>
  <si>
    <t>CG531102367</t>
  </si>
  <si>
    <t>(Declined: 22/05/2018 1:45:16 PM)
Declined Property Damage cover section due to the amount of manufacturing for the occupation selected. Please select an appropriate manufacturing occupation.
Refer P</t>
  </si>
  <si>
    <t>MUESLI</t>
  </si>
  <si>
    <t>Red Hill Muesli Company</t>
  </si>
  <si>
    <t>CG530842504</t>
  </si>
  <si>
    <t>(Declined: 22/05/2018 2:42:57 PM)
Declined due to minimum underwriting criteria not being met
Refer Glass cover section due to Occupation
Refer Public and Products Liability cover section due to Occu</t>
  </si>
  <si>
    <t>BARTLETTT</t>
  </si>
  <si>
    <t>Tiffany Bartlett</t>
  </si>
  <si>
    <t>CG530843001</t>
  </si>
  <si>
    <t>(Declined: 22/05/2018 5:10:48 PM)
Declined due to inadequate fire protection for the risk and Property Damage/Business Interruption Sum Insured (fire extinguishers required)
Declined Public and Produ</t>
  </si>
  <si>
    <t>SUTERL</t>
  </si>
  <si>
    <t>LISA  AND MARK SUTER</t>
  </si>
  <si>
    <t>CG531103823</t>
  </si>
  <si>
    <t>SBPQTE12110900</t>
  </si>
  <si>
    <t>(Declined: 23/05/2018 9:53:39 AM)
Declined due to inadequate fire protection for the occupation and Property Damage/Business Interruption sum insured (fire extinguishers &amp; fire blankets required)
Dec</t>
  </si>
  <si>
    <t>MAVIS</t>
  </si>
  <si>
    <t>MAVIS THE GROCER</t>
  </si>
  <si>
    <t>CG530843683</t>
  </si>
  <si>
    <t>SBPQTE12110912</t>
  </si>
  <si>
    <t xml:space="preserve">(Declined: 23/05/2018 9:58:04 AM)
Declined due to inadequate fire protection for the occupation and Property Damage/Business Interruption sum insured (fire extinguishers &amp; fire blankets required)
</t>
  </si>
  <si>
    <t>CG530843751</t>
  </si>
  <si>
    <t>SBPQTE12110965</t>
  </si>
  <si>
    <t xml:space="preserve">(Declined: 23/05/2018 10:25:08 AM)
Declined Public and Products Liability cover section due to Occupation
Refer due to unoccupancy
</t>
  </si>
  <si>
    <t>S963310</t>
  </si>
  <si>
    <t>Emergency Service (Ex. Defence And Police)</t>
  </si>
  <si>
    <t>RAPIDRESPO</t>
  </si>
  <si>
    <t>Rapid Response Facility Services</t>
  </si>
  <si>
    <t>CG530843825</t>
  </si>
  <si>
    <t xml:space="preserve">(Declined: 23/05/2018 10:35:54 AM)
Declined Public and Products Liability cover section due to Occupation
Refer due to unoccupancy
</t>
  </si>
  <si>
    <t>CG531104091</t>
  </si>
  <si>
    <t>(Declined: 23/05/2018 10:57:26 AM)
Declined due to Theft section taken without Property Damage section
Declined due to Machinery Breakdown section taken without Property Damage section
Refer due to c</t>
  </si>
  <si>
    <t>SPARGOA</t>
  </si>
  <si>
    <t>Albert &amp; Jan Spargo</t>
  </si>
  <si>
    <t>CG530844259</t>
  </si>
  <si>
    <t xml:space="preserve">(Declined: 23/05/2018 12:21:00 PM)
Declined Public and Products Liability cover section due to Occupation
</t>
  </si>
  <si>
    <t>GETAWAY</t>
  </si>
  <si>
    <t>Getaway Girls Pty Ltd</t>
  </si>
  <si>
    <t>CG531105135</t>
  </si>
  <si>
    <t>(Declined: 23/05/2018 3:31:26 PM)
Decline due to occupation and Property Damage/Business Interruption Sum Insured
Refer due to claims history (Please provide full details)
Refer due to claims history</t>
  </si>
  <si>
    <t>SUNSHINEDE</t>
  </si>
  <si>
    <t>Sunshine Developments Pty Ltd</t>
  </si>
  <si>
    <t>CG531105173</t>
  </si>
  <si>
    <t xml:space="preserve">(Declined: 23/05/2018 3:47:02 PM)
Declined Public and Products Liability cover section due to Occupation
</t>
  </si>
  <si>
    <t>PHILJA</t>
  </si>
  <si>
    <t>Jamie Phillips</t>
  </si>
  <si>
    <t>CG530844939</t>
  </si>
  <si>
    <t xml:space="preserve">(Declined: 23/05/2018 4:05:08 PM)
Declined Public and Products Liability cover section due to Occupation
</t>
  </si>
  <si>
    <t>CUMMINGSB</t>
  </si>
  <si>
    <t>BROCK CUMMINGS</t>
  </si>
  <si>
    <t>CG530844978</t>
  </si>
  <si>
    <t xml:space="preserve">(Declined: 23/05/2018 4:16:11 PM)
Declined Property Damage cover section due to tenant Occupation
Declined Public and Products Liability cover section due to tenant Occupation
</t>
  </si>
  <si>
    <t>MATRIXST</t>
  </si>
  <si>
    <t>Tim Marshman</t>
  </si>
  <si>
    <t>CG534381328</t>
  </si>
  <si>
    <t xml:space="preserve">(Declined: 23/05/2018 8:53:53 PM)
Declined due to General Property section taken without either Property Damage section or Liability section
</t>
  </si>
  <si>
    <t>FINEEDGE</t>
  </si>
  <si>
    <t>FIne Edge Glass</t>
  </si>
  <si>
    <t>CG534871834</t>
  </si>
  <si>
    <t xml:space="preserve">(Declined: 24/05/2018 11:25:55 AM)
Decline due to occupation and Property Damage/Business Interruption Sum Insured
</t>
  </si>
  <si>
    <t>YITRIK</t>
  </si>
  <si>
    <t>Yitrikas Pty Ltd</t>
  </si>
  <si>
    <t>CG534382640</t>
  </si>
  <si>
    <t xml:space="preserve">(Declined: 24/05/2018 3:29:09 PM)
Declined Public and Products Liability cover section due to Occupation
</t>
  </si>
  <si>
    <t>ALLABOUT2</t>
  </si>
  <si>
    <t>All About Concrete Pty Ltd</t>
  </si>
  <si>
    <t>CG534382684</t>
  </si>
  <si>
    <t>(Declined: 24/05/2018 3:36:45 PM)
Declined Public and Products Liability cover section due to No or Unknown to 'Does the business have at least 2 years experience in manufacturing each type of produc</t>
  </si>
  <si>
    <t>CG534382876</t>
  </si>
  <si>
    <t xml:space="preserve">(Declined: 24/05/2018 4:38:17 PM)
Declined Public and Products Liability cover section due to tenant Occupation
</t>
  </si>
  <si>
    <t>CENT002</t>
  </si>
  <si>
    <t>Maxwell &amp; Carol Pyle</t>
  </si>
  <si>
    <t>CG534872927</t>
  </si>
  <si>
    <t xml:space="preserve">(Declined: 24/05/2018 5:28:28 PM)
Declined Public and Products Liability cover section due to Occupation
</t>
  </si>
  <si>
    <t>VENELECT</t>
  </si>
  <si>
    <t>Ven Electrical Pty Ltd</t>
  </si>
  <si>
    <t>CG534873331</t>
  </si>
  <si>
    <t>(Declined: 25/05/2018 10:02:35 AM)
Declined due to Theft section taken without Property Damage section
Declined Public and Products Liability cover section due to the amount paid to contractors/subco</t>
  </si>
  <si>
    <t>WALLACEWIL</t>
  </si>
  <si>
    <t>Mr William Wallace</t>
  </si>
  <si>
    <t>CG534383401</t>
  </si>
  <si>
    <t>SBPQTE12113325</t>
  </si>
  <si>
    <t xml:space="preserve">(Declined: 25/05/2018 10:09:41 AM)
Declined Public and Products Liability cover section due to the amount paid to contractors/subcontractors
</t>
  </si>
  <si>
    <t>CG534873384</t>
  </si>
  <si>
    <t xml:space="preserve">(Declined: 25/05/2018 10:21:33 AM)
Declined Public and Products Liability cover section due to the amount paid to contractors/subcontractors
</t>
  </si>
  <si>
    <t>CG534383857</t>
  </si>
  <si>
    <t>(Declined: 25/05/2018 12:38:28 PM)
Declined Public and Products Liability cover section due to Occupation
Declined Public and Products Liability cover section due to Yes to 'Do you carry out any of t</t>
  </si>
  <si>
    <t>HIGHVIEW</t>
  </si>
  <si>
    <t>CG534384360</t>
  </si>
  <si>
    <t>SBPQTE12113896</t>
  </si>
  <si>
    <t>(Declined: 25/05/2018 3:25:27 PM)
Declined as Flood cover is not available
Declined as Flood cover is not available
Refer Property Damage cover section due to storage height and Property Damage/Busin</t>
  </si>
  <si>
    <t>BRIG7</t>
  </si>
  <si>
    <t>Brightview Group Pty Ltd</t>
  </si>
  <si>
    <t>CG539481547</t>
  </si>
  <si>
    <t xml:space="preserve">(Declined: 28/05/2018 10:12:59 AM)
Declined due to inadequate fire protection for the risk and Property Damage/Business Interruption Sum Insured (fire extinguishers required)
</t>
  </si>
  <si>
    <t>FRASERK</t>
  </si>
  <si>
    <t>Mr K Fraser</t>
  </si>
  <si>
    <t>CG539361676</t>
  </si>
  <si>
    <t>SBPQTE12114731</t>
  </si>
  <si>
    <t xml:space="preserve">(Declined: 28/05/2018 10:46:59 AM)
Declined Public and Products Liability cover section due to Occupation
</t>
  </si>
  <si>
    <t>S911310</t>
  </si>
  <si>
    <t>Cinema Operation (Other Construction)</t>
  </si>
  <si>
    <t>FORT010</t>
  </si>
  <si>
    <t>Sleepfit Pty Ltd T/as Forty Winks Mackay</t>
  </si>
  <si>
    <t>CG539362059</t>
  </si>
  <si>
    <t>(Declined: 28/05/2018 12:37:31 PM)
Declined Property Damage cover section due to Occupation
Declined Property Damage cover section due to premises containing a Bar
Declined Money cover section due to</t>
  </si>
  <si>
    <t>MARO001</t>
  </si>
  <si>
    <t>Maroondah Sports Club Inc.</t>
  </si>
  <si>
    <t>CG539482323</t>
  </si>
  <si>
    <t>SBPQTE12115247</t>
  </si>
  <si>
    <t xml:space="preserve">(Declined: 28/05/2018 2:46:47 PM)
Declined Property Damage cover section due to No or Auto suppression to 'Do all Deep Fryers have an automatic suppression unit and exhaust extraction system?'
Refer </t>
  </si>
  <si>
    <t>MAZZAPROPE</t>
  </si>
  <si>
    <t>Mr Frank Mazzacca</t>
  </si>
  <si>
    <t>CG539362592</t>
  </si>
  <si>
    <t xml:space="preserve">(Declined: 28/05/2018 3:34:53 PM)
Declined Public and Products Liability cover section due to Occupation
</t>
  </si>
  <si>
    <t>GROTTO</t>
  </si>
  <si>
    <t>S. &amp; K. GROTTO</t>
  </si>
  <si>
    <t>CG539362707</t>
  </si>
  <si>
    <t xml:space="preserve">(Declined: 28/05/2018 4:11:32 PM)
Declined due to inadequate fire protection for the risk and Property Damage/Business Interruption Sum Insured (fire extinguishers required)
</t>
  </si>
  <si>
    <t>WHITEHILL</t>
  </si>
  <si>
    <t>White Hills Medical Practice</t>
  </si>
  <si>
    <t>CG539482934</t>
  </si>
  <si>
    <t>SBPQTE12115625</t>
  </si>
  <si>
    <t xml:space="preserve">(Declined: 28/05/2018 11:36:58 PM)
Declined Public and Products Liability cover section due to Occupation
</t>
  </si>
  <si>
    <t>ALLSE</t>
  </si>
  <si>
    <t>Allsense Pty Ltd</t>
  </si>
  <si>
    <t>CG539363047</t>
  </si>
  <si>
    <t xml:space="preserve">(Declined: 28/05/2018 11:48:54 PM)
Declined due to minimum underwriting criteria not being met
Refer Public and Products Liability cover section due to manufacturing (Please provide full details)
</t>
  </si>
  <si>
    <t>CG539483355</t>
  </si>
  <si>
    <t xml:space="preserve">(Declined: 29/05/2018 10:58:01 AM)
Declined due to inadequate fire protection for the risk and Property Damage/Business Interruption Sum Insured (fire extinguishers required)
</t>
  </si>
  <si>
    <t>VARSCLEAN</t>
  </si>
  <si>
    <t>VARS Cleaning Services Pty Ltd</t>
  </si>
  <si>
    <t>CG539363559</t>
  </si>
  <si>
    <t xml:space="preserve">(Declined: 29/05/2018 11:21:33 AM)
Declined Public and Products Liability cover section due to Occupation
</t>
  </si>
  <si>
    <t>CG539363578</t>
  </si>
  <si>
    <t>SBPQTE12113910</t>
  </si>
  <si>
    <t>(Declined: 29/05/2018 11:25:42 AM)
Hi Darren, thanks for sending over. Flood cover is not available so if this is a requirement, we will be unable to assist. Regards, Dean Windsor</t>
  </si>
  <si>
    <t>CG539483481</t>
  </si>
  <si>
    <t>(Declined: 29/05/2018 11:32:30 AM)
Declined Property Damage cover section due to the amount of manufacturing for the occupation selected. Please select an appropriate manufacturing occupation.
Declin</t>
  </si>
  <si>
    <t>ROS001</t>
  </si>
  <si>
    <t>Rossdale Pty Ltd</t>
  </si>
  <si>
    <t>CG539483607</t>
  </si>
  <si>
    <t xml:space="preserve">(Declined: 29/05/2018 12:01:00 PM)
Declined Public and Products Liability cover section due to Occupation
</t>
  </si>
  <si>
    <t>CGUCGU</t>
  </si>
  <si>
    <t>Dummy Quotes</t>
  </si>
  <si>
    <t>CG539484104</t>
  </si>
  <si>
    <t xml:space="preserve">(Declined: 29/05/2018 2:31:46 PM)
Declined Public and Products Liability cover section due to Occupation
</t>
  </si>
  <si>
    <t>ICONCUST</t>
  </si>
  <si>
    <t>Icon Custom Projects Pty Ltd</t>
  </si>
  <si>
    <t>CG539364179</t>
  </si>
  <si>
    <t>(Declined: 29/05/2018 2:35:13 PM)
Declined due to inadequate fire protection for the risk and Property Damage/Business Interruption Sum Insured (fire extinguishers required)
Declined due to inadequat</t>
  </si>
  <si>
    <t>CG539484210</t>
  </si>
  <si>
    <t>(Declined: 29/05/2018 3:09:34 PM)
Declined Property Damage cover section due to Occupation
Declined Property Damage cover section due to Occupation
Declined Property Damage cover section due to tenan</t>
  </si>
  <si>
    <t>EVAN002</t>
  </si>
  <si>
    <t>DONALD &amp; ROSEMARY EVANS</t>
  </si>
  <si>
    <t>CG539364438</t>
  </si>
  <si>
    <t xml:space="preserve">(Declined: 29/05/2018 3:36:45 PM)
Declined due to inadequate fire protection for the risk and Property Damage/Business Interruption Sum Insured (fire extinguishers required)
</t>
  </si>
  <si>
    <t>GERTRUDE</t>
  </si>
  <si>
    <t>The Gertrude Hotel</t>
  </si>
  <si>
    <t>CG539364615</t>
  </si>
  <si>
    <t>SBPQTE12116699</t>
  </si>
  <si>
    <t xml:space="preserve">(Declined: 29/05/2018 4:12:50 PM)
Declined Public and Products Liability cover section due to Yes to 'Does the business organise travel expos or conduct tours?'
</t>
  </si>
  <si>
    <t>TRAVET</t>
  </si>
  <si>
    <t>Travel &amp; Tonic Pty Ltd</t>
  </si>
  <si>
    <t>CG539484510</t>
  </si>
  <si>
    <t>SBPQTE12116729</t>
  </si>
  <si>
    <t xml:space="preserve">(Declined: 29/05/2018 4:23:13 PM)
Declined Public and Products Liability cover section due to Yes to 'Does the business organise travel expos or conduct tours?'
</t>
  </si>
  <si>
    <t>CG539364663</t>
  </si>
  <si>
    <t xml:space="preserve">(Declined: 29/05/2018 4:24:07 PM)
Declined Theft cover section due to Occupation
Declined Theft cover section due to Occupation
</t>
  </si>
  <si>
    <t>CG544031358</t>
  </si>
  <si>
    <t xml:space="preserve">(Declined: 30/05/2018 1:07:35 AM)
Declined Public and Products Liability cover section due to occupation and turnover
</t>
  </si>
  <si>
    <t>HIG002</t>
  </si>
  <si>
    <t>HIGHRISE CARPENTRY</t>
  </si>
  <si>
    <t>CG544031399</t>
  </si>
  <si>
    <t>(Declined: 30/05/2018 8:42:46 AM)
Declined Property Damage cover section due to Occupation
Declined Glass cover section due to Occupation
Declined Public and Products Liability cover section due to O</t>
  </si>
  <si>
    <t>BONNE ST</t>
  </si>
  <si>
    <t>Stacey Bonney</t>
  </si>
  <si>
    <t>CG544031727</t>
  </si>
  <si>
    <t>SBPQTE12117172</t>
  </si>
  <si>
    <t xml:space="preserve">(Declined: 30/05/2018 10:53:09 AM)
Declined Public and Products Liability cover section due to No to 'Is the property fully fenced?'
Declined Public and Products Liability cover section due to No to </t>
  </si>
  <si>
    <t>The Applicant</t>
  </si>
  <si>
    <t>CG544031787</t>
  </si>
  <si>
    <t xml:space="preserve">(Declined: 30/05/2018 11:13:22 AM)
Declined Public and Products Liability cover section due to Occupation
</t>
  </si>
  <si>
    <t>SUBETEI</t>
  </si>
  <si>
    <t>SUBETEI PTY LTD</t>
  </si>
  <si>
    <t>CG544081815</t>
  </si>
  <si>
    <t>(Declined: 30/05/2018 11:17:51 AM)
Declined Property Damage cover section due to tenant Occupation
Declined Business Interruption cover section due to tenant Occupation
Declined Public and Products L</t>
  </si>
  <si>
    <t>QUOTE3</t>
  </si>
  <si>
    <t>QUOTING CLIENT CARD</t>
  </si>
  <si>
    <t>CG544082734</t>
  </si>
  <si>
    <t xml:space="preserve">(Declined: 30/05/2018 1:54:28 PM)
Declined Public and Products Liability cover section due to occupation and turnover
</t>
  </si>
  <si>
    <t>CG544083476</t>
  </si>
  <si>
    <t xml:space="preserve">(Declined: 30/05/2018 5:11:41 PM)
Declined Property Damage cover section due to No to 'Does the manager of the business have 5 or more years experience in the industry as a restaurant/cafe manager?'
</t>
  </si>
  <si>
    <t>CG546951669</t>
  </si>
  <si>
    <t xml:space="preserve">(Declined: 31/05/2018 10:28:51 AM)
Declined Public and Products Liability cover section due to Occupation
</t>
  </si>
  <si>
    <t>CG546871684</t>
  </si>
  <si>
    <t>SBPQTE12118460</t>
  </si>
  <si>
    <t xml:space="preserve">(Declined: 31/05/2018 10:34:18 AM)
Declined due to location
</t>
  </si>
  <si>
    <t>Beard1</t>
  </si>
  <si>
    <t>Michael Beard</t>
  </si>
  <si>
    <t>CG546871772</t>
  </si>
  <si>
    <t xml:space="preserve">(Declined: 31/05/2018 10:53:59 AM)
Declined due to inadequate fire protection for the risk and Property Damage/Business Interruption Sum Insured (fire extinguishers required)
</t>
  </si>
  <si>
    <t>C330003120</t>
  </si>
  <si>
    <t>Ken Simpson Motors</t>
  </si>
  <si>
    <t>CG546951817</t>
  </si>
  <si>
    <t xml:space="preserve">(Declined: 31/05/2018 11:05:56 AM)
Declined due to General Property section taken without either Property Damage section or Liability section
</t>
  </si>
  <si>
    <t>WOL001</t>
  </si>
  <si>
    <t>Wolnan Pty Ltd</t>
  </si>
  <si>
    <t>CG546951823</t>
  </si>
  <si>
    <t xml:space="preserve">(Declined: 31/05/2018 11:08:12 AM)
Declined Property Damage cover section due to the amount of manufacturing for the occupation selected. Please select an appropriate manufacturing occupation.
Refer </t>
  </si>
  <si>
    <t>CG546952776</t>
  </si>
  <si>
    <t>SBPQTE12119251</t>
  </si>
  <si>
    <t>(Declined: 31/05/2018 3:49:11 PM)
Declined due to EPS% and Property Damage/Business Interruption Sum Insured
Declined Property Damage cover section due to No to 'Does the manager of the business have</t>
  </si>
  <si>
    <t>PROJECT281</t>
  </si>
  <si>
    <t>Project 281</t>
  </si>
  <si>
    <t>CG546872702</t>
  </si>
  <si>
    <t>(Declined: 31/05/2018 3:50:48 PM)
Declined due to EPS% and Property Damage/Business Interruption Sum Insured
Declined Property Damage cover section due to No to 'Does the manager of the business have</t>
  </si>
  <si>
    <t>CG546872861</t>
  </si>
  <si>
    <t xml:space="preserve">(Declined: 31/05/2018 4:36:56 PM)
Declined Property Damage cover section due to No or Auto suppression to 'Do all Deep Fryers have an automatic suppression unit and exhaust extraction system?'
</t>
  </si>
  <si>
    <t>SAADE</t>
  </si>
  <si>
    <t>RENE SAADE</t>
  </si>
  <si>
    <t>CG483705945</t>
  </si>
  <si>
    <t xml:space="preserve">(Declined: 1/05/2018 11:51:20 AM)
Declined due to back dating of inception date beyond limits
Declined Public and Products Liability cover section due to Occupation
</t>
  </si>
  <si>
    <t>KAMPO001</t>
  </si>
  <si>
    <t>KAM POWER ELECTRICAL SERVICES, KAM CONSULTING PTY LTD</t>
  </si>
  <si>
    <t>CG483936624</t>
  </si>
  <si>
    <t>SBPQTE12092105</t>
  </si>
  <si>
    <t xml:space="preserve">(Declined: 1/05/2018 4:44:49 PM)
Declined due to inadequate fire protection for the risk and Property Damage/Business Interruption Sum Insured (fire extinguishers required)
</t>
  </si>
  <si>
    <t>KUTIG001</t>
  </si>
  <si>
    <t>G Kuti &amp; D Clark</t>
  </si>
  <si>
    <t>CG500401726</t>
  </si>
  <si>
    <t>(Declined: 7/05/2018 10:16:42 AM)
Declined due to inadequate fire protection for the risk and Property Damage/Business Interruption Sum Insured (fire extinguishers required)
Refer Property Damage cov</t>
  </si>
  <si>
    <t>KRUKR001</t>
  </si>
  <si>
    <t>Ron Kruk</t>
  </si>
  <si>
    <t>CG506554045</t>
  </si>
  <si>
    <t xml:space="preserve">(Declined: 9/05/2018 1:33:26 PM)
Declined Property Damage cover section due to No or Unknown to 'Does the wok cooking equipment have its own water cooling and filling system?'
</t>
  </si>
  <si>
    <t>RKI45001</t>
  </si>
  <si>
    <t>RKI 45 Pty Ltd t/as Kokiyo</t>
  </si>
  <si>
    <t>CG506554129</t>
  </si>
  <si>
    <t xml:space="preserve">(Declined: 9/05/2018 2:11:50 PM)
Declined Public and Products Liability cover section due to Occupation
</t>
  </si>
  <si>
    <t>KOREA001</t>
  </si>
  <si>
    <t>Sydney Korean Senior Club</t>
  </si>
  <si>
    <t>CG512731800</t>
  </si>
  <si>
    <t xml:space="preserve">(Declined: 10/05/2018 11:34:36 AM)
Declined Property Damage cover section due to Occupation
Declined Glass cover section due to Occupation
Declined Public and Products Liability cover section due to </t>
  </si>
  <si>
    <t>QIMPO001</t>
  </si>
  <si>
    <t>Q Imports Pty Ltd</t>
  </si>
  <si>
    <t>CG512733536</t>
  </si>
  <si>
    <t>SBPQTE12101330</t>
  </si>
  <si>
    <t xml:space="preserve">(Declined: 11/05/2018 11:24:37 AM)
Declined Public and Products Liability cover section due to Occupation
</t>
  </si>
  <si>
    <t>HVARA001</t>
  </si>
  <si>
    <t>HVAR Aqua Pty Ltd</t>
  </si>
  <si>
    <t>CG512733562</t>
  </si>
  <si>
    <t xml:space="preserve">(Declined: 11/05/2018 11:33:00 AM)
Declined Public and Products Liability cover section due to Occupation
</t>
  </si>
  <si>
    <t>CG512733825</t>
  </si>
  <si>
    <t xml:space="preserve">(Declined: 11/05/2018 1:17:39 PM)
Declined Public and Products Liability cover section due to Occupation
</t>
  </si>
  <si>
    <t>S&amp;LGL001</t>
  </si>
  <si>
    <t xml:space="preserve">S&amp;L Global Pty Ltd </t>
  </si>
  <si>
    <t>CG518282533</t>
  </si>
  <si>
    <t xml:space="preserve">(Declined: 14/05/2018 1:48:47 PM)
Declined Public and Products Liability cover section due to Occupation
</t>
  </si>
  <si>
    <t>PREMI004</t>
  </si>
  <si>
    <t>Premium Cleaning Group Pty Ltd</t>
  </si>
  <si>
    <t>CG530842258</t>
  </si>
  <si>
    <t xml:space="preserve">(Declined: 22/05/2018 1:14:48 PM)
Decline due to occupation and Property Damage/Business Interruption Sum Insured
</t>
  </si>
  <si>
    <t>PARKK001</t>
  </si>
  <si>
    <t>Kenneth Seung Chun Park and Kay Hyunkyung Park (ABN 85 661 652 087)</t>
  </si>
  <si>
    <t>CG531104560</t>
  </si>
  <si>
    <t xml:space="preserve">(Declined: 23/05/2018 1:00:31 PM)
Declined due to inadequate fire protection for the risk and Property Damage/Business Interruption Sum Insured (fire extinguishers required)
</t>
  </si>
  <si>
    <t>BENND001</t>
  </si>
  <si>
    <t>Diana Benn &amp; David Holt</t>
  </si>
  <si>
    <t>CG530844455</t>
  </si>
  <si>
    <t xml:space="preserve">(Declined: 23/05/2018 1:17:24 PM)
Declined due to inadequate fire protection for the risk and Property Damage/Business Interruption Sum Insured (fire extinguishers required)
</t>
  </si>
  <si>
    <t>CG534381658</t>
  </si>
  <si>
    <t>SBPQTE12112204</t>
  </si>
  <si>
    <t xml:space="preserve">(Declined: 24/05/2018 10:29:14 AM)
Declined Public and Products Liability cover section due to Occupation
</t>
  </si>
  <si>
    <t>L&amp;TEX001</t>
  </si>
  <si>
    <t xml:space="preserve">L &amp; T EXPORT PTY. LTD. </t>
  </si>
  <si>
    <t>CG534871649</t>
  </si>
  <si>
    <t>SBPQTE12112206</t>
  </si>
  <si>
    <t xml:space="preserve">(Declined: 24/05/2018 10:31:09 AM)
Declined Property Damage cover section due to Occupation
Declined Public and Products Liability cover section due to Occupation
</t>
  </si>
  <si>
    <t>CG534871652</t>
  </si>
  <si>
    <t xml:space="preserve">(Declined: 24/05/2018 10:32:29 AM)
Declined Public and Products Liability cover section due to Occupation
</t>
  </si>
  <si>
    <t>CG539361723</t>
  </si>
  <si>
    <t>SBPQTE12114764</t>
  </si>
  <si>
    <t xml:space="preserve">(Declined: 28/05/2018 11:01:29 AM)
Declined Property Damage cover section due to Occupation
Declined Glass cover section due to Occupation
</t>
  </si>
  <si>
    <t>CG539362376</t>
  </si>
  <si>
    <t>SBPQTE12115196</t>
  </si>
  <si>
    <t xml:space="preserve">(Declined: 28/05/2018 2:23:31 PM)
Declined due to inadequate fire protection for the risk and Property Damage/Business Interruption Sum Insured (fire extinguishers required)
</t>
  </si>
  <si>
    <t>COMPU001</t>
  </si>
  <si>
    <t>Compuvision Consulting Pty Ltd tdg as Inner West Mortgages</t>
  </si>
  <si>
    <t>CG539482441</t>
  </si>
  <si>
    <t xml:space="preserve">(Declined: 28/05/2018 3:21:28 PM)
Declined Public and Products Liability cover section due to Occupation
</t>
  </si>
  <si>
    <t>MEAND001</t>
  </si>
  <si>
    <t>MEANDAN PTY LTD atf THE ISAACS FAMILY TRUST</t>
  </si>
  <si>
    <t>CG539362792</t>
  </si>
  <si>
    <t xml:space="preserve">(Declined: 28/05/2018 4:51:19 PM)
Declined Public and Products Liability cover section due to Occupation
</t>
  </si>
  <si>
    <t>ROMEC002</t>
  </si>
  <si>
    <t>Romeciti Project Management Pty Ltd</t>
  </si>
  <si>
    <t>CG539484517</t>
  </si>
  <si>
    <t>(Declined: 29/05/2018 4:25:39 PM)
Declined due to inadequate fire protection for the risk and Property Damage/Business Interruption Sum Insured (fire extinguishers required)
Declined Public and Produ</t>
  </si>
  <si>
    <t>CG544082600</t>
  </si>
  <si>
    <t>SBPQTE12117524</t>
  </si>
  <si>
    <t>(Declined: 30/05/2018 1:10:10 PM)
Declined Property Damage cover section due to No or Auto suppression to 'Do all Deep Fryers have an automatic suppression unit and exhaust extraction system?'
Declin</t>
  </si>
  <si>
    <t>SUSHI003</t>
  </si>
  <si>
    <t>Sushi 2 Go Pty Ltd</t>
  </si>
  <si>
    <t>CG544082622</t>
  </si>
  <si>
    <t>(Declined: 30/05/2018 1:15:30 PM)
Declined Property Damage cover section due to No or Auto suppression to 'Do all Deep Fryers have an automatic suppression unit and exhaust extraction system?'
Declin</t>
  </si>
  <si>
    <t>CG492471556</t>
  </si>
  <si>
    <t xml:space="preserve">(Declined: 2/05/2018 9:38:19 AM)
Declined as Flood cover is not available
</t>
  </si>
  <si>
    <t>KSInsudtrial</t>
  </si>
  <si>
    <t>KS Industrial Pipework Pty Ltd</t>
  </si>
  <si>
    <t>CG492472994</t>
  </si>
  <si>
    <t xml:space="preserve">(Declined: 2/05/2018 4:58:23 PM)
Declined Public and Products Liability cover section due to Occupation
</t>
  </si>
  <si>
    <t>ASIAPACIFIC</t>
  </si>
  <si>
    <t>Asia Pacific Geoservices &amp; Valuations Pty Ltd</t>
  </si>
  <si>
    <t>CG496031430</t>
  </si>
  <si>
    <t>SBPQTE12093527</t>
  </si>
  <si>
    <t xml:space="preserve">(Declined: 3/05/2018 9:09:59 AM)
Declined due to General Property section taken without either Property Damage section or Liability section
Declined General Property cover section due to Occupation
</t>
  </si>
  <si>
    <t xml:space="preserve">Donvale </t>
  </si>
  <si>
    <t>Donvale Presbyterian Football Club</t>
  </si>
  <si>
    <t>CG496021441</t>
  </si>
  <si>
    <t xml:space="preserve">(Declined: 3/05/2018 9:12:00 AM)
Declined due to General Property section taken without either Property Damage section or Liability section
Declined General Property cover section due to Occupation
</t>
  </si>
  <si>
    <t>CG506554355</t>
  </si>
  <si>
    <t>(Declined: 9/05/2018 3:10:52 PM)
Declined Property Damage cover section due to tenant Occupation
Declined Business Interruption cover section due to tenant Occupation
Declined Public and Products Lia</t>
  </si>
  <si>
    <t>Effective Building and Construction</t>
  </si>
  <si>
    <t>CG530841490</t>
  </si>
  <si>
    <t>SBPQTE12109457</t>
  </si>
  <si>
    <t>(Declined: 22/05/2018 9:16:46 AM)
Declined Property Damage cover section due to No or Unknown to 'Does the wok cooking equipment have a flame failure automatic cut off module and exhaust extraction s</t>
  </si>
  <si>
    <t>VANILLA</t>
  </si>
  <si>
    <t>Vanilla Blue Pty Ltd</t>
  </si>
  <si>
    <t>CG530841694</t>
  </si>
  <si>
    <t>SBPQTE12109600</t>
  </si>
  <si>
    <t>(Declined: 22/05/2018 10:24:35 AM)
Declined Property Damage cover section due to wok cooking (minimum acceptance criteria not met)
Declined Property Damage cover section due to wok cooking (minimum a</t>
  </si>
  <si>
    <t>CG531104360</t>
  </si>
  <si>
    <t xml:space="preserve">(Declined: 23/05/2018 11:57:07 AM)
Declined Public and Products Liability cover section due to Occupation
</t>
  </si>
  <si>
    <t>OneBlip Pty Ltd</t>
  </si>
  <si>
    <t>CG531105106</t>
  </si>
  <si>
    <t>(Declined: 23/05/2018 3:22:40 PM)
Decline due to occupation and Property Damage/Business Interruption Sum Insured
Declined due to Documents sum insured 
Refer due to Property Damage/Business Interrup</t>
  </si>
  <si>
    <t>INFORMOTION</t>
  </si>
  <si>
    <t>Informotion Pty Ltd</t>
  </si>
  <si>
    <t>CG496023724</t>
  </si>
  <si>
    <t xml:space="preserve">(Declined: 4/05/2018 1:56:39 PM)
Declined Property Damage cover section due to Occupation
Declined Glass cover section due to Occupation
</t>
  </si>
  <si>
    <t>VICHOMING</t>
  </si>
  <si>
    <t>VICTORIAN HOMING ASSOCIATION INC</t>
  </si>
  <si>
    <t>CG500402035</t>
  </si>
  <si>
    <t xml:space="preserve">(Declined: 7/05/2018 12:12:36 PM)
Declined Property Damage cover section due to No or Auto suppression to 'Do all Deep Fryers have an automatic suppression unit and exhaust extraction system?'
</t>
  </si>
  <si>
    <t>BELUGACHEV</t>
  </si>
  <si>
    <t>BRS Nominees Pty Ltd</t>
  </si>
  <si>
    <t>CG506794368</t>
  </si>
  <si>
    <t>(Declined: 9/05/2018 2:46:44 PM)
Declined Property Damage cover section due to tenant Occupation
Declined Business Interruption cover section due to tenant Occupation
Declined Public and Products Lia</t>
  </si>
  <si>
    <t>SELIMANOM</t>
  </si>
  <si>
    <t>Selima Nominees Pty Ltd</t>
  </si>
  <si>
    <t>CG518286372</t>
  </si>
  <si>
    <t>SBPQTE12105550</t>
  </si>
  <si>
    <t xml:space="preserve">(Declined: 16/05/2018 3:45:53 PM)
Declined due to EPS% and Property Damage/Business Interruption Sum Insured
</t>
  </si>
  <si>
    <t>ARCORACI</t>
  </si>
  <si>
    <t>Arcoraci Nominees Pty Ltd</t>
  </si>
  <si>
    <t>CG518456885</t>
  </si>
  <si>
    <t xml:space="preserve">(Declined: 16/05/2018 4:25:24 PM)
Declined Public and Products Liability cover section due to occupation
</t>
  </si>
  <si>
    <t>PRIVARDO</t>
  </si>
  <si>
    <t>Privardo Pty Ltd</t>
  </si>
  <si>
    <t>CG534382292</t>
  </si>
  <si>
    <t xml:space="preserve">(Declined: 24/05/2018 2:02:17 PM)
Declined due to location
</t>
  </si>
  <si>
    <t>BELGRAPHIk</t>
  </si>
  <si>
    <t>HAZARD &amp; ELLIS FAMILY TRUST</t>
  </si>
  <si>
    <t>CG544031875</t>
  </si>
  <si>
    <t>(Declined: 30/05/2018 11:36:55 AM)
Declined due to inadequate fire protection for the risk and Property Damage/Business Interruption Sum Insured (fire extinguishers required)
Refer due to Specified I</t>
  </si>
  <si>
    <t>SMA</t>
  </si>
  <si>
    <t>SMA Land Pty Ltd</t>
  </si>
  <si>
    <t>CG544032255</t>
  </si>
  <si>
    <t>SBPQTE12117413</t>
  </si>
  <si>
    <t xml:space="preserve">(Declined: 30/05/2018 12:24:23 PM)
Declined Public and Products Liability cover section due to Occupation
</t>
  </si>
  <si>
    <t>BALMAIN</t>
  </si>
  <si>
    <t>Balmain &amp; Co Plumbing</t>
  </si>
  <si>
    <t>CG483936609</t>
  </si>
  <si>
    <t>SBPQTE12092094</t>
  </si>
  <si>
    <t xml:space="preserve">(Declined: 1/05/2018 4:39:06 PM)
Declined due to Glass section taken without Property Damage section or Non PO Liability section
</t>
  </si>
  <si>
    <t>LoadingGreen</t>
  </si>
  <si>
    <t>Loading Green Pty Ltd</t>
  </si>
  <si>
    <t>CG496032593</t>
  </si>
  <si>
    <t>SBPQTE12094362</t>
  </si>
  <si>
    <t>(Declined: 3/05/2018 4:08:43 PM)
Declined Property Damage cover section due to Occupation
Declined Money cover section due to Occupation
Declined Business Interruption cover section due to Occupation</t>
  </si>
  <si>
    <t>PADLOCKD</t>
  </si>
  <si>
    <t>CG496022712</t>
  </si>
  <si>
    <t xml:space="preserve">(Declined: 3/05/2018 4:42:21 PM)
Declined Property Damage cover section due to Occupation
Declined Money cover section due to Occupation
Declined Theft cover section due to Occupation
Declined Glass </t>
  </si>
  <si>
    <t>CG506552453</t>
  </si>
  <si>
    <t xml:space="preserve">(Declined: 8/05/2018 2:26:48 PM)
Declined Public and Products Liability cover section due to Occupation
</t>
  </si>
  <si>
    <t>brphome</t>
  </si>
  <si>
    <t>Brian Perkins T/As BRP Home Services</t>
  </si>
  <si>
    <t>CG512731637</t>
  </si>
  <si>
    <t xml:space="preserve">(Declined: 10/05/2018 10:45:15 AM)
Declined due to Annual Turnover
Declined due to Annual Turnover
Declined due to Annual Turnover
Declined due to Annual Turnover
</t>
  </si>
  <si>
    <t>Globalplay</t>
  </si>
  <si>
    <t>Global Players Network Pty Ltd</t>
  </si>
  <si>
    <t>CG512732184</t>
  </si>
  <si>
    <t xml:space="preserve">(Declined: 10/05/2018 1:47:57 PM)
Declined Property Damage cover section due to Occupation
Declined Theft cover section due to Occupation
</t>
  </si>
  <si>
    <t>northringwood</t>
  </si>
  <si>
    <t>North Ringwood Junior Football Club</t>
  </si>
  <si>
    <t>CG512732309</t>
  </si>
  <si>
    <t>SBPQTE12100562</t>
  </si>
  <si>
    <t xml:space="preserve">(Declined: 10/05/2018 2:29:57 PM)
Declined Tax Audit cover section due to Yes to 'Has the business and/or any director who will receive protection under this section had any previous Tax Audits?'
</t>
  </si>
  <si>
    <t>DARRAS</t>
  </si>
  <si>
    <t>Darras &amp; Zervas</t>
  </si>
  <si>
    <t>CG512732357</t>
  </si>
  <si>
    <t>(Declined: 10/05/2018 2:43:13 PM)
Declined due to inadequate fire protection for the risk and Property Damage/Business Interruption Sum Insured (fire extinguishers required)
Declined Public and Produ</t>
  </si>
  <si>
    <t>Kickicecocktails</t>
  </si>
  <si>
    <t>Antarctic Cocktails Pty Ltd</t>
  </si>
  <si>
    <t>CG512734161</t>
  </si>
  <si>
    <t>SBPQTE12101795</t>
  </si>
  <si>
    <t>(Declined: 11/05/2018 3:27:34 PM)
Declined due to minimum underwriting criteria not being met
Refer Public and Products Liability cover section due to Occupation (Please provide full details of all b</t>
  </si>
  <si>
    <t>JULIE QUOTES</t>
  </si>
  <si>
    <t>JULIES QUOTES</t>
  </si>
  <si>
    <t>CG512734163</t>
  </si>
  <si>
    <t>(Declined: 11/05/2018 3:29:04 PM)
Declined due to minimum underwriting criteria not being met
Refer Public and Products Liability cover section due to Occupation (Please provide full details of all b</t>
  </si>
  <si>
    <t>CG512044453</t>
  </si>
  <si>
    <t>(Declined: 11/05/2018 3:45:22 PM)
Declined as Deterioration of Stock cover not available under the Electronic Equipment Breakdown section. If cover required please request under the Machinery Breakdo</t>
  </si>
  <si>
    <t>THRIVEPHAR</t>
  </si>
  <si>
    <t>Rodger Pharm Pty Ltd</t>
  </si>
  <si>
    <t>CG518286090</t>
  </si>
  <si>
    <t xml:space="preserve">(Declined: 16/05/2018 2:03:05 PM)
Declined due to inadequate fire protection for the risk and Property Damage/Business Interruption Sum Insured (fire extinguishers required)
</t>
  </si>
  <si>
    <t>AUSTAUDIO</t>
  </si>
  <si>
    <t>Australian Audiology Pty Ltd</t>
  </si>
  <si>
    <t>CG518456411</t>
  </si>
  <si>
    <t xml:space="preserve">(Declined: 16/05/2018 2:10:16 PM)
Declined Property Damage cover section due to Occupation
Declined Public and Products Liability cover section due to Occupation
</t>
  </si>
  <si>
    <t>mackenzier</t>
  </si>
  <si>
    <t>Russell &amp; Tanya MacKenzie T/As Suds at Clayton</t>
  </si>
  <si>
    <t>CG518459671</t>
  </si>
  <si>
    <t xml:space="preserve">(Declined: 18/05/2018 11:25:03 AM)
Declined due to minimum underwriting criteria not being met
Refer Property Damage cover section due to manufacturing (Please provide full details)
</t>
  </si>
  <si>
    <t>CG518289216</t>
  </si>
  <si>
    <t xml:space="preserve">(Declined: 18/05/2018 12:26:52 PM)
Declined Public and Products Liability cover section due to Occupation
</t>
  </si>
  <si>
    <t>CG530841476</t>
  </si>
  <si>
    <t xml:space="preserve">(Declined: 22/05/2018 9:10:26 AM)
Declined due to back dating of inception date beyond limits
</t>
  </si>
  <si>
    <t>LOUISEJAN</t>
  </si>
  <si>
    <t>Louise Jang</t>
  </si>
  <si>
    <t>CG531101594</t>
  </si>
  <si>
    <t xml:space="preserve">(Declined: 22/05/2018 10:01:18 AM)
Declined Public and Products Liability cover section due to Occupation
</t>
  </si>
  <si>
    <t>FINLAYPOME</t>
  </si>
  <si>
    <t>FINLAY DOBSON CHARLES POMEROY</t>
  </si>
  <si>
    <t>CG530842663</t>
  </si>
  <si>
    <t xml:space="preserve">(Declined: 22/05/2018 3:28:19 PM)
Declined Public and Products Liability cover section due to Occupation
</t>
  </si>
  <si>
    <t>ATLITE</t>
  </si>
  <si>
    <t>Atlite Sales Pty Ltd</t>
  </si>
  <si>
    <t>CG534382874</t>
  </si>
  <si>
    <t xml:space="preserve">(Declined: 24/05/2018 4:37:13 PM)
Declined Public and Products Liability cover section due to Occupation
</t>
  </si>
  <si>
    <t>PYRITZL</t>
  </si>
  <si>
    <t>Nicole Leanne Pyritz</t>
  </si>
  <si>
    <t>CG534873360</t>
  </si>
  <si>
    <t xml:space="preserve">(Declined: 25/05/2018 10:13:37 AM)
Declined Public and Products Liability cover section due to Occupation
</t>
  </si>
  <si>
    <t>RIDINGSM</t>
  </si>
  <si>
    <t>Michael Ridings</t>
  </si>
  <si>
    <t>CG539482707</t>
  </si>
  <si>
    <t>SBPQTE12115519</t>
  </si>
  <si>
    <t xml:space="preserve">(Declined: 28/05/2018 5:02:11 PM)
Declined Public and Products Liability cover section due to Occupation
</t>
  </si>
  <si>
    <t>CONNECTING</t>
  </si>
  <si>
    <t>Connecting with Life</t>
  </si>
  <si>
    <t>CG539484524</t>
  </si>
  <si>
    <t>(Declined: 29/05/2018 4:27:19 PM)
Declined due to minimum underwriting criteria not being met
Declined Public and Products Liability cover section due to occupation
Refer due to unoccupancy
Refer due</t>
  </si>
  <si>
    <t>GBTIMBER</t>
  </si>
  <si>
    <t>GB Timber</t>
  </si>
  <si>
    <t>CG544031438</t>
  </si>
  <si>
    <t>(Declined: 30/05/2018 9:04:35 AM)
Hello,
Thank you for the opportunity to quote. Unfortunately we cannot provide cover on this occasion given the occupation of the applicant as this type of work i</t>
  </si>
  <si>
    <t>CG546871400</t>
  </si>
  <si>
    <t>SBPQTE12118266</t>
  </si>
  <si>
    <t xml:space="preserve">(Declined: 31/05/2018 9:02:03 AM)
Declined Public and Products Liability cover section due to No to ?Does the business hold a current professional indemnity policy with a Sum Insured of at least $2M </t>
  </si>
  <si>
    <t>HWANGJAMES</t>
  </si>
  <si>
    <t>The Australian Visa Pty Ltd</t>
  </si>
  <si>
    <t>CG518456078</t>
  </si>
  <si>
    <t xml:space="preserve">(Declined: 16/05/2018 12:18:26 PM)
Declined due to inadequate fire protection for the risk and Property Damage/Business Interruption Sum Insured (fire extinguishers required)
</t>
  </si>
  <si>
    <t>KARTI A</t>
  </si>
  <si>
    <t>Arto Kartika</t>
  </si>
  <si>
    <t>CG518459602</t>
  </si>
  <si>
    <t xml:space="preserve">(Declined: 18/05/2018 11:08:58 AM)
Declined as Flood cover is not available
</t>
  </si>
  <si>
    <t>TIFFANY QUOTES</t>
  </si>
  <si>
    <t>CG534383830</t>
  </si>
  <si>
    <t xml:space="preserve">(Declined: 25/05/2018 12:26:24 PM)
Declined due to inadequate fire protection for the risk and Property Damage/Business Interruption Sum Insured (fire extinguishers required)
</t>
  </si>
  <si>
    <t>LEWIS SA</t>
  </si>
  <si>
    <t>MRS SUSAN LEWIS</t>
  </si>
  <si>
    <t>CG544082692</t>
  </si>
  <si>
    <t>(Declined: 30/05/2018 1:43:22 PM)
Declined Property Damage cover section due to Occupation
Declined Money cover section due to Occupation
Declined Business Interruption cover section due to Occupatio</t>
  </si>
  <si>
    <t>MCEX</t>
  </si>
  <si>
    <t>Melbourne Currency Exchange</t>
  </si>
  <si>
    <t>CG506553877</t>
  </si>
  <si>
    <t>SBPQTE12099098</t>
  </si>
  <si>
    <t>(Declined: 9/05/2018 12:16:04 PM)
Declined due to back dating of inception date beyond limits
Refer due to claims history (Please provide full details)
Refer due to claims history (Please provide ful</t>
  </si>
  <si>
    <t>COAST&amp;COUN</t>
  </si>
  <si>
    <t>Coast &amp; Country Plumbing Pty Ltd</t>
  </si>
  <si>
    <t>CG518285767</t>
  </si>
  <si>
    <t>SBPQTE12105080</t>
  </si>
  <si>
    <t xml:space="preserve">(Declined: 16/05/2018 12:12:37 PM)
Declined Property Damage cover section due to No or Unknown to 'Does the wok cooking equipment have a flame failure automatic cut off module and exhaust extraction </t>
  </si>
  <si>
    <t>PARKERMM</t>
  </si>
  <si>
    <t>M.M. PARKER PTY LTD &amp; M.A CARROLL</t>
  </si>
  <si>
    <t>CG518456063</t>
  </si>
  <si>
    <t>(Declined: 16/05/2018 12:14:23 PM)
Declined Property Damage cover section due to wok cooking (minimum acceptance criteria not met)
Refer due to occupation and Property Damage/Business Interruption Su</t>
  </si>
  <si>
    <t>CG518286956</t>
  </si>
  <si>
    <t xml:space="preserve">(Declined: 17/05/2018 8:54:28 AM)
Declined Public and Products Liability cover section due to Occupation
</t>
  </si>
  <si>
    <t>FELLEWRICH</t>
  </si>
  <si>
    <t>M.P FELLEW &amp; R.J FELLEW</t>
  </si>
  <si>
    <t>CG546871766</t>
  </si>
  <si>
    <t>(Declined: 31/05/2018 10:52:25 AM)
Declined Public and Products Liability cover section due to Yes to 'Does the business import any of the following: prescription drugs or medical veterinary products</t>
  </si>
  <si>
    <t>royalintern</t>
  </si>
  <si>
    <t>Royal International Commerce Pty Ltd</t>
  </si>
  <si>
    <t>CG492471879</t>
  </si>
  <si>
    <t>SBPQTE12092571</t>
  </si>
  <si>
    <t xml:space="preserve">(Declined: 2/05/2018 11:04:57 AM)
Declined due to inadequate fire protection for the risk and Property Damage/Business Interruption Sum Insured (fire extinguishers required)
</t>
  </si>
  <si>
    <t>7571</t>
  </si>
  <si>
    <t>PROSPECT</t>
  </si>
  <si>
    <t>CG496032743</t>
  </si>
  <si>
    <t>SBPQTE12094473</t>
  </si>
  <si>
    <t xml:space="preserve">(Declined: 3/05/2018 4:52:29 PM)
Declined Public and Products Liability cover section due to occupation
</t>
  </si>
  <si>
    <t>8268</t>
  </si>
  <si>
    <t>KEN &amp; LEANNE McCOY - MADLILS PTY LTD</t>
  </si>
  <si>
    <t>CG518455104</t>
  </si>
  <si>
    <t>SBPQTE12104445</t>
  </si>
  <si>
    <t>(Declined: 15/05/2018 4:44:49 PM)
Declined Property Damage cover section due to No or Auto suppression to 'Do all Deep Fryers have an automatic suppression unit and exhaust extraction system?'
Declin</t>
  </si>
  <si>
    <t>8315</t>
  </si>
  <si>
    <t>SHANG YANG RESTAURANT</t>
  </si>
  <si>
    <t>CG528431534</t>
  </si>
  <si>
    <t>(Declined: 21/05/2018 12:39:08 PM)
Declined Property Damage cover section due to Occupation
Declined General Property cover section due to Occupation
Declined Theft cover section due to Occupation
De</t>
  </si>
  <si>
    <t>6731</t>
  </si>
  <si>
    <t>CROWS NEST PONY CLUB</t>
  </si>
  <si>
    <t>CG528431687</t>
  </si>
  <si>
    <t>SBPQTE12108810</t>
  </si>
  <si>
    <t>(Declined: 21/05/2018 1:40:41 PM)
Declined as Deterioration of Stock cover not available under the Electronic Equipment Breakdown section. If cover required please request under the Machinery Breakdo</t>
  </si>
  <si>
    <t>8321</t>
  </si>
  <si>
    <t>GLEN IAN &amp; PAMELA JANE HOEY</t>
  </si>
  <si>
    <t>CG528431731</t>
  </si>
  <si>
    <t>SBPQTE12108831</t>
  </si>
  <si>
    <t>(Declined: 21/05/2018 1:55:58 PM)
Declined as Deterioration of Stock cover not available under the Electronic Equipment Breakdown section. If cover required please request under the Machinery Breakdo</t>
  </si>
  <si>
    <t>CG528431741</t>
  </si>
  <si>
    <t>SBPQTE12108839</t>
  </si>
  <si>
    <t>(Declined: 21/05/2018 1:59:30 PM)
Declined as Deterioration of Stock cover not available under the Electronic Equipment Breakdown section. If cover required please request under the Machinery Breakdo</t>
  </si>
  <si>
    <t>CG518291234</t>
  </si>
  <si>
    <t>SBPQTE12109025</t>
  </si>
  <si>
    <t xml:space="preserve">(Declined: 21/05/2018 3:11:25 PM)
Declined due to back dating of inception date beyond limits
Declined Property Damage cover section due to wok cooking (minimum acceptance criteria not met)
</t>
  </si>
  <si>
    <t>CG528432006</t>
  </si>
  <si>
    <t>SBPQTE12109038</t>
  </si>
  <si>
    <t xml:space="preserve">(Declined: 21/05/2018 3:16:02 PM)
Declined Property Damage cover section due to wok cooking (minimum acceptance criteria not met)
</t>
  </si>
  <si>
    <t>CG530841998</t>
  </si>
  <si>
    <t xml:space="preserve">(Declined: 22/05/2018 11:52:17 AM)
Declined due to back dating of inception date beyond limits
Declined Property Damage cover section due to wok cooking (minimum acceptance criteria not met)
</t>
  </si>
  <si>
    <t>CG544083525</t>
  </si>
  <si>
    <t>(Declined: 30/05/2018 5:40:57 PM)
Declined due to inadequate fire protection for the risk and Property Damage/Business Interruption Sum Insured (fire extinguishers required)
Refer due to claims histo</t>
  </si>
  <si>
    <t>6516</t>
  </si>
  <si>
    <t>KATRINA BIRCH &amp; JODY DAVIS</t>
  </si>
  <si>
    <t>CG546871402</t>
  </si>
  <si>
    <t>SBPQTE12118267</t>
  </si>
  <si>
    <t xml:space="preserve">(Declined: 31/05/2018 9:02:57 AM)
Declined Public and Products Liability cover section due to Occupation
</t>
  </si>
  <si>
    <t>8334</t>
  </si>
  <si>
    <t>GLEN &amp; LYNN ELLIS</t>
  </si>
  <si>
    <t>CG546871422</t>
  </si>
  <si>
    <t xml:space="preserve">(Declined: 31/05/2018 9:13:59 AM)
Declined Public and Products Liability cover section due to Occupation
</t>
  </si>
  <si>
    <t>CG546951630</t>
  </si>
  <si>
    <t xml:space="preserve">(Declined: 31/05/2018 10:20:17 AM)
Declined Public and Products Liability cover section due to Occupation
</t>
  </si>
  <si>
    <t>8324</t>
  </si>
  <si>
    <t>Jason Crawshaw</t>
  </si>
  <si>
    <t>CG546872229</t>
  </si>
  <si>
    <t xml:space="preserve">(Declined: 31/05/2018 1:11:51 PM)
Declined Public and Products Liability cover section due to No to ?Does the business hold a current professional indemnity policy with a Sum Insured of at least $2M </t>
  </si>
  <si>
    <t>6670</t>
  </si>
  <si>
    <t>CICADA CONTRACTORS PTY LTD</t>
  </si>
  <si>
    <t>CG483935277</t>
  </si>
  <si>
    <t xml:space="preserve">(Declined: 1/05/2018 9:50:52 AM)
Declined Public and Products Liability cover section due to Occupation
</t>
  </si>
  <si>
    <t>ANNA QUOTE</t>
  </si>
  <si>
    <t>CG483936197</t>
  </si>
  <si>
    <t>SBPQTE12091795</t>
  </si>
  <si>
    <t>(Declined: 1/05/2018 2:24:29 PM)
Declined Property Damage cover section due to Occupation
Declined Theft cover section due to Occupation
Declined Glass cover section due to Occupation
Refer due to cl</t>
  </si>
  <si>
    <t>OLEON</t>
  </si>
  <si>
    <t>Oleon Oils Pty Ltd</t>
  </si>
  <si>
    <t>CG483706471</t>
  </si>
  <si>
    <t xml:space="preserve">(Declined: 1/05/2018 2:37:35 PM)
Declined Public and Products Liability cover section due to Occupation
</t>
  </si>
  <si>
    <t>KERRI1</t>
  </si>
  <si>
    <t>Maurice  J  Kerrigan &amp; Associates  Pty Ltd</t>
  </si>
  <si>
    <t>CG483706505</t>
  </si>
  <si>
    <t>(Declined: 1/05/2018 2:45:17 PM)
Declined Property Damage cover section due to Occupation
Declined Theft cover section due to Occupation
Declined Glass cover section due to Occupation
Declined Public</t>
  </si>
  <si>
    <t>CG483706576</t>
  </si>
  <si>
    <t xml:space="preserve">(Declined: 1/05/2018 3:09:15 PM)
Declined Public and Products Liability cover section due to Occupation
</t>
  </si>
  <si>
    <t>ACG TRANS</t>
  </si>
  <si>
    <t>ACG Transport Pty Ltd</t>
  </si>
  <si>
    <t>CG492472413</t>
  </si>
  <si>
    <t xml:space="preserve">(Declined: 2/05/2018 2:10:01 PM)
Declined as Flood cover is not available
</t>
  </si>
  <si>
    <t>MACCO G1</t>
  </si>
  <si>
    <t>Mr G Maccora</t>
  </si>
  <si>
    <t>CG496032230</t>
  </si>
  <si>
    <t>SBPQTE12094122</t>
  </si>
  <si>
    <t>(Declined: 3/05/2018 2:21:01 PM)
Declined due to inadequate fire protection for the risk and Property Damage/Business Interruption Sum Insured (fire extinguishers required)
Declined Public and Produc</t>
  </si>
  <si>
    <t>KARAM G3</t>
  </si>
  <si>
    <t>GEORGE KARAMBETSOS</t>
  </si>
  <si>
    <t>CG496032240</t>
  </si>
  <si>
    <t>(Declined: 3/05/2018 2:25:01 PM)
Declined Public and Products Liability cover section due to occupation
Refer due to location type and Property Damage/Business Interruption sum insured
Refer Property</t>
  </si>
  <si>
    <t>CG496032249</t>
  </si>
  <si>
    <t>SBPQTE12094134</t>
  </si>
  <si>
    <t>(Declined: 3/05/2018 2:28:32 PM)
Declined due to inadequate fire protection for the risk and Property Damage/Business Interruption Sum Insured (fire extinguishers required)
Declined Public and Produc</t>
  </si>
  <si>
    <t>CG496032433</t>
  </si>
  <si>
    <t>(Declined: 3/05/2018 3:20:19 PM)
Declined due to inadequate fire protection for the risk and Property Damage/Business Interruption Sum Insured (fire extinguishers required)
Declined Public and Produc</t>
  </si>
  <si>
    <t>CG496023126</t>
  </si>
  <si>
    <t xml:space="preserve">(Declined: 4/05/2018 9:37:12 AM)
Decline due to occupation and Property Damage/Business Interruption Sum Insured
Refer due to Property Damage/Business Interruption total policy sum insured
</t>
  </si>
  <si>
    <t>TATONG1</t>
  </si>
  <si>
    <t>Tatong Holdings Pty Ltd ATF Tatong Property Trust</t>
  </si>
  <si>
    <t>CG496034147</t>
  </si>
  <si>
    <t xml:space="preserve">(Declined: 4/05/2018 4:50:09 PM)
Declined due to inadequate fire protection for the risk and Property Damage/Business Interruption Sum Insured (fire extinguishers required)
</t>
  </si>
  <si>
    <t>STRAU L2</t>
  </si>
  <si>
    <t>Dr L Strauch</t>
  </si>
  <si>
    <t>CG501121369</t>
  </si>
  <si>
    <t xml:space="preserve">(Declined: 5/05/2018 12:14:10 PM)
Declined Property Damage cover section due to No or Auto suppression to 'Do all Deep Fryers have an automatic suppression unit and exhaust extraction system?'
</t>
  </si>
  <si>
    <t>EDRINA</t>
  </si>
  <si>
    <t>Edrina Pty Ltd</t>
  </si>
  <si>
    <t>CG501121677</t>
  </si>
  <si>
    <t xml:space="preserve">(Declined: 7/05/2018 9:36:47 AM)
Declined due to inadequate fire protection for the risk and Property Damage/Business Interruption Sum Insured (fire extinguishers required)
</t>
  </si>
  <si>
    <t>RAYLOOK1</t>
  </si>
  <si>
    <t>Raylook Pty Ltd</t>
  </si>
  <si>
    <t>CG500402010</t>
  </si>
  <si>
    <t>SBPQTE12096008</t>
  </si>
  <si>
    <t>(Declined: 7/05/2018 12:03:13 PM)
Declined due to EPS% and Property Damage/Business Interruption Sum Insured
Refer due to Property Damage/Business Interruption total policy sum insured
Refer due to f</t>
  </si>
  <si>
    <t>vitality</t>
  </si>
  <si>
    <t>Vitality Brands Worldwide Pty Ltd</t>
  </si>
  <si>
    <t>CG500402015</t>
  </si>
  <si>
    <t>(Declined: 7/05/2018 12:04:31 PM)
Declined due to EPS% and Property Damage/Business Interruption Sum Insured
Refer due to Property Damage/Business Interruption total policy sum insured
Refer Property</t>
  </si>
  <si>
    <t>CG501122491</t>
  </si>
  <si>
    <t>(Declined: 7/05/2018 3:14:13 PM)
Declined Property Damage cover section due to wok cooking (minimum acceptance criteria not met)
Declined Property Damage cover section due to No to Are deep fryers th</t>
  </si>
  <si>
    <t>DOKI DOKI1</t>
  </si>
  <si>
    <t>J Food Pty Ltd</t>
  </si>
  <si>
    <t>CG500402679</t>
  </si>
  <si>
    <t xml:space="preserve">(Declined: 7/05/2018 4:14:50 PM)
Declined due to inadequate fire protection for the risk and Property Damage/Business Interruption Sum Insured (fire extinguishers required)
</t>
  </si>
  <si>
    <t>QUOTES JS</t>
  </si>
  <si>
    <t>CG506791596</t>
  </si>
  <si>
    <t>SBPQTE12097618</t>
  </si>
  <si>
    <t xml:space="preserve">(Declined: 8/05/2018 9:59:37 AM)
Declined as Flood cover is not available
</t>
  </si>
  <si>
    <t>TOTAL EART</t>
  </si>
  <si>
    <t>Total Earth Care Pty Ltd atf</t>
  </si>
  <si>
    <t>CG506794249</t>
  </si>
  <si>
    <t>(Declined: 9/05/2018 2:07:52 PM)
Declined Property Damage cover section due to Occupation
Declined Property Damage cover section due to Occupation
Declined Theft cover section due to Occupation
Decli</t>
  </si>
  <si>
    <t>PACKCO1</t>
  </si>
  <si>
    <t>Packco Pty Ltd</t>
  </si>
  <si>
    <t>CG506554501</t>
  </si>
  <si>
    <t>(Declined: 9/05/2018 3:53:30 PM)
Declined Property Damage cover section due to wok cooking (minimum acceptance criteria not met)
Declined Property Damage cover section due to No to Are deep fryers th</t>
  </si>
  <si>
    <t>HWARO BBQ</t>
  </si>
  <si>
    <t xml:space="preserve">Joon Nam Pty Ltd </t>
  </si>
  <si>
    <t>CG506554596</t>
  </si>
  <si>
    <t xml:space="preserve">(Declined: 9/05/2018 4:20:42 PM)
Declined Public and Products Liability cover section due to Occupation
</t>
  </si>
  <si>
    <t>QUOTES JF</t>
  </si>
  <si>
    <t>Jonathan Quotes</t>
  </si>
  <si>
    <t>CG512042032</t>
  </si>
  <si>
    <t>SBPQTE12100228</t>
  </si>
  <si>
    <t>(Declined: 10/05/2018 11:55:29 AM)
Declined due to inadequate fire protection for the risk and Property Damage/Business Interruption Sum Insured (fire extinguishers required)
Declined Public and Prod</t>
  </si>
  <si>
    <t>S461980</t>
  </si>
  <si>
    <t>Machine Attachments, Parts/Accessories Wholesaling</t>
  </si>
  <si>
    <t>MOTOR1</t>
  </si>
  <si>
    <t xml:space="preserve">Jim Papadimitriou </t>
  </si>
  <si>
    <t>CG512731899</t>
  </si>
  <si>
    <t xml:space="preserve">(Declined: 10/05/2018 12:08:33 PM)
Declined Property Damage cover section due to No or Unknown to 'Does the wok cooking equipment have a flame failure automatic cut off module and exhaust extraction </t>
  </si>
  <si>
    <t>BIRNE J1</t>
  </si>
  <si>
    <t>Mr J Birner</t>
  </si>
  <si>
    <t>CG512732318</t>
  </si>
  <si>
    <t>SBPQTE12100568</t>
  </si>
  <si>
    <t xml:space="preserve">(Declined: 10/05/2018 2:32:30 PM)
Declined as Flood cover is not available
</t>
  </si>
  <si>
    <t>CAMCO CUT1</t>
  </si>
  <si>
    <t>Camco Cutting Tools Inter. Pty Ltd</t>
  </si>
  <si>
    <t>CG512733192</t>
  </si>
  <si>
    <t>SBPQTE12101066</t>
  </si>
  <si>
    <t xml:space="preserve">(Declined: 11/05/2018 8:45:12 AM)
Declined Public and Products Liability cover section due to Occupation
</t>
  </si>
  <si>
    <t>SUMNE V1</t>
  </si>
  <si>
    <t>Vivian Sumner</t>
  </si>
  <si>
    <t>CG512734099</t>
  </si>
  <si>
    <t>(Declined: 11/05/2018 3:01:53 PM)
Good Afternoon,
Thanks for the referral. Unfortunately we are unable to extend the policy to cover commercial handyman work. Should the client need this, cover wi</t>
  </si>
  <si>
    <t>CG518284264</t>
  </si>
  <si>
    <t xml:space="preserve">(Declined: 15/05/2018 1:48:22 PM)
Declined Public and Products Liability cover section due to No to ?Does the business hold a current professional indemnity policy with a Sum Insured of at least $2M </t>
  </si>
  <si>
    <t>MELBOURN3</t>
  </si>
  <si>
    <t>Melbourne Business Centre Pty Ltd</t>
  </si>
  <si>
    <t>CG518284459</t>
  </si>
  <si>
    <t>SBPQTE12104149</t>
  </si>
  <si>
    <t>(Declined: 15/05/2018 2:52:18 PM)
Declined due to inadequate fire protection for the risk and Property Damage/Business Interruption Sum Insured (fire extinguishers required)
Refer due to claims histo</t>
  </si>
  <si>
    <t>CG518455053</t>
  </si>
  <si>
    <t>(Declined: 15/05/2018 4:30:56 PM)
Declined Property Damage cover section due to Occupation
Declined Theft cover section due to Occupation
Declined Public and Products Liability cover section due to O</t>
  </si>
  <si>
    <t>HANCO D1</t>
  </si>
  <si>
    <t xml:space="preserve">DM &amp; GW Hancock </t>
  </si>
  <si>
    <t>CG518456018</t>
  </si>
  <si>
    <t>SBPQTE12105046</t>
  </si>
  <si>
    <t xml:space="preserve">(Declined: 16/05/2018 11:58:49 AM)
Declined due to back dating of inception date beyond limits
</t>
  </si>
  <si>
    <t>PRES004</t>
  </si>
  <si>
    <t>Prespa Bedding Pty Ltd</t>
  </si>
  <si>
    <t>CG518458295</t>
  </si>
  <si>
    <t xml:space="preserve">(Declined: 17/05/2018 1:38:42 PM)
Declined Public and Products Liability cover section due to Occupation
</t>
  </si>
  <si>
    <t>SPEEDO PRO</t>
  </si>
  <si>
    <t>Removal, Tippers, Demolishing Agencies Pty Ltd</t>
  </si>
  <si>
    <t>CG518288862</t>
  </si>
  <si>
    <t>SBPQTE12107244</t>
  </si>
  <si>
    <t xml:space="preserve">(Declined: 18/05/2018 10:30:24 AM)
Declined Property Damage cover section due to wok cooking (minimum acceptance criteria not met)
Refer due to the number of situations
</t>
  </si>
  <si>
    <t>ZUCCA D2</t>
  </si>
  <si>
    <t>Mr D Zuccala</t>
  </si>
  <si>
    <t>CG518288869</t>
  </si>
  <si>
    <t xml:space="preserve">(Declined: 18/05/2018 10:33:06 AM)
Declined Property Damage cover section due to wok cooking (minimum acceptance criteria not met)
Refer due to the number of situations
</t>
  </si>
  <si>
    <t>CG528432074</t>
  </si>
  <si>
    <t xml:space="preserve">(Declined: 21/05/2018 3:40:25 PM)
Declined due to General Property section taken without either Property Damage section or Liability section
</t>
  </si>
  <si>
    <t>JASMIN Q</t>
  </si>
  <si>
    <t>Jasmin's Quotes</t>
  </si>
  <si>
    <t>CG529111574</t>
  </si>
  <si>
    <t xml:space="preserve">(Declined: 21/05/2018 4:46:39 PM)
Declined due to Machinery cover taken without building cover (Property Owner)
</t>
  </si>
  <si>
    <t>LYNCH F2</t>
  </si>
  <si>
    <t>Mr &amp; Mrs F Lynch</t>
  </si>
  <si>
    <t>CG530841326</t>
  </si>
  <si>
    <t>SBPQTE12109388</t>
  </si>
  <si>
    <t>(Declined: 21/05/2018 9:21:42 PM)
Declined as Flood cover is not available
Refer due to wall construction and Property Damage/Business Interruption Sum Insured (Please provide full details)
Refer due</t>
  </si>
  <si>
    <t>TASMAN FA1</t>
  </si>
  <si>
    <t>Tasman Falls Pty Ltd</t>
  </si>
  <si>
    <t>CG530842725</t>
  </si>
  <si>
    <t>(Declined: 22/05/2018 3:43:39 PM)
Declined Property Damage cover section due to tenant Occupation
Declined Business Interruption cover section due to tenant Occupation
Declined Theft cover section du</t>
  </si>
  <si>
    <t>CHUNG D1</t>
  </si>
  <si>
    <t>Mr D &amp; Mrs T Chung</t>
  </si>
  <si>
    <t>CG534381462</t>
  </si>
  <si>
    <t xml:space="preserve">(Declined: 24/05/2018 9:16:40 AM)
Declined Public and Products Liability cover section due to Occupation
</t>
  </si>
  <si>
    <t>Guest S1</t>
  </si>
  <si>
    <t>Susie Guest</t>
  </si>
  <si>
    <t>CG534381690</t>
  </si>
  <si>
    <t>(Declined: 24/05/2018 10:45:28 AM)
Declined Property Damage cover section due to tenant Occupation
Declined Business Interruption cover section due to tenant Occupation
Declined Theft cover section d</t>
  </si>
  <si>
    <t>SEPTI E1</t>
  </si>
  <si>
    <t>E &amp; J Septics Pty Ltd ATF Sockett Family</t>
  </si>
  <si>
    <t>CG539481671</t>
  </si>
  <si>
    <t>(Declined: 28/05/2018 11:02:27 AM)
Declined as Flood cover is not available
Declined as Flood cover is not available
Refer Property Damage cover section due to Occupation (Please provide full details</t>
  </si>
  <si>
    <t>THE TREE10</t>
  </si>
  <si>
    <t>The Tree Company Arboricultural Services P/L</t>
  </si>
  <si>
    <t>CG539362314</t>
  </si>
  <si>
    <t xml:space="preserve">(Declined: 28/05/2018 1:58:34 PM)
Declined due to back dating of inception date beyond limits
</t>
  </si>
  <si>
    <t>SEAFOOD1</t>
  </si>
  <si>
    <t>Shakoon Pty Ltd T/As Seafood Smart</t>
  </si>
  <si>
    <t>CG539363292</t>
  </si>
  <si>
    <t xml:space="preserve">(Declined: 29/05/2018 9:57:03 AM)
Declined Property Damage cover section due to wok cooking (minimum acceptance criteria not met)
</t>
  </si>
  <si>
    <t>CG539484052</t>
  </si>
  <si>
    <t>(Declined: 29/05/2018 2:19:16 PM)
Declined Property Damage cover section due to tenant Occupation
Declined Glass cover section due to tenant Occupation
Declined Public and Products Liability cover se</t>
  </si>
  <si>
    <t>VERDU L1</t>
  </si>
  <si>
    <t>Mr S Verdura</t>
  </si>
  <si>
    <t>CG539364758</t>
  </si>
  <si>
    <t xml:space="preserve">(Declined: 29/05/2018 4:47:33 PM)
Declined Public and Products Liability cover section due to Occupation
</t>
  </si>
  <si>
    <t>DH QUOTES</t>
  </si>
  <si>
    <t>CG544033121</t>
  </si>
  <si>
    <t>(Declined: 30/05/2018 5:03:16 PM)
Declined Property Damage cover section due to tenant Occupation
Declined Business Interruption cover section due to tenant Occupation
Declined Theft cover section du</t>
  </si>
  <si>
    <t>ANGLEBAY</t>
  </si>
  <si>
    <t xml:space="preserve">Anglebay Pty Ltd &amp; Garmond Australia Pt Ltd </t>
  </si>
  <si>
    <t>CG546872355</t>
  </si>
  <si>
    <t>SBPQTE12118952</t>
  </si>
  <si>
    <t xml:space="preserve">(Declined: 31/05/2018 2:04:35 PM)
Declined Property Damage cover section due to No or Auto suppression to 'Do all Deep Fryers have an automatic suppression unit and exhaust extraction system?'
</t>
  </si>
  <si>
    <t>TABAK L1</t>
  </si>
  <si>
    <t xml:space="preserve">Mr L Tabak </t>
  </si>
  <si>
    <t>CG546952436</t>
  </si>
  <si>
    <t>SBPQTE12118956</t>
  </si>
  <si>
    <t xml:space="preserve">(Declined: 31/05/2018 2:06:00 PM)
Declined Property Damage cover section due to No or Auto suppression to 'Do all Deep Fryers have an automatic suppression unit and exhaust extraction system?'
</t>
  </si>
  <si>
    <t>CG546872411</t>
  </si>
  <si>
    <t xml:space="preserve">(Declined: 31/05/2018 2:21:03 PM)
Declined as Flood cover is not available
</t>
  </si>
  <si>
    <t>BOKAS J</t>
  </si>
  <si>
    <t>Mr J Bokas</t>
  </si>
  <si>
    <t>CG483935123</t>
  </si>
  <si>
    <t xml:space="preserve">(Declined: 1/05/2018 7:32:37 AM)
Declined Public and Products Liability cover section due to Occupation
</t>
  </si>
  <si>
    <t>AIM</t>
  </si>
  <si>
    <t>AIM Earthworks Pty Ltd</t>
  </si>
  <si>
    <t>CG492471428</t>
  </si>
  <si>
    <t>SBPQTE12082407</t>
  </si>
  <si>
    <t>(Declined: 2/05/2018 8:03:17 AM)
Declined Public and Products Liability cover section due to Occupation
From 1 April 2018, the existing insurer for Calibre Insurance*, Great Lakes Australia (GLA)**</t>
  </si>
  <si>
    <t>HALL</t>
  </si>
  <si>
    <t>Fran Hall</t>
  </si>
  <si>
    <t>CG496032080</t>
  </si>
  <si>
    <t>SBPQTE12094017</t>
  </si>
  <si>
    <t>(Declined: 3/05/2018 1:23:19 PM)
Declined due to minimum underwriting criteria not being met
Refer Public and Products Liability cover section due to Occupation (Please provide full details of all bu</t>
  </si>
  <si>
    <t>SI9012</t>
  </si>
  <si>
    <t>Lake Resources Limited</t>
  </si>
  <si>
    <t>CG496033492</t>
  </si>
  <si>
    <t>(Declined: 4/05/2018 12:16:50 PM)
Declined due to minimum underwriting criteria not being met
Refer Public and Products Liability cover section due to Occupation (Please provide full details of all b</t>
  </si>
  <si>
    <t>SC2323</t>
  </si>
  <si>
    <t>Micronest</t>
  </si>
  <si>
    <t>CG501122833</t>
  </si>
  <si>
    <t>SBPQTE12096779</t>
  </si>
  <si>
    <t>(Declined: 7/05/2018 5:49:36 PM)
Declined due to minimum underwriting criteria not being met
Refer Public and Products Liability cover section due to Occupation (Please provide full details of all bu</t>
  </si>
  <si>
    <t>CG506791403</t>
  </si>
  <si>
    <t>(Declined: 8/05/2018 8:26:51 AM)
Declined due to minimum underwriting criteria not being met
Refer Public and Products Liability cover section due to Occupation (Please provide full details of all bu</t>
  </si>
  <si>
    <t>CG512042223</t>
  </si>
  <si>
    <t xml:space="preserve">(Declined: 10/05/2018 12:47:36 PM)
Declined due to minimum underwriting criteria not being met
Refer Public and Products Liability cover section due to Occupation (Please provide full details of all </t>
  </si>
  <si>
    <t>AES</t>
  </si>
  <si>
    <t>Association Executive Services</t>
  </si>
  <si>
    <t>CG512734459</t>
  </si>
  <si>
    <t>(Declined: 11/05/2018 6:51:14 PM)
Declined due to minimum underwriting criteria not being met
Refer Public and Products Liability cover section due to Occupation (Please provide full details of all b</t>
  </si>
  <si>
    <t>SI9115</t>
  </si>
  <si>
    <t>IntelliHQ Pty Ltd</t>
  </si>
  <si>
    <t>CG518282632</t>
  </si>
  <si>
    <t>(Declined: 14/05/2018 2:19:20 PM)
Declined Public and Products Liability cover section due to No or Unknown to 'Do all plant and machinery operators within the business have a minimum of 2 years expe</t>
  </si>
  <si>
    <t>Liber</t>
  </si>
  <si>
    <t>Liber Vitae Pty Ltd</t>
  </si>
  <si>
    <t>CG518452765</t>
  </si>
  <si>
    <t>SBPQTE12102902</t>
  </si>
  <si>
    <t xml:space="preserve">(Declined: 14/05/2018 2:35:26 PM)
Declined as Flood cover is not available
</t>
  </si>
  <si>
    <t>Gisborne</t>
  </si>
  <si>
    <t>Gisborne Property Holdings Pty Ltd, Gisborne Family Dental Pty Ltd and Yijun Jacob Chan</t>
  </si>
  <si>
    <t>CG518453101</t>
  </si>
  <si>
    <t>SBPQTE12103130</t>
  </si>
  <si>
    <t xml:space="preserve">(Declined: 14/05/2018 4:11:51 PM)
Declined due to inadequate fire protection for the risk and Property Damage/Business Interruption Sum Insured (fire extinguishers required)
</t>
  </si>
  <si>
    <t>SI2435</t>
  </si>
  <si>
    <t>Croll Real Estate Pty Ltd</t>
  </si>
  <si>
    <t>CG518453122</t>
  </si>
  <si>
    <t>SBPQTE12103148</t>
  </si>
  <si>
    <t xml:space="preserve">(Declined: 14/05/2018 4:18:56 PM)
Declined due to inadequate fire protection for the risk and Property Damage/Business Interruption Sum Insured (fire extinguishers required)
</t>
  </si>
  <si>
    <t>CG518453134</t>
  </si>
  <si>
    <t xml:space="preserve">(Declined: 14/05/2018 4:21:00 PM)
Declined due to inadequate fire protection for the risk and Property Damage/Business Interruption Sum Insured (fire extinguishers required)
</t>
  </si>
  <si>
    <t>CG518456669</t>
  </si>
  <si>
    <t>(Declined: 16/05/2018 3:32:50 PM)
Declined Property Damage cover section due to Occupation
Declined Theft cover section due to Occupation
Declined Public and Products Liability cover section due to O</t>
  </si>
  <si>
    <t>FBFM</t>
  </si>
  <si>
    <t>FBFM Trust Trading as Fit Body Fit Mind BY Maverick</t>
  </si>
  <si>
    <t>CG531101368</t>
  </si>
  <si>
    <t>SBPQTE12109398</t>
  </si>
  <si>
    <t xml:space="preserve">(Declined: 22/05/2018 2:46:38 AM)
Declined Property Damage cover section due to No or Auto suppression to 'Do all Deep Fryers have an automatic suppression unit and exhaust extraction system?'
</t>
  </si>
  <si>
    <t>SKINNY</t>
  </si>
  <si>
    <t>Skinny Babbage Pty Ltd</t>
  </si>
  <si>
    <t>CG531102224</t>
  </si>
  <si>
    <t>SBPQTE12109971</t>
  </si>
  <si>
    <t xml:space="preserve">(Declined: 22/05/2018 12:49:55 PM)
Declined Property Damage cover section due to premises containing a Bar
</t>
  </si>
  <si>
    <t>CG531104320</t>
  </si>
  <si>
    <t>(Declined: 23/05/2018 11:45:56 AM)
Declined due to location
Declined Property Damage cover section due to Occupation
Declined Business Interruption cover section due to Occupation
Declined Theft cove</t>
  </si>
  <si>
    <t>Timberline</t>
  </si>
  <si>
    <t>Timberline Ski Lodge</t>
  </si>
  <si>
    <t>CG530844262</t>
  </si>
  <si>
    <t>(Declined: 23/05/2018 12:21:15 PM)
Declined due to inadequate fire protection for the risk and Property Damage/Business Interruption Sum Insured (fire extinguishers required)
Declined Public and Prod</t>
  </si>
  <si>
    <t>SI 343</t>
  </si>
  <si>
    <t>East Coast Audio Visual Pty Ltdas Trustee for the Montanaro Trust; Trustee of the Montanaro Super Fund</t>
  </si>
  <si>
    <t>CG531105527</t>
  </si>
  <si>
    <t>SBPQTE12111956</t>
  </si>
  <si>
    <t xml:space="preserve">(Declined: 23/05/2018 5:45:25 PM)
Declined as Flood cover is not available
</t>
  </si>
  <si>
    <t>CG530845171</t>
  </si>
  <si>
    <t xml:space="preserve">(Declined: 23/05/2018 6:06:48 PM)
Declined Public and Products Liability cover section due to Occupation
</t>
  </si>
  <si>
    <t>SAMET</t>
  </si>
  <si>
    <t>Franciscus Samet</t>
  </si>
  <si>
    <t>CG539362653</t>
  </si>
  <si>
    <t xml:space="preserve">(Declined: 28/05/2018 3:50:52 PM)
Declined Public and Products Liability cover section due to Occupation
</t>
  </si>
  <si>
    <t>TRAPPETT</t>
  </si>
  <si>
    <t>Guy Trappett Building Pty Ltd</t>
  </si>
  <si>
    <t>CG539484731</t>
  </si>
  <si>
    <t xml:space="preserve">(Declined: 29/05/2018 5:56:17 PM)
Declined Public and Products Liability cover section due to Occupation
</t>
  </si>
  <si>
    <t>PPH</t>
  </si>
  <si>
    <t>PPH Electrical Pty Ltd &amp; Pump Services Pty Ltd</t>
  </si>
  <si>
    <t>CG544082910</t>
  </si>
  <si>
    <t>SBPQTE12117738</t>
  </si>
  <si>
    <t>(Declined: 30/05/2018 2:39:05 PM)
Declined Public and Products Liability cover section due to Yes to 'Is there a licensed bar on the premises for customers who are not purely waiting for a table/meal</t>
  </si>
  <si>
    <t>CG544032698</t>
  </si>
  <si>
    <t>(Declined: 30/05/2018 2:44:02 PM)
Declined Public and Products Liability cover section due to Yes to 'Is there a licensed bar on the premises for customers who are not purely waiting for a table/meal</t>
  </si>
  <si>
    <t>CG544083154</t>
  </si>
  <si>
    <t xml:space="preserve">(Declined: 30/05/2018 3:48:43 PM)
Declined Property Damage cover section due to premises containing a Bar
Declined Property Damage cover section due to tenant Occupation
Declined Public and Products </t>
  </si>
  <si>
    <t>Rawat</t>
  </si>
  <si>
    <t>N.S_RAWAT Family Trust</t>
  </si>
  <si>
    <t>CG544083796</t>
  </si>
  <si>
    <t>SBPQTE12118203</t>
  </si>
  <si>
    <t xml:space="preserve">(Declined: 31/05/2018 12:16:07 AM)
Declined as Flood cover is not available
</t>
  </si>
  <si>
    <t>WANDAIN</t>
  </si>
  <si>
    <t>WANDA IN CAFE PTY LTD</t>
  </si>
  <si>
    <t>CG544083798</t>
  </si>
  <si>
    <t>SBPQTE12118204</t>
  </si>
  <si>
    <t xml:space="preserve">(Declined: 31/05/2018 12:21:02 AM)
Declined as Flood cover is not available
</t>
  </si>
  <si>
    <t>CG546952407</t>
  </si>
  <si>
    <t xml:space="preserve">(Declined: 31/05/2018 1:56:26 PM)
Declined Public and Products Liability cover section due to Occupation
</t>
  </si>
  <si>
    <t>Frankston</t>
  </si>
  <si>
    <t>Frankston Volunteer Resource Centre Inc Impact Volunteering</t>
  </si>
  <si>
    <t>CG546952871</t>
  </si>
  <si>
    <t xml:space="preserve">(Declined: 31/05/2018 4:15:43 PM)
Declined Public and Products Liability cover section due to Occupation
</t>
  </si>
  <si>
    <t>Czajka</t>
  </si>
  <si>
    <t>Chris Czajka</t>
  </si>
  <si>
    <t>CG483705598</t>
  </si>
  <si>
    <t>SBPQTE12091207</t>
  </si>
  <si>
    <t xml:space="preserve">(Declined: 1/05/2018 10:23:04 AM)
Declined Public and Products Liability cover section due to Occupation
</t>
  </si>
  <si>
    <t>OCONMIC</t>
  </si>
  <si>
    <t>Michael O'Conner</t>
  </si>
  <si>
    <t>CG491971941</t>
  </si>
  <si>
    <t xml:space="preserve">(Declined: 2/05/2018 11:33:12 AM)
Declined Property Damage cover section due to Occupation
Declined General Property cover section due to Occupation
Declined Theft cover section due to Occupation
</t>
  </si>
  <si>
    <t>SPORTSFOCU</t>
  </si>
  <si>
    <t>Sports Focus</t>
  </si>
  <si>
    <t>CG512043806</t>
  </si>
  <si>
    <t xml:space="preserve">(Declined: 11/05/2018 11:37:15 AM)
Decline due to occupation and Property Damage/Business Interruption Sum Insured
Refer due to Property Damage/Business Interruption total policy sum insured
</t>
  </si>
  <si>
    <t>ZMILLERNOM</t>
  </si>
  <si>
    <t>Z Miller Nominees Pty Ltd</t>
  </si>
  <si>
    <t>CG518457954</t>
  </si>
  <si>
    <t xml:space="preserve">(Declined: 17/05/2018 11:36:24 AM)
Declined due to inadequate fire protection for the occupation and Property Damage/Business Interruption sum insured (fire extinguishers &amp; fire blankets required)
</t>
  </si>
  <si>
    <t>LUCQUAN</t>
  </si>
  <si>
    <t>Quang Luc</t>
  </si>
  <si>
    <t>CG544031839</t>
  </si>
  <si>
    <t xml:space="preserve">(Declined: 30/05/2018 11:27:12 AM)
Declined Public and Products Liability cover section due to Occupation
</t>
  </si>
  <si>
    <t>BUILDERSTR</t>
  </si>
  <si>
    <t>Builders Traffic Management Pty Ltd</t>
  </si>
  <si>
    <t>CG546871711</t>
  </si>
  <si>
    <t>SBPQTE12118478</t>
  </si>
  <si>
    <t xml:space="preserve">(Declined: 31/05/2018 10:41:11 AM)
Declined as Flood cover is not available
</t>
  </si>
  <si>
    <t>KSPJCLAYPT</t>
  </si>
  <si>
    <t>KS &amp; PJ Clay Pty Ltd</t>
  </si>
  <si>
    <t>CG483935133</t>
  </si>
  <si>
    <t>SBPQTE12089144</t>
  </si>
  <si>
    <t>(Declined: 1/05/2018 7:54:37 AM)
Hi Chris,
I have declined this one back to you as there is a more recent version under quote number SBPQTE12089144 and I will respond to that one instead.
Kind rega</t>
  </si>
  <si>
    <t>18635</t>
  </si>
  <si>
    <t>Sydney CBD X-Ray Pty Ltd</t>
  </si>
  <si>
    <t>CG483705328</t>
  </si>
  <si>
    <t>SBPQTE12086558</t>
  </si>
  <si>
    <t>(Declined: 1/05/2018 8:01:53 AM)
Hi Chris,
I have declined this referral back to you and will respond on the more recent transaction under SBPQTE12089144 instead.
Kind regards,
Adam Fawssett</t>
  </si>
  <si>
    <t>CG491972868</t>
  </si>
  <si>
    <t xml:space="preserve">(Declined: 2/05/2018 4:25:26 PM)
Declined due to Tax Audit section taken without either Property Damage section or Liability section
</t>
  </si>
  <si>
    <t>17092</t>
  </si>
  <si>
    <t>Sorelle Group Pty Ltd</t>
  </si>
  <si>
    <t>CG496033488</t>
  </si>
  <si>
    <t xml:space="preserve">(Declined: 4/05/2018 12:14:16 PM)
Declined Property Damage cover section due to Occupation
Declined Theft cover section due to Occupation
</t>
  </si>
  <si>
    <t>18745</t>
  </si>
  <si>
    <t>Peninsula Horse Riding Club &amp; Langwarrin Pony Club</t>
  </si>
  <si>
    <t>CG496023635</t>
  </si>
  <si>
    <t>SBPQTE12095034</t>
  </si>
  <si>
    <t xml:space="preserve">(Declined: 4/05/2018 1:06:47 PM)
Declined due to back dating of inception date beyond limits
</t>
  </si>
  <si>
    <t>CG496034049</t>
  </si>
  <si>
    <t>SBPQTE12095038</t>
  </si>
  <si>
    <t xml:space="preserve">(Declined: 4/05/2018 4:14:25 PM)
Hi Chris,
Thanks for your referral. Unfortunately as the quote was not closed within the 5 days from 27/4 the quote has declined. We are unable to work around this </t>
  </si>
  <si>
    <t>CG506551779</t>
  </si>
  <si>
    <t>(Declined: 8/05/2018 10:24:14 AM)
Declined due to back dating of inception date beyond limits
Declined due to EPS% and Property Damage/Business Interruption Sum Insured
Refer due to occupation and Pr</t>
  </si>
  <si>
    <t>CG506791685</t>
  </si>
  <si>
    <t xml:space="preserve">(Declined: 8/05/2018 10:30:53 AM)
Declined due to back dating of inception date beyond limits
Refer due to occupation and Property Damage/Business Interruption Sum Insured
</t>
  </si>
  <si>
    <t>CG506791735</t>
  </si>
  <si>
    <t xml:space="preserve">(Declined: 8/05/2018 10:46:10 AM)
Declined due to back dating of inception date beyond limits
Refer due to occupation and Property Damage/Business Interruption Sum Insured
</t>
  </si>
  <si>
    <t>CG506792231</t>
  </si>
  <si>
    <t>(Declined: 8/05/2018 1:23:18 PM)
Declined Property Damage cover section due to tenant Occupation
Declined Business Interruption cover section due to tenant Occupation
Declined Glass cover section due</t>
  </si>
  <si>
    <t>16972</t>
  </si>
  <si>
    <t>Mr. J Cappellin</t>
  </si>
  <si>
    <t>CG506793848</t>
  </si>
  <si>
    <t xml:space="preserve">(Declined: 9/05/2018 11:58:08 AM)
Declined due to inadequate fire protection for the risk and Property Damage/Business Interruption Sum Insured (fire extinguishers required)
Declined Property Damage </t>
  </si>
  <si>
    <t>16270</t>
  </si>
  <si>
    <t>Select Packaging Systems Pty Ltd</t>
  </si>
  <si>
    <t>CG512731919</t>
  </si>
  <si>
    <t xml:space="preserve">(Declined: 10/05/2018 12:14:57 PM)
Declined Public and Products Liability cover section due to Occupation
</t>
  </si>
  <si>
    <t>17960</t>
  </si>
  <si>
    <t>Paul Brancatisano</t>
  </si>
  <si>
    <t>CG518285787</t>
  </si>
  <si>
    <t>(Declined: 16/05/2018 12:19:08 PM)
Declined Property Damage cover section due to Occupation
Declined General Property cover section due to Occupation
Declined Theft cover section due to Occupation
De</t>
  </si>
  <si>
    <t>13053</t>
  </si>
  <si>
    <t>Videvox Pty Ltd</t>
  </si>
  <si>
    <t>CG518287555</t>
  </si>
  <si>
    <t xml:space="preserve">(Declined: 17/05/2018 12:10:50 PM)
Declined Public and Products Liability cover section due to Occupation
</t>
  </si>
  <si>
    <t>15054</t>
  </si>
  <si>
    <t>Tien Lam</t>
  </si>
  <si>
    <t>CG518458150</t>
  </si>
  <si>
    <t>(Declined: 17/05/2018 12:36:56 PM)
Declined Property Damage cover section due to Occupation
Declined Business Interruption cover section due to Occupation
Declined Glass cover section due to Occupati</t>
  </si>
  <si>
    <t>7473</t>
  </si>
  <si>
    <t>O'Brien Customs &amp; Forwarding</t>
  </si>
  <si>
    <t>CG518460539</t>
  </si>
  <si>
    <t>(Declined: 18/05/2018 5:58:15 PM)
Hi,
Thank you for your new business opportunity, however due to the occupation we're unable to provide public and products liability.
This referral has been declin</t>
  </si>
  <si>
    <t>18771</t>
  </si>
  <si>
    <t>Green Smoothie Bike</t>
  </si>
  <si>
    <t>CG531104926</t>
  </si>
  <si>
    <t>SBPQTE12111547</t>
  </si>
  <si>
    <t>(Declined: 23/05/2018 2:41:53 PM)
Declined due to Annual Turnover
Declined due to EPS% and Property Damage/Business Interruption Sum Insured
Decline due to occupation and Property Damage/Business Int</t>
  </si>
  <si>
    <t>CG531104981</t>
  </si>
  <si>
    <t>(Declined: 23/05/2018 2:55:03 PM)
Declined due to EPS% and Property Damage/Business Interruption Sum Insured
Decline due to occupation and Property Damage/Business Interruption Sum Insured
Declined d</t>
  </si>
  <si>
    <t>CG534871766</t>
  </si>
  <si>
    <t xml:space="preserve">(Declined: 24/05/2018 11:04:05 AM)
Declined due to inadequate fire protection for the risk and Property Damage/Business Interruption Sum Insured (fire extinguishers required)
Refer due to 'indemnity </t>
  </si>
  <si>
    <t>8291</t>
  </si>
  <si>
    <t>Phillip Piorun Pty.Ltd.</t>
  </si>
  <si>
    <t>CG534382516</t>
  </si>
  <si>
    <t xml:space="preserve">(Declined: 24/05/2018 2:50:55 PM)
Declined due to inadequate fire protection for the risk and Property Damage/Business Interruption Sum Insured (fire extinguishers required)
</t>
  </si>
  <si>
    <t>17417</t>
  </si>
  <si>
    <t>The Trustee for Clann Teach Unit Trust</t>
  </si>
  <si>
    <t>CG539363518</t>
  </si>
  <si>
    <t>(Declined: 29/05/2018 11:12:45 AM)
Declined Property Damage cover section due to tenant Occupation
Declined Business Interruption cover section due to tenant Occupation
Declined Glass cover section d</t>
  </si>
  <si>
    <t>18787</t>
  </si>
  <si>
    <t>Mr G Topatsis</t>
  </si>
  <si>
    <t>CG544031759</t>
  </si>
  <si>
    <t xml:space="preserve">(Declined: 30/05/2018 11:03:14 AM)
Declined Public and Products Liability cover section due to Occupation
</t>
  </si>
  <si>
    <t>14586</t>
  </si>
  <si>
    <t>Nat Caruso</t>
  </si>
  <si>
    <t>CG544083300</t>
  </si>
  <si>
    <t xml:space="preserve">(Declined: 30/05/2018 4:25:43 PM)
Declined Public and Products Liability cover section due to Occupation
</t>
  </si>
  <si>
    <t>18790</t>
  </si>
  <si>
    <t>Godwin Plumbing</t>
  </si>
  <si>
    <t>CG544083550</t>
  </si>
  <si>
    <t xml:space="preserve">(Declined: 30/05/2018 6:20:35 PM)
Declined Public and Products Liability cover section due to Occupation
</t>
  </si>
  <si>
    <t>CG546952258</t>
  </si>
  <si>
    <t>(Declined: 31/05/2018 1:11:38 PM)
Declined due to inadequate fire protection for the risk and Property Damage/Business Interruption Sum Insured (fire extinguishers required)
Declined due to inadequat</t>
  </si>
  <si>
    <t>18148</t>
  </si>
  <si>
    <t>In House Radiology Pty Ltd</t>
  </si>
  <si>
    <t>CG483706077</t>
  </si>
  <si>
    <t>SBPQTE12091536</t>
  </si>
  <si>
    <t>(Declined: 1/05/2018 12:29:00 PM)
Declined Property Damage cover section due to tenant Occupation
Declined Business Interruption cover section due to tenant Occupation
Declined Glass cover section du</t>
  </si>
  <si>
    <t>MONTGO</t>
  </si>
  <si>
    <t>Montgomery Marsh P/L</t>
  </si>
  <si>
    <t>CG483936620</t>
  </si>
  <si>
    <t>SBPQTE12092103</t>
  </si>
  <si>
    <t>(Declined: 1/05/2018 4:44:18 PM)
Declined Property Damage cover section due to tenant Occupation
Declined Business Interruption cover section due to tenant Occupation
Declined Glass cover section due</t>
  </si>
  <si>
    <t>DELGIUND</t>
  </si>
  <si>
    <t>Nadia &amp; Dominic Del Giudice</t>
  </si>
  <si>
    <t>CG491971453</t>
  </si>
  <si>
    <t>(Declined: 2/05/2018 8:55:49 AM)
Hi Wayne, this quote remains a decline due to the fund raising tenancy falling outside of Calibre's acceptance. Regards, Justin</t>
  </si>
  <si>
    <t>CG496021666</t>
  </si>
  <si>
    <t xml:space="preserve">(Declined: 3/05/2018 10:36:37 AM)
Declined due to EPS% and Property Damage/Business Interruption Sum Insured
Declined due to EPS% and Property Damage/Business Interruption Sum Insured
</t>
  </si>
  <si>
    <t>VANLUU</t>
  </si>
  <si>
    <t>VAN KAI LUU</t>
  </si>
  <si>
    <t>CG496033324</t>
  </si>
  <si>
    <t xml:space="preserve">(Declined: 4/05/2018 11:16:52 AM)
Declined Property Damage cover section due to No or Auto suppression to 'Do all Deep Fryers have an automatic suppression unit and exhaust extraction system?'
</t>
  </si>
  <si>
    <t>HUTCHK</t>
  </si>
  <si>
    <t>HUTCHENS K</t>
  </si>
  <si>
    <t>CG506551808</t>
  </si>
  <si>
    <t xml:space="preserve">(Declined: 8/05/2018 10:32:48 AM)
Declined Property Damage cover section due to No to 'Does the manager of the business have 5 or more years experience in the industry as a restaurant/cafe manager?'
</t>
  </si>
  <si>
    <t>RICHE</t>
  </si>
  <si>
    <t>RICHENG Pty Ltd</t>
  </si>
  <si>
    <t>CG518455750</t>
  </si>
  <si>
    <t>SBPQTE12104846</t>
  </si>
  <si>
    <t>(Declined: 16/05/2018 10:46:00 AM)
Declined due to inadequate fire protection for the occupation and Property Damage/Business Interruption sum insured (fire extinguishers &amp; fire blankets required)
De</t>
  </si>
  <si>
    <t>MARTINESZ</t>
  </si>
  <si>
    <t>Mr A &amp; Mrs C Martinesz</t>
  </si>
  <si>
    <t>CG518288825</t>
  </si>
  <si>
    <t>SBPQTE12107213</t>
  </si>
  <si>
    <t>(Declined: 18/05/2018 10:17:11 AM)
Declined Property Damage cover section due to tenant Occupation
Declined Business Interruption cover section due to tenant Occupation
Declined Glass cover section d</t>
  </si>
  <si>
    <t>recho</t>
  </si>
  <si>
    <t>Olger RECH</t>
  </si>
  <si>
    <t>CG534871881</t>
  </si>
  <si>
    <t>SBPQTE12112364</t>
  </si>
  <si>
    <t xml:space="preserve">(Declined: 24/05/2018 11:36:24 AM)
Declined due to inadequate fire protection for the occupation and Property Damage/Business Interruption sum insured (fire extinguishers &amp; fire blankets required)
</t>
  </si>
  <si>
    <t>CG534873386</t>
  </si>
  <si>
    <t>(Declined: 25/05/2018 10:23:29 AM)
Declined Property Damage cover section due to No or Auto suppression to 'Do all Deep Fryers have an automatic suppression unit and exhaust extraction system?'
Refer</t>
  </si>
  <si>
    <t>Luvan</t>
  </si>
  <si>
    <t>Thi Thu Quach</t>
  </si>
  <si>
    <t>CG539484678</t>
  </si>
  <si>
    <t xml:space="preserve">(Declined: 29/05/2018 5:19:49 PM)
Declined due to minimum underwriting criteria not being met
Refer due to 'indemnity value' method of settlement on Contents
</t>
  </si>
  <si>
    <t>EARWORX</t>
  </si>
  <si>
    <t>Earworx Pty Ltd</t>
  </si>
  <si>
    <t>CG518284029</t>
  </si>
  <si>
    <t>(Declined: 15/05/2018 12:14:10 PM)
Declined Property Damage cover section due to tenant Occupation
Declined Business Interruption cover section due to tenant Occupation
Declined Glass cover section d</t>
  </si>
  <si>
    <t>HANB02</t>
  </si>
  <si>
    <t>Hanbury Holdings Pty Ltd</t>
  </si>
  <si>
    <t>CG483936162</t>
  </si>
  <si>
    <t xml:space="preserve">(Declined: 1/05/2018 2:13:37 PM)
Declined Property Damage cover section due to No or Auto suppression to 'Do all Deep Fryers have an automatic suppression unit and exhaust extraction system?'
</t>
  </si>
  <si>
    <t>FERRP</t>
  </si>
  <si>
    <t>Paul Ferry &amp; Kirkbean Pty Ltd</t>
  </si>
  <si>
    <t>CG496031721</t>
  </si>
  <si>
    <t>SBPQTE12093730</t>
  </si>
  <si>
    <t xml:space="preserve">(Declined: 3/05/2018 10:44:16 AM)
Declined as Flood cover is not available
</t>
  </si>
  <si>
    <t>TOCUMWAL</t>
  </si>
  <si>
    <t>SAL Investments Pty Ltd</t>
  </si>
  <si>
    <t>CG512733445</t>
  </si>
  <si>
    <t xml:space="preserve">(Declined: 11/05/2018 10:46:32 AM)
Declined due to minimum underwriting criteria not being met
Refer Public and Products Liability cover section due to tenant Occupation (Please provide full details </t>
  </si>
  <si>
    <t>BROOKE</t>
  </si>
  <si>
    <t>CG512043694</t>
  </si>
  <si>
    <t>SBPQTE12101282</t>
  </si>
  <si>
    <t xml:space="preserve">(Declined: 11/05/2018 11:00:18 AM)
Declined due to minimum underwriting criteria not being met
Refer Public and Products Liability cover section due to tenant Occupation (Please provide full details </t>
  </si>
  <si>
    <t>APPLIED</t>
  </si>
  <si>
    <t>Applied Mechanical Repairs Pty Ltd</t>
  </si>
  <si>
    <t>CG518281685</t>
  </si>
  <si>
    <t>(Declined: 14/05/2018 8:47:25 AM)
Good Morning,
Thanks for the opportunity to quote. Unfortunately we would not be in a position to offer a quote on this occasion as there is currently no commerci</t>
  </si>
  <si>
    <t>CG518453064</t>
  </si>
  <si>
    <t>(Declined: 14/05/2018 4:01:30 PM)
Declined Public and Products Liability cover section due to Occupation
Declined Public and Products Liability cover section due to Occupation
Declined Public and Pro</t>
  </si>
  <si>
    <t>USINDUST</t>
  </si>
  <si>
    <t>US Industries Pty Ltd</t>
  </si>
  <si>
    <t>CG518288853</t>
  </si>
  <si>
    <t xml:space="preserve">(Declined: 18/05/2018 10:28:22 AM)
Declined due to inadequate fire protection for the risk and Property Damage/Business Interruption Sum Insured (fire extinguishers required)
Refer due to occupation </t>
  </si>
  <si>
    <t>MEWSIFY</t>
  </si>
  <si>
    <t>Mewsify Pty Ltd</t>
  </si>
  <si>
    <t>CG529111657</t>
  </si>
  <si>
    <t xml:space="preserve">(Declined: 21/05/2018 5:26:11 PM)
Declined Public and Products Liability cover section due to Occupation
</t>
  </si>
  <si>
    <t>TRIZEN</t>
  </si>
  <si>
    <t>Tribbia-Zenari Developments Pty Ltd</t>
  </si>
  <si>
    <t>CG546951471</t>
  </si>
  <si>
    <t xml:space="preserve">(Declined: 31/05/2018 9:31:24 AM)
Declined due to Machinery Breakdown section taken without Property Damage section
</t>
  </si>
  <si>
    <t>BOURN</t>
  </si>
  <si>
    <t>Bourn Plumbing Solutions Pty Ltd</t>
  </si>
  <si>
    <t>CG546952782</t>
  </si>
  <si>
    <t>SBPQTE12119257</t>
  </si>
  <si>
    <t>(Declined: 31/05/2018 3:50:25 PM)
Declined due to inadequate fire protection for the occupation and Property Damage/Business Interruption sum insured (fire extinguishers &amp; fire blankets required)
Dec</t>
  </si>
  <si>
    <t>BITTER</t>
  </si>
  <si>
    <t>Bitter Sweet Co Pty Ltd</t>
  </si>
  <si>
    <t>CG483706550</t>
  </si>
  <si>
    <t xml:space="preserve">(Declined: 1/05/2018 3:00:40 PM)
Declined Property Damage cover section due to tenant Occupation
</t>
  </si>
  <si>
    <t>SYMONSJ</t>
  </si>
  <si>
    <t>JE &amp; AL SYMONS PTY LTD</t>
  </si>
  <si>
    <t>CG491972126</t>
  </si>
  <si>
    <t xml:space="preserve">(Declined: 2/05/2018 12:27:50 PM)
Declined Public and Products Liability cover section due to Occupation
</t>
  </si>
  <si>
    <t>MAXEYM</t>
  </si>
  <si>
    <t>MICHAEL MAXEY</t>
  </si>
  <si>
    <t>CG491972333</t>
  </si>
  <si>
    <t>SBPQTE12092905</t>
  </si>
  <si>
    <t xml:space="preserve">(Declined: 2/05/2018 1:36:59 PM)
Declined Public and Products Liability cover section due to USA / Canada exports
</t>
  </si>
  <si>
    <t>GREGLAURA</t>
  </si>
  <si>
    <t>GREG &amp; LAURA PTY LTD W</t>
  </si>
  <si>
    <t>CG496023662</t>
  </si>
  <si>
    <t>SBPQTE12095051</t>
  </si>
  <si>
    <t xml:space="preserve">(Declined: 4/05/2018 1:20:30 PM)
Declined Public and Products Liability cover section due to Occupation
</t>
  </si>
  <si>
    <t>S011354</t>
  </si>
  <si>
    <t>Vegetable Seed Growing</t>
  </si>
  <si>
    <t>DOBLES</t>
  </si>
  <si>
    <t>SL DOBLE &amp; PR APPLETON</t>
  </si>
  <si>
    <t>CG512732388</t>
  </si>
  <si>
    <t xml:space="preserve">(Declined: 10/05/2018 2:50:51 PM)
Declined due to inadequate fire protection for the risk and Property Damage/Business Interruption Sum Insured (fire extinguishers required)
</t>
  </si>
  <si>
    <t>DUNBARJ</t>
  </si>
  <si>
    <t>MRS J DUNBAR</t>
  </si>
  <si>
    <t>CG512733022</t>
  </si>
  <si>
    <t>SBPQTE12101028</t>
  </si>
  <si>
    <t xml:space="preserve">(Declined: 10/05/2018 10:12:03 PM)
Declined Public and Products Liability cover section due to Occupation
</t>
  </si>
  <si>
    <t>TULLOHR</t>
  </si>
  <si>
    <t>MR R TULLOH</t>
  </si>
  <si>
    <t>CG512733524</t>
  </si>
  <si>
    <t>(Declined: 11/05/2018 11:21:16 AM)
Declined Public and Products Liability cover section due to the amount of manufacturing for the occupation selected. Please select an appropriate manufacturing occu</t>
  </si>
  <si>
    <t>GINOSKIM</t>
  </si>
  <si>
    <t>MS M GINOSKI</t>
  </si>
  <si>
    <t>CG512044426</t>
  </si>
  <si>
    <t>(Declined: 11/05/2018 3:39:45 PM)
Declined Public and Products Liability cover section due to Yes to 'Does the business carry out any work: at airports; on public roads, public footpaths (excluding d</t>
  </si>
  <si>
    <t>MONGTA</t>
  </si>
  <si>
    <t>MR G MONGTA</t>
  </si>
  <si>
    <t>CG518455038</t>
  </si>
  <si>
    <t xml:space="preserve">(Declined: 15/05/2018 4:26:15 PM)
Declined Public and Products Liability cover section due to Occupation
</t>
  </si>
  <si>
    <t>THOMPSONBP</t>
  </si>
  <si>
    <t>MR BRENDAN THOMPSON</t>
  </si>
  <si>
    <t>CG518285058</t>
  </si>
  <si>
    <t xml:space="preserve">(Declined: 15/05/2018 9:12:39 PM)
Declined Public and Products Liability cover section due to Occupation
</t>
  </si>
  <si>
    <t>MARCHANT</t>
  </si>
  <si>
    <t>MR D MARCHANT</t>
  </si>
  <si>
    <t>CG518288753</t>
  </si>
  <si>
    <t xml:space="preserve">(Declined: 18/05/2018 9:41:38 AM)
Declined Public and Products Liability cover section due to the percentage of hot work away
</t>
  </si>
  <si>
    <t>STEVENSKAN</t>
  </si>
  <si>
    <t xml:space="preserve">MR K STEVENS </t>
  </si>
  <si>
    <t>CG518289622</t>
  </si>
  <si>
    <t xml:space="preserve">(Declined: 18/05/2018 3:14:05 PM)
Declined Public and Products Liability cover section due to Occupation
</t>
  </si>
  <si>
    <t>KEILLER</t>
  </si>
  <si>
    <t>D KEILLER</t>
  </si>
  <si>
    <t>CG528432373</t>
  </si>
  <si>
    <t xml:space="preserve">(Declined: 21/05/2018 5:14:04 PM)
Declined Public and Products Liability cover section due to Occupation
</t>
  </si>
  <si>
    <t>GRAHAMA</t>
  </si>
  <si>
    <t>MR A GRAHAM</t>
  </si>
  <si>
    <t>CG530842012</t>
  </si>
  <si>
    <t xml:space="preserve">(Declined: 22/05/2018 11:55:38 AM)
Declined Public and Products Liability cover section due to Occupation
</t>
  </si>
  <si>
    <t>RICHARG</t>
  </si>
  <si>
    <t>MR G RICHARDS</t>
  </si>
  <si>
    <t>CG531102553</t>
  </si>
  <si>
    <t>SBPQTE12110207</t>
  </si>
  <si>
    <t xml:space="preserve">(Declined: 22/05/2018 2:37:56 PM)
Declined Public and Products Liability cover section due to Occupation
</t>
  </si>
  <si>
    <t>CHARMIND</t>
  </si>
  <si>
    <t>MR DAVID CHARMIN</t>
  </si>
  <si>
    <t>CG530842508</t>
  </si>
  <si>
    <t xml:space="preserve">(Declined: 22/05/2018 2:44:53 PM)
Declined Public and Products Liability cover section due to Occupation
</t>
  </si>
  <si>
    <t>CG534871506</t>
  </si>
  <si>
    <t>(Declined: 24/05/2018 9:27:16 AM)
Declined due to EPS% and Property Damage/Business Interruption Sum Insured
Declined Property Damage cover section due to the amount of manufacturing for the occupati</t>
  </si>
  <si>
    <t>BARWON</t>
  </si>
  <si>
    <t>BARWON SEAFOODS PTY LTD</t>
  </si>
  <si>
    <t>CG544082889</t>
  </si>
  <si>
    <t xml:space="preserve">(Declined: 30/05/2018 2:33:24 PM)
Declined Property Damage cover section due to tenant Occupation
</t>
  </si>
  <si>
    <t>CG546951512</t>
  </si>
  <si>
    <t>(Declined: 31/05/2018 9:45:29 AM)
Declined Public and Products Liability cover section due to Occupation
Refer due to wall construction and Property Damage/Business Interruption Sum Insured (Please p</t>
  </si>
  <si>
    <t>L&amp;HPOULTRY</t>
  </si>
  <si>
    <t>L &amp; H POULTRY PTY LTD</t>
  </si>
  <si>
    <t>CG546952453</t>
  </si>
  <si>
    <t xml:space="preserve">(Declined: 31/05/2018 2:13:35 PM)
Declined Public and Products Liability cover section due to Occupation
</t>
  </si>
  <si>
    <t>ROTARYGC</t>
  </si>
  <si>
    <t>ROTARY CLUB OF GEELONG CENTRAL INC.</t>
  </si>
  <si>
    <t>CG546872579</t>
  </si>
  <si>
    <t xml:space="preserve">(Declined: 31/05/2018 3:11:30 PM)
Declined due to General Property section taken without either Property Damage section or Liability section
</t>
  </si>
  <si>
    <t>PINCIC</t>
  </si>
  <si>
    <t>S &amp; V PINCIC</t>
  </si>
  <si>
    <t>CG496023097</t>
  </si>
  <si>
    <t xml:space="preserve">(Declined: 4/05/2018 9:26:03 AM)
Declined Property Damage cover section due to Occupation
Declined Glass cover section due to Occupation
</t>
  </si>
  <si>
    <t>1772</t>
  </si>
  <si>
    <t>Expert Community Care Solutions. PL Daughterly Care PL, Daughterly Care Community Serv. Ltd &amp; Others</t>
  </si>
  <si>
    <t>CG518460165</t>
  </si>
  <si>
    <t>(Declined: 18/05/2018 2:35:27 PM)
Declined due to inadequate fire protection for the risk and Property Damage/Business Interruption Sum Insured (fire extinguishers required)
Declined Public and Produ</t>
  </si>
  <si>
    <t>1581</t>
  </si>
  <si>
    <t>Mrs Alison Neal</t>
  </si>
  <si>
    <t>CG534383164</t>
  </si>
  <si>
    <t>(Declined: 25/05/2018 8:13:19 AM)
Declined due to inadequate fire protection for the risk and Property Damage/Business Interruption Sum Insured (fire extinguishers required)
Declined due to inadequat</t>
  </si>
  <si>
    <t>1845</t>
  </si>
  <si>
    <t>The Lifestyle Co Pty Ltd</t>
  </si>
  <si>
    <t>CG534383589</t>
  </si>
  <si>
    <t>(Declined: 25/05/2018 11:15:53 AM)
Declined as Flood cover is not available
Decline due to occupation and Property Damage/Business Interruption Sum Insured
Declined Public and Products Liability cove</t>
  </si>
  <si>
    <t>3768</t>
  </si>
  <si>
    <t>Drummond &amp; Kindred Clothing Co. Pty Ltd</t>
  </si>
  <si>
    <t>CG539481539</t>
  </si>
  <si>
    <t xml:space="preserve">(Declined: 28/05/2018 10:11:06 AM)
Declined Public and Products Liability cover section due to Occupation
</t>
  </si>
  <si>
    <t>2153</t>
  </si>
  <si>
    <t>Chris Wood Electrical Pty Ltd</t>
  </si>
  <si>
    <t>CG539362506</t>
  </si>
  <si>
    <t>(Declined: 28/05/2018 3:05:52 PM)
Declined Property Damage cover section due to Occupation
Declined Glass cover section due to Occupation
Declined Public and Products Liability cover section due to O</t>
  </si>
  <si>
    <t>2947</t>
  </si>
  <si>
    <t>Simplicity Logistics Pty Ltd</t>
  </si>
  <si>
    <t>CG544031473</t>
  </si>
  <si>
    <t xml:space="preserve">(Declined: 30/05/2018 9:27:43 AM)
Declined Public and Products Liability cover section due to Occupation
</t>
  </si>
  <si>
    <t>2346</t>
  </si>
  <si>
    <t>Venture Access Pty Ltd</t>
  </si>
  <si>
    <t>CG491971420</t>
  </si>
  <si>
    <t>SBPQTE12092282</t>
  </si>
  <si>
    <t xml:space="preserve">(Declined: 2/05/2018 8:34:15 AM)
Declined Public and Products Liability cover section due to tenant Occupation
</t>
  </si>
  <si>
    <t>PARKEF</t>
  </si>
  <si>
    <t>Insoon Parkes</t>
  </si>
  <si>
    <t>CG496033348</t>
  </si>
  <si>
    <t>SBPQTE12087927</t>
  </si>
  <si>
    <t>(Declined: 4/05/2018 11:23:34 AM)
Hi there, as per your description of the tenant and tenant activities. The most accurate tenant ANZSIC would be: 'Coaching College Operation'. Unfortunately this r</t>
  </si>
  <si>
    <t>EASY01</t>
  </si>
  <si>
    <t>Easy Enterprise Pty Ltd</t>
  </si>
  <si>
    <t>CG496024077</t>
  </si>
  <si>
    <t>SBPQTE12095355</t>
  </si>
  <si>
    <t>(Declined: 4/05/2018 4:26:53 PM)
Declined Property Damage cover section due to Occupation
Declined Property Damage cover section due to Occupation
Declined Theft cover section due to Occupation
Decli</t>
  </si>
  <si>
    <t>ABORI</t>
  </si>
  <si>
    <t>Sydney Region Aboriginal Corporation</t>
  </si>
  <si>
    <t>CG518453087</t>
  </si>
  <si>
    <t>(Declined: 14/05/2018 4:06:15 PM)
Declined Property Damage cover section due to Occupation
Declined Money cover section due to Occupation
Declined Glass cover section due to Occupation
Declined Publi</t>
  </si>
  <si>
    <t>MOORES</t>
  </si>
  <si>
    <t>Moore Sports International Pty Limited</t>
  </si>
  <si>
    <t>CG518284231</t>
  </si>
  <si>
    <t>SBPQTE12103983</t>
  </si>
  <si>
    <t xml:space="preserve">(Declined: 15/05/2018 1:34:27 PM)
Declined due to General Property section taken without either Property Damage section or Liability section
</t>
  </si>
  <si>
    <t>EVOLU</t>
  </si>
  <si>
    <t>Evolution Fund Services Pty Limited</t>
  </si>
  <si>
    <t>CG528431874</t>
  </si>
  <si>
    <t>SBPQTE12108936</t>
  </si>
  <si>
    <t>(Declined: 21/05/2018 2:39:31 PM)
Declined Property Damage cover section due to Occupation
Declined Property Damage cover section due to Occupation
Declined Theft cover section due to Occupation
Decl</t>
  </si>
  <si>
    <t>S261015</t>
  </si>
  <si>
    <t>Bottles, Glass, Manufacturing</t>
  </si>
  <si>
    <t>RESOL</t>
  </si>
  <si>
    <t>Resolution Packaging Pty Ltd</t>
  </si>
  <si>
    <t>CG530841692</t>
  </si>
  <si>
    <t>SBPQTE12109599</t>
  </si>
  <si>
    <t xml:space="preserve">(Declined: 22/05/2018 10:24:18 AM)
Declined Public and Products Liability cover section due to tenant Occupation
</t>
  </si>
  <si>
    <t>RENSS</t>
  </si>
  <si>
    <t>Rensso Pty Ltd ATF QYA Family Trust</t>
  </si>
  <si>
    <t>CG531101955</t>
  </si>
  <si>
    <t>SBPQTE12109796</t>
  </si>
  <si>
    <t xml:space="preserve">(Declined: 22/05/2018 11:36:11 AM)
Declined Public and Products Liability cover section due to occupation and turnover
</t>
  </si>
  <si>
    <t>ATMS</t>
  </si>
  <si>
    <t>Australian Traditional Medicine Society</t>
  </si>
  <si>
    <t>CG530842565</t>
  </si>
  <si>
    <t xml:space="preserve">(Declined: 22/05/2018 2:59:20 PM)
Declined due to inadequate security for the risk and Theft sum insured
</t>
  </si>
  <si>
    <t>BBMGR</t>
  </si>
  <si>
    <t>Brian Burgess Management Group</t>
  </si>
  <si>
    <t>CG531103147</t>
  </si>
  <si>
    <t>(Declined: 22/05/2018 4:57:41 PM)
Decline due to occupation and Property Damage/Business Interruption Sum Insured
Refer due to Property Damage/Business Interruption total policy sum insured
Refer due</t>
  </si>
  <si>
    <t>GEMFA</t>
  </si>
  <si>
    <t>Gem Fashion Group Australia Pty Ltd</t>
  </si>
  <si>
    <t>CG530843848</t>
  </si>
  <si>
    <t>SBPQTE12111004</t>
  </si>
  <si>
    <t>(Declined: 23/05/2018 10:40:22 AM)
Declined Public and Products Liability cover section due to tenant Occupation
Refer due to wall construction and Property Damage/Business Interruption Sum Insured (</t>
  </si>
  <si>
    <t>BURGES</t>
  </si>
  <si>
    <t>Tangeri Investments Pty Limited</t>
  </si>
  <si>
    <t>CG531104240</t>
  </si>
  <si>
    <t>SBPQTE12111142</t>
  </si>
  <si>
    <t>(Declined: 23/05/2018 11:32:27 AM)
Declined due to inadequate fire protection for the risk and Property Damage/Business Interruption Sum Insured (fire extinguishers required)
Declined due to inadequa</t>
  </si>
  <si>
    <t>MALOF</t>
  </si>
  <si>
    <t>MALOUF .MR FRANK</t>
  </si>
  <si>
    <t>CG530844083</t>
  </si>
  <si>
    <t>SBPQTE12111160</t>
  </si>
  <si>
    <t>(Declined: 23/05/2018 11:36:56 AM)
Declined due to inadequate fire protection for the risk and Property Damage/Business Interruption Sum Insured (fire extinguishers required)
Declined due to inadequa</t>
  </si>
  <si>
    <t>CG530844094</t>
  </si>
  <si>
    <t>(Declined: 23/05/2018 11:39:40 AM)
Declined due to inadequate fire protection for the risk and Property Damage/Business Interruption Sum Insured (fire extinguishers required)
Declined due to inadequa</t>
  </si>
  <si>
    <t>CG534873338</t>
  </si>
  <si>
    <t>SBPQTE12113316</t>
  </si>
  <si>
    <t xml:space="preserve">(Declined: 25/05/2018 10:04:11 AM)
Declined as Flood cover is not available
</t>
  </si>
  <si>
    <t>SANDS</t>
  </si>
  <si>
    <t>Sandstone Technology P/L</t>
  </si>
  <si>
    <t>CG534383621</t>
  </si>
  <si>
    <t xml:space="preserve">(Declined: 25/05/2018 11:24:17 AM)
Declined as Flood cover is not available
Refer due to security, occupation and Theft sum insured
</t>
  </si>
  <si>
    <t>CG539364603</t>
  </si>
  <si>
    <t>(Declined: 29/05/2018 4:10:45 PM)
Declined due to inadequate fire protection for the risk and Property Damage/Business Interruption Sum Insured (fire extinguishers required)
Declined due to inadequat</t>
  </si>
  <si>
    <t>AUSTES</t>
  </si>
  <si>
    <t>APPROVAL SPECIALISTS PTY LTD</t>
  </si>
  <si>
    <t>CG544031777</t>
  </si>
  <si>
    <t>SBPQTE12117216</t>
  </si>
  <si>
    <t>(Declined: 30/05/2018 11:11:24 AM)
Declined due to inadequate fire protection for the risk and Property Damage/Business Interruption Sum Insured (fire extinguishers required)
Declined Public and Prod</t>
  </si>
  <si>
    <t>PUCK</t>
  </si>
  <si>
    <t xml:space="preserve">Puck Charger Systems Pty Ltd </t>
  </si>
  <si>
    <t>CG544031798</t>
  </si>
  <si>
    <t>SBPQTE12117231</t>
  </si>
  <si>
    <t>(Declined: 30/05/2018 11:16:12 AM)
Declined due to inadequate fire protection for the risk and Property Damage/Business Interruption Sum Insured (fire extinguishers required)
Declined Public and Prod</t>
  </si>
  <si>
    <t>CG518284639</t>
  </si>
  <si>
    <t>SBPQTE12104320</t>
  </si>
  <si>
    <t xml:space="preserve">(Declined: 15/05/2018 3:55:33 PM)
Declined Property Damage cover section due to tenant Occupation
Declined Public and Products Liability cover section due to tenant Occupation
</t>
  </si>
  <si>
    <t>MCFAULCONT</t>
  </si>
  <si>
    <t>Mr Errol McFaul</t>
  </si>
  <si>
    <t>CG518287919</t>
  </si>
  <si>
    <t xml:space="preserve">(Declined: 17/05/2018 2:19:59 PM)
Declined due to inadequate fire protection for the risk and Property Damage/Business Interruption Sum Insured (fire extinguishers required)
</t>
  </si>
  <si>
    <t>CG518289054</t>
  </si>
  <si>
    <t xml:space="preserve">(Declined: 18/05/2018 11:36:26 AM)
Declined due to inadequate fire protection for the risk and Property Damage/Business Interruption Sum Insured (fire extinguishers required)
</t>
  </si>
  <si>
    <t>BURLEIGHBLOOMS</t>
  </si>
  <si>
    <t>Leanne Lucas</t>
  </si>
  <si>
    <t>CG518289265</t>
  </si>
  <si>
    <t xml:space="preserve">(Declined: 18/05/2018 12:45:10 PM)
Declined due to inadequate fire protection for the risk and Property Damage/Business Interruption Sum Insured (fire extinguishers required)
</t>
  </si>
  <si>
    <t>STATUSTECH</t>
  </si>
  <si>
    <t>Status Technology Systems Pty Ltd</t>
  </si>
  <si>
    <t>CG496033320</t>
  </si>
  <si>
    <t>SBPQTE12094830</t>
  </si>
  <si>
    <t xml:space="preserve">(Declined: 4/05/2018 11:15:47 AM)
Declined Public and Products Liability cover section due to occupation
</t>
  </si>
  <si>
    <t>PONG AC</t>
  </si>
  <si>
    <t>A C Pong</t>
  </si>
  <si>
    <t>CG518453858</t>
  </si>
  <si>
    <t xml:space="preserve">(Declined: 15/05/2018 10:28:33 AM)
Declined Public and Products Liability cover section due to Occupation
</t>
  </si>
  <si>
    <t>MAY L</t>
  </si>
  <si>
    <t>Lindsay May</t>
  </si>
  <si>
    <t>CG544032648</t>
  </si>
  <si>
    <t xml:space="preserve">(Declined: 30/05/2018 2:26:23 PM)
Declined Public and Products Liability cover section due to Occupation
</t>
  </si>
  <si>
    <t>FRANC T</t>
  </si>
  <si>
    <t>Tim Francis</t>
  </si>
  <si>
    <t>CG496021455</t>
  </si>
  <si>
    <t>SBPQTE12093543</t>
  </si>
  <si>
    <t xml:space="preserve">(Declined: 3/05/2018 9:22:02 AM)
Declined Public and Products Liability cover section due to Occupation
</t>
  </si>
  <si>
    <t>test</t>
  </si>
  <si>
    <t>CG496021464</t>
  </si>
  <si>
    <t xml:space="preserve">(Declined: 3/05/2018 9:24:07 AM)
Declined Public and Products Liability cover section due to Occupation
</t>
  </si>
  <si>
    <t>CG512042210</t>
  </si>
  <si>
    <t>SBPQTE12099422</t>
  </si>
  <si>
    <t>(Declined: 10/05/2018 12:44:54 PM)
Hi John, printable note in this case is not required. Please remove.  Regards, Savio Grossi</t>
  </si>
  <si>
    <t>CG518287084</t>
  </si>
  <si>
    <t>SBPQTE12105976</t>
  </si>
  <si>
    <t xml:space="preserve">(Declined: 17/05/2018 9:42:16 AM)
Declined Property Damage cover section due to the amount of manufacturing for the occupation selected. Please select an appropriate manufacturing occupation.
</t>
  </si>
  <si>
    <t>CG518457545</t>
  </si>
  <si>
    <t>SBPQTE12105993</t>
  </si>
  <si>
    <t xml:space="preserve">(Declined: 17/05/2018 9:47:54 AM)
Declined Property Damage cover section due to the amount of manufacturing for the occupation selected. Please select an appropriate manufacturing occupation.
</t>
  </si>
  <si>
    <t>CG528432299</t>
  </si>
  <si>
    <t xml:space="preserve">(Declined: 21/05/2018 4:45:34 PM)
Declined Public and Products Liability cover section due to Occupation
</t>
  </si>
  <si>
    <t>CG534871882</t>
  </si>
  <si>
    <t>SBPQTE12112365</t>
  </si>
  <si>
    <t xml:space="preserve">(Declined: 24/05/2018 11:36:26 AM)
Declined due to no town water and Property Damage/Business Interruption Sum Insured
Decline due to occupation and Property Damage/Business Interruption Sum Insured
</t>
  </si>
  <si>
    <t>CG534871892</t>
  </si>
  <si>
    <t xml:space="preserve">(Declined: 24/05/2018 11:38:40 AM)
Decline due to occupation and Property Damage/Business Interruption Sum Insured
Refer due to Property Damage/Business Interruption total policy sum insured
</t>
  </si>
  <si>
    <t>CG539361566</t>
  </si>
  <si>
    <t>(Declined: 28/05/2018 10:10:30 AM)
Declined due to inadequate fire protection for the risk and Property Damage/Business Interruption Sum Insured (fire extinguishers required)
Refer due to unoccupancy</t>
  </si>
  <si>
    <t>CG506551866</t>
  </si>
  <si>
    <t xml:space="preserve">(Declined: 8/05/2018 10:56:58 AM)
Declined Public and Products Liability cover section due to No to ?Does the business hold a current professional indemnity policy with a Sum Insured of at least $2M </t>
  </si>
  <si>
    <t>g5776</t>
  </si>
  <si>
    <t>Global Skills</t>
  </si>
  <si>
    <t>CG506793611</t>
  </si>
  <si>
    <t>SBPQTE12098886</t>
  </si>
  <si>
    <t>(Declined: 9/05/2018 10:50:59 AM)
Declined Property Damage cover section due to Occupation
Declined General Property cover section due to Occupation
Declined Money cover section due to Occupation
Dec</t>
  </si>
  <si>
    <t>N5903</t>
  </si>
  <si>
    <t>NOOSA LIONS FOOTBALL CLUB</t>
  </si>
  <si>
    <t>CG512041728</t>
  </si>
  <si>
    <t>SBPQTE12100025</t>
  </si>
  <si>
    <t>(Declined: 10/05/2018 10:23:47 AM)
Declined Property Damage cover section due to Occupation
Declined Machinery Breakdown cover section due to Occupation
Declined Glass cover section due to Occupation</t>
  </si>
  <si>
    <t>CG512041788</t>
  </si>
  <si>
    <t>SBPQTE12100061</t>
  </si>
  <si>
    <t>(Declined: 10/05/2018 10:39:54 AM)
Declined Property Damage cover section due to Occupation
Declined Machinery Breakdown cover section due to Occupation
Declined Glass cover section due to Occupation</t>
  </si>
  <si>
    <t>CG512731828</t>
  </si>
  <si>
    <t>(Declined: 10/05/2018 11:46:02 AM)
Declined Property Damage cover section due to Occupation
Declined General Property cover section due to Occupation
Declined Money cover section due to Occupation
De</t>
  </si>
  <si>
    <t>SAASL</t>
  </si>
  <si>
    <t>SOUTH AUSTRALIAN AMATEUR SOCCER LEAGUE</t>
  </si>
  <si>
    <t>CG512042626</t>
  </si>
  <si>
    <t xml:space="preserve">(Declined: 10/05/2018 2:58:27 PM)
Declined Property Damage cover section due to Occupation
Declined Glass cover section due to Occupation
</t>
  </si>
  <si>
    <t>CG546871454</t>
  </si>
  <si>
    <t xml:space="preserve">(Declined: 31/05/2018 9:22:36 AM)
Declined Public and Products Liability cover section due to Occupation
</t>
  </si>
  <si>
    <t>P1000</t>
  </si>
  <si>
    <t>PAKS NAtional</t>
  </si>
  <si>
    <t>CG492473091</t>
  </si>
  <si>
    <t xml:space="preserve">(Declined: 2/05/2018 7:12:11 PM)
Declined Public and Products Liability cover section due to Occupation
</t>
  </si>
  <si>
    <t>SHINE</t>
  </si>
  <si>
    <t>SHINE CAMBODIA</t>
  </si>
  <si>
    <t>CG496032083</t>
  </si>
  <si>
    <t>(Declined: 3/05/2018 1:25:15 PM)
Declined Public and Products Liability cover section due to Yes to 'Is there storage of customer goods?'
Declined Public and Products Liability cover section due to O</t>
  </si>
  <si>
    <t>A0841</t>
  </si>
  <si>
    <t xml:space="preserve">A2B Removals </t>
  </si>
  <si>
    <t>CG496022513</t>
  </si>
  <si>
    <t>SBPQTE12094306</t>
  </si>
  <si>
    <t xml:space="preserve">(Declined: 3/05/2018 3:45:57 PM)
Declined due to back dating of inception date beyond limits
</t>
  </si>
  <si>
    <t>Quote1</t>
  </si>
  <si>
    <t>Irene Whincup</t>
  </si>
  <si>
    <t>CG496032664</t>
  </si>
  <si>
    <t xml:space="preserve">(Declined: 3/05/2018 4:31:48 PM)
Declined Property Damage cover section due to No or Auto suppression to 'Do all Deep Fryers have an automatic suppression unit and exhaust extraction system?'
</t>
  </si>
  <si>
    <t>O0417</t>
  </si>
  <si>
    <t>Oven Delights</t>
  </si>
  <si>
    <t>CG500401555</t>
  </si>
  <si>
    <t xml:space="preserve">(Declined: 6/05/2018 6:15:01 PM)
Declined Public and Products Liability cover section due to Occupation
</t>
  </si>
  <si>
    <t>A0367</t>
  </si>
  <si>
    <t>Alys Tree Lopping &amp; Garden Service</t>
  </si>
  <si>
    <t>CG500402158</t>
  </si>
  <si>
    <t>SBPQTE12096132</t>
  </si>
  <si>
    <t xml:space="preserve">(Declined: 7/05/2018 1:08:01 PM)
Declined Public and Products Liability cover section due to the percentage of hot work away
</t>
  </si>
  <si>
    <t>B1545</t>
  </si>
  <si>
    <t>Bushby Plumbing Pty Ltd</t>
  </si>
  <si>
    <t>CG500402337</t>
  </si>
  <si>
    <t xml:space="preserve">(Declined: 7/05/2018 2:16:10 PM)
Declined Public and Products Liability cover section due to the percentage of hot work away
</t>
  </si>
  <si>
    <t>CG500402628</t>
  </si>
  <si>
    <t xml:space="preserve">(Declined: 7/05/2018 3:56:02 PM)
Declined Public and Products Liability cover section due to Occupation
</t>
  </si>
  <si>
    <t>D0511</t>
  </si>
  <si>
    <t>Distinctive Stainless</t>
  </si>
  <si>
    <t>CG506791793</t>
  </si>
  <si>
    <t>(Declined: 8/05/2018 11:02:05 AM)
Declined due to minimum underwriting criteria not being met
Declined due to Tax Audit section taken without either Property Damage section or Liability section
Decli</t>
  </si>
  <si>
    <t>M1220</t>
  </si>
  <si>
    <t>Maszac Building Pty Ltd</t>
  </si>
  <si>
    <t>CG506552836</t>
  </si>
  <si>
    <t xml:space="preserve">(Declined: 8/05/2018 4:32:21 PM)
Declined Public and Products Liability cover section due to Occupation
</t>
  </si>
  <si>
    <t>X0004</t>
  </si>
  <si>
    <t>Xeneca Engineering Solutions Pty Ltd</t>
  </si>
  <si>
    <t>CG506553038</t>
  </si>
  <si>
    <t xml:space="preserve">(Declined: 8/05/2018 7:28:21 PM)
Declined Public and Products Liability cover section due to Occupation
</t>
  </si>
  <si>
    <t>W0535</t>
  </si>
  <si>
    <t>Wheel Easy Australia Pty Ltd</t>
  </si>
  <si>
    <t>CG506793604</t>
  </si>
  <si>
    <t>SBPQTE12098882</t>
  </si>
  <si>
    <t>(Declined: 9/05/2018 10:49:44 AM)
Declined Property Damage cover section due to Occupation
Declined General Property cover section due to Occupation
Declined Theft cover section due to Occupation
Dec</t>
  </si>
  <si>
    <t>A1128</t>
  </si>
  <si>
    <t>Aspen Coaching Pty Ltd</t>
  </si>
  <si>
    <t>CG506553579</t>
  </si>
  <si>
    <t>SBPQTE12098885</t>
  </si>
  <si>
    <t>(Declined: 9/05/2018 10:50:52 AM)
Declined Property Damage cover section due to Occupation
Declined General Property cover section due to Occupation
Declined Theft cover section due to Occupation
Dec</t>
  </si>
  <si>
    <t>CG506553747</t>
  </si>
  <si>
    <t xml:space="preserve">(Declined: 9/05/2018 11:43:52 AM)
Declined Public and Products Liability cover section due to Occupation
</t>
  </si>
  <si>
    <t>M1517</t>
  </si>
  <si>
    <t>John Menehira</t>
  </si>
  <si>
    <t>CG506553794</t>
  </si>
  <si>
    <t xml:space="preserve">(Declined: 9/05/2018 11:55:44 AM)
Declined Public and Products Liability cover section due to Occupation
</t>
  </si>
  <si>
    <t>P0703</t>
  </si>
  <si>
    <t>Jignesh Patel</t>
  </si>
  <si>
    <t>CG506793952</t>
  </si>
  <si>
    <t xml:space="preserve">(Declined: 9/05/2018 12:20:30 PM)
Declined due to inadequate fire protection for the risk and Property Damage/Business Interruption Sum Insured (fire extinguishers required)
</t>
  </si>
  <si>
    <t>C0639</t>
  </si>
  <si>
    <t>Att: Mr F Carbone</t>
  </si>
  <si>
    <t>CG506793999</t>
  </si>
  <si>
    <t>(Declined: 9/05/2018 12:34:59 PM)
Declined due to location
Declined due to location
Declined Property Damage cover section due to Occupation
Declined Property Damage cover section due to Occupation
D</t>
  </si>
  <si>
    <t>N0007</t>
  </si>
  <si>
    <t>Northern Transport Co Pty Ltd &amp; NTC Contracting</t>
  </si>
  <si>
    <t>CG506553925</t>
  </si>
  <si>
    <t>(Declined: 9/05/2018 12:36:58 PM)
Declined Property Damage cover section due to tenant Occupation
Declined Business Interruption cover section due to tenant Occupation
Declined Public and Products Li</t>
  </si>
  <si>
    <t>CG506794145</t>
  </si>
  <si>
    <t>SBPQTE12099233</t>
  </si>
  <si>
    <t xml:space="preserve">(Declined: 9/05/2018 1:31:24 PM)
Declined due to no town water and Property Damage/Business Interruption Sum Insured
</t>
  </si>
  <si>
    <t>R0536</t>
  </si>
  <si>
    <t>Royal Persian Rugs Pty Ltd</t>
  </si>
  <si>
    <t>CG506794196</t>
  </si>
  <si>
    <t xml:space="preserve">(Declined: 9/05/2018 1:47:31 PM)
Declined Public and Products Liability cover section due to Occupation
</t>
  </si>
  <si>
    <t>R0629</t>
  </si>
  <si>
    <t>Steve Rundle</t>
  </si>
  <si>
    <t>CG506794730</t>
  </si>
  <si>
    <t xml:space="preserve">(Declined: 9/05/2018 4:36:20 PM)
Declined Public and Products Liability cover section due to Occupation
</t>
  </si>
  <si>
    <t>a0669</t>
  </si>
  <si>
    <t xml:space="preserve">Access Metals </t>
  </si>
  <si>
    <t>CG506554805</t>
  </si>
  <si>
    <t>(Declined: 9/05/2018 6:38:06 PM)
Declined due to inadequate fire protection for the risk and Property Damage/Business Interruption Sum Insured (fire extinguishers required)
Refer due to occupation an</t>
  </si>
  <si>
    <t>C0386</t>
  </si>
  <si>
    <t>Carine Glades Dental Care</t>
  </si>
  <si>
    <t>CG512043106</t>
  </si>
  <si>
    <t>(Declined: 10/05/2018 6:01:53 PM)
Declined due to minimum underwriting criteria not being met
Refer Public and Products Liability cover section due to Occupation (Please provide full details of all b</t>
  </si>
  <si>
    <t>D0887</t>
  </si>
  <si>
    <t>Alysha Dewick</t>
  </si>
  <si>
    <t>CG512733838</t>
  </si>
  <si>
    <t>(Declined: 11/05/2018 1:21:57 PM)
Declined due to inadequate fire protection for the risk and Property Damage/Business Interruption Sum Insured (fire extinguishers required)
Declined Public and Produ</t>
  </si>
  <si>
    <t>P0201</t>
  </si>
  <si>
    <t>PNV Engineering Pty Ltd</t>
  </si>
  <si>
    <t>CG512044166</t>
  </si>
  <si>
    <t>(Declined: 11/05/2018 1:48:26 PM)
Declined due to minimum underwriting criteria not being met
Declined due to General Property section taken without either Property Damage section or Liability sectio</t>
  </si>
  <si>
    <t>R0335</t>
  </si>
  <si>
    <t>RMD Electrical Pty Ltd</t>
  </si>
  <si>
    <t>CG512734423</t>
  </si>
  <si>
    <t xml:space="preserve">(Declined: 11/05/2018 5:26:39 PM)
Declined Public and Products Liability cover section due to Occupation
</t>
  </si>
  <si>
    <t>T2121</t>
  </si>
  <si>
    <t>Team 21 Quotes</t>
  </si>
  <si>
    <t>CG518452451</t>
  </si>
  <si>
    <t>(Declined: 14/05/2018 12:46:39 PM)
Declined as Flood cover is not available
Refer due to claims history (Please provide full details)
Refer due to claims history (Please provide full details)
Refer P</t>
  </si>
  <si>
    <t>S0260</t>
  </si>
  <si>
    <t>Southside Powder Coaters Pty Ltd</t>
  </si>
  <si>
    <t>CG518453329</t>
  </si>
  <si>
    <t xml:space="preserve">(Declined: 14/05/2018 6:03:20 PM)
Declined due to location
Declined Property Damage cover section due to Occupation
Declined Public and Products Liability cover section due to Occupation
</t>
  </si>
  <si>
    <t>T0063</t>
  </si>
  <si>
    <t>Zantini Nominees Pty Ltd T/As The Fruit Tree Factory</t>
  </si>
  <si>
    <t>CG518283701</t>
  </si>
  <si>
    <t>SBPQTE12103558</t>
  </si>
  <si>
    <t xml:space="preserve">(Declined: 15/05/2018 10:11:16 AM)
Declined due to inadequate fire protection for the occupation and Property Damage/Business Interruption sum insured (fire extinguishers &amp; fire blankets required)
</t>
  </si>
  <si>
    <t>N0112</t>
  </si>
  <si>
    <t>Numero Uno Cafe &amp; Catering</t>
  </si>
  <si>
    <t>CG518283704</t>
  </si>
  <si>
    <t>SBPQTE12103559</t>
  </si>
  <si>
    <t xml:space="preserve">(Declined: 15/05/2018 10:12:42 AM)
Declined due to inadequate fire protection for the occupation and Property Damage/Business Interruption sum insured (fire extinguishers &amp; fire blankets required)
</t>
  </si>
  <si>
    <t>CG518454162</t>
  </si>
  <si>
    <t>(Declined: 15/05/2018 12:09:58 PM)
Declined Property Damage cover section due to Occupation
Declined Property Damage cover section due to Occupation
Declined Money cover section due to Occupation
Dec</t>
  </si>
  <si>
    <t>W0247</t>
  </si>
  <si>
    <t>Wearforce Pty Ltd</t>
  </si>
  <si>
    <t>CG518455290</t>
  </si>
  <si>
    <t>SBPQTE12104573</t>
  </si>
  <si>
    <t>(Declined: 15/05/2018 7:12:04 PM)
Declined Property Damage cover section due to Occupation
Declined General Property cover section due to Occupation
Declined Business Interruption cover section due t</t>
  </si>
  <si>
    <t>CG518285505</t>
  </si>
  <si>
    <t>(Declined: 16/05/2018 10:54:57 AM)
Declined due to minimum underwriting criteria not being met
Declined due to inadequate fire protection for the risk and Property Damage/Business Interruption Sum In</t>
  </si>
  <si>
    <t>M0428</t>
  </si>
  <si>
    <t>Maxilink Pty Ltd</t>
  </si>
  <si>
    <t>CG518455841</t>
  </si>
  <si>
    <t>SBPQTE12104918</t>
  </si>
  <si>
    <t xml:space="preserve">(Declined: 16/05/2018 11:11:38 AM)
Declined Property Damage cover section due to Occupation
Declined General Property cover section due to Occupation
Declined Business Interruption cover section due </t>
  </si>
  <si>
    <t>S286554</t>
  </si>
  <si>
    <t>Forklift Trucks Manufacturing</t>
  </si>
  <si>
    <t>V0012</t>
  </si>
  <si>
    <t>Vector Lifting and Scenna Constructions</t>
  </si>
  <si>
    <t>CG518455953</t>
  </si>
  <si>
    <t>SBPQTE12104993</t>
  </si>
  <si>
    <t xml:space="preserve">(Declined: 16/05/2018 11:43:06 AM)
Declined Property Damage cover section due to Occupation
Declined General Property cover section due to Occupation
Declined Business Interruption cover section due </t>
  </si>
  <si>
    <t>CG518455960</t>
  </si>
  <si>
    <t xml:space="preserve">(Declined: 16/05/2018 11:44:13 AM)
Declined Property Damage cover section due to Occupation
Declined General Property cover section due to Occupation
Declined Business Interruption cover section due </t>
  </si>
  <si>
    <t>CG518456116</t>
  </si>
  <si>
    <t>(Declined: 16/05/2018 12:28:36 PM)
Decline due to occupation and Property Damage/Business Interruption Sum Insured
Declined due to Documents sum insured 
Declined due to Weekly Revenue sum insured
Re</t>
  </si>
  <si>
    <t>CG518286842</t>
  </si>
  <si>
    <t>(Declined: 16/05/2018 8:33:09 PM)
Declined due to claims history
Declined Property Damage cover section due to Occupation
Declined Theft cover section due to Occupation
Declined Machinery Breakdown c</t>
  </si>
  <si>
    <t>W0301</t>
  </si>
  <si>
    <t>Mr J Hersey T/As WA Timber Products</t>
  </si>
  <si>
    <t>CG518291163</t>
  </si>
  <si>
    <t>(Declined: 21/05/2018 2:50:36 PM)
Declined as Flood cover is not available
Declined due to inadequate fire protection for the occupation and Property Damage/Business Interruption sum insured (fire ex</t>
  </si>
  <si>
    <t>T1002</t>
  </si>
  <si>
    <t>THE OFFICE ON ANGOVE</t>
  </si>
  <si>
    <t>CG531101654</t>
  </si>
  <si>
    <t xml:space="preserve">(Declined: 22/05/2018 10:15:35 AM)
Declined Public and Products Liability cover section due to Yes to 'Does the business carry out any work: at airports; on public roads, public footpaths (excluding </t>
  </si>
  <si>
    <t>CG530843089</t>
  </si>
  <si>
    <t xml:space="preserve">(Declined: 22/05/2018 6:17:35 PM)
Declined due to minimum underwriting criteria not being met
Refer due to 'indemnity value' method of settlement on Contents
</t>
  </si>
  <si>
    <t>M0616</t>
  </si>
  <si>
    <t>Moon Rhythm</t>
  </si>
  <si>
    <t>CG530844476</t>
  </si>
  <si>
    <t xml:space="preserve">(Declined: 23/05/2018 1:30:51 PM)
Declined Public and Products Liability cover section due to Occupation
</t>
  </si>
  <si>
    <t>C1391</t>
  </si>
  <si>
    <t>Clearing &amp; Mulching Contractors Pty Ltd</t>
  </si>
  <si>
    <t>CG534385606</t>
  </si>
  <si>
    <t>(Declined: 27/05/2018 11:04:47 AM)
Hi Kelsey, Thank you for the referral and the opportunity to provide terms. The Insured has multiple independant business activities. These need to be noted seper</t>
  </si>
  <si>
    <t>E0321</t>
  </si>
  <si>
    <t>Luxe Ceramics</t>
  </si>
  <si>
    <t>CG539482728</t>
  </si>
  <si>
    <t>(Declined: 28/05/2018 5:14:02 PM)
Declined Property Damage cover section due to Occupation
Declined General Property cover section due to Occupation
Declined Electronic Equipment Breakdown cover sect</t>
  </si>
  <si>
    <t>A1126</t>
  </si>
  <si>
    <t>DAZLM Pty Ltd</t>
  </si>
  <si>
    <t>CG539363705</t>
  </si>
  <si>
    <t>(Declined: 29/05/2018 11:56:43 AM)
Declined due to minimum underwriting criteria not being met
Refer Property Damage cover section due to Occupation (Please provide full details of all business activ</t>
  </si>
  <si>
    <t>T0044</t>
  </si>
  <si>
    <t>Tree Surgeons of WA</t>
  </si>
  <si>
    <t>CG539483638</t>
  </si>
  <si>
    <t>(Declined: 29/05/2018 12:06:58 PM)
Declined Public and Products Liability cover section due to the percentage of turnover from installation, service or maintenance work at third party premises (Pleas</t>
  </si>
  <si>
    <t>A0096</t>
  </si>
  <si>
    <t>Ashton Admor Pty Ltd</t>
  </si>
  <si>
    <t>CG544031356</t>
  </si>
  <si>
    <t xml:space="preserve">(Declined: 29/05/2018 11:39:13 PM)
Declined due to inadequate fire protection for the risk and Property Damage/Business Interruption Sum Insured (fire extinguishers required)
</t>
  </si>
  <si>
    <t>T0880</t>
  </si>
  <si>
    <t>The Atomic Age Eyewear Company</t>
  </si>
  <si>
    <t>CG544082426</t>
  </si>
  <si>
    <t xml:space="preserve">(Declined: 30/05/2018 12:18:15 PM)
Declined Public and Products Liability cover section due to Occupation
</t>
  </si>
  <si>
    <t>T0345</t>
  </si>
  <si>
    <t>Tims Mobile Mower Servicing &amp; Tims Property Maintenance</t>
  </si>
  <si>
    <t>CG544083218</t>
  </si>
  <si>
    <t xml:space="preserve">(Declined: 30/05/2018 4:04:45 PM)
Declined Public and Products Liability cover section due to Occupation
Refer due to claims history (Please provide full details)
Refer due to claims history (Please </t>
  </si>
  <si>
    <t>T0871</t>
  </si>
  <si>
    <t>Transformers Retail Design &amp; Construct</t>
  </si>
  <si>
    <t>CG544083492</t>
  </si>
  <si>
    <t>SBPQTE12118101</t>
  </si>
  <si>
    <t>(Declined: 30/05/2018 5:18:46 PM)
Declined due to inadequate fire protection for the occupation and Property Damage/Business Interruption sum insured (fire extinguishers &amp; fire blankets required)
Ref</t>
  </si>
  <si>
    <t>S0857</t>
  </si>
  <si>
    <t>Senoji Japanese Restaurant &amp; Cafe</t>
  </si>
  <si>
    <t>CG544033166</t>
  </si>
  <si>
    <t>(Declined: 30/05/2018 5:30:21 PM)
Declined due to inadequate fire protection for the occupation and Property Damage/Business Interruption sum insured (fire extinguishers &amp; fire blankets required)
Ref</t>
  </si>
  <si>
    <t>CG500402644</t>
  </si>
  <si>
    <t>SBPQTE12096617</t>
  </si>
  <si>
    <t>(Declined: 7/05/2018 4:03:27 PM)
Declined Property Damage cover section due to Occupation
Declined Theft cover section due to Occupation
Declined Public and Products Liability cover section due to Oc</t>
  </si>
  <si>
    <t>MARSH PE</t>
  </si>
  <si>
    <t>P Marshall &amp; S.E Mewett</t>
  </si>
  <si>
    <t>CG500402667</t>
  </si>
  <si>
    <t>SBPQTE12096629</t>
  </si>
  <si>
    <t>(Declined: 7/05/2018 4:09:44 PM)
Declined Property Damage cover section due to Occupation
Declined Theft cover section due to Occupation
Declined Public and Products Liability cover section due to Oc</t>
  </si>
  <si>
    <t>CG506554247</t>
  </si>
  <si>
    <t>SBPQTE12099400</t>
  </si>
  <si>
    <t xml:space="preserve">(Declined: 9/05/2018 2:43:51 PM)
Declined Property Damage cover section due to No to 'Does the manager of the business have 5 or more years experience in the industry as a restaurant/cafe manager?'
</t>
  </si>
  <si>
    <t>ROCKTAY</t>
  </si>
  <si>
    <t>Rocktayjetklaybe Pty Ltd</t>
  </si>
  <si>
    <t>CG518455071</t>
  </si>
  <si>
    <t xml:space="preserve">(Declined: 15/05/2018 4:34:05 PM)
Declined due to Machinery Breakdown section taken without Property Damage section
</t>
  </si>
  <si>
    <t>CHAPM M</t>
  </si>
  <si>
    <t>M &amp; J Chapman</t>
  </si>
  <si>
    <t>CG518459798</t>
  </si>
  <si>
    <t xml:space="preserve">(Declined: 18/05/2018 11:59:27 AM)
Declined Public and Products Liability cover section due to Occupation
</t>
  </si>
  <si>
    <t>PLATT D</t>
  </si>
  <si>
    <t>David &amp; Olivia Platt</t>
  </si>
  <si>
    <t>CG518290664</t>
  </si>
  <si>
    <t>(Declined: 21/05/2018 11:48:10 AM)
Declined Business Interruption cover section due to Yes to Do you wish to specify any Customers or Suppliers?
Refer Property Damage cover section due to manufacturi</t>
  </si>
  <si>
    <t>SCOTTAD</t>
  </si>
  <si>
    <t>Alison D Scott</t>
  </si>
  <si>
    <t>CG530843842</t>
  </si>
  <si>
    <t xml:space="preserve">(Declined: 23/05/2018 10:39:38 AM)
Declined Public and Products Liability cover section due to Occupation
</t>
  </si>
  <si>
    <t>MURLE D</t>
  </si>
  <si>
    <t>David Murley</t>
  </si>
  <si>
    <t>CG531104959</t>
  </si>
  <si>
    <t xml:space="preserve">(Declined: 23/05/2018 2:48:29 PM)
Declined due to location
</t>
  </si>
  <si>
    <t>FYANSVA</t>
  </si>
  <si>
    <t>FYANS VALLEY INVESTMENTS</t>
  </si>
  <si>
    <t>CG530845031</t>
  </si>
  <si>
    <t xml:space="preserve">(Declined: 23/05/2018 4:37:13 PM)
Declined as Flood cover is not available
</t>
  </si>
  <si>
    <t>MAMRE P</t>
  </si>
  <si>
    <t>Mamre Properties Pty Ltd</t>
  </si>
  <si>
    <t>CG530845108</t>
  </si>
  <si>
    <t xml:space="preserve">(Declined: 23/05/2018 5:03:20 PM)
Declined due to location
</t>
  </si>
  <si>
    <t>MANGLEP</t>
  </si>
  <si>
    <t>A. C. (Pip) Mangle</t>
  </si>
  <si>
    <t>CG530845146</t>
  </si>
  <si>
    <t xml:space="preserve">(Declined: 23/05/2018 5:18:15 PM)
Declined due to location
</t>
  </si>
  <si>
    <t>CG534382381</t>
  </si>
  <si>
    <t xml:space="preserve">(Declined: 24/05/2018 2:22:45 PM)
Declined due to Tax Audit section taken without either Property Damage section or Liability section
</t>
  </si>
  <si>
    <t>CLARK MC</t>
  </si>
  <si>
    <t>Mr. MC &amp; Mrs. LM Clarke</t>
  </si>
  <si>
    <t>CG534872900</t>
  </si>
  <si>
    <t>SBPQTE12113068</t>
  </si>
  <si>
    <t xml:space="preserve">(Declined: 24/05/2018 5:05:04 PM)
Declined due to back dating of inception date beyond limits
</t>
  </si>
  <si>
    <t>PSAIL D</t>
  </si>
  <si>
    <t>Danny Psaila</t>
  </si>
  <si>
    <t>CG539482541</t>
  </si>
  <si>
    <t xml:space="preserve">(Declined: 28/05/2018 3:53:11 PM)
Declined Public and Products Liability cover section due to Occupation
</t>
  </si>
  <si>
    <t>morga jo</t>
  </si>
  <si>
    <t>Jon Morgan</t>
  </si>
  <si>
    <t>CG544083018</t>
  </si>
  <si>
    <t>SBPQTE12117823</t>
  </si>
  <si>
    <t xml:space="preserve">(Declined: 30/05/2018 3:17:03 PM)
Declined Property Damage cover section due to Occupation
Declined Theft cover section due to Occupation
</t>
  </si>
  <si>
    <t>ARAT BAS</t>
  </si>
  <si>
    <t>Ararat Basketball Association</t>
  </si>
  <si>
    <t>CG544032803</t>
  </si>
  <si>
    <t xml:space="preserve">(Declined: 30/05/2018 3:19:04 PM)
Declined Property Damage cover section due to Occupation
Declined Theft cover section due to Occupation
</t>
  </si>
  <si>
    <t>CG546951997</t>
  </si>
  <si>
    <t xml:space="preserve">(Declined: 31/05/2018 11:46:20 AM)
Declined Property Damage cover section due to Occupation
Declined Theft cover section due to Occupation
</t>
  </si>
  <si>
    <t>MARNOOSC</t>
  </si>
  <si>
    <t>The Committee Of Management-Marnoo Sports Complex</t>
  </si>
  <si>
    <t>CG483705814</t>
  </si>
  <si>
    <t>(Declined: 1/05/2018 11:18:33 AM)
Declined Property Damage cover section due to No or Unknown to 'Does the wok cooking equipment have a flame failure automatic cut off module and exhaust extraction s</t>
  </si>
  <si>
    <t>YEN-DO</t>
  </si>
  <si>
    <t>Yen-Do</t>
  </si>
  <si>
    <t>CG496032820</t>
  </si>
  <si>
    <t>(Declined: 3/05/2018 6:04:07 PM)
Declined Property Damage cover section due to Occupation
Declined General Property cover section due to Occupation
Declined Business Interruption cover section due to</t>
  </si>
  <si>
    <t>SPOK AUS</t>
  </si>
  <si>
    <t>Spok Aus Pty Ltd</t>
  </si>
  <si>
    <t>CG501121951</t>
  </si>
  <si>
    <t>(Declined: 7/05/2018 11:38:38 AM)
Declined due to minimum underwriting criteria not being met
Refer Public and Products Liability cover section due to Occupation (Please provide full details of all b</t>
  </si>
  <si>
    <t>EPCM</t>
  </si>
  <si>
    <t>EPCM Solutions Pty Ltd</t>
  </si>
  <si>
    <t>CG500402623</t>
  </si>
  <si>
    <t xml:space="preserve">(Declined: 7/05/2018 3:53:33 PM)
Declined Public and Products Liability cover section due to Occupation
</t>
  </si>
  <si>
    <t>DESTEC ENG</t>
  </si>
  <si>
    <t>Destec Engineering Pty Ltd</t>
  </si>
  <si>
    <t>CG506792729</t>
  </si>
  <si>
    <t xml:space="preserve">(Declined: 8/05/2018 3:54:50 PM)
Declined Public and Products Liability cover section due to Yes to 'Is the business involved in any construction/engineering project management activities?'
</t>
  </si>
  <si>
    <t>BEDIVERE L</t>
  </si>
  <si>
    <t>Bedivere Legal Services Pty Ltd</t>
  </si>
  <si>
    <t>CG512732816</t>
  </si>
  <si>
    <t>(Declined: 10/05/2018 5:00:44 PM)
Declined Property Damage cover section due to tenant Occupation
Declined Business Interruption cover section due to tenant Occupation
Declined Public and Products Li</t>
  </si>
  <si>
    <t>TOTAL CONC</t>
  </si>
  <si>
    <t>Total Concrete (WA)</t>
  </si>
  <si>
    <t>CG512043123</t>
  </si>
  <si>
    <t>(Declined: 10/05/2018 6:21:22 PM)
Declined Property Damage cover section due to tenant Occupation
Declined Business Interruption cover section due to tenant Occupation
Declined Public and Products Li</t>
  </si>
  <si>
    <t>CG512043128</t>
  </si>
  <si>
    <t>(Declined: 10/05/2018 6:30:42 PM)
Declined Property Damage cover section due to tenant Occupation
Declined Business Interruption cover section due to tenant Occupation
Declined Public and Products Li</t>
  </si>
  <si>
    <t>CG512733695</t>
  </si>
  <si>
    <t xml:space="preserve">(Declined: 11/05/2018 12:12:05 PM)
Declined Public and Products Liability cover section due to Occupation
</t>
  </si>
  <si>
    <t>Changan</t>
  </si>
  <si>
    <t>Changan Australia Pty Ltd</t>
  </si>
  <si>
    <t>CG512044189</t>
  </si>
  <si>
    <t>(Declined: 11/05/2018 1:58:58 PM)
Declined Property Damage cover section due to tenant Occupation
Declined Business Interruption cover section due to tenant Occupation
Declined Public and Products Li</t>
  </si>
  <si>
    <t>CG518284914</t>
  </si>
  <si>
    <t xml:space="preserve">(Declined: 15/05/2018 5:35:18 PM)
Declined due to inadequate fire protection for the risk and Property Damage/Business Interruption Sum Insured (fire extinguishers required)
</t>
  </si>
  <si>
    <t>ALVAREZ D</t>
  </si>
  <si>
    <t>Alvarez Designs Pty Ltd</t>
  </si>
  <si>
    <t>CG518285831</t>
  </si>
  <si>
    <t>(Declined: 16/05/2018 12:36:46 PM)
Declined due to inadequate fire protection for the risk and Property Damage/Business Interruption Sum Insured (fire extinguishers required)
Refer due to claims hist</t>
  </si>
  <si>
    <t xml:space="preserve">INTELLECT </t>
  </si>
  <si>
    <t>Intellect Systems Pty Ltd</t>
  </si>
  <si>
    <t>CG518459016</t>
  </si>
  <si>
    <t>(Declined: 17/05/2018 5:22:11 PM)
Declined Property Damage cover section due to tenant Occupation
Declined Business Interruption cover section due to tenant Occupation
Declined Theft cover section du</t>
  </si>
  <si>
    <t>CG518288482</t>
  </si>
  <si>
    <t>SBPQTE12107010</t>
  </si>
  <si>
    <t xml:space="preserve">(Declined: 17/05/2018 5:47:21 PM)
Declined Public and Products Liability cover section due to tenant Occupation
Declined Public and Products Liability cover section due to tenant Occupation
Declined </t>
  </si>
  <si>
    <t>CG518288492</t>
  </si>
  <si>
    <t xml:space="preserve">(Declined: 17/05/2018 6:00:37 PM)
Declined Public and Products Liability cover section due to tenant Occupation
Declined Public and Products Liability cover section due to tenant Occupation
Declined </t>
  </si>
  <si>
    <t>CG528431578</t>
  </si>
  <si>
    <t xml:space="preserve">(Declined: 21/05/2018 12:57:36 PM)
Declined Public and Products Liability cover section due to occupation and turnover
</t>
  </si>
  <si>
    <t>OHMS</t>
  </si>
  <si>
    <t>Red OHMS Group Pty Ltd</t>
  </si>
  <si>
    <t>CG530843817</t>
  </si>
  <si>
    <t xml:space="preserve">(Declined: 23/05/2018 10:35:23 AM)
Declined Public and Products Liability cover section due to Occupation
</t>
  </si>
  <si>
    <t>Respirion</t>
  </si>
  <si>
    <t>Respirion Pharmaceuticals Pty Ltd</t>
  </si>
  <si>
    <t>CG534874689</t>
  </si>
  <si>
    <t>(Declined: 25/05/2018 5:31:50 PM)
Declined Public and Products Liability cover section due to Yes to 'Does the Business offer services for monitoring of alarm systems or directly import any alarm sys</t>
  </si>
  <si>
    <t>CERBERUS</t>
  </si>
  <si>
    <t>Cerberus Technologies Pty Ltd</t>
  </si>
  <si>
    <t>CG539484709</t>
  </si>
  <si>
    <t xml:space="preserve">(Declined: 29/05/2018 5:39:41 PM)
Declined due to inadequate fire protection for the risk and Property Damage/Business Interruption Sum Insured (fire extinguishers required)
</t>
  </si>
  <si>
    <t>ABC CHIRO</t>
  </si>
  <si>
    <t>ABC Chiropractic Centre Pty Ltd</t>
  </si>
  <si>
    <t>CG483705589</t>
  </si>
  <si>
    <t>(Declined: 1/05/2018 10:20:37 AM)
Declined Public and Products Liability cover section due to the percentage of turnover paid to contractors/subcontractors
Declined Public and Products Liability cove</t>
  </si>
  <si>
    <t>M&amp;H ALL</t>
  </si>
  <si>
    <t>M &amp; H MELBOURNE PTY LTD</t>
  </si>
  <si>
    <t>CG483936121</t>
  </si>
  <si>
    <t>SBPQTE12091746</t>
  </si>
  <si>
    <t xml:space="preserve">(Declined: 1/05/2018 2:04:54 PM)
Declined due to inadequate fire protection for the occupation and Property Damage/Business Interruption sum insured (fire extinguishers &amp; fire blankets required)
</t>
  </si>
  <si>
    <t>TANG'S SPI</t>
  </si>
  <si>
    <t>DONGDONG JIANG PTY LTD</t>
  </si>
  <si>
    <t>CG483936201</t>
  </si>
  <si>
    <t>SBPQTE12091797</t>
  </si>
  <si>
    <t>(Declined: 1/05/2018 2:26:12 PM)
Declined due to inadequate fire protection for the occupation and Property Damage/Business Interruption sum insured (fire extinguishers &amp; fire blankets required)
Decl</t>
  </si>
  <si>
    <t>GUAN TENG</t>
  </si>
  <si>
    <t>GUAN TENG PTY LTD</t>
  </si>
  <si>
    <t>CG483707015</t>
  </si>
  <si>
    <t>(Declined: 1/05/2018 6:39:48 PM)
Declined Property Damage cover section due to No or Unknown to 'Does the wok cooking equipment have a flame failure automatic cut off module and exhaust extraction sy</t>
  </si>
  <si>
    <t>PROUD PEACOCK</t>
  </si>
  <si>
    <t>PROUD PEACOCK NO.1 PTY LTD T/AS PROUD PEACOCK RESTASURANT</t>
  </si>
  <si>
    <t>CG492471763</t>
  </si>
  <si>
    <t>(Declined: 2/05/2018 10:34:58 AM)
Declined Property Damage cover section due to No or Unknown to 'Does the wok cooking equipment have a flame failure automatic cut off module and exhaust extraction s</t>
  </si>
  <si>
    <t>AYAMS CHEF</t>
  </si>
  <si>
    <t>H.J CHUA, E CIAWI, H.T GAN, L.M PANG &amp; J SHO</t>
  </si>
  <si>
    <t>CG491972465</t>
  </si>
  <si>
    <t xml:space="preserve">(Declined: 2/05/2018 2:18:56 PM)
Declined Public and Products Liability cover section due to the amount paid to contractors/subcontractors
</t>
  </si>
  <si>
    <t>BIG K FENC</t>
  </si>
  <si>
    <t>BIG K FENCING AND IRON WORKS PTY LTD</t>
  </si>
  <si>
    <t>CG496031869</t>
  </si>
  <si>
    <t xml:space="preserve">(Declined: 3/05/2018 11:44:36 AM)
Declined Property Damage cover section due to No to 'Does the manager of the business have 5 or more years experience in the industry as a restaurant/cafe manager?'
</t>
  </si>
  <si>
    <t>LB COUSIN</t>
  </si>
  <si>
    <t>LB COUSIN PTY. LTD.</t>
  </si>
  <si>
    <t>CG496032461</t>
  </si>
  <si>
    <t>SBPQTE12094265</t>
  </si>
  <si>
    <t>(Declined: 3/05/2018 3:28:50 PM)
Declined Property Damage cover section due to No or Unknown to 'Does the wok cooking equipment have a flame failure automatic cut off module and exhaust extraction sy</t>
  </si>
  <si>
    <t>THAI JARER</t>
  </si>
  <si>
    <t>THAI JARERN</t>
  </si>
  <si>
    <t>CG496033660</t>
  </si>
  <si>
    <t>(Declined: 4/05/2018 1:57:56 PM)
Declined due to inadequate fire protection for the occupation and Property Damage/Business Interruption sum insured (fire extinguishers &amp; fire blankets required)
Decl</t>
  </si>
  <si>
    <t>CG501121703</t>
  </si>
  <si>
    <t xml:space="preserve">(Declined: 7/05/2018 9:52:38 AM)
Declined due to inadequate fire protection for the occupation and Property Damage/Business Interruption sum insured (fire extinguishers &amp; fire blankets required)
</t>
  </si>
  <si>
    <t>RAINBOW C1</t>
  </si>
  <si>
    <t>Hengxiu Pty Ltd</t>
  </si>
  <si>
    <t>CG500402187</t>
  </si>
  <si>
    <t>(Declined: 7/05/2018 1:24:49 PM)
Declined due to back dating of inception date beyond limits
Declined Property Damage cover section due to Occupation
Declined Theft cover section due to Occupation
De</t>
  </si>
  <si>
    <t>CHINESE AS</t>
  </si>
  <si>
    <t>CHINESE ASSOCIATION OF VICTORIA INC</t>
  </si>
  <si>
    <t>CG501122198</t>
  </si>
  <si>
    <t xml:space="preserve">(Declined: 7/05/2018 1:33:55 PM)
Declined Property Damage cover section due to Occupation
Declined Theft cover section due to Occupation
Declined Glass cover section due to Occupation
</t>
  </si>
  <si>
    <t>CG501122809</t>
  </si>
  <si>
    <t>SBPQTE12096765</t>
  </si>
  <si>
    <t>(Declined: 7/05/2018 5:25:03 PM)
Declined Public and Products Liability cover section due to Yes to 'Has or does the business provide, products or services intended for use in the following industrie</t>
  </si>
  <si>
    <t>AUSTECH CO</t>
  </si>
  <si>
    <t>AUSTECH CORPORATION PTY LTD</t>
  </si>
  <si>
    <t>CG506791828</t>
  </si>
  <si>
    <t>(Declined: 8/05/2018 11:10:32 AM)
Declined Public and Products Liability cover section due to Yes to 'Has or does the business provide, products or services intended for use in the following industri</t>
  </si>
  <si>
    <t>CG506551945</t>
  </si>
  <si>
    <t>(Declined: 8/05/2018 11:27:49 AM)
Declined Property Damage cover section due to Occupation
Declined Glass cover section due to Occupation
Declined Public and Products Liability cover section due to O</t>
  </si>
  <si>
    <t>CHINESE M</t>
  </si>
  <si>
    <t>Chinese Media Group Pty Ltd</t>
  </si>
  <si>
    <t>CG506792055</t>
  </si>
  <si>
    <t>(Declined: 8/05/2018 12:06:07 PM)
Declined Public and Products Liability cover section due to Yes to 'Does the business carry out any of the following: cleaning of shopping centres or department stor</t>
  </si>
  <si>
    <t>BIN CLEANI</t>
  </si>
  <si>
    <t>Mr Bin Wang</t>
  </si>
  <si>
    <t>CG506792173</t>
  </si>
  <si>
    <t>(Declined: 8/05/2018 12:56:00 PM)
Declined due to back dating of inception date beyond limits
Declined Property Damage cover section due to No or Unknown to 'Does the wok cooking equipment have a fla</t>
  </si>
  <si>
    <t>CHINESE MASONIC SOCIETY OF MELBOURNE</t>
  </si>
  <si>
    <t>CG506553934</t>
  </si>
  <si>
    <t>SBPQTE12099149</t>
  </si>
  <si>
    <t xml:space="preserve">(Declined: 9/05/2018 12:38:48 PM)
Declined Public and Products Liability cover section due to Occupation
</t>
  </si>
  <si>
    <t>RS GROWN</t>
  </si>
  <si>
    <t>RS GROWN PTY LTD</t>
  </si>
  <si>
    <t>CG506794054</t>
  </si>
  <si>
    <t xml:space="preserve">(Declined: 9/05/2018 12:50:26 PM)
Declined Public and Products Liability cover section due to Occupation
</t>
  </si>
  <si>
    <t>CG506554277</t>
  </si>
  <si>
    <t xml:space="preserve">(Declined: 9/05/2018 2:52:28 PM)
Declined due to Machinery Breakdown section taken without Property Damage section
</t>
  </si>
  <si>
    <t>CG506794795</t>
  </si>
  <si>
    <t>SBPQTE12099734</t>
  </si>
  <si>
    <t>(Declined: 9/05/2018 5:03:47 PM)
Declined Property Damage cover section due to No or Unknown to 'Does the wok cooking equipment have a flame failure automatic cut off module and exhaust extraction sy</t>
  </si>
  <si>
    <t>77MELBENTO</t>
  </si>
  <si>
    <t>77 MELBOURNE BENTO PTY LTD</t>
  </si>
  <si>
    <t>CG506554723</t>
  </si>
  <si>
    <t>(Declined: 9/05/2018 5:07:54 PM)
Declined Property Damage cover section due to No or Unknown to 'Does the wok cooking equipment have a flame failure automatic cut off module and exhaust extraction sy</t>
  </si>
  <si>
    <t>CG506554781</t>
  </si>
  <si>
    <t>(Declined: 9/05/2018 5:52:46 PM)
Declined Property Damage cover section due to No or Unknown to 'Does the wok cooking equipment have a flame failure automatic cut off module and exhaust extraction sy</t>
  </si>
  <si>
    <t>CG512732796</t>
  </si>
  <si>
    <t>(Declined: 10/05/2018 4:53:05 PM)
Declined Property Damage cover section due to tenant Occupation
Declined Business Interruption cover section due to tenant Occupation
Declined Public and Products Li</t>
  </si>
  <si>
    <t>DING PETER</t>
  </si>
  <si>
    <t>PETER DING</t>
  </si>
  <si>
    <t>CG512734383</t>
  </si>
  <si>
    <t>SBPQTE12101971</t>
  </si>
  <si>
    <t>(Declined: 11/05/2018 4:55:51 PM)
Declined Property Damage cover section due to Occupation
Declined Theft cover section due to Occupation
Declined Glass cover section due to Occupation
Declined Publi</t>
  </si>
  <si>
    <t>MOBILE LIN</t>
  </si>
  <si>
    <t>MOBILE LINK PTY LTD</t>
  </si>
  <si>
    <t>CG518281941</t>
  </si>
  <si>
    <t xml:space="preserve">(Declined: 14/05/2018 10:32:48 AM)
Declined Public and Products Liability cover section due to Yes to 'Does the business organise events, functions or security for events or functions?'
</t>
  </si>
  <si>
    <t>CG518452824</t>
  </si>
  <si>
    <t xml:space="preserve">(Declined: 14/05/2018 2:52:21 PM)
Declined due to back dating of inception date beyond limits
Declined Public and Products Liability cover section due to occupation
</t>
  </si>
  <si>
    <t>THONG DAT1</t>
  </si>
  <si>
    <t>Yan &amp; Chi Pty Ltd</t>
  </si>
  <si>
    <t>CG518453075</t>
  </si>
  <si>
    <t xml:space="preserve">(Declined: 14/05/2018 4:02:27 PM)
Declined Public and Products Liability cover section due to Occupation
</t>
  </si>
  <si>
    <t>RRG FARM</t>
  </si>
  <si>
    <t>RRG FARM CONTRACTORS PTY LTD</t>
  </si>
  <si>
    <t>CG518286532</t>
  </si>
  <si>
    <t>SBPQTE12105676</t>
  </si>
  <si>
    <t>(Declined: 16/05/2018 4:37:19 PM)
Declined Property Damage cover section due to No or Unknown to 'Does the wok cooking equipment have a flame failure automatic cut off module and exhaust extraction s</t>
  </si>
  <si>
    <t>HO JOE</t>
  </si>
  <si>
    <t>MR JOE HO</t>
  </si>
  <si>
    <t>CG518286586</t>
  </si>
  <si>
    <t>(Declined: 16/05/2018 4:59:47 PM)
Declined Property Damage cover section due to No or Unknown to 'Does the wok cooking equipment have a flame failure automatic cut off module and exhaust extraction s</t>
  </si>
  <si>
    <t>CG518458995</t>
  </si>
  <si>
    <t xml:space="preserve">(Declined: 17/05/2018 5:01:57 PM)
Declined Public and Products Liability cover section due to Occupation
</t>
  </si>
  <si>
    <t>COASTLINE</t>
  </si>
  <si>
    <t>Coastline Holiday Pty Ltd</t>
  </si>
  <si>
    <t>CG518459769</t>
  </si>
  <si>
    <t xml:space="preserve">(Declined: 18/05/2018 11:54:49 AM)
Declined Public and Products Liability cover section due to occupation
Refer due to claims history (Please provide full details)
</t>
  </si>
  <si>
    <t>IGA Ormond</t>
  </si>
  <si>
    <t>Zhangjia ATF Zhangjia Family Trust</t>
  </si>
  <si>
    <t>CG518459890</t>
  </si>
  <si>
    <t>SBPQTE12107510</t>
  </si>
  <si>
    <t>(Declined: 18/05/2018 12:25:48 PM)
Declined Property Damage cover section due to No to 'Does the manager of the business have 5 or more years experience in the industry as a restaurant/cafe manager?'</t>
  </si>
  <si>
    <t>PENNY HOUS</t>
  </si>
  <si>
    <t>XINCHENG AUSTRALIA PTY LTD</t>
  </si>
  <si>
    <t>CG528432153</t>
  </si>
  <si>
    <t>SBPQTE12109157</t>
  </si>
  <si>
    <t xml:space="preserve">(Declined: 21/05/2018 4:07:39 PM)
Declined Public and Products Liability cover section due to occupation
</t>
  </si>
  <si>
    <t>PARKSON C1</t>
  </si>
  <si>
    <t>FANTASTIC BUD PTY LTD</t>
  </si>
  <si>
    <t>CG531103914</t>
  </si>
  <si>
    <t xml:space="preserve">(Declined: 23/05/2018 10:14:52 AM)
Declined Public and Products Liability cover section due to Occupation
</t>
  </si>
  <si>
    <t>Lee Constance</t>
  </si>
  <si>
    <t>CONSTAN LE</t>
  </si>
  <si>
    <t>CG531104134</t>
  </si>
  <si>
    <t xml:space="preserve">(Declined: 23/05/2018 11:09:29 AM)
Declined due to location
Declined Property Damage cover section due to No or Auto suppression to 'Do all Deep Fryers have an automatic suppression unit and exhaust </t>
  </si>
  <si>
    <t>STEAM UP</t>
  </si>
  <si>
    <t>QUEENDA PTY LTD</t>
  </si>
  <si>
    <t>CG534382927</t>
  </si>
  <si>
    <t>SBPQTE12113066</t>
  </si>
  <si>
    <t>(Declined: 24/05/2018 5:01:12 PM)
Declined Property Damage cover section due to Occupation
Declined Money cover section due to Occupation
Declined Business Interruption cover section due to Occupatio</t>
  </si>
  <si>
    <t>LAU KIM</t>
  </si>
  <si>
    <t>LAU, KIM</t>
  </si>
  <si>
    <t>CG534873371</t>
  </si>
  <si>
    <t>(Declined: 25/05/2018 10:17:44 AM)
Declined Property Damage cover section due to occupation
Declined Public and Products Liability cover section due to occupation
Refer due to unoccupancy
Refer due t</t>
  </si>
  <si>
    <t>KIRALA PTY</t>
  </si>
  <si>
    <t>KIRALA PTY LTD</t>
  </si>
  <si>
    <t>CG534874329</t>
  </si>
  <si>
    <t xml:space="preserve">(Declined: 25/05/2018 3:52:27 PM)
Declined Property Damage cover section due to tenant Occupation
Declined Public and Products Liability cover section due to tenant Occupation
</t>
  </si>
  <si>
    <t>WANG HSIAO</t>
  </si>
  <si>
    <t>Hsiao Nai Wang</t>
  </si>
  <si>
    <t>CG539481563</t>
  </si>
  <si>
    <t xml:space="preserve">(Declined: 28/05/2018 10:18:59 AM)
Declined Public and Products Liability cover section due to Occupation
</t>
  </si>
  <si>
    <t>BUMBLEBEE</t>
  </si>
  <si>
    <t>BUMBLEBEE ARTS PTY LTD</t>
  </si>
  <si>
    <t>CG539482563</t>
  </si>
  <si>
    <t>(Declined: 28/05/2018 3:59:11 PM)
Declined Property Damage cover section due to No or Unknown to 'Does the wok cooking equipment have a flame failure automatic cut off module and exhaust extraction s</t>
  </si>
  <si>
    <t>BOWL BOWL</t>
  </si>
  <si>
    <t>SHIN&amp;LIN PTY. LTD.</t>
  </si>
  <si>
    <t>CG539482695</t>
  </si>
  <si>
    <t xml:space="preserve">(Declined: 28/05/2018 4:59:10 PM)
Declined Public and Products Liability cover section due to Occupation
</t>
  </si>
  <si>
    <t>HAS CHINES</t>
  </si>
  <si>
    <t>MARION &amp; CO PTY LTD</t>
  </si>
  <si>
    <t>CG544033162</t>
  </si>
  <si>
    <t>(Declined: 30/05/2018 5:28:38 PM)
Declined Public and Products Liability cover section due to No or Unknown to 'Does the business have at least 2 years experience in manufacturing each type of produc</t>
  </si>
  <si>
    <t>JB SHEET</t>
  </si>
  <si>
    <t>JB SHEET METAL PTY LTD</t>
  </si>
  <si>
    <t>CG546953058</t>
  </si>
  <si>
    <t>(Declined: 31/05/2018 5:02:10 PM)
Declined Public and Products Liability cover section due to No or Unknown to 'Does the business have at least 2 years experience in manufacturing each type of produc</t>
  </si>
  <si>
    <t>BAMBOO KIT</t>
  </si>
  <si>
    <t>BAMBOO KITCHEN CABINET PTY LTD</t>
  </si>
  <si>
    <t>CG518288995</t>
  </si>
  <si>
    <t xml:space="preserve">(Declined: 18/05/2018 11:17:05 AM)
Hi Angie,
Thank you for your referral.
Unfortunately we are unable to assist with this quote due to the insured claim history.
I hope we could better assist next </t>
  </si>
  <si>
    <t>Wilsons</t>
  </si>
  <si>
    <t>Wilsons Displays</t>
  </si>
  <si>
    <t>CG518461052</t>
  </si>
  <si>
    <t>(Declined: 21/05/2018 10:06:21 AM)
Declined Property Damage cover section due to Occupation
Declined Property Damage cover section due to Occupation
Declined Theft cover section due to Occupation
Dec</t>
  </si>
  <si>
    <t>BRADSHAWL</t>
  </si>
  <si>
    <t>Lee Bradshaw</t>
  </si>
  <si>
    <t>CG483705944</t>
  </si>
  <si>
    <t xml:space="preserve">(Declined: 1/05/2018 11:51:15 AM)
Declined Public and Products Liability cover section due to Occupation
</t>
  </si>
  <si>
    <t>CIAPPA M</t>
  </si>
  <si>
    <t>Mr M &amp; Mrs S Ciappara</t>
  </si>
  <si>
    <t>CG483936495</t>
  </si>
  <si>
    <t xml:space="preserve">(Declined: 1/05/2018 4:08:18 PM)
Declined Property Damage cover section due to Occupation
</t>
  </si>
  <si>
    <t>SWAN AL</t>
  </si>
  <si>
    <t>Alan &amp; Leesa Swan</t>
  </si>
  <si>
    <t>CG491971510</t>
  </si>
  <si>
    <t>(Declined: 2/05/2018 9:23:35 AM)
Declined Property Damage cover section due to Occupation
Declined Theft cover section due to Occupation
Declined Public and Products Liability cover section due to Oc</t>
  </si>
  <si>
    <t>BYRNE GJ</t>
  </si>
  <si>
    <t>Mr G J Byrne</t>
  </si>
  <si>
    <t>CG491972895</t>
  </si>
  <si>
    <t>SBPQTE12093316</t>
  </si>
  <si>
    <t>(Declined: 2/05/2018 4:37:28 PM)
Declined Public and Products Liability cover section due to No to ?Does the business hold a current professional indemnity policy with a Sum Insured of at least $2M o</t>
  </si>
  <si>
    <t>PAR AUS</t>
  </si>
  <si>
    <t>PARts Australia Pty Ltd</t>
  </si>
  <si>
    <t>CG496032006</t>
  </si>
  <si>
    <t xml:space="preserve">(Declined: 3/05/2018 12:46:06 PM)
Declined Public and Products Liability cover section due to Occupation
</t>
  </si>
  <si>
    <t>GLE PEA ME</t>
  </si>
  <si>
    <t>Glenquarry Peace Memorial Hall Incorporated</t>
  </si>
  <si>
    <t>CG496022236</t>
  </si>
  <si>
    <t xml:space="preserve">(Declined: 3/05/2018 2:17:58 PM)
Declined Property Damage cover section due to Occupation
Declined Theft cover section due to Occupation
Declined Glass cover section due to Occupation
</t>
  </si>
  <si>
    <t>UPP KAN RI</t>
  </si>
  <si>
    <t>Upper Kangaroo River Progress Association Inc.</t>
  </si>
  <si>
    <t>CG496022966</t>
  </si>
  <si>
    <t>SBPQTE12094554</t>
  </si>
  <si>
    <t>(Declined: 3/05/2018 10:16:48 PM)
Declined Property Damage cover section due to Occupation
Declined Property Damage cover section due to Occupation
Declined Theft cover section due to Occupation
Decl</t>
  </si>
  <si>
    <t>PEW AUS</t>
  </si>
  <si>
    <t>Pewag Australia Pty Limited</t>
  </si>
  <si>
    <t>CG496033220</t>
  </si>
  <si>
    <t xml:space="preserve">(Declined: 4/05/2018 10:45:56 AM)
Declined due to inadequate fire protection for the risk and Property Damage/Business Interruption Sum Insured (fire extinguishers required)
</t>
  </si>
  <si>
    <t>KILLMO I</t>
  </si>
  <si>
    <t>Killmore &amp; Sons Pty Limited</t>
  </si>
  <si>
    <t>CG500402389</t>
  </si>
  <si>
    <t>(Declined: 7/05/2018 2:34:56 PM)
Declined Public and Products Liability cover section due to No to ?Does the business hold a current professional indemnity policy with a Sum Insured of at least $2M o</t>
  </si>
  <si>
    <t>CG506791877</t>
  </si>
  <si>
    <t>SBPQTE12097815</t>
  </si>
  <si>
    <t xml:space="preserve">(Declined: 8/05/2018 11:21:17 AM)
Declined due to inadequate fire protection for the risk and Property Damage/Business Interruption Sum Insured (fire extinguishers required)
</t>
  </si>
  <si>
    <t>GWS MAC</t>
  </si>
  <si>
    <t>GWS Machinery Pty Ltd</t>
  </si>
  <si>
    <t>CG506552676</t>
  </si>
  <si>
    <t>(Declined: 8/05/2018 3:40:21 PM)
Declined due to inadequate fire protection for the risk and Property Damage/Business Interruption Sum Insured (fire extinguishers required)
Declined due to inadequate</t>
  </si>
  <si>
    <t>QUINN W</t>
  </si>
  <si>
    <t>Dr W &amp; Dr K Quinn</t>
  </si>
  <si>
    <t>CG506792818</t>
  </si>
  <si>
    <t xml:space="preserve">(Declined: 8/05/2018 4:24:31 PM)
Declined Public and Products Liability cover section due to Occupation
</t>
  </si>
  <si>
    <t>CG518288111</t>
  </si>
  <si>
    <t>SBPQTE12106743</t>
  </si>
  <si>
    <t xml:space="preserve">(Declined: 17/05/2018 3:20:24 PM)
Declined Public and Products Liability cover section due to Occupation
Refer due to location type, occupation and Theft sum insured
</t>
  </si>
  <si>
    <t>HANNIN G</t>
  </si>
  <si>
    <t>Gerry &amp;  Sandra Hanning</t>
  </si>
  <si>
    <t>CG518458692</t>
  </si>
  <si>
    <t>SBPQTE12106778</t>
  </si>
  <si>
    <t>(Declined: 17/05/2018 3:30:17 PM)
Declined Public and Products Liability cover section due to No or Unknown to 'Does the business have at least 2 years experience in manufacturing each type of produc</t>
  </si>
  <si>
    <t>CG518460455</t>
  </si>
  <si>
    <t>SBPQTE12108039</t>
  </si>
  <si>
    <t xml:space="preserve">(Declined: 18/05/2018 4:34:13 PM)
Declined Public and Products Liability cover section due to Occupation
</t>
  </si>
  <si>
    <t>CG518290654</t>
  </si>
  <si>
    <t>SBPQTE12108576</t>
  </si>
  <si>
    <t>(Declined: 21/05/2018 11:46:12 AM)
Declined due to EPS% and Property Damage/Business Interruption Sum Insured
Declined due to inadequate fire protection for the risk and Property Damage/Business Inte</t>
  </si>
  <si>
    <t>FEL PAS CO</t>
  </si>
  <si>
    <t>Feli Pastoral Co Pty Ltd</t>
  </si>
  <si>
    <t>CG518290676</t>
  </si>
  <si>
    <t>(Declined: 21/05/2018 11:50:25 AM)
Declined due to EPS% and Property Damage/Business Interruption Sum Insured
Declined due to inadequate fire protection for the risk and Property Damage/Business Inte</t>
  </si>
  <si>
    <t>CG528432181</t>
  </si>
  <si>
    <t>SBPQTE12109179</t>
  </si>
  <si>
    <t xml:space="preserve">(Declined: 21/05/2018 4:15:37 PM)
Declined Property Damage cover section due to Occupation
Declined Theft cover section due to Occupation
</t>
  </si>
  <si>
    <t>CG529111510</t>
  </si>
  <si>
    <t xml:space="preserve">(Declined: 21/05/2018 4:27:40 PM)
Declined Property Damage cover section due to Occupation
Declined Theft cover section due to Occupation
</t>
  </si>
  <si>
    <t>CG530842092</t>
  </si>
  <si>
    <t xml:space="preserve">(Declined: 22/05/2018 12:14:43 PM)
Declined Property Damage cover section due to Occupation
</t>
  </si>
  <si>
    <t>CG531103400</t>
  </si>
  <si>
    <t xml:space="preserve">(Declined: 22/05/2018 8:44:58 PM)
Declined Public and Products Liability cover section due to Occupation
</t>
  </si>
  <si>
    <t>RAISON D</t>
  </si>
  <si>
    <t>Mr David Raison</t>
  </si>
  <si>
    <t>CG546952897</t>
  </si>
  <si>
    <t xml:space="preserve">(Declined: 31/05/2018 4:21:34 PM)
Declined Public and Products Liability cover section due to Occupation
</t>
  </si>
  <si>
    <t>MAKIN D</t>
  </si>
  <si>
    <t>Mr D &amp; Mrs S Makin</t>
  </si>
  <si>
    <t>CG483936447</t>
  </si>
  <si>
    <t xml:space="preserve">(Declined: 1/05/2018 3:51:01 PM)
Declined due to General Property section taken without either Property Damage section or Liability section
</t>
  </si>
  <si>
    <t>LAIINDUSTR</t>
  </si>
  <si>
    <t>LAI INDUSTRIES GROUP OF COMPANIES</t>
  </si>
  <si>
    <t>CG500402820</t>
  </si>
  <si>
    <t>(Declined: 7/05/2018 5:17:02 PM)
Declined due to inadequate fire protection for the risk and Property Damage/Business Interruption Sum Insured (fire extinguishers required)
Declined due to inadequate</t>
  </si>
  <si>
    <t>CONSTA L&amp;K</t>
  </si>
  <si>
    <t>Dr. Luke Michael &amp; Kali CONSTANTINE</t>
  </si>
  <si>
    <t>CG512041511</t>
  </si>
  <si>
    <t>SBPQTE12099885</t>
  </si>
  <si>
    <t xml:space="preserve">(Declined: 10/05/2018 9:09:38 AM)
Declined due to inadequate fire protection for the risk and Property Damage/Business Interruption Sum Insured (fire extinguishers required)
</t>
  </si>
  <si>
    <t>STATESURVE</t>
  </si>
  <si>
    <t>STATE SURVEYS</t>
  </si>
  <si>
    <t>CG518282247</t>
  </si>
  <si>
    <t>SBPQTE12102593</t>
  </si>
  <si>
    <t>(Declined: 14/05/2018 12:08:01 PM)
Declined Property Damage cover section due to Occupation
Declined Property Damage cover section due to premises containing a Bar
Declined Money cover section due to</t>
  </si>
  <si>
    <t>VICEBAR</t>
  </si>
  <si>
    <t>Vice Bar Pty Ltd</t>
  </si>
  <si>
    <t>CG518452354</t>
  </si>
  <si>
    <t>(Declined: 14/05/2018 12:09:15 PM)
Declined Property Damage cover section due to Occupation
Declined Property Damage cover section due to premises containing a Bar
Declined Money cover section due to</t>
  </si>
  <si>
    <t>CG518453098</t>
  </si>
  <si>
    <t xml:space="preserve">(Declined: 14/05/2018 4:09:39 PM)
Declined as Flood cover is not available
</t>
  </si>
  <si>
    <t>Lansorptyl</t>
  </si>
  <si>
    <t>Lansor Pty Ltd</t>
  </si>
  <si>
    <t>CG518453390</t>
  </si>
  <si>
    <t>(Declined: 14/05/2018 7:38:21 PM)
Declined Property Damage cover section due to Occupation
Declined Business Interruption cover section due to Occupation
Declined Glass cover section due to Occupatio</t>
  </si>
  <si>
    <t>dryice</t>
  </si>
  <si>
    <t>Edie Middleton</t>
  </si>
  <si>
    <t>CG518285223</t>
  </si>
  <si>
    <t>(Declined: 16/05/2018 9:13:51 AM)
Declined Property Damage cover section due to tenant Occupation
Declined Business Interruption cover section due to tenant Occupation
Declined Public and Products Li</t>
  </si>
  <si>
    <t>PATINIOTIS</t>
  </si>
  <si>
    <t>Patiniotis Superannuation Fund</t>
  </si>
  <si>
    <t>CG518456265</t>
  </si>
  <si>
    <t>(Declined: 16/05/2018 1:15:32 PM)
Declined Property Damage cover section due to No or Unknown to 'Does the wok cooking equipment have its own water cooling and filling system?'
Declined Property Dama</t>
  </si>
  <si>
    <t>SOHOHOTEL</t>
  </si>
  <si>
    <t>A &amp; H Hotels Pty Ltd</t>
  </si>
  <si>
    <t>CG518459077</t>
  </si>
  <si>
    <t>SBPQTE12107029</t>
  </si>
  <si>
    <t>(Declined: 17/05/2018 6:04:53 PM)
Declined as Flood cover is not available
Declined due to Machinery cover taken without building cover (Property Owner)
Refer due to unoccupancy
Refer Property Damage</t>
  </si>
  <si>
    <t>KWSHINVEST</t>
  </si>
  <si>
    <t>CG518288668</t>
  </si>
  <si>
    <t>(Declined: 18/05/2018 8:20:47 AM)
Declined as Flood cover is not available
Declined due to Machinery cover taken without building cover (Property Owner)
Refer due to unoccupancy
Refer Property Damage</t>
  </si>
  <si>
    <t>CG528431998</t>
  </si>
  <si>
    <t xml:space="preserve">(Declined: 21/05/2018 3:13:18 PM)
Declined due to inadequate fire protection for the occupation and Property Damage/Business Interruption sum insured (fire extinguishers &amp; fire blankets required)
</t>
  </si>
  <si>
    <t>COUNTRYROO</t>
  </si>
  <si>
    <t>D.M FEI &amp; W XU</t>
  </si>
  <si>
    <t>CG531104126</t>
  </si>
  <si>
    <t>(Declined: 23/05/2018 11:06:35 AM)
Declined Property Damage cover section due to No or Auto suppression to 'Do all Deep Fryers have an automatic suppression unit and exhaust extraction system?'
Decli</t>
  </si>
  <si>
    <t>MAGNISALIS</t>
  </si>
  <si>
    <t>Magnisalis Nominees Pty Ltd</t>
  </si>
  <si>
    <t>CG531104314</t>
  </si>
  <si>
    <t>(Declined: 23/05/2018 11:44:54 AM)
Declined as Deterioration of Stock cover not available under the Electronic Equipment Breakdown section. If cover required please request under the Machinery Breakd</t>
  </si>
  <si>
    <t>CAPTAINHOO</t>
  </si>
  <si>
    <t>Captain Hook Seafoods</t>
  </si>
  <si>
    <t>CG531104461</t>
  </si>
  <si>
    <t>SBPQTE12111270</t>
  </si>
  <si>
    <t xml:space="preserve">(Declined: 23/05/2018 12:28:43 PM)
Declined as Flood cover is not available
Refer due to forward dating of inception date
</t>
  </si>
  <si>
    <t>BLAKE P&amp;J</t>
  </si>
  <si>
    <t>CG530844675</t>
  </si>
  <si>
    <t xml:space="preserve">(Declined: 23/05/2018 2:43:22 PM)
Declined Public and Products Liability cover section due to Occupation
</t>
  </si>
  <si>
    <t>A&amp;LHOMESPT</t>
  </si>
  <si>
    <t>A &amp; L Homes Pty Ltd</t>
  </si>
  <si>
    <t>CG530844717</t>
  </si>
  <si>
    <t xml:space="preserve">(Declined: 23/05/2018 2:55:50 PM)
Declined due to inadequate fire protection for the risk and Property Damage/Business Interruption Sum Insured (fire extinguishers required)
</t>
  </si>
  <si>
    <t>TU C</t>
  </si>
  <si>
    <t>Cindy Tu</t>
  </si>
  <si>
    <t>CG534381501</t>
  </si>
  <si>
    <t>SBPQTE12112104</t>
  </si>
  <si>
    <t xml:space="preserve">(Declined: 24/05/2018 9:36:45 AM)
Declined as Flood cover is not available
Refer due to forward dating of inception date
</t>
  </si>
  <si>
    <t>CG534382095</t>
  </si>
  <si>
    <t>SBPQTE12112515</t>
  </si>
  <si>
    <t>(Declined: 24/05/2018 12:47:08 PM)
Declined as Flood cover is not available
Declined due to inadequate fire protection for the risk and Property Damage/Business Interruption Sum Insured (fire extingu</t>
  </si>
  <si>
    <t>STAMEL G&amp;M</t>
  </si>
  <si>
    <t>George  STAMELOS</t>
  </si>
  <si>
    <t>CG534382105</t>
  </si>
  <si>
    <t>SBPQTE12112521</t>
  </si>
  <si>
    <t xml:space="preserve">(Declined: 24/05/2018 12:47:50 PM)
Declined due to inadequate fire protection for the risk and Property Damage/Business Interruption Sum Insured (fire extinguishers required)
</t>
  </si>
  <si>
    <t>CG534872179</t>
  </si>
  <si>
    <t>(Declined: 24/05/2018 1:28:41 PM)
Declined Property Damage cover section due to No or Unknown to 'Does the wok cooking equipment have a flame failure automatic cut off module and exhaust extraction s</t>
  </si>
  <si>
    <t>BALASISBRO</t>
  </si>
  <si>
    <t>BALASIS BROTHERS GROUP</t>
  </si>
  <si>
    <t>CG534382939</t>
  </si>
  <si>
    <t xml:space="preserve">(Declined: 24/05/2018 5:14:55 PM)
Declined due to inadequate fire protection for the risk and Property Damage/Business Interruption Sum Insured (fire extinguishers required)
Declined Property Damage </t>
  </si>
  <si>
    <t>KARTHURMAR</t>
  </si>
  <si>
    <t>Karthurmary Pty Ltd</t>
  </si>
  <si>
    <t>CG534873733</t>
  </si>
  <si>
    <t>SBPQTE12113573</t>
  </si>
  <si>
    <t>(Declined: 25/05/2018 12:15:37 PM)
Declined as Flood cover is not available
Declined as Flood cover is not available
Refer Property Damage cover section due to manufacturing (Please provide full deta</t>
  </si>
  <si>
    <t>BLOSSOM B</t>
  </si>
  <si>
    <t>CG534385288</t>
  </si>
  <si>
    <t>SBPQTE12111420</t>
  </si>
  <si>
    <t xml:space="preserve">(Declined: 26/05/2018 12:34:39 PM)
Hi Jonathan,
Noted your request to reverse increase in building sum insured wef 06/09/2017.  The reason for increase in sum insured was due to an evaluation done </t>
  </si>
  <si>
    <t>DO&amp;LU</t>
  </si>
  <si>
    <t>Mr Xuan Do &amp; Mrs Sieu Lu</t>
  </si>
  <si>
    <t>CG539482325</t>
  </si>
  <si>
    <t xml:space="preserve">(Declined: 28/05/2018 2:48:34 PM)
Declined Public and Products Liability cover section due to Occupation
</t>
  </si>
  <si>
    <t>JONOQUOTES</t>
  </si>
  <si>
    <t>Jonos Quotes</t>
  </si>
  <si>
    <t>CG546952536</t>
  </si>
  <si>
    <t>(Declined: 31/05/2018 2:33:23 PM)
Declined Property Damage cover section due to the percentage of the floor area used by the storage warehouse or workshop (Please select a more appropriate occupation</t>
  </si>
  <si>
    <t>CG546953068</t>
  </si>
  <si>
    <t>SBPQTE12119506</t>
  </si>
  <si>
    <t xml:space="preserve">(Declined: 31/05/2018 5:04:20 PM)
Declined as Flood cover is not available
Refer due to forward dating of inception date
</t>
  </si>
  <si>
    <t>PAUL &amp; JENNY BLAKE</t>
  </si>
  <si>
    <t>CG518458354</t>
  </si>
  <si>
    <t>(Declined: 17/05/2018 1:58:30 PM)
Declined due to Glass section taken without Property Damage section or Non PO Liability section
Declined Public and Products Liability cover section due to Occupatio</t>
  </si>
  <si>
    <t>PLANT</t>
  </si>
  <si>
    <t>Mark Plant</t>
  </si>
  <si>
    <t>CG501122303</t>
  </si>
  <si>
    <t xml:space="preserve">(Declined: 7/05/2018 2:06:18 PM)
Declined due to location
</t>
  </si>
  <si>
    <t>CRAKER</t>
  </si>
  <si>
    <t>Sue Craker</t>
  </si>
  <si>
    <t>CG518284626</t>
  </si>
  <si>
    <t>(Declined: 15/05/2018 3:51:37 PM)
Declined Property Damage cover section due to Occupation
Declined Public and Products Liability cover section due to Occupation
Refer due to claims history (Please p</t>
  </si>
  <si>
    <t>HARRY EVANS</t>
  </si>
  <si>
    <t>Harry Evans &amp; Sons Pty Ltd</t>
  </si>
  <si>
    <t>CG518291084</t>
  </si>
  <si>
    <t>(Declined: 21/05/2018 2:32:27 PM)
Decline due to occupation and Property Damage/Business Interruption Sum Insured
Refer Property Damage cover section due to tenant Occupation (Please provide full det</t>
  </si>
  <si>
    <t>LANLEY</t>
  </si>
  <si>
    <t>Lanley Pty Ltd</t>
  </si>
  <si>
    <t>CG518291205</t>
  </si>
  <si>
    <t xml:space="preserve">(Declined: 21/05/2018 3:04:23 PM)
Declined Public and Products Liability cover section due to Occupation
</t>
  </si>
  <si>
    <t>Sheehan Plum</t>
  </si>
  <si>
    <t>D P Sheehan Plumbing Pty Ltd</t>
  </si>
  <si>
    <t>CG539362733</t>
  </si>
  <si>
    <t>(Declined: 28/05/2018 4:22:38 PM)
Declined Property Damage cover section due to Occupation
Declined Business Interruption cover section due to Occupation
Declined Theft cover section due to Occupatio</t>
  </si>
  <si>
    <t>LOCH SPORT</t>
  </si>
  <si>
    <t>Loch Sport Boat Club Inc</t>
  </si>
  <si>
    <t>CG483935969</t>
  </si>
  <si>
    <t>SBPQTE12086639</t>
  </si>
  <si>
    <t>(Declined: 1/05/2018 1:21:44 PM)
No additional information is available</t>
  </si>
  <si>
    <t>REAQUA</t>
  </si>
  <si>
    <t>REAQUA PTY LTD</t>
  </si>
  <si>
    <t>CG483936231</t>
  </si>
  <si>
    <t>SBPQTE12091654</t>
  </si>
  <si>
    <t xml:space="preserve">(Declined: 1/05/2018 2:36:06 PM)
Hi Tony,
Thank you for your referral.
As per your discussion with Dean, please request the insured to confirm if fall their flammable goods are stored in line with </t>
  </si>
  <si>
    <t>CG492472863</t>
  </si>
  <si>
    <t>SBPQTE12093267</t>
  </si>
  <si>
    <t>(Declined: 2/05/2018 4:11:42 PM)
Declined due to no town water and Property Damage/Business Interruption Sum Insured
Declined due to inadequate fire protection for the risk and Property Damage/Busine</t>
  </si>
  <si>
    <t>NCPS INDU</t>
  </si>
  <si>
    <t>NCPS INDUSTRIAL</t>
  </si>
  <si>
    <t>CG492472877</t>
  </si>
  <si>
    <t>SBPQTE12093280</t>
  </si>
  <si>
    <t>(Declined: 2/05/2018 4:19:34 PM)
Declined due to no town water and Property Damage/Business Interruption Sum Insured
Declined due to inadequate fire protection for the risk and Property Damage/Busine</t>
  </si>
  <si>
    <t>CG491972870</t>
  </si>
  <si>
    <t>SBPQTE12093293</t>
  </si>
  <si>
    <t xml:space="preserve">(Declined: 2/05/2018 4:26:02 PM)
Declined due to inadequate fire protection for the risk and Property Damage/Business Interruption Sum Insured (fire extinguishers required)
</t>
  </si>
  <si>
    <t>CG500401489</t>
  </si>
  <si>
    <t>(Declined: 6/05/2018 11:04:11 AM)
Declined due to location
Declined Property Damage cover section due to No or Auto suppression to 'Do all Deep Fryers have an automatic suppression unit and exhaust e</t>
  </si>
  <si>
    <t>SAMMYSPIZZ</t>
  </si>
  <si>
    <t>Sammys Pizza</t>
  </si>
  <si>
    <t>CG500402142</t>
  </si>
  <si>
    <t xml:space="preserve">(Declined: 7/05/2018 1:00:42 PM)
Declined Property Damage cover section due to No or Auto suppression to 'Do all Deep Fryers have an automatic suppression unit and exhaust extraction system?'
</t>
  </si>
  <si>
    <t>BELAIRPIZ1</t>
  </si>
  <si>
    <t>Belair Pizzeria</t>
  </si>
  <si>
    <t>CG501122536</t>
  </si>
  <si>
    <t xml:space="preserve">(Declined: 7/05/2018 3:29:47 PM)
Declined as Flood cover is not available
Declined Public and Products Liability cover section due to tenant Occupation
</t>
  </si>
  <si>
    <t>OROU T</t>
  </si>
  <si>
    <t>TIM O'ROURKE &amp; RENATE STONE</t>
  </si>
  <si>
    <t>CG506552075</t>
  </si>
  <si>
    <t>(Declined: 8/05/2018 12:08:41 PM)
Declined Public and Products Liability cover section due to the percentage of turnover paid to contractors/subcontractors
Declined Public and Products Liability cove</t>
  </si>
  <si>
    <t>MARTING</t>
  </si>
  <si>
    <t>Gary Martin</t>
  </si>
  <si>
    <t>CG506792258</t>
  </si>
  <si>
    <t>(Declined: 8/05/2018 1:35:32 PM)
Declined due to inadequate fire protection for the risk and Property Damage/Business Interruption Sum Insured (fire extinguishers required)
Refer Property Damage cove</t>
  </si>
  <si>
    <t>BBQUOTES</t>
  </si>
  <si>
    <t>Becky Barnard Quotes</t>
  </si>
  <si>
    <t>CG506554050</t>
  </si>
  <si>
    <t>(Declined: 9/05/2018 1:39:33 PM)
Declined Public and Products Liability cover section due to Occupation
Refer due to occupation and Property Damage/Business Interruption Sum Insured (Survey required)</t>
  </si>
  <si>
    <t>CARUSO HOL</t>
  </si>
  <si>
    <t>Caruso Holdings</t>
  </si>
  <si>
    <t>CG506794523</t>
  </si>
  <si>
    <t>SBPQTE12099508</t>
  </si>
  <si>
    <t>(Declined: 9/05/2018 3:22:07 PM)
Declined Public and Products Liability cover section due to Yes to 'Does the business carry out any work: at airports; on public roads, public footpaths (excluding dr</t>
  </si>
  <si>
    <t>TAME A</t>
  </si>
  <si>
    <t>ANITA TAME</t>
  </si>
  <si>
    <t>CG512041776</t>
  </si>
  <si>
    <t xml:space="preserve">(Declined: 10/05/2018 10:35:32 AM)
Declined Property Damage cover section due to No or Unknown to 'Does the wok cooking equipment have a flame failure automatic cut off module and exhaust extraction </t>
  </si>
  <si>
    <t>SIMS D</t>
  </si>
  <si>
    <t>MR DENNIS SIMS</t>
  </si>
  <si>
    <t>CG512731824</t>
  </si>
  <si>
    <t>SBPQTE12100207</t>
  </si>
  <si>
    <t>(Declined: 10/05/2018 11:45:09 AM)
Declined Property Damage cover section due to tenant Occupation
Declined Business Interruption cover section due to tenant Occupation
Declined Glass cover section d</t>
  </si>
  <si>
    <t>GEORGESPAN</t>
  </si>
  <si>
    <t xml:space="preserve">George Spanos Superannuation Fund </t>
  </si>
  <si>
    <t>CG512043482</t>
  </si>
  <si>
    <t xml:space="preserve">(Declined: 11/05/2018 9:36:58 AM)
Our apologies Tony. We are unable to assist with a sutiable offer due to the activities of the insured. Kind regards Tony sango 03 9637 1318  </t>
  </si>
  <si>
    <t>CG518284258</t>
  </si>
  <si>
    <t xml:space="preserve">(Declined: 15/05/2018 1:46:55 PM)
Declined Property Damage cover section due to Occupation
</t>
  </si>
  <si>
    <t>THEOILGUYS</t>
  </si>
  <si>
    <t>The Trustee For The Corstens Family Trust</t>
  </si>
  <si>
    <t>CG518455114</t>
  </si>
  <si>
    <t>SBPQTE12104454</t>
  </si>
  <si>
    <t xml:space="preserve">(Declined: 15/05/2018 4:47:54 PM)
Declined Property Damage cover section due to No or Auto suppression to 'Do all Deep Fryers have an automatic suppression unit and exhaust extraction system?'
Refer </t>
  </si>
  <si>
    <t>WATERLOO</t>
  </si>
  <si>
    <t>PAUL VASILIOS PAVLOU</t>
  </si>
  <si>
    <t>CG518285712</t>
  </si>
  <si>
    <t>(Declined: 16/05/2018 11:52:09 AM)
Declined due to location
Declined Property Damage cover section due to No or Unknown to 'Does the wok cooking equipment have a flame failure automatic cut off modul</t>
  </si>
  <si>
    <t>KTONG</t>
  </si>
  <si>
    <t>A H Foo &amp; O Phoneyiem</t>
  </si>
  <si>
    <t>CG518285731</t>
  </si>
  <si>
    <t xml:space="preserve">(Declined: 16/05/2018 11:57:38 AM)
Declined as Flood cover is not available
Declined Public and Products Liability cover section due to Yes to 'Has or does the business provide, products or services </t>
  </si>
  <si>
    <t>SPITFIRE</t>
  </si>
  <si>
    <t>SPITFIRE TRAILERS (ADELAIDE) PTY LTD</t>
  </si>
  <si>
    <t>CG518459284</t>
  </si>
  <si>
    <t>(Declined: 18/05/2018 8:45:52 AM)
Declined Public and Products Liability cover section due to Yes to 'Does the business carry out any work: at airports; on public roads, public footpaths (excluding d</t>
  </si>
  <si>
    <t>SOMERSET</t>
  </si>
  <si>
    <t>SOMERSET ENVIRONMENTAL SERVICES PTY LTD</t>
  </si>
  <si>
    <t>CG529111392</t>
  </si>
  <si>
    <t xml:space="preserve">(Declined: 21/05/2018 3:55:39 PM)
Declined Public and Products Liability cover section due to Occupation
</t>
  </si>
  <si>
    <t>NOW LEAD</t>
  </si>
  <si>
    <t>NOW Leadership Inc.</t>
  </si>
  <si>
    <t>CG531101495</t>
  </si>
  <si>
    <t xml:space="preserve">(Declined: 22/05/2018 9:26:19 AM)
Hello,
Thank you for the opportunity to quote. Unfortunately we cannot provide cover on this occasion given the occupation of the applicant as project management </t>
  </si>
  <si>
    <t>ROBERT ST</t>
  </si>
  <si>
    <t>Intadis Pty Ltd</t>
  </si>
  <si>
    <t>CG534872151</t>
  </si>
  <si>
    <t xml:space="preserve">(Declined: 24/05/2018 1:16:16 PM)
Declined Property Damage cover section due to No to 'Does the manager of the business have 5 or more years experience in the industry as a restaurant/cafe manager?'
</t>
  </si>
  <si>
    <t>COFFEEFACT2</t>
  </si>
  <si>
    <t>THE COFFEE FACTORY</t>
  </si>
  <si>
    <t>CG539481688</t>
  </si>
  <si>
    <t xml:space="preserve">(Declined: 28/05/2018 11:07:22 AM)
Declined due to inadequate fire protection for the risk and Property Damage/Business Interruption Sum Insured (fire extinguishers required)
</t>
  </si>
  <si>
    <t>EMBROIDME</t>
  </si>
  <si>
    <t>Embroidme Edwardstown</t>
  </si>
  <si>
    <t>CG539483327</t>
  </si>
  <si>
    <t>SBPQTE12115899</t>
  </si>
  <si>
    <t xml:space="preserve">(Declined: 29/05/2018 10:50:47 AM)
Declined as Flood cover is not available
Refer due to claims history (Please provide full details)
</t>
  </si>
  <si>
    <t>W TURNER</t>
  </si>
  <si>
    <t>W TURNER ENGINEERING PTY LTD</t>
  </si>
  <si>
    <t>CG539364852</t>
  </si>
  <si>
    <t>SBPQTE12116851</t>
  </si>
  <si>
    <t xml:space="preserve">(Declined: 29/05/2018 5:25:16 PM)
Declined Public and Products Liability cover section due to Occupation
</t>
  </si>
  <si>
    <t>ATLAS CO2</t>
  </si>
  <si>
    <t>ATLAS CONTINENTAL SMALLGOODS</t>
  </si>
  <si>
    <t>CG544033049</t>
  </si>
  <si>
    <t xml:space="preserve">(Declined: 30/05/2018 4:38:13 PM)
Declined Public and Products Liability cover section due to Occupation
</t>
  </si>
  <si>
    <t>MYMIAMI</t>
  </si>
  <si>
    <t>MY MIAMI VAN</t>
  </si>
  <si>
    <t>CG546951401</t>
  </si>
  <si>
    <t>SBPQTE12116854</t>
  </si>
  <si>
    <t>(Declined: 31/05/2018 8:47:02 AM)
Good Morning,
Thank you for the referral.
You have noted the occupation as Smallgoods Wholesaling but they are a retailer. As such, assuming they do not do any m</t>
  </si>
  <si>
    <t>CG518452645</t>
  </si>
  <si>
    <t xml:space="preserve">(Declined: 14/05/2018 1:55:43 PM)
Declined Public and Products Liability cover section due to occupation and turnover
Declined Public and Products Liability cover section due to Occupation
</t>
  </si>
  <si>
    <t>STRATADATA</t>
  </si>
  <si>
    <t>Strata Data and it's Advisory Borad</t>
  </si>
  <si>
    <t>CG518287215</t>
  </si>
  <si>
    <t>SBPQTE12106074</t>
  </si>
  <si>
    <t>(Declined: 17/05/2018 10:29:06 AM)
Declined as Flood cover is not available
Declined due to inadequate fire protection for the risk and Property Damage/Business Interruption Sum Insured (fire extingu</t>
  </si>
  <si>
    <t>Kent</t>
  </si>
  <si>
    <t>Kent Marsh Pty Ltd</t>
  </si>
  <si>
    <t>CG518461049</t>
  </si>
  <si>
    <t xml:space="preserve">(Declined: 21/05/2018 10:05:33 AM)
Declined Public and Products Liability cover section due to Occupation
</t>
  </si>
  <si>
    <t>ALEKSB</t>
  </si>
  <si>
    <t>CG491971587</t>
  </si>
  <si>
    <t>(Declined: 2/05/2018 9:48:42 AM)
Declined due to EPS% and Property Damage/Business Interruption Sum Insured
Decline due to occupation and Property Damage/Business Interruption Sum Insured
Declined Pu</t>
  </si>
  <si>
    <t>HONGA</t>
  </si>
  <si>
    <t>Hong Australia Pty Ltd</t>
  </si>
  <si>
    <t>CG492471963</t>
  </si>
  <si>
    <t xml:space="preserve">(Declined: 2/05/2018 11:29:03 AM)
Declined due to EPS% and Property Damage/Business Interruption Sum Insured
Decline due to occupation and Property Damage/Business Interruption Sum Insured
Refer due </t>
  </si>
  <si>
    <t>HONGKONGSU</t>
  </si>
  <si>
    <t>Hong Kong Asian Food Supermarket Pty Ltd</t>
  </si>
  <si>
    <t>CG506551858</t>
  </si>
  <si>
    <t xml:space="preserve">(Declined: 8/05/2018 10:55:28 AM)
Declined Public and Products Liability cover section due to Occupation
</t>
  </si>
  <si>
    <t>CONQUEST</t>
  </si>
  <si>
    <t>Conquest Concreting</t>
  </si>
  <si>
    <t>CG506793108</t>
  </si>
  <si>
    <t xml:space="preserve">(Declined: 8/05/2018 8:59:21 PM)
Declined Public and Products Liability cover section due to Occupation
</t>
  </si>
  <si>
    <t>AVECIND</t>
  </si>
  <si>
    <t>Avec Industries Pty Ltd</t>
  </si>
  <si>
    <t>CG512731486</t>
  </si>
  <si>
    <t xml:space="preserve">(Declined: 10/05/2018 9:42:07 AM)
Declined due to inadequate fire protection for the risk and Property Damage/Business Interruption Sum Insured (fire extinguishers required)
</t>
  </si>
  <si>
    <t>MTJGLAS</t>
  </si>
  <si>
    <t>MTJ GLASGOW ENTERPRISES PTY LTD</t>
  </si>
  <si>
    <t>CG512041723</t>
  </si>
  <si>
    <t>(Declined: 10/05/2018 10:20:22 AM)
Declined Public and Products Liability cover section due to the amount paid to contractors/subcontractors
Refer Property Damage cover section due to manufacturing (</t>
  </si>
  <si>
    <t>JOHNSCARP</t>
  </si>
  <si>
    <t>Johns Carpets Pty Ltd</t>
  </si>
  <si>
    <t>CG518281744</t>
  </si>
  <si>
    <t>(Declined: 14/05/2018 9:17:30 AM)
Declined due to inadequate fire protection for the risk and Property Damage/Business Interruption Sum Insured (fire extinguishers required)
Declined Public and Produ</t>
  </si>
  <si>
    <t>SOLUTION</t>
  </si>
  <si>
    <t>Solution Tree Australia Pty Ltd</t>
  </si>
  <si>
    <t>CG518281764</t>
  </si>
  <si>
    <t>(Declined: 14/05/2018 9:26:02 AM)
Declined Property Damage cover section due to Occupation
Declined Business Interruption cover section due to Occupation
Declined Theft cover section due to Occupatio</t>
  </si>
  <si>
    <t>CG530841607</t>
  </si>
  <si>
    <t xml:space="preserve">(Declined: 22/05/2018 10:00:50 AM)
Declined Public and Products Liability cover section due to Occupation
</t>
  </si>
  <si>
    <t>MACROVIEW</t>
  </si>
  <si>
    <t>Macroview Group Pty LTD</t>
  </si>
  <si>
    <t>CG539483958</t>
  </si>
  <si>
    <t xml:space="preserve">(Declined: 29/05/2018 1:46:11 PM)
Declined Public and Products Liability cover section due to Occupation
</t>
  </si>
  <si>
    <t>YELOWDIA</t>
  </si>
  <si>
    <t>Yellow Diamond Foundation</t>
  </si>
  <si>
    <t>CG544082967</t>
  </si>
  <si>
    <t xml:space="preserve">(Declined: 30/05/2018 2:54:26 PM)
Declined Public and Products Liability cover section due to 'Other' sum insured requested
</t>
  </si>
  <si>
    <t>TABOOLA</t>
  </si>
  <si>
    <t>Taboola Pty Ltd</t>
  </si>
  <si>
    <t>CG544082983</t>
  </si>
  <si>
    <t xml:space="preserve">(Declined: 30/05/2018 3:00:40 PM)
Declined due to Annual Turnover
Refer Public and Products Liability cover section due to Occupation (Please provide full details of all business activities)
</t>
  </si>
  <si>
    <t>QUOTESCC</t>
  </si>
  <si>
    <t>CG546952654</t>
  </si>
  <si>
    <t>(Declined: 31/05/2018 3:08:30 PM)
Declined due to inadequate fire protection for the risk and Property Damage/Business Interruption Sum Insured (fire extinguishers required)
Declined Theft cover sect</t>
  </si>
  <si>
    <t>NYLONSTUDI</t>
  </si>
  <si>
    <t>Nylon Studios Pty Ltd</t>
  </si>
  <si>
    <t>CG518456539</t>
  </si>
  <si>
    <t xml:space="preserve">(Declined: 16/05/2018 2:52:15 PM)
Declined Public and Products Liability cover section due to Occupation
</t>
  </si>
  <si>
    <t>14050</t>
  </si>
  <si>
    <t>Toni Wilcox</t>
  </si>
  <si>
    <t>CG491971830</t>
  </si>
  <si>
    <t xml:space="preserve">(Declined: 2/05/2018 11:01:03 AM)
Declined Public and Products Liability cover section due to Occupation
</t>
  </si>
  <si>
    <t>3392</t>
  </si>
  <si>
    <t>SCOTT MCCARTHY</t>
  </si>
  <si>
    <t>CG496021861</t>
  </si>
  <si>
    <t>SBPQTE12093839</t>
  </si>
  <si>
    <t>(Declined: 3/05/2018 11:42:45 AM)
Declined due to inadequate fire protection for the occupation and Property Damage/Business Interruption sum insured (fire extinguishers &amp; fire blankets required)
Dec</t>
  </si>
  <si>
    <t>330</t>
  </si>
  <si>
    <t>COLIN DENG</t>
  </si>
  <si>
    <t>CG496033743</t>
  </si>
  <si>
    <t xml:space="preserve">(Declined: 4/05/2018 2:28:57 PM)
Declined Public and Products Liability cover section due to Occupation
</t>
  </si>
  <si>
    <t>4102</t>
  </si>
  <si>
    <t>NARRABRI AG SUPPLIES PTY LTD</t>
  </si>
  <si>
    <t>CG506791625</t>
  </si>
  <si>
    <t xml:space="preserve">(Declined: 8/05/2018 10:05:15 AM)
Declined Public and Products Liability cover section due to Occupation
</t>
  </si>
  <si>
    <t>3962</t>
  </si>
  <si>
    <t>EAST AUSTRALIAN COAST STEEL FIXING PTY LTD</t>
  </si>
  <si>
    <t>CG506794673</t>
  </si>
  <si>
    <t>SBPQTE12099632</t>
  </si>
  <si>
    <t xml:space="preserve">(Declined: 9/05/2018 4:15:35 PM)
Declined Public and Products Liability cover section due to Occupation
</t>
  </si>
  <si>
    <t>1633</t>
  </si>
  <si>
    <t>UPSCALE SEAFOODS PTY LTD</t>
  </si>
  <si>
    <t>CG512041758</t>
  </si>
  <si>
    <t xml:space="preserve">(Declined: 10/05/2018 10:30:20 AM)
Declined as Flood cover is not available
Declined Public and Products Liability cover section due to Occupation
</t>
  </si>
  <si>
    <t>719</t>
  </si>
  <si>
    <t>IRCB PTY LTD</t>
  </si>
  <si>
    <t>CG512042754</t>
  </si>
  <si>
    <t xml:space="preserve">(Declined: 10/05/2018 3:43:43 PM)
Declined Property Damage cover section due to tenant Occupation
Declined Public and Products Liability cover section due to tenant Occupation
</t>
  </si>
  <si>
    <t>4364</t>
  </si>
  <si>
    <t>GLENIFFER SCHOOL OF ARTS</t>
  </si>
  <si>
    <t>CG512732718</t>
  </si>
  <si>
    <t>SBPQTE12100859</t>
  </si>
  <si>
    <t>(Declined: 10/05/2018 4:25:29 PM)
Decline due to occupation and Property Damage/Business Interruption Sum Insured
Refer due to Property Damage/Business Interruption total policy sum insured
Refer due</t>
  </si>
  <si>
    <t>1337</t>
  </si>
  <si>
    <t>JACK SIMMONS MENSWEAR</t>
  </si>
  <si>
    <t>CG512042952</t>
  </si>
  <si>
    <t xml:space="preserve">(Declined: 10/05/2018 4:33:47 PM)
Declined Property Damage cover section due to tenant Occupation
Declined Public and Products Liability cover section due to tenant Occupation
</t>
  </si>
  <si>
    <t>CG512732819</t>
  </si>
  <si>
    <t>(Declined: 10/05/2018 5:04:00 PM)
Decline due to occupation and Property Damage/Business Interruption Sum Insured
Refer due to Property Damage/Business Interruption total policy sum insured
Refer due</t>
  </si>
  <si>
    <t>CG518454999</t>
  </si>
  <si>
    <t>(Declined: 15/05/2018 4:13:15 PM)
Declined due to inadequate fire protection for the risk and Property Damage/Business Interruption Sum Insured (fire extinguishers required)
Decline due to occupation</t>
  </si>
  <si>
    <t>4366</t>
  </si>
  <si>
    <t>JS, BK, TS &amp; AK BENNING</t>
  </si>
  <si>
    <t>CG518455787</t>
  </si>
  <si>
    <t>SBPQTE12104874</t>
  </si>
  <si>
    <t xml:space="preserve">(Declined: 16/05/2018 10:58:21 AM)
Declined due to inadequate fire protection for the occupation and Property Damage/Business Interruption sum insured (fire extinguishers &amp; fire blankets required)
</t>
  </si>
  <si>
    <t>3937</t>
  </si>
  <si>
    <t>RAGPICKERS DREAM PTY LTD</t>
  </si>
  <si>
    <t>CG518459277</t>
  </si>
  <si>
    <t xml:space="preserve">(Declined: 18/05/2018 8:37:54 AM)
Declined Property Damage cover section due to tenant Occupation
Declined Public and Products Liability cover section due to tenant Occupation
</t>
  </si>
  <si>
    <t>669</t>
  </si>
  <si>
    <t>MARK BRADLEY MASON</t>
  </si>
  <si>
    <t>CG528432297</t>
  </si>
  <si>
    <t xml:space="preserve">(Declined: 21/05/2018 4:45:08 PM)
Declined Public and Products Liability cover section due to Occupation
Refer due to occupation and Property Damage/Business Interruption Sum Insured
</t>
  </si>
  <si>
    <t>840</t>
  </si>
  <si>
    <t>PRESTMORE PTY LIMITED</t>
  </si>
  <si>
    <t>CG534871780</t>
  </si>
  <si>
    <t xml:space="preserve">(Declined: 24/05/2018 11:09:47 AM)
Declined Public and Products Liability cover section due to Occupation
</t>
  </si>
  <si>
    <t>3886</t>
  </si>
  <si>
    <t>CRAIG &amp; CINDY EICHMANN</t>
  </si>
  <si>
    <t>CG534382524</t>
  </si>
  <si>
    <t xml:space="preserve">(Declined: 24/05/2018 2:51:35 PM)
Declined Property Damage cover section due to occupation
Declined Public and Products Liability cover section due to occupation
Refer due to occupation
Refer due to </t>
  </si>
  <si>
    <t>2506</t>
  </si>
  <si>
    <t>DARTON GROUP</t>
  </si>
  <si>
    <t>CG534872492</t>
  </si>
  <si>
    <t xml:space="preserve">(Declined: 24/05/2018 2:56:12 PM)
Declined Property Damage cover section due to Occupation
Declined Theft cover section due to Occupation
</t>
  </si>
  <si>
    <t>2587</t>
  </si>
  <si>
    <t>JOHNSTONE CONCRETE &amp; QUARRIES PTY LTD</t>
  </si>
  <si>
    <t>CG534873711</t>
  </si>
  <si>
    <t>SBPQTE12113558</t>
  </si>
  <si>
    <t>(Declined: 25/05/2018 12:06:18 PM)
Declined due to inadequate fire protection for the risk and Property Damage/Business Interruption Sum Insured (fire extinguishers required)
Declined Public and Prod</t>
  </si>
  <si>
    <t>2251</t>
  </si>
  <si>
    <t>CAROBANA PTY LTD</t>
  </si>
  <si>
    <t>CG534384353</t>
  </si>
  <si>
    <t xml:space="preserve">(Declined: 25/05/2018 3:21:25 PM)
Declined Public and Products Liability cover section due to No to ?Does the business hold a current professional indemnity policy with a Sum Insured of at least $2M </t>
  </si>
  <si>
    <t>4350</t>
  </si>
  <si>
    <t>JA &amp; KS SMITH PTY LTD</t>
  </si>
  <si>
    <t>CG539363660</t>
  </si>
  <si>
    <t>SBPQTE12116028</t>
  </si>
  <si>
    <t>(Declined: 29/05/2018 11:44:23 AM)
Declined due to EPS% and Property Damage/Business Interruption Sum Insured
Declined Public and Products Liability cover section due to Yes to 'Does the business all</t>
  </si>
  <si>
    <t>4375</t>
  </si>
  <si>
    <t>Broncor Pty Ltd ATF Barrera Family Trust</t>
  </si>
  <si>
    <t>CG539364188</t>
  </si>
  <si>
    <t>(Declined: 29/05/2018 2:36:46 PM)
Declined Property Damage cover section due to tenant Occupation
Declined Public and Products Liability cover section due to tenant Occupation
Declined Property Damag</t>
  </si>
  <si>
    <t>CG539484166</t>
  </si>
  <si>
    <t>SBPQTE12116456</t>
  </si>
  <si>
    <t>(Declined: 29/05/2018 2:54:29 PM)
Declined Public and Products Liability cover section due to No to 'Does the business possess HACCP Australia food safety certification?'
Refer Public and Products Li</t>
  </si>
  <si>
    <t>CG544032080</t>
  </si>
  <si>
    <t>SBPQTE12117352</t>
  </si>
  <si>
    <t>(Declined: 30/05/2018 12:04:54 PM)
Declined Property Damage cover section due to tenant Occupation
Declined Business Interruption cover section due to tenant Occupation
Declined Glass cover section d</t>
  </si>
  <si>
    <t>4377</t>
  </si>
  <si>
    <t>ZACHARY &amp; ELYSE WRIGHT</t>
  </si>
  <si>
    <t>CG544032189</t>
  </si>
  <si>
    <t>(Declined: 30/05/2018 12:08:50 PM)
Declined Property Damage cover section due to tenant Occupation
Declined Business Interruption cover section due to tenant Occupation
Declined Glass cover section d</t>
  </si>
  <si>
    <t>CG544032405</t>
  </si>
  <si>
    <t xml:space="preserve">(Declined: 30/05/2018 1:14:05 PM)
Declined Public and Products Liability cover section due to the amount paid to contractors/subcontractors
</t>
  </si>
  <si>
    <t>4373</t>
  </si>
  <si>
    <t>ROD ANDERSON PLASTERING P/L</t>
  </si>
  <si>
    <t>CG544032944</t>
  </si>
  <si>
    <t xml:space="preserve">(Declined: 30/05/2018 4:06:20 PM)
Declined due to EPS% and Property Damage/Business Interruption Sum Insured
Refer Property Damage cover section due to manufacturing (Please provide full details)
</t>
  </si>
  <si>
    <t>CG546952987</t>
  </si>
  <si>
    <t>(Declined: 31/05/2018 4:40:32 PM)
Declined Property Damage cover section due to No or Unknown to 'Does the wok cooking equipment have a flame failure automatic cut off module and exhaust extraction s</t>
  </si>
  <si>
    <t>2128</t>
  </si>
  <si>
    <t>WEI XIONG DENG &amp; GUI GIONG CAI</t>
  </si>
  <si>
    <t>CG492472202</t>
  </si>
  <si>
    <t xml:space="preserve">(Declined: 2/05/2018 12:42:59 PM)
Declined Public and Products Liability cover section due to Occupation
</t>
  </si>
  <si>
    <t>LANCAS G</t>
  </si>
  <si>
    <t>GWEN LANCASHIRE</t>
  </si>
  <si>
    <t>CG491972335</t>
  </si>
  <si>
    <t>(Declined: 2/05/2018 1:38:40 PM)
Declined Public and Products Liability cover section due to No to ?Does the business hold a current professional indemnity policy with a Sum Insured of at least $2M o</t>
  </si>
  <si>
    <t>CG492473041</t>
  </si>
  <si>
    <t xml:space="preserve">(Declined: 2/05/2018 5:28:39 PM)
Declined Public and Products Liability cover section due to Occupation
</t>
  </si>
  <si>
    <t>PAYNT L</t>
  </si>
  <si>
    <t>LORRAINE PAYNTER</t>
  </si>
  <si>
    <t>CG512733754</t>
  </si>
  <si>
    <t xml:space="preserve">(Declined: 11/05/2018 12:39:34 PM)
Declined Public and Products Liability cover section due to Occupation
</t>
  </si>
  <si>
    <t>CHIMD R</t>
  </si>
  <si>
    <t>RAJ Chidambaram</t>
  </si>
  <si>
    <t>CG518451675</t>
  </si>
  <si>
    <t xml:space="preserve">(Declined: 14/05/2018 8:13:32 AM)
Declined due to Glass section taken without Property Damage section or Non PO Liability section
</t>
  </si>
  <si>
    <t>TROJA S</t>
  </si>
  <si>
    <t>Trojan Site Services Pty Ltd</t>
  </si>
  <si>
    <t>CG518282462</t>
  </si>
  <si>
    <t xml:space="preserve">(Declined: 14/05/2018 1:22:10 PM)
Declined Public and Products Liability cover section due to Occupation
</t>
  </si>
  <si>
    <t>S&amp;R PACE</t>
  </si>
  <si>
    <t>S &amp; R PACE PTY LTD</t>
  </si>
  <si>
    <t>CG518282477</t>
  </si>
  <si>
    <t>SBPQTE12102747</t>
  </si>
  <si>
    <t xml:space="preserve">(Declined: 14/05/2018 1:26:41 PM)
Declined Public and Products Liability cover section due to Occupation
Refer due to claims history (Please provide full details)
</t>
  </si>
  <si>
    <t>SIVEL CONS</t>
  </si>
  <si>
    <t>SIVEL CONSTRUCTIONS PTY LTD</t>
  </si>
  <si>
    <t>CG518282879</t>
  </si>
  <si>
    <t>(Declined: 14/05/2018 3:36:08 PM)
Declined Public and Products Liability cover section due to No or Unknown to 'Does the business have at least 2 years experience in manufacturing each type of produc</t>
  </si>
  <si>
    <t>WESTE PALL</t>
  </si>
  <si>
    <t>WESTERN PALLETTS PTY LTD</t>
  </si>
  <si>
    <t>CG518282948</t>
  </si>
  <si>
    <t xml:space="preserve">(Declined: 14/05/2018 4:00:05 PM)
Declined Public and Products Liability cover section due to the amount paid to contractors/subcontractors
</t>
  </si>
  <si>
    <t>DB FLOOR</t>
  </si>
  <si>
    <t>DB FLOORING PTY LTD</t>
  </si>
  <si>
    <t>CG518453293</t>
  </si>
  <si>
    <t>(Declined: 14/05/2018 5:32:23 PM)
Declined Property Damage cover section due to tenant Occupation
Declined Business Interruption cover section due to tenant Occupation
Declined Glass cover section du</t>
  </si>
  <si>
    <t>COCEA B&amp;R</t>
  </si>
  <si>
    <t>BRUNO &amp; ROSE COCEACNIG</t>
  </si>
  <si>
    <t>CG518283623</t>
  </si>
  <si>
    <t xml:space="preserve">(Declined: 15/05/2018 9:42:30 AM)
Declined Public and Products Liability cover section due to Occupation
Refer due to occupation and Property Damage/Business Interruption Sum Insured
</t>
  </si>
  <si>
    <t>ALPHA C</t>
  </si>
  <si>
    <t>ALPHA CATERING EQUIPMENT P/L</t>
  </si>
  <si>
    <t>CG518453968</t>
  </si>
  <si>
    <t xml:space="preserve">(Declined: 15/05/2018 11:24:35 AM)
Declined Public and Products Liability cover section due to Occupation
</t>
  </si>
  <si>
    <t>CG518456043</t>
  </si>
  <si>
    <t xml:space="preserve">(Declined: 16/05/2018 12:09:25 PM)
Declined due to back dating of inception date beyond limits
</t>
  </si>
  <si>
    <t>MARSD P</t>
  </si>
  <si>
    <t>MARSDEN PARK TURBO TURTLE DRY CLEANER</t>
  </si>
  <si>
    <t>CG531101339</t>
  </si>
  <si>
    <t>SBPQTE12109397</t>
  </si>
  <si>
    <t xml:space="preserve">(Declined: 22/05/2018 1:13:40 AM)
Declined Public and Products Liability cover section due to Occupation
</t>
  </si>
  <si>
    <t>ETHER A</t>
  </si>
  <si>
    <t>ASHLEIGH ETHERINGTON &amp; NATALIE REID</t>
  </si>
  <si>
    <t>CG530843218</t>
  </si>
  <si>
    <t xml:space="preserve">(Declined: 22/05/2018 10:16:43 PM)
Declined Public and Products Liability cover section due to Occupation
</t>
  </si>
  <si>
    <t>PENR CBD</t>
  </si>
  <si>
    <t>PENRITH CBD CORP LTD</t>
  </si>
  <si>
    <t>CG531103415</t>
  </si>
  <si>
    <t>(Declined: 22/05/2018 10:19:56 PM)
Declined Property Damage cover section due to Occupation
Declined Business Interruption cover section due to Occupation
Declined Glass cover section due to Occupati</t>
  </si>
  <si>
    <t>FIRST PHAS</t>
  </si>
  <si>
    <t>FIRST PHASE FOOTBALL PTY LTD</t>
  </si>
  <si>
    <t>CG530843222</t>
  </si>
  <si>
    <t xml:space="preserve">(Declined: 22/05/2018 10:23:43 PM)
Decline due to occupation and Property Damage/Business Interruption Sum Insured
</t>
  </si>
  <si>
    <t>DUNLO S</t>
  </si>
  <si>
    <t>STANLEY DUNLOP</t>
  </si>
  <si>
    <t>CG531103418</t>
  </si>
  <si>
    <t xml:space="preserve">(Declined: 22/05/2018 10:32:50 PM)
Declined Public and Products Liability cover section due to Occupation
</t>
  </si>
  <si>
    <t>CG534385364</t>
  </si>
  <si>
    <t xml:space="preserve">(Declined: 26/05/2018 11:22:20 PM)
Declined Public and Products Liability cover section due to Occupation
</t>
  </si>
  <si>
    <t>CG534385365</t>
  </si>
  <si>
    <t>SBPQTE12114452</t>
  </si>
  <si>
    <t>(Declined: 26/05/2018 11:22:23 PM)
Declined Public and Products Liability cover section due to No or Unknown to 'Does the business have at least 2 years experience in manufacturing each type of produ</t>
  </si>
  <si>
    <t>CG539482198</t>
  </si>
  <si>
    <t xml:space="preserve">(Declined: 28/05/2018 1:58:21 PM)
Declined due to minimum underwriting criteria not being met
Refer due to the period of insurance
</t>
  </si>
  <si>
    <t>CG539482927</t>
  </si>
  <si>
    <t>(Declined: 28/05/2018 10:14:51 PM)
Declined Public and Products Liability cover section due to No or Unknown to 'Does the business have at least 2 years experience in manufacturing each type of produ</t>
  </si>
  <si>
    <t>CG544032758</t>
  </si>
  <si>
    <t>SBPQTE12117799</t>
  </si>
  <si>
    <t>(Declined: 30/05/2018 3:02:12 PM)
Declined Property Damage cover section due to No or Unknown to 'Does the wok cooking equipment have a flame failure automatic cut off module and exhaust extraction s</t>
  </si>
  <si>
    <t>CG546951592</t>
  </si>
  <si>
    <t xml:space="preserve">(Declined: 31/05/2018 10:11:39 AM)
Declined Public and Products Liability cover section due to Occupation
</t>
  </si>
  <si>
    <t>SEAMA C</t>
  </si>
  <si>
    <t>CRAIG SEAMAN</t>
  </si>
  <si>
    <t>CG496032263</t>
  </si>
  <si>
    <t>SBPQTE12094142</t>
  </si>
  <si>
    <t xml:space="preserve">(Declined: 3/05/2018 2:33:38 PM)
Declined as Flood cover is not available
</t>
  </si>
  <si>
    <t>BSMUNIVERSE</t>
  </si>
  <si>
    <t>BSM UNIVERSE PTY LTD</t>
  </si>
  <si>
    <t>CG512732453</t>
  </si>
  <si>
    <t xml:space="preserve">(Declined: 10/05/2018 3:06:43 PM)
Declined Public and Products Liability cover section due to Occupation
</t>
  </si>
  <si>
    <t>TIMNELSONBUIL</t>
  </si>
  <si>
    <t>Tim Nelson Building Pty Ltd</t>
  </si>
  <si>
    <t>CG518287708</t>
  </si>
  <si>
    <t xml:space="preserve">(Declined: 17/05/2018 1:00:25 PM)
Declined Public and Products Liability cover section due to Occupation
</t>
  </si>
  <si>
    <t>ROBERTDUX</t>
  </si>
  <si>
    <t>Robert Duxbury</t>
  </si>
  <si>
    <t>CG518289001</t>
  </si>
  <si>
    <t xml:space="preserve">(Declined: 18/05/2018 11:17:57 AM)
Declined Public and Products Liability cover section due to Occupation
</t>
  </si>
  <si>
    <t>HAYDEND</t>
  </si>
  <si>
    <t>Darren Hayden</t>
  </si>
  <si>
    <t>CG530841863</t>
  </si>
  <si>
    <t xml:space="preserve">(Declined: 22/05/2018 11:14:53 AM)
Declined Public and Products Liability cover section due to Occupation
</t>
  </si>
  <si>
    <t>MATTHEWSJ</t>
  </si>
  <si>
    <t>Jordan Matthews</t>
  </si>
  <si>
    <t>CG534873473</t>
  </si>
  <si>
    <t>SBPQTE12113404</t>
  </si>
  <si>
    <t xml:space="preserve">(Declined: 25/05/2018 10:59:21 AM)
Declined Public and Products Liability cover section due to Occupation
</t>
  </si>
  <si>
    <t>MILLERA</t>
  </si>
  <si>
    <t>Andrew MILLER</t>
  </si>
  <si>
    <t>CG534383564</t>
  </si>
  <si>
    <t xml:space="preserve">(Declined: 25/05/2018 11:10:25 AM)
Declined Public and Products Liability cover section due to Occupation
</t>
  </si>
  <si>
    <t>CG539361750</t>
  </si>
  <si>
    <t xml:space="preserve">(Declined: 28/05/2018 11:09:06 AM)
Declined Public and Products Liability cover section due to Occupation
</t>
  </si>
  <si>
    <t>DALCHIRANI</t>
  </si>
  <si>
    <t>Phillip Dalchiranis</t>
  </si>
  <si>
    <t>CG539363446</t>
  </si>
  <si>
    <t>SBPQTE12115887</t>
  </si>
  <si>
    <t>(Declined: 29/05/2018 10:44:13 AM)
Declined Property Damage cover section due to Yes to 'Does woodworking conducted at the premises represent more than 5% of turnover?'
Refer Property Damage cover se</t>
  </si>
  <si>
    <t>SARKISK&amp;G</t>
  </si>
  <si>
    <t>Filler  Up Pty Ltd &amp; Enletto Pty Ltd</t>
  </si>
  <si>
    <t>CG539364326</t>
  </si>
  <si>
    <t xml:space="preserve">(Declined: 29/05/2018 3:06:37 PM)
Declined Public and Products Liability cover section due to Occupation
</t>
  </si>
  <si>
    <t>BENSEMAN</t>
  </si>
  <si>
    <t>Debra Benseman</t>
  </si>
  <si>
    <t>CG544082544</t>
  </si>
  <si>
    <t xml:space="preserve">(Declined: 30/05/2018 12:53:06 PM)
Declined Public and Products Liability cover section due to Occupation
</t>
  </si>
  <si>
    <t>XPLORA</t>
  </si>
  <si>
    <t>Xplora Pty Ltd</t>
  </si>
  <si>
    <t>CG496022322</t>
  </si>
  <si>
    <t>SBPQTE12094164</t>
  </si>
  <si>
    <t>(Declined: 3/05/2018 2:46:12 PM)
Declined Property Damage cover section due to No or Unknown to 'Does the wok cooking equipment have a flame failure automatic cut off module and exhaust extraction sy</t>
  </si>
  <si>
    <t>BUDDKITC</t>
  </si>
  <si>
    <t>BUDDAHS KITCHEN</t>
  </si>
  <si>
    <t>CG496032335</t>
  </si>
  <si>
    <t xml:space="preserve">(Declined: 3/05/2018 2:53:34 PM)
Declined Property Damage cover section due to wok cooking (minimum acceptance criteria not met)
</t>
  </si>
  <si>
    <t>CG506554005</t>
  </si>
  <si>
    <t>(Declined: 9/05/2018 1:10:55 PM)
Declined Property Damage cover section due to Occupation
Declined Property Damage cover section due to premises containing a Bar
Declined Property Damage cover sectio</t>
  </si>
  <si>
    <t>ADELCRIC</t>
  </si>
  <si>
    <t>Adelaide Cricket Club Inc.</t>
  </si>
  <si>
    <t>CG518284814</t>
  </si>
  <si>
    <t>(Declined: 15/05/2018 4:47:18 PM)
Declined due to minimum underwriting criteria not being met
Declined due to inadequate fire protection for the risk and Property Damage/Business Interruption Sum Ins</t>
  </si>
  <si>
    <t>LOLLPOP</t>
  </si>
  <si>
    <t>LOLLI GOES POP PRODUCTIONS</t>
  </si>
  <si>
    <t>CG530844188</t>
  </si>
  <si>
    <t>SBPQTE12111225</t>
  </si>
  <si>
    <t xml:space="preserve">(Declined: 23/05/2018 12:01:54 PM)
Declined as Flood cover is not available
Declined as Flood cover is not available
Refer Public and Products Liability cover section due to installation, service or </t>
  </si>
  <si>
    <t>S461961</t>
  </si>
  <si>
    <t>Milk Processing Machinery Or Equipment Wholesaling</t>
  </si>
  <si>
    <t>COMPCAFE</t>
  </si>
  <si>
    <t>COMPLETE CAFE SERVICES</t>
  </si>
  <si>
    <t>CG530844271</t>
  </si>
  <si>
    <t>(Declined: 23/05/2018 12:24:36 PM)
Declined as Flood cover is not available
Declined as Flood cover is not available
Declined Public and Products Liability cover section due to Occupation
Refer Publi</t>
  </si>
  <si>
    <t>CG546872073</t>
  </si>
  <si>
    <t>SBPQTE12118738</t>
  </si>
  <si>
    <t xml:space="preserve">(Declined: 31/05/2018 12:23:47 PM)
Declined Tax Audit cover section due to Yes to 'Has the business and/or any director who will receive protection under this section had any previous Tax Audits?'
</t>
  </si>
  <si>
    <t>EADONHOME</t>
  </si>
  <si>
    <t>EADON HOME LOANS</t>
  </si>
  <si>
    <t>CG491973042</t>
  </si>
  <si>
    <t>(Declined: 2/05/2018 6:06:22 PM)
Declined Property Damage cover section due to the amount of manufacturing for the occupation selected. Please select an appropriate manufacturing occupation.
Declined</t>
  </si>
  <si>
    <t>BRUNELLA</t>
  </si>
  <si>
    <t>Brunella Pty Ltd</t>
  </si>
  <si>
    <t>CG496033290</t>
  </si>
  <si>
    <t>SBPQTE12090964</t>
  </si>
  <si>
    <t>(Declined: 4/05/2018 11:09:42 AM)
Hi Dragan, thanks for sending over. Road risks extension is not available on the SCTP platform. Please also note that we allow a maximum backdating period of 5 day</t>
  </si>
  <si>
    <t>J &amp; O</t>
  </si>
  <si>
    <t>J &amp; O Automotive Pty Ltd</t>
  </si>
  <si>
    <t>CG506552494</t>
  </si>
  <si>
    <t>(Declined: 8/05/2018 2:39:12 PM)
Declined Property Damage cover section due to tenant Occupation
Declined Business Interruption cover section due to tenant Occupation
Declined Public and Products Lia</t>
  </si>
  <si>
    <t>TAUBER</t>
  </si>
  <si>
    <t>Carlisle Place Pty Ltd</t>
  </si>
  <si>
    <t>CG506792487</t>
  </si>
  <si>
    <t xml:space="preserve">(Declined: 8/05/2018 2:48:55 PM)
Declined Public and Products Liability cover section due to Occupation
</t>
  </si>
  <si>
    <t>URBAN KAT</t>
  </si>
  <si>
    <t>Urban Kat Fire Service</t>
  </si>
  <si>
    <t>CG512731777</t>
  </si>
  <si>
    <t xml:space="preserve">(Declined: 10/05/2018 11:26:11 AM)
Declined due to minimum underwriting criteria not being met
Refer due to claims history (Please provide full details)
</t>
  </si>
  <si>
    <t>A1 FURN</t>
  </si>
  <si>
    <t>James Hu</t>
  </si>
  <si>
    <t>CG518290544</t>
  </si>
  <si>
    <t>(Declined: 21/05/2018 11:13:13 AM)
Declined Property Damage cover section due to premises containing a Bar
Declined Property Damage cover section due to tenant Occupation
Declined Business Interrupti</t>
  </si>
  <si>
    <t>KYRIACOU</t>
  </si>
  <si>
    <t>George &amp; Magda Kyriacou</t>
  </si>
  <si>
    <t>CG531104304</t>
  </si>
  <si>
    <t>SBPQTE12111178</t>
  </si>
  <si>
    <t xml:space="preserve">(Declined: 23/05/2018 11:43:46 AM)
Declined due to inadequate fire protection for the risk and Property Damage/Business Interruption Sum Insured (fire extinguishers required)
</t>
  </si>
  <si>
    <t>U</t>
  </si>
  <si>
    <t>Anthony Uahwatanakul</t>
  </si>
  <si>
    <t>CG539482754</t>
  </si>
  <si>
    <t>(Declined: 28/05/2018 5:42:52 PM)
Declined Property Damage cover section due to Occupation
Declined Theft cover section due to Occupation
Declined Public and Products Liability cover section due to O</t>
  </si>
  <si>
    <t>AMIE</t>
  </si>
  <si>
    <t>Amie Investments Pty Ltd</t>
  </si>
  <si>
    <t>CG544032320</t>
  </si>
  <si>
    <t xml:space="preserve">(Declined: 30/05/2018 12:46:20 PM)
Declined Public and Products Liability cover section due to Occupation
</t>
  </si>
  <si>
    <t>AZW</t>
  </si>
  <si>
    <t>AZW PTY LTD</t>
  </si>
  <si>
    <t>CG544083571</t>
  </si>
  <si>
    <t>(Declined: 30/05/2018 6:51:00 PM)
Declined due to inadequate fire protection for the occupation and Property Damage/Business Interruption sum insured (fire extinguishers &amp; fire blankets required)
Dec</t>
  </si>
  <si>
    <t>ENIZLES</t>
  </si>
  <si>
    <t>Mr &amp; Mrs Enizles</t>
  </si>
  <si>
    <t>CG506791865</t>
  </si>
  <si>
    <t xml:space="preserve">(Declined: 8/05/2018 11:19:33 AM)
Declined Public and Products Liability cover section due to Occupation
</t>
  </si>
  <si>
    <t>ANDR002</t>
  </si>
  <si>
    <t>Antoinette &amp; Gary McEvoy</t>
  </si>
  <si>
    <t>CG506794222</t>
  </si>
  <si>
    <t>(Declined: 9/05/2018 1:55:53 PM)
Declined Property Damage cover section due to Occupation
Declined General Property cover section due to Occupation
Declined Theft cover section due to Occupation
Decl</t>
  </si>
  <si>
    <t>ASSO02</t>
  </si>
  <si>
    <t>ASSOCIATION OF CHILDREN'S WELFARE AGENCIES</t>
  </si>
  <si>
    <t>CG506794265</t>
  </si>
  <si>
    <t>SBPQTE12099314</t>
  </si>
  <si>
    <t xml:space="preserve">(Declined: 9/05/2018 2:12:43 PM)
Declined due to minimum underwriting criteria not being met
Refer due to previous insurance policy cancelled, declined or terms imposed (Please provide full details)
</t>
  </si>
  <si>
    <t>MATH001</t>
  </si>
  <si>
    <t>TA MATHEWS CARPENTRY PTY LTD</t>
  </si>
  <si>
    <t>CG506794329</t>
  </si>
  <si>
    <t>SBPQTE12099362</t>
  </si>
  <si>
    <t xml:space="preserve">(Declined: 9/05/2018 2:34:08 PM)
Declined due to minimum underwriting criteria not being met
Refer due to previous insurance policy cancelled, declined or terms imposed (Please provide full details)
</t>
  </si>
  <si>
    <t>CG506794360</t>
  </si>
  <si>
    <t xml:space="preserve">(Declined: 9/05/2018 2:41:23 PM)
Declined due to location
</t>
  </si>
  <si>
    <t>BERR001</t>
  </si>
  <si>
    <t>BERRIMAH FAMILY PRACTICE PTY LTD</t>
  </si>
  <si>
    <t>CG512731690</t>
  </si>
  <si>
    <t>SBPQTE12100102</t>
  </si>
  <si>
    <t xml:space="preserve">(Declined: 10/05/2018 11:01:00 AM)
Declined due to inadequate fire protection for the risk and Property Damage/Business Interruption Sum Insured (fire extinguishers required)
Declined as Flood cover </t>
  </si>
  <si>
    <t>BYCH001</t>
  </si>
  <si>
    <t xml:space="preserve">BY CHARLOTTE PTY LTD </t>
  </si>
  <si>
    <t>CG512042044</t>
  </si>
  <si>
    <t>SBPQTE12100234</t>
  </si>
  <si>
    <t xml:space="preserve">(Declined: 10/05/2018 11:57:05 AM)
Declined Property Damage cover section due to No or Auto suppression to 'Do all Deep Fryers have an automatic suppression unit and exhaust extraction system?'
</t>
  </si>
  <si>
    <t>CHEE01</t>
  </si>
  <si>
    <t>Cheeky Monkeys Playhouse Pty Ltd</t>
  </si>
  <si>
    <t>CG512734321</t>
  </si>
  <si>
    <t>(Declined: 11/05/2018 4:27:15 PM)
Declined Property Damage cover section due to tenant Occupation
Refer due to claims history (Please provide full details)
Refer due to claims history (Please provide</t>
  </si>
  <si>
    <t>1728</t>
  </si>
  <si>
    <t>NAN PIN SHAN AUSTRALIA RESEARCH &amp; MEDITATION INSTITUTE INCORP</t>
  </si>
  <si>
    <t>CG518451465</t>
  </si>
  <si>
    <t xml:space="preserve">(Declined: 12/05/2018 12:50:18 PM)
Declined Public and Products Liability cover section due to Occupation
</t>
  </si>
  <si>
    <t>DUMM001</t>
  </si>
  <si>
    <t xml:space="preserve">DUMMY CLIENT </t>
  </si>
  <si>
    <t>CG518282599</t>
  </si>
  <si>
    <t>(Declined: 14/05/2018 2:06:27 PM)
Declined Public and Products Liability cover section due to Occupation
Declined Public and Products Liability cover section due to Occupation
Declined Public and Pro</t>
  </si>
  <si>
    <t>CG518459953</t>
  </si>
  <si>
    <t>(Declined: 18/05/2018 12:50:31 PM)
Declined Property Damage cover section due to tenant Occupation
Declined Business Interruption cover section due to tenant Occupation
Declined Glass cover section d</t>
  </si>
  <si>
    <t>KOTO01</t>
  </si>
  <si>
    <t>Kotevski, Ana &amp; Dimitar</t>
  </si>
  <si>
    <t>CG530845199</t>
  </si>
  <si>
    <t>(Declined: 23/05/2018 7:20:05 PM)
Decline due to occupation and Property Damage/Business Interruption Sum Insured
Refer due to Property Damage/Business Interruption total policy sum insured
Refer due</t>
  </si>
  <si>
    <t>1931</t>
  </si>
  <si>
    <t>JDC FLOORING PTY LTD</t>
  </si>
  <si>
    <t>CG534874722</t>
  </si>
  <si>
    <t>(Declined: 25/05/2018 5:55:20 PM)
Declined as Deterioration of Stock cover not available under the Electronic Equipment Breakdown section. If cover required please request under the Machinery Breakdo</t>
  </si>
  <si>
    <t>MEND001</t>
  </si>
  <si>
    <t xml:space="preserve">Mendoza-Cruz Investments Pty Ltd </t>
  </si>
  <si>
    <t>CG483935151</t>
  </si>
  <si>
    <t xml:space="preserve">(Declined: 1/05/2018 8:27:33 AM)
Declined Public and Products Liability cover section due to Occupation
</t>
  </si>
  <si>
    <t>IAGBWAIE</t>
  </si>
  <si>
    <t>HORICULTURAL TRAINING PTY LTD</t>
  </si>
  <si>
    <t>CG483706568</t>
  </si>
  <si>
    <t>SBPQTE12091891</t>
  </si>
  <si>
    <t>(Declined: 1/05/2018 3:05:48 PM)
Declined due to location
Declined Public and Products Liability cover section due to Yes to 'Does the business carry out any work: at airports; on public roads, publi</t>
  </si>
  <si>
    <t>BAIL003</t>
  </si>
  <si>
    <t>Bailey Plumbing Gladstone</t>
  </si>
  <si>
    <t>CG483936321</t>
  </si>
  <si>
    <t xml:space="preserve">(Declined: 1/05/2018 3:06:45 PM)
Declined due to location
</t>
  </si>
  <si>
    <t>CG483936565</t>
  </si>
  <si>
    <t xml:space="preserve">(Declined: 1/05/2018 4:24:55 PM)
Declined Public and Products Liability cover section due to Occupation
</t>
  </si>
  <si>
    <t>9469</t>
  </si>
  <si>
    <t>HORTICULTURAL TRAINING PTY LTD</t>
  </si>
  <si>
    <t>CG492471971</t>
  </si>
  <si>
    <t xml:space="preserve">(Declined: 2/05/2018 11:30:05 AM)
Declined Public and Products Liability cover section due to Occupation
</t>
  </si>
  <si>
    <t>5346</t>
  </si>
  <si>
    <t>MILOMIR STOJCINOVIC</t>
  </si>
  <si>
    <t>CG492472710</t>
  </si>
  <si>
    <t>(Declined: 2/05/2018 3:30:12 PM)
Declined due to location
Declined Property Damage cover section due to tenant Occupation
Declined Business Interruption cover section due to tenant Occupation
Decline</t>
  </si>
  <si>
    <t>1172-P</t>
  </si>
  <si>
    <t xml:space="preserve">Isabel Bunny &amp; the Estate of Lloyd Bunny </t>
  </si>
  <si>
    <t>CG496021421</t>
  </si>
  <si>
    <t xml:space="preserve">(Declined: 3/05/2018 9:01:37 AM)
Declined due to location
Refer due to roof construction and Property Damage/Business Interruption Sum Insured (Please provide full details)
</t>
  </si>
  <si>
    <t>QLDG001</t>
  </si>
  <si>
    <t>Qld Gem Clubs Association Inc.</t>
  </si>
  <si>
    <t>CG496031417</t>
  </si>
  <si>
    <t>SBPQTE12093517</t>
  </si>
  <si>
    <t xml:space="preserve">(Declined: 3/05/2018 9:05:12 AM)
Declined due to location
Refer due to wall construction and Property Damage/Business Interruption Sum Insured (Please provide full details)
</t>
  </si>
  <si>
    <t>1252</t>
  </si>
  <si>
    <t>NETWORK FURNITURE AUSTRALIA PTY LTD</t>
  </si>
  <si>
    <t>CG496022068</t>
  </si>
  <si>
    <t xml:space="preserve">(Declined: 3/05/2018 1:00:37 PM)
Declined due to location
Declined due to Electronic Equipment Breakdown section taken without Property Damage section
</t>
  </si>
  <si>
    <t>15274</t>
  </si>
  <si>
    <t>Gavin Northfield &amp; Chris Ward &amp; Northward Holdings Pty Ltd</t>
  </si>
  <si>
    <t>CG496022215</t>
  </si>
  <si>
    <t>(Declined: 3/05/2018 2:11:47 PM)
Hello,
Thank you for the opportunity to quote. Unfortunately we cannot provide cover on this occasion given the wall construction of the building.
If you have any</t>
  </si>
  <si>
    <t>IAGBWILA</t>
  </si>
  <si>
    <t>BITS TECHNOLOGY GROUP</t>
  </si>
  <si>
    <t>CG500401865</t>
  </si>
  <si>
    <t xml:space="preserve">(Declined: 7/05/2018 11:10:13 AM)
Declined due to location
</t>
  </si>
  <si>
    <t>2819-P</t>
  </si>
  <si>
    <t>Noel G Gardner &amp; Nickglen Pty Ltd</t>
  </si>
  <si>
    <t>CG506552672</t>
  </si>
  <si>
    <t xml:space="preserve">(Declined: 8/05/2018 3:39:50 PM)
Declined Public and Products Liability cover section due to the amount paid to contractors/subcontractors
</t>
  </si>
  <si>
    <t>3269G</t>
  </si>
  <si>
    <t>ABSOLUTE GLASS &amp; ALUMINIUM PTY LTD</t>
  </si>
  <si>
    <t>CG506793521</t>
  </si>
  <si>
    <t xml:space="preserve">(Declined: 9/05/2018 10:18:30 AM)
Declined Public and Products Liability cover section due to Occupation
</t>
  </si>
  <si>
    <t>EVELYEN PTY LTD</t>
  </si>
  <si>
    <t>CG506793905</t>
  </si>
  <si>
    <t xml:space="preserve">(Declined: 9/05/2018 12:07:26 PM)
Declined Property Damage cover section due to Occupation
Declined Theft cover section due to Occupation
</t>
  </si>
  <si>
    <t>5592</t>
  </si>
  <si>
    <t>BENTONITE PRODUCTS</t>
  </si>
  <si>
    <t>CG506794877</t>
  </si>
  <si>
    <t xml:space="preserve">(Declined: 9/05/2018 6:39:12 PM)
Declined as Flood cover is not available
Declined Theft cover section due to Occupation
Declined Public and Products Liability cover section due to Occupation
</t>
  </si>
  <si>
    <t>2869</t>
  </si>
  <si>
    <t>ANDERSENS SURGERY PTY LTD</t>
  </si>
  <si>
    <t>CG512731439</t>
  </si>
  <si>
    <t>SBPQTE12099901</t>
  </si>
  <si>
    <t xml:space="preserve">(Declined: 10/05/2018 9:18:59 AM)
Declined due to location
</t>
  </si>
  <si>
    <t>CG512731451</t>
  </si>
  <si>
    <t>(Declined: 10/05/2018 9:29:23 AM)
Declined due to minimum underwriting criteria not being met
Declined due to location
Declined due to location
Declined due to location
Declined due to location
Decli</t>
  </si>
  <si>
    <t>CG512731494</t>
  </si>
  <si>
    <t>SBPQTE12099948</t>
  </si>
  <si>
    <t>(Declined: 10/05/2018 9:44:59 AM)
Declined Property Damage cover section due to the percentage of the floor area used by the storage warehouse or workshop (Please select a more appropriate occupation</t>
  </si>
  <si>
    <t>IT RECYCLERS PTY LTD</t>
  </si>
  <si>
    <t>CG512044549</t>
  </si>
  <si>
    <t xml:space="preserve">(Declined: 11/05/2018 4:22:56 PM)
Declined Public and Products Liability cover section due to occupation
Declined Public and Products Liability cover section due to the number of checkouts exceeding </t>
  </si>
  <si>
    <t>6768</t>
  </si>
  <si>
    <t>WALSH SUPERMARKETS PTY LTD</t>
  </si>
  <si>
    <t>CG518451708</t>
  </si>
  <si>
    <t>SBPQTE12102178</t>
  </si>
  <si>
    <t>(Declined: 14/05/2018 8:46:31 AM)
Declined Public and Products Liability cover section due to occupation and turnover
Declined Public and Products Liability cover section due to the amount paid to co</t>
  </si>
  <si>
    <t>BRISBANE PLASTER PTY LTD</t>
  </si>
  <si>
    <t>CG518282024</t>
  </si>
  <si>
    <t>SBPQTE12102425</t>
  </si>
  <si>
    <t xml:space="preserve">(Declined: 14/05/2018 11:02:27 AM)
Declined due to location
Declined Property Damage cover section due to No to 'Does the manager of the business have 5 or more years experience in the industry as a </t>
  </si>
  <si>
    <t>3787G</t>
  </si>
  <si>
    <t>QUATRE CINQ PTYLTD T/AS FOUR CINQ</t>
  </si>
  <si>
    <t>CG518452342</t>
  </si>
  <si>
    <t xml:space="preserve">(Declined: 14/05/2018 12:06:10 PM)
Declined Public and Products Liability cover section due to Occupation
</t>
  </si>
  <si>
    <t>WAYN012</t>
  </si>
  <si>
    <t>Wayne Urquhart</t>
  </si>
  <si>
    <t>CG518282397</t>
  </si>
  <si>
    <t xml:space="preserve">(Declined: 14/05/2018 12:57:01 PM)
Declined due to location
</t>
  </si>
  <si>
    <t>WARN002</t>
  </si>
  <si>
    <t>John Warner &amp; Weldpro Pty Ltd</t>
  </si>
  <si>
    <t>CG518452944</t>
  </si>
  <si>
    <t xml:space="preserve">(Declined: 14/05/2018 3:26:12 PM)
Declined due to minimum underwriting criteria not being met
Refer Public and Products Liability cover section due to repairs and servicing work
</t>
  </si>
  <si>
    <t>IAGBWHET</t>
  </si>
  <si>
    <t>Natasha Morrison T/as Radio Active Communications</t>
  </si>
  <si>
    <t>CG518453375</t>
  </si>
  <si>
    <t xml:space="preserve">(Declined: 14/05/2018 6:56:44 PM)
Declined due to location
</t>
  </si>
  <si>
    <t>GOOD004</t>
  </si>
  <si>
    <t>Liam Goody Investments Pty Ltd</t>
  </si>
  <si>
    <t>CG518288274</t>
  </si>
  <si>
    <t>SBPQTE12106857</t>
  </si>
  <si>
    <t>(Declined: 17/05/2018 3:55:29 PM)
Declined due to location
Declined Property Damage cover section due to Occupation
Declined Electronic Equipment Breakdown cover section due to Occupation
Declined Bu</t>
  </si>
  <si>
    <t>KEUN001</t>
  </si>
  <si>
    <t>FH, DL &amp; AE Keune t/as Sunny Park Partnership &amp; Clermont Agencies Pty Ltd &amp; Keune Investments Pty Ltd</t>
  </si>
  <si>
    <t>CG518458886</t>
  </si>
  <si>
    <t>(Declined: 17/05/2018 4:10:56 PM)
Declined due to location
Declined Property Damage cover section due to Occupation
Declined Electronic Equipment Breakdown cover section due to Occupation
Declined Bu</t>
  </si>
  <si>
    <t>CG518459125</t>
  </si>
  <si>
    <t xml:space="preserve">(Declined: 17/05/2018 7:40:53 PM)
Declined Public and Products Liability cover section due to Occupation
</t>
  </si>
  <si>
    <t>BAKE002</t>
  </si>
  <si>
    <t>Colby Baker</t>
  </si>
  <si>
    <t>CG518460166</t>
  </si>
  <si>
    <t>SBPQTE12107731</t>
  </si>
  <si>
    <t>(Declined: 18/05/2018 2:35:35 PM)
Declined as Deterioration of Stock cover not available under the Electronic Equipment Breakdown section. If cover required please request under the Machinery Breakdo</t>
  </si>
  <si>
    <t>PATTEMORE MEATS PTY LTD</t>
  </si>
  <si>
    <t>CG518461082</t>
  </si>
  <si>
    <t xml:space="preserve">(Declined: 21/05/2018 10:16:06 AM)
Declined due to location
Declined Public and Products Liability cover section due to occupation
</t>
  </si>
  <si>
    <t>2674-P</t>
  </si>
  <si>
    <t>Food Sing Trading</t>
  </si>
  <si>
    <t>CG530841488</t>
  </si>
  <si>
    <t xml:space="preserve">(Declined: 22/05/2018 9:16:14 AM)
Declined Property Damage cover section due to No to 'Does the manager of the business have 5 or more years experience in the industry as a restaurant/cafe manager?'
</t>
  </si>
  <si>
    <t>IAGBBURJ</t>
  </si>
  <si>
    <t>MAGIC BUNNY PTY LTD</t>
  </si>
  <si>
    <t>CG530841633</t>
  </si>
  <si>
    <t xml:space="preserve">(Declined: 22/05/2018 10:07:32 AM)
Declined Public and Products Liability cover section due to Occupation
</t>
  </si>
  <si>
    <t>6448</t>
  </si>
  <si>
    <t>DUNCAN MCNAUGHTON</t>
  </si>
  <si>
    <t>CG530841652</t>
  </si>
  <si>
    <t>(Declined: 22/05/2018 10:12:07 AM)
Declined Property Damage cover section due to No to 'Does the manager of the business have 5 or more years experience in the industry as a restaurant/cafe manager?'</t>
  </si>
  <si>
    <t>YURI MAEKAWA</t>
  </si>
  <si>
    <t>CG531102077</t>
  </si>
  <si>
    <t xml:space="preserve">(Declined: 22/05/2018 12:09:57 PM)
Declined Public and Products Liability cover section due to Occupation
</t>
  </si>
  <si>
    <t>7163</t>
  </si>
  <si>
    <t>COASTAL SERVICES Q PTY LTD</t>
  </si>
  <si>
    <t>CG530842904</t>
  </si>
  <si>
    <t>SBPQTE12110524</t>
  </si>
  <si>
    <t xml:space="preserve">(Declined: 22/05/2018 4:32:49 PM)
Declined due to location
</t>
  </si>
  <si>
    <t>7697</t>
  </si>
  <si>
    <t>Simon Walford T/As Advantage Welding &amp; Machining Pty Ltd</t>
  </si>
  <si>
    <t>CG530842914</t>
  </si>
  <si>
    <t xml:space="preserve">(Declined: 22/05/2018 4:34:29 PM)
Declined due to location
</t>
  </si>
  <si>
    <t>CG531103062</t>
  </si>
  <si>
    <t xml:space="preserve">(Declined: 22/05/2018 4:39:43 PM)
Declined due to Glass section taken without Property Damage section or Non PO Liability section
</t>
  </si>
  <si>
    <t>5328</t>
  </si>
  <si>
    <t>STEPHEN &amp; LEONNIE LESLIE SUPERANNUATION FUND</t>
  </si>
  <si>
    <t>CG531103820</t>
  </si>
  <si>
    <t xml:space="preserve">(Declined: 23/05/2018 9:53:06 AM)
Declined due to Theft section taken without Property Damage section
</t>
  </si>
  <si>
    <t>433G</t>
  </si>
  <si>
    <t>VIA LA MODA PTY LTD T/AS UGG KING - SITUATION 1 BAGS OF OZ PTY LTD - SITUATION 2</t>
  </si>
  <si>
    <t>CG530844319</t>
  </si>
  <si>
    <t>SBPQTE12111296</t>
  </si>
  <si>
    <t>(Declined: 23/05/2018 12:40:53 PM)
Declined Public and Products Liability cover section due to the amount of manufacturing for the occupation selected. Please select an appropriate manufacturing occu</t>
  </si>
  <si>
    <t>RHON001</t>
  </si>
  <si>
    <t>Rhonda Green</t>
  </si>
  <si>
    <t>CG530844341</t>
  </si>
  <si>
    <t>(Declined: 23/05/2018 12:45:06 PM)
Declined Public and Products Liability cover section due to occupation
Declined Public and Products Liability cover section due to the amount of manufacturing for t</t>
  </si>
  <si>
    <t>CG531104866</t>
  </si>
  <si>
    <t>SBPQTE12111520</t>
  </si>
  <si>
    <t>(Declined: 23/05/2018 2:30:05 PM)
Declined due to back dating of inception date beyond limits
Declined Public and Products Liability cover section due to the amount paid to contractors/subcontractors</t>
  </si>
  <si>
    <t>CG531104879</t>
  </si>
  <si>
    <t>SBPQTE12111526</t>
  </si>
  <si>
    <t xml:space="preserve">(Declined: 23/05/2018 2:31:11 PM)
Declined Public and Products Liability cover section due to the amount paid to contractors/subcontractors
</t>
  </si>
  <si>
    <t>CG534381532</t>
  </si>
  <si>
    <t>(Declined: 24/05/2018 9:46:07 AM)
Declined Property Damage cover section due to Occupation
Declined Business Interruption cover section due to Occupation
Declined Theft cover section due to Occupatio</t>
  </si>
  <si>
    <t>3653G</t>
  </si>
  <si>
    <t>TANK SECURITY (QLD) PTY LIMITED</t>
  </si>
  <si>
    <t>CG534382290</t>
  </si>
  <si>
    <t>(Declined: 24/05/2018 2:01:44 PM)
Declined Public and Products Liability cover section due to Yes to 'Is there a licensed bar on the premises for customers who are not purely waiting for a table/meal</t>
  </si>
  <si>
    <t>359G</t>
  </si>
  <si>
    <t>G CLEF PTY LTD T/AS G CLEF</t>
  </si>
  <si>
    <t>CG534873749</t>
  </si>
  <si>
    <t xml:space="preserve">(Declined: 25/05/2018 12:23:31 PM)
Declined due to claims history
Declined due to claims history
Refer due to claims history (Please provide full details)
Refer due to claims history (Please provide </t>
  </si>
  <si>
    <t>2159</t>
  </si>
  <si>
    <t>SIMON QUINN PROJECTS P/L</t>
  </si>
  <si>
    <t>CG534384365</t>
  </si>
  <si>
    <t>(Declined: 25/05/2018 3:26:59 PM)
Declined due to location
Declined Property Damage cover section due to Occupation
Declined Property Damage cover section due to premises containing a Bar
Declined Mo</t>
  </si>
  <si>
    <t>4021-P</t>
  </si>
  <si>
    <t>Kalka Palms Hotel Motel, Max &amp; Cathy Brown</t>
  </si>
  <si>
    <t>CG534385251</t>
  </si>
  <si>
    <t xml:space="preserve">(Declined: 26/05/2018 8:50:16 AM)
Hi Tanja,
Thank you foryour referral.
Unfortunately we are unable to assist with this quote as insured buisness activities involved in onsite wastewater treatment </t>
  </si>
  <si>
    <t>CG539361349</t>
  </si>
  <si>
    <t>(Declined: 28/05/2018 8:44:49 AM)
Hi Ally, thanks for sending over. The correct occupation for this one is Furniture Hiring which is a liability decline. Also the General Property section is not de</t>
  </si>
  <si>
    <t>5794</t>
  </si>
  <si>
    <t>BLESSING RAZUNGUZWA</t>
  </si>
  <si>
    <t>CG539484275</t>
  </si>
  <si>
    <t xml:space="preserve">(Declined: 29/05/2018 3:24:30 PM)
Declined Public and Products Liability cover section due to Occupation
</t>
  </si>
  <si>
    <t>LAUG002</t>
  </si>
  <si>
    <t>Advocate Support Group Pty Ltd</t>
  </si>
  <si>
    <t>CG544081628</t>
  </si>
  <si>
    <t xml:space="preserve">(Declined: 30/05/2018 10:25:52 AM)
Declined Public and Products Liability cover section due to Occupation
</t>
  </si>
  <si>
    <t>4757</t>
  </si>
  <si>
    <t>SEQ FLEET OWNERS ASSOCIATION INC</t>
  </si>
  <si>
    <t>CG544082456</t>
  </si>
  <si>
    <t>(Declined: 30/05/2018 12:27:27 PM)
Declined Property Damage cover section due to No or Auto suppression to 'Do all Deep Fryers have an automatic suppression unit and exhaust extraction system?'
Decli</t>
  </si>
  <si>
    <t>3036G</t>
  </si>
  <si>
    <t>MUM'S FOOD CORPORATION PTY LTD  AND THREE HAT DINING PTY LTD AS LESSEE OF UNIT 4, 2-6 WALTHAM STREET, ARTARMON, NSW, 2064</t>
  </si>
  <si>
    <t>CG544082525</t>
  </si>
  <si>
    <t>(Declined: 30/05/2018 12:46:58 PM)
Declined Property Damage cover section due to No to 'Does the manager of the business have 5 or more years experience in the industry as a restaurant/cafe manager?'</t>
  </si>
  <si>
    <t>3790G</t>
  </si>
  <si>
    <t>AKINORI PTY LTD T/AS SUSHI TRAIN INDOOROOPILLY</t>
  </si>
  <si>
    <t>CG544032499</t>
  </si>
  <si>
    <t>(Declined: 30/05/2018 1:43:48 PM)
Declined due to location
Declined Property Damage cover section due to Occupation
Declined Property Damage cover section due to premises containing a Bar
Declined Mo</t>
  </si>
  <si>
    <t>6442-P</t>
  </si>
  <si>
    <t>Rockhampton &amp; District Softball Assocation</t>
  </si>
  <si>
    <t>CG544083387</t>
  </si>
  <si>
    <t xml:space="preserve">(Declined: 30/05/2018 4:47:19 PM)
Declined due to location
</t>
  </si>
  <si>
    <t>BRAD009</t>
  </si>
  <si>
    <t>BJN Holdings Pty Ltd</t>
  </si>
  <si>
    <t>CG546951814</t>
  </si>
  <si>
    <t>SBPQTE12118535</t>
  </si>
  <si>
    <t>(Declined: 31/05/2018 11:04:34 AM)
Declined due to inadequate fire protection for the risk and Property Damage/Business Interruption Sum Insured (fire extinguishers required)
Declined due to inadequa</t>
  </si>
  <si>
    <t>3599G</t>
  </si>
  <si>
    <t>VIA LA MODA PTY LTD T/AS UGG KING (SITUATION 1) VIA LA MODA PTY LTD (SITUATION 2)</t>
  </si>
  <si>
    <t>CG546951830</t>
  </si>
  <si>
    <t>SBPQTE12118547</t>
  </si>
  <si>
    <t xml:space="preserve">(Declined: 31/05/2018 11:09:15 AM)
Declined due to inadequate fire protection for the risk and Property Damage/Business Interruption Sum Insured (fire extinguishers required)
</t>
  </si>
  <si>
    <t>CG546872110</t>
  </si>
  <si>
    <t>SBPQTE12118758</t>
  </si>
  <si>
    <t xml:space="preserve">(Declined: 31/05/2018 12:30:12 PM)
Declined due to minimum underwriting criteria not being met
Refer Public and Products Liability cover section due to Yes to 'Do you, or do you intend to use, store </t>
  </si>
  <si>
    <t>SEBA001</t>
  </si>
  <si>
    <t>Sebastian Palma T/A Palma Panel &amp; Paint Pty Ltd</t>
  </si>
  <si>
    <t>CG546952921</t>
  </si>
  <si>
    <t>(Declined: 31/05/2018 4:26:57 PM)
Declined Property Damage cover section due to Occupation
Declined Property Damage cover section due to Occupation
Declined Business Interruption cover section due to</t>
  </si>
  <si>
    <t>CG546952990</t>
  </si>
  <si>
    <t xml:space="preserve">(Declined: 31/05/2018 4:41:37 PM)
Declined Public and Products Liability cover section due to Occupation
</t>
  </si>
  <si>
    <t>ORCHARD MACHINERY HIRE PTY LTD</t>
  </si>
  <si>
    <t>CG518454176</t>
  </si>
  <si>
    <t>SBPQTE12103818</t>
  </si>
  <si>
    <t xml:space="preserve">(Declined: 15/05/2018 12:13:52 PM)
Declined due to minimum underwriting criteria not being met
Refer Public and Products Liability cover section due to Occupation (Please provide full details of all </t>
  </si>
  <si>
    <t>FRONTL SERE</t>
  </si>
  <si>
    <t>Frontline Services Group Pty Ltd</t>
  </si>
  <si>
    <t>CG518454268</t>
  </si>
  <si>
    <t>SBPQTE12103895</t>
  </si>
  <si>
    <t xml:space="preserve">(Declined: 15/05/2018 12:51:45 PM)
Declined due to minimum underwriting criteria not being met
Refer Public and Products Liability cover section due to Occupation (Please provide full details of all </t>
  </si>
  <si>
    <t>CG518455562</t>
  </si>
  <si>
    <t>SBPQTE12103898</t>
  </si>
  <si>
    <t>(Declined: 16/05/2018 9:22:26 AM)
Hello,
Thank you for the opportunity to quote. Based on the information provided, are you able to alter the occupation from Business Administrative Services (Gene</t>
  </si>
  <si>
    <t>CG518457947</t>
  </si>
  <si>
    <t>SBPQTE12105323</t>
  </si>
  <si>
    <t xml:space="preserve">(Declined: 17/05/2018 11:34:29 AM)
Hi Patricia, per Dean's comments below the occupation will need to be updated to Consultancy Service. Kind regards Tony Sango 03 9637 1318  </t>
  </si>
  <si>
    <t>CG518458214</t>
  </si>
  <si>
    <t>SBPQTE12106456</t>
  </si>
  <si>
    <t xml:space="preserve">(Declined: 17/05/2018 1:03:49 PM)
Declined Public and Products Liability cover section due to No to ?Does the business hold a current professional indemnity policy with a Sum Insured of at least $2M </t>
  </si>
  <si>
    <t>CG518290448</t>
  </si>
  <si>
    <t>(Declined: 21/05/2018 10:38:37 AM)
Hi Patricia, we are unable to offer the liability cover on this one based on answers provided. As your client already has an operational liability policy in force</t>
  </si>
  <si>
    <t>CG534381525</t>
  </si>
  <si>
    <t>(Declined: 24/05/2018 9:45:33 AM)
Declined due to minimum underwriting criteria not being met
Refer Public and Products Liability cover section due to Occupation (Please provide full details of all b</t>
  </si>
  <si>
    <t>CAR CRAFT</t>
  </si>
  <si>
    <t>CAR CRAFT QUEENSLAND LIMITED</t>
  </si>
  <si>
    <t>CG539481629</t>
  </si>
  <si>
    <t>SBPQTE12114734</t>
  </si>
  <si>
    <t xml:space="preserve">(Declined: 28/05/2018 10:47:41 AM)
Declined Property Damage cover section due to occupation
Declined Public and Products Liability cover section due to occupation
Refer due to occupation
</t>
  </si>
  <si>
    <t>WATERS</t>
  </si>
  <si>
    <t>KINGSLEY &amp; JACINTA WATERS</t>
  </si>
  <si>
    <t>CG546871388</t>
  </si>
  <si>
    <t>(Declined: 31/05/2018 8:50:45 AM)
Declined due to minimum underwriting criteria not being met
Refer Public and Products Liability cover section due to Occupation (Please provide full details of all b</t>
  </si>
  <si>
    <t>Quotes Ta</t>
  </si>
  <si>
    <t>Tyson</t>
  </si>
  <si>
    <t>CG483935190</t>
  </si>
  <si>
    <t>SBPQTE12091090</t>
  </si>
  <si>
    <t>(Declined: 1/05/2018 9:13:35 AM)
Decline due to occupation and Property Damage/Business Interruption Sum Insured
Declined Property Damage cover section due to No or Auto suppression to 'Do all Deep F</t>
  </si>
  <si>
    <t>GOSFORDHOL</t>
  </si>
  <si>
    <t>Gosford Holdings Pty Ltd</t>
  </si>
  <si>
    <t>CG483935207</t>
  </si>
  <si>
    <t>(Declined: 1/05/2018 9:19:54 AM)
Decline due to occupation and Property Damage/Business Interruption Sum Insured
Declined Property Damage cover section due to No or Auto suppression to 'Do all Deep F</t>
  </si>
  <si>
    <t>CG496033936</t>
  </si>
  <si>
    <t xml:space="preserve">(Declined: 4/05/2018 3:27:53 PM)
Declined Public and Products Liability cover section due to Occupation
Refer due to 'indemnity value' method of settlement on Contents
</t>
  </si>
  <si>
    <t>BLACKTOWN</t>
  </si>
  <si>
    <t>Blacktown City Switchboards (NSW) Pty Ltd</t>
  </si>
  <si>
    <t>CG500402125</t>
  </si>
  <si>
    <t>(Declined: 7/05/2018 12:51:16 PM)
Declined Property Damage cover section due to Occupation
Declined Theft cover section due to Occupation
Declined Public and Products Liability cover section due to O</t>
  </si>
  <si>
    <t>AUSTECH</t>
  </si>
  <si>
    <t>Austech External Building Products P/L</t>
  </si>
  <si>
    <t>CG506552513</t>
  </si>
  <si>
    <t xml:space="preserve">(Declined: 8/05/2018 2:48:00 PM)
Declined due to inadequate fire protection for the occupation and Property Damage/Business Interruption sum insured (fire extinguishers &amp; fire blankets required)
</t>
  </si>
  <si>
    <t>QUOTEPZ</t>
  </si>
  <si>
    <t>Quotation Only - Paul Zitek</t>
  </si>
  <si>
    <t>CG512732371</t>
  </si>
  <si>
    <t>(Declined: 10/05/2018 2:46:04 PM)
Decline due to occupation and Property Damage/Business Interruption Sum Insured
Refer Property Damage cover section due to storage height and Property Damage/Busines</t>
  </si>
  <si>
    <t>THECRESCEN</t>
  </si>
  <si>
    <t>The Crescent Project Group Pty Ltd</t>
  </si>
  <si>
    <t>CG512043678</t>
  </si>
  <si>
    <t xml:space="preserve">(Declined: 11/05/2018 10:53:40 AM)
Declined Public and Products Liability cover section due to tenant Occupation
</t>
  </si>
  <si>
    <t>QUOTEJT</t>
  </si>
  <si>
    <t>Quotation Only - Jim Tasses</t>
  </si>
  <si>
    <t>CG512044419</t>
  </si>
  <si>
    <t>(Declined: 11/05/2018 3:36:35 PM)
Declined due to no town water and Property Damage/Business Interruption Sum Insured
Decline due to occupation and Property Damage/Business Interruption Sum Insured
D</t>
  </si>
  <si>
    <t>BELOKA</t>
  </si>
  <si>
    <t>Beloka Water Pty Ltd</t>
  </si>
  <si>
    <t>CG518452850</t>
  </si>
  <si>
    <t xml:space="preserve">(Declined: 14/05/2018 2:56:49 PM)
Declined Public and Products Liability cover section due to Occupation
</t>
  </si>
  <si>
    <t>CG518458157</t>
  </si>
  <si>
    <t>SBPQTE12106411</t>
  </si>
  <si>
    <t xml:space="preserve">(Declined: 17/05/2018 12:39:31 PM)
Declined due to back dating of inception date beyond limits
</t>
  </si>
  <si>
    <t>CARIBOU</t>
  </si>
  <si>
    <t>Caribou Technology Pty Ltd</t>
  </si>
  <si>
    <t>CG518288173</t>
  </si>
  <si>
    <t xml:space="preserve">(Declined: 17/05/2018 3:34:22 PM)
Declined Public and Products Liability cover section due to Occupation
</t>
  </si>
  <si>
    <t>QUOTEKC</t>
  </si>
  <si>
    <t>Quote Only - Keith Caterson</t>
  </si>
  <si>
    <t>CG518458911</t>
  </si>
  <si>
    <t xml:space="preserve">(Declined: 17/05/2018 4:14:43 PM)
Declined Public and Products Liability cover section due to Occupation
</t>
  </si>
  <si>
    <t>CG518458945</t>
  </si>
  <si>
    <t xml:space="preserve">(Declined: 17/05/2018 4:32:45 PM)
Declined Public and Products Liability cover section due to Occupation
</t>
  </si>
  <si>
    <t>FELDER</t>
  </si>
  <si>
    <t>Felder NSW Pty Ltd</t>
  </si>
  <si>
    <t>CG518460021</t>
  </si>
  <si>
    <t>(Declined: 18/05/2018 1:30:49 PM)
Decline due to occupation and Property Damage/Business Interruption Sum Insured
Refer Property Damage cover section due to Yes to Is any woodworking carried out at t</t>
  </si>
  <si>
    <t>BREDA</t>
  </si>
  <si>
    <t>APR Joinery Pty Ltd &amp; A Breda Building Co Pty Ltd</t>
  </si>
  <si>
    <t>CG531102947</t>
  </si>
  <si>
    <t>(Declined: 22/05/2018 4:14:45 PM)
Declined Property Damage cover section due to tenant Occupation
Declined Theft cover section due to tenant Occupation
Declined Glass cover section due to tenant Occu</t>
  </si>
  <si>
    <t>CHRIST</t>
  </si>
  <si>
    <t>Christian Orthodox Brotherhood</t>
  </si>
  <si>
    <t>CG531102998</t>
  </si>
  <si>
    <t>(Declined: 22/05/2018 4:25:43 PM)
Declined Property Damage cover section due to Occupation
Declined Money cover section due to Occupation
Declined Business Interruption cover section due to Occupatio</t>
  </si>
  <si>
    <t>ALLDISTR</t>
  </si>
  <si>
    <t>G Lopes T/as All District Limousines</t>
  </si>
  <si>
    <t>CG539362205</t>
  </si>
  <si>
    <t>SBPQTE12115077</t>
  </si>
  <si>
    <t>(Declined: 28/05/2018 1:17:53 PM)
Declined Property Damage cover section due to tenant Occupation
Declined Business Interruption cover section due to tenant Occupation
Declined Theft cover section du</t>
  </si>
  <si>
    <t>SUPHABER</t>
  </si>
  <si>
    <t>Mr Angelo Zanetti T/as</t>
  </si>
  <si>
    <t>CG539363330</t>
  </si>
  <si>
    <t>(Declined: 29/05/2018 10:08:23 AM)
Declined Property Damage cover section due to Occupation
Declined Property Damage cover section due to Occupation
Declined Theft cover section due to Occupation
Dec</t>
  </si>
  <si>
    <t>QUALITYT</t>
  </si>
  <si>
    <t>Quality Tyre Solutions Pty Ltd</t>
  </si>
  <si>
    <t>CG483706621</t>
  </si>
  <si>
    <t>(Declined: 1/05/2018 3:25:16 PM)
Declined Property Damage cover section due to Occupation
Declined Business Interruption cover section due to Occupation
Declined Theft cover section due to Occupation</t>
  </si>
  <si>
    <t>RACE PARTY</t>
  </si>
  <si>
    <t>Race Party Pty Ltd</t>
  </si>
  <si>
    <t>CG483706714</t>
  </si>
  <si>
    <t xml:space="preserve">(Declined: 1/05/2018 3:50:50 PM)
Declined due to inadequate fire protection for the risk and Property Damage/Business Interruption Sum Insured (fire extinguishers required)
</t>
  </si>
  <si>
    <t>PMC HOLL</t>
  </si>
  <si>
    <t>PMC Holland Pty Ltd</t>
  </si>
  <si>
    <t>CG491972615</t>
  </si>
  <si>
    <t xml:space="preserve">(Declined: 2/05/2018 3:03:44 PM)
Declined Public and Products Liability cover section due to Occupation
</t>
  </si>
  <si>
    <t>ZENICA</t>
  </si>
  <si>
    <t>Zenica  Bioplus Pty Ltd</t>
  </si>
  <si>
    <t>CG492472850</t>
  </si>
  <si>
    <t>(Declined: 2/05/2018 4:07:35 PM)
Declined due to minimum underwriting criteria not being met
Refer Public and Products Liability cover section due to installation, service or maintenance work at thir</t>
  </si>
  <si>
    <t>KARALEE</t>
  </si>
  <si>
    <t>Karalee Enterprises Pty  Ltd</t>
  </si>
  <si>
    <t>CG496033893</t>
  </si>
  <si>
    <t>(Declined: 4/05/2018 3:13:47 PM)
Declined Property Damage cover section due to tenant Occupation
Declined Business Interruption cover section due to tenant Occupation
Declined Glass cover section due</t>
  </si>
  <si>
    <t>LEPPITH</t>
  </si>
  <si>
    <t>LEPPITH PTY LTD</t>
  </si>
  <si>
    <t>CG496034014</t>
  </si>
  <si>
    <t>(Declined: 4/05/2018 3:58:45 PM)
Declined Property Damage cover section due to Yes to 'Is manufacturing equipment left operating when the site is unattended'
Refer Property Damage cover section due t</t>
  </si>
  <si>
    <t>LYNN ENT</t>
  </si>
  <si>
    <t>Lynn Enterprises Pty Ltd</t>
  </si>
  <si>
    <t>CG506792802</t>
  </si>
  <si>
    <t xml:space="preserve">(Declined: 8/05/2018 4:20:20 PM)
Declined due to inadequate fire protection for the risk and Property Damage/Business Interruption Sum Insured (fire extinguishers required)
</t>
  </si>
  <si>
    <t>KWOK</t>
  </si>
  <si>
    <t>Alan &amp; Lyn Kwok</t>
  </si>
  <si>
    <t>CG506794574</t>
  </si>
  <si>
    <t>(Declined: 9/05/2018 3:40:21 PM)
Declined Property Damage cover section due to Yes to 'Is manufacturing equipment left operating when the site is unattended'
Declined Public and Products Liability co</t>
  </si>
  <si>
    <t>IMAGINE</t>
  </si>
  <si>
    <t xml:space="preserve">Swanshore Pty Ltd </t>
  </si>
  <si>
    <t>CG512731967</t>
  </si>
  <si>
    <t xml:space="preserve">(Declined: 10/05/2018 12:36:01 PM)
Declined Property Damage cover section due to Occupation
</t>
  </si>
  <si>
    <t>SQUASH LOG</t>
  </si>
  <si>
    <t>Squash Logic Pty Ltd</t>
  </si>
  <si>
    <t>CG512732054</t>
  </si>
  <si>
    <t xml:space="preserve">(Declined: 10/05/2018 12:56:28 PM)
Declined due to back dating of inception date beyond limits
Declined Public and Products Liability cover section due to Occupation
</t>
  </si>
  <si>
    <t>CG512732066</t>
  </si>
  <si>
    <t xml:space="preserve">(Declined: 10/05/2018 12:58:49 PM)
Declined Public and Products Liability cover section due to Occupation
</t>
  </si>
  <si>
    <t>CG512732505</t>
  </si>
  <si>
    <t>SBPQTE12100693</t>
  </si>
  <si>
    <t>(Declined: 10/05/2018 3:25:50 PM)
Declined due to inadequate fire protection for the risk and Property Damage/Business Interruption Sum Insured (fire extinguishers required)
Refer due to wall constru</t>
  </si>
  <si>
    <t>Rapti A</t>
  </si>
  <si>
    <t>Mr Angelo Raptis</t>
  </si>
  <si>
    <t>CG512732635</t>
  </si>
  <si>
    <t xml:space="preserve">(Declined: 10/05/2018 4:00:43 PM)
Decline due to occupation and Property Damage/Business Interruption Sum Insured
Declined Property Damage cover section due to No or Auto suppression to 'Do all Deep </t>
  </si>
  <si>
    <t>toano</t>
  </si>
  <si>
    <t>Toano Family Trust Pty Ltd</t>
  </si>
  <si>
    <t>CG512044668</t>
  </si>
  <si>
    <t>(Declined: 11/05/2018 5:14:01 PM)
Hi Paul,
As discussed earlier we are unable to provide quotation as Premises are currently unoccupied.
Quote is therefore declined and returned to you.
We wish y</t>
  </si>
  <si>
    <t>Pomeroy</t>
  </si>
  <si>
    <t>Pomeroy Pacific Pty Ltd</t>
  </si>
  <si>
    <t>CG518284780</t>
  </si>
  <si>
    <t xml:space="preserve">(Declined: 15/05/2018 4:37:10 PM)
Declined Public and Products Liability cover section due to Occupation
Refer due to claims history (Please provide full details)
Refer Property Damage cover section </t>
  </si>
  <si>
    <t>cubic solu</t>
  </si>
  <si>
    <t>Cubic Solutions Pty Ltd</t>
  </si>
  <si>
    <t>CG518456319</t>
  </si>
  <si>
    <t>SBPQTE12105278</t>
  </si>
  <si>
    <t>(Declined: 16/05/2018 1:35:40 PM)
Declined Property Damage cover section due to No or Unknown to 'Does the wok cooking equipment have a flame failure automatic cut off module and exhaust extraction s</t>
  </si>
  <si>
    <t>Miller P</t>
  </si>
  <si>
    <t>Mrs P Miller</t>
  </si>
  <si>
    <t>CG518458316</t>
  </si>
  <si>
    <t xml:space="preserve">(Declined: 17/05/2018 1:45:54 PM)
Declined Property Damage cover section due to Occupation
Declined Property Damage cover section due to premises containing a Bar
Declined Money cover section due to </t>
  </si>
  <si>
    <t>ROOKS</t>
  </si>
  <si>
    <t>The Three Muskateers T/AS The Rooks Return</t>
  </si>
  <si>
    <t>CG518460240</t>
  </si>
  <si>
    <t>(Declined: 18/05/2018 2:57:20 PM)
Declined Property Damage cover section due to tenant Occupation
Declined Business Interruption cover section due to tenant Occupation
Declined Public and Products Li</t>
  </si>
  <si>
    <t>SPRING JHN</t>
  </si>
  <si>
    <t>A A &amp; J Spring Pty Ltd</t>
  </si>
  <si>
    <t>CG530842361</t>
  </si>
  <si>
    <t>SBPQTE12110095</t>
  </si>
  <si>
    <t xml:space="preserve">(Declined: 22/05/2018 1:51:43 PM)
Declined due to back dating of inception date beyond limits
Declined Property Damage cover section due to Yes to 'Is manufacturing equipment left operating when the </t>
  </si>
  <si>
    <t>AUSMART</t>
  </si>
  <si>
    <t>Ausmart International Pty Ltd</t>
  </si>
  <si>
    <t>CG531102433</t>
  </si>
  <si>
    <t>SBPQTE12110129</t>
  </si>
  <si>
    <t>(Declined: 22/05/2018 2:08:26 PM)
Declined Property Damage cover section due to Yes to 'Is manufacturing equipment left operating when the site is unattended'
Refer due to roof construction and Prope</t>
  </si>
  <si>
    <t>CG531102481</t>
  </si>
  <si>
    <t>SBPQTE12110159</t>
  </si>
  <si>
    <t>(Declined: 22/05/2018 2:20:48 PM)
Declined Property Damage cover section due to Yes to 'Is manufacturing equipment left operating when the site is unattended'
Refer due to claims history (Please prov</t>
  </si>
  <si>
    <t>CG530844523</t>
  </si>
  <si>
    <t>SBPQTE12111424</t>
  </si>
  <si>
    <t xml:space="preserve">(Declined: 23/05/2018 1:53:28 PM)
Declined Money cover section due to Occupation
Declined Theft cover section due to Occupation
</t>
  </si>
  <si>
    <t>F45 BLAX</t>
  </si>
  <si>
    <t>The Trustee For The Physiq No 2 Trust</t>
  </si>
  <si>
    <t>CG531104717</t>
  </si>
  <si>
    <t>(Declined: 23/05/2018 1:58:46 PM)
Declined Money cover section due to Occupation
Declined Money cover section due to Occupation
Declined Theft cover section due to Occupation
Declined Theft cover sec</t>
  </si>
  <si>
    <t>CG534382284</t>
  </si>
  <si>
    <t xml:space="preserve">(Declined: 24/05/2018 1:58:14 PM)
Declined due to inadequate fire protection for the risk and Property Damage/Business Interruption Sum Insured (fire extinguishers required)
</t>
  </si>
  <si>
    <t>ELLOGEN</t>
  </si>
  <si>
    <t>Ellogen Pty Ltd</t>
  </si>
  <si>
    <t>CG534384016</t>
  </si>
  <si>
    <t>(Declined: 25/05/2018 1:31:33 PM)
Declined Property Damage cover section due to No or Unknown to 'Does the wok cooking equipment have its own water cooling and filling system?'
Declined Property Dama</t>
  </si>
  <si>
    <t>Malv Palac</t>
  </si>
  <si>
    <t>Malvern Palace</t>
  </si>
  <si>
    <t>CG539481424</t>
  </si>
  <si>
    <t xml:space="preserve">(Declined: 28/05/2018 9:21:40 AM)
Thanks for your comments Karen. As your client is offering sotrage/logitics services of thirdd party goods, this is one we would not be looking to offer terms on. </t>
  </si>
  <si>
    <t>CG544081951</t>
  </si>
  <si>
    <t>(Declined: 30/05/2018 11:56:37 AM)
Declined Property Damage cover section due to Occupation
Declined Property Damage cover section due to premises containing a Bar
Declined Money cover section due to</t>
  </si>
  <si>
    <t>ROYAL VIC</t>
  </si>
  <si>
    <t>Royal Victorian Aero Club</t>
  </si>
  <si>
    <t>CG544032756</t>
  </si>
  <si>
    <t>(Declined: 30/05/2018 3:01:53 PM)
Declined Property Damage cover section due to tenant Occupation
Declined Business Interruption cover section due to tenant Occupation
Declined Public and Products Li</t>
  </si>
  <si>
    <t>AMPELITE</t>
  </si>
  <si>
    <t>Hever Pty Ltd</t>
  </si>
  <si>
    <t>CG483936753</t>
  </si>
  <si>
    <t xml:space="preserve">(Declined: 1/05/2018 6:01:43 PM)
Declined Public and Products Liability cover section due to Occupation
</t>
  </si>
  <si>
    <t>VOXG001</t>
  </si>
  <si>
    <t>VoxGroup Pty Limited 2 wholly owned divisions: VoxTrade (Customs &amp; Trade) &amp; KMLT Logistics (Brokerage &amp; Logistics).</t>
  </si>
  <si>
    <t>CG518287181</t>
  </si>
  <si>
    <t xml:space="preserve">(Declined: 17/05/2018 10:16:26 AM)
Declined due to location
</t>
  </si>
  <si>
    <t>QUOTES ONLY</t>
  </si>
  <si>
    <t>CG518290572</t>
  </si>
  <si>
    <t xml:space="preserve">(Declined: 21/05/2018 11:23:06 AM)
Declined Public and Products Liability cover section due to Occupation
</t>
  </si>
  <si>
    <t>LEADP001</t>
  </si>
  <si>
    <t>Leading Plumbing Solutions Pty Ltd</t>
  </si>
  <si>
    <t>CG531102546</t>
  </si>
  <si>
    <t xml:space="preserve">(Declined: 22/05/2018 2:36:36 PM)
Declined Public and Products Liability cover section due to Occupation
Declined Public and Products Liability cover section due to outdoor work above 30 metres
</t>
  </si>
  <si>
    <t>GDCCO001</t>
  </si>
  <si>
    <t>GDC Constructions Pty Ltd</t>
  </si>
  <si>
    <t>CG534381743</t>
  </si>
  <si>
    <t xml:space="preserve">(Declined: 24/05/2018 11:01:17 AM)
Declined due to location
</t>
  </si>
  <si>
    <t>CG534873936</t>
  </si>
  <si>
    <t xml:space="preserve">(Declined: 25/05/2018 1:51:59 PM)
Declined due to inadequate fire protection for the occupation and Property Damage/Business Interruption sum insured (fire extinguishers &amp; fire blankets required)
</t>
  </si>
  <si>
    <t>GARYQUOTE</t>
  </si>
  <si>
    <t>GARY Quote</t>
  </si>
  <si>
    <t>CG539364390</t>
  </si>
  <si>
    <t xml:space="preserve">(Declined: 29/05/2018 3:26:31 PM)
Declined due to location
</t>
  </si>
  <si>
    <t>VIBGT001</t>
  </si>
  <si>
    <t>Vibgyor Technologies Pty Ltd</t>
  </si>
  <si>
    <t>CG539484290</t>
  </si>
  <si>
    <t xml:space="preserve">(Declined: 29/05/2018 3:28:17 PM)
Declined due to location
</t>
  </si>
  <si>
    <t>CG546872005</t>
  </si>
  <si>
    <t xml:space="preserve">(Declined: 31/05/2018 11:57:06 AM)
Declined due to location
</t>
  </si>
  <si>
    <t>CG512733693</t>
  </si>
  <si>
    <t xml:space="preserve">(Declined: 11/05/2018 12:11:32 PM)
Declined due to General Property section taken without either Property Damage section or Liability section
</t>
  </si>
  <si>
    <t>QLHF</t>
  </si>
  <si>
    <t>Queensland Living History Federation Inc</t>
  </si>
  <si>
    <t>CG491972239</t>
  </si>
  <si>
    <t xml:space="preserve">(Declined: 2/05/2018 1:06:44 PM)
Declined due to inadequate fire protection for the risk and Property Damage/Business Interruption Sum Insured (fire extinguishers required)
</t>
  </si>
  <si>
    <t>STEPHEAJ</t>
  </si>
  <si>
    <t>Mr A J &amp; Mrs J J Stephens</t>
  </si>
  <si>
    <t>CG491972777</t>
  </si>
  <si>
    <t>(Declined: 2/05/2018 3:51:45 PM)
Declined due to Glass section taken without Property Damage section or Non PO Liability section
Declined Glass cover section due to Occupation
Declined Public and Pro</t>
  </si>
  <si>
    <t>SB ACCOM</t>
  </si>
  <si>
    <t>SB ACCOMMODATION PTY LTD</t>
  </si>
  <si>
    <t>CG496022094</t>
  </si>
  <si>
    <t>(Declined: 3/05/2018 1:16:11 PM)
Declined Property Damage cover section due to Occupation
Declined Property Damage cover section due to premises containing a Bar
Declined Theft cover section due to O</t>
  </si>
  <si>
    <t>DAVIE M</t>
  </si>
  <si>
    <t>MC DAVIES &amp; LA HENRY</t>
  </si>
  <si>
    <t>CG501122544</t>
  </si>
  <si>
    <t xml:space="preserve">(Declined: 7/05/2018 3:31:28 PM)
Declined Public and Products Liability cover section due to Occupation
</t>
  </si>
  <si>
    <t>PEJCI T</t>
  </si>
  <si>
    <t>MZAP PTY LTD</t>
  </si>
  <si>
    <t>CG512732178</t>
  </si>
  <si>
    <t>SBPQTE12100454</t>
  </si>
  <si>
    <t xml:space="preserve">(Declined: 10/05/2018 1:46:10 PM)
Declined due to inadequate fire protection for the risk and Property Damage/Business Interruption Sum Insured (fire extinguishers required)
</t>
  </si>
  <si>
    <t>MILIDOAM</t>
  </si>
  <si>
    <t>Mr A Milidoni &amp; Mr M Rossi</t>
  </si>
  <si>
    <t>CG512042716</t>
  </si>
  <si>
    <t xml:space="preserve">(Declined: 10/05/2018 3:37:43 PM)
Declined as Flood cover is not available
</t>
  </si>
  <si>
    <t>KARAN G</t>
  </si>
  <si>
    <t>MR GEORGE KARANTZOULIS</t>
  </si>
  <si>
    <t>CG512733336</t>
  </si>
  <si>
    <t xml:space="preserve">(Declined: 11/05/2018 10:01:13 AM)
Declined Public and Products Liability cover section due to Occupation
</t>
  </si>
  <si>
    <t>NATSISJ</t>
  </si>
  <si>
    <t>Mr J Natsis</t>
  </si>
  <si>
    <t>CG518454723</t>
  </si>
  <si>
    <t>(Declined: 15/05/2018 3:04:38 PM)
Declined Property Damage cover section due to No or Auto suppression to 'Do all Deep Fryers have an automatic suppression unit and exhaust extraction system?'
Declin</t>
  </si>
  <si>
    <t>MITSINF</t>
  </si>
  <si>
    <t>Mrs F Mitsinikos</t>
  </si>
  <si>
    <t>CG518286254</t>
  </si>
  <si>
    <t xml:space="preserve">(Declined: 16/05/2018 3:02:54 PM)
Declined Public and Products Liability cover section due to Occupation
</t>
  </si>
  <si>
    <t>PTMCON</t>
  </si>
  <si>
    <t>PTM Concrete Construction Pty Ltd</t>
  </si>
  <si>
    <t>CG518287718</t>
  </si>
  <si>
    <t>SBPQTE12106454</t>
  </si>
  <si>
    <t>(Declined: 17/05/2018 1:02:33 PM)
Declined due to no town water and Property Damage/Business Interruption Sum Insured
Declined due to inadequate fire protection for the risk and Property Damage/Busin</t>
  </si>
  <si>
    <t>ALSCA V</t>
  </si>
  <si>
    <t>ALSCAF VICTORIA PTY LTD</t>
  </si>
  <si>
    <t>CG518287721</t>
  </si>
  <si>
    <t>SBPQTE12106457</t>
  </si>
  <si>
    <t xml:space="preserve">(Declined: 17/05/2018 1:04:16 PM)
Declined due to no town water and Property Damage/Business Interruption Sum Insured
</t>
  </si>
  <si>
    <t>CG518458222</t>
  </si>
  <si>
    <t>(Declined: 17/05/2018 1:08:33 PM)
Declined Property Damage cover section due to occupation
Declined Public and Products Liability cover section due to occupation
Refer due to unoccupancy
Refer due to</t>
  </si>
  <si>
    <t>NAVEVC</t>
  </si>
  <si>
    <t>Mr V &amp; Mrs C Nave</t>
  </si>
  <si>
    <t>CG518289840</t>
  </si>
  <si>
    <t>SBPQTE12108055</t>
  </si>
  <si>
    <t>(Declined: 18/05/2018 4:41:35 PM)
Declined Property Damage cover section due to tenant Occupation
Declined Business Interruption cover section due to tenant Occupation
Declined Machinery Breakdown co</t>
  </si>
  <si>
    <t>WESTS C</t>
  </si>
  <si>
    <t>WESTSIDE CARRIAGE CONTRACTORS</t>
  </si>
  <si>
    <t>CG518460480</t>
  </si>
  <si>
    <t>(Declined: 18/05/2018 4:48:16 PM)
Declined Property Damage cover section due to tenant Occupation
Declined Business Interruption cover section due to tenant Occupation
Declined Machinery Breakdown co</t>
  </si>
  <si>
    <t>CG518460710</t>
  </si>
  <si>
    <t>SBPQTE12108165</t>
  </si>
  <si>
    <t xml:space="preserve">(Declined: 19/05/2018 2:33:33 PM)
Declined Property Damage cover section due to tenant Occupation
Declined Public and Products Liability cover section due to tenant Occupation
</t>
  </si>
  <si>
    <t>RUNGE H</t>
  </si>
  <si>
    <t>H RUNGE ENGINEERING &amp; CO PTY LTD</t>
  </si>
  <si>
    <t>CG531104410</t>
  </si>
  <si>
    <t>SBPQTE12105505</t>
  </si>
  <si>
    <t>(Declined: 23/05/2018 12:08:43 PM)
No additional information is available</t>
  </si>
  <si>
    <t>EMERS N</t>
  </si>
  <si>
    <t>MR N P EMERSON</t>
  </si>
  <si>
    <t>CG530845136</t>
  </si>
  <si>
    <t>(Declined: 23/05/2018 5:14:20 PM)
Declined Property Damage cover section due to tenant Occupation
Declined Glass cover section due to tenant Occupation
Declined Public and Products Liability cover se</t>
  </si>
  <si>
    <t>BETTERDE</t>
  </si>
  <si>
    <t>Better Deal Pawnbrokers Pty Ltd</t>
  </si>
  <si>
    <t>CG534871786</t>
  </si>
  <si>
    <t>SBPQTE12112300</t>
  </si>
  <si>
    <t xml:space="preserve">(Declined: 24/05/2018 11:13:01 AM)
Declined due to back dating of inception date beyond limits
</t>
  </si>
  <si>
    <t>THOMA H</t>
  </si>
  <si>
    <t>HAYDEN THOMAS</t>
  </si>
  <si>
    <t>CG534871868</t>
  </si>
  <si>
    <t>SBPQTE12111240</t>
  </si>
  <si>
    <t>(Declined: 24/05/2018 11:33:30 AM)
Hi Galil, can you aslo update the occupation ot match the previous Sunrise policy - Employment Agency Operation (No Labour Hire) as the current selection is trigg</t>
  </si>
  <si>
    <t>CG534874331</t>
  </si>
  <si>
    <t>SBPQTE12113950</t>
  </si>
  <si>
    <t>(Declined: 25/05/2018 3:53:45 PM)
Declined Property Damage cover section due to tenant Occupation
Declined Business Interruption cover section due to tenant Occupation
Declined Public and Products Li</t>
  </si>
  <si>
    <t>CG534874922</t>
  </si>
  <si>
    <t>(Declined: 26/05/2018 7:32:39 AM)
Hi Sergio, thanks for sending over. We note the premises includes backpackers accomodation, so this is one we would be unable to consider. Regards, Dean Windsor</t>
  </si>
  <si>
    <t>MANSF T</t>
  </si>
  <si>
    <t>MANSFIELD TRAVELLERS LODGE</t>
  </si>
  <si>
    <t>CG534874972</t>
  </si>
  <si>
    <t xml:space="preserve">(Declined: 26/05/2018 1:35:53 PM)
Declined Property Damage cover section due to tenant Occupation
Declined Public and Products Liability cover section due to tenant Occupation
</t>
  </si>
  <si>
    <t>CG544032353</t>
  </si>
  <si>
    <t>(Declined: 30/05/2018 12:58:26 PM)
Declined Property Damage cover section due to Occupation
Declined Business Interruption cover section due to Occupation
Declined Theft cover section due to Occupati</t>
  </si>
  <si>
    <t>POLYPOC</t>
  </si>
  <si>
    <t>Poly Pockets Pty Ltd</t>
  </si>
  <si>
    <t>CG546952042</t>
  </si>
  <si>
    <t xml:space="preserve">(Declined: 31/05/2018 11:54:34 AM)
Declined due to minimum underwriting criteria not being met
Refer due to claims history (Please provide full details)
</t>
  </si>
  <si>
    <t>SYME B</t>
  </si>
  <si>
    <t>MR B &amp; MRS C SYME</t>
  </si>
  <si>
    <t>CG483935840</t>
  </si>
  <si>
    <t>SBPQTE12091554</t>
  </si>
  <si>
    <t>(Declined: 1/05/2018 12:40:54 PM)
Declined as Flood cover is not available
Declined due to construction, location and Property Damage/Business Interruption sum insured
Declined Public and Products Li</t>
  </si>
  <si>
    <t>ERICVALE</t>
  </si>
  <si>
    <t>Ericvale Pty Ltd</t>
  </si>
  <si>
    <t>CG496022341</t>
  </si>
  <si>
    <t>SBPQTE12094179</t>
  </si>
  <si>
    <t>(Declined: 3/05/2018 2:51:29 PM)
Declined due to building Sum Insured and heritage or national trust listed
Refer due to claims history (Please provide full details)
Refer due to occupation and Prope</t>
  </si>
  <si>
    <t>BLACKCAH</t>
  </si>
  <si>
    <t>Mr C A H Black</t>
  </si>
  <si>
    <t>CG506794022</t>
  </si>
  <si>
    <t>(Declined: 9/05/2018 12:42:43 PM)
Declined due to location
Declined as Flood cover is not available
Declined Public and Products Liability cover section due to occupation and turnover
Refer due to cl</t>
  </si>
  <si>
    <t>HILLYS</t>
  </si>
  <si>
    <t>Hilly's Value Plus IGA</t>
  </si>
  <si>
    <t>CG506794113</t>
  </si>
  <si>
    <t xml:space="preserve">(Declined: 9/05/2018 1:12:05 PM)
Declined Public and Products Liability cover section due to repairs and servicing work
Refer due to location
Refer Property Damage cover section due to manufacturing </t>
  </si>
  <si>
    <t>AGLINE PTY</t>
  </si>
  <si>
    <t>Agline Pty Ltd</t>
  </si>
  <si>
    <t>CG518288939</t>
  </si>
  <si>
    <t>(Declined: 18/05/2018 10:56:08 AM)
Declined Property Damage cover section due to premises containing a Bar
Declined Property Damage cover section due to tenant Occupation
Declined Public and Products</t>
  </si>
  <si>
    <t>GREENDJ</t>
  </si>
  <si>
    <t>Mr D J Green</t>
  </si>
  <si>
    <t>CG531102578</t>
  </si>
  <si>
    <t>(Declined: 22/05/2018 2:45:30 PM)
Declined Property Damage cover section due to the percentage of the floor area used by the storage warehouse or workshop (Please select a more appropriate occupation</t>
  </si>
  <si>
    <t>FESTIVALE</t>
  </si>
  <si>
    <t>Launceston Festivale Committee Inc.</t>
  </si>
  <si>
    <t>CG539483519</t>
  </si>
  <si>
    <t>(Declined: 29/05/2018 11:42:35 AM)
Declined Property Damage cover section due to Occupation
Declined Money cover section due to Occupation
Declined Business Interruption cover section due to Occupati</t>
  </si>
  <si>
    <t>BURTVM</t>
  </si>
  <si>
    <t>Mrs V M Burt</t>
  </si>
  <si>
    <t>CG546871544</t>
  </si>
  <si>
    <t xml:space="preserve">(Declined: 31/05/2018 9:52:25 AM)
Declined due to location
Declined Public and Products Liability cover section due to Occupation
Refer due to location type and Property Damage/Business Interruption </t>
  </si>
  <si>
    <t>MARSHALLRD</t>
  </si>
  <si>
    <t>R D Marshall</t>
  </si>
  <si>
    <t>CG483705646</t>
  </si>
  <si>
    <t>SBPQTE12091233</t>
  </si>
  <si>
    <t xml:space="preserve">(Declined: 1/05/2018 10:37:08 AM)
Declined Public and Products Liability cover section due to Occupation
</t>
  </si>
  <si>
    <t>AVANCE</t>
  </si>
  <si>
    <t>Avance Home Repair &amp; Maintenan</t>
  </si>
  <si>
    <t>CG483705889</t>
  </si>
  <si>
    <t xml:space="preserve">(Declined: 1/05/2018 11:38:34 AM)
Declined Property Damage cover section due to Occupation
Declined General Property cover section due to Occupation
</t>
  </si>
  <si>
    <t>FORESTFLO</t>
  </si>
  <si>
    <t>Forest Floor (WA) Pty Ltd</t>
  </si>
  <si>
    <t>CG496022776</t>
  </si>
  <si>
    <t>(Declined: 3/05/2018 5:04:37 PM)
Declined due to minimum underwriting criteria not being met
Refer Public and Products Liability cover section due to Occupation (Please provide full details of all bu</t>
  </si>
  <si>
    <t>CONCARE</t>
  </si>
  <si>
    <t>Conscious Care Community Ltd</t>
  </si>
  <si>
    <t>CG496022797</t>
  </si>
  <si>
    <t xml:space="preserve">(Declined: 3/05/2018 5:15:35 PM)
Declined Public and Products Liability cover section due to Yes to 'Is there a licensed bar on the premises for customers who are not purely waiting for a table/meal </t>
  </si>
  <si>
    <t>QUOTES7</t>
  </si>
  <si>
    <t>QUOTE - CELL 7</t>
  </si>
  <si>
    <t>CG496033552</t>
  </si>
  <si>
    <t xml:space="preserve">(Declined: 4/05/2018 12:54:31 PM)
Declined Public and Products Liability cover section due to Occupation
</t>
  </si>
  <si>
    <t>CG501122391</t>
  </si>
  <si>
    <t>(Declined: 7/05/2018 2:41:29 PM)
Declined due to inadequate fire protection for the risk and Property Damage/Business Interruption Sum Insured (fire extinguishers required)
Declined Public and Produc</t>
  </si>
  <si>
    <t>JIMMYMOB</t>
  </si>
  <si>
    <t>Jimmys Mobile Mechanics</t>
  </si>
  <si>
    <t>CG506554462</t>
  </si>
  <si>
    <t>(Declined: 9/05/2018 3:43:07 PM)
Declined due to inadequate fire protection for the risk and Property Damage/Business Interruption Sum Insured (fire extinguishers required)
Declined Public and Produc</t>
  </si>
  <si>
    <t>JKLEXCLU</t>
  </si>
  <si>
    <t>S Griffin &amp; G Bassula</t>
  </si>
  <si>
    <t>CG512733393</t>
  </si>
  <si>
    <t>SBPQTE12101225</t>
  </si>
  <si>
    <t xml:space="preserve">(Declined: 11/05/2018 10:29:23 AM)
Declined due to inadequate fire protection for the risk and Property Damage/Business Interruption Sum Insured (fire extinguishers required)
</t>
  </si>
  <si>
    <t>MURRHAIR</t>
  </si>
  <si>
    <t>Murray Hair &amp; Beauty Studio</t>
  </si>
  <si>
    <t>CG512734034</t>
  </si>
  <si>
    <t xml:space="preserve">(Declined: 11/05/2018 2:39:31 PM)
Declined Property Damage cover section due to Occupation
Declined Property Damage cover section due to premises containing a Bar
Declined Money cover section due to </t>
  </si>
  <si>
    <t>harveylei</t>
  </si>
  <si>
    <t>Harevey Leigh's</t>
  </si>
  <si>
    <t>CG512734449</t>
  </si>
  <si>
    <t xml:space="preserve">(Declined: 11/05/2018 6:01:38 PM)
Declined Public and Products Liability cover section due to Occupation
</t>
  </si>
  <si>
    <t>WALKDOG</t>
  </si>
  <si>
    <t>Kel Laurent</t>
  </si>
  <si>
    <t>CG518281404</t>
  </si>
  <si>
    <t>(Declined: 12/05/2018 10:11:36 AM)
Hi Paul,
Thank you for your referral.
Unfortunately we are unable to assist with this quote as property is fully unoccupied. We are happy to review it once the pr</t>
  </si>
  <si>
    <t>QUOTES3</t>
  </si>
  <si>
    <t>Cell 3 Quotes Only</t>
  </si>
  <si>
    <t>CG518451958</t>
  </si>
  <si>
    <t>(Declined: 14/05/2018 10:27:27 AM)
Declined Property Damage cover section due to Yes to 'Is manufacturing equipment left operating when the site is unattended'
Declined Business Interruption cover se</t>
  </si>
  <si>
    <t>HOMESTEA</t>
  </si>
  <si>
    <t>Homestead Industries</t>
  </si>
  <si>
    <t>CG518282388</t>
  </si>
  <si>
    <t>SBPQTE12102686</t>
  </si>
  <si>
    <t xml:space="preserve">(Declined: 14/05/2018 12:56:08 PM)
Declined Public and Products Liability cover section due to Occupation
</t>
  </si>
  <si>
    <t>QUOTES5</t>
  </si>
  <si>
    <t>QUOTE CELL 5</t>
  </si>
  <si>
    <t>CG518453291</t>
  </si>
  <si>
    <t xml:space="preserve">(Declined: 14/05/2018 5:29:30 PM)
Declined Public and Products Liability cover section due to Occupation
</t>
  </si>
  <si>
    <t>CG518456106</t>
  </si>
  <si>
    <t>(Declined: 16/05/2018 12:25:30 PM)
Declined due to minimum underwriting criteria not being met
Refer due to unoccupancy
Refer due to occupation
Refer Public and Products Liability cover section due t</t>
  </si>
  <si>
    <t>KINGSGROUP</t>
  </si>
  <si>
    <t>Kingsgroup Nominees Pty Ltd</t>
  </si>
  <si>
    <t>CG518460545</t>
  </si>
  <si>
    <t xml:space="preserve">(Declined: 18/05/2018 6:00:56 PM)
Declined Public and Products Liability cover section due to Occupation
</t>
  </si>
  <si>
    <t>PRACAS</t>
  </si>
  <si>
    <t>Agostinho Pracas</t>
  </si>
  <si>
    <t>CG518290635</t>
  </si>
  <si>
    <t xml:space="preserve">(Declined: 21/05/2018 11:39:46 AM)
Declined Public and Products Liability cover section due to Yes to 'Do you carry out any of the following: Use of explosives'
</t>
  </si>
  <si>
    <t>QUANCHI</t>
  </si>
  <si>
    <t>GJ &amp; LM Quanchi</t>
  </si>
  <si>
    <t>CG528431463</t>
  </si>
  <si>
    <t xml:space="preserve">(Declined: 21/05/2018 12:15:33 PM)
Declined Public and Products Liability cover section due to Occupation
</t>
  </si>
  <si>
    <t>steelfix</t>
  </si>
  <si>
    <t>Steel Fix WA</t>
  </si>
  <si>
    <t>CG518290850</t>
  </si>
  <si>
    <t xml:space="preserve">(Declined: 21/05/2018 12:50:48 PM)
Declined due to inadequate fire protection for the risk and Property Damage/Business Interruption Sum Insured (fire extinguishers required)
</t>
  </si>
  <si>
    <t>MANCOUSE</t>
  </si>
  <si>
    <t>Mandurah Counselling Services</t>
  </si>
  <si>
    <t>CG518290885</t>
  </si>
  <si>
    <t>(Declined: 21/05/2018 1:05:08 PM)
Declined Public and Products Liability cover section due to No to 'Is there a Hire Agreement with a disclaimer or legal waiver in place that the hirer signs before h</t>
  </si>
  <si>
    <t>MOOREYGA</t>
  </si>
  <si>
    <t>Glyn Moorey</t>
  </si>
  <si>
    <t>CG528431622</t>
  </si>
  <si>
    <t xml:space="preserve">(Declined: 21/05/2018 1:16:42 PM)
Declined due to inadequate fire protection for the risk and Property Damage/Business Interruption Sum Insured (fire extinguishers required)
</t>
  </si>
  <si>
    <t>DEEREEL</t>
  </si>
  <si>
    <t>EW &amp; LF Deere &amp; BE Deere</t>
  </si>
  <si>
    <t>CG528431627</t>
  </si>
  <si>
    <t>(Declined: 21/05/2018 1:20:07 PM)
Declined Tax Audit cover section due to Yes to 'Has the business and/or any director who will receive protection under this section had any previous Tax Audits?'
Ref</t>
  </si>
  <si>
    <t>MIDSTREA</t>
  </si>
  <si>
    <t>Midstream Hardware</t>
  </si>
  <si>
    <t>CG518290937</t>
  </si>
  <si>
    <t>(Declined: 21/05/2018 1:29:53 PM)
Declined Property Damage cover section due to Occupation
Declined Property Damage cover section due to Occupation
Declined Theft cover section due to Occupation
Decl</t>
  </si>
  <si>
    <t>FOAMSALE</t>
  </si>
  <si>
    <t>Foam Sales &amp; Wallpaper Borders</t>
  </si>
  <si>
    <t>CG528432431</t>
  </si>
  <si>
    <t>SBPQTE12109350</t>
  </si>
  <si>
    <t xml:space="preserve">(Declined: 21/05/2018 5:51:02 PM)
Declined due to inadequate fire protection for the risk and Property Damage/Business Interruption Sum Insured (fire extinguishers required)
</t>
  </si>
  <si>
    <t>CHANSL</t>
  </si>
  <si>
    <t xml:space="preserve">Chansl Pty Ltd as trustee for </t>
  </si>
  <si>
    <t>CG529111724</t>
  </si>
  <si>
    <t>SBPQTE12109384</t>
  </si>
  <si>
    <t>(Declined: 21/05/2018 7:10:15 PM)
Declined Property Damage cover section due to tenant Occupation
Declined Business Interruption cover section due to tenant Occupation
Declined Machinery Breakdown co</t>
  </si>
  <si>
    <t>TUCKEYHA</t>
  </si>
  <si>
    <t>Tuckey Hardware</t>
  </si>
  <si>
    <t>CG531102328</t>
  </si>
  <si>
    <t>SBPQTE12110041</t>
  </si>
  <si>
    <t xml:space="preserve">(Declined: 22/05/2018 1:30:40 PM)
Declined Public and Products Liability cover section due to Occupation
</t>
  </si>
  <si>
    <t>GILBERTG</t>
  </si>
  <si>
    <t>G Gilbert</t>
  </si>
  <si>
    <t>CG530844413</t>
  </si>
  <si>
    <t>SBPQTE12111346</t>
  </si>
  <si>
    <t xml:space="preserve">(Declined: 23/05/2018 1:03:27 PM)
Declined Public and Products Liability cover section due to Occupation
</t>
  </si>
  <si>
    <t>S931120</t>
  </si>
  <si>
    <t>Farrier Service</t>
  </si>
  <si>
    <t>SMITHJRL</t>
  </si>
  <si>
    <t>J R Smith</t>
  </si>
  <si>
    <t>CG534382376</t>
  </si>
  <si>
    <t>SBPQTE12112689</t>
  </si>
  <si>
    <t xml:space="preserve">(Declined: 24/05/2018 2:22:28 PM)
Declined Property Damage cover section due to No or Auto suppression to 'Do all Deep Fryers have an automatic suppression unit and exhaust extraction system?'
</t>
  </si>
  <si>
    <t>THAI</t>
  </si>
  <si>
    <t>Thai On The Terrace</t>
  </si>
  <si>
    <t>CG534872916</t>
  </si>
  <si>
    <t>SBPQTE12113078</t>
  </si>
  <si>
    <t xml:space="preserve">(Declined: 24/05/2018 5:15:43 PM)
Declined due to inadequate fire protection for the risk and Property Damage/Business Interruption Sum Insured (fire extinguishers required)
</t>
  </si>
  <si>
    <t>NEWBEAUT</t>
  </si>
  <si>
    <t>New Beauty in Manjimup</t>
  </si>
  <si>
    <t>CG534384343</t>
  </si>
  <si>
    <t xml:space="preserve">(Declined: 25/05/2018 3:16:55 PM)
Declined due to Machinery Breakdown section taken without Property Damage section
</t>
  </si>
  <si>
    <t>MANDRYCL</t>
  </si>
  <si>
    <t>Mandurah Drycleaners</t>
  </si>
  <si>
    <t>CG539361937</t>
  </si>
  <si>
    <t xml:space="preserve">(Declined: 28/05/2018 12:03:14 PM)
Declined Property Damage cover section due to Occupation
Declined Public and Products Liability cover section due to Occupation
</t>
  </si>
  <si>
    <t>JOYLAND</t>
  </si>
  <si>
    <t>Joyland</t>
  </si>
  <si>
    <t>CG539363367</t>
  </si>
  <si>
    <t>(Declined: 29/05/2018 10:24:11 AM)
Declined Property Damage cover section due to tenant Occupation
Declined Business Interruption cover section due to tenant Occupation
Declined Machinery Breakdown c</t>
  </si>
  <si>
    <t>MANLEGAL</t>
  </si>
  <si>
    <t>Mandurah Legal Centre</t>
  </si>
  <si>
    <t>CG539363894</t>
  </si>
  <si>
    <t xml:space="preserve">(Declined: 29/05/2018 12:56:00 PM)
Declined Public and Products Liability cover section due to Occupation
</t>
  </si>
  <si>
    <t>hyungdon</t>
  </si>
  <si>
    <t>Hyungdon Co Pty Ltd</t>
  </si>
  <si>
    <t>CG539483845</t>
  </si>
  <si>
    <t>(Declined: 29/05/2018 1:09:25 PM)
Declined Property Damage cover section due to tenant Occupation
Declined Business Interruption cover section due to tenant Occupation
Declined Public and Products Li</t>
  </si>
  <si>
    <t>WHITEHOR</t>
  </si>
  <si>
    <t>GT &amp; JE Whitehorn</t>
  </si>
  <si>
    <t>CG544082669</t>
  </si>
  <si>
    <t>SBPQTE12117570</t>
  </si>
  <si>
    <t xml:space="preserve">(Declined: 30/05/2018 1:34:38 PM)
Declined due to inadequate fire protection for the risk and Property Damage/Business Interruption Sum Insured (fire extinguishers required)
</t>
  </si>
  <si>
    <t>BURTONJ</t>
  </si>
  <si>
    <t>J Burton</t>
  </si>
  <si>
    <t>CG544082715</t>
  </si>
  <si>
    <t xml:space="preserve">(Declined: 30/05/2018 1:48:10 PM)
Declined Public and Products Liability cover section due to Occupation
</t>
  </si>
  <si>
    <t>CG544032617</t>
  </si>
  <si>
    <t xml:space="preserve">(Declined: 30/05/2018 2:18:03 PM)
Declined Public and Products Liability cover section due to Occupation
</t>
  </si>
  <si>
    <t>CG544033026</t>
  </si>
  <si>
    <t xml:space="preserve">(Declined: 30/05/2018 4:30:04 PM)
Declined Property Damage cover section due to Occupation
</t>
  </si>
  <si>
    <t>RYANMICK</t>
  </si>
  <si>
    <t>M Ryan</t>
  </si>
  <si>
    <t>CG546872145</t>
  </si>
  <si>
    <t>(Declined: 31/05/2018 12:40:56 PM)
Declined due to back dating of inception date beyond limits
Declined Property Damage cover section due to Occupation
Declined Property Damage cover section due to O</t>
  </si>
  <si>
    <t>CG496033107</t>
  </si>
  <si>
    <t>SBPQTE12094671</t>
  </si>
  <si>
    <t>(Declined: 4/05/2018 9:54:00 AM)
Declined Property Damage cover section due to tenant Occupation
Declined Business Interruption cover section due to tenant Occupation
Declined Property Damage cover s</t>
  </si>
  <si>
    <t>SHAMABRI</t>
  </si>
  <si>
    <t>shamabri Mangement Pty Limited</t>
  </si>
  <si>
    <t>CG500402302</t>
  </si>
  <si>
    <t>SBPQTE12096284</t>
  </si>
  <si>
    <t xml:space="preserve">(Declined: 7/05/2018 2:00:27 PM)
Declined as Flood cover is not available
</t>
  </si>
  <si>
    <t>CPMC</t>
  </si>
  <si>
    <t>Council of Presidents of Medical Colleges</t>
  </si>
  <si>
    <t>CG506552197</t>
  </si>
  <si>
    <t>SBPQTE12098004</t>
  </si>
  <si>
    <t>(Declined: 8/05/2018 12:43:45 PM)
Declined due to inadequate fire protection for the risk and Property Damage/Business Interruption Sum Insured (fire extinguishers required)
Refer due to forward dati</t>
  </si>
  <si>
    <t>ALPVic</t>
  </si>
  <si>
    <t>ALP Victoria</t>
  </si>
  <si>
    <t>CG506792899</t>
  </si>
  <si>
    <t xml:space="preserve">(Declined: 8/05/2018 4:50:35 PM)
Declined due to inadequate fire protection for the risk and Property Damage/Business Interruption Sum Insured (fire extinguishers required)
Refer Public and Products </t>
  </si>
  <si>
    <t>CG530841564</t>
  </si>
  <si>
    <t>(Declined: 22/05/2018 9:45:01 AM)
Declined as Flood cover is not available
Refer due to claims history (Please provide full details)
Refer due to claims history (Please provide full details)
Refer du</t>
  </si>
  <si>
    <t>GES</t>
  </si>
  <si>
    <t>Gladesville Eye Specialists</t>
  </si>
  <si>
    <t>CG530842615</t>
  </si>
  <si>
    <t>SBPQTE12110298</t>
  </si>
  <si>
    <t xml:space="preserve">(Declined: 22/05/2018 3:16:37 PM)
Declined Public and Products Liability cover section due to occupation and turnover
Refer due to occupation and Property Damage/Business Interruption Sum Insured
</t>
  </si>
  <si>
    <t>15148916132</t>
  </si>
  <si>
    <t>BlueChip Communication Group Pty Limited</t>
  </si>
  <si>
    <t>CG530843494</t>
  </si>
  <si>
    <t>(Declined: 23/05/2018 9:23:22 AM)
Declined due to Glass section taken without Property Damage section or Non PO Liability section
Declined Property Damage cover section due to the percentage of the f</t>
  </si>
  <si>
    <t>BTF</t>
  </si>
  <si>
    <t>Between The Flags (Aust) Pty Ltd</t>
  </si>
  <si>
    <t>CG530844516</t>
  </si>
  <si>
    <t xml:space="preserve">(Declined: 23/05/2018 1:47:57 PM)
Declined Public and Products Liability cover section due to Occupation
</t>
  </si>
  <si>
    <t>HORNSBY</t>
  </si>
  <si>
    <t>Hornsby Property Maintenance</t>
  </si>
  <si>
    <t>CG531104885</t>
  </si>
  <si>
    <t xml:space="preserve">(Declined: 23/05/2018 2:32:56 PM)
Declined Public and Products Liability cover section due to Occupation
</t>
  </si>
  <si>
    <t>S Mcguinness</t>
  </si>
  <si>
    <t>Sean McGuinness</t>
  </si>
  <si>
    <t>CG518285858</t>
  </si>
  <si>
    <t>(Declined: 16/05/2018 12:42:17 PM)
Declined Property Damage cover section due to wok cooking (minimum acceptance criteria not met)
Declined Property Damage cover section due to tenant Occupation
Decl</t>
  </si>
  <si>
    <t>CG529111558</t>
  </si>
  <si>
    <t>(Declined: 21/05/2018 4:42:13 PM)
Declined Property Damage cover section due to Occupation
Declined Business Interruption cover section due to Occupation
Declined Theft cover section due to Occupatio</t>
  </si>
  <si>
    <t>DERAYLKS</t>
  </si>
  <si>
    <t>Deray LKS Pty Ltd</t>
  </si>
  <si>
    <t>CG531102746</t>
  </si>
  <si>
    <t>SBPQTE12110335</t>
  </si>
  <si>
    <t xml:space="preserve">(Declined: 22/05/2018 3:29:24 PM)
Declined due to back dating of inception date beyond limits
</t>
  </si>
  <si>
    <t>CG530842678</t>
  </si>
  <si>
    <t>SBPQTE12110342</t>
  </si>
  <si>
    <t>(Declined: 22/05/2018 3:32:01 PM)
Declined due to Removal of debris sum insured
Decline due to occupation and Property Damage/Business Interruption Sum Insured
Refer due to Property Damage/Business I</t>
  </si>
  <si>
    <t>CG530844642</t>
  </si>
  <si>
    <t>SBPQTE12110441</t>
  </si>
  <si>
    <t xml:space="preserve">(Declined: 23/05/2018 2:31:23 PM)
Hi,
You've noted the building sums insured as $18,000,000 not $1,800,000, also previous notes indicate the property is more then 50% vacant.
The referral has been </t>
  </si>
  <si>
    <t>CG544083342</t>
  </si>
  <si>
    <t>SBPQTE12118024</t>
  </si>
  <si>
    <t>(Declined: 30/05/2018 4:35:28 PM)
Declined Property Damage cover section due to Occupation
Declined Business Interruption cover section due to Occupation
Declined Theft cover section due to Occupatio</t>
  </si>
  <si>
    <t>OZCONNECT</t>
  </si>
  <si>
    <t>Oz Connect Traders</t>
  </si>
  <si>
    <t>CG546951990</t>
  </si>
  <si>
    <t xml:space="preserve">(Declined: 31/05/2018 11:44:17 AM)
Our apologies Jason. The business activities of the insured are outrside our current acceptance critera regretfully. Consequently, we are unable to assist with a </t>
  </si>
  <si>
    <t>CG491972372</t>
  </si>
  <si>
    <t>SBPQTE12092930</t>
  </si>
  <si>
    <t xml:space="preserve">(Declined: 2/05/2018 1:54:04 PM)
Declined Property Damage cover section due to No to 'Does the manager of the business have 5 or more years experience in the industry as a restaurant/cafe manager?'
</t>
  </si>
  <si>
    <t>229</t>
  </si>
  <si>
    <t>Kris Hollants</t>
  </si>
  <si>
    <t>CG491972410</t>
  </si>
  <si>
    <t>SBPQTE12092955</t>
  </si>
  <si>
    <t xml:space="preserve">(Declined: 2/05/2018 2:05:31 PM)
Declined Property Damage cover section due to No to 'Does the manager of the business have 5 or more years experience in the industry as a restaurant/cafe manager?'
</t>
  </si>
  <si>
    <t>CG492472409</t>
  </si>
  <si>
    <t>SBPQTE12092965</t>
  </si>
  <si>
    <t xml:space="preserve">(Declined: 2/05/2018 2:09:03 PM)
Declined as Flood cover is not available
Declined Property Damage cover section due to No to 'Does the manager of the business have 5 or more years experience in the </t>
  </si>
  <si>
    <t>CG492472424</t>
  </si>
  <si>
    <t>SBPQTE12092973</t>
  </si>
  <si>
    <t xml:space="preserve">(Declined: 2/05/2018 2:13:50 PM)
Declined Property Damage cover section due to No to 'Does the manager of the business have 5 or more years experience in the industry as a restaurant/cafe manager?'
</t>
  </si>
  <si>
    <t>CG492472434</t>
  </si>
  <si>
    <t>SBPQTE12092983</t>
  </si>
  <si>
    <t xml:space="preserve">(Declined: 2/05/2018 2:16:52 PM)
Declined Property Damage cover section due to No to 'Does the manager of the business have 5 or more years experience in the industry as a restaurant/cafe manager?'
</t>
  </si>
  <si>
    <t>CG491972503</t>
  </si>
  <si>
    <t>SBPQTE12093024</t>
  </si>
  <si>
    <t xml:space="preserve">(Declined: 2/05/2018 2:32:39 PM)
Declined Property Damage cover section due to No to 'Does the manager of the business have 5 or more years experience in the industry as a restaurant/cafe manager?'
</t>
  </si>
  <si>
    <t>CG492472599</t>
  </si>
  <si>
    <t>SBPQTE12093103</t>
  </si>
  <si>
    <t xml:space="preserve">(Declined: 2/05/2018 3:02:57 PM)
Declined Property Damage cover section due to No to 'Does the manager of the business have 5 or more years experience in the industry as a restaurant/cafe manager?'
</t>
  </si>
  <si>
    <t>CG491972625</t>
  </si>
  <si>
    <t xml:space="preserve">(Declined: 2/05/2018 3:10:59 PM)
Declined Property Damage cover section due to No to 'Does the manager of the business have 5 or more years experience in the industry as a restaurant/cafe manager?'
</t>
  </si>
  <si>
    <t>CG496033986</t>
  </si>
  <si>
    <t xml:space="preserve">(Declined: 4/05/2018 3:42:56 PM)
Declined due to inadequate fire protection for the occupation and Property Damage/Business Interruption sum insured (fire extinguishers &amp; fire blankets required)
</t>
  </si>
  <si>
    <t>191</t>
  </si>
  <si>
    <t>Helen Howell, BNH Enterprises Pty Ltd</t>
  </si>
  <si>
    <t>CG518451579</t>
  </si>
  <si>
    <t xml:space="preserve">(Declined: 13/05/2018 11:45:10 AM)
Declined as Flood cover is not available
</t>
  </si>
  <si>
    <t>312</t>
  </si>
  <si>
    <t>Tackle World</t>
  </si>
  <si>
    <t>CG518452752</t>
  </si>
  <si>
    <t>SBPQTE12102895</t>
  </si>
  <si>
    <t xml:space="preserve">(Declined: 14/05/2018 2:30:00 PM)
Declined Public and Products Liability cover section due to repairs and servicing work
Refer due to occupation and Property Damage/Business Interruption Sum Insured </t>
  </si>
  <si>
    <t>CG518459052</t>
  </si>
  <si>
    <t>SBPQTE12107011</t>
  </si>
  <si>
    <t xml:space="preserve">(Declined: 17/05/2018 5:47:40 PM)
Declined due to Machinery Breakdown section taken without Property Damage section
</t>
  </si>
  <si>
    <t>317</t>
  </si>
  <si>
    <t>Darren Keenan</t>
  </si>
  <si>
    <t>CG518290758</t>
  </si>
  <si>
    <t>(Declined: 21/05/2018 12:21:35 PM)
Declined Public and Products Liability cover section due to repairs and servicing work
Refer due to occupation and Property Damage/Business Interruption Sum Insured</t>
  </si>
  <si>
    <t>CG534385302</t>
  </si>
  <si>
    <t xml:space="preserve">(Declined: 26/05/2018 1:48:02 PM)
Declined Public and Products Liability cover section due to No to ?Does the business hold a current professional indemnity policy with a Sum Insured of at least $2M </t>
  </si>
  <si>
    <t>319</t>
  </si>
  <si>
    <t>Jackie Mundy</t>
  </si>
  <si>
    <t>CG546951549</t>
  </si>
  <si>
    <t>(Declined: 31/05/2018 9:57:26 AM)
Declined due to EPS% and Property Damage/Business Interruption Sum Insured
Decline due to occupation and Property Damage/Business Interruption Sum Insured
Declined P</t>
  </si>
  <si>
    <t>183</t>
  </si>
  <si>
    <t>Lorraine J Banks</t>
  </si>
  <si>
    <t>CG512732516</t>
  </si>
  <si>
    <t>(Declined: 10/05/2018 3:28:11 PM)
Declined Public and Products Liability cover section due to Occupation
Declined Public and Products Liability cover section due to Yes to 'Do you carry out any of th</t>
  </si>
  <si>
    <t>LABFIT</t>
  </si>
  <si>
    <t>LABFIT PTY LTD</t>
  </si>
  <si>
    <t>CG518286597</t>
  </si>
  <si>
    <t>SBPQTE12105733</t>
  </si>
  <si>
    <t>(Declined: 16/05/2018 5:06:43 PM)
Declined Public and Products Liability cover section due to No or Unknown to 'Does the business have at least 2 years experience in manufacturing each type of produc</t>
  </si>
  <si>
    <t>KANTILI PT</t>
  </si>
  <si>
    <t>KANTILI PTY LTD</t>
  </si>
  <si>
    <t>CG518286685</t>
  </si>
  <si>
    <t xml:space="preserve">(Declined: 16/05/2018 6:19:28 PM)
Declined as Flood cover is not available
Declined Public and Products Liability cover section due to Occupation
</t>
  </si>
  <si>
    <t>AKS DELUX</t>
  </si>
  <si>
    <t>S VELESKI &amp; K VOJDINOSKI</t>
  </si>
  <si>
    <t>CG534383893</t>
  </si>
  <si>
    <t>(Declined: 25/05/2018 12:49:33 PM)
Declined Public and Products Liability cover section due to Occupation
Declined Public and Products Liability cover section due to Yes to 'Do you carry out any of t</t>
  </si>
  <si>
    <t>CG534874626</t>
  </si>
  <si>
    <t xml:space="preserve">(Declined: 25/05/2018 5:07:24 PM)
Declined due to location
Declined due to no town water and Property Damage/Business Interruption Sum Insured
</t>
  </si>
  <si>
    <t>NORTH WEST</t>
  </si>
  <si>
    <t>TIMBROOKE PTY LTD</t>
  </si>
  <si>
    <t>CG546952476</t>
  </si>
  <si>
    <t xml:space="preserve">(Declined: 31/05/2018 2:21:51 PM)
Declined as Flood cover is not available
</t>
  </si>
  <si>
    <t>VALLEY NEW</t>
  </si>
  <si>
    <t>KIORA ENTERPRISES PTY LTD</t>
  </si>
  <si>
    <t>CG518288441</t>
  </si>
  <si>
    <t>(Declined: 17/05/2018 5:01:28 PM)
Declined due to location
Declined Property Damage cover section due to tenant Occupation
Declined Business Interruption cover section due to tenant Occupation
Declin</t>
  </si>
  <si>
    <t>OCEANCITY</t>
  </si>
  <si>
    <t>Kevin J Matthews</t>
  </si>
  <si>
    <t>CG530842484</t>
  </si>
  <si>
    <t xml:space="preserve">(Declined: 22/05/2018 2:33:41 PM)
Declined Public and Products Liability cover section due to Occupation
</t>
  </si>
  <si>
    <t>JONESRD</t>
  </si>
  <si>
    <t>R &amp; D Jones</t>
  </si>
  <si>
    <t>CG534873829</t>
  </si>
  <si>
    <t>(Declined: 25/05/2018 12:59:08 PM)
Declined as Flood cover is not available
Declined due to inadequate fire protection for the risk and Property Damage/Business Interruption Sum Insured (fire extingu</t>
  </si>
  <si>
    <t>ASCENFL</t>
  </si>
  <si>
    <t>Ascential Pty Ltd</t>
  </si>
  <si>
    <t>CG544032597</t>
  </si>
  <si>
    <t>SBPQTE12117672</t>
  </si>
  <si>
    <t xml:space="preserve">(Declined: 30/05/2018 2:13:27 PM)
Declined due to inadequate fire protection for the occupation and Property Damage/Business Interruption sum insured (fire extinguishers &amp; fire blankets required)
</t>
  </si>
  <si>
    <t>CAFEODY</t>
  </si>
  <si>
    <t>Pui Yu Lau T/as Cafe Odyssey</t>
  </si>
  <si>
    <t>CG546871451</t>
  </si>
  <si>
    <t>SBPQTE12118295</t>
  </si>
  <si>
    <t xml:space="preserve">(Declined: 31/05/2018 9:22:00 AM)
Declined due to inadequate fire protection for the occupation and Property Damage/Business Interruption sum insured (fire extinguishers &amp; fire blankets required)
</t>
  </si>
  <si>
    <t>CG512042152</t>
  </si>
  <si>
    <t xml:space="preserve">(Declined: 10/05/2018 12:26:25 PM)
Declined Public and Products Liability cover section due to Occupation
Refer due to previous bankruptcy (Please provide full details)
</t>
  </si>
  <si>
    <t>Lambynat</t>
  </si>
  <si>
    <t>Natalie Lamby</t>
  </si>
  <si>
    <t>CG512042881</t>
  </si>
  <si>
    <t>(Declined: 10/05/2018 4:14:19 PM)
Declined Public and Products Liability cover section due to Occupation
Declined Public and Products Liability cover section due to Yes to 'Does the business carry ou</t>
  </si>
  <si>
    <t>BUGEJAE2</t>
  </si>
  <si>
    <t>Perchfield Pty Ltd</t>
  </si>
  <si>
    <t>CG539484124</t>
  </si>
  <si>
    <t>(Declined: 29/05/2018 2:35:12 PM)
Declined due to location
Declined Property Damage cover section due to No or Auto suppression to 'Do all Deep Fryers have an automatic suppression unit and exhaust e</t>
  </si>
  <si>
    <t>HILES E</t>
  </si>
  <si>
    <t>Emma Hiles</t>
  </si>
  <si>
    <t>CG496022026</t>
  </si>
  <si>
    <t>(Declined: 3/05/2018 12:39:31 PM)
Declined Property Damage cover section due to Occupation
Declined Property Damage cover section due to Occupation
Declined Theft cover section due to Occupation
Refe</t>
  </si>
  <si>
    <t>GRIFFINA</t>
  </si>
  <si>
    <t>Marcovan Pty Ltd / Griffin Refrigerated Transport</t>
  </si>
  <si>
    <t>CG506551697</t>
  </si>
  <si>
    <t xml:space="preserve">(Declined: 8/05/2018 10:05:07 AM)
Declined Public and Products Liability cover section due to Occupation
</t>
  </si>
  <si>
    <t>NEWTMA</t>
  </si>
  <si>
    <t>MARK NEWTON &amp; MICHELLE NEWTEN</t>
  </si>
  <si>
    <t>CG512731504</t>
  </si>
  <si>
    <t>(Declined: 10/05/2018 9:47:20 AM)
Declined Property Damage cover section due to Occupation
Declined Business Interruption cover section due to Occupation
Declined Theft cover section due to Occupatio</t>
  </si>
  <si>
    <t>John Quotes</t>
  </si>
  <si>
    <t>John Mountjoy</t>
  </si>
  <si>
    <t>CG512043083</t>
  </si>
  <si>
    <t>(Declined: 10/05/2018 5:36:10 PM)
Declined Property Damage cover section due to wok cooking (minimum acceptance criteria not met)
Refer due to wall construction and Property Damage/Business Interrupt</t>
  </si>
  <si>
    <t>SODAN</t>
  </si>
  <si>
    <t>C &amp; S SO</t>
  </si>
  <si>
    <t>CG512733865</t>
  </si>
  <si>
    <t>(Declined: 11/05/2018 1:30:03 PM)
Declined Property Damage cover section due to Occupation
Declined Property Damage cover section due to Occupation
Declined Theft cover section due to Occupation
Decl</t>
  </si>
  <si>
    <t>NEVINSFP</t>
  </si>
  <si>
    <t>FP Nevins &amp; Co</t>
  </si>
  <si>
    <t>CG518452876</t>
  </si>
  <si>
    <t xml:space="preserve">(Declined: 14/05/2018 3:06:26 PM)
Declined due to inadequate fire protection for the risk and Property Damage/Business Interruption Sum Insured (fire extinguishers required)
</t>
  </si>
  <si>
    <t>ELIADES</t>
  </si>
  <si>
    <t>P &amp; E Eliades</t>
  </si>
  <si>
    <t>CG518283512</t>
  </si>
  <si>
    <t>SBPQTE12103430</t>
  </si>
  <si>
    <t xml:space="preserve">(Declined: 15/05/2018 8:55:44 AM)
Declined due to inadequate fire protection for the risk and Property Damage/Business Interruption Sum Insured (fire extinguishers required)
</t>
  </si>
  <si>
    <t>LANGLANDS</t>
  </si>
  <si>
    <t>DAVID &amp; POPPY LANGLANDS</t>
  </si>
  <si>
    <t>CG518454387</t>
  </si>
  <si>
    <t xml:space="preserve">(Declined: 15/05/2018 1:30:44 PM)
Declined due to inadequate fire protection for the risk and Property Damage/Business Interruption Sum Insured (fire extinguishers required)
</t>
  </si>
  <si>
    <t>BENDIGOG</t>
  </si>
  <si>
    <t>Bendigo Graphics</t>
  </si>
  <si>
    <t>CG518454869</t>
  </si>
  <si>
    <t>(Declined: 15/05/2018 3:39:28 PM)
Declined due to inadequate fire protection for the risk and Property Damage/Business Interruption Sum Insured (fire extinguishers required)
Refer Property Damage cov</t>
  </si>
  <si>
    <t>HENDMA</t>
  </si>
  <si>
    <t>Mark A Henderson</t>
  </si>
  <si>
    <t>CG518285598</t>
  </si>
  <si>
    <t xml:space="preserve">(Declined: 16/05/2018 11:21:45 AM)
Declined Public and Products Liability cover section due to Occupation
</t>
  </si>
  <si>
    <t>KatesQuotes</t>
  </si>
  <si>
    <t>Kate Lomax</t>
  </si>
  <si>
    <t>CG518456649</t>
  </si>
  <si>
    <t xml:space="preserve">(Declined: 16/05/2018 3:28:32 PM)
Declined Public and Products Liability cover section due to Occupation
</t>
  </si>
  <si>
    <t>BATCHELORJ</t>
  </si>
  <si>
    <t>John Batchelor</t>
  </si>
  <si>
    <t>CG518458917</t>
  </si>
  <si>
    <t>(Declined: 17/05/2018 4:15:50 PM)
Declined Property Damage cover section due to occupation
Declined Public and Products Liability cover section due to occupation
Refer due to unoccupancy
Refer due to</t>
  </si>
  <si>
    <t>JAMEST</t>
  </si>
  <si>
    <t>Tony James</t>
  </si>
  <si>
    <t>CG531102262</t>
  </si>
  <si>
    <t xml:space="preserve">(Declined: 22/05/2018 1:07:29 PM)
Declined Public and Products Liability cover section due to Occupation
</t>
  </si>
  <si>
    <t>TIMBS</t>
  </si>
  <si>
    <t>PJ Timbs</t>
  </si>
  <si>
    <t>CG530843669</t>
  </si>
  <si>
    <t xml:space="preserve">(Declined: 23/05/2018 9:54:43 AM)
Declined due to inadequate fire protection for the risk and Property Damage/Business Interruption Sum Insured (fire extinguishers required)
Declined Property Damage </t>
  </si>
  <si>
    <t>GRIMISON</t>
  </si>
  <si>
    <t>Cherla Holdings Pty Ltd</t>
  </si>
  <si>
    <t>CG530844625</t>
  </si>
  <si>
    <t>(Declined: 23/05/2018 2:26:59 PM)
Declined due to location
Declined due to location
Declined Property Damage cover section due to Occupation
Declined Property Damage cover section due to Occupation
D</t>
  </si>
  <si>
    <t>MILTHORG</t>
  </si>
  <si>
    <t>Gaolone Pty Ltd &amp; MFTG Pty Ltd</t>
  </si>
  <si>
    <t>CG539481811</t>
  </si>
  <si>
    <t xml:space="preserve">(Declined: 28/05/2018 11:47:57 AM)
Declined Public and Products Liability cover section due to Occupation
</t>
  </si>
  <si>
    <t>KEMPG</t>
  </si>
  <si>
    <t>Geoffrey Kemp</t>
  </si>
  <si>
    <t>CG539363723</t>
  </si>
  <si>
    <t xml:space="preserve">(Declined: 29/05/2018 12:02:23 PM)
Declined due to inadequate fire protection for the risk and Property Damage/Business Interruption Sum Insured (fire extinguishers required)
</t>
  </si>
  <si>
    <t>REID</t>
  </si>
  <si>
    <t>B &amp; K Reid</t>
  </si>
  <si>
    <t>CG539364535</t>
  </si>
  <si>
    <t xml:space="preserve">(Declined: 29/05/2018 3:55:52 PM)
Declined Public and Products Liability cover section due to Occupation
</t>
  </si>
  <si>
    <t>PICCOLI</t>
  </si>
  <si>
    <t>J &amp; S Piccoli</t>
  </si>
  <si>
    <t>CG544082965</t>
  </si>
  <si>
    <t xml:space="preserve">(Declined: 30/05/2018 2:54:20 PM)
Declined due to inadequate fire protection for the risk and Property Damage/Business Interruption Sum Insured (fire extinguishers required)
</t>
  </si>
  <si>
    <t>GILESJ</t>
  </si>
  <si>
    <t>John E Giles</t>
  </si>
  <si>
    <t>CG546872319</t>
  </si>
  <si>
    <t>(Declined: 31/05/2018 1:53:55 PM)
Declined Public and Products Liability cover section due to Occupation
Refer Property Damage cover section due to Occupation (Please provide full details of all busi</t>
  </si>
  <si>
    <t>WOODA</t>
  </si>
  <si>
    <t>Andrew Wood</t>
  </si>
  <si>
    <t>CG546952709</t>
  </si>
  <si>
    <t xml:space="preserve">(Declined: 31/05/2018 3:30:33 PM)
Declined Public and Products Liability cover section due to Occupation
</t>
  </si>
  <si>
    <t>QUOTEJIB</t>
  </si>
  <si>
    <t>Quotejib</t>
  </si>
  <si>
    <t>CG518281999</t>
  </si>
  <si>
    <t xml:space="preserve">(Declined: 14/05/2018 10:50:51 AM)
Declined due to inadequate fire protection for the risk and Property Damage/Business Interruption Sum Insured (fire extinguishers required)
</t>
  </si>
  <si>
    <t>2031</t>
  </si>
  <si>
    <t>O'CONNELLS OBM PTY LTD</t>
  </si>
  <si>
    <t>CG539483179</t>
  </si>
  <si>
    <t>SBPQTE12115789</t>
  </si>
  <si>
    <t xml:space="preserve">(Declined: 29/05/2018 10:00:41 AM)
Declined Public and Products Liability cover section due to Occupation
</t>
  </si>
  <si>
    <t>15111</t>
  </si>
  <si>
    <t>DARLEY S N &amp; Evets Engineering Pty Ltd</t>
  </si>
  <si>
    <t>CG539483184</t>
  </si>
  <si>
    <t xml:space="preserve">(Declined: 29/05/2018 10:01:53 AM)
Declined Public and Products Liability cover section due to Occupation
</t>
  </si>
  <si>
    <t>CG483936509</t>
  </si>
  <si>
    <t>(Declined: 1/05/2018 4:12:21 PM)
Declined due to EPS% and Property Damage/Business Interruption Sum Insured
Decline due to occupation and Property Damage/Business Interruption Sum Insured
Refer due t</t>
  </si>
  <si>
    <t>KINGSFORD</t>
  </si>
  <si>
    <t>Kingsford Asset Pty Ltd</t>
  </si>
  <si>
    <t>CG496021676</t>
  </si>
  <si>
    <t xml:space="preserve">(Declined: 3/05/2018 10:38:53 AM)
Declined due to General Property section taken without either Property Damage section or Liability section
</t>
  </si>
  <si>
    <t>TERRA</t>
  </si>
  <si>
    <t>Terra Resources Pty Ltd</t>
  </si>
  <si>
    <t>CG496032748</t>
  </si>
  <si>
    <t>(Declined: 3/05/2018 4:54:42 PM)
Declined Property Damage cover section due to tenant Occupation
Declined Business Interruption cover section due to tenant Occupation
Declined Public and Products Lia</t>
  </si>
  <si>
    <t>Castlemere</t>
  </si>
  <si>
    <t>Castlemere Pty Ltd</t>
  </si>
  <si>
    <t>CG506552208</t>
  </si>
  <si>
    <t>(Declined: 8/05/2018 12:47:20 PM)
Declined Property Damage cover section due to the percentage of the floor area used by the storage warehouse or workshop (Please select a more appropriate occupation</t>
  </si>
  <si>
    <t>pacifienergy</t>
  </si>
  <si>
    <t>Pacific Energy Australia Pty Ltd</t>
  </si>
  <si>
    <t>CG512043862</t>
  </si>
  <si>
    <t>(Declined: 11/05/2018 11:53:11 AM)
Declined due to minimum underwriting criteria not being met
Declined Public and Products Liability cover section due to No to 'Does the business possess HACCP Austr</t>
  </si>
  <si>
    <t>MAXBLACK</t>
  </si>
  <si>
    <t>Max's Black Gourmet Bush Foods Pty Ltd</t>
  </si>
  <si>
    <t>CG518285468</t>
  </si>
  <si>
    <t>(Declined: 16/05/2018 10:42:59 AM)
Declined Property Damage cover section due to tenant Occupation
Declined Business Interruption cover section due to tenant Occupation
Declined Glass cover section d</t>
  </si>
  <si>
    <t>Giovkos N</t>
  </si>
  <si>
    <t>Nicky Giovoks</t>
  </si>
  <si>
    <t>CG518455888</t>
  </si>
  <si>
    <t>(Declined: 16/05/2018 11:25:51 AM)
Declined Property Damage cover section due to tenant Occupation
Declined Business Interruption cover section due to tenant Occupation
Declined Glass cover section d</t>
  </si>
  <si>
    <t>CG518456307</t>
  </si>
  <si>
    <t xml:space="preserve">(Declined: 16/05/2018 1:31:12 PM)
Declined due to Glass section taken without Property Damage section or Non PO Liability section
</t>
  </si>
  <si>
    <t>Nelba</t>
  </si>
  <si>
    <t>Nelba Pty Ltd</t>
  </si>
  <si>
    <t>CG518286474</t>
  </si>
  <si>
    <t>SBPQTE12105632</t>
  </si>
  <si>
    <t xml:space="preserve">(Declined: 16/05/2018 4:18:35 PM)
Declined due to back dating of inception date beyond limits
</t>
  </si>
  <si>
    <t>FIFO Capital</t>
  </si>
  <si>
    <t>CG518458670</t>
  </si>
  <si>
    <t>(Declined: 17/05/2018 3:25:46 PM)
Declined due to inadequate fire protection for the risk and Property Damage/Business Interruption Sum Insured (fire extinguishers required)
Refer due to occupation a</t>
  </si>
  <si>
    <t>Rothnie</t>
  </si>
  <si>
    <t>CG518289864</t>
  </si>
  <si>
    <t xml:space="preserve">(Declined: 18/05/2018 4:57:16 PM)
Declined due to inadequate fire protection for the risk and Property Damage/Business Interruption Sum Insured (fire extinguishers required)
</t>
  </si>
  <si>
    <t>Tryvo</t>
  </si>
  <si>
    <t>Tryvo Pty Ltd ATF The Hocking Unit Trust</t>
  </si>
  <si>
    <t>CG529111582</t>
  </si>
  <si>
    <t xml:space="preserve">(Declined: 21/05/2018 4:48:34 PM)
Decline due to occupation and Property Damage/Business Interruption Sum Insured
Declined Property Damage cover section due to No or Unknown to 'Does the wok cooking </t>
  </si>
  <si>
    <t>JANET</t>
  </si>
  <si>
    <t>Janet Steinberg Superannuation Trust</t>
  </si>
  <si>
    <t>CG528432447</t>
  </si>
  <si>
    <t>(Declined: 21/05/2018 6:09:36 PM)
Declined due to Removal of debris sum insured
Declined due to inadequate fire protection for the risk and Property Damage/Business Interruption Sum Insured (fire ext</t>
  </si>
  <si>
    <t>SIGUL</t>
  </si>
  <si>
    <t>Sigul Pty Ltd</t>
  </si>
  <si>
    <t>CG530842502</t>
  </si>
  <si>
    <t xml:space="preserve">(Declined: 22/05/2018 2:40:28 PM)
Declined due to inadequate fire protection for the risk and Property Damage/Business Interruption Sum Insured (fire extinguishers required)
Refer due to unoccupancy
</t>
  </si>
  <si>
    <t>Vlahos</t>
  </si>
  <si>
    <t>Mrs M R Vlahos</t>
  </si>
  <si>
    <t>CG530842674</t>
  </si>
  <si>
    <t>(Declined: 22/05/2018 3:30:42 PM)
Declined Property Damage cover section due to tenant Occupation
Declined Business Interruption cover section due to tenant Occupation
Declined Glass cover section du</t>
  </si>
  <si>
    <t>VLAHOS M</t>
  </si>
  <si>
    <t>Vlahos M</t>
  </si>
  <si>
    <t>CG531103184</t>
  </si>
  <si>
    <t xml:space="preserve">(Declined: 22/05/2018 5:13:16 PM)
Declined due to inadequate fire protection for the risk and Property Damage/Business Interruption Sum Insured (fire extinguishers required)
Refer due to unoccupancy
</t>
  </si>
  <si>
    <t>FRANCONI</t>
  </si>
  <si>
    <t>Franconi</t>
  </si>
  <si>
    <t>CG539363761</t>
  </si>
  <si>
    <t xml:space="preserve">(Declined: 29/05/2018 12:10:10 PM)
Declined due to minimum underwriting criteria not being met
Refer Public and Products Liability cover section due to Occupation (Please provide full details of all </t>
  </si>
  <si>
    <t>LYONM</t>
  </si>
  <si>
    <t>LYON, MARK</t>
  </si>
  <si>
    <t>CG539364074</t>
  </si>
  <si>
    <t xml:space="preserve">(Declined: 29/05/2018 2:00:15 PM)
Decline due to occupation and Property Damage/Business Interruption Sum Insured
</t>
  </si>
  <si>
    <t>Cacosa</t>
  </si>
  <si>
    <t>Cacosa Pty Ltd</t>
  </si>
  <si>
    <t>CG544032411</t>
  </si>
  <si>
    <t>(Declined: 30/05/2018 1:14:37 PM)
Declined due to minimum underwriting criteria not being met
Declined Public and Products Liability cover section due to Occupation
Refer due to location type and Pro</t>
  </si>
  <si>
    <t>R4K</t>
  </si>
  <si>
    <t>Rental Ventures Pty Ltd T/A Rent 4 Keeps wA</t>
  </si>
  <si>
    <t>CG518286690</t>
  </si>
  <si>
    <t xml:space="preserve">(Declined: 16/05/2018 6:29:25 PM)
Declined due to inadequate fire protection for the risk and Property Damage/Business Interruption Sum Insured (fire extinguishers required)
</t>
  </si>
  <si>
    <t>3374</t>
  </si>
  <si>
    <t>Ms E Tan &amp; Dr M Boen Ling Teng*</t>
  </si>
  <si>
    <t>CG512732229</t>
  </si>
  <si>
    <t xml:space="preserve">(Declined: 10/05/2018 2:01:07 PM)
Declined due to location
Declined due to inadequate fire protection for the risk and Property Damage/Business Interruption Sum Insured (fire extinguishers required)
</t>
  </si>
  <si>
    <t>EPICUREAN</t>
  </si>
  <si>
    <t>Epicurean Gold Pty Ltd</t>
  </si>
  <si>
    <t>CG518456710</t>
  </si>
  <si>
    <t xml:space="preserve">(Declined: 16/05/2018 3:42:46 PM)
Declined due to location
Declined Property Damage cover section due to Occupation
Declined Theft cover section due to Occupation
Declined Glass cover section due to </t>
  </si>
  <si>
    <t>SSIDE GYM</t>
  </si>
  <si>
    <t>Southside Gymnastic Club</t>
  </si>
  <si>
    <t>CG534382894</t>
  </si>
  <si>
    <t xml:space="preserve">(Declined: 24/05/2018 4:44:09 PM)
Declined Public and Products Liability cover section due to Occupation
</t>
  </si>
  <si>
    <t>SMART    D</t>
  </si>
  <si>
    <t>Mr. D. Smart</t>
  </si>
  <si>
    <t>CG496023425</t>
  </si>
  <si>
    <t>(Declined: 4/05/2018 11:31:37 AM)
Declined Property Damage cover section due to Occupation
Declined Money cover section due to Occupation
Declined Theft cover section due to Occupation
Declined Glass</t>
  </si>
  <si>
    <t>GREEK DAND</t>
  </si>
  <si>
    <t>GREEK ORHODOX COMMUNITY OF DANDENONG &amp; DISTRICTS</t>
  </si>
  <si>
    <t>CG496033903</t>
  </si>
  <si>
    <t xml:space="preserve">(Declined: 4/05/2018 3:18:35 PM)
Declined due to inadequate fire protection for the occupation and Property Damage/Business Interruption sum insured (fire extinguishers &amp; fire blankets required)
</t>
  </si>
  <si>
    <t>SCHNITZ WE</t>
  </si>
  <si>
    <t>DP ENTERPRISE PTY LTD</t>
  </si>
  <si>
    <t>CG529111348</t>
  </si>
  <si>
    <t>(Declined: 21/05/2018 3:42:58 PM)
Declined Property Damage cover section due to tenant Occupation
Declined Business Interruption cover section due to tenant Occupation
Declined Public and Products Li</t>
  </si>
  <si>
    <t>GENTILE</t>
  </si>
  <si>
    <t>G &amp; A Gentile</t>
  </si>
  <si>
    <t>CG539363944</t>
  </si>
  <si>
    <t xml:space="preserve">(Declined: 29/05/2018 1:17:07 PM)
Declined Public and Products Liability cover section due to Occupation
</t>
  </si>
  <si>
    <t>Riky J</t>
  </si>
  <si>
    <t>Rebekah &amp; Jay Riky</t>
  </si>
  <si>
    <t>CG544031577</t>
  </si>
  <si>
    <t>(Declined: 30/05/2018 10:05:28 AM)
Declined due to inadequate fire protection for the occupation and Property Damage/Business Interruption sum insured (fire extinguishers &amp; fire blankets required)
Re</t>
  </si>
  <si>
    <t>SELINAGROU</t>
  </si>
  <si>
    <t>SELINA GROUP PTY LTD</t>
  </si>
  <si>
    <t>CG544031718</t>
  </si>
  <si>
    <t>SBPQTE12117165</t>
  </si>
  <si>
    <t>(Declined: 30/05/2018 10:50:32 AM)
Decline due to occupation and Property Damage/Business Interruption Sum Insured
Refer Property Damage cover section due to Yes to 'Does your business involve plasti</t>
  </si>
  <si>
    <t>ECLIPSECOM</t>
  </si>
  <si>
    <t>ECLIPSE COMMERCIAL SEATING PTY LTD</t>
  </si>
  <si>
    <t>CG546951505</t>
  </si>
  <si>
    <t xml:space="preserve">(Declined: 31/05/2018 9:43:00 AM)
Decline due to occupation and Property Damage/Business Interruption Sum Insured
</t>
  </si>
  <si>
    <t>CG483706109</t>
  </si>
  <si>
    <t>(Declined: 1/05/2018 12:47:39 PM)
Declined due to minimum underwriting criteria not being met
Declined Public and Products Liability cover section due to No to 'Does the business possess HACCP Austra</t>
  </si>
  <si>
    <t>Bonacci</t>
  </si>
  <si>
    <t xml:space="preserve">Brendan Bonacci </t>
  </si>
  <si>
    <t>CG496031634</t>
  </si>
  <si>
    <t xml:space="preserve">(Declined: 3/05/2018 10:19:33 AM)
Declined due to EPS% and Property Damage/Business Interruption Sum Insured
Decline due to occupation and Property Damage/Business Interruption Sum Insured
</t>
  </si>
  <si>
    <t>STOKES</t>
  </si>
  <si>
    <t>THE STOKES COLLECTION LIMITED</t>
  </si>
  <si>
    <t>CG496023139</t>
  </si>
  <si>
    <t>(Declined: 4/05/2018 9:47:50 AM)
Declined due to inadequate fire protection for the occupation and Property Damage/Business Interruption sum insured (fire extinguishers &amp; fire blankets required)
Refe</t>
  </si>
  <si>
    <t>VLADOS</t>
  </si>
  <si>
    <t>CG506554628</t>
  </si>
  <si>
    <t xml:space="preserve">(Declined: 9/05/2018 4:32:41 PM)
Declined Public and Products Liability cover section due to Occupation
</t>
  </si>
  <si>
    <t>ENICI D</t>
  </si>
  <si>
    <t>Dominic Eniciermano</t>
  </si>
  <si>
    <t>CG512044332</t>
  </si>
  <si>
    <t>(Declined: 11/05/2018 3:01:44 PM)
Declined due to no town water and Property Damage/Business Interruption Sum Insured
Decline due to occupation and Property Damage/Business Interruption Sum Insured
R</t>
  </si>
  <si>
    <t>UNIQUE</t>
  </si>
  <si>
    <t>Unique Screens Pty Ltd</t>
  </si>
  <si>
    <t>CG518452119</t>
  </si>
  <si>
    <t xml:space="preserve">(Declined: 14/05/2018 11:11:23 AM)
Declined Public and Products Liability cover section due to Occupation
</t>
  </si>
  <si>
    <t>HARCO JA</t>
  </si>
  <si>
    <t>Jason Harcourt</t>
  </si>
  <si>
    <t>CG518459451</t>
  </si>
  <si>
    <t xml:space="preserve">(Declined: 18/05/2018 10:13:27 AM)
Declined Public and Products Liability cover section due to Occupation
</t>
  </si>
  <si>
    <t>SPORT</t>
  </si>
  <si>
    <t>Sports Nets</t>
  </si>
  <si>
    <t>CG518290916</t>
  </si>
  <si>
    <t>(Declined: 21/05/2018 1:19:11 PM)
Declined Property Damage cover section due to the percentage of the floor area used by the storage warehouse or workshop (Please select a more appropriate occupation</t>
  </si>
  <si>
    <t>CG529111462</t>
  </si>
  <si>
    <t xml:space="preserve">(Declined: 21/05/2018 4:15:14 PM)
Declined Property Damage cover section due to wok cooking (minimum acceptance criteria not met)
</t>
  </si>
  <si>
    <t>WATER FISH</t>
  </si>
  <si>
    <t>WATERFRONT FISH MARKET RESTAURANT</t>
  </si>
  <si>
    <t>CG539482248</t>
  </si>
  <si>
    <t xml:space="preserve">(Declined: 28/05/2018 2:22:54 PM)
Declined Public and Products Liability cover section due to the amount paid to contractors/subcontractors
</t>
  </si>
  <si>
    <t>MAL PAVING</t>
  </si>
  <si>
    <t>Mal Paving</t>
  </si>
  <si>
    <t>CG539364495</t>
  </si>
  <si>
    <t>SBPQTE12116615</t>
  </si>
  <si>
    <t>(Declined: 29/05/2018 3:49:56 PM)
Declined due to Theft section taken without Property Damage section
Declined due to General Property section taken without either Property Damage section or Liabilit</t>
  </si>
  <si>
    <t>AUSTR ACT</t>
  </si>
  <si>
    <t>Australia Active Wheels Pty Ltd</t>
  </si>
  <si>
    <t>CG544083252</t>
  </si>
  <si>
    <t>(Declined: 30/05/2018 4:12:03 PM)
Declined due to inadequate fire protection for the risk and Property Damage/Business Interruption Sum Insured (fire extinguishers required)
Declined Public and Produ</t>
  </si>
  <si>
    <t>CG544033008</t>
  </si>
  <si>
    <t xml:space="preserve">(Declined: 30/05/2018 4:24:45 PM)
Declined due to inadequate fire protection for the risk and Property Damage/Business Interruption Sum Insured (fire extinguishers required)
</t>
  </si>
  <si>
    <t>SCHEP J</t>
  </si>
  <si>
    <t>John Schepis</t>
  </si>
  <si>
    <t>CG483706284</t>
  </si>
  <si>
    <t>(Declined: 1/05/2018 1:40:59 PM)
Declined Public and Products Liability cover section due to No to ?Does the business hold a current professional indemnity policy with a Sum Insured of at least $2M o</t>
  </si>
  <si>
    <t>WHATN</t>
  </si>
  <si>
    <t>Elteclan Pty Ltd T/AS What Noiz &amp; Evolution AV</t>
  </si>
  <si>
    <t>CG483936050</t>
  </si>
  <si>
    <t>SBPQTE12091703</t>
  </si>
  <si>
    <t>(Declined: 1/05/2018 1:46:37 PM)
Declined Public and Products Liability cover section due to No to ?Does the business hold a current professional indemnity policy with a Sum Insured of at least $2M o</t>
  </si>
  <si>
    <t>CG483936343</t>
  </si>
  <si>
    <t>SBPQTE12091906</t>
  </si>
  <si>
    <t>(Declined: 1/05/2018 3:16:12 PM)
Declined due to inadequate fire protection for the risk and Property Damage/Business Interruption Sum Insured (fire extinguishers required)
Declined Property Damage c</t>
  </si>
  <si>
    <t>SAGE</t>
  </si>
  <si>
    <t>Sage Owl Pty Ltd</t>
  </si>
  <si>
    <t>CG483936736</t>
  </si>
  <si>
    <t>SBPQTE12092195</t>
  </si>
  <si>
    <t>(Declined: 1/05/2018 5:46:58 PM)
Declined due to inadequate fire protection for the risk and Property Damage/Business Interruption Sum Insured (fire extinguishers required)
Declined Property Damage c</t>
  </si>
  <si>
    <t>CHRISOS</t>
  </si>
  <si>
    <t>Chris Molloy T/As Chriso's</t>
  </si>
  <si>
    <t>CG492472105</t>
  </si>
  <si>
    <t>(Declined: 2/05/2018 12:11:00 PM)
Declined due to inadequate fire protection for the risk and Property Damage/Business Interruption Sum Insured (fire extinguishers required)
Refer due to claims histo</t>
  </si>
  <si>
    <t>RECHFR</t>
  </si>
  <si>
    <t>Mr &amp; Mrs F Rechichi</t>
  </si>
  <si>
    <t>CG496021907</t>
  </si>
  <si>
    <t>SBPQTE12093867</t>
  </si>
  <si>
    <t xml:space="preserve">(Declined: 3/05/2018 11:55:06 AM)
Declined due to Rewriting of records sum insured
</t>
  </si>
  <si>
    <t>Test Client</t>
  </si>
  <si>
    <t>CG496032105</t>
  </si>
  <si>
    <t xml:space="preserve">(Declined: 3/05/2018 1:34:05 PM)
Declined Public and Products Liability cover section due to Occupation
</t>
  </si>
  <si>
    <t>HILLSC</t>
  </si>
  <si>
    <t>Hills Cleaning Service</t>
  </si>
  <si>
    <t>CG496033562</t>
  </si>
  <si>
    <t>SBPQTE12095021</t>
  </si>
  <si>
    <t xml:space="preserve">(Declined: 4/05/2018 12:57:07 PM)
Declined due to Rewriting of records sum insured
</t>
  </si>
  <si>
    <t>CG496023659</t>
  </si>
  <si>
    <t>(Declined: 4/05/2018 1:19:33 PM)
Declined Property Damage cover section due to tenant Occupation
Declined Business Interruption cover section due to tenant Occupation
Declined Public and Products Lia</t>
  </si>
  <si>
    <t>forkwest</t>
  </si>
  <si>
    <t>Westate Industrial Repairs And Forkwest</t>
  </si>
  <si>
    <t>CG496033888</t>
  </si>
  <si>
    <t>SBPQTE12095236</t>
  </si>
  <si>
    <t>(Declined: 4/05/2018 3:12:08 PM)
Declined Property Damage cover section due to No or Auto suppression to 'Do all Deep Fryers have an automatic suppression unit and exhaust extraction system?'
Decline</t>
  </si>
  <si>
    <t>CG501121526</t>
  </si>
  <si>
    <t>(Declined: 6/05/2018 4:21:21 PM)
Declined Property Damage cover section due to tenant Occupation
Declined Business Interruption cover section due to tenant Occupation
Declined Public and Products Lia</t>
  </si>
  <si>
    <t>CG500401970</t>
  </si>
  <si>
    <t>(Declined: 7/05/2018 11:51:22 AM)
Declined Property Damage cover section due to Occupation
Declined General Property cover section due to Occupation
Declined Money cover section due to Occupation
Dec</t>
  </si>
  <si>
    <t>RAINMARK</t>
  </si>
  <si>
    <t>Rainmark Holdings Pty Ltd</t>
  </si>
  <si>
    <t>CG500402219</t>
  </si>
  <si>
    <t>(Declined: 7/05/2018 1:38:53 PM)
Declined as Deterioration of Stock cover not available under the Electronic Equipment Breakdown section. If cover required please request under the Machinery Breakdow</t>
  </si>
  <si>
    <t>CIRRENA</t>
  </si>
  <si>
    <t>Cirrena Pty Ltd</t>
  </si>
  <si>
    <t>CG500402600</t>
  </si>
  <si>
    <t xml:space="preserve">(Declined: 7/05/2018 3:43:18 PM)
Declined due to General Property section taken without either Property Damage section or Liability section
Declined General Property cover section due to Occupation
</t>
  </si>
  <si>
    <t>PUNMU</t>
  </si>
  <si>
    <t>Punmu Aboriginal Corporation</t>
  </si>
  <si>
    <t>CG500402881</t>
  </si>
  <si>
    <t xml:space="preserve">(Declined: 7/05/2018 6:56:44 PM)
Declined Public and Products Liability cover section due to Occupation
</t>
  </si>
  <si>
    <t>CG506792167</t>
  </si>
  <si>
    <t>(Declined: 8/05/2018 12:53:45 PM)
Declined Public and Products Liability cover section due to Occupation
Refer due to previous insurance policy cancelled, declined or terms imposed (Please provide fu</t>
  </si>
  <si>
    <t>BOOTY</t>
  </si>
  <si>
    <t>Technotorch WA Pty Ltd</t>
  </si>
  <si>
    <t>CG506793461</t>
  </si>
  <si>
    <t xml:space="preserve">(Declined: 9/05/2018 9:57:49 AM)
Declined Public and Products Liability cover section due to Occupation
</t>
  </si>
  <si>
    <t>KRAJL</t>
  </si>
  <si>
    <t>Lenny Krajancic</t>
  </si>
  <si>
    <t>CG506794131</t>
  </si>
  <si>
    <t>SBPQTE12099217</t>
  </si>
  <si>
    <t xml:space="preserve">(Declined: 9/05/2018 1:21:15 PM)
Declined Property Damage cover section due to No to 'Does the manager of the business have 5 or more years experience in the industry as a restaurant/cafe manager?'
</t>
  </si>
  <si>
    <t>KAFFIENEK</t>
  </si>
  <si>
    <t>KAFFIENE KULTURE</t>
  </si>
  <si>
    <t>CG506554222</t>
  </si>
  <si>
    <t>(Declined: 9/05/2018 2:38:56 PM)
Declined due to back dating of inception date beyond limits
Declined due to inadequate fire protection for the occupation and Property Damage/Business Interruption su</t>
  </si>
  <si>
    <t>TLENG</t>
  </si>
  <si>
    <t>TL Eng</t>
  </si>
  <si>
    <t>CG512041570</t>
  </si>
  <si>
    <t>SBPQTE12099220</t>
  </si>
  <si>
    <t>(Declined: 10/05/2018 9:30:54 AM)
Good Morning,
Thank you for the opportunity to quote. You noted that the manager does not have five years of experience in the industry as a restaurant manager. As</t>
  </si>
  <si>
    <t>CG512041984</t>
  </si>
  <si>
    <t>SBPQTE12100192</t>
  </si>
  <si>
    <t>(Declined: 10/05/2018 11:37:36 AM)
Declined due to minimum underwriting criteria not being met
Refer Public and Products Liability cover section due to Yes to 'Do you have any contracts to be designa</t>
  </si>
  <si>
    <t>ICS</t>
  </si>
  <si>
    <t>Innovative Compliance Solutions Pty Ltd</t>
  </si>
  <si>
    <t>CG512732545</t>
  </si>
  <si>
    <t>SBPQTE12100711</t>
  </si>
  <si>
    <t xml:space="preserve">(Declined: 10/05/2018 3:33:24 PM)
Declined due to location
Declined due to inadequate fire protection for the risk and Property Damage/Business Interruption Sum Insured (fire extinguishers required)
</t>
  </si>
  <si>
    <t>1523INVEST</t>
  </si>
  <si>
    <t>1523 Investments Pty Ltd</t>
  </si>
  <si>
    <t>CG512732862</t>
  </si>
  <si>
    <t xml:space="preserve">(Declined: 10/05/2018 5:54:54 PM)
Declined Public and Products Liability cover section due to Occupation
</t>
  </si>
  <si>
    <t>agsp</t>
  </si>
  <si>
    <t>AGS Products</t>
  </si>
  <si>
    <t>CG512043887</t>
  </si>
  <si>
    <t>(Declined: 11/05/2018 11:59:57 AM)
Hi there, on this occasion e are unable to quote due to the location of the property. Regards, Justin</t>
  </si>
  <si>
    <t>CG512044135</t>
  </si>
  <si>
    <t>(Declined: 11/05/2018 1:40:16 PM)
Declined Property Damage cover section due to occupation
Declined Public and Products Liability cover section due to occupation
Refer due to unoccupancy
Refer due to</t>
  </si>
  <si>
    <t>MOIRJ</t>
  </si>
  <si>
    <t>Jason John Nominees Pty Ltd</t>
  </si>
  <si>
    <t>CG512734192</t>
  </si>
  <si>
    <t>SBPQTE12101817</t>
  </si>
  <si>
    <t>(Declined: 11/05/2018 3:40:56 PM)
Declined due to back dating of inception date beyond limits
Declined due to inadequate fire protection for the risk and Property Damage/Business Interruption Sum Ins</t>
  </si>
  <si>
    <t>ASX</t>
  </si>
  <si>
    <t>AXS Access Management Pty Ltd</t>
  </si>
  <si>
    <t>CG512044432</t>
  </si>
  <si>
    <t>SBPQTE12101819</t>
  </si>
  <si>
    <t xml:space="preserve">(Declined: 11/05/2018 3:41:53 PM)
Declined due to back dating of inception date beyond limits
</t>
  </si>
  <si>
    <t>CG518451686</t>
  </si>
  <si>
    <t>(Declined: 14/05/2018 8:31:40 AM)
Hi Ema, thanks for sending over. Due to a combination of underwriting factors and premium, we are unable to offer terms on this one,. Regards, Dean Windsor</t>
  </si>
  <si>
    <t>CG518282490</t>
  </si>
  <si>
    <t xml:space="preserve">(Declined: 14/05/2018 1:30:34 PM)
Declined Property Damage cover section due to No to 'Does the manager of the business have 5 or more years experience in the industry as a restaurant/cafe manager?'
</t>
  </si>
  <si>
    <t>CG518282568</t>
  </si>
  <si>
    <t xml:space="preserve">(Declined: 14/05/2018 1:56:20 PM)
Declined due to minimum underwriting criteria not being met
Refer due to location type and Property Damage/Business Interruption sum insured
</t>
  </si>
  <si>
    <t>SLEWRIG</t>
  </si>
  <si>
    <t>Slewrig Constructions Pty Ltd</t>
  </si>
  <si>
    <t>CG518283242</t>
  </si>
  <si>
    <t>SBPQTE12103308</t>
  </si>
  <si>
    <t>(Declined: 14/05/2018 6:03:48 PM)
Declined Property Damage cover section due to Occupation
Declined Money cover section due to Occupation
Declined Theft cover section due to Occupation
Declined Machi</t>
  </si>
  <si>
    <t>BASTION</t>
  </si>
  <si>
    <t>Bastion 901</t>
  </si>
  <si>
    <t>CG518283244</t>
  </si>
  <si>
    <t>(Declined: 14/05/2018 6:04:54 PM)
Declined Property Damage cover section due to Occupation
Declined Money cover section due to Occupation
Declined Theft cover section due to Occupation
Declined Machi</t>
  </si>
  <si>
    <t>CG518284881</t>
  </si>
  <si>
    <t xml:space="preserve">(Declined: 15/05/2018 5:15:57 PM)
Declined due to inadequate fire protection for the risk and Property Damage/Business Interruption Sum Insured (fire extinguishers required)
</t>
  </si>
  <si>
    <t>HEYGT</t>
  </si>
  <si>
    <t>Troy &amp; Adella Heygate</t>
  </si>
  <si>
    <t>CG518461321</t>
  </si>
  <si>
    <t>SBPQTE12108555</t>
  </si>
  <si>
    <t xml:space="preserve">(Declined: 21/05/2018 11:37:55 AM)
Declined due to Blanket Machinery Limit Any One Loss sum insured
</t>
  </si>
  <si>
    <t>FUTUREL</t>
  </si>
  <si>
    <t>Emergence IT Pty Ltd</t>
  </si>
  <si>
    <t>CG529111592</t>
  </si>
  <si>
    <t>SBPQTE12109277</t>
  </si>
  <si>
    <t xml:space="preserve">(Declined: 21/05/2018 4:51:45 PM)
Declined due to inadequate fire protection for the risk and Property Damage/Business Interruption Sum Insured (fire extinguishers required)
</t>
  </si>
  <si>
    <t>ADCOE</t>
  </si>
  <si>
    <t>Adco Electrics Pty Ltd</t>
  </si>
  <si>
    <t>CG528432398</t>
  </si>
  <si>
    <t xml:space="preserve">(Declined: 21/05/2018 5:24:16 PM)
Declined due to General Property section taken without either Property Damage section or Liability section
</t>
  </si>
  <si>
    <t>CG531101924</t>
  </si>
  <si>
    <t>(Declined: 22/05/2018 11:30:14 AM)
Declined due to inadequate fire protection for the risk and Property Damage/Business Interruption Sum Insured (fire extinguishers required)
Declined Property Damage</t>
  </si>
  <si>
    <t>CG531105260</t>
  </si>
  <si>
    <t>SBPQTE12111752</t>
  </si>
  <si>
    <t>(Declined: 23/05/2018 4:03:03 PM)
Declined Property Damage cover section due to Occupation
Declined Property Damage cover section due to Occupation
Declined Property Damage cover section due to Occup</t>
  </si>
  <si>
    <t>SOUTH</t>
  </si>
  <si>
    <t>South West Haulage</t>
  </si>
  <si>
    <t>CG531105288</t>
  </si>
  <si>
    <t>(Declined: 23/05/2018 4:09:44 PM)
Declined Property Damage cover section due to Occupation
Declined Property Damage cover section due to Occupation
Declined Property Damage cover section due to Occup</t>
  </si>
  <si>
    <t>CG539362931</t>
  </si>
  <si>
    <t xml:space="preserve">(Declined: 28/05/2018 7:38:39 PM)
Declined Public and Products Liability cover section due to Occupation
</t>
  </si>
  <si>
    <t>HOARB</t>
  </si>
  <si>
    <t>Benjamin Hoar</t>
  </si>
  <si>
    <t>CG544081673</t>
  </si>
  <si>
    <t xml:space="preserve">(Declined: 30/05/2018 10:38:55 AM)
Declined due to inadequate fire protection for the risk and Property Damage/Business Interruption Sum Insured (fire extinguishers required)
</t>
  </si>
  <si>
    <t>CG496022164</t>
  </si>
  <si>
    <t xml:space="preserve">(Declined: 3/05/2018 1:53:05 PM)
Declined Public and Products Liability cover section due to Occupation
</t>
  </si>
  <si>
    <t>11221</t>
  </si>
  <si>
    <t>Bryant J</t>
  </si>
  <si>
    <t>CG501122188</t>
  </si>
  <si>
    <t xml:space="preserve">(Declined: 7/05/2018 1:29:54 PM)
Declined Public and Products Liability cover section due to Occupation
</t>
  </si>
  <si>
    <t>10743</t>
  </si>
  <si>
    <t>Basilicone Pty Ltd</t>
  </si>
  <si>
    <t>CG506791707</t>
  </si>
  <si>
    <t xml:space="preserve">(Declined: 8/05/2018 10:35:53 AM)
Declined Public and Products Liability cover section due to Occupation
</t>
  </si>
  <si>
    <t>11043</t>
  </si>
  <si>
    <t>Shiv Pty Ltd ATF The Sai Trust ACN082511386</t>
  </si>
  <si>
    <t>CG506791758</t>
  </si>
  <si>
    <t>SBPQTE12097742</t>
  </si>
  <si>
    <t xml:space="preserve">(Declined: 8/05/2018 10:53:05 AM)
Declined Public and Products Liability cover section due to Occupation
</t>
  </si>
  <si>
    <t>10575</t>
  </si>
  <si>
    <t>Ashley D &amp; Lamond D</t>
  </si>
  <si>
    <t>CG506552062</t>
  </si>
  <si>
    <t>SBPQTE12093878</t>
  </si>
  <si>
    <t xml:space="preserve">(Declined: 8/05/2018 12:03:29 PM)
Hi Ruth, thank you for the opportunity to quote. We are unable to accept your printable notes as we do not accept any additions/alterations to the Policy Wording. </t>
  </si>
  <si>
    <t>10586</t>
  </si>
  <si>
    <t>Anthony T</t>
  </si>
  <si>
    <t>CG506792543</t>
  </si>
  <si>
    <t xml:space="preserve">(Declined: 8/05/2018 3:00:10 PM)
Declined Public and Products Liability cover section due to Occupation
Declined Public and Products Liability cover section due to No or Unknown to 'Do all plant and </t>
  </si>
  <si>
    <t>11225</t>
  </si>
  <si>
    <t>Nova Civil Management Pty Ltd</t>
  </si>
  <si>
    <t>CG512041969</t>
  </si>
  <si>
    <t xml:space="preserve">(Declined: 10/05/2018 11:32:30 AM)
Declined due to Machinery cover taken without building cover (Property Owner)
</t>
  </si>
  <si>
    <t>CG512042540</t>
  </si>
  <si>
    <t xml:space="preserve">(Declined: 10/05/2018 2:34:07 PM)
Declined Public and Products Liability cover section due to Occupation
</t>
  </si>
  <si>
    <t>8935</t>
  </si>
  <si>
    <t>Australian Tel-Tec Pty Ltd</t>
  </si>
  <si>
    <t>CG512733671</t>
  </si>
  <si>
    <t>SBPQTE12101438</t>
  </si>
  <si>
    <t xml:space="preserve">(Declined: 11/05/2018 12:07:07 PM)
Declined Public and Products Liability cover section due to Occupation
</t>
  </si>
  <si>
    <t>10556</t>
  </si>
  <si>
    <t>Benjamin David Jackson</t>
  </si>
  <si>
    <t>CG518451943</t>
  </si>
  <si>
    <t xml:space="preserve">(Declined: 14/05/2018 10:23:48 AM)
Declined Property Damage cover section due to Occupation
</t>
  </si>
  <si>
    <t>8074</t>
  </si>
  <si>
    <t>Al-Zahra Mosque Inc</t>
  </si>
  <si>
    <t>CG518284586</t>
  </si>
  <si>
    <t>(Declined: 15/05/2018 3:41:53 PM)
Declined Property Damage cover section due to Occupation
Declined Business Interruption cover section due to Occupation
Declined Theft cover section due to Occupatio</t>
  </si>
  <si>
    <t>11232</t>
  </si>
  <si>
    <t>WANG L</t>
  </si>
  <si>
    <t>CG518286028</t>
  </si>
  <si>
    <t xml:space="preserve">(Declined: 16/05/2018 1:41:02 PM)
Declined Property Damage cover section due to wok cooking (minimum acceptance criteria not met)
</t>
  </si>
  <si>
    <t>11238</t>
  </si>
  <si>
    <t>Leclover Pty Ltd</t>
  </si>
  <si>
    <t>CG518456660</t>
  </si>
  <si>
    <t xml:space="preserve">(Declined: 16/05/2018 3:31:39 PM)
Declined Public and Products Liability cover section due to the amount paid to contractors/subcontractors
</t>
  </si>
  <si>
    <t>10937</t>
  </si>
  <si>
    <t>AJP Painting (NSW) Pty Ltd</t>
  </si>
  <si>
    <t>CG531103651</t>
  </si>
  <si>
    <t xml:space="preserve">(Declined: 23/05/2018 9:13:19 AM)
Declined Property Damage cover section due to Occupation
Declined Business Interruption cover section due to Occupation
</t>
  </si>
  <si>
    <t>10248</t>
  </si>
  <si>
    <t>A&amp;J Maclean Holdings Pty Ltd</t>
  </si>
  <si>
    <t>CG539482264</t>
  </si>
  <si>
    <t xml:space="preserve">(Declined: 28/05/2018 2:28:23 PM)
Declined Public and Products Liability cover section due to Occupation
</t>
  </si>
  <si>
    <t>9606</t>
  </si>
  <si>
    <t>Hamze M</t>
  </si>
  <si>
    <t>CG539483437</t>
  </si>
  <si>
    <t xml:space="preserve">(Declined: 29/05/2018 11:21:04 AM)
Declined Public and Products Liability cover section due to Occupation
Refer due to forward dating of inception date
</t>
  </si>
  <si>
    <t>11251</t>
  </si>
  <si>
    <t>Jump Mania Trampoline Park Pty Ltd</t>
  </si>
  <si>
    <t>CG544082617</t>
  </si>
  <si>
    <t xml:space="preserve">(Declined: 30/05/2018 1:13:20 PM)
Declined Public and Products Liability cover section due to No to ?Does the business hold a current professional indemnity policy with a Sum Insured of at least $2M </t>
  </si>
  <si>
    <t>10548</t>
  </si>
  <si>
    <t>The Solo Chef Pty Ltd</t>
  </si>
  <si>
    <t>CG544083469</t>
  </si>
  <si>
    <t>(Declined: 30/05/2018 5:11:07 PM)
Declined Public and Products Liability cover section due to No to 'Is the property fully fenced?'
Declined Public and Products Liability cover section due to No to '</t>
  </si>
  <si>
    <t>11254</t>
  </si>
  <si>
    <t>Canaan Capital Pty Ltd</t>
  </si>
  <si>
    <t>CG546952938</t>
  </si>
  <si>
    <t>(Declined: 31/05/2018 4:30:22 PM)
Declined Public and Products Liability cover section due to Occupation
Declined Public and Products Liability cover section due to No or Unknown to 'Do all plant and</t>
  </si>
  <si>
    <t>11257</t>
  </si>
  <si>
    <t>365 Plant Hire (NSW) Pty Limited</t>
  </si>
  <si>
    <t>CG492472477</t>
  </si>
  <si>
    <t xml:space="preserve">(Declined: 2/05/2018 2:30:28 PM)
Declined Public and Products Liability cover section due to Occupation
</t>
  </si>
  <si>
    <t>5947</t>
  </si>
  <si>
    <t>Graeme Baker</t>
  </si>
  <si>
    <t>CG512732111</t>
  </si>
  <si>
    <t xml:space="preserve">(Declined: 10/05/2018 1:14:30 PM)
Declined Public and Products Liability cover section due to Occupation
</t>
  </si>
  <si>
    <t>5953</t>
  </si>
  <si>
    <t>Choice Commercial Cleaning Pty Ltd</t>
  </si>
  <si>
    <t>CG531102449</t>
  </si>
  <si>
    <t xml:space="preserve">(Declined: 22/05/2018 2:14:10 PM)
Declined Public and Products Liability cover section due to Occupation
</t>
  </si>
  <si>
    <t>4986</t>
  </si>
  <si>
    <t>Johns Cut N Edge Painting</t>
  </si>
  <si>
    <t>CG483706717</t>
  </si>
  <si>
    <t>(Declined: 1/05/2018 3:51:06 PM)
Declined Property Damage cover section due to occupation
Declined due to inadequate fire protection for the risk and Property Damage/Business Interruption Sum Insured</t>
  </si>
  <si>
    <t>PR&amp;MJ</t>
  </si>
  <si>
    <t>PR &amp; MJ PTY LTD</t>
  </si>
  <si>
    <t>CG501122431</t>
  </si>
  <si>
    <t xml:space="preserve">(Declined: 7/05/2018 2:56:55 PM)
Declined Public and Products Liability cover section due to Occupation
</t>
  </si>
  <si>
    <t>GLADTR</t>
  </si>
  <si>
    <t>Trevor Gladstone</t>
  </si>
  <si>
    <t>CG506554068</t>
  </si>
  <si>
    <t>(Declined: 9/05/2018 1:48:20 PM)
Declined Money cover section due to Occupation
Declined Theft cover section due to Occupation
Declined Public and Products Liability cover section due to Occupation
R</t>
  </si>
  <si>
    <t>DAVEH</t>
  </si>
  <si>
    <t>D R Hill, ND Hill and E E Speer</t>
  </si>
  <si>
    <t>CG506794514</t>
  </si>
  <si>
    <t xml:space="preserve">(Declined: 9/05/2018 3:20:22 PM)
Declined Property Damage cover section due to tenant Occupation
Declined Public and Products Liability cover section due to tenant Occupation
</t>
  </si>
  <si>
    <t>ANDED</t>
  </si>
  <si>
    <t>D, S, P &amp; B Anderson</t>
  </si>
  <si>
    <t>CG518282432</t>
  </si>
  <si>
    <t xml:space="preserve">(Declined: 14/05/2018 1:06:38 PM)
Declined Property Damage cover section due to tenant Occupation
Declined Public and Products Liability cover section due to tenant Occupation
</t>
  </si>
  <si>
    <t>CG534382634</t>
  </si>
  <si>
    <t xml:space="preserve">(Declined: 24/05/2018 3:27:39 PM)
Declined Property Damage cover section due to Occupation
Declined Public and Products Liability cover section due to Occupation
</t>
  </si>
  <si>
    <t>PROVG</t>
  </si>
  <si>
    <t>Greg &amp; Mar Provost</t>
  </si>
  <si>
    <t>CG546952250</t>
  </si>
  <si>
    <t>(Declined: 31/05/2018 1:08:45 PM)
Declined Public and Products Liability cover section due to Yes to 'Has or does the business manufacture or repair/service any of the following products: self propel</t>
  </si>
  <si>
    <t>SULLW_ALB</t>
  </si>
  <si>
    <t>William &amp; Verona Sullivan</t>
  </si>
  <si>
    <t>CG483935696</t>
  </si>
  <si>
    <t xml:space="preserve">(Declined: 1/05/2018 11:58:35 AM)
Declined Public and Products Liability cover section due to Occupation
</t>
  </si>
  <si>
    <t>CG518451632</t>
  </si>
  <si>
    <t xml:space="preserve">(Declined: 13/05/2018 9:02:55 PM)
Declined Public and Products Liability cover section due to Occupation
</t>
  </si>
  <si>
    <t>WESTAWAY M</t>
  </si>
  <si>
    <t>CG518283542</t>
  </si>
  <si>
    <t xml:space="preserve">(Declined: 15/05/2018 9:06:57 AM)
Declined Public and Products Liability cover section due to Occupation
</t>
  </si>
  <si>
    <t>Matthewsgl</t>
  </si>
  <si>
    <t>Matthews G, T, A &amp; S</t>
  </si>
  <si>
    <t>CG539361858</t>
  </si>
  <si>
    <t xml:space="preserve">(Declined: 28/05/2018 11:42:28 AM)
Declined Public and Products Liability cover section due to Occupation
</t>
  </si>
  <si>
    <t>CG539363843</t>
  </si>
  <si>
    <t>(Declined: 29/05/2018 12:39:38 PM)
Declined Property Damage cover section due to Occupation
Declined Transit cover section due to Occupation
Declined Business Interruption cover section due to Occupa</t>
  </si>
  <si>
    <t>SALMONCA</t>
  </si>
  <si>
    <t>Salmon Rural Supplies Pty Ltd</t>
  </si>
  <si>
    <t>CG483936213</t>
  </si>
  <si>
    <t>(Declined: 1/05/2018 2:28:09 PM)
Declined Public and Products Liability cover section due to No to ?Does the business hold a current professional indemnity policy with a Sum Insured of at least $2M o</t>
  </si>
  <si>
    <t>792</t>
  </si>
  <si>
    <t>RESOURCES ENGINEERING &amp; MANAGEMENT PTY L</t>
  </si>
  <si>
    <t>CG492471844</t>
  </si>
  <si>
    <t>(Declined: 2/05/2018 10:56:40 AM)
Declined due to minimum underwriting criteria not being met
Declined as Flood cover is not available
Declined Public and Products Liability cover section due to No t</t>
  </si>
  <si>
    <t>5143</t>
  </si>
  <si>
    <t>M &amp; J Kerb Pty Ltd</t>
  </si>
  <si>
    <t>CG491971846</t>
  </si>
  <si>
    <t>(Declined: 2/05/2018 11:07:59 AM)
Declined as Flood cover is not available
Declined Public and Products Liability cover section due to No to ?Does the business hold a current professional indemnity p</t>
  </si>
  <si>
    <t>CG496021637</t>
  </si>
  <si>
    <t>SBPQTE12093684</t>
  </si>
  <si>
    <t xml:space="preserve">(Declined: 3/05/2018 10:24:20 AM)
Declined due to inadequate fire protection for the risk and Property Damage/Business Interruption Sum Insured (fire extinguishers required)
</t>
  </si>
  <si>
    <t>1660</t>
  </si>
  <si>
    <t>MR G CROW</t>
  </si>
  <si>
    <t>CG496031661</t>
  </si>
  <si>
    <t xml:space="preserve">(Declined: 3/05/2018 10:26:58 AM)
Declined due to inadequate fire protection for the risk and Property Damage/Business Interruption Sum Insured (fire extinguishers required)
</t>
  </si>
  <si>
    <t>CG496032167</t>
  </si>
  <si>
    <t>SBPQTE12094069</t>
  </si>
  <si>
    <t xml:space="preserve">(Declined: 3/05/2018 1:55:21 PM)
Declined as Flood cover is not available
</t>
  </si>
  <si>
    <t>4281</t>
  </si>
  <si>
    <t>SANDAL LEE PTY LTD ATF SANDAL LEE INVESTMENT FUND</t>
  </si>
  <si>
    <t>CG496033157</t>
  </si>
  <si>
    <t xml:space="preserve">(Declined: 4/05/2018 10:18:34 AM)
Declined Property Damage cover section due to Occupation
</t>
  </si>
  <si>
    <t>3748</t>
  </si>
  <si>
    <t>OXLEY UNITED SOCCER SPORTING ASSOCIATION</t>
  </si>
  <si>
    <t>CG496033322</t>
  </si>
  <si>
    <t>SBPQTE12094832</t>
  </si>
  <si>
    <t xml:space="preserve">(Declined: 4/05/2018 11:15:54 AM)
Declined due to no town water and Property Damage/Business Interruption Sum Insured
</t>
  </si>
  <si>
    <t>2835</t>
  </si>
  <si>
    <t>A J LAMBERT</t>
  </si>
  <si>
    <t>CG496023492</t>
  </si>
  <si>
    <t xml:space="preserve">(Declined: 4/05/2018 11:52:34 AM)
Declined Public and Products Liability cover section due to Occupation
</t>
  </si>
  <si>
    <t>2440</t>
  </si>
  <si>
    <t>OI CONSULTING PTY LTD</t>
  </si>
  <si>
    <t>CG496023917</t>
  </si>
  <si>
    <t xml:space="preserve">(Declined: 4/05/2018 3:18:52 PM)
Declined Public and Products Liability cover section due to Occupation
</t>
  </si>
  <si>
    <t>1463</t>
  </si>
  <si>
    <t>The Boxmen Australia Pty Ltd</t>
  </si>
  <si>
    <t>CG500401588</t>
  </si>
  <si>
    <t>(Declined: 6/05/2018 9:19:09 PM)
Declined due to inadequate fire protection for the occupation and Property Damage/Business Interruption sum insured (fire extinguishers &amp; fire blankets required)
Decl</t>
  </si>
  <si>
    <t>5702</t>
  </si>
  <si>
    <t>Bin 931 Pty Ltd</t>
  </si>
  <si>
    <t>CG506792019</t>
  </si>
  <si>
    <t xml:space="preserve">(Declined: 8/05/2018 11:55:25 AM)
Declined due to location
Refer due to claims history (Please provide full details)
Refer due to claims history (Please provide full details)
</t>
  </si>
  <si>
    <t>1920</t>
  </si>
  <si>
    <t>GIGGLE KIDS CHILD CARE CENTRE PTY LTD</t>
  </si>
  <si>
    <t>CG506554027</t>
  </si>
  <si>
    <t>(Declined: 9/05/2018 1:23:02 PM)
Declined Property Damage cover section due to tenant Occupation
Declined Business Interruption cover section due to tenant Occupation
Declined Glass cover section due</t>
  </si>
  <si>
    <t>2353</t>
  </si>
  <si>
    <t>Mr J &amp; Mr G Holbeck</t>
  </si>
  <si>
    <t>CG512731514</t>
  </si>
  <si>
    <t>(Declined: 10/05/2018 9:56:58 AM)
Decline due to occupation and Property Damage/Business Interruption Sum Insured
Refer due to unoccupancy
Refer Property Damage cover section due to tenant Occupation</t>
  </si>
  <si>
    <t>897</t>
  </si>
  <si>
    <t>SAM CALABRO</t>
  </si>
  <si>
    <t>CG512734054</t>
  </si>
  <si>
    <t>SBPQTE12101719</t>
  </si>
  <si>
    <t xml:space="preserve">(Declined: 11/05/2018 2:49:04 PM)
Declined due to inadequate fire protection for the risk and Property Damage/Business Interruption Sum Insured (fire extinguishers required)
</t>
  </si>
  <si>
    <t>2420</t>
  </si>
  <si>
    <t>Mrs M Hulscher</t>
  </si>
  <si>
    <t>CG512734304</t>
  </si>
  <si>
    <t>(Declined: 11/05/2018 4:22:09 PM)
Declined Property Damage cover section due to Occupation
Declined Theft cover section due to Occupation
Declined Public and Products Liability cover section due to O</t>
  </si>
  <si>
    <t>CG512044571</t>
  </si>
  <si>
    <t>SBPQTE12101921</t>
  </si>
  <si>
    <t>(Declined: 11/05/2018 4:30:52 PM)
Declined Property Damage cover section due to tenant Occupation
Declined Theft cover section due to tenant Occupation
Declined Public and Products Liability cover se</t>
  </si>
  <si>
    <t>CG512044576</t>
  </si>
  <si>
    <t>(Declined: 11/05/2018 4:32:29 PM)
Declined Property Damage cover section due to Occupation
Declined Theft cover section due to Occupation
Declined Public and Products Liability cover section due to O</t>
  </si>
  <si>
    <t>CG518282961</t>
  </si>
  <si>
    <t>(Declined: 14/05/2018 4:02:22 PM)
Decline due to occupation and Property Damage/Business Interruption Sum Insured
Refer due to Property Damage/Business Interruption total policy sum insured
Refer Pro</t>
  </si>
  <si>
    <t>4998</t>
  </si>
  <si>
    <t>Virginia Timbers &amp; Trusses Pty Ltd</t>
  </si>
  <si>
    <t>CG518283403</t>
  </si>
  <si>
    <t>(Declined: 14/05/2018 10:22:28 PM)
Decline due to occupation and Property Damage/Business Interruption Sum Insured
Refer Property Damage cover section due to manufacturing (Please provide full detail</t>
  </si>
  <si>
    <t>177</t>
  </si>
  <si>
    <t>ABL DISTRIBUTION PTY LTD</t>
  </si>
  <si>
    <t>CG518454062</t>
  </si>
  <si>
    <t xml:space="preserve">(Declined: 15/05/2018 11:48:04 AM)
Declined due to location
Declined Public and Products Liability cover section due to Occupation
</t>
  </si>
  <si>
    <t>1825</t>
  </si>
  <si>
    <t>CAIRNS POTTERS CLUB INC</t>
  </si>
  <si>
    <t>CG518454449</t>
  </si>
  <si>
    <t>SBPQTE12104008</t>
  </si>
  <si>
    <t xml:space="preserve">(Declined: 15/05/2018 1:46:56 PM)
Declined Property Damage cover section due to Occupation
Declined Public and Products Liability cover section due to Occupation
</t>
  </si>
  <si>
    <t>649</t>
  </si>
  <si>
    <t>BOCCE CENTRE PLANINKA LOGAN CITY INC</t>
  </si>
  <si>
    <t>CG518284282</t>
  </si>
  <si>
    <t xml:space="preserve">(Declined: 15/05/2018 1:56:45 PM)
Declined Property Damage cover section due to Occupation
Declined Public and Products Liability cover section due to Occupation
</t>
  </si>
  <si>
    <t>CG518455165</t>
  </si>
  <si>
    <t>SBPQTE12104486</t>
  </si>
  <si>
    <t>(Declined: 15/05/2018 4:59:41 PM)
Declined due to inadequate fire protection for the risk and Property Damage/Business Interruption Sum Insured (fire extinguishers required)
Declined Public and Produ</t>
  </si>
  <si>
    <t>1745</t>
  </si>
  <si>
    <t>Mr John  Flint</t>
  </si>
  <si>
    <t>CG518285181</t>
  </si>
  <si>
    <t>(Declined: 16/05/2018 8:49:41 AM)
Declined due to inadequate fire protection for the risk and Property Damage/Business Interruption Sum Insured (fire extinguishers required)
Declined Public and Produ</t>
  </si>
  <si>
    <t>CG518458332</t>
  </si>
  <si>
    <t xml:space="preserve">(Declined: 17/05/2018 1:50:30 PM)
Declined Property Damage cover section due to Occupation
</t>
  </si>
  <si>
    <t>CG518289752</t>
  </si>
  <si>
    <t xml:space="preserve">(Declined: 18/05/2018 4:07:28 PM)
Declined Public and Products Liability cover section due to Occupation
</t>
  </si>
  <si>
    <t>4025</t>
  </si>
  <si>
    <t>Quotes for Brad</t>
  </si>
  <si>
    <t>CG528432453</t>
  </si>
  <si>
    <t>(Declined: 21/05/2018 6:17:19 PM)
Decline due to occupation and Property Damage/Business Interruption Sum Insured
Decline due to occupation and Property Damage/Business Interruption Sum Insured
Refer</t>
  </si>
  <si>
    <t>1132</t>
  </si>
  <si>
    <t>Kimble Pty Ltd</t>
  </si>
  <si>
    <t>CG530841335</t>
  </si>
  <si>
    <t>(Declined: 21/05/2018 10:14:30 PM)
Declined Property Damage cover section due to tenant Occupation
Declined Business Interruption cover section due to tenant Occupation
Declined Glass cover section d</t>
  </si>
  <si>
    <t>3694</t>
  </si>
  <si>
    <t>Patrick J O'Donnell Pty Ltd</t>
  </si>
  <si>
    <t>CG530841337</t>
  </si>
  <si>
    <t xml:space="preserve">(Declined: 21/05/2018 10:50:50 PM)
Decline due to occupation and Property Damage/Business Interruption Sum Insured
Refer due to Property Damage/Business Interruption total policy sum insured
</t>
  </si>
  <si>
    <t>4570</t>
  </si>
  <si>
    <t>Kerry &amp; Andrea SPLATT</t>
  </si>
  <si>
    <t>CG531103410</t>
  </si>
  <si>
    <t xml:space="preserve">(Declined: 22/05/2018 9:53:18 PM)
Declined Public and Products Liability cover section due to Occupation
Refer due to occupation and Property Damage/Business Interruption Sum Insured
</t>
  </si>
  <si>
    <t>5071</t>
  </si>
  <si>
    <t>INFINITE ENGINEERING PTY LTD</t>
  </si>
  <si>
    <t>CG534383746</t>
  </si>
  <si>
    <t xml:space="preserve">(Declined: 25/05/2018 11:56:01 AM)
Declined Property Damage cover section due to Occupation
Declined General Property cover section due to Occupation
Declined Business Interruption cover section due </t>
  </si>
  <si>
    <t>2459</t>
  </si>
  <si>
    <t>IMAGINARY LIMITED</t>
  </si>
  <si>
    <t>CG534875008</t>
  </si>
  <si>
    <t>(Declined: 26/05/2018 3:42:38 PM)
Declined Property Damage cover section due to tenant Occupation
Declined Public and Products Liability cover section due to tenant Occupation
Declined Property Damag</t>
  </si>
  <si>
    <t>1201</t>
  </si>
  <si>
    <t>Timeless Technologies Pty Ltd</t>
  </si>
  <si>
    <t>CG539362566</t>
  </si>
  <si>
    <t>SBPQTE12115334</t>
  </si>
  <si>
    <t xml:space="preserve">(Declined: 28/05/2018 3:25:00 PM)
Declined due to back dating of inception date beyond limits
</t>
  </si>
  <si>
    <t>520</t>
  </si>
  <si>
    <t>Bedford Built Pty Ltd</t>
  </si>
  <si>
    <t>CG539482514</t>
  </si>
  <si>
    <t xml:space="preserve">(Declined: 28/05/2018 3:43:26 PM)
Declined Public and Products Liability cover section due to Occupation
</t>
  </si>
  <si>
    <t>788</t>
  </si>
  <si>
    <t>Broughton Vickerman &amp; Co Pty Ltd</t>
  </si>
  <si>
    <t>CG544031800</t>
  </si>
  <si>
    <t>(Declined: 30/05/2018 11:16:48 AM)
Declined Property Damage cover section due to tenant Occupation
Declined Business Interruption cover section due to tenant Occupation
Refer Property Damage cover se</t>
  </si>
  <si>
    <t>3875</t>
  </si>
  <si>
    <t>A &amp; V JOSEPH</t>
  </si>
  <si>
    <t>CG546872554</t>
  </si>
  <si>
    <t>SBPQTE12119114</t>
  </si>
  <si>
    <t xml:space="preserve">(Declined: 31/05/2018 3:02:17 PM)
Declined due to back dating of inception date beyond limits
</t>
  </si>
  <si>
    <t>CG492472475</t>
  </si>
  <si>
    <t xml:space="preserve">(Declined: 2/05/2018 2:29:15 PM)
Declined Property Damage cover section due to wok cooking (minimum acceptance criteria not met)
</t>
  </si>
  <si>
    <t>PHO DELI</t>
  </si>
  <si>
    <t>The PHO Concepts Pty Ltd T/as PHO Delight</t>
  </si>
  <si>
    <t>CG506551616</t>
  </si>
  <si>
    <t>SBPQTE12089064</t>
  </si>
  <si>
    <t>(Declined: 8/05/2018 9:35:09 AM)
Hi Belinda, thanks for updating. Due to system restrictions, this one is now declining due to backdating. Can you please re-submit as a Renewal Take-up which can be</t>
  </si>
  <si>
    <t>CAFFE RAG</t>
  </si>
  <si>
    <t>Caffe Ragazzi (Vic) Pty Ltd T/as Caffe Moda</t>
  </si>
  <si>
    <t>CG506551714</t>
  </si>
  <si>
    <t>SBPQTE12097645</t>
  </si>
  <si>
    <t>(Declined: 8/05/2018 10:10:26 AM)
Declined due to no town water and Property Damage/Business Interruption Sum Insured
Refer due to back dating effective date of change beyond limits (If the change re</t>
  </si>
  <si>
    <t>CG506792252</t>
  </si>
  <si>
    <t>(Declined: 8/05/2018 1:33:05 PM)
Declined Public and Products Liability cover section due to No to ?Does the business hold a current professional indemnity policy with a Sum Insured of at least $2M o</t>
  </si>
  <si>
    <t>NICOLAO CO</t>
  </si>
  <si>
    <t>Nicolao Consultants Pty Ltd</t>
  </si>
  <si>
    <t>CG506793838</t>
  </si>
  <si>
    <t>SBPQTE12097646</t>
  </si>
  <si>
    <t xml:space="preserve">(Declined: 9/05/2018 11:56:33 AM)
Hi Belinda, please amend the following to Yes "Is the premises connected to town water?" Currently noted as "No". Kind regards Tony Sango 03 9637 1318 
</t>
  </si>
  <si>
    <t>CG506794772</t>
  </si>
  <si>
    <t>SBPQTE12099714</t>
  </si>
  <si>
    <t xml:space="preserve">(Declined: 9/05/2018 4:50:22 PM)
Declined Property Damage cover section due to No to Are deep fryers thermostatically controlled and fitted with an automatic over-temperature cut out device?
</t>
  </si>
  <si>
    <t>ALCIDE</t>
  </si>
  <si>
    <t>ALCIDE INVESTMENTS PTY LTD</t>
  </si>
  <si>
    <t>CG512043556</t>
  </si>
  <si>
    <t>SBPQTE12101186</t>
  </si>
  <si>
    <t xml:space="preserve">(Declined: 11/05/2018 10:06:37 AM)
Declined Property Damage cover section due to No to Are deep fryers thermostatically controlled and fitted with an automatic over-temperature cut out device?
</t>
  </si>
  <si>
    <t>WILLO CAFE</t>
  </si>
  <si>
    <t>Cafe Willo Pty Ltd</t>
  </si>
  <si>
    <t>CG512734351</t>
  </si>
  <si>
    <t>(Declined: 11/05/2018 4:38:31 PM)
Hi Bev, to consider we will require all deep fryers to be thermostatically controlled and fitted with an automatic over-temperature cut out device. Can this be con</t>
  </si>
  <si>
    <t>CG518288303</t>
  </si>
  <si>
    <t xml:space="preserve">(Declined: 17/05/2018 4:05:29 PM)
Declined Public and Products Liability cover section due to No to ?Does the business hold a current professional indemnity policy with a Sum Insured of at least $2M </t>
  </si>
  <si>
    <t>GRAPESHOT</t>
  </si>
  <si>
    <t>J &amp; M Cuthbertson</t>
  </si>
  <si>
    <t>CG518460236</t>
  </si>
  <si>
    <t xml:space="preserve">(Declined: 18/05/2018 2:56:53 PM)
Declined Property Damage cover section due to Occupation
Declined Public and Products Liability cover section due to Occupation
</t>
  </si>
  <si>
    <t>SAFETY BEA</t>
  </si>
  <si>
    <t>SAFETY BEACH AQUATIC CLUB</t>
  </si>
  <si>
    <t>CG528431502</t>
  </si>
  <si>
    <t>(Declined: 21/05/2018 12:29:29 PM)
Hi Bev,
As discussed, I understand ATAG is a company that leases property for the purpose of ultimately sub-leasing to the business operators.  Can you please re</t>
  </si>
  <si>
    <t>BILLYS LANE</t>
  </si>
  <si>
    <t>ATAG GROUP PTY LTD (ACN 610 414 232)</t>
  </si>
  <si>
    <t>CG531101789</t>
  </si>
  <si>
    <t xml:space="preserve">(Declined: 22/05/2018 10:58:13 AM)
Declined due to claims history
Declined Public and Products Liability cover section due to occupation and turnover
Refer due to claims history (Please provide full </t>
  </si>
  <si>
    <t>Ja Ji</t>
  </si>
  <si>
    <t>Ja Ji Pty Ltd ATF Ja Ji Unit Trust</t>
  </si>
  <si>
    <t>CG531102364</t>
  </si>
  <si>
    <t xml:space="preserve">(Declined: 22/05/2018 1:42:57 PM)
Declined Public and Products Liability cover section due to Occupation
</t>
  </si>
  <si>
    <t>GF BATTER</t>
  </si>
  <si>
    <t>Sonia Scomazzon T/as GF Batter</t>
  </si>
  <si>
    <t>CG531103084</t>
  </si>
  <si>
    <t>SBPQTE12110561</t>
  </si>
  <si>
    <t xml:space="preserve">(Declined: 22/05/2018 4:44:36 PM)
Declined due to back dating of inception date beyond limits
</t>
  </si>
  <si>
    <t>CRUMBED</t>
  </si>
  <si>
    <t>LANDAURE INVESTMENTS PTY LTD</t>
  </si>
  <si>
    <t>CG534873568</t>
  </si>
  <si>
    <t>(Declined: 25/05/2018 11:27:35 AM)
Hi Bev, please return for referral as per my email sent to you today. Regards, Savio Grossi</t>
  </si>
  <si>
    <t>CG539483838</t>
  </si>
  <si>
    <t>(Declined: 29/05/2018 1:06:39 PM)
No additional information is available</t>
  </si>
  <si>
    <t>VIVID FIN</t>
  </si>
  <si>
    <t>Spyrello Pty Ltd</t>
  </si>
  <si>
    <t>CG539364201</t>
  </si>
  <si>
    <t>(Declined: 29/05/2018 2:38:33 PM)
Declined due to minimum underwriting criteria not being met
Refer Public and Products Liability cover section due to Occupation (Please provide full details of all b</t>
  </si>
  <si>
    <t>FFG</t>
  </si>
  <si>
    <t>Funky Food Group Pty Ltd</t>
  </si>
  <si>
    <t>CG539364209</t>
  </si>
  <si>
    <t>(Declined: 29/05/2018 2:40:47 PM)
Declined due to back dating of inception date beyond limits
Refer due to wall construction and Property Damage/Business Interruption Sum Insured (Please provide full</t>
  </si>
  <si>
    <t>BORGIA</t>
  </si>
  <si>
    <t>Borgia Marble Tiles Installation Pty Ltd</t>
  </si>
  <si>
    <t>CG544031937</t>
  </si>
  <si>
    <t xml:space="preserve">(Declined: 30/05/2018 11:46:46 AM)
Declined due to inadequate fire protection for the risk and Property Damage/Business Interruption Sum Insured (fire extinguishers required)
</t>
  </si>
  <si>
    <t>MEGAN M</t>
  </si>
  <si>
    <t>Giles Morton Pty Ltd</t>
  </si>
  <si>
    <t>CG544082554</t>
  </si>
  <si>
    <t xml:space="preserve">(Declined: 30/05/2018 12:58:26 PM)
Declined Public and Products Liability cover section due to tenant Occupation
</t>
  </si>
  <si>
    <t>BELL P</t>
  </si>
  <si>
    <t>PATRICK BELL &amp; MARY BELL</t>
  </si>
  <si>
    <t>CG492472339</t>
  </si>
  <si>
    <t xml:space="preserve">(Declined: 2/05/2018 1:46:06 PM)
Declined Public and Products Liability cover section due to Occupation
</t>
  </si>
  <si>
    <t>DEMAS A&amp;J</t>
  </si>
  <si>
    <t>Angelo &amp; Julie Demasi</t>
  </si>
  <si>
    <t>CG500402440</t>
  </si>
  <si>
    <t xml:space="preserve">(Declined: 7/05/2018 2:50:23 PM)
Declined Property Damage cover section due to Occupation
Declined Theft cover section due to Occupation
Declined Glass cover section due to Occupation
</t>
  </si>
  <si>
    <t>RHODES M</t>
  </si>
  <si>
    <t>Michael Rhodes</t>
  </si>
  <si>
    <t>CG506792497</t>
  </si>
  <si>
    <t xml:space="preserve">(Declined: 8/05/2018 2:51:29 PM)
Declined Public and Products Liability cover section due to Occupation
</t>
  </si>
  <si>
    <t>KYABRA RE*</t>
  </si>
  <si>
    <t>Kyabram Rewinding Service Pty Ltd</t>
  </si>
  <si>
    <t>CG506792561</t>
  </si>
  <si>
    <t xml:space="preserve">(Declined: 8/05/2018 3:07:13 PM)
Declined Public and Products Liability cover section due to Occupation
</t>
  </si>
  <si>
    <t>BAIN R&amp;M</t>
  </si>
  <si>
    <t>Rod Bain &amp; Meryl Allan</t>
  </si>
  <si>
    <t>CG518452454</t>
  </si>
  <si>
    <t xml:space="preserve">(Declined: 14/05/2018 12:47:59 PM)
Declined due to General Property section taken without either Property Damage section or Liability section
</t>
  </si>
  <si>
    <t>ORCHA H</t>
  </si>
  <si>
    <t>Harley Orchard</t>
  </si>
  <si>
    <t>CG518291217</t>
  </si>
  <si>
    <t>SBPQTE12109015</t>
  </si>
  <si>
    <t xml:space="preserve">(Declined: 21/05/2018 3:07:17 PM)
Declined Public and Products Liability cover section due to Occupation
</t>
  </si>
  <si>
    <t>CG518291223</t>
  </si>
  <si>
    <t xml:space="preserve">(Declined: 21/05/2018 3:08:52 PM)
Declined Public and Products Liability cover section due to Occupation
</t>
  </si>
  <si>
    <t>CG512733433</t>
  </si>
  <si>
    <t xml:space="preserve">(Declined: 11/05/2018 10:41:42 AM)
Declined as Flood cover is not available
</t>
  </si>
  <si>
    <t>DYNOELECTR</t>
  </si>
  <si>
    <t>Dyno Electric</t>
  </si>
  <si>
    <t>CG518456180</t>
  </si>
  <si>
    <t xml:space="preserve">(Declined: 16/05/2018 12:48:34 PM)
Declined due to minimum underwriting criteria not being met
Refer due to claims history (Please provide full details)
</t>
  </si>
  <si>
    <t>J&amp;JCHEMDRY</t>
  </si>
  <si>
    <t>Jan Pieter Hoekman</t>
  </si>
  <si>
    <t>CG546871546</t>
  </si>
  <si>
    <t xml:space="preserve">(Declined: 31/05/2018 9:52:35 AM)
Declined Property Damage cover section due to No to Are deep fryers thermostatically controlled and fitted with an automatic over-temperature cut out device?
</t>
  </si>
  <si>
    <t>MADGOOD</t>
  </si>
  <si>
    <t>Mad Good Cafe</t>
  </si>
  <si>
    <t>CG518454927</t>
  </si>
  <si>
    <t>(Declined: 15/05/2018 3:50:16 PM)
Declined due to EPS% and Property Damage/Business Interruption Sum Insured
Declined due to inadequate fire protection for the occupation and Property Damage/Business</t>
  </si>
  <si>
    <t>P2542</t>
  </si>
  <si>
    <t>PERIPTERO</t>
  </si>
  <si>
    <t>CG483936407</t>
  </si>
  <si>
    <t xml:space="preserve">(Declined: 1/05/2018 3:36:30 PM)
Declined due to location
Declined due to inadequate fire protection for the risk and Property Damage/Business Interruption Sum Insured (fire extinguishers required)
</t>
  </si>
  <si>
    <t>SANDI'S F</t>
  </si>
  <si>
    <t>Tiarna Marriott</t>
  </si>
  <si>
    <t>CG483936416</t>
  </si>
  <si>
    <t xml:space="preserve">(Declined: 1/05/2018 3:40:47 PM)
Declined Public and Products Liability cover section due to Occupation
</t>
  </si>
  <si>
    <t>Nubeena Sp</t>
  </si>
  <si>
    <t>Nubeena Sports Club</t>
  </si>
  <si>
    <t>CG496033716</t>
  </si>
  <si>
    <t>SBPQTE12095135</t>
  </si>
  <si>
    <t xml:space="preserve">(Declined: 4/05/2018 2:23:20 PM)
Declined due to inadequate fire protection for the risk and Property Damage/Business Interruption Sum Insured (fire extinguishers required)
</t>
  </si>
  <si>
    <t>SHARP P</t>
  </si>
  <si>
    <t>Peter &amp; Vicki Sharp</t>
  </si>
  <si>
    <t>CG506793597</t>
  </si>
  <si>
    <t>(Declined: 9/05/2018 10:46:50 AM)
Declined due to back dating of inception date beyond limits
Declined Property Damage cover section due to tenant Occupation
Declined Business Interruption cover sect</t>
  </si>
  <si>
    <t>CG506553571</t>
  </si>
  <si>
    <t>(Declined: 9/05/2018 10:48:51 AM)
Hello,
Thank you for the opportunity to quote. Unfortunately we cannot provide cover on this occasion given the occupation of the applicant as walking track const</t>
  </si>
  <si>
    <t>Track Work</t>
  </si>
  <si>
    <t>Track Work Solutions Pty Ltd</t>
  </si>
  <si>
    <t>CG518286040</t>
  </si>
  <si>
    <t>SBPQTE12105288</t>
  </si>
  <si>
    <t xml:space="preserve">(Declined: 16/05/2018 1:44:46 PM)
Declined Public and Products Liability cover section due to Occupation
</t>
  </si>
  <si>
    <t>McMillan</t>
  </si>
  <si>
    <t>McMillan Global Management Pty Ltd</t>
  </si>
  <si>
    <t>CG518456343</t>
  </si>
  <si>
    <t xml:space="preserve">(Declined: 16/05/2018 1:45:58 PM)
Declined Public and Products Liability cover section due to Occupation
</t>
  </si>
  <si>
    <t>CG531102429</t>
  </si>
  <si>
    <t>SBPQTE12110123</t>
  </si>
  <si>
    <t>(Declined: 22/05/2018 2:05:42 PM)
Declined Property Damage cover section due to Occupation
Declined Property Damage cover section due to No or Auto suppression to 'Do all Deep Fryers have an automati</t>
  </si>
  <si>
    <t>the retreat</t>
  </si>
  <si>
    <t>The Retreat Hotel</t>
  </si>
  <si>
    <t>CG534871593</t>
  </si>
  <si>
    <t>SBPQTE12112161</t>
  </si>
  <si>
    <t xml:space="preserve">(Declined: 24/05/2018 10:11:36 AM)
Declined due to Machinery Breakdown section taken without Property Damage section
Declined Machinery Breakdown cover section due to Occupation
</t>
  </si>
  <si>
    <t>CG534871708</t>
  </si>
  <si>
    <t>(Declined: 24/05/2018 10:45:48 AM)
Declined due to Machinery Breakdown section taken without Property Damage section
Declined Machinery Breakdown cover section due to Occupation
Declined Public and P</t>
  </si>
  <si>
    <t>CG534381757</t>
  </si>
  <si>
    <t>SBPQTE12112286</t>
  </si>
  <si>
    <t xml:space="preserve">(Declined: 24/05/2018 11:06:33 AM)
Declined Property Damage cover section due to premises containing a Bar
</t>
  </si>
  <si>
    <t>CG534381759</t>
  </si>
  <si>
    <t>(Declined: 24/05/2018 11:08:17 AM)
Declined Property Damage cover section due to Occupation
Declined Property Damage cover section due to premises containing a Bar
Declined Money cover section due to</t>
  </si>
  <si>
    <t>CG539483173</t>
  </si>
  <si>
    <t>(Declined: 29/05/2018 10:00:00 AM)
Declined Property Damage cover section due to No to 'Does the manager of the business have 5 or more years experience in the industry as a restaurant/cafe manager?'</t>
  </si>
  <si>
    <t>Grinners</t>
  </si>
  <si>
    <t>Springsteen Cartel Pty Ltd</t>
  </si>
  <si>
    <t>CG496023221</t>
  </si>
  <si>
    <t>SBPQTE12094720</t>
  </si>
  <si>
    <t xml:space="preserve">(Declined: 4/05/2018 10:21:23 AM)
Declined due to minimum underwriting criteria not being met
Refer due to 'indemnity value' method of settlement on Contents
</t>
  </si>
  <si>
    <t>FLEISC</t>
  </si>
  <si>
    <t>JOHN FLEISCHER</t>
  </si>
  <si>
    <t>CG496033179</t>
  </si>
  <si>
    <t>SBPQTE12094732</t>
  </si>
  <si>
    <t xml:space="preserve">(Declined: 4/05/2018 10:26:59 AM)
Declined due to minimum underwriting criteria not being met
Refer due to 'indemnity value' method of settlement on Contents
</t>
  </si>
  <si>
    <t>CG506792061</t>
  </si>
  <si>
    <t xml:space="preserve">(Declined: 8/05/2018 12:09:29 PM)
Declined due to inadequate fire protection for the risk and Property Damage/Business Interruption Sum Insured (fire extinguishers required)
</t>
  </si>
  <si>
    <t>OPTIMUM</t>
  </si>
  <si>
    <t>OPTIMUM ENERGY SOLUTIONS PTY LTD</t>
  </si>
  <si>
    <t>CG506792187</t>
  </si>
  <si>
    <t xml:space="preserve">(Declined: 8/05/2018 1:01:16 PM)
Declined due to inadequate fire protection for the risk and Property Damage/Business Interruption Sum Insured (fire extinguishers required)
</t>
  </si>
  <si>
    <t>ADAWI</t>
  </si>
  <si>
    <t>HOUSEHOLD TECHNOLOGY PTY LTD</t>
  </si>
  <si>
    <t>CG506792782</t>
  </si>
  <si>
    <t>SBPQTE12098440</t>
  </si>
  <si>
    <t xml:space="preserve">(Declined: 8/05/2018 4:11:08 PM)
Declined due to inadequate fire protection for the risk and Property Damage/Business Interruption Sum Insured (fire extinguishers required)
</t>
  </si>
  <si>
    <t>KKC</t>
  </si>
  <si>
    <t>KWIK KOPY CHATSWOOD</t>
  </si>
  <si>
    <t>CG506552793</t>
  </si>
  <si>
    <t xml:space="preserve">(Declined: 8/05/2018 4:13:20 PM)
Declined due to inadequate fire protection for the risk and Property Damage/Business Interruption Sum Insured (fire extinguishers required)
</t>
  </si>
  <si>
    <t>CG506793718</t>
  </si>
  <si>
    <t xml:space="preserve">(Declined: 9/05/2018 11:23:57 AM)
Declined Public and Products Liability cover section due to Occupation
</t>
  </si>
  <si>
    <t>BISSO</t>
  </si>
  <si>
    <t>BISSO &amp; SONS PTY LTD</t>
  </si>
  <si>
    <t>CG506554365</t>
  </si>
  <si>
    <t xml:space="preserve">(Declined: 9/05/2018 3:13:28 PM)
Declined Public and Products Liability cover section due to Occupation
</t>
  </si>
  <si>
    <t>ACTJEWISH</t>
  </si>
  <si>
    <t>ACT JEWISH COMMUNITY INC</t>
  </si>
  <si>
    <t>CG506794700</t>
  </si>
  <si>
    <t xml:space="preserve">(Declined: 9/05/2018 4:24:12 PM)
Declined Public and Products Liability cover section due to Occupation
</t>
  </si>
  <si>
    <t>CG512042668</t>
  </si>
  <si>
    <t>(Declined: 10/05/2018 3:18:05 PM)
Declined due to minimum underwriting criteria not being met
Refer Public and Products Liability cover section due to Occupation (Please provide full details of all b</t>
  </si>
  <si>
    <t>GILLMAN</t>
  </si>
  <si>
    <t>Gillman &amp; Associates Pty Ltd</t>
  </si>
  <si>
    <t>CG512043578</t>
  </si>
  <si>
    <t>SBPQTE12101201</t>
  </si>
  <si>
    <t xml:space="preserve">(Declined: 11/05/2018 10:18:28 AM)
Declined due to Machinery cover taken without building cover (Property Owner)
Refer due to claims history (Please provide full details)
Refer due to claims history </t>
  </si>
  <si>
    <t>0431</t>
  </si>
  <si>
    <t>DR. F ISAACS</t>
  </si>
  <si>
    <t>CG512043584</t>
  </si>
  <si>
    <t xml:space="preserve">(Declined: 11/05/2018 10:22:41 AM)
Declined due to Machinery cover taken without building cover (Property Owner)
Refer due to claims history (Please provide full details)
Refer due to claims history </t>
  </si>
  <si>
    <t>CG512733917</t>
  </si>
  <si>
    <t xml:space="preserve">(Declined: 11/05/2018 1:51:55 PM)
Declined Public and Products Liability cover section due to tenant Occupation
</t>
  </si>
  <si>
    <t>LFA</t>
  </si>
  <si>
    <t>LE FORGE AUSTRALIA PTY LTD ACN 059 071 724</t>
  </si>
  <si>
    <t>CG518456447</t>
  </si>
  <si>
    <t>(Declined: 16/05/2018 2:23:18 PM)
Declined Public and Products Liability cover section due to Yes to 'Does the business import any of the following: prescription drugs or medical veterinary products;</t>
  </si>
  <si>
    <t>SUNDAISE</t>
  </si>
  <si>
    <t>Sundaise Product Development Group Pty Ltd</t>
  </si>
  <si>
    <t>CG518459414</t>
  </si>
  <si>
    <t>SBPQTE12107180</t>
  </si>
  <si>
    <t>(Declined: 18/05/2018 9:57:40 AM)
Declined due to inadequate fire protection for the risk and Property Damage/Business Interruption Sum Insured (fire extinguishers required)
Declined due to inadequat</t>
  </si>
  <si>
    <t>INBED</t>
  </si>
  <si>
    <t>IN BED STORE</t>
  </si>
  <si>
    <t>CG531101517</t>
  </si>
  <si>
    <t>SBPQTE12107186</t>
  </si>
  <si>
    <t xml:space="preserve">(Declined: 22/05/2018 9:36:57 AM)
Hello,
Thank you for the opportunity to quote. Unfortunately we cannot provide cover on this occasion due to both buildinga having no fire extinguishers. If this </t>
  </si>
  <si>
    <t>CG530842933</t>
  </si>
  <si>
    <t>(Declined: 22/05/2018 4:39:51 PM)
Decline due to occupation and Property Damage/Business Interruption Sum Insured
Declined Property Damage cover section due to wok cooking (minimum acceptance criteri</t>
  </si>
  <si>
    <t>0BALK001</t>
  </si>
  <si>
    <t>RICHARD BALKIN</t>
  </si>
  <si>
    <t>CG534381523</t>
  </si>
  <si>
    <t>SBPQTE12112118</t>
  </si>
  <si>
    <t>(Declined: 24/05/2018 9:45:11 AM)
Declined due to minimum underwriting criteria not being met
Declined Property Damage cover section due to tenant Occupation
Declined Business Interruption cover sect</t>
  </si>
  <si>
    <t>SGPLUS</t>
  </si>
  <si>
    <t>SG PLUS PTY LTD ATF DONALD LUO SUPERFUND</t>
  </si>
  <si>
    <t>CG534874936</t>
  </si>
  <si>
    <t>(Declined: 26/05/2018 9:19:27 AM)
Hi Lauren, thanks for sending over. This is one we would be unable to offer terms on. Regards, Dean Windsor</t>
  </si>
  <si>
    <t>CG539361545</t>
  </si>
  <si>
    <t>SBPQTE12114644</t>
  </si>
  <si>
    <t xml:space="preserve">(Declined: 28/05/2018 10:04:14 AM)
Declined due to back dating of inception date beyond limits
</t>
  </si>
  <si>
    <t>WILLIST</t>
  </si>
  <si>
    <t>TJW Property Pty Ltd</t>
  </si>
  <si>
    <t>CG539362501</t>
  </si>
  <si>
    <t>(Declined: 28/05/2018 3:04:34 PM)
Hi Lauren, thank you for the referral. Your comments tend to indciate this should fall within the realm of the Body Corporate Liability. Perhaps this could be disc</t>
  </si>
  <si>
    <t>CG496033677</t>
  </si>
  <si>
    <t xml:space="preserve">(Declined: 4/05/2018 2:05:57 PM)
Declined Public and Products Liability cover section due to tenant Occupation
Refer due to occupation and Property Damage/Business Interruption Sum Insured
</t>
  </si>
  <si>
    <t>SHOLL</t>
  </si>
  <si>
    <t>Leon Sholl</t>
  </si>
  <si>
    <t>CG501122462</t>
  </si>
  <si>
    <t xml:space="preserve">(Declined: 7/05/2018 3:05:38 PM)
Declined Public and Products Liability cover section due to Occupation
</t>
  </si>
  <si>
    <t>VAN DORT</t>
  </si>
  <si>
    <t>Tinika Van Dort</t>
  </si>
  <si>
    <t>CG518282655</t>
  </si>
  <si>
    <t xml:space="preserve">(Declined: 14/05/2018 2:23:54 PM)
Declined due to inadequate fire protection for the risk and Property Damage/Business Interruption Sum Insured (fire extinguishers required)
</t>
  </si>
  <si>
    <t>ROOKE ST</t>
  </si>
  <si>
    <t>Rooke Street Pty Ltd ATF Rooke Street Unit Trust</t>
  </si>
  <si>
    <t>CG518453486</t>
  </si>
  <si>
    <t>SBPQTE12103363</t>
  </si>
  <si>
    <t xml:space="preserve">(Declined: 14/05/2018 9:17:19 PM)
Declined due to Machinery cover taken without building cover (Property Owner)
</t>
  </si>
  <si>
    <t>DIARCH</t>
  </si>
  <si>
    <t>Diarch Property Pty Ltd atf Diarch Superannuation Fund No 2</t>
  </si>
  <si>
    <t>CG518287422</t>
  </si>
  <si>
    <t xml:space="preserve">(Declined: 17/05/2018 11:29:35 AM)
Declined Property Damage cover section due to No to Are deep fryers thermostatically controlled and fitted with an automatic over-temperature cut out device?
</t>
  </si>
  <si>
    <t>MACHEVS</t>
  </si>
  <si>
    <t>Victor Machevsky</t>
  </si>
  <si>
    <t>CG518459571</t>
  </si>
  <si>
    <t xml:space="preserve">(Declined: 18/05/2018 10:56:03 AM)
Declined Public and Products Liability cover section due to Occupation
</t>
  </si>
  <si>
    <t>STEVEN</t>
  </si>
  <si>
    <t>Ilya Steven</t>
  </si>
  <si>
    <t>CG539484349</t>
  </si>
  <si>
    <t>SBPQTE12116593</t>
  </si>
  <si>
    <t xml:space="preserve">(Declined: 29/05/2018 3:43:26 PM)
Declined due to Machinery cover taken without building cover (Property Owner)
</t>
  </si>
  <si>
    <t>CG539484477</t>
  </si>
  <si>
    <t>SBPQTE12116707</t>
  </si>
  <si>
    <t>(Declined: 29/05/2018 4:15:20 PM)
Declined Property Damage cover section due to tenant Occupation
Declined Business Interruption cover section due to tenant Occupation
Declined Public and Products Li</t>
  </si>
  <si>
    <t>SVG TOWING</t>
  </si>
  <si>
    <t>S.V.G. Towing Service Pty Ltd</t>
  </si>
  <si>
    <t>CG539364766</t>
  </si>
  <si>
    <t>(Declined: 29/05/2018 4:49:39 PM)
Declined Property Damage cover section due to tenant Occupation
Declined Business Interruption cover section due to tenant Occupation
Declined Public and Products Li</t>
  </si>
  <si>
    <t>CG546952336</t>
  </si>
  <si>
    <t xml:space="preserve">(Declined: 31/05/2018 1:39:06 PM)
Declined Property Damage cover section due to Occupation
Declined Business Interruption cover section due to Occupation
Declined Public and Products Liability cover </t>
  </si>
  <si>
    <t>FRASER F</t>
  </si>
  <si>
    <t>Fiona Fraser</t>
  </si>
  <si>
    <t>CG500402085</t>
  </si>
  <si>
    <t>(Declined: 7/05/2018 12:38:30 PM)
Declined due to inadequate fire protection for the risk and Property Damage/Business Interruption Sum Insured (fire extinguishers required)
Declined due to inadequat</t>
  </si>
  <si>
    <t>Service</t>
  </si>
  <si>
    <t>Service Finance Corporation Limited</t>
  </si>
  <si>
    <t>CG512733949</t>
  </si>
  <si>
    <t xml:space="preserve">(Declined: 11/05/2018 2:08:30 PM)
Declined Property Damage cover section due to Occupation
Declined Property Damage cover section due to premises containing a Bar
Declined Money cover section due to </t>
  </si>
  <si>
    <t>HERO</t>
  </si>
  <si>
    <t>Hero United Holdings Pty Ltd</t>
  </si>
  <si>
    <t>CG483706595</t>
  </si>
  <si>
    <t>SBPQTE12091914</t>
  </si>
  <si>
    <t>(Declined: 1/05/2018 3:18:51 PM)
Declined Public and Products Liability cover section due to the percentage of turnover paid to contractors/subcontractors
Declined Public and Products Liability cover</t>
  </si>
  <si>
    <t>SCOTTA00</t>
  </si>
  <si>
    <t>Anthony Scott</t>
  </si>
  <si>
    <t>CG483706867</t>
  </si>
  <si>
    <t>SBPQTE12092100</t>
  </si>
  <si>
    <t xml:space="preserve">(Declined: 1/05/2018 4:42:29 PM)
Declined Public and Products Liability cover section due to Occupation
</t>
  </si>
  <si>
    <t>STOJKM00</t>
  </si>
  <si>
    <t>Matthew Stojko</t>
  </si>
  <si>
    <t>CG491973238</t>
  </si>
  <si>
    <t>(Declined: 2/05/2018 8:54:20 PM)
Declined due to EPS% and Property Damage/Business Interruption Sum Insured
Refer due to occupation and Property Damage/Business Interruption Sum Insured (Survey requi</t>
  </si>
  <si>
    <t>CAFEPRI00</t>
  </si>
  <si>
    <t>CAFE PRIMO</t>
  </si>
  <si>
    <t>CG500401429</t>
  </si>
  <si>
    <t>SBPQTE12095546</t>
  </si>
  <si>
    <t xml:space="preserve">(Declined: 5/05/2018 4:10:13 PM)
Declined due to inadequate fire protection for the risk and Property Damage/Business Interruption Sum Insured (fire extinguishers required)
</t>
  </si>
  <si>
    <t>LIKOUA00</t>
  </si>
  <si>
    <t>Angelo &amp; Fotina Likouras</t>
  </si>
  <si>
    <t>CG512041422</t>
  </si>
  <si>
    <t>SBPQTE12099824</t>
  </si>
  <si>
    <t xml:space="preserve">(Declined: 9/05/2018 9:53:17 PM)
Declined due to no town water and Property Damage/Business Interruption Sum Insured
</t>
  </si>
  <si>
    <t>SMITHM03</t>
  </si>
  <si>
    <t>M &amp; S Smith</t>
  </si>
  <si>
    <t>CG518452294</t>
  </si>
  <si>
    <t xml:space="preserve">(Declined: 14/05/2018 11:50:53 AM)
Declined due to inadequate fire protection for the risk and Property Damage/Business Interruption Sum Insured (fire extinguishers required)
</t>
  </si>
  <si>
    <t>GINAZ</t>
  </si>
  <si>
    <t>Gina Zafiropoulos</t>
  </si>
  <si>
    <t>CG518452440</t>
  </si>
  <si>
    <t xml:space="preserve">(Declined: 14/05/2018 12:39:42 PM)
Declined Property Damage cover section due to Occupation
Declined Public and Products Liability cover section due to Occupation
</t>
  </si>
  <si>
    <t>PERFORM00</t>
  </si>
  <si>
    <t>Emilio Pisaniello</t>
  </si>
  <si>
    <t>CG518283942</t>
  </si>
  <si>
    <t>SBPQTE12103752</t>
  </si>
  <si>
    <t xml:space="preserve">(Declined: 15/05/2018 11:46:41 AM)
Declined due to inadequate fire protection for the risk and Property Damage/Business Interruption Sum Insured (fire extinguishers required)
</t>
  </si>
  <si>
    <t>AXIAHA00</t>
  </si>
  <si>
    <t>Axia Hair</t>
  </si>
  <si>
    <t>CG518284524</t>
  </si>
  <si>
    <t>SBPQTE12104214</t>
  </si>
  <si>
    <t>(Declined: 15/05/2018 3:19:15 PM)
Declined due to inadequate fire protection for the risk and Property Damage/Business Interruption Sum Insured (fire extinguishers required)
Refer Property Damage cov</t>
  </si>
  <si>
    <t>S522140</t>
  </si>
  <si>
    <t>Fur Clothing Retailing</t>
  </si>
  <si>
    <t>FOORDC00</t>
  </si>
  <si>
    <t>Caroline Foord</t>
  </si>
  <si>
    <t>CG518284531</t>
  </si>
  <si>
    <t>SBPQTE12104225</t>
  </si>
  <si>
    <t>(Declined: 15/05/2018 3:22:04 PM)
Declined due to inadequate fire protection for the risk and Property Damage/Business Interruption Sum Insured (fire extinguishers required)
Refer Property Damage cov</t>
  </si>
  <si>
    <t>CG518285648</t>
  </si>
  <si>
    <t>SBPQTE12104969</t>
  </si>
  <si>
    <t>(Declined: 16/05/2018 11:35:15 AM)
Declined Property Damage cover section due to No or Unknown to 'Does the wok cooking equipment have its own water cooling and filling system?'
Declined Property Dam</t>
  </si>
  <si>
    <t>ZOISC00</t>
  </si>
  <si>
    <t>Con &amp; Radmila Zois</t>
  </si>
  <si>
    <t>CG518285664</t>
  </si>
  <si>
    <t>SBPQTE12104985</t>
  </si>
  <si>
    <t xml:space="preserve">(Declined: 16/05/2018 11:40:26 AM)
Declined Property Damage cover section due to wok cooking (minimum acceptance criteria not met)
</t>
  </si>
  <si>
    <t>CG518285819</t>
  </si>
  <si>
    <t>SBPQTE12105131</t>
  </si>
  <si>
    <t>(Declined: 16/05/2018 12:32:35 PM)
Declined Property Damage cover section due to No or Auto suppression to 'Do all Deep Fryers have an automatic suppression unit and exhaust extraction system?'
Decli</t>
  </si>
  <si>
    <t>COSCIP00</t>
  </si>
  <si>
    <t>Paolo Coscia</t>
  </si>
  <si>
    <t>CG518456137</t>
  </si>
  <si>
    <t>(Declined: 16/05/2018 12:36:22 PM)
Declined Property Damage cover section due to tenant Occupation
Declined Business Interruption cover section due to tenant Occupation
Declined Public and Products L</t>
  </si>
  <si>
    <t>CG518287558</t>
  </si>
  <si>
    <t xml:space="preserve">(Declined: 17/05/2018 12:12:26 PM)
Declined as Flood cover is not available
</t>
  </si>
  <si>
    <t>CG529111518</t>
  </si>
  <si>
    <t>(Declined: 21/05/2018 4:29:10 PM)
No additional information is available</t>
  </si>
  <si>
    <t>CG534382151</t>
  </si>
  <si>
    <t>SBPQTE12112551</t>
  </si>
  <si>
    <t xml:space="preserve">(Declined: 24/05/2018 1:15:35 PM)
Declined due to inadequate fire protection for the risk and Property Damage/Business Interruption Sum Insured (fire extinguishers required)
</t>
  </si>
  <si>
    <t>SPIZZ00</t>
  </si>
  <si>
    <t>SPIZZICO (SA) PTY LTD ATF</t>
  </si>
  <si>
    <t>CG534873344</t>
  </si>
  <si>
    <t xml:space="preserve">(Declined: 25/05/2018 10:07:24 AM)
Declined Public and Products Liability cover section due to Occupation
</t>
  </si>
  <si>
    <t>CG534873878</t>
  </si>
  <si>
    <t>SBPQTE12113674</t>
  </si>
  <si>
    <t>(Declined: 25/05/2018 1:18:35 PM)
Declined due to inadequate fire protection for the risk and Property Damage/Business Interruption Sum Insured (fire extinguishers required)
Refer due to the number o</t>
  </si>
  <si>
    <t>ZERELLJ00</t>
  </si>
  <si>
    <t>Jim Zerella</t>
  </si>
  <si>
    <t>CG534383987</t>
  </si>
  <si>
    <t>(Declined: 25/05/2018 1:20:39 PM)
Declined due to inadequate fire protection for the risk and Property Damage/Business Interruption Sum Insured (fire extinguishers required)
Refer due to the number o</t>
  </si>
  <si>
    <t>CG539481357</t>
  </si>
  <si>
    <t>SBPQTE12112575</t>
  </si>
  <si>
    <t>(Declined: 28/05/2018 8:41:01 AM)
Hi Joseph, thanks for sending over. Please review fire protection diclosed, as currently, this is declining due to inadequate fire protections. Please also provide</t>
  </si>
  <si>
    <t>CG539362822</t>
  </si>
  <si>
    <t xml:space="preserve">(Declined: 28/05/2018 5:05:06 PM)
Declined Public and Products Liability cover section due to underground work exceeding 5 metres in depth
</t>
  </si>
  <si>
    <t>JOSEPH00</t>
  </si>
  <si>
    <t>Joseph Quotes</t>
  </si>
  <si>
    <t>CG544081338</t>
  </si>
  <si>
    <t>SBPQTE12116925</t>
  </si>
  <si>
    <t xml:space="preserve">(Declined: 29/05/2018 10:17:24 PM)
Declined due to no town water and Property Damage/Business Interruption Sum Insured
</t>
  </si>
  <si>
    <t>CG544082883</t>
  </si>
  <si>
    <t>SBPQTE12117721</t>
  </si>
  <si>
    <t>(Declined: 30/05/2018 2:32:13 PM)
Declined Public and Products Liability cover section due to No or Unknown to 'Does the business have at least 2 years experience in manufacturing each type of produc</t>
  </si>
  <si>
    <t>SEELST00</t>
  </si>
  <si>
    <t>Seels Technology</t>
  </si>
  <si>
    <t>CG546952011</t>
  </si>
  <si>
    <t>SBPQTE12117475</t>
  </si>
  <si>
    <t xml:space="preserve">(Declined: 31/05/2018 11:49:57 AM)
HI There, 
Thanks for the referral and additional information. Please amend the fire protection section to include fire extinguishers if they are installed. Once </t>
  </si>
  <si>
    <t>CG496031510</t>
  </si>
  <si>
    <t xml:space="preserve">(Declined: 3/05/2018 9:39:12 AM)
Declined as Flood cover is not available
Declined due to inadequate security for the risk and Theft sum insured
</t>
  </si>
  <si>
    <t>HAMIL</t>
  </si>
  <si>
    <t>Dr. David McKeag &amp; Hamilton Eye Surgery Pty Ltd</t>
  </si>
  <si>
    <t>CG512041812</t>
  </si>
  <si>
    <t>(Declined: 10/05/2018 10:46:38 AM)
Declined due to Removal of debris sum insured
Declined due to building Sum Insured and heritage or national trust listed
Decline due to occupation and Property Dama</t>
  </si>
  <si>
    <t>CHAPD</t>
  </si>
  <si>
    <t>DAVID CHAPMAN</t>
  </si>
  <si>
    <t>CG518281802</t>
  </si>
  <si>
    <t>SBPQTE12102253</t>
  </si>
  <si>
    <t xml:space="preserve">(Declined: 14/05/2018 9:44:50 AM)
Declined as Flood cover is not available
Refer due to occupation and Property Damage/Business Interruption Sum Insured
</t>
  </si>
  <si>
    <t>AKUNA</t>
  </si>
  <si>
    <t>AKUNA PETS HOLDING COMPANY PTY LTD T/AS AKUNA PET RESORTS</t>
  </si>
  <si>
    <t>CG518453172</t>
  </si>
  <si>
    <t>SBPQTE12103179</t>
  </si>
  <si>
    <t xml:space="preserve">(Declined: 14/05/2018 4:32:34 PM)
Declined due to inadequate fire protection for the risk and Property Damage/Business Interruption Sum Insured (fire extinguishers required)
</t>
  </si>
  <si>
    <t>JORDANT</t>
  </si>
  <si>
    <t>TREVOR &amp; SHEREEN JORDAN</t>
  </si>
  <si>
    <t>CG518283934</t>
  </si>
  <si>
    <t>(Declined: 15/05/2018 11:46:44 AM)
Declined due to minimum underwriting criteria not being met
Refer due to claims history (Please provide full details)
Refer due to claims history (Please provide fu</t>
  </si>
  <si>
    <t>FUNKY</t>
  </si>
  <si>
    <t>DARREN CAROLAN T/AS FUNKY DESIGNS 4U</t>
  </si>
  <si>
    <t>CG518284560</t>
  </si>
  <si>
    <t xml:space="preserve">(Declined: 15/05/2018 3:33:51 PM)
Declined due to Machinery Breakdown section taken without Property Damage section
</t>
  </si>
  <si>
    <t>TRANSCEND</t>
  </si>
  <si>
    <t>Transcend Health Pty Ltd</t>
  </si>
  <si>
    <t>CG518285610</t>
  </si>
  <si>
    <t>SBPQTE12104949</t>
  </si>
  <si>
    <t xml:space="preserve">(Declined: 16/05/2018 11:25:28 AM)
Declined Property Damage cover section due to Occupation
</t>
  </si>
  <si>
    <t>TYRE</t>
  </si>
  <si>
    <t>Tool &amp; Tyre Accessories Pty Ltd ATF Lagland Super Fund</t>
  </si>
  <si>
    <t>CG518285619</t>
  </si>
  <si>
    <t>SBPQTE12104953</t>
  </si>
  <si>
    <t xml:space="preserve">(Declined: 16/05/2018 11:27:14 AM)
Declined Property Damage cover section due to Occupation
</t>
  </si>
  <si>
    <t>CG518286486</t>
  </si>
  <si>
    <t>SBPQTE12105640</t>
  </si>
  <si>
    <t>(Declined: 16/05/2018 4:21:54 PM)
Declined Property Damage cover section due to Occupation
Declined Property Damage cover section due to premises containing a Bar
Declined due to inadequate fire prot</t>
  </si>
  <si>
    <t>MARLOR</t>
  </si>
  <si>
    <t>MARLOR WINES PTY LTD</t>
  </si>
  <si>
    <t>CG518457803</t>
  </si>
  <si>
    <t>(Declined: 17/05/2018 11:04:46 AM)
Declined Property Damage cover section due to Occupation
Declined Property Damage cover section due to Occupation
Declined Business Interruption cover section due t</t>
  </si>
  <si>
    <t>CG518457814</t>
  </si>
  <si>
    <t>(Declined: 17/05/2018 11:07:11 AM)
Hi Jess, 
Thank you for the opportunity to provide a quote. This is a decline risk for Calibre for all sections as the occupations are outside of our underwriting</t>
  </si>
  <si>
    <t>CG518458046</t>
  </si>
  <si>
    <t xml:space="preserve">(Declined: 17/05/2018 12:01:11 PM)
Declined Public and Products Liability cover section due to Occupation
</t>
  </si>
  <si>
    <t>ELKINS</t>
  </si>
  <si>
    <t>Jayson Elkins</t>
  </si>
  <si>
    <t>CG518288438</t>
  </si>
  <si>
    <t>SBPQTE12106976</t>
  </si>
  <si>
    <t>(Declined: 17/05/2018 5:01:22 PM)
Declined Property Damage cover section due to Occupation
Declined Theft cover section due to Occupation
Declined Glass cover section due to Occupation
Declined Publi</t>
  </si>
  <si>
    <t>ECOM</t>
  </si>
  <si>
    <t>ECom Logistics Pty Ltd</t>
  </si>
  <si>
    <t>CG518459411</t>
  </si>
  <si>
    <t>SBPQTE12107178</t>
  </si>
  <si>
    <t>(Declined: 18/05/2018 9:56:40 AM)
Declined Property Damage cover section due to Occupation
Declined Theft cover section due to Occupation
Declined Glass cover section due to Occupation
Declined Publi</t>
  </si>
  <si>
    <t>CG518289197</t>
  </si>
  <si>
    <t xml:space="preserve">(Declined: 18/05/2018 12:21:44 PM)
Declined Public and Products Liability cover section due to Occupation
</t>
  </si>
  <si>
    <t>NOVENTUM</t>
  </si>
  <si>
    <t>NOVENTUM GROUP PTY LTD</t>
  </si>
  <si>
    <t>CG531102139</t>
  </si>
  <si>
    <t>SBPQTE12109918</t>
  </si>
  <si>
    <t xml:space="preserve">(Declined: 22/05/2018 12:22:46 PM)
Declined Public and Products Liability cover section due to Occupation
</t>
  </si>
  <si>
    <t>MJMCDONALD</t>
  </si>
  <si>
    <t>MATHEW MCDONALD T/AS MJ MCDONALD WELDING &amp; FABRICATION SERVICE</t>
  </si>
  <si>
    <t>CG531104642</t>
  </si>
  <si>
    <t>SBPQTE12111397</t>
  </si>
  <si>
    <t xml:space="preserve">(Declined: 23/05/2018 1:38:37 PM)
Declined due to inadequate fire protection for the risk and Property Damage/Business Interruption Sum Insured (fire extinguishers required)
</t>
  </si>
  <si>
    <t>TOZER</t>
  </si>
  <si>
    <t>TOZER AIR CONDITIONING &amp; ELECTRICAL</t>
  </si>
  <si>
    <t>CG531105417</t>
  </si>
  <si>
    <t>(Declined: 23/05/2018 4:43:49 PM)
Declined due to back dating of inception date beyond limits
Declined Property Damage cover section due to Occupation
Declined Theft cover section due to Occupation
D</t>
  </si>
  <si>
    <t>CG534382236</t>
  </si>
  <si>
    <t>(Declined: 24/05/2018 1:43:58 PM)
Hi Jess, occupations involving high amounts of welding are outside of Calibre's appetite. On this occasion er are unable to offer a quote. Regards, Justin</t>
  </si>
  <si>
    <t>CG534872867</t>
  </si>
  <si>
    <t xml:space="preserve">(Declined: 24/05/2018 4:47:08 PM)
Declined Public and Products Liability cover section due to tenant Occupation
</t>
  </si>
  <si>
    <t>PIPITEA</t>
  </si>
  <si>
    <t>PIPITEA PAH PTYLTD</t>
  </si>
  <si>
    <t>CG534384096</t>
  </si>
  <si>
    <t>SBPQTE12113752</t>
  </si>
  <si>
    <t xml:space="preserve">(Declined: 25/05/2018 2:08:38 PM)
Declined due to inadequate fire protection for the risk and Property Damage/Business Interruption Sum Insured (fire extinguishers required)
</t>
  </si>
  <si>
    <t>LAKE</t>
  </si>
  <si>
    <t>LAKE ARGY PTY LTD ATF LAKES ROAD UNIT TRUST</t>
  </si>
  <si>
    <t>CG483706169</t>
  </si>
  <si>
    <t xml:space="preserve">(Declined: 1/05/2018 1:09:42 PM)
Declined Public and Products Liability cover section due to Yes to 'Is there a licensed bar on the premises for customers who are not purely waiting for a table/meal </t>
  </si>
  <si>
    <t>CG496032123</t>
  </si>
  <si>
    <t>SBPQTE12094041</t>
  </si>
  <si>
    <t>(Declined: 3/05/2018 1:40:55 PM)
Decline due to occupation and Property Damage/Business Interruption Sum Insured
Refer Property Damage cover section due to storage height and Property Damage/Business</t>
  </si>
  <si>
    <t>CG500401759</t>
  </si>
  <si>
    <t xml:space="preserve">(Declined: 7/05/2018 10:36:37 AM)
Declined Public and Products Liability cover section due to occupation
Refer Property Damage cover section due to manufacturing (Please provide full details)
</t>
  </si>
  <si>
    <t>CG500402321</t>
  </si>
  <si>
    <t>SBPQTE12096306</t>
  </si>
  <si>
    <t>(Declined: 7/05/2018 2:07:17 PM)
Declined Property Damage cover section due to tenant Occupation
Declined Business Interruption cover section due to tenant Occupation
Declined Public and Products Lia</t>
  </si>
  <si>
    <t>CG500402333</t>
  </si>
  <si>
    <t>SBPQTE12096323</t>
  </si>
  <si>
    <t>(Declined: 7/05/2018 2:15:58 PM)
Declined due to inadequate fire protection for the occupation and Property Damage/Business Interruption sum insured (fire extinguishers &amp; fire blankets required)
Refe</t>
  </si>
  <si>
    <t>CG500402374</t>
  </si>
  <si>
    <t>SBPQTE12096361</t>
  </si>
  <si>
    <t>(Declined: 7/05/2018 2:29:27 PM)
Declined due to location
Declined due to no town water and Property Damage/Business Interruption Sum Insured
Declined due to EPS% and Property Damage/Business Interru</t>
  </si>
  <si>
    <t>CG501122360</t>
  </si>
  <si>
    <t>SBPQTE12096366</t>
  </si>
  <si>
    <t>(Declined: 7/05/2018 2:30:34 PM)
Declined due to location
Declined due to EPS% and Property Damage/Business Interruption Sum Insured
Decline due to occupation and Property Damage/Business Interruptio</t>
  </si>
  <si>
    <t>CG501122364</t>
  </si>
  <si>
    <t>(Declined: 7/05/2018 2:31:34 PM)
Declined due to location
Declined due to no town water and Property Damage/Business Interruption Sum Insured
Declined due to EPS% and Property Damage/Business Interru</t>
  </si>
  <si>
    <t>CG506551665</t>
  </si>
  <si>
    <t>SBPQTE12097609</t>
  </si>
  <si>
    <t xml:space="preserve">(Declined: 8/05/2018 9:56:40 AM)
Declined due to no town water and Property Damage/Business Interruption Sum Insured
</t>
  </si>
  <si>
    <t>CG512042696</t>
  </si>
  <si>
    <t>(Declined: 10/05/2018 3:32:17 PM)
Declined Property Damage cover section due to No or Unknown to 'Does the wok cooking equipment have a flame failure automatic cut off module and exhaust extraction s</t>
  </si>
  <si>
    <t>CG518282041</t>
  </si>
  <si>
    <t>SBPQTE12102443</t>
  </si>
  <si>
    <t xml:space="preserve">(Declined: 14/05/2018 11:07:53 AM)
Decline due to occupation and Property Damage/Business Interruption Sum Insured
</t>
  </si>
  <si>
    <t>CG518453764</t>
  </si>
  <si>
    <t>SBPQTE12103539</t>
  </si>
  <si>
    <t xml:space="preserve">(Declined: 15/05/2018 9:59:10 AM)
Declined due to no town water and Property Damage/Business Interruption Sum Insured
</t>
  </si>
  <si>
    <t>CG518454319</t>
  </si>
  <si>
    <t>(Declined: 15/05/2018 1:12:55 PM)
Declined Property Damage cover section due to No or Unknown to 'Does the wok cooking equipment have a flame failure automatic cut off module and exhaust extraction s</t>
  </si>
  <si>
    <t>CG518284347</t>
  </si>
  <si>
    <t>(Declined: 15/05/2018 2:19:26 PM)
Declined Public and Products Liability cover section due to occupation
Refer Property Damage cover section due to No to 'Is waste removal conducted on a regular basi</t>
  </si>
  <si>
    <t>CG518288135</t>
  </si>
  <si>
    <t>(Declined: 17/05/2018 3:22:55 PM)
Declined Property Damage cover section due to Occupation
Declined Business Interruption cover section due to Occupation
Declined Theft cover section due to Occupatio</t>
  </si>
  <si>
    <t>CG518290942</t>
  </si>
  <si>
    <t>SBPQTE12108801</t>
  </si>
  <si>
    <t xml:space="preserve">(Declined: 21/05/2018 1:33:01 PM)
Declined due to back dating of inception date beyond limits
Declined due to no town water, age of building, occupation and Property Damage/Business Interruption sum </t>
  </si>
  <si>
    <t>CG528431674</t>
  </si>
  <si>
    <t>SBPQTE12108802</t>
  </si>
  <si>
    <t xml:space="preserve">(Declined: 21/05/2018 1:33:43 PM)
Declined due to back dating of inception date beyond limits
</t>
  </si>
  <si>
    <t>CG528432251</t>
  </si>
  <si>
    <t>(Declined: 21/05/2018 4:34:03 PM)
Declined due to back dating of inception date beyond limits
Declined Property Damage cover section due to No or Unknown to 'Does the wok cooking equipment have a fla</t>
  </si>
  <si>
    <t>CG531102533</t>
  </si>
  <si>
    <t>(Declined: 22/05/2018 2:33:29 PM)
Decline due to occupation and Property Damage/Business Interruption Sum Insured
Refer Property Damage cover section due to storage height and Property Damage/Busines</t>
  </si>
  <si>
    <t>MJABAKERY</t>
  </si>
  <si>
    <t>MJA Bakery Services Pty Ltd</t>
  </si>
  <si>
    <t>CG534873275</t>
  </si>
  <si>
    <t>SBPQTE12109153</t>
  </si>
  <si>
    <t>(Declined: 25/05/2018 9:45:07 AM)
Jonathan,
I suggest you re-key and refer it as you've bound the policy there is nothing we can do to amend it.
Kind regards
Michael</t>
  </si>
  <si>
    <t>PULSEMESSE</t>
  </si>
  <si>
    <t>The Messenger Bistro Pty Ltd</t>
  </si>
  <si>
    <t>CG539362316</t>
  </si>
  <si>
    <t>SBPQTE12115152</t>
  </si>
  <si>
    <t xml:space="preserve">(Declined: 28/05/2018 1:59:16 PM)
Declined due to inadequate fire protection for the occupation and Property Damage/Business Interruption sum insured (fire extinguishers &amp; fire blankets required)
</t>
  </si>
  <si>
    <t>CG539483335</t>
  </si>
  <si>
    <t xml:space="preserve">(Declined: 29/05/2018 10:52:57 AM)
Declined due to no town water and Property Damage/Business Interruption Sum Insured
Refer due to other matters disclosed (Please provide full details)
Refer due to </t>
  </si>
  <si>
    <t>CG546951614</t>
  </si>
  <si>
    <t>SBPQTE12118414</t>
  </si>
  <si>
    <t xml:space="preserve">(Declined: 31/05/2018 10:17:09 AM)
Declined due to inadequate fire protection for the occupation and Property Damage/Business Interruption sum insured (fire extinguishers &amp; fire blankets required)
</t>
  </si>
  <si>
    <t>CG483706213</t>
  </si>
  <si>
    <t xml:space="preserve">(Declined: 1/05/2018 1:22:03 PM)
Declined Public and Products Liability cover section due to Occupation
</t>
  </si>
  <si>
    <t>MULTIMET4</t>
  </si>
  <si>
    <t xml:space="preserve">Sheren Iris Saunders </t>
  </si>
  <si>
    <t>CG496032061</t>
  </si>
  <si>
    <t xml:space="preserve">(Declined: 3/05/2018 1:11:29 PM)
Declined Public and Products Liability cover section due to Occupation
</t>
  </si>
  <si>
    <t>NEWQUO3</t>
  </si>
  <si>
    <t>NEW QUOTES</t>
  </si>
  <si>
    <t>CG501122681</t>
  </si>
  <si>
    <t xml:space="preserve">(Declined: 7/05/2018 4:24:52 PM)
Declined Public and Products Liability cover section due to Occupation
</t>
  </si>
  <si>
    <t>KINGDOM4</t>
  </si>
  <si>
    <t>Zachary Lawson</t>
  </si>
  <si>
    <t>CG506551829</t>
  </si>
  <si>
    <t xml:space="preserve">(Declined: 8/05/2018 10:44:05 AM)
Declined due to inadequate fire protection for the risk and Property Damage/Business Interruption Sum Insured (fire extinguishers required)
</t>
  </si>
  <si>
    <t>PINETTA5</t>
  </si>
  <si>
    <t>Pinetta Nominees Pty Ltd</t>
  </si>
  <si>
    <t>CG506793748</t>
  </si>
  <si>
    <t>(Declined: 9/05/2018 11:31:39 AM)
Declined Property Damage cover section due to Occupation
Declined General Property cover section due to Occupation
Declined Business Interruption cover section due t</t>
  </si>
  <si>
    <t>COREDRILL</t>
  </si>
  <si>
    <t>Core Drilling Services Pty Ltd</t>
  </si>
  <si>
    <t>CG512042720</t>
  </si>
  <si>
    <t>(Declined: 10/05/2018 3:37:53 PM)
Decline due to occupation and Property Damage/Business Interruption Sum Insured
Refer due to claims history (Please provide full details)
Refer due to claims history</t>
  </si>
  <si>
    <t>ALLSPICE 2</t>
  </si>
  <si>
    <t>Allspice Holdings Pty Ltd</t>
  </si>
  <si>
    <t>CG512732749</t>
  </si>
  <si>
    <t>(Declined: 10/05/2018 4:38:06 PM)
Declined due to location
Declined due to location
Declined Property Damage cover section due to No or Auto suppression to 'Do all Deep Fryers have an automatic suppr</t>
  </si>
  <si>
    <t>BAMBIGL 2</t>
  </si>
  <si>
    <t>Bambi Glitter Rock Pty Ltd ATF</t>
  </si>
  <si>
    <t>CG518454372</t>
  </si>
  <si>
    <t xml:space="preserve">(Declined: 15/05/2018 1:27:43 PM)
Declined Public and Products Liability cover section due to Occupation
</t>
  </si>
  <si>
    <t>INDIGWOR3</t>
  </si>
  <si>
    <t>Indigenous Workabout Pty Ltd</t>
  </si>
  <si>
    <t>CG518457094</t>
  </si>
  <si>
    <t>(Declined: 16/05/2018 6:49:19 PM)
Declined Public and Products Liability cover section due to occupation and turnover
Declined Public and Products Liability cover section due to No to ?Does the busin</t>
  </si>
  <si>
    <t>gem4</t>
  </si>
  <si>
    <t>GEMEC PTY LTD</t>
  </si>
  <si>
    <t>CG518458111</t>
  </si>
  <si>
    <t xml:space="preserve">(Declined: 17/05/2018 12:22:44 PM)
Declined Public and Products Liability cover section due to Occupation
</t>
  </si>
  <si>
    <t>RYAN QUOTE</t>
  </si>
  <si>
    <t>Ryan Quote</t>
  </si>
  <si>
    <t>CG518288545</t>
  </si>
  <si>
    <t>(Declined: 17/05/2018 7:09:25 PM)
Declined Public and Products Liability cover section due to No to 'Does the business possess HACCP Australia food safety certification?'
Refer Public and Products Li</t>
  </si>
  <si>
    <t>CRAZYDON1</t>
  </si>
  <si>
    <t>Crazy Dons</t>
  </si>
  <si>
    <t>CG518460131</t>
  </si>
  <si>
    <t xml:space="preserve">(Declined: 18/05/2018 2:18:38 PM)
Declined Public and Products Liability cover section due to underground work exceeding 5 metres in depth
</t>
  </si>
  <si>
    <t>hodgfa4</t>
  </si>
  <si>
    <t>Hodgkinson Family Trust</t>
  </si>
  <si>
    <t>CG518460552</t>
  </si>
  <si>
    <t xml:space="preserve">(Declined: 18/05/2018 6:08:51 PM)
Declined due to Tax Audit section taken without either Property Damage section or Liability section
</t>
  </si>
  <si>
    <t>CG530842926</t>
  </si>
  <si>
    <t xml:space="preserve">(Declined: 22/05/2018 4:38:05 PM)
Declined General Property cover section due to tenant Occupation
Declined Public and Products Liability cover section due to tenant Occupation
</t>
  </si>
  <si>
    <t>MANJIMUP3</t>
  </si>
  <si>
    <t>Manjimup Farmers Market Incorporated</t>
  </si>
  <si>
    <t>CG530843040</t>
  </si>
  <si>
    <t xml:space="preserve">(Declined: 22/05/2018 5:29:32 PM)
Declined due to Tax Audit section taken without either Property Damage section or Liability section
</t>
  </si>
  <si>
    <t>J&amp;KHOPKIN3</t>
  </si>
  <si>
    <t>J &amp; K Hopkins</t>
  </si>
  <si>
    <t>CG530843069</t>
  </si>
  <si>
    <t xml:space="preserve">(Declined: 22/05/2018 6:00:03 PM)
Declined Property Damage cover section due to Occupation
Declined Money cover section due to Occupation
Declined Theft cover section due to Occupation
</t>
  </si>
  <si>
    <t>NORTHCOAS3</t>
  </si>
  <si>
    <t>North Coast Ball Club Inc</t>
  </si>
  <si>
    <t>CG531103275</t>
  </si>
  <si>
    <t xml:space="preserve">(Declined: 22/05/2018 6:28:55 PM)
Declined Public and Products Liability cover section due to Occupation
</t>
  </si>
  <si>
    <t>MAINTAIN4</t>
  </si>
  <si>
    <t>Neil Staggard</t>
  </si>
  <si>
    <t>CG530844073</t>
  </si>
  <si>
    <t xml:space="preserve">(Declined: 23/05/2018 11:34:24 AM)
Declined as Flood cover is not available
Declined Public and Products Liability cover section due to Occupation
</t>
  </si>
  <si>
    <t>TTCO5</t>
  </si>
  <si>
    <t>TT &amp; Co Pty Ltd</t>
  </si>
  <si>
    <t>CG530844514</t>
  </si>
  <si>
    <t>(Declined: 23/05/2018 1:47:42 PM)
Declined due to inadequate fire protection for the risk and Property Damage/Business Interruption Sum Insured (fire extinguishers required)
Refer Property Damage cov</t>
  </si>
  <si>
    <t>133BATEMA1</t>
  </si>
  <si>
    <t>133 Bateman Road Superannuation Fund</t>
  </si>
  <si>
    <t>CG534873826</t>
  </si>
  <si>
    <t xml:space="preserve">(Declined: 25/05/2018 12:55:02 PM)
Declined Public and Products Liability cover section due to Occupation
</t>
  </si>
  <si>
    <t>SARGEGAR8</t>
  </si>
  <si>
    <t>Gary Sargeant</t>
  </si>
  <si>
    <t>CG534385248</t>
  </si>
  <si>
    <t xml:space="preserve">(Declined: 26/05/2018 8:29:35 AM)
Hi Emma,
Thank you for your referral.
Unfortunately we are unable to assist with this quote due to insured claim history.
I hope we could better assist next time.
</t>
  </si>
  <si>
    <t>mcdonaldg</t>
  </si>
  <si>
    <t>McDonald Group Investments Pty Ltd</t>
  </si>
  <si>
    <t>CG539484359</t>
  </si>
  <si>
    <t>(Declined: 29/05/2018 3:45:00 PM)
Declined Property Damage cover section due to tenant Occupation
Declined Business Interruption cover section due to tenant Occupation
Declined Machinery Breakdown co</t>
  </si>
  <si>
    <t>ROLSAB1</t>
  </si>
  <si>
    <t>Rolsab Pty Ltd</t>
  </si>
  <si>
    <t>CG539364929</t>
  </si>
  <si>
    <t xml:space="preserve">(Declined: 29/05/2018 6:50:57 PM)
Declined due to location
</t>
  </si>
  <si>
    <t>RHODESR4</t>
  </si>
  <si>
    <t>Rory Rhodes</t>
  </si>
  <si>
    <t>CG544033241</t>
  </si>
  <si>
    <t xml:space="preserve">(Declined: 30/05/2018 6:48:05 PM)
Declined due to inadequate fire protection for the risk and Property Damage/Business Interruption Sum Insured (fire extinguishers required)
</t>
  </si>
  <si>
    <t>APPLIANCE4</t>
  </si>
  <si>
    <t>Appliance Parts Centre</t>
  </si>
  <si>
    <t>CG546951925</t>
  </si>
  <si>
    <t xml:space="preserve">(Declined: 31/05/2018 11:30:21 AM)
Declined due to location
Refer due to unoccupancy
Refer due to occupation
Refer Property Damage cover section due to tenant Occupation (Please provide full details </t>
  </si>
  <si>
    <t>HEILIG</t>
  </si>
  <si>
    <t>GE&amp;JE HEILIG AS TRUSTEE FOR TH</t>
  </si>
  <si>
    <t>CG483705567</t>
  </si>
  <si>
    <t>SBPQTE12091189</t>
  </si>
  <si>
    <t>(Declined: 1/05/2018 10:15:36 AM)
Declined due to EPS% and Property Damage/Business Interruption Sum Insured
Refer due to 'indemnity value' method of settlement on Contents
Refer due to wall construc</t>
  </si>
  <si>
    <t>CHEFS</t>
  </si>
  <si>
    <t>Chefs 1st Choice</t>
  </si>
  <si>
    <t>CG483705591</t>
  </si>
  <si>
    <t>(Declined: 1/05/2018 10:20:41 AM)
Declined due to EPS% and Property Damage/Business Interruption Sum Insured
Refer due to 'indemnity value' method of settlement on Contents
Refer due to wall construc</t>
  </si>
  <si>
    <t>CG492471439</t>
  </si>
  <si>
    <t xml:space="preserve">(Declined: 2/05/2018 8:24:52 AM)
Declined Public and Products Liability cover section due to Occupation
</t>
  </si>
  <si>
    <t>BLACK</t>
  </si>
  <si>
    <t>Blacktac Pty Ltd</t>
  </si>
  <si>
    <t>CG496021424</t>
  </si>
  <si>
    <t xml:space="preserve">(Declined: 3/05/2018 9:01:53 AM)
Declined due to inadequate fire protection for the risk and Property Damage/Business Interruption Sum Insured (fire extinguishers required)
</t>
  </si>
  <si>
    <t>NOLANCON</t>
  </si>
  <si>
    <t>Nolan Constructions Pty Ltd</t>
  </si>
  <si>
    <t>CG496033356</t>
  </si>
  <si>
    <t>(Declined: 4/05/2018 11:25:08 AM)
Declined Property Damage cover section due to Occupation
Declined Money cover section due to Occupation
Declined Business Interruption cover section due to Occupatio</t>
  </si>
  <si>
    <t>Moombcp</t>
  </si>
  <si>
    <t>Moomba Holiday &amp; Caravan Park</t>
  </si>
  <si>
    <t>CG501122336</t>
  </si>
  <si>
    <t>(Declined: 7/05/2018 2:19:25 PM)
Declined due to no town water and Property Damage/Business Interruption Sum Insured
Declined due to EPS% and Property Damage/Business Interruption Sum Insured
Decline</t>
  </si>
  <si>
    <t>SPRINBS</t>
  </si>
  <si>
    <t>Spring Bay Seafoods P/L &amp; Myti Blue P/L</t>
  </si>
  <si>
    <t>CG500402655</t>
  </si>
  <si>
    <t xml:space="preserve">(Declined: 7/05/2018 4:07:51 PM)
Declined Public and Products Liability cover section due to Occupation
</t>
  </si>
  <si>
    <t>HILLTT</t>
  </si>
  <si>
    <t>Hilltop Transport Pty Ltd</t>
  </si>
  <si>
    <t>CG506552036</t>
  </si>
  <si>
    <t>(Declined: 8/05/2018 11:54:24 AM)
Declined Property Damage cover section due to Occupation
Declined Theft cover section due to Occupation
Declined Glass cover section due to Occupation
Declined Publi</t>
  </si>
  <si>
    <t>TASMAAR</t>
  </si>
  <si>
    <t>IDG Investments Pty Ltd</t>
  </si>
  <si>
    <t>CG506552592</t>
  </si>
  <si>
    <t>(Declined: 8/05/2018 3:13:37 PM)
Declined as Flood cover is not available
Declined Public and Products Liability cover section due to occupation
Refer due to wall construction and Property Damage/Bus</t>
  </si>
  <si>
    <t>RAILWE</t>
  </si>
  <si>
    <t>Railway Express Pty Ltd</t>
  </si>
  <si>
    <t>CG506793297</t>
  </si>
  <si>
    <t xml:space="preserve">(Declined: 9/05/2018 8:38:36 AM)
Declined as Flood cover is not available
</t>
  </si>
  <si>
    <t>FRENCBS</t>
  </si>
  <si>
    <t>Frenchs Building Services</t>
  </si>
  <si>
    <t>CG506554582</t>
  </si>
  <si>
    <t xml:space="preserve">(Declined: 9/05/2018 4:16:20 PM)
Declined Public and Products Liability cover section due to Occupation
</t>
  </si>
  <si>
    <t>THINKM</t>
  </si>
  <si>
    <t>Think Media &amp; Marketing</t>
  </si>
  <si>
    <t>CG512042018</t>
  </si>
  <si>
    <t xml:space="preserve">(Declined: 10/05/2018 11:48:51 AM)
Declined due to General Property section taken without either Property Damage section or Liability section
</t>
  </si>
  <si>
    <t>PURED</t>
  </si>
  <si>
    <t>Pure Developments Pty Ltd</t>
  </si>
  <si>
    <t>CG512732008</t>
  </si>
  <si>
    <t>SBPQTE12100344</t>
  </si>
  <si>
    <t>(Declined: 10/05/2018 12:46:12 PM)
Declined Property Damage cover section due to No to 'Does the manager of the business have 5 or more years experience in the industry as a restaurant/cafe manager?'</t>
  </si>
  <si>
    <t>DELPHP</t>
  </si>
  <si>
    <t>Paul &amp; Brooke Delphin</t>
  </si>
  <si>
    <t>CG518453984</t>
  </si>
  <si>
    <t xml:space="preserve">(Declined: 15/05/2018 11:28:44 AM)
Declined due to inadequate fire protection for the risk and Property Damage/Business Interruption Sum Insured (fire extinguishers required)
</t>
  </si>
  <si>
    <t>Sage Hair Face and Body</t>
  </si>
  <si>
    <t>CG518284455</t>
  </si>
  <si>
    <t xml:space="preserve">(Declined: 15/05/2018 2:49:43 PM)
Declined Public and Products Liability cover section due to Occupation
</t>
  </si>
  <si>
    <t>ONESTOP</t>
  </si>
  <si>
    <t>Onestop Construction Pty Ltd</t>
  </si>
  <si>
    <t>CG518454674</t>
  </si>
  <si>
    <t>(Declined: 15/05/2018 2:52:19 PM)
Declined due to minimum underwriting criteria not being met
Declined Public and Products Liability cover section due to Occupation
Refer due to 'indemnity value' met</t>
  </si>
  <si>
    <t>CJR</t>
  </si>
  <si>
    <t>CJR (Tas) Pty Ltd</t>
  </si>
  <si>
    <t>CG518456191</t>
  </si>
  <si>
    <t>(Declined: 16/05/2018 12:50:55 PM)
Declined Public and Products Liability cover section due to Occupation
Refer due to previous insurance policy cancelled, declined or terms imposed (Please provide f</t>
  </si>
  <si>
    <t>CLARKV</t>
  </si>
  <si>
    <t>Victoria Clark</t>
  </si>
  <si>
    <t>CG518285983</t>
  </si>
  <si>
    <t>(Declined: 16/05/2018 1:24:25 PM)
Declined due to minimum underwriting criteria not being met
Refer due to 'indemnity value' method of settlement on Contents
Refer Public and Products Liability cover</t>
  </si>
  <si>
    <t>CITIZA</t>
  </si>
  <si>
    <t>Citizen Advocacy Lton Reg Inc</t>
  </si>
  <si>
    <t>CG518286173</t>
  </si>
  <si>
    <t xml:space="preserve">(Declined: 16/05/2018 2:30:11 PM)
Declined Public and Products Liability cover section due to Occupation
</t>
  </si>
  <si>
    <t>BASTIT</t>
  </si>
  <si>
    <t>Tim Bastick</t>
  </si>
  <si>
    <t>CG518289160</t>
  </si>
  <si>
    <t xml:space="preserve">(Declined: 18/05/2018 12:06:42 PM)
Declined Public and Products Liability cover section due to Occupation
</t>
  </si>
  <si>
    <t>ROWBON</t>
  </si>
  <si>
    <t>Nic Rowbottom</t>
  </si>
  <si>
    <t>CG518290235</t>
  </si>
  <si>
    <t xml:space="preserve">(Declined: 21/05/2018 8:38:39 AM)
Declined due to location
</t>
  </si>
  <si>
    <t>CAFEBO</t>
  </si>
  <si>
    <t>Kim Rye</t>
  </si>
  <si>
    <t>CG518290419</t>
  </si>
  <si>
    <t xml:space="preserve">(Declined: 21/05/2018 10:28:27 AM)
Declined Public and Products Liability cover section due to Occupation
</t>
  </si>
  <si>
    <t>DKAUDIO</t>
  </si>
  <si>
    <t>DKAudio Pty Ltd</t>
  </si>
  <si>
    <t>CG518290740</t>
  </si>
  <si>
    <t xml:space="preserve">(Declined: 21/05/2018 12:15:50 PM)
Declined Property Damage cover section due to Occupation
Declined General Property cover section due to Occupation
Declined Business Interruption cover section due </t>
  </si>
  <si>
    <t>LEARN</t>
  </si>
  <si>
    <t>Learning Partners Pty Ltd &amp; Equals Pty Ltd FTRR&amp;I</t>
  </si>
  <si>
    <t>CG518290845</t>
  </si>
  <si>
    <t xml:space="preserve">(Declined: 21/05/2018 12:48:32 PM)
Declined due to minimum underwriting criteria not being met
Refer Property Damage cover section due to manufacturing (Please provide full details)
</t>
  </si>
  <si>
    <t>THEGG</t>
  </si>
  <si>
    <t>The Grain Grocer</t>
  </si>
  <si>
    <t>CG518290889</t>
  </si>
  <si>
    <t xml:space="preserve">(Declined: 21/05/2018 1:07:17 PM)
Declined Public and Products Liability cover section due to Occupation
</t>
  </si>
  <si>
    <t>KAMTHB</t>
  </si>
  <si>
    <t>Ben Kamthulis</t>
  </si>
  <si>
    <t>CG528431976</t>
  </si>
  <si>
    <t xml:space="preserve">(Declined: 21/05/2018 3:06:32 PM)
Declined due to General Property section taken without either Property Damage section or Liability section
</t>
  </si>
  <si>
    <t>PELLOL</t>
  </si>
  <si>
    <t>Pellows Launceston</t>
  </si>
  <si>
    <t>CG529111414</t>
  </si>
  <si>
    <t>(Declined: 21/05/2018 4:02:04 PM)
Decline due to occupation and Property Damage/Business Interruption Sum Insured
Refer due to Property Damage/Business Interruption total policy sum insured
Refer due</t>
  </si>
  <si>
    <t>V9982</t>
  </si>
  <si>
    <t>Vasyli Medical and Sole Integrity</t>
  </si>
  <si>
    <t>CG529111646</t>
  </si>
  <si>
    <t xml:space="preserve">(Declined: 21/05/2018 5:21:06 PM)
Declined as Flood cover is not available
Refer due to claims history (Please provide full details)
Refer due to location
Refer due to claims history (Please provide </t>
  </si>
  <si>
    <t>DUFFCG</t>
  </si>
  <si>
    <t>C &amp; F Duff</t>
  </si>
  <si>
    <t>CG531103141</t>
  </si>
  <si>
    <t xml:space="preserve">(Declined: 22/05/2018 4:56:45 PM)
Declined due to General Property section taken without either Property Damage section or Liability section
</t>
  </si>
  <si>
    <t>CG530843644</t>
  </si>
  <si>
    <t>(Declined: 23/05/2018 9:50:20 AM)
Declined Public and Products Liability cover section due to Yes to 'Does the business carry out any work: at airports; on public roads, public footpaths (excluding d</t>
  </si>
  <si>
    <t>ELECTFIX</t>
  </si>
  <si>
    <t>Electrical Fix Pty Ltd</t>
  </si>
  <si>
    <t>CG531104545</t>
  </si>
  <si>
    <t>(Declined: 23/05/2018 12:57:20 PM)
Declined Public and Products Liability cover section due to Occupation
Declined Public and Products Liability cover section due to No or Unknown to 'Do all plant an</t>
  </si>
  <si>
    <t>THORPD</t>
  </si>
  <si>
    <t>Darren Thorpe</t>
  </si>
  <si>
    <t>CG531104853</t>
  </si>
  <si>
    <t xml:space="preserve">(Declined: 23/05/2018 2:28:33 PM)
Declined Public and Products Liability cover section due to Occupation
</t>
  </si>
  <si>
    <t>CG531104936</t>
  </si>
  <si>
    <t xml:space="preserve">(Declined: 23/05/2018 2:44:42 PM)
Declined Property Damage cover section due to Occupation
Declined Electronic Equipment Breakdown cover section due to Occupation
Declined Money cover section due to </t>
  </si>
  <si>
    <t>YMCA</t>
  </si>
  <si>
    <t>YMCA Launceston</t>
  </si>
  <si>
    <t>CG534871723</t>
  </si>
  <si>
    <t>SBPQTE12112250</t>
  </si>
  <si>
    <t>(Declined: 24/05/2018 10:49:15 AM)
Declined Property Damage cover section due to No or Auto suppression to 'Do all Deep Fryers have an automatic suppression unit and exhaust extraction system?'
Refer</t>
  </si>
  <si>
    <t>ROBINP</t>
  </si>
  <si>
    <t>Peter Robinson</t>
  </si>
  <si>
    <t>CG534872465</t>
  </si>
  <si>
    <t>(Declined: 24/05/2018 2:53:36 PM)
Declined Property Damage cover section due to Occupation
Declined Property Damage cover section due to the number of rooms
Declined Business Interruption cover secti</t>
  </si>
  <si>
    <t>SHERWV</t>
  </si>
  <si>
    <t>J &amp; N Dixon; Sherwood View Accommodation</t>
  </si>
  <si>
    <t>CG534382669</t>
  </si>
  <si>
    <t>SBPQTE12112888</t>
  </si>
  <si>
    <t xml:space="preserve">(Declined: 24/05/2018 3:32:48 PM)
Declined Public and Products Liability cover section due to Occupation
</t>
  </si>
  <si>
    <t>AAAEA</t>
  </si>
  <si>
    <t>AAA Earthworx Tasmania</t>
  </si>
  <si>
    <t>CG534872649</t>
  </si>
  <si>
    <t xml:space="preserve">(Declined: 24/05/2018 3:35:32 PM)
Declined Public and Products Liability cover section due to Occupation
</t>
  </si>
  <si>
    <t>CG534384249</t>
  </si>
  <si>
    <t xml:space="preserve">(Declined: 25/05/2018 2:37:40 PM)
Declined Public and Products Liability cover section due to underground work exceeding 5 metres in depth
</t>
  </si>
  <si>
    <t>ELEPHE</t>
  </si>
  <si>
    <t>Christopher Carey</t>
  </si>
  <si>
    <t>CG539483493</t>
  </si>
  <si>
    <t xml:space="preserve">(Declined: 29/05/2018 11:36:54 AM)
Declined Property Damage cover section due to Occupation
Declined Public and Products Liability cover section due to Occupation
</t>
  </si>
  <si>
    <t>TEMEND</t>
  </si>
  <si>
    <t>Diana Tement</t>
  </si>
  <si>
    <t>CG539483702</t>
  </si>
  <si>
    <t xml:space="preserve">(Declined: 29/05/2018 12:23:20 PM)
Declined due to no town water and Property Damage/Business Interruption Sum Insured
Refer due to location
</t>
  </si>
  <si>
    <t>MACED</t>
  </si>
  <si>
    <t>Mace Dental Pty Ltd</t>
  </si>
  <si>
    <t>CG539484050</t>
  </si>
  <si>
    <t xml:space="preserve">(Declined: 29/05/2018 2:18:42 PM)
Declined due to location
Declined due to inadequate fire protection for the risk and Property Damage/Business Interruption Sum Insured (fire extinguishers required)
</t>
  </si>
  <si>
    <t>KEWAC</t>
  </si>
  <si>
    <t>A C Kew</t>
  </si>
  <si>
    <t>CG539364894</t>
  </si>
  <si>
    <t xml:space="preserve">(Declined: 29/05/2018 5:59:08 PM)
Declined Public and Products Liability cover section due to occupation
</t>
  </si>
  <si>
    <t>arctib</t>
  </si>
  <si>
    <t>Lilluke Family Trust</t>
  </si>
  <si>
    <t>CG544082740</t>
  </si>
  <si>
    <t xml:space="preserve">(Declined: 30/05/2018 1:55:56 PM)
Declined Public and Products Liability cover section due to Occupation
</t>
  </si>
  <si>
    <t>GEORGTFC</t>
  </si>
  <si>
    <t>George Town Football Club</t>
  </si>
  <si>
    <t>CG544082755</t>
  </si>
  <si>
    <t xml:space="preserve">(Declined: 30/05/2018 1:58:00 PM)
Declined Public and Products Liability cover section due to Occupation
</t>
  </si>
  <si>
    <t>CG546872263</t>
  </si>
  <si>
    <t xml:space="preserve">(Declined: 31/05/2018 1:22:15 PM)
Declined Public and Products Liability cover section due to Occupation
</t>
  </si>
  <si>
    <t>MCGEEJO</t>
  </si>
  <si>
    <t>John McGee</t>
  </si>
  <si>
    <t>CG546952479</t>
  </si>
  <si>
    <t>(Declined: 31/05/2018 2:22:10 PM)
Declined due to inadequate fire protection for the risk and Property Damage/Business Interruption Sum Insured (fire extinguishers required)
Declined Public and Produ</t>
  </si>
  <si>
    <t>BRANXS</t>
  </si>
  <si>
    <t>Branxholm Supermaret</t>
  </si>
  <si>
    <t>CG530842273</t>
  </si>
  <si>
    <t>(Declined: 22/05/2018 1:21:49 PM)
Declined due to inadequate fire protection for the risk and Property Damage/Business Interruption Sum Insured (fire extinguishers required)
Refer due to occupation a</t>
  </si>
  <si>
    <t>1403</t>
  </si>
  <si>
    <t>Gledhill &amp; Cole Real Estate Pty Ltd</t>
  </si>
  <si>
    <t>CG492472000</t>
  </si>
  <si>
    <t>SBPQTE12092656</t>
  </si>
  <si>
    <t>(Declined: 2/05/2018 11:39:19 AM)
Declined Property Damage cover section due to the percentage of the floor area used by the storage warehouse or workshop (Please select a more appropriate occupation</t>
  </si>
  <si>
    <t>PETGO WARE</t>
  </si>
  <si>
    <t>Woof Woof Meow Pty Ltd</t>
  </si>
  <si>
    <t>CG491972017</t>
  </si>
  <si>
    <t>SBPQTE12092694</t>
  </si>
  <si>
    <t>(Declined: 2/05/2018 11:50:32 AM)
Declined Property Damage cover section due to the percentage of the floor area used by the storage warehouse or workshop (Please select a more appropriate occupation</t>
  </si>
  <si>
    <t>CG491972864</t>
  </si>
  <si>
    <t>(Declined: 2/05/2018 4:25:08 PM)
Declined Public and Products Liability cover section due to Yes to 'Do you carry out any of the following: Use of explosives'
Declined Public and Products Liability c</t>
  </si>
  <si>
    <t>KHAN ARIF</t>
  </si>
  <si>
    <t>Arif Ali Khan</t>
  </si>
  <si>
    <t>CG496022761</t>
  </si>
  <si>
    <t>SBPQTE12094477</t>
  </si>
  <si>
    <t>(Declined: 3/05/2018 4:55:00 PM)
Declined due to Contents including Stock (Theft) sum insured
Declined Public and Products Liability cover section due to occupation and turnover
Refer due to occupati</t>
  </si>
  <si>
    <t>S782360</t>
  </si>
  <si>
    <t>Traffic Engineering Service (Consulting)</t>
  </si>
  <si>
    <t>TRAFF GROU</t>
  </si>
  <si>
    <t>Traffix Group P/L.; Traffix Survey; Traffix Design</t>
  </si>
  <si>
    <t>CG496032803</t>
  </si>
  <si>
    <t>SBPQTE12094514</t>
  </si>
  <si>
    <t xml:space="preserve">(Declined: 3/05/2018 5:30:58 PM)
Declined Public and Products Liability cover section due to occupation and turnover
</t>
  </si>
  <si>
    <t>CG512732838</t>
  </si>
  <si>
    <t>SBPQTE12100945</t>
  </si>
  <si>
    <t xml:space="preserve">(Declined: 10/05/2018 5:24:16 PM)
Declined Public and Products Liability cover section due to occupation
</t>
  </si>
  <si>
    <t>ABBA INTER</t>
  </si>
  <si>
    <t>Abba International Spices Pty Ltd</t>
  </si>
  <si>
    <t>CG512043067</t>
  </si>
  <si>
    <t>SBPQTE12100948</t>
  </si>
  <si>
    <t xml:space="preserve">(Declined: 10/05/2018 5:27:40 PM)
Declined Public and Products Liability cover section due to occupation
</t>
  </si>
  <si>
    <t>CG512043071</t>
  </si>
  <si>
    <t xml:space="preserve">(Declined: 10/05/2018 5:29:05 PM)
Declined Public and Products Liability cover section due to occupation
</t>
  </si>
  <si>
    <t>CG518452902</t>
  </si>
  <si>
    <t>SBPQTE12102994</t>
  </si>
  <si>
    <t xml:space="preserve">(Declined: 14/05/2018 3:17:18 PM)
Declined Public and Products Liability cover section due to Occupation
</t>
  </si>
  <si>
    <t>ARAB ACADE</t>
  </si>
  <si>
    <t xml:space="preserve">Ashwaq Shallal </t>
  </si>
  <si>
    <t>CG518452913</t>
  </si>
  <si>
    <t xml:space="preserve">(Declined: 14/05/2018 3:20:43 PM)
Declined Public and Products Liability cover section due to Occupation
</t>
  </si>
  <si>
    <t>CG528432054</t>
  </si>
  <si>
    <t xml:space="preserve">(Declined: 21/05/2018 3:32:06 PM)
Declined Public and Products Liability cover section due to Occupation
</t>
  </si>
  <si>
    <t>FISSE YEMA</t>
  </si>
  <si>
    <t>Yemane Fisseha</t>
  </si>
  <si>
    <t>CG531104745</t>
  </si>
  <si>
    <t>(Declined: 23/05/2018 2:02:52 PM)
Declined due to minimum underwriting criteria not being met
Refer Public and Products Liability cover section due to Occupation (Please provide full details of all b</t>
  </si>
  <si>
    <t>ELN SERV</t>
  </si>
  <si>
    <t>ELN Services Pty Ltd</t>
  </si>
  <si>
    <t>CG534872329</t>
  </si>
  <si>
    <t>SBPQTE12112673</t>
  </si>
  <si>
    <t xml:space="preserve">(Declined: 24/05/2018 2:15:48 PM)
Declined Public and Products Liability cover section due to No to ?Does the business hold a current professional indemnity policy with a Sum Insured of at least $2M </t>
  </si>
  <si>
    <t>GOLD WALLS</t>
  </si>
  <si>
    <t>Gold Walls Pty Ltd</t>
  </si>
  <si>
    <t>CG534872339</t>
  </si>
  <si>
    <t xml:space="preserve">(Declined: 24/05/2018 2:16:45 PM)
Declined Public and Products Liability cover section due to No to ?Does the business hold a current professional indemnity policy with a Sum Insured of at least $2M </t>
  </si>
  <si>
    <t>CG534385264</t>
  </si>
  <si>
    <t>(Declined: 26/05/2018 10:20:16 AM)
Hi Karlo,
Thank you for your referral.
Unfortunately we are unable to assist with this quote due to insured history.
I hope we could better assist next time.
Kind</t>
  </si>
  <si>
    <t>WAFFEE</t>
  </si>
  <si>
    <t>Arian Fine Foods Pty Ltd</t>
  </si>
  <si>
    <t>CG544081348</t>
  </si>
  <si>
    <t>SBPQTE12116933</t>
  </si>
  <si>
    <t xml:space="preserve">(Declined: 29/05/2018 11:18:52 PM)
Declined due to minimum underwriting criteria not being met
Refer Public and Products Liability cover section due to retail sales
</t>
  </si>
  <si>
    <t>FRENCH PAR</t>
  </si>
  <si>
    <t>French Par Bake Supplies</t>
  </si>
  <si>
    <t>CG546951977</t>
  </si>
  <si>
    <t>SBPQTE12118647</t>
  </si>
  <si>
    <t xml:space="preserve">(Declined: 31/05/2018 11:42:14 AM)
Declined due to back dating of inception date beyond limits
</t>
  </si>
  <si>
    <t>CAMEN C&amp;N</t>
  </si>
  <si>
    <t>Chris Camenzuli And Natalie Camenzuli</t>
  </si>
  <si>
    <t>CG483705884</t>
  </si>
  <si>
    <t xml:space="preserve">(Declined: 1/05/2018 11:37:53 AM)
Declined due to inadequate fire protection for the risk and Property Damage/Business Interruption Sum Insured (fire extinguishers required)
</t>
  </si>
  <si>
    <t>ACG</t>
  </si>
  <si>
    <t>ACG Investment Holdings Pty Ltd</t>
  </si>
  <si>
    <t>CG491971873</t>
  </si>
  <si>
    <t xml:space="preserve">(Declined: 2/05/2018 11:14:12 AM)
Declined Public and Products Liability cover section due to Occupation
</t>
  </si>
  <si>
    <t>CENTREFOR</t>
  </si>
  <si>
    <t>Centre for Support Aging People Incorporated</t>
  </si>
  <si>
    <t>CG491972920</t>
  </si>
  <si>
    <t>(Declined: 2/05/2018 4:41:04 PM)
Declined due to Removal of debris sum insured
Decline due to occupation and Property Damage/Business Interruption Sum Insured
Refer due to Property Damage/Business In</t>
  </si>
  <si>
    <t>CAP</t>
  </si>
  <si>
    <t>Contemporary Arts Precincts Ltd</t>
  </si>
  <si>
    <t>CG492473076</t>
  </si>
  <si>
    <t>SBPQTE12093415</t>
  </si>
  <si>
    <t>(Declined: 2/05/2018 6:28:32 PM)
Declined due to back dating of inception date beyond limits
Declined due to no town water, age of building, occupation and Property Damage/Business Interruption sum i</t>
  </si>
  <si>
    <t>WEARFOR</t>
  </si>
  <si>
    <t>Wear For Success</t>
  </si>
  <si>
    <t>CG491973046</t>
  </si>
  <si>
    <t xml:space="preserve">(Declined: 2/05/2018 6:29:41 PM)
Declined due to back dating of inception date beyond limits
</t>
  </si>
  <si>
    <t>CG491973078</t>
  </si>
  <si>
    <t xml:space="preserve">(Declined: 2/05/2018 7:27:39 PM)
Declined Public and Products Liability cover section due to Occupation
</t>
  </si>
  <si>
    <t>BINHMINH</t>
  </si>
  <si>
    <t>Binh Minh Fresh Pty Ltd</t>
  </si>
  <si>
    <t>CG496031950</t>
  </si>
  <si>
    <t>(Declined: 3/05/2018 12:25:23 PM)
Declined Property Damage cover section due to Occupation
Declined Theft cover section due to Occupation
Declined Glass cover section due to Occupation
Declined Publi</t>
  </si>
  <si>
    <t>magian</t>
  </si>
  <si>
    <t>Magian Design Studio P/L</t>
  </si>
  <si>
    <t>CG496022734</t>
  </si>
  <si>
    <t xml:space="preserve">(Declined: 3/05/2018 4:48:24 PM)
Declined Public and Products Liability cover section due to Occupation
</t>
  </si>
  <si>
    <t>BECKSBUild</t>
  </si>
  <si>
    <t>Becks Building &amp; Construction P/L</t>
  </si>
  <si>
    <t>CG496022849</t>
  </si>
  <si>
    <t>SBPQTE12094537</t>
  </si>
  <si>
    <t>(Declined: 3/05/2018 6:41:27 PM)
Declined Property Damage cover section due to Occupation
Declined Money cover section due to Occupation
Declined Theft cover section due to Occupation
Declined Public</t>
  </si>
  <si>
    <t>FrenchTouch</t>
  </si>
  <si>
    <t>Crepes The French Touch P/L</t>
  </si>
  <si>
    <t>CG496022862</t>
  </si>
  <si>
    <t>(Declined: 3/05/2018 7:32:59 PM)
Declined Property Damage cover section due to Occupation
Declined Money cover section due to Occupation
Declined Theft cover section due to Occupation
Declined Public</t>
  </si>
  <si>
    <t>CG496023449</t>
  </si>
  <si>
    <t>SBPQTE12091123</t>
  </si>
  <si>
    <t>(Declined: 4/05/2018 11:42:38 AM)
Hi Mark, thanks for sending over. Considering the recent large loss, we would not be looking to provide terms on this one. Regards, Dean Windsor</t>
  </si>
  <si>
    <t>HELLOS</t>
  </si>
  <si>
    <t>W.J &amp; C.R Nicholson-Doyle</t>
  </si>
  <si>
    <t>CG496033615</t>
  </si>
  <si>
    <t>SBPQTE12095058</t>
  </si>
  <si>
    <t>(Declined: 4/05/2018 1:25:07 PM)
Declined Public and Products Liability cover section due to No to ?Does the business hold a current professional indemnity policy with a Sum Insured of at least $2M o</t>
  </si>
  <si>
    <t>SERVICETEL</t>
  </si>
  <si>
    <t>Service Telecom Pty Ltd</t>
  </si>
  <si>
    <t>CG496023680</t>
  </si>
  <si>
    <t>SBPQTE12095061</t>
  </si>
  <si>
    <t xml:space="preserve">(Declined: 4/05/2018 1:26:37 PM)
Declined Public and Products Liability cover section due to Occupation
</t>
  </si>
  <si>
    <t>CG496023682</t>
  </si>
  <si>
    <t>SBPQTE12095062</t>
  </si>
  <si>
    <t xml:space="preserve">(Declined: 4/05/2018 1:27:48 PM)
Declined Public and Products Liability cover section due to Occupation
</t>
  </si>
  <si>
    <t>S712020</t>
  </si>
  <si>
    <t>Network Communication Service</t>
  </si>
  <si>
    <t>CG501122869</t>
  </si>
  <si>
    <t xml:space="preserve">(Declined: 7/05/2018 6:57:43 PM)
Declined Public and Products Liability cover section due to Occupation
</t>
  </si>
  <si>
    <t>Hot Heavy</t>
  </si>
  <si>
    <t>Timothy Asiedu</t>
  </si>
  <si>
    <t>CG506551726</t>
  </si>
  <si>
    <t>SBPQTE12097650</t>
  </si>
  <si>
    <t xml:space="preserve">(Declined: 8/05/2018 10:13:59 AM)
Declined due to back dating of inception date beyond limits
</t>
  </si>
  <si>
    <t>DJJ PROD</t>
  </si>
  <si>
    <t>DJJ Productions Pty Ltd</t>
  </si>
  <si>
    <t>CG506791643</t>
  </si>
  <si>
    <t>SBPQTE12097654</t>
  </si>
  <si>
    <t xml:space="preserve">(Declined: 8/05/2018 10:14:51 AM)
Declined due to back dating of inception date beyond limits
</t>
  </si>
  <si>
    <t>CG506791694</t>
  </si>
  <si>
    <t xml:space="preserve">(Declined: 8/05/2018 10:33:37 AM)
Declined Public and Products Liability cover section due to Occupation
</t>
  </si>
  <si>
    <t>ATES</t>
  </si>
  <si>
    <t>Unal Ates</t>
  </si>
  <si>
    <t>CG506552189</t>
  </si>
  <si>
    <t xml:space="preserve">(Declined: 8/05/2018 12:40:45 PM)
Declined Public and Products Liability cover section due to Occupation
</t>
  </si>
  <si>
    <t>BENNETT JB</t>
  </si>
  <si>
    <t>S Bennett</t>
  </si>
  <si>
    <t>CG506552932</t>
  </si>
  <si>
    <t xml:space="preserve">(Declined: 8/05/2018 5:01:28 PM)
Declined due to back dating of inception date beyond limits
Refer Property Damage cover section due to tenant Occupation (Please provide full details of all tenant/s </t>
  </si>
  <si>
    <t>GEOBAR</t>
  </si>
  <si>
    <t>Geobar Pty Ltd</t>
  </si>
  <si>
    <t>CG506793000</t>
  </si>
  <si>
    <t>SBPQTE12098611</t>
  </si>
  <si>
    <t xml:space="preserve">(Declined: 8/05/2018 7:25:21 PM)
Declined as Flood cover is not available
</t>
  </si>
  <si>
    <t>STEP</t>
  </si>
  <si>
    <t>Impexis P/L</t>
  </si>
  <si>
    <t>CG506554559</t>
  </si>
  <si>
    <t xml:space="preserve">(Declined: 9/05/2018 4:10:38 PM)
Declined due to minimum underwriting criteria not being met
Refer due to 'indemnity value' method of settlement on Contents
</t>
  </si>
  <si>
    <t>HEARTLIGHT</t>
  </si>
  <si>
    <t>Heart Light Rising</t>
  </si>
  <si>
    <t>CG506794663</t>
  </si>
  <si>
    <t xml:space="preserve">(Declined: 9/05/2018 4:11:32 PM)
Declined due to inadequate fire protection for the risk and Property Damage/Business Interruption Sum Insured (fire extinguishers required)
</t>
  </si>
  <si>
    <t>Galle MJG</t>
  </si>
  <si>
    <t>M &amp; M Galle</t>
  </si>
  <si>
    <t>CG512731616</t>
  </si>
  <si>
    <t>SBPQTE12100048</t>
  </si>
  <si>
    <t>(Declined: 10/05/2018 10:33:58 AM)
Declined Property Damage cover section due to the percentage of the floor area used by the storage warehouse or workshop (Please select a more appropriate occupatio</t>
  </si>
  <si>
    <t>shakespeare</t>
  </si>
  <si>
    <t>Shakespeare Solutions P/L</t>
  </si>
  <si>
    <t>CG512733437</t>
  </si>
  <si>
    <t xml:space="preserve">(Declined: 11/05/2018 10:43:30 AM)
Declined Property Damage cover section due to No or Unknown to 'Does the wok cooking equipment have a flame failure automatic cut off module and exhaust extraction </t>
  </si>
  <si>
    <t>hahasupplies</t>
  </si>
  <si>
    <t>Mr. H. Lu</t>
  </si>
  <si>
    <t>CG512043781</t>
  </si>
  <si>
    <t xml:space="preserve">(Declined: 11/05/2018 11:28:08 AM)
Declined Public and Products Liability cover section due to Occupation
</t>
  </si>
  <si>
    <t>UTILITYGRO</t>
  </si>
  <si>
    <t>Utility Group Australia Pty Ltd</t>
  </si>
  <si>
    <t>CG518452213</t>
  </si>
  <si>
    <t>SBPQTE12102514</t>
  </si>
  <si>
    <t>(Declined: 14/05/2018 11:37:33 AM)
Declined due to back dating of inception date beyond limits
Refer due to tenant occupation and Property Damage/Business Interruption sum insured
Refer Property Dama</t>
  </si>
  <si>
    <t>FILLIP CH</t>
  </si>
  <si>
    <t>E &amp; K Property Holdings</t>
  </si>
  <si>
    <t>CG518454660</t>
  </si>
  <si>
    <t>SBPQTE12104138</t>
  </si>
  <si>
    <t>(Declined: 15/05/2018 2:46:02 PM)
Declined Property Damage cover section due to Occupation
Declined Property Damage cover section due to premises containing a Bar
Declined Business Interruption cover</t>
  </si>
  <si>
    <t>MONTRA</t>
  </si>
  <si>
    <t>CG518454785</t>
  </si>
  <si>
    <t xml:space="preserve">(Declined: 15/05/2018 3:19:18 PM)
Declined Public and Products Liability cover section due to Occupation
</t>
  </si>
  <si>
    <t>SUNDERLAND</t>
  </si>
  <si>
    <t>Sunderland Plumbing Pty Ltd</t>
  </si>
  <si>
    <t>CG518286592</t>
  </si>
  <si>
    <t xml:space="preserve">(Declined: 16/05/2018 5:02:21 PM)
Declined due to minimum underwriting criteria not being met
Refer due to 'indemnity value' method of settlement on Contents
</t>
  </si>
  <si>
    <t>SCANL2 CH</t>
  </si>
  <si>
    <t>Shane Scanlan Mediation P/L &amp; Others</t>
  </si>
  <si>
    <t>CG518287535</t>
  </si>
  <si>
    <t>SBPQTE12106326</t>
  </si>
  <si>
    <t xml:space="preserve">(Declined: 17/05/2018 12:04:20 PM)
Declined Public and Products Liability cover section due to tenant Occupation
</t>
  </si>
  <si>
    <t>BOURNOXTSI</t>
  </si>
  <si>
    <t>Bill Bournoxtsis</t>
  </si>
  <si>
    <t>CG518287913</t>
  </si>
  <si>
    <t>SBPQTE12082522</t>
  </si>
  <si>
    <t>(Declined: 17/05/2018 2:17:57 PM)
Declined Public and Products Liability cover section due to the amount paid to contractors/subcontractors
Refer due to occupation and Property Damage/Business Interr</t>
  </si>
  <si>
    <t>PHELA10 JB</t>
  </si>
  <si>
    <t>D Phelan Shopfitters Pty Ltd</t>
  </si>
  <si>
    <t>CG518459652</t>
  </si>
  <si>
    <t>SBPQTE12107351</t>
  </si>
  <si>
    <t>(Declined: 18/05/2018 11:20:34 AM)
Declined Property Damage cover section due to tenant Occupation
Declined Business Interruption cover section due to tenant Occupation
Declined Glass cover section d</t>
  </si>
  <si>
    <t>Cascone</t>
  </si>
  <si>
    <t>G Cascone</t>
  </si>
  <si>
    <t>CG518289058</t>
  </si>
  <si>
    <t>(Declined: 18/05/2018 11:36:35 AM)
Declined Property Damage cover section due to premises containing a Bar
Declined Property Damage cover section due to tenant Occupation
Declined Business Interrupti</t>
  </si>
  <si>
    <t>CG518460238</t>
  </si>
  <si>
    <t>(Declined: 18/05/2018 2:57:05 PM)
Declined due to minimum underwriting criteria not being met
Declined Public and Products Liability cover section due to Yes to 'Does the business carry out any work:</t>
  </si>
  <si>
    <t>MERCURI O</t>
  </si>
  <si>
    <t>Mr Ortenzio Ashley Mercuri</t>
  </si>
  <si>
    <t>CG518289873</t>
  </si>
  <si>
    <t xml:space="preserve">(Declined: 18/05/2018 5:09:24 PM)
Declined Public and Products Liability cover section due to USA / Canada exports
</t>
  </si>
  <si>
    <t>BOW3RYINTL</t>
  </si>
  <si>
    <t>Bow3ry International</t>
  </si>
  <si>
    <t>CG518290019</t>
  </si>
  <si>
    <t>(Declined: 19/05/2018 10:32:07 AM)
Hi James,
Thank you for your referral.
Yes this is a decline risk for us.
I hope we could better assist next time.
Kind Regards
Muy Chhean</t>
  </si>
  <si>
    <t>CG518290721</t>
  </si>
  <si>
    <t>(Declined: 21/05/2018 12:09:39 PM)
Declined due to no town water and Property Damage/Business Interruption Sum Insured
Declined due to inadequate fire protection for the risk and Property Damage/Busi</t>
  </si>
  <si>
    <t>GLENIRISMG</t>
  </si>
  <si>
    <t>GLEN IRIS MEDICAL GROUP</t>
  </si>
  <si>
    <t>CG528431985</t>
  </si>
  <si>
    <t>SBPQTE12109018</t>
  </si>
  <si>
    <t>(Declined: 21/05/2018 3:08:43 PM)
Declined due to back dating of inception date beyond limits
Declined due to minimum underwriting criteria not being met
Refer Public and Products Liability cover sec</t>
  </si>
  <si>
    <t>Flexible</t>
  </si>
  <si>
    <t>Flexible Logistics P/L</t>
  </si>
  <si>
    <t>CG518291228</t>
  </si>
  <si>
    <t>SBPQTE12109021</t>
  </si>
  <si>
    <t>(Declined: 21/05/2018 3:09:29 PM)
Declined due to minimum underwriting criteria not being met
Refer Public and Products Liability cover section due to tenant Occupation (Please provide full details o</t>
  </si>
  <si>
    <t>CG529111620</t>
  </si>
  <si>
    <t xml:space="preserve">(Declined: 21/05/2018 5:10:24 PM)
Declined Public and Products Liability cover section due to Occupation
</t>
  </si>
  <si>
    <t>AKURUBILE</t>
  </si>
  <si>
    <t>Douglas Akurubile</t>
  </si>
  <si>
    <t>CG528432410</t>
  </si>
  <si>
    <t xml:space="preserve">(Declined: 21/05/2018 5:33:14 PM)
Declined Public and Products Liability cover section due to Occupation
</t>
  </si>
  <si>
    <t>Your Exclusive</t>
  </si>
  <si>
    <t>RJBR Industries P/L</t>
  </si>
  <si>
    <t>CG531101813</t>
  </si>
  <si>
    <t xml:space="preserve">(Declined: 22/05/2018 11:02:57 AM)
Declined Public and Products Liability cover section due to Occupation
Refer due to 'indemnity value' method of settlement on Contents
</t>
  </si>
  <si>
    <t>BALANC CH</t>
  </si>
  <si>
    <t>Balancing Services Australia Pty Ltd</t>
  </si>
  <si>
    <t>CG530842106</t>
  </si>
  <si>
    <t>(Declined: 22/05/2018 12:18:56 PM)
Declined Property Damage cover section due to Occupation
Declined Property Damage cover section due to Occupation
Declined Theft cover section due to Occupation
Dec</t>
  </si>
  <si>
    <t>TOTALC CH</t>
  </si>
  <si>
    <t>Total Container Solutions P/L</t>
  </si>
  <si>
    <t>CG531103077</t>
  </si>
  <si>
    <t xml:space="preserve">(Declined: 22/05/2018 4:44:12 PM)
Hi Mark, 
Unfortunately we are not able to quote in this instance as the risk falls outside of our underwriting guidelines. 
Kind regards, 
Alana 
</t>
  </si>
  <si>
    <t>CG534382103</t>
  </si>
  <si>
    <t>SBPQTE12112519</t>
  </si>
  <si>
    <t>(Declined: 24/05/2018 12:47:46 PM)
Declined Public and Products Liability cover section due to the amount paid to contractors/subcontractors
Refer due to occupation and Property Damage/Business Inter</t>
  </si>
  <si>
    <t>CG534872954</t>
  </si>
  <si>
    <t>SBPQTE12112527</t>
  </si>
  <si>
    <t>(Declined: 24/05/2018 6:03:23 PM)
Hi Megan, From 1 April 2018, the existing insurer for Calibre Insurance*, Great Lakes Australia (GLA)** will cease as underwriter for our agency. 
We refer to you</t>
  </si>
  <si>
    <t>CG534873562</t>
  </si>
  <si>
    <t xml:space="preserve">(Declined: 25/05/2018 11:26:47 AM)
Declined due to location
</t>
  </si>
  <si>
    <t>oldfire</t>
  </si>
  <si>
    <t xml:space="preserve">Old Fire Bakery </t>
  </si>
  <si>
    <t>CG534385269</t>
  </si>
  <si>
    <t xml:space="preserve">(Declined: 26/05/2018 11:23:06 AM)
Declined Public and Products Liability cover section due to Occupation
</t>
  </si>
  <si>
    <t>Ibuilt</t>
  </si>
  <si>
    <t>iBuilt Interiors P/L</t>
  </si>
  <si>
    <t>CG539361840</t>
  </si>
  <si>
    <t xml:space="preserve">(Declined: 28/05/2018 11:37:59 AM)
Declined Property Damage cover section due to Occupation
Declined Theft cover section due to Occupation
</t>
  </si>
  <si>
    <t>BAYSIDE TR</t>
  </si>
  <si>
    <t>Bayside Triathalon Club</t>
  </si>
  <si>
    <t>CG539363209</t>
  </si>
  <si>
    <t xml:space="preserve">(Declined: 29/05/2018 9:29:00 AM)
Declined due to inadequate fire protection for the risk and Property Damage/Business Interruption Sum Insured (fire extinguishers required)
</t>
  </si>
  <si>
    <t>EVANGELOU</t>
  </si>
  <si>
    <t>MICHAEL &amp; LUCY EVANGELOU</t>
  </si>
  <si>
    <t>CG539483101</t>
  </si>
  <si>
    <t xml:space="preserve">(Declined: 29/05/2018 9:40:45 AM)
Declined Public and Products Liability cover section due to Occupation
</t>
  </si>
  <si>
    <t>EXELSOFT</t>
  </si>
  <si>
    <t>Exelsoft Pty Ltd</t>
  </si>
  <si>
    <t>CG539363641</t>
  </si>
  <si>
    <t xml:space="preserve">(Declined: 29/05/2018 11:39:15 AM)
Declined due to back dating of inception date beyond limits
</t>
  </si>
  <si>
    <t>CAINJ&amp;N JG</t>
  </si>
  <si>
    <t>Mr John Cain</t>
  </si>
  <si>
    <t>CG544031394</t>
  </si>
  <si>
    <t xml:space="preserve">(Declined: 30/05/2018 8:40:54 AM)
Declined Public and Products Liability cover section due to Occupation
</t>
  </si>
  <si>
    <t>BAELECTRIC</t>
  </si>
  <si>
    <t>B.A Electrical &amp; Data Pty Ltd</t>
  </si>
  <si>
    <t>CG544081916</t>
  </si>
  <si>
    <t xml:space="preserve">(Declined: 30/05/2018 11:50:38 AM)
Declined Public and Products Liability cover section due to Occupation
</t>
  </si>
  <si>
    <t>BUCKLEY V</t>
  </si>
  <si>
    <t>Viv Buckley</t>
  </si>
  <si>
    <t>CG544032208</t>
  </si>
  <si>
    <t>(Declined: 30/05/2018 12:11:17 PM)
Declined Property Damage cover section due to tenant Occupation
Declined Business Interruption cover section due to tenant Occupation
Declined Glass cover section d</t>
  </si>
  <si>
    <t>MEREDI CH</t>
  </si>
  <si>
    <t>Lauren Alexandra Investments P/L ATF Lauren Alexandra Family</t>
  </si>
  <si>
    <t>CG544082835</t>
  </si>
  <si>
    <t>(Declined: 30/05/2018 2:16:06 PM)
Declined Property Damage cover section due to premises containing a Bar
Declined Property Damage cover section due to tenant Occupation
Declined Business Interruptio</t>
  </si>
  <si>
    <t>MINO PHER</t>
  </si>
  <si>
    <t>Mino Pher Pty. Ltd.</t>
  </si>
  <si>
    <t>CG544033460</t>
  </si>
  <si>
    <t>(Declined: 31/05/2018 12:32:32 AM)
Declined Property Damage cover section due to No or Unknown to 'Does the wok cooking equipment have its own water cooling and filling system?'
Declined Property Dam</t>
  </si>
  <si>
    <t>CG544033467</t>
  </si>
  <si>
    <t xml:space="preserve">(Declined: 31/05/2018 1:08:40 AM)
Declined Property Damage cover section due to Occupation
Declined Theft cover section due to Occupation
</t>
  </si>
  <si>
    <t>BIOFUEL</t>
  </si>
  <si>
    <t>Biofuel Innovations</t>
  </si>
  <si>
    <t>CG546873022</t>
  </si>
  <si>
    <t>(Declined: 31/05/2018 7:33:54 PM)
Declined Property Damage cover section due to tenant Occupation
Declined Business Interruption cover section due to tenant Occupation
Declined Glass cover section du</t>
  </si>
  <si>
    <t>CG491972883</t>
  </si>
  <si>
    <t>(Declined: 2/05/2018 4:31:56 PM)
Declined Property Damage cover section due to tenant Occupation
Declined Business Interruption cover section due to tenant Occupation
Declined Public and Products Lia</t>
  </si>
  <si>
    <t>ROUTLEY</t>
  </si>
  <si>
    <t>L &amp; A Routley</t>
  </si>
  <si>
    <t>CG492472958</t>
  </si>
  <si>
    <t>(Declined: 2/05/2018 4:43:30 PM)
Declined Property Damage cover section due to tenant Occupation
Refer due to Property Damage/Business Interruption total policy sum insured
Refer Property Damage cove</t>
  </si>
  <si>
    <t>SABA M</t>
  </si>
  <si>
    <t>Michael Saba</t>
  </si>
  <si>
    <t>CG496033084</t>
  </si>
  <si>
    <t xml:space="preserve">(Declined: 4/05/2018 9:45:57 AM)
Declined Public and Products Liability cover section due to Occupation
</t>
  </si>
  <si>
    <t>QUOTES KD</t>
  </si>
  <si>
    <t>Quotation Only</t>
  </si>
  <si>
    <t>CG496033795</t>
  </si>
  <si>
    <t xml:space="preserve">(Declined: 4/05/2018 2:42:06 PM)
Declined Public and Products Liability cover section due to Occupation
</t>
  </si>
  <si>
    <t>KRISS SOLU</t>
  </si>
  <si>
    <t>Kakria Family Trust t/as Kriss Solutions</t>
  </si>
  <si>
    <t>CG506553775</t>
  </si>
  <si>
    <t>(Declined: 9/05/2018 11:49:38 AM)
Declined Property Damage cover section due to Occupation
Declined Theft cover section due to Occupation
Declined Public and Products Liability cover section due to O</t>
  </si>
  <si>
    <t>Tom Theodorakakos</t>
  </si>
  <si>
    <t>CG512732400</t>
  </si>
  <si>
    <t>SBPQTE12100631</t>
  </si>
  <si>
    <t>(Declined: 10/05/2018 2:52:40 PM)
Declined due to General Property section taken without either Property Damage section or Liability section
Declined due to General Property total sum insured
Decline</t>
  </si>
  <si>
    <t>ALEXANDE M</t>
  </si>
  <si>
    <t>Michael Alexander</t>
  </si>
  <si>
    <t>CG512732432</t>
  </si>
  <si>
    <t xml:space="preserve">(Declined: 10/05/2018 3:00:50 PM)
Declined due to General Property section taken without either Property Damage section or Liability section
</t>
  </si>
  <si>
    <t>CG518454630</t>
  </si>
  <si>
    <t>(Declined: 15/05/2018 2:39:41 PM)
Declined due to minimum underwriting criteria not being met
Refer Public and Products Liability cover section due to Occupation (Please provide full details of all b</t>
  </si>
  <si>
    <t>REILLY S</t>
  </si>
  <si>
    <t>Dean &amp; Sonja Reilly</t>
  </si>
  <si>
    <t>CG518456556</t>
  </si>
  <si>
    <t>(Declined: 16/05/2018 2:56:35 PM)
Declined Property Damage cover section due to Occupation
Declined Theft cover section due to Occupation
Declined Public and Products Liability cover section due to O</t>
  </si>
  <si>
    <t>LANDO J</t>
  </si>
  <si>
    <t>John Lando</t>
  </si>
  <si>
    <t>CG518287804</t>
  </si>
  <si>
    <t>SBPQTE12106525</t>
  </si>
  <si>
    <t xml:space="preserve">(Declined: 17/05/2018 1:42:51 PM)
Declined due to back dating of inception date beyond limits
</t>
  </si>
  <si>
    <t>GREENBERG</t>
  </si>
  <si>
    <t>Greenberg Group</t>
  </si>
  <si>
    <t>CG518458752</t>
  </si>
  <si>
    <t>SBPQTE12106813</t>
  </si>
  <si>
    <t xml:space="preserve">(Declined: 17/05/2018 3:41:02 PM)
Declined due to back dating of inception date beyond limits
</t>
  </si>
  <si>
    <t>KHOURY T</t>
  </si>
  <si>
    <t>Tony Khoury</t>
  </si>
  <si>
    <t>CG518461279</t>
  </si>
  <si>
    <t>SBPQTE12108527</t>
  </si>
  <si>
    <t xml:space="preserve">(Declined: 21/05/2018 11:26:55 AM)
Declined Public and Products Liability cover section due to Occupation
</t>
  </si>
  <si>
    <t>Edgemill</t>
  </si>
  <si>
    <t>Edgemill Group Pty Ltd</t>
  </si>
  <si>
    <t>CG518290591</t>
  </si>
  <si>
    <t xml:space="preserve">(Declined: 21/05/2018 11:27:59 AM)
Declined Public and Products Liability cover section due to Occupation
</t>
  </si>
  <si>
    <t>CG534873837</t>
  </si>
  <si>
    <t>SBPQTE12113643</t>
  </si>
  <si>
    <t xml:space="preserve">(Declined: 25/05/2018 1:00:41 PM)
Declined due to back dating of inception date beyond limits
</t>
  </si>
  <si>
    <t>CRYSTALCAR</t>
  </si>
  <si>
    <t>Crystal Car Wash Cafe Pty Ltd</t>
  </si>
  <si>
    <t>CG534874958</t>
  </si>
  <si>
    <t xml:space="preserve">(Declined: 26/05/2018 12:35:57 PM)
Declined Public and Products Liability cover section due to Occupation
</t>
  </si>
  <si>
    <t>CHAMBERS A</t>
  </si>
  <si>
    <t>Woodford Trailers Australia</t>
  </si>
  <si>
    <t>CG539362197</t>
  </si>
  <si>
    <t>SBPQTE12115073</t>
  </si>
  <si>
    <t>(Declined: 28/05/2018 1:15:38 PM)
Declined Property Damage cover section due to tenant Occupation
Declined Business Interruption cover section due to tenant Occupation
Declined Glass cover section du</t>
  </si>
  <si>
    <t>CG539362717</t>
  </si>
  <si>
    <t>(Declined: 28/05/2018 4:16:34 PM)
Declined Property Damage cover section due to tenant Occupation
Declined Business Interruption cover section due to tenant Occupation
Declined Glass cover section du</t>
  </si>
  <si>
    <t>CG539483107</t>
  </si>
  <si>
    <t>(Declined: 29/05/2018 9:42:13 AM)
Declined Property Damage cover section due to tenant Occupation
Declined Business Interruption cover section due to tenant Occupation
Declined Glass cover section du</t>
  </si>
  <si>
    <t>CULLIA D</t>
  </si>
  <si>
    <t>Exoghi Pty Ltd</t>
  </si>
  <si>
    <t>CG546952357</t>
  </si>
  <si>
    <t xml:space="preserve">(Declined: 31/05/2018 1:46:09 PM)
Declined Public and Products Liability cover section due to Occupation
</t>
  </si>
  <si>
    <t>ATIVET</t>
  </si>
  <si>
    <t>Ativet Construction Pty Ltd</t>
  </si>
  <si>
    <t>CG483935668</t>
  </si>
  <si>
    <t xml:space="preserve">(Declined: 1/05/2018 11:51:46 AM)
Declined Public and Products Liability cover section due to Occupation
</t>
  </si>
  <si>
    <t>Stiller</t>
  </si>
  <si>
    <t>Stiller B</t>
  </si>
  <si>
    <t>CG530842894</t>
  </si>
  <si>
    <t>SBPQTE12110507</t>
  </si>
  <si>
    <t>(Declined: 22/05/2018 4:25:58 PM)
Declined Property Damage cover section due to No or Unknown to 'Does the wok cooking equipment have a flame failure automatic cut off module and exhaust extraction s</t>
  </si>
  <si>
    <t>AnningJD</t>
  </si>
  <si>
    <t>Anning JD</t>
  </si>
  <si>
    <t>CG483936409</t>
  </si>
  <si>
    <t xml:space="preserve">(Declined: 1/05/2018 3:37:41 PM)
Decline due to occupation and Property Damage/Business Interruption Sum Insured
Refer due to claims history (Please provide full details)
</t>
  </si>
  <si>
    <t>PAPASAE</t>
  </si>
  <si>
    <t>Mrs E Papasavas</t>
  </si>
  <si>
    <t>CG496032760</t>
  </si>
  <si>
    <t>(Declined: 3/05/2018 5:00:11 PM)
Declined Property Damage cover section due to Occupation
Declined Business Interruption cover section due to Occupation
Declined Theft cover section due to Occupation</t>
  </si>
  <si>
    <t>CATMAN</t>
  </si>
  <si>
    <t>C.A.T. Manufacturing (Australia) Pty Ltd</t>
  </si>
  <si>
    <t>CG506791861</t>
  </si>
  <si>
    <t xml:space="preserve">(Declined: 8/05/2018 11:19:22 AM)
Declined Public and Products Liability cover section due to tenant Occupation
</t>
  </si>
  <si>
    <t>MELIAS</t>
  </si>
  <si>
    <t>Maher Elias Investments Pty Ltd</t>
  </si>
  <si>
    <t>CG512732583</t>
  </si>
  <si>
    <t xml:space="preserve">(Declined: 10/05/2018 3:41:24 PM)
Declined Property Damage cover section due to Occupation
</t>
  </si>
  <si>
    <t>MOREGLOBAL</t>
  </si>
  <si>
    <t>More Global Logistics Pty Ltd</t>
  </si>
  <si>
    <t>CG518283548</t>
  </si>
  <si>
    <t>(Declined: 15/05/2018 9:09:22 AM)
Declined Property Damage cover section due to Occupation
Declined Property Damage cover section due to Occupation
Declined Theft cover section due to Occupation
Decl</t>
  </si>
  <si>
    <t>TAMVO</t>
  </si>
  <si>
    <t>Tam Vo</t>
  </si>
  <si>
    <t>CG518453863</t>
  </si>
  <si>
    <t>(Declined: 15/05/2018 10:29:37 AM)
Declined Property Damage cover section due to Occupation
Declined Theft cover section due to Occupation
Declined Glass cover section due to Occupation
Declined Publ</t>
  </si>
  <si>
    <t>SEAWIGEN</t>
  </si>
  <si>
    <t>Seawing Shipping Pty Ltd</t>
  </si>
  <si>
    <t>CG530842702</t>
  </si>
  <si>
    <t xml:space="preserve">(Declined: 22/05/2018 3:39:45 PM)
Declined Property Damage cover section due to Occupation
Declined Public and Products Liability cover section due to Occupation
</t>
  </si>
  <si>
    <t>STREAMLINE</t>
  </si>
  <si>
    <t>Streamline Press Pty Ltd</t>
  </si>
  <si>
    <t>CG534385722</t>
  </si>
  <si>
    <t xml:space="preserve">(Declined: 27/05/2018 11:08:39 PM)
Declined due to back dating of inception date beyond limits
</t>
  </si>
  <si>
    <t>GLOWIL</t>
  </si>
  <si>
    <t>Dr Louis &amp; Hugette Glowinski</t>
  </si>
  <si>
    <t>CG539362068</t>
  </si>
  <si>
    <t>(Declined: 28/05/2018 12:39:06 PM)
Declined Property Damage cover section due to occupation
Declined Public and Products Liability cover section due to occupation
Refer due to unoccupancy
Refer due t</t>
  </si>
  <si>
    <t>PROTONG</t>
  </si>
  <si>
    <t>George Ikosidekas</t>
  </si>
  <si>
    <t>CG539362139</t>
  </si>
  <si>
    <t xml:space="preserve">(Declined: 28/05/2018 12:56:54 PM)
Declined due to inadequate fire protection for the risk and Property Damage/Business Interruption Sum Insured (fire extinguishers required)
</t>
  </si>
  <si>
    <t>CG539363051</t>
  </si>
  <si>
    <t>(Declined: 29/05/2018 12:02:41 AM)
Declined Property Damage cover section due to tenant Occupation
Declined Business Interruption cover section due to tenant Occupation
Declined Glass cover section d</t>
  </si>
  <si>
    <t>KPF</t>
  </si>
  <si>
    <t>KPF Holdings Pty Ltd</t>
  </si>
  <si>
    <t>CG539484336</t>
  </si>
  <si>
    <t>SBPQTE12116583</t>
  </si>
  <si>
    <t xml:space="preserve">(Declined: 29/05/2018 3:40:24 PM)
Declined due to back dating of inception date beyond limits
</t>
  </si>
  <si>
    <t>CARBONen</t>
  </si>
  <si>
    <t>NICK CARBONE</t>
  </si>
  <si>
    <t>CG546952498</t>
  </si>
  <si>
    <t xml:space="preserve">(Declined: 31/05/2018 2:25:38 PM)
Declined Public and Products Liability cover section due to Occupation
</t>
  </si>
  <si>
    <t>SGIA</t>
  </si>
  <si>
    <t>SGI Architectural</t>
  </si>
  <si>
    <t>CG483705583</t>
  </si>
  <si>
    <t xml:space="preserve">(Declined: 1/05/2018 10:19:14 AM)
Declined as Flood cover is not available
Declined due to General Property total sum insured
Declined due to General Property Specified Items total sum insured
Refer </t>
  </si>
  <si>
    <t>AVECAPTURE</t>
  </si>
  <si>
    <t>AVE PTY LTD</t>
  </si>
  <si>
    <t>CG506791590</t>
  </si>
  <si>
    <t xml:space="preserve">(Declined: 8/05/2018 9:57:47 AM)
Declined Public and Products Liability cover section due to Occupation
</t>
  </si>
  <si>
    <t>TOMQ001</t>
  </si>
  <si>
    <t>Tom Quote</t>
  </si>
  <si>
    <t>CG512733706</t>
  </si>
  <si>
    <t>(Declined: 11/05/2018 12:18:07 PM)
Declined due to Removal of debris sum insured
Declined due to EPS% and Property Damage/Business Interruption Sum Insured
Decline due to occupation and Property Dama</t>
  </si>
  <si>
    <t>PAND001</t>
  </si>
  <si>
    <t>Panderra Pty Ltd</t>
  </si>
  <si>
    <t>CG518452416</t>
  </si>
  <si>
    <t xml:space="preserve">(Declined: 14/05/2018 12:30:37 PM)
Declined Public and Products Liability cover section due to Occupation
</t>
  </si>
  <si>
    <t>MOUN003</t>
  </si>
  <si>
    <t>Mountain Sea Trading Pty Ltd</t>
  </si>
  <si>
    <t>CG518282590</t>
  </si>
  <si>
    <t xml:space="preserve">(Declined: 14/05/2018 2:03:56 PM)
Declined due to minimum underwriting criteria not being met
Refer due to forward dating of inception date
</t>
  </si>
  <si>
    <t>TEDM01</t>
  </si>
  <si>
    <t>Ted Maroun t/as Time for a Cut</t>
  </si>
  <si>
    <t>CG518453091</t>
  </si>
  <si>
    <t xml:space="preserve">(Declined: 14/05/2018 4:07:36 PM)
Declined Public and Products Liability cover section due to underground work exceeding 5 metres in depth
</t>
  </si>
  <si>
    <t>001FISD</t>
  </si>
  <si>
    <t>FISHCAM DISCRETIONARY TRUST T/As M &amp; M FISHER PLUMBING P/L</t>
  </si>
  <si>
    <t>CG518283784</t>
  </si>
  <si>
    <t>SBPQTE12103634</t>
  </si>
  <si>
    <t xml:space="preserve">(Declined: 15/05/2018 10:47:55 AM)
Declined Property Damage cover section due to Occupation
Declined Theft cover section due to Occupation
</t>
  </si>
  <si>
    <t>ABCC01</t>
  </si>
  <si>
    <t>ABC Couriers &amp; Transport Services Pty Ltd ABC Logistics Pty Ltd</t>
  </si>
  <si>
    <t>CG518283855</t>
  </si>
  <si>
    <t xml:space="preserve">(Declined: 15/05/2018 11:28:53 AM)
Declined as Flood cover is not available
Refer due to occupation and Property Damage/Business Interruption Sum Insured
</t>
  </si>
  <si>
    <t>ENER001</t>
  </si>
  <si>
    <t>Energi Design Pty Ltd Fiveways Properties Pty Ltd Sku Brand Design Pty Ltd</t>
  </si>
  <si>
    <t>CG518454944</t>
  </si>
  <si>
    <t>(Declined: 15/05/2018 3:53:54 PM)
Declined Public and Products Liability cover section due to occupation and turnover
Declined Public and Products Liability cover section due to underground work exce</t>
  </si>
  <si>
    <t>CG518455494</t>
  </si>
  <si>
    <t>(Declined: 16/05/2018 8:37:03 AM)
Hello,
Thank you for the opportunity to quote. Unfortunately we cannot provide cover on this occasion given the occupation of the applicant as Courier &amp; Transport</t>
  </si>
  <si>
    <t>CG518458106</t>
  </si>
  <si>
    <t xml:space="preserve">(Declined: 17/05/2018 12:21:25 PM)
Declined due to inadequate fire protection for the risk and Property Damage/Business Interruption Sum Insured (fire extinguishers required)
</t>
  </si>
  <si>
    <t>KALIPEAK</t>
  </si>
  <si>
    <t>Kalipeak Pty Ltd</t>
  </si>
  <si>
    <t>CG530841823</t>
  </si>
  <si>
    <t xml:space="preserve">(Declined: 22/05/2018 11:05:05 AM)
Declined Public and Products Liability cover section due to Occupation
</t>
  </si>
  <si>
    <t>LAWS001</t>
  </si>
  <si>
    <t>Mi-Pro Pty Ltd</t>
  </si>
  <si>
    <t>CG530842482</t>
  </si>
  <si>
    <t>SBPQTE12110192</t>
  </si>
  <si>
    <t>(Declined: 22/05/2018 2:33:21 PM)
Declined Property Damage cover section due to Occupation
Declined Property Damage cover section due to premises containing a Bar
Declined Public and Products Liabili</t>
  </si>
  <si>
    <t>MARL001</t>
  </si>
  <si>
    <t>Marlor Wines Pty Ltd</t>
  </si>
  <si>
    <t>CG531102563</t>
  </si>
  <si>
    <t>(Declined: 22/05/2018 2:41:19 PM)
Declined Property Damage cover section due to Occupation
Declined Property Damage cover section due to premises containing a Bar
Declined Public and Products Liabili</t>
  </si>
  <si>
    <t>CG530842611</t>
  </si>
  <si>
    <t xml:space="preserve">(Declined: 22/05/2018 3:14:54 PM)
Declined Public and Products Liability cover section due to underground work exceeding 5 metres in depth
</t>
  </si>
  <si>
    <t>ROMANCOMMU</t>
  </si>
  <si>
    <t>Roman Telecommunication Services Pty Ltd</t>
  </si>
  <si>
    <t>CG530845073</t>
  </si>
  <si>
    <t xml:space="preserve">(Declined: 23/05/2018 4:52:35 PM)
Declined Public and Products Liability cover section due to Occupation
</t>
  </si>
  <si>
    <t>QUOT004</t>
  </si>
  <si>
    <t>quotes - steph</t>
  </si>
  <si>
    <t>CG534872653</t>
  </si>
  <si>
    <t xml:space="preserve">(Declined: 24/05/2018 3:37:01 PM)
Declined due to EPS% and Property Damage/Business Interruption Sum Insured
Refer due to location type and Property Damage/Business Interruption sum insured
</t>
  </si>
  <si>
    <t>CHER001</t>
  </si>
  <si>
    <t>Cheree's Quotes</t>
  </si>
  <si>
    <t>CG534872840</t>
  </si>
  <si>
    <t>SBPQTE12109442</t>
  </si>
  <si>
    <t>(Declined: 24/05/2018 4:37:41 PM)
Hi Sophie, We can only accept within 5 days. Please amend effective date accordingly. Kind Regards, Daniel.</t>
  </si>
  <si>
    <t>MAXI03</t>
  </si>
  <si>
    <t>Maximus International</t>
  </si>
  <si>
    <t>CG539362321</t>
  </si>
  <si>
    <t xml:space="preserve">(Declined: 28/05/2018 2:00:39 PM)
Declined Public and Products Liability cover section due to the percentage of turnover paid to contractors/subcontractors
</t>
  </si>
  <si>
    <t>ABSO001</t>
  </si>
  <si>
    <t>Absolute Alpine Pty Limited</t>
  </si>
  <si>
    <t>CG539483272</t>
  </si>
  <si>
    <t>SBPQTE12115863</t>
  </si>
  <si>
    <t xml:space="preserve">(Declined: 29/05/2018 10:32:58 AM)
Declined as Flood cover is not available
Declined as Flood cover is not available
</t>
  </si>
  <si>
    <t>HALL006</t>
  </si>
  <si>
    <t>The Hallway Group Pty Ltd</t>
  </si>
  <si>
    <t>CG539364796</t>
  </si>
  <si>
    <t>(Declined: 29/05/2018 4:59:56 PM)
Declined due to Glass section taken without Property Damage section or Non PO Liability section
Declined Public and Products Liability cover section due to Occupatio</t>
  </si>
  <si>
    <t>CG544081698</t>
  </si>
  <si>
    <t>SBPQTE12117157</t>
  </si>
  <si>
    <t xml:space="preserve">(Declined: 30/05/2018 10:47:55 AM)
Declined Public and Products Liability cover section due to underground work exceeding 5 metres in depth
</t>
  </si>
  <si>
    <t>CAMD001</t>
  </si>
  <si>
    <t>Camden Valley Plumbing Pty Ltd</t>
  </si>
  <si>
    <t>CG544031735</t>
  </si>
  <si>
    <t xml:space="preserve">(Declined: 30/05/2018 10:54:55 AM)
Declined Property Damage cover section due to Occupation
Declined Public and Products Liability cover section due to Occupation
</t>
  </si>
  <si>
    <t>APPI001</t>
  </si>
  <si>
    <t>Appin Self Storage</t>
  </si>
  <si>
    <t>CG544031742</t>
  </si>
  <si>
    <t xml:space="preserve">(Declined: 30/05/2018 10:57:02 AM)
Declined Public and Products Liability cover section due to underground work exceeding 5 metres in depth
</t>
  </si>
  <si>
    <t>CG546951520</t>
  </si>
  <si>
    <t>(Declined: 31/05/2018 9:48:40 AM)
Declined due to location
Declined Property Damage cover section due to Occupation
Declined Property Damage cover section due to the number of rooms
Declined Electron</t>
  </si>
  <si>
    <t>BEDF001</t>
  </si>
  <si>
    <t>Martin Roy William Bedford t/as Bedford Manor</t>
  </si>
  <si>
    <t>CG506552514</t>
  </si>
  <si>
    <t>SBPQTE12098244</t>
  </si>
  <si>
    <t xml:space="preserve">(Declined: 8/05/2018 2:48:07 PM)
Declined as Flood cover is not available
</t>
  </si>
  <si>
    <t>SLIPSTREAM</t>
  </si>
  <si>
    <t>Slipstream Signs Pty Ltd</t>
  </si>
  <si>
    <t>CG518455664</t>
  </si>
  <si>
    <t>SBPQTE12104789</t>
  </si>
  <si>
    <t xml:space="preserve">(Declined: 16/05/2018 10:11:01 AM)
Declined due to back dating of inception date beyond limits
Declined due to inadequate fire protection for the occupation and Property Damage/Business Interruption </t>
  </si>
  <si>
    <t>quote</t>
  </si>
  <si>
    <t>CG518285805</t>
  </si>
  <si>
    <t>(Declined: 16/05/2018 12:26:36 PM)
Declined due to inadequate fire protection for the occupation and Property Damage/Business Interruption sum insured (fire extinguishers &amp; fire blankets required)
De</t>
  </si>
  <si>
    <t>CG530842208</t>
  </si>
  <si>
    <t xml:space="preserve">(Declined: 22/05/2018 12:55:04 PM)
Declined Public and Products Liability cover section due to Occupation
</t>
  </si>
  <si>
    <t>LEONARD R</t>
  </si>
  <si>
    <t>Rick Leonard</t>
  </si>
  <si>
    <t>CG483936637</t>
  </si>
  <si>
    <t>SBPQTE12092116</t>
  </si>
  <si>
    <t>(Declined: 1/05/2018 4:49:06 PM)
Declined as Flood cover is not available
Declined due to inadequate fire protection for the risk and Property Damage/Business Interruption Sum Insured (fire extinguis</t>
  </si>
  <si>
    <t>Tritech</t>
  </si>
  <si>
    <t>Tri Tech Refrigeration Australia Pty Ltd</t>
  </si>
  <si>
    <t>CG483936655</t>
  </si>
  <si>
    <t>SBPQTE12092135</t>
  </si>
  <si>
    <t xml:space="preserve">(Declined: 1/05/2018 4:56:05 PM)
Declined as Flood cover is not available
</t>
  </si>
  <si>
    <t>CG496021634</t>
  </si>
  <si>
    <t>SBPQTE12093683</t>
  </si>
  <si>
    <t xml:space="preserve">(Declined: 3/05/2018 10:23:38 AM)
Declined as Flood cover is not available
Declined as Flood cover is not available
Declined as Flood cover is not available
Declined as Flood cover is not available
</t>
  </si>
  <si>
    <t>ELMO</t>
  </si>
  <si>
    <t>ELMO SOFTWARE LIMITED</t>
  </si>
  <si>
    <t>CG501121587</t>
  </si>
  <si>
    <t>SBPQTE12092263</t>
  </si>
  <si>
    <t xml:space="preserve">(Declined: 7/05/2018 7:38:13 AM)
Hi Schalk, thanks for sending over. Due to activities including structural steel fabrication, we are unable to offer the liability cover on this one. Please remove </t>
  </si>
  <si>
    <t>BRHSTEEL</t>
  </si>
  <si>
    <t xml:space="preserve">TELPOF PTY LIMITED T/AS BRH STEEL </t>
  </si>
  <si>
    <t>CG501121785</t>
  </si>
  <si>
    <t>SBPQTE12095803</t>
  </si>
  <si>
    <t>(Declined: 7/05/2018 10:30:03 AM)
Declined as Flood cover is not available
Declined due to inadequate fire protection for the risk and Property Damage/Business Interruption Sum Insured (fire extingui</t>
  </si>
  <si>
    <t>INFRAWORX</t>
  </si>
  <si>
    <t>INFRAWORX PTY LIMITED</t>
  </si>
  <si>
    <t>CG500401752</t>
  </si>
  <si>
    <t>SBPQTE12095811</t>
  </si>
  <si>
    <t xml:space="preserve">(Declined: 7/05/2018 10:34:27 AM)
Declined due to minimum underwriting criteria not being met
Refer due to security, occupation and Theft sum insured
</t>
  </si>
  <si>
    <t>CG506793704</t>
  </si>
  <si>
    <t>(Declined: 9/05/2018 11:19:47 AM)
Declined due to location
Declined as Flood cover is not available
Declined Theft cover section due to Occupation
Declined Public and Products Liability cover section</t>
  </si>
  <si>
    <t>WREB</t>
  </si>
  <si>
    <t>WREB Co-operative Ltd</t>
  </si>
  <si>
    <t>CG512731935</t>
  </si>
  <si>
    <t xml:space="preserve">(Declined: 10/05/2018 12:19:27 PM)
Declined Public and Products Liability cover section due to outdoor work above 30 metres
</t>
  </si>
  <si>
    <t>BOSSFACADES</t>
  </si>
  <si>
    <t>BOSS FACADES PTY LTD</t>
  </si>
  <si>
    <t>CG518281696</t>
  </si>
  <si>
    <t xml:space="preserve">(Declined: 14/05/2018 8:53:39 AM)
Declined Public and Products Liability cover section due to Occupation
</t>
  </si>
  <si>
    <t>SAMUITRANS</t>
  </si>
  <si>
    <t>SAMUI TRANSPORT PTY LTD</t>
  </si>
  <si>
    <t>CG518452238</t>
  </si>
  <si>
    <t>SBPQTE12102525</t>
  </si>
  <si>
    <t xml:space="preserve">(Declined: 14/05/2018 11:40:52 AM)
Declined Public and Products Liability cover section due to Occupation
</t>
  </si>
  <si>
    <t>ABSOLUTEDLIGHTS</t>
  </si>
  <si>
    <t>IDI CONSULTING PTY LTD T/AS ABSOLUTE D LIGHTS</t>
  </si>
  <si>
    <t>CG518452258</t>
  </si>
  <si>
    <t xml:space="preserve">(Declined: 14/05/2018 11:43:17 AM)
Declined Public and Products Liability cover section due to Occupation
</t>
  </si>
  <si>
    <t>CG518453246</t>
  </si>
  <si>
    <t>SBPQTE12103249</t>
  </si>
  <si>
    <t xml:space="preserve">(Declined: 14/05/2018 5:07:01 PM)
Declined Public and Products Liability cover section due to the amount paid to contractors/subcontractors
</t>
  </si>
  <si>
    <t>MRCARPET</t>
  </si>
  <si>
    <t>CARPET AUSTRALIA PTY LIMITED</t>
  </si>
  <si>
    <t>CG518453253</t>
  </si>
  <si>
    <t>(Declined: 14/05/2018 5:14:14 PM)
Declined Public and Products Liability cover section due to occupation and turnover
Declined Public and Products Liability cover section due to the amount paid to co</t>
  </si>
  <si>
    <t>CG518283211</t>
  </si>
  <si>
    <t>SBPQTE12103281</t>
  </si>
  <si>
    <t xml:space="preserve">(Declined: 14/05/2018 5:23:13 PM)
Declined due to inadequate fire protection for the occupation and Property Damage/Business Interruption sum insured (fire extinguishers &amp; fire blankets required)
</t>
  </si>
  <si>
    <t>COCORICO</t>
  </si>
  <si>
    <t>Soltani Enterprises Pty Ltd T/As Coco Rico</t>
  </si>
  <si>
    <t>CG518453886</t>
  </si>
  <si>
    <t>SBPQTE12103614</t>
  </si>
  <si>
    <t>(Declined: 15/05/2018 10:37:28 AM)
Declined due to inadequate fire protection for the risk and Property Damage/Business Interruption Sum Insured (fire extinguishers required)
Declined due to inadequa</t>
  </si>
  <si>
    <t>PUBLISHERSINTER</t>
  </si>
  <si>
    <t>PUBLISHERS INTERNATIONALE PTY LTD</t>
  </si>
  <si>
    <t>CG518454214</t>
  </si>
  <si>
    <t xml:space="preserve">(Declined: 15/05/2018 12:26:26 PM)
Declined due to minimum underwriting criteria not being met
Refer Public and Products Liability cover section due to Occupation (Please provide full details of all </t>
  </si>
  <si>
    <t>CG518456428</t>
  </si>
  <si>
    <t>SBPQTE12105363</t>
  </si>
  <si>
    <t xml:space="preserve">(Declined: 16/05/2018 2:19:51 PM)
Declined due to inadequate fire protection for the risk and Property Damage/Business Interruption Sum Insured (fire extinguishers required)
</t>
  </si>
  <si>
    <t>CG518457492</t>
  </si>
  <si>
    <t>SBPQTE12105956</t>
  </si>
  <si>
    <t>(Declined: 17/05/2018 9:30:35 AM)
Declined due to location
Declined due to location
Declined due to location
Declined as Flood cover is not available
Declined due to inadequate fire protection for th</t>
  </si>
  <si>
    <t>BEAUTOPIA</t>
  </si>
  <si>
    <t>Beautopia Hair and Beauty Ptd Ltd</t>
  </si>
  <si>
    <t>CG518287352</t>
  </si>
  <si>
    <t>(Declined: 17/05/2018 11:10:02 AM)
Declined due to location
Declined due to location
Declined due to location
Declined as Flood cover is not available
Declined due to inadequate fire protection for t</t>
  </si>
  <si>
    <t>CG518461312</t>
  </si>
  <si>
    <t>(Declined: 21/05/2018 11:35:54 AM)
Declined due to location
Declined due to inadequate fire protection for the risk and Property Damage/Business Interruption Sum Insured (fire extinguishers required)</t>
  </si>
  <si>
    <t>HANDLEYR</t>
  </si>
  <si>
    <t>MR. RICHARD HANDLEY</t>
  </si>
  <si>
    <t>CG534382597</t>
  </si>
  <si>
    <t xml:space="preserve">(Declined: 24/05/2018 3:10:01 PM)
Declined due to inadequate fire protection for the risk and Property Damage/Business Interruption Sum Insured (fire extinguishers required)
</t>
  </si>
  <si>
    <t>SABBAT</t>
  </si>
  <si>
    <t>Sabbat Pty Ltd</t>
  </si>
  <si>
    <t>CG539361866</t>
  </si>
  <si>
    <t>SBPQTE12114858</t>
  </si>
  <si>
    <t>(Declined: 28/05/2018 11:45:30 AM)
Decline due to occupation and Property Damage/Business Interruption Sum Insured
Refer due to Property Damage/Business Interruption total policy sum insured
Refer du</t>
  </si>
  <si>
    <t>TIPTOP</t>
  </si>
  <si>
    <t>Tip Top Kitchens (NSW) Pty Ltd</t>
  </si>
  <si>
    <t>CG539483119</t>
  </si>
  <si>
    <t>SBPQTE12115747</t>
  </si>
  <si>
    <t>(Declined: 29/05/2018 9:46:26 AM)
Declined due to minimum underwriting criteria not being met
Refer due to claims history (Please provide full details)
Refer due to claims history (Please provide ful</t>
  </si>
  <si>
    <t>SIMTECIT</t>
  </si>
  <si>
    <t xml:space="preserve">Simtec IT Managed Services Pty Ltd </t>
  </si>
  <si>
    <t>CG539484550</t>
  </si>
  <si>
    <t>SBPQTE12116765</t>
  </si>
  <si>
    <t xml:space="preserve">(Declined: 29/05/2018 4:37:58 PM)
Declined due to back dating of inception date beyond limits
Declined Theft cover section due to Occupation
</t>
  </si>
  <si>
    <t>ABACUSSEC</t>
  </si>
  <si>
    <t>ABACUS SECURITY SERVICES PTY LTD</t>
  </si>
  <si>
    <t>CG544081367</t>
  </si>
  <si>
    <t>(Declined: 30/05/2018 5:43:21 AM)
Hi Schalk, thanks for sending over. The sums insured at situation 1 are outside of our underwriting guidelines so we cannot provide terms for this situation. Regar</t>
  </si>
  <si>
    <t>CG544031916</t>
  </si>
  <si>
    <t>SBPQTE12117306</t>
  </si>
  <si>
    <t xml:space="preserve">(Declined: 30/05/2018 11:43:09 AM)
Declined as Flood cover is not available
</t>
  </si>
  <si>
    <t>CONSONIC</t>
  </si>
  <si>
    <t>Consonic Pty Ltd</t>
  </si>
  <si>
    <t>CG544032317</t>
  </si>
  <si>
    <t>SBPQTE12117465</t>
  </si>
  <si>
    <t xml:space="preserve">(Declined: 30/05/2018 12:44:36 PM)
Declined as Flood cover is not available
</t>
  </si>
  <si>
    <t>CG546951334</t>
  </si>
  <si>
    <t xml:space="preserve">(Declined: 31/05/2018 7:19:27 AM)
Declined Public and Products Liability cover section due to Occupation
</t>
  </si>
  <si>
    <t>CG546872812</t>
  </si>
  <si>
    <t>(Declined: 31/05/2018 4:23:46 PM)
Declined as Flood cover is not available
Declined due to inadequate fire protection for the risk and Property Damage/Business Interruption Sum Insured (fire extingui</t>
  </si>
  <si>
    <t>CG496033550</t>
  </si>
  <si>
    <t>SBPQTE12095013</t>
  </si>
  <si>
    <t xml:space="preserve">(Declined: 4/05/2018 12:52:46 PM)
Declined Property Damage cover section due to Yes to 'Is manufacturing equipment left operating when the site is unattended'
</t>
  </si>
  <si>
    <t>PLATTME</t>
  </si>
  <si>
    <t>Michele E Platt</t>
  </si>
  <si>
    <t>CG512732611</t>
  </si>
  <si>
    <t>(Declined: 10/05/2018 3:53:10 PM)
Hi Daniel,
Thank you for your information.
I hope we could better assist next year.
I have declined this quote back.
Kind Regards
Muy Chhean</t>
  </si>
  <si>
    <t>GOTCHD</t>
  </si>
  <si>
    <t>David &amp; Carolyn Gotch</t>
  </si>
  <si>
    <t>CG518287735</t>
  </si>
  <si>
    <t>(Declined: 17/05/2018 1:10:34 PM)
Declined due to inadequate fire protection for the risk and Property Damage/Business Interruption Sum Insured (fire extinguishers required)
Declined due to inadequat</t>
  </si>
  <si>
    <t>ROTHALLIW</t>
  </si>
  <si>
    <t>Ian W &amp; Yvonne M Rothall</t>
  </si>
  <si>
    <t>CG518289798</t>
  </si>
  <si>
    <t xml:space="preserve">(Declined: 18/05/2018 4:24:10 PM)
Declined Public and Products Liability cover section due to Occupation
</t>
  </si>
  <si>
    <t>FOXMW</t>
  </si>
  <si>
    <t>M W &amp; N M Fox</t>
  </si>
  <si>
    <t>CG534872480</t>
  </si>
  <si>
    <t xml:space="preserve">(Declined: 24/05/2018 2:54:34 PM)
Declined Public and Products Liability cover section due to Occupation
</t>
  </si>
  <si>
    <t>FARMFRESH</t>
  </si>
  <si>
    <t>Farm Fresh Market</t>
  </si>
  <si>
    <t>CG483935847</t>
  </si>
  <si>
    <t>SBPQTE12091560</t>
  </si>
  <si>
    <t xml:space="preserve">(Declined: 1/05/2018 12:42:54 PM)
Decline due to occupation and Property Damage/Business Interruption Sum Insured
</t>
  </si>
  <si>
    <t>5093</t>
  </si>
  <si>
    <t>Jade Investment Group Pty Ltd</t>
  </si>
  <si>
    <t>CG492471517</t>
  </si>
  <si>
    <t>(Declined: 2/05/2018 9:19:28 AM)
Hi Julie, thanks for sending over. Due to the total fire/BI sum insured, we will be unable to offer terms. Regards, Dean Windsor</t>
  </si>
  <si>
    <t>CG491972260</t>
  </si>
  <si>
    <t>(Declined: 2/05/2018 1:15:41 PM)
Declined as Flood cover is not available
Declined due to inadequate fire protection for the risk and Property Damage/Business Interruption Sum Insured (fire extinguis</t>
  </si>
  <si>
    <t>6021</t>
  </si>
  <si>
    <t>Greg Donovan</t>
  </si>
  <si>
    <t>CG496031628</t>
  </si>
  <si>
    <t>SBPQTE12093662</t>
  </si>
  <si>
    <t xml:space="preserve">(Declined: 3/05/2018 10:13:34 AM)
Declined due to inadequate fire protection for the risk and Property Damage/Business Interruption Sum Insured (fire extinguishers required)
</t>
  </si>
  <si>
    <t>6023</t>
  </si>
  <si>
    <t>Eva Mercedes</t>
  </si>
  <si>
    <t>CG506792082</t>
  </si>
  <si>
    <t>(Declined: 8/05/2018 12:14:03 PM)
Declined Property Damage cover section due to Occupation
Declined Theft cover section due to Occupation
Declined Public and Products Liability cover section due to O</t>
  </si>
  <si>
    <t>3724</t>
  </si>
  <si>
    <t>Canberra International Clay Target Club Inc</t>
  </si>
  <si>
    <t>CG506792355</t>
  </si>
  <si>
    <t xml:space="preserve">(Declined: 8/05/2018 2:10:40 PM)
Declined due to inadequate fire protection for the risk and Property Damage/Business Interruption Sum Insured (fire extinguishers required)
</t>
  </si>
  <si>
    <t>782</t>
  </si>
  <si>
    <t>Rose Cleaning Services</t>
  </si>
  <si>
    <t>CG506792648</t>
  </si>
  <si>
    <t xml:space="preserve">(Declined: 8/05/2018 3:33:01 PM)
Declined due to inadequate fire protection for the risk and Property Damage/Business Interruption Sum Insured (fire extinguishers required)
</t>
  </si>
  <si>
    <t>CG512731623</t>
  </si>
  <si>
    <t xml:space="preserve">(Declined: 10/05/2018 10:37:27 AM)
Declined due to inadequate fire protection for the risk and Property Damage/Business Interruption Sum Insured (fire extinguishers required)
</t>
  </si>
  <si>
    <t>3890</t>
  </si>
  <si>
    <t>Valley Hairdressers</t>
  </si>
  <si>
    <t>CG518453703</t>
  </si>
  <si>
    <t>(Declined: 15/05/2018 9:36:42 AM)
Declined Public and Products Liability cover section due to Yes to 'Does the business carry out any of the following: cleaning of shopping centres or department stor</t>
  </si>
  <si>
    <t>6014</t>
  </si>
  <si>
    <t>Ace Cleaners Pty Ltd</t>
  </si>
  <si>
    <t>CG530842291</t>
  </si>
  <si>
    <t>SBPQTE12110038</t>
  </si>
  <si>
    <t xml:space="preserve">(Declined: 22/05/2018 1:26:40 PM)
Declined Public and Products Liability cover section due to Occupation
</t>
  </si>
  <si>
    <t>6032</t>
  </si>
  <si>
    <t>Warburton Developments</t>
  </si>
  <si>
    <t>CG530842301</t>
  </si>
  <si>
    <t xml:space="preserve">(Declined: 22/05/2018 1:32:14 PM)
Declined Public and Products Liability cover section due to Occupation
</t>
  </si>
  <si>
    <t>CG531103788</t>
  </si>
  <si>
    <t>SBPQTE12110865</t>
  </si>
  <si>
    <t xml:space="preserve">(Declined: 23/05/2018 9:42:09 AM)
Declined due to back dating of inception date beyond limits
</t>
  </si>
  <si>
    <t>6034</t>
  </si>
  <si>
    <t>Primo Electrical Pty Ltd</t>
  </si>
  <si>
    <t>CG530843600</t>
  </si>
  <si>
    <t xml:space="preserve">(Declined: 23/05/2018 9:43:29 AM)
Declined due to back dating of inception date beyond limits
</t>
  </si>
  <si>
    <t>CG534382309</t>
  </si>
  <si>
    <t xml:space="preserve">(Declined: 24/05/2018 2:03:50 PM)
Declined Property Damage cover section due to Occupation
Declined Public and Products Liability cover section due to Occupation
</t>
  </si>
  <si>
    <t>5649</t>
  </si>
  <si>
    <t>Austasia United Pty Ltd</t>
  </si>
  <si>
    <t>CG534874196</t>
  </si>
  <si>
    <t xml:space="preserve">(Declined: 25/05/2018 3:05:05 PM)
Declined Public and Products Liability cover section due to No to ?Does the business hold a current professional indemnity policy with a Sum Insured of at least $2M </t>
  </si>
  <si>
    <t>6059</t>
  </si>
  <si>
    <t>Canberra Height Safety and Access Solutions Pty Ltd</t>
  </si>
  <si>
    <t>CG539484581</t>
  </si>
  <si>
    <t xml:space="preserve">(Declined: 29/05/2018 4:50:52 PM)
Declined due to inadequate fire protection for the risk and Property Damage/Business Interruption Sum Insured (fire extinguishers required)
Declined Property Damage </t>
  </si>
  <si>
    <t>2866</t>
  </si>
  <si>
    <t>Bowsher Pty Ltd ATF Bowden Family Superannuation</t>
  </si>
  <si>
    <t>CG546951483</t>
  </si>
  <si>
    <t xml:space="preserve">(Declined: 31/05/2018 9:36:18 AM)
Declined due to inadequate fire protection for the risk and Property Damage/Business Interruption Sum Insured (fire extinguishers required)
Refer due to unoccupancy
</t>
  </si>
  <si>
    <t>6062</t>
  </si>
  <si>
    <t>Dr Mohan Thampi</t>
  </si>
  <si>
    <t>CG491972365</t>
  </si>
  <si>
    <t xml:space="preserve">(Declined: 2/05/2018 1:50:35 PM)
Declined Public and Products Liability cover section due to Occupation
</t>
  </si>
  <si>
    <t>HENDERS01</t>
  </si>
  <si>
    <t>DANIEL HENDERSON</t>
  </si>
  <si>
    <t>CG496032139</t>
  </si>
  <si>
    <t>SBPQTE12094052</t>
  </si>
  <si>
    <t>(Declined: 3/05/2018 1:48:47 PM)
Declined Property Damage cover section due to No to Are deep fryers thermostatically controlled and fitted with an automatic over-temperature cut out device?
Refer du</t>
  </si>
  <si>
    <t>YOKTHA01</t>
  </si>
  <si>
    <t>Chan Cubis &amp; Kanokwan Jay Phao-Chinda  T/as Yok Thai Restaurant [MANLY]</t>
  </si>
  <si>
    <t>CG501122157</t>
  </si>
  <si>
    <t xml:space="preserve">(Declined: 7/05/2018 1:12:33 PM)
Declined due to back dating of inception date beyond limits
Declined as Flood cover is not available
</t>
  </si>
  <si>
    <t>ECKFOR01</t>
  </si>
  <si>
    <t>Eckford Johnson Partners Pty Ltd</t>
  </si>
  <si>
    <t>CG501122163</t>
  </si>
  <si>
    <t>SBPQTE12096147</t>
  </si>
  <si>
    <t xml:space="preserve">(Declined: 7/05/2018 1:18:31 PM)
Declined as Flood cover is not available
Refer due to occupation and Property Damage/Business Interruption Sum Insured
</t>
  </si>
  <si>
    <t>CG501122450</t>
  </si>
  <si>
    <t>SBPQTE12096464</t>
  </si>
  <si>
    <t xml:space="preserve">(Declined: 7/05/2018 3:03:05 PM)
Declined as Flood cover is not available
Refer due to occupation and Property Damage/Business Interruption Sum Insured
</t>
  </si>
  <si>
    <t>CG512041993</t>
  </si>
  <si>
    <t>SBPQTE12100196</t>
  </si>
  <si>
    <t>(Declined: 10/05/2018 11:40:59 AM)
Declined due to inadequate fire protection for the risk and Property Damage/Business Interruption Sum Insured (fire extinguishers required)
Decline due to occupatio</t>
  </si>
  <si>
    <t>JENNIN001</t>
  </si>
  <si>
    <t>B &amp; D Jennings Pty Ltd</t>
  </si>
  <si>
    <t>CG512731844</t>
  </si>
  <si>
    <t>SBPQTE12096604</t>
  </si>
  <si>
    <t>(Declined: 10/05/2018 11:49:29 AM)
Hi Ronnie,
Thank you for your referral.
Unfortunately we are unable to assist with this quote due to the insured total Fire sum insured and their business activit</t>
  </si>
  <si>
    <t>TRA01</t>
  </si>
  <si>
    <t>Transarle Pty Limited &amp; Pipe Lining &amp; Coating Pty Limited</t>
  </si>
  <si>
    <t>CG512731981</t>
  </si>
  <si>
    <t>SBPQTE12100330</t>
  </si>
  <si>
    <t xml:space="preserve">(Declined: 10/05/2018 12:39:18 PM)
Decline due to occupation and Property Damage/Business Interruption Sum Insured
Refer due to Property Damage/Business Interruption total policy sum insured
</t>
  </si>
  <si>
    <t>CG512731992</t>
  </si>
  <si>
    <t>SBPQTE12100337</t>
  </si>
  <si>
    <t>(Declined: 10/05/2018 12:43:35 PM)
Decline due to occupation and Property Damage/Business Interruption Sum Insured
Refer due to Property Damage/Business Interruption total policy sum insured
Refer du</t>
  </si>
  <si>
    <t>CG512732094</t>
  </si>
  <si>
    <t>(Declined: 10/05/2018 1:09:27 PM)
Decline due to occupation and Property Damage/Business Interruption Sum Insured
Refer due to Property Damage/Business Interruption total policy sum insured
Refer due</t>
  </si>
  <si>
    <t>CG512733164</t>
  </si>
  <si>
    <t>SBPQTE12096523</t>
  </si>
  <si>
    <t>(Declined: 11/05/2018 8:10:31 AM)
Hi Ronnie, thanks for sending over. Having viewed the tenants website along with total fire and BI sums insured, this is not one we would be looking to offer terms</t>
  </si>
  <si>
    <t>CG518454228</t>
  </si>
  <si>
    <t>SBPQTE12103862</t>
  </si>
  <si>
    <t xml:space="preserve">(Declined: 15/05/2018 12:29:56 PM)
Declined Property Damage cover section due to No or Unknown to 'Does the wok cooking equipment have a flame failure automatic cut off module and exhaust extraction </t>
  </si>
  <si>
    <t>JIY01</t>
  </si>
  <si>
    <t>Albion Arch Pty Ltd</t>
  </si>
  <si>
    <t>CG518291167</t>
  </si>
  <si>
    <t>SBPQTE12108967</t>
  </si>
  <si>
    <t xml:space="preserve">(Declined: 21/05/2018 2:52:03 PM)
Declined due to inadequate fire protection for the occupation and Property Damage/Business Interruption sum insured (fire extinguishers &amp; fire blankets required)
</t>
  </si>
  <si>
    <t>DEREKA01</t>
  </si>
  <si>
    <t>Derek and Noni Trading Pty Ltd</t>
  </si>
  <si>
    <t>CG528431935</t>
  </si>
  <si>
    <t>SBPQTE12108979</t>
  </si>
  <si>
    <t xml:space="preserve">(Declined: 21/05/2018 2:55:08 PM)
Declined due to inadequate fire protection for the occupation and Property Damage/Business Interruption sum insured (fire extinguishers &amp; fire blankets required)
</t>
  </si>
  <si>
    <t>CG531104119</t>
  </si>
  <si>
    <t>(Declined: 23/05/2018 11:04:07 AM)
Declined Property Damage cover section due to tenant Occupation
Declined Business Interruption cover section due to tenant Occupation
Declined Public and Products L</t>
  </si>
  <si>
    <t>WWWFAR001</t>
  </si>
  <si>
    <t>Hiltop Pty Ltd</t>
  </si>
  <si>
    <t>CG534381592</t>
  </si>
  <si>
    <t xml:space="preserve">(Declined: 24/05/2018 10:09:57 AM)
Declined Public and Products Liability cover section due to Occupation
</t>
  </si>
  <si>
    <t>BROAD01</t>
  </si>
  <si>
    <t>Warick Broad and Phao Tuankrathok</t>
  </si>
  <si>
    <t>CG534873670</t>
  </si>
  <si>
    <t>SBPQTE12113534</t>
  </si>
  <si>
    <t>(Declined: 25/05/2018 11:59:01 AM)
Declined Property Damage cover section due to Occupation
Declined Theft cover section due to Occupation
Declined Glass cover section due to Occupation
Declined Publ</t>
  </si>
  <si>
    <t>PJ&amp;KM01</t>
  </si>
  <si>
    <t>PJ &amp; KM Services Pty Ltd</t>
  </si>
  <si>
    <t>CG534873700</t>
  </si>
  <si>
    <t>(Declined: 25/05/2018 12:04:04 PM)
Declined Property Damage cover section due to Occupation
Declined Theft cover section due to Occupation
Declined Glass cover section due to Occupation
Declined Publ</t>
  </si>
  <si>
    <t>CG534385232</t>
  </si>
  <si>
    <t>(Declined: 26/05/2018 6:18:20 AM)
Hi Mitchell, thanks for sending over. The Motor Trade extension is not available on the SCTP platform. Please re-submit your referral on Insurelink and we should b</t>
  </si>
  <si>
    <t>STOUTR02</t>
  </si>
  <si>
    <t>Stout Road Smash Repairs</t>
  </si>
  <si>
    <t>CG496022237</t>
  </si>
  <si>
    <t>SBPQTE12094109</t>
  </si>
  <si>
    <t xml:space="preserve">(Declined: 3/05/2018 2:18:04 PM)
Declined Public and Products Liability cover section due to Occupation
</t>
  </si>
  <si>
    <t>6493</t>
  </si>
  <si>
    <t xml:space="preserve">LANCASHIRE GWEN </t>
  </si>
  <si>
    <t>CG496022543</t>
  </si>
  <si>
    <t xml:space="preserve">(Declined: 3/05/2018 3:57:12 PM)
Our apologies Francis. We are unable to assist with a suitable offer. Kind regards Tony Sango 03 9637 1318  </t>
  </si>
  <si>
    <t>CG506551902</t>
  </si>
  <si>
    <t>SBPQTE12097789</t>
  </si>
  <si>
    <t>(Declined: 8/05/2018 11:12:05 AM)
Declined due to inadequate fire protection for the risk and Property Damage/Business Interruption Sum Insured (fire extinguishers required)
Declined Public and Produ</t>
  </si>
  <si>
    <t>S281305</t>
  </si>
  <si>
    <t>Air Conditioners, Automotive, Manufacturing</t>
  </si>
  <si>
    <t>5616</t>
  </si>
  <si>
    <t>Cold-Rite Refrigeration &amp; Air Conditioning Pty.Ltd.</t>
  </si>
  <si>
    <t>CG506791883</t>
  </si>
  <si>
    <t xml:space="preserve">(Declined: 8/05/2018 11:22:07 AM)
Declined due to inadequate fire protection for the risk and Property Damage/Business Interruption Sum Insured (fire extinguishers required)
</t>
  </si>
  <si>
    <t>CG506792503</t>
  </si>
  <si>
    <t xml:space="preserve">(Declined: 8/05/2018 2:53:45 PM)
Declined Public and Products Liability cover section due to Occupation
</t>
  </si>
  <si>
    <t>6496</t>
  </si>
  <si>
    <t>Slumber Adventures</t>
  </si>
  <si>
    <t>CG512043761</t>
  </si>
  <si>
    <t>SBPQTE12101321</t>
  </si>
  <si>
    <t xml:space="preserve">(Declined: 11/05/2018 11:21:41 AM)
Declined Public and Products Liability cover section due to the amount paid to contractors/subcontractors
</t>
  </si>
  <si>
    <t>5755</t>
  </si>
  <si>
    <t>Salex Linings Pty Ltd &amp; Salex Ceilings Pty Ltd</t>
  </si>
  <si>
    <t>CG512733951</t>
  </si>
  <si>
    <t xml:space="preserve">(Declined: 11/05/2018 2:08:59 PM)
Declined Public and Products Liability cover section due to the amount paid to contractors/subcontractors
</t>
  </si>
  <si>
    <t>CG518454973</t>
  </si>
  <si>
    <t>SBPQTE12104339</t>
  </si>
  <si>
    <t xml:space="preserve">(Declined: 15/05/2018 4:05:03 PM)
Declined Public and Products Liability cover section due to Occupation
</t>
  </si>
  <si>
    <t>6498</t>
  </si>
  <si>
    <t>Carbines Homes</t>
  </si>
  <si>
    <t>CG518284686</t>
  </si>
  <si>
    <t xml:space="preserve">(Declined: 15/05/2018 4:11:30 PM)
Declined Public and Products Liability cover section due to Occupation
</t>
  </si>
  <si>
    <t>CG518455635</t>
  </si>
  <si>
    <t>SBPQTE12104763</t>
  </si>
  <si>
    <t xml:space="preserve">(Declined: 16/05/2018 9:59:45 AM)
Declined due to back dating of inception date beyond limits
</t>
  </si>
  <si>
    <t>5254</t>
  </si>
  <si>
    <t>Kevin &amp; Judith ONeile T/as Harrison Gaskets</t>
  </si>
  <si>
    <t>CG518290338</t>
  </si>
  <si>
    <t>SBPQTE12108343</t>
  </si>
  <si>
    <t xml:space="preserve">(Declined: 21/05/2018 9:52:31 AM)
Declined Public and Products Liability cover section due to Occupation
</t>
  </si>
  <si>
    <t>6320</t>
  </si>
  <si>
    <t>Christopher Daniel Andrews</t>
  </si>
  <si>
    <t>CG546871705</t>
  </si>
  <si>
    <t>(Declined: 31/05/2018 10:39:53 AM)
Declined due to inadequate fire protection for the risk and Property Damage/Business Interruption Sum Insured (fire extinguishers required)
Declined Public and Prod</t>
  </si>
  <si>
    <t>5997</t>
  </si>
  <si>
    <t>Chief Nutrition Pty Ltd</t>
  </si>
  <si>
    <t>CG546872774</t>
  </si>
  <si>
    <t xml:space="preserve">(Declined: 31/05/2018 4:11:25 PM)
Declined Public and Products Liability cover section due to Occupation
</t>
  </si>
  <si>
    <t>6502</t>
  </si>
  <si>
    <t>S &amp; T Truck Repairs</t>
  </si>
  <si>
    <t>CG506551622</t>
  </si>
  <si>
    <t>(Declined: 8/05/2018 9:38:34 AM)
Declined due to inadequate fire protection for the risk and Property Damage/Business Interruption Sum Insured (fire extinguishers required)
Refer due to location type</t>
  </si>
  <si>
    <t>Brandon</t>
  </si>
  <si>
    <t>Jan &amp; Trevor Brandon</t>
  </si>
  <si>
    <t>CG506792185</t>
  </si>
  <si>
    <t>SBPQTE12098033</t>
  </si>
  <si>
    <t xml:space="preserve">(Declined: 8/05/2018 1:01:13 PM)
Declined Public and Products Liability cover section due to Occupation
</t>
  </si>
  <si>
    <t>FUSS POTS</t>
  </si>
  <si>
    <t>CG506794168</t>
  </si>
  <si>
    <t>SBPQTE12099247</t>
  </si>
  <si>
    <t xml:space="preserve">(Declined: 9/05/2018 1:39:36 PM)
Declined due to General Property section taken without either Property Damage section or Liability section
</t>
  </si>
  <si>
    <t>QUOTE_CW</t>
  </si>
  <si>
    <t>QUOTATION ONLY - PREMIUM TOTAL TO BE CONFIRMED</t>
  </si>
  <si>
    <t>CG512043546</t>
  </si>
  <si>
    <t>SBPQTE12101178</t>
  </si>
  <si>
    <t xml:space="preserve">(Declined: 11/05/2018 10:04:25 AM)
Declined Property Damage cover section due to Occupation
Declined Theft cover section due to Occupation
Declined Public and Products Liability cover section due to </t>
  </si>
  <si>
    <t>S452350</t>
  </si>
  <si>
    <t>Pigments Wholesaling</t>
  </si>
  <si>
    <t>Poly-Pigments</t>
  </si>
  <si>
    <t>Poly-Pigments Pty. Ltd.</t>
  </si>
  <si>
    <t>CG512044607</t>
  </si>
  <si>
    <t xml:space="preserve">(Declined: 11/05/2018 4:43:29 PM)
Declined Public and Products Liability cover section due to Occupation
</t>
  </si>
  <si>
    <t>CG518453647</t>
  </si>
  <si>
    <t xml:space="preserve">(Declined: 15/05/2018 9:17:57 AM)
Declined Public and Products Liability cover section due to Occupation
</t>
  </si>
  <si>
    <t>CG518453677</t>
  </si>
  <si>
    <t xml:space="preserve">(Declined: 15/05/2018 9:26:16 AM)
Declined Public and Products Liability cover section due to Occupation
</t>
  </si>
  <si>
    <t>CG518287480</t>
  </si>
  <si>
    <t>SBPQTE12106279</t>
  </si>
  <si>
    <t xml:space="preserve">(Declined: 17/05/2018 11:47:13 AM)
Declined Public and Products Liability cover section due to Occupation
</t>
  </si>
  <si>
    <t>CG530844062</t>
  </si>
  <si>
    <t xml:space="preserve">(Declined: 23/05/2018 11:33:22 AM)
Declined Property Damage cover section due to Occupation
Declined Public and Products Liability cover section due to Occupation
</t>
  </si>
  <si>
    <t>CG534381779</t>
  </si>
  <si>
    <t>SBPQTE12112301</t>
  </si>
  <si>
    <t>(Declined: 24/05/2018 11:13:06 AM)
Declined Property Damage cover section due to Occupation
Declined Property Damage cover section due to premises containing a Bar
Declined Money cover section due to</t>
  </si>
  <si>
    <t>Barpiccolo</t>
  </si>
  <si>
    <t>The Trustee For The Barpiccolo Trust</t>
  </si>
  <si>
    <t>CG534872342</t>
  </si>
  <si>
    <t>SBPQTE12112681</t>
  </si>
  <si>
    <t>(Declined: 24/05/2018 2:17:39 PM)
Declined due to minimum underwriting criteria not being met
Refer Public and Products Liability cover section due to Occupation (Please provide full details of all b</t>
  </si>
  <si>
    <t>CG534872352</t>
  </si>
  <si>
    <t xml:space="preserve">(Declined: 24/05/2018 2:20:29 PM)
Declined Public and Products Liability cover section due to No to ?Does the business hold a current professional indemnity policy with a Sum Insured of at least $2M </t>
  </si>
  <si>
    <t>CG534383849</t>
  </si>
  <si>
    <t xml:space="preserve">(Declined: 25/05/2018 12:33:27 PM)
Declined Public and Products Liability cover section due to Occupation
</t>
  </si>
  <si>
    <t>daye d.a</t>
  </si>
  <si>
    <t>Duane &amp; Deb Daye</t>
  </si>
  <si>
    <t>CG539484460</t>
  </si>
  <si>
    <t xml:space="preserve">(Declined: 29/05/2018 4:11:13 PM)
Declined Property Damage cover section due to Occupation
Declined Property Damage cover section due to premises containing a Bar
Declined Money cover section due to </t>
  </si>
  <si>
    <t>CG544081952</t>
  </si>
  <si>
    <t xml:space="preserve">(Declined: 30/05/2018 11:56:41 AM)
Declined Public and Products Liability cover section due to Occupation
</t>
  </si>
  <si>
    <t>CG544083107</t>
  </si>
  <si>
    <t xml:space="preserve">(Declined: 30/05/2018 3:35:39 PM)
Declined Public and Products Liability cover section due to No to ?Does the business hold a current professional indemnity policy with a Sum Insured of at least $2M </t>
  </si>
  <si>
    <t>PEOPLE</t>
  </si>
  <si>
    <t>PEOPLE POWER COMPANY HOLDINGS PTY LTD</t>
  </si>
  <si>
    <t>CG483935244</t>
  </si>
  <si>
    <t>SBPQTE12091116</t>
  </si>
  <si>
    <t>(Declined: 1/05/2018 9:31:28 AM)
Declined Property Damage cover section due to Occupation
Declined Theft cover section due to Occupation
Declined Public and Products Liability cover section due to Oc</t>
  </si>
  <si>
    <t>MIA00</t>
  </si>
  <si>
    <t>S. &amp; R. Innes T/as The 2nd Handshoppe</t>
  </si>
  <si>
    <t>CG483705453</t>
  </si>
  <si>
    <t>SBPQTE12091120</t>
  </si>
  <si>
    <t>(Declined: 1/05/2018 9:34:33 AM)
Declined Property Damage cover section due to Occupation
Declined Theft cover section due to Occupation
Declined Public and Products Liability cover section due to Oc</t>
  </si>
  <si>
    <t>CG483705726</t>
  </si>
  <si>
    <t>SBPQTE12091273</t>
  </si>
  <si>
    <t xml:space="preserve">(Declined: 1/05/2018 10:53:25 AM)
Decline due to occupation and Property Damage/Business Interruption Sum Insured
</t>
  </si>
  <si>
    <t>paramount</t>
  </si>
  <si>
    <t>Paramount Paper Merchants Pty. Ltd.</t>
  </si>
  <si>
    <t>CG483706071</t>
  </si>
  <si>
    <t>SBPQTE12091529</t>
  </si>
  <si>
    <t xml:space="preserve">(Declined: 1/05/2018 12:24:35 PM)
Declined Public and Products Liability cover section due to Occupation
</t>
  </si>
  <si>
    <t>KRISHREMOV</t>
  </si>
  <si>
    <t>Krish Removal &amp; Transport Hobart</t>
  </si>
  <si>
    <t>CG483935807</t>
  </si>
  <si>
    <t xml:space="preserve">(Declined: 1/05/2018 12:27:28 PM)
Declined Public and Products Liability cover section due to Occupation
</t>
  </si>
  <si>
    <t>CG483935871</t>
  </si>
  <si>
    <t>(Declined: 1/05/2018 12:50:06 PM)
Declined Property Damage cover section due to Occupation
Declined Business Interruption cover section due to Occupation
Declined Theft cover section due to Occupatio</t>
  </si>
  <si>
    <t>EKOLOGIX</t>
  </si>
  <si>
    <t>Ekologix  Australia Pty Ltd</t>
  </si>
  <si>
    <t>CG483706743</t>
  </si>
  <si>
    <t>(Declined: 1/05/2018 3:59:49 PM)
Declined Property Damage cover section due to Occupation
Declined Theft cover section due to Occupation
Declined Glass cover section due to Occupation
Declined Public</t>
  </si>
  <si>
    <t>ENVIRO</t>
  </si>
  <si>
    <t>Envirochem International P?l</t>
  </si>
  <si>
    <t>CG483936738</t>
  </si>
  <si>
    <t xml:space="preserve">(Declined: 1/05/2018 5:49:59 PM)
Declined Property Damage cover section due to wok cooking (minimum acceptance criteria not met)
</t>
  </si>
  <si>
    <t>MARSHALLR</t>
  </si>
  <si>
    <t>David Marshall Superannuation Fund</t>
  </si>
  <si>
    <t>CG492471531</t>
  </si>
  <si>
    <t>SBPQTE12092341</t>
  </si>
  <si>
    <t xml:space="preserve">(Declined: 2/05/2018 9:22:55 AM)
Declined as Flood cover is not available
Decline due to occupation and Property Damage/Business Interruption Sum Insured
Declined as Flood cover is not available
</t>
  </si>
  <si>
    <t>CG491971535</t>
  </si>
  <si>
    <t>SBPQTE12092357</t>
  </si>
  <si>
    <t xml:space="preserve">(Declined: 2/05/2018 9:30:25 AM)
Declined as Flood cover is not available
</t>
  </si>
  <si>
    <t>CG491971609</t>
  </si>
  <si>
    <t xml:space="preserve">(Declined: 2/05/2018 9:55:17 AM)
Declined as Flood cover is not available
Decline due to occupation and Property Damage/Business Interruption Sum Insured
</t>
  </si>
  <si>
    <t>CG491972913</t>
  </si>
  <si>
    <t>(Declined: 2/05/2018 4:40:21 PM)
Declined due to inadequate fire protection for the occupation and Property Damage/Business Interruption sum insured (fire extinguishers &amp; fire blankets required)
Decl</t>
  </si>
  <si>
    <t>meatmother</t>
  </si>
  <si>
    <t>Neinic Pty Ltd</t>
  </si>
  <si>
    <t>CG496022319</t>
  </si>
  <si>
    <t>SBPQTE12094162</t>
  </si>
  <si>
    <t xml:space="preserve">(Declined: 3/05/2018 2:45:06 PM)
Declined Property Damage cover section due to tenant Occupation
Declined Public and Products Liability cover section due to tenant Occupation
</t>
  </si>
  <si>
    <t>HERM00</t>
  </si>
  <si>
    <t>Hermag Services P/L</t>
  </si>
  <si>
    <t>CG496023164</t>
  </si>
  <si>
    <t>(Declined: 4/05/2018 10:02:35 AM)
Declined as Flood cover is not available
Declined Property Damage cover section due to No or Unknown to 'Does the wok cooking equipment have a flame failure automati</t>
  </si>
  <si>
    <t>PERNA</t>
  </si>
  <si>
    <t>C &amp; L  PERNA FAMILY TRUST</t>
  </si>
  <si>
    <t>CG496033504</t>
  </si>
  <si>
    <t xml:space="preserve">(Declined: 4/05/2018 12:20:38 PM)
Declined Public and Products Liability cover section due to Occupation
</t>
  </si>
  <si>
    <t>SUNRISEPTY</t>
  </si>
  <si>
    <t xml:space="preserve">SUN RISE PTY LTD </t>
  </si>
  <si>
    <t>CG496023568</t>
  </si>
  <si>
    <t xml:space="preserve">(Declined: 4/05/2018 12:28:38 PM)
Declined Public and Products Liability cover section due to Occupation
</t>
  </si>
  <si>
    <t>CG496033828</t>
  </si>
  <si>
    <t>SBPQTE12095203</t>
  </si>
  <si>
    <t xml:space="preserve">(Declined: 4/05/2018 2:52:15 PM)
Declined due to no town water and Property Damage/Business Interruption Sum Insured
</t>
  </si>
  <si>
    <t>LUBR00</t>
  </si>
  <si>
    <t>Lubrocam Pty Ltd</t>
  </si>
  <si>
    <t>CG496023889</t>
  </si>
  <si>
    <t xml:space="preserve">(Declined: 4/05/2018 3:09:17 PM)
Declined Public and Products Liability cover section due to Occupation
</t>
  </si>
  <si>
    <t>GRONEWOLD</t>
  </si>
  <si>
    <t>Gronewold Family Trust</t>
  </si>
  <si>
    <t>CG501121597</t>
  </si>
  <si>
    <t>SBPQTE12095675</t>
  </si>
  <si>
    <t xml:space="preserve">(Declined: 7/05/2018 8:24:46 AM)
Declined Property Damage cover section due to tenant Occupation
Declined Public and Products Liability cover section due to tenant Occupation
</t>
  </si>
  <si>
    <t>CG500401695</t>
  </si>
  <si>
    <t xml:space="preserve">(Declined: 7/05/2018 9:52:47 AM)
Declined due to inadequate fire protection for the risk and Property Damage/Business Interruption Sum Insured (fire extinguishers required)
</t>
  </si>
  <si>
    <t>ABRUZZOAUT</t>
  </si>
  <si>
    <t>Abruzzo Auto Electrical</t>
  </si>
  <si>
    <t>CG500401867</t>
  </si>
  <si>
    <t xml:space="preserve">(Declined: 7/05/2018 11:10:57 AM)
Declined due to location
Refer due to wall construction and Property Damage/Business Interruption Sum Insured (Please provide full details)
</t>
  </si>
  <si>
    <t>CALENLPO2</t>
  </si>
  <si>
    <t>Nicole Van Tonder</t>
  </si>
  <si>
    <t>CG501122380</t>
  </si>
  <si>
    <t>(Declined: 7/05/2018 2:39:36 PM)
Declined Property Damage cover section due to premises containing a Bar
Refer due to occupation and Property Damage/Business Interruption Sum Insured (Survey required</t>
  </si>
  <si>
    <t>SOLEON</t>
  </si>
  <si>
    <t>Soleon Pty Ltd</t>
  </si>
  <si>
    <t>CG506791471</t>
  </si>
  <si>
    <t>SBPQTE12097552</t>
  </si>
  <si>
    <t xml:space="preserve">(Declined: 8/05/2018 9:19:54 AM)
Declined due to Annual Turnover
</t>
  </si>
  <si>
    <t>ADJ P/L</t>
  </si>
  <si>
    <t>ADJ Contracting Pty Ltd</t>
  </si>
  <si>
    <t>CG506552206</t>
  </si>
  <si>
    <t>SBPQTE12098011</t>
  </si>
  <si>
    <t xml:space="preserve">(Declined: 8/05/2018 12:46:40 PM)
Declined Property Damage cover section due to Occupation
Declined Property Damage cover section due to premises containing a Bar
Declined Money cover section due to </t>
  </si>
  <si>
    <t>HEROUNITED</t>
  </si>
  <si>
    <t>Hero United Holding Pty Ltd</t>
  </si>
  <si>
    <t>CG506552476</t>
  </si>
  <si>
    <t>SBPQTE12098206</t>
  </si>
  <si>
    <t>(Declined: 8/05/2018 2:33:45 PM)
Declined Property Damage cover section due to the percentage of the floor area used by the storage warehouse or workshop (Please select a more appropriate occupation)</t>
  </si>
  <si>
    <t>DABA01</t>
  </si>
  <si>
    <t>Dabsand Pty Ltd T/As D'Abaco Sand Soil &amp; Mini Mix Supply</t>
  </si>
  <si>
    <t>CG506792686</t>
  </si>
  <si>
    <t>SBPQTE12098380</t>
  </si>
  <si>
    <t>(Declined: 8/05/2018 3:45:33 PM)
Declined Property Damage cover section due to tenant Occupation
Declined Business Interruption cover section due to tenant Occupation
Declined Public and Products Lia</t>
  </si>
  <si>
    <t>STOJANOVSK</t>
  </si>
  <si>
    <t>P STOJANOVSKI</t>
  </si>
  <si>
    <t>CG506552715</t>
  </si>
  <si>
    <t>SBPQTE12098394</t>
  </si>
  <si>
    <t>(Declined: 8/05/2018 3:51:10 PM)
Declined Property Damage cover section due to tenant Occupation
Declined Business Interruption cover section due to tenant Occupation
Declined Public and Products Lia</t>
  </si>
  <si>
    <t>CG506792837</t>
  </si>
  <si>
    <t>SBPQTE12098478</t>
  </si>
  <si>
    <t xml:space="preserve">(Declined: 8/05/2018 4:29:08 PM)
Decline due to occupation and Property Damage/Business Interruption Sum Insured
Declined Public and Products Liability cover section due to Occupation
</t>
  </si>
  <si>
    <t>FAIRTRADE</t>
  </si>
  <si>
    <t>Domino Brass Fittings P/L &amp; Fair Trade P/L</t>
  </si>
  <si>
    <t>CG506552934</t>
  </si>
  <si>
    <t>SBPQTE12098538</t>
  </si>
  <si>
    <t>(Declined: 8/05/2018 5:01:32 PM)
Declined due to back dating of inception date beyond limits
Refer due to claims history (Please provide full details)
Refer Property Damage cover section due to manuf</t>
  </si>
  <si>
    <t>WAVERLEY</t>
  </si>
  <si>
    <t>WAVERLEY CYCLES</t>
  </si>
  <si>
    <t>CG506793275</t>
  </si>
  <si>
    <t>(Declined: 9/05/2018 7:32:09 AM)
Declined Public and Products Liability cover section due to No to ?Does the business hold a current professional indemnity policy with a Sum Insured of at least $2M o</t>
  </si>
  <si>
    <t>NIP00</t>
  </si>
  <si>
    <t>NIP Technologies</t>
  </si>
  <si>
    <t>CG506793706</t>
  </si>
  <si>
    <t xml:space="preserve">(Declined: 9/05/2018 11:20:26 AM)
Declined Public and Products Liability cover section due to the amount paid to contractors/subcontractors
</t>
  </si>
  <si>
    <t>SOUTHERN P</t>
  </si>
  <si>
    <t>Southern Plaster Pty Ltd</t>
  </si>
  <si>
    <t>CG506553842</t>
  </si>
  <si>
    <t xml:space="preserve">(Declined: 9/05/2018 12:09:15 PM)
Declined due to no town water and Property Damage/Business Interruption Sum Insured
</t>
  </si>
  <si>
    <t>BCSP22861</t>
  </si>
  <si>
    <t xml:space="preserve">BCSP 22861 </t>
  </si>
  <si>
    <t>CG506794313</t>
  </si>
  <si>
    <t>SBPQTE12099345</t>
  </si>
  <si>
    <t>(Declined: 9/05/2018 2:26:26 PM)
Declined Public and Products Liability cover section due to No to 'Is all equipment checked and maintained after each hire?'
Refer Public and Products Liability cover</t>
  </si>
  <si>
    <t>FOTIASFAMI</t>
  </si>
  <si>
    <t>Fotias Family Trust</t>
  </si>
  <si>
    <t>CG506554186</t>
  </si>
  <si>
    <t>(Declined: 9/05/2018 2:29:05 PM)
Declined Property Damage cover section due to Occupation
Declined Property Damage cover section due to premises containing a Bar
Declined Money cover section due to O</t>
  </si>
  <si>
    <t>CG506794389</t>
  </si>
  <si>
    <t>(Declined: 9/05/2018 2:49:47 PM)
Declined Property Damage cover section due to tenant Occupation
Declined Business Interruption cover section due to tenant Occupation
Declined Public and Products Lia</t>
  </si>
  <si>
    <t>CG506554363</t>
  </si>
  <si>
    <t xml:space="preserve">(Declined: 9/05/2018 3:13:21 PM)
Declined Public and Products Liability cover section due to Occupation
</t>
  </si>
  <si>
    <t>KNEEBONEV</t>
  </si>
  <si>
    <t>Virginia Kneebone</t>
  </si>
  <si>
    <t>CG506794777</t>
  </si>
  <si>
    <t>SBPQTE12099719</t>
  </si>
  <si>
    <t xml:space="preserve">(Declined: 9/05/2018 4:52:11 PM)
Declined Public and Products Liability cover section due to Occupation
</t>
  </si>
  <si>
    <t>SALTGUIDE</t>
  </si>
  <si>
    <t>Salt Guide Pty Ltd</t>
  </si>
  <si>
    <t>CG512041738</t>
  </si>
  <si>
    <t>SBPQTE12100030</t>
  </si>
  <si>
    <t xml:space="preserve">(Declined: 10/05/2018 10:26:23 AM)
Declined Public and Products Liability cover section due to Occupation
</t>
  </si>
  <si>
    <t>S712010</t>
  </si>
  <si>
    <t>Communication Channel Service</t>
  </si>
  <si>
    <t>CG512731602</t>
  </si>
  <si>
    <t xml:space="preserve">(Declined: 10/05/2018 10:26:32 AM)
Declined Public and Products Liability cover section due to Occupation
</t>
  </si>
  <si>
    <t>M&gt;EPLUMGAS</t>
  </si>
  <si>
    <t>M.E Plumgas Pty Ltd</t>
  </si>
  <si>
    <t>CG512041791</t>
  </si>
  <si>
    <t>(Declined: 10/05/2018 10:40:17 AM)
Declined Property Damage cover section due to tenant Occupation
Declined Business Interruption cover section due to tenant Occupation
Declined Public and Products L</t>
  </si>
  <si>
    <t>WEST PR</t>
  </si>
  <si>
    <t>Westall Properties Pty Ltd</t>
  </si>
  <si>
    <t>CG512732374</t>
  </si>
  <si>
    <t>(Declined: 10/05/2018 2:47:35 PM)
Hi Joel, thank you for the submission. Given this is a membership based group not sure there is any alternative though we are unable to assist with Liability regre</t>
  </si>
  <si>
    <t>CG512042862</t>
  </si>
  <si>
    <t xml:space="preserve">(Declined: 10/05/2018 4:09:26 PM)
Declined Public and Products Liability cover section due to Occupation
</t>
  </si>
  <si>
    <t>GWM CONSTR</t>
  </si>
  <si>
    <t>GWM Constructions Pty Ltd</t>
  </si>
  <si>
    <t>CG512043640</t>
  </si>
  <si>
    <t>SBPQTE12101246</t>
  </si>
  <si>
    <t xml:space="preserve">(Declined: 11/05/2018 10:41:42 AM)
Declined Public and Products Liability cover section due to Occupation
</t>
  </si>
  <si>
    <t>NAGORCKA</t>
  </si>
  <si>
    <t>Simon Nagorcka</t>
  </si>
  <si>
    <t>CG512733459</t>
  </si>
  <si>
    <t xml:space="preserve">(Declined: 11/05/2018 10:53:09 AM)
Declined Public and Products Liability cover section due to Occupation
</t>
  </si>
  <si>
    <t>CG512043907</t>
  </si>
  <si>
    <t>SBPQTE12101427</t>
  </si>
  <si>
    <t xml:space="preserve">(Declined: 11/05/2018 12:05:10 PM)
Declined due to back dating of inception date beyond limits
</t>
  </si>
  <si>
    <t>GLASSARMOU</t>
  </si>
  <si>
    <t>Phil Bone T/as Show Case Glass</t>
  </si>
  <si>
    <t>CG512733702</t>
  </si>
  <si>
    <t>SBPQTE12098541</t>
  </si>
  <si>
    <t>(Declined: 11/05/2018 12:16:04 PM)
No additional information is available</t>
  </si>
  <si>
    <t>CG512044463</t>
  </si>
  <si>
    <t>SBPQTE12101839</t>
  </si>
  <si>
    <t xml:space="preserve">(Declined: 11/05/2018 3:49:12 PM)
Declined Public and Products Liability cover section due to the percentage of hot work away
</t>
  </si>
  <si>
    <t xml:space="preserve">ELECTRIFIABLE </t>
  </si>
  <si>
    <t>Christopher Pore</t>
  </si>
  <si>
    <t>CG512734224</t>
  </si>
  <si>
    <t xml:space="preserve">(Declined: 11/05/2018 3:50:20 PM)
Declined Public and Products Liability cover section due to the percentage of hot work away
</t>
  </si>
  <si>
    <t>CG518451664</t>
  </si>
  <si>
    <t>(Declined: 14/05/2018 6:51:28 AM)
Hi Eric, thanks for sending over. Due to the servicing/reapir work, this is one we would not be looking to offer the liability cover on. Regards, Dean Windsor</t>
  </si>
  <si>
    <t>CG518452278</t>
  </si>
  <si>
    <t>SBPQTE12102545</t>
  </si>
  <si>
    <t xml:space="preserve">(Declined: 14/05/2018 11:49:08 AM)
Declined Property Damage cover section due to wok cooking (minimum acceptance criteria not met)
</t>
  </si>
  <si>
    <t>CG518452289</t>
  </si>
  <si>
    <t>SBPQTE12100827</t>
  </si>
  <si>
    <t xml:space="preserve">(Declined: 14/05/2018 11:50:13 AM)
Hi Jay,
As discussed earlier we are unable to assist with Public&amp; products Liability cover  in this instance as the business activity also includes manufacturing </t>
  </si>
  <si>
    <t>SANDERS R</t>
  </si>
  <si>
    <t>R &amp; H Sanders</t>
  </si>
  <si>
    <t>CG518452330</t>
  </si>
  <si>
    <t xml:space="preserve">(Declined: 14/05/2018 11:59:56 AM)
Declined Property Damage cover section due to wok cooking (minimum acceptance criteria not met)
</t>
  </si>
  <si>
    <t>CG518282233</t>
  </si>
  <si>
    <t>SBPQTE12102586</t>
  </si>
  <si>
    <t xml:space="preserve">(Declined: 14/05/2018 12:04:58 PM)
Declined Public and Products Liability cover section due to Occupation
</t>
  </si>
  <si>
    <t>NEATSPIRITS</t>
  </si>
  <si>
    <t>Neat Spirits Australia Pty Ltd</t>
  </si>
  <si>
    <t>CG518282385</t>
  </si>
  <si>
    <t xml:space="preserve">(Declined: 14/05/2018 12:55:28 PM)
Declined Public and Products Liability cover section due to tenant Occupation
Refer due to occupation and Property Damage/Business Interruption Sum Insured
</t>
  </si>
  <si>
    <t>PLAT J</t>
  </si>
  <si>
    <t>Platypus Junction Croydon</t>
  </si>
  <si>
    <t>CG518283014</t>
  </si>
  <si>
    <t>SBPQTE12103146</t>
  </si>
  <si>
    <t xml:space="preserve">(Declined: 14/05/2018 4:18:52 PM)
Declined Public and Products Liability cover section due to Occupation
</t>
  </si>
  <si>
    <t>CG518453774</t>
  </si>
  <si>
    <t>SBPQTE12103545</t>
  </si>
  <si>
    <t>(Declined: 15/05/2018 10:02:19 AM)
Declined Property Damage cover section due to Occupation
Declined Electronic Equipment Breakdown cover section due to Occupation
Declined Money cover section due to</t>
  </si>
  <si>
    <t>NARROMINE</t>
  </si>
  <si>
    <t>Narromine Gold Club Limited</t>
  </si>
  <si>
    <t>CG518453779</t>
  </si>
  <si>
    <t>(Declined: 15/05/2018 10:05:08 AM)
Declined Property Damage cover section due to Occupation
Declined Electronic Equipment Breakdown cover section due to Occupation
Declined Money cover section due to</t>
  </si>
  <si>
    <t>CG518455068</t>
  </si>
  <si>
    <t>(Declined: 15/05/2018 4:33:47 PM)
Declined due to EPS% and Property Damage/Business Interruption Sum Insured
Declined Property Damage cover section due to the percentage of the floor area used by the</t>
  </si>
  <si>
    <t>toscano</t>
  </si>
  <si>
    <t>Joe Toscano Nominees Pty Ltd</t>
  </si>
  <si>
    <t>CG518284784</t>
  </si>
  <si>
    <t>(Declined: 15/05/2018 4:37:36 PM)
Declined Property Damage cover section due to Occupation
Declined Property Damage cover section due to the number of rooms
Declined Theft cover section due to Occupa</t>
  </si>
  <si>
    <t>GIOVANNI</t>
  </si>
  <si>
    <t>John Ariano</t>
  </si>
  <si>
    <t>CG518455566</t>
  </si>
  <si>
    <t>(Declined: 16/05/2018 9:24:17 AM)
Declined due to Removal of debris sum insured
Decline due to occupation and Property Damage/Business Interruption Sum Insured
Refer due to Property Damage/Business I</t>
  </si>
  <si>
    <t>GOLDHOUSE</t>
  </si>
  <si>
    <t>GOLDFIELD HOUSE PTY LTD</t>
  </si>
  <si>
    <t>CG518285706</t>
  </si>
  <si>
    <t>SBPQTE12105011</t>
  </si>
  <si>
    <t>(Declined: 16/05/2018 11:50:05 AM)
Declined as Flood cover is not available
Declined due to inadequate fire protection for the risk and Property Damage/Business Interruption Sum Insured (fire extingu</t>
  </si>
  <si>
    <t>Launech</t>
  </si>
  <si>
    <t>Anthony &amp; Arianna Launech</t>
  </si>
  <si>
    <t>CG518457244</t>
  </si>
  <si>
    <t xml:space="preserve">(Declined: 16/05/2018 8:20:01 PM)
Declined due to General Property section taken without either Property Damage section or Liability section
</t>
  </si>
  <si>
    <t>HALSTEAD D</t>
  </si>
  <si>
    <t>HALSTEAD DRAINAGE PTY LTD</t>
  </si>
  <si>
    <t>CG518457449</t>
  </si>
  <si>
    <t xml:space="preserve">(Declined: 17/05/2018 9:14:52 AM)
Declined Public and Products Liability cover section due to Occupation
</t>
  </si>
  <si>
    <t>JAZTRANZ</t>
  </si>
  <si>
    <t>Jaz Tranz Pty Ltd</t>
  </si>
  <si>
    <t>CG518287054</t>
  </si>
  <si>
    <t>SBPQTE12105957</t>
  </si>
  <si>
    <t xml:space="preserve">(Declined: 17/05/2018 9:30:44 AM)
Decline due to occupation and Property Damage/Business Interruption Sum Insured
</t>
  </si>
  <si>
    <t>CG518288327</t>
  </si>
  <si>
    <t xml:space="preserve">(Declined: 17/05/2018 4:14:55 PM)
Declined Public and Products Liability cover section due to Occupation
</t>
  </si>
  <si>
    <t>HARWOODWE</t>
  </si>
  <si>
    <t>WR Products Pty Ltd</t>
  </si>
  <si>
    <t>CG518459849</t>
  </si>
  <si>
    <t>SBPQTE12105962</t>
  </si>
  <si>
    <t xml:space="preserve">(Declined: 18/05/2018 12:10:53 PM)
Hi Kristan, as discussed please revert the occupation to the original selection - Door Handles, Metal, Manufacturing. Kind regards Tony Sango 03 9637 2318 </t>
  </si>
  <si>
    <t>CG518460691</t>
  </si>
  <si>
    <t>SBPQTE12108157</t>
  </si>
  <si>
    <t>(Declined: 19/05/2018 12:51:56 PM)
Declined due to minimum underwriting criteria not being met
Refer due to forward dating of inception date
Refer due to 'indemnity value' method of settlement on Con</t>
  </si>
  <si>
    <t>EASTON</t>
  </si>
  <si>
    <t xml:space="preserve">Easton Legal Pty Ltd </t>
  </si>
  <si>
    <t>CG518460693</t>
  </si>
  <si>
    <t xml:space="preserve">(Declined: 19/05/2018 12:52:26 PM)
Declined due to minimum underwriting criteria not being met
Refer due to 'indemnity value' method of settlement on Contents
</t>
  </si>
  <si>
    <t>CG518290332</t>
  </si>
  <si>
    <t xml:space="preserve">(Declined: 21/05/2018 9:49:35 AM)
Declined due to inadequate fire protection for the risk and Property Damage/Business Interruption Sum Insured (fire extinguishers required)
</t>
  </si>
  <si>
    <t>JONES ALLE</t>
  </si>
  <si>
    <t>Allen Jones, Jones Family Trust</t>
  </si>
  <si>
    <t>CG518461242</t>
  </si>
  <si>
    <t xml:space="preserve">(Declined: 21/05/2018 11:14:46 AM)
Declined Property Damage cover section due to Occupation
Declined Business Interruption cover section due to Occupation
</t>
  </si>
  <si>
    <t>RIVERSIDE</t>
  </si>
  <si>
    <t>Riverside Properties</t>
  </si>
  <si>
    <t>CG518290562</t>
  </si>
  <si>
    <t>(Declined: 21/05/2018 11:19:29 AM)
Declined Property Damage cover section due to Occupation
Declined Theft cover section due to Occupation
Declined Glass cover section due to Occupation
Declined Publ</t>
  </si>
  <si>
    <t>TEGA</t>
  </si>
  <si>
    <t>TEGA INDUSTRIES AUSTRALIA P/L</t>
  </si>
  <si>
    <t>CG518461261</t>
  </si>
  <si>
    <t xml:space="preserve">(Declined: 21/05/2018 11:20:17 AM)
Declined as Flood cover is not available
</t>
  </si>
  <si>
    <t>BETTER PAC</t>
  </si>
  <si>
    <t>BETTER PACKAGING SERVICES P/L</t>
  </si>
  <si>
    <t>CG518461301</t>
  </si>
  <si>
    <t xml:space="preserve">(Declined: 21/05/2018 11:32:36 AM)
Declined due to Theft section taken without Property Damage section
Declined Theft cover section due to Occupation
</t>
  </si>
  <si>
    <t>ECOLAN</t>
  </si>
  <si>
    <t>ELT Recycling</t>
  </si>
  <si>
    <t>CG529111543</t>
  </si>
  <si>
    <t>SBPQTE12109237</t>
  </si>
  <si>
    <t>(Declined: 21/05/2018 4:39:26 PM)
Declined as Flood cover is not available
Declined due to inadequate fire protection for the risk and Property Damage/Business Interruption Sum Insured (fire extingui</t>
  </si>
  <si>
    <t>HENDERSONS</t>
  </si>
  <si>
    <t>Trevor &amp; Pam Henderson</t>
  </si>
  <si>
    <t>CG528432290</t>
  </si>
  <si>
    <t>SBPQTE12109252</t>
  </si>
  <si>
    <t xml:space="preserve">(Declined: 21/05/2018 4:42:55 PM)
Declined as Flood cover is not available
</t>
  </si>
  <si>
    <t>CG531101618</t>
  </si>
  <si>
    <t xml:space="preserve">(Declined: 22/05/2018 10:06:07 AM)
Declined Public and Products Liability cover section due to Occupation
</t>
  </si>
  <si>
    <t>NINELIVES</t>
  </si>
  <si>
    <t>Nine Lives Systems Pty Ltd</t>
  </si>
  <si>
    <t>CG531102020</t>
  </si>
  <si>
    <t>SBPQTE12109839</t>
  </si>
  <si>
    <t xml:space="preserve">(Declined: 22/05/2018 11:54:23 AM)
Declined due to minimum underwriting criteria not being met
Refer Public and Products Liability cover section due to Occupation (Please provide full details of all </t>
  </si>
  <si>
    <t>LEEDAPROJE</t>
  </si>
  <si>
    <t>Leeda Projects Pty Ltd and Howlink Pty Ltd</t>
  </si>
  <si>
    <t>CG531103050</t>
  </si>
  <si>
    <t>SBPQTE12110534</t>
  </si>
  <si>
    <t>(Declined: 22/05/2018 4:36:49 PM)
Declined Public and Products Liability cover section due to No or Unknown to 'Does the business have at least 2 years experience in manufacturing each type of produc</t>
  </si>
  <si>
    <t>CG530843287</t>
  </si>
  <si>
    <t xml:space="preserve">(Declined: 23/05/2018 8:42:41 AM)
Declined due to inadequate fire protection for the risk and Property Damage/Business Interruption Sum Insured (fire extinguishers required)
</t>
  </si>
  <si>
    <t>CG530843337</t>
  </si>
  <si>
    <t xml:space="preserve">(Declined: 23/05/2018 8:57:18 AM)
Declined Public and Products Liability cover section due to Occupation
</t>
  </si>
  <si>
    <t>SCVI</t>
  </si>
  <si>
    <t>VOYSEY PTY. LIMITED</t>
  </si>
  <si>
    <t>CG530844447</t>
  </si>
  <si>
    <t>SBPQTE12111364</t>
  </si>
  <si>
    <t xml:space="preserve">(Declined: 23/05/2018 1:13:20 PM)
Declined Public and Products Liability cover section due to Occupation
</t>
  </si>
  <si>
    <t>ONESOURCE</t>
  </si>
  <si>
    <t>One-Source Business Solutions Pty Ltd</t>
  </si>
  <si>
    <t>CG530844453</t>
  </si>
  <si>
    <t>(Declined: 23/05/2018 1:16:55 PM)
Declined due to minimum underwriting criteria not being met
Refer Public and Products Liability cover section due to Occupation (Please provide full details of all b</t>
  </si>
  <si>
    <t>CG534871427</t>
  </si>
  <si>
    <t xml:space="preserve">(Declined: 24/05/2018 8:49:46 AM)
Declined Public and Products Liability cover section due to Occupation
</t>
  </si>
  <si>
    <t>LAKSHMANS</t>
  </si>
  <si>
    <t>Sumit Lakshman</t>
  </si>
  <si>
    <t>CG534872589</t>
  </si>
  <si>
    <t>SBPQTE12112860</t>
  </si>
  <si>
    <t>(Declined: 24/05/2018 3:23:23 PM)
Declined due to location
Declined Property Damage cover section due to Occupation
Declined Glass cover section due to Occupation
Declined Public and Products Liabili</t>
  </si>
  <si>
    <t>WHITEHAVEN</t>
  </si>
  <si>
    <t>MDJ Enterprises Pty Ltd</t>
  </si>
  <si>
    <t>CG534382644</t>
  </si>
  <si>
    <t>(Declined: 24/05/2018 3:29:10 PM)
Declined due to location
Declined Property Damage cover section due to Occupation
Declined Glass cover section due to Occupation
Declined Public and Products Liabili</t>
  </si>
  <si>
    <t>CG534383245</t>
  </si>
  <si>
    <t xml:space="preserve">(Declined: 25/05/2018 9:14:44 AM)
Declined Public and Products Liability cover section due to Occupation
</t>
  </si>
  <si>
    <t>CG534385603</t>
  </si>
  <si>
    <t>SBPQTE12114469</t>
  </si>
  <si>
    <t>(Declined: 27/05/2018 10:55:54 AM)
Decline due to occupation and Property Damage/Business Interruption Sum Insured
Declined due to Documents sum insured 
Refer due to Property Damage/Business Interru</t>
  </si>
  <si>
    <t>FENTONS</t>
  </si>
  <si>
    <t>Fenton Stephens</t>
  </si>
  <si>
    <t>CG539361680</t>
  </si>
  <si>
    <t>(Declined: 28/05/2018 10:47:37 AM)
Declined Property Damage cover section due to tenant Occupation
Declined Business Interruption cover section due to tenant Occupation
Declined Glass cover section d</t>
  </si>
  <si>
    <t>BELLARAU</t>
  </si>
  <si>
    <t>Bellarine Australia Pty Ltd</t>
  </si>
  <si>
    <t>CG539482202</t>
  </si>
  <si>
    <t xml:space="preserve">(Declined: 28/05/2018 2:01:58 PM)
Declined as Flood cover is not available
</t>
  </si>
  <si>
    <t>elkhoury</t>
  </si>
  <si>
    <t>Alma El Khoury</t>
  </si>
  <si>
    <t>CG539363347</t>
  </si>
  <si>
    <t>(Declined: 29/05/2018 10:15:09 AM)
Declined Property Damage cover section due to Occupation
Declined Business Interruption cover section due to Occupation
Declined Theft cover section due to Occupati</t>
  </si>
  <si>
    <t>GRIPSPORT</t>
  </si>
  <si>
    <t>Gripsport Pty Ltd</t>
  </si>
  <si>
    <t>CG539483229</t>
  </si>
  <si>
    <t xml:space="preserve">(Declined: 29/05/2018 10:19:32 AM)
Declined due to location
</t>
  </si>
  <si>
    <t>BARGARALP2</t>
  </si>
  <si>
    <t>CBMH Investments Pty Ltd</t>
  </si>
  <si>
    <t>CG539483783</t>
  </si>
  <si>
    <t>SBPQTE12114471</t>
  </si>
  <si>
    <t>(Declined: 29/05/2018 12:55:18 PM)
Hi Kristan, thanks for sending over. Due to the total fire/BI sums insured, this is one we can no longer provide terms on. Regards, Dean Windsor</t>
  </si>
  <si>
    <t>CG539483787</t>
  </si>
  <si>
    <t>(Declined: 29/05/2018 12:55:51 PM)
Declined due to no town water and Property Damage/Business Interruption Sum Insured
Refer due to occupation and Property Damage/Business Interruption Sum Insured (S</t>
  </si>
  <si>
    <t>OGA</t>
  </si>
  <si>
    <t>Overseas Glass Agencies</t>
  </si>
  <si>
    <t>CG539364786</t>
  </si>
  <si>
    <t xml:space="preserve">(Declined: 29/05/2018 4:56:59 PM)
Declined Public and Products Liability cover section due to Occupation
</t>
  </si>
  <si>
    <t>FOCUS REST</t>
  </si>
  <si>
    <t>Davor Majdancic</t>
  </si>
  <si>
    <t>CG544082893</t>
  </si>
  <si>
    <t xml:space="preserve">(Declined: 30/05/2018 2:34:42 PM)
Declined Public and Products Liability cover section due to Occupation
</t>
  </si>
  <si>
    <t>LMRSERVICE</t>
  </si>
  <si>
    <t>LMR Services Vic Pty Ltd</t>
  </si>
  <si>
    <t>CG544083054</t>
  </si>
  <si>
    <t>(Declined: 30/05/2018 3:25:48 PM)
Declined Property Damage cover section due to the percentage of the floor area used by the storage warehouse or workshop (Please select a more appropriate occupation</t>
  </si>
  <si>
    <t>REIDCYCLES</t>
  </si>
  <si>
    <t>Reid Cycles Pty Ltd</t>
  </si>
  <si>
    <t>CG546871730</t>
  </si>
  <si>
    <t xml:space="preserve">(Declined: 31/05/2018 10:43:08 AM)
Declined Public and Products Liability cover section due to Occupation
</t>
  </si>
  <si>
    <t>TIBERBOND</t>
  </si>
  <si>
    <t>Tiber Bond Pty Ltd</t>
  </si>
  <si>
    <t>CG546951863</t>
  </si>
  <si>
    <t>SBPQTE12118568</t>
  </si>
  <si>
    <t xml:space="preserve">(Declined: 31/05/2018 11:14:46 AM)
Declined Public and Products Liability cover section due to Occupation
</t>
  </si>
  <si>
    <t>S015953</t>
  </si>
  <si>
    <t>Livestock (Exotic Animals Noc)</t>
  </si>
  <si>
    <t>SNEPET</t>
  </si>
  <si>
    <t>Strange N Exotic Pets</t>
  </si>
  <si>
    <t>CG546872563</t>
  </si>
  <si>
    <t>(Declined: 31/05/2018 3:05:45 PM)
Declined Public and Products Liability cover section due to No to 'Is the property fully fenced?'
Declined Public and Products Liability cover section due to No to '</t>
  </si>
  <si>
    <t>FRIE00</t>
  </si>
  <si>
    <t>L. &amp; S. Fried</t>
  </si>
  <si>
    <t>CG546872784</t>
  </si>
  <si>
    <t>(Declined: 31/05/2018 4:14:55 PM)
Declined Property Damage cover section due to tenant Occupation
Declined Glass cover section due to tenant Occupation
Declined Public and Products Liability cover se</t>
  </si>
  <si>
    <t>LION PROP</t>
  </si>
  <si>
    <t>Lion Property Holdings Pty Ltd</t>
  </si>
  <si>
    <t>CG483705431</t>
  </si>
  <si>
    <t>SBPQTE12091107</t>
  </si>
  <si>
    <t xml:space="preserve">(Declined: 1/05/2018 9:24:02 AM)
Declined as Flood cover is not available
</t>
  </si>
  <si>
    <t>SCHAPEL</t>
  </si>
  <si>
    <t>Karl Schapel &amp; Jade Earles</t>
  </si>
  <si>
    <t>CG483705580</t>
  </si>
  <si>
    <t>SBPQTE12091197</t>
  </si>
  <si>
    <t xml:space="preserve">(Declined: 1/05/2018 10:19:05 AM)
Declined as Flood cover is not available
</t>
  </si>
  <si>
    <t>Arbour</t>
  </si>
  <si>
    <t>Arbour Kitchen Pty Ltd</t>
  </si>
  <si>
    <t>CG491972745</t>
  </si>
  <si>
    <t>(Declined: 2/05/2018 3:42:07 PM)
Declined Property Damage cover section due to Occupation
Declined Property Damage cover section due to Occupation
Declined Property Damage cover section due to Occupa</t>
  </si>
  <si>
    <t>IGATEWAY</t>
  </si>
  <si>
    <t>ACCESS DIGITAL NETWORKS PTY LTD; INTERACTIVE GATEWAY PTY LTD</t>
  </si>
  <si>
    <t>CG496021701</t>
  </si>
  <si>
    <t xml:space="preserve">(Declined: 3/05/2018 10:47:34 AM)
Declined Public and Products Liability cover section due to tenant Occupation
</t>
  </si>
  <si>
    <t>JAMESH</t>
  </si>
  <si>
    <t>Jamesh Pty Ltd</t>
  </si>
  <si>
    <t>CG501121327</t>
  </si>
  <si>
    <t>(Declined: 5/05/2018 7:47:50 AM)
Hi Mikaela, thanks for sending over. The correct occupation wouldd be state or central government related, all of which are a full decline with us. Regards, Dean Wi</t>
  </si>
  <si>
    <t>HERBINV</t>
  </si>
  <si>
    <t>HERB INVESTMENTS PTY TLD</t>
  </si>
  <si>
    <t>CG506554052</t>
  </si>
  <si>
    <t>SBPQTE12099246</t>
  </si>
  <si>
    <t>(Declined: 9/05/2018 1:39:43 PM)
Declined due to no town water and Property Damage/Business Interruption Sum Insured
Declined due to inadequate fire protection for the risk and Property Damage/Busine</t>
  </si>
  <si>
    <t>DISTALUM</t>
  </si>
  <si>
    <t>DISTINCTIVE ALUMINIUM SERVICE</t>
  </si>
  <si>
    <t>CG506794351</t>
  </si>
  <si>
    <t>SBPQTE12099382</t>
  </si>
  <si>
    <t xml:space="preserve">(Declined: 9/05/2018 2:39:14 PM)
Declined due to inadequate fire protection for the risk and Property Damage/Business Interruption Sum Insured (fire extinguishers required)
</t>
  </si>
  <si>
    <t>CG512044475</t>
  </si>
  <si>
    <t>SBPQTE12101847</t>
  </si>
  <si>
    <t xml:space="preserve">(Declined: 11/05/2018 3:52:58 PM)
Declined as Flood cover is not available
Refer due to 'indemnity value' method of settlement on Contents
</t>
  </si>
  <si>
    <t>COOLMORE</t>
  </si>
  <si>
    <t>CALOGO BLOODSTOCK</t>
  </si>
  <si>
    <t>CG512734239</t>
  </si>
  <si>
    <t xml:space="preserve">(Declined: 11/05/2018 3:58:18 PM)
Declined as Flood cover is not available
</t>
  </si>
  <si>
    <t>CG518452214</t>
  </si>
  <si>
    <t xml:space="preserve">(Declined: 14/05/2018 11:37:39 AM)
Declined Property Damage cover section due to tenant Occupation
Declined Public and Products Liability cover section due to tenant Occupation
</t>
  </si>
  <si>
    <t>HUTCHENSC</t>
  </si>
  <si>
    <t>Carole Hutchens</t>
  </si>
  <si>
    <t>CG518284024</t>
  </si>
  <si>
    <t xml:space="preserve">(Declined: 15/05/2018 12:13:47 PM)
Declined Public and Products Liability cover section due to 'Other' sum insured requested
</t>
  </si>
  <si>
    <t>LOT26</t>
  </si>
  <si>
    <t>LOT 26 PTY LTD</t>
  </si>
  <si>
    <t>CG518455997</t>
  </si>
  <si>
    <t xml:space="preserve">(Declined: 16/05/2018 11:53:08 AM)
Declined due to inadequate fire protection for the risk and Property Damage/Business Interruption Sum Insured (fire extinguishers required)
Refer due to occupation </t>
  </si>
  <si>
    <t>P&amp;KPROP</t>
  </si>
  <si>
    <t>P &amp; K Properties Pty Ltd</t>
  </si>
  <si>
    <t>CG518286250</t>
  </si>
  <si>
    <t xml:space="preserve">(Declined: 16/05/2018 3:02:26 PM)
Declined Property Damage cover section due to Occupation
Declined Theft cover section due to Occupation
</t>
  </si>
  <si>
    <t>MACDONALD</t>
  </si>
  <si>
    <t>L &amp; P MACDONALD</t>
  </si>
  <si>
    <t>CG518288077</t>
  </si>
  <si>
    <t>SBPQTE12106717</t>
  </si>
  <si>
    <t xml:space="preserve">(Declined: 17/05/2018 3:11:26 PM)
Declined Public and Products Liability cover section due to tenant Occupation
</t>
  </si>
  <si>
    <t xml:space="preserve">OPPES </t>
  </si>
  <si>
    <t xml:space="preserve">STEVEN OPPES </t>
  </si>
  <si>
    <t>CG518458919</t>
  </si>
  <si>
    <t xml:space="preserve">(Declined: 17/05/2018 4:17:50 PM)
Declined Public and Products Liability cover section due to Occupation
</t>
  </si>
  <si>
    <t>GARNER</t>
  </si>
  <si>
    <t>ROSIE GARNER</t>
  </si>
  <si>
    <t>CG518289568</t>
  </si>
  <si>
    <t>SBPQTE12107769</t>
  </si>
  <si>
    <t xml:space="preserve">(Declined: 18/05/2018 2:54:16 PM)
Declined Public and Products Liability cover section due to tenant Occupation
</t>
  </si>
  <si>
    <t>CG518460874</t>
  </si>
  <si>
    <t xml:space="preserve">(Declined: 21/05/2018 8:15:36 AM)
Declined as Flood cover is not available
</t>
  </si>
  <si>
    <t>ALLIED WAS</t>
  </si>
  <si>
    <t>Allied Waste Services Pty Ltd</t>
  </si>
  <si>
    <t>CG528432012</t>
  </si>
  <si>
    <t xml:space="preserve">(Declined: 21/05/2018 3:16:54 PM)
Declined due to General Property section taken without either Property Damage section or Liability section
</t>
  </si>
  <si>
    <t xml:space="preserve">BROONS </t>
  </si>
  <si>
    <t>BROONS HIRE (SA) PTY LTD</t>
  </si>
  <si>
    <t>CG528432179</t>
  </si>
  <si>
    <t>SBPQTE12109176</t>
  </si>
  <si>
    <t>(Declined: 21/05/2018 4:15:21 PM)
Declined due to inadequate fire protection for the risk and Property Damage/Business Interruption Sum Insured (fire extinguishers required)
Refer due to occupation a</t>
  </si>
  <si>
    <t>MURRAYVIEW</t>
  </si>
  <si>
    <t xml:space="preserve">MURRAYVIEW IRRIGATION COMPANY PTY LTD </t>
  </si>
  <si>
    <t>CG531103906</t>
  </si>
  <si>
    <t xml:space="preserve">(Declined: 23/05/2018 10:13:26 AM)
Declined due to inadequate fire protection for the risk and Property Damage/Business Interruption Sum Insured (fire extinguishers required)
</t>
  </si>
  <si>
    <t>CELLARBRAT</t>
  </si>
  <si>
    <t>CELLARBRATIONS AT PROSPECT</t>
  </si>
  <si>
    <t>CG530844609</t>
  </si>
  <si>
    <t xml:space="preserve">(Declined: 23/05/2018 2:22:27 PM)
Declined Public and Products Liability cover section due to Occupation
</t>
  </si>
  <si>
    <t>NAGEL</t>
  </si>
  <si>
    <t>DAMON NAGEL</t>
  </si>
  <si>
    <t>CG534381803</t>
  </si>
  <si>
    <t>(Declined: 24/05/2018 11:18:42 AM)
Declined as Flood cover is not available
Declined Property Damage cover section due to the amount of manufacturing for the occupation selected. Please select an app</t>
  </si>
  <si>
    <t>KOSMEA</t>
  </si>
  <si>
    <t xml:space="preserve">KOSMEA AUSTRALIA PTY LTD </t>
  </si>
  <si>
    <t>CG492472488</t>
  </si>
  <si>
    <t>(Declined: 2/05/2018 2:33:27 PM)
Declined Property Damage cover section due to Occupation
Declined Property Damage cover section due to Occupation
Declined General Property cover section due to Occup</t>
  </si>
  <si>
    <t>RPM</t>
  </si>
  <si>
    <t>RPM Innovations Pty Ltd</t>
  </si>
  <si>
    <t>CG496034200</t>
  </si>
  <si>
    <t xml:space="preserve">(Declined: 4/05/2018 5:26:02 PM)
Declined due to General Property section taken without either Property Damage section or Liability section
Declined General Property cover section due to Occupation
</t>
  </si>
  <si>
    <t>Wilson</t>
  </si>
  <si>
    <t>Matthew James Wilson</t>
  </si>
  <si>
    <t>CG496034210</t>
  </si>
  <si>
    <t xml:space="preserve">(Declined: 4/05/2018 5:34:46 PM)
Declined due to General Property section taken without either Property Damage section or Liability section
Declined General Property cover section due to Occupation
</t>
  </si>
  <si>
    <t>CG512733620</t>
  </si>
  <si>
    <t xml:space="preserve">(Declined: 11/05/2018 11:50:14 AM)
Declined as Flood cover is not available
</t>
  </si>
  <si>
    <t>WEATHERSAFE</t>
  </si>
  <si>
    <t>WEATHERSAFE SHADES PTY LTD</t>
  </si>
  <si>
    <t>CG512043901</t>
  </si>
  <si>
    <t>SBPQTE12101423</t>
  </si>
  <si>
    <t xml:space="preserve">(Declined: 11/05/2018 12:03:41 PM)
Decline due to occupation and Property Damage/Business Interruption Sum Insured
Refer due to forward dating of inception date
</t>
  </si>
  <si>
    <t>SMITHDSCO</t>
  </si>
  <si>
    <t>D.S. Smith Company Pty Ltd</t>
  </si>
  <si>
    <t>CG512043913</t>
  </si>
  <si>
    <t xml:space="preserve">(Declined: 11/05/2018 12:05:49 PM)
Decline due to occupation and Property Damage/Business Interruption Sum Insured
</t>
  </si>
  <si>
    <t>CG518453265</t>
  </si>
  <si>
    <t>SBPQTE12103267</t>
  </si>
  <si>
    <t xml:space="preserve">(Declined: 14/05/2018 5:17:27 PM)
Declined due to minimum underwriting criteria not being met
Refer due to 'indemnity value' method of settlement on Contents
</t>
  </si>
  <si>
    <t>BrandSA</t>
  </si>
  <si>
    <t>Brand South Australia Incorporated</t>
  </si>
  <si>
    <t>CG518286483</t>
  </si>
  <si>
    <t>SBPQTE12105638</t>
  </si>
  <si>
    <t xml:space="preserve">(Declined: 16/05/2018 4:21:33 PM)
Declined due to no town water and Property Damage/Business Interruption Sum Insured
</t>
  </si>
  <si>
    <t>ZACHARAK</t>
  </si>
  <si>
    <t>Simela Zacharakis, Family Prop</t>
  </si>
  <si>
    <t>CG518456924</t>
  </si>
  <si>
    <t>SBPQTE12105686</t>
  </si>
  <si>
    <t xml:space="preserve">(Declined: 16/05/2018 4:40:52 PM)
Declined due to no town water and Property Damage/Business Interruption Sum Insured
Refer due to unoccupancy
</t>
  </si>
  <si>
    <t>CG518459034</t>
  </si>
  <si>
    <t>SBPQTE12106997</t>
  </si>
  <si>
    <t>(Declined: 17/05/2018 5:32:57 PM)
Declined Property Damage cover section due to Occupation
Declined General Property cover section due to Occupation
Declined Money cover section due to Occupation
Dec</t>
  </si>
  <si>
    <t>DELIVERIT</t>
  </si>
  <si>
    <t>Deliver It Group Pty Ltd</t>
  </si>
  <si>
    <t>CG518459045</t>
  </si>
  <si>
    <t>(Declined: 17/05/2018 5:38:40 PM)
Declined Property Damage cover section due to Occupation
Declined General Property cover section due to Occupation
Declined Money cover section due to Occupation
Dec</t>
  </si>
  <si>
    <t>CG518290807</t>
  </si>
  <si>
    <t xml:space="preserve">(Declined: 21/05/2018 12:37:59 PM)
Declined Public and Products Liability cover section due to Occupation
</t>
  </si>
  <si>
    <t>Woodfordc</t>
  </si>
  <si>
    <t>Woodford Community Art Group inc</t>
  </si>
  <si>
    <t>CG518291054</t>
  </si>
  <si>
    <t xml:space="preserve">(Declined: 21/05/2018 2:22:34 PM)
Declined due to inadequate fire protection for the risk and Property Damage/Business Interruption Sum Insured (fire extinguishers required)
</t>
  </si>
  <si>
    <t>DJAPPLIANC</t>
  </si>
  <si>
    <t>DAVIES APPLIANCE SERVICE PTY LTD</t>
  </si>
  <si>
    <t>CG531103294</t>
  </si>
  <si>
    <t>(Declined: 22/05/2018 6:57:11 PM)
Declined Property Damage cover section due to Occupation
Declined Theft cover section due to Occupation
Declined Public and Products Liability cover section due to O</t>
  </si>
  <si>
    <t>Swalling</t>
  </si>
  <si>
    <t>GP &amp; VA Swalling</t>
  </si>
  <si>
    <t>CG531104823</t>
  </si>
  <si>
    <t>SBPQTE12111498</t>
  </si>
  <si>
    <t>(Declined: 23/05/2018 2:22:34 PM)
Declined due to no town water and Property Damage/Business Interruption Sum Insured
Refer due to unoccupancy
Refer due to occupation
Refer Property Damage cover sect</t>
  </si>
  <si>
    <t>CG539361783</t>
  </si>
  <si>
    <t>SBPQTE12114804</t>
  </si>
  <si>
    <t xml:space="preserve">(Declined: 28/05/2018 11:16:44 AM)
Declined due to no town water and Property Damage/Business Interruption Sum Insured
</t>
  </si>
  <si>
    <t>Kaltec</t>
  </si>
  <si>
    <t>Kaltec Pty Ltd</t>
  </si>
  <si>
    <t>CG544032303</t>
  </si>
  <si>
    <t>(Declined: 30/05/2018 12:40:08 PM)
Declined due to inadequate fire protection for the risk and Property Damage/Business Interruption Sum Insured (fire extinguishers required)
Declined Property Damage</t>
  </si>
  <si>
    <t>CLAREQU</t>
  </si>
  <si>
    <t>CLARE QUARRY PTY LTD</t>
  </si>
  <si>
    <t>CG544032779</t>
  </si>
  <si>
    <t xml:space="preserve">(Declined: 30/05/2018 3:10:28 PM)
Declined due to back dating of inception date beyond limits
Declined due to location
Declined due to location
Declined due to location
</t>
  </si>
  <si>
    <t>CommunityFun</t>
  </si>
  <si>
    <t>Community Funerals</t>
  </si>
  <si>
    <t>CG518287521</t>
  </si>
  <si>
    <t xml:space="preserve">(Declined: 17/05/2018 11:57:12 AM)
Declined due to inadequate fire protection for the risk and Property Damage/Business Interruption Sum Insured (fire extinguishers required)
</t>
  </si>
  <si>
    <t>Dummy2</t>
  </si>
  <si>
    <t>CG534383019</t>
  </si>
  <si>
    <t>(Declined: 24/05/2018 6:31:18 PM)
Declined Public and Products Liability cover section due to Yes to 'Does the business carry out any of the following: cleaning of shopping centres or department stor</t>
  </si>
  <si>
    <t>Inter Well</t>
  </si>
  <si>
    <t>Intergrated Well Services Pty Ltd</t>
  </si>
  <si>
    <t>CG534873844</t>
  </si>
  <si>
    <t xml:space="preserve">(Declined: 25/05/2018 1:04:31 PM)
Declined Property Damage cover section due to tenant Occupation
Declined Business Interruption cover section due to tenant Occupation
</t>
  </si>
  <si>
    <t>ULTRASONIC</t>
  </si>
  <si>
    <t>Ultrasonic Holidings Pty Ltd</t>
  </si>
  <si>
    <t>CG534874737</t>
  </si>
  <si>
    <t>(Declined: 25/05/2018 6:31:01 PM)
Declined due to inadequate fire protection for the risk and Property Damage/Business Interruption Sum Insured (fire extinguishers required)
Refer due to wall constru</t>
  </si>
  <si>
    <t>ICON FINAN</t>
  </si>
  <si>
    <t>ICON FINANCIAL MANAGEMENT</t>
  </si>
  <si>
    <t>CG506554413</t>
  </si>
  <si>
    <t>(Declined: 9/05/2018 3:26:00 PM)
Declined due to EPS% and Property Damage/Business Interruption Sum Insured
Refer due to occupation and Property Damage/Business Interruption Sum Insured (Survey requi</t>
  </si>
  <si>
    <t>COMCOVE</t>
  </si>
  <si>
    <t>Comcove Pty Ltd</t>
  </si>
  <si>
    <t>CG483706806</t>
  </si>
  <si>
    <t xml:space="preserve">(Declined: 1/05/2018 4:18:01 PM)
Declined due to location
</t>
  </si>
  <si>
    <t>CCFS</t>
  </si>
  <si>
    <t>Coral Coast Financial Planning Pty Ltd</t>
  </si>
  <si>
    <t>CG492472259</t>
  </si>
  <si>
    <t>SBPQTE12092855</t>
  </si>
  <si>
    <t xml:space="preserve">(Declined: 2/05/2018 1:13:59 PM)
Declined due to location
Declined Property Damage cover section due to Occupation
</t>
  </si>
  <si>
    <t>FISHSTOCK</t>
  </si>
  <si>
    <t>Tableland Fish Stocking Society Inc.</t>
  </si>
  <si>
    <t>CG496021965</t>
  </si>
  <si>
    <t xml:space="preserve">(Declined: 3/05/2018 12:12:54 PM)
Declined due to location
</t>
  </si>
  <si>
    <t>CONTIINVES</t>
  </si>
  <si>
    <t>Conti Investments Pty Ltd</t>
  </si>
  <si>
    <t>CG496033090</t>
  </si>
  <si>
    <t xml:space="preserve">(Declined: 4/05/2018 9:49:20 AM)
Declined due to location
</t>
  </si>
  <si>
    <t>CG518285511</t>
  </si>
  <si>
    <t>(Declined: 16/05/2018 10:59:12 AM)
Declined due to location
Declined due to location
Declined due to location
Declined due to location
Declined due to location
Declined due to location
Declined due t</t>
  </si>
  <si>
    <t>ravewood</t>
  </si>
  <si>
    <t>Mr D Betros</t>
  </si>
  <si>
    <t>CG518290016</t>
  </si>
  <si>
    <t>SBPQTE12104078</t>
  </si>
  <si>
    <t>(Declined: 19/05/2018 10:29:22 AM)
Hi Terry,
Thnank you for your referral.
Unfortunately we are unable to assist with the increased in building sum insured as the total Fire and BI sum insured have</t>
  </si>
  <si>
    <t>Pumpa</t>
  </si>
  <si>
    <t>D Pumpa</t>
  </si>
  <si>
    <t>CG530842724</t>
  </si>
  <si>
    <t>(Declined: 22/05/2018 3:43:36 PM)
Declined Public and Products Liability cover section due to Yes to 'Does the business carry out any of the following: cleaning of shopping centres or department stor</t>
  </si>
  <si>
    <t>J A Matthews Pressure Cleaning</t>
  </si>
  <si>
    <t>CG530843346</t>
  </si>
  <si>
    <t xml:space="preserve">(Declined: 23/05/2018 8:58:42 AM)
Declined due to location
Refer due to claims history (Please provide full details)
</t>
  </si>
  <si>
    <t>eatreal</t>
  </si>
  <si>
    <t>Ms E Comino &amp; Ms E Chung</t>
  </si>
  <si>
    <t>CG544083046</t>
  </si>
  <si>
    <t xml:space="preserve">(Declined: 30/05/2018 3:23:22 PM)
Declined due to inadequate fire protection for the risk and Property Damage/Business Interruption Sum Insured (fire extinguishers required)
</t>
  </si>
  <si>
    <t>VANDAR</t>
  </si>
  <si>
    <t>A.R. &amp; M.A. VANDERDRIFT</t>
  </si>
  <si>
    <t>CG491971550</t>
  </si>
  <si>
    <t xml:space="preserve">(Declined: 2/05/2018 9:34:02 AM)
Declined Public and Products Liability cover section due to Occupation
</t>
  </si>
  <si>
    <t>WILDLIFE</t>
  </si>
  <si>
    <t>Wildlife Drone</t>
  </si>
  <si>
    <t>CG492471656</t>
  </si>
  <si>
    <t>SBPQTE12090670</t>
  </si>
  <si>
    <t>(Declined: 2/05/2018 10:05:17 AM)
Hi Lisa, thanks for your comments. We are unable to do this as this was a broker error. Please requote effective today should you wish to commence a new policy. Re</t>
  </si>
  <si>
    <t>GLAUST</t>
  </si>
  <si>
    <t>G &amp; L Australia Pty Limited</t>
  </si>
  <si>
    <t>CG491971756</t>
  </si>
  <si>
    <t xml:space="preserve">(Declined: 2/05/2018 10:38:37 AM)
Declined Public and Products Liability cover section due to Occupation
</t>
  </si>
  <si>
    <t>Taboot</t>
  </si>
  <si>
    <t>Taboot Kawa Mailuai Pty Ltd</t>
  </si>
  <si>
    <t>CG492472399</t>
  </si>
  <si>
    <t>SBPQTE12092958</t>
  </si>
  <si>
    <t xml:space="preserve">(Declined: 2/05/2018 2:06:12 PM)
Declined due to inadequate fire protection for the risk and Property Damage/Business Interruption Sum Insured (fire extinguishers required)
</t>
  </si>
  <si>
    <t>SAKHA</t>
  </si>
  <si>
    <t>Sakha and Sons Pty Ltd</t>
  </si>
  <si>
    <t>CG491972493</t>
  </si>
  <si>
    <t>(Declined: 2/05/2018 2:27:11 PM)
Declined due to minimum underwriting criteria not being met
Refer Public and Products Liability cover section due to Occupation (Please provide full details of all bu</t>
  </si>
  <si>
    <t>INTRAVERSE</t>
  </si>
  <si>
    <t>Intraversed Pty Ltd</t>
  </si>
  <si>
    <t>CG496032351</t>
  </si>
  <si>
    <t xml:space="preserve">(Declined: 3/05/2018 2:58:11 PM)
Declined Property Damage cover section due to No to 'Does the manager of the business have 5 or more years experience in the industry as a restaurant/cafe manager?'
</t>
  </si>
  <si>
    <t>MENDYS</t>
  </si>
  <si>
    <t>Mendy's Gourmet Foods Pty Ltd</t>
  </si>
  <si>
    <t>CG496033681</t>
  </si>
  <si>
    <t>SBPQTE12095107</t>
  </si>
  <si>
    <t>(Declined: 4/05/2018 2:07:18 PM)
Declined Property Damage cover section due to No or Unknown to 'Does the wok cooking equipment have a flame failure automatic cut off module and exhaust extraction sy</t>
  </si>
  <si>
    <t>Athos1</t>
  </si>
  <si>
    <t>Peter &amp; Toula Athos</t>
  </si>
  <si>
    <t>CG496024007</t>
  </si>
  <si>
    <t>(Declined: 4/05/2018 3:52:16 PM)
Declined due to inadequate fire protection for the risk and Property Damage/Business Interruption Sum Insured (fire extinguishers required)
Refer due to occupation an</t>
  </si>
  <si>
    <t>LIPWORTHK</t>
  </si>
  <si>
    <t>MEGLEDA PTY LTD</t>
  </si>
  <si>
    <t>CG501121845</t>
  </si>
  <si>
    <t xml:space="preserve">(Declined: 7/05/2018 10:53:09 AM)
Declined Public and Products Liability cover section due to Occupation
</t>
  </si>
  <si>
    <t>TZANEROSGR</t>
  </si>
  <si>
    <t>Tzaneros Nominees Pty Ltd</t>
  </si>
  <si>
    <t>CG506792200</t>
  </si>
  <si>
    <t>SBPQTE12093565</t>
  </si>
  <si>
    <t>(Declined: 8/05/2018 1:15:27 PM)
Hi Lisa,
Thanks for your time on the phone.
As discussed, declined back to you as per your advice that the policy is bound on Sunrise instead.
Kind regards,
Adam</t>
  </si>
  <si>
    <t>CG506792575</t>
  </si>
  <si>
    <t>(Declined: 8/05/2018 3:10:22 PM)
Declined Public and Products Liability cover section due to Yes to 'Is the business involved in any construction/engineering project management activities?'
Refer due</t>
  </si>
  <si>
    <t>FERROCON</t>
  </si>
  <si>
    <t>Ferrocon (Aust) Pty Ltd</t>
  </si>
  <si>
    <t>CG506552587</t>
  </si>
  <si>
    <t>(Declined: 8/05/2018 3:12:35 PM)
Declined Public and Products Liability cover section due to Yes to 'Is the business involved in any construction/engineering project management activities?'
Refer Pub</t>
  </si>
  <si>
    <t>CG506792676</t>
  </si>
  <si>
    <t>(Declined: 8/05/2018 3:41:32 PM)
Declined Property Damage cover section due to tenant Occupation
Declined Business Interruption cover section due to tenant Occupation
Declined Public and Products Lia</t>
  </si>
  <si>
    <t>PETROVER</t>
  </si>
  <si>
    <t>Petrover Holdings Pty Ltd</t>
  </si>
  <si>
    <t>CG506794763</t>
  </si>
  <si>
    <t xml:space="preserve">(Declined: 9/05/2018 4:44:00 PM)
Declined due to inadequate fire protection for the risk and Property Damage/Business Interruption Sum Insured (fire extinguishers required)
</t>
  </si>
  <si>
    <t>SCHULTZD</t>
  </si>
  <si>
    <t>The Desm. Schultz Family Trust</t>
  </si>
  <si>
    <t>CG512041942</t>
  </si>
  <si>
    <t>SBPQTE12100164</t>
  </si>
  <si>
    <t xml:space="preserve">(Declined: 10/05/2018 11:25:06 AM)
Declined Public and Products Liability cover section due to Occupation
</t>
  </si>
  <si>
    <t>FRASCA</t>
  </si>
  <si>
    <t>Frasca Technologies Tas Dynexhobby</t>
  </si>
  <si>
    <t>CG512042579</t>
  </si>
  <si>
    <t>(Declined: 10/05/2018 2:45:20 PM)
Declined due to minimum underwriting criteria not being met
Declined Public and Products Liability cover section due to occupation
Declined Public and Products Liabi</t>
  </si>
  <si>
    <t>BEIJING</t>
  </si>
  <si>
    <t>Beijing Shokai Develotek Sydney Granville Pty Limited ACN 618 563 741 as trustee for Beijing Shokai Develotek Granville Unit Trust ABN 67 580 754 045</t>
  </si>
  <si>
    <t>CG512734146</t>
  </si>
  <si>
    <t xml:space="preserve">(Declined: 11/05/2018 3:25:08 PM)
Declined Public and Products Liability cover section due to Occupation
</t>
  </si>
  <si>
    <t>FORECON</t>
  </si>
  <si>
    <t>Forecon Constructions Pty Ltd</t>
  </si>
  <si>
    <t>CG518282821</t>
  </si>
  <si>
    <t xml:space="preserve">(Declined: 14/05/2018 3:22:51 PM)
Declined Public and Products Liability cover section due to No to ?Does the business hold a current professional indemnity policy with a Sum Insured of at least $2M </t>
  </si>
  <si>
    <t>QUAYCONN</t>
  </si>
  <si>
    <t>The Quay Connection</t>
  </si>
  <si>
    <t>CG518284360</t>
  </si>
  <si>
    <t>SBPQTE12104083</t>
  </si>
  <si>
    <t xml:space="preserve">(Declined: 15/05/2018 2:25:51 PM)
Declined due to location
</t>
  </si>
  <si>
    <t>Harroart Pty Ltd</t>
  </si>
  <si>
    <t>Tony Harrington</t>
  </si>
  <si>
    <t>CG518455545</t>
  </si>
  <si>
    <t xml:space="preserve">(Declined: 16/05/2018 9:05:29 AM)
Declined due to location
</t>
  </si>
  <si>
    <t>CG518456279</t>
  </si>
  <si>
    <t>(Declined: 16/05/2018 1:22:04 PM)
Declined due to minimum underwriting criteria not being met
Refer Property Damage cover section due to Occupation (Please provide full details of all business activi</t>
  </si>
  <si>
    <t>CANALROAD</t>
  </si>
  <si>
    <t>Canal Road Film Centre Pty Ltd</t>
  </si>
  <si>
    <t>CG518286005</t>
  </si>
  <si>
    <t>(Declined: 16/05/2018 1:33:17 PM)
Decline due to occupation and Property Damage/Business Interruption Sum Insured
Refer due to Property Damage/Business Interruption total policy sum insured
Refer due</t>
  </si>
  <si>
    <t>CG518456333</t>
  </si>
  <si>
    <t xml:space="preserve">(Declined: 16/05/2018 1:41:24 PM)
Declined Public and Products Liability cover section due to Occupation
</t>
  </si>
  <si>
    <t>HIGHOINT</t>
  </si>
  <si>
    <t>High Point Tree Services</t>
  </si>
  <si>
    <t>CG518456562</t>
  </si>
  <si>
    <t xml:space="preserve">(Declined: 16/05/2018 2:58:00 PM)
Declined due to General Property section taken without either Property Damage section or Liability section
</t>
  </si>
  <si>
    <t>CG518456840</t>
  </si>
  <si>
    <t xml:space="preserve">(Declined: 16/05/2018 4:10:51 PM)
Declined Public and Products Liability cover section due to No to ?Does the business hold a current professional indemnity policy with a Sum Insured of at least $2M </t>
  </si>
  <si>
    <t>HARDHAT</t>
  </si>
  <si>
    <t>HHD Group Pty Ltd</t>
  </si>
  <si>
    <t>CG518287765</t>
  </si>
  <si>
    <t>SBPQTE12106488</t>
  </si>
  <si>
    <t>(Declined: 17/05/2018 1:26:37 PM)
Declined due to back dating of inception date beyond limits
Declined Public and Products Liability cover section due to Yes to 'Is the business involved in any const</t>
  </si>
  <si>
    <t>CG518287847</t>
  </si>
  <si>
    <t>SBPQTE12106555</t>
  </si>
  <si>
    <t xml:space="preserve">(Declined: 17/05/2018 1:57:40 PM)
Declined Public and Products Liability cover section due to No to ?Does the business hold a current professional indemnity policy with a Sum Insured of at least $2M </t>
  </si>
  <si>
    <t>ENRICH</t>
  </si>
  <si>
    <t>Enrich Environmental Engineering Services</t>
  </si>
  <si>
    <t>CG518458356</t>
  </si>
  <si>
    <t xml:space="preserve">(Declined: 17/05/2018 1:58:54 PM)
Declined Public and Products Liability cover section due to No to ?Does the business hold a current professional indemnity policy with a Sum Insured of at least $2M </t>
  </si>
  <si>
    <t>CG518287970</t>
  </si>
  <si>
    <t>SBPQTE12106639</t>
  </si>
  <si>
    <t>(Declined: 17/05/2018 2:38:22 PM)
Declined Public and Products Liability cover section due to occupation and turnover
Refer due to occupation and Property Damage/Business Interruption sum insured
Ref</t>
  </si>
  <si>
    <t>EXCELL</t>
  </si>
  <si>
    <t>Excell Window Pty Ltd</t>
  </si>
  <si>
    <t>CG518458476</t>
  </si>
  <si>
    <t>SBPQTE12106642</t>
  </si>
  <si>
    <t xml:space="preserve">(Declined: 17/05/2018 2:39:21 PM)
Declined Public and Products Liability cover section due to occupation and turnover
Refer Public and Products Liability cover section due to occupation and turnover
</t>
  </si>
  <si>
    <t>CG518287987</t>
  </si>
  <si>
    <t>SBPQTE12106646</t>
  </si>
  <si>
    <t>(Declined: 17/05/2018 2:41:59 PM)
Declined Public and Products Liability cover section due to occupation and turnover
Refer due to occupation and Property Damage/Business Interruption sum insured
Ref</t>
  </si>
  <si>
    <t>CG518287990</t>
  </si>
  <si>
    <t>SBPQTE12106647</t>
  </si>
  <si>
    <t>(Declined: 17/05/2018 2:42:27 PM)
Declined Public and Products Liability cover section due to occupation and turnover
Refer due to occupation and Property Damage/Business Interruption sum insured
Ref</t>
  </si>
  <si>
    <t>CG518288144</t>
  </si>
  <si>
    <t xml:space="preserve">(Declined: 17/05/2018 3:26:15 PM)
Declined due to inadequate fire protection for the risk and Property Damage/Business Interruption Sum Insured (fire extinguishers required)
</t>
  </si>
  <si>
    <t>HOGARTH</t>
  </si>
  <si>
    <t>Hogarth Galleries Pty Ltd</t>
  </si>
  <si>
    <t>CG518458837</t>
  </si>
  <si>
    <t>SBPQTE12106862</t>
  </si>
  <si>
    <t>(Declined: 17/05/2018 3:57:46 PM)
Declined Public and Products Liability cover section due to the amount paid to contractors/subcontractors
Refer Public and Products Liability cover section due to oc</t>
  </si>
  <si>
    <t>SEYWOODFAB</t>
  </si>
  <si>
    <t>Seywood Fabrications Pty Ltd</t>
  </si>
  <si>
    <t>CG518458842</t>
  </si>
  <si>
    <t>SBPQTE12106865</t>
  </si>
  <si>
    <t>(Declined: 17/05/2018 3:58:23 PM)
Declined Public and Products Liability cover section due to the amount paid to contractors/subcontractors
Refer Public and Products Liability cover section due to oc</t>
  </si>
  <si>
    <t>CG518460206</t>
  </si>
  <si>
    <t xml:space="preserve">(Declined: 18/05/2018 2:47:37 PM)
Declined Property Damage cover section due to No or Auto suppression to 'Do all Deep Fryers have an automatic suppression unit and exhaust extraction system?'
</t>
  </si>
  <si>
    <t>LAIMF</t>
  </si>
  <si>
    <t>Dr M F Lai</t>
  </si>
  <si>
    <t>CG530842137</t>
  </si>
  <si>
    <t>SBPQTE12109924</t>
  </si>
  <si>
    <t>(Declined: 22/05/2018 12:24:38 PM)
Declined Public and Products Liability cover section due to the percentage of turnover paid to labour hire firms
Declined Public and Products Liability cover sectio</t>
  </si>
  <si>
    <t>CARGOPLUMB</t>
  </si>
  <si>
    <t>Cargo plumbing pty Ltd</t>
  </si>
  <si>
    <t>CG530843255</t>
  </si>
  <si>
    <t>(Declined: 23/05/2018 8:17:03 AM)
Thanks for making the changes Luke. Due to the revised turnover, we are unable to continue to provide the liability cover on this one. We can consider the remainin</t>
  </si>
  <si>
    <t>CG530843487</t>
  </si>
  <si>
    <t xml:space="preserve">(Declined: 23/05/2018 9:21:10 AM)
Declined due to Glass section taken without Property Damage section or Non PO Liability section
</t>
  </si>
  <si>
    <t>OCTOTECH</t>
  </si>
  <si>
    <t>Octo Technology Pty Ltd</t>
  </si>
  <si>
    <t>CG530844168</t>
  </si>
  <si>
    <t>SBPQTE12109954</t>
  </si>
  <si>
    <t>(Declined: 23/05/2018 11:59:39 AM)
Hi Michael,
Due to the amount paid to labour hire firms, this will fall outside our guidelines. This has been declined by the system,
Kind regards
Michael</t>
  </si>
  <si>
    <t>CG534874287</t>
  </si>
  <si>
    <t>(Declined: 25/05/2018 3:35:51 PM)
Hi Michael,
Thank you for your referral.
We could see your comment however as you have declared sub-contractors and Labour Hires in the Liability screen we are una</t>
  </si>
  <si>
    <t>CG539361789</t>
  </si>
  <si>
    <t>SBPQTE12114812</t>
  </si>
  <si>
    <t xml:space="preserve">(Declined: 28/05/2018 11:19:34 AM)
Declined due to back dating of inception date beyond limits
Refer due to occupation and Property Damage/Business Interruption Sum Insured
</t>
  </si>
  <si>
    <t>CG539363384</t>
  </si>
  <si>
    <t>SBPQTE12115850</t>
  </si>
  <si>
    <t>(Declined: 29/05/2018 10:29:47 AM)
Declined Property Damage cover section due to Occupation
Declined General Property cover section due to Occupation
Declined Theft cover section due to Occupation
De</t>
  </si>
  <si>
    <t>National Model Railroad Assoc</t>
  </si>
  <si>
    <t>CG539364046</t>
  </si>
  <si>
    <t>(Declined: 29/05/2018 1:51:24 PM)
Hi Luke,
Thanks for your advice.
Despite the amounts of timber in the products being less than 1%, due to the combined Property Damage and Business Interruption su</t>
  </si>
  <si>
    <t>CG539364334</t>
  </si>
  <si>
    <t>SBPQTE12106679</t>
  </si>
  <si>
    <t>(Declined: 29/05/2018 3:10:16 PM)
No additional information is available</t>
  </si>
  <si>
    <t>CG544031683</t>
  </si>
  <si>
    <t>(Declined: 30/05/2018 10:42:53 AM)
Appreciate the opportunity Lisa though we are unable to assist with a suitable offer regretfully. The activities of the insured fall outside our current acceptanc</t>
  </si>
  <si>
    <t>CG544081774</t>
  </si>
  <si>
    <t>SBPQTE12117215</t>
  </si>
  <si>
    <t xml:space="preserve">(Declined: 30/05/2018 11:09:56 AM)
Declined due to inadequate fire protection for the occupation and Property Damage/Business Interruption sum insured (fire extinguishers &amp; fire blankets required)
</t>
  </si>
  <si>
    <t>COMMON</t>
  </si>
  <si>
    <t>Common Ground Coffee &amp; Kitchen</t>
  </si>
  <si>
    <t>CG544081885</t>
  </si>
  <si>
    <t>(Declined: 30/05/2018 11:39:29 AM)
Hi Luke,
As discussed, we are unable to accept cover for this risk as it is a decline as per current underwriting guidelines which applies to all GLA policies. Yo</t>
  </si>
  <si>
    <t>CG546952622</t>
  </si>
  <si>
    <t>(Declined: 31/05/2018 2:59:01 PM)
Declined Property Damage cover section due to tenant Occupation
Declined Business Interruption cover section due to tenant Occupation
Declined Public and Products Li</t>
  </si>
  <si>
    <t>KHOURY</t>
  </si>
  <si>
    <t>Khoury Corporation Pty Ltd</t>
  </si>
  <si>
    <t>CG496022495</t>
  </si>
  <si>
    <t xml:space="preserve">(Declined: 3/05/2018 3:40:04 PM)
Declined due to minimum underwriting criteria not being met
Refer due to forward dating of inception date
</t>
  </si>
  <si>
    <t>7106</t>
  </si>
  <si>
    <t>Concrete Pump Solutions Pty Ltd</t>
  </si>
  <si>
    <t>CG501122752</t>
  </si>
  <si>
    <t>SBPQTE12096722</t>
  </si>
  <si>
    <t>(Declined: 7/05/2018 4:54:26 PM)
Declined Property Damage cover section due to the amount of manufacturing for the occupation selected. Please select an appropriate manufacturing occupation.
Declined</t>
  </si>
  <si>
    <t>6757</t>
  </si>
  <si>
    <t>STATE OF ESCAPE ACCESSORIES PTY LTD</t>
  </si>
  <si>
    <t>CG506552131</t>
  </si>
  <si>
    <t xml:space="preserve">(Declined: 8/05/2018 12:20:39 PM)
Declined Public and Products Liability cover section due to Occupation
</t>
  </si>
  <si>
    <t>7516</t>
  </si>
  <si>
    <t>Galston Arcadia Rural Construction Service Pty Ltd</t>
  </si>
  <si>
    <t>CG506792991</t>
  </si>
  <si>
    <t xml:space="preserve">(Declined: 8/05/2018 6:27:32 PM)
Declined Property Damage cover section due to the amount of manufacturing for the occupation selected. Please select an appropriate manufacturing occupation.
</t>
  </si>
  <si>
    <t>CG518456758</t>
  </si>
  <si>
    <t>SBPQTE12105571</t>
  </si>
  <si>
    <t xml:space="preserve">(Declined: 16/05/2018 3:52:45 PM)
Declined Public and Products Liability cover section due to No to ?Does the business hold a current professional indemnity policy with a Sum Insured of at least $2M </t>
  </si>
  <si>
    <t>6511</t>
  </si>
  <si>
    <t>Shane Emery &amp; Gavin Fletcher</t>
  </si>
  <si>
    <t>CG518288751</t>
  </si>
  <si>
    <t xml:space="preserve">(Declined: 18/05/2018 9:40:45 AM)
Declined Public and Products Liability cover section due to Occupation
</t>
  </si>
  <si>
    <t>5980</t>
  </si>
  <si>
    <t>TECHSIL PTY LTD ATF RAVENSAFE FAMILY TRUST</t>
  </si>
  <si>
    <t>CG518289613</t>
  </si>
  <si>
    <t>SBPQTE12107805</t>
  </si>
  <si>
    <t xml:space="preserve">(Declined: 18/05/2018 3:10:13 PM)
Declined Public and Products Liability cover section due to Occupation
</t>
  </si>
  <si>
    <t>6752</t>
  </si>
  <si>
    <t>Vlade Anastasovski</t>
  </si>
  <si>
    <t>CG531103994</t>
  </si>
  <si>
    <t>SBPQTE12110980</t>
  </si>
  <si>
    <t>(Declined: 23/05/2018 10:31:20 AM)
Declined Property Damage cover section due to tenant Occupation
Declined Business Interruption cover section due to tenant Occupation
Declined Public and Products L</t>
  </si>
  <si>
    <t>3707</t>
  </si>
  <si>
    <t>Philbar Holdings</t>
  </si>
  <si>
    <t>CG531104022</t>
  </si>
  <si>
    <t>(Declined: 23/05/2018 10:38:09 AM)
Declined Property Damage cover section due to tenant Occupation
Declined Business Interruption cover section due to tenant Occupation
Declined Public and Products L</t>
  </si>
  <si>
    <t>CG534874141</t>
  </si>
  <si>
    <t xml:space="preserve">(Declined: 25/05/2018 2:48:53 PM)
Declined Property Damage cover section due to Occupation
Declined Public and Products Liability cover section due to Occupation
</t>
  </si>
  <si>
    <t>7502</t>
  </si>
  <si>
    <t>ACA SYSTEMS PTY LTD</t>
  </si>
  <si>
    <t>CG539363830</t>
  </si>
  <si>
    <t xml:space="preserve">(Declined: 29/05/2018 12:36:05 PM)
Declined as Flood cover is not available
</t>
  </si>
  <si>
    <t>6301</t>
  </si>
  <si>
    <t>THE ADA &amp; DARCY TRADING COMPANY PTY LTD</t>
  </si>
  <si>
    <t>CG544083128</t>
  </si>
  <si>
    <t>(Declined: 30/05/2018 3:40:54 PM)
Declined Property Damage cover section due to Occupation
Declined Business Interruption cover section due to Occupation
Declined Theft cover section due to Occupatio</t>
  </si>
  <si>
    <t>7085</t>
  </si>
  <si>
    <t>Fighters Xpress Pty Ltd</t>
  </si>
  <si>
    <t>CG546951616</t>
  </si>
  <si>
    <t>(Declined: 31/05/2018 10:17:16 AM)
Declined due to inadequate fire protection for the risk and Property Damage/Business Interruption Sum Insured (fire extinguishers required)
Refer Public and Product</t>
  </si>
  <si>
    <t>2112</t>
  </si>
  <si>
    <t>JOSEPH &amp; GLORIA LABA T/AS LABA JOINERY</t>
  </si>
  <si>
    <t>CG491971525</t>
  </si>
  <si>
    <t>(Declined: 2/05/2018 9:26:57 AM)
Declined Property Damage cover section due to No or Unknown to 'Does the wok cooking equipment have a flame failure automatic cut off module and exhaust extraction sy</t>
  </si>
  <si>
    <t>JOVICSAN</t>
  </si>
  <si>
    <t>JOVICSAN PTY LTD</t>
  </si>
  <si>
    <t>CG512041754</t>
  </si>
  <si>
    <t>(Declined: 10/05/2018 10:29:59 AM)
Declined Public and Products Liability cover section due to the percentage of turnover from installation, service or maintenance work at third party premises (Pleas</t>
  </si>
  <si>
    <t>GOGG K&amp;R</t>
  </si>
  <si>
    <t>KEVIN &amp; RACHEL GOGGINS</t>
  </si>
  <si>
    <t>CG512042232</t>
  </si>
  <si>
    <t>SBPQTE12100356</t>
  </si>
  <si>
    <t xml:space="preserve">(Declined: 10/05/2018 12:51:13 PM)
Declined Business Interruption cover section due to Yes to Do you wish to specify any Customers or Suppliers?
</t>
  </si>
  <si>
    <t>CHEE R</t>
  </si>
  <si>
    <t>RICHARD CHEE</t>
  </si>
  <si>
    <t>CG512042784</t>
  </si>
  <si>
    <t>(Declined: 10/05/2018 3:50:40 PM)
Declined due to claims history
Declined due to inadequate fire protection for the occupation and Property Damage/Business Interruption sum insured (fire extinguisher</t>
  </si>
  <si>
    <t>KIM D</t>
  </si>
  <si>
    <t>DANNY KIM</t>
  </si>
  <si>
    <t>CG518451681</t>
  </si>
  <si>
    <t>(Declined: 14/05/2018 8:23:35 AM)
Declined Public and Products Liability cover section due to Yes to 'Has or does the business manufacture or repair/service any of the following products: self propel</t>
  </si>
  <si>
    <t>BRIT ENGI</t>
  </si>
  <si>
    <t>BRITTON ENGINEERING</t>
  </si>
  <si>
    <t>CG518283460</t>
  </si>
  <si>
    <t>(Declined: 15/05/2018 8:15:39 AM)
Declined Property Damage cover section due to tenant Occupation
Declined Business Interruption cover section due to tenant Occupation
Declined Glass cover section du</t>
  </si>
  <si>
    <t>DEEB J</t>
  </si>
  <si>
    <t>JOHN DEEB</t>
  </si>
  <si>
    <t>CG518285257</t>
  </si>
  <si>
    <t>SBPQTE12104704</t>
  </si>
  <si>
    <t>(Declined: 16/05/2018 9:27:41 AM)
Declined due to inadequate fire protection for the risk and Property Damage/Business Interruption Sum Insured (fire extinguishers required)
Refer due to occupation a</t>
  </si>
  <si>
    <t>TSS SERV</t>
  </si>
  <si>
    <t>TSS SERVICES PTY LTD</t>
  </si>
  <si>
    <t>CG531103927</t>
  </si>
  <si>
    <t>SBPQTE12110951</t>
  </si>
  <si>
    <t>(Declined: 23/05/2018 10:18:12 AM)
Declined due to minimum underwriting criteria not being met
Declined due to location
Refer due to claims history (Please provide full details)
Refer due to claims h</t>
  </si>
  <si>
    <t>LESL D&amp;A</t>
  </si>
  <si>
    <t>DEAN &amp; ALINA LESLIE</t>
  </si>
  <si>
    <t>CG530843746</t>
  </si>
  <si>
    <t>SBPQTE12110962</t>
  </si>
  <si>
    <t>(Declined: 23/05/2018 10:24:07 AM)
Declined due to minimum underwriting criteria not being met
Declined due to location
Refer due to claims history (Please provide full details)
Refer due to claims h</t>
  </si>
  <si>
    <t>CG530843753</t>
  </si>
  <si>
    <t>SBPQTE12110967</t>
  </si>
  <si>
    <t>(Declined: 23/05/2018 10:25:10 AM)
Declined due to minimum underwriting criteria not being met
Declined due to location
Refer due to claims history (Please provide full details)
Refer due to claims h</t>
  </si>
  <si>
    <t>CG531105266</t>
  </si>
  <si>
    <t>(Declined: 23/05/2018 4:03:28 PM)
Declined Public and Products Liability cover section due to No to 'Is the property fully fenced?'
Declined Public and Products Liability cover section due to No to '</t>
  </si>
  <si>
    <t>KINS DEV</t>
  </si>
  <si>
    <t>KINSTONE DEVELOPMENTS PTY LTD</t>
  </si>
  <si>
    <t>CG534383471</t>
  </si>
  <si>
    <t>(Declined: 25/05/2018 10:31:11 AM)
Hi Norma, this quote has been declined as the post code is flagged as a cyclone zone and it is below our minimum premium. Kind regards Michael</t>
  </si>
  <si>
    <t>CG512731482</t>
  </si>
  <si>
    <t xml:space="preserve">(Declined: 10/05/2018 9:40:18 AM)
Declined Public and Products Liability cover section due to Occupation
</t>
  </si>
  <si>
    <t>SEAR,JD</t>
  </si>
  <si>
    <t>John &amp; Diane Searle Enterprise Pty Ltd</t>
  </si>
  <si>
    <t>CG512733532</t>
  </si>
  <si>
    <t xml:space="preserve">(Declined: 11/05/2018 11:24:16 AM)
Declined Public and Products Liability cover section due to Occupation
</t>
  </si>
  <si>
    <t>TWM</t>
  </si>
  <si>
    <t>Tony Williams Machinery Pty Ltd</t>
  </si>
  <si>
    <t>CG518288197</t>
  </si>
  <si>
    <t>SBPQTE12106801</t>
  </si>
  <si>
    <t>(Declined: 17/05/2018 3:37:13 PM)
Declined Property Damage cover section due to Occupation
Declined Theft cover section due to Occupation
Declined Public and Products Liability cover section due to O</t>
  </si>
  <si>
    <t>ELKS,RC</t>
  </si>
  <si>
    <t>RP And CA Elks</t>
  </si>
  <si>
    <t>CG518458909</t>
  </si>
  <si>
    <t xml:space="preserve">(Declined: 17/05/2018 4:14:37 PM)
Declined Public and Products Liability cover section due to Occupation
</t>
  </si>
  <si>
    <t>RRCON</t>
  </si>
  <si>
    <t>R &amp; R Contract Plant &amp; Machinery Operation Pty Ltd</t>
  </si>
  <si>
    <t>CG530841537</t>
  </si>
  <si>
    <t xml:space="preserve">(Declined: 22/05/2018 9:32:02 AM)
Declined Public and Products Liability cover section due to the percentage of hot work away
</t>
  </si>
  <si>
    <t>WDRURAL</t>
  </si>
  <si>
    <t xml:space="preserve">MS Duthie and BR Waters </t>
  </si>
  <si>
    <t>CG531103728</t>
  </si>
  <si>
    <t>SBPQTE12110843</t>
  </si>
  <si>
    <t xml:space="preserve">(Declined: 23/05/2018 9:32:08 AM)
Declined Property Damage cover section due to No or Auto suppression to 'Do all Deep Fryers have an automatic suppression unit and exhaust extraction system?'
Refer </t>
  </si>
  <si>
    <t>SONNY</t>
  </si>
  <si>
    <t>Sonny Pride Limited</t>
  </si>
  <si>
    <t>CG530843534</t>
  </si>
  <si>
    <t>SBPQTE12110846</t>
  </si>
  <si>
    <t xml:space="preserve">(Declined: 23/05/2018 9:33:58 AM)
Declined Property Damage cover section due to No or Auto suppression to 'Do all Deep Fryers have an automatic suppression unit and exhaust extraction system?'
</t>
  </si>
  <si>
    <t>CG534384100</t>
  </si>
  <si>
    <t xml:space="preserve">(Declined: 25/05/2018 2:10:30 PM)
Declined Public and Products Liability cover section due to Occupation
</t>
  </si>
  <si>
    <t>QTE LB</t>
  </si>
  <si>
    <t>CG544081891</t>
  </si>
  <si>
    <t xml:space="preserve">(Declined: 30/05/2018 11:41:24 AM)
Declined Property Damage cover section due to Occupation
Declined Property Damage cover section due to Occupation
Declined Theft cover section due to Occupation
</t>
  </si>
  <si>
    <t>WALCHACAR</t>
  </si>
  <si>
    <t>Walcha Carrying Co</t>
  </si>
  <si>
    <t>CG544082619</t>
  </si>
  <si>
    <t>(Declined: 30/05/2018 1:14:53 PM)
Hello,
Thank you for the opportunity to quote. Unfortunately we are unable to offer terms on this occasion as while farm fencing contractors are acceptable we are</t>
  </si>
  <si>
    <t>EVAN,DS</t>
  </si>
  <si>
    <t>David Evans</t>
  </si>
  <si>
    <t>CG546951370</t>
  </si>
  <si>
    <t>(Declined: 31/05/2018 8:21:22 AM)
Hi Annabelle, thanks for sending over. Due to one of the tenancies being vacant, we would not be looking to offer terms on this one. Regards, Dean Windsor</t>
  </si>
  <si>
    <t>CG546871824</t>
  </si>
  <si>
    <t xml:space="preserve">(Declined: 31/05/2018 11:09:48 AM)
Declined Public and Products Liability cover section due to No to 'Is the property completely free of any structures? (including any water course)'
</t>
  </si>
  <si>
    <t>CORN,A</t>
  </si>
  <si>
    <t>Mr Anthony Cornish</t>
  </si>
  <si>
    <t>CG496032610</t>
  </si>
  <si>
    <t>SBPQTE12094379</t>
  </si>
  <si>
    <t>(Declined: 3/05/2018 4:16:36 PM)
Declined Property Damage cover section due to tenant Occupation
Declined Business Interruption cover section due to tenant Occupation
Declined Glass cover section due</t>
  </si>
  <si>
    <t>DUNARUPL</t>
  </si>
  <si>
    <t>Dunaru Pty Ltd</t>
  </si>
  <si>
    <t>CG496032712</t>
  </si>
  <si>
    <t>(Declined: 3/05/2018 4:45:29 PM)
Declined Property Damage cover section due to tenant Occupation
Declined Business Interruption cover section due to tenant Occupation
Declined Glass cover section due</t>
  </si>
  <si>
    <t>CG500402359</t>
  </si>
  <si>
    <t xml:space="preserve">(Declined: 7/05/2018 2:23:05 PM)
Declined Public and Products Liability cover section due to Occupation
</t>
  </si>
  <si>
    <t>TIOFAOSEB</t>
  </si>
  <si>
    <t>Sebastian Tuifao</t>
  </si>
  <si>
    <t>CG506552016</t>
  </si>
  <si>
    <t xml:space="preserve">(Declined: 8/05/2018 11:48:40 AM)
Declined due to inadequate fire protection for the risk and Property Damage/Business Interruption Sum Insured (fire extinguishers required)
</t>
  </si>
  <si>
    <t>WilliamsLeonie</t>
  </si>
  <si>
    <t>Leonie Williams</t>
  </si>
  <si>
    <t>CG506554141</t>
  </si>
  <si>
    <t xml:space="preserve">(Declined: 9/05/2018 2:19:36 PM)
Declined Public and Products Liability cover section due to Occupation
</t>
  </si>
  <si>
    <t>PBAFERT</t>
  </si>
  <si>
    <t>PBA Fertilisers</t>
  </si>
  <si>
    <t>CG518452558</t>
  </si>
  <si>
    <t xml:space="preserve">(Declined: 14/05/2018 1:30:36 PM)
Declined Public and Products Liability cover section due to Occupation
</t>
  </si>
  <si>
    <t>GreenCow</t>
  </si>
  <si>
    <t>Green Cow Farming</t>
  </si>
  <si>
    <t>CG518284761</t>
  </si>
  <si>
    <t>(Declined: 15/05/2018 4:30:46 PM)
Declined Public and Products Liability cover section due to Occupation
Declined Public and Products Liability cover section due to Yes to 'Does the business carry ou</t>
  </si>
  <si>
    <t>BTMCONTRACTI</t>
  </si>
  <si>
    <t>BTM Contracting</t>
  </si>
  <si>
    <t>CG518289824</t>
  </si>
  <si>
    <t>(Declined: 18/05/2018 4:32:52 PM)
Declined due to minimum underwriting criteria not being met
Refer Public and Products Liability cover section due to Occupation (Please provide full details of all b</t>
  </si>
  <si>
    <t>FRANKLYSO</t>
  </si>
  <si>
    <t>Frankly So</t>
  </si>
  <si>
    <t>CG518290852</t>
  </si>
  <si>
    <t>(Declined: 21/05/2018 12:51:08 PM)
Declined due to inadequate fire protection for the risk and Property Damage/Business Interruption Sum Insured (fire extinguishers required)
Declined Public and Prod</t>
  </si>
  <si>
    <t>Bonbon</t>
  </si>
  <si>
    <t>Body Bonbon</t>
  </si>
  <si>
    <t>CG534872397</t>
  </si>
  <si>
    <t>(Declined: 24/05/2018 2:33:25 PM)
Declined due to minimum underwriting criteria not being met
Declined due to inadequate fire protection for the risk and Property Damage/Business Interruption Sum Ins</t>
  </si>
  <si>
    <t>R&amp;CSTUDIO</t>
  </si>
  <si>
    <t>R &amp; C Studio Hair &amp; Beauty Salon</t>
  </si>
  <si>
    <t>CG539361361</t>
  </si>
  <si>
    <t xml:space="preserve">(Declined: 28/05/2018 8:55:39 AM)
Declined due to Theft section taken without Property Damage section
</t>
  </si>
  <si>
    <t>CLEANCANV</t>
  </si>
  <si>
    <t>Clean Canvas Pty Ltd</t>
  </si>
  <si>
    <t>CG539484019</t>
  </si>
  <si>
    <t xml:space="preserve">(Declined: 29/05/2018 2:07:17 PM)
Declined Theft cover section due to Occupation
</t>
  </si>
  <si>
    <t>UNICHI</t>
  </si>
  <si>
    <t>Unichi Wellness</t>
  </si>
  <si>
    <t>CG546872338</t>
  </si>
  <si>
    <t>(Declined: 31/05/2018 1:58:29 PM)
Declined Property Damage cover section due to Occupation
Declined Theft cover section due to Occupation
Declined Glass cover section due to Occupation
Declined Publi</t>
  </si>
  <si>
    <t>BRECKENRID</t>
  </si>
  <si>
    <t>Chris &amp; Judith Breckenridge</t>
  </si>
  <si>
    <t>CG546872647</t>
  </si>
  <si>
    <t xml:space="preserve">(Declined: 31/05/2018 3:35:55 PM)
Declined due to Annual Turnover
Declined Theft cover section due to Occupation
Declined Public and Products Liability cover section due to Occupation
</t>
  </si>
  <si>
    <t>CG483936160</t>
  </si>
  <si>
    <t xml:space="preserve">(Declined: 1/05/2018 2:13:11 PM)
Declined Public and Products Liability cover section due to Occupation
</t>
  </si>
  <si>
    <t>SHANES QUO</t>
  </si>
  <si>
    <t>Shane's quotes</t>
  </si>
  <si>
    <t>CG483706936</t>
  </si>
  <si>
    <t xml:space="preserve">(Declined: 1/05/2018 5:04:36 PM)
Declined as Flood cover is not available
</t>
  </si>
  <si>
    <t>BAYSIDEFI</t>
  </si>
  <si>
    <t>Cara &amp; Brendon O'Connor</t>
  </si>
  <si>
    <t>CG483936680</t>
  </si>
  <si>
    <t>SBPQTE12092159</t>
  </si>
  <si>
    <t xml:space="preserve">(Declined: 1/05/2018 5:11:35 PM)
Decline due to occupation and Property Damage/Business Interruption Sum Insured
</t>
  </si>
  <si>
    <t>lightwest</t>
  </si>
  <si>
    <t>LightWest Pty Ltd</t>
  </si>
  <si>
    <t>CG491972079</t>
  </si>
  <si>
    <t xml:space="preserve">(Declined: 2/05/2018 12:12:49 PM)
Declined Public and Products Liability cover section due to Occupation
</t>
  </si>
  <si>
    <t>epicure</t>
  </si>
  <si>
    <t>Epicure Sales And Marketing (WA) Pty Ltd &amp;</t>
  </si>
  <si>
    <t>CG491972118</t>
  </si>
  <si>
    <t xml:space="preserve">(Declined: 2/05/2018 12:25:12 PM)
Declined due to inadequate fire protection for the risk and Property Damage/Business Interruption Sum Insured (fire extinguishers required)
</t>
  </si>
  <si>
    <t>AHG MEDICA</t>
  </si>
  <si>
    <t>AHG MEDICAL</t>
  </si>
  <si>
    <t>CG491972965</t>
  </si>
  <si>
    <t xml:space="preserve">(Declined: 2/05/2018 4:57:09 PM)
Declined Public and Products Liability cover section due to Occupation
</t>
  </si>
  <si>
    <t>DURTANOVIC</t>
  </si>
  <si>
    <t>Michelle Durtanovich</t>
  </si>
  <si>
    <t>CG496021658</t>
  </si>
  <si>
    <t xml:space="preserve">(Declined: 3/05/2018 10:33:48 AM)
Declined Public and Products Liability cover section due to Occupation
</t>
  </si>
  <si>
    <t>RACHAEL QU</t>
  </si>
  <si>
    <t>Rachael's Quote</t>
  </si>
  <si>
    <t>CG496032298</t>
  </si>
  <si>
    <t xml:space="preserve">(Declined: 3/05/2018 2:45:12 PM)
Declined Public and Products Liability cover section due to Occupation
</t>
  </si>
  <si>
    <t>HYDRO PN</t>
  </si>
  <si>
    <t>Hydro Pneumatics</t>
  </si>
  <si>
    <t>CG496023712</t>
  </si>
  <si>
    <t>(Declined: 4/05/2018 1:49:47 PM)
Declined due to minimum underwriting criteria not being met
Refer Public and Products Liability cover section due to Occupation (Please provide full details of all bu</t>
  </si>
  <si>
    <t>DISCOUNT L</t>
  </si>
  <si>
    <t>Discount Leasing Services Pty Ltd</t>
  </si>
  <si>
    <t>CG496034198</t>
  </si>
  <si>
    <t xml:space="preserve">(Declined: 4/05/2018 5:25:35 PM)
Declined due to inadequate fire protection for the risk and Property Damage/Business Interruption Sum Insured (fire extinguishers required)
</t>
  </si>
  <si>
    <t>BOELEN R</t>
  </si>
  <si>
    <t>R &amp; L Boelen</t>
  </si>
  <si>
    <t>CG501121366</t>
  </si>
  <si>
    <t xml:space="preserve">(Declined: 5/05/2018 11:53:42 AM)
Declined due to minimum underwriting criteria not being met
Declined as Flood cover is not available
Refer due to claims history (Please provide full details)
Refer </t>
  </si>
  <si>
    <t>YOUNG D&amp;J</t>
  </si>
  <si>
    <t>D &amp; J Young</t>
  </si>
  <si>
    <t>CG500402338</t>
  </si>
  <si>
    <t xml:space="preserve">(Declined: 7/05/2018 2:16:16 PM)
Declined due to inadequate fire protection for the risk and Property Damage/Business Interruption Sum Insured (fire extinguishers required)
</t>
  </si>
  <si>
    <t>ROUEN</t>
  </si>
  <si>
    <t>Rouen Pty Ltd</t>
  </si>
  <si>
    <t>CG501122811</t>
  </si>
  <si>
    <t>(Declined: 7/05/2018 5:30:02 PM)
Declined due to location
Declined Public and Products Liability cover section due to the percentage of turnover from installation, service or maintenance work at thir</t>
  </si>
  <si>
    <t>PEARL POOL</t>
  </si>
  <si>
    <t>PP &amp; CC Investments Pty Ltd T/as Pearl Coast Pools</t>
  </si>
  <si>
    <t>CG506792276</t>
  </si>
  <si>
    <t>(Declined: 8/05/2018 1:43:45 PM)
Declined due to location
Refer due to 'indemnity value' method of settlement on Contents
Refer Public and Products Liability cover section due to installation, servic</t>
  </si>
  <si>
    <t>H &amp; M CABI</t>
  </si>
  <si>
    <t>Komplete Kabinets Pty Ltd</t>
  </si>
  <si>
    <t>CG506554022</t>
  </si>
  <si>
    <t>(Declined: 9/05/2018 1:21:21 PM)
Declined Property Damage cover section due to tenant Occupation
Declined Business Interruption cover section due to tenant Occupation
Declined Glass cover section due</t>
  </si>
  <si>
    <t>BABICH F</t>
  </si>
  <si>
    <t>Prescott Nominees Pty Ltd A.T.F.T.</t>
  </si>
  <si>
    <t>CG506794162</t>
  </si>
  <si>
    <t>(Declined: 9/05/2018 1:38:19 PM)
Declined Property Damage cover section due to tenant Occupation
Declined Business Interruption cover section due to tenant Occupation
Declined Glass cover section due</t>
  </si>
  <si>
    <t>L&amp;D MARINO</t>
  </si>
  <si>
    <t>L &amp; D Marino</t>
  </si>
  <si>
    <t>CG506554774</t>
  </si>
  <si>
    <t>(Declined: 9/05/2018 5:44:56 PM)
Declined Property Damage cover section due to Occupation
Declined Property Damage cover section due to premises containing a Bar
Declined Money cover section due to O</t>
  </si>
  <si>
    <t>KALAMUNDA</t>
  </si>
  <si>
    <t>Kalamunda Districts Rugby Club</t>
  </si>
  <si>
    <t>CG506554803</t>
  </si>
  <si>
    <t>(Declined: 9/05/2018 6:37:34 PM)
Declined due to location
Declined Public and Products Liability cover section due to the percentage of turnover from installation, service or maintenance work at thir</t>
  </si>
  <si>
    <t>RIGBY A</t>
  </si>
  <si>
    <t>Adrian Rigby</t>
  </si>
  <si>
    <t>CG512041923</t>
  </si>
  <si>
    <t>SBPQTE12100150</t>
  </si>
  <si>
    <t xml:space="preserve">(Declined: 10/05/2018 11:21:22 AM)
Declined due to inadequate fire protection for the risk and Property Damage/Business Interruption Sum Insured (fire extinguishers required)
</t>
  </si>
  <si>
    <t>OZ WATER</t>
  </si>
  <si>
    <t>Oz Water Sports WA</t>
  </si>
  <si>
    <t>CG512731783</t>
  </si>
  <si>
    <t xml:space="preserve">(Declined: 10/05/2018 11:27:27 AM)
Declined due to inadequate fire protection for the risk and Property Damage/Business Interruption Sum Insured (fire extinguishers required)
</t>
  </si>
  <si>
    <t>CG512732381</t>
  </si>
  <si>
    <t>SBPQTE12100616</t>
  </si>
  <si>
    <t xml:space="preserve">(Declined: 10/05/2018 2:48:48 PM)
Declined as Flood cover is not available
Refer due to 'indemnity value' method of settlement on Contents
</t>
  </si>
  <si>
    <t>SBAY SETT</t>
  </si>
  <si>
    <t>Waikiki Investments Co Pty Ltd</t>
  </si>
  <si>
    <t>CG512733733</t>
  </si>
  <si>
    <t>(Declined: 11/05/2018 12:29:03 PM)
Declined as Flood cover is not available
Declined due to inadequate fire protection for the risk and Property Damage/Business Interruption Sum Insured (fire extingu</t>
  </si>
  <si>
    <t>FES ELECTR</t>
  </si>
  <si>
    <t>Realoz Investments Pty Ltd</t>
  </si>
  <si>
    <t>CG512734335</t>
  </si>
  <si>
    <t>(Declined: 11/05/2018 4:31:17 PM)
Declined due to inadequate fire protection for the risk and Property Damage/Business Interruption Sum Insured (fire extinguishers required)
Declined Public and Produ</t>
  </si>
  <si>
    <t>rayco plum</t>
  </si>
  <si>
    <t>Rayco Plumbing Contractors</t>
  </si>
  <si>
    <t>CG518452411</t>
  </si>
  <si>
    <t xml:space="preserve">(Declined: 14/05/2018 12:28:42 PM)
Declined due to inadequate fire protection for the risk and Property Damage/Business Interruption Sum Insured (fire extinguishers required)
</t>
  </si>
  <si>
    <t>WOOD M&amp;J</t>
  </si>
  <si>
    <t>Mark &amp; Julie Wood</t>
  </si>
  <si>
    <t>CG518452606</t>
  </si>
  <si>
    <t>SBPQTE12102790</t>
  </si>
  <si>
    <t>(Declined: 14/05/2018 1:45:56 PM)
Declined Property Damage cover section due to tenant Occupation
Declined Business Interruption cover section due to tenant Occupation
Declined Machinery Breakdown co</t>
  </si>
  <si>
    <t>OVERSBY R</t>
  </si>
  <si>
    <t>Renae Oversby</t>
  </si>
  <si>
    <t>CG518452608</t>
  </si>
  <si>
    <t>(Declined: 14/05/2018 1:46:41 PM)
Declined Property Damage cover section due to tenant Occupation
Declined Business Interruption cover section due to tenant Occupation
Declined Machinery Breakdown co</t>
  </si>
  <si>
    <t>CG518455273</t>
  </si>
  <si>
    <t xml:space="preserve">(Declined: 15/05/2018 6:43:09 PM)
Declined due to inadequate fire protection for the risk and Property Damage/Business Interruption Sum Insured (fire extinguishers required)
</t>
  </si>
  <si>
    <t>THE GOURME</t>
  </si>
  <si>
    <t>J Hansen &amp; D Schwank</t>
  </si>
  <si>
    <t>CG518284964</t>
  </si>
  <si>
    <t xml:space="preserve">(Declined: 15/05/2018 7:24:06 PM)
Declined Public and Products Liability cover section due to Yes to 'Does the business provide any alcohol only services?'
</t>
  </si>
  <si>
    <t>SUNRISE KY</t>
  </si>
  <si>
    <t>Kylies Quotes</t>
  </si>
  <si>
    <t>CG518455299</t>
  </si>
  <si>
    <t xml:space="preserve">(Declined: 15/05/2018 7:33:17 PM)
Declined Public and Products Liability cover section due to Occupation
</t>
  </si>
  <si>
    <t>CG518285746</t>
  </si>
  <si>
    <t>SBPQTE12105055</t>
  </si>
  <si>
    <t xml:space="preserve">(Declined: 16/05/2018 12:02:57 PM)
Declined as Flood cover is not available
</t>
  </si>
  <si>
    <t>POWELL M</t>
  </si>
  <si>
    <t>M &amp; L J Powell</t>
  </si>
  <si>
    <t>CG518457067</t>
  </si>
  <si>
    <t xml:space="preserve">(Declined: 16/05/2018 6:14:37 PM)
Declined due to minimum underwriting criteria not being met
Refer due to claims history (Please provide full details)
</t>
  </si>
  <si>
    <t>KATHY QUOT</t>
  </si>
  <si>
    <t>Kathys Sunrise Quotes</t>
  </si>
  <si>
    <t>CG518457267</t>
  </si>
  <si>
    <t>SBPQTE12105853</t>
  </si>
  <si>
    <t xml:space="preserve">(Declined: 16/05/2018 10:04:15 PM)
Declined as Flood cover is not available
</t>
  </si>
  <si>
    <t>CG518287460</t>
  </si>
  <si>
    <t xml:space="preserve">(Declined: 17/05/2018 11:39:51 AM)
Declined due to location
</t>
  </si>
  <si>
    <t>HM TRACEY</t>
  </si>
  <si>
    <t>H &amp; M Tracey Construction Pty Ltd</t>
  </si>
  <si>
    <t>CG518287543</t>
  </si>
  <si>
    <t xml:space="preserve">(Declined: 17/05/2018 12:07:12 PM)
Declined due to location
Declined Public and Products Liability cover section due to Occupation
Refer due to 'indemnity value' method of settlement on Contents
</t>
  </si>
  <si>
    <t>CG518458414</t>
  </si>
  <si>
    <t>(Declined: 17/05/2018 2:19:16 PM)
Declined Property Damage cover section due to tenant Occupation
Declined Business Interruption cover section due to tenant Occupation
Declined Machinery Breakdown co</t>
  </si>
  <si>
    <t>COOPER R</t>
  </si>
  <si>
    <t>River Wind Pty Ltd</t>
  </si>
  <si>
    <t>CG518459698</t>
  </si>
  <si>
    <t>(Declined: 18/05/2018 11:33:17 AM)
Declined Property Damage cover section due to No or Unknown to 'Does the wok cooking equipment have its own water cooling and filling system?'
Declined Property Dam</t>
  </si>
  <si>
    <t>NOOT THAI</t>
  </si>
  <si>
    <t>NUTJAREE &amp; WIRAT TANGCHAIKHAPHAIBUN</t>
  </si>
  <si>
    <t>CG518460426</t>
  </si>
  <si>
    <t xml:space="preserve">(Declined: 18/05/2018 4:16:05 PM)
Declined Public and Products Liability cover section due to Occupation
</t>
  </si>
  <si>
    <t>CG518460521</t>
  </si>
  <si>
    <t>(Declined: 18/05/2018 5:16:31 PM)
Declined due to location
Refer due to claims history (Please provide full details)
Refer due to claims history (Please provide full details)
Refer due to claims hist</t>
  </si>
  <si>
    <t>DANS PAI</t>
  </si>
  <si>
    <t>Dans Quality Painting &amp; Decorating</t>
  </si>
  <si>
    <t>CG529111663</t>
  </si>
  <si>
    <t xml:space="preserve">(Declined: 21/05/2018 5:32:57 PM)
Declined Public and Products Liability cover section due to Occupation
</t>
  </si>
  <si>
    <t>CG531103245</t>
  </si>
  <si>
    <t xml:space="preserve">(Declined: 22/05/2018 5:47:26 PM)
Declined Public and Products Liability cover section due to Occupation
</t>
  </si>
  <si>
    <t>RB CONTROL</t>
  </si>
  <si>
    <t>R B Control Systems Pty Ltd</t>
  </si>
  <si>
    <t>CG531103426</t>
  </si>
  <si>
    <t xml:space="preserve">(Declined: 22/05/2018 11:08:53 PM)
Declined as Flood cover is not available
</t>
  </si>
  <si>
    <t>colours&amp;c</t>
  </si>
  <si>
    <t>Carol Johnson TAs Colours &amp; Cuts</t>
  </si>
  <si>
    <t>CG530845134</t>
  </si>
  <si>
    <t xml:space="preserve">(Declined: 23/05/2018 5:12:35 PM)
Declined Public and Products Liability cover section due to Occupation
</t>
  </si>
  <si>
    <t>ASSOCIATES</t>
  </si>
  <si>
    <t>Associates Social Club Inc</t>
  </si>
  <si>
    <t>CG534871655</t>
  </si>
  <si>
    <t>(Declined: 24/05/2018 10:32:40 AM)
Declined due to claims history
Declined Property Damage cover section due to Occupation
Declined Property Damage cover section due to Occupation
Declined General Pr</t>
  </si>
  <si>
    <t>LANCE PAUL</t>
  </si>
  <si>
    <t xml:space="preserve">Paul Lance ATFT The Lance Family Trust </t>
  </si>
  <si>
    <t>CG534871920</t>
  </si>
  <si>
    <t xml:space="preserve">(Declined: 24/05/2018 11:48:55 AM)
Declined due to inadequate fire protection for the risk and Property Damage/Business Interruption Sum Insured (fire extinguishers required)
</t>
  </si>
  <si>
    <t>Apple Dent</t>
  </si>
  <si>
    <t>Apple Dental Laboratory Pty Ltd</t>
  </si>
  <si>
    <t>CG534382046</t>
  </si>
  <si>
    <t>(Declined: 24/05/2018 12:33:36 PM)
Declined due to inadequate fire protection for the risk and Property Damage/Business Interruption Sum Insured (fire extinguishers required)
Declined Public and Prod</t>
  </si>
  <si>
    <t>ARMSTRONG E</t>
  </si>
  <si>
    <t>Armstrong Energy Pty Ltd</t>
  </si>
  <si>
    <t>CG534872071</t>
  </si>
  <si>
    <t>(Declined: 24/05/2018 12:39:02 PM)
Declined Public and Products Liability cover section due to occupation
Refer due to occupation and Property Damage/Business Interruption Sum Insured (Survey require</t>
  </si>
  <si>
    <t>IGA B</t>
  </si>
  <si>
    <t>Bertram Supermarket Pty Ltd T/as Supa IGA Bertram</t>
  </si>
  <si>
    <t>CG534872141</t>
  </si>
  <si>
    <t xml:space="preserve">(Declined: 24/05/2018 1:10:21 PM)
Decline due to occupation and Property Damage/Business Interruption Sum Insured
</t>
  </si>
  <si>
    <t>piggott p</t>
  </si>
  <si>
    <t>Piggott Property Holdings Pty Ltd</t>
  </si>
  <si>
    <t>CG534872167</t>
  </si>
  <si>
    <t>SBPQTE12112566</t>
  </si>
  <si>
    <t xml:space="preserve">(Declined: 24/05/2018 1:23:42 PM)
Declined due to location
Declined due to inadequate fire protection for the risk and Property Damage/Business Interruption Sum Insured (fire extinguishers required)
</t>
  </si>
  <si>
    <t>CG534872176</t>
  </si>
  <si>
    <t xml:space="preserve">(Declined: 24/05/2018 1:25:36 PM)
Declined due to location
Declined due to inadequate fire protection for the risk and Property Damage/Business Interruption Sum Insured (fire extinguishers required)
</t>
  </si>
  <si>
    <t>CG534382325</t>
  </si>
  <si>
    <t xml:space="preserve">(Declined: 24/05/2018 2:07:41 PM)
Declined Public and Products Liability cover section due to Occupation
</t>
  </si>
  <si>
    <t>GO REO</t>
  </si>
  <si>
    <t>GO REO PTY LTD</t>
  </si>
  <si>
    <t>CG534872379</t>
  </si>
  <si>
    <t xml:space="preserve">(Declined: 24/05/2018 2:30:08 PM)
Declined Public and Products Liability cover section due to Occupation
</t>
  </si>
  <si>
    <t>CG534382488</t>
  </si>
  <si>
    <t xml:space="preserve">(Declined: 24/05/2018 2:44:33 PM)
Declined as Flood cover is not available
</t>
  </si>
  <si>
    <t>HOBBS A</t>
  </si>
  <si>
    <t>Dazzal And Co Pty Ltd</t>
  </si>
  <si>
    <t>CG534872965</t>
  </si>
  <si>
    <t xml:space="preserve">(Declined: 24/05/2018 6:15:51 PM)
Declined Public and Products Liability cover section due to Occupation
</t>
  </si>
  <si>
    <t>CG534873106</t>
  </si>
  <si>
    <t xml:space="preserve">(Declined: 24/05/2018 10:54:25 PM)
Declined Public and Products Liability cover section due to Yes to 'Does the business carry out any work: at airports; on public roads, public footpaths (excluding </t>
  </si>
  <si>
    <t>DEWAR J</t>
  </si>
  <si>
    <t>Joshua Dewar &amp; T Kulker</t>
  </si>
  <si>
    <t>CG534873113</t>
  </si>
  <si>
    <t xml:space="preserve">(Declined: 25/05/2018 12:39:51 AM)
Declined Public and Products Liability cover section due to the amount paid to contractors/subcontractors
</t>
  </si>
  <si>
    <t>WATKINS BD</t>
  </si>
  <si>
    <t>Brayden D Watkins &amp; Ashleigh E Proudfoot</t>
  </si>
  <si>
    <t>CG534383895</t>
  </si>
  <si>
    <t xml:space="preserve">(Declined: 25/05/2018 12:49:59 PM)
Declined Public and Products Liability cover section due to Occupation
</t>
  </si>
  <si>
    <t>CG534384532</t>
  </si>
  <si>
    <t xml:space="preserve">(Declined: 25/05/2018 4:03:56 PM)
Declined Public and Products Liability cover section due to Occupation
</t>
  </si>
  <si>
    <t>CG539362049</t>
  </si>
  <si>
    <t xml:space="preserve">(Declined: 28/05/2018 12:34:35 PM)
Declined due to location
</t>
  </si>
  <si>
    <t>GREAT NORT</t>
  </si>
  <si>
    <t>Great Northern Demolition Pty Ltd</t>
  </si>
  <si>
    <t>CG539362233</t>
  </si>
  <si>
    <t>SBPQTE12115099</t>
  </si>
  <si>
    <t xml:space="preserve">(Declined: 28/05/2018 1:31:06 PM)
Declined Public and Products Liability cover section due to No to ?Does the business hold a current professional indemnity policy with a Sum Insured of at least $2M </t>
  </si>
  <si>
    <t>SHACKLETON</t>
  </si>
  <si>
    <t>J &amp; P Shackleton</t>
  </si>
  <si>
    <t>CG539482175</t>
  </si>
  <si>
    <t>(Declined: 28/05/2018 1:47:32 PM)
Declined due to location
Declined due to Money section taken without Property Damage section
Declined due to Machinery Breakdown section taken without Property Damag</t>
  </si>
  <si>
    <t>MOLLIE BEA</t>
  </si>
  <si>
    <t>The Trustee For Austom Trust</t>
  </si>
  <si>
    <t>CG539482215</t>
  </si>
  <si>
    <t xml:space="preserve">(Declined: 28/05/2018 2:05:46 PM)
Declined as Flood cover is not available
Declined as Flood cover is not available
Declined Public and Products Liability cover section due to Occupation
</t>
  </si>
  <si>
    <t>LOHMAN NOM</t>
  </si>
  <si>
    <t>Lohman Nominees Pty Ltd</t>
  </si>
  <si>
    <t>CG539363412</t>
  </si>
  <si>
    <t>(Declined: 29/05/2018 10:36:51 AM)
Declined due to location
Declined Property Damage cover section due to tenant Occupation
Declined Business Interruption cover section due to tenant Occupation
Decli</t>
  </si>
  <si>
    <t>CG539363462</t>
  </si>
  <si>
    <t>SBPQTE12115900</t>
  </si>
  <si>
    <t xml:space="preserve">(Declined: 29/05/2018 10:51:09 AM)
Declined due to location
</t>
  </si>
  <si>
    <t>GNL</t>
  </si>
  <si>
    <t>Great Northern Logistics Pty Ltd</t>
  </si>
  <si>
    <t>CG539483433</t>
  </si>
  <si>
    <t xml:space="preserve">(Declined: 29/05/2018 11:20:14 AM)
Declined Public and Products Liability cover section due to Occupation
</t>
  </si>
  <si>
    <t>CG539484421</t>
  </si>
  <si>
    <t xml:space="preserve">(Declined: 29/05/2018 4:00:55 PM)
Declined Public and Products Liability cover section due to Occupation
</t>
  </si>
  <si>
    <t>RODGERS BA</t>
  </si>
  <si>
    <t>BA &amp; NA Rodgers</t>
  </si>
  <si>
    <t>CG544031848</t>
  </si>
  <si>
    <t xml:space="preserve">(Declined: 30/05/2018 11:29:45 AM)
Declined due to location
</t>
  </si>
  <si>
    <t>CG544032488</t>
  </si>
  <si>
    <t xml:space="preserve">(Declined: 30/05/2018 1:38:26 PM)
Declined due to inadequate fire protection for the risk and Property Damage/Business Interruption Sum Insured (fire extinguishers required)
</t>
  </si>
  <si>
    <t>MILESG&amp;M</t>
  </si>
  <si>
    <t>GARY &amp; MAXINE MILES</t>
  </si>
  <si>
    <t>CG544083527</t>
  </si>
  <si>
    <t>(Declined: 30/05/2018 5:42:21 PM)
Declined due to minimum underwriting criteria not being met
Refer Public and Products Liability cover section due to installation, service or maintenance work at thi</t>
  </si>
  <si>
    <t>ART SUPPOR</t>
  </si>
  <si>
    <t>Mr S Gevers</t>
  </si>
  <si>
    <t>CG546871939</t>
  </si>
  <si>
    <t>SBPQTE12118640</t>
  </si>
  <si>
    <t xml:space="preserve">(Declined: 31/05/2018 11:40:28 AM)
Declined due to claims history
Refer due to claims history (Please provide full details)
Refer due to claims history (Please provide full details)
</t>
  </si>
  <si>
    <t>NTOUMENOP</t>
  </si>
  <si>
    <t>Ntoumenopoulos Brothers</t>
  </si>
  <si>
    <t>CG546952377</t>
  </si>
  <si>
    <t xml:space="preserve">(Declined: 31/05/2018 1:50:12 PM)
Declined due to claims history
Refer due to claims history (Please provide full details)
Refer due to claims history (Please provide full details)
</t>
  </si>
  <si>
    <t>CG506792274</t>
  </si>
  <si>
    <t>SBPQTE12098107</t>
  </si>
  <si>
    <t xml:space="preserve">(Declined: 8/05/2018 1:43:33 PM)
Declined Property Damage cover section due to No or Auto suppression to 'Do all Deep Fryers have an automatic suppression unit and exhaust extraction system?'
</t>
  </si>
  <si>
    <t>3BUN K</t>
  </si>
  <si>
    <t>Kheang Bun</t>
  </si>
  <si>
    <t>CG512734190</t>
  </si>
  <si>
    <t xml:space="preserve">(Declined: 11/05/2018 3:40:54 PM)
Declined Public and Products Liability cover section due to Occupation
</t>
  </si>
  <si>
    <t>2COWIESHER</t>
  </si>
  <si>
    <t>Sherrie Anne Cowie</t>
  </si>
  <si>
    <t>CG518283878</t>
  </si>
  <si>
    <t xml:space="preserve">(Declined: 15/05/2018 11:32:46 AM)
Declined due to location
</t>
  </si>
  <si>
    <t>4POWER</t>
  </si>
  <si>
    <t>Ralph Power Associates Pty Ltd</t>
  </si>
  <si>
    <t>CG518285661</t>
  </si>
  <si>
    <t xml:space="preserve">(Declined: 16/05/2018 3:08:23 PM)
Declined due to location
</t>
  </si>
  <si>
    <t>4GLADSTONF</t>
  </si>
  <si>
    <t>P R CHOC PTY LTD T/AS GLADSTONE VISION</t>
  </si>
  <si>
    <t>CG539364233</t>
  </si>
  <si>
    <t>(Declined: 29/05/2018 2:46:55 PM)
Declined Property Damage cover section due to Occupation
Declined Theft cover section due to Occupation
Declined Glass cover section due to Occupation
Declined Publi</t>
  </si>
  <si>
    <t>3wellcode</t>
  </si>
  <si>
    <t>Well Code Pty Ltd</t>
  </si>
  <si>
    <t>CG483936734</t>
  </si>
  <si>
    <t xml:space="preserve">(Declined: 1/05/2018 5:46:44 PM)
Declined due to inadequate security for the risk and Theft sum insured
</t>
  </si>
  <si>
    <t>GEOCCO</t>
  </si>
  <si>
    <t>Geocomp Consulting Pty Ltd</t>
  </si>
  <si>
    <t>CG496021946</t>
  </si>
  <si>
    <t xml:space="preserve">(Declined: 3/05/2018 12:04:05 PM)
Declined due to location
Declined due to Theft section taken without Property Damage section
</t>
  </si>
  <si>
    <t>CASTRA</t>
  </si>
  <si>
    <t>JOHN H CASTRAN PTY LTD</t>
  </si>
  <si>
    <t>CG496033908</t>
  </si>
  <si>
    <t xml:space="preserve">(Declined: 4/05/2018 3:20:08 PM)
Declined Public and Products Liability cover section due to tenant Occupation
</t>
  </si>
  <si>
    <t>WYNDMS</t>
  </si>
  <si>
    <t>Wyndham Medical &amp; Services Centre</t>
  </si>
  <si>
    <t>CG512042644</t>
  </si>
  <si>
    <t>(Declined: 10/05/2018 3:05:07 PM)
Decline due to occupation and Property Damage/Business Interruption Sum Insured
Refer Property Damage cover section due to storage height (Please provide full detail</t>
  </si>
  <si>
    <t>TRJENG</t>
  </si>
  <si>
    <t>TRJ Engineering Pty Ltd</t>
  </si>
  <si>
    <t>CG512732610</t>
  </si>
  <si>
    <t>(Declined: 10/05/2018 3:52:57 PM)
Declined due to Removal of debris sum insured
Declined as Flood cover is not available
Decline due to occupation and Property Damage/Business Interruption Sum Insure</t>
  </si>
  <si>
    <t>COURTC</t>
  </si>
  <si>
    <t>Courtney</t>
  </si>
  <si>
    <t>CG518282949</t>
  </si>
  <si>
    <t xml:space="preserve">(Declined: 14/05/2018 4:00:03 PM)
Declined Public and Products Liability cover section due to Occupation
</t>
  </si>
  <si>
    <t>MELBJOIN</t>
  </si>
  <si>
    <t xml:space="preserve">Melbourne Joinery Services </t>
  </si>
  <si>
    <t>CG518457780</t>
  </si>
  <si>
    <t>(Declined: 17/05/2018 11:00:25 AM)
Declined Property Damage cover section due to Occupation
Declined Property Damage cover section due to Occupation
Declined Property Damage cover section due to Occu</t>
  </si>
  <si>
    <t>WASTEW</t>
  </si>
  <si>
    <t>Waste Wise Environmental Pty Ltd</t>
  </si>
  <si>
    <t>CG518457839</t>
  </si>
  <si>
    <t xml:space="preserve">(Declined: 17/05/2018 11:12:35 AM)
Declined due to inadequate fire protection for the risk and Property Damage/Business Interruption Sum Insured (fire extinguishers required)
</t>
  </si>
  <si>
    <t>MILLENS</t>
  </si>
  <si>
    <t>Millens Pty Ltd ATF RML Unit Trust</t>
  </si>
  <si>
    <t>CG518459443</t>
  </si>
  <si>
    <t>(Declined: 18/05/2018 10:09:18 AM)
Declined as Flood cover is not available
Declined due to inadequate fire protection for the risk and Property Damage/Business Interruption Sum Insured (fire extingu</t>
  </si>
  <si>
    <t>AA Assocpr</t>
  </si>
  <si>
    <t>Associated Projects Pty Ltd</t>
  </si>
  <si>
    <t>CG518288829</t>
  </si>
  <si>
    <t>(Declined: 18/05/2018 10:21:36 AM)
Declined as Flood cover is not available
Declined due to inadequate fire protection for the risk and Property Damage/Business Interruption Sum Insured (fire extingu</t>
  </si>
  <si>
    <t>CG518288877</t>
  </si>
  <si>
    <t>(Declined: 18/05/2018 10:35:20 AM)
Declined as Flood cover is not available
Declined due to EPS% and Property Damage/Business Interruption Sum Insured
Declined due to inadequate fire protection for t</t>
  </si>
  <si>
    <t>CG518288937</t>
  </si>
  <si>
    <t>(Declined: 18/05/2018 10:55:31 AM)
Declined Property Damage cover section due to Occupation
Declined Business Interruption cover section due to Occupation
Declined Theft cover section due to Occupati</t>
  </si>
  <si>
    <t>CG518289139</t>
  </si>
  <si>
    <t>(Declined: 18/05/2018 11:58:48 AM)
Declined Public and Products Liability cover section due to Occupation
Refer Property Damage cover section due to storage height and Property Damage/Business Interr</t>
  </si>
  <si>
    <t>CG518289158</t>
  </si>
  <si>
    <t>(Declined: 18/05/2018 12:06:27 PM)
Declined Public and Products Liability cover section due to Occupation
Refer Property Damage cover section due to storage height and Property Damage/Business Interr</t>
  </si>
  <si>
    <t>CG518289335</t>
  </si>
  <si>
    <t>(Declined: 18/05/2018 1:22:28 PM)
Declined due to back dating of inception date beyond limits
Refer due to Property Damage/Business Interruption sum insured for the risk
Refer Property Damage/Busines</t>
  </si>
  <si>
    <t>Vikinglam</t>
  </si>
  <si>
    <t>Viking Laminates</t>
  </si>
  <si>
    <t>CG518290381</t>
  </si>
  <si>
    <t xml:space="preserve">(Declined: 21/05/2018 10:11:27 AM)
Declined due to General Property section taken without either Property Damage section or Liability section
</t>
  </si>
  <si>
    <t>HAPPSA</t>
  </si>
  <si>
    <t>Happsa Group Services</t>
  </si>
  <si>
    <t>CG518461158</t>
  </si>
  <si>
    <t>(Declined: 21/05/2018 10:43:51 AM)
Declined Property Damage cover section due to tenant Occupation
Declined Business Interruption cover section due to tenant Occupation
Declined Glass cover section d</t>
  </si>
  <si>
    <t>LAGRBE</t>
  </si>
  <si>
    <t>Mr &amp; Mrs B &amp; E LaGreca</t>
  </si>
  <si>
    <t>CG531101512</t>
  </si>
  <si>
    <t>(Declined: 22/05/2018 9:33:00 AM)
Declined due to Removal of debris sum insured
Decline due to occupation and Property Damage/Business Interruption Sum Insured
Refer due to Property Damage/Business I</t>
  </si>
  <si>
    <t>CG530841639</t>
  </si>
  <si>
    <t xml:space="preserve">(Declined: 22/05/2018 10:08:02 AM)
Declined Public and Products Liability cover section due to Occupation
</t>
  </si>
  <si>
    <t>QUOTEAT</t>
  </si>
  <si>
    <t>CG534382418</t>
  </si>
  <si>
    <t>(Declined: 24/05/2018 2:30:15 PM)
Declined as Flood cover is not available
Declined due to inadequate fire protection for the risk and Property Damage/Business Interruption Sum Insured (fire extingui</t>
  </si>
  <si>
    <t>A DYSOWH</t>
  </si>
  <si>
    <t>W H Dyson &amp; Son Pty Ltd</t>
  </si>
  <si>
    <t>CG546951658</t>
  </si>
  <si>
    <t>(Declined: 31/05/2018 10:25:58 AM)
Declined Property Damage cover section due to Occupation
Declined Property Damage cover section due to Occupation
Declined Theft cover section due to Occupation
Dec</t>
  </si>
  <si>
    <t>CG483935772</t>
  </si>
  <si>
    <t>SBPQTE12091513</t>
  </si>
  <si>
    <t>(Declined: 1/05/2018 12:15:52 PM)
Declined due to back dating of inception date beyond limits
Declined Property Damage cover section due to No to 'Does the manager of the business have 5 or more year</t>
  </si>
  <si>
    <t>COFFEEHOUSE</t>
  </si>
  <si>
    <t>Coffee House Cafe</t>
  </si>
  <si>
    <t>CG483706383</t>
  </si>
  <si>
    <t>SBPQTE12091758</t>
  </si>
  <si>
    <t>(Declined: 1/05/2018 2:10:17 PM)
Declined Property Damage cover section due to No to 'Does the manager of the business have 5 or more years experience in the industry as a restaurant/cafe manager?'
D</t>
  </si>
  <si>
    <t>CG483706554</t>
  </si>
  <si>
    <t>SBPQTE12091878</t>
  </si>
  <si>
    <t xml:space="preserve">(Declined: 1/05/2018 3:02:11 PM)
Declined due to no town water and Property Damage/Business Interruption Sum Insured
</t>
  </si>
  <si>
    <t>New Mill</t>
  </si>
  <si>
    <t>New Millenium Marble &amp; Granite Pty Ltd</t>
  </si>
  <si>
    <t>CG483706700</t>
  </si>
  <si>
    <t xml:space="preserve">(Declined: 1/05/2018 3:48:38 PM)
Declined Property Damage cover section due to No or Auto suppression to 'Do all Deep Fryers have an automatic suppression unit and exhaust extraction system?'
</t>
  </si>
  <si>
    <t>ALAIMO ANT</t>
  </si>
  <si>
    <t>Anthony Alaimo</t>
  </si>
  <si>
    <t>CG483706814</t>
  </si>
  <si>
    <t>(Declined: 1/05/2018 4:20:40 PM)
Declined due to inadequate fire protection for the occupation and Property Damage/Business Interruption sum insured (fire extinguishers &amp; fire blankets required)
Decl</t>
  </si>
  <si>
    <t>MARINA PIZ</t>
  </si>
  <si>
    <t>Marina Pizza</t>
  </si>
  <si>
    <t>CG483936581</t>
  </si>
  <si>
    <t>(Declined: 1/05/2018 4:29:34 PM)
Declined Property Damage cover section due to tenant Occupation
Declined Business Interruption cover section due to tenant Occupation
Declined Tax Audit cover section</t>
  </si>
  <si>
    <t>MANAR</t>
  </si>
  <si>
    <t>Manar Nominees Pty Ltd</t>
  </si>
  <si>
    <t>CG483936663</t>
  </si>
  <si>
    <t>(Declined: 1/05/2018 5:01:49 PM)
Decline due to occupation and Property Damage/Business Interruption Sum Insured
Refer due to the number of situations
Refer due to 'indemnity value' method of settlem</t>
  </si>
  <si>
    <t>ASAP T</t>
  </si>
  <si>
    <t>ASAP Trading Pty Ltd</t>
  </si>
  <si>
    <t>CG492472951</t>
  </si>
  <si>
    <t>(Declined: 2/05/2018 4:42:54 PM)
Declined due to Glass section taken without Property Damage section or Non PO Liability section
Declined Public and Products Liability cover section due to Occupation</t>
  </si>
  <si>
    <t>NEWSTEAD</t>
  </si>
  <si>
    <t>Newstead 2021 Inc</t>
  </si>
  <si>
    <t>CG492473014</t>
  </si>
  <si>
    <t>(Declined: 2/05/2018 5:07:27 PM)
Declined Property Damage cover section due to tenant Occupation
Declined Business Interruption cover section due to tenant Occupation
Declined Glass cover section due</t>
  </si>
  <si>
    <t>PER BRIMI</t>
  </si>
  <si>
    <t>Per Brimijacks Investments Pty Ltd</t>
  </si>
  <si>
    <t>CG492473071</t>
  </si>
  <si>
    <t>SBPQTE12091787</t>
  </si>
  <si>
    <t>(Declined: 2/05/2018 6:26:04 PM)
Hi Caron, thanks for sending over. Due to the information disclosed, we will be unable to offer terms on this one. Regards, Dean Windsor</t>
  </si>
  <si>
    <t>CG496021664</t>
  </si>
  <si>
    <t>(Declined: 3/05/2018 10:36:19 AM)
Declined Property Damage cover section due to Occupation
Declined Money cover section due to Occupation
Declined Business Interruption cover section due to Occupatio</t>
  </si>
  <si>
    <t>IHP</t>
  </si>
  <si>
    <t>Chris Costogolou</t>
  </si>
  <si>
    <t>CG496021755</t>
  </si>
  <si>
    <t>SBPQTE12093777</t>
  </si>
  <si>
    <t>(Declined: 3/05/2018 11:05:53 AM)
Declined as Flood cover is not available
Refer due to claims history (Please provide full details)
Refer due to claims history (Please provide full details)
Refer du</t>
  </si>
  <si>
    <t>DALLAS</t>
  </si>
  <si>
    <t>DB Singh Pty Ltd T/as Dallas Cellars</t>
  </si>
  <si>
    <t>CG496032181</t>
  </si>
  <si>
    <t>(Declined: 3/05/2018 2:00:39 PM)
Declined due to back dating of inception date beyond limits
Declined due to inadequate fire protection for the occupation and Property Damage/Business Interruption su</t>
  </si>
  <si>
    <t>Phool</t>
  </si>
  <si>
    <t>Kasi (Aust) P/L T/as New Phoolwari Restaurant</t>
  </si>
  <si>
    <t>CG496032196</t>
  </si>
  <si>
    <t>(Declined: 3/05/2018 2:05:08 PM)
Declined due to inadequate fire protection for the occupation and Property Damage/Business Interruption sum insured (fire extinguishers &amp; fire blankets required)
Decl</t>
  </si>
  <si>
    <t>CG496033023</t>
  </si>
  <si>
    <t>(Declined: 4/05/2018 9:14:34 AM)
Declined Property Damage cover section due to Occupation
Declined Theft cover section due to Occupation
Declined Glass cover section due to Occupation
Declined Public</t>
  </si>
  <si>
    <t>BRIGHT MAS</t>
  </si>
  <si>
    <t>Brighton Master Dry Cleaners</t>
  </si>
  <si>
    <t>CG496033137</t>
  </si>
  <si>
    <t xml:space="preserve">(Declined: 4/05/2018 10:08:03 AM)
Declined Public and Products Liability cover section due to Occupation
</t>
  </si>
  <si>
    <t>CHAND C</t>
  </si>
  <si>
    <t>Craig Chandler</t>
  </si>
  <si>
    <t>CG496033231</t>
  </si>
  <si>
    <t>(Declined: 4/05/2018 10:48:34 AM)
Declined Property Damage cover section due to No to Are deep fryers thermostatically controlled and fitted with an automatic over-temperature cut out device?
Refer d</t>
  </si>
  <si>
    <t>Turne06</t>
  </si>
  <si>
    <t>R J Turner</t>
  </si>
  <si>
    <t>CG496033461</t>
  </si>
  <si>
    <t xml:space="preserve">(Declined: 4/05/2018 12:06:53 PM)
Declined Property Damage cover section due to No or Auto suppression to 'Do all Deep Fryers have an automatic suppression unit and exhaust extraction system?'
</t>
  </si>
  <si>
    <t>GIALIS C&amp;D</t>
  </si>
  <si>
    <t>Steve Gialis</t>
  </si>
  <si>
    <t>CG496023734</t>
  </si>
  <si>
    <t>(Declined: 4/05/2018 2:02:05 PM)
Declined Property Damage cover section due to No to Are deep fryers thermostatically controlled and fitted with an automatic over-temperature cut out device?
Refer du</t>
  </si>
  <si>
    <t>CG496033671</t>
  </si>
  <si>
    <t xml:space="preserve">(Declined: 4/05/2018 2:03:05 PM)
Declined as Flood cover is not available
</t>
  </si>
  <si>
    <t>Goodna C</t>
  </si>
  <si>
    <t>Goodna Car Wash</t>
  </si>
  <si>
    <t>CG496024015</t>
  </si>
  <si>
    <t>(Declined: 4/05/2018 3:54:20 PM)
Declined Property Damage cover section due to No to Are deep fryers thermostatically controlled and fitted with an automatic over-temperature cut out device?
Refer du</t>
  </si>
  <si>
    <t>CG500401739</t>
  </si>
  <si>
    <t xml:space="preserve">(Declined: 7/05/2018 10:26:04 AM)
Declined due to back dating of inception date beyond limits
</t>
  </si>
  <si>
    <t>AQU</t>
  </si>
  <si>
    <t>Corgrey Pty Ltd &amp; Central Cioast Office Equipment</t>
  </si>
  <si>
    <t>CG506551898</t>
  </si>
  <si>
    <t>SBPQTE12097787</t>
  </si>
  <si>
    <t>(Declined: 8/05/2018 11:11:56 AM)
Declined Property Damage cover section due to tenant Occupation
Declined Business Interruption cover section due to tenant Occupation
Declined Public and Products Li</t>
  </si>
  <si>
    <t>KRASKOV</t>
  </si>
  <si>
    <t>Tim &amp; Nina Kraskov ATF TANK Superannuation Fund</t>
  </si>
  <si>
    <t>CG506552044</t>
  </si>
  <si>
    <t xml:space="preserve">(Declined: 8/05/2018 11:59:18 AM)
Declined Public and Products Liability cover section due to Occupation
</t>
  </si>
  <si>
    <t>Buyel PJ</t>
  </si>
  <si>
    <t>Buyel Bob Cats Pty Ltd</t>
  </si>
  <si>
    <t>CG506553430</t>
  </si>
  <si>
    <t>SBPQTE12098769</t>
  </si>
  <si>
    <t>(Declined: 9/05/2018 9:51:10 AM)
Declined due to inadequate fire protection for the risk and Property Damage/Business Interruption Sum Insured (fire extinguishers required)
Refer due to claims histor</t>
  </si>
  <si>
    <t>MELBOURN</t>
  </si>
  <si>
    <t>MELBOURNE LASER &amp; AESTHETIC</t>
  </si>
  <si>
    <t>CG506793864</t>
  </si>
  <si>
    <t xml:space="preserve">(Declined: 9/05/2018 12:00:46 PM)
Declined Public and Products Liability cover section due to Occupation
</t>
  </si>
  <si>
    <t>LEAD PROPE</t>
  </si>
  <si>
    <t>Lead Property &amp; Cleaning Services</t>
  </si>
  <si>
    <t>CG506553964</t>
  </si>
  <si>
    <t>SBPQTE12099168</t>
  </si>
  <si>
    <t xml:space="preserve">(Declined: 9/05/2018 12:49:42 PM)
Declined Public and Products Liability cover section due to Occupation
</t>
  </si>
  <si>
    <t>S285230</t>
  </si>
  <si>
    <t>Wire Or Cable, Electric, Manufacturing</t>
  </si>
  <si>
    <t>kordz</t>
  </si>
  <si>
    <t>Kordz P/L</t>
  </si>
  <si>
    <t>CG506794200</t>
  </si>
  <si>
    <t>(Declined: 9/05/2018 1:47:57 PM)
Declined Property Damage cover section due to Occupation
Declined Business Interruption cover section due to Occupation
Declined Theft cover section due to Occupation</t>
  </si>
  <si>
    <t>Fish A</t>
  </si>
  <si>
    <t>Adam Fisher</t>
  </si>
  <si>
    <t>CG506554153</t>
  </si>
  <si>
    <t xml:space="preserve">(Declined: 9/05/2018 2:22:07 PM)
Declined Public and Products Liability cover section due to Occupation
</t>
  </si>
  <si>
    <t>PFEIFFER</t>
  </si>
  <si>
    <t>Pfeiffer Electrical Services</t>
  </si>
  <si>
    <t>CG506554641</t>
  </si>
  <si>
    <t>SBPQTE12099676</t>
  </si>
  <si>
    <t xml:space="preserve">(Declined: 9/05/2018 4:35:31 PM)
Declined Property Damage cover section due to No to Are deep fryers thermostatically controlled and fitted with an automatic over-temperature cut out device?
</t>
  </si>
  <si>
    <t>claridges</t>
  </si>
  <si>
    <t>Biesmil 92 P/L T/as Curry Claridges Indian Restaurant</t>
  </si>
  <si>
    <t>CG506554657</t>
  </si>
  <si>
    <t>SBPQTE12099688</t>
  </si>
  <si>
    <t xml:space="preserve">(Declined: 9/05/2018 4:38:06 PM)
Declined Public and Products Liability cover section due to Occupation
</t>
  </si>
  <si>
    <t>CG506794740</t>
  </si>
  <si>
    <t>SBPQTE12099691</t>
  </si>
  <si>
    <t xml:space="preserve">(Declined: 9/05/2018 4:38:45 PM)
Declined Property Damage cover section due to No to Are deep fryers thermostatically controlled and fitted with an automatic over-temperature cut out device?
</t>
  </si>
  <si>
    <t>CG512042337</t>
  </si>
  <si>
    <t xml:space="preserve">(Declined: 10/05/2018 1:39:02 PM)
Declined Property Damage cover section due to Occupation
</t>
  </si>
  <si>
    <t>REWORX</t>
  </si>
  <si>
    <t>Reworx Australia P/L</t>
  </si>
  <si>
    <t>CG512043046</t>
  </si>
  <si>
    <t xml:space="preserve">(Declined: 10/05/2018 5:09:43 PM)
Declined due to Machinery cover taken without building cover (Property Owner)
</t>
  </si>
  <si>
    <t>hocking</t>
  </si>
  <si>
    <t>Cencor Real Estate P/L ATF Cencor Real Estate Unit</t>
  </si>
  <si>
    <t>CG512733973</t>
  </si>
  <si>
    <t>SBPQTE12101664</t>
  </si>
  <si>
    <t xml:space="preserve">(Declined: 11/05/2018 2:18:41 PM)
Declined due to no town water and Property Damage/Business Interruption Sum Insured
</t>
  </si>
  <si>
    <t>Kingseng</t>
  </si>
  <si>
    <t>Kingseng Aluminium Australia P/L</t>
  </si>
  <si>
    <t>CG512044324</t>
  </si>
  <si>
    <t>SBPQTE12099695</t>
  </si>
  <si>
    <t>(Declined: 11/05/2018 2:58:39 PM)
Hi Caron, Matt has kindly forwarded Rob Le Brasse's email. Based on the content of this email we suggest the occupation be updated to either of the following:-  So</t>
  </si>
  <si>
    <t>CG512734207</t>
  </si>
  <si>
    <t>SBPQTE12101831</t>
  </si>
  <si>
    <t xml:space="preserve">(Declined: 11/05/2018 3:46:07 PM)
Declined due to no town water and Property Damage/Business Interruption Sum Insured
</t>
  </si>
  <si>
    <t>CG518281774</t>
  </si>
  <si>
    <t xml:space="preserve">(Declined: 14/05/2018 9:32:32 AM)
Declined Public and Products Liability cover section due to Occupation
</t>
  </si>
  <si>
    <t>DELTA V</t>
  </si>
  <si>
    <t>Delta V Pty Ltd</t>
  </si>
  <si>
    <t>CG518453986</t>
  </si>
  <si>
    <t xml:space="preserve">(Declined: 15/05/2018 11:29:20 AM)
Declined due to back dating of inception date beyond limits
</t>
  </si>
  <si>
    <t>CG518454811</t>
  </si>
  <si>
    <t>SBPQTE12104231</t>
  </si>
  <si>
    <t>(Declined: 15/05/2018 3:23:10 PM)
Declined Property Damage cover section due to No or Unknown to 'Does the wok cooking equipment have its own water cooling and filling system?'
Refer due to occupatio</t>
  </si>
  <si>
    <t>J Q</t>
  </si>
  <si>
    <t>J.Q Liang Pty Ltd</t>
  </si>
  <si>
    <t>CG518455167</t>
  </si>
  <si>
    <t>SBPQTE12104489</t>
  </si>
  <si>
    <t xml:space="preserve">(Declined: 15/05/2018 5:01:15 PM)
Declined due to no town water and Property Damage/Business Interruption Sum Insured
</t>
  </si>
  <si>
    <t>CG518285154</t>
  </si>
  <si>
    <t xml:space="preserve">(Declined: 16/05/2018 8:24:33 AM)
Declined Property Damage cover section due to No or Auto suppression to 'Do all Deep Fryers have an automatic suppression unit and exhaust extraction system?'
</t>
  </si>
  <si>
    <t>SOHO COFFE</t>
  </si>
  <si>
    <t>The Bayside Soho Coffee house</t>
  </si>
  <si>
    <t>CG518455623</t>
  </si>
  <si>
    <t>SBPQTE12102740</t>
  </si>
  <si>
    <t>(Declined: 16/05/2018 9:52:35 AM)
Good morning,
I am declining this transaction as I have accepted the updated transaction (SBPQTE12104497).
regards,
Dean Cash</t>
  </si>
  <si>
    <t>CG518455795</t>
  </si>
  <si>
    <t>(Declined: 16/05/2018 11:00:27 AM)
Declined Property Damage cover section due to Occupation
Declined Money cover section due to Occupation
Declined Business Interruption cover section due to Occupati</t>
  </si>
  <si>
    <t>CG518456071</t>
  </si>
  <si>
    <t>SBPQTE12105089</t>
  </si>
  <si>
    <t>(Declined: 16/05/2018 12:17:03 PM)
Declined due to no town water and Property Damage/Business Interruption Sum Insured
Refer Public and Products Liability cover section due to Occupation (Please prov</t>
  </si>
  <si>
    <t>Martial</t>
  </si>
  <si>
    <t>Martial Sports Aust Pty Ltd</t>
  </si>
  <si>
    <t>CG518456692</t>
  </si>
  <si>
    <t xml:space="preserve">(Declined: 16/05/2018 3:39:20 PM)
Declined Public and Products Liability cover section due to Occupation
</t>
  </si>
  <si>
    <t>Willow RV</t>
  </si>
  <si>
    <t>Conifer Australia Pty Ltd</t>
  </si>
  <si>
    <t>CG518288907</t>
  </si>
  <si>
    <t xml:space="preserve">(Declined: 18/05/2018 10:42:01 AM)
Declined due to EPS% and Property Damage/Business Interruption Sum Insured
</t>
  </si>
  <si>
    <t>Karadeas</t>
  </si>
  <si>
    <t>Irene Karadeas</t>
  </si>
  <si>
    <t>CG518459997</t>
  </si>
  <si>
    <t>(Declined: 18/05/2018 1:15:49 PM)
Declined Public and Products Liability cover section due to Yes to 'Does the business do any of the following: installation, repair, servicing, maintenance or cleani</t>
  </si>
  <si>
    <t>Nicholls s</t>
  </si>
  <si>
    <t>CG518460290</t>
  </si>
  <si>
    <t xml:space="preserve">(Declined: 18/05/2018 3:22:49 PM)
Declined due to location
</t>
  </si>
  <si>
    <t>Puddles CA</t>
  </si>
  <si>
    <t>Puddles Car Wash</t>
  </si>
  <si>
    <t>CG518290010</t>
  </si>
  <si>
    <t>(Declined: 19/05/2018 10:03:15 AM)
Declined Property Damage cover section due to Occupation
Declined Property Damage cover section due to premises containing a Bar
Declined Money cover section due to</t>
  </si>
  <si>
    <t>CARRUM SPO</t>
  </si>
  <si>
    <t>Carrum /Patterson Lakes Sports Club</t>
  </si>
  <si>
    <t>CG518291262</t>
  </si>
  <si>
    <t xml:space="preserve">(Declined: 21/05/2018 3:17:18 PM)
Declined due to claims history
Declined Property Damage cover section due to tenant Occupation
Declined Business Interruption cover section due to tenant Occupation
</t>
  </si>
  <si>
    <t>kalkan</t>
  </si>
  <si>
    <t>CG530842472</t>
  </si>
  <si>
    <t>(Declined: 22/05/2018 2:29:23 PM)
Declined Property Damage cover section due to No or Auto suppression to 'Do all Deep Fryers have an automatic suppression unit and exhaust extraction system?'
Declin</t>
  </si>
  <si>
    <t>LAMBABA</t>
  </si>
  <si>
    <t>JEFFERY LAMBABARIDIS T/AS THE FISH &amp; CHIP SHOP</t>
  </si>
  <si>
    <t>CG531102790</t>
  </si>
  <si>
    <t>SBPQTE12110368</t>
  </si>
  <si>
    <t>(Declined: 22/05/2018 3:41:26 PM)
Declined Business Interruption cover section due to Yes to Do you wish to specify any Customers or Suppliers?
Refer Property Damage cover section due to manufacturin</t>
  </si>
  <si>
    <t>BAILEY CO</t>
  </si>
  <si>
    <t>Bailey &amp; Co</t>
  </si>
  <si>
    <t>CG531102813</t>
  </si>
  <si>
    <t>SBPQTE12110388</t>
  </si>
  <si>
    <t xml:space="preserve">(Declined: 22/05/2018 3:48:27 PM)
Declined Public and Products Liability cover section due to Occupation
</t>
  </si>
  <si>
    <t>PENIN BLD</t>
  </si>
  <si>
    <t>Peninsula Building Group</t>
  </si>
  <si>
    <t>CG531102831</t>
  </si>
  <si>
    <t xml:space="preserve">(Declined: 22/05/2018 3:51:16 PM)
Declined Public and Products Liability cover section due to Occupation
</t>
  </si>
  <si>
    <t>CG531102908</t>
  </si>
  <si>
    <t>(Declined: 22/05/2018 4:05:32 PM)
Declined Property Damage cover section due to tenant Occupation
Declined Public and Products Liability cover section due to tenant Occupation
Refer due to unoccupanc</t>
  </si>
  <si>
    <t>Dromana In</t>
  </si>
  <si>
    <t>Dromana Industries</t>
  </si>
  <si>
    <t>CG531103164</t>
  </si>
  <si>
    <t xml:space="preserve">(Declined: 22/05/2018 5:02:25 PM)
Declined Public and Products Liability cover section due to Occupation
</t>
  </si>
  <si>
    <t>KEZAL</t>
  </si>
  <si>
    <t>Kezal Cleaning Pty Ltd</t>
  </si>
  <si>
    <t>CG531103188</t>
  </si>
  <si>
    <t xml:space="preserve">(Declined: 22/05/2018 5:16:09 PM)
Declined Property Damage cover section due to tenant Occupation
Declined Public and Products Liability cover section due to tenant Occupation
</t>
  </si>
  <si>
    <t>CG530843064</t>
  </si>
  <si>
    <t xml:space="preserve">(Declined: 22/05/2018 5:55:14 PM)
Transaction requires underwriter assessment
Renewal requires underwriter assessment
Refer due to claims history (Please provide full details)
Hi Adam, We refer to </t>
  </si>
  <si>
    <t>LENNOX</t>
  </si>
  <si>
    <t>Lennox &amp; Co Pty Ltd</t>
  </si>
  <si>
    <t>CG530844250</t>
  </si>
  <si>
    <t xml:space="preserve">(Declined: 23/05/2018 12:17:16 PM)
Declined Public and Products Liability cover section due to Occupation
</t>
  </si>
  <si>
    <t>SHIN</t>
  </si>
  <si>
    <t>Shiners Car Wash Systems (Aust)</t>
  </si>
  <si>
    <t>CG531104504</t>
  </si>
  <si>
    <t>(Declined: 23/05/2018 12:42:44 PM)
Declined Property Damage cover section due to Occupation
Declined Theft cover section due to Occupation
Declined Glass cover section due to Occupation
Declined Publ</t>
  </si>
  <si>
    <t>PRES</t>
  </si>
  <si>
    <t>Mr Keith Pereira</t>
  </si>
  <si>
    <t>CG530844525</t>
  </si>
  <si>
    <t>SBPQTE12111425</t>
  </si>
  <si>
    <t xml:space="preserve">(Declined: 23/05/2018 1:53:43 PM)
Declined Public and Products Liability cover section due to Occupation
</t>
  </si>
  <si>
    <t>MCDONALD M</t>
  </si>
  <si>
    <t>Mark McDonald</t>
  </si>
  <si>
    <t>CG531104701</t>
  </si>
  <si>
    <t xml:space="preserve">(Declined: 23/05/2018 1:55:16 PM)
Declined Public and Products Liability cover section due to Occupation
</t>
  </si>
  <si>
    <t>CG531105427</t>
  </si>
  <si>
    <t>(Declined: 23/05/2018 4:46:01 PM)
Hi,
Thank you for your referral.
Unfortunately we are unable to assist with this quote due to insured does retailing of vegetables which is a decline for us.
I hop</t>
  </si>
  <si>
    <t>brandon p</t>
  </si>
  <si>
    <t>Brandon Park Fruit Market</t>
  </si>
  <si>
    <t>CG534382475</t>
  </si>
  <si>
    <t xml:space="preserve">(Declined: 24/05/2018 2:42:44 PM)
Declined Public and Products Liability cover section due to Occupation
</t>
  </si>
  <si>
    <t>GYORISI P</t>
  </si>
  <si>
    <t>Patcharin &amp; Jozsef Gyorisi</t>
  </si>
  <si>
    <t>CG534873638</t>
  </si>
  <si>
    <t>(Declined: 25/05/2018 11:50:51 AM)
Declined Property Damage cover section due to No or Unknown to 'Does the wok cooking equipment have its own water cooling and filling system?'
Declined Property Dam</t>
  </si>
  <si>
    <t>CHAI</t>
  </si>
  <si>
    <t>CHARLIE CHAI</t>
  </si>
  <si>
    <t>CG534384695</t>
  </si>
  <si>
    <t xml:space="preserve">(Declined: 25/05/2018 4:27:15 PM)
Declined due to claims history
Declined Property Damage cover section due to tenant Occupation
Declined Business Interruption cover section due to tenant Occupation
</t>
  </si>
  <si>
    <t>CG534874586</t>
  </si>
  <si>
    <t>(Declined: 25/05/2018 4:47:43 PM)
Hi,
Thank you for your referral.
Unfortunately we are unable to assist with this quote due to unoccupied building. I hope we could better assist next time.
Kind Re</t>
  </si>
  <si>
    <t>S P</t>
  </si>
  <si>
    <t>S P &amp; R Airconditioning P/L</t>
  </si>
  <si>
    <t>CG539361447</t>
  </si>
  <si>
    <t xml:space="preserve">(Declined: 28/05/2018 9:34:39 AM)
Declined Property Damage cover section due to the amount of manufacturing for the occupation selected. Please select an appropriate manufacturing occupation.
</t>
  </si>
  <si>
    <t>R &amp; M</t>
  </si>
  <si>
    <t>Mr. P. Milman</t>
  </si>
  <si>
    <t>CG539481586</t>
  </si>
  <si>
    <t xml:space="preserve">(Declined: 28/05/2018 10:27:41 AM)
Declined due to location
</t>
  </si>
  <si>
    <t>Hartley</t>
  </si>
  <si>
    <t>Tanby Investments Pty Ltd ATF Hudleston Family Trust Pty Ltd</t>
  </si>
  <si>
    <t>CG539361697</t>
  </si>
  <si>
    <t>(Declined: 28/05/2018 10:51:56 AM)
Declined Property Damage cover section due to tenant Occupation
Declined Business Interruption cover section due to tenant Occupation
Declined Glass cover section d</t>
  </si>
  <si>
    <t>CG539362127</t>
  </si>
  <si>
    <t xml:space="preserve">(Declined: 28/05/2018 12:53:56 PM)
Declined Public and Products Liability cover section due to Occupation
</t>
  </si>
  <si>
    <t>LAIRD A</t>
  </si>
  <si>
    <t>Mr A Laird</t>
  </si>
  <si>
    <t>CG539482764</t>
  </si>
  <si>
    <t>SBPQTE12115556</t>
  </si>
  <si>
    <t xml:space="preserve">(Declined: 28/05/2018 5:51:34 PM)
Declined Public and Products Liability cover section due to Occupation
</t>
  </si>
  <si>
    <t>Ross T</t>
  </si>
  <si>
    <t>Grace Ross</t>
  </si>
  <si>
    <t>CG539483303</t>
  </si>
  <si>
    <t>(Declined: 29/05/2018 10:44:56 AM)
Declined Property Damage cover section due to Occupation
Declined Money cover section due to Occupation
Declined Business Interruption cover section due to Occupati</t>
  </si>
  <si>
    <t>Pake</t>
  </si>
  <si>
    <t>Pakenham Produce</t>
  </si>
  <si>
    <t>CG539364138</t>
  </si>
  <si>
    <t>SBPQTE12116369</t>
  </si>
  <si>
    <t>(Declined: 29/05/2018 2:21:15 PM)
Declined Property Damage cover section due to No or Unknown to 'Does the wok cooking equipment have its own water cooling and filling system?'
Declined Property Dama</t>
  </si>
  <si>
    <t>CG544083336</t>
  </si>
  <si>
    <t xml:space="preserve">(Declined: 30/05/2018 4:34:17 PM)
Declined Public and Products Liability cover section due to Occupation
</t>
  </si>
  <si>
    <t>Ashton T</t>
  </si>
  <si>
    <t>Ashton Trades Group</t>
  </si>
  <si>
    <t>CG544033052</t>
  </si>
  <si>
    <t>SBPQTE12118028</t>
  </si>
  <si>
    <t>(Declined: 30/05/2018 4:39:02 PM)
Declined Business Interruption cover section due to Yes to Do you wish to specify any Customers or Suppliers?
Refer Property Damage cover section due to manufacturin</t>
  </si>
  <si>
    <t>CG544033137</t>
  </si>
  <si>
    <t>(Declined: 30/05/2018 5:09:30 PM)
Declined Property Damage cover section due to Occupation
Declined Business Interruption cover section due to Occupation
Declined Theft cover section due to Occupatio</t>
  </si>
  <si>
    <t>CG546952888</t>
  </si>
  <si>
    <t>(Declined: 31/05/2018 4:19:43 PM)
Declined Property Damage cover section due to Occupation
Declined General Property cover section due to Occupation
Declined Theft cover section due to Occupation
Dec</t>
  </si>
  <si>
    <t>T ECO LOGI</t>
  </si>
  <si>
    <t>Eco-Logic Education &amp; Environment Services</t>
  </si>
  <si>
    <t>CG546872960</t>
  </si>
  <si>
    <t>SBPQTE12119532</t>
  </si>
  <si>
    <t xml:space="preserve">(Declined: 31/05/2018 5:36:39 PM)
Declined Theft cover section due to Occupation
Declined Public and Products Liability cover section due to Occupation
</t>
  </si>
  <si>
    <t>MING P</t>
  </si>
  <si>
    <t>Paul Mingarelli</t>
  </si>
  <si>
    <t>CG546953108</t>
  </si>
  <si>
    <t>(Declined: 31/05/2018 5:38:37 PM)
Declined due to minimum underwriting criteria not being met
Refer Public and Products Liability cover section due to Occupation (Please provide full details of all b</t>
  </si>
  <si>
    <t>CG518455126</t>
  </si>
  <si>
    <t xml:space="preserve">(Declined: 15/05/2018 4:50:01 PM)
Declined due to inadequate fire protection for the risk and Property Damage/Business Interruption Sum Insured (fire extinguishers required)
</t>
  </si>
  <si>
    <t>PAMHURST</t>
  </si>
  <si>
    <t>PAMHURST PTY LIMITED</t>
  </si>
  <si>
    <t>CG518288382</t>
  </si>
  <si>
    <t xml:space="preserve">(Declined: 17/05/2018 4:35:32 PM)
Declined due to inadequate fire protection for the risk and Property Damage/Business Interruption Sum Insured (fire extinguishers required)
</t>
  </si>
  <si>
    <t>LALI001</t>
  </si>
  <si>
    <t>MR N LALIOTIS</t>
  </si>
  <si>
    <t>CG518460399</t>
  </si>
  <si>
    <t>(Declined: 18/05/2018 4:03:40 PM)
Declined Property Damage cover section due to Occupation
Declined Property Damage cover section due to the number of rooms
Declined Business Interruption cover secti</t>
  </si>
  <si>
    <t>HUNTERLO</t>
  </si>
  <si>
    <t xml:space="preserve">GILLIAN MARGARET LOTTER &amp; NEIL IAN LOTTER </t>
  </si>
  <si>
    <t>CG518460457</t>
  </si>
  <si>
    <t xml:space="preserve">(Declined: 18/05/2018 4:35:01 PM)
Declined Public and Products Liability cover section due to occupation
</t>
  </si>
  <si>
    <t>GIMAAUB</t>
  </si>
  <si>
    <t>GIMA AUBURN PTY LTD (ACN 152 062 523) AS TRUSTEE FOR GIMA AUBURN TRUST (ABN 21 811 260 193)</t>
  </si>
  <si>
    <t>CG518460528</t>
  </si>
  <si>
    <t xml:space="preserve">(Declined: 18/05/2018 5:25:15 PM)
Declined Public and Products Liability cover section due to Occupation
</t>
  </si>
  <si>
    <t>L&amp;DLAK</t>
  </si>
  <si>
    <t>JOHN STEFANOU T/AS L &amp; D LAKEMBA AUTO CENTRE</t>
  </si>
  <si>
    <t>CG539363483</t>
  </si>
  <si>
    <t xml:space="preserve">(Declined: 29/05/2018 10:57:33 AM)
Declined Public and Products Liability cover section due to Occupation
Declined Public and Products Liability cover section due to Occupation
</t>
  </si>
  <si>
    <t>LANCOMM</t>
  </si>
  <si>
    <t>LANCOMM PTY LTD</t>
  </si>
  <si>
    <t>CG539484456</t>
  </si>
  <si>
    <t xml:space="preserve">(Declined: 29/05/2018 4:10:13 PM)
Declined Property Damage cover section due to tenant Occupation
Declined Public and Products Liability cover section due to tenant Occupation
</t>
  </si>
  <si>
    <t>PLANETENT</t>
  </si>
  <si>
    <t>PLANET PLUMBING GROUP PTY LTD</t>
  </si>
  <si>
    <t>CG546953022</t>
  </si>
  <si>
    <t>(Declined: 31/05/2018 4:53:06 PM)
Declined Property Damage cover section due to Occupation
Declined Business Interruption cover section due to Occupation
Declined Glass cover section due to Occupatio</t>
  </si>
  <si>
    <t>3J AUST PTY LTD, T/AS BODY SHAPE FEMAL FITNESS CENTRE</t>
  </si>
  <si>
    <t>CG483705363</t>
  </si>
  <si>
    <t>SBPQTE12091070</t>
  </si>
  <si>
    <t xml:space="preserve">(Declined: 1/05/2018 8:42:55 AM)
Declined due to inadequate fire protection for the risk and Property Damage/Business Interruption Sum Insured (fire extinguishers required)
</t>
  </si>
  <si>
    <t>PKIN001</t>
  </si>
  <si>
    <t>PK Installation and Service Pty Ltd</t>
  </si>
  <si>
    <t>CG501122654</t>
  </si>
  <si>
    <t>SBPQTE12096651</t>
  </si>
  <si>
    <t>(Declined: 7/05/2018 4:17:32 PM)
Declined due to inadequate fire protection for the risk and Property Damage/Business Interruption Sum Insured (fire extinguishers required)
Refer Property Damage cove</t>
  </si>
  <si>
    <t>LUCKY7</t>
  </si>
  <si>
    <t>Lukcy 7's - GLEBE</t>
  </si>
  <si>
    <t>CG506792908</t>
  </si>
  <si>
    <t xml:space="preserve">(Declined: 8/05/2018 4:57:56 PM)
Declined Public and Products Liability cover section due to Occupation
</t>
  </si>
  <si>
    <t>YOGA</t>
  </si>
  <si>
    <t>Yoga</t>
  </si>
  <si>
    <t>CG506554101</t>
  </si>
  <si>
    <t>SBPQTE12099290</t>
  </si>
  <si>
    <t>(Declined: 9/05/2018 2:03:21 PM)
Declined Property Damage cover section due to tenant Occupation
Declined Public and Products Liability cover section due to tenant Occupation
Refer due to previous in</t>
  </si>
  <si>
    <t>REIDNJ</t>
  </si>
  <si>
    <t>Neil Reid</t>
  </si>
  <si>
    <t>CG518283003</t>
  </si>
  <si>
    <t xml:space="preserve">(Declined: 14/05/2018 4:14:39 PM)
Declined Public and Products Liability cover section due to Occupation
</t>
  </si>
  <si>
    <t>WRIT001</t>
  </si>
  <si>
    <t>Yelsel International Pty Ltd</t>
  </si>
  <si>
    <t>CG518283206</t>
  </si>
  <si>
    <t xml:space="preserve">(Declined: 14/05/2018 5:21:53 PM)
Declined due to General Property section taken without either Property Damage section or Liability section
</t>
  </si>
  <si>
    <t>DESIGNCRAF</t>
  </si>
  <si>
    <t>Designcraft Furniture Pty Ltd</t>
  </si>
  <si>
    <t>CG544032686</t>
  </si>
  <si>
    <t>(Declined: 30/05/2018 2:41:13 PM)
Declined Property Damage cover section due to Occupation
Declined Business Interruption cover section due to Occupation
Declined Theft cover section due to Occupatio</t>
  </si>
  <si>
    <t>FEDEAVIAR</t>
  </si>
  <si>
    <t>Federation Avaries Pty Ltd</t>
  </si>
  <si>
    <t>CG546952274</t>
  </si>
  <si>
    <t>(Declined: 31/05/2018 1:20:24 PM)
Declined Property Damage cover section due to occupation
Declined Public and Products Liability cover section due to occupation
Refer due to unoccupancy
Refer due to</t>
  </si>
  <si>
    <t>GALEFF</t>
  </si>
  <si>
    <t>NRG Developments Pty Ltd &amp; Hafti Pty Ltd</t>
  </si>
  <si>
    <t>CG491971856</t>
  </si>
  <si>
    <t xml:space="preserve">(Declined: 2/05/2018 11:09:02 AM)
Declined Public and Products Liability cover section due to Occupation
</t>
  </si>
  <si>
    <t>GRAYG</t>
  </si>
  <si>
    <t>Gary Gray</t>
  </si>
  <si>
    <t>CG500401741</t>
  </si>
  <si>
    <t>(Declined: 7/05/2018 10:27:31 AM)
Declined due to no town water and Property Damage/Business Interruption Sum Insured
Declined due to inadequate fire protection for the risk and Property Damage/Busin</t>
  </si>
  <si>
    <t>ADDIS</t>
  </si>
  <si>
    <t>J &amp; J Addis &amp; Adfam Pty Ltd</t>
  </si>
  <si>
    <t>CG506552136</t>
  </si>
  <si>
    <t>(Declined: 8/05/2018 12:22:12 PM)
Declined Property Damage cover section due to No or Unknown to 'Does the wok cooking equipment have a flame failure automatic cut off module and exhaust extraction s</t>
  </si>
  <si>
    <t>REEST</t>
  </si>
  <si>
    <t>T &amp; R REES</t>
  </si>
  <si>
    <t>CG506793498</t>
  </si>
  <si>
    <t>SBPQTE12098803</t>
  </si>
  <si>
    <t xml:space="preserve">(Declined: 9/05/2018 10:12:40 AM)
Declined due to location
Declined due to inadequate fire protection for the risk and Property Damage/Business Interruption Sum Insured (fire extinguishers required)
</t>
  </si>
  <si>
    <t>JEMSON</t>
  </si>
  <si>
    <t>JEMSON PTY LTD</t>
  </si>
  <si>
    <t>CG506553468</t>
  </si>
  <si>
    <t xml:space="preserve">(Declined: 9/05/2018 10:14:26 AM)
Declined due to location
Declined due to inadequate fire protection for the risk and Property Damage/Business Interruption Sum Insured (fire extinguishers required)
</t>
  </si>
  <si>
    <t>CG512043433</t>
  </si>
  <si>
    <t>(Declined: 11/05/2018 9:20:55 AM)
Declined due to inadequate fire protection for the risk and Property Damage/Business Interruption Sum Insured (fire extinguishers required)
Declined due to inadequat</t>
  </si>
  <si>
    <t>BISSETT</t>
  </si>
  <si>
    <t>BISSETT MAGAZINE SERVICE PTY LTD</t>
  </si>
  <si>
    <t>CG512043666</t>
  </si>
  <si>
    <t>(Declined: 11/05/2018 10:50:22 AM)
Declined Property Damage cover section due to Occupation
Declined Property Damage cover section due to premises containing a Bar
Declined Money cover section due to</t>
  </si>
  <si>
    <t>HARBOURSID</t>
  </si>
  <si>
    <t>Yunli Han</t>
  </si>
  <si>
    <t>CG512734332</t>
  </si>
  <si>
    <t>(Declined: 11/05/2018 4:30:37 PM)
Declined due to minimum underwriting criteria not being met
Declined Public and Products Liability cover section due to occupation
Refer due to unoccupancy
Refer due</t>
  </si>
  <si>
    <t>MATTHG</t>
  </si>
  <si>
    <t>GRAHAM &amp; ANNE MATTHEWS</t>
  </si>
  <si>
    <t>CG539483797</t>
  </si>
  <si>
    <t>(Declined: 29/05/2018 12:56:54 PM)
Declined Public and Products Liability cover section due to No or Unknown to 'Does the business have at least 2 years experience in manufacturing each type of produ</t>
  </si>
  <si>
    <t>LEVYA</t>
  </si>
  <si>
    <t>Little Green Men P/L ATF Emma Amit Family Trust</t>
  </si>
  <si>
    <t>CG546952413</t>
  </si>
  <si>
    <t>SBPQTE12118927</t>
  </si>
  <si>
    <t>(Declined: 31/05/2018 1:57:48 PM)
Declined due to no town water and Property Damage/Business Interruption Sum Insured
Refer due to occupation and Property Damage/Business Interruption Sum Insured (Su</t>
  </si>
  <si>
    <t>COLOP</t>
  </si>
  <si>
    <t>COLOURTECH PRE PRESS PTY LTD</t>
  </si>
  <si>
    <t>CG483935983</t>
  </si>
  <si>
    <t xml:space="preserve">(Declined: 1/05/2018 1:28:20 PM)
Declined due to inadequate fire protection for the risk and Property Damage/Business Interruption Sum Insured (fire extinguishers required)
</t>
  </si>
  <si>
    <t>JAYCO</t>
  </si>
  <si>
    <t>Jayco Newcastle</t>
  </si>
  <si>
    <t>CG492472142</t>
  </si>
  <si>
    <t xml:space="preserve">(Declined: 2/05/2018 12:21:47 PM)
Declined Public and Products Liability cover section due to Occupation
</t>
  </si>
  <si>
    <t>FLAWLESS</t>
  </si>
  <si>
    <t>Susana Enjuto Herrero &amp; J Ortega T/As Flawless Cleaning</t>
  </si>
  <si>
    <t>CG491972707</t>
  </si>
  <si>
    <t>(Declined: 2/05/2018 3:27:01 PM)
Declined Public and Products Liability cover section due to No to ?Does the business hold a current professional indemnity policy with a Sum Insured of at least $2M o</t>
  </si>
  <si>
    <t>NEWCH</t>
  </si>
  <si>
    <t>NEWCHEM ENGINEERING SERVICES PTY LTD</t>
  </si>
  <si>
    <t>CG496034031</t>
  </si>
  <si>
    <t xml:space="preserve">(Declined: 4/05/2018 4:09:17 PM)
Declined Public and Products Liability cover section due to Occupation
</t>
  </si>
  <si>
    <t>HUNTER RV</t>
  </si>
  <si>
    <t>Hunter RV Tech Pty Ltd</t>
  </si>
  <si>
    <t>CG506791453</t>
  </si>
  <si>
    <t xml:space="preserve">(Declined: 8/05/2018 9:05:11 AM)
Declined due to inadequate fire protection for the risk and Property Damage/Business Interruption Sum Insured (fire extinguishers required)
</t>
  </si>
  <si>
    <t>FARR</t>
  </si>
  <si>
    <t>B &amp; M FARRUGIA &amp; OTHERS</t>
  </si>
  <si>
    <t>CG506791462</t>
  </si>
  <si>
    <t xml:space="preserve">(Declined: 8/05/2018 9:15:19 AM)
Declined due to inadequate fire protection for the risk and Property Damage/Business Interruption Sum Insured (fire extinguishers required)
</t>
  </si>
  <si>
    <t>CG518281751</t>
  </si>
  <si>
    <t>SBPQTE12102220</t>
  </si>
  <si>
    <t>(Declined: 14/05/2018 9:20:55 AM)
Declined Property Damage cover section due to No or Auto suppression to 'Do all Deep Fryers have an automatic suppression unit and exhaust extraction system?'
Declin</t>
  </si>
  <si>
    <t>CG518455765</t>
  </si>
  <si>
    <t xml:space="preserve">(Declined: 16/05/2018 10:53:28 AM)
Declined Public and Products Liability cover section due to tenant Occupation
</t>
  </si>
  <si>
    <t>KJMCORP</t>
  </si>
  <si>
    <t>KJM Corporation</t>
  </si>
  <si>
    <t>CG518456689</t>
  </si>
  <si>
    <t>SBPQTE12105537</t>
  </si>
  <si>
    <t xml:space="preserve">(Declined: 16/05/2018 3:38:59 PM)
Declined Property Damage cover section due to Occupation
</t>
  </si>
  <si>
    <t>CW PETROL</t>
  </si>
  <si>
    <t>CW Petroleum Services Pty Ltd</t>
  </si>
  <si>
    <t>CG518456725</t>
  </si>
  <si>
    <t xml:space="preserve">(Declined: 16/05/2018 3:45:36 PM)
Declined due to inadequate fire protection for the risk and Property Damage/Business Interruption Sum Insured (fire extinguishers required)
</t>
  </si>
  <si>
    <t>CG518457452</t>
  </si>
  <si>
    <t>SBPQTE12105930</t>
  </si>
  <si>
    <t>(Declined: 17/05/2018 9:15:43 AM)
Declined Property Damage cover section due to No or Auto suppression to 'Do all Deep Fryers have an automatic suppression unit and exhaust extraction system?'
Declin</t>
  </si>
  <si>
    <t>CG518290639</t>
  </si>
  <si>
    <t>(Declined: 21/05/2018 11:40:49 AM)
Declined Property Damage cover section due to Occupation
Declined Property Damage cover section due to the number of rooms
Declined Business Interruption cover sect</t>
  </si>
  <si>
    <t>LOTTER</t>
  </si>
  <si>
    <t>N &amp; G Lotter</t>
  </si>
  <si>
    <t>CG530844078</t>
  </si>
  <si>
    <t>(Declined: 23/05/2018 11:36:13 AM)
Declined as Flood cover is not available
Declined Public and Products Liability cover section due to Occupation
Declined Public and Products Liability cover section</t>
  </si>
  <si>
    <t>AVIATION</t>
  </si>
  <si>
    <t>To 70 Aviation (Australia) Pty Ltd</t>
  </si>
  <si>
    <t>CG534382036</t>
  </si>
  <si>
    <t xml:space="preserve">(Declined: 24/05/2018 12:29:54 PM)
Declined due to location
</t>
  </si>
  <si>
    <t>DOWL</t>
  </si>
  <si>
    <t>Dowling Street Properties Pty Ltd</t>
  </si>
  <si>
    <t>CG534872390</t>
  </si>
  <si>
    <t xml:space="preserve">(Declined: 24/05/2018 2:32:56 PM)
Declined due to location
</t>
  </si>
  <si>
    <t>CG483936618</t>
  </si>
  <si>
    <t xml:space="preserve">(Declined: 1/05/2018 4:43:52 PM)
Declined due to inadequate security for the risk and Theft sum insured
</t>
  </si>
  <si>
    <t>MACGREGOR</t>
  </si>
  <si>
    <t>KEVIN JOHN &amp; SUE ANNE O'REILLY</t>
  </si>
  <si>
    <t>CG496021515</t>
  </si>
  <si>
    <t>SBPQTE12093597</t>
  </si>
  <si>
    <t>(Declined: 3/05/2018 9:44:18 AM)
Declined Property Damage cover section due to tenant Occupation
Declined Business Interruption cover section due to tenant Occupation
Declined Glass cover section due</t>
  </si>
  <si>
    <t>QUOTE FM</t>
  </si>
  <si>
    <t>CG496031940</t>
  </si>
  <si>
    <t xml:space="preserve">(Declined: 3/05/2018 12:19:46 PM)
Declined due to EPS% and Property Damage/Business Interruption Sum Insured
Decline due to occupation and Property Damage/Business Interruption Sum Insured
</t>
  </si>
  <si>
    <t>CG496022024</t>
  </si>
  <si>
    <t xml:space="preserve">(Declined: 3/05/2018 12:32:24 PM)
Declined due to EPS% and Property Damage/Business Interruption Sum Insured
Decline due to occupation and Property Damage/Business Interruption Sum Insured
</t>
  </si>
  <si>
    <t>DEMETRIOU</t>
  </si>
  <si>
    <t>H&amp;H DEMETRIOU INVESTMENTS PTY LTD</t>
  </si>
  <si>
    <t>CG496023903</t>
  </si>
  <si>
    <t>SBPQTE12095234</t>
  </si>
  <si>
    <t xml:space="preserve">(Declined: 4/05/2018 3:11:51 PM)
Declined Property Damage cover section due to Occupation
Declined Property Damage cover section due to Occupation
Declined Business Interruption cover section due to </t>
  </si>
  <si>
    <t>JACARU</t>
  </si>
  <si>
    <t>JACARU AUSTRALIA PTY LTD</t>
  </si>
  <si>
    <t>CG496033897</t>
  </si>
  <si>
    <t>(Declined: 4/05/2018 3:14:17 PM)
Declined Property Damage cover section due to the amount of manufacturing for the occupation selected. Please select an appropriate manufacturing occupation.
Declined</t>
  </si>
  <si>
    <t>CG506552003</t>
  </si>
  <si>
    <t xml:space="preserve">(Declined: 8/05/2018 11:44:18 AM)
Declined Property Damage cover section due to No to 'Does the manager of the business have 5 or more years experience in the industry as a restaurant/cafe manager?'
</t>
  </si>
  <si>
    <t>MIAMI CAFE</t>
  </si>
  <si>
    <t>CG506554385</t>
  </si>
  <si>
    <t>(Declined: 9/05/2018 3:20:00 PM)
Declined due to minimum underwriting criteria not being met
Declined Public and Products Liability cover section due to No or Unknown to 'Does the business have at le</t>
  </si>
  <si>
    <t>SCRATCH</t>
  </si>
  <si>
    <t>MARTYN ORR &amp; WARREN COOK</t>
  </si>
  <si>
    <t>CG512731386</t>
  </si>
  <si>
    <t>SBPQTE12099854</t>
  </si>
  <si>
    <t xml:space="preserve">(Declined: 10/05/2018 8:48:04 AM)
Declined Public and Products Liability cover section due to Occupation
</t>
  </si>
  <si>
    <t>WORX</t>
  </si>
  <si>
    <t>CESERO HOLDINGS PTY LTD</t>
  </si>
  <si>
    <t>CG512731390</t>
  </si>
  <si>
    <t xml:space="preserve">(Declined: 10/05/2018 8:51:39 AM)
Declined Public and Products Liability cover section due to Occupation
</t>
  </si>
  <si>
    <t>CG518282342</t>
  </si>
  <si>
    <t xml:space="preserve">(Declined: 14/05/2018 12:38:40 PM)
Declined due to General Property section taken without either Property Damage section or Liability section
</t>
  </si>
  <si>
    <t>CG518453002</t>
  </si>
  <si>
    <t>(Declined: 14/05/2018 3:41:26 PM)
Decline due to occupation and Property Damage/Business Interruption Sum Insured
Refer Property Damage cover section due to Occupation (Please provide full details of</t>
  </si>
  <si>
    <t>KEAT J</t>
  </si>
  <si>
    <t>CHOICE PACKAGING QUUENSLAND PTY LTD</t>
  </si>
  <si>
    <t>CG518282935</t>
  </si>
  <si>
    <t xml:space="preserve">(Declined: 14/05/2018 3:58:20 PM)
Declined Public and Products Liability cover section due to Occupation
</t>
  </si>
  <si>
    <t>BRIS S</t>
  </si>
  <si>
    <t>STEVE BRISTOL T/AS LITTLE EARTH MOVERS</t>
  </si>
  <si>
    <t>CG518453670</t>
  </si>
  <si>
    <t>SBPQTE12103477</t>
  </si>
  <si>
    <t xml:space="preserve">(Declined: 15/05/2018 9:24:20 AM)
Declined as Flood cover is not available
</t>
  </si>
  <si>
    <t>DAVI B</t>
  </si>
  <si>
    <t>BDA FOOTWEAR PTY LTD</t>
  </si>
  <si>
    <t>CG518453960</t>
  </si>
  <si>
    <t>(Declined: 15/05/2018 11:21:29 AM)
Declined Property Damage cover section due to Occupation
Declined Property Damage cover section due to No or Auto suppression to 'Do all Deep Fryers have an automat</t>
  </si>
  <si>
    <t>HOULT</t>
  </si>
  <si>
    <t>M HOULT</t>
  </si>
  <si>
    <t>CG518454641</t>
  </si>
  <si>
    <t xml:space="preserve">(Declined: 15/05/2018 2:41:46 PM)
Declined as Flood cover is not available
</t>
  </si>
  <si>
    <t>LANG002</t>
  </si>
  <si>
    <t>T W LANGRIDGE</t>
  </si>
  <si>
    <t>CG518455006</t>
  </si>
  <si>
    <t xml:space="preserve">(Declined: 15/05/2018 4:14:52 PM)
Declined Public and Products Liability cover section due to Occupation
</t>
  </si>
  <si>
    <t>S&amp;DE001</t>
  </si>
  <si>
    <t>S &amp; D McQuie Electrical Pty Ltd</t>
  </si>
  <si>
    <t>CG518285503</t>
  </si>
  <si>
    <t>(Declined: 16/05/2018 10:52:47 AM)
Declined Property Damage cover section due to Occupation
Declined Money cover section due to Occupation
Declined Theft cover section due to Occupation
Declined Publ</t>
  </si>
  <si>
    <t>VETS001</t>
  </si>
  <si>
    <t>THE VET SHED PTY LTD</t>
  </si>
  <si>
    <t>CG518460065</t>
  </si>
  <si>
    <t xml:space="preserve">(Declined: 18/05/2018 1:45:20 PM)
Declined as Flood cover is not available
</t>
  </si>
  <si>
    <t>VAN WING</t>
  </si>
  <si>
    <t>METRO CONCRETE CUTTERS PTY LTD</t>
  </si>
  <si>
    <t>CG518461151</t>
  </si>
  <si>
    <t>SBPQTE12108436</t>
  </si>
  <si>
    <t xml:space="preserve">(Declined: 21/05/2018 10:40:51 AM)
Declined Property Damage cover section due to Occupation
Declined Theft cover section due to Occupation
Declined Glass cover section due to Occupation
</t>
  </si>
  <si>
    <t>HATCHER</t>
  </si>
  <si>
    <t>MIKE HATCHER JUNIOR MOTOR CYCLE CLUB</t>
  </si>
  <si>
    <t>CG518461161</t>
  </si>
  <si>
    <t xml:space="preserve">(Declined: 21/05/2018 10:44:33 AM)
Declined Property Damage cover section due to Occupation
Declined Theft cover section due to Occupation
Declined Glass cover section due to Occupation
</t>
  </si>
  <si>
    <t>CG518461299</t>
  </si>
  <si>
    <t>SBPQTE12108538</t>
  </si>
  <si>
    <t xml:space="preserve">(Declined: 21/05/2018 11:32:07 AM)
Declined due to Theft section taken without Property Damage section
Declined Theft cover section due to Occupation
</t>
  </si>
  <si>
    <t>QUOTE AP</t>
  </si>
  <si>
    <t>CG528432099</t>
  </si>
  <si>
    <t xml:space="preserve">(Declined: 21/05/2018 3:48:46 PM)
Declined Public and Products Liability cover section due to No to ?Does the business hold a current professional indemnity policy with a Sum Insured of at least $2M </t>
  </si>
  <si>
    <t>PLATINUM</t>
  </si>
  <si>
    <t>OAK CAPITAL MORTGAGE FUND LTD</t>
  </si>
  <si>
    <t>CG530841532</t>
  </si>
  <si>
    <t xml:space="preserve">(Declined: 22/05/2018 9:31:35 AM)
Declined Property Damage cover section due to Occupation
Declined Glass cover section due to Occupation
</t>
  </si>
  <si>
    <t>TENNIS ON</t>
  </si>
  <si>
    <t>TENNIS ON 11TH INC</t>
  </si>
  <si>
    <t>CG531102692</t>
  </si>
  <si>
    <t xml:space="preserve">(Declined: 22/05/2018 3:14:54 PM)
Declined Public and Products Liability cover section due to Occupation
</t>
  </si>
  <si>
    <t>PAUL W</t>
  </si>
  <si>
    <t>PAUL WIGHT GLASS</t>
  </si>
  <si>
    <t>CG530844231</t>
  </si>
  <si>
    <t>(Declined: 23/05/2018 12:11:35 PM)
Declined as Flood cover is not available
Declined as Flood cover is not available
Declined Public and Products Liability cover section due to No to ?Does the busine</t>
  </si>
  <si>
    <t>OTTO A</t>
  </si>
  <si>
    <t>ANA OTTO T/AS YOOZ STUDY</t>
  </si>
  <si>
    <t>CG530845042</t>
  </si>
  <si>
    <t xml:space="preserve">(Declined: 23/05/2018 4:39:59 PM)
Declined Public and Products Liability cover section due to tenant Occupation
</t>
  </si>
  <si>
    <t>WEEL</t>
  </si>
  <si>
    <t>PWR PROPERTY HOLDINGS PTY LTD</t>
  </si>
  <si>
    <t>CG534872067</t>
  </si>
  <si>
    <t xml:space="preserve">(Declined: 24/05/2018 12:38:50 PM)
Declined Public and Products Liability cover section due to Occupation
</t>
  </si>
  <si>
    <t>MORR S</t>
  </si>
  <si>
    <t>SM &amp; SC MORRIS</t>
  </si>
  <si>
    <t>CG534383541</t>
  </si>
  <si>
    <t>SBPQTE12113409</t>
  </si>
  <si>
    <t>(Declined: 25/05/2018 11:01:01 AM)
Declined Property Damage cover section due to Occupation
Declined Theft cover section due to Occupation
Declined Glass cover section due to Occupation
Declined Publ</t>
  </si>
  <si>
    <t>DIAB AUSTRALIA PTY LTD</t>
  </si>
  <si>
    <t>CG539361910</t>
  </si>
  <si>
    <t>(Declined: 28/05/2018 11:56:59 AM)
Hello,
Thank you for the opportunity to quote. Please note that we cannot offer Liability cover as we are unable to offer cover for some aspects of a business op</t>
  </si>
  <si>
    <t>CG539482157</t>
  </si>
  <si>
    <t>SBPQTE12115125</t>
  </si>
  <si>
    <t xml:space="preserve">(Declined: 28/05/2018 1:43:29 PM)
Declined due to minimum underwriting criteria not being met
Refer due to unoccupancy
</t>
  </si>
  <si>
    <t>HASS A</t>
  </si>
  <si>
    <t>AZZAM HASSAN</t>
  </si>
  <si>
    <t>CG539483517</t>
  </si>
  <si>
    <t xml:space="preserve">(Declined: 29/05/2018 11:42:38 AM)
Declined due to location
</t>
  </si>
  <si>
    <t>PATE J</t>
  </si>
  <si>
    <t>MIANJO TRUST T/AS PROFESSIONALS KURANDA</t>
  </si>
  <si>
    <t>CG539483743</t>
  </si>
  <si>
    <t>(Declined: 29/05/2018 12:41:50 PM)
Declined Property Damage cover section due to Occupation
Declined Business Interruption cover section due to Occupation
Declined Theft cover section due to Occupati</t>
  </si>
  <si>
    <t>HELENSVALE</t>
  </si>
  <si>
    <t>HELENSVALE HOGS RUGBY UNION CLUB</t>
  </si>
  <si>
    <t>CG539363886</t>
  </si>
  <si>
    <t>(Declined: 29/05/2018 12:51:52 PM)
Hi Franciz, thanks for sending over. Due to activities disclosed, we will be unable to offer the liability cover on this one. Regards, Dean Windsor</t>
  </si>
  <si>
    <t>WEED WORKS</t>
  </si>
  <si>
    <t>THE WEED WORKS ECOLOGY</t>
  </si>
  <si>
    <t>CG544081378</t>
  </si>
  <si>
    <t>(Declined: 30/05/2018 7:27:39 AM)
Hi Christine, thanks for sending over. Due to underwriting factors and premium, this one cannot be offered on the SCTP platform. Regards, Dean Windsor</t>
  </si>
  <si>
    <t>CG544081524</t>
  </si>
  <si>
    <t xml:space="preserve">(Declined: 30/05/2018 9:42:37 AM)
Declined due to location
Declined due to location
Refer due to claims history (Please provide full details)
Refer Property Damage cover section due to Yes to Is any </t>
  </si>
  <si>
    <t>HOWEL S</t>
  </si>
  <si>
    <t>STEVE &amp; ANN HOWELL</t>
  </si>
  <si>
    <t>CG483705345</t>
  </si>
  <si>
    <t>SBPQTE12091059</t>
  </si>
  <si>
    <t>(Declined: 1/05/2018 8:23:21 AM)
Declined Property Damage cover section due to Occupation
Declined Business Interruption cover section due to Occupation
Declined Theft cover section due to Occupation</t>
  </si>
  <si>
    <t>Great</t>
  </si>
  <si>
    <t>Great Divide Tours Pty Ltd</t>
  </si>
  <si>
    <t>CG483705399</t>
  </si>
  <si>
    <t>SBPQTE12091086</t>
  </si>
  <si>
    <t>(Declined: 1/05/2018 9:09:59 AM)
Declined Property Damage cover section due to No to 'Are fixed dust extractors fitted to all woodworking machinery?'
Declined Public and Products Liability cover sect</t>
  </si>
  <si>
    <t>CACHIAUPHO</t>
  </si>
  <si>
    <t>Frank Cachia</t>
  </si>
  <si>
    <t>CG483935451</t>
  </si>
  <si>
    <t>SBPQTE12091275</t>
  </si>
  <si>
    <t>(Declined: 1/05/2018 10:54:21 AM)
Declined Property Damage cover section due to tenant Occupation
Declined Business Interruption cover section due to tenant Occupation
Declined Public and Products Li</t>
  </si>
  <si>
    <t>VUTX</t>
  </si>
  <si>
    <t>Tien Xuan Vu &amp; Thi Bach Yen Vu</t>
  </si>
  <si>
    <t>CG483935474</t>
  </si>
  <si>
    <t>(Declined: 1/05/2018 10:58:05 AM)
Declined Property Damage cover section due to tenant Occupation
Declined Business Interruption cover section due to tenant Occupation
Declined Public and Products Li</t>
  </si>
  <si>
    <t>CG483706501</t>
  </si>
  <si>
    <t>(Declined: 1/05/2018 2:44:57 PM)
Declined Property Damage cover section due to the percentage of the floor area used by the storage warehouse or workshop (Please select a more appropriate occupation)</t>
  </si>
  <si>
    <t>completeto</t>
  </si>
  <si>
    <t>Complete Tools Pty Ltd</t>
  </si>
  <si>
    <t>CG483706562</t>
  </si>
  <si>
    <t>(Declined: 1/05/2018 3:03:52 PM)
Declined Property Damage cover section due to Occupation
Declined Business Interruption cover section due to Occupation
Declined Public and Products Liability cover s</t>
  </si>
  <si>
    <t>white d</t>
  </si>
  <si>
    <t>Damien White</t>
  </si>
  <si>
    <t>CG492472331</t>
  </si>
  <si>
    <t xml:space="preserve">(Declined: 2/05/2018 1:41:21 PM)
Declined due to location
Declined Public and Products Liability cover section due to Occupation
</t>
  </si>
  <si>
    <t>RYANTRACEY</t>
  </si>
  <si>
    <t>Tracey Ryan</t>
  </si>
  <si>
    <t>CG491972788</t>
  </si>
  <si>
    <t xml:space="preserve">(Declined: 2/05/2018 3:53:56 PM)
Declined due to location
Declined Public and Products Liability cover section due to Occupation
</t>
  </si>
  <si>
    <t>GARREDN</t>
  </si>
  <si>
    <t>Mr B &amp; Mrs N garred</t>
  </si>
  <si>
    <t>CG496031360</t>
  </si>
  <si>
    <t>SBPQTE12078577</t>
  </si>
  <si>
    <t>(Declined: 3/05/2018 7:56:33 AM)
Hi Guy, thanks for sending over and apologies for the delayed response. If you still require our terms, please change the inception date as we are unable to backdat</t>
  </si>
  <si>
    <t>copeland</t>
  </si>
  <si>
    <t>CI &amp; M Copeland Pty Ltd</t>
  </si>
  <si>
    <t>CG496021662</t>
  </si>
  <si>
    <t xml:space="preserve">(Declined: 3/05/2018 10:34:14 AM)
Declined Public and Products Liability cover section due to Occupation
</t>
  </si>
  <si>
    <t>EXECUTIVEP</t>
  </si>
  <si>
    <t>Executive Parks Management Pty Ltd</t>
  </si>
  <si>
    <t>CG496033380</t>
  </si>
  <si>
    <t>(Declined: 4/05/2018 11:33:17 AM)
Hi Megan, thanks for sending over. Having reviewed this one, we would not be looking to offer terms in this instance. Regards, Dean Windsor</t>
  </si>
  <si>
    <t>CG496024017</t>
  </si>
  <si>
    <t xml:space="preserve">(Declined: 4/05/2018 3:54:30 PM)
Declined Public and Products Liability cover section due to Occupation
</t>
  </si>
  <si>
    <t>ROXY SOL</t>
  </si>
  <si>
    <t>Roxy Solutions Pty Ltd</t>
  </si>
  <si>
    <t>CG501121584</t>
  </si>
  <si>
    <t>SBPQTE12095667</t>
  </si>
  <si>
    <t xml:space="preserve">(Declined: 7/05/2018 7:34:16 AM)
Declined due to back dating of inception date beyond limits
</t>
  </si>
  <si>
    <t>TEST AMGI</t>
  </si>
  <si>
    <t>Test AMGI</t>
  </si>
  <si>
    <t>CG501121589</t>
  </si>
  <si>
    <t>SBPQTE12095669</t>
  </si>
  <si>
    <t xml:space="preserve">(Declined: 7/05/2018 7:38:57 AM)
Declined due to back dating of inception date beyond limits
</t>
  </si>
  <si>
    <t>CG500402700</t>
  </si>
  <si>
    <t xml:space="preserve">(Declined: 7/05/2018 4:19:06 PM)
Declined Property Damage cover section due to Occupation
Declined Money cover section due to Occupation
Declined Theft cover section due to Occupation
</t>
  </si>
  <si>
    <t>Taree Ten Pin</t>
  </si>
  <si>
    <t>CG506551330</t>
  </si>
  <si>
    <t xml:space="preserve">(Declined: 7/05/2018 8:57:38 PM)
Declined Public and Products Liability cover section due to Occupation
</t>
  </si>
  <si>
    <t>CG506552960</t>
  </si>
  <si>
    <t>(Declined: 8/05/2018 5:23:24 PM)
Declined Property Damage cover section due to No or Unknown to 'Does the wok cooking equipment have a flame failure automatic cut off module and exhaust extraction sy</t>
  </si>
  <si>
    <t>KERRTEST</t>
  </si>
  <si>
    <t>ANDREW KERR TESTS</t>
  </si>
  <si>
    <t>CG506553927</t>
  </si>
  <si>
    <t>(Declined: 9/05/2018 12:37:04 PM)
Declined Public and Products Liability cover section due to Occupation
Declined Public and Products Liability cover section due to Yes to 'Do you carry out any of th</t>
  </si>
  <si>
    <t>WUAVAN</t>
  </si>
  <si>
    <t>Avan Wu</t>
  </si>
  <si>
    <t>CG506554569</t>
  </si>
  <si>
    <t>SBPQTE12099623</t>
  </si>
  <si>
    <t>(Declined: 9/05/2018 4:13:43 PM)
Declined Property Damage cover section due to Occupation
Declined Business Interruption cover section due to Occupation
Declined Public and Products Liability cover s</t>
  </si>
  <si>
    <t>S231315</t>
  </si>
  <si>
    <t>Dressed Timber, Kiln Dried Or Seasoned, Manufacturing</t>
  </si>
  <si>
    <t>TICEME</t>
  </si>
  <si>
    <t>Ticeme Pty Ltd</t>
  </si>
  <si>
    <t>CG506554600</t>
  </si>
  <si>
    <t>(Declined: 9/05/2018 4:20:50 PM)
Declined Property Damage cover section due to Occupation
Declined Business Interruption cover section due to Occupation
Declined Public and Products Liability cover s</t>
  </si>
  <si>
    <t>CG512731890</t>
  </si>
  <si>
    <t>(Declined: 10/05/2018 12:04:45 PM)
Declined Public and Products Liability cover section due to Yes to 'Does the business import any of the following: prescription drugs or medical veterinary products</t>
  </si>
  <si>
    <t>Getmore</t>
  </si>
  <si>
    <t>Getmore Pty Ltd</t>
  </si>
  <si>
    <t>CG512733278</t>
  </si>
  <si>
    <t>SBPQTE12101125</t>
  </si>
  <si>
    <t xml:space="preserve">(Declined: 11/05/2018 9:30:22 AM)
Declined Public and Products Liability cover section due to Occupation
</t>
  </si>
  <si>
    <t>LEROUGPETE</t>
  </si>
  <si>
    <t>Mr Peter LeRougetel</t>
  </si>
  <si>
    <t>CG512043675</t>
  </si>
  <si>
    <t xml:space="preserve">(Declined: 11/05/2018 10:52:01 AM)
Declined Property Damage cover section due to No or Unknown to 'Does the wok cooking equipment have a flame failure automatic cut off module and exhaust extraction </t>
  </si>
  <si>
    <t>NURDIJ</t>
  </si>
  <si>
    <t>Janto Nurdi and Susanto Nurdi</t>
  </si>
  <si>
    <t>CG512043778</t>
  </si>
  <si>
    <t>(Declined: 11/05/2018 11:25:05 AM)
Declined Property Damage cover section due to tenant Occupation
Declined Business Interruption cover section due to tenant Occupation
Declined Public and Products L</t>
  </si>
  <si>
    <t>CG512733887</t>
  </si>
  <si>
    <t>SBPQTE12101592</t>
  </si>
  <si>
    <t xml:space="preserve">(Declined: 11/05/2018 1:38:07 PM)
Declined due to inadequate fire protection for the occupation and Property Damage/Business Interruption sum insured (fire extinguishers &amp; fire blankets required)
</t>
  </si>
  <si>
    <t>CG512044146</t>
  </si>
  <si>
    <t>SBPQTE12101604</t>
  </si>
  <si>
    <t xml:space="preserve">(Declined: 11/05/2018 1:42:04 PM)
Declined due to inadequate fire protection for the occupation and Property Damage/Business Interruption sum insured (fire extinguishers &amp; fire blankets required)
</t>
  </si>
  <si>
    <t>CG512044154</t>
  </si>
  <si>
    <t>SBPQTE12101610</t>
  </si>
  <si>
    <t>(Declined: 11/05/2018 1:44:17 PM)
Declined Property Damage cover section due to Occupation
Declined Business Interruption cover section due to Occupation
Declined Theft cover section due to Occupatio</t>
  </si>
  <si>
    <t>PROMAC01</t>
  </si>
  <si>
    <t>Ben Haynes Industries Pty Ltd</t>
  </si>
  <si>
    <t>CG512044161</t>
  </si>
  <si>
    <t>SBPQTE12101613</t>
  </si>
  <si>
    <t>(Declined: 11/05/2018 1:46:27 PM)
Declined Property Damage cover section due to Occupation
Declined Business Interruption cover section due to Occupation
Declined Theft cover section due to Occupatio</t>
  </si>
  <si>
    <t>CG512044302</t>
  </si>
  <si>
    <t xml:space="preserve">(Declined: 11/05/2018 2:50:59 PM)
Declined Property Damage cover section due to Occupation
Declined Public and Products Liability cover section due to Occupation
</t>
  </si>
  <si>
    <t>CG512734082</t>
  </si>
  <si>
    <t xml:space="preserve">(Declined: 11/05/2018 2:55:41 PM)
Declined Public and Products Liability cover section due to Occupation
</t>
  </si>
  <si>
    <t>CG518282851</t>
  </si>
  <si>
    <t>SBPQTE12103029</t>
  </si>
  <si>
    <t>(Declined: 14/05/2018 3:29:06 PM)
Declined Property Damage cover section due to No or Unknown to 'Does the wok cooking equipment have a flame failure automatic cut off module and exhaust extraction s</t>
  </si>
  <si>
    <t>Longtail</t>
  </si>
  <si>
    <t>Rey Montano T/as Long Tail Thai</t>
  </si>
  <si>
    <t>CG518282867</t>
  </si>
  <si>
    <t>SBPQTE12103039</t>
  </si>
  <si>
    <t>(Declined: 14/05/2018 3:32:29 PM)
Declined Property Damage cover section due to No or Unknown to 'Does the wok cooking equipment have a flame failure automatic cut off module and exhaust extraction s</t>
  </si>
  <si>
    <t>CG518282902</t>
  </si>
  <si>
    <t xml:space="preserve">(Declined: 14/05/2018 3:45:01 PM)
Declined Property Damage cover section due to Occupation
</t>
  </si>
  <si>
    <t>CG518283045</t>
  </si>
  <si>
    <t xml:space="preserve">(Declined: 14/05/2018 4:28:49 PM)
Declined Public and Products Liability cover section due to Occupation
</t>
  </si>
  <si>
    <t>tolomei</t>
  </si>
  <si>
    <t>sanchia tolomei</t>
  </si>
  <si>
    <t>CG518284207</t>
  </si>
  <si>
    <t xml:space="preserve">(Declined: 15/05/2018 1:27:51 PM)
Declined Public and Products Liability cover section due to Occupation
</t>
  </si>
  <si>
    <t>CG518455086</t>
  </si>
  <si>
    <t xml:space="preserve">(Declined: 15/05/2018 4:38:40 PM)
Declined Property Damage cover section due to tenant Occupation
Declined Public and Products Liability cover section due to tenant Occupation
</t>
  </si>
  <si>
    <t>VITTALITER</t>
  </si>
  <si>
    <t>Mr Terry Vittali</t>
  </si>
  <si>
    <t>CG518285073</t>
  </si>
  <si>
    <t>SBPQTE12104599</t>
  </si>
  <si>
    <t xml:space="preserve">(Declined: 15/05/2018 10:13:36 PM)
Declined due to General Property section taken without either Property Damage section or Liability section
</t>
  </si>
  <si>
    <t>EyeSky</t>
  </si>
  <si>
    <t>SA Security &amp; Communication Pty Ltd</t>
  </si>
  <si>
    <t>CG518457530</t>
  </si>
  <si>
    <t>SBPQTE12105983</t>
  </si>
  <si>
    <t xml:space="preserve">(Declined: 17/05/2018 9:44:05 AM)
Declined Public and Products Liability cover section due to Occupation
</t>
  </si>
  <si>
    <t>JackCartwright</t>
  </si>
  <si>
    <t>Mr Jack Cartwright</t>
  </si>
  <si>
    <t>CG518458359</t>
  </si>
  <si>
    <t>SBPQTE12106561</t>
  </si>
  <si>
    <t xml:space="preserve">(Declined: 17/05/2018 1:59:31 PM)
Declined as Flood cover is not available
</t>
  </si>
  <si>
    <t>FIFE LEGAL</t>
  </si>
  <si>
    <t>Fife Legal Pty Ltd</t>
  </si>
  <si>
    <t>CG518288109</t>
  </si>
  <si>
    <t>(Declined: 17/05/2018 3:18:57 PM)
Declined due to location
Refer due to claims history (Please provide full details)
Hi Kristy,  Please refer to my letter of declinature sent to you today via email</t>
  </si>
  <si>
    <t>PILATI</t>
  </si>
  <si>
    <t>Mr Anthony Pilati</t>
  </si>
  <si>
    <t>CG518289246</t>
  </si>
  <si>
    <t xml:space="preserve">(Declined: 18/05/2018 12:34:56 PM)
Declined Public and Products Liability cover section due to tenant Occupation
</t>
  </si>
  <si>
    <t>ARKHOUSE</t>
  </si>
  <si>
    <t>Arkhouse Holdings Pty Ltd</t>
  </si>
  <si>
    <t>CG528431433</t>
  </si>
  <si>
    <t>(Declined: 21/05/2018 12:07:08 PM)
Declined Public and Products Liability cover section due to Yes to 'Is there a licensed bar on the premises for customers who are not purely waiting for a table/mea</t>
  </si>
  <si>
    <t>CG528431766</t>
  </si>
  <si>
    <t xml:space="preserve">(Declined: 21/05/2018 2:12:02 PM)
Declined Property Damage cover section due to Occupation
Declined Business Interruption cover section due to Occupation
</t>
  </si>
  <si>
    <t>CG529111479</t>
  </si>
  <si>
    <t>SBPQTE12109185</t>
  </si>
  <si>
    <t xml:space="preserve">(Declined: 21/05/2018 4:17:29 PM)
Declined Public and Products Liability cover section due to Occupation
</t>
  </si>
  <si>
    <t>QUOTE01</t>
  </si>
  <si>
    <t>Qoute Clinet</t>
  </si>
  <si>
    <t>CG528432207</t>
  </si>
  <si>
    <t xml:space="preserve">(Declined: 21/05/2018 4:21:26 PM)
Declined Public and Products Liability cover section due to Occupation
</t>
  </si>
  <si>
    <t>CG531101520</t>
  </si>
  <si>
    <t xml:space="preserve">(Declined: 22/05/2018 9:38:07 AM)
Declined Public and Products Liability cover section due to Occupation
</t>
  </si>
  <si>
    <t>ALLPLASTA</t>
  </si>
  <si>
    <t>Allplasta Pty Ltd</t>
  </si>
  <si>
    <t>CG530842433</t>
  </si>
  <si>
    <t xml:space="preserve">(Declined: 22/05/2018 2:19:33 PM)
Declined Public and Products Liability cover section due to Occupation
</t>
  </si>
  <si>
    <t>STRETCH</t>
  </si>
  <si>
    <t>Patricia Cuthbert T/as Stretch Wellness</t>
  </si>
  <si>
    <t>CG530842613</t>
  </si>
  <si>
    <t xml:space="preserve">(Declined: 22/05/2018 3:15:41 PM)
Declined due to back dating of inception date beyond limits
</t>
  </si>
  <si>
    <t>Proppr</t>
  </si>
  <si>
    <t>Proppr Products Pty Ltd</t>
  </si>
  <si>
    <t>CG531102787</t>
  </si>
  <si>
    <t>(Declined: 22/05/2018 3:41:18 PM)
Declined due to minimum underwriting criteria not being met
Refer due to claims history (Please provide full details)
Refer due to claims history (Please provide ful</t>
  </si>
  <si>
    <t>VASSELECTR</t>
  </si>
  <si>
    <t>Vass Electrical Services</t>
  </si>
  <si>
    <t>CG530842717</t>
  </si>
  <si>
    <t xml:space="preserve">(Declined: 22/05/2018 3:42:16 PM)
Declined due to change in Stamp Duty Exemption during current policy term. Please request again at renewal.
</t>
  </si>
  <si>
    <t>CG530842755</t>
  </si>
  <si>
    <t>SBPQTE12110404</t>
  </si>
  <si>
    <t>(Declined: 22/05/2018 3:53:09 PM)
Declined due to minimum underwriting criteria not being met
Refer due to claims history (Please provide full details)
Refer due to claims history (Please provide ful</t>
  </si>
  <si>
    <t>CG530842758</t>
  </si>
  <si>
    <t>(Declined: 22/05/2018 3:53:33 PM)
Declined due to minimum underwriting criteria not being met
Refer due to claims history (Please provide full details)
Refer due to claims history (Please provide ful</t>
  </si>
  <si>
    <t>CG531102878</t>
  </si>
  <si>
    <t>SBPQTE12110432</t>
  </si>
  <si>
    <t>(Declined: 22/05/2018 4:00:01 PM)
Declined due to minimum underwriting criteria not being met
Refer due to claims history (Please provide full details)
Refer due to claims history (Please provide ful</t>
  </si>
  <si>
    <t>CG531102963</t>
  </si>
  <si>
    <t xml:space="preserve">(Declined: 22/05/2018 4:16:29 PM)
Declined Property Damage cover section due to Occupation
Declined Glass cover section due to Occupation
</t>
  </si>
  <si>
    <t>COLLAROYTE</t>
  </si>
  <si>
    <t>THE COLLAROY TENNIS CLUB INCORPORATED</t>
  </si>
  <si>
    <t>CG531103212</t>
  </si>
  <si>
    <t>(Declined: 22/05/2018 5:30:12 PM)
Declined due to back dating of inception date beyond limits
Declined Property Damage cover section due to Occupation
Declined General Property cover section due to O</t>
  </si>
  <si>
    <t>CG531104543</t>
  </si>
  <si>
    <t xml:space="preserve">(Declined: 23/05/2018 12:57:13 PM)
Declined due to location
</t>
  </si>
  <si>
    <t>QUOTEAVID</t>
  </si>
  <si>
    <t>Quote Avid</t>
  </si>
  <si>
    <t>CG530844428</t>
  </si>
  <si>
    <t>SBPQTE12110435</t>
  </si>
  <si>
    <t xml:space="preserve">(Declined: 23/05/2018 1:08:53 PM)
Hi Matt,
Thanks for the referral and phone call. This policy is auto declining due to the larhe recent claim. However as offered renewal, we will obviously honour </t>
  </si>
  <si>
    <t>CG530844586</t>
  </si>
  <si>
    <t xml:space="preserve">(Declined: 23/05/2018 2:14:30 PM)
Declined as Flood cover is not available
</t>
  </si>
  <si>
    <t>CG531105122</t>
  </si>
  <si>
    <t xml:space="preserve">(Declined: 23/05/2018 3:24:50 PM)
Declined due to inadequate security for the risk and Theft sum insured
</t>
  </si>
  <si>
    <t>STAPL T</t>
  </si>
  <si>
    <t>Tiarni Staples</t>
  </si>
  <si>
    <t>CG534381956</t>
  </si>
  <si>
    <t xml:space="preserve">(Declined: 24/05/2018 12:04:47 PM)
Declined Public and Products Liability cover section due to Occupation
</t>
  </si>
  <si>
    <t>WINGFIELDW</t>
  </si>
  <si>
    <t>Wendy Wingfield</t>
  </si>
  <si>
    <t>CG534382093</t>
  </si>
  <si>
    <t>SBPQTE12112514</t>
  </si>
  <si>
    <t>(Declined: 24/05/2018 12:46:02 PM)
Declined Property Damage cover section due to the amount of manufacturing for the occupation selected. Please select an appropriate manufacturing occupation.
Declin</t>
  </si>
  <si>
    <t>DANDOUSH</t>
  </si>
  <si>
    <t>Dandoush Pty Ltd T/as Cobb &amp; Co Blinds</t>
  </si>
  <si>
    <t>CG534872830</t>
  </si>
  <si>
    <t xml:space="preserve">(Declined: 24/05/2018 4:34:47 PM)
Declined due to location
</t>
  </si>
  <si>
    <t>LICKISSFAB</t>
  </si>
  <si>
    <t>Lickiss Fabrications Pty Ltd</t>
  </si>
  <si>
    <t>CG539483165</t>
  </si>
  <si>
    <t xml:space="preserve">(Declined: 29/05/2018 9:57:28 AM)
Declined Public and Products Liability cover section due to tenant Occupation
</t>
  </si>
  <si>
    <t>SMITH MAL</t>
  </si>
  <si>
    <t>MP &amp; MT Smith</t>
  </si>
  <si>
    <t>CG539363678</t>
  </si>
  <si>
    <t>(Declined: 29/05/2018 11:50:06 AM)
Declined Property Damage cover section due to Occupation
Declined Property Damage cover section due to Occupation
Declined Money cover section due to Occupation
Dec</t>
  </si>
  <si>
    <t>FTPROSHOP</t>
  </si>
  <si>
    <t>Forster Tuncurry Proshop Pty Ltd</t>
  </si>
  <si>
    <t>CG539483946</t>
  </si>
  <si>
    <t xml:space="preserve">(Declined: 29/05/2018 1:42:30 PM)
Declined due to Transit section taken without either Property Damage section or Liability section
</t>
  </si>
  <si>
    <t>CG539364222</t>
  </si>
  <si>
    <t>SBPQTE12116430</t>
  </si>
  <si>
    <t xml:space="preserve">(Declined: 29/05/2018 2:44:57 PM)
Declined Public and Products Liability cover section due to Occupation
</t>
  </si>
  <si>
    <t>PaANORAMAP</t>
  </si>
  <si>
    <t>Panorama Plumbing Services Pty Ltd</t>
  </si>
  <si>
    <t>CG539364275</t>
  </si>
  <si>
    <t>(Declined: 29/05/2018 2:58:41 PM)
Decline due to occupation and Property Damage/Business Interruption Sum Insured
Refer due to occupation and Property Damage/Business Interruption Sum Insured (Survey</t>
  </si>
  <si>
    <t>DIIORIO</t>
  </si>
  <si>
    <t>Ralph Di Iorio</t>
  </si>
  <si>
    <t>CG544082373</t>
  </si>
  <si>
    <t xml:space="preserve">(Declined: 30/05/2018 12:07:54 PM)
Declined Public and Products Liability cover section due to Occupation
</t>
  </si>
  <si>
    <t>CG544032436</t>
  </si>
  <si>
    <t xml:space="preserve">(Declined: 30/05/2018 1:22:12 PM)
Declined Public and Products Liability cover section due to Occupation
</t>
  </si>
  <si>
    <t>CG544032853</t>
  </si>
  <si>
    <t xml:space="preserve">(Declined: 30/05/2018 3:34:29 PM)
Declined due to inadequate fire protection for the occupation and Property Damage/Business Interruption sum insured (fire extinguishers &amp; fire blankets required)
</t>
  </si>
  <si>
    <t>Locantro</t>
  </si>
  <si>
    <t>Locantro Fine Foods</t>
  </si>
  <si>
    <t>CG544032891</t>
  </si>
  <si>
    <t>(Declined: 30/05/2018 3:46:12 PM)
Declined due to minimum underwriting criteria not being met
Declined Public and Products Liability cover section due to Occupation
Refer due to 'indemnity value' met</t>
  </si>
  <si>
    <t>LANNKTRAID</t>
  </si>
  <si>
    <t>Fiona Goodyear &amp; Anthony Lantry</t>
  </si>
  <si>
    <t>CG483706734</t>
  </si>
  <si>
    <t>SBPQTE12085024</t>
  </si>
  <si>
    <t>(Declined: 1/05/2018 3:55:31 PM)
No additional information is available</t>
  </si>
  <si>
    <t>Bigbold</t>
  </si>
  <si>
    <t>Big Bold Branding Pty Ltd</t>
  </si>
  <si>
    <t>CG491971512</t>
  </si>
  <si>
    <t>SBPQTE12092344</t>
  </si>
  <si>
    <t xml:space="preserve">(Declined: 2/05/2018 9:23:56 AM)
Declined due to inadequate fire protection for the risk and Property Damage/Business Interruption Sum Insured (fire extinguishers required)
</t>
  </si>
  <si>
    <t>TION K</t>
  </si>
  <si>
    <t>KH Tiong Investments Pty Ltd</t>
  </si>
  <si>
    <t>CG491971894</t>
  </si>
  <si>
    <t>(Declined: 2/05/2018 11:20:08 AM)
Declined due to location
Declined due to EPS% and Property Damage/Business Interruption Sum Insured
Declined due to inadequate fire protection for the risk and Prope</t>
  </si>
  <si>
    <t>Thimios</t>
  </si>
  <si>
    <t>Gregory Thimios &amp; Olga Kanakis</t>
  </si>
  <si>
    <t>CG496032949</t>
  </si>
  <si>
    <t>(Declined: 4/05/2018 1:27:05 AM)
Declined Property Damage cover section due to Yes to 'Is manufacturing equipment left operating when the site is unattended'
Declined Property Damage cover section du</t>
  </si>
  <si>
    <t>AETHER</t>
  </si>
  <si>
    <t>Aether Group Pty Ltd</t>
  </si>
  <si>
    <t>CG506791941</t>
  </si>
  <si>
    <t>(Declined: 8/05/2018 11:30:54 AM)
Declined Public and Products Liability cover section due to Yes to 'Does the business carry out any work: at airports; on public roads, public footpaths (excluding d</t>
  </si>
  <si>
    <t>Therma</t>
  </si>
  <si>
    <t>Therma Vision</t>
  </si>
  <si>
    <t>CG506791966</t>
  </si>
  <si>
    <t>SBPQTE12097876</t>
  </si>
  <si>
    <t xml:space="preserve">(Declined: 8/05/2018 11:43:14 AM)
Declined as Flood cover is not available
Refer Property Damage cover section due to storage height and Property Damage/Business Interruption Sum Insured
</t>
  </si>
  <si>
    <t>keybus</t>
  </si>
  <si>
    <t>Key Business Services</t>
  </si>
  <si>
    <t>CG506792218</t>
  </si>
  <si>
    <t>(Declined: 8/05/2018 1:18:16 PM)
No additional information is available</t>
  </si>
  <si>
    <t>DOWN K</t>
  </si>
  <si>
    <t>Kayden Downing</t>
  </si>
  <si>
    <t>CG506793332</t>
  </si>
  <si>
    <t>(Declined: 9/05/2018 8:56:47 AM)
Good Morning,
Thanks for the referral. Given they are a caretaker for a retirement home, this would be outside of our risk appetite and we would not be able to pro</t>
  </si>
  <si>
    <t>Furtado</t>
  </si>
  <si>
    <t>Taj Property Group Pty Ltd</t>
  </si>
  <si>
    <t>CG512731963</t>
  </si>
  <si>
    <t xml:space="preserve">(Declined: 10/05/2018 12:34:41 PM)
Declined Public and Products Liability cover section due to Occupation
</t>
  </si>
  <si>
    <t>ELLS T</t>
  </si>
  <si>
    <t>Troy Ellson</t>
  </si>
  <si>
    <t>CG512732833</t>
  </si>
  <si>
    <t>(Declined: 10/05/2018 5:20:10 PM)
Declined Theft cover section due to Occupation
Declined Public and Products Liability cover section due to Occupation
Refer Property Damage cover section due to stor</t>
  </si>
  <si>
    <t>VITA TECH</t>
  </si>
  <si>
    <t>Vita Tech</t>
  </si>
  <si>
    <t>CG512043555</t>
  </si>
  <si>
    <t xml:space="preserve">(Declined: 11/05/2018 10:06:24 AM)
Declined due to location
</t>
  </si>
  <si>
    <t>SMALL S2</t>
  </si>
  <si>
    <t>SARAH SMALL</t>
  </si>
  <si>
    <t>CG512043590</t>
  </si>
  <si>
    <t xml:space="preserve">(Declined: 11/05/2018 10:23:17 AM)
Declined due to location
Declined Property Damage cover section due to Occupation
Declined Theft cover section due to Occupation
</t>
  </si>
  <si>
    <t>TOWN W</t>
  </si>
  <si>
    <t>Townsville Water Ski Club</t>
  </si>
  <si>
    <t>CG518281780</t>
  </si>
  <si>
    <t xml:space="preserve">(Declined: 14/05/2018 9:38:45 AM)
Declined due to General Property section taken without either Property Damage section or Liability section
</t>
  </si>
  <si>
    <t>PROGRESSH</t>
  </si>
  <si>
    <t>P &amp; J MORGAN</t>
  </si>
  <si>
    <t>CG518283613</t>
  </si>
  <si>
    <t xml:space="preserve">(Declined: 15/05/2018 9:38:52 AM)
Declined Public and Products Liability cover section due to occupation
Refer Property Damage cover section due to manufacturing (Please provide full details)
</t>
  </si>
  <si>
    <t>KIMLOANSUP</t>
  </si>
  <si>
    <t>Kim Loan Le</t>
  </si>
  <si>
    <t>CG518454186</t>
  </si>
  <si>
    <t>SBPQTE12103827</t>
  </si>
  <si>
    <t>(Declined: 15/05/2018 12:17:24 PM)
Declined due to minimum underwriting criteria not being met
Declined as Flood cover is not available
Refer due to age of Building
Refer Property Damage cover sectio</t>
  </si>
  <si>
    <t>McCarthy</t>
  </si>
  <si>
    <t>Kerry McCarthy &amp; Glenn Treasure</t>
  </si>
  <si>
    <t>CG518284079</t>
  </si>
  <si>
    <t>SBPQTE12103863</t>
  </si>
  <si>
    <t>(Declined: 15/05/2018 12:30:10 PM)
Declined due to minimum underwriting criteria not being met
Refer due to age of Building
Refer Property Damage cover section due to tenant Occupation (Please provid</t>
  </si>
  <si>
    <t>CG518456697</t>
  </si>
  <si>
    <t>(Declined: 16/05/2018 3:40:40 PM)
Declined Public and Products Liability cover section due to the amount of manufacturing for the occupation selected. Please select an appropriate manufacturing occup</t>
  </si>
  <si>
    <t>COONANF</t>
  </si>
  <si>
    <t>Francis D &amp; Jenny Coonan</t>
  </si>
  <si>
    <t>CG518287544</t>
  </si>
  <si>
    <t xml:space="preserve">(Declined: 17/05/2018 12:07:09 PM)
Declined Public and Products Liability cover section due to Occupation
</t>
  </si>
  <si>
    <t>nurtured</t>
  </si>
  <si>
    <t>CG518458200</t>
  </si>
  <si>
    <t xml:space="preserve">(Declined: 17/05/2018 12:55:41 PM)
Declined Public and Products Liability cover section due to No to 'Is the property fully fenced?'
Declined Public and Products Liability cover section due to No to </t>
  </si>
  <si>
    <t>ScafD&amp;J</t>
  </si>
  <si>
    <t>Damien Robert &amp; Jacqueline Anne Scaf</t>
  </si>
  <si>
    <t>CG518460327</t>
  </si>
  <si>
    <t xml:space="preserve">(Declined: 18/05/2018 3:38:46 PM)
Declined Public and Products Liability cover section due to Occupation
</t>
  </si>
  <si>
    <t>ANST F</t>
  </si>
  <si>
    <t>FS Anstey &amp; SG Weatherley</t>
  </si>
  <si>
    <t>CG518290335</t>
  </si>
  <si>
    <t xml:space="preserve">(Declined: 21/05/2018 9:50:50 AM)
Declined Public and Products Liability cover section due to No to ?Does the business hold a current professional indemnity policy with a Sum Insured of at least $2M </t>
  </si>
  <si>
    <t>Liepinsk</t>
  </si>
  <si>
    <t>Kevin Nicholas Liepins T/as Leaping Solutions</t>
  </si>
  <si>
    <t>CG528432161</t>
  </si>
  <si>
    <t>(Declined: 21/05/2018 4:09:34 PM)
Declined due to Machinery Breakdown section taken without Property Damage section
Declined Machinery Breakdown cover section due to Occupation
Declined Public and Pr</t>
  </si>
  <si>
    <t>BCQ</t>
  </si>
  <si>
    <t>BayCover Quoting</t>
  </si>
  <si>
    <t>CG531104573</t>
  </si>
  <si>
    <t xml:space="preserve">(Declined: 23/05/2018 1:08:42 PM)
Declined due to location
</t>
  </si>
  <si>
    <t>SAPE I</t>
  </si>
  <si>
    <t>Sape Industries Pty Ltd</t>
  </si>
  <si>
    <t>CG539481801</t>
  </si>
  <si>
    <t xml:space="preserve">(Declined: 28/05/2018 11:44:20 AM)
Declined due to location
Refer due to claims history (Please provide full details)
Refer due to claims history (Please provide full details)
</t>
  </si>
  <si>
    <t>CG539362043</t>
  </si>
  <si>
    <t xml:space="preserve">(Declined: 28/05/2018 12:31:53 PM)
Declined Public and Products Liability cover section due to Occupation
</t>
  </si>
  <si>
    <t>TARD J</t>
  </si>
  <si>
    <t>Jamie Tardiani</t>
  </si>
  <si>
    <t>CG539482105</t>
  </si>
  <si>
    <t xml:space="preserve">(Declined: 28/05/2018 1:21:22 PM)
Declined Public and Products Liability cover section due to Occupation
</t>
  </si>
  <si>
    <t>WATS N</t>
  </si>
  <si>
    <t>Nathan &amp; Christie Watson</t>
  </si>
  <si>
    <t>CG539363444</t>
  </si>
  <si>
    <t>(Declined: 29/05/2018 10:43:34 AM)
Declined due to inadequate fire protection for the risk and Property Damage/Business Interruption Sum Insured (fire extinguishers required)
Declined Theft cover sec</t>
  </si>
  <si>
    <t>FERR A</t>
  </si>
  <si>
    <t>Mr A Ferro</t>
  </si>
  <si>
    <t>CG544082861</t>
  </si>
  <si>
    <t>(Declined: 30/05/2018 2:24:08 PM)
Declined due to location
Declined Public and Products Liability cover section due to occupation
Refer due to claims history (Please provide full details)
Refer due t</t>
  </si>
  <si>
    <t>TRIF R</t>
  </si>
  <si>
    <t>Ronda, Peter W &amp; Peter C Triffett</t>
  </si>
  <si>
    <t>CG546951753</t>
  </si>
  <si>
    <t xml:space="preserve">(Declined: 31/05/2018 10:49:21 AM)
Declined due to location
</t>
  </si>
  <si>
    <t>M J B AUTO</t>
  </si>
  <si>
    <t>MICHAEL J BILL</t>
  </si>
  <si>
    <t>CG483706800</t>
  </si>
  <si>
    <t xml:space="preserve">(Declined: 1/05/2018 4:15:59 PM)
Declined due to General Property section taken without either Property Damage section or Liability section
</t>
  </si>
  <si>
    <t>EWBANKN</t>
  </si>
  <si>
    <t>Ewbank Electrical Pty Ltd</t>
  </si>
  <si>
    <t>CG491971671</t>
  </si>
  <si>
    <t xml:space="preserve">(Declined: 2/05/2018 10:14:11 AM)
Declined Public and Products Liability cover section due to Occupation
</t>
  </si>
  <si>
    <t>GILBERT</t>
  </si>
  <si>
    <t>Tony William Gilbert</t>
  </si>
  <si>
    <t>CG492471806</t>
  </si>
  <si>
    <t xml:space="preserve">(Declined: 2/05/2018 10:45:43 AM)
Declined Public and Products Liability cover section due to Occupation
</t>
  </si>
  <si>
    <t>PITTAWAYB</t>
  </si>
  <si>
    <t>Bradley Pittaway</t>
  </si>
  <si>
    <t>CG492472035</t>
  </si>
  <si>
    <t>SBPQTE12092678</t>
  </si>
  <si>
    <t xml:space="preserve">(Declined: 2/05/2018 11:46:25 AM)
Declined Public and Products Liability cover section due to Occupation
</t>
  </si>
  <si>
    <t>XPRECLEA</t>
  </si>
  <si>
    <t>Xpress Cleaning Service</t>
  </si>
  <si>
    <t>CG492472984</t>
  </si>
  <si>
    <t xml:space="preserve">(Declined: 2/05/2018 4:51:46 PM)
Hi Megan, thank you for the submission. Regretfully, cleaning of common areas is a decline activity at Calibre.  Apologies for the inconvenience. Kind regards Tony </t>
  </si>
  <si>
    <t>CG501121619</t>
  </si>
  <si>
    <t>(Declined: 7/05/2018 8:59:01 AM)
Hello,
Thank you for the opportunity to quote. Unfortunately we cannot provide cover on this occasion given the wall construction of the building.
If you have any</t>
  </si>
  <si>
    <t>FLEURINSUR</t>
  </si>
  <si>
    <t>Calder General Insurance Services Pty Ltd</t>
  </si>
  <si>
    <t>CG512043765</t>
  </si>
  <si>
    <t>SBPQTE12101325</t>
  </si>
  <si>
    <t xml:space="preserve">(Declined: 11/05/2018 11:23:50 AM)
Declined Property Damage cover section due to Occupation
Declined Glass cover section due to Occupation
Declined Public and Products Liability cover section due to </t>
  </si>
  <si>
    <t>hostilebarbell</t>
  </si>
  <si>
    <t xml:space="preserve">BC Selth </t>
  </si>
  <si>
    <t>CG512733589</t>
  </si>
  <si>
    <t>(Declined: 11/05/2018 11:41:48 AM)
Declined Property Damage cover section due to Occupation
Declined Money cover section due to Occupation
Declined Business Interruption cover section due to Occupati</t>
  </si>
  <si>
    <t>CG518452356</t>
  </si>
  <si>
    <t>SBPQTE12102602</t>
  </si>
  <si>
    <t xml:space="preserve">(Declined: 14/05/2018 12:10:58 PM)
Declined due to inadequate fire protection for the risk and Property Damage/Business Interruption Sum Insured (fire extinguishers required)
</t>
  </si>
  <si>
    <t>ROOFMAX</t>
  </si>
  <si>
    <t>Roofmax Pty Ltd</t>
  </si>
  <si>
    <t>CG518454420</t>
  </si>
  <si>
    <t xml:space="preserve">(Declined: 15/05/2018 1:35:39 PM)
Declined Public and Products Liability cover section due to No to ?Does the business hold a current professional indemnity policy with a Sum Insured of at least $2M </t>
  </si>
  <si>
    <t>COMMQTEGB</t>
  </si>
  <si>
    <t>COMMERCIAL QUOTE GB</t>
  </si>
  <si>
    <t>CG518285563</t>
  </si>
  <si>
    <t xml:space="preserve">(Declined: 16/05/2018 11:10:52 AM)
Declined due to back dating of inception date beyond limits
Declined Public and Products Liability cover section due to Occupation
</t>
  </si>
  <si>
    <t>MURRAYA</t>
  </si>
  <si>
    <t>Allan Murray</t>
  </si>
  <si>
    <t>CG518455852</t>
  </si>
  <si>
    <t xml:space="preserve">(Declined: 16/05/2018 11:15:44 AM)
Declined Public and Products Liability cover section due to Occupation
</t>
  </si>
  <si>
    <t>CG518456913</t>
  </si>
  <si>
    <t xml:space="preserve">(Declined: 16/05/2018 4:35:48 PM)
Declined Public and Products Liability cover section due to Occupation
</t>
  </si>
  <si>
    <t>GARYQUOT2</t>
  </si>
  <si>
    <t>New Quote For Valued Customer</t>
  </si>
  <si>
    <t>CG518287653</t>
  </si>
  <si>
    <t xml:space="preserve">(Declined: 17/05/2018 12:39:21 PM)
Declined Public and Products Liability cover section due to Occupation
</t>
  </si>
  <si>
    <t>CG518461071</t>
  </si>
  <si>
    <t xml:space="preserve">(Declined: 21/05/2018 10:11:35 AM)
Declined due to minimum underwriting criteria not being met
Refer Public and Products Liability cover section due to Occupation (Please provide full details of all </t>
  </si>
  <si>
    <t>TREEHOUSE</t>
  </si>
  <si>
    <t>Treehouse Financial Planning Pty Ltd</t>
  </si>
  <si>
    <t>CG529111704</t>
  </si>
  <si>
    <t>SBPQTE12109367</t>
  </si>
  <si>
    <t>(Declined: 21/05/2018 6:18:17 PM)
Declined Property Damage cover section due to Occupation
Declined Business Interruption cover section due to Occupation
Declined Theft cover section due to Occupatio</t>
  </si>
  <si>
    <t>ABBOTS&amp;KIN</t>
  </si>
  <si>
    <t>Abbots &amp; Kinney</t>
  </si>
  <si>
    <t>CG531102075</t>
  </si>
  <si>
    <t>(Declined: 22/05/2018 12:09:24 PM)
Declined Property Damage cover section due to Occupation
Declined Business Interruption cover section due to Occupation
Declined Theft cover section due to Occupati</t>
  </si>
  <si>
    <t>CG531102318</t>
  </si>
  <si>
    <t>(Declined: 22/05/2018 1:23:18 PM)
Declined Public and Products Liability cover section due to Occupation
Refer due to wall construction and Property Damage/Business Interruption Sum Insured (Please p</t>
  </si>
  <si>
    <t>AWDIESEL</t>
  </si>
  <si>
    <t>ASW Diesel Pty Ltd</t>
  </si>
  <si>
    <t>CG531104507</t>
  </si>
  <si>
    <t>(Declined: 23/05/2018 12:43:38 PM)
Declined Property Damage cover section due to Occupation
Declined General Property cover section due to Occupation
Declined Electronic Equipment Breakdown cover sec</t>
  </si>
  <si>
    <t>VICTORMARI</t>
  </si>
  <si>
    <t>BK &amp; GJ Williams</t>
  </si>
  <si>
    <t>CG534873855</t>
  </si>
  <si>
    <t xml:space="preserve">(Declined: 25/05/2018 1:08:10 PM)
Declined due to General Property section taken without either Property Damage section or Liability section
</t>
  </si>
  <si>
    <t>HUONPROTE</t>
  </si>
  <si>
    <t>Huon Protective Services</t>
  </si>
  <si>
    <t>CG534874212</t>
  </si>
  <si>
    <t>(Declined: 25/05/2018 3:11:11 PM)
Declined Property Damage cover section due to Occupation
Declined Property Damage cover section due to Occupation
Declined Business Interruption cover section due to</t>
  </si>
  <si>
    <t>D&amp;VSERVICE</t>
  </si>
  <si>
    <t>D&amp;V Services Pty Ltd &amp; Others</t>
  </si>
  <si>
    <t>CG539481608</t>
  </si>
  <si>
    <t xml:space="preserve">(Declined: 28/05/2018 10:34:58 AM)
Declined Public and Products Liability cover section due to Occupation
</t>
  </si>
  <si>
    <t>MOHORK</t>
  </si>
  <si>
    <t>KIM MOHOR</t>
  </si>
  <si>
    <t>CG539362347</t>
  </si>
  <si>
    <t xml:space="preserve">(Declined: 28/05/2018 2:07:54 PM)
Declined Public and Products Liability cover section due to Occupation
</t>
  </si>
  <si>
    <t>CG539362936</t>
  </si>
  <si>
    <t>SBPQTE12115599</t>
  </si>
  <si>
    <t xml:space="preserve">(Declined: 28/05/2018 7:43:19 PM)
Declined due to back dating of inception date beyond limits
</t>
  </si>
  <si>
    <t>CHESINIHOU</t>
  </si>
  <si>
    <t>Chesini House Pty Ltd</t>
  </si>
  <si>
    <t>CG539484502</t>
  </si>
  <si>
    <t>SBPQTE12115602</t>
  </si>
  <si>
    <t>(Declined: 29/05/2018 4:21:32 PM)
Thank you Gary, though the reference 9657264CMB does not appear to be one for Calibre ? Has this been submitted to us in error ? Either way we are unable to backda</t>
  </si>
  <si>
    <t>CG544032504</t>
  </si>
  <si>
    <t>(Declined: 30/05/2018 1:45:09 PM)
Declined Public and Products Liability cover section due to Yes to 'Does the business carry out any work: at airports; on public roads, public footpaths (excluding d</t>
  </si>
  <si>
    <t>HILLTOHARB</t>
  </si>
  <si>
    <t>RJS Plumbing Pty Ltd ATF the R &amp; S Slade Family Trust</t>
  </si>
  <si>
    <t>CG546951760</t>
  </si>
  <si>
    <t xml:space="preserve">(Declined: 31/05/2018 10:53:10 AM)
Declined Public and Products Liability cover section due to Occupation
</t>
  </si>
  <si>
    <t>TIMMIP&amp;E</t>
  </si>
  <si>
    <t>PW &amp; E A Timmins</t>
  </si>
  <si>
    <t>CG546952401</t>
  </si>
  <si>
    <t>(Declined: 31/05/2018 1:56:07 PM)
Declined Property Damage cover section due to Occupation
Declined Business Interruption cover section due to Occupation
Declined Theft cover section due to Occupatio</t>
  </si>
  <si>
    <t>CG483936662</t>
  </si>
  <si>
    <t>SBPQTE12092140</t>
  </si>
  <si>
    <t xml:space="preserve">(Declined: 1/05/2018 5:01:42 PM)
Declined due to back dating of inception date beyond limits
</t>
  </si>
  <si>
    <t>johnsona</t>
  </si>
  <si>
    <t>Alexandra Johnson</t>
  </si>
  <si>
    <t>CG492471421</t>
  </si>
  <si>
    <t>SBPQTE12092265</t>
  </si>
  <si>
    <t xml:space="preserve">(Declined: 2/05/2018 7:34:50 AM)
Declined Property Damage cover section due to Occupation
Declined Business Interruption cover section due to Occupation
Refer due to location
</t>
  </si>
  <si>
    <t>CuthBros</t>
  </si>
  <si>
    <t>Cuthbertson Bros Pty Ltd</t>
  </si>
  <si>
    <t>CG491971390</t>
  </si>
  <si>
    <t xml:space="preserve">(Declined: 2/05/2018 7:36:01 AM)
Declined Property Damage cover section due to Occupation
Refer due to location
</t>
  </si>
  <si>
    <t>CG512732241</t>
  </si>
  <si>
    <t>SBPQTE12100504</t>
  </si>
  <si>
    <t>(Declined: 10/05/2018 2:04:54 PM)
Declined due to inadequate fire protection for the risk and Property Damage/Business Interruption Sum Insured (fire extinguishers required)
Declined due to inadequat</t>
  </si>
  <si>
    <t>Tassie_Home</t>
  </si>
  <si>
    <t>Tassie Home Loans Pty Ltd</t>
  </si>
  <si>
    <t>CG512044667</t>
  </si>
  <si>
    <t xml:space="preserve">(Declined: 11/05/2018 5:13:39 PM)
Declined Public and Products Liability cover section due to Occupation
</t>
  </si>
  <si>
    <t>COOKT</t>
  </si>
  <si>
    <t>Tony Cook</t>
  </si>
  <si>
    <t>CG518452885</t>
  </si>
  <si>
    <t xml:space="preserve">(Declined: 14/05/2018 3:10:46 PM)
Declined due to location
Declined Property Damage cover section due to premises containing a Bar
Refer due to claims history (Please provide full details)
Refer due </t>
  </si>
  <si>
    <t>MOLECREEK</t>
  </si>
  <si>
    <t>Tony Green</t>
  </si>
  <si>
    <t>CG518285792</t>
  </si>
  <si>
    <t>(Declined: 16/05/2018 12:22:49 PM)
Declined due to Theft section taken without Property Damage section
Declined due to General Property section taken without either Property Damage section or Liabili</t>
  </si>
  <si>
    <t>CG528431566</t>
  </si>
  <si>
    <t>(Declined: 21/05/2018 12:55:31 PM)
Declined Property Damage cover section due to Occupation
Declined Business Interruption cover section due to Occupation
Declined Theft cover section due to Occupati</t>
  </si>
  <si>
    <t>AIRL01</t>
  </si>
  <si>
    <t>Airlines Of Tasmania Pty Ltd</t>
  </si>
  <si>
    <t>CG531104670</t>
  </si>
  <si>
    <t xml:space="preserve">(Declined: 23/05/2018 1:45:55 PM)
Declined Public and Products Liability cover section due to Occupation
Refer due to location
</t>
  </si>
  <si>
    <t>MUIRM</t>
  </si>
  <si>
    <t>Matthew C Muir</t>
  </si>
  <si>
    <t>CG539482624</t>
  </si>
  <si>
    <t xml:space="preserve">(Declined: 28/05/2018 4:23:46 PM)
Declined due to minimum underwriting criteria not being met
Refer due to unoccupancy
Refer due to occupation
</t>
  </si>
  <si>
    <t>NAKA01</t>
  </si>
  <si>
    <t>Nakati Pty Ltd</t>
  </si>
  <si>
    <t>CG539362805</t>
  </si>
  <si>
    <t>SBPQTE12115511</t>
  </si>
  <si>
    <t xml:space="preserve">(Declined: 28/05/2018 4:58:49 PM)
Declined due to inadequate fire protection for the risk and Property Damage/Business Interruption Sum Insured (fire extinguishers required)
</t>
  </si>
  <si>
    <t>Wijad</t>
  </si>
  <si>
    <t>Dr Dilshan Wijayaratne</t>
  </si>
  <si>
    <t>CG483705523</t>
  </si>
  <si>
    <t>(Declined: 1/05/2018 10:01:37 AM)
Declined Public and Products Liability cover section due to No to 'Is there a Hire Agreement with a disclaimer or legal waiver in place that the hirer signs before h</t>
  </si>
  <si>
    <t>AVOutputs</t>
  </si>
  <si>
    <t>B.C AKERS &amp; D.J GREENALL &amp; N PALLOT</t>
  </si>
  <si>
    <t>CG483706206</t>
  </si>
  <si>
    <t>SBPQTE12091391</t>
  </si>
  <si>
    <t>(Declined: 1/05/2018 1:19:17 PM)
Hi Catherine, the addition of building cover together with the associated BI has exceeded our maxium capacity for this particular Fire class. The original submissio</t>
  </si>
  <si>
    <t>POLYWELD</t>
  </si>
  <si>
    <t>Polyweld Pty Ltd</t>
  </si>
  <si>
    <t>CG483706412</t>
  </si>
  <si>
    <t>(Declined: 1/05/2018 2:15:28 PM)
Declined Property Damage cover section due to tenant Occupation
Declined Business Interruption cover section due to tenant Occupation
Declined Public and Products Lia</t>
  </si>
  <si>
    <t>DELPHICT</t>
  </si>
  <si>
    <t>DELPHICTEST</t>
  </si>
  <si>
    <t>CG483706528</t>
  </si>
  <si>
    <t>(Declined: 1/05/2018 2:50:45 PM)
Declined due to Machinery Breakdown section taken without Property Damage section
Declined due to Electronic Equipment Breakdown section taken without Property Damage</t>
  </si>
  <si>
    <t>ALPOZAUTO</t>
  </si>
  <si>
    <t>ALP OZ AUTO MOULDS</t>
  </si>
  <si>
    <t>CG483706683</t>
  </si>
  <si>
    <t>SBPQTE12091965</t>
  </si>
  <si>
    <t xml:space="preserve">(Declined: 1/05/2018 3:45:39 PM)
Declined Property Damage cover section due to tenant Occupation
</t>
  </si>
  <si>
    <t>YBIQUOTES</t>
  </si>
  <si>
    <t>Your Business Insurance</t>
  </si>
  <si>
    <t>CG491971422</t>
  </si>
  <si>
    <t>(Declined: 2/05/2018 8:36:20 AM)
Declined Property Damage cover section due to Occupation
Declined Business Interruption cover section due to Occupation
Declined Theft cover section due to Occupation</t>
  </si>
  <si>
    <t>Permaru</t>
  </si>
  <si>
    <t>Perma Rubber Products</t>
  </si>
  <si>
    <t>CG491971902</t>
  </si>
  <si>
    <t>(Declined: 2/05/2018 11:21:13 AM)
Declined Property Damage cover section due to Occupation
Declined Business Interruption cover section due to Occupation
Declined Theft cover section due to Occupatio</t>
  </si>
  <si>
    <t>RAPIDPAK</t>
  </si>
  <si>
    <t xml:space="preserve">ACC Services Australia Pty Ltd </t>
  </si>
  <si>
    <t>CG492472858</t>
  </si>
  <si>
    <t>(Declined: 2/05/2018 4:09:02 PM)
Declined due to flammable goods not being stored in approved cabinets/bunded storage facilities
Decline due to occupation and Property Damage/Business Interruption Su</t>
  </si>
  <si>
    <t>BEACONSFIELD</t>
  </si>
  <si>
    <t>Beaconsfield Timber &amp; Hardware</t>
  </si>
  <si>
    <t>CG496031610</t>
  </si>
  <si>
    <t xml:space="preserve">(Declined: 3/05/2018 10:11:00 AM)
Declined Property Damage cover section due to the amount of manufacturing for the occupation selected. Please select an appropriate manufacturing occupation.
</t>
  </si>
  <si>
    <t>TMIX</t>
  </si>
  <si>
    <t>TMIX Pty Ltd</t>
  </si>
  <si>
    <t>CG496031642</t>
  </si>
  <si>
    <t>SBPQTE12093674</t>
  </si>
  <si>
    <t>(Declined: 3/05/2018 10:20:59 AM)
Declined due to inadequate fire protection for the occupation and Property Damage/Business Interruption sum insured (fire extinguishers &amp; fire blankets required)
Dec</t>
  </si>
  <si>
    <t>PER001</t>
  </si>
  <si>
    <t>Sam &amp; Nicole Perisanidis</t>
  </si>
  <si>
    <t>CG496032423</t>
  </si>
  <si>
    <t>SBPQTE12094248</t>
  </si>
  <si>
    <t xml:space="preserve">(Declined: 3/05/2018 3:18:57 PM)
Declined due to inadequate fire protection for the occupation and Property Damage/Business Interruption sum insured (fire extinguishers &amp; fire blankets required)
</t>
  </si>
  <si>
    <t>RAMES</t>
  </si>
  <si>
    <t>Rames Pty Ltd</t>
  </si>
  <si>
    <t>CG496022714</t>
  </si>
  <si>
    <t>SBPQTE12094448</t>
  </si>
  <si>
    <t xml:space="preserve">(Declined: 3/05/2018 4:42:45 PM)
Declined Public and Products Liability cover section due to Occupation
</t>
  </si>
  <si>
    <t>S911315</t>
  </si>
  <si>
    <t>Motion Picture Screening</t>
  </si>
  <si>
    <t>ALLINPIXEL</t>
  </si>
  <si>
    <t>VINI LUGITO ROTTY</t>
  </si>
  <si>
    <t>CG496032940</t>
  </si>
  <si>
    <t xml:space="preserve">(Declined: 3/05/2018 11:32:29 PM)
Declined due to inadequate fire protection for the risk and Property Damage/Business Interruption Sum Insured (fire extinguishers required)
</t>
  </si>
  <si>
    <t>SNACKSRUS</t>
  </si>
  <si>
    <t>Snacks R Us Vending</t>
  </si>
  <si>
    <t>CG496032942</t>
  </si>
  <si>
    <t xml:space="preserve">(Declined: 3/05/2018 11:45:15 PM)
Declined Public and Products Liability cover section due to Occupation
</t>
  </si>
  <si>
    <t>ACILIOGLU</t>
  </si>
  <si>
    <t>Ozan Acilioglu</t>
  </si>
  <si>
    <t>CG496033095</t>
  </si>
  <si>
    <t>(Declined: 4/05/2018 9:51:41 AM)
Declined Property Damage cover section due to tenant Occupation
Declined Business Interruption cover section due to tenant Occupation
Declined Public and Products Lia</t>
  </si>
  <si>
    <t>Dolcevita</t>
  </si>
  <si>
    <t>TTF Johnson And Yonnie Family Trust</t>
  </si>
  <si>
    <t>CG496023174</t>
  </si>
  <si>
    <t>(Declined: 4/05/2018 10:06:15 AM)
Declined Property Damage cover section due to Occupation
Declined Theft cover section due to Occupation
Declined Glass cover section due to Occupation
Declined Publi</t>
  </si>
  <si>
    <t>Dolcevita1</t>
  </si>
  <si>
    <t>Dolce Vita Quality Cakes Pty Ltd</t>
  </si>
  <si>
    <t>CG496033257</t>
  </si>
  <si>
    <t xml:space="preserve">(Declined: 4/05/2018 10:58:15 AM)
Declined Property Damage cover section due to No or Auto suppression to 'Do all Deep Fryers have an automatic suppression unit and exhaust extraction system?'
</t>
  </si>
  <si>
    <t>GOLDENUNITED</t>
  </si>
  <si>
    <t>Golden United Pty Ltd</t>
  </si>
  <si>
    <t>CG496023883</t>
  </si>
  <si>
    <t>SBPQTE12095225</t>
  </si>
  <si>
    <t xml:space="preserve">(Declined: 4/05/2018 3:04:44 PM)
Declined as Flood cover is not available
</t>
  </si>
  <si>
    <t>ELKIALNOM</t>
  </si>
  <si>
    <t>ELKIAL NOMINEES PTY LTD</t>
  </si>
  <si>
    <t>CG496023897</t>
  </si>
  <si>
    <t xml:space="preserve">(Declined: 4/05/2018 3:10:33 PM)
Declined as Flood cover is not available
</t>
  </si>
  <si>
    <t>CG496033984</t>
  </si>
  <si>
    <t>(Declined: 4/05/2018 3:42:48 PM)
Declined Public and Products Liability cover section due to No to ?Does the business hold a current professional indemnity policy with a Sum Insured of at least $2M o</t>
  </si>
  <si>
    <t>WONG,SIMON</t>
  </si>
  <si>
    <t>SIMON WAI HO WONG</t>
  </si>
  <si>
    <t>CG500401843</t>
  </si>
  <si>
    <t>SBPQTE12084792</t>
  </si>
  <si>
    <t>(Declined: 7/05/2018 11:02:49 AM)
Hi Catherine, 
Thank you for providing the additional documents. 
Although this endorsement was entered on 26/3/18 it was not bound on our system until 23/4/18. 
I</t>
  </si>
  <si>
    <t>Printdepartmen</t>
  </si>
  <si>
    <t>The Print Department</t>
  </si>
  <si>
    <t>CG500402513</t>
  </si>
  <si>
    <t>(Declined: 7/05/2018 3:19:18 PM)
Declined due to inadequate fire protection for the occupation and Property Damage/Business Interruption sum insured (fire extinguishers &amp; fire blankets required)
Decl</t>
  </si>
  <si>
    <t>ORIGINTAL</t>
  </si>
  <si>
    <t>The Origin Tales</t>
  </si>
  <si>
    <t>CG501122719</t>
  </si>
  <si>
    <t xml:space="preserve">(Declined: 7/05/2018 4:41:00 PM)
Declined Public and Products Liability cover section due to occupation and turnover
</t>
  </si>
  <si>
    <t>PROTECPROP</t>
  </si>
  <si>
    <t>CG506551797</t>
  </si>
  <si>
    <t>SBPQTE12097693</t>
  </si>
  <si>
    <t xml:space="preserve">(Declined: 8/05/2018 10:29:29 AM)
Declined due to inadequate fire protection for the risk and Property Damage/Business Interruption Sum Insured (fire extinguishers required)
</t>
  </si>
  <si>
    <t>BENLOR</t>
  </si>
  <si>
    <t>Benlor SMSF Pty Ltd</t>
  </si>
  <si>
    <t>CG506553002</t>
  </si>
  <si>
    <t>SBPQTE12098588</t>
  </si>
  <si>
    <t xml:space="preserve">(Declined: 8/05/2018 5:59:54 PM)
Declined Property Damage cover section due to wok cooking (minimum acceptance criteria not met)
</t>
  </si>
  <si>
    <t>THEORIGINT</t>
  </si>
  <si>
    <t>CG506553004</t>
  </si>
  <si>
    <t xml:space="preserve">(Declined: 8/05/2018 6:01:06 PM)
Declined Property Damage cover section due to wok cooking (minimum acceptance criteria not met)
</t>
  </si>
  <si>
    <t>CG506794020</t>
  </si>
  <si>
    <t>SBPQTE12099151</t>
  </si>
  <si>
    <t xml:space="preserve">(Declined: 9/05/2018 12:40:51 PM)
Declined due to inadequate fire protection for the risk and Property Damage/Business Interruption Sum Insured (fire extinguishers required)
</t>
  </si>
  <si>
    <t>CANNIZZARO</t>
  </si>
  <si>
    <t>Antonio &amp; Vincenza Cannizzaro</t>
  </si>
  <si>
    <t>CG506794032</t>
  </si>
  <si>
    <t>SBPQTE12099159</t>
  </si>
  <si>
    <t xml:space="preserve">(Declined: 9/05/2018 12:44:28 PM)
Declined due to inadequate fire protection for the risk and Property Damage/Business Interruption Sum Insured (fire extinguishers required)
</t>
  </si>
  <si>
    <t>CG506794037</t>
  </si>
  <si>
    <t>SBPQTE12099162</t>
  </si>
  <si>
    <t xml:space="preserve">(Declined: 9/05/2018 12:45:40 PM)
Declined due to inadequate fire protection for the risk and Property Damage/Business Interruption Sum Insured (fire extinguishers required)
</t>
  </si>
  <si>
    <t>CG506554453</t>
  </si>
  <si>
    <t>(Declined: 9/05/2018 3:41:21 PM)
Declined Public and Products Liability cover section due to Yes to 'Does the business do any of the following: installation, repair, servicing, maintenance or cleanin</t>
  </si>
  <si>
    <t>GEEZAIR</t>
  </si>
  <si>
    <t>Dale Lockyer t/as Geezair</t>
  </si>
  <si>
    <t>CG512041403</t>
  </si>
  <si>
    <t>(Declined: 9/05/2018 8:12:45 PM)
Declined Property Damage cover section due to No or Unknown to 'Does the wok cooking equipment have its own water cooling and filling system?'
Declined Property Damag</t>
  </si>
  <si>
    <t>Aura</t>
  </si>
  <si>
    <t>Aura Thai</t>
  </si>
  <si>
    <t>CG512041578</t>
  </si>
  <si>
    <t xml:space="preserve">(Declined: 10/05/2018 9:34:22 AM)
Declined as Flood cover is not available
</t>
  </si>
  <si>
    <t>HANLON IND</t>
  </si>
  <si>
    <t>Hanlon Industries Pty Ltd</t>
  </si>
  <si>
    <t>CG512042922</t>
  </si>
  <si>
    <t>SBPQTE12100856</t>
  </si>
  <si>
    <t xml:space="preserve">(Declined: 10/05/2018 4:24:02 PM)
Declined due to inadequate fire protection for the occupation and Property Damage/Business Interruption sum insured (fire extinguishers &amp; fire blankets required)
</t>
  </si>
  <si>
    <t>VERRELL R</t>
  </si>
  <si>
    <t>Richard Verrell</t>
  </si>
  <si>
    <t>CG512042976</t>
  </si>
  <si>
    <t xml:space="preserve">(Declined: 10/05/2018 4:43:00 PM)
Declined due to minimum underwriting criteria not being met
Refer due to claims history (Please provide full details)
</t>
  </si>
  <si>
    <t>CHAMBERLAI</t>
  </si>
  <si>
    <t>Ben Chamberlain</t>
  </si>
  <si>
    <t>CG512732933</t>
  </si>
  <si>
    <t>SBPQTE12101012</t>
  </si>
  <si>
    <t>(Declined: 10/05/2018 8:04:02 PM)
Decline due to occupation and Property Damage/Business Interruption Sum Insured
Refer due to Property Damage/Business Interruption total policy sum insured
Refer Pub</t>
  </si>
  <si>
    <t>CG512043229</t>
  </si>
  <si>
    <t>(Declined: 10/05/2018 8:09:37 PM)
Decline due to occupation and Property Damage/Business Interruption Sum Insured
Refer due to Property Damage/Business Interruption total policy sum insured
Refer Pub</t>
  </si>
  <si>
    <t>CG512043240</t>
  </si>
  <si>
    <t>(Declined: 10/05/2018 9:07:38 PM)
Declined as Deterioration of Stock cover not available under the Electronic Equipment Breakdown section. If cover required please request under the Machinery Breakdo</t>
  </si>
  <si>
    <t>MALEC M&amp;J</t>
  </si>
  <si>
    <t>Malec Family Trust</t>
  </si>
  <si>
    <t>CG518281537</t>
  </si>
  <si>
    <t>SBPQTE12102130</t>
  </si>
  <si>
    <t xml:space="preserve">(Declined: 13/05/2018 7:03:34 PM)
Declined Public and Products Liability cover section due to tenant Occupation
Refer due to the period of insurance (less than 6 months)
</t>
  </si>
  <si>
    <t>CG518281539</t>
  </si>
  <si>
    <t xml:space="preserve">(Declined: 13/05/2018 7:04:22 PM)
Declined Public and Products Liability cover section due to tenant Occupation
</t>
  </si>
  <si>
    <t>CG518451746</t>
  </si>
  <si>
    <t>SBPQTE12102203</t>
  </si>
  <si>
    <t>(Declined: 14/05/2018 9:08:52 AM)
Declined Property Damage cover section due to No or Unknown to 'Does the wok cooking equipment have its own water cooling and filling system?'
Declined Property Dama</t>
  </si>
  <si>
    <t>ALI F</t>
  </si>
  <si>
    <t>Farzand Ali</t>
  </si>
  <si>
    <t>CG518451921</t>
  </si>
  <si>
    <t>(Declined: 14/05/2018 10:18:54 AM)
Decline due to occupation and Property Damage/Business Interruption Sum Insured
Refer Property Damage cover section due to storage height and Property Damage/Busine</t>
  </si>
  <si>
    <t>CG518281975</t>
  </si>
  <si>
    <t>(Declined: 14/05/2018 10:45:08 AM)
Hello,
Thank you for the opportunity to quote. Unfortunately we cannot provide cover on this occasion given the occupation of the applicant as any involvement in</t>
  </si>
  <si>
    <t>ACUCON</t>
  </si>
  <si>
    <t>Acucon Pty Ltd</t>
  </si>
  <si>
    <t>CG518452406</t>
  </si>
  <si>
    <t>(Declined: 14/05/2018 12:27:35 PM)
Declined Property Damage cover section due to No or Auto suppression to 'Do all Deep Fryers have an automatic suppression unit and exhaust extraction system?'
Refer</t>
  </si>
  <si>
    <t>YuJie</t>
  </si>
  <si>
    <t>YuJie Family Pty Ltd</t>
  </si>
  <si>
    <t>CG518452746</t>
  </si>
  <si>
    <t xml:space="preserve">(Declined: 14/05/2018 2:26:32 PM)
Declined Public and Products Liability cover section due to the percentage of turnover paid to labour hire firms
</t>
  </si>
  <si>
    <t>LOWERYAN</t>
  </si>
  <si>
    <t>Ryan Lowe</t>
  </si>
  <si>
    <t>CG518282883</t>
  </si>
  <si>
    <t>(Declined: 14/05/2018 3:38:21 PM)
Declined as Flood cover is not available
Declined Property Damage cover section due to No to Are deep fryers thermostatically controlled and fitted with an automatic</t>
  </si>
  <si>
    <t>FORMICA</t>
  </si>
  <si>
    <t>Salvatore Formica t/as Il Matto</t>
  </si>
  <si>
    <t>CG518453186</t>
  </si>
  <si>
    <t xml:space="preserve">(Declined: 14/05/2018 4:43:08 PM)
Declined Public and Products Liability cover section due to No to ?Does the business hold a current professional indemnity policy with a Sum Insured of at least $2M </t>
  </si>
  <si>
    <t>Oestreich,Chloe</t>
  </si>
  <si>
    <t>Chloe Oestreich Pty Ltd</t>
  </si>
  <si>
    <t>CG518283186</t>
  </si>
  <si>
    <t xml:space="preserve">(Declined: 14/05/2018 5:12:54 PM)
Declined Public and Products Liability cover section due to Occupation
</t>
  </si>
  <si>
    <t>ARCHVIEW</t>
  </si>
  <si>
    <t>Archview Renovation &amp; Construction Pty Ltd</t>
  </si>
  <si>
    <t>CG518283208</t>
  </si>
  <si>
    <t xml:space="preserve">(Declined: 14/05/2018 5:22:16 PM)
Declined due to Annual Turnover
</t>
  </si>
  <si>
    <t>CG518453392</t>
  </si>
  <si>
    <t xml:space="preserve">(Declined: 14/05/2018 7:53:39 PM)
Declined Public and Products Liability cover section due to Occupation
Refer due to security, occupation and Theft sum insured
</t>
  </si>
  <si>
    <t>CG518283410</t>
  </si>
  <si>
    <t xml:space="preserve">(Declined: 14/05/2018 11:38:42 PM)
Declined due to minimum underwriting criteria not being met
Refer Public and Products Liability cover section due to Occupation (Please provide full details of all </t>
  </si>
  <si>
    <t>DELPHICGR</t>
  </si>
  <si>
    <t>Delphic Group Pty Ltd</t>
  </si>
  <si>
    <t>CG518453594</t>
  </si>
  <si>
    <t xml:space="preserve">(Declined: 15/05/2018 8:44:08 AM)
Declined Public and Products Liability cover section due to Occupation
</t>
  </si>
  <si>
    <t>REEVES JOH</t>
  </si>
  <si>
    <t>CG518453626</t>
  </si>
  <si>
    <t>(Declined: 15/05/2018 9:01:42 AM)
Good morning,
Thank you for the opportunity to quote. Unfortunately we would not be in a position to offer cover on this occasion due to the location being classe</t>
  </si>
  <si>
    <t>CG518283749</t>
  </si>
  <si>
    <t xml:space="preserve">(Declined: 15/05/2018 10:31:29 AM)
Declined Public and Products Liability cover section due to occupation
</t>
  </si>
  <si>
    <t>Fortitude</t>
  </si>
  <si>
    <t>Fortitude Insurance Group - Quotes</t>
  </si>
  <si>
    <t>CG518453916</t>
  </si>
  <si>
    <t xml:space="preserve">(Declined: 15/05/2018 10:48:02 AM)
Declined Public and Products Liability cover section due to occupation
</t>
  </si>
  <si>
    <t>CG518283859</t>
  </si>
  <si>
    <t>SBPQTE12103698</t>
  </si>
  <si>
    <t>(Declined: 15/05/2018 11:32:54 AM)
Declined due to minimum underwriting criteria not being met
Refer Property Damage cover section due to Occupation (Please provide full details of all business activ</t>
  </si>
  <si>
    <t>Health &amp; Wellbeing</t>
  </si>
  <si>
    <t>The Health &amp; Wellbeing Studio</t>
  </si>
  <si>
    <t>CG518454036</t>
  </si>
  <si>
    <t xml:space="preserve">(Declined: 15/05/2018 11:41:57 AM)
Declined Public and Products Liability cover section due to Occupation
</t>
  </si>
  <si>
    <t>OZ TYRE RE</t>
  </si>
  <si>
    <t>Oz Tyre Recycles Pty Ltd</t>
  </si>
  <si>
    <t>CG518283936</t>
  </si>
  <si>
    <t xml:space="preserve">(Declined: 15/05/2018 11:45:35 AM)
Declined due to Annual Turnover
</t>
  </si>
  <si>
    <t>HUBFURN</t>
  </si>
  <si>
    <t xml:space="preserve">Hub Furniture Lighting Living Pty Ltd </t>
  </si>
  <si>
    <t>CG518454337</t>
  </si>
  <si>
    <t>(Declined: 15/05/2018 1:16:22 PM)
Declined due to location
Declined Property Damage cover section due to Occupation
Declined Business Interruption cover section due to Occupation
Declined Theft cover</t>
  </si>
  <si>
    <t>BMWSki</t>
  </si>
  <si>
    <t>Brighton Mountain Wanderers Ski Club Inc</t>
  </si>
  <si>
    <t>CG518454743</t>
  </si>
  <si>
    <t xml:space="preserve">(Declined: 15/05/2018 3:08:43 PM)
Declined Public and Products Liability cover section due to Occupation
</t>
  </si>
  <si>
    <t>CG518454818</t>
  </si>
  <si>
    <t>SBPQTE12104235</t>
  </si>
  <si>
    <t>(Declined: 15/05/2018 3:24:29 PM)
Declined Property Damage cover section due to No or Unknown to 'Does the wok cooking equipment have its own water cooling and filling system?'
Declined Property Dama</t>
  </si>
  <si>
    <t>CG518284548</t>
  </si>
  <si>
    <t>(Declined: 15/05/2018 3:28:17 PM)
Declined Property Damage cover section due to No or Unknown to 'Does the wok cooking equipment have its own water cooling and filling system?'
Declined Property Dama</t>
  </si>
  <si>
    <t>CG518284958</t>
  </si>
  <si>
    <t xml:space="preserve">(Declined: 15/05/2018 6:44:58 PM)
Declined Public and Products Liability cover section due to Occupation
</t>
  </si>
  <si>
    <t>Melbourne Rollforming</t>
  </si>
  <si>
    <t>CG518455910</t>
  </si>
  <si>
    <t>(Declined: 16/05/2018 11:33:36 AM)
Declined due to inadequate fire protection for the occupation and Property Damage/Business Interruption sum insured (fire extinguishers &amp; fire blankets required)
De</t>
  </si>
  <si>
    <t>GROZDAN</t>
  </si>
  <si>
    <t>Grozdan Pty Ltd</t>
  </si>
  <si>
    <t>CG518457003</t>
  </si>
  <si>
    <t xml:space="preserve">(Declined: 16/05/2018 5:12:26 PM)
Declined Public and Products Liability cover section due to Occupation
</t>
  </si>
  <si>
    <t>INFRALINE</t>
  </si>
  <si>
    <t>Infra Line Pty Ltd</t>
  </si>
  <si>
    <t>CG518287616</t>
  </si>
  <si>
    <t xml:space="preserve">(Declined: 17/05/2018 12:24:23 PM)
Declined Public and Products Liability cover section due to Occupation
</t>
  </si>
  <si>
    <t>CG518458503</t>
  </si>
  <si>
    <t xml:space="preserve">(Declined: 17/05/2018 2:47:05 PM)
Declined Public and Products Liability cover section due to Occupation
</t>
  </si>
  <si>
    <t>CG518458868</t>
  </si>
  <si>
    <t>SBPQTE12106881</t>
  </si>
  <si>
    <t>(Declined: 17/05/2018 4:04:54 PM)
Declined Property Damage cover section due to Occupation
Declined Property Damage cover section due to No or Auto suppression to 'Do all Deep Fryers have an automati</t>
  </si>
  <si>
    <t>OCEAN GROV</t>
  </si>
  <si>
    <t>Ocean Grove Golf Club INC</t>
  </si>
  <si>
    <t>CG518288309</t>
  </si>
  <si>
    <t>SBPQTE12106886</t>
  </si>
  <si>
    <t>(Declined: 17/05/2018 4:06:29 PM)
Declined Property Damage cover section due to Occupation
Declined Property Damage cover section due to No or Auto suppression to 'Do all Deep Fryers have an automati</t>
  </si>
  <si>
    <t>CG518458895</t>
  </si>
  <si>
    <t>(Declined: 17/05/2018 4:13:00 PM)
Declined Property Damage cover section due to Occupation
Declined Property Damage cover section due to No or Auto suppression to 'Do all Deep Fryers have an automati</t>
  </si>
  <si>
    <t>CG518289590</t>
  </si>
  <si>
    <t xml:space="preserve">(Declined: 18/05/2018 3:00:23 PM)
Declined Public and Products Liability cover section due to Occupation
</t>
  </si>
  <si>
    <t>CG518290041</t>
  </si>
  <si>
    <t xml:space="preserve">(Declined: 19/05/2018 11:56:18 AM)
Declined due to inadequate fire protection for the risk and Property Damage/Business Interruption Sum Insured (fire extinguishers required)
Refer due to the period </t>
  </si>
  <si>
    <t>CG518290609</t>
  </si>
  <si>
    <t xml:space="preserve">(Declined: 21/05/2018 11:32:38 AM)
Declined Public and Products Liability cover section due to Occupation
</t>
  </si>
  <si>
    <t>chris</t>
  </si>
  <si>
    <t>Chris Test</t>
  </si>
  <si>
    <t>CG528431764</t>
  </si>
  <si>
    <t xml:space="preserve">(Declined: 21/05/2018 2:11:22 PM)
Declined Public and Products Liability cover section due to Occupation
</t>
  </si>
  <si>
    <t>HAYDEN</t>
  </si>
  <si>
    <t>Hayden Transport Pty Ltd</t>
  </si>
  <si>
    <t>CG528431993</t>
  </si>
  <si>
    <t xml:space="preserve">(Declined: 21/05/2018 3:12:29 PM)
Declined Public and Products Liability cover section due to Occupation
</t>
  </si>
  <si>
    <t>CG528432318</t>
  </si>
  <si>
    <t>SBPQTE12109274</t>
  </si>
  <si>
    <t>(Declined: 21/05/2018 4:51:16 PM)
Declined as Flood cover is not available
Declined Property Damage cover section due to No or Unknown to 'Does the wok cooking equipment have a flame failure automati</t>
  </si>
  <si>
    <t>westlake</t>
  </si>
  <si>
    <t>Westlake</t>
  </si>
  <si>
    <t>CG528432329</t>
  </si>
  <si>
    <t>(Declined: 21/05/2018 4:52:45 PM)
Declined as Flood cover is not available
Declined Property Damage cover section due to No or Unknown to 'Does the wok cooking equipment have a flame failure automati</t>
  </si>
  <si>
    <t>CG528432353</t>
  </si>
  <si>
    <t>(Declined: 21/05/2018 4:59:59 PM)
Declined Property Damage cover section due to No or Unknown to 'Does the wok cooking equipment have a flame failure automatic cut off module and exhaust extraction s</t>
  </si>
  <si>
    <t>CG528432367</t>
  </si>
  <si>
    <t>(Declined: 21/05/2018 5:08:20 PM)
Declined as Flood cover is not available
Declined due to EPS% and Property Damage/Business Interruption Sum Insured
Decline due to occupation and Property Damage/Bus</t>
  </si>
  <si>
    <t>CG531101633</t>
  </si>
  <si>
    <t>SBPQTE12109570</t>
  </si>
  <si>
    <t xml:space="preserve">(Declined: 22/05/2018 10:09:20 AM)
Declined Public and Products Liability cover section due to Occupation
</t>
  </si>
  <si>
    <t>NN QUOTES</t>
  </si>
  <si>
    <t>Fortitude Insurance Group</t>
  </si>
  <si>
    <t>CG531101733</t>
  </si>
  <si>
    <t xml:space="preserve">(Declined: 22/05/2018 10:41:18 AM)
Declined Public and Products Liability cover section due to Occupation
</t>
  </si>
  <si>
    <t>BELLSPR</t>
  </si>
  <si>
    <t>Bell Springs Pty Ltd</t>
  </si>
  <si>
    <t>CG530842340</t>
  </si>
  <si>
    <t>SBPQTE12110081</t>
  </si>
  <si>
    <t xml:space="preserve">(Declined: 22/05/2018 1:47:11 PM)
Declined Public and Products Liability cover section due to Occupation
</t>
  </si>
  <si>
    <t>CG530842378</t>
  </si>
  <si>
    <t xml:space="preserve">(Declined: 22/05/2018 2:01:26 PM)
Declined Public and Products Liability cover section due to Occupation
</t>
  </si>
  <si>
    <t>CG530842625</t>
  </si>
  <si>
    <t>SBPQTE12110301</t>
  </si>
  <si>
    <t xml:space="preserve">(Declined: 22/05/2018 3:19:12 PM)
Declined Public and Products Liability cover section due to Occupation
</t>
  </si>
  <si>
    <t>CG530842655</t>
  </si>
  <si>
    <t xml:space="preserve">(Declined: 22/05/2018 3:26:52 PM)
Declined Public and Products Liability cover section due to Occupation
</t>
  </si>
  <si>
    <t>CG534381793</t>
  </si>
  <si>
    <t xml:space="preserve">(Declined: 24/05/2018 11:16:47 AM)
Declined Property Damage cover section due to Occupation
</t>
  </si>
  <si>
    <t>KUMONAUST</t>
  </si>
  <si>
    <t>The Trustee For RAS Family Trust</t>
  </si>
  <si>
    <t>CG534383699</t>
  </si>
  <si>
    <t>(Declined: 25/05/2018 11:45:26 AM)
Declined Property Damage cover section due to Occupation
Declined Theft cover section due to Occupation
Declined Glass cover section due to Occupation
Declined Publ</t>
  </si>
  <si>
    <t>WESTERNSPORTS</t>
  </si>
  <si>
    <t>WSC AU Pty Ltd T/As Western Sports Centre</t>
  </si>
  <si>
    <t>CG534873925</t>
  </si>
  <si>
    <t xml:space="preserve">(Declined: 25/05/2018 1:46:04 PM)
Declined due to Machinery Breakdown section taken without Property Damage section
</t>
  </si>
  <si>
    <t>meatball</t>
  </si>
  <si>
    <t>Meatball &amp; Winebar</t>
  </si>
  <si>
    <t>CG534874970</t>
  </si>
  <si>
    <t>(Declined: 26/05/2018 1:25:54 PM)
Hi Yuvi,
Referral has been declined and returned to you as:
1. we are unable to back date, 
2. Employees cannot be added as named Insureds on the Policy
3. Calibre</t>
  </si>
  <si>
    <t>314DEGREE</t>
  </si>
  <si>
    <t>3.14 DEGREE PTY LTD</t>
  </si>
  <si>
    <t>CG534385616</t>
  </si>
  <si>
    <t xml:space="preserve">(Declined: 27/05/2018 11:28:38 AM)
Declined Property Damage cover section due to the amount of manufacturing for the occupation selected. Please select an appropriate manufacturing occupation.
</t>
  </si>
  <si>
    <t>Gardenbeet</t>
  </si>
  <si>
    <t>Garden Beet Pty Ltd</t>
  </si>
  <si>
    <t>CG534875202</t>
  </si>
  <si>
    <t xml:space="preserve">(Declined: 27/05/2018 11:42:04 AM)
Declined Property Damage cover section due to the amount of manufacturing for the occupation selected. Please select an appropriate manufacturing occupation.
</t>
  </si>
  <si>
    <t>CG539481557</t>
  </si>
  <si>
    <t xml:space="preserve">(Declined: 28/05/2018 10:15:57 AM)
Declined Public and Products Liability cover section due to Occupation
</t>
  </si>
  <si>
    <t>Nicholas Ackland</t>
  </si>
  <si>
    <t>CG539481809</t>
  </si>
  <si>
    <t xml:space="preserve">(Declined: 28/05/2018 11:47:41 AM)
Declined Public and Products Liability cover section due to the amount paid to contractors/subcontractors
</t>
  </si>
  <si>
    <t>OPAT</t>
  </si>
  <si>
    <t>OPAT Contracting Pty Ltd</t>
  </si>
  <si>
    <t>CG539481860</t>
  </si>
  <si>
    <t xml:space="preserve">(Declined: 28/05/2018 11:58:48 AM)
Declined Public and Products Liability cover section due to the amount paid to contractors/subcontractors
</t>
  </si>
  <si>
    <t>CG539363228</t>
  </si>
  <si>
    <t xml:space="preserve">(Declined: 29/05/2018 9:36:59 AM)
Declined Public and Products Liability cover section due to Yes to 'Is the business involved in any construction/engineering project management activities?'
</t>
  </si>
  <si>
    <t>LUI,HANLET</t>
  </si>
  <si>
    <t>Hanlet Lui</t>
  </si>
  <si>
    <t>CG539363261</t>
  </si>
  <si>
    <t xml:space="preserve">(Declined: 29/05/2018 9:50:14 AM)
Declined Public and Products Liability cover section due to Occupation
</t>
  </si>
  <si>
    <t>LiquidSteel</t>
  </si>
  <si>
    <t>Liquid Steel</t>
  </si>
  <si>
    <t>CG544081343</t>
  </si>
  <si>
    <t xml:space="preserve">(Declined: 29/05/2018 10:48:34 PM)
Declined Public and Products Liability cover section due to Occupation
</t>
  </si>
  <si>
    <t>VAC</t>
  </si>
  <si>
    <t>Victorian Assyrian Community Inc</t>
  </si>
  <si>
    <t>CG544081492</t>
  </si>
  <si>
    <t>(Declined: 30/05/2018 9:33:32 AM)
Declined Property Damage cover section due to occupation
Declined Public and Products Liability cover section due to occupation
Refer due to unoccupancy
Refer due to</t>
  </si>
  <si>
    <t>ATAKUL</t>
  </si>
  <si>
    <t>Atakul Nominees Pty Ltd</t>
  </si>
  <si>
    <t>CG544081520</t>
  </si>
  <si>
    <t xml:space="preserve">(Declined: 30/05/2018 9:41:10 AM)
Declined Public and Products Liability cover section due to tenant Occupation
</t>
  </si>
  <si>
    <t>CORN1</t>
  </si>
  <si>
    <t>Cornix Sean Nominees Pty Ltd</t>
  </si>
  <si>
    <t>CG544031635</t>
  </si>
  <si>
    <t>SBPQTE12117109</t>
  </si>
  <si>
    <t xml:space="preserve">(Declined: 30/05/2018 10:26:00 AM)
Declined Theft cover section due to Occupation
Declined Public and Products Liability cover section due to Occupation
</t>
  </si>
  <si>
    <t>MELCH</t>
  </si>
  <si>
    <t>Melch Trading Pty Ltd</t>
  </si>
  <si>
    <t>CG544031972</t>
  </si>
  <si>
    <t>SBPQTE12117339</t>
  </si>
  <si>
    <t xml:space="preserve">(Declined: 30/05/2018 11:54:03 AM)
Declined due to back dating of inception date beyond limits
Declined Property Damage cover section due to the number of rooms
</t>
  </si>
  <si>
    <t>WESCOTTB</t>
  </si>
  <si>
    <t>Brian Wescott</t>
  </si>
  <si>
    <t>CG544081955</t>
  </si>
  <si>
    <t>(Declined: 30/05/2018 11:56:51 AM)
Declined Property Damage cover section due to Occupation
Declined Property Damage cover section due to the number of rooms
Declined Business Interruption cover sect</t>
  </si>
  <si>
    <t>CG544082510</t>
  </si>
  <si>
    <t xml:space="preserve">(Declined: 30/05/2018 12:42:52 PM)
Declined Property Damage cover section due to Occupation
Declined Theft cover section due to Occupation
Declined Glass cover section due to Occupation
</t>
  </si>
  <si>
    <t>HWATT01</t>
  </si>
  <si>
    <t>Health Wellness and Table Tennis</t>
  </si>
  <si>
    <t>CG544032574</t>
  </si>
  <si>
    <t xml:space="preserve">(Declined: 30/05/2018 2:06:57 PM)
Declined Public and Products Liability cover section due to Occupation
</t>
  </si>
  <si>
    <t>insideout</t>
  </si>
  <si>
    <t>Inside Out Custom Living</t>
  </si>
  <si>
    <t>CG544083321</t>
  </si>
  <si>
    <t xml:space="preserve">(Declined: 30/05/2018 4:29:45 PM)
Declined as Flood cover is not available
Refer due to occupation and Property Damage/Business Interruption Sum Insured
</t>
  </si>
  <si>
    <t>taylorstree</t>
  </si>
  <si>
    <t>Taylor Street Gallery Pty Ltd</t>
  </si>
  <si>
    <t>CG544033255</t>
  </si>
  <si>
    <t>(Declined: 30/05/2018 8:00:29 PM)
Declined due to Removal of debris sum insured
Declined due to EPS% and Property Damage/Business Interruption Sum Insured
Decline due to occupation and Property Damag</t>
  </si>
  <si>
    <t>SOYPROD</t>
  </si>
  <si>
    <t>Soy Products (Sales) Pty Ltd</t>
  </si>
  <si>
    <t>CG546872021</t>
  </si>
  <si>
    <t>(Declined: 31/05/2018 12:02:47 PM)
Declined Property Damage cover section due to the percentage of the floor area used by the storage warehouse or workshop (Please select a more appropriate occupatio</t>
  </si>
  <si>
    <t>avodah</t>
  </si>
  <si>
    <t>Avodah Health Pty Ltd</t>
  </si>
  <si>
    <t>CG546872696</t>
  </si>
  <si>
    <t xml:space="preserve">(Declined: 31/05/2018 3:50:11 PM)
Declined Public and Products Liability cover section due to Occupation
</t>
  </si>
  <si>
    <t>FIGQUOTES</t>
  </si>
  <si>
    <t>Quotes only for Fortitude</t>
  </si>
  <si>
    <t>CG546873031</t>
  </si>
  <si>
    <t>(Declined: 31/05/2018 8:00:00 PM)
Declined Public and Products Liability cover section due to No to 'Is the property fully fenced?'
Declined Public and Products Liability cover section due to No to '</t>
  </si>
  <si>
    <t>DIB NAZIH</t>
  </si>
  <si>
    <t>Nazih Dib</t>
  </si>
  <si>
    <t>CG496032496</t>
  </si>
  <si>
    <t>SBPQTE12094284</t>
  </si>
  <si>
    <t xml:space="preserve">(Declined: 3/05/2018 3:36:36 PM)
Declined due to location
Declined as Flood cover is not available
</t>
  </si>
  <si>
    <t>HANS</t>
  </si>
  <si>
    <t>HANS DUDINK</t>
  </si>
  <si>
    <t>CG496033589</t>
  </si>
  <si>
    <t>SBPQTE12091125</t>
  </si>
  <si>
    <t>(Declined: 4/05/2018 1:12:50 PM)
Hi Ben, thanks for sending over. This is not one we would be looking to offer terms on. Regards, Dean Windsor</t>
  </si>
  <si>
    <t>BUIH</t>
  </si>
  <si>
    <t>Hai Bui</t>
  </si>
  <si>
    <t>CG506551771</t>
  </si>
  <si>
    <t xml:space="preserve">(Declined: 8/05/2018 10:22:48 AM)
Declined as Flood cover is not available
Refer due to Theft Specified Item Category
Refer due to Theft Specified Item Category
</t>
  </si>
  <si>
    <t>MURWIL</t>
  </si>
  <si>
    <t>Murwillumbah District Towing Pty Ltd</t>
  </si>
  <si>
    <t>CG518452358</t>
  </si>
  <si>
    <t>(Declined: 14/05/2018 12:11:33 PM)
Declined Property Damage cover section due to tenant Occupation
Declined Business Interruption cover section due to tenant Occupation
Declined Public and Products L</t>
  </si>
  <si>
    <t>VeleskiZ</t>
  </si>
  <si>
    <t>Zoran Veleski</t>
  </si>
  <si>
    <t>CG518457469</t>
  </si>
  <si>
    <t>SBPQTE12105944</t>
  </si>
  <si>
    <t xml:space="preserve">(Declined: 17/05/2018 9:22:16 AM)
Declined due to back dating of inception date beyond limits
Declined due to Machinery cover taken without building cover (Property Owner)
</t>
  </si>
  <si>
    <t>BASIL</t>
  </si>
  <si>
    <t>Basil Enterprises Pty Ltd</t>
  </si>
  <si>
    <t>CG518287031</t>
  </si>
  <si>
    <t>SBPQTE12105946</t>
  </si>
  <si>
    <t xml:space="preserve">(Declined: 17/05/2018 9:22:47 AM)
Declined due to Machinery cover taken without building cover (Property Owner)
</t>
  </si>
  <si>
    <t>CG518457931</t>
  </si>
  <si>
    <t>SBPQTE12106238</t>
  </si>
  <si>
    <t xml:space="preserve">(Declined: 17/05/2018 11:31:29 AM)
Declined Public and Products Liability cover section due to USA / Canada exports
</t>
  </si>
  <si>
    <t>ACTIVE</t>
  </si>
  <si>
    <t>CG518287821</t>
  </si>
  <si>
    <t>SBPQTE12106537</t>
  </si>
  <si>
    <t xml:space="preserve">(Declined: 17/05/2018 1:48:50 PM)
Declined due to Machinery cover taken without building cover (Property Owner)
</t>
  </si>
  <si>
    <t>CG518458942</t>
  </si>
  <si>
    <t>SBPQTE12106250</t>
  </si>
  <si>
    <t>(Declined: 17/05/2018 4:31:49 PM)
Hello,
Thank you for the opportunity to quote. Unfortunately the export to USA is outside of our risk appetite and we will be unable to provide a quote for Liabil</t>
  </si>
  <si>
    <t>CG530844534</t>
  </si>
  <si>
    <t xml:space="preserve">(Declined: 23/05/2018 1:57:29 PM)
Declined Property Damage cover section due to Occupation
Declined Business Interruption cover section due to Occupation
Declined Public and Products Liability cover </t>
  </si>
  <si>
    <t>GabelleD</t>
  </si>
  <si>
    <t>Deborah Gabelle &amp; Steve Walker</t>
  </si>
  <si>
    <t>CG534382420</t>
  </si>
  <si>
    <t>SBPQTE12112720</t>
  </si>
  <si>
    <t xml:space="preserve">(Declined: 24/05/2018 2:31:33 PM)
Declined due to General Property section taken without either Property Damage section or Liability section
</t>
  </si>
  <si>
    <t>ACEIT</t>
  </si>
  <si>
    <t>Ace IT Multi Services</t>
  </si>
  <si>
    <t>CG534873281</t>
  </si>
  <si>
    <t xml:space="preserve">(Declined: 25/05/2018 9:46:12 AM)
Declined Property Damage cover section due to No to 'Does the manager of the business have 5 or more years experience in the industry as a restaurant/cafe manager?'
</t>
  </si>
  <si>
    <t>JahangeerS</t>
  </si>
  <si>
    <t>Salmaan Jahangeer</t>
  </si>
  <si>
    <t>CG534873433</t>
  </si>
  <si>
    <t xml:space="preserve">(Declined: 25/05/2018 10:42:43 AM)
Declined Public and Products Liability cover section due to Occupation
</t>
  </si>
  <si>
    <t>Hamilton</t>
  </si>
  <si>
    <t>Michael Hamilton</t>
  </si>
  <si>
    <t>CG539483650</t>
  </si>
  <si>
    <t>SBPQTE12116094</t>
  </si>
  <si>
    <t xml:space="preserve">(Declined: 29/05/2018 12:10:08 PM)
Declined due to Machinery cover taken without building cover (Property Owner)
</t>
  </si>
  <si>
    <t>CG512733439</t>
  </si>
  <si>
    <t>SBPQTE12101251</t>
  </si>
  <si>
    <t>(Declined: 11/05/2018 10:44:25 AM)
Declined Property Damage cover section due to tenant Occupation
Declined Business Interruption cover section due to tenant Occupation
Declined Glass cover section d</t>
  </si>
  <si>
    <t>deftc</t>
  </si>
  <si>
    <t>Constantine Defteros</t>
  </si>
  <si>
    <t>CG512043672</t>
  </si>
  <si>
    <t>SBPQTE12101263</t>
  </si>
  <si>
    <t>(Declined: 11/05/2018 10:50:50 AM)
Declined Property Damage cover section due to tenant Occupation
Declined Business Interruption cover section due to tenant Occupation
Declined Glass cover section d</t>
  </si>
  <si>
    <t>CG512734233</t>
  </si>
  <si>
    <t>SBPQTE12101308</t>
  </si>
  <si>
    <t>(Declined: 11/05/2018 3:54:55 PM)
Hi Liza, Magazine Publishing is triggering the decline. Can you clarify the tenants actual activities. If no actual printing/publishing is occurring on this site w</t>
  </si>
  <si>
    <t>CG518289393</t>
  </si>
  <si>
    <t>(Declined: 18/05/2018 1:54:08 PM)
Declined due to location
Declined due to location
Declined due to location
Declined due to location
Declined due to inadequate fire protection for the risk and Prope</t>
  </si>
  <si>
    <t>TEST/CJ</t>
  </si>
  <si>
    <t>Carla's Test Client</t>
  </si>
  <si>
    <t>CG534381625</t>
  </si>
  <si>
    <t xml:space="preserve">(Declined: 24/05/2018 10:21:21 AM)
Declined Public and Products Liability cover section due to Occupation
</t>
  </si>
  <si>
    <t>TESTMIKY</t>
  </si>
  <si>
    <t>Test Miky</t>
  </si>
  <si>
    <t>CG534383149</t>
  </si>
  <si>
    <t>(Declined: 25/05/2018 7:37:11 AM)
Hi Liza, thanks for your response. Having reviewed this one, we would not be looking to offer terms in this instance. Regards, Dean Windsor</t>
  </si>
  <si>
    <t>flights</t>
  </si>
  <si>
    <t>Flight Store Pty Ltd</t>
  </si>
  <si>
    <t>CG539363371</t>
  </si>
  <si>
    <t>SBPQTE12115843</t>
  </si>
  <si>
    <t>(Declined: 29/05/2018 10:25:14 AM)
Declined Public and Products Liability cover section due to Yes to 'Does the business do any of the following: installation, repair, servicing, maintenance or clean</t>
  </si>
  <si>
    <t>CAS/TEN</t>
  </si>
  <si>
    <t>Mr C Casten &amp; Bryloch Pty Ltd trading as Redburn Airconditioning and West Moreton Refrigeration</t>
  </si>
  <si>
    <t>CG544031503</t>
  </si>
  <si>
    <t>(Declined: 30/05/2018 9:41:57 AM)
Hello,
Thank you for the opportunity to quote. Unfortunately we cannot offer cover on this occasion due to the answer to the following being YES: installation, re</t>
  </si>
  <si>
    <t>CG544081805</t>
  </si>
  <si>
    <t>(Declined: 30/05/2018 11:16:22 AM)
Declined due to location
Declined due to inadequate fire protection for the risk and Property Damage/Business Interruption Sum Insured (fire extinguishers required)</t>
  </si>
  <si>
    <t>kirkw</t>
  </si>
  <si>
    <t xml:space="preserve">Wayne Kirk &amp; Bowen Engineering Services Pty Ltd </t>
  </si>
  <si>
    <t>CG483705643</t>
  </si>
  <si>
    <t xml:space="preserve">(Declined: 1/05/2018 10:36:35 AM)
Declined Public and Products Liability cover section due to No to ?Does the business hold a current professional indemnity policy with a Sum Insured of at least $2M </t>
  </si>
  <si>
    <t>SCOTTBOTT</t>
  </si>
  <si>
    <t>Scott Evans</t>
  </si>
  <si>
    <t>CG483706976</t>
  </si>
  <si>
    <t>(Declined: 1/05/2018 5:39:02 PM)
Declined Public and Products Liability cover section due to No to ?Does the business hold a current professional indemnity policy with a Sum Insured of at least $2M o</t>
  </si>
  <si>
    <t>NATESADAMS</t>
  </si>
  <si>
    <t>Nates Adams &amp; Associates Pty Ltd</t>
  </si>
  <si>
    <t>CG492471936</t>
  </si>
  <si>
    <t xml:space="preserve">(Declined: 2/05/2018 11:23:54 AM)
Declined Public and Products Liability cover section due to outdoor work above 30 metres
</t>
  </si>
  <si>
    <t>SECAG</t>
  </si>
  <si>
    <t>Persistence 3 Pty Ltd</t>
  </si>
  <si>
    <t>CG506554060</t>
  </si>
  <si>
    <t>(Declined: 9/05/2018 1:44:15 PM)
Declined due to minimum underwriting criteria not being met
Refer Public and Products Liability cover section due to Occupation (Please provide full details of all bu</t>
  </si>
  <si>
    <t>CIA</t>
  </si>
  <si>
    <t>Couttie Industries Australia</t>
  </si>
  <si>
    <t>CG506554172</t>
  </si>
  <si>
    <t>(Declined: 9/05/2018 2:26:17 PM)
Declined Property Damage cover section due to tenant Occupation
Declined Business Interruption cover section due to tenant Occupation
Declined Glass cover section due</t>
  </si>
  <si>
    <t>MALING</t>
  </si>
  <si>
    <t>Goldie Malin</t>
  </si>
  <si>
    <t>CG506554393</t>
  </si>
  <si>
    <t xml:space="preserve">(Declined: 9/05/2018 3:21:23 PM)
Declined Public and Products Liability cover section due to Occupation
</t>
  </si>
  <si>
    <t>WHYTE</t>
  </si>
  <si>
    <t>Mathew Whyte</t>
  </si>
  <si>
    <t>CG506794527</t>
  </si>
  <si>
    <t>(Declined: 9/05/2018 3:25:47 PM)
Declined Property Damage cover section due to Occupation
Declined Business Interruption cover section due to Occupation
Declined Theft cover section due to Occupation</t>
  </si>
  <si>
    <t>HIJINXP</t>
  </si>
  <si>
    <t>Hijinx Children's Party &amp; Play Centre</t>
  </si>
  <si>
    <t>CG506554561</t>
  </si>
  <si>
    <t xml:space="preserve">(Declined: 9/05/2018 4:11:45 PM)
Declined due to minimum underwriting criteria not being met
Refer due to roof construction and Property Damage/Business Interruption Sum Insured (Please provide full </t>
  </si>
  <si>
    <t>CONTEC</t>
  </si>
  <si>
    <t>Conteco Pty Ltd</t>
  </si>
  <si>
    <t>CG512042780</t>
  </si>
  <si>
    <t>(Declined: 10/05/2018 3:49:30 PM)
Declined Property Damage cover section due to tenant Occupation
Declined Business Interruption cover section due to tenant Occupation
Declined Glass cover section du</t>
  </si>
  <si>
    <t>BANDO</t>
  </si>
  <si>
    <t>Bando Group</t>
  </si>
  <si>
    <t>CG512043574</t>
  </si>
  <si>
    <t>SBPQTE12101196</t>
  </si>
  <si>
    <t>(Declined: 11/05/2018 10:12:38 AM)
Declined Property Damage cover section due to Occupation
Declined General Property cover section due to Occupation
Declined Money cover section due to Occupation
De</t>
  </si>
  <si>
    <t>NORMAN</t>
  </si>
  <si>
    <t>Norman Carriers Pty Ltd</t>
  </si>
  <si>
    <t>CG512043576</t>
  </si>
  <si>
    <t xml:space="preserve">(Declined: 11/05/2018 10:13:24 AM)
Declined due to minimum underwriting criteria not being met
Refer Public and Products Liability cover section due to tenant Occupation (Please provide full details </t>
  </si>
  <si>
    <t>GERONS</t>
  </si>
  <si>
    <t>Mrs S E Geron</t>
  </si>
  <si>
    <t>CG512044261</t>
  </si>
  <si>
    <t xml:space="preserve">(Declined: 11/05/2018 2:33:23 PM)
Declined Property Damage cover section due to Occupation
Declined Theft cover section due to Occupation
</t>
  </si>
  <si>
    <t>CG512044695</t>
  </si>
  <si>
    <t>(Declined: 11/05/2018 5:40:06 PM)
Declined due to inadequate fire protection for the risk and Property Damage/Business Interruption Sum Insured (fire extinguishers required)
Refer due to wall constru</t>
  </si>
  <si>
    <t>NEILS</t>
  </si>
  <si>
    <t>Neils Meats</t>
  </si>
  <si>
    <t>CG518281877</t>
  </si>
  <si>
    <t xml:space="preserve">(Declined: 14/05/2018 10:15:23 AM)
Declined due to General Property section taken without either Property Damage section or Liability section
</t>
  </si>
  <si>
    <t>DACLAND</t>
  </si>
  <si>
    <t>Dacland Pty Ltd</t>
  </si>
  <si>
    <t>CG518452251</t>
  </si>
  <si>
    <t>(Declined: 14/05/2018 11:42:01 AM)
Declined Public and Products Liability cover section due to No or Unknown to 'Does the business have at least 2 years experience in manufacturing each type of produ</t>
  </si>
  <si>
    <t>AXESS</t>
  </si>
  <si>
    <t>Axess Trading Pty Ltd</t>
  </si>
  <si>
    <t>CG518283815</t>
  </si>
  <si>
    <t>SBPQTE12103660</t>
  </si>
  <si>
    <t xml:space="preserve">(Declined: 15/05/2018 11:04:17 AM)
Declined as Flood cover is not available
Refer due to unoccupancy
</t>
  </si>
  <si>
    <t>Z&amp;LTRADING</t>
  </si>
  <si>
    <t>Z &amp; L Trading Pty Ltd</t>
  </si>
  <si>
    <t>CG518284447</t>
  </si>
  <si>
    <t>(Declined: 15/05/2018 2:47:27 PM)
Declined Property Damage cover section due to Occupation
Declined Money cover section due to Occupation
Declined Business Interruption cover section due to Occupatio</t>
  </si>
  <si>
    <t>HAWTHORNCR</t>
  </si>
  <si>
    <t>L&amp; J Vincent</t>
  </si>
  <si>
    <t>CG518284943</t>
  </si>
  <si>
    <t>(Declined: 15/05/2018 6:18:18 PM)
Declined as Flood cover is not available
Declined Public and Products Liability cover section due to No to ?Does the business hold a current professional indemnity p</t>
  </si>
  <si>
    <t>SYNEVI</t>
  </si>
  <si>
    <t>SYNEVi Pty Ltd</t>
  </si>
  <si>
    <t>CG518455278</t>
  </si>
  <si>
    <t>(Declined: 15/05/2018 6:48:21 PM)
Declined Public and Products Liability cover section due to No to 'Does the business possess HACCP Australia food safety certification?'
Refer Public and Products Li</t>
  </si>
  <si>
    <t>WESTC</t>
  </si>
  <si>
    <t>Ms C West</t>
  </si>
  <si>
    <t>CG518455880</t>
  </si>
  <si>
    <t xml:space="preserve">(Declined: 16/05/2018 11:22:07 AM)
Declined Property Damage cover section due to Occupation
Declined Theft cover section due to Occupation
Declined Glass cover section due to Occupation
</t>
  </si>
  <si>
    <t>DNNBRAZIL</t>
  </si>
  <si>
    <t>Dnn Brazilian Jui Jitsu T/as Gracie Barra Noosa</t>
  </si>
  <si>
    <t>CG518286154</t>
  </si>
  <si>
    <t>SBPQTE12105380</t>
  </si>
  <si>
    <t xml:space="preserve">(Declined: 16/05/2018 2:24:16 PM)
Declined due to inadequate fire protection for the risk and Property Damage/Business Interruption Sum Insured (fire extinguishers required)
</t>
  </si>
  <si>
    <t>ISABELLA J</t>
  </si>
  <si>
    <t>Isabella Jane P/L</t>
  </si>
  <si>
    <t>CG518286613</t>
  </si>
  <si>
    <t>(Declined: 16/05/2018 5:15:34 PM)
Decline due to occupation and Property Damage/Business Interruption Sum Insured
Refer Property Damage cover section due to Yes to Is any woodworking carried out at t</t>
  </si>
  <si>
    <t>NESTLIVING</t>
  </si>
  <si>
    <t>Nest Joinery Pty Ltd</t>
  </si>
  <si>
    <t>CG518457908</t>
  </si>
  <si>
    <t xml:space="preserve">(Declined: 17/05/2018 11:27:07 AM)
Declined Theft cover section due to Occupation
</t>
  </si>
  <si>
    <t>ORETTI</t>
  </si>
  <si>
    <t>Oretti Pty Ltd</t>
  </si>
  <si>
    <t>CG518287424</t>
  </si>
  <si>
    <t xml:space="preserve">(Declined: 17/05/2018 11:29:43 AM)
Declined Public and Products Liability cover section due to Occupation
</t>
  </si>
  <si>
    <t>CARTERP</t>
  </si>
  <si>
    <t>Mr P Carter</t>
  </si>
  <si>
    <t>CG518287673</t>
  </si>
  <si>
    <t xml:space="preserve">(Declined: 17/05/2018 12:45:58 PM)
Declined due to minimum underwriting criteria not being met
Refer Public and Products Liability cover section due to Occupation (Please provide full details of all </t>
  </si>
  <si>
    <t>jochu</t>
  </si>
  <si>
    <t>Jo Chu Pty Ltd</t>
  </si>
  <si>
    <t>CG518288475</t>
  </si>
  <si>
    <t>(Declined: 17/05/2018 5:40:23 PM)
Declined Public and Products Liability cover section due to the amount paid to labour hire firms
Declined Public and Products Liability cover section due to No to 'D</t>
  </si>
  <si>
    <t>THECONF</t>
  </si>
  <si>
    <t>The Confectionery House Pty Ltd</t>
  </si>
  <si>
    <t>CG518459804</t>
  </si>
  <si>
    <t>(Declined: 18/05/2018 12:00:11 PM)
Declined Public and Products Liability cover section due to the percentage of turnover from installation, service or maintenance work at third party premises (Pleas</t>
  </si>
  <si>
    <t>SHAZDAM</t>
  </si>
  <si>
    <t>SHAZDAM P/L</t>
  </si>
  <si>
    <t>CG518459898</t>
  </si>
  <si>
    <t xml:space="preserve">(Declined: 18/05/2018 12:28:00 PM)
Declined Business Interruption cover section due to Yes to Do you wish to specify any Customers or Suppliers?
</t>
  </si>
  <si>
    <t>D&amp;C D</t>
  </si>
  <si>
    <t>D &amp; C Design Pty Ltd</t>
  </si>
  <si>
    <t>CG518289307</t>
  </si>
  <si>
    <t xml:space="preserve">(Declined: 18/05/2018 1:08:09 PM)
Declined Public and Products Liability cover section due to Occupation
Refer due to claims history (Please provide full details)
Refer due to claims history (Please </t>
  </si>
  <si>
    <t>ASCBUILD</t>
  </si>
  <si>
    <t>EBBCHEM PTY LTD</t>
  </si>
  <si>
    <t>CG518460950</t>
  </si>
  <si>
    <t>(Declined: 21/05/2018 9:30:04 AM)
Hello,
Thank you for the opportunity to quote. Unfortunately we cannot provide cover on this occasion due to the building currently being unoccupied.
If you have</t>
  </si>
  <si>
    <t>JACKSCB</t>
  </si>
  <si>
    <t>Jackson Clements Burrows Pty.Ltd.</t>
  </si>
  <si>
    <t>CG518290300</t>
  </si>
  <si>
    <t xml:space="preserve">(Declined: 21/05/2018 9:38:53 AM)
Declined as Flood cover is not available
</t>
  </si>
  <si>
    <t>CG518461165</t>
  </si>
  <si>
    <t xml:space="preserve">(Declined: 21/05/2018 10:45:59 AM)
Declined Public and Products Liability cover section due to Occupation
</t>
  </si>
  <si>
    <t>CG518461176</t>
  </si>
  <si>
    <t xml:space="preserve">(Declined: 21/05/2018 10:48:51 AM)
Declined as Flood cover is not available
</t>
  </si>
  <si>
    <t>ABYSS</t>
  </si>
  <si>
    <t>Abyss Distribution</t>
  </si>
  <si>
    <t>CG528431569</t>
  </si>
  <si>
    <t>(Declined: 21/05/2018 12:56:16 PM)
Declined Property Damage cover section due to premises containing a Bar
Declined Property Damage cover section due to tenant Occupation
Declined Business Interrupti</t>
  </si>
  <si>
    <t>YAMMAS</t>
  </si>
  <si>
    <t>Polyten Pty Ltd</t>
  </si>
  <si>
    <t>CG518291092</t>
  </si>
  <si>
    <t xml:space="preserve">(Declined: 21/05/2018 2:34:31 PM)
Declined Property Damage cover section due to No or Auto suppression to 'Do all Deep Fryers have an automatic suppression unit and exhaust extraction system?'
Refer </t>
  </si>
  <si>
    <t>TRINDET</t>
  </si>
  <si>
    <t>Trindette Pty Ltd</t>
  </si>
  <si>
    <t>CG529111585</t>
  </si>
  <si>
    <t xml:space="preserve">(Declined: 21/05/2018 4:49:23 PM)
Declined Public and Products Liability cover section due to Occupation
</t>
  </si>
  <si>
    <t>CFWENTERPR</t>
  </si>
  <si>
    <t>CFW Enterprises Pty Ltd T/as The King Of Tonga</t>
  </si>
  <si>
    <t>CG529111687</t>
  </si>
  <si>
    <t xml:space="preserve">(Declined: 21/05/2018 5:53:05 PM)
Declined as Flood cover is not available
Refer Property Damage cover section due to storage height and Property Damage/Business Interruption Sum Insured
</t>
  </si>
  <si>
    <t>CG530841963</t>
  </si>
  <si>
    <t>SBPQTE12109806</t>
  </si>
  <si>
    <t xml:space="preserve">(Declined: 22/05/2018 11:40:21 AM)
Declined due to inadequate fire protection for the risk and Property Damage/Business Interruption Sum Insured (fire extinguishers required)
</t>
  </si>
  <si>
    <t>WENGANGMIN</t>
  </si>
  <si>
    <t>Gang Min Wen</t>
  </si>
  <si>
    <t>CG531101981</t>
  </si>
  <si>
    <t xml:space="preserve">(Declined: 22/05/2018 11:41:39 AM)
Declined due to inadequate fire protection for the risk and Property Damage/Business Interruption Sum Insured (fire extinguishers required)
</t>
  </si>
  <si>
    <t>CG530844863</t>
  </si>
  <si>
    <t>SBPQTE12111692</t>
  </si>
  <si>
    <t>(Declined: 23/05/2018 3:41:11 PM)
Declined due to claims history
Declined due to claims history
Refer due to previous insurance policy cancelled, declined or terms imposed (Please provide full detail</t>
  </si>
  <si>
    <t>GrechR</t>
  </si>
  <si>
    <t xml:space="preserve">Richard Grech </t>
  </si>
  <si>
    <t>CG530844868</t>
  </si>
  <si>
    <t>(Declined: 23/05/2018 3:42:00 PM)
Declined due to claims history
Declined due to claims history
Refer due to previous insurance policy cancelled, declined or terms imposed (Please provide full detail</t>
  </si>
  <si>
    <t>CG531105412</t>
  </si>
  <si>
    <t>(Declined: 23/05/2018 4:42:26 PM)
Declined due to inadequate fire protection for the risk and Property Damage/Business Interruption Sum Insured (fire extinguishers required)
Refer due to occupation a</t>
  </si>
  <si>
    <t>MATCH</t>
  </si>
  <si>
    <t>Midas Trading (Aust)Pty Ltd</t>
  </si>
  <si>
    <t>CG530845187</t>
  </si>
  <si>
    <t>(Declined: 23/05/2018 6:46:47 PM)
Declined Property Damage cover section due to the amount of manufacturing for the occupation selected. Please select an appropriate manufacturing occupation.
Decline</t>
  </si>
  <si>
    <t>ROCKET</t>
  </si>
  <si>
    <t>Rocket Group Pty Ltd</t>
  </si>
  <si>
    <t>CG534381772</t>
  </si>
  <si>
    <t>(Declined: 24/05/2018 11:11:54 AM)
Declined Property Damage cover section due to tenant Occupation
Declined Business Interruption cover section due to tenant Occupation
Declined Public and Products L</t>
  </si>
  <si>
    <t>WILLIAMSME</t>
  </si>
  <si>
    <t>Megan Williams And Rick Amor</t>
  </si>
  <si>
    <t>CG534872278</t>
  </si>
  <si>
    <t>(Declined: 24/05/2018 2:01:28 PM)
Declined due to Removal of debris sum insured
Declined due to EPS% and Property Damage/Business Interruption Sum Insured
Decline due to occupation and Property Damag</t>
  </si>
  <si>
    <t>BRICKLANE</t>
  </si>
  <si>
    <t>Brick Lane</t>
  </si>
  <si>
    <t>CG534874742</t>
  </si>
  <si>
    <t xml:space="preserve">(Declined: 25/05/2018 6:31:59 PM)
Declined Property Damage cover section due to Occupation
Declined Theft cover section due to Occupation
</t>
  </si>
  <si>
    <t>GREENCO</t>
  </si>
  <si>
    <t>Greenco Water Pty Ltd</t>
  </si>
  <si>
    <t>CG534385038</t>
  </si>
  <si>
    <t xml:space="preserve">(Declined: 25/05/2018 8:22:47 PM)
Declined due to General Property section taken without either Property Damage section or Liability section
</t>
  </si>
  <si>
    <t>WHOGIVES</t>
  </si>
  <si>
    <t>Who Gives A Crap</t>
  </si>
  <si>
    <t>CG534875022</t>
  </si>
  <si>
    <t xml:space="preserve">(Declined: 26/05/2018 5:33:05 PM)
Declined as Flood cover is not available
</t>
  </si>
  <si>
    <t>BOON</t>
  </si>
  <si>
    <t>Mr &amp; Mrs Boon</t>
  </si>
  <si>
    <t>CG539362460</t>
  </si>
  <si>
    <t>(Declined: 28/05/2018 2:51:24 PM)
Declined Property Damage cover section due to Occupation
Declined Theft cover section due to Occupation
Declined Public and Products Liability cover section due to O</t>
  </si>
  <si>
    <t>ICHEM</t>
  </si>
  <si>
    <t>I Chem Pty Ltd</t>
  </si>
  <si>
    <t>CG544032876</t>
  </si>
  <si>
    <t>SBPQTE12117898</t>
  </si>
  <si>
    <t xml:space="preserve">(Declined: 30/05/2018 3:43:09 PM)
Declined Public and Products Liability cover section due to Occupation
</t>
  </si>
  <si>
    <t>SGENGINE</t>
  </si>
  <si>
    <t>S.G.Engineering Pty Ltd</t>
  </si>
  <si>
    <t>CG544032920</t>
  </si>
  <si>
    <t xml:space="preserve">(Declined: 30/05/2018 3:56:43 PM)
Declined Public and Products Liability cover section due to Occupation
</t>
  </si>
  <si>
    <t>CG546951982</t>
  </si>
  <si>
    <t xml:space="preserve">(Declined: 31/05/2018 11:43:08 AM)
Declined due to non Steadfast wording requested
Declined Property Damage cover section due to tenant Occupation
Declined Business Interruption cover section due to </t>
  </si>
  <si>
    <t>RUDZKIG</t>
  </si>
  <si>
    <t>Mr G Rudzki</t>
  </si>
  <si>
    <t>CG492472358</t>
  </si>
  <si>
    <t>SBPQTE12092929</t>
  </si>
  <si>
    <t xml:space="preserve">(Declined: 2/05/2018 1:53:45 PM)
Declined due to Theft section taken without Property Damage section
</t>
  </si>
  <si>
    <t>SWANSON</t>
  </si>
  <si>
    <t>Amanda Swanson</t>
  </si>
  <si>
    <t>CG518284688</t>
  </si>
  <si>
    <t>SBPQTE12104351</t>
  </si>
  <si>
    <t xml:space="preserve">(Declined: 15/05/2018 4:11:33 PM)
Declined Public and Products Liability cover section due to Occupation
Refer due to claims history (Please provide full details)
Refer due to claims history (Please </t>
  </si>
  <si>
    <t>LOTUS</t>
  </si>
  <si>
    <t>LOTUS FILTERS PTY LTD</t>
  </si>
  <si>
    <t>CG518289270</t>
  </si>
  <si>
    <t xml:space="preserve">(Declined: 18/05/2018 12:52:28 PM)
Declined Public and Products Liability cover section due to No to 'Is there a Hire Agreement with a disclaimer or legal waiver in place that the hirer signs before </t>
  </si>
  <si>
    <t>ETOILES</t>
  </si>
  <si>
    <t>Samik Bera</t>
  </si>
  <si>
    <t>CG518460219</t>
  </si>
  <si>
    <t>SBPQTE12104358</t>
  </si>
  <si>
    <t>(Declined: 18/05/2018 2:52:57 PM)
Hi Lisa,
As per our phone conversation the liability falls outside our Underwriting guidlines, please remove the section if you would like a quote for the remainde</t>
  </si>
  <si>
    <t>CG500402424</t>
  </si>
  <si>
    <t xml:space="preserve">(Declined: 7/05/2018 2:46:25 PM)
Decline due to occupation and Property Damage/Business Interruption Sum Insured
Refer due to Property Damage/Business Interruption total policy sum insured
Refer due </t>
  </si>
  <si>
    <t>PACIF01</t>
  </si>
  <si>
    <t>Pacific Fresh Pty Ltd</t>
  </si>
  <si>
    <t>CG512041799</t>
  </si>
  <si>
    <t>(Declined: 10/05/2018 10:41:47 AM)
Declined due to minimum underwriting criteria not being met
Declined as Flood cover is not available
Declined Public and Products Liability cover section due to Occ</t>
  </si>
  <si>
    <t>HODGE01</t>
  </si>
  <si>
    <t>N &amp; F Hodge</t>
  </si>
  <si>
    <t>CG518285721</t>
  </si>
  <si>
    <t xml:space="preserve">(Declined: 16/05/2018 11:54:23 AM)
Declined Public and Products Liability cover section due to Occupation
</t>
  </si>
  <si>
    <t>VICTO01</t>
  </si>
  <si>
    <t>Victorian Truck Moves Pty Ltd</t>
  </si>
  <si>
    <t>CG546872602</t>
  </si>
  <si>
    <t xml:space="preserve">(Declined: 31/05/2018 3:20:53 PM)
Declined Property Damage cover section due to tenant Occupation
Declined Public and Products Liability cover section due to tenant Occupation
</t>
  </si>
  <si>
    <t>Munro02</t>
  </si>
  <si>
    <t>Scott Munro</t>
  </si>
  <si>
    <t>CG483705766</t>
  </si>
  <si>
    <t xml:space="preserve">(Declined: 1/05/2018 11:02:32 AM)
Declined Public and Products Liability cover section due to Occupation
</t>
  </si>
  <si>
    <t>MADTRANS</t>
  </si>
  <si>
    <t>Mad Transport</t>
  </si>
  <si>
    <t>CG500402179</t>
  </si>
  <si>
    <t>SBPQTE12096150</t>
  </si>
  <si>
    <t xml:space="preserve">(Declined: 7/05/2018 1:20:56 PM)
Declined due to Theft section taken without Property Damage section
Refer Public and Products Liability cover section due to Yes to 'Do you, or do you intend to use, </t>
  </si>
  <si>
    <t>CNCWHEELS</t>
  </si>
  <si>
    <t>CNC Wheels</t>
  </si>
  <si>
    <t>CG518455179</t>
  </si>
  <si>
    <t xml:space="preserve">(Declined: 15/05/2018 5:03:15 PM)
Declined Public and Products Liability cover section due to Occupation
</t>
  </si>
  <si>
    <t>DISCPEST</t>
  </si>
  <si>
    <t>Discreet Pest Management</t>
  </si>
  <si>
    <t>CG518455548</t>
  </si>
  <si>
    <t xml:space="preserve">(Declined: 16/05/2018 9:10:16 AM)
Declined Public and Products Liability cover section due to Occupation
</t>
  </si>
  <si>
    <t>KHOURYA</t>
  </si>
  <si>
    <t>Anthony Khoury</t>
  </si>
  <si>
    <t>CG530842399</t>
  </si>
  <si>
    <t xml:space="preserve">(Declined: 22/05/2018 2:07:45 PM)
Declined Public and Products Liability cover section due to Occupation
</t>
  </si>
  <si>
    <t>LEILY</t>
  </si>
  <si>
    <t>Leily Pty Ltd</t>
  </si>
  <si>
    <t>CG534872699</t>
  </si>
  <si>
    <t>SBPQTE12112937</t>
  </si>
  <si>
    <t xml:space="preserve">(Declined: 24/05/2018 3:50:07 PM)
Declined Property Damage cover section due to the amount of manufacturing for the occupation selected. Please select an appropriate manufacturing occupation.
</t>
  </si>
  <si>
    <t>Phatsourcing</t>
  </si>
  <si>
    <t>PHat Sourcing</t>
  </si>
  <si>
    <t>CG539364493</t>
  </si>
  <si>
    <t>SBPQTE12116614</t>
  </si>
  <si>
    <t>(Declined: 29/05/2018 3:49:41 PM)
Declined Property Damage cover section due to the amount of manufacturing for the occupation selected. Please select an appropriate manufacturing occupation.
Decline</t>
  </si>
  <si>
    <t>NEWTOWNPIC</t>
  </si>
  <si>
    <t>EAG Group Pty Ltd</t>
  </si>
  <si>
    <t>CG539484450</t>
  </si>
  <si>
    <t>SBPQTE12116682</t>
  </si>
  <si>
    <t xml:space="preserve">(Declined: 29/05/2018 4:09:15 PM)
Declined Public and Products Liability cover section due to Occupation
</t>
  </si>
  <si>
    <t>JannahJewels</t>
  </si>
  <si>
    <t>Jannah Jewels Tuition</t>
  </si>
  <si>
    <t>CG544083394</t>
  </si>
  <si>
    <t>(Declined: 30/05/2018 4:49:02 PM)
Hi Phil, based on the business activities. This one will remain a decline for Calibre. Regards, Justin</t>
  </si>
  <si>
    <t>CG544033135</t>
  </si>
  <si>
    <t>SBPQTE12116629</t>
  </si>
  <si>
    <t>(Declined: 30/05/2018 5:06:55 PM)
Hi Phil. thanks for sending over. Due to the amount of manufacturing, we would want this rated as a manufacturer. If you would like our terms, please change the oc</t>
  </si>
  <si>
    <t>CG546871920</t>
  </si>
  <si>
    <t>SBPQTE12118625</t>
  </si>
  <si>
    <t xml:space="preserve">(Declined: 31/05/2018 11:35:02 AM)
Declined due to Glass section taken without Property Damage section or Non PO Liability section
</t>
  </si>
  <si>
    <t>CORPENERG</t>
  </si>
  <si>
    <t>Corporate Energy Services</t>
  </si>
  <si>
    <t>CG546871947</t>
  </si>
  <si>
    <t>SBPQTE12118648</t>
  </si>
  <si>
    <t xml:space="preserve">(Declined: 31/05/2018 11:42:15 AM)
Declined due to Glass section taken without Property Damage section or Non PO Liability section
</t>
  </si>
  <si>
    <t>CG546871969</t>
  </si>
  <si>
    <t>SBPQTE12118659</t>
  </si>
  <si>
    <t xml:space="preserve">(Declined: 31/05/2018 11:45:48 AM)
Declined due to Glass section taken without Property Damage section or Non PO Liability section
</t>
  </si>
  <si>
    <t>CG546952030</t>
  </si>
  <si>
    <t xml:space="preserve">(Declined: 31/05/2018 11:53:15 AM)
Declined due to Glass section taken without Property Damage section or Non PO Liability section
</t>
  </si>
  <si>
    <t>CG512732273</t>
  </si>
  <si>
    <t>SBPQTE12100533</t>
  </si>
  <si>
    <t xml:space="preserve">(Declined: 10/05/2018 2:15:08 PM)
Declined Property Damage cover section due to No or Auto suppression to 'Do all Deep Fryers have an automatic suppression unit and exhaust extraction system?'
</t>
  </si>
  <si>
    <t>ALVE1</t>
  </si>
  <si>
    <t>Alves Nominees Pty. Ltd.</t>
  </si>
  <si>
    <t>CG518454620</t>
  </si>
  <si>
    <t xml:space="preserve">(Declined: 15/05/2018 2:38:20 PM)
Declined Property Damage cover section due to Occupation
Declined General Property cover section due to Occupation
Declined Theft cover section due to Occupation
</t>
  </si>
  <si>
    <t>KERR5</t>
  </si>
  <si>
    <t>Bill Kerry Transport</t>
  </si>
  <si>
    <t>CG518454925</t>
  </si>
  <si>
    <t xml:space="preserve">(Declined: 15/05/2018 3:50:03 PM)
Declined Public and Products Liability cover section due to Occupation
</t>
  </si>
  <si>
    <t>TRYT1</t>
  </si>
  <si>
    <t>Daniel Trytell</t>
  </si>
  <si>
    <t>CG530841648</t>
  </si>
  <si>
    <t xml:space="preserve">(Declined: 22/05/2018 10:10:53 AM)
Declined Property Damage cover section due to No or Auto suppression to 'Do all Deep Fryers have an automatic suppression unit and exhaust extraction system?'
</t>
  </si>
  <si>
    <t>8MUR1</t>
  </si>
  <si>
    <t>8 Murray Street Pty. Ltd.</t>
  </si>
  <si>
    <t>CG534382734</t>
  </si>
  <si>
    <t xml:space="preserve">(Declined: 24/05/2018 3:52:23 PM)
Declined Property Damage cover section due to No or Auto suppression to 'Do all Deep Fryers have an automatic suppression unit and exhaust extraction system?'
</t>
  </si>
  <si>
    <t>CG506553184</t>
  </si>
  <si>
    <t>SBPQTE12098656</t>
  </si>
  <si>
    <t xml:space="preserve">(Declined: 8/05/2018 10:04:26 PM)
Declined due to back dating of inception date beyond limits
</t>
  </si>
  <si>
    <t>Keen R</t>
  </si>
  <si>
    <t>Robin Keen</t>
  </si>
  <si>
    <t>CG518455301</t>
  </si>
  <si>
    <t xml:space="preserve">(Declined: 15/05/2018 7:34:39 PM)
Declined due to minimum underwriting criteria not being met
Refer Property Damage cover section due to manufacturing (Please provide full details)
</t>
  </si>
  <si>
    <t>OAK AND CO</t>
  </si>
  <si>
    <t>Oak and Co</t>
  </si>
  <si>
    <t>CG546953090</t>
  </si>
  <si>
    <t xml:space="preserve">(Declined: 31/05/2018 5:27:14 PM)
Declined due to location
Declined due to location
Declined due to location
Declined due to location
Refer due to the number of situations
</t>
  </si>
  <si>
    <t>BINIRIS</t>
  </si>
  <si>
    <t>Biniris (Aust) Pty Ltd</t>
  </si>
  <si>
    <t>CG496024111</t>
  </si>
  <si>
    <t>SBPQTE12095388</t>
  </si>
  <si>
    <t>(Declined: 4/05/2018 4:49:08 PM)
Declined due to claims history
Refer due to claims history (Please provide full details)
Refer due to claims history (Please provide full details)
Refer due to claims</t>
  </si>
  <si>
    <t>Star004</t>
  </si>
  <si>
    <t>Canwash Pty Ltd</t>
  </si>
  <si>
    <t>CG506793551</t>
  </si>
  <si>
    <t>SBPQTE12098837</t>
  </si>
  <si>
    <t xml:space="preserve">(Declined: 9/05/2018 10:31:33 AM)
Declined as Flood cover is not available
</t>
  </si>
  <si>
    <t>LEB003</t>
  </si>
  <si>
    <t>Le Bent Pty Ltd</t>
  </si>
  <si>
    <t>CG506794224</t>
  </si>
  <si>
    <t>SBPQTE12099276</t>
  </si>
  <si>
    <t xml:space="preserve">(Declined: 9/05/2018 1:56:31 PM)
Declined as Flood cover is not available
</t>
  </si>
  <si>
    <t>BENT002</t>
  </si>
  <si>
    <t>Bent Square Pty Ltd</t>
  </si>
  <si>
    <t>CG512041700</t>
  </si>
  <si>
    <t>SBPQTE12099280</t>
  </si>
  <si>
    <t>(Declined: 10/05/2018 10:12:19 AM)
Hi there, we are unable to offer flood cover. If you wish to receive a quote without? Please changed flood selection to No. Regards, Justin</t>
  </si>
  <si>
    <t>CG512731558</t>
  </si>
  <si>
    <t xml:space="preserve">(Declined: 10/05/2018 10:13:29 AM)
Declined due to back dating of inception date beyond limits
</t>
  </si>
  <si>
    <t>CG518453938</t>
  </si>
  <si>
    <t xml:space="preserve">(Declined: 15/05/2018 10:58:28 AM)
Declined Public and Products Liability cover section due to Occupation
</t>
  </si>
  <si>
    <t>NSWJBD</t>
  </si>
  <si>
    <t>NSW Jewish Board Of Deputies</t>
  </si>
  <si>
    <t>CG518284510</t>
  </si>
  <si>
    <t xml:space="preserve">(Declined: 15/05/2018 3:12:51 PM)
Declined as Flood cover is not available
</t>
  </si>
  <si>
    <t>BALOOUT</t>
  </si>
  <si>
    <t>AMER MAJED AL BALOOUT</t>
  </si>
  <si>
    <t>CG518459617</t>
  </si>
  <si>
    <t xml:space="preserve">(Declined: 18/05/2018 11:13:30 AM)
Decline due to occupation and Property Damage/Business Interruption Sum Insured
</t>
  </si>
  <si>
    <t>MAR018</t>
  </si>
  <si>
    <t>Dr G Markezinis</t>
  </si>
  <si>
    <t>CG530844129</t>
  </si>
  <si>
    <t>(Declined: 23/05/2018 11:47:00 AM)
Declined due to Theft section taken without Property Damage section
Declined due to Machinery Breakdown section taken without Property Damage section
Declined due t</t>
  </si>
  <si>
    <t>ANIBOU</t>
  </si>
  <si>
    <t>ANIBOU FURNITURE PTY LTD</t>
  </si>
  <si>
    <t>CG530844539</t>
  </si>
  <si>
    <t>SBPQTE12111441</t>
  </si>
  <si>
    <t xml:space="preserve">(Declined: 23/05/2018 1:58:43 PM)
Declined due to back dating of inception date beyond limits
</t>
  </si>
  <si>
    <t>WIND001</t>
  </si>
  <si>
    <t>Windon Electrical Services Pty Ltd</t>
  </si>
  <si>
    <t>CG539361991</t>
  </si>
  <si>
    <t xml:space="preserve">(Declined: 28/05/2018 12:15:47 PM)
Declined due to inadequate fire protection for the risk and Property Damage/Business Interruption Sum Insured (fire extinguishers required)
</t>
  </si>
  <si>
    <t>CHE001</t>
  </si>
  <si>
    <t>Complete Hire Equipment Pty Ltd</t>
  </si>
  <si>
    <t>CG539362047</t>
  </si>
  <si>
    <t xml:space="preserve">(Declined: 28/05/2018 12:34:02 PM)
Declined due to inadequate fire protection for the risk and Property Damage/Business Interruption Sum Insured (fire extinguishers required)
</t>
  </si>
  <si>
    <t>CG496031657</t>
  </si>
  <si>
    <t>(Declined: 3/05/2018 10:25:30 AM)
Declined Property Damage cover section due to Occupation
Declined Property Damage cover section due to Occupation
Declined Electronic Equipment Breakdown cover secti</t>
  </si>
  <si>
    <t>INPULS</t>
  </si>
  <si>
    <t>Inpuls Pty Limited</t>
  </si>
  <si>
    <t>CG496032591</t>
  </si>
  <si>
    <t>SBPQTE12094360</t>
  </si>
  <si>
    <t>(Declined: 3/05/2018 4:08:17 PM)
Declined due to inadequate fire protection for the occupation and Property Damage/Business Interruption sum insured (fire extinguishers &amp; fire blankets required)
Decl</t>
  </si>
  <si>
    <t>WYOMINGCHI</t>
  </si>
  <si>
    <t>Alex Australia Pty Ltd  t/a Wyoming Fat Chicken</t>
  </si>
  <si>
    <t>CG496022620</t>
  </si>
  <si>
    <t>SBPQTE12094377</t>
  </si>
  <si>
    <t>(Declined: 3/05/2018 4:16:08 PM)
Declined due to inadequate fire protection for the occupation and Property Damage/Business Interruption sum insured (fire extinguishers &amp; fire blankets required)
Decl</t>
  </si>
  <si>
    <t>CG496022641</t>
  </si>
  <si>
    <t>SBPQTE12094393</t>
  </si>
  <si>
    <t xml:space="preserve">(Declined: 3/05/2018 4:23:13 PM)
Declined due to inadequate fire protection for the occupation and Property Damage/Business Interruption sum insured (fire extinguishers &amp; fire blankets required)
</t>
  </si>
  <si>
    <t>CG496032672</t>
  </si>
  <si>
    <t>SBPQTE12094425</t>
  </si>
  <si>
    <t xml:space="preserve">(Declined: 3/05/2018 4:34:27 PM)
Declined due to inadequate fire protection for the occupation and Property Damage/Business Interruption sum insured (fire extinguishers &amp; fire blankets required)
</t>
  </si>
  <si>
    <t>CG506792901</t>
  </si>
  <si>
    <t>SBPQTE12098523</t>
  </si>
  <si>
    <t xml:space="preserve">(Declined: 8/05/2018 4:52:00 PM)
Declined due to inadequate fire protection for the occupation and Property Damage/Business Interruption sum insured (fire extinguishers &amp; fire blankets required)
</t>
  </si>
  <si>
    <t>CG506792920</t>
  </si>
  <si>
    <t>SBPQTE12098524</t>
  </si>
  <si>
    <t xml:space="preserve">(Declined: 8/05/2018 5:02:06 PM)
Hi Manisha, please review the answer to 'Fire Blanket' at the premises. You will note that it is a condition as per the Endorsement S232. Regards, Justin </t>
  </si>
  <si>
    <t>CG512732379</t>
  </si>
  <si>
    <t>SBPQTE12100615</t>
  </si>
  <si>
    <t>(Declined: 10/05/2018 2:48:19 PM)
Declined Property Damage cover section due to the amount of repairs or servicing work at the premises (Please select a more appropriate occupation)
Declined Property</t>
  </si>
  <si>
    <t>KENTRONICS</t>
  </si>
  <si>
    <t>Casash Pty Ltd as Trustee for The McKay Family Trust T/AS Kentronics ABN 36106545950</t>
  </si>
  <si>
    <t>CG512732408</t>
  </si>
  <si>
    <t>SBPQTE12100633</t>
  </si>
  <si>
    <t>(Declined: 10/05/2018 2:53:54 PM)
Declined Property Damage cover section due to the amount of repairs or servicing work at the premises (Please select a more appropriate occupation)
Declined Property</t>
  </si>
  <si>
    <t>CG518282930</t>
  </si>
  <si>
    <t>SBPQTE12103084</t>
  </si>
  <si>
    <t>(Declined: 14/05/2018 3:55:06 PM)
Declined due to inadequate fire protection for the risk and Property Damage/Business Interruption Sum Insured (fire extinguishers required)
Refer due to wall constru</t>
  </si>
  <si>
    <t>CG544082830</t>
  </si>
  <si>
    <t xml:space="preserve">(Declined: 30/05/2018 2:15:28 PM)
Declined due to inadequate fire protection for the occupation and Property Damage/Business Interruption sum insured (fire extinguishers &amp; fire blankets required)
</t>
  </si>
  <si>
    <t>INDIANKEB</t>
  </si>
  <si>
    <t>Amin Indian Kebab &amp; Traditional Curry Shop Pty Ltd</t>
  </si>
  <si>
    <t>CG518458231</t>
  </si>
  <si>
    <t>(Declined: 17/05/2018 1:15:42 PM)
Declined due to inadequate fire protection for the risk and Property Damage/Business Interruption Sum Insured (fire extinguishers required)
Refer due to wall constru</t>
  </si>
  <si>
    <t>PUBLICITAS</t>
  </si>
  <si>
    <t>Publishers Internationale Pty Ltd</t>
  </si>
  <si>
    <t>CG518290346</t>
  </si>
  <si>
    <t>(Declined: 21/05/2018 9:56:32 AM)
Declined due to inadequate fire protection for the risk and Property Damage/Business Interruption Sum Insured (fire extinguishers required)
Declined Public and Produ</t>
  </si>
  <si>
    <t>EMPOWER</t>
  </si>
  <si>
    <t>Empower Energy Pty Ltd</t>
  </si>
  <si>
    <t>CG534383476</t>
  </si>
  <si>
    <t>(Declined: 25/05/2018 10:32:26 AM)
Declined due to inadequate fire protection for the risk and Property Damage/Business Interruption Sum Insured (fire extinguishers required)
Refer Property Damage co</t>
  </si>
  <si>
    <t>BLACKBIRD</t>
  </si>
  <si>
    <t>Blackbird VFX Pty Ltd</t>
  </si>
  <si>
    <t>CG539482668</t>
  </si>
  <si>
    <t xml:space="preserve">(Declined: 28/05/2018 4:49:16 PM)
Declined due to inadequate fire protection for the risk and Property Damage/Business Interruption Sum Insured (fire extinguishers required)
</t>
  </si>
  <si>
    <t>SALTYAVALO</t>
  </si>
  <si>
    <t>On Hill Pty Ltd ATF Scott Nowell Trust trading as Salty Avalon</t>
  </si>
  <si>
    <t>CG539363862</t>
  </si>
  <si>
    <t xml:space="preserve">(Declined: 29/05/2018 12:43:30 PM)
Declined due to inadequate fire protection for the risk and Property Damage/Business Interruption Sum Insured (fire extinguishers required)
</t>
  </si>
  <si>
    <t>ALLICANTE</t>
  </si>
  <si>
    <t>Allicante Holdings Pty Ltd</t>
  </si>
  <si>
    <t>CG539483885</t>
  </si>
  <si>
    <t>(Declined: 29/05/2018 1:22:56 PM)
Declined due to inadequate fire protection for the risk and Property Damage/Business Interruption Sum Insured (fire extinguishers required)
Refer due to security, oc</t>
  </si>
  <si>
    <t>BANJO</t>
  </si>
  <si>
    <t>Banjo Advertising Pty Ltd</t>
  </si>
  <si>
    <t>CG544081691</t>
  </si>
  <si>
    <t>(Declined: 30/05/2018 10:44:07 AM)
Declined due to inadequate fire protection for the risk and Property Damage/Business Interruption Sum Insured (fire extinguishers required)
Declined due to inadequa</t>
  </si>
  <si>
    <t>EDA</t>
  </si>
  <si>
    <t>Exhibition Displays Australia Pty Ltd</t>
  </si>
  <si>
    <t>CG492472227</t>
  </si>
  <si>
    <t>(Declined: 2/05/2018 12:48:49 PM)
Declined due to location
Declined Property Damage cover section due to No or Auto suppression to 'Do all Deep Fryers have an automatic suppression unit and exhaust e</t>
  </si>
  <si>
    <t>VISION</t>
  </si>
  <si>
    <t>Vision Hotels Pty Ltd ATF Robert Town Unit Trust</t>
  </si>
  <si>
    <t>CG512731498</t>
  </si>
  <si>
    <t xml:space="preserve">(Declined: 10/05/2018 9:46:11 AM)
Declined Public and Products Liability cover section due to No to ?Does the business hold a current professional indemnity policy with a Sum Insured of at least $2M </t>
  </si>
  <si>
    <t>JLABINVES</t>
  </si>
  <si>
    <t>JLAB Investments Pty Ltd</t>
  </si>
  <si>
    <t>CG518451417</t>
  </si>
  <si>
    <t>(Declined: 12/05/2018 8:27:41 AM)
Hi Kirsty, thanks for sending over. This is not one we would be looking to offer terms on. Regards, Dean Windsor</t>
  </si>
  <si>
    <t>TBA</t>
  </si>
  <si>
    <t>Jennifer Mary McDowell</t>
  </si>
  <si>
    <t>CG518284901</t>
  </si>
  <si>
    <t>SBPQTE12104519</t>
  </si>
  <si>
    <t xml:space="preserve">(Declined: 15/05/2018 5:23:29 PM)
Declined due to inadequate security for the risk and Theft sum insured
</t>
  </si>
  <si>
    <t>11135</t>
  </si>
  <si>
    <t>Meld Strategies Pty Limited</t>
  </si>
  <si>
    <t>CG518456229</t>
  </si>
  <si>
    <t xml:space="preserve">(Declined: 16/05/2018 12:59:32 PM)
Declined due to inadequate security for the risk and Theft sum insured
</t>
  </si>
  <si>
    <t>TAILORMAID</t>
  </si>
  <si>
    <t>Tailormaid Communications Pty Lts</t>
  </si>
  <si>
    <t>CG518286146</t>
  </si>
  <si>
    <t>(Declined: 16/05/2018 2:21:58 PM)
Declined Public and Products Liability cover section due to occupation and turnover
Declined Public and Products Liability cover section due to No to ?Does the busin</t>
  </si>
  <si>
    <t>CG518456673</t>
  </si>
  <si>
    <t xml:space="preserve">(Declined: 16/05/2018 3:33:18 PM)
Declined due to inadequate fire protection for the risk and Property Damage/Business Interruption Sum Insured (fire extinguishers required)
</t>
  </si>
  <si>
    <t>GEERCKEL</t>
  </si>
  <si>
    <t>Luke Geercke &amp; Lauren Berry</t>
  </si>
  <si>
    <t>CG518287696</t>
  </si>
  <si>
    <t>(Declined: 17/05/2018 12:54:36 PM)
Declined due to inadequate fire protection for the risk and Property Damage/Business Interruption Sum Insured (fire extinguishers required)
Declined due to inadequa</t>
  </si>
  <si>
    <t>LANDOFPLEN</t>
  </si>
  <si>
    <t>Lotus &amp; Ming Pty Ltd T/as Land Of Plenty Food Co.</t>
  </si>
  <si>
    <t>CG518288113</t>
  </si>
  <si>
    <t xml:space="preserve">(Declined: 17/05/2018 3:20:48 PM)
Declined due to inadequate security for the risk and Theft sum insured
</t>
  </si>
  <si>
    <t>CG530843947</t>
  </si>
  <si>
    <t>(Declined: 23/05/2018 11:04:22 AM)
Declined as Flood cover is not available
Declined due to inadequate fire protection for the risk and Property Damage/Business Interruption Sum Insured (fire extingu</t>
  </si>
  <si>
    <t>LACOURONN</t>
  </si>
  <si>
    <t>La Couronne Jewellery Manufacturers Pty. Ltd.</t>
  </si>
  <si>
    <t>CG534381773</t>
  </si>
  <si>
    <t>(Declined: 24/05/2018 11:12:00 AM)
Declined due to inadequate fire protection for the risk and Property Damage/Business Interruption Sum Insured (fire extinguishers required)
Refer due to location ty</t>
  </si>
  <si>
    <t>SCHOOLPHOT</t>
  </si>
  <si>
    <t>The School Photographer Pty Ltd</t>
  </si>
  <si>
    <t>CG539481974</t>
  </si>
  <si>
    <t>SBPQTE12114990</t>
  </si>
  <si>
    <t xml:space="preserve">(Declined: 28/05/2018 12:36:24 PM)
Declined Public and Products Liability cover section due to Occupation
</t>
  </si>
  <si>
    <t>NADEINEC</t>
  </si>
  <si>
    <t>Nadine Crowe</t>
  </si>
  <si>
    <t>CG539362303</t>
  </si>
  <si>
    <t>(Declined: 28/05/2018 1:52:11 PM)
Declined as Flood cover is not available
Declined due to location type, inadequate security for the risk and Theft sum insured
Refer due to Theft of property in open</t>
  </si>
  <si>
    <t>TUZ01</t>
  </si>
  <si>
    <t>THF Australia Pty Ltd T/As Tuza Floats</t>
  </si>
  <si>
    <t>CG539483909</t>
  </si>
  <si>
    <t xml:space="preserve">(Declined: 29/05/2018 1:31:56 PM)
Hi Katie, Hi, 
Thank you for the opportunity to quote. 
Unfortunately this risk falls outside of our underwriting guidelines and we are not able to assist in this </t>
  </si>
  <si>
    <t>CG544031364</t>
  </si>
  <si>
    <t>SBPQTE12114993</t>
  </si>
  <si>
    <t>(Declined: 30/05/2018 6:35:21 AM)
Hi Kirsty, thanks for sending over. Do you have any links to websites for your client or links to similar work conducted? We have occupations such as Secretarial S</t>
  </si>
  <si>
    <t>CG544033037</t>
  </si>
  <si>
    <t xml:space="preserve">(Declined: 30/05/2018 4:33:42 PM)
Declined due to inadequate fire protection for the risk and Property Damage/Business Interruption Sum Insured (fire extinguishers required)
</t>
  </si>
  <si>
    <t>STON02</t>
  </si>
  <si>
    <t>Stondon Holdings Pty Ltd</t>
  </si>
  <si>
    <t>CG496031424</t>
  </si>
  <si>
    <t>SBPQTE12093521</t>
  </si>
  <si>
    <t xml:space="preserve">(Declined: 3/05/2018 9:06:43 AM)
Declined Public and Products Liability cover section due to Occupation
</t>
  </si>
  <si>
    <t>DARL002</t>
  </si>
  <si>
    <t>Nigel Sibio T/as Darling Downs Property Care</t>
  </si>
  <si>
    <t>CG496032389</t>
  </si>
  <si>
    <t xml:space="preserve">(Declined: 3/05/2018 3:08:09 PM)
Declined Public and Products Liability cover section due to Occupation
</t>
  </si>
  <si>
    <t>CONN005</t>
  </si>
  <si>
    <t>N.S.C Electrical Pty Ltd ATF The NSC Contracting  Trust T/A Nicholas Connolly Electrical  &amp; Nicholas Connolly</t>
  </si>
  <si>
    <t>CG518453638</t>
  </si>
  <si>
    <t>SBPQTE12103457</t>
  </si>
  <si>
    <t xml:space="preserve">(Declined: 15/05/2018 9:13:31 AM)
Declined Property Damage cover section due to Occupation
Declined General Property cover section due to Occupation
Declined Theft cover section due to Occupation
</t>
  </si>
  <si>
    <t>SWIN001</t>
  </si>
  <si>
    <t>South West Indigenous Network Inc</t>
  </si>
  <si>
    <t>CG518283566</t>
  </si>
  <si>
    <t xml:space="preserve">(Declined: 15/05/2018 9:16:58 AM)
Declined Property Damage cover section due to Occupation
Declined General Property cover section due to Occupation
Declined Theft cover section due to Occupation
</t>
  </si>
  <si>
    <t>CG518283797</t>
  </si>
  <si>
    <t xml:space="preserve">(Declined: 15/05/2018 10:53:06 AM)
Declined Public and Products Liability cover section due to Occupation
</t>
  </si>
  <si>
    <t>BOUR002</t>
  </si>
  <si>
    <t>Alison Bourne</t>
  </si>
  <si>
    <t>CG530842370</t>
  </si>
  <si>
    <t>SBPQTE12110101</t>
  </si>
  <si>
    <t>(Declined: 22/05/2018 1:54:31 PM)
Declined due to minimum underwriting criteria not being met
Refer Public and Products Liability cover section due to Occupation (Please provide full details of all b</t>
  </si>
  <si>
    <t>QLF0001</t>
  </si>
  <si>
    <t>Queensland Law Foundation Pty Ltd</t>
  </si>
  <si>
    <t>CG534381590</t>
  </si>
  <si>
    <t>(Declined: 24/05/2018 10:09:16 AM)
Hi Robyn,
thank you for your referral, however due to the premium being below our minimum premium the system has auto declined this quote.
Kind regards
michael.</t>
  </si>
  <si>
    <t>CG534381950</t>
  </si>
  <si>
    <t xml:space="preserve">(Declined: 24/05/2018 12:02:30 PM)
Declined Public and Products Liability cover section due to Occupation
</t>
  </si>
  <si>
    <t>CORA001</t>
  </si>
  <si>
    <t xml:space="preserve">Coralcritters </t>
  </si>
  <si>
    <t>CG534385332</t>
  </si>
  <si>
    <t>SBPQTE12113905</t>
  </si>
  <si>
    <t>(Declined: 26/05/2018 6:46:45 PM)
Hi Robyn,
I have decline this one back to you as i have asked for additional information in quote number 	
SBPQTE12102664.
Kind Regards
Muy Chhean</t>
  </si>
  <si>
    <t>RESO001</t>
  </si>
  <si>
    <t>Resource Strategies Pty Ltd</t>
  </si>
  <si>
    <t>CG539484121</t>
  </si>
  <si>
    <t>SBPQTE12116402</t>
  </si>
  <si>
    <t xml:space="preserve">(Declined: 29/05/2018 2:34:57 PM)
Declined Public and Products Liability cover section due to occupation and turnover
Refer due to claims history (Please provide full details)
</t>
  </si>
  <si>
    <t>CG539364277</t>
  </si>
  <si>
    <t>SBPQTE12116473</t>
  </si>
  <si>
    <t xml:space="preserve">(Declined: 29/05/2018 2:59:30 PM)
Declined Public and Products Liability cover section due to Yes to 'Is the business involved in any other activities not associated with the occupation selected?'
</t>
  </si>
  <si>
    <t>LEMP001</t>
  </si>
  <si>
    <t>Lempret</t>
  </si>
  <si>
    <t>CG544033075</t>
  </si>
  <si>
    <t>(Declined: 30/05/2018 4:48:28 PM)
Declined Public and Products Liability cover section due to the percentage of turnover paid to contractors/subcontractors
Declined Public and Products Liability cove</t>
  </si>
  <si>
    <t>MCEVOYG</t>
  </si>
  <si>
    <t>Gavin McEvoy</t>
  </si>
  <si>
    <t>CG546871699</t>
  </si>
  <si>
    <t>SBPQTE12118469</t>
  </si>
  <si>
    <t xml:space="preserve">(Declined: 31/05/2018 10:37:02 AM)
Declined due to location
</t>
  </si>
  <si>
    <t>HORI002</t>
  </si>
  <si>
    <t>Horiszon Property Investment Trust</t>
  </si>
  <si>
    <t>CG546951743</t>
  </si>
  <si>
    <t xml:space="preserve">(Declined: 31/05/2018 10:45:43 AM)
Declined due to location
</t>
  </si>
  <si>
    <t>CG546951831</t>
  </si>
  <si>
    <t xml:space="preserve">(Declined: 31/05/2018 11:09:26 AM)
Hi Robyn,
I tried calling you earlier to discuss this. Due to the tuenover and occupation, we are unfortunately unable to offer liability cover for this risk. If </t>
  </si>
  <si>
    <t>CG546952141</t>
  </si>
  <si>
    <t>SBPQTE12118747</t>
  </si>
  <si>
    <t xml:space="preserve">(Declined: 31/05/2018 12:25:25 PM)
Declined due to General Property section taken without either Property Damage section or Liability section
</t>
  </si>
  <si>
    <t>THOM007</t>
  </si>
  <si>
    <t>Harry Thompson</t>
  </si>
  <si>
    <t>CG546872101</t>
  </si>
  <si>
    <t xml:space="preserve">(Declined: 31/05/2018 12:29:12 PM)
Declined due to General Property section taken without either Property Damage section or Liability section
</t>
  </si>
  <si>
    <t>CG512044208</t>
  </si>
  <si>
    <t>SBPQTE12101645</t>
  </si>
  <si>
    <t>(Declined: 11/05/2018 2:07:50 PM)
Decline due to occupation and Property Damage/Business Interruption Sum Insured
Refer due to claims history (Please provide full details)
Refer Property Damage cover</t>
  </si>
  <si>
    <t>SCOTTSK</t>
  </si>
  <si>
    <t>Scotts Kitchens Pty Ltd</t>
  </si>
  <si>
    <t>CG518281900</t>
  </si>
  <si>
    <t>(Declined: 14/05/2018 10:23:11 AM)
Hello,
Thank you for the opportunity to quote. Under our limits for high sums insured under Property Damage and Business interruption, this risk falls outside of</t>
  </si>
  <si>
    <t>CG518455265</t>
  </si>
  <si>
    <t>(Declined: 15/05/2018 6:34:42 PM)
Decline due to occupation and Property Damage/Business Interruption Sum Insured
Refer due to Property Damage/Business Interruption total policy sum insured
Refer due</t>
  </si>
  <si>
    <t>CHARCOALCH</t>
  </si>
  <si>
    <t>The Original Frango</t>
  </si>
  <si>
    <t>CG483705540</t>
  </si>
  <si>
    <t xml:space="preserve">(Declined: 1/05/2018 10:06:34 AM)
Declined due to location
Decline due to occupation and Property Damage/Business Interruption Sum Insured
Refer due to claims history (Please provide full details)
</t>
  </si>
  <si>
    <t>N3457</t>
  </si>
  <si>
    <t>CG483935424</t>
  </si>
  <si>
    <t xml:space="preserve">(Declined: 1/05/2018 10:47:26 AM)
Declined due to location
</t>
  </si>
  <si>
    <t>G3245</t>
  </si>
  <si>
    <t>Jaden Graham</t>
  </si>
  <si>
    <t>CG483935454</t>
  </si>
  <si>
    <t>SBPQTE12091277</t>
  </si>
  <si>
    <t xml:space="preserve">(Declined: 1/05/2018 10:54:32 AM)
Declined due to inadequate fire protection for the risk and Property Damage/Business Interruption Sum Insured (fire extinguishers required)
</t>
  </si>
  <si>
    <t>W4824</t>
  </si>
  <si>
    <t>CF Wells Chartered Accountants</t>
  </si>
  <si>
    <t>CG483935627</t>
  </si>
  <si>
    <t xml:space="preserve">(Declined: 1/05/2018 11:41:00 AM)
Declined Public and Products Liability cover section due to Occupation
</t>
  </si>
  <si>
    <t>TURN B</t>
  </si>
  <si>
    <t>Blair Turnbull</t>
  </si>
  <si>
    <t>CG483705960</t>
  </si>
  <si>
    <t xml:space="preserve">(Declined: 1/05/2018 11:53:01 AM)
Declined Public and Products Liability cover section due to Occupation
</t>
  </si>
  <si>
    <t>YARR D</t>
  </si>
  <si>
    <t>Darren Yarrow Electrical</t>
  </si>
  <si>
    <t>CG483706318</t>
  </si>
  <si>
    <t xml:space="preserve">(Declined: 1/05/2018 1:49:39 PM)
Declined Public and Products Liability cover section due to Occupation
</t>
  </si>
  <si>
    <t>W9261</t>
  </si>
  <si>
    <t>David Wiley</t>
  </si>
  <si>
    <t>CG483936347</t>
  </si>
  <si>
    <t xml:space="preserve">(Declined: 1/05/2018 3:18:16 PM)
Declined due to General Property section taken without either Property Damage section or Liability section
</t>
  </si>
  <si>
    <t>S2655</t>
  </si>
  <si>
    <t>Sullivans International Pty Ltd</t>
  </si>
  <si>
    <t>CG483706712</t>
  </si>
  <si>
    <t xml:space="preserve">(Declined: 1/05/2018 3:50:19 PM)
Declined due to inadequate fire protection for the risk and Property Damage/Business Interruption Sum Insured (fire extinguishers required)
</t>
  </si>
  <si>
    <t>K8754</t>
  </si>
  <si>
    <t>MURRAY J KENT PTY LTD AND OTHERS</t>
  </si>
  <si>
    <t>CG483936492</t>
  </si>
  <si>
    <t xml:space="preserve">(Declined: 1/05/2018 4:08:12 PM)
Declined due to location
Refer due to claims history (Please provide full details)
Refer due to claims history (Please provide full details)
</t>
  </si>
  <si>
    <t>Z3664</t>
  </si>
  <si>
    <t>CA Zaglas</t>
  </si>
  <si>
    <t>CG483936503</t>
  </si>
  <si>
    <t>SBPQTE12092026</t>
  </si>
  <si>
    <t xml:space="preserve">(Declined: 1/05/2018 4:10:04 PM)
Declined Public and Products Liability cover section due to Occupation
</t>
  </si>
  <si>
    <t>G9921</t>
  </si>
  <si>
    <t>Genix Pty Ltd</t>
  </si>
  <si>
    <t>CG483706812</t>
  </si>
  <si>
    <t xml:space="preserve">(Declined: 1/05/2018 4:18:43 PM)
Declined due to inadequate fire protection for the risk and Property Damage/Business Interruption Sum Insured (fire extinguishers required)
</t>
  </si>
  <si>
    <t>CG483936553</t>
  </si>
  <si>
    <t xml:space="preserve">(Declined: 1/05/2018 4:22:49 PM)
Declined due to location
</t>
  </si>
  <si>
    <t>P5179</t>
  </si>
  <si>
    <t>Chi-Leung &amp; Betty Poon</t>
  </si>
  <si>
    <t>CG483706863</t>
  </si>
  <si>
    <t xml:space="preserve">(Declined: 1/05/2018 4:40:30 PM)
Declined due to location
Declined due to inadequate fire protection for the risk and Property Damage/Business Interruption Sum Insured (fire extinguishers required)
</t>
  </si>
  <si>
    <t>BENZ S</t>
  </si>
  <si>
    <t>Lewis Benz Holdings Pty Ltd</t>
  </si>
  <si>
    <t>CG483936647</t>
  </si>
  <si>
    <t>SBPQTE12092130</t>
  </si>
  <si>
    <t>(Declined: 1/05/2018 4:53:07 PM)
Declined Property Damage cover section due to Occupation
Declined General Property cover section due to Occupation
Declined Business Interruption cover section due to</t>
  </si>
  <si>
    <t>CG491971530</t>
  </si>
  <si>
    <t xml:space="preserve">(Declined: 2/05/2018 9:27:31 AM)
Declined Public and Products Liability cover section due to Occupation
</t>
  </si>
  <si>
    <t>K2749</t>
  </si>
  <si>
    <t>MDK Mining Maintenance &amp; Electrical P/L</t>
  </si>
  <si>
    <t>CG492471550</t>
  </si>
  <si>
    <t xml:space="preserve">(Declined: 2/05/2018 9:35:52 AM)
Declined due to location
</t>
  </si>
  <si>
    <t>J1707</t>
  </si>
  <si>
    <t>TP &amp; AA Jacobsen</t>
  </si>
  <si>
    <t>CG492471566</t>
  </si>
  <si>
    <t xml:space="preserve">(Declined: 2/05/2018 9:40:37 AM)
Declined Public and Products Liability cover section due to Occupation
</t>
  </si>
  <si>
    <t>BOUD C</t>
  </si>
  <si>
    <t>Boudreaux Cellar Services</t>
  </si>
  <si>
    <t>CG491971629</t>
  </si>
  <si>
    <t xml:space="preserve">(Declined: 2/05/2018 10:02:43 AM)
Declined Public and Products Liability cover section due to Occupation
</t>
  </si>
  <si>
    <t>NEWM W</t>
  </si>
  <si>
    <t>Wayne Newman</t>
  </si>
  <si>
    <t>CG491971634</t>
  </si>
  <si>
    <t xml:space="preserve">(Declined: 2/05/2018 10:03:28 AM)
Declined Public and Products Liability cover section due to Occupation
</t>
  </si>
  <si>
    <t>R4097</t>
  </si>
  <si>
    <t>Alex Resa</t>
  </si>
  <si>
    <t>CG492471909</t>
  </si>
  <si>
    <t xml:space="preserve">(Declined: 2/05/2018 11:18:11 AM)
Declined due to location
</t>
  </si>
  <si>
    <t>L7791</t>
  </si>
  <si>
    <t>AD &amp; TA Lacey</t>
  </si>
  <si>
    <t>CG491971890</t>
  </si>
  <si>
    <t xml:space="preserve">(Declined: 2/05/2018 11:18:40 AM)
Declined due to location
Refer due to claims history (Please provide full details)
Refer due to claims history (Please provide full details)
</t>
  </si>
  <si>
    <t>L5830</t>
  </si>
  <si>
    <t>Lacden Pty Ltd</t>
  </si>
  <si>
    <t>CG491971997</t>
  </si>
  <si>
    <t>SBPQTE12092680</t>
  </si>
  <si>
    <t>(Declined: 2/05/2018 11:47:41 AM)
Declined due to inadequate fire protection for the risk and Property Damage/Business Interruption Sum Insured (fire extinguishers required)
Refer due to wall constru</t>
  </si>
  <si>
    <t>T0220</t>
  </si>
  <si>
    <t>Timms Curtain House Pty Ltd</t>
  </si>
  <si>
    <t>CG492472349</t>
  </si>
  <si>
    <t>(Declined: 2/05/2018 1:50:12 PM)
Declined Property Damage cover section due to tenant Occupation
Declined Business Interruption cover section due to tenant Occupation
Declined Public and Products Lia</t>
  </si>
  <si>
    <t>ARRINDEL</t>
  </si>
  <si>
    <t>Mr Mark Arrindell</t>
  </si>
  <si>
    <t>CG492472552</t>
  </si>
  <si>
    <t xml:space="preserve">(Declined: 2/05/2018 2:49:22 PM)
Declined due to location
</t>
  </si>
  <si>
    <t>DOWNUNDER</t>
  </si>
  <si>
    <t>Downunder Training &amp; Consulting</t>
  </si>
  <si>
    <t>CG491972659</t>
  </si>
  <si>
    <t xml:space="preserve">(Declined: 2/05/2018 3:19:12 PM)
Declined due to location
</t>
  </si>
  <si>
    <t>K4303</t>
  </si>
  <si>
    <t>KJJA Pty Ltd ATFT KJJA Family Trust</t>
  </si>
  <si>
    <t>CG491972680</t>
  </si>
  <si>
    <t>(Declined: 2/05/2018 3:22:15 PM)
Declined due to location
Declined Property Damage cover section due to tenant Occupation
Declined Public and Products Liability cover section due to tenant Occupation</t>
  </si>
  <si>
    <t>RIBRKYC5907</t>
  </si>
  <si>
    <t>CQ Motorsports Benaraby INC</t>
  </si>
  <si>
    <t>CG492472731</t>
  </si>
  <si>
    <t xml:space="preserve">(Declined: 2/05/2018 3:36:13 PM)
Declined Public and Products Liability cover section due to Occupation
</t>
  </si>
  <si>
    <t>RIBRKYB3664</t>
  </si>
  <si>
    <t>TICAB Pty Ltd</t>
  </si>
  <si>
    <t>CG491972824</t>
  </si>
  <si>
    <t xml:space="preserve">(Declined: 2/05/2018 4:09:23 PM)
Declined Public and Products Liability cover section due to Occupation
</t>
  </si>
  <si>
    <t>SHOC E</t>
  </si>
  <si>
    <t>SHOCK ELECTRICAL PTY LTD</t>
  </si>
  <si>
    <t>CG492472919</t>
  </si>
  <si>
    <t>SBPQTE12093309</t>
  </si>
  <si>
    <t xml:space="preserve">(Declined: 2/05/2018 4:34:35 PM)
Declined Property Damage cover section due to Occupation
Declined Public and Products Liability cover section due to Occupation
</t>
  </si>
  <si>
    <t>D4696</t>
  </si>
  <si>
    <t>Michele Doran</t>
  </si>
  <si>
    <t>CG491972892</t>
  </si>
  <si>
    <t xml:space="preserve">(Declined: 2/05/2018 4:36:10 PM)
Declined Property Damage cover section due to tenant Occupation
Declined Public and Products Liability cover section due to tenant Occupation
</t>
  </si>
  <si>
    <t>CG496021561</t>
  </si>
  <si>
    <t xml:space="preserve">(Declined: 3/05/2018 10:00:21 AM)
Declined due to location
</t>
  </si>
  <si>
    <t>P2732</t>
  </si>
  <si>
    <t>John &amp; Elva Paterson</t>
  </si>
  <si>
    <t>CG496031685</t>
  </si>
  <si>
    <t xml:space="preserve">(Declined: 3/05/2018 10:32:07 AM)
Declined due to location
Declined Public and Products Liability cover section due to Occupation
</t>
  </si>
  <si>
    <t>MART R</t>
  </si>
  <si>
    <t>Mackay Electric Vehicles Pty Ltd</t>
  </si>
  <si>
    <t>CG496021710</t>
  </si>
  <si>
    <t xml:space="preserve">(Declined: 3/05/2018 10:50:01 AM)
Declined Public and Products Liability cover section due to Occupation
</t>
  </si>
  <si>
    <t>CG496031731</t>
  </si>
  <si>
    <t>SBPQTE12093742</t>
  </si>
  <si>
    <t xml:space="preserve">(Declined: 3/05/2018 10:50:37 AM)
Declined Public and Products Liability cover section due to Occupation
</t>
  </si>
  <si>
    <t>DIFA D M</t>
  </si>
  <si>
    <t>D &amp; M Di Fabio</t>
  </si>
  <si>
    <t>CG496031867</t>
  </si>
  <si>
    <t>(Declined: 3/05/2018 11:44:14 AM)
Declined Property Damage cover section due to Occupation
Declined Property Damage cover section due to Occupation
Declined Public and Products Liability cover sectio</t>
  </si>
  <si>
    <t>A1629</t>
  </si>
  <si>
    <t>Adcrete Industries Pty Ltd, Rimseal Pty Ltd</t>
  </si>
  <si>
    <t>CG496021930</t>
  </si>
  <si>
    <t>SBPQTE12093879</t>
  </si>
  <si>
    <t xml:space="preserve">(Declined: 3/05/2018 11:59:34 AM)
Declined Public and Products Liability cover section due to Occupation
</t>
  </si>
  <si>
    <t>E6133</t>
  </si>
  <si>
    <t>Electrical Solar Power Projects Pty Ltd</t>
  </si>
  <si>
    <t>CG496022240</t>
  </si>
  <si>
    <t xml:space="preserve">(Declined: 3/05/2018 2:19:03 PM)
Declined due to location
Declined Property Damage cover section due to Occupation
Declined Property Damage cover section due to the number of rooms
Declined Business </t>
  </si>
  <si>
    <t>H5461</t>
  </si>
  <si>
    <t>Christine Hall</t>
  </si>
  <si>
    <t>CG496022472</t>
  </si>
  <si>
    <t xml:space="preserve">(Declined: 3/05/2018 3:32:12 PM)
Declined due to Machinery Breakdown section taken without Property Damage section
Declined due to Machinery cover taken without building cover (Property Owner)
</t>
  </si>
  <si>
    <t>BLANDFOR G</t>
  </si>
  <si>
    <t xml:space="preserve">GORDON KENNETH JOHN BLANDFORD DALE EDWARD  BLANDFORD   ATF INDLEC SUPERANNUATION      </t>
  </si>
  <si>
    <t>CG496023117</t>
  </si>
  <si>
    <t xml:space="preserve">(Declined: 4/05/2018 9:32:31 AM)
Declined due to location
Declined due to location
</t>
  </si>
  <si>
    <t>DINE K</t>
  </si>
  <si>
    <t>Kathy Dine</t>
  </si>
  <si>
    <t>CG496023270</t>
  </si>
  <si>
    <t xml:space="preserve">(Declined: 4/05/2018 10:33:06 AM)
Declined due to location
Declined due to inadequate fire protection for the risk and Property Damage/Business Interruption Sum Insured (fire extinguishers required)
</t>
  </si>
  <si>
    <t>GOODIN P</t>
  </si>
  <si>
    <t>Patrick John Goodin T/as Hair On Holland</t>
  </si>
  <si>
    <t>CG496033437</t>
  </si>
  <si>
    <t xml:space="preserve">(Declined: 4/05/2018 11:52:59 AM)
Declined due to location
</t>
  </si>
  <si>
    <t>I1672</t>
  </si>
  <si>
    <t xml:space="preserve">Ideal Placements Pty Ltd </t>
  </si>
  <si>
    <t>CG496033649</t>
  </si>
  <si>
    <t>(Declined: 4/05/2018 1:52:06 PM)
Declined due to inadequate fire protection for the risk and Property Damage/Business Interruption Sum Insured (fire extinguishers required)
Refer due to wall construc</t>
  </si>
  <si>
    <t>E1559</t>
  </si>
  <si>
    <t>T Early &amp; Sons Holdings Pty Ltd</t>
  </si>
  <si>
    <t>CG496034053</t>
  </si>
  <si>
    <t xml:space="preserve">(Declined: 4/05/2018 4:14:57 PM)
Declined due to location
</t>
  </si>
  <si>
    <t>C7821</t>
  </si>
  <si>
    <t>Ayden Muir-McBride &amp; Spencer Chapman</t>
  </si>
  <si>
    <t>CG496034136</t>
  </si>
  <si>
    <t xml:space="preserve">(Declined: 4/05/2018 4:43:23 PM)
Declined due to General Property section taken without either Property Damage section or Liability section
Declined General Property cover section due to Occupation
</t>
  </si>
  <si>
    <t>MACK TRI</t>
  </si>
  <si>
    <t>Mackay Triathlon Club</t>
  </si>
  <si>
    <t>CG496024129</t>
  </si>
  <si>
    <t xml:space="preserve">(Declined: 4/05/2018 4:55:58 PM)
Declined due to location
Declined Public and Products Liability cover section due to Occupation
</t>
  </si>
  <si>
    <t>N8130</t>
  </si>
  <si>
    <t>Kneads Balance Massage &amp; Health Centre</t>
  </si>
  <si>
    <t>CG501122108</t>
  </si>
  <si>
    <t xml:space="preserve">(Declined: 7/05/2018 12:38:51 PM)
Declined Public and Products Liability cover section due to Occupation
</t>
  </si>
  <si>
    <t>S4370</t>
  </si>
  <si>
    <t>Alexander Steel</t>
  </si>
  <si>
    <t>CG506552241</t>
  </si>
  <si>
    <t>(Declined: 8/05/2018 1:03:03 PM)
Declined due to inadequate fire protection for the risk and Property Damage/Business Interruption Sum Insured (fire extinguishers required)
Declined Public and Produc</t>
  </si>
  <si>
    <t>ANDERSON CH</t>
  </si>
  <si>
    <t>STRAIGHT LINE ENTERPRISES PTY LTD T/AS ALPHA LIGHTING AND ELECTRICS</t>
  </si>
  <si>
    <t>CG506792590</t>
  </si>
  <si>
    <t>(Declined: 8/05/2018 3:15:59 PM)
Declined due to location
Declined Public and Products Liability cover section due to the percentage of hot work away
Declined Public and Products Liability cover sect</t>
  </si>
  <si>
    <t>RIBMKYG7873</t>
  </si>
  <si>
    <t>Glenden Hardware &amp; Rural</t>
  </si>
  <si>
    <t>CG506793477</t>
  </si>
  <si>
    <t>(Declined: 9/05/2018 10:03:27 AM)
Declined Business Interruption cover section due to Yes to Do you wish to specify any Customers or Suppliers?
Refer Business Interruption cover section due to the pe</t>
  </si>
  <si>
    <t>Q8780</t>
  </si>
  <si>
    <t>QRS (QLD) Pty Ltd</t>
  </si>
  <si>
    <t>CG506553539</t>
  </si>
  <si>
    <t>(Declined: 9/05/2018 10:39:36 AM)
Declined Property Damage cover section due to tenant Occupation
Declined Business Interruption cover section due to tenant Occupation
Declined Glass cover section du</t>
  </si>
  <si>
    <t>L4913</t>
  </si>
  <si>
    <t>Whheat Management Group Pty Ltd</t>
  </si>
  <si>
    <t>CG506793697</t>
  </si>
  <si>
    <t xml:space="preserve">(Declined: 9/05/2018 11:17:50 AM)
Declined Public and Products Liability cover section due to Occupation
</t>
  </si>
  <si>
    <t>J3743</t>
  </si>
  <si>
    <t>Larry &amp; Judy Just</t>
  </si>
  <si>
    <t>CG506554080</t>
  </si>
  <si>
    <t xml:space="preserve">(Declined: 9/05/2018 1:53:20 PM)
Declined due to location
Declined due to location
Declined due to inadequate fire protection for the risk and Property Damage/Business Interruption Sum Insured (fire </t>
  </si>
  <si>
    <t>MKYD8411</t>
  </si>
  <si>
    <t>Michael Depinto</t>
  </si>
  <si>
    <t>CG506794269</t>
  </si>
  <si>
    <t xml:space="preserve">(Declined: 9/05/2018 2:13:57 PM)
Declined Public and Products Liability cover section due to Occupation
</t>
  </si>
  <si>
    <t>B2158</t>
  </si>
  <si>
    <t>Trucut Solutions Pty Ltd</t>
  </si>
  <si>
    <t>CG506554188</t>
  </si>
  <si>
    <t>(Declined: 9/05/2018 2:29:25 PM)
Declined Public and Products Liability cover section due to Yes to 'Does the business repair or service: watercraft or aircraft; vehicles/machinery - commercial (whic</t>
  </si>
  <si>
    <t>COMP T</t>
  </si>
  <si>
    <t>Compressor Technology QLD Pty Ltd</t>
  </si>
  <si>
    <t>CG506794431</t>
  </si>
  <si>
    <t xml:space="preserve">(Declined: 9/05/2018 3:01:30 PM)
Declined Public and Products Liability cover section due to Occupation
</t>
  </si>
  <si>
    <t>JACKSON A</t>
  </si>
  <si>
    <t>Andrew Jackson</t>
  </si>
  <si>
    <t>CG506554563</t>
  </si>
  <si>
    <t>(Declined: 9/05/2018 4:12:32 PM)
Declined due to inadequate fire protection for the risk and Property Damage/Business Interruption Sum Insured (fire extinguishers required)
Declined Property Damage c</t>
  </si>
  <si>
    <t>RIBRABM0947</t>
  </si>
  <si>
    <t>Michael &amp; Rose McKergow</t>
  </si>
  <si>
    <t>CG506554682</t>
  </si>
  <si>
    <t>(Declined: 9/05/2018 4:46:58 PM)
Declined due to location
Declined Property Damage cover section due to No or Unknown to 'Does the wok cooking equipment have its own water cooling and filling system?</t>
  </si>
  <si>
    <t>Yet</t>
  </si>
  <si>
    <t>Yet Sing Family T/As Kyleakin Pty Ltd</t>
  </si>
  <si>
    <t>CG512041621</t>
  </si>
  <si>
    <t xml:space="preserve">(Declined: 10/05/2018 9:47:01 AM)
Declined Public and Products Liability cover section due to Occupation
</t>
  </si>
  <si>
    <t>ROGE S</t>
  </si>
  <si>
    <t>Roger's Services</t>
  </si>
  <si>
    <t>CG512731554</t>
  </si>
  <si>
    <t>(Declined: 10/05/2018 10:10:37 AM)
Declined due to location
Refer due to claims history (Please provide full details)
Refer due to claims history (Please provide full details)
Refer due to claims his</t>
  </si>
  <si>
    <t>C5092</t>
  </si>
  <si>
    <t>Gelatissimo Mackay</t>
  </si>
  <si>
    <t>CG512041699</t>
  </si>
  <si>
    <t>(Declined: 10/05/2018 10:12:15 AM)
Declined due to inadequate fire protection for the risk and Property Damage/Business Interruption Sum Insured (fire extinguishers required)
Refer due to claims hist</t>
  </si>
  <si>
    <t>A1273</t>
  </si>
  <si>
    <t>Australia's Camping Quartermaster</t>
  </si>
  <si>
    <t>CG512041801</t>
  </si>
  <si>
    <t xml:space="preserve">(Declined: 10/05/2018 10:44:27 AM)
Declined Public and Products Liability cover section due to Occupation
</t>
  </si>
  <si>
    <t>S4400</t>
  </si>
  <si>
    <t>EM Family Trust</t>
  </si>
  <si>
    <t>CG512042042</t>
  </si>
  <si>
    <t>SBPQTE12100233</t>
  </si>
  <si>
    <t xml:space="preserve">(Declined: 10/05/2018 11:57:02 AM)
Declined Property Damage cover section due to Occupation
Declined Public and Products Liability cover section due to Occupation
</t>
  </si>
  <si>
    <t>D4404</t>
  </si>
  <si>
    <t>Andrew De Stefano</t>
  </si>
  <si>
    <t>CG512731874</t>
  </si>
  <si>
    <t xml:space="preserve">(Declined: 10/05/2018 11:58:16 AM)
Declined Property Damage cover section due to Occupation
Declined Public and Products Liability cover section due to Occupation
</t>
  </si>
  <si>
    <t>CG512731929</t>
  </si>
  <si>
    <t>(Declined: 10/05/2018 12:17:43 PM)
Declined Property Damage cover section due to Occupation
Declined Theft cover section due to Occupation
Refer due to claims history (Please provide full details)
Re</t>
  </si>
  <si>
    <t>CAQ PINE</t>
  </si>
  <si>
    <t>PINE RIVERS CROQUET CLUB INC</t>
  </si>
  <si>
    <t>CG512732150</t>
  </si>
  <si>
    <t>SBPQTE12100429</t>
  </si>
  <si>
    <t xml:space="preserve">(Declined: 10/05/2018 1:29:33 PM)
Decline due to occupation and Property Damage/Business Interruption Sum Insured
Declined Property Damage cover section due to No to Are deep fryers thermostatically </t>
  </si>
  <si>
    <t>F4625</t>
  </si>
  <si>
    <t>F W Pty Ltd</t>
  </si>
  <si>
    <t>CG512042709</t>
  </si>
  <si>
    <t xml:space="preserve">(Declined: 10/05/2018 3:36:22 PM)
Declined due to location
Declined Property Damage cover section due to Occupation
Declined Business Interruption cover section due to Occupation
Declined Public and </t>
  </si>
  <si>
    <t>E3936</t>
  </si>
  <si>
    <t>Earlbah Pty Ltd and RL &amp; R Ward</t>
  </si>
  <si>
    <t>CG512732640</t>
  </si>
  <si>
    <t xml:space="preserve">(Declined: 10/05/2018 4:00:59 PM)
Declined due to location
Declined as Flood cover is not available
Declined Public and Products Liability cover section due to Occupation
Refer due to claims history </t>
  </si>
  <si>
    <t>G3234</t>
  </si>
  <si>
    <t>Stephen NIcholls &amp; Bernadette Gorman</t>
  </si>
  <si>
    <t>CG512042860</t>
  </si>
  <si>
    <t xml:space="preserve">(Declined: 10/05/2018 4:09:10 PM)
Declined Public and Products Liability cover section due to Occupation
</t>
  </si>
  <si>
    <t>R9451</t>
  </si>
  <si>
    <t>Kylie Rhule</t>
  </si>
  <si>
    <t>CG512733235</t>
  </si>
  <si>
    <t xml:space="preserve">(Declined: 11/05/2018 9:08:51 AM)
Declined Public and Products Liability cover section due to Occupation
</t>
  </si>
  <si>
    <t>MARA L</t>
  </si>
  <si>
    <t>Lesley Marais</t>
  </si>
  <si>
    <t>CG512043477</t>
  </si>
  <si>
    <t xml:space="preserve">(Declined: 11/05/2018 9:34:59 AM)
Hello,
Thank you for the opportunity to quote. Under our limits for high sums insured under Property Damage and Business interruption, this risk falls outside of </t>
  </si>
  <si>
    <t>CG512043501</t>
  </si>
  <si>
    <t>SBPQTE12101149</t>
  </si>
  <si>
    <t>(Declined: 11/05/2018 9:50:05 AM)
Declined Property Damage cover section due to Occupation
Declined General Property cover section due to Occupation
Declined Theft cover section due to Occupation
Dec</t>
  </si>
  <si>
    <t>Bake I</t>
  </si>
  <si>
    <t>Bakes Irrigators Assoc Inc</t>
  </si>
  <si>
    <t>CG512043505</t>
  </si>
  <si>
    <t>(Declined: 11/05/2018 9:51:40 AM)
Declined Property Damage cover section due to Occupation
Declined General Property cover section due to Occupation
Declined Theft cover section due to Occupation
Dec</t>
  </si>
  <si>
    <t>CG512043585</t>
  </si>
  <si>
    <t xml:space="preserve">(Declined: 11/05/2018 10:22:44 AM)
Declined Property Damage cover section due to No or Auto suppression to 'Do all Deep Fryers have an automatic suppression unit and exhaust extraction system?'
</t>
  </si>
  <si>
    <t>RIBRKYM9128</t>
  </si>
  <si>
    <t>KA &amp; BA Miller</t>
  </si>
  <si>
    <t>CG512733731</t>
  </si>
  <si>
    <t>SBPQTE12101485</t>
  </si>
  <si>
    <t>(Declined: 11/05/2018 12:28:50 PM)
Declined as Flood cover is not available
Declined Public and Products Liability cover section due to No or Unknown to 'Does the business have at least 2 years exper</t>
  </si>
  <si>
    <t>F2104</t>
  </si>
  <si>
    <t>Mark's Midas Weld</t>
  </si>
  <si>
    <t>CG512733953</t>
  </si>
  <si>
    <t>(Declined: 11/05/2018 2:09:15 PM)
Declined Public and Products Liability cover section due to Yes to 'Does the business do any manual work away from the premises?'
Declined Public and Products Liabil</t>
  </si>
  <si>
    <t>ALL COM</t>
  </si>
  <si>
    <t>All Computer Services Pty Ltd</t>
  </si>
  <si>
    <t>CG512733984</t>
  </si>
  <si>
    <t xml:space="preserve">(Declined: 11/05/2018 2:20:41 PM)
Declined due to location
Refer due to wall construction and Property Damage/Business Interruption Sum Insured (Please provide full details)
</t>
  </si>
  <si>
    <t>PEEB D</t>
  </si>
  <si>
    <t>D Peebles</t>
  </si>
  <si>
    <t>CG512734019</t>
  </si>
  <si>
    <t xml:space="preserve">(Declined: 11/05/2018 2:35:21 PM)
Declined Public and Products Liability cover section due to Occupation
</t>
  </si>
  <si>
    <t>C3356</t>
  </si>
  <si>
    <t>CUB SPORT</t>
  </si>
  <si>
    <t>CG512044292</t>
  </si>
  <si>
    <t xml:space="preserve">(Declined: 11/05/2018 2:47:31 PM)
Declined due to location
</t>
  </si>
  <si>
    <t>MINC B</t>
  </si>
  <si>
    <t>Brett Minchianski &amp; Luke Minchianski</t>
  </si>
  <si>
    <t>CG512044568</t>
  </si>
  <si>
    <t xml:space="preserve">(Declined: 11/05/2018 4:30:46 PM)
Declined due to location
</t>
  </si>
  <si>
    <t>RIB RKY K7794</t>
  </si>
  <si>
    <t>M Hayden &amp; J Kirby</t>
  </si>
  <si>
    <t>CG512044650</t>
  </si>
  <si>
    <t xml:space="preserve">(Declined: 11/05/2018 5:03:11 PM)
Declined Public and Products Liability cover section due to Occupation
</t>
  </si>
  <si>
    <t>RIB RKY G4428</t>
  </si>
  <si>
    <t>Richard Grey</t>
  </si>
  <si>
    <t>CG518281666</t>
  </si>
  <si>
    <t>(Declined: 14/05/2018 8:39:52 AM)
Good Morning,
Thanks for the opportunity to quote. Unfortunately we would not be in a position to offer a quote on this occasion due to work for the Defence.
Kin</t>
  </si>
  <si>
    <t>C4415</t>
  </si>
  <si>
    <t>DRJ Consulting Capricornia Pty Ltd</t>
  </si>
  <si>
    <t>CG518451819</t>
  </si>
  <si>
    <t>(Declined: 14/05/2018 9:46:28 AM)
Declined due to location
Declined Business Interruption cover section due to Yes to Do you wish to specify any Customers or Suppliers?
Refer Business Interruption co</t>
  </si>
  <si>
    <t>SING R</t>
  </si>
  <si>
    <t>Satnam Holdings P/L</t>
  </si>
  <si>
    <t>CG518451879</t>
  </si>
  <si>
    <t>(Declined: 14/05/2018 10:04:54 AM)
Declined due to location
Declined due to inadequate fire protection for the risk and Property Damage/Business Interruption Sum Insured (fire extinguishers required)</t>
  </si>
  <si>
    <t>B3742</t>
  </si>
  <si>
    <t>Beckey, Knight &amp; Elliott Solicitors</t>
  </si>
  <si>
    <t>CG518282173</t>
  </si>
  <si>
    <t>(Declined: 14/05/2018 11:48:33 AM)
Declined due to location
Declined Property Damage cover section due to Occupation
Declined Machinery Breakdown cover section due to Occupation
Refer due to claims h</t>
  </si>
  <si>
    <t>K4396</t>
  </si>
  <si>
    <t>Koumala Hall</t>
  </si>
  <si>
    <t>CG518282407</t>
  </si>
  <si>
    <t>SBPQTE12102698</t>
  </si>
  <si>
    <t xml:space="preserve">(Declined: 14/05/2018 1:01:30 PM)
Declined Property Damage cover section due to Occupation
Declined Property Damage cover section due to premises containing a Bar
Declined Theft cover section due to </t>
  </si>
  <si>
    <t>C4377</t>
  </si>
  <si>
    <t>Nelson Bay Croquet Club</t>
  </si>
  <si>
    <t>CG518452509</t>
  </si>
  <si>
    <t xml:space="preserve">(Declined: 14/05/2018 1:14:30 PM)
Declined Property Damage cover section due to Occupation
Declined Money cover section due to Occupation
Declined Theft cover section due to Occupation
</t>
  </si>
  <si>
    <t>bats theat</t>
  </si>
  <si>
    <t>Bats Theatre Company Incorporated</t>
  </si>
  <si>
    <t>CG518452690</t>
  </si>
  <si>
    <t xml:space="preserve">(Declined: 14/05/2018 2:09:00 PM)
Declined due to location
Declined due to inadequate fire protection for the risk and Property Damage/Business Interruption Sum Insured (fire extinguishers required)
</t>
  </si>
  <si>
    <t>CRON B</t>
  </si>
  <si>
    <t>Brian Cronin</t>
  </si>
  <si>
    <t>CG518452841</t>
  </si>
  <si>
    <t xml:space="preserve">(Declined: 14/05/2018 2:55:22 PM)
Declined due to inadequate fire protection for the risk and Property Damage/Business Interruption Sum Insured (fire extinguishers required)
</t>
  </si>
  <si>
    <t>J3280</t>
  </si>
  <si>
    <t>CG518453657</t>
  </si>
  <si>
    <t>SBPQTE12103468</t>
  </si>
  <si>
    <t xml:space="preserve">(Declined: 15/05/2018 9:20:40 AM)
Declined due to location
Declined Public and Products Liability cover section due to Occupation
Refer Property Damage cover section due to Yes to Is any woodworking </t>
  </si>
  <si>
    <t>Capr F</t>
  </si>
  <si>
    <t>Capricorn Frames &amp; Trusses</t>
  </si>
  <si>
    <t>CG518453757</t>
  </si>
  <si>
    <t>(Declined: 15/05/2018 9:56:49 AM)
Declined due to location
Declined Public and Products Liability cover section due to No to ?Does the business hold a current professional indemnity policy with a Sum</t>
  </si>
  <si>
    <t>P2934</t>
  </si>
  <si>
    <t>Business Wise Australia Pty Ltd</t>
  </si>
  <si>
    <t>CG518453759</t>
  </si>
  <si>
    <t xml:space="preserve">(Declined: 15/05/2018 9:57:14 AM)
Declined due to location
Refer due to claims history (Please provide full details)
Refer due to claims history (Please provide full details)
</t>
  </si>
  <si>
    <t>M4147</t>
  </si>
  <si>
    <t>K &amp; A Mayfield</t>
  </si>
  <si>
    <t>CG518453962</t>
  </si>
  <si>
    <t xml:space="preserve">(Declined: 15/05/2018 11:25:40 AM)
Declined due to location
</t>
  </si>
  <si>
    <t>DRDELEC</t>
  </si>
  <si>
    <t>David &amp; Debbie Griffiths</t>
  </si>
  <si>
    <t>CG518453988</t>
  </si>
  <si>
    <t>SBPQTE12103699</t>
  </si>
  <si>
    <t xml:space="preserve">(Declined: 15/05/2018 11:32:54 AM)
Declined due to inadequate fire protection for the risk and Property Damage/Business Interruption Sum Insured (fire extinguishers required)
</t>
  </si>
  <si>
    <t>M9809</t>
  </si>
  <si>
    <t>MURWILUMBAH</t>
  </si>
  <si>
    <t>CG518283895</t>
  </si>
  <si>
    <t xml:space="preserve">(Declined: 15/05/2018 11:37:50 AM)
Declined due to inadequate fire protection for the risk and Property Damage/Business Interruption Sum Insured (fire extinguishers required)
</t>
  </si>
  <si>
    <t>CG518454065</t>
  </si>
  <si>
    <t xml:space="preserve">(Declined: 15/05/2018 11:48:37 AM)
Declined Public and Products Liability cover section due to Occupation
</t>
  </si>
  <si>
    <t>RIB RKY D4458</t>
  </si>
  <si>
    <t>Robert Dahler</t>
  </si>
  <si>
    <t>CG518454122</t>
  </si>
  <si>
    <t xml:space="preserve">(Declined: 15/05/2018 12:00:53 PM)
Declined due to inadequate fire protection for the risk and Property Damage/Business Interruption Sum Insured (fire extinguishers required)
</t>
  </si>
  <si>
    <t>MURWILLUMBAH</t>
  </si>
  <si>
    <t>CG518454153</t>
  </si>
  <si>
    <t xml:space="preserve">(Declined: 15/05/2018 12:07:57 PM)
Declined due to inadequate fire protection for the risk and Property Damage/Business Interruption Sum Insured (fire extinguishers required)
</t>
  </si>
  <si>
    <t>CG518284043</t>
  </si>
  <si>
    <t>SBPQTE12103833</t>
  </si>
  <si>
    <t xml:space="preserve">(Declined: 15/05/2018 12:18:58 PM)
Declined due to inadequate fire protection for the risk and Property Damage/Business Interruption Sum Insured (fire extinguishers required)
</t>
  </si>
  <si>
    <t>CG518454221</t>
  </si>
  <si>
    <t>SBPQTE12103857</t>
  </si>
  <si>
    <t>(Declined: 15/05/2018 12:28:36 PM)
Declined due to inadequate fire protection for the risk and Property Damage/Business Interruption Sum Insured (fire extinguishers required)
Refer Property Damage co</t>
  </si>
  <si>
    <t>CG518284202</t>
  </si>
  <si>
    <t xml:space="preserve">(Declined: 15/05/2018 1:20:10 PM)
Declined Public and Products Liability cover section due to Occupation
</t>
  </si>
  <si>
    <t>H2129</t>
  </si>
  <si>
    <t>Dohertyhoole Pty Ltd ATF Doherty Hoole Unit Trust</t>
  </si>
  <si>
    <t>CG518454428</t>
  </si>
  <si>
    <t xml:space="preserve">(Declined: 15/05/2018 1:38:11 PM)
Declined due to location
Declined due to location
</t>
  </si>
  <si>
    <t>PETE J</t>
  </si>
  <si>
    <t>JR &amp; SM Petersen</t>
  </si>
  <si>
    <t>CG518454782</t>
  </si>
  <si>
    <t xml:space="preserve">(Declined: 15/05/2018 3:18:49 PM)
Declined Public and Products Liability cover section due to Occupation
</t>
  </si>
  <si>
    <t>W9095</t>
  </si>
  <si>
    <t>Wenells Pty Ltd</t>
  </si>
  <si>
    <t>CG518284733</t>
  </si>
  <si>
    <t xml:space="preserve">(Declined: 15/05/2018 4:25:04 PM)
Declined Public and Products Liability cover section due to Occupation
</t>
  </si>
  <si>
    <t>CG518455523</t>
  </si>
  <si>
    <t>(Declined: 16/05/2018 8:55:14 AM)
Hello,
Thank you for the opportunity to quote. Unfortunately we cannot provide cover on this occasion given the occupation of the applicant as sports clubs are ou</t>
  </si>
  <si>
    <t>CG518285356</t>
  </si>
  <si>
    <t xml:space="preserve">(Declined: 16/05/2018 10:03:31 AM)
Declined Public and Products Liability cover section due to Occupation
</t>
  </si>
  <si>
    <t>B8733</t>
  </si>
  <si>
    <t>KERRY BRADFORD INVESTMENTS PTY LTD</t>
  </si>
  <si>
    <t>CG518455859</t>
  </si>
  <si>
    <t xml:space="preserve">(Declined: 16/05/2018 11:17:51 AM)
Declined due to location
Refer due to claims history (Please provide full details)
Refer due to claims history (Please provide full details)
</t>
  </si>
  <si>
    <t>S0587</t>
  </si>
  <si>
    <t>A &amp; J Schwabe</t>
  </si>
  <si>
    <t>CG518456283</t>
  </si>
  <si>
    <t>(Declined: 16/05/2018 1:23:16 PM)
Declined as Flood cover is not available
Declined Public and Products Liability cover section due to No or Unknown to 'Does the business have at least 2 years experi</t>
  </si>
  <si>
    <t>CG518456604</t>
  </si>
  <si>
    <t>SBPQTE12105487</t>
  </si>
  <si>
    <t xml:space="preserve">(Declined: 16/05/2018 3:16:09 PM)
Declined Public and Products Liability cover section due to Occupation
</t>
  </si>
  <si>
    <t>S4478</t>
  </si>
  <si>
    <t>Paul Shein</t>
  </si>
  <si>
    <t>CG518456620</t>
  </si>
  <si>
    <t>SBPQTE12105496</t>
  </si>
  <si>
    <t xml:space="preserve">(Declined: 16/05/2018 3:19:50 PM)
Declined Public and Products Liability cover section due to Occupation
</t>
  </si>
  <si>
    <t>CG518456892</t>
  </si>
  <si>
    <t>(Declined: 16/05/2018 4:27:17 PM)
Declined Property Damage cover section due to tenant Occupation
Declined Business Interruption cover section due to tenant Occupation
Declined Glass cover section du</t>
  </si>
  <si>
    <t>K0073</t>
  </si>
  <si>
    <t>Kev Shar Investments Pty Ltd</t>
  </si>
  <si>
    <t>CG518456970</t>
  </si>
  <si>
    <t xml:space="preserve">(Declined: 16/05/2018 4:57:33 PM)
Declined Public and Products Liability cover section due to Occupation
</t>
  </si>
  <si>
    <t>H4481</t>
  </si>
  <si>
    <t>Peter &amp; Alison Hansen</t>
  </si>
  <si>
    <t>CG518457752</t>
  </si>
  <si>
    <t xml:space="preserve">(Declined: 17/05/2018 10:54:33 AM)
Declined Public and Products Liability cover section due to Occupation
</t>
  </si>
  <si>
    <t>K3898</t>
  </si>
  <si>
    <t>Poltech Engineering Pty Ltd</t>
  </si>
  <si>
    <t>CG518457829</t>
  </si>
  <si>
    <t>(Declined: 17/05/2018 11:11:31 AM)
Declined Public and Products Liability cover section due to Occupation
Declined Public and Products Liability cover section due to Yes to 'Does the business carry o</t>
  </si>
  <si>
    <t>D2878</t>
  </si>
  <si>
    <t>Rob Duffy</t>
  </si>
  <si>
    <t>CG518457929</t>
  </si>
  <si>
    <t>SBPQTE12106237</t>
  </si>
  <si>
    <t xml:space="preserve">(Declined: 17/05/2018 11:31:17 AM)
Declined Property Damage cover section due to Yes to 'Is manufacturing equipment left operating when the site is unattended'
Declined Public and Products Liability </t>
  </si>
  <si>
    <t>G1942</t>
  </si>
  <si>
    <t>GMG Signs Pty Ltd</t>
  </si>
  <si>
    <t>CG518287484</t>
  </si>
  <si>
    <t>SBPQTE12106283</t>
  </si>
  <si>
    <t>(Declined: 17/05/2018 11:48:37 AM)
Declined due to minimum underwriting criteria not being met
Refer Public and Products Liability cover section due to installation, service or maintenance work at th</t>
  </si>
  <si>
    <t>F4258</t>
  </si>
  <si>
    <t>Andrew Fricker</t>
  </si>
  <si>
    <t>CG518458786</t>
  </si>
  <si>
    <t xml:space="preserve">(Declined: 17/05/2018 3:47:49 PM)
Declined due to location
</t>
  </si>
  <si>
    <t>K7898</t>
  </si>
  <si>
    <t>Jodi Kallquist</t>
  </si>
  <si>
    <t>CG518458972</t>
  </si>
  <si>
    <t xml:space="preserve">(Declined: 17/05/2018 4:46:50 PM)
Declined Public and Products Liability cover section due to Occupation
</t>
  </si>
  <si>
    <t>J4505</t>
  </si>
  <si>
    <t>Complete Commercial Maintenance Pty Ltd</t>
  </si>
  <si>
    <t>CG518288657</t>
  </si>
  <si>
    <t>(Declined: 18/05/2018 8:08:45 AM)
Declined due to location
Declined Property Damage cover section due to Occupation
Declined General Property cover section due to Occupation
Declined Theft cover sect</t>
  </si>
  <si>
    <t>MKYS5421</t>
  </si>
  <si>
    <t>NQIFS</t>
  </si>
  <si>
    <t>CG518288839</t>
  </si>
  <si>
    <t>SBPQTE12107230</t>
  </si>
  <si>
    <t xml:space="preserve">(Declined: 18/05/2018 10:25:15 AM)
Declined Public and Products Liability cover section due to Occupation
</t>
  </si>
  <si>
    <t>CG518459492</t>
  </si>
  <si>
    <t xml:space="preserve">(Declined: 18/05/2018 10:26:45 AM)
Declined Public and Products Liability cover section due to Occupation
</t>
  </si>
  <si>
    <t>CG518459545</t>
  </si>
  <si>
    <t xml:space="preserve">(Declined: 18/05/2018 10:46:57 AM)
Declined due to location
Declined Public and Products Liability cover section due to Occupation
</t>
  </si>
  <si>
    <t>D4394</t>
  </si>
  <si>
    <t>P &amp; V Benson</t>
  </si>
  <si>
    <t>CG518459611</t>
  </si>
  <si>
    <t>(Declined: 18/05/2018 11:11:47 AM)
Declined due to location
Declined due to no town water and Property Damage/Business Interruption Sum Insured
Declined due to inadequate fire protection for the risk</t>
  </si>
  <si>
    <t>A7313</t>
  </si>
  <si>
    <t>W &amp; S Attard</t>
  </si>
  <si>
    <t>CG518289560</t>
  </si>
  <si>
    <t xml:space="preserve">(Declined: 18/05/2018 2:50:20 PM)
Declined due to location
Refer due to wall construction and Property Damage/Business Interruption Sum Insured (Please provide full details)
</t>
  </si>
  <si>
    <t>H5936</t>
  </si>
  <si>
    <t>Amanda Hicks</t>
  </si>
  <si>
    <t>CG518289562</t>
  </si>
  <si>
    <t xml:space="preserve">(Declined: 18/05/2018 2:51:19 PM)
Declined Public and Products Liability cover section due to Occupation
</t>
  </si>
  <si>
    <t xml:space="preserve">K8259 </t>
  </si>
  <si>
    <t>Mackay Truck &amp; Car Repairs</t>
  </si>
  <si>
    <t>CG518289609</t>
  </si>
  <si>
    <t xml:space="preserve">(Declined: 18/05/2018 3:09:04 PM)
Declined Public and Products Liability cover section due to Occupation
</t>
  </si>
  <si>
    <t>Z8888</t>
  </si>
  <si>
    <t>John &amp; Leigh Zigliotto</t>
  </si>
  <si>
    <t>CG518460931</t>
  </si>
  <si>
    <t xml:space="preserve">(Declined: 21/05/2018 9:15:43 AM)
Declined due to location
</t>
  </si>
  <si>
    <t>Dewe</t>
  </si>
  <si>
    <t>Deweld Engineering Pty Ltd</t>
  </si>
  <si>
    <t>CG518460967</t>
  </si>
  <si>
    <t>SBPQTE12108313</t>
  </si>
  <si>
    <t>(Declined: 21/05/2018 9:35:10 AM)
Declined Property Damage cover section due to Yes to 'Is manufacturing equipment left operating when the site is unattended'
Declined Public and Products Liability c</t>
  </si>
  <si>
    <t>CG518290291</t>
  </si>
  <si>
    <t xml:space="preserve">(Declined: 21/05/2018 9:36:24 AM)
Declined due to location
</t>
  </si>
  <si>
    <t>M4029</t>
  </si>
  <si>
    <t>Muchill Superannuation Fund No 1</t>
  </si>
  <si>
    <t>CG518290299</t>
  </si>
  <si>
    <t>(Declined: 21/05/2018 9:38:45 AM)
Declined Public and Products Liability cover section due to the percentage of turnover from installation, service or maintenance work at third party premises (Please</t>
  </si>
  <si>
    <t>CG518461187</t>
  </si>
  <si>
    <t xml:space="preserve">(Declined: 21/05/2018 10:53:27 AM)
Declined Public and Products Liability cover section due to Occupation
</t>
  </si>
  <si>
    <t>HUNT A</t>
  </si>
  <si>
    <t>Andrew Hunt</t>
  </si>
  <si>
    <t>CG528431342</t>
  </si>
  <si>
    <t>(Declined: 21/05/2018 11:45:34 AM)
Declined Property Damage cover section due to Occupation
Declined Property Damage cover section due to Occupation
Declined Property Damage cover section due to Occu</t>
  </si>
  <si>
    <t>S1239</t>
  </si>
  <si>
    <t>Sawtell &amp; Sons Pty Ltd</t>
  </si>
  <si>
    <t>CG518290978</t>
  </si>
  <si>
    <t xml:space="preserve">(Declined: 21/05/2018 1:56:00 PM)
Declined due to location
Declined as Flood cover is not available
</t>
  </si>
  <si>
    <t>B9697</t>
  </si>
  <si>
    <t xml:space="preserve">The Breckon Super Fund </t>
  </si>
  <si>
    <t>CG528431787</t>
  </si>
  <si>
    <t>(Declined: 21/05/2018 2:20:11 PM)
Declined Property Damage cover section due to tenant Occupation
Declined Business Interruption cover section due to tenant Occupation
Declined Public and Products Li</t>
  </si>
  <si>
    <t>FBF PTY LT</t>
  </si>
  <si>
    <t>FBF PTY LTD</t>
  </si>
  <si>
    <t>CG528431861</t>
  </si>
  <si>
    <t>(Declined: 21/05/2018 2:36:11 PM)
Declined due to location
Declined Property Damage cover section due to tenant Occupation
Declined Business Interruption cover section due to tenant Occupation
Declin</t>
  </si>
  <si>
    <t>WALL T</t>
  </si>
  <si>
    <t>T &amp; J Wallace Superannuation Fund</t>
  </si>
  <si>
    <t>CG528432221</t>
  </si>
  <si>
    <t xml:space="preserve">(Declined: 21/05/2018 4:25:56 PM)
Declined due to location
Declined due to inadequate fire protection for the risk and Property Damage/Business Interruption Sum Insured (fire extinguishers required)
</t>
  </si>
  <si>
    <t>N7177</t>
  </si>
  <si>
    <t>Tracie &amp; Steven Crombie</t>
  </si>
  <si>
    <t>CG530841462</t>
  </si>
  <si>
    <t xml:space="preserve">(Declined: 22/05/2018 9:01:46 AM)
Declined due to location
</t>
  </si>
  <si>
    <t>D3766</t>
  </si>
  <si>
    <t>Steve Dutton</t>
  </si>
  <si>
    <t>CG530841930</t>
  </si>
  <si>
    <t xml:space="preserve">(Declined: 22/05/2018 11:29:09 AM)
Declined due to location
</t>
  </si>
  <si>
    <t>M9388</t>
  </si>
  <si>
    <t>Shane Morrison Marine Pty Ltd</t>
  </si>
  <si>
    <t>CG531102252</t>
  </si>
  <si>
    <t xml:space="preserve">(Declined: 22/05/2018 1:01:23 PM)
Declined due to location
</t>
  </si>
  <si>
    <t>H3768</t>
  </si>
  <si>
    <t>Marian Hagen</t>
  </si>
  <si>
    <t>CG530842382</t>
  </si>
  <si>
    <t xml:space="preserve">(Declined: 22/05/2018 2:02:03 PM)
Declined Public and Products Liability cover section due to Occupation
</t>
  </si>
  <si>
    <t>GOOD J</t>
  </si>
  <si>
    <t>JE &amp; LA Goodworth</t>
  </si>
  <si>
    <t>CG531102531</t>
  </si>
  <si>
    <t xml:space="preserve">(Declined: 22/05/2018 2:33:17 PM)
Declined due to back dating of inception date beyond limits
Declined Public and Products Liability cover section due to Occupation
</t>
  </si>
  <si>
    <t>M9944</t>
  </si>
  <si>
    <t>M &amp; D Transport Pty Ltd</t>
  </si>
  <si>
    <t>CG530842524</t>
  </si>
  <si>
    <t xml:space="preserve">(Declined: 22/05/2018 2:48:19 PM)
Declined Public and Products Liability cover section due to Occupation
Refer due to previous criminal offence (Please provide full details)
</t>
  </si>
  <si>
    <t xml:space="preserve">Hopp M </t>
  </si>
  <si>
    <t>Michael Hopper(Mcoal pty ltd)</t>
  </si>
  <si>
    <t>CG530842550</t>
  </si>
  <si>
    <t xml:space="preserve">(Declined: 22/05/2018 2:54:46 PM)
Declined due to General Property section taken without either Property Damage section or Liability section
</t>
  </si>
  <si>
    <t>P5909</t>
  </si>
  <si>
    <t>HAECCEITY PTY LTD</t>
  </si>
  <si>
    <t>CG531102687</t>
  </si>
  <si>
    <t>(Declined: 22/05/2018 3:13:57 PM)
Declined due to inadequate fire protection for the risk and Property Damage/Business Interruption Sum Insured (fire extinguishers required)
Refer due to wall constru</t>
  </si>
  <si>
    <t>CG531102773</t>
  </si>
  <si>
    <t xml:space="preserve">(Declined: 22/05/2018 3:39:20 PM)
Declined Public and Products Liability cover section due to No to 'Is the property completely free of any structures? (including any water course)'
</t>
  </si>
  <si>
    <t>C8052</t>
  </si>
  <si>
    <t>Betty Cox</t>
  </si>
  <si>
    <t>CG531103557</t>
  </si>
  <si>
    <t>SBPQTE12110782</t>
  </si>
  <si>
    <t xml:space="preserve">(Declined: 23/05/2018 9:00:31 AM)
Declined Public and Products Liability cover section due to Occupation
</t>
  </si>
  <si>
    <t>N4797</t>
  </si>
  <si>
    <t>Northern Tasmanian Croquet Centre</t>
  </si>
  <si>
    <t>CG531103642</t>
  </si>
  <si>
    <t xml:space="preserve">(Declined: 23/05/2018 9:10:39 AM)
Declined Public and Products Liability cover section due to No to ?Does the business hold a current professional indemnity policy with a Sum Insured of at least $2M </t>
  </si>
  <si>
    <t>M1591</t>
  </si>
  <si>
    <t>Arch Murphy</t>
  </si>
  <si>
    <t>CG530843619</t>
  </si>
  <si>
    <t xml:space="preserve">(Declined: 23/05/2018 9:46:21 AM)
Declined due to location
</t>
  </si>
  <si>
    <t>P2725</t>
  </si>
  <si>
    <t>Ryloc Pty Ltd</t>
  </si>
  <si>
    <t>CG530843764</t>
  </si>
  <si>
    <t xml:space="preserve">(Declined: 23/05/2018 10:27:31 AM)
Declined due to location
</t>
  </si>
  <si>
    <t>R3763</t>
  </si>
  <si>
    <t>Thomas &amp; Maud Ronnle</t>
  </si>
  <si>
    <t>CG530844071</t>
  </si>
  <si>
    <t xml:space="preserve">(Declined: 23/05/2018 11:34:25 AM)
Declined Public and Products Liability cover section due to Occupation
</t>
  </si>
  <si>
    <t>B1820</t>
  </si>
  <si>
    <t>Daniel Beckmann</t>
  </si>
  <si>
    <t>CG530844443</t>
  </si>
  <si>
    <t>(Declined: 23/05/2018 1:11:16 PM)
Declined due to minimum underwriting criteria not being met
Declined Public and Products Liability cover section due to Occupation
Refer due to claims history (Pleas</t>
  </si>
  <si>
    <t>CG530844487</t>
  </si>
  <si>
    <t xml:space="preserve">(Declined: 23/05/2018 1:36:09 PM)
Declined due to location
Declined due to inadequate fire protection for the risk and Property Damage/Business Interruption Sum Insured (fire extinguishers required)
</t>
  </si>
  <si>
    <t>B6396</t>
  </si>
  <si>
    <t>Ian &amp; Roseanne Brooke</t>
  </si>
  <si>
    <t>CG531104944</t>
  </si>
  <si>
    <t xml:space="preserve">(Declined: 23/05/2018 2:45:27 PM)
Declined Public and Products Liability cover section due to Occupation
</t>
  </si>
  <si>
    <t>S8284</t>
  </si>
  <si>
    <t>Set Transmissions Pty Ltd</t>
  </si>
  <si>
    <t>CG530844687</t>
  </si>
  <si>
    <t xml:space="preserve">(Declined: 23/05/2018 2:47:49 PM)
Declined due to location
Refer due to claims history (Please provide full details)
Refer due to claims history (Please provide full details)
</t>
  </si>
  <si>
    <t>RIBRKYK5393</t>
  </si>
  <si>
    <t>Glen Dhu Pty Ltd</t>
  </si>
  <si>
    <t>CG530844820</t>
  </si>
  <si>
    <t xml:space="preserve">(Declined: 23/05/2018 3:19:39 PM)
Declined as Flood cover is not available
</t>
  </si>
  <si>
    <t>PEGO</t>
  </si>
  <si>
    <t>Pegoraro Family Trust</t>
  </si>
  <si>
    <t>CG531105276</t>
  </si>
  <si>
    <t xml:space="preserve">(Declined: 23/05/2018 4:06:16 PM)
Declined due to location
</t>
  </si>
  <si>
    <t>P7617</t>
  </si>
  <si>
    <t>Robert Prins</t>
  </si>
  <si>
    <t>CG530844992</t>
  </si>
  <si>
    <t xml:space="preserve">(Declined: 23/05/2018 4:20:25 PM)
Declined due to General Property section taken without either Property Damage section or Liability section
</t>
  </si>
  <si>
    <t>FRAS C</t>
  </si>
  <si>
    <t>Fraser Coast Concrete Sawing</t>
  </si>
  <si>
    <t>CG531105432</t>
  </si>
  <si>
    <t xml:space="preserve">(Declined: 23/05/2018 4:47:03 PM)
Declined Public and Products Liability cover section due to No to ?Does the business hold a current professional indemnity policy with a Sum Insured of at least $2M </t>
  </si>
  <si>
    <t>S8512</t>
  </si>
  <si>
    <t>Lucy Schelberg</t>
  </si>
  <si>
    <t>CG531105449</t>
  </si>
  <si>
    <t xml:space="preserve">(Declined: 23/05/2018 4:52:38 PM)
Declined Public and Products Liability cover section due to Occupation
</t>
  </si>
  <si>
    <t>CG534871384</t>
  </si>
  <si>
    <t xml:space="preserve">(Declined: 24/05/2018 7:50:24 AM)
Declined due to location
Declined Property Damage cover section due to Occupation
Declined Business Interruption cover section due to Occupation
Refer due to claims </t>
  </si>
  <si>
    <t>MKYA6371</t>
  </si>
  <si>
    <t>Avesco Pty Ltd</t>
  </si>
  <si>
    <t>CG534381595</t>
  </si>
  <si>
    <t>(Declined: 24/05/2018 10:12:50 AM)
Declined due to location
Refer Property Damage cover section due to tenant Occupation (Please provide full details of all tenant/s activities)
Refer Business Interr</t>
  </si>
  <si>
    <t>HANNAM ARW</t>
  </si>
  <si>
    <t>ARW &amp; BAP HANNAM</t>
  </si>
  <si>
    <t>CG534381598</t>
  </si>
  <si>
    <t>(Declined: 24/05/2018 10:13:21 AM)
Declined due to inadequate fire protection for the risk and Property Damage/Business Interruption Sum Insured (fire extinguishers required)
Declined due to inadequa</t>
  </si>
  <si>
    <t>ACKERMAN</t>
  </si>
  <si>
    <t xml:space="preserve">Ackerman Barkle Cabinetmakers Pty Ltd </t>
  </si>
  <si>
    <t>CG534871678</t>
  </si>
  <si>
    <t xml:space="preserve">(Declined: 24/05/2018 10:37:44 AM)
Declined Property Damage cover section due to No or Unknown to 'Does the wok cooking equipment have a flame failure automatic cut off module and exhaust extraction </t>
  </si>
  <si>
    <t>CG534871706</t>
  </si>
  <si>
    <t xml:space="preserve">(Declined: 24/05/2018 10:45:24 AM)
Declined Public and Products Liability cover section due to No to 'Is the property fully fenced?'
Declined Public and Products Liability cover section due to No to </t>
  </si>
  <si>
    <t>FUNG C</t>
  </si>
  <si>
    <t>C Fung</t>
  </si>
  <si>
    <t>CG534381708</t>
  </si>
  <si>
    <t>SBPQTE12112247</t>
  </si>
  <si>
    <t xml:space="preserve">(Declined: 24/05/2018 10:48:13 AM)
Declined due to location
</t>
  </si>
  <si>
    <t>BRENT JAMES W</t>
  </si>
  <si>
    <t>James William Brent</t>
  </si>
  <si>
    <t>CG534871764</t>
  </si>
  <si>
    <t xml:space="preserve">(Declined: 24/05/2018 11:03:55 AM)
Declined due to inadequate fire protection for the risk and Property Damage/Business Interruption Sum Insured (fire extinguishers required)
</t>
  </si>
  <si>
    <t>TOWNSEN J</t>
  </si>
  <si>
    <t>Jeff Townsend</t>
  </si>
  <si>
    <t>CG534871828</t>
  </si>
  <si>
    <t xml:space="preserve">(Declined: 24/05/2018 11:23:41 AM)
Declined Public and Products Liability cover section due to underground work exceeding 5 metres in depth
</t>
  </si>
  <si>
    <t>SPARKES GW</t>
  </si>
  <si>
    <t>GW Sparkes &amp; G &amp; D (Aust) Pty Ltd</t>
  </si>
  <si>
    <t>CG534381843</t>
  </si>
  <si>
    <t xml:space="preserve">(Declined: 24/05/2018 11:29:22 AM)
Declined Property Damage cover section due to Occupation
Declined General Property cover section due to Occupation
Declined Theft cover section due to Occupation
</t>
  </si>
  <si>
    <t>W1188</t>
  </si>
  <si>
    <t>Walton Holdings Pty Ltd &amp; Mackaroo Pty Ltd</t>
  </si>
  <si>
    <t>CG534381869</t>
  </si>
  <si>
    <t>(Declined: 24/05/2018 11:36:36 AM)
Declined Property Damage cover section due to Occupation
Declined Property Damage cover section due to Occupation
Declined Public and Products Liability cover secti</t>
  </si>
  <si>
    <t>CG534871904</t>
  </si>
  <si>
    <t xml:space="preserve">(Declined: 24/05/2018 11:44:40 AM)
Declined due to minimum underwriting criteria not being met
Refer Public and Products Liability cover section due to Occupation (Please provide full details of all </t>
  </si>
  <si>
    <t>AUSTRAL</t>
  </si>
  <si>
    <t>Australian Certification Services P/L</t>
  </si>
  <si>
    <t>CG534871964</t>
  </si>
  <si>
    <t>(Declined: 24/05/2018 11:59:58 AM)
Declined Property Damage cover section due to Occupation
Declined Theft cover section due to Occupation
Declined Glass cover section due to Occupation
Declined Publ</t>
  </si>
  <si>
    <t>CG534872087</t>
  </si>
  <si>
    <t>SBPQTE12112499</t>
  </si>
  <si>
    <t>(Declined: 24/05/2018 12:42:25 PM)
Declined Public and Products Liability cover section due to No or Unknown to 'Does the business have at least 2 years experience in manufacturing each type of produ</t>
  </si>
  <si>
    <t xml:space="preserve">S6513 </t>
  </si>
  <si>
    <t>Terry &amp; Brenda Sproston</t>
  </si>
  <si>
    <t>CG534382097</t>
  </si>
  <si>
    <t>SBPQTE12112516</t>
  </si>
  <si>
    <t>(Declined: 24/05/2018 12:47:13 PM)
Declined Public and Products Liability cover section due to No or Unknown to 'Does the business have at least 2 years experience in manufacturing each type of produ</t>
  </si>
  <si>
    <t>CG534382114</t>
  </si>
  <si>
    <t xml:space="preserve">(Declined: 24/05/2018 12:51:50 PM)
Declined due to inadequate fire protection for the risk and Property Damage/Business Interruption Sum Insured (fire extinguishers required)
</t>
  </si>
  <si>
    <t>C1198</t>
  </si>
  <si>
    <t>Zanoc Pty Ltd</t>
  </si>
  <si>
    <t>CG534872230</t>
  </si>
  <si>
    <t xml:space="preserve">(Declined: 24/05/2018 1:41:22 PM)
Declined Public and Products Liability cover section due to Occupation
</t>
  </si>
  <si>
    <t>H2531</t>
  </si>
  <si>
    <t>Bryson Hansen</t>
  </si>
  <si>
    <t>CG534382306</t>
  </si>
  <si>
    <t xml:space="preserve">(Declined: 24/05/2018 2:03:20 PM)
Declined due to inadequate fire protection for the risk and Property Damage/Business Interruption Sum Insured (fire extinguishers required)
</t>
  </si>
  <si>
    <t>A9955</t>
  </si>
  <si>
    <t>Abphil Pty Ltd</t>
  </si>
  <si>
    <t>CG534382362</t>
  </si>
  <si>
    <t>SBPQTE12112682</t>
  </si>
  <si>
    <t xml:space="preserve">(Declined: 24/05/2018 2:17:41 PM)
Declined Public and Products Liability cover section due to Occupation
</t>
  </si>
  <si>
    <t>L8124</t>
  </si>
  <si>
    <t>Melanie &amp; Murray Jones ATFT Muzzmel Family Trust</t>
  </si>
  <si>
    <t>CG534872359</t>
  </si>
  <si>
    <t xml:space="preserve">(Declined: 24/05/2018 2:22:47 PM)
Declined Public and Products Liability cover section due to Occupation
Refer due to claims history (Please provide full details)
Refer due to claims history (Please </t>
  </si>
  <si>
    <t>ALL WHIT</t>
  </si>
  <si>
    <t>All Whitsunday Electrical</t>
  </si>
  <si>
    <t>CG534872394</t>
  </si>
  <si>
    <t>(Declined: 24/05/2018 2:33:17 PM)
Declined due to location
Decline due to occupation and Property Damage/Business Interruption Sum Insured
Declined Property Damage cover section due to Occupation
Dec</t>
  </si>
  <si>
    <t>Trop</t>
  </si>
  <si>
    <t>Tropical Pines Pty Ltd</t>
  </si>
  <si>
    <t>CG534382470</t>
  </si>
  <si>
    <t xml:space="preserve">(Declined: 24/05/2018 2:41:53 PM)
Declined due to location
Declined Property Damage cover section due to Occupation
Declined Money cover section due to Occupation
Declined Theft cover section due to </t>
  </si>
  <si>
    <t>GOLD C</t>
  </si>
  <si>
    <t>Gold Coast Boat Club Inc.</t>
  </si>
  <si>
    <t>CG534382535</t>
  </si>
  <si>
    <t xml:space="preserve">(Declined: 24/05/2018 2:55:24 PM)
Declined due to location
Declined Property Damage cover section due to Occupation
Declined Business Interruption cover section due to Occupation
Declined Public and </t>
  </si>
  <si>
    <t>J5039</t>
  </si>
  <si>
    <t>Christine Teale</t>
  </si>
  <si>
    <t>CG534872608</t>
  </si>
  <si>
    <t>(Declined: 24/05/2018 3:27:03 PM)
Declined due to location
Declined Property Damage cover section due to Occupation
Declined General Property cover section due to Occupation
Declined Money cover sect</t>
  </si>
  <si>
    <t>S1933</t>
  </si>
  <si>
    <t>Independent Scrap Metal Pty Ltd</t>
  </si>
  <si>
    <t>CG534382638</t>
  </si>
  <si>
    <t xml:space="preserve">(Declined: 24/05/2018 3:28:31 PM)
Declined Public and Products Liability cover section due to Occupation
</t>
  </si>
  <si>
    <t>RKYM4583</t>
  </si>
  <si>
    <t>AC Medley Pty Ltd</t>
  </si>
  <si>
    <t>CG534872681</t>
  </si>
  <si>
    <t xml:space="preserve">(Declined: 24/05/2018 3:44:09 PM)
Declined due to back dating of inception date beyond limits
</t>
  </si>
  <si>
    <t>M4495</t>
  </si>
  <si>
    <t>David &amp; Lynda McNichol</t>
  </si>
  <si>
    <t>CG534873233</t>
  </si>
  <si>
    <t>(Declined: 25/05/2018 9:28:11 AM)
Hi there, on this occasion Calibre is unable to offer a quote due to the business falling outside of Calibre acceptance criteria. Regards, Justin</t>
  </si>
  <si>
    <t>CG534873320</t>
  </si>
  <si>
    <t>SBPQTE12113304</t>
  </si>
  <si>
    <t xml:space="preserve">(Declined: 25/05/2018 9:58:27 AM)
Declined Public and Products Liability cover section due to Occupation
</t>
  </si>
  <si>
    <t>D1443</t>
  </si>
  <si>
    <t>Q-TECH Services Pty Ltd</t>
  </si>
  <si>
    <t>CG534873380</t>
  </si>
  <si>
    <t xml:space="preserve">(Declined: 25/05/2018 10:21:06 AM)
Declined Public and Products Liability cover section due to Yes to 'Does the business carry out any work: at airports; on public roads, public footpaths (excluding </t>
  </si>
  <si>
    <t>L4586</t>
  </si>
  <si>
    <t>LYBEC Pty Ltd</t>
  </si>
  <si>
    <t>CG534873675</t>
  </si>
  <si>
    <t xml:space="preserve">(Declined: 25/05/2018 12:00:14 PM)
Declined due to location
Declined due to location
</t>
  </si>
  <si>
    <t>F8816</t>
  </si>
  <si>
    <t>Focus Drilling</t>
  </si>
  <si>
    <t>CG534383781</t>
  </si>
  <si>
    <t>SBPQTE12113559</t>
  </si>
  <si>
    <t xml:space="preserve">(Declined: 25/05/2018 12:06:25 PM)
Declined as Flood cover is not available
</t>
  </si>
  <si>
    <t>S4593</t>
  </si>
  <si>
    <t>Sheila Sissons</t>
  </si>
  <si>
    <t>CG534874059</t>
  </si>
  <si>
    <t>SBPQTE12113774</t>
  </si>
  <si>
    <t xml:space="preserve">(Declined: 25/05/2018 2:23:09 PM)
Declined Public and Products Liability cover section due to Occupation
</t>
  </si>
  <si>
    <t>CLOUT PJ</t>
  </si>
  <si>
    <t>Paul &amp; Elizabeth Clout</t>
  </si>
  <si>
    <t>CG534384268</t>
  </si>
  <si>
    <t xml:space="preserve">(Declined: 25/05/2018 2:42:03 PM)
Declined Public and Products Liability cover section due to Occupation
</t>
  </si>
  <si>
    <t>CG534874209</t>
  </si>
  <si>
    <t>(Declined: 25/05/2018 3:10:46 PM)
Declined Public and Products Liability cover section due to No to 'Is the property fully fenced?'
Declined Public and Products Liability cover section due to No to '</t>
  </si>
  <si>
    <t>P2109</t>
  </si>
  <si>
    <t>Pynhall Pty Ltd</t>
  </si>
  <si>
    <t>CG534874286</t>
  </si>
  <si>
    <t xml:space="preserve">(Declined: 25/05/2018 3:35:24 PM)
Declined Public and Products Liability cover section due to Occupation
</t>
  </si>
  <si>
    <t>CG539361469</t>
  </si>
  <si>
    <t>(Declined: 28/05/2018 9:39:01 AM)
Declined Public and Products Liability cover section due to Occupation
Declined Public and Products Liability cover section due to Yes to 'Does the business carry ou</t>
  </si>
  <si>
    <t>M0082</t>
  </si>
  <si>
    <t>Madecliff</t>
  </si>
  <si>
    <t>CG539361758</t>
  </si>
  <si>
    <t xml:space="preserve">(Declined: 28/05/2018 11:12:34 AM)
Declined Public and Products Liability cover section due to Occupation
</t>
  </si>
  <si>
    <t>M4603</t>
  </si>
  <si>
    <t>McDowell Haulage</t>
  </si>
  <si>
    <t>CG539481731</t>
  </si>
  <si>
    <t>SBPQTE12114806</t>
  </si>
  <si>
    <t>(Declined: 28/05/2018 11:17:13 AM)
Declined as Flood cover is not available
Declined due to inadequate fire protection for the risk and Property Damage/Business Interruption Sum Insured (fire extingu</t>
  </si>
  <si>
    <t>CG539361793</t>
  </si>
  <si>
    <t>(Declined: 28/05/2018 11:20:51 AM)
Declined due to inadequate fire protection for the risk and Property Damage/Business Interruption Sum Insured (fire extinguishers required)
Refer Property Damage co</t>
  </si>
  <si>
    <t>CG539361810</t>
  </si>
  <si>
    <t xml:space="preserve">(Declined: 28/05/2018 11:25:24 AM)
Declined due to inadequate fire protection for the risk and Property Damage/Business Interruption Sum Insured (fire extinguishers required)
</t>
  </si>
  <si>
    <t>CG539361897</t>
  </si>
  <si>
    <t>(Declined: 28/05/2018 11:52:24 AM)
Declined due to location
Declined due to location
Refer due to wall construction and Property Damage/Business Interruption Sum Insured (Please provide full details)</t>
  </si>
  <si>
    <t>Kear J</t>
  </si>
  <si>
    <t>J Kearney</t>
  </si>
  <si>
    <t>CG539481906</t>
  </si>
  <si>
    <t xml:space="preserve">(Declined: 28/05/2018 12:14:29 PM)
Declined due to location
Declined due to location
Declined Property Damage cover section due to Occupation
Declined Property Damage cover section due to Occupation
</t>
  </si>
  <si>
    <t>Roth J</t>
  </si>
  <si>
    <t>Maine Caravan Park</t>
  </si>
  <si>
    <t>CG539362009</t>
  </si>
  <si>
    <t>SBPQTE12114951</t>
  </si>
  <si>
    <t xml:space="preserve">(Declined: 28/05/2018 12:20:27 PM)
Decline due to occupation and Property Damage/Business Interruption Sum Insured
Declined due to Documents sum insured 
Declined Public and Products Liability cover </t>
  </si>
  <si>
    <t>S462215</t>
  </si>
  <si>
    <t>Trucks Wholesaling</t>
  </si>
  <si>
    <t>CG539481956</t>
  </si>
  <si>
    <t xml:space="preserve">(Declined: 28/05/2018 12:26:14 PM)
Decline due to occupation and Property Damage/Business Interruption Sum Insured
Declined due to Documents sum insured 
Declined Public and Products Liability cover </t>
  </si>
  <si>
    <t>CG539362410</t>
  </si>
  <si>
    <t xml:space="preserve">(Declined: 28/05/2018 2:35:47 PM)
Declined Public and Products Liability cover section due to Occupation
</t>
  </si>
  <si>
    <t>S0184</t>
  </si>
  <si>
    <t>STEVENSGR</t>
  </si>
  <si>
    <t>CG539482617</t>
  </si>
  <si>
    <t xml:space="preserve">(Declined: 28/05/2018 4:22:20 PM)
Declined due to inadequate fire protection for the risk and Property Damage/Business Interruption Sum Insured (fire extinguishers required)
</t>
  </si>
  <si>
    <t>WHEREAT M</t>
  </si>
  <si>
    <t>Michael &amp; Megan Whereat</t>
  </si>
  <si>
    <t>CG539482639</t>
  </si>
  <si>
    <t>(Declined: 28/05/2018 4:34:59 PM)
Declined due to location
Declined Property Damage cover section due to tenant Occupation
Declined Business Interruption cover section due to tenant Occupation
Declin</t>
  </si>
  <si>
    <t>B4616</t>
  </si>
  <si>
    <t>LJ JM Borg</t>
  </si>
  <si>
    <t>CG539363320</t>
  </si>
  <si>
    <t xml:space="preserve">(Declined: 29/05/2018 10:04:45 AM)
Declined Property Damage cover section due to Occupation
Declined Theft cover section due to Occupation
Declined Glass cover section due to Occupation
</t>
  </si>
  <si>
    <t>MUAY</t>
  </si>
  <si>
    <t>The Fight Centre Brisbane Pty Ltd</t>
  </si>
  <si>
    <t>CG539363351</t>
  </si>
  <si>
    <t>(Declined: 29/05/2018 10:15:21 AM)
Declined due to location
Refer due to claims history (Please provide full details)
Refer due to unoccupancy
Refer Property Damage cover section due to tenant Occupa</t>
  </si>
  <si>
    <t>BIRD G</t>
  </si>
  <si>
    <t>GJ &amp; PK Bird</t>
  </si>
  <si>
    <t>CG539363353</t>
  </si>
  <si>
    <t xml:space="preserve">(Declined: 29/05/2018 10:16:13 AM)
Declined Public and Products Liability cover section due to Occupation
</t>
  </si>
  <si>
    <t>CLARK TH</t>
  </si>
  <si>
    <t>Tommy Gun Earthmoving Pty Ltd</t>
  </si>
  <si>
    <t>CG539363487</t>
  </si>
  <si>
    <t xml:space="preserve">(Declined: 29/05/2018 10:59:28 AM)
Declined due to inadequate fire protection for the risk and Property Damage/Business Interruption Sum Insured (fire extinguishers required)
</t>
  </si>
  <si>
    <t>CG539483486</t>
  </si>
  <si>
    <t xml:space="preserve">(Declined: 29/05/2018 11:35:15 AM)
Declined due to inadequate fire protection for the risk and Property Damage/Business Interruption Sum Insured (fire extinguishers required)
</t>
  </si>
  <si>
    <t>P9509</t>
  </si>
  <si>
    <t>Probuild Industries Australia Pty Ltd</t>
  </si>
  <si>
    <t>CG539483615</t>
  </si>
  <si>
    <t>(Declined: 29/05/2018 12:02:17 PM)
Declined Public and Products Liability cover section due to Occupation
Refer due to claims history (Please provide full details)
Refer due to claims history (Please</t>
  </si>
  <si>
    <t>U8691</t>
  </si>
  <si>
    <t>Uni-Industries Pty Ltd</t>
  </si>
  <si>
    <t>CG539483676</t>
  </si>
  <si>
    <t>(Declined: 29/05/2018 12:15:56 PM)
Declined due to Removal of debris sum insured
Declined due to Extra costs of reinstatement sum insured
Declined as Flood cover is not available
Declined due to EPS%</t>
  </si>
  <si>
    <t>W3214</t>
  </si>
  <si>
    <t>Eaglefarm (Brisbane) Pty Ltd</t>
  </si>
  <si>
    <t>CG539363873</t>
  </si>
  <si>
    <t xml:space="preserve">(Declined: 29/05/2018 12:47:29 PM)
Declined due to inadequate fire protection for the risk and Property Damage/Business Interruption Sum Insured (fire extinguishers required)
</t>
  </si>
  <si>
    <t>YOUNG FAMI</t>
  </si>
  <si>
    <t>FS &amp; DE Young ATF The Young Family Trust</t>
  </si>
  <si>
    <t>CG539364058</t>
  </si>
  <si>
    <t xml:space="preserve">(Declined: 29/05/2018 1:53:52 PM)
Declined Public and Products Liability cover section due to Occupation
</t>
  </si>
  <si>
    <t>R2136</t>
  </si>
  <si>
    <t>Whistler Bound Pty Ltd t/a Roadrunner Parts</t>
  </si>
  <si>
    <t>CG539364085</t>
  </si>
  <si>
    <t xml:space="preserve">(Declined: 29/05/2018 2:02:36 PM)
Declined due to location
Declined due to inadequate fire protection for the risk and Property Damage/Business Interruption Sum Insured (fire extinguishers required)
</t>
  </si>
  <si>
    <t>S8834</t>
  </si>
  <si>
    <t>Shark The File Sharpener</t>
  </si>
  <si>
    <t>CG539364148</t>
  </si>
  <si>
    <t>(Declined: 29/05/2018 2:24:19 PM)
Declined Property Damage cover section due to tenant Occupation
Declined Business Interruption cover section due to tenant Occupation
Declined Theft cover section du</t>
  </si>
  <si>
    <t>S9995</t>
  </si>
  <si>
    <t>Jim Sweeny</t>
  </si>
  <si>
    <t>CG539364195</t>
  </si>
  <si>
    <t>(Declined: 29/05/2018 2:38:14 PM)
Declined due to location
Declined due to location
Declined due to inadequate fire protection for the risk and Property Damage/Business Interruption Sum Insured (fire</t>
  </si>
  <si>
    <t>CG539364231</t>
  </si>
  <si>
    <t>(Declined: 29/05/2018 2:46:02 PM)
Declined due to location
Declined due to location
Declined due to inadequate fire protection for the risk and Property Damage/Business Interruption Sum Insured (fire</t>
  </si>
  <si>
    <t>CG539364290</t>
  </si>
  <si>
    <t>(Declined: 29/05/2018 3:01:54 PM)
Declined due to location
Declined due to location
Refer due to claims history (Please provide full details)
Refer due to claims history (Please provide full details)</t>
  </si>
  <si>
    <t>M8066</t>
  </si>
  <si>
    <t>RAFL Investments Pty Ltd</t>
  </si>
  <si>
    <t>CG539364303</t>
  </si>
  <si>
    <t>(Declined: 29/05/2018 3:03:29 PM)
Declined as Flood cover is not available
Declined due to inadequate fire protection for the risk and Property Damage/Business Interruption Sum Insured (fire extingui</t>
  </si>
  <si>
    <t>S9748</t>
  </si>
  <si>
    <t>SWEE TER MEDICAL PTY LTD</t>
  </si>
  <si>
    <t>CG539484265</t>
  </si>
  <si>
    <t xml:space="preserve">(Declined: 29/05/2018 3:21:27 PM)
Declined Public and Products Liability cover section due to Occupation
</t>
  </si>
  <si>
    <t>O8169</t>
  </si>
  <si>
    <t>Bauroc Electrical Contractors Pty Ltd</t>
  </si>
  <si>
    <t>CG539364375</t>
  </si>
  <si>
    <t xml:space="preserve">(Declined: 29/05/2018 3:21:44 PM)
Declined Public and Products Liability cover section due to Occupation
</t>
  </si>
  <si>
    <t>S4627</t>
  </si>
  <si>
    <t>Sky Jellyfish Pty Ltd</t>
  </si>
  <si>
    <t>CG539364378</t>
  </si>
  <si>
    <t>(Declined: 29/05/2018 3:22:31 PM)
Declined Public and Products Liability cover section due to Occupation
Declined Public and Products Liability cover section due to Yes to 'Does the business carry ou</t>
  </si>
  <si>
    <t>O0983</t>
  </si>
  <si>
    <t>OZCAT CONTRACTING PTY LTD AS TRUSTEE FOR R&amp; M UNIT TRUST AND; R &amp; M HOLDINGS SERVICES PTY LTD; DCE SOLUTIONS PTY LTD</t>
  </si>
  <si>
    <t>CG539364430</t>
  </si>
  <si>
    <t xml:space="preserve">(Declined: 29/05/2018 3:32:57 PM)
Declined due to inadequate fire protection for the risk and Property Damage/Business Interruption Sum Insured (fire extinguishers required)
</t>
  </si>
  <si>
    <t>S6216</t>
  </si>
  <si>
    <t>Koula Samios</t>
  </si>
  <si>
    <t>CG539364544</t>
  </si>
  <si>
    <t>SBPQTE12116649</t>
  </si>
  <si>
    <t>(Declined: 29/05/2018 3:59:14 PM)
Declined due to inadequate fire protection for the risk and Property Damage/Business Interruption Sum Insured (fire extinguishers required)
Declined Public and Produ</t>
  </si>
  <si>
    <t>l1503</t>
  </si>
  <si>
    <t>Liquor &amp; Gaming Specialists Pty Ltd</t>
  </si>
  <si>
    <t>CG539364549</t>
  </si>
  <si>
    <t>(Declined: 29/05/2018 4:00:16 PM)
Declined due to inadequate fire protection for the risk and Property Damage/Business Interruption Sum Insured (fire extinguishers required)
Declined Public and Produ</t>
  </si>
  <si>
    <t>CG539484493</t>
  </si>
  <si>
    <t xml:space="preserve">(Declined: 29/05/2018 4:19:15 PM)
Declined due to location
</t>
  </si>
  <si>
    <t>RIBRKYM5544</t>
  </si>
  <si>
    <t>Stuart &amp; Sue Marcus</t>
  </si>
  <si>
    <t>CG539364731</t>
  </si>
  <si>
    <t xml:space="preserve">(Declined: 29/05/2018 4:40:35 PM)
Declined due to minimum underwriting criteria not being met
Refer due to security, occupation and Theft sum insured
</t>
  </si>
  <si>
    <t>E2421</t>
  </si>
  <si>
    <t>Empire Careers National Partnership</t>
  </si>
  <si>
    <t>CG539364751</t>
  </si>
  <si>
    <t xml:space="preserve">(Declined: 29/05/2018 4:45:37 PM)
Declined due to location
</t>
  </si>
  <si>
    <t>WESS R</t>
  </si>
  <si>
    <t>Robert Wesseling</t>
  </si>
  <si>
    <t>CG539364940</t>
  </si>
  <si>
    <t>(Declined: 29/05/2018 7:51:32 PM)
Hi Taela, 
Thank you for the opportunity to quote. 
Unfortunately this risk falls outside of our underwriting guidelines and we are not able to assist in this inst</t>
  </si>
  <si>
    <t>S0066</t>
  </si>
  <si>
    <t>Sandgate Pest Control</t>
  </si>
  <si>
    <t>CG544081564</t>
  </si>
  <si>
    <t>(Declined: 30/05/2018 9:55:22 AM)
Decline due to occupation and Property Damage/Business Interruption Sum Insured
Declined Property Damage cover section due to Yes to 'Does the premises contain a tim</t>
  </si>
  <si>
    <t>P1230</t>
  </si>
  <si>
    <t>PHD Timber Importers Pty Ltd</t>
  </si>
  <si>
    <t>CG544031750</t>
  </si>
  <si>
    <t>(Declined: 30/05/2018 11:00:31 AM)
Declined due to inadequate fire protection for the risk and Property Damage/Business Interruption Sum Insured (fire extinguishers required)
Declined Property Damage</t>
  </si>
  <si>
    <t>L1300</t>
  </si>
  <si>
    <t>Tony Lordi</t>
  </si>
  <si>
    <t>CG544081781</t>
  </si>
  <si>
    <t>(Declined: 30/05/2018 11:12:48 AM)
Declined Public and Products Liability cover section due to Occupation
Refer due to claims history (Please provide full details)
Refer due to claims history (Please</t>
  </si>
  <si>
    <t>T8910</t>
  </si>
  <si>
    <t>Naji Tradd</t>
  </si>
  <si>
    <t>CG544081926</t>
  </si>
  <si>
    <t xml:space="preserve">(Declined: 30/05/2018 11:52:23 AM)
Declined due to location
Declined Public and Products Liability cover section due to Occupation
</t>
  </si>
  <si>
    <t>CG544082390</t>
  </si>
  <si>
    <t xml:space="preserve">(Declined: 30/05/2018 12:09:12 PM)
Declined Public and Products Liability cover section due to Occupation
</t>
  </si>
  <si>
    <t>CG544082414</t>
  </si>
  <si>
    <t>(Declined: 30/05/2018 12:15:22 PM)
Declined Public and Products Liability cover section due to Occupation
Declined Public and Products Liability cover section due to the number of checkouts exceeding</t>
  </si>
  <si>
    <t>F1464</t>
  </si>
  <si>
    <t>G Carbone Investments Pty Ltd</t>
  </si>
  <si>
    <t>CG544032249</t>
  </si>
  <si>
    <t xml:space="preserve">(Declined: 30/05/2018 12:21:20 PM)
Declined due to inadequate fire protection for the risk and Property Damage/Business Interruption Sum Insured (fire extinguishers required)
</t>
  </si>
  <si>
    <t>S3958</t>
  </si>
  <si>
    <t>John Schick</t>
  </si>
  <si>
    <t>CG544082521</t>
  </si>
  <si>
    <t>(Declined: 30/05/2018 12:45:39 PM)
Declined due to inadequate fire protection for the risk and Property Damage/Business Interruption Sum Insured (fire extinguishers required)
Refer due to claims hist</t>
  </si>
  <si>
    <t>CG544032321</t>
  </si>
  <si>
    <t>(Declined: 30/05/2018 12:47:07 PM)
Hi Tamara, I can see you have already bound cover under SBPQTE12116021. Should you need any furhter assistance, please feel free to call. Kind regards Aparna</t>
  </si>
  <si>
    <t>H8003</t>
  </si>
  <si>
    <t>Andre Hadenfeldt</t>
  </si>
  <si>
    <t>CG544032381</t>
  </si>
  <si>
    <t xml:space="preserve">(Declined: 30/05/2018 1:06:50 PM)
Declined as Flood cover is not available
Declined Public and Products Liability cover section due to Occupation
</t>
  </si>
  <si>
    <t>CG544082768</t>
  </si>
  <si>
    <t xml:space="preserve">(Declined: 30/05/2018 2:02:18 PM)
Declined due to location
</t>
  </si>
  <si>
    <t>Wood R</t>
  </si>
  <si>
    <t>Emu Dental</t>
  </si>
  <si>
    <t>CG544082969</t>
  </si>
  <si>
    <t xml:space="preserve">(Declined: 30/05/2018 2:54:53 PM)
Declined Public and Products Liability cover section due to Occupation
</t>
  </si>
  <si>
    <t>Cover WA</t>
  </si>
  <si>
    <t>WJ &amp; AE Cover</t>
  </si>
  <si>
    <t>CG544032729</t>
  </si>
  <si>
    <t>(Declined: 30/05/2018 2:55:21 PM)
Declined Public and Products Liability cover section due to Yes to 'Does the business carry out any work: at airports; on public roads, public footpaths (excluding d</t>
  </si>
  <si>
    <t>A4643</t>
  </si>
  <si>
    <t>Jaylyn Industries Pty Ltd ATFT Jaylyn Family Trust</t>
  </si>
  <si>
    <t>CG544083282</t>
  </si>
  <si>
    <t>(Declined: 30/05/2018 4:20:34 PM)
Declined Property Damage cover section due to Occupation
Declined Glass cover section due to Occupation
Declined Public and Products Liability cover section due to O</t>
  </si>
  <si>
    <t>A3846</t>
  </si>
  <si>
    <t xml:space="preserve">Alpha Flooring </t>
  </si>
  <si>
    <t>CG544083310</t>
  </si>
  <si>
    <t>(Declined: 30/05/2018 4:27:44 PM)
Declined Property Damage cover section due to Occupation
Declined General Property cover section due to Occupation
Declined Business Interruption cover section due t</t>
  </si>
  <si>
    <t>C6667</t>
  </si>
  <si>
    <t>CREATIVE PARTNERS PTY LTD</t>
  </si>
  <si>
    <t>CG544083340</t>
  </si>
  <si>
    <t>(Declined: 30/05/2018 4:34:51 PM)
Declined Public and Products Liability cover section due to the percentage of turnover from installation, service or maintenance work at third party premises (Please</t>
  </si>
  <si>
    <t>R8662</t>
  </si>
  <si>
    <t>Crossie Floor Coverings Pty Ltd</t>
  </si>
  <si>
    <t>CG544083393</t>
  </si>
  <si>
    <t xml:space="preserve">(Declined: 30/05/2018 4:48:53 PM)
Declined Public and Products Liability cover section due to Occupation
</t>
  </si>
  <si>
    <t>FRENCH GW</t>
  </si>
  <si>
    <t>GW &amp; LJ French</t>
  </si>
  <si>
    <t>CG544033095</t>
  </si>
  <si>
    <t xml:space="preserve">(Declined: 30/05/2018 4:55:26 PM)
Declined Property Damage cover section due to Occupation
Declined Theft cover section due to Occupation
</t>
  </si>
  <si>
    <t>E9968</t>
  </si>
  <si>
    <t>Equilibrium Australia Pty Ltd</t>
  </si>
  <si>
    <t>CG544033484</t>
  </si>
  <si>
    <t xml:space="preserve">(Declined: 31/05/2018 6:58:25 AM)
Declined Public and Products Liability cover section due to Occupation
</t>
  </si>
  <si>
    <t>K4649</t>
  </si>
  <si>
    <t>S Keenan</t>
  </si>
  <si>
    <t>CG546951331</t>
  </si>
  <si>
    <t xml:space="preserve">(Declined: 31/05/2018 7:08:13 AM)
Declined Public and Products Liability cover section due to Occupation
</t>
  </si>
  <si>
    <t>HELLING R</t>
  </si>
  <si>
    <t xml:space="preserve">Roy Helling T/As TRB Installations </t>
  </si>
  <si>
    <t>CG546871386</t>
  </si>
  <si>
    <t xml:space="preserve">(Declined: 31/05/2018 8:50:02 AM)
Declined Public and Products Liability cover section due to Occupation
</t>
  </si>
  <si>
    <t>LAWS J</t>
  </si>
  <si>
    <t>Lawsies Pty Ltd ATFT Laws Family Trust</t>
  </si>
  <si>
    <t>CG546871476</t>
  </si>
  <si>
    <t xml:space="preserve">(Declined: 31/05/2018 9:29:36 AM)
Declined due to location
Declined due to inadequate fire protection for the risk and Property Damage/Business Interruption Sum Insured (fire extinguishers required)
</t>
  </si>
  <si>
    <t>GRAY AB</t>
  </si>
  <si>
    <t>Ashley &amp; Brooke Gray</t>
  </si>
  <si>
    <t>CG546951575</t>
  </si>
  <si>
    <t xml:space="preserve">(Declined: 31/05/2018 10:05:32 AM)
Declined Public and Products Liability cover section due to Occupation
</t>
  </si>
  <si>
    <t>CG546951589</t>
  </si>
  <si>
    <t>(Declined: 31/05/2018 10:10:42 AM)
Declined due to location
Hi Benji, We refer to our telephone conversation on 31/05/18 regarding this Client. As discussed, we now confirm that we will not be invi</t>
  </si>
  <si>
    <t>RIBRKYG3532</t>
  </si>
  <si>
    <t>Gladstone Machining &amp; Fabrication Pty Ltd</t>
  </si>
  <si>
    <t>CG546951603</t>
  </si>
  <si>
    <t xml:space="preserve">(Declined: 31/05/2018 10:15:10 AM)
Declined Public and Products Liability cover section due to Occupation
</t>
  </si>
  <si>
    <t>GATEHOU JA</t>
  </si>
  <si>
    <t>Kaija Holdings Pty Ltd</t>
  </si>
  <si>
    <t>CG546951702</t>
  </si>
  <si>
    <t>SBPQTE12118467</t>
  </si>
  <si>
    <t>(Declined: 31/05/2018 10:36:20 AM)
Declined due to inadequate fire protection for the risk and Property Damage/Business Interruption Sum Insured (fire extinguishers required)
Refer Property Damage co</t>
  </si>
  <si>
    <t>D4055</t>
  </si>
  <si>
    <t>Dobinsons Spring &amp; Suspension</t>
  </si>
  <si>
    <t>CG546871805</t>
  </si>
  <si>
    <t xml:space="preserve">(Declined: 31/05/2018 11:03:58 AM)
Declined Public and Products Liability cover section due to Occupation
</t>
  </si>
  <si>
    <t>SHEP</t>
  </si>
  <si>
    <t>Queensland Tyres ATF The Shepheard Family Trust</t>
  </si>
  <si>
    <t>CG546871902</t>
  </si>
  <si>
    <t xml:space="preserve">(Declined: 31/05/2018 11:30:55 AM)
Declined Public and Products Liability cover section due to Occupation
</t>
  </si>
  <si>
    <t>CG546872078</t>
  </si>
  <si>
    <t xml:space="preserve">(Declined: 31/05/2018 12:24:17 PM)
Declined due to location
Declined Property Damage cover section due to No to 'Does the manager of the business have 5 or more years experience in the industry as a </t>
  </si>
  <si>
    <t>MIDD H</t>
  </si>
  <si>
    <t>Martina Mark T/A Lemon Tree Cafe</t>
  </si>
  <si>
    <t>CG546872298</t>
  </si>
  <si>
    <t xml:space="preserve">(Declined: 31/05/2018 1:42:44 PM)
Declined due to location
Declined due to location
</t>
  </si>
  <si>
    <t>RIX G</t>
  </si>
  <si>
    <t>AR Mechanical pty ltd; Glorelen Pty Ltd; Price Pumps Australia Pty Ltd; Nagher Pty Ltd</t>
  </si>
  <si>
    <t>CG546872341</t>
  </si>
  <si>
    <t xml:space="preserve">(Declined: 31/05/2018 2:00:56 PM)
Declined due to location
Declined Property Damage cover section due to Occupation
Declined Theft cover section due to Occupation
</t>
  </si>
  <si>
    <t>PION S</t>
  </si>
  <si>
    <t>Pioneer Swimming Club</t>
  </si>
  <si>
    <t>CG546872720</t>
  </si>
  <si>
    <t>(Declined: 31/05/2018 3:55:58 PM)
Declined due to location
Declined Property Damage cover section due to Occupation
Refer due to claims history (Please provide full details)
Refer due to claims histo</t>
  </si>
  <si>
    <t>Y3756</t>
  </si>
  <si>
    <t>Yeppoon Gymnastics &amp; Movement Centre Inc</t>
  </si>
  <si>
    <t>CG483935127</t>
  </si>
  <si>
    <t>SBPQTE12091046</t>
  </si>
  <si>
    <t xml:space="preserve">(Declined: 1/05/2018 7:35:48 AM)
Declined Public and Products Liability cover section due to Occupation
</t>
  </si>
  <si>
    <t>KELLY</t>
  </si>
  <si>
    <t>Graham &amp; Donna Kelly</t>
  </si>
  <si>
    <t>CG483706089</t>
  </si>
  <si>
    <t xml:space="preserve">(Declined: 1/05/2018 12:34:09 PM)
Declined Public and Products Liability cover section due to Occupation
</t>
  </si>
  <si>
    <t>EMAG INVES</t>
  </si>
  <si>
    <t>EMAG INVESTMENTS PTY LTD &amp; LANMAN 2156 PTY LTD &amp; ESTATE OF EF &amp; MA COSTA</t>
  </si>
  <si>
    <t>CG483936149</t>
  </si>
  <si>
    <t>(Declined: 1/05/2018 2:11:48 PM)
Declined due to location
Declined due to location
Declined due to location
Declined due to location
Declined due to location
Declined Property Damage cover section du</t>
  </si>
  <si>
    <t>TRICON DRI</t>
  </si>
  <si>
    <t>TRICON DRILLING SOLUTIONS PTY LTD</t>
  </si>
  <si>
    <t>CG491971326</t>
  </si>
  <si>
    <t xml:space="preserve">(Declined: 1/05/2018 8:48:54 PM)
Declined Property Damage cover section due to wok cooking (minimum acceptance criteria not met)
</t>
  </si>
  <si>
    <t>NASI LEMAK</t>
  </si>
  <si>
    <t>NASI LEMAK KORNER</t>
  </si>
  <si>
    <t>CG491971759</t>
  </si>
  <si>
    <t xml:space="preserve">(Declined: 2/05/2018 10:40:38 AM)
Declined Public and Products Liability cover section due to Occupation
</t>
  </si>
  <si>
    <t>WESTCREW</t>
  </si>
  <si>
    <t>WESTCREW PTY LTD</t>
  </si>
  <si>
    <t>CG492472525</t>
  </si>
  <si>
    <t xml:space="preserve">(Declined: 2/05/2018 2:41:41 PM)
Declined Public and Products Liability cover section due to Yes to 'Does the business manufacture, import, repair or install pool fencing or pool gates?'
</t>
  </si>
  <si>
    <t>WIL017</t>
  </si>
  <si>
    <t>ALLAN WILLIAMS</t>
  </si>
  <si>
    <t>CG491972801</t>
  </si>
  <si>
    <t>(Declined: 2/05/2018 4:01:27 PM)
Declined due to minimum underwriting criteria not being met
Declined Public and Products Liability cover section due to Occupation
Refer due to previous bankruptcy (P</t>
  </si>
  <si>
    <t>ENV001</t>
  </si>
  <si>
    <t>Environmental Water Solutions Pty Ltd</t>
  </si>
  <si>
    <t>CG492473043</t>
  </si>
  <si>
    <t>(Declined: 2/05/2018 5:29:22 PM)
Declined due to location
Declined due to location
Declined due to location
Declined due to location
Declined due to location
Declined Property Damage cover section du</t>
  </si>
  <si>
    <t>CG492473053</t>
  </si>
  <si>
    <t xml:space="preserve">(Declined: 2/05/2018 5:42:42 PM)
Declined Public and Products Liability cover section due to Occupation
</t>
  </si>
  <si>
    <t>BUILD FRIE</t>
  </si>
  <si>
    <t>BUILDING FRIENDSHIPS</t>
  </si>
  <si>
    <t>CG496022185</t>
  </si>
  <si>
    <t>(Declined: 3/05/2018 1:59:27 PM)
Declined Property Damage cover section due to Occupation
Declined General Property cover section due to Occupation
Declined Money cover section due to Occupation
Decl</t>
  </si>
  <si>
    <t>Lone Ranges</t>
  </si>
  <si>
    <t>Bralea Pty Ltd</t>
  </si>
  <si>
    <t>CG496033739</t>
  </si>
  <si>
    <t>SBPQTE12095147</t>
  </si>
  <si>
    <t xml:space="preserve">(Declined: 4/05/2018 2:28:04 PM)
Declined due to inadequate fire protection for the risk and Property Damage/Business Interruption Sum Insured (fire extinguishers required)
</t>
  </si>
  <si>
    <t>RP CAN</t>
  </si>
  <si>
    <t>RELIANCE PARTNERS CANNINGTON QUOTATIONS</t>
  </si>
  <si>
    <t>CG496033748</t>
  </si>
  <si>
    <t xml:space="preserve">(Declined: 4/05/2018 2:30:23 PM)
Declined due to inadequate fire protection for the risk and Property Damage/Business Interruption Sum Insured (fire extinguishers required)
</t>
  </si>
  <si>
    <t>CG496024192</t>
  </si>
  <si>
    <t>SBPQTE12095438</t>
  </si>
  <si>
    <t xml:space="preserve">(Declined: 4/05/2018 5:41:54 PM)
Declined Public and Products Liability cover section due to Occupation
</t>
  </si>
  <si>
    <t>GLEW C</t>
  </si>
  <si>
    <t>CRAIG GLEW</t>
  </si>
  <si>
    <t>CG500401440</t>
  </si>
  <si>
    <t xml:space="preserve">(Declined: 5/05/2018 6:33:30 PM)
Declined due to inadequate security for the risk and Theft sum insured
</t>
  </si>
  <si>
    <t>GLOBAL PRO</t>
  </si>
  <si>
    <t>Global Projects (NSW) Pty Ltd</t>
  </si>
  <si>
    <t>CG501122485</t>
  </si>
  <si>
    <t xml:space="preserve">(Declined: 7/05/2018 3:13:11 PM)
Declined Public and Products Liability cover section due to Occupation
</t>
  </si>
  <si>
    <t>HESSIAN</t>
  </si>
  <si>
    <t>KHATIJAN ABDULLAH</t>
  </si>
  <si>
    <t>CG500402870</t>
  </si>
  <si>
    <t xml:space="preserve">(Declined: 7/05/2018 6:30:58 PM)
Declined Property Damage cover section due to Occupation
Declined Theft cover section due to Occupation
</t>
  </si>
  <si>
    <t>SWAN FU</t>
  </si>
  <si>
    <t>SWAN DISTRICTS JUNIOR FOOTBALL</t>
  </si>
  <si>
    <t>CG506791750</t>
  </si>
  <si>
    <t>SBPQTE12097738</t>
  </si>
  <si>
    <t xml:space="preserve">(Declined: 8/05/2018 10:51:12 AM)
Declined as Flood cover is not available
</t>
  </si>
  <si>
    <t>ABBIEQUOTE</t>
  </si>
  <si>
    <t>ABBIE QUOTES</t>
  </si>
  <si>
    <t>CG506552299</t>
  </si>
  <si>
    <t>(Declined: 8/05/2018 1:32:25 PM)
Declined Public and Products Liability cover section due to the amount of manufacturing for the occupation selected. Please select an appropriate manufacturing occupa</t>
  </si>
  <si>
    <t>FESTER M</t>
  </si>
  <si>
    <t>Fewster M &amp; S</t>
  </si>
  <si>
    <t>CG506792848</t>
  </si>
  <si>
    <t xml:space="preserve">(Declined: 8/05/2018 4:35:07 PM)
Declined Public and Products Liability cover section due to Occupation
</t>
  </si>
  <si>
    <t>PREMIERE H</t>
  </si>
  <si>
    <t>Premiere Homes Pty Ltd</t>
  </si>
  <si>
    <t>CG506552966</t>
  </si>
  <si>
    <t>(Declined: 8/05/2018 5:27:52 PM)
Declined Property Damage cover section due to No or Unknown to 'Does the wok cooking equipment have its own water cooling and filling system?'
Declined Property Damag</t>
  </si>
  <si>
    <t>RP SP</t>
  </si>
  <si>
    <t>RELIANCE PARTNERS SOUTH PERTH</t>
  </si>
  <si>
    <t>CG506553813</t>
  </si>
  <si>
    <t xml:space="preserve">(Declined: 9/05/2018 12:01:25 PM)
Declined Public and Products Liability cover section due to Occupation
</t>
  </si>
  <si>
    <t>CLUB BURS</t>
  </si>
  <si>
    <t>BFASC PTY LTD</t>
  </si>
  <si>
    <t>CG506553920</t>
  </si>
  <si>
    <t>SBPQTE12099136</t>
  </si>
  <si>
    <t xml:space="preserve">(Declined: 9/05/2018 12:34:41 PM)
Declined due to General Property section taken without either Property Damage section or Liability section
</t>
  </si>
  <si>
    <t>JONES A</t>
  </si>
  <si>
    <t>ADAM JONES</t>
  </si>
  <si>
    <t>CG506554571</t>
  </si>
  <si>
    <t>SBPQTE12099624</t>
  </si>
  <si>
    <t xml:space="preserve">(Declined: 9/05/2018 4:14:14 PM)
Declined Tax Audit cover section due to Yes to 'Has the business and/or any director who will receive protection under this section had any previous Tax Audits?'
</t>
  </si>
  <si>
    <t>CG506794872</t>
  </si>
  <si>
    <t>SBPQTE12099793</t>
  </si>
  <si>
    <t>(Declined: 9/05/2018 6:36:04 PM)
Declined Property Damage cover section due to Occupation
Declined General Property cover section due to Occupation
Declined Glass cover section due to Occupation
Decl</t>
  </si>
  <si>
    <t>TRA002</t>
  </si>
  <si>
    <t>TRANSITAINER (WA) PTY LTD</t>
  </si>
  <si>
    <t>CG512731355</t>
  </si>
  <si>
    <t>SBPQTE12098512</t>
  </si>
  <si>
    <t>(Declined: 10/05/2018 8:00:44 AM)
Hi Adam, unfortunately we are unable to backdate the cover. Please alter the inception date to 8/05/2018 for acceptance. Regards, Justin</t>
  </si>
  <si>
    <t>EDWARDBC</t>
  </si>
  <si>
    <t>Mr B.C. &amp; Mrs V.A. Edward</t>
  </si>
  <si>
    <t>CG512042285</t>
  </si>
  <si>
    <t xml:space="preserve">(Declined: 10/05/2018 1:11:18 PM)
Declined due to inadequate fire protection for the occupation and Property Damage/Business Interruption sum insured (fire extinguishers &amp; fire blankets required)
</t>
  </si>
  <si>
    <t>H D PHAN</t>
  </si>
  <si>
    <t>Hop Dung Phan T/As H D Phan Hot Bread</t>
  </si>
  <si>
    <t>CG512042385</t>
  </si>
  <si>
    <t>SBPQTE12100472</t>
  </si>
  <si>
    <t>(Declined: 10/05/2018 1:52:15 PM)
Declined Property Damage cover section due to tenant Occupation
Declined Business Interruption cover section due to tenant Occupation
Declined Public and Products Li</t>
  </si>
  <si>
    <t xml:space="preserve">PRIESTON N </t>
  </si>
  <si>
    <t>Nik &amp; Anna Prieston</t>
  </si>
  <si>
    <t>CG512043373</t>
  </si>
  <si>
    <t>(Declined: 11/05/2018 8:50:31 AM)
Declined Property Damage cover section due to Occupation
Declined General Property cover section due to Occupation
Declined Glass cover section due to Occupation
Dec</t>
  </si>
  <si>
    <t>CG512043947</t>
  </si>
  <si>
    <t>(Declined: 11/05/2018 12:13:45 PM)
Declined Public and Products Liability cover section due to No to ?Does the business hold a current professional indemnity policy with a Sum Insured of at least $2M</t>
  </si>
  <si>
    <t>EC</t>
  </si>
  <si>
    <t>ELOISE CANDELORO</t>
  </si>
  <si>
    <t>CG512733843</t>
  </si>
  <si>
    <t xml:space="preserve">(Declined: 11/05/2018 1:23:39 PM)
Declined Public and Products Liability cover section due to Occupation
</t>
  </si>
  <si>
    <t>T&amp;H002</t>
  </si>
  <si>
    <t>T&amp;H CABLING PTY LTD</t>
  </si>
  <si>
    <t>CG512733869</t>
  </si>
  <si>
    <t xml:space="preserve">(Declined: 11/05/2018 1:32:17 PM)
Declined due to Electronic Equipment Breakdown section taken without Property Damage section
</t>
  </si>
  <si>
    <t>EXISTCO</t>
  </si>
  <si>
    <t>EXISTCO PTY LTD</t>
  </si>
  <si>
    <t>CG512734078</t>
  </si>
  <si>
    <t xml:space="preserve">(Declined: 11/05/2018 2:55:15 PM)
Declined due to EPS% and Property Damage/Business Interruption Sum Insured
Decline due to occupation and Property Damage/Business Interruption Sum Insured
</t>
  </si>
  <si>
    <t>EASTWOOD</t>
  </si>
  <si>
    <t>Salvatore, Giuseppe &amp; Elena Bova &amp; Giuseppe Coluccio</t>
  </si>
  <si>
    <t>CG512044424</t>
  </si>
  <si>
    <t>(Declined: 11/05/2018 3:38:30 PM)
Declined due to minimum underwriting criteria not being met
Refer Public and Products Liability cover section due to Occupation (Please provide full details of all b</t>
  </si>
  <si>
    <t xml:space="preserve">KNOXY HOLD </t>
  </si>
  <si>
    <t xml:space="preserve">Knoxy Holdings Pty Ltd </t>
  </si>
  <si>
    <t>CG512734311</t>
  </si>
  <si>
    <t>SBPQTE12101907</t>
  </si>
  <si>
    <t xml:space="preserve">(Declined: 11/05/2018 4:23:37 PM)
Declined Property Damage cover section due to Occupation
Declined Theft cover section due to Occupation
</t>
  </si>
  <si>
    <t>PALMYRA</t>
  </si>
  <si>
    <t>PALMYRA JUNIOR FOOTBALL CLUB INC</t>
  </si>
  <si>
    <t>CG512044706</t>
  </si>
  <si>
    <t>(Declined: 11/05/2018 5:54:26 PM)
Declined Property Damage cover section due to Occupation
Declined Money cover section due to Occupation
Declined Business Interruption cover section due to Occupatio</t>
  </si>
  <si>
    <t>YUGUNGA-NYA</t>
  </si>
  <si>
    <t>YUGUNGA-NYA PEOPLE PTY LTD</t>
  </si>
  <si>
    <t>CG518451418</t>
  </si>
  <si>
    <t>(Declined: 12/05/2018 8:33:29 AM)
Hi Stephanie,
Thank you for your referral.
Unfortunately we are unable to assist with this quote due to insured business activities falls outside of our acceptance</t>
  </si>
  <si>
    <t>JUMBO P</t>
  </si>
  <si>
    <t>JUMBO PEARLS</t>
  </si>
  <si>
    <t>CG518451691</t>
  </si>
  <si>
    <t>SBPQTE12100488</t>
  </si>
  <si>
    <t>(Declined: 14/05/2018 8:36:19 AM)
Hi Paige, thanks for sending over. As this is technically a New Business as setting up on the SCTP platform, we are unable to provide terms. Please keep this polic</t>
  </si>
  <si>
    <t>CG518282017</t>
  </si>
  <si>
    <t>(Declined: 14/05/2018 11:00:10 AM)
Declined Property Damage cover section due to Occupation
Declined General Property cover section due to Occupation
Declined Money cover section due to Occupation
De</t>
  </si>
  <si>
    <t>LONE RANGE</t>
  </si>
  <si>
    <t>CG518282362</t>
  </si>
  <si>
    <t>SBPQTE12102272</t>
  </si>
  <si>
    <t>(Declined: 14/05/2018 12:46:20 PM)
Hi,
The tenant for situation 1 was previously noted as  Newsagent/Newspapers Retailing not lottery agency, was this incorrect?
Kind regards
Michael</t>
  </si>
  <si>
    <t>CG518452560</t>
  </si>
  <si>
    <t xml:space="preserve">(Declined: 14/05/2018 1:31:02 PM)
Declined Public and Products Liability cover section due to Occupation
</t>
  </si>
  <si>
    <t>NELTRONICS</t>
  </si>
  <si>
    <t>CG518282653</t>
  </si>
  <si>
    <t xml:space="preserve">(Declined: 14/05/2018 2:23:28 PM)
Declined Property Damage cover section due to No or Auto suppression to 'Do all Deep Fryers have an automatic suppression unit and exhaust extraction system?'
</t>
  </si>
  <si>
    <t>LILYDALE C</t>
  </si>
  <si>
    <t>Lilydale Char Grill Chicken</t>
  </si>
  <si>
    <t>CG518282657</t>
  </si>
  <si>
    <t>SBPQTE12102889</t>
  </si>
  <si>
    <t xml:space="preserve">(Declined: 14/05/2018 2:24:06 PM)
Declined Public and Products Liability cover section due to No to ?Does the business hold a current professional indemnity policy with a Sum Insured of at least $2M </t>
  </si>
  <si>
    <t>ACOUSTICS</t>
  </si>
  <si>
    <t>ACOUSTICS &amp; AUDIO PRODUCTION</t>
  </si>
  <si>
    <t>CG518283899</t>
  </si>
  <si>
    <t>(Declined: 15/05/2018 11:42:36 AM)
Declined Property Damage cover section due to tenant Occupation
Declined Machinery Breakdown cover section due to tenant Occupation
Declined Glass cover section due</t>
  </si>
  <si>
    <t>NORTHSHO2</t>
  </si>
  <si>
    <t>Northshore Tee Success College Pty Ltd</t>
  </si>
  <si>
    <t>CG518454129</t>
  </si>
  <si>
    <t>SBPQTE12102697</t>
  </si>
  <si>
    <t>(Declined: 15/05/2018 12:02:31 PM)
Hi Paige, apologies for the confusion, it is the occupation on Situation 1 which is causing the issue. Please change from Lottery Agency Operation to Newsagent/Ne</t>
  </si>
  <si>
    <t>CG518454326</t>
  </si>
  <si>
    <t xml:space="preserve">(Declined: 15/05/2018 1:14:46 PM)
Declined Public and Products Liability cover section due to Occupation
</t>
  </si>
  <si>
    <t>VIKING DEL</t>
  </si>
  <si>
    <t>Viking Delicatessan</t>
  </si>
  <si>
    <t>CG518284717</t>
  </si>
  <si>
    <t>SBPQTE12104368</t>
  </si>
  <si>
    <t>(Declined: 15/05/2018 4:17:54 PM)
Declined due to minimum underwriting criteria not being met
Refer Property Damage cover section due to tenant Occupation (Please provide full details of all tenant/s</t>
  </si>
  <si>
    <t>ROC001</t>
  </si>
  <si>
    <t>RELIANCE ROCKINGHAM INSURANCE QUOTES</t>
  </si>
  <si>
    <t>CG518284764</t>
  </si>
  <si>
    <t>(Declined: 15/05/2018 4:30:49 PM)
Declined due to minimum underwriting criteria not being met
Refer Property Damage cover section due to tenant Occupation (Please provide full details of all tenant/s</t>
  </si>
  <si>
    <t>CG518455194</t>
  </si>
  <si>
    <t>(Declined: 15/05/2018 5:12:53 PM)
Declined Property Damage cover section due to tenant Occupation
Declined Business Interruption cover section due to tenant Occupation
Declined Public and Products Li</t>
  </si>
  <si>
    <t>YULE HOLDI</t>
  </si>
  <si>
    <t>Yule Holdings Pty Ltd</t>
  </si>
  <si>
    <t>CG518285621</t>
  </si>
  <si>
    <t xml:space="preserve">(Declined: 16/05/2018 11:27:26 AM)
Declined Public and Products Liability cover section due to Occupation
</t>
  </si>
  <si>
    <t>TURNER S</t>
  </si>
  <si>
    <t>SUSAN TURNER</t>
  </si>
  <si>
    <t>CG518285729</t>
  </si>
  <si>
    <t>(Declined: 16/05/2018 11:56:24 AM)
Declined Public and Products Liability cover section due to No to ?Does the business hold a current professional indemnity policy with a Sum Insured of at least $2M</t>
  </si>
  <si>
    <t>PETROCCHI</t>
  </si>
  <si>
    <t>GIULIA PETROCCHI</t>
  </si>
  <si>
    <t>CG518286257</t>
  </si>
  <si>
    <t xml:space="preserve">(Declined: 16/05/2018 3:03:09 PM)
Declined Public and Products Liability cover section due to Occupation
</t>
  </si>
  <si>
    <t>ELITE ENGINE</t>
  </si>
  <si>
    <t>ELITE ENGINEERING WA PTY LTD</t>
  </si>
  <si>
    <t>CG518456740</t>
  </si>
  <si>
    <t xml:space="preserve">(Declined: 16/05/2018 3:48:25 PM)
Declined Public and Products Liability cover section due to No to ?Does the business hold a current professional indemnity policy with a Sum Insured of at least $2M </t>
  </si>
  <si>
    <t>PRO011</t>
  </si>
  <si>
    <t>Tarnwood Pty Ltd T/a Prospect Promotions</t>
  </si>
  <si>
    <t>CG518286667</t>
  </si>
  <si>
    <t xml:space="preserve">(Declined: 16/05/2018 5:57:14 PM)
Declined Public and Products Liability cover section due to Occupation
</t>
  </si>
  <si>
    <t>FEWSTER ROX</t>
  </si>
  <si>
    <t>Roxanne Fewster</t>
  </si>
  <si>
    <t>CG518457096</t>
  </si>
  <si>
    <t>(Declined: 16/05/2018 6:52:00 PM)
Declined Public and Products Liability cover section due to the percentage of turnover from installation, service or maintenance work at third party premises (Please</t>
  </si>
  <si>
    <t>DAW DAW</t>
  </si>
  <si>
    <t>DAW &amp; DAW LINE BORING SERVICES P/L</t>
  </si>
  <si>
    <t>CG518287330</t>
  </si>
  <si>
    <t>(Declined: 17/05/2018 11:05:58 AM)
Declined Property Damage cover section due to No or Auto suppression to 'Do all Deep Fryers have an automatic suppression unit and exhaust extraction system?'
Refer</t>
  </si>
  <si>
    <t>RPCABQ</t>
  </si>
  <si>
    <t>RP Caboolture Quote</t>
  </si>
  <si>
    <t>CG518287640</t>
  </si>
  <si>
    <t xml:space="preserve">(Declined: 17/05/2018 12:30:17 PM)
Declined due to minimum underwriting criteria not being met
Refer Public and Products Liability cover section due to Occupation (Please provide full details of all </t>
  </si>
  <si>
    <t>TANGNEY A</t>
  </si>
  <si>
    <t>AMANDA JANE TANGNEY</t>
  </si>
  <si>
    <t>CG518287739</t>
  </si>
  <si>
    <t>(Declined: 17/05/2018 1:13:30 PM)
Declined due to minimum underwriting criteria not being met
Refer Public and Products Liability cover section due to Occupation (Please provide full details of all b</t>
  </si>
  <si>
    <t>NAIRN N</t>
  </si>
  <si>
    <t>NATALIE NAIRN</t>
  </si>
  <si>
    <t>CG518458240</t>
  </si>
  <si>
    <t>SBPQTE12106480</t>
  </si>
  <si>
    <t xml:space="preserve">(Declined: 17/05/2018 1:22:09 PM)
Declined Public and Products Liability cover section due to Occupation
</t>
  </si>
  <si>
    <t>PLASMA CUT</t>
  </si>
  <si>
    <t>IAN ALLEN</t>
  </si>
  <si>
    <t>CG518287900</t>
  </si>
  <si>
    <t xml:space="preserve">(Declined: 17/05/2018 2:15:46 PM)
Declined Public and Products Liability cover section due to Occupation
</t>
  </si>
  <si>
    <t>VERMEULEN</t>
  </si>
  <si>
    <t>CG518458474</t>
  </si>
  <si>
    <t>(Declined: 17/05/2018 2:38:08 PM)
Declined Public and Products Liability cover section due to No to 'Is the property fully fenced?'
Declined Public and Products Liability cover section due to No to '</t>
  </si>
  <si>
    <t>DUNBAR I</t>
  </si>
  <si>
    <t>Mr.&amp; Mrs.I.Dunbar</t>
  </si>
  <si>
    <t>CG518288128</t>
  </si>
  <si>
    <t>(Declined: 17/05/2018 3:22:36 PM)
Declined due to inadequate fire protection for the risk and Property Damage/Business Interruption Sum Insured (fire extinguishers required)
Refer Public and Products</t>
  </si>
  <si>
    <t>RNA FABRIC</t>
  </si>
  <si>
    <t>RNA FABRICATIONS</t>
  </si>
  <si>
    <t>CG518458852</t>
  </si>
  <si>
    <t xml:space="preserve">(Declined: 17/05/2018 4:00:05 PM)
Declined due to inadequate fire protection for the risk and Property Damage/Business Interruption Sum Insured (fire extinguishers required)
Refer due to unoccupancy
</t>
  </si>
  <si>
    <t>BRU007</t>
  </si>
  <si>
    <t>J R &amp; K G Bruce</t>
  </si>
  <si>
    <t>CG518459041</t>
  </si>
  <si>
    <t xml:space="preserve">(Declined: 17/05/2018 5:34:54 PM)
Declined Public and Products Liability cover section due to Occupation
</t>
  </si>
  <si>
    <t>CG518288472</t>
  </si>
  <si>
    <t>SBPQTE12107004</t>
  </si>
  <si>
    <t>(Declined: 17/05/2018 5:39:23 PM)
Declined Property Damage cover section due to occupation
Declined due to inadequate fire protection for the risk and Property Damage/Business Interruption Sum Insure</t>
  </si>
  <si>
    <t>SEN003</t>
  </si>
  <si>
    <t>Mr E &amp; J Senior</t>
  </si>
  <si>
    <t>CG518459116</t>
  </si>
  <si>
    <t xml:space="preserve">(Declined: 17/05/2018 6:43:48 PM)
Declined Public and Products Liability cover section due to occupation
</t>
  </si>
  <si>
    <t>ZESTOFINDI</t>
  </si>
  <si>
    <t>Zest Of India</t>
  </si>
  <si>
    <t>CG518459835</t>
  </si>
  <si>
    <t xml:space="preserve">(Declined: 18/05/2018 12:05:05 PM)
Declined Public and Products Liability cover section due to Occupation
</t>
  </si>
  <si>
    <t>MCCAPPLIED</t>
  </si>
  <si>
    <t>MCC Applied Maintenance Pty Ltd</t>
  </si>
  <si>
    <t>CG518289298</t>
  </si>
  <si>
    <t>(Declined: 18/05/2018 1:03:11 PM)
Hello,
Thank you for the opportunity to quote. Unfortunately we cannot provide cover on this occasion due to the building currently being unoccupied.
If you have</t>
  </si>
  <si>
    <t>CG518460317</t>
  </si>
  <si>
    <t>SBPQTE12107870</t>
  </si>
  <si>
    <t xml:space="preserve">(Declined: 18/05/2018 3:37:20 PM)
Declined due to no town water and Property Damage/Business Interruption Sum Insured
</t>
  </si>
  <si>
    <t>METAL WA</t>
  </si>
  <si>
    <t>METAL WA PTY LTD</t>
  </si>
  <si>
    <t>CG518461308</t>
  </si>
  <si>
    <t xml:space="preserve">(Declined: 21/05/2018 11:34:35 AM)
Declined Public and Products Liability cover section due to No to 'Is the property completely free of any structures? (including any water course)'
</t>
  </si>
  <si>
    <t>RP FREM</t>
  </si>
  <si>
    <t>RELIANCE PARTNERS FREMANTLE</t>
  </si>
  <si>
    <t>CG529111537</t>
  </si>
  <si>
    <t xml:space="preserve">(Declined: 21/05/2018 4:37:39 PM)
Declined Public and Products Liability cover section due to Occupation
</t>
  </si>
  <si>
    <t>IVES D</t>
  </si>
  <si>
    <t>DAVE IVES</t>
  </si>
  <si>
    <t>CG529111540</t>
  </si>
  <si>
    <t>(Declined: 21/05/2018 4:39:12 PM)
No additional information is available</t>
  </si>
  <si>
    <t>GENERATIVE</t>
  </si>
  <si>
    <t>AZIZA VELAGIC</t>
  </si>
  <si>
    <t>CG528432320</t>
  </si>
  <si>
    <t>(Declined: 21/05/2018 4:51:37 PM)
Declined due to inadequate fire protection for the risk and Property Damage/Business Interruption Sum Insured (fire extinguishers required)
Refer Property Damage cov</t>
  </si>
  <si>
    <t>EUREKA</t>
  </si>
  <si>
    <t>Eureka Management Results Pty Ltd</t>
  </si>
  <si>
    <t>CG528432322</t>
  </si>
  <si>
    <t>SBPQTE12109278</t>
  </si>
  <si>
    <t xml:space="preserve">(Declined: 21/05/2018 4:51:57 PM)
Declined Public and Products Liability cover section due to Occupation
</t>
  </si>
  <si>
    <t>INSITUFURN</t>
  </si>
  <si>
    <t>In-Situ Furniture Presentation</t>
  </si>
  <si>
    <t>CG529111596</t>
  </si>
  <si>
    <t>SBPQTE12109283</t>
  </si>
  <si>
    <t xml:space="preserve">(Declined: 21/05/2018 4:53:11 PM)
Declined Public and Products Liability cover section due to Occupation
</t>
  </si>
  <si>
    <t>CG528432442</t>
  </si>
  <si>
    <t>SBPQTE12109358</t>
  </si>
  <si>
    <t xml:space="preserve">(Declined: 21/05/2018 6:06:01 PM)
Declined Public and Products Liability cover section due to Occupation
</t>
  </si>
  <si>
    <t>ROCCA</t>
  </si>
  <si>
    <t>MOSAYEB KHADEMI ZAHEDI</t>
  </si>
  <si>
    <t>CG530841331</t>
  </si>
  <si>
    <t>(Declined: 21/05/2018 9:47:56 PM)
Declined Property Damage cover section due to Occupation
Declined Theft cover section due to Occupation
Declined Public and Products Liability cover section due to O</t>
  </si>
  <si>
    <t>FASTA CRAF</t>
  </si>
  <si>
    <t>FASTA CRAFT</t>
  </si>
  <si>
    <t>CG531101920</t>
  </si>
  <si>
    <t>(Declined: 22/05/2018 11:29:02 AM)
Declined due to back dating of inception date beyond limits
Declined due to EPS% and Property Damage/Business Interruption sum insured
Refer due to previous insuran</t>
  </si>
  <si>
    <t>EMPIREM</t>
  </si>
  <si>
    <t>Empire Meat Wholesalers Pty LTD</t>
  </si>
  <si>
    <t>CG531101941</t>
  </si>
  <si>
    <t>(Declined: 22/05/2018 11:33:32 AM)
Declined due to EPS% and Property Damage/Business Interruption Sum Insured
Refer due to previous insurance policy cancelled, declined or terms imposed (Please provi</t>
  </si>
  <si>
    <t>CG531102281</t>
  </si>
  <si>
    <t xml:space="preserve">(Declined: 22/05/2018 1:12:14 PM)
Declined Public and Products Liability cover section due to Occupation
</t>
  </si>
  <si>
    <t>RAW&amp;NATURA</t>
  </si>
  <si>
    <t>Raw &amp; Natural Pet Supplies</t>
  </si>
  <si>
    <t>CG530842693</t>
  </si>
  <si>
    <t>SBPQTE12110352</t>
  </si>
  <si>
    <t xml:space="preserve">(Declined: 22/05/2018 3:36:37 PM)
Declined Public and Products Liability cover section due to Occupation
</t>
  </si>
  <si>
    <t>CG530842999</t>
  </si>
  <si>
    <t xml:space="preserve">(Declined: 22/05/2018 5:09:35 PM)
Declined Public and Products Liability cover section due to Occupation
</t>
  </si>
  <si>
    <t>CG530843677</t>
  </si>
  <si>
    <t>(Declined: 23/05/2018 9:56:40 AM)
Declined Property Damage cover section due to Occupation
Declined Business Interruption cover section due to Occupation
Declined Theft cover section due to Occupatio</t>
  </si>
  <si>
    <t>FOL011STM</t>
  </si>
  <si>
    <t>Folium 3D Pty Ltd</t>
  </si>
  <si>
    <t>CG531105194</t>
  </si>
  <si>
    <t>(Declined: 23/05/2018 3:51:25 PM)
Declined Property Damage cover section due to tenant Occupation
Declined Business Interruption cover section due to tenant Occupation
Declined Glass cover section du</t>
  </si>
  <si>
    <t>DJU001</t>
  </si>
  <si>
    <t>V M &amp; Z Djuric</t>
  </si>
  <si>
    <t>CG531105447</t>
  </si>
  <si>
    <t>(Declined: 23/05/2018 4:51:50 PM)
Declined Property Damage cover section due to tenant Occupation
Declined Business Interruption cover section due to tenant Occupation
Declined Glass cover section du</t>
  </si>
  <si>
    <t>ABE003</t>
  </si>
  <si>
    <t>Abenra Pty Ltd</t>
  </si>
  <si>
    <t>CG534381389</t>
  </si>
  <si>
    <t xml:space="preserve">(Declined: 24/05/2018 8:36:00 AM)
Declined due to Machinery cover taken without building cover (Property Owner)
</t>
  </si>
  <si>
    <t>CG534382070</t>
  </si>
  <si>
    <t>SBPQTE12112500</t>
  </si>
  <si>
    <t xml:space="preserve">(Declined: 24/05/2018 12:43:07 PM)
Declined due to no town water and Property Damage/Business Interruption Sum Insured
</t>
  </si>
  <si>
    <t>FARR DRY</t>
  </si>
  <si>
    <t>BANLON PTY LTD</t>
  </si>
  <si>
    <t>CG534382336</t>
  </si>
  <si>
    <t xml:space="preserve">(Declined: 24/05/2018 2:11:10 PM)
Declined due to inadequate fire protection for the risk and Property Damage/Business Interruption Sum Insured (fire extinguishers required)
</t>
  </si>
  <si>
    <t>GUR001</t>
  </si>
  <si>
    <t>D &amp; A &amp; V Gurumoorthy</t>
  </si>
  <si>
    <t>CG534382401</t>
  </si>
  <si>
    <t>SBPQTE12112707</t>
  </si>
  <si>
    <t>(Declined: 24/05/2018 2:27:57 PM)
Declined Property Damage cover section due to the amount of manufacturing for the occupation selected. Please select an appropriate manufacturing occupation.
Refer d</t>
  </si>
  <si>
    <t>CHEIN NOIR</t>
  </si>
  <si>
    <t>CHEIN NOIR DEZINES</t>
  </si>
  <si>
    <t>CG534872416</t>
  </si>
  <si>
    <t xml:space="preserve">(Declined: 24/05/2018 2:42:12 PM)
Declined Public and Products Liability cover section due to Occupation
</t>
  </si>
  <si>
    <t>SNOWYSFOOD</t>
  </si>
  <si>
    <t>Snowy's Foods Pty Ltd</t>
  </si>
  <si>
    <t>CG534382953</t>
  </si>
  <si>
    <t>(Declined: 24/05/2018 5:23:39 PM)
Declined due to minimum underwriting criteria not being met
Declined as Flood cover is not available
Refer Public and Products Liability cover section due to install</t>
  </si>
  <si>
    <t>SHIELDZY E</t>
  </si>
  <si>
    <t>SHIELDZY ENGINEERING PTY LTD</t>
  </si>
  <si>
    <t>CG534873216</t>
  </si>
  <si>
    <t>(Declined: 25/05/2018 9:23:28 AM)
Hi Jeremy, on this occasion the decline does stand as the activities of repair and maintenance of water tanks falls outside of Calibre's appetite. Regards, Justin</t>
  </si>
  <si>
    <t>CG534873839</t>
  </si>
  <si>
    <t xml:space="preserve">(Declined: 25/05/2018 1:01:02 PM)
Declined due to inadequate fire protection for the risk and Property Damage/Business Interruption Sum Insured (fire extinguishers required)
Refer due to unoccupancy
</t>
  </si>
  <si>
    <t>CHR001</t>
  </si>
  <si>
    <t>Marc Christian</t>
  </si>
  <si>
    <t>CG534874455</t>
  </si>
  <si>
    <t>(Declined: 25/05/2018 4:14:30 PM)
Declined Property Damage cover section due to No or Unknown to 'Does the wok cooking equipment have a flame failure automatic cut off module and exhaust extraction s</t>
  </si>
  <si>
    <t>AQU002</t>
  </si>
  <si>
    <t>Aquila Holdings Pty Ltd</t>
  </si>
  <si>
    <t>CG534384638</t>
  </si>
  <si>
    <t xml:space="preserve">(Declined: 25/05/2018 4:23:05 PM)
Declined Public and Products Liability cover section due to Occupation
</t>
  </si>
  <si>
    <t>TTRES</t>
  </si>
  <si>
    <t>TRAVIS REID</t>
  </si>
  <si>
    <t>CG534874674</t>
  </si>
  <si>
    <t xml:space="preserve">(Declined: 25/05/2018 5:16:35 PM)
Declined due to Machinery Breakdown section taken without Property Damage section
Declined Machinery Breakdown cover section due to Occupation
</t>
  </si>
  <si>
    <t>CG534874988</t>
  </si>
  <si>
    <t xml:space="preserve">(Declined: 26/05/2018 2:11:22 PM)
Declined due to inadequate fire protection for the occupation and Property Damage/Business Interruption sum insured (fire extinguishers &amp; fire blankets required)
</t>
  </si>
  <si>
    <t>FOOD CHOI</t>
  </si>
  <si>
    <t>David Ling &amp; Kevin Suen</t>
  </si>
  <si>
    <t>CG534385329</t>
  </si>
  <si>
    <t xml:space="preserve">(Declined: 26/05/2018 5:44:33 PM)
Declined Public and Products Liability cover section due to Occupation
</t>
  </si>
  <si>
    <t>WUI001</t>
  </si>
  <si>
    <t>SCOTT WUILLEMIN</t>
  </si>
  <si>
    <t>CG539481359</t>
  </si>
  <si>
    <t>(Declined: 28/05/2018 8:42:02 AM)
Declined Property Damage cover section due to Occupation
Declined Transit cover section due to Occupation
Declined Public and Products Liability cover section due to</t>
  </si>
  <si>
    <t>LIGHT&amp;GLO</t>
  </si>
  <si>
    <t>Light &amp; Glo Designs</t>
  </si>
  <si>
    <t>CG539481396</t>
  </si>
  <si>
    <t xml:space="preserve">(Declined: 28/05/2018 9:05:14 AM)
Declined Public and Products Liability cover section due to Occupation
</t>
  </si>
  <si>
    <t>PRE011</t>
  </si>
  <si>
    <t>PREMIUM COLOUR GATES</t>
  </si>
  <si>
    <t>CG539361905</t>
  </si>
  <si>
    <t xml:space="preserve">(Declined: 28/05/2018 11:53:56 AM)
Declined Public and Products Liability cover section due to Yes to 'Does the business carry out any work: at airports; on public roads, public footpaths (excluding </t>
  </si>
  <si>
    <t>GILANA</t>
  </si>
  <si>
    <t>Gilana Electrical Pty Ltd</t>
  </si>
  <si>
    <t>CG539482072</t>
  </si>
  <si>
    <t xml:space="preserve">(Declined: 28/05/2018 1:10:59 PM)
Declined Public and Products Liability cover section due to Occupation
</t>
  </si>
  <si>
    <t>PINTER SET</t>
  </si>
  <si>
    <t>Pinter Sets &amp; Design Pty Ltd</t>
  </si>
  <si>
    <t>CG539363774</t>
  </si>
  <si>
    <t xml:space="preserve">(Declined: 29/05/2018 12:13:13 PM)
Declined Property Damage cover section due to No or Auto suppression to 'Do all Deep Fryers have an automatic suppression unit and exhaust extraction system?'
</t>
  </si>
  <si>
    <t>MCDONALDP</t>
  </si>
  <si>
    <t>Paul McDonald</t>
  </si>
  <si>
    <t>CG539483770</t>
  </si>
  <si>
    <t xml:space="preserve">(Declined: 29/05/2018 12:48:51 PM)
Declined due to General Property section taken without either Property Damage section or Liability section
</t>
  </si>
  <si>
    <t>HAYTON ELE</t>
  </si>
  <si>
    <t>NICHOLAS HAYTON</t>
  </si>
  <si>
    <t>CG539484011</t>
  </si>
  <si>
    <t>(Declined: 29/05/2018 2:05:35 PM)
Declined due to minimum underwriting criteria not being met
Refer Public and Products Liability cover section due to Occupation (Please provide full details of all b</t>
  </si>
  <si>
    <t>POWER  ENE</t>
  </si>
  <si>
    <t>Siera Pty Ltd Atf Power And Energy Trust</t>
  </si>
  <si>
    <t>CG539364207</t>
  </si>
  <si>
    <t xml:space="preserve">(Declined: 29/05/2018 2:40:33 PM)
Declined Property Damage cover section due to No or Auto suppression to 'Do all Deep Fryers have an automatic suppression unit and exhaust extraction system?'
</t>
  </si>
  <si>
    <t>BON010</t>
  </si>
  <si>
    <t>FR Bonny &amp; Co.</t>
  </si>
  <si>
    <t>CG544031374</t>
  </si>
  <si>
    <t xml:space="preserve">(Declined: 30/05/2018 8:12:51 AM)
Declined due to inadequate security for the risk and Theft sum insured
</t>
  </si>
  <si>
    <t>CG544082724</t>
  </si>
  <si>
    <t>(Declined: 30/05/2018 1:51:33 PM)
Declined due to minimum underwriting criteria not being met
Declined Public and Products Liability cover section due to Occupation
Refer due to claims history (Pleas</t>
  </si>
  <si>
    <t>AUSWEST FE</t>
  </si>
  <si>
    <t>AUSWEST FENCING &amp; WROUGHT IRON</t>
  </si>
  <si>
    <t>CG544082828</t>
  </si>
  <si>
    <t>SBPQTE12117679</t>
  </si>
  <si>
    <t xml:space="preserve">(Declined: 30/05/2018 2:15:04 PM)
Declined as Flood cover is not available
</t>
  </si>
  <si>
    <t>ATHLETES F</t>
  </si>
  <si>
    <t>PAUL ATHERTON</t>
  </si>
  <si>
    <t>CG544032612</t>
  </si>
  <si>
    <t>SBPQTE12117687</t>
  </si>
  <si>
    <t xml:space="preserve">(Declined: 30/05/2018 2:17:06 PM)
Declined as Flood cover is not available
</t>
  </si>
  <si>
    <t>CG544032777</t>
  </si>
  <si>
    <t xml:space="preserve">(Declined: 30/05/2018 3:09:37 PM)
Declined due to inadequate fire protection for the risk and Property Damage/Business Interruption Sum Insured (fire extinguishers required)
Refer due to location
</t>
  </si>
  <si>
    <t>STWREID001</t>
  </si>
  <si>
    <t>Birds R Us Australia Pty Ltd</t>
  </si>
  <si>
    <t>CG546951411</t>
  </si>
  <si>
    <t xml:space="preserve">(Declined: 31/05/2018 8:52:59 AM)
Declined Public and Products Liability cover section due to Occupation
</t>
  </si>
  <si>
    <t>DAL001</t>
  </si>
  <si>
    <t>DALESFORD PTY LTD</t>
  </si>
  <si>
    <t>CG546871492</t>
  </si>
  <si>
    <t>(Declined: 31/05/2018 9:32:30 AM)
Hi Adam, thanks for sending over. As your client manufactures Structural steel prodducts, we are unable to offer the liability cover on this one. Please remove thi</t>
  </si>
  <si>
    <t>BENMAT</t>
  </si>
  <si>
    <t>BENMAT Engineering</t>
  </si>
  <si>
    <t>CG546952077</t>
  </si>
  <si>
    <t xml:space="preserve">(Declined: 31/05/2018 12:04:34 PM)
Declined Property Damage cover section due to Occupation
Declined Theft cover section due to Occupation
Declined Public and Products Liability cover section due to </t>
  </si>
  <si>
    <t>INC001</t>
  </si>
  <si>
    <t>INCA-ITALIAN MIGRANT WELFARE AND COUNSELLING</t>
  </si>
  <si>
    <t>CG546872296</t>
  </si>
  <si>
    <t>(Declined: 31/05/2018 1:41:57 PM)
Declined due to inadequate fire protection for the risk and Property Damage/Business Interruption sum insured (fire extinguishers required)
Refer Property Damage cov</t>
  </si>
  <si>
    <t>THECLEANCOL</t>
  </si>
  <si>
    <t xml:space="preserve">The Clean Collective Pty Ltd </t>
  </si>
  <si>
    <t>CG546952373</t>
  </si>
  <si>
    <t>SBPQTE12118896</t>
  </si>
  <si>
    <t xml:space="preserve">(Declined: 31/05/2018 1:49:54 PM)
Declined Public and Products Liability cover section due to Occupation
</t>
  </si>
  <si>
    <t>FAR002</t>
  </si>
  <si>
    <t>W &amp; S FARRELL</t>
  </si>
  <si>
    <t>CG546952390</t>
  </si>
  <si>
    <t xml:space="preserve">(Declined: 31/05/2018 1:53:12 PM)
Declined Public and Products Liability cover section due to Occupation
</t>
  </si>
  <si>
    <t>CG546872706</t>
  </si>
  <si>
    <t>(Declined: 31/05/2018 3:51:24 PM)
Declined Property Damage cover section due to the percentage of the floor area used by the storage warehouse or workshop (Please select a more appropriate occupation</t>
  </si>
  <si>
    <t>PARK APPLI</t>
  </si>
  <si>
    <t>Park Appliances</t>
  </si>
  <si>
    <t>CG546952984</t>
  </si>
  <si>
    <t xml:space="preserve">(Declined: 31/05/2018 4:39:08 PM)
Declined Public and Products Liability cover section due to Occupation
</t>
  </si>
  <si>
    <t>BLA001</t>
  </si>
  <si>
    <t>LANCE BLACK</t>
  </si>
  <si>
    <t>CG546953245</t>
  </si>
  <si>
    <t xml:space="preserve">(Declined: 31/05/2018 8:11:10 PM)
Declined Public and Products Liability cover section due to No to ?Does the business hold a current professional indemnity policy with a Sum Insured of at least $2M </t>
  </si>
  <si>
    <t>RECOVERED</t>
  </si>
  <si>
    <t>Recovered Energy Australia Pty Ltd</t>
  </si>
  <si>
    <t>CG483935114</t>
  </si>
  <si>
    <t>(Declined: 1/05/2018 4:39:06 AM)
Declined due to EPS% and Property Damage/Business Interruption Sum Insured
Decline due to occupation and Property Damage/Business Interruption Sum Insured
Declined Pr</t>
  </si>
  <si>
    <t>186938</t>
  </si>
  <si>
    <t>Long Yee Tong</t>
  </si>
  <si>
    <t>CG483705381</t>
  </si>
  <si>
    <t>SBPQTE12089421</t>
  </si>
  <si>
    <t>(Declined: 1/05/2018 9:03:58 AM)
Hello,
Thank you for the opportunity to quote. Unfortunately we are unable to backdate new business under any circumstances. Please alter the start date to 27/04/2</t>
  </si>
  <si>
    <t>116526</t>
  </si>
  <si>
    <t>Garth Linton</t>
  </si>
  <si>
    <t>CG483935313</t>
  </si>
  <si>
    <t xml:space="preserve">(Declined: 1/05/2018 10:07:29 AM)
Declined Public and Products Liability cover section due to Occupation
</t>
  </si>
  <si>
    <t>186951</t>
  </si>
  <si>
    <t>Daniel Citti</t>
  </si>
  <si>
    <t>CG483705605</t>
  </si>
  <si>
    <t>SBPQTE12087161</t>
  </si>
  <si>
    <t>(Declined: 1/05/2018 10:25:48 AM)
Thank you for the opportunity to quote. Given that the client has the carting business and this would be for unpacking/installation only, we would prefer to not of</t>
  </si>
  <si>
    <t>35937</t>
  </si>
  <si>
    <t>R &amp; N Dale</t>
  </si>
  <si>
    <t>CG483705658</t>
  </si>
  <si>
    <t xml:space="preserve">(Declined: 1/05/2018 10:40:53 AM)
Decline due to occupation and Property Damage/Business Interruption Sum Insured
</t>
  </si>
  <si>
    <t>70001</t>
  </si>
  <si>
    <t>GS AND DA PROPERTIES PTY LTD</t>
  </si>
  <si>
    <t>CG483706017</t>
  </si>
  <si>
    <t xml:space="preserve">(Declined: 1/05/2018 12:04:30 PM)
Declined Public and Products Liability cover section due to Occupation
</t>
  </si>
  <si>
    <t>60591</t>
  </si>
  <si>
    <t>LIGHT AIRCRAFT  PTY LTD</t>
  </si>
  <si>
    <t>CG483935794</t>
  </si>
  <si>
    <t xml:space="preserve">(Declined: 1/05/2018 12:22:01 PM)
Declined Public and Products Liability cover section due to Occupation
Refer due to claims history (Please provide full details)
Refer due to claims history (Please </t>
  </si>
  <si>
    <t>186992</t>
  </si>
  <si>
    <t>Chris Watts</t>
  </si>
  <si>
    <t>CG483935833</t>
  </si>
  <si>
    <t xml:space="preserve">(Declined: 1/05/2018 12:39:20 PM)
Declined due to location
</t>
  </si>
  <si>
    <t>186994</t>
  </si>
  <si>
    <t>MICHAEL CHEA</t>
  </si>
  <si>
    <t>CG483935838</t>
  </si>
  <si>
    <t xml:space="preserve">(Declined: 1/05/2018 12:40:09 PM)
Declined Public and Products Liability cover section due to occupation and turnover
Refer due to 'indemnity value' method of settlement on Contents
</t>
  </si>
  <si>
    <t>153993</t>
  </si>
  <si>
    <t>MRWED Pty Ltd</t>
  </si>
  <si>
    <t>CG483706136</t>
  </si>
  <si>
    <t>(Declined: 1/05/2018 12:58:19 PM)
Declined Public and Products Liability cover section due to Occupation
Declined Public and Products Liability cover section due to Yes to 'Do you carry out any of th</t>
  </si>
  <si>
    <t>186999</t>
  </si>
  <si>
    <t>Technique Equip Pty Ltd ATF The Tristee for The Jacko Trust</t>
  </si>
  <si>
    <t>CG483935911</t>
  </si>
  <si>
    <t>(Declined: 1/05/2018 1:00:37 PM)
Declined due to claims history
Declined Property Damage cover section due to No or Auto suppression to 'Do all Deep Fryers have an automatic suppression unit and exha</t>
  </si>
  <si>
    <t>186997</t>
  </si>
  <si>
    <t>CG483936082</t>
  </si>
  <si>
    <t xml:space="preserve">(Declined: 1/05/2018 1:53:33 PM)
Declined due to inadequate fire protection for the occupation and Property Damage/Business Interruption sum insured (fire extinguishers &amp; fire blankets required)
</t>
  </si>
  <si>
    <t>63869</t>
  </si>
  <si>
    <t>R L TRAVERS</t>
  </si>
  <si>
    <t>CG483936140</t>
  </si>
  <si>
    <t xml:space="preserve">(Declined: 1/05/2018 2:11:03 PM)
Declined Property Damage cover section due to Occupation
Declined Theft cover section due to Occupation
</t>
  </si>
  <si>
    <t>177154</t>
  </si>
  <si>
    <t>Easyclean Chemicals Pty Ltd</t>
  </si>
  <si>
    <t>CG483706398</t>
  </si>
  <si>
    <t xml:space="preserve">(Declined: 1/05/2018 2:13:00 PM)
Declined Public and Products Liability cover section due to Occupation
</t>
  </si>
  <si>
    <t>186894</t>
  </si>
  <si>
    <t>Vietnam Veterans Federation of QLD</t>
  </si>
  <si>
    <t>CG483936234</t>
  </si>
  <si>
    <t>SBPQTE12091825</t>
  </si>
  <si>
    <t xml:space="preserve">(Declined: 1/05/2018 2:36:50 PM)
Declined due to location
</t>
  </si>
  <si>
    <t>71833</t>
  </si>
  <si>
    <t>ALADAR 1 PTY LTD</t>
  </si>
  <si>
    <t>CG483706482</t>
  </si>
  <si>
    <t>(Declined: 1/05/2018 2:40:18 PM)
Declined Public and Products Liability cover section due to Occupation
Refer due to claims history (Please provide full details)
Refer due to claims history (Please p</t>
  </si>
  <si>
    <t>132697</t>
  </si>
  <si>
    <t>GOLD COAST LEARNING CENTRE</t>
  </si>
  <si>
    <t>CG483706558</t>
  </si>
  <si>
    <t xml:space="preserve">(Declined: 1/05/2018 3:03:10 PM)
Declined due to location
</t>
  </si>
  <si>
    <t>CG483706591</t>
  </si>
  <si>
    <t>(Declined: 1/05/2018 3:18:22 PM)
Declined Property Damage cover section due to No or Auto suppression to 'Do all Deep Fryers have an automatic suppression unit and exhaust extraction system?'
Refer d</t>
  </si>
  <si>
    <t>141158</t>
  </si>
  <si>
    <t>Cooh Pty Ltd</t>
  </si>
  <si>
    <t>CG483706831</t>
  </si>
  <si>
    <t xml:space="preserve">(Declined: 1/05/2018 4:29:25 PM)
Declined due to location
Declined Public and Products Liability cover section due to Occupation
</t>
  </si>
  <si>
    <t>187056</t>
  </si>
  <si>
    <t>Tereza Hlavaakova</t>
  </si>
  <si>
    <t>CG483936590</t>
  </si>
  <si>
    <t xml:space="preserve">(Declined: 1/05/2018 4:30:54 PM)
Declined Public and Products Liability cover section due to Yes to 'Does the business conduct group lessons involving more than three students/participants?'
</t>
  </si>
  <si>
    <t>187060</t>
  </si>
  <si>
    <t>Safi Rajan</t>
  </si>
  <si>
    <t>CG483706917</t>
  </si>
  <si>
    <t>(Declined: 1/05/2018 4:55:16 PM)
Declined Property Damage cover section due to Occupation
Declined Property Damage cover section due to premises containing a Bar
Declined Theft cover section due to O</t>
  </si>
  <si>
    <t>187062</t>
  </si>
  <si>
    <t>Sydney Amateur Sailing Club</t>
  </si>
  <si>
    <t>CG483936712</t>
  </si>
  <si>
    <t xml:space="preserve">(Declined: 1/05/2018 5:26:35 PM)
Declined Public and Products Liability cover section due to Occupation
</t>
  </si>
  <si>
    <t>187080</t>
  </si>
  <si>
    <t>MR COOL CLEANING SERVICES PTY LTD</t>
  </si>
  <si>
    <t>CG483936787</t>
  </si>
  <si>
    <t xml:space="preserve">(Declined: 1/05/2018 6:45:34 PM)
Declined due to minimum underwriting criteria not being met
Refer due to previous insolvency or Voluntary administration (Please provide full details)
</t>
  </si>
  <si>
    <t>187088</t>
  </si>
  <si>
    <t>Adam Kaiser</t>
  </si>
  <si>
    <t>CG491971334</t>
  </si>
  <si>
    <t>SBPQTE12092248</t>
  </si>
  <si>
    <t xml:space="preserve">(Declined: 1/05/2018 9:53:06 PM)
Declined as Flood cover is not available
</t>
  </si>
  <si>
    <t>184139</t>
  </si>
  <si>
    <t>Peter and Megan Kocsis</t>
  </si>
  <si>
    <t>CG491971430</t>
  </si>
  <si>
    <t xml:space="preserve">(Declined: 2/05/2018 8:40:18 AM)
Declined Property Damage cover section due to tenant Occupation
Declined Public and Products Liability cover section due to tenant Occupation
</t>
  </si>
  <si>
    <t>187094</t>
  </si>
  <si>
    <t>Bruce Edwards &amp; Delicha Hardy</t>
  </si>
  <si>
    <t>CG491971685</t>
  </si>
  <si>
    <t>(Declined: 2/05/2018 10:16:30 AM)
Declined Public and Products Liability cover section due to Yes to 'Is there a licensed bar on the premises for customers who are not purely waiting for a table/meal</t>
  </si>
  <si>
    <t>30764</t>
  </si>
  <si>
    <t>Ngoc Vi Ly &amp; Jennifer Phuong Bich Ly</t>
  </si>
  <si>
    <t>CG491971695</t>
  </si>
  <si>
    <t xml:space="preserve">(Declined: 2/05/2018 10:18:24 AM)
Declined Public and Products Liability cover section due to tenant Occupation
</t>
  </si>
  <si>
    <t>60364</t>
  </si>
  <si>
    <t>MR MIROSLAV GOCIN</t>
  </si>
  <si>
    <t>CG492471764</t>
  </si>
  <si>
    <t xml:space="preserve">(Declined: 2/05/2018 10:35:00 AM)
Declined Public and Products Liability cover section due to tenant Occupation
</t>
  </si>
  <si>
    <t>Mr Miroslav &amp; Marica Gocin</t>
  </si>
  <si>
    <t>CG492471783</t>
  </si>
  <si>
    <t>SBPQTE12092509</t>
  </si>
  <si>
    <t>(Declined: 2/05/2018 10:40:31 AM)
Declined due to minimum underwriting criteria not being met
Refer Public and Products Liability cover section due to Occupation (Please provide full details of all b</t>
  </si>
  <si>
    <t>186781</t>
  </si>
  <si>
    <t>Sharon Marie Bartram</t>
  </si>
  <si>
    <t>CG491971789</t>
  </si>
  <si>
    <t>SBPQTE12092527</t>
  </si>
  <si>
    <t xml:space="preserve">(Declined: 2/05/2018 10:50:31 AM)
Declined due to inadequate security for the risk and Theft sum insured
Declined Public and Products Liability cover section due to Occupation
</t>
  </si>
  <si>
    <t>187124</t>
  </si>
  <si>
    <t>Sens.us Hair Concept Pty Ltd</t>
  </si>
  <si>
    <t>CG492471826</t>
  </si>
  <si>
    <t xml:space="preserve">(Declined: 2/05/2018 10:52:45 AM)
Declined due to inadequate security for the risk and Theft sum insured
Declined Public and Products Liability cover section due to Occupation
</t>
  </si>
  <si>
    <t>CG491971889</t>
  </si>
  <si>
    <t>SBPQTE12092599</t>
  </si>
  <si>
    <t xml:space="preserve">(Declined: 2/05/2018 11:18:33 AM)
Declined Tax Audit due to Business Interruption cover not taken
</t>
  </si>
  <si>
    <t>FUJI YAMA TEPAN RESTAURANT PTY LTD</t>
  </si>
  <si>
    <t>CG492472010</t>
  </si>
  <si>
    <t>(Declined: 2/05/2018 11:42:01 AM)
Declined Property Damage cover section due to Yes to 'Is manufacturing equipment left operating when the site is unattended'
Declined Public and Products Liability c</t>
  </si>
  <si>
    <t>40557</t>
  </si>
  <si>
    <t>Great Hops Pty Ltd</t>
  </si>
  <si>
    <t>CG492472130</t>
  </si>
  <si>
    <t>SBPQTE12092756</t>
  </si>
  <si>
    <t xml:space="preserve">(Declined: 2/05/2018 12:19:35 PM)
Declined due to inadequate fire protection for the occupation and Property Damage/Business Interruption sum insured (fire extinguishers &amp; fire blankets required)
</t>
  </si>
  <si>
    <t>175128</t>
  </si>
  <si>
    <t>Saputra Hospitality Pty Ltd</t>
  </si>
  <si>
    <t>CG492472151</t>
  </si>
  <si>
    <t xml:space="preserve">(Declined: 2/05/2018 12:24:50 PM)
Declined Public and Products Liability cover section due to Occupation
</t>
  </si>
  <si>
    <t>186898</t>
  </si>
  <si>
    <t>David Pidgeon</t>
  </si>
  <si>
    <t>CG491972135</t>
  </si>
  <si>
    <t>SBPQTE12092778</t>
  </si>
  <si>
    <t xml:space="preserve">(Declined: 2/05/2018 12:29:43 PM)
Declined due to inadequate fire protection for the occupation and Property Damage/Business Interruption sum insured (fire extinguishers &amp; fire blankets required)
</t>
  </si>
  <si>
    <t>CG491972184</t>
  </si>
  <si>
    <t xml:space="preserve">(Declined: 2/05/2018 12:44:52 PM)
Declined due to location
</t>
  </si>
  <si>
    <t>187192</t>
  </si>
  <si>
    <t>Lesley Neil Branch</t>
  </si>
  <si>
    <t>CG492472216</t>
  </si>
  <si>
    <t>SBPQTE12092818</t>
  </si>
  <si>
    <t xml:space="preserve">(Declined: 2/05/2018 12:45:41 PM)
Declined as Flood cover is not available
</t>
  </si>
  <si>
    <t>187188</t>
  </si>
  <si>
    <t>Ana Victorsen</t>
  </si>
  <si>
    <t>CG491972200</t>
  </si>
  <si>
    <t xml:space="preserve">(Declined: 2/05/2018 12:48:22 PM)
Declined Property Damage cover section due to Occupation
Declined Public and Products Liability cover section due to Occupation
</t>
  </si>
  <si>
    <t>65983</t>
  </si>
  <si>
    <t>AUSTRALIAN PLASTICS PTY LTD</t>
  </si>
  <si>
    <t>CG491972308</t>
  </si>
  <si>
    <t>SBPQTE12092891</t>
  </si>
  <si>
    <t>(Declined: 2/05/2018 1:30:20 PM)
Declined Property Damage cover section due to tenant Occupation
Declined Business Interruption cover section due to tenant Occupation
Declined Glass cover section due</t>
  </si>
  <si>
    <t>185526</t>
  </si>
  <si>
    <t>Rigfort Pty Ltd, BrentM Pty Ltd, FionaM Pty Ltd and Kimmell Pty Ltd ATF</t>
  </si>
  <si>
    <t>CG492472337</t>
  </si>
  <si>
    <t>(Declined: 2/05/2018 1:45:58 PM)
Declined Property Damage cover section due to Occupation
Declined Business Interruption cover section due to Occupation
Declined Theft cover section due to Occupation</t>
  </si>
  <si>
    <t>59906</t>
  </si>
  <si>
    <t>WESTERN SEALS AUSTRALASIA</t>
  </si>
  <si>
    <t>CG492472620</t>
  </si>
  <si>
    <t>SBPQTE12092507</t>
  </si>
  <si>
    <t>(Declined: 2/05/2018 3:07:50 PM)
Real Estate Body Corporate Management Service may be more suitable Polly though this is on the basis the insured does not use sub contractors. Kind regards Tony San</t>
  </si>
  <si>
    <t>CG492473066</t>
  </si>
  <si>
    <t>SBPQTE12090803</t>
  </si>
  <si>
    <t>(Declined: 2/05/2018 6:02:28 PM)
Hi Warren, thanks for sending over. Due to the products manufactured, we will be unable to offer terms. Regards, Dean Windsor</t>
  </si>
  <si>
    <t>S294235</t>
  </si>
  <si>
    <t>Ski Equipment Manufacturing</t>
  </si>
  <si>
    <t>186701</t>
  </si>
  <si>
    <t>Alison Hemphill</t>
  </si>
  <si>
    <t>CG496031566</t>
  </si>
  <si>
    <t>SBPQTE12093617</t>
  </si>
  <si>
    <t xml:space="preserve">(Declined: 3/05/2018 9:54:43 AM)
Declined due to back dating of inception date beyond limits
</t>
  </si>
  <si>
    <t>CG501121626</t>
  </si>
  <si>
    <t>(Declined: 7/05/2018 9:05:55 AM)
Hi Helen, thanks for sending over. This is not one we would be looking to offer terms on. Regards, Dean WIndsor</t>
  </si>
  <si>
    <t>27604</t>
  </si>
  <si>
    <t>Du Cros Tapes Pty Ltd</t>
  </si>
  <si>
    <t>CG501121879</t>
  </si>
  <si>
    <t xml:space="preserve">(Declined: 7/05/2018 11:08:59 AM)
Declined Public and Products Liability cover section due to Occupation
</t>
  </si>
  <si>
    <t>186603</t>
  </si>
  <si>
    <t>Pippa Collins</t>
  </si>
  <si>
    <t>CG501121945</t>
  </si>
  <si>
    <t xml:space="preserve">(Declined: 7/05/2018 11:36:26 AM)
Declined due to General Property section taken without either Property Damage section or Liability section
Declined General Property cover section due to Occupation
</t>
  </si>
  <si>
    <t>93065</t>
  </si>
  <si>
    <t>Brenten Dwyer &amp; Nicole McKay-Dwyer</t>
  </si>
  <si>
    <t>CG500401946</t>
  </si>
  <si>
    <t>(Declined: 7/05/2018 11:41:20 AM)
Declined Property Damage cover section due to Occupation
Declined General Property cover section due to Occupation
Declined Theft cover section due to Occupation
Dec</t>
  </si>
  <si>
    <t>66157</t>
  </si>
  <si>
    <t>NOUVAGE CASUAL FURNITURE PTY LTD</t>
  </si>
  <si>
    <t>CG501121963</t>
  </si>
  <si>
    <t>(Declined: 7/05/2018 11:41:36 AM)
Declined Property Damage cover section due to Occupation
Declined Theft cover section due to Occupation
Declined Glass cover section due to Occupation
Declined Publi</t>
  </si>
  <si>
    <t>187275</t>
  </si>
  <si>
    <t>Westalee Design Pty Ltd</t>
  </si>
  <si>
    <t>CG501122060</t>
  </si>
  <si>
    <t>SBPQTE12096030</t>
  </si>
  <si>
    <t xml:space="preserve">(Declined: 7/05/2018 12:16:45 PM)
Declined due to inadequate security for the risk and Theft sum insured
Declined Public and Products Liability cover section due to Occupation
</t>
  </si>
  <si>
    <t>CG500402095</t>
  </si>
  <si>
    <t>SBPQTE12096074</t>
  </si>
  <si>
    <t>(Declined: 7/05/2018 12:41:20 PM)
Declined Property Damage cover section due to Occupation
Declined Business Interruption cover section due to Occupation
Declined Tax Audit cover section due to Occup</t>
  </si>
  <si>
    <t>63683</t>
  </si>
  <si>
    <t>JUST WOOD AUSTRALIA PTY LTD</t>
  </si>
  <si>
    <t>CG501122236</t>
  </si>
  <si>
    <t xml:space="preserve">(Declined: 7/05/2018 1:45:54 PM)
Declined Property Damage cover section due to Occupation
Declined Property Damage cover section due to premises containing a Bar
Declined Business Interruption cover </t>
  </si>
  <si>
    <t>187304</t>
  </si>
  <si>
    <t>Settlers Arms Inn</t>
  </si>
  <si>
    <t>CG501122309</t>
  </si>
  <si>
    <t xml:space="preserve">(Declined: 7/05/2018 2:08:28 PM)
Declined due to location
Declined due to location
Declined Property Damage cover section due to tenant Occupation
Declined Business Interruption cover section due to </t>
  </si>
  <si>
    <t>187305</t>
  </si>
  <si>
    <t>The Owners of Strata Plan 24775</t>
  </si>
  <si>
    <t>CG501122411</t>
  </si>
  <si>
    <t>(Declined: 7/05/2018 2:47:35 PM)
Declined Public and Products Liability cover section due to No to 'Is the property fully fenced?'
Declined Public and Products Liability cover section due to No to 'I</t>
  </si>
  <si>
    <t>187325</t>
  </si>
  <si>
    <t>Bruce Campbell</t>
  </si>
  <si>
    <t>CG501122591</t>
  </si>
  <si>
    <t xml:space="preserve">(Declined: 7/05/2018 3:52:50 PM)
Declined Public and Products Liability cover section due to Occupation
</t>
  </si>
  <si>
    <t>187342</t>
  </si>
  <si>
    <t>Kim Andrew Sampson</t>
  </si>
  <si>
    <t>CG501122660</t>
  </si>
  <si>
    <t>(Declined: 7/05/2018 4:19:24 PM)
Declined Public and Products Liability cover section due to Yes to 'Does the business hire out any of the following: electrical or powered tools/equipment used for ma</t>
  </si>
  <si>
    <t>48258</t>
  </si>
  <si>
    <t>Dale &amp; Patricia Goodacre</t>
  </si>
  <si>
    <t>CG500402801</t>
  </si>
  <si>
    <t xml:space="preserve">(Declined: 7/05/2018 5:04:09 PM)
Declined Public and Products Liability cover section due to occupation
</t>
  </si>
  <si>
    <t>186029</t>
  </si>
  <si>
    <t>FeiFan Pty Ltd</t>
  </si>
  <si>
    <t>CG501122805</t>
  </si>
  <si>
    <t>(Declined: 7/05/2018 5:21:00 PM)
Declined Property Damage cover section due to No or Auto suppression to 'Do all Deep Fryers have an automatic suppression unit and exhaust extraction system?'
Decline</t>
  </si>
  <si>
    <t>187364</t>
  </si>
  <si>
    <t>THE CHINESE MASONIC SOCIETY INC</t>
  </si>
  <si>
    <t>CG501122820</t>
  </si>
  <si>
    <t xml:space="preserve">(Declined: 7/05/2018 5:39:53 PM)
Declined Property Damage cover section due to No or Auto suppression to 'Do all Deep Fryers have an automatic suppression unit and exhaust extraction system?'
</t>
  </si>
  <si>
    <t>89872</t>
  </si>
  <si>
    <t>BD, LU &amp; XD Chen</t>
  </si>
  <si>
    <t>CG506551502</t>
  </si>
  <si>
    <t xml:space="preserve">(Declined: 8/05/2018 8:46:29 AM)
Declined Public and Products Liability cover section due to Occupation
</t>
  </si>
  <si>
    <t>90886</t>
  </si>
  <si>
    <t>PHILLIP KEITH FLEMING</t>
  </si>
  <si>
    <t>CG506551692</t>
  </si>
  <si>
    <t>SBPQTE12097632</t>
  </si>
  <si>
    <t>(Declined: 8/05/2018 10:03:37 AM)
Declined due to inadequate fire protection for the occupation and Property Damage/Business Interruption sum insured (fire extinguishers &amp; fire blankets required)
Dec</t>
  </si>
  <si>
    <t>179154</t>
  </si>
  <si>
    <t>Coffeecidance Pty Ltd</t>
  </si>
  <si>
    <t>CG506551767</t>
  </si>
  <si>
    <t>SBPQTE12097675</t>
  </si>
  <si>
    <t xml:space="preserve">(Declined: 8/05/2018 10:21:43 AM)
Declined Public and Products Liability cover section due to Occupation
</t>
  </si>
  <si>
    <t>63416</t>
  </si>
  <si>
    <t>CHALLENGE POWER TRANSMISSION AUST P L</t>
  </si>
  <si>
    <t>CG506551810</t>
  </si>
  <si>
    <t>(Declined: 8/05/2018 10:33:53 AM)
Declined Property Damage cover section due to tenant Occupation
Declined Business Interruption cover section due to tenant Occupation
Declined Public and Products Li</t>
  </si>
  <si>
    <t>72836</t>
  </si>
  <si>
    <t>SHEN ON PROPERTY PTY LTD</t>
  </si>
  <si>
    <t>CG506791745</t>
  </si>
  <si>
    <t xml:space="preserve">(Declined: 8/05/2018 10:49:46 AM)
Declined due to building Sum Insured and heritage or national trust listed
Decline due to occupation and Property Damage/Business Interruption Sum Insured
</t>
  </si>
  <si>
    <t>187408</t>
  </si>
  <si>
    <t>Subcast Pty Ltd</t>
  </si>
  <si>
    <t>CG506791946</t>
  </si>
  <si>
    <t xml:space="preserve">(Declined: 8/05/2018 11:31:36 AM)
Declined due to inadequate security for the risk and Theft sum insured
</t>
  </si>
  <si>
    <t>CG506791973</t>
  </si>
  <si>
    <t xml:space="preserve">(Declined: 8/05/2018 11:44:42 AM)
Declined due to location
Declined due to inadequate fire protection for the risk and Property Damage/Business Interruption Sum Insured (fire extinguishers required)
</t>
  </si>
  <si>
    <t>187432</t>
  </si>
  <si>
    <t>Coast Leisure</t>
  </si>
  <si>
    <t>CG506792005</t>
  </si>
  <si>
    <t>(Declined: 8/05/2018 11:51:00 AM)
Declined due to location
Declined as Deterioration of Stock cover not available under the Electronic Equipment Breakdown section. If cover required please request un</t>
  </si>
  <si>
    <t>120727</t>
  </si>
  <si>
    <t>Kenn &amp; Greg Winter</t>
  </si>
  <si>
    <t>CG506792102</t>
  </si>
  <si>
    <t>(Declined: 8/05/2018 12:24:39 PM)
Declined Public and Products Liability cover section due to Occupation
Refer due to previous insurance policy cancelled, declined or terms imposed (Please provide fu</t>
  </si>
  <si>
    <t>187413</t>
  </si>
  <si>
    <t>Muckbrass Pty Ltd</t>
  </si>
  <si>
    <t>CG506792159</t>
  </si>
  <si>
    <t xml:space="preserve">(Declined: 8/05/2018 12:47:07 PM)
Declined due to location
</t>
  </si>
  <si>
    <t>187388</t>
  </si>
  <si>
    <t>RIB Test Broking Account</t>
  </si>
  <si>
    <t>CG506552264</t>
  </si>
  <si>
    <t>SBPQTE12098051</t>
  </si>
  <si>
    <t>(Declined: 8/05/2018 1:16:09 PM)
Decline due to occupation and Property Damage/Business Interruption Sum Insured
Refer Property Damage cover section due to storage height and Property Damage/Business</t>
  </si>
  <si>
    <t>187442</t>
  </si>
  <si>
    <t>YLA Furniture Pty Ltd</t>
  </si>
  <si>
    <t>CG506552276</t>
  </si>
  <si>
    <t xml:space="preserve">(Declined: 8/05/2018 1:19:25 PM)
Declined Public and Products Liability cover section due to Occupation
</t>
  </si>
  <si>
    <t>187440</t>
  </si>
  <si>
    <t>Speed Technology Pty Ltd</t>
  </si>
  <si>
    <t>CG506552279</t>
  </si>
  <si>
    <t>(Declined: 8/05/2018 1:20:14 PM)
Decline due to occupation and Property Damage/Business Interruption Sum Insured
Refer Property Damage cover section due to Yes to Is any woodworking carried out at th</t>
  </si>
  <si>
    <t>CG506552292</t>
  </si>
  <si>
    <t>SBPQTE12098073</t>
  </si>
  <si>
    <t>(Declined: 8/05/2018 1:28:15 PM)
Declined Property Damage cover section due to tenant Occupation
Declined Business Interruption cover section due to tenant Occupation
Declined Glass cover section due</t>
  </si>
  <si>
    <t>30974</t>
  </si>
  <si>
    <t>David Lyons Superannuation Fund Pty Ltd</t>
  </si>
  <si>
    <t>CG506792317</t>
  </si>
  <si>
    <t xml:space="preserve">(Declined: 8/05/2018 1:56:04 PM)
Declined Public and Products Liability cover section due to Occupation
Refer Property Damage cover section due to manufacturing (Please provide full details)
</t>
  </si>
  <si>
    <t>187437</t>
  </si>
  <si>
    <t>BIKE ADDICTION PTY LTD</t>
  </si>
  <si>
    <t>CG506792369</t>
  </si>
  <si>
    <t>SBPQTE12098172</t>
  </si>
  <si>
    <t>(Declined: 8/05/2018 2:14:45 PM)
Declined Property Damage cover section due to No or Unknown to 'Does the wok cooking equipment have a flame failure automatic cut off module and exhaust extraction sy</t>
  </si>
  <si>
    <t>60986</t>
  </si>
  <si>
    <t>MR MARCUS GHATTAS</t>
  </si>
  <si>
    <t>CG506552449</t>
  </si>
  <si>
    <t>SBPQTE12098189</t>
  </si>
  <si>
    <t>(Declined: 8/05/2018 2:26:09 PM)
Declined Property Damage cover section due to tenant Occupation
Declined Business Interruption cover section due to tenant Occupation
Declined Public and Products Lia</t>
  </si>
  <si>
    <t>68311</t>
  </si>
  <si>
    <t>PHILIP &amp; RHONDA DALE</t>
  </si>
  <si>
    <t>CG506552526</t>
  </si>
  <si>
    <t>SBPQTE12098260</t>
  </si>
  <si>
    <t>(Declined: 8/05/2018 2:54:22 PM)
Declined Public and Products Liability cover section due to No to ?Does the business hold a current professional indemnity policy with a Sum Insured of at least $2M o</t>
  </si>
  <si>
    <t>187462</t>
  </si>
  <si>
    <t>Michael Chiu</t>
  </si>
  <si>
    <t>CG506792516</t>
  </si>
  <si>
    <t xml:space="preserve">(Declined: 8/05/2018 2:55:32 PM)
Declined Property Damage cover section due to tenant Occupation
Declined Public and Products Liability cover section due to tenant Occupation
</t>
  </si>
  <si>
    <t>64823</t>
  </si>
  <si>
    <t>VAN DELKOU, COMSERVE (NO 210) PTY LTD</t>
  </si>
  <si>
    <t>CG506792549</t>
  </si>
  <si>
    <t xml:space="preserve">(Declined: 8/05/2018 3:02:53 PM)
Declined due to location
</t>
  </si>
  <si>
    <t>The Golf Masters Pty Ltd</t>
  </si>
  <si>
    <t>CG506792551</t>
  </si>
  <si>
    <t xml:space="preserve">(Declined: 8/05/2018 3:04:08 PM)
Declined Public and Products Liability cover section due to Occupation
</t>
  </si>
  <si>
    <t>187487</t>
  </si>
  <si>
    <t>CG506552613</t>
  </si>
  <si>
    <t xml:space="preserve">(Declined: 8/05/2018 3:20:18 PM)
Declined Public and Products Liability cover section due to Occupation
</t>
  </si>
  <si>
    <t>187493</t>
  </si>
  <si>
    <t>Paul Edwards</t>
  </si>
  <si>
    <t>CG506552630</t>
  </si>
  <si>
    <t xml:space="preserve">(Declined: 8/05/2018 3:24:49 PM)
Declined Property Damage cover section due to Occupation
Declined Public and Products Liability cover section due to Occupation
</t>
  </si>
  <si>
    <t>187496</t>
  </si>
  <si>
    <t>Ausrho Paints</t>
  </si>
  <si>
    <t>CG506792625</t>
  </si>
  <si>
    <t>(Declined: 8/05/2018 3:25:19 PM)
Declined Property Damage cover section due to No or Unknown to 'Does the wok cooking equipment have its own water cooling and filling system?'
Declined Property Damag</t>
  </si>
  <si>
    <t>99939</t>
  </si>
  <si>
    <t>Y &amp; C L Jan</t>
  </si>
  <si>
    <t>CG506792632</t>
  </si>
  <si>
    <t>(Declined: 8/05/2018 3:27:35 PM)
Declined due to minimum underwriting criteria not being met
Declined Public and Products Liability cover section due to Yes to 'Do you undertake installation, service</t>
  </si>
  <si>
    <t>CG506792645</t>
  </si>
  <si>
    <t>(Declined: 8/05/2018 3:32:46 PM)
Declined Public and Products Liability cover section due to No or Unknown to 'Does the business have at least 2 years experience in manufacturing each type of product</t>
  </si>
  <si>
    <t>183592</t>
  </si>
  <si>
    <t>The Natural Home Cleaning Company Pty Ltd</t>
  </si>
  <si>
    <t>CG506552709</t>
  </si>
  <si>
    <t>(Declined: 8/05/2018 3:49:38 PM)
Declined Public and Products Liability cover section due to the percentage of hot work away
Declined Public and Products Liability cover section due to Yes to 'Has or</t>
  </si>
  <si>
    <t>187501</t>
  </si>
  <si>
    <t>DARREN BRUNIGES</t>
  </si>
  <si>
    <t>CG506552923</t>
  </si>
  <si>
    <t xml:space="preserve">(Declined: 8/05/2018 4:56:32 PM)
Declined due to location
</t>
  </si>
  <si>
    <t>64816</t>
  </si>
  <si>
    <t>MR MILIND KHER</t>
  </si>
  <si>
    <t>CG506553323</t>
  </si>
  <si>
    <t>(Declined: 9/05/2018 9:02:53 AM)
Declined Property Damage cover section due to Occupation
Declined Public and Products Liability cover section due to Occupation
Declined Public and Products Liability</t>
  </si>
  <si>
    <t>187522</t>
  </si>
  <si>
    <t>Purrazzo Antonio and Nancy</t>
  </si>
  <si>
    <t>CG506793359</t>
  </si>
  <si>
    <t>(Declined: 9/05/2018 9:11:48 AM)
Declined Property Damage cover section due to Occupation
Declined Business Interruption cover section due to Occupation
Declined Theft cover section due to Occupation</t>
  </si>
  <si>
    <t>163447</t>
  </si>
  <si>
    <t>Emerald Press Pty Ltd</t>
  </si>
  <si>
    <t>CG506553447</t>
  </si>
  <si>
    <t xml:space="preserve">(Declined: 9/05/2018 9:59:03 AM)
Declined Theft cover section due to Occupation
Declined Public and Products Liability cover section due to Occupation
</t>
  </si>
  <si>
    <t>66139</t>
  </si>
  <si>
    <t>MR SIMON MURRAY, STATION STREET MOTORCYCLES PTY LTD</t>
  </si>
  <si>
    <t>CG506553453</t>
  </si>
  <si>
    <t xml:space="preserve">(Declined: 9/05/2018 10:08:45 AM)
Declined Public and Products Liability cover section due to Occupation
</t>
  </si>
  <si>
    <t>187562</t>
  </si>
  <si>
    <t>ROBERT BLAKE</t>
  </si>
  <si>
    <t>CG506793564</t>
  </si>
  <si>
    <t>SBPQTE12098849</t>
  </si>
  <si>
    <t>(Declined: 9/05/2018 10:37:52 AM)
Declined Property Damage cover section due to Occupation
Declined Business Interruption cover section due to Occupation
Declined Tax Audit cover section due to Occup</t>
  </si>
  <si>
    <t>CG506793572</t>
  </si>
  <si>
    <t xml:space="preserve">(Declined: 9/05/2018 10:38:54 AM)
Declined Public and Products Liability cover section due to Occupation
</t>
  </si>
  <si>
    <t>86776</t>
  </si>
  <si>
    <t>Kyle Willis</t>
  </si>
  <si>
    <t>CG506793578</t>
  </si>
  <si>
    <t xml:space="preserve">(Declined: 9/05/2018 10:41:04 AM)
Declined Public and Products Liability cover section due to Occupation
</t>
  </si>
  <si>
    <t>186749</t>
  </si>
  <si>
    <t>SHANE ADAMS</t>
  </si>
  <si>
    <t>CG506553549</t>
  </si>
  <si>
    <t>SBPQTE12098865</t>
  </si>
  <si>
    <t>(Declined: 9/05/2018 10:42:04 AM)
Declined Property Damage cover section due to Occupation
Declined Business Interruption cover section due to Occupation
Declined Tax Audit cover section due to Occup</t>
  </si>
  <si>
    <t>CG506793599</t>
  </si>
  <si>
    <t xml:space="preserve">(Declined: 9/05/2018 10:47:54 AM)
Declined Public and Products Liability cover section due to Occupation
</t>
  </si>
  <si>
    <t>187560</t>
  </si>
  <si>
    <t>JAGTAR SINGH</t>
  </si>
  <si>
    <t>CG506793606</t>
  </si>
  <si>
    <t>(Declined: 9/05/2018 10:50:04 AM)
Declined Property Damage cover section due to Occupation
Declined Business Interruption cover section due to Occupation
Declined Tax Audit cover section due to Occup</t>
  </si>
  <si>
    <t>CG506793930</t>
  </si>
  <si>
    <t>(Declined: 9/05/2018 12:14:30 PM)
Declined due to location
Declined Property Damage cover section due to tenant Occupation
Declined Public and Products Liability cover section due to tenant Occupatio</t>
  </si>
  <si>
    <t>187612</t>
  </si>
  <si>
    <t>Lisa Brown &amp; Ken Barton</t>
  </si>
  <si>
    <t>CG506554095</t>
  </si>
  <si>
    <t>SBPQTE12099283</t>
  </si>
  <si>
    <t>(Declined: 9/05/2018 2:00:37 PM)
Declined due to flammable goods not being stored in approved cabinets/bunded storage facilities
Declined Property Damage cover section due to No or Auto suppression t</t>
  </si>
  <si>
    <t>187476</t>
  </si>
  <si>
    <t>Ankush Rai</t>
  </si>
  <si>
    <t>CG506794237</t>
  </si>
  <si>
    <t>SBPQTE12099292</t>
  </si>
  <si>
    <t xml:space="preserve">(Declined: 9/05/2018 2:04:03 PM)
Declined Property Damage cover section due to No or Auto suppression to 'Do all Deep Fryers have an automatic suppression unit and exhaust extraction system?'
</t>
  </si>
  <si>
    <t>CG506794271</t>
  </si>
  <si>
    <t xml:space="preserve">(Declined: 9/05/2018 2:14:10 PM)
Declined Public and Products Liability cover section due to Occupation
</t>
  </si>
  <si>
    <t>187630</t>
  </si>
  <si>
    <t>Diana Todoroski</t>
  </si>
  <si>
    <t>CG506794297</t>
  </si>
  <si>
    <t>(Declined: 9/05/2018 2:22:04 PM)
Decline due to occupation and Property Damage/Business Interruption Sum Insured
Refer Property Damage cover section due to Yes to Is any woodworking carried out at th</t>
  </si>
  <si>
    <t>59604</t>
  </si>
  <si>
    <t>W HARDCASTLE PTY LTD</t>
  </si>
  <si>
    <t>CG506794311</t>
  </si>
  <si>
    <t xml:space="preserve">(Declined: 9/05/2018 2:26:19 PM)
Declined Public and Products Liability cover section due to Occupation
</t>
  </si>
  <si>
    <t>187246</t>
  </si>
  <si>
    <t>Bradrod Building Services Pty Ltd</t>
  </si>
  <si>
    <t>CG506554211</t>
  </si>
  <si>
    <t xml:space="preserve">(Declined: 9/05/2018 2:36:54 PM)
Declined Public and Products Liability cover section due to Occupation
</t>
  </si>
  <si>
    <t>187634</t>
  </si>
  <si>
    <t>Gerard Murphy</t>
  </si>
  <si>
    <t>CG506554293</t>
  </si>
  <si>
    <t xml:space="preserve">(Declined: 9/05/2018 2:56:04 PM)
Declined Public and Products Liability cover section due to Occupation
</t>
  </si>
  <si>
    <t>187645</t>
  </si>
  <si>
    <t>Kylie Thomas</t>
  </si>
  <si>
    <t>CG506554345</t>
  </si>
  <si>
    <t xml:space="preserve">(Declined: 9/05/2018 3:09:01 PM)
Declined Property Damage cover section due to No or Auto suppression to 'Do all Deep Fryers have an automatic suppression unit and exhaust extraction system?'
</t>
  </si>
  <si>
    <t>187648</t>
  </si>
  <si>
    <t>Franz Holdings Pty ltd</t>
  </si>
  <si>
    <t>CG506794490</t>
  </si>
  <si>
    <t>SBPQTE12099484</t>
  </si>
  <si>
    <t>(Declined: 9/05/2018 3:14:30 PM)
Declined due to inadequate fire protection for the risk and Property Damage/Business Interruption Sum Insured (fire extinguishers required)
Refer Property Damage cove</t>
  </si>
  <si>
    <t>102780</t>
  </si>
  <si>
    <t>Gregory Bachmann T/A Waite Property Developments</t>
  </si>
  <si>
    <t>CG506554421</t>
  </si>
  <si>
    <t>(Declined: 9/05/2018 3:29:04 PM)
Declined Public and Products Liability cover section due to Occupation
Refer Property Damage cover section due to Occupation (Please provide full details of all busin</t>
  </si>
  <si>
    <t>85602</t>
  </si>
  <si>
    <t>Creswick Creative Pty Ltd</t>
  </si>
  <si>
    <t>CG506554428</t>
  </si>
  <si>
    <t xml:space="preserve">(Declined: 9/05/2018 3:31:57 PM)
Declined Public and Products Liability cover section due to Occupation
</t>
  </si>
  <si>
    <t>186926</t>
  </si>
  <si>
    <t>Nickolas Giacca</t>
  </si>
  <si>
    <t>CG506794789</t>
  </si>
  <si>
    <t>(Declined: 9/05/2018 4:59:45 PM)
Declined Public and Products Liability cover section due to No to 'Is the property fully fenced?'
Declined Public and Products Liability cover section due to No to 'I</t>
  </si>
  <si>
    <t>187657</t>
  </si>
  <si>
    <t>Craig &amp; Kylie Anderson</t>
  </si>
  <si>
    <t>CG512041449</t>
  </si>
  <si>
    <t>SBPQTE12099840</t>
  </si>
  <si>
    <t xml:space="preserve">(Declined: 10/05/2018 8:32:03 AM)
Declined as Flood cover is not available
</t>
  </si>
  <si>
    <t>124542</t>
  </si>
  <si>
    <t>Gallant Lee</t>
  </si>
  <si>
    <t>CG512731377</t>
  </si>
  <si>
    <t xml:space="preserve">(Declined: 10/05/2018 8:42:03 AM)
Declined due to location
Refer due to security, occupation and Theft sum insured
</t>
  </si>
  <si>
    <t>187686</t>
  </si>
  <si>
    <t>Jenny Bray</t>
  </si>
  <si>
    <t>CG512041500</t>
  </si>
  <si>
    <t>(Declined: 10/05/2018 9:03:02 AM)
Declined Property Damage cover section due to Occupation
Declined Business Interruption cover section due to Occupation
Declined Glass cover section due to Occupatio</t>
  </si>
  <si>
    <t>177989</t>
  </si>
  <si>
    <t>P J &amp; H Johnston Pty Ltd</t>
  </si>
  <si>
    <t>CG512041532</t>
  </si>
  <si>
    <t>(Declined: 10/05/2018 9:16:55 AM)
Good Morning,
Thanks for the opportunity to quote. Hello eyebrow feathering is classed as tattooing and as such this is outside of our risk appetite.
Kind regard</t>
  </si>
  <si>
    <t>187587</t>
  </si>
  <si>
    <t>Phoebe Leviston</t>
  </si>
  <si>
    <t>CG512041655</t>
  </si>
  <si>
    <t>SBPQTE12099976</t>
  </si>
  <si>
    <t xml:space="preserve">(Declined: 10/05/2018 9:58:17 AM)
Declined as Flood cover is not available
</t>
  </si>
  <si>
    <t>CG512041740</t>
  </si>
  <si>
    <t xml:space="preserve">(Declined: 10/05/2018 10:26:27 AM)
Declined Public and Products Liability cover section due to Occupation
</t>
  </si>
  <si>
    <t>138981</t>
  </si>
  <si>
    <t>TONG XING AUSTRALIA TRADING PTY. LTD</t>
  </si>
  <si>
    <t>CG512041784</t>
  </si>
  <si>
    <t xml:space="preserve">(Declined: 10/05/2018 10:39:31 AM)
Declined due to location
</t>
  </si>
  <si>
    <t>187714</t>
  </si>
  <si>
    <t>Face Candy Cosmetic Clinic</t>
  </si>
  <si>
    <t>CG512041786</t>
  </si>
  <si>
    <t>(Declined: 10/05/2018 10:39:52 AM)
Declined due to claims history
Refer due to previous insurance policy cancelled, declined or terms imposed (Please provide full details)
Refer due to claims history</t>
  </si>
  <si>
    <t>187708</t>
  </si>
  <si>
    <t>Raj Muhammed Singaram</t>
  </si>
  <si>
    <t>CG512041817</t>
  </si>
  <si>
    <t>SBPQTE12100077</t>
  </si>
  <si>
    <t xml:space="preserve">(Declined: 10/05/2018 10:47:35 AM)
Declined Property Damage cover section due to No or Unknown to 'Does the wok cooking equipment have a flame failure automatic cut off module and exhaust extraction </t>
  </si>
  <si>
    <t>187713</t>
  </si>
  <si>
    <t>KNJ Investment Holdings Pty Ltd</t>
  </si>
  <si>
    <t>CG512041827</t>
  </si>
  <si>
    <t xml:space="preserve">(Declined: 10/05/2018 10:52:58 AM)
Declined Property Damage cover section due to wok cooking (minimum acceptance criteria not met)
</t>
  </si>
  <si>
    <t>CG512041939</t>
  </si>
  <si>
    <t>(Declined: 10/05/2018 11:24:54 AM)
Declined Public and Products Liability cover section due to No to ?Does the business hold a current professional indemnity policy with a Sum Insured of at least $2M</t>
  </si>
  <si>
    <t>187720</t>
  </si>
  <si>
    <t>Shannon Design Services Pty Ltd</t>
  </si>
  <si>
    <t>CG512731846</t>
  </si>
  <si>
    <t>(Declined: 10/05/2018 11:49:58 AM)
Declined Property Damage cover section due to tenant Occupation
Declined Business Interruption cover section due to tenant Occupation
Declined Public and Products L</t>
  </si>
  <si>
    <t>117627</t>
  </si>
  <si>
    <t>Trend Projects Pty Ltd ATF The Twin City Family Trust</t>
  </si>
  <si>
    <t>CG512042026</t>
  </si>
  <si>
    <t xml:space="preserve">(Declined: 10/05/2018 11:53:49 AM)
Declined Public and Products Liability cover section due to Occupation
</t>
  </si>
  <si>
    <t>35891</t>
  </si>
  <si>
    <t>Nationwide Clothing Recycling Pty Ltd</t>
  </si>
  <si>
    <t>CG512731872</t>
  </si>
  <si>
    <t xml:space="preserve">(Declined: 10/05/2018 11:57:38 AM)
Declined Property Damage cover section due to Occupation
Declined Money cover section due to Occupation
Declined Public and Products Liability cover section due to </t>
  </si>
  <si>
    <t>187725</t>
  </si>
  <si>
    <t>Suds and Tumble Pty Ltd</t>
  </si>
  <si>
    <t>CG512731901</t>
  </si>
  <si>
    <t xml:space="preserve">(Declined: 10/05/2018 12:10:45 PM)
Declined due to Transit Estimated value of annual sendings
Refer due to occupation and Property Damage/Business Interruption Sum Insured (Survey required)
</t>
  </si>
  <si>
    <t>57966</t>
  </si>
  <si>
    <t>INTERNATIONAL PLASTER BOARDS PTY LTD</t>
  </si>
  <si>
    <t>CG512042146</t>
  </si>
  <si>
    <t xml:space="preserve">(Declined: 10/05/2018 12:23:49 PM)
Declined Public and Products Liability cover section due to Occupation
</t>
  </si>
  <si>
    <t>CG512731951</t>
  </si>
  <si>
    <t>SBPQTE12100302</t>
  </si>
  <si>
    <t xml:space="preserve">(Declined: 10/05/2018 12:25:42 PM)
Declined Public and Products Liability cover section due to Occupation
</t>
  </si>
  <si>
    <t>187331</t>
  </si>
  <si>
    <t>A I Merta &amp; T I Merta</t>
  </si>
  <si>
    <t>CG512732074</t>
  </si>
  <si>
    <t xml:space="preserve">(Declined: 10/05/2018 1:01:08 PM)
Declined Public and Products Liability cover section due to Occupation
</t>
  </si>
  <si>
    <t>187681</t>
  </si>
  <si>
    <t>Allan Van Dongen</t>
  </si>
  <si>
    <t>CG512042289</t>
  </si>
  <si>
    <t xml:space="preserve">(Declined: 10/05/2018 1:15:36 PM)
Declined Public and Products Liability cover section due to Occupation
</t>
  </si>
  <si>
    <t>CG512732138</t>
  </si>
  <si>
    <t xml:space="preserve">(Declined: 10/05/2018 1:23:21 PM)
Declined Public and Products Liability cover section due to Occupation
</t>
  </si>
  <si>
    <t>187755</t>
  </si>
  <si>
    <t>SCOTT HILL</t>
  </si>
  <si>
    <t>CG512042318</t>
  </si>
  <si>
    <t xml:space="preserve">(Declined: 10/05/2018 1:30:41 PM)
Declined Public and Products Liability cover section due to Occupation
</t>
  </si>
  <si>
    <t>187658</t>
  </si>
  <si>
    <t>Mr Josh Davies</t>
  </si>
  <si>
    <t>CG512732166</t>
  </si>
  <si>
    <t xml:space="preserve">(Declined: 10/05/2018 1:40:24 PM)
Declined due to inadequate fire protection for the risk and Property Damage/Business Interruption Sum Insured (fire extinguishers required)
</t>
  </si>
  <si>
    <t>187756</t>
  </si>
  <si>
    <t>The Estate of Henry Casley &amp; The Estate of Thelma Honor Casley</t>
  </si>
  <si>
    <t>CG512042420</t>
  </si>
  <si>
    <t>(Declined: 10/05/2018 2:01:30 PM)
Decline due to occupation and Property Damage/Business Interruption Sum Insured
Refer due to Property Damage/Business Interruption total policy sum insured
Refer Pro</t>
  </si>
  <si>
    <t>68043</t>
  </si>
  <si>
    <t>SOLAR JUICE PTY LTD</t>
  </si>
  <si>
    <t>CG512042518</t>
  </si>
  <si>
    <t xml:space="preserve">(Declined: 10/05/2018 2:28:12 PM)
Declined Public and Products Liability cover section due to Occupation
</t>
  </si>
  <si>
    <t>186534</t>
  </si>
  <si>
    <t>RA Creative Hospitality Pty Ltd</t>
  </si>
  <si>
    <t>CG512042522</t>
  </si>
  <si>
    <t>(Declined: 10/05/2018 2:29:15 PM)
Declined Public and Products Liability cover section due to Yes to 'Does the business repair or service: watercraft or aircraft; vehicles/machinery - commercial (whi</t>
  </si>
  <si>
    <t>179658</t>
  </si>
  <si>
    <t>Roger Gonzalo Miranda-Arias</t>
  </si>
  <si>
    <t>CG512732355</t>
  </si>
  <si>
    <t>SBPQTE12100594</t>
  </si>
  <si>
    <t>(Declined: 10/05/2018 2:42:33 PM)
Declined Property Damage cover section due to the amount of manufacturing for the occupation selected. Please select an appropriate manufacturing occupation.
Refer d</t>
  </si>
  <si>
    <t>131259</t>
  </si>
  <si>
    <t>Arico Trading International Pty Ltd</t>
  </si>
  <si>
    <t>CG512732392</t>
  </si>
  <si>
    <t xml:space="preserve">(Declined: 10/05/2018 2:51:32 PM)
Declined Public and Products Liability cover section due to Occupation
</t>
  </si>
  <si>
    <t>CG512042641</t>
  </si>
  <si>
    <t xml:space="preserve">(Declined: 10/05/2018 3:04:33 PM)
Declined due to inadequate fire protection for the occupation and Property Damage/Business Interruption sum insured (fire extinguishers &amp; fire blankets required)
</t>
  </si>
  <si>
    <t>187781</t>
  </si>
  <si>
    <t>Nic181 Pty Ltd</t>
  </si>
  <si>
    <t>CG512042678</t>
  </si>
  <si>
    <t>SBPQTE12100686</t>
  </si>
  <si>
    <t xml:space="preserve">(Declined: 10/05/2018 3:23:02 PM)
Declined as Flood cover is not available
</t>
  </si>
  <si>
    <t>CG512732544</t>
  </si>
  <si>
    <t xml:space="preserve">(Declined: 10/05/2018 3:33:25 PM)
Declined due to minimum underwriting criteria not being met
Refer due to location type and Property Damage/Business Interruption sum insured
</t>
  </si>
  <si>
    <t>187794</t>
  </si>
  <si>
    <t>Hilltree Newsagency</t>
  </si>
  <si>
    <t>CG512732600</t>
  </si>
  <si>
    <t xml:space="preserve">(Declined: 10/05/2018 3:49:46 PM)
Declined due to Transit Estimated value of annual sendings
</t>
  </si>
  <si>
    <t>70325</t>
  </si>
  <si>
    <t>MIGZNTIGS PTY LTD</t>
  </si>
  <si>
    <t>CG512042935</t>
  </si>
  <si>
    <t xml:space="preserve">(Declined: 10/05/2018 4:26:18 PM)
Declined Public and Products Liability cover section due to Occupation
</t>
  </si>
  <si>
    <t>70434</t>
  </si>
  <si>
    <t>MR WELSON JULIAN PAUL</t>
  </si>
  <si>
    <t>CG512042954</t>
  </si>
  <si>
    <t xml:space="preserve">(Declined: 10/05/2018 4:33:54 PM)
Declined Public and Products Liability cover section due to Occupation
</t>
  </si>
  <si>
    <t>64553</t>
  </si>
  <si>
    <t>CTFD GROUP PTY LTD &amp; DR &amp; LA CAMERON</t>
  </si>
  <si>
    <t>CG512042962</t>
  </si>
  <si>
    <t xml:space="preserve">(Declined: 10/05/2018 4:35:45 PM)
Declined Public and Products Liability cover section due to Occupation
</t>
  </si>
  <si>
    <t>187807</t>
  </si>
  <si>
    <t>CARBON DIAMOND ABRASIVES PTY LTD</t>
  </si>
  <si>
    <t>CG512732753</t>
  </si>
  <si>
    <t>(Declined: 10/05/2018 4:38:09 PM)
Declined Property Damage cover section due to Occupation
Declined Theft cover section due to Occupation
Declined Public and Products Liability cover section due to O</t>
  </si>
  <si>
    <t>125540</t>
  </si>
  <si>
    <t>JL Labs Pty Ltd</t>
  </si>
  <si>
    <t>CG512043151</t>
  </si>
  <si>
    <t xml:space="preserve">(Declined: 10/05/2018 7:10:24 PM)
Declined due to location
Declined due to inadequate fire protection for the risk and Property Damage/Business Interruption Sum Insured (fire extinguishers required)
</t>
  </si>
  <si>
    <t>187680</t>
  </si>
  <si>
    <t>CG512043153</t>
  </si>
  <si>
    <t xml:space="preserve">(Declined: 10/05/2018 7:11:41 PM)
Declined due to inadequate fire protection for the risk and Property Damage/Business Interruption Sum Insured (fire extinguishers required)
</t>
  </si>
  <si>
    <t>187792</t>
  </si>
  <si>
    <t>Paul Tomazic</t>
  </si>
  <si>
    <t>CG512043246</t>
  </si>
  <si>
    <t>(Declined: 10/05/2018 9:27:20 PM)
Declined Property Damage cover section due to No or Auto suppression to 'Do all Deep Fryers have an automatic suppression unit and exhaust extraction system?'
Declin</t>
  </si>
  <si>
    <t>187830</t>
  </si>
  <si>
    <t>Rocmar Investments Pty Ltd</t>
  </si>
  <si>
    <t>CG512043531</t>
  </si>
  <si>
    <t xml:space="preserve">(Declined: 11/05/2018 10:01:09 AM)
Declined Public and Products Liability cover section due to Occupation
</t>
  </si>
  <si>
    <t>171673</t>
  </si>
  <si>
    <t>Applied Air Services (QLD) Pty Ltd</t>
  </si>
  <si>
    <t>CG512733447</t>
  </si>
  <si>
    <t xml:space="preserve">(Declined: 11/05/2018 10:46:37 AM)
Declined Public and Products Liability cover section due to tenant Occupation
</t>
  </si>
  <si>
    <t>125604</t>
  </si>
  <si>
    <t>Kiley Garrett</t>
  </si>
  <si>
    <t>CG512733500</t>
  </si>
  <si>
    <t xml:space="preserve">(Declined: 11/05/2018 11:10:43 AM)
Declined Property Damage cover section due to No to Are deep fryers thermostatically controlled and fitted with an automatic over-temperature cut out device?
</t>
  </si>
  <si>
    <t>70418</t>
  </si>
  <si>
    <t>MR Robert Guan</t>
  </si>
  <si>
    <t>CG512733542</t>
  </si>
  <si>
    <t xml:space="preserve">(Declined: 11/05/2018 11:28:24 AM)
Declined Public and Products Liability cover section due to Occupation
</t>
  </si>
  <si>
    <t>172137</t>
  </si>
  <si>
    <t>Unicorn (SEQ) Pty Ltd ATF The Unicorn Trust</t>
  </si>
  <si>
    <t>CG512733655</t>
  </si>
  <si>
    <t>(Declined: 11/05/2018 12:03:37 PM)
Declined Property Damage cover section due to Occupation
Declined Money cover section due to Occupation
Declined Business Interruption cover section due to Occupati</t>
  </si>
  <si>
    <t>187869</t>
  </si>
  <si>
    <t>Concrete Homes Australia Pty Ltd atf The Sienna Trust</t>
  </si>
  <si>
    <t>CG512043916</t>
  </si>
  <si>
    <t>SBPQTE12101435</t>
  </si>
  <si>
    <t xml:space="preserve">(Declined: 11/05/2018 12:06:25 PM)
Declined due to inadequate fire protection for the risk and Property Damage/Business Interruption Sum Insured (fire extinguishers required)
</t>
  </si>
  <si>
    <t>172682</t>
  </si>
  <si>
    <t>Ulafield Pty Ltd ATF J Fisher Supn Fund</t>
  </si>
  <si>
    <t>CG512733722</t>
  </si>
  <si>
    <t>(Declined: 11/05/2018 12:24:55 PM)
Decline due to occupation and Property Damage/Business Interruption Sum Insured
Refer Property Damage cover section due to storage height and Property Damage/Busine</t>
  </si>
  <si>
    <t>68279</t>
  </si>
  <si>
    <t>LUSKIN STAR PTY LTD</t>
  </si>
  <si>
    <t>CG512733734</t>
  </si>
  <si>
    <t xml:space="preserve">(Declined: 11/05/2018 12:29:06 PM)
Declined Public and Products Liability cover section due to Occupation
</t>
  </si>
  <si>
    <t>187203</t>
  </si>
  <si>
    <t>National Applied Training Pty Ltd</t>
  </si>
  <si>
    <t>CG512044072</t>
  </si>
  <si>
    <t>SBPQTE12101552</t>
  </si>
  <si>
    <t>(Declined: 11/05/2018 1:18:23 PM)
Declined Public and Products Liability cover section due to the percentage of turnover from installation, service or maintenance work at third party premises (Please</t>
  </si>
  <si>
    <t>59150</t>
  </si>
  <si>
    <t>UNIMAC MACHINERY PTY LTD</t>
  </si>
  <si>
    <t>CG512733993</t>
  </si>
  <si>
    <t xml:space="preserve">(Declined: 11/05/2018 2:24:32 PM)
Declined Public and Products Liability cover section due to Occupation
</t>
  </si>
  <si>
    <t>187893</t>
  </si>
  <si>
    <t>Scope Caravans Pty Ltd</t>
  </si>
  <si>
    <t>CG512044305</t>
  </si>
  <si>
    <t xml:space="preserve">(Declined: 11/05/2018 2:52:18 PM)
Declined due to EPS% and Property Damage/Business Interruption Sum Insured
</t>
  </si>
  <si>
    <t>187901</t>
  </si>
  <si>
    <t>Thanh Huu Dam &amp; Yen Xuan Thai</t>
  </si>
  <si>
    <t>CG512734144</t>
  </si>
  <si>
    <t>SBPQTE12101784</t>
  </si>
  <si>
    <t>(Declined: 11/05/2018 3:24:53 PM)
Declined Property Damage cover section due to No or Auto suppression to 'Do all Deep Fryers have an automatic suppression unit and exhaust extraction system?'
Declin</t>
  </si>
  <si>
    <t>140761</t>
  </si>
  <si>
    <t>James Sun</t>
  </si>
  <si>
    <t>CG512044412</t>
  </si>
  <si>
    <t>SBPQTE12101801</t>
  </si>
  <si>
    <t>(Declined: 11/05/2018 3:34:46 PM)
Declined Property Damage cover section due to No or Auto suppression to 'Do all Deep Fryers have an automatic suppression unit and exhaust extraction system?'
Declin</t>
  </si>
  <si>
    <t>CG512734273</t>
  </si>
  <si>
    <t>(Declined: 11/05/2018 4:12:09 PM)
Decline due to occupation and Property Damage/Business Interruption Sum Insured
Refer due to Property Damage/Business Interruption total policy sum insured
Refer Pub</t>
  </si>
  <si>
    <t>62521</t>
  </si>
  <si>
    <t>FUZION LIGHTING PTY LTD</t>
  </si>
  <si>
    <t>CG512044635</t>
  </si>
  <si>
    <t>SBPQTE12101966</t>
  </si>
  <si>
    <t>(Declined: 11/05/2018 4:50:05 PM)
Declined Property Damage cover section due to No or Auto suppression to 'Do all Deep Fryers have an automatic suppression unit and exhaust extraction system?'
Declin</t>
  </si>
  <si>
    <t>CG512044641</t>
  </si>
  <si>
    <t>(Declined: 11/05/2018 4:54:26 PM)
Declined due to inadequate fire protection for the risk and Property Damage/Business Interruption Sum Insured (fire extinguishers required)
Refer Property Damage cov</t>
  </si>
  <si>
    <t>176866</t>
  </si>
  <si>
    <t>Atone Lifestyle Sales</t>
  </si>
  <si>
    <t>CG512044682</t>
  </si>
  <si>
    <t xml:space="preserve">(Declined: 11/05/2018 5:26:24 PM)
Declined Public and Products Liability cover section due to Occupation
</t>
  </si>
  <si>
    <t>187943</t>
  </si>
  <si>
    <t>Gourmet Organic Foods Pty Ltd</t>
  </si>
  <si>
    <t>CG518281326</t>
  </si>
  <si>
    <t>SBPQTE12102030</t>
  </si>
  <si>
    <t xml:space="preserve">(Declined: 11/05/2018 9:15:29 PM)
Declined Public and Products Liability cover section due to Yes to 'Do you carry out any of the following: Use of explosives'
</t>
  </si>
  <si>
    <t>186667</t>
  </si>
  <si>
    <t>Paul Tammetta</t>
  </si>
  <si>
    <t>CG518451497</t>
  </si>
  <si>
    <t xml:space="preserve">(Declined: 12/05/2018 5:17:02 PM)
Declined Property Damage cover section due to wok cooking (minimum acceptance criteria not met)
</t>
  </si>
  <si>
    <t>187958</t>
  </si>
  <si>
    <t>connie chong</t>
  </si>
  <si>
    <t>CG518281548</t>
  </si>
  <si>
    <t xml:space="preserve">(Declined: 13/05/2018 7:57:55 PM)
Declined due to General Property section taken without either Property Damage section or Liability section
</t>
  </si>
  <si>
    <t>183171</t>
  </si>
  <si>
    <t>LASALIGN PTY LTD</t>
  </si>
  <si>
    <t>CG518281576</t>
  </si>
  <si>
    <t>(Declined: 13/05/2018 9:08:51 PM)
Declined Public and Products Liability cover section due to occupation
Declined Public and Products Liability cover section due to occupation
Refer due to claims his</t>
  </si>
  <si>
    <t>187962</t>
  </si>
  <si>
    <t>GO MART SUPERMARKET PTY LTD</t>
  </si>
  <si>
    <t>CG518451634</t>
  </si>
  <si>
    <t>SBPQTE12102137</t>
  </si>
  <si>
    <t xml:space="preserve">(Declined: 13/05/2018 9:27:52 PM)
Declined Public and Products Liability cover section due to Occupation
</t>
  </si>
  <si>
    <t>117350</t>
  </si>
  <si>
    <t>Jade Woodward</t>
  </si>
  <si>
    <t>CG518451697</t>
  </si>
  <si>
    <t>(Declined: 14/05/2018 8:37:43 AM)
Declined Property Damage cover section due to tenant Occupation
Declined Glass cover section due to tenant Occupation
Declined Public and Products Liability cover se</t>
  </si>
  <si>
    <t>187966</t>
  </si>
  <si>
    <t>Dean Thompson</t>
  </si>
  <si>
    <t>CG518281845</t>
  </si>
  <si>
    <t>SBPQTE12102282</t>
  </si>
  <si>
    <t>(Declined: 14/05/2018 10:01:51 AM)
Declined Property Damage cover section due to No or Auto suppression to 'Do all Deep Fryers have an automatic suppression unit and exhaust extraction system?'
Decli</t>
  </si>
  <si>
    <t>CG518281872</t>
  </si>
  <si>
    <t xml:space="preserve">(Declined: 14/05/2018 10:13:11 AM)
Declined Public and Products Liability cover section due to Occupation
</t>
  </si>
  <si>
    <t>186576</t>
  </si>
  <si>
    <t>Samantha Whiteman</t>
  </si>
  <si>
    <t>CG518281908</t>
  </si>
  <si>
    <t>SBPQTE12102338</t>
  </si>
  <si>
    <t>(Declined: 14/05/2018 10:25:02 AM)
Declined Property Damage cover section due to No or Auto suppression to 'Do all Deep Fryers have an automatic suppression unit and exhaust extraction system?'
Decli</t>
  </si>
  <si>
    <t>CG518281921</t>
  </si>
  <si>
    <t>SBPQTE12102345</t>
  </si>
  <si>
    <t>(Declined: 14/05/2018 10:26:56 AM)
Declined Property Damage cover section due to No or Auto suppression to 'Do all Deep Fryers have an automatic suppression unit and exhaust extraction system?'
Decli</t>
  </si>
  <si>
    <t>CG518281928</t>
  </si>
  <si>
    <t xml:space="preserve">(Declined: 14/05/2018 10:28:25 AM)
Declined Public and Products Liability cover section due to Occupation
</t>
  </si>
  <si>
    <t>187631</t>
  </si>
  <si>
    <t>Darrell Robert Lawson Storey</t>
  </si>
  <si>
    <t>CG518451972</t>
  </si>
  <si>
    <t>(Declined: 14/05/2018 10:34:20 AM)
Declined Property Damage cover section due to No or Auto suppression to 'Do all Deep Fryers have an automatic suppression unit and exhaust extraction system?'
Decli</t>
  </si>
  <si>
    <t>CG518451985</t>
  </si>
  <si>
    <t xml:space="preserve">(Declined: 14/05/2018 10:37:13 AM)
Declined Public and Products Liability cover section due to Occupation
</t>
  </si>
  <si>
    <t>187987</t>
  </si>
  <si>
    <t>R MIRON &amp; V MIRON</t>
  </si>
  <si>
    <t>CG518281980</t>
  </si>
  <si>
    <t xml:space="preserve">(Declined: 14/05/2018 10:46:31 AM)
Declined due to General Property section taken without either Property Damage section or Liability section
</t>
  </si>
  <si>
    <t>187994</t>
  </si>
  <si>
    <t>Ashley Griffiths</t>
  </si>
  <si>
    <t>CG518282044</t>
  </si>
  <si>
    <t>(Declined: 14/05/2018 11:10:06 AM)
Decline due to occupation and Property Damage/Business Interruption Sum Insured
Refer Property Damage cover section due to Occupation (Please provide full details o</t>
  </si>
  <si>
    <t>56730</t>
  </si>
  <si>
    <t>TOOLCRAFT PTY LTD</t>
  </si>
  <si>
    <t>CG518452160</t>
  </si>
  <si>
    <t>SBPQTE12102477</t>
  </si>
  <si>
    <t xml:space="preserve">(Declined: 14/05/2018 11:22:19 AM)
Declined due to minimum underwriting criteria not being met
Declined Property Damage cover section due to tenant Occupation
Refer due to the number of situations
</t>
  </si>
  <si>
    <t>187992</t>
  </si>
  <si>
    <t>David Moppett</t>
  </si>
  <si>
    <t>CG518282195</t>
  </si>
  <si>
    <t>(Declined: 14/05/2018 11:53:00 AM)
Declined Property Damage cover section due to tenant Occupation
Declined Business Interruption cover section due to tenant Occupation
Declined Glass cover section d</t>
  </si>
  <si>
    <t>176729</t>
  </si>
  <si>
    <t>Darryl Hodges</t>
  </si>
  <si>
    <t>CG518452383</t>
  </si>
  <si>
    <t>(Declined: 14/05/2018 12:17:23 PM)
Decline due to occupation and Property Damage/Business Interruption Sum Insured
Declined Property Damage cover section due to wok cooking (minimum acceptance criter</t>
  </si>
  <si>
    <t>119073</t>
  </si>
  <si>
    <t>VIPCORP (AUST) PTY LTD</t>
  </si>
  <si>
    <t>CG518282279</t>
  </si>
  <si>
    <t>(Declined: 14/05/2018 12:18:24 PM)
Declined due to EPS% and Property Damage/Business Interruption Sum Insured
Declined Public and Products Liability cover section due to Occupation
Refer due to occup</t>
  </si>
  <si>
    <t>188015</t>
  </si>
  <si>
    <t>THE AUSTRALIAN &amp; NEW ZEALAND SALMON CO PTY LTD</t>
  </si>
  <si>
    <t>CG518452475</t>
  </si>
  <si>
    <t>SBPQTE12102694</t>
  </si>
  <si>
    <t xml:space="preserve">(Declined: 14/05/2018 12:58:40 PM)
Declined Property Damage cover section due to No or Auto suppression to 'Do all Deep Fryers have an automatic suppression unit and exhaust extraction system?'
</t>
  </si>
  <si>
    <t>101147</t>
  </si>
  <si>
    <t>Van Cong Nguyen</t>
  </si>
  <si>
    <t>CG518452626</t>
  </si>
  <si>
    <t xml:space="preserve">(Declined: 14/05/2018 1:51:14 PM)
Declined Public and Products Liability cover section due to Occupation
</t>
  </si>
  <si>
    <t>188057</t>
  </si>
  <si>
    <t>Craig Carter</t>
  </si>
  <si>
    <t>CG518452656</t>
  </si>
  <si>
    <t xml:space="preserve">(Declined: 14/05/2018 1:59:03 PM)
Decline due to occupation and Property Damage/Business Interruption Sum Insured
</t>
  </si>
  <si>
    <t>188055</t>
  </si>
  <si>
    <t>VMS Group Pty Ltd</t>
  </si>
  <si>
    <t>CG518452730</t>
  </si>
  <si>
    <t xml:space="preserve">(Declined: 14/05/2018 2:20:36 PM)
Declined Public and Products Liability cover section due to Occupation
</t>
  </si>
  <si>
    <t>98910</t>
  </si>
  <si>
    <t>Ben Bratovic</t>
  </si>
  <si>
    <t>CG518452813</t>
  </si>
  <si>
    <t xml:space="preserve">(Declined: 14/05/2018 2:49:09 PM)
Declined due to location
</t>
  </si>
  <si>
    <t>188074</t>
  </si>
  <si>
    <t>Matthew Andrews</t>
  </si>
  <si>
    <t>CG518453110</t>
  </si>
  <si>
    <t>(Declined: 14/05/2018 4:15:58 PM)
Hi Lucy, please review the liability question regarding these activities to ensure it has been answered correctly. Regards, Dean Windsor</t>
  </si>
  <si>
    <t>CG518453153</t>
  </si>
  <si>
    <t>SBPQTE12102503</t>
  </si>
  <si>
    <t>(Declined: 14/05/2018 4:27:48 PM)
Hi Amy,
Thanks for your quote request.
Unfortunately, we're unable to assist on this occasion as the tenant's occupation falls outside our underwriting guidelines</t>
  </si>
  <si>
    <t>CG518283188</t>
  </si>
  <si>
    <t xml:space="preserve">(Declined: 14/05/2018 5:14:33 PM)
Declined Public and Products Liability cover section due to Occupation
</t>
  </si>
  <si>
    <t>188109</t>
  </si>
  <si>
    <t>Robyn Kennett</t>
  </si>
  <si>
    <t>CG518283463</t>
  </si>
  <si>
    <t xml:space="preserve">(Declined: 15/05/2018 8:16:14 AM)
Declined Public and Products Liability cover section due to Occupation
</t>
  </si>
  <si>
    <t>188114</t>
  </si>
  <si>
    <t>Samatha Maree Donaldson</t>
  </si>
  <si>
    <t>CG518453611</t>
  </si>
  <si>
    <t xml:space="preserve">(Declined: 15/05/2018 8:54:32 AM)
Declined due to Theft section taken without Property Damage section
Declined due to Money section taken without Property Damage section
</t>
  </si>
  <si>
    <t>188115</t>
  </si>
  <si>
    <t>Garten Enterprises Pty Limited</t>
  </si>
  <si>
    <t>CG518453623</t>
  </si>
  <si>
    <t>(Declined: 15/05/2018 8:59:19 AM)
Declined due to inadequate fire protection for the occupation and Property Damage/Business Interruption sum insured (fire extinguishers &amp; fire blankets required)
Dec</t>
  </si>
  <si>
    <t>CG518283526</t>
  </si>
  <si>
    <t xml:space="preserve">(Declined: 15/05/2018 9:00:15 AM)
Declined due to Machinery cover taken without building cover (Property Owner)
</t>
  </si>
  <si>
    <t>188117</t>
  </si>
  <si>
    <t>Shiela Dhimar</t>
  </si>
  <si>
    <t>CG518453665</t>
  </si>
  <si>
    <t xml:space="preserve">(Declined: 15/05/2018 9:23:45 AM)
Declined due to General Property section taken without either Property Damage section or Liability section
</t>
  </si>
  <si>
    <t>129992</t>
  </si>
  <si>
    <t>Stephen Appel</t>
  </si>
  <si>
    <t>CG518453918</t>
  </si>
  <si>
    <t xml:space="preserve">(Declined: 15/05/2018 10:48:54 AM)
Declined Public and Products Liability cover section due to Occupation
</t>
  </si>
  <si>
    <t>106221</t>
  </si>
  <si>
    <t>MIKAD COMMUNICATIONS PTY LTD</t>
  </si>
  <si>
    <t>CG518283823</t>
  </si>
  <si>
    <t xml:space="preserve">(Declined: 15/05/2018 11:21:45 AM)
Declined due to inadequate fire protection for the risk and Property Damage/Business Interruption Sum Insured (fire extinguishers required)
</t>
  </si>
  <si>
    <t>52834</t>
  </si>
  <si>
    <t>REFLEX TECHNOLOGY P/L &amp; FILM INSTAL. CONTRACTING SERV P/L 1</t>
  </si>
  <si>
    <t>CG518453994</t>
  </si>
  <si>
    <t>(Declined: 15/05/2018 11:37:57 AM)
Declined due to minimum underwriting criteria not being met
Refer due to claims history (Please provide full details)
Refer due to claims history (Please provide fu</t>
  </si>
  <si>
    <t>188151</t>
  </si>
  <si>
    <t>Taxation &amp; Business Consultants</t>
  </si>
  <si>
    <t>CG518454003</t>
  </si>
  <si>
    <t xml:space="preserve">(Declined: 15/05/2018 11:37:57 AM)
Declined Public and Products Liability cover section due to Occupation
</t>
  </si>
  <si>
    <t>CG518283905</t>
  </si>
  <si>
    <t xml:space="preserve">(Declined: 15/05/2018 11:42:14 AM)
Declined Public and Products Liability cover section due to Occupation
</t>
  </si>
  <si>
    <t>9761</t>
  </si>
  <si>
    <t>Jingarry Harvesting Pty Ltd</t>
  </si>
  <si>
    <t>CG518283906</t>
  </si>
  <si>
    <t xml:space="preserve">(Declined: 15/05/2018 11:42:15 AM)
Declined Public and Products Liability cover section due to Occupation
</t>
  </si>
  <si>
    <t>70436</t>
  </si>
  <si>
    <t>KCM AUSTRALIA PTY LTD</t>
  </si>
  <si>
    <t>CG518283961</t>
  </si>
  <si>
    <t xml:space="preserve">(Declined: 15/05/2018 11:52:29 AM)
Declined Public and Products Liability cover section due to Occupation
</t>
  </si>
  <si>
    <t>188156</t>
  </si>
  <si>
    <t>Maryanne Taggart</t>
  </si>
  <si>
    <t>CG518284111</t>
  </si>
  <si>
    <t xml:space="preserve">(Declined: 15/05/2018 12:42:19 PM)
Declined Public and Products Liability cover section due to Occupation
</t>
  </si>
  <si>
    <t>188175</t>
  </si>
  <si>
    <t>Jing Dong</t>
  </si>
  <si>
    <t>CG518454354</t>
  </si>
  <si>
    <t xml:space="preserve">(Declined: 15/05/2018 1:20:51 PM)
Declined Public and Products Liability cover section due to Occupation
</t>
  </si>
  <si>
    <t>182900</t>
  </si>
  <si>
    <t>Triple H Hire</t>
  </si>
  <si>
    <t>CG518284381</t>
  </si>
  <si>
    <t xml:space="preserve">(Declined: 15/05/2018 2:30:52 PM)
Declined Public and Products Liability cover section due to Occupation
</t>
  </si>
  <si>
    <t>188184</t>
  </si>
  <si>
    <t>Grant Conroy</t>
  </si>
  <si>
    <t>CG518454734</t>
  </si>
  <si>
    <t>(Declined: 15/05/2018 3:06:09 PM)
Declined Property Damage cover section due to tenant Occupation
Declined Business Interruption cover section due to tenant Occupation
Declined Glass cover section du</t>
  </si>
  <si>
    <t>188206</t>
  </si>
  <si>
    <t>Advantage Drive Pty Ltd</t>
  </si>
  <si>
    <t>CG518284506</t>
  </si>
  <si>
    <t xml:space="preserve">(Declined: 15/05/2018 3:11:15 PM)
Declined due to Blanket Machinery Limit Any One Loss sum insured
</t>
  </si>
  <si>
    <t>66244</t>
  </si>
  <si>
    <t>WNC2 PTY LTD</t>
  </si>
  <si>
    <t>CG518454827</t>
  </si>
  <si>
    <t xml:space="preserve">(Declined: 15/05/2018 3:27:45 PM)
Declined Public and Products Liability cover section due to Occupation
</t>
  </si>
  <si>
    <t>188216</t>
  </si>
  <si>
    <t>Rick Vaveliuk</t>
  </si>
  <si>
    <t>CG518284576</t>
  </si>
  <si>
    <t xml:space="preserve">(Declined: 15/05/2018 3:36:36 PM)
Declined Public and Products Liability cover section due to Occupation
</t>
  </si>
  <si>
    <t>164778</t>
  </si>
  <si>
    <t>Miliana Bederico</t>
  </si>
  <si>
    <t>CG518454902</t>
  </si>
  <si>
    <t>(Declined: 15/05/2018 3:46:36 PM)
Declined Property Damage cover section due to Occupation
Declined Property Damage cover section due to Occupation
Declined General Property cover section due to Occu</t>
  </si>
  <si>
    <t>30594</t>
  </si>
  <si>
    <t>Wilkie Watson Publications Pty Ltd, The Trustee for Marilynne Watson Super Fund</t>
  </si>
  <si>
    <t>CG518454991</t>
  </si>
  <si>
    <t>SBPQTE12104350</t>
  </si>
  <si>
    <t>(Declined: 15/05/2018 4:10:46 PM)
Declined Public and Products Liability cover section due to No or Unknown to 'Does the business have at least 2 years experience in manufacturing each type of produc</t>
  </si>
  <si>
    <t>188225</t>
  </si>
  <si>
    <t>The Trustee for The Granata Unit Trust</t>
  </si>
  <si>
    <t>CG518284741</t>
  </si>
  <si>
    <t xml:space="preserve">(Declined: 15/05/2018 4:26:11 PM)
Declined due to Annual Turnover
</t>
  </si>
  <si>
    <t>188229</t>
  </si>
  <si>
    <t>Green Forest International Pty Ltd</t>
  </si>
  <si>
    <t>CG518284890</t>
  </si>
  <si>
    <t xml:space="preserve">(Declined: 15/05/2018 5:19:18 PM)
Declined Property Damage cover section due to No to 'Does the manager of the business have 5 or more years experience in the industry as a restaurant/cafe manager?'
</t>
  </si>
  <si>
    <t>188246</t>
  </si>
  <si>
    <t>ALLURE 2018 PTY LTD</t>
  </si>
  <si>
    <t>CG518285076</t>
  </si>
  <si>
    <t>SBPQTE12104604</t>
  </si>
  <si>
    <t>(Declined: 15/05/2018 10:54:57 PM)
Declined due to inadequate fire protection for the occupation and Property Damage/Business Interruption sum insured (fire extinguishers &amp; fire blankets required)
De</t>
  </si>
  <si>
    <t>72412</t>
  </si>
  <si>
    <t>BARISTA (EDGECLIFF) PTY LTD, BAR LATTE (NSW) PTY LTD</t>
  </si>
  <si>
    <t>CG518285187</t>
  </si>
  <si>
    <t xml:space="preserve">(Declined: 16/05/2018 8:50:37 AM)
Declined Public and Products Liability cover section due to Yes to 'Does the business take on individual contracts that exceed $100,000?'
</t>
  </si>
  <si>
    <t>188251</t>
  </si>
  <si>
    <t>Waverley Bathrooms P/L</t>
  </si>
  <si>
    <t>CG518285225</t>
  </si>
  <si>
    <t xml:space="preserve">(Declined: 16/05/2018 9:15:31 AM)
Declined Public and Products Liability cover section due to Occupation
Refer due to claims history (Please provide full details)
Refer due to claims history (Please </t>
  </si>
  <si>
    <t>122065</t>
  </si>
  <si>
    <t>Andrew Boller</t>
  </si>
  <si>
    <t>CG518285272</t>
  </si>
  <si>
    <t xml:space="preserve">(Declined: 16/05/2018 9:34:05 AM)
Declined due to Money section taken without Property Damage section
</t>
  </si>
  <si>
    <t>173575</t>
  </si>
  <si>
    <t>Dennis Graeme Oliver &amp; Leonie Kay Oliver</t>
  </si>
  <si>
    <t>CG518455598</t>
  </si>
  <si>
    <t xml:space="preserve">(Declined: 16/05/2018 9:39:04 AM)
Declined Public and Products Liability cover section due to occupation
Refer due to location type and Property Damage/Business Interruption sum insured
</t>
  </si>
  <si>
    <t>188259</t>
  </si>
  <si>
    <t>L.I.K Investments Pty Ltd</t>
  </si>
  <si>
    <t>CG518455608</t>
  </si>
  <si>
    <t xml:space="preserve">(Declined: 16/05/2018 9:41:44 AM)
Declined Public and Products Liability cover section due to Occupation
</t>
  </si>
  <si>
    <t>188258</t>
  </si>
  <si>
    <t>Tian Zhu Zhang</t>
  </si>
  <si>
    <t>CG518285316</t>
  </si>
  <si>
    <t>(Declined: 16/05/2018 9:48:08 AM)
Declined Property Damage cover section due to Occupation
Declined Property Damage cover section due to Occupation
Declined General Property cover section due to Occu</t>
  </si>
  <si>
    <t>63991</t>
  </si>
  <si>
    <t>STELLA FOODS AUSTRALIA PTY LTD</t>
  </si>
  <si>
    <t>CG518285318</t>
  </si>
  <si>
    <t xml:space="preserve">(Declined: 16/05/2018 9:50:28 AM)
Declined Public and Products Liability cover section due to Occupation
</t>
  </si>
  <si>
    <t>100155</t>
  </si>
  <si>
    <t>Stephen Zschech</t>
  </si>
  <si>
    <t>CG518285441</t>
  </si>
  <si>
    <t>(Declined: 16/05/2018 10:26:42 AM)
Declined Property Damage cover section due to Occupation
Declined Money cover section due to Occupation
Declined Business Interruption cover section due to Occupati</t>
  </si>
  <si>
    <t>152400</t>
  </si>
  <si>
    <t>Muscle Motivators Pty Ltd</t>
  </si>
  <si>
    <t>CG518455708</t>
  </si>
  <si>
    <t>(Declined: 16/05/2018 10:32:19 AM)
Declined due to inadequate fire protection for the risk and Property Damage/Business Interruption Sum Insured (fire extinguishers required)
Declined due to inadequa</t>
  </si>
  <si>
    <t>174259</t>
  </si>
  <si>
    <t>QUFW PTY LTD</t>
  </si>
  <si>
    <t>CG518285644</t>
  </si>
  <si>
    <t xml:space="preserve">(Declined: 16/05/2018 11:34:23 AM)
Declined Public and Products Liability cover section due to Occupation
</t>
  </si>
  <si>
    <t>188278</t>
  </si>
  <si>
    <t>GD &amp; D Howlett</t>
  </si>
  <si>
    <t>CG518285757</t>
  </si>
  <si>
    <t xml:space="preserve">(Declined: 16/05/2018 12:08:58 PM)
Declined General Property cover section due to Occupation
Declined Public and Products Liability cover section due to Occupation
</t>
  </si>
  <si>
    <t>188293</t>
  </si>
  <si>
    <t>Brooke Supple</t>
  </si>
  <si>
    <t>CG518456105</t>
  </si>
  <si>
    <t>(Declined: 16/05/2018 12:25:26 PM)
Declined due to inadequate fire protection for the risk and Property Damage/Business Interruption Sum Insured (fire extinguishers required)
Refer due to location ty</t>
  </si>
  <si>
    <t>188301</t>
  </si>
  <si>
    <t>J &amp; V Paradisis</t>
  </si>
  <si>
    <t>CG518456240</t>
  </si>
  <si>
    <t xml:space="preserve">(Declined: 16/05/2018 1:02:17 PM)
Declined due to inadequate fire protection for the risk and Property Damage/Business Interruption Sum Insured (fire extinguishers required)
</t>
  </si>
  <si>
    <t>69776</t>
  </si>
  <si>
    <t>CONFIDENT SMILE THIRROUL PTY LTD</t>
  </si>
  <si>
    <t>CG518456291</t>
  </si>
  <si>
    <t>SBPQTE12105255</t>
  </si>
  <si>
    <t xml:space="preserve">(Declined: 16/05/2018 1:26:51 PM)
Declined Theft cover section due to Occupation
Declined Public and Products Liability cover section due to Occupation
</t>
  </si>
  <si>
    <t>188321</t>
  </si>
  <si>
    <t>Sportbalm Australia Pty Ltd</t>
  </si>
  <si>
    <t>CG518286023</t>
  </si>
  <si>
    <t xml:space="preserve">(Declined: 16/05/2018 1:39:52 PM)
Declined Theft cover section due to Occupation
Declined Public and Products Liability cover section due to Occupation
</t>
  </si>
  <si>
    <t>CG518286100</t>
  </si>
  <si>
    <t xml:space="preserve">(Declined: 16/05/2018 2:05:50 PM)
Declined Public and Products Liability cover section due to Occupation
</t>
  </si>
  <si>
    <t>188330</t>
  </si>
  <si>
    <t>CG518286112</t>
  </si>
  <si>
    <t>SBPQTE12105346</t>
  </si>
  <si>
    <t xml:space="preserve">(Declined: 16/05/2018 2:11:46 PM)
Declined Public and Products Liability cover section due to Occupation
</t>
  </si>
  <si>
    <t>101941</t>
  </si>
  <si>
    <t>Devine Family Trust</t>
  </si>
  <si>
    <t>CG518286139</t>
  </si>
  <si>
    <t>(Declined: 16/05/2018 2:19:40 PM)
Declined Property Damage cover section due to Occupation
Declined Business Interruption cover section due to Occupation
Declined Glass cover section due to Occupatio</t>
  </si>
  <si>
    <t>33895</t>
  </si>
  <si>
    <t>CARAVELA COFFEE AUSTRALIA PACIFIC PTY LIMITED</t>
  </si>
  <si>
    <t>CG518286220</t>
  </si>
  <si>
    <t>(Declined: 16/05/2018 2:45:23 PM)
Declined due to location
Declined due to location
Declined Public and Products Liability cover section due to Occupation
Declined Public and Products Liability cover</t>
  </si>
  <si>
    <t>154383</t>
  </si>
  <si>
    <t>Frigid Air Pty Ltd</t>
  </si>
  <si>
    <t>CG518456546</t>
  </si>
  <si>
    <t>SBPQTE12105442</t>
  </si>
  <si>
    <t xml:space="preserve">(Declined: 16/05/2018 2:54:22 PM)
Declined due to back dating of inception date beyond limits
</t>
  </si>
  <si>
    <t>163605</t>
  </si>
  <si>
    <t>Kiddy Cuts Pty Ltd</t>
  </si>
  <si>
    <t>CG518456574</t>
  </si>
  <si>
    <t xml:space="preserve">(Declined: 16/05/2018 3:03:56 PM)
Declined due to location
</t>
  </si>
  <si>
    <t>188354</t>
  </si>
  <si>
    <t>The Trustee for the Hill Family Trust</t>
  </si>
  <si>
    <t>CG518456591</t>
  </si>
  <si>
    <t>(Declined: 16/05/2018 3:11:22 PM)
Declined Property Damage cover section due to Occupation
Declined Glass cover section due to Occupation
Declined Public and Products Liability cover section due to O</t>
  </si>
  <si>
    <t>66132</t>
  </si>
  <si>
    <t>MR MARK LOUEY</t>
  </si>
  <si>
    <t>CG518456601</t>
  </si>
  <si>
    <t xml:space="preserve">(Declined: 16/05/2018 3:14:57 PM)
Declined Public and Products Liability cover section due to Occupation
</t>
  </si>
  <si>
    <t>188331</t>
  </si>
  <si>
    <t>The Trustee for KALIMNA TRUST</t>
  </si>
  <si>
    <t>CG518456642</t>
  </si>
  <si>
    <t>SBPQTE12105509</t>
  </si>
  <si>
    <t>(Declined: 16/05/2018 3:27:25 PM)
Declined Public and Products Liability cover section due to the percentage of turnover from installation, service or maintenance work at third party premises (Please</t>
  </si>
  <si>
    <t>10389</t>
  </si>
  <si>
    <t>Bruce Paull</t>
  </si>
  <si>
    <t>CG518456675</t>
  </si>
  <si>
    <t xml:space="preserve">(Declined: 16/05/2018 3:33:27 PM)
Declined Public and Products Liability cover section due to Occupation
</t>
  </si>
  <si>
    <t>35357</t>
  </si>
  <si>
    <t>Shane and Andrea Thompson</t>
  </si>
  <si>
    <t>CG518456771</t>
  </si>
  <si>
    <t>SBPQTE12105578</t>
  </si>
  <si>
    <t>(Declined: 16/05/2018 3:55:47 PM)
Declined Property Damage cover section due to Occupation
Declined Property Damage cover section due to Occupation
Declined Transit cover section due to Occupation
De</t>
  </si>
  <si>
    <t>188361</t>
  </si>
  <si>
    <t>Ro Computer Services Pty Limited ATF Ro Family Trust</t>
  </si>
  <si>
    <t>CG518456780</t>
  </si>
  <si>
    <t>SBPQTE12105583</t>
  </si>
  <si>
    <t>(Declined: 16/05/2018 3:57:44 PM)
Declined due to inadequate fire protection for the occupation and Property Damage/Business Interruption sum insured (fire extinguishers &amp; fire blankets required)
Ref</t>
  </si>
  <si>
    <t>167874</t>
  </si>
  <si>
    <t>Karen Leigh Ulriksen T/As Cafe Sebastian</t>
  </si>
  <si>
    <t>CG518286415</t>
  </si>
  <si>
    <t xml:space="preserve">(Declined: 16/05/2018 3:58:47 PM)
Declined as Flood cover is not available
</t>
  </si>
  <si>
    <t>153574</t>
  </si>
  <si>
    <t>PL &amp; S Adams</t>
  </si>
  <si>
    <t>CG518456827</t>
  </si>
  <si>
    <t>(Declined: 16/05/2018 4:07:24 PM)
Declined Property Damage cover section due to the amount of manufacturing for the occupation selected. Please select an appropriate manufacturing occupation.
Refer d</t>
  </si>
  <si>
    <t>141581</t>
  </si>
  <si>
    <t>Surgical House Pty Ltd</t>
  </si>
  <si>
    <t>CG518456968</t>
  </si>
  <si>
    <t xml:space="preserve">(Declined: 16/05/2018 4:57:15 PM)
Declined Property Damage cover section due to No or Auto suppression to 'Do all Deep Fryers have an automatic suppression unit and exhaust extraction system?'
Refer </t>
  </si>
  <si>
    <t>188374</t>
  </si>
  <si>
    <t>Benjamin &amp; Co Pty Ltd</t>
  </si>
  <si>
    <t>CG518286601</t>
  </si>
  <si>
    <t xml:space="preserve">(Declined: 16/05/2018 5:07:50 PM)
Declined Public and Products Liability cover section due to Occupation
</t>
  </si>
  <si>
    <t>188377</t>
  </si>
  <si>
    <t>James Harris Automotive Pty Ltd</t>
  </si>
  <si>
    <t>CG518286651</t>
  </si>
  <si>
    <t>SBPQTE12105774</t>
  </si>
  <si>
    <t>(Declined: 16/05/2018 5:47:24 PM)
Declined due to inadequate fire protection for the risk and Property Damage/Business Interruption Sum Insured (fire extinguishers required)
Declined Public and Produ</t>
  </si>
  <si>
    <t>183025</t>
  </si>
  <si>
    <t>Finan Pty Ltd Atf The Son Hing Family Trust</t>
  </si>
  <si>
    <t>CG518286653</t>
  </si>
  <si>
    <t xml:space="preserve">(Declined: 16/05/2018 5:49:34 PM)
Declined due to inadequate fire protection for the risk and Property Damage/Business Interruption Sum Insured (fire extinguishers required)
Declined Property Damage </t>
  </si>
  <si>
    <t>CG518286919</t>
  </si>
  <si>
    <t>(Declined: 17/05/2018 8:29:00 AM)
Declined due to inadequate fire protection for the risk and Property Damage/Business Interruption Sum Insured (fire extinguishers required)
Refer Property Damage cov</t>
  </si>
  <si>
    <t>CG518287088</t>
  </si>
  <si>
    <t>(Declined: 17/05/2018 9:43:00 AM)
Declined due to location
Decline due to occupation and Property Damage/Business Interruption Sum Insured
Declined due to Documents sum insured 
Refer due to Property</t>
  </si>
  <si>
    <t>100030</t>
  </si>
  <si>
    <t>Mitchell Plastic Welding Pty Ltd</t>
  </si>
  <si>
    <t>CG518287157</t>
  </si>
  <si>
    <t xml:space="preserve">(Declined: 17/05/2018 10:07:54 AM)
Declined due to General Property section taken without either Property Damage section or Liability section
</t>
  </si>
  <si>
    <t>51435</t>
  </si>
  <si>
    <t>Brenton Cannizzaro</t>
  </si>
  <si>
    <t>CG518457869</t>
  </si>
  <si>
    <t xml:space="preserve">(Declined: 17/05/2018 11:19:05 AM)
That is fine Richard though this appears to have been set up as a New Business as opposed to a Renewal Transfer. Should you have difficulties with this Steadfast </t>
  </si>
  <si>
    <t>CG518458207</t>
  </si>
  <si>
    <t xml:space="preserve">(Declined: 17/05/2018 1:00:11 PM)
Declined Public and Products Liability cover section due to Occupation
</t>
  </si>
  <si>
    <t>70027</t>
  </si>
  <si>
    <t>HELENSBURGH METAL FABRICATION PTY LTD</t>
  </si>
  <si>
    <t>CG518458396</t>
  </si>
  <si>
    <t>(Declined: 17/05/2018 2:14:32 PM)
Declined due to location
Declined as Flood cover is not available
Declined Property Damage cover section due to No or Unknown to 'Does the wok cooking equipment have</t>
  </si>
  <si>
    <t>188481</t>
  </si>
  <si>
    <t>Kevin Chang</t>
  </si>
  <si>
    <t>CG518458417</t>
  </si>
  <si>
    <t>(Declined: 17/05/2018 2:20:08 PM)
Declined Public and Products Liability cover section due to the percentage of turnover paid to contractors/subcontractors
Declined Public and Products Liability cove</t>
  </si>
  <si>
    <t>100471</t>
  </si>
  <si>
    <t>Glenn John Skeggs</t>
  </si>
  <si>
    <t>CG518458427</t>
  </si>
  <si>
    <t xml:space="preserve">(Declined: 17/05/2018 2:22:58 PM)
Declined due to location
Declined Public and Products Liability cover section due to Occupation
</t>
  </si>
  <si>
    <t>186606</t>
  </si>
  <si>
    <t>MINUZZO FAMILY TRUST</t>
  </si>
  <si>
    <t>CG518458530</t>
  </si>
  <si>
    <t>SBPQTE12106683</t>
  </si>
  <si>
    <t xml:space="preserve">(Declined: 17/05/2018 2:56:26 PM)
Declined due to inadequate fire protection for the risk and Property Damage/Business Interruption Sum Insured (fire extinguishers required)
</t>
  </si>
  <si>
    <t>31020</t>
  </si>
  <si>
    <t>Morgan Surfing Accessories Pty Ltd</t>
  </si>
  <si>
    <t>CG518288056</t>
  </si>
  <si>
    <t xml:space="preserve">(Declined: 17/05/2018 3:06:57 PM)
Declined Property Damage cover section due to Occupation
Declined Business Interruption cover section due to Occupation
Declined Public and Products Liability cover </t>
  </si>
  <si>
    <t>188496</t>
  </si>
  <si>
    <t>The Trustee For Pooma Fertilizers Trust</t>
  </si>
  <si>
    <t>CG518288219</t>
  </si>
  <si>
    <t xml:space="preserve">(Declined: 17/05/2018 3:40:23 PM)
Declined Public and Products Liability cover section due to Occupation
</t>
  </si>
  <si>
    <t>142891</t>
  </si>
  <si>
    <t>Highlander Resources Pty Ltd</t>
  </si>
  <si>
    <t>CG518458884</t>
  </si>
  <si>
    <t xml:space="preserve">(Declined: 17/05/2018 4:10:43 PM)
Declined Public and Products Liability cover section due to Occupation
</t>
  </si>
  <si>
    <t>117104</t>
  </si>
  <si>
    <t>Likee Pty Ltd</t>
  </si>
  <si>
    <t>CG518458890</t>
  </si>
  <si>
    <t>(Declined: 17/05/2018 4:11:45 PM)
Declined Property Damage cover section due to wok cooking (minimum acceptance criteria not met)
Declined Property Damage cover section due to No to Are deep fryers t</t>
  </si>
  <si>
    <t>188504</t>
  </si>
  <si>
    <t>Jumbo Restaurant North Sydney Pty Ltd</t>
  </si>
  <si>
    <t>CG518458966</t>
  </si>
  <si>
    <t>(Declined: 17/05/2018 4:43:58 PM)
Declined due to minimum underwriting criteria not being met
Refer due to claims history (Please provide full details)
Refer due to claims history (Please provide ful</t>
  </si>
  <si>
    <t>163946</t>
  </si>
  <si>
    <t>Tony Firmstone Pty Ltd</t>
  </si>
  <si>
    <t>CG518459266</t>
  </si>
  <si>
    <t xml:space="preserve">(Declined: 18/05/2018 8:20:31 AM)
Declined due to back dating of inception date beyond limits
</t>
  </si>
  <si>
    <t>188534</t>
  </si>
  <si>
    <t>Timothy John Merkel</t>
  </si>
  <si>
    <t>CG518459385</t>
  </si>
  <si>
    <t xml:space="preserve">(Declined: 18/05/2018 9:45:49 AM)
Decline due to occupation and Property Damage/Business Interruption Sum Insured
Refer due to Property Damage/Business Interruption total policy sum insured
</t>
  </si>
  <si>
    <t>68227</t>
  </si>
  <si>
    <t>GEOFF NEWEY THE LOOK PTY LTD</t>
  </si>
  <si>
    <t>CG518459474</t>
  </si>
  <si>
    <t xml:space="preserve">(Declined: 18/05/2018 10:21:04 AM)
Declined Public and Products Liability cover section due to occupation
</t>
  </si>
  <si>
    <t>188549</t>
  </si>
  <si>
    <t>Dupoon Pty Ltd</t>
  </si>
  <si>
    <t>CG518459480</t>
  </si>
  <si>
    <t>SBPQTE12107226</t>
  </si>
  <si>
    <t>(Declined: 18/05/2018 10:23:01 AM)
Decline due to occupation and Property Damage/Business Interruption Sum Insured
Declined due to Documents sum insured 
Refer due to Property Damage/Business Interru</t>
  </si>
  <si>
    <t>183064</t>
  </si>
  <si>
    <t>ALDRIDGE RAILWAY SIGNALS PTY LTD</t>
  </si>
  <si>
    <t>CG518459484</t>
  </si>
  <si>
    <t>(Declined: 18/05/2018 10:24:05 AM)
Decline due to occupation and Property Damage/Business Interruption Sum Insured
Declined due to Documents sum insured 
Refer due to Property Damage/Business Interru</t>
  </si>
  <si>
    <t>CG518288843</t>
  </si>
  <si>
    <t>(Declined: 18/05/2018 10:26:42 AM)
Declined due to inadequate fire protection for the risk and Property Damage/Business Interruption Sum Insured (fire extinguishers required)
Declined Public and Prod</t>
  </si>
  <si>
    <t>188543</t>
  </si>
  <si>
    <t>Jordan Miller</t>
  </si>
  <si>
    <t>CG518459514</t>
  </si>
  <si>
    <t xml:space="preserve">(Declined: 18/05/2018 10:32:48 AM)
Declined Public and Products Liability cover section due to Occupation
</t>
  </si>
  <si>
    <t>188554</t>
  </si>
  <si>
    <t>Peninsula Slim Downers Day Club Inc</t>
  </si>
  <si>
    <t>CG518288933</t>
  </si>
  <si>
    <t>SBPQTE12107291</t>
  </si>
  <si>
    <t xml:space="preserve">(Declined: 18/05/2018 10:53:32 AM)
Declined Public and Products Liability cover section due to Occupation
</t>
  </si>
  <si>
    <t>188559</t>
  </si>
  <si>
    <t>General Bicycle Accessories</t>
  </si>
  <si>
    <t>CG518288950</t>
  </si>
  <si>
    <t xml:space="preserve">(Declined: 18/05/2018 10:59:56 AM)
Declined Public and Products Liability cover section due to Occupation
Declined Public and Products Liability cover section due to Occupation
</t>
  </si>
  <si>
    <t>187944</t>
  </si>
  <si>
    <t>DIXON TRAVEL &amp; TOUR PTY LTD</t>
  </si>
  <si>
    <t>CG518288992</t>
  </si>
  <si>
    <t>(Declined: 18/05/2018 11:16:47 AM)
Declined Property Damage cover section due to tenant Occupation
Declined Business Interruption cover section due to tenant Occupation
Declined Public and Products L</t>
  </si>
  <si>
    <t>120662</t>
  </si>
  <si>
    <t>RD Property Holdings Pty Ltd</t>
  </si>
  <si>
    <t>CG518289015</t>
  </si>
  <si>
    <t>(Declined: 18/05/2018 11:22:58 AM)
Declined Property Damage cover section due to Occupation
Declined Business Interruption cover section due to Occupation
Declined Theft cover section due to Occupati</t>
  </si>
  <si>
    <t>28179</t>
  </si>
  <si>
    <t>AM EYEWEAR PTY LTD</t>
  </si>
  <si>
    <t>CG518459696</t>
  </si>
  <si>
    <t xml:space="preserve">(Declined: 18/05/2018 11:32:33 AM)
Declined Public and Products Liability cover section due to Occupation
</t>
  </si>
  <si>
    <t>6999</t>
  </si>
  <si>
    <t>P &amp; P Bird</t>
  </si>
  <si>
    <t>CG518459747</t>
  </si>
  <si>
    <t>SBPQTE12107425</t>
  </si>
  <si>
    <t xml:space="preserve">(Declined: 18/05/2018 11:50:13 AM)
Declined Public and Products Liability cover section due to Occupation
</t>
  </si>
  <si>
    <t>163716</t>
  </si>
  <si>
    <t>NSW Specialist Maintenance Services Pty Limited</t>
  </si>
  <si>
    <t>CG518459895</t>
  </si>
  <si>
    <t xml:space="preserve">(Declined: 18/05/2018 12:27:24 PM)
Declined Public and Products Liability cover section due to Yes to 'Do you discharge waste or hazardous material into the atmosphere, sewer or elsewhere?'
Declined </t>
  </si>
  <si>
    <t>28449</t>
  </si>
  <si>
    <t>Benjamin Kelly</t>
  </si>
  <si>
    <t>CG518459946</t>
  </si>
  <si>
    <t xml:space="preserve">(Declined: 18/05/2018 12:43:41 PM)
Declined Property Damage cover section due to tenant Occupation
Declined Public and Products Liability cover section due to tenant Occupation
</t>
  </si>
  <si>
    <t>60091</t>
  </si>
  <si>
    <t>KHAN MEDICAL CENTRE PTY LTD</t>
  </si>
  <si>
    <t>CG518289333</t>
  </si>
  <si>
    <t>(Declined: 18/05/2018 1:22:15 PM)
Decline due to occupation and Property Damage/Business Interruption Sum Insured
Refer Property Damage cover section due to manufacturing (Please provide full details</t>
  </si>
  <si>
    <t>68246</t>
  </si>
  <si>
    <t>HOST SUPPLIES (AUSTRALIA) PTY LTD</t>
  </si>
  <si>
    <t>CG518289337</t>
  </si>
  <si>
    <t>(Declined: 18/05/2018 1:22:42 PM)
Declined due to inadequate fire protection for the occupation and Property Damage/Business Interruption sum insured (fire extinguishers &amp; fire blankets required)
Dec</t>
  </si>
  <si>
    <t>188102</t>
  </si>
  <si>
    <t>SOPHAT SENG</t>
  </si>
  <si>
    <t>CG518289478</t>
  </si>
  <si>
    <t>(Declined: 18/05/2018 2:16:36 PM)
Declined Property Damage cover section due to tenant Occupation
Declined Business Interruption cover section due to tenant Occupation
Declined Glass cover section du</t>
  </si>
  <si>
    <t>188624</t>
  </si>
  <si>
    <t>CASGIA PTY LTD ATF MIGHTY WONGS FAMILY TRUST</t>
  </si>
  <si>
    <t>CG518460230</t>
  </si>
  <si>
    <t xml:space="preserve">(Declined: 18/05/2018 2:56:29 PM)
Declined Public and Products Liability cover section due to Occupation
</t>
  </si>
  <si>
    <t>188643</t>
  </si>
  <si>
    <t>COLIN MACKAY</t>
  </si>
  <si>
    <t>CG518289580</t>
  </si>
  <si>
    <t xml:space="preserve">(Declined: 18/05/2018 2:57:13 PM)
Declined due to inadequate fire protection for the occupation and Property Damage/Business Interruption sum insured (fire extinguishers &amp; fire blankets required)
</t>
  </si>
  <si>
    <t>70262</t>
  </si>
  <si>
    <t>MAHI GADHAVI PTY LTD</t>
  </si>
  <si>
    <t>CG518289586</t>
  </si>
  <si>
    <t xml:space="preserve">(Declined: 18/05/2018 2:58:12 PM)
Declined Public and Products Liability cover section due to Occupation
</t>
  </si>
  <si>
    <t>156285</t>
  </si>
  <si>
    <t>The Lock Family Trust</t>
  </si>
  <si>
    <t>CG518460250</t>
  </si>
  <si>
    <t xml:space="preserve">(Declined: 18/05/2018 3:04:23 PM)
Declined as Flood cover is not available
</t>
  </si>
  <si>
    <t>152582</t>
  </si>
  <si>
    <t>Tramanco Pty Ltd</t>
  </si>
  <si>
    <t>CG518289620</t>
  </si>
  <si>
    <t>(Declined: 18/05/2018 3:13:23 PM)
Declined due to location
Declined Property Damage cover section due to tenant Occupation
Declined Business Interruption cover section due to tenant Occupation
Declin</t>
  </si>
  <si>
    <t>156851</t>
  </si>
  <si>
    <t>D &amp; V Munns</t>
  </si>
  <si>
    <t>CG518460355</t>
  </si>
  <si>
    <t>(Declined: 18/05/2018 3:49:10 PM)
Declined due to inadequate fire protection for the risk and Property Damage/Business Interruption Sum Insured (fire extinguishers required)
Refer due to occupation a</t>
  </si>
  <si>
    <t>34142</t>
  </si>
  <si>
    <t>PHFB Investments Pty Ltd</t>
  </si>
  <si>
    <t>CG518289705</t>
  </si>
  <si>
    <t>SBPQTE12107936</t>
  </si>
  <si>
    <t>(Declined: 18/05/2018 3:50:56 PM)
Declined due to inadequate fire protection for the occupation and Property Damage/Business Interruption sum insured (fire extinguishers &amp; fire blankets required)
Dec</t>
  </si>
  <si>
    <t>10034</t>
  </si>
  <si>
    <t>Two Friends Wine and Fine Food</t>
  </si>
  <si>
    <t>CG518289754</t>
  </si>
  <si>
    <t xml:space="preserve">(Declined: 18/05/2018 4:07:49 PM)
Declined due to inadequate fire protection for the risk and Property Damage/Business Interruption Sum Insured (fire extinguishers required)
</t>
  </si>
  <si>
    <t>89892</t>
  </si>
  <si>
    <t>French Vanilla</t>
  </si>
  <si>
    <t>CG518460448</t>
  </si>
  <si>
    <t xml:space="preserve">(Declined: 18/05/2018 4:30:33 PM)
Declined Public and Products Liability cover section due to Occupation
</t>
  </si>
  <si>
    <t>188681</t>
  </si>
  <si>
    <t>Michael Whyte</t>
  </si>
  <si>
    <t>CG518460509</t>
  </si>
  <si>
    <t>(Declined: 18/05/2018 5:09:21 PM)
Declined Public and Products Liability cover section due to the amount paid to labour hire firms
Declined Public and Products Liability cover section due to Yes to '</t>
  </si>
  <si>
    <t>141354</t>
  </si>
  <si>
    <t>KOG PL ATF OGrady Trust/ Wingview PL ATF KBM Trust</t>
  </si>
  <si>
    <t>CG518460563</t>
  </si>
  <si>
    <t xml:space="preserve">(Declined: 18/05/2018 6:50:08 PM)
Declined Public and Products Liability cover section due to Occupation
</t>
  </si>
  <si>
    <t>100201</t>
  </si>
  <si>
    <t>SGK &amp; SE Ling Pty Ltd ATF Ling Family Trust</t>
  </si>
  <si>
    <t>CG518290008</t>
  </si>
  <si>
    <t>(Declined: 19/05/2018 9:49:05 AM)
Hi Amy,
Thank you for your referral.
We are unable to have BI and Liability covered declared under one location to extend to all location. All location will need t</t>
  </si>
  <si>
    <t>CG518290061</t>
  </si>
  <si>
    <t>SBPQTE12108174</t>
  </si>
  <si>
    <t>(Declined: 19/05/2018 2:57:39 PM)
Declined Property Damage cover section due to the amount of manufacturing for the occupation selected. Please select an appropriate manufacturing occupation.
Decline</t>
  </si>
  <si>
    <t>188306</t>
  </si>
  <si>
    <t>Farah Ali</t>
  </si>
  <si>
    <t>CG518460718</t>
  </si>
  <si>
    <t>SBPQTE12108176</t>
  </si>
  <si>
    <t>(Declined: 19/05/2018 3:04:46 PM)
Declined Property Damage cover section due to the amount of manufacturing for the occupation selected. Please select an appropriate manufacturing occupation.
Decline</t>
  </si>
  <si>
    <t>CG518460763</t>
  </si>
  <si>
    <t>(Declined: 20/05/2018 8:42:03 AM)
Hi Emily,
Thank you for your referral.
Unfortunately we are unable to assist with this quote due to insured business activities.
I hope we could better assist next</t>
  </si>
  <si>
    <t>70449</t>
  </si>
  <si>
    <t>MRS SUSAN BREW</t>
  </si>
  <si>
    <t>CG518460770</t>
  </si>
  <si>
    <t>(Declined: 20/05/2018 9:57:17 AM)
Hi Lucy,
Thank you for your referral.
Unfortunately we are unable to assist with this quote as insured business activities falls outside of our underwriting accept</t>
  </si>
  <si>
    <t>188236</t>
  </si>
  <si>
    <t>Jasmine George</t>
  </si>
  <si>
    <t>CG518290149</t>
  </si>
  <si>
    <t>(Declined: 20/05/2018 2:29:23 PM)
Declined due to minimum underwriting criteria not being met
Refer Public and Products Liability cover section due to Occupation (Please provide full details of all b</t>
  </si>
  <si>
    <t>150647</t>
  </si>
  <si>
    <t>Australian College of Syntonics</t>
  </si>
  <si>
    <t>CG518290151</t>
  </si>
  <si>
    <t>(Declined: 20/05/2018 2:54:11 PM)
Declined Property Damage cover section due to tenant Occupation
Declined Business Interruption cover section due to tenant Occupation
Declined Glass cover section du</t>
  </si>
  <si>
    <t>66824</t>
  </si>
  <si>
    <t>MS THU ANH CHAU-VO</t>
  </si>
  <si>
    <t>CG518460822</t>
  </si>
  <si>
    <t xml:space="preserve">(Declined: 20/05/2018 4:30:36 PM)
Declined Property Damage cover section due to tenant Occupation
Declined Public and Products Liability cover section due to tenant Occupation
</t>
  </si>
  <si>
    <t>118862</t>
  </si>
  <si>
    <t>DXN INTERNATIONAL (AUSTRALIA) PTY LTD</t>
  </si>
  <si>
    <t>CG518460870</t>
  </si>
  <si>
    <t xml:space="preserve">(Declined: 21/05/2018 8:10:53 AM)
Decline due to occupation and Property Damage/Business Interruption Sum Insured
</t>
  </si>
  <si>
    <t>60978</t>
  </si>
  <si>
    <t>MR HARRY JANAKIS</t>
  </si>
  <si>
    <t>CG518460876</t>
  </si>
  <si>
    <t xml:space="preserve">(Declined: 21/05/2018 8:21:49 AM)
Declined Property Damage cover section due to No or Auto suppression to 'Do all Deep Fryers have an automatic suppression unit and exhaust extraction system?'
</t>
  </si>
  <si>
    <t>66739</t>
  </si>
  <si>
    <t>JC GRACE PTY LTD</t>
  </si>
  <si>
    <t>CG518460965</t>
  </si>
  <si>
    <t xml:space="preserve">(Declined: 21/05/2018 9:34:54 AM)
Declined Public and Products Liability cover section due to Occupation
</t>
  </si>
  <si>
    <t>188704</t>
  </si>
  <si>
    <t>Ross Drummond</t>
  </si>
  <si>
    <t>CG518461077</t>
  </si>
  <si>
    <t xml:space="preserve">(Declined: 21/05/2018 10:14:55 AM)
Declined Property Damage cover section due to Occupation
</t>
  </si>
  <si>
    <t>188711</t>
  </si>
  <si>
    <t>The Trustee for TRUC LAM TU AN CHARITABLE TRUST</t>
  </si>
  <si>
    <t>CG518461098</t>
  </si>
  <si>
    <t>SBPQTE12108411</t>
  </si>
  <si>
    <t xml:space="preserve">(Declined: 21/05/2018 10:26:26 AM)
Declined due to back dating of inception date beyond limits
</t>
  </si>
  <si>
    <t>120186</t>
  </si>
  <si>
    <t>Mr Vijay Thakorlal</t>
  </si>
  <si>
    <t>CG518461130</t>
  </si>
  <si>
    <t xml:space="preserve">(Declined: 21/05/2018 10:34:38 AM)
Declined due to back dating of inception date beyond limits
</t>
  </si>
  <si>
    <t>CG518461155</t>
  </si>
  <si>
    <t xml:space="preserve">(Declined: 21/05/2018 10:42:45 AM)
Declined Property Damage cover section due to No or Auto suppression to 'Do all Deep Fryers have an automatic suppression unit and exhaust extraction system?'
</t>
  </si>
  <si>
    <t>119369</t>
  </si>
  <si>
    <t>ELDORIS PTY LTD</t>
  </si>
  <si>
    <t>CG518461186</t>
  </si>
  <si>
    <t xml:space="preserve">(Declined: 21/05/2018 10:53:17 AM)
Declined due to inadequate security for the risk and Theft sum insured
</t>
  </si>
  <si>
    <t>188701</t>
  </si>
  <si>
    <t>Denis Setka</t>
  </si>
  <si>
    <t>CG518461289</t>
  </si>
  <si>
    <t xml:space="preserve">(Declined: 21/05/2018 11:29:40 AM)
Declined Public and Products Liability cover section due to Occupation
</t>
  </si>
  <si>
    <t>188724</t>
  </si>
  <si>
    <t>Shine Naturals</t>
  </si>
  <si>
    <t>CG518290723</t>
  </si>
  <si>
    <t xml:space="preserve">(Declined: 21/05/2018 12:10:09 PM)
Declined Public and Products Liability cover section due to Occupation
</t>
  </si>
  <si>
    <t>188739</t>
  </si>
  <si>
    <t>COHA Group Pty Ltd</t>
  </si>
  <si>
    <t>CG518290743</t>
  </si>
  <si>
    <t>(Declined: 21/05/2018 12:16:17 PM)
Declined due to inadequate fire protection for the occupation and Property Damage/Business Interruption sum insured (fire extinguishers &amp; fire blankets required)
De</t>
  </si>
  <si>
    <t>188707</t>
  </si>
  <si>
    <t>The Trustee for HK Tran Family Trust</t>
  </si>
  <si>
    <t>CG528431506</t>
  </si>
  <si>
    <t>(Declined: 21/05/2018 12:30:14 PM)
No additional information is available</t>
  </si>
  <si>
    <t>185183</t>
  </si>
  <si>
    <t>Davissa Pty Ltd T/As Kwik Kopy Printing West End</t>
  </si>
  <si>
    <t>CG528431523</t>
  </si>
  <si>
    <t>(Declined: 21/05/2018 12:35:39 PM)
Declined Property Damage cover section due to tenant Occupation
Declined Business Interruption cover section due to tenant Occupation
Declined Public and Products L</t>
  </si>
  <si>
    <t>63734</t>
  </si>
  <si>
    <t>MR JAWAD SAYED TABATABAI</t>
  </si>
  <si>
    <t>CG518290816</t>
  </si>
  <si>
    <t xml:space="preserve">(Declined: 21/05/2018 12:39:31 PM)
Declined due to inadequate fire protection for the risk and Property Damage/Business Interruption Sum Insured (fire extinguishers required)
</t>
  </si>
  <si>
    <t>188746</t>
  </si>
  <si>
    <t>Schoals Investments Pty Ltd</t>
  </si>
  <si>
    <t>CG528431542</t>
  </si>
  <si>
    <t xml:space="preserve">(Declined: 21/05/2018 12:41:21 PM)
Declined Public and Products Liability cover section due to Occupation
</t>
  </si>
  <si>
    <t>188748</t>
  </si>
  <si>
    <t>Darren Keiller</t>
  </si>
  <si>
    <t>CG518290967</t>
  </si>
  <si>
    <t>(Declined: 21/05/2018 1:46:09 PM)
Declined due to location
Declined Property Damage cover section due to Occupation
Declined Property Damage cover section due to No or Auto suppression to 'Do all Dee</t>
  </si>
  <si>
    <t>117338</t>
  </si>
  <si>
    <t>Ruby Jin</t>
  </si>
  <si>
    <t>CG528431723</t>
  </si>
  <si>
    <t>(Declined: 21/05/2018 1:52:44 PM)
Declined Property Damage cover section due to tenant Occupation
Declined Business Interruption cover section due to tenant Occupation
Declined Public and Products Li</t>
  </si>
  <si>
    <t>CG528431760</t>
  </si>
  <si>
    <t>SBPQTE12108852</t>
  </si>
  <si>
    <t xml:space="preserve">(Declined: 21/05/2018 2:10:01 PM)
Declined Public and Products Liability cover section due to No to ?Does the business hold a current professional indemnity policy with a Sum Insured of at least $2M </t>
  </si>
  <si>
    <t>188759</t>
  </si>
  <si>
    <t>Shahid Iqbal</t>
  </si>
  <si>
    <t>CG518291090</t>
  </si>
  <si>
    <t>SBPQTE12108913</t>
  </si>
  <si>
    <t xml:space="preserve">(Declined: 21/05/2018 2:34:01 PM)
Declined due to back dating of inception date beyond limits
</t>
  </si>
  <si>
    <t>187663</t>
  </si>
  <si>
    <t>B.G. Thomson &amp; M.A Thomson</t>
  </si>
  <si>
    <t>CG518291127</t>
  </si>
  <si>
    <t xml:space="preserve">(Declined: 21/05/2018 2:42:03 PM)
Decline due to occupation and Property Damage/Business Interruption Sum Insured
Refer due to Property Damage/Business Interruption total policy sum insured
</t>
  </si>
  <si>
    <t>10442</t>
  </si>
  <si>
    <t>Creffield Reproductions Pty Ltd &amp; Creffield Pty Ltd</t>
  </si>
  <si>
    <t>CG518291157</t>
  </si>
  <si>
    <t xml:space="preserve">(Declined: 21/05/2018 2:49:17 PM)
Declined Public and Products Liability cover section due to Occupation
</t>
  </si>
  <si>
    <t>188767</t>
  </si>
  <si>
    <t>The Trustee for DeltaCon Group Discretionary Trust</t>
  </si>
  <si>
    <t>CG528431967</t>
  </si>
  <si>
    <t xml:space="preserve">(Declined: 21/05/2018 3:02:13 PM)
Declined Public and Products Liability cover section due to Occupation
</t>
  </si>
  <si>
    <t>49950</t>
  </si>
  <si>
    <t>Wayne Knight</t>
  </si>
  <si>
    <t>CG528432065</t>
  </si>
  <si>
    <t xml:space="preserve">(Declined: 21/05/2018 3:37:01 PM)
Declined due to location
Refer due to wall construction and Property Damage/Business Interruption Sum Insured (Please provide full details)
</t>
  </si>
  <si>
    <t>188277</t>
  </si>
  <si>
    <t>T &amp; J Wallace Super Fund</t>
  </si>
  <si>
    <t>CG529111400</t>
  </si>
  <si>
    <t>(Declined: 21/05/2018 3:56:58 PM)
Declined Property Damage cover section due to tenant Occupation
Declined Business Interruption cover section due to tenant Occupation
Declined Glass cover section du</t>
  </si>
  <si>
    <t>62801</t>
  </si>
  <si>
    <t>BODY CORPORATE FOR TRADECREST CTS3871</t>
  </si>
  <si>
    <t>CG529111512</t>
  </si>
  <si>
    <t>(Declined: 21/05/2018 4:27:26 PM)
Declined Property Damage cover section due to Occupation
Declined Property Damage cover section due to No or Auto suppression to 'Do all Deep Fryers have an automati</t>
  </si>
  <si>
    <t>101067</t>
  </si>
  <si>
    <t>Carole Park &amp; District Darts Association Inc</t>
  </si>
  <si>
    <t>CG529111659</t>
  </si>
  <si>
    <t xml:space="preserve">(Declined: 21/05/2018 5:26:29 PM)
Declined due to minimum underwriting criteria not being met
Refer due to claims history (Please provide full details)
</t>
  </si>
  <si>
    <t>187832</t>
  </si>
  <si>
    <t>GL Dwiar &amp; SJ Wills</t>
  </si>
  <si>
    <t>CG531101510</t>
  </si>
  <si>
    <t xml:space="preserve">(Declined: 22/05/2018 9:32:10 AM)
Declined Public and Products Liability cover section due to Occupation
</t>
  </si>
  <si>
    <t>184997</t>
  </si>
  <si>
    <t>Bradley Rootsey</t>
  </si>
  <si>
    <t>CG531101681</t>
  </si>
  <si>
    <t xml:space="preserve">(Declined: 22/05/2018 10:25:11 AM)
Declined Public and Products Liability cover section due to Occupation
</t>
  </si>
  <si>
    <t>97155</t>
  </si>
  <si>
    <t>Stephen Murphy</t>
  </si>
  <si>
    <t>CG531101684</t>
  </si>
  <si>
    <t xml:space="preserve">(Declined: 22/05/2018 10:30:01 AM)
Declined Public and Products Liability cover section due to the amount paid to contractors/subcontractors
</t>
  </si>
  <si>
    <t>188852</t>
  </si>
  <si>
    <t>DELTA COMMERCIAL GROUP PTY LTD &amp; THE TRUSTEE FOR VN FAMILY TRUST</t>
  </si>
  <si>
    <t>CG530841735</t>
  </si>
  <si>
    <t xml:space="preserve">(Declined: 22/05/2018 10:36:25 AM)
Declined Public and Products Liability cover section due to Occupation
</t>
  </si>
  <si>
    <t>CG531101722</t>
  </si>
  <si>
    <t>(Declined: 22/05/2018 10:39:18 AM)
Decline due to occupation and Property Damage/Business Interruption Sum Insured
Declined due to inadequate fire protection for the risk and Property Damage/Business</t>
  </si>
  <si>
    <t>914</t>
  </si>
  <si>
    <t>Attwood Marshall Lawyers .</t>
  </si>
  <si>
    <t>CG531101756</t>
  </si>
  <si>
    <t>(Declined: 22/05/2018 10:48:27 AM)
Declined Public and Products Liability cover section due to Occupation
Declined Public and Products Liability cover section due to Yes to 'Does the business carry o</t>
  </si>
  <si>
    <t>180129</t>
  </si>
  <si>
    <t>Hayden Godde</t>
  </si>
  <si>
    <t>CG531101763</t>
  </si>
  <si>
    <t>(Declined: 22/05/2018 10:49:45 AM)
Declined Property Damage cover section due to No to 'Does the manager of the business have 5 or more years experience in the industry as a restaurant/cafe manager?'</t>
  </si>
  <si>
    <t>188876</t>
  </si>
  <si>
    <t>Kevin Chan &amp; Gup Hing Chan</t>
  </si>
  <si>
    <t>CG531101989</t>
  </si>
  <si>
    <t xml:space="preserve">(Declined: 22/05/2018 11:43:28 AM)
Declined Property Damage cover section due to the amount of manufacturing for the occupation selected. Please select an appropriate manufacturing occupation.
Refer </t>
  </si>
  <si>
    <t>CG531102111</t>
  </si>
  <si>
    <t>(Declined: 22/05/2018 12:17:05 PM)
Declined due to inadequate fire protection for the risk and Property Damage/Business Interruption Sum Insured (fire extinguishers required)
Declined Public and Prod</t>
  </si>
  <si>
    <t>66177</t>
  </si>
  <si>
    <t>PRIVATE EQUITY AUSTRALIA PTY LTD</t>
  </si>
  <si>
    <t>CG530842151</t>
  </si>
  <si>
    <t>(Declined: 22/05/2018 12:27:10 PM)
Declined Property Damage cover section due to tenant Occupation
Declined Business Interruption cover section due to tenant Occupation
Declined Machinery Breakdown c</t>
  </si>
  <si>
    <t>188904</t>
  </si>
  <si>
    <t>Lynette Black</t>
  </si>
  <si>
    <t>CG531102179</t>
  </si>
  <si>
    <t xml:space="preserve">(Declined: 22/05/2018 12:33:42 PM)
Declined Public and Products Liability cover section due to Occupation
</t>
  </si>
  <si>
    <t>64525</t>
  </si>
  <si>
    <t>AUTOMATIX PTY LTD</t>
  </si>
  <si>
    <t>CG531102217</t>
  </si>
  <si>
    <t>(Declined: 22/05/2018 12:48:00 PM)
Declined Public and Products Liability cover section due to No or Unknown to 'Does the business have at least 2 years experience in manufacturing each type of produ</t>
  </si>
  <si>
    <t>188912</t>
  </si>
  <si>
    <t>Allan Mitchell</t>
  </si>
  <si>
    <t>CG530842203</t>
  </si>
  <si>
    <t xml:space="preserve">(Declined: 22/05/2018 12:52:48 PM)
Declined Public and Products Liability cover section due to Occupation
</t>
  </si>
  <si>
    <t>188921</t>
  </si>
  <si>
    <t>Mobile Food Vans and Trucks Pty Ltd</t>
  </si>
  <si>
    <t>CG530842575</t>
  </si>
  <si>
    <t>SBPQTE12110266</t>
  </si>
  <si>
    <t xml:space="preserve">(Declined: 22/05/2018 3:02:29 PM)
Declined due to Tax Audit section taken without either Property Damage section or Liability section
Declined Tax Audit cover section due to Occupation
</t>
  </si>
  <si>
    <t>163730</t>
  </si>
  <si>
    <t>OZ Tank NSW Pty Ltd</t>
  </si>
  <si>
    <t>CG531102642</t>
  </si>
  <si>
    <t xml:space="preserve">(Declined: 22/05/2018 3:05:26 PM)
Declined due to inadequate fire protection for the risk and Property Damage/Business Interruption Sum Insured (fire extinguishers required)
</t>
  </si>
  <si>
    <t>188969</t>
  </si>
  <si>
    <t>Mr Graham Henry</t>
  </si>
  <si>
    <t>CG531102735</t>
  </si>
  <si>
    <t>SBPQTE12110324</t>
  </si>
  <si>
    <t>(Declined: 22/05/2018 3:25:30 PM)
Declined due to minimum underwriting criteria not being met
Refer Public and Products Liability cover section due to Occupation (Please provide full details of all b</t>
  </si>
  <si>
    <t>156908</t>
  </si>
  <si>
    <t>GLD SMSF PTY LTD As Trustee For GLD SMSF</t>
  </si>
  <si>
    <t>CG531102754</t>
  </si>
  <si>
    <t>(Declined: 22/05/2018 3:31:12 PM)
Declined due to inadequate fire protection for the risk and Property Damage/Business Interruption Sum Insured (fire extinguishers required)
Refer due to occupation a</t>
  </si>
  <si>
    <t>65993</t>
  </si>
  <si>
    <t>BCSP NO 339637K</t>
  </si>
  <si>
    <t>CG530842728</t>
  </si>
  <si>
    <t>(Declined: 22/05/2018 3:44:04 PM)
Declined Property Damage cover section due to Occupation
Declined Property Damage cover section due to Occupation
Declined Transit cover section due to Occupation
De</t>
  </si>
  <si>
    <t>CG531102932</t>
  </si>
  <si>
    <t>(Declined: 22/05/2018 4:11:37 PM)
Declined Property Damage cover section due to Occupation
Declined Property Damage cover section due to premises containing a Bar
Declined General Property cover sect</t>
  </si>
  <si>
    <t>173455</t>
  </si>
  <si>
    <t>Tina Orley</t>
  </si>
  <si>
    <t>CG531102994</t>
  </si>
  <si>
    <t xml:space="preserve">(Declined: 22/05/2018 4:25:04 PM)
Declined Property Damage cover section due to No or Auto suppression to 'Do all Deep Fryers have an automatic suppression unit and exhaust extraction system?'
</t>
  </si>
  <si>
    <t>61688</t>
  </si>
  <si>
    <t>THAI &amp; CHRISTINE NGUYEN</t>
  </si>
  <si>
    <t>CG531103143</t>
  </si>
  <si>
    <t>(Declined: 22/05/2018 4:56:55 PM)
Declined due to location
Declined due to Glass section taken without Property Damage section or Non PO Liability section
Declined Public and Products Liability cover</t>
  </si>
  <si>
    <t>189010</t>
  </si>
  <si>
    <t>Brenda Bridie</t>
  </si>
  <si>
    <t>CG530843054</t>
  </si>
  <si>
    <t>(Declined: 22/05/2018 5:44:17 PM)
Declined Public and Products Liability cover section due to No or Unknown to 'Does the business have at least 2 years experience in manufacturing each type of produc</t>
  </si>
  <si>
    <t>182325</t>
  </si>
  <si>
    <t>Mozalire Pty Ltd</t>
  </si>
  <si>
    <t>CG531103273</t>
  </si>
  <si>
    <t xml:space="preserve">(Declined: 22/05/2018 6:27:00 PM)
Declined Public and Products Liability cover section due to Occupation
</t>
  </si>
  <si>
    <t>165169</t>
  </si>
  <si>
    <t>Wild and Free Brands Unit Trust Wild and Free Brands Pty Ltd</t>
  </si>
  <si>
    <t>CG531103701</t>
  </si>
  <si>
    <t xml:space="preserve">(Declined: 23/05/2018 9:25:57 AM)
Declined Public and Products Liability cover section due to Occupation
</t>
  </si>
  <si>
    <t>189034</t>
  </si>
  <si>
    <t>John Hrvey</t>
  </si>
  <si>
    <t>CG530843578</t>
  </si>
  <si>
    <t>(Declined: 23/05/2018 9:40:22 AM)
Declined Property Damage cover section due to Occupation
Declined Money cover section due to Occupation
Declined Theft cover section due to Occupation
Declined Publi</t>
  </si>
  <si>
    <t>60403</t>
  </si>
  <si>
    <t>LEIGH NEWMAN</t>
  </si>
  <si>
    <t>CG530843588</t>
  </si>
  <si>
    <t xml:space="preserve">(Declined: 23/05/2018 9:42:07 AM)
Declined Public and Products Liability cover section due to Occupation
</t>
  </si>
  <si>
    <t>CG530843634</t>
  </si>
  <si>
    <t xml:space="preserve">(Declined: 23/05/2018 9:48:35 AM)
Declined Public and Products Liability cover section due to Occupation
</t>
  </si>
  <si>
    <t>86931</t>
  </si>
  <si>
    <t>Jerrard Byrne</t>
  </si>
  <si>
    <t>CG531103931</t>
  </si>
  <si>
    <t>(Declined: 23/05/2018 10:19:26 AM)
Declined Property Damage cover section due to premises containing a Bar
Declined Property Damage cover section due to tenant Occupation
Declined Business Interrupti</t>
  </si>
  <si>
    <t>67408</t>
  </si>
  <si>
    <t>MR MICHAEL KRETZAS</t>
  </si>
  <si>
    <t>CG530843789</t>
  </si>
  <si>
    <t xml:space="preserve">(Declined: 23/05/2018 10:32:12 AM)
Declined due to location
</t>
  </si>
  <si>
    <t>29969</t>
  </si>
  <si>
    <t>Nordig NQ Pty Ltd</t>
  </si>
  <si>
    <t>CG531104073</t>
  </si>
  <si>
    <t xml:space="preserve">(Declined: 23/05/2018 10:51:14 AM)
Declined Public and Products Liability cover section due to Occupation
</t>
  </si>
  <si>
    <t>189055</t>
  </si>
  <si>
    <t>Richard Michael Burton</t>
  </si>
  <si>
    <t>CG530843912</t>
  </si>
  <si>
    <t xml:space="preserve">(Declined: 23/05/2018 10:54:59 AM)
Declined Public and Products Liability cover section due to occupation and turnover
</t>
  </si>
  <si>
    <t>163329</t>
  </si>
  <si>
    <t>Blackie McDonald Pty Limited; For Pity Sake Publishing Pty Ltd</t>
  </si>
  <si>
    <t>CG530843928</t>
  </si>
  <si>
    <t xml:space="preserve">(Declined: 23/05/2018 10:57:45 AM)
Declined Public and Products Liability cover section due to Occupation
Refer due to Theft Specified Item Category
Refer due to Theft Specified Item Category
</t>
  </si>
  <si>
    <t>189057</t>
  </si>
  <si>
    <t>Daisy Chen</t>
  </si>
  <si>
    <t>CG531104095</t>
  </si>
  <si>
    <t>(Declined: 23/05/2018 10:59:00 AM)
Declined Public and Products Liability cover section due to No or Unknown to 'Does the business have at least 2 years experience in manufacturing each type of produ</t>
  </si>
  <si>
    <t>189056</t>
  </si>
  <si>
    <t>Sydsyl Constructions Pty Ltd</t>
  </si>
  <si>
    <t>CG531104120</t>
  </si>
  <si>
    <t xml:space="preserve">(Declined: 23/05/2018 11:04:13 AM)
Declined Public and Products Liability cover section due to Occupation
</t>
  </si>
  <si>
    <t>18355</t>
  </si>
  <si>
    <t>Medecs Australia Pty Ltd ATF Medecs Australia Trust</t>
  </si>
  <si>
    <t>CG530844022</t>
  </si>
  <si>
    <t xml:space="preserve">(Declined: 23/05/2018 11:21:12 AM)
Declined Property Damage cover section due to Occupation
Declined Glass cover section due to Occupation
Declined Public and Products Liability cover section due to </t>
  </si>
  <si>
    <t>117687</t>
  </si>
  <si>
    <t>Urban Couriers Pty Ltd</t>
  </si>
  <si>
    <t>CG531104198</t>
  </si>
  <si>
    <t>(Declined: 23/05/2018 11:24:46 AM)
Declined Property Damage cover section due to tenant Occupation
Declined Business Interruption cover section due to tenant Occupation
Declined Public and Products L</t>
  </si>
  <si>
    <t>72695</t>
  </si>
  <si>
    <t>MR FARID PAYMAN</t>
  </si>
  <si>
    <t>CG530844088</t>
  </si>
  <si>
    <t>(Declined: 23/05/2018 11:37:48 AM)
Declined Property Damage cover section due to Occupation
Declined Property Damage cover section due to premises containing a Bar
Declined Business Interruption cove</t>
  </si>
  <si>
    <t>69918</t>
  </si>
  <si>
    <t>ESSNADEL PTY LTD</t>
  </si>
  <si>
    <t>CG531104363</t>
  </si>
  <si>
    <t xml:space="preserve">(Declined: 23/05/2018 11:57:12 AM)
Declined Public and Products Liability cover section due to Occupation
</t>
  </si>
  <si>
    <t>189082</t>
  </si>
  <si>
    <t>Carlos Martos</t>
  </si>
  <si>
    <t>CG530844353</t>
  </si>
  <si>
    <t xml:space="preserve">(Declined: 23/05/2018 12:47:34 PM)
Declined due to flammable goods not being stored in approved cabinets/bunded storage facilities
Declined Property Damage cover section due to the percentage of the </t>
  </si>
  <si>
    <t>189027</t>
  </si>
  <si>
    <t>Aldinga Beach Tyres Pty Ltd ATF Aldinga Beach Tyres Unit Trust</t>
  </si>
  <si>
    <t>CG530844433</t>
  </si>
  <si>
    <t>(Declined: 23/05/2018 1:10:13 PM)
Declined due to back dating of inception date beyond limits
Declined due to inadequate fire protection for the risk and Property Damage/Business Interruption Sum Ins</t>
  </si>
  <si>
    <t>188023</t>
  </si>
  <si>
    <t>Tranquil Pty Ltd</t>
  </si>
  <si>
    <t>CG531104732</t>
  </si>
  <si>
    <t xml:space="preserve">(Declined: 23/05/2018 2:01:09 PM)
Declined Public and Products Liability cover section due to Occupation
</t>
  </si>
  <si>
    <t>189105</t>
  </si>
  <si>
    <t>Cash 4 Life Pty Ltd</t>
  </si>
  <si>
    <t>CG531104793</t>
  </si>
  <si>
    <t>SBPQTE12111482</t>
  </si>
  <si>
    <t>(Declined: 23/05/2018 2:15:56 PM)
Declined Public and Products Liability cover section due to No to 'Is the property fully fenced?'
Declined Public and Products Liability cover section due to No to '</t>
  </si>
  <si>
    <t>177697</t>
  </si>
  <si>
    <t>Naelfran Pty Ltd</t>
  </si>
  <si>
    <t>CG530844698</t>
  </si>
  <si>
    <t xml:space="preserve">(Declined: 23/05/2018 2:51:05 PM)
Declined Public and Products Liability cover section due to Occupation
</t>
  </si>
  <si>
    <t>189114</t>
  </si>
  <si>
    <t>BROKOL PRESSURE CLEANING PTY LTD</t>
  </si>
  <si>
    <t>CG531105137</t>
  </si>
  <si>
    <t>(Declined: 23/05/2018 3:31:48 PM)
Declined Public and Products Liability cover section due to the percentage of turnover paid to contractors/subcontractors
Declined Public and Products Liability cove</t>
  </si>
  <si>
    <t>176798</t>
  </si>
  <si>
    <t>Gemcroft Pty Ltd T/As Aletina Developments</t>
  </si>
  <si>
    <t>CG531105158</t>
  </si>
  <si>
    <t xml:space="preserve">(Declined: 23/05/2018 3:42:38 PM)
Declined Property Damage cover section due to tenant Occupation
Declined Public and Products Liability cover section due to tenant Occupation
</t>
  </si>
  <si>
    <t>189125</t>
  </si>
  <si>
    <t>G &amp; T VELARDI SMSF P TY LTD</t>
  </si>
  <si>
    <t>CG530844890</t>
  </si>
  <si>
    <t>(Declined: 23/05/2018 3:50:32 PM)
Declined Property Damage cover section due to Occupation
Declined Theft cover section due to Occupation
Declined Glass cover section due to Occupation
Declined Publi</t>
  </si>
  <si>
    <t>127030</t>
  </si>
  <si>
    <t>Terry F Dixon &amp; Julie A Taylor-Dixon</t>
  </si>
  <si>
    <t>CG531105238</t>
  </si>
  <si>
    <t>(Declined: 23/05/2018 3:59:21 PM)
Declined Property Damage cover section due to Occupation
Declined General Property cover section due to Occupation
Declined Theft cover section due to Occupation
Dec</t>
  </si>
  <si>
    <t>70770</t>
  </si>
  <si>
    <t>STAIN ASH PTY LTD</t>
  </si>
  <si>
    <t>CG531105258</t>
  </si>
  <si>
    <t>(Declined: 23/05/2018 4:02:53 PM)
Declined Property Damage cover section due to premises containing a Bar
Declined Property Damage cover section due to tenant Occupation
Declined Business Interruptio</t>
  </si>
  <si>
    <t>189123</t>
  </si>
  <si>
    <t>Zhou Wy Pty Ltd ATF Zhou Family Trust No.3</t>
  </si>
  <si>
    <t>CG531105305</t>
  </si>
  <si>
    <t xml:space="preserve">(Declined: 23/05/2018 4:13:59 PM)
Declined Property Damage cover section due to the amount of manufacturing for the occupation selected. Please select an appropriate manufacturing occupation.
</t>
  </si>
  <si>
    <t>CG530844982</t>
  </si>
  <si>
    <t>(Declined: 23/05/2018 4:17:18 PM)
Declined Public and Products Liability cover section due to Occupation
Declined Public and Products Liability cover section due to No or Unknown to 'Do all plant and</t>
  </si>
  <si>
    <t>189137</t>
  </si>
  <si>
    <t>Hussein Boussi</t>
  </si>
  <si>
    <t>CG531105361</t>
  </si>
  <si>
    <t>(Declined: 23/05/2018 4:27:14 PM)
Declined Property Damage cover section due to tenant Occupation
Declined Business Interruption cover section due to tenant Occupation
Declined Public and Products Li</t>
  </si>
  <si>
    <t>189141</t>
  </si>
  <si>
    <t>Freight Pty Ltd ATF Donna Walsh Super Fund</t>
  </si>
  <si>
    <t>CG530845138</t>
  </si>
  <si>
    <t>SBPQTE12111930</t>
  </si>
  <si>
    <t xml:space="preserve">(Declined: 23/05/2018 5:15:11 PM)
Declined Public and Products Liability cover section due to Occupation
</t>
  </si>
  <si>
    <t>189150</t>
  </si>
  <si>
    <t>Danielle Furniss</t>
  </si>
  <si>
    <t>CG531105515</t>
  </si>
  <si>
    <t xml:space="preserve">(Declined: 23/05/2018 5:30:22 PM)
Declined Public and Products Liability cover section due to occupation and turnover
</t>
  </si>
  <si>
    <t>157613</t>
  </si>
  <si>
    <t>BG Group Qld Pty Ltd</t>
  </si>
  <si>
    <t>CG530845177</t>
  </si>
  <si>
    <t xml:space="preserve">(Declined: 23/05/2018 6:11:26 PM)
Declined Public and Products Liability cover section due to Occupation
</t>
  </si>
  <si>
    <t>CG530845182</t>
  </si>
  <si>
    <t xml:space="preserve">(Declined: 23/05/2018 6:19:53 PM)
Declined due to General Property section taken without either Property Damage section or Liability section
</t>
  </si>
  <si>
    <t>93168</t>
  </si>
  <si>
    <t>Robert Michael &amp; Jane Margaret Fuller</t>
  </si>
  <si>
    <t>CG531105560</t>
  </si>
  <si>
    <t>(Declined: 23/05/2018 7:09:16 PM)
Declined Public and Products Liability cover section due to Yes to 'Does the business carry out any work: at airports; on public roads, public footpaths (excluding d</t>
  </si>
  <si>
    <t>189158</t>
  </si>
  <si>
    <t>Shay Lewis</t>
  </si>
  <si>
    <t>CG534381330</t>
  </si>
  <si>
    <t>SBPQTE12112000</t>
  </si>
  <si>
    <t xml:space="preserve">(Declined: 23/05/2018 8:54:36 PM)
Declined as Flood cover is not available
</t>
  </si>
  <si>
    <t>189039</t>
  </si>
  <si>
    <t>Melanie Guise</t>
  </si>
  <si>
    <t>CG534381421</t>
  </si>
  <si>
    <t xml:space="preserve">(Declined: 24/05/2018 8:59:12 AM)
Declined Property Damage cover section due to No to 'Does the manager of the business have 5 or more years experience in the industry as a restaurant/cafe manager?'
</t>
  </si>
  <si>
    <t>189166</t>
  </si>
  <si>
    <t>John McCaw</t>
  </si>
  <si>
    <t>CG534381489</t>
  </si>
  <si>
    <t>SBPQTE12112100</t>
  </si>
  <si>
    <t>(Declined: 24/05/2018 9:31:49 AM)
Declined due to claims history
Declined Public and Products Liability cover section due to occupation
Refer due to claims history (Please provide full details)
Refer</t>
  </si>
  <si>
    <t>64332</t>
  </si>
  <si>
    <t>SIMNATHES PTY LTD ATF TOURLOUR</t>
  </si>
  <si>
    <t>CG534381495</t>
  </si>
  <si>
    <t xml:space="preserve">(Declined: 24/05/2018 9:33:22 AM)
Declined Public and Products Liability cover section due to Occupation
</t>
  </si>
  <si>
    <t>188343</t>
  </si>
  <si>
    <t>Scott Ledgar</t>
  </si>
  <si>
    <t>CG534871584</t>
  </si>
  <si>
    <t>(Declined: 24/05/2018 10:04:03 AM)
Declined Property Damage cover section due to Occupation
Declined Business Interruption cover section due to Occupation
Declined Glass cover section due to Occupati</t>
  </si>
  <si>
    <t>144037</t>
  </si>
  <si>
    <t>Kerry Houston</t>
  </si>
  <si>
    <t>CG534381634</t>
  </si>
  <si>
    <t>(Declined: 24/05/2018 10:23:58 AM)
Declined General Property cover section due to Occupation
Declined Tax Audit cover section due to Occupation
Declined Public and Products Liability cover section du</t>
  </si>
  <si>
    <t>CG534381719</t>
  </si>
  <si>
    <t>(Declined: 24/05/2018 10:50:55 AM)
Declined Public and Products Liability cover section due to No to ?Does the business hold a current professional indemnity policy with a Sum Insured of at least $2M</t>
  </si>
  <si>
    <t>189175</t>
  </si>
  <si>
    <t>The Growth Activists</t>
  </si>
  <si>
    <t>CG534871737</t>
  </si>
  <si>
    <t xml:space="preserve">(Declined: 24/05/2018 10:53:51 AM)
Declined Public and Products Liability cover section due to Occupation
Declined Public and Products Liability cover section due to Occupation
</t>
  </si>
  <si>
    <t>CG534871863</t>
  </si>
  <si>
    <t xml:space="preserve">(Declined: 24/05/2018 11:31:54 AM)
Declined as Flood cover is not available
Declined Public and Products Liability cover section due to No to ?Does the business hold a current professional indemnity </t>
  </si>
  <si>
    <t>108814</t>
  </si>
  <si>
    <t>THE D'ARCY PARTNERSHIP PTY LTD</t>
  </si>
  <si>
    <t>CG534381894</t>
  </si>
  <si>
    <t xml:space="preserve">(Declined: 24/05/2018 11:46:58 AM)
Declined Public and Products Liability cover section due to Occupation
</t>
  </si>
  <si>
    <t>118753</t>
  </si>
  <si>
    <t>Hammond Electrical Motors Pty Ltd</t>
  </si>
  <si>
    <t>CG534872003</t>
  </si>
  <si>
    <t>(Declined: 24/05/2018 12:12:54 PM)
Declined due to back dating of inception date beyond limits
Declined Property Damage cover section due to the percentage of the floor area used by the storage wareh</t>
  </si>
  <si>
    <t>189199</t>
  </si>
  <si>
    <t>Mr R &amp; Mrs A Logan</t>
  </si>
  <si>
    <t>CG534872007</t>
  </si>
  <si>
    <t xml:space="preserve">(Declined: 24/05/2018 12:13:14 PM)
Declined Public and Products Liability cover section due to Occupation
</t>
  </si>
  <si>
    <t>189206</t>
  </si>
  <si>
    <t>Ryan Dalley</t>
  </si>
  <si>
    <t>CG534381991</t>
  </si>
  <si>
    <t xml:space="preserve">(Declined: 24/05/2018 12:15:30 PM)
Decline due to occupation and Property Damage/Business Interruption Sum Insured
</t>
  </si>
  <si>
    <t>189124</t>
  </si>
  <si>
    <t>Strata Plan 81104</t>
  </si>
  <si>
    <t>CG534382035</t>
  </si>
  <si>
    <t>(Declined: 24/05/2018 12:29:53 PM)
Declined Property Damage cover section due to Occupation
Declined Property Damage cover section due to No or Auto suppression to 'Do all Deep Fryers have an automat</t>
  </si>
  <si>
    <t>CG534872101</t>
  </si>
  <si>
    <t>SBPQTE12112518</t>
  </si>
  <si>
    <t xml:space="preserve">(Declined: 24/05/2018 12:47:42 PM)
Decline due to occupation and Property Damage/Business Interruption Sum Insured
</t>
  </si>
  <si>
    <t>176808</t>
  </si>
  <si>
    <t>Allcon Group Pty Ltd</t>
  </si>
  <si>
    <t>CG534382120</t>
  </si>
  <si>
    <t xml:space="preserve">(Declined: 24/05/2018 12:54:06 PM)
Decline due to occupation and Property Damage/Business Interruption Sum Insured
</t>
  </si>
  <si>
    <t>CG534872143</t>
  </si>
  <si>
    <t>SBPQTE12112548</t>
  </si>
  <si>
    <t xml:space="preserve">(Declined: 24/05/2018 1:10:34 PM)
Declined Public and Products Liability cover section due to Occupation
</t>
  </si>
  <si>
    <t>189213</t>
  </si>
  <si>
    <t>David Buonopane</t>
  </si>
  <si>
    <t>CG534382257</t>
  </si>
  <si>
    <t xml:space="preserve">(Declined: 24/05/2018 1:48:54 PM)
Declined Public and Products Liability cover section due to Occupation
</t>
  </si>
  <si>
    <t>188474</t>
  </si>
  <si>
    <t>Khalid Hourani</t>
  </si>
  <si>
    <t>CG534382305</t>
  </si>
  <si>
    <t>(Declined: 24/05/2018 2:03:25 PM)
Declined Property Damage cover section due to Occupation
Declined Business Interruption cover section due to Occupation
Declined Theft cover section due to Occupatio</t>
  </si>
  <si>
    <t>72478</t>
  </si>
  <si>
    <t>CUSTOMS &amp; CARGO ADMINISTRATORS PTY LTD</t>
  </si>
  <si>
    <t>CG534872331</t>
  </si>
  <si>
    <t xml:space="preserve">(Declined: 24/05/2018 2:16:18 PM)
Declined Public and Products Liability cover section due to Occupation
</t>
  </si>
  <si>
    <t>154700</t>
  </si>
  <si>
    <t>SOS Eyewear Pty Ltd</t>
  </si>
  <si>
    <t>CG534872387</t>
  </si>
  <si>
    <t>SBPQTE12112725</t>
  </si>
  <si>
    <t xml:space="preserve">(Declined: 24/05/2018 2:32:37 PM)
Declined due to inadequate fire protection for the occupation and Property Damage/Business Interruption sum insured (fire extinguishers &amp; fire blankets required)
</t>
  </si>
  <si>
    <t>CG534382474</t>
  </si>
  <si>
    <t xml:space="preserve">(Declined: 24/05/2018 2:42:51 PM)
Declined Public and Products Liability cover section due to Occupation
</t>
  </si>
  <si>
    <t>183048</t>
  </si>
  <si>
    <t>Great Current Australia</t>
  </si>
  <si>
    <t>CG534382676</t>
  </si>
  <si>
    <t>(Declined: 24/05/2018 3:33:45 PM)
Decline due to occupation and Property Damage/Business Interruption Sum Insured
Refer due to Property Damage/Business Interruption total policy sum insured
Refer due</t>
  </si>
  <si>
    <t>63698</t>
  </si>
  <si>
    <t>LAHA PTY LTD</t>
  </si>
  <si>
    <t>CG534872777</t>
  </si>
  <si>
    <t>(Declined: 24/05/2018 4:17:34 PM)
Declined due to location
Declined Property Damage cover section due to Occupation
Declined Property Damage cover section due to premises containing a Bar
Declined Th</t>
  </si>
  <si>
    <t>186939</t>
  </si>
  <si>
    <t>Grampians Golf Club</t>
  </si>
  <si>
    <t>CG534872871</t>
  </si>
  <si>
    <t xml:space="preserve">(Declined: 24/05/2018 4:47:46 PM)
Declined Public and Products Liability cover section due to Occupation
</t>
  </si>
  <si>
    <t>189275</t>
  </si>
  <si>
    <t>Sabrina Abbas</t>
  </si>
  <si>
    <t>CG534873312</t>
  </si>
  <si>
    <t>(Declined: 25/05/2018 9:56:11 AM)
Decline due to occupation and Property Damage/Business Interruption Sum Insured
Refer Property Damage cover section due to Yes to Is any woodworking carried out at t</t>
  </si>
  <si>
    <t>55332</t>
  </si>
  <si>
    <t>Win Neumann</t>
  </si>
  <si>
    <t>CG534383351</t>
  </si>
  <si>
    <t xml:space="preserve">(Declined: 25/05/2018 9:57:45 AM)
Declined Public and Products Liability cover section due to Occupation
</t>
  </si>
  <si>
    <t>62625</t>
  </si>
  <si>
    <t>J SHARP INDUSTRIES PTY LTD</t>
  </si>
  <si>
    <t>CG534383364</t>
  </si>
  <si>
    <t xml:space="preserve">(Declined: 25/05/2018 10:02:57 AM)
Declined due to Transit Estimated value of annual sendings
</t>
  </si>
  <si>
    <t>5818</t>
  </si>
  <si>
    <t>General Air Conditioning Pty Ltd</t>
  </si>
  <si>
    <t>CG534383420</t>
  </si>
  <si>
    <t>(Declined: 25/05/2018 10:16:19 AM)
Declined Property Damage cover section due to tenant Occupation
Declined Business Interruption cover section due to tenant Occupation
Declined Public and Products L</t>
  </si>
  <si>
    <t>70383</t>
  </si>
  <si>
    <t>MR HERCULES CONSTANTINOU</t>
  </si>
  <si>
    <t>CG534873452</t>
  </si>
  <si>
    <t>(Declined: 25/05/2018 10:48:26 AM)
Hello,
Thank you for the opportunity to quote. Unfortunately we cannot provide cover on this occasion due to the building currently being unoccupied.
If you hav</t>
  </si>
  <si>
    <t>189101</t>
  </si>
  <si>
    <t>CINDY K, MARIA E &amp; DARBIN DIAZ</t>
  </si>
  <si>
    <t>CG534383522</t>
  </si>
  <si>
    <t xml:space="preserve">(Declined: 25/05/2018 10:51:57 AM)
Declined Public and Products Liability cover section due to the amount paid to contractors/subcontractors
</t>
  </si>
  <si>
    <t>189314</t>
  </si>
  <si>
    <t>KORSIGMA PTY LTD</t>
  </si>
  <si>
    <t>CG534873477</t>
  </si>
  <si>
    <t>(Declined: 25/05/2018 10:59:55 AM)
Declined due to inadequate fire protection for the risk and Property Damage/Business Interruption Sum Insured (fire extinguishers required)
Declined Property Damage</t>
  </si>
  <si>
    <t>120048</t>
  </si>
  <si>
    <t>ORTHOLOGIX AUSTRALIA PTY LTD</t>
  </si>
  <si>
    <t>CG534873490</t>
  </si>
  <si>
    <t xml:space="preserve">(Declined: 25/05/2018 11:08:37 AM)
Declined Property Damage cover section due to No or Unknown to 'Does the wok cooking equipment have a flame failure automatic cut off module and exhaust extraction </t>
  </si>
  <si>
    <t>143634</t>
  </si>
  <si>
    <t>QIU YI LI &amp; WEI YING YU</t>
  </si>
  <si>
    <t>CG534383616</t>
  </si>
  <si>
    <t>SBPQTE12113459</t>
  </si>
  <si>
    <t>(Declined: 25/05/2018 11:23:12 AM)
Decline due to occupation and Property Damage/Business Interruption Sum Insured
Refer due to Property Damage/Business Interruption total policy sum insured
Refer du</t>
  </si>
  <si>
    <t>178784</t>
  </si>
  <si>
    <t>Owners Corp 804424M</t>
  </si>
  <si>
    <t>CG534383635</t>
  </si>
  <si>
    <t xml:space="preserve">(Declined: 25/05/2018 11:28:27 AM)
Declined as Flood cover is not available
</t>
  </si>
  <si>
    <t>169312</t>
  </si>
  <si>
    <t>Global-Roam Pty Ltd</t>
  </si>
  <si>
    <t>CG534383725</t>
  </si>
  <si>
    <t xml:space="preserve">(Declined: 25/05/2018 11:51:56 AM)
Declined Public and Products Liability cover section due to Occupation
</t>
  </si>
  <si>
    <t>189322</t>
  </si>
  <si>
    <t>James Bradford</t>
  </si>
  <si>
    <t>CG534873674</t>
  </si>
  <si>
    <t>SBPQTE12113536</t>
  </si>
  <si>
    <t>(Declined: 25/05/2018 12:00:16 PM)
Declined Property Damage cover section due to tenant Occupation
Declined Business Interruption cover section due to tenant Occupation
Declined Glass cover section d</t>
  </si>
  <si>
    <t>CG534873708</t>
  </si>
  <si>
    <t>(Declined: 25/05/2018 12:06:07 PM)
Declined Property Damage cover section due to tenant Occupation
Declined Business Interruption cover section due to tenant Occupation
Declined Theft cover section d</t>
  </si>
  <si>
    <t>66506</t>
  </si>
  <si>
    <t>OWNERS CORPORATION 34827B</t>
  </si>
  <si>
    <t>CG534383880</t>
  </si>
  <si>
    <t xml:space="preserve">(Declined: 25/05/2018 12:44:35 PM)
Declined Public and Products Liability cover section due to Occupation
</t>
  </si>
  <si>
    <t>CG534383911</t>
  </si>
  <si>
    <t xml:space="preserve">(Declined: 25/05/2018 12:56:50 PM)
Declined Public and Products Liability cover section due to Occupation
</t>
  </si>
  <si>
    <t>188212</t>
  </si>
  <si>
    <t>Janet Freeman</t>
  </si>
  <si>
    <t>CG534383943</t>
  </si>
  <si>
    <t xml:space="preserve">(Declined: 25/05/2018 1:07:24 PM)
Declined Property Damage cover section due to No or Auto suppression to 'Do all Deep Fryers have an automatic suppression unit and exhaust extraction system?'
Refer </t>
  </si>
  <si>
    <t>185301</t>
  </si>
  <si>
    <t>Bakopanos, James</t>
  </si>
  <si>
    <t>CG534873874</t>
  </si>
  <si>
    <t>SBPQTE12113672</t>
  </si>
  <si>
    <t>(Declined: 25/05/2018 1:16:42 PM)
Declined Property Damage cover section due to occupation
Declined Public and Products Liability cover section due to occupation
Refer due to unoccupancy
Refer due to</t>
  </si>
  <si>
    <t>189341</t>
  </si>
  <si>
    <t>Thea Bellou</t>
  </si>
  <si>
    <t>CG534383998</t>
  </si>
  <si>
    <t>(Declined: 25/05/2018 1:24:42 PM)
Declined Property Damage cover section due to tenant Occupation
Declined Business Interruption cover section due to tenant Occupation
Declined Public and Products Li</t>
  </si>
  <si>
    <t>60361</t>
  </si>
  <si>
    <t>MR MATTHEW BURGESS</t>
  </si>
  <si>
    <t>CG534873890</t>
  </si>
  <si>
    <t>(Declined: 25/05/2018 1:28:02 PM)
Declined due to minimum underwriting criteria not being met
Declined Property Damage cover section due to tenant Occupation
Declined Public and Products Liability co</t>
  </si>
  <si>
    <t>CG534384045</t>
  </si>
  <si>
    <t>SBPQTE12113716</t>
  </si>
  <si>
    <t xml:space="preserve">(Declined: 25/05/2018 1:50:14 PM)
Declined Public and Products Liability cover section due to Occupation
</t>
  </si>
  <si>
    <t>189348</t>
  </si>
  <si>
    <t>CG534873955</t>
  </si>
  <si>
    <t xml:space="preserve">(Declined: 25/05/2018 1:55:33 PM)
Declined Public and Products Liability cover section due to Occupation
</t>
  </si>
  <si>
    <t>CG534384056</t>
  </si>
  <si>
    <t xml:space="preserve">(Declined: 25/05/2018 1:56:52 PM)
Declined Property Damage cover section due to No to 'Does the manager of the business have 5 or more years experience in the industry as a restaurant/cafe manager?'
</t>
  </si>
  <si>
    <t>140869</t>
  </si>
  <si>
    <t>LCD Fine Food &amp; Co Pty Ltd</t>
  </si>
  <si>
    <t>CG534384059</t>
  </si>
  <si>
    <t>(Declined: 25/05/2018 1:57:25 PM)
Declined Property Damage cover section due to tenant Occupation
Declined Business Interruption cover section due to tenant Occupation
Declined Glass cover section du</t>
  </si>
  <si>
    <t>CG534384121</t>
  </si>
  <si>
    <t xml:space="preserve">(Declined: 25/05/2018 2:20:26 PM)
Declined Public and Products Liability cover section due to Occupation
</t>
  </si>
  <si>
    <t>189360</t>
  </si>
  <si>
    <t>CHRISTOPHER ROBERT CARTER</t>
  </si>
  <si>
    <t>CG534384234</t>
  </si>
  <si>
    <t xml:space="preserve">(Declined: 25/05/2018 2:35:08 PM)
Declined due to inadequate fire protection for the occupation and Property Damage/Business Interruption sum insured (fire extinguishers &amp; fire blankets required)
</t>
  </si>
  <si>
    <t>69867</t>
  </si>
  <si>
    <t>DTF (WORLD SQUARE) PTY LTD</t>
  </si>
  <si>
    <t>CG534384266</t>
  </si>
  <si>
    <t>SBPQTE12113817</t>
  </si>
  <si>
    <t xml:space="preserve">(Declined: 25/05/2018 2:42:02 PM)
Declined due to location
</t>
  </si>
  <si>
    <t>173221</t>
  </si>
  <si>
    <t>Dean Klower &amp; Suzanne Klower</t>
  </si>
  <si>
    <t>CG534874125</t>
  </si>
  <si>
    <t xml:space="preserve">(Declined: 25/05/2018 2:44:19 PM)
Declined due to location
</t>
  </si>
  <si>
    <t>CG534874187</t>
  </si>
  <si>
    <t xml:space="preserve">(Declined: 25/05/2018 3:01:39 PM)
Declined Public and Products Liability cover section due to Occupation
</t>
  </si>
  <si>
    <t>18467</t>
  </si>
  <si>
    <t>The Jenerator! Pty Ltd</t>
  </si>
  <si>
    <t>CG534874242</t>
  </si>
  <si>
    <t>(Declined: 25/05/2018 3:20:03 PM)
Declined due to EPS% and Property Damage/Business Interruption Sum Insured
Decline due to occupation and Property Damage/Business Interruption Sum Insured
Declined P</t>
  </si>
  <si>
    <t>143650</t>
  </si>
  <si>
    <t>XTX Group Pty Ltd</t>
  </si>
  <si>
    <t>CG534384384</t>
  </si>
  <si>
    <t xml:space="preserve">(Declined: 25/05/2018 3:35:25 PM)
Declined Public and Products Liability cover section due to occupation
</t>
  </si>
  <si>
    <t>CG534874314</t>
  </si>
  <si>
    <t>(Declined: 25/05/2018 3:47:50 PM)
Declined due to minimum underwriting criteria not being met
Refer Public and Products Liability cover section due to Occupation (Please provide full details of all b</t>
  </si>
  <si>
    <t>189388</t>
  </si>
  <si>
    <t>Trevor Anton</t>
  </si>
  <si>
    <t>CG534384573</t>
  </si>
  <si>
    <t xml:space="preserve">(Declined: 25/05/2018 4:15:04 PM)
Declined due to inadequate fire protection for the occupation and Property Damage/Business Interruption sum insured (fire extinguishers &amp; fire blankets required)
</t>
  </si>
  <si>
    <t>189273</t>
  </si>
  <si>
    <t>PECA PTY LTD</t>
  </si>
  <si>
    <t>CG534874461</t>
  </si>
  <si>
    <t>(Declined: 25/05/2018 4:16:37 PM)
Declined Property Damage cover section due to occupation
Declined Public and Products Liability cover section due to occupation
Refer due to unoccupancy
Refer due to</t>
  </si>
  <si>
    <t>189396</t>
  </si>
  <si>
    <t>High Street Northcote Pty Ltd</t>
  </si>
  <si>
    <t>CG534384690</t>
  </si>
  <si>
    <t>SBPQTE12114013</t>
  </si>
  <si>
    <t xml:space="preserve">(Declined: 25/05/2018 4:26:04 PM)
Declined Public and Products Liability cover section due to Occupation
</t>
  </si>
  <si>
    <t>189399</t>
  </si>
  <si>
    <t>Stephen &amp; Deborah Sweeney</t>
  </si>
  <si>
    <t>CG534384779</t>
  </si>
  <si>
    <t xml:space="preserve">(Declined: 25/05/2018 5:01:16 PM)
Declined Property Damage cover section due to No to Are deep fryers thermostatically controlled and fitted with an automatic over-temperature cut out device?
</t>
  </si>
  <si>
    <t>33998</t>
  </si>
  <si>
    <t>Parramoon Burger Pty Ltd</t>
  </si>
  <si>
    <t>CG534384894</t>
  </si>
  <si>
    <t xml:space="preserve">(Declined: 25/05/2018 5:11:50 PM)
Declined Public and Products Liability cover section due to Occupation
</t>
  </si>
  <si>
    <t>189406</t>
  </si>
  <si>
    <t>MODERN PROJECTS PTY LTD</t>
  </si>
  <si>
    <t>CG534874714</t>
  </si>
  <si>
    <t>(Declined: 25/05/2018 5:49:21 PM)
Declined due to location
Declined Property Damage cover section due to tenant Occupation
Declined Business Interruption cover section due to tenant Occupation
Declin</t>
  </si>
  <si>
    <t>186503</t>
  </si>
  <si>
    <t>Andrea &amp; Terry Convery</t>
  </si>
  <si>
    <t>CG534874748</t>
  </si>
  <si>
    <t xml:space="preserve">(Declined: 25/05/2018 6:45:57 PM)
Declined Public and Products Liability cover section due to occupation
</t>
  </si>
  <si>
    <t>189411</t>
  </si>
  <si>
    <t>Bon Apetit Delicatessen Pty Ltd</t>
  </si>
  <si>
    <t>CG534385246</t>
  </si>
  <si>
    <t>(Declined: 26/05/2018 8:09:41 AM)
Hi Victor,
Thank you for your referral.
unfortunately we are unable to assist with this quote as insured property is fully unoccupied.
I hope we could better assis</t>
  </si>
  <si>
    <t>CG534385280</t>
  </si>
  <si>
    <t xml:space="preserve">(Declined: 26/05/2018 11:58:53 AM)
Declined Property Damage cover section due to Occupation
</t>
  </si>
  <si>
    <t>189415</t>
  </si>
  <si>
    <t>Kandanga Tennis Club Incorporated</t>
  </si>
  <si>
    <t>CG539361345</t>
  </si>
  <si>
    <t>(Declined: 28/05/2018 8:38:02 AM)
Hi Roobert, thanks for sending over. This is not one we would be looking to offer terms on. Regards, Dean Windsor</t>
  </si>
  <si>
    <t>CG539361510</t>
  </si>
  <si>
    <t>(Declined: 28/05/2018 9:54:48 AM)
Appreciate the referral Daniel though the combination of tenants &amp; sums insured inhibit Calibre from providing a suitable offer. Thank you for the opportunity thou</t>
  </si>
  <si>
    <t>CG539361593</t>
  </si>
  <si>
    <t>(Declined: 28/05/2018 10:20:02 AM)
Hi Sue,
As there is no signed lease agreement in place we would consider this to be vacant, as the location is 100% vacant we're unable to quote.
Kind regards
Mic</t>
  </si>
  <si>
    <t>189088</t>
  </si>
  <si>
    <t>Vicki Evans</t>
  </si>
  <si>
    <t>CG539481639</t>
  </si>
  <si>
    <t xml:space="preserve">(Declined: 28/05/2018 10:49:48 AM)
Declined due to non Steadfast wording requested
</t>
  </si>
  <si>
    <t>189418</t>
  </si>
  <si>
    <t>S&amp;Q Investments Pty Ltd</t>
  </si>
  <si>
    <t>CG539481719</t>
  </si>
  <si>
    <t>(Declined: 28/05/2018 11:13:35 AM)
Declined due to location
Declined Property Damage cover section due to No to Are deep fryers thermostatically controlled and fitted with an automatic over-temperatu</t>
  </si>
  <si>
    <t>164339</t>
  </si>
  <si>
    <t>Nooporn Walsh</t>
  </si>
  <si>
    <t>CG539481813</t>
  </si>
  <si>
    <t xml:space="preserve">(Declined: 28/05/2018 11:48:15 AM)
Declined Public and Products Liability cover section due to Occupation
</t>
  </si>
  <si>
    <t>CG539481908</t>
  </si>
  <si>
    <t xml:space="preserve">(Declined: 28/05/2018 12:14:52 PM)
Declined Property Damage cover section due to Occupation
Declined Business Interruption cover section due to Occupation
</t>
  </si>
  <si>
    <t>CG539481918</t>
  </si>
  <si>
    <t>(Declined: 28/05/2018 12:18:44 PM)
No additional information is available</t>
  </si>
  <si>
    <t>10089</t>
  </si>
  <si>
    <t>Dominion Tapes Pty Ltd</t>
  </si>
  <si>
    <t>CG539481960</t>
  </si>
  <si>
    <t>(Declined: 28/05/2018 12:29:27 PM)
Declined Public and Products Liability cover section due to occupation
Refer due to claims history (Please provide full details)
Refer due to claims history (Please</t>
  </si>
  <si>
    <t>100169</t>
  </si>
  <si>
    <t>The Trustee for Seven Hills Supermarket Unit Trust</t>
  </si>
  <si>
    <t>CG539362035</t>
  </si>
  <si>
    <t>SBPQTE12114977</t>
  </si>
  <si>
    <t xml:space="preserve">(Declined: 28/05/2018 12:30:11 PM)
Declined Property Damage cover section due to No or Auto suppression to 'Do all Deep Fryers have an automatic suppression unit and exhaust extraction system?'
</t>
  </si>
  <si>
    <t>189474</t>
  </si>
  <si>
    <t>Neville Cullen</t>
  </si>
  <si>
    <t>CG539481982</t>
  </si>
  <si>
    <t xml:space="preserve">(Declined: 28/05/2018 12:38:47 PM)
Declined Property Damage cover section due to Occupation
Declined General Property cover section due to Occupation
Declined Theft cover section due to Occupation
</t>
  </si>
  <si>
    <t>34926</t>
  </si>
  <si>
    <t>Carveru Pty Ltd</t>
  </si>
  <si>
    <t>CG539362200</t>
  </si>
  <si>
    <t>SBPQTE12115075</t>
  </si>
  <si>
    <t xml:space="preserve">(Declined: 28/05/2018 1:16:14 PM)
Declined Public and Products Liability cover section due to Occupation
</t>
  </si>
  <si>
    <t>189486</t>
  </si>
  <si>
    <t>Scott Goddard</t>
  </si>
  <si>
    <t>CG539362217</t>
  </si>
  <si>
    <t xml:space="preserve">(Declined: 28/05/2018 1:25:39 PM)
Declined Public and Products Liability cover section due to Occupation
</t>
  </si>
  <si>
    <t>189464</t>
  </si>
  <si>
    <t>SJP Communications Pty Ltd</t>
  </si>
  <si>
    <t>CG539362287</t>
  </si>
  <si>
    <t>SBPQTE12115132</t>
  </si>
  <si>
    <t xml:space="preserve">(Declined: 28/05/2018 1:47:10 PM)
Declined Public and Products Liability cover section due to Occupation
</t>
  </si>
  <si>
    <t>189498</t>
  </si>
  <si>
    <t>Honeybee Wraps</t>
  </si>
  <si>
    <t>CG539482321</t>
  </si>
  <si>
    <t>SBPQTE12115244</t>
  </si>
  <si>
    <t xml:space="preserve">(Declined: 28/05/2018 2:46:18 PM)
Declined Property Damage cover section due to Occupation
Declined Theft cover section due to Occupation
</t>
  </si>
  <si>
    <t>101077</t>
  </si>
  <si>
    <t>Club Dynamite Pty Ltd</t>
  </si>
  <si>
    <t>CG539482458</t>
  </si>
  <si>
    <t>SBPQTE12115339</t>
  </si>
  <si>
    <t xml:space="preserve">(Declined: 28/05/2018 3:27:51 PM)
Declined Public and Products Liability cover section due to Occupation
</t>
  </si>
  <si>
    <t>189528</t>
  </si>
  <si>
    <t>Shane Dalupan</t>
  </si>
  <si>
    <t>CG539362590</t>
  </si>
  <si>
    <t xml:space="preserve">(Declined: 28/05/2018 3:31:49 PM)
Declined Public and Products Liability cover section due to Occupation
</t>
  </si>
  <si>
    <t>CG539362656</t>
  </si>
  <si>
    <t>(Declined: 28/05/2018 3:51:52 PM)
Declined due to minimum underwriting criteria not being met
Refer Public and Products Liability cover section due to Occupation (Please provide full details of all b</t>
  </si>
  <si>
    <t>189547</t>
  </si>
  <si>
    <t>Cara Binding</t>
  </si>
  <si>
    <t>CG539482583</t>
  </si>
  <si>
    <t xml:space="preserve">(Declined: 28/05/2018 4:06:24 PM)
Declined due to Tax Audit section taken without either Property Damage section or Liability section
</t>
  </si>
  <si>
    <t>181444</t>
  </si>
  <si>
    <t>Chris Barron</t>
  </si>
  <si>
    <t>CG539482640</t>
  </si>
  <si>
    <t>(Declined: 28/05/2018 4:36:57 PM)
Hi Elle,
Noted situation 3 398&amp;400 Napean Highway, Frankston  vacant land added to Policy, however we are unable to assist in this instance due to long term vacanc</t>
  </si>
  <si>
    <t>CG539482758</t>
  </si>
  <si>
    <t xml:space="preserve">(Declined: 28/05/2018 5:43:33 PM)
Declined due to inadequate fire protection for the occupation and Property Damage/Business Interruption sum insured (fire extinguishers &amp; fire blankets required)
</t>
  </si>
  <si>
    <t>116670</t>
  </si>
  <si>
    <t>Getley Paulsen</t>
  </si>
  <si>
    <t>CG539482762</t>
  </si>
  <si>
    <t xml:space="preserve">(Declined: 28/05/2018 5:50:36 PM)
Declined Property Damage cover section due to wok cooking (minimum acceptance criteria not met)
</t>
  </si>
  <si>
    <t>12617</t>
  </si>
  <si>
    <t>YUMMARY FOOD PTY LTD</t>
  </si>
  <si>
    <t>CG539362891</t>
  </si>
  <si>
    <t>(Declined: 28/05/2018 6:12:57 PM)
Declined due to inadequate fire protection for the occupation and Property Damage/Business Interruption sum insured (fire extinguishers &amp; fire blankets required)
Dec</t>
  </si>
  <si>
    <t>189572</t>
  </si>
  <si>
    <t>Oscar's Kebab &amp; Turkish Bread</t>
  </si>
  <si>
    <t>CG539363369</t>
  </si>
  <si>
    <t>SBPQTE12115842</t>
  </si>
  <si>
    <t>(Declined: 29/05/2018 10:24:42 AM)
Declined Property Damage cover section due to tenant Occupation
Declined Business Interruption cover section due to tenant Occupation
Declined Public and Products L</t>
  </si>
  <si>
    <t>189593</t>
  </si>
  <si>
    <t>Golden Peony Pty Ltd</t>
  </si>
  <si>
    <t>CG539363453</t>
  </si>
  <si>
    <t>SBPQTE12115892</t>
  </si>
  <si>
    <t>(Declined: 29/05/2018 10:47:44 AM)
Declined due to inadequate fire protection for the risk and Property Damage/Business Interruption Sum Insured (fire extinguishers required)
Declined Public and Prod</t>
  </si>
  <si>
    <t>189511</t>
  </si>
  <si>
    <t>BORDER CRANE CONSULTANTS</t>
  </si>
  <si>
    <t>CG539363463</t>
  </si>
  <si>
    <t xml:space="preserve">(Declined: 29/05/2018 10:51:18 AM)
Declined Public and Products Liability cover section due to Occupation
Refer due to wall construction and Property Damage/Business Interruption Sum Insured (Please </t>
  </si>
  <si>
    <t>CG539363593</t>
  </si>
  <si>
    <t xml:space="preserve">(Declined: 29/05/2018 11:28:21 AM)
Declined Public and Products Liability cover section due to Occupation
</t>
  </si>
  <si>
    <t>189305</t>
  </si>
  <si>
    <t>ADAM SMITH</t>
  </si>
  <si>
    <t>CG539483653</t>
  </si>
  <si>
    <t>SBPQTE12114037</t>
  </si>
  <si>
    <t xml:space="preserve">(Declined: 29/05/2018 12:10:40 PM)
Hi Amy, thank you for the submission. Can you clarify who the insured does this for and typcally at what locations ? Kind regards Tony Sango 03 9637 1318 </t>
  </si>
  <si>
    <t>CG539483682</t>
  </si>
  <si>
    <t>SBPQTE12116118</t>
  </si>
  <si>
    <t>(Declined: 29/05/2018 12:17:23 PM)
Declined due to inadequate fire protection for the risk and Property Damage/Business Interruption Sum Insured (fire extinguishers required)
Refer Property Damage co</t>
  </si>
  <si>
    <t>189120</t>
  </si>
  <si>
    <t>Karen Brimblecombe</t>
  </si>
  <si>
    <t>CG539483764</t>
  </si>
  <si>
    <t xml:space="preserve">(Declined: 29/05/2018 12:47:00 PM)
Declined Public and Products Liability cover section due to tenant Occupation
</t>
  </si>
  <si>
    <t>121093</t>
  </si>
  <si>
    <t>Radium Property Pty Ltd ATF Radium Unit Trust</t>
  </si>
  <si>
    <t>CG539483765</t>
  </si>
  <si>
    <t xml:space="preserve">(Declined: 29/05/2018 12:47:01 PM)
Declined Public and Products Liability cover section due to Yes to 'Does the business conduct group lessons involving more than three students/participants?'
</t>
  </si>
  <si>
    <t>189616</t>
  </si>
  <si>
    <t>KEKE BLACKTECH PTY LTD</t>
  </si>
  <si>
    <t>CG539363919</t>
  </si>
  <si>
    <t xml:space="preserve">(Declined: 29/05/2018 1:05:33 PM)
Declined Public and Products Liability cover section due to Occupation
</t>
  </si>
  <si>
    <t>189629</t>
  </si>
  <si>
    <t>AMANDA MICHELE TILL</t>
  </si>
  <si>
    <t>CG539483841</t>
  </si>
  <si>
    <t xml:space="preserve">(Declined: 29/05/2018 1:07:50 PM)
Declined Public and Products Liability cover section due to Occupation
</t>
  </si>
  <si>
    <t>189634</t>
  </si>
  <si>
    <t>V.N MITCHELL &amp; B.C RUSSELL</t>
  </si>
  <si>
    <t>CG539483887</t>
  </si>
  <si>
    <t xml:space="preserve">(Declined: 29/05/2018 1:23:30 PM)
Declined Public and Products Liability cover section due to Occupation
</t>
  </si>
  <si>
    <t>172848</t>
  </si>
  <si>
    <t>Mr Trevor Keith Jarvis</t>
  </si>
  <si>
    <t>CG539483901</t>
  </si>
  <si>
    <t xml:space="preserve">(Declined: 29/05/2018 1:29:41 PM)
Declined Property Damage cover section due to Occupation
Declined Property Damage cover section due to premises containing a Bar
Declined Money cover section due to </t>
  </si>
  <si>
    <t>147220</t>
  </si>
  <si>
    <t>Harrison's Run Pty Ltd</t>
  </si>
  <si>
    <t>CG539483984</t>
  </si>
  <si>
    <t xml:space="preserve">(Declined: 29/05/2018 1:54:48 PM)
Declined Public and Products Liability cover section due to Occupation
</t>
  </si>
  <si>
    <t>189480</t>
  </si>
  <si>
    <t>Kayo Hildenbeutel</t>
  </si>
  <si>
    <t>CG539364095</t>
  </si>
  <si>
    <t xml:space="preserve">(Declined: 29/05/2018 2:04:46 PM)
Declined Public and Products Liability cover section due to Yes to 'Do you carry out any of the following: Use of explosives'
Declined Public and Products Liability </t>
  </si>
  <si>
    <t>189652</t>
  </si>
  <si>
    <t>Terra Services Pty Ltd</t>
  </si>
  <si>
    <t>CG539484138</t>
  </si>
  <si>
    <t>SBPQTE12116418</t>
  </si>
  <si>
    <t xml:space="preserve">(Declined: 29/05/2018 2:40:33 PM)
Declined Public and Products Liability cover section due to Occupation
</t>
  </si>
  <si>
    <t>181339</t>
  </si>
  <si>
    <t>Mark Jackson</t>
  </si>
  <si>
    <t>CG539484144</t>
  </si>
  <si>
    <t>SBPQTE12116425</t>
  </si>
  <si>
    <t>(Declined: 29/05/2018 2:41:59 PM)
Declined due to inadequate fire protection for the occupation and Property Damage/Business Interruption sum insured (fire extinguishers &amp; fire blankets required)
Dec</t>
  </si>
  <si>
    <t>189672</t>
  </si>
  <si>
    <t>KK &amp; TK Pty Ltd</t>
  </si>
  <si>
    <t>CG539364219</t>
  </si>
  <si>
    <t>SBPQTE12116429</t>
  </si>
  <si>
    <t xml:space="preserve">(Declined: 29/05/2018 2:44:20 PM)
Declined Property Damage cover section due to No to 'Does the manager of the business have 5 or more years experience in the industry as a restaurant/cafe manager?'
</t>
  </si>
  <si>
    <t>CG539364249</t>
  </si>
  <si>
    <t>SBPQTE12116445</t>
  </si>
  <si>
    <t xml:space="preserve">(Declined: 29/05/2018 2:49:15 PM)
Declined Property Damage cover section due to No to 'Does the manager of the business have 5 or more years experience in the industry as a restaurant/cafe manager?'
</t>
  </si>
  <si>
    <t>CG539364268</t>
  </si>
  <si>
    <t>(Declined: 29/05/2018 2:55:49 PM)
Declined Public and Products Liability cover section due to No to 'Is the property fully fenced?'
Declined Public and Products Liability cover section due to No to '</t>
  </si>
  <si>
    <t>189675</t>
  </si>
  <si>
    <t>Petara Tu'itama Tanuvasa</t>
  </si>
  <si>
    <t>CG539484293</t>
  </si>
  <si>
    <t xml:space="preserve">(Declined: 29/05/2018 3:28:49 PM)
Declined Property Damage cover section due to No or Auto suppression to 'Do all Deep Fryers have an automatic suppression unit and exhaust extraction system?'
</t>
  </si>
  <si>
    <t>140875</t>
  </si>
  <si>
    <t>Woods Enterprises Australia Pty Ltd</t>
  </si>
  <si>
    <t>CG539484297</t>
  </si>
  <si>
    <t xml:space="preserve">(Declined: 29/05/2018 3:30:23 PM)
Decline due to occupation and Property Damage/Business Interruption Sum Insured
Refer due to Property Damage/Business Interruption total policy sum insured
</t>
  </si>
  <si>
    <t>55121</t>
  </si>
  <si>
    <t>ROTOR STUDIOS PTY LTD &amp; VVTA PTY LTD</t>
  </si>
  <si>
    <t>CG539484327</t>
  </si>
  <si>
    <t>(Declined: 29/05/2018 3:39:46 PM)
Declined Property Damage cover section due to Occupation
Declined Property Damage cover section due to Occupation
Declined Property Damage cover section due to Occup</t>
  </si>
  <si>
    <t>CG539364600</t>
  </si>
  <si>
    <t>(Declined: 29/05/2018 4:10:40 PM)
Declined Property Damage cover section due to No or Auto suppression to 'Do all Deep Fryers have an automatic suppression unit and exhaust extraction system?'
Declin</t>
  </si>
  <si>
    <t>189709</t>
  </si>
  <si>
    <t>YOWAVER PTY LTD</t>
  </si>
  <si>
    <t>CG544081340</t>
  </si>
  <si>
    <t>(Declined: 29/05/2018 10:22:31 PM)
Declined Property Damage cover section due to Occupation
Declined Property Damage cover section due to premises containing a Bar
Declined Money cover section due to</t>
  </si>
  <si>
    <t>33964</t>
  </si>
  <si>
    <t>Moree Rugby Club Limited</t>
  </si>
  <si>
    <t>CG544081375</t>
  </si>
  <si>
    <t>(Declined: 30/05/2018 6:59:41 AM)
Hi Amy, thanks for sending over. This is one we would not be looking to offer terms on, regards, Dean Windsor</t>
  </si>
  <si>
    <t>CG544031369</t>
  </si>
  <si>
    <t>(Declined: 30/05/2018 7:41:52 AM)
Hi Rebecca, thanks for sending over. This is not one we would be looking to offer terms on. Regards, Dean Windsor</t>
  </si>
  <si>
    <t>CG544031410</t>
  </si>
  <si>
    <t xml:space="preserve">(Declined: 30/05/2018 8:50:07 AM)
Declined Public and Products Liability cover section due to Occupation
</t>
  </si>
  <si>
    <t>189746</t>
  </si>
  <si>
    <t>Thought Navigation Pty Ltd</t>
  </si>
  <si>
    <t>CG544081447</t>
  </si>
  <si>
    <t xml:space="preserve">(Declined: 30/05/2018 9:11:08 AM)
Declined due to location
</t>
  </si>
  <si>
    <t>121317</t>
  </si>
  <si>
    <t>Nagndra Chitumadugula</t>
  </si>
  <si>
    <t>CG544081472</t>
  </si>
  <si>
    <t xml:space="preserve">(Declined: 30/05/2018 9:28:22 AM)
Declined Public and Products Liability cover section due to Occupation
</t>
  </si>
  <si>
    <t>6296</t>
  </si>
  <si>
    <t>Thomas Bell</t>
  </si>
  <si>
    <t>CG544031497</t>
  </si>
  <si>
    <t xml:space="preserve">(Declined: 30/05/2018 9:37:45 AM)
Declined Public and Products Liability cover section due to Occupation
</t>
  </si>
  <si>
    <t>189748</t>
  </si>
  <si>
    <t>Rohine Zakay</t>
  </si>
  <si>
    <t>CG544031511</t>
  </si>
  <si>
    <t>SBPQTE12117031</t>
  </si>
  <si>
    <t xml:space="preserve">(Declined: 30/05/2018 9:42:58 AM)
Declined Public and Products Liability cover section due to Occupation
</t>
  </si>
  <si>
    <t>189759</t>
  </si>
  <si>
    <t>DULMI PROPERTY PTY LTD</t>
  </si>
  <si>
    <t>CG544081557</t>
  </si>
  <si>
    <t>(Declined: 30/05/2018 9:52:38 AM)
Declined Public and Products Liability cover section due to Yes to 'Do you discharge waste or hazardous material into the atmosphere, sewer or elsewhere?'
Declined P</t>
  </si>
  <si>
    <t>189726</t>
  </si>
  <si>
    <t>The Trustee for Rebgetz Family Trust</t>
  </si>
  <si>
    <t>CG544081579</t>
  </si>
  <si>
    <t>(Declined: 30/05/2018 10:06:10 AM)
Declined Property Damage cover section due to Occupation
Declined Property Damage cover section due to Occupation
Declined Property Damage cover section due to Occu</t>
  </si>
  <si>
    <t>154660</t>
  </si>
  <si>
    <t>Michelle Cosgrove &amp; Ian McFarlane</t>
  </si>
  <si>
    <t>CG544031795</t>
  </si>
  <si>
    <t xml:space="preserve">(Declined: 30/05/2018 11:15:21 AM)
Declined due to EPS% and Property Damage/Business Interruption Sum Insured
Decline due to occupation and Property Damage/Business Interruption Sum Insured
Declined </t>
  </si>
  <si>
    <t>34920</t>
  </si>
  <si>
    <t>Maria Stevens</t>
  </si>
  <si>
    <t>CG544031890</t>
  </si>
  <si>
    <t xml:space="preserve">(Declined: 30/05/2018 11:39:19 AM)
Declined Public and Products Liability cover section due to Occupation
</t>
  </si>
  <si>
    <t>121577</t>
  </si>
  <si>
    <t>Harry Watson</t>
  </si>
  <si>
    <t>CG544032232</t>
  </si>
  <si>
    <t>(Declined: 30/05/2018 12:16:38 PM)
Declined Public and Products Liability cover section due to No to ?Does the business hold a current professional indemnity policy with a Sum Insured of at least $2M</t>
  </si>
  <si>
    <t>189797</t>
  </si>
  <si>
    <t>J &amp; J Business Pty Ltd</t>
  </si>
  <si>
    <t>CG544082481</t>
  </si>
  <si>
    <t xml:space="preserve">(Declined: 30/05/2018 12:35:16 PM)
Declined due to EPS% and Property Damage/Business Interruption Sum Insured
Declined Public and Products Liability cover section due to Occupation
</t>
  </si>
  <si>
    <t>70509</t>
  </si>
  <si>
    <t>OKDOKEY PTY LTD</t>
  </si>
  <si>
    <t>CG544032315</t>
  </si>
  <si>
    <t>SBPQTE12117463</t>
  </si>
  <si>
    <t xml:space="preserve">(Declined: 30/05/2018 12:43:59 PM)
Declined Public and Products Liability cover section due to Occupation
</t>
  </si>
  <si>
    <t>CG544082523</t>
  </si>
  <si>
    <t>(Declined: 30/05/2018 12:46:01 PM)
Declined Public and Products Liability cover section due to No to ?Does the business hold a current professional indemnity policy with a Sum Insured of at least $2M</t>
  </si>
  <si>
    <t>CG544032479</t>
  </si>
  <si>
    <t>SBPQTE12117572</t>
  </si>
  <si>
    <t xml:space="preserve">(Declined: 30/05/2018 1:35:30 PM)
Declined as Flood cover is not available
</t>
  </si>
  <si>
    <t>189821</t>
  </si>
  <si>
    <t>Burleigh Garden Supplies &amp; Nursery Pty Ltd</t>
  </si>
  <si>
    <t>CG544082700</t>
  </si>
  <si>
    <t>(Declined: 30/05/2018 1:45:24 PM)
Declined due to inadequate fire protection for the occupation and Property Damage/Business Interruption sum insured (fire extinguishers &amp; fire blankets required)
Dec</t>
  </si>
  <si>
    <t>68193</t>
  </si>
  <si>
    <t>DELICADO FOODS PTY LTD</t>
  </si>
  <si>
    <t>CG544032544</t>
  </si>
  <si>
    <t>(Declined: 30/05/2018 2:00:09 PM)
Declined Public and Products Liability cover section due to occupation and turnover
Declined Public and Products Liability cover section due to No to ?Does the busin</t>
  </si>
  <si>
    <t>152743</t>
  </si>
  <si>
    <t>Telco Management Pty Ltd</t>
  </si>
  <si>
    <t>CG544032582</t>
  </si>
  <si>
    <t xml:space="preserve">(Declined: 30/05/2018 2:07:53 PM)
Declined due to location
</t>
  </si>
  <si>
    <t>189830</t>
  </si>
  <si>
    <t>Allison Pugh</t>
  </si>
  <si>
    <t>CG544082865</t>
  </si>
  <si>
    <t xml:space="preserve">(Declined: 30/05/2018 2:25:37 PM)
Thank you Amy though we are unable to assist with a suitable offer regretfully. Apologies for the inconvenience. Kidn regards Tony Sango 03 9637 1318 </t>
  </si>
  <si>
    <t>CG544082875</t>
  </si>
  <si>
    <t xml:space="preserve">(Declined: 30/05/2018 2:30:56 PM)
Declined Public and Products Liability cover section due to underground work exceeding 5 metres in depth
</t>
  </si>
  <si>
    <t>189843</t>
  </si>
  <si>
    <t>KEITH PETERS</t>
  </si>
  <si>
    <t>CG544032656</t>
  </si>
  <si>
    <t xml:space="preserve">(Declined: 30/05/2018 2:31:15 PM)
Declined Public and Products Liability cover section due to Occupation
</t>
  </si>
  <si>
    <t>119471</t>
  </si>
  <si>
    <t>BEN &amp; ALECIA PACE</t>
  </si>
  <si>
    <t>CG544082903</t>
  </si>
  <si>
    <t xml:space="preserve">(Declined: 30/05/2018 2:37:10 PM)
Declined Money cover section due to Occupation
Declined Theft cover section due to Occupation
Declined Public and Products Liability cover section due to Occupation
</t>
  </si>
  <si>
    <t>99824</t>
  </si>
  <si>
    <t>Moateville Pty Ltd ATF Colchels Family Trust</t>
  </si>
  <si>
    <t>CG544032678</t>
  </si>
  <si>
    <t xml:space="preserve">(Declined: 30/05/2018 2:39:54 PM)
Declined Public and Products Liability cover section due to Occupation
</t>
  </si>
  <si>
    <t>189849</t>
  </si>
  <si>
    <t>Alkhair Community Incorporation</t>
  </si>
  <si>
    <t>CG544032735</t>
  </si>
  <si>
    <t xml:space="preserve">(Declined: 30/05/2018 2:56:31 PM)
Declined due to minimum underwriting criteria not being met
Refer due to previous bankruptcy (Please provide full details)
</t>
  </si>
  <si>
    <t>189858</t>
  </si>
  <si>
    <t>William Luis</t>
  </si>
  <si>
    <t>CG544083023</t>
  </si>
  <si>
    <t>SBPQTE12117827</t>
  </si>
  <si>
    <t xml:space="preserve">(Declined: 30/05/2018 3:17:27 PM)
Declined Property Damage cover section due to wok cooking (minimum acceptance criteria not met)
</t>
  </si>
  <si>
    <t>189862</t>
  </si>
  <si>
    <t>LELEN PTY LTD</t>
  </si>
  <si>
    <t>CG544032798</t>
  </si>
  <si>
    <t xml:space="preserve">(Declined: 30/05/2018 3:18:44 PM)
Declined Property Damage cover section due to wok cooking (minimum acceptance criteria not met)
</t>
  </si>
  <si>
    <t>CG544032939</t>
  </si>
  <si>
    <t xml:space="preserve">(Declined: 30/05/2018 4:03:44 PM)
Declined Public and Products Liability cover section due to Occupation
</t>
  </si>
  <si>
    <t>189492</t>
  </si>
  <si>
    <t>Maranirra Pty Ltd</t>
  </si>
  <si>
    <t>CG544033143</t>
  </si>
  <si>
    <t xml:space="preserve">(Declined: 30/05/2018 5:13:10 PM)
Declined due to Tax Audit section taken without either Property Damage section or Liability section
</t>
  </si>
  <si>
    <t>50906</t>
  </si>
  <si>
    <t>Kon Skothos</t>
  </si>
  <si>
    <t>CG544083500</t>
  </si>
  <si>
    <t>(Declined: 30/05/2018 5:24:14 PM)
Declined Property Damage cover section due to Occupation
Declined Theft cover section due to Occupation
Declined Public and Products Liability cover section due to O</t>
  </si>
  <si>
    <t>189889</t>
  </si>
  <si>
    <t>BC Tyre Australia Pty Ltd</t>
  </si>
  <si>
    <t>CG544033157</t>
  </si>
  <si>
    <t>(Declined: 30/05/2018 5:26:27 PM)
Declined Public and Products Liability cover section due to No to 'Is the property fully fenced?'
Declined Public and Products Liability cover section due to No to '</t>
  </si>
  <si>
    <t>189892</t>
  </si>
  <si>
    <t>David &amp; Elahe Burns</t>
  </si>
  <si>
    <t>CG544033168</t>
  </si>
  <si>
    <t xml:space="preserve">(Declined: 30/05/2018 5:32:01 PM)
Declined Public and Products Liability cover section due to Occupation
</t>
  </si>
  <si>
    <t>189298</t>
  </si>
  <si>
    <t>Pure Powder Pty Ltd</t>
  </si>
  <si>
    <t>CG544033224</t>
  </si>
  <si>
    <t xml:space="preserve">(Declined: 30/05/2018 6:24:12 PM)
Decline due to occupation and Property Damage/Business Interruption Sum Insured
Declined Theft cover section due to Occupation
</t>
  </si>
  <si>
    <t>107283</t>
  </si>
  <si>
    <t>SERANA (SW) PTY LTD</t>
  </si>
  <si>
    <t>CG546951494</t>
  </si>
  <si>
    <t>SBPQTE12118330</t>
  </si>
  <si>
    <t xml:space="preserve">(Declined: 31/05/2018 9:41:06 AM)
Declined Public and Products Liability cover section due to Occupation
</t>
  </si>
  <si>
    <t>189910</t>
  </si>
  <si>
    <t>Natasha Stork</t>
  </si>
  <si>
    <t>CG546871549</t>
  </si>
  <si>
    <t xml:space="preserve">(Declined: 31/05/2018 9:53:56 AM)
Declined Public and Products Liability cover section due to Occupation
</t>
  </si>
  <si>
    <t>189626</t>
  </si>
  <si>
    <t>Manhl Alsaloom</t>
  </si>
  <si>
    <t>CG546951623</t>
  </si>
  <si>
    <t xml:space="preserve">(Declined: 31/05/2018 10:18:20 AM)
Declined due to minimum underwriting criteria not being met
Refer Public and Products Liability cover section due to tenant Occupation (Please provide full details </t>
  </si>
  <si>
    <t>CG546871678</t>
  </si>
  <si>
    <t xml:space="preserve">(Declined: 31/05/2018 10:33:44 AM)
Declined Public and Products Liability cover section due to tenant Occupation
</t>
  </si>
  <si>
    <t>189902</t>
  </si>
  <si>
    <t>Sutcliffe Family Trust</t>
  </si>
  <si>
    <t>CG546871686</t>
  </si>
  <si>
    <t xml:space="preserve">(Declined: 31/05/2018 10:34:30 AM)
Declined due to minimum underwriting criteria not being met
Refer Public and Products Liability cover section due to Occupation (Please provide full details of all </t>
  </si>
  <si>
    <t>CG546871690</t>
  </si>
  <si>
    <t>(Declined: 31/05/2018 10:34:59 AM)
Declined due to claims history
Declined Public and Products Liability cover section due to occupation
Refer due to claims history (Please provide full details)
Refe</t>
  </si>
  <si>
    <t>CG546951711</t>
  </si>
  <si>
    <t xml:space="preserve">(Declined: 31/05/2018 10:38:21 AM)
Declined Public and Products Liability cover section due to Occupation
</t>
  </si>
  <si>
    <t>189908</t>
  </si>
  <si>
    <t>Brett Bradley</t>
  </si>
  <si>
    <t>CG546951728</t>
  </si>
  <si>
    <t xml:space="preserve">(Declined: 31/05/2018 10:43:17 AM)
Declined Property Damage cover section due to Occupation
Declined Public and Products Liability cover section due to Occupation
</t>
  </si>
  <si>
    <t>189669</t>
  </si>
  <si>
    <t>TERESA CEFAI</t>
  </si>
  <si>
    <t>CG546951779</t>
  </si>
  <si>
    <t>(Declined: 31/05/2018 10:56:31 AM)
Declined Property Damage cover section due to Occupation
Declined Business Interruption cover section due to Occupation
Declined Theft cover section due to Occupati</t>
  </si>
  <si>
    <t>189875</t>
  </si>
  <si>
    <t>STUCCHI FCP PTY LTD</t>
  </si>
  <si>
    <t>CG546951894</t>
  </si>
  <si>
    <t>(Declined: 31/05/2018 11:23:42 AM)
Declined due to Theft section taken without Property Damage section
Refer Public and Products Liability cover section due to Occupation (Please provide full details</t>
  </si>
  <si>
    <t>CG546952125</t>
  </si>
  <si>
    <t>(Declined: 31/05/2018 12:22:47 PM)
Declined due to back dating of inception date beyond limits
Declined Property Damage cover section due to No or Auto suppression to 'Do all Deep Fryers have an auto</t>
  </si>
  <si>
    <t>117606</t>
  </si>
  <si>
    <t>Michael Koutsoukis</t>
  </si>
  <si>
    <t>CG546872132</t>
  </si>
  <si>
    <t xml:space="preserve">(Declined: 31/05/2018 12:37:02 PM)
Declined Public and Products Liability cover section due to Occupation
</t>
  </si>
  <si>
    <t>189948</t>
  </si>
  <si>
    <t>Light of Hidayah Org Inc</t>
  </si>
  <si>
    <t>CG546952182</t>
  </si>
  <si>
    <t xml:space="preserve">(Declined: 31/05/2018 12:38:12 PM)
Declined Public and Products Liability cover section due to Occupation
</t>
  </si>
  <si>
    <t>188829</t>
  </si>
  <si>
    <t>Paul Burls</t>
  </si>
  <si>
    <t>CG546952256</t>
  </si>
  <si>
    <t>(Declined: 31/05/2018 1:10:48 PM)
Declined Property Damage cover section due to premises containing a Bar
Declined Property Damage cover section due to tenant Occupation
Declined Business Interruptio</t>
  </si>
  <si>
    <t>189957</t>
  </si>
  <si>
    <t>ALEXANDRA &amp; NICKOLAS MITANIS</t>
  </si>
  <si>
    <t>CG546952321</t>
  </si>
  <si>
    <t>(Declined: 31/05/2018 1:35:33 PM)
Declined Public and Products Liability cover section due to No or Unknown to 'Does the business have at least 2 years experience in manufacturing each type of produc</t>
  </si>
  <si>
    <t>4398</t>
  </si>
  <si>
    <t>Brisbane Metal Products .</t>
  </si>
  <si>
    <t>CG546952359</t>
  </si>
  <si>
    <t xml:space="preserve">(Declined: 31/05/2018 1:46:13 PM)
Declined Public and Products Liability cover section due to Occupation
</t>
  </si>
  <si>
    <t>189958</t>
  </si>
  <si>
    <t>Power Windows and More</t>
  </si>
  <si>
    <t>CG546952456</t>
  </si>
  <si>
    <t>(Declined: 31/05/2018 2:14:12 PM)
Hi Robert, thank you for the further information. Unfortunately this type of risk is not something that Calibre is able to offer Liability coverage for. Regards, J</t>
  </si>
  <si>
    <t>CG546952491</t>
  </si>
  <si>
    <t>(Declined: 31/05/2018 2:23:56 PM)
Declined Public and Products Liability cover section due to occupation and turnover
Declined Public and Products Liability cover section due to No to ?Does the busin</t>
  </si>
  <si>
    <t>189966</t>
  </si>
  <si>
    <t>Property Careers Pty Ltd</t>
  </si>
  <si>
    <t>CG546872482</t>
  </si>
  <si>
    <t xml:space="preserve">(Declined: 31/05/2018 2:41:44 PM)
Decline due to occupation and Property Damage/Business Interruption Sum Insured
</t>
  </si>
  <si>
    <t>58132</t>
  </si>
  <si>
    <t>PANMA DEVELOPMENTS PTY LTD</t>
  </si>
  <si>
    <t>CG546952698</t>
  </si>
  <si>
    <t>(Declined: 31/05/2018 3:28:46 PM)
Declined Property Damage cover section due to tenant Occupation
Declined Business Interruption cover section due to tenant Occupation
Declined Public and Products Li</t>
  </si>
  <si>
    <t>72103</t>
  </si>
  <si>
    <t>MI OWN PLACE PTY LTD</t>
  </si>
  <si>
    <t>CG546952700</t>
  </si>
  <si>
    <t>(Declined: 31/05/2018 3:29:01 PM)
Declined due to minimum underwriting criteria not being met
Refer due to claims history (Please provide full details)
Refer due to claims history (Please provide ful</t>
  </si>
  <si>
    <t>119488</t>
  </si>
  <si>
    <t>Tali Engineering</t>
  </si>
  <si>
    <t>CG546872725</t>
  </si>
  <si>
    <t xml:space="preserve">(Declined: 31/05/2018 3:56:32 PM)
Declined Public and Products Liability cover section due to Occupation
</t>
  </si>
  <si>
    <t>189987</t>
  </si>
  <si>
    <t>Elphinstone Commercial Pty Ltd</t>
  </si>
  <si>
    <t>CG546952817</t>
  </si>
  <si>
    <t xml:space="preserve">(Declined: 31/05/2018 4:03:15 PM)
Declined Public and Products Liability cover section due to Occupation
</t>
  </si>
  <si>
    <t>189960</t>
  </si>
  <si>
    <t>KATHIRGAMA KANAGARATNA MAILVAGANAM</t>
  </si>
  <si>
    <t>CG546872753</t>
  </si>
  <si>
    <t>(Declined: 31/05/2018 4:07:39 PM)
Declined Property Damage cover section due to Yes to 'Does the business do any bulk storage of the following: sugar, cooking oil or fat, grain or seed, or flour'
Dec</t>
  </si>
  <si>
    <t>67983</t>
  </si>
  <si>
    <t>ORIGIN TRADERS PTY LTD</t>
  </si>
  <si>
    <t>CG546872828</t>
  </si>
  <si>
    <t xml:space="preserve">(Declined: 31/05/2018 4:28:07 PM)
Decline due to occupation and Property Damage/Business Interruption Sum Insured
Declined Property Damage cover section due to No or Auto suppression to 'Do all Deep </t>
  </si>
  <si>
    <t>190006</t>
  </si>
  <si>
    <t>W Lobb &amp; M Kawano</t>
  </si>
  <si>
    <t>CG546952945</t>
  </si>
  <si>
    <t xml:space="preserve">(Declined: 31/05/2018 4:31:32 PM)
Declined Public and Products Liability cover section due to Occupation
</t>
  </si>
  <si>
    <t>190016</t>
  </si>
  <si>
    <t>Mon Construction Pty Ltd</t>
  </si>
  <si>
    <t>CG546872934</t>
  </si>
  <si>
    <t xml:space="preserve">(Declined: 31/05/2018 5:15:25 PM)
Declined due to location
</t>
  </si>
  <si>
    <t>190023</t>
  </si>
  <si>
    <t>CS &amp; AC Holdings P/L</t>
  </si>
  <si>
    <t>CG546953102</t>
  </si>
  <si>
    <t>(Declined: 31/05/2018 5:35:49 PM)
Declined Property Damage cover section due to tenant Occupation
Declined Business Interruption cover section due to tenant Occupation
Declined Glass cover section du</t>
  </si>
  <si>
    <t>61014</t>
  </si>
  <si>
    <t>MS AMELIA KARIATLIS</t>
  </si>
  <si>
    <t>CG546953118</t>
  </si>
  <si>
    <t>(Declined: 31/05/2018 5:51:09 PM)
Declined Property Damage cover section due to tenant Occupation
Declined Business Interruption cover section due to tenant Occupation
Declined Public and Products Li</t>
  </si>
  <si>
    <t>189921</t>
  </si>
  <si>
    <t>Lisa</t>
  </si>
  <si>
    <t>CG546953127</t>
  </si>
  <si>
    <t>(Declined: 31/05/2018 6:10:30 PM)
Declined Property Damage cover section due to Occupation
Declined Business Interruption cover section due to Occupation
Declined Theft cover section due to Occupatio</t>
  </si>
  <si>
    <t>190031</t>
  </si>
  <si>
    <t>Melissa Paleta</t>
  </si>
  <si>
    <t>CG546953134</t>
  </si>
  <si>
    <t xml:space="preserve">(Declined: 31/05/2018 6:26:34 PM)
Declined Property Damage cover section due to Occupation
Declined Public and Products Liability cover section due to Occupation
</t>
  </si>
  <si>
    <t>190033</t>
  </si>
  <si>
    <t>CALI STUDIO PTY LTD</t>
  </si>
  <si>
    <t>CG506791729</t>
  </si>
  <si>
    <t>(Declined: 8/05/2018 10:45:33 AM)
Declined Public and Products Liability cover section due to Occupation
Declined Public and Products Liability cover section due to Yes to 'Do you carry out any of th</t>
  </si>
  <si>
    <t>MERTA T</t>
  </si>
  <si>
    <t>Tony Merta</t>
  </si>
  <si>
    <t>CG518285439</t>
  </si>
  <si>
    <t>(Declined: 16/05/2018 10:26:04 AM)
Declined Property Damage cover section due to Occupation
Declined Property Damage cover section due to premises containing a Bar
Declined Money cover section due to</t>
  </si>
  <si>
    <t>MGBL</t>
  </si>
  <si>
    <t>Mount Gambier Baseball League</t>
  </si>
  <si>
    <t>CG518290863</t>
  </si>
  <si>
    <t xml:space="preserve">(Declined: 21/05/2018 12:54:59 PM)
Declined Property Damage cover section due to Occupation
</t>
  </si>
  <si>
    <t>AUSTR GROW</t>
  </si>
  <si>
    <t>Australian Growers Direct Pty Ltd</t>
  </si>
  <si>
    <t>CG534381700</t>
  </si>
  <si>
    <t xml:space="preserve">(Declined: 24/05/2018 10:46:43 AM)
Declined due to inadequate fire protection for the risk and Property Damage/Business Interruption Sum Insured (fire extinguishers required)
</t>
  </si>
  <si>
    <t>C&amp;N</t>
  </si>
  <si>
    <t>C &amp; N Concrete Sawing &amp; Drilling Pty Ltd</t>
  </si>
  <si>
    <t>CG534382642</t>
  </si>
  <si>
    <t>(Declined: 24/05/2018 3:30:18 PM)
Declined Property Damage cover section due to tenant Occupation
Declined Business Interruption cover section due to tenant Occupation
Declined Public and Products Li</t>
  </si>
  <si>
    <t>WALSH JP</t>
  </si>
  <si>
    <t>Symons &amp; Walsh Pty Ltd</t>
  </si>
  <si>
    <t>CG546872071</t>
  </si>
  <si>
    <t>(Declined: 31/05/2018 12:21:11 PM)
Declined Property Damage cover section due to Occupation
Declined Theft cover section due to Occupation
Declined Glass cover section due to Occupation
Declined Publ</t>
  </si>
  <si>
    <t>KONGO PROG</t>
  </si>
  <si>
    <t>Kongorong Progress Advisory Committee Inc</t>
  </si>
  <si>
    <t>CG528431499</t>
  </si>
  <si>
    <t xml:space="preserve">(Declined: 21/05/2018 12:28:50 PM)
Declined as Flood cover is not available
</t>
  </si>
  <si>
    <t>T&amp;JCONSTRU</t>
  </si>
  <si>
    <t>T&amp;J Constructions</t>
  </si>
  <si>
    <t>CG518291031</t>
  </si>
  <si>
    <t xml:space="preserve">(Declined: 21/05/2018 2:19:19 PM)
Declined due to inadequate fire protection for the risk and Property Damage/Business Interruption Sum Insured (fire extinguishers required)
</t>
  </si>
  <si>
    <t>CG518291052</t>
  </si>
  <si>
    <t xml:space="preserve">(Declined: 21/05/2018 2:21:56 PM)
Declined due to inadequate fire protection for the risk and Property Damage/Business Interruption Sum Insured (fire extinguishers required)
</t>
  </si>
  <si>
    <t>CG528431798</t>
  </si>
  <si>
    <t>(Declined: 21/05/2018 2:23:14 PM)
Declined as Flood cover is not available
Declined due to inadequate fire protection for the risk and Property Damage/Business Interruption Sum Insured (fire extingui</t>
  </si>
  <si>
    <t>CG496023531</t>
  </si>
  <si>
    <t>(Declined: 4/05/2018 12:09:25 PM)
Declined Property Damage cover section due to Occupation
Declined Business Interruption cover section due to Occupation
Declined Theft cover section due to Occupatio</t>
  </si>
  <si>
    <t>NEW BUSINESS QUOTES</t>
  </si>
  <si>
    <t>CG496034028</t>
  </si>
  <si>
    <t>SBPQTE12095322</t>
  </si>
  <si>
    <t xml:space="preserve">(Declined: 4/05/2018 4:08:33 PM)
Declined due to General Property section taken without either Property Damage section or Liability section
</t>
  </si>
  <si>
    <t>TAIPS D</t>
  </si>
  <si>
    <t>TAIPS DRAINAGE PTY LTD</t>
  </si>
  <si>
    <t>CG500402354</t>
  </si>
  <si>
    <t xml:space="preserve">(Declined: 7/05/2018 2:21:59 PM)
Declined due to General Property section taken without either Property Damage section or Liability section
</t>
  </si>
  <si>
    <t>CG500402797</t>
  </si>
  <si>
    <t xml:space="preserve">(Declined: 7/05/2018 5:00:39 PM)
Declined due to General Property section taken without either Property Damage section or Liability section
</t>
  </si>
  <si>
    <t>CG506794381</t>
  </si>
  <si>
    <t xml:space="preserve">(Declined: 9/05/2018 2:47:36 PM)
Declined Property Damage cover section due to Occupation
Declined Public and Products Liability cover section due to Occupation
</t>
  </si>
  <si>
    <t>GENCA M</t>
  </si>
  <si>
    <t>MR M &amp; MRS K GENCARELLI</t>
  </si>
  <si>
    <t>CG518282768</t>
  </si>
  <si>
    <t xml:space="preserve">(Declined: 14/05/2018 2:58:51 PM)
Declined Public and Products Liability cover section due to Occupation
</t>
  </si>
  <si>
    <t>DAVIE SA</t>
  </si>
  <si>
    <t>MS S DAVIES</t>
  </si>
  <si>
    <t>CG518458598</t>
  </si>
  <si>
    <t>(Declined: 17/05/2018 3:16:25 PM)
Declined Property Damage cover section due to Occupation
Declined Theft cover section due to Occupation
Declined Glass cover section due to Occupation
Declined Publi</t>
  </si>
  <si>
    <t>LIBER C</t>
  </si>
  <si>
    <t>LIBERAL CATHOLIC CHURCH</t>
  </si>
  <si>
    <t>CG530842682</t>
  </si>
  <si>
    <t xml:space="preserve">(Declined: 22/05/2018 3:33:59 PM)
Declined Public and Products Liability cover section due to Occupation
</t>
  </si>
  <si>
    <t>LONGH T</t>
  </si>
  <si>
    <t>LONGHAUL TYRES AUSTRALIA P/L</t>
  </si>
  <si>
    <t>CG534873086</t>
  </si>
  <si>
    <t>(Declined: 24/05/2018 8:19:10 PM)
Declined Public and Products Liability cover section due to the amount of manufacturing for the occupation selected. Please select an appropriate manufacturing occup</t>
  </si>
  <si>
    <t>DANKS C</t>
  </si>
  <si>
    <t>MR C DANKS</t>
  </si>
  <si>
    <t>CG534383140</t>
  </si>
  <si>
    <t xml:space="preserve">(Declined: 25/05/2018 12:34:04 AM)
Declined Public and Products Liability cover section due to Occupation
</t>
  </si>
  <si>
    <t>PRINC L</t>
  </si>
  <si>
    <t>PRINCE LUBRICANTS AUSTRALIA P/L</t>
  </si>
  <si>
    <t>CG483936517</t>
  </si>
  <si>
    <t xml:space="preserve">(Declined: 1/05/2018 4:13:21 PM)
Declined due to inadequate fire protection for the risk and Property Damage/Business Interruption Sum Insured (fire extinguishers required)
</t>
  </si>
  <si>
    <t>RSMALI</t>
  </si>
  <si>
    <t>R.S. Malik Pty Ltd</t>
  </si>
  <si>
    <t>CG500402349</t>
  </si>
  <si>
    <t xml:space="preserve">(Declined: 7/05/2018 2:19:57 PM)
Declined Property Damage cover section due to wok cooking (minimum acceptance criteria not met)
</t>
  </si>
  <si>
    <t>LAOCI</t>
  </si>
  <si>
    <t>Dennis Whittall &amp; Miss Amonrut Simnonmuang</t>
  </si>
  <si>
    <t>CG518453726</t>
  </si>
  <si>
    <t>SBPQTE12103511</t>
  </si>
  <si>
    <t xml:space="preserve">(Declined: 15/05/2018 9:43:27 AM)
Declined Public and Products Liability cover section due to Occupation
</t>
  </si>
  <si>
    <t>RENEGA</t>
  </si>
  <si>
    <t>Renegade Cycles Pty Ltd</t>
  </si>
  <si>
    <t>CG529111390</t>
  </si>
  <si>
    <t xml:space="preserve">(Declined: 21/05/2018 3:54:34 PM)
Declined due to location
Hi Joe,  Please refer to my letter of declinature sent to you today via email. Regards, Savio Grossi </t>
  </si>
  <si>
    <t>GUZMANF</t>
  </si>
  <si>
    <t>Maramex Pty Ltd ACN- 144 728 138</t>
  </si>
  <si>
    <t>CG534382043</t>
  </si>
  <si>
    <t xml:space="preserve">(Declined: 24/05/2018 12:32:46 PM)
Declined Public and Products Liability cover section due to Occupation
</t>
  </si>
  <si>
    <t>CG539481520</t>
  </si>
  <si>
    <t>SBPQTE12114646</t>
  </si>
  <si>
    <t>(Declined: 28/05/2018 10:05:16 AM)
Declined Public and Products Liability cover section due to tenant Occupation
Refer due to forward dating of inception date
Refer due to occupation and Property Dam</t>
  </si>
  <si>
    <t>GAGLIA</t>
  </si>
  <si>
    <t>Maryanne Veronica Gagliano &amp;</t>
  </si>
  <si>
    <t>CG539361553</t>
  </si>
  <si>
    <t xml:space="preserve">(Declined: 28/05/2018 10:06:53 AM)
Declined Public and Products Liability cover section due to tenant Occupation
Refer due to occupation and Property Damage/Business Interruption Sum Insured
</t>
  </si>
  <si>
    <t>CG539484508</t>
  </si>
  <si>
    <t>(Declined: 29/05/2018 4:22:55 PM)
Declined Property Damage cover section due to Occupation
Declined Electronic Equipment Breakdown cover section due to Occupation
Declined Business Interruption cover</t>
  </si>
  <si>
    <t>ALPSPO</t>
  </si>
  <si>
    <t>Alpsport Pty Ltd</t>
  </si>
  <si>
    <t>CG539364921</t>
  </si>
  <si>
    <t>(Declined: 29/05/2018 6:34:09 PM)
Declined due to location
Declined Property Damage cover section due to Occupation
Declined Business Interruption cover section due to Occupation
Declined Glass cover</t>
  </si>
  <si>
    <t>CURRAW</t>
  </si>
  <si>
    <t>Currawong Ski Lodge</t>
  </si>
  <si>
    <t>CG544032747</t>
  </si>
  <si>
    <t xml:space="preserve">(Declined: 30/05/2018 2:59:48 PM)
Decline due to occupation and Property Damage/Business Interruption Sum Insured
Refer due to wall construction and Property Damage/Business Interruption Sum Insured </t>
  </si>
  <si>
    <t>CHIHE</t>
  </si>
  <si>
    <t>E &amp; A Chiha</t>
  </si>
  <si>
    <t>CG483935265</t>
  </si>
  <si>
    <t>(Declined: 1/05/2018 9:48:02 AM)
Declined due to minimum underwriting criteria not being met
Refer Public and Products Liability cover section due to Occupation (Please provide full details of all bu</t>
  </si>
  <si>
    <t>GRUT no.4</t>
  </si>
  <si>
    <t>Gold Road No 4 Pty Ltd atf Gold Road Unit Trust No 4</t>
  </si>
  <si>
    <t>CG483705828</t>
  </si>
  <si>
    <t>SBPQTE12091343</t>
  </si>
  <si>
    <t>(Declined: 1/05/2018 11:23:06 AM)
Declined due to minimum underwriting criteria not being met
Refer due to unoccupancy
Refer due to occupation
Refer Public and Products Liability cover section due to</t>
  </si>
  <si>
    <t>Rahilly</t>
  </si>
  <si>
    <t>Benjamin Rahilly</t>
  </si>
  <si>
    <t>CG483705846</t>
  </si>
  <si>
    <t>(Declined: 1/05/2018 11:27:57 AM)
Declined due to minimum underwriting criteria not being met
Declined Public and Products Liability cover section due to occupation
Refer due to unoccupancy
Refer due</t>
  </si>
  <si>
    <t>CG483935877</t>
  </si>
  <si>
    <t>SBPQTE12091580</t>
  </si>
  <si>
    <t>(Declined: 1/05/2018 12:51:43 PM)
Declined Property Damage cover section due to Occupation
Declined Theft cover section due to Occupation
Declined Glass cover section due to Occupation
Declined Publi</t>
  </si>
  <si>
    <t>S962950</t>
  </si>
  <si>
    <t>Masonic Lodges</t>
  </si>
  <si>
    <t>GRANDLODGE</t>
  </si>
  <si>
    <t>Grand Lodge Of Tasmania</t>
  </si>
  <si>
    <t>CG483706166</t>
  </si>
  <si>
    <t xml:space="preserve">(Declined: 1/05/2018 1:08:56 PM)
Declined Theft cover section due to Occupation
Declined Public and Products Liability cover section due to Occupation
</t>
  </si>
  <si>
    <t>MOTOELITE</t>
  </si>
  <si>
    <t>Moto Elite Tasmania</t>
  </si>
  <si>
    <t>CG483935989</t>
  </si>
  <si>
    <t xml:space="preserve">(Declined: 1/05/2018 1:30:09 PM)
Declined Public and Products Liability cover section due to Occupation
</t>
  </si>
  <si>
    <t>MIKEESMIC</t>
  </si>
  <si>
    <t>MIKEE'S MICS</t>
  </si>
  <si>
    <t>CG483706875</t>
  </si>
  <si>
    <t xml:space="preserve">(Declined: 1/05/2018 4:45:21 PM)
Declined Public and Products Liability cover section due to Occupation
</t>
  </si>
  <si>
    <t>CG491972545</t>
  </si>
  <si>
    <t>SBPQTE12093057</t>
  </si>
  <si>
    <t xml:space="preserve">(Declined: 2/05/2018 2:45:52 PM)
Declined Public and Products Liability cover section due to Occupation
</t>
  </si>
  <si>
    <t>PFMSYN</t>
  </si>
  <si>
    <t>PFM Melton Syndicate Pty Ltd</t>
  </si>
  <si>
    <t>CG496021590</t>
  </si>
  <si>
    <t>(Declined: 3/05/2018 10:07:51 AM)
Declined Public and Products Liability cover section due to the percentage of turnover paid to contractors/subcontractors
Declined Public and Products Liability cove</t>
  </si>
  <si>
    <t>CG496032659</t>
  </si>
  <si>
    <t>SBPQTE12094417</t>
  </si>
  <si>
    <t xml:space="preserve">(Declined: 3/05/2018 4:30:34 PM)
Declined Property Damage cover section due to Occupation
Declined Property Damage cover section due to Occupation
Declined Business Interruption cover section due to </t>
  </si>
  <si>
    <t>S473130</t>
  </si>
  <si>
    <t>Hot Tub And Spa Wholesaling</t>
  </si>
  <si>
    <t>SPACHOICE</t>
  </si>
  <si>
    <t>SPACHOICE PTY LTD</t>
  </si>
  <si>
    <t>CG496023104</t>
  </si>
  <si>
    <t xml:space="preserve">(Declined: 4/05/2018 9:29:41 AM)
Declined due to location
</t>
  </si>
  <si>
    <t>FLUX</t>
  </si>
  <si>
    <t>Adam Mullard &amp; Nina Koops</t>
  </si>
  <si>
    <t>CG501122021</t>
  </si>
  <si>
    <t>(Declined: 7/05/2018 12:00:32 PM)
Declined Public and Products Liability cover section due to No to 'Is there a Hire Agreement with a disclaimer or legal waiver in place that the hirer signs before h</t>
  </si>
  <si>
    <t>PROCAFFE</t>
  </si>
  <si>
    <t>Procaffe (Australasia) Pty Ltd</t>
  </si>
  <si>
    <t>CG500402281</t>
  </si>
  <si>
    <t xml:space="preserve">(Declined: 7/05/2018 1:52:16 PM)
Declined Public and Products Liability cover section due to Occupation
</t>
  </si>
  <si>
    <t>WARDRI</t>
  </si>
  <si>
    <t>Richard Ward</t>
  </si>
  <si>
    <t>CG506554295</t>
  </si>
  <si>
    <t>(Declined: 9/05/2018 2:58:57 PM)
Declined Public and Products Liability cover section due to the percentage of turnover paid to contractors/subcontractors
Declined Public and Products Liability cover</t>
  </si>
  <si>
    <t>LYDENT</t>
  </si>
  <si>
    <t>Terrence Lyden</t>
  </si>
  <si>
    <t>CG506794548</t>
  </si>
  <si>
    <t xml:space="preserve">(Declined: 9/05/2018 3:34:14 PM)
Declined Public and Products Liability cover section due to Occupation
</t>
  </si>
  <si>
    <t>WUJIANXIN</t>
  </si>
  <si>
    <t>Jianxin Wu</t>
  </si>
  <si>
    <t>CG506554630</t>
  </si>
  <si>
    <t>SBPQTE12099673</t>
  </si>
  <si>
    <t>(Declined: 9/05/2018 4:33:06 PM)
Decline due to occupation and Property Damage/Business Interruption Sum Insured
Declined due to Documents sum insured 
Refer due to Property Damage/Business Interrupt</t>
  </si>
  <si>
    <t>HTCONDEV</t>
  </si>
  <si>
    <t>Smarter Bathrooms</t>
  </si>
  <si>
    <t>CG506794728</t>
  </si>
  <si>
    <t>(Declined: 9/05/2018 4:35:53 PM)
Decline due to occupation and Property Damage/Business Interruption Sum Insured
Declined due to Documents sum insured 
Refer due to Property Damage/Business Interrupt</t>
  </si>
  <si>
    <t>CG512731767</t>
  </si>
  <si>
    <t>SBPQTE12100156</t>
  </si>
  <si>
    <t xml:space="preserve">(Declined: 10/05/2018 11:23:22 AM)
Declined Property Damage cover section due to No or Auto suppression to 'Do all Deep Fryers have an automatic suppression unit and exhaust extraction system?'
</t>
  </si>
  <si>
    <t>PIPEBAND</t>
  </si>
  <si>
    <t>Australian Pipe Band Association Inc</t>
  </si>
  <si>
    <t>CG512042759</t>
  </si>
  <si>
    <t xml:space="preserve">(Declined: 10/05/2018 3:46:09 PM)
Declined Public and Products Liability cover section due to Occupation
</t>
  </si>
  <si>
    <t>PLANETGREE</t>
  </si>
  <si>
    <t>Planet Green Pty Ltd</t>
  </si>
  <si>
    <t>CG512733140</t>
  </si>
  <si>
    <t xml:space="preserve">(Declined: 11/05/2018 6:43:50 AM)
Declined due to minimum underwriting criteria not being met
Refer Property Damage cover section due to manufacturing (Please provide full details)
</t>
  </si>
  <si>
    <t>FOLDOUT</t>
  </si>
  <si>
    <t>Sonimac Pty Ltd</t>
  </si>
  <si>
    <t>CG512733142</t>
  </si>
  <si>
    <t>SBPQTE12100165</t>
  </si>
  <si>
    <t>(Declined: 11/05/2018 7:26:32 AM)
Hi Josh, thanks for sending over. In order to see if we can quote terms, please answer the deep frying question to achieve a positive (acceptable) result and suppl</t>
  </si>
  <si>
    <t>CG512734325</t>
  </si>
  <si>
    <t xml:space="preserve">(Declined: 11/05/2018 4:29:04 PM)
Declined due to inadequate fire protection for the risk and Property Damage/Business Interruption Sum Insured (fire extinguishers required)
</t>
  </si>
  <si>
    <t>NAIMA</t>
  </si>
  <si>
    <t>Naima</t>
  </si>
  <si>
    <t>CG518281376</t>
  </si>
  <si>
    <t>(Declined: 12/05/2018 8:37:38 AM)
Hi Nathan, thanks for your comments. This is one we would not be looking to offer terms on due to the business activities. Regards, Dean Windsor</t>
  </si>
  <si>
    <t>jetech</t>
  </si>
  <si>
    <t>Jetech Pipeworks Pty Ltd</t>
  </si>
  <si>
    <t>CG518282994</t>
  </si>
  <si>
    <t xml:space="preserve">(Declined: 14/05/2018 4:11:53 PM)
Declined Property Damage cover section due to tenant Occupation
</t>
  </si>
  <si>
    <t>WRIGHTAD</t>
  </si>
  <si>
    <t>Alan David Wright</t>
  </si>
  <si>
    <t>CG518283709</t>
  </si>
  <si>
    <t xml:space="preserve">(Declined: 15/05/2018 10:14:10 AM)
Declined Public and Products Liability cover section due to Occupation
</t>
  </si>
  <si>
    <t>TRENDALL</t>
  </si>
  <si>
    <t>Jim Trendall</t>
  </si>
  <si>
    <t>CG518456058</t>
  </si>
  <si>
    <t xml:space="preserve">(Declined: 16/05/2018 12:13:42 PM)
Declined Public and Products Liability cover section due to Occupation
</t>
  </si>
  <si>
    <t>PATONKN</t>
  </si>
  <si>
    <t>Statewide Forklift Sales &amp; Hire</t>
  </si>
  <si>
    <t>CG518285979</t>
  </si>
  <si>
    <t xml:space="preserve">(Declined: 16/05/2018 1:22:58 PM)
Declined due to inadequate fire protection for the risk and Property Damage/Business Interruption Sum Insured (fire extinguishers required)
</t>
  </si>
  <si>
    <t>WILSONMON</t>
  </si>
  <si>
    <t>Monica Wilson</t>
  </si>
  <si>
    <t>CG518286248</t>
  </si>
  <si>
    <t>(Declined: 16/05/2018 3:01:29 PM)
Declined as Flood cover is not available
Declined as Flood cover is not available
Declined due to inadequate fire protection for the risk and Property Damage/Busines</t>
  </si>
  <si>
    <t>FOGEL</t>
  </si>
  <si>
    <t>Jacob &amp; Ruth Fogel</t>
  </si>
  <si>
    <t>CG518457258</t>
  </si>
  <si>
    <t xml:space="preserve">(Declined: 16/05/2018 9:12:23 PM)
Declined Public and Products Liability cover section due to Occupation
</t>
  </si>
  <si>
    <t>allports</t>
  </si>
  <si>
    <t>Allports Pty Ltd</t>
  </si>
  <si>
    <t>CG518287716</t>
  </si>
  <si>
    <t xml:space="preserve">(Declined: 17/05/2018 1:02:18 PM)
Declined due to General Property section taken without either Property Damage section or Liability section
</t>
  </si>
  <si>
    <t>SMITHAND</t>
  </si>
  <si>
    <t>Andrew Smith</t>
  </si>
  <si>
    <t>CG518289761</t>
  </si>
  <si>
    <t>SBPQTE12107983</t>
  </si>
  <si>
    <t xml:space="preserve">(Declined: 18/05/2018 4:12:08 PM)
Declined Public and Products Liability cover section due to Occupation
</t>
  </si>
  <si>
    <t>Baxtera</t>
  </si>
  <si>
    <t>Adam Baxter</t>
  </si>
  <si>
    <t>CG528432137</t>
  </si>
  <si>
    <t>(Declined: 21/05/2018 4:02:22 PM)
Hi Brenton, thanks for your response. Having reviewed this one, we would not be looking to offer terms. Thanks again for the opportunity to review. Regards, Dean W</t>
  </si>
  <si>
    <t>DESTINCONS</t>
  </si>
  <si>
    <t>Destin Constructions (Vic) Pty Ltd</t>
  </si>
  <si>
    <t>CG531101949</t>
  </si>
  <si>
    <t xml:space="preserve">(Declined: 22/05/2018 11:35:22 AM)
Declined due to Tax Audit section taken without either Property Damage section or Liability section
</t>
  </si>
  <si>
    <t>ptcarpentry</t>
  </si>
  <si>
    <t>PT Carpentry (Vic) Pty Ltd</t>
  </si>
  <si>
    <t>CG534871447</t>
  </si>
  <si>
    <t>(Declined: 24/05/2018 9:04:16 AM)
Declined due to minimum underwriting criteria not being met
Refer Public and Products Liability cover section due to Occupation (Please provide full details of all b</t>
  </si>
  <si>
    <t>ARUNCON-HW</t>
  </si>
  <si>
    <t>Arundel Constructions Pty Ltd</t>
  </si>
  <si>
    <t>CG534871914</t>
  </si>
  <si>
    <t xml:space="preserve">(Declined: 24/05/2018 11:47:01 AM)
Declined due to location
Declined Public and Products Liability cover section due to Occupation
</t>
  </si>
  <si>
    <t>STMARYS</t>
  </si>
  <si>
    <t>St Marys Ass'n For Community Development</t>
  </si>
  <si>
    <t>CG534382142</t>
  </si>
  <si>
    <t xml:space="preserve">(Declined: 24/05/2018 1:08:01 PM)
Declined Public and Products Liability cover section due to Occupation
</t>
  </si>
  <si>
    <t>OZERENTQLD</t>
  </si>
  <si>
    <t>GRANT D STEVENSON PTY LTD</t>
  </si>
  <si>
    <t>CG534872282</t>
  </si>
  <si>
    <t>SBPQTE12112639</t>
  </si>
  <si>
    <t xml:space="preserve">(Declined: 24/05/2018 2:02:07 PM)
Declined due to minimum underwriting criteria not being met
Refer due to 'indemnity value' method of settlement on Building(s)
</t>
  </si>
  <si>
    <t>COMPLETEWF</t>
  </si>
  <si>
    <t>Complete Workforce Solutions Pty Ltd</t>
  </si>
  <si>
    <t>CG534874265</t>
  </si>
  <si>
    <t xml:space="preserve">(Declined: 25/05/2018 3:27:27 PM)
Declined Public and Products Liability cover section due to Occupation
</t>
  </si>
  <si>
    <t>LOVELLFOUN</t>
  </si>
  <si>
    <t>The Lovell Foundation</t>
  </si>
  <si>
    <t>CG539484391</t>
  </si>
  <si>
    <t xml:space="preserve">(Declined: 29/05/2018 3:54:52 PM)
Declined due to minimum underwriting criteria not being met
Declined Public and Products Liability cover section due to Occupation
Refer due to age of Building
</t>
  </si>
  <si>
    <t>BelleriveH</t>
  </si>
  <si>
    <t>Bellerive Historical Society</t>
  </si>
  <si>
    <t>CG546872090</t>
  </si>
  <si>
    <t xml:space="preserve">(Declined: 31/05/2018 12:26:32 PM)
Declined Public and Products Liability cover section due to Occupation
</t>
  </si>
  <si>
    <t>HENLEYTRAI</t>
  </si>
  <si>
    <t>Henley Training Institute Pty Ltd</t>
  </si>
  <si>
    <t>CG492472037</t>
  </si>
  <si>
    <t>SBPQTE12092679</t>
  </si>
  <si>
    <t>(Declined: 2/05/2018 11:47:13 AM)
Declined Public and Products Liability cover section due to No or Unknown to 'Does the business have at least 2 years experience in manufacturing each type of produc</t>
  </si>
  <si>
    <t>S276155</t>
  </si>
  <si>
    <t>Machine Knives Or Blades Manufacturing</t>
  </si>
  <si>
    <t>THE SHA 1</t>
  </si>
  <si>
    <t>Alan Richter t/as The Sharp Smith</t>
  </si>
  <si>
    <t>CG492472271</t>
  </si>
  <si>
    <t>SBPQTE12092863</t>
  </si>
  <si>
    <t>(Declined: 2/05/2018 1:20:29 PM)
Declined as Flood cover is not available
Declined as Flood cover is not available
Refer Property Damage cover section due to manufacturing (Please provide full detail</t>
  </si>
  <si>
    <t>LAM TIM  3</t>
  </si>
  <si>
    <t>Laminated Timber Products</t>
  </si>
  <si>
    <t>CG491972403</t>
  </si>
  <si>
    <t xml:space="preserve">(Declined: 2/05/2018 2:03:05 PM)
Declined Public and Products Liability cover section due to Occupation
</t>
  </si>
  <si>
    <t>XXXDUMMY1</t>
  </si>
  <si>
    <t>Dummy Card For Austlife</t>
  </si>
  <si>
    <t>CG492472726</t>
  </si>
  <si>
    <t xml:space="preserve">(Declined: 2/05/2018 3:35:14 PM)
Declined Public and Products Liability cover section due to Occupation
</t>
  </si>
  <si>
    <t>EFF AUT 4</t>
  </si>
  <si>
    <t>Effective Auto Electrics</t>
  </si>
  <si>
    <t>CG492472820</t>
  </si>
  <si>
    <t xml:space="preserve">(Declined: 2/05/2018 3:59:44 PM)
Declined Public and Products Liability cover section due to Occupation
</t>
  </si>
  <si>
    <t>LLOYD P  1</t>
  </si>
  <si>
    <t>P Lloyd</t>
  </si>
  <si>
    <t>CG506552758</t>
  </si>
  <si>
    <t xml:space="preserve">(Declined: 8/05/2018 4:03:38 PM)
Declined Public and Products Liability cover section due to Occupation
</t>
  </si>
  <si>
    <t>FRE HOL 1</t>
  </si>
  <si>
    <t>Verina Blackwell</t>
  </si>
  <si>
    <t>CG506792833</t>
  </si>
  <si>
    <t>(Declined: 8/05/2018 4:27:44 PM)
Declined Public and Products Liability cover section due to Occupation
Declined Public and Products Liability cover section due to Yes to 'Do you carry out any of the</t>
  </si>
  <si>
    <t>SHE CON 1</t>
  </si>
  <si>
    <t>Shea Contracting Pty Ltd</t>
  </si>
  <si>
    <t>CG506553744</t>
  </si>
  <si>
    <t>SBPQTE12099001</t>
  </si>
  <si>
    <t>(Declined: 9/05/2018 11:41:51 AM)
Declined due to minimum underwriting criteria not being met
Refer Public and Products Liability cover section due to Occupation (Please provide full details of all b</t>
  </si>
  <si>
    <t>PUR OX 4</t>
  </si>
  <si>
    <t>Purple Ox Pty. Ltd. As Trustee For The Hayes Famil</t>
  </si>
  <si>
    <t>CG506554567</t>
  </si>
  <si>
    <t>SBPQTE12099622</t>
  </si>
  <si>
    <t>(Declined: 9/05/2018 4:13:11 PM)
Declined Property Damage cover section due to Occupation
Declined General Property cover section due to Occupation
Declined Theft cover section due to Occupation
Decl</t>
  </si>
  <si>
    <t>REL FEN 4</t>
  </si>
  <si>
    <t>Nickal Pty Ltd</t>
  </si>
  <si>
    <t>CG512043006</t>
  </si>
  <si>
    <t>SBPQTE12100908</t>
  </si>
  <si>
    <t xml:space="preserve">(Declined: 10/05/2018 4:50:05 PM)
Declined Public and Products Liability cover section due to Occupation
</t>
  </si>
  <si>
    <t>KLE FOR 4</t>
  </si>
  <si>
    <t>Kleen Force</t>
  </si>
  <si>
    <t>CG518281399</t>
  </si>
  <si>
    <t xml:space="preserve">(Declined: 12/05/2018 9:50:08 AM)
Hi Naomi,
Thank you for your referral.
It appears you have used the correct occupation. unfortunately we are unable to assist with this quote as this is a decline </t>
  </si>
  <si>
    <t>CG518451587</t>
  </si>
  <si>
    <t>(Declined: 13/05/2018 1:52:29 PM)
Declined as Flood cover is not available
Declined due to inadequate fire protection for the risk and Property Damage/Business Interruption Sum Insured (fire extingui</t>
  </si>
  <si>
    <t>SPA AGE 3</t>
  </si>
  <si>
    <t>Space Agency Pty Ltd</t>
  </si>
  <si>
    <t>CG518456113</t>
  </si>
  <si>
    <t>SBPQTE12105117</t>
  </si>
  <si>
    <t xml:space="preserve">(Declined: 16/05/2018 12:28:16 PM)
Declined as Flood cover is not available
</t>
  </si>
  <si>
    <t>CG518459883</t>
  </si>
  <si>
    <t>SBPQTE12107502</t>
  </si>
  <si>
    <t>(Declined: 18/05/2018 12:22:01 PM)
Declined as Flood cover is not available
Decline due to occupation and Property Damage/Business Interruption Sum Insured
Refer due to unoccupancy
Refer Property Dam</t>
  </si>
  <si>
    <t>CG518289222</t>
  </si>
  <si>
    <t>SBPQTE12107519</t>
  </si>
  <si>
    <t>(Declined: 18/05/2018 12:28:10 PM)
Decline due to occupation and Property Damage/Business Interruption Sum Insured
Refer due to unoccupancy
Refer Property Damage cover section due to tenant Occupatio</t>
  </si>
  <si>
    <t>CG518290228</t>
  </si>
  <si>
    <t xml:space="preserve">(Declined: 21/05/2018 8:33:06 AM)
Hello,
Thank you for the opportunity to quote. Unfortunately we cannot provide cover on this occasion due to the high Property Damage / Business interruption sum </t>
  </si>
  <si>
    <t>CG529111485</t>
  </si>
  <si>
    <t>SBPQTE12109191</t>
  </si>
  <si>
    <t xml:space="preserve">(Declined: 21/05/2018 4:19:00 PM)
Declined as Flood cover is not available
Refer due to occupation and Theft sum insured
Refer due to claims history (Please provide full details)
</t>
  </si>
  <si>
    <t>WA OPT   3</t>
  </si>
  <si>
    <t>WA Opticians &amp; Associates</t>
  </si>
  <si>
    <t>CG531102389</t>
  </si>
  <si>
    <t>(Declined: 22/05/2018 1:52:38 PM)
Declined due to EPS% and Property Damage/Business Interruption Sum Insured
Declined Property Damage cover section due to No or Unknown to 'Does the wok cooking equip</t>
  </si>
  <si>
    <t>OS MAR  3</t>
  </si>
  <si>
    <t>O.S. Markets Pty Ltd &amp; Garry Trevor</t>
  </si>
  <si>
    <t>CG531102644</t>
  </si>
  <si>
    <t>SBPQTE12110269</t>
  </si>
  <si>
    <t xml:space="preserve">(Declined: 22/05/2018 3:05:32 PM)
Declined due to minimum underwriting criteria not being met
Refer due to forward dating of inception date
</t>
  </si>
  <si>
    <t>BLU WHE 4</t>
  </si>
  <si>
    <t>Blue Wheelers</t>
  </si>
  <si>
    <t>CG534384437</t>
  </si>
  <si>
    <t xml:space="preserve">(Declined: 25/05/2018 3:51:55 PM)
Decline due to occupation and Property Damage/Business Interruption Sum Insured
</t>
  </si>
  <si>
    <t>AVIDE J 4</t>
  </si>
  <si>
    <t>Avidej P/L</t>
  </si>
  <si>
    <t>CG539362254</t>
  </si>
  <si>
    <t xml:space="preserve">(Declined: 28/05/2018 1:37:09 PM)
Declined Public and Products Liability cover section due to Occupation
</t>
  </si>
  <si>
    <t>WIZ ENE 3</t>
  </si>
  <si>
    <t>Wizard Energy Solutions Pty Ltd</t>
  </si>
  <si>
    <t>CG539482692</t>
  </si>
  <si>
    <t xml:space="preserve">(Declined: 28/05/2018 4:58:06 PM)
Declined Public and Products Liability cover section due to Occupation
</t>
  </si>
  <si>
    <t>SHI AGE  1</t>
  </si>
  <si>
    <t>Ship Agencies Australia Pty Ltd</t>
  </si>
  <si>
    <t>CG539483922</t>
  </si>
  <si>
    <t>(Declined: 29/05/2018 1:36:14 PM)
Declined Property Damage cover section due to tenant Occupation
Declined Business Interruption cover section due to tenant Occupation
Declined Theft cover section du</t>
  </si>
  <si>
    <t>WA TIM   1</t>
  </si>
  <si>
    <t>WA Timber Sales</t>
  </si>
  <si>
    <t>CG539484722</t>
  </si>
  <si>
    <t>(Declined: 29/05/2018 5:50:33 PM)
Declined due to Removal of debris sum insured
Decline due to occupation and Property Damage/Business Interruption Sum Insured
Refer due to Property Damage/Business I</t>
  </si>
  <si>
    <t>16 ALT PL1</t>
  </si>
  <si>
    <t>16 Altona Street Pty Ltd</t>
  </si>
  <si>
    <t>CG539364899</t>
  </si>
  <si>
    <t>SBPQTE12116889</t>
  </si>
  <si>
    <t xml:space="preserve">(Declined: 29/05/2018 6:06:25 PM)
Declined as Flood cover is not available
</t>
  </si>
  <si>
    <t>S&amp;A GEN 3</t>
  </si>
  <si>
    <t>S&amp;A Genovese Family Trust &amp; Genalta Family Trust &amp; Others</t>
  </si>
  <si>
    <t>CG544083032</t>
  </si>
  <si>
    <t xml:space="preserve">(Declined: 30/05/2018 3:19:50 PM)
Declined Public and Products Liability cover section due to Occupation
</t>
  </si>
  <si>
    <t>STEVEN P 4</t>
  </si>
  <si>
    <t>Phillip Stevens</t>
  </si>
  <si>
    <t>CG544033231</t>
  </si>
  <si>
    <t xml:space="preserve">(Declined: 30/05/2018 6:31:38 PM)
Declined as Flood cover is not available
</t>
  </si>
  <si>
    <t>INT REA  3</t>
  </si>
  <si>
    <t>Internet Realty</t>
  </si>
  <si>
    <t>CG544083573</t>
  </si>
  <si>
    <t xml:space="preserve">(Declined: 30/05/2018 6:53:14 PM)
Declined as Flood cover is not available
</t>
  </si>
  <si>
    <t>LUZ CAB  3</t>
  </si>
  <si>
    <t>Luzac Cabinets Pty Ltd</t>
  </si>
  <si>
    <t>CG546952908</t>
  </si>
  <si>
    <t>(Declined: 31/05/2018 4:25:00 PM)
Declined as Flood cover is not available
Declined due to inadequate fire protection for the risk and Property Damage/Business Interruption Sum Insured (fire extingui</t>
  </si>
  <si>
    <t>SEC HAI  3</t>
  </si>
  <si>
    <t>Secrets Hair Studio</t>
  </si>
  <si>
    <t>CG483936709</t>
  </si>
  <si>
    <t xml:space="preserve">(Declined: 1/05/2018 5:24:25 PM)
Declined due to inadequate fire protection for the risk and Property Damage/Business Interruption Sum Insured (fire extinguishers required)
</t>
  </si>
  <si>
    <t>T3206</t>
  </si>
  <si>
    <t>Total Brides</t>
  </si>
  <si>
    <t>CG483706970</t>
  </si>
  <si>
    <t xml:space="preserve">(Declined: 1/05/2018 5:35:33 PM)
Declined due to minimum underwriting criteria not being met
Refer due to 'indemnity value' method of settlement on Contents
</t>
  </si>
  <si>
    <t>W3216</t>
  </si>
  <si>
    <t>WA Sinkers</t>
  </si>
  <si>
    <t>CG506554791</t>
  </si>
  <si>
    <t xml:space="preserve">(Declined: 9/05/2018 6:05:04 PM)
Declined Property Damage cover section due to Occupation
Declined Business Interruption cover section due to Occupation
Declined Property Damage cover section due to </t>
  </si>
  <si>
    <t>T1645</t>
  </si>
  <si>
    <t>Twenty Two Services</t>
  </si>
  <si>
    <t>CG512043955</t>
  </si>
  <si>
    <t xml:space="preserve">(Declined: 11/05/2018 12:18:33 PM)
Declined Public and Products Liability cover section due to Occupation
</t>
  </si>
  <si>
    <t>T2093</t>
  </si>
  <si>
    <t>Tom.s House &amp; Building Maintenance</t>
  </si>
  <si>
    <t>CG512733718</t>
  </si>
  <si>
    <t xml:space="preserve">(Declined: 11/05/2018 12:21:33 PM)
Declined Public and Products Liability cover section due to Occupation
</t>
  </si>
  <si>
    <t>CG512733778</t>
  </si>
  <si>
    <t xml:space="preserve">(Declined: 11/05/2018 12:48:59 PM)
Declined due to inadequate fire protection for the risk and Property Damage/Business Interruption Sum Insured (fire extinguishers required)
</t>
  </si>
  <si>
    <t>G0556</t>
  </si>
  <si>
    <t>G360</t>
  </si>
  <si>
    <t>CG512044317</t>
  </si>
  <si>
    <t xml:space="preserve">(Declined: 11/05/2018 2:55:55 PM)
Declined Public and Products Liability cover section due to Occupation
</t>
  </si>
  <si>
    <t>P4941</t>
  </si>
  <si>
    <t>Peppawood Sewists</t>
  </si>
  <si>
    <t>CG512734086</t>
  </si>
  <si>
    <t xml:space="preserve">(Declined: 11/05/2018 2:57:24 PM)
Declined Public and Products Liability cover section due to Occupation
</t>
  </si>
  <si>
    <t>CG518282300</t>
  </si>
  <si>
    <t>(Declined: 14/05/2018 12:24:46 PM)
Declined Property Damage cover section due to Occupation
Declined Property Damage cover section due to Occupation
Declined Theft cover section due to Occupation
Dec</t>
  </si>
  <si>
    <t>D4154</t>
  </si>
  <si>
    <t>DC Two Pty Ltd</t>
  </si>
  <si>
    <t>CG518282367</t>
  </si>
  <si>
    <t xml:space="preserve">(Declined: 14/05/2018 12:48:25 PM)
Declined Public and Products Liability cover section due to Occupation
</t>
  </si>
  <si>
    <t>AJ</t>
  </si>
  <si>
    <t>Angus Jackson</t>
  </si>
  <si>
    <t>CG518456883</t>
  </si>
  <si>
    <t xml:space="preserve">(Declined: 16/05/2018 4:24:17 PM)
Declined Public and Products Liability cover section due to occupation
</t>
  </si>
  <si>
    <t>I4830</t>
  </si>
  <si>
    <t>Kayas Foods Pty Ltd ATF D&amp;H Unit Trust t/a Kensington IGA Express</t>
  </si>
  <si>
    <t>CG530842918</t>
  </si>
  <si>
    <t xml:space="preserve">(Declined: 22/05/2018 4:37:01 PM)
Declined Public and Products Liability cover section due to Occupation
</t>
  </si>
  <si>
    <t>N1802</t>
  </si>
  <si>
    <t>New Quote</t>
  </si>
  <si>
    <t>CG534874264</t>
  </si>
  <si>
    <t>(Declined: 25/05/2018 3:27:27 PM)
Declined due to minimum underwriting criteria not being met
Refer Public and Products Liability cover section due to Occupation (Please provide full details of all b</t>
  </si>
  <si>
    <t>s4964</t>
  </si>
  <si>
    <t>Sherdian Holding Pty Ltd</t>
  </si>
  <si>
    <t>CG534384400</t>
  </si>
  <si>
    <t>(Declined: 25/05/2018 3:38:35 PM)
Declined due to minimum underwriting criteria not being met
Refer Public and Products Liability cover section due to Occupation (Please provide full details of all b</t>
  </si>
  <si>
    <t>CG539364884</t>
  </si>
  <si>
    <t xml:space="preserve">(Declined: 29/05/2018 5:51:32 PM)
Declined Public and Products Liability cover section due to Occupation
</t>
  </si>
  <si>
    <t>P3814</t>
  </si>
  <si>
    <t>Progressing Priority Projects</t>
  </si>
  <si>
    <t>CG539364915</t>
  </si>
  <si>
    <t>(Declined: 29/05/2018 6:26:12 PM)
Declined Property Damage cover section due to Occupation
Declined Money cover section due to Occupation
Declined Business Interruption cover section due to Occupatio</t>
  </si>
  <si>
    <t>T4011</t>
  </si>
  <si>
    <t>The Dance Workshop</t>
  </si>
  <si>
    <t>CG544033435</t>
  </si>
  <si>
    <t xml:space="preserve">(Declined: 30/05/2018 10:40:45 PM)
Declined Public and Products Liability cover section due to the amount paid to contractors/subcontractors
</t>
  </si>
  <si>
    <t>A4444</t>
  </si>
  <si>
    <t>Better Choice Investments Pty Ltd</t>
  </si>
  <si>
    <t>CG546952750</t>
  </si>
  <si>
    <t xml:space="preserve">(Declined: 31/05/2018 3:40:01 PM)
Declined due to location
Refer Property Damage cover section due to manufacturing (Please provide full details)
</t>
  </si>
  <si>
    <t>O3588</t>
  </si>
  <si>
    <t>Ocean Reefs Marine Aquariums</t>
  </si>
  <si>
    <t>CG483706520</t>
  </si>
  <si>
    <t>SBPQTE12091861</t>
  </si>
  <si>
    <t xml:space="preserve">(Declined: 1/05/2018 2:49:27 PM)
Declined due to minimum underwriting criteria not being met
Refer due to previous insolvency or Voluntary administration (Please provide full details)
</t>
  </si>
  <si>
    <t xml:space="preserve">Warnke </t>
  </si>
  <si>
    <t>Raymond Warnke</t>
  </si>
  <si>
    <t>CG518289387</t>
  </si>
  <si>
    <t xml:space="preserve">(Declined: 18/05/2018 1:49:58 PM)
Declined due to inadequate security for the risk and Theft sum insured
</t>
  </si>
  <si>
    <t>GJG WOLLON</t>
  </si>
  <si>
    <t>South Cove Pty Ltd</t>
  </si>
  <si>
    <t>CG483935182</t>
  </si>
  <si>
    <t>SBPQTE12091082</t>
  </si>
  <si>
    <t>(Declined: 1/05/2018 9:07:41 AM)
Declined as Flood cover is not available
Declined Business Interruption cover section due to Yes to Do you wish to specify any Customers or Suppliers?
Declined Proper</t>
  </si>
  <si>
    <t>ALSONIPTYLTD</t>
  </si>
  <si>
    <t>Alsoni Pty Ltd</t>
  </si>
  <si>
    <t>CG483935390</t>
  </si>
  <si>
    <t>SBPQTE12091232</t>
  </si>
  <si>
    <t>(Declined: 1/05/2018 10:36:53 AM)
Declined as Flood cover is not available
Declined Business Interruption cover section due to Yes to Do you wish to specify any Customers or Suppliers?
Declined Prope</t>
  </si>
  <si>
    <t>CG483706564</t>
  </si>
  <si>
    <t xml:space="preserve">(Declined: 1/05/2018 3:05:00 PM)
Declined Public and Products Liability cover section due to Occupation
</t>
  </si>
  <si>
    <t>BABYBOBEK</t>
  </si>
  <si>
    <t>Baby Bobek</t>
  </si>
  <si>
    <t>CG483706679</t>
  </si>
  <si>
    <t xml:space="preserve">(Declined: 1/05/2018 3:44:45 PM)
Declined Public and Products Liability cover section due to Occupation
</t>
  </si>
  <si>
    <t>S5024</t>
  </si>
  <si>
    <t>007 Transport Pty Ltd</t>
  </si>
  <si>
    <t>CG491971799</t>
  </si>
  <si>
    <t>SBPQTE12092535</t>
  </si>
  <si>
    <t xml:space="preserve">(Declined: 2/05/2018 10:53:21 AM)
Declined as Flood cover is not available
</t>
  </si>
  <si>
    <t>AUSTRALIANCULI</t>
  </si>
  <si>
    <t>Australian Culinary Foods Pty Ltd</t>
  </si>
  <si>
    <t>CG492471989</t>
  </si>
  <si>
    <t>SBPQTE12092647</t>
  </si>
  <si>
    <t xml:space="preserve">(Declined: 2/05/2018 11:34:11 AM)
Declined as Flood cover is not available
</t>
  </si>
  <si>
    <t>H7871</t>
  </si>
  <si>
    <t>Hall Consulting Group Pty Ltd</t>
  </si>
  <si>
    <t>CG496021759</t>
  </si>
  <si>
    <t>SBPQTE12093782</t>
  </si>
  <si>
    <t xml:space="preserve">(Declined: 3/05/2018 11:07:57 AM)
Declined Public and Products Liability cover section due to the percentage of turnover paid to contractors/subcontractors
</t>
  </si>
  <si>
    <t>P4359</t>
  </si>
  <si>
    <t>D.P. PROJECT MARKETING PTY LTD</t>
  </si>
  <si>
    <t>CG496032130</t>
  </si>
  <si>
    <t xml:space="preserve">(Declined: 3/05/2018 1:42:38 PM)
Good Afternoon,
Thank you for the referral. Based on the information provided, we would not be able to offer a quote on this occasion.
Kind regards,
Dean Cash 
 </t>
  </si>
  <si>
    <t>F3640</t>
  </si>
  <si>
    <t>Forer</t>
  </si>
  <si>
    <t>CG496032773</t>
  </si>
  <si>
    <t>SBPQTE12094492</t>
  </si>
  <si>
    <t xml:space="preserve">(Declined: 3/05/2018 5:05:14 PM)
Declined as Flood cover is not available
</t>
  </si>
  <si>
    <t>ANGSTY</t>
  </si>
  <si>
    <t>Angsty Pty Ltd Inglenook RE Pty Ltd</t>
  </si>
  <si>
    <t>CG496033869</t>
  </si>
  <si>
    <t>SBPQTE12095221</t>
  </si>
  <si>
    <t>(Declined: 4/05/2018 3:02:29 PM)
Declined as Flood cover is not available
Declined as Flood cover is not available
Declined as Flood cover is not available
Declined as Flood cover is not available
Re</t>
  </si>
  <si>
    <t>CommBox</t>
  </si>
  <si>
    <t>CommBox Pty Ltd</t>
  </si>
  <si>
    <t>CG501122471</t>
  </si>
  <si>
    <t>(Declined: 7/05/2018 3:09:14 PM)
Declined Property Damage cover section due to tenant Occupation
Declined Business Interruption cover section due to tenant Occupation
Declined Glass cover section due</t>
  </si>
  <si>
    <t>B4954</t>
  </si>
  <si>
    <t>D. &amp; V. Buchan</t>
  </si>
  <si>
    <t>CG501122803</t>
  </si>
  <si>
    <t>(Declined: 7/05/2018 5:16:29 PM)
Declined Property Damage cover section due to tenant Occupation
Declined Business Interruption cover section due to tenant Occupation
Declined Glass cover section due</t>
  </si>
  <si>
    <t>CG506551456</t>
  </si>
  <si>
    <t>SBPQTE12093224</t>
  </si>
  <si>
    <t>(Declined: 8/05/2018 7:52:12 AM)
Hi Julie, thanks for sending over. This is not one we would be looking to offer terms on due to the current vacant tenancy. Regards, Dean Windsor</t>
  </si>
  <si>
    <t>SAB-EPP-M1826</t>
  </si>
  <si>
    <t>Mr Patrick Machado</t>
  </si>
  <si>
    <t>CG506791423</t>
  </si>
  <si>
    <t xml:space="preserve">(Declined: 8/05/2018 8:49:49 AM)
Declined Public and Products Liability cover section due to Occupation
</t>
  </si>
  <si>
    <t>B8301</t>
  </si>
  <si>
    <t>R. &amp; M. BOURKE</t>
  </si>
  <si>
    <t>CG506551520</t>
  </si>
  <si>
    <t xml:space="preserve">(Declined: 8/05/2018 8:55:04 AM)
Declined Public and Products Liability cover section due to Occupation
</t>
  </si>
  <si>
    <t>MAROONDA</t>
  </si>
  <si>
    <t>Maroondah Symphony Orchestra Inc</t>
  </si>
  <si>
    <t>CG506791662</t>
  </si>
  <si>
    <t xml:space="preserve">(Declined: 8/05/2018 10:22:17 AM)
Declined as Flood cover is not available
Declined Theft cover section due to Occupation
</t>
  </si>
  <si>
    <t>Offroad</t>
  </si>
  <si>
    <t>Offroad Imports Holdings Pty Ltd</t>
  </si>
  <si>
    <t>CG506791841</t>
  </si>
  <si>
    <t>SBPQTE12097792</t>
  </si>
  <si>
    <t>(Declined: 8/05/2018 11:13:03 AM)
Declined as Flood cover is not available
Declined Property Damage cover section due to the amount of manufacturing for the occupation selected. Please select an appr</t>
  </si>
  <si>
    <t>SABEARE3825</t>
  </si>
  <si>
    <t>EndoWorx Pty Ltd</t>
  </si>
  <si>
    <t>CG506552464</t>
  </si>
  <si>
    <t>SBPQTE12098197</t>
  </si>
  <si>
    <t>(Declined: 8/05/2018 2:29:48 PM)
Declined Public and Products Liability cover section due to Yes to 'Does the business carry out any work: at airports; on public roads, public footpaths (excluding dr</t>
  </si>
  <si>
    <t>S0596</t>
  </si>
  <si>
    <t>Swiss Mail Handling Pty Ltd</t>
  </si>
  <si>
    <t>CG506553597</t>
  </si>
  <si>
    <t>SBPQTE12098901</t>
  </si>
  <si>
    <t>(Declined: 9/05/2018 11:01:36 AM)
Declined Property Damage cover section due to tenant Occupation
Declined Public and Products Liability cover section due to tenant Occupation
Refer Property Damage c</t>
  </si>
  <si>
    <t>QUATTROPROPERT</t>
  </si>
  <si>
    <t>Mr David Mamone</t>
  </si>
  <si>
    <t>CG506793796</t>
  </si>
  <si>
    <t xml:space="preserve">(Declined: 9/05/2018 11:44:54 AM)
Declined Public and Products Liability cover section due to Occupation
</t>
  </si>
  <si>
    <t>FILMSUPP</t>
  </si>
  <si>
    <t>Film Supplies Online</t>
  </si>
  <si>
    <t>CG506794104</t>
  </si>
  <si>
    <t xml:space="preserve">(Declined: 9/05/2018 1:08:33 PM)
Declined Public and Products Liability cover section due to Occupation
</t>
  </si>
  <si>
    <t>W8313</t>
  </si>
  <si>
    <t>WKJ METAL RECYCLING PTY LTD</t>
  </si>
  <si>
    <t>CG506554688</t>
  </si>
  <si>
    <t xml:space="preserve">(Declined: 9/05/2018 4:49:20 PM)
Declined Property Damage cover section due to Occupation
Declined Theft cover section due to Occupation
</t>
  </si>
  <si>
    <t>M4297</t>
  </si>
  <si>
    <t>L.J. &amp; A.V. Makeham</t>
  </si>
  <si>
    <t>CG512732195</t>
  </si>
  <si>
    <t xml:space="preserve">(Declined: 10/05/2018 1:50:32 PM)
Declined as Flood cover is not available
</t>
  </si>
  <si>
    <t>Hollings</t>
  </si>
  <si>
    <t>JO, SA, TA &amp; N A Hollings</t>
  </si>
  <si>
    <t>CG512042616</t>
  </si>
  <si>
    <t xml:space="preserve">(Declined: 10/05/2018 2:56:45 PM)
Declined due to minimum underwriting criteria not being met
Refer due to unoccupancy
</t>
  </si>
  <si>
    <t>SAB-EAR-B8322</t>
  </si>
  <si>
    <t>Baggetto TC Pty Ltd</t>
  </si>
  <si>
    <t>CG512733544</t>
  </si>
  <si>
    <t>SBPQTE12101338</t>
  </si>
  <si>
    <t>(Declined: 11/05/2018 11:28:50 AM)
Declined due to back dating of inception date beyond limits
Refer Property Damage cover section due to Yes to Is any woodworking carried out at the premises? (Pleas</t>
  </si>
  <si>
    <t>SAB-EAR-E7969</t>
  </si>
  <si>
    <t>Emerdyn Pty Ltd</t>
  </si>
  <si>
    <t>CG518281384</t>
  </si>
  <si>
    <t>SBPQTE12098444</t>
  </si>
  <si>
    <t>(Declined: 12/05/2018 9:11:51 AM)
Hi Carley, thanks for sending over. This is one we are unable to offer terms on in respect of the liability section. Regards, Dean Windsor</t>
  </si>
  <si>
    <t>CG518452800</t>
  </si>
  <si>
    <t>(Declined: 14/05/2018 2:45:36 PM)
Declined due to minimum underwriting criteria not being met
Refer due to claims history (Please provide full details)
Refer due to claims history (Please provide ful</t>
  </si>
  <si>
    <t>T1799</t>
  </si>
  <si>
    <t>TCS John Huxley Australia Pty Ltd</t>
  </si>
  <si>
    <t>CG518452957</t>
  </si>
  <si>
    <t>SBPQTE12103030</t>
  </si>
  <si>
    <t xml:space="preserve">(Declined: 14/05/2018 3:29:25 PM)
Declined as Flood cover is not available
Refer due to occupation and Property Damage/Business Interruption Sum Insured (Survey required)
</t>
  </si>
  <si>
    <t>CG518453362</t>
  </si>
  <si>
    <t xml:space="preserve">(Declined: 14/05/2018 6:35:09 PM)
Declined Public and Products Liability cover section due to Occupation
</t>
  </si>
  <si>
    <t>i8330</t>
  </si>
  <si>
    <t>Mr L.J. Ingram</t>
  </si>
  <si>
    <t>CG518455763</t>
  </si>
  <si>
    <t xml:space="preserve">(Declined: 16/05/2018 10:52:16 AM)
Declined Public and Products Liability cover section due to Occupation
</t>
  </si>
  <si>
    <t>GOLDCOAP</t>
  </si>
  <si>
    <t>Gold Coast Philharmonic Society Inc.</t>
  </si>
  <si>
    <t>CG518456444</t>
  </si>
  <si>
    <t xml:space="preserve">(Declined: 16/05/2018 2:22:54 PM)
Declined Public and Products Liability cover section due to Occupation
Refer due to claims history (Please provide full details)
</t>
  </si>
  <si>
    <t>PINCHGUT</t>
  </si>
  <si>
    <t>Pinchgut Opera Limited</t>
  </si>
  <si>
    <t>CG518286492</t>
  </si>
  <si>
    <t xml:space="preserve">(Declined: 16/05/2018 4:23:02 PM)
Declined Public and Products Liability cover section due to Occupation
</t>
  </si>
  <si>
    <t>M4477</t>
  </si>
  <si>
    <t>B. &amp; M. Makeham</t>
  </si>
  <si>
    <t>CG518457381</t>
  </si>
  <si>
    <t xml:space="preserve">(Declined: 17/05/2018 8:45:26 AM)
Declined Public and Products Liability cover section due to Occupation
</t>
  </si>
  <si>
    <t>D9019</t>
  </si>
  <si>
    <t>Nidus Property Services</t>
  </si>
  <si>
    <t>CG528431504</t>
  </si>
  <si>
    <t>SBPQTE12108687</t>
  </si>
  <si>
    <t>(Declined: 21/05/2018 12:30:03 PM)
Declined due to inadequate fire protection for the risk and Property Damage/Business Interruption Sum Insured (fire extinguishers required)
Refer due to unoccupancy</t>
  </si>
  <si>
    <t>T6551</t>
  </si>
  <si>
    <t>Think Tank Group Pty Ltd</t>
  </si>
  <si>
    <t>CG518291096</t>
  </si>
  <si>
    <t xml:space="preserve">(Declined: 21/05/2018 2:34:59 PM)
Declined Public and Products Liability cover section due to Occupation
</t>
  </si>
  <si>
    <t>AUSTRALIANSTOR</t>
  </si>
  <si>
    <t>Australian Storytelling Guild</t>
  </si>
  <si>
    <t>CG530842094</t>
  </si>
  <si>
    <t>(Declined: 22/05/2018 12:14:48 PM)
Declined Public and Products Liability cover section due to USA / Canada exports
Declined Public and Products Liability cover section due to the amount paid to labo</t>
  </si>
  <si>
    <t>K5845</t>
  </si>
  <si>
    <t>KEENAN PRODUCE PTY LTD</t>
  </si>
  <si>
    <t>CG531102554</t>
  </si>
  <si>
    <t xml:space="preserve">(Declined: 22/05/2018 2:37:56 PM)
Declined due to flammable goods not being stored in approved cabinets/bunded storage facilities
Declined as Flood cover is not available
Refer due to occupation and </t>
  </si>
  <si>
    <t>SAB-EAR-G3685</t>
  </si>
  <si>
    <t>Glavcom Pty Ltd</t>
  </si>
  <si>
    <t>CG531102715</t>
  </si>
  <si>
    <t>(Declined: 22/05/2018 3:22:18 PM)
Declined as Flood cover is not available
Declined Property Damage cover section due to Occupation
Declined Theft cover section due to Occupation
Declined Glass cover</t>
  </si>
  <si>
    <t>CG530844326</t>
  </si>
  <si>
    <t xml:space="preserve">(Declined: 23/05/2018 12:43:04 PM)
Declined Public and Products Liability cover section due to Yes to 'Does the business carry out any work: at airports; on public roads, public footpaths (excluding </t>
  </si>
  <si>
    <t>D2646</t>
  </si>
  <si>
    <t>Infinikey Pty Ltd</t>
  </si>
  <si>
    <t>CG530844392</t>
  </si>
  <si>
    <t>SBPQTE12111332</t>
  </si>
  <si>
    <t xml:space="preserve">(Declined: 23/05/2018 12:58:25 PM)
Declined Property Damage cover section due to No to Are deep fryers thermostatically controlled and fitted with an automatic over-temperature cut out device?
</t>
  </si>
  <si>
    <t>EFREMPTYLTD</t>
  </si>
  <si>
    <t>Efrem Pty Ltd T/As Cafe Relish</t>
  </si>
  <si>
    <t>CG534872892</t>
  </si>
  <si>
    <t>(Declined: 24/05/2018 4:57:06 PM)
Declined Property Damage cover section due to No or Auto suppression to 'Do all Deep Fryers have an automatic suppression unit and exhaust extraction system?'
Declin</t>
  </si>
  <si>
    <t>Check</t>
  </si>
  <si>
    <t>Andy Dummy</t>
  </si>
  <si>
    <t>CG534873794</t>
  </si>
  <si>
    <t xml:space="preserve">(Declined: 25/05/2018 12:41:22 PM)
Declined as Flood cover is not available
Refer Property Damage cover section due to manufacturing (Please provide full details)
</t>
  </si>
  <si>
    <t>L1861</t>
  </si>
  <si>
    <t>L. LEAHY &amp; B. GESTIER</t>
  </si>
  <si>
    <t>CG534384579</t>
  </si>
  <si>
    <t xml:space="preserve">(Declined: 25/05/2018 4:16:30 PM)
Declined Public and Products Liability cover section due to Occupation
</t>
  </si>
  <si>
    <t>C3681</t>
  </si>
  <si>
    <t>E. &amp; A. COWAN</t>
  </si>
  <si>
    <t>CG539361347</t>
  </si>
  <si>
    <t>(Declined: 28/05/2018 8:41:42 AM)
Declined Property Damage cover section due to tenant Occupation
Declined Business Interruption cover section due to tenant Occupation
Declined Public and Products Li</t>
  </si>
  <si>
    <t>BURGESSRAW</t>
  </si>
  <si>
    <t>Burgess Rawson</t>
  </si>
  <si>
    <t>CG539362066</t>
  </si>
  <si>
    <t xml:space="preserve">(Declined: 28/05/2018 12:38:57 PM)
Declined Public and Products Liability cover section due to Occupation
</t>
  </si>
  <si>
    <t>f7684</t>
  </si>
  <si>
    <t>Four J's Paradox Pty Ltd</t>
  </si>
  <si>
    <t>CG539482526</t>
  </si>
  <si>
    <t>(Declined: 28/05/2018 3:47:26 PM)
Declined due to minimum underwriting criteria not being met
Refer Public and Products Liability cover section due to tenant Occupation (Please provide full details o</t>
  </si>
  <si>
    <t>LINDAMIN</t>
  </si>
  <si>
    <t>Lindam Investments Pty Ltd</t>
  </si>
  <si>
    <t>CG539362830</t>
  </si>
  <si>
    <t>(Declined: 28/05/2018 5:10:35 PM)
Declined Property Damage cover section due to premises containing a Bar
Declined Property Damage cover section due to tenant Occupation
Declined Business Interruptio</t>
  </si>
  <si>
    <t>BOBTODDPROPERT</t>
  </si>
  <si>
    <t>Bob Todd Properties Pty Ltd</t>
  </si>
  <si>
    <t>CG539364402</t>
  </si>
  <si>
    <t xml:space="preserve">(Declined: 29/05/2018 3:28:04 PM)
Declined Public and Products Liability cover section due to Occupation
</t>
  </si>
  <si>
    <t>NORTHERR</t>
  </si>
  <si>
    <t>Northern Rivers Symphony Orchestra Inc.</t>
  </si>
  <si>
    <t>CG539484724</t>
  </si>
  <si>
    <t xml:space="preserve">(Declined: 29/05/2018 5:50:37 PM)
Declined Public and Products Liability cover section due to Occupation
</t>
  </si>
  <si>
    <t>C1834</t>
  </si>
  <si>
    <t>COMPLETE TRAFFIC SOLUTIONS PTY LTD</t>
  </si>
  <si>
    <t>CG544031603</t>
  </si>
  <si>
    <t xml:space="preserve">(Declined: 30/05/2018 10:16:37 AM)
Declined as Flood cover is not available
Refer due to claims history (Please provide full details)
Refer due to claims history (Please provide full details)
</t>
  </si>
  <si>
    <t>MOUAWADSAYBARB</t>
  </si>
  <si>
    <t>Sayed and Barbara Mouawad</t>
  </si>
  <si>
    <t>CG544032197</t>
  </si>
  <si>
    <t xml:space="preserve">(Declined: 30/05/2018 12:11:09 PM)
Declined due to minimum underwriting criteria not being met
Refer Public and Products Liability cover section due to Yes to 'Do you, or do you intend to use, store </t>
  </si>
  <si>
    <t>WILSONMA</t>
  </si>
  <si>
    <t>Mark Wilson</t>
  </si>
  <si>
    <t>CG544032760</t>
  </si>
  <si>
    <t>(Declined: 30/05/2018 3:02:50 PM)
Declined due to inadequate fire protection for the occupation and Property Damage/Business Interruption sum insured (fire extinguishers &amp; fire blankets required)
Dec</t>
  </si>
  <si>
    <t>M7540</t>
  </si>
  <si>
    <t>M MULLER</t>
  </si>
  <si>
    <t>CG544083084</t>
  </si>
  <si>
    <t>(Declined: 30/05/2018 3:32:59 PM)
Declined Property Damage cover section due to tenant Occupation
Declined Business Interruption cover section due to tenant Occupation
Declined Public and Products Li</t>
  </si>
  <si>
    <t>ALIBRANDILUIGI</t>
  </si>
  <si>
    <t>Villa Maketown Pty Ltd</t>
  </si>
  <si>
    <t>CG546951344</t>
  </si>
  <si>
    <t xml:space="preserve">(Declined: 31/05/2018 7:56:56 AM)
Declined Public and Products Liability cover section due to Occupation
</t>
  </si>
  <si>
    <t>BSRCUSTOM</t>
  </si>
  <si>
    <t>BSR Customs Pty Ltd</t>
  </si>
  <si>
    <t>CG483705801</t>
  </si>
  <si>
    <t>(Declined: 1/05/2018 11:14:25 AM)
Declined Property Damage cover section due to tenant Occupation
Declined Business Interruption cover section due to tenant Occupation
Declined Glass cover section du</t>
  </si>
  <si>
    <t>VERS2</t>
  </si>
  <si>
    <t>MORDEN NOMINEES PTY LTD</t>
  </si>
  <si>
    <t>CG483705868</t>
  </si>
  <si>
    <t>SBPQTE12091378</t>
  </si>
  <si>
    <t>(Declined: 1/05/2018 11:34:53 AM)
Declined due to minimum underwriting criteria not being met
Refer Public and Products Liability cover section due to tenant Occupation (Please provide full details o</t>
  </si>
  <si>
    <t>They2</t>
  </si>
  <si>
    <t>The Yarramunua Family Trust P/L</t>
  </si>
  <si>
    <t>CG483936640</t>
  </si>
  <si>
    <t xml:space="preserve">(Declined: 1/05/2018 4:49:42 PM)
Declined Property Damage cover section due to No or Auto suppression to 'Do all Deep Fryers have an automatic suppression unit and exhaust extraction system?'
</t>
  </si>
  <si>
    <t>KING5</t>
  </si>
  <si>
    <t>KINGSTON NOMINEES PTY LTD</t>
  </si>
  <si>
    <t>CG491971345</t>
  </si>
  <si>
    <t>(Declined: 1/05/2018 10:44:22 PM)
Declined due to inadequate fire protection for the risk and Property Damage/Business Interruption Sum Insured (fire extinguishers required)
Refer due to occupation a</t>
  </si>
  <si>
    <t>LEAD1</t>
  </si>
  <si>
    <t>The Trustee For Australian Business Mobiles (NSW) Unit Trust</t>
  </si>
  <si>
    <t>CG491971977</t>
  </si>
  <si>
    <t>SBPQTE12092665</t>
  </si>
  <si>
    <t>(Declined: 2/05/2018 11:42:51 AM)
Declined as Flood cover is not available
Declined due to inadequate fire protection for the occupation and Property Damage/Business Interruption sum insured (fire ex</t>
  </si>
  <si>
    <t>HOLT3</t>
  </si>
  <si>
    <t>Holtzman Enterprises Pty Ltd</t>
  </si>
  <si>
    <t>CG496022390</t>
  </si>
  <si>
    <t xml:space="preserve">(Declined: 3/05/2018 3:03:18 PM)
Declined due to EPS% and Property Damage/Business Interruption Sum Insured
Refer due to occupation and Property Damage/Business Interruption Sum Insured
</t>
  </si>
  <si>
    <t>CARD5</t>
  </si>
  <si>
    <t>PJR Co Pty Ltd, Cardioscan Services Pty Ltd,</t>
  </si>
  <si>
    <t>CG501122400</t>
  </si>
  <si>
    <t>(Declined: 7/05/2018 2:46:08 PM)
Declined due to inadequate security for the risk and Theft sum insured
Refer Property Damage cover section due to Yes to Is any woodworking carried out at the premise</t>
  </si>
  <si>
    <t>CHET1</t>
  </si>
  <si>
    <t>Lior Chetritt</t>
  </si>
  <si>
    <t>CG512042503</t>
  </si>
  <si>
    <t>SBPQTE12100545</t>
  </si>
  <si>
    <t xml:space="preserve">(Declined: 10/05/2018 2:21:28 PM)
Decline due to occupation and Property Damage/Business Interruption Sum Insured
Declined Property Damage cover section due to No to Are deep fryers thermostatically </t>
  </si>
  <si>
    <t>BERG2</t>
  </si>
  <si>
    <t>Mrs Miriam Bergman</t>
  </si>
  <si>
    <t>CG512043447</t>
  </si>
  <si>
    <t>SBPQTE12101116</t>
  </si>
  <si>
    <t xml:space="preserve">(Declined: 11/05/2018 9:24:55 AM)
Decline due to occupation and Property Damage/Business Interruption Sum Insured
Declined Property Damage cover section due to No to Are deep fryers thermostatically </t>
  </si>
  <si>
    <t>CG512734037</t>
  </si>
  <si>
    <t>(Declined: 11/05/2018 2:39:56 PM)
Declined Property Damage cover section due to occupation
Declined Public and Products Liability cover section due to occupation
Refer due to unoccupancy
Refer due to</t>
  </si>
  <si>
    <t>ROTM2</t>
  </si>
  <si>
    <t>Tedd Pty Ltd, Arracla Pty Ltd &amp; Kirala Pty Ltd</t>
  </si>
  <si>
    <t>CG518452517</t>
  </si>
  <si>
    <t>SBPQTE12102727</t>
  </si>
  <si>
    <t xml:space="preserve">(Declined: 14/05/2018 1:19:29 PM)
Declined due to back dating of inception date beyond limits
</t>
  </si>
  <si>
    <t>BAGG3</t>
  </si>
  <si>
    <t>Baggy's Private Pty Ltd</t>
  </si>
  <si>
    <t>CG518282635</t>
  </si>
  <si>
    <t>SBPQTE12102873</t>
  </si>
  <si>
    <t>(Declined: 14/05/2018 2:20:01 PM)
Declined Public and Products Liability cover section due to No to 'Does the business possess HACCP Australia food safety certification?'
Refer due to back dating eff</t>
  </si>
  <si>
    <t>SILC1</t>
  </si>
  <si>
    <t>SHMUEL SILCOVE</t>
  </si>
  <si>
    <t>CG518453667</t>
  </si>
  <si>
    <t>SBPQTE12103475</t>
  </si>
  <si>
    <t>(Declined: 15/05/2018 9:24:00 AM)
Declined due to back dating of inception date beyond limits
Declined Property Damage cover section due to Occupation
Declined Business Interruption cover section due</t>
  </si>
  <si>
    <t>CARO1</t>
  </si>
  <si>
    <t>Carol's Country Kitchen</t>
  </si>
  <si>
    <t>CG518453792</t>
  </si>
  <si>
    <t xml:space="preserve">(Declined: 15/05/2018 10:10:28 AM)
Declined Public and Products Liability cover section due to Occupation
</t>
  </si>
  <si>
    <t>MRCO2</t>
  </si>
  <si>
    <t>Katie Mrocki</t>
  </si>
  <si>
    <t>CG518283966</t>
  </si>
  <si>
    <t>(Declined: 15/05/2018 11:55:38 AM)
Decline due to occupation and Property Damage/Business Interruption Sum Insured
Refer due to Property Damage/Business Interruption total policy sum insured
Refer du</t>
  </si>
  <si>
    <t>CG518454323</t>
  </si>
  <si>
    <t>(Declined: 15/05/2018 1:13:57 PM)
Declined due to Removal of debris sum insured
Decline due to occupation and Property Damage/Business Interruption Sum Insured
Refer due to Property Damage/Business I</t>
  </si>
  <si>
    <t>CG518287733</t>
  </si>
  <si>
    <t>SBPQTE12106466</t>
  </si>
  <si>
    <t xml:space="preserve">(Declined: 17/05/2018 1:10:17 PM)
Declined due to inadequate fire protection for the risk and Property Damage/Business Interruption Sum Insured (fire extinguishers required)
</t>
  </si>
  <si>
    <t>AGHI2</t>
  </si>
  <si>
    <t>Gab Aghion</t>
  </si>
  <si>
    <t>CG518458385</t>
  </si>
  <si>
    <t>SBPQTE12102899</t>
  </si>
  <si>
    <t>(Declined: 17/05/2018 2:10:27 PM)
Hi Chrisa,
Thank you for your referral.
As per our phone conversation we are unable to provide Liability cover as the insured business activities involved in nut</t>
  </si>
  <si>
    <t>CG518458935</t>
  </si>
  <si>
    <t>(Declined: 17/05/2018 4:25:27 PM)
Hi Chrisa,
Thank you for your referral.
As per our discussion we are unable to backdate adding a new cover onto the policy. Therefore please remove machinery cover</t>
  </si>
  <si>
    <t>CG518290891</t>
  </si>
  <si>
    <t xml:space="preserve">(Declined: 21/05/2018 1:07:41 PM)
Declined Public and Products Liability cover section due to the amount paid to contractors/subcontractors
Refer due to claims history (Please provide full details)
</t>
  </si>
  <si>
    <t>LABA1</t>
  </si>
  <si>
    <t>MR I POLLAK, LA BAYSIDE</t>
  </si>
  <si>
    <t>CG528431812</t>
  </si>
  <si>
    <t xml:space="preserve">(Declined: 21/05/2018 2:25:33 PM)
Declined Public and Products Liability cover section due to Occupation
</t>
  </si>
  <si>
    <t>MELB3</t>
  </si>
  <si>
    <t>Ezra Abrahams Pty Ltd</t>
  </si>
  <si>
    <t>CG518291140</t>
  </si>
  <si>
    <t>(Declined: 21/05/2018 2:44:44 PM)
Declined due to inadequate fire protection for the risk and Property Damage/Business Interruption Sum Insured (fire extinguishers required)
Declined Theft cover sect</t>
  </si>
  <si>
    <t>ODES1</t>
  </si>
  <si>
    <t>Odessa Mama Records DLF Productions Pty Ltd</t>
  </si>
  <si>
    <t>CG528432105</t>
  </si>
  <si>
    <t>(Declined: 21/05/2018 3:52:08 PM)
Declined Public and Products Liability cover section due to Occupation
Refer due to wall construction and Property Damage/Business Interruption Sum Insured (Please p</t>
  </si>
  <si>
    <t>SWRI1</t>
  </si>
  <si>
    <t>S Wright</t>
  </si>
  <si>
    <t>CG530842292</t>
  </si>
  <si>
    <t>SBPQTE12109075</t>
  </si>
  <si>
    <t>(Declined: 22/05/2018 1:29:33 PM)
Hi Caisey,
The amendment you tried to put through for hazardous substances was not finalised as it was declined. So this alteration is not required as the last iss</t>
  </si>
  <si>
    <t>JIGS1</t>
  </si>
  <si>
    <t>Gerard Francois Pty Ltd</t>
  </si>
  <si>
    <t>CG530842700</t>
  </si>
  <si>
    <t>SBPQTE12110357</t>
  </si>
  <si>
    <t>(Declined: 22/05/2018 3:39:28 PM)
Declined Public and Products Liability cover section due to No or Unknown to 'Does the business have at least 2 years experience in manufacturing each type of produc</t>
  </si>
  <si>
    <t>SPEC2</t>
  </si>
  <si>
    <t>Weil Property Investments P/L ATF Weil Property Trust. Weil Family Super Fund</t>
  </si>
  <si>
    <t>CG531104856</t>
  </si>
  <si>
    <t xml:space="preserve">(Declined: 23/05/2018 2:29:12 PM)
Declined Property Damage cover section due to Occupation
Declined Public and Products Liability cover section due to Occupation
</t>
  </si>
  <si>
    <t>AYAY1</t>
  </si>
  <si>
    <t>AYA Yoga Pty Ltd As Trustee For AYA Unit Trust</t>
  </si>
  <si>
    <t>CG534871894</t>
  </si>
  <si>
    <t>(Declined: 24/05/2018 11:38:56 AM)
Declined due to location
Declined Property Damage cover section due to Occupation
Declined Business Interruption cover section due to Occupation
Declined Theft cove</t>
  </si>
  <si>
    <t>MARY2</t>
  </si>
  <si>
    <t>Beryl &amp; Italo Morandi</t>
  </si>
  <si>
    <t>CG534871958</t>
  </si>
  <si>
    <t>(Declined: 24/05/2018 11:58:52 AM)
Declined due to location
Declined Property Damage cover section due to tenant Occupation
Declined Business Interruption cover section due to tenant Occupation
Decli</t>
  </si>
  <si>
    <t>CG534383262</t>
  </si>
  <si>
    <t>SBPQTE12113233</t>
  </si>
  <si>
    <t xml:space="preserve">(Declined: 25/05/2018 9:25:39 AM)
Declined as Flood cover is not available
</t>
  </si>
  <si>
    <t>TRAN6</t>
  </si>
  <si>
    <t>Mr Huy Tran</t>
  </si>
  <si>
    <t>CG534873273</t>
  </si>
  <si>
    <t>SBPQTE12113270</t>
  </si>
  <si>
    <t xml:space="preserve">(Declined: 25/05/2018 9:44:48 AM)
Declined as Flood cover is not available
</t>
  </si>
  <si>
    <t>CG534384046</t>
  </si>
  <si>
    <t>(Declined: 25/05/2018 1:50:13 PM)
Declined Property Damage cover section due to Occupation
Declined Business Interruption cover section due to Occupation
Declined Theft cover section due to Occupatio</t>
  </si>
  <si>
    <t>FDAE</t>
  </si>
  <si>
    <t>FDAE Enterprises P/L</t>
  </si>
  <si>
    <t>CG534873978</t>
  </si>
  <si>
    <t>(Declined: 25/05/2018 2:05:19 PM)
Decline due to occupation and Property Damage/Business Interruption Sum Insured
Refer due to Property Damage/Business Interruption total policy sum insured
Refer Pub</t>
  </si>
  <si>
    <t>BARG1</t>
  </si>
  <si>
    <t>Bargain Hunter Pty Ltd T/As Unlimited Bu</t>
  </si>
  <si>
    <t>CG539362722</t>
  </si>
  <si>
    <t>SBPQTE12115446</t>
  </si>
  <si>
    <t>(Declined: 28/05/2018 4:17:36 PM)
Declined Public and Products Liability cover section due to tenant Occupation
Declined Property Damage cover section due to tenant Occupation
Declined Business Inter</t>
  </si>
  <si>
    <t>CORP1</t>
  </si>
  <si>
    <t>Janco Pty Ltd</t>
  </si>
  <si>
    <t>CG544082826</t>
  </si>
  <si>
    <t>(Declined: 30/05/2018 2:14:52 PM)
Declined Property Damage cover section due to tenant Occupation
Declined Business Interruption cover section due to tenant Occupation
Declined Glass cover section du</t>
  </si>
  <si>
    <t>GROM1</t>
  </si>
  <si>
    <t>Gromb Administrators Pty Ltd</t>
  </si>
  <si>
    <t>CG546952072</t>
  </si>
  <si>
    <t>SBPQTE12118698</t>
  </si>
  <si>
    <t xml:space="preserve">(Declined: 31/05/2018 12:03:42 PM)
Declined due to inadequate fire protection for the risk and Property Damage/Business Interruption Sum Insured (fire extinguishers required)
</t>
  </si>
  <si>
    <t>DREA2</t>
  </si>
  <si>
    <t>Dreamtime Australia Pty Ltd</t>
  </si>
  <si>
    <t>CG546872141</t>
  </si>
  <si>
    <t>SBPQTE12118778</t>
  </si>
  <si>
    <t>(Declined: 31/05/2018 12:39:45 PM)
Declined as Flood cover is not available
Declined Property Damage cover section due to Yes to 'Is manufacturing equipment left operating when the site is unattended</t>
  </si>
  <si>
    <t>GORD4</t>
  </si>
  <si>
    <t>Jarog Pty Ltd</t>
  </si>
  <si>
    <t>CG546952186</t>
  </si>
  <si>
    <t>SBPQTE12118780</t>
  </si>
  <si>
    <t xml:space="preserve">(Declined: 31/05/2018 12:40:37 PM)
Declined Property Damage cover section due to Yes to 'Is manufacturing equipment left operating when the site is unattended'
</t>
  </si>
  <si>
    <t>CG492472691</t>
  </si>
  <si>
    <t>(Declined: 2/05/2018 3:25:50 PM)
Declined Property Damage cover section due to Occupation
Declined Business Interruption cover section due to Occupation
Declined Theft cover section due to Occupation</t>
  </si>
  <si>
    <t>NACH TRADE</t>
  </si>
  <si>
    <t>NACH TRADING PTY LTD</t>
  </si>
  <si>
    <t>CG496032085</t>
  </si>
  <si>
    <t xml:space="preserve">(Declined: 3/05/2018 1:26:09 PM)
Declined Public and Products Liability cover section due to Occupation
</t>
  </si>
  <si>
    <t>BATES K</t>
  </si>
  <si>
    <t>KEN BATES</t>
  </si>
  <si>
    <t>CG496032730</t>
  </si>
  <si>
    <t>SBPQTE12094465</t>
  </si>
  <si>
    <t>(Declined: 3/05/2018 4:49:36 PM)
Declined Public and Products Liability cover section due to Yes to 'Does the business carry out any work: at airports; on public roads, public footpaths (excluding dr</t>
  </si>
  <si>
    <t>ROADSIGN</t>
  </si>
  <si>
    <t>ROADSIGNS (AUST) PTY LTD</t>
  </si>
  <si>
    <t>CG496022757</t>
  </si>
  <si>
    <t>(Declined: 3/05/2018 4:52:09 PM)
Declined Public and Products Liability cover section due to Yes to 'Does the business carry out any work: at airports; on public roads, public footpaths (excluding dr</t>
  </si>
  <si>
    <t>CG501122748</t>
  </si>
  <si>
    <t xml:space="preserve">(Declined: 7/05/2018 4:54:03 PM)
Declined Property Damage cover section due to No to 'Does the manager of the business have 5 or more years experience in the industry as a restaurant/cafe manager?'
</t>
  </si>
  <si>
    <t>TZIORTZIS</t>
  </si>
  <si>
    <t>STAVROS TZIORTZIS</t>
  </si>
  <si>
    <t>CG506793327</t>
  </si>
  <si>
    <t xml:space="preserve">(Declined: 9/05/2018 8:54:56 AM)
Decline due to occupation and Property Damage/Business Interruption Sum Insured
Refer due to Property Damage/Business Interruption total policy sum insured
</t>
  </si>
  <si>
    <t>STAPLETONG</t>
  </si>
  <si>
    <t>GARY STAPLETON</t>
  </si>
  <si>
    <t>CG506554626</t>
  </si>
  <si>
    <t xml:space="preserve">(Declined: 9/05/2018 4:31:59 PM)
Declined Public and Products Liability cover section due to Occupation
</t>
  </si>
  <si>
    <t>GUPTA N</t>
  </si>
  <si>
    <t>ARK PARTS PTY LTD A/T/F THE GUPTA FAMILY TRUST</t>
  </si>
  <si>
    <t>CG512041625</t>
  </si>
  <si>
    <t xml:space="preserve">(Declined: 10/05/2018 9:47:26 AM)
Declined Property Damage cover section due to No or Auto suppression to 'Do all Deep Fryers have an automatic suppression unit and exhaust extraction system?'
</t>
  </si>
  <si>
    <t>3JK PUNJABI GROUPS PTY LTD</t>
  </si>
  <si>
    <t>CG512734016</t>
  </si>
  <si>
    <t>(Declined: 11/05/2018 2:34:40 PM)
Declined due to location
Refer due to claims history (Please provide full details)
Refer due to claims history (Please provide full details)
Refer due to claims hist</t>
  </si>
  <si>
    <t>CENTRAL SI</t>
  </si>
  <si>
    <t>THIRTEEN DESIGNS P/L ATF THE MINCHIN INV. TRUST</t>
  </si>
  <si>
    <t>CG518452525</t>
  </si>
  <si>
    <t>(Declined: 14/05/2018 1:22:54 PM)
Declined due to inadequate fire protection for the risk and Property Damage/Business Interruption Sum Insured (fire extinguishers required)
Declined Money cover sect</t>
  </si>
  <si>
    <t>ETHNIC</t>
  </si>
  <si>
    <t>ETHNIC COMMUNITY BROADCASTING ASSOCIATION OF VIC</t>
  </si>
  <si>
    <t>CG518283981</t>
  </si>
  <si>
    <t xml:space="preserve">(Declined: 15/05/2018 12:00:38 PM)
Declined due to location type, inadequate security for the risk and Theft sum insured
Refer due to location
</t>
  </si>
  <si>
    <t>BRADFORD</t>
  </si>
  <si>
    <t>WAYNE'S COMMUNICATION SERVICES PTY LTD</t>
  </si>
  <si>
    <t>CG518459552</t>
  </si>
  <si>
    <t>SBPQTE12107287</t>
  </si>
  <si>
    <t xml:space="preserve">(Declined: 18/05/2018 10:51:18 AM)
Declined due to inadequate fire protection for the risk and Property Damage/Business Interruption Sum Insured (fire extinguishers required)
</t>
  </si>
  <si>
    <t>PACELLA A</t>
  </si>
  <si>
    <t>PACE PROFESSIONAL SERVICES PTY LTD</t>
  </si>
  <si>
    <t>CG518459915</t>
  </si>
  <si>
    <t xml:space="preserve">(Declined: 18/05/2018 12:32:57 PM)
Declined due to inadequate security for the risk and Theft sum insured
</t>
  </si>
  <si>
    <t>SIGNWAVE 2</t>
  </si>
  <si>
    <t>SIGNWAVE AUSTRALIA PTY LTD</t>
  </si>
  <si>
    <t>CG531102504</t>
  </si>
  <si>
    <t xml:space="preserve">(Declined: 22/05/2018 2:26:37 PM)
Declined as Flood cover is not available
</t>
  </si>
  <si>
    <t>AMERENA</t>
  </si>
  <si>
    <t>VINCE &amp; TERESA AMERENA</t>
  </si>
  <si>
    <t>CG531104562</t>
  </si>
  <si>
    <t xml:space="preserve">(Declined: 23/05/2018 1:01:02 PM)
Declined Public and Products Liability cover section due to Occupation
</t>
  </si>
  <si>
    <t>BARRYBROWN</t>
  </si>
  <si>
    <t>BARRY BROWN &amp; SONS</t>
  </si>
  <si>
    <t>CG531104579</t>
  </si>
  <si>
    <t>SBPQTE12111363</t>
  </si>
  <si>
    <t xml:space="preserve">(Declined: 23/05/2018 1:12:43 PM)
Declined Property Damage cover section due to the amount of manufacturing for the occupation selected. Please select an appropriate manufacturing occupation.
</t>
  </si>
  <si>
    <t>S453962</t>
  </si>
  <si>
    <t>Valve Wholesaling</t>
  </si>
  <si>
    <t>CG531104584</t>
  </si>
  <si>
    <t>(Declined: 23/05/2018 1:14:29 PM)
Declined Property Damage cover section due to Occupation
Declined Business Interruption cover section due to Occupation
Declined Theft cover section due to Occupatio</t>
  </si>
  <si>
    <t>CG531104783</t>
  </si>
  <si>
    <t xml:space="preserve">(Declined: 23/05/2018 2:13:52 PM)
Declined Property Damage cover section due to Occupation
Declined Glass cover section due to Occupation
</t>
  </si>
  <si>
    <t>ROBINSONN</t>
  </si>
  <si>
    <t>NICOLE ROBINSON</t>
  </si>
  <si>
    <t>CG534382531</t>
  </si>
  <si>
    <t xml:space="preserve">(Declined: 24/05/2018 2:53:24 PM)
Declined Public and Products Liability cover section due to Occupation
</t>
  </si>
  <si>
    <t>SWIFT TEC</t>
  </si>
  <si>
    <t>SWIFT-TEC AUSTRALIA PTY LTD</t>
  </si>
  <si>
    <t>CG539483097</t>
  </si>
  <si>
    <t xml:space="preserve">(Declined: 29/05/2018 9:40:08 AM)
Declined due to inadequate fire protection for the risk and Property Damage/Business Interruption Sum Insured (fire extinguishers required)
</t>
  </si>
  <si>
    <t>CG539363610</t>
  </si>
  <si>
    <t>(Declined: 29/05/2018 11:31:13 AM)
Declined due to inadequate fire protection for the risk and Property Damage/Business Interruption Sum Insured (fire extinguishers required)
Declined Property Damage</t>
  </si>
  <si>
    <t>SEAR &amp; ASSOCIATES</t>
  </si>
  <si>
    <t>CG544081601</t>
  </si>
  <si>
    <t>(Declined: 30/05/2018 10:16:47 AM)
Declined due to location
Declined Property Damage cover section due to Occupation
Declined Business Interruption cover section due to Occupation
Declined Theft cove</t>
  </si>
  <si>
    <t>ALSTONBE</t>
  </si>
  <si>
    <t>HALLS GAP WINE CO PTY LTD</t>
  </si>
  <si>
    <t>CG492471859</t>
  </si>
  <si>
    <t xml:space="preserve">(Declined: 2/05/2018 11:02:23 AM)
Declined Public and Products Liability cover section due to Occupation
</t>
  </si>
  <si>
    <t>4205</t>
  </si>
  <si>
    <t xml:space="preserve">Bugs &amp; Buildings </t>
  </si>
  <si>
    <t>CG491972268</t>
  </si>
  <si>
    <t>SBPQTE12092860</t>
  </si>
  <si>
    <t xml:space="preserve">(Declined: 2/05/2018 1:18:43 PM)
Declined due to inadequate fire protection for the occupation and Property Damage/Business Interruption sum insured (fire extinguishers &amp; fire blankets required)
</t>
  </si>
  <si>
    <t>2800</t>
  </si>
  <si>
    <t>Platinum Group Restaurants</t>
  </si>
  <si>
    <t>CG492472714</t>
  </si>
  <si>
    <t>SBPQTE12093183</t>
  </si>
  <si>
    <t xml:space="preserve">(Declined: 2/05/2018 3:32:38 PM)
Declined due to inadequate fire protection for the occupation and Property Damage/Business Interruption sum insured (fire extinguishers &amp; fire blankets required)
</t>
  </si>
  <si>
    <t>CG496031650</t>
  </si>
  <si>
    <t>SBPQTE12093678</t>
  </si>
  <si>
    <t xml:space="preserve">(Declined: 3/05/2018 10:21:58 AM)
Declined Property Damage cover section due to No to Are deep fryers thermostatically controlled and fitted with an automatic over-temperature cut out device?
</t>
  </si>
  <si>
    <t>2563</t>
  </si>
  <si>
    <t>Gaucho Bros. Pty. Ltd. ATF Bahbq Unit Trust</t>
  </si>
  <si>
    <t>CG496023418</t>
  </si>
  <si>
    <t>SBPQTE12094856</t>
  </si>
  <si>
    <t xml:space="preserve">(Declined: 4/05/2018 11:28:16 AM)
Declined due to Machinery Breakdown section taken without Property Damage section
</t>
  </si>
  <si>
    <t>3455</t>
  </si>
  <si>
    <t>Con Magiropoulos &amp; Maria Magiropoulos t/as EAT.R.E</t>
  </si>
  <si>
    <t>CG496023867</t>
  </si>
  <si>
    <t xml:space="preserve">(Declined: 4/05/2018 2:58:42 PM)
Declined Public and Products Liability cover section due to Yes to 'Is there a licensed bar on the premises for customers who are not purely waiting for a table/meal </t>
  </si>
  <si>
    <t>4297</t>
  </si>
  <si>
    <t>Frenchies Bistro &amp; Brewery Pty Ltd</t>
  </si>
  <si>
    <t>CG501122331</t>
  </si>
  <si>
    <t>SBPQTE12096330</t>
  </si>
  <si>
    <t xml:space="preserve">(Declined: 7/05/2018 2:17:59 PM)
Declined Public and Products Liability cover section due to Occupation
</t>
  </si>
  <si>
    <t>2727</t>
  </si>
  <si>
    <t>Mototech</t>
  </si>
  <si>
    <t>CG501122342</t>
  </si>
  <si>
    <t xml:space="preserve">(Declined: 7/05/2018 2:22:07 PM)
Declined Public and Products Liability cover section due to Occupation
</t>
  </si>
  <si>
    <t>CG506792155</t>
  </si>
  <si>
    <t>(Declined: 8/05/2018 12:45:37 PM)
Declined due to inadequate fire protection for the occupation and Property Damage/Business Interruption sum insured (fire extinguishers &amp; fire blankets required)
Dec</t>
  </si>
  <si>
    <t>Two Chicks</t>
  </si>
  <si>
    <t>CG506792809</t>
  </si>
  <si>
    <t xml:space="preserve">(Declined: 8/05/2018 4:22:13 PM)
Declined Public and Products Liability cover section due to Occupation
</t>
  </si>
  <si>
    <t>3296</t>
  </si>
  <si>
    <t>Hanna Bros Plumbing Pty Ltd</t>
  </si>
  <si>
    <t>CG506793434</t>
  </si>
  <si>
    <t xml:space="preserve">(Declined: 9/05/2018 9:42:22 AM)
Declined Public and Products Liability cover section due to Occupation
</t>
  </si>
  <si>
    <t>4995</t>
  </si>
  <si>
    <t>AMPERSAND BEVERAGES CO PTY LTD</t>
  </si>
  <si>
    <t>CG506794007</t>
  </si>
  <si>
    <t>(Declined: 9/05/2018 12:36:48 PM)
Declined due to inadequate fire protection for the occupation and Property Damage/Business Interruption sum insured (fire extinguishers &amp; fire blankets required)
Dec</t>
  </si>
  <si>
    <t>Artisan Catering Pty Ltd</t>
  </si>
  <si>
    <t>CG518452900</t>
  </si>
  <si>
    <t>(Declined: 14/05/2018 3:17:03 PM)
Declined Property Damage cover section due to Occupation
Declined Theft cover section due to Occupation
Declined Glass cover section due to Occupation
Declined Publi</t>
  </si>
  <si>
    <t>4997</t>
  </si>
  <si>
    <t>ADVANCED AIRBRUSH MURALS &amp; SIGNS</t>
  </si>
  <si>
    <t>CG518458703</t>
  </si>
  <si>
    <t xml:space="preserve">(Declined: 17/05/2018 3:32:35 PM)
Declined Public and Products Liability cover section due to Occupation
</t>
  </si>
  <si>
    <t>3087</t>
  </si>
  <si>
    <t>Pro Build NSW Pty Ltd</t>
  </si>
  <si>
    <t>CG518459812</t>
  </si>
  <si>
    <t xml:space="preserve">(Declined: 18/05/2018 12:01:26 PM)
Declined Public and Products Liability cover section due to Occupation
</t>
  </si>
  <si>
    <t>5005</t>
  </si>
  <si>
    <t>AMOUR PROTECTION</t>
  </si>
  <si>
    <t>CG518291022</t>
  </si>
  <si>
    <t>SBPQTE12108863</t>
  </si>
  <si>
    <t>(Declined: 21/05/2018 2:15:36 PM)
Declined Public and Products Liability cover section due to the percentage of turnover from installation, service or maintenance work at third party premises (Please</t>
  </si>
  <si>
    <t>3997</t>
  </si>
  <si>
    <t>Enviro Technologies Pty Ltd</t>
  </si>
  <si>
    <t>CG530841731</t>
  </si>
  <si>
    <t>(Declined: 22/05/2018 10:36:15 AM)
Declined Public and Products Liability cover section due to Yes to 'Does the business import any of the following: prescription drugs or medical veterinary products</t>
  </si>
  <si>
    <t>5009</t>
  </si>
  <si>
    <t>EASTERN PACIFIC DISTRIBUTOR PTY LTD</t>
  </si>
  <si>
    <t>CG534871835</t>
  </si>
  <si>
    <t xml:space="preserve">(Declined: 24/05/2018 11:26:06 AM)
Hi Kimberly. Based on your responses yes the decline is correct. Apologies for the inconveneince. Kind regards Tony Sango 03 9637 1318  </t>
  </si>
  <si>
    <t>CG534384214</t>
  </si>
  <si>
    <t xml:space="preserve">(Declined: 25/05/2018 2:26:11 PM)
Declined Property Damage cover section due to Occupation
Declined Money cover section due to Occupation
Declined Theft cover section due to Occupation
</t>
  </si>
  <si>
    <t>5018</t>
  </si>
  <si>
    <t>Oran Park House Pty Ltd</t>
  </si>
  <si>
    <t>CG496022992</t>
  </si>
  <si>
    <t>(Declined: 4/05/2018 8:20:32 AM)
Declined Property Damage cover section due to Occupation
Declined Property Damage cover section due to Occupation
Declined General Property cover section due to Occup</t>
  </si>
  <si>
    <t>giddyup</t>
  </si>
  <si>
    <t>Giddyup Enterprises Pty Ltd</t>
  </si>
  <si>
    <t>CG512042757</t>
  </si>
  <si>
    <t>(Declined: 10/05/2018 3:45:20 PM)
Declined Property Damage cover section due to No or Auto suppression to 'Do all Deep Fryers have an automatic suppression unit and exhaust extraction system?'
Declin</t>
  </si>
  <si>
    <t>sunwealth</t>
  </si>
  <si>
    <t>Sunwealth Global Investments Private P/L</t>
  </si>
  <si>
    <t>CG501122648</t>
  </si>
  <si>
    <t>(Declined: 7/05/2018 4:16:09 PM)
Decline due to occupation and Property Damage/Business Interruption Sum Insured
Refer Property Damage cover section due to Yes to Is any woodworking carried out at th</t>
  </si>
  <si>
    <t>REGENT SA</t>
  </si>
  <si>
    <t>REGENT SA PTY LTD</t>
  </si>
  <si>
    <t>CG528431982</t>
  </si>
  <si>
    <t xml:space="preserve">(Declined: 21/05/2018 3:08:04 PM)
Declined Public and Products Liability cover section due to Yes to 'Is the business involved in any other activities not associated with the occupation selected?'
</t>
  </si>
  <si>
    <t>FORREST T</t>
  </si>
  <si>
    <t>Parcel Nest Australia Pty Ltd</t>
  </si>
  <si>
    <t>CG539481856</t>
  </si>
  <si>
    <t>SBPQTE12114894</t>
  </si>
  <si>
    <t xml:space="preserve">(Declined: 28/05/2018 11:58:01 AM)
Declined due to inadequate fire protection for the risk and Property Damage/Business Interruption Sum Insured (fire extinguishers required)
</t>
  </si>
  <si>
    <t>Greentech</t>
  </si>
  <si>
    <t>gavin Li</t>
  </si>
  <si>
    <t>CG483705380</t>
  </si>
  <si>
    <t>SBPQTE12091076</t>
  </si>
  <si>
    <t xml:space="preserve">(Declined: 1/05/2018 9:03:39 AM)
Declined as Flood cover is not available
</t>
  </si>
  <si>
    <t>13381</t>
  </si>
  <si>
    <t>Vass Real Estate Pty Ltd</t>
  </si>
  <si>
    <t>CG483935481</t>
  </si>
  <si>
    <t xml:space="preserve">(Declined: 1/05/2018 11:00:31 AM)
Declined as Flood cover is not available
</t>
  </si>
  <si>
    <t>13378</t>
  </si>
  <si>
    <t>Toowoon Bay Carpet Sales Pty Ltd</t>
  </si>
  <si>
    <t>CG483706322</t>
  </si>
  <si>
    <t>SBPQTE12091713</t>
  </si>
  <si>
    <t>(Declined: 1/05/2018 1:50:04 PM)
Declined Property Damage cover section due to Occupation
Declined Money cover section due to Occupation
Declined Business Interruption cover section due to Occupation</t>
  </si>
  <si>
    <t>11039</t>
  </si>
  <si>
    <t>CLSA Investments Pty Ltd</t>
  </si>
  <si>
    <t>CG483706741</t>
  </si>
  <si>
    <t>(Declined: 1/05/2018 3:59:42 PM)
Declined Property Damage cover section due to Occupation
Declined Theft cover section due to Occupation
Declined Public and Products Liability cover section due to Oc</t>
  </si>
  <si>
    <t>13385</t>
  </si>
  <si>
    <t>Australian Manufacturing And Engineering Solutions Pty Ltd</t>
  </si>
  <si>
    <t>CG492472290</t>
  </si>
  <si>
    <t xml:space="preserve">(Declined: 2/05/2018 1:25:08 PM)
Declined Public and Products Liability cover section due to Occupation
</t>
  </si>
  <si>
    <t>13386</t>
  </si>
  <si>
    <t>Zara Petroleum Pty Ltd</t>
  </si>
  <si>
    <t>CG492472576</t>
  </si>
  <si>
    <t>SBPQTE12093086</t>
  </si>
  <si>
    <t xml:space="preserve">(Declined: 2/05/2018 2:56:41 PM)
Declined as Flood cover is not available
</t>
  </si>
  <si>
    <t>8387</t>
  </si>
  <si>
    <t>D &amp; L Engineering Service Pty Limited</t>
  </si>
  <si>
    <t>CG496022397</t>
  </si>
  <si>
    <t>SBPQTE12094214</t>
  </si>
  <si>
    <t xml:space="preserve">(Declined: 3/05/2018 3:04:07 PM)
Declined Public and Products Liability cover section due to Occupation
</t>
  </si>
  <si>
    <t>Pollitt Group Pty Ltd</t>
  </si>
  <si>
    <t>CG496022399</t>
  </si>
  <si>
    <t xml:space="preserve">(Declined: 3/05/2018 3:04:54 PM)
Declined Public and Products Liability cover section due to Occupation
</t>
  </si>
  <si>
    <t>CG496032595</t>
  </si>
  <si>
    <t>(Declined: 3/05/2018 4:09:46 PM)
Declined Public and Products Liability cover section due to Yes to 'Does the business carry out any work: at airports; on public roads, public footpaths (excluding dr</t>
  </si>
  <si>
    <t>8355</t>
  </si>
  <si>
    <t>Broadwater Air and Energy Pty Ltd</t>
  </si>
  <si>
    <t>CG496033152</t>
  </si>
  <si>
    <t xml:space="preserve">(Declined: 4/05/2018 10:15:26 AM)
Declined Property Damage cover section due to Occupation
Declined Theft cover section due to Occupation
Declined Glass cover section due to Occupation
</t>
  </si>
  <si>
    <t>4154</t>
  </si>
  <si>
    <t>Calvary Baptist Church Inc</t>
  </si>
  <si>
    <t>CG496033810</t>
  </si>
  <si>
    <t>(Declined: 4/05/2018 2:46:58 PM)
Declined Property Damage cover section due to No or Unknown to 'Does the wok cooking equipment have a flame failure automatic cut off module and exhaust extraction sy</t>
  </si>
  <si>
    <t>10602</t>
  </si>
  <si>
    <t>Ketcom Pty Ltd</t>
  </si>
  <si>
    <t>CG496023937</t>
  </si>
  <si>
    <t xml:space="preserve">(Declined: 4/05/2018 3:24:42 PM)
Declined Public and Products Liability cover section due to Occupation
</t>
  </si>
  <si>
    <t>10262</t>
  </si>
  <si>
    <t>N K Excavation Pty Ltd</t>
  </si>
  <si>
    <t>CG501121769</t>
  </si>
  <si>
    <t>SBPQTE12095793</t>
  </si>
  <si>
    <t>(Declined: 7/05/2018 10:23:44 AM)
Declined Property Damage cover section due to Occupation
Declined Theft cover section due to Occupation
Declined Glass cover section due to Occupation
Declined Publi</t>
  </si>
  <si>
    <t>13033</t>
  </si>
  <si>
    <t>S R &amp; Z Watson</t>
  </si>
  <si>
    <t>CG501121857</t>
  </si>
  <si>
    <t xml:space="preserve">(Declined: 7/05/2018 11:00:14 AM)
Declined Property Damage cover section due to Occupation
Declined Theft cover section due to Occupation
Declined Glass cover section due to Occupation
</t>
  </si>
  <si>
    <t>10980</t>
  </si>
  <si>
    <t>Sons of Obiwan Saber Academy Pty Ltd</t>
  </si>
  <si>
    <t>CG500401886</t>
  </si>
  <si>
    <t>SBPQTE12095908</t>
  </si>
  <si>
    <t xml:space="preserve">(Declined: 7/05/2018 11:19:37 AM)
Declined as Flood cover is not available
</t>
  </si>
  <si>
    <t>10613</t>
  </si>
  <si>
    <t>Northern Womens Imaging Pty Ltd</t>
  </si>
  <si>
    <t>CG501122384</t>
  </si>
  <si>
    <t xml:space="preserve">(Declined: 7/05/2018 2:40:05 PM)
Declined Property Damage cover section due to Occupation
Declined Theft cover section due to Occupation
Declined Glass cover section due to Occupation
</t>
  </si>
  <si>
    <t>12635</t>
  </si>
  <si>
    <t>Killarney District Soccer Club Inc.</t>
  </si>
  <si>
    <t>CG506551588</t>
  </si>
  <si>
    <t>(Declined: 8/05/2018 9:25:46 AM)
Hello,
Thank you for the opportunity to quote. Unfortunately we cannot provide cover on this occasion given the occupation of the applicant as water proofing is ou</t>
  </si>
  <si>
    <t>4682</t>
  </si>
  <si>
    <t>Robert Dangerfield</t>
  </si>
  <si>
    <t>CG506552202</t>
  </si>
  <si>
    <t xml:space="preserve">(Declined: 8/05/2018 12:45:06 PM)
Declined Public and Products Liability cover section due to Occupation
</t>
  </si>
  <si>
    <t>11740</t>
  </si>
  <si>
    <t>Kreenah Yelds</t>
  </si>
  <si>
    <t>CG506793310</t>
  </si>
  <si>
    <t>(Declined: 9/05/2018 8:47:41 AM)
Declined due to Money section taken without Property Damage section
Declined due to General Property section taken without either Property Damage section or Liability</t>
  </si>
  <si>
    <t>9427</t>
  </si>
  <si>
    <t>Central Coast Bestagents Pty Limited</t>
  </si>
  <si>
    <t>CG506553640</t>
  </si>
  <si>
    <t xml:space="preserve">(Declined: 9/05/2018 11:15:20 AM)
Declined Property Damage cover section due to Occupation
Declined Theft cover section due to Occupation
Declined Glass cover section due to Occupation
</t>
  </si>
  <si>
    <t>11027</t>
  </si>
  <si>
    <t>Grant Mundy</t>
  </si>
  <si>
    <t>CG506553835</t>
  </si>
  <si>
    <t>SBPQTE12099077</t>
  </si>
  <si>
    <t>(Declined: 9/05/2018 12:08:35 PM)
Declined Property Damage cover section due to Occupation
Declined Property Damage cover section due to Occupation
Declined Theft cover section due to Occupation
Decl</t>
  </si>
  <si>
    <t>10601</t>
  </si>
  <si>
    <t>DSKNSW Pty Ltd</t>
  </si>
  <si>
    <t>CG512041668</t>
  </si>
  <si>
    <t>SBPQTE12099985</t>
  </si>
  <si>
    <t>(Declined: 10/05/2018 10:04:22 AM)
Declined Property Damage cover section due to tenant Occupation
Declined Business Interruption cover section due to tenant Occupation
Declined Glass cover section d</t>
  </si>
  <si>
    <t>7886</t>
  </si>
  <si>
    <t>Mary Collins &amp; Soyna Lulic</t>
  </si>
  <si>
    <t>CG512731549</t>
  </si>
  <si>
    <t>SBPQTE12099999</t>
  </si>
  <si>
    <t>(Declined: 10/05/2018 10:09:24 AM)
Declined Property Damage cover section due to tenant Occupation
Declined Business Interruption cover section due to tenant Occupation
Declined Glass cover section d</t>
  </si>
  <si>
    <t>CG512042081</t>
  </si>
  <si>
    <t xml:space="preserve">(Declined: 10/05/2018 12:07:19 PM)
Declined Public and Products Liability cover section due to Occupation
</t>
  </si>
  <si>
    <t>CG518281414</t>
  </si>
  <si>
    <t>SBPQTE12102051</t>
  </si>
  <si>
    <t>(Declined: 12/05/2018 10:45:48 AM)
Declined due to no town water and Property Damage/Business Interruption Sum Insured
Declined Public and Products Liability cover section due to Occupation
Refer due</t>
  </si>
  <si>
    <t>11095</t>
  </si>
  <si>
    <t>De Salis Wines Pty Limited</t>
  </si>
  <si>
    <t>CG518281416</t>
  </si>
  <si>
    <t>SBPQTE12102052</t>
  </si>
  <si>
    <t>(Declined: 12/05/2018 10:47:00 AM)
Declined due to no town water and Property Damage/Business Interruption Sum Insured
Declined Public and Products Liability cover section due to Occupation
Refer due</t>
  </si>
  <si>
    <t>CG518451433</t>
  </si>
  <si>
    <t>(Declined: 12/05/2018 10:48:16 AM)
Declined due to no town water and Property Damage/Business Interruption Sum Insured
Declined Public and Products Liability cover section due to Occupation
Refer due</t>
  </si>
  <si>
    <t>CG518452990</t>
  </si>
  <si>
    <t xml:space="preserve">(Declined: 14/05/2018 3:38:45 PM)
Declined as Flood cover is not available
</t>
  </si>
  <si>
    <t>ENT Gosford Pty Ltd</t>
  </si>
  <si>
    <t>CG518454274</t>
  </si>
  <si>
    <t>SBPQTE12103901</t>
  </si>
  <si>
    <t xml:space="preserve">(Declined: 15/05/2018 12:54:56 PM)
Declined Public and Products Liability cover section due to Occupation
</t>
  </si>
  <si>
    <t>10625</t>
  </si>
  <si>
    <t>B &amp; L Property Management Pty Ltd</t>
  </si>
  <si>
    <t>CG518287211</t>
  </si>
  <si>
    <t>(Declined: 17/05/2018 10:28:07 AM)
Hi Donna, thanks for sending over. As discussed, we are unable to offer terms on this one due to activities disclosed. Regards, Dean Windsor</t>
  </si>
  <si>
    <t>7902</t>
  </si>
  <si>
    <t>John Merry Electrical Pty Ltd</t>
  </si>
  <si>
    <t>CG518458519</t>
  </si>
  <si>
    <t>(Declined: 17/05/2018 2:52:59 PM)
Declined Property Damage cover section due to tenant Occupation
Declined Business Interruption cover section due to tenant Occupation
Declined Glass cover section du</t>
  </si>
  <si>
    <t>CG528431557</t>
  </si>
  <si>
    <t>(Declined: 21/05/2018 12:49:26 PM)
Declined due to claims history
Declined due to Contents including Stock (Theft) sum insured
Refer due to claims history (Please provide full details)
Refer due to c</t>
  </si>
  <si>
    <t>4323</t>
  </si>
  <si>
    <t>Leith Woodward</t>
  </si>
  <si>
    <t>CG528431699</t>
  </si>
  <si>
    <t>SBPQTE12108815</t>
  </si>
  <si>
    <t xml:space="preserve">(Declined: 21/05/2018 1:44:11 PM)
Declined Public and Products Liability cover section due to Occupation
</t>
  </si>
  <si>
    <t>13055</t>
  </si>
  <si>
    <t>Grant Loxley</t>
  </si>
  <si>
    <t>CG531101705</t>
  </si>
  <si>
    <t xml:space="preserve">(Declined: 22/05/2018 10:34:32 AM)
Declined as Flood cover is not available
</t>
  </si>
  <si>
    <t>9125</t>
  </si>
  <si>
    <t>Preindre Pty Ltd</t>
  </si>
  <si>
    <t>CG530844518</t>
  </si>
  <si>
    <t>(Declined: 23/05/2018 1:48:41 PM)
Declined Property Damage cover section due to premises containing a Bar
Declined Property Damage cover section due to tenant Occupation
Declined Business Interruptio</t>
  </si>
  <si>
    <t>13407</t>
  </si>
  <si>
    <t>Bonheur Nominees P/L ATF The FC Redcliffe Unit Trust</t>
  </si>
  <si>
    <t>CG531104684</t>
  </si>
  <si>
    <t xml:space="preserve">(Declined: 23/05/2018 1:51:36 PM)
Declined Public and Products Liability cover section due to tenant Occupation
</t>
  </si>
  <si>
    <t>CG534381679</t>
  </si>
  <si>
    <t>(Declined: 24/05/2018 10:42:20 AM)
Declined Property Damage cover section due to premises containing a Bar
Declined Property Damage cover section due to tenant Occupation
Declined Business Interrupti</t>
  </si>
  <si>
    <t>CG539483037</t>
  </si>
  <si>
    <t xml:space="preserve">(Declined: 29/05/2018 9:11:25 AM)
Declined due to minimum underwriting criteria not being met
Refer due to 'indemnity value' method of settlement on Contents
</t>
  </si>
  <si>
    <t>10676</t>
  </si>
  <si>
    <t>The Trustee for MMCMLXX Family Trust</t>
  </si>
  <si>
    <t>CG539364183</t>
  </si>
  <si>
    <t>(Declined: 29/05/2018 2:35:53 PM)
Declined Public and Products Liability cover section due to USA / Canada exports
Refer due to 'indemnity value' method of settlement on Contents
Refer Property Damag</t>
  </si>
  <si>
    <t>1935</t>
  </si>
  <si>
    <t>The Mary Brown Memorial Foundation</t>
  </si>
  <si>
    <t>CG544033020</t>
  </si>
  <si>
    <t xml:space="preserve">(Declined: 30/05/2018 4:27:32 PM)
Declined Public and Products Liability cover section due to Yes to 'Do you carry out any of the following: Use of explosives'
</t>
  </si>
  <si>
    <t>382</t>
  </si>
  <si>
    <t>Bannister &amp; Hunter P/L ATF Bannister &amp; Hunter Engineering Unit Trust</t>
  </si>
  <si>
    <t>CG546871493</t>
  </si>
  <si>
    <t>(Declined: 31/05/2018 9:32:47 AM)
Declined Property Damage cover section due to Occupation
Declined Theft cover section due to Occupation
Declined Glass cover section due to Occupation
Refer due to c</t>
  </si>
  <si>
    <t>10808</t>
  </si>
  <si>
    <t>A &amp; J Bastin Transport Pty Ltd</t>
  </si>
  <si>
    <t>CG546872462</t>
  </si>
  <si>
    <t>(Declined: 31/05/2018 2:36:44 PM)
Declined due to inadequate fire protection for the risk and Property Damage/Business Interruption Sum Insured (fire extinguishers required)
Declined Public and Produ</t>
  </si>
  <si>
    <t>4506</t>
  </si>
  <si>
    <t>Deflection Protection Systems Pty Limited</t>
  </si>
  <si>
    <t>CG546872508</t>
  </si>
  <si>
    <t xml:space="preserve">(Declined: 31/05/2018 2:47:29 PM)
Declined Public and Products Liability cover section due to Occupation
</t>
  </si>
  <si>
    <t>CG491972757</t>
  </si>
  <si>
    <t>SBPQTE12093217</t>
  </si>
  <si>
    <t xml:space="preserve">(Declined: 2/05/2018 3:46:46 PM)
Declined Public and Products Liability cover section due to USA / Canada exports
</t>
  </si>
  <si>
    <t>EBIXHS</t>
  </si>
  <si>
    <t>CG496031774</t>
  </si>
  <si>
    <t xml:space="preserve">(Declined: 3/05/2018 11:06:21 AM)
Declined due to General Property section taken without either Property Damage section or Liability section
</t>
  </si>
  <si>
    <t>CG496022266</t>
  </si>
  <si>
    <t>(Declined: 3/05/2018 2:26:23 PM)
Declined due to construction, location and Property Damage/Business Interruption sum insured
Refer Public and Products Liability cover section due to Occupation (Plea</t>
  </si>
  <si>
    <t>MERIFIELD</t>
  </si>
  <si>
    <t>Mr E Brotchie</t>
  </si>
  <si>
    <t>CG496022380</t>
  </si>
  <si>
    <t>SBPQTE12094201</t>
  </si>
  <si>
    <t xml:space="preserve">(Declined: 3/05/2018 3:01:08 PM)
Declined General Property cover section due to Occupation
Declined Public and Products Liability cover section due to Occupation
</t>
  </si>
  <si>
    <t>CG496032394</t>
  </si>
  <si>
    <t xml:space="preserve">(Declined: 3/05/2018 3:09:31 PM)
Declined Public and Products Liability cover section due to Occupation
</t>
  </si>
  <si>
    <t>CG496033054</t>
  </si>
  <si>
    <t>(Declined: 4/05/2018 9:29:56 AM)
Declined due to minimum underwriting criteria not being met
Declined due to inadequate fire protection for the risk and Property Damage/Business Interruption Sum Insu</t>
  </si>
  <si>
    <t>KERR JE</t>
  </si>
  <si>
    <t>Ms J Kerr</t>
  </si>
  <si>
    <t>CG506792431</t>
  </si>
  <si>
    <t>(Declined: 8/05/2018 2:36:29 PM)
Declined Public and Products Liability cover section due to Occupation
Refer due to claims history (Please provide full details)
Refer due to claims history (Please p</t>
  </si>
  <si>
    <t>CROWE JW</t>
  </si>
  <si>
    <t>Jamie Crowe</t>
  </si>
  <si>
    <t>CG512041531</t>
  </si>
  <si>
    <t>(Declined: 10/05/2018 9:16:47 AM)
Declined Public and Products Liability cover section due to Yes to 'Does the business import any of the following: prescription drugs or medical veterinary products;</t>
  </si>
  <si>
    <t>ELLIO B</t>
  </si>
  <si>
    <t>BRUCE ELLIOTT</t>
  </si>
  <si>
    <t>CG512041749</t>
  </si>
  <si>
    <t>SBPQTE12100038</t>
  </si>
  <si>
    <t xml:space="preserve">(Declined: 10/05/2018 10:29:28 AM)
Declined due to minimum underwriting criteria not being met
Refer due to 'indemnity value' method of settlement on Contents
</t>
  </si>
  <si>
    <t>BELFO L</t>
  </si>
  <si>
    <t>LEAH BELFORD</t>
  </si>
  <si>
    <t>CG512041957</t>
  </si>
  <si>
    <t>(Declined: 10/05/2018 11:27:58 AM)
Declined Property Damage cover section due to tenant Occupation
Declined Business Interruption cover section due to tenant Occupation
Declined Glass cover section d</t>
  </si>
  <si>
    <t>SHACK G</t>
  </si>
  <si>
    <t>GARY SHACKLETON</t>
  </si>
  <si>
    <t>CG512732046</t>
  </si>
  <si>
    <t xml:space="preserve">(Declined: 10/05/2018 12:54:59 PM)
Declined due to Theft section taken without Property Damage section
Declined Public and Products Liability cover section due to Occupation
</t>
  </si>
  <si>
    <t>LOUGH T</t>
  </si>
  <si>
    <t>Mr T &amp; Mrs D Loughnane</t>
  </si>
  <si>
    <t>CG512042319</t>
  </si>
  <si>
    <t xml:space="preserve">(Declined: 10/05/2018 1:30:40 PM)
Declined Public and Products Liability cover section due to Occupation
</t>
  </si>
  <si>
    <t>GARRA D</t>
  </si>
  <si>
    <t>Mr D Garrahan</t>
  </si>
  <si>
    <t>CG512732724</t>
  </si>
  <si>
    <t xml:space="preserve">(Declined: 10/05/2018 4:28:09 PM)
Declined Public and Products Liability cover section due to Occupation
</t>
  </si>
  <si>
    <t>GALE WA</t>
  </si>
  <si>
    <t>WAYNE GALE</t>
  </si>
  <si>
    <t>CG512044079</t>
  </si>
  <si>
    <t xml:space="preserve">(Declined: 11/05/2018 1:22:14 PM)
Declined Public and Products Liability cover section due to Occupation
</t>
  </si>
  <si>
    <t>GRECH B</t>
  </si>
  <si>
    <t>BRAD GRECH</t>
  </si>
  <si>
    <t>CG518451854</t>
  </si>
  <si>
    <t xml:space="preserve">(Declined: 14/05/2018 9:59:20 AM)
Declined Public and Products Liability cover section due to Occupation
</t>
  </si>
  <si>
    <t>CG518281854</t>
  </si>
  <si>
    <t>(Declined: 14/05/2018 10:05:11 AM)
Declined Property Damage cover section due to premises containing a Bar
Declined Property Damage cover section due to tenant Occupation
Declined Business Interrupti</t>
  </si>
  <si>
    <t>EBIXAT</t>
  </si>
  <si>
    <t>CG518282619</t>
  </si>
  <si>
    <t xml:space="preserve">(Declined: 14/05/2018 2:14:42 PM)
Declined due to inadequate fire protection for the risk and Property Damage/Business Interruption Sum Insured (fire extinguishers required)
</t>
  </si>
  <si>
    <t>CAMPB S</t>
  </si>
  <si>
    <t>SANDRA CAMPBELL</t>
  </si>
  <si>
    <t>CG518453285</t>
  </si>
  <si>
    <t>(Declined: 14/05/2018 5:23:30 PM)
Hi Helen, thanks for the opprtunity. As discussed, as your client uses drones, we will be unable to offer terms on this one. Regards, Dean Windsor</t>
  </si>
  <si>
    <t>CG518453310</t>
  </si>
  <si>
    <t xml:space="preserve">(Declined: 14/05/2018 5:49:15 PM)
Declined Public and Products Liability cover section due to Occupation
</t>
  </si>
  <si>
    <t>CG518453748</t>
  </si>
  <si>
    <t xml:space="preserve">(Declined: 15/05/2018 9:53:39 AM)
Declined Public and Products Liability cover section due to Occupation
</t>
  </si>
  <si>
    <t>EBIXPF</t>
  </si>
  <si>
    <t>CG518283930</t>
  </si>
  <si>
    <t>(Declined: 15/05/2018 11:46:57 AM)
Declined due to minimum underwriting criteria not being met
Declined Public and Products Liability cover section due to Occupation
Refer Property Damage cover secti</t>
  </si>
  <si>
    <t>CG518455040</t>
  </si>
  <si>
    <t>SBPQTE12104392</t>
  </si>
  <si>
    <t xml:space="preserve">(Declined: 15/05/2018 4:27:11 PM)
Declined Theft cover section due to Occupation
</t>
  </si>
  <si>
    <t>LANYO K</t>
  </si>
  <si>
    <t>KYLIE LANYON</t>
  </si>
  <si>
    <t>CG518455154</t>
  </si>
  <si>
    <t>SBPQTE12104481</t>
  </si>
  <si>
    <t xml:space="preserve">(Declined: 15/05/2018 4:56:50 PM)
Declined Theft cover section due to Occupation
</t>
  </si>
  <si>
    <t>CG518284849</t>
  </si>
  <si>
    <t xml:space="preserve">(Declined: 15/05/2018 4:57:54 PM)
Declined Theft cover section due to Occupation
</t>
  </si>
  <si>
    <t>CG518456014</t>
  </si>
  <si>
    <t xml:space="preserve">(Declined: 16/05/2018 11:57:35 AM)
Declined Public and Products Liability cover section due to Occupation
</t>
  </si>
  <si>
    <t>TIMME T</t>
  </si>
  <si>
    <t>THEO TIMMERMANS</t>
  </si>
  <si>
    <t>CG518285981</t>
  </si>
  <si>
    <t>SBPQTE12105250</t>
  </si>
  <si>
    <t xml:space="preserve">(Declined: 16/05/2018 1:23:42 PM)
Declined Public and Products Liability cover section due to Occupation
</t>
  </si>
  <si>
    <t>EBIXKM</t>
  </si>
  <si>
    <t>CG518286007</t>
  </si>
  <si>
    <t>SBPQTE12105273</t>
  </si>
  <si>
    <t xml:space="preserve">(Declined: 16/05/2018 1:33:24 PM)
Declined Public and Products Liability cover section due to Occupation
</t>
  </si>
  <si>
    <t>CG518286051</t>
  </si>
  <si>
    <t>SBPQTE12105296</t>
  </si>
  <si>
    <t xml:space="preserve">(Declined: 16/05/2018 1:47:41 PM)
Declined Public and Products Liability cover section due to Occupation
</t>
  </si>
  <si>
    <t>CG518456357</t>
  </si>
  <si>
    <t xml:space="preserve">(Declined: 16/05/2018 1:49:31 PM)
Declined Public and Products Liability cover section due to Occupation
</t>
  </si>
  <si>
    <t>CG518457436</t>
  </si>
  <si>
    <t xml:space="preserve">(Declined: 17/05/2018 9:10:07 AM)
Declined due to General Property section taken without either Property Damage section or Liability section
</t>
  </si>
  <si>
    <t>TRUFO</t>
  </si>
  <si>
    <t>TRU-FORM CONSTRUCTION PTY. LTD.</t>
  </si>
  <si>
    <t>CG518458556</t>
  </si>
  <si>
    <t xml:space="preserve">(Declined: 17/05/2018 3:03:44 PM)
Declined Public and Products Liability cover section due to Occupation
</t>
  </si>
  <si>
    <t>SANDWITH</t>
  </si>
  <si>
    <t>Sandwith Industrial Services</t>
  </si>
  <si>
    <t>CG518458602</t>
  </si>
  <si>
    <t xml:space="preserve">(Declined: 17/05/2018 3:16:59 PM)
Declined Public and Products Liability cover section due to Occupation
</t>
  </si>
  <si>
    <t>SPORTC</t>
  </si>
  <si>
    <t>Sportcrete Asia Pacific Pty Ltd</t>
  </si>
  <si>
    <t>CG518288211</t>
  </si>
  <si>
    <t xml:space="preserve">(Declined: 17/05/2018 3:39:23 PM)
Declined due to minimum underwriting criteria not being met
Refer Property Damage cover section due to manufacturing (Please provide full details)
</t>
  </si>
  <si>
    <t>SCOTT RO</t>
  </si>
  <si>
    <t>ROXANA SCOTT</t>
  </si>
  <si>
    <t>CG518459455</t>
  </si>
  <si>
    <t>SBPQTE12107209</t>
  </si>
  <si>
    <t xml:space="preserve">(Declined: 18/05/2018 10:14:49 AM)
Declined due to minimum underwriting criteria not being met
Refer due to 'indemnity value' method of settlement on Contents
</t>
  </si>
  <si>
    <t>CG518459622</t>
  </si>
  <si>
    <t xml:space="preserve">(Declined: 18/05/2018 11:13:58 AM)
Declined Property Damage cover section due to Occupation
Declined Theft cover section due to Occupation
Declined Glass cover section due to Occupation
</t>
  </si>
  <si>
    <t>VAUDEA P</t>
  </si>
  <si>
    <t>PATRICIA ANN SCHOOL OF DANCE</t>
  </si>
  <si>
    <t>CG518289816</t>
  </si>
  <si>
    <t xml:space="preserve">(Declined: 18/05/2018 4:28:19 PM)
Declined Public and Products Liability cover section due to Occupation
</t>
  </si>
  <si>
    <t>CG518290989</t>
  </si>
  <si>
    <t xml:space="preserve">(Declined: 21/05/2018 2:01:20 PM)
Declined Public and Products Liability cover section due to No to 'Is the property fully fenced?'
</t>
  </si>
  <si>
    <t>WALKE R</t>
  </si>
  <si>
    <t>ROSS WALKER</t>
  </si>
  <si>
    <t>CG530841474</t>
  </si>
  <si>
    <t xml:space="preserve">(Declined: 22/05/2018 9:09:24 AM)
Declined Public and Products Liability cover section due to Occupation
</t>
  </si>
  <si>
    <t>MURPH JU</t>
  </si>
  <si>
    <t>JULIE MURPHY</t>
  </si>
  <si>
    <t>CG531102670</t>
  </si>
  <si>
    <t xml:space="preserve">(Declined: 22/05/2018 3:11:42 PM)
Declined General Property cover section due to Occupation
Declined Public and Products Liability cover section due to Occupation
</t>
  </si>
  <si>
    <t>MASON R</t>
  </si>
  <si>
    <t>RICHARD MASON</t>
  </si>
  <si>
    <t>CG530842887</t>
  </si>
  <si>
    <t>(Declined: 22/05/2018 4:22:24 PM)
Declined Public and Products Liability cover section due to Occupation
Declined Public and Products Liability cover section due to underground work exceeding 5 metre</t>
  </si>
  <si>
    <t>SLIW T</t>
  </si>
  <si>
    <t>Mr T &amp; Mrs D Sliwinski</t>
  </si>
  <si>
    <t>CG530844479</t>
  </si>
  <si>
    <t xml:space="preserve">(Declined: 23/05/2018 1:33:09 PM)
Declined due to inadequate fire protection for the risk and Property Damage/Business Interruption Sum Insured (fire extinguishers required)
</t>
  </si>
  <si>
    <t>CHRIS J</t>
  </si>
  <si>
    <t>Mrs J Christopherson</t>
  </si>
  <si>
    <t>CG531104778</t>
  </si>
  <si>
    <t>SBPQTE12111474</t>
  </si>
  <si>
    <t xml:space="preserve">(Declined: 23/05/2018 2:12:59 PM)
Declined due to Money section taken without Property Damage section
</t>
  </si>
  <si>
    <t>BEATT F</t>
  </si>
  <si>
    <t>F E &amp; G M BEATTIE PTY LTD</t>
  </si>
  <si>
    <t>CG531105303</t>
  </si>
  <si>
    <t>SBPQTE12111776</t>
  </si>
  <si>
    <t>(Declined: 23/05/2018 4:13:15 PM)
Declined due to minimum underwriting criteria not being met
Declined Public and Products Liability cover section due to No to 'Does the business possess HACCP Austra</t>
  </si>
  <si>
    <t>CG534382558</t>
  </si>
  <si>
    <t xml:space="preserve">(Declined: 24/05/2018 3:00:47 PM)
Declined due to inadequate fire protection for the risk and Property Damage/Business Interruption Sum Insured (fire extinguishers required)
</t>
  </si>
  <si>
    <t>SLIW T&amp;D</t>
  </si>
  <si>
    <t>T &amp; D Sliwinski &amp; A &amp; S Venturini</t>
  </si>
  <si>
    <t>CG534873549</t>
  </si>
  <si>
    <t xml:space="preserve">(Declined: 25/05/2018 11:21:54 AM)
Declined due to minimum underwriting criteria not being met
Refer Public and Products Liability cover section due to Occupation (Please provide full details of all </t>
  </si>
  <si>
    <t>HOTONDO</t>
  </si>
  <si>
    <t>HOTONDO HOMES BALLARAT</t>
  </si>
  <si>
    <t>CG534384422</t>
  </si>
  <si>
    <t>(Declined: 25/05/2018 3:46:00 PM)
Declined Property Damage cover section due to occupation
Declined Public and Products Liability cover section due to occupation
Refer due to unoccupancy
Refer due to</t>
  </si>
  <si>
    <t>SLEEP J</t>
  </si>
  <si>
    <t>J SLEEP</t>
  </si>
  <si>
    <t>CG539362020</t>
  </si>
  <si>
    <t>SBPQTE12114960</t>
  </si>
  <si>
    <t xml:space="preserve">(Declined: 28/05/2018 12:23:43 PM)
Declined Property Damage cover section due to No or Auto suppression to 'Do all Deep Fryers have an automatic suppression unit and exhaust extraction system?'
</t>
  </si>
  <si>
    <t>CG539483160</t>
  </si>
  <si>
    <t>SBPQTE12115775</t>
  </si>
  <si>
    <t xml:space="preserve">(Declined: 29/05/2018 9:56:35 AM)
Declined Theft cover section due to Occupation
Declined Public and Products Liability cover section due to Occupation
</t>
  </si>
  <si>
    <t>BRANSON</t>
  </si>
  <si>
    <t>BRANSON PROPERTY GROUP</t>
  </si>
  <si>
    <t>CG539363297</t>
  </si>
  <si>
    <t>(Declined: 29/05/2018 9:58:42 AM)
Declined due to inadequate fire protection for the risk and Property Damage/Business Interruption Sum Insured (fire extinguishers required)
Declined Public and Produ</t>
  </si>
  <si>
    <t>SANDE D</t>
  </si>
  <si>
    <t>DARREN SANDERS</t>
  </si>
  <si>
    <t>CG539363784</t>
  </si>
  <si>
    <t xml:space="preserve">(Declined: 29/05/2018 12:16:53 PM)
Declined due to minimum underwriting criteria not being met
Refer due to 'indemnity value' method of settlement on Contents
</t>
  </si>
  <si>
    <t>FEELY C</t>
  </si>
  <si>
    <t>Ms C Feely</t>
  </si>
  <si>
    <t>CG539364508</t>
  </si>
  <si>
    <t xml:space="preserve">(Declined: 29/05/2018 3:52:39 PM)
Declined Public and Products Liability cover section due to Occupation
</t>
  </si>
  <si>
    <t>CG544081372</t>
  </si>
  <si>
    <t>(Declined: 30/05/2018 6:29:04 AM)
Hi Kate, thanks for sending over. unfortuabtely, this is one we are unable to offer terms on. Regards, Dean WIndsor</t>
  </si>
  <si>
    <t>CG544082422</t>
  </si>
  <si>
    <t xml:space="preserve">(Declined: 30/05/2018 12:16:53 PM)
Declined due to back dating of inception date beyond limits
Declined Public and Products Liability cover section due to Occupation
</t>
  </si>
  <si>
    <t>STRAN S</t>
  </si>
  <si>
    <t>STUART STRANGE</t>
  </si>
  <si>
    <t>CG544082637</t>
  </si>
  <si>
    <t>(Declined: 30/05/2018 1:22:12 PM)
Declined due to minimum underwriting criteria not being met
Declined Public and Products Liability cover section due to No to 'Does the business possess HACCP Austra</t>
  </si>
  <si>
    <t>CG544082999</t>
  </si>
  <si>
    <t xml:space="preserve">(Declined: 30/05/2018 3:08:53 PM)
Declined due to inadequate fire protection for the risk and Property Damage/Business Interruption Sum Insured (fire extinguishers required)
</t>
  </si>
  <si>
    <t>FITZG J</t>
  </si>
  <si>
    <t>Mr J Fitzgerald</t>
  </si>
  <si>
    <t>CG544083003</t>
  </si>
  <si>
    <t>(Declined: 30/05/2018 3:10:59 PM)
Declined Public and Products Liability cover section due to Yes to 'Does the business import any of the following: prescription drugs or medical veterinary products;</t>
  </si>
  <si>
    <t>CG544083483</t>
  </si>
  <si>
    <t xml:space="preserve">(Declined: 30/05/2018 5:15:02 PM)
Declined Public and Products Liability cover section due to Occupation
</t>
  </si>
  <si>
    <t>PEARC D</t>
  </si>
  <si>
    <t>David Pearce</t>
  </si>
  <si>
    <t>CG544033437</t>
  </si>
  <si>
    <t>SBPQTE12118193</t>
  </si>
  <si>
    <t xml:space="preserve">(Declined: 30/05/2018 10:46:09 PM)
Declined due to inadequate fire protection for the risk and Property Damage/Business Interruption Sum Insured (fire extinguishers required)
</t>
  </si>
  <si>
    <t>BEAUM P</t>
  </si>
  <si>
    <t>Mrs P Beaumont</t>
  </si>
  <si>
    <t>CG546951839</t>
  </si>
  <si>
    <t xml:space="preserve">(Declined: 31/05/2018 11:10:06 AM)
Declined Public and Products Liability cover section due to Occupation
</t>
  </si>
  <si>
    <t>CG546952269</t>
  </si>
  <si>
    <t xml:space="preserve">(Declined: 31/05/2018 1:17:18 PM)
Declined Public and Products Liability cover section due to Occupation
</t>
  </si>
  <si>
    <t>FITZP A</t>
  </si>
  <si>
    <t>Ms A Fitzpatrick</t>
  </si>
  <si>
    <t>CG546953045</t>
  </si>
  <si>
    <t xml:space="preserve">(Declined: 31/05/2018 4:56:44 PM)
Declined Property Damage cover section due to No to 'Are fixed dust extractors fitted to all woodworking machinery?'
</t>
  </si>
  <si>
    <t>WESTO D</t>
  </si>
  <si>
    <t>Ms D Weston</t>
  </si>
  <si>
    <t>CG483706436</t>
  </si>
  <si>
    <t xml:space="preserve">(Declined: 1/05/2018 2:28:29 PM)
Declined due to inadequate fire protection for the occupation and Property Damage/Business Interruption sum insured (fire extinguishers &amp; fire blankets required)
</t>
  </si>
  <si>
    <t>KAFEMG</t>
  </si>
  <si>
    <t>KAFE MEZE GRACEVILLE</t>
  </si>
  <si>
    <t>CG496033515</t>
  </si>
  <si>
    <t xml:space="preserve">(Declined: 4/05/2018 12:30:30 PM)
Declined Public and Products Liability cover section due to Occupation
</t>
  </si>
  <si>
    <t>EDMON</t>
  </si>
  <si>
    <t>EDMONFIELD PTY LTD</t>
  </si>
  <si>
    <t>CG506551355</t>
  </si>
  <si>
    <t xml:space="preserve">(Declined: 7/05/2018 11:20:45 PM)
Declined Property Damage cover section due to No to 'Does the manager of the business have 5 or more years experience in the industry as a restaurant/cafe manager?'
</t>
  </si>
  <si>
    <t>GIORGIO-A</t>
  </si>
  <si>
    <t>THE TRUSTEE FOR G &amp; G INDUSTRIES TRUST TRADING AS FRESCA MARKET &amp; CAFE</t>
  </si>
  <si>
    <t>CG506793128</t>
  </si>
  <si>
    <t>SBPQTE12098664</t>
  </si>
  <si>
    <t xml:space="preserve">(Declined: 8/05/2018 11:00:12 PM)
Declined Public and Products Liability cover section due to Occupation
</t>
  </si>
  <si>
    <t>VINTAGE-A</t>
  </si>
  <si>
    <t>VINTAGE CLEANING PTY LTD</t>
  </si>
  <si>
    <t>CG506554157</t>
  </si>
  <si>
    <t>SBPQTE12099335</t>
  </si>
  <si>
    <t xml:space="preserve">(Declined: 9/05/2018 2:22:41 PM)
Declined due to inadequate fire protection for the risk and Property Damage/Business Interruption Sum Insured (fire extinguishers required)
</t>
  </si>
  <si>
    <t>GEOGLIDE</t>
  </si>
  <si>
    <t>GEOGLIDE AUSTRALIA PTY LTD</t>
  </si>
  <si>
    <t>CG512043624</t>
  </si>
  <si>
    <t>SBPQTE12101235</t>
  </si>
  <si>
    <t xml:space="preserve">(Declined: 11/05/2018 10:34:03 AM)
Declined Public and Products Liability cover section due to Occupation
</t>
  </si>
  <si>
    <t>RETAI</t>
  </si>
  <si>
    <t>RETAIL LOGIC PTY LTD</t>
  </si>
  <si>
    <t>CG512044244</t>
  </si>
  <si>
    <t xml:space="preserve">(Declined: 11/05/2018 2:23:54 PM)
Declined Public and Products Liability cover section due to Occupation
</t>
  </si>
  <si>
    <t>CG518451829</t>
  </si>
  <si>
    <t>(Declined: 14/05/2018 9:49:15 AM)
Declined as Flood cover is not available
Refer Public and Products Liability cover section due to Occupation (Please provide full details of all business activities)</t>
  </si>
  <si>
    <t>WEALTH</t>
  </si>
  <si>
    <t>Your Vision Financial Solutions P/L &amp; Wealthguard Financial Services P/L T/A WB Financial</t>
  </si>
  <si>
    <t>CG518453004</t>
  </si>
  <si>
    <t>SBPQTE12103055</t>
  </si>
  <si>
    <t xml:space="preserve">(Declined: 14/05/2018 3:42:43 PM)
Declined Public and Products Liability cover section due to Occupation
</t>
  </si>
  <si>
    <t>PREMIER</t>
  </si>
  <si>
    <t>PREMIER SPORTS &amp; LEISURE PTY LTD</t>
  </si>
  <si>
    <t>CG518284629</t>
  </si>
  <si>
    <t>(Declined: 15/05/2018 3:52:30 PM)
Declined Property Damage cover section due to tenant Occupation
Declined Business Interruption cover section due to tenant Occupation
Declined Glass cover section du</t>
  </si>
  <si>
    <t xml:space="preserve">WATER </t>
  </si>
  <si>
    <t>WATERSIDE CORPORATION</t>
  </si>
  <si>
    <t>CG518285669</t>
  </si>
  <si>
    <t>SBPQTE12104987</t>
  </si>
  <si>
    <t xml:space="preserve">(Declined: 16/05/2018 11:40:41 AM)
Declined due to back dating of inception date beyond limits
Declined as Flood cover is not available
Declined due to EPS% and Property Damage/Business Interruption </t>
  </si>
  <si>
    <t>AGMFOODS</t>
  </si>
  <si>
    <t>AGM Foods Pty Ltd</t>
  </si>
  <si>
    <t>CG518285677</t>
  </si>
  <si>
    <t>(Declined: 16/05/2018 11:41:50 AM)
Declined due to back dating of inception date beyond limits
Declined due to EPS% and Property Damage/Business Interruption sum insured
Refer due to claims history (</t>
  </si>
  <si>
    <t>CG518457049</t>
  </si>
  <si>
    <t>(Declined: 16/05/2018 5:47:12 PM)
Hi Elizabeth, thanks for sending over. The most suitable occupation for this one would be Sports Fields Construction which is a full decline with us. Regards, Dean</t>
  </si>
  <si>
    <t>CG518287600</t>
  </si>
  <si>
    <t>(Declined: 17/05/2018 12:21:33 PM)
Declined as Flood cover is not available
Declined due to EPS% and Property Damage/Business Interruption Sum Insured
Refer due to claims history (Please provide full</t>
  </si>
  <si>
    <t>CG531101479</t>
  </si>
  <si>
    <t xml:space="preserve">(Declined: 22/05/2018 9:17:59 AM)
Declined Public and Products Liability cover section due to Occupation
</t>
  </si>
  <si>
    <t>ROBTAY</t>
  </si>
  <si>
    <t xml:space="preserve">Robtay Services Pty Ltd </t>
  </si>
  <si>
    <t>CG530842631</t>
  </si>
  <si>
    <t xml:space="preserve">(Declined: 22/05/2018 3:20:44 PM)
Declined as Flood cover is not available
Refer due to occupation and Property Damage/Business Interruption Sum Insured (Survey required)
</t>
  </si>
  <si>
    <t>ROSADDY</t>
  </si>
  <si>
    <t xml:space="preserve">Rosaddy Super Pty Ltd </t>
  </si>
  <si>
    <t>CG534873301</t>
  </si>
  <si>
    <t xml:space="preserve">(Declined: 25/05/2018 9:52:05 AM)
Declined Public and Products Liability cover section due to Occupation
</t>
  </si>
  <si>
    <t>GILMOUR</t>
  </si>
  <si>
    <t>GILMOUR ENGINEERING</t>
  </si>
  <si>
    <t>CG539361526</t>
  </si>
  <si>
    <t xml:space="preserve">(Declined: 28/05/2018 9:58:39 AM)
Declined Public and Products Liability cover section due to tenant Occupation
</t>
  </si>
  <si>
    <t>BRYLAN</t>
  </si>
  <si>
    <t>Brylan Holdings Pty Ltd</t>
  </si>
  <si>
    <t>CG539363331</t>
  </si>
  <si>
    <t xml:space="preserve">(Declined: 29/05/2018 10:08:24 AM)
Declined as Flood cover is not available
Declined as Flood cover is not available
Refer Public and Products Liability cover section due to installation, service or </t>
  </si>
  <si>
    <t>STANTON</t>
  </si>
  <si>
    <t>STANTON CREATIVE GROUP PTY LTD</t>
  </si>
  <si>
    <t>CG544032525</t>
  </si>
  <si>
    <t>(Declined: 30/05/2018 1:53:48 PM)
Declined as Flood cover is not available
Refer due to unoccupancy
Refer Property Damage cover section due to tenant Occupation (Please provide full details of all te</t>
  </si>
  <si>
    <t>HORSEY-W</t>
  </si>
  <si>
    <t>WARWICK HORSEY</t>
  </si>
  <si>
    <t>CG546871573</t>
  </si>
  <si>
    <t>SBPQTE12118382</t>
  </si>
  <si>
    <t xml:space="preserve">(Declined: 31/05/2018 10:03:57 AM)
Declined as Flood cover is not available
Declined as Flood cover is not available
Refer due to occupation and Property Damage/Business Interruption Sum Insured
</t>
  </si>
  <si>
    <t>GYMPIE</t>
  </si>
  <si>
    <t>GYMPIE &amp; DISTRICT VETERINARY SERVICES</t>
  </si>
  <si>
    <t>CG546951628</t>
  </si>
  <si>
    <t>(Declined: 31/05/2018 10:19:55 AM)
Declined as Flood cover is not available
Declined due to inadequate fire protection for the risk and Property Damage/Business Interruption Sum Insured (fire extingu</t>
  </si>
  <si>
    <t>ZEN-D</t>
  </si>
  <si>
    <t xml:space="preserve">ZEN DEVELOPMENTS PTY LTD </t>
  </si>
  <si>
    <t>CG546871789</t>
  </si>
  <si>
    <t xml:space="preserve">(Declined: 31/05/2018 10:58:59 AM)
Declined as Flood cover is not available
Declined as Flood cover is not available
Refer due to occupation and Property Damage/Business Interruption Sum Insured
</t>
  </si>
  <si>
    <t>CG491971861</t>
  </si>
  <si>
    <t>SBPQTE12092581</t>
  </si>
  <si>
    <t xml:space="preserve">(Declined: 2/05/2018 11:12:03 AM)
Declined due to inadequate fire protection for the occupation and Property Damage/Business Interruption sum insured (fire extinguishers &amp; fire blankets required)
</t>
  </si>
  <si>
    <t>3207</t>
  </si>
  <si>
    <t>Mr S H Te &amp; Mr C K Luu</t>
  </si>
  <si>
    <t>CG501122413</t>
  </si>
  <si>
    <t>(Declined: 7/05/2018 2:48:44 PM)
Declined Property Damage cover section due to No or Unknown to 'Does the wok cooking equipment have its own water cooling and filling system?'
Declined Property Damag</t>
  </si>
  <si>
    <t>3440</t>
  </si>
  <si>
    <t>J D's Bar &amp; Grill Pty Ltd</t>
  </si>
  <si>
    <t>CG518282229</t>
  </si>
  <si>
    <t xml:space="preserve">(Declined: 14/05/2018 12:04:29 PM)
Declined due to minimum underwriting criteria not being met
Refer Property Damage cover section due to manufacturing (Please provide full details)
</t>
  </si>
  <si>
    <t>4816</t>
  </si>
  <si>
    <t>Sarsparilly Pty Ltd</t>
  </si>
  <si>
    <t>CG518456205</t>
  </si>
  <si>
    <t xml:space="preserve">(Declined: 16/05/2018 12:54:58 PM)
Declined Public and Products Liability cover section due to Occupation
</t>
  </si>
  <si>
    <t>4818</t>
  </si>
  <si>
    <t>Management and Beyond Pty Ltd</t>
  </si>
  <si>
    <t>CG518287923</t>
  </si>
  <si>
    <t xml:space="preserve">(Declined: 17/05/2018 2:20:19 PM)
Decline due to occupation and Property Damage/Business Interruption Sum Insured
</t>
  </si>
  <si>
    <t>3103</t>
  </si>
  <si>
    <t>Jandara Pty Ltd</t>
  </si>
  <si>
    <t>CG518288902</t>
  </si>
  <si>
    <t xml:space="preserve">(Declined: 18/05/2018 10:41:28 AM)
Declined Public and Products Liability cover section due to Occupation
</t>
  </si>
  <si>
    <t>4326</t>
  </si>
  <si>
    <t>Bronson Services Pty Ltd</t>
  </si>
  <si>
    <t>CG539362417</t>
  </si>
  <si>
    <t xml:space="preserve">(Declined: 28/05/2018 2:38:20 PM)
Declined Public and Products Liability cover section due to Yes to 'Does the business operate outside of a 250km radius?'
</t>
  </si>
  <si>
    <t>4820</t>
  </si>
  <si>
    <t>To U Transport Pty Ltd</t>
  </si>
  <si>
    <t>CG492473079</t>
  </si>
  <si>
    <t>SBPQTE12087043</t>
  </si>
  <si>
    <t xml:space="preserve">(Declined: 2/05/2018 6:32:05 PM)
Hi Joe, thanks for sending over. Having reviewed the business website, this is one we will not be looking to offer terms on due activities disclosed. Regards, Dean </t>
  </si>
  <si>
    <t>WESTOZM</t>
  </si>
  <si>
    <t>Dhatri PTY LTD T/As West Oz Surplus Machinery</t>
  </si>
  <si>
    <t>CG496031653</t>
  </si>
  <si>
    <t xml:space="preserve">(Declined: 3/05/2018 10:23:08 AM)
Declined Public and Products Liability cover section due to No to ?Does the business hold a current professional indemnity policy with a Sum Insured of at least $2M </t>
  </si>
  <si>
    <t>BEING 02</t>
  </si>
  <si>
    <t>Emily McDonald</t>
  </si>
  <si>
    <t>CG496031945</t>
  </si>
  <si>
    <t xml:space="preserve">(Declined: 3/05/2018 12:22:36 PM)
Declined Public and Products Liability cover section due to Occupation
</t>
  </si>
  <si>
    <t>KENDE 01</t>
  </si>
  <si>
    <t>Kendenup Town Hall Market Group</t>
  </si>
  <si>
    <t>CG496023929</t>
  </si>
  <si>
    <t>(Declined: 4/05/2018 3:21:12 PM)
Declined due to EPS% and Property Damage/Business Interruption Sum Insured
Declined due to inadequate fire protection for the risk and Property Damage/Business Interr</t>
  </si>
  <si>
    <t>ORAHO 01</t>
  </si>
  <si>
    <t>Ora Holdings Pty Ltd</t>
  </si>
  <si>
    <t>CG506552336</t>
  </si>
  <si>
    <t>SBPQTE12098103</t>
  </si>
  <si>
    <t xml:space="preserve">(Declined: 8/05/2018 1:43:14 PM)
Declined Public and Products Liability cover section due to the percentage of turnover paid to contractors/subcontractors
</t>
  </si>
  <si>
    <t>ALKEM 01</t>
  </si>
  <si>
    <t>Alkemi Enterprises</t>
  </si>
  <si>
    <t>CG506794187</t>
  </si>
  <si>
    <t>(Declined: 9/05/2018 1:45:26 PM)
Declined Property Damage cover section due to Occupation
Declined Money cover section due to Occupation
Declined Business Interruption cover section due to Occupation</t>
  </si>
  <si>
    <t>METRO 07</t>
  </si>
  <si>
    <t>Metro Maddington Lottery Centre</t>
  </si>
  <si>
    <t>CG512042368</t>
  </si>
  <si>
    <t xml:space="preserve">(Declined: 10/05/2018 1:47:20 PM)
Declined due to location
</t>
  </si>
  <si>
    <t>DELGR 01</t>
  </si>
  <si>
    <t>Delgrove Holdings Pty Ltd</t>
  </si>
  <si>
    <t>CG518451700</t>
  </si>
  <si>
    <t xml:space="preserve">(Declined: 14/05/2018 8:38:39 AM)
Hi Samantha, thanks for your comments. We would not be looking to offer the liability cover on this one. Please remove this section along with the printable notes </t>
  </si>
  <si>
    <t>LAVEL 01</t>
  </si>
  <si>
    <t>Lavelle Hair Workroom</t>
  </si>
  <si>
    <t>CG518458816</t>
  </si>
  <si>
    <t xml:space="preserve">(Declined: 17/05/2018 3:52:07 PM)
Declined due to inadequate fire protection for the risk and Property Damage/Business Interruption Sum Insured (fire extinguishers required)
</t>
  </si>
  <si>
    <t>RAYWH 02</t>
  </si>
  <si>
    <t>Ray White Bursmac</t>
  </si>
  <si>
    <t>CG518289283</t>
  </si>
  <si>
    <t xml:space="preserve">(Declined: 18/05/2018 12:59:56 PM)
Declined Property Damage cover section due to Occupation
Declined Theft cover section due to Occupation
</t>
  </si>
  <si>
    <t>ROBBI I</t>
  </si>
  <si>
    <t>IAN D &amp; PAMELA J ROBBINS</t>
  </si>
  <si>
    <t>CG530842441</t>
  </si>
  <si>
    <t>SBPQTE12110164</t>
  </si>
  <si>
    <t>(Declined: 22/05/2018 2:24:05 PM)
Declined due to minimum underwriting criteria not being met
Refer due to claims history (Please provide full details)
Refer due to claims history (Please provide ful</t>
  </si>
  <si>
    <t>BEAUT 68</t>
  </si>
  <si>
    <t>Beautyful &amp; Lashcious</t>
  </si>
  <si>
    <t>CG534873679</t>
  </si>
  <si>
    <t xml:space="preserve">(Declined: 25/05/2018 12:00:52 PM)
Declined Public and Products Liability cover section due to Occupation
</t>
  </si>
  <si>
    <t>NEW CLIENT</t>
  </si>
  <si>
    <t>New Client Quotes</t>
  </si>
  <si>
    <t>CG539482750</t>
  </si>
  <si>
    <t xml:space="preserve">(Declined: 28/05/2018 5:33:06 PM)
Declined Public and Products Liability cover section due to Occupation
</t>
  </si>
  <si>
    <t>CG544031887</t>
  </si>
  <si>
    <t>(Declined: 30/05/2018 11:38:04 AM)
Declined due to Machinery Breakdown section taken without Property Damage section
Declined due to General Property section taken without either Property Damage sect</t>
  </si>
  <si>
    <t>NOWER 01</t>
  </si>
  <si>
    <t>Nowergup Poultry</t>
  </si>
  <si>
    <t>CG544083548</t>
  </si>
  <si>
    <t xml:space="preserve">(Declined: 30/05/2018 6:15:31 PM)
Declined Public and Products Liability cover section due to Occupation
</t>
  </si>
  <si>
    <t>ADEPT 01</t>
  </si>
  <si>
    <t>Adept Trolley Collection Services Pty Ltd</t>
  </si>
  <si>
    <t>CG483705998</t>
  </si>
  <si>
    <t xml:space="preserve">(Declined: 1/05/2018 12:02:03 PM)
Declined Public and Products Liability cover section due to Occupation
Refer due to claims history (Please provide full details)
</t>
  </si>
  <si>
    <t>ERIKSEN P</t>
  </si>
  <si>
    <t>PW &amp; MF ERIKSEN</t>
  </si>
  <si>
    <t>CG483935801</t>
  </si>
  <si>
    <t>SBPQTE12091527</t>
  </si>
  <si>
    <t xml:space="preserve">(Declined: 1/05/2018 12:24:23 PM)
Declined Property Damage cover section due to Occupation
Declined Theft cover section due to Occupation
Declined Machinery Breakdown cover section due to Occupation
</t>
  </si>
  <si>
    <t>NOVACONC</t>
  </si>
  <si>
    <t>NOVA CONCEPTS AUSTRALIA PTY. LTD.</t>
  </si>
  <si>
    <t>CG483936560</t>
  </si>
  <si>
    <t>SBPQTE12092068</t>
  </si>
  <si>
    <t>(Declined: 1/05/2018 4:23:43 PM)
Declined Property Damage cover section due to Occupation
Declined Theft cover section due to Occupation
Declined Machinery Breakdown cover section due to Occupation
D</t>
  </si>
  <si>
    <t>CG491972720</t>
  </si>
  <si>
    <t xml:space="preserve">(Declined: 2/05/2018 3:32:03 PM)
Declined Public and Products Liability cover section due to Occupation
</t>
  </si>
  <si>
    <t>FINDFRES</t>
  </si>
  <si>
    <t>FINDON FRESH FRUIT BARN</t>
  </si>
  <si>
    <t>CG500402025</t>
  </si>
  <si>
    <t>(Declined: 7/05/2018 12:07:01 PM)
Declined Property Damage cover section due to Occupation
Declined Money cover section due to Occupation
Declined Business Interruption cover section due to Occupatio</t>
  </si>
  <si>
    <t>SPA-KLIN</t>
  </si>
  <si>
    <t>SPA-KLING HOLDINGS PTY LTD</t>
  </si>
  <si>
    <t>CG501122517</t>
  </si>
  <si>
    <t>SBPQTE12096532</t>
  </si>
  <si>
    <t xml:space="preserve">(Declined: 7/05/2018 3:23:06 PM)
Declined Property Damage cover section due to Occupation
Declined Theft cover section due to Occupation
Declined Glass cover section due to Occupation
</t>
  </si>
  <si>
    <t>Global Centre for Modern Ageing Limited</t>
  </si>
  <si>
    <t>CG506551959</t>
  </si>
  <si>
    <t xml:space="preserve">(Declined: 8/05/2018 11:29:41 AM)
Declined as Flood cover is not available
</t>
  </si>
  <si>
    <t>ABBAPARR</t>
  </si>
  <si>
    <t>A ABBATIELLO &amp; S PARRELLA T/AS</t>
  </si>
  <si>
    <t>CG506792614</t>
  </si>
  <si>
    <t>SBPQTE12098328</t>
  </si>
  <si>
    <t xml:space="preserve">(Declined: 8/05/2018 3:24:10 PM)
Declined as Flood cover is not available
Declined due to EPS% and Property Damage/Business Interruption Sum Insured
</t>
  </si>
  <si>
    <t>MARITRAD</t>
  </si>
  <si>
    <t>MARINO TRADING PTY LTD</t>
  </si>
  <si>
    <t>CG506553294</t>
  </si>
  <si>
    <t>(Declined: 9/05/2018 8:32:31 AM)
Declined Property Damage cover section due to No to 'Does the manager of the business have 5 or more years experience in the industry as a restaurant/cafe manager?'
D</t>
  </si>
  <si>
    <t>CARPMICH</t>
  </si>
  <si>
    <t>MICHAEL CARPINELLI</t>
  </si>
  <si>
    <t>CG506794283</t>
  </si>
  <si>
    <t>SBPQTE12099323</t>
  </si>
  <si>
    <t>(Declined: 9/05/2018 2:18:31 PM)
Declined due to no town water and Property Damage/Business Interruption Sum Insured
Declined due to inadequate fire protection for the risk and Property Damage/Busine</t>
  </si>
  <si>
    <t>CRUSHPANT</t>
  </si>
  <si>
    <t>CRUSHING PLANT &amp; EQUIPMENT PTY LTD</t>
  </si>
  <si>
    <t>CG506794288</t>
  </si>
  <si>
    <t>(Declined: 9/05/2018 2:20:37 PM)
Declined due to inadequate fire protection for the risk and Property Damage/Business Interruption Sum Insured (fire extinguishers required)
Declined due to inadequate</t>
  </si>
  <si>
    <t>CG506794327</t>
  </si>
  <si>
    <t>(Declined: 9/05/2018 2:33:10 PM)
Declined Public and Products Liability cover section due to Occupation
Refer Property Damage cover section due to storage height and Property Damage/Business Interrup</t>
  </si>
  <si>
    <t>DALLEQUI</t>
  </si>
  <si>
    <t>STEVE COWEY PTY LTD ATF COWEY FAMILY TRUST T/AS</t>
  </si>
  <si>
    <t>CG512731912</t>
  </si>
  <si>
    <t>SBPQTE12100275</t>
  </si>
  <si>
    <t xml:space="preserve">(Declined: 10/05/2018 12:13:31 PM)
Declined Property Damage cover section due to tenant Occupation
Declined Public and Products Liability cover section due to tenant Occupation
</t>
  </si>
  <si>
    <t>SNOWK</t>
  </si>
  <si>
    <t>KINGSLEY SNOW</t>
  </si>
  <si>
    <t>CG512732191</t>
  </si>
  <si>
    <t>(Declined: 10/05/2018 1:49:50 PM)
Declined Property Damage cover section due to tenant Occupation
Declined Business Interruption cover section due to tenant Occupation
Declined Public and Products Li</t>
  </si>
  <si>
    <t>BOOTH R</t>
  </si>
  <si>
    <t>Robert And Anna Booth</t>
  </si>
  <si>
    <t>CG512732734</t>
  </si>
  <si>
    <t>(Declined: 10/05/2018 4:33:31 PM)
Hello,
Thank you for the opportunity to quote. Unfortunately we cannot provide cover on this occasion given the occupation of the applicant as vehicle impound lot</t>
  </si>
  <si>
    <t>CG512043920</t>
  </si>
  <si>
    <t xml:space="preserve">(Declined: 11/05/2018 12:07:52 PM)
Declined due to Money section taken without Property Damage section
Declined Public and Products Liability cover section due to Occupation
</t>
  </si>
  <si>
    <t>SAVPTRAN</t>
  </si>
  <si>
    <t>SAVPORT TRANSPORT PTY LTD</t>
  </si>
  <si>
    <t>CG518282698</t>
  </si>
  <si>
    <t xml:space="preserve">(Declined: 14/05/2018 2:42:55 PM)
Declined due to inadequate fire protection for the risk and Property Damage/Business Interruption Sum Insured (fire extinguishers required)
Declined Property Damage </t>
  </si>
  <si>
    <t>HALIHIGH</t>
  </si>
  <si>
    <t>HALIFAX HIGH STREET PTY LTD</t>
  </si>
  <si>
    <t>CG518282755</t>
  </si>
  <si>
    <t>SBPQTE12102953</t>
  </si>
  <si>
    <t>(Declined: 14/05/2018 2:55:56 PM)
Declined due to back dating of inception date beyond limits
Declined Property Damage cover section due to Occupation
Declined Theft cover section due to Occupation
D</t>
  </si>
  <si>
    <t>CG518452856</t>
  </si>
  <si>
    <t xml:space="preserve">(Declined: 14/05/2018 3:01:55 PM)
Declined Property Damage cover section due to Occupation
Declined Theft cover section due to Occupation
Declined Glass cover section due to Occupation
</t>
  </si>
  <si>
    <t>CG518453940</t>
  </si>
  <si>
    <t>(Declined: 15/05/2018 10:58:48 AM)
Declined due to inadequate fire protection for the risk and Property Damage/Business Interruption Sum Insured (fire extinguishers required)
Declined Business Interr</t>
  </si>
  <si>
    <t>DESIJOIN</t>
  </si>
  <si>
    <t>DESIGN JOINERY &amp; DOORS</t>
  </si>
  <si>
    <t>CG518453942</t>
  </si>
  <si>
    <t>(Declined: 15/05/2018 11:00:09 AM)
Declined due to inadequate fire protection for the risk and Property Damage/Business Interruption Sum Insured (fire extinguishers required)
Declined due to inadequa</t>
  </si>
  <si>
    <t>DELSAR MAR</t>
  </si>
  <si>
    <t>RASLED PTY LTD ATF THE SUPERIOR TRUST</t>
  </si>
  <si>
    <t>CG518453966</t>
  </si>
  <si>
    <t>(Declined: 15/05/2018 11:23:24 AM)
Declined as Flood cover is not available
Declined due to inadequate fire protection for the risk and Property Damage/Business Interruption Sum Insured (fire extingu</t>
  </si>
  <si>
    <t>PHILLC&amp;J</t>
  </si>
  <si>
    <t>C H &amp; J D PHILLIPS</t>
  </si>
  <si>
    <t>CG518284064</t>
  </si>
  <si>
    <t xml:space="preserve">(Declined: 15/05/2018 12:24:53 PM)
Declined due to inadequate fire protection for the risk and Property Damage/Business Interruption Sum Insured (fire extinguishers required)
</t>
  </si>
  <si>
    <t>PROFFITN</t>
  </si>
  <si>
    <t>BETTER THAN EVER PTY LTD</t>
  </si>
  <si>
    <t>CG518284375</t>
  </si>
  <si>
    <t>(Declined: 15/05/2018 2:29:57 PM)
Declined due to inadequate fire protection for the risk and Property Damage/Business Interruption Sum Insured (fire extinguishers required)
Refer Property Damage cov</t>
  </si>
  <si>
    <t>SALUENTE</t>
  </si>
  <si>
    <t>SALUBE ENTERPRISES PTY LTD</t>
  </si>
  <si>
    <t>CG518455405</t>
  </si>
  <si>
    <t>(Declined: 15/05/2018 10:54:41 PM)
Declined as Flood cover is not available
Declined due to inadequate fire protection for the risk and Property Damage/Business Interruption Sum Insured (fire extingu</t>
  </si>
  <si>
    <t>TANM&amp;B</t>
  </si>
  <si>
    <t>MICHAEL TAN AND BIBI AK MUAS</t>
  </si>
  <si>
    <t>CG518285540</t>
  </si>
  <si>
    <t>SBPQTE12104892</t>
  </si>
  <si>
    <t xml:space="preserve">(Declined: 16/05/2018 11:04:16 AM)
Declined as Flood cover is not available
</t>
  </si>
  <si>
    <t>HALLCJ&amp;S</t>
  </si>
  <si>
    <t>C A &amp; J P &amp; S A HALL</t>
  </si>
  <si>
    <t>CG518455812</t>
  </si>
  <si>
    <t xml:space="preserve">(Declined: 16/05/2018 11:07:27 AM)
Declined as Flood cover is not available
</t>
  </si>
  <si>
    <t>CG518456102</t>
  </si>
  <si>
    <t xml:space="preserve">(Declined: 16/05/2018 12:24:57 PM)
Declined due to inadequate fire protection for the risk and Property Damage/Business Interruption Sum Insured (fire extinguishers required)
</t>
  </si>
  <si>
    <t>USEDTYRE</t>
  </si>
  <si>
    <t>USED TYRE MART PTY LTD</t>
  </si>
  <si>
    <t>CG518458153</t>
  </si>
  <si>
    <t xml:space="preserve">(Declined: 17/05/2018 12:38:38 PM)
Declined due to General Property section taken without either Property Damage section or Liability section
</t>
  </si>
  <si>
    <t>JAGANOMI</t>
  </si>
  <si>
    <t>CHRIS COLES</t>
  </si>
  <si>
    <t>CG518287982</t>
  </si>
  <si>
    <t>(Declined: 17/05/2018 2:41:03 PM)
Declined Public and Products Liability cover section due to No to 'Is the property fully fenced?'
Declined Public and Products Liability cover section due to No to '</t>
  </si>
  <si>
    <t>BOSNAKIS C</t>
  </si>
  <si>
    <t>C &amp; H BOSNAKIS</t>
  </si>
  <si>
    <t>CG518458905</t>
  </si>
  <si>
    <t>(Declined: 17/05/2018 4:14:07 PM)
Declined due to inadequate fire protection for the occupation and Property Damage/Business Interruption sum insured (fire extinguishers &amp; fire blankets required)
Dec</t>
  </si>
  <si>
    <t>PASACHIC</t>
  </si>
  <si>
    <t>PASADENA CHICKEN &amp; SEAFOOD</t>
  </si>
  <si>
    <t>CG518460086</t>
  </si>
  <si>
    <t xml:space="preserve">(Declined: 18/05/2018 1:56:06 PM)
Declined Public and Products Liability cover section due to Occupation
</t>
  </si>
  <si>
    <t>SAEARTH</t>
  </si>
  <si>
    <t>SA EARTHWORKS PTY LTD</t>
  </si>
  <si>
    <t>CG518289429</t>
  </si>
  <si>
    <t>(Declined: 18/05/2018 2:04:39 PM)
Declined Property Damage cover section due to Occupation
Declined Property Damage cover section due to premises containing a Bar
Declined General Property cover sect</t>
  </si>
  <si>
    <t>NORTHEASTM</t>
  </si>
  <si>
    <t>North Eastern Metrostars Soccer Club Inc.</t>
  </si>
  <si>
    <t>CG518290799</t>
  </si>
  <si>
    <t>(Declined: 21/05/2018 12:35:04 PM)
Declined due to inadequate fire protection for the risk and Property Damage/Business Interruption Sum Insured (fire extinguishers required)
Declined due to inadequa</t>
  </si>
  <si>
    <t>HARBAUTO</t>
  </si>
  <si>
    <t>HARBOURSIDE AUTOMOTIVE &amp; MARINE</t>
  </si>
  <si>
    <t>CG528431599</t>
  </si>
  <si>
    <t>(Declined: 21/05/2018 1:04:42 PM)
Declined due to inadequate fire protection for the risk and Property Damage/Business Interruption Sum Insured (fire extinguishers required)
Declined due to inadequat</t>
  </si>
  <si>
    <t>CG518291221</t>
  </si>
  <si>
    <t xml:space="preserve">(Declined: 21/05/2018 3:08:37 PM)
Declined due to inadequate fire protection for the risk and Property Damage/Business Interruption Sum Insured (fire extinguishers required)
</t>
  </si>
  <si>
    <t>GLENPLUM</t>
  </si>
  <si>
    <t>GLENELG PLUMBING SERVICES P/L</t>
  </si>
  <si>
    <t>CG531102346</t>
  </si>
  <si>
    <t>(Declined: 22/05/2018 1:38:06 PM)
Declined due to inadequate fire protection for the risk and Property Damage/Business Interruption Sum Insured (fire extinguishers required)
Declined Public and Produ</t>
  </si>
  <si>
    <t>shannanqte</t>
  </si>
  <si>
    <t>Quote Only</t>
  </si>
  <si>
    <t>CG530844256</t>
  </si>
  <si>
    <t xml:space="preserve">(Declined: 23/05/2018 12:20:31 PM)
Declined as Flood cover is not available
Refer Property Damage cover section due to manufacturing (Please provide full details)
</t>
  </si>
  <si>
    <t>AUSVFIRL</t>
  </si>
  <si>
    <t>AUSVAC/GODFREYS FIRLE PLAZA</t>
  </si>
  <si>
    <t>CG531104753</t>
  </si>
  <si>
    <t>SBPQTE12111458</t>
  </si>
  <si>
    <t>(Declined: 23/05/2018 2:05:51 PM)
Declined Property Damage cover section due to Occupation
Declined Business Interruption cover section due to Occupation
Declined Theft cover section due to Occupatio</t>
  </si>
  <si>
    <t>INPAXPACK</t>
  </si>
  <si>
    <t>INPAX PACKAGING SERVICES</t>
  </si>
  <si>
    <t>CG534382176</t>
  </si>
  <si>
    <t>(Declined: 24/05/2018 1:24:44 PM)
Declined due to inadequate fire protection for the risk and Property Damage/Business Interruption Sum Insured (fire extinguishers required)
Refer due to claims histo</t>
  </si>
  <si>
    <t>CALEDINN</t>
  </si>
  <si>
    <t>PREST PARTNERS PTY LTD T/AS CALEDONIAN INN</t>
  </si>
  <si>
    <t>CG534382361</t>
  </si>
  <si>
    <t>(Declined: 24/05/2018 2:17:40 PM)
Declined as Flood cover is not available
Declined due to inadequate fire protection for the risk and Property Damage/Business Interruption Sum Insured (fire extingui</t>
  </si>
  <si>
    <t>ELECSOLU</t>
  </si>
  <si>
    <t>ELECTRIC SOLUTIONS PTY LTD</t>
  </si>
  <si>
    <t>CG534873436</t>
  </si>
  <si>
    <t>(Declined: 25/05/2018 10:43:05 AM)
Good Morning,
Thanks for the referral. I can confirm the occupation code is correct and as such unfortunately we are not able to provide a quote on this occasion</t>
  </si>
  <si>
    <t>CG539481503</t>
  </si>
  <si>
    <t xml:space="preserve">(Declined: 28/05/2018 9:59:03 AM)
Declined due to General Property section taken without either Property Damage section or Liability section
</t>
  </si>
  <si>
    <t>ENGLISH L</t>
  </si>
  <si>
    <t>Louis English</t>
  </si>
  <si>
    <t>CG546951625</t>
  </si>
  <si>
    <t xml:space="preserve">(Declined: 31/05/2018 10:19:21 AM)
Declined as Flood cover is not available
</t>
  </si>
  <si>
    <t>WALFORD JA</t>
  </si>
  <si>
    <t>Jaye Walford</t>
  </si>
  <si>
    <t>CG546872081</t>
  </si>
  <si>
    <t>(Declined: 31/05/2018 12:24:43 PM)
Declined Property Damage cover section due to Occupation
Declined General Property cover section due to Occupation
Declined Glass cover section due to Occupation
De</t>
  </si>
  <si>
    <t>TRANSITION</t>
  </si>
  <si>
    <t>TRANSITIONS HAIR PTY LTD</t>
  </si>
  <si>
    <t>CG546872569</t>
  </si>
  <si>
    <t>(Declined: 31/05/2018 3:08:31 PM)
Declined due to inadequate fire protection for the risk and Property Damage/Business Interruption Sum Insured (fire extinguishers required)
Declined Public and Produ</t>
  </si>
  <si>
    <t>GIANPL</t>
  </si>
  <si>
    <t>GIAN PTY LTD T/AS</t>
  </si>
  <si>
    <t>CG546872659</t>
  </si>
  <si>
    <t xml:space="preserve">(Declined: 31/05/2018 3:41:23 PM)
Declined Public and Products Liability cover section due to Occupation
</t>
  </si>
  <si>
    <t>MCMILLG</t>
  </si>
  <si>
    <t>GLEN MCMILLAN</t>
  </si>
  <si>
    <t>CG483705765</t>
  </si>
  <si>
    <t>(Declined: 1/05/2018 11:02:32 AM)
Declined due to minimum underwriting criteria not being met
Declined Public and Products Liability cover section due to Occupation
Refer due to previous bankruptcy (</t>
  </si>
  <si>
    <t>ALLA MUSIC</t>
  </si>
  <si>
    <t>Ms Alla Guberman</t>
  </si>
  <si>
    <t>CG483935927</t>
  </si>
  <si>
    <t>SBPQTE12091614</t>
  </si>
  <si>
    <t xml:space="preserve">(Declined: 1/05/2018 1:09:44 PM)
Declined due to inadequate fire protection for the risk and Property Damage/Business Interruption Sum Insured (fire extinguishers required)
</t>
  </si>
  <si>
    <t>CRYSTALGOL</t>
  </si>
  <si>
    <t>Crystal Gold Properties Pty Ltd</t>
  </si>
  <si>
    <t>CG483936117</t>
  </si>
  <si>
    <t>SBPQTE12091743</t>
  </si>
  <si>
    <t xml:space="preserve">(Declined: 1/05/2018 2:04:31 PM)
Declined Property Damage cover section due to No or Auto suppression to 'Do all Deep Fryers have an automatic suppression unit and exhaust extraction system?'
</t>
  </si>
  <si>
    <t>LANART</t>
  </si>
  <si>
    <t>Lanart Pty Ltd</t>
  </si>
  <si>
    <t>CG483936240</t>
  </si>
  <si>
    <t xml:space="preserve">(Declined: 1/05/2018 2:39:38 PM)
Declined Property Damage cover section due to occupation
Declined Public and Products Liability cover section due to occupation
Refer due to unoccupancy
Refer due to </t>
  </si>
  <si>
    <t>STAIRWORLD</t>
  </si>
  <si>
    <t>Shuaip, Gezim &amp; Fatima Kamber</t>
  </si>
  <si>
    <t>CG492471677</t>
  </si>
  <si>
    <t>(Declined: 2/05/2018 10:10:39 AM)
Declined Property Damage cover section due to premises containing a Bar
Declined Property Damage cover section due to tenant Occupation
Declined Business Interruptio</t>
  </si>
  <si>
    <t>OC311861</t>
  </si>
  <si>
    <t>Owners Corporation Plan No. PS. 311861L</t>
  </si>
  <si>
    <t>CG492472490</t>
  </si>
  <si>
    <t>(Declined: 2/05/2018 2:33:43 PM)
Declined Property Damage cover section due to tenant Occupation
Declined Business Interruption cover section due to tenant Occupation
Declined Glass cover section due</t>
  </si>
  <si>
    <t>GRDOVIC</t>
  </si>
  <si>
    <t>Paul Grdovic</t>
  </si>
  <si>
    <t>CG496021891</t>
  </si>
  <si>
    <t xml:space="preserve">(Declined: 3/05/2018 11:52:21 AM)
Declined Theft cover section due to Occupation
</t>
  </si>
  <si>
    <t>Dukef</t>
  </si>
  <si>
    <t>Jonathon Duke</t>
  </si>
  <si>
    <t>CG496022058</t>
  </si>
  <si>
    <t>(Declined: 3/05/2018 12:55:03 PM)
Declined due to inadequate fire protection for the risk and Property Damage/Business Interruption Sum Insured (fire extinguishers required)
Declined Public and Produ</t>
  </si>
  <si>
    <t>hessf</t>
  </si>
  <si>
    <t>Hesse Family Trust</t>
  </si>
  <si>
    <t>CG496023558</t>
  </si>
  <si>
    <t xml:space="preserve">(Declined: 4/05/2018 12:26:10 PM)
Declined Public and Products Liability cover section due to Occupation
</t>
  </si>
  <si>
    <t>Ralphsd</t>
  </si>
  <si>
    <t>Geoff Ralphs</t>
  </si>
  <si>
    <t>CG501121464</t>
  </si>
  <si>
    <t>(Declined: 6/05/2018 11:50:25 AM)
Declined Property Damage cover section due to No or Unknown to 'Does the wok cooking equipment have a flame failure automatic cut off module and exhaust extraction s</t>
  </si>
  <si>
    <t>TANDOORITI</t>
  </si>
  <si>
    <t>Alya PL,Anchal PL</t>
  </si>
  <si>
    <t>CG500401515</t>
  </si>
  <si>
    <t>SBPQTE12095622</t>
  </si>
  <si>
    <t>(Declined: 6/05/2018 2:30:55 PM)
Declined Property Damage cover section due to No or Auto suppression to 'Do all Deep Fryers have an automatic suppression unit and exhaust extraction system?'
Refer d</t>
  </si>
  <si>
    <t>COLDROCKSO</t>
  </si>
  <si>
    <t>Maltezo Pty Ltd</t>
  </si>
  <si>
    <t>CG500402102</t>
  </si>
  <si>
    <t xml:space="preserve">(Declined: 7/05/2018 12:43:20 PM)
Declined due to inadequate security for the risk and Theft sum insured
Declined Public and Products Liability cover section due to Occupation
</t>
  </si>
  <si>
    <t>Refrigeration Services (Vic) Pty Ltd</t>
  </si>
  <si>
    <t>CG506551476</t>
  </si>
  <si>
    <t xml:space="preserve">(Declined: 8/05/2018 8:30:06 AM)
Declined due to inadequate fire protection for the risk and Property Damage/Business Interruption Sum Insured (fire extinguishers required)
</t>
  </si>
  <si>
    <t>AERODESI</t>
  </si>
  <si>
    <t>Aero Designs</t>
  </si>
  <si>
    <t>CG506552285</t>
  </si>
  <si>
    <t>SBPQTE12098064</t>
  </si>
  <si>
    <t xml:space="preserve">(Declined: 8/05/2018 1:22:33 PM)
Declined Property Damage cover section due to No or Auto suppression to 'Do all Deep Fryers have an automatic suppression unit and exhaust extraction system?'
</t>
  </si>
  <si>
    <t>SHANAHANGR</t>
  </si>
  <si>
    <t>Shanahan Group Properties Pty Ltd</t>
  </si>
  <si>
    <t>CG506552605</t>
  </si>
  <si>
    <t xml:space="preserve">(Declined: 8/05/2018 3:18:07 PM)
Declined Public and Products Liability cover section due to tenant Occupation
</t>
  </si>
  <si>
    <t>QUOTES-AC</t>
  </si>
  <si>
    <t>CG506552633</t>
  </si>
  <si>
    <t>(Declined: 8/05/2018 3:25:35 PM)
Declined Property Damage cover section due to tenant Occupation
Declined Business Interruption cover section due to tenant Occupation
Declined Glass cover section due</t>
  </si>
  <si>
    <t xml:space="preserve">PARAGREEN </t>
  </si>
  <si>
    <t>Michael Paragreen &amp; Ms Justin Paragreen</t>
  </si>
  <si>
    <t>CG506793404</t>
  </si>
  <si>
    <t>SBPQTE12098741</t>
  </si>
  <si>
    <t xml:space="preserve">(Declined: 9/05/2018 9:30:10 AM)
Declined due to inadequate fire protection for the occupation and Property Damage/Business Interruption sum insured (fire extinguishers &amp; fire blankets required)
</t>
  </si>
  <si>
    <t>CG506793576</t>
  </si>
  <si>
    <t>SBPQTE12098857</t>
  </si>
  <si>
    <t>(Declined: 9/05/2018 10:39:34 AM)
Declined Public and Products Liability cover section due to occupation
Refer due to occupation and Property Damage/Business Interruption Sum Insured (Survey required</t>
  </si>
  <si>
    <t>ELWOODVI2</t>
  </si>
  <si>
    <t>JAPB P/L T/as Elwood Village Foodworks</t>
  </si>
  <si>
    <t>CG506553669</t>
  </si>
  <si>
    <t>SBPQTE12098948</t>
  </si>
  <si>
    <t>(Declined: 9/05/2018 11:21:19 AM)
Declined Public and Products Liability cover section due to occupation
Refer due to occupation and Property Damage/Business Interruption Sum Insured (Survey required</t>
  </si>
  <si>
    <t>CG506794321</t>
  </si>
  <si>
    <t>SBPQTE12097925</t>
  </si>
  <si>
    <t>(Declined: 9/05/2018 2:31:44 PM)
No additional information is available</t>
  </si>
  <si>
    <t>LIGHTHOUSE</t>
  </si>
  <si>
    <t>Lighthouse Corporation Pty Ltd</t>
  </si>
  <si>
    <t>CG506554266</t>
  </si>
  <si>
    <t xml:space="preserve">(Declined: 9/05/2018 2:49:22 PM)
Declined Theft cover section due to Occupation
</t>
  </si>
  <si>
    <t>dukesf</t>
  </si>
  <si>
    <t>Dukes Fitness</t>
  </si>
  <si>
    <t>CG506794553</t>
  </si>
  <si>
    <t>SBPQTE12099533</t>
  </si>
  <si>
    <t xml:space="preserve">(Declined: 9/05/2018 3:36:24 PM)
Declined due to inadequate fire protection for the occupation and Property Damage/Business Interruption sum insured (fire extinguishers &amp; fire blankets required)
</t>
  </si>
  <si>
    <t>JIAN BO DE</t>
  </si>
  <si>
    <t>JIAN BO DENG &amp; LIJUN ZHOU</t>
  </si>
  <si>
    <t>CG506554536</t>
  </si>
  <si>
    <t>(Declined: 9/05/2018 4:03:34 PM)
Thank you Vanesa though to consider we will require ALL wok cooking equipment to have a flame failure automatic cut off module and exhaust extraction system &amp; its o</t>
  </si>
  <si>
    <t>CG512731418</t>
  </si>
  <si>
    <t xml:space="preserve">(Declined: 10/05/2018 9:05:18 AM)
Declined Property Damage cover section due to Occupation
Declined Property Damage cover section due to premises containing a Bar
Declined Money cover section due to </t>
  </si>
  <si>
    <t>QUOTES-KW</t>
  </si>
  <si>
    <t>CG512731759</t>
  </si>
  <si>
    <t>(Declined: 10/05/2018 11:21:16 AM)
Declined Property Damage cover section due to tenant Occupation
Declined Business Interruption cover section due to tenant Occupation
Declined Public and Products L</t>
  </si>
  <si>
    <t>THOMPINVES</t>
  </si>
  <si>
    <t>Thompson Investment Holding Pty Ltd</t>
  </si>
  <si>
    <t>CG512042016</t>
  </si>
  <si>
    <t xml:space="preserve">(Declined: 10/05/2018 11:48:17 AM)
Declined Public and Products Liability cover section due to Occupation
</t>
  </si>
  <si>
    <t>CG512042119</t>
  </si>
  <si>
    <t xml:space="preserve">(Declined: 10/05/2018 12:18:55 PM)
Declined Public and Products Liability cover section due to Occupation
</t>
  </si>
  <si>
    <t>STEFANOU S</t>
  </si>
  <si>
    <t>George &amp; Sophie Stefanou</t>
  </si>
  <si>
    <t>CG512732099</t>
  </si>
  <si>
    <t>(Declined: 10/05/2018 1:10:50 PM)
Declined Property Damage cover section due to tenant Occupation
Declined Business Interruption cover section due to tenant Occupation
Declined Public and Products Li</t>
  </si>
  <si>
    <t>CG512732210</t>
  </si>
  <si>
    <t>(Declined: 10/05/2018 1:55:09 PM)
Declined Property Damage cover section due to tenant Occupation
Declined Business Interruption cover section due to tenant Occupation
Declined Public and Products Li</t>
  </si>
  <si>
    <t>CG512042538</t>
  </si>
  <si>
    <t>(Declined: 10/05/2018 2:33:55 PM)
Declined Property Damage cover section due to tenant Occupation
Declined Business Interruption cover section due to tenant Occupation
Declined Glass cover section du</t>
  </si>
  <si>
    <t>SUTTONJO</t>
  </si>
  <si>
    <t>Mr John Sutton</t>
  </si>
  <si>
    <t>CG512042639</t>
  </si>
  <si>
    <t>SBPQTE12098354</t>
  </si>
  <si>
    <t>(Declined: 10/05/2018 3:03:20 PM)
Hi Joseph,
Thank you for your referral.
Unfortunately we are unable to assist with this quote as this is more of a Nursing Home Operation (Non Purpose Built) rathe</t>
  </si>
  <si>
    <t>TRIXBEEPL</t>
  </si>
  <si>
    <t>Trixbee Pty Ltd</t>
  </si>
  <si>
    <t>CG512043040</t>
  </si>
  <si>
    <t xml:space="preserve">(Declined: 10/05/2018 5:05:03 PM)
Declined due to EPS% and Property Damage/Business Interruption Sum Insured
</t>
  </si>
  <si>
    <t>COBRAM</t>
  </si>
  <si>
    <t>Cobram Investments</t>
  </si>
  <si>
    <t>CG512043395</t>
  </si>
  <si>
    <t>SBPQTE12101086</t>
  </si>
  <si>
    <t xml:space="preserve">(Declined: 11/05/2018 9:04:23 AM)
Declined Public and Products Liability cover section due to Occupation
Refer due to claims history (Please provide full details)
Refer due to claims history (Please </t>
  </si>
  <si>
    <t>COVOSPORTS</t>
  </si>
  <si>
    <t>Covo Sports Pty Ltd</t>
  </si>
  <si>
    <t>CG512043492</t>
  </si>
  <si>
    <t xml:space="preserve">(Declined: 11/05/2018 9:43:05 AM)
Declined Public and Products Liability cover section due to Occupation
</t>
  </si>
  <si>
    <t>MCCALLCO</t>
  </si>
  <si>
    <t>Connor McCall</t>
  </si>
  <si>
    <t>CG512733599</t>
  </si>
  <si>
    <t>(Declined: 11/05/2018 11:44:27 AM)
Declined due to no town water and Property Damage/Business Interruption Sum Insured
Refer due to occupation and Property Damage/Business Interruption Sum Insured (S</t>
  </si>
  <si>
    <t>VITAGPL</t>
  </si>
  <si>
    <t>Vitag Pty Ltd</t>
  </si>
  <si>
    <t>CG512044175</t>
  </si>
  <si>
    <t>SBPQTE12101618</t>
  </si>
  <si>
    <t xml:space="preserve">(Declined: 11/05/2018 1:50:56 PM)
Declined due to no town water and Property Damage/Business Interruption Sum Insured
</t>
  </si>
  <si>
    <t>MAVIIHAIR</t>
  </si>
  <si>
    <t>Maria Hami'Razavi &amp; Vicki Todarello</t>
  </si>
  <si>
    <t>CG518281918</t>
  </si>
  <si>
    <t xml:space="preserve">(Declined: 14/05/2018 10:26:52 AM)
Declined Property Damage cover section due to Occupation
Declined Public and Products Liability cover section due to Occupation
</t>
  </si>
  <si>
    <t>vmd one</t>
  </si>
  <si>
    <t>VMD ONE AUSTRALIA PTY LTD</t>
  </si>
  <si>
    <t>CG518452167</t>
  </si>
  <si>
    <t xml:space="preserve">(Declined: 14/05/2018 11:25:15 AM)
Thank you for the referral Joseph. After review can you amend the occupation to Sporting Goods Wholesaling (Ex. Clothing/Footwear) though we are unable to assist </t>
  </si>
  <si>
    <t>CG518282170</t>
  </si>
  <si>
    <t>(Declined: 14/05/2018 11:48:04 AM)
Declined due to location
Declined due to location
Refer due to claims history (Please provide full details)
Refer due to 'indemnity value' method of settlement on C</t>
  </si>
  <si>
    <t>SUBWAY4CUR</t>
  </si>
  <si>
    <t>ASR &amp; BLR PL &amp; ASR &amp; STR PL ATF RAMSEY FAMILY</t>
  </si>
  <si>
    <t>CG518452637</t>
  </si>
  <si>
    <t>(Declined: 14/05/2018 1:52:56 PM)
Declined Property Damage cover section due to tenant Occupation
Declined Business Interruption cover section due to tenant Occupation
Declined Glass cover section du</t>
  </si>
  <si>
    <t>CG518283219</t>
  </si>
  <si>
    <t xml:space="preserve">(Declined: 14/05/2018 5:26:59 PM)
Declined Property Damage cover section due to tenant Occupation
Declined Public and Products Liability cover section due to tenant Occupation
</t>
  </si>
  <si>
    <t>NIPPONTRUC</t>
  </si>
  <si>
    <t>Nippon Truck Services</t>
  </si>
  <si>
    <t>CG518284195</t>
  </si>
  <si>
    <t xml:space="preserve">(Declined: 15/05/2018 1:19:09 PM)
Declined due to location
</t>
  </si>
  <si>
    <t>YUMMYNOODL</t>
  </si>
  <si>
    <t>YUMMY NOODLE BOX</t>
  </si>
  <si>
    <t>CG518285718</t>
  </si>
  <si>
    <t>(Declined: 16/05/2018 11:54:09 AM)
Declined Property Damage cover section due to tenant Occupation
Declined Glass cover section due to tenant Occupation
Declined Public and Products Liability cover s</t>
  </si>
  <si>
    <t>FINDLAYRF</t>
  </si>
  <si>
    <t>Richard Frederick Findlay - 4812779</t>
  </si>
  <si>
    <t>CG518286522</t>
  </si>
  <si>
    <t>SBPQTE12105669</t>
  </si>
  <si>
    <t xml:space="preserve">(Declined: 16/05/2018 4:34:20 PM)
Declined as Flood cover is not available
</t>
  </si>
  <si>
    <t>NUGENTA</t>
  </si>
  <si>
    <t>Ms L Nugent</t>
  </si>
  <si>
    <t>CG518456926</t>
  </si>
  <si>
    <t>SBPQTE12105687</t>
  </si>
  <si>
    <t xml:space="preserve">(Declined: 16/05/2018 4:41:29 PM)
Declined Public and Products Liability cover section due to Occupation
</t>
  </si>
  <si>
    <t>FIVELOAV</t>
  </si>
  <si>
    <t>Shir Lin Koh</t>
  </si>
  <si>
    <t>CG518286711</t>
  </si>
  <si>
    <t>SBPQTE12105821</t>
  </si>
  <si>
    <t xml:space="preserve">(Declined: 16/05/2018 7:03:32 PM)
Declined as Flood cover is not available
Refer Property Damage cover section due to tenant Occupation (Please provide full details of all tenant/s activities)
Refer </t>
  </si>
  <si>
    <t>HJINTER</t>
  </si>
  <si>
    <t>HONG JIANG / HJ INTERNATIONAL INVESTMENTS PTY LTD</t>
  </si>
  <si>
    <t>CG518289261</t>
  </si>
  <si>
    <t>SBPQTE12107548</t>
  </si>
  <si>
    <t xml:space="preserve">(Declined: 18/05/2018 12:42:11 PM)
Declined Property Damage cover section due to Occupation
</t>
  </si>
  <si>
    <t>IVANHOEHOM</t>
  </si>
  <si>
    <t>Ivanhoe Homing Pigeon Club</t>
  </si>
  <si>
    <t>CG518289272</t>
  </si>
  <si>
    <t xml:space="preserve">(Declined: 18/05/2018 12:55:13 PM)
Declined Public and Products Liability cover section due to Occupation
</t>
  </si>
  <si>
    <t>MAKESAFE</t>
  </si>
  <si>
    <t>Makesafe Australia Pty Ltd</t>
  </si>
  <si>
    <t>CG518289763</t>
  </si>
  <si>
    <t>SBPQTE12107987</t>
  </si>
  <si>
    <t>(Declined: 18/05/2018 4:13:13 PM)
Declined Property Damage cover section due to Occupation
Declined Money cover section due to Occupation
Declined Business Interruption cover section due to Occupatio</t>
  </si>
  <si>
    <t>CG528431828</t>
  </si>
  <si>
    <t>SBPQTE12108896</t>
  </si>
  <si>
    <t>(Declined: 21/05/2018 2:29:03 PM)
Declined due to inadequate fire protection for the risk and Property Damage/Business Interruption Sum Insured (fire extinguishers required)
Refer due to 'indemnity v</t>
  </si>
  <si>
    <t>INSIGHTGRO</t>
  </si>
  <si>
    <t>The Insight Group</t>
  </si>
  <si>
    <t>CG518291282</t>
  </si>
  <si>
    <t xml:space="preserve">(Declined: 21/05/2018 3:20:52 PM)
Declined Property Damage cover section due to Occupation
Declined Theft cover section due to Occupation
</t>
  </si>
  <si>
    <t>SPEEDPRO</t>
  </si>
  <si>
    <t>Speedpro Industries Pty Ltd</t>
  </si>
  <si>
    <t>CG531101860</t>
  </si>
  <si>
    <t xml:space="preserve">(Declined: 22/05/2018 11:13:32 AM)
Declined Public and Products Liability cover section due to Occupation
</t>
  </si>
  <si>
    <t>Webbm</t>
  </si>
  <si>
    <t>Mark Webb</t>
  </si>
  <si>
    <t>CG530842139</t>
  </si>
  <si>
    <t>(Declined: 22/05/2018 12:25:22 PM)
Declined due to inadequate fire protection for the risk and Property Damage/Business Interruption Sum Insured (fire extinguishers required)
Declined Public and Prod</t>
  </si>
  <si>
    <t>EFTIN</t>
  </si>
  <si>
    <t>Eftin Grocery Store</t>
  </si>
  <si>
    <t>CG531102737</t>
  </si>
  <si>
    <t>SBPQTE12110325</t>
  </si>
  <si>
    <t xml:space="preserve">(Declined: 22/05/2018 3:26:00 PM)
Declined due to back dating of inception date beyond limits
</t>
  </si>
  <si>
    <t>CG531103801</t>
  </si>
  <si>
    <t>SBPQTE12110877</t>
  </si>
  <si>
    <t xml:space="preserve">(Declined: 23/05/2018 9:44:39 AM)
Declined due to back dating of inception date beyond limits
</t>
  </si>
  <si>
    <t>CROSSSTREE</t>
  </si>
  <si>
    <t>Cross Street Home Pty Ltd</t>
  </si>
  <si>
    <t>CG530843613</t>
  </si>
  <si>
    <t xml:space="preserve">(Declined: 23/05/2018 9:45:26 AM)
Declined due to back dating of inception date beyond limits
</t>
  </si>
  <si>
    <t>CG530843621</t>
  </si>
  <si>
    <t xml:space="preserve">(Declined: 23/05/2018 9:46:29 AM)
Declined due to back dating of inception date beyond limits
</t>
  </si>
  <si>
    <t>CG531103813</t>
  </si>
  <si>
    <t xml:space="preserve">(Declined: 23/05/2018 9:49:27 AM)
Declined due to back dating of inception date beyond limits
</t>
  </si>
  <si>
    <t>CG531104382</t>
  </si>
  <si>
    <t>(Declined: 23/05/2018 12:02:41 PM)
Declined Property Damage cover section due to Occupation
Declined Business Interruption cover section due to Occupation
Declined Glass cover section due to Occupati</t>
  </si>
  <si>
    <t>CG531105523</t>
  </si>
  <si>
    <t>SBPQTE12111951</t>
  </si>
  <si>
    <t xml:space="preserve">(Declined: 23/05/2018 5:32:39 PM)
Declined Theft cover section due to Occupation
Declined Public and Products Liability cover section due to Occupation
</t>
  </si>
  <si>
    <t>HAPPYWAY</t>
  </si>
  <si>
    <t>Happy Way Pty Ltd</t>
  </si>
  <si>
    <t>CG534871499</t>
  </si>
  <si>
    <t>(Declined: 24/05/2018 9:24:45 AM)
Declined Property Damage cover section due to tenant Occupation
Declined Business Interruption cover section due to tenant Occupation
Declined Glass cover section du</t>
  </si>
  <si>
    <t>PATTAS PET</t>
  </si>
  <si>
    <t>Peter Pattas &amp; Pattas Holdings1 Pty Ltd</t>
  </si>
  <si>
    <t>CG534382123</t>
  </si>
  <si>
    <t xml:space="preserve">(Declined: 24/05/2018 12:55:04 PM)
Declined Theft cover section due to Occupation
</t>
  </si>
  <si>
    <t>CG534383517</t>
  </si>
  <si>
    <t xml:space="preserve">(Declined: 25/05/2018 10:49:53 AM)
Declined Public and Products Liability cover section due to Occupation
</t>
  </si>
  <si>
    <t>GLENDALEFA</t>
  </si>
  <si>
    <t>Glendale Farm P/L</t>
  </si>
  <si>
    <t>CG534873488</t>
  </si>
  <si>
    <t>SBPQTE12113415</t>
  </si>
  <si>
    <t xml:space="preserve">(Declined: 25/05/2018 11:07:16 AM)
Declined due to inadequate fire protection for the risk and Property Damage/Business Interruption Sum Insured (fire extinguishers required)
</t>
  </si>
  <si>
    <t>QUOTESJE</t>
  </si>
  <si>
    <t>CG534874409</t>
  </si>
  <si>
    <t xml:space="preserve">(Declined: 25/05/2018 4:01:00 PM)
Declined Property Damage cover section due to Occupation
Declined Business Interruption cover section due to Occupation
Declined Public and Products Liability cover </t>
  </si>
  <si>
    <t>boomt</t>
  </si>
  <si>
    <t>David Sng</t>
  </si>
  <si>
    <t>CG534384538</t>
  </si>
  <si>
    <t xml:space="preserve">(Declined: 25/05/2018 4:05:05 PM)
Declined due to inadequate fire protection for the risk and Property Damage/Business Interruption Sum Insured (fire extinguishers required)
Declined Property Damage </t>
  </si>
  <si>
    <t>MADISCOUNT</t>
  </si>
  <si>
    <t>M A DISCOUNT TYRES</t>
  </si>
  <si>
    <t>CG539361515</t>
  </si>
  <si>
    <t>SBPQTE12114626</t>
  </si>
  <si>
    <t>(Declined: 28/05/2018 9:55:20 AM)
Declined Tax Audit cover section due to Yes to 'Has the business and/or any director who will receive protection under this section had any previous Tax Audits?'
Ref</t>
  </si>
  <si>
    <t>INNOVAGR</t>
  </si>
  <si>
    <t>Innova Group P/L</t>
  </si>
  <si>
    <t>CG539363266</t>
  </si>
  <si>
    <t xml:space="preserve">(Declined: 29/05/2018 9:51:32 AM)
Declined Public and Products Liability cover section due to Occupation
</t>
  </si>
  <si>
    <t>G&amp;JCONTAIN</t>
  </si>
  <si>
    <t>G &amp; J Leasing &amp; Sales Pty Ltd</t>
  </si>
  <si>
    <t>CG539483507</t>
  </si>
  <si>
    <t>(Declined: 29/05/2018 11:41:08 AM)
Declined Property Damage cover section due to tenant Occupation
Declined Business Interruption cover section due to tenant Occupation
Declined Glass cover section d</t>
  </si>
  <si>
    <t>ANDREWSR&amp;N</t>
  </si>
  <si>
    <t>R &amp; N Andrews</t>
  </si>
  <si>
    <t>CG539363749</t>
  </si>
  <si>
    <t xml:space="preserve">(Declined: 29/05/2018 12:07:16 PM)
Declined due to location
</t>
  </si>
  <si>
    <t>SUBWAY4GRA</t>
  </si>
  <si>
    <t>Eat Well Holdings Pty Ltd</t>
  </si>
  <si>
    <t>CG539363869</t>
  </si>
  <si>
    <t xml:space="preserve">(Declined: 29/05/2018 12:46:38 PM)
Declined Public and Products Liability cover section due to Occupation
Refer due to 'indemnity value' method of settlement on Contents
</t>
  </si>
  <si>
    <t>SAVILN</t>
  </si>
  <si>
    <t>Mr N &amp; Mrs D Saville</t>
  </si>
  <si>
    <t>CG539484232</t>
  </si>
  <si>
    <t>SBPQTE12116510</t>
  </si>
  <si>
    <t>(Declined: 29/05/2018 3:13:15 PM)
Decline due to occupation and Property Damage/Business Interruption Sum Insured
Declined Public and Products Liability cover section due to tenant Occupation
Refer d</t>
  </si>
  <si>
    <t>LENGLUSOH</t>
  </si>
  <si>
    <t>Leng Lu Soh &amp; Sons Pty Ltd</t>
  </si>
  <si>
    <t>CG539484246</t>
  </si>
  <si>
    <t>(Declined: 29/05/2018 3:16:46 PM)
Decline due to occupation and Property Damage/Business Interruption Sum Insured
Declined Public and Products Liability cover section due to tenant Occupation
Refer d</t>
  </si>
  <si>
    <t>CG539484506</t>
  </si>
  <si>
    <t>(Declined: 29/05/2018 4:22:03 PM)
Declined Property Damage cover section due to tenant Occupation
Declined Glass cover section due to tenant Occupation
Declined Public and Products Liability cover se</t>
  </si>
  <si>
    <t>Leanne Findlay</t>
  </si>
  <si>
    <t>CG544081371</t>
  </si>
  <si>
    <t xml:space="preserve">(Declined: 30/05/2018 6:17:31 AM)
Hi Nikki, thanks for your comments. According to the loss adjusters report following the claim,  there are considerable maintenance issues which could potentially </t>
  </si>
  <si>
    <t>florescu</t>
  </si>
  <si>
    <t>Florescu Investments P/L Atf Florescu Family Trust</t>
  </si>
  <si>
    <t>CG544081817</t>
  </si>
  <si>
    <t xml:space="preserve">(Declined: 30/05/2018 11:17:57 AM)
Declined due to inadequate fire protection for the risk and Property Damage/Business Interruption Sum Insured (fire extinguishers required)
</t>
  </si>
  <si>
    <t>SPORTSCOMM</t>
  </si>
  <si>
    <t>Sportcomm Pty Ltd</t>
  </si>
  <si>
    <t>CG544032672</t>
  </si>
  <si>
    <t xml:space="preserve">(Declined: 30/05/2018 2:38:25 PM)
Declined due to inadequate fire protection for the risk and Property Damage/Business Interruption Sum Insured (fire extinguishers required)
</t>
  </si>
  <si>
    <t>WAARIG</t>
  </si>
  <si>
    <t>Mr Gebran Waari</t>
  </si>
  <si>
    <t>CG544082939</t>
  </si>
  <si>
    <t>SBPQTE12117758</t>
  </si>
  <si>
    <t xml:space="preserve">(Declined: 30/05/2018 2:45:26 PM)
Declined Property Damage cover section due to Occupation
Declined Public and Products Liability cover section due to Occupation
</t>
  </si>
  <si>
    <t>S011210</t>
  </si>
  <si>
    <t>Flower growing</t>
  </si>
  <si>
    <t>Tardiogabe</t>
  </si>
  <si>
    <t>Gabe Tardio</t>
  </si>
  <si>
    <t>CG546871417</t>
  </si>
  <si>
    <t xml:space="preserve">(Declined: 31/05/2018 9:09:50 AM)
Declined due to minimum underwriting criteria not being met
Refer Property Damage cover section due to manufacturing (Please provide full details)
</t>
  </si>
  <si>
    <t>CG483705601</t>
  </si>
  <si>
    <t>SBPQTE12091208</t>
  </si>
  <si>
    <t xml:space="preserve">(Declined: 1/05/2018 10:24:32 AM)
Declined Public and Products Liability cover section due to Occupation
</t>
  </si>
  <si>
    <t>31464</t>
  </si>
  <si>
    <t>OTC South Pacific</t>
  </si>
  <si>
    <t>CG483935698</t>
  </si>
  <si>
    <t>SBPQTE12091463</t>
  </si>
  <si>
    <t xml:space="preserve">(Declined: 1/05/2018 11:58:46 AM)
Declined due to minimum underwriting criteria not being met
Refer due to 'indemnity value' method of settlement on Contents
</t>
  </si>
  <si>
    <t>23493</t>
  </si>
  <si>
    <t>Dr James Opperman</t>
  </si>
  <si>
    <t>CG483936172</t>
  </si>
  <si>
    <t>(Declined: 1/05/2018 2:15:55 PM)
Declined due to inadequate fire protection for the risk and Property Damage/Business Interruption Sum Insured (fire extinguishers required)
Refer due to security, occ</t>
  </si>
  <si>
    <t>23477</t>
  </si>
  <si>
    <t>Duoview Pty Ltd</t>
  </si>
  <si>
    <t>CG483936328</t>
  </si>
  <si>
    <t>SBPQTE12091897</t>
  </si>
  <si>
    <t xml:space="preserve">(Declined: 1/05/2018 3:09:04 PM)
Declined Property Damage cover section due to tenant Occupation
Declined Public and Products Liability cover section due to tenant Occupation
</t>
  </si>
  <si>
    <t>10948</t>
  </si>
  <si>
    <t>E. Affolter</t>
  </si>
  <si>
    <t>CG483936331</t>
  </si>
  <si>
    <t xml:space="preserve">(Declined: 1/05/2018 3:10:02 PM)
Declined Property Damage cover section due to tenant Occupation
Declined Public and Products Liability cover section due to tenant Occupation
</t>
  </si>
  <si>
    <t>CG483936630</t>
  </si>
  <si>
    <t>(Declined: 1/05/2018 4:46:33 PM)
Declined due to inadequate fire protection for the risk and Property Damage/Business Interruption Sum Insured (fire extinguishers required)
Refer due to claims histor</t>
  </si>
  <si>
    <t>13740</t>
  </si>
  <si>
    <t>Mrs L Raft &amp; Mr J Adlinis</t>
  </si>
  <si>
    <t>CG492471523</t>
  </si>
  <si>
    <t xml:space="preserve">(Declined: 2/05/2018 9:20:43 AM)
Declined Public and Products Liability cover section due to Occupation
</t>
  </si>
  <si>
    <t>23539</t>
  </si>
  <si>
    <t>Expo Tomei Pty Ltd</t>
  </si>
  <si>
    <t>CG491971607</t>
  </si>
  <si>
    <t xml:space="preserve">(Declined: 2/05/2018 9:54:44 AM)
Declined Public and Products Liability cover section due to Occupation
</t>
  </si>
  <si>
    <t>34038</t>
  </si>
  <si>
    <t>Fresh Design Kitchens &amp; Joinery</t>
  </si>
  <si>
    <t>CG491971742</t>
  </si>
  <si>
    <t>SBPQTE12092493</t>
  </si>
  <si>
    <t>(Declined: 2/05/2018 10:31:15 AM)
Declined due to inadequate fire protection for the risk and Property Damage/Business Interruption Sum Insured (fire extinguishers required)
Refer due to 'indemnity v</t>
  </si>
  <si>
    <t>23476</t>
  </si>
  <si>
    <t>G &amp; R Grunberg Pty Ltd</t>
  </si>
  <si>
    <t>CG492471757</t>
  </si>
  <si>
    <t>SBPQTE12092495</t>
  </si>
  <si>
    <t xml:space="preserve">(Declined: 2/05/2018 10:33:26 AM)
Declined due to inadequate fire protection for the risk and Property Damage/Business Interruption Sum Insured (fire extinguishers required)
</t>
  </si>
  <si>
    <t>CG491972286</t>
  </si>
  <si>
    <t xml:space="preserve">(Declined: 2/05/2018 1:23:47 PM)
Declined due to inadequate fire protection for the risk and Property Damage/Business Interruption Sum Insured (fire extinguishers required)
</t>
  </si>
  <si>
    <t>6274</t>
  </si>
  <si>
    <t>Tamworth Town Planning and Surveying Pty Ltd</t>
  </si>
  <si>
    <t>CG496031532</t>
  </si>
  <si>
    <t xml:space="preserve">(Declined: 3/05/2018 9:44:01 AM)
Declined Public and Products Liability cover section due to No to 'Is the property fully fenced?'
</t>
  </si>
  <si>
    <t>21996</t>
  </si>
  <si>
    <t>Hapido Pty Ltd &amp; Everitt &amp; Everitt Executive Super Fund</t>
  </si>
  <si>
    <t>CG496031798</t>
  </si>
  <si>
    <t>(Declined: 3/05/2018 11:16:16 AM)
Declined General Property cover section due to Occupation
Declined Tax Audit cover section due to Occupation
Declined Public and Products Liability cover section due</t>
  </si>
  <si>
    <t>34025</t>
  </si>
  <si>
    <t>J&amp;K Meilak Pty Ltd T/as Environmental Barriers Pty Ltd</t>
  </si>
  <si>
    <t>CG496021871</t>
  </si>
  <si>
    <t xml:space="preserve">(Declined: 3/05/2018 11:47:24 AM)
Declined Public and Products Liability cover section due to No to ?Does the business hold a current professional indemnity policy with a Sum Insured of at least $2M </t>
  </si>
  <si>
    <t>23452</t>
  </si>
  <si>
    <t>Kane Property Services Pty Ltd</t>
  </si>
  <si>
    <t>CG496022360</t>
  </si>
  <si>
    <t>SBPQTE12094185</t>
  </si>
  <si>
    <t xml:space="preserve">(Declined: 3/05/2018 2:55:58 PM)
Declined Property Damage cover section due to No or Auto suppression to 'Do all Deep Fryers have an automatic suppression unit and exhaust extraction system?'
</t>
  </si>
  <si>
    <t>35431</t>
  </si>
  <si>
    <t xml:space="preserve">Sounds On West Pty Ltd </t>
  </si>
  <si>
    <t>CG496022864</t>
  </si>
  <si>
    <t>SBPQTE12094545</t>
  </si>
  <si>
    <t>(Declined: 3/05/2018 7:42:19 PM)
Declined Property Damage cover section due to the amount of manufacturing for the occupation selected. Please select an appropriate manufacturing occupation.
Declined</t>
  </si>
  <si>
    <t>33688</t>
  </si>
  <si>
    <t>Bondi Organika Pty Ltd</t>
  </si>
  <si>
    <t>CG496022866</t>
  </si>
  <si>
    <t>(Declined: 3/05/2018 7:44:53 PM)
Declined Public and Products Liability cover section due to Occupation
Refer due to wall construction and Property Damage/Business Interruption Sum Insured (Please pr</t>
  </si>
  <si>
    <t>CG496033099</t>
  </si>
  <si>
    <t>SBPQTE12094665</t>
  </si>
  <si>
    <t xml:space="preserve">(Declined: 4/05/2018 9:52:26 AM)
Declined due to minimum underwriting criteria not being met
Refer due to 'indemnity value' method of settlement on Contents
</t>
  </si>
  <si>
    <t>23492</t>
  </si>
  <si>
    <t>New South Wales Suburban Rugby Union</t>
  </si>
  <si>
    <t>CG496023457</t>
  </si>
  <si>
    <t>SBPQTE12094887</t>
  </si>
  <si>
    <t xml:space="preserve">(Declined: 4/05/2018 11:43:40 AM)
Declined as Flood cover is not available
</t>
  </si>
  <si>
    <t>33499</t>
  </si>
  <si>
    <t>Intermodal Solutions Group</t>
  </si>
  <si>
    <t>CG496033452</t>
  </si>
  <si>
    <t xml:space="preserve">(Declined: 4/05/2018 12:00:30 PM)
Declined Public and Products Liability cover section due to Occupation
</t>
  </si>
  <si>
    <t>26228</t>
  </si>
  <si>
    <t>Peter &amp; Kerry Lynch</t>
  </si>
  <si>
    <t>CG496023698</t>
  </si>
  <si>
    <t>(Declined: 4/05/2018 1:43:47 PM)
Hi Kerrie, please review your answer as it currently states Auto Suppresion only. Regards, Justin</t>
  </si>
  <si>
    <t>CG500401785</t>
  </si>
  <si>
    <t xml:space="preserve">(Declined: 7/05/2018 10:42:42 AM)
Declined Public and Products Liability cover section due to Occupation
</t>
  </si>
  <si>
    <t>16986</t>
  </si>
  <si>
    <t>Ram Thapa</t>
  </si>
  <si>
    <t>CG500401944</t>
  </si>
  <si>
    <t>(Declined: 7/05/2018 11:41:08 AM)
Declined as Flood cover is not available
Declined due to inadequate fire protection for the risk and Property Damage/Business Interruption Sum Insured (fire extingui</t>
  </si>
  <si>
    <t>12638</t>
  </si>
  <si>
    <t>Sonia Kanjian</t>
  </si>
  <si>
    <t>CG501122119</t>
  </si>
  <si>
    <t>SBPQTE12096080</t>
  </si>
  <si>
    <t>(Declined: 7/05/2018 12:42:37 PM)
Declined Public and Products Liability cover section due to the amount paid to contractors/subcontractors
Refer due to previous bankruptcy (Please provide full detai</t>
  </si>
  <si>
    <t>29845</t>
  </si>
  <si>
    <t>Christophers Funeral Directors PTY Ltd T/as Chris Timmins Funerals</t>
  </si>
  <si>
    <t>CG500402163</t>
  </si>
  <si>
    <t xml:space="preserve">(Declined: 7/05/2018 1:08:27 PM)
Declined due to inadequate fire protection for the occupation and Property Damage/Business Interruption sum insured (fire extinguishers &amp; fire blankets required)
</t>
  </si>
  <si>
    <t>22805</t>
  </si>
  <si>
    <t>Sweetiz Cafe Pty Ltd</t>
  </si>
  <si>
    <t>CG501122250</t>
  </si>
  <si>
    <t xml:space="preserve">(Declined: 7/05/2018 1:49:02 PM)
Declined Public and Products Liability cover section due to Occupation
</t>
  </si>
  <si>
    <t>23902</t>
  </si>
  <si>
    <t>TACS Australia Pty Ltd</t>
  </si>
  <si>
    <t>CG501122333</t>
  </si>
  <si>
    <t xml:space="preserve">(Declined: 7/05/2018 2:18:31 PM)
Declined Public and Products Liability cover section due to Occupation
</t>
  </si>
  <si>
    <t>35448</t>
  </si>
  <si>
    <t>Dominion Transport Pty Ltd</t>
  </si>
  <si>
    <t>CG501122396</t>
  </si>
  <si>
    <t xml:space="preserve">(Declined: 7/05/2018 2:43:58 PM)
Declined Public and Products Liability cover section due to Occupation
</t>
  </si>
  <si>
    <t>34409</t>
  </si>
  <si>
    <t>Umina Community Group (inc)</t>
  </si>
  <si>
    <t>CG500402490</t>
  </si>
  <si>
    <t xml:space="preserve">(Declined: 7/05/2018 3:11:10 PM)
Declined Public and Products Liability cover section due to Occupation
</t>
  </si>
  <si>
    <t>27856</t>
  </si>
  <si>
    <t>Youngheart Entertainment Pty Ltd</t>
  </si>
  <si>
    <t>CG500402702</t>
  </si>
  <si>
    <t xml:space="preserve">(Declined: 7/05/2018 4:20:09 PM)
Declined Public and Products Liability cover section due to Occupation
</t>
  </si>
  <si>
    <t>32747</t>
  </si>
  <si>
    <t>Morgan White</t>
  </si>
  <si>
    <t>CG506551824</t>
  </si>
  <si>
    <t>SBPQTE12097721</t>
  </si>
  <si>
    <t>(Declined: 8/05/2018 10:40:23 AM)
Declined due to no town water and Property Damage/Business Interruption Sum Insured
Declined due to inadequate fire protection for the risk and Property Damage/Busin</t>
  </si>
  <si>
    <t>31611</t>
  </si>
  <si>
    <t>PATRA GROUP PTY LTD</t>
  </si>
  <si>
    <t>CG506791733</t>
  </si>
  <si>
    <t>(Declined: 8/05/2018 10:45:56 AM)
Declined due to inadequate fire protection for the risk and Property Damage/Business Interruption Sum Insured (fire extinguishers required)
Refer Property Damage cov</t>
  </si>
  <si>
    <t>CG506551930</t>
  </si>
  <si>
    <t xml:space="preserve">(Declined: 8/05/2018 11:23:24 AM)
Declined due to inadequate fire protection for the risk and Property Damage/Business Interruption Sum Insured (fire extinguishers required)
</t>
  </si>
  <si>
    <t>34311</t>
  </si>
  <si>
    <t>Leo &amp; Athanasia Sklavenitis</t>
  </si>
  <si>
    <t>CG506791954</t>
  </si>
  <si>
    <t>SBPQTE12097864</t>
  </si>
  <si>
    <t>(Declined: 8/05/2018 11:37:07 AM)
Declined due to minimum underwriting criteria not being met
Declined Public and Products Liability cover section due to Occupation
Refer due to 'indemnity value' met</t>
  </si>
  <si>
    <t>25584</t>
  </si>
  <si>
    <t>Hanson Associates Pty Ltd</t>
  </si>
  <si>
    <t>CG506551992</t>
  </si>
  <si>
    <t>SBPQTE12097871</t>
  </si>
  <si>
    <t xml:space="preserve">(Declined: 8/05/2018 11:41:36 AM)
Declined Public and Products Liability cover section due to Occupation
</t>
  </si>
  <si>
    <t>CG506552024</t>
  </si>
  <si>
    <t>SBPQTE12097895</t>
  </si>
  <si>
    <t>(Declined: 8/05/2018 11:51:02 AM)
Declined due to minimum underwriting criteria not being met
Declined Public and Products Liability cover section due to Occupation
Refer due to 'indemnity value' met</t>
  </si>
  <si>
    <t>CG506552030</t>
  </si>
  <si>
    <t xml:space="preserve">(Declined: 8/05/2018 11:53:06 AM)
Declined Public and Products Liability cover section due to Occupation
</t>
  </si>
  <si>
    <t>CG506792342</t>
  </si>
  <si>
    <t>SBPQTE12098152</t>
  </si>
  <si>
    <t>(Declined: 8/05/2018 2:04:16 PM)
Declined due to inadequate fire protection for the risk and Property Damage/Business Interruption Sum Insured (fire extinguishers required)
Declined Business Interrup</t>
  </si>
  <si>
    <t>30535</t>
  </si>
  <si>
    <t>Gordon Dental Pty Ltd</t>
  </si>
  <si>
    <t>CG506792772</t>
  </si>
  <si>
    <t xml:space="preserve">(Declined: 8/05/2018 4:08:36 PM)
Declined Public and Products Liability cover section due to Occupation
</t>
  </si>
  <si>
    <t>26720</t>
  </si>
  <si>
    <t>T &amp; L Norton Pty Ltd</t>
  </si>
  <si>
    <t>CG506792791</t>
  </si>
  <si>
    <t>SBPQTE12098448</t>
  </si>
  <si>
    <t xml:space="preserve">(Declined: 8/05/2018 4:14:16 PM)
Declined Public and Products Liability cover section due to Yes to 'Is the business involved in any construction/engineering project management activities?'
</t>
  </si>
  <si>
    <t>24237</t>
  </si>
  <si>
    <t>Arena Design Architects Pty Ltd</t>
  </si>
  <si>
    <t>CG506552800</t>
  </si>
  <si>
    <t>SBPQTE12098451</t>
  </si>
  <si>
    <t xml:space="preserve">(Declined: 8/05/2018 4:17:23 PM)
Declined Public and Products Liability cover section due to Yes to 'Is the business involved in any construction/engineering project management activities?'
</t>
  </si>
  <si>
    <t>CG506793473</t>
  </si>
  <si>
    <t xml:space="preserve">(Declined: 9/05/2018 10:01:27 AM)
Declined due to inadequate fire protection for the risk and Property Damage/Business Interruption Sum Insured (fire extinguishers required)
</t>
  </si>
  <si>
    <t>34132</t>
  </si>
  <si>
    <t>Peter Kanaris &amp; Magdalene Kanaris</t>
  </si>
  <si>
    <t>CG506553558</t>
  </si>
  <si>
    <t xml:space="preserve">(Declined: 9/05/2018 10:43:40 AM)
Declined Public and Products Liability cover section due to Occupation
</t>
  </si>
  <si>
    <t>34363</t>
  </si>
  <si>
    <t>Skn Company Pty Ltd</t>
  </si>
  <si>
    <t>CG506553566</t>
  </si>
  <si>
    <t xml:space="preserve">(Declined: 9/05/2018 10:45:19 AM)
Declined Property Damage cover section due to Occupation
Declined Theft cover section due to Occupation
Declined Glass cover section due to Occupation
</t>
  </si>
  <si>
    <t>32716</t>
  </si>
  <si>
    <t xml:space="preserve">CaraCare &amp; Cara Counselling and Consultancy Pty Ltd T/as Cara House </t>
  </si>
  <si>
    <t>CG506554291</t>
  </si>
  <si>
    <t>(Declined: 9/05/2018 2:55:20 PM)
Declined due to inadequate fire protection for the risk and Property Damage/Business Interruption Sum Insured (fire extinguishers required)
Declined Theft cover secti</t>
  </si>
  <si>
    <t>32723</t>
  </si>
  <si>
    <t xml:space="preserve">Evalar Pty Ltd </t>
  </si>
  <si>
    <t>CG512731458</t>
  </si>
  <si>
    <t>SBPQTE12099926</t>
  </si>
  <si>
    <t>(Declined: 10/05/2018 9:34:50 AM)
Declined as Flood cover is not available
Declined due to inadequate fire protection for the risk and Property Damage/Business Interruption Sum Insured (fire extingui</t>
  </si>
  <si>
    <t>4589</t>
  </si>
  <si>
    <t>Blacktown Waste Services Pty Ltd</t>
  </si>
  <si>
    <t>CG512731667</t>
  </si>
  <si>
    <t>SBPQTE12100089</t>
  </si>
  <si>
    <t xml:space="preserve">(Declined: 10/05/2018 10:54:07 AM)
Declined due to inadequate fire protection for the risk and Property Damage/Business Interruption Sum Insured (fire extinguishers required)
</t>
  </si>
  <si>
    <t>32713</t>
  </si>
  <si>
    <t>Paul Stephen</t>
  </si>
  <si>
    <t>CG512042382</t>
  </si>
  <si>
    <t>(Declined: 10/05/2018 1:50:53 PM)
Declined Property Damage cover section due to Occupation
Declined Money cover section due to Occupation
Declined Business Interruption cover section due to Occupatio</t>
  </si>
  <si>
    <t>27526</t>
  </si>
  <si>
    <t>Mailfert Landolfi Holdings P/L</t>
  </si>
  <si>
    <t>CG512042812</t>
  </si>
  <si>
    <t>SBPQTE12100787</t>
  </si>
  <si>
    <t xml:space="preserve">(Declined: 10/05/2018 3:59:19 PM)
Declined due to inadequate fire protection for the risk and Property Damage/Business Interruption Sum Insured (fire extinguishers required)
</t>
  </si>
  <si>
    <t>26977</t>
  </si>
  <si>
    <t>Rado Pleating Pty Ltd</t>
  </si>
  <si>
    <t>CG512732804</t>
  </si>
  <si>
    <t>SBPQTE12100920</t>
  </si>
  <si>
    <t xml:space="preserve">(Declined: 10/05/2018 4:57:15 PM)
Declined Property Damage cover section due to No or Auto suppression to 'Do all Deep Fryers have an automatic suppression unit and exhaust extraction system?'
</t>
  </si>
  <si>
    <t>32737</t>
  </si>
  <si>
    <t>Mentmore &amp; Morley Pty Ltd</t>
  </si>
  <si>
    <t>CG512043427</t>
  </si>
  <si>
    <t>SBPQTE12101104</t>
  </si>
  <si>
    <t xml:space="preserve">(Declined: 11/05/2018 9:16:27 AM)
Declined due to minimum underwriting criteria not being met
Refer due to 'indemnity value' method of settlement on Contents
</t>
  </si>
  <si>
    <t>26427</t>
  </si>
  <si>
    <t>S H &amp; K M Murphy</t>
  </si>
  <si>
    <t>CG512733291</t>
  </si>
  <si>
    <t>SBPQTE12101136</t>
  </si>
  <si>
    <t>(Declined: 11/05/2018 9:38:00 AM)
Declined due to inadequate fire protection for the occupation and Property Damage/Business Interruption sum insured (fire extinguishers &amp; fire blankets required)
Dec</t>
  </si>
  <si>
    <t>17658</t>
  </si>
  <si>
    <t>Tony Saba</t>
  </si>
  <si>
    <t>CG512043509</t>
  </si>
  <si>
    <t>(Declined: 11/05/2018 9:53:10 AM)
Declined due to inadequate fire protection for the occupation and Property Damage/Business Interruption sum insured (fire extinguishers &amp; fire blankets required)
Dec</t>
  </si>
  <si>
    <t>CG512734157</t>
  </si>
  <si>
    <t>(Declined: 11/05/2018 3:27:03 PM)
Declined due to no town water and Property Damage/Business Interruption Sum Insured
Declined due to inadequate fire protection for the risk and Property Damage/Busin</t>
  </si>
  <si>
    <t>11488</t>
  </si>
  <si>
    <t>Hunter Valley Filter Sales</t>
  </si>
  <si>
    <t>CG518453902</t>
  </si>
  <si>
    <t>(Declined: 15/05/2018 10:43:56 AM)
Declined due to minimum underwriting criteria not being met
Declined Public and Products Liability cover section due to Yes to 'Do you carry out any of the followin</t>
  </si>
  <si>
    <t>12672</t>
  </si>
  <si>
    <t>Watto Concrete Pumping Pty Ltd</t>
  </si>
  <si>
    <t>CG518456383</t>
  </si>
  <si>
    <t>SBPQTE12105319</t>
  </si>
  <si>
    <t>(Declined: 16/05/2018 1:59:17 PM)
Declined due to Glass section taken without Property Damage section or Non PO Liability section
Declined Public and Products Liability cover section due to Occupatio</t>
  </si>
  <si>
    <t>17186</t>
  </si>
  <si>
    <t>International Bodyguard Services Pty Ltd T/as IBS Security Services</t>
  </si>
  <si>
    <t>CG518456450</t>
  </si>
  <si>
    <t xml:space="preserve">(Declined: 16/05/2018 2:23:52 PM)
Declined Public and Products Liability cover section due to Occupation
</t>
  </si>
  <si>
    <t>28272</t>
  </si>
  <si>
    <t xml:space="preserve">Graham Walker </t>
  </si>
  <si>
    <t>CG518456687</t>
  </si>
  <si>
    <t xml:space="preserve">(Declined: 16/05/2018 3:38:39 PM)
Declined due to inadequate fire protection for the risk and Property Damage/Business Interruption Sum Insured (fire extinguishers required)
</t>
  </si>
  <si>
    <t>25191</t>
  </si>
  <si>
    <t>Ffocus Group Property Trust</t>
  </si>
  <si>
    <t>CG518286381</t>
  </si>
  <si>
    <t>(Declined: 16/05/2018 3:47:37 PM)
Declined due to inadequate fire protection for the risk and Property Damage/Business Interruption Sum Insured (fire extinguishers required)
Refer due to claims histo</t>
  </si>
  <si>
    <t>9284</t>
  </si>
  <si>
    <t>Jennifer McMullen</t>
  </si>
  <si>
    <t>CG518287514</t>
  </si>
  <si>
    <t>SBPQTE12106306</t>
  </si>
  <si>
    <t>(Declined: 17/05/2018 11:56:10 AM)
Declined Property Damage cover section due to Occupation
Declined Property Damage cover section due to Occupation
Declined Property Damage cover section due to Occu</t>
  </si>
  <si>
    <t>27701</t>
  </si>
  <si>
    <t>Visscher Caravelle Australia Pty Ltd</t>
  </si>
  <si>
    <t>CG518458042</t>
  </si>
  <si>
    <t>SBPQTE12106317</t>
  </si>
  <si>
    <t>(Declined: 17/05/2018 12:00:40 PM)
Declined Property Damage cover section due to Occupation
Declined Property Damage cover section due to Occupation
Declined Property Damage cover section due to Occu</t>
  </si>
  <si>
    <t>CG518287572</t>
  </si>
  <si>
    <t>SBPQTE12106351</t>
  </si>
  <si>
    <t>(Declined: 17/05/2018 12:15:12 PM)
Declined Property Damage cover section due to Occupation
Declined Property Damage cover section due to Occupation
Declined Property Damage cover section due to Occu</t>
  </si>
  <si>
    <t>CG518287608</t>
  </si>
  <si>
    <t>(Declined: 17/05/2018 12:23:28 PM)
Declined Property Damage cover section due to Occupation
Declined Property Damage cover section due to Occupation
Declined Property Damage cover section due to Occu</t>
  </si>
  <si>
    <t>CG518289377</t>
  </si>
  <si>
    <t>(Declined: 18/05/2018 1:42:49 PM)
Declined due to inadequate fire protection for the risk and Property Damage/Business Interruption Sum Insured (fire extinguishers required)
Refer due to claims histo</t>
  </si>
  <si>
    <t>30083</t>
  </si>
  <si>
    <t>Dune Ceramica Aust Pty Ltd</t>
  </si>
  <si>
    <t>CG518289405</t>
  </si>
  <si>
    <t xml:space="preserve">(Declined: 18/05/2018 1:55:11 PM)
Declined due to inadequate fire protection for the risk and Property Damage/Business Interruption Sum Insured (fire extinguishers required)
</t>
  </si>
  <si>
    <t>14060</t>
  </si>
  <si>
    <t>Trent Bird &amp; Tia Ginglo</t>
  </si>
  <si>
    <t>CG528431343</t>
  </si>
  <si>
    <t>SBPQTE12108572</t>
  </si>
  <si>
    <t xml:space="preserve">(Declined: 21/05/2018 11:45:40 AM)
Declined due to inadequate fire protection for the risk and Property Damage/Business Interruption Sum Insured (fire extinguishers required)
Refer due to 'indemnity </t>
  </si>
  <si>
    <t>34405</t>
  </si>
  <si>
    <t>UMOW LAI NSW PTY LTD</t>
  </si>
  <si>
    <t>CG528431356</t>
  </si>
  <si>
    <t xml:space="preserve">(Declined: 21/05/2018 11:48:29 AM)
Declined due to inadequate fire protection for the risk and Property Damage/Business Interruption Sum Insured (fire extinguishers required)
</t>
  </si>
  <si>
    <t>CG518290767</t>
  </si>
  <si>
    <t xml:space="preserve">(Declined: 21/05/2018 12:25:50 PM)
Declined Tax Audit cover section due to Occupation
Refer due to occupation and Property Damage/Business Interruption Sum Insured (Survey required)
</t>
  </si>
  <si>
    <t>27760</t>
  </si>
  <si>
    <t>Wells Leonard Partnership</t>
  </si>
  <si>
    <t>CG518290962</t>
  </si>
  <si>
    <t>SBPQTE12108816</t>
  </si>
  <si>
    <t xml:space="preserve">(Declined: 21/05/2018 1:44:40 PM)
Declined as Flood cover is not available
Declined Public and Products Liability cover section due to Occupation
</t>
  </si>
  <si>
    <t>32754</t>
  </si>
  <si>
    <t>Western Water &amp; Pump Systems Pty Ltd</t>
  </si>
  <si>
    <t>CG528431716</t>
  </si>
  <si>
    <t xml:space="preserve">(Declined: 21/05/2018 1:51:05 PM)
Declined Public and Products Liability cover section due to Occupation
</t>
  </si>
  <si>
    <t>CG529111466</t>
  </si>
  <si>
    <t>(Declined: 21/05/2018 4:15:29 PM)
Declined due to inadequate fire protection for the risk and Property Damage/Business Interruption Sum Insured (fire extinguishers required)
Refer due to occupation a</t>
  </si>
  <si>
    <t>27849</t>
  </si>
  <si>
    <t>Westra Norris &amp; Davies</t>
  </si>
  <si>
    <t>CG528432240</t>
  </si>
  <si>
    <t>(Declined: 21/05/2018 4:31:15 PM)
Declined due to minimum underwriting criteria not being met
Refer Public and Products Liability cover section due to Occupation (Please provide full details of all b</t>
  </si>
  <si>
    <t>CG531101534</t>
  </si>
  <si>
    <t>(Declined: 22/05/2018 9:40:09 AM)
Declined due to inadequate fire protection for the risk and Property Damage/Business Interruption Sum Insured (fire extinguishers required)
Refer Property Damage cov</t>
  </si>
  <si>
    <t>27654</t>
  </si>
  <si>
    <t>T-One Print Pty Ltd</t>
  </si>
  <si>
    <t>CG531101767</t>
  </si>
  <si>
    <t>SBPQTE12109663</t>
  </si>
  <si>
    <t xml:space="preserve">(Declined: 22/05/2018 10:51:37 AM)
Declined due to inadequate fire protection for the risk and Property Damage/Business Interruption Sum Insured (fire extinguishers required)
</t>
  </si>
  <si>
    <t>26991</t>
  </si>
  <si>
    <t>Dr &amp; Mrs D B &amp; D Richter</t>
  </si>
  <si>
    <t>CG530841786</t>
  </si>
  <si>
    <t xml:space="preserve">(Declined: 22/05/2018 10:54:23 AM)
Declined due to inadequate fire protection for the risk and Property Damage/Business Interruption Sum Insured (fire extinguishers required)
</t>
  </si>
  <si>
    <t>CG530842380</t>
  </si>
  <si>
    <t xml:space="preserve">(Declined: 22/05/2018 2:01:43 PM)
Declined Public and Products Liability cover section due to Occupation
</t>
  </si>
  <si>
    <t>32818</t>
  </si>
  <si>
    <t>The Lighthouse Community Inc</t>
  </si>
  <si>
    <t>CG531102711</t>
  </si>
  <si>
    <t>SBPQTE12110311</t>
  </si>
  <si>
    <t>(Declined: 22/05/2018 3:21:57 PM)
Declined Property Damage cover section due to tenant Occupation
Declined Business Interruption cover section due to tenant Occupation
Declined Public and Products Li</t>
  </si>
  <si>
    <t>24072</t>
  </si>
  <si>
    <t xml:space="preserve">Neville Jounquay as Trustee for the Jounquay Family Trust </t>
  </si>
  <si>
    <t>CG531103026</t>
  </si>
  <si>
    <t xml:space="preserve">(Declined: 22/05/2018 4:30:00 PM)
Declined Public and Products Liability cover section due to Occupation
</t>
  </si>
  <si>
    <t>CG530842906</t>
  </si>
  <si>
    <t xml:space="preserve">(Declined: 22/05/2018 4:32:58 PM)
Declined Public and Products Liability cover section due to Occupation
</t>
  </si>
  <si>
    <t>25284</t>
  </si>
  <si>
    <t>Groundwater Exploration Services Pty Ltd</t>
  </si>
  <si>
    <t>CG530844006</t>
  </si>
  <si>
    <t xml:space="preserve">(Declined: 23/05/2018 11:17:15 AM)
Declined due to location
Refer due to occupation and Property Damage/Business Interruption Sum Insured (Survey required)
</t>
  </si>
  <si>
    <t>35487</t>
  </si>
  <si>
    <t>Ruby Shell Holdings Pty Ltd &amp; Mourteri Pty Ltd ATF Mourteri Trust</t>
  </si>
  <si>
    <t>CG530844692</t>
  </si>
  <si>
    <t>(Declined: 23/05/2018 2:48:47 PM)
Declined due to inadequate fire protection for the risk and Property Damage/Business Interruption Sum Insured (fire extinguishers required)
Refer due to claims histo</t>
  </si>
  <si>
    <t>33835</t>
  </si>
  <si>
    <t>The New Amadeus Catering Pty Ltd</t>
  </si>
  <si>
    <t>CG530844745</t>
  </si>
  <si>
    <t xml:space="preserve">(Declined: 23/05/2018 3:01:35 PM)
Declined Public and Products Liability cover section due to Occupation
</t>
  </si>
  <si>
    <t>32355</t>
  </si>
  <si>
    <t>Thind Operations Pty Ltd</t>
  </si>
  <si>
    <t>CG534381989</t>
  </si>
  <si>
    <t>(Declined: 24/05/2018 12:14:07 PM)
Declined due to location
Declined Property Damage cover section due to Occupation
Declined Theft cover section due to Occupation
Declined Glass cover section due to</t>
  </si>
  <si>
    <t>26016</t>
  </si>
  <si>
    <t>Lanyon Ski Club Ltd</t>
  </si>
  <si>
    <t>CG534872214</t>
  </si>
  <si>
    <t xml:space="preserve">(Declined: 24/05/2018 1:35:52 PM)
Declined Public and Products Liability cover section due to Occupation
</t>
  </si>
  <si>
    <t>35491</t>
  </si>
  <si>
    <t>Better Green Property Services Pty Ltd</t>
  </si>
  <si>
    <t>CG534873367</t>
  </si>
  <si>
    <t>SBPQTE12113334</t>
  </si>
  <si>
    <t>(Declined: 25/05/2018 10:15:00 AM)
Declined due to minimum underwriting criteria not being met
Declined Public and Products Liability cover section due to No to 'Does the business possess HACCP Austr</t>
  </si>
  <si>
    <t>33751</t>
  </si>
  <si>
    <t>Andrew Papazoglou</t>
  </si>
  <si>
    <t>CG534383454</t>
  </si>
  <si>
    <t xml:space="preserve">(Declined: 25/05/2018 10:27:32 AM)
Declined due to minimum underwriting criteria not being met
Refer Public and Products Liability cover section due to Occupation (Please provide full details of all </t>
  </si>
  <si>
    <t>CG534873793</t>
  </si>
  <si>
    <t>SBPQTE12113611</t>
  </si>
  <si>
    <t>(Declined: 25/05/2018 12:41:21 PM)
Declined due to back dating of inception date beyond limits
Declined Public and Products Liability cover section due to Occupation
Declined Public and Products Liab</t>
  </si>
  <si>
    <t>32464</t>
  </si>
  <si>
    <t>Abundance ESP Pty Ltd</t>
  </si>
  <si>
    <t>CG539482251</t>
  </si>
  <si>
    <t>(Declined: 28/05/2018 2:23:57 PM)
Declined Property Damage cover section due to Occupation
Declined Theft cover section due to Occupation
Declined Glass cover section due to Occupation
Declined Publi</t>
  </si>
  <si>
    <t>22911</t>
  </si>
  <si>
    <t>Azul Pty Ltd</t>
  </si>
  <si>
    <t>CG539482286</t>
  </si>
  <si>
    <t>(Declined: 28/05/2018 2:33:48 PM)
Declined due to inadequate fire protection for the risk and Property Damage/Business Interruption Sum Insured (fire extinguishers required)
Refer due to 'indemnity v</t>
  </si>
  <si>
    <t>33743</t>
  </si>
  <si>
    <t xml:space="preserve">R O Corporate Pty Ltd, LVR Management Pty Ltd </t>
  </si>
  <si>
    <t>CG539362430</t>
  </si>
  <si>
    <t xml:space="preserve">(Declined: 28/05/2018 2:43:12 PM)
Declined due to inadequate fire protection for the risk and Property Damage/Business Interruption Sum Insured (fire extinguishers required)
</t>
  </si>
  <si>
    <t>33742</t>
  </si>
  <si>
    <t>LVR Management Pty Ltd</t>
  </si>
  <si>
    <t>CG539362600</t>
  </si>
  <si>
    <t>(Declined: 28/05/2018 3:35:20 PM)
Declined as Flood cover is not available
Declined as Flood cover is not available
Declined as Flood cover is not available
Declined as Flood cover is not available
D</t>
  </si>
  <si>
    <t>35497</t>
  </si>
  <si>
    <t>APPROVAL SPECIALISTS</t>
  </si>
  <si>
    <t>CG539362709</t>
  </si>
  <si>
    <t>SBPQTE12115435</t>
  </si>
  <si>
    <t>(Declined: 28/05/2018 4:11:56 PM)
Declined Property Damage cover section due to tenant Occupation
Declined Business Interruption cover section due to tenant Occupation
Declined Glass cover section du</t>
  </si>
  <si>
    <t>33832</t>
  </si>
  <si>
    <t>George &amp; Sia Agoratsios</t>
  </si>
  <si>
    <t>CG539362728</t>
  </si>
  <si>
    <t>(Declined: 28/05/2018 4:20:00 PM)
Declined Property Damage cover section due to tenant Occupation
Declined Business Interruption cover section due to tenant Occupation
Declined Glass cover section du</t>
  </si>
  <si>
    <t>CG539482659</t>
  </si>
  <si>
    <t xml:space="preserve">(Declined: 28/05/2018 4:45:50 PM)
Declined Public and Products Liability cover section due to Occupation
</t>
  </si>
  <si>
    <t>32717</t>
  </si>
  <si>
    <t>Frederick Conrad Geddes</t>
  </si>
  <si>
    <t>CG539363137</t>
  </si>
  <si>
    <t>(Declined: 29/05/2018 8:55:49 AM)
Declined as Flood cover is not available
Declined as Flood cover is not available
Declined as Flood cover is not available
Declined as Flood cover is not available
D</t>
  </si>
  <si>
    <t>CG539483239</t>
  </si>
  <si>
    <t xml:space="preserve">(Declined: 29/05/2018 10:22:06 AM)
Declined due to minimum underwriting criteria not being met
Refer Public and Products Liability cover section due to Occupation (Please provide full details of all </t>
  </si>
  <si>
    <t>20804</t>
  </si>
  <si>
    <t>Equilibre Health Products Pty Ltd</t>
  </si>
  <si>
    <t>CG539363363</t>
  </si>
  <si>
    <t xml:space="preserve">(Declined: 29/05/2018 10:23:15 AM)
Declined due to inadequate fire protection for the risk and Property Damage/Business Interruption Sum Insured (fire extinguishers required)
</t>
  </si>
  <si>
    <t>29737</t>
  </si>
  <si>
    <t>Clear Horizon Consulting Pty Ltd</t>
  </si>
  <si>
    <t>CG539483567</t>
  </si>
  <si>
    <t>(Declined: 29/05/2018 11:52:35 AM)
Declined Public and Products Liability cover section due to Yes to 'Is the business involved in any construction/engineering project management activities?'
Decline</t>
  </si>
  <si>
    <t>33906</t>
  </si>
  <si>
    <t>BnK Design Pty Ltd</t>
  </si>
  <si>
    <t>CG539363866</t>
  </si>
  <si>
    <t xml:space="preserve">(Declined: 29/05/2018 12:45:48 PM)
Declined as Flood cover is not available
</t>
  </si>
  <si>
    <t>8301</t>
  </si>
  <si>
    <t>Eastaway Services Pty Ltd</t>
  </si>
  <si>
    <t>CG539484140</t>
  </si>
  <si>
    <t xml:space="preserve">(Declined: 29/05/2018 2:41:09 PM)
Declined Property Damage cover section due to Occupation
Declined Public and Products Liability cover section due to Occupation
</t>
  </si>
  <si>
    <t>19243</t>
  </si>
  <si>
    <t>Parramasala  LTD</t>
  </si>
  <si>
    <t>CG539364299</t>
  </si>
  <si>
    <t xml:space="preserve">(Declined: 29/05/2018 3:02:55 PM)
Declined as Flood cover is not available
</t>
  </si>
  <si>
    <t>28531</t>
  </si>
  <si>
    <t>Velocity Air Pty Ltd</t>
  </si>
  <si>
    <t>CG539364422</t>
  </si>
  <si>
    <t xml:space="preserve">(Declined: 29/05/2018 3:32:02 PM)
Declined due to inadequate fire protection for the risk and Property Damage/Business Interruption Sum Insured (fire extinguishers required)
</t>
  </si>
  <si>
    <t>32231</t>
  </si>
  <si>
    <t>C &amp; C Holdings (Australia) Pty Ltd T/as Tilearte Punchbowl</t>
  </si>
  <si>
    <t>CG544031729</t>
  </si>
  <si>
    <t xml:space="preserve">(Declined: 30/05/2018 10:53:31 AM)
Declined Public and Products Liability cover section due to Occupation
</t>
  </si>
  <si>
    <t>34041</t>
  </si>
  <si>
    <t>Complete Entertainment Group P/L</t>
  </si>
  <si>
    <t>CG544032856</t>
  </si>
  <si>
    <t>SBPQTE12117878</t>
  </si>
  <si>
    <t>(Declined: 30/05/2018 3:35:24 PM)
Declined due to minimum underwriting criteria not being met
Declined due to Glass section taken without Property Damage section or Non PO Liability section
Refer due</t>
  </si>
  <si>
    <t>27410</t>
  </si>
  <si>
    <t>Symbol Strategic Communications Pty Ltd</t>
  </si>
  <si>
    <t>CG544032861</t>
  </si>
  <si>
    <t xml:space="preserve">(Declined: 30/05/2018 3:37:48 PM)
Declined due to Glass section taken without Property Damage section or Non PO Liability section
</t>
  </si>
  <si>
    <t>CG544083287</t>
  </si>
  <si>
    <t>SBPQTE12117988</t>
  </si>
  <si>
    <t>(Declined: 30/05/2018 4:21:45 PM)
Declined due to inadequate fire protection for the risk and Property Damage/Business Interruption Sum Insured (fire extinguishers required)
Refer due to 'indemnity v</t>
  </si>
  <si>
    <t>32209</t>
  </si>
  <si>
    <t>T &amp; C Visual Displays Pty Ltd</t>
  </si>
  <si>
    <t>CG544033003</t>
  </si>
  <si>
    <t xml:space="preserve">(Declined: 30/05/2018 4:23:07 PM)
Declined due to inadequate fire protection for the risk and Property Damage/Business Interruption Sum Insured (fire extinguishers required)
</t>
  </si>
  <si>
    <t>CG544083472</t>
  </si>
  <si>
    <t xml:space="preserve">(Declined: 30/05/2018 5:11:16 PM)
Declined due to minimum underwriting criteria not being met
Declined as Flood cover is not available
Refer due to 'indemnity value' method of settlement on Contents
</t>
  </si>
  <si>
    <t>5162</t>
  </si>
  <si>
    <t>Maurice Buckley,  C T Poole &amp; Son</t>
  </si>
  <si>
    <t>CG546871415</t>
  </si>
  <si>
    <t>(Declined: 31/05/2018 9:08:11 AM)
Declined as Flood cover is not available
Declined due to inadequate fire protection for the risk and Property Damage/Business Interruption Sum Insured (fire extingui</t>
  </si>
  <si>
    <t>30956</t>
  </si>
  <si>
    <t>Roland Tak Yong Liang</t>
  </si>
  <si>
    <t>CG546871469</t>
  </si>
  <si>
    <t>(Declined: 31/05/2018 9:28:52 AM)
Declined due to inadequate fire protection for the risk and Property Damage/Business Interruption Sum Insured (fire extinguishers required)
Refer Public and Products</t>
  </si>
  <si>
    <t>32230</t>
  </si>
  <si>
    <t>Tilecraft Crows Nest</t>
  </si>
  <si>
    <t>CG546951542</t>
  </si>
  <si>
    <t xml:space="preserve">(Declined: 31/05/2018 9:56:23 AM)
Declined due to inadequate fire protection for the risk and Property Damage/Business Interruption Sum Insured (fire extinguishers required)
</t>
  </si>
  <si>
    <t>32246</t>
  </si>
  <si>
    <t>Trend Interiors</t>
  </si>
  <si>
    <t>CG546871603</t>
  </si>
  <si>
    <t xml:space="preserve">(Declined: 31/05/2018 10:10:26 AM)
Declined due to inadequate fire protection for the risk and Property Damage/Business Interruption Sum Insured (fire extinguishers required)
</t>
  </si>
  <si>
    <t>27847</t>
  </si>
  <si>
    <t>P WESTRA &amp; G NOBLE</t>
  </si>
  <si>
    <t>CG546951699</t>
  </si>
  <si>
    <t xml:space="preserve">(Declined: 31/05/2018 10:35:36 AM)
Declined Property Damage cover section due to wok cooking (minimum acceptance criteria not met)
</t>
  </si>
  <si>
    <t>34391</t>
  </si>
  <si>
    <t>Tresipp Pty Ltd</t>
  </si>
  <si>
    <t>CG546951845</t>
  </si>
  <si>
    <t>(Declined: 31/05/2018 11:11:24 AM)
Declined due to inadequate fire protection for the occupation and Property Damage/Business Interruption sum insured (fire extinguishers &amp; fire blankets required)
De</t>
  </si>
  <si>
    <t>33462</t>
  </si>
  <si>
    <t>Bondi Rocker Pty Ltd</t>
  </si>
  <si>
    <t>CG546872566</t>
  </si>
  <si>
    <t xml:space="preserve">(Declined: 31/05/2018 3:07:55 PM)
Declined due to inadequate fire protection for the risk and Property Damage/Business Interruption Sum Insured (fire extinguishers required)
</t>
  </si>
  <si>
    <t>30017</t>
  </si>
  <si>
    <t>Dyszel Services P/ L  ATF Dyszel Unit Trust &amp; Michael Dyszel T/as Dyszel &amp; Assoc</t>
  </si>
  <si>
    <t>CG546952858</t>
  </si>
  <si>
    <t xml:space="preserve">(Declined: 31/05/2018 4:12:25 PM)
Declined Public and Products Liability cover section due to Occupation
</t>
  </si>
  <si>
    <t>23829</t>
  </si>
  <si>
    <t>Frank Pace</t>
  </si>
  <si>
    <t>CG483935153</t>
  </si>
  <si>
    <t>SBPQTE12090100</t>
  </si>
  <si>
    <t xml:space="preserve">(Declined: 1/05/2018 8:36:24 AM)
Hello,
Thank you for the referral back. Given the amount of time that has lapsed, we would not be able to accept a start date of 20/04/2018. Please alter the start </t>
  </si>
  <si>
    <t>CGA INVEST</t>
  </si>
  <si>
    <t>CGA Investments (VIC) Pty Ltd</t>
  </si>
  <si>
    <t>CG483935231</t>
  </si>
  <si>
    <t xml:space="preserve">(Declined: 1/05/2018 9:27:10 AM)
Decline due to occupation and Property Damage/Business Interruption Sum Insured
</t>
  </si>
  <si>
    <t>ROGAN S</t>
  </si>
  <si>
    <t>Mr S &amp; Mrs S Rogan</t>
  </si>
  <si>
    <t>CG483706021</t>
  </si>
  <si>
    <t xml:space="preserve">(Declined: 1/05/2018 12:05:05 PM)
Declined Public and Products Liability cover section due to Occupation
</t>
  </si>
  <si>
    <t>PETERSENA</t>
  </si>
  <si>
    <t>Arne Petersen</t>
  </si>
  <si>
    <t>CG483935790</t>
  </si>
  <si>
    <t xml:space="preserve">(Declined: 1/05/2018 12:20:49 PM)
Declined Public and Products Liability cover section due to No to ?Does the business hold a current professional indemnity policy with a Sum Insured of at least $2M </t>
  </si>
  <si>
    <t>VIRTUS SOL</t>
  </si>
  <si>
    <t>Virtus Solutions Pty Ltd</t>
  </si>
  <si>
    <t>CG483935861</t>
  </si>
  <si>
    <t>(Declined: 1/05/2018 12:48:01 PM)
Declined due to minimum underwriting criteria not being met
Declined Public and Products Liability cover section due to No to ?Does the business hold a current profe</t>
  </si>
  <si>
    <t>CG483936005</t>
  </si>
  <si>
    <t xml:space="preserve">(Declined: 1/05/2018 1:33:12 PM)
Declined Public and Products Liability cover section due to Occupation
</t>
  </si>
  <si>
    <t>EMMERTON D</t>
  </si>
  <si>
    <t>D Emmerton</t>
  </si>
  <si>
    <t>CG491971549</t>
  </si>
  <si>
    <t xml:space="preserve">(Declined: 2/05/2018 9:33:58 AM)
Declined Public and Products Liability cover section due to Occupation
</t>
  </si>
  <si>
    <t>SHELDONENT</t>
  </si>
  <si>
    <t>Sheldon Enterprises Pty Ltd</t>
  </si>
  <si>
    <t>CG492472927</t>
  </si>
  <si>
    <t xml:space="preserve">(Declined: 2/05/2018 4:35:35 PM)
Declined due to General Property section taken without either Property Damage section or Liability section
</t>
  </si>
  <si>
    <t>QLD BUILD</t>
  </si>
  <si>
    <t>ANITA PTY LTD T/as Queensland Builders &amp; Renovators Group</t>
  </si>
  <si>
    <t>CG496032261</t>
  </si>
  <si>
    <t>(Declined: 3/05/2018 2:33:07 PM)
Declined due to EPS% and Property Damage/Business Interruption Sum Insured
Decline due to occupation and Property Damage/Business Interruption Sum Insured
Declined du</t>
  </si>
  <si>
    <t>LUNCHBOX</t>
  </si>
  <si>
    <t>CG496023223</t>
  </si>
  <si>
    <t>(Declined: 4/05/2018 10:21:59 AM)
Declined Property Damage cover section due to tenant Occupation
Declined Business Interruption cover section due to tenant Occupation
Declined Public and Products Li</t>
  </si>
  <si>
    <t>MCCAFFERTY</t>
  </si>
  <si>
    <t>McCafferty Family Holdings Pty Ltd</t>
  </si>
  <si>
    <t>CG496033273</t>
  </si>
  <si>
    <t>SBPQTE12094800</t>
  </si>
  <si>
    <t xml:space="preserve">(Declined: 4/05/2018 11:03:02 AM)
Declined as Flood cover is not available
</t>
  </si>
  <si>
    <t>MCMAHON</t>
  </si>
  <si>
    <t>Michael John Adrian McMahon</t>
  </si>
  <si>
    <t>CG496023514</t>
  </si>
  <si>
    <t xml:space="preserve">(Declined: 4/05/2018 12:01:34 PM)
Declined Property Damage cover section due to tenant Occupation
Declined Glass cover section due to tenant Occupation
Refer due to the period of insurance
</t>
  </si>
  <si>
    <t>alder cons</t>
  </si>
  <si>
    <t>ALDER CONSTRUCTIONS PTY LTD</t>
  </si>
  <si>
    <t>CG506791540</t>
  </si>
  <si>
    <t xml:space="preserve">(Declined: 8/05/2018 9:44:24 AM)
Declined Public and Products Liability cover section due to Occupation
</t>
  </si>
  <si>
    <t>YULEBA</t>
  </si>
  <si>
    <t>Yuleba Bowls Club</t>
  </si>
  <si>
    <t>CG506791666</t>
  </si>
  <si>
    <t xml:space="preserve">(Declined: 8/05/2018 10:23:07 AM)
Declined due to inadequate fire protection for the risk and Property Damage/Business Interruption Sum Insured (fire extinguishers required)
</t>
  </si>
  <si>
    <t>LIUD</t>
  </si>
  <si>
    <t>YL Liu &amp; YC Liu T/As Edward Convenience</t>
  </si>
  <si>
    <t>CG506551922</t>
  </si>
  <si>
    <t xml:space="preserve">(Declined: 8/05/2018 11:21:08 AM)
Declined Public and Products Liability cover section due to Occupation
</t>
  </si>
  <si>
    <t>JOE-SMITH</t>
  </si>
  <si>
    <t>Joe Smith - Quotes Only</t>
  </si>
  <si>
    <t>CG506793529</t>
  </si>
  <si>
    <t xml:space="preserve">(Declined: 9/05/2018 10:20:41 AM)
Declined due to Glass section taken without Property Damage section or Non PO Liability section
</t>
  </si>
  <si>
    <t>HARMER</t>
  </si>
  <si>
    <t>Sondra &amp; Len Harmer</t>
  </si>
  <si>
    <t>CG506553998</t>
  </si>
  <si>
    <t xml:space="preserve">(Declined: 9/05/2018 1:06:42 PM)
Declined Property Damage cover section due to premises containing a Bar
</t>
  </si>
  <si>
    <t>CG506554670</t>
  </si>
  <si>
    <t xml:space="preserve">(Declined: 9/05/2018 4:42:27 PM)
Declined Public and Products Liability cover section due to Occupation
</t>
  </si>
  <si>
    <t>ENERTECH E</t>
  </si>
  <si>
    <t>Enertech Electrical Pty Ltd</t>
  </si>
  <si>
    <t>CG518281756</t>
  </si>
  <si>
    <t>(Declined: 14/05/2018 9:24:34 AM)
Declined due to minimum underwriting criteria not being met
Refer Property Damage cover section due to tenant Occupation (Please provide full details of all tenant/s</t>
  </si>
  <si>
    <t>SAWTEL G&amp;E</t>
  </si>
  <si>
    <t>GR &amp; EA Sawtell</t>
  </si>
  <si>
    <t>CG518282383</t>
  </si>
  <si>
    <t xml:space="preserve">(Declined: 14/05/2018 12:53:36 PM)
Declined Property Damage cover section due to Occupation
Declined Glass cover section due to Occupation
Declined Public and Products Liability cover section due to </t>
  </si>
  <si>
    <t>GIL LAYT</t>
  </si>
  <si>
    <t>Gil Layt's Flying School Pty Ltd</t>
  </si>
  <si>
    <t>CG518282405</t>
  </si>
  <si>
    <t>(Declined: 14/05/2018 12:59:07 PM)
Declined Property Damage cover section due to tenant Occupation
Declined Glass cover section due to tenant Occupation
Declined Public and Products Liability cover s</t>
  </si>
  <si>
    <t>CG518282555</t>
  </si>
  <si>
    <t>(Declined: 14/05/2018 1:53:42 PM)
Declined Property Damage cover section due to Occupation
Declined Business Interruption cover section due to Occupation
Declined Theft cover section due to Occupatio</t>
  </si>
  <si>
    <t>ARNOLDS</t>
  </si>
  <si>
    <t>Arnold's Fibreglass Repairs Pty Ltd</t>
  </si>
  <si>
    <t>CG518283833</t>
  </si>
  <si>
    <t>(Declined: 15/05/2018 11:25:34 AM)
Declined due to inadequate fire protection for the risk and Property Damage/Business Interruption Sum Insured (fire extinguishers required)
Refer due to claims hist</t>
  </si>
  <si>
    <t>QLDTERRAZZ</t>
  </si>
  <si>
    <t>Queensland Terrazzo Repairs Pty Ltd</t>
  </si>
  <si>
    <t>CG518455174</t>
  </si>
  <si>
    <t>SBPQTE12104492</t>
  </si>
  <si>
    <t>(Declined: 15/05/2018 5:02:33 PM)
Declined Property Damage cover section due to the amount of manufacturing for the occupation selected. Please select an appropriate manufacturing occupation.
Refer P</t>
  </si>
  <si>
    <t>SLADE</t>
  </si>
  <si>
    <t>Adoozy Pty Ltd</t>
  </si>
  <si>
    <t>CG518455181</t>
  </si>
  <si>
    <t>SBPQTE12104496</t>
  </si>
  <si>
    <t>(Declined: 15/05/2018 5:03:19 PM)
Declined Property Damage cover section due to the amount of manufacturing for the occupation selected. Please select an appropriate manufacturing occupation.
Refer P</t>
  </si>
  <si>
    <t>CG518289313</t>
  </si>
  <si>
    <t xml:space="preserve">(Declined: 18/05/2018 1:13:27 PM)
Declined Public and Products Liability cover section due to Occupation
</t>
  </si>
  <si>
    <t>QTRAFF</t>
  </si>
  <si>
    <t>Q Traff Pty Ltd</t>
  </si>
  <si>
    <t>CG518289422</t>
  </si>
  <si>
    <t xml:space="preserve">(Declined: 18/05/2018 2:00:11 PM)
Declined Public and Products Liability cover section due to Occupation
</t>
  </si>
  <si>
    <t>COUAA</t>
  </si>
  <si>
    <t>Mr A Courtney</t>
  </si>
  <si>
    <t>CG518461291</t>
  </si>
  <si>
    <t>(Declined: 21/05/2018 11:30:00 AM)
Declined Public and Products Liability cover section due to Occupation
Refer due to claims history (Please provide full details)
Refer due to claims history (Please</t>
  </si>
  <si>
    <t>LAB DISTRI</t>
  </si>
  <si>
    <t>Lab Distributors Pty Ltd</t>
  </si>
  <si>
    <t>CG531102332</t>
  </si>
  <si>
    <t>(Declined: 22/05/2018 1:31:47 PM)
Declined due to minimum underwriting criteria not being met
Refer Public and Products Liability cover section due to installation, service or maintenance work at thi</t>
  </si>
  <si>
    <t>THE TILE</t>
  </si>
  <si>
    <t>The Tile Merchants</t>
  </si>
  <si>
    <t>CG531103970</t>
  </si>
  <si>
    <t>(Declined: 23/05/2018 10:27:00 AM)
Declined Property Damage cover section due to Occupation
Declined Property Damage cover section due to premises containing a Bar
Declined Electronic Equipment Break</t>
  </si>
  <si>
    <t>Q MASTERS</t>
  </si>
  <si>
    <t>Q Masters Pty Ltd</t>
  </si>
  <si>
    <t>CG531104553</t>
  </si>
  <si>
    <t xml:space="preserve">(Declined: 23/05/2018 12:59:18 PM)
Declined Public and Products Liability cover section due to Occupation
</t>
  </si>
  <si>
    <t>RAINFOREST</t>
  </si>
  <si>
    <t>John King T/As Rainforest Liqueurs</t>
  </si>
  <si>
    <t>CG534871550</t>
  </si>
  <si>
    <t>(Declined: 24/05/2018 9:54:12 AM)
Declined Property Damage cover section due to tenant Occupation
Declined Business Interruption cover section due to tenant Occupation
Declined Glass cover section du</t>
  </si>
  <si>
    <t>POWELL BA</t>
  </si>
  <si>
    <t>BA Powell</t>
  </si>
  <si>
    <t>CG534871993</t>
  </si>
  <si>
    <t>(Declined: 24/05/2018 12:08:59 PM)
Hi Tony, thank you for your new business quote, however as the occupation involves Pet Walking it will fall outside our Underwriting guidelines. Kind regards Mich</t>
  </si>
  <si>
    <t>WAGNE TL</t>
  </si>
  <si>
    <t>Tony Lee Wagner &amp; Renae Kate Wagner</t>
  </si>
  <si>
    <t>CG534874258</t>
  </si>
  <si>
    <t>(Declined: 25/05/2018 3:24:15 PM)
Thank you Paul. Can you kindly provide some clarity around their business activities ? Does the business have a web site ? You mention there is no manufacturing th</t>
  </si>
  <si>
    <t>CG539361558</t>
  </si>
  <si>
    <t xml:space="preserve">(Declined: 28/05/2018 10:07:55 AM)
Declined due to General Property section taken without either Property Damage section or Liability section
</t>
  </si>
  <si>
    <t>Prompt Tree</t>
  </si>
  <si>
    <t>Prompt Tree Services Pty Ltd ATFT Prompt Tree Services Trust T/as Prompt Tree Services</t>
  </si>
  <si>
    <t>CG544082626</t>
  </si>
  <si>
    <t xml:space="preserve">(Declined: 30/05/2018 1:19:28 PM)
Declined due to General Property section taken without either Property Damage section or Liability section
</t>
  </si>
  <si>
    <t>ausplay</t>
  </si>
  <si>
    <t>Ausplay Surfacing &amp; Shade Pty Ltd</t>
  </si>
  <si>
    <t>CG544033042</t>
  </si>
  <si>
    <t>(Declined: 30/05/2018 4:34:32 PM)
Decline due to occupation and Property Damage/Business Interruption Sum Insured
Refer due to claims history (Please provide full details)
Refer due to claims history</t>
  </si>
  <si>
    <t>DW Custer</t>
  </si>
  <si>
    <t>DW Custer Pty Ltd</t>
  </si>
  <si>
    <t>CG544083534</t>
  </si>
  <si>
    <t>SBPQTE12118133</t>
  </si>
  <si>
    <t xml:space="preserve">(Declined: 30/05/2018 5:46:43 PM)
Declined due to change in Stamp Duty Exemption during current policy term. Please request again at renewal.
</t>
  </si>
  <si>
    <t>REDDS</t>
  </si>
  <si>
    <t>Redds Enterprises Pty Ltd</t>
  </si>
  <si>
    <t>CG546872013</t>
  </si>
  <si>
    <t>(Declined: 31/05/2018 12:00:14 PM)
Hi Scott, due to the policy already being bound we are unable to accept the stamp duty exemption. You may re-key and make reference to the policy number. Regards,</t>
  </si>
  <si>
    <t>CG483705418</t>
  </si>
  <si>
    <t xml:space="preserve">(Declined: 1/05/2018 9:18:24 AM)
Declined Public and Products Liability cover section due to Occupation
</t>
  </si>
  <si>
    <t>CORNISH A</t>
  </si>
  <si>
    <t>MR A &amp; MRS L CORNISH</t>
  </si>
  <si>
    <t>CG483705754</t>
  </si>
  <si>
    <t>SBPQTE12091292</t>
  </si>
  <si>
    <t xml:space="preserve">(Declined: 1/05/2018 11:00:08 AM)
Declined due to EPS% and Property Damage/Business Interruption Sum Insured
</t>
  </si>
  <si>
    <t>QUOTE GR</t>
  </si>
  <si>
    <t>CG483935495</t>
  </si>
  <si>
    <t xml:space="preserve">(Declined: 1/05/2018 11:05:41 AM)
Declined due to EPS% and Property Damage/Business Interruption Sum Insured
</t>
  </si>
  <si>
    <t>CG483935561</t>
  </si>
  <si>
    <t>SBPQTE12091350</t>
  </si>
  <si>
    <t xml:space="preserve">(Declined: 1/05/2018 11:25:32 AM)
Declined Public and Products Liability cover section due to No to ?Does the business hold a current professional indemnity policy with a Sum Insured of at least $2M </t>
  </si>
  <si>
    <t>ASPECT W</t>
  </si>
  <si>
    <t>ASPECT WEALTH ADVISERS</t>
  </si>
  <si>
    <t>CG483706414</t>
  </si>
  <si>
    <t xml:space="preserve">(Declined: 1/05/2018 2:16:41 PM)
Declined as Flood cover is not available
</t>
  </si>
  <si>
    <t>MORT ADMIN</t>
  </si>
  <si>
    <t>MORTGAGE ADMINISTRATION SERVICES P/L</t>
  </si>
  <si>
    <t>CG492471465</t>
  </si>
  <si>
    <t xml:space="preserve">(Declined: 2/05/2018 8:47:41 AM)
Declined Public and Products Liability cover section due to Occupation
</t>
  </si>
  <si>
    <t>QUOTE AK</t>
  </si>
  <si>
    <t>CG491971907</t>
  </si>
  <si>
    <t xml:space="preserve">(Declined: 2/05/2018 11:22:24 AM)
Declined Property Damage cover section due to Occupation
Declined Public and Products Liability cover section due to Occupation
</t>
  </si>
  <si>
    <t>DOMM S</t>
  </si>
  <si>
    <t>MS. S. DOMMETT</t>
  </si>
  <si>
    <t>CG491972955</t>
  </si>
  <si>
    <t xml:space="preserve">(Declined: 2/05/2018 4:51:55 PM)
Declined as Flood cover is not available
</t>
  </si>
  <si>
    <t>GOMEZ J</t>
  </si>
  <si>
    <t>JORGE GOMEZ &amp; ANNELISE BOROWSKI-GOMEZ</t>
  </si>
  <si>
    <t>CG496021449</t>
  </si>
  <si>
    <t>(Declined: 3/05/2018 9:18:51 AM)
Declined due to inadequate fire protection for the risk and Property Damage/Business Interruption Sum Insured (fire extinguishers required)
Declined due to location t</t>
  </si>
  <si>
    <t>ZOKA PL</t>
  </si>
  <si>
    <t>Zoka Pty Ltd ATF The McLoughlin Family Trust</t>
  </si>
  <si>
    <t>CG496033021</t>
  </si>
  <si>
    <t xml:space="preserve">(Declined: 4/05/2018 9:14:25 AM)
Declined due to location
</t>
  </si>
  <si>
    <t>HUTC PM</t>
  </si>
  <si>
    <t>PM HUTCHINS</t>
  </si>
  <si>
    <t>CG506553529</t>
  </si>
  <si>
    <t>(Declined: 9/05/2018 10:36:08 AM)
Declined Property Damage cover section due to Occupation
Declined Theft cover section due to Occupation
Declined Public and Products Liability cover section due to O</t>
  </si>
  <si>
    <t>ISLANDTAXI</t>
  </si>
  <si>
    <t>KELLSTAR PTY LTD</t>
  </si>
  <si>
    <t>CG512042265</t>
  </si>
  <si>
    <t xml:space="preserve">(Declined: 10/05/2018 1:02:17 PM)
Declined Public and Products Liability cover section due to Occupation
</t>
  </si>
  <si>
    <t>FULLER B</t>
  </si>
  <si>
    <t>FULLER FAMILY TRUST</t>
  </si>
  <si>
    <t>CG512732429</t>
  </si>
  <si>
    <t xml:space="preserve">(Declined: 10/05/2018 3:00:25 PM)
Declined Property Damage cover section due to No or Auto suppression to 'Do all Deep Fryers have an automatic suppression unit and exhaust extraction system?'
</t>
  </si>
  <si>
    <t>Burger Buz</t>
  </si>
  <si>
    <t>KYLIE MELISSA POOLE</t>
  </si>
  <si>
    <t>CG512043335</t>
  </si>
  <si>
    <t>SBPQTE12101047</t>
  </si>
  <si>
    <t xml:space="preserve">(Declined: 11/05/2018 8:09:23 AM)
Declined as Flood cover is not available
Refer due to occupation and Property Damage/Business Interruption Sum Insured (Survey required)
</t>
  </si>
  <si>
    <t>ACAS PTY</t>
  </si>
  <si>
    <t>ACASO PTY LTD</t>
  </si>
  <si>
    <t>CG512733245</t>
  </si>
  <si>
    <t>SBPQTE12101098</t>
  </si>
  <si>
    <t xml:space="preserve">(Declined: 11/05/2018 9:11:27 AM)
Declined Public and Products Liability cover section due to Occupation
</t>
  </si>
  <si>
    <t>S370130</t>
  </si>
  <si>
    <t>Pumping Station Operation (Water Supply)</t>
  </si>
  <si>
    <t>WATE ENGIN</t>
  </si>
  <si>
    <t>WATER ENGINEERING &amp; RESEARCH SOLUTIONS P/L</t>
  </si>
  <si>
    <t>CG512043417</t>
  </si>
  <si>
    <t xml:space="preserve">(Declined: 11/05/2018 9:12:46 AM)
Declined Public and Products Liability cover section due to Occupation
</t>
  </si>
  <si>
    <t>CG512044282</t>
  </si>
  <si>
    <t>(Declined: 11/05/2018 2:40:49 PM)
Declined Property Damage cover section due to tenant Occupation
Declined Business Interruption cover section due to tenant Occupation
Declined Glass cover section du</t>
  </si>
  <si>
    <t>SAVAGE M</t>
  </si>
  <si>
    <t>MRS M SAVAGE</t>
  </si>
  <si>
    <t>CG512734138</t>
  </si>
  <si>
    <t>SBPQTE12101777</t>
  </si>
  <si>
    <t>(Declined: 11/05/2018 3:19:41 PM)
Declined Public and Products Liability cover section due to No to 'Is the property fully fenced?'
Declined Public and Products Liability cover section due to No to '</t>
  </si>
  <si>
    <t>CG518281844</t>
  </si>
  <si>
    <t xml:space="preserve">(Declined: 14/05/2018 10:01:42 AM)
Declined as Flood cover is not available
Refer due to occupation and Property Damage/Business Interruption Sum Insured (Survey required)
</t>
  </si>
  <si>
    <t>CG518452117</t>
  </si>
  <si>
    <t>(Declined: 14/05/2018 11:11:12 AM)
Declined due to inadequate fire protection for the risk and Property Damage/Business Interruption Sum Insured (fire extinguishers required)
Refer due to unoccupancy</t>
  </si>
  <si>
    <t>CG518282389</t>
  </si>
  <si>
    <t>SBPQTE12102687</t>
  </si>
  <si>
    <t>(Declined: 14/05/2018 12:56:13 PM)
Declined due to flammable goods not being stored in approved cabinets/bunded storage facilities
Declined Public and Products Liability cover section due to the amou</t>
  </si>
  <si>
    <t>FOCUS ON KITCHENS</t>
  </si>
  <si>
    <t>CG518282415</t>
  </si>
  <si>
    <t>SBPQTE12102703</t>
  </si>
  <si>
    <t>(Declined: 14/05/2018 1:03:17 PM)
Declined due to flammable goods not being stored in approved cabinets/bunded storage facilities
Declined Public and Products Liability cover section due to the amoun</t>
  </si>
  <si>
    <t>CG518283531</t>
  </si>
  <si>
    <t>SBPQTE12103443</t>
  </si>
  <si>
    <t>(Declined: 15/05/2018 9:03:29 AM)
Declined Property Damage cover section due to tenant Occupation
Declined Business Interruption cover section due to tenant Occupation
Declined Glass cover section du</t>
  </si>
  <si>
    <t>GUIDA</t>
  </si>
  <si>
    <t>G &amp; M GUIDA</t>
  </si>
  <si>
    <t>CG518454223</t>
  </si>
  <si>
    <t>SBPQTE12103858</t>
  </si>
  <si>
    <t>(Declined: 15/05/2018 12:28:54 PM)
Declined due to inadequate fire protection for the risk and Property Damage/Business Interruption Sum Insured (fire extinguishers required)
Declined due to inadequa</t>
  </si>
  <si>
    <t>AVA DISTRI</t>
  </si>
  <si>
    <t>AVA DISTRIBUTION PTY LTD</t>
  </si>
  <si>
    <t>CG518285814</t>
  </si>
  <si>
    <t xml:space="preserve">(Declined: 16/05/2018 12:30:30 PM)
Declined due to inadequate fire protection for the risk and Property Damage/Business Interruption Sum Insured (fire extinguishers required)
</t>
  </si>
  <si>
    <t>MOOD PTY L</t>
  </si>
  <si>
    <t>MOODCLIFF P/L</t>
  </si>
  <si>
    <t>CG518456368</t>
  </si>
  <si>
    <t>SBPQTE12105308</t>
  </si>
  <si>
    <t>(Declined: 16/05/2018 1:53:43 PM)
Declined due to minimum underwriting criteria not being met
Declined as Flood cover is not available
Declined Property Damage cover section due to Occupation
Decline</t>
  </si>
  <si>
    <t>JAM (AUST)</t>
  </si>
  <si>
    <t>JAM (AUST) PTY LTD</t>
  </si>
  <si>
    <t>CG518457734</t>
  </si>
  <si>
    <t xml:space="preserve">(Declined: 17/05/2018 10:49:58 AM)
Declined as Flood cover is not available
Declined Public and Products Liability cover section due to No to ?Does the business hold a current professional indemnity </t>
  </si>
  <si>
    <t>CG518288940</t>
  </si>
  <si>
    <t>(Declined: 18/05/2018 10:56:47 AM)
Hi Lisa, we cannot accept the Landlords mortgagee to be noted as an interested party on the tenants policy, as they have no insurable interest, and we are not cov</t>
  </si>
  <si>
    <t>BASIL VINE</t>
  </si>
  <si>
    <t>BASIL &amp; VINE</t>
  </si>
  <si>
    <t>CG518459764</t>
  </si>
  <si>
    <t>(Declined: 18/05/2018 11:53:37 AM)
Declined Property Damage cover section due to tenant Occupation
Declined Business Interruption cover section due to tenant Occupation
Declined Glass cover section d</t>
  </si>
  <si>
    <t>CG528431482</t>
  </si>
  <si>
    <t>(Declined: 21/05/2018 12:25:55 PM)
Declined Property Damage cover section due to tenant Occupation
Declined Business Interruption cover section due to tenant Occupation
Declined Glass cover section d</t>
  </si>
  <si>
    <t>CG530841580</t>
  </si>
  <si>
    <t>(Declined: 22/05/2018 9:49:48 AM)
Declined Property Damage cover section due to Occupation
Declined General Property cover section due to Occupation
Declined Business Interruption cover section due t</t>
  </si>
  <si>
    <t>GOLD MEDAL</t>
  </si>
  <si>
    <t>GOLD MEDAL SAFETY INTERIORS PTY LTD</t>
  </si>
  <si>
    <t>CG531105241</t>
  </si>
  <si>
    <t>(Declined: 23/05/2018 3:59:45 PM)
Declined Property Damage cover section due to tenant Occupation
Declined Business Interruption cover section due to tenant Occupation
Declined Glass cover section du</t>
  </si>
  <si>
    <t>NORTHSHORE</t>
  </si>
  <si>
    <t>NORTHSHORE GROUP</t>
  </si>
  <si>
    <t>CG530845014</t>
  </si>
  <si>
    <t xml:space="preserve">(Declined: 23/05/2018 4:32:07 PM)
Declined due to Machinery cover taken without building cover (Property Owner)
</t>
  </si>
  <si>
    <t>MUSUM F&amp;J</t>
  </si>
  <si>
    <t>Francesco &amp; Joanne Musumeci</t>
  </si>
  <si>
    <t>CG534871531</t>
  </si>
  <si>
    <t>(Declined: 24/05/2018 9:45:32 AM)
Declined due to inadequate fire protection for the occupation and Property Damage/Business Interruption sum insured (fire extinguishers &amp; fire blankets required)
Dec</t>
  </si>
  <si>
    <t>GIBBS&amp;OBRI</t>
  </si>
  <si>
    <t>A C GIBBS &amp; C M O'BRIEN</t>
  </si>
  <si>
    <t>CG534873526</t>
  </si>
  <si>
    <t xml:space="preserve">(Declined: 25/05/2018 11:15:04 AM)
Declined Public and Products Liability cover section due to Occupation
</t>
  </si>
  <si>
    <t>FINN T</t>
  </si>
  <si>
    <t>AUSTRALIAN MINING SUPPLIES COMPANY PTY LTD</t>
  </si>
  <si>
    <t>CG534385241</t>
  </si>
  <si>
    <t>(Declined: 26/05/2018 7:49:09 AM)
Declined as Flood cover is not available
Declined as Flood cover is not available
Declined Property Damage cover section due to the amount of manufacturing for the o</t>
  </si>
  <si>
    <t>FOUR PHASE</t>
  </si>
  <si>
    <t>FOUR PHASE OFFICE INTERIORS</t>
  </si>
  <si>
    <t>CG539482314</t>
  </si>
  <si>
    <t xml:space="preserve">(Declined: 28/05/2018 2:44:45 PM)
Declined due to Machinery Breakdown section taken without Property Damage section
</t>
  </si>
  <si>
    <t>CG539483047</t>
  </si>
  <si>
    <t>(Declined: 29/05/2018 9:15:07 AM)
Declined due to claims history
Declined due to inadequate fire protection for the risk and Property Damage/Business Interruption Sum Insured (fire extinguishers requ</t>
  </si>
  <si>
    <t>DUMFORD</t>
  </si>
  <si>
    <t>DUMFORD PTY LTD</t>
  </si>
  <si>
    <t>CG539483416</t>
  </si>
  <si>
    <t xml:space="preserve">(Declined: 29/05/2018 11:14:31 AM)
Declined Public and Products Liability cover section due to Occupation
</t>
  </si>
  <si>
    <t>DABL ENT</t>
  </si>
  <si>
    <t>DABL ENTERPRISES PTY LTD</t>
  </si>
  <si>
    <t>CG544082266</t>
  </si>
  <si>
    <t xml:space="preserve">(Declined: 30/05/2018 12:05:16 PM)
Declined due to location
Declined due to location
Declined due to location
Declined Property Damage cover section due to No to 'Are fixed dust extractors fitted to </t>
  </si>
  <si>
    <t>MCMURTRIES</t>
  </si>
  <si>
    <t>MR STUART MC MURTRIE</t>
  </si>
  <si>
    <t>CG546871470</t>
  </si>
  <si>
    <t>(Declined: 31/05/2018 9:28:58 AM)
Declined Public and Products Liability cover section due to No to 'Is there a Hire Agreement with a disclaimer or legal waiver in place that the hirer signs before h</t>
  </si>
  <si>
    <t>CRYOFORCE</t>
  </si>
  <si>
    <t>RANKIN INDUSTRIES PTY LTD</t>
  </si>
  <si>
    <t>CG546951555</t>
  </si>
  <si>
    <t xml:space="preserve">(Declined: 31/05/2018 9:57:54 AM)
Declined Public and Products Liability cover section due to tenant Occupation
</t>
  </si>
  <si>
    <t>BRAMANTI V</t>
  </si>
  <si>
    <t>MR VINCE BRAMANTI</t>
  </si>
  <si>
    <t>CG546951908</t>
  </si>
  <si>
    <t>(Declined: 31/05/2018 11:26:57 AM)
Declined Public and Products Liability cover section due to No to ?Does the business hold a current professional indemnity policy with a Sum Insured of at least $2M</t>
  </si>
  <si>
    <t>NEWMAN M</t>
  </si>
  <si>
    <t>MICHAEL NEWMAN &amp; JODIE HOPE</t>
  </si>
  <si>
    <t>CG546872494</t>
  </si>
  <si>
    <t>(Declined: 31/05/2018 2:44:04 PM)
Declined due to minimum underwriting criteria not being met
Declined Public and Products Liability cover section due to No to ?Does the business hold a current profe</t>
  </si>
  <si>
    <t>CG546952929</t>
  </si>
  <si>
    <t xml:space="preserve">(Declined: 31/05/2018 4:29:22 PM)
Declined Public and Products Liability cover section due to No to ?Does the business hold a current professional indemnity policy with a Sum Insured of at least $2M </t>
  </si>
  <si>
    <t>CG483706272</t>
  </si>
  <si>
    <t xml:space="preserve">(Declined: 1/05/2018 1:36:33 PM)
Declined due to General Property section taken without either Property Damage section or Liability section
</t>
  </si>
  <si>
    <t>RITU C SA</t>
  </si>
  <si>
    <t>Ritual Coffee Tasmania Pty Ltd</t>
  </si>
  <si>
    <t>CG483706401</t>
  </si>
  <si>
    <t xml:space="preserve">(Declined: 1/05/2018 2:13:21 PM)
Declined due to inadequate fire protection for the risk and Property Damage/Business Interruption Sum Insured (fire extinguishers required)
</t>
  </si>
  <si>
    <t>HW&amp;B FK</t>
  </si>
  <si>
    <t>E R Henry Wherrett &amp; Benjamin</t>
  </si>
  <si>
    <t>CG483706648</t>
  </si>
  <si>
    <t>SBPQTE12091939</t>
  </si>
  <si>
    <t xml:space="preserve">(Declined: 1/05/2018 3:31:20 PM)
Declined Public and Products Liability cover section due to Occupation
</t>
  </si>
  <si>
    <t>SYTS M SA</t>
  </si>
  <si>
    <t>Mark Sytsma</t>
  </si>
  <si>
    <t>CG492471533</t>
  </si>
  <si>
    <t xml:space="preserve">(Declined: 2/05/2018 9:23:33 AM)
Declined Public and Products Liability cover section due to Occupation
</t>
  </si>
  <si>
    <t>MCDIA K DP</t>
  </si>
  <si>
    <t>Kassie-Lee &amp; Andrew McDiarmid</t>
  </si>
  <si>
    <t>CG492471774</t>
  </si>
  <si>
    <t xml:space="preserve">(Declined: 2/05/2018 10:38:00 AM)
Declined due to inadequate fire protection for the occupation and Property Damage/Business Interruption sum insured (fire extinguishers &amp; fire blankets required)
</t>
  </si>
  <si>
    <t>ROBE E  AT</t>
  </si>
  <si>
    <t>Eve Robertson T/as Alchemy Cafe</t>
  </si>
  <si>
    <t>CG491972007</t>
  </si>
  <si>
    <t>SBPQTE12092688</t>
  </si>
  <si>
    <t xml:space="preserve">(Declined: 2/05/2018 11:48:22 AM)
Declined due to inadequate fire protection for the risk and Property Damage/Business Interruption Sum Insured (fire extinguishers required)
</t>
  </si>
  <si>
    <t>SAVA D MS</t>
  </si>
  <si>
    <t>Jennifer Savage</t>
  </si>
  <si>
    <t>CG491972875</t>
  </si>
  <si>
    <t xml:space="preserve">(Declined: 2/05/2018 4:29:31 PM)
Declined Public and Products Liability cover section due to Occupation
</t>
  </si>
  <si>
    <t>HUSB B SA</t>
  </si>
  <si>
    <t>Brett Husband</t>
  </si>
  <si>
    <t>CG492472921</t>
  </si>
  <si>
    <t xml:space="preserve">(Declined: 2/05/2018 4:34:51 PM)
Declined Public and Products Liability cover section due to Occupation
</t>
  </si>
  <si>
    <t>SHANLEYMA</t>
  </si>
  <si>
    <t>Matthew Shanley</t>
  </si>
  <si>
    <t>CG496031579</t>
  </si>
  <si>
    <t xml:space="preserve">(Declined: 3/05/2018 10:01:54 AM)
Declined due to location
Declined Theft cover section due to Occupation
</t>
  </si>
  <si>
    <t>FURN DP</t>
  </si>
  <si>
    <t>Furneaux Historical Research Association Inc.</t>
  </si>
  <si>
    <t>CG496031728</t>
  </si>
  <si>
    <t xml:space="preserve">(Declined: 3/05/2018 10:49:29 AM)
Declined Public and Products Liability cover section due to Occupation
</t>
  </si>
  <si>
    <t>CG496031737</t>
  </si>
  <si>
    <t xml:space="preserve">(Declined: 3/05/2018 10:52:42 AM)
Declined Public and Products Liability cover section due to Occupation
</t>
  </si>
  <si>
    <t>HARD R IP</t>
  </si>
  <si>
    <t>Richard &amp; Robyn Hardstaff</t>
  </si>
  <si>
    <t>CG496021787</t>
  </si>
  <si>
    <t>SBPQTE12093799</t>
  </si>
  <si>
    <t xml:space="preserve">(Declined: 3/05/2018 11:23:27 AM)
Declined as Flood cover is not available
</t>
  </si>
  <si>
    <t>Drop d sa</t>
  </si>
  <si>
    <t>D &amp; D Enterprises (TAS) Pty Ltd</t>
  </si>
  <si>
    <t>CG496031829</t>
  </si>
  <si>
    <t>SBPQTE12093807</t>
  </si>
  <si>
    <t xml:space="preserve">(Declined: 3/05/2018 11:29:08 AM)
Declined as Flood cover is not available
</t>
  </si>
  <si>
    <t>CG496031983</t>
  </si>
  <si>
    <t>SBPQTE12093946</t>
  </si>
  <si>
    <t xml:space="preserve">(Declined: 3/05/2018 12:39:36 PM)
Declined Public and Products Liability cover section due to Occupation
</t>
  </si>
  <si>
    <t>QUAR PS CW</t>
  </si>
  <si>
    <t>Pat &amp; Sue Quarrell</t>
  </si>
  <si>
    <t>CG496022275</t>
  </si>
  <si>
    <t xml:space="preserve">(Declined: 3/05/2018 2:28:29 PM)
Declined due to inadequate fire protection for the risk and Property Damage/Business Interruption Sum Insured (fire extinguishers required)
</t>
  </si>
  <si>
    <t>BRIG D MS</t>
  </si>
  <si>
    <t>DM &amp; JA Briggs</t>
  </si>
  <si>
    <t>CG496022314</t>
  </si>
  <si>
    <t>SBPQTE12094160</t>
  </si>
  <si>
    <t xml:space="preserve">(Declined: 3/05/2018 2:43:05 PM)
Declined Public and Products Liability cover section due to Occupation
</t>
  </si>
  <si>
    <t>HARG A DP</t>
  </si>
  <si>
    <t>Adetra Pty Ltd</t>
  </si>
  <si>
    <t>CG496022639</t>
  </si>
  <si>
    <t xml:space="preserve">(Declined: 3/05/2018 4:23:06 PM)
Declined Public and Products Liability cover section due to Occupation
</t>
  </si>
  <si>
    <t>CARS P SA</t>
  </si>
  <si>
    <t>Paul Carswell</t>
  </si>
  <si>
    <t>CG496032764</t>
  </si>
  <si>
    <t xml:space="preserve">(Declined: 3/05/2018 5:00:42 PM)
Declined Public and Products Liability cover section due to Occupation
Refer due to age of Building
</t>
  </si>
  <si>
    <t>COLLIEMICH</t>
  </si>
  <si>
    <t>Michelle Collie</t>
  </si>
  <si>
    <t>CG496023089</t>
  </si>
  <si>
    <t>(Declined: 4/05/2018 9:24:24 AM)
Hi there, on this occasion we are unable to offer a quote due to the business activities falling outside of Calibre's acceptance criteria. Regards, Justin</t>
  </si>
  <si>
    <t>CG496023207</t>
  </si>
  <si>
    <t xml:space="preserve">(Declined: 4/05/2018 10:15:45 AM)
Declined Public and Products Liability cover section due to Occupation
</t>
  </si>
  <si>
    <t>CG496023548</t>
  </si>
  <si>
    <t xml:space="preserve">(Declined: 4/05/2018 12:16:18 PM)
Declined Public and Products Liability cover section due to Occupation
</t>
  </si>
  <si>
    <t>TAYL P  SM</t>
  </si>
  <si>
    <t>Paul &amp; Robyn Taylor</t>
  </si>
  <si>
    <t>CG500402044</t>
  </si>
  <si>
    <t xml:space="preserve">(Declined: 7/05/2018 12:15:37 PM)
Declined Property Damage cover section due to tenant Occupation
Declined Public and Products Liability cover section due to tenant Occupation
</t>
  </si>
  <si>
    <t>spin t&amp;m</t>
  </si>
  <si>
    <t>T &amp; M Spinks Superannuation Fund</t>
  </si>
  <si>
    <t>CG500402054</t>
  </si>
  <si>
    <t>(Declined: 7/05/2018 12:23:58 PM)
Declined due to inadequate fire protection for the risk and Property Damage/Business Interruption Sum Insured (fire extinguishers required)
Declined Public and Produ</t>
  </si>
  <si>
    <t>ROBE P  T</t>
  </si>
  <si>
    <t>Mr &amp; Mrs P Robertson</t>
  </si>
  <si>
    <t>CG500402068</t>
  </si>
  <si>
    <t xml:space="preserve">(Declined: 7/05/2018 12:27:37 PM)
Declined due to inadequate fire protection for the risk and Property Damage/Business Interruption Sum Insured (fire extinguishers required)
</t>
  </si>
  <si>
    <t>FAIR RALPH</t>
  </si>
  <si>
    <t>RL Fairbrother</t>
  </si>
  <si>
    <t>CG500402087</t>
  </si>
  <si>
    <t>(Declined: 7/05/2018 12:38:55 PM)
Declined Public and Products Liability cover section due to Occupation
Refer Property Damage cover section due to Yes to 'Does your business involve plastics &amp;/or fi</t>
  </si>
  <si>
    <t>FAIR BODY</t>
  </si>
  <si>
    <t>Fairbrothers Bodyworks Pty Ltd</t>
  </si>
  <si>
    <t>CG501122128</t>
  </si>
  <si>
    <t>(Declined: 7/05/2018 12:48:19 PM)
Declined due to inadequate fire protection for the occupation and Property Damage/Business Interruption sum insured (fire extinguishers &amp; fire blankets required)
Dec</t>
  </si>
  <si>
    <t>ARCH B&amp;J</t>
  </si>
  <si>
    <t>B &amp; J Archie</t>
  </si>
  <si>
    <t>CG501122473</t>
  </si>
  <si>
    <t xml:space="preserve">(Declined: 7/05/2018 3:09:42 PM)
Declined Public and Products Liability cover section due to Occupation
</t>
  </si>
  <si>
    <t>WATS C  DG</t>
  </si>
  <si>
    <t>Craig Watson</t>
  </si>
  <si>
    <t>CG500402733</t>
  </si>
  <si>
    <t>(Declined: 7/05/2018 4:33:14 PM)
Declined Property Damage cover section due to Occupation
Declined Property Damage cover section due to premises containing a Bar
Declined Property Damage cover sectio</t>
  </si>
  <si>
    <t>BURN CL</t>
  </si>
  <si>
    <t>Burnie Club Inc</t>
  </si>
  <si>
    <t>CG506791886</t>
  </si>
  <si>
    <t>SBPQTE12096128</t>
  </si>
  <si>
    <t>(Declined: 8/05/2018 11:22:34 AM)
Hello,
Thank you for the opportunity to quote. Unfortunately we cannot provide cover on this occasion due to the building currently being unoccupied.
If you have</t>
  </si>
  <si>
    <t>PUB&amp;HOTELT</t>
  </si>
  <si>
    <t>Pub &amp; Hotel (Tas) Pty Ltd</t>
  </si>
  <si>
    <t>CG506552070</t>
  </si>
  <si>
    <t xml:space="preserve">(Declined: 8/05/2018 12:05:39 PM)
Declined Property Damage cover section due to No to 'Does the manager of the business have 5 or more years experience in the industry as a restaurant/cafe manager?'
</t>
  </si>
  <si>
    <t>PFEI S IP</t>
  </si>
  <si>
    <t>DG Mazzoldi &amp; SK Pfeiffer</t>
  </si>
  <si>
    <t>CG506792195</t>
  </si>
  <si>
    <t>(Declined: 8/05/2018 1:08:13 PM)
Declined Property Damage cover section due to Occupation
Declined Theft cover section due to Occupation
Declined Public and Products Liability cover section due to Oc</t>
  </si>
  <si>
    <t>TARG S SA</t>
  </si>
  <si>
    <t>SJ &amp; DA Targett</t>
  </si>
  <si>
    <t>CG506552986</t>
  </si>
  <si>
    <t xml:space="preserve">(Declined: 8/05/2018 5:41:13 PM)
Declined due to inadequate fire protection for the occupation and Property Damage/Business Interruption sum insured (fire extinguishers &amp; fire blankets required)
</t>
  </si>
  <si>
    <t>WONG T  DG</t>
  </si>
  <si>
    <t>Tony Wong</t>
  </si>
  <si>
    <t>CG506553344</t>
  </si>
  <si>
    <t xml:space="preserve">(Declined: 9/05/2018 9:10:57 AM)
Declined Public and Products Liability cover section due to Occupation
</t>
  </si>
  <si>
    <t>HEAS L  LK</t>
  </si>
  <si>
    <t>Lawrence Heasman</t>
  </si>
  <si>
    <t>CG506793613</t>
  </si>
  <si>
    <t>SBPQTE12098887</t>
  </si>
  <si>
    <t>(Declined: 9/05/2018 10:52:07 AM)
Declined Property Damage cover section due to tenant Occupation
Declined Business Interruption cover section due to tenant Occupation
Declined Public and Products Li</t>
  </si>
  <si>
    <t>RITC I  CG</t>
  </si>
  <si>
    <t>Ian &amp; Brigid Ritchie</t>
  </si>
  <si>
    <t>CG506793626</t>
  </si>
  <si>
    <t>(Declined: 9/05/2018 10:58:05 AM)
Declined Property Damage cover section due to tenant Occupation
Declined Business Interruption cover section due to tenant Occupation
Declined Public and Products Li</t>
  </si>
  <si>
    <t>CG506554457</t>
  </si>
  <si>
    <t xml:space="preserve">(Declined: 9/05/2018 3:42:07 PM)
Declined due to inadequate fire protection for the risk and Property Damage/Business Interruption Sum Insured (fire extinguishers required)
</t>
  </si>
  <si>
    <t>LOVE D JS</t>
  </si>
  <si>
    <t>D &amp; D Lovell</t>
  </si>
  <si>
    <t>CG506554542</t>
  </si>
  <si>
    <t xml:space="preserve">(Declined: 9/05/2018 4:04:56 PM)
Declined due to General Property section taken without either Property Damage section or Liability section
</t>
  </si>
  <si>
    <t>ROGE G  CL</t>
  </si>
  <si>
    <t>Georga Rogerson</t>
  </si>
  <si>
    <t>CG506554589</t>
  </si>
  <si>
    <t>SBPQTE12099641</t>
  </si>
  <si>
    <t xml:space="preserve">(Declined: 9/05/2018 4:18:08 PM)
Declined Property Damage cover section due to Occupation
Declined Public and Products Liability cover section due to Occupation
</t>
  </si>
  <si>
    <t>SIMS K MS</t>
  </si>
  <si>
    <t>Ken &amp; Dot Sims</t>
  </si>
  <si>
    <t>CG506554610</t>
  </si>
  <si>
    <t xml:space="preserve">(Declined: 9/05/2018 4:26:03 PM)
Declined Property Damage cover section due to Occupation
Declined Public and Products Liability cover section due to Occupation
</t>
  </si>
  <si>
    <t>CG512041657</t>
  </si>
  <si>
    <t>SBPQTE12099977</t>
  </si>
  <si>
    <t>(Declined: 10/05/2018 9:58:36 AM)
Declined due to inadequate fire protection for the risk and Property Damage/Business Interruption Sum Insured (fire extinguishers required)
Declined due to inadequat</t>
  </si>
  <si>
    <t>TASSIE HL</t>
  </si>
  <si>
    <t>CG512731606</t>
  </si>
  <si>
    <t>(Declined: 10/05/2018 10:27:42 AM)
Declined Public and Products Liability cover section due to No to ?Does the business hold a current professional indemnity policy with a Sum Insured of at least $2M</t>
  </si>
  <si>
    <t>HOWE MJ CL</t>
  </si>
  <si>
    <t>Matthew J Howell</t>
  </si>
  <si>
    <t>CG512041997</t>
  </si>
  <si>
    <t>SBPQTE12100199</t>
  </si>
  <si>
    <t xml:space="preserve">(Declined: 10/05/2018 11:42:10 AM)
Declined due to inadequate fire protection for the risk and Property Damage/Business Interruption Sum Insured (fire extinguishers required)
</t>
  </si>
  <si>
    <t xml:space="preserve">JELLY B  MS </t>
  </si>
  <si>
    <t xml:space="preserve">Jelly Beans Superannuation Fund </t>
  </si>
  <si>
    <t>CG512731976</t>
  </si>
  <si>
    <t>SBPQTE12100327</t>
  </si>
  <si>
    <t>(Declined: 10/05/2018 12:37:35 PM)
Declined due to minimum underwriting criteria not being met
Declined Public and Products Liability cover section due to Occupation
Refer due to claims history (Plea</t>
  </si>
  <si>
    <t>SPRINGWORK</t>
  </si>
  <si>
    <t>Michael L Fisher</t>
  </si>
  <si>
    <t>CG512731988</t>
  </si>
  <si>
    <t>(Declined: 10/05/2018 12:40:40 PM)
Declined due to minimum underwriting criteria not being met
Declined Public and Products Liability cover section due to Occupation
Refer due to claims history (Plea</t>
  </si>
  <si>
    <t>CG512042464</t>
  </si>
  <si>
    <t>SBPQTE12100521</t>
  </si>
  <si>
    <t xml:space="preserve">(Declined: 10/05/2018 2:13:15 PM)
Declined due to inadequate fire protection for the risk and Property Damage/Business Interruption Sum Insured (fire extinguishers required)
</t>
  </si>
  <si>
    <t>LILL B  T</t>
  </si>
  <si>
    <t>Mr B J Lillas</t>
  </si>
  <si>
    <t>CG512042864</t>
  </si>
  <si>
    <t>(Declined: 10/05/2018 4:10:13 PM)
Declined Property Damage cover section due to No or Auto suppression to 'Do all Deep Fryers have an automatic suppression unit and exhaust extraction system?'
Declin</t>
  </si>
  <si>
    <t>PEELZ MS</t>
  </si>
  <si>
    <t>Amanda Atkins-Cock</t>
  </si>
  <si>
    <t>CG512043625</t>
  </si>
  <si>
    <t xml:space="preserve">(Declined: 11/05/2018 10:34:11 AM)
Declined due to minimum underwriting criteria not being met
Refer due to 'indemnity value' method of settlement on Contents
</t>
  </si>
  <si>
    <t>HUNNMPMS</t>
  </si>
  <si>
    <t>MC Hunn PMS Pty Ltd</t>
  </si>
  <si>
    <t>CG512734279</t>
  </si>
  <si>
    <t>SBPQTE12101879</t>
  </si>
  <si>
    <t xml:space="preserve">(Declined: 11/05/2018 4:13:21 PM)
Declined due to inadequate fire protection for the occupation and Property Damage/Business Interruption sum insured (fire extinguishers &amp; fire blankets required)
</t>
  </si>
  <si>
    <t>layt d sa</t>
  </si>
  <si>
    <t>Laycraft Pty Ltd</t>
  </si>
  <si>
    <t>CG518281511</t>
  </si>
  <si>
    <t>SBPQTE12102102</t>
  </si>
  <si>
    <t xml:space="preserve">(Declined: 13/05/2018 10:42:16 AM)
Declined as Flood cover is not available
</t>
  </si>
  <si>
    <t>VICT B SA</t>
  </si>
  <si>
    <t>Oxberry Pty Ltd ATF The Victory B &amp; K Family Trust</t>
  </si>
  <si>
    <t>CG518451571</t>
  </si>
  <si>
    <t xml:space="preserve">(Declined: 13/05/2018 11:07:07 AM)
Declined as Flood cover is not available
</t>
  </si>
  <si>
    <t>CG518451716</t>
  </si>
  <si>
    <t xml:space="preserve">(Declined: 14/05/2018 8:55:34 AM)
Declined due to inadequate fire protection for the risk and Property Damage/Business Interruption Sum Insured (fire extinguishers required)
</t>
  </si>
  <si>
    <t>DOYL M  CL</t>
  </si>
  <si>
    <t>Marcus &amp; Kathryn Doyle</t>
  </si>
  <si>
    <t>CG518281839</t>
  </si>
  <si>
    <t>SBPQTE12102278</t>
  </si>
  <si>
    <t xml:space="preserve">(Declined: 14/05/2018 10:00:22 AM)
Declined Property Damage cover section due to No or Auto suppression to 'Do all Deep Fryers have an automatic suppression unit and exhaust extraction system?'
</t>
  </si>
  <si>
    <t>WADHWA</t>
  </si>
  <si>
    <t>G S &amp; M S WADHWA</t>
  </si>
  <si>
    <t>CG518283483</t>
  </si>
  <si>
    <t>SBPQTE12103408</t>
  </si>
  <si>
    <t xml:space="preserve">(Declined: 15/05/2018 8:33:16 AM)
Declined Public and Products Liability cover section due to No to ?Does the business hold a current professional indemnity policy with a Sum Insured of at least $2M </t>
  </si>
  <si>
    <t>CLAR D CL</t>
  </si>
  <si>
    <t>Danielle &amp; Darren Clark</t>
  </si>
  <si>
    <t>CG518283736</t>
  </si>
  <si>
    <t>(Declined: 15/05/2018 10:22:55 AM)
Declined Property Damage cover section due to tenant Occupation
Declined Glass cover section due to tenant Occupation
Declined Public and Products Liability cover s</t>
  </si>
  <si>
    <t>STUB N</t>
  </si>
  <si>
    <t>Nick Stubbs</t>
  </si>
  <si>
    <t>CG518283750</t>
  </si>
  <si>
    <t>(Declined: 15/05/2018 10:31:39 AM)
Declined as Flood cover is not available
Decline due to occupation and Property Damage/Business Interruption Sum Insured
Declined as Flood cover is not available
De</t>
  </si>
  <si>
    <t>CONTEL JF</t>
  </si>
  <si>
    <t>Brotur Pty Ltd</t>
  </si>
  <si>
    <t>CG518455815</t>
  </si>
  <si>
    <t xml:space="preserve">(Declined: 16/05/2018 11:08:28 AM)
Declined Public and Products Liability cover section due to Occupation
</t>
  </si>
  <si>
    <t>MOOR B  MS</t>
  </si>
  <si>
    <t>Bradley Moore</t>
  </si>
  <si>
    <t>CG518285560</t>
  </si>
  <si>
    <t>(Declined: 16/05/2018 11:10:42 AM)
Declined Property Damage cover section due to tenant Occupation
Declined Business Interruption cover section due to tenant Occupation
Declined Theft cover section d</t>
  </si>
  <si>
    <t>APPLE&amp;SKY</t>
  </si>
  <si>
    <t>Apple &amp; Sky Pty Ltd</t>
  </si>
  <si>
    <t>CG518285825</t>
  </si>
  <si>
    <t>(Declined: 16/05/2018 12:35:17 PM)
Declined due to location
Declined due to inadequate fire protection for the risk and Property Damage/Business Interruption Sum Insured (fire extinguishers required)</t>
  </si>
  <si>
    <t>ALLI P RW</t>
  </si>
  <si>
    <t>Paul Allison</t>
  </si>
  <si>
    <t>CG518456440</t>
  </si>
  <si>
    <t xml:space="preserve">(Declined: 16/05/2018 2:22:10 PM)
Declined due to inadequate fire protection for the risk and Property Damage/Business Interruption Sum Insured (fire extinguishers required)
</t>
  </si>
  <si>
    <t>GHAL M JS</t>
  </si>
  <si>
    <t>Magdi Habib Ghali</t>
  </si>
  <si>
    <t>CG518456529</t>
  </si>
  <si>
    <t>(Declined: 16/05/2018 2:49:36 PM)
Declined due to location
Declined Property Damage cover section due to Occupation
Declined Business Interruption cover section due to Occupation
Declined Theft cover</t>
  </si>
  <si>
    <t>GRIGG S JC</t>
  </si>
  <si>
    <t>Shane Griggs</t>
  </si>
  <si>
    <t>CG518286526</t>
  </si>
  <si>
    <t xml:space="preserve">(Declined: 16/05/2018 4:36:30 PM)
Declined Public and Products Liability cover section due to Occupation
</t>
  </si>
  <si>
    <t>POKE J&amp;S</t>
  </si>
  <si>
    <t>JC &amp; SM Poke</t>
  </si>
  <si>
    <t>CG518287007</t>
  </si>
  <si>
    <t xml:space="preserve">(Declined: 17/05/2018 9:16:48 AM)
Declined as Flood cover is not available
</t>
  </si>
  <si>
    <t>EDWA W JF</t>
  </si>
  <si>
    <t>G &amp; WK Alexander Super Pty Ltd ATF Alexander SF</t>
  </si>
  <si>
    <t>CG518287877</t>
  </si>
  <si>
    <t>(Declined: 17/05/2018 2:08:26 PM)
Declined Property Damage cover section due to tenant Occupation
Declined Business Interruption cover section due to tenant Occupation
Declined Public and Products Li</t>
  </si>
  <si>
    <t>LINEAR CG</t>
  </si>
  <si>
    <t>Linear Court Unit Trust</t>
  </si>
  <si>
    <t>CG518458873</t>
  </si>
  <si>
    <t>(Declined: 17/05/2018 4:05:37 PM)
Declined Property Damage cover section due to No to 'Are fixed dust extractors fitted to all woodworking machinery?'
Declined Public and Products Liability cover sec</t>
  </si>
  <si>
    <t xml:space="preserve">GRAHAM S </t>
  </si>
  <si>
    <t>Graham &amp; Sons Building &amp; Design Pty Ltd</t>
  </si>
  <si>
    <t>CG518458877</t>
  </si>
  <si>
    <t>(Declined: 17/05/2018 4:07:24 PM)
Declined Property Damage cover section due to Occupation
Declined Property Damage cover section due to premises containing a Bar
Declined Property Damage cover secti</t>
  </si>
  <si>
    <t>WARA H JC</t>
  </si>
  <si>
    <t>Waratah Hotel Pty Ltd</t>
  </si>
  <si>
    <t>CG518458924</t>
  </si>
  <si>
    <t>SBPQTE12106912</t>
  </si>
  <si>
    <t>(Declined: 17/05/2018 4:20:02 PM)
Declined Property Damage cover section due to No or Unknown to 'Does the wok cooking equipment have a flame failure automatic cut off module and exhaust extraction s</t>
  </si>
  <si>
    <t>ARMS D  CL</t>
  </si>
  <si>
    <t>Dale Armstrong</t>
  </si>
  <si>
    <t>CG518460920</t>
  </si>
  <si>
    <t>(Declined: 21/05/2018 9:11:39 AM)
Declined as Flood cover is not available
Decline due to occupation and Property Damage/Business Interruption Sum Insured
Refer due to Property Damage/Business Interr</t>
  </si>
  <si>
    <t xml:space="preserve">SPIT D JF </t>
  </si>
  <si>
    <t>Brian Imlach Superannuation Fund</t>
  </si>
  <si>
    <t>CG518290283</t>
  </si>
  <si>
    <t xml:space="preserve">(Declined: 21/05/2018 9:30:31 AM)
Declined as Flood cover is not available
Declined as Flood cover is not available
</t>
  </si>
  <si>
    <t>YELTUOR JF</t>
  </si>
  <si>
    <t>Balric Pty Ltd</t>
  </si>
  <si>
    <t>CG518461102</t>
  </si>
  <si>
    <t>(Declined: 21/05/2018 10:27:43 AM)
Declined due to inadequate fire protection for the risk and Property Damage/Business Interruption Sum Insured (fire extinguishers required)
Refer due to claims hist</t>
  </si>
  <si>
    <t>ODGE S JF</t>
  </si>
  <si>
    <t>Scott &amp; Katrina Odgers</t>
  </si>
  <si>
    <t>CG518290439</t>
  </si>
  <si>
    <t>(Declined: 21/05/2018 10:33:51 AM)
Declined due to inadequate fire protection for the risk and Property Damage/Business Interruption Sum Insured (fire extinguishers required)
Declined Money cover sec</t>
  </si>
  <si>
    <t>Wiscot</t>
  </si>
  <si>
    <t>Wiscot Pty Ltd</t>
  </si>
  <si>
    <t>CG529111326</t>
  </si>
  <si>
    <t xml:space="preserve">(Declined: 21/05/2018 3:33:29 PM)
Declined Public and Products Liability cover section due to Occupation
</t>
  </si>
  <si>
    <t>WONGJUSTIN</t>
  </si>
  <si>
    <t>Justin Wong</t>
  </si>
  <si>
    <t>CG531101415</t>
  </si>
  <si>
    <t xml:space="preserve">(Declined: 22/05/2018 8:46:50 AM)
Declined Property Damage cover section due to No or Auto suppression to 'Do all Deep Fryers have an automatic suppression unit and exhaust extraction system?'
Refer </t>
  </si>
  <si>
    <t>COVE A  CL</t>
  </si>
  <si>
    <t>Covehill Alltreats Pty Ltd</t>
  </si>
  <si>
    <t>CG531102005</t>
  </si>
  <si>
    <t>(Declined: 22/05/2018 11:51:05 AM)
Declined due to inadequate fire protection for the risk and Property Damage/Business Interruption Sum Insured (fire extinguishers required)
Refer due to claims hist</t>
  </si>
  <si>
    <t>SAME T DP</t>
  </si>
  <si>
    <t>Tom &amp; Tracy Samek</t>
  </si>
  <si>
    <t>CG530842112</t>
  </si>
  <si>
    <t>(Declined: 22/05/2018 12:19:46 PM)
Declined Public and Products Liability cover section due to the amount of repairs or servicing work (Please select a more appropriate occupation)
Refer due to age o</t>
  </si>
  <si>
    <t>POWE J DP</t>
  </si>
  <si>
    <t>The Trustee For Powell Davies Family Trust</t>
  </si>
  <si>
    <t>CG530842205</t>
  </si>
  <si>
    <t>SBPQTE12109979</t>
  </si>
  <si>
    <t>(Declined: 22/05/2018 12:54:27 PM)
Declined due to minimum underwriting criteria not being met
Declined as Flood cover is not available
Refer due to 'indemnity value' method of settlement on Contents</t>
  </si>
  <si>
    <t>TRICK A JF</t>
  </si>
  <si>
    <t>Annette Trickett</t>
  </si>
  <si>
    <t>CG530842223</t>
  </si>
  <si>
    <t xml:space="preserve">(Declined: 22/05/2018 12:59:35 PM)
Declined as Flood cover is not available
</t>
  </si>
  <si>
    <t>CG531102491</t>
  </si>
  <si>
    <t>(Declined: 22/05/2018 2:23:32 PM)
Declined Property Damage cover section due to tenant Occupation
Declined Business Interruption cover section due to tenant Occupation
Declined Glass cover section du</t>
  </si>
  <si>
    <t>SMAR HH VK</t>
  </si>
  <si>
    <t>HH, RH &amp; BL Smart</t>
  </si>
  <si>
    <t>CG531102582</t>
  </si>
  <si>
    <t>SBPQTE12110230</t>
  </si>
  <si>
    <t xml:space="preserve">(Declined: 22/05/2018 2:46:42 PM)
Declined Public and Products Liability cover section due to Occupation
</t>
  </si>
  <si>
    <t>CARTMEP</t>
  </si>
  <si>
    <t>Mr P Cartmell</t>
  </si>
  <si>
    <t>CG531102843</t>
  </si>
  <si>
    <t>(Declined: 22/05/2018 3:52:51 PM)
Declined Property Damage cover section due to Occupation
Declined Business Interruption cover section due to Occupation
Declined Theft cover section due to Occupatio</t>
  </si>
  <si>
    <t>WELLCO</t>
  </si>
  <si>
    <t>Mr David Wendell Smith</t>
  </si>
  <si>
    <t>CG531103099</t>
  </si>
  <si>
    <t>SBPQTE12110571</t>
  </si>
  <si>
    <t xml:space="preserve">(Declined: 22/05/2018 4:49:14 PM)
Declined due to inadequate fire protection for the occupation and Property Damage/Business Interruption sum insured (fire extinguishers &amp; fire blankets required)
</t>
  </si>
  <si>
    <t>CG530842969</t>
  </si>
  <si>
    <t>SBPQTE12110579</t>
  </si>
  <si>
    <t xml:space="preserve">(Declined: 22/05/2018 4:52:47 PM)
Declined due to inadequate fire protection for the occupation and Property Damage/Business Interruption sum insured (fire extinguishers &amp; fire blankets required)
</t>
  </si>
  <si>
    <t>CG531104092</t>
  </si>
  <si>
    <t>(Declined: 23/05/2018 10:57:52 AM)
Hi,
You should be rating this to include deep frying, however due to the wok cooking we're unable to quote.
Kind regards
Michael.</t>
  </si>
  <si>
    <t>CG530843963</t>
  </si>
  <si>
    <t>SBPQTE12111077</t>
  </si>
  <si>
    <t xml:space="preserve">(Declined: 23/05/2018 11:09:05 AM)
Declined due to inadequate fire protection for the risk and Property Damage/Business Interruption Sum Insured (fire extinguishers required)
Refer due to 'indemnity </t>
  </si>
  <si>
    <t>TAMAKY BL</t>
  </si>
  <si>
    <t>Tamaky Pty Limited</t>
  </si>
  <si>
    <t>CG530844261</t>
  </si>
  <si>
    <t>(Declined: 23/05/2018 12:21:10 PM)
Declined as Flood cover is not available
Declined due to EPS% and Property Damage/Business Interruption Sum Insured
Declined due to inadequate fire protection for t</t>
  </si>
  <si>
    <t>UBC PL BL</t>
  </si>
  <si>
    <t>Ulverstone Building Centre Pty Ltd</t>
  </si>
  <si>
    <t>CG531104603</t>
  </si>
  <si>
    <t>(Declined: 23/05/2018 1:22:57 PM)
Declined due to no town water and Property Damage/Business Interruption Sum Insured
Declined due to inadequate fire protection for the risk and Property Damage/Busin</t>
  </si>
  <si>
    <t>LATR    MS</t>
  </si>
  <si>
    <t>Latrobe Family Medical Practice</t>
  </si>
  <si>
    <t>CG530844849</t>
  </si>
  <si>
    <t xml:space="preserve">(Declined: 23/05/2018 3:27:16 PM)
Declined Public and Products Liability cover section due to Occupation
</t>
  </si>
  <si>
    <t>MOTT D</t>
  </si>
  <si>
    <t>D A MOTT</t>
  </si>
  <si>
    <t>CG530844871</t>
  </si>
  <si>
    <t xml:space="preserve">(Declined: 23/05/2018 3:42:52 PM)
Declined Public and Products Liability cover section due to Occupation
</t>
  </si>
  <si>
    <t>SARNEC</t>
  </si>
  <si>
    <t>Corey Sarne</t>
  </si>
  <si>
    <t>CG534381470</t>
  </si>
  <si>
    <t xml:space="preserve">(Declined: 24/05/2018 9:18:54 AM)
Declined Public and Products Liability cover section due to Occupation
</t>
  </si>
  <si>
    <t>QUIL C</t>
  </si>
  <si>
    <t>C Quilliam</t>
  </si>
  <si>
    <t>CG534871559</t>
  </si>
  <si>
    <t>(Declined: 24/05/2018 9:56:00 AM)
Declined Property Damage cover section due to Occupation
Declined Property Damage cover section due to premises containing a Bar
Declined Property Damage cover secti</t>
  </si>
  <si>
    <t>KPL HOLD</t>
  </si>
  <si>
    <t>KPL Holdings Pty Ltd</t>
  </si>
  <si>
    <t>CG534871605</t>
  </si>
  <si>
    <t>(Declined: 24/05/2018 10:16:29 AM)
Declined due to construction, occupation and Property Damage/Business Interruption Sum Insured
Declined due to construction, location and Property Damage/Business I</t>
  </si>
  <si>
    <t>HELSAL</t>
  </si>
  <si>
    <t>Helsal Investments Pty Ltd</t>
  </si>
  <si>
    <t>CG534382051</t>
  </si>
  <si>
    <t>SBPQTE12112478</t>
  </si>
  <si>
    <t>(Declined: 24/05/2018 12:36:14 PM)
Declined due to inadequate fire protection for the risk and Property Damage/Business Interruption Sum Insured (fire extinguishers required)
Refer due to forward dat</t>
  </si>
  <si>
    <t>whyt b ms</t>
  </si>
  <si>
    <t>Whyte Property Trust</t>
  </si>
  <si>
    <t>CG534872225</t>
  </si>
  <si>
    <t>(Declined: 24/05/2018 1:40:12 PM)
Declined Property Damage cover section due to Occupation
Declined Business Interruption cover section due to Occupation
Declined Machinery Breakdown cover section du</t>
  </si>
  <si>
    <t>DIGB K</t>
  </si>
  <si>
    <t>Insparations Day Spa Pty Ltd</t>
  </si>
  <si>
    <t>CG534872289</t>
  </si>
  <si>
    <t>(Declined: 24/05/2018 2:03:45 PM)
Declined as Flood cover is not available
Refer due to claims history (Please provide full details)
Refer due to claims history (Please provide full details)
Refer du</t>
  </si>
  <si>
    <t>SGDC CG</t>
  </si>
  <si>
    <t>SGDC Pty Ltd</t>
  </si>
  <si>
    <t>CG534382384</t>
  </si>
  <si>
    <t xml:space="preserve">(Declined: 24/05/2018 2:23:58 PM)
Declined due to inadequate fire protection for the risk and Property Damage/Business Interruption Sum Insured (fire extinguishers required)
</t>
  </si>
  <si>
    <t>COMP OF MS</t>
  </si>
  <si>
    <t>Monsal Pty Ltd</t>
  </si>
  <si>
    <t>CG534873475</t>
  </si>
  <si>
    <t>SBPQTE12113405</t>
  </si>
  <si>
    <t xml:space="preserve">(Declined: 25/05/2018 10:59:28 AM)
Declined due to inadequate fire protection for the risk and Property Damage/Business Interruption Sum Insured (fire extinguishers required)
</t>
  </si>
  <si>
    <t>LOCK B&amp;L</t>
  </si>
  <si>
    <t>Brendon &amp; Lyn Lockwood</t>
  </si>
  <si>
    <t>CG534383555</t>
  </si>
  <si>
    <t xml:space="preserve">(Declined: 25/05/2018 11:08:48 AM)
Declined as Flood cover is not available
</t>
  </si>
  <si>
    <t>ROBE J SD</t>
  </si>
  <si>
    <t>Forth Valley Veterinary Clinic Pty Ltd</t>
  </si>
  <si>
    <t>CG534873532</t>
  </si>
  <si>
    <t xml:space="preserve">(Declined: 25/05/2018 11:17:40 AM)
Declined as Flood cover is not available
</t>
  </si>
  <si>
    <t>CG534873583</t>
  </si>
  <si>
    <t>(Declined: 25/05/2018 11:32:08 AM)
Declined Property Damage cover section due to Occupation
Declined due to inadequate fire protection for the risk and Property Damage/Business Interruption Sum Insur</t>
  </si>
  <si>
    <t>FIRS C  CL</t>
  </si>
  <si>
    <t>First Church Of Christ, Scientist, Hobart</t>
  </si>
  <si>
    <t>CG534874519</t>
  </si>
  <si>
    <t>(Declined: 25/05/2018 4:25:38 PM)
Declined due to location
Declined due to Machinery Breakdown section taken without Property Damage section
Declined Machinery Breakdown cover section due to Occupati</t>
  </si>
  <si>
    <t>CG534385707</t>
  </si>
  <si>
    <t>(Declined: 27/05/2018 8:32:18 PM)
Declined Property Damage cover section due to Occupation
Declined Property Damage cover section due to Occupation
Declined Money cover section due to Occupation
Decl</t>
  </si>
  <si>
    <t>COMM P  CL</t>
  </si>
  <si>
    <t>Community &amp; Public Sector Union</t>
  </si>
  <si>
    <t>CG534875279</t>
  </si>
  <si>
    <t>(Declined: 27/05/2018 8:53:43 PM)
Declined Public and Products Liability cover section due to the percentage of turnover from installation, service or maintenance work at third party premises (Please</t>
  </si>
  <si>
    <t>GAMM M CL</t>
  </si>
  <si>
    <t>Michael Gammon</t>
  </si>
  <si>
    <t>CG539361927</t>
  </si>
  <si>
    <t>(Declined: 28/05/2018 12:02:12 PM)
Declined due to inadequate fire protection for the risk and Property Damage/Business Interruption Sum Insured (fire extinguishers required)
Refer due to wall constr</t>
  </si>
  <si>
    <t>EVER N BL</t>
  </si>
  <si>
    <t xml:space="preserve">N L Everett Pty Ltd </t>
  </si>
  <si>
    <t>CG539362378</t>
  </si>
  <si>
    <t>(Declined: 28/05/2018 2:24:33 PM)
Declined as Flood cover is not available
Declined due to inadequate fire protection for the risk and Property Damage/Business Interruption Sum Insured (fire extingui</t>
  </si>
  <si>
    <t>HALL K MS</t>
  </si>
  <si>
    <t>KW &amp; HJ Halley</t>
  </si>
  <si>
    <t>CG539362693</t>
  </si>
  <si>
    <t>(Declined: 28/05/2018 4:02:55 PM)
Declined due to location
Declined due to inadequate fire protection for the occupation and Property Damage/Business Interruption sum insured (fire extinguishers &amp; fi</t>
  </si>
  <si>
    <t>PHOENIX FK</t>
  </si>
  <si>
    <t>Tasmania Phoenix Development Pty Ltd</t>
  </si>
  <si>
    <t>CG539363507</t>
  </si>
  <si>
    <t xml:space="preserve">(Declined: 29/05/2018 11:07:21 AM)
Declined Property Damage cover section due to tenant Occupation
Declined Public and Products Liability cover section due to tenant Occupation
</t>
  </si>
  <si>
    <t>RUND M  MS</t>
  </si>
  <si>
    <t>Rundle Enterprises P/ L</t>
  </si>
  <si>
    <t>CG539363575</t>
  </si>
  <si>
    <t>SBPQTE12115970</t>
  </si>
  <si>
    <t xml:space="preserve">(Declined: 29/05/2018 11:23:48 AM)
Declined due to inadequate fire protection for the risk and Property Damage/Business Interruption Sum Insured (fire extinguishers required)
</t>
  </si>
  <si>
    <t>CHICKENPAT</t>
  </si>
  <si>
    <t>The Chicken Patch</t>
  </si>
  <si>
    <t>CG539483491</t>
  </si>
  <si>
    <t>(Declined: 29/05/2018 11:36:23 AM)
Declined due to location
Declined Property Damage cover section due to tenant Occupation
Declined Public and Products Liability cover section due to tenant Occupati</t>
  </si>
  <si>
    <t>FIELD L D</t>
  </si>
  <si>
    <t>Mr &amp; Mrs L Fielding</t>
  </si>
  <si>
    <t>CG539483871</t>
  </si>
  <si>
    <t xml:space="preserve">(Declined: 29/05/2018 1:16:45 PM)
Declined Public and Products Liability cover section due to Occupation
</t>
  </si>
  <si>
    <t>CG539364182</t>
  </si>
  <si>
    <t xml:space="preserve">(Declined: 29/05/2018 2:35:45 PM)
Declined due to location
Declined Public and Products Liability cover section due to Occupation
</t>
  </si>
  <si>
    <t>CARN M  CL</t>
  </si>
  <si>
    <t>Hiba Pty Ltd</t>
  </si>
  <si>
    <t>CG544031491</t>
  </si>
  <si>
    <t xml:space="preserve">(Declined: 30/05/2018 9:33:23 AM)
Declined due to inadequate fire protection for the risk and Property Damage/Business Interruption Sum Insured (fire extinguishers required)
</t>
  </si>
  <si>
    <t>FEBE M&amp;B</t>
  </si>
  <si>
    <t>M&amp; B FEBEY</t>
  </si>
  <si>
    <t>CG544031525</t>
  </si>
  <si>
    <t xml:space="preserve">(Declined: 30/05/2018 9:45:35 AM)
Declined due to inadequate fire protection for the risk and Property Damage/Business Interruption Sum Insured (fire extinguishers required)
</t>
  </si>
  <si>
    <t>HANS MA DG</t>
  </si>
  <si>
    <t>Matthew Hansson &amp; Jason Nichols</t>
  </si>
  <si>
    <t>CG544081575</t>
  </si>
  <si>
    <t xml:space="preserve">(Declined: 30/05/2018 10:05:14 AM)
Declined due to inadequate fire protection for the risk and Property Damage/Business Interruption Sum Insured (fire extinguishers required)
</t>
  </si>
  <si>
    <t>Impress</t>
  </si>
  <si>
    <t>Impress Print P/L</t>
  </si>
  <si>
    <t>CG544031621</t>
  </si>
  <si>
    <t xml:space="preserve">(Declined: 30/05/2018 10:21:19 AM)
Declined due to inadequate fire protection for the risk and Property Damage/Business Interruption Sum Insured (fire extinguishers required)
</t>
  </si>
  <si>
    <t>CBCJ</t>
  </si>
  <si>
    <t>CBCJ Superannuation Fund</t>
  </si>
  <si>
    <t>CG544032578</t>
  </si>
  <si>
    <t>(Declined: 30/05/2018 2:07:24 PM)
Declined as Flood cover is not available
Declined due to EPS% and Property Damage/Business Interruption Sum Insured
Decline due to occupation and Property Damage/Bus</t>
  </si>
  <si>
    <t>JAAP WINES</t>
  </si>
  <si>
    <t>JAAP Wines Pty Ltd</t>
  </si>
  <si>
    <t>CG544032762</t>
  </si>
  <si>
    <t>(Declined: 30/05/2018 3:03:11 PM)
Declined Property Damage cover section due to tenant Occupation
Declined Business Interruption cover section due to tenant Occupation
Declined Public and Products Li</t>
  </si>
  <si>
    <t>KENN D CG</t>
  </si>
  <si>
    <t>Kennedy Drive Unit Trust</t>
  </si>
  <si>
    <t>CG544083024</t>
  </si>
  <si>
    <t xml:space="preserve">(Declined: 30/05/2018 3:17:30 PM)
Declined Public and Products Liability cover section due to Occupation
</t>
  </si>
  <si>
    <t>WELL G</t>
  </si>
  <si>
    <t>Gary Wells</t>
  </si>
  <si>
    <t>CG544083192</t>
  </si>
  <si>
    <t>(Declined: 30/05/2018 3:59:08 PM)
Decline due to occupation and Property Damage/Business Interruption Sum Insured
Declined due to Documents sum insured 
Refer due to Property Damage/Business Interrup</t>
  </si>
  <si>
    <t>REJUVAUS</t>
  </si>
  <si>
    <t>IPL Medical Clinics Pty Ltd</t>
  </si>
  <si>
    <t>CG544033039</t>
  </si>
  <si>
    <t>(Declined: 30/05/2018 4:34:01 PM)
Declined Property Damage cover section due to tenant Occupation
Declined Business Interruption cover section due to tenant Occupation
Declined Public and Products Li</t>
  </si>
  <si>
    <t>CG544083347</t>
  </si>
  <si>
    <t xml:space="preserve">(Declined: 30/05/2018 4:36:53 PM)
Declined due to inadequate fire protection for the risk and Property Damage/Business Interruption Sum Insured (fire extinguishers required)
Declined Property Damage </t>
  </si>
  <si>
    <t>BREW H DP</t>
  </si>
  <si>
    <t>Hobart Brewing Company Pty Ltd</t>
  </si>
  <si>
    <t>CG544083490</t>
  </si>
  <si>
    <t>SBPQTE12118100</t>
  </si>
  <si>
    <t xml:space="preserve">(Declined: 30/05/2018 5:18:24 PM)
Declined Public and Products Liability cover section due to Occupation
</t>
  </si>
  <si>
    <t>YOUD J  DG</t>
  </si>
  <si>
    <t>Mr Jesse Youd</t>
  </si>
  <si>
    <t>CG544083538</t>
  </si>
  <si>
    <t>SBPQTE12118136</t>
  </si>
  <si>
    <t xml:space="preserve">(Declined: 30/05/2018 5:48:52 PM)
Declined due to inadequate fire protection for the risk and Property Damage/Business Interruption Sum Insured (fire extinguishers required)
</t>
  </si>
  <si>
    <t>BROW A DP</t>
  </si>
  <si>
    <t>Arthur Brown</t>
  </si>
  <si>
    <t>CG544033202</t>
  </si>
  <si>
    <t xml:space="preserve">(Declined: 30/05/2018 5:50:59 PM)
Declined due to inadequate fire protection for the risk and Property Damage/Business Interruption Sum Insured (fire extinguishers required)
</t>
  </si>
  <si>
    <t>CG546871619</t>
  </si>
  <si>
    <t>(Declined: 31/05/2018 10:17:52 AM)
Declined due to no town water and Property Damage/Business Interruption Sum Insured
Declined due to inadequate fire protection for the risk and Property Damage/Busi</t>
  </si>
  <si>
    <t>SEAT S MS</t>
  </si>
  <si>
    <t>Ron Lambert</t>
  </si>
  <si>
    <t>CG546951946</t>
  </si>
  <si>
    <t>SBPQTE12118618</t>
  </si>
  <si>
    <t xml:space="preserve">(Declined: 31/05/2018 11:33:34 AM)
Declined due to minimum underwriting criteria not being met
Refer due to 'indemnity value' method of settlement on Contents
</t>
  </si>
  <si>
    <t>INKA G  DG</t>
  </si>
  <si>
    <t>Inka Gallery Inc.</t>
  </si>
  <si>
    <t>CG546952069</t>
  </si>
  <si>
    <t>(Declined: 31/05/2018 12:03:31 PM)
Hi, the project management and property development activities remain a decline for Calibre. Regards, Justin</t>
  </si>
  <si>
    <t>CG546872055</t>
  </si>
  <si>
    <t xml:space="preserve">(Declined: 31/05/2018 12:19:08 PM)
Declined Property Damage cover section due to Occupation
Declined Theft cover section due to Occupation
Declined Glass cover section due to Occupation
</t>
  </si>
  <si>
    <t>CLAY S SD</t>
  </si>
  <si>
    <t>Stuart Clayton</t>
  </si>
  <si>
    <t>CG546952728</t>
  </si>
  <si>
    <t>SBPQTE12119215</t>
  </si>
  <si>
    <t xml:space="preserve">(Declined: 31/05/2018 3:35:16 PM)
Declined due to inadequate fire protection for the risk and Property Damage/Business Interruption Sum Insured (fire extinguishers required)
Refer due to location
</t>
  </si>
  <si>
    <t>SHEVET D</t>
  </si>
  <si>
    <t>Redda Enterprises Pty Ltd</t>
  </si>
  <si>
    <t>CG546952818</t>
  </si>
  <si>
    <t xml:space="preserve">(Declined: 31/05/2018 4:03:19 PM)
Declined Property Damage cover section due to Occupation
Declined Public and Products Liability cover section due to Occupation
</t>
  </si>
  <si>
    <t>DAVI J&amp;G</t>
  </si>
  <si>
    <t>John &amp; Geraldine Davis</t>
  </si>
  <si>
    <t>CG546873117</t>
  </si>
  <si>
    <t xml:space="preserve">(Declined: 31/05/2018 8:36:44 PM)
Declined Public and Products Liability cover section due to Occupation
</t>
  </si>
  <si>
    <t>TARG T SA</t>
  </si>
  <si>
    <t>Travis &amp; Melissa Targett</t>
  </si>
  <si>
    <t>CG483705371</t>
  </si>
  <si>
    <t>SBPQTE12091073</t>
  </si>
  <si>
    <t xml:space="preserve">(Declined: 1/05/2018 8:55:25 AM)
Declined Property Damage cover section due to Occupation
</t>
  </si>
  <si>
    <t>14717</t>
  </si>
  <si>
    <t>Landsborough Tennis Club INC</t>
  </si>
  <si>
    <t>CG483935273</t>
  </si>
  <si>
    <t>(Declined: 1/05/2018 9:48:51 AM)
Declined due to location
Declined due to inadequate fire protection for the risk and Property Damage/Business Interruption Sum Insured (fire extinguishers required)
R</t>
  </si>
  <si>
    <t>12548</t>
  </si>
  <si>
    <t>Shane &amp; Fiona Smith</t>
  </si>
  <si>
    <t>CG483705781</t>
  </si>
  <si>
    <t>SBPQTE12091310</t>
  </si>
  <si>
    <t xml:space="preserve">(Declined: 1/05/2018 11:08:01 AM)
Declined due to location
</t>
  </si>
  <si>
    <t>Mr Troy &amp; Nicole Ovenden</t>
  </si>
  <si>
    <t>CG483935503</t>
  </si>
  <si>
    <t>SBPQTE12091313</t>
  </si>
  <si>
    <t xml:space="preserve">(Declined: 1/05/2018 11:09:20 AM)
Declined due to location
</t>
  </si>
  <si>
    <t>CG483935526</t>
  </si>
  <si>
    <t>SBPQTE12091324</t>
  </si>
  <si>
    <t xml:space="preserve">(Declined: 1/05/2018 11:13:33 AM)
Declined due to location
</t>
  </si>
  <si>
    <t>CG483705822</t>
  </si>
  <si>
    <t xml:space="preserve">(Declined: 1/05/2018 11:21:34 AM)
Declined due to location
</t>
  </si>
  <si>
    <t>CG483706002</t>
  </si>
  <si>
    <t>SBPQTE12091478</t>
  </si>
  <si>
    <t xml:space="preserve">(Declined: 1/05/2018 12:02:30 PM)
Declined due to no town water and Property Damage/Business Interruption Sum Insured
</t>
  </si>
  <si>
    <t>7539</t>
  </si>
  <si>
    <t>J &amp; D LEVER</t>
  </si>
  <si>
    <t>CG491971528</t>
  </si>
  <si>
    <t xml:space="preserve">(Declined: 2/05/2018 9:27:30 AM)
Declined Public and Products Liability cover section due to Occupation
</t>
  </si>
  <si>
    <t>18877</t>
  </si>
  <si>
    <t>G Cristaudo</t>
  </si>
  <si>
    <t>CG492471829</t>
  </si>
  <si>
    <t>SBPQTE12092536</t>
  </si>
  <si>
    <t>(Declined: 2/05/2018 10:53:32 AM)
Declined as Flood cover is not available
Declined due to inadequate fire protection for the risk and Property Damage/Business Interruption Sum Insured (fire extingui</t>
  </si>
  <si>
    <t>12653</t>
  </si>
  <si>
    <t>MO &amp; JE Elliott</t>
  </si>
  <si>
    <t>CG491971969</t>
  </si>
  <si>
    <t>SBPQTE12091768</t>
  </si>
  <si>
    <t>(Declined: 2/05/2018 11:40:49 AM)
Hi Chris,
Thank you for the opportunity to quote. We are uinable to offer cover for some of the client's business activities. Unfortunately, we are unable to offer</t>
  </si>
  <si>
    <t>20978</t>
  </si>
  <si>
    <t>Vincent &amp; Sylvanna Scott</t>
  </si>
  <si>
    <t>CG492472965</t>
  </si>
  <si>
    <t xml:space="preserve">(Declined: 2/05/2018 4:44:39 PM)
Declined due to location
</t>
  </si>
  <si>
    <t>11108</t>
  </si>
  <si>
    <t>Russell Veitch</t>
  </si>
  <si>
    <t>CG491972983</t>
  </si>
  <si>
    <t xml:space="preserve">(Declined: 2/05/2018 5:06:08 PM)
Declined due to location
Declined due to inadequate fire protection for the risk and Property Damage/Business Interruption Sum Insured (fire extinguishers required)
</t>
  </si>
  <si>
    <t>22596</t>
  </si>
  <si>
    <t>Galilee Basin Haulage &amp; Plant Hire Pty Ltd</t>
  </si>
  <si>
    <t>CG491972994</t>
  </si>
  <si>
    <t xml:space="preserve">(Declined: 2/05/2018 5:12:37 PM)
Declined due to location
Declined due to inadequate fire protection for the risk and Property Damage/Business Interruption Sum Insured (fire extinguishers required)
</t>
  </si>
  <si>
    <t>CG496021594</t>
  </si>
  <si>
    <t xml:space="preserve">(Declined: 3/05/2018 10:08:50 AM)
Declined Public and Products Liability cover section due to Occupation
</t>
  </si>
  <si>
    <t>5200</t>
  </si>
  <si>
    <t>Mr R King</t>
  </si>
  <si>
    <t>CG496031616</t>
  </si>
  <si>
    <t xml:space="preserve">(Declined: 3/05/2018 10:11:52 AM)
Declined due to location
Declined due to inadequate fire protection for the risk and Property Damage/Business Interruption Sum Insured (fire extinguishers required)
</t>
  </si>
  <si>
    <t>12654</t>
  </si>
  <si>
    <t>Patricia McNeill</t>
  </si>
  <si>
    <t>CG496031726</t>
  </si>
  <si>
    <t>SBPQTE12093734</t>
  </si>
  <si>
    <t xml:space="preserve">(Declined: 3/05/2018 10:46:40 AM)
Declined due to location
</t>
  </si>
  <si>
    <t>CG496021883</t>
  </si>
  <si>
    <t xml:space="preserve">(Declined: 3/05/2018 11:49:14 AM)
Declined due to location
Declined due to inadequate fire protection for the risk and Property Damage/Business Interruption Sum Insured (fire extinguishers required)
</t>
  </si>
  <si>
    <t>CG496022060</t>
  </si>
  <si>
    <t>SBPQTE12093980</t>
  </si>
  <si>
    <t xml:space="preserve">(Declined: 3/05/2018 12:56:40 PM)
Declined due to location
</t>
  </si>
  <si>
    <t>CG496032073</t>
  </si>
  <si>
    <t xml:space="preserve">(Declined: 3/05/2018 1:18:02 PM)
Declined due to location
</t>
  </si>
  <si>
    <t>CG496032137</t>
  </si>
  <si>
    <t xml:space="preserve">(Declined: 3/05/2018 1:47:25 PM)
Declined due to location
Refer due to location type, occupation and Theft sum insured
</t>
  </si>
  <si>
    <t>16287</t>
  </si>
  <si>
    <t>LONG POCKET EARTHMOVING PTY LTD</t>
  </si>
  <si>
    <t>CG496032257</t>
  </si>
  <si>
    <t xml:space="preserve">(Declined: 3/05/2018 2:32:16 PM)
Declined due to location
</t>
  </si>
  <si>
    <t>20851</t>
  </si>
  <si>
    <t>Ambekizojo Pty Ltd</t>
  </si>
  <si>
    <t>CG496022765</t>
  </si>
  <si>
    <t xml:space="preserve">(Declined: 3/05/2018 4:57:16 PM)
Declined due to location
Refer due to 'indemnity value' method of settlement on Contents
</t>
  </si>
  <si>
    <t>12081</t>
  </si>
  <si>
    <t>Allan Gascoyne</t>
  </si>
  <si>
    <t>CG496023992</t>
  </si>
  <si>
    <t xml:space="preserve">(Declined: 4/05/2018 3:45:59 PM)
Declined Public and Products Liability cover section due to Occupation
</t>
  </si>
  <si>
    <t>9860</t>
  </si>
  <si>
    <t>SCRIHA PLANT HIRE</t>
  </si>
  <si>
    <t>CG506553360</t>
  </si>
  <si>
    <t>SBPQTE12098724</t>
  </si>
  <si>
    <t xml:space="preserve">(Declined: 9/05/2018 9:15:47 AM)
Declined Public and Products Liability cover section due to Occupation
</t>
  </si>
  <si>
    <t>7745</t>
  </si>
  <si>
    <t>Ringers Heavy Haulage Pty Ltd</t>
  </si>
  <si>
    <t>CG506793447</t>
  </si>
  <si>
    <t xml:space="preserve">(Declined: 9/05/2018 9:51:44 AM)
Declined Public and Products Liability cover section due to Occupation
</t>
  </si>
  <si>
    <t>22605</t>
  </si>
  <si>
    <t>Julie Philp</t>
  </si>
  <si>
    <t>CG506553656</t>
  </si>
  <si>
    <t>(Declined: 9/05/2018 11:17:32 AM)
Declined due to location
Declined due to location
Declined due to location
Declined due to location
Declined due to location
Declined due to location
Declined due to</t>
  </si>
  <si>
    <t>12500</t>
  </si>
  <si>
    <t>Lyn Gregson</t>
  </si>
  <si>
    <t>CG506794026</t>
  </si>
  <si>
    <t xml:space="preserve">(Declined: 9/05/2018 12:43:12 PM)
Declined due to location
Declined due to location
</t>
  </si>
  <si>
    <t>16404</t>
  </si>
  <si>
    <t>Morton's Earthmoving</t>
  </si>
  <si>
    <t>CG512041569</t>
  </si>
  <si>
    <t>(Declined: 10/05/2018 9:30:10 AM)
Declined due to location
Declined Property Damage cover section due to tenant Occupation
Declined Public and Products Liability cover section due to tenant Occupatio</t>
  </si>
  <si>
    <t>19568</t>
  </si>
  <si>
    <t>CALEN DISTRICT WAR MEMORIAL COMMITTEE INC</t>
  </si>
  <si>
    <t>CG512041933</t>
  </si>
  <si>
    <t>SBPQTE12100158</t>
  </si>
  <si>
    <t xml:space="preserve">(Declined: 10/05/2018 11:23:40 AM)
Declined Public and Products Liability cover section due to Occupation
</t>
  </si>
  <si>
    <t>17870</t>
  </si>
  <si>
    <t>Keith &amp; Brenda Carmody</t>
  </si>
  <si>
    <t>CG512041950</t>
  </si>
  <si>
    <t>SBPQTE12100171</t>
  </si>
  <si>
    <t xml:space="preserve">(Declined: 10/05/2018 11:27:12 AM)
Declined Public and Products Liability cover section due to Occupation
</t>
  </si>
  <si>
    <t>CG512731797</t>
  </si>
  <si>
    <t xml:space="preserve">(Declined: 10/05/2018 11:32:26 AM)
Declined Public and Products Liability cover section due to Occupation
</t>
  </si>
  <si>
    <t>CG512043604</t>
  </si>
  <si>
    <t>SBPQTE12101218</t>
  </si>
  <si>
    <t xml:space="preserve">(Declined: 11/05/2018 10:27:10 AM)
Declined due to inadequate fire protection for the risk and Property Damage/Business Interruption Sum Insured (fire extinguishers required)
Refer due to occupation </t>
  </si>
  <si>
    <t>20878</t>
  </si>
  <si>
    <t>COMMERCIAL PROPERTY 001 PTY LTD</t>
  </si>
  <si>
    <t>CG512734177</t>
  </si>
  <si>
    <t xml:space="preserve">(Declined: 11/05/2018 3:35:53 PM)
Declined due to location
</t>
  </si>
  <si>
    <t>22575</t>
  </si>
  <si>
    <t>Our Mums Cafe</t>
  </si>
  <si>
    <t>CG512044527</t>
  </si>
  <si>
    <t>SBPQTE12101893</t>
  </si>
  <si>
    <t xml:space="preserve">(Declined: 11/05/2018 4:19:45 PM)
Declined Public and Products Liability cover section due to Occupation
</t>
  </si>
  <si>
    <t>5863</t>
  </si>
  <si>
    <t>G &amp; U Simak</t>
  </si>
  <si>
    <t>CG518281967</t>
  </si>
  <si>
    <t xml:space="preserve">(Declined: 14/05/2018 10:41:23 AM)
Declined Public and Products Liability cover section due to Occupation
</t>
  </si>
  <si>
    <t>CG518282824</t>
  </si>
  <si>
    <t xml:space="preserve">(Declined: 14/05/2018 3:23:52 PM)
Declined due to location
Declined Property Damage cover section due to Occupation
Declined Theft cover section due to Occupation
</t>
  </si>
  <si>
    <t>20881</t>
  </si>
  <si>
    <t>Brendan Day</t>
  </si>
  <si>
    <t>CG518453198</t>
  </si>
  <si>
    <t xml:space="preserve">(Declined: 14/05/2018 4:45:47 PM)
Declined due to location
</t>
  </si>
  <si>
    <t>12663</t>
  </si>
  <si>
    <t>RJ Taylor Law</t>
  </si>
  <si>
    <t>CG518283527</t>
  </si>
  <si>
    <t xml:space="preserve">(Declined: 15/05/2018 9:00:16 AM)
Declined due to location
</t>
  </si>
  <si>
    <t>12659</t>
  </si>
  <si>
    <t>Alan James &amp; Brenda Connell  (Lodgeview Pty Ltd)</t>
  </si>
  <si>
    <t>CG518283810</t>
  </si>
  <si>
    <t xml:space="preserve">(Declined: 15/05/2018 10:59:54 AM)
Declined due to location
</t>
  </si>
  <si>
    <t>CG518283897</t>
  </si>
  <si>
    <t>(Declined: 15/05/2018 11:38:21 AM)
Declined due to location
Declined due to inadequate fire protection for the risk and Property Damage/Business Interruption Sum Insured (fire extinguishers required)</t>
  </si>
  <si>
    <t>12664</t>
  </si>
  <si>
    <t>Peter &amp; Julie Tate</t>
  </si>
  <si>
    <t>CG518454120</t>
  </si>
  <si>
    <t xml:space="preserve">(Declined: 15/05/2018 11:59:33 AM)
Declined due to location
</t>
  </si>
  <si>
    <t>5856</t>
  </si>
  <si>
    <t>TH &amp; AE Haller</t>
  </si>
  <si>
    <t>CG518285473</t>
  </si>
  <si>
    <t xml:space="preserve">(Declined: 16/05/2018 10:45:55 AM)
Declined due to location
</t>
  </si>
  <si>
    <t>17987</t>
  </si>
  <si>
    <t>Linda Walters</t>
  </si>
  <si>
    <t>CG518456519</t>
  </si>
  <si>
    <t>(Declined: 16/05/2018 2:46:19 PM)
Declined due to location
Declined due to location
Declined due to location
Declined due to location
Declined Property Damage cover section due to premises containing</t>
  </si>
  <si>
    <t>17319</t>
  </si>
  <si>
    <t>GLD Pty Ltd</t>
  </si>
  <si>
    <t>CG518286923</t>
  </si>
  <si>
    <t>SBPQTE12105890</t>
  </si>
  <si>
    <t xml:space="preserve">(Declined: 17/05/2018 8:37:03 AM)
Declined due to location
</t>
  </si>
  <si>
    <t>17237</t>
  </si>
  <si>
    <t>AB &amp; SL Priddey</t>
  </si>
  <si>
    <t>CG518457763</t>
  </si>
  <si>
    <t>SBPQTE12106139</t>
  </si>
  <si>
    <t xml:space="preserve">(Declined: 17/05/2018 10:56:55 AM)
Declined due to location
</t>
  </si>
  <si>
    <t>6696</t>
  </si>
  <si>
    <t>Miss Nerida Higgins</t>
  </si>
  <si>
    <t>CG518457770</t>
  </si>
  <si>
    <t>SBPQTE12106143</t>
  </si>
  <si>
    <t>(Declined: 17/05/2018 10:57:59 AM)
Declined due to location
Declined Property Damage cover section due to tenant Occupation
Declined Public and Products Liability cover section due to tenant Occupati</t>
  </si>
  <si>
    <t>CG518457778</t>
  </si>
  <si>
    <t xml:space="preserve">(Declined: 17/05/2018 11:00:10 AM)
Declined due to location
Declined Property Damage cover section due to Occupation
Declined Public and Products Liability cover section due to Occupation
</t>
  </si>
  <si>
    <t>CG518457871</t>
  </si>
  <si>
    <t xml:space="preserve">(Declined: 17/05/2018 11:19:16 AM)
Declined due to location
</t>
  </si>
  <si>
    <t>CG518287668</t>
  </si>
  <si>
    <t>SBPQTE12106423</t>
  </si>
  <si>
    <t xml:space="preserve">(Declined: 17/05/2018 12:44:45 PM)
Declined Public and Products Liability cover section due to Occupation
</t>
  </si>
  <si>
    <t>CG518288040</t>
  </si>
  <si>
    <t xml:space="preserve">(Declined: 17/05/2018 3:01:22 PM)
Declined Public and Products Liability cover section due to Occupation
</t>
  </si>
  <si>
    <t>CG518458835</t>
  </si>
  <si>
    <t xml:space="preserve">(Declined: 17/05/2018 3:57:43 PM)
Declined Public and Products Liability cover section due to Occupation
</t>
  </si>
  <si>
    <t>14034</t>
  </si>
  <si>
    <t>Fred Quod &amp; Peta Smail</t>
  </si>
  <si>
    <t>CG518459424</t>
  </si>
  <si>
    <t xml:space="preserve">(Declined: 18/05/2018 9:59:30 AM)
Declined due to location
</t>
  </si>
  <si>
    <t>CG518289463</t>
  </si>
  <si>
    <t>(Declined: 18/05/2018 2:13:01 PM)
Declined due to location
Declined due to Removal of debris sum insured
Decline due to occupation and Property Damage/Business Interruption Sum Insured
Refer due to P</t>
  </si>
  <si>
    <t>22587</t>
  </si>
  <si>
    <t>McDonald Administration Services</t>
  </si>
  <si>
    <t>CG528431676</t>
  </si>
  <si>
    <t xml:space="preserve">(Declined: 21/05/2018 1:33:51 PM)
Declined Public and Products Liability cover section due to Occupation
</t>
  </si>
  <si>
    <t>21163</t>
  </si>
  <si>
    <t>Linx Labour Pty Ltd</t>
  </si>
  <si>
    <t>CG528431912</t>
  </si>
  <si>
    <t xml:space="preserve">(Declined: 21/05/2018 2:50:15 PM)
Declined Public and Products Liability cover section due to Occupation
</t>
  </si>
  <si>
    <t>22635</t>
  </si>
  <si>
    <t>J &amp; V PARTIANI</t>
  </si>
  <si>
    <t>CG529111572</t>
  </si>
  <si>
    <t xml:space="preserve">(Declined: 21/05/2018 4:46:06 PM)
Declined due to location
Declined due to inadequate fire protection for the risk and Property Damage/Business Interruption Sum Insured (fire extinguishers required)
</t>
  </si>
  <si>
    <t>5046</t>
  </si>
  <si>
    <t>Phillip Smith</t>
  </si>
  <si>
    <t>CG531101390</t>
  </si>
  <si>
    <t>SBPQTE12109411</t>
  </si>
  <si>
    <t>(Declined: 22/05/2018 8:18:35 AM)
Declined due to inadequate fire protection for the risk and Property Damage/Business Interruption Sum Insured (fire extinguishers required)
Refer due to occupation a</t>
  </si>
  <si>
    <t>CG530841426</t>
  </si>
  <si>
    <t>SBPQTE12109416</t>
  </si>
  <si>
    <t xml:space="preserve">(Declined: 22/05/2018 8:35:57 AM)
Declined due to back dating of inception date beyond limits
Refer due to occupation and Property Damage/Business Interruption Sum Insured (Survey required)
</t>
  </si>
  <si>
    <t>CG531101402</t>
  </si>
  <si>
    <t xml:space="preserve">(Declined: 22/05/2018 8:38:51 AM)
Declined Public and Products Liability cover section due to tenant Occupation
</t>
  </si>
  <si>
    <t>16152</t>
  </si>
  <si>
    <t>G &amp; M Succio</t>
  </si>
  <si>
    <t>CG530841430</t>
  </si>
  <si>
    <t>(Declined: 22/05/2018 8:40:11 AM)
No additional information is available</t>
  </si>
  <si>
    <t>CG531101418</t>
  </si>
  <si>
    <t>(Declined: 22/05/2018 8:47:41 AM)
Declined due to inadequate fire protection for the risk and Property Damage/Business Interruption Sum Insured (fire extinguishers required)
Refer Property Damage cov</t>
  </si>
  <si>
    <t>12409</t>
  </si>
  <si>
    <t>Gowan Lea Timbers Pty Ltd</t>
  </si>
  <si>
    <t>CG531102221</t>
  </si>
  <si>
    <t>SBPQTE12109970</t>
  </si>
  <si>
    <t>(Declined: 22/05/2018 12:49:10 PM)
Declined due to location
Declined Public and Products Liability cover section due to No to ?Does the business hold a current professional indemnity policy with a Su</t>
  </si>
  <si>
    <t>17946</t>
  </si>
  <si>
    <t>John &amp; Sherine Elias</t>
  </si>
  <si>
    <t>CG530842629</t>
  </si>
  <si>
    <t>SBPQTE12110303</t>
  </si>
  <si>
    <t xml:space="preserve">(Declined: 22/05/2018 3:20:14 PM)
Declined due to location
</t>
  </si>
  <si>
    <t>CG530842676</t>
  </si>
  <si>
    <t xml:space="preserve">(Declined: 22/05/2018 3:31:38 PM)
Declined due to location
Declined due to location
Declined due to location
</t>
  </si>
  <si>
    <t>21698</t>
  </si>
  <si>
    <t>DENBERTH PTY LTD</t>
  </si>
  <si>
    <t>CG531102761</t>
  </si>
  <si>
    <t>(Declined: 22/05/2018 3:33:36 PM)
Declined due to location
Declined Public and Products Liability cover section due to Yes to Does the premises have or provide one or more of the following: conferenc</t>
  </si>
  <si>
    <t>Darren &amp; Meaghan Thompson</t>
  </si>
  <si>
    <t>CG531102801</t>
  </si>
  <si>
    <t>SBPQTE12110382</t>
  </si>
  <si>
    <t xml:space="preserve">(Declined: 22/05/2018 3:45:42 PM)
Declined Public and Products Liability cover section due to Occupation
</t>
  </si>
  <si>
    <t>14105</t>
  </si>
  <si>
    <t>Andre De Groot</t>
  </si>
  <si>
    <t>CG531102840</t>
  </si>
  <si>
    <t xml:space="preserve">(Declined: 22/05/2018 3:52:05 PM)
Declined Public and Products Liability cover section due to Occupation
</t>
  </si>
  <si>
    <t>CG530843444</t>
  </si>
  <si>
    <t>(Declined: 23/05/2018 9:14:27 AM)
Declined due to location
Declined Property Damage cover section due to Occupation
Declined Property Damage cover section due to premises containing a Bar
Declined El</t>
  </si>
  <si>
    <t>20317</t>
  </si>
  <si>
    <t>GARY CHOY</t>
  </si>
  <si>
    <t>CG530844465</t>
  </si>
  <si>
    <t>(Declined: 23/05/2018 1:25:00 PM)
Declined due to location
Declined due to location
Declined due to inadequate fire protection for the occupation and Property Damage/Business Interruption sum insured</t>
  </si>
  <si>
    <t>22638</t>
  </si>
  <si>
    <t>Masala Indian Restaurant</t>
  </si>
  <si>
    <t>CG531104704</t>
  </si>
  <si>
    <t>SBPQTE12111432</t>
  </si>
  <si>
    <t>(Declined: 23/05/2018 1:55:31 PM)
Declined Public and Products Liability cover section due to the percentage of turnover paid to contractors/subcontractors
Declined Public and Products Liability cove</t>
  </si>
  <si>
    <t>954</t>
  </si>
  <si>
    <t>MR M J FAGG</t>
  </si>
  <si>
    <t>CG531104734</t>
  </si>
  <si>
    <t>(Declined: 23/05/2018 2:01:28 PM)
Declined due to inadequate fire protection for the risk and Property Damage/Business Interruption Sum Insured (fire extinguishers required)
Refer due to 'indemnity v</t>
  </si>
  <si>
    <t>15100</t>
  </si>
  <si>
    <t>Paul And Robyn Hammond / Sharon Gardner</t>
  </si>
  <si>
    <t>CG530844568</t>
  </si>
  <si>
    <t>(Declined: 23/05/2018 2:08:42 PM)
Declined Public and Products Liability cover section due to the percentage of turnover paid to contractors/subcontractors
Declined Public and Products Liability cove</t>
  </si>
  <si>
    <t>CG530844855</t>
  </si>
  <si>
    <t>(Declined: 23/05/2018 3:34:52 PM)
Declined Public and Products Liability cover section due to Occupation
Declined Public and Products Liability cover section due to Yes to 'Does the business carry ou</t>
  </si>
  <si>
    <t>22609</t>
  </si>
  <si>
    <t>Jaycat Earthmoving</t>
  </si>
  <si>
    <t>CG530845063</t>
  </si>
  <si>
    <t xml:space="preserve">(Declined: 23/05/2018 4:51:25 PM)
Declined due to location
Declined Property Damage cover section due to Occupation
Declined Public and Products Liability cover section due to Occupation
</t>
  </si>
  <si>
    <t>17894</t>
  </si>
  <si>
    <t>Community Accommodation &amp; Support Agency</t>
  </si>
  <si>
    <t>CG534871744</t>
  </si>
  <si>
    <t>SBPQTE12112266</t>
  </si>
  <si>
    <t>(Declined: 24/05/2018 10:55:22 AM)
Declined due to location
Declined Property Damage cover section due to Occupation
Declined General Property cover section due to Occupation
Declined Machinery Break</t>
  </si>
  <si>
    <t>22640</t>
  </si>
  <si>
    <t>Brett &amp; Luke Minchianski</t>
  </si>
  <si>
    <t>CG534381746</t>
  </si>
  <si>
    <t>SBPQTE12112280</t>
  </si>
  <si>
    <t>(Declined: 24/05/2018 11:04:18 AM)
Declined due to location
Declined due to General Property section taken without either Property Damage section or Liability section
Declined Property Damage cover s</t>
  </si>
  <si>
    <t>CG534871936</t>
  </si>
  <si>
    <t>(Declined: 24/05/2018 11:53:52 AM)
Declined Property Damage cover section due to Occupation
Declined Property Damage cover section due to Occupation
Declined Business Interruption cover section due t</t>
  </si>
  <si>
    <t>Massimiliono Scalas &amp; Rebecca McEwan</t>
  </si>
  <si>
    <t>CG534872546</t>
  </si>
  <si>
    <t>(Declined: 24/05/2018 3:08:16 PM)
Declined Property Damage cover section due to tenant Occupation
Declined Business Interruption cover section due to tenant Occupation
Declined Glass cover section du</t>
  </si>
  <si>
    <t>8040</t>
  </si>
  <si>
    <t>Bridgewood Investments Pty Ltd</t>
  </si>
  <si>
    <t>CG534873186</t>
  </si>
  <si>
    <t xml:space="preserve">(Declined: 25/05/2018 9:04:45 AM)
Declined due to location
Declined Theft cover section due to Occupation
Declined Public and Products Liability cover section due to Occupation
</t>
  </si>
  <si>
    <t>12741</t>
  </si>
  <si>
    <t>Whitsunday Kawasaki</t>
  </si>
  <si>
    <t>CG534873270</t>
  </si>
  <si>
    <t>(Declined: 25/05/2018 9:44:18 AM)
Declined Property Damage cover section due to Occupation
Declined General Property cover section due to Occupation
Declined Business Interruption cover section due t</t>
  </si>
  <si>
    <t>8251</t>
  </si>
  <si>
    <t>CG534383611</t>
  </si>
  <si>
    <t xml:space="preserve">(Declined: 25/05/2018 11:22:24 AM)
Declined Public and Products Liability cover section due to Occupation
</t>
  </si>
  <si>
    <t>12824</t>
  </si>
  <si>
    <t>Norman Charles &amp; Angela Kathy Large</t>
  </si>
  <si>
    <t>CG534383742</t>
  </si>
  <si>
    <t xml:space="preserve">(Declined: 25/05/2018 11:55:43 AM)
Declined due to location
Declined due to location
Refer due to occupation and Property Damage/Business Interruption Sum Insured
</t>
  </si>
  <si>
    <t>20367</t>
  </si>
  <si>
    <t>121 Medical Centre</t>
  </si>
  <si>
    <t>CG534383804</t>
  </si>
  <si>
    <t xml:space="preserve">(Declined: 25/05/2018 12:14:06 PM)
Declined due to location
</t>
  </si>
  <si>
    <t>22651</t>
  </si>
  <si>
    <t>G &amp; A Holmes Super Fund &amp;/or Mortaley Pty Ltd</t>
  </si>
  <si>
    <t>CG534874225</t>
  </si>
  <si>
    <t xml:space="preserve">(Declined: 25/05/2018 3:14:54 PM)
Declined due to location
Declined Property Damage cover section due to Occupation
Declined Business Interruption cover section due to Occupation
</t>
  </si>
  <si>
    <t>20234</t>
  </si>
  <si>
    <t>Motor Finance Direct Pty Ltd</t>
  </si>
  <si>
    <t>CG534384374</t>
  </si>
  <si>
    <t>SBPQTE12113907</t>
  </si>
  <si>
    <t>(Declined: 25/05/2018 3:30:44 PM)
Declined Property Damage cover section due to Occupation
Declined Business Interruption cover section due to Occupation
Declined Theft cover section due to Occupatio</t>
  </si>
  <si>
    <t>5347</t>
  </si>
  <si>
    <t>ASHLEY RANDALL</t>
  </si>
  <si>
    <t>CG539361389</t>
  </si>
  <si>
    <t xml:space="preserve">(Declined: 28/05/2018 9:10:38 AM)
Declined Public and Products Liability cover section due to Occupation
</t>
  </si>
  <si>
    <t>22655</t>
  </si>
  <si>
    <t>Ken Jackson</t>
  </si>
  <si>
    <t>CG539481470</t>
  </si>
  <si>
    <t>SBPQTE12114612</t>
  </si>
  <si>
    <t xml:space="preserve">(Declined: 28/05/2018 9:46:55 AM)
Declined due to location
Declined Property Damage cover section due to Occupation
Declined General Property cover section due to Occupation
</t>
  </si>
  <si>
    <t>CG539481665</t>
  </si>
  <si>
    <t>SBPQTE12114763</t>
  </si>
  <si>
    <t xml:space="preserve">(Declined: 28/05/2018 11:01:04 AM)
Declined Public and Products Liability cover section due to Occupation
</t>
  </si>
  <si>
    <t>19650</t>
  </si>
  <si>
    <t>Adam Clark</t>
  </si>
  <si>
    <t>CG539481905</t>
  </si>
  <si>
    <t xml:space="preserve">(Declined: 28/05/2018 12:14:18 PM)
Declined due to location
</t>
  </si>
  <si>
    <t>22387</t>
  </si>
  <si>
    <t>Vicky Ogilvie</t>
  </si>
  <si>
    <t>CG539362479</t>
  </si>
  <si>
    <t xml:space="preserve">(Declined: 28/05/2018 2:57:00 PM)
Declined due to location
Declined due to inadequate fire protection for the risk and Property Damage/Business Interruption Sum Insured (fire extinguishers required)
</t>
  </si>
  <si>
    <t>CG539363635</t>
  </si>
  <si>
    <t>(Declined: 29/05/2018 11:36:51 AM)
Declined due to location
Declined Property Damage cover section due to Occupation
Declined General Property cover section due to Occupation
Declined Machinery Break</t>
  </si>
  <si>
    <t>CG539483807</t>
  </si>
  <si>
    <t>SBPQTE12116201</t>
  </si>
  <si>
    <t>(Declined: 29/05/2018 12:57:35 PM)
Declined due to location
Declined due to inadequate fire protection for the risk and Property Damage/Business Interruption Sum Insured (fire extinguishers required)</t>
  </si>
  <si>
    <t>21164</t>
  </si>
  <si>
    <t>Anderson Scaffold Pty Ltd</t>
  </si>
  <si>
    <t>CG539483823</t>
  </si>
  <si>
    <t>(Declined: 29/05/2018 1:01:01 PM)
Declined due to location
Declined due to General Property total sum insured
Declined due to General Property Specified Items total sum insured
Declined due to Genera</t>
  </si>
  <si>
    <t>CG539364050</t>
  </si>
  <si>
    <t>SBPQTE12116316</t>
  </si>
  <si>
    <t>(Declined: 29/05/2018 1:52:00 PM)
Declined Public and Products Liability cover section due to Occupation
Declined Public and Products Liability cover section due to No to 'If there is a swimming pool</t>
  </si>
  <si>
    <t>21686</t>
  </si>
  <si>
    <t>Bli Bli on Maroochy Historical Society Inc</t>
  </si>
  <si>
    <t>CG539364162</t>
  </si>
  <si>
    <t>(Declined: 29/05/2018 2:29:47 PM)
Declined due to location
Declined due to location
Declined due to inadequate fire protection for the risk and Property Damage/Business Interruption Sum Insured (fire</t>
  </si>
  <si>
    <t>20358</t>
  </si>
  <si>
    <t>Tinpot Pty Ltd</t>
  </si>
  <si>
    <t>CG539364212</t>
  </si>
  <si>
    <t xml:space="preserve">(Declined: 29/05/2018 2:41:08 PM)
Declined Public and Products Liability cover section due to Occupation
</t>
  </si>
  <si>
    <t>15088</t>
  </si>
  <si>
    <t>Mark Douglas O'Dell</t>
  </si>
  <si>
    <t>CG539484250</t>
  </si>
  <si>
    <t xml:space="preserve">(Declined: 29/05/2018 3:17:51 PM)
Declined due to location
Refer due to unoccupancy
</t>
  </si>
  <si>
    <t>22657</t>
  </si>
  <si>
    <t>PAFECA Investments</t>
  </si>
  <si>
    <t>CG544081876</t>
  </si>
  <si>
    <t xml:space="preserve">(Declined: 30/05/2018 11:35:21 AM)
Declined due to location
</t>
  </si>
  <si>
    <t>3717</t>
  </si>
  <si>
    <t>Brindell Pty Ltd</t>
  </si>
  <si>
    <t>CG544081944</t>
  </si>
  <si>
    <t>(Declined: 30/05/2018 11:56:11 AM)
Declined due to location
Declined due to inadequate fire protection for the occupation and Property Damage/Business Interruption sum insured (fire extinguishers &amp; f</t>
  </si>
  <si>
    <t>CG544083121</t>
  </si>
  <si>
    <t>(Declined: 30/05/2018 3:38:41 PM)
Declined due to location
Declined Property Damage cover section due to Occupation
Declined Property Damage cover section due to No or Auto suppression to 'Do all Dee</t>
  </si>
  <si>
    <t>5883</t>
  </si>
  <si>
    <t>Proserpine Golf Club Incorporated</t>
  </si>
  <si>
    <t>CG546951617</t>
  </si>
  <si>
    <t>(Declined: 31/05/2018 10:17:55 AM)
Thaks for the opportunity to quote. Any work related to mining is a decline for us so unfortunmately we will not be in a position to offer cover on this occasion.</t>
  </si>
  <si>
    <t>22662</t>
  </si>
  <si>
    <t>The Trustee of the Dutton Family Trust</t>
  </si>
  <si>
    <t>CG546871937</t>
  </si>
  <si>
    <t>(Declined: 31/05/2018 11:39:55 AM)
Declined Public and Products Liability cover section due to No to 'Does the business possess HACCP Australia food safety certification?'
Refer due to Theft Specifie</t>
  </si>
  <si>
    <t>14899</t>
  </si>
  <si>
    <t>Mr Stephen And Mrs Narelle Ratcliffe</t>
  </si>
  <si>
    <t>CG546952808</t>
  </si>
  <si>
    <t xml:space="preserve">(Declined: 31/05/2018 3:59:11 PM)
Declined due to location
Refer due to occupation and Property Damage/Business Interruption Sum Insured (Survey required)
</t>
  </si>
  <si>
    <t>22665</t>
  </si>
  <si>
    <t>Schnitz Restaurant</t>
  </si>
  <si>
    <t>CG546872844</t>
  </si>
  <si>
    <t xml:space="preserve">(Declined: 31/05/2018 4:34:35 PM)
Declined due to location
Declined due to location
</t>
  </si>
  <si>
    <t>CG496022272</t>
  </si>
  <si>
    <t>SBPQTE12089866</t>
  </si>
  <si>
    <t>(Declined: 3/05/2018 2:28:18 PM)
Hi Andy,
Thank you for your referral.
Unfortunately we are unable to assist with this quote due to insured business activities. While we understand that we held thi</t>
  </si>
  <si>
    <t>AUSTBLUE</t>
  </si>
  <si>
    <t>AUSTRALIA BLUE MOUNTAINS WATER GROUP PTY LTD</t>
  </si>
  <si>
    <t>CG534874453</t>
  </si>
  <si>
    <t>(Declined: 25/05/2018 4:14:17 PM)
Declined Public and Products Liability cover section due to the amount of manufacturing for the occupation selected. Please select an appropriate manufacturing occup</t>
  </si>
  <si>
    <t>FUNG</t>
  </si>
  <si>
    <t>JANICE FUNG</t>
  </si>
  <si>
    <t>CG483935898</t>
  </si>
  <si>
    <t xml:space="preserve">(Declined: 1/05/2018 12:58:58 PM)
Declined Public and Products Liability cover section due to Occupation
</t>
  </si>
  <si>
    <t>WEBBC</t>
  </si>
  <si>
    <t>Camilla Webb</t>
  </si>
  <si>
    <t>CG492472265</t>
  </si>
  <si>
    <t>SBPQTE12092861</t>
  </si>
  <si>
    <t xml:space="preserve">(Declined: 2/05/2018 1:19:46 PM)
Declined Business Interruption cover section due to Yes to Do you wish to specify any Customers or Suppliers?
</t>
  </si>
  <si>
    <t>BOGGS</t>
  </si>
  <si>
    <t>WM Printing Service Pty Ltd</t>
  </si>
  <si>
    <t>CG500401342</t>
  </si>
  <si>
    <t>(Declined: 5/05/2018 9:03:55 AM)
Declined Public and Products Liability cover section due to No to ?Does the business hold a current professional indemnity policy with a Sum Insured of at least $2M o</t>
  </si>
  <si>
    <t>STEWARTS&amp;A</t>
  </si>
  <si>
    <t>SR &amp; AM Stewart</t>
  </si>
  <si>
    <t>CG501121333</t>
  </si>
  <si>
    <t xml:space="preserve">(Declined: 5/05/2018 9:13:49 AM)
Declined Public and Products Liability cover section due to Occupation
</t>
  </si>
  <si>
    <t>LEEBG</t>
  </si>
  <si>
    <t>Mr. B.G. Lee</t>
  </si>
  <si>
    <t>CG500401344</t>
  </si>
  <si>
    <t xml:space="preserve">(Declined: 5/05/2018 9:24:49 AM)
Declined Public and Products Liability cover section due to Occupation
</t>
  </si>
  <si>
    <t>DEANS&amp;A</t>
  </si>
  <si>
    <t>Simon &amp; Amanda Dean</t>
  </si>
  <si>
    <t>CG501121601</t>
  </si>
  <si>
    <t xml:space="preserve">(Declined: 7/05/2018 8:33:09 AM)
Declined Public and Products Liability cover section due to Occupation
</t>
  </si>
  <si>
    <t>GEARBROKE</t>
  </si>
  <si>
    <t>Uralla Car Club</t>
  </si>
  <si>
    <t>CG501121819</t>
  </si>
  <si>
    <t xml:space="preserve">(Declined: 7/05/2018 10:41:30 AM)
Declined Property Damage cover section due to Occupation
Declined Property Damage cover section due to premises containing a Bar
Declined Money cover section due to </t>
  </si>
  <si>
    <t>PARKERN&amp;L</t>
  </si>
  <si>
    <t>NR &amp; L Parker T/as</t>
  </si>
  <si>
    <t>CG501122807</t>
  </si>
  <si>
    <t>SBPQTE12096764</t>
  </si>
  <si>
    <t>(Declined: 7/05/2018 5:22:43 PM)
Declined Public and Products Liability cover section due to No to ?Does the business hold a current professional indemnity policy with a Sum Insured of at least $2M o</t>
  </si>
  <si>
    <t>ENVIROFACT</t>
  </si>
  <si>
    <t>The Envirofactor Pty Ltd</t>
  </si>
  <si>
    <t>CG506792885</t>
  </si>
  <si>
    <t>SBPQTE12098509</t>
  </si>
  <si>
    <t>(Declined: 8/05/2018 4:45:34 PM)
Declined Property Damage cover section due to No or Unknown to 'Does the wok cooking equipment have a flame failure automatic cut off module and exhaust extraction sy</t>
  </si>
  <si>
    <t>RYANBJ&amp;EJ</t>
  </si>
  <si>
    <t>BJ &amp; EJ Ryan</t>
  </si>
  <si>
    <t>CG518285397</t>
  </si>
  <si>
    <t xml:space="preserve">(Declined: 16/05/2018 10:13:41 AM)
Declined as Flood cover is not available
</t>
  </si>
  <si>
    <t>OWENFARM</t>
  </si>
  <si>
    <t>Owen Farming Pty Ltd</t>
  </si>
  <si>
    <t>CG518455799</t>
  </si>
  <si>
    <t xml:space="preserve">(Declined: 16/05/2018 11:04:18 AM)
Declined Public and Products Liability cover section due to Occupation
</t>
  </si>
  <si>
    <t>SONTERAJ</t>
  </si>
  <si>
    <t>AJ Sonter &amp; SA Kelso</t>
  </si>
  <si>
    <t>CG518286931</t>
  </si>
  <si>
    <t xml:space="preserve">(Declined: 17/05/2018 8:42:45 AM)
Declined Public and Products Liability cover section due to Occupation
</t>
  </si>
  <si>
    <t>ARLINGTON</t>
  </si>
  <si>
    <t>Arlington Pty Ltd</t>
  </si>
  <si>
    <t>CG518459047</t>
  </si>
  <si>
    <t xml:space="preserve">(Declined: 17/05/2018 5:39:56 PM)
Declined Property Damage cover section due to No to 'Does the manager of the business have 5 or more years experience in the industry as a restaurant/cafe manager?'
</t>
  </si>
  <si>
    <t>DEVLINUNI</t>
  </si>
  <si>
    <t>Devlin Union Pty Ltd</t>
  </si>
  <si>
    <t>CG534384084</t>
  </si>
  <si>
    <t xml:space="preserve">(Declined: 25/05/2018 2:05:06 PM)
Declined Property Damage cover section due to No to 'Does the manager of the business have 5 or more years experience in the industry as a restaurant/cafe manager?'
</t>
  </si>
  <si>
    <t>DOMINICO</t>
  </si>
  <si>
    <t>Dominico Blue Pty Ltd ATF Dominico Blue Trust</t>
  </si>
  <si>
    <t>CG534874746</t>
  </si>
  <si>
    <t xml:space="preserve">(Declined: 25/05/2018 6:41:50 PM)
Declined Public and Products Liability cover section due to Occupation
</t>
  </si>
  <si>
    <t>COOPERI</t>
  </si>
  <si>
    <t>IO &amp; DM Cooper</t>
  </si>
  <si>
    <t>CG544081437</t>
  </si>
  <si>
    <t>(Declined: 30/05/2018 9:07:25 AM)
Hello,
Thank you for the opportunity to quote. Unfortunately we cannot provide cover on this occasion as there is currently no commercial element to this risk.
I</t>
  </si>
  <si>
    <t>HORWOODTA</t>
  </si>
  <si>
    <t>TA &amp; EM Horwood</t>
  </si>
  <si>
    <t>CG544083404</t>
  </si>
  <si>
    <t xml:space="preserve">(Declined: 30/05/2018 4:52:44 PM)
Declined Property Damage cover section due to Occupation
Declined Business Interruption cover section due to Occupation
Declined Public and Products Liability cover </t>
  </si>
  <si>
    <t>MOORECJ&amp;KA</t>
  </si>
  <si>
    <t>Colin &amp; Kerry Moore</t>
  </si>
  <si>
    <t>CG492471818</t>
  </si>
  <si>
    <t xml:space="preserve">(Declined: 2/05/2018 10:50:52 AM)
Declined Public and Products Liability cover section due to Occupation
</t>
  </si>
  <si>
    <t>BARROW</t>
  </si>
  <si>
    <t>DJ &amp; TL Barrow Pty Ltd</t>
  </si>
  <si>
    <t>CG492472428</t>
  </si>
  <si>
    <t xml:space="preserve">(Declined: 2/05/2018 2:15:13 PM)
Decline due to occupation and Property Damage/Business Interruption Sum Insured
</t>
  </si>
  <si>
    <t>SP114407</t>
  </si>
  <si>
    <t>SP114407 Owners 54 Browns Road</t>
  </si>
  <si>
    <t>CG496022368</t>
  </si>
  <si>
    <t xml:space="preserve">(Declined: 3/05/2018 2:58:16 PM)
Declined Public and Products Liability cover section due to Occupation
</t>
  </si>
  <si>
    <t>HYDRAULIC</t>
  </si>
  <si>
    <t>Adams &amp; Lovell Pty Ltd t/as Hydraulic &amp; Pneumatic Engineering</t>
  </si>
  <si>
    <t>CG500401660</t>
  </si>
  <si>
    <t xml:space="preserve">(Declined: 7/05/2018 9:29:50 AM)
Declined Public and Products Liability cover section due to Occupation
</t>
  </si>
  <si>
    <t>NESN001</t>
  </si>
  <si>
    <t>Nesnah Mode Pty Ltd ATF Nesnah Family Trust</t>
  </si>
  <si>
    <t>CG506792041</t>
  </si>
  <si>
    <t xml:space="preserve">(Declined: 8/05/2018 12:01:53 PM)
Declined due to location
Declined due to inadequate fire protection for the risk and Property Damage/Business Interruption Sum Insured (fire extinguishers required)
</t>
  </si>
  <si>
    <t>REDC001</t>
  </si>
  <si>
    <t>Jennifer Margaret Morgan t/as Red Currant</t>
  </si>
  <si>
    <t>CG518286228</t>
  </si>
  <si>
    <t>(Declined: 16/05/2018 2:48:05 PM)
Declined Property Damage cover section due to No or Unknown to 'Does the wok cooking equipment have its own water cooling and filling system?'
Declined Property Dama</t>
  </si>
  <si>
    <t>BETHMANN</t>
  </si>
  <si>
    <t>Christian Von Bethmann</t>
  </si>
  <si>
    <t>CG518286905</t>
  </si>
  <si>
    <t xml:space="preserve">(Declined: 17/05/2018 7:57:25 AM)
Declined due to location
</t>
  </si>
  <si>
    <t>ROSEBERY</t>
  </si>
  <si>
    <t>D Ormerod &amp; TGLA Nominees</t>
  </si>
  <si>
    <t>CG518459709</t>
  </si>
  <si>
    <t xml:space="preserve">(Declined: 18/05/2018 11:38:30 AM)
Declined Public and Products Liability cover section due to Occupation
</t>
  </si>
  <si>
    <t>AMOS001</t>
  </si>
  <si>
    <t>David &amp; Jenny Amos t/as Cranbrook Estate</t>
  </si>
  <si>
    <t>CG530844134</t>
  </si>
  <si>
    <t xml:space="preserve">(Declined: 23/05/2018 11:48:48 AM)
Declined due to General Property section taken without either Property Damage section or Liability section
</t>
  </si>
  <si>
    <t>SUMMERHILL</t>
  </si>
  <si>
    <t>Summerhill Discretionary Trust t/as 351 Property Management &amp; Maintenance Pty Ltd</t>
  </si>
  <si>
    <t>CG534872260</t>
  </si>
  <si>
    <t xml:space="preserve">(Declined: 24/05/2018 1:54:45 PM)
Declined Public and Products Liability cover section due to the amount of repairs or servicing work (Please select a more appropriate occupation)
</t>
  </si>
  <si>
    <t>HADR004</t>
  </si>
  <si>
    <t>John Hadrill</t>
  </si>
  <si>
    <t>CG539482914</t>
  </si>
  <si>
    <t xml:space="preserve">(Declined: 28/05/2018 8:13:30 PM)
Declined due to location
</t>
  </si>
  <si>
    <t>BURWOOD</t>
  </si>
  <si>
    <t>Burwood Enterprises Pty Ltd</t>
  </si>
  <si>
    <t>CG539483089</t>
  </si>
  <si>
    <t xml:space="preserve">(Declined: 29/05/2018 9:38:27 AM)
Declined Property Damage cover section due to wok cooking (minimum acceptance criteria not met)
</t>
  </si>
  <si>
    <t>GIIZEL</t>
  </si>
  <si>
    <t>Giizel Pty Ltd</t>
  </si>
  <si>
    <t>CG483935884</t>
  </si>
  <si>
    <t>(Declined: 1/05/2018 12:53:41 PM)
Declined Property Damage cover section due to No or Unknown to 'Does the wok cooking equipment have its own water cooling and filling system?'
Refer due to unoccupan</t>
  </si>
  <si>
    <t>KALOKN</t>
  </si>
  <si>
    <t>Nicholas Kalokerinos</t>
  </si>
  <si>
    <t>CG501122274</t>
  </si>
  <si>
    <t xml:space="preserve">(Declined: 7/05/2018 1:54:57 PM)
Decline due to occupation and Property Damage/Business Interruption Sum Insured
Refer due to Property Damage/Business Interruption total policy sum insured
Refer due </t>
  </si>
  <si>
    <t>OOIFER</t>
  </si>
  <si>
    <t>Dapto Medical &amp; Family Practice Pty Ltd &amp; Others</t>
  </si>
  <si>
    <t>CG501122407</t>
  </si>
  <si>
    <t xml:space="preserve">(Declined: 7/05/2018 2:47:26 PM)
Declined Public and Products Liability cover section due to Occupation
</t>
  </si>
  <si>
    <t>FOURSTAR</t>
  </si>
  <si>
    <t>FOUR STAR CLEANING PTY LTD</t>
  </si>
  <si>
    <t>CG506792851</t>
  </si>
  <si>
    <t>(Declined: 8/05/2018 4:35:45 PM)
Declined Public and Products Liability cover section due to Yes to 'Has or does the business manufacture or repair/service any of the following products: self propell</t>
  </si>
  <si>
    <t>ACTHSEQ</t>
  </si>
  <si>
    <t>Kessling Centre CTS 36029</t>
  </si>
  <si>
    <t>CG512041584</t>
  </si>
  <si>
    <t xml:space="preserve">(Declined: 10/05/2018 9:35:07 AM)
Declined due to minimum underwriting criteria not being met
Refer due to previous insolvency or Voluntary administration (Please provide full details)
</t>
  </si>
  <si>
    <t>ZENGOSKI</t>
  </si>
  <si>
    <t>Multi Tech Communications Pty Ltd</t>
  </si>
  <si>
    <t>CG512042098</t>
  </si>
  <si>
    <t xml:space="preserve">(Declined: 10/05/2018 12:12:12 PM)
Declined Property Damage cover section due to Occupation
Declined Theft cover section due to Occupation
</t>
  </si>
  <si>
    <t>FIGTE</t>
  </si>
  <si>
    <t>Keira Pony Club Incorporated</t>
  </si>
  <si>
    <t>CG512042472</t>
  </si>
  <si>
    <t>(Declined: 10/05/2018 2:14:17 PM)
Declined Property Damage cover section due to Occupation
Declined Property Damage cover section due to Occupation
Declined Property Damage cover section due to Occup</t>
  </si>
  <si>
    <t>CETEC</t>
  </si>
  <si>
    <t>Cetec Pty Ltd &amp; Foray Laboratories Pty Ltd</t>
  </si>
  <si>
    <t>CG512042777</t>
  </si>
  <si>
    <t xml:space="preserve">(Declined: 10/05/2018 3:49:10 PM)
Declined as Flood cover is not available
</t>
  </si>
  <si>
    <t>BRAJAN</t>
  </si>
  <si>
    <t>Nick &amp; Anna Maria Brajak</t>
  </si>
  <si>
    <t>CG512042910</t>
  </si>
  <si>
    <t>(Declined: 10/05/2018 4:20:48 PM)
Declined Property Damage cover section due to Occupation
Declined General Property cover section due to Occupation
Declined Business Interruption cover section due t</t>
  </si>
  <si>
    <t>Carters</t>
  </si>
  <si>
    <t>Carters General Engineering Pty Ltd</t>
  </si>
  <si>
    <t>CG512044096</t>
  </si>
  <si>
    <t xml:space="preserve">(Declined: 11/05/2018 1:27:36 PM)
Declined due to Theft section taken without Property Damage section
Declined Public and Products Liability cover section due to Occupation
</t>
  </si>
  <si>
    <t>TAYLM</t>
  </si>
  <si>
    <t>Mark Taylor Engineering Pty Ltd</t>
  </si>
  <si>
    <t>CG528432060</t>
  </si>
  <si>
    <t>(Declined: 21/05/2018 3:34:49 PM)
Declined Property Damage cover section due to tenant Occupation
Declined Business Interruption cover section due to tenant Occupation
Declined Public and Products Li</t>
  </si>
  <si>
    <t>MOCKFAM</t>
  </si>
  <si>
    <t>Mock Family</t>
  </si>
  <si>
    <t>CG531103152</t>
  </si>
  <si>
    <t>(Declined: 22/05/2018 4:58:43 PM)
Declined Property Damage cover section due to No to 'Are fixed dust extractors fitted to all woodworking machinery?'
Declined Public and Products Liability cover sec</t>
  </si>
  <si>
    <t>THORNP</t>
  </si>
  <si>
    <t>Patrick Thornton</t>
  </si>
  <si>
    <t>CG530844378</t>
  </si>
  <si>
    <t>(Declined: 23/05/2018 12:54:53 PM)
Declined Property Damage cover section due to tenant Occupation
Declined Business Interruption cover section due to tenant Occupation
Declined Public and Products L</t>
  </si>
  <si>
    <t>MERRITT</t>
  </si>
  <si>
    <t>123 Shellharbour Road Pty Ltd</t>
  </si>
  <si>
    <t>CG531105408</t>
  </si>
  <si>
    <t>SBPQTE12111837</t>
  </si>
  <si>
    <t xml:space="preserve">(Declined: 23/05/2018 4:40:57 PM)
Declined Public and Products Liability cover section due to Occupation
</t>
  </si>
  <si>
    <t>CASEYJ</t>
  </si>
  <si>
    <t>John &amp; Vicki Casey</t>
  </si>
  <si>
    <t>CG534382693</t>
  </si>
  <si>
    <t xml:space="preserve">(Declined: 24/05/2018 3:38:51 PM)
Declined as Flood cover is not available
Refer Public and Products Liability cover section due to installation, service or maintenance work at third party premises
</t>
  </si>
  <si>
    <t>WOODS</t>
  </si>
  <si>
    <t>Stephan Wood</t>
  </si>
  <si>
    <t>CG534384455</t>
  </si>
  <si>
    <t>SBPQTE12113956</t>
  </si>
  <si>
    <t xml:space="preserve">(Declined: 25/05/2018 3:56:23 PM)
Declined Public and Products Liability cover section due to Occupation
</t>
  </si>
  <si>
    <t>ATTWOODELE</t>
  </si>
  <si>
    <t>Attwood Electrical Pty Ltd</t>
  </si>
  <si>
    <t>CG539362085</t>
  </si>
  <si>
    <t>SBPQTE12113964</t>
  </si>
  <si>
    <t>(Declined: 28/05/2018 12:41:19 PM)
Hi Jeremy, your occupation selection (Electrician (incl. QLD Electricians)(incl. Non-Domestic) has triggered the decline. Calibre is unable to provide the mandato</t>
  </si>
  <si>
    <t>CG539484151</t>
  </si>
  <si>
    <t xml:space="preserve">(Declined: 29/05/2018 2:43:36 PM)
Declined Public and Products Liability cover section due to Occupation
Declined Public and Products Liability cover section due to occupation and turnover
</t>
  </si>
  <si>
    <t>TROTMJ</t>
  </si>
  <si>
    <t>JTA Health Safety Noise &amp; Specialists Pty Ltd</t>
  </si>
  <si>
    <t>CG539484268</t>
  </si>
  <si>
    <t>SBPQTE12116531</t>
  </si>
  <si>
    <t xml:space="preserve">(Declined: 29/05/2018 3:23:41 PM)
Declined as Flood cover is not available
</t>
  </si>
  <si>
    <t>WONGD</t>
  </si>
  <si>
    <t>D WONG PTY LIMITED</t>
  </si>
  <si>
    <t>CG544082644</t>
  </si>
  <si>
    <t xml:space="preserve">(Declined: 30/05/2018 1:24:43 PM)
Declined as Flood cover is not available
Declined Theft cover section due to Occupation
Declined Public and Products Liability cover section due to Occupation
Refer </t>
  </si>
  <si>
    <t>ROOKEG</t>
  </si>
  <si>
    <t>Gary &amp; Wanda Rooke</t>
  </si>
  <si>
    <t>CG546951525</t>
  </si>
  <si>
    <t>(Declined: 31/05/2018 9:49:30 AM)
Declined Property Damage cover section due to tenant Occupation
Declined Business Interruption cover section due to tenant Occupation
Declined Public and Products Li</t>
  </si>
  <si>
    <t>neillgreg</t>
  </si>
  <si>
    <t>The Trustee For The G J Neill Family Trust</t>
  </si>
  <si>
    <t>CG546871627</t>
  </si>
  <si>
    <t xml:space="preserve">(Declined: 31/05/2018 10:21:46 AM)
Declined Public and Products Liability cover section due to Occupation
</t>
  </si>
  <si>
    <t>CG546872402</t>
  </si>
  <si>
    <t xml:space="preserve">(Declined: 31/05/2018 2:18:06 PM)
Decline due to occupation and Property Damage/Business Interruption Sum Insured
Refer due to wall construction and Property Damage/Business Interruption Sum Insured </t>
  </si>
  <si>
    <t>GLADSTREET</t>
  </si>
  <si>
    <t>CG492471855</t>
  </si>
  <si>
    <t>SBPQTE12092556</t>
  </si>
  <si>
    <t xml:space="preserve">(Declined: 2/05/2018 11:00:54 AM)
Declined as Flood cover is not available
</t>
  </si>
  <si>
    <t>252</t>
  </si>
  <si>
    <t>Belinda &amp; Stephen Thompson</t>
  </si>
  <si>
    <t>CG491971868</t>
  </si>
  <si>
    <t>SBPQTE12092585</t>
  </si>
  <si>
    <t xml:space="preserve">(Declined: 2/05/2018 11:13:32 AM)
Declined as Flood cover is not available
</t>
  </si>
  <si>
    <t>CG506791600</t>
  </si>
  <si>
    <t>SBPQTE12097620</t>
  </si>
  <si>
    <t xml:space="preserve">(Declined: 8/05/2018 9:59:59 AM)
Declined due to inadequate fire protection for the occupation and Property Damage/Business Interruption sum insured (fire extinguishers &amp; fire blankets required)
</t>
  </si>
  <si>
    <t>917</t>
  </si>
  <si>
    <t>ST International Investments Pty Ltd</t>
  </si>
  <si>
    <t>CG518288764</t>
  </si>
  <si>
    <t xml:space="preserve">(Declined: 18/05/2018 9:47:57 AM)
Declined due to General Property section taken without either Property Damage section or Liability section
</t>
  </si>
  <si>
    <t>390</t>
  </si>
  <si>
    <t>R &amp; P Taylor</t>
  </si>
  <si>
    <t>CG483705511</t>
  </si>
  <si>
    <t xml:space="preserve">(Declined: 1/05/2018 10:00:07 AM)
Declined Public and Products Liability cover section due to Occupation
</t>
  </si>
  <si>
    <t>230</t>
  </si>
  <si>
    <t>Urban Strata Solutions Pty Ltd</t>
  </si>
  <si>
    <t>CG491972628</t>
  </si>
  <si>
    <t>SBPQTE12093123</t>
  </si>
  <si>
    <t xml:space="preserve">(Declined: 2/05/2018 3:11:30 PM)
Declined Public and Products Liability cover section due to Occupation
</t>
  </si>
  <si>
    <t>708</t>
  </si>
  <si>
    <t>Joe Catalano</t>
  </si>
  <si>
    <t>CG492472785</t>
  </si>
  <si>
    <t>SBPQTE12093223</t>
  </si>
  <si>
    <t xml:space="preserve">(Declined: 2/05/2018 3:49:25 PM)
Declined Public and Products Liability cover section due to Occupation
</t>
  </si>
  <si>
    <t>CG496022477</t>
  </si>
  <si>
    <t>SBPQTE12094276</t>
  </si>
  <si>
    <t>(Declined: 3/05/2018 3:33:57 PM)
Declined due to location
Refer due to wall construction and Property Damage/Business Interruption Sum Insured (Please provide full details)
Refer due to roof construc</t>
  </si>
  <si>
    <t>222</t>
  </si>
  <si>
    <t>Australian Temporary Structures Pty Ltd</t>
  </si>
  <si>
    <t>CG496022574</t>
  </si>
  <si>
    <t>SBPQTE12094347</t>
  </si>
  <si>
    <t>(Declined: 3/05/2018 4:03:00 PM)
Declined due to location
Declined Property Damage cover section due to tenant Occupation
Declined Business Interruption cover section due to tenant Occupation
Refer P</t>
  </si>
  <si>
    <t>CG496022584</t>
  </si>
  <si>
    <t>(Declined: 3/05/2018 4:05:38 PM)
Declined due to location
Refer due to wall construction and Property Damage/Business Interruption Sum Insured (Please provide full details)
Refer due to roof construc</t>
  </si>
  <si>
    <t>CG496033338</t>
  </si>
  <si>
    <t>SBPQTE12094843</t>
  </si>
  <si>
    <t>(Declined: 4/05/2018 11:21:02 AM)
Declined due to General Property section taken without either Property Damage section or Liability section
Declined due to inadequate fire protection for the risk an</t>
  </si>
  <si>
    <t>184</t>
  </si>
  <si>
    <t>John Muir Pty Ltd</t>
  </si>
  <si>
    <t>CG496033382</t>
  </si>
  <si>
    <t>(Declined: 4/05/2018 11:33:32 AM)
Declined Public and Products Liability cover section due to the percentage of turnover paid to labour hire firms
Declined Public and Products Liability cover section</t>
  </si>
  <si>
    <t>190</t>
  </si>
  <si>
    <t>Matt Bell</t>
  </si>
  <si>
    <t>CG496023469</t>
  </si>
  <si>
    <t>SBPQTE12094893</t>
  </si>
  <si>
    <t xml:space="preserve">(Declined: 4/05/2018 11:46:17 AM)
Declined due to location
</t>
  </si>
  <si>
    <t>146</t>
  </si>
  <si>
    <t>Panorama Oceana Enterprises Pty Ltd</t>
  </si>
  <si>
    <t>CG496033500</t>
  </si>
  <si>
    <t>SBPQTE12094974</t>
  </si>
  <si>
    <t xml:space="preserve">(Declined: 4/05/2018 12:19:00 PM)
Declined Property Damage cover section due to Occupation
Declined Theft cover section due to Occupation
Declined Glass cover section due to Occupation
</t>
  </si>
  <si>
    <t>328</t>
  </si>
  <si>
    <t>Our Gym Pty Ltd</t>
  </si>
  <si>
    <t>CG539482704</t>
  </si>
  <si>
    <t xml:space="preserve">(Declined: 28/05/2018 5:01:59 PM)
Declined as Flood cover is not available
</t>
  </si>
  <si>
    <t>701</t>
  </si>
  <si>
    <t>CG539484057</t>
  </si>
  <si>
    <t>(Declined: 29/05/2018 2:20:30 PM)
Declined due to EPS% and Property Damage/Business Interruption Sum Insured
Refer due to occupation and Property Damage/Business Interruption Sum Insured (Survey requ</t>
  </si>
  <si>
    <t>189</t>
  </si>
  <si>
    <t>More Than Meat Miranda Pty Ltd</t>
  </si>
  <si>
    <t>CG483705739</t>
  </si>
  <si>
    <t>SBPQTE12091285</t>
  </si>
  <si>
    <t xml:space="preserve">(Declined: 1/05/2018 10:56:15 AM)
Declined as Flood cover is not available
</t>
  </si>
  <si>
    <t>YIM&amp;XU</t>
  </si>
  <si>
    <t>Asset Property Pty Ltd</t>
  </si>
  <si>
    <t>CG483935727</t>
  </si>
  <si>
    <t xml:space="preserve">(Declined: 1/05/2018 12:04:27 PM)
Declined Public and Products Liability cover section due to Occupation
</t>
  </si>
  <si>
    <t>Melbourneh</t>
  </si>
  <si>
    <t>Melbourne Hydraulics Pty Ltd</t>
  </si>
  <si>
    <t>CG483935830</t>
  </si>
  <si>
    <t xml:space="preserve">(Declined: 1/05/2018 12:38:40 PM)
Declined as Flood cover is not available
</t>
  </si>
  <si>
    <t>CG483935915</t>
  </si>
  <si>
    <t xml:space="preserve">(Declined: 1/05/2018 1:03:15 PM)
Declined Public and Products Liability cover section due to Occupation
</t>
  </si>
  <si>
    <t>TOWNSVELEC</t>
  </si>
  <si>
    <t>Townsville CBD Electrical Pty Ltd</t>
  </si>
  <si>
    <t>CG492472231</t>
  </si>
  <si>
    <t>SBPQTE12092830</t>
  </si>
  <si>
    <t xml:space="preserve">(Declined: 2/05/2018 12:51:06 PM)
Declined due to inadequate fire protection for the occupation and Property Damage/Business Interruption sum insured (fire extinguishers &amp; fire blankets required)
</t>
  </si>
  <si>
    <t>COTTN</t>
  </si>
  <si>
    <t>Neville Scott &amp; Nicole Cottrell</t>
  </si>
  <si>
    <t>CG491972425</t>
  </si>
  <si>
    <t xml:space="preserve">(Declined: 2/05/2018 2:09:39 PM)
Declined as Flood cover is not available
</t>
  </si>
  <si>
    <t>SHINEPRECI</t>
  </si>
  <si>
    <t>Shine Precision Industries Pty Ltd And Shine Precision Holdings Pty Ltd</t>
  </si>
  <si>
    <t>CG492472411</t>
  </si>
  <si>
    <t xml:space="preserve">(Declined: 2/05/2018 2:09:45 PM)
Declined Public and Products Liability cover section due to the amount paid to contractors/subcontractors
</t>
  </si>
  <si>
    <t>ARMSP</t>
  </si>
  <si>
    <t>P &amp; J Armstrong Concreting</t>
  </si>
  <si>
    <t>CG491972549</t>
  </si>
  <si>
    <t xml:space="preserve">(Declined: 2/05/2018 2:46:14 PM)
Declined Public and Products Liability cover section due to Occupation
</t>
  </si>
  <si>
    <t>QUOTEMY</t>
  </si>
  <si>
    <t>CG491972571</t>
  </si>
  <si>
    <t>(Declined: 2/05/2018 2:54:51 PM)
Declined Property Damage cover section due to tenant Occupation
Declined Business Interruption cover section due to tenant Occupation
Declined Machinery Breakdown cov</t>
  </si>
  <si>
    <t>BONAC</t>
  </si>
  <si>
    <t>Vanfrank Pty Ltd ATF Bonato Family Trust</t>
  </si>
  <si>
    <t>CG492472640</t>
  </si>
  <si>
    <t xml:space="preserve">(Declined: 2/05/2018 3:11:24 PM)
Declined due to minimum underwriting criteria not being met
Refer due to unoccupancy
Refer due to occupation
Refer Public and Products Liability cover section due to </t>
  </si>
  <si>
    <t>CG492472790</t>
  </si>
  <si>
    <t xml:space="preserve">(Declined: 2/05/2018 3:49:46 PM)
Declined Property Damage cover section due to Occupation
</t>
  </si>
  <si>
    <t>REDCLIFFET</t>
  </si>
  <si>
    <t>Redcliffe Tennis Association</t>
  </si>
  <si>
    <t>CG496031550</t>
  </si>
  <si>
    <t>(Declined: 3/05/2018 9:48:57 AM)
Hi Jenny, thank you for referring. Unfortunately the manufacture of products used in horse riding is a decline for Calibre's Liability acceptance. Regards, Justin</t>
  </si>
  <si>
    <t>RICEI</t>
  </si>
  <si>
    <t>Ian Rice</t>
  </si>
  <si>
    <t>CG496033244</t>
  </si>
  <si>
    <t>SBPQTE12094783</t>
  </si>
  <si>
    <t xml:space="preserve">(Declined: 4/05/2018 10:55:10 AM)
Declined Public and Products Liability cover section due to Occupation
</t>
  </si>
  <si>
    <t>CG496023317</t>
  </si>
  <si>
    <t>(Declined: 4/05/2018 10:56:26 AM)
Declined Public and Products Liability cover section due to Yes to 'Does the business carry out any of the following: cleaning of shopping centres or department stor</t>
  </si>
  <si>
    <t>CG496023371</t>
  </si>
  <si>
    <t>(Declined: 4/05/2018 11:14:39 AM)
Declined Property Damage cover section due to tenant Occupation
Declined Public and Products Liability cover section due to tenant Occupation
Refer Property Damage c</t>
  </si>
  <si>
    <t>ROTHA&amp;L</t>
  </si>
  <si>
    <t>A &amp; L Roth</t>
  </si>
  <si>
    <t>CG496033517</t>
  </si>
  <si>
    <t xml:space="preserve">(Declined: 4/05/2018 12:31:42 PM)
Declined Public and Products Liability cover section due to Occupation
</t>
  </si>
  <si>
    <t>CG506551720</t>
  </si>
  <si>
    <t xml:space="preserve">(Declined: 8/05/2018 10:12:33 AM)
Declined Public and Products Liability cover section due to Occupation
</t>
  </si>
  <si>
    <t>CIDOJ</t>
  </si>
  <si>
    <t>Jessica &amp; Dion Cidoni</t>
  </si>
  <si>
    <t>CG506792222</t>
  </si>
  <si>
    <t>(Declined: 8/05/2018 1:20:06 PM)
Declined Public and Products Liability cover section due to Occupation
Declined Public and Products Liability cover section due to Yes to 'Does the business carry out</t>
  </si>
  <si>
    <t>CG506792475</t>
  </si>
  <si>
    <t>(Declined: 8/05/2018 2:46:44 PM)
Declined due to inadequate fire protection for the risk and Property Damage/Business Interruption Sum Insured (fire extinguishers required)
Refer Property Damage cove</t>
  </si>
  <si>
    <t>FOURBYES</t>
  </si>
  <si>
    <t>Four Byes Pty Ltd</t>
  </si>
  <si>
    <t>CG506792529</t>
  </si>
  <si>
    <t>(Declined: 8/05/2018 2:57:56 PM)
Declined Property Damage cover section due to tenant Occupation
Declined Business Interruption cover section due to tenant Occupation
Declined Glass cover section due</t>
  </si>
  <si>
    <t>CG506793381</t>
  </si>
  <si>
    <t xml:space="preserve">(Declined: 9/05/2018 9:17:30 AM)
Declined Public and Products Liability cover section due to Occupation
</t>
  </si>
  <si>
    <t>CG506553872</t>
  </si>
  <si>
    <t xml:space="preserve">(Declined: 9/05/2018 12:15:31 PM)
Declined Public and Products Liability cover section due to occupation and turnover
</t>
  </si>
  <si>
    <t>CG512733385</t>
  </si>
  <si>
    <t xml:space="preserve">(Declined: 11/05/2018 10:26:51 AM)
Declined Public and Products Liability cover section due to Occupation
</t>
  </si>
  <si>
    <t>CG518451443</t>
  </si>
  <si>
    <t>(Declined: 12/05/2018 11:56:10 AM)
Hi Paul, thanks for sending over. This is one we would not be looking to offer terms on. Regards, Dean Windsor</t>
  </si>
  <si>
    <t>CG518281969</t>
  </si>
  <si>
    <t xml:space="preserve">(Declined: 14/05/2018 10:42:52 AM)
Declined due to Blanket Machinery Limit Any One Loss sum insured
Declined Public and Products Liability cover section due to occupation
Refer due to claims history </t>
  </si>
  <si>
    <t>IGABOON</t>
  </si>
  <si>
    <t>MAB Invesments (Qld) Pty Ltd</t>
  </si>
  <si>
    <t>CG518282235</t>
  </si>
  <si>
    <t xml:space="preserve">(Declined: 14/05/2018 12:04:59 PM)
Declined Public and Products Liability cover section due to Occupation
</t>
  </si>
  <si>
    <t>CG518452922</t>
  </si>
  <si>
    <t xml:space="preserve">(Declined: 14/05/2018 3:22:46 PM)
Declined Public and Products Liability cover section due to Occupation
</t>
  </si>
  <si>
    <t>CG518283728</t>
  </si>
  <si>
    <t xml:space="preserve">(Declined: 15/05/2018 10:20:31 AM)
Declined due to Transit Estimated value of annual sendings
</t>
  </si>
  <si>
    <t>CROWNCABIN</t>
  </si>
  <si>
    <t>Crown Cabinetry Pty Ltd &amp; Glen Alan ENTRIKEN &amp; Lee Alan AISBETT</t>
  </si>
  <si>
    <t>CG518454126</t>
  </si>
  <si>
    <t xml:space="preserve">(Declined: 15/05/2018 12:01:55 PM)
Declined Public and Products Liability cover section due to Occupation
</t>
  </si>
  <si>
    <t>TAKEAWAY</t>
  </si>
  <si>
    <t>Takeaway Bins</t>
  </si>
  <si>
    <t>CG518454506</t>
  </si>
  <si>
    <t xml:space="preserve">(Declined: 15/05/2018 2:08:07 PM)
Declined Public and Products Liability cover section due to Occupation
</t>
  </si>
  <si>
    <t>LAMIJ</t>
  </si>
  <si>
    <t>Jason Laming</t>
  </si>
  <si>
    <t>CG518454547</t>
  </si>
  <si>
    <t xml:space="preserve">(Declined: 15/05/2018 2:16:46 PM)
Declined due to minimum underwriting criteria not being met
Refer due to claims history (Please provide full details)
</t>
  </si>
  <si>
    <t>OLIVM</t>
  </si>
  <si>
    <t>Sensational Aliance Pty Ltd</t>
  </si>
  <si>
    <t>CG518454658</t>
  </si>
  <si>
    <t xml:space="preserve">(Declined: 15/05/2018 2:44:45 PM)
Declined Public and Products Liability cover section due to Occupation
</t>
  </si>
  <si>
    <t>USIPTYLTD</t>
  </si>
  <si>
    <t>USI PTY LTD</t>
  </si>
  <si>
    <t>CG518454833</t>
  </si>
  <si>
    <t xml:space="preserve">(Declined: 15/05/2018 3:29:52 PM)
Declined Public and Products Liability cover section due to Occupation
</t>
  </si>
  <si>
    <t>ELSON</t>
  </si>
  <si>
    <t xml:space="preserve">RL &amp; GL ELSON   </t>
  </si>
  <si>
    <t>CG518457963</t>
  </si>
  <si>
    <t xml:space="preserve">(Declined: 17/05/2018 11:38:07 AM)
Declined due to General Property section taken without either Property Damage section or Liability section
</t>
  </si>
  <si>
    <t>HILDN</t>
  </si>
  <si>
    <t>Nicholas Hilder</t>
  </si>
  <si>
    <t>CG518457990</t>
  </si>
  <si>
    <t>SBPQTE12106277</t>
  </si>
  <si>
    <t xml:space="preserve">(Declined: 17/05/2018 11:46:31 AM)
Declined Public and Products Liability cover section due to Occupation
</t>
  </si>
  <si>
    <t>LIEFR</t>
  </si>
  <si>
    <t>Reece Liefman</t>
  </si>
  <si>
    <t>CG518458166</t>
  </si>
  <si>
    <t>(Declined: 17/05/2018 12:41:59 PM)
Declined Public and Products Liability cover section due to Occupation
Declined Public and Products Liability cover section due to Yes to 'Does the business carry o</t>
  </si>
  <si>
    <t>MAZZONI</t>
  </si>
  <si>
    <t>Mazzoni Plant Hire Pty Ltd</t>
  </si>
  <si>
    <t>CG518458879</t>
  </si>
  <si>
    <t xml:space="preserve">(Declined: 17/05/2018 4:07:50 PM)
Declined Public and Products Liability cover section due to occupation
Declined Public and Products Liability cover section due to the number of checkouts exceeding </t>
  </si>
  <si>
    <t>CG518459244</t>
  </si>
  <si>
    <t>(Declined: 18/05/2018 7:51:52 AM)
Declined Property Damage cover section due to tenant Occupation
Declined Business Interruption cover section due to tenant Occupation
Declined Public and Products Li</t>
  </si>
  <si>
    <t>MAKRIDAKIS</t>
  </si>
  <si>
    <t>Michael Makridakis ATF Makridakis Family Trust</t>
  </si>
  <si>
    <t>CG518289277</t>
  </si>
  <si>
    <t xml:space="preserve">(Declined: 18/05/2018 12:56:27 PM)
Declined Public and Products Liability cover section due to Occupation
</t>
  </si>
  <si>
    <t>TOPLINEPLA</t>
  </si>
  <si>
    <t>Topline Plaster Products Pty Ltd &amp; Boss Ceilings (Vic) Pty Ltd &amp; Michael Chernih</t>
  </si>
  <si>
    <t>CG518290487</t>
  </si>
  <si>
    <t>(Declined: 21/05/2018 10:52:10 AM)
Declined Public and Products Liability cover section due to Occupation
Declined Public and Products Liability cover section due to Yes to 'Does the business carry o</t>
  </si>
  <si>
    <t>CG531101944</t>
  </si>
  <si>
    <t xml:space="preserve">(Declined: 22/05/2018 11:33:50 AM)
Declined Public and Products Liability cover section due to Occupation
</t>
  </si>
  <si>
    <t>CG531101969</t>
  </si>
  <si>
    <t xml:space="preserve">(Declined: 22/05/2018 11:39:40 AM)
Declined Public and Products Liability cover section due to Occupation
</t>
  </si>
  <si>
    <t>SEEDM</t>
  </si>
  <si>
    <t>Melissa Seeds</t>
  </si>
  <si>
    <t>CG531104648</t>
  </si>
  <si>
    <t xml:space="preserve">(Declined: 23/05/2018 1:39:17 PM)
Declined Public and Products Liability cover section due to Occupation
</t>
  </si>
  <si>
    <t>CG531104724</t>
  </si>
  <si>
    <t>(Declined: 23/05/2018 2:00:26 PM)
Declined Property Damage cover section due to Occupation
Declined Business Interruption cover section due to Occupation
Declined Theft cover section due to Occupatio</t>
  </si>
  <si>
    <t>CG530844590</t>
  </si>
  <si>
    <t xml:space="preserve">(Declined: 23/05/2018 2:15:43 PM)
Declined Public and Products Liability cover section due to Occupation
</t>
  </si>
  <si>
    <t>MTGRAVATTB</t>
  </si>
  <si>
    <t>Teresa &amp; James Lloyds</t>
  </si>
  <si>
    <t>CG530844869</t>
  </si>
  <si>
    <t xml:space="preserve">(Declined: 23/05/2018 3:42:06 PM)
Declined due to location
Refer due to the number of situations
Refer due to claims history (Please provide full details)
Refer due to wall construction and Property </t>
  </si>
  <si>
    <t>STRATEGIX</t>
  </si>
  <si>
    <t>Strategix Training Group Pty Ltd</t>
  </si>
  <si>
    <t>CG530845045</t>
  </si>
  <si>
    <t>SBPQTE12111842</t>
  </si>
  <si>
    <t xml:space="preserve">(Declined: 23/05/2018 4:42:49 PM)
Decline due to occupation and Property Damage/Business Interruption Sum Insured
</t>
  </si>
  <si>
    <t>CG534382599</t>
  </si>
  <si>
    <t xml:space="preserve">(Declined: 24/05/2018 3:10:02 PM)
Declined due to location
Refer due to the number of situations
Refer due to claims history (Please provide full details)
Refer due to wall construction and Property </t>
  </si>
  <si>
    <t>CG534873308</t>
  </si>
  <si>
    <t xml:space="preserve">(Declined: 25/05/2018 9:54:47 AM)
Declined Public and Products Liability cover section due to Yes to 'Does the business conduct group lessons involving more than three students/participants?'
</t>
  </si>
  <si>
    <t>REDHILLGUI</t>
  </si>
  <si>
    <t>Todd Moncrieff</t>
  </si>
  <si>
    <t>CG534383465</t>
  </si>
  <si>
    <t>SBPQTE12113361</t>
  </si>
  <si>
    <t>(Declined: 25/05/2018 10:28:56 AM)
Decline due to occupation and Property Damage/Business Interruption Sum Insured
Refer Property Damage cover section due to Occupation (Please provide full details o</t>
  </si>
  <si>
    <t>POWERSOURC</t>
  </si>
  <si>
    <t>Power Source Pty Ltd</t>
  </si>
  <si>
    <t>CG539481526</t>
  </si>
  <si>
    <t>SBPQTE12114650</t>
  </si>
  <si>
    <t xml:space="preserve">(Declined: 28/05/2018 10:07:10 AM)
Declined due to minimum underwriting criteria not being met
Refer due to the period of insurance
</t>
  </si>
  <si>
    <t>SWEETCORNE</t>
  </si>
  <si>
    <t>Patrick Leatham</t>
  </si>
  <si>
    <t>CG539481532</t>
  </si>
  <si>
    <t>SBPQTE12114653</t>
  </si>
  <si>
    <t xml:space="preserve">(Declined: 28/05/2018 10:08:29 AM)
Declined due to minimum underwriting criteria not being met
Refer due to the period of insurance (less than 6 months)
</t>
  </si>
  <si>
    <t>CG539481549</t>
  </si>
  <si>
    <t>SBPQTE12114664</t>
  </si>
  <si>
    <t xml:space="preserve">(Declined: 28/05/2018 10:13:16 AM)
Declined due to minimum underwriting criteria not being met
Refer due to the period of insurance (less than 6 months)
</t>
  </si>
  <si>
    <t>CG539361773</t>
  </si>
  <si>
    <t xml:space="preserve">(Declined: 28/05/2018 11:14:47 AM)
Declined Property Damage cover section due to Occupation
Declined Money cover section due to Occupation
</t>
  </si>
  <si>
    <t>MONTYSMA</t>
  </si>
  <si>
    <t>James N Thurecht T/As Monty's Marina</t>
  </si>
  <si>
    <t>CG539482378</t>
  </si>
  <si>
    <t>(Declined: 28/05/2018 3:03:30 PM)
Declined Property Damage cover section due to tenant Occupation
Declined Business Interruption cover section due to tenant Occupation
Declined Public and Products Li</t>
  </si>
  <si>
    <t>GERRR</t>
  </si>
  <si>
    <t>Robert Gerrard</t>
  </si>
  <si>
    <t>CG539483664</t>
  </si>
  <si>
    <t>SBPQTE12116106</t>
  </si>
  <si>
    <t xml:space="preserve">(Declined: 29/05/2018 12:12:48 PM)
Declined as Flood cover is not available
</t>
  </si>
  <si>
    <t>NAUTICALRO</t>
  </si>
  <si>
    <t>Nautical Roofing Pty Lltd</t>
  </si>
  <si>
    <t>CG539363785</t>
  </si>
  <si>
    <t>SBPQTE12116117</t>
  </si>
  <si>
    <t xml:space="preserve">(Declined: 29/05/2018 12:17:05 PM)
Declined as Flood cover is not available
</t>
  </si>
  <si>
    <t>CG544082496</t>
  </si>
  <si>
    <t xml:space="preserve">(Declined: 30/05/2018 12:39:51 PM)
Declined Money cover section due to Occupation
Declined Theft cover section due to Occupation
</t>
  </si>
  <si>
    <t>DYNOMITE</t>
  </si>
  <si>
    <t>Dynomite Moto Pyt Ltd</t>
  </si>
  <si>
    <t>CG544032914</t>
  </si>
  <si>
    <t xml:space="preserve">(Declined: 30/05/2018 3:53:36 PM)
Declined Public and Products Liability cover section due to Occupation
</t>
  </si>
  <si>
    <t>juliansquote</t>
  </si>
  <si>
    <t>juliansquotes</t>
  </si>
  <si>
    <t>CG544083481</t>
  </si>
  <si>
    <t xml:space="preserve">(Declined: 30/05/2018 5:14:54 PM)
Declined due to back dating of inception date beyond limits
Refer due to occupation and Property Damage/Business Interruption Sum Insured (Survey required)
</t>
  </si>
  <si>
    <t>CG544033479</t>
  </si>
  <si>
    <t>(Declined: 31/05/2018 6:06:30 AM)
Hi Paul, thanks for sending over. This is not one we would be looking to offer terms on. Regards, Dean Windsor</t>
  </si>
  <si>
    <t>MCDOSS</t>
  </si>
  <si>
    <t>Sylvia Susan McDonald</t>
  </si>
  <si>
    <t>CG546872793</t>
  </si>
  <si>
    <t xml:space="preserve">(Declined: 31/05/2018 4:17:42 PM)
Declined Property Damage cover section due to Occupation
Declined Electronic Equipment Breakdown cover section due to Occupation
Declined Money cover section due to </t>
  </si>
  <si>
    <t>CG546952893</t>
  </si>
  <si>
    <t xml:space="preserve">(Declined: 31/05/2018 4:20:36 PM)
Declined Public and Products Liability cover section due to Occupation
</t>
  </si>
  <si>
    <t>CG483935999</t>
  </si>
  <si>
    <t xml:space="preserve">(Declined: 1/05/2018 1:32:07 PM)
Declined Public and Products Liability cover section due to Occupation
</t>
  </si>
  <si>
    <t>2994</t>
  </si>
  <si>
    <t>Green Group Of Companies</t>
  </si>
  <si>
    <t>CG496031502</t>
  </si>
  <si>
    <t xml:space="preserve">(Declined: 3/05/2018 9:36:41 AM)
Declined due to inadequate fire protection for the occupation and Property Damage/Business Interruption sum insured (fire extinguishers &amp; fire blankets required)
</t>
  </si>
  <si>
    <t>6138</t>
  </si>
  <si>
    <t>Andre Campbell</t>
  </si>
  <si>
    <t>CG496031608</t>
  </si>
  <si>
    <t xml:space="preserve">(Declined: 3/05/2018 10:10:53 AM)
Declined due to location
</t>
  </si>
  <si>
    <t>6139</t>
  </si>
  <si>
    <t>Mr Tony Brewer</t>
  </si>
  <si>
    <t>CG496032931</t>
  </si>
  <si>
    <t xml:space="preserve">(Declined: 3/05/2018 9:11:33 PM)
Declined Public and Products Liability cover section due to Occupation
</t>
  </si>
  <si>
    <t>6143</t>
  </si>
  <si>
    <t>Ms Beth Boorer</t>
  </si>
  <si>
    <t>CG496023190</t>
  </si>
  <si>
    <t xml:space="preserve">(Declined: 4/05/2018 10:11:37 AM)
Declined due to location
</t>
  </si>
  <si>
    <t>3502</t>
  </si>
  <si>
    <t>Peter Klein &amp; Associates Pty Ltd</t>
  </si>
  <si>
    <t>CG496033458</t>
  </si>
  <si>
    <t xml:space="preserve">(Declined: 4/05/2018 12:06:37 PM)
Declined due to location
</t>
  </si>
  <si>
    <t>1398</t>
  </si>
  <si>
    <t>Mr AW Downie</t>
  </si>
  <si>
    <t>CG496023562</t>
  </si>
  <si>
    <t>(Declined: 4/05/2018 12:28:07 PM)
Declined due to inadequate fire protection for the risk and Property Damage/Business Interruption Sum Insured (fire extinguishers required)
Declined Public and Produ</t>
  </si>
  <si>
    <t>4711</t>
  </si>
  <si>
    <t>Mr J Tomlinson</t>
  </si>
  <si>
    <t>CG500401709</t>
  </si>
  <si>
    <t xml:space="preserve">(Declined: 7/05/2018 10:03:33 AM)
Declined due to location
Declined due to Machinery Breakdown section taken without Property Damage section
</t>
  </si>
  <si>
    <t>5577</t>
  </si>
  <si>
    <t>Mrs T Kleidon</t>
  </si>
  <si>
    <t>CG518453776</t>
  </si>
  <si>
    <t>(Declined: 15/05/2018 10:04:10 AM)
Declined due to location
Declined Property Damage cover section due to Occupation
Declined Property Damage cover section due to premises containing a Bar
Declined E</t>
  </si>
  <si>
    <t>2943</t>
  </si>
  <si>
    <t>Football Bundaberg Inc</t>
  </si>
  <si>
    <t>CG518283928</t>
  </si>
  <si>
    <t>(Declined: 15/05/2018 11:43:44 AM)
Declined due to location
Declined due to inadequate fire protection for the risk and Property Damage/Business Interruption Sum Insured (fire extinguishers required)</t>
  </si>
  <si>
    <t>993</t>
  </si>
  <si>
    <t>Mr NW &amp; Mrs JC Jones</t>
  </si>
  <si>
    <t>CG518286915</t>
  </si>
  <si>
    <t>(Declined: 17/05/2018 8:22:55 AM)
Declined due to location
Declined due to inadequate fire protection for the occupation and Property Damage/Business Interruption sum insured (fire extinguishers &amp; fi</t>
  </si>
  <si>
    <t>2700</t>
  </si>
  <si>
    <t>Mr D &amp; Mrs M Vicenzotti</t>
  </si>
  <si>
    <t>CG518286933</t>
  </si>
  <si>
    <t xml:space="preserve">(Declined: 17/05/2018 8:43:10 AM)
Declined due to location
</t>
  </si>
  <si>
    <t>3501</t>
  </si>
  <si>
    <t>Mr RA &amp; Mrs BK Campbell</t>
  </si>
  <si>
    <t>CG518286964</t>
  </si>
  <si>
    <t xml:space="preserve">(Declined: 17/05/2018 8:59:59 AM)
Declined due to location
Declined due to inadequate fire protection for the risk and Property Damage/Business Interruption Sum Insured (fire extinguishers required)
</t>
  </si>
  <si>
    <t>853</t>
  </si>
  <si>
    <t>Mr PG &amp; Mrs TM Sergiacomi</t>
  </si>
  <si>
    <t>CG518286996</t>
  </si>
  <si>
    <t xml:space="preserve">(Declined: 17/05/2018 9:14:43 AM)
Declined due to inadequate fire protection for the risk and Property Damage/Business Interruption Sum Insured (fire extinguishers required)
</t>
  </si>
  <si>
    <t>5238</t>
  </si>
  <si>
    <t>Mrs A Anning</t>
  </si>
  <si>
    <t>CG518457668</t>
  </si>
  <si>
    <t>(Declined: 17/05/2018 10:32:49 AM)
Declined due to location
Declined due to inadequate fire protection for the risk and Property Damage/Business Interruption Sum Insured (fire extinguishers required)</t>
  </si>
  <si>
    <t>5242</t>
  </si>
  <si>
    <t>Mr F Natzke</t>
  </si>
  <si>
    <t>CG518287737</t>
  </si>
  <si>
    <t xml:space="preserve">(Declined: 17/05/2018 1:12:05 PM)
Declined due to location
Declined due to inadequate fire protection for the risk and Property Damage/Business Interruption Sum Insured (fire extinguishers required)
</t>
  </si>
  <si>
    <t>5781</t>
  </si>
  <si>
    <t>Mr LC &amp; Mrs M Garnham</t>
  </si>
  <si>
    <t>CG518287754</t>
  </si>
  <si>
    <t xml:space="preserve">(Declined: 17/05/2018 1:19:31 PM)
Declined due to location
Declined due to inadequate fire protection for the risk and Property Damage/Business Interruption Sum Insured (fire extinguishers required)
</t>
  </si>
  <si>
    <t>CG518459784</t>
  </si>
  <si>
    <t xml:space="preserve">(Declined: 18/05/2018 11:56:51 AM)
Declined due to minimum underwriting criteria not being met
Refer due to previous bankruptcy (Please provide full details)
</t>
  </si>
  <si>
    <t>6148</t>
  </si>
  <si>
    <t>Ms A Bowman</t>
  </si>
  <si>
    <t>CG531102627</t>
  </si>
  <si>
    <t xml:space="preserve">(Declined: 22/05/2018 2:59:49 PM)
Declined due to location
</t>
  </si>
  <si>
    <t>5722</t>
  </si>
  <si>
    <t>Mr D Rethamel</t>
  </si>
  <si>
    <t>CG530844777</t>
  </si>
  <si>
    <t xml:space="preserve">(Declined: 23/05/2018 3:11:18 PM)
Declined due to location
Declined due to inadequate fire protection for the risk and Property Damage/Business Interruption Sum Insured (fire extinguishers required)
</t>
  </si>
  <si>
    <t>6149</t>
  </si>
  <si>
    <t>Mr A &amp; Mrs O Ciocca</t>
  </si>
  <si>
    <t>CG531105309</t>
  </si>
  <si>
    <t xml:space="preserve">(Declined: 23/05/2018 4:14:36 PM)
Declined due to location
Declined due to inadequate fire protection for the risk and Property Damage/Business Interruption Sum Insured (fire extinguishers required)
</t>
  </si>
  <si>
    <t>CG539361856</t>
  </si>
  <si>
    <t>(Declined: 28/05/2018 11:41:56 AM)
Declined due to location
Hi Charmaine, Please refer to my letter of declinature sent to you today via email &lt;info@osib.com.au&gt;. Regards, Savio Grossi.</t>
  </si>
  <si>
    <t>5757</t>
  </si>
  <si>
    <t>Mr T Mientjes</t>
  </si>
  <si>
    <t>CG539362449</t>
  </si>
  <si>
    <t xml:space="preserve">(Declined: 28/05/2018 2:48:20 PM)
Declined due to location
Declined due to inadequate fire protection for the risk and Property Damage/Business Interruption Sum Insured (fire extinguishers required)
</t>
  </si>
  <si>
    <t>6151</t>
  </si>
  <si>
    <t>Zep Pty Ltd</t>
  </si>
  <si>
    <t>CG539363044</t>
  </si>
  <si>
    <t xml:space="preserve">(Declined: 28/05/2018 10:11:19 PM)
Declined due to location
Declined Property Damage cover section due to Occupation
Declined Theft cover section due to Occupation
</t>
  </si>
  <si>
    <t>6152</t>
  </si>
  <si>
    <t>Mrs Patricia A'Bell</t>
  </si>
  <si>
    <t>CG539364591</t>
  </si>
  <si>
    <t xml:space="preserve">(Declined: 29/05/2018 4:09:10 PM)
Declined due to location
Declined Property Damage cover section due to Occupation
Declined Public and Products Liability cover section due to Occupation
</t>
  </si>
  <si>
    <t>6145</t>
  </si>
  <si>
    <t>Mr Nick Martin</t>
  </si>
  <si>
    <t>CG544081893</t>
  </si>
  <si>
    <t>(Declined: 30/05/2018 11:41:30 AM)
Declined due to location
Declined due to inadequate fire protection for the risk and Property Damage/Business Interruption Sum Insured (fire extinguishers required)</t>
  </si>
  <si>
    <t>4110</t>
  </si>
  <si>
    <t>Mr LI &amp; Mrs GA Routledge</t>
  </si>
  <si>
    <t>CG544082794</t>
  </si>
  <si>
    <t xml:space="preserve">(Declined: 30/05/2018 2:08:53 PM)
Declined due to location
Declined due to inadequate fire protection for the risk and Property Damage/Business Interruption Sum Insured (fire extinguishers required)
</t>
  </si>
  <si>
    <t>2914</t>
  </si>
  <si>
    <t>Mr PW &amp; Mrs KD Murrell</t>
  </si>
  <si>
    <t>CG546951539</t>
  </si>
  <si>
    <t xml:space="preserve">(Declined: 31/05/2018 9:55:42 AM)
Declined Public and Products Liability cover section due to Occupation
</t>
  </si>
  <si>
    <t>CG496022122</t>
  </si>
  <si>
    <t>SBPQTE12080153</t>
  </si>
  <si>
    <t xml:space="preserve">(Declined: 3/05/2018 1:36:32 PM)
Hi Joyce,
Thanks for your response and advice.
Per your advice that "the insured is an authorised service provider for Endeavour Engery and Essential Energy", they </t>
  </si>
  <si>
    <t>SOUTELECTR</t>
  </si>
  <si>
    <t>W &amp; J Enterprises Pty Ltd T/as Southwest Electrical (Aust)</t>
  </si>
  <si>
    <t>CG501122014</t>
  </si>
  <si>
    <t xml:space="preserve">(Declined: 7/05/2018 11:59:02 AM)
Declined Public and Products Liability cover section due to the amount paid to contractors/subcontractors
</t>
  </si>
  <si>
    <t>ONELINE</t>
  </si>
  <si>
    <t>Oneline Interior Linings Pty Ltd</t>
  </si>
  <si>
    <t>CG506792385</t>
  </si>
  <si>
    <t xml:space="preserve">(Declined: 8/05/2018 2:19:55 PM)
Declined due to inadequate security for the risk and Theft sum insured
</t>
  </si>
  <si>
    <t>MAGGBUILD</t>
  </si>
  <si>
    <t>Maggiotto Building Pty Ltd</t>
  </si>
  <si>
    <t>CG506554389</t>
  </si>
  <si>
    <t>SBPQTE12099500</t>
  </si>
  <si>
    <t xml:space="preserve">(Declined: 9/05/2018 3:21:07 PM)
Declined due to change in Stamp Duty Exemption during current policy term. Please request again at renewal.
</t>
  </si>
  <si>
    <t>ASHCROC</t>
  </si>
  <si>
    <t>Ashcroft Cleaning Services (NSW) Pty Ltd</t>
  </si>
  <si>
    <t>CG506794518</t>
  </si>
  <si>
    <t xml:space="preserve">(Declined: 9/05/2018 3:21:32 PM)
Declined due to change in Stamp Duty Exemption during current policy term. Please request again at renewal.
</t>
  </si>
  <si>
    <t>CG506794707</t>
  </si>
  <si>
    <t>SBPQTE12099661</t>
  </si>
  <si>
    <t>(Declined: 9/05/2018 4:28:10 PM)
Decline due to occupation and Property Damage/Business Interruption Sum Insured
Declined due to Documents sum insured 
Refer due to Property Damage/Business Interrupt</t>
  </si>
  <si>
    <t>AUTOLIFT</t>
  </si>
  <si>
    <t>Auto Lift Garage Doors Pty Ltd</t>
  </si>
  <si>
    <t>CG512044337</t>
  </si>
  <si>
    <t>SBPQTE12099690</t>
  </si>
  <si>
    <t>(Declined: 11/05/2018 3:02:25 PM)
Hi Kathy,
Thank you for your referral.
Unfortunately the new BI sum insured brings the total Property and BI sum insured higher than the maximum sum insured we cou</t>
  </si>
  <si>
    <t>CG512044511</t>
  </si>
  <si>
    <t>SBPQTE12101880</t>
  </si>
  <si>
    <t xml:space="preserve">(Declined: 11/05/2018 4:13:45 PM)
Decline due to occupation and Property Damage/Business Interruption Sum Insured
</t>
  </si>
  <si>
    <t>RIVERINVES</t>
  </si>
  <si>
    <t>Riverwood Investment Holdings Pty Ltd</t>
  </si>
  <si>
    <t>CG518282815</t>
  </si>
  <si>
    <t>SBPQTE12103000</t>
  </si>
  <si>
    <t xml:space="preserve">(Declined: 14/05/2018 3:20:41 PM)
Declined Public and Products Liability cover section due to the amount paid to contractors/subcontractors
</t>
  </si>
  <si>
    <t>ARMADO</t>
  </si>
  <si>
    <t>Armado Pty Ltd</t>
  </si>
  <si>
    <t>CG518455019</t>
  </si>
  <si>
    <t xml:space="preserve">(Declined: 15/05/2018 4:20:40 PM)
Declined Property Damage cover section due to No or Auto suppression to 'Do all Deep Fryers have an automatic suppression unit and exhaust extraction system?'
Refer </t>
  </si>
  <si>
    <t>FINIRAY&amp;NO</t>
  </si>
  <si>
    <t>Raymond &amp; Noel Finianos</t>
  </si>
  <si>
    <t>CG518285141</t>
  </si>
  <si>
    <t>(Declined: 16/05/2018 7:54:39 AM)
Declined Property Damage cover section due to tenant Occupation
Declined Business Interruption cover section due to tenant Occupation
Declined Glass cover section du</t>
  </si>
  <si>
    <t>NAFINVE</t>
  </si>
  <si>
    <t>NAF Investments Pty Ltd</t>
  </si>
  <si>
    <t>CG518286487</t>
  </si>
  <si>
    <t>SBPQTE12101891</t>
  </si>
  <si>
    <t>(Declined: 16/05/2018 4:22:00 PM)
Hi Kathy,
Thank you for your referral.
Unfortunately we are unable to accept the increase in building sum insured from $3m to $6m as it falls outside of our maximu</t>
  </si>
  <si>
    <t>CG518288267</t>
  </si>
  <si>
    <t>(Declined: 17/05/2018 3:52:40 PM)
Declined due to location
Declined Property Damage cover section due to Occupation
Declined Property Damage cover section due to Occupation
Declined Property Damage c</t>
  </si>
  <si>
    <t>SUMITOMO</t>
  </si>
  <si>
    <t>SUMITOMO (SHI) Hansen Australia Pty Ltd</t>
  </si>
  <si>
    <t>CG518459537</t>
  </si>
  <si>
    <t>(Declined: 18/05/2018 10:41:16 AM)
Hi Kathy, Thank you for your referral. As per our discussion, we are unable to provide any increased in sum insured at all as both this policy and the property ow</t>
  </si>
  <si>
    <t>CG518288900</t>
  </si>
  <si>
    <t>(Declined: 18/05/2018 10:41:20 AM)
Hi Kathy,
Thank you for your referral.
As per our discussion, we are unable to provide any increased in sum insured at all as both this policy and the property ow</t>
  </si>
  <si>
    <t>CG518290196</t>
  </si>
  <si>
    <t>(Declined: 21/05/2018 7:18:25 AM)
Thanks Nicol, having viewed the website, the business would be using this facility for either storage or manufacturing. Either way, this would be a risk that we wo</t>
  </si>
  <si>
    <t>WILLER</t>
  </si>
  <si>
    <t>Willer B.T Pty Ltd</t>
  </si>
  <si>
    <t>CG539481346</t>
  </si>
  <si>
    <t xml:space="preserve">(Declined: 28/05/2018 8:21:43 AM)
Declined due to inadequate fire protection for the occupation and Property Damage/Business Interruption sum insured (fire extinguishers &amp; fire blankets required)
</t>
  </si>
  <si>
    <t>ENZOCHIP</t>
  </si>
  <si>
    <t>Enzo's Cucina Pty Ltd</t>
  </si>
  <si>
    <t>CG539481352</t>
  </si>
  <si>
    <t xml:space="preserve">(Declined: 28/05/2018 8:23:49 AM)
Declined Public and Products Liability cover section due to Occupation
Refer due to claims history (Please provide full details)
Refer due to claims history (Please </t>
  </si>
  <si>
    <t>COXSROAD2</t>
  </si>
  <si>
    <t>Cox's Road Fruit Market</t>
  </si>
  <si>
    <t>CG539481388</t>
  </si>
  <si>
    <t xml:space="preserve">(Declined: 28/05/2018 9:00:18 AM)
Decline due to occupation and Property Damage/Business Interruption Sum Insured
</t>
  </si>
  <si>
    <t>DEEMSYDROM</t>
  </si>
  <si>
    <t>Deemhire Pty Ltd</t>
  </si>
  <si>
    <t>CG546952593</t>
  </si>
  <si>
    <t xml:space="preserve">(Declined: 31/05/2018 2:51:18 PM)
Declined due to inadequate fire protection for the risk and Property Damage/Business Interruption Sum Insured (fire extinguishers required)
</t>
  </si>
  <si>
    <t>PETAC</t>
  </si>
  <si>
    <t>Chris and Stella Petalas</t>
  </si>
  <si>
    <t>CG483935558</t>
  </si>
  <si>
    <t xml:space="preserve">(Declined: 1/05/2018 11:24:57 AM)
Declined Property Damage cover section due to wok cooking (minimum acceptance criteria not met)
</t>
  </si>
  <si>
    <t>PAND IN</t>
  </si>
  <si>
    <t>Mylinh Enterprise Pty Ltd ACN621552083</t>
  </si>
  <si>
    <t>CG483935827</t>
  </si>
  <si>
    <t>SBPQTE12091548</t>
  </si>
  <si>
    <t>(Declined: 1/05/2018 12:36:08 PM)
Declined Public and Products Liability cover section due to Yes to 'Is there a licensed bar on the premises for customers who are not purely waiting for a table/meal</t>
  </si>
  <si>
    <t>LOFA T</t>
  </si>
  <si>
    <t>David &amp; Jean LO Family Trust</t>
  </si>
  <si>
    <t>CG483935873</t>
  </si>
  <si>
    <t xml:space="preserve">(Declined: 1/05/2018 12:50:20 PM)
Declined Public and Products Liability cover section due to Occupation
</t>
  </si>
  <si>
    <t>PALM B</t>
  </si>
  <si>
    <t>Ben Palmer Contracting Pty Ltd</t>
  </si>
  <si>
    <t>CG492472128</t>
  </si>
  <si>
    <t xml:space="preserve">(Declined: 2/05/2018 12:17:48 PM)
Declined Property Damage cover section due to wok cooking (minimum acceptance criteria not met)
</t>
  </si>
  <si>
    <t>BEEN N</t>
  </si>
  <si>
    <t>Beenleigh Noodle &amp; Asian Cuisine Pty Ltd</t>
  </si>
  <si>
    <t>CG496023198</t>
  </si>
  <si>
    <t>(Declined: 4/05/2018 10:13:39 AM)
Declined Property Damage cover section due to Occupation
Declined Property Damage cover section due to premises containing a Bar
Declined Business Interruption cover</t>
  </si>
  <si>
    <t>SALA B</t>
  </si>
  <si>
    <t>Salamanca Bar Pty Ltd</t>
  </si>
  <si>
    <t>CG506552407</t>
  </si>
  <si>
    <t xml:space="preserve">(Declined: 8/05/2018 2:07:48 PM)
Declined Public and Products Liability cover section due to Occupation
Declined Public and Products Liability cover section due to Occupation
</t>
  </si>
  <si>
    <t>CUMB I</t>
  </si>
  <si>
    <t>Darryl A &amp; Gayle M Park</t>
  </si>
  <si>
    <t>CG506792805</t>
  </si>
  <si>
    <t>SBPQTE12098455</t>
  </si>
  <si>
    <t xml:space="preserve">(Declined: 8/05/2018 4:20:27 PM)
Declined Property Damage cover section due to wok cooking (minimum acceptance criteria not met)
</t>
  </si>
  <si>
    <t>FRES CO</t>
  </si>
  <si>
    <t>The Ngoc Anh Tran</t>
  </si>
  <si>
    <t>CG512042563</t>
  </si>
  <si>
    <t>SBPQTE12100593</t>
  </si>
  <si>
    <t xml:space="preserve">(Declined: 10/05/2018 2:41:31 PM)
Declined due to Glass section taken without Property Damage section or Non PO Liability section
Refer due to the period of insurance (less than 6 months)
</t>
  </si>
  <si>
    <t>WPS WEST</t>
  </si>
  <si>
    <t>Worldwide Printing Solutions South Brisbane</t>
  </si>
  <si>
    <t>CG512043036</t>
  </si>
  <si>
    <t xml:space="preserve">(Declined: 10/05/2018 5:04:15 PM)
Declined Property Damage cover section due to Occupation
Declined Theft cover section due to Occupation
</t>
  </si>
  <si>
    <t>HADI B</t>
  </si>
  <si>
    <t>Mr B &amp; Mrs R A Hadi</t>
  </si>
  <si>
    <t>CG512733397</t>
  </si>
  <si>
    <t>(Declined: 11/05/2018 10:30:49 AM)
Declined Property Damage cover section due to wok cooking (minimum acceptance criteria not met)
Declined as Deterioration of Stock cover not available under the Ele</t>
  </si>
  <si>
    <t>PENG H</t>
  </si>
  <si>
    <t>Hui Peng Pty Ltd</t>
  </si>
  <si>
    <t>CG512734318</t>
  </si>
  <si>
    <t xml:space="preserve">(Declined: 11/05/2018 4:26:27 PM)
Declined Public and Products Liability cover section due to the percentage of turnover paid to contractors/subcontractors
</t>
  </si>
  <si>
    <t>SMAR T</t>
  </si>
  <si>
    <t>Smart Travel International Pty Ltd</t>
  </si>
  <si>
    <t>CG518451800</t>
  </si>
  <si>
    <t xml:space="preserve">(Declined: 14/05/2018 9:39:56 AM)
Declined as Flood cover is not available
</t>
  </si>
  <si>
    <t>AZUR L</t>
  </si>
  <si>
    <t>Azure Living Pty Ltd</t>
  </si>
  <si>
    <t>CG518452032</t>
  </si>
  <si>
    <t xml:space="preserve">(Declined: 14/05/2018 10:52:05 AM)
Declined Public and Products Liability cover section due to Occupation
</t>
  </si>
  <si>
    <t>OWEN M</t>
  </si>
  <si>
    <t>Owen Moore</t>
  </si>
  <si>
    <t>CG518282019</t>
  </si>
  <si>
    <t xml:space="preserve">(Declined: 14/05/2018 11:01:02 AM)
Declined due to General Property section taken without either Property Damage section or Liability section
</t>
  </si>
  <si>
    <t>stew a</t>
  </si>
  <si>
    <t>Aaron Stewart</t>
  </si>
  <si>
    <t>CG518452115</t>
  </si>
  <si>
    <t>SBPQTE12102448</t>
  </si>
  <si>
    <t xml:space="preserve">(Declined: 14/05/2018 11:10:37 AM)
Declined Property Damage cover section due to Occupation
Declined General Property cover section due to Occupation
Declined Business Interruption cover section due </t>
  </si>
  <si>
    <t>BLC I</t>
  </si>
  <si>
    <t>BLC INTERNATIONAL PTY LTD</t>
  </si>
  <si>
    <t>CG518452128</t>
  </si>
  <si>
    <t>SBPQTE12102458</t>
  </si>
  <si>
    <t xml:space="preserve">(Declined: 14/05/2018 11:12:52 AM)
Declined Property Damage cover section due to Occupation
Declined General Property cover section due to Occupation
Declined Business Interruption cover section due </t>
  </si>
  <si>
    <t>CG518452302</t>
  </si>
  <si>
    <t xml:space="preserve">(Declined: 14/05/2018 11:52:48 AM)
Declined due to location
</t>
  </si>
  <si>
    <t>PK FARM</t>
  </si>
  <si>
    <t>PK Stringer Enterprises Pty Ltd ATF P &amp; K Stringer Family Trust</t>
  </si>
  <si>
    <t>CG518282932</t>
  </si>
  <si>
    <t>SBPQTE12103087</t>
  </si>
  <si>
    <t xml:space="preserve">(Declined: 14/05/2018 3:57:12 PM)
Declined due to back dating of inception date beyond limits
</t>
  </si>
  <si>
    <t>LEAF CA</t>
  </si>
  <si>
    <t>Wishcafe Pty Ltd</t>
  </si>
  <si>
    <t>CG518284137</t>
  </si>
  <si>
    <t>SBPQTE12103899</t>
  </si>
  <si>
    <t xml:space="preserve">(Declined: 15/05/2018 12:52:49 PM)
Declined due to inadequate fire protection for the risk and Property Damage/Business Interruption Sum Insured (fire extinguishers required)
</t>
  </si>
  <si>
    <t>2 HEAL</t>
  </si>
  <si>
    <t>2 Chemist Pty Ltd</t>
  </si>
  <si>
    <t>CG518284157</t>
  </si>
  <si>
    <t>SBPQTE12103912</t>
  </si>
  <si>
    <t>(Declined: 15/05/2018 1:00:51 PM)
Declined due to inadequate fire protection for the risk and Property Damage/Business Interruption Sum Insured (fire extinguishers required)
Refer Public and Products</t>
  </si>
  <si>
    <t>CG518284478</t>
  </si>
  <si>
    <t xml:space="preserve">(Declined: 15/05/2018 2:55:47 PM)
Declined Property Damage cover section due to Occupation
</t>
  </si>
  <si>
    <t>LIND CON</t>
  </si>
  <si>
    <t>LIND CONTRACTING PTY LTD</t>
  </si>
  <si>
    <t>CG518454749</t>
  </si>
  <si>
    <t>(Declined: 15/05/2018 3:09:32 PM)
Declined Property Damage cover section due to No or Unknown to 'Does the wok cooking equipment have a flame failure automatic cut off module and exhaust extraction s</t>
  </si>
  <si>
    <t>TIGER AC</t>
  </si>
  <si>
    <t>Hunter Wok Pty Ltd</t>
  </si>
  <si>
    <t>CG518455971</t>
  </si>
  <si>
    <t>SBPQTE12105001</t>
  </si>
  <si>
    <t xml:space="preserve">(Declined: 16/05/2018 11:46:49 AM)
Declined Property Damage cover section due to Occupation
Declined General Property cover section due to Occupation
Declined Business Interruption cover section due </t>
  </si>
  <si>
    <t>CG518456184</t>
  </si>
  <si>
    <t>(Declined: 16/05/2018 12:48:59 PM)
Declined Property Damage cover section due to wok cooking (minimum acceptance criteria not met)
Refer due to roof construction and Property Damage/Business Interrup</t>
  </si>
  <si>
    <t>EVAN H</t>
  </si>
  <si>
    <t>EVAN HEAD PTY LTD ATF THE HENG LEE UNIT TRUST</t>
  </si>
  <si>
    <t>CG518285912</t>
  </si>
  <si>
    <t>(Declined: 16/05/2018 12:52:27 PM)
Declined Property Damage cover section due to wok cooking (minimum acceptance criteria not met)
Refer due to roof construction and Property Damage/Business Interrup</t>
  </si>
  <si>
    <t>CG518287016</t>
  </si>
  <si>
    <t>SBPQTE12105939</t>
  </si>
  <si>
    <t xml:space="preserve">(Declined: 17/05/2018 9:19:10 AM)
Declined Public and Products Liability cover section due to No to ?Does the business hold a current professional indemnity policy with a Sum Insured of at least $2M </t>
  </si>
  <si>
    <t>EZTR</t>
  </si>
  <si>
    <t>CG518287030</t>
  </si>
  <si>
    <t xml:space="preserve">(Declined: 17/05/2018 9:22:46 AM)
Declined Public and Products Liability cover section due to No to ?Does the business hold a current professional indemnity policy with a Sum Insured of at least $2M </t>
  </si>
  <si>
    <t>CG518458813</t>
  </si>
  <si>
    <t>SBPQTE12106845</t>
  </si>
  <si>
    <t xml:space="preserve">(Declined: 17/05/2018 3:51:05 PM)
Declined Public and Products Liability cover section due to tenant Occupation
</t>
  </si>
  <si>
    <t>SANC WY</t>
  </si>
  <si>
    <t>Sanchi Wyandra Pty Ltd</t>
  </si>
  <si>
    <t>CG518458820</t>
  </si>
  <si>
    <t xml:space="preserve">(Declined: 17/05/2018 3:52:35 PM)
Declined Public and Products Liability cover section due to tenant Occupation
Refer due to Theft sum insured
</t>
  </si>
  <si>
    <t>CG518289257</t>
  </si>
  <si>
    <t>SBPQTE12107543</t>
  </si>
  <si>
    <t xml:space="preserve">(Declined: 18/05/2018 12:40:04 PM)
Declined due to inadequate fire protection for the occupation and Property Damage/Business Interruption sum insured (fire extinguishers &amp; fire blankets required)
</t>
  </si>
  <si>
    <t>ZHANG L</t>
  </si>
  <si>
    <t>L Zhang</t>
  </si>
  <si>
    <t>CG518460319</t>
  </si>
  <si>
    <t>SBPQTE12107872</t>
  </si>
  <si>
    <t xml:space="preserve">(Declined: 18/05/2018 3:37:49 PM)
Declined Property Damage cover section due to No or Auto suppression to 'Do all Deep Fryers have an automatic suppression unit and exhaust extraction system?'
</t>
  </si>
  <si>
    <t>THEG C</t>
  </si>
  <si>
    <t>Sunhay Holdings Pty Ltd T/As The Galley Cafe</t>
  </si>
  <si>
    <t>CG531101465</t>
  </si>
  <si>
    <t xml:space="preserve">(Declined: 22/05/2018 9:13:14 AM)
Declined Property Damage cover section due to wok cooking (minimum acceptance criteria not met)
</t>
  </si>
  <si>
    <t>NEW DY</t>
  </si>
  <si>
    <t>K G Dynaoly Groups Pty Ltd ACN625363500</t>
  </si>
  <si>
    <t>CG530841629</t>
  </si>
  <si>
    <t>SBPQTE12109563</t>
  </si>
  <si>
    <t xml:space="preserve">(Declined: 22/05/2018 10:06:59 AM)
Declined Public and Products Liability cover section due to occupation
</t>
  </si>
  <si>
    <t>FRESC</t>
  </si>
  <si>
    <t>AMG GLOBAL PTY LTD ABN28612237144</t>
  </si>
  <si>
    <t>CG530841709</t>
  </si>
  <si>
    <t xml:space="preserve">(Declined: 22/05/2018 10:27:28 AM)
Declined Public and Products Liability cover section due to occupation
</t>
  </si>
  <si>
    <t>CG530842480</t>
  </si>
  <si>
    <t>SBPQTE12110187</t>
  </si>
  <si>
    <t xml:space="preserve">(Declined: 22/05/2018 2:31:45 PM)
Declined Property Damage cover section due to wok cooking (minimum acceptance criteria not met)
</t>
  </si>
  <si>
    <t>SING V</t>
  </si>
  <si>
    <t>Sing's Group Pty Ltd</t>
  </si>
  <si>
    <t>CG531103010</t>
  </si>
  <si>
    <t xml:space="preserve">(Declined: 22/05/2018 4:27:14 PM)
Declined Public and Products Liability cover section due to Occupation
</t>
  </si>
  <si>
    <t>RAE D</t>
  </si>
  <si>
    <t>David Rae</t>
  </si>
  <si>
    <t>CG531103773</t>
  </si>
  <si>
    <t>SBPQTE12110860</t>
  </si>
  <si>
    <t xml:space="preserve">(Declined: 23/05/2018 9:39:46 AM)
Declined Theft cover section due to Occupation
</t>
  </si>
  <si>
    <t>GROV R</t>
  </si>
  <si>
    <t xml:space="preserve">Groves Jewellery </t>
  </si>
  <si>
    <t>CG530843834</t>
  </si>
  <si>
    <t>(Declined: 23/05/2018 10:37:36 AM)
Declined Property Damage cover section due to Occupation
Declined Property Damage cover section due to Occupation
Declined Property Damage cover section due to Occu</t>
  </si>
  <si>
    <t>NSWBA</t>
  </si>
  <si>
    <t>New South Wales Bridge Association Ltd</t>
  </si>
  <si>
    <t>CG531104958</t>
  </si>
  <si>
    <t xml:space="preserve">(Declined: 23/05/2018 2:48:26 PM)
Declined due to back dating of inception date beyond limits
</t>
  </si>
  <si>
    <t>MUFF</t>
  </si>
  <si>
    <t>Lucky Rabbit 75 P/L Trade ATF GA McMahon Family Trust</t>
  </si>
  <si>
    <t>CG534871975</t>
  </si>
  <si>
    <t xml:space="preserve">(Declined: 24/05/2018 12:03:03 PM)
Declined Property Damage cover section due to No or Auto suppression to 'Do all Deep Fryers have an automatic suppression unit and exhaust extraction system?'
</t>
  </si>
  <si>
    <t>FANTA</t>
  </si>
  <si>
    <t>Signature Mark Pty Ltd</t>
  </si>
  <si>
    <t>CG534382171</t>
  </si>
  <si>
    <t>(Declined: 24/05/2018 1:23:37 PM)
Declined Property Damage cover section due to No or Unknown to 'Does the wok cooking equipment have a flame failure automatic cut off module and exhaust extraction s</t>
  </si>
  <si>
    <t>TOP IN</t>
  </si>
  <si>
    <t>Tanveer Family Trust</t>
  </si>
  <si>
    <t>CG534382664</t>
  </si>
  <si>
    <t xml:space="preserve">(Declined: 24/05/2018 3:32:38 PM)
Declined Public and Products Liability cover section due to Occupation
</t>
  </si>
  <si>
    <t>SO THA</t>
  </si>
  <si>
    <t>HFF Pty Ltd</t>
  </si>
  <si>
    <t>CG539482589</t>
  </si>
  <si>
    <t>SBPQTE12115431</t>
  </si>
  <si>
    <t xml:space="preserve">(Declined: 28/05/2018 4:09:42 PM)
Declined Property Damage cover section due to wok cooking (minimum acceptance criteria not met)
</t>
  </si>
  <si>
    <t>YUNG K</t>
  </si>
  <si>
    <t>Kim Ping Yung</t>
  </si>
  <si>
    <t>CG539362903</t>
  </si>
  <si>
    <t>(Declined: 28/05/2018 6:31:00 PM)
Declined due to minimum underwriting criteria not being met
Refer Public and Products Liability cover section due to Occupation (Please provide full details of all b</t>
  </si>
  <si>
    <t>DESCON</t>
  </si>
  <si>
    <t>Descon Group Australia Pty Ltd</t>
  </si>
  <si>
    <t>CG544081513</t>
  </si>
  <si>
    <t xml:space="preserve">(Declined: 30/05/2018 9:38:11 AM)
Declined Property Damage cover section due to tenant Occupation
Declined Public and Products Liability cover section due to tenant Occupation
</t>
  </si>
  <si>
    <t>SU YIN</t>
  </si>
  <si>
    <t>Su-Ying Lien ATF Yun Fu Property Trust</t>
  </si>
  <si>
    <t>CG544031640</t>
  </si>
  <si>
    <t xml:space="preserve">(Declined: 30/05/2018 10:27:17 AM)
Declined Property Damage cover section due to No or Auto suppression to 'Do all Deep Fryers have an automatic suppression unit and exhaust extraction system?'
</t>
  </si>
  <si>
    <t>CG544031876</t>
  </si>
  <si>
    <t>SBPQTE12117284</t>
  </si>
  <si>
    <t xml:space="preserve">(Declined: 30/05/2018 11:37:00 AM)
Declined Public and Products Liability cover section due to Occupation
</t>
  </si>
  <si>
    <t>FORC C</t>
  </si>
  <si>
    <t>Force Cleaning Restoration</t>
  </si>
  <si>
    <t>CG544082436</t>
  </si>
  <si>
    <t xml:space="preserve">(Declined: 30/05/2018 12:21:15 PM)
Declined Public and Products Liability cover section due to Occupation
</t>
  </si>
  <si>
    <t>BRAIL P</t>
  </si>
  <si>
    <t>Paul Brailak</t>
  </si>
  <si>
    <t>CG544032793</t>
  </si>
  <si>
    <t>SBPQTE12117829</t>
  </si>
  <si>
    <t>(Declined: 30/05/2018 3:17:59 PM)
Declined Property Damage cover section due to No or Unknown to 'Does the wok cooking equipment have a flame failure automatic cut off module and exhaust extraction s</t>
  </si>
  <si>
    <t>SUPE RO</t>
  </si>
  <si>
    <t>Superroll Pty Ltd</t>
  </si>
  <si>
    <t>CG544083031</t>
  </si>
  <si>
    <t>SBPQTE12117838</t>
  </si>
  <si>
    <t xml:space="preserve">(Declined: 30/05/2018 3:19:44 PM)
Declined Property Damage cover section due to wok cooking (minimum acceptance criteria not met)
</t>
  </si>
  <si>
    <t>CG544083052</t>
  </si>
  <si>
    <t xml:space="preserve">(Declined: 30/05/2018 3:25:38 PM)
Declined Public and Products Liability cover section due to Occupation
</t>
  </si>
  <si>
    <t>WHIT E</t>
  </si>
  <si>
    <t>Esther White</t>
  </si>
  <si>
    <t>CG544083181</t>
  </si>
  <si>
    <t xml:space="preserve">(Declined: 30/05/2018 3:56:01 PM)
Declined Property Damage cover section due to wok cooking (minimum acceptance criteria not met)
</t>
  </si>
  <si>
    <t>FIELD G</t>
  </si>
  <si>
    <t>Golden Field Chinese Takeaway</t>
  </si>
  <si>
    <t>CG546951749</t>
  </si>
  <si>
    <t xml:space="preserve">(Declined: 31/05/2018 10:48:02 AM)
Declined Public and Products Liability cover section due to Occupation
</t>
  </si>
  <si>
    <t>COCH T</t>
  </si>
  <si>
    <t>Cochran Industries Pty Ltd</t>
  </si>
  <si>
    <t>CG546952824</t>
  </si>
  <si>
    <t>(Declined: 31/05/2018 4:04:22 PM)
Declined Property Damage cover section due to wok cooking (minimum acceptance criteria not met)
Declined Property Damage cover section due to No to Are deep fryers t</t>
  </si>
  <si>
    <t>WOKA W</t>
  </si>
  <si>
    <t>Wah Cheong Aust Pty Ltd</t>
  </si>
  <si>
    <t>CG506793496</t>
  </si>
  <si>
    <t xml:space="preserve">(Declined: 9/05/2018 10:12:07 AM)
Declined Public and Products Liability cover section due to Occupation
</t>
  </si>
  <si>
    <t>HADDEN C M</t>
  </si>
  <si>
    <t>Hadden's Earthmoving Pty Ltd</t>
  </si>
  <si>
    <t>CG512731831</t>
  </si>
  <si>
    <t xml:space="preserve">(Declined: 10/05/2018 11:46:31 AM)
Declined Public and Products Liability cover section due to the amount paid to contractors/subcontractors
</t>
  </si>
  <si>
    <t>AYERST JM</t>
  </si>
  <si>
    <t>Jon-Reece Plasterers Pty Ltd</t>
  </si>
  <si>
    <t>CG512732250</t>
  </si>
  <si>
    <t>(Declined: 10/05/2018 2:09:59 PM)
Declined Property Damage cover section due to Occupation
Declined Money cover section due to Occupation
Declined Theft cover section due to Occupation
Declined Publi</t>
  </si>
  <si>
    <t>ROSCO</t>
  </si>
  <si>
    <t>The Rosco Club Inc</t>
  </si>
  <si>
    <t>CG512042494</t>
  </si>
  <si>
    <t>(Declined: 10/05/2018 2:19:25 PM)
Declined Public and Products Liability cover section due to Occupation
Declined Public and Products Liability cover section due to Yes to 'Does the business carry ou</t>
  </si>
  <si>
    <t>GEORGE</t>
  </si>
  <si>
    <t>Alan George</t>
  </si>
  <si>
    <t>CG512043950</t>
  </si>
  <si>
    <t>SBPQTE12101461</t>
  </si>
  <si>
    <t>(Declined: 11/05/2018 12:17:05 PM)
Declined due to inadequate fire protection for the risk and Property Damage/Business Interruption Sum Insured (fire extinguishers required)
Declined Public and Prod</t>
  </si>
  <si>
    <t>JOY G</t>
  </si>
  <si>
    <t>Solar Industries Australia Pty Ltd</t>
  </si>
  <si>
    <t>CG512043969</t>
  </si>
  <si>
    <t xml:space="preserve">(Declined: 11/05/2018 12:22:52 PM)
Declined Public and Products Liability cover section due to Occupation
</t>
  </si>
  <si>
    <t>CG512734035</t>
  </si>
  <si>
    <t xml:space="preserve">(Declined: 11/05/2018 2:39:35 PM)
Declined Public and Products Liability cover section due to Occupation
Refer due to claims history (Please provide full details)
Refer due to claims history (Please </t>
  </si>
  <si>
    <t>BROAD SELL</t>
  </si>
  <si>
    <t>M Broadbent &amp; T Sellars</t>
  </si>
  <si>
    <t>CG512044537</t>
  </si>
  <si>
    <t xml:space="preserve">(Declined: 11/05/2018 4:21:42 PM)
Declined Public and Products Liability cover section due to Occupation
</t>
  </si>
  <si>
    <t>JNB INDUSTR</t>
  </si>
  <si>
    <t>JNB Industries Pty Ltd</t>
  </si>
  <si>
    <t>CG518282201</t>
  </si>
  <si>
    <t>SBPQTE12090567</t>
  </si>
  <si>
    <t>(Declined: 14/05/2018 11:55:48 AM)
Hi Tiarne,
Thanks for your referral. Due to the client's activities which include battery replacement away from the business premises, we are unable to provide Li</t>
  </si>
  <si>
    <t>BROWN STEP</t>
  </si>
  <si>
    <t>S Brown</t>
  </si>
  <si>
    <t>CG518453366</t>
  </si>
  <si>
    <t xml:space="preserve">(Declined: 14/05/2018 6:36:55 PM)
Declined Public and Products Liability cover section due to Occupation
</t>
  </si>
  <si>
    <t>CG518287414</t>
  </si>
  <si>
    <t>(Declined: 17/05/2018 11:27:57 AM)
Declined due to Theft section taken without Property Damage section
Declined due to Money section taken without Property Damage section
Declined due to Glass sectio</t>
  </si>
  <si>
    <t>THOMAS W N</t>
  </si>
  <si>
    <t>Nicole Thomas</t>
  </si>
  <si>
    <t>CG531101877</t>
  </si>
  <si>
    <t>SBPQTE12109741</t>
  </si>
  <si>
    <t xml:space="preserve">(Declined: 22/05/2018 11:20:12 AM)
Declined due to inadequate fire protection for the risk and Property Damage/Business Interruption Sum Insured (fire extinguishers required)
</t>
  </si>
  <si>
    <t>FORRES S L</t>
  </si>
  <si>
    <t>S &amp; L Forrest</t>
  </si>
  <si>
    <t>CG530842186</t>
  </si>
  <si>
    <t xml:space="preserve">(Declined: 22/05/2018 12:45:46 PM)
Declined Public and Products Liability cover section due to Occupation
</t>
  </si>
  <si>
    <t>WILLIAM DS</t>
  </si>
  <si>
    <t>William D Smith Constructions Pty Ltd</t>
  </si>
  <si>
    <t>CG530842401</t>
  </si>
  <si>
    <t>(Declined: 22/05/2018 2:08:02 PM)
Declined Property Damage cover section due to tenant Occupation
Declined Business Interruption cover section due to tenant Occupation
Declined Public and Products Li</t>
  </si>
  <si>
    <t>KAGERER</t>
  </si>
  <si>
    <t>Marlene Joyce Kagerer</t>
  </si>
  <si>
    <t>CG530842689</t>
  </si>
  <si>
    <t xml:space="preserve">(Declined: 22/05/2018 3:34:48 PM)
Declined Public and Products Liability cover section due to Occupation
</t>
  </si>
  <si>
    <t xml:space="preserve">GUY D </t>
  </si>
  <si>
    <t>KINERON PTY lTD</t>
  </si>
  <si>
    <t>CG534382720</t>
  </si>
  <si>
    <t xml:space="preserve">(Declined: 24/05/2018 3:47:27 PM)
Declined Public and Products Liability cover section due to Occupation
</t>
  </si>
  <si>
    <t>Rooker P</t>
  </si>
  <si>
    <t>CG539361481</t>
  </si>
  <si>
    <t xml:space="preserve">(Declined: 28/05/2018 9:44:29 AM)
Decline due to occupation and Property Damage/Business Interruption Sum Insured
</t>
  </si>
  <si>
    <t>CUSTOM TRA</t>
  </si>
  <si>
    <t>Custom Transportable Buildings Pty Ltd</t>
  </si>
  <si>
    <t>CG546872116</t>
  </si>
  <si>
    <t>SBPQTE12118764</t>
  </si>
  <si>
    <t xml:space="preserve">(Declined: 31/05/2018 12:31:35 PM)
Declined Public and Products Liability cover section due to Occupation
</t>
  </si>
  <si>
    <t>LINACRE J</t>
  </si>
  <si>
    <t>SALMAJO PTY LTD</t>
  </si>
  <si>
    <t>CG483935957</t>
  </si>
  <si>
    <t xml:space="preserve">(Declined: 1/05/2018 1:19:07 PM)
Declined due to location
Refer due to wall construction and Property Damage/Business Interruption Sum Insured (Please provide full details)
</t>
  </si>
  <si>
    <t>YPINAZK</t>
  </si>
  <si>
    <t>Kevin Ypinazar</t>
  </si>
  <si>
    <t>CG483936073</t>
  </si>
  <si>
    <t>(Declined: 1/05/2018 1:52:51 PM)
Decline due to occupation and Property Damage/Business Interruption Sum Insured
Refer Property Damage cover section due to storage height and Property Damage/Business</t>
  </si>
  <si>
    <t>APR ENGIN</t>
  </si>
  <si>
    <t>CG492472456</t>
  </si>
  <si>
    <t xml:space="preserve">(Declined: 2/05/2018 2:24:39 PM)
Declined Public and Products Liability cover section due to Occupation
</t>
  </si>
  <si>
    <t>WALLS G</t>
  </si>
  <si>
    <t>G &amp; N Walls</t>
  </si>
  <si>
    <t>CG492472541</t>
  </si>
  <si>
    <t xml:space="preserve">(Declined: 2/05/2018 2:46:45 PM)
Declined Public and Products Liability cover section due to Occupation
</t>
  </si>
  <si>
    <t>CG491972569</t>
  </si>
  <si>
    <t xml:space="preserve">(Declined: 2/05/2018 2:54:44 PM)
Declined due to minimum underwriting criteria not being met
Declined due to the quantity of flammable goods stored
</t>
  </si>
  <si>
    <t>CLIFT J</t>
  </si>
  <si>
    <t>Jason Clift, J and C Clift Pty Ltd; The Clift Family Trust T/As Forrest Logistics</t>
  </si>
  <si>
    <t>CG506793460</t>
  </si>
  <si>
    <t>(Declined: 9/05/2018 9:57:48 AM)
Declined due to location
Declined due to Removal of debris sum insured
Declined due to EPS% and Property Damage/Business Interruption Sum Insured
Decline due to occup</t>
  </si>
  <si>
    <t>MCDONALD L</t>
  </si>
  <si>
    <t>Lloyd McDonald</t>
  </si>
  <si>
    <t>CG506793581</t>
  </si>
  <si>
    <t xml:space="preserve">(Declined: 9/05/2018 10:42:21 AM)
Declined due to location
</t>
  </si>
  <si>
    <t>MARTIN W&amp;M</t>
  </si>
  <si>
    <t>Wayne &amp; Margaret Martin</t>
  </si>
  <si>
    <t>CG506554139</t>
  </si>
  <si>
    <t xml:space="preserve">(Declined: 9/05/2018 2:16:14 PM)
Declined due to location
Refer due to claims history (Please provide full details)
Refer due to claims history (Please provide full details)
</t>
  </si>
  <si>
    <t>ARITI BAY</t>
  </si>
  <si>
    <t xml:space="preserve">Ariti Bay Pty Ltd &amp; Ariti Bay Pty Ltd ATF Skyann Superannuation Fund </t>
  </si>
  <si>
    <t>CG518454078</t>
  </si>
  <si>
    <t xml:space="preserve">(Declined: 15/05/2018 11:51:56 AM)
Declined due to the quantity of flammable goods stored
</t>
  </si>
  <si>
    <t>CARSBURG E</t>
  </si>
  <si>
    <t>CARSBURG EARTHMOVING</t>
  </si>
  <si>
    <t>CG518458351</t>
  </si>
  <si>
    <t>(Declined: 17/05/2018 1:58:08 PM)
Declined due to minimum underwriting criteria not being met
Declined Public and Products Liability cover section due to Yes to 'Has or does the business provide, pro</t>
  </si>
  <si>
    <t>Marrington</t>
  </si>
  <si>
    <t>Brook Marrington</t>
  </si>
  <si>
    <t>CG518289231</t>
  </si>
  <si>
    <t xml:space="preserve">(Declined: 18/05/2018 12:32:49 PM)
Declined Public and Products Liability cover section due to Occupation
</t>
  </si>
  <si>
    <t>MFT Nomine</t>
  </si>
  <si>
    <t>MFT Nominees Pty Ltd</t>
  </si>
  <si>
    <t>CG518460360</t>
  </si>
  <si>
    <t>SBPQTE12107934</t>
  </si>
  <si>
    <t xml:space="preserve">(Declined: 18/05/2018 3:49:33 PM)
Declined Public and Products Liability cover section due to Occupation
</t>
  </si>
  <si>
    <t>CIVELLO R</t>
  </si>
  <si>
    <t>R Civello</t>
  </si>
  <si>
    <t>CG530841466</t>
  </si>
  <si>
    <t>(Declined: 22/05/2018 9:05:22 AM)
Declined Property Damage cover section due to Occupation
Declined General Property cover section due to Occupation
Declined Theft cover section due to Occupation
Dec</t>
  </si>
  <si>
    <t>@SITE</t>
  </si>
  <si>
    <t>@Site Pty Ltd</t>
  </si>
  <si>
    <t>CG531101475</t>
  </si>
  <si>
    <t>(Declined: 22/05/2018 9:17:27 AM)
Declined due to minimum underwriting criteria not being met
Refer due to unoccupancy
Refer due to occupation
Refer Public and Products Liability cover section due to</t>
  </si>
  <si>
    <t>MCFADYENPI</t>
  </si>
  <si>
    <t>McFadyen Pipeline</t>
  </si>
  <si>
    <t>CG530841513</t>
  </si>
  <si>
    <t>(Declined: 22/05/2018 9:22:09 AM)
Declined Property Damage cover section due to Occupation
Declined General Property cover section due to Occupation
Declined Theft cover section due to Occupation
Dec</t>
  </si>
  <si>
    <t>CG531104066</t>
  </si>
  <si>
    <t xml:space="preserve">(Declined: 23/05/2018 10:49:22 AM)
Declined as Flood cover is not available
</t>
  </si>
  <si>
    <t>PANGRAZIO</t>
  </si>
  <si>
    <t>Pangrazio Specialised Services Pty Ltd</t>
  </si>
  <si>
    <t>CG531104288</t>
  </si>
  <si>
    <t xml:space="preserve">(Declined: 23/05/2018 11:40:15 AM)
Declined due to location
Refer due to wall construction and Property Damage/Business Interruption Sum Insured (Please provide full details)
</t>
  </si>
  <si>
    <t>UNITED C</t>
  </si>
  <si>
    <t>United Cabinetry Pty Ltd</t>
  </si>
  <si>
    <t>CG539361787</t>
  </si>
  <si>
    <t xml:space="preserve">(Declined: 28/05/2018 11:17:21 AM)
Declined Public and Products Liability cover section due to Occupation
</t>
  </si>
  <si>
    <t>WESTEC</t>
  </si>
  <si>
    <t>The Trustee for the Stephen Steadman Trust</t>
  </si>
  <si>
    <t>CG539362447</t>
  </si>
  <si>
    <t xml:space="preserve">(Declined: 28/05/2018 2:46:35 PM)
Declined due to location
Declined Property Damage cover section due to Occupation
Declined Theft cover section due to Occupation
</t>
  </si>
  <si>
    <t>AG CULTURE</t>
  </si>
  <si>
    <t>Ag Culture Enterprises Pty Ltd ATF The PJ Watson Family Trust &amp; Compost Works Pty Ltd</t>
  </si>
  <si>
    <t>CG539363213</t>
  </si>
  <si>
    <t>(Declined: 29/05/2018 9:30:42 AM)
Hi megan, thanks for sending over. We do not have a suitable ANZSIC for a Salesman, so would not be looking to offer terms on this one. Regards, Dean Windsor</t>
  </si>
  <si>
    <t>EARLYL NSW</t>
  </si>
  <si>
    <t>Early Learning Distribution (NSW) Pty Ltd</t>
  </si>
  <si>
    <t>CG539483705</t>
  </si>
  <si>
    <t xml:space="preserve">(Declined: 29/05/2018 12:23:44 PM)
Declined due to location
</t>
  </si>
  <si>
    <t>WEBB L</t>
  </si>
  <si>
    <t>Leonard Webb</t>
  </si>
  <si>
    <t>CG539364502</t>
  </si>
  <si>
    <t>(Declined: 29/05/2018 3:51:15 PM)
Declined Property Damage cover section due to Occupation
Declined General Property cover section due to Occupation
Declined Business Interruption cover section due t</t>
  </si>
  <si>
    <t>WESTON P</t>
  </si>
  <si>
    <t>P J Weston Group</t>
  </si>
  <si>
    <t>CG544031379</t>
  </si>
  <si>
    <t xml:space="preserve">(Declined: 30/05/2018 8:25:38 AM)
Declined due to location
</t>
  </si>
  <si>
    <t>Steadman S</t>
  </si>
  <si>
    <t>Stephen Steadman</t>
  </si>
  <si>
    <t>CG544081413</t>
  </si>
  <si>
    <t>SBPQTE12116966</t>
  </si>
  <si>
    <t>(Declined: 30/05/2018 8:59:27 AM)
Declined due to location
Refer due to claims history (Please provide full details)
Refer Public and Products Liability cover section due to Yes to 'Do you, or do you</t>
  </si>
  <si>
    <t>COLS VINYL</t>
  </si>
  <si>
    <t>Cols Vinyl</t>
  </si>
  <si>
    <t>CG544081532</t>
  </si>
  <si>
    <t xml:space="preserve">(Declined: 30/05/2018 9:45:06 AM)
Declined due to location
</t>
  </si>
  <si>
    <t>MORGAN D</t>
  </si>
  <si>
    <t>CG544082400</t>
  </si>
  <si>
    <t>SBPQTE12117376</t>
  </si>
  <si>
    <t xml:space="preserve">(Declined: 30/05/2018 12:12:14 PM)
Declined due to location
Declined Public and Products Liability cover section due to Occupation
</t>
  </si>
  <si>
    <t>Phillips A</t>
  </si>
  <si>
    <t>Amy Phillips</t>
  </si>
  <si>
    <t>CG544082410</t>
  </si>
  <si>
    <t>SBPQTE12117383</t>
  </si>
  <si>
    <t xml:space="preserve">(Declined: 30/05/2018 12:14:38 PM)
Declined due to location
Declined Public and Products Liability cover section due to Occupation
</t>
  </si>
  <si>
    <t>CG544032239</t>
  </si>
  <si>
    <t xml:space="preserve">(Declined: 30/05/2018 12:17:27 PM)
Declined due to location
</t>
  </si>
  <si>
    <t>CG546951419</t>
  </si>
  <si>
    <t>SBPQTE12118260</t>
  </si>
  <si>
    <t>(Declined: 31/05/2018 8:54:49 AM)
Declined Property Damage cover section due to Occupation
Declined General Property cover section due to Occupation
Declined Business Interruption cover section due t</t>
  </si>
  <si>
    <t>BROWNS CIT</t>
  </si>
  <si>
    <t>Brown's Citrus Transport Pty Ltd</t>
  </si>
  <si>
    <t>CG546871697</t>
  </si>
  <si>
    <t>(Declined: 31/05/2018 10:36:36 AM)
Hi Lisa, on this occasion we are unabel to offer a quote due to the risk falling outside of Calibre's acceptance criteria. Regards, Justin</t>
  </si>
  <si>
    <t>CG546871771</t>
  </si>
  <si>
    <t xml:space="preserve">(Declined: 31/05/2018 10:53:48 AM)
Declined Property Damage cover section due to Occupation
Declined General Property cover section due to Occupation
Declined Business Interruption cover section due </t>
  </si>
  <si>
    <t>CG496032143</t>
  </si>
  <si>
    <t xml:space="preserve">(Declined: 3/05/2018 1:50:12 PM)
Declined Property Damage cover section due to Occupation
Declined Theft cover section due to Occupation
</t>
  </si>
  <si>
    <t>DOWNES RE</t>
  </si>
  <si>
    <t>RE Downes Pty Ltd</t>
  </si>
  <si>
    <t>CG501122563</t>
  </si>
  <si>
    <t xml:space="preserve">(Declined: 7/05/2018 3:37:02 PM)
Declined Public and Products Liability cover section due to Occupation
</t>
  </si>
  <si>
    <t>AUS EXPR</t>
  </si>
  <si>
    <t>Australian Express Removals Pty Ltd</t>
  </si>
  <si>
    <t>CG518285606</t>
  </si>
  <si>
    <t xml:space="preserve">(Declined: 16/05/2018 11:24:14 AM)
Declined Public and Products Liability cover section due to Occupation
Refer due to location type and Property Damage/Business Interruption sum insured
</t>
  </si>
  <si>
    <t>GLOBAL PL</t>
  </si>
  <si>
    <t>Global Players Pty Ltd T/As Global Parts Wholesalers</t>
  </si>
  <si>
    <t>CG529111432</t>
  </si>
  <si>
    <t xml:space="preserve">(Declined: 21/05/2018 4:06:43 PM)
Declined Public and Products Liability cover section due to Occupation
</t>
  </si>
  <si>
    <t>HOLMAX</t>
  </si>
  <si>
    <t>Holmax Pty Ltd</t>
  </si>
  <si>
    <t>CG528432213</t>
  </si>
  <si>
    <t xml:space="preserve">(Declined: 21/05/2018 4:24:31 PM)
Declined Public and Products Liability cover section due to Occupation
</t>
  </si>
  <si>
    <t>SUAREZ</t>
  </si>
  <si>
    <t>Suarez Nominees Pty Ltd</t>
  </si>
  <si>
    <t>CG530842923</t>
  </si>
  <si>
    <t>(Declined: 22/05/2018 4:37:56 PM)
Declined Property Damage cover section due to Occupation
Declined Theft cover section due to Occupation
Declined Public and Products Liability cover section due to O</t>
  </si>
  <si>
    <t>PARK HILL</t>
  </si>
  <si>
    <t>Park Hill Medical Practice Pty Ltd</t>
  </si>
  <si>
    <t>CG544082897</t>
  </si>
  <si>
    <t xml:space="preserve">(Declined: 30/05/2018 2:35:03 PM)
Declined due to Theft section taken without Property Damage section
Declined due to Employee Dishonesty section taken without Property Damage section
</t>
  </si>
  <si>
    <t>ASPIRE</t>
  </si>
  <si>
    <t>Aspire Buyer Agents</t>
  </si>
  <si>
    <t>CG546951862</t>
  </si>
  <si>
    <t>(Declined: 31/05/2018 11:14:39 AM)
Hi,
Thank you for your referral.
Unfortunately we are unable to assist with this quote as insured primary storage location is at a self storage facility.
I hope w</t>
  </si>
  <si>
    <t>DERMA</t>
  </si>
  <si>
    <t>Derma Naturals Pty Ltd</t>
  </si>
  <si>
    <t>CG491972579</t>
  </si>
  <si>
    <t xml:space="preserve">(Declined: 2/05/2018 2:56:16 PM)
Declined due to Glass section taken without Property Damage section or Non PO Liability section
</t>
  </si>
  <si>
    <t>REACH ELEV</t>
  </si>
  <si>
    <t>Raymond Manzie</t>
  </si>
  <si>
    <t>CG506551535</t>
  </si>
  <si>
    <t xml:space="preserve">(Declined: 8/05/2018 8:58:27 AM)
Declined Public and Products Liability cover section due to the percentage of turnover from installation, service or maintenance work at third party premises (Please </t>
  </si>
  <si>
    <t>LCQUOTES</t>
  </si>
  <si>
    <t>CG506551643</t>
  </si>
  <si>
    <t>(Declined: 8/05/2018 9:50:46 AM)
Declined Public and Products Liability cover section due to No to ?Does the business hold a current professional indemnity policy with a Sum Insured of at least $2M o</t>
  </si>
  <si>
    <t>SURFCIVIL</t>
  </si>
  <si>
    <t>SURF COAST CIVIL PTY LTD</t>
  </si>
  <si>
    <t>CG506791911</t>
  </si>
  <si>
    <t xml:space="preserve">(Declined: 8/05/2018 11:25:58 AM)
Declined due to inadequate fire protection for the risk and Property Damage/Business Interruption Sum Insured (fire extinguishers required)
</t>
  </si>
  <si>
    <t>DESIGNSTUF</t>
  </si>
  <si>
    <t>Designstuff Group Pty Ltd</t>
  </si>
  <si>
    <t>CG506792123</t>
  </si>
  <si>
    <t xml:space="preserve">(Declined: 8/05/2018 12:30:01 PM)
Declined Property Damage cover section due to Occupation
Declined Business Interruption cover section due to Occupation
Refer due to location
</t>
  </si>
  <si>
    <t>ANGAHOOK</t>
  </si>
  <si>
    <t>WORLDWIDE FLIGHT &amp; TRAVEL CENTRE PTY LTD</t>
  </si>
  <si>
    <t>CG506552486</t>
  </si>
  <si>
    <t>(Declined: 8/05/2018 2:36:41 PM)
Declined Property Damage cover section due to Occupation
Declined Theft cover section due to Occupation
Declined Public and Products Liability cover section due to Oc</t>
  </si>
  <si>
    <t>LAKER</t>
  </si>
  <si>
    <t>Laker Engineering Pty Ltd</t>
  </si>
  <si>
    <t>CG506794657</t>
  </si>
  <si>
    <t xml:space="preserve">(Declined: 9/05/2018 4:07:06 PM)
Declined Property Damage cover section due to the amount of manufacturing for the occupation selected. Please select an appropriate manufacturing occupation.
</t>
  </si>
  <si>
    <t>OPTISCAN</t>
  </si>
  <si>
    <t>Optiscan Imaging Limited</t>
  </si>
  <si>
    <t>CG512041832</t>
  </si>
  <si>
    <t xml:space="preserve">(Declined: 10/05/2018 10:54:34 AM)
Declined Public and Products Liability cover section due to Occupation
</t>
  </si>
  <si>
    <t>BARWONTRAF</t>
  </si>
  <si>
    <t>Barwon Traffic Management Pty Ltd</t>
  </si>
  <si>
    <t>CG518285763</t>
  </si>
  <si>
    <t>(Declined: 16/05/2018 12:11:35 PM)
Declined Property Damage cover section due to the amount of manufacturing for the occupation selected. Please select an appropriate manufacturing occupation.
Declin</t>
  </si>
  <si>
    <t>AO GEELONG</t>
  </si>
  <si>
    <t>M Zimmer Holdings Pty Ltd</t>
  </si>
  <si>
    <t>CG518287427</t>
  </si>
  <si>
    <t>SBPQTE12106233</t>
  </si>
  <si>
    <t xml:space="preserve">(Declined: 17/05/2018 11:30:10 AM)
Declined as Flood cover is not available
</t>
  </si>
  <si>
    <t>INTEGRA</t>
  </si>
  <si>
    <t>Integra Group Pty Ltd</t>
  </si>
  <si>
    <t>CG546871933</t>
  </si>
  <si>
    <t xml:space="preserve">(Declined: 31/05/2018 11:38:58 AM)
Declined Public and Products Liability cover section due to Occupation
</t>
  </si>
  <si>
    <t>DARCY G</t>
  </si>
  <si>
    <t>GM &amp; AM Darcy</t>
  </si>
  <si>
    <t>CG483936436</t>
  </si>
  <si>
    <t>SBPQTE12091976</t>
  </si>
  <si>
    <t xml:space="preserve">(Declined: 1/05/2018 3:48:34 PM)
Declined due to location
Refer Property Damage cover section due to storage height and Property Damage/Business Interruption Sum Insured
</t>
  </si>
  <si>
    <t>89ENTER</t>
  </si>
  <si>
    <t>89 Enterprises Pty Ltd</t>
  </si>
  <si>
    <t>CG483706719</t>
  </si>
  <si>
    <t>SBPQTE12091991</t>
  </si>
  <si>
    <t xml:space="preserve">(Declined: 1/05/2018 3:51:35 PM)
Declined due to location
</t>
  </si>
  <si>
    <t>CG492472462</t>
  </si>
  <si>
    <t xml:space="preserve">(Declined: 2/05/2018 2:25:55 PM)
Declined due to location
</t>
  </si>
  <si>
    <t>AITKEN DC</t>
  </si>
  <si>
    <t>Joella &amp; Mark Miller</t>
  </si>
  <si>
    <t>CG496032796</t>
  </si>
  <si>
    <t xml:space="preserve">(Declined: 3/05/2018 5:25:37 PM)
Declined Public and Products Liability cover section due to Occupation
</t>
  </si>
  <si>
    <t>WAMOVES</t>
  </si>
  <si>
    <t>DSC WA Pty Ltd Atft Green Family Trust</t>
  </si>
  <si>
    <t>CG496033777</t>
  </si>
  <si>
    <t>SBPQTE12095166</t>
  </si>
  <si>
    <t xml:space="preserve">(Declined: 4/05/2018 2:39:04 PM)
Declined Public and Products Liability cover section due to Occupation
</t>
  </si>
  <si>
    <t>NICAS</t>
  </si>
  <si>
    <t>Nicas Equipment Management Services Pty Ltd</t>
  </si>
  <si>
    <t>CG506554809</t>
  </si>
  <si>
    <t>(Declined: 9/05/2018 6:58:12 PM)
Declined due to Tax Audit section taken without either Property Damage section or Liability section
Declined Tax Audit cover section due to Yes to 'Has the business a</t>
  </si>
  <si>
    <t>ASHLAND CO</t>
  </si>
  <si>
    <t>Ashland Corporation Pty Ltd</t>
  </si>
  <si>
    <t>CG512731754</t>
  </si>
  <si>
    <t>SBPQTE12095446</t>
  </si>
  <si>
    <t>(Declined: 10/05/2018 11:20:19 AM)
No additional information is available</t>
  </si>
  <si>
    <t>Clockwork</t>
  </si>
  <si>
    <t>Western Geotechnics Pty Ltd</t>
  </si>
  <si>
    <t>CG512042245</t>
  </si>
  <si>
    <t>SBPQTE12100371</t>
  </si>
  <si>
    <t xml:space="preserve">(Declined: 10/05/2018 12:55:46 PM)
Declined due to EPS% and Property Damage/Business Interruption Sum Insured
Declined Public and Products Liability cover section due to Occupation
</t>
  </si>
  <si>
    <t>INSPEK</t>
  </si>
  <si>
    <t>Falcon Calibrations Pty Ltd</t>
  </si>
  <si>
    <t>CG512733230</t>
  </si>
  <si>
    <t>(Declined: 11/05/2018 9:08:35 AM)
Good Morning,
Thanks for the referral back. Having checked this, unfortunately the combination of high fire risk and high sums insured mean that this would be out</t>
  </si>
  <si>
    <t>CG512733788</t>
  </si>
  <si>
    <t>SBPQTE12101526</t>
  </si>
  <si>
    <t>(Declined: 11/05/2018 12:53:41 PM)
Declined Public and Products Liability cover section due to the percentage of turnover from installation, service or maintenance work at third party premises (Pleas</t>
  </si>
  <si>
    <t>S222150</t>
  </si>
  <si>
    <t>Flags Or Banners, Manufacturing</t>
  </si>
  <si>
    <t>FLAG CITY</t>
  </si>
  <si>
    <t>Geoff Meerwald ATFT Flag Displays Family Trust</t>
  </si>
  <si>
    <t>CG512044033</t>
  </si>
  <si>
    <t xml:space="preserve">(Declined: 11/05/2018 12:56:20 PM)
Declined due to minimum underwriting criteria not being met
Refer due to claims history (Please provide full details)
</t>
  </si>
  <si>
    <t>CG512734023</t>
  </si>
  <si>
    <t>SBPQTE12101702</t>
  </si>
  <si>
    <t xml:space="preserve">(Declined: 11/05/2018 2:36:01 PM)
Declined Public and Products Liability cover section due to the percentage of turnover paid to contractors/subcontractors
</t>
  </si>
  <si>
    <t>ADDLIFE</t>
  </si>
  <si>
    <t>Gregory White t/as Add Life Renovations</t>
  </si>
  <si>
    <t>CG512734256</t>
  </si>
  <si>
    <t>(Declined: 11/05/2018 4:03:52 PM)
Declined due to inadequate fire protection for the risk and Property Damage/Business Interruption Sum Insured (fire extinguishers required)
Declined due to inadequat</t>
  </si>
  <si>
    <t>TAN DOCTOR</t>
  </si>
  <si>
    <t>Starpass Holdings Pty Ltd</t>
  </si>
  <si>
    <t>CG512734430</t>
  </si>
  <si>
    <t xml:space="preserve">(Declined: 11/05/2018 5:44:25 PM)
Declined as Flood cover is not available
Refer due to 'indemnity value' method of settlement on Contents
</t>
  </si>
  <si>
    <t>ATHOLLS</t>
  </si>
  <si>
    <t>A Flint  ATFT Atholl's Auto Electric Trust</t>
  </si>
  <si>
    <t>CG512734440</t>
  </si>
  <si>
    <t xml:space="preserve">(Declined: 11/05/2018 5:50:34 PM)
Declined Property Damage cover section due to No or Auto suppression to 'Do all Deep Fryers have an automatic suppression unit and exhaust extraction system?'
</t>
  </si>
  <si>
    <t>LITTLE BITS</t>
  </si>
  <si>
    <t>Elizabeth Simpson</t>
  </si>
  <si>
    <t>CG518281530</t>
  </si>
  <si>
    <t xml:space="preserve">(Declined: 13/05/2018 2:36:29 PM)
Hi Steve,
Thank you for your referral.
Unfortunately we are unable to assist with this quote due to insured business activities and amount paid to subcontractors.
</t>
  </si>
  <si>
    <t>CG518282997</t>
  </si>
  <si>
    <t>SBPQTE12103132</t>
  </si>
  <si>
    <t>(Declined: 14/05/2018 4:12:25 PM)
Declined due to inadequate fire protection for the occupation and Property Damage/Business Interruption sum insured (fire extinguishers &amp; fire blankets required)
Ref</t>
  </si>
  <si>
    <t>Mocha</t>
  </si>
  <si>
    <t>MOCHACHOS MORLEY GALLERIA</t>
  </si>
  <si>
    <t>CG518453306</t>
  </si>
  <si>
    <t>SBPQTE12103296</t>
  </si>
  <si>
    <t>(Declined: 14/05/2018 5:48:09 PM)
Declined Property Damage cover section due to No or Unknown to 'Does the wok cooking equipment have a flame failure automatic cut off module and exhaust extraction s</t>
  </si>
  <si>
    <t>CARODALE I</t>
  </si>
  <si>
    <t>Carodale Investments Pty Ltd</t>
  </si>
  <si>
    <t>CG518455011</t>
  </si>
  <si>
    <t xml:space="preserve">(Declined: 15/05/2018 4:16:08 PM)
Declined due to minimum underwriting criteria not being met
Refer due to 'indemnity value' method of settlement on Contents
</t>
  </si>
  <si>
    <t>HUB</t>
  </si>
  <si>
    <t>The Hub Marketing Communications Pty Ltd</t>
  </si>
  <si>
    <t>CG531104602</t>
  </si>
  <si>
    <t xml:space="preserve">(Declined: 23/05/2018 1:22:55 PM)
Declined due to claims history
Declined due to no town water and Property Damage/Business Interruption Sum Insured
Refer due to previous insurance policy cancelled, </t>
  </si>
  <si>
    <t>SNOKLEENDC</t>
  </si>
  <si>
    <t>Havencrest HoldingsPty Ltd ATFT Ntoumenopoulos F/T</t>
  </si>
  <si>
    <t>CG534381605</t>
  </si>
  <si>
    <t>(Declined: 24/05/2018 10:14:49 AM)
Declined Business Interruption cover section due to Yes to Do you wish to specify any Customers or Suppliers?
Declined Theft cover section due to Occupation
Refer B</t>
  </si>
  <si>
    <t>SKINELEM</t>
  </si>
  <si>
    <t>Skin Elements Ltd</t>
  </si>
  <si>
    <t>CG534384940</t>
  </si>
  <si>
    <t>(Declined: 25/05/2018 6:01:23 PM)
Declined Property Damage cover section due to the amount of manufacturing for the occupation selected. Please select an appropriate manufacturing occupation.
Decline</t>
  </si>
  <si>
    <t>COLGANK</t>
  </si>
  <si>
    <t>Kate Colgan</t>
  </si>
  <si>
    <t>CG539484785</t>
  </si>
  <si>
    <t>(Declined: 29/05/2018 7:48:00 PM)
Declined due to inadequate fire protection for the occupation and Property Damage/Business Interruption sum insured (fire extinguishers &amp; fire blankets required)
Dec</t>
  </si>
  <si>
    <t>BROADWAY A</t>
  </si>
  <si>
    <t>Dillon Teo &amp; Ai Juan Goh</t>
  </si>
  <si>
    <t>CG483935259</t>
  </si>
  <si>
    <t>SBPQTE12091134</t>
  </si>
  <si>
    <t>(Declined: 1/05/2018 9:43:08 AM)
Declined due to inadequate fire protection for the occupation and Property Damage/Business Interruption sum insured (fire extinguishers &amp; fire blankets required)
Decl</t>
  </si>
  <si>
    <t>0SAND013</t>
  </si>
  <si>
    <t>THE SANDBAR</t>
  </si>
  <si>
    <t>CG483935263</t>
  </si>
  <si>
    <t>SBPQTE12091136</t>
  </si>
  <si>
    <t>(Declined: 1/05/2018 9:45:44 AM)
Declined due to inadequate fire protection for the occupation and Property Damage/Business Interruption sum insured (fire extinguishers &amp; fire blankets required)
Refe</t>
  </si>
  <si>
    <t>CG483705487</t>
  </si>
  <si>
    <t>(Declined: 1/05/2018 9:47:08 AM)
Declined due to inadequate fire protection for the occupation and Property Damage/Business Interruption sum insured (fire extinguishers &amp; fire blankets required)
Refe</t>
  </si>
  <si>
    <t>CG483706057</t>
  </si>
  <si>
    <t>(Declined: 1/05/2018 12:17:40 PM)
Declined due to inadequate fire protection for the occupation and Property Damage/Business Interruption sum insured (fire extinguishers &amp; fire blankets required)
Ref</t>
  </si>
  <si>
    <t>CG492472241</t>
  </si>
  <si>
    <t xml:space="preserve">(Declined: 2/05/2018 12:57:25 PM)
Declined due to no town water and Property Damage/Business Interruption Sum Insured
</t>
  </si>
  <si>
    <t>0MINE001</t>
  </si>
  <si>
    <t>MINET IMAGING PTY LTD</t>
  </si>
  <si>
    <t>CG491972828</t>
  </si>
  <si>
    <t>SBPQTE12093265</t>
  </si>
  <si>
    <t xml:space="preserve">(Declined: 2/05/2018 4:10:53 PM)
Declined due to inadequate fire protection for the risk and Property Damage/Business Interruption Sum Insured (fire extinguishers required)
</t>
  </si>
  <si>
    <t>0AMBL003</t>
  </si>
  <si>
    <t>LA &amp; J TREW AS TRUSTEES FOR THE TREW SUPERANNUATION FUND</t>
  </si>
  <si>
    <t>CG496022030</t>
  </si>
  <si>
    <t>SBPQTE12093951</t>
  </si>
  <si>
    <t xml:space="preserve">(Declined: 3/05/2018 12:40:52 PM)
Declined Public and Products Liability cover section due to Occupation
</t>
  </si>
  <si>
    <t>0HUGH006</t>
  </si>
  <si>
    <t>H HUGHES &amp; P HUGHES</t>
  </si>
  <si>
    <t>CG501122574</t>
  </si>
  <si>
    <t>SBPQTE12096578</t>
  </si>
  <si>
    <t>(Declined: 7/05/2018 3:43:41 PM)
Declined Property Damage cover section due to tenant Occupation
Declined Business Interruption cover section due to tenant Occupation
Declined Glass cover section due</t>
  </si>
  <si>
    <t>0FAZL003</t>
  </si>
  <si>
    <t>FAZLI PROPERTY HOLDINGS PTY LTD</t>
  </si>
  <si>
    <t>CG500402625</t>
  </si>
  <si>
    <t>(Declined: 7/05/2018 3:54:17 PM)
Declined Property Damage cover section due to tenant Occupation
Declined Business Interruption cover section due to tenant Occupation
Declined Glass cover section due</t>
  </si>
  <si>
    <t>CG500402710</t>
  </si>
  <si>
    <t>SBPQTE12096667</t>
  </si>
  <si>
    <t>(Declined: 7/05/2018 4:22:06 PM)
Declined Property Damage cover section due to tenant Occupation
Declined Business Interruption cover section due to tenant Occupation
Declined Glass cover section due</t>
  </si>
  <si>
    <t>CG501122679</t>
  </si>
  <si>
    <t>(Declined: 7/05/2018 4:24:41 PM)
Declined Property Damage cover section due to tenant Occupation
Declined Business Interruption cover section due to tenant Occupation
Declined Glass cover section due</t>
  </si>
  <si>
    <t>CG506552877</t>
  </si>
  <si>
    <t>SBPQTE12098505</t>
  </si>
  <si>
    <t xml:space="preserve">(Declined: 8/05/2018 4:41:45 PM)
Declined Public and Products Liability cover section due to Occupation
</t>
  </si>
  <si>
    <t>0BERW001</t>
  </si>
  <si>
    <t>BERWICK OPPORTUNITY SHOP INC.</t>
  </si>
  <si>
    <t>CG506794582</t>
  </si>
  <si>
    <t xml:space="preserve">(Declined: 9/05/2018 3:42:50 PM)
Declined Public and Products Liability cover section due to Occupation
</t>
  </si>
  <si>
    <t>0HALE004</t>
  </si>
  <si>
    <t>HALEN VANS PTY LTD</t>
  </si>
  <si>
    <t>CG506554647</t>
  </si>
  <si>
    <t>(Declined: 9/05/2018 4:36:25 PM)
Declined due to back dating of inception date beyond limits
Declined Property Damage cover section due to Occupation
Declined Property Damage cover section due to the</t>
  </si>
  <si>
    <t>0ARMY001</t>
  </si>
  <si>
    <t>SONIA ARMYTAGE &amp; GYMEA RETREAT PTY LTD T/AS GYMEA ECO RETREAT &amp; SPA</t>
  </si>
  <si>
    <t>CG512732443</t>
  </si>
  <si>
    <t xml:space="preserve">(Declined: 10/05/2018 3:03:51 PM)
Declined due to inadequate fire protection for the risk and Property Damage/Business Interruption Sum Insured (fire extinguishers required)
</t>
  </si>
  <si>
    <t>0DESF001</t>
  </si>
  <si>
    <t>KEVIN HOWLETT T/AS DESFLORA PTY LTD</t>
  </si>
  <si>
    <t>CG512732597</t>
  </si>
  <si>
    <t>(Declined: 10/05/2018 3:49:13 PM)
Declined due to minimum underwriting criteria not being met
Declined Public and Products Liability cover section due to No to 'Is the property fully fenced?'
Decline</t>
  </si>
  <si>
    <t>0978</t>
  </si>
  <si>
    <t>ELISABETH ANNE LORRAINE</t>
  </si>
  <si>
    <t>CG512043235</t>
  </si>
  <si>
    <t xml:space="preserve">(Declined: 10/05/2018 8:29:24 PM)
Declined Public and Products Liability cover section due to tenant Occupation
</t>
  </si>
  <si>
    <t>0THEG001</t>
  </si>
  <si>
    <t>THE GRACE DARLING HOTEL</t>
  </si>
  <si>
    <t>CG512733268</t>
  </si>
  <si>
    <t xml:space="preserve">(Declined: 11/05/2018 9:26:19 AM)
Declined Property Damage cover section due to Occupation
Declined Public and Products Liability cover section due to Occupation
</t>
  </si>
  <si>
    <t>0PAPA006</t>
  </si>
  <si>
    <t>PENTAL FACTORY SALES PTY LTD; C &amp; T SUPERANNUATION FUND PTY LTD</t>
  </si>
  <si>
    <t>CG512733354</t>
  </si>
  <si>
    <t>(Declined: 11/05/2018 10:06:34 AM)
Declined Property Damage cover section due to Occupation
Declined Business Interruption cover section due to Occupation
Declined Theft cover section due to Occupati</t>
  </si>
  <si>
    <t>0SKEE001</t>
  </si>
  <si>
    <t>NATHAN SKEEN T/AS GEMBROOK HEALTH &amp; FITNESS</t>
  </si>
  <si>
    <t>CG518453569</t>
  </si>
  <si>
    <t xml:space="preserve">(Declined: 15/05/2018 8:25:42 AM)
Declined due to inadequate fire protection for the risk and Property Damage/Business Interruption Sum Insured (fire extinguishers required)
Declined Property Damage </t>
  </si>
  <si>
    <t>3188</t>
  </si>
  <si>
    <t xml:space="preserve">BARRY BROWN &amp; SONS </t>
  </si>
  <si>
    <t>CG518454766</t>
  </si>
  <si>
    <t xml:space="preserve">(Declined: 15/05/2018 3:14:29 PM)
Declined Public and Products Liability cover section due to Occupation
</t>
  </si>
  <si>
    <t>0VICT013</t>
  </si>
  <si>
    <t>VICTORIAN NAGARATHAR SANGAM AUST INC</t>
  </si>
  <si>
    <t>CG518456257</t>
  </si>
  <si>
    <t xml:space="preserve">(Declined: 16/05/2018 1:13:02 PM)
Declined Public and Products Liability cover section due to Occupation
</t>
  </si>
  <si>
    <t>0TEMP002</t>
  </si>
  <si>
    <t>CAROLINE MASON  TEMP FINDER</t>
  </si>
  <si>
    <t>CG518288400</t>
  </si>
  <si>
    <t>SBPQTE12106954</t>
  </si>
  <si>
    <t xml:space="preserve">(Declined: 17/05/2018 4:44:37 PM)
Declined Property Damage cover section due to Occupation
Declined Theft cover section due to Occupation
</t>
  </si>
  <si>
    <t>0PORT016</t>
  </si>
  <si>
    <t>PORT MELBOURNE CONTAINERS PTY LTD</t>
  </si>
  <si>
    <t>CG518289024</t>
  </si>
  <si>
    <t>(Declined: 18/05/2018 11:25:16 AM)
Declined due to minimum underwriting criteria not being met
Declined Public and Products Liability cover section due to Occupation
Refer due to claims history (Plea</t>
  </si>
  <si>
    <t>2803</t>
  </si>
  <si>
    <t>M &amp; H WILSON</t>
  </si>
  <si>
    <t>CG518289317</t>
  </si>
  <si>
    <t xml:space="preserve">(Declined: 18/05/2018 1:16:13 PM)
Declined Property Damage cover section due to Occupation
Declined Theft cover section due to Occupation
</t>
  </si>
  <si>
    <t>CG518460337</t>
  </si>
  <si>
    <t xml:space="preserve">(Declined: 18/05/2018 3:43:48 PM)
Declined Public and Products Liability cover section due to Occupation
Refer due to claims history (Please provide full details)
Refer due to claims history (Please </t>
  </si>
  <si>
    <t>CG528432081</t>
  </si>
  <si>
    <t>(Declined: 21/05/2018 3:43:26 PM)
Declined due to inadequate fire protection for the risk and Property Damage/Business Interruption Sum Insured (fire extinguishers required)
Declined Theft cover sect</t>
  </si>
  <si>
    <t>0COOP002</t>
  </si>
  <si>
    <t>DAVID COOPER T/AS THE BAND BOOTH</t>
  </si>
  <si>
    <t>CG530841929</t>
  </si>
  <si>
    <t>SBPQTE12109774</t>
  </si>
  <si>
    <t xml:space="preserve">(Declined: 22/05/2018 11:29:05 AM)
Declined Public and Products Liability cover section due to Occupation
</t>
  </si>
  <si>
    <t>0BATE009</t>
  </si>
  <si>
    <t>WAB PROJECTS PTY LTD</t>
  </si>
  <si>
    <t>CG530842385</t>
  </si>
  <si>
    <t xml:space="preserve">(Declined: 22/05/2018 2:02:47 PM)
Declined Public and Products Liability cover section due to Occupation
</t>
  </si>
  <si>
    <t>CG531104263</t>
  </si>
  <si>
    <t xml:space="preserve">(Declined: 23/05/2018 11:35:45 AM)
Declined due to location
Refer due to wall construction and Property Damage/Business Interruption Sum Insured (Please provide full details)
</t>
  </si>
  <si>
    <t>0TOMR001</t>
  </si>
  <si>
    <t>TOMRA COLLECTION PTY LTD</t>
  </si>
  <si>
    <t>CG534872045</t>
  </si>
  <si>
    <t>SBPQTE12112462</t>
  </si>
  <si>
    <t xml:space="preserve">(Declined: 24/05/2018 12:26:40 PM)
Declined Public and Products Liability cover section due to Occupation
</t>
  </si>
  <si>
    <t>0ABLE006</t>
  </si>
  <si>
    <t>ABLE CONSTRUCTION SERVICES PTY LTD</t>
  </si>
  <si>
    <t>CG534382034</t>
  </si>
  <si>
    <t xml:space="preserve">(Declined: 24/05/2018 12:29:54 PM)
Declined Public and Products Liability cover section due to Occupation
</t>
  </si>
  <si>
    <t>CG534873197</t>
  </si>
  <si>
    <t xml:space="preserve">(Declined: 25/05/2018 9:11:58 AM)
Declined due to location
</t>
  </si>
  <si>
    <t>CG534874176</t>
  </si>
  <si>
    <t xml:space="preserve">(Declined: 25/05/2018 3:00:25 PM)
Declined due to inadequate fire protection for the risk and Property Damage/Business Interruption Sum Insured (fire extinguishers required)
</t>
  </si>
  <si>
    <t>0793</t>
  </si>
  <si>
    <t>LEWIS FAMILY SUPERANNUATION FUND</t>
  </si>
  <si>
    <t>CG539482255</t>
  </si>
  <si>
    <t xml:space="preserve">(Declined: 28/05/2018 2:26:07 PM)
Declined Public and Products Liability cover section due to Occupation
</t>
  </si>
  <si>
    <t>0JMBM001</t>
  </si>
  <si>
    <t>JMB MANUFACTURING PTY LTD</t>
  </si>
  <si>
    <t>CG539483171</t>
  </si>
  <si>
    <t xml:space="preserve">(Declined: 29/05/2018 9:59:55 AM)
Declined Public and Products Liability cover section due to Occupation
</t>
  </si>
  <si>
    <t>0OWEN012</t>
  </si>
  <si>
    <t>ANTHONY OWEN</t>
  </si>
  <si>
    <t>CG539484242</t>
  </si>
  <si>
    <t>SBPQTE12116512</t>
  </si>
  <si>
    <t>(Declined: 29/05/2018 3:15:38 PM)
Declined as Flood cover is not available
Declined Property Damage cover section due to No or Unknown to 'Does the wok cooking equipment have a flame failure automati</t>
  </si>
  <si>
    <t>0920</t>
  </si>
  <si>
    <t>BOYDELL PTY LTD</t>
  </si>
  <si>
    <t>CG539364367</t>
  </si>
  <si>
    <t xml:space="preserve">(Declined: 29/05/2018 3:19:44 PM)
Declined as Flood cover is not available
Declined Property Damage cover section due to wok cooking (minimum acceptance criteria not met)
</t>
  </si>
  <si>
    <t>CG544031542</t>
  </si>
  <si>
    <t xml:space="preserve">(Declined: 30/05/2018 9:52:44 AM)
Declined due to General Property section taken without either Property Damage section or Liability section
</t>
  </si>
  <si>
    <t>0BROW020</t>
  </si>
  <si>
    <t>BRENDAN BROWN &amp; SUSAN RAMSAY</t>
  </si>
  <si>
    <t>CG483706308</t>
  </si>
  <si>
    <t>SBPQTE12091704</t>
  </si>
  <si>
    <t xml:space="preserve">(Declined: 1/05/2018 1:47:11 PM)
Declined Property Damage cover section due to Occupation
Declined General Property cover section due to Occupation
Declined Tax Audit cover section due to Occupation
</t>
  </si>
  <si>
    <t>DALBY</t>
  </si>
  <si>
    <t>Dalby General Steel Pty Ltd</t>
  </si>
  <si>
    <t>CG483706310</t>
  </si>
  <si>
    <t>SBPQTE12091705</t>
  </si>
  <si>
    <t>(Declined: 1/05/2018 1:48:38 PM)
Declined Property Damage cover section due to Occupation
Declined General Property cover section due to Occupation
Declined Theft cover section due to Occupation
Decl</t>
  </si>
  <si>
    <t>CG483936065</t>
  </si>
  <si>
    <t>SBPQTE12091717</t>
  </si>
  <si>
    <t xml:space="preserve">(Declined: 1/05/2018 1:51:31 PM)
Declined Property Damage cover section due to Occupation
Declined General Property cover section due to Occupation
Declined Theft cover section due to Occupation
</t>
  </si>
  <si>
    <t>CG483706493</t>
  </si>
  <si>
    <t>(Declined: 1/05/2018 2:43:12 PM)
Declined Public and Products Liability cover section due to No to 'Is there a Hire Agreement with a disclaimer or legal waiver in place that the hirer signs before hi</t>
  </si>
  <si>
    <t>052MARK002</t>
  </si>
  <si>
    <t>Mark Healy t/as BRISBANE INDOOR PLANT SERVICES , SUNSHINE INDOOR GARDEN HIRE</t>
  </si>
  <si>
    <t>CG483936383</t>
  </si>
  <si>
    <t>SBPQTE12091934</t>
  </si>
  <si>
    <t xml:space="preserve">(Declined: 1/05/2018 3:29:13 PM)
Declined due to location
Declined Property Damage cover section due to Occupation
Declined Theft cover section due to Occupation
</t>
  </si>
  <si>
    <t>CG483936413</t>
  </si>
  <si>
    <t>SBPQTE12091955</t>
  </si>
  <si>
    <t xml:space="preserve">(Declined: 1/05/2018 3:39:47 PM)
Declined due to location
</t>
  </si>
  <si>
    <t>CG483706790</t>
  </si>
  <si>
    <t>SBPQTE12092041</t>
  </si>
  <si>
    <t xml:space="preserve">(Declined: 1/05/2018 4:14:36 PM)
Declined due to back dating of inception date beyond limits
Declined Property Damage cover section due to Occupation
Declined Theft cover section due to Occupation
</t>
  </si>
  <si>
    <t>LP PIPE</t>
  </si>
  <si>
    <t>LP PIPE &amp; CIVIL Pty Ltd</t>
  </si>
  <si>
    <t>CG492471338</t>
  </si>
  <si>
    <t>(Declined: 1/05/2018 10:23:48 PM)
Declined due to Removal of debris sum insured
Decline due to occupation and Property Damage/Business Interruption Sum Insured
Refer due to Property Damage/Business I</t>
  </si>
  <si>
    <t>052PETE004</t>
  </si>
  <si>
    <t>Innate Investment Trust  Peter Hobson</t>
  </si>
  <si>
    <t>CG492471470</t>
  </si>
  <si>
    <t>SBPQTE12092300</t>
  </si>
  <si>
    <t xml:space="preserve">(Declined: 2/05/2018 8:51:34 AM)
Declined due to back dating of inception date beyond limits
Declined Property Damage cover section due to Occupation
Declined Theft cover section due to Occupation
</t>
  </si>
  <si>
    <t>CG491971597</t>
  </si>
  <si>
    <t>SBPQTE12092403</t>
  </si>
  <si>
    <t xml:space="preserve">(Declined: 2/05/2018 9:52:11 AM)
Declined as Flood cover is not available
</t>
  </si>
  <si>
    <t>052BONF001</t>
  </si>
  <si>
    <t>Bonfire Dental Jindalee Pty Ltd and Bonfire Dental Group Pty Ltd</t>
  </si>
  <si>
    <t>CG492471766</t>
  </si>
  <si>
    <t>SBPQTE12088156</t>
  </si>
  <si>
    <t xml:space="preserve">(Declined: 2/05/2018 10:35:17 AM)
Hi Jordeen,
Thank you for your referral.
Please note renewal term was offered on the 28/04/2018. However i note you have since abandon the renewal. We will resend </t>
  </si>
  <si>
    <t>052AUTO001</t>
  </si>
  <si>
    <t xml:space="preserve"> Autohoist Australia Pty Ltd</t>
  </si>
  <si>
    <t>CG492472650</t>
  </si>
  <si>
    <t>SBPQTE12093131</t>
  </si>
  <si>
    <t>(Declined: 2/05/2018 3:15:06 PM)
Declined due to location
Declined due to location
Declined Property Damage cover section due to the percentage of the floor area used by the storage warehouse or work</t>
  </si>
  <si>
    <t>AUS PROV</t>
  </si>
  <si>
    <t>Australian Provincial Retail Pty LTD</t>
  </si>
  <si>
    <t>CG491973048</t>
  </si>
  <si>
    <t>SBPQTE12093418</t>
  </si>
  <si>
    <t>(Declined: 2/05/2018 6:32:20 PM)
Declined due to location
Declined due to location
Declined Property Damage cover section due to the percentage of the floor area used by the storage warehouse or work</t>
  </si>
  <si>
    <t>CG491973065</t>
  </si>
  <si>
    <t>SBPQTE12093430</t>
  </si>
  <si>
    <t xml:space="preserve">(Declined: 2/05/2018 6:57:47 PM)
Declined Property Damage cover section due to Occupation
Declined Property Damage cover section due to the number of rooms
Declined Property Damage cover section due </t>
  </si>
  <si>
    <t>Fellini</t>
  </si>
  <si>
    <t>Try Gourmet Pty Ltd Acting For Hardwork Trust Fund T/As Eco Studio  Fellini &amp; Hard Work Pty Ltd FTRRI</t>
  </si>
  <si>
    <t>CG491973068</t>
  </si>
  <si>
    <t>SBPQTE12093431</t>
  </si>
  <si>
    <t>(Declined: 2/05/2018 7:04:57 PM)
Declined Property Damage cover section due to No or Auto suppression to 'Do all Deep Fryers have an automatic suppression unit and exhaust extraction system?'
Refer d</t>
  </si>
  <si>
    <t>CG496031372</t>
  </si>
  <si>
    <t>SBPQTE12088933</t>
  </si>
  <si>
    <t>(Declined: 3/05/2018 8:22:51 AM)
Hi Warren, thanks for sending over. We only allow a 5 day grace period for backdating so you will need to change the inception date should you require our terms. We</t>
  </si>
  <si>
    <t>HOFCO</t>
  </si>
  <si>
    <t>Hofco Oilfield Services</t>
  </si>
  <si>
    <t>CG496021553</t>
  </si>
  <si>
    <t xml:space="preserve">(Declined: 3/05/2018 9:56:21 AM)
Declined due to Tax Audit section taken without either Property Damage section or Liability section
</t>
  </si>
  <si>
    <t>CG496021577</t>
  </si>
  <si>
    <t xml:space="preserve">(Declined: 3/05/2018 10:04:14 AM)
Declined due to location
</t>
  </si>
  <si>
    <t>CG496023892</t>
  </si>
  <si>
    <t xml:space="preserve">(Declined: 4/05/2018 3:09:31 PM)
Good Afternoon,
Thank you for the referral. Based on the information provided, we would class this as cosmetics manufacturing. As such, unfortunately we would not </t>
  </si>
  <si>
    <t>ESSENTIALS</t>
  </si>
  <si>
    <t>Essentials Only</t>
  </si>
  <si>
    <t>CG496034025</t>
  </si>
  <si>
    <t xml:space="preserve">(Declined: 4/05/2018 4:05:55 PM)
Declined Public and Products Liability cover section due to Occupation
</t>
  </si>
  <si>
    <t>PENNYWISE</t>
  </si>
  <si>
    <t>PENNYWISE CLEANING SOLUTIONS &amp; MAINTENANCE PTY LTD</t>
  </si>
  <si>
    <t>CG500401375</t>
  </si>
  <si>
    <t>SBPQTE12095507</t>
  </si>
  <si>
    <t xml:space="preserve">(Declined: 5/05/2018 11:18:58 AM)
Declined due to back dating of inception date beyond limits
</t>
  </si>
  <si>
    <t xml:space="preserve"> PLOW 1</t>
  </si>
  <si>
    <t>MJB WATERWAYS PTY LTD</t>
  </si>
  <si>
    <t>CG501121412</t>
  </si>
  <si>
    <t>SBPQTE12095551</t>
  </si>
  <si>
    <t xml:space="preserve">(Declined: 5/05/2018 5:01:40 PM)
Declined as Flood cover is not available
</t>
  </si>
  <si>
    <t>AYAHFASHION</t>
  </si>
  <si>
    <t>AYAH FASHION 1</t>
  </si>
  <si>
    <t>CG501121511</t>
  </si>
  <si>
    <t>SBPQTE12095640</t>
  </si>
  <si>
    <t xml:space="preserve">(Declined: 6/05/2018 3:54:36 PM)
Declined Property Damage cover section due to the amount of repairs or servicing work at the premises (Please select a more appropriate occupation)
</t>
  </si>
  <si>
    <t>S461960</t>
  </si>
  <si>
    <t>Metalworking Machinery Wholesaling</t>
  </si>
  <si>
    <t>052IMPA001</t>
  </si>
  <si>
    <t>Impact Machinery</t>
  </si>
  <si>
    <t>CG501121524</t>
  </si>
  <si>
    <t>(Declined: 6/05/2018 4:19:22 PM)
Declined due to minimum underwriting criteria not being met
Refer Public and Products Liability cover section due to Occupation (Please provide full details of all bu</t>
  </si>
  <si>
    <t>ETHICAL</t>
  </si>
  <si>
    <t>Ethical Planners Pty Ltd</t>
  </si>
  <si>
    <t>CG501121530</t>
  </si>
  <si>
    <t>(Declined: 6/05/2018 4:52:03 PM)
Declined due to Specified Electronic Equipment individual item sum insured
Declined due to Specified Electronic Equipment total sum insured
Refer due to claims histor</t>
  </si>
  <si>
    <t>AQUESTA</t>
  </si>
  <si>
    <t>Aquesta Uropathology Pty Ltd</t>
  </si>
  <si>
    <t>CG506791334</t>
  </si>
  <si>
    <t>(Declined: 7/05/2018 10:21:34 PM)
Declined Public and Products Liability cover section due to occupation and turnover
Declined Public and Products Liability cover section due to the percentage of tur</t>
  </si>
  <si>
    <t>MMM CEMENT</t>
  </si>
  <si>
    <t>MMM CEMENT RENDERING PTY LTD</t>
  </si>
  <si>
    <t>CG506791545</t>
  </si>
  <si>
    <t xml:space="preserve">(Declined: 8/05/2018 9:45:33 AM)
Declined Public and Products Liability cover section due to Occupation
</t>
  </si>
  <si>
    <t>EMERGENCYR</t>
  </si>
  <si>
    <t>Emergency Roadside Assistance Pty Ltd</t>
  </si>
  <si>
    <t>CG506794087</t>
  </si>
  <si>
    <t xml:space="preserve">(Declined: 9/05/2018 1:01:35 PM)
Declined Public and Products Liability cover section due to Occupation
</t>
  </si>
  <si>
    <t>CG506794117</t>
  </si>
  <si>
    <t>(Declined: 9/05/2018 1:14:06 PM)
Declined Public and Products Liability cover section due to the amount paid to contractors/subcontractors
Refer Public and Products Liability cover section due to Yes</t>
  </si>
  <si>
    <t>052TONY001</t>
  </si>
  <si>
    <t>Tony Phillip Industries Pty Ltd T/A Intone Projects</t>
  </si>
  <si>
    <t>CG506554043</t>
  </si>
  <si>
    <t xml:space="preserve">(Declined: 9/05/2018 1:33:11 PM)
Declined Public and Products Liability cover section due to Occupation
</t>
  </si>
  <si>
    <t>merw</t>
  </si>
  <si>
    <t>mrwelder</t>
  </si>
  <si>
    <t>CG512731741</t>
  </si>
  <si>
    <t>(Declined: 10/05/2018 11:17:02 AM)
Declined Property Damage cover section due to Occupation
Declined Business Interruption cover section due to Occupation
Declined Theft cover section due to Occupati</t>
  </si>
  <si>
    <t>TBC</t>
  </si>
  <si>
    <t>TBC Supplies Pty Ltd</t>
  </si>
  <si>
    <t>CG512042220</t>
  </si>
  <si>
    <t xml:space="preserve">(Declined: 10/05/2018 12:46:44 PM)
Declined Public and Products Liability cover section due to Occupation
</t>
  </si>
  <si>
    <t>AUSSENIORSCARE</t>
  </si>
  <si>
    <t>AUS SENIORS CARE PTY LTD</t>
  </si>
  <si>
    <t>CG512732680</t>
  </si>
  <si>
    <t>SBPQTE12100826</t>
  </si>
  <si>
    <t>(Declined: 10/05/2018 4:10:13 PM)
Declined as Flood cover is not available
Declined Property Damage cover section due to the percentage of the floor area used by the storage warehouse or workshop (Pl</t>
  </si>
  <si>
    <t>052BURL001</t>
  </si>
  <si>
    <t>The Trustee for THE BURLEIGH GARDEN SUPPLIES TRUST T/A Burleigh Garden Supplies</t>
  </si>
  <si>
    <t>CG512043136</t>
  </si>
  <si>
    <t>SBPQTE12100993</t>
  </si>
  <si>
    <t>(Declined: 10/05/2018 6:43:23 PM)
Declined due to back dating of inception date beyond limits
Declined Property Damage cover section due to Occupation
Declined Money cover section due to Occupation
D</t>
  </si>
  <si>
    <t>REGIONALME</t>
  </si>
  <si>
    <t>Richard Capps</t>
  </si>
  <si>
    <t>CG512732891</t>
  </si>
  <si>
    <t>SBPQTE12100994</t>
  </si>
  <si>
    <t>(Declined: 10/05/2018 6:44:20 PM)
Declined Property Damage cover section due to Occupation
Declined Money cover section due to Occupation
Declined Theft cover section due to Occupation
Declined Glass</t>
  </si>
  <si>
    <t>CG512732895</t>
  </si>
  <si>
    <t>SBPQTE12100997</t>
  </si>
  <si>
    <t>(Declined: 10/05/2018 6:52:03 PM)
Declined Property Damage cover section due to Occupation
Declined Money cover section due to Occupation
Declined Theft cover section due to Occupation
Declined Glass</t>
  </si>
  <si>
    <t>CG512044622</t>
  </si>
  <si>
    <t>SBPQTE12101957</t>
  </si>
  <si>
    <t>(Declined: 11/05/2018 4:46:29 PM)
Declined due to back dating of inception date beyond limits
Refer due to claims history (Please provide full details)
Refer due to claims history (Please provide ful</t>
  </si>
  <si>
    <t>CG518453089</t>
  </si>
  <si>
    <t xml:space="preserve">(Declined: 14/05/2018 4:06:56 PM)
Declined Public and Products Liability cover section due to Occupation
</t>
  </si>
  <si>
    <t>FRYERCONS</t>
  </si>
  <si>
    <t>FRYER CONSTRUCTIONS PTY LTD</t>
  </si>
  <si>
    <t>CG518284340</t>
  </si>
  <si>
    <t>SBPQTE12104066</t>
  </si>
  <si>
    <t xml:space="preserve">(Declined: 15/05/2018 2:17:07 PM)
Declined as Flood cover is not available
Refer Property Damage cover section due to Yes to 'Does your business involve plastics &amp;/or fibreglass moulding/extrusion?' </t>
  </si>
  <si>
    <t>A-TECHAUS</t>
  </si>
  <si>
    <t>A-TECH AUSTRALIA PTY LTD</t>
  </si>
  <si>
    <t>CG518284382</t>
  </si>
  <si>
    <t>SBPQTE12104092</t>
  </si>
  <si>
    <t xml:space="preserve">(Declined: 15/05/2018 2:30:58 PM)
Declined as Flood cover is not available
Refer Public and Products Liability cover section due to installation, service or maintenance work at third party premises
</t>
  </si>
  <si>
    <t>CG518284972</t>
  </si>
  <si>
    <t xml:space="preserve">(Declined: 15/05/2018 7:39:03 PM)
Declined Public and Products Liability cover section due to Occupation
</t>
  </si>
  <si>
    <t>AMAZSPECTRAN</t>
  </si>
  <si>
    <t>AMAZING (AUST) SPECIAL TRANSPORT PTY LTD</t>
  </si>
  <si>
    <t>CG518455819</t>
  </si>
  <si>
    <t>(Declined: 16/05/2018 11:08:57 AM)
Declined Property Damage cover section due to Occupation
Declined General Property cover section due to Occupation
Declined Theft cover section due to Occupation
De</t>
  </si>
  <si>
    <t>052TRIA001</t>
  </si>
  <si>
    <t>Triathlon QLD Inc</t>
  </si>
  <si>
    <t>CG518287081</t>
  </si>
  <si>
    <t>SBPQTE12105975</t>
  </si>
  <si>
    <t xml:space="preserve">(Declined: 17/05/2018 9:42:05 AM)
Declined Public and Products Liability cover section due to Occupation
</t>
  </si>
  <si>
    <t>PREMIERT</t>
  </si>
  <si>
    <t>Premier Timber &amp; Trusses</t>
  </si>
  <si>
    <t>CG518287100</t>
  </si>
  <si>
    <t>SBPQTE12105990</t>
  </si>
  <si>
    <t xml:space="preserve">(Declined: 17/05/2018 9:46:20 AM)
Declined Public and Products Liability cover section due to Occupation
</t>
  </si>
  <si>
    <t>CG518457571</t>
  </si>
  <si>
    <t>SBPQTE12106011</t>
  </si>
  <si>
    <t xml:space="preserve">(Declined: 17/05/2018 9:59:12 AM)
Declined Property Damage cover section due to Occupation
Declined General Property cover section due to Occupation
</t>
  </si>
  <si>
    <t>CG518287941</t>
  </si>
  <si>
    <t>(Declined: 17/05/2018 2:27:58 PM)
Declined Public and Products Liability cover section due to Yes to 'Is the business involved in any construction/engineering project management activities?'
Refer Pr</t>
  </si>
  <si>
    <t>CG518288026</t>
  </si>
  <si>
    <t xml:space="preserve">(Declined: 17/05/2018 2:56:17 PM)
Declined Public and Products Liability cover section due to Occupation
</t>
  </si>
  <si>
    <t>TRSS Haul</t>
  </si>
  <si>
    <t>Tony Svanosio</t>
  </si>
  <si>
    <t>CG518458549</t>
  </si>
  <si>
    <t>SBPQTE12106695</t>
  </si>
  <si>
    <t xml:space="preserve">(Declined: 17/05/2018 3:02:58 PM)
Declined Public and Products Liability cover section due to Occupation
</t>
  </si>
  <si>
    <t>CLOUD9</t>
  </si>
  <si>
    <t>Cloud 9 Altitude Training Pty Ltd; Power Up International Pty Ltd</t>
  </si>
  <si>
    <t>CG518288048</t>
  </si>
  <si>
    <t>SBPQTE12106700</t>
  </si>
  <si>
    <t xml:space="preserve">(Declined: 17/05/2018 3:04:18 PM)
Declined Public and Products Liability cover section due to Occupation
</t>
  </si>
  <si>
    <t>CG518458576</t>
  </si>
  <si>
    <t>SBPQTE12106719</t>
  </si>
  <si>
    <t>(Declined: 17/05/2018 3:12:17 PM)
Declined Property Damage cover section due to Occupation
Declined Business Interruption cover section due to Occupation
Declined Theft cover section due to Occupatio</t>
  </si>
  <si>
    <t>CG518458586</t>
  </si>
  <si>
    <t>SBPQTE12106724</t>
  </si>
  <si>
    <t xml:space="preserve">(Declined: 17/05/2018 3:13:31 PM)
Declined due to back dating of inception date beyond limits
</t>
  </si>
  <si>
    <t>CG518288209</t>
  </si>
  <si>
    <t xml:space="preserve">(Declined: 17/05/2018 3:39:22 PM)
Declined Public and Products Liability cover section due to Occupation
</t>
  </si>
  <si>
    <t>Openica</t>
  </si>
  <si>
    <t>Openica Logistics Pty Ltd</t>
  </si>
  <si>
    <t>CG518288337</t>
  </si>
  <si>
    <t>(Declined: 17/05/2018 4:21:50 PM)
Declined Property Damage cover section due to Occupation
Declined Business Interruption cover section due to Occupation
Declined Theft cover section due to Occupatio</t>
  </si>
  <si>
    <t>CG518288346</t>
  </si>
  <si>
    <t xml:space="preserve">(Declined: 17/05/2018 4:25:19 PM)
Declined Public and Products Liability cover section due to Occupation
</t>
  </si>
  <si>
    <t>CG518288809</t>
  </si>
  <si>
    <t xml:space="preserve">(Declined: 18/05/2018 10:03:53 AM)
Declined due to back dating of inception date beyond limits
</t>
  </si>
  <si>
    <t>CG518459842</t>
  </si>
  <si>
    <t xml:space="preserve">(Declined: 18/05/2018 12:08:49 PM)
Declined due to minimum underwriting criteria not being met
Refer Public and Products Liability cover section due to Occupation (Please provide full details of all </t>
  </si>
  <si>
    <t>ADB</t>
  </si>
  <si>
    <t>ADB Group Pty Ltd</t>
  </si>
  <si>
    <t>CG518289417</t>
  </si>
  <si>
    <t>(Declined: 18/05/2018 1:58:53 PM)
Declined Property Damage cover section due to Occupation
Declined Money cover section due to Occupation
Declined Business Interruption cover section due to Occupatio</t>
  </si>
  <si>
    <t>Jonesys</t>
  </si>
  <si>
    <t>Tamaroak Investments t/as West Wyalong Caravan Park</t>
  </si>
  <si>
    <t>CG518460865</t>
  </si>
  <si>
    <t xml:space="preserve">(Declined: 21/05/2018 4:17:41 AM)
Declined Public and Products Liability cover section due to Occupation
</t>
  </si>
  <si>
    <t>ROUSE</t>
  </si>
  <si>
    <t>Syra Buksh</t>
  </si>
  <si>
    <t>CG518290713</t>
  </si>
  <si>
    <t>SBPQTE12108629</t>
  </si>
  <si>
    <t>(Declined: 21/05/2018 12:03:58 PM)
Declined as Flood cover is not available
Decline due to occupation and Property Damage/Business Interruption Sum Insured
Refer due to Property Damage/Business Inter</t>
  </si>
  <si>
    <t>042ANZC001</t>
  </si>
  <si>
    <t>ANZCRO Pty Ltd, Nick Guthrey, Owen Eagles, Peter Guthrey, Humphry Rolleston</t>
  </si>
  <si>
    <t>CG518290719</t>
  </si>
  <si>
    <t xml:space="preserve">(Declined: 21/05/2018 12:08:11 PM)
Decline due to occupation and Property Damage/Business Interruption Sum Insured
Refer due to Property Damage/Business Interruption total policy sum insured
</t>
  </si>
  <si>
    <t>CG530842957</t>
  </si>
  <si>
    <t xml:space="preserve">(Declined: 22/05/2018 4:46:44 PM)
Declined Public and Products Liability cover section due to Occupation
</t>
  </si>
  <si>
    <t>ABDUL-AHADTONY</t>
  </si>
  <si>
    <t>TONY ABDUL-AHAD</t>
  </si>
  <si>
    <t>CG531103160</t>
  </si>
  <si>
    <t>SBPQTE12110601</t>
  </si>
  <si>
    <t xml:space="preserve">(Declined: 22/05/2018 5:01:25 PM)
Declined due to back dating of inception date beyond limits
</t>
  </si>
  <si>
    <t>CJKING</t>
  </si>
  <si>
    <t>CJ King &amp; Co. Printers PTY LTD</t>
  </si>
  <si>
    <t>CG531103172</t>
  </si>
  <si>
    <t>SBPQTE12110608</t>
  </si>
  <si>
    <t xml:space="preserve">(Declined: 22/05/2018 5:06:33 PM)
Declined as Flood cover is not available
</t>
  </si>
  <si>
    <t>CG531103420</t>
  </si>
  <si>
    <t>SBPQTE12110726</t>
  </si>
  <si>
    <t>(Declined: 22/05/2018 10:58:42 PM)
Declined as Flood cover is not available
Declined Property Damage cover section due to No or Unknown to 'Does the wok cooking equipment have its own water cooling a</t>
  </si>
  <si>
    <t>ZHUOGRANT</t>
  </si>
  <si>
    <t>GRANT ZHUO</t>
  </si>
  <si>
    <t>CG531103422</t>
  </si>
  <si>
    <t>SBPQTE12110728</t>
  </si>
  <si>
    <t>(Declined: 22/05/2018 11:06:06 PM)
Declined Property Damage cover section due to No or Unknown to 'Does the wok cooking equipment have its own water cooling and filling system?'
Declined Property Dam</t>
  </si>
  <si>
    <t>CG530843229</t>
  </si>
  <si>
    <t>SBPQTE12110732</t>
  </si>
  <si>
    <t>(Declined: 22/05/2018 11:09:36 PM)
Declined as Flood cover is not available
Declined Property Damage cover section due to No or Unknown to 'Does the wok cooking equipment have its own water cooling a</t>
  </si>
  <si>
    <t>CG531103428</t>
  </si>
  <si>
    <t>SBPQTE12110733</t>
  </si>
  <si>
    <t xml:space="preserve">(Declined: 22/05/2018 11:24:57 PM)
Declined Property Damage cover section due to No or Unknown to 'Does the wok cooking equipment have its own water cooling and filling system?'
</t>
  </si>
  <si>
    <t>CG530843457</t>
  </si>
  <si>
    <t>(Declined: 23/05/2018 9:15:47 AM)
Declined due to location
Refer due to the number of situations
Refer due to claims history (Please provide full details)
The above policy falls due at 4pm on 30/06</t>
  </si>
  <si>
    <t>042AITK001</t>
  </si>
  <si>
    <t>Industrial Service and Sales Pty Ltd</t>
  </si>
  <si>
    <t>CG534382911</t>
  </si>
  <si>
    <t>SBPQTE12113054</t>
  </si>
  <si>
    <t xml:space="preserve">(Declined: 24/05/2018 4:49:54 PM)
Declined Public and Products Liability cover section due to Occupation
</t>
  </si>
  <si>
    <t>WINDLEY</t>
  </si>
  <si>
    <t>Jonathon Arthur Windley</t>
  </si>
  <si>
    <t>CG534382963</t>
  </si>
  <si>
    <t>(Declined: 24/05/2018 5:27:24 PM)
Declined Public and Products Liability cover section due to Occupation
Declined Public and Products Liability cover section due to Yes to 'Do you carry out any of th</t>
  </si>
  <si>
    <t>Fueltank</t>
  </si>
  <si>
    <t>Warren Honeyfield</t>
  </si>
  <si>
    <t>CG534385032</t>
  </si>
  <si>
    <t>(Declined: 25/05/2018 8:11:48 PM)
Declined due to flammable goods not being stored in approved cabinets/bunded storage facilities
Declined Property Damage cover section due to tenant Occupation
Decli</t>
  </si>
  <si>
    <t>052SHAL001</t>
  </si>
  <si>
    <t>Ausbrook Holdings Pty Ltd</t>
  </si>
  <si>
    <t>CG534874821</t>
  </si>
  <si>
    <t xml:space="preserve">(Declined: 25/05/2018 10:21:13 PM)
Declined due to inadequate fire protection for the risk and Property Damage/Business Interruption Sum Insured (fire extinguishers required)
</t>
  </si>
  <si>
    <t>ATLANTICWI</t>
  </si>
  <si>
    <t>Atlantic Wines PTY LTD</t>
  </si>
  <si>
    <t>CG534874935</t>
  </si>
  <si>
    <t>(Declined: 26/05/2018 9:17:04 AM)
Hi Danny,  Thank you for the referral and the opportunity to provide terms. The wok cooking system are designed to have its own water cooling and filling system. A</t>
  </si>
  <si>
    <t>CG534874965</t>
  </si>
  <si>
    <t>SBPQTE12114418</t>
  </si>
  <si>
    <t xml:space="preserve">(Declined: 26/05/2018 1:09:23 PM)
Declined Public and Products Liability cover section due to Occupation
</t>
  </si>
  <si>
    <t>PCPLASTIC</t>
  </si>
  <si>
    <t>PC Plastics Pty Ltd</t>
  </si>
  <si>
    <t>CG534385608</t>
  </si>
  <si>
    <t>(Declined: 27/05/2018 11:06:35 AM)
Declined Property Damage cover section due to Occupation
Declined Business Interruption cover section due to Occupation
Declined Theft cover section due to Occupati</t>
  </si>
  <si>
    <t>THE CAVE</t>
  </si>
  <si>
    <t>The Cave Gym Pty Ltd</t>
  </si>
  <si>
    <t>CG539482371</t>
  </si>
  <si>
    <t xml:space="preserve">(Declined: 28/05/2018 3:03:03 PM)
Declined Property Damage cover section due to Occupation
Declined Theft cover section due to Occupation
</t>
  </si>
  <si>
    <t>NOOSAWRECK</t>
  </si>
  <si>
    <t>Kalong Nominees Pty Ltd</t>
  </si>
  <si>
    <t>CG539482706</t>
  </si>
  <si>
    <t>(Declined: 28/05/2018 5:02:09 PM)
Hi there, this type of activity would fall under the following ANZSIC: Road Freight Transport Service - No Storage. This is unfortunately a decline activity for Ca</t>
  </si>
  <si>
    <t>GUYZ</t>
  </si>
  <si>
    <t>Guyzy Enterprises Pty Ltd</t>
  </si>
  <si>
    <t>CG539483577</t>
  </si>
  <si>
    <t>SBPQTE12116052</t>
  </si>
  <si>
    <t>(Declined: 29/05/2018 11:54:12 AM)
Declined due to EPS% and Property Damage/Business Interruption Sum Insured
Declined due to inadequate fire protection for the occupation and Property Damage/Busines</t>
  </si>
  <si>
    <t>DROOST</t>
  </si>
  <si>
    <t>Droost Group Pty Ltd</t>
  </si>
  <si>
    <t>CG539364282</t>
  </si>
  <si>
    <t xml:space="preserve">(Declined: 29/05/2018 3:00:18 PM)
Declined Public and Products Liability cover section due to Occupation
</t>
  </si>
  <si>
    <t>RENN T</t>
  </si>
  <si>
    <t>Tim Renn T/AS Timeless Constructions</t>
  </si>
  <si>
    <t>CG539484223</t>
  </si>
  <si>
    <t xml:space="preserve">(Declined: 29/05/2018 3:12:06 PM)
Declined Public and Products Liability cover section due to Occupation
</t>
  </si>
  <si>
    <t>SCADC</t>
  </si>
  <si>
    <t>SCAD Construction Pty Ltd</t>
  </si>
  <si>
    <t>CG539484406</t>
  </si>
  <si>
    <t xml:space="preserve">(Declined: 29/05/2018 3:57:33 PM)
Declined Public and Products Liability cover section due to Occupation
</t>
  </si>
  <si>
    <t>MOHAS</t>
  </si>
  <si>
    <t>Mohamad Saleh</t>
  </si>
  <si>
    <t>CG539484720</t>
  </si>
  <si>
    <t>(Declined: 29/05/2018 5:49:52 PM)
Declined Property Damage cover section due to Occupation
Declined Property Damage cover section due to No to 'Are fixed dust extractors fitted to all woodworking mac</t>
  </si>
  <si>
    <t>CG539364896</t>
  </si>
  <si>
    <t xml:space="preserve">(Declined: 29/05/2018 6:01:49 PM)
Declined Public and Products Liability cover section due to Occupation
</t>
  </si>
  <si>
    <t>CG544081350</t>
  </si>
  <si>
    <t xml:space="preserve">(Declined: 29/05/2018 11:26:02 PM)
Declined Public and Products Liability cover section due to Occupation
</t>
  </si>
  <si>
    <t>OZCORP</t>
  </si>
  <si>
    <t>OZ  CORP SOLUTIONS PTY LTD</t>
  </si>
  <si>
    <t>CG544033211</t>
  </si>
  <si>
    <t>SBPQTE12118142</t>
  </si>
  <si>
    <t>(Declined: 30/05/2018 6:01:32 PM)
Declined as Deterioration of Stock cover not available under the Electronic Equipment Breakdown section. If cover required please request under the Machinery Breakdo</t>
  </si>
  <si>
    <t>SHIRDI</t>
  </si>
  <si>
    <t>Shirdi Trust</t>
  </si>
  <si>
    <t>CG544083759</t>
  </si>
  <si>
    <t xml:space="preserve">(Declined: 30/05/2018 9:48:35 PM)
Declined Public and Products Liability cover section due to Occupation
</t>
  </si>
  <si>
    <t>A&amp;MBULKHAUL</t>
  </si>
  <si>
    <t>A &amp; M BULK HAULAGE PTY LTD</t>
  </si>
  <si>
    <t>CG546872066</t>
  </si>
  <si>
    <t xml:space="preserve">(Declined: 31/05/2018 12:20:52 PM)
Declined due to inadequate fire protection for the risk and Property Damage/Business Interruption Sum Insured (fire extinguishers required)
</t>
  </si>
  <si>
    <t>Thurgood</t>
  </si>
  <si>
    <t>Eileen Thurgood</t>
  </si>
  <si>
    <t>CG546952365</t>
  </si>
  <si>
    <t>(Declined: 31/05/2018 1:47:45 PM)
Hi Danny, due to the insured's recently apointed administration. Calibre is unable to offer a quote. Regards, Justin</t>
  </si>
  <si>
    <t>CHELSAMNSW</t>
  </si>
  <si>
    <t>CHELSAM JOINERY (NSW) PTY LTD</t>
  </si>
  <si>
    <t>CG546872472</t>
  </si>
  <si>
    <t xml:space="preserve">(Declined: 31/05/2018 2:39:26 PM)
Declined due to Theft section taken without Property Damage section
</t>
  </si>
  <si>
    <t>Crown Traders Pty Ltd</t>
  </si>
  <si>
    <t>CG546953255</t>
  </si>
  <si>
    <t xml:space="preserve">(Declined: 31/05/2018 9:34:17 PM)
Declined Public and Products Liability cover section due to Occupation
</t>
  </si>
  <si>
    <t>CG483705347</t>
  </si>
  <si>
    <t xml:space="preserve">(Declined: 1/05/2018 8:23:29 AM)
Declined Property Damage cover section due to premises containing a Bar
Refer due to 'indemnity value' method of settlement on Contents
</t>
  </si>
  <si>
    <t>060GQIN001</t>
  </si>
  <si>
    <t>Brendan Angus t/as GQ Industries Pty Ltd</t>
  </si>
  <si>
    <t>CG483935148</t>
  </si>
  <si>
    <t>SBPQTE12091062</t>
  </si>
  <si>
    <t xml:space="preserve">(Declined: 1/05/2018 8:26:07 AM)
Declined Public and Products Liability cover section due to Occupation
</t>
  </si>
  <si>
    <t>063CLIE001</t>
  </si>
  <si>
    <t>Client quote</t>
  </si>
  <si>
    <t>CG483705354</t>
  </si>
  <si>
    <t>SBPQTE12091064</t>
  </si>
  <si>
    <t xml:space="preserve">(Declined: 1/05/2018 8:27:53 AM)
Declined Public and Products Liability cover section due to Occupation
</t>
  </si>
  <si>
    <t>CG483705367</t>
  </si>
  <si>
    <t>SBPQTE12091072</t>
  </si>
  <si>
    <t xml:space="preserve">(Declined: 1/05/2018 8:50:03 AM)
Declined Public and Products Liability cover section due to Occupation
</t>
  </si>
  <si>
    <t>062CLOA001</t>
  </si>
  <si>
    <t>Cloakroom Media Pty Ltd</t>
  </si>
  <si>
    <t>CG483935188</t>
  </si>
  <si>
    <t>SBPQTE12091087</t>
  </si>
  <si>
    <t xml:space="preserve">(Declined: 1/05/2018 9:11:55 AM)
Declined Public and Products Liability cover section due to Occupation
</t>
  </si>
  <si>
    <t>062STER001</t>
  </si>
  <si>
    <t>Sterling Growth PTY LTD</t>
  </si>
  <si>
    <t>CG483705425</t>
  </si>
  <si>
    <t xml:space="preserve">(Declined: 1/05/2018 9:20:51 AM)
Declined due to General Property section taken without either Property Damage section or Liability section
</t>
  </si>
  <si>
    <t>033PAUL127</t>
  </si>
  <si>
    <t>Paul Klopf tas Athelstone Tree Pruning and Lopping Service</t>
  </si>
  <si>
    <t>CG483935316</t>
  </si>
  <si>
    <t>SBPQTE12091178</t>
  </si>
  <si>
    <t xml:space="preserve">(Declined: 1/05/2018 10:08:20 AM)
Declined Public and Products Liability cover section due to Occupation
</t>
  </si>
  <si>
    <t>062JOHN007</t>
  </si>
  <si>
    <t>John Viglione Cleaning Services</t>
  </si>
  <si>
    <t>CG483705563</t>
  </si>
  <si>
    <t>SBPQTE12091186</t>
  </si>
  <si>
    <t xml:space="preserve">(Declined: 1/05/2018 10:13:15 AM)
Declined due to General Property section taken without either Property Damage section or Liability section
</t>
  </si>
  <si>
    <t>063MAND002</t>
  </si>
  <si>
    <t>Mandurah Mobile Scaffold</t>
  </si>
  <si>
    <t>CG483935331</t>
  </si>
  <si>
    <t>SBPQTE12091190</t>
  </si>
  <si>
    <t xml:space="preserve">(Declined: 1/05/2018 10:16:08 AM)
Declined due to General Property section taken without either Property Damage section or Liability section
</t>
  </si>
  <si>
    <t>CG483705577</t>
  </si>
  <si>
    <t xml:space="preserve">(Declined: 1/05/2018 10:19:00 AM)
Declined due to General Property section taken without either Property Damage section or Liability section
</t>
  </si>
  <si>
    <t>CG483935338</t>
  </si>
  <si>
    <t xml:space="preserve">(Declined: 1/05/2018 10:21:29 AM)
Declined due to change in Stamp Duty Exemption during current policy term. Please request again at renewal.
</t>
  </si>
  <si>
    <t>061JUST004</t>
  </si>
  <si>
    <t>Justin Lane T/as Fast Lane Plastering</t>
  </si>
  <si>
    <t>CG483935367</t>
  </si>
  <si>
    <t>SBPQTE12091217</t>
  </si>
  <si>
    <t xml:space="preserve">(Declined: 1/05/2018 10:30:03 AM)
Declined Public and Products Liability cover section due to Occupation
</t>
  </si>
  <si>
    <t>062ALLC003</t>
  </si>
  <si>
    <t>All Care Property Maintenance</t>
  </si>
  <si>
    <t>CG483705626</t>
  </si>
  <si>
    <t>SBPQTE12091224</t>
  </si>
  <si>
    <t xml:space="preserve">(Declined: 1/05/2018 10:31:48 AM)
Declined Public and Products Liability cover section due to Occupation
</t>
  </si>
  <si>
    <t>033DEMO002</t>
  </si>
  <si>
    <t>DemoV Pty Ltd</t>
  </si>
  <si>
    <t>CG483705649</t>
  </si>
  <si>
    <t>SBPQTE12091234</t>
  </si>
  <si>
    <t>(Declined: 1/05/2018 10:37:32 AM)
Declined due to minimum underwriting criteria not being met
Refer Public and Products Liability cover section due to Occupation (Please provide full details of all b</t>
  </si>
  <si>
    <t>033YOUI001</t>
  </si>
  <si>
    <t>Youil El Homsi</t>
  </si>
  <si>
    <t>CG483705706</t>
  </si>
  <si>
    <t>SBPQTE12091262</t>
  </si>
  <si>
    <t xml:space="preserve">(Declined: 1/05/2018 10:50:34 AM)
Declined Public and Products Liability cover section due to Occupation
Refer due to location type and Property Damage/Business Interruption sum insured
</t>
  </si>
  <si>
    <t>062MAST002</t>
  </si>
  <si>
    <t>Master Steel</t>
  </si>
  <si>
    <t>CG483705755</t>
  </si>
  <si>
    <t>SBPQTE12091293</t>
  </si>
  <si>
    <t xml:space="preserve">(Declined: 1/05/2018 11:00:11 AM)
Declined Public and Products Liability cover section due to Occupation
</t>
  </si>
  <si>
    <t>CG483935644</t>
  </si>
  <si>
    <t xml:space="preserve">(Declined: 1/05/2018 11:46:20 AM)
Declined Public and Products Liability cover section due to Occupation
</t>
  </si>
  <si>
    <t>033NOVA002</t>
  </si>
  <si>
    <t>Nova McNamara &amp; Stuart McNamara</t>
  </si>
  <si>
    <t>CG483705927</t>
  </si>
  <si>
    <t xml:space="preserve">(Declined: 1/05/2018 11:48:22 AM)
Declined Public and Products Liability cover section due to Occupation
Refer due to location type and Property Damage/Business Interruption sum insured
</t>
  </si>
  <si>
    <t>CG483935658</t>
  </si>
  <si>
    <t>SBPQTE12091426</t>
  </si>
  <si>
    <t xml:space="preserve">(Declined: 1/05/2018 11:50:17 AM)
Declined due to General Property section taken without either Property Damage section or Liability section
</t>
  </si>
  <si>
    <t>S863930</t>
  </si>
  <si>
    <t>Dietitian (Own Account)</t>
  </si>
  <si>
    <t>033CARD002</t>
  </si>
  <si>
    <t>CARINDA GOSLING</t>
  </si>
  <si>
    <t>CG483706012</t>
  </si>
  <si>
    <t>SBPQTE12091485</t>
  </si>
  <si>
    <t xml:space="preserve">(Declined: 1/05/2018 12:04:25 PM)
Declined due to Glass section taken without Property Damage section or Non PO Liability section
Declined Glass cover section due to Occupation
</t>
  </si>
  <si>
    <t>028MACA001</t>
  </si>
  <si>
    <t>Donald Macaskill</t>
  </si>
  <si>
    <t>CG483706027</t>
  </si>
  <si>
    <t xml:space="preserve">(Declined: 1/05/2018 12:06:34 PM)
Declined Property Damage cover section due to Occupation
Declined Glass cover section due to Occupation
</t>
  </si>
  <si>
    <t>CG483706085</t>
  </si>
  <si>
    <t>SBPQTE12091543</t>
  </si>
  <si>
    <t>(Declined: 1/05/2018 12:33:13 PM)
Declined Property Damage cover section due to tenant Occupation
Declined Business Interruption cover section due to tenant Occupation
Declined Glass cover section du</t>
  </si>
  <si>
    <t>033SARA067</t>
  </si>
  <si>
    <t>SARAH DAVIS</t>
  </si>
  <si>
    <t>CG483935836</t>
  </si>
  <si>
    <t>(Declined: 1/05/2018 12:39:34 PM)
Declined Property Damage cover section due to tenant Occupation
Declined Business Interruption cover section due to tenant Occupation
Declined Glass cover section du</t>
  </si>
  <si>
    <t>CG483706219</t>
  </si>
  <si>
    <t xml:space="preserve">(Declined: 1/05/2018 1:24:13 PM)
Declined Public and Products Liability cover section due to Yes to 'Does the business operate outside of a 250km radius?'
</t>
  </si>
  <si>
    <t>060QUOT001</t>
  </si>
  <si>
    <t>Michael Falcon T/As Royal</t>
  </si>
  <si>
    <t>CG483706270</t>
  </si>
  <si>
    <t>SBPQTE12091682</t>
  </si>
  <si>
    <t xml:space="preserve">(Declined: 1/05/2018 1:35:42 PM)
Declined due to change in Stamp Duty Exemption during current policy term. Please request again at renewal.
</t>
  </si>
  <si>
    <t>CG483706282</t>
  </si>
  <si>
    <t>SBPQTE12091690</t>
  </si>
  <si>
    <t>(Declined: 1/05/2018 1:40:51 PM)
Declined due to Glass section taken without Property Damage section or Non PO Liability section
Refer due to back dating effective date of change beyond limits (If th</t>
  </si>
  <si>
    <t>062BERL001</t>
  </si>
  <si>
    <t>Premium Learning Pty Ltd trading as Berlitz Australia</t>
  </si>
  <si>
    <t>CG483936123</t>
  </si>
  <si>
    <t>SBPQTE12091747</t>
  </si>
  <si>
    <t>(Declined: 1/05/2018 2:05:44 PM)
Declined due to minimum underwriting criteria not being met
Refer Public and Products Liability cover section due to installation, service or maintenance work at thir</t>
  </si>
  <si>
    <t>CG483706446</t>
  </si>
  <si>
    <t>(Declined: 1/05/2018 2:29:28 PM)
Declined due to inadequate fire protection for the risk and Property Damage/Business Interruption Sum Insured (fire extinguishers required)
Refer due to wall construc</t>
  </si>
  <si>
    <t>060LAMB002</t>
  </si>
  <si>
    <t>Ebrahim Lambat and Farida Lambat</t>
  </si>
  <si>
    <t>CG483706491</t>
  </si>
  <si>
    <t xml:space="preserve">(Declined: 1/05/2018 2:42:21 PM)
Declined Public and Products Liability cover section due to Occupation
</t>
  </si>
  <si>
    <t>CG483936433</t>
  </si>
  <si>
    <t>(Declined: 1/05/2018 3:47:46 PM)
Declined due to minimum underwriting criteria not being met
Refer Public and Products Liability cover section due to Occupation (Please provide full details of all bu</t>
  </si>
  <si>
    <t>061KIDS001</t>
  </si>
  <si>
    <t>Kids Hire Co</t>
  </si>
  <si>
    <t>CG483936525</t>
  </si>
  <si>
    <t xml:space="preserve">(Declined: 1/05/2018 4:15:55 PM)
Declined Public and Products Liability cover section due to Occupation
</t>
  </si>
  <si>
    <t>033BEAC005</t>
  </si>
  <si>
    <t>BEACHVIEW HOMES PTY LTD</t>
  </si>
  <si>
    <t>CG483706859</t>
  </si>
  <si>
    <t xml:space="preserve">(Declined: 1/05/2018 4:40:20 PM)
Declined Public and Products Liability cover section due to Occupation
</t>
  </si>
  <si>
    <t>033K&amp;PD001</t>
  </si>
  <si>
    <t xml:space="preserve">Karen &amp; Paul Davison </t>
  </si>
  <si>
    <t>CG483706918</t>
  </si>
  <si>
    <t xml:space="preserve">(Declined: 1/05/2018 4:55:20 PM)
Declined Public and Products Liability cover section due to Occupation
</t>
  </si>
  <si>
    <t>061CLIE001</t>
  </si>
  <si>
    <t>Client Quotation</t>
  </si>
  <si>
    <t>CG491971405</t>
  </si>
  <si>
    <t xml:space="preserve">(Declined: 2/05/2018 8:11:00 AM)
Declined due to minimum underwriting criteria not being met
Declined Public and Products Liability cover section due to occupation
Refer due to unoccupancy
Refer due </t>
  </si>
  <si>
    <t>050WONG002</t>
  </si>
  <si>
    <t>Yiu Sang Wong</t>
  </si>
  <si>
    <t>CG491971449</t>
  </si>
  <si>
    <t>SBPQTE12092301</t>
  </si>
  <si>
    <t xml:space="preserve">(Declined: 2/05/2018 8:52:55 AM)
Declined Public and Products Liability cover section due to Occupation
</t>
  </si>
  <si>
    <t>062DAVI026</t>
  </si>
  <si>
    <t>David Caulton T/as High Class Carpentry</t>
  </si>
  <si>
    <t>CG492471488</t>
  </si>
  <si>
    <t>SBPQTE12092311</t>
  </si>
  <si>
    <t xml:space="preserve">(Declined: 2/05/2018 9:05:36 AM)
Declined Public and Products Liability cover section due to Occupation
</t>
  </si>
  <si>
    <t>062DEAN004</t>
  </si>
  <si>
    <t>D &amp; T Family Trust</t>
  </si>
  <si>
    <t>CG492471507</t>
  </si>
  <si>
    <t xml:space="preserve">(Declined: 2/05/2018 9:17:16 AM)
Declined Public and Products Liability cover section due to Occupation
</t>
  </si>
  <si>
    <t>062QUOT001</t>
  </si>
  <si>
    <t>Quote 3</t>
  </si>
  <si>
    <t>CG492471514</t>
  </si>
  <si>
    <t>SBPQTE12092331</t>
  </si>
  <si>
    <t xml:space="preserve">(Declined: 2/05/2018 9:18:51 AM)
Declined Public and Products Liability cover section due to Occupation
</t>
  </si>
  <si>
    <t>CG491971502</t>
  </si>
  <si>
    <t xml:space="preserve">(Declined: 2/05/2018 9:20:41 AM)
Declined Public and Products Liability cover section due to Occupation
</t>
  </si>
  <si>
    <t>064C0016</t>
  </si>
  <si>
    <t>Charlcom Fabrication Pty Ltd</t>
  </si>
  <si>
    <t>CG491971556</t>
  </si>
  <si>
    <t xml:space="preserve">(Declined: 2/05/2018 9:36:19 AM)
Declined Public and Products Liability cover section due to Occupation
</t>
  </si>
  <si>
    <t>CG491971591</t>
  </si>
  <si>
    <t xml:space="preserve">(Declined: 2/05/2018 9:50:45 AM)
Declined due to location
</t>
  </si>
  <si>
    <t>033ANDR187</t>
  </si>
  <si>
    <t>Andrew Verhey atf Gibbs Family Trust &amp; The Trustee for Verhey Family Trust</t>
  </si>
  <si>
    <t>CG491971605</t>
  </si>
  <si>
    <t>SBPQTE12092409</t>
  </si>
  <si>
    <t xml:space="preserve">(Declined: 2/05/2018 9:54:32 AM)
Declined Public and Products Liability cover section due to Occupation
</t>
  </si>
  <si>
    <t>033SHAU021</t>
  </si>
  <si>
    <t>Shaun Rankmore</t>
  </si>
  <si>
    <t>CG491971651</t>
  </si>
  <si>
    <t>SBPQTE12092441</t>
  </si>
  <si>
    <t xml:space="preserve">(Declined: 2/05/2018 10:09:02 AM)
Declined Property Damage cover section due to Occupation
Declined Theft cover section due to Occupation
</t>
  </si>
  <si>
    <t>062COLO001</t>
  </si>
  <si>
    <t>Colourful Smiles Entertainment</t>
  </si>
  <si>
    <t>CG492471701</t>
  </si>
  <si>
    <t>SBPQTE12092463</t>
  </si>
  <si>
    <t>(Declined: 2/05/2018 10:17:04 AM)
Declined Public and Products Liability cover section due to Yes to 'Does the business carry out any work: at airports; on public roads, public footpaths (excluding d</t>
  </si>
  <si>
    <t>063BRET001</t>
  </si>
  <si>
    <t>Brett Thomas</t>
  </si>
  <si>
    <t>CG492471738</t>
  </si>
  <si>
    <t>SBPQTE12092483</t>
  </si>
  <si>
    <t xml:space="preserve">(Declined: 2/05/2018 10:27:39 AM)
Declined Public and Products Liability cover section due to Occupation
</t>
  </si>
  <si>
    <t>063SAMK001</t>
  </si>
  <si>
    <t>Samuel Thomas Kaveney</t>
  </si>
  <si>
    <t>CG492471751</t>
  </si>
  <si>
    <t>SBPQTE12092489</t>
  </si>
  <si>
    <t xml:space="preserve">(Declined: 2/05/2018 10:29:37 AM)
Declined Public and Products Liability cover section due to Occupation
</t>
  </si>
  <si>
    <t>063CLIE002</t>
  </si>
  <si>
    <t xml:space="preserve">Client Quote </t>
  </si>
  <si>
    <t>CG492471753</t>
  </si>
  <si>
    <t>SBPQTE12092490</t>
  </si>
  <si>
    <t xml:space="preserve">(Declined: 2/05/2018 10:29:46 AM)
Declined Public and Products Liability cover section due to Occupation
</t>
  </si>
  <si>
    <t>033EFTG001</t>
  </si>
  <si>
    <t>EFT Global Pty. Ltd.</t>
  </si>
  <si>
    <t>CG492471823</t>
  </si>
  <si>
    <t>SBPQTE12092531</t>
  </si>
  <si>
    <t xml:space="preserve">(Declined: 2/05/2018 10:51:44 AM)
Declined Public and Products Liability cover section due to Occupation
</t>
  </si>
  <si>
    <t>S012210</t>
  </si>
  <si>
    <t>Cereal Grain Growing &amp; Sheep / Beef Cattle Farming</t>
  </si>
  <si>
    <t>CG492471833</t>
  </si>
  <si>
    <t>SBPQTE12092542</t>
  </si>
  <si>
    <t xml:space="preserve">(Declined: 2/05/2018 10:55:24 AM)
Declined Public and Products Liability cover section due to Occupation
</t>
  </si>
  <si>
    <t>CG492471841</t>
  </si>
  <si>
    <t>SBPQTE12092545</t>
  </si>
  <si>
    <t xml:space="preserve">(Declined: 2/05/2018 10:56:17 AM)
Declined Public and Products Liability cover section due to Occupation
</t>
  </si>
  <si>
    <t>CG491971832</t>
  </si>
  <si>
    <t xml:space="preserve">(Declined: 2/05/2018 11:02:01 AM)
Declined Public and Products Liability cover section due to Occupation
</t>
  </si>
  <si>
    <t>033AALM001</t>
  </si>
  <si>
    <t>A Almamlok &amp; A El Dik</t>
  </si>
  <si>
    <t>CG492471866</t>
  </si>
  <si>
    <t xml:space="preserve">(Declined: 2/05/2018 11:03:37 AM)
Declined due to General Property section taken without either Property Damage section or Liability section
</t>
  </si>
  <si>
    <t>CG492471873</t>
  </si>
  <si>
    <t>(Declined: 2/05/2018 11:04:17 AM)
Declined due to minimum underwriting criteria not being met
Refer Public and Products Liability cover section due to Occupation (Please provide full details of all b</t>
  </si>
  <si>
    <t>053MORA001</t>
  </si>
  <si>
    <t xml:space="preserve">Real Women Co T/as K.L BERESFORD &amp; The Trustee for the Jacqueline Louise Toumbas Investment Trust </t>
  </si>
  <si>
    <t>CG492472019</t>
  </si>
  <si>
    <t>SBPQTE12092667</t>
  </si>
  <si>
    <t xml:space="preserve">(Declined: 2/05/2018 11:43:31 AM)
Declined Public and Products Liability cover section due to Occupation
</t>
  </si>
  <si>
    <t>CG492472025</t>
  </si>
  <si>
    <t xml:space="preserve">(Declined: 2/05/2018 11:44:49 AM)
Declined Public and Products Liability cover section due to Occupation
</t>
  </si>
  <si>
    <t>033CLAI010</t>
  </si>
  <si>
    <t>Claire Hodges T/As The Hemp Lady</t>
  </si>
  <si>
    <t>CG491972032</t>
  </si>
  <si>
    <t>SBPQTE12092705</t>
  </si>
  <si>
    <t xml:space="preserve">(Declined: 2/05/2018 11:56:23 AM)
Declined Public and Products Liability cover section due to Occupation
</t>
  </si>
  <si>
    <t>CG491972055</t>
  </si>
  <si>
    <t>SBPQTE12092719</t>
  </si>
  <si>
    <t xml:space="preserve">(Declined: 2/05/2018 12:04:03 PM)
Declined Public and Products Liability cover section due to Occupation
</t>
  </si>
  <si>
    <t>CG492472170</t>
  </si>
  <si>
    <t xml:space="preserve">(Declined: 2/05/2018 12:32:18 PM)
Declined Public and Products Liability cover section due to Occupation
</t>
  </si>
  <si>
    <t>CG492472187</t>
  </si>
  <si>
    <t>SBPQTE12092795</t>
  </si>
  <si>
    <t xml:space="preserve">(Declined: 2/05/2018 12:35:55 PM)
Declined Public and Products Liability cover section due to Occupation
</t>
  </si>
  <si>
    <t>CG492472189</t>
  </si>
  <si>
    <t xml:space="preserve">(Declined: 2/05/2018 12:36:22 PM)
Declined Public and Products Liability cover section due to Occupation
</t>
  </si>
  <si>
    <t>CG492472301</t>
  </si>
  <si>
    <t xml:space="preserve">(Declined: 2/05/2018 1:29:03 PM)
Declined Public and Products Liability cover section due to Occupation
</t>
  </si>
  <si>
    <t>032AUST001</t>
  </si>
  <si>
    <t>AUSTELCIVIL Pty Ltd</t>
  </si>
  <si>
    <t>CG491972315</t>
  </si>
  <si>
    <t xml:space="preserve">(Declined: 2/05/2018 1:30:45 PM)
Declined Public and Products Liability cover section due to Occupation
</t>
  </si>
  <si>
    <t>033CHRI101</t>
  </si>
  <si>
    <t>Christine Morgan</t>
  </si>
  <si>
    <t>CG491972468</t>
  </si>
  <si>
    <t>SBPQTE12092990</t>
  </si>
  <si>
    <t xml:space="preserve">(Declined: 2/05/2018 2:19:24 PM)
Declined Public and Products Liability cover section due to Occupation
</t>
  </si>
  <si>
    <t>CG492472444</t>
  </si>
  <si>
    <t>SBPQTE12092997</t>
  </si>
  <si>
    <t xml:space="preserve">(Declined: 2/05/2018 2:21:52 PM)
Declined Public and Products Liability cover section due to Occupation
</t>
  </si>
  <si>
    <t>033MARY011</t>
  </si>
  <si>
    <t>Mary Austin</t>
  </si>
  <si>
    <t>CG491972547</t>
  </si>
  <si>
    <t>SBPQTE12093058</t>
  </si>
  <si>
    <t>(Declined: 2/05/2018 2:46:03 PM)
Declined due to minimum underwriting criteria not being met
Declined Public and Products Liability cover section due to No to 'Does the business possess HACCP Austral</t>
  </si>
  <si>
    <t>062GRAT001</t>
  </si>
  <si>
    <t>Gratitude Food</t>
  </si>
  <si>
    <t>CG492472549</t>
  </si>
  <si>
    <t>SBPQTE12093065</t>
  </si>
  <si>
    <t xml:space="preserve">(Declined: 2/05/2018 2:48:33 PM)
Declined Public and Products Liability cover section due to Yes to 'Does the business import any of the following: prescription drugs or medical veterinary products; </t>
  </si>
  <si>
    <t>CG492472642</t>
  </si>
  <si>
    <t>(Declined: 2/05/2018 3:12:53 PM)
Declined Property Damage cover section due to Yes to 'Does the premises contain a timber yard or open air storage of timber?'
Declined Property Damage cover section d</t>
  </si>
  <si>
    <t>060SUNS002</t>
  </si>
  <si>
    <t>Brexport Pty Ltd T/As Sunstate Timbers</t>
  </si>
  <si>
    <t>CG492472684</t>
  </si>
  <si>
    <t xml:space="preserve">(Declined: 2/05/2018 3:24:32 PM)
Declined Public and Products Liability cover section due to Occupation
</t>
  </si>
  <si>
    <t>062ANDR032</t>
  </si>
  <si>
    <t>Andrew Christodoulou</t>
  </si>
  <si>
    <t>CG492472765</t>
  </si>
  <si>
    <t xml:space="preserve">(Declined: 2/05/2018 3:43:20 PM)
Declined Property Damage cover section due to Occupation
Declined Theft cover section due to Occupation
Declined Glass cover section due to Occupation
</t>
  </si>
  <si>
    <t>033ALIA003</t>
  </si>
  <si>
    <t>Alia Auto Pty Ltd tas Moreland Auto Parts</t>
  </si>
  <si>
    <t>CG491972872</t>
  </si>
  <si>
    <t>SBPQTE12093297</t>
  </si>
  <si>
    <t xml:space="preserve">(Declined: 2/05/2018 4:28:10 PM)
Declined due to General Property section taken without either Property Damage section or Liability section
</t>
  </si>
  <si>
    <t>033TREV022</t>
  </si>
  <si>
    <t>TREVOR HURST T/A TJH ELECTRICAL</t>
  </si>
  <si>
    <t>CG491972877</t>
  </si>
  <si>
    <t>SBPQTE12093301</t>
  </si>
  <si>
    <t xml:space="preserve">(Declined: 2/05/2018 4:30:18 PM)
Declined due to General Property section taken without either Property Damage section or Liability section
</t>
  </si>
  <si>
    <t>CG492473030</t>
  </si>
  <si>
    <t>SBPQTE12093384</t>
  </si>
  <si>
    <t>(Declined: 2/05/2018 5:21:31 PM)
Declined Public and Products Liability cover section due to Yes to 'Does the business carry out any work: at airports; on public roads, public footpaths (excluding dr</t>
  </si>
  <si>
    <t>CG492473207</t>
  </si>
  <si>
    <t>SBPQTE12093444</t>
  </si>
  <si>
    <t>(Declined: 2/05/2018 8:10:39 PM)
Declined Property Damage cover section due to Occupation
Declined Property Damage cover section due to No or Auto suppression to 'Do all Deep Fryers have an automatic</t>
  </si>
  <si>
    <t>083SPEN001</t>
  </si>
  <si>
    <t>Spencer &amp; Co Wine Bar Provedore</t>
  </si>
  <si>
    <t>CG491973227</t>
  </si>
  <si>
    <t>(Declined: 2/05/2018 8:12:28 PM)
Declined Property Damage cover section due to Occupation
Declined Property Damage cover section due to premises containing a Bar
Declined Money cover section due to O</t>
  </si>
  <si>
    <t>CG492473233</t>
  </si>
  <si>
    <t>SBPQTE12093455</t>
  </si>
  <si>
    <t xml:space="preserve">(Declined: 2/05/2018 9:00:27 PM)
Declined due to inadequate fire protection for the risk and Property Damage/Business Interruption Sum Insured (fire extinguishers required)
</t>
  </si>
  <si>
    <t>083NEWW001</t>
  </si>
  <si>
    <t>New Wave Electrical Contractors Pty Ltd</t>
  </si>
  <si>
    <t>CG496021405</t>
  </si>
  <si>
    <t xml:space="preserve">(Declined: 3/05/2018 8:54:27 AM)
Declined due to General Property section taken without either Property Damage section or Liability section
</t>
  </si>
  <si>
    <t>033ASSI001</t>
  </si>
  <si>
    <t>ASSISTU CARE SERVICE PTY LTD</t>
  </si>
  <si>
    <t>CG496031439</t>
  </si>
  <si>
    <t>SBPQTE12093529</t>
  </si>
  <si>
    <t xml:space="preserve">(Declined: 3/05/2018 9:11:16 AM)
Declined Public and Products Liability cover section due to Occupation
</t>
  </si>
  <si>
    <t>062MR.T001</t>
  </si>
  <si>
    <t>Mr. Twins Formwork Pty Ltd.</t>
  </si>
  <si>
    <t>CG496031444</t>
  </si>
  <si>
    <t xml:space="preserve">(Declined: 3/05/2018 9:11:57 AM)
Declined Public and Products Liability cover section due to Occupation
</t>
  </si>
  <si>
    <t>CG496021509</t>
  </si>
  <si>
    <t>(Declined: 3/05/2018 9:43:37 AM)
Declined Property Damage cover section due to Occupation
Declined Business Interruption cover section due to Occupation
Declined Theft cover section due to Occupation</t>
  </si>
  <si>
    <t>033SHEL009</t>
  </si>
  <si>
    <t>Shelena Hoberg</t>
  </si>
  <si>
    <t>CG496031673</t>
  </si>
  <si>
    <t>(Declined: 3/05/2018 10:29:05 AM)
Hi Tess, I note that you have already bound this renewal. The SVU system is unable to transact Stamp Duty Exemption via endorsement/alteration to a bound policy. Y</t>
  </si>
  <si>
    <t>CG496031742</t>
  </si>
  <si>
    <t>(Declined: 3/05/2018 10:54:03 AM)
Declined Property Damage cover section due to tenant Occupation
Declined Business Interruption cover section due to tenant Occupation
Declined Glass cover section du</t>
  </si>
  <si>
    <t>015K0130</t>
  </si>
  <si>
    <t>Koutroubas Superannuation Fund</t>
  </si>
  <si>
    <t>CG496031758</t>
  </si>
  <si>
    <t>SBPQTE12093763</t>
  </si>
  <si>
    <t>(Declined: 3/05/2018 10:59:48 AM)
Declined Public and Products Liability cover section due to Occupation
Declined Public and Products Liability cover section due to Yes to 'Does the business carry ou</t>
  </si>
  <si>
    <t>CG496021746</t>
  </si>
  <si>
    <t>(Declined: 3/05/2018 11:03:54 AM)
Declined due to minimum underwriting criteria not being met
Refer Public and Products Liability cover section due to Occupation (Please provide full details of all b</t>
  </si>
  <si>
    <t>033ALES006</t>
  </si>
  <si>
    <t>ALESSANDRO MOTTA</t>
  </si>
  <si>
    <t>CG496021784</t>
  </si>
  <si>
    <t>SBPQTE12093798</t>
  </si>
  <si>
    <t>(Declined: 3/05/2018 11:19:32 AM)
Declined Public and Products Liability cover section due to occupation and turnover
Refer due to claims history (Please provide full details)
Refer due to claims his</t>
  </si>
  <si>
    <t>033GLOB010</t>
  </si>
  <si>
    <t>Global Home Solutions Australia Pty Ltd</t>
  </si>
  <si>
    <t>CG496021813</t>
  </si>
  <si>
    <t>(Declined: 3/05/2018 11:31:22 AM)
Declined Public and Products Liability cover section due to occupation and turnover
Refer due to claims history (Please provide full details)
Refer due to claims his</t>
  </si>
  <si>
    <t>CG496021852</t>
  </si>
  <si>
    <t>(Declined: 3/05/2018 11:41:28 AM)
Declined Public and Products Liability cover section due to Occupation
Declined Public and Products Liability cover section due to Yes to 'Do you carry out any of th</t>
  </si>
  <si>
    <t>062DAVI033</t>
  </si>
  <si>
    <t>David Majhen</t>
  </si>
  <si>
    <t>CG496021896</t>
  </si>
  <si>
    <t>SBPQTE12093861</t>
  </si>
  <si>
    <t>(Declined: 3/05/2018 11:53:15 AM)
Declined due to inadequate fire protection for the occupation and Property Damage/Business Interruption sum insured (fire extinguishers &amp; fire blankets required)
Dec</t>
  </si>
  <si>
    <t>050NOOD001</t>
  </si>
  <si>
    <t>Noodle Canteen</t>
  </si>
  <si>
    <t>CG496031935</t>
  </si>
  <si>
    <t xml:space="preserve">(Declined: 3/05/2018 12:16:33 PM)
Declined Public and Products Liability cover section due to Occupation
</t>
  </si>
  <si>
    <t>CG496032135</t>
  </si>
  <si>
    <t xml:space="preserve">(Declined: 3/05/2018 1:46:13 PM)
Declined Public and Products Liability cover section due to Occupation
</t>
  </si>
  <si>
    <t>CG496022171</t>
  </si>
  <si>
    <t xml:space="preserve">(Declined: 3/05/2018 1:54:35 PM)
Declined Public and Products Liability cover section due to Occupation
</t>
  </si>
  <si>
    <t>CG496022192</t>
  </si>
  <si>
    <t>SBPQTE12094084</t>
  </si>
  <si>
    <t xml:space="preserve">(Declined: 3/05/2018 2:03:43 PM)
Declined Public and Products Liability cover section due to Occupation
</t>
  </si>
  <si>
    <t>033MODO001</t>
  </si>
  <si>
    <t>Madonna Kelly-Ford</t>
  </si>
  <si>
    <t>CG496032191</t>
  </si>
  <si>
    <t xml:space="preserve">(Declined: 3/05/2018 2:03:48 PM)
Declined Public and Products Liability cover section due to Occupation
</t>
  </si>
  <si>
    <t>062INDE004</t>
  </si>
  <si>
    <t>Independent Fertiliser Distributors Pty Ltd</t>
  </si>
  <si>
    <t>CG496032201</t>
  </si>
  <si>
    <t xml:space="preserve">(Declined: 3/05/2018 2:06:36 PM)
Declined Public and Products Liability cover section due to Occupation
</t>
  </si>
  <si>
    <t>CG496022222</t>
  </si>
  <si>
    <t xml:space="preserve">(Declined: 3/05/2018 2:13:15 PM)
Declined due to General Property section taken without either Property Damage section or Liability section
</t>
  </si>
  <si>
    <t>CG496032288</t>
  </si>
  <si>
    <t xml:space="preserve">(Declined: 3/05/2018 2:40:45 PM)
Declined Public and Products Liability cover section due to Occupation
</t>
  </si>
  <si>
    <t>033LIZC001</t>
  </si>
  <si>
    <t>LIZ COOK ATF PD &amp; EA COOK FAMILY TRUST</t>
  </si>
  <si>
    <t>CG496022326</t>
  </si>
  <si>
    <t>SBPQTE12094169</t>
  </si>
  <si>
    <t xml:space="preserve">(Declined: 3/05/2018 2:48:15 PM)
Decline due to occupation and Property Damage/Business Interruption Sum Insured
</t>
  </si>
  <si>
    <t>033LOUS001</t>
  </si>
  <si>
    <t>Lousie Solaroundo</t>
  </si>
  <si>
    <t>CG496032315</t>
  </si>
  <si>
    <t>(Declined: 3/05/2018 2:49:40 PM)
Declined Property Damage cover section due to premises containing a Bar
Declined Public and Products Liability cover section due to Occupation
Refer Public and Produc</t>
  </si>
  <si>
    <t>083DADA001</t>
  </si>
  <si>
    <t>Dad And Dave's Brewing Pty Ltd</t>
  </si>
  <si>
    <t>CG496032353</t>
  </si>
  <si>
    <t xml:space="preserve">(Declined: 3/05/2018 2:59:07 PM)
Decline due to occupation and Property Damage/Business Interruption Sum Insured
</t>
  </si>
  <si>
    <t>Bernard Enterprises Pty Ltd</t>
  </si>
  <si>
    <t>CG496032448</t>
  </si>
  <si>
    <t>(Declined: 3/05/2018 3:25:38 PM)
Declined Public and Products Liability cover section due to Occupation
Declined Public and Products Liability cover section due to Yes to 'Does the business carry out</t>
  </si>
  <si>
    <t>033BENH005</t>
  </si>
  <si>
    <t>BENJAMIN JAMES HENNIG</t>
  </si>
  <si>
    <t>CG496032505</t>
  </si>
  <si>
    <t xml:space="preserve">(Declined: 3/05/2018 3:41:48 PM)
Declined due to location
</t>
  </si>
  <si>
    <t>050RODE001</t>
  </si>
  <si>
    <t>Rodene Pty Ltd</t>
  </si>
  <si>
    <t>CG496022665</t>
  </si>
  <si>
    <t>SBPQTE12094411</t>
  </si>
  <si>
    <t xml:space="preserve">(Declined: 3/05/2018 4:27:46 PM)
Declined due to inadequate fire protection for the occupation and Property Damage/Business Interruption sum insured (fire extinguishers &amp; fire blankets required)
</t>
  </si>
  <si>
    <t>033KKLI001</t>
  </si>
  <si>
    <t>KKL International Pty Ltd tas Forest Cafe</t>
  </si>
  <si>
    <t>CG496022685</t>
  </si>
  <si>
    <t xml:space="preserve">(Declined: 3/05/2018 4:37:04 PM)
Declined Public and Products Liability cover section due to Occupation
</t>
  </si>
  <si>
    <t>033RICK014</t>
  </si>
  <si>
    <t xml:space="preserve">Ellem Excavations Pty Ltd </t>
  </si>
  <si>
    <t>CG496022814</t>
  </si>
  <si>
    <t>SBPQTE12094513</t>
  </si>
  <si>
    <t xml:space="preserve">(Declined: 3/05/2018 5:28:28 PM)
Declined Public and Products Liability cover section due to Occupation
</t>
  </si>
  <si>
    <t>033POWE007</t>
  </si>
  <si>
    <t xml:space="preserve">Investor Solar Solutions Pty Ltd </t>
  </si>
  <si>
    <t>CG496022841</t>
  </si>
  <si>
    <t>SBPQTE12094533</t>
  </si>
  <si>
    <t xml:space="preserve">(Declined: 3/05/2018 6:13:06 PM)
Declined Public and Products Liability cover section due to Occupation
</t>
  </si>
  <si>
    <t>006J0005</t>
  </si>
  <si>
    <t xml:space="preserve">Alexander Peter Julicher </t>
  </si>
  <si>
    <t>CG496032834</t>
  </si>
  <si>
    <t>SBPQTE12094535</t>
  </si>
  <si>
    <t xml:space="preserve">(Declined: 3/05/2018 6:25:02 PM)
Declined Public and Products Liability cover section due to Occupation
</t>
  </si>
  <si>
    <t>033BRAD007</t>
  </si>
  <si>
    <t>Brad Keenan</t>
  </si>
  <si>
    <t>CG496032959</t>
  </si>
  <si>
    <t>SBPQTE12094565</t>
  </si>
  <si>
    <t xml:space="preserve">(Declined: 4/05/2018 7:53:12 AM)
Declined Public and Products Liability cover section due to Occupation
</t>
  </si>
  <si>
    <t>CG496032982</t>
  </si>
  <si>
    <t xml:space="preserve">(Declined: 4/05/2018 8:45:04 AM)
Decline due to occupation and Property Damage/Business Interruption Sum Insured
</t>
  </si>
  <si>
    <t>033JOHN142</t>
  </si>
  <si>
    <t>JOHN NADER NOMINEES PTY LTD</t>
  </si>
  <si>
    <t>CG496023166</t>
  </si>
  <si>
    <t>SBPQTE12094681</t>
  </si>
  <si>
    <t xml:space="preserve">(Declined: 4/05/2018 10:03:51 AM)
Declined Public and Products Liability cover section due to Occupation
</t>
  </si>
  <si>
    <t>033PETE048</t>
  </si>
  <si>
    <t>Peter Raymond Grills</t>
  </si>
  <si>
    <t>CG496033223</t>
  </si>
  <si>
    <t xml:space="preserve">(Declined: 4/05/2018 10:46:57 AM)
Declined Public and Products Liability cover section due to Occupation
</t>
  </si>
  <si>
    <t>CG496023321</t>
  </si>
  <si>
    <t>SBPQTE12094793</t>
  </si>
  <si>
    <t xml:space="preserve">(Declined: 4/05/2018 10:58:20 AM)
Declined Public and Products Liability cover section due to No to ?Does the business hold a current professional indemnity policy with a Sum Insured of at least $2M </t>
  </si>
  <si>
    <t>061GENI001</t>
  </si>
  <si>
    <t>Gen Infinity Pty Ltd</t>
  </si>
  <si>
    <t>CG496033299</t>
  </si>
  <si>
    <t>SBPQTE12094815</t>
  </si>
  <si>
    <t xml:space="preserve">(Declined: 4/05/2018 11:11:15 AM)
Declined Public and Products Liability cover section due to Occupation
</t>
  </si>
  <si>
    <t>033CHRI156</t>
  </si>
  <si>
    <t>Chris Koutsourakis</t>
  </si>
  <si>
    <t>CG496033528</t>
  </si>
  <si>
    <t xml:space="preserve">(Declined: 4/05/2018 12:39:15 PM)
Declined Public and Products Liability cover section due to Occupation
</t>
  </si>
  <si>
    <t>CG496033598</t>
  </si>
  <si>
    <t>SBPQTE12095044</t>
  </si>
  <si>
    <t xml:space="preserve">(Declined: 4/05/2018 1:18:02 PM)
Declined Property Damage cover section due to Occupation
Declined General Property cover section due to Occupation
</t>
  </si>
  <si>
    <t>033MCCR001</t>
  </si>
  <si>
    <t>MCCREADY WELDING PTY LTD</t>
  </si>
  <si>
    <t>CG496033620</t>
  </si>
  <si>
    <t>SBPQTE12095064</t>
  </si>
  <si>
    <t xml:space="preserve">(Declined: 4/05/2018 1:30:23 PM)
Declined Public and Products Liability cover section due to Occupation
</t>
  </si>
  <si>
    <t>061ENGI001</t>
  </si>
  <si>
    <t>Engineering &amp; Port Infrastructure Consultants Pty Ltd</t>
  </si>
  <si>
    <t>CG496033637</t>
  </si>
  <si>
    <t xml:space="preserve">(Declined: 4/05/2018 1:43:13 PM)
Declined Public and Products Liability cover section due to Occupation
</t>
  </si>
  <si>
    <t>CG496023751</t>
  </si>
  <si>
    <t>SBPQTE12095114</t>
  </si>
  <si>
    <t xml:space="preserve">(Declined: 4/05/2018 2:11:37 PM)
Declined Public and Products Liability cover section due to Occupation
</t>
  </si>
  <si>
    <t>S284945</t>
  </si>
  <si>
    <t>Sound Reproducing Equipment Manufacturing</t>
  </si>
  <si>
    <t>063JENF001</t>
  </si>
  <si>
    <t>Jenform Australia Tas Nagravox</t>
  </si>
  <si>
    <t>CG496033690</t>
  </si>
  <si>
    <t>SBPQTE12095116</t>
  </si>
  <si>
    <t xml:space="preserve">(Declined: 4/05/2018 2:13:01 PM)
Declined Public and Products Liability cover section due to Occupation
</t>
  </si>
  <si>
    <t>033ERIK004</t>
  </si>
  <si>
    <t>Erika Browne tas Mrs Browne's Bakes</t>
  </si>
  <si>
    <t>CG496033992</t>
  </si>
  <si>
    <t>SBPQTE12095298</t>
  </si>
  <si>
    <t xml:space="preserve">(Declined: 4/05/2018 3:45:39 PM)
Declined due to General Property section taken without either Property Damage section or Liability section
</t>
  </si>
  <si>
    <t>063TJUE001</t>
  </si>
  <si>
    <t>TJU Engineering Services</t>
  </si>
  <si>
    <t>CG496023997</t>
  </si>
  <si>
    <t xml:space="preserve">(Declined: 4/05/2018 3:47:11 PM)
Declined due to General Property section taken without either Property Damage section or Liability section
</t>
  </si>
  <si>
    <t>CG496024033</t>
  </si>
  <si>
    <t>SBPQTE12095323</t>
  </si>
  <si>
    <t xml:space="preserve">(Declined: 4/05/2018 4:08:50 PM)
Declined due to minimum underwriting criteria not being met
Refer due to age of Building
</t>
  </si>
  <si>
    <t>033I&amp;GP001</t>
  </si>
  <si>
    <t>I&amp;G Pty Ltd</t>
  </si>
  <si>
    <t>CG496024079</t>
  </si>
  <si>
    <t xml:space="preserve">(Declined: 4/05/2018 4:28:22 PM)
Declined Public and Products Liability cover section due to Occupation
</t>
  </si>
  <si>
    <t>033SHEN004</t>
  </si>
  <si>
    <t>Shenhan Song</t>
  </si>
  <si>
    <t>CG496024205</t>
  </si>
  <si>
    <t>(Declined: 4/05/2018 6:14:52 PM)
Declined Property Damage cover section due to Occupation
Declined Business Interruption cover section due to Occupation
Declined Theft cover section due to Occupation</t>
  </si>
  <si>
    <t>033MHPL001</t>
  </si>
  <si>
    <t>MH Plastics Pty Ltd</t>
  </si>
  <si>
    <t>CG501121606</t>
  </si>
  <si>
    <t>SBPQTE12095679</t>
  </si>
  <si>
    <t xml:space="preserve">(Declined: 7/05/2018 8:37:53 AM)
Declined Public and Products Liability cover section due to Occupation
</t>
  </si>
  <si>
    <t>CG501121610</t>
  </si>
  <si>
    <t>SBPQTE12095682</t>
  </si>
  <si>
    <t xml:space="preserve">(Declined: 7/05/2018 8:52:34 AM)
Declined Public and Products Liability cover section due to Occupation
</t>
  </si>
  <si>
    <t>CG500401632</t>
  </si>
  <si>
    <t>(Declined: 7/05/2018 9:05:44 AM)
Declined due to minimum underwriting criteria not being met
Refer Public and Products Liability cover section due to installation, service or maintenance work at thir</t>
  </si>
  <si>
    <t>062DKME001</t>
  </si>
  <si>
    <t>DK Metal Fabrication</t>
  </si>
  <si>
    <t>CG501121635</t>
  </si>
  <si>
    <t xml:space="preserve">(Declined: 7/05/2018 9:14:52 AM)
Declined Public and Products Liability cover section due to Occupation
</t>
  </si>
  <si>
    <t>CG501121670</t>
  </si>
  <si>
    <t>SBPQTE12095718</t>
  </si>
  <si>
    <t xml:space="preserve">(Declined: 7/05/2018 9:33:53 AM)
Declined Public and Products Liability cover section due to Occupation
</t>
  </si>
  <si>
    <t>062SIMR001</t>
  </si>
  <si>
    <t>Simruss Investments</t>
  </si>
  <si>
    <t>CG500401670</t>
  </si>
  <si>
    <t xml:space="preserve">(Declined: 7/05/2018 9:42:28 AM)
Declined Public and Products Liability cover section due to Occupation
</t>
  </si>
  <si>
    <t>CG500401769</t>
  </si>
  <si>
    <t>SBPQTE12095823</t>
  </si>
  <si>
    <t xml:space="preserve">(Declined: 7/05/2018 10:39:16 AM)
Declined Public and Products Liability cover section due to Occupation
</t>
  </si>
  <si>
    <t>083INCO001</t>
  </si>
  <si>
    <t>In Confidence Pty Ltd &amp; All New Paper Recycling Pty Ltd</t>
  </si>
  <si>
    <t>CG500401778</t>
  </si>
  <si>
    <t>SBPQTE12095829</t>
  </si>
  <si>
    <t>(Declined: 7/05/2018 10:41:56 AM)
Declined Public and Products Liability cover section due to Occupation
Declined Public and Products Liability cover section due to Yes to 'Do you carry out any of th</t>
  </si>
  <si>
    <t>CG501121829</t>
  </si>
  <si>
    <t xml:space="preserve">(Declined: 7/05/2018 10:45:00 AM)
Declined Public and Products Liability cover section due to Occupation
</t>
  </si>
  <si>
    <t>CG501121852</t>
  </si>
  <si>
    <t>SBPQTE12095858</t>
  </si>
  <si>
    <t xml:space="preserve">(Declined: 7/05/2018 10:56:07 AM)
Declined Public and Products Liability cover section due to Occupation
</t>
  </si>
  <si>
    <t>CG501121904</t>
  </si>
  <si>
    <t>SBPQTE12095906</t>
  </si>
  <si>
    <t>(Declined: 7/05/2018 11:17:29 AM)
Declined due to minimum underwriting criteria not being met
Declined Public and Products Liability cover section due to No to 'Does the business possess HACCP Austra</t>
  </si>
  <si>
    <t>CG500401936</t>
  </si>
  <si>
    <t>SBPQTE12095946</t>
  </si>
  <si>
    <t xml:space="preserve">(Declined: 7/05/2018 11:38:19 AM)
Declined Public and Products Liability cover section due to Occupation
</t>
  </si>
  <si>
    <t>062BEAC001</t>
  </si>
  <si>
    <t>Beachside Design</t>
  </si>
  <si>
    <t>CG500401968</t>
  </si>
  <si>
    <t>SBPQTE12095971</t>
  </si>
  <si>
    <t>(Declined: 7/05/2018 11:50:31 AM)
Declined Public and Products Liability cover section due to No or Unknown to 'Does the business have at least 2 years experience in manufacturing each type of produc</t>
  </si>
  <si>
    <t>CG500402012</t>
  </si>
  <si>
    <t>(Declined: 7/05/2018 12:03:26 PM)
Declined Public and Products Liability cover section due to No or Unknown to 'Does the business have at least 2 years experience in manufacturing each type of produc</t>
  </si>
  <si>
    <t>CG500402052</t>
  </si>
  <si>
    <t>SBPQTE12096037</t>
  </si>
  <si>
    <t xml:space="preserve">(Declined: 7/05/2018 12:20:49 PM)
Declined Public and Products Liability cover section due to Occupation
Refer due to claims history (Please provide full details)
Refer due to claims history (Please </t>
  </si>
  <si>
    <t>033CADE001</t>
  </si>
  <si>
    <t>Crawford Engineering Pty Ltd</t>
  </si>
  <si>
    <t>CG500402064</t>
  </si>
  <si>
    <t>SBPQTE12096048</t>
  </si>
  <si>
    <t>(Declined: 7/05/2018 12:27:20 PM)
Declined due to minimum underwriting criteria not being met
Declined Public and Products Liability cover section due to No to 'Does the business possess HACCP Austra</t>
  </si>
  <si>
    <t>S213025</t>
  </si>
  <si>
    <t>Cocoa Powder Manufacturing</t>
  </si>
  <si>
    <t>063JOEL001</t>
  </si>
  <si>
    <t>Nib and Noble</t>
  </si>
  <si>
    <t>CG500402124</t>
  </si>
  <si>
    <t xml:space="preserve">(Declined: 7/05/2018 12:51:20 PM)
Declined due to location
</t>
  </si>
  <si>
    <t>033REBE064</t>
  </si>
  <si>
    <t>Rebecca Hale &amp; Andrea Schloetzer tas Drink with Myrtle</t>
  </si>
  <si>
    <t>CG501122266</t>
  </si>
  <si>
    <t xml:space="preserve">(Declined: 7/05/2018 1:52:19 PM)
Declined Public and Products Liability cover section due to Occupation
</t>
  </si>
  <si>
    <t>033VANA001</t>
  </si>
  <si>
    <t>Vanant Watersports</t>
  </si>
  <si>
    <t>CG500402329</t>
  </si>
  <si>
    <t>SBPQTE12096318</t>
  </si>
  <si>
    <t xml:space="preserve">(Declined: 7/05/2018 2:12:53 PM)
Declined Public and Products Liability cover section due to the percentage of turnover paid to contractors/subcontractors
</t>
  </si>
  <si>
    <t>CG500402394</t>
  </si>
  <si>
    <t>SBPQTE12096382</t>
  </si>
  <si>
    <t xml:space="preserve">(Declined: 7/05/2018 2:36:30 PM)
Declined Public and Products Liability cover section due to Occupation
</t>
  </si>
  <si>
    <t>S254620</t>
  </si>
  <si>
    <t>Washing Powder Or Liquid, Manufacturing</t>
  </si>
  <si>
    <t>062PLAN002</t>
  </si>
  <si>
    <t>Planet Hope</t>
  </si>
  <si>
    <t>CG500402542</t>
  </si>
  <si>
    <t>SBPQTE12096538</t>
  </si>
  <si>
    <t xml:space="preserve">(Declined: 7/05/2018 3:27:46 PM)
Declined Public and Products Liability cover section due to Occupation
</t>
  </si>
  <si>
    <t>CG501122532</t>
  </si>
  <si>
    <t>(Declined: 7/05/2018 3:28:59 PM)
Declined Property Damage cover section due to tenant Occupation
Declined Business Interruption cover section due to tenant Occupation
Declined Public and Products Lia</t>
  </si>
  <si>
    <t>055BEN005</t>
  </si>
  <si>
    <t>KFBP Pty Ltd as Trustee for the Leitch Family Trust</t>
  </si>
  <si>
    <t>CG500402555</t>
  </si>
  <si>
    <t>SBPQTE12096555</t>
  </si>
  <si>
    <t xml:space="preserve">(Declined: 7/05/2018 3:32:43 PM)
Declined Public and Products Liability cover section due to Occupation
</t>
  </si>
  <si>
    <t>062GRAN004</t>
  </si>
  <si>
    <t>Grantham &amp; Co</t>
  </si>
  <si>
    <t>CG500402558</t>
  </si>
  <si>
    <t>SBPQTE12096559</t>
  </si>
  <si>
    <t>(Declined: 7/05/2018 3:33:02 PM)
Declined Public and Products Liability cover section due to Yes to 'Does the business repair or service: watercraft or aircraft; vehicles/machinery - commercial (whic</t>
  </si>
  <si>
    <t>CG501122581</t>
  </si>
  <si>
    <t>SBPQTE12096581</t>
  </si>
  <si>
    <t xml:space="preserve">(Declined: 7/05/2018 3:47:03 PM)
Declined Public and Products Liability cover section due to Yes to 'Does the business operate outside of a 250km radius?'
</t>
  </si>
  <si>
    <t>CG501122583</t>
  </si>
  <si>
    <t xml:space="preserve">(Declined: 7/05/2018 3:49:46 PM)
Declined Public and Products Liability cover section due to Yes to 'Does the business operate outside of a 250km radius?'
</t>
  </si>
  <si>
    <t>CG500402642</t>
  </si>
  <si>
    <t xml:space="preserve">(Declined: 7/05/2018 4:01:50 PM)
Declined Public and Products Liability cover section due to Yes to 'Does the business operate outside of a 250km radius?'
</t>
  </si>
  <si>
    <t>063GEEH001</t>
  </si>
  <si>
    <t>Geehgee Pty Ltd trading as GG Tasker</t>
  </si>
  <si>
    <t>CG500402742</t>
  </si>
  <si>
    <t xml:space="preserve">(Declined: 7/05/2018 4:38:53 PM)
Declined Public and Products Liability cover section due to Occupation
</t>
  </si>
  <si>
    <t>063SHAU003</t>
  </si>
  <si>
    <t>Shauns In Water Hull Cleaning</t>
  </si>
  <si>
    <t>CG500402828</t>
  </si>
  <si>
    <t xml:space="preserve">(Declined: 7/05/2018 5:30:37 PM)
Declined Public and Products Liability cover section due to Occupation
</t>
  </si>
  <si>
    <t>CG506551541</t>
  </si>
  <si>
    <t>SBPQTE12097535</t>
  </si>
  <si>
    <t xml:space="preserve">(Declined: 8/05/2018 9:00:40 AM)
Declined Public and Products Liability cover section due to Occupation
</t>
  </si>
  <si>
    <t>CG506791487</t>
  </si>
  <si>
    <t>(Declined: 8/05/2018 9:24:54 AM)
Ho Stephen, sorry we are unable to assist with this quote due to the scope and type of work performed.  Regards, Savio Grossi</t>
  </si>
  <si>
    <t>063ROSE003</t>
  </si>
  <si>
    <t>Rosemary's Home Care Service Pty Ltd</t>
  </si>
  <si>
    <t>CG506551740</t>
  </si>
  <si>
    <t xml:space="preserve">(Declined: 8/05/2018 10:17:34 AM)
Declined Public and Products Liability cover section due to Occupation
</t>
  </si>
  <si>
    <t>033ADIJ001</t>
  </si>
  <si>
    <t>Adi Jelin</t>
  </si>
  <si>
    <t>CG506551785</t>
  </si>
  <si>
    <t>(Declined: 8/05/2018 10:25:21 AM)
Declined Public and Products Liability cover section due to Yes to 'Does the business carry out any work: at airports; on public roads, public footpaths (excluding d</t>
  </si>
  <si>
    <t>063BREN007</t>
  </si>
  <si>
    <t xml:space="preserve">Brendan Burnside Tas Brendan's Bricklaying </t>
  </si>
  <si>
    <t>CG506791761</t>
  </si>
  <si>
    <t>(Declined: 8/05/2018 10:53:23 AM)
Declined due to minimum underwriting criteria not being met
Refer due to previous criminal offence (Please provide full details)
Refer due to location type and Prope</t>
  </si>
  <si>
    <t>062PERR002</t>
  </si>
  <si>
    <t>Perre Legal</t>
  </si>
  <si>
    <t>CG506551934</t>
  </si>
  <si>
    <t>SBPQTE12097824</t>
  </si>
  <si>
    <t>(Declined: 8/05/2018 11:23:31 AM)
Declined Public and Products Liability cover section due to Occupation
Refer due to wall construction and Property Damage/Business Interruption Sum Insured (Please p</t>
  </si>
  <si>
    <t>033ADAM080</t>
  </si>
  <si>
    <t>Q6 IP PTY LTD</t>
  </si>
  <si>
    <t>CG506791962</t>
  </si>
  <si>
    <t>SBPQTE12097870</t>
  </si>
  <si>
    <t xml:space="preserve">(Declined: 8/05/2018 11:41:21 AM)
Declined Public and Products Liability cover section due to Occupation
</t>
  </si>
  <si>
    <t>062JASO017</t>
  </si>
  <si>
    <t>Jason Guirguis T/A Seek Earthworks Group Pty Ltd</t>
  </si>
  <si>
    <t>CG506552022</t>
  </si>
  <si>
    <t>(Declined: 8/05/2018 11:50:33 AM)
Declined Public and Products Liability cover section due to the percentage of turnover from installation, service or maintenance work at third party premises (Please</t>
  </si>
  <si>
    <t>062ELIT006</t>
  </si>
  <si>
    <t>Elite Steel Pty Ltd</t>
  </si>
  <si>
    <t>CG506792043</t>
  </si>
  <si>
    <t>SBPQTE12097916</t>
  </si>
  <si>
    <t xml:space="preserve">(Declined: 8/05/2018 12:02:17 PM)
Declined due to minimum underwriting criteria not being met
Refer Property Damage cover section due to manufacturing (Please provide full details)
</t>
  </si>
  <si>
    <t>033DAVI180</t>
  </si>
  <si>
    <t>David Haynes tas Angel of War Miniatures</t>
  </si>
  <si>
    <t>CG506792241</t>
  </si>
  <si>
    <t xml:space="preserve">(Declined: 8/05/2018 1:28:14 PM)
Declined Public and Products Liability cover section due to Occupation
</t>
  </si>
  <si>
    <t>CG506552351</t>
  </si>
  <si>
    <t xml:space="preserve">(Declined: 8/05/2018 1:45:22 PM)
Declined Public and Products Liability cover section due to Occupation
</t>
  </si>
  <si>
    <t>CG506552409</t>
  </si>
  <si>
    <t>SBPQTE12098160</t>
  </si>
  <si>
    <t xml:space="preserve">(Declined: 8/05/2018 2:08:58 PM)
Declined Public and Products Liability cover section due to the percentage of turnover paid to contractors/subcontractors
</t>
  </si>
  <si>
    <t>033EVER003</t>
  </si>
  <si>
    <t xml:space="preserve">Evergo Pty Ltd tas Northmead Medical Centre &amp; Evergo Medical Locum </t>
  </si>
  <si>
    <t>CG506792396</t>
  </si>
  <si>
    <t>(Declined: 8/05/2018 2:22:34 PM)
Declined Property Damage cover section due to tenant Occupation
Declined Glass cover section due to tenant Occupation
Declined Public and Products Liability cover sec</t>
  </si>
  <si>
    <t>033PETE091</t>
  </si>
  <si>
    <t>Peter Bernard</t>
  </si>
  <si>
    <t>CG506792457</t>
  </si>
  <si>
    <t xml:space="preserve">(Declined: 8/05/2018 2:43:17 PM)
Declined Property Damage cover section due to No or Auto suppression to 'Do all Deep Fryers have an automatic suppression unit and exhaust extraction system?'
</t>
  </si>
  <si>
    <t>044FLAV001</t>
  </si>
  <si>
    <t>Flavours of Mekong</t>
  </si>
  <si>
    <t>CG506792523</t>
  </si>
  <si>
    <t>(Declined: 8/05/2018 2:57:18 PM)
Declined Property Damage cover section due to tenant Occupation
Declined Business Interruption cover section due to tenant Occupation
Declined Public and Products Lia</t>
  </si>
  <si>
    <t>027BRADNO</t>
  </si>
  <si>
    <t>Norman Bradshaw</t>
  </si>
  <si>
    <t>CG506792661</t>
  </si>
  <si>
    <t>SBPQTE12098358</t>
  </si>
  <si>
    <t>(Declined: 8/05/2018 3:35:51 PM)
Declined due to minimum underwriting criteria not being met
Declined Public and Products Liability cover section due to No to 'Does the business possess HACCP Austral</t>
  </si>
  <si>
    <t>061MACR001</t>
  </si>
  <si>
    <t>Macro Mike Pty Ltd</t>
  </si>
  <si>
    <t>CG506552703</t>
  </si>
  <si>
    <t>SBPQTE12098386</t>
  </si>
  <si>
    <t xml:space="preserve">(Declined: 8/05/2018 3:48:09 PM)
Declined Public and Products Liability cover section due to Occupation
</t>
  </si>
  <si>
    <t>033STEV060</t>
  </si>
  <si>
    <t>Steven Hantzolos T/as Optimal Structures Consulting</t>
  </si>
  <si>
    <t>CG506792862</t>
  </si>
  <si>
    <t>SBPQTE12098495</t>
  </si>
  <si>
    <t>(Declined: 8/05/2018 4:39:03 PM)
Declined due to minimum underwriting criteria not being met
Declined Public and Products Liability cover section due to No to 'Does the business possess HACCP Austral</t>
  </si>
  <si>
    <t>033JADE009</t>
  </si>
  <si>
    <t>Jade Fraser</t>
  </si>
  <si>
    <t>CG506553381</t>
  </si>
  <si>
    <t>SBPQTE12098734</t>
  </si>
  <si>
    <t xml:space="preserve">(Declined: 9/05/2018 9:20:44 AM)
Declined Public and Products Liability cover section due to Occupation
</t>
  </si>
  <si>
    <t>CG506793398</t>
  </si>
  <si>
    <t xml:space="preserve">(Declined: 9/05/2018 9:27:58 AM)
Declined Public and Products Liability cover section due to Occupation
</t>
  </si>
  <si>
    <t>033JERI001</t>
  </si>
  <si>
    <t>Jericho Steel Frames Pty Ltd</t>
  </si>
  <si>
    <t>CG506793494</t>
  </si>
  <si>
    <t xml:space="preserve">(Declined: 9/05/2018 10:10:52 AM)
Declined Public and Products Liability cover section due to Occupation
</t>
  </si>
  <si>
    <t>033MART043</t>
  </si>
  <si>
    <t>Martin Davis &amp; Mary Dixon tas Waratah Bay Ice Cream Co</t>
  </si>
  <si>
    <t>CG506793511</t>
  </si>
  <si>
    <t>SBPQTE12098812</t>
  </si>
  <si>
    <t>(Declined: 9/05/2018 10:17:44 AM)
Declined Property Damage cover section due to Occupation
Declined Property Damage cover section due to Occupation
Declined Business Interruption cover section due to</t>
  </si>
  <si>
    <t>050FOOT001</t>
  </si>
  <si>
    <t>Sport Star Academy Pty Ltd T/as Football Star Academy</t>
  </si>
  <si>
    <t>CG506793648</t>
  </si>
  <si>
    <t>SBPQTE12098904</t>
  </si>
  <si>
    <t xml:space="preserve">(Declined: 9/05/2018 11:04:04 AM)
Declined Public and Products Liability cover section due to Occupation
</t>
  </si>
  <si>
    <t>061CLIV001</t>
  </si>
  <si>
    <t>Rockdale Trust &amp; Clive Whittington</t>
  </si>
  <si>
    <t>CG506793676</t>
  </si>
  <si>
    <t xml:space="preserve">(Declined: 9/05/2018 11:13:02 AM)
Declined Public and Products Liability cover section due to Occupation
</t>
  </si>
  <si>
    <t>033LIAM009</t>
  </si>
  <si>
    <t>LIAM DEACON</t>
  </si>
  <si>
    <t>CG506793820</t>
  </si>
  <si>
    <t>SBPQTE12099029</t>
  </si>
  <si>
    <t xml:space="preserve">(Declined: 9/05/2018 11:51:54 AM)
Declined Public and Products Liability cover section due to Occupation
</t>
  </si>
  <si>
    <t>033RONA002</t>
  </si>
  <si>
    <t>Ronald Soire</t>
  </si>
  <si>
    <t>CG506793932</t>
  </si>
  <si>
    <t xml:space="preserve">(Declined: 9/05/2018 12:15:47 PM)
Declined due to Theft section taken without Property Damage section
Declined Public and Products Liability cover section due to Occupation
</t>
  </si>
  <si>
    <t>062AMAC001</t>
  </si>
  <si>
    <t>AMAC WHOLESALE PTY LIMITED</t>
  </si>
  <si>
    <t>CG506793997</t>
  </si>
  <si>
    <t>SBPQTE12099134</t>
  </si>
  <si>
    <t>(Declined: 9/05/2018 12:33:46 PM)
Declined Property Damage cover section due to Yes to 'Does the premises contain a timber yard or open air storage of timber?'
Refer due to occupation and Property Da</t>
  </si>
  <si>
    <t>083RIDG001</t>
  </si>
  <si>
    <t>Ridgewood Timber Pty Ltd</t>
  </si>
  <si>
    <t>CG506553996</t>
  </si>
  <si>
    <t>SBPQTE12099196</t>
  </si>
  <si>
    <t xml:space="preserve">(Declined: 9/05/2018 1:05:50 PM)
Declined Public and Products Liability cover section due to Occupation
</t>
  </si>
  <si>
    <t>033MARK012</t>
  </si>
  <si>
    <t>Mark Pearson</t>
  </si>
  <si>
    <t>CG506554047</t>
  </si>
  <si>
    <t>SBPQTE12099242</t>
  </si>
  <si>
    <t xml:space="preserve">(Declined: 9/05/2018 1:38:21 PM)
Declined due to minimum underwriting criteria not being met
Refer due to previous bankruptcy (Please provide full details)
</t>
  </si>
  <si>
    <t>033RAYM006</t>
  </si>
  <si>
    <t>RAYMOND CLEARY</t>
  </si>
  <si>
    <t>CG506794205</t>
  </si>
  <si>
    <t>SBPQTE12099265</t>
  </si>
  <si>
    <t xml:space="preserve">(Declined: 9/05/2018 1:49:53 PM)
Declined Public and Products Liability cover section due to Occupation
</t>
  </si>
  <si>
    <t>CG506794275</t>
  </si>
  <si>
    <t xml:space="preserve">(Declined: 9/05/2018 2:17:03 PM)
Declined due to back dating of inception date beyond limits
</t>
  </si>
  <si>
    <t>061GECO001</t>
  </si>
  <si>
    <t>Geco Gaming Pty Ltd</t>
  </si>
  <si>
    <t>CG506794340</t>
  </si>
  <si>
    <t xml:space="preserve">(Declined: 9/05/2018 2:36:23 PM)
Declined Public and Products Liability cover section due to tenant Occupation
Declined Public and Products Liability cover section due to tenant Occupation
Refer due </t>
  </si>
  <si>
    <t>062GWHG001</t>
  </si>
  <si>
    <t xml:space="preserve">GWH Group Holdings Pty Ltd </t>
  </si>
  <si>
    <t>CG506794433</t>
  </si>
  <si>
    <t xml:space="preserve">(Declined: 9/05/2018 3:02:07 PM)
Declined Public and Products Liability cover section due to Occupation
</t>
  </si>
  <si>
    <t>CG506554351</t>
  </si>
  <si>
    <t xml:space="preserve">(Declined: 9/05/2018 3:10:35 PM)
Declined Public and Products Liability cover section due to Occupation
</t>
  </si>
  <si>
    <t>CG506794480</t>
  </si>
  <si>
    <t xml:space="preserve">(Declined: 9/05/2018 3:12:15 PM)
Declined Public and Products Liability cover section due to Occupation
</t>
  </si>
  <si>
    <t>062DV&amp;L001</t>
  </si>
  <si>
    <t>DV &amp; LM Downey PTY LTD</t>
  </si>
  <si>
    <t>CG506794516</t>
  </si>
  <si>
    <t xml:space="preserve">(Declined: 9/05/2018 3:21:31 PM)
Declined Public and Products Liability cover section due to Occupation
</t>
  </si>
  <si>
    <t>006D0118</t>
  </si>
  <si>
    <t>Michelle Danks</t>
  </si>
  <si>
    <t>CG506554480</t>
  </si>
  <si>
    <t>SBPQTE12099568</t>
  </si>
  <si>
    <t>(Declined: 9/05/2018 3:47:10 PM)
Declined due to minimum underwriting criteria not being met
Refer due to previous bankruptcy (Please provide full details)
Refer due to previous criminal offence (Ple</t>
  </si>
  <si>
    <t>062MATT032</t>
  </si>
  <si>
    <t>Matthew Hawkins</t>
  </si>
  <si>
    <t>CG506554506</t>
  </si>
  <si>
    <t>SBPQTE12099587</t>
  </si>
  <si>
    <t xml:space="preserve">(Declined: 9/05/2018 3:55:37 PM)
Declined Public and Products Liability cover section due to Occupation
</t>
  </si>
  <si>
    <t>S254230</t>
  </si>
  <si>
    <t>Paint Manufacturing (Ex. Bituminous)</t>
  </si>
  <si>
    <t>033SUPE002</t>
  </si>
  <si>
    <t>Superior Shine Group Pty ltd</t>
  </si>
  <si>
    <t>CG506794633</t>
  </si>
  <si>
    <t>SBPQTE12099591</t>
  </si>
  <si>
    <t xml:space="preserve">(Declined: 9/05/2018 3:57:28 PM)
Declined Property Damage cover section due to wok cooking (minimum acceptance criteria not met)
</t>
  </si>
  <si>
    <t>063SUWI001</t>
  </si>
  <si>
    <t>Suwimol Sritanawiboonchai Tas Kinjo Japanese Restaurant &amp; Sushi Bar</t>
  </si>
  <si>
    <t>CG506794734</t>
  </si>
  <si>
    <t>(Declined: 9/05/2018 4:37:34 PM)
Declined Property Damage cover section due to No or Auto suppression to 'Do all Deep Fryers have an automatic suppression unit and exhaust extraction system?'
Refer d</t>
  </si>
  <si>
    <t>CG506794738</t>
  </si>
  <si>
    <t xml:space="preserve">(Declined: 9/05/2018 4:38:02 PM)
Declined Public and Products Liability cover section due to Occupation
</t>
  </si>
  <si>
    <t>050SCOT001</t>
  </si>
  <si>
    <t>Scott Fire Protection</t>
  </si>
  <si>
    <t>CG506554677</t>
  </si>
  <si>
    <t>SBPQTE12099708</t>
  </si>
  <si>
    <t>(Declined: 9/05/2018 4:45:13 PM)
Declined Property Damage cover section due to Occupation
Declined Property Damage cover section due to premises containing a Bar
Declined Property Damage cover sectio</t>
  </si>
  <si>
    <t>060COOM001</t>
  </si>
  <si>
    <t>Coomera Australian Football Club</t>
  </si>
  <si>
    <t>CG506794817</t>
  </si>
  <si>
    <t xml:space="preserve">(Declined: 9/05/2018 5:12:42 PM)
Declined due to location
</t>
  </si>
  <si>
    <t>033PAND005</t>
  </si>
  <si>
    <t>P and VL Simmons</t>
  </si>
  <si>
    <t>CG506554737</t>
  </si>
  <si>
    <t>SBPQTE12099748</t>
  </si>
  <si>
    <t>(Declined: 9/05/2018 5:19:36 PM)
Declined due to minimum underwriting criteria not being met
Declined due to inadequate fire protection for the risk and Property Damage/Business Interruption Sum Insu</t>
  </si>
  <si>
    <t>033RAWE001</t>
  </si>
  <si>
    <t>The Trustee for the Fitzgerald Court Trust T/A Re Raw Essentials</t>
  </si>
  <si>
    <t>CG512041432</t>
  </si>
  <si>
    <t>SBPQTE12099832</t>
  </si>
  <si>
    <t xml:space="preserve">(Declined: 10/05/2018 7:16:21 AM)
Declined Public and Products Liability cover section due to Occupation
</t>
  </si>
  <si>
    <t>CG512041439</t>
  </si>
  <si>
    <t>SBPQTE12099834</t>
  </si>
  <si>
    <t xml:space="preserve">(Declined: 10/05/2018 7:51:14 AM)
Declined Public and Products Liability cover section due to Occupation
</t>
  </si>
  <si>
    <t>CG512041441</t>
  </si>
  <si>
    <t>SBPQTE12099835</t>
  </si>
  <si>
    <t xml:space="preserve">(Declined: 10/05/2018 7:52:57 AM)
Declined Public and Products Liability cover section due to Occupation
</t>
  </si>
  <si>
    <t>061BRET001</t>
  </si>
  <si>
    <t>Barrier Building Services Pty Ltd</t>
  </si>
  <si>
    <t>CG512731422</t>
  </si>
  <si>
    <t>SBPQTE12099884</t>
  </si>
  <si>
    <t xml:space="preserve">(Declined: 10/05/2018 9:09:05 AM)
Declined due to back dating of inception date beyond limits
</t>
  </si>
  <si>
    <t>083COBR001</t>
  </si>
  <si>
    <t>Cobra Electric Fencing</t>
  </si>
  <si>
    <t>CG512041515</t>
  </si>
  <si>
    <t>(Declined: 10/05/2018 9:10:52 AM)
Declined Public and Products Liability cover section due to the percentage of turnover from installation, service or maintenance work at third party premises (Please</t>
  </si>
  <si>
    <t>CG512731466</t>
  </si>
  <si>
    <t xml:space="preserve">(Declined: 10/05/2018 9:37:08 AM)
Declined Public and Products Liability cover section due to Occupation
</t>
  </si>
  <si>
    <t>033DANI134</t>
  </si>
  <si>
    <t>Danielle Wheatley tas Lauds Plant Based Foods</t>
  </si>
  <si>
    <t>CG512731787</t>
  </si>
  <si>
    <t xml:space="preserve">(Declined: 10/05/2018 11:28:18 AM)
Declined Public and Products Liability cover section due to Occupation
</t>
  </si>
  <si>
    <t>043J&amp;DE001</t>
  </si>
  <si>
    <t>J &amp; D Earthmoving Contractors Pty Ltd</t>
  </si>
  <si>
    <t>CG512731904</t>
  </si>
  <si>
    <t>(Declined: 10/05/2018 12:11:38 PM)
Declined due to inadequate fire protection for the risk and Property Damage/Business Interruption Sum Insured (fire extinguishers required)
Refer due to previous in</t>
  </si>
  <si>
    <t>018EVAND</t>
  </si>
  <si>
    <t>Straight Line Motor Trimming</t>
  </si>
  <si>
    <t>CG512042115</t>
  </si>
  <si>
    <t>SBPQTE12100285</t>
  </si>
  <si>
    <t xml:space="preserve">(Declined: 10/05/2018 12:16:40 PM)
Declined Public and Products Liability cover section due to Occupation
</t>
  </si>
  <si>
    <t>S525254</t>
  </si>
  <si>
    <t>Pawnbroking</t>
  </si>
  <si>
    <t>CG512731985</t>
  </si>
  <si>
    <t>(Declined: 10/05/2018 12:40:13 PM)
Declined Public and Products Liability cover section due to Yes to 'Does the business repair or service: watercraft or aircraft; vehicles/machinery - commercial (wh</t>
  </si>
  <si>
    <t>CG512042242</t>
  </si>
  <si>
    <t>SBPQTE12100366</t>
  </si>
  <si>
    <t>(Declined: 10/05/2018 12:54:25 PM)
Declined Public and Products Liability cover section due to No to ?Does the business hold a current professional indemnity policy with a Sum Insured of at least $2M</t>
  </si>
  <si>
    <t>033JEDD001</t>
  </si>
  <si>
    <t>Jedda Reed</t>
  </si>
  <si>
    <t>CG512042248</t>
  </si>
  <si>
    <t>(Declined: 10/05/2018 12:55:55 PM)
Thank you Cameron. This referal has "Declined" due to the following question being answered "Yes" - Does the premises contain a timber yard or open air storage of</t>
  </si>
  <si>
    <t>CG512732068</t>
  </si>
  <si>
    <t xml:space="preserve">(Declined: 10/05/2018 12:58:52 PM)
Declined due to General Property section taken without either Property Damage section or Liability section
</t>
  </si>
  <si>
    <t>033R.CH001</t>
  </si>
  <si>
    <t>R.C HAMES &amp; S.C HAMES</t>
  </si>
  <si>
    <t>CG512732088</t>
  </si>
  <si>
    <t>(Declined: 10/05/2018 1:07:16 PM)
Hello,
Thank you for the opportunity to quote. Unfortunately we cannot provide cover on this due to the applicant history.
If you have any questions, please do n</t>
  </si>
  <si>
    <t>CG512042432</t>
  </si>
  <si>
    <t xml:space="preserve">(Declined: 10/05/2018 2:04:54 PM)
Declined Public and Products Liability cover section due to Occupation
</t>
  </si>
  <si>
    <t>060WEND001</t>
  </si>
  <si>
    <t>ASAP Container Repairs Pty Ltd</t>
  </si>
  <si>
    <t>CG512042528</t>
  </si>
  <si>
    <t>SBPQTE12100565</t>
  </si>
  <si>
    <t>(Declined: 10/05/2018 2:31:26 PM)
Declined Property Damage cover section due to tenant Occupation
Declined Business Interruption cover section due to tenant Occupation
Declined Public and Products Li</t>
  </si>
  <si>
    <t>033SPES001</t>
  </si>
  <si>
    <t>Speshal Pty Ltd</t>
  </si>
  <si>
    <t>CG512732320</t>
  </si>
  <si>
    <t xml:space="preserve">(Declined: 10/05/2018 2:32:58 PM)
Declined Public and Products Liability cover section due to Occupation
</t>
  </si>
  <si>
    <t>061BTLT001</t>
  </si>
  <si>
    <t>BTL Trailers Aust Pty Ltd</t>
  </si>
  <si>
    <t>CG512732323</t>
  </si>
  <si>
    <t>SBPQTE12100575</t>
  </si>
  <si>
    <t>(Declined: 10/05/2018 2:34:42 PM)
Declined Property Damage cover section due to tenant Occupation
Declined Business Interruption cover section due to tenant Occupation
Declined Public and Products Li</t>
  </si>
  <si>
    <t>CG512732325</t>
  </si>
  <si>
    <t>(Declined: 10/05/2018 2:35:03 PM)
Declined Property Damage cover section due to tenant Occupation
Declined Business Interruption cover section due to tenant Occupation
Declined Public and Products Li</t>
  </si>
  <si>
    <t>CG512042561</t>
  </si>
  <si>
    <t>SBPQTE12100592</t>
  </si>
  <si>
    <t xml:space="preserve">(Declined: 10/05/2018 2:41:13 PM)
Declined due to location
</t>
  </si>
  <si>
    <t>033LETI001</t>
  </si>
  <si>
    <t>L L Schumann &amp; G R Thorne tas Pure Aqua Beauty</t>
  </si>
  <si>
    <t>CG512732480</t>
  </si>
  <si>
    <t>SBPQTE12100678</t>
  </si>
  <si>
    <t xml:space="preserve">(Declined: 10/05/2018 3:17:11 PM)
Declined due to minimum underwriting criteria not being met
Refer due to previous bankruptcy (Please provide full details)
</t>
  </si>
  <si>
    <t>033RICH006</t>
  </si>
  <si>
    <t>Richard Brew</t>
  </si>
  <si>
    <t>CG512042693</t>
  </si>
  <si>
    <t>SBPQTE12100704</t>
  </si>
  <si>
    <t xml:space="preserve">(Declined: 10/05/2018 3:30:55 PM)
Declined Public and Products Liability cover section due to Occupation
</t>
  </si>
  <si>
    <t>033BROA001</t>
  </si>
  <si>
    <t>Broad Strategy Pty Ltd</t>
  </si>
  <si>
    <t>CG512732653</t>
  </si>
  <si>
    <t>SBPQTE12100805</t>
  </si>
  <si>
    <t xml:space="preserve">(Declined: 10/05/2018 4:03:38 PM)
Declined Public and Products Liability cover section due to Occupation
</t>
  </si>
  <si>
    <t>033MICH164</t>
  </si>
  <si>
    <t>Brabham Electrical Pty Ltd</t>
  </si>
  <si>
    <t>CG512042939</t>
  </si>
  <si>
    <t xml:space="preserve">(Declined: 10/05/2018 4:27:32 PM)
Declined Public and Products Liability cover section due to Occupation
</t>
  </si>
  <si>
    <t>061IJAK001</t>
  </si>
  <si>
    <t>S.S.Chahal &amp; Baljit Kaur T/as Chahal Bananas</t>
  </si>
  <si>
    <t>CG512733229</t>
  </si>
  <si>
    <t>SBPQTE12101088</t>
  </si>
  <si>
    <t>(Declined: 11/05/2018 9:05:17 AM)
Declined Public and Products Liability cover section due to Yes to 'Does the business carry out, supervise, provide training in or contract out any manual work or pr</t>
  </si>
  <si>
    <t>CG512043426</t>
  </si>
  <si>
    <t>SBPQTE12101105</t>
  </si>
  <si>
    <t xml:space="preserve">(Declined: 11/05/2018 9:16:26 AM)
Declined due to back dating of inception date beyond limits
</t>
  </si>
  <si>
    <t>CG512733261</t>
  </si>
  <si>
    <t>SBPQTE12101108</t>
  </si>
  <si>
    <t>(Declined: 11/05/2018 9:18:34 AM)
Declined Public and Products Liability cover section due to Yes to 'Does the business carry out, supervise, provide training in or contract out any manual work or pr</t>
  </si>
  <si>
    <t>CG512733345</t>
  </si>
  <si>
    <t>SBPQTE12101179</t>
  </si>
  <si>
    <t xml:space="preserve">(Declined: 11/05/2018 10:04:51 AM)
Declined Public and Products Liability cover section due to Occupation
</t>
  </si>
  <si>
    <t>S211150</t>
  </si>
  <si>
    <t>Meat, Dehydrated, Manufacturing (Ex. Poultry)</t>
  </si>
  <si>
    <t>CG512043551</t>
  </si>
  <si>
    <t>(Declined: 11/05/2018 10:05:49 AM)
Declined Public and Products Liability cover section due to the percentage of turnover from installation, service or maintenance work at third party premises (Pleas</t>
  </si>
  <si>
    <t>062RBRP001</t>
  </si>
  <si>
    <t>CG512043598</t>
  </si>
  <si>
    <t>SBPQTE12101216</t>
  </si>
  <si>
    <t xml:space="preserve">(Declined: 11/05/2018 10:26:21 AM)
Declined Public and Products Liability cover section due to Occupation
</t>
  </si>
  <si>
    <t>CG512733387</t>
  </si>
  <si>
    <t>SBPQTE12101219</t>
  </si>
  <si>
    <t xml:space="preserve">(Declined: 11/05/2018 10:27:19 AM)
Declined Public and Products Liability cover section due to Occupation
</t>
  </si>
  <si>
    <t>050TEMP001</t>
  </si>
  <si>
    <t>Bill Wuttke T/as Tempflow</t>
  </si>
  <si>
    <t>CG512733415</t>
  </si>
  <si>
    <t>(Declined: 11/05/2018 10:37:42 AM)
Declined Property Damage cover section due to Occupation
Declined Property Damage cover section due to No or Auto suppression to 'Do all Deep Fryers have an automat</t>
  </si>
  <si>
    <t>015T0222</t>
  </si>
  <si>
    <t>Taliksa Pty Ltd As Trustees For The P Lowe Trading Royal Hotel</t>
  </si>
  <si>
    <t>CG512043650</t>
  </si>
  <si>
    <t xml:space="preserve">(Declined: 11/05/2018 10:42:55 AM)
Decline due to occupation and Property Damage/Business Interruption Sum Insured
</t>
  </si>
  <si>
    <t>CG512043670</t>
  </si>
  <si>
    <t>SBPQTE12101262</t>
  </si>
  <si>
    <t xml:space="preserve">(Declined: 11/05/2018 10:50:42 AM)
Declined Public and Products Liability cover section due to Occupation
</t>
  </si>
  <si>
    <t>CG512043680</t>
  </si>
  <si>
    <t>SBPQTE12101274</t>
  </si>
  <si>
    <t xml:space="preserve">(Declined: 11/05/2018 10:54:44 AM)
Declined Public and Products Liability cover section due to Occupation
</t>
  </si>
  <si>
    <t>CG512733538</t>
  </si>
  <si>
    <t>SBPQTE12101333</t>
  </si>
  <si>
    <t>(Declined: 11/05/2018 11:25:41 AM)
Declined due to minimum underwriting criteria not being met
Declined due to General Property section taken without either Property Damage section or Liability secti</t>
  </si>
  <si>
    <t>CG512043860</t>
  </si>
  <si>
    <t xml:space="preserve">(Declined: 11/05/2018 11:51:05 AM)
Declined Public and Products Liability cover section due to Occupation
</t>
  </si>
  <si>
    <t>033NEIL022</t>
  </si>
  <si>
    <t>NEIL COSHAM T/A FAST ACTION PEST CONTROL</t>
  </si>
  <si>
    <t>CG512044023</t>
  </si>
  <si>
    <t>SBPQTE12101524</t>
  </si>
  <si>
    <t xml:space="preserve">(Declined: 11/05/2018 12:52:44 PM)
Declined Property Damage cover section due to Occupation
Declined Theft cover section due to Occupation
</t>
  </si>
  <si>
    <t>033PINU001</t>
  </si>
  <si>
    <t xml:space="preserve">Pin Up Auto Parts Pty Ltd atf Pinup Auto Trust </t>
  </si>
  <si>
    <t>CG512733795</t>
  </si>
  <si>
    <t xml:space="preserve">(Declined: 11/05/2018 12:59:24 PM)
Declined Property Damage cover section due to Occupation
Declined Theft cover section due to Occupation
</t>
  </si>
  <si>
    <t>CG512733833</t>
  </si>
  <si>
    <t xml:space="preserve">(Declined: 11/05/2018 1:18:34 PM)
Declined due to General Property section taken without either Property Damage section or Liability section
</t>
  </si>
  <si>
    <t>033MJMF001</t>
  </si>
  <si>
    <t>MJM Fabtech Pty Ltd</t>
  </si>
  <si>
    <t>CG512044328</t>
  </si>
  <si>
    <t>(Declined: 11/05/2018 3:01:25 PM)
Declined Public and Products Liability cover section due to Yes to 'Does the business carry out any work: at airports; on public roads, public footpaths (excluding d</t>
  </si>
  <si>
    <t>CG512734232</t>
  </si>
  <si>
    <t xml:space="preserve">(Declined: 11/05/2018 3:54:39 PM)
Declined Public and Products Liability cover section due to Occupation
</t>
  </si>
  <si>
    <t>033ERWI001</t>
  </si>
  <si>
    <t>E OLGUIN &amp; V.J OLGUIN tas AUTOLINER EQUIPMENT SERVICES</t>
  </si>
  <si>
    <t>CG518281793</t>
  </si>
  <si>
    <t>SBPQTE12102250</t>
  </si>
  <si>
    <t>(Declined: 14/05/2018 9:43:17 AM)
Declined Public and Products Liability cover section due to Occupation
Declined Public and Products Liability cover section due to Yes to 'Do you carry out any of th</t>
  </si>
  <si>
    <t>CG518281823</t>
  </si>
  <si>
    <t>SBPQTE12102265</t>
  </si>
  <si>
    <t xml:space="preserve">(Declined: 14/05/2018 9:51:54 AM)
Declined Public and Products Liability cover section due to Occupation
</t>
  </si>
  <si>
    <t>060GREE007</t>
  </si>
  <si>
    <t>Green Exploration &amp; Mining Services Pty Ltd</t>
  </si>
  <si>
    <t>CG518281829</t>
  </si>
  <si>
    <t>SBPQTE12102268</t>
  </si>
  <si>
    <t xml:space="preserve">(Declined: 14/05/2018 9:56:20 AM)
Declined Public and Products Liability cover section due to Occupation
</t>
  </si>
  <si>
    <t>CG518281907</t>
  </si>
  <si>
    <t>SBPQTE12102339</t>
  </si>
  <si>
    <t xml:space="preserve">(Declined: 14/05/2018 10:24:52 AM)
Declined Public and Products Liability cover section due to Occupation
</t>
  </si>
  <si>
    <t>033ERIC018</t>
  </si>
  <si>
    <t xml:space="preserve">ERB Resources PTY LTD </t>
  </si>
  <si>
    <t>CG518451997</t>
  </si>
  <si>
    <t>SBPQTE12102377</t>
  </si>
  <si>
    <t xml:space="preserve">(Declined: 14/05/2018 10:41:54 AM)
Declined Public and Products Liability cover section due to Occupation
</t>
  </si>
  <si>
    <t>CG518452135</t>
  </si>
  <si>
    <t>(Declined: 14/05/2018 11:14:25 AM)
Declined due to minimum underwriting criteria not being met
Declined Public and Products Liability cover section due to the percentage of turnover from installation</t>
  </si>
  <si>
    <t>CG518282155</t>
  </si>
  <si>
    <t xml:space="preserve">(Declined: 14/05/2018 11:43:50 AM)
Declined Public and Products Liability cover section due to Occupation
</t>
  </si>
  <si>
    <t>061CANG001</t>
  </si>
  <si>
    <t>C Angus &amp; D Gardner T/as Belijoy Baking</t>
  </si>
  <si>
    <t>CG518452269</t>
  </si>
  <si>
    <t>SBPQTE12102540</t>
  </si>
  <si>
    <t xml:space="preserve">(Declined: 14/05/2018 11:48:10 AM)
Declined Public and Products Liability cover section due to Occupation
</t>
  </si>
  <si>
    <t>061HOLD001</t>
  </si>
  <si>
    <t>Holdings Electrical Services Pty Ltd</t>
  </si>
  <si>
    <t>CG518282265</t>
  </si>
  <si>
    <t>SBPQTE12102613</t>
  </si>
  <si>
    <t xml:space="preserve">(Declined: 14/05/2018 12:16:49 PM)
Declined Public and Products Liability cover section due to Occupation
</t>
  </si>
  <si>
    <t>061TALL001</t>
  </si>
  <si>
    <t>Tallonsmore Pty Ltd</t>
  </si>
  <si>
    <t>CG518282344</t>
  </si>
  <si>
    <t>(Declined: 14/05/2018 12:38:57 PM)
Declined due to minimum underwriting criteria not being met
Declined Public and Products Liability cover section due to No to 'Does the business possess HACCP Austr</t>
  </si>
  <si>
    <t>063KATR001</t>
  </si>
  <si>
    <t>Katrina Patton</t>
  </si>
  <si>
    <t>CG518452564</t>
  </si>
  <si>
    <t>(Declined: 14/05/2018 1:32:31 PM)
Declined Public and Products Liability cover section due to occupation and turnover
Declined Public and Products Liability cover section due to the percentage of tur</t>
  </si>
  <si>
    <t>062AXIS001</t>
  </si>
  <si>
    <t>Axis Commercial Pty Ltd</t>
  </si>
  <si>
    <t>CG518452754</t>
  </si>
  <si>
    <t xml:space="preserve">(Declined: 14/05/2018 2:30:07 PM)
Declined Public and Products Liability cover section due to Occupation
</t>
  </si>
  <si>
    <t>033PETE184</t>
  </si>
  <si>
    <t xml:space="preserve">P DAVIDSON &amp; A.M VAN PEELAN </t>
  </si>
  <si>
    <t>CG518282798</t>
  </si>
  <si>
    <t xml:space="preserve">(Declined: 14/05/2018 3:13:13 PM)
Declined Public and Products Liability cover section due to No to ?Does the business hold a current professional indemnity policy with a Sum Insured of at least $2M </t>
  </si>
  <si>
    <t>CG518282976</t>
  </si>
  <si>
    <t xml:space="preserve">(Declined: 14/05/2018 4:06:48 PM)
Declined Public and Products Liability cover section due to Occupation
</t>
  </si>
  <si>
    <t>033SHAN072</t>
  </si>
  <si>
    <t>SHANE O'BRIEN</t>
  </si>
  <si>
    <t>CG518283101</t>
  </si>
  <si>
    <t xml:space="preserve">(Declined: 14/05/2018 4:45:26 PM)
Declined Public and Products Liability cover section due to tenant Occupation
</t>
  </si>
  <si>
    <t>018CHENK</t>
  </si>
  <si>
    <t>Heng Seng Asset Group Unit Trust</t>
  </si>
  <si>
    <t>CG518453549</t>
  </si>
  <si>
    <t>SBPQTE12103394</t>
  </si>
  <si>
    <t xml:space="preserve">(Declined: 15/05/2018 8:06:28 AM)
Declined as Flood cover is not available
Declined Public and Products Liability cover section due to Occupation
</t>
  </si>
  <si>
    <t>063KAOT001</t>
  </si>
  <si>
    <t>Kao Thai Massage</t>
  </si>
  <si>
    <t>CG518453697</t>
  </si>
  <si>
    <t xml:space="preserve">(Declined: 15/05/2018 9:33:39 AM)
Declined Public and Products Liability cover section due to Occupation
</t>
  </si>
  <si>
    <t>055NU-001</t>
  </si>
  <si>
    <t>Nu-Line Plumbing Services</t>
  </si>
  <si>
    <t>CG518283656</t>
  </si>
  <si>
    <t>SBPQTE12103525</t>
  </si>
  <si>
    <t xml:space="preserve">(Declined: 15/05/2018 9:52:45 AM)
Declined Public and Products Liability cover section due to Occupation
</t>
  </si>
  <si>
    <t>CG518283664</t>
  </si>
  <si>
    <t xml:space="preserve">(Declined: 15/05/2018 9:54:22 AM)
Declined Public and Products Liability cover section due to Occupation
</t>
  </si>
  <si>
    <t>CG518283717</t>
  </si>
  <si>
    <t xml:space="preserve">(Declined: 15/05/2018 10:16:20 AM)
Declined Public and Products Liability cover section due to Occupation
</t>
  </si>
  <si>
    <t>063ELEC003</t>
  </si>
  <si>
    <t>Electrical &amp; Induction Service</t>
  </si>
  <si>
    <t>CG518283787</t>
  </si>
  <si>
    <t>SBPQTE12103636</t>
  </si>
  <si>
    <t>(Declined: 15/05/2018 10:48:17 AM)
Declined due to inadequate fire protection for the occupation and Property Damage/Business Interruption sum insured (fire extinguishers &amp; fire blankets required)
De</t>
  </si>
  <si>
    <t>033HOTT001</t>
  </si>
  <si>
    <t>Hotties Original Pty Ltd</t>
  </si>
  <si>
    <t>CG518283907</t>
  </si>
  <si>
    <t xml:space="preserve">(Declined: 15/05/2018 11:44:18 AM)
Declined Public and Products Liability cover section due to Occupation
</t>
  </si>
  <si>
    <t>063STEV005</t>
  </si>
  <si>
    <t>Steven Debritt Tas SRS Heavy Vehicle Maintenance</t>
  </si>
  <si>
    <t>CG518283946</t>
  </si>
  <si>
    <t>SBPQTE12103759</t>
  </si>
  <si>
    <t>(Declined: 15/05/2018 11:49:40 AM)
Declined due to inadequate fire protection for the occupation and Property Damage/Business Interruption sum insured (fire extinguishers &amp; fire blankets required)
De</t>
  </si>
  <si>
    <t>CG518454074</t>
  </si>
  <si>
    <t xml:space="preserve">(Declined: 15/05/2018 11:49:43 AM)
Declined due to General Property section taken without either Property Damage section or Liability section
</t>
  </si>
  <si>
    <t>033TIMF001</t>
  </si>
  <si>
    <t>Tim Frawley</t>
  </si>
  <si>
    <t>CG518283958</t>
  </si>
  <si>
    <t xml:space="preserve">(Declined: 15/05/2018 11:52:48 AM)
Declined Public and Products Liability cover section due to Occupation
</t>
  </si>
  <si>
    <t>053DAOU001</t>
  </si>
  <si>
    <t>Skip Bins NSW Pty Limited</t>
  </si>
  <si>
    <t>CG518454118</t>
  </si>
  <si>
    <t>SBPQTE12103786</t>
  </si>
  <si>
    <t xml:space="preserve">(Declined: 15/05/2018 11:59:24 AM)
Declined due to inadequate fire protection for the occupation and Property Damage/Business Interruption sum insured (fire extinguishers &amp; fire blankets required)
</t>
  </si>
  <si>
    <t>CG518283982</t>
  </si>
  <si>
    <t xml:space="preserve">(Declined: 15/05/2018 11:59:25 AM)
Declined Public and Products Liability cover section due to Occupation
</t>
  </si>
  <si>
    <t>083LITT001</t>
  </si>
  <si>
    <t>Little Lon Distilling Co.</t>
  </si>
  <si>
    <t>CG518454137</t>
  </si>
  <si>
    <t>(Declined: 15/05/2018 12:04:06 PM)
Declined Public and Products Liability cover section due to No to ?Does the business hold a current professional indemnity policy with a Sum Insured of at least $2M</t>
  </si>
  <si>
    <t>033MICH302</t>
  </si>
  <si>
    <t>MICHELE FORBES</t>
  </si>
  <si>
    <t>CG518454250</t>
  </si>
  <si>
    <t>(Declined: 15/05/2018 12:40:34 PM)
Declined Public and Products Liability cover section due to the percentage of turnover from installation, service or maintenance work at third party premises (Pleas</t>
  </si>
  <si>
    <t>062ELLI002</t>
  </si>
  <si>
    <t>Elliot Milburn</t>
  </si>
  <si>
    <t>CG518454406</t>
  </si>
  <si>
    <t>(Declined: 15/05/2018 1:34:16 PM)
Declined Public and Products Liability cover section due to Occupation
Declined Public and Products Liability cover section due to Yes to 'Do you carry out any of th</t>
  </si>
  <si>
    <t>CG518284312</t>
  </si>
  <si>
    <t>SBPQTE12104044</t>
  </si>
  <si>
    <t xml:space="preserve">(Declined: 15/05/2018 2:09:18 PM)
Declined due to location
</t>
  </si>
  <si>
    <t>033KEVI031</t>
  </si>
  <si>
    <t>Kevin Hudspith atf Kevin Hudspith Family Trust</t>
  </si>
  <si>
    <t>CG518454510</t>
  </si>
  <si>
    <t>SBPQTE12104046</t>
  </si>
  <si>
    <t xml:space="preserve">(Declined: 15/05/2018 2:09:53 PM)
Declined due to location
</t>
  </si>
  <si>
    <t>CG518284324</t>
  </si>
  <si>
    <t xml:space="preserve">(Declined: 15/05/2018 2:13:58 PM)
Declined Public and Products Liability cover section due to Occupation
</t>
  </si>
  <si>
    <t>CG518454539</t>
  </si>
  <si>
    <t xml:space="preserve">(Declined: 15/05/2018 2:15:10 PM)
Declined due to location
</t>
  </si>
  <si>
    <t>CG518454587</t>
  </si>
  <si>
    <t>SBPQTE12104085</t>
  </si>
  <si>
    <t xml:space="preserve">(Declined: 15/05/2018 2:27:21 PM)
Declined Public and Products Liability cover section due to Occupation
</t>
  </si>
  <si>
    <t>033WERO001</t>
  </si>
  <si>
    <t>WEROMBI ENGINEERING PTY LTD</t>
  </si>
  <si>
    <t>CG518284608</t>
  </si>
  <si>
    <t xml:space="preserve">(Declined: 15/05/2018 3:47:29 PM)
Declined due to General Property section taken without either Property Damage section or Liability section
</t>
  </si>
  <si>
    <t>CG518454966</t>
  </si>
  <si>
    <t>SBPQTE12104331</t>
  </si>
  <si>
    <t xml:space="preserve">(Declined: 15/05/2018 4:01:44 PM)
Declined Public and Products Liability cover section due to Occupation
</t>
  </si>
  <si>
    <t>041KEIT001</t>
  </si>
  <si>
    <t>Keith Ward</t>
  </si>
  <si>
    <t>CG518455015</t>
  </si>
  <si>
    <t>SBPQTE12104369</t>
  </si>
  <si>
    <t xml:space="preserve">(Declined: 15/05/2018 4:18:11 PM)
Declined due to General Property section taken without either Property Damage section or Liability section
</t>
  </si>
  <si>
    <t>033WESL005</t>
  </si>
  <si>
    <t xml:space="preserve">Wesley Hunter </t>
  </si>
  <si>
    <t>CG518455021</t>
  </si>
  <si>
    <t xml:space="preserve">(Declined: 15/05/2018 4:21:00 PM)
Declined due to General Property section taken without either Property Damage section or Liability section
</t>
  </si>
  <si>
    <t>CG518284774</t>
  </si>
  <si>
    <t>SBPQTE12104417</t>
  </si>
  <si>
    <t>(Declined: 15/05/2018 4:33:31 PM)
Declined Public and Products Liability cover section due to No or Unknown to 'Do all plant and machinery operators within the business have a minimum of 2 years expe</t>
  </si>
  <si>
    <t>CG518455092</t>
  </si>
  <si>
    <t xml:space="preserve">(Declined: 15/05/2018 4:42:25 PM)
Declined Public and Products Liability cover section due to Occupation
</t>
  </si>
  <si>
    <t>033RMCC001</t>
  </si>
  <si>
    <t>Rosemary McCracken &amp; Simon McQuillan tas SRM Fencing and Property Maintenance</t>
  </si>
  <si>
    <t>CG518455139</t>
  </si>
  <si>
    <t>(Declined: 15/05/2018 4:54:22 PM)
Declined due to minimum underwriting criteria not being met
Refer Public and Products Liability cover section due to Occupation (Please provide full details of all b</t>
  </si>
  <si>
    <t>033BRIA004</t>
  </si>
  <si>
    <t>Brian Wilson T/As Piano Care</t>
  </si>
  <si>
    <t>CG518455530</t>
  </si>
  <si>
    <t>SBPQTE12104672</t>
  </si>
  <si>
    <t xml:space="preserve">(Declined: 16/05/2018 9:00:21 AM)
Declined Public and Products Liability cover section due to Occupation
</t>
  </si>
  <si>
    <t>CG518285227</t>
  </si>
  <si>
    <t xml:space="preserve">(Declined: 16/05/2018 9:17:38 AM)
Declined due to General Property section taken without either Property Damage section or Liability section
</t>
  </si>
  <si>
    <t>033URBA007</t>
  </si>
  <si>
    <t>Urban Digs Pty Ltd</t>
  </si>
  <si>
    <t>CG518455611</t>
  </si>
  <si>
    <t>SBPQTE12104734</t>
  </si>
  <si>
    <t xml:space="preserve">(Declined: 16/05/2018 9:44:18 AM)
Declined Public and Products Liability cover section due to Occupation
</t>
  </si>
  <si>
    <t>061KIEA001</t>
  </si>
  <si>
    <t>Kieandra Smith T/as Bake'N' Run</t>
  </si>
  <si>
    <t>CG518455617</t>
  </si>
  <si>
    <t xml:space="preserve">(Declined: 16/05/2018 9:51:01 AM)
Declined Public and Products Liability cover section due to Occupation
</t>
  </si>
  <si>
    <t>028PUKA001</t>
  </si>
  <si>
    <t>Beau Pukallus</t>
  </si>
  <si>
    <t>CG518455650</t>
  </si>
  <si>
    <t xml:space="preserve">(Declined: 16/05/2018 10:04:12 AM)
Declined due to General Property section taken without either Property Damage section or Liability section
</t>
  </si>
  <si>
    <t>CG518455668</t>
  </si>
  <si>
    <t xml:space="preserve">(Declined: 16/05/2018 10:13:05 AM)
Declined Public and Products Liability cover section due to Occupation
</t>
  </si>
  <si>
    <t>CG518285416</t>
  </si>
  <si>
    <t xml:space="preserve">(Declined: 16/05/2018 10:22:11 AM)
Declined Public and Products Liability cover section due to Occupation
</t>
  </si>
  <si>
    <t>050ELLI004</t>
  </si>
  <si>
    <t>Keith Alan Ellis</t>
  </si>
  <si>
    <t>CG518285491</t>
  </si>
  <si>
    <t xml:space="preserve">(Declined: 16/05/2018 10:50:06 AM)
Declined Public and Products Liability cover section due to Occupation
</t>
  </si>
  <si>
    <t>033DANI179</t>
  </si>
  <si>
    <t>DANIEL SMITH</t>
  </si>
  <si>
    <t>CG518285501</t>
  </si>
  <si>
    <t>SBPQTE12104860</t>
  </si>
  <si>
    <t>(Declined: 16/05/2018 10:51:28 AM)
Declined Public and Products Liability cover section due to Yes to 'Does the business manufacture or directly import any safety or protective footwear or any hazard</t>
  </si>
  <si>
    <t>CG518285550</t>
  </si>
  <si>
    <t xml:space="preserve">(Declined: 16/05/2018 11:07:17 AM)
Declined Public and Products Liability cover section due to Occupation
</t>
  </si>
  <si>
    <t>033ROSE022</t>
  </si>
  <si>
    <t>ROSE LYDICK T/A MR. AND MRS. L</t>
  </si>
  <si>
    <t>CG518455826</t>
  </si>
  <si>
    <t>(Declined: 16/05/2018 11:09:33 AM)
Declined Public and Products Liability cover section due to Yes to 'Does the business manufacture or directly import any safety or protective footwear or any hazard</t>
  </si>
  <si>
    <t>063FRON001</t>
  </si>
  <si>
    <t>Frontier Distribution Pty Ltd</t>
  </si>
  <si>
    <t>CG518456016</t>
  </si>
  <si>
    <t>(Declined: 16/05/2018 11:57:43 AM)
Declined Public and Products Liability cover section due to Occupation
Declined Public and Products Liability cover section due to Yes to 'Does the business carry o</t>
  </si>
  <si>
    <t>028KEMP001</t>
  </si>
  <si>
    <t>David Kent</t>
  </si>
  <si>
    <t>CG518456080</t>
  </si>
  <si>
    <t xml:space="preserve">(Declined: 16/05/2018 12:19:20 PM)
Declined due to location
Declined due to Transit section taken without either Property Damage section or Liability section
</t>
  </si>
  <si>
    <t>CG518456139</t>
  </si>
  <si>
    <t xml:space="preserve">(Declined: 16/05/2018 12:37:06 PM)
Declined Public and Products Liability cover section due to Occupation
Refer due to claims history (Please provide full details)
</t>
  </si>
  <si>
    <t>062PHOE005</t>
  </si>
  <si>
    <t>Phoenix Reinforcing Pty Ltd</t>
  </si>
  <si>
    <t>CG518285855</t>
  </si>
  <si>
    <t>SBPQTE12105162</t>
  </si>
  <si>
    <t xml:space="preserve">(Declined: 16/05/2018 12:41:55 PM)
Declined due to General Property section taken without either Property Damage section or Liability section
</t>
  </si>
  <si>
    <t>083WISE001</t>
  </si>
  <si>
    <t xml:space="preserve">Wise Plumbing &amp; Air Conditioning </t>
  </si>
  <si>
    <t>CG518285867</t>
  </si>
  <si>
    <t>SBPQTE12105169</t>
  </si>
  <si>
    <t xml:space="preserve">(Declined: 16/05/2018 12:43:48 PM)
Declined Public and Products Liability cover section due to Occupation
</t>
  </si>
  <si>
    <t>CG518456221</t>
  </si>
  <si>
    <t xml:space="preserve">(Declined: 16/05/2018 12:57:44 PM)
Declined due to General Property section taken without either Property Damage section or Liability section
</t>
  </si>
  <si>
    <t>033PIPE003</t>
  </si>
  <si>
    <t>Pipeplex Pty Ltd</t>
  </si>
  <si>
    <t>CG518456244</t>
  </si>
  <si>
    <t>SBPQTE12105228</t>
  </si>
  <si>
    <t xml:space="preserve">(Declined: 16/05/2018 1:05:16 PM)
Decline due to occupation and Property Damage/Business Interruption Sum Insured
Refer due to Property Damage/Business Interruption total policy sum insured
</t>
  </si>
  <si>
    <t>058WALD001</t>
  </si>
  <si>
    <t>Walder Road Pty Ltd T/as All Care Carnes Hill Medical Centre</t>
  </si>
  <si>
    <t>CG518456262</t>
  </si>
  <si>
    <t xml:space="preserve">(Declined: 16/05/2018 1:14:43 PM)
Declined Public and Products Liability cover section due to Occupation
</t>
  </si>
  <si>
    <t>033ALEX064</t>
  </si>
  <si>
    <t>Alexander Pirie</t>
  </si>
  <si>
    <t>CG518285999</t>
  </si>
  <si>
    <t xml:space="preserve">(Declined: 16/05/2018 1:32:36 PM)
Declined Public and Products Liability cover section due to Occupation
</t>
  </si>
  <si>
    <t>033TARA011</t>
  </si>
  <si>
    <t>Tara-Maree Field tas Hunter Valley Cleaning Services</t>
  </si>
  <si>
    <t>CG518456385</t>
  </si>
  <si>
    <t xml:space="preserve">(Declined: 16/05/2018 1:59:46 PM)
Declined Public and Products Liability cover section due to Occupation
</t>
  </si>
  <si>
    <t>CG518286114</t>
  </si>
  <si>
    <t>(Declined: 16/05/2018 2:12:46 PM)
Declined Public and Products Liability cover section due to Occupation
Declined Public and Products Liability cover section due to Yes to 'Does the business carry ou</t>
  </si>
  <si>
    <t>068CITY001</t>
  </si>
  <si>
    <t>CitiWest Earthworks Pty Ltd</t>
  </si>
  <si>
    <t>CG518286116</t>
  </si>
  <si>
    <t xml:space="preserve">(Declined: 16/05/2018 2:13:09 PM)
Declined Public and Products Liability cover section due to Occupation
Refer due to claims history (Please provide full details)
Refer due to claims history (Please </t>
  </si>
  <si>
    <t>033WORL001</t>
  </si>
  <si>
    <t>Muneer khalaf</t>
  </si>
  <si>
    <t>CG518456460</t>
  </si>
  <si>
    <t xml:space="preserve">(Declined: 16/05/2018 2:26:11 PM)
Declined as Flood cover is not available
Refer due to location type and Property Damage/Business Interruption sum insured
</t>
  </si>
  <si>
    <t>062M&amp;SF001</t>
  </si>
  <si>
    <t>M&amp;S Frog Enterprises Atst Pasco family trust t/a Goldfield Holiday Units</t>
  </si>
  <si>
    <t>CG518286345</t>
  </si>
  <si>
    <t xml:space="preserve">(Declined: 16/05/2018 3:35:02 PM)
Declined Public and Products Liability cover section due to Occupation
</t>
  </si>
  <si>
    <t>033ALFR002</t>
  </si>
  <si>
    <t>Alfred Kutsche</t>
  </si>
  <si>
    <t>CG518286427</t>
  </si>
  <si>
    <t>(Declined: 16/05/2018 4:02:32 PM)
Declined Public and Products Liability cover section due to Occupation
Declined Public and Products Liability cover section due to Yes to 'Do you carry out any of th</t>
  </si>
  <si>
    <t>CG518456832</t>
  </si>
  <si>
    <t>(Declined: 16/05/2018 4:07:53 PM)
Declined Property Damage cover section due to Occupation
Declined Theft cover section due to Occupation
Declined Public and Products Liability cover section due to O</t>
  </si>
  <si>
    <t>033F&amp;JE001</t>
  </si>
  <si>
    <t>F&amp;J Engineering Pty Ltd</t>
  </si>
  <si>
    <t>CG518286587</t>
  </si>
  <si>
    <t>SBPQTE12105719</t>
  </si>
  <si>
    <t xml:space="preserve">(Declined: 16/05/2018 5:00:00 PM)
Declined Public and Products Liability cover section due to Occupation
</t>
  </si>
  <si>
    <t>033ALIC017</t>
  </si>
  <si>
    <t>Alice Masters</t>
  </si>
  <si>
    <t>CG518456976</t>
  </si>
  <si>
    <t>SBPQTE12105721</t>
  </si>
  <si>
    <t xml:space="preserve">(Declined: 16/05/2018 5:00:09 PM)
Declined Public and Products Liability cover section due to Occupation
</t>
  </si>
  <si>
    <t>CG518286589</t>
  </si>
  <si>
    <t xml:space="preserve">(Declined: 16/05/2018 5:01:35 PM)
Declined Public and Products Liability cover section due to Occupation
</t>
  </si>
  <si>
    <t>CG518286951</t>
  </si>
  <si>
    <t>SBPQTE12105900</t>
  </si>
  <si>
    <t xml:space="preserve">(Declined: 17/05/2018 8:52:35 AM)
Declined Public and Products Liability cover section due to Occupation
Refer due to claims history (Please provide full details)
Refer due to claims history (Please </t>
  </si>
  <si>
    <t>064B0026</t>
  </si>
  <si>
    <t xml:space="preserve">BSA Earthmoving Repairs Pty Ltd </t>
  </si>
  <si>
    <t>CG518286991</t>
  </si>
  <si>
    <t xml:space="preserve">(Declined: 17/05/2018 9:11:31 AM)
Declined Public and Products Liability cover section due to Occupation
</t>
  </si>
  <si>
    <t>061JLEL001</t>
  </si>
  <si>
    <t>JL Electrical &amp; Refrigeration Pty Ltd</t>
  </si>
  <si>
    <t>CG518457443</t>
  </si>
  <si>
    <t>(Declined: 17/05/2018 9:13:37 AM)
Hello,
Thank you for the opportunity to quote. While we do not have a better ‘fit’ for the occupation than what you selected, unfortunately we cannot provide cove</t>
  </si>
  <si>
    <t>CG518457462</t>
  </si>
  <si>
    <t>SBPQTE12105940</t>
  </si>
  <si>
    <t xml:space="preserve">(Declined: 17/05/2018 9:19:26 AM)
Declined Public and Products Liability cover section due to Yes to 'Does the business operate outside of a 250km radius?'
</t>
  </si>
  <si>
    <t>CG518287091</t>
  </si>
  <si>
    <t>SBPQTE12105982</t>
  </si>
  <si>
    <t xml:space="preserve">(Declined: 17/05/2018 9:43:43 AM)
Declined Public and Products Liability cover section due to Occupation
</t>
  </si>
  <si>
    <t>CG518457569</t>
  </si>
  <si>
    <t>SBPQTE12106009</t>
  </si>
  <si>
    <t xml:space="preserve">(Declined: 17/05/2018 9:57:55 AM)
Declined due to location
Refer due to occupation and Property Damage/Business Interruption Sum Insured (Survey required)
</t>
  </si>
  <si>
    <t>062QLS001</t>
  </si>
  <si>
    <t>QLS</t>
  </si>
  <si>
    <t>CG518287139</t>
  </si>
  <si>
    <t>(Declined: 17/05/2018 10:02:16 AM)
Thank you for the opportunity to quote. Unfortunately we cannot offer cover on this occasion due to the recent claims and the amount paid as a result.
Kind regard</t>
  </si>
  <si>
    <t>033MLKS001</t>
  </si>
  <si>
    <t>Commercial PV Installations Pty Ltd</t>
  </si>
  <si>
    <t>CG518457602</t>
  </si>
  <si>
    <t xml:space="preserve">(Declined: 17/05/2018 10:14:06 AM)
Declined Public and Products Liability cover section due to Occupation
</t>
  </si>
  <si>
    <t>062LAKE003</t>
  </si>
  <si>
    <t>Lakeland Hire Group Pty Ltd</t>
  </si>
  <si>
    <t>CG518287187</t>
  </si>
  <si>
    <t>SBPQTE12106048</t>
  </si>
  <si>
    <t xml:space="preserve">(Declined: 17/05/2018 10:17:12 AM)
Declined Public and Products Liability cover section due to Occupation
</t>
  </si>
  <si>
    <t>CG518457655</t>
  </si>
  <si>
    <t xml:space="preserve">(Declined: 17/05/2018 10:28:15 AM)
Declined Property Damage cover section due to Occupation
Declined Theft cover section due to Occupation
</t>
  </si>
  <si>
    <t>061GOAS001</t>
  </si>
  <si>
    <t>Go Asbestos Pty Ltd</t>
  </si>
  <si>
    <t>CG518457776</t>
  </si>
  <si>
    <t xml:space="preserve">(Declined: 17/05/2018 10:59:31 AM)
Declined Public and Products Liability cover section due to Occupation
</t>
  </si>
  <si>
    <t>062ROBE022</t>
  </si>
  <si>
    <t>Robert Idzes</t>
  </si>
  <si>
    <t>CG518458078</t>
  </si>
  <si>
    <t xml:space="preserve">(Declined: 17/05/2018 12:10:40 PM)
Declined Public and Products Liability cover section due to Occupation
</t>
  </si>
  <si>
    <t>CG518287684</t>
  </si>
  <si>
    <t xml:space="preserve">(Declined: 17/05/2018 12:50:27 PM)
Declined Public and Products Liability cover section due to Occupation
</t>
  </si>
  <si>
    <t>032COST001</t>
  </si>
  <si>
    <t>Earthworx Pty Ltd  ATF Apos Family Trust</t>
  </si>
  <si>
    <t>CG518287724</t>
  </si>
  <si>
    <t>SBPQTE12106459</t>
  </si>
  <si>
    <t xml:space="preserve">(Declined: 17/05/2018 1:05:25 PM)
Declined Public and Products Liability cover section due to Occupation
</t>
  </si>
  <si>
    <t>062HYDR002</t>
  </si>
  <si>
    <t>Hydra Hamlet Pty Ltd</t>
  </si>
  <si>
    <t>CG518287773</t>
  </si>
  <si>
    <t xml:space="preserve">(Declined: 17/05/2018 1:30:59 PM)
Declined due to General Property section taken without either Property Damage section or Liability section
</t>
  </si>
  <si>
    <t>033ALAN040</t>
  </si>
  <si>
    <t>Alan Netzer</t>
  </si>
  <si>
    <t>CG518287842</t>
  </si>
  <si>
    <t>SBPQTE12106550</t>
  </si>
  <si>
    <t xml:space="preserve">(Declined: 17/05/2018 1:55:19 PM)
Declined Public and Products Liability cover section due to Occupation
</t>
  </si>
  <si>
    <t>063TECH001</t>
  </si>
  <si>
    <t>Techsys Corporation P/L</t>
  </si>
  <si>
    <t>CG518287845</t>
  </si>
  <si>
    <t xml:space="preserve">(Declined: 17/05/2018 1:57:02 PM)
Declined General Property cover section due to Occupation
Declined Public and Products Liability cover section due to Occupation
</t>
  </si>
  <si>
    <t>CG518458350</t>
  </si>
  <si>
    <t xml:space="preserve">(Declined: 17/05/2018 1:58:02 PM)
Declined Public and Products Liability cover section due to Occupation
</t>
  </si>
  <si>
    <t>CG518458497</t>
  </si>
  <si>
    <t>(Declined: 17/05/2018 2:45:27 PM)
Declined Property Damage cover section due to Occupation
Declined Glass cover section due to Occupation
Declined Public and Products Liability cover section due to O</t>
  </si>
  <si>
    <t>033KENN008</t>
  </si>
  <si>
    <t xml:space="preserve">Kenny Urns </t>
  </si>
  <si>
    <t>CG518458513</t>
  </si>
  <si>
    <t>SBPQTE12106668</t>
  </si>
  <si>
    <t>(Declined: 17/05/2018 2:49:30 PM)
Declined Public and Products Liability cover section due to Occupation
Refer due to claims history (Please provide full details)
Refer due to wall construction and P</t>
  </si>
  <si>
    <t>CG518288028</t>
  </si>
  <si>
    <t xml:space="preserve">(Declined: 17/05/2018 2:57:00 PM)
Declined Public and Products Liability cover section due to Occupation
</t>
  </si>
  <si>
    <t>033CHAR039</t>
  </si>
  <si>
    <t>CHARGECUBE Pty Ltd</t>
  </si>
  <si>
    <t>CG518288321</t>
  </si>
  <si>
    <t xml:space="preserve">(Declined: 17/05/2018 4:13:06 PM)
Declined Public and Products Liability cover section due to Occupation
</t>
  </si>
  <si>
    <t>CG518288392</t>
  </si>
  <si>
    <t>(Declined: 17/05/2018 4:41:54 PM)
Hello,
Thank you for the opportunity to quote. Unfortunately we cannot provide cover on this occasion due to the building currently being unoccupied.
If you have</t>
  </si>
  <si>
    <t>033PETE018</t>
  </si>
  <si>
    <t>Peter, Sofia &amp; John Menko</t>
  </si>
  <si>
    <t>CG518288488</t>
  </si>
  <si>
    <t>SBPQTE12107018</t>
  </si>
  <si>
    <t xml:space="preserve">(Declined: 17/05/2018 5:56:12 PM)
Declined Public and Products Liability cover section due to Occupation
</t>
  </si>
  <si>
    <t>CG518459067</t>
  </si>
  <si>
    <t>SBPQTE12107020</t>
  </si>
  <si>
    <t xml:space="preserve">(Declined: 17/05/2018 5:57:30 PM)
Declined Public and Products Liability cover section due to Occupation
</t>
  </si>
  <si>
    <t>CG518459118</t>
  </si>
  <si>
    <t>SBPQTE12107060</t>
  </si>
  <si>
    <t xml:space="preserve">(Declined: 17/05/2018 7:18:37 PM)
Declined as Flood cover is not available
</t>
  </si>
  <si>
    <t>033BRAD008</t>
  </si>
  <si>
    <t>Bradford &amp; Marcus &amp; Craig Arnoldt</t>
  </si>
  <si>
    <t>CG518288629</t>
  </si>
  <si>
    <t>(Declined: 17/05/2018 9:06:23 PM)
Declined due to minimum underwriting criteria not being met
Refer Public and Products Liability cover section due to Occupation (Please provide full details of all b</t>
  </si>
  <si>
    <t>022FRAN001</t>
  </si>
  <si>
    <t>Alan and Vicki Franklin</t>
  </si>
  <si>
    <t>CG518288710</t>
  </si>
  <si>
    <t>(Declined: 18/05/2018 9:16:20 AM)
Declined due to minimum underwriting criteria not being met
Declined due to General Property section taken without either Property Damage section or Liability sectio</t>
  </si>
  <si>
    <t>CG518288748</t>
  </si>
  <si>
    <t xml:space="preserve">(Declined: 18/05/2018 9:38:49 AM)
Declined Public and Products Liability cover section due to Occupation
</t>
  </si>
  <si>
    <t>055PALM001</t>
  </si>
  <si>
    <t>Palmer Plant and Civil Pty Ltd</t>
  </si>
  <si>
    <t>CG518459390</t>
  </si>
  <si>
    <t xml:space="preserve">(Declined: 18/05/2018 9:47:57 AM)
Declined Public and Products Liability cover section due to Occupation
</t>
  </si>
  <si>
    <t>CG518288772</t>
  </si>
  <si>
    <t>SBPQTE12107171</t>
  </si>
  <si>
    <t xml:space="preserve">(Declined: 18/05/2018 9:50:53 AM)
Declined Public and Products Liability cover section due to Occupation
</t>
  </si>
  <si>
    <t>CG518288777</t>
  </si>
  <si>
    <t xml:space="preserve">(Declined: 18/05/2018 9:52:48 AM)
Declined Public and Products Liability cover section due to Occupation
</t>
  </si>
  <si>
    <t>CG518288792</t>
  </si>
  <si>
    <t>SBPQTE12107179</t>
  </si>
  <si>
    <t xml:space="preserve">(Declined: 18/05/2018 9:57:22 AM)
Declined Public and Products Liability cover section due to Occupation
</t>
  </si>
  <si>
    <t>CG518459418</t>
  </si>
  <si>
    <t xml:space="preserve">(Declined: 18/05/2018 9:57:59 AM)
Declined due to General Property section taken without either Property Damage section or Liability section
</t>
  </si>
  <si>
    <t>CG518459422</t>
  </si>
  <si>
    <t xml:space="preserve">(Declined: 18/05/2018 9:59:12 AM)
Declined due to no town water and Property Damage/Business Interruption Sum Insured
Refer due to forward dating of inception date
</t>
  </si>
  <si>
    <t>056TAST001</t>
  </si>
  <si>
    <t>Taste Organic Pty Ltd</t>
  </si>
  <si>
    <t>CG518288812</t>
  </si>
  <si>
    <t>SBPQTE12107201</t>
  </si>
  <si>
    <t xml:space="preserve">(Declined: 18/05/2018 10:09:47 AM)
Declined Property Damage cover section due to No to Are deep fryers thermostatically controlled and fitted with an automatic over-temperature cut out device?
</t>
  </si>
  <si>
    <t>063SAND002</t>
  </si>
  <si>
    <t>Sandra Christine Kerr Tas De Lish Us</t>
  </si>
  <si>
    <t>CG518288819</t>
  </si>
  <si>
    <t xml:space="preserve">(Declined: 18/05/2018 10:14:47 AM)
Declined Property Damage cover section due to No to Are deep fryers thermostatically controlled and fitted with an automatic over-temperature cut out device?
</t>
  </si>
  <si>
    <t>CG518459526</t>
  </si>
  <si>
    <t xml:space="preserve">(Declined: 18/05/2018 10:37:21 AM)
Declined Public and Products Liability cover section due to Yes to 'Does the business carry out any work: at airports; on public roads, public footpaths (excluding </t>
  </si>
  <si>
    <t>062SKCO001</t>
  </si>
  <si>
    <t>SK Collins Pty Ltd</t>
  </si>
  <si>
    <t>CG518288909</t>
  </si>
  <si>
    <t>SBPQTE12107275</t>
  </si>
  <si>
    <t>(Declined: 18/05/2018 10:42:04 AM)
Declined due to minimum underwriting criteria not being met
Refer Public and Products Liability cover section due to installation, service or maintenance work at th</t>
  </si>
  <si>
    <t>033ONLI001</t>
  </si>
  <si>
    <t>Online UPS Specialist Pty Ltd</t>
  </si>
  <si>
    <t>CG518459563</t>
  </si>
  <si>
    <t xml:space="preserve">(Declined: 18/05/2018 10:54:36 AM)
Declined Public and Products Liability cover section due to Yes to 'Does the business carry out any work: at airports; on public roads, public footpaths (excluding </t>
  </si>
  <si>
    <t>CG518459592</t>
  </si>
  <si>
    <t xml:space="preserve">(Declined: 18/05/2018 11:05:04 AM)
Declined Public and Products Liability cover section due to Yes to 'Does the business carry out any work: at airports; on public roads, public footpaths (excluding </t>
  </si>
  <si>
    <t xml:space="preserve">SK Collins Pty Ltd </t>
  </si>
  <si>
    <t>CG518459598</t>
  </si>
  <si>
    <t xml:space="preserve">(Declined: 18/05/2018 11:06:48 AM)
Declined Public and Products Liability cover section due to Occupation
</t>
  </si>
  <si>
    <t>CG518289130</t>
  </si>
  <si>
    <t>SBPQTE12107441</t>
  </si>
  <si>
    <t>(Declined: 18/05/2018 11:56:54 AM)
Declined due to inadequate fire protection for the risk and Property Damage/Business Interruption Sum Insured (fire extinguishers required)
Declined Public and Prod</t>
  </si>
  <si>
    <t>056HANS001</t>
  </si>
  <si>
    <t>Hansons Hydraulics Pty Ltd</t>
  </si>
  <si>
    <t>CG518459800</t>
  </si>
  <si>
    <t>SBPQTE12107453</t>
  </si>
  <si>
    <t xml:space="preserve">(Declined: 18/05/2018 11:59:36 AM)
Declined Public and Products Liability cover section due to Occupation
</t>
  </si>
  <si>
    <t>CG518459844</t>
  </si>
  <si>
    <t>SBPQTE12107472</t>
  </si>
  <si>
    <t xml:space="preserve">(Declined: 18/05/2018 12:08:52 PM)
Declined Property Damage cover section due to tenant Occupation
Declined Public and Products Liability cover section due to tenant Occupation
</t>
  </si>
  <si>
    <t>CG518289170</t>
  </si>
  <si>
    <t>SBPQTE12107478</t>
  </si>
  <si>
    <t xml:space="preserve">(Declined: 18/05/2018 12:11:33 PM)
Declined Property Damage cover section due to tenant Occupation
Declined Public and Products Liability cover section due to tenant Occupation
</t>
  </si>
  <si>
    <t>CG518459870</t>
  </si>
  <si>
    <t>SBPQTE12107492</t>
  </si>
  <si>
    <t xml:space="preserve">(Declined: 18/05/2018 12:18:15 PM)
Declined Property Damage cover section due to tenant Occupation
Declined Public and Products Liability cover section due to tenant Occupation
</t>
  </si>
  <si>
    <t>CG518459879</t>
  </si>
  <si>
    <t xml:space="preserve">(Declined: 18/05/2018 12:21:02 PM)
Declined Public and Products Liability cover section due to Occupation
</t>
  </si>
  <si>
    <t>CG518289206</t>
  </si>
  <si>
    <t>SBPQTE12107505</t>
  </si>
  <si>
    <t xml:space="preserve">(Declined: 18/05/2018 12:24:20 PM)
Declined Public and Products Liability cover section due to occupation and turnover
</t>
  </si>
  <si>
    <t>018COMFORT</t>
  </si>
  <si>
    <t>Comfort Heating &amp; Cooling Pty Ltd</t>
  </si>
  <si>
    <t>CG518289212</t>
  </si>
  <si>
    <t xml:space="preserve">(Declined: 18/05/2018 12:26:00 PM)
Declined Public and Products Liability cover section due to Yes to 'Does the business carry out any work: at airports; on public roads, public footpaths (excluding </t>
  </si>
  <si>
    <t>CG518459902</t>
  </si>
  <si>
    <t xml:space="preserve">(Declined: 18/05/2018 12:29:32 PM)
Declined Public and Products Liability cover section due to Occupation
</t>
  </si>
  <si>
    <t>CG518289255</t>
  </si>
  <si>
    <t xml:space="preserve">(Declined: 18/05/2018 12:39:31 PM)
Declined Public and Products Liability cover section due to Occupation
</t>
  </si>
  <si>
    <t>055ATY001</t>
  </si>
  <si>
    <t>At Your Service Electrical</t>
  </si>
  <si>
    <t>CG518289407</t>
  </si>
  <si>
    <t xml:space="preserve">(Declined: 18/05/2018 1:55:59 PM)
Declined due to General Property section taken without either Property Damage section or Liability section
</t>
  </si>
  <si>
    <t>033CHRI210</t>
  </si>
  <si>
    <t>Christopher Lee Walker</t>
  </si>
  <si>
    <t>CG518460091</t>
  </si>
  <si>
    <t xml:space="preserve">(Declined: 18/05/2018 1:58:17 PM)
Declined due to location
</t>
  </si>
  <si>
    <t>083GAME001</t>
  </si>
  <si>
    <t>The Trustee for THE CRUTCH FAMILY TRUST T/As Gameboats</t>
  </si>
  <si>
    <t>CG518460155</t>
  </si>
  <si>
    <t xml:space="preserve">(Declined: 18/05/2018 2:30:01 PM)
Declined Public and Products Liability cover section due to Occupation
</t>
  </si>
  <si>
    <t>062OLDS002</t>
  </si>
  <si>
    <t>Old School - Rocky Cape</t>
  </si>
  <si>
    <t>CG518289545</t>
  </si>
  <si>
    <t xml:space="preserve">(Declined: 18/05/2018 2:42:27 PM)
Declined Public and Products Liability cover section due to Occupation
</t>
  </si>
  <si>
    <t>CG518289575</t>
  </si>
  <si>
    <t xml:space="preserve">(Declined: 18/05/2018 2:56:30 PM)
Declined due to minimum underwriting criteria not being met
Refer Public and Products Liability cover section due to manufacturing (Please provide full details)
</t>
  </si>
  <si>
    <t>CG518289641</t>
  </si>
  <si>
    <t xml:space="preserve">(Declined: 18/05/2018 3:20:42 PM)
Declined Public and Products Liability cover section due to Occupation
</t>
  </si>
  <si>
    <t>CG518460285</t>
  </si>
  <si>
    <t>(Declined: 18/05/2018 3:21:00 PM)
Declined Property Damage cover section due to premises containing a Bar
Declined Property Damage cover section due to tenant Occupation
Declined Business Interruptio</t>
  </si>
  <si>
    <t>CG518289728</t>
  </si>
  <si>
    <t xml:space="preserve">(Declined: 18/05/2018 3:57:39 PM)
Declined Public and Products Liability cover section due to Occupation
</t>
  </si>
  <si>
    <t>CG518290217</t>
  </si>
  <si>
    <t>SBPQTE12108255</t>
  </si>
  <si>
    <t xml:space="preserve">(Declined: 21/05/2018 8:19:18 AM)
Declined Public and Products Liability cover section due to Occupation
</t>
  </si>
  <si>
    <t>CG518290225</t>
  </si>
  <si>
    <t>SBPQTE12108260</t>
  </si>
  <si>
    <t xml:space="preserve">(Declined: 21/05/2018 8:30:59 AM)
Declined Public and Products Liability cover section due to No to ?Does the business hold a current professional indemnity policy with a Sum Insured of at least $2M </t>
  </si>
  <si>
    <t>CG518460990</t>
  </si>
  <si>
    <t>SBPQTE12108326</t>
  </si>
  <si>
    <t xml:space="preserve">(Declined: 21/05/2018 9:41:15 AM)
Declined Public and Products Liability cover section due to Occupation
</t>
  </si>
  <si>
    <t>062JBDB001</t>
  </si>
  <si>
    <t>JBD Building Services Pty Ltd</t>
  </si>
  <si>
    <t>CG518461001</t>
  </si>
  <si>
    <t>(Declined: 21/05/2018 9:48:45 AM)
Declined Public and Products Liability cover section due to Yes to 'Is there a licensed bar on the premises for customers who are not purely waiting for a table/meal</t>
  </si>
  <si>
    <t>CG518461180</t>
  </si>
  <si>
    <t>SBPQTE12108449</t>
  </si>
  <si>
    <t xml:space="preserve">(Declined: 21/05/2018 10:51:26 AM)
Declined Public and Products Liability cover section due to Occupation
</t>
  </si>
  <si>
    <t>033DANS001</t>
  </si>
  <si>
    <t>Dansa Plumbing &amp; Drainage Pty Ltd</t>
  </si>
  <si>
    <t>CG528431331</t>
  </si>
  <si>
    <t>SBPQTE12108567</t>
  </si>
  <si>
    <t xml:space="preserve">(Declined: 21/05/2018 11:43:28 AM)
Declined Public and Products Liability cover section due to Occupation
</t>
  </si>
  <si>
    <t>062ZULU001</t>
  </si>
  <si>
    <t>Zulu Glass Pty Ltd t/as Profile Glass</t>
  </si>
  <si>
    <t>CG518290651</t>
  </si>
  <si>
    <t>SBPQTE12108573</t>
  </si>
  <si>
    <t xml:space="preserve">(Declined: 21/05/2018 11:45:55 AM)
Declined Public and Products Liability cover section due to Occupation
</t>
  </si>
  <si>
    <t>061B&amp;ZO001</t>
  </si>
  <si>
    <t>B &amp; Z Ostojic T/as WOW Weddings Hire</t>
  </si>
  <si>
    <t>CG528431431</t>
  </si>
  <si>
    <t xml:space="preserve">(Declined: 21/05/2018 12:07:33 PM)
Declined Public and Products Liability cover section due to Occupation
</t>
  </si>
  <si>
    <t>CG528431597</t>
  </si>
  <si>
    <t>SBPQTE12108759</t>
  </si>
  <si>
    <t xml:space="preserve">(Declined: 21/05/2018 1:03:34 PM)
Declined Public and Products Liability cover section due to Occupation
</t>
  </si>
  <si>
    <t>061ROBE001</t>
  </si>
  <si>
    <t>Robert Weir T/as Rob's Professional Maintenance</t>
  </si>
  <si>
    <t>CG528431809</t>
  </si>
  <si>
    <t>(Declined: 21/05/2018 2:25:01 PM)
Declined Property Damage cover section due to Occupation
Declined Glass cover section due to Occupation
Declined Public and Products Liability cover section due to O</t>
  </si>
  <si>
    <t>061ASHM001</t>
  </si>
  <si>
    <t>Takumi Hirose T/as Ashmore Grease Monkeys</t>
  </si>
  <si>
    <t>CG528431958</t>
  </si>
  <si>
    <t xml:space="preserve">(Declined: 21/05/2018 3:00:15 PM)
Declined Public and Products Liability cover section due to Occupation
</t>
  </si>
  <si>
    <t>CG518291213</t>
  </si>
  <si>
    <t xml:space="preserve">(Declined: 21/05/2018 3:06:01 PM)
Declined Public and Products Liability cover section due to No to ?Does the business hold a current professional indemnity policy with a Sum Insured of at least $2M </t>
  </si>
  <si>
    <t>061KERR001</t>
  </si>
  <si>
    <t>Kerryn Nicholas</t>
  </si>
  <si>
    <t>CG528432098</t>
  </si>
  <si>
    <t xml:space="preserve">(Declined: 21/05/2018 3:48:41 PM)
Declined Public and Products Liability cover section due to Occupation
</t>
  </si>
  <si>
    <t>CG529111377</t>
  </si>
  <si>
    <t xml:space="preserve">(Declined: 21/05/2018 3:52:47 PM)
Declined due to inadequate fire protection for the risk and Property Damage/Business Interruption Sum Insured (fire extinguishers required)
</t>
  </si>
  <si>
    <t>018P0008</t>
  </si>
  <si>
    <t>Poseidon Oysters &amp; Seafood Supplies</t>
  </si>
  <si>
    <t>CG528432292</t>
  </si>
  <si>
    <t xml:space="preserve">(Declined: 21/05/2018 4:43:13 PM)
Declined Public and Products Liability cover section due to Occupation
</t>
  </si>
  <si>
    <t>061KCJC001</t>
  </si>
  <si>
    <t>Solomon Trading Pty Ltd</t>
  </si>
  <si>
    <t>CG529111571</t>
  </si>
  <si>
    <t>(Declined: 21/05/2018 4:45:59 PM)
Declined due to minimum underwriting criteria not being met
Declined Public and Products Liability cover section due to No or Unknown to 'Does the business have at l</t>
  </si>
  <si>
    <t>033JEMD001</t>
  </si>
  <si>
    <t>Jem Designz Pty Ltd</t>
  </si>
  <si>
    <t>CG530841410</t>
  </si>
  <si>
    <t xml:space="preserve">(Declined: 22/05/2018 8:13:26 AM)
Declined due to General Property section taken without either Property Damage section or Liability section
</t>
  </si>
  <si>
    <t>CG531101473</t>
  </si>
  <si>
    <t>SBPQTE12109454</t>
  </si>
  <si>
    <t xml:space="preserve">(Declined: 22/05/2018 9:15:12 AM)
Declined Public and Products Liability cover section due to Occupation
</t>
  </si>
  <si>
    <t>CG530841539</t>
  </si>
  <si>
    <t>SBPQTE12109486</t>
  </si>
  <si>
    <t xml:space="preserve">(Declined: 22/05/2018 9:32:35 AM)
Declined Public and Products Liability cover section due to Occupation
</t>
  </si>
  <si>
    <t>062ZANF001</t>
  </si>
  <si>
    <t>Zanfar Pty Ltd T/a Suncoast Renewables</t>
  </si>
  <si>
    <t>CG531101515</t>
  </si>
  <si>
    <t>SBPQTE12109490</t>
  </si>
  <si>
    <t xml:space="preserve">(Declined: 22/05/2018 9:34:58 AM)
Declined Public and Products Liability cover section due to Occupation
</t>
  </si>
  <si>
    <t>CG530841567</t>
  </si>
  <si>
    <t>SBPQTE12109513</t>
  </si>
  <si>
    <t xml:space="preserve">(Declined: 22/05/2018 9:46:01 AM)
Declined due to General Property section taken without either Property Damage section or Liability section
</t>
  </si>
  <si>
    <t>033MICH305</t>
  </si>
  <si>
    <t>Michael Glavati</t>
  </si>
  <si>
    <t>CG530841585</t>
  </si>
  <si>
    <t>SBPQTE12109521</t>
  </si>
  <si>
    <t xml:space="preserve">(Declined: 22/05/2018 9:51:13 AM)
Declined due to location
</t>
  </si>
  <si>
    <t>033ELIZ034</t>
  </si>
  <si>
    <t>Elizabeth McLellan</t>
  </si>
  <si>
    <t>CG531101743</t>
  </si>
  <si>
    <t xml:space="preserve">(Declined: 22/05/2018 10:46:12 AM)
Declined Public and Products Liability cover section due to Occupation
</t>
  </si>
  <si>
    <t>061BUNH001</t>
  </si>
  <si>
    <t>Bun Hou Tang T/as H &amp; J Home Maintenance</t>
  </si>
  <si>
    <t>CG531101749</t>
  </si>
  <si>
    <t>SBPQTE12109653</t>
  </si>
  <si>
    <t xml:space="preserve">(Declined: 22/05/2018 10:47:16 AM)
Declined Public and Products Liability cover section due to Occupation
</t>
  </si>
  <si>
    <t>CG530841911</t>
  </si>
  <si>
    <t xml:space="preserve">(Declined: 22/05/2018 11:24:01 AM)
Declined Property Damage cover section due to the amount of manufacturing for the occupation selected. Please select an appropriate manufacturing occupation.
</t>
  </si>
  <si>
    <t>033PROV002</t>
  </si>
  <si>
    <t>Provincial Fabric House Pty Ltd</t>
  </si>
  <si>
    <t>CG530841993</t>
  </si>
  <si>
    <t>SBPQTE12109828</t>
  </si>
  <si>
    <t xml:space="preserve">(Declined: 22/05/2018 11:49:25 AM)
Declined Public and Products Liability cover section due to Occupation
</t>
  </si>
  <si>
    <t>062DADA001</t>
  </si>
  <si>
    <t>Dad and Daves Honey</t>
  </si>
  <si>
    <t>CG530841997</t>
  </si>
  <si>
    <t>SBPQTE12109832</t>
  </si>
  <si>
    <t xml:space="preserve">(Declined: 22/05/2018 11:51:36 AM)
Declined Public and Products Liability cover section due to Occupation
</t>
  </si>
  <si>
    <t>CG530842019</t>
  </si>
  <si>
    <t xml:space="preserve">(Declined: 22/05/2018 11:58:03 AM)
Declined Theft cover section due to Occupation
Declined Public and Products Liability cover section due to Occupation
</t>
  </si>
  <si>
    <t>033WEST016</t>
  </si>
  <si>
    <t>West Horizon Motorcycles Pty Ltd</t>
  </si>
  <si>
    <t>CG531102048</t>
  </si>
  <si>
    <t xml:space="preserve">(Declined: 22/05/2018 12:02:34 PM)
Declined Public and Products Liability cover section due to Occupation
</t>
  </si>
  <si>
    <t>063GURL001</t>
  </si>
  <si>
    <t>Gurleen Transport Pty Ltd</t>
  </si>
  <si>
    <t>CG531102120</t>
  </si>
  <si>
    <t>SBPQTE12109908</t>
  </si>
  <si>
    <t>(Declined: 22/05/2018 12:19:50 PM)
Declined due to minimum underwriting criteria not being met
Refer Public and Products Liability cover section due to Yes to 'Do you have any contracts to be designa</t>
  </si>
  <si>
    <t>CG530842150</t>
  </si>
  <si>
    <t>SBPQTE12109932</t>
  </si>
  <si>
    <t xml:space="preserve">(Declined: 22/05/2018 12:27:05 PM)
Declined Public and Products Liability cover section due to Occupation
</t>
  </si>
  <si>
    <t>CG531102194</t>
  </si>
  <si>
    <t xml:space="preserve">(Declined: 22/05/2018 12:39:51 PM)
Declined Public and Products Liability cover section due to Occupation
</t>
  </si>
  <si>
    <t>033VELH001</t>
  </si>
  <si>
    <t>Velhaul Pty Ltd</t>
  </si>
  <si>
    <t>CG530842232</t>
  </si>
  <si>
    <t>SBPQTE12109999</t>
  </si>
  <si>
    <t xml:space="preserve">(Declined: 22/05/2018 1:03:13 PM)
Declined Public and Products Liability cover section due to Occupation
</t>
  </si>
  <si>
    <t>061G&amp;SR001</t>
  </si>
  <si>
    <t>G &amp; S Removals and Storage</t>
  </si>
  <si>
    <t>CG531102275</t>
  </si>
  <si>
    <t xml:space="preserve">(Declined: 22/05/2018 1:10:06 PM)
Declined as Flood cover is not available
</t>
  </si>
  <si>
    <t>055TEAM001</t>
  </si>
  <si>
    <t>Team Antennas</t>
  </si>
  <si>
    <t>CG531102374</t>
  </si>
  <si>
    <t>SBPQTE12110079</t>
  </si>
  <si>
    <t xml:space="preserve">(Declined: 22/05/2018 1:46:35 PM)
Declined Property Damage cover section due to Occupation
Declined Property Damage cover section due to premises containing a Bar
Declined Money cover section due to </t>
  </si>
  <si>
    <t>CG530842424</t>
  </si>
  <si>
    <t xml:space="preserve">(Declined: 22/05/2018 2:16:20 PM)
Declined Public and Products Liability cover section due to Occupation
</t>
  </si>
  <si>
    <t>033PAYA001</t>
  </si>
  <si>
    <t>Payam Hosseini T/As AC Heating and Cooling</t>
  </si>
  <si>
    <t>CG530842469</t>
  </si>
  <si>
    <t>SBPQTE12110182</t>
  </si>
  <si>
    <t xml:space="preserve">(Declined: 22/05/2018 2:29:16 PM)
Declined due to back dating of inception date beyond limits
Declined Public and Products Liability cover section due to Occupation
</t>
  </si>
  <si>
    <t>CG531102527</t>
  </si>
  <si>
    <t xml:space="preserve">(Declined: 22/05/2018 2:32:28 PM)
Declined due to back dating of inception date beyond limits
Declined Public and Products Liability cover section due to Occupation
</t>
  </si>
  <si>
    <t>CG530842495</t>
  </si>
  <si>
    <t>SBPQTE12110209</t>
  </si>
  <si>
    <t xml:space="preserve">(Declined: 22/05/2018 2:39:42 PM)
Declined Public and Products Liability cover section due to Occupation
</t>
  </si>
  <si>
    <t>CG531102567</t>
  </si>
  <si>
    <t xml:space="preserve">(Declined: 22/05/2018 2:42:14 PM)
Declined Public and Products Liability cover section due to Occupation
</t>
  </si>
  <si>
    <t>CG530842506</t>
  </si>
  <si>
    <t xml:space="preserve">(Declined: 22/05/2018 2:43:54 PM)
Declined Public and Products Liability cover section due to Occupation
</t>
  </si>
  <si>
    <t>061SOLO002</t>
  </si>
  <si>
    <t>CG531102603</t>
  </si>
  <si>
    <t xml:space="preserve">(Declined: 22/05/2018 2:52:08 PM)
Declined due to back dating of inception date beyond limits
Declined Public and Products Liability cover section due to Occupation
</t>
  </si>
  <si>
    <t>061TOTA001</t>
  </si>
  <si>
    <t>Total Bathroom Renovations Brisbane Pty Ltd</t>
  </si>
  <si>
    <t>CG531102663</t>
  </si>
  <si>
    <t>SBPQTE12110282</t>
  </si>
  <si>
    <t xml:space="preserve">(Declined: 22/05/2018 3:10:53 PM)
Declined due to General Property section taken without either Property Damage section or Liability section
Declined General Property cover section due to Occupation
</t>
  </si>
  <si>
    <t>033ADAM061</t>
  </si>
  <si>
    <t>Adam Berge tas Adam Berge Stainless Steel</t>
  </si>
  <si>
    <t>CG530842601</t>
  </si>
  <si>
    <t xml:space="preserve">(Declined: 22/05/2018 3:13:22 PM)
Declined due to General Property section taken without either Property Damage section or Liability section
Declined General Property cover section due to Occupation
</t>
  </si>
  <si>
    <t>CG530842785</t>
  </si>
  <si>
    <t>SBPQTE12110428</t>
  </si>
  <si>
    <t xml:space="preserve">(Declined: 22/05/2018 3:59:18 PM)
Declined Property Damage cover section due to No to 'Does the manager of the business have 5 or more years experience in the industry as a restaurant/cafe manager?'
</t>
  </si>
  <si>
    <t>055CACO001</t>
  </si>
  <si>
    <t>Cafe Coffeccino Pty Ltd</t>
  </si>
  <si>
    <t>CG531103241</t>
  </si>
  <si>
    <t>SBPQTE12110655</t>
  </si>
  <si>
    <t xml:space="preserve">(Declined: 22/05/2018 5:46:52 PM)
Declined Public and Products Liability cover section due to Occupation
</t>
  </si>
  <si>
    <t>033ANDR190</t>
  </si>
  <si>
    <t>Andrew Dia</t>
  </si>
  <si>
    <t>CG531103247</t>
  </si>
  <si>
    <t xml:space="preserve">(Declined: 22/05/2018 5:48:45 PM)
Declined Public and Products Liability cover section due to Occupation
</t>
  </si>
  <si>
    <t>CG531103448</t>
  </si>
  <si>
    <t>SBPQTE12110741</t>
  </si>
  <si>
    <t xml:space="preserve">(Declined: 23/05/2018 7:58:48 AM)
Declined Public and Products Liability cover section due to No to ?Does the business hold a current professional indemnity policy with a Sum Insured of at least $2M </t>
  </si>
  <si>
    <t>CG530843274</t>
  </si>
  <si>
    <t xml:space="preserve">(Declined: 23/05/2018 8:42:04 AM)
Declined Public and Products Liability cover section due to Occupation
</t>
  </si>
  <si>
    <t>022NATH001</t>
  </si>
  <si>
    <t>Nathan and Cheryl Blessington</t>
  </si>
  <si>
    <t>CG531103692</t>
  </si>
  <si>
    <t>SBPQTE12110832</t>
  </si>
  <si>
    <t xml:space="preserve">(Declined: 23/05/2018 9:23:42 AM)
Declined Public and Products Liability cover section due to Occupation
</t>
  </si>
  <si>
    <t>CG530843540</t>
  </si>
  <si>
    <t xml:space="preserve">(Declined: 23/05/2018 9:34:29 AM)
Declined Public and Products Liability cover section due to Occupation
</t>
  </si>
  <si>
    <t>063BENJ005</t>
  </si>
  <si>
    <t>Benjamin Marriott</t>
  </si>
  <si>
    <t>CG531103743</t>
  </si>
  <si>
    <t xml:space="preserve">(Declined: 23/05/2018 9:34:59 AM)
Declined Public and Products Liability cover section due to Occupation
</t>
  </si>
  <si>
    <t>033RAYM013</t>
  </si>
  <si>
    <t>Raymond Cofts</t>
  </si>
  <si>
    <t>CG530843642</t>
  </si>
  <si>
    <t xml:space="preserve">(Declined: 23/05/2018 9:49:33 AM)
Declined Public and Products Liability cover section due to No to 'Does the wok cooking equipment have its own water cooling and filling system?'
</t>
  </si>
  <si>
    <t>CG531104143</t>
  </si>
  <si>
    <t xml:space="preserve">(Declined: 23/05/2018 11:13:30 AM)
Declined as Flood cover is not available
</t>
  </si>
  <si>
    <t>033TAYL002</t>
  </si>
  <si>
    <t>Taylah Dowlin T/A TaylahDhair</t>
  </si>
  <si>
    <t>CG531104155</t>
  </si>
  <si>
    <t xml:space="preserve">(Declined: 23/05/2018 11:14:57 AM)
Declined due to location
Refer due to 'indemnity value' method of settlement on Contents
</t>
  </si>
  <si>
    <t>060HUMA001</t>
  </si>
  <si>
    <t>Human Resource Dynamics Pty Ltd</t>
  </si>
  <si>
    <t>CG530844024</t>
  </si>
  <si>
    <t xml:space="preserve">(Declined: 23/05/2018 11:21:29 AM)
Declined Public and Products Liability cover section due to Occupation
Refer due to previous criminal offence (Please provide full details)
</t>
  </si>
  <si>
    <t>063PIPE001</t>
  </si>
  <si>
    <t>Pipe Down Excavations Pty Ltd</t>
  </si>
  <si>
    <t>CG531104500</t>
  </si>
  <si>
    <t>(Declined: 23/05/2018 12:41:22 PM)
Declined Public and Products Liability cover section due to Yes to 'Does the business carry out any of the following: cleaning of shopping centres or department sto</t>
  </si>
  <si>
    <t>033KATI015</t>
  </si>
  <si>
    <t>Katica Marinovic &amp; Nikola Marinovic tas N &amp; K Cleaning Services</t>
  </si>
  <si>
    <t>CG530844421</t>
  </si>
  <si>
    <t>(Declined: 23/05/2018 1:06:54 PM)
Declined Public and Products Liability cover section due to USA / Canada exports
Refer Public and Products Liability cover section due to installation, service or ma</t>
  </si>
  <si>
    <t>058LAWD001</t>
  </si>
  <si>
    <t>Lawdex International Pty Ltd</t>
  </si>
  <si>
    <t>CG530844426</t>
  </si>
  <si>
    <t xml:space="preserve">(Declined: 23/05/2018 1:08:19 PM)
Declined Public and Products Liability cover section due to Occupation
</t>
  </si>
  <si>
    <t>CG531104628</t>
  </si>
  <si>
    <t>(Declined: 23/05/2018 1:33:46 PM)
Declined Public and Products Liability cover section due to Occupation
Refer due to claims history (Please provide full details)
Refer due to wall construction and P</t>
  </si>
  <si>
    <t>BSA Earthmoving Repairs Pty Ltd</t>
  </si>
  <si>
    <t>CG531104759</t>
  </si>
  <si>
    <t xml:space="preserve">(Declined: 23/05/2018 2:07:50 PM)
Declined Public and Products Liability cover section due to Occupation
Refer due to previous criminal offence (Please provide full details)
</t>
  </si>
  <si>
    <t>062ROLL002</t>
  </si>
  <si>
    <t>Rolling Stone Milling</t>
  </si>
  <si>
    <t>CG531104781</t>
  </si>
  <si>
    <t xml:space="preserve">(Declined: 23/05/2018 2:13:39 PM)
Declined as Flood cover is not available
Declined Property Damage cover section due to wok cooking (minimum acceptance criteria not met)
</t>
  </si>
  <si>
    <t>063JCLE001</t>
  </si>
  <si>
    <t xml:space="preserve">JC Le Pty Ltd Tas Nha Trang Vietnamese Restaurant </t>
  </si>
  <si>
    <t>CG531104831</t>
  </si>
  <si>
    <t xml:space="preserve">(Declined: 23/05/2018 2:23:54 PM)
Declined due to inadequate fire protection for the risk and Property Damage/Business Interruption Sum Insured (fire extinguishers required)
</t>
  </si>
  <si>
    <t>018DAKIA</t>
  </si>
  <si>
    <t xml:space="preserve">Aleisha Dakin T/as Craftercise </t>
  </si>
  <si>
    <t>CG530844711</t>
  </si>
  <si>
    <t xml:space="preserve">(Declined: 23/05/2018 2:54:06 PM)
Declined Public and Products Liability cover section due to Occupation
</t>
  </si>
  <si>
    <t>033VERN002</t>
  </si>
  <si>
    <t>Vernon Gamble</t>
  </si>
  <si>
    <t>CG530844806</t>
  </si>
  <si>
    <t xml:space="preserve">(Declined: 23/05/2018 3:15:07 PM)
Declined Public and Products Liability cover section due to Occupation
</t>
  </si>
  <si>
    <t>CG531105124</t>
  </si>
  <si>
    <t xml:space="preserve">(Declined: 23/05/2018 3:29:25 PM)
Declined due to inadequate fire protection for the risk and Property Damage/Business Interruption Sum Insured (fire extinguishers required)
</t>
  </si>
  <si>
    <t>055STA004</t>
  </si>
  <si>
    <t>Dr John &amp; Pagiota Stavrakis</t>
  </si>
  <si>
    <t>CG530844857</t>
  </si>
  <si>
    <t>SBPQTE12111687</t>
  </si>
  <si>
    <t>(Declined: 23/05/2018 3:37:59 PM)
Declined Public and Products Liability cover section due to Yes to 'Does the business import any of the following: prescription drugs or medical veterinary products;</t>
  </si>
  <si>
    <t>CG531105153</t>
  </si>
  <si>
    <t xml:space="preserve">(Declined: 23/05/2018 3:39:57 PM)
Declined Public and Products Liability cover section due to Occupation
</t>
  </si>
  <si>
    <t>CG531105217</t>
  </si>
  <si>
    <t xml:space="preserve">(Declined: 23/05/2018 3:56:34 PM)
Declined Public and Products Liability cover section due to Occupation
</t>
  </si>
  <si>
    <t>033CHAR040</t>
  </si>
  <si>
    <t>Charles Kohn</t>
  </si>
  <si>
    <t>CG531105328</t>
  </si>
  <si>
    <t>(Declined: 23/05/2018 4:18:46 PM)
Declined due to minimum underwriting criteria not being met
Declined Public and Products Liability cover section due to Occupation
Refer due to claims history (Pleas</t>
  </si>
  <si>
    <t>033JODY004</t>
  </si>
  <si>
    <t>Jody Maree Stack T/As Skinamarinky Doo</t>
  </si>
  <si>
    <t>CG530845002</t>
  </si>
  <si>
    <t xml:space="preserve">(Declined: 23/05/2018 4:25:15 PM)
Declined due to location
</t>
  </si>
  <si>
    <t>051NEVE001</t>
  </si>
  <si>
    <t>E Iyer &amp; D Varvarigos T/A Nevedya</t>
  </si>
  <si>
    <t>CG530845052</t>
  </si>
  <si>
    <t xml:space="preserve">(Declined: 23/05/2018 4:45:30 PM)
Declined Public and Products Liability cover section due to Occupation
</t>
  </si>
  <si>
    <t>033FORE001</t>
  </si>
  <si>
    <t>Foreman Data Pty Ltd</t>
  </si>
  <si>
    <t>CG530845070</t>
  </si>
  <si>
    <t>SBPQTE12111872</t>
  </si>
  <si>
    <t xml:space="preserve">(Declined: 23/05/2018 4:52:11 PM)
Declined Public and Products Liability cover section due to Occupation
</t>
  </si>
  <si>
    <t>058SERG001</t>
  </si>
  <si>
    <t>Sergio Insuasti</t>
  </si>
  <si>
    <t>CG534381354</t>
  </si>
  <si>
    <t xml:space="preserve">(Declined: 24/05/2018 7:52:02 AM)
Declined Public and Products Liability cover section due to Occupation
</t>
  </si>
  <si>
    <t>022J.A.002</t>
  </si>
  <si>
    <t xml:space="preserve">J.A. and K.A. Byers </t>
  </si>
  <si>
    <t>CG534381425</t>
  </si>
  <si>
    <t xml:space="preserve">(Declined: 24/05/2018 9:02:40 AM)
Declined Property Damage cover section due to Occupation
Declined Property Damage cover section due to premises containing a Bar
Declined Theft cover section due to </t>
  </si>
  <si>
    <t>050FERN001</t>
  </si>
  <si>
    <t>Ferntree Gully Eagles Junior Football Club</t>
  </si>
  <si>
    <t>CG534871487</t>
  </si>
  <si>
    <t xml:space="preserve">(Declined: 24/05/2018 9:21:52 AM)
Declined Public and Products Liability cover section due to Occupation
</t>
  </si>
  <si>
    <t>CG534381631</t>
  </si>
  <si>
    <t xml:space="preserve">(Declined: 24/05/2018 10:22:32 AM)
Declined Property Damage cover section due to Occupation
Declined Property Damage cover section due to premises containing a Bar
</t>
  </si>
  <si>
    <t>061BANS001</t>
  </si>
  <si>
    <t>Banshee's Bar Pty Ltd</t>
  </si>
  <si>
    <t>CG534871661</t>
  </si>
  <si>
    <t xml:space="preserve">(Declined: 24/05/2018 10:33:40 AM)
Declined due to location
</t>
  </si>
  <si>
    <t>063THEF003</t>
  </si>
  <si>
    <t>The Finch Cafe</t>
  </si>
  <si>
    <t>CG534381727</t>
  </si>
  <si>
    <t>SBPQTE12112264</t>
  </si>
  <si>
    <t xml:space="preserve">(Declined: 24/05/2018 10:54:39 AM)
Declined due to General Property section taken without either Property Damage section or Liability section
</t>
  </si>
  <si>
    <t>033MICH303</t>
  </si>
  <si>
    <t>Brymer Projects Pty Ltd</t>
  </si>
  <si>
    <t>CG534871777</t>
  </si>
  <si>
    <t xml:space="preserve">(Declined: 24/05/2018 11:08:43 AM)
Declined due to General Property section taken without either Property Damage section or Liability section
</t>
  </si>
  <si>
    <t>CG534381769</t>
  </si>
  <si>
    <t xml:space="preserve">(Declined: 24/05/2018 11:10:15 AM)
Declined Public and Products Liability cover section due to Occupation
Refer due to claims history (Please provide full details)
Refer due to wall construction and </t>
  </si>
  <si>
    <t>CG534871837</t>
  </si>
  <si>
    <t>SBPQTE12112334</t>
  </si>
  <si>
    <t xml:space="preserve">(Declined: 24/05/2018 11:27:06 AM)
Declined due to General Property section taken without either Property Damage section or Liability section
</t>
  </si>
  <si>
    <t>CG534871909</t>
  </si>
  <si>
    <t xml:space="preserve">(Declined: 24/05/2018 11:45:50 AM)
Declined Public and Products Liability cover section due to Occupation
</t>
  </si>
  <si>
    <t>CG534871927</t>
  </si>
  <si>
    <t>(Declined: 24/05/2018 11:52:31 AM)
Declined Public and Products Liability cover section due to the percentage of hot work away
Declined Public and Products Liability cover section due to Yes to 'Does</t>
  </si>
  <si>
    <t>CG534382235</t>
  </si>
  <si>
    <t>SBPQTE12112609</t>
  </si>
  <si>
    <t xml:space="preserve">(Declined: 24/05/2018 1:43:55 PM)
Declined Public and Products Liability cover section due to Occupation
</t>
  </si>
  <si>
    <t>Bradley Johnson T/As Outback Cowboy</t>
  </si>
  <si>
    <t>CG534382258</t>
  </si>
  <si>
    <t>(Declined: 24/05/2018 1:48:54 PM)
Declined Public and Products Liability cover section due to Yes to 'Does the business carry out any work: at airports; on public roads, public footpaths (excluding d</t>
  </si>
  <si>
    <t>CG534382545</t>
  </si>
  <si>
    <t>(Declined: 24/05/2018 2:56:34 PM)
Declined Public and Products Liability cover section due to Occupation
Declined Public and Products Liability cover section due to No or Unknown to 'Do all plant and</t>
  </si>
  <si>
    <t>018HERMM</t>
  </si>
  <si>
    <t>MCPLL Hermans Pty Ltd T/as MH Earthworks</t>
  </si>
  <si>
    <t>CG534872637</t>
  </si>
  <si>
    <t>(Declined: 24/05/2018 3:33:31 PM)
Declined due to minimum underwriting criteria not being met
Refer Public and Products Liability cover section due to Occupation (Please provide full details of all b</t>
  </si>
  <si>
    <t>061CATC001</t>
  </si>
  <si>
    <t>Catch Media Group Pty Ltd</t>
  </si>
  <si>
    <t>CG534382722</t>
  </si>
  <si>
    <t xml:space="preserve">(Declined: 24/05/2018 3:48:20 PM)
Declined Public and Products Liability cover section due to Occupation
</t>
  </si>
  <si>
    <t>041FOUR001</t>
  </si>
  <si>
    <t>Four Wroes Rigging Pty Ltd</t>
  </si>
  <si>
    <t>CG534382824</t>
  </si>
  <si>
    <t>SBPQTE12112990</t>
  </si>
  <si>
    <t>(Declined: 24/05/2018 4:20:28 PM)
Declined Property Damage cover section due to Occupation
Declined Property Damage cover section due to Occupation
Declined Theft cover section due to Occupation
Decl</t>
  </si>
  <si>
    <t>033ROCO002</t>
  </si>
  <si>
    <t>RO Computer Services Pty Ltd atf RO Family Trust</t>
  </si>
  <si>
    <t>CG534382826</t>
  </si>
  <si>
    <t>SBPQTE12112992</t>
  </si>
  <si>
    <t xml:space="preserve">(Declined: 24/05/2018 4:22:12 PM)
Declined Public and Products Liability cover section due to Occupation
</t>
  </si>
  <si>
    <t>CG534383119</t>
  </si>
  <si>
    <t xml:space="preserve">(Declined: 24/05/2018 8:46:49 PM)
Declined Public and Products Liability cover section due to Occupation
</t>
  </si>
  <si>
    <t>018MARRS</t>
  </si>
  <si>
    <t xml:space="preserve">L &amp; S Earthmoving PTY LTD </t>
  </si>
  <si>
    <t>CG534383257</t>
  </si>
  <si>
    <t>(Declined: 25/05/2018 9:24:10 AM)
Declined due to minimum underwriting criteria not being met
Declined Public and Products Liability cover section due to outdoor work above 30 metres
Refer due to pre</t>
  </si>
  <si>
    <t>062MART014</t>
  </si>
  <si>
    <t>Martin Kuliza T/as BTO Technical Experts</t>
  </si>
  <si>
    <t>CG534873296</t>
  </si>
  <si>
    <t xml:space="preserve">(Declined: 25/05/2018 9:49:35 AM)
Declined Public and Products Liability cover section due to Occupation
</t>
  </si>
  <si>
    <t>062THAN003</t>
  </si>
  <si>
    <t>Thana Spa on South Coast</t>
  </si>
  <si>
    <t>CG534873642</t>
  </si>
  <si>
    <t>SBPQTE12113519</t>
  </si>
  <si>
    <t xml:space="preserve">(Declined: 25/05/2018 11:52:13 AM)
Declined Public and Products Liability cover section due to Occupation
</t>
  </si>
  <si>
    <t>062JAME027</t>
  </si>
  <si>
    <t>James Lilster</t>
  </si>
  <si>
    <t>CG534873664</t>
  </si>
  <si>
    <t>SBPQTE12113532</t>
  </si>
  <si>
    <t xml:space="preserve">(Declined: 25/05/2018 11:56:53 AM)
Declined Public and Products Liability cover section due to Occupation
</t>
  </si>
  <si>
    <t>CG534384007</t>
  </si>
  <si>
    <t xml:space="preserve">(Declined: 25/05/2018 1:29:25 PM)
Declined Public and Products Liability cover section due to Occupation
</t>
  </si>
  <si>
    <t>CG534384107</t>
  </si>
  <si>
    <t xml:space="preserve">(Declined: 25/05/2018 2:12:37 PM)
Declined Public and Products Liability cover section due to Occupation
</t>
  </si>
  <si>
    <t>CG534384272</t>
  </si>
  <si>
    <t>SBPQTE12113819</t>
  </si>
  <si>
    <t xml:space="preserve">(Declined: 25/05/2018 2:42:48 PM)
Declined due to inadequate fire protection for the occupation and Property Damage/Business Interruption sum insured (fire extinguishers &amp; fire blankets required)
</t>
  </si>
  <si>
    <t>061A.MY001</t>
  </si>
  <si>
    <t>A.M Yusuf &amp; E Yusuf</t>
  </si>
  <si>
    <t>CG534874194</t>
  </si>
  <si>
    <t xml:space="preserve">(Declined: 25/05/2018 3:04:26 PM)
Declined Public and Products Liability cover section due to No to ?Does the business hold a current professional indemnity policy with a Sum Insured of at least $2M </t>
  </si>
  <si>
    <t>033SIDE001</t>
  </si>
  <si>
    <t>SIDEAWAY PTY LTD</t>
  </si>
  <si>
    <t>CG534384339</t>
  </si>
  <si>
    <t xml:space="preserve">(Declined: 25/05/2018 3:14:24 PM)
Declined Theft cover section due to Occupation
</t>
  </si>
  <si>
    <t>033KATR016</t>
  </si>
  <si>
    <t>Katrina Newman</t>
  </si>
  <si>
    <t>CG534874290</t>
  </si>
  <si>
    <t xml:space="preserve">(Declined: 25/05/2018 3:37:21 PM)
Declined Public and Products Liability cover section due to Occupation
</t>
  </si>
  <si>
    <t>033JAME091</t>
  </si>
  <si>
    <t xml:space="preserve">James Kennedy </t>
  </si>
  <si>
    <t>CG534874459</t>
  </si>
  <si>
    <t xml:space="preserve">(Declined: 25/05/2018 4:15:54 PM)
Declined Public and Products Liability cover section due to No to ?Does the business hold a current professional indemnity policy with a Sum Insured of at least $2M </t>
  </si>
  <si>
    <t>061ANNE004</t>
  </si>
  <si>
    <t>Anne Newton T/as Options Education Services</t>
  </si>
  <si>
    <t>CG534384929</t>
  </si>
  <si>
    <t>SBPQTE12114119</t>
  </si>
  <si>
    <t xml:space="preserve">(Declined: 25/05/2018 5:56:20 PM)
Declined Public and Products Liability cover section due to Occupation
</t>
  </si>
  <si>
    <t>033TYFR001</t>
  </si>
  <si>
    <t>Ty Fraser tas WA Statewide Furniture Removals</t>
  </si>
  <si>
    <t>CG534385637</t>
  </si>
  <si>
    <t>(Declined: 27/05/2018 1:36:45 PM)
Declined Property Damage cover section due to occupation
Declined Public and Products Liability cover section due to occupation
Refer due to unoccupancy
Refer due to</t>
  </si>
  <si>
    <t>022J.A.001</t>
  </si>
  <si>
    <t>J.A. and K.A. Byers Super Fund</t>
  </si>
  <si>
    <t>CG539361331</t>
  </si>
  <si>
    <t>SBPQTE12114531</t>
  </si>
  <si>
    <t xml:space="preserve">(Declined: 28/05/2018 7:49:41 AM)
Declined Public and Products Liability cover section due to Occupation
</t>
  </si>
  <si>
    <t>061MATT004</t>
  </si>
  <si>
    <t>Matthew Ganev</t>
  </si>
  <si>
    <t>CG539361438</t>
  </si>
  <si>
    <t>SBPQTE12114588</t>
  </si>
  <si>
    <t xml:space="preserve">(Declined: 28/05/2018 9:31:28 AM)
Declined Public and Products Liability cover section due to Occupation
</t>
  </si>
  <si>
    <t>CG539481445</t>
  </si>
  <si>
    <t>SBPQTE12114590</t>
  </si>
  <si>
    <t>(Declined: 28/05/2018 9:33:32 AM)
Declined Public and Products Liability cover section due to Occupation
Declined Public and Products Liability cover section due to Yes to 'Does the business carry ou</t>
  </si>
  <si>
    <t>CG539481450</t>
  </si>
  <si>
    <t>SBPQTE12114596</t>
  </si>
  <si>
    <t xml:space="preserve">(Declined: 28/05/2018 9:35:50 AM)
Declined Public and Products Liability cover section due to Occupation
</t>
  </si>
  <si>
    <t>CG539481466</t>
  </si>
  <si>
    <t>(Declined: 28/05/2018 9:46:19 AM)
Declined Public and Products Liability cover section due to Occupation
Declined Public and Products Liability cover section due to Yes to 'Does the business carry ou</t>
  </si>
  <si>
    <t>063TFFC001</t>
  </si>
  <si>
    <t>TFF Construction Pty Ltd</t>
  </si>
  <si>
    <t>CG539361489</t>
  </si>
  <si>
    <t xml:space="preserve">(Declined: 28/05/2018 9:46:45 AM)
Declined Public and Products Liability cover section due to Occupation
</t>
  </si>
  <si>
    <t>CG539361495</t>
  </si>
  <si>
    <t>SBPQTE12114614</t>
  </si>
  <si>
    <t>(Declined: 28/05/2018 9:50:26 AM)
Declined Property Damage cover section due to Occupation
Declined Property Damage cover section due to Occupation
Declined Theft cover section due to Occupation
Decl</t>
  </si>
  <si>
    <t>CG539481486</t>
  </si>
  <si>
    <t>(Declined: 28/05/2018 9:53:03 AM)
Declined Property Damage cover section due to Occupation
Declined Property Damage cover section due to Occupation
Declined Theft cover section due to Occupation
Decl</t>
  </si>
  <si>
    <t>CG539361560</t>
  </si>
  <si>
    <t>SBPQTE12114654</t>
  </si>
  <si>
    <t xml:space="preserve">(Declined: 28/05/2018 10:08:56 AM)
Declined Public and Products Liability cover section due to Yes to 'Does the business carry out any work: at airports; on public roads, public footpaths (excluding </t>
  </si>
  <si>
    <t>CG539481604</t>
  </si>
  <si>
    <t xml:space="preserve">(Declined: 28/05/2018 10:34:23 AM)
Declined Public and Products Liability cover section due to Occupation
</t>
  </si>
  <si>
    <t>062SOUT015</t>
  </si>
  <si>
    <t>Southern Leather Solutions</t>
  </si>
  <si>
    <t>CG539361660</t>
  </si>
  <si>
    <t>(Declined: 28/05/2018 10:43:21 AM)
Declined due to no town water and Property Damage/Business Interruption Sum Insured
Declined due to inadequate fire protection for the risk and Property Damage/Busi</t>
  </si>
  <si>
    <t>018J0009</t>
  </si>
  <si>
    <t>Jakhard Labels Pty Ltd</t>
  </si>
  <si>
    <t>CG539361752</t>
  </si>
  <si>
    <t>SBPQTE12114784</t>
  </si>
  <si>
    <t>(Declined: 28/05/2018 11:09:33 AM)
Declined Public and Products Liability cover section due to Yes to 'Does the business carry out any of the following: cleaning of shopping centres or department sto</t>
  </si>
  <si>
    <t>CG539361892</t>
  </si>
  <si>
    <t>SBPQTE12114877</t>
  </si>
  <si>
    <t xml:space="preserve">(Declined: 28/05/2018 11:51:33 AM)
Declined Public and Products Liability cover section due to Occupation
</t>
  </si>
  <si>
    <t>CG539482022</t>
  </si>
  <si>
    <t>(Declined: 28/05/2018 12:50:32 PM)
Declined Public and Products Liability cover section due to Yes to 'Does the business import any of the following: prescription drugs or medical veterinary products</t>
  </si>
  <si>
    <t>063GREA001</t>
  </si>
  <si>
    <t>Great Expectations Holdings Pty Ltd</t>
  </si>
  <si>
    <t>CG539362196</t>
  </si>
  <si>
    <t>SBPQTE12115072</t>
  </si>
  <si>
    <t>(Declined: 28/05/2018 1:15:39 PM)
Declined Property Damage cover section due to Occupation
Declined Theft cover section due to Occupation
Declined Public and Products Liability cover section due to O</t>
  </si>
  <si>
    <t>033PGPA001</t>
  </si>
  <si>
    <t>P &amp; G Growth Pty Ltd</t>
  </si>
  <si>
    <t>CG539362330</t>
  </si>
  <si>
    <t>(Declined: 28/05/2018 2:04:26 PM)
Declined Public and Products Liability cover section due to No or Unknown to 'Does the business have at least 2 years experience in manufacturing each type of produc</t>
  </si>
  <si>
    <t>CG539362363</t>
  </si>
  <si>
    <t xml:space="preserve">(Declined: 28/05/2018 2:20:24 PM)
Declined Public and Products Liability cover section due to Occupation
</t>
  </si>
  <si>
    <t>063PAKP001</t>
  </si>
  <si>
    <t>Pakplum Pty Ltd</t>
  </si>
  <si>
    <t>CG539362440</t>
  </si>
  <si>
    <t xml:space="preserve">(Declined: 28/05/2018 2:45:02 PM)
Declined Public and Products Liability cover section due to Occupation
</t>
  </si>
  <si>
    <t>033RYAN059</t>
  </si>
  <si>
    <t>Ryan Borg</t>
  </si>
  <si>
    <t>CG539482330</t>
  </si>
  <si>
    <t xml:space="preserve">(Declined: 28/05/2018 2:50:13 PM)
Declined due to minimum underwriting criteria not being met
Refer due to the period of insurance
</t>
  </si>
  <si>
    <t>CG539362534</t>
  </si>
  <si>
    <t xml:space="preserve">(Declined: 28/05/2018 3:15:31 PM)
Declined Public and Products Liability cover section due to Occupation
</t>
  </si>
  <si>
    <t>CG539482508</t>
  </si>
  <si>
    <t>(Declined: 28/05/2018 3:42:50 PM)
Declined Public and Products Liability cover section due to Occupation
Declined Public and Products Liability cover section due to Yes to 'Does the business carry ou</t>
  </si>
  <si>
    <t>CG539482531</t>
  </si>
  <si>
    <t xml:space="preserve">(Declined: 28/05/2018 3:47:59 PM)
Declined Public and Products Liability cover section due to Occupation
</t>
  </si>
  <si>
    <t>060AUST031</t>
  </si>
  <si>
    <t>Australian College of International Studies PTY LTD</t>
  </si>
  <si>
    <t>CG539363267</t>
  </si>
  <si>
    <t>SBPQTE12115760</t>
  </si>
  <si>
    <t>(Declined: 29/05/2018 9:51:34 AM)
Declined due to inadequate fire protection for the occupation and Property Damage/Business Interruption sum insured (fire extinguishers &amp; fire blankets required)
Dec</t>
  </si>
  <si>
    <t>018T0005</t>
  </si>
  <si>
    <t>Zitire Pty Ltd</t>
  </si>
  <si>
    <t>CG539363274</t>
  </si>
  <si>
    <t>(Declined: 29/05/2018 9:52:37 AM)
Declined as Flood cover is not available
Declined due to inadequate fire protection for the risk and Property Damage/Business Interruption Sum Insured (fire extingui</t>
  </si>
  <si>
    <t>018GENT</t>
  </si>
  <si>
    <t>S &amp; R Electrical</t>
  </si>
  <si>
    <t>CG539363285</t>
  </si>
  <si>
    <t xml:space="preserve">(Declined: 29/05/2018 9:55:09 AM)
Decline due to occupation and Property Damage/Business Interruption Sum Insured
</t>
  </si>
  <si>
    <t>CG539483224</t>
  </si>
  <si>
    <t xml:space="preserve">(Declined: 29/05/2018 10:18:14 AM)
Declined Public and Products Liability cover section due to Occupation
</t>
  </si>
  <si>
    <t>CG539483234</t>
  </si>
  <si>
    <t xml:space="preserve">(Declined: 29/05/2018 10:20:05 AM)
Declined due to inadequate fire protection for the risk and Property Damage/Business Interruption Sum Insured (fire extinguishers required)
</t>
  </si>
  <si>
    <t>Gent Superannuation Pty Ltd</t>
  </si>
  <si>
    <t>CG539363414</t>
  </si>
  <si>
    <t xml:space="preserve">(Declined: 29/05/2018 10:37:40 AM)
Declined Public and Products Liability cover section due to Occupation
</t>
  </si>
  <si>
    <t>James Lister-Cummins</t>
  </si>
  <si>
    <t>CG539483346</t>
  </si>
  <si>
    <t>SBPQTE12115908</t>
  </si>
  <si>
    <t xml:space="preserve">(Declined: 29/05/2018 10:55:00 AM)
Declined Public and Products Liability cover section due to Occupation
</t>
  </si>
  <si>
    <t>CG539483399</t>
  </si>
  <si>
    <t>(Declined: 29/05/2018 11:10:59 AM)
Declined as Flood cover is not available
Declined due to inadequate fire protection for the risk and Property Damage/Business Interruption Sum Insured (fire extingu</t>
  </si>
  <si>
    <t>018VICA</t>
  </si>
  <si>
    <t>Victorian Asphalt</t>
  </si>
  <si>
    <t>CG539363558</t>
  </si>
  <si>
    <t xml:space="preserve">(Declined: 29/05/2018 11:21:35 AM)
Declined Public and Products Liability cover section due to Occupation
</t>
  </si>
  <si>
    <t>033REWA001</t>
  </si>
  <si>
    <t>Rewa Baillie</t>
  </si>
  <si>
    <t>CG539363564</t>
  </si>
  <si>
    <t xml:space="preserve">(Declined: 29/05/2018 11:21:59 AM)
Declined Property Damage cover section due to Occupation
Declined Theft cover section due to Occupation
Declined Glass cover section due to Occupation
</t>
  </si>
  <si>
    <t>064S0027</t>
  </si>
  <si>
    <t>John Scida</t>
  </si>
  <si>
    <t>CG539483475</t>
  </si>
  <si>
    <t>SBPQTE12115993</t>
  </si>
  <si>
    <t xml:space="preserve">(Declined: 29/05/2018 11:31:21 AM)
Declined Public and Products Liability cover section due to Occupation
</t>
  </si>
  <si>
    <t>CG539363628</t>
  </si>
  <si>
    <t xml:space="preserve">(Declined: 29/05/2018 11:34:41 AM)
Declined Public and Products Liability cover section due to Occupation
</t>
  </si>
  <si>
    <t>062P.U.001</t>
  </si>
  <si>
    <t>P.U.E. Pty Ltd</t>
  </si>
  <si>
    <t>CG539483526</t>
  </si>
  <si>
    <t xml:space="preserve">(Declined: 29/05/2018 11:43:45 AM)
Declined due to General Property section taken without either Property Damage section or Liability section
</t>
  </si>
  <si>
    <t>033ADAM102</t>
  </si>
  <si>
    <t>Adam Everett</t>
  </si>
  <si>
    <t>CG539363718</t>
  </si>
  <si>
    <t xml:space="preserve">(Declined: 29/05/2018 12:00:38 PM)
Declined Public and Products Liability cover section due to Occupation
</t>
  </si>
  <si>
    <t>033JAMI032</t>
  </si>
  <si>
    <t>Jamie Locke</t>
  </si>
  <si>
    <t>CG539483630</t>
  </si>
  <si>
    <t xml:space="preserve">(Declined: 29/05/2018 12:04:48 PM)
Declined Property Damage cover section due to Occupation
Declined Theft cover section due to Occupation
Declined Public and Products Liability cover section due to </t>
  </si>
  <si>
    <t>055HUME001</t>
  </si>
  <si>
    <t>Hume Boat Club Inc</t>
  </si>
  <si>
    <t>CG539363755</t>
  </si>
  <si>
    <t xml:space="preserve">(Declined: 29/05/2018 12:08:02 PM)
Declined Public and Products Liability cover section due to Occupation
</t>
  </si>
  <si>
    <t>CG539363802</t>
  </si>
  <si>
    <t>SBPQTE12116132</t>
  </si>
  <si>
    <t xml:space="preserve">(Declined: 29/05/2018 12:23:46 PM)
Declined due to minimum underwriting criteria not being met
Refer due to previous criminal offence (Please provide full details)
</t>
  </si>
  <si>
    <t>063PIER001</t>
  </si>
  <si>
    <t>Pierre Vivier Tas The Little Carlton</t>
  </si>
  <si>
    <t>CG539363814</t>
  </si>
  <si>
    <t xml:space="preserve">(Declined: 29/05/2018 12:28:07 PM)
Declined Public and Products Liability cover section due to Occupation
</t>
  </si>
  <si>
    <t>062EDMU001</t>
  </si>
  <si>
    <t>Edmund Dalley</t>
  </si>
  <si>
    <t>CG539363891</t>
  </si>
  <si>
    <t xml:space="preserve">(Declined: 29/05/2018 12:54:47 PM)
Declined Public and Products Liability cover section due to Occupation
</t>
  </si>
  <si>
    <t>055POO001</t>
  </si>
  <si>
    <t xml:space="preserve">Kelso Investments Pty Ltd </t>
  </si>
  <si>
    <t>CG539363926</t>
  </si>
  <si>
    <t xml:space="preserve">(Declined: 29/05/2018 1:07:05 PM)
Declined Public and Products Liability cover section due to Occupation
</t>
  </si>
  <si>
    <t>083MARK004</t>
  </si>
  <si>
    <t>Mark Deany</t>
  </si>
  <si>
    <t>CG539364010</t>
  </si>
  <si>
    <t xml:space="preserve">(Declined: 29/05/2018 1:40:33 PM)
Declined Public and Products Liability cover section due to Occupation
</t>
  </si>
  <si>
    <t>062NEMI001</t>
  </si>
  <si>
    <t>NE Mini Excavations Pty Ltd</t>
  </si>
  <si>
    <t>CG539483949</t>
  </si>
  <si>
    <t>SBPQTE12116294</t>
  </si>
  <si>
    <t>(Declined: 29/05/2018 1:42:32 PM)
Declined Public and Products Liability cover section due to Yes to 'Has or does the business manufacture or repair/service any of the following products: self propel</t>
  </si>
  <si>
    <t>041A&amp;DE001</t>
  </si>
  <si>
    <t>Ayandee Engineering Pty Ltd ATFT Martini Family Trust</t>
  </si>
  <si>
    <t>CG539484032</t>
  </si>
  <si>
    <t xml:space="preserve">(Declined: 29/05/2018 2:13:58 PM)
Declined due to inadequate fire protection for the risk and Property Damage/Business Interruption Sum Insured (fire extinguishers required)
</t>
  </si>
  <si>
    <t>018E0011</t>
  </si>
  <si>
    <t>Early Bird Falcon Parts</t>
  </si>
  <si>
    <t>CG539484040</t>
  </si>
  <si>
    <t xml:space="preserve">(Declined: 29/05/2018 2:17:22 PM)
Declined Public and Products Liability cover section due to Occupation
</t>
  </si>
  <si>
    <t>CG539364213</t>
  </si>
  <si>
    <t>SBPQTE12116421</t>
  </si>
  <si>
    <t xml:space="preserve">(Declined: 29/05/2018 2:41:06 PM)
Declined Public and Products Liability cover section due to Occupation
</t>
  </si>
  <si>
    <t>033OZTR001</t>
  </si>
  <si>
    <t>Oz Trans Logistics and Removal Pty Ltd</t>
  </si>
  <si>
    <t>CG539484150</t>
  </si>
  <si>
    <t>SBPQTE12116427</t>
  </si>
  <si>
    <t xml:space="preserve">(Declined: 29/05/2018 2:43:37 PM)
Declined Public and Products Liability cover section due to the percentage of turnover paid to contractors/subcontractors
</t>
  </si>
  <si>
    <t>060EVER006</t>
  </si>
  <si>
    <t>NORTHERN FAMILY CARE PTY LTD T/AS EVERYDAY MEDICAL</t>
  </si>
  <si>
    <t>CG539484169</t>
  </si>
  <si>
    <t>(Declined: 29/05/2018 2:55:00 PM)
Declined due to minimum underwriting criteria not being met
Declined Public and Products Liability cover section due to No to ?Does the business hold a current profe</t>
  </si>
  <si>
    <t>043NEIL001</t>
  </si>
  <si>
    <t>Neil Zumpo</t>
  </si>
  <si>
    <t>CG539484270</t>
  </si>
  <si>
    <t xml:space="preserve">(Declined: 29/05/2018 3:24:15 PM)
Declined Public and Products Liability cover section due to Occupation
</t>
  </si>
  <si>
    <t>061TRAS001</t>
  </si>
  <si>
    <t>Trash n Treasure Towing</t>
  </si>
  <si>
    <t>CG539364447</t>
  </si>
  <si>
    <t>SBPQTE12116335</t>
  </si>
  <si>
    <t xml:space="preserve">(Declined: 29/05/2018 3:40:00 PM)
Hi Melanie, We are unable to assist on the liability due to the manufacturing and installation of balustrades.  Regards, Savio Grossi </t>
  </si>
  <si>
    <t>CG539484375</t>
  </si>
  <si>
    <t>SBPQTE12116621</t>
  </si>
  <si>
    <t xml:space="preserve">(Declined: 29/05/2018 3:52:27 PM)
Declined Public and Products Liability cover section due to Occupation
</t>
  </si>
  <si>
    <t>066PELOTC</t>
  </si>
  <si>
    <t>Peloton Constructions Pty Ltd</t>
  </si>
  <si>
    <t>CG539484378</t>
  </si>
  <si>
    <t>SBPQTE12116625</t>
  </si>
  <si>
    <t xml:space="preserve">(Declined: 29/05/2018 3:52:42 PM)
Declined Public and Products Liability cover section due to Occupation
</t>
  </si>
  <si>
    <t>CG539364520</t>
  </si>
  <si>
    <t xml:space="preserve">(Declined: 29/05/2018 3:53:44 PM)
Declined Public and Products Liability cover section due to Occupation
</t>
  </si>
  <si>
    <t>CG539364561</t>
  </si>
  <si>
    <t xml:space="preserve">(Declined: 29/05/2018 4:03:04 PM)
Declined Public and Products Liability cover section due to Occupation
</t>
  </si>
  <si>
    <t>ANK INVESTMENT GROUP PTY LTD tas OZTRANS LOGISTIC &amp; REMOVALS</t>
  </si>
  <si>
    <t>CG539364705</t>
  </si>
  <si>
    <t>(Declined: 29/05/2018 4:32:56 PM)
Declined Property Damage cover section due to Occupation
Declined Theft cover section due to Occupation
Declined Public and Products Liability cover section due to O</t>
  </si>
  <si>
    <t>060FORT002</t>
  </si>
  <si>
    <t>The Trustee for R J Goddard Family Trust t/as For The Drivers</t>
  </si>
  <si>
    <t>CG539364847</t>
  </si>
  <si>
    <t xml:space="preserve">(Declined: 29/05/2018 5:22:00 PM)
Declined Public and Products Liability cover section due to Occupation
</t>
  </si>
  <si>
    <t>033LANG001</t>
  </si>
  <si>
    <t>LANGFLO LOGISTICS PTY LTD</t>
  </si>
  <si>
    <t>CG544081441</t>
  </si>
  <si>
    <t xml:space="preserve">(Declined: 30/05/2018 9:09:05 AM)
Declined due to Glass section taken without Property Damage section or Non PO Liability section
</t>
  </si>
  <si>
    <t>060BRAN005</t>
  </si>
  <si>
    <t>Brandis Holdings Pty Ltd</t>
  </si>
  <si>
    <t>CG544081455</t>
  </si>
  <si>
    <t xml:space="preserve">(Declined: 30/05/2018 9:19:45 AM)
Declined Public and Products Liability cover section due to Occupation
</t>
  </si>
  <si>
    <t>033MARK161</t>
  </si>
  <si>
    <t>Mark Benz</t>
  </si>
  <si>
    <t>CG544081460</t>
  </si>
  <si>
    <t>(Declined: 30/05/2018 9:20:08 AM)
Hello,
Thank you for the opportunity to quote. Unfortunately we cannot provide cover on this due to the reason criminal history.
If you have any questions, pleas</t>
  </si>
  <si>
    <t>CG544081548</t>
  </si>
  <si>
    <t xml:space="preserve">(Declined: 30/05/2018 9:49:11 AM)
Declined Public and Products Liability cover section due to Occupation
</t>
  </si>
  <si>
    <t>063DELA002</t>
  </si>
  <si>
    <t>Delamont Earthmoving</t>
  </si>
  <si>
    <t>CG544081588</t>
  </si>
  <si>
    <t xml:space="preserve">(Declined: 30/05/2018 10:10:36 AM)
Declined Public and Products Liability cover section due to Occupation
</t>
  </si>
  <si>
    <t>CG544031671</t>
  </si>
  <si>
    <t xml:space="preserve">(Declined: 30/05/2018 10:40:39 AM)
Declined Property Damage cover section due to Occupation
Declined Public and Products Liability cover section due to Occupation
</t>
  </si>
  <si>
    <t>083JKPL001</t>
  </si>
  <si>
    <t>JK Plastics Pty Ltd</t>
  </si>
  <si>
    <t>CG544031673</t>
  </si>
  <si>
    <t>SBPQTE12117139</t>
  </si>
  <si>
    <t xml:space="preserve">(Declined: 30/05/2018 10:41:00 AM)
Declined Public and Products Liability cover section due to Yes to 'Does the business carry out any work: at airports; on public roads, public footpaths (excluding </t>
  </si>
  <si>
    <t>CG544031677</t>
  </si>
  <si>
    <t xml:space="preserve">(Declined: 30/05/2018 10:41:23 AM)
Declined Public and Products Liability cover section due to Occupation
</t>
  </si>
  <si>
    <t>CG544081700</t>
  </si>
  <si>
    <t xml:space="preserve">(Declined: 30/05/2018 10:48:06 AM)
Declined Public and Products Liability cover section due to Occupation
</t>
  </si>
  <si>
    <t>062WANG001</t>
  </si>
  <si>
    <t>Wange-Kerr Industries Pty Ltd - T/as Jewels 4 Pools</t>
  </si>
  <si>
    <t>CG544031779</t>
  </si>
  <si>
    <t xml:space="preserve">(Declined: 30/05/2018 11:12:00 AM)
Declined Public and Products Liability cover section due to Occupation
</t>
  </si>
  <si>
    <t>083FIRS001</t>
  </si>
  <si>
    <t>CG544081841</t>
  </si>
  <si>
    <t xml:space="preserve">(Declined: 30/05/2018 11:27:30 AM)
Declined Property Damage cover section due to Occupation
Declined Public and Products Liability cover section due to Occupation
</t>
  </si>
  <si>
    <t>062HELF001</t>
  </si>
  <si>
    <t>HELFRIED &amp; ROBYN SCHRUF</t>
  </si>
  <si>
    <t>CG544081897</t>
  </si>
  <si>
    <t>SBPQTE12117307</t>
  </si>
  <si>
    <t xml:space="preserve">(Declined: 30/05/2018 11:43:06 AM)
Declined due to General Property section taken without either Property Damage section or Liability section
</t>
  </si>
  <si>
    <t>033KEVI034</t>
  </si>
  <si>
    <t>Kevin James Kelly</t>
  </si>
  <si>
    <t>CG544031917</t>
  </si>
  <si>
    <t xml:space="preserve">(Declined: 30/05/2018 11:43:16 AM)
Declined due to Machinery Breakdown section taken without Property Damage section
</t>
  </si>
  <si>
    <t>CG544031956</t>
  </si>
  <si>
    <t xml:space="preserve">(Declined: 30/05/2018 11:49:56 AM)
Declined due to General Property section taken without either Property Damage section or Liability section
</t>
  </si>
  <si>
    <t>CG544082432</t>
  </si>
  <si>
    <t xml:space="preserve">(Declined: 30/05/2018 12:20:48 PM)
Declined Public and Products Liability cover section due to Occupation
</t>
  </si>
  <si>
    <t>033ELAI010</t>
  </si>
  <si>
    <t>Elaine Michelle Young t/a Bond St Eats</t>
  </si>
  <si>
    <t>CG544082447</t>
  </si>
  <si>
    <t>SBPQTE12117414</t>
  </si>
  <si>
    <t xml:space="preserve">(Declined: 30/05/2018 12:24:25 PM)
Declined Public and Products Liability cover section due to Occupation
</t>
  </si>
  <si>
    <t>066EXILES</t>
  </si>
  <si>
    <t>Exiles Gaming and Roleplaying Club Incorporated</t>
  </si>
  <si>
    <t>CG544032259</t>
  </si>
  <si>
    <t>SBPQTE12117416</t>
  </si>
  <si>
    <t xml:space="preserve">(Declined: 30/05/2018 12:25:37 PM)
Declined Public and Products Liability cover section due to Occupation
</t>
  </si>
  <si>
    <t>CG544082656</t>
  </si>
  <si>
    <t xml:space="preserve">(Declined: 30/05/2018 1:27:59 PM)
Decline due to occupation and Property Damage/Business Interruption Sum Insured
Refer due to Property Damage/Business Interruption total policy sum insured
</t>
  </si>
  <si>
    <t>CG544032481</t>
  </si>
  <si>
    <t>SBPQTE12117573</t>
  </si>
  <si>
    <t>(Declined: 30/05/2018 1:36:37 PM)
Declined Public and Products Liability cover section due to the percentage of turnover paid to labour hire firms
Declined Public and Products Liability cover section</t>
  </si>
  <si>
    <t>CG544032572</t>
  </si>
  <si>
    <t xml:space="preserve">(Declined: 30/05/2018 2:05:25 PM)
Declined Public and Products Liability cover section due to Occupation
</t>
  </si>
  <si>
    <t>CG544082868</t>
  </si>
  <si>
    <t xml:space="preserve">(Declined: 30/05/2018 2:27:04 PM)
Declined Public and Products Liability cover section due to Occupation
</t>
  </si>
  <si>
    <t>063BNO'001</t>
  </si>
  <si>
    <t>B N O'Connell</t>
  </si>
  <si>
    <t>CG544032669</t>
  </si>
  <si>
    <t>SBPQTE12117732</t>
  </si>
  <si>
    <t>(Declined: 30/05/2018 2:36:36 PM)
Declined Public and Products Liability cover section due to Yes to 'Does the business carry out any work: at airports; on public roads, public footpaths (excluding d</t>
  </si>
  <si>
    <t>CG544032674</t>
  </si>
  <si>
    <t>(Declined: 30/05/2018 2:38:45 PM)
Declined due to minimum underwriting criteria not being met
Declined Public and Products Liability cover section due to No to 'Does the business possess HACCP Austra</t>
  </si>
  <si>
    <t>CG544032676</t>
  </si>
  <si>
    <t>SBPQTE12117741</t>
  </si>
  <si>
    <t>(Declined: 30/05/2018 2:39:46 PM)
Declined Public and Products Liability cover section due to Yes to 'Does the business carry out any work: at airports; on public roads, public footpaths (excluding d</t>
  </si>
  <si>
    <t>CG544082950</t>
  </si>
  <si>
    <t>SBPQTE12117764</t>
  </si>
  <si>
    <t xml:space="preserve">(Declined: 30/05/2018 2:49:25 PM)
Declined Public and Products Liability cover section due to Occupation
</t>
  </si>
  <si>
    <t>CG544032724</t>
  </si>
  <si>
    <t>SBPQTE12117778</t>
  </si>
  <si>
    <t xml:space="preserve">(Declined: 30/05/2018 2:54:59 PM)
Declined Public and Products Liability cover section due to Occupation
</t>
  </si>
  <si>
    <t>CG544083260</t>
  </si>
  <si>
    <t xml:space="preserve">(Declined: 30/05/2018 4:14:31 PM)
Declined due to General Property section taken without either Property Damage section or Liability section
</t>
  </si>
  <si>
    <t>033STEV119</t>
  </si>
  <si>
    <t>Steven Heald tas Custom Communications</t>
  </si>
  <si>
    <t>CG544033034</t>
  </si>
  <si>
    <t>(Declined: 30/05/2018 4:33:17 PM)
Declined Property Damage cover section due to tenant Occupation
Declined Business Interruption cover section due to tenant Occupation
Declined Public and Products Li</t>
  </si>
  <si>
    <t>055COC001</t>
  </si>
  <si>
    <t>Tony &amp; Frances Coco</t>
  </si>
  <si>
    <t>CG546951427</t>
  </si>
  <si>
    <t xml:space="preserve">(Declined: 31/05/2018 8:59:10 AM)
Declined Property Damage cover section due to Occupation
Declined Public and Products Liability cover section due to Occupation
</t>
  </si>
  <si>
    <t>083BORD001</t>
  </si>
  <si>
    <t>Ian Andrews ATF Ian Andrews Property Trust</t>
  </si>
  <si>
    <t>CG546871436</t>
  </si>
  <si>
    <t>(Declined: 31/05/2018 9:18:59 AM)
Declined Public and Products Liability cover section due to Yes to 'Does the business do any of the following: installation, repair, servicing, maintenance or cleani</t>
  </si>
  <si>
    <t>062JGEA001</t>
  </si>
  <si>
    <t>JGE Air pty Ltd</t>
  </si>
  <si>
    <t>CG546951467</t>
  </si>
  <si>
    <t>(Declined: 31/05/2018 9:30:48 AM)
Declined Property Damage cover section due to No or Unknown to 'Does the wok cooking equipment have its own water cooling and filling system?'
Declined Property Dama</t>
  </si>
  <si>
    <t>015N0013</t>
  </si>
  <si>
    <t>NAPA Family Trust</t>
  </si>
  <si>
    <t>CG546871535</t>
  </si>
  <si>
    <t xml:space="preserve">(Declined: 31/05/2018 9:50:35 AM)
Hi Mark, you may proceed though minus the Liability section. Can this please be removed. Kind regards Tony Sango 03 9637 1318 </t>
  </si>
  <si>
    <t>CG546951594</t>
  </si>
  <si>
    <t xml:space="preserve">(Declined: 31/05/2018 10:12:08 AM)
Declined Public and Products Liability cover section due to Occupation
</t>
  </si>
  <si>
    <t>033KYLI040</t>
  </si>
  <si>
    <t>Kylie Deacon</t>
  </si>
  <si>
    <t>CG546951610</t>
  </si>
  <si>
    <t>SBPQTE12118411</t>
  </si>
  <si>
    <t xml:space="preserve">(Declined: 31/05/2018 10:16:22 AM)
Declined Public and Products Liability cover section due to Occupation
</t>
  </si>
  <si>
    <t>CG546951797</t>
  </si>
  <si>
    <t>(Declined: 31/05/2018 11:00:56 AM)
Declined due to inadequate fire protection for the occupation and Property Damage/Business Interruption sum insured (fire extinguishers &amp; fire blankets required)
De</t>
  </si>
  <si>
    <t>060THEB001</t>
  </si>
  <si>
    <t>The Boiler Room Cafe</t>
  </si>
  <si>
    <t>CG546951810</t>
  </si>
  <si>
    <t>(Declined: 31/05/2018 11:03:51 AM)
Thank you Mark. Given the nature of the insured's business activities we are unable to assist with your request. We suggest their current Liability policies which</t>
  </si>
  <si>
    <t>CG546951906</t>
  </si>
  <si>
    <t>SBPQTE12118596</t>
  </si>
  <si>
    <t xml:space="preserve">(Declined: 31/05/2018 11:26:36 AM)
Declined Public and Products Liability cover section due to Occupation
</t>
  </si>
  <si>
    <t>CG546951919</t>
  </si>
  <si>
    <t>SBPQTE12118601</t>
  </si>
  <si>
    <t xml:space="preserve">(Declined: 31/05/2018 11:28:35 AM)
Declined Public and Products Liability cover section due to Occupation
</t>
  </si>
  <si>
    <t>CG546871942</t>
  </si>
  <si>
    <t>(Declined: 31/05/2018 11:41:14 AM)
Hi Travis, thank you for the opportunity to quote. Due to the Fire Equipment Maintenance Calibre will not be in a position to offer a Liability quote. Regards, Ju</t>
  </si>
  <si>
    <t>060MMFI001</t>
  </si>
  <si>
    <t>MM Fire &amp; Electrical Services Pty Ltd</t>
  </si>
  <si>
    <t>CG546952082</t>
  </si>
  <si>
    <t xml:space="preserve">(Declined: 31/05/2018 12:07:31 PM)
Declined Public and Products Liability cover section due to Occupation
</t>
  </si>
  <si>
    <t>051WILL005</t>
  </si>
  <si>
    <t>Georgia Williams</t>
  </si>
  <si>
    <t>CG546872139</t>
  </si>
  <si>
    <t>SBPQTE12118777</t>
  </si>
  <si>
    <t xml:space="preserve">(Declined: 31/05/2018 12:38:44 PM)
Declined due to Theft section taken without Property Damage section
</t>
  </si>
  <si>
    <t>062BELL004</t>
  </si>
  <si>
    <t>Bellis Unique UpCycling and Gift Wear</t>
  </si>
  <si>
    <t>CG546872211</t>
  </si>
  <si>
    <t>SBPQTE12118816</t>
  </si>
  <si>
    <t xml:space="preserve">(Declined: 31/05/2018 1:04:45 PM)
Declined due to minimum underwriting criteria not being met
Refer due to unoccupancy
</t>
  </si>
  <si>
    <t>CG546952246</t>
  </si>
  <si>
    <t>SBPQTE12118819</t>
  </si>
  <si>
    <t xml:space="preserve">(Declined: 31/05/2018 1:07:24 PM)
Declined due to minimum underwriting criteria not being met
Refer due to unoccupancy
</t>
  </si>
  <si>
    <t>CG546952427</t>
  </si>
  <si>
    <t>SBPQTE12118953</t>
  </si>
  <si>
    <t>(Declined: 31/05/2018 2:05:11 PM)
Decline due to occupation and Property Damage/Business Interruption Sum Insured
Declined due to Documents sum insured 
Refer due to Property Damage/Business Interrup</t>
  </si>
  <si>
    <t>CG546872357</t>
  </si>
  <si>
    <t>SBPQTE12118957</t>
  </si>
  <si>
    <t xml:space="preserve">(Declined: 31/05/2018 2:06:50 PM)
Declined Public and Products Liability cover section due to No to ?Does the business hold a current professional indemnity policy with a Sum Insured of at least $2M </t>
  </si>
  <si>
    <t>CG546952485</t>
  </si>
  <si>
    <t xml:space="preserve">(Declined: 31/05/2018 2:23:11 PM)
Declined due to Machinery cover taken without building cover (Property Owner)
</t>
  </si>
  <si>
    <t>CG546872595</t>
  </si>
  <si>
    <t xml:space="preserve">(Declined: 31/05/2018 3:18:41 PM)
Declined as Flood cover is not available
Declined Public and Products Liability cover section due to Occupation
</t>
  </si>
  <si>
    <t>059ALLA001</t>
  </si>
  <si>
    <t>All About Steel NSW Pty Ltd</t>
  </si>
  <si>
    <t>CG546872735</t>
  </si>
  <si>
    <t>SBPQTE12119300</t>
  </si>
  <si>
    <t xml:space="preserve">(Declined: 31/05/2018 3:59:18 PM)
Declined Public and Products Liability cover section due to Occupation
</t>
  </si>
  <si>
    <t>033DAMO004</t>
  </si>
  <si>
    <t>Damoli Pty Ltd atf D &amp; S Bykersma Family Trust</t>
  </si>
  <si>
    <t>CG546872742</t>
  </si>
  <si>
    <t xml:space="preserve">(Declined: 31/05/2018 4:02:18 PM)
Declined Public and Products Liability cover section due to repairs and servicing work
</t>
  </si>
  <si>
    <t>CG546952840</t>
  </si>
  <si>
    <t>SBPQTE12119332</t>
  </si>
  <si>
    <t xml:space="preserve">(Declined: 31/05/2018 4:08:47 PM)
Declined due to inadequate fire protection for the risk and Property Damage/Business Interruption Sum Insured (fire extinguishers required)
</t>
  </si>
  <si>
    <t>061BRON001</t>
  </si>
  <si>
    <t>Bronson Safety Pty Ltd</t>
  </si>
  <si>
    <t>CG546872768</t>
  </si>
  <si>
    <t xml:space="preserve">(Declined: 31/05/2018 4:11:03 PM)
Declined due to inadequate fire protection for the risk and Property Damage/Business Interruption Sum Insured (fire extinguishers required)
</t>
  </si>
  <si>
    <t>CG546952869</t>
  </si>
  <si>
    <t>SBPQTE12119362</t>
  </si>
  <si>
    <t xml:space="preserve">(Declined: 31/05/2018 4:14:50 PM)
Declined Public and Products Liability cover section due to Occupation
</t>
  </si>
  <si>
    <t>CG546952873</t>
  </si>
  <si>
    <t>SBPQTE12119366</t>
  </si>
  <si>
    <t xml:space="preserve">(Declined: 31/05/2018 4:15:56 PM)
Declined Public and Products Liability cover section due to Occupation
</t>
  </si>
  <si>
    <t>CG546952876</t>
  </si>
  <si>
    <t xml:space="preserve">(Declined: 31/05/2018 4:17:12 PM)
Declined Public and Products Liability cover section due to Occupation
</t>
  </si>
  <si>
    <t>CG546872791</t>
  </si>
  <si>
    <t xml:space="preserve">(Declined: 31/05/2018 4:17:25 PM)
Declined as Flood cover is not available
</t>
  </si>
  <si>
    <t>059MARK002</t>
  </si>
  <si>
    <t>Jody Markham</t>
  </si>
  <si>
    <t>CG546872956</t>
  </si>
  <si>
    <t>SBPQTE12119528</t>
  </si>
  <si>
    <t xml:space="preserve">(Declined: 31/05/2018 5:35:05 PM)
Declined due to Machinery Breakdown section taken without Property Damage section
</t>
  </si>
  <si>
    <t>CG546953104</t>
  </si>
  <si>
    <t xml:space="preserve">(Declined: 31/05/2018 5:35:52 PM)
Declined due to Machinery Breakdown section taken without Property Damage section
</t>
  </si>
  <si>
    <t>CG483936292</t>
  </si>
  <si>
    <t>SBPQTE12091873</t>
  </si>
  <si>
    <t xml:space="preserve">(Declined: 1/05/2018 2:57:55 PM)
Declined due to inadequate fire protection for the risk and Property Damage/Business Interruption Sum Insured (fire extinguishers required)
</t>
  </si>
  <si>
    <t>94422</t>
  </si>
  <si>
    <t>Macrohealth Plus Pty Ltd</t>
  </si>
  <si>
    <t>CG492472251</t>
  </si>
  <si>
    <t xml:space="preserve">(Declined: 2/05/2018 1:09:44 PM)
Hello,
Thank you for the opportunity to quote. Unfortunately we cannot provide cover on this occasion due to the building currently being unoccupied.
If you have </t>
  </si>
  <si>
    <t>96877</t>
  </si>
  <si>
    <t>PCM Super Pty Ltd</t>
  </si>
  <si>
    <t>CG492472758</t>
  </si>
  <si>
    <t xml:space="preserve">(Declined: 2/05/2018 3:41:31 PM)
Declined Public and Products Liability cover section due to Occupation
</t>
  </si>
  <si>
    <t>84965</t>
  </si>
  <si>
    <t>Wattys Waste Services Pty Ltd</t>
  </si>
  <si>
    <t>CG492473012</t>
  </si>
  <si>
    <t>(Declined: 2/05/2018 5:07:16 PM)
Declined due to EPS% and Property Damage/Business Interruption Sum Insured
Refer Public and Products Liability cover section due to Occupation (Please provide full de</t>
  </si>
  <si>
    <t>92190</t>
  </si>
  <si>
    <t>Taiwan Cooperative Bank Limited</t>
  </si>
  <si>
    <t>CG496032411</t>
  </si>
  <si>
    <t>SBPQTE12094238</t>
  </si>
  <si>
    <t xml:space="preserve">(Declined: 3/05/2018 3:14:46 PM)
Declined Public and Products Liability cover section due to Occupation
</t>
  </si>
  <si>
    <t>96876</t>
  </si>
  <si>
    <t>Harbour Port Pty Ltd</t>
  </si>
  <si>
    <t>CG496033075</t>
  </si>
  <si>
    <t xml:space="preserve">(Declined: 4/05/2018 9:41:55 AM)
Hello,
Thank you for the opportunity to quote. Unfortunately we cannot provide cover on this occasion given the occupation of the applicant as the use of land for </t>
  </si>
  <si>
    <t>CG496023416</t>
  </si>
  <si>
    <t xml:space="preserve">(Declined: 4/05/2018 11:26:39 AM)
Declined Public and Products Liability cover section due to Occupation
</t>
  </si>
  <si>
    <t>96884</t>
  </si>
  <si>
    <t>Hiba General Services Pty Ltd</t>
  </si>
  <si>
    <t>CG506553767</t>
  </si>
  <si>
    <t>(Declined: 9/05/2018 11:49:05 AM)
Declined Property Damage cover section due to Occupation
Declined Business Interruption cover section due to Occupation
Declined Theft cover section due to Occupatio</t>
  </si>
  <si>
    <t>96872</t>
  </si>
  <si>
    <t>Alsop Engineering Pty Ltd</t>
  </si>
  <si>
    <t>CG506553942</t>
  </si>
  <si>
    <t>SBPQTE12099153</t>
  </si>
  <si>
    <t>(Declined: 9/05/2018 12:41:50 PM)
Declined as Flood cover is not available
Refer due to wall construction and Property Damage/Business Interruption Sum Insured (Please provide full details)
Refer due</t>
  </si>
  <si>
    <t>90315</t>
  </si>
  <si>
    <t>South Western Nominees Pty Ltd</t>
  </si>
  <si>
    <t>CG512042738</t>
  </si>
  <si>
    <t>SBPQTE12100741</t>
  </si>
  <si>
    <t xml:space="preserve">(Declined: 10/05/2018 3:41:40 PM)
Declined Public and Products Liability cover section due to Occupation
Refer due to claims history (Please provide full details)
</t>
  </si>
  <si>
    <t>92098</t>
  </si>
  <si>
    <t>G D Burnett &amp; S L Russell t/as Silver Sponge Hand Car Wash</t>
  </si>
  <si>
    <t>CG512733977</t>
  </si>
  <si>
    <t>SBPQTE12101667</t>
  </si>
  <si>
    <t xml:space="preserve">(Declined: 11/05/2018 2:20:03 PM)
Declined Public and Products Liability cover section due to Occupation
Declined Public and Products Liability cover section due to Occupation
</t>
  </si>
  <si>
    <t>81963</t>
  </si>
  <si>
    <t>Montronics Pty Ltd</t>
  </si>
  <si>
    <t>CG512734302</t>
  </si>
  <si>
    <t>(Declined: 11/05/2018 4:21:53 PM)
Declined due to location
Declined Property Damage cover section due to Occupation
Declined Property Damage cover section due to Occupation
Declined Property Damage c</t>
  </si>
  <si>
    <t>96237</t>
  </si>
  <si>
    <t>Australian Kookaburra Kids Foundation Limited</t>
  </si>
  <si>
    <t>CG518282014</t>
  </si>
  <si>
    <t>(Declined: 14/05/2018 10:58:08 AM)
Declined due to minimum underwriting criteria not being met
Declined Public and Products Liability cover section due to occupation
Refer due to unoccupancy
Refer du</t>
  </si>
  <si>
    <t>86717</t>
  </si>
  <si>
    <t>Norman &amp; Pam Johnson</t>
  </si>
  <si>
    <t>CG518283170</t>
  </si>
  <si>
    <t>SBPQTE12103251</t>
  </si>
  <si>
    <t>(Declined: 14/05/2018 5:07:27 PM)
Declined Public and Products Liability cover section due to Yes to 'Does the business carry out any of the following: cleaning of shopping centres or department stor</t>
  </si>
  <si>
    <t>96898</t>
  </si>
  <si>
    <t>Robert Palamara T/As R P Strata Maintenance</t>
  </si>
  <si>
    <t>CG518283843</t>
  </si>
  <si>
    <t>(Declined: 15/05/2018 11:22:32 AM)
Hello,
Thank you for the opportunity to quote. Unfortunately we cannot provide cover on this occasion given the occupation of the applicant as strata common area</t>
  </si>
  <si>
    <t>CG518286078</t>
  </si>
  <si>
    <t xml:space="preserve">(Declined: 16/05/2018 1:56:50 PM)
Declined Public and Products Liability cover section due to outdoor work above 30 metres
</t>
  </si>
  <si>
    <t>95186</t>
  </si>
  <si>
    <t>FDF Group Pty Ltd t/as FDF Concrete Constructions</t>
  </si>
  <si>
    <t>CG518286549</t>
  </si>
  <si>
    <t xml:space="preserve">(Declined: 16/05/2018 4:45:26 PM)
Declined as Flood cover is not available
Declined as Flood cover is not available
</t>
  </si>
  <si>
    <t>CG518457495</t>
  </si>
  <si>
    <t>(Declined: 17/05/2018 9:31:10 AM)
Declined Property Damage cover section due to No to Are deep fryers thermostatically controlled and fitted with an automatic over-temperature cut out device?
Refer d</t>
  </si>
  <si>
    <t>83694</t>
  </si>
  <si>
    <t>John &amp; Pauline Siu</t>
  </si>
  <si>
    <t>CG518287588</t>
  </si>
  <si>
    <t xml:space="preserve">(Declined: 17/05/2018 12:19:34 PM)
Declined Public and Products Liability cover section due to Occupation
</t>
  </si>
  <si>
    <t>93779</t>
  </si>
  <si>
    <t>The St George Children with Disabilities Fund</t>
  </si>
  <si>
    <t>CG518458113</t>
  </si>
  <si>
    <t>SBPQTE12103038</t>
  </si>
  <si>
    <t>(Declined: 17/05/2018 12:24:07 PM)
Hi Tully,
Thank you for your referral.
Unfortunately we are unable to assist with this quote due to hig hazard tenant as well as asbestos roof.
I hope we could be</t>
  </si>
  <si>
    <t>89592</t>
  </si>
  <si>
    <t>Con Apoifis</t>
  </si>
  <si>
    <t>CG518288464</t>
  </si>
  <si>
    <t>(Declined: 17/05/2018 5:26:28 PM)
Declined Public and Products Liability cover section due to the amount paid to contractors/subcontractors
HI Joel,
From 1 April 2018, the existing insurer for Cal</t>
  </si>
  <si>
    <t>90238</t>
  </si>
  <si>
    <t>Impact Garage Doors Pty Ltd</t>
  </si>
  <si>
    <t>CG518460459</t>
  </si>
  <si>
    <t>(Declined: 18/05/2018 4:37:26 PM)
Declined due to inadequate fire protection for the risk and Property Damage/Business Interruption Sum Insured (fire extinguishers required)
Declined Public and Produ</t>
  </si>
  <si>
    <t>79413</t>
  </si>
  <si>
    <t>For Arts Sake Pty Ltd</t>
  </si>
  <si>
    <t>CG518290353</t>
  </si>
  <si>
    <t xml:space="preserve">(Declined: 21/05/2018 9:58:06 AM)
Declined Public and Products Liability cover section due to Occupation
</t>
  </si>
  <si>
    <t>94566</t>
  </si>
  <si>
    <t>Renwhit Pty Limited</t>
  </si>
  <si>
    <t>CG518290382</t>
  </si>
  <si>
    <t>SBPQTE12107762</t>
  </si>
  <si>
    <t>(Declined: 21/05/2018 10:11:40 AM)
Hello,
Thank you for the opportunity to quote. Unfortunately we cannot provide cover on this occasion given the occupation of the applicant as this is self-stora</t>
  </si>
  <si>
    <t>77146</t>
  </si>
  <si>
    <t>Axbridge Pty Ltd</t>
  </si>
  <si>
    <t>CG518290415</t>
  </si>
  <si>
    <t>(Declined: 21/05/2018 10:25:13 AM)
Hi Tully, thanks for sending over. Due to some of the activities disclosed, we will be unable to offer terms on this one. Regards, Dean Windsor</t>
  </si>
  <si>
    <t>96903</t>
  </si>
  <si>
    <t>M &amp; M Fire &amp; Electrical</t>
  </si>
  <si>
    <t>CG528431647</t>
  </si>
  <si>
    <t xml:space="preserve">(Declined: 21/05/2018 1:24:41 PM)
Declined Public and Products Liability cover section due to Occupation
</t>
  </si>
  <si>
    <t>96904</t>
  </si>
  <si>
    <t>Peter Ishak</t>
  </si>
  <si>
    <t>CG528432121</t>
  </si>
  <si>
    <t xml:space="preserve">(Declined: 21/05/2018 3:57:02 PM)
Declined Property Damage cover section due to wok cooking (minimum acceptance criteria not met)
Refer due to location type and Property Damage/Business Interruption </t>
  </si>
  <si>
    <t>94172</t>
  </si>
  <si>
    <t>Etiquette Enterprises Pty Ltd</t>
  </si>
  <si>
    <t>CG531101753</t>
  </si>
  <si>
    <t>(Declined: 22/05/2018 10:48:13 AM)
Declined Public and Products Liability cover section due to tenant Occupation
Refer due to unoccupancy
Refer due to wall construction and Property Damage/Business I</t>
  </si>
  <si>
    <t>87678</t>
  </si>
  <si>
    <t>Hippi Pty Ltd</t>
  </si>
  <si>
    <t>CG530842061</t>
  </si>
  <si>
    <t xml:space="preserve">(Declined: 22/05/2018 12:06:53 PM)
Declined Public and Products Liability cover section due to Occupation
</t>
  </si>
  <si>
    <t>94564</t>
  </si>
  <si>
    <t>Bulgin Gas Equipment Pty Ltd</t>
  </si>
  <si>
    <t>CG534381416</t>
  </si>
  <si>
    <t>SBPQTE12112054</t>
  </si>
  <si>
    <t>(Declined: 24/05/2018 8:55:34 AM)
Declined as Flood cover is not available
Declined due to no town water and Property Damage/Business Interruption Sum Insured
Declined due to inadequate fire protecti</t>
  </si>
  <si>
    <t>94576</t>
  </si>
  <si>
    <t>NBRS &amp; Partners Pty Ltd</t>
  </si>
  <si>
    <t>CG534381427</t>
  </si>
  <si>
    <t>SBPQTE12112060</t>
  </si>
  <si>
    <t xml:space="preserve">(Declined: 24/05/2018 9:03:07 AM)
Declined due to no town water and Property Damage/Business Interruption Sum Insured
Declined as Flood cover is not available
</t>
  </si>
  <si>
    <t>CG534383952</t>
  </si>
  <si>
    <t>(Declined: 25/05/2018 1:09:18 PM)
Declined Property Damage cover section due to No or Auto suppression to 'Do all Deep Fryers have an automatic suppression unit and exhaust extraction system?'
Declin</t>
  </si>
  <si>
    <t>96911</t>
  </si>
  <si>
    <t>George Paulides</t>
  </si>
  <si>
    <t>CG534874526</t>
  </si>
  <si>
    <t xml:space="preserve">(Declined: 25/05/2018 4:26:45 PM)
Declined due to inadequate fire protection for the risk and Property Damage/Business Interruption Sum Insured (fire extinguishers required)
</t>
  </si>
  <si>
    <t>94714</t>
  </si>
  <si>
    <t>Cavill Avenue Gelato Pty Ltd</t>
  </si>
  <si>
    <t>CG534874934</t>
  </si>
  <si>
    <t>(Declined: 26/05/2018 9:11:39 AM)
Hi Tully, thanks for sending ver. We do not have a suitable occupation code for general labourer, so in this instance, we would not be looking to offer terms. Rega</t>
  </si>
  <si>
    <t>96626</t>
  </si>
  <si>
    <t>Knigge Investments Pty Ltd ATF Knigge Family Trust</t>
  </si>
  <si>
    <t>CG534385623</t>
  </si>
  <si>
    <t xml:space="preserve">(Declined: 27/05/2018 11:49:15 AM)
Declined due to minimum underwriting criteria not being met
Refer Public and Products Liability cover section due to Occupation (Please provide full details of all </t>
  </si>
  <si>
    <t>96813</t>
  </si>
  <si>
    <t>Cassandra Pie</t>
  </si>
  <si>
    <t>CG539481991</t>
  </si>
  <si>
    <t>(Declined: 28/05/2018 12:40:22 PM)
Declined due to claims history
Declined due to claims history
Declined Property Damage cover section due to No or Auto suppression to 'Do all Deep Fryers have an au</t>
  </si>
  <si>
    <t>95649</t>
  </si>
  <si>
    <t>Easric Pty Ltd T/As Aqua Car Wash Cafe</t>
  </si>
  <si>
    <t>CG539482931</t>
  </si>
  <si>
    <t>SBPQTE12115623</t>
  </si>
  <si>
    <t xml:space="preserve">(Declined: 28/05/2018 11:19:05 PM)
Declined Public and Products Liability cover section due to Occupation
</t>
  </si>
  <si>
    <t>95587</t>
  </si>
  <si>
    <t>Sussex Inlet RSL Club Limited</t>
  </si>
  <si>
    <t>CG544081389</t>
  </si>
  <si>
    <t>(Declined: 30/05/2018 8:32:13 AM)
Hello,
Thank you for the opportunity to quote. Unfortunately we cannot provide cover on this occasion given the occupation of the applicant as RSL clubs are outsi</t>
  </si>
  <si>
    <t>CG544032750</t>
  </si>
  <si>
    <t>(Declined: 30/05/2018 3:01:07 PM)
Declined due to minimum underwriting criteria not being met
Declined Property Damage cover section due to tenant Occupation
Declined Business Interruption cover sect</t>
  </si>
  <si>
    <t>91947</t>
  </si>
  <si>
    <t>Aspex Holdings Pty Ltd</t>
  </si>
  <si>
    <t>CG546872331</t>
  </si>
  <si>
    <t xml:space="preserve">(Declined: 31/05/2018 1:57:21 PM)
Declined Property Damage cover section due to No to 'Does the manager of the business have 5 or more years experience in the industry as a restaurant/cafe manager?'
</t>
  </si>
  <si>
    <t>94744</t>
  </si>
  <si>
    <t>Masnarakorn Pty Ltd T/As Dover Cafe</t>
  </si>
  <si>
    <t>CG546872351</t>
  </si>
  <si>
    <t xml:space="preserve">(Declined: 31/05/2018 2:03:18 PM)
Declined Property Damage cover section due to No to Are deep fryers thermostatically controlled and fitted with an automatic over-temperature cut out device?
</t>
  </si>
  <si>
    <t>CG546872675</t>
  </si>
  <si>
    <t>SBPQTE12119243</t>
  </si>
  <si>
    <t xml:space="preserve">(Declined: 31/05/2018 3:44:34 PM)
Declined due to inadequate fire protection for the risk and Property Damage/Business Interruption Sum Insured (fire extinguishers required)
</t>
  </si>
  <si>
    <t>96919</t>
  </si>
  <si>
    <t>Zainab Al-Khafaji</t>
  </si>
  <si>
    <t>CG483935138</t>
  </si>
  <si>
    <t xml:space="preserve">(Declined: 1/05/2018 8:06:12 AM)
Declined Public and Products Liability cover section due to Occupation
</t>
  </si>
  <si>
    <t>24256</t>
  </si>
  <si>
    <t>RENTEC (AUSTRALIA) PTY LTD</t>
  </si>
  <si>
    <t>CG483705972</t>
  </si>
  <si>
    <t xml:space="preserve">(Declined: 1/05/2018 11:55:11 AM)
Declined Property Damage cover section due to Occupation
</t>
  </si>
  <si>
    <t>14367</t>
  </si>
  <si>
    <t>TOWRADGI PIGEON CLUB</t>
  </si>
  <si>
    <t>CG491972230</t>
  </si>
  <si>
    <t>SBPQTE12092839</t>
  </si>
  <si>
    <t xml:space="preserve">(Declined: 2/05/2018 12:58:22 PM)
Declined Public and Products Liability cover section due to Occupation
</t>
  </si>
  <si>
    <t>27082</t>
  </si>
  <si>
    <t>ROCK PAPER INK PTY LTD T/AS CREATE ENGAGE</t>
  </si>
  <si>
    <t>CG506792598</t>
  </si>
  <si>
    <t xml:space="preserve">(Declined: 8/05/2018 3:20:45 PM)
Declined Public and Products Liability cover section due to Occupation
</t>
  </si>
  <si>
    <t>28109</t>
  </si>
  <si>
    <t>TUNHOST PTY LTD T/AS AXIS SCAFFOLDING</t>
  </si>
  <si>
    <t>CG506553433</t>
  </si>
  <si>
    <t xml:space="preserve">(Declined: 9/05/2018 9:52:26 AM)
Declined Property Damage cover section due to Occupation
Declined Public and Products Liability cover section due to Occupation
</t>
  </si>
  <si>
    <t>14125</t>
  </si>
  <si>
    <t>BENJAMIN RICCIO</t>
  </si>
  <si>
    <t>CG512731424</t>
  </si>
  <si>
    <t xml:space="preserve">(Declined: 10/05/2018 9:09:48 AM)
Declined due to inadequate fire protection for the risk and Property Damage/Business Interruption Sum Insured (fire extinguishers required)
Declined Property Damage </t>
  </si>
  <si>
    <t>26559</t>
  </si>
  <si>
    <t>ATELIER INTERNATIONAL PTY LTD ATF OSR TRUST T/AS CRUST GOURMET PIZZA BAR LANE COVE</t>
  </si>
  <si>
    <t>CG512731454</t>
  </si>
  <si>
    <t>SBPQTE12099919</t>
  </si>
  <si>
    <t xml:space="preserve">(Declined: 10/05/2018 9:30:28 AM)
Declined due to inadequate fire protection for the risk and Property Damage/Business Interruption Sum Insured (fire extinguishers required)
Declined Property Damage </t>
  </si>
  <si>
    <t>24956</t>
  </si>
  <si>
    <t>SAPRA FAMILY TRUST ATF SAPRA GROUP PTY LTD</t>
  </si>
  <si>
    <t>CG512041573</t>
  </si>
  <si>
    <t>SBPQTE12099920</t>
  </si>
  <si>
    <t xml:space="preserve">(Declined: 10/05/2018 9:31:46 AM)
Declined due to inadequate fire protection for the risk and Property Damage/Business Interruption Sum Insured (fire extinguishers required)
Declined Property Damage </t>
  </si>
  <si>
    <t>CG512041576</t>
  </si>
  <si>
    <t>SBPQTE12099921</t>
  </si>
  <si>
    <t xml:space="preserve">(Declined: 10/05/2018 9:32:25 AM)
Declined due to inadequate fire protection for the risk and Property Damage/Business Interruption Sum Insured (fire extinguishers required)
Declined Property Damage </t>
  </si>
  <si>
    <t>CG512041580</t>
  </si>
  <si>
    <t xml:space="preserve">(Declined: 10/05/2018 9:34:31 AM)
Declined Property Damage cover section due to No to 'Does the manager of the business have 5 or more years experience in the industry as a restaurant/cafe manager?'
</t>
  </si>
  <si>
    <t>CG512732009</t>
  </si>
  <si>
    <t>SBPQTE12100345</t>
  </si>
  <si>
    <t>(Declined: 10/05/2018 12:46:22 PM)
Declined due to no town water and Property Damage/Business Interruption Sum Insured
Declined due to inadequate fire protection for the risk and Property Damage/Busi</t>
  </si>
  <si>
    <t>22015</t>
  </si>
  <si>
    <t>PEROSE PTY LTD t/as HANDWORKS</t>
  </si>
  <si>
    <t>CG512042845</t>
  </si>
  <si>
    <t>SBPQTE12100807</t>
  </si>
  <si>
    <t xml:space="preserve">(Declined: 10/05/2018 4:05:46 PM)
Declined due to no town water and Property Damage/Business Interruption Sum Insured
</t>
  </si>
  <si>
    <t>CG512733931</t>
  </si>
  <si>
    <t xml:space="preserve">(Declined: 11/05/2018 1:57:24 PM)
Declined Public and Products Liability cover section due to Occupation
</t>
  </si>
  <si>
    <t>21468</t>
  </si>
  <si>
    <t>INDONESIAN WELFARE ASSOCIATION INC</t>
  </si>
  <si>
    <t>CG518454199</t>
  </si>
  <si>
    <t xml:space="preserve">(Declined: 15/05/2018 12:20:49 PM)
Declined due to inadequate fire protection for the risk and Property Damage/Business Interruption Sum Insured (fire extinguishers required)
</t>
  </si>
  <si>
    <t>22017</t>
  </si>
  <si>
    <t>CROWS NEST MEDICAL PRACTICE PTY LTD</t>
  </si>
  <si>
    <t>CG518284062</t>
  </si>
  <si>
    <t xml:space="preserve">(Declined: 15/05/2018 12:24:44 PM)
Declined due to Glass section taken without Property Damage section or Non PO Liability section
</t>
  </si>
  <si>
    <t>24725</t>
  </si>
  <si>
    <t>WAHID GERGES</t>
  </si>
  <si>
    <t>CG518284266</t>
  </si>
  <si>
    <t xml:space="preserve">(Declined: 15/05/2018 1:48:34 PM)
Declined Property Damage cover section due to No to 'Does the manager of the business have 5 or more years experience in the industry as a restaurant/cafe manager?'
</t>
  </si>
  <si>
    <t>26614</t>
  </si>
  <si>
    <t>NINA ALIDENES, PAMELA ALIDENES, DAVID MURPHY &amp; RUSSELL LINES T/AS ONE PENNY RED</t>
  </si>
  <si>
    <t>CG518284669</t>
  </si>
  <si>
    <t>SBPQTE12104336</t>
  </si>
  <si>
    <t>(Declined: 15/05/2018 4:04:12 PM)
Declined due to no town water and Property Damage/Business Interruption Sum Insured
Refer Property Damage cover section due to storage height and Property Damage/Bus</t>
  </si>
  <si>
    <t>21583</t>
  </si>
  <si>
    <t>J &amp; K SUPERFUND PTY LTD</t>
  </si>
  <si>
    <t>CG518284856</t>
  </si>
  <si>
    <t>(Declined: 15/05/2018 5:01:07 PM)
Declined due to inadequate fire protection for the risk and Property Damage/Business Interruption Sum Insured (fire extinguishers required)
Decline due to occupation</t>
  </si>
  <si>
    <t>8218</t>
  </si>
  <si>
    <t>NEWSTART 225 PTY LTD</t>
  </si>
  <si>
    <t>CG518455242</t>
  </si>
  <si>
    <t xml:space="preserve">(Declined: 15/05/2018 5:58:49 PM)
Decline due to occupation and Property Damage/Business Interruption Sum Insured
</t>
  </si>
  <si>
    <t>CG528432205</t>
  </si>
  <si>
    <t>SBPQTE12109197</t>
  </si>
  <si>
    <t>(Declined: 21/05/2018 4:20:36 PM)
Declined Property Damage cover section due to Occupation
Declined Theft cover section due to Occupation
Declined Public and Products Liability cover section due to O</t>
  </si>
  <si>
    <t>12086</t>
  </si>
  <si>
    <t>TAKE NOTICE MANUFACTURERS P/L</t>
  </si>
  <si>
    <t>CG530841457</t>
  </si>
  <si>
    <t>(Declined: 22/05/2018 8:58:30 AM)
Hello,
Thank you for the opportunity to quote. Unfortunately we cannot provide cover on this occasion given the occupation of the applicant as work at dams is out</t>
  </si>
  <si>
    <t>28493</t>
  </si>
  <si>
    <t>NGUL QUOTATION SCREEN</t>
  </si>
  <si>
    <t>CG530845009</t>
  </si>
  <si>
    <t>(Declined: 23/05/2018 4:28:38 PM)
Declined Property Damage cover section due to Occupation
Declined Business Interruption cover section due to Occupation
Declined Theft cover section due to Occupatio</t>
  </si>
  <si>
    <t>26220</t>
  </si>
  <si>
    <t>MEGATOP CARGO PTY LTD</t>
  </si>
  <si>
    <t>CG534381905</t>
  </si>
  <si>
    <t xml:space="preserve">(Declined: 24/05/2018 11:50:57 AM)
Declined Public and Products Liability cover section due to Yes to 'Does the business carry out any work: at airports; on public roads, public footpaths (excluding </t>
  </si>
  <si>
    <t>CG534874152</t>
  </si>
  <si>
    <t>SBPQTE12113840</t>
  </si>
  <si>
    <t xml:space="preserve">(Declined: 25/05/2018 2:50:38 PM)
Declined Public and Products Liability cover section due to No to ?Does the business hold a current professional indemnity policy with a Sum Insured of at least $2M </t>
  </si>
  <si>
    <t>27684</t>
  </si>
  <si>
    <t>EVELYN GABRIELA JACKSON AND MARK RUSSELL PALLOT ATF CORPORATE CRAYON</t>
  </si>
  <si>
    <t>CG539361513</t>
  </si>
  <si>
    <t xml:space="preserve">(Declined: 28/05/2018 9:55:19 AM)
Declined Property Damage cover section due to No to Are deep fryers thermostatically controlled and fitted with an automatic over-temperature cut out device?
</t>
  </si>
  <si>
    <t>11317</t>
  </si>
  <si>
    <t>JOHN &amp; NICOLE COHEN AS TRUSTEE FOR THE CHAMBERLAIN AVENUE SUPERFUND</t>
  </si>
  <si>
    <t>CG539481893</t>
  </si>
  <si>
    <t>(Declined: 28/05/2018 12:09:51 PM)
Declined due to EPS% and Property Damage/Business Interruption Sum Insured
Decline due to occupation and Property Damage/Business Interruption Sum Insured
Refer Pro</t>
  </si>
  <si>
    <t>26437</t>
  </si>
  <si>
    <t>LUCAR CARGO VAN PTY LTD</t>
  </si>
  <si>
    <t>CG546872573</t>
  </si>
  <si>
    <t xml:space="preserve">(Declined: 31/05/2018 3:09:52 PM)
Decline due to occupation and Property Damage/Business Interruption Sum Insured
Declined Tax Audit cover section due to Yes to 'Has the business and/or any director </t>
  </si>
  <si>
    <t>26135</t>
  </si>
  <si>
    <t>DARIN HOLDINGS PTY LIMITED</t>
  </si>
  <si>
    <t>CG546872958</t>
  </si>
  <si>
    <t>(Declined: 31/05/2018 5:35:20 PM)
Declined Property Damage cover section due to Occupation
Declined Theft cover section due to Occupation
Declined Public and Products Liability cover section due to O</t>
  </si>
  <si>
    <t>28485</t>
  </si>
  <si>
    <t>FOLEY FAMILY HOLDINGS PTY LTD T/AS RAMS HEAD SERVICE</t>
  </si>
  <si>
    <t>CG491971381</t>
  </si>
  <si>
    <t>SBPQTE12089327</t>
  </si>
  <si>
    <t>(Declined: 2/05/2018 6:09:17 AM)
Hi Jess, thanks for sending over. This is not one we would be looking to provide terms on. Regards, Dean WIndsor</t>
  </si>
  <si>
    <t>9232</t>
  </si>
  <si>
    <t>Conor Robinson</t>
  </si>
  <si>
    <t>CG496031670</t>
  </si>
  <si>
    <t>SBPQTE12093693</t>
  </si>
  <si>
    <t xml:space="preserve">(Declined: 3/05/2018 10:28:41 AM)
Declined due to General Property section taken without either Property Damage section or Liability section
</t>
  </si>
  <si>
    <t>4696</t>
  </si>
  <si>
    <t>Beyond Built Constructions Pty Ltd</t>
  </si>
  <si>
    <t>CG496021649</t>
  </si>
  <si>
    <t xml:space="preserve">(Declined: 3/05/2018 10:29:43 AM)
Declined due to General Property section taken without either Property Damage section or Liability section
</t>
  </si>
  <si>
    <t>CG496034156</t>
  </si>
  <si>
    <t xml:space="preserve">(Declined: 4/05/2018 4:53:18 PM)
Declined due to General Property section taken without either Property Damage section or Liability section
</t>
  </si>
  <si>
    <t>9267</t>
  </si>
  <si>
    <t>Di Iulio Enterprises P/L, Larobina Investments P/L</t>
  </si>
  <si>
    <t>CG506791562</t>
  </si>
  <si>
    <t xml:space="preserve">(Declined: 8/05/2018 9:49:31 AM)
Declined Public and Products Liability cover section due to Occupation
</t>
  </si>
  <si>
    <t>4787</t>
  </si>
  <si>
    <t>Mark Green Constructions Pty Ltd</t>
  </si>
  <si>
    <t>CG506791616</t>
  </si>
  <si>
    <t xml:space="preserve">(Declined: 8/05/2018 10:03:43 AM)
Declined Public and Products Liability cover section due to Occupation
</t>
  </si>
  <si>
    <t>5128</t>
  </si>
  <si>
    <t>CC Constructions Pty Ltd</t>
  </si>
  <si>
    <t>CG512733918</t>
  </si>
  <si>
    <t>(Declined: 11/05/2018 1:52:45 PM)
Hi Jess, on this occasion we are unable to quote due to the Insured's business activities involving field testing. Manual work falls outside of Calibre's acceptanc</t>
  </si>
  <si>
    <t>2995</t>
  </si>
  <si>
    <t>JKE Engineering Pty Ltd</t>
  </si>
  <si>
    <t>CG518281704</t>
  </si>
  <si>
    <t xml:space="preserve">(Declined: 14/05/2018 8:57:17 AM)
Declined Public and Products Liability cover section due to Occupation
</t>
  </si>
  <si>
    <t>9307</t>
  </si>
  <si>
    <t>CIP Sustainable Coating Pty Ltd</t>
  </si>
  <si>
    <t>CG518455957</t>
  </si>
  <si>
    <t>(Declined: 16/05/2018 11:44:07 AM)
Declined Public and Products Liability cover section due to No to 'Does the business possess HACCP Australia food safety certification?'
Refer Public and Products L</t>
  </si>
  <si>
    <t>2039</t>
  </si>
  <si>
    <t>Brendan Lineage</t>
  </si>
  <si>
    <t>CG518456571</t>
  </si>
  <si>
    <t>SBPQTE12105455</t>
  </si>
  <si>
    <t xml:space="preserve">(Declined: 16/05/2018 3:02:15 PM)
Declined Public and Products Liability cover section due to Occupation
</t>
  </si>
  <si>
    <t>9323</t>
  </si>
  <si>
    <t>Stephen Boon</t>
  </si>
  <si>
    <t>CG518286270</t>
  </si>
  <si>
    <t>(Declined: 16/05/2018 3:05:18 PM)
Declined Public and Products Liability cover section due to the percentage of turnover from installation, service or maintenance work at third party premises (Please</t>
  </si>
  <si>
    <t>CG518457460</t>
  </si>
  <si>
    <t>SBPQTE12105938</t>
  </si>
  <si>
    <t xml:space="preserve">(Declined: 17/05/2018 9:18:57 AM)
Declined due to back dating of inception date beyond limits
</t>
  </si>
  <si>
    <t>8796</t>
  </si>
  <si>
    <t>Harding Steel Pty Ltd</t>
  </si>
  <si>
    <t>CG518457550</t>
  </si>
  <si>
    <t xml:space="preserve">(Declined: 17/05/2018 9:49:39 AM)
Declined Public and Products Liability cover section due to Occupation
</t>
  </si>
  <si>
    <t>3237</t>
  </si>
  <si>
    <t>Bev-Tech Engineering Pty Ltd</t>
  </si>
  <si>
    <t>CG518461053</t>
  </si>
  <si>
    <t xml:space="preserve">(Declined: 21/05/2018 10:06:31 AM)
Declined Public and Products Liability cover section due to Occupation
</t>
  </si>
  <si>
    <t>Kingsgrove Nominees Pty Ltd</t>
  </si>
  <si>
    <t>CG530842277</t>
  </si>
  <si>
    <t xml:space="preserve">(Declined: 22/05/2018 1:21:58 PM)
Declined due to General Property section taken without either Property Damage section or Liability section
</t>
  </si>
  <si>
    <t>5648</t>
  </si>
  <si>
    <t>A.J Blundell &amp; R.M Carter</t>
  </si>
  <si>
    <t>CG531102756</t>
  </si>
  <si>
    <t>SBPQTE12110341</t>
  </si>
  <si>
    <t xml:space="preserve">(Declined: 22/05/2018 3:31:55 PM)
Declined Public and Products Liability cover section due to Occupation
Refer due to claims history (Please provide full details)
</t>
  </si>
  <si>
    <t>718</t>
  </si>
  <si>
    <t>Wired 4 Comms Pty Ltd</t>
  </si>
  <si>
    <t>CG539361688</t>
  </si>
  <si>
    <t xml:space="preserve">(Declined: 28/05/2018 10:49:19 AM)
Declined Public and Products Liability cover section due to Occupation
</t>
  </si>
  <si>
    <t>9380</t>
  </si>
  <si>
    <t>Neilly Davies &amp; Partners Pty Ltd</t>
  </si>
  <si>
    <t>CG539484480</t>
  </si>
  <si>
    <t xml:space="preserve">(Declined: 29/05/2018 4:16:09 PM)
Declined due to location
</t>
  </si>
  <si>
    <t>224</t>
  </si>
  <si>
    <t>Integrated Safety Group Pty Ltd</t>
  </si>
  <si>
    <t>CG544032415</t>
  </si>
  <si>
    <t xml:space="preserve">(Declined: 30/05/2018 1:15:02 PM)
Declined Public and Products Liability cover section due to No to ?Does the business hold a current professional indemnity policy with a Sum Insured of at least $2M </t>
  </si>
  <si>
    <t>987</t>
  </si>
  <si>
    <t>Edge-CS Pty Ltd</t>
  </si>
  <si>
    <t>CG544032507</t>
  </si>
  <si>
    <t xml:space="preserve">(Declined: 30/05/2018 1:45:40 PM)
Declined Public and Products Liability cover section due to Occupation
</t>
  </si>
  <si>
    <t>CG544083028</t>
  </si>
  <si>
    <t>(Declined: 30/05/2018 3:19:13 PM)
Declined due to minimum underwriting criteria not being met
Declined Public and Products Liability cover section due to Occupation
Refer due to claims history (Pleas</t>
  </si>
  <si>
    <t>732</t>
  </si>
  <si>
    <t>Lee Roberts</t>
  </si>
  <si>
    <t>CG546871477</t>
  </si>
  <si>
    <t xml:space="preserve">(Declined: 31/05/2018 9:29:54 AM)
Declined Public and Products Liability cover section due to Occupation
</t>
  </si>
  <si>
    <t>9406</t>
  </si>
  <si>
    <t>Steven Heald</t>
  </si>
  <si>
    <t>CG546872232</t>
  </si>
  <si>
    <t xml:space="preserve">(Declined: 31/05/2018 1:12:34 PM)
Declined due to General Property section taken without either Property Damage section or Liability section
Declined General Property cover section due to Occupation
</t>
  </si>
  <si>
    <t>3200</t>
  </si>
  <si>
    <t>Mark Butler</t>
  </si>
  <si>
    <t>CG546872256</t>
  </si>
  <si>
    <t>(Declined: 31/05/2018 1:19:23 PM)
Declined due to minimum underwriting criteria not being met
Declined due to General Property section taken without either Property Damage section or Liability sectio</t>
  </si>
  <si>
    <t>1718</t>
  </si>
  <si>
    <t>Wood 'n' Carpentry Pty Ltd</t>
  </si>
  <si>
    <t>CG518288799</t>
  </si>
  <si>
    <t xml:space="preserve">(Declined: 18/05/2018 9:59:48 AM)
Declined Public and Products Liability cover section due to Occupation
</t>
  </si>
  <si>
    <t>GOODAD</t>
  </si>
  <si>
    <t>Colac Paint Right</t>
  </si>
  <si>
    <t>CG534871788</t>
  </si>
  <si>
    <t>(Declined: 24/05/2018 11:13:38 AM)
Declined due to inadequate fire protection for the occupation and Property Damage/Business Interruption sum insured (fire extinguishers &amp; fire blankets required)
Re</t>
  </si>
  <si>
    <t>HENNEL</t>
  </si>
  <si>
    <t>Laurence Hennesy</t>
  </si>
  <si>
    <t>CG483705528</t>
  </si>
  <si>
    <t>SBPQTE12091167</t>
  </si>
  <si>
    <t xml:space="preserve">(Declined: 1/05/2018 10:03:38 AM)
Declined due to location
</t>
  </si>
  <si>
    <t>DUKEENTE</t>
  </si>
  <si>
    <t>Duke Enterprises</t>
  </si>
  <si>
    <t>CG492472735</t>
  </si>
  <si>
    <t>(Declined: 2/05/2018 3:36:32 PM)
Declined Property Damage cover section due to tenant Occupation
Declined Public and Products Liability cover section due to tenant Occupation
Refer due to claims hist</t>
  </si>
  <si>
    <t>Wallergr</t>
  </si>
  <si>
    <t>Grame Waller</t>
  </si>
  <si>
    <t>CG500401991</t>
  </si>
  <si>
    <t xml:space="preserve">(Declined: 7/05/2018 11:58:15 AM)
Declined Public and Products Liability cover section due to Occupation
Refer due to previous bankruptcy (Please provide full details)
</t>
  </si>
  <si>
    <t>YOUNGGUY</t>
  </si>
  <si>
    <t>Guy Young</t>
  </si>
  <si>
    <t>CG506552752</t>
  </si>
  <si>
    <t>SBPQTE12098418</t>
  </si>
  <si>
    <t xml:space="preserve">(Declined: 8/05/2018 4:01:53 PM)
Declined due to location
Refer due to claims history (Please provide full details)
Refer due to claims history (Please provide full details)
</t>
  </si>
  <si>
    <t>SUMMERJ</t>
  </si>
  <si>
    <t>Mr JA Summers</t>
  </si>
  <si>
    <t>CG506793739</t>
  </si>
  <si>
    <t>SBPQTE12098970</t>
  </si>
  <si>
    <t xml:space="preserve">(Declined: 9/05/2018 11:29:08 AM)
Declined due to location
</t>
  </si>
  <si>
    <t>BAILEYBR</t>
  </si>
  <si>
    <t>CG506553778</t>
  </si>
  <si>
    <t xml:space="preserve">(Declined: 9/05/2018 11:50:12 AM)
Declined due to location
</t>
  </si>
  <si>
    <t>CG506794557</t>
  </si>
  <si>
    <t xml:space="preserve">(Declined: 9/05/2018 3:37:08 PM)
Declined due to location
Declined Public and Products Liability cover section due to Occupation
</t>
  </si>
  <si>
    <t>DOWNES</t>
  </si>
  <si>
    <t>Downes Electronics Pty Ltd</t>
  </si>
  <si>
    <t>CG512732502</t>
  </si>
  <si>
    <t xml:space="preserve">(Declined: 10/05/2018 3:25:21 PM)
Declined Public and Products Liability cover section due to tenant Occupation
</t>
  </si>
  <si>
    <t>CALDWEPE</t>
  </si>
  <si>
    <t>Mr P Caldwell</t>
  </si>
  <si>
    <t>CG512043331</t>
  </si>
  <si>
    <t>(Declined: 11/05/2018 8:06:19 AM)
Declined due to location type, inadequate security for the risk and Theft sum insured
Declined Public and Products Liability cover section due to Occupation
Refer du</t>
  </si>
  <si>
    <t>GRANTFAB</t>
  </si>
  <si>
    <t>Grant Fabrication Services Pty Ltd</t>
  </si>
  <si>
    <t>CG512733463</t>
  </si>
  <si>
    <t xml:space="preserve">(Declined: 11/05/2018 10:54:32 AM)
Declined due to location
</t>
  </si>
  <si>
    <t>PIDCOCKRE</t>
  </si>
  <si>
    <t>CG512733803</t>
  </si>
  <si>
    <t>(Declined: 11/05/2018 1:07:38 PM)
Declined Property Damage cover section due to No or Unknown to 'Does the wok cooking equipment have its own water cooling and filling system?'
Declined Property Dama</t>
  </si>
  <si>
    <t>FRUTALHO</t>
  </si>
  <si>
    <t>Frutal Holdings Pty Ltd</t>
  </si>
  <si>
    <t>CG512044362</t>
  </si>
  <si>
    <t xml:space="preserve">(Declined: 11/05/2018 3:14:50 PM)
Declined Public and Products Liability cover section due to Occupation
</t>
  </si>
  <si>
    <t>HUGHEPAU</t>
  </si>
  <si>
    <t>PKM Constructions Pty Ltd</t>
  </si>
  <si>
    <t>CG518458305</t>
  </si>
  <si>
    <t>(Declined: 17/05/2018 1:42:09 PM)
Declined due to location
Declined due to location
Declined due to inadequate fire protection for the risk and Property Damage/Business Interruption Sum Insured (fire</t>
  </si>
  <si>
    <t>BRETESEA</t>
  </si>
  <si>
    <t>Bretesea Pty Ltd</t>
  </si>
  <si>
    <t>CG518288134</t>
  </si>
  <si>
    <t>SBPQTE12106755</t>
  </si>
  <si>
    <t xml:space="preserve">(Declined: 17/05/2018 3:22:50 PM)
Declined due to location
</t>
  </si>
  <si>
    <t>GRAFTOFR</t>
  </si>
  <si>
    <t>Grafton Friendlies Investments Pty Ltd</t>
  </si>
  <si>
    <t>CG518458671</t>
  </si>
  <si>
    <t xml:space="preserve">(Declined: 17/05/2018 3:25:50 PM)
Declined due to location
</t>
  </si>
  <si>
    <t>CG518460313</t>
  </si>
  <si>
    <t xml:space="preserve">(Declined: 18/05/2018 3:36:27 PM)
Declined Public and Products Liability cover section due to Occupation
</t>
  </si>
  <si>
    <t>VANDENFR</t>
  </si>
  <si>
    <t>Mr F Van Den Broek</t>
  </si>
  <si>
    <t>CG530841510</t>
  </si>
  <si>
    <t>(Declined: 22/05/2018 9:22:01 AM)
Declined due to minimum underwriting criteria not being met
Declined Public and Products Liability cover section due to Occupation
Refer due to 'indemnity value' met</t>
  </si>
  <si>
    <t>GEOLOGSO</t>
  </si>
  <si>
    <t>Geological Solutions Pty Ltd</t>
  </si>
  <si>
    <t>CG531101569</t>
  </si>
  <si>
    <t xml:space="preserve">(Declined: 22/05/2018 9:53:39 AM)
Declined Public and Products Liability cover section due to Occupation
Refer due to claims history (Please provide full details)
Refer due to claims history (Please </t>
  </si>
  <si>
    <t>FORRESJO</t>
  </si>
  <si>
    <t>Mr J &amp; Mrs S Forrester</t>
  </si>
  <si>
    <t>CG531101586</t>
  </si>
  <si>
    <t xml:space="preserve">(Declined: 22/05/2018 10:00:06 AM)
Declined Public and Products Liability cover section due to Occupation
</t>
  </si>
  <si>
    <t>caninilisa</t>
  </si>
  <si>
    <t>LM Canini</t>
  </si>
  <si>
    <t>CG531104993</t>
  </si>
  <si>
    <t>(Declined: 23/05/2018 2:57:21 PM)
Declined Property Damage cover section due to Yes to 'Does the premises have or provide one or more of the following- conference centre / reception centre / function</t>
  </si>
  <si>
    <t>CLYDESMO</t>
  </si>
  <si>
    <t>CJ George, Geroge Family Trust, MM &amp; SA George</t>
  </si>
  <si>
    <t>CG531105256</t>
  </si>
  <si>
    <t xml:space="preserve">(Declined: 23/05/2018 4:02:23 PM)
Declined Property Damage cover section due to Occupation
Declined Public and Products Liability cover section due to Occupation
</t>
  </si>
  <si>
    <t>GTDIVISO</t>
  </si>
  <si>
    <t>GT Division Pty Ltd</t>
  </si>
  <si>
    <t>CG539361635</t>
  </si>
  <si>
    <t xml:space="preserve">(Declined: 28/05/2018 10:33:37 AM)
Declined due to location
</t>
  </si>
  <si>
    <t>YOUNGDA</t>
  </si>
  <si>
    <t>Dannielle Young</t>
  </si>
  <si>
    <t>CG546951417</t>
  </si>
  <si>
    <t xml:space="preserve">(Declined: 31/05/2018 8:54:49 AM)
Declined Property Damage cover section due to Occupation
Declined Business Interruption cover section due to Occupation
Declined Public and Products Liability cover </t>
  </si>
  <si>
    <t>WRIGHTTE</t>
  </si>
  <si>
    <t>Mr TR &amp; Mrs NJ Wright</t>
  </si>
  <si>
    <t>CG546871395</t>
  </si>
  <si>
    <t xml:space="preserve">(Declined: 31/05/2018 8:58:19 AM)
Declined Public and Products Liability cover section due to Occupation
</t>
  </si>
  <si>
    <t>TATAMED</t>
  </si>
  <si>
    <t>EDWARD &amp; PAULINE TATAM</t>
  </si>
  <si>
    <t>CG546952651</t>
  </si>
  <si>
    <t xml:space="preserve">(Declined: 31/05/2018 3:08:19 PM)
Declined due to location
Declined due to inadequate fire protection for the risk and Property Damage/Business Interruption Sum Insured (fire extinguishers required)
</t>
  </si>
  <si>
    <t>WYKESRON</t>
  </si>
  <si>
    <t>Mr RG Wykes</t>
  </si>
  <si>
    <t>CG496031806</t>
  </si>
  <si>
    <t xml:space="preserve">(Declined: 3/05/2018 11:17:25 AM)
Declined due to location
</t>
  </si>
  <si>
    <t>BRADLERE</t>
  </si>
  <si>
    <t>Bradley's Real Estate</t>
  </si>
  <si>
    <t>CG496032475</t>
  </si>
  <si>
    <t>(Declined: 3/05/2018 3:31:12 PM)
Declined Public and Products Liability cover section due to No to ?Does the business hold a current professional indemnity policy with a Sum Insured of at least $2M o</t>
  </si>
  <si>
    <t>STUBBSKA</t>
  </si>
  <si>
    <t>Karen &amp; Richard Stubbs</t>
  </si>
  <si>
    <t>CG501122324</t>
  </si>
  <si>
    <t xml:space="preserve">(Declined: 7/05/2018 2:15:34 PM)
Declined Public and Products Liability cover section due to Occupation
</t>
  </si>
  <si>
    <t>archibhe</t>
  </si>
  <si>
    <t>Consolidated Brick Pty Ltd</t>
  </si>
  <si>
    <t>CG506552581</t>
  </si>
  <si>
    <t>(Declined: 8/05/2018 3:09:27 PM)
Declined due to minimum underwriting criteria not being met
Refer due to claims history (Please provide full details)
Refer due to claims history (Please provide full</t>
  </si>
  <si>
    <t>SPORTSMA</t>
  </si>
  <si>
    <t>Sports Marketing Australia Pty Ltd</t>
  </si>
  <si>
    <t>CG531105378</t>
  </si>
  <si>
    <t xml:space="preserve">(Declined: 23/05/2018 4:32:02 PM)
Declined Property Damage cover section due to Occupation
Declined Electronic Equipment Breakdown cover section due to Occupation
Declined Money cover section due to </t>
  </si>
  <si>
    <t>COFFSCITY</t>
  </si>
  <si>
    <t>AP Golf Pty Ltd</t>
  </si>
  <si>
    <t>CG534383534</t>
  </si>
  <si>
    <t xml:space="preserve">(Declined: 25/05/2018 10:58:37 AM)
Declined due to location
</t>
  </si>
  <si>
    <t>DRAARCHI</t>
  </si>
  <si>
    <t>DRA Architects Pty Ltd</t>
  </si>
  <si>
    <t>CG539481415</t>
  </si>
  <si>
    <t>(Declined: 28/05/2018 9:19:49 AM)
Declined due to inadequate fire protection for the risk and Property Damage/Business Interruption Sum Insured (fire extinguishers required)
Declined Public and Produ</t>
  </si>
  <si>
    <t>MCFEATCA</t>
  </si>
  <si>
    <t>Carole Mcfeat</t>
  </si>
  <si>
    <t>CG546951558</t>
  </si>
  <si>
    <t xml:space="preserve">(Declined: 31/05/2018 10:00:07 AM)
Declined due to location
</t>
  </si>
  <si>
    <t>WELSHSTE</t>
  </si>
  <si>
    <t>Stephen Welsh</t>
  </si>
  <si>
    <t>CG546951809</t>
  </si>
  <si>
    <t xml:space="preserve">(Declined: 31/05/2018 11:03:22 AM)
Declined due to location
</t>
  </si>
  <si>
    <t>CG546871941</t>
  </si>
  <si>
    <t>(Declined: 31/05/2018 11:40:47 AM)
Declined Property Damage cover section due to tenant Occupation
Declined Public and Products Liability cover section due to tenant Occupation
Declined Property Dama</t>
  </si>
  <si>
    <t>RYANPAND</t>
  </si>
  <si>
    <t>P &amp; A Ryan Pty Ltd</t>
  </si>
  <si>
    <t>CG546952867</t>
  </si>
  <si>
    <t>(Declined: 31/05/2018 4:14:29 PM)
Declined due to inadequate fire protection for the occupation and Property Damage/Business Interruption sum insured (fire extinguishers &amp; fire blankets required)
Dec</t>
  </si>
  <si>
    <t>SINGHBH</t>
  </si>
  <si>
    <t>Bhopinder &amp; Joyce E Singh</t>
  </si>
  <si>
    <t>CG496024194</t>
  </si>
  <si>
    <t xml:space="preserve">(Declined: 4/05/2018 5:43:06 PM)
Declined due to location
</t>
  </si>
  <si>
    <t>CG501121373</t>
  </si>
  <si>
    <t>(Declined: 5/05/2018 12:18:53 PM)
Declined Property Damage cover section due to the percentage of the floor area used by the storage warehouse or workshop (Please select a more appropriate occupation</t>
  </si>
  <si>
    <t>C &amp; C KIT</t>
  </si>
  <si>
    <t>C &amp; C KITCHENS &amp; BATHROOMS</t>
  </si>
  <si>
    <t>CG500402553</t>
  </si>
  <si>
    <t>(Declined: 7/05/2018 3:32:36 PM)
Declined due to minimum underwriting criteria not being met
Refer due to claims history (Please provide full details)
Refer due to claims history (Please provide full</t>
  </si>
  <si>
    <t>PUMPTECH E</t>
  </si>
  <si>
    <t>PUMPTECH ELECTRICAL PTY LTD</t>
  </si>
  <si>
    <t>CG483706705</t>
  </si>
  <si>
    <t xml:space="preserve">(Declined: 1/05/2018 3:48:54 PM)
Declined Public and Products Liability cover section due to Occupation
</t>
  </si>
  <si>
    <t>SEAL</t>
  </si>
  <si>
    <t>Sealwell</t>
  </si>
  <si>
    <t>CG483936468</t>
  </si>
  <si>
    <t xml:space="preserve">(Declined: 1/05/2018 3:57:27 PM)
Declined Public and Products Liability cover section due to Occupation
</t>
  </si>
  <si>
    <t>FF066</t>
  </si>
  <si>
    <t>Freedom Wheelchairs</t>
  </si>
  <si>
    <t>CG491971595</t>
  </si>
  <si>
    <t xml:space="preserve">(Declined: 2/05/2018 9:51:49 AM)
Declined due to inadequate fire protection for the risk and Property Damage/Business Interruption Sum Insured (fire extinguishers required)
</t>
  </si>
  <si>
    <t>T6374a</t>
  </si>
  <si>
    <t>Vicky Temopoulos</t>
  </si>
  <si>
    <t>CG491971802</t>
  </si>
  <si>
    <t xml:space="preserve">(Declined: 2/05/2018 10:53:38 AM)
Declined due to inadequate fire protection for the risk and Property Damage/Business Interruption Sum Insured (fire extinguishers required)
</t>
  </si>
  <si>
    <t>A9847</t>
  </si>
  <si>
    <t>AMALFI</t>
  </si>
  <si>
    <t>CG492471924</t>
  </si>
  <si>
    <t>SBPQTE12092611</t>
  </si>
  <si>
    <t xml:space="preserve">(Declined: 2/05/2018 11:21:44 AM)
Declined due to back dating of inception date beyond limits
</t>
  </si>
  <si>
    <t>E1199</t>
  </si>
  <si>
    <t>Effi Liden</t>
  </si>
  <si>
    <t>CG491972932</t>
  </si>
  <si>
    <t>SBPQTE12093333</t>
  </si>
  <si>
    <t>(Declined: 2/05/2018 4:43:12 PM)
Declined Public and Products Liability cover section due to Occupation
Declined Public and Products Liability cover section due to Yes to 'Does the business carry out</t>
  </si>
  <si>
    <t>R111111</t>
  </si>
  <si>
    <t>Rhino Commercial Cleaning</t>
  </si>
  <si>
    <t>CG496032357</t>
  </si>
  <si>
    <t>SBPQTE12094196</t>
  </si>
  <si>
    <t>(Declined: 3/05/2018 3:00:03 PM)
Declined due to minimum underwriting criteria not being met
Refer Public and Products Liability cover section due to Occupation (Please provide full details of all bu</t>
  </si>
  <si>
    <t>WIB COM PP001</t>
  </si>
  <si>
    <t>Point Shop</t>
  </si>
  <si>
    <t>CG496022378</t>
  </si>
  <si>
    <t>SBPQTE12094199</t>
  </si>
  <si>
    <t>(Declined: 3/05/2018 3:00:54 PM)
Declined due to minimum underwriting criteria not being met
Refer Public and Products Liability cover section due to Occupation (Please provide full details of all bu</t>
  </si>
  <si>
    <t>CG496022382</t>
  </si>
  <si>
    <t>SBPQTE12094205</t>
  </si>
  <si>
    <t>(Declined: 3/05/2018 3:01:56 PM)
Declined due to minimum underwriting criteria not being met
Refer Public and Products Liability cover section due to Occupation (Please provide full details of all bu</t>
  </si>
  <si>
    <t>CG496022393</t>
  </si>
  <si>
    <t>SBPQTE12094212</t>
  </si>
  <si>
    <t>(Declined: 3/05/2018 3:03:48 PM)
Declined due to minimum underwriting criteria not being met
Refer Public and Products Liability cover section due to Occupation (Please provide full details of all bu</t>
  </si>
  <si>
    <t>CG496032499</t>
  </si>
  <si>
    <t>(Declined: 3/05/2018 3:39:01 PM)
Declined Property Damage cover section due to tenant Occupation
Declined Glass cover section due to tenant Occupation
Declined Public and Products Liability cover sec</t>
  </si>
  <si>
    <t>F6938</t>
  </si>
  <si>
    <t>Montmeath pty Ltd</t>
  </si>
  <si>
    <t>CG496022576</t>
  </si>
  <si>
    <t>SBPQTE12094349</t>
  </si>
  <si>
    <t xml:space="preserve">(Declined: 3/05/2018 4:03:18 PM)
Declined Public and Products Liability cover section due to Occupation
</t>
  </si>
  <si>
    <t>S286925</t>
  </si>
  <si>
    <t>Pressure Gauges Manufacturing</t>
  </si>
  <si>
    <t>WIB COM GG111</t>
  </si>
  <si>
    <t>GEOCLIMA</t>
  </si>
  <si>
    <t>CG496033003</t>
  </si>
  <si>
    <t>(Declined: 4/05/2018 9:03:35 AM)
Declined due to inadequate fire protection for the risk and Property Damage/Business Interruption Sum Insured (fire extinguishers required)
Declined Property Damage c</t>
  </si>
  <si>
    <t>C4371</t>
  </si>
  <si>
    <t>Ranch Nominees</t>
  </si>
  <si>
    <t>CG496033616</t>
  </si>
  <si>
    <t>(Declined: 4/05/2018 1:27:45 PM)
Hi there, on this occasion we are unable to offer a quote due to the insured's history falling ouside of Calibre's acceptance. Regards, Justin</t>
  </si>
  <si>
    <t>R7888</t>
  </si>
  <si>
    <t>Rohan Somers</t>
  </si>
  <si>
    <t>CG496023912</t>
  </si>
  <si>
    <t>SBPQTE12095243</t>
  </si>
  <si>
    <t>(Declined: 4/05/2018 3:14:51 PM)
Declined Public and Products Liability cover section due to occupation and turnover
Declined Public and Products Liability cover section due to Occupation
Declined Pu</t>
  </si>
  <si>
    <t>E111</t>
  </si>
  <si>
    <t>Engeny Management Pty Ltd T/As Engency Water Management &amp; Engency Water &amp; Environment</t>
  </si>
  <si>
    <t>CG501121743</t>
  </si>
  <si>
    <t>SBPQTE12095759</t>
  </si>
  <si>
    <t xml:space="preserve">(Declined: 7/05/2018 10:10:53 AM)
Declined due to inadequate fire protection for the risk and Property Damage/Business Interruption Sum Insured (fire extinguishers required)
</t>
  </si>
  <si>
    <t>T8055</t>
  </si>
  <si>
    <t>Tissot Investments Pty Ltd ATF The Tissot Family Trust</t>
  </si>
  <si>
    <t>CG500401723</t>
  </si>
  <si>
    <t>SBPQTE12095770</t>
  </si>
  <si>
    <t xml:space="preserve">(Declined: 7/05/2018 10:13:43 AM)
Declined due to inadequate fire protection for the risk and Property Damage/Business Interruption Sum Insured (fire extinguishers required)
</t>
  </si>
  <si>
    <t>CG501121748</t>
  </si>
  <si>
    <t xml:space="preserve">(Declined: 7/05/2018 10:16:39 AM)
Declined due to inadequate fire protection for the risk and Property Damage/Business Interruption Sum Insured (fire extinguishers required)
</t>
  </si>
  <si>
    <t>CG501121992</t>
  </si>
  <si>
    <t>SBPQTE12095980</t>
  </si>
  <si>
    <t xml:space="preserve">(Declined: 7/05/2018 11:53:33 AM)
Declined due to location
Declined due to inadequate fire protection for the risk and Property Damage/Business Interruption Sum Insured (fire extinguishers required)
</t>
  </si>
  <si>
    <t>C11111</t>
  </si>
  <si>
    <t>CHM Pty Ltd</t>
  </si>
  <si>
    <t>CG501122008</t>
  </si>
  <si>
    <t>SBPQTE12095990</t>
  </si>
  <si>
    <t xml:space="preserve">(Declined: 7/05/2018 11:57:53 AM)
Declined due to location
Declined due to inadequate fire protection for the risk and Property Damage/Business Interruption Sum Insured (fire extinguishers required)
</t>
  </si>
  <si>
    <t>CG500401998</t>
  </si>
  <si>
    <t>(Declined: 7/05/2018 11:59:46 AM)
Declined due to inadequate fire protection for the risk and Property Damage/Business Interruption Sum Insured (fire extinguishers required)
Refer due to the number o</t>
  </si>
  <si>
    <t>CG500402559</t>
  </si>
  <si>
    <t>SBPQTE12096557</t>
  </si>
  <si>
    <t>(Declined: 7/05/2018 3:33:03 PM)
Declined Public and Products Liability cover section due to occupation and turnover
Declined Public and Products Liability cover section due to Occupation
Declined Pu</t>
  </si>
  <si>
    <t>CG500402561</t>
  </si>
  <si>
    <t>SBPQTE12096560</t>
  </si>
  <si>
    <t>(Declined: 7/05/2018 3:34:10 PM)
Declined Public and Products Liability cover section due to occupation and turnover
Declined Public and Products Liability cover section due to Occupation
Declined Pu</t>
  </si>
  <si>
    <t>CG506791388</t>
  </si>
  <si>
    <t>SBPQTE12097044</t>
  </si>
  <si>
    <t>(Declined: 8/05/2018 7:40:27 AM)
Declined Public and Products Liability cover section due to occupation and turnover
Declined Public and Products Liability cover section due to Occupation
Declined Pu</t>
  </si>
  <si>
    <t>CG506551453</t>
  </si>
  <si>
    <t>SBPQTE12097045</t>
  </si>
  <si>
    <t>(Declined: 8/05/2018 7:42:01 AM)
Declined Public and Products Liability cover section due to occupation and turnover
Declined Public and Products Liability cover section due to Occupation
Declined Pu</t>
  </si>
  <si>
    <t>CG506791407</t>
  </si>
  <si>
    <t>(Declined: 8/05/2018 8:35:09 AM)
Declined Public and Products Liability cover section due to occupation and turnover
Declined Public and Products Liability cover section due to Occupation
Declined Pu</t>
  </si>
  <si>
    <t>CG506791409</t>
  </si>
  <si>
    <t xml:space="preserve">(Declined: 8/05/2018 8:36:40 AM)
Declined due to inadequate fire protection for the risk and Property Damage/Business Interruption Sum Insured (fire extinguishers required)
</t>
  </si>
  <si>
    <t>B3867</t>
  </si>
  <si>
    <t>Belvere Pty Ltd</t>
  </si>
  <si>
    <t>CG506791421</t>
  </si>
  <si>
    <t xml:space="preserve">(Declined: 8/05/2018 8:48:49 AM)
Declined due to inadequate fire protection for the risk and Property Damage/Business Interruption Sum Insured (fire extinguishers required)
</t>
  </si>
  <si>
    <t>T1856</t>
  </si>
  <si>
    <t>Thunder down the peninsula</t>
  </si>
  <si>
    <t>CG506791558</t>
  </si>
  <si>
    <t>SBPQTE12097592</t>
  </si>
  <si>
    <t>(Declined: 8/05/2018 9:48:29 AM)
Declined Property Damage cover section due to tenant Occupation
Declined Business Interruption cover section due to tenant Occupation
Declined Glass cover section due</t>
  </si>
  <si>
    <t>M6522</t>
  </si>
  <si>
    <t>Joan Millson</t>
  </si>
  <si>
    <t>CG506791605</t>
  </si>
  <si>
    <t>(Declined: 8/05/2018 10:00:49 AM)
Declined Property Damage cover section due to tenant Occupation
Declined Business Interruption cover section due to tenant Occupation
Declined Glass cover section du</t>
  </si>
  <si>
    <t>CG506551777</t>
  </si>
  <si>
    <t xml:space="preserve">(Declined: 8/05/2018 10:24:08 AM)
Declined as Flood cover is not available
</t>
  </si>
  <si>
    <t>Acorn</t>
  </si>
  <si>
    <t>Acorn Locksmiths</t>
  </si>
  <si>
    <t>CG506791713</t>
  </si>
  <si>
    <t xml:space="preserve">(Declined: 8/05/2018 10:39:30 AM)
Declined due to inadequate fire protection for the risk and Property Damage/Business Interruption Sum Insured (fire extinguishers required)
</t>
  </si>
  <si>
    <t>w4816</t>
  </si>
  <si>
    <t>Black Sun Investments Pty Ltd</t>
  </si>
  <si>
    <t>CG506551842</t>
  </si>
  <si>
    <t xml:space="preserve">(Declined: 8/05/2018 10:51:28 AM)
Declined as Flood cover is not available
</t>
  </si>
  <si>
    <t>RADOLNIK</t>
  </si>
  <si>
    <t>A &amp; S Radolnik Administrators Pty Ltd</t>
  </si>
  <si>
    <t>CG506552153</t>
  </si>
  <si>
    <t>SBPQTE12097972</t>
  </si>
  <si>
    <t xml:space="preserve">(Declined: 8/05/2018 12:26:16 PM)
Declined due to inadequate fire protection for the risk and Property Damage/Business Interruption Sum Insured (fire extinguishers required)
</t>
  </si>
  <si>
    <t>K6453</t>
  </si>
  <si>
    <t>Martin &amp; Susan Kellock</t>
  </si>
  <si>
    <t>CG506792391</t>
  </si>
  <si>
    <t xml:space="preserve">(Declined: 8/05/2018 2:21:12 PM)
Declined as Flood cover is not available
</t>
  </si>
  <si>
    <t>WIBCOMP5216</t>
  </si>
  <si>
    <t>PF Strategic Solutions</t>
  </si>
  <si>
    <t>CG506792817</t>
  </si>
  <si>
    <t xml:space="preserve">(Declined: 8/05/2018 4:24:30 PM)
Declined Public and Products Liability cover section due to Occupation
</t>
  </si>
  <si>
    <t>WIB COM WW002</t>
  </si>
  <si>
    <t>Waratah Bay Ice Cream Co</t>
  </si>
  <si>
    <t>CG506553399</t>
  </si>
  <si>
    <t xml:space="preserve">(Declined: 9/05/2018 9:31:53 AM)
Declined as Flood cover is not available
</t>
  </si>
  <si>
    <t>I9919</t>
  </si>
  <si>
    <t>iTech Global</t>
  </si>
  <si>
    <t>CG512731607</t>
  </si>
  <si>
    <t xml:space="preserve">(Declined: 10/05/2018 10:27:54 AM)
Declined due to inadequate fire protection for the risk and Property Damage/Business Interruption Sum Insured (fire extinguishers required)
</t>
  </si>
  <si>
    <t>A0036</t>
  </si>
  <si>
    <t>ACS Group</t>
  </si>
  <si>
    <t>CG512731625</t>
  </si>
  <si>
    <t>(Declined: 10/05/2018 10:38:19 AM)
Declined due to inadequate fire protection for the risk and Property Damage/Business Interruption Sum Insured (fire extinguishers required)
Declined Property Damage</t>
  </si>
  <si>
    <t>Gescheit L</t>
  </si>
  <si>
    <t>Laszlo &amp; Ilona Gescheit</t>
  </si>
  <si>
    <t>CG512732666</t>
  </si>
  <si>
    <t>SBPQTE12100816</t>
  </si>
  <si>
    <t>(Declined: 10/05/2018 4:07:31 PM)
Declined due to back dating of inception date beyond limits
Declined Public and Products Liability cover section due to Occupation
Declined Public and Products Liabi</t>
  </si>
  <si>
    <t>CG512042896</t>
  </si>
  <si>
    <t>SBPQTE12100843</t>
  </si>
  <si>
    <t>(Declined: 10/05/2018 4:16:31 PM)
Declined due to back dating of inception date beyond limits
Declined Public and Products Liability cover section due to Occupation
Declined Public and Products Liabi</t>
  </si>
  <si>
    <t>CG512043057</t>
  </si>
  <si>
    <t>SBPQTE12100938</t>
  </si>
  <si>
    <t>(Declined: 10/05/2018 5:15:27 PM)
Declined due to back dating of inception date beyond limits
Declined Public and Products Liability cover section due to Occupation
Declined Public and Products Liabi</t>
  </si>
  <si>
    <t>CG512043060</t>
  </si>
  <si>
    <t>(Declined: 10/05/2018 5:18:17 PM)
Declined due to back dating of inception date beyond limits
Declined Public and Products Liability cover section due to Occupation
Declined Public and Products Liabi</t>
  </si>
  <si>
    <t>CG512043891</t>
  </si>
  <si>
    <t xml:space="preserve">(Declined: 11/05/2018 12:00:12 PM)
Declined due to inadequate fire protection for the risk and Property Damage/Business Interruption Sum Insured (fire extinguishers required)
</t>
  </si>
  <si>
    <t>P9015</t>
  </si>
  <si>
    <t>Patterson Plumbing</t>
  </si>
  <si>
    <t>CG518451872</t>
  </si>
  <si>
    <t>SBPQTE12102289</t>
  </si>
  <si>
    <t>(Declined: 14/05/2018 10:04:26 AM)
Declined due to inadequate fire protection for the risk and Property Damage/Business Interruption Sum Insured (fire extinguishers required)
Refer Property Damage co</t>
  </si>
  <si>
    <t>R8287</t>
  </si>
  <si>
    <t>RB Marketing</t>
  </si>
  <si>
    <t>CG518451919</t>
  </si>
  <si>
    <t>(Declined: 14/05/2018 10:18:31 AM)
Declined due to inadequate fire protection for the risk and Property Damage/Business Interruption Sum Insured (fire extinguishers required)
Refer Property Damage co</t>
  </si>
  <si>
    <t>CG518451996</t>
  </si>
  <si>
    <t>SBPQTE12102376</t>
  </si>
  <si>
    <t xml:space="preserve">(Declined: 14/05/2018 10:41:58 AM)
Declined due to inadequate fire protection for the risk and Property Damage/Business Interruption Sum Insured (fire extinguishers required)
</t>
  </si>
  <si>
    <t>L5686</t>
  </si>
  <si>
    <t>Sally Anne Land</t>
  </si>
  <si>
    <t>CG518452000</t>
  </si>
  <si>
    <t>SBPQTE12102380</t>
  </si>
  <si>
    <t xml:space="preserve">(Declined: 14/05/2018 10:43:53 AM)
Declined due to inadequate fire protection for the risk and Property Damage/Business Interruption Sum Insured (fire extinguishers required)
</t>
  </si>
  <si>
    <t>CG518452060</t>
  </si>
  <si>
    <t>SBPQTE12102413</t>
  </si>
  <si>
    <t>(Declined: 14/05/2018 10:58:19 AM)
Declined as Flood cover is not available
Declined due to inadequate fire protection for the risk and Property Damage/Business Interruption Sum Insured (fire extingu</t>
  </si>
  <si>
    <t>N76141</t>
  </si>
  <si>
    <t>Namlock Pty Ltd</t>
  </si>
  <si>
    <t>CG518452078</t>
  </si>
  <si>
    <t>(Declined: 14/05/2018 11:01:35 AM)
Declined as Flood cover is not available
Declined due to inadequate fire protection for the risk and Property Damage/Business Interruption Sum Insured (fire extingu</t>
  </si>
  <si>
    <t>CG518454844</t>
  </si>
  <si>
    <t>SBPQTE12104247</t>
  </si>
  <si>
    <t xml:space="preserve">(Declined: 15/05/2018 3:31:29 PM)
Declined due to Machinery cover taken without building cover (Property Owner)
</t>
  </si>
  <si>
    <t>WIB COM Y8578</t>
  </si>
  <si>
    <t>YOUNAN ESTHER</t>
  </si>
  <si>
    <t>CG518455213</t>
  </si>
  <si>
    <t>(Declined: 15/05/2018 5:27:49 PM)
Declined due to Tax Audit section taken without either Property Damage section or Liability section
Declined due to General Property section taken without either Pro</t>
  </si>
  <si>
    <t>AA071</t>
  </si>
  <si>
    <t>Anglevale Locksmiths</t>
  </si>
  <si>
    <t>CG518455568</t>
  </si>
  <si>
    <t>(Declined: 16/05/2018 9:25:20 AM)
Declined Property Damage cover section due to premises containing a Bar
Declined Property Damage cover section due to tenant Occupation
Declined Business Interruptio</t>
  </si>
  <si>
    <t>N4325</t>
  </si>
  <si>
    <t>Nolan Superannuation Fund</t>
  </si>
  <si>
    <t>CG518456743</t>
  </si>
  <si>
    <t>(Declined: 16/05/2018 3:48:57 PM)
Declined Property Damage cover section due to Occupation
Declined Property Damage cover section due to Occupation
Declined Property Damage cover section due to Occup</t>
  </si>
  <si>
    <t>H5997</t>
  </si>
  <si>
    <t>Hope Street Youth Refuge Inc</t>
  </si>
  <si>
    <t>CG518286448</t>
  </si>
  <si>
    <t xml:space="preserve">(Declined: 16/05/2018 4:07:19 PM)
Declined Theft cover section due to Occupation
Declined Public and Products Liability cover section due to Occupation
</t>
  </si>
  <si>
    <t>A5098</t>
  </si>
  <si>
    <t>Alex Godler</t>
  </si>
  <si>
    <t>CG518288362</t>
  </si>
  <si>
    <t>(Declined: 17/05/2018 4:29:11 PM)
Declined Property Damage cover section due to tenant Occupation
Declined Glass cover section due to tenant Occupation
Declined Public and Products Liability cover se</t>
  </si>
  <si>
    <t>E1990</t>
  </si>
  <si>
    <t>Ernie Williams</t>
  </si>
  <si>
    <t>CG518459588</t>
  </si>
  <si>
    <t>(Declined: 18/05/2018 11:03:16 AM)
Declined due to no town water and Property Damage/Business Interruption Sum Insured
Declined due to inadequate fire protection for the risk and Property Damage/Busi</t>
  </si>
  <si>
    <t>C0978</t>
  </si>
  <si>
    <t>My Sons JRSMC Pty Ltd</t>
  </si>
  <si>
    <t>CG518459606</t>
  </si>
  <si>
    <t>(Declined: 18/05/2018 11:10:06 AM)
Declined Property Damage cover section due to Occupation
Declined Business Interruption cover section due to Occupation
Declined Glass cover section due to Occupati</t>
  </si>
  <si>
    <t>SS078</t>
  </si>
  <si>
    <t>Samoth Products Pty Ltd &amp; Codran Pty Ltd</t>
  </si>
  <si>
    <t>CG518289554</t>
  </si>
  <si>
    <t>(Declined: 18/05/2018 2:47:07 PM)
Declined Property Damage cover section due to Occupation
Declined Business Interruption cover section due to Occupation
Declined Theft cover section due to Occupatio</t>
  </si>
  <si>
    <t>B3953</t>
  </si>
  <si>
    <t>Bluegum</t>
  </si>
  <si>
    <t>CG518290239</t>
  </si>
  <si>
    <t>SBPQTE12108269</t>
  </si>
  <si>
    <t xml:space="preserve">(Declined: 21/05/2018 8:43:01 AM)
Declined Public and Products Liability cover section due to Occupation
</t>
  </si>
  <si>
    <t>CG518460923</t>
  </si>
  <si>
    <t>SBPQTE12108286</t>
  </si>
  <si>
    <t xml:space="preserve">(Declined: 21/05/2018 9:12:37 AM)
Declined Public and Products Liability cover section due to Occupation
</t>
  </si>
  <si>
    <t>CG518290295</t>
  </si>
  <si>
    <t>SBPQTE12108316</t>
  </si>
  <si>
    <t xml:space="preserve">(Declined: 21/05/2018 9:36:46 AM)
Declined Public and Products Liability cover section due to Occupation
</t>
  </si>
  <si>
    <t>CG518290312</t>
  </si>
  <si>
    <t>SBPQTE12108329</t>
  </si>
  <si>
    <t xml:space="preserve">(Declined: 21/05/2018 9:42:06 AM)
Declined Public and Products Liability cover section due to Occupation
</t>
  </si>
  <si>
    <t>CG518460995</t>
  </si>
  <si>
    <t>SBPQTE12108331</t>
  </si>
  <si>
    <t xml:space="preserve">(Declined: 21/05/2018 9:43:36 AM)
Declined Public and Products Liability cover section due to Occupation
</t>
  </si>
  <si>
    <t>CG528431329</t>
  </si>
  <si>
    <t>SBPQTE12108565</t>
  </si>
  <si>
    <t xml:space="preserve">(Declined: 21/05/2018 11:42:40 AM)
Declined due to inadequate fire protection for the risk and Property Damage/Business Interruption Sum Insured (fire extinguishers required)
</t>
  </si>
  <si>
    <t>CG528431853</t>
  </si>
  <si>
    <t xml:space="preserve">(Declined: 21/05/2018 2:34:07 PM)
Declined Public and Products Liability cover section due to Occupation
</t>
  </si>
  <si>
    <t>M1478</t>
  </si>
  <si>
    <t>Mark Palma</t>
  </si>
  <si>
    <t>CG518291182</t>
  </si>
  <si>
    <t xml:space="preserve">(Declined: 21/05/2018 2:56:11 PM)
Declined Public and Products Liability cover section due to Occupation
</t>
  </si>
  <si>
    <t>O1236</t>
  </si>
  <si>
    <t>Olympic Saddlery Pty Ltd</t>
  </si>
  <si>
    <t>CG528432233</t>
  </si>
  <si>
    <t xml:space="preserve">(Declined: 21/05/2018 4:28:18 PM)
Declined due to inadequate fire protection for the risk and Property Damage/Business Interruption Sum Insured (fire extinguishers required)
</t>
  </si>
  <si>
    <t>CG530841559</t>
  </si>
  <si>
    <t xml:space="preserve">(Declined: 22/05/2018 9:40:26 AM)
Declined Public and Products Liability cover section due to occupation and turnover
Refer due to 'indemnity value' method of settlement on Contents
</t>
  </si>
  <si>
    <t>M8665</t>
  </si>
  <si>
    <t>Stephen &amp; Gina Turner</t>
  </si>
  <si>
    <t>CG531101925</t>
  </si>
  <si>
    <t>SBPQTE12109779</t>
  </si>
  <si>
    <t xml:space="preserve">(Declined: 22/05/2018 11:30:12 AM)
Declined as Flood cover is not available
Declined as Flood cover is not available
</t>
  </si>
  <si>
    <t>WIBCOMM7380</t>
  </si>
  <si>
    <t>Paul Mech</t>
  </si>
  <si>
    <t>CG530842006</t>
  </si>
  <si>
    <t xml:space="preserve">(Declined: 22/05/2018 11:54:28 AM)
Declined due to inadequate fire protection for the risk and Property Damage/Business Interruption Sum Insured (fire extinguishers required)
</t>
  </si>
  <si>
    <t>WIB NSW C9329</t>
  </si>
  <si>
    <t>Civil Fire Design P/L</t>
  </si>
  <si>
    <t>CG531102022</t>
  </si>
  <si>
    <t xml:space="preserve">(Declined: 22/05/2018 11:54:29 AM)
Declined due to inadequate fire protection for the risk and Property Damage/Business Interruption Sum Insured (fire extinguishers required)
</t>
  </si>
  <si>
    <t>S8823</t>
  </si>
  <si>
    <t>S G Shipp &amp; D Shipp</t>
  </si>
  <si>
    <t>CG531102198</t>
  </si>
  <si>
    <t xml:space="preserve">(Declined: 22/05/2018 12:41:04 PM)
Declined due to minimum underwriting criteria not being met
Refer Public and Products Liability cover section due to Occupation (Please provide full details of all </t>
  </si>
  <si>
    <t>MOMMA</t>
  </si>
  <si>
    <t>Momma Kombucha</t>
  </si>
  <si>
    <t>CG530843280</t>
  </si>
  <si>
    <t>SBPQTE12110757</t>
  </si>
  <si>
    <t>(Declined: 23/05/2018 8:42:09 AM)
Declined due to inadequate fire protection for the risk and Property Damage/Business Interruption Sum Insured (fire extinguishers required)
Declined due to inadequat</t>
  </si>
  <si>
    <t>WIB COM M4890</t>
  </si>
  <si>
    <t>Melbourne Real Estate</t>
  </si>
  <si>
    <t>CG531103748</t>
  </si>
  <si>
    <t>SBPQTE12110852</t>
  </si>
  <si>
    <t>(Declined: 23/05/2018 9:36:16 AM)
Declined due to inadequate fire protection for the risk and Property Damage/Business Interruption Sum Insured (fire extinguishers required)
Declined due to inadequat</t>
  </si>
  <si>
    <t>CG531103774</t>
  </si>
  <si>
    <t>SBPQTE12110859</t>
  </si>
  <si>
    <t>(Declined: 23/05/2018 9:39:48 AM)
Declined due to inadequate fire protection for the risk and Property Damage/Business Interruption Sum Insured (fire extinguishers required)
Declined due to inadequat</t>
  </si>
  <si>
    <t>CG530843581</t>
  </si>
  <si>
    <t>SBPQTE12110863</t>
  </si>
  <si>
    <t>(Declined: 23/05/2018 9:40:48 AM)
Declined due to inadequate fire protection for the risk and Property Damage/Business Interruption Sum Insured (fire extinguishers required)
Declined due to inadequat</t>
  </si>
  <si>
    <t>CG531104908</t>
  </si>
  <si>
    <t>SBPQTE12110870</t>
  </si>
  <si>
    <t>(Declined: 23/05/2018 2:37:49 PM)
Hi Dominic, the referral has been declined as there is no fire prevention equipment in place or security. Please note we do not have a office pack product, the max</t>
  </si>
  <si>
    <t>CG534381497</t>
  </si>
  <si>
    <t>SBPQTE12112102</t>
  </si>
  <si>
    <t xml:space="preserve">(Declined: 24/05/2018 9:34:00 AM)
Declined as Flood cover is not available
</t>
  </si>
  <si>
    <t>CG534381666</t>
  </si>
  <si>
    <t>(Declined: 24/05/2018 10:33:28 AM)
Declined due to inadequate fire protection for the risk and Property Damage/Business Interruption Sum Insured (fire extinguishers required)
Declined Business Interr</t>
  </si>
  <si>
    <t>D9084</t>
  </si>
  <si>
    <t>Durnink</t>
  </si>
  <si>
    <t>CG534872243</t>
  </si>
  <si>
    <t>SBPQTE12112614</t>
  </si>
  <si>
    <t>(Declined: 24/05/2018 1:46:43 PM)
Declined Property Damage cover section due to tenant Occupation
Declined Business Interruption cover section due to tenant Occupation
Declined Glass cover section du</t>
  </si>
  <si>
    <t>WIB COM MM566</t>
  </si>
  <si>
    <t>Elizabeth Merlo</t>
  </si>
  <si>
    <t>CG534383213</t>
  </si>
  <si>
    <t>SBPQTE12113204</t>
  </si>
  <si>
    <t>(Declined: 25/05/2018 8:55:43 AM)
Declined due to minimum underwriting criteria not being met
Declined due to inadequate fire protection for the risk and Property Damage/Business Interruption Sum Ins</t>
  </si>
  <si>
    <t>G5661</t>
  </si>
  <si>
    <t>Glenyville PTY Ltd</t>
  </si>
  <si>
    <t>CG534383216</t>
  </si>
  <si>
    <t>(Declined: 25/05/2018 8:57:55 AM)
Declined due to inadequate fire protection for the risk and Property Damage/Business Interruption Sum Insured (fire extinguishers required)
Declined Theft cover sect</t>
  </si>
  <si>
    <t>CG539361509</t>
  </si>
  <si>
    <t>(Declined: 28/05/2018 9:54:38 AM)
Declined due to minimum underwriting criteria not being met
Declined due to inadequate fire protection for the risk and Property Damage/Business Interruption Sum Ins</t>
  </si>
  <si>
    <t>H5654</t>
  </si>
  <si>
    <t>Hudson Baker Pty Ltd</t>
  </si>
  <si>
    <t>CG539362794</t>
  </si>
  <si>
    <t xml:space="preserve">(Declined: 28/05/2018 4:51:32 PM)
Declined due to inadequate fire protection for the risk and Property Damage/Business Interruption Sum Insured (fire extinguishers required)
</t>
  </si>
  <si>
    <t>CG539363429</t>
  </si>
  <si>
    <t xml:space="preserve">(Declined: 29/05/2018 10:40:24 AM)
Declined due to minimum underwriting criteria not being met
Refer Property Damage cover section due to manufacturing (Please provide full details)
</t>
  </si>
  <si>
    <t>HH060</t>
  </si>
  <si>
    <t>HM Holdings Aust Pty Ltd</t>
  </si>
  <si>
    <t>CG539364266</t>
  </si>
  <si>
    <t xml:space="preserve">(Declined: 29/05/2018 2:54:26 PM)
Declined Public and Products Liability cover section due to Occupation
</t>
  </si>
  <si>
    <t>Y4881</t>
  </si>
  <si>
    <t>Yash Transport Pty Ltd</t>
  </si>
  <si>
    <t>CG544031428</t>
  </si>
  <si>
    <t>(Declined: 30/05/2018 9:02:12 AM)
Declined Property Damage cover section due to Occupation
Declined Business Interruption cover section due to Occupation
Declined Theft cover section due to Occupatio</t>
  </si>
  <si>
    <t>F9988</t>
  </si>
  <si>
    <t>Fernwood Woonona</t>
  </si>
  <si>
    <t>CG544081526</t>
  </si>
  <si>
    <t>SBPQTE12117028</t>
  </si>
  <si>
    <t>(Declined: 30/05/2018 9:42:45 AM)
Declined as Flood cover is not available
Declined due to inadequate fire protection for the risk and Property Damage/Business Interruption Sum Insured (fire extingui</t>
  </si>
  <si>
    <t>O5847</t>
  </si>
  <si>
    <t>OB Aztec</t>
  </si>
  <si>
    <t>CG544031523</t>
  </si>
  <si>
    <t>SBPQTE12117036</t>
  </si>
  <si>
    <t>(Declined: 30/05/2018 9:45:14 AM)
Declined as Flood cover is not available
Declined due to inadequate fire protection for the risk and Property Damage/Business Interruption Sum Insured (fire extingui</t>
  </si>
  <si>
    <t>CG544081546</t>
  </si>
  <si>
    <t>(Declined: 30/05/2018 9:47:29 AM)
Declined Property Damage cover section due to Occupation
Declined Business Interruption cover section due to Occupation
Declined Theft cover section due to Occupatio</t>
  </si>
  <si>
    <t>F9980</t>
  </si>
  <si>
    <t>Teede Pty Ltd T/As Fernwood Darra</t>
  </si>
  <si>
    <t>CG544081583</t>
  </si>
  <si>
    <t>(Declined: 30/05/2018 10:08:21 AM)
Declined Property Damage cover section due to Occupation
Declined Business Interruption cover section due to Occupation
Declined Theft cover section due to Occupati</t>
  </si>
  <si>
    <t>FF025</t>
  </si>
  <si>
    <t>Fernwood Underwood</t>
  </si>
  <si>
    <t>CG544081925</t>
  </si>
  <si>
    <t>SBPQTE12117333</t>
  </si>
  <si>
    <t xml:space="preserve">(Declined: 30/05/2018 11:52:13 AM)
Declined due to inadequate fire protection for the occupation and Property Damage/Business Interruption sum insured (fire extinguishers &amp; fire blankets required)
</t>
  </si>
  <si>
    <t>Convent Bakery</t>
  </si>
  <si>
    <t>CG544032228</t>
  </si>
  <si>
    <t>(Declined: 30/05/2018 12:16:22 PM)
Declined due to inadequate fire protection for the risk and Property Damage/Business Interruption Sum Insured (fire extinguishers required)
Declined Business Interr</t>
  </si>
  <si>
    <t>E5147</t>
  </si>
  <si>
    <t>Esjay Commercial Plastering Pty Ltd</t>
  </si>
  <si>
    <t>CG544082782</t>
  </si>
  <si>
    <t>(Declined: 30/05/2018 2:05:39 PM)
Declined as Flood cover is not available
Declined due to inadequate fire protection for the occupation and Property Damage/Business Interruption sum insured (fire ex</t>
  </si>
  <si>
    <t>CG544033173</t>
  </si>
  <si>
    <t xml:space="preserve">(Declined: 30/05/2018 5:32:52 PM)
Declined due to inadequate fire protection for the risk and Property Damage/Business Interruption Sum Insured (fire extinguishers required)
</t>
  </si>
  <si>
    <t>WIB COM L6907</t>
  </si>
  <si>
    <t>Helen Lung</t>
  </si>
  <si>
    <t>CG546951463</t>
  </si>
  <si>
    <t xml:space="preserve">(Declined: 31/05/2018 9:27:17 AM)
Declined Public and Products Liability cover section due to Occupation
</t>
  </si>
  <si>
    <t>Campbell V</t>
  </si>
  <si>
    <t>Vaughan Campbell</t>
  </si>
  <si>
    <t>CG546871887</t>
  </si>
  <si>
    <t>SBPQTE12118592</t>
  </si>
  <si>
    <t xml:space="preserve">(Declined: 31/05/2018 11:25:44 AM)
Declined due to inadequate fire protection for the risk and Property Damage/Business Interruption Sum Insured (fire extinguishers required)
Refer due to 'indemnity </t>
  </si>
  <si>
    <t>MLA MM022</t>
  </si>
  <si>
    <t>Master Locksmiths Associations of Australasia</t>
  </si>
  <si>
    <t>CG546952458</t>
  </si>
  <si>
    <t>(Declined: 31/05/2018 2:14:46 PM)
Declined due to no town water and Property Damage/Business Interruption Sum Insured
Declined due to inadequate fire protection for the risk and Property Damage/Busin</t>
  </si>
  <si>
    <t>I6259</t>
  </si>
  <si>
    <t>IG Australia</t>
  </si>
  <si>
    <t>CG483706499</t>
  </si>
  <si>
    <t>SBPQTE12091850</t>
  </si>
  <si>
    <t xml:space="preserve">(Declined: 1/05/2018 2:44:31 PM)
Declined due to inadequate fire protection for the risk and Property Damage/Business Interruption Sum Insured (fire extinguishers required)
</t>
  </si>
  <si>
    <t>9185</t>
  </si>
  <si>
    <t>IQ Tech Trading</t>
  </si>
  <si>
    <t>CG483936470</t>
  </si>
  <si>
    <t>SBPQTE12092005</t>
  </si>
  <si>
    <t>(Declined: 1/05/2018 3:57:42 PM)
Declined Property Damage cover section due to Occupation
Declined Theft cover section due to Occupation
Declined Public and Products Liability cover section due to Oc</t>
  </si>
  <si>
    <t>9184</t>
  </si>
  <si>
    <t>D&amp;L Cardamone</t>
  </si>
  <si>
    <t>CG492471453</t>
  </si>
  <si>
    <t xml:space="preserve">(Declined: 2/05/2018 8:38:24 AM)
Declined due to inadequate fire protection for the risk and Property Damage/Business Interruption Sum Insured (fire extinguishers required)
</t>
  </si>
  <si>
    <t>CG492472246</t>
  </si>
  <si>
    <t xml:space="preserve">(Declined: 2/05/2018 1:05:31 PM)
Declined due to inadequate fire protection for the risk and Property Damage/Business Interruption Sum Insured (fire extinguishers required)
</t>
  </si>
  <si>
    <t>6486</t>
  </si>
  <si>
    <t>Ross Montalti &amp; Angelo Montalti</t>
  </si>
  <si>
    <t>CG496031614</t>
  </si>
  <si>
    <t>SBPQTE12093655</t>
  </si>
  <si>
    <t>(Declined: 3/05/2018 10:11:32 AM)
Declined due to back dating of inception date beyond limits
Declined Property Damage cover section due to Occupation
Declined Money cover section due to Occupation
D</t>
  </si>
  <si>
    <t>4283</t>
  </si>
  <si>
    <t>Roda Transport Pty Ltd</t>
  </si>
  <si>
    <t>CG496031625</t>
  </si>
  <si>
    <t>(Declined: 3/05/2018 10:13:21 AM)
Declined Property Damage cover section due to Occupation
Declined Money cover section due to Occupation
Declined Property Damage cover section due to tenant Occupati</t>
  </si>
  <si>
    <t>CG496022563</t>
  </si>
  <si>
    <t>SBPQTE12094338</t>
  </si>
  <si>
    <t>(Declined: 3/05/2018 4:00:45 PM)
Declined due to minimum underwriting criteria not being met
Declined Public and Products Liability cover section due to USA / Canada exports
Refer Property Damage cov</t>
  </si>
  <si>
    <t>7883</t>
  </si>
  <si>
    <t>Jessica Holsman</t>
  </si>
  <si>
    <t>CG496023927</t>
  </si>
  <si>
    <t>SBPQTE12082042</t>
  </si>
  <si>
    <t>(Declined: 4/05/2018 3:20:20 PM)
Declined due to EPS% and Property Damage/Business Interruption Sum Insured
The above policy falls due at 4pm on 31/05/2018 Before we can determine if we can offer t</t>
  </si>
  <si>
    <t>3367</t>
  </si>
  <si>
    <t>Margeoff Nominees Pty Ltd</t>
  </si>
  <si>
    <t>CG500402576</t>
  </si>
  <si>
    <t xml:space="preserve">(Declined: 7/05/2018 3:37:53 PM)
Declined Public and Products Liability cover section due to Occupation
</t>
  </si>
  <si>
    <t>9195</t>
  </si>
  <si>
    <t>Addmore Property Maintenance</t>
  </si>
  <si>
    <t>CG506791654</t>
  </si>
  <si>
    <t>SBPQTE12097660</t>
  </si>
  <si>
    <t xml:space="preserve">(Declined: 8/05/2018 10:17:29 AM)
Declined Property Damage cover section due to No or Auto suppression to 'Do all Deep Fryers have an automatic suppression unit and exhaust extraction system?'
</t>
  </si>
  <si>
    <t>8341</t>
  </si>
  <si>
    <t>Jimmy &amp; Jang Enterprises Pty Ltd</t>
  </si>
  <si>
    <t>CG506793293</t>
  </si>
  <si>
    <t>SBPQTE12098679</t>
  </si>
  <si>
    <t>(Declined: 9/05/2018 8:27:57 AM)
Declined due to inadequate fire protection for the risk and Property Damage/Business Interruption Sum Insured (fire extinguishers required)
Declined Property Damage c</t>
  </si>
  <si>
    <t>8297</t>
  </si>
  <si>
    <t>BDS Stainless</t>
  </si>
  <si>
    <t>CG506553309</t>
  </si>
  <si>
    <t>SBPQTE12098691</t>
  </si>
  <si>
    <t>(Declined: 9/05/2018 8:48:27 AM)
Declined due to inadequate fire protection for the risk and Property Damage/Business Interruption Sum Insured (fire extinguishers required)
Refer due to 'indemnity va</t>
  </si>
  <si>
    <t>CG506794122</t>
  </si>
  <si>
    <t>SBPQTE12099213</t>
  </si>
  <si>
    <t>(Declined: 9/05/2018 1:17:19 PM)
Declined due to inadequate fire protection for the risk and Property Damage/Business Interruption Sum Insured (fire extinguishers required)
Refer due to 'indemnity va</t>
  </si>
  <si>
    <t>CG506794128</t>
  </si>
  <si>
    <t>SBPQTE12099215</t>
  </si>
  <si>
    <t>(Declined: 9/05/2018 1:18:24 PM)
Declined due to inadequate fire protection for the risk and Property Damage/Business Interruption Sum Insured (fire extinguishers required)
Refer due to 'indemnity va</t>
  </si>
  <si>
    <t>CG512041744</t>
  </si>
  <si>
    <t>(Declined: 10/05/2018 10:27:31 AM)
Hi Tracy,
I am declining this quote back to you as i have already responded and request for additional information for quote number SBPQTE12098428.
Kind Regards
M</t>
  </si>
  <si>
    <t>5284</t>
  </si>
  <si>
    <t>Elite Caravans Australia Pty Ltd</t>
  </si>
  <si>
    <t>CG518281800</t>
  </si>
  <si>
    <t xml:space="preserve">(Declined: 14/05/2018 9:44:10 AM)
Declined due to minimum underwriting criteria not being met
Refer due to claims history (Please provide full details)
</t>
  </si>
  <si>
    <t>7929</t>
  </si>
  <si>
    <t>Spil Super Co Pty Ltd ATF Spil Superannuation Fund</t>
  </si>
  <si>
    <t>CG518282403</t>
  </si>
  <si>
    <t>SBPQTE12102693</t>
  </si>
  <si>
    <t xml:space="preserve">(Declined: 14/05/2018 12:58:32 PM)
Declined due to inadequate security for the risk and Theft sum insured
</t>
  </si>
  <si>
    <t>6723</t>
  </si>
  <si>
    <t>Prime Prospects Pty Ltd</t>
  </si>
  <si>
    <t>CG518285497</t>
  </si>
  <si>
    <t>SBPQTE12104858</t>
  </si>
  <si>
    <t xml:space="preserve">(Declined: 16/05/2018 10:50:54 AM)
Declined due to inadequate security for the risk and Theft sum insured
</t>
  </si>
  <si>
    <t>CG518457799</t>
  </si>
  <si>
    <t xml:space="preserve">(Declined: 17/05/2018 11:02:36 AM)
Declined as Flood cover is not available
Declined as Flood cover is not available
</t>
  </si>
  <si>
    <t>9208</t>
  </si>
  <si>
    <t>AL &amp; BJ Developments Pty Ltd, Hutchy Superfund &amp; Linda Hutchinson</t>
  </si>
  <si>
    <t>CG518290539</t>
  </si>
  <si>
    <t xml:space="preserve">(Declined: 21/05/2018 11:11:19 AM)
Declined due to inadequate security for the risk and Theft sum insured
</t>
  </si>
  <si>
    <t>CG528431927</t>
  </si>
  <si>
    <t>SBPQTE12108973</t>
  </si>
  <si>
    <t xml:space="preserve">(Declined: 21/05/2018 2:53:01 PM)
Declined due to EPS% and Property Damage/Business Interruption Sum Insured
</t>
  </si>
  <si>
    <t>CG531101432</t>
  </si>
  <si>
    <t>SBPQTE12108980</t>
  </si>
  <si>
    <t>(Declined: 22/05/2018 8:57:50 AM)
Hi Justine,
Please update the situation information to reflect the 5% EPS.
Kind regards
Michael</t>
  </si>
  <si>
    <t>CG530841793</t>
  </si>
  <si>
    <t>(Declined: 22/05/2018 10:56:19 AM)
Declined due to inadequate fire protection for the occupation and Property Damage/Business Interruption sum insured (fire extinguishers &amp; fire blankets required)
De</t>
  </si>
  <si>
    <t>9211</t>
  </si>
  <si>
    <t>Strongbull Enterprises Pty Ltd</t>
  </si>
  <si>
    <t>CG530842645</t>
  </si>
  <si>
    <t>(Declined: 22/05/2018 3:23:27 PM)
Declined due to inadequate fire protection for the risk and Property Damage/Business Interruption Sum Insured (fire extinguishers required)
Refer due to 'indemnity v</t>
  </si>
  <si>
    <t>BDS Stainless and Fabrication &amp; Maintenance Pty Ltd</t>
  </si>
  <si>
    <t>CG534873188</t>
  </si>
  <si>
    <t xml:space="preserve">(Declined: 25/05/2018 9:09:12 AM)
Declined Theft cover section due to Occupation
</t>
  </si>
  <si>
    <t>2581</t>
  </si>
  <si>
    <t>PJ My Gem Fine Jewellers</t>
  </si>
  <si>
    <t>CG539362022</t>
  </si>
  <si>
    <t xml:space="preserve">(Declined: 28/05/2018 12:24:39 PM)
Declined due to inadequate fire protection for the risk and Property Damage/Business Interruption Sum Insured (fire extinguishers required)
</t>
  </si>
  <si>
    <t>7155</t>
  </si>
  <si>
    <t>Claffey Airconditioning Service Pty Ltd</t>
  </si>
  <si>
    <t>CG544031567</t>
  </si>
  <si>
    <t xml:space="preserve">(Declined: 30/05/2018 10:01:59 AM)
Declined due to EPS% and Property Damage/Business Interruption Sum Insured
</t>
  </si>
  <si>
    <t>1323</t>
  </si>
  <si>
    <t>Porterhaus Pty Ltd</t>
  </si>
  <si>
    <t>CG544081755</t>
  </si>
  <si>
    <t>SBPQTE12117207</t>
  </si>
  <si>
    <t xml:space="preserve">(Declined: 30/05/2018 11:05:00 AM)
Declined Public and Products Liability cover section due to Occupation
</t>
  </si>
  <si>
    <t>396</t>
  </si>
  <si>
    <t>Consolidated Leisure &amp; Sport Pty Ltd</t>
  </si>
  <si>
    <t>CG544031791</t>
  </si>
  <si>
    <t xml:space="preserve">(Declined: 30/05/2018 11:13:52 AM)
Declined Public and Products Liability cover section due to Occupation
</t>
  </si>
  <si>
    <t>CG546871352</t>
  </si>
  <si>
    <t xml:space="preserve">(Declined: 31/05/2018 8:22:53 AM)
Declined Public and Products Liability cover section due to Occupation
</t>
  </si>
  <si>
    <t>2749</t>
  </si>
  <si>
    <t>Retail Marketing Solutions (Australasia) Pty Ltd</t>
  </si>
  <si>
    <t>CG546872018</t>
  </si>
  <si>
    <t>(Declined: 31/05/2018 12:01:15 PM)
Declined due to inadequate fire protection for the risk and Property Damage/Business Interruption Sum Insured (fire extinguishers required)
Declined Property Damage</t>
  </si>
  <si>
    <t>2694</t>
  </si>
  <si>
    <t>Anna &amp; Con Vardakis</t>
  </si>
  <si>
    <t>CG546952606</t>
  </si>
  <si>
    <t xml:space="preserve">(Declined: 31/05/2018 2:56:09 PM)
Declined due to inadequate fire protection for the risk and Property Damage/Business Interruption Sum Insured (fire extinguishers required)
</t>
  </si>
  <si>
    <t>2615</t>
  </si>
  <si>
    <t>NVJC Nominees Pty Ltd</t>
  </si>
  <si>
    <t>CG483936319</t>
  </si>
  <si>
    <t>SBPQTE12091893</t>
  </si>
  <si>
    <t xml:space="preserve">(Declined: 1/05/2018 3:06:13 PM)
Declined as Flood cover is not available
Declined as Flood cover is not available
</t>
  </si>
  <si>
    <t>FULLM</t>
  </si>
  <si>
    <t>FULL MOON SCREEN PRINTS</t>
  </si>
  <si>
    <t>CG483936366</t>
  </si>
  <si>
    <t>SBPQTE12091924</t>
  </si>
  <si>
    <t xml:space="preserve">(Declined: 1/05/2018 3:23:38 PM)
Declined as Flood cover is not available
Declined as Flood cover is not available
</t>
  </si>
  <si>
    <t>CG496032021</t>
  </si>
  <si>
    <t>SBPQTE12093970</t>
  </si>
  <si>
    <t xml:space="preserve">(Declined: 3/05/2018 12:51:38 PM)
Declined Theft cover section due to Occupation
Declined Public and Products Liability cover section due to No or Unknown to 'Does the business have at least 2 years </t>
  </si>
  <si>
    <t>NEWQUOTE</t>
  </si>
  <si>
    <t>CG496032045</t>
  </si>
  <si>
    <t>SBPQTE12093989</t>
  </si>
  <si>
    <t xml:space="preserve">(Declined: 3/05/2018 1:01:05 PM)
Declined as Flood cover is not available
</t>
  </si>
  <si>
    <t>CG496032344</t>
  </si>
  <si>
    <t xml:space="preserve">(Declined: 3/05/2018 2:56:25 PM)
Declined Theft cover section due to Occupation
</t>
  </si>
  <si>
    <t>CG496034083</t>
  </si>
  <si>
    <t xml:space="preserve">(Declined: 4/05/2018 4:28:12 PM)
Declined Public and Products Liability cover section due to Occupation
</t>
  </si>
  <si>
    <t>CG500401419</t>
  </si>
  <si>
    <t>SBPQTE12095535</t>
  </si>
  <si>
    <t xml:space="preserve">(Declined: 5/05/2018 1:44:15 PM)
Declined due to inadequate fire protection for the risk and Property Damage/Business Interruption Sum Insured (fire extinguishers required)
</t>
  </si>
  <si>
    <t>HUNTR2</t>
  </si>
  <si>
    <t>ROBERT &amp; JULIE HUNTER</t>
  </si>
  <si>
    <t>CG500401634</t>
  </si>
  <si>
    <t>SBPQTE12095690</t>
  </si>
  <si>
    <t xml:space="preserve">(Declined: 7/05/2018 9:06:37 AM)
Declined due to inadequate fire protection for the risk and Property Damage/Business Interruption Sum Insured (fire extinguishers required)
</t>
  </si>
  <si>
    <t>SHEENC</t>
  </si>
  <si>
    <t>NJ SHEEHAN</t>
  </si>
  <si>
    <t>CG500401643</t>
  </si>
  <si>
    <t xml:space="preserve">(Declined: 7/05/2018 9:14:30 AM)
Declined due to inadequate fire protection for the risk and Property Damage/Business Interruption Sum Insured (fire extinguishers required)
</t>
  </si>
  <si>
    <t>CG506793947</t>
  </si>
  <si>
    <t>(Declined: 9/05/2018 12:17:54 PM)
Declined Property Damage cover section due to Occupation
Declined Theft cover section due to Occupation
Declined Public and Products Liability cover section due to O</t>
  </si>
  <si>
    <t>LASTY</t>
  </si>
  <si>
    <t>LASTY'S MOTOR REPAIRS</t>
  </si>
  <si>
    <t>CG512732334</t>
  </si>
  <si>
    <t>SBPQTE12100581</t>
  </si>
  <si>
    <t xml:space="preserve">(Declined: 10/05/2018 2:36:06 PM)
Declined Property Damage cover section due to Occupation
Declined General Property cover section due to Occupation
Declined Theft cover section due to Occupation
</t>
  </si>
  <si>
    <t>EVERS</t>
  </si>
  <si>
    <t>EVERSTIN GROUP</t>
  </si>
  <si>
    <t>CG512732344</t>
  </si>
  <si>
    <t xml:space="preserve">(Declined: 10/05/2018 2:37:38 PM)
Declined Property Damage cover section due to Occupation
Declined General Property cover section due to Occupation
Declined Theft cover section due to Occupation
</t>
  </si>
  <si>
    <t>CG518451573</t>
  </si>
  <si>
    <t>SBPQTE12102106</t>
  </si>
  <si>
    <t xml:space="preserve">(Declined: 13/05/2018 11:11:36 AM)
Declined due to inadequate fire protection for the risk and Property Damage/Business Interruption Sum Insured (fire extinguishers required)
Refer due to 'indemnity </t>
  </si>
  <si>
    <t>WARDF</t>
  </si>
  <si>
    <t>F WARDLAW</t>
  </si>
  <si>
    <t>CG518451575</t>
  </si>
  <si>
    <t>SBPQTE12102107</t>
  </si>
  <si>
    <t xml:space="preserve">(Declined: 13/05/2018 11:13:08 AM)
Declined due to minimum underwriting criteria not being met
Refer due to 'indemnity value' method of settlement on Contents
</t>
  </si>
  <si>
    <t>CG530843257</t>
  </si>
  <si>
    <t xml:space="preserve">(Declined: 23/05/2018 8:25:23 AM)
Declined Public and Products Liability cover section due to Occupation
</t>
  </si>
  <si>
    <t>LYONB</t>
  </si>
  <si>
    <t>BEN LYONS</t>
  </si>
  <si>
    <t>CG531104715</t>
  </si>
  <si>
    <t>SBPQTE12111438</t>
  </si>
  <si>
    <t xml:space="preserve">(Declined: 23/05/2018 1:58:39 PM)
Declined Public and Products Liability cover section due to Occupation
</t>
  </si>
  <si>
    <t>SAS</t>
  </si>
  <si>
    <t>SAS STEELFIXING PTY LTD</t>
  </si>
  <si>
    <t>CG531104725</t>
  </si>
  <si>
    <t>SBPQTE12111446</t>
  </si>
  <si>
    <t xml:space="preserve">(Declined: 23/05/2018 2:00:28 PM)
Declined Public and Products Liability cover section due to Occupation
</t>
  </si>
  <si>
    <t>CG534875006</t>
  </si>
  <si>
    <t>SBPQTE12114436</t>
  </si>
  <si>
    <t xml:space="preserve">(Declined: 26/05/2018 3:36:46 PM)
Declined due to inadequate fire protection for the risk and Property Damage/Business Interruption Sum Insured (fire extinguishers required)
</t>
  </si>
  <si>
    <t>YZM</t>
  </si>
  <si>
    <t>YZM INVESTMENTS</t>
  </si>
  <si>
    <t>CG544082646</t>
  </si>
  <si>
    <t xml:space="preserve">(Declined: 30/05/2018 1:25:00 PM)
Declined Public and Products Liability cover section due to Occupation
</t>
  </si>
  <si>
    <t>ROLESH</t>
  </si>
  <si>
    <t>H ROLES</t>
  </si>
  <si>
    <t>CG544032471</t>
  </si>
  <si>
    <t xml:space="preserve">(Declined: 30/05/2018 1:32:30 PM)
Declined due to minimum underwriting criteria not being met
Refer due to 'indemnity value' method of settlement on Contents
</t>
  </si>
  <si>
    <t>WONGA1</t>
  </si>
  <si>
    <t>ASHLEY WONG</t>
  </si>
  <si>
    <t>CG544082736</t>
  </si>
  <si>
    <t xml:space="preserve">(Declined: 30/05/2018 1:55:07 PM)
Declined Public and Products Liability cover section due to Occupation
</t>
  </si>
  <si>
    <t>WINTM</t>
  </si>
  <si>
    <t>M WINTLE</t>
  </si>
  <si>
    <t>CG544082788</t>
  </si>
  <si>
    <t>OVENPG</t>
  </si>
  <si>
    <t>P &amp; G OVENS</t>
  </si>
  <si>
    <t>CG506791329</t>
  </si>
  <si>
    <t>SBPQTE12097032</t>
  </si>
  <si>
    <t xml:space="preserve">(Declined: 7/05/2018 9:31:50 PM)
Declined due to inadequate fire protection for the risk and Property Damage/Business Interruption Sum Insured (fire extinguishers required)
</t>
  </si>
  <si>
    <t>BARBA</t>
  </si>
  <si>
    <t>Morwick P/L T/as Barbara's Storehouse</t>
  </si>
  <si>
    <t>CG506552995</t>
  </si>
  <si>
    <t>(Declined: 8/05/2018 5:45:54 PM)
Declined due to Glass section taken without Property Damage section or Non PO Liability section
Declined Property Damage cover section due to Occupation
Declined Glas</t>
  </si>
  <si>
    <t>FLEXTRED</t>
  </si>
  <si>
    <t>Flextred Tyres Pty Ltd &amp; Others</t>
  </si>
  <si>
    <t>CG506793760</t>
  </si>
  <si>
    <t xml:space="preserve">(Declined: 9/05/2018 11:34:55 AM)
Declined due to Tax Audit section taken without either Property Damage section or Liability section
</t>
  </si>
  <si>
    <t>BYRNE E</t>
  </si>
  <si>
    <t>Byrne Technical  Services Pty Ltd</t>
  </si>
  <si>
    <t>CG518456802</t>
  </si>
  <si>
    <t xml:space="preserve">(Declined: 16/05/2018 4:02:13 PM)
Declined due to General Property section taken without either Property Damage section or Liability section
</t>
  </si>
  <si>
    <t>PUKK</t>
  </si>
  <si>
    <t>Pukka Constructions</t>
  </si>
  <si>
    <t>CG530844931</t>
  </si>
  <si>
    <t xml:space="preserve">(Declined: 23/05/2018 4:02:45 PM)
Declined due to location
</t>
  </si>
  <si>
    <t>BOM L</t>
  </si>
  <si>
    <t>Lesley Bom T/as Aislinn Photo Art</t>
  </si>
  <si>
    <t>CG483706354</t>
  </si>
  <si>
    <t>SBPQTE12091739</t>
  </si>
  <si>
    <t xml:space="preserve">(Declined: 1/05/2018 1:59:38 PM)
Declined due to minimum underwriting criteria not being met
Refer due to unoccupancy
Refer due to occupation
Refer Public and Products Liability cover section due to </t>
  </si>
  <si>
    <t>QUOTEONLY</t>
  </si>
  <si>
    <t>CG483706365</t>
  </si>
  <si>
    <t xml:space="preserve">(Declined: 1/05/2018 2:04:36 PM)
Declined due to minimum underwriting criteria not being met
Refer due to unoccupancy
Refer due to occupation
Refer Public and Products Liability cover section due to </t>
  </si>
  <si>
    <t>CG506793894</t>
  </si>
  <si>
    <t>SBPQTE12099063</t>
  </si>
  <si>
    <t>(Declined: 9/05/2018 12:05:17 PM)
Declined Property Damage cover section due to No or Unknown to 'Does the wok cooking equipment have a flame failure automatic cut off module and exhaust extraction s</t>
  </si>
  <si>
    <t>SERGIOC</t>
  </si>
  <si>
    <t>The Sergio Castelletti Family Trust</t>
  </si>
  <si>
    <t>CG518456111</t>
  </si>
  <si>
    <t xml:space="preserve">(Declined: 16/05/2018 12:27:28 PM)
Declined Public and Products Liability cover section due to Occupation
</t>
  </si>
  <si>
    <t>HEALTHY</t>
  </si>
  <si>
    <t>Healthy Urban Blends Pty Ltd</t>
  </si>
  <si>
    <t>CG518287358</t>
  </si>
  <si>
    <t xml:space="preserve">(Declined: 17/05/2018 11:11:57 AM)
Declined Property Damage cover section due to tenant Occupation
Declined Public and Products Liability cover section due to tenant Occupation
Refer Property Damage </t>
  </si>
  <si>
    <t>AYOUBFAM</t>
  </si>
  <si>
    <t>Joseph Ayoub &amp; TJM Holdings P/L atf Ayoub Family Trust</t>
  </si>
  <si>
    <t>CG518457868</t>
  </si>
  <si>
    <t>(Declined: 17/05/2018 11:19:05 AM)
Declined Property Damage cover section due to tenant Occupation
Refer Property Damage cover section due to Yes to Is any woodworking carried out at the premises? (P</t>
  </si>
  <si>
    <t>CG518461090</t>
  </si>
  <si>
    <t>(Declined: 21/05/2018 10:22:33 AM)
Hi Mark, thanks for sending over. Due to the activities provided in your comments, we will be unable to offer terms on this one. Regards, Dean Windsor</t>
  </si>
  <si>
    <t>ARCHER</t>
  </si>
  <si>
    <t>Archer Contracting</t>
  </si>
  <si>
    <t>CG534381959</t>
  </si>
  <si>
    <t>(Declined: 24/05/2018 12:05:10 PM)
Declined due to inadequate fire protection for the occupation and Property Damage/Business Interruption sum insured (fire extinguishers &amp; fire blankets required)
De</t>
  </si>
  <si>
    <t>RASHAYS</t>
  </si>
  <si>
    <t>Rashays CM Pty Ltd ATF Romi Trad Trust</t>
  </si>
  <si>
    <t>CG544032743</t>
  </si>
  <si>
    <t>SBPQTE12117788</t>
  </si>
  <si>
    <t>(Declined: 30/05/2018 2:58:09 PM)
Declined Property Damage cover section due to No or Unknown to 'Does the wok cooking equipment have a flame failure automatic cut off module and exhaust extraction s</t>
  </si>
  <si>
    <t>ESPINOSAR</t>
  </si>
  <si>
    <t>Alfonso Rodrigo Espinosa</t>
  </si>
  <si>
    <t>CG546951850</t>
  </si>
  <si>
    <t>(Declined: 31/05/2018 11:12:21 AM)
Declined due to inadequate fire protection for the risk and Property Damage/Business Interruption Sum Insured (fire extinguishers required)
Declined due to inadequa</t>
  </si>
  <si>
    <t>RBLFURN</t>
  </si>
  <si>
    <t>RBL Furniture Pty Ltd</t>
  </si>
  <si>
    <t>CG483935975</t>
  </si>
  <si>
    <t>(Declined: 1/05/2018 1:23:21 PM)
Declined due to minimum underwriting criteria not being met
Refer Public and Products Liability cover section due to installation, service or maintenance work at thir</t>
  </si>
  <si>
    <t>COTTE-IJ</t>
  </si>
  <si>
    <t>Mr I &amp; Mrs J Cottee; Rinc Engineering Pty Ltd</t>
  </si>
  <si>
    <t>CG483935987</t>
  </si>
  <si>
    <t>SBPQTE12091662</t>
  </si>
  <si>
    <t xml:space="preserve">(Declined: 1/05/2018 1:30:06 PM)
Declined Property Damage cover section due to Occupation
Declined Property Damage cover section due to occupation
Declined Business Interruption cover section due to </t>
  </si>
  <si>
    <t>RIMMI-TJ</t>
  </si>
  <si>
    <t>Mr T &amp; Mrs J Rimmington</t>
  </si>
  <si>
    <t>CG496031985</t>
  </si>
  <si>
    <t>SBPQTE12093947</t>
  </si>
  <si>
    <t xml:space="preserve">(Declined: 3/05/2018 12:39:47 PM)
Declined Property Damage cover section due to Occupation
Declined Business Interruption cover section due to Occupation
</t>
  </si>
  <si>
    <t>S933015</t>
  </si>
  <si>
    <t>Amusement Or Theme Parks</t>
  </si>
  <si>
    <t>QUOTES-AP</t>
  </si>
  <si>
    <t>Amazeing Pty Ltd ATF The Cheshire Family Trust</t>
  </si>
  <si>
    <t>CG501121632</t>
  </si>
  <si>
    <t xml:space="preserve">(Declined: 7/05/2018 9:14:13 AM)
Declined due to minimum underwriting criteria not being met
Refer Public and Products Liability cover section due to manufacturing (Please provide full details)
</t>
  </si>
  <si>
    <t>QUOTE-LC</t>
  </si>
  <si>
    <t>Annelise Michelle Goodger T/as Little Dish &amp; Spoon</t>
  </si>
  <si>
    <t>CG500401801</t>
  </si>
  <si>
    <t xml:space="preserve">(Declined: 7/05/2018 10:47:14 AM)
Declined Public and Products Liability cover section due to Occupation
</t>
  </si>
  <si>
    <t>CEDAR-FC</t>
  </si>
  <si>
    <t>Cedarton Foresters Co-op Ltd</t>
  </si>
  <si>
    <t>CG506794138</t>
  </si>
  <si>
    <t>(Declined: 9/05/2018 1:23:47 PM)
Declined as Flood cover is not available
Refer due to claims history (Please provide full details)
Refer due to occupation and Property Damage/Business Interruption S</t>
  </si>
  <si>
    <t>MAROO-WMP</t>
  </si>
  <si>
    <t>Maroochy Waters Medical Practice</t>
  </si>
  <si>
    <t>CG512044414</t>
  </si>
  <si>
    <t xml:space="preserve">(Declined: 11/05/2018 3:35:38 PM)
Declined Public and Products Liability cover section due to Occupation
</t>
  </si>
  <si>
    <t>Quote - Laura Carr</t>
  </si>
  <si>
    <t>CG518282027</t>
  </si>
  <si>
    <t>(Declined: 14/05/2018 11:02:41 AM)
Declined Public and Products Liability cover section due to No to ?Does the business hold a current professional indemnity policy with a Sum Insured of at least $2M</t>
  </si>
  <si>
    <t>MUNRO-D1</t>
  </si>
  <si>
    <t>Ms Debbie Munro</t>
  </si>
  <si>
    <t>CG518284675</t>
  </si>
  <si>
    <t>(Declined: 15/05/2018 4:06:41 PM)
Declined Property Damage cover section due to tenant Occupation
Declined Business Interruption cover section due to tenant Occupation
Declined Theft cover section du</t>
  </si>
  <si>
    <t>SUNSH-CHF</t>
  </si>
  <si>
    <t>Sunshine Coast Health Foundation Inc T/as Wishlist</t>
  </si>
  <si>
    <t>CG518284794</t>
  </si>
  <si>
    <t>SBPQTE12104437</t>
  </si>
  <si>
    <t xml:space="preserve">(Declined: 15/05/2018 4:41:00 PM)
Declined Public and Products Liability cover section due to Occupation
</t>
  </si>
  <si>
    <t>DRABS-W</t>
  </si>
  <si>
    <t>Capecoast Investments Pty Ltd ATF Drabsch Family Trust</t>
  </si>
  <si>
    <t>CG518455094</t>
  </si>
  <si>
    <t>SBPQTE12104439</t>
  </si>
  <si>
    <t xml:space="preserve">(Declined: 15/05/2018 4:42:31 PM)
Declined Public and Products Liability cover section due to Occupation
</t>
  </si>
  <si>
    <t>CG518455461</t>
  </si>
  <si>
    <t>(Declined: 16/05/2018 6:52:14 AM)
Hi Amelia, thanks for sendding over and your comments. Due to construction including asbestos, we will be unable to offer terms on this one. Regards, Dean Windsor</t>
  </si>
  <si>
    <t>MERED-M</t>
  </si>
  <si>
    <t>Machinery &amp; General Industrial Supplies Pty Ltd T/as M &amp; G Industrial Supplies.</t>
  </si>
  <si>
    <t>CG518286359</t>
  </si>
  <si>
    <t>(Declined: 16/05/2018 3:38:35 PM)
Appreciate the referral Phoebe though there are elements of the insured's activities we are unable to consider. As such we are unable to assist with a suitable off</t>
  </si>
  <si>
    <t>CG518287701</t>
  </si>
  <si>
    <t>SBPQTE12106443</t>
  </si>
  <si>
    <t xml:space="preserve">(Declined: 17/05/2018 12:57:44 PM)
Declined due to inadequate fire protection for the risk and Property Damage/Business Interruption Sum Insured (fire extinguishers required)
</t>
  </si>
  <si>
    <t>GD2-CIV</t>
  </si>
  <si>
    <t>GD2 Civils Pty Ltd</t>
  </si>
  <si>
    <t>CG518288990</t>
  </si>
  <si>
    <t xml:space="preserve">(Declined: 18/05/2018 11:16:23 AM)
Declined Public and Products Liability cover section due to Occupation
</t>
  </si>
  <si>
    <t>STARZ</t>
  </si>
  <si>
    <t>Starzi Pty Ltd ATF The Moore Family Trust T/As Coastal Building Rectification</t>
  </si>
  <si>
    <t>CG518289062</t>
  </si>
  <si>
    <t>SBPQTE12106445</t>
  </si>
  <si>
    <t xml:space="preserve">(Declined: 18/05/2018 11:38:39 AM)
Hello,
Thank you for the opportunity to quote. Unfortunately we cannot provide cover on this occasion due to the building having no fire extinguishers and given </t>
  </si>
  <si>
    <t>CG518289105</t>
  </si>
  <si>
    <t xml:space="preserve">(Declined: 18/05/2018 11:48:51 AM)
Declined Property Damage cover section due to No or Unknown to 'Does the wok cooking equipment have a flame failure automatic cut off module and exhaust extraction </t>
  </si>
  <si>
    <t>CAMER-PS</t>
  </si>
  <si>
    <t>Mr P &amp; Mrs S Cameron</t>
  </si>
  <si>
    <t>CG518460667</t>
  </si>
  <si>
    <t>SBPQTE12108137</t>
  </si>
  <si>
    <t xml:space="preserve">(Declined: 19/05/2018 11:09:25 AM)
Declined Public and Products Liability cover section due to Occupation
Declined Public and Products Liability cover section due to Occupation
</t>
  </si>
  <si>
    <t>MALEN-ACG</t>
  </si>
  <si>
    <t>Maleny Arts &amp; Craft Group Inc</t>
  </si>
  <si>
    <t>CG518460671</t>
  </si>
  <si>
    <t xml:space="preserve">(Declined: 19/05/2018 11:13:40 AM)
Declined Public and Products Liability cover section due to Occupation
</t>
  </si>
  <si>
    <t>CG518290044</t>
  </si>
  <si>
    <t xml:space="preserve">(Declined: 19/05/2018 12:02:31 PM)
Declined as Flood cover is not available
Refer due to wall construction and Property Damage/Business Interruption Sum Insured (Please provide full details)
</t>
  </si>
  <si>
    <t>PREGN-A</t>
  </si>
  <si>
    <t>Casj Hospitality Pty Ltd T/As Ol' Cactus Eating House and Bar</t>
  </si>
  <si>
    <t>CG518290063</t>
  </si>
  <si>
    <t>(Declined: 19/05/2018 3:00:06 PM)
Declined Property Damage cover section due to No or Auto suppression to 'Do all Deep Fryers have an automatic suppression unit and exhaust extraction system?'
Declin</t>
  </si>
  <si>
    <t>UHRIG-SB</t>
  </si>
  <si>
    <t xml:space="preserve">Uhrig Family Trust T/as Absolut Toys </t>
  </si>
  <si>
    <t>CG530842485</t>
  </si>
  <si>
    <t>(Declined: 22/05/2018 2:33:53 PM)
Hello,
Thank you for the opportunity to quote. Unfortunately we cannot provide cover on this occasion due to the presence of asbestos.
If you have any questions,</t>
  </si>
  <si>
    <t>RAFTE-RP</t>
  </si>
  <si>
    <t>RP Rafter &amp; The Rafter Discretionary Trust</t>
  </si>
  <si>
    <t>CG531103898</t>
  </si>
  <si>
    <t>SBPQTE12110937</t>
  </si>
  <si>
    <t xml:space="preserve">(Declined: 23/05/2018 10:12:45 AM)
Declined Public and Products Liability cover section due to Occupation
</t>
  </si>
  <si>
    <t>Ella Bradley</t>
  </si>
  <si>
    <t>CG530845029</t>
  </si>
  <si>
    <t xml:space="preserve">(Declined: 23/05/2018 4:36:26 PM)
Declined Public and Products Liability cover section due to Occupation
</t>
  </si>
  <si>
    <t>DUDSO-TK</t>
  </si>
  <si>
    <t xml:space="preserve">Cool Link Refrigeration &amp; Air Conditioning Services </t>
  </si>
  <si>
    <t>CG534873949</t>
  </si>
  <si>
    <t>SBPQTE12113723</t>
  </si>
  <si>
    <t>(Declined: 25/05/2018 1:54:24 PM)
Declined due to location
Declined due to location
Declined due to location
Declined due to location
Refer due to the number of situations
Refer due to claims history</t>
  </si>
  <si>
    <t>THINK-EX</t>
  </si>
  <si>
    <t>ThinkEx Holdings Pty Ltd, Australian Print Holdings Pty Ltd, EFEX Group Pty Ltd</t>
  </si>
  <si>
    <t>CG534384080</t>
  </si>
  <si>
    <t>SBPQTE12113743</t>
  </si>
  <si>
    <t>(Declined: 25/05/2018 2:03:54 PM)
Declined due to location
Declined due to location
Declined due to location
Declined due to location
Refer due to the number of situations
Refer due to claims history</t>
  </si>
  <si>
    <t>CG534384411</t>
  </si>
  <si>
    <t>(Declined: 25/05/2018 3:39:29 PM)
Appreciate the submission Shariah though we are unable to assist with a suitable offer due to the nature of the goods imported. Apologies for the inconvenience. Ki</t>
  </si>
  <si>
    <t>CG539361835</t>
  </si>
  <si>
    <t xml:space="preserve">(Declined: 28/05/2018 11:35:54 AM)
Appreciate the opportunity Ian. Regretfully, our underwriting guidelines prohibit Calibre from considering risks above the 26th parallel. To consider further can </t>
  </si>
  <si>
    <t>CG539482596</t>
  </si>
  <si>
    <t>SBPQTE12115437</t>
  </si>
  <si>
    <t xml:space="preserve">(Declined: 28/05/2018 4:13:33 PM)
Declined Public and Products Liability cover section due to No to ?Does the business hold a current professional indemnity policy with a Sum Insured of at least $2M </t>
  </si>
  <si>
    <t>KELLY-VACM</t>
  </si>
  <si>
    <t>Vincent Ambrose Kelly and Corin Marie Kelly T/As Brio Engineering Pty Ltd ACN 162 835 869</t>
  </si>
  <si>
    <t>CG539483368</t>
  </si>
  <si>
    <t>(Declined: 29/05/2018 11:02:32 AM)
Declined due to minimum underwriting criteria not being met
Refer due to unoccupancy
Refer Public and Products Liability cover section due to tenant Occupation (Ple</t>
  </si>
  <si>
    <t>PASSI-PETR</t>
  </si>
  <si>
    <t>Sapna Parek &amp; V Adhikari</t>
  </si>
  <si>
    <t>CG544031451</t>
  </si>
  <si>
    <t>(Declined: 30/05/2018 9:14:10 AM)
Thank you for the opportunity to quote. Unfortunately we cannot provide cover on this occasion as you have answered NO to the following:
Does the business hold a c</t>
  </si>
  <si>
    <t>CG544081769</t>
  </si>
  <si>
    <t xml:space="preserve">(Declined: 30/05/2018 11:09:05 AM)
Declined Public and Products Liability cover section due to Occupation
</t>
  </si>
  <si>
    <t>TAYLE-SQU</t>
  </si>
  <si>
    <t>Mr W G Squires &amp; Mrs A Tayler</t>
  </si>
  <si>
    <t>CG544083157</t>
  </si>
  <si>
    <t xml:space="preserve">(Declined: 30/05/2018 3:49:02 PM)
Declined as Flood cover is not available
Declined Public and Products Liability cover section due to Occupation
</t>
  </si>
  <si>
    <t>CALOU-COTA</t>
  </si>
  <si>
    <t>Caloundra Committee Of Services To The Ageing</t>
  </si>
  <si>
    <t>CG546871844</t>
  </si>
  <si>
    <t xml:space="preserve">(Declined: 31/05/2018 11:14:57 AM)
Declined Property Damage cover section due to Occupation
Declined Property Damage cover section due to Yes to 'Does the premises have or provide one or more of the </t>
  </si>
  <si>
    <t>WARRE-KERR</t>
  </si>
  <si>
    <t>Beerwah Hideaway Pty Ltd ATF Beerwah Hideaway Trust T/As Beerwah Hideaway</t>
  </si>
  <si>
    <t>S011415</t>
  </si>
  <si>
    <t>Table Grape Growing</t>
  </si>
  <si>
    <t>S771159</t>
  </si>
  <si>
    <t>Apartment Hotels - Serviced</t>
  </si>
  <si>
    <t>S781015</t>
  </si>
  <si>
    <t>Biological Research Operation (Ex. University)</t>
  </si>
  <si>
    <t>S861135</t>
  </si>
  <si>
    <t>Hospital, Private (Fire Resisting Construction)</t>
  </si>
  <si>
    <t>S925251</t>
  </si>
  <si>
    <t>Music Bowl Operation</t>
  </si>
  <si>
    <t>Underwriter_Name</t>
  </si>
  <si>
    <t>Broker_Name</t>
  </si>
  <si>
    <t>Reporting_State</t>
  </si>
  <si>
    <t>Product_Code</t>
  </si>
  <si>
    <t>Opportunity_ID</t>
  </si>
  <si>
    <t>Opportunity_Presented_Date</t>
  </si>
  <si>
    <t>Inception_Date</t>
  </si>
  <si>
    <t>Expiration_Date</t>
  </si>
  <si>
    <t>Follow_Up_Date</t>
  </si>
  <si>
    <t>Quote_Number</t>
  </si>
  <si>
    <t>Policy_Number</t>
  </si>
  <si>
    <t>Average_Base_Premium_for_All_Underwriters</t>
  </si>
  <si>
    <t>Your_Average_Base_Premium</t>
  </si>
  <si>
    <t>Occupation_Code</t>
  </si>
  <si>
    <t>Occupation_Name</t>
  </si>
  <si>
    <t>Referral_Count</t>
  </si>
  <si>
    <t>No_of_Insurers_Requested_to_Quote</t>
  </si>
  <si>
    <t>NULL</t>
  </si>
  <si>
    <t>S526130</t>
  </si>
  <si>
    <t>Stoves/Heaters, Household Electric, Repair/Install</t>
  </si>
  <si>
    <t>S014205</t>
  </si>
  <si>
    <t>Egg Farm Operation</t>
  </si>
  <si>
    <t>S525969</t>
  </si>
  <si>
    <t>Firewood Cutting And Retailing</t>
  </si>
  <si>
    <t>S211353</t>
  </si>
  <si>
    <t>Smallgoods (Smoked) Manufacturing</t>
  </si>
  <si>
    <t>S286310</t>
  </si>
  <si>
    <t>Bakery Machinery Manufacturing</t>
  </si>
  <si>
    <t>GA700046713BUSP</t>
  </si>
  <si>
    <t>S222110</t>
  </si>
  <si>
    <t>Textile Awnings Manufacturing</t>
  </si>
  <si>
    <t>S262962</t>
  </si>
  <si>
    <t>Stoneware, Table Or Kitchen, Manufacturing</t>
  </si>
  <si>
    <t>S262910</t>
  </si>
  <si>
    <t>Bathroom Fixtures, Vitreous China, Manufacturing</t>
  </si>
  <si>
    <t>Australian Reliance</t>
  </si>
  <si>
    <t>S512945</t>
  </si>
  <si>
    <t>Cheese Retailing</t>
  </si>
  <si>
    <t>S283953</t>
  </si>
  <si>
    <t>Navigational Equipment Manufacturing</t>
  </si>
  <si>
    <t>S213060</t>
  </si>
  <si>
    <t>Single Strength Or Concentrated Fruit Juices Manufacturing</t>
  </si>
  <si>
    <t>S471605</t>
  </si>
  <si>
    <t>Aerated Waters Wholesaling</t>
  </si>
  <si>
    <t>S412220</t>
  </si>
  <si>
    <t>Electrical Machinery, Heavy, Installation</t>
  </si>
  <si>
    <t>S952330</t>
  </si>
  <si>
    <t>Video Filming Service (For Household Use)</t>
  </si>
  <si>
    <t>S015920</t>
  </si>
  <si>
    <t>Dog Breeding</t>
  </si>
  <si>
    <t>S411120</t>
  </si>
  <si>
    <t>House Construction - With Excavation</t>
  </si>
  <si>
    <t>S264055</t>
  </si>
  <si>
    <t>Headstones Manufacturing, Installation (Ex. Concrete)</t>
  </si>
  <si>
    <t>S151310</t>
  </si>
  <si>
    <t>Exploration For Minerals Own Account</t>
  </si>
  <si>
    <t>S525335</t>
  </si>
  <si>
    <t>Plant Pots Retailing</t>
  </si>
  <si>
    <t>S612205</t>
  </si>
  <si>
    <t>Airport Bus Service</t>
  </si>
  <si>
    <t>S752040</t>
  </si>
  <si>
    <t>Insurance Consultant Service</t>
  </si>
  <si>
    <t>S241152</t>
  </si>
  <si>
    <t>Paper Stationery Manufacturing (Ex. Commission Printing)</t>
  </si>
  <si>
    <t>S213035</t>
  </si>
  <si>
    <t>Health, Invalid Or Baby Foods Manufacturing (Cereal Based)</t>
  </si>
  <si>
    <t>S786635</t>
  </si>
  <si>
    <t>Chimney Cleaning Service</t>
  </si>
  <si>
    <t>S933088</t>
  </si>
  <si>
    <t>Adventure Activities And/Or Organisations (Noc)</t>
  </si>
  <si>
    <t>GA700049563BUSP</t>
  </si>
  <si>
    <t>S042035</t>
  </si>
  <si>
    <t>Aquaculture</t>
  </si>
  <si>
    <t>S276259</t>
  </si>
  <si>
    <t>Fence Posts Or Droppers, Rolled Steel, Manufacturing</t>
  </si>
  <si>
    <t>S411315</t>
  </si>
  <si>
    <t>Commercial Buildings, Prefabricated, Erection Of</t>
  </si>
  <si>
    <t>S931145</t>
  </si>
  <si>
    <t>Race Horse Training</t>
  </si>
  <si>
    <t>S282215</t>
  </si>
  <si>
    <t>Boatbuilding (Fibreglass)</t>
  </si>
  <si>
    <t>S532951</t>
  </si>
  <si>
    <t>Transmission/Gearbox, Motor Vehicle, Services</t>
  </si>
  <si>
    <t>S785140</t>
  </si>
  <si>
    <t>Samples Distribution Service</t>
  </si>
  <si>
    <t>GA700038240BUSP</t>
  </si>
  <si>
    <t>S222155</t>
  </si>
  <si>
    <t>Sails Manufacturing</t>
  </si>
  <si>
    <t>S233905</t>
  </si>
  <si>
    <t>Insulation Materials, Cellulose Fibre, Manufacturing</t>
  </si>
  <si>
    <t>S286962</t>
  </si>
  <si>
    <t>Textile Working Machinery Manufacturing</t>
  </si>
  <si>
    <t>S531330</t>
  </si>
  <si>
    <t>Trailers Wholesaling/Retailing (Ex. Boat Trailers)</t>
  </si>
  <si>
    <t>GA700048421BUSP</t>
  </si>
  <si>
    <t>S471625</t>
  </si>
  <si>
    <t>Nuts Wholesaling (Roasted, Salted Or Sugar Coated)</t>
  </si>
  <si>
    <t>S286610</t>
  </si>
  <si>
    <t>Gas Compressors Manufacturing (Ex. Refrig./Air Conditioning)</t>
  </si>
  <si>
    <t>S774215</t>
  </si>
  <si>
    <t>Caravan Hiring</t>
  </si>
  <si>
    <t>S285957</t>
  </si>
  <si>
    <t>Welding Equipment, Electrical, Manufacturing</t>
  </si>
  <si>
    <t>S222159</t>
  </si>
  <si>
    <t>Quilt Manufacture</t>
  </si>
  <si>
    <t>S014105</t>
  </si>
  <si>
    <t>Chicken Farming (For Meat)</t>
  </si>
  <si>
    <t>S222915</t>
  </si>
  <si>
    <t>Textile Seat Covers Manufacturing</t>
  </si>
  <si>
    <t>S285155</t>
  </si>
  <si>
    <t>Refrigeration Or Air Conditioning Compressors Manufacturing</t>
  </si>
  <si>
    <t>S526151</t>
  </si>
  <si>
    <t>Washing Machine, Household Electric, Repair/Instal</t>
  </si>
  <si>
    <t>S912110</t>
  </si>
  <si>
    <t>Radio Service</t>
  </si>
  <si>
    <t>S263305</t>
  </si>
  <si>
    <t>Concrete Slurry Manufacturing</t>
  </si>
  <si>
    <t>S952105</t>
  </si>
  <si>
    <t>Baby Napkin Hire Service</t>
  </si>
  <si>
    <t>S283240</t>
  </si>
  <si>
    <t>First Aid Equipment Manufacturing</t>
  </si>
  <si>
    <t>GA700047278BUSP</t>
  </si>
  <si>
    <t>S532345</t>
  </si>
  <si>
    <t>Rustproofing, Automotive</t>
  </si>
  <si>
    <t>S473105</t>
  </si>
  <si>
    <t>Air Conditioners, Room, Wholesaling</t>
  </si>
  <si>
    <t>S524325</t>
  </si>
  <si>
    <t>Map Retailing</t>
  </si>
  <si>
    <t>S781025</t>
  </si>
  <si>
    <t>Economic Research Operation (Ex. University)</t>
  </si>
  <si>
    <t>GA700048666BUSP</t>
  </si>
  <si>
    <t>S276950</t>
  </si>
  <si>
    <t>Furniture Fittings, Metal, Manufacturing</t>
  </si>
  <si>
    <t xml:space="preserve"> October 2018</t>
  </si>
  <si>
    <t>S523362</t>
  </si>
  <si>
    <t>Wallpaper Retailing</t>
  </si>
  <si>
    <t>S262960</t>
  </si>
  <si>
    <t>Toilet Cisterns, Vitreous China Or Porcelain, Manufacturing</t>
  </si>
  <si>
    <t>S275966</t>
  </si>
  <si>
    <t>Tool Boxes, Sheet Metal, Manufacturing</t>
  </si>
  <si>
    <t>S479945</t>
  </si>
  <si>
    <t>Coffins Wholesaling</t>
  </si>
  <si>
    <t>S933070</t>
  </si>
  <si>
    <t>Paint Ball Centre Operators</t>
  </si>
  <si>
    <t>S911305</t>
  </si>
  <si>
    <t>Cinema Operation (Non-Combustible Construction)</t>
  </si>
  <si>
    <t>GA700031933BUSP</t>
  </si>
  <si>
    <t>S294240</t>
  </si>
  <si>
    <t>Surfboards Manufacturing</t>
  </si>
  <si>
    <t>S526915</t>
  </si>
  <si>
    <t>Leather Goods (Ex. Apparel) Repairing</t>
  </si>
  <si>
    <t>GA700000624BUSP</t>
  </si>
  <si>
    <t>GA700051766BUSP</t>
  </si>
  <si>
    <t>GA700051294BUSP</t>
  </si>
  <si>
    <t>GA700014813BUSP</t>
  </si>
  <si>
    <t>S650940</t>
  </si>
  <si>
    <t>Linen and Nappy Delivery only</t>
  </si>
  <si>
    <t>GA700027945BUSP</t>
  </si>
  <si>
    <t>S283952</t>
  </si>
  <si>
    <t>Surveying Instruments Manufacturing</t>
  </si>
  <si>
    <t>S264040</t>
  </si>
  <si>
    <t>Insulation, Glass Fibre Or Mineral Wool, Manufacturing</t>
  </si>
  <si>
    <t>GA700032519BUSP</t>
  </si>
  <si>
    <t>GA700049232BUSP</t>
  </si>
  <si>
    <t>S844045</t>
  </si>
  <si>
    <t>Elocution School Operation</t>
  </si>
  <si>
    <t>S294956</t>
  </si>
  <si>
    <t>Umbrellas Manufacturing</t>
  </si>
  <si>
    <t>S212915</t>
  </si>
  <si>
    <t>Butter Manufacturing (Ex. Cocoa Butter)</t>
  </si>
  <si>
    <t>S285952</t>
  </si>
  <si>
    <t>Hair Driers, Electric, Manufacturing (Ex. Household)</t>
  </si>
  <si>
    <t>S531225</t>
  </si>
  <si>
    <t>Motor Cycle/Scooter Assembling From Imported Kits</t>
  </si>
  <si>
    <t>PSC Connect Pty Ltd (WA)</t>
  </si>
  <si>
    <t>S271250</t>
  </si>
  <si>
    <t>Forgings, Iron Or Steel, Manufacturing</t>
  </si>
  <si>
    <t>S912105</t>
  </si>
  <si>
    <t>News Collection For Radio Broadcasting</t>
  </si>
  <si>
    <t>S662953</t>
  </si>
  <si>
    <t>Marina - Combustible Construction</t>
  </si>
  <si>
    <t>GA700028858BUSP</t>
  </si>
  <si>
    <t>S256630</t>
  </si>
  <si>
    <t>Plastic Compression Moulded Products Manufacturing</t>
  </si>
  <si>
    <t>S224105</t>
  </si>
  <si>
    <t>Clothing, Plastic/Rubber Manufacturing (Ex. Head/Footwear)</t>
  </si>
  <si>
    <t>GA700050552BUSP</t>
  </si>
  <si>
    <t>S571062</t>
  </si>
  <si>
    <t>Ski-Lodge Operation (Fire Resistant Construction)</t>
  </si>
  <si>
    <t>GA700050856BUSP</t>
  </si>
  <si>
    <t>GA700050121BUSP</t>
  </si>
  <si>
    <t>S479325</t>
  </si>
  <si>
    <t>Playground Equipment Wholesaling</t>
  </si>
  <si>
    <t>GA700048671BUSP</t>
  </si>
  <si>
    <t>S224110</t>
  </si>
  <si>
    <t>Waterproof Clothing Manufacturing (Ex. Headwear &amp; Footwear)</t>
  </si>
  <si>
    <t>ABICO Insurance Brokers Pty Ltd</t>
  </si>
  <si>
    <t>S252010</t>
  </si>
  <si>
    <t>Asphalt Manufacturing</t>
  </si>
  <si>
    <t>S526920</t>
  </si>
  <si>
    <t>Non-Electric Household/Personal Goods Repair Noc</t>
  </si>
  <si>
    <t>S012410</t>
  </si>
  <si>
    <t>Sheep Farming</t>
  </si>
  <si>
    <t>GA700001978BUSP</t>
  </si>
  <si>
    <t>S256640</t>
  </si>
  <si>
    <t>Artificial Flower Manufacturing</t>
  </si>
  <si>
    <t>S774110</t>
  </si>
  <si>
    <t>Campervan Leasing (From Own Stocks; Without Driver</t>
  </si>
  <si>
    <t>S271205</t>
  </si>
  <si>
    <t>Castings, Iron, Manufacturing</t>
  </si>
  <si>
    <t>Insurance Solutions Corporation Pty Ltd</t>
  </si>
  <si>
    <t>NAS Insurance Brokers (NSW)</t>
  </si>
  <si>
    <t>NAS Insurance Brokers (QLD)</t>
  </si>
  <si>
    <t>NAS Insurance Brokers (VIC)</t>
  </si>
  <si>
    <t>GA700049543BUSP</t>
  </si>
  <si>
    <t>NAS Insurance Brokers (WA)</t>
  </si>
  <si>
    <t>GA700041122BUSP</t>
  </si>
  <si>
    <t>GA700051098BUSP</t>
  </si>
  <si>
    <t>Scott &amp; Broad Pty Ltd</t>
  </si>
  <si>
    <t>S286355</t>
  </si>
  <si>
    <t>Slicing Machinery, Food, Manufacturing</t>
  </si>
  <si>
    <t>Westcourt General - New South Wales</t>
  </si>
  <si>
    <t>Westcourt General - Queensland</t>
  </si>
  <si>
    <t>GA700050325BUSP</t>
  </si>
  <si>
    <t>Westcourt General - South Australia</t>
  </si>
  <si>
    <t>Westcourt General - Victoria</t>
  </si>
  <si>
    <t>Westcourt General Insurance Brokers Pty Ltd</t>
  </si>
  <si>
    <t>S212115</t>
  </si>
  <si>
    <t>Yoghurt Manufacturing</t>
  </si>
  <si>
    <t>GA700051262BUSP</t>
  </si>
  <si>
    <t>S253458</t>
  </si>
  <si>
    <t>Dyes (Food &amp; Cloth) Manufacturing</t>
  </si>
  <si>
    <t>GA700050795BUSP</t>
  </si>
  <si>
    <t>GA700050100BUSP</t>
  </si>
  <si>
    <t>GA700047969BUSP</t>
  </si>
  <si>
    <t>GA700048946BUSP</t>
  </si>
  <si>
    <t>GA700051168BUSP</t>
  </si>
  <si>
    <t>GA700045277BUSP</t>
  </si>
  <si>
    <t>GA700048574BUSP</t>
  </si>
  <si>
    <t>GA700048243BUSP</t>
  </si>
  <si>
    <t>GA700048878BUSP</t>
  </si>
  <si>
    <t>GA700049612BUSP</t>
  </si>
  <si>
    <t>GA700050185BUSP</t>
  </si>
  <si>
    <t>GA700047556BUSP</t>
  </si>
  <si>
    <t>GA700049812BUSP</t>
  </si>
  <si>
    <t>GA700046987BUSP</t>
  </si>
  <si>
    <t>GA700050166BUSP</t>
  </si>
  <si>
    <t>GA700049238BUSP</t>
  </si>
  <si>
    <t>GA700050749BUSP</t>
  </si>
  <si>
    <t>S271330</t>
  </si>
  <si>
    <t>Pipe Fittings Manufacturing (Ex. Cast/Forged Iron/Steel)</t>
  </si>
  <si>
    <t>GA700048894BUSP</t>
  </si>
  <si>
    <t>GA700050118BUSP</t>
  </si>
  <si>
    <t>Multi Secure Insurance Solutions Pty Ltd</t>
  </si>
  <si>
    <t>GA700050645BUSP</t>
  </si>
  <si>
    <t>Nationwide Insurance Brokers</t>
  </si>
  <si>
    <t>PCIB</t>
  </si>
  <si>
    <t>GA700047178BUSP</t>
  </si>
  <si>
    <t>GA700047228BUSP</t>
  </si>
  <si>
    <t>GA700051643BUSP</t>
  </si>
  <si>
    <t>GA700045315BUSP</t>
  </si>
  <si>
    <t>GA700047613BUSP</t>
  </si>
  <si>
    <t>Rockingham Insurance Brokers Pty Ltd</t>
  </si>
  <si>
    <t>GA700048199BUSP</t>
  </si>
  <si>
    <t>GA700049602BUSP</t>
  </si>
  <si>
    <t>GA700045369BUSP</t>
  </si>
  <si>
    <t>GA700048566BUSP</t>
  </si>
  <si>
    <t>GA700048721BUSP</t>
  </si>
  <si>
    <t>GA700047193BUSP</t>
  </si>
  <si>
    <t>S016940</t>
  </si>
  <si>
    <t>Hay Growing</t>
  </si>
  <si>
    <t>S030305</t>
  </si>
  <si>
    <t>Fire-Fighting (Forest)</t>
  </si>
  <si>
    <t>GA700047443BUSP</t>
  </si>
  <si>
    <t>GA700048556BUSP</t>
  </si>
  <si>
    <t>S283150</t>
  </si>
  <si>
    <t>Spectacle Frames Manufacturing</t>
  </si>
  <si>
    <t>S243010</t>
  </si>
  <si>
    <t>Computer Tapes/Disks Pre-Recorded Manufacturing/Publishing</t>
  </si>
  <si>
    <t>GA700048353BUSP</t>
  </si>
  <si>
    <t>S211140</t>
  </si>
  <si>
    <t>Meat Packing (Ex. Poultry)</t>
  </si>
  <si>
    <t>GA700049530BUSP</t>
  </si>
  <si>
    <t>S285130</t>
  </si>
  <si>
    <t>Gas Heating Appliances, Household, Manufacturing</t>
  </si>
  <si>
    <t>GA700049784BUSP</t>
  </si>
  <si>
    <t>GA700048303BUSP</t>
  </si>
  <si>
    <t>GA700047100BUSP</t>
  </si>
  <si>
    <t>GA700050549BUSP</t>
  </si>
  <si>
    <t>GA700044575BUSP</t>
  </si>
  <si>
    <t>GA700001704BUSP</t>
  </si>
  <si>
    <t>GA700049262BUSP</t>
  </si>
  <si>
    <t>GA700048943BUSP</t>
  </si>
  <si>
    <t>GA700047652BUSP</t>
  </si>
  <si>
    <t>GA700045949BUSP</t>
  </si>
  <si>
    <t>GA700034686BUSP</t>
  </si>
  <si>
    <t>GA700044865BUSP</t>
  </si>
  <si>
    <t>GA700024771BUSP</t>
  </si>
  <si>
    <t>GA700036664BUSP</t>
  </si>
  <si>
    <t>GA700000169BUSP</t>
  </si>
  <si>
    <t>GA700001331BUSP</t>
  </si>
  <si>
    <t>GA700034669BUSP</t>
  </si>
  <si>
    <t>GA700048647BUSP</t>
  </si>
  <si>
    <t>GA700047665BUSP</t>
  </si>
  <si>
    <t>GA700011915BUSP</t>
  </si>
  <si>
    <t>Brecknock Insurance Brokers Pty Ltd</t>
  </si>
  <si>
    <t>GA700049399BUSP</t>
  </si>
  <si>
    <t>GA700041803BUSP</t>
  </si>
  <si>
    <t>Corporate Insurance Brokers - Ballina</t>
  </si>
  <si>
    <t>CP Insurance Services Pty Ltd</t>
  </si>
  <si>
    <t>Empire Insurance Services Pty Ltd</t>
  </si>
  <si>
    <t>Mojomo Insurance Brokers Pty Ltd</t>
  </si>
  <si>
    <t>GA700042448BUSP</t>
  </si>
  <si>
    <t>Piranha Insurance Brokers Pty Ltd</t>
  </si>
  <si>
    <t>GA700049743BUSP</t>
  </si>
  <si>
    <t>The Insurance Hub - Tamworth</t>
  </si>
  <si>
    <t>GA700008548BUSP</t>
  </si>
  <si>
    <t>GA700047072BUSP</t>
  </si>
  <si>
    <t>GA700049713BUSP</t>
  </si>
  <si>
    <t>GA700000491BUSP</t>
  </si>
  <si>
    <t>Armbro Insurance Brokers Pty Ltd</t>
  </si>
  <si>
    <t>GA700013959BUSP</t>
  </si>
  <si>
    <t>GA700048324BUSP</t>
  </si>
  <si>
    <t>GA700046959BUSP</t>
  </si>
  <si>
    <t>GA700049909BUSP</t>
  </si>
  <si>
    <t>GA700049445BUSP</t>
  </si>
  <si>
    <t>GA700000798BUSP</t>
  </si>
  <si>
    <t>Finn Foster &amp; Associates</t>
  </si>
  <si>
    <t>Insurance Broking Group Pty Ltd</t>
  </si>
  <si>
    <t>GA700047039BUSP</t>
  </si>
  <si>
    <t>PSC Connect Pty Ltd</t>
  </si>
  <si>
    <t>GA700048543BUSP</t>
  </si>
  <si>
    <t>GA700046823BUSP</t>
  </si>
  <si>
    <t>GA700048717BUSP</t>
  </si>
  <si>
    <t>GA700048330BUSP</t>
  </si>
  <si>
    <t>GA700047452BUSP</t>
  </si>
  <si>
    <t>GA700048444BUSP</t>
  </si>
  <si>
    <t>GA700047926BUSP</t>
  </si>
  <si>
    <t>GA700048829BUSP</t>
  </si>
  <si>
    <t>GA700050802BUSP</t>
  </si>
  <si>
    <t>S276351</t>
  </si>
  <si>
    <t>Fasteners, Metal, Manufacturing Noc</t>
  </si>
  <si>
    <t>GA700049600BUSP</t>
  </si>
  <si>
    <t>GA700036430BUSP</t>
  </si>
  <si>
    <t>S216325</t>
  </si>
  <si>
    <t>Unleavened Bread Manufacturing</t>
  </si>
  <si>
    <t>GA700047067BUSP</t>
  </si>
  <si>
    <t>GA700048241BUSP</t>
  </si>
  <si>
    <t>GA700050662BUSP</t>
  </si>
  <si>
    <t>S232920</t>
  </si>
  <si>
    <t>Tool Handle, Wooden, Manufacturing</t>
  </si>
  <si>
    <t>S262240</t>
  </si>
  <si>
    <t>Industrial Ceramics Manufacturing Noc</t>
  </si>
  <si>
    <t>GA700051404BUSP</t>
  </si>
  <si>
    <t>GA700049227BUSP</t>
  </si>
  <si>
    <t>GA700042305BUSP</t>
  </si>
  <si>
    <t>Australian Insurance Services Pty Ltd</t>
  </si>
  <si>
    <t>GA700013899BUSP</t>
  </si>
  <si>
    <t>Coverforce Pty Ltd</t>
  </si>
  <si>
    <t>GA700042824BUSP</t>
  </si>
  <si>
    <t>IC Frith &amp; Associates (WA)</t>
  </si>
  <si>
    <t>GA700010350BUSP</t>
  </si>
  <si>
    <t>GA700047571BUSP</t>
  </si>
  <si>
    <t>Australian Reliance (VIC)</t>
  </si>
  <si>
    <t>GA700051277BUSP</t>
  </si>
  <si>
    <t>GA700007704BUSP</t>
  </si>
  <si>
    <t>GA700048538BUSP</t>
  </si>
  <si>
    <t>GA700050265BUSP</t>
  </si>
  <si>
    <t>GA700048599BUSP</t>
  </si>
  <si>
    <t>Hamilton Brokers Pty Ltd</t>
  </si>
  <si>
    <t>McKenna Hampton Insurance Brokers</t>
  </si>
  <si>
    <t>GA700016410BUSP</t>
  </si>
  <si>
    <t>Queensland Insurance Services Pty Ltd</t>
  </si>
  <si>
    <t>S272310</t>
  </si>
  <si>
    <t>Copper Smelting, Refining</t>
  </si>
  <si>
    <t>GA700000153BUSP</t>
  </si>
  <si>
    <t>GA700050671BUSP</t>
  </si>
  <si>
    <t>GA700051074BUSP</t>
  </si>
  <si>
    <t>GA700024232BUSP</t>
  </si>
  <si>
    <t>9612461CMB</t>
  </si>
  <si>
    <t>GA700011710BUSP</t>
  </si>
  <si>
    <t>GA700051813BUSP</t>
  </si>
  <si>
    <t>Graham S Knight &amp; Associates Ins Brokers</t>
  </si>
  <si>
    <t>LTM Risk Partners Pty Ltd</t>
  </si>
  <si>
    <t>GA700048580BUSP</t>
  </si>
  <si>
    <t>GA700050777BUSP</t>
  </si>
  <si>
    <t>GA700049568BUSP</t>
  </si>
  <si>
    <t>GA700048451BUSP</t>
  </si>
  <si>
    <t>GA700012759BUSP</t>
  </si>
  <si>
    <t>GA700049560BUSP</t>
  </si>
  <si>
    <t>S734005</t>
  </si>
  <si>
    <t>Friendly Society Operation (Own Account)</t>
  </si>
  <si>
    <t>GA700049718BUSP</t>
  </si>
  <si>
    <t>GA700051122BUSP</t>
  </si>
  <si>
    <t>S263530</t>
  </si>
  <si>
    <t>Flower Pots, Concrete, Manufacturing</t>
  </si>
  <si>
    <t>SBPQTE11676043</t>
  </si>
  <si>
    <t>GA700000488BUSP</t>
  </si>
  <si>
    <t>GA700051256BUSP</t>
  </si>
  <si>
    <t>GA700000138BUSP</t>
  </si>
  <si>
    <t>GA700048536BUSP</t>
  </si>
  <si>
    <t>GA700047695BUSP</t>
  </si>
  <si>
    <t>GA700050560BUSP</t>
  </si>
  <si>
    <t>GA700050343BUSP</t>
  </si>
  <si>
    <t>GA700047013BUSP</t>
  </si>
  <si>
    <t>GA700051132BUSP</t>
  </si>
  <si>
    <t>GA700048295BUSP</t>
  </si>
  <si>
    <t>GA700001261BUSP</t>
  </si>
  <si>
    <t>GA700037092BUSP</t>
  </si>
  <si>
    <t>GA700049219BUSP</t>
  </si>
  <si>
    <t>GA700049740BUSP</t>
  </si>
  <si>
    <t>GA700051363BUSP</t>
  </si>
  <si>
    <t>GA700048479BUSP</t>
  </si>
  <si>
    <t>GA700050661BUSP</t>
  </si>
  <si>
    <t>GA700048704BUSP</t>
  </si>
  <si>
    <t>PMH Insurance Brokers Pty Ltd</t>
  </si>
  <si>
    <t>GA700047607BUSP</t>
  </si>
  <si>
    <t>A.R. Insurance Brokers</t>
  </si>
  <si>
    <t>GA700047404BUSP</t>
  </si>
  <si>
    <t>AIS - Forbes Chatham Insurance Pty Ltd</t>
  </si>
  <si>
    <t>GA700048885BUSP</t>
  </si>
  <si>
    <t>GA700036276BUSP</t>
  </si>
  <si>
    <t>GA700049463BUSP</t>
  </si>
  <si>
    <t>GA700050512BUSP</t>
  </si>
  <si>
    <t>GA700049268BUSP</t>
  </si>
  <si>
    <t>S630210</t>
  </si>
  <si>
    <t>Ship Charter/Hire/Rental (Inc Crew, Coastal Water)</t>
  </si>
  <si>
    <t>GA700043032BUSP</t>
  </si>
  <si>
    <t>GA700051443BUSP</t>
  </si>
  <si>
    <t>GA700048458BUSP</t>
  </si>
  <si>
    <t>GA700049755BUSP</t>
  </si>
  <si>
    <t>GA700044157BUSP</t>
  </si>
  <si>
    <t>GA700047451BUSP</t>
  </si>
  <si>
    <t>GA700050764BUSP</t>
  </si>
  <si>
    <t>GA700049036BUSP</t>
  </si>
  <si>
    <t>GA700000494BUSP</t>
  </si>
  <si>
    <t>GA700051418BUSP</t>
  </si>
  <si>
    <t>GA700000117BUSP</t>
  </si>
  <si>
    <t>GA700048865BUSP</t>
  </si>
  <si>
    <t>GA700048493BUSP</t>
  </si>
  <si>
    <t>GA700049348BUSP</t>
  </si>
  <si>
    <t>GA700050819BUSP</t>
  </si>
  <si>
    <t>GA700000569BUSP</t>
  </si>
  <si>
    <t>GA700051257BUSP</t>
  </si>
  <si>
    <t>GA700048240BUSP</t>
  </si>
  <si>
    <t>GA700000050BUSP</t>
  </si>
  <si>
    <t>GA700000195BUSP</t>
  </si>
  <si>
    <t>Tag Insurance Brokers</t>
  </si>
  <si>
    <t>S285415</t>
  </si>
  <si>
    <t>Lamps, Infra-Red Or Ultra-Violet, Manufacturing</t>
  </si>
  <si>
    <t>GA700015563BUSP</t>
  </si>
  <si>
    <t>GA700051230BUSP</t>
  </si>
  <si>
    <t>GA700000139BUSP</t>
  </si>
  <si>
    <t>GA700049963BUSP</t>
  </si>
  <si>
    <t>GA700051004BUSP</t>
  </si>
  <si>
    <t>GA700048548BUSP</t>
  </si>
  <si>
    <t>GA700048886BUSP</t>
  </si>
  <si>
    <t>GA700048892BUSP</t>
  </si>
  <si>
    <t>GA700049341BUSP</t>
  </si>
  <si>
    <t>GA700036704BUSP</t>
  </si>
  <si>
    <t>GA700000587BUSP</t>
  </si>
  <si>
    <t>GA700000314BUSP</t>
  </si>
  <si>
    <t>GA700050793BUSP</t>
  </si>
  <si>
    <t>GA700050741BUSP</t>
  </si>
  <si>
    <t>GA700045517BUSP</t>
  </si>
  <si>
    <t>GA700050624BUSP</t>
  </si>
  <si>
    <t>GA700019174BUSP</t>
  </si>
  <si>
    <t>GA700051349BUSP</t>
  </si>
  <si>
    <t>4deb5e18-33a6-48ee-b4ec-302810e0f6fe</t>
  </si>
  <si>
    <t>SBPQTE11680595</t>
  </si>
  <si>
    <t>SMI017999161</t>
  </si>
  <si>
    <t>733eb4d9-6676-49c4-9a93-ee2b470a250b</t>
  </si>
  <si>
    <t>SBPQTE11680224</t>
  </si>
  <si>
    <t>8976812c-2413-4afa-8888-1eac502aae38</t>
  </si>
  <si>
    <t>SBPQTE11680621</t>
  </si>
  <si>
    <t>e2879d14-e9d2-4532-95e8-b991f2f59820</t>
  </si>
  <si>
    <t>SBPQTE11677620</t>
  </si>
  <si>
    <t>5daa1bcd-df49-4a4b-85a2-d00c5a960a00</t>
  </si>
  <si>
    <t>SBPQTE11675972</t>
  </si>
  <si>
    <t>02ed38d9-4164-4655-8835-a559fcaa1d3b</t>
  </si>
  <si>
    <t>SBPQTE11681075</t>
  </si>
  <si>
    <t>2a6e7c3c-8ef6-49cf-9bf0-0410b0d7fa8d</t>
  </si>
  <si>
    <t>SBPQTE11677401</t>
  </si>
  <si>
    <t>46d74491-89c1-4b5b-ac55-63fa5b27b159</t>
  </si>
  <si>
    <t>SBPQTE11681563</t>
  </si>
  <si>
    <t>4eea2094-ea0e-479e-87a6-390ccfaf63be</t>
  </si>
  <si>
    <t>SBPQTE11676225</t>
  </si>
  <si>
    <t>8d0e338f-ec76-4579-8421-1844b45cbd32</t>
  </si>
  <si>
    <t>SBPQTE11680249</t>
  </si>
  <si>
    <t>SMI018066417</t>
  </si>
  <si>
    <t>db91b6c4-0f9a-4708-a7a4-ceb905a5af94</t>
  </si>
  <si>
    <t>SBPQTE11674496</t>
  </si>
  <si>
    <t>0b592aa9-1998-4103-94f5-5c8812feacfb</t>
  </si>
  <si>
    <t>SBPQTE11679331</t>
  </si>
  <si>
    <t>12e384c3-3e47-4f08-9217-29044bb5fe42</t>
  </si>
  <si>
    <t>SBPQTE11678519</t>
  </si>
  <si>
    <t>7ab8472c-d00b-487a-96bd-ef8c26527dbd</t>
  </si>
  <si>
    <t>SBPQTE11680959</t>
  </si>
  <si>
    <t>8b761cb7-0a53-4ae7-bcb6-77479cf4ff7b</t>
  </si>
  <si>
    <t>SBPQTE11679777</t>
  </si>
  <si>
    <t>ac276683-7ef6-4bfe-bbd1-8118219ff0fc</t>
  </si>
  <si>
    <t>SBPQTE11680393</t>
  </si>
  <si>
    <t>ae5e359b-e105-420a-9887-5e5318779a36</t>
  </si>
  <si>
    <t>SBPQTE11681922</t>
  </si>
  <si>
    <t>c246b349-1204-4237-9649-21bf0923c59f</t>
  </si>
  <si>
    <t>SBPQTE11681422</t>
  </si>
  <si>
    <t>dd05ea81-e05b-4ddf-b7dd-b20e73c155a3</t>
  </si>
  <si>
    <t>SBPQTE11681201</t>
  </si>
  <si>
    <t>07d52860-57ab-498c-a377-b5a8f6a6a1f7</t>
  </si>
  <si>
    <t>SBPQTE11681257</t>
  </si>
  <si>
    <t>4db9e00e-e401-49a1-a8b3-aec37bbe8acd</t>
  </si>
  <si>
    <t>SBPQTE11677131</t>
  </si>
  <si>
    <t>62068f5e-3add-43a4-8ace-8fb278e01242</t>
  </si>
  <si>
    <t>SBPQTE11681050</t>
  </si>
  <si>
    <t>SMI018009462</t>
  </si>
  <si>
    <t>a75b2b3e-1084-40cb-80dd-7d1240c47c3f</t>
  </si>
  <si>
    <t>SBPQTE11679707</t>
  </si>
  <si>
    <t>dc0a2604-8511-4de5-aec6-334b434a9a1d</t>
  </si>
  <si>
    <t>SBPQTE11681058</t>
  </si>
  <si>
    <t>a0b5dcd2-91a9-46c4-89e7-e036c1520f27</t>
  </si>
  <si>
    <t>SBPQTE11681153</t>
  </si>
  <si>
    <t>b7a54ebf-2761-499f-88b5-d81434e58ace</t>
  </si>
  <si>
    <t>SBPQTE11681810</t>
  </si>
  <si>
    <t>da88e5c5-dd08-4743-93ec-63121b983b82</t>
  </si>
  <si>
    <t>SBPQTE11681806</t>
  </si>
  <si>
    <t>e7914d38-5522-4a05-960c-a5b73b9dc78e</t>
  </si>
  <si>
    <t>SBPQTE11681045</t>
  </si>
  <si>
    <t>549f4ccd-ed02-47e5-8c21-5ed5139ac3d2</t>
  </si>
  <si>
    <t>SBPQTE11675324</t>
  </si>
  <si>
    <t>d3d16295-4421-4441-aaed-f2f3c83ee63d</t>
  </si>
  <si>
    <t>SBPQTE11678599</t>
  </si>
  <si>
    <t>069d6525-fa33-4b7b-b051-c3eab1a2e65f</t>
  </si>
  <si>
    <t>SBPQTE11676127</t>
  </si>
  <si>
    <t>3f629ca6-45e4-40b0-b5b3-0a7e5985eb84</t>
  </si>
  <si>
    <t>SBPQTE11680984</t>
  </si>
  <si>
    <t>4d817d71-ad66-4b50-93a9-1dc0f19b5932</t>
  </si>
  <si>
    <t>SBPQTE11680408</t>
  </si>
  <si>
    <t>GA700045713BUSP</t>
  </si>
  <si>
    <t>b8830d78-fa9f-4aa8-a5da-4f97398a549c</t>
  </si>
  <si>
    <t>SBPQTE11678692</t>
  </si>
  <si>
    <t>cbee8c24-e093-4a54-bc7f-84599cd7c58a</t>
  </si>
  <si>
    <t>SBPQTE11674580</t>
  </si>
  <si>
    <t>efba954d-63bd-4c0e-9fe8-afd550896d15</t>
  </si>
  <si>
    <t>SBPQTE11681765</t>
  </si>
  <si>
    <t>038cafa5-bcb2-43ad-a85c-2c6cc82f3e1c</t>
  </si>
  <si>
    <t>SBPQTE11680167</t>
  </si>
  <si>
    <t>ed5e69af-abfe-40bc-ae45-7f9a92c511c5</t>
  </si>
  <si>
    <t>SBPQTE11676101</t>
  </si>
  <si>
    <t>f346fbce-6508-4943-a46b-818608d64bfc</t>
  </si>
  <si>
    <t>SBPQTE11677398</t>
  </si>
  <si>
    <t>062bb66a-657b-4b93-9d6e-ac9edcc9fa08</t>
  </si>
  <si>
    <t>SBPQTE11680606</t>
  </si>
  <si>
    <t>73aa9489-f9fb-45e7-9e49-6b4a4227bfd9</t>
  </si>
  <si>
    <t>SBPQTE11676625</t>
  </si>
  <si>
    <t>a994318d-5c18-4ada-b1a5-c259439cd041</t>
  </si>
  <si>
    <t>SBPQTE11678647</t>
  </si>
  <si>
    <t>58495c2b-a74d-4694-822e-9794c67557ee</t>
  </si>
  <si>
    <t>SBPQTE11679010</t>
  </si>
  <si>
    <t>5fcd7746-ef9f-43d9-87bd-d38385e96554</t>
  </si>
  <si>
    <t>SBPQTE11679638</t>
  </si>
  <si>
    <t>6cc7c32d-97b1-4ba9-8ada-5eeb2d10e292</t>
  </si>
  <si>
    <t>SBPQTE11678721</t>
  </si>
  <si>
    <t>6e4ad899-fcfe-4d73-894d-a7b372a449aa</t>
  </si>
  <si>
    <t>SBPQTE11674672</t>
  </si>
  <si>
    <t>d77098a2-d05b-4945-baec-3cdddb10fc58</t>
  </si>
  <si>
    <t>SBPQTE11681886</t>
  </si>
  <si>
    <t>6d73380d-fee0-46f4-87b5-1fab4aecca8c</t>
  </si>
  <si>
    <t>SBPQTE11677610</t>
  </si>
  <si>
    <t>d6fee609-b716-4db5-b594-4cb6f3cd8a2c</t>
  </si>
  <si>
    <t>SBPQTE11675839</t>
  </si>
  <si>
    <t>0b747bc5-b5e9-4c67-b58a-3dd091eebdf9</t>
  </si>
  <si>
    <t>SBPQTE11678567</t>
  </si>
  <si>
    <t>c6ae8b9b-2943-4c40-a73e-76683103878f</t>
  </si>
  <si>
    <t>SBPQTE11678404</t>
  </si>
  <si>
    <t>f0e7ac1d-8aae-404c-987f-95936a07dcf3</t>
  </si>
  <si>
    <t>SBPQTE11680055</t>
  </si>
  <si>
    <t>2e0fa5f7-383a-4a16-8e09-a3a348884add</t>
  </si>
  <si>
    <t>SBPQTE11678711</t>
  </si>
  <si>
    <t>86cab6b0-5b4e-4a7d-86f8-c59033948e69</t>
  </si>
  <si>
    <t>SBPQTE11674903</t>
  </si>
  <si>
    <t>0e26996d-525a-46b2-9bd6-678c050551f8</t>
  </si>
  <si>
    <t>SBPQTE11676049</t>
  </si>
  <si>
    <t>56667abb-55c9-41e2-8a46-3c8cf99b79ec</t>
  </si>
  <si>
    <t>SBPQTE11679867</t>
  </si>
  <si>
    <t>6e44d42e-67e3-472f-bfd4-268868530fc9</t>
  </si>
  <si>
    <t>SBPQTE11677571</t>
  </si>
  <si>
    <t>72edc474-2085-4137-9093-a3660a8ff908</t>
  </si>
  <si>
    <t>SBPQTE11675384</t>
  </si>
  <si>
    <t>899a979a-351d-464d-aa73-6c9e7547a100</t>
  </si>
  <si>
    <t>SBPQTE11678091</t>
  </si>
  <si>
    <t>8a887832-9bd6-4a8d-b0a3-d2c6ea000a14</t>
  </si>
  <si>
    <t>SBPQTE11677799</t>
  </si>
  <si>
    <t>8dbc89ef-d8a4-4166-9e7f-f8d45dbb163e</t>
  </si>
  <si>
    <t>SBPQTE11677804</t>
  </si>
  <si>
    <t>9d2feec0-710e-49a6-bf65-e3e8c5a50dae</t>
  </si>
  <si>
    <t>SBPQTE11676821</t>
  </si>
  <si>
    <t>9d3f0fa6-32d2-4832-b655-c23fecbe4b9d</t>
  </si>
  <si>
    <t>SBPQTE11676214</t>
  </si>
  <si>
    <t>9d79679f-ef04-4156-b4a5-206b21e46fe5</t>
  </si>
  <si>
    <t>SBPQTE11681350</t>
  </si>
  <si>
    <t>a398b2f7-7d0c-4633-9a5c-3f2d5e160812</t>
  </si>
  <si>
    <t>SBPQTE11681647</t>
  </si>
  <si>
    <t>e5b52c41-d504-4aab-8fa7-c94ab1b4bbda</t>
  </si>
  <si>
    <t>SBPQTE11681404</t>
  </si>
  <si>
    <t>1bebfc26-5d0b-4e07-8ca8-287c9083eaef</t>
  </si>
  <si>
    <t>SBPQTE11680867</t>
  </si>
  <si>
    <t>586e31e9-fab2-458a-90d5-3748052fc11d</t>
  </si>
  <si>
    <t>SBPQTE11675626</t>
  </si>
  <si>
    <t>0a0ce7b2-f4a5-4c1a-87ee-5f3d31c62068</t>
  </si>
  <si>
    <t>SBPQTE11680178</t>
  </si>
  <si>
    <t>0db397e9-1878-4600-b5a4-1a8054617205</t>
  </si>
  <si>
    <t>SBPQTE11681607</t>
  </si>
  <si>
    <t>16454271-4898-4d71-83b6-58f44bc52f56</t>
  </si>
  <si>
    <t>SBPQTE11676423</t>
  </si>
  <si>
    <t>16a62c76-b236-44af-ada2-47691148f72e</t>
  </si>
  <si>
    <t>SBPQTE11679598</t>
  </si>
  <si>
    <t>3670019a-16fb-47e6-bf3e-64f02744f7f5</t>
  </si>
  <si>
    <t>SBPQTE11678475</t>
  </si>
  <si>
    <t>80820323-2118-47f1-bf02-b5aebd17120a</t>
  </si>
  <si>
    <t>SBPQTE11680290</t>
  </si>
  <si>
    <t>9b870bd6-07b7-43fa-9c4e-7e1bc1709d02</t>
  </si>
  <si>
    <t>SBPQTE11677750</t>
  </si>
  <si>
    <t>d2a605ff-98b3-4ed3-8372-a4ac0fd1535e</t>
  </si>
  <si>
    <t>SBPQTE11681456</t>
  </si>
  <si>
    <t>d8080ff9-eb22-414b-9057-d2f0f12ce56f</t>
  </si>
  <si>
    <t>SBPQTE11678685</t>
  </si>
  <si>
    <t>db295461-bbc7-4e3a-af3d-a6ed3e22e162</t>
  </si>
  <si>
    <t>SBPQTE11682171</t>
  </si>
  <si>
    <t>SMI018058819</t>
  </si>
  <si>
    <t>e83b5775-32c2-4f5f-8922-196b98b4bf2f</t>
  </si>
  <si>
    <t>SBPQTE11677336</t>
  </si>
  <si>
    <t>ecb5b810-1064-41c7-b9fa-5dcfd9c23d7e</t>
  </si>
  <si>
    <t>SBPQTE11674715</t>
  </si>
  <si>
    <t>f32673ad-4688-4767-bcac-9c79e6a91dc9</t>
  </si>
  <si>
    <t>SBPQTE11677111</t>
  </si>
  <si>
    <t>SMI015505136</t>
  </si>
  <si>
    <t>322fc51d-eff0-4960-9224-0d427a74f75b</t>
  </si>
  <si>
    <t>SBPQTE11676272</t>
  </si>
  <si>
    <t>a4853b39-444c-4bab-a5b1-b6b343ababcc</t>
  </si>
  <si>
    <t>SBPQTE11681135</t>
  </si>
  <si>
    <t>9f6159e1-6f8c-4dcd-b341-5c925eae20db</t>
  </si>
  <si>
    <t>SBPQTE11679901</t>
  </si>
  <si>
    <t>a1fcf8f8-0a81-4d44-9378-e288358561f7</t>
  </si>
  <si>
    <t>SBPQTE11677429</t>
  </si>
  <si>
    <t>SMI018813657</t>
  </si>
  <si>
    <t>b8ee7bed-1c8e-4e0b-98b1-907620a4716c</t>
  </si>
  <si>
    <t>SBPQTE11677220</t>
  </si>
  <si>
    <t>bd616638-eacb-4df7-aa83-f99c81e8a064</t>
  </si>
  <si>
    <t>SBPQTE11680210</t>
  </si>
  <si>
    <t>c1d67860-5129-49c6-81fd-b5089cb58af1</t>
  </si>
  <si>
    <t>SBPQTE11677850</t>
  </si>
  <si>
    <t>SMI015566244</t>
  </si>
  <si>
    <t>e51b1536-91f1-41ad-8cc4-87ce36ae4378</t>
  </si>
  <si>
    <t>SBPQTE11680402</t>
  </si>
  <si>
    <t>ecc759c0-5751-4a0f-bca0-3e1612e7a808</t>
  </si>
  <si>
    <t>SBPQTE11677566</t>
  </si>
  <si>
    <t>ef36e4a6-3ed5-480d-9696-75f28b29fad8</t>
  </si>
  <si>
    <t>SBPQTE11676191</t>
  </si>
  <si>
    <t>MEBP00139560</t>
  </si>
  <si>
    <t>f5fae6ba-8490-4603-80a4-affec7067651</t>
  </si>
  <si>
    <t>SBPQTE11679113</t>
  </si>
  <si>
    <t>0413f7b7-9185-4b5d-a978-84a9406e0a07</t>
  </si>
  <si>
    <t>SBPQTE11676389</t>
  </si>
  <si>
    <t>9c6d7c72-a5e7-4ad5-a022-1913b5185fa0</t>
  </si>
  <si>
    <t>SBPQTE11680338</t>
  </si>
  <si>
    <t>d9e75d7c-8752-4a30-9101-cbe53d1d898c</t>
  </si>
  <si>
    <t>SBPQTE11681020</t>
  </si>
  <si>
    <t>087f2056-dacc-42c1-bbb7-9afaf72b44b8</t>
  </si>
  <si>
    <t>SBPQTE11675983</t>
  </si>
  <si>
    <t>276269c4-ef03-4390-8de2-63b2a8a40343</t>
  </si>
  <si>
    <t>SBPQTE11681328</t>
  </si>
  <si>
    <t>5258c30a-2d00-4c32-987b-c31d0136fac4</t>
  </si>
  <si>
    <t>SBPQTE11678364</t>
  </si>
  <si>
    <t>ec47cfbd-01a4-4bb5-b310-87583efe81f3</t>
  </si>
  <si>
    <t>SBPQTE11681313</t>
  </si>
  <si>
    <t>fb9d503a-2625-4f85-a983-a1bfb4d3b15d</t>
  </si>
  <si>
    <t>SBPQTE11676666</t>
  </si>
  <si>
    <t>0810358a-ef0a-45b3-be4e-37d3e13e8d03</t>
  </si>
  <si>
    <t>SBPQTE11674825</t>
  </si>
  <si>
    <t>22a8f846-d298-4bd5-9550-ddb7800873e7</t>
  </si>
  <si>
    <t>SBPQTE11679512</t>
  </si>
  <si>
    <t>3b3881a3-e06e-4866-8a79-89d2053bf4ff</t>
  </si>
  <si>
    <t>SBPQTE11675861</t>
  </si>
  <si>
    <t>598306f5-d11a-4ef6-b84d-cb420af2bf96</t>
  </si>
  <si>
    <t>SBPQTE11677616</t>
  </si>
  <si>
    <t>605c158c-c722-4cf9-996d-b7f021193152</t>
  </si>
  <si>
    <t>SBPQTE11681182</t>
  </si>
  <si>
    <t>68f9304b-6749-4d53-834c-0036ee4433b9</t>
  </si>
  <si>
    <t>SBPQTE11674805</t>
  </si>
  <si>
    <t>9b815803-1ae4-4681-bf98-84b7dcf1a05e</t>
  </si>
  <si>
    <t>SBPQTE11674809</t>
  </si>
  <si>
    <t>377db215-ab0d-40d9-9a00-43b49ee07b83</t>
  </si>
  <si>
    <t>SBPQTE11680638</t>
  </si>
  <si>
    <t>SMI018817211</t>
  </si>
  <si>
    <t>3b9d89a2-cb17-430b-96c3-f3349924a5dd</t>
  </si>
  <si>
    <t>SBPQTE11675812</t>
  </si>
  <si>
    <t>4a293448-4655-4312-b44e-92f10d7199f6</t>
  </si>
  <si>
    <t>SBPQTE11674649</t>
  </si>
  <si>
    <t>625bc4f7-de79-4d86-9fd3-bd9c7d08286d</t>
  </si>
  <si>
    <t>SBPQTE11679122</t>
  </si>
  <si>
    <t>63b1ae2b-2363-409e-b822-41e0c0e5599a</t>
  </si>
  <si>
    <t>SBPQTE11680933</t>
  </si>
  <si>
    <t>MEBP00101785</t>
  </si>
  <si>
    <t>9cb28a28-b318-465d-9742-ac79a40521c9</t>
  </si>
  <si>
    <t>SBPQTE11677348</t>
  </si>
  <si>
    <t>a120e460-0cf1-4f60-8585-36bb74e0c4ad</t>
  </si>
  <si>
    <t>SBPQTE11680053</t>
  </si>
  <si>
    <t>195170PZBI</t>
  </si>
  <si>
    <t>b5c09fdc-c000-42c6-aaa0-012cfbf8d6f6</t>
  </si>
  <si>
    <t>SBPQTE11681363</t>
  </si>
  <si>
    <t>9627841CMB</t>
  </si>
  <si>
    <t>eb7b2fe8-229e-4305-8875-6b657ab7fc72</t>
  </si>
  <si>
    <t>SBPQTE11678650</t>
  </si>
  <si>
    <t>2bd5f959-b630-47fd-8de1-76c5c5772250</t>
  </si>
  <si>
    <t>SBPQTE11681833</t>
  </si>
  <si>
    <t>6c42fc22-cdbd-48d0-a458-f7f3be5525e5</t>
  </si>
  <si>
    <t>SBPQTE11677716</t>
  </si>
  <si>
    <t>7b952e3d-3523-437e-b891-684a3d7849b8</t>
  </si>
  <si>
    <t>SBPQTE11676919</t>
  </si>
  <si>
    <t>7f2c2e9b-ded0-471f-8356-1a206b81f3cf</t>
  </si>
  <si>
    <t>SBPQTE11679660</t>
  </si>
  <si>
    <t>bc5333de-b6c4-442f-8300-5ad5ded9d986</t>
  </si>
  <si>
    <t>SBPQTE11679025</t>
  </si>
  <si>
    <t>c10d2db1-97b5-4318-98e7-6e5ed7f51a11</t>
  </si>
  <si>
    <t>SBPQTE11678651</t>
  </si>
  <si>
    <t>SMI016760498</t>
  </si>
  <si>
    <t>83293bd9-60b0-43e5-a12d-0465b93cd717</t>
  </si>
  <si>
    <t>SBPQTE11676506</t>
  </si>
  <si>
    <t>0f9395e1-b08b-4ddf-9616-5c56730d7d61</t>
  </si>
  <si>
    <t>SBPQTE11679007</t>
  </si>
  <si>
    <t>2702bbaa-9704-4ed2-b3ee-eed5caebca5b</t>
  </si>
  <si>
    <t>SBPQTE11681780</t>
  </si>
  <si>
    <t>3a61320a-30d3-42aa-a446-d8eb84cd03e7</t>
  </si>
  <si>
    <t>SBPQTE11678494</t>
  </si>
  <si>
    <t>cae41d1a-4093-4aa9-b5e0-9b513828a5b3</t>
  </si>
  <si>
    <t>SBPQTE11675545</t>
  </si>
  <si>
    <t>d8af7261-29dc-4774-a841-4a33e4364154</t>
  </si>
  <si>
    <t>SBPQTE11676039</t>
  </si>
  <si>
    <t>e50614f2-0d9a-495d-8cce-d2ad3d81dc82</t>
  </si>
  <si>
    <t>SBPQTE11677449</t>
  </si>
  <si>
    <t>e8fca185-6e3d-4662-b7e7-4b6c0781c330</t>
  </si>
  <si>
    <t>SBPQTE11675589</t>
  </si>
  <si>
    <t>ebca37ad-76c2-4c91-bc64-653c9f1c16b2</t>
  </si>
  <si>
    <t>SBPQTE11682248</t>
  </si>
  <si>
    <t>fbac6521-5db0-4258-a27a-30a1c88e6a78</t>
  </si>
  <si>
    <t>SBPQTE11675587</t>
  </si>
  <si>
    <t>fe2abe3d-699c-463a-ac87-59e1a8e354b6</t>
  </si>
  <si>
    <t>SBPQTE11681400</t>
  </si>
  <si>
    <t>GA700039084BUSP</t>
  </si>
  <si>
    <t>5d1ec005-494e-482e-9492-816cda399cb8</t>
  </si>
  <si>
    <t>SBPQTE11681660</t>
  </si>
  <si>
    <t>SMI017097588</t>
  </si>
  <si>
    <t>75376551-c326-4ce0-9494-3e056602aa3f</t>
  </si>
  <si>
    <t>SBPQTE11675487</t>
  </si>
  <si>
    <t>abeb6988-faa1-4f4e-82bd-b607138c9214</t>
  </si>
  <si>
    <t>SBPQTE11676763</t>
  </si>
  <si>
    <t>52c10298-fc59-4aa5-a114-0803f480d629</t>
  </si>
  <si>
    <t>SBPQTE11676505</t>
  </si>
  <si>
    <t>78f3f6a1-5da4-4b95-ba28-25c6c5dea2b1</t>
  </si>
  <si>
    <t>SBPQTE11680506</t>
  </si>
  <si>
    <t>GA700000225BUSP</t>
  </si>
  <si>
    <t>a5837859-766d-4204-870b-98982caab829</t>
  </si>
  <si>
    <t>SBPQTE11675976</t>
  </si>
  <si>
    <t>GA700044869BUSP</t>
  </si>
  <si>
    <t>bb208f9c-fe74-408e-b88a-5125393340de</t>
  </si>
  <si>
    <t>SBPQTE11678593</t>
  </si>
  <si>
    <t>d826f611-4aa1-4dcf-b547-b44039a01dbc</t>
  </si>
  <si>
    <t>SBPQTE11680355</t>
  </si>
  <si>
    <t>e7f8a000-58e5-4297-956f-d6e17cc0705f</t>
  </si>
  <si>
    <t>SBPQTE11676753</t>
  </si>
  <si>
    <t>eae367c5-c3bc-4488-84a5-383b90979a09</t>
  </si>
  <si>
    <t>SBPQTE11676550</t>
  </si>
  <si>
    <t>27d421c4-d510-42f5-9f8c-67d6cec6c2c2</t>
  </si>
  <si>
    <t>SBPQTE11677906</t>
  </si>
  <si>
    <t>4b7e2aed-93ab-4f3c-a923-743f9de7b74b</t>
  </si>
  <si>
    <t>SBPQTE11681281</t>
  </si>
  <si>
    <t>146563PZBI</t>
  </si>
  <si>
    <t>4e80b50e-b818-45c5-8100-28888291377e</t>
  </si>
  <si>
    <t>SBPQTE11675868</t>
  </si>
  <si>
    <t>7561188d-9b1b-41ec-88c4-20039cf23338</t>
  </si>
  <si>
    <t>SBPQTE11678915</t>
  </si>
  <si>
    <t>8ce1d3f9-f914-4ccf-a62d-857b1e213aa8</t>
  </si>
  <si>
    <t>SBPQTE11676586</t>
  </si>
  <si>
    <t>92a6d366-e682-4e2c-9675-7b4e99d0973f</t>
  </si>
  <si>
    <t>SBPQTE11677035</t>
  </si>
  <si>
    <t>c1d9a73e-5af6-460f-a530-1cd96e25681d</t>
  </si>
  <si>
    <t>SBPQTE11680958</t>
  </si>
  <si>
    <t>66288743-9a3c-4191-a268-198ef3a26009</t>
  </si>
  <si>
    <t>SBPQTE11674567</t>
  </si>
  <si>
    <t>700bd551-2c5d-49d4-9d15-e6b7e7cdf335</t>
  </si>
  <si>
    <t>SBPQTE11677286</t>
  </si>
  <si>
    <t>867ec6ab-1d80-472d-8cee-ff316ea21ad9</t>
  </si>
  <si>
    <t>SBPQTE11676121</t>
  </si>
  <si>
    <t>87d04748-93d6-4ba5-ab10-85a8b2d3bb1a</t>
  </si>
  <si>
    <t>SBPQTE11677683</t>
  </si>
  <si>
    <t>8fbff992-7d2b-4027-9883-5e98b59a58aa</t>
  </si>
  <si>
    <t>SBPQTE11681538</t>
  </si>
  <si>
    <t>c40dd1c6-abe2-4d6b-8dcd-aedeed82d32b</t>
  </si>
  <si>
    <t>SBPQTE11674666</t>
  </si>
  <si>
    <t>dc0fe36f-5b1b-4ddc-977f-95fb882cf710</t>
  </si>
  <si>
    <t>SBPQTE11677874</t>
  </si>
  <si>
    <t>04d05012-4142-4618-a38b-4c875ca6aece</t>
  </si>
  <si>
    <t>SBPQTE11681616</t>
  </si>
  <si>
    <t>07109d9c-3fae-4439-a022-d2a7adbafa72</t>
  </si>
  <si>
    <t>SBPQTE11676641</t>
  </si>
  <si>
    <t>4bf0c063-a412-473c-9af8-07d04854ee77</t>
  </si>
  <si>
    <t>SBPQTE11677340</t>
  </si>
  <si>
    <t>8fc2b661-c625-48a2-9757-d090f7003553</t>
  </si>
  <si>
    <t>SBPQTE11674519</t>
  </si>
  <si>
    <t>9a107cf4-540a-4712-8a43-7437c8dd1d3a</t>
  </si>
  <si>
    <t>SBPQTE11676735</t>
  </si>
  <si>
    <t>a82daca2-6773-47f7-9915-2b56aad658d0</t>
  </si>
  <si>
    <t>SBPQTE11680847</t>
  </si>
  <si>
    <t>bb9dc3d5-73be-4a69-b289-aede10eb8a0d</t>
  </si>
  <si>
    <t>SBPQTE11676279</t>
  </si>
  <si>
    <t>c12f1880-adae-4900-92a6-8225236f19f2</t>
  </si>
  <si>
    <t>SBPQTE11679588</t>
  </si>
  <si>
    <t>cb12ad06-2a54-4c5a-a5f1-9c5edfc5be68</t>
  </si>
  <si>
    <t>SBPQTE11676422</t>
  </si>
  <si>
    <t>e4b8dca5-10aa-462f-9f75-d9b0f7f60341</t>
  </si>
  <si>
    <t>SBPQTE11681130</t>
  </si>
  <si>
    <t>3df02244-180b-430b-b845-21341ff364e9</t>
  </si>
  <si>
    <t>SBPQTE11679278</t>
  </si>
  <si>
    <t>d5f5b7ed-bef6-42b8-8e9e-61dde34ef088</t>
  </si>
  <si>
    <t>SBPQTE11674843</t>
  </si>
  <si>
    <t>1616afa8-3d0c-49d8-b174-135b19e7d575</t>
  </si>
  <si>
    <t>SBPQTE11678151</t>
  </si>
  <si>
    <t>199637bb-a151-45b1-99a8-3abc9e64e3c0</t>
  </si>
  <si>
    <t>SBPQTE11680729</t>
  </si>
  <si>
    <t>4a97aa7a-0f81-4fa3-804a-6beb35c46b12</t>
  </si>
  <si>
    <t>SBPQTE11676525</t>
  </si>
  <si>
    <t>736f9062-02c5-4016-86e6-90a8552a8879</t>
  </si>
  <si>
    <t>SBPQTE11678965</t>
  </si>
  <si>
    <t>749bee03-6f50-4966-a2c5-cc1c6712c923</t>
  </si>
  <si>
    <t>SBPQTE11676518</t>
  </si>
  <si>
    <t>9c304416-a410-48bc-b6f9-f80781fb3297</t>
  </si>
  <si>
    <t>SBPQTE11677519</t>
  </si>
  <si>
    <t>2775e2bc-f1e5-4168-b95b-b3446065e5c2</t>
  </si>
  <si>
    <t>SBPQTE11676304</t>
  </si>
  <si>
    <t>bb546ef5-53d5-4f2e-be9b-c681fd757e82</t>
  </si>
  <si>
    <t>SBPQTE11677556</t>
  </si>
  <si>
    <t>de49962c-99c1-4471-961f-ee3b7d6fd235</t>
  </si>
  <si>
    <t>SBPQTE11675981</t>
  </si>
  <si>
    <t>e261f3cb-49df-44e2-8abb-e7fb995da2ee</t>
  </si>
  <si>
    <t>SBPQTE11677673</t>
  </si>
  <si>
    <t>4fffffa9-36ef-4b95-9aeb-651713ad0ac8</t>
  </si>
  <si>
    <t>SBPQTE11676458</t>
  </si>
  <si>
    <t>146825PZBI</t>
  </si>
  <si>
    <t>6ac1615b-e86d-404c-bd5b-b11ae97dfca5</t>
  </si>
  <si>
    <t>SBPQTE11677319</t>
  </si>
  <si>
    <t>cd2e0292-53d9-4a9d-a450-b0aee305c608</t>
  </si>
  <si>
    <t>SBPQTE11680477</t>
  </si>
  <si>
    <t>612dd7b1-7ca7-4004-9035-445b27f57d73</t>
  </si>
  <si>
    <t>SBPQTE11674919</t>
  </si>
  <si>
    <t>f80ed47d-5007-46e6-9a4a-ad68459e7997</t>
  </si>
  <si>
    <t>SBPQTE11679718</t>
  </si>
  <si>
    <t>fe8a8194-8469-44f3-bf85-17dfafca0022</t>
  </si>
  <si>
    <t>SBPQTE11676014</t>
  </si>
  <si>
    <t>S021956</t>
  </si>
  <si>
    <t>Dairy Herd Testing</t>
  </si>
  <si>
    <t>8c9855e5-2ddf-4107-b629-a3856aa7f9a4</t>
  </si>
  <si>
    <t>SBPQTE11677887</t>
  </si>
  <si>
    <t>b825dde4-4953-45d1-bba3-728e1d5ac2c0</t>
  </si>
  <si>
    <t>SBPQTE11679295</t>
  </si>
  <si>
    <t>5dd1014d-6ab9-41ed-8837-0c5bb873fdd1</t>
  </si>
  <si>
    <t>SBPQTE11682019</t>
  </si>
  <si>
    <t>22d4e04f-5789-4423-85fe-61969f219ce2</t>
  </si>
  <si>
    <t>SBPQTE11674587</t>
  </si>
  <si>
    <t>GA700047020BUSP</t>
  </si>
  <si>
    <t>5f60e0d9-212d-4ac3-b94c-bbc7d280e675</t>
  </si>
  <si>
    <t>SBPQTE11680319</t>
  </si>
  <si>
    <t>97aa0530-fcd7-4688-878e-05b359a96e70</t>
  </si>
  <si>
    <t>SBPQTE11676754</t>
  </si>
  <si>
    <t>abed3182-2319-41bf-b29b-7c04a9a3762c</t>
  </si>
  <si>
    <t>SBPQTE11680534</t>
  </si>
  <si>
    <t>16875c9c-8a73-4a0b-a977-d9e636bcbf62</t>
  </si>
  <si>
    <t>SBPQTE11680643</t>
  </si>
  <si>
    <t>99b0b764-2f14-4411-8f07-64bc50431e3c</t>
  </si>
  <si>
    <t>SBPQTE11675026</t>
  </si>
  <si>
    <t>eaeeabbb-16f9-4841-a323-50ab3d1b6800</t>
  </si>
  <si>
    <t>SBPQTE11674944</t>
  </si>
  <si>
    <t>f0b00078-5eea-487c-af28-944be0adfb8d</t>
  </si>
  <si>
    <t>SBPQTE11681296</t>
  </si>
  <si>
    <t>33538388-283f-4399-a5e8-9f3ec5f40e2c</t>
  </si>
  <si>
    <t>SBPQTE11678798</t>
  </si>
  <si>
    <t>31e21f18-69b6-4ec2-9218-ace421ba566a</t>
  </si>
  <si>
    <t>SBPQTE11678644</t>
  </si>
  <si>
    <t>b95a3b7d-f83a-4f33-996e-138f9f29c9ca</t>
  </si>
  <si>
    <t>SBPQTE11679780</t>
  </si>
  <si>
    <t>cd62e21a-670f-497d-8ed7-49b29a18d6ac</t>
  </si>
  <si>
    <t>SBPQTE11680268</t>
  </si>
  <si>
    <t>e496994c-8b1a-4024-835a-1b4143377be3</t>
  </si>
  <si>
    <t>SBPQTE11676262</t>
  </si>
  <si>
    <t>c0bb82e0-87f1-4e81-a41d-f7edf7800f8c</t>
  </si>
  <si>
    <t>SBPQTE11681674</t>
  </si>
  <si>
    <t>e9ff00e8-7f41-47e5-a6a5-2ffbb790be5e</t>
  </si>
  <si>
    <t>SBPQTE11679218</t>
  </si>
  <si>
    <t>9988dd7a-558b-4bb2-acd9-fbce4c6b67cf</t>
  </si>
  <si>
    <t>SBPQTE11675292</t>
  </si>
  <si>
    <t>9d9eb1fa-7608-48c9-a67b-0e3e0495ca49</t>
  </si>
  <si>
    <t>SBPQTE11677290</t>
  </si>
  <si>
    <t>9627947CMB</t>
  </si>
  <si>
    <t>1a107a73-3b20-4929-99a4-ce4aa59f128f</t>
  </si>
  <si>
    <t>SBPQTE11674520</t>
  </si>
  <si>
    <t>41b8cda5-9d71-4502-9113-f574caf498a5</t>
  </si>
  <si>
    <t>SBPQTE11678793</t>
  </si>
  <si>
    <t>185ec5ea-fafb-4add-bb79-db1d10509ee1</t>
  </si>
  <si>
    <t>SBPQTE11678290</t>
  </si>
  <si>
    <t>c13d7544-ef1b-4313-ac49-e6661927017c</t>
  </si>
  <si>
    <t>SBPQTE11674806</t>
  </si>
  <si>
    <t>d120e977-e239-41e5-b23b-77a9d65da9f9</t>
  </si>
  <si>
    <t>SBPQTE11675418</t>
  </si>
  <si>
    <t>61d60d9f-0161-4f67-9661-5f013066e6ce</t>
  </si>
  <si>
    <t>SBPQTE11675715</t>
  </si>
  <si>
    <t>203259a7-24df-442a-af4f-1737ac260dd0</t>
  </si>
  <si>
    <t>SBPQTE11682339</t>
  </si>
  <si>
    <t>2e787d12-8634-40c1-a08a-ac1ba7467762</t>
  </si>
  <si>
    <t>SBPQTE11681978</t>
  </si>
  <si>
    <t>e4e86048-4b11-44c1-95bc-b9022e52b901</t>
  </si>
  <si>
    <t>SBPQTE11677377</t>
  </si>
  <si>
    <t>f710df6b-2650-4ced-a8dd-77fb968d5e13</t>
  </si>
  <si>
    <t>SBPQTE11678703</t>
  </si>
  <si>
    <t>00582d30-ba4c-43a4-a9a8-61958f1e6953</t>
  </si>
  <si>
    <t>SBPQTE11677771</t>
  </si>
  <si>
    <t>00a4c260-064b-4e37-b5b9-dbe6cf3beddb</t>
  </si>
  <si>
    <t>SBPQTE11678583</t>
  </si>
  <si>
    <t>027f1661-acaa-428a-8105-914ca672fec0</t>
  </si>
  <si>
    <t>SBPQTE11676468</t>
  </si>
  <si>
    <t>038df640-ac41-45a5-acd8-3044eb6e54a3</t>
  </si>
  <si>
    <t>SBPQTE11676567</t>
  </si>
  <si>
    <t>056eeb74-d256-46cb-a7e5-6b0ab89f89f4</t>
  </si>
  <si>
    <t>SBPQTE11676010</t>
  </si>
  <si>
    <t>0795f535-36f5-45de-9a80-ffb80f5baa46</t>
  </si>
  <si>
    <t>SBPQTE11681587</t>
  </si>
  <si>
    <t>NCBP00028195</t>
  </si>
  <si>
    <t>b5d18123-f45a-4a0d-a3db-663149ad6d40</t>
  </si>
  <si>
    <t>SBPQTE11682134</t>
  </si>
  <si>
    <t>c7fbe4a5-331b-49a9-a1b0-e9fcf54271bf</t>
  </si>
  <si>
    <t>SBPQTE11676098</t>
  </si>
  <si>
    <t>f6865a8d-2b32-4a1c-b30a-cbc3db4c5cfb</t>
  </si>
  <si>
    <t>SBPQTE11675077</t>
  </si>
  <si>
    <t>cf663c1b-a8dd-4b89-9fef-bceb9a7e4e84</t>
  </si>
  <si>
    <t>SBPQTE11682290</t>
  </si>
  <si>
    <t>3a57429f-334a-490f-b946-7e28ea1412aa</t>
  </si>
  <si>
    <t>SBPQTE11674460</t>
  </si>
  <si>
    <t>d803f28c-99db-4acd-95d3-bcc768d172f0</t>
  </si>
  <si>
    <t>SBPQTE11676080</t>
  </si>
  <si>
    <t>f7305ae7-6190-4ee7-a8e2-b5e63245afdf</t>
  </si>
  <si>
    <t>SBPQTE11676085</t>
  </si>
  <si>
    <t>ef387e90-f844-43c1-b5ef-d5ff1795e141</t>
  </si>
  <si>
    <t>SBPQTE11675428</t>
  </si>
  <si>
    <t>47137bda-f007-4c1e-bd51-632158c3178e</t>
  </si>
  <si>
    <t>SBPQTE11675610</t>
  </si>
  <si>
    <t>d452fbd4-01f2-4e9a-a794-e314ab62968f</t>
  </si>
  <si>
    <t>SBPQTE11679435</t>
  </si>
  <si>
    <t>e443a7a2-d761-4d04-96bb-b54200d4cf49</t>
  </si>
  <si>
    <t>SBPQTE11680312</t>
  </si>
  <si>
    <t>e18f651d-f7d4-4e8e-a328-c7eee2fd59ab</t>
  </si>
  <si>
    <t>SBPQTE11678036</t>
  </si>
  <si>
    <t>0cbdb2f8-dcf2-4f9c-b8e4-573e72b25922</t>
  </si>
  <si>
    <t>SBPQTE11681980</t>
  </si>
  <si>
    <t>098462c2-e86d-455c-b11c-d29d5d46fe1b</t>
  </si>
  <si>
    <t>SBPQTE11674881</t>
  </si>
  <si>
    <t>098fb979-9519-4dd2-b7f1-8e1f1a1a67b6</t>
  </si>
  <si>
    <t>SBPQTE11681514</t>
  </si>
  <si>
    <t>0ac1e6ca-3fac-4d63-8bef-aea5907d4833</t>
  </si>
  <si>
    <t>SBPQTE11676743</t>
  </si>
  <si>
    <t>0aef6a1a-3aca-4ce7-a0cc-6c2fbf980d56</t>
  </si>
  <si>
    <t>SBPQTE11678386</t>
  </si>
  <si>
    <t>0b124219-d2a7-4b06-b0c1-9d2b47d4541d</t>
  </si>
  <si>
    <t>SBPQTE11677665</t>
  </si>
  <si>
    <t>051bb850-259d-4978-b745-3f81082b05ee</t>
  </si>
  <si>
    <t>SBPQTE11676122</t>
  </si>
  <si>
    <t>cf97492b-6c46-4af6-a0c2-b59db1a17551</t>
  </si>
  <si>
    <t>SBPQTE11676055</t>
  </si>
  <si>
    <t>3c77ef8a-cd52-4f3f-96c7-7054f07bfa6e</t>
  </si>
  <si>
    <t>SBPQTE11674622</t>
  </si>
  <si>
    <t>77b33535-adb2-4e62-84ba-916b24f90cf0</t>
  </si>
  <si>
    <t>SBPQTE11681541</t>
  </si>
  <si>
    <t>9f94c29b-f1aa-4800-8a59-48e8d55f1e7a</t>
  </si>
  <si>
    <t>SBPQTE11678488</t>
  </si>
  <si>
    <t>b71e4059-7c0c-4387-8018-87ca449f172c</t>
  </si>
  <si>
    <t>SBPQTE11675919</t>
  </si>
  <si>
    <t>e5cbfe19-c202-4966-be6c-1927a2a53873</t>
  </si>
  <si>
    <t>SBPQTE11679006</t>
  </si>
  <si>
    <t>e95e858d-e04c-49a5-b51c-237007bdf02d</t>
  </si>
  <si>
    <t>SBPQTE11678030</t>
  </si>
  <si>
    <t>c21e5bbc-a247-470c-be7d-d2a66e0eee6b</t>
  </si>
  <si>
    <t>SBPQTE11679015</t>
  </si>
  <si>
    <t>c82e5742-8c2d-42f6-9205-2324e19cb517</t>
  </si>
  <si>
    <t>SBPQTE11675778</t>
  </si>
  <si>
    <t>0b1649dd-e691-4b0b-9879-75578d49f909</t>
  </si>
  <si>
    <t>SBPQTE11676988</t>
  </si>
  <si>
    <t>GA700048480BUSP</t>
  </si>
  <si>
    <t>0b20a3a8-1a52-4c46-8154-a2228ff7f0bd</t>
  </si>
  <si>
    <t>SBPQTE11679355</t>
  </si>
  <si>
    <t>0bc2f4e0-cd51-4344-b6fa-8b9e8576eb61</t>
  </si>
  <si>
    <t>SBPQTE11676663</t>
  </si>
  <si>
    <t>0d659de1-8da5-47f6-9c5f-75a304a1c686</t>
  </si>
  <si>
    <t>SBPQTE11678261</t>
  </si>
  <si>
    <t>0d9a172e-578b-43d4-b4fb-974af052ee3b</t>
  </si>
  <si>
    <t>SBPQTE11675615</t>
  </si>
  <si>
    <t>0dd8c9be-909c-41ab-9b8b-af3d3c61c70c</t>
  </si>
  <si>
    <t>SBPQTE11678776</t>
  </si>
  <si>
    <t>0e4d3d5c-ef58-4571-a7b0-e3054008dbde</t>
  </si>
  <si>
    <t>SBPQTE11682215</t>
  </si>
  <si>
    <t>0e8dc2f4-5f01-4022-96c4-6212d43ca4b7</t>
  </si>
  <si>
    <t>SBPQTE11681389</t>
  </si>
  <si>
    <t>0ea17935-b833-492b-9c0d-22229621e5d5</t>
  </si>
  <si>
    <t>SBPQTE11677725</t>
  </si>
  <si>
    <t>0f834cf1-c2e4-473e-b296-85eb16d88334</t>
  </si>
  <si>
    <t>SBPQTE11675115</t>
  </si>
  <si>
    <t>GA700047328BUSP</t>
  </si>
  <si>
    <t>d048f0bd-3fde-4884-b37b-84e0eea87bb4</t>
  </si>
  <si>
    <t>SBPQTE11677898</t>
  </si>
  <si>
    <t>e97812d4-d252-4604-a650-70aae3f99dda</t>
  </si>
  <si>
    <t>SBPQTE11677585</t>
  </si>
  <si>
    <t>a7f7db43-f05f-453b-88f3-b0808daf1f94</t>
  </si>
  <si>
    <t>SBPQTE11678363</t>
  </si>
  <si>
    <t>1bd2f5fb-0c14-4c93-b1f6-b99c025d893c</t>
  </si>
  <si>
    <t>SBPQTE11679035</t>
  </si>
  <si>
    <t>42591291-da3a-4a5c-bcdb-9c1ca2618bf1</t>
  </si>
  <si>
    <t>6c03ebd8-8b57-4f1c-b903-bb282da4a1d4</t>
  </si>
  <si>
    <t>SBPQTE11679753</t>
  </si>
  <si>
    <t>07c18040-38bf-4df5-b354-4287a86717a0</t>
  </si>
  <si>
    <t>SBPQTE11681950</t>
  </si>
  <si>
    <t>1a5d052d-94ca-4fe1-840f-c374c875df6a</t>
  </si>
  <si>
    <t>SBPQTE11679582</t>
  </si>
  <si>
    <t>0efe42d6-6556-4af5-9c84-7cc99bebde93</t>
  </si>
  <si>
    <t>SBPQTE11677667</t>
  </si>
  <si>
    <t>43a6d384-09af-457e-8c71-2ccf0d66ea8f</t>
  </si>
  <si>
    <t>SBPQTE11680476</t>
  </si>
  <si>
    <t>57db6630-f4db-4af8-b1e1-f59538e37b6d</t>
  </si>
  <si>
    <t>SBPQTE11681688</t>
  </si>
  <si>
    <t>675f4370-8711-401e-94f6-536e0be6678f</t>
  </si>
  <si>
    <t>SBPQTE11676734</t>
  </si>
  <si>
    <t>ba2f07a6-dba2-44d9-94ea-808057ff334e</t>
  </si>
  <si>
    <t>SBPQTE11678231</t>
  </si>
  <si>
    <t>dbb0c5a2-902f-48e4-b7da-46c562815a5a</t>
  </si>
  <si>
    <t>SBPQTE11680747</t>
  </si>
  <si>
    <t>4c4282d2-2925-45a8-841c-2d2830328e13</t>
  </si>
  <si>
    <t>SBPQTE11681477</t>
  </si>
  <si>
    <t>8a45ac19-d850-43a2-812a-e61878b154b5</t>
  </si>
  <si>
    <t>SBPQTE11678334</t>
  </si>
  <si>
    <t>GA700049386BUSP</t>
  </si>
  <si>
    <t>0f9f1d2f-5600-463e-b33a-fc4dbac0a6c5</t>
  </si>
  <si>
    <t>SBPQTE11680479</t>
  </si>
  <si>
    <t>0f9f2202-a789-45a3-992c-852b6618a48e</t>
  </si>
  <si>
    <t>SBPQTE11677858</t>
  </si>
  <si>
    <t>103ca125-08d1-45db-9298-54479ed37dfc</t>
  </si>
  <si>
    <t>SBPQTE11679050</t>
  </si>
  <si>
    <t>GA700049850BUSP</t>
  </si>
  <si>
    <t>107df8dd-5feb-4bb1-b483-ab12f03a3ce9</t>
  </si>
  <si>
    <t>SBPQTE11677112</t>
  </si>
  <si>
    <t>11a0ab6d-70e6-4c6c-b43c-9d366bd3b8de</t>
  </si>
  <si>
    <t>SBPQTE11678953</t>
  </si>
  <si>
    <t>6bdcecdf-829a-4a20-a6d3-dda090c0496f</t>
  </si>
  <si>
    <t>SBPQTE11679725</t>
  </si>
  <si>
    <t>84d555b8-638a-4353-aba1-b20e4c48a8ad</t>
  </si>
  <si>
    <t>SBPQTE11676132</t>
  </si>
  <si>
    <t>d97ea60c-24a7-4358-887d-a073e3006d0d</t>
  </si>
  <si>
    <t>SBPQTE11680505</t>
  </si>
  <si>
    <t>e92b3dff-edaa-4cca-8f73-6d8773d78cef</t>
  </si>
  <si>
    <t>SBPQTE11682123</t>
  </si>
  <si>
    <t>fa9ae0c4-d13c-42e8-87d5-c8870ce71536</t>
  </si>
  <si>
    <t>SBPQTE11674625</t>
  </si>
  <si>
    <t>fcf22737-4a01-44df-a2ac-56c20d749129</t>
  </si>
  <si>
    <t>SBPQTE11680833</t>
  </si>
  <si>
    <t>037a186c-6dd4-4ed9-83e8-a500be0abff0</t>
  </si>
  <si>
    <t>SBPQTE11678267</t>
  </si>
  <si>
    <t>15beb6ba-7615-492f-8fe5-059362906fb4</t>
  </si>
  <si>
    <t>SBPQTE11677246</t>
  </si>
  <si>
    <t>c3a342f3-7417-4ddb-87c9-0d5a51e65870</t>
  </si>
  <si>
    <t>SBPQTE11678161</t>
  </si>
  <si>
    <t>12eeeac2-39a6-4085-911a-cbc83128fea8</t>
  </si>
  <si>
    <t>SBPQTE11679731</t>
  </si>
  <si>
    <t>130b685e-8b59-44d1-8f85-5741c89dd98f</t>
  </si>
  <si>
    <t>SBPQTE11676161</t>
  </si>
  <si>
    <t>13587e49-a7d2-4b6b-a401-76190b185c82</t>
  </si>
  <si>
    <t>SBPQTE11680074</t>
  </si>
  <si>
    <t>1370a450-1e97-4014-add4-15fcd21c8831</t>
  </si>
  <si>
    <t>SBPQTE11682093</t>
  </si>
  <si>
    <t>143fb065-f2cd-4fac-97ea-4fc44c834aee</t>
  </si>
  <si>
    <t>SBPQTE11676874</t>
  </si>
  <si>
    <t>79ad4d42-5094-4a02-9ba2-277503c76706</t>
  </si>
  <si>
    <t>SBPQTE11677600</t>
  </si>
  <si>
    <t>92881560-1a8c-4c72-93a0-28100fce13ae</t>
  </si>
  <si>
    <t>SBPQTE11678049</t>
  </si>
  <si>
    <t>bb8f0a2b-6c11-4f42-a4fd-b7d6d0e69a02</t>
  </si>
  <si>
    <t>SBPQTE11678108</t>
  </si>
  <si>
    <t>9a6eef2e-80c9-425c-97ab-291d501d3f23</t>
  </si>
  <si>
    <t>SBPQTE11681545</t>
  </si>
  <si>
    <t>SMI018822741</t>
  </si>
  <si>
    <t>baff33a8-e726-42b4-a7bd-cba7de1675a7</t>
  </si>
  <si>
    <t>SBPQTE11675665</t>
  </si>
  <si>
    <t>11807e8c-50e0-402b-ad59-24c89c5b600b</t>
  </si>
  <si>
    <t>SBPQTE11678332</t>
  </si>
  <si>
    <t>41fbf1d2-270d-4b1d-b5f7-826e0c080707</t>
  </si>
  <si>
    <t>SBPQTE11676340</t>
  </si>
  <si>
    <t>0343001a-28d4-418b-8d09-82ae530038a7</t>
  </si>
  <si>
    <t>SBPQTE11676594</t>
  </si>
  <si>
    <t>036ac169-a984-4070-a804-bc35aa115718</t>
  </si>
  <si>
    <t>SBPQTE11681932</t>
  </si>
  <si>
    <t>03feec9e-9d4a-4449-a53b-17023fc3fd5e</t>
  </si>
  <si>
    <t>SBPQTE11678281</t>
  </si>
  <si>
    <t>152deb07-1e8e-4bdd-b5da-ba2163ec8322</t>
  </si>
  <si>
    <t>SBPQTE11680375</t>
  </si>
  <si>
    <t>158f181d-30a7-4fff-b1de-64d34d082597</t>
  </si>
  <si>
    <t>SBPQTE11678440</t>
  </si>
  <si>
    <t>15d4f9b2-1d57-480f-a098-28df875c818a</t>
  </si>
  <si>
    <t>SBPQTE11679611</t>
  </si>
  <si>
    <t>1712a030-2383-4dd2-8b43-a6752e04e85e</t>
  </si>
  <si>
    <t>SBPQTE11679845</t>
  </si>
  <si>
    <t>172622b0-5e7e-4aa3-b572-fad3bbd39247</t>
  </si>
  <si>
    <t>SBPQTE11680828</t>
  </si>
  <si>
    <t>f86076c0-f1a3-4316-8a68-b723c88f8659</t>
  </si>
  <si>
    <t>SBPQTE11678034</t>
  </si>
  <si>
    <t>bef5438c-8b61-4958-8134-6a46c38518f6</t>
  </si>
  <si>
    <t>SBPQTE11674737</t>
  </si>
  <si>
    <t>GA700046998BUSP</t>
  </si>
  <si>
    <t>cf755c40-b804-42fa-94ed-4404aa7bd2ff</t>
  </si>
  <si>
    <t>SBPQTE11682175</t>
  </si>
  <si>
    <t>e4aa4ad8-f584-4147-96af-27e8f4c4e3a7</t>
  </si>
  <si>
    <t>SBPQTE11674880</t>
  </si>
  <si>
    <t>e63b4dfe-83a0-47a6-a81b-735969abd239</t>
  </si>
  <si>
    <t>SBPQTE11677379</t>
  </si>
  <si>
    <t>GA700048781BUSP</t>
  </si>
  <si>
    <t>17f24759-ca76-4af3-a4c5-b9a6c8d6ba5f</t>
  </si>
  <si>
    <t>SBPQTE11681663</t>
  </si>
  <si>
    <t>1877ea27-c7fe-4123-a5a4-36066a83462b</t>
  </si>
  <si>
    <t>SBPQTE11677990</t>
  </si>
  <si>
    <t>GA700049019BUSP</t>
  </si>
  <si>
    <t>18abacc8-4311-46f1-aaa4-2ff5e9ba6d41</t>
  </si>
  <si>
    <t>SBPQTE11680139</t>
  </si>
  <si>
    <t>196204PZBI</t>
  </si>
  <si>
    <t>19b447da-8fd0-41d9-944c-90619f722395</t>
  </si>
  <si>
    <t>SBPQTE11681737</t>
  </si>
  <si>
    <t>19d2e182-f003-4d91-b2c3-c623f1fac9f3</t>
  </si>
  <si>
    <t>SBPQTE11678465</t>
  </si>
  <si>
    <t>1a3645d6-5c77-4f56-b594-4033d75acceb</t>
  </si>
  <si>
    <t>SBPQTE11676738</t>
  </si>
  <si>
    <t>1b736d45-dc28-46e1-ae9e-2322566c9e76</t>
  </si>
  <si>
    <t>SBPQTE11679394</t>
  </si>
  <si>
    <t>1d94f07a-6f05-4af3-a777-ad2ad427970f</t>
  </si>
  <si>
    <t>SBPQTE11677009</t>
  </si>
  <si>
    <t>1e234bb1-05a2-4cc9-97d2-307b9b17d5a8</t>
  </si>
  <si>
    <t>SBPQTE11680459</t>
  </si>
  <si>
    <t>GA700029267BUSP</t>
  </si>
  <si>
    <t>1fd0f0ef-8461-425f-8082-9f8c91cf6dec</t>
  </si>
  <si>
    <t>SBPQTE11680563</t>
  </si>
  <si>
    <t>0038851d-e873-428f-bfb9-332001fde643</t>
  </si>
  <si>
    <t>SBPQTE11680405</t>
  </si>
  <si>
    <t>00fb3354-f080-4ad5-8d4e-ab67add641c7</t>
  </si>
  <si>
    <t>SBPQTE11682178</t>
  </si>
  <si>
    <t>03848a7a-03fa-469e-ad76-696297442164</t>
  </si>
  <si>
    <t>SBPQTE11682239</t>
  </si>
  <si>
    <t>04e3d7bb-5e06-415e-82ad-adb0e8e8ad0a</t>
  </si>
  <si>
    <t>SBPQTE11675653</t>
  </si>
  <si>
    <t>053c13ad-fe0b-4f64-b627-38517cf96f6b</t>
  </si>
  <si>
    <t>SBPQTE11674792</t>
  </si>
  <si>
    <t>20bf5914-9dce-4c1e-9a6b-43103d56981e</t>
  </si>
  <si>
    <t>SBPQTE11682267</t>
  </si>
  <si>
    <t>22c18c0c-e028-448a-ac5c-557538dfd332</t>
  </si>
  <si>
    <t>SBPQTE11676408</t>
  </si>
  <si>
    <t>230b0249-a2ec-456c-9486-0fdf4e952380</t>
  </si>
  <si>
    <t>SBPQTE11677520</t>
  </si>
  <si>
    <t>23b03d7b-2ca2-4253-9046-9249426ef63b</t>
  </si>
  <si>
    <t>SBPQTE11676528</t>
  </si>
  <si>
    <t>23d0a587-6625-4400-b43b-0754bfc2de40</t>
  </si>
  <si>
    <t>SBPQTE11679003</t>
  </si>
  <si>
    <t>041664b0-1ab7-47a8-9069-2ab799b690e7</t>
  </si>
  <si>
    <t>SBPQTE11677713</t>
  </si>
  <si>
    <t>052e9b6f-2a0f-4f93-9461-c8ea73b4c7f3</t>
  </si>
  <si>
    <t>SBPQTE11676852</t>
  </si>
  <si>
    <t>0561d99b-1d77-4beb-9bcb-911408cc884d</t>
  </si>
  <si>
    <t>SBPQTE11675676</t>
  </si>
  <si>
    <t>06116670-e110-4454-99e4-1bafae0caaa8</t>
  </si>
  <si>
    <t>SBPQTE11679272</t>
  </si>
  <si>
    <t>06242b89-bc2c-484f-8c29-571b169d18c6</t>
  </si>
  <si>
    <t>SBPQTE11679084</t>
  </si>
  <si>
    <t>06672baa-291c-479e-96ba-487f6da9817d</t>
  </si>
  <si>
    <t>SBPQTE11677030</t>
  </si>
  <si>
    <t>07a921eb-82f5-482b-8a36-6ba68abe0826</t>
  </si>
  <si>
    <t>SBPQTE11675846</t>
  </si>
  <si>
    <t>07da889a-1d96-452b-9a6c-6991813e6b9c</t>
  </si>
  <si>
    <t>SBPQTE11675498</t>
  </si>
  <si>
    <t>081e608a-c916-43a5-9f00-6b2a3125c4fc</t>
  </si>
  <si>
    <t>SBPQTE11681268</t>
  </si>
  <si>
    <t>GA700051165BUSP</t>
  </si>
  <si>
    <t>086e53d7-7b62-44dd-afca-017c203e2604</t>
  </si>
  <si>
    <t>SBPQTE11681623</t>
  </si>
  <si>
    <t>059193d1-dcb9-4b45-bb3b-828bdcedef5e</t>
  </si>
  <si>
    <t>SBPQTE11675894</t>
  </si>
  <si>
    <t>05bf7541-992c-41e9-9d61-ca3b4da90532</t>
  </si>
  <si>
    <t>SBPQTE11678920</t>
  </si>
  <si>
    <t>05d2df7d-eae1-473d-a4b5-8a5d86431521</t>
  </si>
  <si>
    <t>SBPQTE11674736</t>
  </si>
  <si>
    <t>067ffee4-d6f3-4527-ba94-f164c6b1d666</t>
  </si>
  <si>
    <t>SBPQTE11676587</t>
  </si>
  <si>
    <t>06e35e77-e001-4077-b4c7-6a39aae545ef</t>
  </si>
  <si>
    <t>SBPQTE11679931</t>
  </si>
  <si>
    <t>0af66137-5215-401a-a355-f4e5eb7ce384</t>
  </si>
  <si>
    <t>SBPQTE11677791</t>
  </si>
  <si>
    <t>0c2ea1c5-00c7-4471-8cc3-01256c5e246f</t>
  </si>
  <si>
    <t>SBPQTE11681977</t>
  </si>
  <si>
    <t>197876PZBI</t>
  </si>
  <si>
    <t>0d3dbe62-b8ab-47a5-8370-243aac01d4b1</t>
  </si>
  <si>
    <t>SBPQTE11681014</t>
  </si>
  <si>
    <t>0d71e9dc-afc3-4475-bb35-cc3930918565</t>
  </si>
  <si>
    <t>SBPQTE11674563</t>
  </si>
  <si>
    <t>0f406e4a-2c0a-415c-a079-05273e717f16</t>
  </si>
  <si>
    <t>SBPQTE11679987</t>
  </si>
  <si>
    <t>0f77d16a-e5c9-47a1-a4fb-f3662ff585fc</t>
  </si>
  <si>
    <t>SBPQTE11677116</t>
  </si>
  <si>
    <t>104640b2-5f37-45a9-8099-79c24e363ec9</t>
  </si>
  <si>
    <t>SBPQTE11678840</t>
  </si>
  <si>
    <t>12132917-16bf-4d21-abac-d0d30a9ff932</t>
  </si>
  <si>
    <t>SBPQTE11676658</t>
  </si>
  <si>
    <t>13d90ce7-3f79-4679-85ed-e78ec8a65aa3</t>
  </si>
  <si>
    <t>SBPQTE11677833</t>
  </si>
  <si>
    <t>147c807b-be5a-415a-9f63-b0d46b6ea824</t>
  </si>
  <si>
    <t>SBPQTE11680584</t>
  </si>
  <si>
    <t>14908b5a-f5a8-4a0c-a5e3-65067986d889</t>
  </si>
  <si>
    <t>SBPQTE11677825</t>
  </si>
  <si>
    <t>GA700044532BUSP</t>
  </si>
  <si>
    <t>14af27fa-0f38-4b09-8f65-26da3a45d8c1</t>
  </si>
  <si>
    <t>SBPQTE11679312</t>
  </si>
  <si>
    <t>S241150</t>
  </si>
  <si>
    <t>Office Machine Paper Rolls Manufacturing</t>
  </si>
  <si>
    <t>15ed2c4f-effd-40d0-aae9-d0f1df1f5ca7</t>
  </si>
  <si>
    <t>SBPQTE11678511</t>
  </si>
  <si>
    <t>SMI017992049</t>
  </si>
  <si>
    <t>17dcac74-8dc6-4fd1-b745-b9393d9ddaaa</t>
  </si>
  <si>
    <t>SBPQTE11677125</t>
  </si>
  <si>
    <t>18c9dfc9-5aeb-45fb-92e0-0ac80a4eae7d</t>
  </si>
  <si>
    <t>SBPQTE11678719</t>
  </si>
  <si>
    <t>18e196ea-94e2-4607-a99f-627687fac819</t>
  </si>
  <si>
    <t>SBPQTE11679374</t>
  </si>
  <si>
    <t>19c4aeb5-b0bb-462b-999a-445e13aa065e</t>
  </si>
  <si>
    <t>SBPQTE11678183</t>
  </si>
  <si>
    <t>1a67f833-8d29-4666-8415-debd2c575655</t>
  </si>
  <si>
    <t>SBPQTE11679519</t>
  </si>
  <si>
    <t>1b2134d8-c865-4e48-a642-d9d06d338849</t>
  </si>
  <si>
    <t>SBPQTE11681533</t>
  </si>
  <si>
    <t>BRBP00134678</t>
  </si>
  <si>
    <t>0a15c5a0-22f4-4809-808b-d0f4e68426cd</t>
  </si>
  <si>
    <t>SBPQTE11675917</t>
  </si>
  <si>
    <t>0a81a938-3d11-408d-ad21-d6d477aaccd1</t>
  </si>
  <si>
    <t>SBPQTE11678371</t>
  </si>
  <si>
    <t>0a90887e-dff6-49cb-8afe-c9ddce009870</t>
  </si>
  <si>
    <t>SBPQTE11675760</t>
  </si>
  <si>
    <t>0fb36ee1-5deb-4da5-8916-daa6c7777404</t>
  </si>
  <si>
    <t>SBPQTE11677934</t>
  </si>
  <si>
    <t>GA700047632BUSP</t>
  </si>
  <si>
    <t>0fddadaa-aa18-483b-aeea-ea9ef24fbd40</t>
  </si>
  <si>
    <t>SBPQTE11678710</t>
  </si>
  <si>
    <t>247bc0f1-f27d-45d2-8f9b-9665b7fb2ced</t>
  </si>
  <si>
    <t>SBPQTE11676459</t>
  </si>
  <si>
    <t>GA700033332BUSP</t>
  </si>
  <si>
    <t>24a6ab8a-a57e-4b07-9a44-7dd700317124</t>
  </si>
  <si>
    <t>SBPQTE11680003</t>
  </si>
  <si>
    <t>25be24ba-d503-437d-a31d-6f686fc78406</t>
  </si>
  <si>
    <t>SBPQTE11675113</t>
  </si>
  <si>
    <t>25dbb926-f252-4ec2-9cdb-7672fa780ea4</t>
  </si>
  <si>
    <t>SBPQTE11676783</t>
  </si>
  <si>
    <t>27a10bee-abf7-4b60-9b65-92db50960a06</t>
  </si>
  <si>
    <t>SBPQTE11681913</t>
  </si>
  <si>
    <t>GA700048652BUSP</t>
  </si>
  <si>
    <t>0fe08578-bd44-4d8d-9a84-0a86408d878e</t>
  </si>
  <si>
    <t>SBPQTE11675360</t>
  </si>
  <si>
    <t>12e65fdc-ddf8-4e84-96ac-759b5aa209f3</t>
  </si>
  <si>
    <t>SBPQTE11678946</t>
  </si>
  <si>
    <t>137fec44-aa5e-4f6c-805d-a5f828dba3dc</t>
  </si>
  <si>
    <t>SBPQTE11681960</t>
  </si>
  <si>
    <t>1440dec9-1a46-44e2-892b-a66ef38a07f9</t>
  </si>
  <si>
    <t>SBPQTE11679325</t>
  </si>
  <si>
    <t>14a3aca5-0522-4bbd-9348-f314a82a9ee4</t>
  </si>
  <si>
    <t>SBPQTE11682112</t>
  </si>
  <si>
    <t>28017800-980c-4e43-b33e-1f0b2618d1cd</t>
  </si>
  <si>
    <t>SBPQTE11680398</t>
  </si>
  <si>
    <t>2a569188-661d-4021-b1e0-bc6fb632da3b</t>
  </si>
  <si>
    <t>SBPQTE11680960</t>
  </si>
  <si>
    <t>BRBP00132624</t>
  </si>
  <si>
    <t>2b4c2ebb-f274-4c1c-b5b3-49376cd6d991</t>
  </si>
  <si>
    <t>SBPQTE11678346</t>
  </si>
  <si>
    <t>2b4d7c55-a10c-4dac-88ea-f540daf90541</t>
  </si>
  <si>
    <t>SBPQTE11676164</t>
  </si>
  <si>
    <t>2bc7d678-62c8-4d75-a071-941d175905f2</t>
  </si>
  <si>
    <t>SBPQTE11682021</t>
  </si>
  <si>
    <t>2c34fced-849b-45ab-8e5e-1facd4a1bb79</t>
  </si>
  <si>
    <t>SBPQTE11674694</t>
  </si>
  <si>
    <t>2c92114b-cb2d-4096-bfc5-f682d564d464</t>
  </si>
  <si>
    <t>SBPQTE11681619</t>
  </si>
  <si>
    <t>2ca68da0-9082-458f-bf2a-297be42b92a3</t>
  </si>
  <si>
    <t>SBPQTE11680198</t>
  </si>
  <si>
    <t>2cf1a487-dcdd-44b0-96ee-f5160e6c37f0</t>
  </si>
  <si>
    <t>SBPQTE11675495</t>
  </si>
  <si>
    <t>2d9b0f9a-48c0-47a7-8d78-625e27fd8c73</t>
  </si>
  <si>
    <t>SBPQTE11677900</t>
  </si>
  <si>
    <t>14a8aa50-0480-404a-bdb8-0c7183922b2e</t>
  </si>
  <si>
    <t>SBPQTE11675813</t>
  </si>
  <si>
    <t>1644d2cf-0e4b-47e6-bf39-c215cee345e3</t>
  </si>
  <si>
    <t>SBPQTE11678846</t>
  </si>
  <si>
    <t>1686204d-301b-462d-942d-4bcaa9f7a3ad</t>
  </si>
  <si>
    <t>SBPQTE11682067</t>
  </si>
  <si>
    <t>GA700050691BUSP</t>
  </si>
  <si>
    <t>16aff0f2-654a-4125-8465-c123125bb15b</t>
  </si>
  <si>
    <t>SBPQTE11682307</t>
  </si>
  <si>
    <t>17865497-9951-4397-a91a-9ee363a82cfc</t>
  </si>
  <si>
    <t>SBPQTE11676597</t>
  </si>
  <si>
    <t>18b05753-df2a-4138-98bf-b21249a0f2ec</t>
  </si>
  <si>
    <t>SBPQTE11680771</t>
  </si>
  <si>
    <t>1ab17d13-c1e4-42cb-9410-4de09fbbcc6a</t>
  </si>
  <si>
    <t>SBPQTE11674915</t>
  </si>
  <si>
    <t>1b4128c3-0dd7-4159-b8a4-7e4879fb549a</t>
  </si>
  <si>
    <t>SBPQTE11679377</t>
  </si>
  <si>
    <t>1d8c1878-db01-410e-92aa-1f8bab3778c1</t>
  </si>
  <si>
    <t>SBPQTE11680238</t>
  </si>
  <si>
    <t>1dd20627-e010-47d7-9828-f08efb52c0c0</t>
  </si>
  <si>
    <t>SBPQTE11679024</t>
  </si>
  <si>
    <t>2dd4b6fb-ab26-419c-acd4-616acee0a9b4</t>
  </si>
  <si>
    <t>SBPQTE11677567</t>
  </si>
  <si>
    <t>2e3f576c-64cd-41d5-9eb1-d2aeb5b0d5a1</t>
  </si>
  <si>
    <t>SBPQTE11681069</t>
  </si>
  <si>
    <t>2e4bff77-8c72-49c0-a21e-828da2d466a4</t>
  </si>
  <si>
    <t>SBPQTE11681845</t>
  </si>
  <si>
    <t>GA700036760BUSP</t>
  </si>
  <si>
    <t>2e795365-70db-4df6-9dde-c9e83b6f3b18</t>
  </si>
  <si>
    <t>SBPQTE11676145</t>
  </si>
  <si>
    <t>2fd3e1e3-2cb9-4799-887d-440ef126d23c</t>
  </si>
  <si>
    <t>SBPQTE11679384</t>
  </si>
  <si>
    <t>GA700049813BUSP</t>
  </si>
  <si>
    <t>1ea3ea76-23e1-4f0c-8840-5bb1f13fad44</t>
  </si>
  <si>
    <t>SBPQTE11675361</t>
  </si>
  <si>
    <t>1eee67c0-a741-4535-b8ec-fe710ba70b90</t>
  </si>
  <si>
    <t>SBPQTE11676810</t>
  </si>
  <si>
    <t>21106a31-cc9c-4722-8e2a-0207d2e9cc8c</t>
  </si>
  <si>
    <t>SBPQTE11682045</t>
  </si>
  <si>
    <t>21181b16-1a9b-40d0-a16c-6ca56bc2d9bb</t>
  </si>
  <si>
    <t>SBPQTE11675015</t>
  </si>
  <si>
    <t>212520f0-3294-4a94-82d6-72b2585237fe</t>
  </si>
  <si>
    <t>SBPQTE11682122</t>
  </si>
  <si>
    <t>30060b4f-25ca-4058-8ed0-1a7ebc56ee7f</t>
  </si>
  <si>
    <t>SBPQTE11674695</t>
  </si>
  <si>
    <t>3053f21e-895e-42ac-af34-e46e7a6809eb</t>
  </si>
  <si>
    <t>SBPQTE11677884</t>
  </si>
  <si>
    <t>310221c1-6312-4bb0-bf2a-9fd2797d985a</t>
  </si>
  <si>
    <t>SBPQTE11679994</t>
  </si>
  <si>
    <t>3119de95-45ec-42cb-9846-3cb75657af23</t>
  </si>
  <si>
    <t>SBPQTE11681300</t>
  </si>
  <si>
    <t>3178749f-63c7-4f33-86e0-2288e45a5fe2</t>
  </si>
  <si>
    <t>SBPQTE11682279</t>
  </si>
  <si>
    <t>216511bc-c04c-4b22-8a5a-04f5981f2e27</t>
  </si>
  <si>
    <t>SBPQTE11679915</t>
  </si>
  <si>
    <t>21b57239-389d-4f6a-b762-632e59bbe0fc</t>
  </si>
  <si>
    <t>SBPQTE11681853</t>
  </si>
  <si>
    <t>22cafb06-501f-4f7f-979a-b0068f9046dd</t>
  </si>
  <si>
    <t>SBPQTE11680801</t>
  </si>
  <si>
    <t>22f54440-cb91-4d55-a971-100c358b5b1b</t>
  </si>
  <si>
    <t>SBPQTE11674980</t>
  </si>
  <si>
    <t>235ab500-d94c-4601-b20b-490210c85fdc</t>
  </si>
  <si>
    <t>SBPQTE11682065</t>
  </si>
  <si>
    <t>31fd83a9-db4e-4a4b-98fb-3fc491ff612d</t>
  </si>
  <si>
    <t>SBPQTE11680214</t>
  </si>
  <si>
    <t>3231a9f4-50b3-49d4-b78e-ac80447f4dfe</t>
  </si>
  <si>
    <t>SBPQTE11678527</t>
  </si>
  <si>
    <t>GA700015368BUSP</t>
  </si>
  <si>
    <t>32d33403-fa78-486c-988a-376e6d3b745a</t>
  </si>
  <si>
    <t>SBPQTE11681316</t>
  </si>
  <si>
    <t>32eef1fa-2c6b-4e42-aeb0-c07efbf2d89a</t>
  </si>
  <si>
    <t>SBPQTE11680708</t>
  </si>
  <si>
    <t>331f799c-5f44-4755-9eeb-b20b91fd6686</t>
  </si>
  <si>
    <t>SBPQTE11678609</t>
  </si>
  <si>
    <t>238a086e-ef24-4415-b0bd-7f6169638bac</t>
  </si>
  <si>
    <t>SBPQTE11675353</t>
  </si>
  <si>
    <t>23fff32a-ce8f-4be0-9293-7ea0e2c89491</t>
  </si>
  <si>
    <t>SBPQTE11680528</t>
  </si>
  <si>
    <t>257ef7e1-56a7-4fce-b96f-151abd968062</t>
  </si>
  <si>
    <t>SBPQTE11676042</t>
  </si>
  <si>
    <t>25918d5e-8c96-4159-864c-fda97266746e</t>
  </si>
  <si>
    <t>SBPQTE11674799</t>
  </si>
  <si>
    <t>26062982-3b8e-4098-8462-466d5d28dabd</t>
  </si>
  <si>
    <t>SBPQTE11680361</t>
  </si>
  <si>
    <t>348aa85b-2be7-48b2-bc8c-ffa897008c66</t>
  </si>
  <si>
    <t>SBPQTE11674458</t>
  </si>
  <si>
    <t>34968840-5ac2-4138-bfed-30d236133775</t>
  </si>
  <si>
    <t>SBPQTE11681755</t>
  </si>
  <si>
    <t>351f9cde-1681-4138-a89b-2598100cfd25</t>
  </si>
  <si>
    <t>SBPQTE11679894</t>
  </si>
  <si>
    <t>3520b6ec-2e64-4a71-a857-7bacf17f95ab</t>
  </si>
  <si>
    <t>35d4d6b2-7850-4964-8aed-aa77fcee02bb</t>
  </si>
  <si>
    <t>SBPQTE11676015</t>
  </si>
  <si>
    <t>1b3b18aa-1f7f-4dba-9aad-407c4c0d6291</t>
  </si>
  <si>
    <t>SBPQTE11678772</t>
  </si>
  <si>
    <t>1d1c3586-3003-4600-939f-bd2a7b7f72d2</t>
  </si>
  <si>
    <t>SBPQTE11681141</t>
  </si>
  <si>
    <t>1d50a8b6-be44-4441-930d-686c65264a72</t>
  </si>
  <si>
    <t>SBPQTE11675958</t>
  </si>
  <si>
    <t>1dcd8daa-712f-4ba4-ad35-a7466b4ca3d6</t>
  </si>
  <si>
    <t>SBPQTE11680688</t>
  </si>
  <si>
    <t>1e4250da-04fa-43c7-9a2f-806f48e29788</t>
  </si>
  <si>
    <t>SBPQTE11675895</t>
  </si>
  <si>
    <t>1f652335-695a-46d9-9b39-fddd59a31a61</t>
  </si>
  <si>
    <t>SBPQTE11675884</t>
  </si>
  <si>
    <t>1f934dae-c695-4254-8f66-e773b8168d3c</t>
  </si>
  <si>
    <t>SBPQTE11679499</t>
  </si>
  <si>
    <t>24211a46-8839-4d90-915e-8ec2416bd506</t>
  </si>
  <si>
    <t>SBPQTE11675356</t>
  </si>
  <si>
    <t>24e30974-b256-46e1-a0f4-171accf49ab6</t>
  </si>
  <si>
    <t>SBPQTE11678191</t>
  </si>
  <si>
    <t>277b04c1-24d8-4176-99d5-d6e289071dc4</t>
  </si>
  <si>
    <t>SBPQTE11679470</t>
  </si>
  <si>
    <t>28eaa250-1dc5-4c08-99e6-8cfd016c25f6</t>
  </si>
  <si>
    <t>SBPQTE11674549</t>
  </si>
  <si>
    <t>29a7b971-0703-44ad-a49c-95018e03cd25</t>
  </si>
  <si>
    <t>SBPQTE11678725</t>
  </si>
  <si>
    <t>2b77c7eb-07ef-4534-91e5-1ae8675d9e36</t>
  </si>
  <si>
    <t>SBPQTE11678021</t>
  </si>
  <si>
    <t>2bb6881e-e8a7-472f-95bc-e7b96f15c2ae</t>
  </si>
  <si>
    <t>SBPQTE11679869</t>
  </si>
  <si>
    <t>2c00b214-2076-4d6a-99ef-e50333b4e984</t>
  </si>
  <si>
    <t>SBPQTE11679059</t>
  </si>
  <si>
    <t>261f7ebb-a8fd-44fd-8e28-627916c28c15</t>
  </si>
  <si>
    <t>SBPQTE11675317</t>
  </si>
  <si>
    <t>2895795b-fe46-454f-bdd9-edf4e113f1c6</t>
  </si>
  <si>
    <t>SBPQTE11679176</t>
  </si>
  <si>
    <t>28b1ddaf-69b4-4603-969b-8ddda92df776</t>
  </si>
  <si>
    <t>SBPQTE11678390</t>
  </si>
  <si>
    <t>29c46afd-5619-4194-bcc7-bc221317cae8</t>
  </si>
  <si>
    <t>SBPQTE11678171</t>
  </si>
  <si>
    <t>2a4579e9-3b79-4b61-b20e-469daaa3ad72</t>
  </si>
  <si>
    <t>SBPQTE11678239</t>
  </si>
  <si>
    <t>2ccece38-0f49-4c42-9e0f-8021ec1dc55b</t>
  </si>
  <si>
    <t>SBPQTE11680874</t>
  </si>
  <si>
    <t>2d08cd9a-bd0f-42f6-a947-8e1e0e3121fb</t>
  </si>
  <si>
    <t>SBPQTE11677894</t>
  </si>
  <si>
    <t>2d3106b6-5547-4fa4-8c78-08ecf4e0bcbe</t>
  </si>
  <si>
    <t>SBPQTE11680500</t>
  </si>
  <si>
    <t>2dc71f19-1033-4698-b691-8c873af91517</t>
  </si>
  <si>
    <t>SBPQTE11677595</t>
  </si>
  <si>
    <t>2e4ce86c-b9ac-4172-a6e4-d215882f3e43</t>
  </si>
  <si>
    <t>SBPQTE11675230</t>
  </si>
  <si>
    <t>35ea12b2-e045-4299-8a0a-67cf4f38d3b0</t>
  </si>
  <si>
    <t>SBPQTE11681489</t>
  </si>
  <si>
    <t>36646e68-9d92-4c46-9568-7053282605a3</t>
  </si>
  <si>
    <t>SBPQTE11682317</t>
  </si>
  <si>
    <t>36ada946-0115-44b1-a4c3-4e895af8d513</t>
  </si>
  <si>
    <t>SBPQTE11675072</t>
  </si>
  <si>
    <t>36b34238-7ffb-40bf-8a41-ba6da0b7c1bf</t>
  </si>
  <si>
    <t>SBPQTE11679748</t>
  </si>
  <si>
    <t>36fc8683-6253-4554-baba-4279e9c75c14</t>
  </si>
  <si>
    <t>SBPQTE11676283</t>
  </si>
  <si>
    <t>39e95e26-15ae-4e8d-81ac-f4c2409cefb6</t>
  </si>
  <si>
    <t>SBPQTE11674584</t>
  </si>
  <si>
    <t>3afe214b-c08d-4778-ad91-b8a894c62fe7</t>
  </si>
  <si>
    <t>SBPQTE11681905</t>
  </si>
  <si>
    <t>3c6ffed5-3686-40ff-89a7-ec14605ba5ae</t>
  </si>
  <si>
    <t>SBPQTE11675363</t>
  </si>
  <si>
    <t>3cf0be82-44b0-4c7d-b02f-399ab5158420</t>
  </si>
  <si>
    <t>SBPQTE11681343</t>
  </si>
  <si>
    <t>3ec9e129-d077-44c5-938c-23ab2b71dc7d</t>
  </si>
  <si>
    <t>SBPQTE11677717</t>
  </si>
  <si>
    <t>2f256ff6-c729-434b-b593-b3ad443fce2b</t>
  </si>
  <si>
    <t>SBPQTE11676898</t>
  </si>
  <si>
    <t>2f41b313-8628-4e80-92e0-c6adf818d5ff</t>
  </si>
  <si>
    <t>SBPQTE11678674</t>
  </si>
  <si>
    <t>196356PZBI</t>
  </si>
  <si>
    <t>2ffc5ccd-ef62-4e8a-b77b-15ec92a6012a</t>
  </si>
  <si>
    <t>SBPQTE11674498</t>
  </si>
  <si>
    <t>3044de91-c904-4505-ae98-2b41b6d7fe87</t>
  </si>
  <si>
    <t>SBPQTE11680491</t>
  </si>
  <si>
    <t>311edc0d-a446-4e51-9d81-e75e348738dc</t>
  </si>
  <si>
    <t>SBPQTE11674696</t>
  </si>
  <si>
    <t>3ee719ef-237f-463f-b8bd-d3b43d1445c7</t>
  </si>
  <si>
    <t>SBPQTE11677621</t>
  </si>
  <si>
    <t>3f668235-ffec-4838-a64b-39008ea85242</t>
  </si>
  <si>
    <t>SBPQTE11676439</t>
  </si>
  <si>
    <t>GA700047844BUSP</t>
  </si>
  <si>
    <t>412e4550-d400-49ce-b398-ef41815bc4cf</t>
  </si>
  <si>
    <t>SBPQTE11676636</t>
  </si>
  <si>
    <t>GA700048311BUSP</t>
  </si>
  <si>
    <t>415febe7-5f74-4a90-9ee4-678a03af80a9</t>
  </si>
  <si>
    <t>SBPQTE11676940</t>
  </si>
  <si>
    <t>4188b2ec-3fb7-42f1-b9a5-42bdfabe64dd</t>
  </si>
  <si>
    <t>SBPQTE11674481</t>
  </si>
  <si>
    <t>420a02fc-b7fd-4108-8264-01f8adb6b46e</t>
  </si>
  <si>
    <t>SBPQTE11680811</t>
  </si>
  <si>
    <t>439653cd-4839-429b-ba78-ed6dcca472ba</t>
  </si>
  <si>
    <t>SBPQTE11678426</t>
  </si>
  <si>
    <t>44c8388a-e9f0-42b2-b26c-8154a9ce609f</t>
  </si>
  <si>
    <t>SBPQTE11678482</t>
  </si>
  <si>
    <t>44d34cdc-c401-4878-9fe2-3dd37d335b06</t>
  </si>
  <si>
    <t>SBPQTE11678121</t>
  </si>
  <si>
    <t>468d353f-4af7-4441-b324-07907e836ec9</t>
  </si>
  <si>
    <t>SBPQTE11681209</t>
  </si>
  <si>
    <t>GA700051158BUSP</t>
  </si>
  <si>
    <t>2a85dd4e-4b1b-4416-984a-4d5566d593ac</t>
  </si>
  <si>
    <t>SBPQTE11677612</t>
  </si>
  <si>
    <t>2ab6f980-e029-445f-9edf-99ee96bc4ff5</t>
  </si>
  <si>
    <t>SBPQTE11676021</t>
  </si>
  <si>
    <t>2aef3a53-b5ad-4115-9877-dc63b235f590</t>
  </si>
  <si>
    <t>SBPQTE11680252</t>
  </si>
  <si>
    <t>2c5f1bdd-f0ec-4db2-93ef-ba3e8b2cebe0</t>
  </si>
  <si>
    <t>SBPQTE11679016</t>
  </si>
  <si>
    <t>2cfb7311-c86b-4abd-b0a6-a1109037be68</t>
  </si>
  <si>
    <t>SBPQTE11678377</t>
  </si>
  <si>
    <t>GA700049411BUSP</t>
  </si>
  <si>
    <t>2e901351-a0fa-4018-8c43-e611c3676284</t>
  </si>
  <si>
    <t>SBPQTE11678139</t>
  </si>
  <si>
    <t>2ea2b848-0643-4fc8-90ce-c3249eb6c53d</t>
  </si>
  <si>
    <t>SBPQTE11675335</t>
  </si>
  <si>
    <t>2ed76263-c756-495a-aaf6-850b6f2a4ad1</t>
  </si>
  <si>
    <t>SBPQTE11679859</t>
  </si>
  <si>
    <t>322e006c-d315-4638-8437-677808c54142</t>
  </si>
  <si>
    <t>SBPQTE11677511</t>
  </si>
  <si>
    <t>33c59ee3-123d-43fb-8352-c8f62f72eba8</t>
  </si>
  <si>
    <t>SBPQTE11679180</t>
  </si>
  <si>
    <t>341dc7e2-7af3-449f-bde1-15c902fcb1ee</t>
  </si>
  <si>
    <t>SBPQTE11678673</t>
  </si>
  <si>
    <t>35b37627-9b71-40b8-bbbc-64e61adebd8f</t>
  </si>
  <si>
    <t>SBPQTE11675802</t>
  </si>
  <si>
    <t>35b8cb83-dccd-4027-b866-e03611b13c7e</t>
  </si>
  <si>
    <t>SBPQTE11681151</t>
  </si>
  <si>
    <t>2f459712-9438-4ba2-9243-26c4230056f9</t>
  </si>
  <si>
    <t>SBPQTE11679745</t>
  </si>
  <si>
    <t>2f8926ed-5755-4357-a76f-916a199c87de</t>
  </si>
  <si>
    <t>SBPQTE11677718</t>
  </si>
  <si>
    <t>2f9a31fb-737f-41a8-97db-665a83d3a541</t>
  </si>
  <si>
    <t>SBPQTE11678662</t>
  </si>
  <si>
    <t>GA700049598BUSP</t>
  </si>
  <si>
    <t>317e228b-5b60-4ac3-9ba9-5b95ebdf20e1</t>
  </si>
  <si>
    <t>SBPQTE11682063</t>
  </si>
  <si>
    <t>32436f60-f8f9-46ee-ac3c-2b1256ea82b7</t>
  </si>
  <si>
    <t>SBPQTE11681396</t>
  </si>
  <si>
    <t>35faa198-c7c8-474e-92ca-bce821cbdb1b</t>
  </si>
  <si>
    <t>SBPQTE11676221</t>
  </si>
  <si>
    <t>375c41d0-29fa-4439-a351-0d7c496d31ae</t>
  </si>
  <si>
    <t>SBPQTE11678157</t>
  </si>
  <si>
    <t>GA700022568BUSP</t>
  </si>
  <si>
    <t>38757290-caee-4c14-a596-93e97448abf2</t>
  </si>
  <si>
    <t>SBPQTE11681692</t>
  </si>
  <si>
    <t>GA700051448BUSP</t>
  </si>
  <si>
    <t>3a725f0b-ea50-469e-9da6-b13b245eee62</t>
  </si>
  <si>
    <t>SBPQTE11681947</t>
  </si>
  <si>
    <t>3d6136fc-90a9-408c-a103-278bc3b8c9ef</t>
  </si>
  <si>
    <t>SBPQTE11676780</t>
  </si>
  <si>
    <t>32d5076c-f5eb-440b-9bb2-ab753a9c5837</t>
  </si>
  <si>
    <t>SBPQTE11679916</t>
  </si>
  <si>
    <t>33031009-263e-46c5-b79e-e6f56317a9f8</t>
  </si>
  <si>
    <t>SBPQTE11681519</t>
  </si>
  <si>
    <t>333148ac-c0ab-42a3-9e4d-7959bcb31b28</t>
  </si>
  <si>
    <t>SBPQTE11674692</t>
  </si>
  <si>
    <t>334da72a-2422-4201-a0d6-087180c34b1e</t>
  </si>
  <si>
    <t>SBPQTE11675279</t>
  </si>
  <si>
    <t>336a41d0-3bf6-43af-bf6a-d8d3cd4e3963</t>
  </si>
  <si>
    <t>SBPQTE11678175</t>
  </si>
  <si>
    <t>472dea73-2797-4622-87dc-fc17ef59fb51</t>
  </si>
  <si>
    <t>SBPQTE11676832</t>
  </si>
  <si>
    <t>47f12f29-309b-44b4-8060-31df551efcb8</t>
  </si>
  <si>
    <t>SBPQTE11679437</t>
  </si>
  <si>
    <t>484f6a3a-2d33-4a82-bb53-c0b3c01a8f39</t>
  </si>
  <si>
    <t>SBPQTE11677433</t>
  </si>
  <si>
    <t>4a80482a-ce84-461a-bb50-3ef0d7a521dd</t>
  </si>
  <si>
    <t>SBPQTE11679633</t>
  </si>
  <si>
    <t>4b9ed835-5dfb-4db4-aa62-a5a5a0531be4</t>
  </si>
  <si>
    <t>SBPQTE11674981</t>
  </si>
  <si>
    <t>4c5e8629-93b0-409b-a9da-a45be10fa2ec</t>
  </si>
  <si>
    <t>SBPQTE11680974</t>
  </si>
  <si>
    <t>4e71fbea-c8f5-4da3-9d60-5dac2b6cd6f4</t>
  </si>
  <si>
    <t>SBPQTE11680494</t>
  </si>
  <si>
    <t>4f7a7a54-8115-4ff1-906c-dd61de60d2a3</t>
  </si>
  <si>
    <t>SBPQTE11678893</t>
  </si>
  <si>
    <t>GA700049754BUSP</t>
  </si>
  <si>
    <t>50393111-36a6-4628-b5d4-735ba0cdbefe</t>
  </si>
  <si>
    <t>SBPQTE11675433</t>
  </si>
  <si>
    <t>5159e5fa-0845-4fdf-a3d6-a5b3f0cb534c</t>
  </si>
  <si>
    <t>SBPQTE11677280</t>
  </si>
  <si>
    <t>34c18b08-0687-4ef1-8166-b403dea70a98</t>
  </si>
  <si>
    <t>SBPQTE11681578</t>
  </si>
  <si>
    <t>34c5e378-abf9-4ea7-a8c5-3efe77b952db</t>
  </si>
  <si>
    <t>SBPQTE11681501</t>
  </si>
  <si>
    <t>3579f73b-2d16-4ae5-babb-b61f0fa66294</t>
  </si>
  <si>
    <t>SBPQTE11682251</t>
  </si>
  <si>
    <t>35eec571-dccb-438a-9277-ec1ea1d600b1</t>
  </si>
  <si>
    <t>SBPQTE11680676</t>
  </si>
  <si>
    <t>GA700050832BUSP</t>
  </si>
  <si>
    <t>37e29d3e-633a-40b2-a936-44bf0b64fd42</t>
  </si>
  <si>
    <t>SBPQTE11678926</t>
  </si>
  <si>
    <t>39b7fa89-f1b2-419c-aa14-8b6af8b8c440</t>
  </si>
  <si>
    <t>SBPQTE11678174</t>
  </si>
  <si>
    <t>3a22ed6d-c5ff-4924-99ca-96bb1a9d29a0</t>
  </si>
  <si>
    <t>SBPQTE11680704</t>
  </si>
  <si>
    <t>3a2a640b-9b3a-4119-b42f-69b9da1bb2b1</t>
  </si>
  <si>
    <t>SBPQTE11678807</t>
  </si>
  <si>
    <t>3a573e3d-868f-4dc4-9bcb-ddec77dd688e</t>
  </si>
  <si>
    <t>SBPQTE11679354</t>
  </si>
  <si>
    <t>3adee3ff-653a-42f5-9028-56665b8c1769</t>
  </si>
  <si>
    <t>SBPQTE11676675</t>
  </si>
  <si>
    <t>3d7bafb3-437d-4d47-87b6-1f2df5530468</t>
  </si>
  <si>
    <t>SBPQTE11679551</t>
  </si>
  <si>
    <t>3ec31ffb-d87a-4241-a601-00adf5d48801</t>
  </si>
  <si>
    <t>SBPQTE11674788</t>
  </si>
  <si>
    <t>3f74a17f-d416-4772-84a7-243e997921a8</t>
  </si>
  <si>
    <t>SBPQTE11676157</t>
  </si>
  <si>
    <t>3f7e44b5-de28-414c-acb9-a7b408deeace</t>
  </si>
  <si>
    <t>SBPQTE11679523</t>
  </si>
  <si>
    <t>3fa5d1de-2e9a-4389-9a71-f23401730530</t>
  </si>
  <si>
    <t>SBPQTE11677241</t>
  </si>
  <si>
    <t>3c6a0bb3-77c8-4a5f-870a-affc8272d0b1</t>
  </si>
  <si>
    <t>SBPQTE11677963</t>
  </si>
  <si>
    <t>3d551892-97e2-4803-af10-210483e2f701</t>
  </si>
  <si>
    <t>SBPQTE11678983</t>
  </si>
  <si>
    <t>40145d9d-63f9-4944-8a2c-7f58964994a4</t>
  </si>
  <si>
    <t>SBPQTE11680962</t>
  </si>
  <si>
    <t>407adf8f-c320-4f1c-a3c0-37fd220588d1</t>
  </si>
  <si>
    <t>SBPQTE11678713</t>
  </si>
  <si>
    <t>41900d11-c16e-414c-9d9b-788dbb659f8a</t>
  </si>
  <si>
    <t>SBPQTE11680758</t>
  </si>
  <si>
    <t>41cd0601-1a0a-471d-9156-559ea7e8041f</t>
  </si>
  <si>
    <t>SBPQTE11679621</t>
  </si>
  <si>
    <t>4308e1b3-2446-4c8a-83cc-31a41825e12e</t>
  </si>
  <si>
    <t>SBPQTE11680968</t>
  </si>
  <si>
    <t>4473c189-0817-4609-a9b1-258da584ec26</t>
  </si>
  <si>
    <t>SBPQTE11678417</t>
  </si>
  <si>
    <t>GA700046787BUSP</t>
  </si>
  <si>
    <t>44e7c065-411b-4860-93d4-3042d9866f91</t>
  </si>
  <si>
    <t>SBPQTE11679970</t>
  </si>
  <si>
    <t>46a82396-0ac6-44d8-a999-fc769d1873c4</t>
  </si>
  <si>
    <t>SBPQTE11678549</t>
  </si>
  <si>
    <t>52f0b2c0-be77-4b76-ac11-7ea389e9470f</t>
  </si>
  <si>
    <t>SBPQTE11678610</t>
  </si>
  <si>
    <t>541353fe-3e61-450c-bd86-d10b915a893f</t>
  </si>
  <si>
    <t>SBPQTE11681471</t>
  </si>
  <si>
    <t>5511ccdb-a053-4388-93e6-f008a822e743</t>
  </si>
  <si>
    <t>SBPQTE11675876</t>
  </si>
  <si>
    <t>558ff2c9-ff3e-40ac-855b-6babfd3bb4a2</t>
  </si>
  <si>
    <t>SBPQTE11676243</t>
  </si>
  <si>
    <t>S218115</t>
  </si>
  <si>
    <t>Non-Alcoholic Cider Manufacturing</t>
  </si>
  <si>
    <t>56b83e2b-f6ce-44f1-8b96-9c2702234eb8</t>
  </si>
  <si>
    <t>SBPQTE11678717</t>
  </si>
  <si>
    <t>56c8c46f-4002-4094-8450-a62beacb645a</t>
  </si>
  <si>
    <t>SBPQTE11675707</t>
  </si>
  <si>
    <t>GA700047725BUSP</t>
  </si>
  <si>
    <t>575deb7f-cad4-4f41-9d18-6d5d2bceef8e</t>
  </si>
  <si>
    <t>SBPQTE11680076</t>
  </si>
  <si>
    <t>57af2031-ce43-48ce-b710-d4ba799c2740</t>
  </si>
  <si>
    <t>SBPQTE11680036</t>
  </si>
  <si>
    <t>58406da6-f73c-4443-9fee-977d0edc706c</t>
  </si>
  <si>
    <t>SBPQTE11675167</t>
  </si>
  <si>
    <t>59419833-5394-4982-9e55-71ecdb3c1b53</t>
  </si>
  <si>
    <t>SBPQTE11676676</t>
  </si>
  <si>
    <t>443527e2-5c4d-427b-be01-1ecbbece4599</t>
  </si>
  <si>
    <t>SBPQTE11674483</t>
  </si>
  <si>
    <t>44827337-a4f4-4502-bb40-074b198bafa8</t>
  </si>
  <si>
    <t>SBPQTE11675305</t>
  </si>
  <si>
    <t>45a52bb2-de60-4cfd-827a-9a405002973a</t>
  </si>
  <si>
    <t>SBPQTE11682246</t>
  </si>
  <si>
    <t>4623be02-90ec-438d-ad02-6f0385c47f94</t>
  </si>
  <si>
    <t>SBPQTE11682082</t>
  </si>
  <si>
    <t>46c5684f-f3c2-4261-a4d4-401e0bdf48e9</t>
  </si>
  <si>
    <t>SBPQTE11674630</t>
  </si>
  <si>
    <t>49426059-be40-4cdb-9a8c-a479bb67d4bf</t>
  </si>
  <si>
    <t>SBPQTE11679850</t>
  </si>
  <si>
    <t>4a010a4b-6025-4339-ba9f-40c9bc2ba7ee</t>
  </si>
  <si>
    <t>SBPQTE11681193</t>
  </si>
  <si>
    <t>4a360916-aa8a-4fd3-99bf-f7d360e77276</t>
  </si>
  <si>
    <t>SBPQTE11680605</t>
  </si>
  <si>
    <t>4a66c404-efd6-4dd7-ae30-3acd4f8956ee</t>
  </si>
  <si>
    <t>SBPQTE11675227</t>
  </si>
  <si>
    <t>594bb6e9-49c5-49b5-9925-1d83b52cdb6f</t>
  </si>
  <si>
    <t>SBPQTE11677078</t>
  </si>
  <si>
    <t>5a54c054-6031-4fc1-a9ea-832d0f9db1d6</t>
  </si>
  <si>
    <t>SBPQTE11678656</t>
  </si>
  <si>
    <t>5ccf6685-fd53-4baf-960a-596a332d7341</t>
  </si>
  <si>
    <t>SBPQTE11681263</t>
  </si>
  <si>
    <t>5d65ad42-7067-4d8b-a4d5-f95bbebea878</t>
  </si>
  <si>
    <t>SBPQTE11675318</t>
  </si>
  <si>
    <t>5ea9358f-d010-4239-8971-14196fd4cdff</t>
  </si>
  <si>
    <t>SBPQTE11675670</t>
  </si>
  <si>
    <t>60724090-e6f3-4847-94d5-66de7ff74645</t>
  </si>
  <si>
    <t>SBPQTE11676757</t>
  </si>
  <si>
    <t>607b0d7a-5f5d-4356-9624-10e46b7f1d8b</t>
  </si>
  <si>
    <t>SBPQTE11681996</t>
  </si>
  <si>
    <t>198752PZBI</t>
  </si>
  <si>
    <t>61643473-b807-4f9c-96e8-a206c32f20ce</t>
  </si>
  <si>
    <t>SBPQTE11675462</t>
  </si>
  <si>
    <t>625e572c-a90d-4858-8b2a-6c831da43201</t>
  </si>
  <si>
    <t>SBPQTE11674946</t>
  </si>
  <si>
    <t>62dc5e48-1f3b-458c-be8b-2ae0dc541bce</t>
  </si>
  <si>
    <t>SBPQTE11681491</t>
  </si>
  <si>
    <t>475edc7c-6400-4f7c-9d3d-7c3372eba84f</t>
  </si>
  <si>
    <t>SBPQTE11681789</t>
  </si>
  <si>
    <t>GA700038758BUSP</t>
  </si>
  <si>
    <t>4871112d-5f92-4e91-9026-08465d01ace6</t>
  </si>
  <si>
    <t>SBPQTE11679164</t>
  </si>
  <si>
    <t>48a61b25-fec8-47f6-beea-78e0e6eca5ed</t>
  </si>
  <si>
    <t>SBPQTE11676223</t>
  </si>
  <si>
    <t>49dd2e73-6823-4791-ba21-0b3251ae1691</t>
  </si>
  <si>
    <t>SBPQTE11677594</t>
  </si>
  <si>
    <t>BRBP00099477</t>
  </si>
  <si>
    <t>4a8478b9-8e37-4ea4-bca7-53cdb056ba85</t>
  </si>
  <si>
    <t>SBPQTE11678215</t>
  </si>
  <si>
    <t>4b893ad2-bc37-4179-9b60-c24ffa51b069</t>
  </si>
  <si>
    <t>SBPQTE11677036</t>
  </si>
  <si>
    <t>4cfcc913-cef7-4ce8-8f8f-b4947a5d981d</t>
  </si>
  <si>
    <t>SBPQTE11679706</t>
  </si>
  <si>
    <t>4d0830f4-175f-4384-b12f-331fb9917131</t>
  </si>
  <si>
    <t>SBPQTE11681270</t>
  </si>
  <si>
    <t>4ea224bf-9b8e-4a11-8df3-4fa9497e72c8</t>
  </si>
  <si>
    <t>SBPQTE11680680</t>
  </si>
  <si>
    <t>4eafda31-da79-49b9-9a01-45e93b99aeb2</t>
  </si>
  <si>
    <t>SBPQTE11674920</t>
  </si>
  <si>
    <t>4eb26aa2-f9d3-4931-8f0e-ef6c9dd89275</t>
  </si>
  <si>
    <t>SBPQTE11680188</t>
  </si>
  <si>
    <t>4ed8b40b-be7a-4fa9-8bdb-f080f20cb9e4</t>
  </si>
  <si>
    <t>SBPQTE11676177</t>
  </si>
  <si>
    <t>4f4fad1f-63fe-4b28-9c42-eb2aafe30137</t>
  </si>
  <si>
    <t>SBPQTE11677914</t>
  </si>
  <si>
    <t>4f5c92f5-6c8a-484d-bff5-8670476a74b2</t>
  </si>
  <si>
    <t>SBPQTE11674604</t>
  </si>
  <si>
    <t>51de1f86-2f6d-4f50-88cd-f053c7f8ce21</t>
  </si>
  <si>
    <t>SBPQTE11676063</t>
  </si>
  <si>
    <t>GA700047961BUSP</t>
  </si>
  <si>
    <t>63006c6d-f6af-490e-a1d8-93e455ffd2fe</t>
  </si>
  <si>
    <t>SBPQTE11674665</t>
  </si>
  <si>
    <t>635fa539-2ee3-438d-980c-5c35f40cc4e4</t>
  </si>
  <si>
    <t>SBPQTE11682025</t>
  </si>
  <si>
    <t>6433422b-aa7d-4b52-85e8-794fb0d5d758</t>
  </si>
  <si>
    <t>SBPQTE11681001</t>
  </si>
  <si>
    <t>648d5ac9-ef33-4b71-ad2d-3b1e408e5e6d</t>
  </si>
  <si>
    <t>SBPQTE11681940</t>
  </si>
  <si>
    <t>65734e46-cf2e-495d-8f13-537de77d3826</t>
  </si>
  <si>
    <t>SBPQTE11679530</t>
  </si>
  <si>
    <t>SYBP00134297</t>
  </si>
  <si>
    <t>4a6815f8-48c4-49a5-aa36-c0caf682858d</t>
  </si>
  <si>
    <t>SBPQTE11678945</t>
  </si>
  <si>
    <t>GA700049725BUSP</t>
  </si>
  <si>
    <t>4b0a855c-b277-40bc-961e-3eb7a560dd09</t>
  </si>
  <si>
    <t>SBPQTE11679149</t>
  </si>
  <si>
    <t>4b75e92a-23be-4f2a-90db-d141b8fe4ba9</t>
  </si>
  <si>
    <t>SBPQTE11675096</t>
  </si>
  <si>
    <t>4c19225d-42b8-4d2e-8a58-0ddbdf7e08ea</t>
  </si>
  <si>
    <t>SBPQTE11679313</t>
  </si>
  <si>
    <t>4ca39447-9a75-4696-bf05-15a4000ca8e7</t>
  </si>
  <si>
    <t>SBPQTE11682216</t>
  </si>
  <si>
    <t>GA700051515BUSP</t>
  </si>
  <si>
    <t>4e0e1bd5-1e13-40f1-a986-7fab9cd839a9</t>
  </si>
  <si>
    <t>SBPQTE11676545</t>
  </si>
  <si>
    <t>4e3dfa69-86a0-4158-8de8-8a40f11e70ff</t>
  </si>
  <si>
    <t>SBPQTE11681946</t>
  </si>
  <si>
    <t>GA700051509BUSP</t>
  </si>
  <si>
    <t>4edfeebe-350d-42fe-aca6-a8d777e34d22</t>
  </si>
  <si>
    <t>SBPQTE11678681</t>
  </si>
  <si>
    <t>4f06026c-9283-45d8-b974-7079b1a664c6</t>
  </si>
  <si>
    <t>SBPQTE11676338</t>
  </si>
  <si>
    <t>4f0c7ae4-9363-40ae-88ec-d969a08b48f3</t>
  </si>
  <si>
    <t>SBPQTE11676444</t>
  </si>
  <si>
    <t>4feadd4f-0360-4cb5-8766-e5f09e0ade14</t>
  </si>
  <si>
    <t>SBPQTE11676708</t>
  </si>
  <si>
    <t>50c3ab4b-3592-416c-8478-696cc2d1eadb</t>
  </si>
  <si>
    <t>SBPQTE11678078</t>
  </si>
  <si>
    <t>524a5e11-e329-458b-bfe9-95779c9a58b0</t>
  </si>
  <si>
    <t>SBPQTE11677172</t>
  </si>
  <si>
    <t>52eaac36-b376-44b1-b233-80738e9f58dc</t>
  </si>
  <si>
    <t>SBPQTE11681711</t>
  </si>
  <si>
    <t>53572e06-6126-42c5-8cfa-4692f63f6353</t>
  </si>
  <si>
    <t>SBPQTE11674680</t>
  </si>
  <si>
    <t>660d1f95-8354-45e6-8d3c-b17e9ab938ff</t>
  </si>
  <si>
    <t>SBPQTE11679347</t>
  </si>
  <si>
    <t>6682fd45-457c-452f-ad2c-8928ec25a1c9</t>
  </si>
  <si>
    <t>SBPQTE11677074</t>
  </si>
  <si>
    <t>68f415b5-dd60-4636-aa4d-717b6f6b80f5</t>
  </si>
  <si>
    <t>SBPQTE11679765</t>
  </si>
  <si>
    <t>GA700049836BUSP</t>
  </si>
  <si>
    <t>6ab21812-b814-4c8c-ae2b-0100446e542d</t>
  </si>
  <si>
    <t>SBPQTE11680649</t>
  </si>
  <si>
    <t>6c3db249-ec4a-4ebd-8713-488cd26cc941</t>
  </si>
  <si>
    <t>SBPQTE11677580</t>
  </si>
  <si>
    <t>54d7eaaf-7d81-49b7-bc14-4a65727cc6c4</t>
  </si>
  <si>
    <t>SBPQTE11681742</t>
  </si>
  <si>
    <t>55b0cf07-179d-4141-acfc-26ffc4bf1861</t>
  </si>
  <si>
    <t>SBPQTE11677856</t>
  </si>
  <si>
    <t>56510feb-0a22-4763-bdcc-ed151a29ccc5</t>
  </si>
  <si>
    <t>SBPQTE11679460</t>
  </si>
  <si>
    <t>56e045ca-8f18-4020-9b4d-ae654613e45b</t>
  </si>
  <si>
    <t>SBPQTE11675621</t>
  </si>
  <si>
    <t>56f726e7-b6f1-41eb-9b24-77033d7f4115</t>
  </si>
  <si>
    <t>SBPQTE11680366</t>
  </si>
  <si>
    <t>53ab68d7-f92c-42f7-914f-78cc510711f7</t>
  </si>
  <si>
    <t>SBPQTE11675822</t>
  </si>
  <si>
    <t>54c069b0-0644-4e39-9505-4a11a4962ee4</t>
  </si>
  <si>
    <t>SBPQTE11679273</t>
  </si>
  <si>
    <t>GA700049526BUSP</t>
  </si>
  <si>
    <t>5616032f-a891-4042-8378-0ba9f40c43ab</t>
  </si>
  <si>
    <t>SBPQTE11682113</t>
  </si>
  <si>
    <t>563a7dd5-0de1-4b77-845b-e6f36b756f38</t>
  </si>
  <si>
    <t>SBPQTE11680138</t>
  </si>
  <si>
    <t>56858c07-fe46-41cb-a484-9327435cf6f2</t>
  </si>
  <si>
    <t>SBPQTE11675731</t>
  </si>
  <si>
    <t>58163f07-4066-4076-ad24-78ac29627b98</t>
  </si>
  <si>
    <t>SBPQTE11675319</t>
  </si>
  <si>
    <t>5982ff2d-2e9a-41dc-86a4-d845c32e6ca5</t>
  </si>
  <si>
    <t>SBPQTE11681571</t>
  </si>
  <si>
    <t>NCBP00029480</t>
  </si>
  <si>
    <t>5a036da0-89eb-41d2-a069-8ce9a34ecb08</t>
  </si>
  <si>
    <t>SBPQTE11677191</t>
  </si>
  <si>
    <t>5a19a640-ba4d-4442-8bdd-5cd055f08f18</t>
  </si>
  <si>
    <t>SBPQTE11680860</t>
  </si>
  <si>
    <t>5b094df7-9efb-42e4-9193-dcaeced6eeb6</t>
  </si>
  <si>
    <t>SBPQTE11679578</t>
  </si>
  <si>
    <t>57eb5439-2881-483c-a6fd-8b59f5ed509c</t>
  </si>
  <si>
    <t>SBPQTE11676981</t>
  </si>
  <si>
    <t>59432e65-6c6e-4ab0-9c36-a73355972f04</t>
  </si>
  <si>
    <t>SBPQTE11678264</t>
  </si>
  <si>
    <t>GA700035011BUSP</t>
  </si>
  <si>
    <t>5a607671-c400-4c09-8321-ea7c241a570f</t>
  </si>
  <si>
    <t>SBPQTE11677661</t>
  </si>
  <si>
    <t>5b7206a7-e1a6-4117-b30f-f3d46e8e13ec</t>
  </si>
  <si>
    <t>SBPQTE11681027</t>
  </si>
  <si>
    <t>5be79a12-0a1d-4f56-9131-33a9828e7f47</t>
  </si>
  <si>
    <t>SBPQTE11681461</t>
  </si>
  <si>
    <t>GA700051292BUSP</t>
  </si>
  <si>
    <t>5d9b5623-4e4c-4c0b-991c-ddac40b8ef39</t>
  </si>
  <si>
    <t>SBPQTE11676729</t>
  </si>
  <si>
    <t>5da162b1-b2c5-4199-a1ee-7c202df54f67</t>
  </si>
  <si>
    <t>SBPQTE11678615</t>
  </si>
  <si>
    <t>5eb34819-ab42-4c65-bdcf-63ff5bff3b6c</t>
  </si>
  <si>
    <t>SBPQTE11675697</t>
  </si>
  <si>
    <t>60b98451-d134-4932-b49d-686c71d8c8d4</t>
  </si>
  <si>
    <t>SBPQTE11676740</t>
  </si>
  <si>
    <t>60fa000a-bc6e-447c-b689-7e60e420774b</t>
  </si>
  <si>
    <t>SBPQTE11681516</t>
  </si>
  <si>
    <t>6dedbb1e-7800-40aa-bf99-965f635fac8b</t>
  </si>
  <si>
    <t>SBPQTE11677359</t>
  </si>
  <si>
    <t>6e08961d-2eef-48fc-b615-4f51bff3cd7f</t>
  </si>
  <si>
    <t>SBPQTE11682194</t>
  </si>
  <si>
    <t>6e544cc1-c766-4228-bebe-f727044219ec</t>
  </si>
  <si>
    <t>SBPQTE11679145</t>
  </si>
  <si>
    <t>GA700004228BUSP</t>
  </si>
  <si>
    <t>6e870a5a-81ef-4a1f-990b-22d2748e9831</t>
  </si>
  <si>
    <t>SBPQTE11681696</t>
  </si>
  <si>
    <t>GA700051385BUSP</t>
  </si>
  <si>
    <t>6e9ff777-5b8d-49a1-9d0a-7a6bf292831e</t>
  </si>
  <si>
    <t>SBPQTE11678682</t>
  </si>
  <si>
    <t>6ed0f061-afd6-4e0e-ad21-84e28f239d25</t>
  </si>
  <si>
    <t>SBPQTE11681625</t>
  </si>
  <si>
    <t>6f7d2ec5-04e5-47a9-ad80-3045b6a74c00</t>
  </si>
  <si>
    <t>SBPQTE11676141</t>
  </si>
  <si>
    <t>6fbab3a9-0adb-4e5b-a0d1-a67fbf012929</t>
  </si>
  <si>
    <t>SBPQTE11675999</t>
  </si>
  <si>
    <t>6fe59f40-aabb-46d7-983a-f26e33660f22</t>
  </si>
  <si>
    <t>SBPQTE11675300</t>
  </si>
  <si>
    <t>700e9430-9623-4c79-a9fe-44e4ecd96493</t>
  </si>
  <si>
    <t>SBPQTE11679472</t>
  </si>
  <si>
    <t>62339c80-cbc6-4dc0-b021-02173fcd8a8c</t>
  </si>
  <si>
    <t>SBPQTE11675943</t>
  </si>
  <si>
    <t>62c185cc-3b13-4e9e-9d67-5ffa56a5105b</t>
  </si>
  <si>
    <t>SBPQTE11678093</t>
  </si>
  <si>
    <t>62fcb12e-bfa9-47b1-8211-80f026567825</t>
  </si>
  <si>
    <t>SBPQTE11678985</t>
  </si>
  <si>
    <t>6315f233-12dd-4d1e-87cb-52c0e4c13881</t>
  </si>
  <si>
    <t>SBPQTE11674730</t>
  </si>
  <si>
    <t>638dceed-a6d4-4b5f-85b9-9b8ada2b4194</t>
  </si>
  <si>
    <t>SBPQTE11676369</t>
  </si>
  <si>
    <t>6535bb6d-9738-4915-ab15-3d995d8d5840</t>
  </si>
  <si>
    <t>SBPQTE11678931</t>
  </si>
  <si>
    <t>6622faca-d366-4c65-8176-c26d74fd3db9</t>
  </si>
  <si>
    <t>SBPQTE11680341</t>
  </si>
  <si>
    <t>197092PZBI</t>
  </si>
  <si>
    <t>6780ecb7-a5da-4f7f-8b9b-a37ea0491d93</t>
  </si>
  <si>
    <t>SBPQTE11678997</t>
  </si>
  <si>
    <t>67defab9-9669-48a5-a65e-dfe87ac5218e</t>
  </si>
  <si>
    <t>SBPQTE11676697</t>
  </si>
  <si>
    <t>6801b232-7cd4-4ede-84e2-32325c27adef</t>
  </si>
  <si>
    <t>SBPQTE11678022</t>
  </si>
  <si>
    <t>69ac10c6-2f0c-47a4-a9be-65508ea84da9</t>
  </si>
  <si>
    <t>SBPQTE11679506</t>
  </si>
  <si>
    <t>69e04647-cf3a-4fc9-80f4-e196350eed10</t>
  </si>
  <si>
    <t>SBPQTE11676689</t>
  </si>
  <si>
    <t>6d31f95d-6c47-4532-8ed5-da3fad58fe42</t>
  </si>
  <si>
    <t>SBPQTE11681443</t>
  </si>
  <si>
    <t>6d38417f-e023-4645-914c-91d591e27e8e</t>
  </si>
  <si>
    <t>SBPQTE11675673</t>
  </si>
  <si>
    <t>6e5ddbcd-93d3-4637-bf7b-eb2c59ca2b21</t>
  </si>
  <si>
    <t>SBPQTE11679424</t>
  </si>
  <si>
    <t>72c8293d-d054-4aa3-97be-47c5eff45c8a</t>
  </si>
  <si>
    <t>SBPQTE11681059</t>
  </si>
  <si>
    <t>738eb12f-98dc-4ef4-a0f9-edbc85f1594f</t>
  </si>
  <si>
    <t>SBPQTE11675494</t>
  </si>
  <si>
    <t>74347a46-13bd-45d5-b709-18ae4ea5c013</t>
  </si>
  <si>
    <t>SBPQTE11679308</t>
  </si>
  <si>
    <t>75a50def-276f-482b-a10c-b07c9dd19c8a</t>
  </si>
  <si>
    <t>SBPQTE11675733</t>
  </si>
  <si>
    <t>75ab142a-5751-4c3b-bd78-279d9df505bb</t>
  </si>
  <si>
    <t>SBPQTE11678547</t>
  </si>
  <si>
    <t>6e902e3b-8ee8-48ce-83bf-c6c288a6ed70</t>
  </si>
  <si>
    <t>SBPQTE11675216</t>
  </si>
  <si>
    <t>6f94c134-d037-47f0-b13a-76ca595feb87</t>
  </si>
  <si>
    <t>SBPQTE11674720</t>
  </si>
  <si>
    <t>71b12779-740a-44c8-ab08-775e302d05cd</t>
  </si>
  <si>
    <t>SBPQTE11675420</t>
  </si>
  <si>
    <t>71cb8d14-57b2-427e-acec-06129a74f6f9</t>
  </si>
  <si>
    <t>SBPQTE11676200</t>
  </si>
  <si>
    <t>7212f93d-d8e8-48d7-b48c-a1ff43a70eec</t>
  </si>
  <si>
    <t>SBPQTE11679236</t>
  </si>
  <si>
    <t>72e760a0-bb4a-4ae8-9c58-96b696ed85a9</t>
  </si>
  <si>
    <t>SBPQTE11676215</t>
  </si>
  <si>
    <t>72f180c5-c940-466a-bd7c-502f02d7bd8a</t>
  </si>
  <si>
    <t>SBPQTE11677288</t>
  </si>
  <si>
    <t>73324a1b-0d7a-4aea-85e1-feca1c118da3</t>
  </si>
  <si>
    <t>SBPQTE11678834</t>
  </si>
  <si>
    <t>747842d7-34bf-4377-b48b-be69dc081e75</t>
  </si>
  <si>
    <t>SBPQTE11680193</t>
  </si>
  <si>
    <t>74e24f67-c08d-4143-98f3-445b37221650</t>
  </si>
  <si>
    <t>SBPQTE11674914</t>
  </si>
  <si>
    <t>GA700047109BUSP</t>
  </si>
  <si>
    <t>77c314c0-5cee-48ed-b830-c43ae347b548</t>
  </si>
  <si>
    <t>SBPQTE11676980</t>
  </si>
  <si>
    <t>787229ae-e70b-4c5a-a8bc-4ab9a52384c0</t>
  </si>
  <si>
    <t>SBPQTE11677832</t>
  </si>
  <si>
    <t>789992f1-5579-4794-aa59-8fb34942a6ef</t>
  </si>
  <si>
    <t>SBPQTE11680066</t>
  </si>
  <si>
    <t>7a2bef11-68fb-4912-a353-383e4b07d7e9</t>
  </si>
  <si>
    <t>SBPQTE11675296</t>
  </si>
  <si>
    <t>7b6b8aba-61ee-43f5-a557-9ecb12aff089</t>
  </si>
  <si>
    <t>SBPQTE11677043</t>
  </si>
  <si>
    <t>GA700046144BUSP</t>
  </si>
  <si>
    <t>7570b746-2e37-48e3-94de-661140aa892c</t>
  </si>
  <si>
    <t>SBPQTE11680246</t>
  </si>
  <si>
    <t>7599d539-270e-40b3-bb6b-57cef65ee412</t>
  </si>
  <si>
    <t>SBPQTE11677121</t>
  </si>
  <si>
    <t>765fbdf1-0a86-430e-8249-38ebad23444f</t>
  </si>
  <si>
    <t>SBPQTE11677734</t>
  </si>
  <si>
    <t>76eeac03-fa75-4e0f-94c5-e9b8951701b1</t>
  </si>
  <si>
    <t>SBPQTE11682221</t>
  </si>
  <si>
    <t>79d9f0f8-7181-4531-a7bc-5fac04d45eb4</t>
  </si>
  <si>
    <t>SBPQTE11680636</t>
  </si>
  <si>
    <t>7cc0acce-9cd3-4681-8c36-d87629942785</t>
  </si>
  <si>
    <t>SBPQTE11681869</t>
  </si>
  <si>
    <t>7d1762fc-4f1f-4b8a-ac08-e0583eda4e5e</t>
  </si>
  <si>
    <t>SBPQTE11676498</t>
  </si>
  <si>
    <t>7e42352a-4426-4c52-a575-d212455ce4f4</t>
  </si>
  <si>
    <t>SBPQTE11676331</t>
  </si>
  <si>
    <t>7e6d3dbd-936d-4243-b007-082eef09c149</t>
  </si>
  <si>
    <t>SBPQTE11678964</t>
  </si>
  <si>
    <t>7f502aae-ff11-4c5c-b48f-c9cc6eab913b</t>
  </si>
  <si>
    <t>SBPQTE11678185</t>
  </si>
  <si>
    <t>7a25b1ec-c284-4d8b-893f-a1628a0ff2d6</t>
  </si>
  <si>
    <t>SBPQTE11675580</t>
  </si>
  <si>
    <t>7abf66b7-bfd3-4c4b-93f4-1832ed8998e5</t>
  </si>
  <si>
    <t>SBPQTE11678473</t>
  </si>
  <si>
    <t>7ae805de-4a7e-43c7-8cb7-d3335d153831</t>
  </si>
  <si>
    <t>SBPQTE11676553</t>
  </si>
  <si>
    <t>7b758e09-abdc-4fc4-9c42-73a6d8b758fc</t>
  </si>
  <si>
    <t>SBPQTE11680657</t>
  </si>
  <si>
    <t>7cddaf43-8020-4eb0-871d-48ea1a865954</t>
  </si>
  <si>
    <t>SBPQTE11674913</t>
  </si>
  <si>
    <t>8007fd87-90ab-4710-ae49-dacb1e35d90e</t>
  </si>
  <si>
    <t>SBPQTE11681253</t>
  </si>
  <si>
    <t>801d1d26-4683-4cc1-88f7-94c7d26c83c0</t>
  </si>
  <si>
    <t>SBPQTE11677820</t>
  </si>
  <si>
    <t>806a2052-4ba5-4380-922c-bcd22da5269a</t>
  </si>
  <si>
    <t>SBPQTE11676284</t>
  </si>
  <si>
    <t>GA700046325BUSP</t>
  </si>
  <si>
    <t>806a59f5-7955-44dd-b448-a52aafc213b7</t>
  </si>
  <si>
    <t>SBPQTE11676410</t>
  </si>
  <si>
    <t>GA700048176BUSP</t>
  </si>
  <si>
    <t>809e5882-0621-4d03-a584-47fe895365a6</t>
  </si>
  <si>
    <t>SBPQTE11678900</t>
  </si>
  <si>
    <t>7d6f2637-714a-4df6-ba72-03131749cdb9</t>
  </si>
  <si>
    <t>SBPQTE11680711</t>
  </si>
  <si>
    <t>SMI018767399</t>
  </si>
  <si>
    <t>7da14bef-d4d8-4a42-bda0-78cf9a3de24c</t>
  </si>
  <si>
    <t>SBPQTE11680857</t>
  </si>
  <si>
    <t>8171431b-ac6a-42d1-bede-4f29a5e40bd9</t>
  </si>
  <si>
    <t>SBPQTE11679079</t>
  </si>
  <si>
    <t>819b091c-9afb-4c99-91aa-3ea34e10918e</t>
  </si>
  <si>
    <t>SBPQTE11682179</t>
  </si>
  <si>
    <t>5bdbe521-3e40-4e3e-bf07-a8e562f03a29</t>
  </si>
  <si>
    <t>SBPQTE11680669</t>
  </si>
  <si>
    <t>5d0c1b4e-a419-49dd-bea4-bbe4c557041e</t>
  </si>
  <si>
    <t>SBPQTE11678358</t>
  </si>
  <si>
    <t>5d2f8c52-3bb1-40d2-aff6-1dad20f7ee98</t>
  </si>
  <si>
    <t>SBPQTE11678170</t>
  </si>
  <si>
    <t>5d7db7d0-6f7b-4747-8c5d-dfdcb0be443c</t>
  </si>
  <si>
    <t>SBPQTE11677283</t>
  </si>
  <si>
    <t>5d8fa69e-c788-40cd-98bf-5617f92314cd</t>
  </si>
  <si>
    <t>SBPQTE11680465</t>
  </si>
  <si>
    <t>5ee70086-f444-4741-a019-386c9fbdbe13</t>
  </si>
  <si>
    <t>SBPQTE11678954</t>
  </si>
  <si>
    <t>5f28dec3-3fdf-4e55-af34-c390334a8cc6</t>
  </si>
  <si>
    <t>SBPQTE11682148</t>
  </si>
  <si>
    <t>5f905ed3-1b49-4413-98a4-3e4fcf939010</t>
  </si>
  <si>
    <t>SBPQTE11674573</t>
  </si>
  <si>
    <t>62135977-d98a-46a3-833d-557527efa748</t>
  </si>
  <si>
    <t>SBPQTE11678921</t>
  </si>
  <si>
    <t>62afb249-9eaa-41a1-90c4-e5b54c6c6c5e</t>
  </si>
  <si>
    <t>SBPQTE11680884</t>
  </si>
  <si>
    <t>81626edb-0b7b-4d2a-8b70-417096db5ad0</t>
  </si>
  <si>
    <t>SBPQTE11680694</t>
  </si>
  <si>
    <t>8359df1b-bd69-4674-be12-23ec8c79213a</t>
  </si>
  <si>
    <t>SBPQTE11677704</t>
  </si>
  <si>
    <t>8369ce88-94c8-432f-8ff1-f527cf876485</t>
  </si>
  <si>
    <t>SBPQTE11681995</t>
  </si>
  <si>
    <t>851875d5-1e57-46d0-a6fd-a4da8dd3793b</t>
  </si>
  <si>
    <t>SBPQTE11679068</t>
  </si>
  <si>
    <t>8604c4de-52dd-4c2e-920c-89fa2aacc513</t>
  </si>
  <si>
    <t>SBPQTE11676534</t>
  </si>
  <si>
    <t>81ec5499-fc8f-433c-a0ba-11d5ef9cea9c</t>
  </si>
  <si>
    <t>SBPQTE11681119</t>
  </si>
  <si>
    <t>82b8071a-6dbf-42d9-a1bd-154931492185</t>
  </si>
  <si>
    <t>SBPQTE11679716</t>
  </si>
  <si>
    <t>83bf0a09-6c53-4bc1-8651-6ab401a63467</t>
  </si>
  <si>
    <t>SBPQTE11677268</t>
  </si>
  <si>
    <t>84228f0e-cc4f-4520-81c6-9bc14cd19962</t>
  </si>
  <si>
    <t>SBPQTE11675649</t>
  </si>
  <si>
    <t>8509c4cb-7437-4623-8e4a-6b792ce8a6c2</t>
  </si>
  <si>
    <t>SBPQTE11677339</t>
  </si>
  <si>
    <t>85c7a3af-b810-4e80-bc5c-085351db2c9f</t>
  </si>
  <si>
    <t>SBPQTE11681820</t>
  </si>
  <si>
    <t>86bf25f1-377c-43f9-8256-e10a406a5c11</t>
  </si>
  <si>
    <t>SBPQTE11680594</t>
  </si>
  <si>
    <t>86c160da-eafc-4d17-8eb2-e0c9a8c78686</t>
  </si>
  <si>
    <t>SBPQTE11680384</t>
  </si>
  <si>
    <t>876fed31-039e-4fa4-bec1-e6f54032718e</t>
  </si>
  <si>
    <t>SBPQTE11675520</t>
  </si>
  <si>
    <t>87e3ab08-b07e-4d9f-a6b3-04e71f7e0e41</t>
  </si>
  <si>
    <t>SBPQTE11678451</t>
  </si>
  <si>
    <t>8607f378-ebba-4b11-a9f1-71ae1a3acb11</t>
  </si>
  <si>
    <t>SBPQTE11676231</t>
  </si>
  <si>
    <t>86099981-8322-4130-8106-9ab96e5f2718</t>
  </si>
  <si>
    <t>SBPQTE11675034</t>
  </si>
  <si>
    <t>87268e84-2dc7-49e8-bb42-1de4b4fa6a55</t>
  </si>
  <si>
    <t>SBPQTE11682322</t>
  </si>
  <si>
    <t>8913a912-50e3-4edd-88fd-336e81bc5f4e</t>
  </si>
  <si>
    <t>SBPQTE11676232</t>
  </si>
  <si>
    <t>899824c0-7dc8-42b1-8889-ad58246dff10</t>
  </si>
  <si>
    <t>SBPQTE11675101</t>
  </si>
  <si>
    <t>8af52088-2e64-48ce-92dd-d39d92fa0b7e</t>
  </si>
  <si>
    <t>SBPQTE11678310</t>
  </si>
  <si>
    <t>8b0982b8-fdfe-40ef-86fe-86c0bcb28a3b</t>
  </si>
  <si>
    <t>SBPQTE11676442</t>
  </si>
  <si>
    <t>8b5b9983-e105-4691-9c07-55cf87821a78</t>
  </si>
  <si>
    <t>SBPQTE11680498</t>
  </si>
  <si>
    <t>8c579ac8-03a0-47b3-9d17-456a129cbcb7</t>
  </si>
  <si>
    <t>SBPQTE11677473</t>
  </si>
  <si>
    <t>8cab1d86-e747-4f13-8dff-77f6a4199c39</t>
  </si>
  <si>
    <t>SBPQTE11681407</t>
  </si>
  <si>
    <t>8da22c5c-6963-4e50-8e0c-5a4463409bd4</t>
  </si>
  <si>
    <t>SBPQTE11681228</t>
  </si>
  <si>
    <t>8fdbff0f-cf86-400f-9003-e2a06392d809</t>
  </si>
  <si>
    <t>SBPQTE11679538</t>
  </si>
  <si>
    <t>8fe33dc6-0fa4-4066-b89d-b025acf41ec8</t>
  </si>
  <si>
    <t>SBPQTE11682155</t>
  </si>
  <si>
    <t>90390598-31ba-4302-88e9-b24d11ac0a59</t>
  </si>
  <si>
    <t>SBPQTE11680869</t>
  </si>
  <si>
    <t>904dd142-5e78-4e5d-b388-e4fbf8a2672d</t>
  </si>
  <si>
    <t>SBPQTE11674588</t>
  </si>
  <si>
    <t>88d819f4-c230-4c76-941f-60bf4fc080a1</t>
  </si>
  <si>
    <t>SBPQTE11679884</t>
  </si>
  <si>
    <t>GA700048380BUSP</t>
  </si>
  <si>
    <t>8a13b5c1-bb56-41ec-a220-7f896618ce21</t>
  </si>
  <si>
    <t>SBPQTE11677877</t>
  </si>
  <si>
    <t>8cf15af8-3c19-433a-953a-e21d09a4c495</t>
  </si>
  <si>
    <t>SBPQTE11678513</t>
  </si>
  <si>
    <t>8e50fbd6-bb7f-4e45-81f2-f6107f0e6397</t>
  </si>
  <si>
    <t>SBPQTE11681579</t>
  </si>
  <si>
    <t>8e5187ff-4c50-4227-83ec-3ace1f5c9ebd</t>
  </si>
  <si>
    <t>SBPQTE11681659</t>
  </si>
  <si>
    <t>63fab3f0-0da4-4245-8dfd-199a204aa7ab</t>
  </si>
  <si>
    <t>SBPQTE11680141</t>
  </si>
  <si>
    <t>66215165-4fec-41f9-89fc-7825f72822ea</t>
  </si>
  <si>
    <t>SBPQTE11676241</t>
  </si>
  <si>
    <t>67c5404a-36a6-4c31-951c-67dd85a6ba71</t>
  </si>
  <si>
    <t>SBPQTE11681988</t>
  </si>
  <si>
    <t>67eca7c5-2549-43fa-baab-5033af100fbf</t>
  </si>
  <si>
    <t>SBPQTE11681098</t>
  </si>
  <si>
    <t>69167cf8-c681-405b-82b6-1ce50ad0ea33</t>
  </si>
  <si>
    <t>SBPQTE11681694</t>
  </si>
  <si>
    <t>6a41aa1a-1518-46ee-bfe2-7d865b631cec</t>
  </si>
  <si>
    <t>SBPQTE11677978</t>
  </si>
  <si>
    <t>BRBP00101594</t>
  </si>
  <si>
    <t>6be029c6-fcd3-4f5e-bf04-535b2b840e48</t>
  </si>
  <si>
    <t>SBPQTE11678137</t>
  </si>
  <si>
    <t>6c46980b-8c2a-4dfd-aa5e-144e212cb3ba</t>
  </si>
  <si>
    <t>SBPQTE11679117</t>
  </si>
  <si>
    <t>6c66af20-ebc3-4556-9f2d-c321535534e0</t>
  </si>
  <si>
    <t>SBPQTE11680499</t>
  </si>
  <si>
    <t>6cccf1fe-7e8d-4980-821e-28fe298c2d12</t>
  </si>
  <si>
    <t>SBPQTE11681969</t>
  </si>
  <si>
    <t>8e93fc70-481b-40cf-a8e5-e9daa9ffe015</t>
  </si>
  <si>
    <t>SBPQTE11682026</t>
  </si>
  <si>
    <t>8ef4a885-c4c3-47e1-92ca-0f987c72a800</t>
  </si>
  <si>
    <t>SBPQTE11678544</t>
  </si>
  <si>
    <t>8f355967-aba5-4281-8c8f-8b319115696c</t>
  </si>
  <si>
    <t>SBPQTE11680151</t>
  </si>
  <si>
    <t>8fee473e-eb4f-4921-b637-3826dbdb174e</t>
  </si>
  <si>
    <t>SBPQTE11675594</t>
  </si>
  <si>
    <t>916f8682-2eee-4391-97dc-6cda74eba252</t>
  </si>
  <si>
    <t>SBPQTE11677731</t>
  </si>
  <si>
    <t>6d21f543-687b-46f2-819b-069321b526c4</t>
  </si>
  <si>
    <t>SBPQTE11681037</t>
  </si>
  <si>
    <t>6d809106-6d45-489f-921b-8595b086463e</t>
  </si>
  <si>
    <t>SBPQTE11676152</t>
  </si>
  <si>
    <t>6e27674d-9f63-4f46-8aba-5a6ad036851f</t>
  </si>
  <si>
    <t>SBPQTE11675656</t>
  </si>
  <si>
    <t>6feddfaa-68ef-4a91-a6cb-29ea3c5c0c1f</t>
  </si>
  <si>
    <t>SBPQTE11676144</t>
  </si>
  <si>
    <t>70013343-b90f-47e6-97a9-4d7a44ddef4f</t>
  </si>
  <si>
    <t>SBPQTE11674861</t>
  </si>
  <si>
    <t>9186d71b-b7c4-4442-a148-b7f2278210dd</t>
  </si>
  <si>
    <t>SBPQTE11676220</t>
  </si>
  <si>
    <t>91874635-c11f-44f7-b624-14568fa574be</t>
  </si>
  <si>
    <t>SBPQTE11678324</t>
  </si>
  <si>
    <t>940c5996-8b0c-485d-8011-b404a950c3c0</t>
  </si>
  <si>
    <t>SBPQTE11682291</t>
  </si>
  <si>
    <t>94a89aa8-f039-41ef-add1-1c57a0af24f9</t>
  </si>
  <si>
    <t>SBPQTE11675698</t>
  </si>
  <si>
    <t>94d8065b-d172-4f22-b6de-7ec3f3e58b54</t>
  </si>
  <si>
    <t>SBPQTE11679983</t>
  </si>
  <si>
    <t>97898bd6-2b1b-42e9-827e-572b9fc20375</t>
  </si>
  <si>
    <t>SBPQTE11680239</t>
  </si>
  <si>
    <t>982d4e86-7dd9-42de-a997-17030981aeeb</t>
  </si>
  <si>
    <t>SBPQTE11681125</t>
  </si>
  <si>
    <t>984aba96-65e0-4a57-8609-8a35fbc2da31</t>
  </si>
  <si>
    <t>SBPQTE11681779</t>
  </si>
  <si>
    <t>98b23de0-07af-4bbb-911f-7bed539f5f50</t>
  </si>
  <si>
    <t>SBPQTE11679770</t>
  </si>
  <si>
    <t>98df2750-5ff8-4450-8cad-cf1380d781fd</t>
  </si>
  <si>
    <t>SBPQTE11674548</t>
  </si>
  <si>
    <t>91f2958a-2556-4fcf-b4bc-ebe095d02831</t>
  </si>
  <si>
    <t>SBPQTE11675275</t>
  </si>
  <si>
    <t>92b66edb-0539-4854-97f7-3630b0142c19</t>
  </si>
  <si>
    <t>SBPQTE11681903</t>
  </si>
  <si>
    <t>92b92592-4fb3-4027-a212-8b676c220fbb</t>
  </si>
  <si>
    <t>SBPQTE11678418</t>
  </si>
  <si>
    <t>9320eacf-bf70-4071-b779-da8b6097555f</t>
  </si>
  <si>
    <t>SBPQTE11680887</t>
  </si>
  <si>
    <t>9390bb17-7360-467c-a6e3-da6d303db726</t>
  </si>
  <si>
    <t>SBPQTE11681753</t>
  </si>
  <si>
    <t>70035a32-f7b8-45bc-a6e5-abfa58cf8e6f</t>
  </si>
  <si>
    <t>SBPQTE11676299</t>
  </si>
  <si>
    <t>70edb964-a285-4f3f-aa10-360eea6d740a</t>
  </si>
  <si>
    <t>SBPQTE11674674</t>
  </si>
  <si>
    <t>711f3417-b95d-4252-86e8-1e0196b797ad</t>
  </si>
  <si>
    <t>SBPQTE11675128</t>
  </si>
  <si>
    <t>7145d35a-4950-4d37-89cd-95039943497c</t>
  </si>
  <si>
    <t>SBPQTE11679936</t>
  </si>
  <si>
    <t>BRBP00135912</t>
  </si>
  <si>
    <t>719f4a55-5280-48af-a409-763913ba06f4</t>
  </si>
  <si>
    <t>SBPQTE11676627</t>
  </si>
  <si>
    <t>9add3f7b-8768-4b82-9551-4647c0c5f6a6</t>
  </si>
  <si>
    <t>SBPQTE11680092</t>
  </si>
  <si>
    <t>9c170439-5cf8-4d3e-8e45-b3c6c684b2ef</t>
  </si>
  <si>
    <t>SBPQTE11680395</t>
  </si>
  <si>
    <t>9c4bb608-5114-43cc-b78f-0a2ccd5fa1b2</t>
  </si>
  <si>
    <t>SBPQTE11674633</t>
  </si>
  <si>
    <t>9e9b1d0f-9213-4adc-9671-5d3dc990344f</t>
  </si>
  <si>
    <t>SBPQTE11675555</t>
  </si>
  <si>
    <t>9f441f55-b59f-4b6c-81d1-1c7d0f51b4aa</t>
  </si>
  <si>
    <t>SBPQTE11677509</t>
  </si>
  <si>
    <t>72dd81bb-829f-41eb-88fb-ef7fcd4aac82</t>
  </si>
  <si>
    <t>SBPQTE11682035</t>
  </si>
  <si>
    <t>76a4127d-ca11-4f3a-85f2-a205824d73ca</t>
  </si>
  <si>
    <t>SBPQTE11682297</t>
  </si>
  <si>
    <t>76eb07ec-a1ce-4bf0-9dd5-cd9877434f96</t>
  </si>
  <si>
    <t>SBPQTE11676175</t>
  </si>
  <si>
    <t>77e2b04c-12c6-4cc2-8c15-ffdc44c550ad</t>
  </si>
  <si>
    <t>SBPQTE11680232</t>
  </si>
  <si>
    <t>79ac3ee6-0d22-4146-bcad-cc7256bc53c3</t>
  </si>
  <si>
    <t>SBPQTE11680699</t>
  </si>
  <si>
    <t>94f71d65-4442-4166-a7ac-2ed72d8f2550</t>
  </si>
  <si>
    <t>SBPQTE11681140</t>
  </si>
  <si>
    <t>950d0931-cd98-4def-adfa-48e04c7768a0</t>
  </si>
  <si>
    <t>SBPQTE11682140</t>
  </si>
  <si>
    <t>9557b612-e6a8-477d-bfe7-222f2d99c8b1</t>
  </si>
  <si>
    <t>SBPQTE11677593</t>
  </si>
  <si>
    <t>95baaa64-fbb4-42f7-aed9-5ca02c3b29fc</t>
  </si>
  <si>
    <t>SBPQTE11676086</t>
  </si>
  <si>
    <t>95ee5588-119b-4178-8d76-200ccd562c6c</t>
  </si>
  <si>
    <t>SBPQTE11679036</t>
  </si>
  <si>
    <t>a014d24f-55de-4b08-b0ef-221f2d862ca8</t>
  </si>
  <si>
    <t>SBPQTE11677346</t>
  </si>
  <si>
    <t>a05b3b75-69aa-470f-b4d8-6355c81a9370</t>
  </si>
  <si>
    <t>SBPQTE11676941</t>
  </si>
  <si>
    <t>a29d6121-0de8-454c-8785-d53e948830eb</t>
  </si>
  <si>
    <t>SBPQTE11675565</t>
  </si>
  <si>
    <t>a3af9bf2-f768-4fb3-bb40-33185caf1c6d</t>
  </si>
  <si>
    <t>SBPQTE11682278</t>
  </si>
  <si>
    <t>a4077f34-67fa-4332-b5ae-a33e372e9ddd</t>
  </si>
  <si>
    <t>SBPQTE11680773</t>
  </si>
  <si>
    <t>7b22571b-d47f-4bf1-94e5-06906f05b535</t>
  </si>
  <si>
    <t>SBPQTE11680267</t>
  </si>
  <si>
    <t>7b546ed4-c58e-479c-a919-ae18326a3dab</t>
  </si>
  <si>
    <t>SBPQTE11681498</t>
  </si>
  <si>
    <t>7c1cab98-fc26-4b75-a1f7-195e371da135</t>
  </si>
  <si>
    <t>SBPQTE11680787</t>
  </si>
  <si>
    <t>7ceb9fb0-aa26-40c9-a5f2-52f45c97f0a5</t>
  </si>
  <si>
    <t>SBPQTE11681575</t>
  </si>
  <si>
    <t>7cfdfc21-4f40-4ae0-99be-93f89a3950c5</t>
  </si>
  <si>
    <t>SBPQTE11682320</t>
  </si>
  <si>
    <t>a4d41a33-079f-4262-bfc8-24bd70c41551</t>
  </si>
  <si>
    <t>SBPQTE11681648</t>
  </si>
  <si>
    <t>BRBP00100117</t>
  </si>
  <si>
    <t>a54b619e-85d0-4d2f-ab8c-fd9925ab042f</t>
  </si>
  <si>
    <t>SBPQTE11675873</t>
  </si>
  <si>
    <t>a7b5014a-5779-4a18-88c8-5d40d7496090</t>
  </si>
  <si>
    <t>SBPQTE11681067</t>
  </si>
  <si>
    <t>a8e34ecd-4691-4c9d-8a65-efa047eb0684</t>
  </si>
  <si>
    <t>SBPQTE11680323</t>
  </si>
  <si>
    <t>aa9d7e87-cf0b-49ad-affe-ad206058a9cc</t>
  </si>
  <si>
    <t>SBPQTE11682164</t>
  </si>
  <si>
    <t>7d1d9139-c32c-43ee-8588-1a412f520033</t>
  </si>
  <si>
    <t>SBPQTE11682151</t>
  </si>
  <si>
    <t>7d53a8c9-2b90-4314-81c2-85f02235868e</t>
  </si>
  <si>
    <t>SBPQTE11676171</t>
  </si>
  <si>
    <t>7ff5e2ac-78e0-4e24-bf3b-3df67712539d</t>
  </si>
  <si>
    <t>SBPQTE11676829</t>
  </si>
  <si>
    <t>8005fa81-d7af-4eff-80cc-d4c25ac45748</t>
  </si>
  <si>
    <t>SBPQTE11676714</t>
  </si>
  <si>
    <t>8052c932-3582-435a-b97f-77699979adde</t>
  </si>
  <si>
    <t>SBPQTE11681143</t>
  </si>
  <si>
    <t>95f7f9ff-0675-4374-8d94-b122540878e4</t>
  </si>
  <si>
    <t>SBPQTE11682165</t>
  </si>
  <si>
    <t>9714a4e6-361d-4447-9efb-c2da481d8299</t>
  </si>
  <si>
    <t>SBPQTE11676335</t>
  </si>
  <si>
    <t>9737f014-7f84-4054-a7a6-a6d5e446894d</t>
  </si>
  <si>
    <t>SBPQTE11679276</t>
  </si>
  <si>
    <t>9797b47e-7cc7-4ba6-83b8-7a0e013a9b87</t>
  </si>
  <si>
    <t>SBPQTE11681124</t>
  </si>
  <si>
    <t>980f77e1-88a1-4449-8faa-c55fca7477e0</t>
  </si>
  <si>
    <t>SBPQTE11682049</t>
  </si>
  <si>
    <t>990edbe1-508d-4375-99f4-01008edd2783</t>
  </si>
  <si>
    <t>SBPQTE11678152</t>
  </si>
  <si>
    <t>9a5f4504-50d8-4f44-a73d-aa2d60fbe108</t>
  </si>
  <si>
    <t>SBPQTE11675604</t>
  </si>
  <si>
    <t>9c7ef181-97e2-4a69-af21-72ce68e4d4de</t>
  </si>
  <si>
    <t>SBPQTE11679822</t>
  </si>
  <si>
    <t>9c8e9071-1835-4874-bce1-0a3fe3fb2775</t>
  </si>
  <si>
    <t>SBPQTE11675990</t>
  </si>
  <si>
    <t>9c95be49-d5b4-4ee1-8649-94e576f01142</t>
  </si>
  <si>
    <t>SBPQTE11675878</t>
  </si>
  <si>
    <t>806695a9-6a8f-4b18-b65b-d96f34868cf7</t>
  </si>
  <si>
    <t>SBPQTE11678470</t>
  </si>
  <si>
    <t>808e3dd3-3335-4403-8519-5a8e43736680</t>
  </si>
  <si>
    <t>SBPQTE11681759</t>
  </si>
  <si>
    <t>82147336-b34d-4592-b054-72f31bd1f3ca</t>
  </si>
  <si>
    <t>SBPQTE11682262</t>
  </si>
  <si>
    <t>85d472db-a33c-4c6c-a951-aaad27a28507</t>
  </si>
  <si>
    <t>SBPQTE11680936</t>
  </si>
  <si>
    <t>8680557f-0b41-4f64-8ad5-a77546d2b4ee</t>
  </si>
  <si>
    <t>SBPQTE11678596</t>
  </si>
  <si>
    <t>868510b1-3443-4096-96c7-a82d0769d3d4</t>
  </si>
  <si>
    <t>SBPQTE11675782</t>
  </si>
  <si>
    <t>86a5b4b1-b153-4c3e-8353-8d7bfd9fe0b5</t>
  </si>
  <si>
    <t>SBPQTE11676970</t>
  </si>
  <si>
    <t>86c4fc21-feb1-40af-81d3-7261fa695bf0</t>
  </si>
  <si>
    <t>SBPQTE11680844</t>
  </si>
  <si>
    <t>8a729b58-bf07-4a5d-8a22-738976f10ee4</t>
  </si>
  <si>
    <t>SBPQTE11678354</t>
  </si>
  <si>
    <t>8afc5610-e4f3-4c27-bc09-e0f16908dad4</t>
  </si>
  <si>
    <t>SBPQTE11676850</t>
  </si>
  <si>
    <t>8bd87980-68b3-46c5-b53a-62c836a9820e</t>
  </si>
  <si>
    <t>SBPQTE11674750</t>
  </si>
  <si>
    <t>8d3e1ff8-2ca1-4afc-b9e8-93d491573877</t>
  </si>
  <si>
    <t>SBPQTE11677514</t>
  </si>
  <si>
    <t>8dff3279-cd96-4d69-af6b-5d6fd25f62b9</t>
  </si>
  <si>
    <t>SBPQTE11679065</t>
  </si>
  <si>
    <t>8e303370-7af9-480d-bac4-da7181e1b140</t>
  </si>
  <si>
    <t>SBPQTE11679712</t>
  </si>
  <si>
    <t>8e9bbdba-d8bd-4e76-bd0d-a1740733f2fb</t>
  </si>
  <si>
    <t>SBPQTE11676100</t>
  </si>
  <si>
    <t>GA700046068BUSP</t>
  </si>
  <si>
    <t>9f26dc00-a87e-4a05-9e90-790c4e164b19</t>
  </si>
  <si>
    <t>SBPQTE11682329</t>
  </si>
  <si>
    <t>9fba9637-3829-4aa9-aebc-e1459d288c4c</t>
  </si>
  <si>
    <t>SBPQTE11682186</t>
  </si>
  <si>
    <t>9ff5f061-c4be-4d7b-ba79-a2e6580daa22</t>
  </si>
  <si>
    <t>SBPQTE11678374</t>
  </si>
  <si>
    <t>a006d0ca-14e1-403e-9a2c-67ef56f815c3</t>
  </si>
  <si>
    <t>SBPQTE11681246</t>
  </si>
  <si>
    <t>a08b4260-ce58-4ca4-88cd-e27799cf6da3</t>
  </si>
  <si>
    <t>SBPQTE11681301</t>
  </si>
  <si>
    <t>a1bb430d-776f-4517-8f1c-e782efc96929</t>
  </si>
  <si>
    <t>SBPQTE11677037</t>
  </si>
  <si>
    <t>a280e393-6e39-47e9-9be5-17c54f4212d8</t>
  </si>
  <si>
    <t>SBPQTE11678804</t>
  </si>
  <si>
    <t>a2c40e66-8e21-4bcf-865e-50a5d1532dac</t>
  </si>
  <si>
    <t>SBPQTE11676125</t>
  </si>
  <si>
    <t>a3499bf1-1654-4cd0-9252-a539868f37a2</t>
  </si>
  <si>
    <t>SBPQTE11679210</t>
  </si>
  <si>
    <t>a3f98de1-cc97-4766-bb1b-24a382411c91</t>
  </si>
  <si>
    <t>SBPQTE11675044</t>
  </si>
  <si>
    <t>S782905</t>
  </si>
  <si>
    <t>Bacteriologists Laboratories</t>
  </si>
  <si>
    <t>ad1e86c9-2076-48e8-b9d1-d1f55c7b38bf</t>
  </si>
  <si>
    <t>SBPQTE11675411</t>
  </si>
  <si>
    <t>ad31de4b-6498-4e7f-a23c-db9eb7f4e130</t>
  </si>
  <si>
    <t>SBPQTE11680759</t>
  </si>
  <si>
    <t>ae230eb3-e8ff-4f98-89a7-f3a4cce72b80</t>
  </si>
  <si>
    <t>SBPQTE11681427</t>
  </si>
  <si>
    <t>aea5a8c2-f780-4d7d-afb3-e417fc14c350</t>
  </si>
  <si>
    <t>SBPQTE11681202</t>
  </si>
  <si>
    <t>afa1bcff-8f57-4d07-a238-e853601df265</t>
  </si>
  <si>
    <t>SBPQTE11680610</t>
  </si>
  <si>
    <t>a424ab0b-e519-46ae-8493-6653fdf1ba61</t>
  </si>
  <si>
    <t>SBPQTE11676951</t>
  </si>
  <si>
    <t>a493eaa7-34bb-431d-af31-e8f59e0d8401</t>
  </si>
  <si>
    <t>SBPQTE11680852</t>
  </si>
  <si>
    <t>a551e27d-ae5b-40c9-bede-1d3e0ea77f2d</t>
  </si>
  <si>
    <t>SBPQTE11677463</t>
  </si>
  <si>
    <t>a61c038d-65a0-447f-a561-35afb40dbd67</t>
  </si>
  <si>
    <t>SBPQTE11676346</t>
  </si>
  <si>
    <t>a65f2cde-8c0f-43be-b36c-2875b6fcb20c</t>
  </si>
  <si>
    <t>SBPQTE11680866</t>
  </si>
  <si>
    <t>8ed79c0a-dfcd-49a2-9a93-b4a94288a3ff</t>
  </si>
  <si>
    <t>SBPQTE11680142</t>
  </si>
  <si>
    <t>8ef43af4-efd0-4504-b6aa-2ee58663a5eb</t>
  </si>
  <si>
    <t>SBPQTE11674897</t>
  </si>
  <si>
    <t>8fd7aeeb-8168-435b-a549-7db904ee220c</t>
  </si>
  <si>
    <t>SBPQTE11678194</t>
  </si>
  <si>
    <t>9004b523-7622-449d-b4de-ab7d6a8162b5</t>
  </si>
  <si>
    <t>SBPQTE11680952</t>
  </si>
  <si>
    <t>9067b2f0-32e0-4f27-8e59-28c7c6215309</t>
  </si>
  <si>
    <t>SBPQTE11677859</t>
  </si>
  <si>
    <t>a66789fd-b213-400d-9b06-2e43781c3317</t>
  </si>
  <si>
    <t>SBPQTE11682080</t>
  </si>
  <si>
    <t>a6afa735-beb3-4ca9-bbb9-0d93da4f9023</t>
  </si>
  <si>
    <t>SBPQTE11675032</t>
  </si>
  <si>
    <t>GA700046827BUSP</t>
  </si>
  <si>
    <t>a7276355-e721-4111-bf6f-41deac581cf9</t>
  </si>
  <si>
    <t>SBPQTE11682047</t>
  </si>
  <si>
    <t>a7827201-31c4-4f8b-a682-12c1a528ae2d</t>
  </si>
  <si>
    <t>SBPQTE11675770</t>
  </si>
  <si>
    <t>a7aafebf-fb11-439e-a226-ee5d533897c3</t>
  </si>
  <si>
    <t>SBPQTE11681438</t>
  </si>
  <si>
    <t>b251589a-6163-44b4-82f0-e071bb7e2e19</t>
  </si>
  <si>
    <t>SBPQTE11682332</t>
  </si>
  <si>
    <t>b25599b0-a6c1-466e-a0e4-316b9e9124bc</t>
  </si>
  <si>
    <t>SBPQTE11681293</t>
  </si>
  <si>
    <t>b45833df-6d5e-46eb-b35a-b270f35388d5</t>
  </si>
  <si>
    <t>SBPQTE11676635</t>
  </si>
  <si>
    <t>b4eac98e-15b5-493a-a05d-361a18dde815</t>
  </si>
  <si>
    <t>SBPQTE11680072</t>
  </si>
  <si>
    <t>b57fbc22-63fa-4239-92e2-4a590731128d</t>
  </si>
  <si>
    <t>SBPQTE11676311</t>
  </si>
  <si>
    <t>a7e884bb-c0d1-47f8-a824-1ba272c4160c</t>
  </si>
  <si>
    <t>SBPQTE11680466</t>
  </si>
  <si>
    <t>a805de37-9ba2-45b3-9666-9fd819da479c</t>
  </si>
  <si>
    <t>SBPQTE11678740</t>
  </si>
  <si>
    <t>a881515a-21c1-4363-bd57-e08c8b1364b1</t>
  </si>
  <si>
    <t>SBPQTE11676218</t>
  </si>
  <si>
    <t>GA700048003BUSP</t>
  </si>
  <si>
    <t>a974c9f2-4d66-4893-85c1-db58ac91c81b</t>
  </si>
  <si>
    <t>SBPQTE11682255</t>
  </si>
  <si>
    <t>aa0930a2-d07f-4cc3-9be4-cb671853b06e</t>
  </si>
  <si>
    <t>SBPQTE11679494</t>
  </si>
  <si>
    <t>b71f4e69-47d3-447d-b2ab-06ad21e87094</t>
  </si>
  <si>
    <t>SBPQTE11679817</t>
  </si>
  <si>
    <t>b7853b08-c12d-485a-9d65-6f6de4cfb30c</t>
  </si>
  <si>
    <t>SBPQTE11676590</t>
  </si>
  <si>
    <t>b8861966-7e95-4c1b-aa31-72962792a838</t>
  </si>
  <si>
    <t>SBPQTE11676681</t>
  </si>
  <si>
    <t>b93924cf-91ce-4153-89a8-ab80f250870b</t>
  </si>
  <si>
    <t>SBPQTE11676540</t>
  </si>
  <si>
    <t>ba211f2c-f79f-474b-be44-cd48521f31bc</t>
  </si>
  <si>
    <t>SBPQTE11676996</t>
  </si>
  <si>
    <t>GA700048545BUSP</t>
  </si>
  <si>
    <t>aa0930bb-0210-41e3-b58f-840016e724b8</t>
  </si>
  <si>
    <t>SBPQTE11681264</t>
  </si>
  <si>
    <t>ab8b59a3-ac1a-4f81-8176-e9860c4ff940</t>
  </si>
  <si>
    <t>SBPQTE11675001</t>
  </si>
  <si>
    <t>SMI018055265</t>
  </si>
  <si>
    <t>abfc3c7c-5564-4854-9094-316f4c58701f</t>
  </si>
  <si>
    <t>SBPQTE11679618</t>
  </si>
  <si>
    <t>ac75b70a-35eb-4efc-af24-2346e68d118a</t>
  </si>
  <si>
    <t>SBPQTE11681116</t>
  </si>
  <si>
    <t>acdf57c6-90bb-4b6c-99c0-9d68002263cc</t>
  </si>
  <si>
    <t>SBPQTE11677881</t>
  </si>
  <si>
    <t>aeb20f86-add1-4ea3-b299-52aeaf1707f2</t>
  </si>
  <si>
    <t>SBPQTE11680668</t>
  </si>
  <si>
    <t>aedca797-1b3a-407e-8454-0d778a244056</t>
  </si>
  <si>
    <t>SBPQTE11675664</t>
  </si>
  <si>
    <t>af8cc1a9-410e-49f0-bcc8-07364f2a7820</t>
  </si>
  <si>
    <t>SBPQTE11679511</t>
  </si>
  <si>
    <t>b03505a2-ddcd-44e2-93a2-e14b195063fb</t>
  </si>
  <si>
    <t>SBPQTE11679018</t>
  </si>
  <si>
    <t>b2366147-3b8e-445b-859f-494cc15436d1</t>
  </si>
  <si>
    <t>SBPQTE11675104</t>
  </si>
  <si>
    <t>ba95715d-5b78-4b61-b603-e2368708fda8</t>
  </si>
  <si>
    <t>SBPQTE11682172</t>
  </si>
  <si>
    <t>bacc03fe-454e-4b36-8a4d-ab183c0058f2</t>
  </si>
  <si>
    <t>SBPQTE11674952</t>
  </si>
  <si>
    <t>bc6e1a58-89ae-4eed-aaf5-6335135a897e</t>
  </si>
  <si>
    <t>SBPQTE11679299</t>
  </si>
  <si>
    <t>bf9223b0-289b-46b0-a19c-86f9082e4597</t>
  </si>
  <si>
    <t>SBPQTE11679513</t>
  </si>
  <si>
    <t>bfe244a8-5434-4284-bccf-2a0adad45a35</t>
  </si>
  <si>
    <t>SBPQTE11680906</t>
  </si>
  <si>
    <t>b2bbd62c-50d0-486a-9648-86de4b80d0b9</t>
  </si>
  <si>
    <t>SBPQTE11680435</t>
  </si>
  <si>
    <t>NCBP00027721</t>
  </si>
  <si>
    <t>b2c40a6d-20d0-4f4e-9e0a-1873926c171c</t>
  </si>
  <si>
    <t>SBPQTE11678113</t>
  </si>
  <si>
    <t>GA700047956BUSP</t>
  </si>
  <si>
    <t>b43c2e3a-c319-493d-83bb-0980a4ffdaf5</t>
  </si>
  <si>
    <t>SBPQTE11678428</t>
  </si>
  <si>
    <t>b47a07c1-cf4b-4b00-948e-6f00bd901e98</t>
  </si>
  <si>
    <t>SBPQTE11680160</t>
  </si>
  <si>
    <t>b5502f86-2581-4c5b-914b-8955b977c91a</t>
  </si>
  <si>
    <t>SBPQTE11676270</t>
  </si>
  <si>
    <t>GA700048088BUSP</t>
  </si>
  <si>
    <t>91546de8-1635-407d-b2f6-1ce5540ab94f</t>
  </si>
  <si>
    <t>SBPQTE11676758</t>
  </si>
  <si>
    <t>91a40a3b-7d18-44e5-9a09-b3c67caaee28</t>
  </si>
  <si>
    <t>SBPQTE11682144</t>
  </si>
  <si>
    <t>94ff38e5-a0b1-402e-94d5-4fb3f5375035</t>
  </si>
  <si>
    <t>SBPQTE11678881</t>
  </si>
  <si>
    <t>955318cf-902b-4407-9d19-bd6d843afcfb</t>
  </si>
  <si>
    <t>SBPQTE11679001</t>
  </si>
  <si>
    <t>96f11bcd-cda4-4f51-8e08-c3f17fcd84eb</t>
  </si>
  <si>
    <t>SBPQTE11679233</t>
  </si>
  <si>
    <t>b5b85203-48c7-4e08-a7c4-7bef0d99b245</t>
  </si>
  <si>
    <t>SBPQTE11678442</t>
  </si>
  <si>
    <t>b6800909-800a-40f6-be76-62ac2766eef0</t>
  </si>
  <si>
    <t>SBPQTE11681019</t>
  </si>
  <si>
    <t>GA700049848BUSP</t>
  </si>
  <si>
    <t>b6a0ee50-5a34-4771-bed6-e229d254fcaa</t>
  </si>
  <si>
    <t>SBPQTE11680469</t>
  </si>
  <si>
    <t>b6dc52b8-6914-4b45-8113-8ca50593255f</t>
  </si>
  <si>
    <t>SBPQTE11678734</t>
  </si>
  <si>
    <t>b74a4029-ab1e-42b2-9ffb-8a51e1858ba9</t>
  </si>
  <si>
    <t>SBPQTE11680634</t>
  </si>
  <si>
    <t>c151fe89-a674-4eee-b947-84cb53f871b5</t>
  </si>
  <si>
    <t>SBPQTE11682114</t>
  </si>
  <si>
    <t>c155a535-45dd-488b-991e-4f77c5d4e506</t>
  </si>
  <si>
    <t>SBPQTE11677515</t>
  </si>
  <si>
    <t>c16bfea6-6d6e-4d39-b928-d24081de1aa4</t>
  </si>
  <si>
    <t>SBPQTE11681199</t>
  </si>
  <si>
    <t>GA700051161BUSP</t>
  </si>
  <si>
    <t>c22fb2ea-5c86-44ba-96cc-b3c77e33fe8d</t>
  </si>
  <si>
    <t>SBPQTE11680140</t>
  </si>
  <si>
    <t>c2ae89a4-ca7f-41ad-ab6f-9a2cd87280db</t>
  </si>
  <si>
    <t>SBPQTE11681040</t>
  </si>
  <si>
    <t>982a8ddd-1062-43cf-bcfa-73c2047d0e50</t>
  </si>
  <si>
    <t>SBPQTE11679390</t>
  </si>
  <si>
    <t>98a1bb04-d334-44e6-a424-1df174861db6</t>
  </si>
  <si>
    <t>SBPQTE11678966</t>
  </si>
  <si>
    <t>9a5bad0d-1696-4099-acf6-383c22c78fe6</t>
  </si>
  <si>
    <t>SBPQTE11680639</t>
  </si>
  <si>
    <t>9afa738e-432b-4bf7-b4b1-ca21fcea9ec2</t>
  </si>
  <si>
    <t>SBPQTE11675951</t>
  </si>
  <si>
    <t>9cd848aa-a138-4253-a8ac-30660f5a3dc9</t>
  </si>
  <si>
    <t>SBPQTE11678499</t>
  </si>
  <si>
    <t>9d06b5cd-c9f6-4bbe-8679-7a1405b7f202</t>
  </si>
  <si>
    <t>SBPQTE11675965</t>
  </si>
  <si>
    <t>9e1f0ba4-6c76-409f-a6e6-c7e10f5e35d5</t>
  </si>
  <si>
    <t>SBPQTE11679560</t>
  </si>
  <si>
    <t>9e736335-ff33-4f6a-8791-d3d264b2e07e</t>
  </si>
  <si>
    <t>SBPQTE11682336</t>
  </si>
  <si>
    <t>GA700044923BUSP</t>
  </si>
  <si>
    <t>9f6ec45e-efe5-405e-9478-a427a575f53b</t>
  </si>
  <si>
    <t>SBPQTE11682160</t>
  </si>
  <si>
    <t>a2d27e8b-6c8d-4c06-98a1-02ad4f66afcc</t>
  </si>
  <si>
    <t>SBPQTE11682150</t>
  </si>
  <si>
    <t>c5238608-7c9a-4996-904e-7d39fed4ed34</t>
  </si>
  <si>
    <t>SBPQTE11675836</t>
  </si>
  <si>
    <t>c56f3b83-0381-4fbc-b0cf-7b60a2520153</t>
  </si>
  <si>
    <t>SBPQTE11676432</t>
  </si>
  <si>
    <t>c60f7e12-5879-492f-a583-3d1198fcfc92</t>
  </si>
  <si>
    <t>SBPQTE11676464</t>
  </si>
  <si>
    <t>c659fec6-5196-449c-a5e6-09645c1b25a9</t>
  </si>
  <si>
    <t>SBPQTE11675869</t>
  </si>
  <si>
    <t>c6973c66-0a12-4793-9493-307f73afbc18</t>
  </si>
  <si>
    <t>SBPQTE11681121</t>
  </si>
  <si>
    <t>a2e45068-f443-4fa0-af56-7ba4c2ddcb0d</t>
  </si>
  <si>
    <t>SBPQTE11679654</t>
  </si>
  <si>
    <t>a2f3f2b5-ad55-4d55-b3c8-a0ae4197986a</t>
  </si>
  <si>
    <t>SBPQTE11678087</t>
  </si>
  <si>
    <t>SMI018749832</t>
  </si>
  <si>
    <t>a3789773-574d-4b3c-9003-66da0e4bd74f</t>
  </si>
  <si>
    <t>SBPQTE11679581</t>
  </si>
  <si>
    <t>a58561ae-b209-42c4-aee2-cb0b4bd0f65b</t>
  </si>
  <si>
    <t>SBPQTE11675155</t>
  </si>
  <si>
    <t>a5ffc3e2-f024-4562-b2b5-f87996187289</t>
  </si>
  <si>
    <t>SBPQTE11681241</t>
  </si>
  <si>
    <t>c7cef026-cc70-4ce7-969f-8614a5d875e7</t>
  </si>
  <si>
    <t>SBPQTE11675119</t>
  </si>
  <si>
    <t>c7d4f246-fc7a-4da8-97de-dfe3dae33fac</t>
  </si>
  <si>
    <t>SBPQTE11680345</t>
  </si>
  <si>
    <t>c9e38c89-06f5-4208-b842-fca1b6064824</t>
  </si>
  <si>
    <t>SBPQTE11676391</t>
  </si>
  <si>
    <t>ca1ede12-dd73-49ec-8a7f-a105410bfa87</t>
  </si>
  <si>
    <t>SBPQTE11680596</t>
  </si>
  <si>
    <t>ca8fb602-2339-47a4-bf74-2329fa2621b7</t>
  </si>
  <si>
    <t>SBPQTE11676396</t>
  </si>
  <si>
    <t>cbbd8728-ee11-4e7a-af46-cb0c978b6a64</t>
  </si>
  <si>
    <t>SBPQTE11677994</t>
  </si>
  <si>
    <t>cc577bb7-d430-4eb7-b926-55dcce45c06d</t>
  </si>
  <si>
    <t>SBPQTE11681797</t>
  </si>
  <si>
    <t>cd494c70-9731-4b3e-ae7e-88a36479d206</t>
  </si>
  <si>
    <t>SBPQTE11680701</t>
  </si>
  <si>
    <t>cdc066c9-4eff-452b-bde0-61812b8c595f</t>
  </si>
  <si>
    <t>SBPQTE11675283</t>
  </si>
  <si>
    <t>ced3283b-6c9e-4202-87c8-7e045b251a96</t>
  </si>
  <si>
    <t>SBPQTE11677654</t>
  </si>
  <si>
    <t>b83c003f-57ab-42a1-a9d4-9f6d87b31401</t>
  </si>
  <si>
    <t>SBPQTE11680199</t>
  </si>
  <si>
    <t>GA700016659BUSP</t>
  </si>
  <si>
    <t>b852d770-15f8-4e38-944e-8b38e7cb7d34</t>
  </si>
  <si>
    <t>SBPQTE11677679</t>
  </si>
  <si>
    <t>b8b33ddd-5d27-4b18-9d84-e4a97900ec07</t>
  </si>
  <si>
    <t>SBPQTE11676616</t>
  </si>
  <si>
    <t>b9863d11-5c5f-4556-98d0-e507924b2b48</t>
  </si>
  <si>
    <t>SBPQTE11681597</t>
  </si>
  <si>
    <t>ba897725-b49c-45f0-94a8-66043af8b3c9</t>
  </si>
  <si>
    <t>SBPQTE11676210</t>
  </si>
  <si>
    <t>bb0c0fc4-0e95-4036-8954-67faf3808aa5</t>
  </si>
  <si>
    <t>SBPQTE11681265</t>
  </si>
  <si>
    <t>bb1e1bac-6cfd-4562-bf3b-ad978860b1fb</t>
  </si>
  <si>
    <t>SBPQTE11677217</t>
  </si>
  <si>
    <t>bbe67e74-8d90-4530-8b3d-2c4941e70fb3</t>
  </si>
  <si>
    <t>SBPQTE11677962</t>
  </si>
  <si>
    <t>GA700049158BUSP</t>
  </si>
  <si>
    <t>bc6e92b7-e574-4d16-ba15-6933d12b698c</t>
  </si>
  <si>
    <t>SBPQTE11681841</t>
  </si>
  <si>
    <t>bc7e71c8-1d49-424a-b49b-90be821b5c75</t>
  </si>
  <si>
    <t>SBPQTE11675893</t>
  </si>
  <si>
    <t>a664d777-5ecd-478e-8af8-8ee5ad9c4adf</t>
  </si>
  <si>
    <t>SBPQTE11677481</t>
  </si>
  <si>
    <t>a93d6c9f-cca2-4db0-99c7-6bd8869473b6</t>
  </si>
  <si>
    <t>SBPQTE11677863</t>
  </si>
  <si>
    <t>ab4109a3-f051-4b05-b546-fe8db2505156</t>
  </si>
  <si>
    <t>SBPQTE11674569</t>
  </si>
  <si>
    <t>abbd0c79-e12f-496c-94ea-5fd8307fc54d</t>
  </si>
  <si>
    <t>SBPQTE11676678</t>
  </si>
  <si>
    <t>ad89d434-e8cd-4a56-9650-e693ad4f4210</t>
  </si>
  <si>
    <t>SBPQTE11680280</t>
  </si>
  <si>
    <t>adca1cbc-d708-4eaf-856e-6a6cf6a9bdff</t>
  </si>
  <si>
    <t>SBPQTE11679811</t>
  </si>
  <si>
    <t>ae7ecc27-3f4f-41fc-8e8f-504a488124a6</t>
  </si>
  <si>
    <t>SBPQTE11682212</t>
  </si>
  <si>
    <t>aea22a40-5773-4996-bc17-4093f5f78753</t>
  </si>
  <si>
    <t>SBPQTE11677973</t>
  </si>
  <si>
    <t>b0281fe9-a9e5-42ee-8664-6b616cb92410</t>
  </si>
  <si>
    <t>SBPQTE11680433</t>
  </si>
  <si>
    <t>b085be50-255f-4b7b-b2db-7a886ece4eab</t>
  </si>
  <si>
    <t>SBPQTE11675160</t>
  </si>
  <si>
    <t>b09ae5f1-6c64-4af8-9cae-1c97178cb34e</t>
  </si>
  <si>
    <t>SBPQTE11676642</t>
  </si>
  <si>
    <t>b21cf04e-d272-40d2-b9de-9214233a4d8f</t>
  </si>
  <si>
    <t>SBPQTE11682304</t>
  </si>
  <si>
    <t>b3901ba9-d578-4c1e-b816-1d4d696261ef</t>
  </si>
  <si>
    <t>SBPQTE11682235</t>
  </si>
  <si>
    <t>b3b5fe94-9c0f-439d-bee0-899e5177d827</t>
  </si>
  <si>
    <t>SBPQTE11678687</t>
  </si>
  <si>
    <t>b3e3c963-d112-4fca-b0c6-15a34dbb8170</t>
  </si>
  <si>
    <t>SBPQTE11678819</t>
  </si>
  <si>
    <t>SMI018058504</t>
  </si>
  <si>
    <t>bc8f254c-6b94-453d-9ed9-88feca04094f</t>
  </si>
  <si>
    <t>SBPQTE11679572</t>
  </si>
  <si>
    <t>bd993233-639f-4ece-8bdb-f7062333f322</t>
  </si>
  <si>
    <t>SBPQTE11679091</t>
  </si>
  <si>
    <t>bdc5c510-e8e7-4932-bdd7-38506df2f8c4</t>
  </si>
  <si>
    <t>SBPQTE11675021</t>
  </si>
  <si>
    <t>c073a930-db64-47ed-ac0c-54e2d4817980</t>
  </si>
  <si>
    <t>SBPQTE11681255</t>
  </si>
  <si>
    <t>c0821af1-c62b-4994-8b41-f7363a7c4015</t>
  </si>
  <si>
    <t>SBPQTE11676099</t>
  </si>
  <si>
    <t>b5792b42-0760-4fae-9e42-1d812142816f</t>
  </si>
  <si>
    <t>SBPQTE11679883</t>
  </si>
  <si>
    <t>b6a007f6-11f2-4ace-91c8-f10eea923a5b</t>
  </si>
  <si>
    <t>SBPQTE11681892</t>
  </si>
  <si>
    <t>b6f95a02-481f-45e3-8604-13cbba61f6a8</t>
  </si>
  <si>
    <t>SBPQTE11675995</t>
  </si>
  <si>
    <t>b784d80a-2a37-4a8c-b1e5-1128298a556b</t>
  </si>
  <si>
    <t>SBPQTE11679369</t>
  </si>
  <si>
    <t>b7a04ef0-764d-4c57-80c3-1e0e45fea7b5</t>
  </si>
  <si>
    <t>SBPQTE11680700</t>
  </si>
  <si>
    <t>cfb7b15a-313e-4eb3-8364-3da56e9c99d8</t>
  </si>
  <si>
    <t>SBPQTE11677551</t>
  </si>
  <si>
    <t>d0169a43-71b8-4af8-abf9-89930c4faeaa</t>
  </si>
  <si>
    <t>SBPQTE11681183</t>
  </si>
  <si>
    <t>d0b5bffd-3247-4700-9483-fcdcb6fe1b5e</t>
  </si>
  <si>
    <t>SBPQTE11680642</t>
  </si>
  <si>
    <t>d0dce734-9e4a-46bc-8504-674aa2cc3973</t>
  </si>
  <si>
    <t>SBPQTE11678270</t>
  </si>
  <si>
    <t>d2bd0c0f-7691-4dd0-aa79-08f7c739b596</t>
  </si>
  <si>
    <t>SBPQTE11682115</t>
  </si>
  <si>
    <t>d4562650-da89-4372-a5ad-b9c397369cd0</t>
  </si>
  <si>
    <t>SBPQTE11676908</t>
  </si>
  <si>
    <t>d64935fe-5bd6-4afb-9178-1108817158bd</t>
  </si>
  <si>
    <t>SBPQTE11679602</t>
  </si>
  <si>
    <t>d666ca3b-1736-4388-b08c-16069b2764ae</t>
  </si>
  <si>
    <t>SBPQTE11680904</t>
  </si>
  <si>
    <t>d823e78d-e3e9-49d5-b780-e1b45e006823</t>
  </si>
  <si>
    <t>SBPQTE11676096</t>
  </si>
  <si>
    <t>d8791475-a382-4512-a3fb-debeb230b6d1</t>
  </si>
  <si>
    <t>SBPQTE11675899</t>
  </si>
  <si>
    <t>c26283ab-035a-4b33-a7b4-9b8d9825db9c</t>
  </si>
  <si>
    <t>SBPQTE11680792</t>
  </si>
  <si>
    <t>c2d1d2e2-d37f-4531-a493-2fd49a136ed4</t>
  </si>
  <si>
    <t>SBPQTE11680346</t>
  </si>
  <si>
    <t>c6ddc9b1-fbcb-4559-a171-d5def632ac51</t>
  </si>
  <si>
    <t>SBPQTE11674817</t>
  </si>
  <si>
    <t>c8047936-7206-449f-8fd3-032b3827bd1d</t>
  </si>
  <si>
    <t>SBPQTE11677671</t>
  </si>
  <si>
    <t>c91bc9c1-627b-4122-b2da-5080defce168</t>
  </si>
  <si>
    <t>SBPQTE11676110</t>
  </si>
  <si>
    <t>d8e467f1-fb0f-46df-a966-49e090f55441</t>
  </si>
  <si>
    <t>SBPQTE11676609</t>
  </si>
  <si>
    <t>d93477c2-bbfd-4efe-8182-7cea956c3c06</t>
  </si>
  <si>
    <t>SBPQTE11675492</t>
  </si>
  <si>
    <t>d947edf9-8a41-40d9-b72f-72847017f312</t>
  </si>
  <si>
    <t>SBPQTE11676341</t>
  </si>
  <si>
    <t>d9595f22-cc2d-4eac-825a-730d8b39134d</t>
  </si>
  <si>
    <t>SBPQTE11680502</t>
  </si>
  <si>
    <t>da3a82bc-cbde-4a2f-bf0e-29cd1009bf49</t>
  </si>
  <si>
    <t>SBPQTE11678897</t>
  </si>
  <si>
    <t>da5a043c-d1c1-4888-bc84-c6048ebaaa5c</t>
  </si>
  <si>
    <t>SBPQTE11676782</t>
  </si>
  <si>
    <t>dad318fc-a893-4928-ae58-9620658f715a</t>
  </si>
  <si>
    <t>SBPQTE11680190</t>
  </si>
  <si>
    <t>dbf5ff15-db47-4c1d-926b-4826f9d5be38</t>
  </si>
  <si>
    <t>SBPQTE11676718</t>
  </si>
  <si>
    <t>dcfb984d-f70c-436b-9e00-dc4df4b7022e</t>
  </si>
  <si>
    <t>SBPQTE11681520</t>
  </si>
  <si>
    <t>df42214c-2429-471d-937c-162e3bf67d65</t>
  </si>
  <si>
    <t>SBPQTE11675408</t>
  </si>
  <si>
    <t>ccbc7344-4bd4-4f51-84b8-d0db8f710aa3</t>
  </si>
  <si>
    <t>SBPQTE11679974</t>
  </si>
  <si>
    <t>cd139693-06cf-43f4-a759-5c5b96804e0e</t>
  </si>
  <si>
    <t>SBPQTE11674668</t>
  </si>
  <si>
    <t>cecae61f-f7b2-4df2-a018-72922f5e762b</t>
  </si>
  <si>
    <t>SBPQTE11680337</t>
  </si>
  <si>
    <t>d2f67eef-181e-41fa-b94c-f965cda124b4</t>
  </si>
  <si>
    <t>SBPQTE11681326</t>
  </si>
  <si>
    <t>d3144ec6-64e8-400b-9bbe-0482f45c0c2f</t>
  </si>
  <si>
    <t>SBPQTE11675695</t>
  </si>
  <si>
    <t>BRBP00136313</t>
  </si>
  <si>
    <t>df97a031-864e-4463-9f26-999648801561</t>
  </si>
  <si>
    <t>SBPQTE11677991</t>
  </si>
  <si>
    <t>e06a1b01-8629-4b24-acd5-93e65a02c736</t>
  </si>
  <si>
    <t>SBPQTE11676979</t>
  </si>
  <si>
    <t>e10e072c-d627-458e-944f-4ee8397e7c31</t>
  </si>
  <si>
    <t>SBPQTE11678491</t>
  </si>
  <si>
    <t>e2d42e6d-be47-4673-a5f7-7753b170fa1d</t>
  </si>
  <si>
    <t>SBPQTE11677324</t>
  </si>
  <si>
    <t>e3a661af-d07b-4349-8253-b99ca72f0d55</t>
  </si>
  <si>
    <t>SBPQTE11680609</t>
  </si>
  <si>
    <t>b88e9e63-a402-4d3a-9e96-eb3e8955e17d</t>
  </si>
  <si>
    <t>SBPQTE11681131</t>
  </si>
  <si>
    <t>bab5a9ae-4208-4dc8-b139-438d1edd1282</t>
  </si>
  <si>
    <t>SBPQTE11674812</t>
  </si>
  <si>
    <t>bbcc44f3-ee1e-41d1-93da-bf28559b82ee</t>
  </si>
  <si>
    <t>SBPQTE11678941</t>
  </si>
  <si>
    <t>bc3ce259-aa3f-4b7b-a3c0-d00040ea4ccb</t>
  </si>
  <si>
    <t>SBPQTE11675106</t>
  </si>
  <si>
    <t>bcd7f414-7638-4ecc-8e01-56bec58af935</t>
  </si>
  <si>
    <t>SBPQTE11681227</t>
  </si>
  <si>
    <t>e3d8045d-849b-45da-b05e-2de652a23e72</t>
  </si>
  <si>
    <t>SBPQTE11677873</t>
  </si>
  <si>
    <t>e547a55c-3b17-41a7-8280-72d319420c3d</t>
  </si>
  <si>
    <t>SBPQTE11677069</t>
  </si>
  <si>
    <t>e6598bae-7e0e-41ec-ad8b-51451393f277</t>
  </si>
  <si>
    <t>SBPQTE11678105</t>
  </si>
  <si>
    <t>e7b7dd86-1452-43bd-886e-753fe00a1100</t>
  </si>
  <si>
    <t>SBPQTE11680927</t>
  </si>
  <si>
    <t>e7d46a92-7f34-4a96-8068-410d00b9a906</t>
  </si>
  <si>
    <t>SBPQTE11678305</t>
  </si>
  <si>
    <t>bd226ea2-c5eb-42d3-9789-9142a09c026f</t>
  </si>
  <si>
    <t>SBPQTE11676414</t>
  </si>
  <si>
    <t>GA700048178BUSP</t>
  </si>
  <si>
    <t>bdf009c8-1a95-4881-9292-0c4d7e113852</t>
  </si>
  <si>
    <t>SBPQTE11677902</t>
  </si>
  <si>
    <t>bdff4d2d-509c-467d-a3b1-025b8b630099</t>
  </si>
  <si>
    <t>SBPQTE11679234</t>
  </si>
  <si>
    <t>be1ae15d-257b-4ca8-a525-f79b2961b9e0</t>
  </si>
  <si>
    <t>SBPQTE11680967</t>
  </si>
  <si>
    <t>be78f72d-c030-4f5d-ac81-938c86b62dd2</t>
  </si>
  <si>
    <t>SBPQTE11676288</t>
  </si>
  <si>
    <t>e8d1c626-0e3e-4bd3-96fb-afe955774f2b</t>
  </si>
  <si>
    <t>SBPQTE11677628</t>
  </si>
  <si>
    <t>e8ff8ad2-1ab7-4fd2-a911-fc8ac6f9e425</t>
  </si>
  <si>
    <t>SBPQTE11680016</t>
  </si>
  <si>
    <t>e9a8f62d-b663-4af9-b12e-5b92f2fabd66</t>
  </si>
  <si>
    <t>SBPQTE11674558</t>
  </si>
  <si>
    <t>ea8557e2-ce2c-4e94-9ad4-3cbe8d86123d</t>
  </si>
  <si>
    <t>SBPQTE11681008</t>
  </si>
  <si>
    <t>ecd04657-3e5b-4465-992f-874c6d32e880</t>
  </si>
  <si>
    <t>SBPQTE11681573</t>
  </si>
  <si>
    <t>bea4f584-65fb-48f6-9172-9cd9310460fb</t>
  </si>
  <si>
    <t>SBPQTE11681286</t>
  </si>
  <si>
    <t>bfa92ec2-fc23-4f4a-9d9a-fa10edddb92c</t>
  </si>
  <si>
    <t>SBPQTE11680972</t>
  </si>
  <si>
    <t>c110cb61-44ee-4187-8779-b5e542aa4152</t>
  </si>
  <si>
    <t>SBPQTE11677538</t>
  </si>
  <si>
    <t>c14d8f44-6379-451c-a41f-d0f804545869</t>
  </si>
  <si>
    <t>SBPQTE11677897</t>
  </si>
  <si>
    <t>c1d6352d-7389-4fae-ac40-8d3cd2bab22f</t>
  </si>
  <si>
    <t>SBPQTE11677486</t>
  </si>
  <si>
    <t>ece15643-b50e-457e-a36f-a79ee75619e5</t>
  </si>
  <si>
    <t>ed5f2422-c94b-4be2-a857-1ff7d9b0d95e</t>
  </si>
  <si>
    <t>SBPQTE11675961</t>
  </si>
  <si>
    <t>ee5600b8-ed19-48e6-82c5-7bac30f20452</t>
  </si>
  <si>
    <t>SBPQTE11674752</t>
  </si>
  <si>
    <t>ef12353d-c0c9-4292-ad12-3e03c5da0e59</t>
  </si>
  <si>
    <t>SBPQTE11681433</t>
  </si>
  <si>
    <t>f06a5ba2-fad3-4c44-b4dd-01bfc4e3c4cc</t>
  </si>
  <si>
    <t>SBPQTE11676326</t>
  </si>
  <si>
    <t>f0d0a159-dc52-4119-8060-c7b82161c531</t>
  </si>
  <si>
    <t>SBPQTE11681630</t>
  </si>
  <si>
    <t>f1007d60-c2e2-4417-8ca4-8c1de2449045</t>
  </si>
  <si>
    <t>SBPQTE11680997</t>
  </si>
  <si>
    <t>f5bc0dd7-2f07-4b73-bef3-3fa06f726c51</t>
  </si>
  <si>
    <t>SBPQTE11681831</t>
  </si>
  <si>
    <t>f78ca516-eb3a-4e09-8764-51e929846602</t>
  </si>
  <si>
    <t>SBPQTE11677603</t>
  </si>
  <si>
    <t>f7ad87d0-5946-4ef9-92a6-9a2a281af93a</t>
  </si>
  <si>
    <t>SBPQTE11676286</t>
  </si>
  <si>
    <t>d3646c92-4982-4bcc-a705-42097bc9f222</t>
  </si>
  <si>
    <t>SBPQTE11680448</t>
  </si>
  <si>
    <t>d3cae24b-0c89-4237-8674-1bff5731ce9a</t>
  </si>
  <si>
    <t>SBPQTE11681051</t>
  </si>
  <si>
    <t>d4ab7d8e-9e4a-4d38-83e1-20186c00fa79</t>
  </si>
  <si>
    <t>SBPQTE11681437</t>
  </si>
  <si>
    <t>d5a93d86-6730-4069-8cb0-c139643337fd</t>
  </si>
  <si>
    <t>SBPQTE11677841</t>
  </si>
  <si>
    <t>d5bd28b8-b984-4d85-8385-2b49b6e68f68</t>
  </si>
  <si>
    <t>SBPQTE11680982</t>
  </si>
  <si>
    <t>d6288eb0-015d-46fc-b8df-3069780d093c</t>
  </si>
  <si>
    <t>SBPQTE11677696</t>
  </si>
  <si>
    <t>GA700048982BUSP</t>
  </si>
  <si>
    <t>d6f0d86d-6451-436e-89ff-2f626dc6fdbf</t>
  </si>
  <si>
    <t>SBPQTE11674492</t>
  </si>
  <si>
    <t>d72968b6-5621-4137-90ea-9b17ead52375</t>
  </si>
  <si>
    <t>SBPQTE11681917</t>
  </si>
  <si>
    <t>GA700051588BUSP</t>
  </si>
  <si>
    <t>d7a7d221-5089-4865-83f8-50c78ef89833</t>
  </si>
  <si>
    <t>SBPQTE11674685</t>
  </si>
  <si>
    <t>c26fe685-3763-4ed9-9036-f62de4af0432</t>
  </si>
  <si>
    <t>SBPQTE11678425</t>
  </si>
  <si>
    <t>c40e1f81-2819-491a-9d6b-de0594379710</t>
  </si>
  <si>
    <t>SBPQTE11676321</t>
  </si>
  <si>
    <t>c513f1a8-b3f3-4d2e-9c20-377a1d936d13</t>
  </si>
  <si>
    <t>SBPQTE11674530</t>
  </si>
  <si>
    <t>c53344f1-0614-456a-9817-b6a46f6e8fac</t>
  </si>
  <si>
    <t>SBPQTE11680447</t>
  </si>
  <si>
    <t>c54b779e-fe3b-42fd-a8b2-e58812e73815</t>
  </si>
  <si>
    <t>SBPQTE11678065</t>
  </si>
  <si>
    <t>d7c3a54f-d96b-4543-b3cb-687ce10a2994</t>
  </si>
  <si>
    <t>SBPQTE11675346</t>
  </si>
  <si>
    <t>d831c77d-5d44-46df-ac96-44112fbc18f4</t>
  </si>
  <si>
    <t>SBPQTE11677827</t>
  </si>
  <si>
    <t>d8d662ca-79de-4d81-8ece-32c400b6052f</t>
  </si>
  <si>
    <t>SBPQTE11680457</t>
  </si>
  <si>
    <t>d8ecd7dc-e5e4-48a2-9d93-c9fb77c3dba4</t>
  </si>
  <si>
    <t>SBPQTE11678912</t>
  </si>
  <si>
    <t>d9c52f38-ce89-4a92-a94b-cdb04df1f4ca</t>
  </si>
  <si>
    <t>SBPQTE11674470</t>
  </si>
  <si>
    <t>db8e0999-5671-4825-8f97-dbc059e25df0</t>
  </si>
  <si>
    <t>SBPQTE11676565</t>
  </si>
  <si>
    <t>dbf28fcb-3296-4eb2-9fc2-69ff289c5ba6</t>
  </si>
  <si>
    <t>SBPQTE11677338</t>
  </si>
  <si>
    <t>decd9da2-ac0c-4210-9281-ff92592e80ea</t>
  </si>
  <si>
    <t>SBPQTE11680748</t>
  </si>
  <si>
    <t>df18f13a-e2b0-4b0f-9b6a-999b02d51e2b</t>
  </si>
  <si>
    <t>SBPQTE11682264</t>
  </si>
  <si>
    <t>df26f3b6-fdc7-4209-930d-422addd61267</t>
  </si>
  <si>
    <t>SBPQTE11681010</t>
  </si>
  <si>
    <t>f826fa34-e01b-4c66-ae88-e682f34c55f2</t>
  </si>
  <si>
    <t>SBPQTE11678797</t>
  </si>
  <si>
    <t>f848ef00-0948-41d8-ba26-da06027a1d38</t>
  </si>
  <si>
    <t>SBPQTE11675945</t>
  </si>
  <si>
    <t>f86eb5bd-b25b-4bb6-ace2-d7870e683c76</t>
  </si>
  <si>
    <t>SBPQTE11675642</t>
  </si>
  <si>
    <t>f980e43c-0b1e-4e66-9205-855f308fa5e7</t>
  </si>
  <si>
    <t>SBPQTE11678955</t>
  </si>
  <si>
    <t>fa1dd6a9-9b78-40a0-af50-b968e52a0474</t>
  </si>
  <si>
    <t>SBPQTE11681318</t>
  </si>
  <si>
    <t>197609PZBI</t>
  </si>
  <si>
    <t>c5995ba3-0014-4b33-bc3f-7494491cfa30</t>
  </si>
  <si>
    <t>SBPQTE11682287</t>
  </si>
  <si>
    <t>c5aa641c-17f1-4bd9-b3ab-c8d501befc21</t>
  </si>
  <si>
    <t>SBPQTE11678729</t>
  </si>
  <si>
    <t>c5d0fa40-f265-403b-a795-203cd98656f0</t>
  </si>
  <si>
    <t>SBPQTE11678529</t>
  </si>
  <si>
    <t>c62b488c-db40-4ee5-b4b0-ce80e31b87ea</t>
  </si>
  <si>
    <t>SBPQTE11681406</t>
  </si>
  <si>
    <t>GA700051279BUSP</t>
  </si>
  <si>
    <t>c63e6676-5043-45d5-988b-55d7e6117122</t>
  </si>
  <si>
    <t>SBPQTE11682203</t>
  </si>
  <si>
    <t>SMI018853261</t>
  </si>
  <si>
    <t>df42decc-fe6c-4808-b584-ea4bec551f61</t>
  </si>
  <si>
    <t>SBPQTE11679868</t>
  </si>
  <si>
    <t>dfdac166-2c66-4c7d-b435-ada663e0efbe</t>
  </si>
  <si>
    <t>SBPQTE11680439</t>
  </si>
  <si>
    <t>e148163a-c7eb-4802-b614-ff6b2235f8c9</t>
  </si>
  <si>
    <t>SBPQTE11674746</t>
  </si>
  <si>
    <t>e1bf05df-3083-4438-9257-234357b85dce</t>
  </si>
  <si>
    <t>SBPQTE11682245</t>
  </si>
  <si>
    <t>fa60da89-4b8f-4d16-93f2-3aeac083cc07</t>
  </si>
  <si>
    <t>SBPQTE11674901</t>
  </si>
  <si>
    <t>fbf73dcd-972f-43c8-ad55-7fc17e2ff7ff</t>
  </si>
  <si>
    <t>SBPQTE11681863</t>
  </si>
  <si>
    <t>fc8f0c3b-b9f0-489f-83a1-07889aaedc72</t>
  </si>
  <si>
    <t>SBPQTE11679934</t>
  </si>
  <si>
    <t>fccfd730-b652-49a5-b751-997c5d39be9a</t>
  </si>
  <si>
    <t>SBPQTE11677019</t>
  </si>
  <si>
    <t>fcf2a346-bf6f-4664-bda7-5e7279f10fab</t>
  </si>
  <si>
    <t>SBPQTE11680620</t>
  </si>
  <si>
    <t>c70bbbeb-ca86-4f0d-b1ee-655892c1f854</t>
  </si>
  <si>
    <t>SBPQTE11681937</t>
  </si>
  <si>
    <t>c8ac26a7-cac0-4e21-83fd-309b979b7cc1</t>
  </si>
  <si>
    <t>SBPQTE11677066</t>
  </si>
  <si>
    <t>ca2d591d-89d6-4a32-9d6d-92319975af9c</t>
  </si>
  <si>
    <t>SBPQTE11680815</t>
  </si>
  <si>
    <t>ccb16853-54d4-44b8-9a57-fbab1b5171a1</t>
  </si>
  <si>
    <t>SBPQTE11675605</t>
  </si>
  <si>
    <t>cd1bfb6a-9c90-4762-9207-b4ebbac9d6ae</t>
  </si>
  <si>
    <t>SBPQTE11675510</t>
  </si>
  <si>
    <t>e22cac5e-cef1-4f16-9a06-2d85a4adc408</t>
  </si>
  <si>
    <t>SBPQTE11678319</t>
  </si>
  <si>
    <t>e295cd7a-c063-4618-b0af-19ca18008d89</t>
  </si>
  <si>
    <t>SBPQTE11679689</t>
  </si>
  <si>
    <t>e313d3ee-ed3d-44e5-b7a0-31e8568d3978</t>
  </si>
  <si>
    <t>SBPQTE11677211</t>
  </si>
  <si>
    <t>e363c80a-2ef2-4d45-87af-20901ea96fd5</t>
  </si>
  <si>
    <t>SBPQTE11676909</t>
  </si>
  <si>
    <t>e373bd56-b9aa-4b9f-be04-22148d4dfd06</t>
  </si>
  <si>
    <t>SBPQTE11675308</t>
  </si>
  <si>
    <t>cd6975bc-1e77-4e03-b636-3c3bfc0d935f</t>
  </si>
  <si>
    <t>SBPQTE11679228</t>
  </si>
  <si>
    <t>cdadfe88-08f4-4309-9baa-653b9b2985eb</t>
  </si>
  <si>
    <t>SBPQTE11681444</t>
  </si>
  <si>
    <t>cdf086b1-3ce4-4ae0-ab11-0fce3419cf5e</t>
  </si>
  <si>
    <t>SBPQTE11676815</t>
  </si>
  <si>
    <t>ce66dacd-2c77-4a62-99b0-f47bf9fd30d1</t>
  </si>
  <si>
    <t>SBPQTE11678420</t>
  </si>
  <si>
    <t>ce96bd8f-5269-456c-aeb1-030defee9910</t>
  </si>
  <si>
    <t>SBPQTE11679454</t>
  </si>
  <si>
    <t>fee77752-8209-4b01-842c-4e57693b52cc</t>
  </si>
  <si>
    <t>SBPQTE11678190</t>
  </si>
  <si>
    <t>59f15b1e-3d71-469f-ae87-18a032ed762b</t>
  </si>
  <si>
    <t>SBPQTE11674731</t>
  </si>
  <si>
    <t>5f6b6d7d-a591-43b0-af67-193bb0f64a08</t>
  </si>
  <si>
    <t>SBPQTE11674973</t>
  </si>
  <si>
    <t>9fd6a70a-53dc-4ac4-9ef1-fca32e07a0e4</t>
  </si>
  <si>
    <t>SBPQTE11677193</t>
  </si>
  <si>
    <t>dad1d822-6a6d-46a0-8cd7-48f1a69bcdfc</t>
  </si>
  <si>
    <t>SBPQTE11681298</t>
  </si>
  <si>
    <t>cef51761-c1f6-4f0b-a449-710a83cb80e2</t>
  </si>
  <si>
    <t>SBPQTE11675126</t>
  </si>
  <si>
    <t>cf0ef6d5-1e1a-4285-9ef2-11b02c2768b3</t>
  </si>
  <si>
    <t>SBPQTE11682236</t>
  </si>
  <si>
    <t>cf66d8aa-29f4-489d-8f22-aa83fec1289e</t>
  </si>
  <si>
    <t>SBPQTE11675387</t>
  </si>
  <si>
    <t>cf84100d-52e3-4c91-9bf6-378c9f789de4</t>
  </si>
  <si>
    <t>SBPQTE11677974</t>
  </si>
  <si>
    <t>cf9d3ccb-a869-4f93-9655-ede15845a45a</t>
  </si>
  <si>
    <t>SBPQTE11678415</t>
  </si>
  <si>
    <t>e3841e56-efc9-4dd7-80b7-844013267907</t>
  </si>
  <si>
    <t>SBPQTE11678193</t>
  </si>
  <si>
    <t>e595f1af-41f3-4507-b7d1-ea97295ceab5</t>
  </si>
  <si>
    <t>SBPQTE11682054</t>
  </si>
  <si>
    <t>e6047a94-8d3d-4d67-bc15-14839d328dcc</t>
  </si>
  <si>
    <t>SBPQTE11679483</t>
  </si>
  <si>
    <t>e69bd5f8-0872-4021-8cef-cdd9a5383f2b</t>
  </si>
  <si>
    <t>SBPQTE11682010</t>
  </si>
  <si>
    <t>e765e855-423d-4278-bd1e-d6bdf03f8243</t>
  </si>
  <si>
    <t>SBPQTE11681554</t>
  </si>
  <si>
    <t>f018a211-4b6f-4c1d-add9-21a5ae9ed324</t>
  </si>
  <si>
    <t>SBPQTE11676406</t>
  </si>
  <si>
    <t>5c042d01-9f37-4dc6-9b02-7901e4fd60d7</t>
  </si>
  <si>
    <t>SBPQTE11678995</t>
  </si>
  <si>
    <t>6e02ab63-334c-46b8-8bd3-fe90856c8804</t>
  </si>
  <si>
    <t>SBPQTE11676267</t>
  </si>
  <si>
    <t>35bbb646-311f-4095-b7e1-d2a5eb9810b7</t>
  </si>
  <si>
    <t>SBPQTE11675393</t>
  </si>
  <si>
    <t>38dcdeb3-3d27-43f8-afbc-12b2b18075b8</t>
  </si>
  <si>
    <t>SBPQTE11678841</t>
  </si>
  <si>
    <t>47482e8c-1ffd-48a9-8fbd-c0103140d25b</t>
  </si>
  <si>
    <t>SBPQTE11677792</t>
  </si>
  <si>
    <t>GA700048803BUSP</t>
  </si>
  <si>
    <t>6ceb79e1-9b03-4b0a-a026-9964d2a7b017</t>
  </si>
  <si>
    <t>SBPQTE11675732</t>
  </si>
  <si>
    <t>766b1b51-85a5-4491-b7d9-5b4d12325308</t>
  </si>
  <si>
    <t>SBPQTE11679875</t>
  </si>
  <si>
    <t>99a9e8b3-2f36-4ecc-bcc5-2d72822a437d</t>
  </si>
  <si>
    <t>SBPQTE11674627</t>
  </si>
  <si>
    <t>e7751caa-a8ff-45ab-b950-8ec137b79fc9</t>
  </si>
  <si>
    <t>SBPQTE11681736</t>
  </si>
  <si>
    <t>e7f3f7db-cab8-4203-a3d2-9ff2890d9899</t>
  </si>
  <si>
    <t>SBPQTE11678263</t>
  </si>
  <si>
    <t>e8d11544-f5b0-4fc6-be3f-a0f2286ec7f3</t>
  </si>
  <si>
    <t>SBPQTE11677560</t>
  </si>
  <si>
    <t>e937552c-ce6f-4616-91a6-5e2dfbadbc6d</t>
  </si>
  <si>
    <t>SBPQTE11679202</t>
  </si>
  <si>
    <t>e94011c9-8932-4758-a906-3350bee5fce4</t>
  </si>
  <si>
    <t>SBPQTE11676334</t>
  </si>
  <si>
    <t>ea69c111-225e-4d3f-b9a1-c4c41c668270</t>
  </si>
  <si>
    <t>SBPQTE11681319</t>
  </si>
  <si>
    <t>ee55dce3-2403-4897-83b5-47faa90fc561</t>
  </si>
  <si>
    <t>SBPQTE11675337</t>
  </si>
  <si>
    <t>eea092f2-ce20-4553-a999-9e5f6e464d65</t>
  </si>
  <si>
    <t>SBPQTE11677819</t>
  </si>
  <si>
    <t>ef34c7ae-be30-40ce-8e0e-136239ca4673</t>
  </si>
  <si>
    <t>SBPQTE11678163</t>
  </si>
  <si>
    <t>ef665972-c23c-4c72-8670-b73df8a64f6d</t>
  </si>
  <si>
    <t>SBPQTE11682028</t>
  </si>
  <si>
    <t>acc310e0-9857-4787-a09d-b1f09a92ed45</t>
  </si>
  <si>
    <t>SBPQTE11678313</t>
  </si>
  <si>
    <t>b29f35df-700a-4b2c-94a5-582751151b78</t>
  </si>
  <si>
    <t>SBPQTE11680325</t>
  </si>
  <si>
    <t>bf747fcf-b097-4620-a61c-7e4b59586f3d</t>
  </si>
  <si>
    <t>SBPQTE11679419</t>
  </si>
  <si>
    <t>GA700050093BUSP</t>
  </si>
  <si>
    <t>f5a649a3-cdcf-469f-84af-7b28d69a41ca</t>
  </si>
  <si>
    <t>SBPQTE11677803</t>
  </si>
  <si>
    <t>GA700043081BUSP</t>
  </si>
  <si>
    <t>f0845149-9e65-459d-a626-b865b7e26a7e</t>
  </si>
  <si>
    <t>SBPQTE11681734</t>
  </si>
  <si>
    <t>f08c2e23-7065-4705-a784-f63c6f771307</t>
  </si>
  <si>
    <t>SBPQTE11677879</t>
  </si>
  <si>
    <t>f19a71b9-611f-4f68-9117-c9405178710f</t>
  </si>
  <si>
    <t>SBPQTE11679959</t>
  </si>
  <si>
    <t>f2fea28b-d8fc-454c-985c-5effb50b39cd</t>
  </si>
  <si>
    <t>SBPQTE11681691</t>
  </si>
  <si>
    <t>GA700051452BUSP</t>
  </si>
  <si>
    <t>f35badd2-cbe8-4a7c-827d-9b830a6f48b2</t>
  </si>
  <si>
    <t>SBPQTE11675591</t>
  </si>
  <si>
    <t>ca07ba91-c29f-448b-9795-f7a08c65f1f1</t>
  </si>
  <si>
    <t>SBPQTE11680061</t>
  </si>
  <si>
    <t>35f4efb7-ba81-43e7-be95-3892dee29f86</t>
  </si>
  <si>
    <t>SBPQTE11677727</t>
  </si>
  <si>
    <t>65b52383-9a55-4497-8eed-345a040c8cdc</t>
  </si>
  <si>
    <t>SBPQTE11677313</t>
  </si>
  <si>
    <t>972095ff-a802-4607-adc8-a045b2f1ab4d</t>
  </si>
  <si>
    <t>SBPQTE11679857</t>
  </si>
  <si>
    <t>9862718d-d654-4a65-b525-77dd6acd1eb0</t>
  </si>
  <si>
    <t>SBPQTE11679022</t>
  </si>
  <si>
    <t>2fe905d9-b7e8-43ce-b63b-eb78dd76acb6</t>
  </si>
  <si>
    <t>SBPQTE11676999</t>
  </si>
  <si>
    <t>346beafb-75d8-4096-8257-84efc16095b0</t>
  </si>
  <si>
    <t>SBPQTE11681216</t>
  </si>
  <si>
    <t>4732aba1-93f5-4a5e-b12e-cdac3d5b5b6d</t>
  </si>
  <si>
    <t>SBPQTE11679356</t>
  </si>
  <si>
    <t>8c005fc3-03b1-4427-b24e-5ae275b4491c</t>
  </si>
  <si>
    <t>SBPQTE11680586</t>
  </si>
  <si>
    <t>b11c5c0b-64fb-4ba8-b6c1-2c8fa65c919c</t>
  </si>
  <si>
    <t>SBPQTE11675204</t>
  </si>
  <si>
    <t>ef3c5fe2-f14f-4c19-8c4a-7f52732bda61</t>
  </si>
  <si>
    <t>SBPQTE11676752</t>
  </si>
  <si>
    <t>33fa6405-b57f-48fc-88a9-5478127e3f37</t>
  </si>
  <si>
    <t>SBPQTE11680543</t>
  </si>
  <si>
    <t>3f704290-f1a3-490b-ae94-f5b73fd4332a</t>
  </si>
  <si>
    <t>SBPQTE11673249</t>
  </si>
  <si>
    <t>6116a7b8-a436-4681-b873-bd985f7e5dce</t>
  </si>
  <si>
    <t>SBPQTE11679465</t>
  </si>
  <si>
    <t>SMI018067335</t>
  </si>
  <si>
    <t>cfce9409-e4f2-42ea-916a-31bd615688f7</t>
  </si>
  <si>
    <t>SBPQTE11679062</t>
  </si>
  <si>
    <t>d17fd80a-2f92-4733-8fd3-7ad7b2f29042</t>
  </si>
  <si>
    <t>SBPQTE11680223</t>
  </si>
  <si>
    <t>d2ff80d6-98a3-4e5c-83ba-f1ce98d9f065</t>
  </si>
  <si>
    <t>SBPQTE11675546</t>
  </si>
  <si>
    <t>d32dab68-bb3c-438a-ac45-5e3eff512fa6</t>
  </si>
  <si>
    <t>SBPQTE11675564</t>
  </si>
  <si>
    <t>d479b45e-5a7d-4b39-8611-07103e5f5b48</t>
  </si>
  <si>
    <t>SBPQTE11678180</t>
  </si>
  <si>
    <t>62ba6eae-1e74-4ec3-a710-59afb5c08e4c</t>
  </si>
  <si>
    <t>SBPQTE11680054</t>
  </si>
  <si>
    <t>67198a4f-b115-44bb-b4da-1fdb61e7307d</t>
  </si>
  <si>
    <t>SBPQTE11677917</t>
  </si>
  <si>
    <t>68d9b4bf-334e-4ac7-bb2a-063196e409b9</t>
  </si>
  <si>
    <t>SBPQTE11680156</t>
  </si>
  <si>
    <t>6f74aa6c-1736-4f34-8c69-dd7fac2851a9</t>
  </si>
  <si>
    <t>SBPQTE11679605</t>
  </si>
  <si>
    <t>9627812CMB</t>
  </si>
  <si>
    <t>93820869-e52d-4894-bf67-621e11275d71</t>
  </si>
  <si>
    <t>SBPQTE11681052</t>
  </si>
  <si>
    <t>f3d82706-3a79-4fa6-ba0e-3fa47bb2b387</t>
  </si>
  <si>
    <t>SBPQTE11681393</t>
  </si>
  <si>
    <t>f478c5ca-4b3e-4c07-b961-cf2d6f914ec2</t>
  </si>
  <si>
    <t>SBPQTE11674853</t>
  </si>
  <si>
    <t>f5712049-08d5-440b-aeb2-100963329349</t>
  </si>
  <si>
    <t>SBPQTE11679455</t>
  </si>
  <si>
    <t>f5bc4ec2-2734-4e81-992e-f364cf447ad0</t>
  </si>
  <si>
    <t>SBPQTE11678728</t>
  </si>
  <si>
    <t>f80b219e-be26-44ac-b197-cc05cc698bc6</t>
  </si>
  <si>
    <t>SBPQTE11682036</t>
  </si>
  <si>
    <t>9e7b3c6c-2d23-4936-852f-5e8128988c9a</t>
  </si>
  <si>
    <t>SBPQTE11681232</t>
  </si>
  <si>
    <t>a869c050-2466-4383-b5f9-d4998bbc52c2</t>
  </si>
  <si>
    <t>SBPQTE11681366</t>
  </si>
  <si>
    <t>afe7cc69-e190-46de-924c-bddb2b1d8f0d</t>
  </si>
  <si>
    <t>SBPQTE11680786</t>
  </si>
  <si>
    <t>b032e624-d33a-436c-9abf-3526905ad4da</t>
  </si>
  <si>
    <t>SBPQTE11678694</t>
  </si>
  <si>
    <t>f8b9348f-c871-4dd9-b2d1-54509c2930ae</t>
  </si>
  <si>
    <t>SBPQTE11681127</t>
  </si>
  <si>
    <t>fa2a759e-913b-4b23-8a8f-e073df3bd4d6</t>
  </si>
  <si>
    <t>SBPQTE11678182</t>
  </si>
  <si>
    <t>faa8eee2-df1b-4a8c-98aa-8e1c015e4801</t>
  </si>
  <si>
    <t>SBPQTE11676379</t>
  </si>
  <si>
    <t>fad0610a-822e-4afe-95d6-fd510bd5d701</t>
  </si>
  <si>
    <t>SBPQTE11680320</t>
  </si>
  <si>
    <t>fb7a3cf2-9703-4065-8f2a-a8a22163647d</t>
  </si>
  <si>
    <t>SBPQTE11679804</t>
  </si>
  <si>
    <t>fcd97d28-7d07-4911-ac57-32eb357d514e</t>
  </si>
  <si>
    <t>SBPQTE11681909</t>
  </si>
  <si>
    <t>fcdc1afc-be99-4242-a94c-ca25cc23a17e</t>
  </si>
  <si>
    <t>SBPQTE11680905</t>
  </si>
  <si>
    <t>fd92cec8-31a4-493c-aac6-256d6fda2e8c</t>
  </si>
  <si>
    <t>SBPQTE11682064</t>
  </si>
  <si>
    <t>fee987f3-fd36-4c79-91c5-9d8e8002874f</t>
  </si>
  <si>
    <t>SBPQTE11680661</t>
  </si>
  <si>
    <t>105f766d-9afa-4f74-b99a-3c812844b9d2</t>
  </si>
  <si>
    <t>SBPQTE11674716</t>
  </si>
  <si>
    <t>bdd14566-9e8a-4f7e-8820-5eab1de13b77</t>
  </si>
  <si>
    <t>SBPQTE11679173</t>
  </si>
  <si>
    <t>c3cb4ec4-0045-49c9-9127-9c403e277512</t>
  </si>
  <si>
    <t>SBPQTE11676360</t>
  </si>
  <si>
    <t>d497c1ff-8a4c-44ef-84d5-bacadf09cb7b</t>
  </si>
  <si>
    <t>SBPQTE11675720</t>
  </si>
  <si>
    <t>d70949bd-e0ec-4f0b-b681-c2664fda834d</t>
  </si>
  <si>
    <t>SBPQTE11678443</t>
  </si>
  <si>
    <t>d5ee2f8d-ad79-46c6-8bd7-50656c0c9a32</t>
  </si>
  <si>
    <t>SBPQTE11678556</t>
  </si>
  <si>
    <t>d728943d-3c84-48f9-8af5-2c9cd28459c5</t>
  </si>
  <si>
    <t>SBPQTE11674741</t>
  </si>
  <si>
    <t>d7516962-c0d9-466e-be09-7ea49d1d203b</t>
  </si>
  <si>
    <t>SBPQTE11678858</t>
  </si>
  <si>
    <t>d774b154-0c6b-4d55-b674-98f3d5950bbd</t>
  </si>
  <si>
    <t>SBPQTE11678669</t>
  </si>
  <si>
    <t>d9b06611-31ec-4580-ae47-9169dfccc985</t>
  </si>
  <si>
    <t>SBPQTE11676620</t>
  </si>
  <si>
    <t>db812f48-d71d-446c-8495-f661e5f74c73</t>
  </si>
  <si>
    <t>SBPQTE11677494</t>
  </si>
  <si>
    <t>dbf03d6c-080f-4db7-8d8d-5e8a72a18d9e</t>
  </si>
  <si>
    <t>SBPQTE11680207</t>
  </si>
  <si>
    <t>dc021d80-0a87-40dd-8026-546b5c865c22</t>
  </si>
  <si>
    <t>SBPQTE11676613</t>
  </si>
  <si>
    <t>dcec5d82-f698-4ee7-aecc-6bcb60c63c9d</t>
  </si>
  <si>
    <t>SBPQTE11676657</t>
  </si>
  <si>
    <t>de4e564d-6d76-4b70-a79a-3417f9096a08</t>
  </si>
  <si>
    <t>SBPQTE11675225</t>
  </si>
  <si>
    <t>e682acdc-70fa-4881-826d-0257a8b4e6fd</t>
  </si>
  <si>
    <t>SBPQTE11678044</t>
  </si>
  <si>
    <t>095664PZBI</t>
  </si>
  <si>
    <t>f0f35f84-0935-4cee-a4fa-5486610d41fa</t>
  </si>
  <si>
    <t>SBPQTE11676891</t>
  </si>
  <si>
    <t>2e158b8d-68ef-4139-86cc-ccf8396d76d6</t>
  </si>
  <si>
    <t>SBPQTE11680848</t>
  </si>
  <si>
    <t>GA700047136BUSP</t>
  </si>
  <si>
    <t>47630a3b-c257-4304-b9b2-517a2a8c9625</t>
  </si>
  <si>
    <t>SBPQTE11674740</t>
  </si>
  <si>
    <t>77155e44-9233-4d1b-8bb5-a3151c58add6</t>
  </si>
  <si>
    <t>SBPQTE11674751</t>
  </si>
  <si>
    <t>27a96e9f-f17c-45ba-8750-d1b61193fceb</t>
  </si>
  <si>
    <t>SBPQTE11679412</t>
  </si>
  <si>
    <t>2e38b127-fdc7-4ab9-8f4f-4d5eca124446</t>
  </si>
  <si>
    <t>SBPQTE11678914</t>
  </si>
  <si>
    <t>4a73a24f-be24-4a94-80ba-de0ced043e8d</t>
  </si>
  <si>
    <t>SBPQTE11681800</t>
  </si>
  <si>
    <t>5ba0f3ba-9a34-457c-baeb-7b7c472f8a96</t>
  </si>
  <si>
    <t>SBPQTE11682149</t>
  </si>
  <si>
    <t>747c9972-9897-48ee-9280-338038f0ec77</t>
  </si>
  <si>
    <t>SBPQTE11677685</t>
  </si>
  <si>
    <t>b49e522f-0004-4b04-b6dc-f41e3ec3133f</t>
  </si>
  <si>
    <t>SBPQTE11680654</t>
  </si>
  <si>
    <t>fb37f8a6-1c0d-4012-a928-176d520784e9</t>
  </si>
  <si>
    <t>SBPQTE11680695</t>
  </si>
  <si>
    <t>0827fbad-ea44-4152-aa52-3e53d929e8d2</t>
  </si>
  <si>
    <t>SBPQTE11677614</t>
  </si>
  <si>
    <t>22a38412-a28f-4fda-a66f-c82c32aaec8d</t>
  </si>
  <si>
    <t>SBPQTE11675401</t>
  </si>
  <si>
    <t>76fa898b-a09c-44a3-98d6-88dcf86de6ce</t>
  </si>
  <si>
    <t>SBPQTE11674796</t>
  </si>
  <si>
    <t>98582080-f827-48e0-803e-8875d24e54f2</t>
  </si>
  <si>
    <t>SBPQTE11681200</t>
  </si>
  <si>
    <t>GA700051162BUSP</t>
  </si>
  <si>
    <t>9fb5a083-c979-4ca0-8a82-acc44e7d7c0e</t>
  </si>
  <si>
    <t>SBPQTE11680350</t>
  </si>
  <si>
    <t>a895cebc-d29b-41be-8aa2-2b94d79bb0bf</t>
  </si>
  <si>
    <t>SBPQTE11677724</t>
  </si>
  <si>
    <t>e01cdb70-e87f-4dac-b4ff-632793f4635c</t>
  </si>
  <si>
    <t>SBPQTE11681749</t>
  </si>
  <si>
    <t>de53e0ac-0cb0-47e6-a937-fbd1fdf3f034</t>
  </si>
  <si>
    <t>SBPQTE11675774</t>
  </si>
  <si>
    <t>e09a4940-f14b-4884-8775-032309cf57a7</t>
  </si>
  <si>
    <t>SBPQTE11682323</t>
  </si>
  <si>
    <t>e0cd62ce-36ab-4e78-836b-4b52e2a52517</t>
  </si>
  <si>
    <t>SBPQTE11677521</t>
  </si>
  <si>
    <t>e0dcfcee-5e16-4da6-82d5-daea543b3342</t>
  </si>
  <si>
    <t>SBPQTE11682012</t>
  </si>
  <si>
    <t>e228792e-7e23-4b17-938e-bbceb3de6fee</t>
  </si>
  <si>
    <t>SBPQTE11674989</t>
  </si>
  <si>
    <t>e05168ed-7bb8-4b68-858c-d5de9b95366d</t>
  </si>
  <si>
    <t>SBPQTE11677427</t>
  </si>
  <si>
    <t>5ce870a9-de14-4b9f-86b1-e5697911016e</t>
  </si>
  <si>
    <t>SBPQTE11676028</t>
  </si>
  <si>
    <t>8be0768d-9ecd-48be-9558-bf6da7ff5bcb</t>
  </si>
  <si>
    <t>SBPQTE11677785</t>
  </si>
  <si>
    <t>GA700048805BUSP</t>
  </si>
  <si>
    <t>a385d451-76cf-4159-80a1-a49a9009661e</t>
  </si>
  <si>
    <t>SBPQTE11677503</t>
  </si>
  <si>
    <t>dff1c98e-c0a0-4066-992e-81f9cf287e29</t>
  </si>
  <si>
    <t>SBPQTE11675088</t>
  </si>
  <si>
    <t>GA700045486BUSP</t>
  </si>
  <si>
    <t>f1248f67-9d36-4a4a-a288-519639e79ce3</t>
  </si>
  <si>
    <t>SBPQTE11680313</t>
  </si>
  <si>
    <t>4ebf6120-0947-4534-805a-af440162e145</t>
  </si>
  <si>
    <t>SBPQTE11675708</t>
  </si>
  <si>
    <t>59394325-c75c-44e1-9283-600c7f511b28</t>
  </si>
  <si>
    <t>SBPQTE11680098</t>
  </si>
  <si>
    <t>93327423-1bdb-4284-a139-cbebbbcbe1fb</t>
  </si>
  <si>
    <t>SBPQTE11681821</t>
  </si>
  <si>
    <t>93c16c93-7b85-4a5f-8fc0-f4d44cda2d08</t>
  </si>
  <si>
    <t>SBPQTE11674939</t>
  </si>
  <si>
    <t>b56158f1-a1f8-43de-ba51-e4bb5731fce6</t>
  </si>
  <si>
    <t>SBPQTE11676163</t>
  </si>
  <si>
    <t>f29303f0-90dd-43ee-9b34-7c05a9853719</t>
  </si>
  <si>
    <t>SBPQTE11674964</t>
  </si>
  <si>
    <t>183c2a37-6eaf-478c-a0c4-ac9014e4193a</t>
  </si>
  <si>
    <t>SBPQTE11679724</t>
  </si>
  <si>
    <t>3ab29405-457a-4096-93ed-b5594484cf63</t>
  </si>
  <si>
    <t>SBPQTE11676117</t>
  </si>
  <si>
    <t>4e1dedc8-2b25-4e85-bc41-a1f2ae792055</t>
  </si>
  <si>
    <t>SBPQTE11679335</t>
  </si>
  <si>
    <t>BRBP00101427</t>
  </si>
  <si>
    <t>4ee3b178-7d02-4933-b13c-827f9f112451</t>
  </si>
  <si>
    <t>SBPQTE11676822</t>
  </si>
  <si>
    <t>6a195084-7fe1-482c-be83-5954f9d7a37d</t>
  </si>
  <si>
    <t>SBPQTE11678300</t>
  </si>
  <si>
    <t>78b5e710-6b1c-432c-9a91-02ed904e99ba</t>
  </si>
  <si>
    <t>SBPQTE11675885</t>
  </si>
  <si>
    <t>GA700019587BUSP</t>
  </si>
  <si>
    <t>7c8867a2-d78c-4add-855b-8c90a743317d</t>
  </si>
  <si>
    <t>SBPQTE11679306</t>
  </si>
  <si>
    <t>SMI015501930</t>
  </si>
  <si>
    <t>810e5d0e-5a7f-41d1-8db3-2ac78338d4fc</t>
  </si>
  <si>
    <t>SBPQTE11678401</t>
  </si>
  <si>
    <t>GA700049429BUSP</t>
  </si>
  <si>
    <t>957ba337-c437-42f4-8d78-addd65e0b073</t>
  </si>
  <si>
    <t>SBPQTE11675818</t>
  </si>
  <si>
    <t>d3c99a76-123d-4b7f-87ef-a26b11c1555b</t>
  </si>
  <si>
    <t>SBPQTE11679996</t>
  </si>
  <si>
    <t>144644PZBI</t>
  </si>
  <si>
    <t>0b27b7aa-51b0-4eb1-ba37-54e85ca61647</t>
  </si>
  <si>
    <t>SBPQTE11680775</t>
  </si>
  <si>
    <t>4659d811-5558-4eca-aa83-0669b01fa775</t>
  </si>
  <si>
    <t>SBPQTE11678279</t>
  </si>
  <si>
    <t>60209e7b-ba2b-4e93-8269-2a7fa6d8b326</t>
  </si>
  <si>
    <t>SBPQTE11680934</t>
  </si>
  <si>
    <t>6b7ea254-fc8a-4424-aceb-fc604dc2af9c</t>
  </si>
  <si>
    <t>SBPQTE11679975</t>
  </si>
  <si>
    <t>6c0e6f27-77e8-4d37-b353-0a9a609b1ba1</t>
  </si>
  <si>
    <t>SBPQTE11679336</t>
  </si>
  <si>
    <t>ed2912fa-eb8c-4981-830c-8ee9e16e216a</t>
  </si>
  <si>
    <t>SBPQTE11680464</t>
  </si>
  <si>
    <t>0a76eeb3-3fca-4ea0-b866-cc8b28a184d0</t>
  </si>
  <si>
    <t>SBPQTE11675881</t>
  </si>
  <si>
    <t>7d5fed04-7d75-41da-8f3d-52fe2201cb5a</t>
  </si>
  <si>
    <t>SBPQTE11681895</t>
  </si>
  <si>
    <t>945b10ed-63d3-48ea-b114-0b6ceba836e3</t>
  </si>
  <si>
    <t>SBPQTE11674662</t>
  </si>
  <si>
    <t>94ba64a9-f7f0-46f0-ad47-f4926fc5c4cb</t>
  </si>
  <si>
    <t>SBPQTE11677800</t>
  </si>
  <si>
    <t>e500ecd4-69a4-4366-9cce-86ca868511e1</t>
  </si>
  <si>
    <t>SBPQTE11676630</t>
  </si>
  <si>
    <t>1ffca3f4-a51c-472c-a4dd-f90a10d77a5f</t>
  </si>
  <si>
    <t>SBPQTE11674559</t>
  </si>
  <si>
    <t>5ff5c004-d7ef-49d4-b7db-847e3e2f67a1</t>
  </si>
  <si>
    <t>SBPQTE11681642</t>
  </si>
  <si>
    <t>a3dc1366-0cfd-474b-9abd-4588c6f5ef1a</t>
  </si>
  <si>
    <t>SBPQTE11680641</t>
  </si>
  <si>
    <t>eb205db6-0445-40ed-9ca8-62668c6e9651</t>
  </si>
  <si>
    <t>SBPQTE11682124</t>
  </si>
  <si>
    <t>ff3a5a0b-df8c-43bb-8e62-2518aa6fe1ce</t>
  </si>
  <si>
    <t>SBPQTE11681291</t>
  </si>
  <si>
    <t>2ae3a8c6-65ce-421a-965b-726ef4e0dcbd</t>
  </si>
  <si>
    <t>SBPQTE11675052</t>
  </si>
  <si>
    <t>4df4ba1d-e8c5-41fb-a72c-8239908573da</t>
  </si>
  <si>
    <t>SBPQTE11676541</t>
  </si>
  <si>
    <t>9623141CMB</t>
  </si>
  <si>
    <t>ba965e29-8acb-47d9-bc70-2b600032805d</t>
  </si>
  <si>
    <t>SBPQTE11681602</t>
  </si>
  <si>
    <t>e30a9f66-2cbe-418a-80e8-f82fd2fabd21</t>
  </si>
  <si>
    <t>SBPQTE11678343</t>
  </si>
  <si>
    <t>e3669d15-3056-4d82-b9d7-a6c898bdee29</t>
  </si>
  <si>
    <t>SBPQTE11678551</t>
  </si>
  <si>
    <t>e38d6c0d-2cd3-4363-b02a-9d2d38809095</t>
  </si>
  <si>
    <t>SBPQTE11677171</t>
  </si>
  <si>
    <t>e4c430af-82c9-4fdc-94b8-032994993ef0</t>
  </si>
  <si>
    <t>SBPQTE11677096</t>
  </si>
  <si>
    <t>e66ca265-35cd-4697-844a-135334acfe07</t>
  </si>
  <si>
    <t>SBPQTE11680899</t>
  </si>
  <si>
    <t>e749d13d-e378-455f-8bf1-c3b895000402</t>
  </si>
  <si>
    <t>SBPQTE11677243</t>
  </si>
  <si>
    <t>e826c188-eb55-407c-a8a7-40b6b5a53667</t>
  </si>
  <si>
    <t>SBPQTE11675116</t>
  </si>
  <si>
    <t>e869066f-0094-41ca-819f-b41e20088b7f</t>
  </si>
  <si>
    <t>SBPQTE11679676</t>
  </si>
  <si>
    <t>195898PZBI</t>
  </si>
  <si>
    <t>e8743a27-1a51-42fc-b6e8-40ef81e5cb0e</t>
  </si>
  <si>
    <t>SBPQTE11677333</t>
  </si>
  <si>
    <t>e9354530-5632-45ab-81e0-3ab8e9925696</t>
  </si>
  <si>
    <t>SBPQTE11679078</t>
  </si>
  <si>
    <t>e9fc1c42-8cc5-4046-855b-ca40a2e11c46</t>
  </si>
  <si>
    <t>SBPQTE11678224</t>
  </si>
  <si>
    <t>ea06f9f0-9291-486b-bec1-ece1c1dc412b</t>
  </si>
  <si>
    <t>SBPQTE11676593</t>
  </si>
  <si>
    <t>ebda8ca4-a283-4402-b99b-41d1bfda5b39</t>
  </si>
  <si>
    <t>SBPQTE11675201</t>
  </si>
  <si>
    <t>ebecdc81-55df-4ea4-a539-8a92e143c12e</t>
  </si>
  <si>
    <t>SBPQTE11676077</t>
  </si>
  <si>
    <t>ec7509b8-3963-4305-a747-09e846043e78</t>
  </si>
  <si>
    <t>SBPQTE11679703</t>
  </si>
  <si>
    <t>ecea962e-b329-4a55-a7ff-f22523e4cff8</t>
  </si>
  <si>
    <t>SBPQTE11680233</t>
  </si>
  <si>
    <t>ed451da0-5065-49cd-bd09-e1e23bacb404</t>
  </si>
  <si>
    <t>SBPQTE11674907</t>
  </si>
  <si>
    <t>edb39420-8b3d-4275-aff4-9df3e85e7171</t>
  </si>
  <si>
    <t>SBPQTE11681511</t>
  </si>
  <si>
    <t>eeb17283-862f-4ddf-9fad-25cae2b9db6d</t>
  </si>
  <si>
    <t>SBPQTE11681564</t>
  </si>
  <si>
    <t>efe5681b-d7c5-4d93-90a4-fdbdd7f983d6</t>
  </si>
  <si>
    <t>SBPQTE11674852</t>
  </si>
  <si>
    <t>f29411ef-8128-41ca-8115-ee077f3ad7c0</t>
  </si>
  <si>
    <t>SBPQTE11674835</t>
  </si>
  <si>
    <t>5a72210f-dd51-40f8-b768-ad9550fd2a48</t>
  </si>
  <si>
    <t>SBPQTE11682303</t>
  </si>
  <si>
    <t>06843e0d-02c2-4cfa-8b78-1937d887c95a</t>
  </si>
  <si>
    <t>SBPQTE11676921</t>
  </si>
  <si>
    <t>0984daa4-2d4c-4e9d-88c2-cdff97d0467b</t>
  </si>
  <si>
    <t>SBPQTE11677118</t>
  </si>
  <si>
    <t>1494d45e-5de6-4106-9689-fedf59ae9f36</t>
  </si>
  <si>
    <t>SBPQTE11676929</t>
  </si>
  <si>
    <t>15dd5dda-46b9-457c-82b0-16802dc55663</t>
  </si>
  <si>
    <t>SBPQTE11679072</t>
  </si>
  <si>
    <t>19baaee6-60c9-49be-9677-3348decf0c86</t>
  </si>
  <si>
    <t>SBPQTE11673266</t>
  </si>
  <si>
    <t>GA700000473BUSP</t>
  </si>
  <si>
    <t>23774483-473e-4f17-a7f8-9be5109c2fc6</t>
  </si>
  <si>
    <t>SBPQTE11678622</t>
  </si>
  <si>
    <t>d081bfcd-9894-436e-ba4c-ada418529e4a</t>
  </si>
  <si>
    <t>SBPQTE11674656</t>
  </si>
  <si>
    <t>e4a9bd77-9de9-43c9-9d18-6d468760f8fb</t>
  </si>
  <si>
    <t>SBPQTE11678994</t>
  </si>
  <si>
    <t>e69383cf-d678-4c34-8cfa-7d0716eae42f</t>
  </si>
  <si>
    <t>SBPQTE11679462</t>
  </si>
  <si>
    <t>0d7d4b88-ece1-4272-9db0-f776763b1f09</t>
  </si>
  <si>
    <t>SBPQTE11674826</t>
  </si>
  <si>
    <t>13c96284-1c7f-4008-9be5-60e1cd0887ad</t>
  </si>
  <si>
    <t>SBPQTE11681364</t>
  </si>
  <si>
    <t>f09cdd13-567e-4aa8-8386-3a350cc6f8e9</t>
  </si>
  <si>
    <t>SBPQTE11681681</t>
  </si>
  <si>
    <t>f1217012-86cf-4d46-b6fa-4ec5a6aee268</t>
  </si>
  <si>
    <t>SBPQTE11679668</t>
  </si>
  <si>
    <t>f5241b83-705a-409e-a4ac-ad0a26516f0e</t>
  </si>
  <si>
    <t>SBPQTE11678413</t>
  </si>
  <si>
    <t>f5ea64c7-7653-457a-998d-d29a6784b501</t>
  </si>
  <si>
    <t>SBPQTE11680585</t>
  </si>
  <si>
    <t>f61302e5-b32e-4cc5-922a-d7276c720ed4</t>
  </si>
  <si>
    <t>SBPQTE11679968</t>
  </si>
  <si>
    <t>255a37dd-6c34-4cc1-a55f-ddba3175eb64</t>
  </si>
  <si>
    <t>SBPQTE11677103</t>
  </si>
  <si>
    <t>31efd675-201e-497e-9fc1-6a4fc2f0ae16</t>
  </si>
  <si>
    <t>SBPQTE11680574</t>
  </si>
  <si>
    <t>37d2301d-09ee-48f2-91b0-5511d88570fd</t>
  </si>
  <si>
    <t>SBPQTE11678433</t>
  </si>
  <si>
    <t>GA700049450BUSP</t>
  </si>
  <si>
    <t>49e55f6d-8e09-4fb8-8a91-a6f8d01d431a</t>
  </si>
  <si>
    <t>SBPQTE11678940</t>
  </si>
  <si>
    <t>5762afc2-d674-457e-9fa1-bff24bf058c1</t>
  </si>
  <si>
    <t>SBPQTE11682220</t>
  </si>
  <si>
    <t>f6152df2-d502-4f19-a352-3720e3599af7</t>
  </si>
  <si>
    <t>SBPQTE11678982</t>
  </si>
  <si>
    <t>f7fbd3c2-5753-4c6b-84c6-3da5a379a4ca</t>
  </si>
  <si>
    <t>SBPQTE11677012</t>
  </si>
  <si>
    <t>f8dc0a49-59e1-42bb-85be-4e2d01ffbb67</t>
  </si>
  <si>
    <t>SBPQTE11677264</t>
  </si>
  <si>
    <t>fbd60194-d491-4b20-a107-b6a134c2ab6a</t>
  </si>
  <si>
    <t>SBPQTE11679730</t>
  </si>
  <si>
    <t>fcad1ac0-c833-4591-bbb6-ce3ad378e22a</t>
  </si>
  <si>
    <t>SBPQTE11679279</t>
  </si>
  <si>
    <t>78b57dd9-7e82-4721-8e9c-c8a04b6cee43</t>
  </si>
  <si>
    <t>SBPQTE11678218</t>
  </si>
  <si>
    <t>7d7f6332-764e-4e59-a8ec-3b916735fca4</t>
  </si>
  <si>
    <t>SBPQTE11673255</t>
  </si>
  <si>
    <t>936bb517-8977-444e-8058-73dc34211cce</t>
  </si>
  <si>
    <t>SBPQTE11680080</t>
  </si>
  <si>
    <t>b3b76817-d69d-4b10-ac75-da2611d9e045</t>
  </si>
  <si>
    <t>SBPQTE11681902</t>
  </si>
  <si>
    <t>d195b70c-87e8-4710-88d3-a1276a099bbb</t>
  </si>
  <si>
    <t>SBPQTE11678276</t>
  </si>
  <si>
    <t>26ea2030-bb25-4c58-850b-bfd72695a8b8</t>
  </si>
  <si>
    <t>SBPQTE11674565</t>
  </si>
  <si>
    <t>30f91c40-7f4c-4ac6-877e-505eeb99e742</t>
  </si>
  <si>
    <t>SBPQTE11678879</t>
  </si>
  <si>
    <t>3149fc80-be02-4181-b706-4d41c0ee60f6</t>
  </si>
  <si>
    <t>SBPQTE11675000</t>
  </si>
  <si>
    <t>GA700047242BUSP</t>
  </si>
  <si>
    <t>479cc460-ee2f-42eb-85b6-291d5aa5002d</t>
  </si>
  <si>
    <t>SBPQTE11676027</t>
  </si>
  <si>
    <t>eb718e56-f8af-4a9d-91cc-9460f4d72b1a</t>
  </si>
  <si>
    <t>SBPQTE11678884</t>
  </si>
  <si>
    <t>fbd10e2d-1557-42e6-8b17-2686bf09f3bd</t>
  </si>
  <si>
    <t>SBPQTE11681527</t>
  </si>
  <si>
    <t>0177cf2e-508a-427c-b76e-d4d76730705f</t>
  </si>
  <si>
    <t>SBPQTE11681129</t>
  </si>
  <si>
    <t>3ab7aa7a-562b-4d6d-aa28-e19fb4c6d14e</t>
  </si>
  <si>
    <t>SBPQTE11681814</t>
  </si>
  <si>
    <t>700e7aaf-405f-4434-a476-06159017d886</t>
  </si>
  <si>
    <t>SBPQTE11675380</t>
  </si>
  <si>
    <t>595ab79a-4dde-4007-91bf-d9449ec54b2b</t>
  </si>
  <si>
    <t>SBPQTE11675066</t>
  </si>
  <si>
    <t>5c620a18-b27b-4b76-a2e9-822ea3fe7382</t>
  </si>
  <si>
    <t>SBPQTE11678145</t>
  </si>
  <si>
    <t>5d62ce92-d268-4d27-a417-d2d823e6c939</t>
  </si>
  <si>
    <t>SBPQTE11676960</t>
  </si>
  <si>
    <t>5eabd458-ee75-4d4a-88d4-f53b3d10da5b</t>
  </si>
  <si>
    <t>SBPQTE11675004</t>
  </si>
  <si>
    <t>60d30a1f-4cc7-4eda-8700-27e7c971a883</t>
  </si>
  <si>
    <t>SBPQTE11677416</t>
  </si>
  <si>
    <t>048c2349-da7d-4bc8-9fb1-99a3e7c21064</t>
  </si>
  <si>
    <t>SBPQTE11677271</t>
  </si>
  <si>
    <t>0e82c779-aa91-4d4e-9454-12a1ca642b0d</t>
  </si>
  <si>
    <t>SBPQTE11679803</t>
  </si>
  <si>
    <t>9091b21c-3059-46f0-b2c3-95c4f2c6d079</t>
  </si>
  <si>
    <t>SBPQTE11681595</t>
  </si>
  <si>
    <t>GA700051395BUSP</t>
  </si>
  <si>
    <t>cc0f914c-7f22-4d0f-9a94-a6c31e918353</t>
  </si>
  <si>
    <t>SBPQTE11678532</t>
  </si>
  <si>
    <t>4fd65461-92d5-4bf9-abb5-438475e498a3</t>
  </si>
  <si>
    <t>SBPQTE11679886</t>
  </si>
  <si>
    <t>7609ee08-35da-415f-a930-c05f5d576ae6</t>
  </si>
  <si>
    <t>SBPQTE11678176</t>
  </si>
  <si>
    <t>80b682e9-fd6e-4cca-a789-39a16b8d4b78</t>
  </si>
  <si>
    <t>SBPQTE11675304</t>
  </si>
  <si>
    <t>SMI018080648</t>
  </si>
  <si>
    <t>b61bf9ca-3ebf-4295-8369-32345e697f57</t>
  </si>
  <si>
    <t>SBPQTE11674629</t>
  </si>
  <si>
    <t>b76ab4c7-7319-4d89-8fd4-3450a3f9ddd6</t>
  </si>
  <si>
    <t>SBPQTE11680281</t>
  </si>
  <si>
    <t>c6957cbd-4a9f-4ae8-af04-0526cf83a644</t>
  </si>
  <si>
    <t>SBPQTE11682241</t>
  </si>
  <si>
    <t>db157b9f-f7f3-40f7-9f48-97cb0afe2a92</t>
  </si>
  <si>
    <t>SBPQTE11677203</t>
  </si>
  <si>
    <t>7e20c8ae-f979-4e7f-a4af-bead9149b78f</t>
  </si>
  <si>
    <t>SBPQTE11678594</t>
  </si>
  <si>
    <t>BRBP00101317</t>
  </si>
  <si>
    <t>9f46c37a-4889-4e42-b7c2-6b269a724068</t>
  </si>
  <si>
    <t>SBPQTE11677782</t>
  </si>
  <si>
    <t>a7e9996e-b1be-44a0-bc25-6f7a7a7c00fb</t>
  </si>
  <si>
    <t>SBPQTE11677169</t>
  </si>
  <si>
    <t>bbfbe5b1-a785-471f-99fe-a6e0818edb69</t>
  </si>
  <si>
    <t>SBPQTE11681337</t>
  </si>
  <si>
    <t>bf6208b5-2bab-48c5-9036-65a9446740eb</t>
  </si>
  <si>
    <t>SBPQTE11676480</t>
  </si>
  <si>
    <t>d531691a-5ca8-4450-ba5a-9c82605b3b94</t>
  </si>
  <si>
    <t>SBPQTE11678120</t>
  </si>
  <si>
    <t>d679287e-550d-4f62-8b0b-0f5fcc15ba4b</t>
  </si>
  <si>
    <t>SBPQTE11674754</t>
  </si>
  <si>
    <t>f1f99c26-5e85-40f4-b47e-db8ee73921c1</t>
  </si>
  <si>
    <t>SBPQTE11679527</t>
  </si>
  <si>
    <t>356f3419-d2d4-4dfc-87ef-e2b9382731db</t>
  </si>
  <si>
    <t>SBPQTE11681099</t>
  </si>
  <si>
    <t>a1d6885d-b44b-4525-abdc-86b635a7f4d4</t>
  </si>
  <si>
    <t>SBPQTE11674679</t>
  </si>
  <si>
    <t>e950154c-41f1-4188-8fb8-8d2bf8c17ee4</t>
  </si>
  <si>
    <t>SBPQTE11679993</t>
  </si>
  <si>
    <t>3c31b66a-6660-42a7-a2c4-bb41626e060e</t>
  </si>
  <si>
    <t>SBPQTE11675497</t>
  </si>
  <si>
    <t>44286b71-1576-4680-8513-37a041618bc0</t>
  </si>
  <si>
    <t>SBPQTE11675154</t>
  </si>
  <si>
    <t>8351ac34-266a-49f2-8bee-15d66d557e13</t>
  </si>
  <si>
    <t>SBPQTE11678838</t>
  </si>
  <si>
    <t>099e344d-d0ea-4ac2-94cb-abd399846c93</t>
  </si>
  <si>
    <t>SBPQTE11677196</t>
  </si>
  <si>
    <t>34d89e8b-25cc-4bd5-8331-22d1cac002dc</t>
  </si>
  <si>
    <t>SBPQTE11677806</t>
  </si>
  <si>
    <t>GA700043275BUSP</t>
  </si>
  <si>
    <t>40bd7585-df6a-4bd8-bc27-21c28f8cb890</t>
  </si>
  <si>
    <t>SBPQTE11675989</t>
  </si>
  <si>
    <t>5aefd4ee-cf61-4491-abdf-3e306abf3ed6</t>
  </si>
  <si>
    <t>SBPQTE11682256</t>
  </si>
  <si>
    <t>9369c6e6-ca8a-47fe-a584-a49237141f1b</t>
  </si>
  <si>
    <t>SBPQTE11678996</t>
  </si>
  <si>
    <t>bead8f84-da0c-4817-abe7-f6611059953b</t>
  </si>
  <si>
    <t>SBPQTE11676012</t>
  </si>
  <si>
    <t>dff73943-5548-405d-aef6-612d066cf206</t>
  </si>
  <si>
    <t>SBPQTE11681918</t>
  </si>
  <si>
    <t>f8be07d1-189d-4cce-82e0-90115851b078</t>
  </si>
  <si>
    <t>SBPQTE11677383</t>
  </si>
  <si>
    <t>79b0ccb0-5b3b-4e94-9f04-e8742c107a89</t>
  </si>
  <si>
    <t>SBPQTE11677570</t>
  </si>
  <si>
    <t>097002PZBI</t>
  </si>
  <si>
    <t>8aa4a380-977e-4a43-94e2-b3273b33d638</t>
  </si>
  <si>
    <t>SBPQTE11680052</t>
  </si>
  <si>
    <t>8c76fa0d-5999-4d32-a32b-17c2f7eb923b</t>
  </si>
  <si>
    <t>SBPQTE11681891</t>
  </si>
  <si>
    <t>9617dd9b-3e30-48b8-b9d7-11aa10857b65</t>
  </si>
  <si>
    <t>SBPQTE11675013</t>
  </si>
  <si>
    <t>ecb10e78-f317-4c0e-b238-f030ba9dc50e</t>
  </si>
  <si>
    <t>SBPQTE11682052</t>
  </si>
  <si>
    <t>ee11a7f2-0141-4be2-945a-26c7d7d6e4cc</t>
  </si>
  <si>
    <t>SBPQTE11677813</t>
  </si>
  <si>
    <t>ce28e417-a780-4735-96d5-fa058bff80d3</t>
  </si>
  <si>
    <t>SBPQTE11680692</t>
  </si>
  <si>
    <t>661d9b4f-dc6d-46d9-98f5-0b1079eb21fb</t>
  </si>
  <si>
    <t>SBPQTE11675456</t>
  </si>
  <si>
    <t>68622b55-25dc-461d-a6ef-0a6b149725ea</t>
  </si>
  <si>
    <t>SBPQTE11679631</t>
  </si>
  <si>
    <t>8975b5e7-5dbd-44ef-86ea-f511af4633ac</t>
  </si>
  <si>
    <t>SBPQTE11680913</t>
  </si>
  <si>
    <t>ec18b0fc-1cc2-452f-80c9-cc7cd63d5956</t>
  </si>
  <si>
    <t>SBPQTE11677952</t>
  </si>
  <si>
    <t>9f552a7a-34c3-4938-b637-ff780e606655</t>
  </si>
  <si>
    <t>SBPQTE11677303</t>
  </si>
  <si>
    <t>b56930e7-c1f2-469e-9c3e-f80e3f031680</t>
  </si>
  <si>
    <t>SBPQTE11681173</t>
  </si>
  <si>
    <t>ef93af60-f2d0-46c2-a488-4ef4efa57606</t>
  </si>
  <si>
    <t>SBPQTE11681899</t>
  </si>
  <si>
    <t>5900c703-3b48-41f4-90cb-baa2187978e3</t>
  </si>
  <si>
    <t>SBPQTE11678895</t>
  </si>
  <si>
    <t>22fefe6a-0218-41be-9649-e48b58fc151b</t>
  </si>
  <si>
    <t>SBPQTE11677124</t>
  </si>
  <si>
    <t>1358f791-d150-4252-a430-49858d6cf765</t>
  </si>
  <si>
    <t>SBPQTE11681731</t>
  </si>
  <si>
    <t>163bd470-34e0-4c2b-8f39-aa7387e7131d</t>
  </si>
  <si>
    <t>SBPQTE11681226</t>
  </si>
  <si>
    <t>GA700050493BUSP</t>
  </si>
  <si>
    <t>1c4a7598-797c-4eab-926d-66419e2ec624</t>
  </si>
  <si>
    <t>SBPQTE11679208</t>
  </si>
  <si>
    <t>21355888-75ef-4347-8ff0-272b663a33aa</t>
  </si>
  <si>
    <t>SBPQTE11681702</t>
  </si>
  <si>
    <t>635e8a05-3376-4020-aea5-58cf9c038c0c</t>
  </si>
  <si>
    <t>SBPQTE11676194</t>
  </si>
  <si>
    <t>6bfaee0c-335b-40d6-b80e-9f46bfd3129d</t>
  </si>
  <si>
    <t>SBPQTE11676426</t>
  </si>
  <si>
    <t>7f61587e-b6e5-434e-b9f7-f9dd14069f0b</t>
  </si>
  <si>
    <t>SBPQTE11680050</t>
  </si>
  <si>
    <t>GA700042858BUSP</t>
  </si>
  <si>
    <t>ae42a0f8-d7c2-431f-acf9-6570b86a3886</t>
  </si>
  <si>
    <t>SBPQTE11674683</t>
  </si>
  <si>
    <t>c711ad3e-9e60-4ba2-b1df-ac804991aba3</t>
  </si>
  <si>
    <t>SBPQTE11675120</t>
  </si>
  <si>
    <t>75b18d89-b5b1-463b-bed9-deb329fba554</t>
  </si>
  <si>
    <t>SBPQTE11675400</t>
  </si>
  <si>
    <t>9391c370-0b9c-4e80-8ad3-abf1e83fae61</t>
  </si>
  <si>
    <t>SBPQTE11674793</t>
  </si>
  <si>
    <t>96a6f2e7-2546-4fde-babb-e0f698a4081b</t>
  </si>
  <si>
    <t>SBPQTE11678238</t>
  </si>
  <si>
    <t>adf4ebc1-ff39-46bc-a048-f07c39e2ad67</t>
  </si>
  <si>
    <t>SBPQTE11677924</t>
  </si>
  <si>
    <t>cde5c251-0529-4e3f-85e3-b128ac20efc3</t>
  </si>
  <si>
    <t>SBPQTE11674691</t>
  </si>
  <si>
    <t>7129eb6d-02ee-4a14-bc1a-8342dbcf475a</t>
  </si>
  <si>
    <t>SBPQTE11681822</t>
  </si>
  <si>
    <t>0e85c7cc-1615-4123-8e3f-858b6ff4eac7</t>
  </si>
  <si>
    <t>SBPQTE11678510</t>
  </si>
  <si>
    <t>2817ad4d-657d-49f5-a5e5-ad3b6d1db51e</t>
  </si>
  <si>
    <t>SBPQTE11678625</t>
  </si>
  <si>
    <t>34f3db73-036a-435f-b13e-062fc0ac4ca6</t>
  </si>
  <si>
    <t>SBPQTE11682277</t>
  </si>
  <si>
    <t>4a5f3ee9-7822-4760-af95-eea71139c967</t>
  </si>
  <si>
    <t>SBPQTE11674623</t>
  </si>
  <si>
    <t>56953a01-6bd2-4d84-8533-d751dcca47f8</t>
  </si>
  <si>
    <t>SBPQTE11676436</t>
  </si>
  <si>
    <t>5758714f-034e-4f41-8907-bf74b9445043</t>
  </si>
  <si>
    <t>SBPQTE11677105</t>
  </si>
  <si>
    <t>62226caf-488c-46a9-8c1c-042d0b5e4ac9</t>
  </si>
  <si>
    <t>SBPQTE11675831</t>
  </si>
  <si>
    <t>f40d2c42-97bd-4448-b8f6-d7ccdcb66e1d</t>
  </si>
  <si>
    <t>SBPQTE11675323</t>
  </si>
  <si>
    <t>0e9918a9-813e-4838-82c7-628fcd309260</t>
  </si>
  <si>
    <t>SBPQTE11681327</t>
  </si>
  <si>
    <t>GA700051236BUSP</t>
  </si>
  <si>
    <t>185b66c1-9ac4-4c48-96b1-61492a8f9476</t>
  </si>
  <si>
    <t>SBPQTE11676197</t>
  </si>
  <si>
    <t>1ab46a97-98d3-4c28-9e70-c62eb7ce40bd</t>
  </si>
  <si>
    <t>SBPQTE11677047</t>
  </si>
  <si>
    <t>1f57e6b4-e9d3-41fc-af09-fbf49a9f150a</t>
  </si>
  <si>
    <t>SBPQTE11678885</t>
  </si>
  <si>
    <t>217bc414-ffb1-4305-9945-59e63d68e42b</t>
  </si>
  <si>
    <t>SBPQTE11677573</t>
  </si>
  <si>
    <t>GA700048889BUSP</t>
  </si>
  <si>
    <t>3c4c127f-1f86-4d28-818f-d86df6130c34</t>
  </si>
  <si>
    <t>SBPQTE11676404</t>
  </si>
  <si>
    <t>3e08e390-e13d-47bd-9e67-f5969903917e</t>
  </si>
  <si>
    <t>SBPQTE11680473</t>
  </si>
  <si>
    <t>de4b5f5b-477a-4e57-98eb-0b8dc5edfa17</t>
  </si>
  <si>
    <t>SBPQTE11679873</t>
  </si>
  <si>
    <t>ec8d6ee4-ec37-4434-ba44-fe7b8e8c002e</t>
  </si>
  <si>
    <t>SBPQTE11678950</t>
  </si>
  <si>
    <t>485c0073-8140-471c-a737-2d501501997a</t>
  </si>
  <si>
    <t>SBPQTE11678080</t>
  </si>
  <si>
    <t>a5446bfa-f8c9-4a55-9f83-df7cd4fd0884</t>
  </si>
  <si>
    <t>SBPQTE11676584</t>
  </si>
  <si>
    <t>fdfa62a7-4aa2-4c23-bd47-1406c51e80cf</t>
  </si>
  <si>
    <t>SBPQTE11679655</t>
  </si>
  <si>
    <t>07ca41e2-0676-4047-acdb-57ef645a80bd</t>
  </si>
  <si>
    <t>SBPQTE11676571</t>
  </si>
  <si>
    <t>GA700048270BUSP</t>
  </si>
  <si>
    <t>11c4fb96-c3ec-46a8-a37f-2e71e427c713</t>
  </si>
  <si>
    <t>SBPQTE11679680</t>
  </si>
  <si>
    <t>S262950</t>
  </si>
  <si>
    <t>Earthenware, Table Or Kitchen, Manufacturing</t>
  </si>
  <si>
    <t>1d5efa48-b57c-46db-b06a-3262fa3f71d5</t>
  </si>
  <si>
    <t>SBPQTE11675392</t>
  </si>
  <si>
    <t>GA700023215BUSP</t>
  </si>
  <si>
    <t>35ca2da4-59bc-4b13-8cd6-740b18be87e1</t>
  </si>
  <si>
    <t>SBPQTE11680583</t>
  </si>
  <si>
    <t>66c85ef1-b68e-442d-9fc7-cc44df58d1b3</t>
  </si>
  <si>
    <t>SBPQTE11676965</t>
  </si>
  <si>
    <t>73f70d30-3e80-42d6-9030-6a230dbbcac0</t>
  </si>
  <si>
    <t>SBPQTE11675329</t>
  </si>
  <si>
    <t>144704PZBI</t>
  </si>
  <si>
    <t>7dccfc58-fcec-4244-848f-a15f616d65f5</t>
  </si>
  <si>
    <t>SBPQTE11680475</t>
  </si>
  <si>
    <t>8e19e45c-2f24-43b4-ab24-79157e6c730d</t>
  </si>
  <si>
    <t>SBPQTE11679021</t>
  </si>
  <si>
    <t>3d0c3e54-5afe-4a46-b13f-10f3359223f2</t>
  </si>
  <si>
    <t>SBPQTE11678794</t>
  </si>
  <si>
    <t>4d28bee3-0f05-4845-8c78-51856278e93a</t>
  </si>
  <si>
    <t>SBPQTE11679656</t>
  </si>
  <si>
    <t>69f5b3a3-efb0-4d7e-9316-0a0051043150</t>
  </si>
  <si>
    <t>SBPQTE11671444</t>
  </si>
  <si>
    <t>GA700000129BUSP</t>
  </si>
  <si>
    <t>6da9c893-1834-4cf2-91b4-b3c37e096c84</t>
  </si>
  <si>
    <t>SBPQTE11681492</t>
  </si>
  <si>
    <t>7d94ef57-d22d-41f2-aa18-1a8cc0954ac8</t>
  </si>
  <si>
    <t>SBPQTE11673267</t>
  </si>
  <si>
    <t>9a5d1901-b45e-488e-b5e9-ae35e6f1212c</t>
  </si>
  <si>
    <t>SBPQTE11674970</t>
  </si>
  <si>
    <t>a240515e-1a44-46bb-aa6f-95f7e688ae7c</t>
  </si>
  <si>
    <t>SBPQTE11678766</t>
  </si>
  <si>
    <t>a9519bf7-b113-42a6-97ad-c7ddbc747d63</t>
  </si>
  <si>
    <t>SBPQTE11677497</t>
  </si>
  <si>
    <t>b1a2d17a-7129-4acc-9e10-863f8dc18e9a</t>
  </si>
  <si>
    <t>SBPQTE11675385</t>
  </si>
  <si>
    <t>GA700047309BUSP</t>
  </si>
  <si>
    <t>47982ed5-2da0-4757-a63a-2b8ba5b71bfc</t>
  </si>
  <si>
    <t>SBPQTE11678652</t>
  </si>
  <si>
    <t>BRBP00099562</t>
  </si>
  <si>
    <t>4c46022e-90ad-4873-9fb6-cc0f905e87b2</t>
  </si>
  <si>
    <t>SBPQTE11673259</t>
  </si>
  <si>
    <t>5053770e-d73d-4e35-9c64-401b8305de6a</t>
  </si>
  <si>
    <t>SBPQTE11678749</t>
  </si>
  <si>
    <t>GA700049409BUSP</t>
  </si>
  <si>
    <t>5e970cdb-88d9-4383-a8d0-da48e2fd8d14</t>
  </si>
  <si>
    <t>SBPQTE11678612</t>
  </si>
  <si>
    <t>6571794a-815a-4b46-8f30-9eae91e1aae7</t>
  </si>
  <si>
    <t>SBPQTE11679318</t>
  </si>
  <si>
    <t>669295f2-97ab-4679-9c36-93da6983a9e5</t>
  </si>
  <si>
    <t>SBPQTE11682055</t>
  </si>
  <si>
    <t>68fa7f3b-4bdf-4c07-9d84-fd0ab916f16b</t>
  </si>
  <si>
    <t>SBPQTE11681768</t>
  </si>
  <si>
    <t>8ab271e2-9a1b-4c6a-83c7-109eabc8891d</t>
  </si>
  <si>
    <t>SBPQTE11680415</t>
  </si>
  <si>
    <t>GA700050686BUSP</t>
  </si>
  <si>
    <t>a16585d3-b9a2-4986-85cc-b018a70b1dd3</t>
  </si>
  <si>
    <t>SBPQTE11678400</t>
  </si>
  <si>
    <t>b60c2f7a-06ca-41ea-823b-04388e9dd354</t>
  </si>
  <si>
    <t>SBPQTE11678863</t>
  </si>
  <si>
    <t>bb753b87-3d15-42d5-a967-2d2868b52726</t>
  </si>
  <si>
    <t>SBPQTE11678082</t>
  </si>
  <si>
    <t>c3500536-93c1-4500-8848-20fdcaeb61b3</t>
  </si>
  <si>
    <t>SBPQTE11601570</t>
  </si>
  <si>
    <t>d7b3cf9d-282b-44d1-a71e-c96400c2003e</t>
  </si>
  <si>
    <t>SBPQTE11682254</t>
  </si>
  <si>
    <t>e2dc5176-bab6-480e-a9da-070d6c720a06</t>
  </si>
  <si>
    <t>SBPQTE11675624</t>
  </si>
  <si>
    <t>ecacb973-8245-4a4d-9936-3e48e81651b2</t>
  </si>
  <si>
    <t>SBPQTE11681949</t>
  </si>
  <si>
    <t>05bb11af-b1cb-44a1-b976-6e32e28df056</t>
  </si>
  <si>
    <t>SBPQTE11679517</t>
  </si>
  <si>
    <t>18cdffdc-d8bb-4026-894e-47a66d8b0ac9</t>
  </si>
  <si>
    <t>SBPQTE11678630</t>
  </si>
  <si>
    <t>357db2ed-c162-4065-bc0a-cdf3085bb7c4</t>
  </si>
  <si>
    <t>SBPQTE11678626</t>
  </si>
  <si>
    <t>a9260740-446f-4f12-9fcb-73ca581e5466</t>
  </si>
  <si>
    <t>SBPQTE11679758</t>
  </si>
  <si>
    <t>ae5cc0ff-e23b-4367-a5ab-0c6b21da506a</t>
  </si>
  <si>
    <t>SBPQTE11681321</t>
  </si>
  <si>
    <t>SMI018813089</t>
  </si>
  <si>
    <t>c3146783-b4b4-4185-b763-51016bef6af9</t>
  </si>
  <si>
    <t>SBPQTE11680011</t>
  </si>
  <si>
    <t>c6c23500-7b70-4b1b-ac25-bb38de68621d</t>
  </si>
  <si>
    <t>SBPQTE11679702</t>
  </si>
  <si>
    <t>c782c20b-6c5b-4995-85f3-8b17e6444b51</t>
  </si>
  <si>
    <t>SBPQTE11673243</t>
  </si>
  <si>
    <t>GA700000467BUSP</t>
  </si>
  <si>
    <t>c8371708-9ba7-425b-a890-15a47ce251f2</t>
  </si>
  <si>
    <t>SBPQTE11681976</t>
  </si>
  <si>
    <t>ecaae792-a192-4ccb-8bae-61e293707381</t>
  </si>
  <si>
    <t>SBPQTE11675857</t>
  </si>
  <si>
    <t>GA700047823BUSP</t>
  </si>
  <si>
    <t>1788a0a6-5f9f-4e18-9960-e9085c8a16e6</t>
  </si>
  <si>
    <t>SBPQTE11679742</t>
  </si>
  <si>
    <t>56c290c2-722a-4be3-b1c4-3f5b1352897e</t>
  </si>
  <si>
    <t>SBPQTE11678723</t>
  </si>
  <si>
    <t>5b38430f-8db8-46df-b834-aa7f8469acec</t>
  </si>
  <si>
    <t>SBPQTE11679403</t>
  </si>
  <si>
    <t>GA700048284BUSP</t>
  </si>
  <si>
    <t>5863c082-26ce-4f16-88a7-52412d8523c5</t>
  </si>
  <si>
    <t>SBPQTE11681332</t>
  </si>
  <si>
    <t>5c834b2d-3899-43d7-a73c-03612672f266</t>
  </si>
  <si>
    <t>SBPQTE11679818</t>
  </si>
  <si>
    <t>671583a0-0dce-47a8-9133-9db57812ff2d</t>
  </si>
  <si>
    <t>SBPQTE11680472</t>
  </si>
  <si>
    <t>81fe9d08-5183-45ef-aec2-c9b39f572474</t>
  </si>
  <si>
    <t>SBPQTE11677404</t>
  </si>
  <si>
    <t>40755424-75cb-46a9-b293-542fe3fd38ab</t>
  </si>
  <si>
    <t>SBPQTE11677719</t>
  </si>
  <si>
    <t>40b445d9-c7b0-43c2-aa71-20a19a22258b</t>
  </si>
  <si>
    <t>SBPQTE11677658</t>
  </si>
  <si>
    <t>7f333106-c6a5-40e8-8923-69dd06e5cb95</t>
  </si>
  <si>
    <t>SBPQTE11678111</t>
  </si>
  <si>
    <t>8218c858-be50-416f-85a4-02d89e3ecd45</t>
  </si>
  <si>
    <t>SBPQTE11674581</t>
  </si>
  <si>
    <t>bda04cab-1701-4613-9084-40efd76e3a9a</t>
  </si>
  <si>
    <t>SBPQTE11680129</t>
  </si>
  <si>
    <t>7ddcca8c-c52f-4d1d-b629-f3edbb343f2d</t>
  </si>
  <si>
    <t>SBPQTE11678748</t>
  </si>
  <si>
    <t>b1f3ed4f-96ea-4f08-9e76-be6efc2db936</t>
  </si>
  <si>
    <t>SBPQTE11673262</t>
  </si>
  <si>
    <t>GA700000480BUSP</t>
  </si>
  <si>
    <t>b384e2f2-8b73-4049-bf9c-4046c9ad6855</t>
  </si>
  <si>
    <t>SBPQTE11678033</t>
  </si>
  <si>
    <t>SMI018802517</t>
  </si>
  <si>
    <t>c8cfc5e1-c09b-4972-8dbd-5e78014a176e</t>
  </si>
  <si>
    <t>SBPQTE11675377</t>
  </si>
  <si>
    <t>GA700047522BUSP</t>
  </si>
  <si>
    <t>c9665e09-c256-4632-898d-0599499802ee</t>
  </si>
  <si>
    <t>SBPQTE11680645</t>
  </si>
  <si>
    <t>d0abbda3-ca2d-4dee-aca7-c51afd37ead0</t>
  </si>
  <si>
    <t>SBPQTE11676160</t>
  </si>
  <si>
    <t>d2297b7b-0b5c-438d-b95f-831eca116642</t>
  </si>
  <si>
    <t>SBPQTE11677361</t>
  </si>
  <si>
    <t>d59a2d9e-f7d4-465b-a47f-8a54e23ee725</t>
  </si>
  <si>
    <t>SBPQTE11676476</t>
  </si>
  <si>
    <t>GA700047527BUSP</t>
  </si>
  <si>
    <t>dd0ae2d0-2c3b-4fd6-a73f-d5beb4afe9a5</t>
  </si>
  <si>
    <t>SBPQTE11675834</t>
  </si>
  <si>
    <t>de8285a6-f393-4c94-af04-87fb3f2cac8f</t>
  </si>
  <si>
    <t>SBPQTE11676474</t>
  </si>
  <si>
    <t>f0ca24f7-5f8d-4d6b-a4d6-9c885cf3c563</t>
  </si>
  <si>
    <t>SBPQTE11674574</t>
  </si>
  <si>
    <t>4fd20412-13ac-4090-9940-74f1e4cfa697</t>
  </si>
  <si>
    <t>SBPQTE11680105</t>
  </si>
  <si>
    <t>f984b4a1-6efb-4ebf-b0ce-6a0233e4da98</t>
  </si>
  <si>
    <t>SBPQTE11674671</t>
  </si>
  <si>
    <t>89901e8d-a0a8-4bd6-8aa5-3573c793941c</t>
  </si>
  <si>
    <t>SBPQTE11681118</t>
  </si>
  <si>
    <t>e7993e7b-1796-4f61-b87f-035f52a99abb</t>
  </si>
  <si>
    <t>SBPQTE11674884</t>
  </si>
  <si>
    <t>0ea85672-7cb9-49ac-bb67-3e045d6bc62e</t>
  </si>
  <si>
    <t>SBPQTE11675226</t>
  </si>
  <si>
    <t>3fc615a7-a758-4350-a609-a85e17303e4f</t>
  </si>
  <si>
    <t>SBPQTE11675180</t>
  </si>
  <si>
    <t>557cdf02-e50f-4aab-b7f8-95f960b05f65</t>
  </si>
  <si>
    <t>SBPQTE11679594</t>
  </si>
  <si>
    <t>GA700050137BUSP</t>
  </si>
  <si>
    <t>a66c3a1f-bd35-4aca-84dd-7f65d87942ef</t>
  </si>
  <si>
    <t>SBPQTE11679719</t>
  </si>
  <si>
    <t>f65be632-ddb4-466a-8789-ae567f80c1f0</t>
  </si>
  <si>
    <t>SBPQTE11680436</t>
  </si>
  <si>
    <t>19946359-2d06-4662-b099-ffe6a101cad6</t>
  </si>
  <si>
    <t>SBPQTE11678247</t>
  </si>
  <si>
    <t>41e36ca8-053f-4f76-9db5-36713125176a</t>
  </si>
  <si>
    <t>SBPQTE11675740</t>
  </si>
  <si>
    <t>c150b9f6-34f8-4248-a326-71cf6649c6b1</t>
  </si>
  <si>
    <t>SBPQTE11674888</t>
  </si>
  <si>
    <t>c1a624c5-9117-47ce-be18-530c737fbcca</t>
  </si>
  <si>
    <t>SBPQTE11676011</t>
  </si>
  <si>
    <t>b0426ccf-1022-4a0d-9f82-e952bcc391c5</t>
  </si>
  <si>
    <t>SBPQTE11675423</t>
  </si>
  <si>
    <t>be25cec7-5db9-4a17-9afa-24445213ffad</t>
  </si>
  <si>
    <t>SBPQTE11681260</t>
  </si>
  <si>
    <t>782443b2-1ccb-4e36-b53f-53594bfb0fbb</t>
  </si>
  <si>
    <t>SBPQTE11678634</t>
  </si>
  <si>
    <t>1446bf42-ecd6-4870-90d0-91270a242700</t>
  </si>
  <si>
    <t>SBPQTE11674840</t>
  </si>
  <si>
    <t>GA700047199BUSP</t>
  </si>
  <si>
    <t>4c8c0240-69e2-48b8-83f4-28f6f4ce2e54</t>
  </si>
  <si>
    <t>SBPQTE11674761</t>
  </si>
  <si>
    <t>95b23a9f-3de9-4dc3-a69d-9fc9c5a0f339</t>
  </si>
  <si>
    <t>SBPQTE11680029</t>
  </si>
  <si>
    <t>86df7a5a-a191-4f90-a030-ac6a45f5cd1d</t>
  </si>
  <si>
    <t>344b62f0-1c91-4a15-97e5-f494e3b32f13</t>
  </si>
  <si>
    <t>SBPQTE11682306</t>
  </si>
  <si>
    <t>0a55f860-f5f1-4d3a-8e66-33182363060d</t>
  </si>
  <si>
    <t>SBPQTE11678882</t>
  </si>
  <si>
    <t>56638347-846b-4b15-9343-506fab5d5f43</t>
  </si>
  <si>
    <t>SBPQTE11680001</t>
  </si>
  <si>
    <t>5df5a0d3-bfb9-4213-a346-cb2042cba30d</t>
  </si>
  <si>
    <t>SBPQTE11677411</t>
  </si>
  <si>
    <t>9de45797-b4a3-4ad2-bb3f-7570204116a5</t>
  </si>
  <si>
    <t>SBPQTE11676155</t>
  </si>
  <si>
    <t>285cc8da-9f53-42f8-938b-6f84ffc02378</t>
  </si>
  <si>
    <t>SBPQTE11681989</t>
  </si>
  <si>
    <t>9794f596-1e3a-4a7b-b64a-0261d05c609a</t>
  </si>
  <si>
    <t>SBPQTE11677250</t>
  </si>
  <si>
    <t>319892a6-ece5-4c06-8118-bff6f8140473</t>
  </si>
  <si>
    <t>SBPQTE11678146</t>
  </si>
  <si>
    <t>51496c6e-0534-49b7-bc6d-2768c26b0a2e</t>
  </si>
  <si>
    <t>SBPQTE11680875</t>
  </si>
  <si>
    <t>148837PZBI</t>
  </si>
  <si>
    <t>62fcc7c4-0f1c-4f5f-9daa-91e7894580b6</t>
  </si>
  <si>
    <t>SBPQTE11675544</t>
  </si>
  <si>
    <t>SMI018823627</t>
  </si>
  <si>
    <t>757ba48f-eac5-424d-af2d-e35274cebf4a</t>
  </si>
  <si>
    <t>SBPQTE11680862</t>
  </si>
  <si>
    <t>1b2a3e54-f79f-4923-b27e-3183dcc174af</t>
  </si>
  <si>
    <t>SBPQTE11681638</t>
  </si>
  <si>
    <t>662f1722-08e7-485d-91c2-6576166e0c3c</t>
  </si>
  <si>
    <t>SBPQTE11681721</t>
  </si>
  <si>
    <t>7bc12cf2-a3a7-47b7-b6df-02c8599e78bc</t>
  </si>
  <si>
    <t>SBPQTE11679372</t>
  </si>
  <si>
    <t>8bbe432e-ce24-4929-a8cb-cf53c22da9af</t>
  </si>
  <si>
    <t>SBPQTE11676000</t>
  </si>
  <si>
    <t>8e6366ca-336c-4eb3-a469-3817712fa102</t>
  </si>
  <si>
    <t>SBPQTE11677960</t>
  </si>
  <si>
    <t>cc1a604d-fe01-4bf0-bdfa-50be4faa2586</t>
  </si>
  <si>
    <t>SBPQTE11682295</t>
  </si>
  <si>
    <t>d0bad062-d1be-41eb-bfe9-b0f924be9ce1</t>
  </si>
  <si>
    <t>SBPQTE11677936</t>
  </si>
  <si>
    <t>dd8b759e-8782-40c1-bacf-57f2f5bf99cc</t>
  </si>
  <si>
    <t>SBPQTE11678397</t>
  </si>
  <si>
    <t>e4865b81-2499-41d0-9f18-878ad6418208</t>
  </si>
  <si>
    <t>SBPQTE11680870</t>
  </si>
  <si>
    <t>148005PZBI</t>
  </si>
  <si>
    <t>927b84af-c04a-44b4-a455-cc3b340f82b8</t>
  </si>
  <si>
    <t>SBPQTE11680292</t>
  </si>
  <si>
    <t>a535f83a-4f32-4519-8d8d-6f3614d80ef2</t>
  </si>
  <si>
    <t>SBPQTE11679135</t>
  </si>
  <si>
    <t>aa746c9d-086c-482d-8dfc-7a21895a4215</t>
  </si>
  <si>
    <t>SBPQTE11679874</t>
  </si>
  <si>
    <t>e1209dee-cf83-47ed-b9a5-9798de4fd122</t>
  </si>
  <si>
    <t>SBPQTE11674999</t>
  </si>
  <si>
    <t>ebe45498-8399-4d0f-bbf5-ce3c4206de9a</t>
  </si>
  <si>
    <t>SBPQTE11680234</t>
  </si>
  <si>
    <t>fd96e2fb-4c2f-4d24-8918-e8dd042ceeb7</t>
  </si>
  <si>
    <t>SBPQTE11675033</t>
  </si>
  <si>
    <t>b276c951-24c1-4d6f-af50-24aea555c305</t>
  </si>
  <si>
    <t>SBPQTE11682300</t>
  </si>
  <si>
    <t>202fbfd4-1746-4151-aa0b-be93305dcc4d</t>
  </si>
  <si>
    <t>d0cd6059-0903-46c3-9135-747f90f207d8</t>
  </si>
  <si>
    <t>SBPQTE11679426</t>
  </si>
  <si>
    <t>33521ff4-7a8f-4019-a3bb-a25113debef1</t>
  </si>
  <si>
    <t>SBPQTE11681752</t>
  </si>
  <si>
    <t>02b6d424-9776-42f3-8b6d-08fd5f655957</t>
  </si>
  <si>
    <t>SBPQTE11675445</t>
  </si>
  <si>
    <t>172a6ce0-6397-4b77-99df-40e545d4ebd1</t>
  </si>
  <si>
    <t>48df4d94-924b-4ef0-b30b-0bc397862d83</t>
  </si>
  <si>
    <t>SBPQTE11679418</t>
  </si>
  <si>
    <t>7bc047ad-9207-45ed-8770-71465cd83f93</t>
  </si>
  <si>
    <t>SBPQTE11676977</t>
  </si>
  <si>
    <t>GA700036713BUSP</t>
  </si>
  <si>
    <t>b8c56eda-ddea-479b-8abf-3ebbcdaa64a7</t>
  </si>
  <si>
    <t>SBPQTE11679775</t>
  </si>
  <si>
    <t>b9f87d45-7b4b-464c-b2b7-8dc1f207fbbf</t>
  </si>
  <si>
    <t>SBPQTE11676030</t>
  </si>
  <si>
    <t>c5eb2f74-1691-4bb6-b0eb-b30106014e16</t>
  </si>
  <si>
    <t>SBPQTE11678064</t>
  </si>
  <si>
    <t>32215ea5-c99a-4348-97d2-9adc7c17c408</t>
  </si>
  <si>
    <t>SBPQTE11677662</t>
  </si>
  <si>
    <t>32f0d828-4d54-43a0-8476-95ceb4d9866e</t>
  </si>
  <si>
    <t>SBPQTE11676084</t>
  </si>
  <si>
    <t>3e0856e2-7894-4b28-8611-681fd89f4bc6</t>
  </si>
  <si>
    <t>SBPQTE11677835</t>
  </si>
  <si>
    <t>3e755cf7-29e2-4609-a2f4-fdb5219ebd76</t>
  </si>
  <si>
    <t>SBPQTE11678757</t>
  </si>
  <si>
    <t>197932PZBI</t>
  </si>
  <si>
    <t>db6880d5-223a-4ffe-b26e-9236c2a0f40e</t>
  </si>
  <si>
    <t>SBPQTE11675762</t>
  </si>
  <si>
    <t>ddd67364-70c6-4274-816b-fef0d6a5bfab</t>
  </si>
  <si>
    <t>SBPQTE11677762</t>
  </si>
  <si>
    <t>fbc5278f-3556-4803-8cf2-82866417b4fe</t>
  </si>
  <si>
    <t>SBPQTE11677274</t>
  </si>
  <si>
    <t>062da78d-2a3d-4ed5-8562-97591c9c83c5</t>
  </si>
  <si>
    <t>SBPQTE11677410</t>
  </si>
  <si>
    <t>1773292a-62be-4700-85d8-7937b86ba132</t>
  </si>
  <si>
    <t>SBPQTE11677693</t>
  </si>
  <si>
    <t>1b268dd3-2862-49cc-9edb-df14b94d5e32</t>
  </si>
  <si>
    <t>SBPQTE11673240</t>
  </si>
  <si>
    <t>269db398-0361-4710-801a-605e735b7c5e</t>
  </si>
  <si>
    <t>SBPQTE11679321</t>
  </si>
  <si>
    <t>38d7a531-dfe9-438a-8d91-9ab35e5f7b8d</t>
  </si>
  <si>
    <t>SBPQTE11676932</t>
  </si>
  <si>
    <t>057200c8-5482-4fd1-9f58-77ea542906f7</t>
  </si>
  <si>
    <t>SBPQTE11675747</t>
  </si>
  <si>
    <t>GA700047132BUSP</t>
  </si>
  <si>
    <t>04a7d4b7-2fea-4674-bd37-6a03e9fa42ab</t>
  </si>
  <si>
    <t>SBPQTE11681288</t>
  </si>
  <si>
    <t>26b5862d-f239-4a86-b11c-5e638b028f71</t>
  </si>
  <si>
    <t>SBPQTE11678730</t>
  </si>
  <si>
    <t>5b267704-1743-4dcb-9a35-f40bf0afb5b2</t>
  </si>
  <si>
    <t>SBPQTE11678079</t>
  </si>
  <si>
    <t>6cea1594-855a-4748-b3bb-32f1fdda9814</t>
  </si>
  <si>
    <t>SBPQTE11675800</t>
  </si>
  <si>
    <t>7ad6d442-15cd-4db0-ac77-8361b346400c</t>
  </si>
  <si>
    <t>SBPQTE11678144</t>
  </si>
  <si>
    <t>GA700049274BUSP</t>
  </si>
  <si>
    <t>f5ffe1c1-2668-41e2-8c52-fd2c1bf40890</t>
  </si>
  <si>
    <t>03b9035c-bea2-4862-80ed-8909b0aba7dd</t>
  </si>
  <si>
    <t>SBPQTE11680519</t>
  </si>
  <si>
    <t>2d19dea6-1cc5-4896-996e-093f9d1da15a</t>
  </si>
  <si>
    <t>SBPQTE11682210</t>
  </si>
  <si>
    <t>8402a43e-27f2-4b5e-a4ef-98fb0f65fd69</t>
  </si>
  <si>
    <t>SBPQTE11677889</t>
  </si>
  <si>
    <t>3f943e13-6148-43d9-81be-a5a8604990f0</t>
  </si>
  <si>
    <t>SBPQTE11675845</t>
  </si>
  <si>
    <t>4ba8ae4f-c571-4172-aa55-3d7263807f62</t>
  </si>
  <si>
    <t>SBPQTE11681309</t>
  </si>
  <si>
    <t>5c2de6bf-b804-4434-8abf-aa533e0df0e7</t>
  </si>
  <si>
    <t>SBPQTE11681120</t>
  </si>
  <si>
    <t>5c52e244-17ed-484f-a19f-9d7462e58f27</t>
  </si>
  <si>
    <t>SBPQTE11677756</t>
  </si>
  <si>
    <t>83a66ce4-8eba-4d4a-be53-2623cc063e4c</t>
  </si>
  <si>
    <t>SBPQTE11675849</t>
  </si>
  <si>
    <t>93d4f4af-d284-40f1-b930-eed23d8156e4</t>
  </si>
  <si>
    <t>SBPQTE11675929</t>
  </si>
  <si>
    <t>947d5a64-cd4a-4ae3-9997-69ef25da9171</t>
  </si>
  <si>
    <t>SBPQTE11681079</t>
  </si>
  <si>
    <t>GA700050473BUSP</t>
  </si>
  <si>
    <t>a85acbdc-fe2e-48b0-88fa-18a414e05d93</t>
  </si>
  <si>
    <t>SBPQTE11675560</t>
  </si>
  <si>
    <t>GA700044310BUSP</t>
  </si>
  <si>
    <t>d574d1a0-ddf1-448b-8fe0-9dd6314ff9ec</t>
  </si>
  <si>
    <t>SBPQTE11681465</t>
  </si>
  <si>
    <t>844de296-a42a-4f3a-a470-508220b33279</t>
  </si>
  <si>
    <t>SBPQTE11675383</t>
  </si>
  <si>
    <t>8bd8b066-d2da-414e-8d23-90727417e887</t>
  </si>
  <si>
    <t>SBPQTE11678173</t>
  </si>
  <si>
    <t>9aa434e5-c878-478e-bbb0-3b599a487f02</t>
  </si>
  <si>
    <t>SBPQTE11681244</t>
  </si>
  <si>
    <t>147996PZBI</t>
  </si>
  <si>
    <t>bc3f3caa-cc54-47b1-9033-57076dcf1efe</t>
  </si>
  <si>
    <t>SBPQTE11681948</t>
  </si>
  <si>
    <t>53d796f0-5240-4b48-ad5a-4f8bccd05d76</t>
  </si>
  <si>
    <t>SBPQTE11677605</t>
  </si>
  <si>
    <t>b1cb05e0-a643-468e-9a13-dc70e417c4c6</t>
  </si>
  <si>
    <t>SBPQTE11675514</t>
  </si>
  <si>
    <t>33cfd739-fd62-455b-9f73-1fb835951694</t>
  </si>
  <si>
    <t>SBPQTE11681002</t>
  </si>
  <si>
    <t>43a535f7-967a-400e-9d2c-41fb5cd57861</t>
  </si>
  <si>
    <t>SBPQTE11681274</t>
  </si>
  <si>
    <t>7c144e29-a08c-4611-99af-65c57411fb76</t>
  </si>
  <si>
    <t>SBPQTE11678002</t>
  </si>
  <si>
    <t>3d770c97-2d16-4d30-a6c1-84de87105dc2</t>
  </si>
  <si>
    <t>SBPQTE11680900</t>
  </si>
  <si>
    <t>48c478dd-1a5b-4af9-a090-4de127d8b20f</t>
  </si>
  <si>
    <t>SBPQTE11679672</t>
  </si>
  <si>
    <t>490754c9-17b3-443b-94c3-ed2f8359af84</t>
  </si>
  <si>
    <t>SBPQTE11681639</t>
  </si>
  <si>
    <t>BRBP00045086</t>
  </si>
  <si>
    <t>50185960-504d-4c09-8c76-783b4e0103f3</t>
  </si>
  <si>
    <t>SBPQTE11673251</t>
  </si>
  <si>
    <t>57662917-572e-4e84-b3cc-4d71d7aaa695</t>
  </si>
  <si>
    <t>SBPQTE11678712</t>
  </si>
  <si>
    <t>GA700049635BUSP</t>
  </si>
  <si>
    <t>59d49543-52bf-40f3-8a7f-c1936c1af1c0</t>
  </si>
  <si>
    <t>SBPQTE11681329</t>
  </si>
  <si>
    <t>61df95ef-f1a8-409a-8b63-b8d96728b503</t>
  </si>
  <si>
    <t>SBPQTE11679828</t>
  </si>
  <si>
    <t>688bfde9-1f44-4483-a9bd-48532ca51c18</t>
  </si>
  <si>
    <t>SBPQTE11681101</t>
  </si>
  <si>
    <t>86b3499f-62dc-4c23-a81d-dc560802b2de</t>
  </si>
  <si>
    <t>SBPQTE11682066</t>
  </si>
  <si>
    <t>a31ede7d-7139-43bf-b616-2ed7b042d6de</t>
  </si>
  <si>
    <t>SBPQTE11681258</t>
  </si>
  <si>
    <t>a4869ab0-7e7d-434a-85e9-d280ce847a52</t>
  </si>
  <si>
    <t>SBPQTE11675378</t>
  </si>
  <si>
    <t>d0e3d9c7-71b2-4e8c-af99-42040b493c57</t>
  </si>
  <si>
    <t>SBPQTE11681204</t>
  </si>
  <si>
    <t>d9c080af-13f1-4476-b569-5af1d4052d5b</t>
  </si>
  <si>
    <t>SBPQTE11681864</t>
  </si>
  <si>
    <t>f802c871-9e48-4dbb-b1dc-a349fed30cb3</t>
  </si>
  <si>
    <t>SBPQTE11681849</t>
  </si>
  <si>
    <t>5ddf34ab-11f6-4e90-a94a-2a99bacb1f04</t>
  </si>
  <si>
    <t>SBPQTE11680452</t>
  </si>
  <si>
    <t>82f73204-35a5-45d8-82e2-955db63d11a1</t>
  </si>
  <si>
    <t>SBPQTE11677255</t>
  </si>
  <si>
    <t>924a7115-e577-4353-afea-6f0b74cc0e1b</t>
  </si>
  <si>
    <t>SBPQTE11679126</t>
  </si>
  <si>
    <t>6991c566-bb2a-48cc-ac2b-1195862ef6b8</t>
  </si>
  <si>
    <t>SBPQTE11680012</t>
  </si>
  <si>
    <t>6e28ce86-506b-458a-a8f0-f73e94e54fd9</t>
  </si>
  <si>
    <t>SBPQTE11678640</t>
  </si>
  <si>
    <t>7697e8d7-44e4-486d-aa27-d4504ea847b8</t>
  </si>
  <si>
    <t>SBPQTE11681499</t>
  </si>
  <si>
    <t>7adb6f3c-b678-4b16-a08a-286031c65647</t>
  </si>
  <si>
    <t>SBPQTE11681212</t>
  </si>
  <si>
    <t>c1b58660-80ff-45c3-8844-f4f726f416a4</t>
  </si>
  <si>
    <t>SBPQTE11681762</t>
  </si>
  <si>
    <t>cc1c9ac5-8ef8-4ba9-96b6-ac6849995188</t>
  </si>
  <si>
    <t>SBPQTE11675061</t>
  </si>
  <si>
    <t>d4b3fea7-779d-4c7a-a4e3-a81c538bdf0d</t>
  </si>
  <si>
    <t>SBPQTE11678791</t>
  </si>
  <si>
    <t>147178PZBI</t>
  </si>
  <si>
    <t>d4cf9fdb-29b6-4e5c-b4ce-9a5873d0d6fa</t>
  </si>
  <si>
    <t>SBPQTE11675382</t>
  </si>
  <si>
    <t>8399de9c-003b-49f3-9bfa-eddd2f1b7cff</t>
  </si>
  <si>
    <t>SBPQTE11681509</t>
  </si>
  <si>
    <t>146733PZBI</t>
  </si>
  <si>
    <t>93b40a01-d050-4643-a220-bee9b47865a3</t>
  </si>
  <si>
    <t>SBPQTE11679277</t>
  </si>
  <si>
    <t>99f3a9ba-8617-4376-8227-07dc5d3d5e22</t>
  </si>
  <si>
    <t>SBPQTE11673241</t>
  </si>
  <si>
    <t>GA700000335BUSP</t>
  </si>
  <si>
    <t>9e29671d-4135-445c-990c-03c5230e8bf3</t>
  </si>
  <si>
    <t>SBPQTE11678906</t>
  </si>
  <si>
    <t>SMI018041497</t>
  </si>
  <si>
    <t>a7399a67-6b28-47f0-a888-0ff32bac6312</t>
  </si>
  <si>
    <t>SBPQTE11680334</t>
  </si>
  <si>
    <t>bd7a7f3d-073a-4c82-b78e-2aad628fb671</t>
  </si>
  <si>
    <t>SBPQTE11678802</t>
  </si>
  <si>
    <t>c018a315-cf6f-4e6f-85ac-81096a2386d6</t>
  </si>
  <si>
    <t>SBPQTE11680272</t>
  </si>
  <si>
    <t>GA700048856BUSP</t>
  </si>
  <si>
    <t>d7fd5c55-f8b7-4673-811a-3af70872ed5d</t>
  </si>
  <si>
    <t>SBPQTE11678805</t>
  </si>
  <si>
    <t>de5b2794-a576-45d8-b722-2b614d5b91e3</t>
  </si>
  <si>
    <t>SBPQTE11680546</t>
  </si>
  <si>
    <t>000d895c-0aba-4753-a842-2da2db292fd8</t>
  </si>
  <si>
    <t>SBPQTE11677031</t>
  </si>
  <si>
    <t>7b5e52fc-915f-4aa1-bcc1-5653c5843c6d</t>
  </si>
  <si>
    <t>SBPQTE11676772</t>
  </si>
  <si>
    <t>dca6da09-bdf0-4b1f-8de3-73197c376f62</t>
  </si>
  <si>
    <t>SBPQTE11678548</t>
  </si>
  <si>
    <t>b59609b7-3663-4c0c-afcf-e0e479d68e5e</t>
  </si>
  <si>
    <t>SBPQTE11675165</t>
  </si>
  <si>
    <t>2a558495-b23a-425d-9dde-78385f4a5d70</t>
  </si>
  <si>
    <t>SBPQTE11682096</t>
  </si>
  <si>
    <t>a82a611e-091e-4372-a223-c1a012f9ea02</t>
  </si>
  <si>
    <t>SBPQTE11680041</t>
  </si>
  <si>
    <t>ab5593d1-bbdc-4abf-a783-123fe8f8f25a</t>
  </si>
  <si>
    <t>SBPQTE11675252</t>
  </si>
  <si>
    <t>BRBP00098940</t>
  </si>
  <si>
    <t>ab577ecf-2bda-4e0b-bf13-c74d947a955f</t>
  </si>
  <si>
    <t>SBPQTE11679792</t>
  </si>
  <si>
    <t>b2415211-c576-4166-a7a2-403bf0023bd5</t>
  </si>
  <si>
    <t>SBPQTE11678930</t>
  </si>
  <si>
    <t>f1d7a96e-a994-4865-adfe-4c939f568b97</t>
  </si>
  <si>
    <t>SBPQTE11676038</t>
  </si>
  <si>
    <t>f36fc38c-cd3f-4970-ad7a-998723d4f86c</t>
  </si>
  <si>
    <t>SBPQTE11675100</t>
  </si>
  <si>
    <t>214e957d-dd53-41ff-9683-dc5b5f7174c0</t>
  </si>
  <si>
    <t>SBPQTE11677805</t>
  </si>
  <si>
    <t>47779fdd-f58b-4c89-a838-f7be188bbfbf</t>
  </si>
  <si>
    <t>SBPQTE11680250</t>
  </si>
  <si>
    <t>be1e8011-0339-467f-8fe6-c80c99fc56c7</t>
  </si>
  <si>
    <t>SBPQTE11675858</t>
  </si>
  <si>
    <t>c5182851-1663-43f0-a486-e81215c0bc45</t>
  </si>
  <si>
    <t>SBPQTE11673260</t>
  </si>
  <si>
    <t>GA700000311BUSP</t>
  </si>
  <si>
    <t>c6723198-7691-4b37-8761-e6147a1e0f97</t>
  </si>
  <si>
    <t>SBPQTE11682261</t>
  </si>
  <si>
    <t>d2e27d50-24c5-4b1e-80ce-46ef33a11515</t>
  </si>
  <si>
    <t>SBPQTE11679548</t>
  </si>
  <si>
    <t>0c2275c0-b459-4529-b6cc-428baefd9598</t>
  </si>
  <si>
    <t>SBPQTE11680228</t>
  </si>
  <si>
    <t>4497c84d-8180-459f-be33-ca72753e4b65</t>
  </si>
  <si>
    <t>SBPQTE11680928</t>
  </si>
  <si>
    <t>81fe3fe2-370e-4af6-bbc8-fde322ba05fa</t>
  </si>
  <si>
    <t>SBPQTE11676806</t>
  </si>
  <si>
    <t>d53cb4d1-bc59-4ec3-9d5a-89a602bc49f7</t>
  </si>
  <si>
    <t>SBPQTE11677541</t>
  </si>
  <si>
    <t>e1b536fc-c4bf-4dc8-8fa1-47add2d93bba</t>
  </si>
  <si>
    <t>SBPQTE11677883</t>
  </si>
  <si>
    <t>30ea9899-a3ae-4963-a6dc-92a92815a850</t>
  </si>
  <si>
    <t>SBPQTE11681508</t>
  </si>
  <si>
    <t>5868bd9c-09a4-423e-9140-4fec677519ae</t>
  </si>
  <si>
    <t>SBPQTE11679541</t>
  </si>
  <si>
    <t>fc5b32da-db8c-4491-94bf-f12c193274a5</t>
  </si>
  <si>
    <t>SBPQTE11679671</t>
  </si>
  <si>
    <t>07053c82-7800-4d86-9b39-2c5bfb794435</t>
  </si>
  <si>
    <t>SBPQTE11676872</t>
  </si>
  <si>
    <t>2656fd4b-e8d4-4193-b471-724d3f09c355</t>
  </si>
  <si>
    <t>SBPQTE11679396</t>
  </si>
  <si>
    <t>dc9dbf45-ea67-4557-94db-f2276fe1a6fa</t>
  </si>
  <si>
    <t>SBPQTE11678768</t>
  </si>
  <si>
    <t>e0cde983-70d1-4956-af34-470840d255d3</t>
  </si>
  <si>
    <t>SBPQTE11680907</t>
  </si>
  <si>
    <t>e33011a8-9275-4520-83a5-4f594c3ad05d</t>
  </si>
  <si>
    <t>SBPQTE11682095</t>
  </si>
  <si>
    <t>e357a216-f809-41c3-8a1c-34cddac52384</t>
  </si>
  <si>
    <t>SBPQTE11676745</t>
  </si>
  <si>
    <t>e5a4d754-0428-412b-b67f-11392fe3d1b4</t>
  </si>
  <si>
    <t>SBPQTE11679105</t>
  </si>
  <si>
    <t>2aefedb8-a00f-4fc9-b2c2-dc34ccf26254</t>
  </si>
  <si>
    <t>SBPQTE11675985</t>
  </si>
  <si>
    <t>2ccaafbc-3fa7-4046-93cc-1de791780bf6</t>
  </si>
  <si>
    <t>SBPQTE11677537</t>
  </si>
  <si>
    <t>2ce7034d-afbc-4123-83bb-6b30d00163e3</t>
  </si>
  <si>
    <t>SBPQTE11681515</t>
  </si>
  <si>
    <t>52169459-14ce-4b8a-b8b7-2aefa3c0b27d</t>
  </si>
  <si>
    <t>SBPQTE11676137</t>
  </si>
  <si>
    <t>6045ea6b-ca5c-4d28-8bb7-633d6b5adbd5</t>
  </si>
  <si>
    <t>SBPQTE11674933</t>
  </si>
  <si>
    <t>6f1e990d-4b74-4cfb-8651-e48b5628d9ed</t>
  </si>
  <si>
    <t>SBPQTE11677412</t>
  </si>
  <si>
    <t>9cfea634-b9d4-4334-9816-9bd0a4edd18f</t>
  </si>
  <si>
    <t>SBPQTE11679315</t>
  </si>
  <si>
    <t>a8aa7d31-8cb2-4513-95d2-d33c7e4ffc02</t>
  </si>
  <si>
    <t>SBPQTE11680299</t>
  </si>
  <si>
    <t>cbac0c2c-9305-4f8c-9a90-704af4b8c445</t>
  </si>
  <si>
    <t>SBPQTE11680503</t>
  </si>
  <si>
    <t>dbde7c40-d1a6-42a7-a372-2d10aed32ff3</t>
  </si>
  <si>
    <t>SBPQTE11682173</t>
  </si>
  <si>
    <t>79edf191-c325-45ee-8cc8-e5e8bd7a86b6</t>
  </si>
  <si>
    <t>SBPQTE11674858</t>
  </si>
  <si>
    <t>10d0ed36-53ca-4837-8b19-9b7545722638</t>
  </si>
  <si>
    <t>SBPQTE11675215</t>
  </si>
  <si>
    <t>4bba0e80-5e5b-4ced-9f3c-b226e6ab3a19</t>
  </si>
  <si>
    <t>SBPQTE11678039</t>
  </si>
  <si>
    <t>6973a3e6-da2a-4138-836c-0465eeabca4e</t>
  </si>
  <si>
    <t>SBPQTE11678059</t>
  </si>
  <si>
    <t>e16d1286-56e9-4fb6-81eb-1862d7918334</t>
  </si>
  <si>
    <t>SBPQTE11678698</t>
  </si>
  <si>
    <t>06330d11-4661-4cb6-98b8-96c237cbccd5</t>
  </si>
  <si>
    <t>SBPQTE11681415</t>
  </si>
  <si>
    <t>1e90a798-85a3-4c4a-9a2f-2518fa371ba0</t>
  </si>
  <si>
    <t>SBPQTE11677415</t>
  </si>
  <si>
    <t>ff866691-01b5-4157-a873-03551c6d3bfb</t>
  </si>
  <si>
    <t>SBPQTE11680275</t>
  </si>
  <si>
    <t>941cfb1a-d3fd-4c09-914f-05376c241781</t>
  </si>
  <si>
    <t>SBPQTE11680538</t>
  </si>
  <si>
    <t>e6e1cd1b-9f2e-4475-b5e9-dfa4963ec193</t>
  </si>
  <si>
    <t>SBPQTE11675948</t>
  </si>
  <si>
    <t>GA700024412BUSP</t>
  </si>
  <si>
    <t>f9122e0a-ecef-4be1-9125-8f9daf18d0b7</t>
  </si>
  <si>
    <t>SBPQTE11676285</t>
  </si>
  <si>
    <t>f928dc1e-902d-4ebe-8e07-627d2b02c8c2</t>
  </si>
  <si>
    <t>SBPQTE11677423</t>
  </si>
  <si>
    <t>fa14e2b0-e10a-402a-967f-3f5ca82fb5b0</t>
  </si>
  <si>
    <t>SBPQTE11680289</t>
  </si>
  <si>
    <t>fbf2ed25-556d-425a-b2d7-30d37e2cb904</t>
  </si>
  <si>
    <t>SBPQTE11681981</t>
  </si>
  <si>
    <t>2cc97cc1-793e-44a0-95b1-5c2145e120d0</t>
  </si>
  <si>
    <t>SBPQTE11679428</t>
  </si>
  <si>
    <t>GA700049593BUSP</t>
  </si>
  <si>
    <t>44285ccc-cec9-400c-8f55-bac49b9e78bb</t>
  </si>
  <si>
    <t>SBPQTE11679012</t>
  </si>
  <si>
    <t>c7878b7c-5dc5-4745-ae1c-8f6136343418</t>
  </si>
  <si>
    <t>SBPQTE11679907</t>
  </si>
  <si>
    <t>497095f6-44c7-4ee3-b56d-8d81bd9922aa</t>
  </si>
  <si>
    <t>SBPQTE11674778</t>
  </si>
  <si>
    <t>c3cadef1-d6b7-452a-873e-8f2e59ec98f1</t>
  </si>
  <si>
    <t>SBPQTE11677613</t>
  </si>
  <si>
    <t>221bdff5-eb41-44a9-bef8-b0fa62fbafe1</t>
  </si>
  <si>
    <t>SBPQTE11677129</t>
  </si>
  <si>
    <t>5caf5573-862e-4a51-b6b5-316193659f59</t>
  </si>
  <si>
    <t>SBPQTE11676274</t>
  </si>
  <si>
    <t>b8ed7b15-5105-4890-9b94-58b18f9feac7</t>
  </si>
  <si>
    <t>SBPQTE11677786</t>
  </si>
  <si>
    <t>7c8aacbd-b032-452f-be4b-37e696fc93cd</t>
  </si>
  <si>
    <t>SBPQTE11679823</t>
  </si>
  <si>
    <t>b4cbb26a-0b8e-4915-a2be-3c17403013b5</t>
  </si>
  <si>
    <t>SBPQTE11679019</t>
  </si>
  <si>
    <t>49d43b6f-7dfb-4f16-a7a9-17bdc4b4f749</t>
  </si>
  <si>
    <t>SBPQTE11678700</t>
  </si>
  <si>
    <t>5db2145b-f9f3-4cab-a294-228c39038aa9</t>
  </si>
  <si>
    <t>SBPQTE11680387</t>
  </si>
  <si>
    <t>605107cf-3794-413e-8396-e962fb7ab2be</t>
  </si>
  <si>
    <t>SBPQTE11680248</t>
  </si>
  <si>
    <t>6dd46f9b-fb1e-4825-afa8-5bdc04444686</t>
  </si>
  <si>
    <t>SBPQTE11676307</t>
  </si>
  <si>
    <t>SMI018736233</t>
  </si>
  <si>
    <t>74f1d5c7-ff14-4bde-8945-c99675c887cc</t>
  </si>
  <si>
    <t>SBPQTE11674552</t>
  </si>
  <si>
    <t>GA700005390BUSP</t>
  </si>
  <si>
    <t>1d615c93-44b7-4ace-af68-2b22900c2d90</t>
  </si>
  <si>
    <t>SBPQTE11677207</t>
  </si>
  <si>
    <t>26ff1d0d-67ee-47ac-80f5-ea657bf2cf6a</t>
  </si>
  <si>
    <t>SBPQTE11678859</t>
  </si>
  <si>
    <t>ADBP00030532</t>
  </si>
  <si>
    <t>59054039-8600-4a5f-9f4f-2510752e47ec</t>
  </si>
  <si>
    <t>SBPQTE11678000</t>
  </si>
  <si>
    <t>99593fb7-cd59-41b4-8645-407ff454aed5</t>
  </si>
  <si>
    <t>SBPQTE11680033</t>
  </si>
  <si>
    <t>741304ec-140f-4489-96a8-b9dd05013dfe</t>
  </si>
  <si>
    <t>SBPQTE11676201</t>
  </si>
  <si>
    <t>85c0b6cd-1c54-4b2b-b143-a30a3943c59b</t>
  </si>
  <si>
    <t>SBPQTE11680956</t>
  </si>
  <si>
    <t>0da5e039-936f-40aa-87ec-8f80d3d77688</t>
  </si>
  <si>
    <t>SBPQTE11681611</t>
  </si>
  <si>
    <t>601bb51e-7131-4c2a-a59b-1d9d7df6e11e</t>
  </si>
  <si>
    <t>SBPQTE11681196</t>
  </si>
  <si>
    <t>08e34b2a-bb97-4ec9-8766-0300a36634b4</t>
  </si>
  <si>
    <t>SBPQTE11682101</t>
  </si>
  <si>
    <t>0d8266c5-0d47-4d95-93f7-78183b54c2df</t>
  </si>
  <si>
    <t>SBPQTE11675254</t>
  </si>
  <si>
    <t>1804dc5f-1233-4b2b-8104-4b6e3bda0612</t>
  </si>
  <si>
    <t>SBPQTE11682146</t>
  </si>
  <si>
    <t>28a51526-ccfe-4d81-90c1-927e9910919b</t>
  </si>
  <si>
    <t>SBPQTE11676492</t>
  </si>
  <si>
    <t>2a233650-52e1-4e1f-95e7-9ec5308aacb1</t>
  </si>
  <si>
    <t>SBPQTE11677422</t>
  </si>
  <si>
    <t>64d0ab57-2cb7-432f-b61d-85e2fe4cc19c</t>
  </si>
  <si>
    <t>SBPQTE11675171</t>
  </si>
  <si>
    <t>GA700047385BUSP</t>
  </si>
  <si>
    <t>9431dcdb-31be-4670-890d-8ea14a4f9cb8</t>
  </si>
  <si>
    <t>SBPQTE11680419</t>
  </si>
  <si>
    <t>89d780ba-6205-4109-8ee5-e2e4585f6dd6</t>
  </si>
  <si>
    <t>SBPQTE11682294</t>
  </si>
  <si>
    <t>f41adb1b-7177-4528-bc3b-f2999f9e451f</t>
  </si>
  <si>
    <t>SBPQTE11677295</t>
  </si>
  <si>
    <t>dcd21c71-d809-48a8-830f-9194cf0f5079</t>
  </si>
  <si>
    <t>SBPQTE11680149</t>
  </si>
  <si>
    <t>65172db9-62f2-4811-8ca1-fa709bc58d13</t>
  </si>
  <si>
    <t>SBPQTE11679821</t>
  </si>
  <si>
    <t>720d848d-c67a-4844-86c5-385ce5eb7618</t>
  </si>
  <si>
    <t>SBPQTE11682333</t>
  </si>
  <si>
    <t>SMI018797865</t>
  </si>
  <si>
    <t>79525b26-5aaa-46ca-ae13-65ed7dc37376</t>
  </si>
  <si>
    <t>SBPQTE11673246</t>
  </si>
  <si>
    <t>7957a001-fe90-4e7b-9dbf-cd6ac69b22c8</t>
  </si>
  <si>
    <t>SBPQTE11678060</t>
  </si>
  <si>
    <t>5c847763-3a83-4d11-abbb-9cc369c114d8</t>
  </si>
  <si>
    <t>SBPQTE11674609</t>
  </si>
  <si>
    <t>d813362b-4b51-4d34-a273-0c10b7f506d5</t>
  </si>
  <si>
    <t>SBPQTE11674828</t>
  </si>
  <si>
    <t>f27eb950-adee-473d-98bd-b294f8781efd</t>
  </si>
  <si>
    <t>SBPQTE11674456</t>
  </si>
  <si>
    <t>632fae8b-ef64-47b1-b8dd-fa6ae356c5ce</t>
  </si>
  <si>
    <t>SBPQTE11678568</t>
  </si>
  <si>
    <t>17ab887b-7fad-4f7e-a9f1-3444935326c7</t>
  </si>
  <si>
    <t>SBPQTE11679890</t>
  </si>
  <si>
    <t>SMI018030156</t>
  </si>
  <si>
    <t>262ccdfc-8780-4e70-b39e-b2571e486642</t>
  </si>
  <si>
    <t>SBPQTE11680348</t>
  </si>
  <si>
    <t>344d2cca-2e17-4afd-866b-926056928ae2</t>
  </si>
  <si>
    <t>SBPQTE11675724</t>
  </si>
  <si>
    <t>597604e5-0eda-4fca-bd4a-62923de9337d</t>
  </si>
  <si>
    <t>SBPQTE11681123</t>
  </si>
  <si>
    <t>b3a2a274-50e7-493a-8e0f-077dd0580425</t>
  </si>
  <si>
    <t>SBPQTE11681505</t>
  </si>
  <si>
    <t>46c57067-1210-4063-b377-4e04740147f9</t>
  </si>
  <si>
    <t>SBPQTE11675060</t>
  </si>
  <si>
    <t>63e91a08-be68-4c50-b927-b3ef0821dc38</t>
  </si>
  <si>
    <t>SBPQTE11676293</t>
  </si>
  <si>
    <t>5ccc1081-24b0-47cb-af5d-b5e13b9352cf</t>
  </si>
  <si>
    <t>SBPQTE11679896</t>
  </si>
  <si>
    <t>135d28ff-d306-4e7c-9bf0-35170c881c08</t>
  </si>
  <si>
    <t>72b43225-3083-482b-92d8-313e05695974</t>
  </si>
  <si>
    <t>SBPQTE11677896</t>
  </si>
  <si>
    <t>91cd3f83-b591-4b18-99cc-06cc0dca7bce</t>
  </si>
  <si>
    <t>SBPQTE11679925</t>
  </si>
  <si>
    <t>9aa2d7f2-3f72-4395-b5d7-efae9f4f9e29</t>
  </si>
  <si>
    <t>SBPQTE11677194</t>
  </si>
  <si>
    <t>b5ae0a18-68fe-4b7f-b19a-66a7ebc85724</t>
  </si>
  <si>
    <t>SBPQTE11682249</t>
  </si>
  <si>
    <t>GA700051761BUSP</t>
  </si>
  <si>
    <t>d6da57ad-6ebb-4a8d-8ee5-08092e0bdaf8</t>
  </si>
  <si>
    <t>SBPQTE11677942</t>
  </si>
  <si>
    <t>383386d5-1e28-4583-8f4b-cbd129323b0e</t>
  </si>
  <si>
    <t>SBPQTE11680394</t>
  </si>
  <si>
    <t>39dcc0f3-efd2-4864-bbef-ae6c9c41a1bd</t>
  </si>
  <si>
    <t>SBPQTE11682211</t>
  </si>
  <si>
    <t>000e1da0-ee54-4cc5-ba92-c307a6f902b5</t>
  </si>
  <si>
    <t>SBPQTE11680831</t>
  </si>
  <si>
    <t>188615b8-3c66-452f-99b7-fc014144ead6</t>
  </si>
  <si>
    <t>SBPQTE11675936</t>
  </si>
  <si>
    <t>4d13704d-c1bc-45d2-a56d-f4d73a92429a</t>
  </si>
  <si>
    <t>SBPQTE11681134</t>
  </si>
  <si>
    <t>e4f8d533-078c-4be1-80bb-259e30ca52b9</t>
  </si>
  <si>
    <t>SBPQTE11682038</t>
  </si>
  <si>
    <t>GA700051668BUSP</t>
  </si>
  <si>
    <t>e5edda3d-97d4-4375-ad61-681853c4822c</t>
  </si>
  <si>
    <t>SBPQTE11678678</t>
  </si>
  <si>
    <t>657d914c-ee12-4210-9c1a-e4e41ad2645a</t>
  </si>
  <si>
    <t>SBPQTE11680331</t>
  </si>
  <si>
    <t>501714f0-dbf0-4455-b1ea-afcd74896e1c</t>
  </si>
  <si>
    <t>SBPQTE11680754</t>
  </si>
  <si>
    <t>9e3ea2aa-f8fd-4214-8ff6-0653775ec15d</t>
  </si>
  <si>
    <t>SBPQTE11681483</t>
  </si>
  <si>
    <t>811ddf14-8954-46da-a075-1d5df2075d58</t>
  </si>
  <si>
    <t>SBPQTE11677526</t>
  </si>
  <si>
    <t>9064dda6-3292-4253-8f85-9630a7a7b23c</t>
  </si>
  <si>
    <t>SBPQTE11680910</t>
  </si>
  <si>
    <t>SMI018032039</t>
  </si>
  <si>
    <t>97120edf-96bf-4a0e-9975-fd7ba8c8bc6b</t>
  </si>
  <si>
    <t>SBPQTE11678165</t>
  </si>
  <si>
    <t>9e2d7782-db84-43ee-b771-2134347f83e7</t>
  </si>
  <si>
    <t>SBPQTE11675860</t>
  </si>
  <si>
    <t>aec78c87-b0fa-4245-a0c6-46f7d77193f3</t>
  </si>
  <si>
    <t>SBPQTE11677371</t>
  </si>
  <si>
    <t>S232230</t>
  </si>
  <si>
    <t>Mdf Manufacturing</t>
  </si>
  <si>
    <t>69d5c281-fc5a-4d91-ab5e-67d64b709569</t>
  </si>
  <si>
    <t>SBPQTE11680174</t>
  </si>
  <si>
    <t>a2b6f73a-40b1-4f2b-807c-1360c96a01e4</t>
  </si>
  <si>
    <t>SBPQTE11677014</t>
  </si>
  <si>
    <t>cab818a0-c620-4f1a-9c29-1defd033ca42</t>
  </si>
  <si>
    <t>SBPQTE11674771</t>
  </si>
  <si>
    <t>SYBP00130355</t>
  </si>
  <si>
    <t>0619a8f2-4ee1-4295-9941-7a145635faab</t>
  </si>
  <si>
    <t>SBPQTE11677146</t>
  </si>
  <si>
    <t>c0d47dbe-b5b7-4dfa-8535-14d51f0dad66</t>
  </si>
  <si>
    <t>SBPQTE11680571</t>
  </si>
  <si>
    <t>149602PZBI</t>
  </si>
  <si>
    <t>c2db7426-cab2-45a1-b931-6a0ca171cfc7</t>
  </si>
  <si>
    <t>SBPQTE11673239</t>
  </si>
  <si>
    <t>GA700000406BUSP</t>
  </si>
  <si>
    <t>c5b7973f-9323-48a2-b6f4-de8b9bdc35fa</t>
  </si>
  <si>
    <t>SBPQTE11680526</t>
  </si>
  <si>
    <t>f2b04d43-f158-49e7-8a33-9451c99edfb5</t>
  </si>
  <si>
    <t>SBPQTE11680278</t>
  </si>
  <si>
    <t>f83dda03-1929-4769-9cb2-f5031fc22ef3</t>
  </si>
  <si>
    <t>SBPQTE11679566</t>
  </si>
  <si>
    <t>142925PZBI</t>
  </si>
  <si>
    <t>116f5be3-c99c-4367-a1d0-e15babcfe51c</t>
  </si>
  <si>
    <t>SBPQTE11681303</t>
  </si>
  <si>
    <t>2b8d4829-a31e-4877-93bf-c809626e9075</t>
  </si>
  <si>
    <t>SBPQTE11682013</t>
  </si>
  <si>
    <t>58b2caf8-0bf4-42e8-9402-8b6fea204ae9</t>
  </si>
  <si>
    <t>SBPQTE11679781</t>
  </si>
  <si>
    <t>78c5f547-a710-4e64-b541-9994bc6d7197</t>
  </si>
  <si>
    <t>SBPQTE11679989</t>
  </si>
  <si>
    <t>f8ff07e7-c070-418e-815f-676b9e6f35bb</t>
  </si>
  <si>
    <t>SBPQTE11673244</t>
  </si>
  <si>
    <t>f9433c00-14d4-44b8-a31f-3a6a5854b108</t>
  </si>
  <si>
    <t>SBPQTE11680825</t>
  </si>
  <si>
    <t>fadf1de8-11e0-45e4-a593-b038ab34d534</t>
  </si>
  <si>
    <t>SBPQTE11673247</t>
  </si>
  <si>
    <t>GA700000449BUSP</t>
  </si>
  <si>
    <t>13c93587-f654-4a07-91dd-b93146e63b54</t>
  </si>
  <si>
    <t>SBPQTE11678525</t>
  </si>
  <si>
    <t>2cc7433f-02c1-4e7e-a46e-fd9a2261a041</t>
  </si>
  <si>
    <t>SBPQTE11680749</t>
  </si>
  <si>
    <t>94072aa8-4491-4cd4-9cf9-e3fd7b02c350</t>
  </si>
  <si>
    <t>SBPQTE11679098</t>
  </si>
  <si>
    <t>e0d44017-4679-4e3a-b8f8-101d2b13cd9b</t>
  </si>
  <si>
    <t>SBPQTE11678771</t>
  </si>
  <si>
    <t>ba09e568-638d-418f-b9f4-948486596a7d</t>
  </si>
  <si>
    <t>SBPQTE11681941</t>
  </si>
  <si>
    <t>f7471b39-30d6-4101-ad3b-48b472ab4d05</t>
  </si>
  <si>
    <t>SBPQTE11680451</t>
  </si>
  <si>
    <t>235e55f4-2a9e-486e-a474-b298dc9e913e</t>
  </si>
  <si>
    <t>SBPQTE11680159</t>
  </si>
  <si>
    <t>4181b6fb-855a-4d17-a7a8-56687aca4a67</t>
  </si>
  <si>
    <t>SBPQTE11680007</t>
  </si>
  <si>
    <t>994ec5db-7dc3-4373-b794-f0888dd58db9</t>
  </si>
  <si>
    <t>SBPQTE11678947</t>
  </si>
  <si>
    <t>1ed02ab9-24bd-439c-8c71-fcdabeb0ce00</t>
  </si>
  <si>
    <t>SBPQTE11676532</t>
  </si>
  <si>
    <t>4172b389-7cab-47a4-bdaa-62e46d777c9b</t>
  </si>
  <si>
    <t>SBPQTE11678132</t>
  </si>
  <si>
    <t>6b11073f-7b62-462e-963e-a05a9fa71abb</t>
  </si>
  <si>
    <t>SBPQTE11682083</t>
  </si>
  <si>
    <t>8abb699c-94bf-4f3d-a5df-b044f6dda51e</t>
  </si>
  <si>
    <t>SBPQTE11677170</t>
  </si>
  <si>
    <t>7bff5d65-5801-471e-bda7-e86d2e8180e4</t>
  </si>
  <si>
    <t>SBPQTE11681785</t>
  </si>
  <si>
    <t>89662ce2-12fa-4bf8-9a9f-1c1ae8bc7c9a</t>
  </si>
  <si>
    <t>SBPQTE11674554</t>
  </si>
  <si>
    <t>8a9f1952-12f8-4df1-ba96-db954df931c6</t>
  </si>
  <si>
    <t>SBPQTE11678391</t>
  </si>
  <si>
    <t>9acbef39-16d9-4ada-946c-52c261d53913</t>
  </si>
  <si>
    <t>SBPQTE11680353</t>
  </si>
  <si>
    <t>4bcf2166-d29f-46b7-af76-e6e23bf436b8</t>
  </si>
  <si>
    <t>SBPQTE11674512</t>
  </si>
  <si>
    <t>631f67ec-f23c-467b-bb83-e160ed8b8040</t>
  </si>
  <si>
    <t>SBPQTE11679138</t>
  </si>
  <si>
    <t>6fa0ef98-7339-47ca-92b4-1fef27735938</t>
  </si>
  <si>
    <t>SBPQTE11678214</t>
  </si>
  <si>
    <t>a91089d5-1688-4d68-ac10-6557673507ea</t>
  </si>
  <si>
    <t>SBPQTE11677642</t>
  </si>
  <si>
    <t>f837921a-a9a1-48e5-b8d9-606c07243823</t>
  </si>
  <si>
    <t>SBPQTE11678434</t>
  </si>
  <si>
    <t>fd48ee87-031c-4ea0-8ba2-a3d00f02f75d</t>
  </si>
  <si>
    <t>SBPQTE11681923</t>
  </si>
  <si>
    <t>14b86db6-e475-47fe-b8d0-818986491f97</t>
  </si>
  <si>
    <t>SBPQTE11678580</t>
  </si>
  <si>
    <t>af484bdd-56f0-47bb-a899-a92a7fd916fc</t>
  </si>
  <si>
    <t>SBPQTE11677185</t>
  </si>
  <si>
    <t>f609fcc5-73f9-47e6-b492-1b16823fefcd</t>
  </si>
  <si>
    <t>SBPQTE11681985</t>
  </si>
  <si>
    <t>c0b5abd4-b81d-4f44-81ec-2f8352c9f107</t>
  </si>
  <si>
    <t>SBPQTE11681984</t>
  </si>
  <si>
    <t>a5dd12df-f2df-4656-8b95-46fb76ce1736</t>
  </si>
  <si>
    <t>SBPQTE11679453</t>
  </si>
  <si>
    <t>ab69e03b-6153-40ce-b0ab-8eaa60f34e66</t>
  </si>
  <si>
    <t>SBPQTE11679448</t>
  </si>
  <si>
    <t>ef5f55f7-7dce-47a8-a853-b6a1047aac6f</t>
  </si>
  <si>
    <t>SBPQTE11675110</t>
  </si>
  <si>
    <t>fcc8237f-b5ea-43fb-8d91-3efdcbaa5d02</t>
  </si>
  <si>
    <t>SBPQTE11679436</t>
  </si>
  <si>
    <t>1023da58-2a35-444c-a0a1-f67e4c603d9b</t>
  </si>
  <si>
    <t>SBPQTE11677927</t>
  </si>
  <si>
    <t>1e923252-81bd-4209-8fdb-4a0aa74d357e</t>
  </si>
  <si>
    <t>SBPQTE11679013</t>
  </si>
  <si>
    <t>218e6b42-d0c7-4a63-81a0-200a0df5d21c</t>
  </si>
  <si>
    <t>SBPQTE11674711</t>
  </si>
  <si>
    <t>6d610fd1-b864-430f-ad56-b7e6af3f8110</t>
  </si>
  <si>
    <t>SBPQTE11680128</t>
  </si>
  <si>
    <t>a7d10365-1e47-48be-bbe4-fa9ce7f311bb</t>
  </si>
  <si>
    <t>SBPQTE11680211</t>
  </si>
  <si>
    <t>b41ab62c-1caf-42c2-b67f-1dc1fcc317fd</t>
  </si>
  <si>
    <t>SBPQTE11675199</t>
  </si>
  <si>
    <t>c4c49531-e07b-4732-a4d9-9100cdaac7e5</t>
  </si>
  <si>
    <t>SBPQTE11679219</t>
  </si>
  <si>
    <t>MEBP00210688</t>
  </si>
  <si>
    <t>003f4474-3b6b-4668-83c6-781f503eea7e</t>
  </si>
  <si>
    <t>SBPQTE11679432</t>
  </si>
  <si>
    <t>298d52e2-6dd4-4893-94d8-7884daeee2ed</t>
  </si>
  <si>
    <t>SBPQTE11682310</t>
  </si>
  <si>
    <t>0585afe4-b222-42c1-a507-e400211a2e55</t>
  </si>
  <si>
    <t>SBPQTE11682133</t>
  </si>
  <si>
    <t>06fdbf17-67dd-49e1-b83c-16eb63a2eeac</t>
  </si>
  <si>
    <t>SBPQTE11681710</t>
  </si>
  <si>
    <t>795398bc-e806-4131-8393-9adf912425e1</t>
  </si>
  <si>
    <t>SBPQTE11676494</t>
  </si>
  <si>
    <t>aabb1a82-b30b-42bf-8474-c6516840cce3</t>
  </si>
  <si>
    <t>SBPQTE11679772</t>
  </si>
  <si>
    <t>0907cc50-b512-4a0c-9ae6-0bca43e1e408</t>
  </si>
  <si>
    <t>SBPQTE11677008</t>
  </si>
  <si>
    <t>SYBP00063250</t>
  </si>
  <si>
    <t>b5c78c2c-1d24-4f7d-a415-c985ae29fdb5</t>
  </si>
  <si>
    <t>SBPQTE11673265</t>
  </si>
  <si>
    <t>03924ba3-06ad-4b81-84ac-7246e4c9e819</t>
  </si>
  <si>
    <t>SBPQTE11677140</t>
  </si>
  <si>
    <t>1e5353c2-80a5-4a2a-8f1c-ce577df99a49</t>
  </si>
  <si>
    <t>SBPQTE11678684</t>
  </si>
  <si>
    <t>2d743936-3fb2-4a30-95fb-6314e1fb87cb</t>
  </si>
  <si>
    <t>SBPQTE11681788</t>
  </si>
  <si>
    <t>aaf56598-7bcd-4043-84c3-0322bfceb2f5</t>
  </si>
  <si>
    <t>SBPQTE11681480</t>
  </si>
  <si>
    <t>d09167af-ee5b-41f8-935b-ab6b045bfced</t>
  </si>
  <si>
    <t>SBPQTE11681924</t>
  </si>
  <si>
    <t>d1dfed17-eb34-44e8-84d4-d87c0b3daf38</t>
  </si>
  <si>
    <t>SBPQTE11677870</t>
  </si>
  <si>
    <t>744d01b4-f689-4350-90b6-6bd787abc85e</t>
  </si>
  <si>
    <t>SBPQTE11677739</t>
  </si>
  <si>
    <t>dec9810c-07cd-446e-ba5c-3da49494f378</t>
  </si>
  <si>
    <t>SBPQTE11679670</t>
  </si>
  <si>
    <t>62584547-a7d9-412a-90e2-954919bba53d</t>
  </si>
  <si>
    <t>SBPQTE11681354</t>
  </si>
  <si>
    <t>7ae5d000-3e02-46ea-b2f1-a1b5c54cacda</t>
  </si>
  <si>
    <t>SBPQTE11679026</t>
  </si>
  <si>
    <t>b76b00af-b487-4a13-ada4-2c9b25ffdd3c</t>
  </si>
  <si>
    <t>SBPQTE11677596</t>
  </si>
  <si>
    <t>ed98bf32-72a8-4717-889d-50f2cb96e9bb</t>
  </si>
  <si>
    <t>SBPQTE11677958</t>
  </si>
  <si>
    <t>c9cf87d4-210b-43d8-9560-46315933ff6d</t>
  </si>
  <si>
    <t>SBPQTE11675566</t>
  </si>
  <si>
    <t>d8b1091a-dce0-4e10-b247-0c37dc3b10a8</t>
  </si>
  <si>
    <t>SBPQTE11679954</t>
  </si>
  <si>
    <t>e9bdd45b-2ca9-42d4-a60b-7529db9ce6d2</t>
  </si>
  <si>
    <t>SBPQTE11679186</t>
  </si>
  <si>
    <t>0742b2d0-a883-4e53-985c-56d9701a9bdc</t>
  </si>
  <si>
    <t>SBPQTE11677880</t>
  </si>
  <si>
    <t>bf64ad05-4073-45c9-8580-a030a0bc4bfa</t>
  </si>
  <si>
    <t>SBPQTE11682313</t>
  </si>
  <si>
    <t>7b00a064-936b-4d52-ba58-c4a97ca35b56</t>
  </si>
  <si>
    <t>SBPQTE11677498</t>
  </si>
  <si>
    <t>2bbe721c-fb63-4191-bf15-578cd379f935</t>
  </si>
  <si>
    <t>SBPQTE11680195</t>
  </si>
  <si>
    <t>5f9c8fa9-e095-4ce3-87dd-22b3acc5e6e9</t>
  </si>
  <si>
    <t>68c24f42-3863-48ba-a46b-53fa2af273b4</t>
  </si>
  <si>
    <t>SBPQTE11678835</t>
  </si>
  <si>
    <t>b7f77c71-c0a8-488e-b0d4-b6bfee0d355d</t>
  </si>
  <si>
    <t>SBPQTE11680577</t>
  </si>
  <si>
    <t>c5fb3554-15e9-4b2a-81ef-22a9cdc4439a</t>
  </si>
  <si>
    <t>SBPQTE11681478</t>
  </si>
  <si>
    <t>GA700051317BUSP</t>
  </si>
  <si>
    <t>496bdcd1-968a-47ea-9366-6816981ba237</t>
  </si>
  <si>
    <t>SBPQTE11676808</t>
  </si>
  <si>
    <t>fe7f98c2-0a2e-4007-85ee-03552fb26f78</t>
  </si>
  <si>
    <t>SBPQTE11677542</t>
  </si>
  <si>
    <t>15601579-3e13-4422-9ae6-12251d9d3e44</t>
  </si>
  <si>
    <t>SBPQTE11674789</t>
  </si>
  <si>
    <t>6fd4d30b-f11a-4e01-b4d2-602b6a4a74fb</t>
  </si>
  <si>
    <t>SBPQTE11674610</t>
  </si>
  <si>
    <t>a4eac1cf-ad99-499c-9b8d-8d9a0e9a4954</t>
  </si>
  <si>
    <t>SBPQTE11674790</t>
  </si>
  <si>
    <t>2045d5d6-9c8e-4198-9d8e-1d0e6d76d167</t>
  </si>
  <si>
    <t>SBPQTE11676755</t>
  </si>
  <si>
    <t>faad06e3-58e3-430f-9fab-933c24b0d499</t>
  </si>
  <si>
    <t>SBPQTE11676509</t>
  </si>
  <si>
    <t>6f91bd0c-ba9f-45e1-a388-287aabc2adac</t>
  </si>
  <si>
    <t>SBPQTE11679740</t>
  </si>
  <si>
    <t>94fb6b5c-ea96-442f-971a-e1340963cfe8</t>
  </si>
  <si>
    <t>SBPQTE11681655</t>
  </si>
  <si>
    <t>99691a4c-6f70-4580-9f4d-6b03d85cf919</t>
  </si>
  <si>
    <t>SBPQTE11679609</t>
  </si>
  <si>
    <t>ac474255-70d7-4232-bba7-05f4604ffba3</t>
  </si>
  <si>
    <t>SBPQTE11681369</t>
  </si>
  <si>
    <t>b508aeb6-15e2-48e3-9f46-28475042523c</t>
  </si>
  <si>
    <t>SBPQTE11681420</t>
  </si>
  <si>
    <t>0a12c66a-6189-40e9-bba3-bb55f107102f</t>
  </si>
  <si>
    <t>SBPQTE11678505</t>
  </si>
  <si>
    <t>89e2a22a-e2e9-4b84-82fe-190dc67c7840</t>
  </si>
  <si>
    <t>b1a1ca0e-38c3-4d3b-ab05-89cfb9f433d3</t>
  </si>
  <si>
    <t>SBPQTE11681271</t>
  </si>
  <si>
    <t>GA700048387BUSP</t>
  </si>
  <si>
    <t>ef4784dc-78ab-4fe6-8214-0623a13333d9</t>
  </si>
  <si>
    <t>SBPQTE11679043</t>
  </si>
  <si>
    <t>f203338a-1088-4c31-902d-c06d103d2356</t>
  </si>
  <si>
    <t>SBPQTE11676751</t>
  </si>
  <si>
    <t>fde592a7-c966-4d39-a1c5-52e84ee1e963</t>
  </si>
  <si>
    <t>SBPQTE11676515</t>
  </si>
  <si>
    <t>031d3c34-0fbf-4274-ac5c-14175a517bc3</t>
  </si>
  <si>
    <t>SBPQTE11675298</t>
  </si>
  <si>
    <t>38879be7-9a37-4a91-aa19-ffae0d2285f2</t>
  </si>
  <si>
    <t>SBPQTE11678753</t>
  </si>
  <si>
    <t>75d19136-0977-4c01-b17a-a5d41dbb26fc</t>
  </si>
  <si>
    <t>SBPQTE11679245</t>
  </si>
  <si>
    <t>GA700049942BUSP</t>
  </si>
  <si>
    <t>f2ad4023-7ff7-4b26-8ccb-975ac522684d</t>
  </si>
  <si>
    <t>SBPQTE11680883</t>
  </si>
  <si>
    <t>9623467CMB</t>
  </si>
  <si>
    <t>fd96eea9-2738-482b-a5a1-e93bc74df9c3</t>
  </si>
  <si>
    <t>SBPQTE11677829</t>
  </si>
  <si>
    <t>2942ede7-3b4f-49cc-9deb-9913e6997492</t>
  </si>
  <si>
    <t>SBPQTE11680964</t>
  </si>
  <si>
    <t>Jim's Insurance Services Pty Ltd</t>
  </si>
  <si>
    <t>6dddc04f-e225-4580-ac7e-3d0c12375674</t>
  </si>
  <si>
    <t>SBPQTE11679787</t>
  </si>
  <si>
    <t>b47ba7fb-188b-40ec-830e-5fcd992c7975</t>
  </si>
  <si>
    <t>SBPQTE11679820</t>
  </si>
  <si>
    <t>627d6386-4d2d-4bb7-b8dc-a220030e20ee</t>
  </si>
  <si>
    <t>SBPQTE11680315</t>
  </si>
  <si>
    <t>07086c0a-e65e-46f4-818d-a6d8ce89e1cd</t>
  </si>
  <si>
    <t>SBPQTE11675779</t>
  </si>
  <si>
    <t>2c2982dc-ede0-4e5c-b0ec-2663fab63ad7</t>
  </si>
  <si>
    <t>SBPQTE11681047</t>
  </si>
  <si>
    <t>93ba7677-d1b6-46ae-a448-50af654ff363</t>
  </si>
  <si>
    <t>SBPQTE11681038</t>
  </si>
  <si>
    <t>e4d6eda7-6cfc-4e15-8c93-de7905648199</t>
  </si>
  <si>
    <t>SBPQTE11678522</t>
  </si>
  <si>
    <t>a7c276fe-5baf-4aca-ae3c-b7cd50ded37a</t>
  </si>
  <si>
    <t>SBPQTE11678986</t>
  </si>
  <si>
    <t>e0c76e56-dc5d-49ca-88df-5f2328e413e6</t>
  </si>
  <si>
    <t>SBPQTE11677698</t>
  </si>
  <si>
    <t>796e3428-0b0f-46c7-87bf-eab043af3360</t>
  </si>
  <si>
    <t>SBPQTE11676350</t>
  </si>
  <si>
    <t>GA700035823BUSP</t>
  </si>
  <si>
    <t>48cf2a18-1312-422d-a61b-7ab649bf3269</t>
  </si>
  <si>
    <t>SBPQTE11680358</t>
  </si>
  <si>
    <t>3c1a1ccc-e2ad-4e59-99b3-06be79251bb1</t>
  </si>
  <si>
    <t>SBPQTE11681081</t>
  </si>
  <si>
    <t>GA700046491BUSP</t>
  </si>
  <si>
    <t>7329630f-fdbf-48a6-9768-d02f1ef6818c</t>
  </si>
  <si>
    <t>SBPQTE11678701</t>
  </si>
  <si>
    <t>d1d4d904-a1ad-4ff4-a35e-2f06fa6278ff</t>
  </si>
  <si>
    <t>SBPQTE11681774</t>
  </si>
  <si>
    <t>4a86e51f-ab1e-4dbb-a245-7c262ea2e65c</t>
  </si>
  <si>
    <t>SBPQTE11678763</t>
  </si>
  <si>
    <t>6dd0f0fe-0657-4099-a98a-9616b763cb96</t>
  </si>
  <si>
    <t>SBPQTE11678409</t>
  </si>
  <si>
    <t>c147f9dd-ec64-44f2-bfaf-820a67ea0ce1</t>
  </si>
  <si>
    <t>SBPQTE11682284</t>
  </si>
  <si>
    <t>f75143c3-f7bf-4645-8f39-1f03267bf6f7</t>
  </si>
  <si>
    <t>SBPQTE11681854</t>
  </si>
  <si>
    <t>0d85a21a-ea04-4111-b178-0e5902e8d1a1</t>
  </si>
  <si>
    <t>SBPQTE11676795</t>
  </si>
  <si>
    <t>19c071ea-85c5-4258-bca0-e13cb74be5e2</t>
  </si>
  <si>
    <t>SBPQTE11676420</t>
  </si>
  <si>
    <t>2adfc764-29e9-4ff2-ad0b-12e8ed25ad1f</t>
  </si>
  <si>
    <t>SBPQTE11676280</t>
  </si>
  <si>
    <t>4e8364d2-0fc0-4953-9ef6-ddfea2eda6b3</t>
  </si>
  <si>
    <t>SBPQTE11674677</t>
  </si>
  <si>
    <t>5ac10e18-f023-4905-9eb1-8f059c396b0c</t>
  </si>
  <si>
    <t>SBPQTE11674991</t>
  </si>
  <si>
    <t>5c89c0a5-9c7c-4373-a7e5-a64f5d5a6f53</t>
  </si>
  <si>
    <t>SBPQTE11675244</t>
  </si>
  <si>
    <t>718693b6-c87a-4d13-b49c-8f16d17a13f6</t>
  </si>
  <si>
    <t>SBPQTE11681732</t>
  </si>
  <si>
    <t>776068a3-c974-4d9b-ba48-022d27686689</t>
  </si>
  <si>
    <t>SBPQTE11676840</t>
  </si>
  <si>
    <t>7c7fd300-8ae0-4ed3-8dcb-39d5ab9bb64b</t>
  </si>
  <si>
    <t>SBPQTE11678778</t>
  </si>
  <si>
    <t>86dd2af4-8e17-4e0b-9404-d280e70335ba</t>
  </si>
  <si>
    <t>8a39b904-9540-4c24-92af-3aca36c0a0e7</t>
  </si>
  <si>
    <t>SBPQTE11677182</t>
  </si>
  <si>
    <t>ba58502a-3083-4575-9c5a-cc225466710b</t>
  </si>
  <si>
    <t>SBPQTE11676356</t>
  </si>
  <si>
    <t>ba5da91f-5ebc-432d-a2c1-2a068ac6ce00</t>
  </si>
  <si>
    <t>SBPQTE11679457</t>
  </si>
  <si>
    <t>c0bb3fb6-8268-4d21-abf4-3636692feff9</t>
  </si>
  <si>
    <t>SBPQTE11680814</t>
  </si>
  <si>
    <t>c9bf3676-a250-413a-836d-76001fca0126</t>
  </si>
  <si>
    <t>SBPQTE11677788</t>
  </si>
  <si>
    <t>d026e854-e343-462c-9fe9-e25e48490b2a</t>
  </si>
  <si>
    <t>SBPQTE11680655</t>
  </si>
  <si>
    <t>c7d7b29e-001d-4c19-bf19-1358d9a28c06</t>
  </si>
  <si>
    <t>SBPQTE11682309</t>
  </si>
  <si>
    <t>f034e92c-917c-414a-a262-a9bef9d9aebc</t>
  </si>
  <si>
    <t>SBPQTE11680721</t>
  </si>
  <si>
    <t>b7a4d9de-efce-4320-ba7e-3447e435906b</t>
  </si>
  <si>
    <t>SBPQTE11675609</t>
  </si>
  <si>
    <t>d47e884e-5074-4b1e-b904-e52a668d4553</t>
  </si>
  <si>
    <t>SBPQTE11679746</t>
  </si>
  <si>
    <t>3c6750ff-9795-423f-bd56-f72f383094f6</t>
  </si>
  <si>
    <t>SBPQTE11680942</t>
  </si>
  <si>
    <t>8bf3933d-d63c-4d14-b489-8d7c4ec2cbae</t>
  </si>
  <si>
    <t>SBPQTE11678196</t>
  </si>
  <si>
    <t>98e3c1e4-2ac3-4af0-afc8-02ba4bb440e2</t>
  </si>
  <si>
    <t>SBPQTE11679283</t>
  </si>
  <si>
    <t>f9622249-91bf-4a80-82eb-985b597c9d6a</t>
  </si>
  <si>
    <t>SBPQTE11680440</t>
  </si>
  <si>
    <t>c4f229a5-6911-4c23-8d09-54be99b3fb3c</t>
  </si>
  <si>
    <t>SBPQTE11679182</t>
  </si>
  <si>
    <t>GA700049241BUSP</t>
  </si>
  <si>
    <t>ab6c9c4a-b417-4d5a-b13b-cf38baa7ea6a</t>
  </si>
  <si>
    <t>SBPQTE11680755</t>
  </si>
  <si>
    <t>208aa7e0-1c10-491d-807b-042d94aecc17</t>
  </si>
  <si>
    <t>SBPQTE11677815</t>
  </si>
  <si>
    <t>4a51c0f0-0693-48ff-89b8-6be436324de7</t>
  </si>
  <si>
    <t>SBPQTE11682132</t>
  </si>
  <si>
    <t>beff6b99-0a89-4c8c-acb0-d706484e8e11</t>
  </si>
  <si>
    <t>SBPQTE11675716</t>
  </si>
  <si>
    <t>f02623e3-eedb-4c81-8ebb-8d5ef50a82bb</t>
  </si>
  <si>
    <t>SBPQTE11675153</t>
  </si>
  <si>
    <t>01c16149-cb5d-4b91-9b2d-69dfb6cd036d</t>
  </si>
  <si>
    <t>SBPQTE11681675</t>
  </si>
  <si>
    <t>41c474cb-5e99-4d8c-91ef-2d521b7b1a85</t>
  </si>
  <si>
    <t>SBPQTE11675503</t>
  </si>
  <si>
    <t>5dfccead-9c1d-48d4-a251-25ae7865e8d0</t>
  </si>
  <si>
    <t>SBPQTE11676002</t>
  </si>
  <si>
    <t>d583b977-03bd-48f4-845c-069b4184f853</t>
  </si>
  <si>
    <t>SBPQTE11674931</t>
  </si>
  <si>
    <t>11e44346-92fc-4d9f-822c-e8a97ec6e8dd</t>
  </si>
  <si>
    <t>SBPQTE11678373</t>
  </si>
  <si>
    <t>47d21862-7f81-4c4b-9fc7-e34600d882b3</t>
  </si>
  <si>
    <t>SBPQTE11674994</t>
  </si>
  <si>
    <t>990921b9-3814-47ec-944a-9af81993acfb</t>
  </si>
  <si>
    <t>SBPQTE11680511</t>
  </si>
  <si>
    <t>a948aa8d-ca4b-4829-a895-b73a09c9be74</t>
  </si>
  <si>
    <t>SBPQTE11678741</t>
  </si>
  <si>
    <t>b8559957-6a00-4679-b863-743bc0bacbfd</t>
  </si>
  <si>
    <t>SBPQTE11678392</t>
  </si>
  <si>
    <t>be95e30b-63b5-4110-b593-7aba2d05c76d</t>
  </si>
  <si>
    <t>SBPQTE11680176</t>
  </si>
  <si>
    <t>GA700050366BUSP</t>
  </si>
  <si>
    <t>d5408dc6-c558-47f8-8ce0-cdea57fa11f3</t>
  </si>
  <si>
    <t>SBPQTE11678340</t>
  </si>
  <si>
    <t>5848af6b-a853-4b3a-aed8-3f36e218e148</t>
  </si>
  <si>
    <t>02ea6a5e-54df-47bd-8f34-c4f2366ae9ce</t>
  </si>
  <si>
    <t>SBPQTE11677922</t>
  </si>
  <si>
    <t>f74077e8-ebf4-4eda-95da-b7cd5c4c823a</t>
  </si>
  <si>
    <t>SBPQTE11675743</t>
  </si>
  <si>
    <t>f7eec4db-ecc1-41b7-91a5-4a2f697ee889</t>
  </si>
  <si>
    <t>SBPQTE11678061</t>
  </si>
  <si>
    <t>79004c83-884a-4a3d-9b2d-b54acea2355d</t>
  </si>
  <si>
    <t>SBPQTE11677925</t>
  </si>
  <si>
    <t>LABP00012172</t>
  </si>
  <si>
    <t>724c1759-2bf5-4a1e-9bdd-947dc9464fa9</t>
  </si>
  <si>
    <t>SBPQTE11678810</t>
  </si>
  <si>
    <t>3ddc925f-7c31-4872-896c-24ff9c5a75aa</t>
  </si>
  <si>
    <t>SBPQTE11678069</t>
  </si>
  <si>
    <t>64c578cf-ea8e-44a1-a7ed-99a576ac2a17</t>
  </si>
  <si>
    <t>SBPQTE11677097</t>
  </si>
  <si>
    <t>8e1cd7d3-ad98-40dd-8c3e-bd4023396d64</t>
  </si>
  <si>
    <t>SBPQTE11681490</t>
  </si>
  <si>
    <t>951a085c-9da5-449b-8b76-eaf57d1e2ffd</t>
  </si>
  <si>
    <t>SBPQTE11678584</t>
  </si>
  <si>
    <t>d3e4ff81-d259-4f30-bc20-923554af14cc</t>
  </si>
  <si>
    <t>SBPQTE11681248</t>
  </si>
  <si>
    <t>f8ddcdcd-75ca-4c3a-b416-01db3afd21a1</t>
  </si>
  <si>
    <t>SBPQTE11675469</t>
  </si>
  <si>
    <t>7457eb2c-26ec-4ae9-94c7-930a437e9194</t>
  </si>
  <si>
    <t>SBPQTE11677082</t>
  </si>
  <si>
    <t>8e12caa0-a08b-4663-a03d-599692d69011</t>
  </si>
  <si>
    <t>SBPQTE11679533</t>
  </si>
  <si>
    <t>8d15774c-bcca-46e0-a92f-89d51bbe56a7</t>
  </si>
  <si>
    <t>SBPQTE11681237</t>
  </si>
  <si>
    <t>GA700020041BUSP</t>
  </si>
  <si>
    <t>051fba8a-8a31-4cb3-9fc7-a31b1a52da3d</t>
  </si>
  <si>
    <t>SBPQTE11680532</t>
  </si>
  <si>
    <t>07f9ab54-0af4-4fc9-b511-33009d8386a0</t>
  </si>
  <si>
    <t>SBPQTE11679224</t>
  </si>
  <si>
    <t>0a58e28d-61c3-444e-9e04-80342be822f1</t>
  </si>
  <si>
    <t>SBPQTE11675055</t>
  </si>
  <si>
    <t>0ceed56f-7893-4ece-bff8-f562e6e12008</t>
  </si>
  <si>
    <t>SBPQTE11679260</t>
  </si>
  <si>
    <t>0f541e0e-5d67-4203-9e56-02f491ca096a</t>
  </si>
  <si>
    <t>SBPQTE11675614</t>
  </si>
  <si>
    <t>7b89ce7c-788f-47f5-a8b7-87589b470781</t>
  </si>
  <si>
    <t>SBPQTE11681148</t>
  </si>
  <si>
    <t>3d515c3d-f21f-44ab-8580-c091bec07211</t>
  </si>
  <si>
    <t>SBPQTE11676799</t>
  </si>
  <si>
    <t>ddcea186-9dcb-4615-a078-aabdc9f21a80</t>
  </si>
  <si>
    <t>SBPQTE11678949</t>
  </si>
  <si>
    <t>e7ff7904-fb23-4568-aee0-d443212cd3f7</t>
  </si>
  <si>
    <t>SBPQTE11679225</t>
  </si>
  <si>
    <t>9c35b1dd-c71c-446d-8684-ea539c28b4cf</t>
  </si>
  <si>
    <t>SBPQTE11681844</t>
  </si>
  <si>
    <t>9ca8e844-a8ca-4aaf-93a2-56b015cd0780</t>
  </si>
  <si>
    <t>SBPQTE11681735</t>
  </si>
  <si>
    <t>05fa81c7-0ba0-4798-9d1c-1653169fd74b</t>
  </si>
  <si>
    <t>SBPQTE11681245</t>
  </si>
  <si>
    <t>2d245dd8-6b66-4706-9d6d-57a7dfd34a93</t>
  </si>
  <si>
    <t>SBPQTE11675045</t>
  </si>
  <si>
    <t>1bce54fb-c3ea-47dc-a8a3-929af59a2dbb</t>
  </si>
  <si>
    <t>SBPQTE11679346</t>
  </si>
  <si>
    <t>SMI017078681</t>
  </si>
  <si>
    <t>9bda3351-c5ea-4eb4-8b6c-5a93297f9708</t>
  </si>
  <si>
    <t>SBPQTE11677087</t>
  </si>
  <si>
    <t>8433b491-4c6c-41b8-9111-bd07c09c47ff</t>
  </si>
  <si>
    <t>SBPQTE11680147</t>
  </si>
  <si>
    <t>2c5118fd-8266-4b74-909e-b14a24f926c5</t>
  </si>
  <si>
    <t>SBPQTE11677138</t>
  </si>
  <si>
    <t>12265102-05d4-474f-bc18-7af07643bcc1</t>
  </si>
  <si>
    <t>SBPQTE11680580</t>
  </si>
  <si>
    <t>23997741-f03e-42fe-8080-4aea3eca101a</t>
  </si>
  <si>
    <t>SBPQTE11682135</t>
  </si>
  <si>
    <t>30f665b3-eedb-4ba0-8d45-f1ec71b93751</t>
  </si>
  <si>
    <t>SBPQTE11677490</t>
  </si>
  <si>
    <t>4541b438-e839-4587-b313-0b1f4fd7684e</t>
  </si>
  <si>
    <t>SBPQTE11680836</t>
  </si>
  <si>
    <t>5621e779-2199-464c-8fee-61b8a4039072</t>
  </si>
  <si>
    <t>SBPQTE11680769</t>
  </si>
  <si>
    <t>66940e72-e2bd-4988-9bda-c00ce3cc1833</t>
  </si>
  <si>
    <t>SBPQTE11678437</t>
  </si>
  <si>
    <t>675e5c6a-9d52-45d1-a20c-34c0c60807a6</t>
  </si>
  <si>
    <t>SBPQTE11680106</t>
  </si>
  <si>
    <t>69079e1b-0c1b-4f27-8d5c-dbbead7bbc24</t>
  </si>
  <si>
    <t>SBPQTE11678695</t>
  </si>
  <si>
    <t>6f0bb084-7a39-4938-824d-6274bccf422f</t>
  </si>
  <si>
    <t>SBPQTE11676257</t>
  </si>
  <si>
    <t>e6a32b39-1d6b-4f40-9891-4bb05ad2f7df</t>
  </si>
  <si>
    <t>SBPQTE11681176</t>
  </si>
  <si>
    <t>SMI017048286</t>
  </si>
  <si>
    <t>eda1d5b4-e44e-4c69-9e61-cfc8e08126df</t>
  </si>
  <si>
    <t>SBPQTE11674780</t>
  </si>
  <si>
    <t>1ed99cbd-7325-4dfa-ae8e-2ba144addfb9</t>
  </si>
  <si>
    <t>SBPQTE11677853</t>
  </si>
  <si>
    <t>GA700049082BUSP</t>
  </si>
  <si>
    <t>4948275c-a06f-4fa0-adc6-0de620430509</t>
  </si>
  <si>
    <t>SBPQTE11681012</t>
  </si>
  <si>
    <t>4970abdc-9d88-4874-887a-730f06fb87df</t>
  </si>
  <si>
    <t>SBPQTE11679443</t>
  </si>
  <si>
    <t>6ccff39f-20a3-409a-a58a-dcb41592a2c8</t>
  </si>
  <si>
    <t>SBPQTE11675148</t>
  </si>
  <si>
    <t>c38388fa-51a7-4c26-95be-796baa28288c</t>
  </si>
  <si>
    <t>SBPQTE11676357</t>
  </si>
  <si>
    <t>e159804e-80cb-4228-9355-6aacd8c07d59</t>
  </si>
  <si>
    <t>SBPQTE11676805</t>
  </si>
  <si>
    <t>81b75910-e4ac-42b9-b9dc-0b16e863e672</t>
  </si>
  <si>
    <t>SBPQTE11678212</t>
  </si>
  <si>
    <t>9c9a6b32-b903-4749-adb9-97884b2770a2</t>
  </si>
  <si>
    <t>SBPQTE11682162</t>
  </si>
  <si>
    <t>9d6bd16a-64f6-4065-9bad-2de74b6459a6</t>
  </si>
  <si>
    <t>SBPQTE11677868</t>
  </si>
  <si>
    <t>a09fba05-97d6-4edf-8b47-97a0c401c893</t>
  </si>
  <si>
    <t>SBPQTE11679824</t>
  </si>
  <si>
    <t>a36a7ca6-07d1-405d-b01f-9192041ec16a</t>
  </si>
  <si>
    <t>SBPQTE11681218</t>
  </si>
  <si>
    <t>b056a8aa-dae9-474f-9183-6e0d450b7e4d</t>
  </si>
  <si>
    <t>SBPQTE11679939</t>
  </si>
  <si>
    <t>b9b2cc38-635b-407e-a209-b49c7fce406d</t>
  </si>
  <si>
    <t>SBPQTE11678471</t>
  </si>
  <si>
    <t>c21a0328-bdf0-4d94-b648-66dcbee25819</t>
  </si>
  <si>
    <t>SBPQTE11675379</t>
  </si>
  <si>
    <t>cbacb3ed-397e-465d-b8c7-5464e3f4f6d8</t>
  </si>
  <si>
    <t>SBPQTE11676372</t>
  </si>
  <si>
    <t>3c2715a7-fd26-400f-952a-97e2a02ecff0</t>
  </si>
  <si>
    <t>SBPQTE11674772</t>
  </si>
  <si>
    <t>7668825f-e545-461a-9f47-b1ab84a5726e</t>
  </si>
  <si>
    <t>SBPQTE11680796</t>
  </si>
  <si>
    <t>7eba5cb7-5911-41d4-ad4f-c30bebd35958</t>
  </si>
  <si>
    <t>SBPQTE11676289</t>
  </si>
  <si>
    <t>NCBP00028526</t>
  </si>
  <si>
    <t>9731ee45-ee6d-46d3-93b7-ca9df78bbd6b</t>
  </si>
  <si>
    <t>SBPQTE11674632</t>
  </si>
  <si>
    <t>3ec563bc-8c04-432a-b637-c942a40e3701</t>
  </si>
  <si>
    <t>SBPQTE11681624</t>
  </si>
  <si>
    <t>ce048c77-320b-40cb-80ff-cc4dd5853ee3</t>
  </si>
  <si>
    <t>SBPQTE11679521</t>
  </si>
  <si>
    <t>cf028d63-0af6-41f0-b723-19d9fc7c1214</t>
  </si>
  <si>
    <t>SBPQTE11675974</t>
  </si>
  <si>
    <t>d54764ab-9b75-487b-a089-8a6ae43e7d25</t>
  </si>
  <si>
    <t>SBPQTE11680808</t>
  </si>
  <si>
    <t>e4cd9261-4f69-405f-a6ef-db104ac445cd</t>
  </si>
  <si>
    <t>SBPQTE11682312</t>
  </si>
  <si>
    <t>ed6290e1-ac6d-4ad1-82f0-c91b8e73fc25</t>
  </si>
  <si>
    <t>SBPQTE11681087</t>
  </si>
  <si>
    <t>49a0d471-bc06-4b41-b8f9-17d900fb875d</t>
  </si>
  <si>
    <t>SBPQTE11682147</t>
  </si>
  <si>
    <t>4c339979-943d-4fb5-afa8-fb0fa68ea872</t>
  </si>
  <si>
    <t>SBPQTE11682355</t>
  </si>
  <si>
    <t>e977a1f0-588e-4fd5-8968-2f8465cd1bfe</t>
  </si>
  <si>
    <t>SBPQTE11681992</t>
  </si>
  <si>
    <t>6069978c-74a7-4dfc-8a4f-101d85dc1e13</t>
  </si>
  <si>
    <t>SBPQTE11680969</t>
  </si>
  <si>
    <t>GA700050957BUSP</t>
  </si>
  <si>
    <t>c82c073d-a574-4cc3-b550-b464ab2fb618</t>
  </si>
  <si>
    <t>SBPQTE11680807</t>
  </si>
  <si>
    <t>ef7639dd-931d-4ded-8b9d-3796a2f72541</t>
  </si>
  <si>
    <t>SBPQTE11681453</t>
  </si>
  <si>
    <t>ef98d9eb-efc4-44ab-9dab-4728ac9bb24c</t>
  </si>
  <si>
    <t>SBPQTE11680527</t>
  </si>
  <si>
    <t>d33537bf-7221-4706-a302-286671631c6b</t>
  </si>
  <si>
    <t>SBPQTE11676724</t>
  </si>
  <si>
    <t>0c9a6403-8582-43d4-96be-7eebd893c96f</t>
  </si>
  <si>
    <t>SBPQTE11677263</t>
  </si>
  <si>
    <t>GA700048698BUSP</t>
  </si>
  <si>
    <t>0cc5910a-4c50-4237-aa48-8287aeb329c3</t>
  </si>
  <si>
    <t>SBPQTE11677144</t>
  </si>
  <si>
    <t>4a817bd2-7003-4159-88d2-0d0680a6811b</t>
  </si>
  <si>
    <t>SBPQTE11677738</t>
  </si>
  <si>
    <t>639f5e27-1a64-47b2-87f2-daf2ea48c7c8</t>
  </si>
  <si>
    <t>SBPQTE11678272</t>
  </si>
  <si>
    <t>f450a899-ad45-4f0e-bc11-887978e29fcf</t>
  </si>
  <si>
    <t>SBPQTE11675336</t>
  </si>
  <si>
    <t>f781e8a0-b4a2-436a-8832-a44d1e26fa97</t>
  </si>
  <si>
    <t>SBPQTE11680181</t>
  </si>
  <si>
    <t>ff434096-d055-4565-a986-04b774e4d98a</t>
  </si>
  <si>
    <t>SBPQTE11675069</t>
  </si>
  <si>
    <t>debc7e2e-0d08-41f8-a140-d485bcce07e7</t>
  </si>
  <si>
    <t>SBPQTE11680834</t>
  </si>
  <si>
    <t>d30135bb-df82-4d7e-9cdf-7bfc6ae4b376</t>
  </si>
  <si>
    <t>SBPQTE11676857</t>
  </si>
  <si>
    <t>95dcd7c1-3666-48c0-a8e8-d72ee1b4e56e</t>
  </si>
  <si>
    <t>SBPQTE11676560</t>
  </si>
  <si>
    <t>1da2f7cd-aee9-4205-aeb2-69ca13f46f5c</t>
  </si>
  <si>
    <t>SBPQTE11674986</t>
  </si>
  <si>
    <t>506abedd-9b54-4b86-8921-d05157ed24a7</t>
  </si>
  <si>
    <t>SBPQTE11675256</t>
  </si>
  <si>
    <t>937f5f78-c430-41ce-94ec-9374586a0288</t>
  </si>
  <si>
    <t>SBPQTE11675370</t>
  </si>
  <si>
    <t>a4684001-439a-4178-a8fa-fdd3cf43fac9</t>
  </si>
  <si>
    <t>SBPQTE11679452</t>
  </si>
  <si>
    <t>4c41315d-7809-4a85-96b0-7595e18639f6</t>
  </si>
  <si>
    <t>SBPQTE11680979</t>
  </si>
  <si>
    <t>7d4a0b37-e943-46fb-88bd-76bda757e575</t>
  </si>
  <si>
    <t>SBPQTE11675174</t>
  </si>
  <si>
    <t>6d3120a4-653c-4770-8e7c-ae07b4ef267f</t>
  </si>
  <si>
    <t>SBPQTE11680222</t>
  </si>
  <si>
    <t>ee5f0221-9d6b-4a6c-86b7-3e5a9a355204</t>
  </si>
  <si>
    <t>SBPQTE11681152</t>
  </si>
  <si>
    <t>8458c5c2-7619-40be-9ed3-c01920435efd</t>
  </si>
  <si>
    <t>SBPQTE11680376</t>
  </si>
  <si>
    <t>d7603b12-dc27-4547-be96-e3db4455d84c</t>
  </si>
  <si>
    <t>SBPQTE11676441</t>
  </si>
  <si>
    <t>dcb83b8b-43e4-448b-8f23-e421b7ff6f03</t>
  </si>
  <si>
    <t>SBPQTE11680131</t>
  </si>
  <si>
    <t>5302e62e-5eba-44f8-939f-e25ce3e536eb</t>
  </si>
  <si>
    <t>SBPQTE11674568</t>
  </si>
  <si>
    <t>7f2a0fc7-9b8a-4162-ab68-edd763d4ebaf</t>
  </si>
  <si>
    <t>SBPQTE11676162</t>
  </si>
  <si>
    <t>GA700048016BUSP</t>
  </si>
  <si>
    <t>8dbaedd4-11ea-4d45-97c8-026ba9830ba8</t>
  </si>
  <si>
    <t>SBPQTE11677108</t>
  </si>
  <si>
    <t>GA700048608BUSP</t>
  </si>
  <si>
    <t>9000484c-28eb-47b8-8a32-85c6351b55bb</t>
  </si>
  <si>
    <t>SBPQTE11675903</t>
  </si>
  <si>
    <t>1ec09399-004b-4f09-b8a6-52a7eb50f0ce</t>
  </si>
  <si>
    <t>SBPQTE11677769</t>
  </si>
  <si>
    <t>61366af4-baca-4e38-abce-6a9f00ac5353</t>
  </si>
  <si>
    <t>SBPQTE11674922</t>
  </si>
  <si>
    <t>6c77dbf8-1f57-4a97-93e7-69f264651edd</t>
  </si>
  <si>
    <t>SBPQTE11681481</t>
  </si>
  <si>
    <t>7ffbcd43-b1af-4a3a-8cf1-5b12ef44ebf3</t>
  </si>
  <si>
    <t>SBPQTE11678237</t>
  </si>
  <si>
    <t>b6bfe6a6-4cc3-4d6f-b940-d9d5d903e047</t>
  </si>
  <si>
    <t>SBPQTE11679834</t>
  </si>
  <si>
    <t>dc3c7bea-d9b1-411e-a85f-cab5a4810e44</t>
  </si>
  <si>
    <t>SBPQTE11677381</t>
  </si>
  <si>
    <t>b87069b1-d8ab-477d-bf18-e5995277f215</t>
  </si>
  <si>
    <t>SBPQTE11679794</t>
  </si>
  <si>
    <t>9cef8df4-6a4c-4c46-83ff-57e048675ede</t>
  </si>
  <si>
    <t>SBPQTE11678308</t>
  </si>
  <si>
    <t>9ddb4890-e6c6-4886-aef6-fbccde4cd03f</t>
  </si>
  <si>
    <t>SBPQTE11675639</t>
  </si>
  <si>
    <t>a53b42dd-cae5-4886-8c25-f7f46833c392</t>
  </si>
  <si>
    <t>SBPQTE11677040</t>
  </si>
  <si>
    <t>b5fbf420-5f26-4344-9c69-b89370164356</t>
  </si>
  <si>
    <t>SBPQTE11681352</t>
  </si>
  <si>
    <t>c81095fd-5608-43c7-830d-7cae8d7dc37f</t>
  </si>
  <si>
    <t>SBPQTE11680300</t>
  </si>
  <si>
    <t>cba86b0e-8200-48fe-abf9-2798255ff4a2</t>
  </si>
  <si>
    <t>SBPQTE11679357</t>
  </si>
  <si>
    <t>196654PZBI</t>
  </si>
  <si>
    <t>d22c6af8-15c7-4b58-8a08-491bbdc8e2aa</t>
  </si>
  <si>
    <t>SBPQTE11682266</t>
  </si>
  <si>
    <t>GA700051425BUSP</t>
  </si>
  <si>
    <t>d2bc891f-f96c-4a6a-9c7b-a0df30956d34</t>
  </si>
  <si>
    <t>SBPQTE11678566</t>
  </si>
  <si>
    <t>d89dd494-ede3-4dff-8dd1-745612373a99</t>
  </si>
  <si>
    <t>SBPQTE11677153</t>
  </si>
  <si>
    <t>GA700046948BUSP</t>
  </si>
  <si>
    <t>dad6d5b2-a0bd-4de7-bf2e-5e91423ab462</t>
  </si>
  <si>
    <t>SBPQTE11675810</t>
  </si>
  <si>
    <t>f271f884-f3f5-4cbe-8de7-146eb66d7735</t>
  </si>
  <si>
    <t>SBPQTE11676601</t>
  </si>
  <si>
    <t>d51ab5b3-ee97-4bd9-bccf-3bd0d30395c6</t>
  </si>
  <si>
    <t>SBPQTE11678040</t>
  </si>
  <si>
    <t>e1309d1e-c2db-4df7-9117-65d2cc6dfa63</t>
  </si>
  <si>
    <t>SBPQTE11680588</t>
  </si>
  <si>
    <t>153d0c69-d9e8-4831-8e05-168d674bed94</t>
  </si>
  <si>
    <t>SBPQTE11675024</t>
  </si>
  <si>
    <t>16a54aa3-37d7-4e19-9c4f-1d3745866b8a</t>
  </si>
  <si>
    <t>SBPQTE11676324</t>
  </si>
  <si>
    <t>123ccfa3-59b2-4521-a539-f61eabf7ffd3</t>
  </si>
  <si>
    <t>SBPQTE11675726</t>
  </si>
  <si>
    <t>62067648-bf7e-4b55-ba46-b25842effdf2</t>
  </si>
  <si>
    <t>SBPQTE11679854</t>
  </si>
  <si>
    <t>878472bf-c108-4d94-8a77-018c409d9da5</t>
  </si>
  <si>
    <t>SBPQTE11679891</t>
  </si>
  <si>
    <t>c325de69-c9ca-41af-b889-fc3bcd164a32</t>
  </si>
  <si>
    <t>SBPQTE11681856</t>
  </si>
  <si>
    <t>40927406-ccb1-495f-b946-4f18e11539ea</t>
  </si>
  <si>
    <t>SBPQTE11678446</t>
  </si>
  <si>
    <t>dbb8758f-6785-4553-baf0-52ae26f398ac</t>
  </si>
  <si>
    <t>SBPQTE11680667</t>
  </si>
  <si>
    <t>8e60b1bf-47c8-4d79-b0b4-3de65bb73fe2</t>
  </si>
  <si>
    <t>SBPQTE11674463</t>
  </si>
  <si>
    <t>MEBP00100621</t>
  </si>
  <si>
    <t>20dca558-94ba-48a5-a3b7-89c87c6b4688</t>
  </si>
  <si>
    <t>SBPQTE11674658</t>
  </si>
  <si>
    <t>241c0be3-ce55-44c5-8188-cb854b6f3365</t>
  </si>
  <si>
    <t>SBPQTE11681374</t>
  </si>
  <si>
    <t>2b654b85-becb-4324-9c74-b1723e547451</t>
  </si>
  <si>
    <t>SBPQTE11678690</t>
  </si>
  <si>
    <t>SMI017061469</t>
  </si>
  <si>
    <t>2e720e6e-c5fd-4b9d-b068-e7b97e3b197e</t>
  </si>
  <si>
    <t>SBPQTE11676158</t>
  </si>
  <si>
    <t>5c6d2a35-67c2-439d-b237-e8f11d02e8d1</t>
  </si>
  <si>
    <t>SBPQTE11676313</t>
  </si>
  <si>
    <t>d90d612e-a644-4147-a750-8cef655bbc6f</t>
  </si>
  <si>
    <t>SBPQTE11674728</t>
  </si>
  <si>
    <t>4ef76caf-90cc-4870-9820-106716c7f04d</t>
  </si>
  <si>
    <t>SBPQTE11677995</t>
  </si>
  <si>
    <t>5f340a41-52a1-4c18-ac04-a61a3d5e43aa</t>
  </si>
  <si>
    <t>SBPQTE11675358</t>
  </si>
  <si>
    <t>321ed5a1-a3e7-4e7a-9054-b85774c85899</t>
  </si>
  <si>
    <t>SBPQTE11676207</t>
  </si>
  <si>
    <t>51882571-03fb-4def-9e25-cc1045760d84</t>
  </si>
  <si>
    <t>SBPQTE11674474</t>
  </si>
  <si>
    <t>635dca01-cb13-4dc4-812c-687671f07e17</t>
  </si>
  <si>
    <t>SBPQTE11677005</t>
  </si>
  <si>
    <t>6e472dbf-8682-4a50-950d-a35934bb5a80</t>
  </si>
  <si>
    <t>SBPQTE11674776</t>
  </si>
  <si>
    <t>MEBP00097780</t>
  </si>
  <si>
    <t>956ac8d6-e3f7-4056-970d-04c94547fb23</t>
  </si>
  <si>
    <t>SBPQTE11675586</t>
  </si>
  <si>
    <t>712a7362-78f7-402a-b5ab-1b9ce8cb3257</t>
  </si>
  <si>
    <t>SBPQTE11678809</t>
  </si>
  <si>
    <t>GA700015397BUSP</t>
  </si>
  <si>
    <t>7c85bac6-6136-4aab-b0f6-3c0fdfb42fed</t>
  </si>
  <si>
    <t>SBPQTE11682316</t>
  </si>
  <si>
    <t>84f553a2-2432-4327-918a-6d5378d4f8f4</t>
  </si>
  <si>
    <t>SBPQTE11676469</t>
  </si>
  <si>
    <t>aa9c42bb-1263-4e2b-9a26-d453f0adce38</t>
  </si>
  <si>
    <t>SBPQTE11677830</t>
  </si>
  <si>
    <t>cc735697-ed37-4434-93c4-21f70d01383b</t>
  </si>
  <si>
    <t>SBPQTE11678738</t>
  </si>
  <si>
    <t>d37f32d3-b7c0-4dac-9cb4-14e61ef3c39e</t>
  </si>
  <si>
    <t>SBPQTE11676661</t>
  </si>
  <si>
    <t>000ac3a6-9b51-4bd7-b398-b600d1d10f42</t>
  </si>
  <si>
    <t>SBPQTE11680555</t>
  </si>
  <si>
    <t>36bfd6d1-394e-482f-96e7-a09dde37bed5</t>
  </si>
  <si>
    <t>SBPQTE11680265</t>
  </si>
  <si>
    <t>63489e46-aeb9-49d0-8803-74dffe8eb1d1</t>
  </si>
  <si>
    <t>SBPQTE11678073</t>
  </si>
  <si>
    <t>df196290-c3c4-43e0-a218-8c62628eee3e</t>
  </si>
  <si>
    <t>SBPQTE11674745</t>
  </si>
  <si>
    <t>fa953f46-2a21-4fe9-8513-72426aeb1b6c</t>
  </si>
  <si>
    <t>SBPQTE11680357</t>
  </si>
  <si>
    <t>54ffe402-1c07-45e1-8fdb-9f8291e4eca9</t>
  </si>
  <si>
    <t>SBPQTE11679487</t>
  </si>
  <si>
    <t>e8df66a4-6fae-4b02-afc3-952f7b51128a</t>
  </si>
  <si>
    <t>SBPQTE11680038</t>
  </si>
  <si>
    <t>557e9a96-c540-4e03-a684-cb4d4b6e4d61</t>
  </si>
  <si>
    <t>SBPQTE11679838</t>
  </si>
  <si>
    <t>38ab8e6c-df82-4a0c-90cb-568ec0bd9c7d</t>
  </si>
  <si>
    <t>SBPQTE11675058</t>
  </si>
  <si>
    <t>a1a254cd-6f45-4da2-8723-9b4e7e941bbb</t>
  </si>
  <si>
    <t>SBPQTE11675479</t>
  </si>
  <si>
    <t>cbb5b721-07c9-43b5-ad38-e9fadda38cec</t>
  </si>
  <si>
    <t>SBPQTE11680784</t>
  </si>
  <si>
    <t>d2302c1d-c625-45fa-aebd-d05e0af05854</t>
  </si>
  <si>
    <t>SBPQTE11677930</t>
  </si>
  <si>
    <t>SMI018827520</t>
  </si>
  <si>
    <t>a25ae603-2c94-4644-9423-41852d158048</t>
  </si>
  <si>
    <t>SBPQTE11678291</t>
  </si>
  <si>
    <t>a4c988c9-d779-4fe1-928e-4e7889e71058</t>
  </si>
  <si>
    <t>SBPQTE11676626</t>
  </si>
  <si>
    <t>SMI015494535</t>
  </si>
  <si>
    <t>d40255be-a901-4a4b-aab4-d600983a97c8</t>
  </si>
  <si>
    <t>SBPQTE11675645</t>
  </si>
  <si>
    <t>SMI018699000</t>
  </si>
  <si>
    <t>e77f44e1-ae2d-4560-818d-a53064bb2dc6</t>
  </si>
  <si>
    <t>SBPQTE11678092</t>
  </si>
  <si>
    <t>55e80449-fb22-47a3-b5b1-3635907edbbc</t>
  </si>
  <si>
    <t>SBPQTE11677224</t>
  </si>
  <si>
    <t>616d17e7-bfa1-4b2b-a7c4-6d4c1d21c358</t>
  </si>
  <si>
    <t>SBPQTE11679322</t>
  </si>
  <si>
    <t>b2b120e1-6a23-4ed4-8602-1b25c4f2fa71</t>
  </si>
  <si>
    <t>SBPQTE11677892</t>
  </si>
  <si>
    <t>ce4d3015-623a-4c31-ada8-66b40d148b85</t>
  </si>
  <si>
    <t>SBPQTE11679316</t>
  </si>
  <si>
    <t>fc2ea821-98ce-49e5-9fc2-db940facbcb4</t>
  </si>
  <si>
    <t>SBPQTE11681585</t>
  </si>
  <si>
    <t>0e018d2c-b8ff-42bd-8551-1d1fb16aabf7</t>
  </si>
  <si>
    <t>SBPQTE11675934</t>
  </si>
  <si>
    <t>b80575d6-4323-4d47-825f-aa139009a6c1</t>
  </si>
  <si>
    <t>SBPQTE11678952</t>
  </si>
  <si>
    <t>10d11d92-b54b-4089-93c7-4521688ebd0b</t>
  </si>
  <si>
    <t>SBPQTE11678928</t>
  </si>
  <si>
    <t>4ade1094-9a86-42cc-a74a-6a9d922b6c36</t>
  </si>
  <si>
    <t>SBPQTE11679039</t>
  </si>
  <si>
    <t>75f95fc9-ae19-428e-b1f1-d7ceda6a8aa9</t>
  </si>
  <si>
    <t>SBPQTE11679226</t>
  </si>
  <si>
    <t>efa2e7cd-4d6b-44f8-b427-4926ae14262a</t>
  </si>
  <si>
    <t>SBPQTE11678101</t>
  </si>
  <si>
    <t>33411493-2d87-413c-9717-ad5c47186e72</t>
  </si>
  <si>
    <t>SBPQTE11680706</t>
  </si>
  <si>
    <t>4254148e-dabb-48a8-ba3a-a546b0ff04b5</t>
  </si>
  <si>
    <t>SBPQTE11680630</t>
  </si>
  <si>
    <t>GA700050030BUSP</t>
  </si>
  <si>
    <t>482de351-a03d-4ea2-8dbf-791f390d0816</t>
  </si>
  <si>
    <t>SBPQTE11678251</t>
  </si>
  <si>
    <t>486df2b1-9aa0-4b64-8f4d-eb15b846a392</t>
  </si>
  <si>
    <t>SBPQTE11676926</t>
  </si>
  <si>
    <t>66cfb65d-a7ac-4d1e-b251-998ef3f7b816</t>
  </si>
  <si>
    <t>SBPQTE11678477</t>
  </si>
  <si>
    <t>a0118448-3731-4d59-94b9-7be905d02a8a</t>
  </si>
  <si>
    <t>SBPQTE11679055</t>
  </si>
  <si>
    <t>09790ace-0ed7-45cf-b0a5-114beed2cfca</t>
  </si>
  <si>
    <t>SBPQTE11676914</t>
  </si>
  <si>
    <t>0a096df2-cbb4-4061-afba-61c263fa73b8</t>
  </si>
  <si>
    <t>SBPQTE11675357</t>
  </si>
  <si>
    <t>2004e03f-01bb-4d38-b09d-abae51f26915</t>
  </si>
  <si>
    <t>SBPQTE11677394</t>
  </si>
  <si>
    <t>222e9e0b-1878-4168-b420-818135dda3a9</t>
  </si>
  <si>
    <t>SBPQTE11674443</t>
  </si>
  <si>
    <t>548cd163-2bf7-4f17-a00d-fd611bd6a263</t>
  </si>
  <si>
    <t>SBPQTE11675071</t>
  </si>
  <si>
    <t>5771b58e-c84c-4afe-a872-4d151bcdd6b2</t>
  </si>
  <si>
    <t>SBPQTE11678140</t>
  </si>
  <si>
    <t>8888fe3e-747c-45d1-8cf1-5d364c48f447</t>
  </si>
  <si>
    <t>SBPQTE11676646</t>
  </si>
  <si>
    <t>b294fb73-8358-43bf-a0eb-8bf97e29209d</t>
  </si>
  <si>
    <t>SBPQTE11677558</t>
  </si>
  <si>
    <t>c5d13886-0e79-4089-9871-3e6c9919682b</t>
  </si>
  <si>
    <t>SBPQTE11681801</t>
  </si>
  <si>
    <t>5ee6ad80-8579-48e1-b901-9c60145b9679</t>
  </si>
  <si>
    <t>SBPQTE11676516</t>
  </si>
  <si>
    <t>d583a82a-bffb-46e0-a6e6-6fbd8a9ac6e3</t>
  </si>
  <si>
    <t>SBPQTE11678383</t>
  </si>
  <si>
    <t>2196592f-d10f-4f18-b34b-3e1d379f3af6</t>
  </si>
  <si>
    <t>SBPQTE11677741</t>
  </si>
  <si>
    <t>2f99cd6e-2150-40b3-a0f2-9b5b82b8b67f</t>
  </si>
  <si>
    <t>SBPQTE11675891</t>
  </si>
  <si>
    <t>325fc2f7-f8fc-4f7b-a743-dbc122b8d661</t>
  </si>
  <si>
    <t>SBPQTE11675047</t>
  </si>
  <si>
    <t>a0980bd6-938f-4869-9ebf-268eb0c4a2ea</t>
  </si>
  <si>
    <t>SBPQTE11681074</t>
  </si>
  <si>
    <t>aa4421ce-833b-4823-92af-63b0915cde6d</t>
  </si>
  <si>
    <t>SBPQTE11677440</t>
  </si>
  <si>
    <t>SMI018803802</t>
  </si>
  <si>
    <t>b2fbecfb-ba84-4e0f-80c8-7a99ef2b33d3</t>
  </si>
  <si>
    <t>SBPQTE11676287</t>
  </si>
  <si>
    <t>3a01c57d-0312-4cb3-a5d0-940e02062f4a</t>
  </si>
  <si>
    <t>SBPQTE11679431</t>
  </si>
  <si>
    <t>28bfbca8-eddb-43a9-9320-646691a6abe4</t>
  </si>
  <si>
    <t>SBPQTE11679917</t>
  </si>
  <si>
    <t>2c682ea6-5fde-4a10-b3d8-13b2c11934c7</t>
  </si>
  <si>
    <t>SBPQTE11675394</t>
  </si>
  <si>
    <t>47eb1ab1-1847-4b99-bdff-9ebfa8b70af2</t>
  </si>
  <si>
    <t>SBPQTE11678590</t>
  </si>
  <si>
    <t>45cff474-e676-4a71-8881-4d97a55e1627</t>
  </si>
  <si>
    <t>SBPQTE11678328</t>
  </si>
  <si>
    <t>46aab6c2-3d0e-4328-94ad-7dd7d5bd6018</t>
  </si>
  <si>
    <t>SBPQTE11681110</t>
  </si>
  <si>
    <t>9a60b2d0-7cc7-47a8-87a4-40a4851af700</t>
  </si>
  <si>
    <t>SBPQTE11678037</t>
  </si>
  <si>
    <t>a4dc1bcc-b1c6-47d0-aa74-9adc892ce045</t>
  </si>
  <si>
    <t>SBPQTE11681206</t>
  </si>
  <si>
    <t>d55f9d67-c66e-46b3-a444-0fa413f1ada2</t>
  </si>
  <si>
    <t>SBPQTE11681174</t>
  </si>
  <si>
    <t>88235588-5854-4022-af58-e4a85d756419</t>
  </si>
  <si>
    <t>SBPQTE11678229</t>
  </si>
  <si>
    <t>b14e220c-d56a-417e-888d-b3f57e902ce8</t>
  </si>
  <si>
    <t>SBPQTE11678466</t>
  </si>
  <si>
    <t>e8b96440-317f-4580-8dbc-d1adde7fe7b2</t>
  </si>
  <si>
    <t>SBPQTE11679459</t>
  </si>
  <si>
    <t>260d6298-d1e5-4ec8-a1e7-d2039f46570d</t>
  </si>
  <si>
    <t>SBPQTE11677134</t>
  </si>
  <si>
    <t>3ddf76bc-2f52-442b-84c3-1dff87e3249e</t>
  </si>
  <si>
    <t>SBPQTE11676836</t>
  </si>
  <si>
    <t>4effe88c-929a-4e71-8c49-da73ca7d012f</t>
  </si>
  <si>
    <t>SBPQTE11674637</t>
  </si>
  <si>
    <t>7e325947-fe51-4434-b464-82057cb7b794</t>
  </si>
  <si>
    <t>SBPQTE11678716</t>
  </si>
  <si>
    <t>a4a5b0ea-6b70-4f7b-8449-3b026b11084c</t>
  </si>
  <si>
    <t>SBPQTE11679414</t>
  </si>
  <si>
    <t>ee7fe501-0983-4df2-a31d-ce19b194169c</t>
  </si>
  <si>
    <t>SBPQTE11681882</t>
  </si>
  <si>
    <t>f92e54a5-6ecc-4ad1-aa9a-616a93e1ca1a</t>
  </si>
  <si>
    <t>SBPQTE11678122</t>
  </si>
  <si>
    <t>1f90002c-8280-4cd2-9314-cb7d0aaabadf</t>
  </si>
  <si>
    <t>SBPQTE11679004</t>
  </si>
  <si>
    <t>2b2a8e0e-0c19-4c6c-8632-0a11d7320748</t>
  </si>
  <si>
    <t>SBPQTE11677697</t>
  </si>
  <si>
    <t>2f72c6fa-f693-45f6-941b-dee270dd887e</t>
  </si>
  <si>
    <t>SBPQTE11676031</t>
  </si>
  <si>
    <t>5ff97f2a-5d86-426c-a8f0-fd855ebf6bd7</t>
  </si>
  <si>
    <t>SBPQTE11680678</t>
  </si>
  <si>
    <t>5d3cb3c0-5477-4568-bec1-d75b66dfdd16</t>
  </si>
  <si>
    <t>SBPQTE11678832</t>
  </si>
  <si>
    <t>685beda4-6a45-4a87-a3fe-92459f7759d3</t>
  </si>
  <si>
    <t>SBPQTE11680818</t>
  </si>
  <si>
    <t>83e6fcb5-48d4-4bf6-a251-9044e4a5d06c</t>
  </si>
  <si>
    <t>SBPQTE11680889</t>
  </si>
  <si>
    <t>bf24eec9-1c83-412a-aa84-a012eabd85ce</t>
  </si>
  <si>
    <t>SBPQTE11677173</t>
  </si>
  <si>
    <t>de359d5c-ea8d-49dd-bba1-3ad62cbe027a</t>
  </si>
  <si>
    <t>SBPQTE11680892</t>
  </si>
  <si>
    <t>6d6becae-ea1d-4bf4-9ef5-3d32216b6cd3</t>
  </si>
  <si>
    <t>SBPQTE11681235</t>
  </si>
  <si>
    <t>74e1e5e7-4764-4a9e-8079-887719bc7905</t>
  </si>
  <si>
    <t>SBPQTE11675709</t>
  </si>
  <si>
    <t>76257e3d-be4d-4178-a2d9-3e0c68f0fcb8</t>
  </si>
  <si>
    <t>SBPQTE11682201</t>
  </si>
  <si>
    <t>79cfe2f2-4cfa-47c3-932b-98cc9db0e8fb</t>
  </si>
  <si>
    <t>SBPQTE11681636</t>
  </si>
  <si>
    <t>7da82480-002e-4650-9427-55b6d8312e00</t>
  </si>
  <si>
    <t>SBPQTE11679851</t>
  </si>
  <si>
    <t>848d22e3-8518-40e6-b078-a14cd4fa7efc</t>
  </si>
  <si>
    <t>SBPQTE11678660</t>
  </si>
  <si>
    <t>86d3a8b2-08d8-4949-a97d-aaf217075b50</t>
  </si>
  <si>
    <t>SBPQTE11674927</t>
  </si>
  <si>
    <t>97efba27-d93d-4689-91ea-dbcd9e5a08c6</t>
  </si>
  <si>
    <t>SBPQTE11680158</t>
  </si>
  <si>
    <t>a10a8303-f247-46f6-b76e-e03513ef876c</t>
  </si>
  <si>
    <t>SBPQTE11682157</t>
  </si>
  <si>
    <t>cb940712-7d8d-4028-916a-54adb4cd0a9b</t>
  </si>
  <si>
    <t>SBPQTE11674553</t>
  </si>
  <si>
    <t>SMI018053122</t>
  </si>
  <si>
    <t>e27734a3-64c9-4f7a-8d0a-6d4794d565b8</t>
  </si>
  <si>
    <t>SBPQTE11676802</t>
  </si>
  <si>
    <t>f7b74cfc-4329-42eb-b956-8289c52e589e</t>
  </si>
  <si>
    <t>SBPQTE11674995</t>
  </si>
  <si>
    <t>c9b6d673-5bcd-4f50-89ae-b505dfff1931</t>
  </si>
  <si>
    <t>SBPQTE11678149</t>
  </si>
  <si>
    <t>3c952804-55cc-4254-993d-b61940e14971</t>
  </si>
  <si>
    <t>SBPQTE11678197</t>
  </si>
  <si>
    <t>76d3282e-e433-46d7-850c-6edbbd9ef300</t>
  </si>
  <si>
    <t>SBPQTE11678195</t>
  </si>
  <si>
    <t>d1fbc9fe-e161-4857-aa4e-138d50ac8bee</t>
  </si>
  <si>
    <t>SBPQTE11674899</t>
  </si>
  <si>
    <t>GA700044693BUSP</t>
  </si>
  <si>
    <t>d496e02c-7cd8-46d1-a723-0c9fac06f36a</t>
  </si>
  <si>
    <t>SBPQTE11679815</t>
  </si>
  <si>
    <t>2d945e98-c724-4453-842f-78021a28b7e2</t>
  </si>
  <si>
    <t>SBPQTE11678203</t>
  </si>
  <si>
    <t>4db94e9b-18d0-49f6-9859-02279c78a77f</t>
  </si>
  <si>
    <t>SBPQTE11678200</t>
  </si>
  <si>
    <t>4dbb2182-d573-4c6e-ad25-2beb00b8f55d</t>
  </si>
  <si>
    <t>SBPQTE11680482</t>
  </si>
  <si>
    <t>52b37e69-d430-41fa-9be3-91ede1ca9220</t>
  </si>
  <si>
    <t>SBPQTE11679744</t>
  </si>
  <si>
    <t>9cd8c481-2915-423b-a91d-208b7b8cf086</t>
  </si>
  <si>
    <t>SBPQTE11682091</t>
  </si>
  <si>
    <t>e4a998b0-4b1b-487f-9169-6ae0f9952829</t>
  </si>
  <si>
    <t>SBPQTE11677846</t>
  </si>
  <si>
    <t>f82cd213-f585-497f-91e6-9897ef98d91e</t>
  </si>
  <si>
    <t>SBPQTE11676707</t>
  </si>
  <si>
    <t>09c997a7-7b7f-424c-a324-66d3e9c8f54b</t>
  </si>
  <si>
    <t>SBPQTE11676173</t>
  </si>
  <si>
    <t>6589a9bc-e14e-4443-9d73-c01a140fbd0f</t>
  </si>
  <si>
    <t>SBPQTE11675829</t>
  </si>
  <si>
    <t>9c64b549-952a-413c-a92a-d1910bb1c7da</t>
  </si>
  <si>
    <t>SBPQTE11682074</t>
  </si>
  <si>
    <t>GA700051675BUSP</t>
  </si>
  <si>
    <t>0f7b1625-351d-482c-83ba-6addcebcaca1</t>
  </si>
  <si>
    <t>SBPQTE11675431</t>
  </si>
  <si>
    <t>2588389f-7f87-4fd7-b40d-1c348cdcbed2</t>
  </si>
  <si>
    <t>SBPQTE11678550</t>
  </si>
  <si>
    <t>57513679-f844-4a97-9043-ae2555b82409</t>
  </si>
  <si>
    <t>SBPQTE11676415</t>
  </si>
  <si>
    <t>896059b6-6ac0-416c-b8f7-ad31afb0b2b9</t>
  </si>
  <si>
    <t>SBPQTE11678048</t>
  </si>
  <si>
    <t>cd2fed8e-e9c8-48b8-9ed1-73127b7a6707</t>
  </si>
  <si>
    <t>SBPQTE11677712</t>
  </si>
  <si>
    <t>addd5c74-a4f5-4854-9ff8-899b0899cf7f</t>
  </si>
  <si>
    <t>SBPQTE11677122</t>
  </si>
  <si>
    <t>c48e80ec-84a4-4e08-b84b-0940ab6ec85b</t>
  </si>
  <si>
    <t>SBPQTE11679458</t>
  </si>
  <si>
    <t>SMI016970349</t>
  </si>
  <si>
    <t>e1b976fa-a4d5-4987-9043-9643e2606094</t>
  </si>
  <si>
    <t>SBPQTE11677915</t>
  </si>
  <si>
    <t>fd1690a4-4144-4160-afd3-3b4c1768194d</t>
  </si>
  <si>
    <t>SBPQTE11680735</t>
  </si>
  <si>
    <t>b0f9f6e8-0397-4cf4-9e67-b460aad583f6</t>
  </si>
  <si>
    <t>SBPQTE11679535</t>
  </si>
  <si>
    <t>4c1efe6c-7448-4130-aee4-1924f47e3970</t>
  </si>
  <si>
    <t>SBPQTE11680196</t>
  </si>
  <si>
    <t>90ba87d6-cfd3-46b3-aef4-5f466dfc89fd</t>
  </si>
  <si>
    <t>SBPQTE11680201</t>
  </si>
  <si>
    <t>4cc2e7e0-8d10-4baf-a6fc-d0585ad8827a</t>
  </si>
  <si>
    <t>SBPQTE11679733</t>
  </si>
  <si>
    <t>a6889e4a-017f-4e71-8e2d-554774620653</t>
  </si>
  <si>
    <t>SBPQTE11675513</t>
  </si>
  <si>
    <t>22cc0f3d-9bf7-4f3f-b681-e06f18bb9786</t>
  </si>
  <si>
    <t>SBPQTE11681738</t>
  </si>
  <si>
    <t>2bac1669-ef3c-4575-a104-fb489b529d94</t>
  </si>
  <si>
    <t>SBPQTE11675852</t>
  </si>
  <si>
    <t>GA700046526BUSP</t>
  </si>
  <si>
    <t>31fb1eeb-78c8-4787-89ef-f7ec521aca56</t>
  </si>
  <si>
    <t>SBPQTE11674684</t>
  </si>
  <si>
    <t>86d964e7-2436-4275-965d-be2031ef010c</t>
  </si>
  <si>
    <t>SBPQTE11678311</t>
  </si>
  <si>
    <t>64eeefe1-2fa3-471f-910f-66fe3cefe2e6</t>
  </si>
  <si>
    <t>SBPQTE11675500</t>
  </si>
  <si>
    <t>6f510921-2e54-496c-9538-e941f6023652</t>
  </si>
  <si>
    <t>SBPQTE11682282</t>
  </si>
  <si>
    <t>7270dcdd-5200-429c-a784-91d5960f5e3c</t>
  </si>
  <si>
    <t>SBPQTE11677700</t>
  </si>
  <si>
    <t>48a6be61-a5ee-46ee-8563-22e1222726af</t>
  </si>
  <si>
    <t>SBPQTE11676861</t>
  </si>
  <si>
    <t>SMI017088493</t>
  </si>
  <si>
    <t>6166f1e0-850f-44f7-b965-90f137036d0d</t>
  </si>
  <si>
    <t>SBPQTE11678283</t>
  </si>
  <si>
    <t>62fce705-1187-43c8-85c9-7bee3b8888a6</t>
  </si>
  <si>
    <t>SBPQTE11680444</t>
  </si>
  <si>
    <t>8dde08af-33a0-40da-b2e5-7c2f97dd9324</t>
  </si>
  <si>
    <t>SBPQTE11678936</t>
  </si>
  <si>
    <t>9da05369-bd97-4a74-9dc7-a617e0005650</t>
  </si>
  <si>
    <t>SBPQTE11678304</t>
  </si>
  <si>
    <t>bfcf76d0-8b9e-40b0-b4d1-66e545d9e376</t>
  </si>
  <si>
    <t>SBPQTE11675851</t>
  </si>
  <si>
    <t>01e8ae16-3c84-42b4-85fb-6d5de225aeec</t>
  </si>
  <si>
    <t>SBPQTE11680916</t>
  </si>
  <si>
    <t>8fb99d69-4174-4b70-8c9c-a3a5052abeb2</t>
  </si>
  <si>
    <t>SBPQTE11679514</t>
  </si>
  <si>
    <t>5c5ad4cd-95b8-4d1d-b3e6-090a1c6660fd</t>
  </si>
  <si>
    <t>SBPQTE11677141</t>
  </si>
  <si>
    <t>8ca74cfb-2f23-410c-a22f-69a572e2979c</t>
  </si>
  <si>
    <t>SBPQTE11676398</t>
  </si>
  <si>
    <t>c2eaaa3b-7934-4273-a03b-7d1436e6af15</t>
  </si>
  <si>
    <t>SBPQTE11674791</t>
  </si>
  <si>
    <t>c387414f-ec7e-44b2-95c3-2e7c84206b29</t>
  </si>
  <si>
    <t>SBPQTE11676798</t>
  </si>
  <si>
    <t>d4bdd60e-0943-4a89-bedc-e44925ec8aaf</t>
  </si>
  <si>
    <t>SBPQTE11679209</t>
  </si>
  <si>
    <t>a54f1191-38d8-487c-8705-fc00796e3ce7</t>
  </si>
  <si>
    <t>SBPQTE11681771</t>
  </si>
  <si>
    <t>27eb636b-b27f-4710-b7e1-bd66640e64a8</t>
  </si>
  <si>
    <t>SBPQTE11679425</t>
  </si>
  <si>
    <t>7da08ae4-8a0f-42a8-9e6a-afaf43cda401</t>
  </si>
  <si>
    <t>SBPQTE11678917</t>
  </si>
  <si>
    <t>2660bd2f-d3ef-44c2-995f-0efc2d9c5134</t>
  </si>
  <si>
    <t>SBPQTE11677761</t>
  </si>
  <si>
    <t>028820c5-dea3-435f-a6d2-73a148a9d3a6</t>
  </si>
  <si>
    <t>SBPQTE11677916</t>
  </si>
  <si>
    <t>0682838c-7cf6-4d3d-9449-ee786e16e402</t>
  </si>
  <si>
    <t>SBPQTE11680782</t>
  </si>
  <si>
    <t>0a91a4f0-da01-48f5-b09d-997db4ae1e11</t>
  </si>
  <si>
    <t>SBPQTE11677475</t>
  </si>
  <si>
    <t>188614a5-ef21-48f8-8817-0b29a58726ac</t>
  </si>
  <si>
    <t>SBPQTE11677424</t>
  </si>
  <si>
    <t>19ab3b97-b807-40df-9ccb-42684e9f8fa0</t>
  </si>
  <si>
    <t>SBPQTE11676440</t>
  </si>
  <si>
    <t>85b7d211-9c57-4114-b64c-13ed39d3faa3</t>
  </si>
  <si>
    <t>SBPQTE11676789</t>
  </si>
  <si>
    <t>a904d175-e542-43fe-b087-15019ac0a76c</t>
  </si>
  <si>
    <t>SBPQTE11680923</t>
  </si>
  <si>
    <t>b76b517e-b1b9-42d1-b1fb-9e1e35c10677</t>
  </si>
  <si>
    <t>SBPQTE11680535</t>
  </si>
  <si>
    <t>c0b39fd7-c4e3-4dd7-bdcb-8c68c357e59c</t>
  </si>
  <si>
    <t>SBPQTE11681431</t>
  </si>
  <si>
    <t>f8d3bae8-fb13-4e3a-821e-94f6852e2f80</t>
  </si>
  <si>
    <t>SBPQTE11680124</t>
  </si>
  <si>
    <t>12ca1e02-7b4f-4b60-87a3-073371ea3440</t>
  </si>
  <si>
    <t>SBPQTE11677064</t>
  </si>
  <si>
    <t>2c448094-9e6c-438b-99da-a74882d1ae46</t>
  </si>
  <si>
    <t>SBPQTE11681790</t>
  </si>
  <si>
    <t>4b12b4d0-7e60-49fa-bcd7-d24f83fd3d15</t>
  </si>
  <si>
    <t>SBPQTE11681958</t>
  </si>
  <si>
    <t>SMI018819878</t>
  </si>
  <si>
    <t>4d6b499b-e5bb-4db3-aa05-54a6026b7d01</t>
  </si>
  <si>
    <t>SBPQTE11676079</t>
  </si>
  <si>
    <t>GA700022428BUSP</t>
  </si>
  <si>
    <t>6d9096c7-c46a-4acd-8bcc-6eac3993b334</t>
  </si>
  <si>
    <t>SBPQTE11675583</t>
  </si>
  <si>
    <t>1b7b0adb-74b7-4236-b1e4-8a4046f3ffaf</t>
  </si>
  <si>
    <t>SBPQTE11676871</t>
  </si>
  <si>
    <t>254e2869-ea10-42d4-8bc2-6964ded9b5ad</t>
  </si>
  <si>
    <t>SBPQTE11679967</t>
  </si>
  <si>
    <t>486a8b81-8150-48b7-9549-4cf97fa8a7f5</t>
  </si>
  <si>
    <t>SBPQTE11679900</t>
  </si>
  <si>
    <t>5e555196-f7fa-476f-bd42-61b465ed70f5</t>
  </si>
  <si>
    <t>SBPQTE11681311</t>
  </si>
  <si>
    <t>7cdcc1b2-862b-4c9a-8f3c-91567d343f9f</t>
  </si>
  <si>
    <t>SBPQTE11676974</t>
  </si>
  <si>
    <t>e6d7471d-ec6c-48c6-bfcf-bfc8e212aa78</t>
  </si>
  <si>
    <t>SBPQTE11675568</t>
  </si>
  <si>
    <t>2035a129-e2aa-46c7-b9d2-a61e6482f222</t>
  </si>
  <si>
    <t>SBPQTE11680576</t>
  </si>
  <si>
    <t>8c1316c1-624a-492d-8d40-3322fe99883d</t>
  </si>
  <si>
    <t>SBPQTE11681539</t>
  </si>
  <si>
    <t>8c955808-07e5-4753-93eb-4ff6898a9c4f</t>
  </si>
  <si>
    <t>SBPQTE11679841</t>
  </si>
  <si>
    <t>9213fa8b-ddae-43e1-9b21-2fcf7c6c4680</t>
  </si>
  <si>
    <t>SBPQTE11676582</t>
  </si>
  <si>
    <t>124c6326-8838-45c5-aa29-4b6aae91cc35</t>
  </si>
  <si>
    <t>SBPQTE11676774</t>
  </si>
  <si>
    <t>16375a5b-524b-4761-8804-ae7281652487</t>
  </si>
  <si>
    <t>SBPQTE11675031</t>
  </si>
  <si>
    <t>2eb7139d-3976-45e8-8b3d-b99b5de52ce8</t>
  </si>
  <si>
    <t>SBPQTE11682163</t>
  </si>
  <si>
    <t>371a1c64-346c-4dbf-b1e9-174b6856ed42</t>
  </si>
  <si>
    <t>SBPQTE11678691</t>
  </si>
  <si>
    <t>c877e341-c679-4913-b45e-d5f69c06bc87</t>
  </si>
  <si>
    <t>SBPQTE11674851</t>
  </si>
  <si>
    <t>1f115ded-b172-44df-944b-7a2fe7d30076</t>
  </si>
  <si>
    <t>SBPQTE11676546</t>
  </si>
  <si>
    <t>4b1f1d7b-3d82-4a43-9001-100e4d23a144</t>
  </si>
  <si>
    <t>SBPQTE11679992</t>
  </si>
  <si>
    <t>68ad0ff7-5436-437f-aa64-749f27c43129</t>
  </si>
  <si>
    <t>SBPQTE11678160</t>
  </si>
  <si>
    <t>758abdc1-218b-4246-a2a8-c349b242ad2b</t>
  </si>
  <si>
    <t>SBPQTE11679304</t>
  </si>
  <si>
    <t>c0befa72-a29b-4185-8e41-a176a8a82eba</t>
  </si>
  <si>
    <t>SBPQTE11679682</t>
  </si>
  <si>
    <t>07973fd5-8412-4193-aec8-0a0020784605</t>
  </si>
  <si>
    <t>SBPQTE11680951</t>
  </si>
  <si>
    <t>47d8b83a-9588-4a13-b976-277d760d6c47</t>
  </si>
  <si>
    <t>db314780-6aa3-4711-a79c-fcc0f600178b</t>
  </si>
  <si>
    <t>SBPQTE11680171</t>
  </si>
  <si>
    <t>3fc0e951-0368-4905-bfa1-f5b863fd0383</t>
  </si>
  <si>
    <t>SBPQTE11675690</t>
  </si>
  <si>
    <t>8c59200a-a51c-44a8-bf8a-affb72aa7204</t>
  </si>
  <si>
    <t>SBPQTE11675675</t>
  </si>
  <si>
    <t>8f87cb55-b3dc-4d39-8e87-badce52c56e8</t>
  </si>
  <si>
    <t>SBPQTE11676877</t>
  </si>
  <si>
    <t>dd937911-caac-43ef-bf7d-ed9378509551</t>
  </si>
  <si>
    <t>SBPQTE11679972</t>
  </si>
  <si>
    <t>BRBP00133436</t>
  </si>
  <si>
    <t>0030ace9-880c-4e5a-b915-8e2c2d60c636</t>
  </si>
  <si>
    <t>SBPQTE11676785</t>
  </si>
  <si>
    <t>0a7e8ac9-8548-490a-9fef-9665f5de3c93</t>
  </si>
  <si>
    <t>SBPQTE11677971</t>
  </si>
  <si>
    <t>78db542d-c748-449e-8a87-0b04260d39b5</t>
  </si>
  <si>
    <t>SBPQTE11674906</t>
  </si>
  <si>
    <t>2e1f3541-8749-4ab0-a791-7434198c0384</t>
  </si>
  <si>
    <t>SBPQTE11678429</t>
  </si>
  <si>
    <t>38d22983-7b2b-4042-8eb8-372e3c0d7508</t>
  </si>
  <si>
    <t>SBPQTE11675280</t>
  </si>
  <si>
    <t>5da14966-21fb-475b-9391-4ab177e8a79b</t>
  </si>
  <si>
    <t>SBPQTE11679544</t>
  </si>
  <si>
    <t>0d209782-18a7-42bc-9561-890d1f8834d7</t>
  </si>
  <si>
    <t>SBPQTE11676165</t>
  </si>
  <si>
    <t>1b13843a-bbe0-44b0-be76-118d17127ba0</t>
  </si>
  <si>
    <t>SBPQTE11680882</t>
  </si>
  <si>
    <t>1c5cc6dd-6d3a-4ad1-8f14-f1a3bbef96f1</t>
  </si>
  <si>
    <t>SBPQTE11621709</t>
  </si>
  <si>
    <t>GA700014074BUSP</t>
  </si>
  <si>
    <t>3e692fd7-6a5e-4206-937f-adf88f3144c0</t>
  </si>
  <si>
    <t>SBPQTE11680504</t>
  </si>
  <si>
    <t>4670f521-3f89-488c-b921-129ac6595fd7</t>
  </si>
  <si>
    <t>SBPQTE11675821</t>
  </si>
  <si>
    <t>da18edaf-8527-4f9f-8f94-1db5c09bfb35</t>
  </si>
  <si>
    <t>SBPQTE11680213</t>
  </si>
  <si>
    <t>0299a6a4-0073-4a27-a28a-edf9b7117468</t>
  </si>
  <si>
    <t>SBPQTE11680813</t>
  </si>
  <si>
    <t>6709aefd-568b-4271-8717-5d37f964375c</t>
  </si>
  <si>
    <t>SBPQTE11681192</t>
  </si>
  <si>
    <t>9675fd9f-7d21-4ce5-ad2d-9feb8336bc50</t>
  </si>
  <si>
    <t>SBPQTE11679207</t>
  </si>
  <si>
    <t>9b620f64-4f6c-41ac-8314-543db9cd7021</t>
  </si>
  <si>
    <t>SBPQTE11680803</t>
  </si>
  <si>
    <t>4f22c695-387d-4366-be82-54619d01ffff</t>
  </si>
  <si>
    <t>SBPQTE11676481</t>
  </si>
  <si>
    <t>58fdc093-0d75-4830-8eb7-df8ed675f2fb</t>
  </si>
  <si>
    <t>SBPQTE11681716</t>
  </si>
  <si>
    <t>614254b1-ca2d-4e0c-9549-fdef25407170</t>
  </si>
  <si>
    <t>SBPQTE11674838</t>
  </si>
  <si>
    <t>GA700014439BUSP</t>
  </si>
  <si>
    <t>655ecb39-bfee-493f-a8b2-e7c0f409fae2</t>
  </si>
  <si>
    <t>SBPQTE11681335</t>
  </si>
  <si>
    <t>6a6cb922-893e-4029-a611-cb85b94e067c</t>
  </si>
  <si>
    <t>SBPQTE11676760</t>
  </si>
  <si>
    <t>6f835013-d058-4ec7-b157-309cde5526f7</t>
  </si>
  <si>
    <t>SBPQTE11678624</t>
  </si>
  <si>
    <t>714e08c6-9f83-453d-af4b-269ab30fe202</t>
  </si>
  <si>
    <t>SBPQTE11680777</t>
  </si>
  <si>
    <t>7b890ed8-1c60-47e8-b4fb-1ff9a7c1df41</t>
  </si>
  <si>
    <t>SBPQTE11675618</t>
  </si>
  <si>
    <t>8dc7886f-ce46-472e-b159-42f24b13d6a8</t>
  </si>
  <si>
    <t>SBPQTE11680175</t>
  </si>
  <si>
    <t>9dfee287-627b-4d0e-98e4-7af1a17b4915</t>
  </si>
  <si>
    <t>SBPQTE11682202</t>
  </si>
  <si>
    <t>7dd92fed-6a91-4b31-8c92-15b4ad7f95d5</t>
  </si>
  <si>
    <t>SBPQTE11676823</t>
  </si>
  <si>
    <t>90d6f35f-0f36-45b2-8e92-2c9ba04d6f4f</t>
  </si>
  <si>
    <t>SBPQTE11674966</t>
  </si>
  <si>
    <t>90e81142-2311-422e-aee1-cba703bf30e4</t>
  </si>
  <si>
    <t>SBPQTE11677774</t>
  </si>
  <si>
    <t>918e024f-82cb-4f16-a419-c3268062c136</t>
  </si>
  <si>
    <t>SBPQTE11680104</t>
  </si>
  <si>
    <t>935014dc-5b69-4f8a-9d30-c3ea7b191326</t>
  </si>
  <si>
    <t>SBPQTE11681934</t>
  </si>
  <si>
    <t>aa818cde-25b1-4a1a-94fe-909bc5553f95</t>
  </si>
  <si>
    <t>SBPQTE11682018</t>
  </si>
  <si>
    <t>b1d2e618-bafb-4c58-aa08-f809ce6a4cf2</t>
  </si>
  <si>
    <t>SBPQTE11679440</t>
  </si>
  <si>
    <t>b96d96f6-55fe-4efb-9bf4-b9fb32d1903f</t>
  </si>
  <si>
    <t>SBPQTE11676618</t>
  </si>
  <si>
    <t>bf415d68-c66d-4a8b-883f-102f195accc6</t>
  </si>
  <si>
    <t>SBPQTE11678512</t>
  </si>
  <si>
    <t>c5096a62-0f29-4c7e-83e2-6b53cc01bfc4</t>
  </si>
  <si>
    <t>SBPQTE11676075</t>
  </si>
  <si>
    <t>3dc40663-6637-46ac-9561-b248c2dc5b6e</t>
  </si>
  <si>
    <t>SBPQTE11681154</t>
  </si>
  <si>
    <t>b78f69a9-ea7c-46ea-983d-7bb1002bb092</t>
  </si>
  <si>
    <t>SBPQTE11681787</t>
  </si>
  <si>
    <t>cd94e31a-8334-4a6f-bde6-f0b17750e1ff</t>
  </si>
  <si>
    <t>SBPQTE11681096</t>
  </si>
  <si>
    <t>c4bb0b1e-7800-4c6e-a9bf-3f0faa6758bf</t>
  </si>
  <si>
    <t>SBPQTE11675994</t>
  </si>
  <si>
    <t>c4bbcb44-22df-46b5-afcd-cd5265c79efa</t>
  </si>
  <si>
    <t>SBPQTE11679477</t>
  </si>
  <si>
    <t>d0bc031a-a273-48bb-acd3-e61468066843</t>
  </si>
  <si>
    <t>SBPQTE11676129</t>
  </si>
  <si>
    <t>f5b7ee87-0fa9-41e8-a7b5-49144a6d6313</t>
  </si>
  <si>
    <t>SBPQTE11676095</t>
  </si>
  <si>
    <t>fd233816-66e9-435d-aa08-41c75058c6fb</t>
  </si>
  <si>
    <t>SBPQTE11678860</t>
  </si>
  <si>
    <t>a5bfbfcf-e1e5-418a-ab0e-801b81dcad91</t>
  </si>
  <si>
    <t>SBPQTE11677317</t>
  </si>
  <si>
    <t>a70cd8d0-359d-4701-971c-3ef7b2d91d28</t>
  </si>
  <si>
    <t>SBPQTE11680646</t>
  </si>
  <si>
    <t>b3c25293-3849-4236-a76d-a0d79dc016ed</t>
  </si>
  <si>
    <t>SBPQTE11676963</t>
  </si>
  <si>
    <t>baf064ae-b7b5-4c66-8bab-d93d28fb7712</t>
  </si>
  <si>
    <t>SBPQTE11675722</t>
  </si>
  <si>
    <t>bb1fc70a-2f46-4dd5-ae16-7486caa74dcd</t>
  </si>
  <si>
    <t>SBPQTE11677174</t>
  </si>
  <si>
    <t>fd382ffa-0d79-4cf4-8997-dd54fbfe9ea8</t>
  </si>
  <si>
    <t>SBPQTE11679361</t>
  </si>
  <si>
    <t>fda5f978-08bd-4316-a67a-34ec8a9e1c68</t>
  </si>
  <si>
    <t>SBPQTE11676282</t>
  </si>
  <si>
    <t>25940cfa-9d6b-4959-bb45-75930d644c02</t>
  </si>
  <si>
    <t>SBPQTE11675963</t>
  </si>
  <si>
    <t>2e050b42-5b45-4bd2-8596-474ed7b869f0</t>
  </si>
  <si>
    <t>SBPQTE11681315</t>
  </si>
  <si>
    <t>648a8a74-1748-4e90-958d-46886f18e863</t>
  </si>
  <si>
    <t>SBPQTE11676451</t>
  </si>
  <si>
    <t>64de6fcb-1b40-468b-8e05-063b256267e2</t>
  </si>
  <si>
    <t>SBPQTE11674441</t>
  </si>
  <si>
    <t>GA700017278BUSP</t>
  </si>
  <si>
    <t>756e430f-0c7c-46b4-aa05-9784857c6066</t>
  </si>
  <si>
    <t>SBPQTE11677187</t>
  </si>
  <si>
    <t>GA700046035BUSP</t>
  </si>
  <si>
    <t>8fc01c27-076c-4106-9c93-4c849d826594</t>
  </si>
  <si>
    <t>SBPQTE11681035</t>
  </si>
  <si>
    <t>99202da2-ca90-470e-b15c-202d0664736c</t>
  </si>
  <si>
    <t>SBPQTE11676842</t>
  </si>
  <si>
    <t>c47b68c3-1e3b-457d-9895-c8efb48742ff</t>
  </si>
  <si>
    <t>SBPQTE11681042</t>
  </si>
  <si>
    <t>d2e33bf8-bced-4ee4-8f56-2855fcb6cb49</t>
  </si>
  <si>
    <t>SBPQTE11677402</t>
  </si>
  <si>
    <t>eae37a2f-e80e-4ef6-9393-10f9b7a18cf9</t>
  </si>
  <si>
    <t>SBPQTE11680880</t>
  </si>
  <si>
    <t>f2f6fa8c-d121-41ef-83f5-9b4b91709c9e</t>
  </si>
  <si>
    <t>SBPQTE11678209</t>
  </si>
  <si>
    <t>f31963bd-80eb-4944-9148-3875e1fca3df</t>
  </si>
  <si>
    <t>SBPQTE11674910</t>
  </si>
  <si>
    <t>GA700047241BUSP</t>
  </si>
  <si>
    <t>a63c13d4-9fda-4aad-8b11-bae540c17bd5</t>
  </si>
  <si>
    <t>SBPQTE11679343</t>
  </si>
  <si>
    <t>150033PZBI</t>
  </si>
  <si>
    <t>a786ea5e-67cb-4b55-bbc5-35601b81be9c</t>
  </si>
  <si>
    <t>SBPQTE11674803</t>
  </si>
  <si>
    <t>ab93831d-a71a-4eb9-82cd-a5a09f231962</t>
  </si>
  <si>
    <t>SBPQTE11678463</t>
  </si>
  <si>
    <t>b7b5228f-bbcd-4912-ba82-6bde6abac83b</t>
  </si>
  <si>
    <t>SBPQTE11681439</t>
  </si>
  <si>
    <t>c9ddef96-8ba1-4c95-92d8-7b588fa5ab3e</t>
  </si>
  <si>
    <t>SBPQTE11679239</t>
  </si>
  <si>
    <t>d14b4ace-e0e9-4dd2-b391-e9a5d0f9f197</t>
  </si>
  <si>
    <t>SBPQTE11677552</t>
  </si>
  <si>
    <t>d2937651-c33c-4624-bd2d-aeaab0d81e0d</t>
  </si>
  <si>
    <t>SBPQTE11677476</t>
  </si>
  <si>
    <t>dca26f9b-e2e3-4b31-aee4-edd794ec6049</t>
  </si>
  <si>
    <t>SBPQTE11676902</t>
  </si>
  <si>
    <t>fd2b07d4-9243-4af7-a675-bc951308a792</t>
  </si>
  <si>
    <t>SBPQTE11676363</t>
  </si>
  <si>
    <t>6c359401-3dd1-4e0f-bc46-74d4253031d6</t>
  </si>
  <si>
    <t>SBPQTE11677399</t>
  </si>
  <si>
    <t>f6b73602-2d6e-488c-bccf-548fac5f7f04</t>
  </si>
  <si>
    <t>SBPQTE11675669</t>
  </si>
  <si>
    <t>05513cb1-0748-4764-a7d6-590e8e3d7862</t>
  </si>
  <si>
    <t>SBPQTE11676983</t>
  </si>
  <si>
    <t>05c7caa1-6de3-4f24-9acf-8d3f5300fae7</t>
  </si>
  <si>
    <t>SBPQTE11678013</t>
  </si>
  <si>
    <t>0623345c-8ada-4333-8445-df8a05209b23</t>
  </si>
  <si>
    <t>SBPQTE11675745</t>
  </si>
  <si>
    <t>0641defd-4da4-4a79-8ff0-3058f2c1ca69</t>
  </si>
  <si>
    <t>SBPQTE11680823</t>
  </si>
  <si>
    <t>6cecb9ff-20c0-4588-aaaf-5cb330aa4d25</t>
  </si>
  <si>
    <t>SBPQTE11682084</t>
  </si>
  <si>
    <t>0e58cafb-4da9-41c7-9051-9b5cf4f24365</t>
  </si>
  <si>
    <t>SBPQTE11681954</t>
  </si>
  <si>
    <t>5872f8e5-7949-4c43-8d7f-091bac01092b</t>
  </si>
  <si>
    <t>SBPQTE11675172</t>
  </si>
  <si>
    <t>GA700047155BUSP</t>
  </si>
  <si>
    <t>c6ef2eb2-766d-4a53-97c3-2eb761478a8d</t>
  </si>
  <si>
    <t>SBPQTE11680785</t>
  </si>
  <si>
    <t>f944b3e6-5a48-4e4c-bbcd-b8d5b514162e</t>
  </si>
  <si>
    <t>SBPQTE11674634</t>
  </si>
  <si>
    <t>1b0438ae-cb40-406c-9651-8f110a71e303</t>
  </si>
  <si>
    <t>SBPQTE11679427</t>
  </si>
  <si>
    <t>1dc1c9e3-8476-4718-a2dd-727b263b900f</t>
  </si>
  <si>
    <t>SBPQTE11679096</t>
  </si>
  <si>
    <t>379def70-76a0-450d-a3e0-bdbdb8a802e1</t>
  </si>
  <si>
    <t>SBPQTE11677821</t>
  </si>
  <si>
    <t>5a05a0b5-1f8a-46b1-be27-80987691d881</t>
  </si>
  <si>
    <t>SBPQTE11680390</t>
  </si>
  <si>
    <t>d32feff2-303e-44ef-a673-b77893c2b50b</t>
  </si>
  <si>
    <t>SBPQTE11674699</t>
  </si>
  <si>
    <t>fd0bbe3d-663c-4f83-960e-e322b739cab8</t>
  </si>
  <si>
    <t>SBPQTE11680622</t>
  </si>
  <si>
    <t>5c67be47-ef9a-4410-90e8-988ab2ec9f5c</t>
  </si>
  <si>
    <t>SBPQTE11678070</t>
  </si>
  <si>
    <t>68260740-4ac8-4aa8-872f-0d8517ab5a64</t>
  </si>
  <si>
    <t>SBPQTE11679150</t>
  </si>
  <si>
    <t>6c103a94-0f9f-4bb9-a22f-8858b2d8ecf6</t>
  </si>
  <si>
    <t>SBPQTE11676533</t>
  </si>
  <si>
    <t>a630cdba-cab3-44a0-a52d-080cfd9cb205</t>
  </si>
  <si>
    <t>SBPQTE11673237</t>
  </si>
  <si>
    <t>b1cab0ef-3e9c-409d-927e-3eddfb1a3922</t>
  </si>
  <si>
    <t>SBPQTE11680556</t>
  </si>
  <si>
    <t>cd1a016e-1b4d-4e01-9cbd-dcb6ef950126</t>
  </si>
  <si>
    <t>SBPQTE11673245</t>
  </si>
  <si>
    <t>GA700000264BUSP</t>
  </si>
  <si>
    <t>dc3d173a-8bff-448e-9c1e-bab1e7b01c4e</t>
  </si>
  <si>
    <t>SBPQTE11677678</t>
  </si>
  <si>
    <t>0ea476fc-2582-4f6b-a583-213d55eb32eb</t>
  </si>
  <si>
    <t>SBPQTE11679398</t>
  </si>
  <si>
    <t>1664745b-196a-413f-8794-a06ab0739688</t>
  </si>
  <si>
    <t>SBPQTE11675643</t>
  </si>
  <si>
    <t>17972df3-7600-4d83-b9aa-0eb2b9615507</t>
  </si>
  <si>
    <t>SBPQTE11678786</t>
  </si>
  <si>
    <t>1a630771-5804-4a35-9205-30e81529bd41</t>
  </si>
  <si>
    <t>SBPQTE11678812</t>
  </si>
  <si>
    <t>20724f56-cbd4-4845-b3ab-e56e49822c2f</t>
  </si>
  <si>
    <t>SBPQTE11675454</t>
  </si>
  <si>
    <t>25a8e7b5-1a9d-4947-b827-6ad4a30fff6e</t>
  </si>
  <si>
    <t>SBPQTE11681914</t>
  </si>
  <si>
    <t>2986016f-538c-4021-a0c5-d06de0f6e4ce</t>
  </si>
  <si>
    <t>SBPQTE11681687</t>
  </si>
  <si>
    <t>2e264dab-eadd-4b59-8743-1cecf5e3de87</t>
  </si>
  <si>
    <t>SBPQTE11677297</t>
  </si>
  <si>
    <t>3710aeba-fbbd-45d8-afb7-02f1facb204c</t>
  </si>
  <si>
    <t>SBPQTE11676771</t>
  </si>
  <si>
    <t>445ea492-c0f1-4217-962e-fe7034ce6c98</t>
  </si>
  <si>
    <t>SBPQTE11674779</t>
  </si>
  <si>
    <t>0e4e3653-0971-4af5-b70a-b74cd18fd032</t>
  </si>
  <si>
    <t>SBPQTE11677778</t>
  </si>
  <si>
    <t>1ea81739-e4e5-411a-bf08-9e1a6b990810</t>
  </si>
  <si>
    <t>SBPQTE11680071</t>
  </si>
  <si>
    <t>309d7ad2-f243-4f6b-af3d-681a0b4bbecf</t>
  </si>
  <si>
    <t>SBPQTE11682033</t>
  </si>
  <si>
    <t>b5ade47f-51b9-4930-97bf-2707aa91b1a1</t>
  </si>
  <si>
    <t>SBPQTE11677282</t>
  </si>
  <si>
    <t>da8f4a41-9442-4c69-b9bd-4ee70c1bb3be</t>
  </si>
  <si>
    <t>SBPQTE11677106</t>
  </si>
  <si>
    <t>3d284341-a08b-4025-b173-30ef2c71be02</t>
  </si>
  <si>
    <t>SBPQTE11681889</t>
  </si>
  <si>
    <t>6db28c1e-f874-4705-bf14-71fcd3139ed7</t>
  </si>
  <si>
    <t>SBPQTE11681256</t>
  </si>
  <si>
    <t>9169c60d-8985-4440-9661-cff6c1a205d5</t>
  </si>
  <si>
    <t>SBPQTE11674768</t>
  </si>
  <si>
    <t>014f3adb-46dd-4766-9b28-696a38182a04</t>
  </si>
  <si>
    <t>SBPQTE11675164</t>
  </si>
  <si>
    <t>df5c83d2-694a-4905-a292-b899773ca1cc</t>
  </si>
  <si>
    <t>SBPQTE11678385</t>
  </si>
  <si>
    <t>f747f388-e26f-48f4-a426-36f1b49c977d</t>
  </si>
  <si>
    <t>SBPQTE11674979</t>
  </si>
  <si>
    <t>07a91a32-b2e1-4a31-b27a-5790965fd510</t>
  </si>
  <si>
    <t>SBPQTE11676151</t>
  </si>
  <si>
    <t>c6ca8fd3-6c07-4af4-a922-0c529cb4f2b4</t>
  </si>
  <si>
    <t>SBPQTE11679966</t>
  </si>
  <si>
    <t>4524a1d5-4813-49ce-b6a1-8c08b7b5c2ed</t>
  </si>
  <si>
    <t>SBPQTE11679243</t>
  </si>
  <si>
    <t>54003117-7ec8-4260-809b-2b01f32f2158</t>
  </si>
  <si>
    <t>SBPQTE11676401</t>
  </si>
  <si>
    <t>543c2cd1-f06e-4684-8a6b-efd10057170d</t>
  </si>
  <si>
    <t>SBPQTE11677798</t>
  </si>
  <si>
    <t>690ea739-969d-4973-bf26-8edda4359cd0</t>
  </si>
  <si>
    <t>SBPQTE11675721</t>
  </si>
  <si>
    <t>7482ba98-5889-44a8-8311-5d4e483d26e2</t>
  </si>
  <si>
    <t>SBPQTE11675322</t>
  </si>
  <si>
    <t>d617966d-e920-47b8-b5c8-aabf4e1ab00f</t>
  </si>
  <si>
    <t>SBPQTE11676622</t>
  </si>
  <si>
    <t>067550f5-a567-4151-9b09-fdbc19f06f44</t>
  </si>
  <si>
    <t>SBPQTE11675012</t>
  </si>
  <si>
    <t>4c1cc371-faeb-4334-8bff-2ee987f794b4</t>
  </si>
  <si>
    <t>SBPQTE11677252</t>
  </si>
  <si>
    <t>59c2f614-a2e1-4700-bc99-81430470e3ca</t>
  </si>
  <si>
    <t>SBPQTE11682139</t>
  </si>
  <si>
    <t>7b48c489-7c05-4705-9a16-7afbc39b0524</t>
  </si>
  <si>
    <t>SBPQTE11680461</t>
  </si>
  <si>
    <t>GA700050603BUSP</t>
  </si>
  <si>
    <t>77f9d9d5-6345-4b3d-98c5-9f7d1a87768b</t>
  </si>
  <si>
    <t>SBPQTE11677370</t>
  </si>
  <si>
    <t>792c70df-cd46-4e91-b3a9-61badc8c0e73</t>
  </si>
  <si>
    <t>SBPQTE11677299</t>
  </si>
  <si>
    <t>8b46a22e-2872-496e-b8b2-6c5117746224</t>
  </si>
  <si>
    <t>SBPQTE11676664</t>
  </si>
  <si>
    <t>GA700045388BUSP</t>
  </si>
  <si>
    <t>8e3e5807-496a-4d78-a926-a92f4e21fa8e</t>
  </si>
  <si>
    <t>SBPQTE11681333</t>
  </si>
  <si>
    <t>929a3a56-6c15-4ab6-b781-0798e8c8a521</t>
  </si>
  <si>
    <t>SBPQTE11678462</t>
  </si>
  <si>
    <t>97c98f00-0b45-4573-98d1-18ada380cee9</t>
  </si>
  <si>
    <t>SBPQTE11682258</t>
  </si>
  <si>
    <t>a1cb1bf4-47d2-4622-8498-4aee9b77159f</t>
  </si>
  <si>
    <t>SBPQTE11676260</t>
  </si>
  <si>
    <t>a22c9767-f2fa-4a08-acb0-dc416fddbf74</t>
  </si>
  <si>
    <t>SBPQTE11677966</t>
  </si>
  <si>
    <t>546e9949-e53d-4501-9484-53bfc433ab79</t>
  </si>
  <si>
    <t>SBPQTE11678787</t>
  </si>
  <si>
    <t>821d4654-81ae-4e4d-9e02-58e9c00616e8</t>
  </si>
  <si>
    <t>SBPQTE11675630</t>
  </si>
  <si>
    <t>b989f5a6-0ff9-4932-b1ef-84052fa9618b</t>
  </si>
  <si>
    <t>SBPQTE11678327</t>
  </si>
  <si>
    <t>c77f5797-5083-484d-950d-435cd59d5de4</t>
  </si>
  <si>
    <t>SBPQTE11676671</t>
  </si>
  <si>
    <t>3c15423c-a8ad-45e4-a3db-f24ad69c31a7</t>
  </si>
  <si>
    <t>SBPQTE11675832</t>
  </si>
  <si>
    <t>a5c54793-ebf9-4e49-96f0-f1a6227107d1</t>
  </si>
  <si>
    <t>SBPQTE11676741</t>
  </si>
  <si>
    <t>e86da463-30fa-4f3b-8678-f4cd70a1c763</t>
  </si>
  <si>
    <t>SBPQTE11678336</t>
  </si>
  <si>
    <t>17a248c4-3fe5-4282-8da1-5919ae06b6bb</t>
  </si>
  <si>
    <t>SBPQTE11679362</t>
  </si>
  <si>
    <t>2b1a2ff2-53c2-469e-b21b-9b54fb45060c</t>
  </si>
  <si>
    <t>SBPQTE11676759</t>
  </si>
  <si>
    <t>6fa37360-fc3b-4cb5-a388-c280571b4e44</t>
  </si>
  <si>
    <t>SBPQTE11680084</t>
  </si>
  <si>
    <t>aa0f1f5d-b77c-4215-b0d1-09ba5dd70b73</t>
  </si>
  <si>
    <t>SBPQTE11675065</t>
  </si>
  <si>
    <t>abb4d687-b767-4bcf-be68-f3f2476f813e</t>
  </si>
  <si>
    <t>SBPQTE11679767</t>
  </si>
  <si>
    <t>b2429e53-76da-4c11-9d2d-4f2ab52bc3e5</t>
  </si>
  <si>
    <t>SBPQTE11677084</t>
  </si>
  <si>
    <t>bbc88c37-e83f-426a-b872-13c9e277b779</t>
  </si>
  <si>
    <t>SBPQTE11676524</t>
  </si>
  <si>
    <t>7faa9fd1-9466-43e3-8853-6fb477456103</t>
  </si>
  <si>
    <t>SBPQTE11679695</t>
  </si>
  <si>
    <t>8421b196-e5aa-4e14-adce-8dfd453dd2ac</t>
  </si>
  <si>
    <t>SBPQTE11679558</t>
  </si>
  <si>
    <t>ca69a9e8-3e1e-443f-9069-782d84219a25</t>
  </si>
  <si>
    <t>SBPQTE11680202</t>
  </si>
  <si>
    <t>252bfa1f-e31c-41ac-9289-10359b3d5ccd</t>
  </si>
  <si>
    <t>SBPQTE11679385</t>
  </si>
  <si>
    <t>MEBP00142056</t>
  </si>
  <si>
    <t>546a0557-a398-4c77-a644-de5278e00305</t>
  </si>
  <si>
    <t>SBPQTE11678286</t>
  </si>
  <si>
    <t>f97a5318-c719-4af4-95a5-d15e7ff828f3</t>
  </si>
  <si>
    <t>SBPQTE11679679</t>
  </si>
  <si>
    <t>04d2056f-6769-4465-9b7c-28d27cac895b</t>
  </si>
  <si>
    <t>SBPQTE11678828</t>
  </si>
  <si>
    <t>19da9007-bfa6-4d65-9339-0bb8e6ad8d51</t>
  </si>
  <si>
    <t>SBPQTE11677143</t>
  </si>
  <si>
    <t>4c24e10b-d4c0-4f5c-a25f-559cb1fe5e1f</t>
  </si>
  <si>
    <t>SBPQTE11676007</t>
  </si>
  <si>
    <t>97a260f9-ec1e-4274-a4de-ffb1718627c2</t>
  </si>
  <si>
    <t>SBPQTE11679554</t>
  </si>
  <si>
    <t>9ac86ca8-3942-45f2-9174-58911c2cb096</t>
  </si>
  <si>
    <t>SBPQTE11677457</t>
  </si>
  <si>
    <t>a3e57638-c692-4abe-aef0-a8130b197dc4</t>
  </si>
  <si>
    <t>SBPQTE11677801</t>
  </si>
  <si>
    <t>a8bf7449-694f-4cc2-8ff3-2755267919cd</t>
  </si>
  <si>
    <t>SBPQTE11682168</t>
  </si>
  <si>
    <t>cb9c3d93-29e1-48b7-864c-8e5b91dc2b77</t>
  </si>
  <si>
    <t>SBPQTE11677888</t>
  </si>
  <si>
    <t>cbc028f5-b047-4c4f-8e2b-8cab0d6c5951</t>
  </si>
  <si>
    <t>SBPQTE11678813</t>
  </si>
  <si>
    <t>cecca201-6db2-4495-81ec-c656b3ffe566</t>
  </si>
  <si>
    <t>SBPQTE11678890</t>
  </si>
  <si>
    <t>d132dc54-c2c4-4526-a6b3-ed370565bad3</t>
  </si>
  <si>
    <t>SBPQTE11677267</t>
  </si>
  <si>
    <t>d2bbeff8-3d76-42d3-ad84-0ebbfeba9c44</t>
  </si>
  <si>
    <t>SBPQTE11681055</t>
  </si>
  <si>
    <t>d81bff89-3ec5-4a33-9491-cc8b13d3b024</t>
  </si>
  <si>
    <t>SBPQTE11681728</t>
  </si>
  <si>
    <t>d9b7ec3b-ce5c-4484-9c96-8d2ba44859c3</t>
  </si>
  <si>
    <t>SBPQTE11682152</t>
  </si>
  <si>
    <t>de3a2dcd-515f-4c83-b363-41ddd366c6fc</t>
  </si>
  <si>
    <t>SBPQTE11676885</t>
  </si>
  <si>
    <t>def3eb72-12e5-4965-8f08-95b3e6cfc4b5</t>
  </si>
  <si>
    <t>SBPQTE11677926</t>
  </si>
  <si>
    <t>e6204328-fd74-456a-9f8c-c61c1d1cd3f4</t>
  </si>
  <si>
    <t>SBPQTE11674546</t>
  </si>
  <si>
    <t>e9aaae5b-2c27-46ae-8296-6f3e7bf1acd7</t>
  </si>
  <si>
    <t>SBPQTE11675450</t>
  </si>
  <si>
    <t>f0c99211-6f82-449a-ab01-e9f3932cc9ec</t>
  </si>
  <si>
    <t>SBPQTE11675729</t>
  </si>
  <si>
    <t>1bd2b7cf-ca68-442e-8f11-2060d96fa46a</t>
  </si>
  <si>
    <t>SBPQTE11676764</t>
  </si>
  <si>
    <t>1c43b5b4-01c5-45b8-9cc7-092caa08912b</t>
  </si>
  <si>
    <t>SBPQTE11678770</t>
  </si>
  <si>
    <t>4cb906e0-92b6-49d1-8601-fa4159f74ff1</t>
  </si>
  <si>
    <t>SBPQTE11678785</t>
  </si>
  <si>
    <t>8cb090fa-f13e-492f-80c2-f03dab550676</t>
  </si>
  <si>
    <t>SBPQTE11677181</t>
  </si>
  <si>
    <t>9049d9b1-cca2-43db-bf0f-867dfb31a382</t>
  </si>
  <si>
    <t>SBPQTE11678823</t>
  </si>
  <si>
    <t>f142144e-5352-44eb-88c7-739ec95ae91a</t>
  </si>
  <si>
    <t>SBPQTE11674773</t>
  </si>
  <si>
    <t>GA700047144BUSP</t>
  </si>
  <si>
    <t>22d8d5f6-eb6e-4f1d-8a63-0f605fc678d4</t>
  </si>
  <si>
    <t>SBPQTE11682167</t>
  </si>
  <si>
    <t>eb6c0d6a-1494-45db-a3f7-1cb1760b8a98</t>
  </si>
  <si>
    <t>SBPQTE11674664</t>
  </si>
  <si>
    <t>fb623794-6d0c-4a7f-9ab0-a1e0d45a76f2</t>
  </si>
  <si>
    <t>SBPQTE11680653</t>
  </si>
  <si>
    <t>c0bd7188-06e0-478a-87d9-cd341f3209fb</t>
  </si>
  <si>
    <t>SBPQTE11679434</t>
  </si>
  <si>
    <t>e3a46d2b-8aac-4cc6-9232-4201e619bacd</t>
  </si>
  <si>
    <t>SBPQTE11675407</t>
  </si>
  <si>
    <t>ed4625b8-9e76-47d8-8e34-ab61c69d4189</t>
  </si>
  <si>
    <t>SBPQTE11676600</t>
  </si>
  <si>
    <t>f54abbe2-1d53-4fd9-8efb-bf4754e016f1</t>
  </si>
  <si>
    <t>SBPQTE11677648</t>
  </si>
  <si>
    <t>c3b49dff-5bd2-49c1-8e1b-bb6abc4777fe</t>
  </si>
  <si>
    <t>SBPQTE11676353</t>
  </si>
  <si>
    <t>bd6a3ff1-9027-4a24-acf9-a38c1588357b</t>
  </si>
  <si>
    <t>SBPQTE11677127</t>
  </si>
  <si>
    <t>c82ed848-e89c-4a58-bbb6-ebc74487ebe4</t>
  </si>
  <si>
    <t>SBPQTE11676828</t>
  </si>
  <si>
    <t>bb104c0b-4f72-4c9a-afcb-1f3b7e5bc7a5</t>
  </si>
  <si>
    <t>SBPQTE11674856</t>
  </si>
  <si>
    <t>0f689b16-e3f8-41d4-9867-54a4e6ac8966</t>
  </si>
  <si>
    <t>SBPQTE11679782</t>
  </si>
  <si>
    <t>0387f4b1-f705-4f06-9ee8-2d18db41741d</t>
  </si>
  <si>
    <t>SBPQTE11678635</t>
  </si>
  <si>
    <t>dfbc9735-3cf9-44bd-9ad8-5da2a0fa1ffc</t>
  </si>
  <si>
    <t>SBPQTE11681185</t>
  </si>
  <si>
    <t>0421ff13-c467-4073-8c8b-8b2fb2d49d45</t>
  </si>
  <si>
    <t>SBPQTE11675124</t>
  </si>
  <si>
    <t>GA700043491BUSP</t>
  </si>
  <si>
    <t>067f958c-dba0-465f-93fd-c5b9955d33de</t>
  </si>
  <si>
    <t>SBPQTE11682159</t>
  </si>
  <si>
    <t>e569f335-1d12-44d2-877a-e819a1db475b</t>
  </si>
  <si>
    <t>SBPQTE11681813</t>
  </si>
  <si>
    <t>24805602-dbdd-402d-a542-62ab5c239716</t>
  </si>
  <si>
    <t>SBPQTE11678727</t>
  </si>
  <si>
    <t>811aa13a-59db-4b9d-8a70-f7177782f04f</t>
  </si>
  <si>
    <t>SBPQTE11681826</t>
  </si>
  <si>
    <t>977b6c05-3bf1-4257-b741-5744ab1dde17</t>
  </si>
  <si>
    <t>SBPQTE11681678</t>
  </si>
  <si>
    <t>f10bd1fb-2ac4-47ac-80c1-557634785e2b</t>
  </si>
  <si>
    <t>SBPQTE11673261</t>
  </si>
  <si>
    <t>GA700000282BUSP</t>
  </si>
  <si>
    <t>fa21fedd-5175-4008-9015-c543178fb887</t>
  </si>
  <si>
    <t>SBPQTE11673257</t>
  </si>
  <si>
    <t>e6f67588-e66c-4f8d-8980-7157655ad731</t>
  </si>
  <si>
    <t>SBPQTE11678460</t>
  </si>
  <si>
    <t>3d3e9d6a-2f15-4aa2-98e8-fa687340cb78</t>
  </si>
  <si>
    <t>SBPQTE11678614</t>
  </si>
  <si>
    <t>51c50167-37cb-4b81-a842-d7e59bef1897</t>
  </si>
  <si>
    <t>21ccdaab-56b0-4a11-b2d5-30e55061d7f5</t>
  </si>
  <si>
    <t>SBPQTE11676710</t>
  </si>
  <si>
    <t>f14cbd68-7f1f-49ab-baa6-efe308e11b9c</t>
  </si>
  <si>
    <t>SBPQTE11679860</t>
  </si>
  <si>
    <t>2d99b945-e0f1-4694-ba69-23a653ccaf19</t>
  </si>
  <si>
    <t>SBPQTE11678317</t>
  </si>
  <si>
    <t>46eb2912-b751-4369-b9b7-54e1914416c7</t>
  </si>
  <si>
    <t>SBPQTE11681063</t>
  </si>
  <si>
    <t>194650PZBI</t>
  </si>
  <si>
    <t>843d91ae-e58e-4030-9d86-de9389b64707</t>
  </si>
  <si>
    <t>SBPQTE11678736</t>
  </si>
  <si>
    <t>SMI018845261</t>
  </si>
  <si>
    <t>854747c9-ed96-438c-b585-670d0eb2859c</t>
  </si>
  <si>
    <t>SBPQTE11675422</t>
  </si>
  <si>
    <t>193216PZBI</t>
  </si>
  <si>
    <t>91344aba-9d69-46ca-8df9-33eb988cd0f8</t>
  </si>
  <si>
    <t>SBPQTE11679493</t>
  </si>
  <si>
    <t>995b6d51-2b16-4800-93cf-22f5e046ffaa</t>
  </si>
  <si>
    <t>SBPQTE11674640</t>
  </si>
  <si>
    <t>b9a300e2-203b-4dea-bc59-517884e8b218</t>
  </si>
  <si>
    <t>SBPQTE11676804</t>
  </si>
  <si>
    <t>314ef805-e52d-4235-a26a-1803298e72fc</t>
  </si>
  <si>
    <t>SBPQTE11677051</t>
  </si>
  <si>
    <t>6f6802bb-c2df-49ee-aca3-6e89e5f186e2</t>
  </si>
  <si>
    <t>SBPQTE11681435</t>
  </si>
  <si>
    <t>SMI018058397</t>
  </si>
  <si>
    <t>74fbc86b-84d2-4204-a274-22a80cf1ce56</t>
  </si>
  <si>
    <t>SBPQTE11681929</t>
  </si>
  <si>
    <t>SMI018046651</t>
  </si>
  <si>
    <t>8c2075c9-0255-460b-aa91-9384dca44b8f</t>
  </si>
  <si>
    <t>SBPQTE11677797</t>
  </si>
  <si>
    <t>972b4a64-6717-48c8-9639-e3ac6eb369b7</t>
  </si>
  <si>
    <t>SBPQTE11680940</t>
  </si>
  <si>
    <t>a478f9ab-67a3-4500-8b2d-a3b07f5f86c0</t>
  </si>
  <si>
    <t>SBPQTE11679378</t>
  </si>
  <si>
    <t>a1fc1c8d-f4f0-4188-b4ed-1db69f80c061</t>
  </si>
  <si>
    <t>SBPQTE11679456</t>
  </si>
  <si>
    <t>02a515d1-9b39-43fa-bda1-938438a574f5</t>
  </si>
  <si>
    <t>SBPQTE11675773</t>
  </si>
  <si>
    <t>08a1d10f-fcf4-4bad-b2a0-0581edcff5ba</t>
  </si>
  <si>
    <t>SBPQTE11681031</t>
  </si>
  <si>
    <t>0eaad0cd-8f28-4296-ad24-3dcf4401badb</t>
  </si>
  <si>
    <t>SBPQTE11679342</t>
  </si>
  <si>
    <t>a513426e-0f3a-4510-9526-a8e8bc0c68af</t>
  </si>
  <si>
    <t>SBPQTE11680752</t>
  </si>
  <si>
    <t>MEBP00187664</t>
  </si>
  <si>
    <t>c3929e3a-c418-4d73-855a-40f6784d1f62</t>
  </si>
  <si>
    <t>SBPQTE11681413</t>
  </si>
  <si>
    <t>cf5aa0fe-17d7-4ac9-9a91-6e18eb1f1e68</t>
  </si>
  <si>
    <t>SBPQTE11679486</t>
  </si>
  <si>
    <t>0d640ee2-433d-4c6d-b610-c4786ffb1ea1</t>
  </si>
  <si>
    <t>SBPQTE11681667</t>
  </si>
  <si>
    <t>224cced1-6da8-4957-bf84-702c6d4180e4</t>
  </si>
  <si>
    <t>SBPQTE11681963</t>
  </si>
  <si>
    <t>2af65e82-143c-41c4-bc8f-d827fb757e4e</t>
  </si>
  <si>
    <t>SBPQTE11681531</t>
  </si>
  <si>
    <t>82fa411c-5e00-4f11-b234-90928126d5bf</t>
  </si>
  <si>
    <t>SBPQTE11675528</t>
  </si>
  <si>
    <t>c11aad42-0a8c-4f7a-a0a0-0c413e5c1617</t>
  </si>
  <si>
    <t>SBPQTE11679121</t>
  </si>
  <si>
    <t>def61454-c6a7-4e8c-8435-0ba53475989d</t>
  </si>
  <si>
    <t>SBPQTE11680182</t>
  </si>
  <si>
    <t>1a10b460-8230-43fb-beff-730372bd8ec9</t>
  </si>
  <si>
    <t>SBPQTE11680713</t>
  </si>
  <si>
    <t>GA700047781BUSP</t>
  </si>
  <si>
    <t>466e8c8d-cf75-4686-af8f-5c6c9afd09da</t>
  </si>
  <si>
    <t>SBPQTE11680598</t>
  </si>
  <si>
    <t>4f13ac1d-0c88-412c-a3a5-9ee3ea44ebf7</t>
  </si>
  <si>
    <t>SBPQTE11681544</t>
  </si>
  <si>
    <t>9612281CMB</t>
  </si>
  <si>
    <t>77dd8bb0-4d24-46ca-8f5a-8a3f44b96fe8</t>
  </si>
  <si>
    <t>SBPQTE11678302</t>
  </si>
  <si>
    <t>76b806b8-427a-425c-8345-a3660b192afe</t>
  </si>
  <si>
    <t>SBPQTE11682200</t>
  </si>
  <si>
    <t>96bfb1f9-fbca-4aa6-98ce-23c800360d70</t>
  </si>
  <si>
    <t>SBPQTE11679892</t>
  </si>
  <si>
    <t>afc7c2b5-05a5-4694-b610-06d7f4c3c08a</t>
  </si>
  <si>
    <t>SBPQTE11678351</t>
  </si>
  <si>
    <t>c2719bbc-cfad-48f8-973b-05b8adc254c9</t>
  </si>
  <si>
    <t>SBPQTE11678320</t>
  </si>
  <si>
    <t>d68c358d-5697-4d6a-8866-6a666d0030a0</t>
  </si>
  <si>
    <t>SBPQTE11680966</t>
  </si>
  <si>
    <t>fdcdbdcb-206d-42f7-8efd-e876bded1973</t>
  </si>
  <si>
    <t>SBPQTE11681577</t>
  </si>
  <si>
    <t>c4e9f27b-d907-4454-965d-1e7655e00af6</t>
  </si>
  <si>
    <t>SBPQTE11675402</t>
  </si>
  <si>
    <t>0a83a776-8e05-42a8-a173-d7e68f05ac23</t>
  </si>
  <si>
    <t>SBPQTE11681972</t>
  </si>
  <si>
    <t>163b085d-bbf0-4824-8d0f-d7dff058412c</t>
  </si>
  <si>
    <t>SBPQTE11675661</t>
  </si>
  <si>
    <t>1c3a5523-05a0-42b0-b31a-1c8283cee99d</t>
  </si>
  <si>
    <t>SBPQTE11682103</t>
  </si>
  <si>
    <t>d69ba5a3-817a-43e4-9daa-a5eac2f6ad0b</t>
  </si>
  <si>
    <t>SBPQTE11676950</t>
  </si>
  <si>
    <t>e7f17e99-fdc9-405d-ac1e-bfe233d0a865</t>
  </si>
  <si>
    <t>SBPQTE11680067</t>
  </si>
  <si>
    <t>77c20751-74cf-4dec-8b46-f93d2da0b02a</t>
  </si>
  <si>
    <t>SBPQTE11679505</t>
  </si>
  <si>
    <t>1c9f1066-45df-47a9-ba06-216a92726982</t>
  </si>
  <si>
    <t>SBPQTE11677342</t>
  </si>
  <si>
    <t>6b2428db-e0c0-4c60-8337-ffee13f0ed15</t>
  </si>
  <si>
    <t>SBPQTE11679402</t>
  </si>
  <si>
    <t>e2e50095-dc15-477b-abcf-85766d5356b8</t>
  </si>
  <si>
    <t>SBPQTE11677763</t>
  </si>
  <si>
    <t>03dc2afc-0154-4563-8080-04507286c8c5</t>
  </si>
  <si>
    <t>SBPQTE11676365</t>
  </si>
  <si>
    <t>05401b71-9405-4fe5-ade6-b46293cb5a50</t>
  </si>
  <si>
    <t>SBPQTE11681403</t>
  </si>
  <si>
    <t>0ba140df-c07a-4a0e-81e5-4059f2b66656</t>
  </si>
  <si>
    <t>SBPQTE11681136</t>
  </si>
  <si>
    <t>163f68e2-9572-4ed6-8fe4-f7efc28c1b68</t>
  </si>
  <si>
    <t>SBPQTE11677126</t>
  </si>
  <si>
    <t>5382b96c-499a-490f-ab05-b2b992176437</t>
  </si>
  <si>
    <t>SBPQTE11675912</t>
  </si>
  <si>
    <t>81d49422-de16-4650-a113-50695e6b7d81</t>
  </si>
  <si>
    <t>SBPQTE11678873</t>
  </si>
  <si>
    <t>84d39a82-3848-44bd-be18-72f8bafebfdd</t>
  </si>
  <si>
    <t>SBPQTE11680082</t>
  </si>
  <si>
    <t>859b05f9-ddcb-4a7c-8e24-52551abe1ace</t>
  </si>
  <si>
    <t>SBPQTE11678246</t>
  </si>
  <si>
    <t>8e424226-9c33-4076-b7f1-cde80f1e100b</t>
  </si>
  <si>
    <t>SBPQTE11681795</t>
  </si>
  <si>
    <t>39c201d4-a682-4143-838f-a5365d563223</t>
  </si>
  <si>
    <t>SBPQTE11682237</t>
  </si>
  <si>
    <t>3d4f1008-035e-488a-953c-3f2ce883b1fd</t>
  </si>
  <si>
    <t>SBPQTE11676083</t>
  </si>
  <si>
    <t>41fac2c5-dc50-447e-936e-98c202a17d90</t>
  </si>
  <si>
    <t>SBPQTE11677597</t>
  </si>
  <si>
    <t>4617befa-3099-4c15-a996-fd9696650286</t>
  </si>
  <si>
    <t>SBPQTE11679677</t>
  </si>
  <si>
    <t>46383fb9-8711-40b1-af4f-af283173693f</t>
  </si>
  <si>
    <t>SBPQTE11681466</t>
  </si>
  <si>
    <t>b1804ad9-06fc-498d-a943-98640141d920</t>
  </si>
  <si>
    <t>SBPQTE11675516</t>
  </si>
  <si>
    <t>GA700047599BUSP</t>
  </si>
  <si>
    <t>da70cb19-4dd5-49c4-a1e2-92bd744bff16</t>
  </si>
  <si>
    <t>SBPQTE11680240</t>
  </si>
  <si>
    <t>f1adcce2-cc06-48c5-a16d-1539690c7ca1</t>
  </si>
  <si>
    <t>SBPQTE11681717</t>
  </si>
  <si>
    <t>21f99edb-365d-4200-9424-cf58ac09128c</t>
  </si>
  <si>
    <t>SBPQTE11677905</t>
  </si>
  <si>
    <t>955ce037-ee0d-43a3-ab2a-dc0951c6e11e</t>
  </si>
  <si>
    <t>SBPQTE11676485</t>
  </si>
  <si>
    <t>9bebd6b2-7f36-4157-82bd-0a847189e651</t>
  </si>
  <si>
    <t>SBPQTE11679382</t>
  </si>
  <si>
    <t>bb25b97b-2f0e-48a4-a896-adb864cd681f</t>
  </si>
  <si>
    <t>SBPQTE11678166</t>
  </si>
  <si>
    <t>e054932c-7ed1-4e31-8d96-a23300e1ea50</t>
  </si>
  <si>
    <t>SBPQTE11677996</t>
  </si>
  <si>
    <t>f26513ab-1800-4271-89ce-67b1582f2a05</t>
  </si>
  <si>
    <t>SBPQTE11680166</t>
  </si>
  <si>
    <t>GA700047392BUSP</t>
  </si>
  <si>
    <t>29bf0db3-cd62-4436-892d-ed78bb8836d1</t>
  </si>
  <si>
    <t>SBPQTE11681823</t>
  </si>
  <si>
    <t>48e83b9d-8376-41de-8383-35b34296e608</t>
  </si>
  <si>
    <t>SBPQTE11681145</t>
  </si>
  <si>
    <t>49f20cc9-dfa8-45fd-8362-781d2b36d8a9</t>
  </si>
  <si>
    <t>SBPQTE11677396</t>
  </si>
  <si>
    <t>4cecb27f-904b-4d16-889f-da33a14d9f77</t>
  </si>
  <si>
    <t>SBPQTE11679786</t>
  </si>
  <si>
    <t>54bd4c80-d2ea-4381-9dbe-1aedf8435cf5</t>
  </si>
  <si>
    <t>SBPQTE11679407</t>
  </si>
  <si>
    <t>66244aa5-5608-4175-9696-f16f9b1d9d08</t>
  </si>
  <si>
    <t>SBPQTE11677986</t>
  </si>
  <si>
    <t>63d1f708-cab0-422d-a14a-bdfdafcb87f6</t>
  </si>
  <si>
    <t>SBPQTE11677948</t>
  </si>
  <si>
    <t>dd6de0e3-d193-44a7-86e7-d94ffeadc04c</t>
  </si>
  <si>
    <t>SBPQTE11678934</t>
  </si>
  <si>
    <t>f0fcdd24-d593-482b-8a06-7f39aae34e34</t>
  </si>
  <si>
    <t>SBPQTE11677240</t>
  </si>
  <si>
    <t>db085ba6-b233-4c1c-bed1-949c619897e5</t>
  </si>
  <si>
    <t>SBPQTE11677836</t>
  </si>
  <si>
    <t>28fae0df-e324-4e89-8688-f56c22b51e81</t>
  </si>
  <si>
    <t>SBPQTE11676140</t>
  </si>
  <si>
    <t>8d82afc1-987a-461f-8912-65cee3ff3101</t>
  </si>
  <si>
    <t>SBPQTE11680726</t>
  </si>
  <si>
    <t>GA700047834BUSP</t>
  </si>
  <si>
    <t>a0730bdc-7c37-42bc-87f4-9dbe4fad0e73</t>
  </si>
  <si>
    <t>SBPQTE11676845</t>
  </si>
  <si>
    <t>645a47bf-1dad-4ffe-a7c0-cd863ebca9a8</t>
  </si>
  <si>
    <t>SBPQTE11679797</t>
  </si>
  <si>
    <t>8abdec7c-5098-47c7-8f38-b12f414f70f7</t>
  </si>
  <si>
    <t>SBPQTE11682016</t>
  </si>
  <si>
    <t>6faa46a0-cd57-4ac5-8317-2ddaae6ada59</t>
  </si>
  <si>
    <t>SBPQTE11681029</t>
  </si>
  <si>
    <t>70cb5084-1522-45da-8e10-74acb8e9bddb</t>
  </si>
  <si>
    <t>SBPQTE11677421</t>
  </si>
  <si>
    <t>7e16d0fd-ba35-488c-a433-bbee7d2f3285</t>
  </si>
  <si>
    <t>SBPQTE11677397</t>
  </si>
  <si>
    <t>83fa3d7d-fd3d-4cb3-a4f4-8ff2265354e1</t>
  </si>
  <si>
    <t>SBPQTE11679057</t>
  </si>
  <si>
    <t>92a791b7-c5b8-4362-a7c3-71d3fc4bd7a9</t>
  </si>
  <si>
    <t>SBPQTE11679360</t>
  </si>
  <si>
    <t>c708a97d-15db-4642-ab81-ceea3d35372f</t>
  </si>
  <si>
    <t>SBPQTE11680044</t>
  </si>
  <si>
    <t>7b63e43d-c6a7-4606-8597-ec1160b0b3f1</t>
  </si>
  <si>
    <t>SBPQTE11681166</t>
  </si>
  <si>
    <t>a9dcf54f-0ae8-48d1-82ba-4b30339c85d2</t>
  </si>
  <si>
    <t>SBPQTE11681496</t>
  </si>
  <si>
    <t>1c6f538f-0d74-4b17-b2ca-3b31cf165273</t>
  </si>
  <si>
    <t>SBPQTE11678204</t>
  </si>
  <si>
    <t>9ad21551-3f68-4dd5-8807-43e01eade2ff</t>
  </si>
  <si>
    <t>SBPQTE11676024</t>
  </si>
  <si>
    <t>58bd4708-8e46-469d-a29f-74e6aa7fb0c3</t>
  </si>
  <si>
    <t>SBPQTE11677018</t>
  </si>
  <si>
    <t>7d19abb2-0c0a-42ca-8ab3-2fbafb66b6e9</t>
  </si>
  <si>
    <t>SBPQTE11681033</t>
  </si>
  <si>
    <t>a95366a8-3267-479c-94a5-ef46a6065cb3</t>
  </si>
  <si>
    <t>SBPQTE11675704</t>
  </si>
  <si>
    <t>118356e3-e876-4b75-a534-6ddeb692bfd8</t>
  </si>
  <si>
    <t>SBPQTE11679156</t>
  </si>
  <si>
    <t>4e94f30a-685a-4fa1-af0e-fac4bf61918f</t>
  </si>
  <si>
    <t>SBPQTE11679262</t>
  </si>
  <si>
    <t>c2286d6d-197e-4dba-b82a-0d17542f4fc1</t>
  </si>
  <si>
    <t>SBPQTE11677760</t>
  </si>
  <si>
    <t>GA700047998BUSP</t>
  </si>
  <si>
    <t>c27bfe9d-f7fc-4527-a0ff-72f75fa7783c</t>
  </si>
  <si>
    <t>SBPQTE11675125</t>
  </si>
  <si>
    <t>cf9e2cdf-fe77-4b3e-92c3-f2c2e1952cef</t>
  </si>
  <si>
    <t>SBPQTE11680463</t>
  </si>
  <si>
    <t>d2e6c33d-95bb-44de-ac22-28013d5967d6</t>
  </si>
  <si>
    <t>SBPQTE11679069</t>
  </si>
  <si>
    <t>fc499b72-c411-4155-b40a-16f2ec4a10d3</t>
  </si>
  <si>
    <t>SBPQTE11679539</t>
  </si>
  <si>
    <t>50b4364c-41ae-4ae1-9e1a-5963e83dc621</t>
  </si>
  <si>
    <t>SBPQTE11681162</t>
  </si>
  <si>
    <t>6fd3ac5a-d52a-4571-9b2c-422b129b8136</t>
  </si>
  <si>
    <t>SBPQTE11680360</t>
  </si>
  <si>
    <t>be4d5049-bba1-40ff-ae27-87fc3a7b491d</t>
  </si>
  <si>
    <t>SBPQTE11674930</t>
  </si>
  <si>
    <t>e04c5890-d455-41dc-875d-df78c213bebd</t>
  </si>
  <si>
    <t>SBPQTE11674987</t>
  </si>
  <si>
    <t>ce72ac73-2078-4141-bf48-3f827a59d320</t>
  </si>
  <si>
    <t>SBPQTE11674704</t>
  </si>
  <si>
    <t>e46458f4-1771-4db9-ae04-43cbea3d753d</t>
  </si>
  <si>
    <t>SBPQTE11674624</t>
  </si>
  <si>
    <t>f5c90dbf-1eb6-4960-982a-e8e24dcaadb6</t>
  </si>
  <si>
    <t>SBPQTE11677496</t>
  </si>
  <si>
    <t>8e5ed847-5852-4077-aafe-ece73dfae7c3</t>
  </si>
  <si>
    <t>SBPQTE11678892</t>
  </si>
  <si>
    <t>221bd1a2-5dcf-4a78-ba43-43765c28a29c</t>
  </si>
  <si>
    <t>SBPQTE11681373</t>
  </si>
  <si>
    <t>4e5be77d-31c9-43ef-99a1-336e93b612c5</t>
  </si>
  <si>
    <t>SBPQTE11678277</t>
  </si>
  <si>
    <t>7699d428-a6ea-4a92-8500-87f548ab4a8b</t>
  </si>
  <si>
    <t>SBPQTE11676009</t>
  </si>
  <si>
    <t>83b3ea5b-71e8-4dff-9be7-30e21ed1ca02</t>
  </si>
  <si>
    <t>SBPQTE11676687</t>
  </si>
  <si>
    <t>a51f5535-e328-474d-a52e-267c402c5cc4</t>
  </si>
  <si>
    <t>SBPQTE11675908</t>
  </si>
  <si>
    <t>f9c71d3f-9657-4f03-8055-1aebba872c05</t>
  </si>
  <si>
    <t>SBPQTE11678782</t>
  </si>
  <si>
    <t>38f9747f-9338-4008-9eed-3a62101b0962</t>
  </si>
  <si>
    <t>SBPQTE11675278</t>
  </si>
  <si>
    <t>6e591a35-2859-40f8-b562-cf2688d863d2</t>
  </si>
  <si>
    <t>SBPQTE11681304</t>
  </si>
  <si>
    <t>861122e6-9fa1-4867-99a9-ded2e0d3301a</t>
  </si>
  <si>
    <t>SBPQTE11681535</t>
  </si>
  <si>
    <t>b9b6081c-e5ec-44d6-bc99-dfdba4715b1f</t>
  </si>
  <si>
    <t>SBPQTE11681727</t>
  </si>
  <si>
    <t>03a93b3e-acb5-4b15-9425-500a92426b31</t>
  </si>
  <si>
    <t>SBPQTE11680094</t>
  </si>
  <si>
    <t>10e43f89-4b00-481e-9ff3-7789818f43c4</t>
  </si>
  <si>
    <t>SBPQTE11681169</t>
  </si>
  <si>
    <t>1a4f11cc-7124-430c-95c2-cf66cad3b5ce</t>
  </si>
  <si>
    <t>SBPQTE11679350</t>
  </si>
  <si>
    <t>b2ad3c38-d27b-4367-ac5b-59d184ec8875</t>
  </si>
  <si>
    <t>SBPQTE11675719</t>
  </si>
  <si>
    <t>b54d74b4-b7e3-49be-bcee-32205069c4da</t>
  </si>
  <si>
    <t>SBPQTE11682105</t>
  </si>
  <si>
    <t>bb897405-508c-414c-985d-1de53339a106</t>
  </si>
  <si>
    <t>SBPQTE11679785</t>
  </si>
  <si>
    <t>cb8dd3bd-e6af-49a8-9ab3-85fbff927b6f</t>
  </si>
  <si>
    <t>SBPQTE11678837</t>
  </si>
  <si>
    <t>93297f5a-e1e4-4784-a5ec-abc12a94303d</t>
  </si>
  <si>
    <t>SBPQTE11677604</t>
  </si>
  <si>
    <t>93b7b247-902f-4ece-9e37-0bd311694e4e</t>
  </si>
  <si>
    <t>SBPQTE11678518</t>
  </si>
  <si>
    <t>9903d849-be1d-4253-8649-cd142ed67036</t>
  </si>
  <si>
    <t>SBPQTE11680339</t>
  </si>
  <si>
    <t>a362e4a0-5305-4bbd-9b63-303cffe9feac</t>
  </si>
  <si>
    <t>SBPQTE11677115</t>
  </si>
  <si>
    <t>S030230</t>
  </si>
  <si>
    <t>Eucalyptus Oil Distilling (Forest)</t>
  </si>
  <si>
    <t>b1e5e243-2458-4b6c-94a7-b21b46c0d06b</t>
  </si>
  <si>
    <t>SBPQTE11679619</t>
  </si>
  <si>
    <t>1b760854-e648-452a-9be5-5a74f0a34e1c</t>
  </si>
  <si>
    <t>SBPQTE11680987</t>
  </si>
  <si>
    <t>49e5e972-3a34-48ce-8745-4deb99d24821</t>
  </si>
  <si>
    <t>SBPQTE11677314</t>
  </si>
  <si>
    <t>4ed51bc0-192d-46b1-8ea5-72143504c3ad</t>
  </si>
  <si>
    <t>SBPQTE11679586</t>
  </si>
  <si>
    <t>672b2480-b234-4677-b303-e698589d7d69</t>
  </si>
  <si>
    <t>SBPQTE11677957</t>
  </si>
  <si>
    <t>GA700002169BUSP</t>
  </si>
  <si>
    <t>c5712bf4-5bea-49c0-b05b-e397d4a6c8ae</t>
  </si>
  <si>
    <t>SBPQTE11676975</t>
  </si>
  <si>
    <t>cb18a264-8830-41e6-a4b5-9cb902913aac</t>
  </si>
  <si>
    <t>SBPQTE11674969</t>
  </si>
  <si>
    <t>d72b221f-08a3-457c-bba7-801e3f94e537</t>
  </si>
  <si>
    <t>SBPQTE11681775</t>
  </si>
  <si>
    <t>f5547b81-a808-46b4-85db-ae27562378d8</t>
  </si>
  <si>
    <t>SBPQTE11679961</t>
  </si>
  <si>
    <t>69b84eba-9830-445c-a231-1d10abd9cd52</t>
  </si>
  <si>
    <t>SBPQTE11677956</t>
  </si>
  <si>
    <t>a7e79095-598b-4970-9a4c-2022ce745d12</t>
  </si>
  <si>
    <t>SBPQTE11675923</t>
  </si>
  <si>
    <t>25cf6521-6f91-44b5-9f36-a5f60506ddb1</t>
  </si>
  <si>
    <t>SBPQTE11680670</t>
  </si>
  <si>
    <t>4c47a2a4-7e4e-455b-8871-531acc7f3d9c</t>
  </si>
  <si>
    <t>SBPQTE11679876</t>
  </si>
  <si>
    <t>75af25dd-9251-4991-9c9f-9244da36a7bd</t>
  </si>
  <si>
    <t>SBPQTE11680719</t>
  </si>
  <si>
    <t>79a81270-35f1-45e1-83a3-a75edf06e2bd</t>
  </si>
  <si>
    <t>SBPQTE11675381</t>
  </si>
  <si>
    <t>804c7bc7-4492-4a03-8f19-d2731dd06943</t>
  </si>
  <si>
    <t>SBPQTE11671442</t>
  </si>
  <si>
    <t>807eec2f-5a5c-42a3-a990-75096430fbb9</t>
  </si>
  <si>
    <t>SBPQTE11678285</t>
  </si>
  <si>
    <t>837f2897-e1a6-4ca0-99bc-bf727d9857d5</t>
  </si>
  <si>
    <t>SBPQTE11676725</t>
  </si>
  <si>
    <t>940cc9c7-9ff3-4877-97c2-7cebf9c94bc1</t>
  </si>
  <si>
    <t>SBPQTE11676538</t>
  </si>
  <si>
    <t>9eb52978-0fb1-4ab3-9788-1b62cdde6b37</t>
  </si>
  <si>
    <t>SBPQTE11676118</t>
  </si>
  <si>
    <t>ba7444a0-eb58-49b4-b337-59601ee59e5e</t>
  </si>
  <si>
    <t>SBPQTE11680262</t>
  </si>
  <si>
    <t>c43c7fd9-684c-4ac5-ba66-879a72e66df4</t>
  </si>
  <si>
    <t>SBPQTE11675883</t>
  </si>
  <si>
    <t>c6e88b83-6336-444b-acc0-cb6d97eaad76</t>
  </si>
  <si>
    <t>SBPQTE11678219</t>
  </si>
  <si>
    <t>197285PZBI</t>
  </si>
  <si>
    <t>0bfd9d51-4843-49ac-8495-ae5ff857bc71</t>
  </si>
  <si>
    <t>SBPQTE11676692</t>
  </si>
  <si>
    <t>0d646c8a-cb77-45b4-b66f-d93c293ecb9a</t>
  </si>
  <si>
    <t>SBPQTE11681022</t>
  </si>
  <si>
    <t>55ef6f2b-f22e-44bb-997d-17f33eaf55d8</t>
  </si>
  <si>
    <t>SBPQTE11674641</t>
  </si>
  <si>
    <t>59b428b9-6777-4a82-9e58-ba9322691d10</t>
  </si>
  <si>
    <t>SBPQTE11678944</t>
  </si>
  <si>
    <t>GA700048032BUSP</t>
  </si>
  <si>
    <t>bcf95e6f-1f40-4890-a27f-b620a9c3eaba</t>
  </si>
  <si>
    <t>SBPQTE11680683</t>
  </si>
  <si>
    <t>d41d09e9-9a6f-4db9-acc8-2b89e0bba790</t>
  </si>
  <si>
    <t>SBPQTE11678597</t>
  </si>
  <si>
    <t>e7eaec39-84ff-43a0-a87b-1d007e40fff6</t>
  </si>
  <si>
    <t>SBPQTE11676296</t>
  </si>
  <si>
    <t>000035e6-6891-4d35-8765-a7157c367dc6</t>
  </si>
  <si>
    <t>SBPQTE11680723</t>
  </si>
  <si>
    <t>05f04f5d-2a52-44af-a045-244abcbd1fda</t>
  </si>
  <si>
    <t>SBPQTE11680854</t>
  </si>
  <si>
    <t>8a27bcf1-b15c-4c86-aa3b-3bbe88fa3ebe</t>
  </si>
  <si>
    <t>SBPQTE11680269</t>
  </si>
  <si>
    <t>9b358911-10ff-4ad5-8181-5effaf394ae0</t>
  </si>
  <si>
    <t>SBPQTE11679624</t>
  </si>
  <si>
    <t>a09ffca2-480d-44cc-8ba9-ecedf5e1f367</t>
  </si>
  <si>
    <t>SBPQTE11677485</t>
  </si>
  <si>
    <t>a7d0de59-ed73-4c4e-bde2-5f20c8d02c9d</t>
  </si>
  <si>
    <t>SBPQTE11678523</t>
  </si>
  <si>
    <t>c9cd367e-645a-46a4-bf94-8f7f535fa88a</t>
  </si>
  <si>
    <t>SBPQTE11675302</t>
  </si>
  <si>
    <t>d64ee563-d8d9-47b1-ae4f-cbd93d234878</t>
  </si>
  <si>
    <t>SBPQTE11677057</t>
  </si>
  <si>
    <t>dd8c75e2-145c-4a63-8fa1-926915367cb2</t>
  </si>
  <si>
    <t>SBPQTE11675866</t>
  </si>
  <si>
    <t>eb524f75-d057-4e9e-9933-16f7905678a4</t>
  </si>
  <si>
    <t>SBPQTE11677312</t>
  </si>
  <si>
    <t>06724ca7-5ba6-42e3-8374-2faab44e0574</t>
  </si>
  <si>
    <t>SBPQTE11676212</t>
  </si>
  <si>
    <t>BRBP00100061</t>
  </si>
  <si>
    <t>46ca8abd-3742-464d-a953-695636def945</t>
  </si>
  <si>
    <t>SBPQTE11676680</t>
  </si>
  <si>
    <t>GA700030467BUSP</t>
  </si>
  <si>
    <t>5c67580c-40cf-4799-bc0a-ca98a8519816</t>
  </si>
  <si>
    <t>SBPQTE11680805</t>
  </si>
  <si>
    <t>5f29d876-4393-44fd-be38-04d3bf6ad6d9</t>
  </si>
  <si>
    <t>SBPQTE11674848</t>
  </si>
  <si>
    <t>63d8734f-6aed-4fc5-92c0-819504851daa</t>
  </si>
  <si>
    <t>SBPQTE11675491</t>
  </si>
  <si>
    <t>ce0be636-efee-4540-b487-c8626af2ebc7</t>
  </si>
  <si>
    <t>SBPQTE11675009</t>
  </si>
  <si>
    <t>ed5c9972-abfd-479e-ac5f-a43e58a0e1c0</t>
  </si>
  <si>
    <t>SBPQTE11674729</t>
  </si>
  <si>
    <t>f65e335c-ccba-4c59-8d21-8adc75d9ec18</t>
  </si>
  <si>
    <t>SBPQTE11677090</t>
  </si>
  <si>
    <t>ff9d45f1-ad58-40d1-b613-3d44da33f527</t>
  </si>
  <si>
    <t>SBPQTE11678581</t>
  </si>
  <si>
    <t>25a14cec-aa4e-4b5e-aeb4-ded2cad4f6b8</t>
  </si>
  <si>
    <t>SBPQTE11674957</t>
  </si>
  <si>
    <t>6862a371-2395-477d-bd50-c043380eb460</t>
  </si>
  <si>
    <t>SBPQTE11681767</t>
  </si>
  <si>
    <t>6d6f5864-60e5-4af4-b8dd-0cb7b2add931</t>
  </si>
  <si>
    <t>SBPQTE11679268</t>
  </si>
  <si>
    <t>BRBP00100091</t>
  </si>
  <si>
    <t>85b64842-7567-4559-8b0b-08fce47852ff</t>
  </si>
  <si>
    <t>SBPQTE11682069</t>
  </si>
  <si>
    <t>a6e2be5d-9b35-41ae-8f32-beeed8f9b38b</t>
  </si>
  <si>
    <t>SBPQTE11676120</t>
  </si>
  <si>
    <t>0de4ff28-a4d5-4221-9af3-8ad80042636b</t>
  </si>
  <si>
    <t>SBPQTE11678589</t>
  </si>
  <si>
    <t>18034846-b943-4720-baf6-ab12883235e9</t>
  </si>
  <si>
    <t>SBPQTE11676660</t>
  </si>
  <si>
    <t>1d1aaa00-b010-4fcd-9da3-3b753d955bd9</t>
  </si>
  <si>
    <t>SBPQTE11678472</t>
  </si>
  <si>
    <t>146718PZBI</t>
  </si>
  <si>
    <t>245bbf82-a284-48c7-99c5-24aa771e0fbb</t>
  </si>
  <si>
    <t>SBPQTE11676168</t>
  </si>
  <si>
    <t>272f299f-4115-48fb-b113-9c90866f1e92</t>
  </si>
  <si>
    <t>SBPQTE11676103</t>
  </si>
  <si>
    <t>2ab749fe-4fac-4705-b330-94021d6477e6</t>
  </si>
  <si>
    <t>SBPQTE11680734</t>
  </si>
  <si>
    <t>37bcdded-ad9c-46ce-8778-eb2de9a695e2</t>
  </si>
  <si>
    <t>SBPQTE11678530</t>
  </si>
  <si>
    <t>54e4091f-75cb-4665-a09c-dd15abbb441e</t>
  </si>
  <si>
    <t>SBPQTE11676648</t>
  </si>
  <si>
    <t>58e6b328-115c-4e67-a97d-bccbdee5851e</t>
  </si>
  <si>
    <t>SBPQTE11676606</t>
  </si>
  <si>
    <t>618b7d15-ea0e-4779-bc87-561a14627ef3</t>
  </si>
  <si>
    <t>SBPQTE11679307</t>
  </si>
  <si>
    <t>d9d8987e-0028-45ed-aab7-55036e496823</t>
  </si>
  <si>
    <t>SBPQTE11681240</t>
  </si>
  <si>
    <t>ee4924fb-52da-498c-bce9-6ccabb98b513</t>
  </si>
  <si>
    <t>SBPQTE11679388</t>
  </si>
  <si>
    <t>f4605f09-344d-40c1-b521-fd97df03c98c</t>
  </si>
  <si>
    <t>SBPQTE11681966</t>
  </si>
  <si>
    <t>f7a1d63b-42ad-4194-8850-5693525f265c</t>
  </si>
  <si>
    <t>SBPQTE11676318</t>
  </si>
  <si>
    <t>fc4029b1-e25b-42e4-aaca-d7e43606003f</t>
  </si>
  <si>
    <t>SBPQTE11674517</t>
  </si>
  <si>
    <t>GA700046984BUSP</t>
  </si>
  <si>
    <t>7a625eab-8c26-400b-9279-cfbaf6d5638e</t>
  </si>
  <si>
    <t>SBPQTE11678655</t>
  </si>
  <si>
    <t>e78043e3-65ce-4609-8be0-a0bff93429b8</t>
  </si>
  <si>
    <t>SBPQTE11680917</t>
  </si>
  <si>
    <t>77388485-56e3-4503-a039-e5504304cd81</t>
  </si>
  <si>
    <t>SBPQTE11681931</t>
  </si>
  <si>
    <t>0a17ee03-40d4-4a3e-a0f4-cab5eb7dbb8c</t>
  </si>
  <si>
    <t>SBPQTE11676072</t>
  </si>
  <si>
    <t>284c6b59-56c3-48bd-8603-94240ff6b336</t>
  </si>
  <si>
    <t>SBPQTE11675819</t>
  </si>
  <si>
    <t>6dce3383-3a9b-4396-9db2-74b57b9d935a</t>
  </si>
  <si>
    <t>96fc7752-fbb0-4511-8bd8-d796017a503e</t>
  </si>
  <si>
    <t>SBPQTE11676572</t>
  </si>
  <si>
    <t>e9aa9063-4230-4a8b-8241-b8ddebe191b9</t>
  </si>
  <si>
    <t>SBPQTE11677180</t>
  </si>
  <si>
    <t>c5a3aebf-5749-4407-a82c-f45015635cff</t>
  </si>
  <si>
    <t>SBPQTE11677861</t>
  </si>
  <si>
    <t>d0a97758-79de-44ba-9e2e-587697528bb9</t>
  </si>
  <si>
    <t>SBPQTE11679467</t>
  </si>
  <si>
    <t>63313480-bf9d-4ae4-b1ef-ef9de0a4d4cb</t>
  </si>
  <si>
    <t>SBPQTE11682340</t>
  </si>
  <si>
    <t>7843cf93-6a5a-4c03-9f92-3ad64dd40dcc</t>
  </si>
  <si>
    <t>SBPQTE11676781</t>
  </si>
  <si>
    <t>7cf49890-0f46-4683-b738-86f69e357a3d</t>
  </si>
  <si>
    <t>SBPQTE11681819</t>
  </si>
  <si>
    <t>150230PZBI</t>
  </si>
  <si>
    <t>8dbe3ea9-a282-478a-8fe1-d8cea8ba2a0e</t>
  </si>
  <si>
    <t>SBPQTE11676778</t>
  </si>
  <si>
    <t>8ef18d01-7c98-4f07-a28b-7409a0ab37d8</t>
  </si>
  <si>
    <t>SBPQTE11681967</t>
  </si>
  <si>
    <t>388de020-691f-4316-a0b4-de405b8c3878</t>
  </si>
  <si>
    <t>SBPQTE11680034</t>
  </si>
  <si>
    <t>148329PZBI</t>
  </si>
  <si>
    <t>4dcda408-ba0c-4c1c-85e9-07163d1e4837</t>
  </si>
  <si>
    <t>SBPQTE11675823</t>
  </si>
  <si>
    <t>5082db50-e699-417d-b7c3-e951384199c5</t>
  </si>
  <si>
    <t>SBPQTE11682137</t>
  </si>
  <si>
    <t>74afc9a0-2112-4e33-ba30-91a809397e49</t>
  </si>
  <si>
    <t>SBPQTE11676973</t>
  </si>
  <si>
    <t>9a2c665c-92f3-43ed-ad25-b4137894cc8b</t>
  </si>
  <si>
    <t>SBPQTE11675430</t>
  </si>
  <si>
    <t>8f3061c4-573f-4573-a7a6-c3700c198f88</t>
  </si>
  <si>
    <t>SBPQTE11682094</t>
  </si>
  <si>
    <t>a1dcf37d-23c9-4862-830c-1fb3bbf34309</t>
  </si>
  <si>
    <t>SBPQTE11679368</t>
  </si>
  <si>
    <t>a2df0631-78bd-40a6-ad7d-a20898b1bba3</t>
  </si>
  <si>
    <t>SBPQTE11681808</t>
  </si>
  <si>
    <t>a4235a77-6239-4f98-bc5a-a8b9b020aef9</t>
  </si>
  <si>
    <t>SBPQTE11680697</t>
  </si>
  <si>
    <t>b65a9439-c02c-4bc0-a069-a460f4e180e0</t>
  </si>
  <si>
    <t>SBPQTE11679889</t>
  </si>
  <si>
    <t>b5b4dc50-b274-41a1-983e-9ec60a762243</t>
  </si>
  <si>
    <t>SBPQTE11680285</t>
  </si>
  <si>
    <t>b235485a-584c-4560-8a96-fd8943508142</t>
  </si>
  <si>
    <t>SBPQTE11677641</t>
  </si>
  <si>
    <t>8be96899-38f7-4522-95bb-e02981473c9f</t>
  </si>
  <si>
    <t>SBPQTE11681518</t>
  </si>
  <si>
    <t>a96f29f1-0acd-4377-b952-4a1f99b3fa33</t>
  </si>
  <si>
    <t>SBPQTE11679700</t>
  </si>
  <si>
    <t>f600dcee-b9a5-4432-ab2c-891f535978ab</t>
  </si>
  <si>
    <t>SBPQTE11680788</t>
  </si>
  <si>
    <t>c9b76cc6-ff0b-486f-848d-1be16fa960db</t>
  </si>
  <si>
    <t>SBPQTE11680957</t>
  </si>
  <si>
    <t>fdeb646f-6b4f-4452-99a8-92bc739aa303</t>
  </si>
  <si>
    <t>SBPQTE11676957</t>
  </si>
  <si>
    <t>04eec7e9-795d-444d-87d5-63f9117bbe11</t>
  </si>
  <si>
    <t>SBPQTE11681570</t>
  </si>
  <si>
    <t>12c1c89b-3841-4458-a559-1ae3edca2b5f</t>
  </si>
  <si>
    <t>SBPQTE11678811</t>
  </si>
  <si>
    <t>19267a2b-c01d-454d-a5b9-a6e166c5e4f8</t>
  </si>
  <si>
    <t>SBPQTE11678878</t>
  </si>
  <si>
    <t>1857f26a-c98e-4cb7-bb40-0fd338c64b42</t>
  </si>
  <si>
    <t>SBPQTE11680410</t>
  </si>
  <si>
    <t>5a79f84a-e21f-4b9d-8971-f3a52f6a9a67</t>
  </si>
  <si>
    <t>SBPQTE11677652</t>
  </si>
  <si>
    <t>6943cecf-532f-4aa3-abef-6501deb97480</t>
  </si>
  <si>
    <t>SBPQTE11679395</t>
  </si>
  <si>
    <t>6d682daf-be06-4c4b-9abb-59316f164735</t>
  </si>
  <si>
    <t>SBPQTE11677938</t>
  </si>
  <si>
    <t>2304b7a3-248f-493d-a7c4-6636a2dfadb9</t>
  </si>
  <si>
    <t>SBPQTE11676017</t>
  </si>
  <si>
    <t>25f9bb18-4b77-4138-81c0-60000a944e1a</t>
  </si>
  <si>
    <t>SBPQTE11675631</t>
  </si>
  <si>
    <t>3a261433-55a1-44a2-87a8-06296c078baa</t>
  </si>
  <si>
    <t>SBPQTE11675442</t>
  </si>
  <si>
    <t>42b6140e-dee7-43d2-a188-2b5901322448</t>
  </si>
  <si>
    <t>SBPQTE11680058</t>
  </si>
  <si>
    <t>4d4de2a1-51b9-47e8-97f0-de33cf5cc200</t>
  </si>
  <si>
    <t>SBPQTE11677305</t>
  </si>
  <si>
    <t>5149700c-6825-452f-8134-43fc1fb1b035</t>
  </si>
  <si>
    <t>SBPQTE11681394</t>
  </si>
  <si>
    <t>GA700051270BUSP</t>
  </si>
  <si>
    <t>521a71f4-6b6f-4bef-b79c-40f37743ddc8</t>
  </si>
  <si>
    <t>SBPQTE11678830</t>
  </si>
  <si>
    <t>555ec855-5013-4a2f-828c-c122d7506046</t>
  </si>
  <si>
    <t>SBPQTE11676556</t>
  </si>
  <si>
    <t>566569ba-78c6-484a-9368-79c2345a5c34</t>
  </si>
  <si>
    <t>SBPQTE11675960</t>
  </si>
  <si>
    <t>1752b353-a420-414e-8fd8-7c2b3e3426f2</t>
  </si>
  <si>
    <t>SBPQTE11678456</t>
  </si>
  <si>
    <t>252290e8-0208-489a-a8b6-8ad15d154b98</t>
  </si>
  <si>
    <t>SBPQTE11682086</t>
  </si>
  <si>
    <t>87ea2e60-a107-4b58-abb2-8b3d94a0926e</t>
  </si>
  <si>
    <t>SBPQTE11681757</t>
  </si>
  <si>
    <t>c5b5fcbb-df3f-4aee-9d8e-87d2f2def604</t>
  </si>
  <si>
    <t>SBPQTE11681272</t>
  </si>
  <si>
    <t>5f04e30c-4a11-4224-b159-763dec870662</t>
  </si>
  <si>
    <t>SBPQTE11678047</t>
  </si>
  <si>
    <t>7ad5daa9-81eb-4eb6-89e9-aeff25c7004d</t>
  </si>
  <si>
    <t>SBPQTE11679170</t>
  </si>
  <si>
    <t>7adcb0ad-905e-460e-a316-bec1bc7d5f74</t>
  </si>
  <si>
    <t>SBPQTE11680523</t>
  </si>
  <si>
    <t>83f6667c-bc4a-4cb9-9d0e-91c5af53e914</t>
  </si>
  <si>
    <t>SBPQTE11675297</t>
  </si>
  <si>
    <t>dbff5d9a-4deb-4dc1-9e86-6d54215f05fe</t>
  </si>
  <si>
    <t>SBPQTE11675037</t>
  </si>
  <si>
    <t>eedb3a67-f2ba-4e5a-8e70-0cd3d5d533c7</t>
  </si>
  <si>
    <t>SBPQTE11677686</t>
  </si>
  <si>
    <t>f840d2a6-d761-4111-a8af-b2c22203a483</t>
  </si>
  <si>
    <t>SBPQTE11681467</t>
  </si>
  <si>
    <t>fbe93ec4-5ba0-406b-a2f8-c9e67e53eae3</t>
  </si>
  <si>
    <t>SBPQTE11676896</t>
  </si>
  <si>
    <t>9ad60e0d-54ba-4ef9-ba35-8c72a4315e6f</t>
  </si>
  <si>
    <t>SBPQTE11679914</t>
  </si>
  <si>
    <t>d4e29630-f094-49f1-bfe2-ee7d27c857ed</t>
  </si>
  <si>
    <t>SBPQTE11681432</t>
  </si>
  <si>
    <t>e6192068-812d-4473-aaa9-80c872528cc2</t>
  </si>
  <si>
    <t>SBPQTE11679063</t>
  </si>
  <si>
    <t>f407305f-3139-4723-bd36-8d456c009854</t>
  </si>
  <si>
    <t>SBPQTE11677239</t>
  </si>
  <si>
    <t>fac0e89c-5b41-4bb9-a427-66891e451fde</t>
  </si>
  <si>
    <t>SBPQTE11675082</t>
  </si>
  <si>
    <t>8da31643-b511-4490-94f7-6579dc8ca557</t>
  </si>
  <si>
    <t>SBPQTE11679614</t>
  </si>
  <si>
    <t>9450b6de-fb3e-4560-b71d-4f7f4195d2a1</t>
  </si>
  <si>
    <t>SBPQTE11675954</t>
  </si>
  <si>
    <t>a5f1026b-7228-4244-bb87-baec1b7b4d59</t>
  </si>
  <si>
    <t>SBPQTE11678586</t>
  </si>
  <si>
    <t>ab292aa9-23bd-48ba-a0cc-b11cc0d1f291</t>
  </si>
  <si>
    <t>SBPQTE11675617</t>
  </si>
  <si>
    <t>b062a6fb-f498-445d-bdd9-2c8d00ba54d5</t>
  </si>
  <si>
    <t>SBPQTE11676882</t>
  </si>
  <si>
    <t>b6cc573c-64e0-46fa-8ba8-1a442bc84eb7</t>
  </si>
  <si>
    <t>SBPQTE11678874</t>
  </si>
  <si>
    <t>bb71cb1d-9652-48e3-ad1c-576e718961e9</t>
  </si>
  <si>
    <t>SBPQTE11679790</t>
  </si>
  <si>
    <t>bddce4df-5ac5-43f5-95db-fe6ee08c375c</t>
  </si>
  <si>
    <t>SBPQTE11675042</t>
  </si>
  <si>
    <t>c7d80024-f6ec-41d5-944d-92bbaf56b603</t>
  </si>
  <si>
    <t>SBPQTE11675449</t>
  </si>
  <si>
    <t>c4f03ce1-a0d0-46c3-982b-380b09f6b597</t>
  </si>
  <si>
    <t>SBPQTE11678242</t>
  </si>
  <si>
    <t>0e955e1d-44a2-4ce7-a4bb-20503b142b89</t>
  </si>
  <si>
    <t>SBPQTE11681852</t>
  </si>
  <si>
    <t>305400dd-8f54-4390-9e28-334b14d1203f</t>
  </si>
  <si>
    <t>SBPQTE11680894</t>
  </si>
  <si>
    <t>4dcf608c-88b9-4583-a35f-2ac4ae8cf2f7</t>
  </si>
  <si>
    <t>SBPQTE11678379</t>
  </si>
  <si>
    <t>ccd58215-1a66-4c66-906b-6fd29bf856b9</t>
  </si>
  <si>
    <t>SBPQTE11681979</t>
  </si>
  <si>
    <t>cf99b44f-4965-4ab1-97cd-77085641bfaa</t>
  </si>
  <si>
    <t>SBPQTE11679070</t>
  </si>
  <si>
    <t>GA700048535BUSP</t>
  </si>
  <si>
    <t>d089cb27-b474-48a7-b342-93e88fac25b5</t>
  </si>
  <si>
    <t>SBPQTE11678848</t>
  </si>
  <si>
    <t>d2f697d2-4795-495f-8339-35017a709467</t>
  </si>
  <si>
    <t>SBPQTE11675805</t>
  </si>
  <si>
    <t>d6ac2ad0-2595-4d42-8bef-26794a13552e</t>
  </si>
  <si>
    <t>SBPQTE11680839</t>
  </si>
  <si>
    <t>e1d5c4fd-5bee-4663-856b-5485066d3ebf</t>
  </si>
  <si>
    <t>SBPQTE11676535</t>
  </si>
  <si>
    <t>e47f4bf4-e403-4fb7-9c26-a3ef8ab38b8a</t>
  </si>
  <si>
    <t>SBPQTE11679181</t>
  </si>
  <si>
    <t>edb0c066-9544-4a6f-8d77-db8cc3daf371</t>
  </si>
  <si>
    <t>SBPQTE11679330</t>
  </si>
  <si>
    <t>be6bca3c-f609-4780-8d05-d6ea4c00e16e</t>
  </si>
  <si>
    <t>SBPQTE11681847</t>
  </si>
  <si>
    <t>0cdd170f-008b-4c4a-a809-a16d7f4455e4</t>
  </si>
  <si>
    <t>SBPQTE11674827</t>
  </si>
  <si>
    <t>9073f0da-bdfe-4224-9517-bbd1be526da5</t>
  </si>
  <si>
    <t>SBPQTE11676672</t>
  </si>
  <si>
    <t>S276320</t>
  </si>
  <si>
    <t>Masonry Anchors, Metal, Manufacturing</t>
  </si>
  <si>
    <t>af104a1f-44ea-4e2e-b7d6-202a079cd107</t>
  </si>
  <si>
    <t>SBPQTE11674639</t>
  </si>
  <si>
    <t>d4551632-246d-4296-899e-a6eb576977da</t>
  </si>
  <si>
    <t>SBPQTE11674972</t>
  </si>
  <si>
    <t>ed02befb-b0d8-4186-9820-c25d810d32ec</t>
  </si>
  <si>
    <t>SBPQTE11675775</t>
  </si>
  <si>
    <t>00061708-f853-4bca-b308-726c59d5a770</t>
  </si>
  <si>
    <t>SBPQTE11674770</t>
  </si>
  <si>
    <t>0058ec69-bbf5-4fcf-81f0-337fe935cb42</t>
  </si>
  <si>
    <t>SBPQTE11677266</t>
  </si>
  <si>
    <t>0582fbac-d316-41f3-be14-0dd81443dab0</t>
  </si>
  <si>
    <t>SBPQTE11675815</t>
  </si>
  <si>
    <t>08f002dd-8888-47cd-8288-50a693a56a67</t>
  </si>
  <si>
    <t>SBPQTE11681588</t>
  </si>
  <si>
    <t>GA700051388BUSP</t>
  </si>
  <si>
    <t>f1a28280-45a2-4fb3-bb57-d3d60d248077</t>
  </si>
  <si>
    <t>SBPQTE11677933</t>
  </si>
  <si>
    <t>f6f65a0d-a769-4147-a742-36c2ab624e2a</t>
  </si>
  <si>
    <t>SBPQTE11680115</t>
  </si>
  <si>
    <t>f753fc72-c263-425f-8060-ceff1797e99a</t>
  </si>
  <si>
    <t>SBPQTE11678572</t>
  </si>
  <si>
    <t>ffdbbc28-e097-44d9-9017-01ebf7a94c89</t>
  </si>
  <si>
    <t>SBPQTE11676233</t>
  </si>
  <si>
    <t>280c78d5-93c7-4652-966b-0f4931bf897b</t>
  </si>
  <si>
    <t>SBPQTE11677779</t>
  </si>
  <si>
    <t>0d33c30f-5114-4dab-a975-b60b7d815869</t>
  </si>
  <si>
    <t>SBPQTE11680354</t>
  </si>
  <si>
    <t>0dbaf941-9f0b-4b84-8721-09783b1e5a39</t>
  </si>
  <si>
    <t>SBPQTE11680446</t>
  </si>
  <si>
    <t>0fff30b9-77c4-4005-ba90-d1d4506923b3</t>
  </si>
  <si>
    <t>SBPQTE11678274</t>
  </si>
  <si>
    <t>1077c238-c92c-4857-8cf6-7274f4adb4be</t>
  </si>
  <si>
    <t>SBPQTE11681829</t>
  </si>
  <si>
    <t>152307fc-68ba-4041-b215-3e70e6b1a8e6</t>
  </si>
  <si>
    <t>SBPQTE11676913</t>
  </si>
  <si>
    <t>1a011941-8044-4723-89da-39375684a67c</t>
  </si>
  <si>
    <t>SBPQTE11680006</t>
  </si>
  <si>
    <t>1c1b27a5-177f-480b-84be-463f74d150f0</t>
  </si>
  <si>
    <t>SBPQTE11676402</t>
  </si>
  <si>
    <t>224313aa-585f-4583-b202-7d1c540b3e3f</t>
  </si>
  <si>
    <t>SBPQTE11680868</t>
  </si>
  <si>
    <t>257d118b-6e12-428c-bedf-1542e78b67eb</t>
  </si>
  <si>
    <t>SBPQTE11674631</t>
  </si>
  <si>
    <t>2a8b1e35-63b4-42b3-b59d-a1ccad2900bc</t>
  </si>
  <si>
    <t>SBPQTE11682089</t>
  </si>
  <si>
    <t>cd8b65db-2fea-4a7c-b515-9fd45e07037b</t>
  </si>
  <si>
    <t>SBPQTE11681867</t>
  </si>
  <si>
    <t>12482516-9ac7-4961-ac2f-d891b1499276</t>
  </si>
  <si>
    <t>SBPQTE11674617</t>
  </si>
  <si>
    <t>74dd2121-7bb5-4aa5-8ebe-3899f6099c76</t>
  </si>
  <si>
    <t>SBPQTE11675502</t>
  </si>
  <si>
    <t>3e19a3ff-7e57-4a85-a352-4a7a421c8aa0</t>
  </si>
  <si>
    <t>SBPQTE11674759</t>
  </si>
  <si>
    <t>GA700045756BUSP</t>
  </si>
  <si>
    <t>6f923f65-b577-4893-8c30-d3f5a58e9f21</t>
  </si>
  <si>
    <t>SBPQTE11675843</t>
  </si>
  <si>
    <t>f8f9b5fc-a781-47c6-aa18-0d2d98c5130b</t>
  </si>
  <si>
    <t>SBPQTE11676003</t>
  </si>
  <si>
    <t>13a25bd6-7428-464a-a699-a158f77c7c1e</t>
  </si>
  <si>
    <t>SBPQTE11675606</t>
  </si>
  <si>
    <t>193586PZBI</t>
  </si>
  <si>
    <t>20e5889e-59b1-4774-9c3e-497df0b78d16</t>
  </si>
  <si>
    <t>SBPQTE11680637</t>
  </si>
  <si>
    <t>SMI018798740</t>
  </si>
  <si>
    <t>f72db33f-9a69-4630-bf71-6259bbfd2ab1</t>
  </si>
  <si>
    <t>SBPQTE11678487</t>
  </si>
  <si>
    <t>GA700033222BUSP</t>
  </si>
  <si>
    <t>2bf0ed9b-78e0-4632-85f7-3e834fc46b3c</t>
  </si>
  <si>
    <t>SBPQTE11680783</t>
  </si>
  <si>
    <t>BRBP00134366</t>
  </si>
  <si>
    <t>2d85aef3-374d-4ce3-b1b3-c521ab106a4a</t>
  </si>
  <si>
    <t>SBPQTE11674572</t>
  </si>
  <si>
    <t>3050e2f9-5ced-4f12-a0a6-6f7abe705c4d</t>
  </si>
  <si>
    <t>SBPQTE11677645</t>
  </si>
  <si>
    <t>36588c4a-92d3-4a85-ab28-5df2531ce960</t>
  </si>
  <si>
    <t>SBPQTE11678495</t>
  </si>
  <si>
    <t>GA700049495BUSP</t>
  </si>
  <si>
    <t>3ab74614-abd1-4955-9d6a-bceba2a45e6a</t>
  </si>
  <si>
    <t>SBPQTE11679009</t>
  </si>
  <si>
    <t>0f135087-e3a0-4456-a448-5f4508047746</t>
  </si>
  <si>
    <t>SBPQTE11675398</t>
  </si>
  <si>
    <t>18cf2995-0323-4cc3-b523-d4b5f2cb0168</t>
  </si>
  <si>
    <t>SBPQTE11680107</t>
  </si>
  <si>
    <t>9623107CMB</t>
  </si>
  <si>
    <t>29aa5c66-a66e-448d-bc51-20bf630fae2c</t>
  </si>
  <si>
    <t>SBPQTE11678063</t>
  </si>
  <si>
    <t>3a3ee4a5-ab13-412e-8880-a0787d6cac27</t>
  </si>
  <si>
    <t>SBPQTE11676226</t>
  </si>
  <si>
    <t>GA700047901BUSP</t>
  </si>
  <si>
    <t>1552408e-531d-47a2-9870-3a600f7ebf35</t>
  </si>
  <si>
    <t>SBPQTE11676944</t>
  </si>
  <si>
    <t>4a6af838-b136-44d3-bff5-35598b1a2316</t>
  </si>
  <si>
    <t>SBPQTE11681893</t>
  </si>
  <si>
    <t>8409c732-1115-4df5-9084-cd33fac39314</t>
  </si>
  <si>
    <t>SBPQTE11679387</t>
  </si>
  <si>
    <t>a434e7d5-5bf1-4384-898a-56abd44137c2</t>
  </si>
  <si>
    <t>SBPQTE11677765</t>
  </si>
  <si>
    <t>ae1bd2cd-523c-4b1d-9947-6828aff24413</t>
  </si>
  <si>
    <t>SBPQTE11680389</t>
  </si>
  <si>
    <t>4e24f9cc-8243-4524-8a5b-246639415080</t>
  </si>
  <si>
    <t>SBPQTE11679155</t>
  </si>
  <si>
    <t>5e59627b-9256-451c-bdd3-2597b5584f25</t>
  </si>
  <si>
    <t>SBPQTE11682002</t>
  </si>
  <si>
    <t>6a606015-429a-4177-ba49-762851d78ced</t>
  </si>
  <si>
    <t>SBPQTE11676765</t>
  </si>
  <si>
    <t>afa5f7e4-831e-4440-b426-9c5e15f9e2ad</t>
  </si>
  <si>
    <t>SBPQTE11675790</t>
  </si>
  <si>
    <t>fe97e287-2dfc-4db5-a1c2-ace7e4569c80</t>
  </si>
  <si>
    <t>SBPQTE11676762</t>
  </si>
  <si>
    <t>GA700048396BUSP</t>
  </si>
  <si>
    <t>408459f2-614a-4a89-9fe6-289183641661</t>
  </si>
  <si>
    <t>SBPQTE11682289</t>
  </si>
  <si>
    <t>c2e503c2-e9e3-4385-bcca-11997911ceda</t>
  </si>
  <si>
    <t>SBPQTE11675998</t>
  </si>
  <si>
    <t>38ee9686-c05d-4a85-bbbd-e1553bc48f90</t>
  </si>
  <si>
    <t>SBPQTE11675272</t>
  </si>
  <si>
    <t>abbde0dd-988f-4f1e-9e49-c8bdcf3cdbb3</t>
  </si>
  <si>
    <t>SBPQTE11680780</t>
  </si>
  <si>
    <t>d04c5c85-69b7-405e-ae6f-48c2c987c8c5</t>
  </si>
  <si>
    <t>SBPQTE11681741</t>
  </si>
  <si>
    <t>03dd42aa-63cb-4708-bb19-7d58d78785ac</t>
  </si>
  <si>
    <t>SBPQTE11680652</t>
  </si>
  <si>
    <t>c430542e-d4e6-4dcc-a6d5-dc57077425a2</t>
  </si>
  <si>
    <t>SBPQTE11679370</t>
  </si>
  <si>
    <t>1946ca88-8cf0-450c-aef9-f9ed15c1b162</t>
  </si>
  <si>
    <t>SBPQTE11676679</t>
  </si>
  <si>
    <t>3b7572df-c3ac-4286-82ac-bff959eb53f8</t>
  </si>
  <si>
    <t>SBPQTE11682100</t>
  </si>
  <si>
    <t>3bfaf20c-f79b-4366-b8ff-43aecd809595</t>
  </si>
  <si>
    <t>SBPQTE11674482</t>
  </si>
  <si>
    <t>42773b2b-a740-4c2e-ad67-7a8f62e8cbfe</t>
  </si>
  <si>
    <t>SBPQTE11676839</t>
  </si>
  <si>
    <t>43708942-d162-470b-9a2c-4a97bef67d4d</t>
  </si>
  <si>
    <t>SBPQTE11681561</t>
  </si>
  <si>
    <t>497179e5-28d7-4503-9fb5-31a5a72cdef2</t>
  </si>
  <si>
    <t>SBPQTE11677013</t>
  </si>
  <si>
    <t>24df7e22-f228-49ac-87a3-1cc8cc6baaed</t>
  </si>
  <si>
    <t>SBPQTE11677439</t>
  </si>
  <si>
    <t>3abb5351-d36f-4deb-b426-f1f9278f3e3c</t>
  </si>
  <si>
    <t>SBPQTE11680591</t>
  </si>
  <si>
    <t>GA700050448BUSP</t>
  </si>
  <si>
    <t>44005389-2e36-4f77-9502-6d206bf054cb</t>
  </si>
  <si>
    <t>SBPQTE11682242</t>
  </si>
  <si>
    <t>c7b0c7e0-bad2-42f8-a0ef-b4ca1b569589</t>
  </si>
  <si>
    <t>SBPQTE11681048</t>
  </si>
  <si>
    <t>cbd86650-14f0-466a-97b8-adfb554d072d</t>
  </si>
  <si>
    <t>SBPQTE11674929</t>
  </si>
  <si>
    <t>4e8ba41e-11af-4061-8e7d-2886429e5fe6</t>
  </si>
  <si>
    <t>SBPQTE11676472</t>
  </si>
  <si>
    <t>5010ae2a-7d94-4896-87bb-bba2b3edc15d</t>
  </si>
  <si>
    <t>SBPQTE11678387</t>
  </si>
  <si>
    <t>511a6096-ce7a-45b5-a355-114b157c4033</t>
  </si>
  <si>
    <t>SBPQTE11677599</t>
  </si>
  <si>
    <t>52183908-aae7-48b0-85b6-55a9b6b65efa</t>
  </si>
  <si>
    <t>SBPQTE11681987</t>
  </si>
  <si>
    <t>148053PZBI</t>
  </si>
  <si>
    <t>5447a9a2-4f6f-4737-9592-f81aba0ba71f</t>
  </si>
  <si>
    <t>SBPQTE11678967</t>
  </si>
  <si>
    <t>55321e37-2ec4-4c20-836e-cafa150dfd97</t>
  </si>
  <si>
    <t>SBPQTE11678259</t>
  </si>
  <si>
    <t>55aabbdf-b66f-4c02-803a-fb3978fbb416</t>
  </si>
  <si>
    <t>SBPQTE11679175</t>
  </si>
  <si>
    <t>GA700049607BUSP</t>
  </si>
  <si>
    <t>585f94a6-6168-4875-bf5b-394cc316071c</t>
  </si>
  <si>
    <t>SBPQTE11678018</t>
  </si>
  <si>
    <t>BRBP00134576</t>
  </si>
  <si>
    <t>6119413b-1d69-4d80-95c8-96651f8dfd89</t>
  </si>
  <si>
    <t>SBPQTE11677590</t>
  </si>
  <si>
    <t>612e44fa-ce72-4afd-981b-d1d3eb134252</t>
  </si>
  <si>
    <t>SBPQTE11675666</t>
  </si>
  <si>
    <t>68b3a89c-cc2b-4d5a-89dd-1caa096de7ea</t>
  </si>
  <si>
    <t>SBPQTE11679060</t>
  </si>
  <si>
    <t>692d129a-c8c0-454e-9550-6eff016199de</t>
  </si>
  <si>
    <t>SBPQTE11676208</t>
  </si>
  <si>
    <t>692e0ae0-9430-4382-97b1-ea1a7afe6665</t>
  </si>
  <si>
    <t>SBPQTE11678028</t>
  </si>
  <si>
    <t>694c5841-6b87-4679-b936-eca4ff5612ed</t>
  </si>
  <si>
    <t>SBPQTE11676715</t>
  </si>
  <si>
    <t>6c91ab0d-8877-4c90-b572-b6e63e89876a</t>
  </si>
  <si>
    <t>SBPQTE11681102</t>
  </si>
  <si>
    <t>GA700049490BUSP</t>
  </si>
  <si>
    <t>d7ca4445-e98c-4bf4-8b6c-89b72cc61392</t>
  </si>
  <si>
    <t>SBPQTE11675906</t>
  </si>
  <si>
    <t>ed5ede47-5b5d-46b4-9d96-a247305f45ce</t>
  </si>
  <si>
    <t>SBPQTE11681418</t>
  </si>
  <si>
    <t>faf6769f-5155-40df-b3ce-25459a6e95fd</t>
  </si>
  <si>
    <t>SBPQTE11676933</t>
  </si>
  <si>
    <t>19e7f372-94fd-49fa-a6dc-3a51b786deea</t>
  </si>
  <si>
    <t>SBPQTE11674795</t>
  </si>
  <si>
    <t>6ff89bda-3408-4a93-a0c9-66b497346990</t>
  </si>
  <si>
    <t>SBPQTE11676057</t>
  </si>
  <si>
    <t>7884b1af-34a0-46f2-8aed-568a804a8b97</t>
  </si>
  <si>
    <t>SBPQTE11680705</t>
  </si>
  <si>
    <t>7cefc6eb-2652-4453-8de4-06e52eaa788d</t>
  </si>
  <si>
    <t>SBPQTE11677400</t>
  </si>
  <si>
    <t>83f499be-0e0a-49f4-8e36-c4f2a4176efd</t>
  </si>
  <si>
    <t>SBPQTE11677395</t>
  </si>
  <si>
    <t>856bd397-215a-4804-bf36-b98c127d3d92</t>
  </si>
  <si>
    <t>SBPQTE11675562</t>
  </si>
  <si>
    <t>12cacfab-0d27-43d7-b60c-47400129b3f5</t>
  </si>
  <si>
    <t>SBPQTE11678648</t>
  </si>
  <si>
    <t>2506e97c-d095-4ed4-bbdc-006549962a31</t>
  </si>
  <si>
    <t>SBPQTE11681959</t>
  </si>
  <si>
    <t>47696384-c766-4eb8-b5bb-3e5aa3d096d4</t>
  </si>
  <si>
    <t>SBPQTE11678595</t>
  </si>
  <si>
    <t>580aa9f3-ed74-4a5c-9add-98ade362fdfb</t>
  </si>
  <si>
    <t>SBPQTE11679953</t>
  </si>
  <si>
    <t>6dad251d-4a3d-45a6-9eec-b8782cf33b67</t>
  </si>
  <si>
    <t>SBPQTE11675882</t>
  </si>
  <si>
    <t>88279851-bded-4ba0-834d-336b4cd3a74f</t>
  </si>
  <si>
    <t>SBPQTE11676295</t>
  </si>
  <si>
    <t>8a57e288-0fce-4648-bca0-656c4bd5c8e1</t>
  </si>
  <si>
    <t>SBPQTE11681217</t>
  </si>
  <si>
    <t>8c5d2ef7-12a4-4046-8af8-cdd7363d7c15</t>
  </si>
  <si>
    <t>SBPQTE11681804</t>
  </si>
  <si>
    <t>8f592f79-852b-427b-ae10-fb035463448f</t>
  </si>
  <si>
    <t>SBPQTE11678962</t>
  </si>
  <si>
    <t>90ba448c-6503-43a9-9bb8-5eb74ef547d8</t>
  </si>
  <si>
    <t>SBPQTE11676746</t>
  </si>
  <si>
    <t>73bcfd72-052e-4206-8f49-3f9a113f5b72</t>
  </si>
  <si>
    <t>SBPQTE11677293</t>
  </si>
  <si>
    <t>74df7205-d6ef-4ceb-8d90-93eab70d97e0</t>
  </si>
  <si>
    <t>SBPQTE11678498</t>
  </si>
  <si>
    <t>82222894-1d68-4fb1-9b49-a831d4e141cd</t>
  </si>
  <si>
    <t>SBPQTE11682195</t>
  </si>
  <si>
    <t>951c6896-8e9b-4d2c-96a0-baf0f93e2f3d</t>
  </si>
  <si>
    <t>SBPQTE11679109</t>
  </si>
  <si>
    <t>c1b0083e-90c1-4f4d-8e85-2736a0505183</t>
  </si>
  <si>
    <t>SBPQTE11681664</t>
  </si>
  <si>
    <t>cc94d63f-2685-44d3-94f0-0a8b790e1299</t>
  </si>
  <si>
    <t>SBPQTE11679348</t>
  </si>
  <si>
    <t>f6c355f5-e752-4aff-af3e-b1d306b4b1f6</t>
  </si>
  <si>
    <t>SBPQTE11681547</t>
  </si>
  <si>
    <t>feaeb2b4-d68c-45fb-9fdb-c73c0caccef2</t>
  </si>
  <si>
    <t>SBPQTE11675151</t>
  </si>
  <si>
    <t>ff5b6135-5447-4ec0-b6d8-00e330698244</t>
  </si>
  <si>
    <t>SBPQTE11680077</t>
  </si>
  <si>
    <t>7a8bfae8-562c-476c-8509-17bb57f732a8</t>
  </si>
  <si>
    <t>SBPQTE11681582</t>
  </si>
  <si>
    <t>8d83c442-1960-42a0-ae75-e4edab3d5d4a</t>
  </si>
  <si>
    <t>SBPQTE11681763</t>
  </si>
  <si>
    <t>d2d7c55d-575b-4bb2-a7d6-c4181e5ce284</t>
  </si>
  <si>
    <t>SBPQTE11675644</t>
  </si>
  <si>
    <t>139b0419-4ade-4e1c-a232-3f6b64cbbac2</t>
  </si>
  <si>
    <t>SBPQTE11675611</t>
  </si>
  <si>
    <t>SMI018826783</t>
  </si>
  <si>
    <t>2cca05a9-566d-482b-b686-9c328e71e51c</t>
  </si>
  <si>
    <t>SBPQTE11676252</t>
  </si>
  <si>
    <t>9c965c85-e6d7-45cb-a3aa-348f1aacfd98</t>
  </si>
  <si>
    <t>SBPQTE11675191</t>
  </si>
  <si>
    <t>a0c45a8d-29fe-4057-b2c9-8a1cbf124b2b</t>
  </si>
  <si>
    <t>SBPQTE11679381</t>
  </si>
  <si>
    <t>a62d328d-d2c4-4a43-9dc0-b9755788eeb7</t>
  </si>
  <si>
    <t>SBPQTE11680623</t>
  </si>
  <si>
    <t>193443PZBI</t>
  </si>
  <si>
    <t>a7365637-ec8e-4658-b943-b6e2e8797ed0</t>
  </si>
  <si>
    <t>SBPQTE11677653</t>
  </si>
  <si>
    <t>a94e73d1-80a7-461e-871b-782ea5f42e3a</t>
  </si>
  <si>
    <t>SBPQTE11680753</t>
  </si>
  <si>
    <t>bbceb9d2-04c8-40ad-8ed0-14153f6bd063</t>
  </si>
  <si>
    <t>SBPQTE11678938</t>
  </si>
  <si>
    <t>bdcdcc82-45b7-46b3-9752-e1dbed5ca313</t>
  </si>
  <si>
    <t>SBPQTE11681084</t>
  </si>
  <si>
    <t>c6774acf-5322-4a03-a770-0b6f8bea1a8a</t>
  </si>
  <si>
    <t>SBPQTE11681524</t>
  </si>
  <si>
    <t>ceeaae3b-01b4-4583-a309-8a4f3c84fbb0</t>
  </si>
  <si>
    <t>SBPQTE11681684</t>
  </si>
  <si>
    <t>0b87f72b-0006-449b-8fa3-3ee9089571f2</t>
  </si>
  <si>
    <t>SBPQTE11680840</t>
  </si>
  <si>
    <t>46f95002-696b-4e14-b386-9287c50c53a2</t>
  </si>
  <si>
    <t>SBPQTE11677235</t>
  </si>
  <si>
    <t>4a0dd185-f295-45d9-9a24-2b9f983b57fc</t>
  </si>
  <si>
    <t>SBPQTE11681908</t>
  </si>
  <si>
    <t>5c53a37f-0bc5-459b-8306-6dac77641309</t>
  </si>
  <si>
    <t>SBPQTE11678742</t>
  </si>
  <si>
    <t>79c90321-df1d-4213-97bc-c5dc21955be1</t>
  </si>
  <si>
    <t>SBPQTE11678288</t>
  </si>
  <si>
    <t>a3658191-7192-406b-ba9c-cb72e2409c75</t>
  </si>
  <si>
    <t>SBPQTE11679848</t>
  </si>
  <si>
    <t>bb0e69d2-a21b-43a7-a4e8-e0fd2a8368bd</t>
  </si>
  <si>
    <t>SBPQTE11677304</t>
  </si>
  <si>
    <t>bde3e24f-f3bf-4ce8-952f-d88fda3013a0</t>
  </si>
  <si>
    <t>SBPQTE11681722</t>
  </si>
  <si>
    <t>be430533-d947-416d-9f75-5236d159e9a6</t>
  </si>
  <si>
    <t>SBPQTE11677943</t>
  </si>
  <si>
    <t>bf352458-5cb1-4ed1-8456-b589884cfbed</t>
  </si>
  <si>
    <t>SBPQTE11678724</t>
  </si>
  <si>
    <t>c39f7798-5ad3-4c7a-9be3-47541b3eb04c</t>
  </si>
  <si>
    <t>SBPQTE11678591</t>
  </si>
  <si>
    <t>34f933be-9bae-44d0-8e26-ac4e64d5c388</t>
  </si>
  <si>
    <t>SBPQTE11675399</t>
  </si>
  <si>
    <t>749d0583-c609-48d9-8a43-95c0d22af8d2</t>
  </si>
  <si>
    <t>SBPQTE11676570</t>
  </si>
  <si>
    <t>783651c8-6d5e-48ee-8434-e1f1093bf066</t>
  </si>
  <si>
    <t>SBPQTE11674868</t>
  </si>
  <si>
    <t>878e0cd0-e1df-469e-a02e-eaf96dda653a</t>
  </si>
  <si>
    <t>SBPQTE11676190</t>
  </si>
  <si>
    <t>c6c9ba3c-55e1-40e9-8fc3-04e089cbafa8</t>
  </si>
  <si>
    <t>SBPQTE11674877</t>
  </si>
  <si>
    <t>cf69097a-b95f-4f65-936d-c302b59aafaf</t>
  </si>
  <si>
    <t>SBPQTE11677629</t>
  </si>
  <si>
    <t>d12cc5f8-4d1d-4dbc-b187-56de7c5bd9d4</t>
  </si>
  <si>
    <t>SBPQTE11678534</t>
  </si>
  <si>
    <t>d248142d-44bc-47c3-8020-df46f94eb8b3</t>
  </si>
  <si>
    <t>SBPQTE11681473</t>
  </si>
  <si>
    <t>df0a42ac-5e0a-4143-9f5d-2c9f11b691f8</t>
  </si>
  <si>
    <t>SBPQTE11676093</t>
  </si>
  <si>
    <t>8ad6609c-3c60-4f3d-96fb-d84ce3f96c05</t>
  </si>
  <si>
    <t>SBPQTE11675169</t>
  </si>
  <si>
    <t>9f39f8b6-9a71-4732-9c19-2c9b4fb6a497</t>
  </si>
  <si>
    <t>SBPQTE11675534</t>
  </si>
  <si>
    <t>dcab0466-fe7d-4b12-b79b-8ea29406e9e6</t>
  </si>
  <si>
    <t>SBPQTE11675865</t>
  </si>
  <si>
    <t>4974ad25-3671-42e8-a0f4-2889d217c00a</t>
  </si>
  <si>
    <t>SBPQTE11677909</t>
  </si>
  <si>
    <t>a577403d-eb4c-466d-a1b3-a9c60938161f</t>
  </si>
  <si>
    <t>SBPQTE11679017</t>
  </si>
  <si>
    <t>a6fd75e5-4fec-4496-8454-34e9c673a30e</t>
  </si>
  <si>
    <t>SBPQTE11676698</t>
  </si>
  <si>
    <t>b29246e4-1fb2-4d6b-a652-2858d9e5b89a</t>
  </si>
  <si>
    <t>SBPQTE11681815</t>
  </si>
  <si>
    <t>dde8e4dd-6ed7-404c-9ff4-6fc44f6a8a07</t>
  </si>
  <si>
    <t>SBPQTE11679938</t>
  </si>
  <si>
    <t>1756974c-a30f-42ae-b2ad-53a5460b7a83</t>
  </si>
  <si>
    <t>SBPQTE11681032</t>
  </si>
  <si>
    <t>261269a2-1261-408d-99b4-2b8109dd02f2</t>
  </si>
  <si>
    <t>SBPQTE11678503</t>
  </si>
  <si>
    <t>39a76272-d9e8-47da-af1e-293158033b79</t>
  </si>
  <si>
    <t>SBPQTE11680172</t>
  </si>
  <si>
    <t>eacd0a49-6f85-4ec2-9b1c-df4ad145db56</t>
  </si>
  <si>
    <t>SBPQTE11675046</t>
  </si>
  <si>
    <t>4581ec5f-ce67-4314-a499-3f514b7426f3</t>
  </si>
  <si>
    <t>SBPQTE11680992</t>
  </si>
  <si>
    <t>dfbbc70f-f76d-44e1-a370-5d71b26c6152</t>
  </si>
  <si>
    <t>SBPQTE11682292</t>
  </si>
  <si>
    <t>SMI018783364</t>
  </si>
  <si>
    <t>e04f5042-89ec-419b-9fbb-8e96b88e7ab0</t>
  </si>
  <si>
    <t>SBPQTE11675952</t>
  </si>
  <si>
    <t>e0fe3a3b-a754-401c-a036-7024786760a7</t>
  </si>
  <si>
    <t>SBPQTE11681703</t>
  </si>
  <si>
    <t>e18c478e-9f26-414f-8a29-1ac2ce432291</t>
  </si>
  <si>
    <t>SBPQTE11676263</t>
  </si>
  <si>
    <t>e36a1f9e-5f11-41aa-a736-4f7afe49a94a</t>
  </si>
  <si>
    <t>SBPQTE11674940</t>
  </si>
  <si>
    <t>e6ad2948-0b7d-4170-a931-80d5b99bd402</t>
  </si>
  <si>
    <t>SBPQTE11680283</t>
  </si>
  <si>
    <t>e9cb69cb-105d-4579-bbb9-b20bfb2f2c8a</t>
  </si>
  <si>
    <t>SBPQTE11677581</t>
  </si>
  <si>
    <t>eed88ba1-7904-4652-ba1b-d39a672ff3be</t>
  </si>
  <si>
    <t>SBPQTE11677046</t>
  </si>
  <si>
    <t>GA700048577BUSP</t>
  </si>
  <si>
    <t>f1479b7c-5b26-4a23-99cd-789871a32909</t>
  </si>
  <si>
    <t>SBPQTE11681999</t>
  </si>
  <si>
    <t>f200ce77-e196-42d9-820f-9aab2f8dd9ab</t>
  </si>
  <si>
    <t>SBPQTE11680567</t>
  </si>
  <si>
    <t>BRBP00136839</t>
  </si>
  <si>
    <t>b47b0782-ae7c-4f16-8c23-18b4053f4c8e</t>
  </si>
  <si>
    <t>SBPQTE11677508</t>
  </si>
  <si>
    <t>cb7faa0c-61af-41eb-be89-84e7addb8623</t>
  </si>
  <si>
    <t>SBPQTE11680311</t>
  </si>
  <si>
    <t>2b305be3-8d20-45f8-a6e4-ee67b009015e</t>
  </si>
  <si>
    <t>SBPQTE11681030</t>
  </si>
  <si>
    <t>74b772e8-4752-496f-8452-dc1f809e2a8f</t>
  </si>
  <si>
    <t>SBPQTE11677967</t>
  </si>
  <si>
    <t>e59cd8de-4c33-4654-aa0f-da43448b5039</t>
  </si>
  <si>
    <t>SBPQTE11681504</t>
  </si>
  <si>
    <t>f9fcfe1f-4822-4eb4-a4cd-2cd306e0c597</t>
  </si>
  <si>
    <t>SBPQTE11678046</t>
  </si>
  <si>
    <t>fb843406-912a-4364-ba8b-d5dcfdc4e3b8</t>
  </si>
  <si>
    <t>SBPQTE11676966</t>
  </si>
  <si>
    <t>b4aaebb7-6796-4968-a4a9-664b055c67a9</t>
  </si>
  <si>
    <t>SBPQTE11679810</t>
  </si>
  <si>
    <t>df0325bb-8562-4382-8129-c95e263cd642</t>
  </si>
  <si>
    <t>SBPQTE11680539</t>
  </si>
  <si>
    <t>55bf3951-a887-4baa-b10d-a3ceaa239462</t>
  </si>
  <si>
    <t>SBPQTE11676493</t>
  </si>
  <si>
    <t>8a8ca28a-8526-4dae-969b-8cfceef0ca09</t>
  </si>
  <si>
    <t>SBPQTE11674783</t>
  </si>
  <si>
    <t>bb582060-b411-475d-b0fe-a6b86eae9413</t>
  </si>
  <si>
    <t>SBPQTE11679985</t>
  </si>
  <si>
    <t>bfc44c2b-cfb4-4460-99d3-e72b28d9e7ab</t>
  </si>
  <si>
    <t>SBPQTE11677908</t>
  </si>
  <si>
    <t>1677824d-fe26-474b-a088-69fdd7859e33</t>
  </si>
  <si>
    <t>SBPQTE11673238</t>
  </si>
  <si>
    <t>GA700000198BUSP</t>
  </si>
  <si>
    <t>21287fd7-1c7c-4be8-b7f2-b698b797fbe4</t>
  </si>
  <si>
    <t>SBPQTE11673248</t>
  </si>
  <si>
    <t>25fa7401-61f0-4255-9aac-eda040eb06b2</t>
  </si>
  <si>
    <t>SBPQTE11681207</t>
  </si>
  <si>
    <t>599e9211-f124-473f-9b6a-dd0f8a85a838</t>
  </si>
  <si>
    <t>SBPQTE11677165</t>
  </si>
  <si>
    <t>5dad9b81-6001-4814-9c90-c3d81bd78a74</t>
  </si>
  <si>
    <t>SBPQTE11681796</t>
  </si>
  <si>
    <t>697f394a-8fe0-4eb4-a06d-7eaa96244d33</t>
  </si>
  <si>
    <t>SBPQTE11680665</t>
  </si>
  <si>
    <t>f3072412-9733-4cd6-829a-df16230419a3</t>
  </si>
  <si>
    <t>SBPQTE11679649</t>
  </si>
  <si>
    <t>f3e53879-44e3-4b70-b2d9-429e8850d810</t>
  </si>
  <si>
    <t>SBPQTE11676294</t>
  </si>
  <si>
    <t>f71efff1-c997-4559-b5b4-ac8cff543f23</t>
  </si>
  <si>
    <t>SBPQTE11681073</t>
  </si>
  <si>
    <t>f8655b85-e56e-419e-84a0-5892919f7a64</t>
  </si>
  <si>
    <t>SBPQTE11675217</t>
  </si>
  <si>
    <t>GA700047417BUSP</t>
  </si>
  <si>
    <t>fb268613-ac58-47d7-9b7d-b9f1c2b7fda9</t>
  </si>
  <si>
    <t>SBPQTE11675368</t>
  </si>
  <si>
    <t>6d022bfa-06f0-4622-9f99-bb1af2b581b3</t>
  </si>
  <si>
    <t>SBPQTE11677226</t>
  </si>
  <si>
    <t>968f728f-358b-4649-830d-cf7c046a6b35</t>
  </si>
  <si>
    <t>SBPQTE11674865</t>
  </si>
  <si>
    <t>a2271939-bf5c-4689-a2b5-97f18a8e3ec3</t>
  </si>
  <si>
    <t>SBPQTE11675725</t>
  </si>
  <si>
    <t>ba67353b-9551-4aba-9e24-37f0f08c59fc</t>
  </si>
  <si>
    <t>SBPQTE11679102</t>
  </si>
  <si>
    <t>ff8be48c-a592-41f1-ab1b-3261a17fe4c9</t>
  </si>
  <si>
    <t>SBPQTE11681698</t>
  </si>
  <si>
    <t>0ad0cbfd-ed21-46c8-8235-479b610e2158</t>
  </si>
  <si>
    <t>SBPQTE11681644</t>
  </si>
  <si>
    <t>1af136b5-83a1-4213-ba1d-e17641736f2d</t>
  </si>
  <si>
    <t>SBPQTE11676935</t>
  </si>
  <si>
    <t>1e4459af-df05-4b10-9865-90f97c5026ca</t>
  </si>
  <si>
    <t>SBPQTE11679918</t>
  </si>
  <si>
    <t>38ab1a3b-1efb-4515-adb3-8b9c41ca0a7d</t>
  </si>
  <si>
    <t>SBPQTE11678889</t>
  </si>
  <si>
    <t>a7ad7290-289d-43f6-b985-e1def66c0d18</t>
  </si>
  <si>
    <t>SBPQTE11677572</t>
  </si>
  <si>
    <t>f7e0e878-6242-4cfa-a556-d3164f4f9c44</t>
  </si>
  <si>
    <t>SBPQTE11675028</t>
  </si>
  <si>
    <t>fe2b41a0-2409-4cfa-a6c6-f6a8f6db636b</t>
  </si>
  <si>
    <t>SBPQTE11681537</t>
  </si>
  <si>
    <t>9b352b6f-6e15-451e-abb4-94989d8abc7e</t>
  </si>
  <si>
    <t>cc0a8704-4bae-4161-ae81-59e4e3a1b783</t>
  </si>
  <si>
    <t>SBPQTE11675699</t>
  </si>
  <si>
    <t>43602115-e165-468d-b674-64ae30531b69</t>
  </si>
  <si>
    <t>SBPQTE11674697</t>
  </si>
  <si>
    <t>5ece12be-2c0f-4f1d-9b3d-64cc33c908dd</t>
  </si>
  <si>
    <t>SBPQTE11678899</t>
  </si>
  <si>
    <t>GA700049698BUSP</t>
  </si>
  <si>
    <t>aba5837b-b2fc-4419-bef6-3f4cd52d10d8</t>
  </si>
  <si>
    <t>SBPQTE11677447</t>
  </si>
  <si>
    <t>cb1efecf-cb07-461a-a95f-5ddbf704d5df</t>
  </si>
  <si>
    <t>SBPQTE11676130</t>
  </si>
  <si>
    <t>d5ced7c1-8aa1-480d-8cc8-87520080c2e0</t>
  </si>
  <si>
    <t>SBPQTE11680673</t>
  </si>
  <si>
    <t>GA700045297BUSP</t>
  </si>
  <si>
    <t>61450504-812f-47e1-b891-81859c09b4fa</t>
  </si>
  <si>
    <t>SBPQTE11675257</t>
  </si>
  <si>
    <t>9f5d5fe8-1f63-44e6-babd-b2545293d93f</t>
  </si>
  <si>
    <t>SBPQTE11677754</t>
  </si>
  <si>
    <t>ef9cea8a-d4c7-414d-83e1-25223806aa18</t>
  </si>
  <si>
    <t>SBPQTE11681392</t>
  </si>
  <si>
    <t>05c9575e-4995-4631-aa13-a8d770995346</t>
  </si>
  <si>
    <t>SBPQTE11681926</t>
  </si>
  <si>
    <t>2b157ab6-826e-450b-b8e8-cd6d2a5a2fbb</t>
  </si>
  <si>
    <t>SBPQTE11679301</t>
  </si>
  <si>
    <t>13845be0-8fe8-4c54-85be-c89e5791e745</t>
  </si>
  <si>
    <t>SBPQTE11682015</t>
  </si>
  <si>
    <t>1fe9fc29-78aa-4414-b119-dd14532ff0f9</t>
  </si>
  <si>
    <t>SBPQTE11676615</t>
  </si>
  <si>
    <t>40ee75d4-9a89-43a1-8173-0a739edf9cf6</t>
  </si>
  <si>
    <t>SBPQTE11676875</t>
  </si>
  <si>
    <t>c59ff1ca-9550-415b-b8f7-d546b2b51260</t>
  </si>
  <si>
    <t>SBPQTE11675029</t>
  </si>
  <si>
    <t>1587e2f0-dd7d-4fa2-a248-015867606712</t>
  </si>
  <si>
    <t>SBPQTE11678349</t>
  </si>
  <si>
    <t>769c4785-5caf-4c80-a15f-3194072e061d</t>
  </si>
  <si>
    <t>SBPQTE11679332</t>
  </si>
  <si>
    <t>d732a51e-e8ac-4ace-aa70-58fee8a54281</t>
  </si>
  <si>
    <t>SBPQTE11676557</t>
  </si>
  <si>
    <t>f10d9a4a-fd7d-4ce6-9330-69a932ea940c</t>
  </si>
  <si>
    <t>SBPQTE11676991</t>
  </si>
  <si>
    <t>3baa558a-1115-46dc-ac69-7df1455e0d6f</t>
  </si>
  <si>
    <t>SBPQTE11679253</t>
  </si>
  <si>
    <t>2206fbd7-9f8e-4a5b-8107-cf02de0fb42d</t>
  </si>
  <si>
    <t>SBPQTE11680305</t>
  </si>
  <si>
    <t>5400467f-c671-4510-bba3-717af3fc2fe6</t>
  </si>
  <si>
    <t>SBPQTE11678933</t>
  </si>
  <si>
    <t>61843d74-1a8d-40cf-ad37-aa4445587e7a</t>
  </si>
  <si>
    <t>SBPQTE11676181</t>
  </si>
  <si>
    <t>63a11ce6-5812-4197-9134-fd60300172e1</t>
  </si>
  <si>
    <t>SBPQTE11677482</t>
  </si>
  <si>
    <t>6bea8951-88fc-4737-b2bc-f67fb18da49d</t>
  </si>
  <si>
    <t>SBPQTE11676717</t>
  </si>
  <si>
    <t>22441465-c7de-46c8-be0c-d6842182e41d</t>
  </si>
  <si>
    <t>SBPQTE11674862</t>
  </si>
  <si>
    <t>32d14212-d25d-4569-8d0b-2fef8f1ea1fd</t>
  </si>
  <si>
    <t>SBPQTE11681061</t>
  </si>
  <si>
    <t>55834f70-a0ee-4e98-96dd-84ab99d7cf65</t>
  </si>
  <si>
    <t>SBPQTE11675391</t>
  </si>
  <si>
    <t>754bb397-70bc-4a74-801d-e7d1ca1d7847</t>
  </si>
  <si>
    <t>SBPQTE11677483</t>
  </si>
  <si>
    <t>c7159738-bfca-4302-8319-4d2bcbc05575</t>
  </si>
  <si>
    <t>SBPQTE11680845</t>
  </si>
  <si>
    <t>d1cdb699-0e14-451a-bec5-a2ab2282e893</t>
  </si>
  <si>
    <t>SBPQTE11676849</t>
  </si>
  <si>
    <t>SMI018058291</t>
  </si>
  <si>
    <t>de7c036a-ef90-437d-956f-c6998e227aaa</t>
  </si>
  <si>
    <t>SBPQTE11678220</t>
  </si>
  <si>
    <t>SMI018818889</t>
  </si>
  <si>
    <t>3963103a-eea5-4d1c-b9bd-773044d34fbe</t>
  </si>
  <si>
    <t>SBPQTE11676955</t>
  </si>
  <si>
    <t>c9998e4b-506a-436a-9967-04018b48e656</t>
  </si>
  <si>
    <t>SBPQTE11677150</t>
  </si>
  <si>
    <t>d04de182-0948-4506-a687-013286f86bde</t>
  </si>
  <si>
    <t>SBPQTE11681436</t>
  </si>
  <si>
    <t>26ee7971-206a-4e6f-9efa-d6b997168ba5</t>
  </si>
  <si>
    <t>SBPQTE11677644</t>
  </si>
  <si>
    <t>6167022d-2a8b-46f9-8c76-22ad82cf54b7</t>
  </si>
  <si>
    <t>SBPQTE11678743</t>
  </si>
  <si>
    <t>8ae89a96-8a06-4e63-828e-91cdd5b5df94</t>
  </si>
  <si>
    <t>SBPQTE11678990</t>
  </si>
  <si>
    <t>a11d2348-b5e6-4bdc-a3b4-3b32ba84d2d6</t>
  </si>
  <si>
    <t>SBPQTE11680144</t>
  </si>
  <si>
    <t>e742fb2f-1f67-43e0-9d1b-bb8b4b987fdd</t>
  </si>
  <si>
    <t>SBPQTE11679898</t>
  </si>
  <si>
    <t>f3aa96e2-af91-41a6-873e-3900268cb2cb</t>
  </si>
  <si>
    <t>SBPQTE11677523</t>
  </si>
  <si>
    <t>444b4c48-089e-40eb-843a-32bd2a32578c</t>
  </si>
  <si>
    <t>SBPQTE11680110</t>
  </si>
  <si>
    <t>644b620e-00bd-43a6-8548-57043814353b</t>
  </si>
  <si>
    <t>SBPQTE11675824</t>
  </si>
  <si>
    <t>6a1e23ec-7d79-4a3b-b23a-313ab8bf424f</t>
  </si>
  <si>
    <t>SBPQTE11680602</t>
  </si>
  <si>
    <t>82ab760d-cf93-478a-b972-32651442e660</t>
  </si>
  <si>
    <t>SBPQTE11677298</t>
  </si>
  <si>
    <t>18836e9d-0089-4cbe-8733-8e5cbbff6bff</t>
  </si>
  <si>
    <t>SBPQTE11678323</t>
  </si>
  <si>
    <t>GA700023136BUSP</t>
  </si>
  <si>
    <t>195c476f-3be9-4377-bb19-7b7cff6fb444</t>
  </si>
  <si>
    <t>SBPQTE11679579</t>
  </si>
  <si>
    <t>2723a485-490e-4da2-abef-b2549ef9eb25</t>
  </si>
  <si>
    <t>SBPQTE11678627</t>
  </si>
  <si>
    <t>2e4ddcb0-cf27-41ce-b359-849cdff5fbe7</t>
  </si>
  <si>
    <t>SBPQTE11675833</t>
  </si>
  <si>
    <t>2f50fe0a-1d57-4053-a011-95943ddb7b20</t>
  </si>
  <si>
    <t>SBPQTE11680908</t>
  </si>
  <si>
    <t>c6a85381-2fdc-4a0b-964b-36383103b045</t>
  </si>
  <si>
    <t>SBPQTE11675613</t>
  </si>
  <si>
    <t>cfa6e5a2-6ceb-47a9-8f83-96296641b31d</t>
  </si>
  <si>
    <t>SBPQTE11679367</t>
  </si>
  <si>
    <t>SMI017998582</t>
  </si>
  <si>
    <t>7ea7092b-6377-405c-8365-40eb82f14eea</t>
  </si>
  <si>
    <t>SBPQTE11676673</t>
  </si>
  <si>
    <t>de0337f5-4003-4c15-af6d-f59faa651065</t>
  </si>
  <si>
    <t>SBPQTE11680881</t>
  </si>
  <si>
    <t>2f724271-db52-4494-87d3-6bf644afd404</t>
  </si>
  <si>
    <t>SBPQTE11676961</t>
  </si>
  <si>
    <t>31e731ce-7fe7-42c4-816a-a0d47d82087f</t>
  </si>
  <si>
    <t>SBPQTE11674479</t>
  </si>
  <si>
    <t>32940b65-d36d-4502-ab49-0befdc09783b</t>
  </si>
  <si>
    <t>SBPQTE11675207</t>
  </si>
  <si>
    <t>GA700021654BUSP</t>
  </si>
  <si>
    <t>425a0869-48b0-4a53-b0f3-7a7e7abdbdaf</t>
  </si>
  <si>
    <t>SBPQTE11675685</t>
  </si>
  <si>
    <t>451a5e39-db86-4e7f-b4c9-8dcdaf46ce39</t>
  </si>
  <si>
    <t>SBPQTE11678502</t>
  </si>
  <si>
    <t>45903681-8932-4192-879d-c5a4faa2a603</t>
  </si>
  <si>
    <t>SBPQTE11681314</t>
  </si>
  <si>
    <t>5127f0cb-2ab6-4d90-8e24-851a348eae7d</t>
  </si>
  <si>
    <t>SBPQTE11675092</t>
  </si>
  <si>
    <t>53d06238-c86f-4a8f-90fa-3ac9b1117e27</t>
  </si>
  <si>
    <t>SBPQTE11675796</t>
  </si>
  <si>
    <t>6e811e99-bd59-49d4-a67d-f064973a1639</t>
  </si>
  <si>
    <t>SBPQTE11677834</t>
  </si>
  <si>
    <t>77e8172d-d882-4312-ae11-65afae871ed8</t>
  </si>
  <si>
    <t>SBPQTE11676006</t>
  </si>
  <si>
    <t>824aaeac-bf6d-4f59-be66-d3a899525c51</t>
  </si>
  <si>
    <t>SBPQTE11677601</t>
  </si>
  <si>
    <t>91074439-7aba-452f-a478-4f4c6d20f559</t>
  </si>
  <si>
    <t>SBPQTE11679980</t>
  </si>
  <si>
    <t>911e73e1-e6b8-4560-ae31-4231f8e29f25</t>
  </si>
  <si>
    <t>SBPQTE11680743</t>
  </si>
  <si>
    <t>934946db-0323-4a01-a325-d17df4ceb148</t>
  </si>
  <si>
    <t>SBPQTE11675688</t>
  </si>
  <si>
    <t>7c641298-0cd7-4072-bc51-a5084bb24e8a</t>
  </si>
  <si>
    <t>SBPQTE11679902</t>
  </si>
  <si>
    <t>824e794a-98a5-4efb-9f28-1e1e7d1cc01f</t>
  </si>
  <si>
    <t>SBPQTE11679941</t>
  </si>
  <si>
    <t>84387a38-d2c2-4efc-a86f-b6db3977231b</t>
  </si>
  <si>
    <t>SBPQTE11680793</t>
  </si>
  <si>
    <t>a1750e34-ec05-4e8d-823e-b3b8f9d3a5a7</t>
  </si>
  <si>
    <t>SBPQTE11676964</t>
  </si>
  <si>
    <t>a45ae005-7c91-4f44-a443-158fdeafbc50</t>
  </si>
  <si>
    <t>9af91d18-90a2-467d-ab23-ac20748bcd2a</t>
  </si>
  <si>
    <t>SBPQTE11681693</t>
  </si>
  <si>
    <t>a01403f8-c088-430a-ab61-9d775dff49b1</t>
  </si>
  <si>
    <t>SBPQTE11679726</t>
  </si>
  <si>
    <t>bbf34980-a2c7-434a-bf75-76d38b803c94</t>
  </si>
  <si>
    <t>SBPQTE11679190</t>
  </si>
  <si>
    <t>GA700015816BUSP</t>
  </si>
  <si>
    <t>bc71922b-6400-4d4c-8f6a-c3b4ebb37ad6</t>
  </si>
  <si>
    <t>SBPQTE11682005</t>
  </si>
  <si>
    <t>c3a108bd-ee5c-49eb-ac38-696f2a9b51fe</t>
  </si>
  <si>
    <t>SBPQTE11681733</t>
  </si>
  <si>
    <t>b6964a76-9b5b-43a6-9c1d-adbe260efa79</t>
  </si>
  <si>
    <t>SBPQTE11677810</t>
  </si>
  <si>
    <t>b98cdfab-618e-467d-97ed-21a4031df84a</t>
  </si>
  <si>
    <t>SBPQTE11681653</t>
  </si>
  <si>
    <t>c187190f-1916-4f60-9fcd-816a2cdab050</t>
  </si>
  <si>
    <t>SBPQTE11680897</t>
  </si>
  <si>
    <t>e877e9aa-19c4-4134-86bd-92e0a1510df3</t>
  </si>
  <si>
    <t>SBPQTE11675123</t>
  </si>
  <si>
    <t>GA700018000BUSP</t>
  </si>
  <si>
    <t>031e6053-bb16-45a3-8f62-b233c6ffbba4</t>
  </si>
  <si>
    <t>SBPQTE11682318</t>
  </si>
  <si>
    <t>5d186dbe-e842-4913-ad03-2bbcdc091777</t>
  </si>
  <si>
    <t>SBPQTE11682154</t>
  </si>
  <si>
    <t>b6e1264d-5a0b-4109-8014-43896b17fa53</t>
  </si>
  <si>
    <t>SBPQTE11682130</t>
  </si>
  <si>
    <t>08e0c510-2b46-40b9-a32d-3d1a4388be4e</t>
  </si>
  <si>
    <t>SBPQTE11679596</t>
  </si>
  <si>
    <t>197921PZBI</t>
  </si>
  <si>
    <t>4dc4a5da-12ac-4bd4-86e0-e44b49ceb4d1</t>
  </si>
  <si>
    <t>SBPQTE11674953</t>
  </si>
  <si>
    <t>78b06f50-cb7e-486b-bfa4-cd828960f0ec</t>
  </si>
  <si>
    <t>SBPQTE11681697</t>
  </si>
  <si>
    <t>098058PZBI</t>
  </si>
  <si>
    <t>df472da4-f2f4-4c20-881e-f09626c36dea</t>
  </si>
  <si>
    <t>SBPQTE11679166</t>
  </si>
  <si>
    <t>f59f7000-a58b-4bc2-aa1d-e2ffe0039551</t>
  </si>
  <si>
    <t>SBPQTE11682302</t>
  </si>
  <si>
    <t>f6f83456-b8e2-4543-bf45-7ef8b12fdc21</t>
  </si>
  <si>
    <t>SBPQTE11680963</t>
  </si>
  <si>
    <t>fc261fc6-47d7-4275-b870-7b1aa2692697</t>
  </si>
  <si>
    <t>SBPQTE11675921</t>
  </si>
  <si>
    <t>055d924b-716d-4241-9adc-05d674fe0c4a</t>
  </si>
  <si>
    <t>SBPQTE11681308</t>
  </si>
  <si>
    <t>2a6cec84-efd6-4a1b-98f8-4aa5aa937ef7</t>
  </si>
  <si>
    <t>SBPQTE11680553</t>
  </si>
  <si>
    <t>3e4b8737-9e28-4e75-ba64-1e079ca03fe3</t>
  </si>
  <si>
    <t>SBPQTE11680710</t>
  </si>
  <si>
    <t>40a6961e-bd53-4661-84e8-6f76e254cbe0</t>
  </si>
  <si>
    <t>SBPQTE11676497</t>
  </si>
  <si>
    <t>512a4b91-4f12-4c67-8590-9b90a9555921</t>
  </si>
  <si>
    <t>SBPQTE11678621</t>
  </si>
  <si>
    <t>06fdbcb9-23ce-4ac7-bd20-2df5f13be3d5</t>
  </si>
  <si>
    <t>SBPQTE11678876</t>
  </si>
  <si>
    <t>0775ec9e-353d-4208-96b8-cf1e545fbd3a</t>
  </si>
  <si>
    <t>SBPQTE11675933</t>
  </si>
  <si>
    <t>0c40464e-76eb-4ff8-9769-30d36914c3d4</t>
  </si>
  <si>
    <t>SBPQTE11675396</t>
  </si>
  <si>
    <t>14509197-9088-444c-b0d8-2c83e4431452</t>
  </si>
  <si>
    <t>SBPQTE11677561</t>
  </si>
  <si>
    <t>577f7d01-4e28-4b97-8cb1-aaf51d52680d</t>
  </si>
  <si>
    <t>SBPQTE11674465</t>
  </si>
  <si>
    <t>59355163-cb71-4f6a-beb5-43e7fa332bfd</t>
  </si>
  <si>
    <t>5d35e8b5-8954-4987-be9f-1b810497d4eb</t>
  </si>
  <si>
    <t>SBPQTE11681254</t>
  </si>
  <si>
    <t>75e83b32-1b62-4c8b-b836-959bd3ccb6c1</t>
  </si>
  <si>
    <t>SBPQTE11681517</t>
  </si>
  <si>
    <t>1fee12ae-9d58-478b-b249-d7b361b15a96</t>
  </si>
  <si>
    <t>SBPQTE11675890</t>
  </si>
  <si>
    <t>23d1d3eb-994c-4f09-9ebf-5e55a3247d68</t>
  </si>
  <si>
    <t>SBPQTE11677438</t>
  </si>
  <si>
    <t>2840a739-40db-4957-9d0d-9d01f0ac09d1</t>
  </si>
  <si>
    <t>SBPQTE11679251</t>
  </si>
  <si>
    <t>3002db33-3b4a-4e9c-965e-ea7167b51f53</t>
  </si>
  <si>
    <t>SBPQTE11676229</t>
  </si>
  <si>
    <t>328b4e25-3aa7-4ba6-950c-480423a6ff2e</t>
  </si>
  <si>
    <t>SBPQTE11679258</t>
  </si>
  <si>
    <t>15f910bf-4e4d-4aea-b0d9-d2898966603b</t>
  </si>
  <si>
    <t>SBPQTE11678761</t>
  </si>
  <si>
    <t>b51d6170-4dd3-4a5b-a6ab-84202586e728</t>
  </si>
  <si>
    <t>SBPQTE11679685</t>
  </si>
  <si>
    <t>c29ae076-34d9-4b90-944a-304489e82e74</t>
  </si>
  <si>
    <t>SBPQTE11677067</t>
  </si>
  <si>
    <t>1e123cfd-22fd-4d42-9eee-72af0cf7cc5f</t>
  </si>
  <si>
    <t>SBPQTE11679240</t>
  </si>
  <si>
    <t>7b602dc6-250c-47ee-8bda-feee3ad1c679</t>
  </si>
  <si>
    <t>SBPQTE11678396</t>
  </si>
  <si>
    <t>9f32c20e-3f48-4561-a0d4-b9c1cdde5f8c</t>
  </si>
  <si>
    <t>SBPQTE11675962</t>
  </si>
  <si>
    <t>b421a16d-173b-48ec-bf68-23234acd0031</t>
  </si>
  <si>
    <t>SBPQTE11679478</t>
  </si>
  <si>
    <t>c35de2f6-77fe-421b-b3e7-d65b0fae0073</t>
  </si>
  <si>
    <t>SBPQTE11682031</t>
  </si>
  <si>
    <t>4ab3e677-2ae7-4ece-a25d-dd9aa1800c79</t>
  </si>
  <si>
    <t>SBPQTE11678514</t>
  </si>
  <si>
    <t>437e5390-a83c-4669-b730-79fe1f567363</t>
  </si>
  <si>
    <t>SBPQTE11675176</t>
  </si>
  <si>
    <t>4a8769de-9d7c-473f-8108-70c2e1d3156b</t>
  </si>
  <si>
    <t>SBPQTE11679088</t>
  </si>
  <si>
    <t>628b7967-b209-4419-8e97-2cc335a9c9cd</t>
  </si>
  <si>
    <t>SBPQTE11675182</t>
  </si>
  <si>
    <t>S751120</t>
  </si>
  <si>
    <t>Mortgage Broking Service (Commercial Strata)</t>
  </si>
  <si>
    <t>c580fcfe-4048-4373-b237-cdaaa72e542a</t>
  </si>
  <si>
    <t>SBPQTE11674767</t>
  </si>
  <si>
    <t>e61d6d00-1a69-4531-8c59-6eeadede48b3</t>
  </si>
  <si>
    <t>SBPQTE11676922</t>
  </si>
  <si>
    <t>0c22f13f-9da5-4f4a-a89a-18bd61531197</t>
  </si>
  <si>
    <t>SBPQTE11680132</t>
  </si>
  <si>
    <t>1eac7cfa-916e-4050-9c65-0357d55c35d0</t>
  </si>
  <si>
    <t>SBPQTE11677615</t>
  </si>
  <si>
    <t>ada39da3-abd8-4003-ace9-83ebac81cf47</t>
  </si>
  <si>
    <t>SBPQTE11677812</t>
  </si>
  <si>
    <t>1d4f3a04-6f31-42e5-b62f-79bc56d45264</t>
  </si>
  <si>
    <t>SBPQTE11677544</t>
  </si>
  <si>
    <t>4af1c9e4-4266-495f-9b13-85c571f2f412</t>
  </si>
  <si>
    <t>SBPQTE11679933</t>
  </si>
  <si>
    <t>79a9bf7c-1617-454b-be5f-714cc1317c9b</t>
  </si>
  <si>
    <t>SBPQTE11679491</t>
  </si>
  <si>
    <t>cfc909dd-9a24-4ab4-ad14-d8e695cd6c22</t>
  </si>
  <si>
    <t>SBPQTE11682240</t>
  </si>
  <si>
    <t>b190afed-791a-4136-b42d-3247333b1437</t>
  </si>
  <si>
    <t>SBPQTE11674904</t>
  </si>
  <si>
    <t>1c25faa2-72d3-4687-80dd-1fc9f19298fe</t>
  </si>
  <si>
    <t>SBPQTE11675006</t>
  </si>
  <si>
    <t>ce6448ad-59ad-43a5-9112-c92921340795</t>
  </si>
  <si>
    <t>SBPQTE11675250</t>
  </si>
  <si>
    <t>dc9eb9ca-ea1e-4be2-ad37-7e3071428e3b</t>
  </si>
  <si>
    <t>SBPQTE11681361</t>
  </si>
  <si>
    <t>eec188f3-70d2-499b-93f7-3cae02935d14</t>
  </si>
  <si>
    <t>SBPQTE11680975</t>
  </si>
  <si>
    <t>003071de-e79b-4202-9cd9-369b7c0cc7a4</t>
  </si>
  <si>
    <t>SBPQTE11675161</t>
  </si>
  <si>
    <t>021725b4-dd9b-400c-9082-913453c27fdc</t>
  </si>
  <si>
    <t>SBPQTE11681802</t>
  </si>
  <si>
    <t>03f35f54-13aa-4bf0-9138-7c00d2cf2598</t>
  </si>
  <si>
    <t>SBPQTE11676245</t>
  </si>
  <si>
    <t>057cd1de-8eef-422d-a3b4-13895b1acb5a</t>
  </si>
  <si>
    <t>SBPQTE11680206</t>
  </si>
  <si>
    <t>11380496-c40a-454b-9f5f-944248a0c0ec</t>
  </si>
  <si>
    <t>SBPQTE11679928</t>
  </si>
  <si>
    <t>36827fb8-2364-43c0-99e8-83886d8cbd62</t>
  </si>
  <si>
    <t>SBPQTE11676323</t>
  </si>
  <si>
    <t>373e04ea-d271-4dae-935e-ddbf2b9dc867</t>
  </si>
  <si>
    <t>SBPQTE11679152</t>
  </si>
  <si>
    <t>3847a7a3-6e56-4152-ba06-f276a92decdc</t>
  </si>
  <si>
    <t>SBPQTE11680939</t>
  </si>
  <si>
    <t>39156676-6671-422b-93c6-a8d08f44a3a3</t>
  </si>
  <si>
    <t>SBPQTE11678623</t>
  </si>
  <si>
    <t>11f7f818-26ba-4355-b0be-04c13bd7c949</t>
  </si>
  <si>
    <t>SBPQTE11678574</t>
  </si>
  <si>
    <t>128f71c6-0b2a-4cd7-b179-58460b7657e1</t>
  </si>
  <si>
    <t>SBPQTE11674523</t>
  </si>
  <si>
    <t>12cd99dc-2221-4a81-903b-0a3dc3afa1f3</t>
  </si>
  <si>
    <t>SBPQTE11676373</t>
  </si>
  <si>
    <t>13fc76b4-b215-4c7a-bc78-edcc9327dd2c</t>
  </si>
  <si>
    <t>SBPQTE11674570</t>
  </si>
  <si>
    <t>GA700035682BUSP</t>
  </si>
  <si>
    <t>14f5f6cd-5093-4d31-9573-93aa71a058c5</t>
  </si>
  <si>
    <t>SBPQTE11680566</t>
  </si>
  <si>
    <t>396e922b-6b09-4d3c-8602-7ffaf1087891</t>
  </si>
  <si>
    <t>SBPQTE11679231</t>
  </si>
  <si>
    <t>3bed6e69-e686-4430-81d5-88556a88c730</t>
  </si>
  <si>
    <t>SBPQTE11681323</t>
  </si>
  <si>
    <t>3c4f231d-7124-45ef-a372-2f233682b5ed</t>
  </si>
  <si>
    <t>SBPQTE11681870</t>
  </si>
  <si>
    <t>402b0a35-8b2d-48fe-817b-1d4eacc6007c</t>
  </si>
  <si>
    <t>SBPQTE11677086</t>
  </si>
  <si>
    <t>15d4226d-9021-4eed-ba62-206b72cb4134</t>
  </si>
  <si>
    <t>SBPQTE11676328</t>
  </si>
  <si>
    <t>18fed930-5380-4026-9d10-693578ed06e1</t>
  </si>
  <si>
    <t>SBPQTE11678998</t>
  </si>
  <si>
    <t>1a755aff-40e6-423c-8dae-16bf48f6e928</t>
  </si>
  <si>
    <t>SBPQTE11679895</t>
  </si>
  <si>
    <t>20740d02-f1d7-431d-bc49-1d8b02be76ac</t>
  </si>
  <si>
    <t>SBPQTE11675634</t>
  </si>
  <si>
    <t>27faeb4e-c07d-43eb-a5d9-322d89b8ea4b</t>
  </si>
  <si>
    <t>SBPQTE11678014</t>
  </si>
  <si>
    <t>8134087f-4293-4080-ade2-72759b168f81</t>
  </si>
  <si>
    <t>SBPQTE11675242</t>
  </si>
  <si>
    <t>8c70862b-c842-47d6-91ba-992b49c170a8</t>
  </si>
  <si>
    <t>SBPQTE11678697</t>
  </si>
  <si>
    <t>be1be405-59d4-4529-836a-8e533a3e7078</t>
  </si>
  <si>
    <t>SBPQTE11675224</t>
  </si>
  <si>
    <t>c977e5db-da68-4e59-9ad6-bfbb4c58c858</t>
  </si>
  <si>
    <t>SBPQTE11678929</t>
  </si>
  <si>
    <t>SMI017099507</t>
  </si>
  <si>
    <t>cd160147-c158-439c-a7a0-b735a475b503</t>
  </si>
  <si>
    <t>SBPQTE11677245</t>
  </si>
  <si>
    <t>4924918b-cad9-41d1-8877-8fa6b32d5385</t>
  </si>
  <si>
    <t>SBPQTE11678751</t>
  </si>
  <si>
    <t>40d826b6-07ea-49eb-bbf3-0c0133f19106</t>
  </si>
  <si>
    <t>SBPQTE11681142</t>
  </si>
  <si>
    <t>8ebb89e2-bc2a-44c6-bbf4-988e7c721e3b</t>
  </si>
  <si>
    <t>SBPQTE11681615</t>
  </si>
  <si>
    <t>c8dc2707-cb84-47cd-9ef3-ad83dde6900f</t>
  </si>
  <si>
    <t>SBPQTE11679650</t>
  </si>
  <si>
    <t>23392df0-03a3-438a-845b-2e9789dbf1c3</t>
  </si>
  <si>
    <t>SBPQTE11681876</t>
  </si>
  <si>
    <t>473a0431-b793-4e9b-8a31-ed53040fe398</t>
  </si>
  <si>
    <t>SBPQTE11674615</t>
  </si>
  <si>
    <t>6a6729a9-13c9-42a2-acf0-2d1b2c24a3c4</t>
  </si>
  <si>
    <t>SBPQTE11681803</t>
  </si>
  <si>
    <t>7efeb96d-50ae-4194-9736-dd33caef225d</t>
  </si>
  <si>
    <t>SBPQTE11674722</t>
  </si>
  <si>
    <t>44ece74c-90e9-4f36-b7c5-d0c8deaef7e3</t>
  </si>
  <si>
    <t>SBPQTE11678500</t>
  </si>
  <si>
    <t>47b8b33a-155d-44d4-bac5-cd0984f79ed1</t>
  </si>
  <si>
    <t>SBPQTE11678225</t>
  </si>
  <si>
    <t>4d53c589-dd57-45c2-b43e-b251f395a6dc</t>
  </si>
  <si>
    <t>SBPQTE11677056</t>
  </si>
  <si>
    <t>56297df4-1bfd-4c3a-a907-d6dc10936c1e</t>
  </si>
  <si>
    <t>SBPQTE11680943</t>
  </si>
  <si>
    <t>56a66d61-59b0-4be1-8270-0fca25443104</t>
  </si>
  <si>
    <t>SBPQTE11676224</t>
  </si>
  <si>
    <t>6061a4a6-6c3f-41ca-a828-8eced0c12662</t>
  </si>
  <si>
    <t>SBPQTE11678378</t>
  </si>
  <si>
    <t>638ba87b-7445-49a0-876f-e05623baff28</t>
  </si>
  <si>
    <t>SBPQTE11675955</t>
  </si>
  <si>
    <t>72bde4c2-4b9b-4fcb-ad0d-07cb6d1a9e0a</t>
  </si>
  <si>
    <t>SBPQTE11679284</t>
  </si>
  <si>
    <t>759a8bf6-4b8e-4d8a-8de8-0e29b85dbfaf</t>
  </si>
  <si>
    <t>SBPQTE11681054</t>
  </si>
  <si>
    <t>28a4575a-a395-4a8b-8164-cf833d2a77bc</t>
  </si>
  <si>
    <t>SBPQTE11678939</t>
  </si>
  <si>
    <t>2bcf8095-59bd-4b72-a4df-3046ea0d71d7</t>
  </si>
  <si>
    <t>SBPQTE11676906</t>
  </si>
  <si>
    <t>GA700048491BUSP</t>
  </si>
  <si>
    <t>2caf85ac-ecd5-4783-a424-695652b79233</t>
  </si>
  <si>
    <t>SBPQTE11680018</t>
  </si>
  <si>
    <t>2e2a5e41-50ee-4fa8-bed4-817831a7da32</t>
  </si>
  <si>
    <t>SBPQTE11675927</t>
  </si>
  <si>
    <t>2f8c9327-b20f-4259-9fe4-a52c3e057689</t>
  </si>
  <si>
    <t>SBPQTE11680756</t>
  </si>
  <si>
    <t>316fb12b-79b7-4e04-8153-aa30549fccbe</t>
  </si>
  <si>
    <t>SBPQTE11678756</t>
  </si>
  <si>
    <t>3389eee5-a482-4dfd-8ef9-4496758ff2ff</t>
  </si>
  <si>
    <t>SBPQTE11674621</t>
  </si>
  <si>
    <t>3a89d9ae-94e8-4034-8831-4556ab2f40fc</t>
  </si>
  <si>
    <t>SBPQTE11677034</t>
  </si>
  <si>
    <t>3aa4cc94-8294-4e99-81f6-43c5ba984fc7</t>
  </si>
  <si>
    <t>SBPQTE11675076</t>
  </si>
  <si>
    <t>458871d6-ec38-4163-8ea9-f91b6bdce222</t>
  </si>
  <si>
    <t>SBPQTE11679561</t>
  </si>
  <si>
    <t>8a52e105-c124-43b9-94ee-246ffdcf719f</t>
  </si>
  <si>
    <t>SBPQTE11678735</t>
  </si>
  <si>
    <t>8af4ee04-f0bc-4698-b30d-ab08ee8e0eba</t>
  </si>
  <si>
    <t>SBPQTE11678825</t>
  </si>
  <si>
    <t>8d19c28b-df86-471a-b614-6fa3808c7fd6</t>
  </si>
  <si>
    <t>SBPQTE11682319</t>
  </si>
  <si>
    <t>8d94df82-a421-4d53-98ef-ccb79ed6a867</t>
  </si>
  <si>
    <t>SBPQTE11676835</t>
  </si>
  <si>
    <t>464cc005-c1c9-4350-9390-8d86bd182aef</t>
  </si>
  <si>
    <t>SBPQTE11680146</t>
  </si>
  <si>
    <t>GA700048467BUSP</t>
  </si>
  <si>
    <t>488201d8-344f-4016-8325-ec734d359ee6</t>
  </si>
  <si>
    <t>SBPQTE11680872</t>
  </si>
  <si>
    <t>49fdb458-d594-4b32-8e62-5716e7159e39</t>
  </si>
  <si>
    <t>SBPQTE11679310</t>
  </si>
  <si>
    <t>4bc42fc5-2b39-44bc-b2e9-dde665d38255</t>
  </si>
  <si>
    <t>SBPQTE11678403</t>
  </si>
  <si>
    <t>GA700049430BUSP</t>
  </si>
  <si>
    <t>4d01ff83-b217-4672-982d-70e6a76a0fe8</t>
  </si>
  <si>
    <t>SBPQTE11675710</t>
  </si>
  <si>
    <t>bd3d0610-9ad1-4661-9c32-d01a1147c25f</t>
  </si>
  <si>
    <t>SBPQTE11679214</t>
  </si>
  <si>
    <t>be3cebc8-fd6d-4020-8ab5-d62c169a251a</t>
  </si>
  <si>
    <t>SBPQTE11681285</t>
  </si>
  <si>
    <t>4fa26481-0e14-4cd2-9d6b-3dccd2aa9020</t>
  </si>
  <si>
    <t>SBPQTE11679100</t>
  </si>
  <si>
    <t>BRBP00133674</t>
  </si>
  <si>
    <t>5088fafd-0583-4f3e-8601-7e557ec99b28</t>
  </si>
  <si>
    <t>SBPQTE11675048</t>
  </si>
  <si>
    <t>515c2eb9-edd2-4c54-9fc8-c71ab7e9ba2e</t>
  </si>
  <si>
    <t>SBPQTE11682048</t>
  </si>
  <si>
    <t>196383PZBI</t>
  </si>
  <si>
    <t>58c6a54d-adbc-4a37-a991-b7537f3e20a6</t>
  </si>
  <si>
    <t>SBPQTE11680514</t>
  </si>
  <si>
    <t>5e06dcce-2832-4ab5-9692-c780e58a3713</t>
  </si>
  <si>
    <t>SBPQTE11674820</t>
  </si>
  <si>
    <t>5ecde4c3-4788-4b7d-a454-1441cecc8a97</t>
  </si>
  <si>
    <t>SBPQTE11677214</t>
  </si>
  <si>
    <t>GA700047720BUSP</t>
  </si>
  <si>
    <t>5ed1b043-9420-4b39-8ea7-a28278a323cf</t>
  </si>
  <si>
    <t>SBPQTE11680824</t>
  </si>
  <si>
    <t>5fa55bc1-510f-4d83-96c4-6d973354b403</t>
  </si>
  <si>
    <t>SBPQTE11674892</t>
  </si>
  <si>
    <t>5fd9c8cd-ea11-4f1e-8f33-442f82c0e09e</t>
  </si>
  <si>
    <t>SBPQTE11678726</t>
  </si>
  <si>
    <t>6341d90b-85b4-4a81-8675-70f5d0730177</t>
  </si>
  <si>
    <t>SBPQTE11680663</t>
  </si>
  <si>
    <t>6456d7cc-56e6-4b30-9857-87e817603a10</t>
  </si>
  <si>
    <t>SBPQTE11681997</t>
  </si>
  <si>
    <t>SMI018809376</t>
  </si>
  <si>
    <t>649e549f-321e-4d58-8c62-4b55e2d70947</t>
  </si>
  <si>
    <t>SBPQTE11676411</t>
  </si>
  <si>
    <t>692e7fe8-2501-492b-9a0f-996183704e76</t>
  </si>
  <si>
    <t>SBPQTE11680130</t>
  </si>
  <si>
    <t>6c022157-e50d-48f6-91c8-7a67381725ad</t>
  </si>
  <si>
    <t>SBPQTE11680550</t>
  </si>
  <si>
    <t>6cff4a56-830f-4fc2-98fa-5d2a486aee71</t>
  </si>
  <si>
    <t>SBPQTE11675636</t>
  </si>
  <si>
    <t>9a2dcf6a-1a73-4c98-bbcf-f020439a4455</t>
  </si>
  <si>
    <t>SBPQTE11677562</t>
  </si>
  <si>
    <t>9a7d407a-d81e-4782-b6e4-54e97ae1d924</t>
  </si>
  <si>
    <t>SBPQTE11678759</t>
  </si>
  <si>
    <t>9b688022-97c8-4470-8c6e-70ae21c81d56</t>
  </si>
  <si>
    <t>SBPQTE11680691</t>
  </si>
  <si>
    <t>9cf9c021-d56e-4352-993f-6ecf0bb107a5</t>
  </si>
  <si>
    <t>SBPQTE11677939</t>
  </si>
  <si>
    <t>9d38a870-3a5e-423c-a6c1-4ec996686cae</t>
  </si>
  <si>
    <t>SBPQTE11680103</t>
  </si>
  <si>
    <t>9d5a0f6c-a3fd-464c-8729-93a20f7bae3b</t>
  </si>
  <si>
    <t>SBPQTE11681409</t>
  </si>
  <si>
    <t>a1b0065d-159c-44d7-af55-63e539c44935</t>
  </si>
  <si>
    <t>SBPQTE11675578</t>
  </si>
  <si>
    <t>a80da931-fb0a-4b7b-b6dd-88881fb08c95</t>
  </si>
  <si>
    <t>SBPQTE11680063</t>
  </si>
  <si>
    <t>aaca26a0-2865-492a-acac-a5c76391a36a</t>
  </si>
  <si>
    <t>SBPQTE11674703</t>
  </si>
  <si>
    <t>aad2ddbf-e240-4c77-ba8a-571b74ffa78b</t>
  </si>
  <si>
    <t>SBPQTE11676390</t>
  </si>
  <si>
    <t>afe5bec3-d03b-4e39-beae-51bb076c6d80</t>
  </si>
  <si>
    <t>SBPQTE11681998</t>
  </si>
  <si>
    <t>b49acb41-6c48-4702-9274-fbb080a9a7f1</t>
  </si>
  <si>
    <t>SBPQTE11679161</t>
  </si>
  <si>
    <t>c151776b-bfbe-4f2b-b37b-3ac8f0811fbd</t>
  </si>
  <si>
    <t>SBPQTE11681921</t>
  </si>
  <si>
    <t>7286c909-5d70-4863-9ea6-95ed130e8486</t>
  </si>
  <si>
    <t>SBPQTE11681163</t>
  </si>
  <si>
    <t>GA700051138BUSP</t>
  </si>
  <si>
    <t>74bdfad7-d53c-49e5-acaf-28b739294627</t>
  </si>
  <si>
    <t>SBPQTE11678326</t>
  </si>
  <si>
    <t>754a3591-6332-4b52-bd4a-d154b945dc15</t>
  </si>
  <si>
    <t>SBPQTE11680170</t>
  </si>
  <si>
    <t>7afae271-6462-445f-9d7c-1bfdf04f5496</t>
  </si>
  <si>
    <t>SBPQTE11681080</t>
  </si>
  <si>
    <t>80bdb5a3-32cf-4d7c-826a-b0685e976608</t>
  </si>
  <si>
    <t>SBPQTE11680327</t>
  </si>
  <si>
    <t>GA700020492BUSP</t>
  </si>
  <si>
    <t>c7afd94f-921c-4ff7-9393-5e863e90e50f</t>
  </si>
  <si>
    <t>SBPQTE11674628</t>
  </si>
  <si>
    <t>c858d98b-8bde-4db5-b8d1-529204934c2b</t>
  </si>
  <si>
    <t>SBPQTE11678815</t>
  </si>
  <si>
    <t>d26fb4ce-3bd6-441a-b57b-bbb6868d28c2</t>
  </si>
  <si>
    <t>SBPQTE11678558</t>
  </si>
  <si>
    <t>d40e520f-1f4c-4eba-b705-b1548022fc81</t>
  </si>
  <si>
    <t>SBPQTE11679159</t>
  </si>
  <si>
    <t>d54ac264-4d2a-46cf-92d0-34e5e1fab352</t>
  </si>
  <si>
    <t>SBPQTE11675768</t>
  </si>
  <si>
    <t>816a9ebb-3be5-4b61-b8ef-7e8f34dedef3</t>
  </si>
  <si>
    <t>SBPQTE11677079</t>
  </si>
  <si>
    <t>81d3cf88-c99d-46bc-8efa-15fb8973fe90</t>
  </si>
  <si>
    <t>SBPQTE11680127</t>
  </si>
  <si>
    <t>821227d2-f8c2-472b-a0c1-80fbe7889f39</t>
  </si>
  <si>
    <t>SBPQTE11676920</t>
  </si>
  <si>
    <t>823d7c86-533e-42f9-a838-d4c2a3ddb10f</t>
  </si>
  <si>
    <t>SBPQTE11675016</t>
  </si>
  <si>
    <t>8b91f220-4d8a-4012-a25c-432a65eea4ee</t>
  </si>
  <si>
    <t>SBPQTE11678275</t>
  </si>
  <si>
    <t>d7f7a4c2-c412-428d-a6e5-5b569191f40a</t>
  </si>
  <si>
    <t>SBPQTE11674950</t>
  </si>
  <si>
    <t>da419f54-3a59-45f4-9c38-afc991ff18d7</t>
  </si>
  <si>
    <t>SBPQTE11682143</t>
  </si>
  <si>
    <t>e3871527-47f4-4cc3-b758-eaaaa531b64b</t>
  </si>
  <si>
    <t>SBPQTE11680254</t>
  </si>
  <si>
    <t>f2bc6c4a-aaf7-46a9-8b40-56bdd3f49245</t>
  </si>
  <si>
    <t>SBPQTE11677063</t>
  </si>
  <si>
    <t>f40c497c-f768-4cde-890c-a137f1e503d2</t>
  </si>
  <si>
    <t>SBPQTE11680173</t>
  </si>
  <si>
    <t>94bd5469-541e-4552-b9dc-43f049892b63</t>
  </si>
  <si>
    <t>SBPQTE11676352</t>
  </si>
  <si>
    <t>GA700047305BUSP</t>
  </si>
  <si>
    <t>956d0b90-2cbe-4bcc-8cba-ecfe67d5410d</t>
  </si>
  <si>
    <t>SBPQTE11674894</t>
  </si>
  <si>
    <t>96d027a2-932d-40da-b9ab-fca1498c25f8</t>
  </si>
  <si>
    <t>SBPQTE11680998</t>
  </si>
  <si>
    <t>97f9afc0-3ac1-404a-b248-7d5372f2e756</t>
  </si>
  <si>
    <t>SBPQTE11680693</t>
  </si>
  <si>
    <t>f53b3afe-eae7-4b2a-8894-a8432dcbd235</t>
  </si>
  <si>
    <t>SBPQTE11678663</t>
  </si>
  <si>
    <t>f921b03d-ddd3-4027-8198-0abdd9d14082</t>
  </si>
  <si>
    <t>SBPQTE11680030</t>
  </si>
  <si>
    <t>f9ce8c1a-029e-4503-97da-b07cdaa639f5</t>
  </si>
  <si>
    <t>SBPQTE11676865</t>
  </si>
  <si>
    <t>fa9e4974-fba6-4fa1-a83e-15dad74eb6c6</t>
  </si>
  <si>
    <t>SBPQTE11682181</t>
  </si>
  <si>
    <t>a9c5462d-5ae4-4ed5-b98a-3dfabf2b53bd</t>
  </si>
  <si>
    <t>SBPQTE11682311</t>
  </si>
  <si>
    <t>99f174ec-d9aa-4973-8306-2161a8ab87f3</t>
  </si>
  <si>
    <t>SBPQTE11675702</t>
  </si>
  <si>
    <t>9d1f50d2-0c66-4b46-b473-f501eba469a0</t>
  </si>
  <si>
    <t>SBPQTE11675486</t>
  </si>
  <si>
    <t>9ddf8fe1-a9c0-4c4a-981d-ba927f54d4b1</t>
  </si>
  <si>
    <t>SBPQTE11680677</t>
  </si>
  <si>
    <t>a18a42fd-65d5-42d4-8c8d-dd69ed69ef00</t>
  </si>
  <si>
    <t>SBPQTE11680204</t>
  </si>
  <si>
    <t>aaf4b8e7-0810-47c7-93fb-20b08d8215c3</t>
  </si>
  <si>
    <t>SBPQTE11680485</t>
  </si>
  <si>
    <t>GA700047750BUSP</t>
  </si>
  <si>
    <t>ad06b5bd-f9c9-4c0c-9760-8dc88d18cd2a</t>
  </si>
  <si>
    <t>SBPQTE11676844</t>
  </si>
  <si>
    <t>ade094e0-a9e7-4d46-988e-5a8b29c2f380</t>
  </si>
  <si>
    <t>SBPQTE11679341</t>
  </si>
  <si>
    <t>af2fd8f5-31ac-43c2-82cc-a2ef733b1ffd</t>
  </si>
  <si>
    <t>SBPQTE11678104</t>
  </si>
  <si>
    <t>b1bf041b-48ec-4ae0-a61f-a038a6014d22</t>
  </si>
  <si>
    <t>SBPQTE11675170</t>
  </si>
  <si>
    <t>GA700047389BUSP</t>
  </si>
  <si>
    <t>b2d853d1-ba38-427f-91b4-267ad5e9a016</t>
  </si>
  <si>
    <t>SBPQTE11677688</t>
  </si>
  <si>
    <t>BRBP00134373</t>
  </si>
  <si>
    <t>b31dd00f-82a7-4051-b5c5-0cb666abfeb2</t>
  </si>
  <si>
    <t>SBPQTE11677033</t>
  </si>
  <si>
    <t>b497ec9a-d4d4-4896-b695-b2b2a7435fa8</t>
  </si>
  <si>
    <t>SBPQTE11679951</t>
  </si>
  <si>
    <t>b5f8828e-1560-4aec-abb9-3b8c84b61310</t>
  </si>
  <si>
    <t>SBPQTE11680600</t>
  </si>
  <si>
    <t>b6dfadd9-5e39-47f6-ad08-635e56efebee</t>
  </si>
  <si>
    <t>SBPQTE11676551</t>
  </si>
  <si>
    <t>b856c8e6-db8a-4d47-98ca-a5ad06db27b1</t>
  </si>
  <si>
    <t>SBPQTE11679965</t>
  </si>
  <si>
    <t>234459e5-284b-4bfa-a8e8-093297f8e4d2</t>
  </si>
  <si>
    <t>SBPQTE11680078</t>
  </si>
  <si>
    <t>58d8727f-2f4d-404b-b28b-9dfba49ab7d5</t>
  </si>
  <si>
    <t>SBPQTE11680624</t>
  </si>
  <si>
    <t>07046abb-af62-4251-88b7-f6b219e28e48</t>
  </si>
  <si>
    <t>SBPQTE11682098</t>
  </si>
  <si>
    <t>04ea57eb-beed-4acb-b276-8a24467daf7e</t>
  </si>
  <si>
    <t>SBPQTE11678269</t>
  </si>
  <si>
    <t>72668911-e635-4bd6-83cc-aacb4c399151</t>
  </si>
  <si>
    <t>SBPQTE11679259</t>
  </si>
  <si>
    <t>788d190b-ce9e-4576-8473-481c2835139c</t>
  </si>
  <si>
    <t>SBPQTE11677374</t>
  </si>
  <si>
    <t>806532a1-3de8-4b7b-9af7-5578e937bb58</t>
  </si>
  <si>
    <t>SBPQTE11676624</t>
  </si>
  <si>
    <t>ef30c031-1add-42d0-886b-66d00a0bfd08</t>
  </si>
  <si>
    <t>SBPQTE11678585</t>
  </si>
  <si>
    <t>f582c0ce-517b-497f-bdd8-76d09dca49ca</t>
  </si>
  <si>
    <t>SBPQTE11679309</t>
  </si>
  <si>
    <t>1d15362f-274e-40eb-8191-fe2f748e9631</t>
  </si>
  <si>
    <t>SBPQTE11681411</t>
  </si>
  <si>
    <t>20b431ed-84da-45b2-9374-1b45dd031f9d</t>
  </si>
  <si>
    <t>SBPQTE11681349</t>
  </si>
  <si>
    <t>9bcc5662-7718-41ba-bb68-8d994c57b68b</t>
  </si>
  <si>
    <t>SBPQTE11681631</t>
  </si>
  <si>
    <t>b23ffbaa-5b76-4a8b-9e27-b51c9fe4e084</t>
  </si>
  <si>
    <t>SBPQTE11676256</t>
  </si>
  <si>
    <t>c6f33360-1ea3-4f38-92e2-ff0be890202b</t>
  </si>
  <si>
    <t>SBPQTE11681398</t>
  </si>
  <si>
    <t>b8c5ce69-6b27-4e96-add9-e9bbd90e54c5</t>
  </si>
  <si>
    <t>SBPQTE11677142</t>
  </si>
  <si>
    <t>GA700048641BUSP</t>
  </si>
  <si>
    <t>b8d63075-6eb8-48da-91b2-cf012bf55181</t>
  </si>
  <si>
    <t>SBPQTE11677574</t>
  </si>
  <si>
    <t>b957a648-167d-4886-ac37-abbb70cbd7ed</t>
  </si>
  <si>
    <t>SBPQTE11681223</t>
  </si>
  <si>
    <t>bd3c6177-fad3-471c-a61f-5d701727c8a1</t>
  </si>
  <si>
    <t>SBPQTE11675612</t>
  </si>
  <si>
    <t>c4126ea6-3cf9-4253-9cf8-c95fffa81b6d</t>
  </si>
  <si>
    <t>SBPQTE11680559</t>
  </si>
  <si>
    <t>f32be701-9bfa-4060-8d38-c2a3d36c047d</t>
  </si>
  <si>
    <t>SBPQTE11675214</t>
  </si>
  <si>
    <t>7d765ee7-5262-4e59-a63d-30f9b450f224</t>
  </si>
  <si>
    <t>SBPQTE11681259</t>
  </si>
  <si>
    <t>173dcaef-fbcd-4e47-b457-f9a64b8fed09</t>
  </si>
  <si>
    <t>SBPQTE11676013</t>
  </si>
  <si>
    <t>6b9072e2-9cfb-41bb-ba31-22f877b9dbe7</t>
  </si>
  <si>
    <t>SBPQTE11675131</t>
  </si>
  <si>
    <t>c93ab156-7a07-463a-bcc9-c0c9fe4b4b33</t>
  </si>
  <si>
    <t>SBPQTE11678486</t>
  </si>
  <si>
    <t>c98a4f46-d1bd-4348-a016-d031baa95d91</t>
  </si>
  <si>
    <t>SBPQTE11680838</t>
  </si>
  <si>
    <t>cc1e1203-686e-4eea-a04b-499a2ab8be58</t>
  </si>
  <si>
    <t>SBPQTE11676388</t>
  </si>
  <si>
    <t>GA700048164BUSP</t>
  </si>
  <si>
    <t>cccf0d1c-10b2-4995-b501-29c6a77e80e5</t>
  </si>
  <si>
    <t>SBPQTE11679573</t>
  </si>
  <si>
    <t>ce754695-16ab-4957-b192-15c4b9b39173</t>
  </si>
  <si>
    <t>SBPQTE11677253</t>
  </si>
  <si>
    <t>73ed4868-8dd7-4e66-a36a-41172616cf97</t>
  </si>
  <si>
    <t>SBPQTE11674515</t>
  </si>
  <si>
    <t>c6c54cde-9815-4092-856e-d20e042410f6</t>
  </si>
  <si>
    <t>SBPQTE11678359</t>
  </si>
  <si>
    <t>e413f3a6-ce24-4d8a-bff2-aa32c7225ec5</t>
  </si>
  <si>
    <t>SBPQTE11681252</t>
  </si>
  <si>
    <t>0e78fe71-67c5-4f9c-97b3-f17c501fd0b0</t>
  </si>
  <si>
    <t>SBPQTE11680145</t>
  </si>
  <si>
    <t>378b1fe3-464c-4702-80e0-a70883d10033</t>
  </si>
  <si>
    <t>SBPQTE11679536</t>
  </si>
  <si>
    <t>cfc4d16d-142f-4864-9b17-a34d67756a7d</t>
  </si>
  <si>
    <t>SBPQTE11678357</t>
  </si>
  <si>
    <t>cff62cef-a201-4179-8e46-a66aa449307c</t>
  </si>
  <si>
    <t>SBPQTE11680746</t>
  </si>
  <si>
    <t>d3b4ed4c-91cb-408b-8d28-618d9d4f33d6</t>
  </si>
  <si>
    <t>SBPQTE11680091</t>
  </si>
  <si>
    <t>d48a6df1-65e6-4dff-ae7c-6056d5defc84</t>
  </si>
  <si>
    <t>d857b9c5-823b-4fc6-88fd-7b89f9ffcae4</t>
  </si>
  <si>
    <t>SBPQTE11675415</t>
  </si>
  <si>
    <t>d8a90559-b064-485e-80fc-c35874bbf99b</t>
  </si>
  <si>
    <t>SBPQTE11680690</t>
  </si>
  <si>
    <t>dcfc2142-7fbe-4cfa-bbad-65d3afbd6ad5</t>
  </si>
  <si>
    <t>SBPQTE11676674</t>
  </si>
  <si>
    <t>e336e355-99eb-4743-9e9c-d37671c27f55</t>
  </si>
  <si>
    <t>SBPQTE11676777</t>
  </si>
  <si>
    <t>e380d88e-d5b5-4995-b969-1e8d2466b6a6</t>
  </si>
  <si>
    <t>SBPQTE11679444</t>
  </si>
  <si>
    <t>e48df3ee-1820-448c-99fd-2ef386d9ab2b</t>
  </si>
  <si>
    <t>SBPQTE11677104</t>
  </si>
  <si>
    <t>86b983cb-5b25-4b19-b6e9-c507f84936cb</t>
  </si>
  <si>
    <t>SBPQTE11678689</t>
  </si>
  <si>
    <t>9628059CMB</t>
  </si>
  <si>
    <t>f1b51cb4-033f-4841-9a49-72af17740b2a</t>
  </si>
  <si>
    <t>SBPQTE11677464</t>
  </si>
  <si>
    <t>19e06316-d4a7-4df8-b304-e12dbfcc90e6</t>
  </si>
  <si>
    <t>SBPQTE11681751</t>
  </si>
  <si>
    <t>31c4745e-34fe-4f6f-83da-d324628d4b25</t>
  </si>
  <si>
    <t>SBPQTE11679094</t>
  </si>
  <si>
    <t>49c8e686-ef98-4359-8e2a-fdf143abd936</t>
  </si>
  <si>
    <t>SBPQTE11681558</t>
  </si>
  <si>
    <t>e553e02e-d18f-4d44-8672-59c4ef50fed8</t>
  </si>
  <si>
    <t>SBPQTE11680113</t>
  </si>
  <si>
    <t>BRBP00134500</t>
  </si>
  <si>
    <t>e70fc916-650c-4f9f-ab83-716f944992bd</t>
  </si>
  <si>
    <t>SBPQTE11679292</t>
  </si>
  <si>
    <t>e92aafdf-1121-4f72-9277-8a2ab665af99</t>
  </si>
  <si>
    <t>SBPQTE11678562</t>
  </si>
  <si>
    <t>eaad539b-ef77-428b-967b-3bbfae038a9c</t>
  </si>
  <si>
    <t>SBPQTE11675777</t>
  </si>
  <si>
    <t>ece459f8-e389-4daa-9f77-223dd8f470cc</t>
  </si>
  <si>
    <t>SBPQTE11676945</t>
  </si>
  <si>
    <t>ee66cec1-06ad-4fea-8f2b-5fc83e523cbf</t>
  </si>
  <si>
    <t>SBPQTE11680520</t>
  </si>
  <si>
    <t>eea52eef-d2a1-4acd-b9da-6f6f653c65ce</t>
  </si>
  <si>
    <t>SBPQTE11677972</t>
  </si>
  <si>
    <t>GA700047875BUSP</t>
  </si>
  <si>
    <t>f340b52c-2e63-45f2-941b-32106fd6f769</t>
  </si>
  <si>
    <t>SBPQTE11681900</t>
  </si>
  <si>
    <t>GA700051580BUSP</t>
  </si>
  <si>
    <t>f5a8ad40-4175-476a-8578-0e73988ba429</t>
  </si>
  <si>
    <t>SBPQTE11681837</t>
  </si>
  <si>
    <t>f8f06afc-c524-488b-b3c4-9e7dd58b698a</t>
  </si>
  <si>
    <t>SBPQTE11679698</t>
  </si>
  <si>
    <t>69ae0590-fae8-46f5-8323-f4a6d0dcb031</t>
  </si>
  <si>
    <t>SBPQTE11678843</t>
  </si>
  <si>
    <t>6d94673f-eef5-4e52-ac94-99e36bca47ad</t>
  </si>
  <si>
    <t>SBPQTE11675739</t>
  </si>
  <si>
    <t>8c5bf303-80fc-46c9-8c32-1354b8be8482</t>
  </si>
  <si>
    <t>SBPQTE11680731</t>
  </si>
  <si>
    <t>cc5669a8-90f4-4781-860c-56332f653a60</t>
  </si>
  <si>
    <t>SBPQTE11674440</t>
  </si>
  <si>
    <t>fe6ce660-f7c8-49fe-983c-d9120872e334</t>
  </si>
  <si>
    <t>SBPQTE11676156</t>
  </si>
  <si>
    <t>f9f4975a-cd04-40f5-9532-80d3abaf510d</t>
  </si>
  <si>
    <t>SBPQTE11679199</t>
  </si>
  <si>
    <t>fc87d863-c84d-4108-8edd-28601376b866</t>
  </si>
  <si>
    <t>SBPQTE11681670</t>
  </si>
  <si>
    <t>GA700051442BUSP</t>
  </si>
  <si>
    <t>fe038cdb-ef8c-46a9-bb5d-f4f7e286ec1b</t>
  </si>
  <si>
    <t>SBPQTE11676462</t>
  </si>
  <si>
    <t>ff6c3da2-d0e9-4bba-82f9-1637c70f4166</t>
  </si>
  <si>
    <t>SBPQTE11681896</t>
  </si>
  <si>
    <t>GA700051131BUSP</t>
  </si>
  <si>
    <t>0fe40202-cd7f-4253-a660-bb6e04470919</t>
  </si>
  <si>
    <t>SBPQTE11681128</t>
  </si>
  <si>
    <t>7959c126-5e6b-4040-bc65-720305eb83b8</t>
  </si>
  <si>
    <t>SBPQTE11675262</t>
  </si>
  <si>
    <t>bbe9b059-ab86-4c33-99a5-b5d896dab238</t>
  </si>
  <si>
    <t>SBPQTE11677128</t>
  </si>
  <si>
    <t>51792999-1d59-4e90-b39c-f514d2bf4e26</t>
  </si>
  <si>
    <t>SBPQTE11682030</t>
  </si>
  <si>
    <t>bc139fb8-60a5-4096-8d15-086456e5ff90</t>
  </si>
  <si>
    <t>SBPQTE11679526</t>
  </si>
  <si>
    <t>SMI018778993</t>
  </si>
  <si>
    <t>f25959d3-8c55-4c27-a813-4ae04979a847</t>
  </si>
  <si>
    <t>SBPQTE11680720</t>
  </si>
  <si>
    <t>0e24ede7-411c-47f1-9f0d-6452aa268ce6</t>
  </si>
  <si>
    <t>SBPQTE11677322</t>
  </si>
  <si>
    <t>127e6aea-bac8-4c71-b855-04bd9bfee97d</t>
  </si>
  <si>
    <t>SBPQTE11675964</t>
  </si>
  <si>
    <t>1fafb7f4-43d6-4cb6-8693-812bd3281f4c</t>
  </si>
  <si>
    <t>SBPQTE11676507</t>
  </si>
  <si>
    <t>2d0be2b4-fab4-40ca-80c2-fbfb0f9f108a</t>
  </si>
  <si>
    <t>SBPQTE11676204</t>
  </si>
  <si>
    <t>LABP00012729</t>
  </si>
  <si>
    <t>38128a54-45cb-450a-81ff-87a3991733a3</t>
  </si>
  <si>
    <t>SBPQTE11675017</t>
  </si>
  <si>
    <t>40c767e0-eb02-4755-9c98-9e1e3ba8fb73</t>
  </si>
  <si>
    <t>SBPQTE11676731</t>
  </si>
  <si>
    <t>e3c6d86a-565f-4af4-9265-d8238c3b7073</t>
  </si>
  <si>
    <t>SBPQTE11681016</t>
  </si>
  <si>
    <t>f1ba3c18-f703-46e0-acbc-62b6dcbe0bc5</t>
  </si>
  <si>
    <t>SBPQTE11677360</t>
  </si>
  <si>
    <t>0c75386e-e00f-4dc9-bddf-809f4553e921</t>
  </si>
  <si>
    <t>SBPQTE11675529</t>
  </si>
  <si>
    <t>10eacd53-b756-46e7-b11f-a0f9c29e3374</t>
  </si>
  <si>
    <t>SBPQTE11679945</t>
  </si>
  <si>
    <t>2aefb5b7-9469-4b7b-b4dc-c73961aedb02</t>
  </si>
  <si>
    <t>SBPQTE11679143</t>
  </si>
  <si>
    <t>4f126df3-3b82-4d04-91ee-4cc179b3f622</t>
  </si>
  <si>
    <t>SBPQTE11682070</t>
  </si>
  <si>
    <t>8c4e0b75-18b7-441a-9a33-5044715db445</t>
  </si>
  <si>
    <t>SBPQTE11678112</t>
  </si>
  <si>
    <t>9ab0da1c-b128-4804-bcfc-0bd2f4fe637d</t>
  </si>
  <si>
    <t>SBPQTE11678454</t>
  </si>
  <si>
    <t>d8aca019-2a9e-4dbd-bd8f-6f782e203e71</t>
  </si>
  <si>
    <t>SBPQTE11681599</t>
  </si>
  <si>
    <t>GA700051393BUSP</t>
  </si>
  <si>
    <t>e2d659a3-42d5-4f41-aa24-411b247b73a5</t>
  </si>
  <si>
    <t>SBPQTE11674444</t>
  </si>
  <si>
    <t>23ba57b0-b620-42c0-b872-f05348155777</t>
  </si>
  <si>
    <t>SBPQTE11679905</t>
  </si>
  <si>
    <t>47c77f21-8384-44d7-a7bb-8fe0729ae271</t>
  </si>
  <si>
    <t>SBPQTE11675152</t>
  </si>
  <si>
    <t>4d9a58c5-3d26-4d40-bbe5-43f0e2cbc577</t>
  </si>
  <si>
    <t>SBPQTE11675144</t>
  </si>
  <si>
    <t>4ef6208d-d054-4c5e-980e-8f0422cc3bd3</t>
  </si>
  <si>
    <t>SBPQTE11677998</t>
  </si>
  <si>
    <t>149744PZBI</t>
  </si>
  <si>
    <t>78f8248f-4634-45bf-bde8-4579fe32673d</t>
  </si>
  <si>
    <t>SBPQTE11680043</t>
  </si>
  <si>
    <t>35481720-4e28-4d62-8f1f-43880ad5da93</t>
  </si>
  <si>
    <t>SBPQTE11674878</t>
  </si>
  <si>
    <t>6134babb-f2a8-4dea-b67c-9ba91992266d</t>
  </si>
  <si>
    <t>SBPQTE11680116</t>
  </si>
  <si>
    <t>6ba0336b-68a5-4876-aa70-82f52753894d</t>
  </si>
  <si>
    <t>SBPQTE11679083</t>
  </si>
  <si>
    <t>6efaf42d-f27b-4761-8b65-164e15cfdfa5</t>
  </si>
  <si>
    <t>SBPQTE11676399</t>
  </si>
  <si>
    <t>7c043c6e-f668-44c2-9c9d-e15abf08c954</t>
  </si>
  <si>
    <t>SBPQTE11674811</t>
  </si>
  <si>
    <t>7c2e36ce-40ee-44db-a7f1-0729cdbdbc4b</t>
  </si>
  <si>
    <t>SBPQTE11675992</t>
  </si>
  <si>
    <t>7ec25f30-1eea-4503-91e0-4e5f09140ab5</t>
  </si>
  <si>
    <t>SBPQTE11680051</t>
  </si>
  <si>
    <t>7f3d3766-5ce7-46af-a2a2-c87e686f6e6d</t>
  </si>
  <si>
    <t>SBPQTE11674510</t>
  </si>
  <si>
    <t>80be747c-6b1c-4edc-a3a5-51fd5acd4c19</t>
  </si>
  <si>
    <t>SBPQTE11681953</t>
  </si>
  <si>
    <t>96fdf9d2-cc61-4441-ab16-401e62425331</t>
  </si>
  <si>
    <t>SBPQTE11678760</t>
  </si>
  <si>
    <t>a3a3c7f6-6a7b-4601-be4c-02f14b7eddff</t>
  </si>
  <si>
    <t>SBPQTE11676150</t>
  </si>
  <si>
    <t>bb45ab4d-c1ab-4bb4-b66e-6697900a941e</t>
  </si>
  <si>
    <t>SBPQTE11681482</t>
  </si>
  <si>
    <t>GA700046220BUSP</t>
  </si>
  <si>
    <t>d10cdc7c-4931-49fa-b77f-0b91b29715a8</t>
  </si>
  <si>
    <t>SBPQTE11678520</t>
  </si>
  <si>
    <t>ffd919e4-2c3f-4973-911b-360c7a31f8eb</t>
  </si>
  <si>
    <t>SBPQTE11677528</t>
  </si>
  <si>
    <t>47de3f89-c78a-47ef-929a-d3f9dc9b8591</t>
  </si>
  <si>
    <t>SBPQTE11682334</t>
  </si>
  <si>
    <t>48162a68-8558-44c1-93e8-09216737e20b</t>
  </si>
  <si>
    <t>SBPQTE11677351</t>
  </si>
  <si>
    <t>9b020677-3294-48e4-a8f6-b3e6065e1917</t>
  </si>
  <si>
    <t>SBPQTE11675432</t>
  </si>
  <si>
    <t>a24c7e2f-f112-47e6-a619-70a352fa0cbc</t>
  </si>
  <si>
    <t>SBPQTE11675007</t>
  </si>
  <si>
    <t>c554c8a3-2682-4ff1-945f-37da4f5d6cef</t>
  </si>
  <si>
    <t>SBPQTE11679518</t>
  </si>
  <si>
    <t>ecb91016-b991-42c1-8534-40f0ccc464c2</t>
  </si>
  <si>
    <t>SBPQTE11682353</t>
  </si>
  <si>
    <t>S281330</t>
  </si>
  <si>
    <t>Ignition Coils Manufacturing</t>
  </si>
  <si>
    <t>f246f7bb-8f80-4e9b-b355-b7baaa216f4c</t>
  </si>
  <si>
    <t>SBPQTE11676059</t>
  </si>
  <si>
    <t>GA700047952BUSP</t>
  </si>
  <si>
    <t>f8b5de87-f340-4a3a-9f4c-105e4e6474be</t>
  </si>
  <si>
    <t>SBPQTE11678062</t>
  </si>
  <si>
    <t>4487cd98-9a81-4b28-9815-9480747f8991</t>
  </si>
  <si>
    <t>SBPQTE11678232</t>
  </si>
  <si>
    <t>54b6f6e7-b07b-4fb0-a415-51f49dc03a43</t>
  </si>
  <si>
    <t>SBPQTE11678968</t>
  </si>
  <si>
    <t>8b3a9ea2-d5fe-4417-9435-d25fa2dd24f0</t>
  </si>
  <si>
    <t>SBPQTE11680603</t>
  </si>
  <si>
    <t>a03e3c78-0074-4bf9-890c-993dbd29adff</t>
  </si>
  <si>
    <t>SBPQTE11679653</t>
  </si>
  <si>
    <t>d99abbc3-e628-45f2-b501-045633698603</t>
  </si>
  <si>
    <t>SBPQTE11677947</t>
  </si>
  <si>
    <t>9762433f-3528-422f-a8e1-c80a45ae7b5b</t>
  </si>
  <si>
    <t>SBPQTE11677077</t>
  </si>
  <si>
    <t>9921cc52-6d53-4370-9039-8fee388a8da3</t>
  </si>
  <si>
    <t>SBPQTE11677311</t>
  </si>
  <si>
    <t>SMI019126339</t>
  </si>
  <si>
    <t>b6db3616-ace1-4b17-9b8b-26f6da288edd</t>
  </si>
  <si>
    <t>SBPQTE11680709</t>
  </si>
  <si>
    <t>bb9a7939-3330-4b5c-b693-e9ab84bf2463</t>
  </si>
  <si>
    <t>SBPQTE11678216</t>
  </si>
  <si>
    <t>SMI018834069</t>
  </si>
  <si>
    <t>db46bb3e-b5fc-4984-9587-2f3fb9632d24</t>
  </si>
  <si>
    <t>SBPQTE11675552</t>
  </si>
  <si>
    <t>db4c4dcf-9eb1-49af-81e4-89c6a25698bc</t>
  </si>
  <si>
    <t>SBPQTE11682219</t>
  </si>
  <si>
    <t>e0c7e033-2014-4200-9695-ae8d472911ce</t>
  </si>
  <si>
    <t>SBPQTE11674786</t>
  </si>
  <si>
    <t>f2c736bd-1464-477a-878d-565d37132dd1</t>
  </si>
  <si>
    <t>SBPQTE11674710</t>
  </si>
  <si>
    <t>SMI018051842</t>
  </si>
  <si>
    <t>ea10a868-27af-4382-9f12-71d3f3782ab5</t>
  </si>
  <si>
    <t>SBPQTE11681262</t>
  </si>
  <si>
    <t>ee4da713-c178-4377-a43b-d6c7519a276e</t>
  </si>
  <si>
    <t>SBPQTE11674669</t>
  </si>
  <si>
    <t>16ae1829-449c-4d7a-90ad-aaf938f318a8</t>
  </si>
  <si>
    <t>SBPQTE11679131</t>
  </si>
  <si>
    <t>1738870e-9aeb-454b-b984-5ac190ceb129</t>
  </si>
  <si>
    <t>SBPQTE11682224</t>
  </si>
  <si>
    <t>30205dca-b399-4054-a0f2-f071db0f554d</t>
  </si>
  <si>
    <t>SBPQTE11677001</t>
  </si>
  <si>
    <t>f2d3caa9-fd76-42ac-8d85-7c2eebeebd81</t>
  </si>
  <si>
    <t>SBPQTE11678814</t>
  </si>
  <si>
    <t>fd86c90c-07d4-4895-b877-0f9a23128de9</t>
  </si>
  <si>
    <t>SBPQTE11680990</t>
  </si>
  <si>
    <t>fd8e54fb-e0da-4873-8b2c-eacc9f514e87</t>
  </si>
  <si>
    <t>SBPQTE11682188</t>
  </si>
  <si>
    <t>18b30a05-ca39-41e1-9e4c-6f12f519ebd4</t>
  </si>
  <si>
    <t>SBPQTE11677928</t>
  </si>
  <si>
    <t>1ef576e2-3e48-4789-b6fb-04c228b077d7</t>
  </si>
  <si>
    <t>SBPQTE11676452</t>
  </si>
  <si>
    <t>30fafa84-baaf-4459-b005-38629eee5ee3</t>
  </si>
  <si>
    <t>SBPQTE11681542</t>
  </si>
  <si>
    <t>bbb94543-ff91-4dac-9a71-a9ebbe6870e6</t>
  </si>
  <si>
    <t>SBPQTE11678468</t>
  </si>
  <si>
    <t>befacaa4-d36d-405e-84e9-f6b56fa8b2cb</t>
  </si>
  <si>
    <t>SBPQTE11678864</t>
  </si>
  <si>
    <t>e86e487c-f521-44c8-9cd6-db8a2f0458a0</t>
  </si>
  <si>
    <t>SBPQTE11676881</t>
  </si>
  <si>
    <t>fd758e60-e615-453d-a854-7956fe8b2302</t>
  </si>
  <si>
    <t>6c6774df-8169-479d-97db-3af9bcf1ee78</t>
  </si>
  <si>
    <t>SBPQTE11680886</t>
  </si>
  <si>
    <t>b128d3f8-bac2-4e9d-8513-1b9a41ac6076</t>
  </si>
  <si>
    <t>SBPQTE11676366</t>
  </si>
  <si>
    <t>b5fb584b-db4e-4c62-88fd-0c587de87f3b</t>
  </si>
  <si>
    <t>SBPQTE11679617</t>
  </si>
  <si>
    <t>0df11243-b2ed-46b6-bbf8-1c7dcae4c721</t>
  </si>
  <si>
    <t>SBPQTE11679061</t>
  </si>
  <si>
    <t>BRBP00101486</t>
  </si>
  <si>
    <t>277fe7dd-6dda-4425-a50d-ba9b7be13d80</t>
  </si>
  <si>
    <t>SBPQTE11679515</t>
  </si>
  <si>
    <t>3ff695da-89a9-482e-a818-d4e96727c53f</t>
  </si>
  <si>
    <t>SBPQTE11681428</t>
  </si>
  <si>
    <t>6cf8d858-18b6-4ad4-bf64-1f74059b9f4d</t>
  </si>
  <si>
    <t>SBPQTE11677747</t>
  </si>
  <si>
    <t>858dbddb-b508-4e05-9c70-465ffdcf16a4</t>
  </si>
  <si>
    <t>SBPQTE11676228</t>
  </si>
  <si>
    <t>48defdba-b3f9-47b8-abb2-05982faa8a87</t>
  </si>
  <si>
    <t>SBPQTE11678012</t>
  </si>
  <si>
    <t>0bfbc106-2020-40aa-9de7-f9c31d579edc</t>
  </si>
  <si>
    <t>SBPQTE11680083</t>
  </si>
  <si>
    <t>GA700037834BUSP</t>
  </si>
  <si>
    <t>31ae9731-b62a-4112-aa79-986586012564</t>
  </si>
  <si>
    <t>SBPQTE11677579</t>
  </si>
  <si>
    <t>5394068d-75ec-4561-a6b6-204f9d95419f</t>
  </si>
  <si>
    <t>SBPQTE11681172</t>
  </si>
  <si>
    <t>57f431ed-293d-433a-aca1-6c36ac6f7b9c</t>
  </si>
  <si>
    <t>SBPQTE11680347</t>
  </si>
  <si>
    <t>76d1d57d-abde-44e9-8c38-aaa2522a0114</t>
  </si>
  <si>
    <t>SBPQTE11677258</t>
  </si>
  <si>
    <t>9c09d206-1abc-4120-9999-560032fe0079</t>
  </si>
  <si>
    <t>SBPQTE11678236</t>
  </si>
  <si>
    <t>d9fbd386-8a79-4dea-ad9d-1c2182bd2432</t>
  </si>
  <si>
    <t>SBPQTE11682222</t>
  </si>
  <si>
    <t>9a72d600-c989-4e64-b7e0-5b2d96e3e441</t>
  </si>
  <si>
    <t>SBPQTE11679334</t>
  </si>
  <si>
    <t>39f71bef-a829-4024-bb04-f86adc10aff1</t>
  </si>
  <si>
    <t>SBPQTE11677989</t>
  </si>
  <si>
    <t>9a8406a2-db3b-4cf3-ac07-aec86fd5f8e6</t>
  </si>
  <si>
    <t>SBPQTE11675233</t>
  </si>
  <si>
    <t>b3706ed4-c4c3-4071-b8b6-6d11860f2a86</t>
  </si>
  <si>
    <t>SBPQTE11675638</t>
  </si>
  <si>
    <t>29c1af71-cf10-4eb8-9c85-dc9a32052f0c</t>
  </si>
  <si>
    <t>SBPQTE11681108</t>
  </si>
  <si>
    <t>f383d2ab-a049-4084-9ae7-ce342155981b</t>
  </si>
  <si>
    <t>SBPQTE11677451</t>
  </si>
  <si>
    <t>822aae0b-3270-46f7-aaa8-2ef75b7e185a</t>
  </si>
  <si>
    <t>SBPQTE11677886</t>
  </si>
  <si>
    <t>8becffd8-5527-4b76-9a93-8c83623f3b32</t>
  </si>
  <si>
    <t>SBPQTE11676071</t>
  </si>
  <si>
    <t>SMI018759601</t>
  </si>
  <si>
    <t>441bb0cd-5576-41af-ad37-e992b6d4e6b5</t>
  </si>
  <si>
    <t>SBPQTE11679644</t>
  </si>
  <si>
    <t>cbfa6f80-10b1-42b2-8238-a3ffe3163b54</t>
  </si>
  <si>
    <t>SBPQTE11679796</t>
  </si>
  <si>
    <t>03451166-e57b-443d-b8e5-6ec40898caf5</t>
  </si>
  <si>
    <t>SBPQTE11679223</t>
  </si>
  <si>
    <t>058e990d-2b74-44b7-90fc-4e823ad4cc14</t>
  </si>
  <si>
    <t>SBPQTE11679801</t>
  </si>
  <si>
    <t>05dd82b3-0ca7-4605-a35c-cd5cf0b9f3a8</t>
  </si>
  <si>
    <t>SBPQTE11674466</t>
  </si>
  <si>
    <t>07d0c6e9-ca38-4eae-96f3-5c557b702456</t>
  </si>
  <si>
    <t>SBPQTE11678862</t>
  </si>
  <si>
    <t>0ae78ef8-d620-4f16-bf99-9e7e4f902c0a</t>
  </si>
  <si>
    <t>SBPQTE11677650</t>
  </si>
  <si>
    <t>0b5bbb31-d4f6-44e3-a8d6-226691d98f24</t>
  </si>
  <si>
    <t>SBPQTE11682170</t>
  </si>
  <si>
    <t>195485PZBI</t>
  </si>
  <si>
    <t>0cf133f5-f3d1-4db1-bc6b-a00a3b755a2c</t>
  </si>
  <si>
    <t>SBPQTE11677480</t>
  </si>
  <si>
    <t>0d65d8ff-8c63-45ca-9710-61cb59d52301</t>
  </si>
  <si>
    <t>SBPQTE11679882</t>
  </si>
  <si>
    <t>0f7c46fb-33ae-461d-84e0-ffcb59eabeb3</t>
  </si>
  <si>
    <t>SBPQTE11675620</t>
  </si>
  <si>
    <t>11fffc6b-c9d3-464d-b306-e1888f3ccd31</t>
  </si>
  <si>
    <t>SBPQTE11677529</t>
  </si>
  <si>
    <t>14666aef-b410-4461-8087-86b797282f79</t>
  </si>
  <si>
    <t>SBPQTE11677627</t>
  </si>
  <si>
    <t>1b57523f-6a01-4831-ab2a-27713bb0adc3</t>
  </si>
  <si>
    <t>SBPQTE11676473</t>
  </si>
  <si>
    <t>1bfdcb33-b48f-495c-b258-a935ca2ed48a</t>
  </si>
  <si>
    <t>SBPQTE11680564</t>
  </si>
  <si>
    <t>195114PZBI</t>
  </si>
  <si>
    <t>22e5f442-2bdf-4fd6-8ce7-ec12120faba5</t>
  </si>
  <si>
    <t>SBPQTE11680298</t>
  </si>
  <si>
    <t>25c07b2b-21f8-448b-90a0-db3045c95d9a</t>
  </si>
  <si>
    <t>SBPQTE11679349</t>
  </si>
  <si>
    <t>264062d1-2e7f-4549-9b92-3dd19fff4abf</t>
  </si>
  <si>
    <t>SBPQTE11680453</t>
  </si>
  <si>
    <t>29d9d939-51f3-4f74-82d1-e2c0295725ee</t>
  </si>
  <si>
    <t>SBPQTE11674844</t>
  </si>
  <si>
    <t>303553fb-52cb-441e-8527-36551c3c8a05</t>
  </si>
  <si>
    <t>SBPQTE11680184</t>
  </si>
  <si>
    <t>34009370-e880-4919-b1b7-a53e45453742</t>
  </si>
  <si>
    <t>SBPQTE11681495</t>
  </si>
  <si>
    <t>37c50b71-43d6-4fc1-9e22-8bbbdfaa8501</t>
  </si>
  <si>
    <t>SBPQTE11676016</t>
  </si>
  <si>
    <t>3916597e-247d-47cc-9069-11bd53696b1a</t>
  </si>
  <si>
    <t>SBPQTE11675168</t>
  </si>
  <si>
    <t>3c714a3d-5b1b-4a1d-93d9-5c9032950743</t>
  </si>
  <si>
    <t>SBPQTE11679263</t>
  </si>
  <si>
    <t>4112a870-4fa4-4460-a433-7c72bd767b0b</t>
  </si>
  <si>
    <t>SBPQTE11679380</t>
  </si>
  <si>
    <t>6c84c416-ec52-4011-8299-4b9a2f0e2ff9</t>
  </si>
  <si>
    <t>SBPQTE11676460</t>
  </si>
  <si>
    <t>84bc77e3-9cc4-4e5a-9146-d5eea677d61b</t>
  </si>
  <si>
    <t>SBPQTE11681234</t>
  </si>
  <si>
    <t>8cd73c93-ef3b-4609-a3cd-bd9a92f07f42</t>
  </si>
  <si>
    <t>SBPQTE11676254</t>
  </si>
  <si>
    <t>ee87908c-1fda-4c2c-8ce6-3a753498a844</t>
  </si>
  <si>
    <t>SBPQTE11677373</t>
  </si>
  <si>
    <t>42a933ff-8ff8-41b5-99fb-8284b9925a9b</t>
  </si>
  <si>
    <t>SBPQTE11677669</t>
  </si>
  <si>
    <t>42c6cd9b-52d2-430c-a443-455ab660f97e</t>
  </si>
  <si>
    <t>SBPQTE11677680</t>
  </si>
  <si>
    <t>46f2651d-0457-47a1-aa5a-2ed526bef4bc</t>
  </si>
  <si>
    <t>SBPQTE11675728</t>
  </si>
  <si>
    <t>49e16028-21ef-4ce1-9379-fd9a15628d0c</t>
  </si>
  <si>
    <t>SBPQTE11675102</t>
  </si>
  <si>
    <t>4ad3052c-fce6-4021-8f4f-d1e93390fd92</t>
  </si>
  <si>
    <t>SBPQTE11679064</t>
  </si>
  <si>
    <t>4b318347-cbfb-450d-a202-42dd2832718e</t>
  </si>
  <si>
    <t>SBPQTE11681898</t>
  </si>
  <si>
    <t>4dd47ba0-dcb9-4e1e-9944-d37ddfdd54ae</t>
  </si>
  <si>
    <t>SBPQTE11681060</t>
  </si>
  <si>
    <t>GA700034036BUSP</t>
  </si>
  <si>
    <t>549c2bca-26c2-4b72-8fc4-3a22dd531abb</t>
  </si>
  <si>
    <t>SBPQTE11675911</t>
  </si>
  <si>
    <t>55941eae-6800-49ad-8a5b-ba8794832652</t>
  </si>
  <si>
    <t>SBPQTE11676529</t>
  </si>
  <si>
    <t>GA700048244BUSP</t>
  </si>
  <si>
    <t>60f908d0-f541-495f-be66-33813f622070</t>
  </si>
  <si>
    <t>SBPQTE11674900</t>
  </si>
  <si>
    <t>617f0a91-36b3-4f14-b309-ed9068a2d48c</t>
  </si>
  <si>
    <t>SBPQTE11681744</t>
  </si>
  <si>
    <t>GA700051487BUSP</t>
  </si>
  <si>
    <t>6195ccc5-e57b-4354-adae-904eb50aae92</t>
  </si>
  <si>
    <t>SBPQTE11681971</t>
  </si>
  <si>
    <t>61f31e30-8e15-46ec-8d23-ff90259a4ca0</t>
  </si>
  <si>
    <t>SBPQTE11678096</t>
  </si>
  <si>
    <t>6b242898-b00f-4a49-b30c-81d79f3710df</t>
  </si>
  <si>
    <t>SBPQTE11677284</t>
  </si>
  <si>
    <t>7215e3e9-21de-4db4-b091-20114bf8b91f</t>
  </si>
  <si>
    <t>SBPQTE11681089</t>
  </si>
  <si>
    <t>753b6c76-5998-46f6-b4e4-39260a1f1b2a</t>
  </si>
  <si>
    <t>SBPQTE11681817</t>
  </si>
  <si>
    <t>786803e0-3340-4b1f-8ce4-25fe4c88afa7</t>
  </si>
  <si>
    <t>SBPQTE11681331</t>
  </si>
  <si>
    <t>7a20e113-26b5-4af2-af1e-b3ad844815a9</t>
  </si>
  <si>
    <t>SBPQTE11677021</t>
  </si>
  <si>
    <t>GA700047985BUSP</t>
  </si>
  <si>
    <t>7e32e4e4-b19e-42bd-a741-75c5e6f63682</t>
  </si>
  <si>
    <t>SBPQTE11679910</t>
  </si>
  <si>
    <t>7e6aac15-c383-4896-bf54-06e288ad536c</t>
  </si>
  <si>
    <t>SBPQTE11674550</t>
  </si>
  <si>
    <t>8529f9c9-dbd1-48ad-8505-f4c4a858bc12</t>
  </si>
  <si>
    <t>SBPQTE11679651</t>
  </si>
  <si>
    <t>GA700043875BUSP</t>
  </si>
  <si>
    <t>88936eac-9a3b-44d3-8be9-95618cc4b8af</t>
  </si>
  <si>
    <t>SBPQTE11680679</t>
  </si>
  <si>
    <t>8d46172f-5f3d-4fb4-be42-4b3d1e1ff924</t>
  </si>
  <si>
    <t>SBPQTE11678344</t>
  </si>
  <si>
    <t>8f23acc9-f673-4a37-becc-eca1206c42de</t>
  </si>
  <si>
    <t>SBPQTE11675427</t>
  </si>
  <si>
    <t>9099350c-5d51-4375-8b30-a8348740f2d6</t>
  </si>
  <si>
    <t>SBPQTE11679990</t>
  </si>
  <si>
    <t>90e3c761-a377-453f-9975-15a8bd5c765c</t>
  </si>
  <si>
    <t>SBPQTE11677711</t>
  </si>
  <si>
    <t>91dfe305-a936-403c-881d-9c20fa982ba3</t>
  </si>
  <si>
    <t>SBPQTE11675330</t>
  </si>
  <si>
    <t>920cc0bb-9d94-4275-bacd-b9c65161325b</t>
  </si>
  <si>
    <t>SBPQTE11681627</t>
  </si>
  <si>
    <t>92f9d4ba-adf5-4065-9de1-b378c74c0293</t>
  </si>
  <si>
    <t>SBPQTE11676917</t>
  </si>
  <si>
    <t>9a37d26d-6366-4932-a13f-2e6c81e62e6d</t>
  </si>
  <si>
    <t>SBPQTE11675601</t>
  </si>
  <si>
    <t>9bc308cc-ac10-4ddb-95d0-408e4d6f0fce</t>
  </si>
  <si>
    <t>SBPQTE11679537</t>
  </si>
  <si>
    <t>GA700049390BUSP</t>
  </si>
  <si>
    <t>a20ffe40-2378-4e10-82e2-b9e03c233448</t>
  </si>
  <si>
    <t>SBPQTE11678156</t>
  </si>
  <si>
    <t>a4579cb0-eb72-41a3-a7f0-2628ad669b89</t>
  </si>
  <si>
    <t>SBPQTE11680378</t>
  </si>
  <si>
    <t>a966f547-ad1c-4cc3-acba-cd8afadf5ba3</t>
  </si>
  <si>
    <t>SBPQTE11676479</t>
  </si>
  <si>
    <t>ad039c8c-cffd-4503-8229-89b4fd2a886a</t>
  </si>
  <si>
    <t>SBPQTE11677965</t>
  </si>
  <si>
    <t>b133639b-bd36-492e-a234-9eebd5afe6ea</t>
  </si>
  <si>
    <t>SBPQTE11678438</t>
  </si>
  <si>
    <t>b30fbca4-4151-4ddb-a424-26265a2f151a</t>
  </si>
  <si>
    <t>SBPQTE11680286</t>
  </si>
  <si>
    <t>GA700050617BUSP</t>
  </si>
  <si>
    <t>b3e1067c-13b1-4eed-a4b4-a0d5b37c27cf</t>
  </si>
  <si>
    <t>SBPQTE11677583</t>
  </si>
  <si>
    <t>b40d82ac-c747-4a88-904a-09e0ed93ac50</t>
  </si>
  <si>
    <t>SBPQTE11675977</t>
  </si>
  <si>
    <t>b798f620-9686-4b42-a2aa-32f9b52036ff</t>
  </si>
  <si>
    <t>SBPQTE11675742</t>
  </si>
  <si>
    <t>b7e8e459-9226-4393-ac5b-6d163c00ce80</t>
  </si>
  <si>
    <t>SBPQTE11676733</t>
  </si>
  <si>
    <t>9622972CMB</t>
  </si>
  <si>
    <t>b8630771-bca9-4de6-b00a-986443ec2dbe</t>
  </si>
  <si>
    <t>SBPQTE11678789</t>
  </si>
  <si>
    <t>GA700024207BUSP</t>
  </si>
  <si>
    <t>b932beaf-1b0c-427f-8baa-d2a8035f615c</t>
  </si>
  <si>
    <t>SBPQTE11680740</t>
  </si>
  <si>
    <t>bb519f28-71ab-4c99-b4f8-c178b2b4bcef</t>
  </si>
  <si>
    <t>SBPQTE11674821</t>
  </si>
  <si>
    <t>bc6a0a74-d25e-4ab7-a920-49383c8a3703</t>
  </si>
  <si>
    <t>SBPQTE11680255</t>
  </si>
  <si>
    <t>bcec2cd4-b924-441b-b07b-481ac1c25c0b</t>
  </si>
  <si>
    <t>SBPQTE11674777</t>
  </si>
  <si>
    <t>be0b83b5-8c33-4e56-bf6c-9920bcd3214e</t>
  </si>
  <si>
    <t>SBPQTE11681843</t>
  </si>
  <si>
    <t>GA700051549BUSP</t>
  </si>
  <si>
    <t>beb06aa6-5034-46d8-8458-f04838ef8f72</t>
  </si>
  <si>
    <t>SBPQTE11675501</t>
  </si>
  <si>
    <t>bebd863b-121c-49d4-a724-4afb2f25f65f</t>
  </si>
  <si>
    <t>SBPQTE11675316</t>
  </si>
  <si>
    <t>bf60cd6b-991a-4ab5-a312-3cbf3cfdeb36</t>
  </si>
  <si>
    <t>SBPQTE11675735</t>
  </si>
  <si>
    <t>c1154d0f-49e0-4bbf-888f-d82552d79352</t>
  </si>
  <si>
    <t>SBPQTE11677982</t>
  </si>
  <si>
    <t>c1c4a1b4-249a-4f7f-ac01-748d3ff25035</t>
  </si>
  <si>
    <t>SBPQTE11677093</t>
  </si>
  <si>
    <t>c6f7f805-4eda-4896-9042-26504c261630</t>
  </si>
  <si>
    <t>SBPQTE11676686</t>
  </si>
  <si>
    <t>ce4a8d90-adc4-4409-8862-d68387454809</t>
  </si>
  <si>
    <t>SBPQTE11679589</t>
  </si>
  <si>
    <t>cfaf2280-5d7a-4530-940d-d849b7692518</t>
  </si>
  <si>
    <t>SBPQTE11682004</t>
  </si>
  <si>
    <t>GA700051029BUSP</t>
  </si>
  <si>
    <t>d16eb7d8-8202-4d51-8bb2-de9705d4514b</t>
  </si>
  <si>
    <t>SBPQTE11675749</t>
  </si>
  <si>
    <t>d2a415ca-6e9d-4f6a-ac4e-0329fe548f30</t>
  </si>
  <si>
    <t>SBPQTE11676775</t>
  </si>
  <si>
    <t>d4c67197-03c6-4c80-a08c-d5601c4e2731</t>
  </si>
  <si>
    <t>SBPQTE11676247</t>
  </si>
  <si>
    <t>d4ddeb80-0eac-4488-a71b-ed8611123d4f</t>
  </si>
  <si>
    <t>SBPQTE11674681</t>
  </si>
  <si>
    <t>d96973c0-dcb5-497e-9109-711883e64021</t>
  </si>
  <si>
    <t>SBPQTE11680601</t>
  </si>
  <si>
    <t>9627824CMB</t>
  </si>
  <si>
    <t>d9c0a2e6-ec84-4568-8e82-870e7d8def1a</t>
  </si>
  <si>
    <t>SBPQTE11674998</t>
  </si>
  <si>
    <t>d9cdd83c-da2c-49da-894a-993c43d26d47</t>
  </si>
  <si>
    <t>SBPQTE11681487</t>
  </si>
  <si>
    <t>db2d445b-c083-4a39-9694-4a4f51e2580a</t>
  </si>
  <si>
    <t>SBPQTE11679816</t>
  </si>
  <si>
    <t>GA700050293BUSP</t>
  </si>
  <si>
    <t>dd17f89f-eaf9-445b-9965-3c6895403724</t>
  </si>
  <si>
    <t>SBPQTE11682276</t>
  </si>
  <si>
    <t>de74b566-b5a2-4c23-9c11-822ccff81369</t>
  </si>
  <si>
    <t>SBPQTE11681092</t>
  </si>
  <si>
    <t>df736af3-520f-4aef-a139-5caab28500b2</t>
  </si>
  <si>
    <t>SBPQTE11681880</t>
  </si>
  <si>
    <t>e1239f89-eb35-4460-8801-5915fcb5f954</t>
  </si>
  <si>
    <t>SBPQTE11677123</t>
  </si>
  <si>
    <t>e18ae82e-90c2-47ab-a0d4-def7d1cdbd43</t>
  </si>
  <si>
    <t>SBPQTE11681557</t>
  </si>
  <si>
    <t>e2848829-7695-4bcd-a614-91614dcb73a7</t>
  </si>
  <si>
    <t>SBPQTE11680947</t>
  </si>
  <si>
    <t>9612019CMB</t>
  </si>
  <si>
    <t>e3a0a363-3f82-4581-a6d1-cb1f08bf2c27</t>
  </si>
  <si>
    <t>SBPQTE11676116</t>
  </si>
  <si>
    <t>e99e0e89-12bb-4996-9275-e62dce6f0210</t>
  </si>
  <si>
    <t>SBPQTE11676265</t>
  </si>
  <si>
    <t>ea215cee-8e15-43c7-a349-5839baa97f6b</t>
  </si>
  <si>
    <t>SBPQTE11676942</t>
  </si>
  <si>
    <t>ea9c93d5-3941-4e33-8fa2-ca99a387147c</t>
  </si>
  <si>
    <t>SBPQTE11681708</t>
  </si>
  <si>
    <t>f08ce1f8-55cb-4fdb-a974-7194f0ee9c9c</t>
  </si>
  <si>
    <t>SBPQTE11675928</t>
  </si>
  <si>
    <t>f2623b7d-5716-4007-9dfa-9f0df24014bf</t>
  </si>
  <si>
    <t>SBPQTE11674869</t>
  </si>
  <si>
    <t>f419ee39-0b2d-4e98-a54e-de7845db31ba</t>
  </si>
  <si>
    <t>SBPQTE11682078</t>
  </si>
  <si>
    <t>f43ba197-8300-44f2-9160-ce1f3114a140</t>
  </si>
  <si>
    <t>SBPQTE11676008</t>
  </si>
  <si>
    <t>f6ef9b8d-3a47-40e2-82a0-2cdaf7a5fdb5</t>
  </si>
  <si>
    <t>SBPQTE11681641</t>
  </si>
  <si>
    <t>GA700051421BUSP</t>
  </si>
  <si>
    <t>f803c155-3bd3-48f5-81c8-8e646a62db10</t>
  </si>
  <si>
    <t>SBPQTE11677375</t>
  </si>
  <si>
    <t>fac4e555-78ce-40f6-8baa-450549503b30</t>
  </si>
  <si>
    <t>SBPQTE11680762</t>
  </si>
  <si>
    <t>664d2940-c892-4208-8aa7-fdb632be036c</t>
  </si>
  <si>
    <t>SBPQTE11679183</t>
  </si>
  <si>
    <t>7de6c45b-a589-42be-a483-37f0d109e3a8</t>
  </si>
  <si>
    <t>SBPQTE11682129</t>
  </si>
  <si>
    <t>aeaaf933-0b5f-440e-a937-07f7ea9cbe37</t>
  </si>
  <si>
    <t>SBPQTE11674504</t>
  </si>
  <si>
    <t>cdd3476c-3117-4d21-a49a-a243425ff034</t>
  </si>
  <si>
    <t>SBPQTE11682108</t>
  </si>
  <si>
    <t>d6b233b8-b54f-4337-b699-64d2202cf5b3</t>
  </si>
  <si>
    <t>SBPQTE11679241</t>
  </si>
  <si>
    <t>0f839977-e2bb-4186-845c-c16caeedefee</t>
  </si>
  <si>
    <t>SBPQTE11675705</t>
  </si>
  <si>
    <t>257ef952-1d2e-4978-9885-f70dc7be4490</t>
  </si>
  <si>
    <t>SBPQTE11678098</t>
  </si>
  <si>
    <t>2582d52f-2e4b-4dde-a1e0-ad0924f2c336</t>
  </si>
  <si>
    <t>SBPQTE11680760</t>
  </si>
  <si>
    <t>30897e69-750a-4eb6-8d7d-5af5a0b75b9d</t>
  </si>
  <si>
    <t>SBPQTE11677659</t>
  </si>
  <si>
    <t>4d869db9-7a62-4707-b1b1-81f7ce8087d2</t>
  </si>
  <si>
    <t>SBPQTE11677569</t>
  </si>
  <si>
    <t>9d1e5055-0bfd-4a24-8081-1b2c5be98a79</t>
  </si>
  <si>
    <t>SBPQTE11678107</t>
  </si>
  <si>
    <t>9f953d89-19a8-4a10-abba-e8cd8be3f9c0</t>
  </si>
  <si>
    <t>SBPQTE11679338</t>
  </si>
  <si>
    <t>b15d1b28-612b-4846-8d56-de9099c2ad71</t>
  </si>
  <si>
    <t>SBPQTE11681555</t>
  </si>
  <si>
    <t>0414a085-a5da-45f0-8dc3-6e1108d50ca8</t>
  </si>
  <si>
    <t>SBPQTE11680522</t>
  </si>
  <si>
    <t>33d5fd85-5b23-4413-8feb-8fa244234f1f</t>
  </si>
  <si>
    <t>SBPQTE11676720</t>
  </si>
  <si>
    <t>4da9614a-f445-43dd-af27-03e1bd14f17b</t>
  </si>
  <si>
    <t>SBPQTE11679274</t>
  </si>
  <si>
    <t>5f16e938-1a98-4bcc-ae77-cbb50a7af0d0</t>
  </si>
  <si>
    <t>SBPQTE11680365</t>
  </si>
  <si>
    <t>9c6b3c84-393c-45e7-b7fe-76ac9150bf62</t>
  </si>
  <si>
    <t>SBPQTE11675737</t>
  </si>
  <si>
    <t>a184c8ea-1959-48cd-8e7a-a1e8c727d9b0</t>
  </si>
  <si>
    <t>SBPQTE11679843</t>
  </si>
  <si>
    <t>a7e45a00-1ae3-46f2-9f42-d4a896fb6f89</t>
  </si>
  <si>
    <t>SBPQTE11676748</t>
  </si>
  <si>
    <t>c7cd4a05-4310-4ad9-80c2-7abcf946a30d</t>
  </si>
  <si>
    <t>SBPQTE11681144</t>
  </si>
  <si>
    <t>d0a66310-16f2-4ccb-b198-cd4d6e23e2ef</t>
  </si>
  <si>
    <t>SBPQTE11681147</t>
  </si>
  <si>
    <t>deed1574-a631-44a5-89d7-4c08717eb93e</t>
  </si>
  <si>
    <t>SBPQTE11678128</t>
  </si>
  <si>
    <t>003a5f43-cfd1-4336-ac8c-e19835d396c3</t>
  </si>
  <si>
    <t>SBPQTE11679076</t>
  </si>
  <si>
    <t>02db1997-d277-4247-912d-311b1dd18c9c</t>
  </si>
  <si>
    <t>SBPQTE11678416</t>
  </si>
  <si>
    <t>0d611f39-21ae-4a4c-a34d-3096d47e4600</t>
  </si>
  <si>
    <t>SBPQTE11676471</t>
  </si>
  <si>
    <t>12d46a8b-6f15-488f-a486-7004ec7f9273</t>
  </si>
  <si>
    <t>SBPQTE11676496</t>
  </si>
  <si>
    <t>47e630f4-56d3-4c22-9fbd-d62249d350e7</t>
  </si>
  <si>
    <t>SBPQTE11682153</t>
  </si>
  <si>
    <t>6e61c8e5-87ab-4b7e-b713-c08e51f21f21</t>
  </si>
  <si>
    <t>SBPQTE11680226</t>
  </si>
  <si>
    <t>874f72ca-cb49-4074-af73-99338d03541a</t>
  </si>
  <si>
    <t>SBPQTE11679028</t>
  </si>
  <si>
    <t>8b1a0da3-1b82-4776-9955-122f6b7ca091</t>
  </si>
  <si>
    <t>SBPQTE11677576</t>
  </si>
  <si>
    <t>8b8fd2d8-f155-44b0-821e-95bae633344a</t>
  </si>
  <si>
    <t>SBPQTE11680895</t>
  </si>
  <si>
    <t>GA700044678BUSP</t>
  </si>
  <si>
    <t>c1542511-e87d-4256-aaa8-da1718ae625d</t>
  </si>
  <si>
    <t>SBPQTE11678750</t>
  </si>
  <si>
    <t>c304bd2e-6170-4ab7-9291-2fe1957e6d47</t>
  </si>
  <si>
    <t>SBPQTE11674448</t>
  </si>
  <si>
    <t>e25e1d08-37c8-4a12-b852-68bbb4aba5bc</t>
  </si>
  <si>
    <t>SBPQTE11678561</t>
  </si>
  <si>
    <t>8ffdf9ef-4622-4a20-baa3-3e2c62680853</t>
  </si>
  <si>
    <t>SBPQTE11677689</t>
  </si>
  <si>
    <t>018a02bb-cb8c-4907-8183-484169c91b11</t>
  </si>
  <si>
    <t>SBPQTE11682234</t>
  </si>
  <si>
    <t>22811808-d888-4702-aa4d-2fd7bffb7f5a</t>
  </si>
  <si>
    <t>SBPQTE11680572</t>
  </si>
  <si>
    <t>457c39ab-5b81-42f0-ba97-cfe18ed9fdca</t>
  </si>
  <si>
    <t>SBPQTE11681269</t>
  </si>
  <si>
    <t>530d7795-d869-4bce-a296-3c3f652bdf59</t>
  </si>
  <si>
    <t>SBPQTE11678639</t>
  </si>
  <si>
    <t>194830PZBI</t>
  </si>
  <si>
    <t>5e22c848-2d8b-4554-8fa7-18552216d31e</t>
  </si>
  <si>
    <t>SBPQTE11680064</t>
  </si>
  <si>
    <t>95e5479e-31a6-4c3e-b3df-9bc442d634e2</t>
  </si>
  <si>
    <t>SBPQTE11675806</t>
  </si>
  <si>
    <t>baa35b8d-c0b2-4ac5-b20c-ee880415748d</t>
  </si>
  <si>
    <t>SBPQTE11681669</t>
  </si>
  <si>
    <t>c40bc473-e742-44e8-b1b6-fc8da5e12ea5</t>
  </si>
  <si>
    <t>SBPQTE11679252</t>
  </si>
  <si>
    <t>f12cdee2-c748-4e72-bf66-5ac35bd86ddb</t>
  </si>
  <si>
    <t>SBPQTE11675523</t>
  </si>
  <si>
    <t>MEBP00185806</t>
  </si>
  <si>
    <t>f5fc67a2-ee38-4449-bfa1-c378078d7da3</t>
  </si>
  <si>
    <t>SBPQTE11674693</t>
  </si>
  <si>
    <t>3f1c608e-a720-41c8-81eb-5c2f2e33e560</t>
  </si>
  <si>
    <t>SBPQTE11679546</t>
  </si>
  <si>
    <t>abe9a862-3585-46ba-ab96-7e3533d1cdeb</t>
  </si>
  <si>
    <t>SBPQTE11677357</t>
  </si>
  <si>
    <t>0be490cf-1377-4b09-b6b3-ff9cccbea13d</t>
  </si>
  <si>
    <t>SBPQTE11680950</t>
  </si>
  <si>
    <t>0e4c0bb4-29d5-4cd8-a8cd-ee0cb5f9a34d</t>
  </si>
  <si>
    <t>SBPQTE11677117</t>
  </si>
  <si>
    <t>42b914ce-7c42-4537-8b7f-04923578dcfd</t>
  </si>
  <si>
    <t>SBPQTE11680698</t>
  </si>
  <si>
    <t>cc38bded-f21e-47bc-99ff-ea7fdd751207</t>
  </si>
  <si>
    <t>SBPQTE11680154</t>
  </si>
  <si>
    <t>d177f306-c603-4212-b540-342d8c91772e</t>
  </si>
  <si>
    <t>SBPQTE11674824</t>
  </si>
  <si>
    <t>f2f82f64-66d4-4b1b-85fd-74bac5f0dc43</t>
  </si>
  <si>
    <t>SBPQTE11678667</t>
  </si>
  <si>
    <t>3f82f3f1-e372-4fc2-b22f-9a5218c8820d</t>
  </si>
  <si>
    <t>SBPQTE11681723</t>
  </si>
  <si>
    <t>6062f8b0-2544-4cf6-b3c7-b2bd2d901a60</t>
  </si>
  <si>
    <t>SBPQTE11678592</t>
  </si>
  <si>
    <t>8eda5825-f44c-45f6-be82-48e6fa15544b</t>
  </si>
  <si>
    <t>SBPQTE11675222</t>
  </si>
  <si>
    <t>a9c70d2b-437c-4dce-bc46-fdb207f46a28</t>
  </si>
  <si>
    <t>SBPQTE11675950</t>
  </si>
  <si>
    <t>c6481a00-28cc-4a4a-a305-15ec7d39c335</t>
  </si>
  <si>
    <t>SBPQTE11681747</t>
  </si>
  <si>
    <t>3aecc3a7-c1e6-410b-969b-bf61aa7dfff9</t>
  </si>
  <si>
    <t>SBPQTE11677591</t>
  </si>
  <si>
    <t>5d145ca9-f126-4350-a804-4cef57d1f5f2</t>
  </si>
  <si>
    <t>SBPQTE11677968</t>
  </si>
  <si>
    <t>67f01b38-a79f-40fb-9193-acda642da510</t>
  </si>
  <si>
    <t>SBPQTE11680948</t>
  </si>
  <si>
    <t>7b2dbbea-efd2-45f4-82eb-ccf4fe77636c</t>
  </si>
  <si>
    <t>SBPQTE11677587</t>
  </si>
  <si>
    <t>95207242-8c59-44d3-b4b6-98b9cd3f3cc7</t>
  </si>
  <si>
    <t>SBPQTE11678977</t>
  </si>
  <si>
    <t>SMI017127349</t>
  </si>
  <si>
    <t>ee4c2ee5-6172-4fe2-b65e-95730a50d7c0</t>
  </si>
  <si>
    <t>SBPQTE11676358</t>
  </si>
  <si>
    <t>ff63fb3c-1541-480b-9002-4e054169fc43</t>
  </si>
  <si>
    <t>SBPQTE11675577</t>
  </si>
  <si>
    <t>c99eab2a-ff65-4db3-90a8-f97bc9cd7b7a</t>
  </si>
  <si>
    <t>SBPQTE11676417</t>
  </si>
  <si>
    <t>6112021f-0ffb-4633-acdf-8d4f3c505ebf</t>
  </si>
  <si>
    <t>SBPQTE11675538</t>
  </si>
  <si>
    <t>76b48232-b7d4-4436-8863-7d935e874032</t>
  </si>
  <si>
    <t>SBPQTE11675080</t>
  </si>
  <si>
    <t>9627718CMB</t>
  </si>
  <si>
    <t>10c5f9cc-260b-4277-b95a-f64dd27f9c33</t>
  </si>
  <si>
    <t>SBPQTE11674648</t>
  </si>
  <si>
    <t>1a192dd7-43c7-4ee4-a988-1344733286b2</t>
  </si>
  <si>
    <t>SBPQTE11679206</t>
  </si>
  <si>
    <t>20f08100-c60e-43e6-bd69-a20127fb68ad</t>
  </si>
  <si>
    <t>SBPQTE11676020</t>
  </si>
  <si>
    <t>3920f065-dd20-45b8-aa8f-945039635d4d</t>
  </si>
  <si>
    <t>SBPQTE11676004</t>
  </si>
  <si>
    <t>GA700020735BUSP</t>
  </si>
  <si>
    <t>5fb69714-3834-47c6-9b1c-4b722a936a19</t>
  </si>
  <si>
    <t>SBPQTE11677296</t>
  </si>
  <si>
    <t>6fea9a15-ab45-4e9e-b84d-ec437c69a947</t>
  </si>
  <si>
    <t>SBPQTE11676412</t>
  </si>
  <si>
    <t>7c4d2aa1-ab4f-460c-a852-215e179b8120</t>
  </si>
  <si>
    <t>SBPQTE11678011</t>
  </si>
  <si>
    <t>8d2d0a0d-8f2c-417a-b7e4-91409a110705</t>
  </si>
  <si>
    <t>SBPQTE11678210</t>
  </si>
  <si>
    <t>94ede65f-e77c-4b02-8263-195c1ff301d7</t>
  </si>
  <si>
    <t>SBPQTE11678244</t>
  </si>
  <si>
    <t>c920e644-d62f-4c46-ba3d-e48c0004c03f</t>
  </si>
  <si>
    <t>SBPQTE11674742</t>
  </si>
  <si>
    <t>d3a17795-47d6-48ae-b0fc-4600789076cf</t>
  </si>
  <si>
    <t>SBPQTE11677291</t>
  </si>
  <si>
    <t>d8a06981-9d4f-4e87-b830-af1a53a0db1f</t>
  </si>
  <si>
    <t>SBPQTE11676319</t>
  </si>
  <si>
    <t>0d72a84a-1ea2-4d4b-82ec-6ef63d76a81e</t>
  </si>
  <si>
    <t>SBPQTE11678342</t>
  </si>
  <si>
    <t>d9714c74-fa30-49fe-84f1-cc42c8e3414e</t>
  </si>
  <si>
    <t>SBPQTE11680119</t>
  </si>
  <si>
    <t>8d4cd579-7aab-40f5-a0de-26c2d0110203</t>
  </si>
  <si>
    <t>SBPQTE11678795</t>
  </si>
  <si>
    <t>64339b94-35b0-4aa8-8512-8e530194034b</t>
  </si>
  <si>
    <t>SBPQTE11676419</t>
  </si>
  <si>
    <t>6eeaa3f9-16ca-42a6-a1c2-d904a7b94678</t>
  </si>
  <si>
    <t>SBPQTE11680599</t>
  </si>
  <si>
    <t>09b29720-d282-4746-93f7-45f9ed238d61</t>
  </si>
  <si>
    <t>SBPQTE11681982</t>
  </si>
  <si>
    <t>SMI017065981</t>
  </si>
  <si>
    <t>0c1f96ed-bbc0-414f-bc41-5f2f860e5959</t>
  </si>
  <si>
    <t>SBPQTE11680965</t>
  </si>
  <si>
    <t>19c16ebe-cfa1-42d9-a416-1024e1d0d767</t>
  </si>
  <si>
    <t>SBPQTE11679977</t>
  </si>
  <si>
    <t>20a126a8-a3a2-4f23-a36f-2dc49eef3b4d</t>
  </si>
  <si>
    <t>SBPQTE11680282</t>
  </si>
  <si>
    <t>354a9cba-43e7-4fb1-b959-b8a674c82fe8</t>
  </si>
  <si>
    <t>SBPQTE11675251</t>
  </si>
  <si>
    <t>37fd9e18-cdb1-4a9a-ac4d-54d84a2c4421</t>
  </si>
  <si>
    <t>SBPQTE11675691</t>
  </si>
  <si>
    <t>384c9de1-00cd-44e9-b147-4584c14bbb25</t>
  </si>
  <si>
    <t>SBPQTE11679132</t>
  </si>
  <si>
    <t>3cec47d3-82ee-498f-abed-0a0aa7328cc8</t>
  </si>
  <si>
    <t>SBPQTE11677270</t>
  </si>
  <si>
    <t>53c5a6e9-ddb5-4d9b-95a3-5c40dfa01c7b</t>
  </si>
  <si>
    <t>SBPQTE11679600</t>
  </si>
  <si>
    <t>63eeae48-9506-416f-abe4-add1ef5263b2</t>
  </si>
  <si>
    <t>SBPQTE11678455</t>
  </si>
  <si>
    <t>648e142e-3268-4c3f-a659-13f0117e751c</t>
  </si>
  <si>
    <t>SBPQTE11678143</t>
  </si>
  <si>
    <t>6e408b87-28ea-407e-bbc7-6db7d9708c2c</t>
  </si>
  <si>
    <t>SBPQTE11675600</t>
  </si>
  <si>
    <t>7ea4e181-7a9c-434e-b860-0154439b12dc</t>
  </si>
  <si>
    <t>800cf932-9b61-44d2-afb0-2f6e4e2fdeab</t>
  </si>
  <si>
    <t>SBPQTE11678987</t>
  </si>
  <si>
    <t>bb3ac952-d562-4f6c-a289-b2fe29d2d71a</t>
  </si>
  <si>
    <t>SBPQTE11674700</t>
  </si>
  <si>
    <t>c88e1b61-0ad3-4081-af4f-003612d3c2ca</t>
  </si>
  <si>
    <t>SBPQTE11676114</t>
  </si>
  <si>
    <t>d0350d0c-a72a-49e1-b6a2-71e2b5f0e152</t>
  </si>
  <si>
    <t>SBPQTE11674540</t>
  </si>
  <si>
    <t>SMI017074020</t>
  </si>
  <si>
    <t>d405761b-ba29-44b2-a6c6-320652e69dc9</t>
  </si>
  <si>
    <t>SBPQTE11678803</t>
  </si>
  <si>
    <t>d89e9765-9160-48fe-ae58-6855ca880d0d</t>
  </si>
  <si>
    <t>SBPQTE11678579</t>
  </si>
  <si>
    <t>e60ad01d-60fc-4ca7-9610-b0357ef77619</t>
  </si>
  <si>
    <t>SBPQTE11679929</t>
  </si>
  <si>
    <t>ecf7eae3-6a0c-49e5-a2fa-41e48718da20</t>
  </si>
  <si>
    <t>SBPQTE11674447</t>
  </si>
  <si>
    <t>SMI018052204</t>
  </si>
  <si>
    <t>faded1f0-0dec-4f7c-ba04-1f224436fc04</t>
  </si>
  <si>
    <t>SBPQTE11674977</t>
  </si>
  <si>
    <t>70aca87a-c31e-4697-95b6-b49d69b89371</t>
  </si>
  <si>
    <t>SBPQTE11680647</t>
  </si>
  <si>
    <t>b8dfbcf8-bd6c-49b5-803c-21fa10b3b06d</t>
  </si>
  <si>
    <t>SBPQTE11680307</t>
  </si>
  <si>
    <t>004f99ae-99ae-4bbc-b378-05ec1f4560bd</t>
  </si>
  <si>
    <t>SBPQTE11682183</t>
  </si>
  <si>
    <t>0927707b-7cf8-4de6-a466-cf6f2f6f61cd</t>
  </si>
  <si>
    <t>SBPQTE11679103</t>
  </si>
  <si>
    <t>24f58fab-4baa-4ce9-b1ba-a98009a68402</t>
  </si>
  <si>
    <t>SBPQTE11677101</t>
  </si>
  <si>
    <t>3ab64a66-bd6f-45c5-aad7-9246fbbdb693</t>
  </si>
  <si>
    <t>SBPQTE11680802</t>
  </si>
  <si>
    <t>40929ff7-1732-48e7-97e6-7fe953f64225</t>
  </si>
  <si>
    <t>SBPQTE11678361</t>
  </si>
  <si>
    <t>43eb7710-f1c5-4db9-bdd1-012fed31d91a</t>
  </si>
  <si>
    <t>SBPQTE11680392</t>
  </si>
  <si>
    <t>48fa5d79-a19b-45c2-a84c-ee69618ccf0a</t>
  </si>
  <si>
    <t>SBPQTE11680383</t>
  </si>
  <si>
    <t>196090PZBI</t>
  </si>
  <si>
    <t>4b9d0345-fc6f-4f42-be16-43d24b79cbf0</t>
  </si>
  <si>
    <t>SBPQTE11681219</t>
  </si>
  <si>
    <t>af7eba53-8f60-4bbe-86f6-fcc90075fdd9</t>
  </si>
  <si>
    <t>SBPQTE11681805</t>
  </si>
  <si>
    <t>c3b4e918-915b-4956-b3bf-5ef9f1819201</t>
  </si>
  <si>
    <t>SBPQTE11679217</t>
  </si>
  <si>
    <t>d0f47d59-68ab-45ef-844a-945dfa6e364a</t>
  </si>
  <si>
    <t>SBPQTE11674718</t>
  </si>
  <si>
    <t>d973407b-afef-4448-ad3c-b4ed36d570db</t>
  </si>
  <si>
    <t>SBPQTE11676342</t>
  </si>
  <si>
    <t>e5e7ed4e-2020-43f3-91aa-1f2ca822971e</t>
  </si>
  <si>
    <t>SBPQTE11676864</t>
  </si>
  <si>
    <t>e30109a1-bfa1-4f55-aecd-5d2b8c82832f</t>
  </si>
  <si>
    <t>SBPQTE11681608</t>
  </si>
  <si>
    <t>085fa4ed-d949-488e-a029-02a653120812</t>
  </si>
  <si>
    <t>SBPQTE11674924</t>
  </si>
  <si>
    <t>0e7bf871-d7c0-4cc9-a5d4-85d877f8aeb1</t>
  </si>
  <si>
    <t>SBPQTE11673263</t>
  </si>
  <si>
    <t>GA700000666BUSP</t>
  </si>
  <si>
    <t>337d6253-fcec-4974-a08c-f0cfe11c7daf</t>
  </si>
  <si>
    <t>SBPQTE11681208</t>
  </si>
  <si>
    <t>52d26d49-8c14-4f1f-af7b-4c4b11fcd361</t>
  </si>
  <si>
    <t>SBPQTE11677441</t>
  </si>
  <si>
    <t>625e9c0e-af4f-4e1a-8441-f77f44623341</t>
  </si>
  <si>
    <t>SBPQTE11674577</t>
  </si>
  <si>
    <t>8f9124bd-a0cf-4c95-8485-99cc3d7b47e8</t>
  </si>
  <si>
    <t>SBPQTE11680508</t>
  </si>
  <si>
    <t>GA700000464BUSP</t>
  </si>
  <si>
    <t>939cb85f-0a25-4d35-8b98-4ba418efa1f6</t>
  </si>
  <si>
    <t>SBPQTE11673242</t>
  </si>
  <si>
    <t>GA700000389BUSP</t>
  </si>
  <si>
    <t>e083fa55-70cb-42e4-944a-3a74102ea04d</t>
  </si>
  <si>
    <t>SBPQTE11677743</t>
  </si>
  <si>
    <t>e7800230-8916-4689-a16b-b4d6832468c0</t>
  </si>
  <si>
    <t>SBPQTE11675190</t>
  </si>
  <si>
    <t>f710bf92-6d96-4068-a226-07911762e72e</t>
  </si>
  <si>
    <t>SBPQTE11676767</t>
  </si>
  <si>
    <t>Allied Broking Insurance &amp; Financial Services</t>
  </si>
  <si>
    <t>f21c721d-5376-48b3-8b97-4cfab5b7e986</t>
  </si>
  <si>
    <t>SBPQTE11680510</t>
  </si>
  <si>
    <t>SMI017063116</t>
  </si>
  <si>
    <t>af9bafef-15be-439c-97a5-25694cb486f0</t>
  </si>
  <si>
    <t>SBPQTE11676029</t>
  </si>
  <si>
    <t>4f6fa54a-491a-4515-969c-cd461098ed20</t>
  </si>
  <si>
    <t>SBPQTE11679485</t>
  </si>
  <si>
    <t>c84059a1-c887-48a1-a5f4-badc042e455f</t>
  </si>
  <si>
    <t>SBPQTE11681601</t>
  </si>
  <si>
    <t>1174d022-1c59-4905-baf9-a77ed4c49510</t>
  </si>
  <si>
    <t>SBPQTE11676552</t>
  </si>
  <si>
    <t>37f61759-7957-4ad1-91bc-e18d19651939</t>
  </si>
  <si>
    <t>SBPQTE11674794</t>
  </si>
  <si>
    <t>3a8ce73c-aeb5-4e5e-a85f-41411398182b</t>
  </si>
  <si>
    <t>SBPQTE11676786</t>
  </si>
  <si>
    <t>4ee67337-9849-4240-b62a-4f9dce9cddd9</t>
  </si>
  <si>
    <t>SBPQTE11682072</t>
  </si>
  <si>
    <t>50fe8176-44d3-4bde-bee4-22376c278956</t>
  </si>
  <si>
    <t>SBPQTE11682107</t>
  </si>
  <si>
    <t>80a17d4e-1465-45a2-ab78-70fc73ff1656</t>
  </si>
  <si>
    <t>SBPQTE11675218</t>
  </si>
  <si>
    <t>cfdd7eb7-cab3-4311-91bf-e7eb01626a54</t>
  </si>
  <si>
    <t>SBPQTE11676508</t>
  </si>
  <si>
    <t>GA700041491BUSP</t>
  </si>
  <si>
    <t>7f2dde9f-0c14-4c4f-baf1-21a9a6b5b11d</t>
  </si>
  <si>
    <t>SBPQTE11677699</t>
  </si>
  <si>
    <t>2c675abb-473c-419f-a043-e104d62c6e48</t>
  </si>
  <si>
    <t>SBPQTE11681157</t>
  </si>
  <si>
    <t>63fd6662-3306-4188-a5ae-29afa5dd8f8b</t>
  </si>
  <si>
    <t>SBPQTE11675197</t>
  </si>
  <si>
    <t>4c42ae8c-1947-4d67-8f61-0b332ba3d01d</t>
  </si>
  <si>
    <t>SBPQTE11680659</t>
  </si>
  <si>
    <t>7188b4b6-d28d-4c5c-b33c-69b61ec38c83</t>
  </si>
  <si>
    <t>SBPQTE11681279</t>
  </si>
  <si>
    <t>811a23fc-c5da-41c5-a40c-ba21a845f55f</t>
  </si>
  <si>
    <t>SBPQTE11677136</t>
  </si>
  <si>
    <t>916985cb-3491-42f2-bec9-fb95794544d0</t>
  </si>
  <si>
    <t>SBPQTE11678775</t>
  </si>
  <si>
    <t>93f33851-3091-4546-afe3-1fcc01dbb1c9</t>
  </si>
  <si>
    <t>SBPQTE11677720</t>
  </si>
  <si>
    <t>b2667dca-011c-4246-8810-0dfdbd577fee</t>
  </si>
  <si>
    <t>SBPQTE11676343</t>
  </si>
  <si>
    <t>b622a758-1ccf-441a-a4a3-0b6430749550</t>
  </si>
  <si>
    <t>SBPQTE11677656</t>
  </si>
  <si>
    <t>d69d7f0c-c6f7-43cc-b888-a4bfedc01042</t>
  </si>
  <si>
    <t>SBPQTE11675679</t>
  </si>
  <si>
    <t>f3b37bfe-0296-44e2-91c1-04f36fd2900c</t>
  </si>
  <si>
    <t>SBPQTE11675127</t>
  </si>
  <si>
    <t>061d3768-ff9f-42a5-8212-7aa3f6834518</t>
  </si>
  <si>
    <t>SBPQTE11681484</t>
  </si>
  <si>
    <t>41c8ef7e-6df2-49ed-b28a-a419a099de96</t>
  </si>
  <si>
    <t>SBPQTE11681463</t>
  </si>
  <si>
    <t>9582f26c-7681-4031-a6f3-39e82e32b7b0</t>
  </si>
  <si>
    <t>SBPQTE11677227</t>
  </si>
  <si>
    <t>a1caed1b-4d86-4358-bc62-9a52ad5c3b1a</t>
  </si>
  <si>
    <t>SBPQTE11678221</t>
  </si>
  <si>
    <t>aed2d451-fcf0-44bc-8e93-3f37717884d0</t>
  </si>
  <si>
    <t>SBPQTE11679738</t>
  </si>
  <si>
    <t>3fdbf7ec-568f-4163-a6f1-91f8ad59a4c0</t>
  </si>
  <si>
    <t>SBPQTE11678296</t>
  </si>
  <si>
    <t>41782f59-559d-4400-84ab-3e16c9e24ecb</t>
  </si>
  <si>
    <t>SBPQTE11681419</t>
  </si>
  <si>
    <t>7a49c7e5-fe05-45c2-93e0-e7a54620fe81</t>
  </si>
  <si>
    <t>SBPQTE11674527</t>
  </si>
  <si>
    <t>7d953ff4-f9aa-43f3-b09b-96b04c925407</t>
  </si>
  <si>
    <t>SBPQTE11677455</t>
  </si>
  <si>
    <t>88b8aee5-d2a5-4fbb-b690-ee19ed52256f</t>
  </si>
  <si>
    <t>SBPQTE11677392</t>
  </si>
  <si>
    <t>0186dd03-2d19-4b3f-a08c-d65a8212e5ae</t>
  </si>
  <si>
    <t>SBPQTE11679622</t>
  </si>
  <si>
    <t>018c0458-5604-4b38-ad16-1af57a2630bc</t>
  </si>
  <si>
    <t>SBPQTE11676239</t>
  </si>
  <si>
    <t>02df5392-5631-4ac1-9d05-5c799f9d48db</t>
  </si>
  <si>
    <t>SBPQTE11675245</t>
  </si>
  <si>
    <t>038cc9ba-451e-4b45-aa04-813808e5363f</t>
  </si>
  <si>
    <t>SBPQTE11680486</t>
  </si>
  <si>
    <t>03d870b7-c39c-45b0-a1f1-85b6d495ac7e</t>
  </si>
  <si>
    <t>SBPQTE11679825</t>
  </si>
  <si>
    <t>05283c8e-2c2c-47d1-8e71-c3612e2b7a66</t>
  </si>
  <si>
    <t>SBPQTE11675996</t>
  </si>
  <si>
    <t>05bfd01f-c319-4470-8b9f-eb6ff944b50c</t>
  </si>
  <si>
    <t>SBPQTE11680764</t>
  </si>
  <si>
    <t>06016155-0cab-4221-9517-b35e65795dbc</t>
  </si>
  <si>
    <t>SBPQTE11674815</t>
  </si>
  <si>
    <t>06d5fdf3-cd1e-46a0-ad94-5a73ea916df4</t>
  </si>
  <si>
    <t>SBPQTE11682328</t>
  </si>
  <si>
    <t>07e3933d-0341-4384-b44e-8dd9f1efb738</t>
  </si>
  <si>
    <t>SBPQTE11677867</t>
  </si>
  <si>
    <t>0868ff1c-740d-4fb8-8084-990ab063f409</t>
  </si>
  <si>
    <t>SBPQTE11678184</t>
  </si>
  <si>
    <t>086f0c28-120c-4908-9f9a-1fe0d1dfa5b3</t>
  </si>
  <si>
    <t>SBPQTE11678886</t>
  </si>
  <si>
    <t>GA700048844BUSP</t>
  </si>
  <si>
    <t>0933ee2d-ec1b-405a-9a08-1c32e70f2aff</t>
  </si>
  <si>
    <t>SBPQTE11676893</t>
  </si>
  <si>
    <t>0b62f179-a9cc-4cad-ab76-393bdb5587c6</t>
  </si>
  <si>
    <t>SBPQTE11680490</t>
  </si>
  <si>
    <t>0ba21fb4-f58d-4471-8b69-c54e8847a79f</t>
  </si>
  <si>
    <t>SBPQTE11679085</t>
  </si>
  <si>
    <t>0c4ebb6b-3626-4074-91aa-4450d8ac0167</t>
  </si>
  <si>
    <t>SBPQTE11681167</t>
  </si>
  <si>
    <t>0da29730-d0c7-40ae-a458-137efdbf76a4</t>
  </si>
  <si>
    <t>SBPQTE11678508</t>
  </si>
  <si>
    <t>0e0ea7bd-55b8-463c-9370-658babcf3a4e</t>
  </si>
  <si>
    <t>SBPQTE11674562</t>
  </si>
  <si>
    <t>0f1c914e-9a0c-41c1-9a81-d1f92e4e0d66</t>
  </si>
  <si>
    <t>SBPQTE11676026</t>
  </si>
  <si>
    <t>0fb2c7d6-b449-4353-85f3-c1358d07881c</t>
  </si>
  <si>
    <t>SBPQTE11680628</t>
  </si>
  <si>
    <t>104cff36-ccea-4867-b121-a35b2ce0e15a</t>
  </si>
  <si>
    <t>SBPQTE11678781</t>
  </si>
  <si>
    <t>10ae4139-adbf-49a1-b824-0ddaa9085dd5</t>
  </si>
  <si>
    <t>SBPQTE11675654</t>
  </si>
  <si>
    <t>1424e7f0-6e63-44e5-9fe2-cc96652b33d7</t>
  </si>
  <si>
    <t>SBPQTE11675276</t>
  </si>
  <si>
    <t>14477c37-d0ee-4687-9567-736e53d3265e</t>
  </si>
  <si>
    <t>SBPQTE11676376</t>
  </si>
  <si>
    <t>14639364-fe39-4773-b879-30702385b7ad</t>
  </si>
  <si>
    <t>SBPQTE11675984</t>
  </si>
  <si>
    <t>14eeabc4-9ab4-48f1-b1fb-083d99d9572d</t>
  </si>
  <si>
    <t>SBPQTE11681551</t>
  </si>
  <si>
    <t>1523fce2-3b66-4d99-84dd-bc162cce2988</t>
  </si>
  <si>
    <t>SBPQTE11680087</t>
  </si>
  <si>
    <t>SMI018768073</t>
  </si>
  <si>
    <t>15a7c7d9-3242-4611-9117-9900f8019971</t>
  </si>
  <si>
    <t>SBPQTE11677882</t>
  </si>
  <si>
    <t>17374174-cc12-40e1-af9b-530bd117e56f</t>
  </si>
  <si>
    <t>SBPQTE11679261</t>
  </si>
  <si>
    <t>17b7090b-8605-4c8a-b5ac-017ff2055a1a</t>
  </si>
  <si>
    <t>SBPQTE11676531</t>
  </si>
  <si>
    <t>19838771-a4fb-4cb9-9d15-8589af408820</t>
  </si>
  <si>
    <t>SBPQTE11679888</t>
  </si>
  <si>
    <t>19e5ea4c-eedc-484a-9911-c8b56ec2f486</t>
  </si>
  <si>
    <t>SBPQTE11680687</t>
  </si>
  <si>
    <t>1f34181b-7521-46e3-b784-b131e857b1ec</t>
  </si>
  <si>
    <t>SBPQTE11681955</t>
  </si>
  <si>
    <t>1f5bfbfa-e863-4b04-8638-2b7e9a0101bf</t>
  </si>
  <si>
    <t>SBPQTE11678686</t>
  </si>
  <si>
    <t>1f6b34a3-a0e4-4900-95d9-0c7c2e9f3273</t>
  </si>
  <si>
    <t>SBPQTE11679077</t>
  </si>
  <si>
    <t>2024fa56-3f4f-48f6-8189-d78196eda8a4</t>
  </si>
  <si>
    <t>SBPQTE11675050</t>
  </si>
  <si>
    <t>21910af1-e196-418e-acd2-997b89bf53c5</t>
  </si>
  <si>
    <t>SBPQTE11679045</t>
  </si>
  <si>
    <t>2228fc52-cc61-42ef-970b-d3bedcd7b78d</t>
  </si>
  <si>
    <t>SBPQTE11680851</t>
  </si>
  <si>
    <t>GA700049521BUSP</t>
  </si>
  <si>
    <t>2245f471-26a2-4d35-9ba2-e45b5fa55d07</t>
  </si>
  <si>
    <t>SBPQTE11679502</t>
  </si>
  <si>
    <t>237cc911-3114-44a4-82cb-fd43eb5d96fc</t>
  </si>
  <si>
    <t>SBPQTE11677341</t>
  </si>
  <si>
    <t>23e9d3f0-62ff-4409-9544-8cfaf462e6fd</t>
  </si>
  <si>
    <t>SBPQTE11675496</t>
  </si>
  <si>
    <t>249c9f04-a260-48b0-97e9-96da806efb4e</t>
  </si>
  <si>
    <t>SBPQTE11680241</t>
  </si>
  <si>
    <t>252dfd8a-d488-4c57-b129-813defc7316a</t>
  </si>
  <si>
    <t>SBPQTE11675543</t>
  </si>
  <si>
    <t>25b1bffa-37de-4279-8e6b-91660fa5c1df</t>
  </si>
  <si>
    <t>SBPQTE11679809</t>
  </si>
  <si>
    <t>27a57696-fc63-4dc8-9c99-3fc4dbbf4b30</t>
  </si>
  <si>
    <t>SBPQTE11679087</t>
  </si>
  <si>
    <t>28a40fb5-ab4f-4f35-aa0e-ffe761b3f7b7</t>
  </si>
  <si>
    <t>SBPQTE11678951</t>
  </si>
  <si>
    <t>29388d8f-af2d-4cc2-a569-0e898b68341d</t>
  </si>
  <si>
    <t>SBPQTE11681868</t>
  </si>
  <si>
    <t>29ba7897-4a69-465c-9454-b7ce8df4aea4</t>
  </si>
  <si>
    <t>SBPQTE11677080</t>
  </si>
  <si>
    <t>2bb44c17-6c16-4ae4-9beb-90c5bf6e7ed4</t>
  </si>
  <si>
    <t>SBPQTE11674841</t>
  </si>
  <si>
    <t>2c3dafe6-e571-4c20-a863-fc8d5bce8bb2</t>
  </si>
  <si>
    <t>SBPQTE11680428</t>
  </si>
  <si>
    <t>2c729b3d-6529-41e6-97e4-8d7856d360ac</t>
  </si>
  <si>
    <t>SBPQTE11680164</t>
  </si>
  <si>
    <t>SMI018070040</t>
  </si>
  <si>
    <t>2c9a457c-8b52-4872-b65b-9fe011e0c6eb</t>
  </si>
  <si>
    <t>SBPQTE11677766</t>
  </si>
  <si>
    <t>2f19bba9-1bf4-426b-943b-cab94c419b4c</t>
  </si>
  <si>
    <t>SBPQTE11676448</t>
  </si>
  <si>
    <t>2f4af4fd-a53f-484a-b983-cf9356ebbb96</t>
  </si>
  <si>
    <t>SBPQTE11679570</t>
  </si>
  <si>
    <t>33912ae3-7d56-4b35-9089-4a33f7c401aa</t>
  </si>
  <si>
    <t>SBPQTE11679086</t>
  </si>
  <si>
    <t>33b00eb2-4579-4119-8a43-63299887bb5b</t>
  </si>
  <si>
    <t>SBPQTE11676089</t>
  </si>
  <si>
    <t>34493a01-b68e-4121-b180-639103758c25</t>
  </si>
  <si>
    <t>SBPQTE11681594</t>
  </si>
  <si>
    <t>34f4919f-c3d4-4a20-b6db-49e1b5dda847</t>
  </si>
  <si>
    <t>SBPQTE11676244</t>
  </si>
  <si>
    <t>359e9024-b686-4f46-82a9-c09838fec3a5</t>
  </si>
  <si>
    <t>SBPQTE11677533</t>
  </si>
  <si>
    <t>36641428-313f-41a8-9421-4e799a20eaa9</t>
  </si>
  <si>
    <t>SBPQTE11677993</t>
  </si>
  <si>
    <t>3975ec38-da50-4594-abb2-fc027b1223e4</t>
  </si>
  <si>
    <t>SBPQTE11675804</t>
  </si>
  <si>
    <t>39ed84dc-43c6-42d4-b819-f634c578ffdd</t>
  </si>
  <si>
    <t>SBPQTE11677367</t>
  </si>
  <si>
    <t>3a5f23f0-a052-4113-b77e-51a0e13fe52c</t>
  </si>
  <si>
    <t>SBPQTE11682327</t>
  </si>
  <si>
    <t>3f1c2520-b8dc-42ac-af3d-9796d2b54fdb</t>
  </si>
  <si>
    <t>SBPQTE11676421</t>
  </si>
  <si>
    <t>3fcbb928-2216-4d79-bd1f-20c4ef169354</t>
  </si>
  <si>
    <t>SBPQTE11680804</t>
  </si>
  <si>
    <t>40c181c7-cfb3-4ae7-91cb-5c3e764a528e</t>
  </si>
  <si>
    <t>SBPQTE11680515</t>
  </si>
  <si>
    <t>40f5415b-2d77-452a-bf7a-f493b242922c</t>
  </si>
  <si>
    <t>SBPQTE11679952</t>
  </si>
  <si>
    <t>421446a7-1979-419a-92e0-a3f2027c96c4</t>
  </si>
  <si>
    <t>SBPQTE11676848</t>
  </si>
  <si>
    <t>GA700035063BUSP</t>
  </si>
  <si>
    <t>4222060a-a355-4d28-998c-8af3cc3340ad</t>
  </si>
  <si>
    <t>SBPQTE11675184</t>
  </si>
  <si>
    <t>429d961c-5870-4c4c-9b2c-d7b890beee17</t>
  </si>
  <si>
    <t>SBPQTE11681380</t>
  </si>
  <si>
    <t>4425f4ad-16d4-4f07-ad14-d259665eb3a2</t>
  </si>
  <si>
    <t>SBPQTE11677755</t>
  </si>
  <si>
    <t>443e5722-0096-4ce3-8c72-5a0a26471da6</t>
  </si>
  <si>
    <t>SBPQTE11681077</t>
  </si>
  <si>
    <t>450ecc34-f5f4-486c-b02c-e2e5d7323887</t>
  </si>
  <si>
    <t>SBPQTE11681488</t>
  </si>
  <si>
    <t>452ea52b-81c0-4f22-9958-bcb2a24469cb</t>
  </si>
  <si>
    <t>SBPQTE11681591</t>
  </si>
  <si>
    <t>45927a04-4650-4bed-a0e4-f8805b152176</t>
  </si>
  <si>
    <t>SBPQTE11678737</t>
  </si>
  <si>
    <t>46eda901-b60c-4ce6-959e-69aaad5aabc2</t>
  </si>
  <si>
    <t>SBPQTE11676355</t>
  </si>
  <si>
    <t>GA700033481BUSP</t>
  </si>
  <si>
    <t>476bf99c-9a68-4ce7-9610-c647c0497f24</t>
  </si>
  <si>
    <t>SBPQTE11678106</t>
  </si>
  <si>
    <t>196298PZBI</t>
  </si>
  <si>
    <t>47f04a0e-a2bd-444e-a982-3a435966e80b</t>
  </si>
  <si>
    <t>SBPQTE11679074</t>
  </si>
  <si>
    <t>48332268-789d-48f9-8044-3ad59a8707fe</t>
  </si>
  <si>
    <t>SBPQTE11680635</t>
  </si>
  <si>
    <t>4858dbde-693e-4a7c-9a01-bb0f8d3eacbd</t>
  </si>
  <si>
    <t>SBPQTE11676230</t>
  </si>
  <si>
    <t>49383ead-7865-4a9b-8260-421eecab6938</t>
  </si>
  <si>
    <t>SBPQTE11679023</t>
  </si>
  <si>
    <t>494c9922-3da4-417a-93e2-997427033329</t>
  </si>
  <si>
    <t>SBPQTE11680336</t>
  </si>
  <si>
    <t>49abf391-24dc-4d27-b5bd-37e367fa5651</t>
  </si>
  <si>
    <t>SBPQTE11676362</t>
  </si>
  <si>
    <t>4b4fe2db-f30f-4edf-ac5e-d112489485d1</t>
  </si>
  <si>
    <t>SBPQTE11677985</t>
  </si>
  <si>
    <t>4c60dde4-e274-4278-8388-d62e5a6c9cd4</t>
  </si>
  <si>
    <t>SBPQTE11678769</t>
  </si>
  <si>
    <t>4c78d01f-af82-492e-a50f-ff26c3332162</t>
  </si>
  <si>
    <t>SBPQTE11681158</t>
  </si>
  <si>
    <t>4d93583d-430e-486c-b877-8a19954af381</t>
  </si>
  <si>
    <t>SBPQTE11675734</t>
  </si>
  <si>
    <t>4e03d46b-2128-45da-afa1-5504aed2bcd4</t>
  </si>
  <si>
    <t>SBPQTE11675814</t>
  </si>
  <si>
    <t>4e355b80-ee8f-4c86-8a84-8d0939cfd40e</t>
  </si>
  <si>
    <t>SBPQTE11675837</t>
  </si>
  <si>
    <t>509d868b-b04c-4e1e-9ba6-4d3a45123252</t>
  </si>
  <si>
    <t>SBPQTE11680042</t>
  </si>
  <si>
    <t>5105f497-ad25-44fa-8d55-5f265a94b361</t>
  </si>
  <si>
    <t>SBPQTE11676273</t>
  </si>
  <si>
    <t>512c2228-6dc9-49bb-aca4-1ed8b6de38db</t>
  </si>
  <si>
    <t>SBPQTE11679923</t>
  </si>
  <si>
    <t>51a59c77-c126-45f1-923b-a4858d189bb5</t>
  </si>
  <si>
    <t>SBPQTE11682233</t>
  </si>
  <si>
    <t>524925ca-1a3b-4921-be9f-47950cce22a2</t>
  </si>
  <si>
    <t>SBPQTE11674725</t>
  </si>
  <si>
    <t>54f0e5f9-1012-4958-925e-feec8c7adb3e</t>
  </si>
  <si>
    <t>SBPQTE11676536</t>
  </si>
  <si>
    <t>55882ab4-f4fe-4b9a-b031-af3ef421caa4</t>
  </si>
  <si>
    <t>SBPQTE11677814</t>
  </si>
  <si>
    <t>55f70c36-c026-4762-a689-95ddaa317e84</t>
  </si>
  <si>
    <t>SBPQTE11675658</t>
  </si>
  <si>
    <t>56019836-ad2a-45a5-975f-b9fcde31b000</t>
  </si>
  <si>
    <t>SBPQTE11678871</t>
  </si>
  <si>
    <t>561b7587-2224-4e87-bb46-a56969779f16</t>
  </si>
  <si>
    <t>SBPQTE11677953</t>
  </si>
  <si>
    <t>GA700049152BUSP</t>
  </si>
  <si>
    <t>575a3c39-412f-452d-a8f2-5837242a7c0e</t>
  </si>
  <si>
    <t>SBPQTE11676368</t>
  </si>
  <si>
    <t>579a96b1-f7af-4f03-8ef0-69ebca945a01</t>
  </si>
  <si>
    <t>SBPQTE11680220</t>
  </si>
  <si>
    <t>58833382-0ea1-4d40-a22e-f45aa0a17a1c</t>
  </si>
  <si>
    <t>SBPQTE11680489</t>
  </si>
  <si>
    <t>589eb032-8ae7-4896-b4ef-fe8821019303</t>
  </si>
  <si>
    <t>SBPQTE11682321</t>
  </si>
  <si>
    <t>58e6b47e-e8d3-4380-aa2b-57254bc0d357</t>
  </si>
  <si>
    <t>SBPQTE11679779</t>
  </si>
  <si>
    <t>5967cc9d-fcea-4a98-9176-d13e282a95d3</t>
  </si>
  <si>
    <t>SBPQTE11679849</t>
  </si>
  <si>
    <t>5a23b4b3-c59f-4c3f-8fa6-a3ea72393874</t>
  </si>
  <si>
    <t>SBPQTE11681225</t>
  </si>
  <si>
    <t>5b73420c-9e60-4025-b810-9e16c0a7147f</t>
  </si>
  <si>
    <t>SBPQTE11678271</t>
  </si>
  <si>
    <t>5c071f26-ab68-4563-9110-3af52a51bfce</t>
  </si>
  <si>
    <t>SBPQTE11679406</t>
  </si>
  <si>
    <t>5c7935f9-82a6-44b0-9837-f91d4790d78a</t>
  </si>
  <si>
    <t>SBPQTE11677539</t>
  </si>
  <si>
    <t>5c98be83-0102-4a4d-abe9-eb20f23bcc3c</t>
  </si>
  <si>
    <t>SBPQTE11680471</t>
  </si>
  <si>
    <t>5cfda0c9-42bb-40b3-8675-ff2bca457d85</t>
  </si>
  <si>
    <t>SBPQTE11680955</t>
  </si>
  <si>
    <t>5d623c8b-840d-4245-8b18-ff8a83e4751d</t>
  </si>
  <si>
    <t>SBPQTE11680253</t>
  </si>
  <si>
    <t>SMI018782316</t>
  </si>
  <si>
    <t>5db244bc-c8b3-4a16-bc35-ea35c3dba899</t>
  </si>
  <si>
    <t>SBPQTE11681276</t>
  </si>
  <si>
    <t>5f02a6b6-7f8f-475d-baae-f33e903dabe4</t>
  </si>
  <si>
    <t>SBPQTE11678245</t>
  </si>
  <si>
    <t>5fab7c76-52f6-4a17-9ce1-993ac4f599da</t>
  </si>
  <si>
    <t>SBPQTE11681553</t>
  </si>
  <si>
    <t>5fd1979f-a5fe-4257-ae22-5d2f4a4cc2f8</t>
  </si>
  <si>
    <t>SBPQTE11675261</t>
  </si>
  <si>
    <t>60344a50-cc14-4661-8e39-1aa48ca0469d</t>
  </si>
  <si>
    <t>SBPQTE11677588</t>
  </si>
  <si>
    <t>62127397-a7d8-44b8-bd0a-38f73a82c46d</t>
  </si>
  <si>
    <t>SBPQTE11678943</t>
  </si>
  <si>
    <t>63ecaac1-9283-424b-a86a-4cdd4f223ccf</t>
  </si>
  <si>
    <t>SBPQTE11679563</t>
  </si>
  <si>
    <t>646ea841-a688-412b-b619-c7c611664adf</t>
  </si>
  <si>
    <t>SBPQTE11678222</t>
  </si>
  <si>
    <t>6477e533-5cfc-4c47-92a0-149a171b17d5</t>
  </si>
  <si>
    <t>SBPQTE11681494</t>
  </si>
  <si>
    <t>6600b172-818d-49d7-87f4-8302c87f7b71</t>
  </si>
  <si>
    <t>SBPQTE11680616</t>
  </si>
  <si>
    <t>6665c040-bc6a-43e5-be47-795bc702af96</t>
  </si>
  <si>
    <t>SBPQTE11676994</t>
  </si>
  <si>
    <t>68321681-7c34-4b41-a1c8-167852d1392d</t>
  </si>
  <si>
    <t>SBPQTE11676576</t>
  </si>
  <si>
    <t>69d8f6b4-ad99-4b46-96b0-7e125ebdfc41</t>
  </si>
  <si>
    <t>SBPQTE11677301</t>
  </si>
  <si>
    <t>6a41624f-e89a-4b0d-a51d-29160926fdb8</t>
  </si>
  <si>
    <t>SBPQTE11678850</t>
  </si>
  <si>
    <t>6a49d883-cf89-4888-b781-efccc60f28b4</t>
  </si>
  <si>
    <t>SBPQTE11682023</t>
  </si>
  <si>
    <t>6aa40159-0952-42c8-aa21-2a5a8e513047</t>
  </si>
  <si>
    <t>SBPQTE11676747</t>
  </si>
  <si>
    <t>6abc3742-b84f-49e2-8b48-66d21773932c</t>
  </si>
  <si>
    <t>SBPQTE11674749</t>
  </si>
  <si>
    <t>6deb126b-c22e-4f2e-8949-b9e2d05ffb80</t>
  </si>
  <si>
    <t>SBPQTE11675064</t>
  </si>
  <si>
    <t>6e411bad-a8a3-4152-9cd2-d2234ea8871c</t>
  </si>
  <si>
    <t>SBPQTE11678855</t>
  </si>
  <si>
    <t>6ed2127a-8ef4-447d-8dac-690b076ef122</t>
  </si>
  <si>
    <t>SBPQTE11676384</t>
  </si>
  <si>
    <t>6f0b3185-742a-4f97-9b01-e0abc4ddadc2</t>
  </si>
  <si>
    <t>SBPQTE11675194</t>
  </si>
  <si>
    <t>704ad9c1-5e21-4eb9-9846-2549a42dcf71</t>
  </si>
  <si>
    <t>SBPQTE11675584</t>
  </si>
  <si>
    <t>7096b45e-16d6-45c0-b84b-9c7f5f0f28a1</t>
  </si>
  <si>
    <t>SBPQTE11679040</t>
  </si>
  <si>
    <t>70a7df9c-8726-4993-84e3-e2e392c70d97</t>
  </si>
  <si>
    <t>SBPQTE11678598</t>
  </si>
  <si>
    <t>71742491-df29-4faf-9673-15cbdda2296d</t>
  </si>
  <si>
    <t>SBPQTE11681188</t>
  </si>
  <si>
    <t>7237be8e-9075-4e42-96f7-837d2dd98d82</t>
  </si>
  <si>
    <t>SBPQTE11680274</t>
  </si>
  <si>
    <t>75646d46-757c-45f5-8af6-3f4324fef33b</t>
  </si>
  <si>
    <t>SBPQTE11674451</t>
  </si>
  <si>
    <t>75e2b220-a55c-450f-9c8c-5fbaccc353cf</t>
  </si>
  <si>
    <t>SBPQTE11676374</t>
  </si>
  <si>
    <t>75f49ddb-8d22-4445-b3ba-925819609306</t>
  </si>
  <si>
    <t>SBPQTE11679433</t>
  </si>
  <si>
    <t>75f81b34-95a2-4bdd-9acf-3f56ae3f602e</t>
  </si>
  <si>
    <t>SBPQTE11676846</t>
  </si>
  <si>
    <t>76d798cf-477d-4a8a-ac81-0d921b652a63</t>
  </si>
  <si>
    <t>SBPQTE11678784</t>
  </si>
  <si>
    <t>77086d03-c909-4ee8-933f-e68f8e73bc32</t>
  </si>
  <si>
    <t>SBPQTE11676985</t>
  </si>
  <si>
    <t>77e95ee1-fddb-4b9b-82aa-bf6ac5d4eeed</t>
  </si>
  <si>
    <t>SBPQTE11677946</t>
  </si>
  <si>
    <t>GA700049081BUSP</t>
  </si>
  <si>
    <t>78613004-4c5c-4285-80f7-9eda6ed4e4b6</t>
  </si>
  <si>
    <t>SBPQTE11678972</t>
  </si>
  <si>
    <t>7a0746f2-18b3-4dcb-bc63-34a3979d05de</t>
  </si>
  <si>
    <t>SBPQTE11681247</t>
  </si>
  <si>
    <t>BRBP00101616</t>
  </si>
  <si>
    <t>7b209886-f6ee-4367-89ec-f95405b5c533</t>
  </si>
  <si>
    <t>SBPQTE11678444</t>
  </si>
  <si>
    <t>7b2d302c-79e6-4df7-b69a-6c1f8597194e</t>
  </si>
  <si>
    <t>SBPQTE11678992</t>
  </si>
  <si>
    <t>7cb41c4f-ddd3-445d-b426-0f86d21bcc57</t>
  </si>
  <si>
    <t>SBPQTE11682330</t>
  </si>
  <si>
    <t>7f54e369-89ac-4d76-b489-223930ffedfe</t>
  </si>
  <si>
    <t>SBPQTE11679723</t>
  </si>
  <si>
    <t>7fc20d44-25e7-491a-98f1-b4130a264e6e</t>
  </si>
  <si>
    <t>SBPQTE11682077</t>
  </si>
  <si>
    <t>80d2bfa7-92da-4884-b233-d4dfdb2fd456</t>
  </si>
  <si>
    <t>SBPQTE11681094</t>
  </si>
  <si>
    <t>8172a19d-11d3-4528-8f9b-ae2d3735021b</t>
  </si>
  <si>
    <t>SBPQTE11675920</t>
  </si>
  <si>
    <t>82e13be8-b10b-4abb-bf2d-43454ca85ae8</t>
  </si>
  <si>
    <t>SBPQTE11682324</t>
  </si>
  <si>
    <t>83340b0c-1aca-45e7-8361-6365021363eb</t>
  </si>
  <si>
    <t>SBPQTE11676976</t>
  </si>
  <si>
    <t>8463ff52-aef2-461b-8792-6b20e2776c18</t>
  </si>
  <si>
    <t>SBPQTE11679197</t>
  </si>
  <si>
    <t>84d4ee32-a263-48ef-9443-2e1f65f7ada8</t>
  </si>
  <si>
    <t>SBPQTE11679366</t>
  </si>
  <si>
    <t>85081d8f-72cf-4985-bce2-4aa2354f8e33</t>
  </si>
  <si>
    <t>SBPQTE11677901</t>
  </si>
  <si>
    <t>861ce7e8-85e0-41f3-b1e9-783173593c3b</t>
  </si>
  <si>
    <t>SBPQTE11679930</t>
  </si>
  <si>
    <t>8a02c906-c9fb-4944-a747-fcecc50e8fb2</t>
  </si>
  <si>
    <t>SBPQTE11674743</t>
  </si>
  <si>
    <t>8a622521-da55-459e-880e-fc0cb2670ee0</t>
  </si>
  <si>
    <t>SBPQTE11676709</t>
  </si>
  <si>
    <t>8afea3d6-1dd6-4ea8-b30e-fcdc0e2b4066</t>
  </si>
  <si>
    <t>SBPQTE11676599</t>
  </si>
  <si>
    <t>SMI018750054</t>
  </si>
  <si>
    <t>8bcaae07-ab4c-4d81-8be1-7ae03f675408</t>
  </si>
  <si>
    <t>SBPQTE11676750</t>
  </si>
  <si>
    <t>8d3be17b-ade4-4b28-9194-0f23b64229d2</t>
  </si>
  <si>
    <t>SBPQTE11681493</t>
  </si>
  <si>
    <t>149704PZBI</t>
  </si>
  <si>
    <t>8d6ff359-a024-43c7-bc6c-478183cd5769</t>
  </si>
  <si>
    <t>SBPQTE11678600</t>
  </si>
  <si>
    <t>8df460d7-70e7-43af-80cd-e679a02ce03e</t>
  </si>
  <si>
    <t>SBPQTE11677204</t>
  </si>
  <si>
    <t>8dfd6374-e6f0-49e2-bf5e-d39bbf294fa9</t>
  </si>
  <si>
    <t>SBPQTE11681506</t>
  </si>
  <si>
    <t>8f090418-310e-4596-ad2a-dffbfa22d4e6</t>
  </si>
  <si>
    <t>SBPQTE11674965</t>
  </si>
  <si>
    <t>903dfae1-158d-41ea-85b0-cf65fdc3c5f6</t>
  </si>
  <si>
    <t>SBPQTE11678123</t>
  </si>
  <si>
    <t>90417857-89ad-4a5d-8421-d9f447afbd66</t>
  </si>
  <si>
    <t>SBPQTE11679847</t>
  </si>
  <si>
    <t>90753635-4a2e-4210-a055-8b1649d57361</t>
  </si>
  <si>
    <t>SBPQTE11679625</t>
  </si>
  <si>
    <t>91d018ac-b8f5-4353-93d1-2a60d285a4a0</t>
  </si>
  <si>
    <t>SBPQTE11677032</t>
  </si>
  <si>
    <t>93ad5e16-dabd-49a6-bca7-d49e2bdabf7c</t>
  </si>
  <si>
    <t>SBPQTE11680194</t>
  </si>
  <si>
    <t>95bac914-97d5-492a-bad7-4535312ad5b1</t>
  </si>
  <si>
    <t>SBPQTE11679507</t>
  </si>
  <si>
    <t>96d3331f-6bad-4a7b-9d8c-9c4dc1937c19</t>
  </si>
  <si>
    <t>SBPQTE11681525</t>
  </si>
  <si>
    <t>96d9aa13-9469-43fd-8606-fd1d17da78ea</t>
  </si>
  <si>
    <t>SBPQTE11675157</t>
  </si>
  <si>
    <t>96df18dc-4ee6-443d-af17-c4c1e8fc182d</t>
  </si>
  <si>
    <t>SBPQTE11676078</t>
  </si>
  <si>
    <t>GA700035812BUSP</t>
  </si>
  <si>
    <t>98a1657d-62d5-42d4-b8ec-48d74914a686</t>
  </si>
  <si>
    <t>SBPQTE11677294</t>
  </si>
  <si>
    <t>995627f7-114a-42bf-98dd-a8cff66a3d9d</t>
  </si>
  <si>
    <t>SBPQTE11679728</t>
  </si>
  <si>
    <t>9997964e-863c-4f3d-807f-3e1eac5cf924</t>
  </si>
  <si>
    <t>SBPQTE11676511</t>
  </si>
  <si>
    <t>9a9b7931-23e5-4e0d-93d8-542e977a051a</t>
  </si>
  <si>
    <t>SBPQTE11678168</t>
  </si>
  <si>
    <t>9bed34dc-9f48-4f6a-a29d-d93ff4fff4b3</t>
  </si>
  <si>
    <t>SBPQTE11680229</t>
  </si>
  <si>
    <t>9c16312d-794f-47f1-9315-3355e0fdf046</t>
  </si>
  <si>
    <t>SBPQTE11674544</t>
  </si>
  <si>
    <t>GA700046968BUSP</t>
  </si>
  <si>
    <t>9e552fe5-0ae6-41fc-884c-acd56d0bc3be</t>
  </si>
  <si>
    <t>SBPQTE11678368</t>
  </si>
  <si>
    <t>BRBP00101811</t>
  </si>
  <si>
    <t>9e6cbaab-4bbc-43fc-b539-9a2c9a63aa64</t>
  </si>
  <si>
    <t>SBPQTE11677783</t>
  </si>
  <si>
    <t>9f7301be-3dd0-44ee-98b6-14511b589566</t>
  </si>
  <si>
    <t>SBPQTE11680898</t>
  </si>
  <si>
    <t>9f9fe200-7034-4884-9f20-90a7ef3645c3</t>
  </si>
  <si>
    <t>SBPQTE11674921</t>
  </si>
  <si>
    <t>a2a3f224-de38-4684-b97b-ffa0c6d0bdbb</t>
  </si>
  <si>
    <t>SBPQTE11681530</t>
  </si>
  <si>
    <t>a30f034e-0103-414e-8855-aed2bd576ec9</t>
  </si>
  <si>
    <t>SBPQTE11681911</t>
  </si>
  <si>
    <t>NCBP00039042</t>
  </si>
  <si>
    <t>a3956ba0-be98-4f7f-8a3a-9457e1e65ccb</t>
  </si>
  <si>
    <t>SBPQTE11675781</t>
  </si>
  <si>
    <t>a3c639d0-7cd8-4f3f-b40c-d8a6eec2947b</t>
  </si>
  <si>
    <t>SBPQTE11681007</t>
  </si>
  <si>
    <t>a40d5949-1ce7-48cd-aa9f-cf3012253b0d</t>
  </si>
  <si>
    <t>SBPQTE11682138</t>
  </si>
  <si>
    <t>GA700044393BUSP</t>
  </si>
  <si>
    <t>a474195a-1523-4d8d-b645-d38b86d94e94</t>
  </si>
  <si>
    <t>SBPQTE11678702</t>
  </si>
  <si>
    <t>a49ad5e0-b8bc-414f-89cc-fa032f8c0e09</t>
  </si>
  <si>
    <t>SBPQTE11680689</t>
  </si>
  <si>
    <t>a5129956-5afb-4391-ad8c-641fe9fa0a7d</t>
  </si>
  <si>
    <t>SBPQTE11679615</t>
  </si>
  <si>
    <t>a5405fec-cec2-4bc8-8449-514ced25abfa</t>
  </si>
  <si>
    <t>SBPQTE11678402</t>
  </si>
  <si>
    <t>GA700047331BUSP</t>
  </si>
  <si>
    <t>a866ce29-fcd4-4ad0-877b-243005c3afa2</t>
  </si>
  <si>
    <t>SBPQTE11676138</t>
  </si>
  <si>
    <t>a92bb523-e681-480e-a05f-55ca16844e65</t>
  </si>
  <si>
    <t>SBPQTE11680397</t>
  </si>
  <si>
    <t>aaefa1b1-8ae2-4520-997f-ea75d4d30dd0</t>
  </si>
  <si>
    <t>SBPQTE11677607</t>
  </si>
  <si>
    <t>ad26f02b-895a-47a8-b252-80843a286744</t>
  </si>
  <si>
    <t>SBPQTE11674978</t>
  </si>
  <si>
    <t>addd9694-6cab-446f-811a-2b80ca5b408c</t>
  </si>
  <si>
    <t>SBPQTE11678007</t>
  </si>
  <si>
    <t>adf7b188-a878-41bb-ba24-46041789befb</t>
  </si>
  <si>
    <t>SBPQTE11675036</t>
  </si>
  <si>
    <t>ae13ad4f-93eb-4ff5-94af-287a8474c624</t>
  </si>
  <si>
    <t>SBPQTE11674586</t>
  </si>
  <si>
    <t>afcc8778-3bfb-448f-9fa4-e1784fa5afc6</t>
  </si>
  <si>
    <t>SBPQTE11679246</t>
  </si>
  <si>
    <t>b0ce7a89-c479-4add-8520-2d61cc12b1e8</t>
  </si>
  <si>
    <t>SBPQTE11675706</t>
  </si>
  <si>
    <t>b1863fac-6701-47ef-85f8-91c50bcd53a2</t>
  </si>
  <si>
    <t>SBPQTE11676713</t>
  </si>
  <si>
    <t>b1905e13-e828-48ae-871a-8b3b91312497</t>
  </si>
  <si>
    <t>SBPQTE11680533</t>
  </si>
  <si>
    <t>b1ca2a6a-893c-4bf6-b60c-b79702caba28</t>
  </si>
  <si>
    <t>SBPQTE11675692</t>
  </si>
  <si>
    <t>b3d1ed97-02e0-4fba-9def-6db160e42212</t>
  </si>
  <si>
    <t>SBPQTE11677931</t>
  </si>
  <si>
    <t>b3ffbdda-1827-4194-8854-c17cf219397b</t>
  </si>
  <si>
    <t>SBPQTE11679641</t>
  </si>
  <si>
    <t>b6341907-f82f-4ed7-94f0-ce81d8dbc980</t>
  </si>
  <si>
    <t>SBPQTE11675466</t>
  </si>
  <si>
    <t>b7484fa5-644f-40bd-9b9d-a78eee871243</t>
  </si>
  <si>
    <t>SBPQTE11675838</t>
  </si>
  <si>
    <t>b77f16cb-20e3-4c32-aed4-c94c7e0824a9</t>
  </si>
  <si>
    <t>SBPQTE11676530</t>
  </si>
  <si>
    <t>b7ab2272-e0f8-4c94-af1a-223dc4f9634b</t>
  </si>
  <si>
    <t>SBPQTE11679298</t>
  </si>
  <si>
    <t>b8542e4e-4f8c-46ce-8800-40ecc4565b31</t>
  </si>
  <si>
    <t>SBPQTE11676859</t>
  </si>
  <si>
    <t>b8da9398-fadf-467d-a708-e7a29f334671</t>
  </si>
  <si>
    <t>SBPQTE11675511</t>
  </si>
  <si>
    <t>ba01ad0d-7bf6-4ee6-bfc3-f4ccdbc5c100</t>
  </si>
  <si>
    <t>SBPQTE11680266</t>
  </si>
  <si>
    <t>BRBP00132857</t>
  </si>
  <si>
    <t>ba0c88b6-4fe7-4e59-bc85-5047c556d909</t>
  </si>
  <si>
    <t>SBPQTE11675231</t>
  </si>
  <si>
    <t>ba82ba98-c283-4d55-9f6a-9660e052d252</t>
  </si>
  <si>
    <t>SBPQTE11680727</t>
  </si>
  <si>
    <t>baa482e2-7695-4f00-a1cd-c8ee00c22948</t>
  </si>
  <si>
    <t>SBPQTE11675455</t>
  </si>
  <si>
    <t>bba6140c-1576-4d1a-81ed-de147029016f</t>
  </si>
  <si>
    <t>SBPQTE11678820</t>
  </si>
  <si>
    <t>bbcf116e-89ea-44f0-8cf9-6f47e20443b6</t>
  </si>
  <si>
    <t>SBPQTE11682062</t>
  </si>
  <si>
    <t>bf868289-16fb-451c-a149-b78e35d8e6be</t>
  </si>
  <si>
    <t>SBPQTE11676045</t>
  </si>
  <si>
    <t>bf9a739d-18e6-4de5-bdcd-a79da96842c3</t>
  </si>
  <si>
    <t>SBPQTE11679416</t>
  </si>
  <si>
    <t>bfaae187-12b9-4e61-b546-b33783e45189</t>
  </si>
  <si>
    <t>SBPQTE11678528</t>
  </si>
  <si>
    <t>GA700049512BUSP</t>
  </si>
  <si>
    <t>c1b0a0a3-cf6c-4383-b28c-f2134cfc0fca</t>
  </si>
  <si>
    <t>SBPQTE11675186</t>
  </si>
  <si>
    <t>c1c61f31-185f-47d7-8b86-ce85ba34d83d</t>
  </si>
  <si>
    <t>SBPQTE11677495</t>
  </si>
  <si>
    <t>c24b994e-0f6c-4336-b19e-d8a2195bb18e</t>
  </si>
  <si>
    <t>SBPQTE11677937</t>
  </si>
  <si>
    <t>c2a6ee0b-04db-4396-bde3-80edb2790569</t>
  </si>
  <si>
    <t>SBPQTE11674879</t>
  </si>
  <si>
    <t>c31841be-962d-4f97-94f9-c88b4da6d49c</t>
  </si>
  <si>
    <t>SBPQTE11681665</t>
  </si>
  <si>
    <t>GA700050090BUSP</t>
  </si>
  <si>
    <t>c45956a7-da84-4c8f-88a6-2fef186a6e37</t>
  </si>
  <si>
    <t>SBPQTE11677984</t>
  </si>
  <si>
    <t>c49e1cc4-1b4b-42ea-ba22-43a0f4aad34a</t>
  </si>
  <si>
    <t>SBPQTE11679364</t>
  </si>
  <si>
    <t>c5339a64-cf18-4e42-a07c-6c0d5b766a1e</t>
  </si>
  <si>
    <t>SBPQTE11676866</t>
  </si>
  <si>
    <t>GA700048470BUSP</t>
  </si>
  <si>
    <t>c56bc2d0-1244-46b9-84d9-5505d0714ff8</t>
  </si>
  <si>
    <t>SBPQTE11678419</t>
  </si>
  <si>
    <t>c590c609-c01d-46ff-848d-be115a823a2b</t>
  </si>
  <si>
    <t>SBPQTE11677434</t>
  </si>
  <si>
    <t>c5fc0bb0-23f5-4701-b781-20975c4e6fba</t>
  </si>
  <si>
    <t>SBPQTE11680259</t>
  </si>
  <si>
    <t>c7878164-c66d-46fe-853e-ae76702f5ce6</t>
  </si>
  <si>
    <t>SBPQTE11679846</t>
  </si>
  <si>
    <t>c7be94fc-7861-46c9-9089-b3c70a4144af</t>
  </si>
  <si>
    <t>SBPQTE11677369</t>
  </si>
  <si>
    <t>c87d8627-7265-4e81-89ef-a32fab5132c6</t>
  </si>
  <si>
    <t>SBPQTE11676023</t>
  </si>
  <si>
    <t>c8c4682a-6ffd-4085-bcfe-3fc39ba99bc2</t>
  </si>
  <si>
    <t>SBPQTE11679940</t>
  </si>
  <si>
    <t>c92df3a7-7c09-4274-a5b9-bb3d99710501</t>
  </si>
  <si>
    <t>SBPQTE11676769</t>
  </si>
  <si>
    <t>c991e4bf-e228-45e3-a775-7590557e32f6</t>
  </si>
  <si>
    <t>SBPQTE11682269</t>
  </si>
  <si>
    <t>c9b6fb7d-4485-4750-b082-9de5f9f47893</t>
  </si>
  <si>
    <t>SBPQTE11676684</t>
  </si>
  <si>
    <t>cafd0a3b-09ff-4315-b6c4-e6854e680f77</t>
  </si>
  <si>
    <t>SBPQTE11677094</t>
  </si>
  <si>
    <t>cdc3cf3d-1a43-40de-ae88-139052dfc98e</t>
  </si>
  <si>
    <t>SBPQTE11674557</t>
  </si>
  <si>
    <t>cdd58183-ce6f-4e10-9ab8-d12781212235</t>
  </si>
  <si>
    <t>SBPQTE11677162</t>
  </si>
  <si>
    <t>cf45dfb7-90e8-4d4b-b966-682908b76622</t>
  </si>
  <si>
    <t>SBPQTE11679194</t>
  </si>
  <si>
    <t>cfdd73cf-b325-43e2-bcc0-732eec38c922</t>
  </si>
  <si>
    <t>SBPQTE11677970</t>
  </si>
  <si>
    <t>d0460db1-01bb-40b5-a622-cfe33e4c39c1</t>
  </si>
  <si>
    <t>SBPQTE11680938</t>
  </si>
  <si>
    <t>d165b6ce-95ca-48fc-b753-1fa4783865c4</t>
  </si>
  <si>
    <t>SBPQTE11677911</t>
  </si>
  <si>
    <t>d344f24e-ec8f-4ee8-a338-2aa0b0547340</t>
  </si>
  <si>
    <t>SBPQTE11675711</t>
  </si>
  <si>
    <t>d3688ac3-0331-43e9-976c-662962e14267</t>
  </si>
  <si>
    <t>SBPQTE11677218</t>
  </si>
  <si>
    <t>d402d5f5-c9bc-4f5b-9258-056aa2fbdae9</t>
  </si>
  <si>
    <t>SBPQTE11679799</t>
  </si>
  <si>
    <t>d4a742d6-649e-41de-9918-33d91f0f1d00</t>
  </si>
  <si>
    <t>SBPQTE11681910</t>
  </si>
  <si>
    <t>d73acbe5-9760-4e58-80bf-87db17704f4e</t>
  </si>
  <si>
    <t>SBPQTE11680985</t>
  </si>
  <si>
    <t>d8d61cff-763e-4397-9ecc-90c3dbccd53f</t>
  </si>
  <si>
    <t>SBPQTE11677081</t>
  </si>
  <si>
    <t>d8faebd7-50dc-4a06-b791-434b21dcf9a7</t>
  </si>
  <si>
    <t>SBPQTE11680322</t>
  </si>
  <si>
    <t>d907c4cf-088b-4add-80d6-e669838fc381</t>
  </si>
  <si>
    <t>SBPQTE11680096</t>
  </si>
  <si>
    <t>d9406c84-781c-4310-9780-3142b1fdf4f0</t>
  </si>
  <si>
    <t>SBPQTE11680826</t>
  </si>
  <si>
    <t>d97590fe-0b43-4cfc-9722-b6aaa75aafd5</t>
  </si>
  <si>
    <t>SBPQTE11676580</t>
  </si>
  <si>
    <t>d9dd1593-6335-4f5f-a756-fdcab27849eb</t>
  </si>
  <si>
    <t>SBPQTE11677682</t>
  </si>
  <si>
    <t>da1affa6-e10b-4f27-a1e5-99b0f25bfabb</t>
  </si>
  <si>
    <t>SBPQTE11680349</t>
  </si>
  <si>
    <t>db82bfa7-826d-4707-bfe7-bcf54b0c98d4</t>
  </si>
  <si>
    <t>SBPQTE11679172</t>
  </si>
  <si>
    <t>db8f17a5-3374-41dd-86cd-58296906be74</t>
  </si>
  <si>
    <t>SBPQTE11678792</t>
  </si>
  <si>
    <t>dcc7d5a6-7172-4285-ac3d-a502fb4581f4</t>
  </si>
  <si>
    <t>SBPQTE11675784</t>
  </si>
  <si>
    <t>de5eb601-8dc0-41ea-b7ff-fe82b7f8de00</t>
  </si>
  <si>
    <t>SBPQTE11680304</t>
  </si>
  <si>
    <t>debc3af5-3e82-41bb-8da4-e340156063b9</t>
  </si>
  <si>
    <t>SBPQTE11677045</t>
  </si>
  <si>
    <t>GA700048563BUSP</t>
  </si>
  <si>
    <t>ded1c51f-fb30-42d2-9f2f-83b145f7361c</t>
  </si>
  <si>
    <t>SBPQTE11674872</t>
  </si>
  <si>
    <t>e0df6c11-1d5b-4a42-a597-67d8864ce999</t>
  </si>
  <si>
    <t>SBPQTE11676856</t>
  </si>
  <si>
    <t>e1211f02-f9e7-4793-8fbe-f94c69d058f2</t>
  </si>
  <si>
    <t>SBPQTE11680045</t>
  </si>
  <si>
    <t>e143222a-2356-4116-a858-40a6da96b7ba</t>
  </si>
  <si>
    <t>SBPQTE11680400</t>
  </si>
  <si>
    <t>e27bf553-f219-4918-acbe-2b33dc1701b3</t>
  </si>
  <si>
    <t>SBPQTE11678268</t>
  </si>
  <si>
    <t>196649PZBI</t>
  </si>
  <si>
    <t>e29eb34d-4890-4323-a899-16fb7d221fc8</t>
  </si>
  <si>
    <t>SBPQTE11682208</t>
  </si>
  <si>
    <t>GA700027817BUSP</t>
  </si>
  <si>
    <t>e551b73f-bcce-4296-9d14-468ebe031fc3</t>
  </si>
  <si>
    <t>SBPQTE11679157</t>
  </si>
  <si>
    <t>e57fa192-f379-46d7-b47b-6816da497a7f</t>
  </si>
  <si>
    <t>SBPQTE11678479</t>
  </si>
  <si>
    <t>e64058ff-8187-4dc8-8be6-0d7377ed6ee1</t>
  </si>
  <si>
    <t>SBPQTE11681122</t>
  </si>
  <si>
    <t>e6e40830-2c33-404a-abed-8c7335fbae93</t>
  </si>
  <si>
    <t>SBPQTE11678975</t>
  </si>
  <si>
    <t>e80ff29b-9d5e-4949-aba0-78b2abaf3fca</t>
  </si>
  <si>
    <t>SBPQTE11676537</t>
  </si>
  <si>
    <t>e8c273a5-cc51-42e4-b0e0-81b802ff4b93</t>
  </si>
  <si>
    <t>SBPQTE11681986</t>
  </si>
  <si>
    <t>ea6de1e2-2b82-4c8b-a33e-7928312a8335</t>
  </si>
  <si>
    <t>SBPQTE11679831</t>
  </si>
  <si>
    <t>GA700050337BUSP</t>
  </si>
  <si>
    <t>ea7e7de2-8461-4dae-a4a6-e58d2fccc18f</t>
  </si>
  <si>
    <t>SBPQTE11678722</t>
  </si>
  <si>
    <t>ebefe329-abb7-462f-8227-1ebeec722f83</t>
  </si>
  <si>
    <t>SBPQTE11681115</t>
  </si>
  <si>
    <t>ed3b6d6b-9a9f-4d1c-a538-2f8f32ad7cf8</t>
  </si>
  <si>
    <t>SBPQTE11675327</t>
  </si>
  <si>
    <t>ee09c573-6877-4e61-9c98-800515ac0e64</t>
  </si>
  <si>
    <t>SBPQTE11679198</t>
  </si>
  <si>
    <t>ee3e0879-7806-4582-b335-f6f6d2cdc9a4</t>
  </si>
  <si>
    <t>SBPQTE11675862</t>
  </si>
  <si>
    <t>eebb4ff3-a284-460e-b4ab-04bf6ff9399f</t>
  </si>
  <si>
    <t>SBPQTE11678099</t>
  </si>
  <si>
    <t>ef0c7373-7d68-4174-8bc5-f735619d321b</t>
  </si>
  <si>
    <t>SBPQTE11682136</t>
  </si>
  <si>
    <t>f0a630d2-0975-4f16-877e-637300be5480</t>
  </si>
  <si>
    <t>SBPQTE11680549</t>
  </si>
  <si>
    <t>f15a4996-bcbf-475b-b295-8910695921cc</t>
  </si>
  <si>
    <t>SBPQTE11680493</t>
  </si>
  <si>
    <t>f16093c7-568a-4c46-bfc0-ab60ef9797d1</t>
  </si>
  <si>
    <t>SBPQTE11681297</t>
  </si>
  <si>
    <t>f250e9c4-2f1e-43f6-9653-f0d96a345b19</t>
  </si>
  <si>
    <t>SBPQTE11679969</t>
  </si>
  <si>
    <t>f2e79eb8-625c-4e41-86ee-f6e8ecf5de74</t>
  </si>
  <si>
    <t>SBPQTE11675249</t>
  </si>
  <si>
    <t>f2f09747-7019-4d48-abfd-ce62c49f65cd</t>
  </si>
  <si>
    <t>SBPQTE11681875</t>
  </si>
  <si>
    <t>f3330249-97e3-4460-861e-2bc347df8ed3</t>
  </si>
  <si>
    <t>SBPQTE11677506</t>
  </si>
  <si>
    <t>f44e501e-9f80-4884-8bfe-bd748b8938cf</t>
  </si>
  <si>
    <t>SBPQTE11676176</t>
  </si>
  <si>
    <t>f4b0f60f-6f81-43b3-88c9-c43d56f29026</t>
  </si>
  <si>
    <t>SBPQTE11676639</t>
  </si>
  <si>
    <t>f5075ab7-99c0-4e91-bfbd-8a32051f4f83</t>
  </si>
  <si>
    <t>SBPQTE11677635</t>
  </si>
  <si>
    <t>f53819d4-6424-4c7d-8507-7b7aa0ef7b01</t>
  </si>
  <si>
    <t>SBPQTE11679169</t>
  </si>
  <si>
    <t>f6202f68-5f6a-4511-b501-fe3a3e92c51f</t>
  </si>
  <si>
    <t>SBPQTE11676897</t>
  </si>
  <si>
    <t>GA700048484BUSP</t>
  </si>
  <si>
    <t>f73ca348-4300-47c6-ac81-6c505c43d003</t>
  </si>
  <si>
    <t>SBPQTE11675987</t>
  </si>
  <si>
    <t>f74617a8-7cd0-4c33-8b02-fea3b51986b1</t>
  </si>
  <si>
    <t>SBPQTE11680487</t>
  </si>
  <si>
    <t>f80b9f33-5f69-43d1-9cb4-b119a1dd1751</t>
  </si>
  <si>
    <t>SBPQTE11682286</t>
  </si>
  <si>
    <t>f883d830-6880-4664-8104-2849a81f4c72</t>
  </si>
  <si>
    <t>SBPQTE11676938</t>
  </si>
  <si>
    <t>fa034032-abf1-484e-a0cf-e2e2002ef144</t>
  </si>
  <si>
    <t>SBPQTE11680901</t>
  </si>
  <si>
    <t>fb50afa4-c4f7-4db4-b390-ce3971d7753a</t>
  </si>
  <si>
    <t>SBPQTE11680409</t>
  </si>
  <si>
    <t>fb5624a3-263d-43dc-b691-96a1b721e823</t>
  </si>
  <si>
    <t>SBPQTE11682118</t>
  </si>
  <si>
    <t>fc880b30-416e-4d98-b6cb-26ee9db3d43a</t>
  </si>
  <si>
    <t>SBPQTE11674620</t>
  </si>
  <si>
    <t>fd4bd3e5-7370-4424-8492-3755499f2df3</t>
  </si>
  <si>
    <t>SBPQTE11675488</t>
  </si>
  <si>
    <t>fefc04bb-3ac8-41fb-ad72-56bc31696c82</t>
  </si>
  <si>
    <t>SBPQTE11680180</t>
  </si>
  <si>
    <t>ff0878b9-4245-49e6-9156-2b798c5b04dc</t>
  </si>
  <si>
    <t>SBPQTE11676640</t>
  </si>
  <si>
    <t>650becbc-e114-4e63-8df7-3c987a20f4d0</t>
  </si>
  <si>
    <t>SBPQTE11675376</t>
  </si>
  <si>
    <t>8d902073-84ef-4d89-86da-16981ad10e6e</t>
  </si>
  <si>
    <t>SBPQTE11678744</t>
  </si>
  <si>
    <t>8effaef0-c460-49f2-af4f-2b422c9e7322</t>
  </si>
  <si>
    <t>SBPQTE11681336</t>
  </si>
  <si>
    <t>8fa2b91c-b7ac-4956-af8b-1ab44787dab0</t>
  </si>
  <si>
    <t>SBPQTE11679571</t>
  </si>
  <si>
    <t>9be0e313-62ab-44f1-9ab3-505f156c9746</t>
  </si>
  <si>
    <t>SBPQTE11677997</t>
  </si>
  <si>
    <t>a5ccc784-cb97-4b8f-a912-dcc06545c715</t>
  </si>
  <si>
    <t>SBPQTE11681583</t>
  </si>
  <si>
    <t>e35c7846-1665-49fb-886f-fc6b3c67cd64</t>
  </si>
  <si>
    <t>SBPQTE11678629</t>
  </si>
  <si>
    <t>GA700046406BUSP</t>
  </si>
  <si>
    <t>640dd43b-2f15-4524-ba45-2f613b0f648b</t>
  </si>
  <si>
    <t>SBPQTE11679899</t>
  </si>
  <si>
    <t>a9086d0a-6b3b-4931-a47e-0f2a07795aba</t>
  </si>
  <si>
    <t>SBPQTE11679793</t>
  </si>
  <si>
    <t>5142efcf-6b97-48db-9f5b-5800d54bd68f</t>
  </si>
  <si>
    <t>SBPQTE11681760</t>
  </si>
  <si>
    <t>7045720c-b8ec-4101-8e37-498d50b6b624</t>
  </si>
  <si>
    <t>SBPQTE11679675</t>
  </si>
  <si>
    <t>7c96271d-0ee3-4d1b-9c15-be23b047cd31</t>
  </si>
  <si>
    <t>SBPQTE11682085</t>
  </si>
  <si>
    <t>5aaf317f-0243-4a3d-874e-5d11f1689e42</t>
  </si>
  <si>
    <t>SBPQTE11681719</t>
  </si>
  <si>
    <t>d4a159b2-77b2-4ed7-b506-39e0e0ed7995</t>
  </si>
  <si>
    <t>SBPQTE11674732</t>
  </si>
  <si>
    <t>93adeb7f-e07b-4ca4-8f32-cffff7c6c85d</t>
  </si>
  <si>
    <t>SBPQTE11676033</t>
  </si>
  <si>
    <t>37c7c142-e9a2-4273-ad2e-7b86c060e5f9</t>
  </si>
  <si>
    <t>SBPQTE11681629</t>
  </si>
  <si>
    <t>b3db8625-bdb4-463a-9a89-c26840241b2e</t>
  </si>
  <si>
    <t>SBPQTE11680579</t>
  </si>
  <si>
    <t>c4b6bca3-c4c9-47eb-bf1b-87e1368b8f04</t>
  </si>
  <si>
    <t>SBPQTE11676136</t>
  </si>
  <si>
    <t>f3e02cde-bfd6-4510-a5f5-e697c5b9f15a</t>
  </si>
  <si>
    <t>SBPQTE11677089</t>
  </si>
  <si>
    <t>fe08e43e-5187-46d9-a323-2748a926b404</t>
  </si>
  <si>
    <t>SBPQTE11681930</t>
  </si>
  <si>
    <t>3eb1ab39-f1b0-4041-b481-d2a22df74cd1</t>
  </si>
  <si>
    <t>SBPQTE11682182</t>
  </si>
  <si>
    <t>6fa471d2-9056-4544-acf7-c67e585de907</t>
  </si>
  <si>
    <t>SBPQTE11682110</t>
  </si>
  <si>
    <t>718b5f34-e8d1-4264-b3c1-b75b146a1e47</t>
  </si>
  <si>
    <t>SBPQTE11680242</t>
  </si>
  <si>
    <t>876a0efa-9a5a-4155-a24e-c8f26189f205</t>
  </si>
  <si>
    <t>SBPQTE11677163</t>
  </si>
  <si>
    <t>bd4d7c24-b7b0-49c5-ab58-2440439750b3</t>
  </si>
  <si>
    <t>SBPQTE11677977</t>
  </si>
  <si>
    <t>d4792dc5-6cf9-440f-a3af-669e9c069cd6</t>
  </si>
  <si>
    <t>SBPQTE11676434</t>
  </si>
  <si>
    <t>0264e3af-7302-43ad-82ee-4df8981f808e</t>
  </si>
  <si>
    <t>SBPQTE11679392</t>
  </si>
  <si>
    <t>135d06aa-f0e0-4193-a13e-b6f4521983bf</t>
  </si>
  <si>
    <t>SBPQTE11682265</t>
  </si>
  <si>
    <t>279e2b7a-f640-41b1-a307-3170033d5b46</t>
  </si>
  <si>
    <t>SBPQTE11680531</t>
  </si>
  <si>
    <t>3906bb01-b3e3-4d3a-8633-55201840add9</t>
  </si>
  <si>
    <t>SBPQTE11677444</t>
  </si>
  <si>
    <t>3f37c12c-d673-46a2-b539-b91507d08f93</t>
  </si>
  <si>
    <t>SBPQTE11678234</t>
  </si>
  <si>
    <t>400912c2-8727-40c1-866f-03b20942ab3c</t>
  </si>
  <si>
    <t>SBPQTE11679153</t>
  </si>
  <si>
    <t>41ef8109-b0f4-45bf-b8b4-7ad2426915a8</t>
  </si>
  <si>
    <t>SBPQTE11679011</t>
  </si>
  <si>
    <t>56465ea0-7cf4-4322-936b-1598d829974c</t>
  </si>
  <si>
    <t>SBPQTE11675595</t>
  </si>
  <si>
    <t>9ff886a6-3b3d-4c98-aa90-53e3168cab13</t>
  </si>
  <si>
    <t>SBPQTE11678407</t>
  </si>
  <si>
    <t>a8755341-f38d-4e91-95fa-b1889c6fc2e8</t>
  </si>
  <si>
    <t>SBPQTE11676868</t>
  </si>
  <si>
    <t>b750ce72-0604-4a35-9cec-532589578ab4</t>
  </si>
  <si>
    <t>SBPQTE11681680</t>
  </si>
  <si>
    <t>b9b2bd1d-79db-4d16-a3cb-d16bf6ced27a</t>
  </si>
  <si>
    <t>SBPQTE11676206</t>
  </si>
  <si>
    <t>c00f608a-c2d4-48e3-9f17-3e723c400839</t>
  </si>
  <si>
    <t>SBPQTE11679737</t>
  </si>
  <si>
    <t>1677b061-a5f9-45b7-9c7d-59d4c704de75</t>
  </si>
  <si>
    <t>SBPQTE11677413</t>
  </si>
  <si>
    <t>4d715a19-010e-4762-ae4b-ba7d9fa95129</t>
  </si>
  <si>
    <t>SBPQTE11674607</t>
  </si>
  <si>
    <t>5166104c-d91d-4918-987f-ce05701620c6</t>
  </si>
  <si>
    <t>SBPQTE11678347</t>
  </si>
  <si>
    <t>53ec90f7-d51f-4456-8fd2-22bfdcef3d74</t>
  </si>
  <si>
    <t>SBPQTE11681214</t>
  </si>
  <si>
    <t>77376a76-bd52-40a9-8185-48d62a172259</t>
  </si>
  <si>
    <t>SBPQTE11676046</t>
  </si>
  <si>
    <t>85feab3a-6d54-403e-8a7f-90335481ed63</t>
  </si>
  <si>
    <t>SBPQTE11681339</t>
  </si>
  <si>
    <t>8da33637-c42b-4384-b6b7-5522211de037</t>
  </si>
  <si>
    <t>SBPQTE11675369</t>
  </si>
  <si>
    <t>ad4a968c-dfac-42f9-b363-947c39a37558</t>
  </si>
  <si>
    <t>SBPQTE11677826</t>
  </si>
  <si>
    <t>e7fb76f2-22a1-4ab5-8c53-6539d48cbd82</t>
  </si>
  <si>
    <t>SBPQTE11680890</t>
  </si>
  <si>
    <t>bc01e874-3d07-4686-9c91-0cb1e30a7649</t>
  </si>
  <si>
    <t>SBPQTE11680876</t>
  </si>
  <si>
    <t>24c2ca64-18e6-490f-9f86-65e8e5bc46bd</t>
  </si>
  <si>
    <t>SBPQTE11677869</t>
  </si>
  <si>
    <t>7a124789-0865-4178-a2a7-f7b21620b0df</t>
  </si>
  <si>
    <t>SBPQTE11675637</t>
  </si>
  <si>
    <t>a63d7eb8-e62b-4907-b296-4746bb8b561b</t>
  </si>
  <si>
    <t>SBPQTE11680611</t>
  </si>
  <si>
    <t>af0ed764-fa65-4f0f-850c-7cfe56eded00</t>
  </si>
  <si>
    <t>SBPQTE11679652</t>
  </si>
  <si>
    <t>3f199516-00c5-4971-a872-e1f424477382</t>
  </si>
  <si>
    <t>SBPQTE11677022</t>
  </si>
  <si>
    <t>40539647-8891-4f8e-9d94-8c589a043e83</t>
  </si>
  <si>
    <t>SBPQTE11681485</t>
  </si>
  <si>
    <t>9dc9efce-70a6-43ef-9717-f03fb1559d19</t>
  </si>
  <si>
    <t>SBPQTE11679327</t>
  </si>
  <si>
    <t>d39e60a7-4ffa-4c7a-81b5-6e3b47dbf082</t>
  </si>
  <si>
    <t>SBPQTE11681652</t>
  </si>
  <si>
    <t>e35083d0-f2c9-4af7-a628-c7a419effa38</t>
  </si>
  <si>
    <t>SBPQTE11677722</t>
  </si>
  <si>
    <t>9f80329d-6218-4c09-b91d-b22f37698eef</t>
  </si>
  <si>
    <t>SBPQTE11681724</t>
  </si>
  <si>
    <t>07fc8647-2bee-459c-ab1a-6c0661b5e9b1</t>
  </si>
  <si>
    <t>SBPQTE11675343</t>
  </si>
  <si>
    <t>0d848545-e5eb-447d-b9b0-a30510f5dd4b</t>
  </si>
  <si>
    <t>SBPQTE11676433</t>
  </si>
  <si>
    <t>1727fc01-d5eb-494f-a06c-cf86ce90a580</t>
  </si>
  <si>
    <t>SBPQTE11679082</t>
  </si>
  <si>
    <t>26243259-d204-43cd-b9c6-7f8498da1f8a</t>
  </si>
  <si>
    <t>SBPQTE11675309</t>
  </si>
  <si>
    <t>SMI018030610</t>
  </si>
  <si>
    <t>68132ad2-b698-471e-80eb-13d8579a2830</t>
  </si>
  <si>
    <t>SBPQTE11678484</t>
  </si>
  <si>
    <t>823aa6c4-8799-4625-8a2f-03f4bd751769</t>
  </si>
  <si>
    <t>SBPQTE11675025</t>
  </si>
  <si>
    <t>89a03662-ff0f-4f81-8d1b-0cfef967039d</t>
  </si>
  <si>
    <t>SBPQTE11680340</t>
  </si>
  <si>
    <t>GA700027328BUSP</t>
  </si>
  <si>
    <t>8e19a934-f449-4efd-a026-6c8060114a19</t>
  </si>
  <si>
    <t>SBPQTE11676958</t>
  </si>
  <si>
    <t>9a4efe6a-b606-46f1-96fd-bc9d095e72c3</t>
  </si>
  <si>
    <t>SBPQTE11682257</t>
  </si>
  <si>
    <t>b65d205a-b199-447f-b09a-7a7145dd9b48</t>
  </si>
  <si>
    <t>SBPQTE11680849</t>
  </si>
  <si>
    <t>bf00f9d3-e213-4aeb-9c2a-0b49e30327e7</t>
  </si>
  <si>
    <t>SBPQTE11678616</t>
  </si>
  <si>
    <t>22a067e2-8c66-4c0f-a976-857dcdf07b2c</t>
  </si>
  <si>
    <t>SBPQTE11677808</t>
  </si>
  <si>
    <t>ad9a20d3-ecc3-4427-9f6c-948091b349e1</t>
  </si>
  <si>
    <t>SBPQTE11675988</t>
  </si>
  <si>
    <t>d2ed446a-b481-40e3-af15-14196628009f</t>
  </si>
  <si>
    <t>SBPQTE11676843</t>
  </si>
  <si>
    <t>d840026a-ba92-4d6f-af11-c71e37407f9c</t>
  </si>
  <si>
    <t>SBPQTE11677120</t>
  </si>
  <si>
    <t>e623e12a-5f87-4abf-ba17-a182f7e50c70</t>
  </si>
  <si>
    <t>SBPQTE11674707</t>
  </si>
  <si>
    <t>ab5ad5d9-7fb4-4e30-812e-8ac8df7d86ba</t>
  </si>
  <si>
    <t>SBPQTE11678935</t>
  </si>
  <si>
    <t>f0ff9214-e6e6-4f5b-a7df-4d00bf9e1010</t>
  </si>
  <si>
    <t>SBPQTE11675238</t>
  </si>
  <si>
    <t>0b7813e0-6168-46f1-bf40-16a1363b6a8b</t>
  </si>
  <si>
    <t>SBPQTE11679921</t>
  </si>
  <si>
    <t>18a064c0-c7ba-4471-a569-aa67624ac61b</t>
  </si>
  <si>
    <t>SBPQTE11674916</t>
  </si>
  <si>
    <t>1adc5d40-d403-4811-8bf1-73321d8f88a8</t>
  </si>
  <si>
    <t>SBPQTE11679991</t>
  </si>
  <si>
    <t>04ca6465-ca58-441a-9152-a0a935a75275</t>
  </si>
  <si>
    <t>SBPQTE11679764</t>
  </si>
  <si>
    <t>2f978922-7544-4c5c-b1fb-d118221b7acd</t>
  </si>
  <si>
    <t>SBPQTE11681013</t>
  </si>
  <si>
    <t>46baaf07-aa72-4288-b5ce-9918d0101341</t>
  </si>
  <si>
    <t>SBPQTE11677491</t>
  </si>
  <si>
    <t>2092fcab-b55d-454a-8a6f-72e5fc82d5c3</t>
  </si>
  <si>
    <t>SBPQTE11679958</t>
  </si>
  <si>
    <t>22d1ea5c-d194-45c0-8f4f-fe4c63a086f7</t>
  </si>
  <si>
    <t>SBPQTE11675038</t>
  </si>
  <si>
    <t>48f3e310-085b-42d8-b86d-1340ff91df0a</t>
  </si>
  <si>
    <t>SBPQTE11677292</t>
  </si>
  <si>
    <t>70abc3fe-3d0a-497d-89e9-e1543c96865a</t>
  </si>
  <si>
    <t>SBPQTE11677114</t>
  </si>
  <si>
    <t>a8aeb52c-8ce9-4037-857d-1e89a53f16b5</t>
  </si>
  <si>
    <t>SBPQTE11677186</t>
  </si>
  <si>
    <t>ab3c52c3-db54-40be-8200-560d30bab5c9</t>
  </si>
  <si>
    <t>SBPQTE11677630</t>
  </si>
  <si>
    <t>c0206c02-0a6e-4ca6-be93-6253235d4063</t>
  </si>
  <si>
    <t>SBPQTE11681612</t>
  </si>
  <si>
    <t>05291b7f-784a-40a7-b492-5603c19a2cfa</t>
  </si>
  <si>
    <t>SBPQTE11675522</t>
  </si>
  <si>
    <t>19fc5cae-a3cc-44c3-8d94-0b35059a841e</t>
  </si>
  <si>
    <t>SBPQTE11677363</t>
  </si>
  <si>
    <t>GA700045378BUSP</t>
  </si>
  <si>
    <t>1d604ba5-7900-495f-b6fc-623f8417df7b</t>
  </si>
  <si>
    <t>SBPQTE11675446</t>
  </si>
  <si>
    <t>209c7d0a-3bbb-4f9e-94d6-58acec328e93</t>
  </si>
  <si>
    <t>SBPQTE11679878</t>
  </si>
  <si>
    <t>38440b99-94ed-4fac-a18f-8e3aa7c514fb</t>
  </si>
  <si>
    <t>SBPQTE11675863</t>
  </si>
  <si>
    <t>5b82699b-0878-44d8-ab6a-fc26641d1a8d</t>
  </si>
  <si>
    <t>SBPQTE11679529</t>
  </si>
  <si>
    <t>5c43b228-dc32-4e2e-a635-fca2bbbea125</t>
  </si>
  <si>
    <t>SBPQTE11682273</t>
  </si>
  <si>
    <t>6701a43f-ab23-4ee6-b73b-cf8872bc5c13</t>
  </si>
  <si>
    <t>SBPQTE11676869</t>
  </si>
  <si>
    <t>6798df87-95f7-4690-9ee1-127e6191a200</t>
  </si>
  <si>
    <t>SBPQTE11677358</t>
  </si>
  <si>
    <t>6ae127ad-2dfd-470b-9d66-84717cb93fb5</t>
  </si>
  <si>
    <t>SBPQTE11680761</t>
  </si>
  <si>
    <t>72e50321-1b23-47ae-8f8a-b29f528b79c3</t>
  </si>
  <si>
    <t>SBPQTE11678524</t>
  </si>
  <si>
    <t>85c560b3-2884-4af4-86f7-0e4f7f5718aa</t>
  </si>
  <si>
    <t>SBPQTE11681385</t>
  </si>
  <si>
    <t>869ba5c7-a081-45d4-aca9-25ef2096a920</t>
  </si>
  <si>
    <t>SBPQTE11678836</t>
  </si>
  <si>
    <t>GA700049715BUSP</t>
  </si>
  <si>
    <t>8dc9853c-e651-453d-969b-798afadf5a92</t>
  </si>
  <si>
    <t>SBPQTE11678608</t>
  </si>
  <si>
    <t>b26fad4b-15fa-4aea-97de-85fb52fdafbe</t>
  </si>
  <si>
    <t>SBPQTE11680911</t>
  </si>
  <si>
    <t>b2f4ff58-5c4c-4ec7-a8b2-489e68060b7d</t>
  </si>
  <si>
    <t>SBPQTE11678908</t>
  </si>
  <si>
    <t>b6788c21-89e4-44ef-a3d1-9fc06e3a6022</t>
  </si>
  <si>
    <t>SBPQTE11678541</t>
  </si>
  <si>
    <t>c3f01dc7-10dd-4344-b72b-a3d3ede1eb49</t>
  </si>
  <si>
    <t>SBPQTE11680619</t>
  </si>
  <si>
    <t>c5e2351d-26bf-413c-b1ac-7646452d0c1f</t>
  </si>
  <si>
    <t>SBPQTE11676895</t>
  </si>
  <si>
    <t>da246eae-4813-442d-8a8b-ec84ea0c48b1</t>
  </si>
  <si>
    <t>SBPQTE11679524</t>
  </si>
  <si>
    <t>198705PZBI</t>
  </si>
  <si>
    <t>e3b1e013-adba-4d82-80cc-9aa8eac6ae65</t>
  </si>
  <si>
    <t>SBPQTE11677062</t>
  </si>
  <si>
    <t>ed540faa-63b0-4bad-bd43-cc7a5fada337</t>
  </si>
  <si>
    <t>SBPQTE11681794</t>
  </si>
  <si>
    <t>feb0395f-1dfd-4b9b-b72f-9db5bcc3a452</t>
  </si>
  <si>
    <t>SBPQTE11679632</t>
  </si>
  <si>
    <t>0239127c-8cd4-4c65-899b-f4d56fbb20af</t>
  </si>
  <si>
    <t>SBPQTE11679920</t>
  </si>
  <si>
    <t>4560c91a-7e25-4e26-940e-1ee2722473ff</t>
  </si>
  <si>
    <t>SBPQTE11675855</t>
  </si>
  <si>
    <t>85ff2dd3-a6c1-419d-97c4-150425c79d3e</t>
  </si>
  <si>
    <t>SBPQTE11681825</t>
  </si>
  <si>
    <t>3ff4bfbb-ea1f-41b5-ae86-5d6afd63b737</t>
  </si>
  <si>
    <t>SBPQTE11677436</t>
  </si>
  <si>
    <t>65cb2a7f-f1bc-41ff-b0b8-73aaf8088b20</t>
  </si>
  <si>
    <t>SBPQTE11679593</t>
  </si>
  <si>
    <t>6addf8ef-a074-4e5d-9cb6-94b52d0d3253</t>
  </si>
  <si>
    <t>SBPQTE11681224</t>
  </si>
  <si>
    <t>7a7b1a72-fcb0-4e00-8d5d-01517c211c7f</t>
  </si>
  <si>
    <t>SBPQTE11679623</t>
  </si>
  <si>
    <t>c4286b22-2c70-4e64-a4d0-49f9d27b4531</t>
  </si>
  <si>
    <t>SBPQTE11681622</t>
  </si>
  <si>
    <t>c4579ac2-e780-4c7d-84c0-bd561f2f0e22</t>
  </si>
  <si>
    <t>SBPQTE11681888</t>
  </si>
  <si>
    <t>c849b6bd-9149-457e-aadd-7078e1f26311</t>
  </si>
  <si>
    <t>SBPQTE11681725</t>
  </si>
  <si>
    <t>53505f49-2da6-4003-8f02-5ee5dafe22cb</t>
  </si>
  <si>
    <t>SBPQTE11680822</t>
  </si>
  <si>
    <t>GA700050937BUSP</t>
  </si>
  <si>
    <t>91880bbb-c713-4d7f-8323-a3336847ebde</t>
  </si>
  <si>
    <t>SBPQTE11681970</t>
  </si>
  <si>
    <t>9f10efb6-c7ec-43d6-b70e-b577586896c6</t>
  </si>
  <si>
    <t>SBPQTE11680287</t>
  </si>
  <si>
    <t>0b47ed25-7c07-46e0-8fb3-9749246e40a1</t>
  </si>
  <si>
    <t>SBPQTE11675776</t>
  </si>
  <si>
    <t>GA700047774BUSP</t>
  </si>
  <si>
    <t>fd79b3a8-6fcc-486e-98e4-16d6b14182d7</t>
  </si>
  <si>
    <t>SBPQTE11679287</t>
  </si>
  <si>
    <t>2a0cea3d-f7b6-4ccf-9340-fc7539f4d158</t>
  </si>
  <si>
    <t>SBPQTE11681283</t>
  </si>
  <si>
    <t>6a480e2e-b6cf-4521-b5c3-b8fd6a54a015</t>
  </si>
  <si>
    <t>SBPQTE11677327</t>
  </si>
  <si>
    <t>8ba58371-7bc5-4073-93e6-d02af6a5aa25</t>
  </si>
  <si>
    <t>SBPQTE11677095</t>
  </si>
  <si>
    <t>a68c0d0b-f76c-42ff-b870-79dd74884654</t>
  </si>
  <si>
    <t>SBPQTE11678901</t>
  </si>
  <si>
    <t>3440bd83-43e3-4698-ad1d-62350c65b318</t>
  </si>
  <si>
    <t>SBPQTE11679303</t>
  </si>
  <si>
    <t>11cda685-a2b8-4910-8405-637af0693bc0</t>
  </si>
  <si>
    <t>SBPQTE11682158</t>
  </si>
  <si>
    <t>8bd449b0-3325-4c20-92c5-78ab38d0971c</t>
  </si>
  <si>
    <t>SBPQTE11675255</t>
  </si>
  <si>
    <t>15024038-114b-4046-b577-5156ba4e2823</t>
  </si>
  <si>
    <t>SBPQTE11678788</t>
  </si>
  <si>
    <t>35d63128-5218-4062-a310-f17fda21ab8b</t>
  </si>
  <si>
    <t>SBPQTE11679763</t>
  </si>
  <si>
    <t>3e556e25-f59e-4d4c-a2bd-289dcf59d026</t>
  </si>
  <si>
    <t>SBPQTE11675640</t>
  </si>
  <si>
    <t>4aa222bd-a782-471e-bf23-0a4f2d94c72e</t>
  </si>
  <si>
    <t>SBPQTE11677231</t>
  </si>
  <si>
    <t>fdae22a8-2746-4c81-a477-144ed865f1bd</t>
  </si>
  <si>
    <t>SBPQTE11678754</t>
  </si>
  <si>
    <t>675c3a82-770b-4384-ba51-1f20b680c432</t>
  </si>
  <si>
    <t>SBPQTE11675682</t>
  </si>
  <si>
    <t>731866dc-0cd2-4a4b-919f-bbb0c92cb381</t>
  </si>
  <si>
    <t>SBPQTE11682161</t>
  </si>
  <si>
    <t>03976acd-1bc2-4a3a-9819-88ab84b4a8c8</t>
  </si>
  <si>
    <t>SBPQTE11678461</t>
  </si>
  <si>
    <t>795ecc6b-af54-4252-b407-a3b9e044f8f1</t>
  </si>
  <si>
    <t>SBPQTE11674997</t>
  </si>
  <si>
    <t>af0b7642-fe17-4538-981e-15234fcecbb0</t>
  </si>
  <si>
    <t>SBPQTE11674688</t>
  </si>
  <si>
    <t>c321a455-4f9c-469f-b372-d96eb854aed9</t>
  </si>
  <si>
    <t>SBPQTE11681290</t>
  </si>
  <si>
    <t>c59512e8-cd6f-4cd8-9f35-46e877fa74db</t>
  </si>
  <si>
    <t>SBPQTE11681434</t>
  </si>
  <si>
    <t>196929PZBI</t>
  </si>
  <si>
    <t>202f2b98-454f-4a3a-856e-fd0d7fef0d18</t>
  </si>
  <si>
    <t>SBPQTE11680212</t>
  </si>
  <si>
    <t>88f6f2c5-f36a-400b-9cfc-ddb3afd52d03</t>
  </si>
  <si>
    <t>SBPQTE11680853</t>
  </si>
  <si>
    <t>4d819d88-861a-4259-a6a5-f6804aa33b20</t>
  </si>
  <si>
    <t>SBPQTE11676726</t>
  </si>
  <si>
    <t>69279990-9ff2-457b-9c96-a14747f24e76</t>
  </si>
  <si>
    <t>SBPQTE11674457</t>
  </si>
  <si>
    <t>9c40881d-1c96-44b0-a974-2476266297ae</t>
  </si>
  <si>
    <t>SBPQTE11681590</t>
  </si>
  <si>
    <t>a7edb700-9851-415c-abe2-e5e4f41063e9</t>
  </si>
  <si>
    <t>SBPQTE11676105</t>
  </si>
  <si>
    <t>fc888125-f7d4-4002-a9bc-f9f39fcfb1b4</t>
  </si>
  <si>
    <t>SBPQTE11682126</t>
  </si>
  <si>
    <t>09173967-7930-456d-976e-50109feb8a0c</t>
  </si>
  <si>
    <t>SBPQTE11676901</t>
  </si>
  <si>
    <t>2acc2280-2be2-4627-82a1-4a2a088ca102</t>
  </si>
  <si>
    <t>SBPQTE11679569</t>
  </si>
  <si>
    <t>95e8ec51-68a2-4148-b50f-763bd6380dcb</t>
  </si>
  <si>
    <t>SBPQTE11682301</t>
  </si>
  <si>
    <t>97767fec-5ca7-4ee6-8c21-00338bb34648</t>
  </si>
  <si>
    <t>SBPQTE11680251</t>
  </si>
  <si>
    <t>9d9937b3-3393-48b2-9390-d5925e9c3d66</t>
  </si>
  <si>
    <t>SBPQTE11682298</t>
  </si>
  <si>
    <t>b841af33-7d40-400b-8981-eb8db7b3c1ed</t>
  </si>
  <si>
    <t>SBPQTE11677598</t>
  </si>
  <si>
    <t>db463108-0c21-4e77-9cdb-b50c2b62484f</t>
  </si>
  <si>
    <t>SBPQTE11675452</t>
  </si>
  <si>
    <t>ddaba798-3666-42a0-bb43-9604429e994b</t>
  </si>
  <si>
    <t>SBPQTE11675339</t>
  </si>
  <si>
    <t>6f3058ff-a55d-4964-8ae1-9aa8f0fa2254</t>
  </si>
  <si>
    <t>SBPQTE11677039</t>
  </si>
  <si>
    <t>741349dc-adf7-4acb-be9a-13efb9dba7db</t>
  </si>
  <si>
    <t>SBPQTE11678240</t>
  </si>
  <si>
    <t>GA700048142BUSP</t>
  </si>
  <si>
    <t>f6fa27dd-9ab3-4d01-b064-4c98b3d22380</t>
  </si>
  <si>
    <t>SBPQTE11675158</t>
  </si>
  <si>
    <t>03516799-867b-4a10-8be9-fa9eb0df1675</t>
  </si>
  <si>
    <t>SBPQTE11678458</t>
  </si>
  <si>
    <t>7c199572-8956-4ba2-893e-498260028e99</t>
  </si>
  <si>
    <t>SBPQTE11676209</t>
  </si>
  <si>
    <t>b95cebd1-5b19-4317-a398-c4c544bf4819</t>
  </si>
  <si>
    <t>SBPQTE11676298</t>
  </si>
  <si>
    <t>7685009d-8b10-49fd-9e6f-f598a978a620</t>
  </si>
  <si>
    <t>SBPQTE11680662</t>
  </si>
  <si>
    <t>67827abb-91f5-4141-a911-35a2cccb8cd0</t>
  </si>
  <si>
    <t>SBPQTE11676655</t>
  </si>
  <si>
    <t>7cd05123-d1ec-4e72-82d1-ccfa869650cf</t>
  </si>
  <si>
    <t>SBPQTE11676549</t>
  </si>
  <si>
    <t>5786625d-6be2-45af-b8e9-0ae427c22b79</t>
  </si>
  <si>
    <t>SBPQTE11677454</t>
  </si>
  <si>
    <t>a51885ba-39ab-4024-9e43-3b72d0ef86f9</t>
  </si>
  <si>
    <t>SBPQTE11679791</t>
  </si>
  <si>
    <t>1496deb2-a0ab-4157-bb45-9d6c35347b56</t>
  </si>
  <si>
    <t>SBPQTE11675306</t>
  </si>
  <si>
    <t>5b2a367c-ec6f-4635-affb-bb9b9f9cbeba</t>
  </si>
  <si>
    <t>SBPQTE11675648</t>
  </si>
  <si>
    <t>65336af1-0d8d-4cb3-a66e-fbdd0d5f9f2e</t>
  </si>
  <si>
    <t>SBPQTE11679690</t>
  </si>
  <si>
    <t>8e727654-033a-458f-b7e5-fdf9b52c79d6</t>
  </si>
  <si>
    <t>SBPQTE11678258</t>
  </si>
  <si>
    <t>d74d1d17-843f-412f-a8eb-6f007e9ef344</t>
  </si>
  <si>
    <t>SBPQTE11676242</t>
  </si>
  <si>
    <t>8e456c65-1061-406a-a403-120721d53cdf</t>
  </si>
  <si>
    <t>SBPQTE11680026</t>
  </si>
  <si>
    <t>1dd91b3a-211d-4f1e-afa6-66835f687404</t>
  </si>
  <si>
    <t>SBPQTE11681764</t>
  </si>
  <si>
    <t>1e2d605c-c6d8-415b-8cfb-fd7956b7d2ff</t>
  </si>
  <si>
    <t>SBPQTE11680000</t>
  </si>
  <si>
    <t>38cc2073-cefc-47fd-8886-fde9b684bb0e</t>
  </si>
  <si>
    <t>SBPQTE11678287</t>
  </si>
  <si>
    <t>3d3c6dfe-bee3-4298-976a-17bbd06b8577</t>
  </si>
  <si>
    <t>SBPQTE11680362</t>
  </si>
  <si>
    <t>4d3e4f68-ade0-413b-8ffe-3084bb7f61f3</t>
  </si>
  <si>
    <t>SBPQTE11674870</t>
  </si>
  <si>
    <t>55dbc61c-729e-4fdf-b153-0919284db393</t>
  </si>
  <si>
    <t>SBPQTE11675701</t>
  </si>
  <si>
    <t>963505ae-aca9-4b51-8462-e288b65d655a</t>
  </si>
  <si>
    <t>SBPQTE11676631</t>
  </si>
  <si>
    <t>a3d44c34-8b1d-4530-9432-7b96aa35f9bd</t>
  </si>
  <si>
    <t>SBPQTE11678266</t>
  </si>
  <si>
    <t>c73d738c-bfd4-45d2-8e3e-ecd94e110ff4</t>
  </si>
  <si>
    <t>SBPQTE11675748</t>
  </si>
  <si>
    <t>f6e33748-e19f-4120-b95d-ceda753f75aa</t>
  </si>
  <si>
    <t>SBPQTE11681632</t>
  </si>
  <si>
    <t>1164d0dd-f5eb-4438-bf31-c59cc2c76102</t>
  </si>
  <si>
    <t>SBPQTE11681862</t>
  </si>
  <si>
    <t>ba6b4580-d770-4233-98aa-d655421006a4</t>
  </si>
  <si>
    <t>SBPQTE11675783</t>
  </si>
  <si>
    <t>3dbba8b9-85b8-447c-8873-83bbaf6ab222</t>
  </si>
  <si>
    <t>SBPQTE11676825</t>
  </si>
  <si>
    <t>b00bc701-e17e-4270-8cfc-a30a7a111ef7</t>
  </si>
  <si>
    <t>SBPQTE11682288</t>
  </si>
  <si>
    <t>f2c909ec-deb7-466f-bca8-41870f360c38</t>
  </si>
  <si>
    <t>SBPQTE11679496</t>
  </si>
  <si>
    <t>S141105</t>
  </si>
  <si>
    <t>Pebbles Quarrying</t>
  </si>
  <si>
    <t>6dc12c70-81f2-41ee-9035-77c3a21620a4</t>
  </si>
  <si>
    <t>SBPQTE11679667</t>
  </si>
  <si>
    <t>GA700050245BUSP</t>
  </si>
  <si>
    <t>a25a5798-205c-4da8-900f-9ce404b66e8b</t>
  </si>
  <si>
    <t>SBPQTE11679371</t>
  </si>
  <si>
    <t>MEBP00098636</t>
  </si>
  <si>
    <t>dd9eea9a-60bb-438d-a328-77b7d74f762e</t>
  </si>
  <si>
    <t>SBPQTE11679871</t>
  </si>
  <si>
    <t>1fe2ddfc-27d7-4cd7-a890-f18742b6ea5f</t>
  </si>
  <si>
    <t>SBPQTE11676275</t>
  </si>
  <si>
    <t>5c0fa1f4-56d8-4594-8abe-b0164a8e165d</t>
  </si>
  <si>
    <t>SBPQTE11675352</t>
  </si>
  <si>
    <t>a4084d95-05ec-4f46-80da-b472cf36c01a</t>
  </si>
  <si>
    <t>SBPQTE11680612</t>
  </si>
  <si>
    <t>d4339d16-f0ee-4985-8cee-53bcc33ad522</t>
  </si>
  <si>
    <t>SBPQTE11679471</t>
  </si>
  <si>
    <t>d241f80b-671e-49b3-a6d4-f8474d89b9ba</t>
  </si>
  <si>
    <t>5c040bb8-07b5-412b-93e7-0b66afa1f8e6</t>
  </si>
  <si>
    <t>SBPQTE11677425</t>
  </si>
  <si>
    <t>7eabe455-072e-4b37-8f3c-ec64eccb7f02</t>
  </si>
  <si>
    <t>SBPQTE11679525</t>
  </si>
  <si>
    <t>330accc3-e261-4a41-a49f-dba719f53b3c</t>
  </si>
  <si>
    <t>SBPQTE11681180</t>
  </si>
  <si>
    <t>GA700050490BUSP</t>
  </si>
  <si>
    <t>67efbd37-0740-42e8-9e2a-63c4005bb0bd</t>
  </si>
  <si>
    <t>SBPQTE11676947</t>
  </si>
  <si>
    <t>916eda73-0455-41bb-9ab0-948e5629785f</t>
  </si>
  <si>
    <t>SBPQTE11678141</t>
  </si>
  <si>
    <t>99f7b5c7-95c6-4249-a711-5b47cffbf0d4</t>
  </si>
  <si>
    <t>SBPQTE11674556</t>
  </si>
  <si>
    <t>de708578-6e94-460f-bd4f-8f9b5207bb25</t>
  </si>
  <si>
    <t>SBPQTE11679665</t>
  </si>
  <si>
    <t>e63dc781-e4bf-49d9-83f6-61df3577e636</t>
  </si>
  <si>
    <t>SBPQTE11679528</t>
  </si>
  <si>
    <t>0da49e46-5e39-4685-a004-e57edc4c583b</t>
  </si>
  <si>
    <t>SBPQTE11681866</t>
  </si>
  <si>
    <t>4887264f-692d-4999-b3cf-15a09dca9866</t>
  </si>
  <si>
    <t>SBPQTE11676065</t>
  </si>
  <si>
    <t>b764b631-785a-4d9f-a1de-c00d17041fc2</t>
  </si>
  <si>
    <t>SBPQTE11677006</t>
  </si>
  <si>
    <t>SMI018836142</t>
  </si>
  <si>
    <t>2cf59517-ff53-4058-8ff8-8afd673d01a0</t>
  </si>
  <si>
    <t>SBPQTE11681718</t>
  </si>
  <si>
    <t>f28c7730-2334-44a5-8cee-4e1b3210e359</t>
  </si>
  <si>
    <t>SBPQTE11680529</t>
  </si>
  <si>
    <t>157d6344-a5ea-43c8-8923-92a6e053f175</t>
  </si>
  <si>
    <t>SBPQTE11674875</t>
  </si>
  <si>
    <t>9c209440-6eb7-4538-89ed-0e1836441e1f</t>
  </si>
  <si>
    <t>SBPQTE11675198</t>
  </si>
  <si>
    <t>f4a3c3c5-f81f-4fb9-a8fa-4f0cc6324d34</t>
  </si>
  <si>
    <t>SBPQTE11675925</t>
  </si>
  <si>
    <t>fc09a69b-3db4-4eb2-b04a-8ea46af334e5</t>
  </si>
  <si>
    <t>SBPQTE11675871</t>
  </si>
  <si>
    <t>eff51666-e7c8-43d6-8e6c-2755799458bb</t>
  </si>
  <si>
    <t>SBPQTE11680208</t>
  </si>
  <si>
    <t>f877113a-7484-4dfe-87b3-6c52c4b80832</t>
  </si>
  <si>
    <t>SBPQTE11677233</t>
  </si>
  <si>
    <t>29345525-5735-4089-8700-891ce1432892</t>
  </si>
  <si>
    <t>SBPQTE11680765</t>
  </si>
  <si>
    <t>46fc69bf-1dbf-4a4d-b328-9382ead5ed4b</t>
  </si>
  <si>
    <t>SBPQTE11681621</t>
  </si>
  <si>
    <t>72aad8d1-f5e8-4f2f-bcad-827916268d25</t>
  </si>
  <si>
    <t>SBPQTE11680846</t>
  </si>
  <si>
    <t>aa2a511f-51f7-41bd-bffe-25ec7dcc4b52</t>
  </si>
  <si>
    <t>SBPQTE11681090</t>
  </si>
  <si>
    <t>SYBP00132782</t>
  </si>
  <si>
    <t>c33067a0-864a-4fb3-9d3d-ff26ed62a184</t>
  </si>
  <si>
    <t>SBPQTE11680552</t>
  </si>
  <si>
    <t>d446a1a7-0c50-4366-a9d7-42993ce231ea</t>
  </si>
  <si>
    <t>SBPQTE11676696</t>
  </si>
  <si>
    <t>676f033c-7402-4c2a-96aa-4a53bbf0875a</t>
  </si>
  <si>
    <t>SBPQTE11681133</t>
  </si>
  <si>
    <t>74923855-7494-4eff-bedc-b1d423b15056</t>
  </si>
  <si>
    <t>SBPQTE11674714</t>
  </si>
  <si>
    <t>c44d82e2-5474-4874-a8ef-c2b2a31ef818</t>
  </si>
  <si>
    <t>SBPQTE11682225</t>
  </si>
  <si>
    <t>e858ea61-764e-4734-8420-98addff20178</t>
  </si>
  <si>
    <t>SBPQTE11675211</t>
  </si>
  <si>
    <t>e50caab5-fe3c-44b5-9267-4a838fc53b4e</t>
  </si>
  <si>
    <t>SBPQTE11678395</t>
  </si>
  <si>
    <t>bcb2a28b-082c-4842-9377-1eb1a1343cdf</t>
  </si>
  <si>
    <t>SBPQTE11678127</t>
  </si>
  <si>
    <t>83ce0592-5340-4890-9140-1bdae5bfbcfb</t>
  </si>
  <si>
    <t>SBPQTE11675070</t>
  </si>
  <si>
    <t>0ef465e8-4a7e-4f32-8a7d-55fad3e206d7</t>
  </si>
  <si>
    <t>SBPQTE11678169</t>
  </si>
  <si>
    <t>3f35d4d5-5800-415f-ad84-8902a2502cc0</t>
  </si>
  <si>
    <t>SBPQTE11678780</t>
  </si>
  <si>
    <t>GA700049678BUSP</t>
  </si>
  <si>
    <t>54a7f279-a9e0-4a21-9a52-1b1912402b68</t>
  </si>
  <si>
    <t>SBPQTE11675348</t>
  </si>
  <si>
    <t>71f2dda2-67ae-4f6e-9702-1d36e35f73d2</t>
  </si>
  <si>
    <t>SBPQTE11679568</t>
  </si>
  <si>
    <t>76b7a519-4009-4c43-84e3-d141285c30fd</t>
  </si>
  <si>
    <t>SBPQTE11679543</t>
  </si>
  <si>
    <t>77968f77-db0e-4184-9b14-a53908079471</t>
  </si>
  <si>
    <t>SBPQTE11678321</t>
  </si>
  <si>
    <t>a4727bad-3187-48a5-8112-03c917396ccf</t>
  </si>
  <si>
    <t>SBPQTE11675657</t>
  </si>
  <si>
    <t>SMI018016832</t>
  </si>
  <si>
    <t>fca01c7a-0656-451f-ab2a-28becb928f4d</t>
  </si>
  <si>
    <t>SBPQTE11678325</t>
  </si>
  <si>
    <t>fce07fbf-a32b-441f-8b43-4e82b8677a08</t>
  </si>
  <si>
    <t>SBPQTE11677409</t>
  </si>
  <si>
    <t>04d8fcdc-474c-4c18-8c9e-e2757854946f</t>
  </si>
  <si>
    <t>SBPQTE11679800</t>
  </si>
  <si>
    <t>139b239d-048e-49d9-ac02-ecd1513666b3</t>
  </si>
  <si>
    <t>SBPQTE11679812</t>
  </si>
  <si>
    <t>6db29fbd-b1a5-4e77-8618-0062142c8196</t>
  </si>
  <si>
    <t>SBPQTE11675551</t>
  </si>
  <si>
    <t>1f53f825-e69e-433d-b99d-9bd586e9b957</t>
  </si>
  <si>
    <t>SBPQTE11682238</t>
  </si>
  <si>
    <t>472664af-443d-4028-a9fd-9da895db0d68</t>
  </si>
  <si>
    <t>SBPQTE11679759</t>
  </si>
  <si>
    <t>a77428f1-aae8-402e-868d-77558c67f4d4</t>
  </si>
  <si>
    <t>SBPQTE11679893</t>
  </si>
  <si>
    <t>02842dad-1f25-4e49-964f-b186da88bf5d</t>
  </si>
  <si>
    <t>SBPQTE11679373</t>
  </si>
  <si>
    <t>MEBP00188754</t>
  </si>
  <si>
    <t>37280194-f651-487b-bc9a-cb035c317f36</t>
  </si>
  <si>
    <t>SBPQTE11679597</t>
  </si>
  <si>
    <t>833dcf98-d7e7-4918-aac4-ea575420efa4</t>
  </si>
  <si>
    <t>SBPQTE11679344</t>
  </si>
  <si>
    <t>93cfbed5-eb1d-451c-9807-9fa2cf7340cc</t>
  </si>
  <si>
    <t>SBPQTE11678273</t>
  </si>
  <si>
    <t>a9c23f7d-e72e-482e-9e33-d4aab94699fb</t>
  </si>
  <si>
    <t>SBPQTE11679192</t>
  </si>
  <si>
    <t>0e4f38ea-eb35-4afe-ad00-18e922ffbb75</t>
  </si>
  <si>
    <t>SBPQTE11677164</t>
  </si>
  <si>
    <t>320c0c91-f63f-4df0-9c20-b0a2104bcddb</t>
  </si>
  <si>
    <t>607c14d8-c1af-40a4-bd37-17bc8fbd248c</t>
  </si>
  <si>
    <t>SBPQTE11677135</t>
  </si>
  <si>
    <t>79fd1c27-9818-4dcd-b756-24ccac7fa55f</t>
  </si>
  <si>
    <t>SBPQTE11678604</t>
  </si>
  <si>
    <t>b171ed0f-7e20-4690-ac65-d5907270ff82</t>
  </si>
  <si>
    <t>SBPQTE11676776</t>
  </si>
  <si>
    <t>c2527e8b-5648-40cb-bdee-31e176edfd8a</t>
  </si>
  <si>
    <t>SBPQTE11681836</t>
  </si>
  <si>
    <t>cd0acddb-0760-4b46-85ca-92d4dd6000c3</t>
  </si>
  <si>
    <t>SBPQTE11676770</t>
  </si>
  <si>
    <t>de740367-2110-43d5-b72a-238ceeba30cb</t>
  </si>
  <si>
    <t>SBPQTE11675321</t>
  </si>
  <si>
    <t>e03234d3-d8ec-42ee-b2c6-5105610a4d8b</t>
  </si>
  <si>
    <t>SBPQTE11678745</t>
  </si>
  <si>
    <t>8a670293-7e6a-4e4a-b386-b194c7faadd1</t>
  </si>
  <si>
    <t>SBPQTE11677269</t>
  </si>
  <si>
    <t>225a78c1-382c-4936-ba0f-7b7e831a3eed</t>
  </si>
  <si>
    <t>SBPQTE11680981</t>
  </si>
  <si>
    <t>5ee3905f-85f0-47fa-b3b8-1590a3078ae6</t>
  </si>
  <si>
    <t>SBPQTE11675395</t>
  </si>
  <si>
    <t>GA700044782BUSP</t>
  </si>
  <si>
    <t>73ceea9b-e881-403b-b327-d1bfa888fc65</t>
  </si>
  <si>
    <t>SBPQTE11681720</t>
  </si>
  <si>
    <t>a4fad532-2e77-4334-8da1-751c7b587bca</t>
  </si>
  <si>
    <t>SBPQTE11680728</t>
  </si>
  <si>
    <t>bb5ef2b6-40c6-43de-a036-8ae1c00a1e7e</t>
  </si>
  <si>
    <t>SBPQTE11676386</t>
  </si>
  <si>
    <t>64b8a0f2-7ab6-457f-9dc1-8e82a41763d1</t>
  </si>
  <si>
    <t>SBPQTE11681338</t>
  </si>
  <si>
    <t>149629PZBI</t>
  </si>
  <si>
    <t>e684a5f5-6cd8-4d35-bac6-4000892037ac</t>
  </si>
  <si>
    <t>SBPQTE11678020</t>
  </si>
  <si>
    <t>ff205e63-a21c-4fe4-9ecb-ffa49b5290e9</t>
  </si>
  <si>
    <t>SBPQTE11678569</t>
  </si>
  <si>
    <t>084918fd-31b5-4bdb-a6ae-01ecef9d1f16</t>
  </si>
  <si>
    <t>SBPQTE11674956</t>
  </si>
  <si>
    <t>0939106a-5371-44fb-8b49-fe877836b61b</t>
  </si>
  <si>
    <t>SBPQTE11680017</t>
  </si>
  <si>
    <t>0942cb71-6ba3-4bba-ba8c-63ca8feb9271</t>
  </si>
  <si>
    <t>SBPQTE11682120</t>
  </si>
  <si>
    <t>14877f99-9749-4a0c-bd8b-879ddbd3d492</t>
  </si>
  <si>
    <t>SBPQTE11675159</t>
  </si>
  <si>
    <t>5d6c71a7-1801-4e6b-822d-51510bf5ed38</t>
  </si>
  <si>
    <t>SBPQTE11681604</t>
  </si>
  <si>
    <t>690c51d9-7750-4434-9cbd-b7ae9cca0583</t>
  </si>
  <si>
    <t>SBPQTE11679302</t>
  </si>
  <si>
    <t>7e9162de-3b54-4aab-a6e8-85af0a50c36b</t>
  </si>
  <si>
    <t>SBPQTE11673253</t>
  </si>
  <si>
    <t>GA700000622BUSP</t>
  </si>
  <si>
    <t>921f2480-03b0-4279-a1d2-bc6f8ce99b35</t>
  </si>
  <si>
    <t>SBPQTE11677145</t>
  </si>
  <si>
    <t>d075c51f-451b-4852-8929-21d813665b23</t>
  </si>
  <si>
    <t>SBPQTE11681468</t>
  </si>
  <si>
    <t>d9a98a94-be73-4fc8-9981-fa1668e519a4</t>
  </si>
  <si>
    <t>SBPQTE11675757</t>
  </si>
  <si>
    <t>edc1905e-a601-4c1c-b45c-fe08f53cd3bf</t>
  </si>
  <si>
    <t>SBPQTE11680316</t>
  </si>
  <si>
    <t>2bc020c1-247e-41c2-a8db-578077a16a7f</t>
  </si>
  <si>
    <t>SBPQTE11679688</t>
  </si>
  <si>
    <t>195387PZBI</t>
  </si>
  <si>
    <t>2219d844-0f16-435a-855d-b56e0ced44b5</t>
  </si>
  <si>
    <t>SBPQTE11679314</t>
  </si>
  <si>
    <t>9be84264-9332-4845-ba67-b2bcf0d8d382</t>
  </si>
  <si>
    <t>SBPQTE11679410</t>
  </si>
  <si>
    <t>aaf1d2c9-5a3c-4ffa-82e4-2b672873fd36</t>
  </si>
  <si>
    <t>SBPQTE11680303</t>
  </si>
  <si>
    <t>e6f6acde-ec19-4adc-8d03-8fcd40197ec6</t>
  </si>
  <si>
    <t>SBPQTE11675681</t>
  </si>
  <si>
    <t>GA700023346BUSP</t>
  </si>
  <si>
    <t>ed60689e-9d78-4151-b27d-6892e0b5ad35</t>
  </si>
  <si>
    <t>SBPQTE11678100</t>
  </si>
  <si>
    <t>75cea991-0bd2-442f-ad5e-083beaccb00a</t>
  </si>
  <si>
    <t>SBPQTE11680751</t>
  </si>
  <si>
    <t>ba8f0abc-2ccb-4845-8d9a-45705c8c3ddd</t>
  </si>
  <si>
    <t>SBPQTE11678467</t>
  </si>
  <si>
    <t>bc071d93-6650-47a8-bf32-b3fecca37378</t>
  </si>
  <si>
    <t>SBPQTE11679852</t>
  </si>
  <si>
    <t>0fd38c2c-d72c-4904-8b32-2e8c07291dca</t>
  </si>
  <si>
    <t>SBPQTE11681871</t>
  </si>
  <si>
    <t>e4e25d9b-050a-4322-86b3-32dd14a7eb6a</t>
  </si>
  <si>
    <t>SBPQTE11675344</t>
  </si>
  <si>
    <t>ee0c6a46-89fe-4e38-816f-3897730ad5ec</t>
  </si>
  <si>
    <t>SBPQTE11681455</t>
  </si>
  <si>
    <t>039648fb-abb3-477f-8459-f95a3cddfdbf</t>
  </si>
  <si>
    <t>SBPQTE11679129</t>
  </si>
  <si>
    <t>06fc2d4b-0f8d-4892-84a0-5367104b5300</t>
  </si>
  <si>
    <t>SBPQTE11679280</t>
  </si>
  <si>
    <t>2adc99ff-5582-421c-9629-3e0701c7909b</t>
  </si>
  <si>
    <t>SBPQTE11678577</t>
  </si>
  <si>
    <t>34c2e87b-a774-4495-9057-fdc8bf6bc53b</t>
  </si>
  <si>
    <t>SBPQTE11674538</t>
  </si>
  <si>
    <t>3a100bb5-ffda-4a7d-a345-d7037f11da38</t>
  </si>
  <si>
    <t>SBPQTE11677024</t>
  </si>
  <si>
    <t>4056c6f9-a641-471a-acd9-73cd94d4cd5f</t>
  </si>
  <si>
    <t>SBPQTE11681816</t>
  </si>
  <si>
    <t>4c55cc1b-683d-4837-a5d7-f82fc415af6a</t>
  </si>
  <si>
    <t>SBPQTE11679162</t>
  </si>
  <si>
    <t>4eab2d05-aa81-48c7-8326-fe17d2dd0ec9</t>
  </si>
  <si>
    <t>SBPQTE11679250</t>
  </si>
  <si>
    <t>51dd9e62-605b-4f9d-8877-197b8be350ec</t>
  </si>
  <si>
    <t>SBPQTE11680842</t>
  </si>
  <si>
    <t>5806bfd7-1853-48ba-9297-a9b612c44702</t>
  </si>
  <si>
    <t>SBPQTE11676568</t>
  </si>
  <si>
    <t>5ff13fbc-8381-46ac-9c78-ab3dec9d44fa</t>
  </si>
  <si>
    <t>SBPQTE11679776</t>
  </si>
  <si>
    <t>72ed3eba-6045-47ce-860f-bf775cce290d</t>
  </si>
  <si>
    <t>SBPQTE11676602</t>
  </si>
  <si>
    <t>74429a2b-fa48-47c6-8d7f-9118444655e8</t>
  </si>
  <si>
    <t>SBPQTE11681049</t>
  </si>
  <si>
    <t>756957a9-8952-473a-8b32-a8f8bac45af1</t>
  </si>
  <si>
    <t>SBPQTE11674459</t>
  </si>
  <si>
    <t>8debfa48-60cf-40eb-91fa-ea488fef90c2</t>
  </si>
  <si>
    <t>SBPQTE11676923</t>
  </si>
  <si>
    <t>a5f8bcdf-59c2-424f-b2ba-20cafac27de3</t>
  </si>
  <si>
    <t>SBPQTE11679610</t>
  </si>
  <si>
    <t>a7062de4-5905-4267-82e2-ae7f33d0462c</t>
  </si>
  <si>
    <t>SBPQTE11679906</t>
  </si>
  <si>
    <t>ae32fb31-3304-4eaf-8d66-e07bc4379be4</t>
  </si>
  <si>
    <t>SBPQTE11677625</t>
  </si>
  <si>
    <t>b27e0b7d-663b-4e9e-8209-0738a17d2b8d</t>
  </si>
  <si>
    <t>SBPQTE11676198</t>
  </si>
  <si>
    <t>bbea3a1c-4e4f-4d14-b353-b52b05295e97</t>
  </si>
  <si>
    <t>SBPQTE11675188</t>
  </si>
  <si>
    <t>c1c93b5a-e28b-453f-ad0d-1cc44d7f8dda</t>
  </si>
  <si>
    <t>SBPQTE11677516</t>
  </si>
  <si>
    <t>c88815a2-3c80-49fe-98c5-74df6d61720b</t>
  </si>
  <si>
    <t>SBPQTE11675425</t>
  </si>
  <si>
    <t>db6bf64a-96bd-4bd1-961a-57e3f33f2fa6</t>
  </si>
  <si>
    <t>SBPQTE11680724</t>
  </si>
  <si>
    <t>dd9ac304-c2aa-4040-b509-fd0573d34b94</t>
  </si>
  <si>
    <t>SBPQTE11676773</t>
  </si>
  <si>
    <t>de434dfd-3f86-465d-8df2-e6f44377e37a</t>
  </si>
  <si>
    <t>SBPQTE11677663</t>
  </si>
  <si>
    <t>e4223fa5-8867-43af-9c6d-c096ed955a90</t>
  </si>
  <si>
    <t>SBPQTE11677458</t>
  </si>
  <si>
    <t>ea301b98-e368-4988-a016-f92cfc571ab1</t>
  </si>
  <si>
    <t>SBPQTE11674801</t>
  </si>
  <si>
    <t>fa7196e1-eb43-4141-b91e-498f53937cb7</t>
  </si>
  <si>
    <t>SBPQTE11679683</t>
  </si>
  <si>
    <t>a0dfb45d-4602-4455-8efa-610af95a8cdd</t>
  </si>
  <si>
    <t>SBPQTE11681344</t>
  </si>
  <si>
    <t>d8a6dae0-ea65-44f0-baac-c0325afa9d73</t>
  </si>
  <si>
    <t>SBPQTE11681324</t>
  </si>
  <si>
    <t>0a4a874e-8c35-438e-894c-ccaffb79a89f</t>
  </si>
  <si>
    <t>SBPQTE11677300</t>
  </si>
  <si>
    <t>0fdbc719-02df-40ad-8a14-1ab9472c408a</t>
  </si>
  <si>
    <t>SBPQTE11679445</t>
  </si>
  <si>
    <t>188bf7e3-429d-485e-9287-8768b70bd20e</t>
  </si>
  <si>
    <t>SBPQTE11675286</t>
  </si>
  <si>
    <t>GA700045720BUSP</t>
  </si>
  <si>
    <t>19760adf-3f48-4830-b62b-9ebc78f766ce</t>
  </si>
  <si>
    <t>SBPQTE11674982</t>
  </si>
  <si>
    <t>1c1a77c4-55b7-423c-a6f9-a77dfef18ad6</t>
  </si>
  <si>
    <t>SBPQTE11680909</t>
  </si>
  <si>
    <t>2c00fcc5-88c8-4ea0-958d-c510dca2d508</t>
  </si>
  <si>
    <t>SBPQTE11676608</t>
  </si>
  <si>
    <t>324d27ef-4cbe-496d-910d-52059ae71a2b</t>
  </si>
  <si>
    <t>SBPQTE11677501</t>
  </si>
  <si>
    <t>338efab2-5922-4953-87f0-5b08df57ecda</t>
  </si>
  <si>
    <t>SBPQTE11679584</t>
  </si>
  <si>
    <t>S152015</t>
  </si>
  <si>
    <t>Oil And Gas Field Services (Onshore)</t>
  </si>
  <si>
    <t>34cdd3c9-dc6d-42b6-bf14-203dd4360779</t>
  </si>
  <si>
    <t>SBPQTE11682029</t>
  </si>
  <si>
    <t>54730c92-6d34-449d-8fea-74212fc1436a</t>
  </si>
  <si>
    <t>SBPQTE11675771</t>
  </si>
  <si>
    <t>682bc903-423f-4328-b5d8-1e9154d987de</t>
  </si>
  <si>
    <t>SBPQTE11677355</t>
  </si>
  <si>
    <t>87c045e8-1664-43bc-abda-746fd58bd3f4</t>
  </si>
  <si>
    <t>SBPQTE11675684</t>
  </si>
  <si>
    <t>8c3ec54e-3df5-4044-bef2-3fe69e3729fb</t>
  </si>
  <si>
    <t>SBPQTE11678919</t>
  </si>
  <si>
    <t>bda16015-5587-4ad9-91f4-4aa528198949</t>
  </si>
  <si>
    <t>SBPQTE11675826</t>
  </si>
  <si>
    <t>f4694402-02ba-450d-9c69-1a52b2378740</t>
  </si>
  <si>
    <t>SBPQTE11682142</t>
  </si>
  <si>
    <t>6bbf4477-2afa-4206-bb96-ec188f45859f</t>
  </si>
  <si>
    <t>SBPQTE11682117</t>
  </si>
  <si>
    <t>95e2ec8c-16ce-4d1d-9aae-cd7d477e2e74</t>
  </si>
  <si>
    <t>SBPQTE11675794</t>
  </si>
  <si>
    <t>9ab14f0b-8f96-4c0a-9dc9-72036074c32e</t>
  </si>
  <si>
    <t>SBPQTE11682128</t>
  </si>
  <si>
    <t>ea861ca5-b833-4e53-99cb-3b5ba20b5718</t>
  </si>
  <si>
    <t>SBPQTE11681857</t>
  </si>
  <si>
    <t>148609PZBI</t>
  </si>
  <si>
    <t>529fc8bc-3f10-4f9d-887b-fbce805e8a59</t>
  </si>
  <si>
    <t>SBPQTE11681021</t>
  </si>
  <si>
    <t>57d32c8e-da81-4209-a8f3-8719c8909dcb</t>
  </si>
  <si>
    <t>SBPQTE11680263</t>
  </si>
  <si>
    <t>f36ac37c-536d-4689-8db3-aeef3d548dca</t>
  </si>
  <si>
    <t>SBPQTE11681695</t>
  </si>
  <si>
    <t>64490ea1-5e20-40d9-aa50-d032b3d0d350</t>
  </si>
  <si>
    <t>SBPQTE11676351</t>
  </si>
  <si>
    <t>887abdbc-a318-4487-99b5-02555b2e095f</t>
  </si>
  <si>
    <t>SBPQTE11674785</t>
  </si>
  <si>
    <t>e2b2eb21-acd2-4ab3-bdc8-70f5e7abd8e6</t>
  </si>
  <si>
    <t>SBPQTE11678540</t>
  </si>
  <si>
    <t>116c5580-ca75-4dcf-a23f-41e413504a5a</t>
  </si>
  <si>
    <t>SBPQTE11673254</t>
  </si>
  <si>
    <t>288138e7-9888-459d-9e38-6d8d1714d999</t>
  </si>
  <si>
    <t>SBPQTE11682001</t>
  </si>
  <si>
    <t>3e1965c3-5781-469d-a462-4516c196fd78</t>
  </si>
  <si>
    <t>SBPQTE11679264</t>
  </si>
  <si>
    <t>4b3bd6d3-47f9-4ba7-8a5e-bc71e0350087</t>
  </si>
  <si>
    <t>SBPQTE11676192</t>
  </si>
  <si>
    <t>4bd35d5e-fd4c-4e27-965b-dcef6385a0fd</t>
  </si>
  <si>
    <t>SBPQTE11679222</t>
  </si>
  <si>
    <t>8e3e5795-608f-4811-ae59-6ef36a2d5c4d</t>
  </si>
  <si>
    <t>SBPQTE11674974</t>
  </si>
  <si>
    <t>9de1f512-8134-4673-814e-410dc057b06b</t>
  </si>
  <si>
    <t>SBPQTE11678067</t>
  </si>
  <si>
    <t>fa4af3fb-3b97-43bd-9e6f-fac27dc7df29</t>
  </si>
  <si>
    <t>SBPQTE11674859</t>
  </si>
  <si>
    <t>3dc60930-af25-4b66-bfa6-388dd9bec5f0</t>
  </si>
  <si>
    <t>SBPQTE11677418</t>
  </si>
  <si>
    <t>6587c324-e08b-4629-8b28-b92be4845761</t>
  </si>
  <si>
    <t>SBPQTE11677326</t>
  </si>
  <si>
    <t>66d4787a-f249-4fc8-a56a-8e1cdd02ce0e</t>
  </si>
  <si>
    <t>SBPQTE11677038</t>
  </si>
  <si>
    <t>6fe25583-cf04-4521-89d3-709e1a2b85fb</t>
  </si>
  <si>
    <t>SBPQTE11676562</t>
  </si>
  <si>
    <t>SYBP00131488</t>
  </si>
  <si>
    <t>489db22a-e7bf-4c06-a828-e9d1601b631e</t>
  </si>
  <si>
    <t>SBPQTE11676644</t>
  </si>
  <si>
    <t>097187PZBI</t>
  </si>
  <si>
    <t>ed6569f9-3800-446f-8ec3-5d4244fcd657</t>
  </si>
  <si>
    <t>SBPQTE11680404</t>
  </si>
  <si>
    <t>f6554f79-5ff2-43eb-baba-4899116d0874</t>
  </si>
  <si>
    <t>SBPQTE11674769</t>
  </si>
  <si>
    <t>27909597-0407-48f3-ac52-b32f9f30bc74</t>
  </si>
  <si>
    <t>SBPQTE11679112</t>
  </si>
  <si>
    <t>62ccfc77-57c6-42a2-96d9-05b9cd121352</t>
  </si>
  <si>
    <t>SBPQTE11676916</t>
  </si>
  <si>
    <t>9b4c72be-ce5b-48e9-94eb-b501a3f3727a</t>
  </si>
  <si>
    <t>SBPQTE11678414</t>
  </si>
  <si>
    <t>a859a4c3-e9dc-45b4-8a99-110cbd389752</t>
  </si>
  <si>
    <t>SBPQTE11677681</t>
  </si>
  <si>
    <t>04d1881f-51cd-4d7b-a60f-9e56010c4a82</t>
  </si>
  <si>
    <t>SBPQTE11677335</t>
  </si>
  <si>
    <t>91a57354-8696-47d4-bcb8-38d5ca230815</t>
  </si>
  <si>
    <t>SBPQTE11676053</t>
  </si>
  <si>
    <t>07d76b1a-83d3-4f26-af25-e275bce32da1</t>
  </si>
  <si>
    <t>SBPQTE11679468</t>
  </si>
  <si>
    <t>59656eed-338e-4264-9bed-14b4134eb7f8</t>
  </si>
  <si>
    <t>SBPQTE11681512</t>
  </si>
  <si>
    <t>5fdec6ae-5554-4f0d-958d-ac06bc7f4351</t>
  </si>
  <si>
    <t>SBPQTE11677446</t>
  </si>
  <si>
    <t>7063298a-7ba6-40ba-ac8d-7de32bf5607f</t>
  </si>
  <si>
    <t>SBPQTE11681082</t>
  </si>
  <si>
    <t>9c6e7195-f135-42bc-967c-17aa96b63b9c</t>
  </si>
  <si>
    <t>SBPQTE11681811</t>
  </si>
  <si>
    <t>cfd5c2cd-cb85-47b2-860e-b3135ac432c4</t>
  </si>
  <si>
    <t>SBPQTE11680738</t>
  </si>
  <si>
    <t>4b8d8ecc-86d9-4ce0-ab42-31967055fb2d</t>
  </si>
  <si>
    <t>SBPQTE11675970</t>
  </si>
  <si>
    <t>cd628bd9-e95b-445b-ae77-2f0dff787245</t>
  </si>
  <si>
    <t>SBPQTE11679413</t>
  </si>
  <si>
    <t>fc1888f8-3ba1-4680-8b6b-05b14ec4e6c8</t>
  </si>
  <si>
    <t>5dadd6c5-a415-4cc7-8667-503c11685a97</t>
  </si>
  <si>
    <t>SBPQTE11679340</t>
  </si>
  <si>
    <t>78e3696d-c5cc-47f1-a005-7ff03584747b</t>
  </si>
  <si>
    <t>SBPQTE11675752</t>
  </si>
  <si>
    <t>aa838670-7799-4a9f-9ac2-5d18ae259583</t>
  </si>
  <si>
    <t>SBPQTE11681560</t>
  </si>
  <si>
    <t>cba1f859-0a8d-4236-888b-fd5ff8b6390a</t>
  </si>
  <si>
    <t>SBPQTE11675801</t>
  </si>
  <si>
    <t>d335623b-eb78-4fc4-9dea-2168ade89adb</t>
  </si>
  <si>
    <t>SBPQTE11680562</t>
  </si>
  <si>
    <t>f24e2a84-b2cd-4b0f-9715-55ce81629675</t>
  </si>
  <si>
    <t>SBPQTE11677553</t>
  </si>
  <si>
    <t>0b7b5acd-4d22-49bb-911f-3639967d4194</t>
  </si>
  <si>
    <t>SBPQTE11677166</t>
  </si>
  <si>
    <t>1509e55b-c444-4cbc-8ae8-722960d5ff5c</t>
  </si>
  <si>
    <t>SBPQTE11678207</t>
  </si>
  <si>
    <t>255b9067-58c2-4af8-b751-813b38b84ef8</t>
  </si>
  <si>
    <t>SBPQTE11680386</t>
  </si>
  <si>
    <t>5a6ea46d-2466-428c-8461-1860ff9e22d8</t>
  </si>
  <si>
    <t>SBPQTE11678230</t>
  </si>
  <si>
    <t>608bba6d-41b0-4eb4-a43e-699370730a97</t>
  </si>
  <si>
    <t>SBPQTE11678973</t>
  </si>
  <si>
    <t>6dec2cc7-7b01-4b8d-8294-ded817433bb1</t>
  </si>
  <si>
    <t>SBPQTE11678370</t>
  </si>
  <si>
    <t>7d189560-00a3-44d0-a0b4-3ac4a7fbd774</t>
  </si>
  <si>
    <t>SBPQTE11682075</t>
  </si>
  <si>
    <t>97ef4b65-221b-4ed7-aa32-1411e6ea9c3c</t>
  </si>
  <si>
    <t>SBPQTE11681348</t>
  </si>
  <si>
    <t>bc14e577-e430-4782-99c1-72af72795b7c</t>
  </si>
  <si>
    <t>SBPQTE11681580</t>
  </si>
  <si>
    <t>c3f8d80e-c9ed-4c2d-bf77-4c7822da703e</t>
  </si>
  <si>
    <t>SBPQTE11676953</t>
  </si>
  <si>
    <t>d04b6808-54c5-458e-9452-737f439dd7de</t>
  </si>
  <si>
    <t>SBPQTE11680888</t>
  </si>
  <si>
    <t>05590d3f-73a3-4ef9-b36b-88cc70935422</t>
  </si>
  <si>
    <t>SBPQTE11677302</t>
  </si>
  <si>
    <t>7529e370-1cf4-407d-8803-984ad22552fa</t>
  </si>
  <si>
    <t>SBPQTE11682097</t>
  </si>
  <si>
    <t>7709729e-84da-4382-b698-9129cb2613db</t>
  </si>
  <si>
    <t>SBPQTE11678032</t>
  </si>
  <si>
    <t>a7123e38-c2c4-4f84-b465-64b0743c2968</t>
  </si>
  <si>
    <t>SBPQTE11677350</t>
  </si>
  <si>
    <t>bf95b1db-733f-402c-a478-c66c77dac292</t>
  </si>
  <si>
    <t>SBPQTE11676303</t>
  </si>
  <si>
    <t>2b47f3ea-3f72-4981-b5c0-f1dd43cf9f0e</t>
  </si>
  <si>
    <t>SBPQTE11676238</t>
  </si>
  <si>
    <t>42c05853-a886-4dc4-b257-70011b39b904</t>
  </si>
  <si>
    <t>SBPQTE11675915</t>
  </si>
  <si>
    <t>4cd52fc5-5551-4a83-97ee-7d25483e8ab4</t>
  </si>
  <si>
    <t>SBPQTE11679924</t>
  </si>
  <si>
    <t>SMI018770061</t>
  </si>
  <si>
    <t>5a383201-d96e-4424-b7cf-291a7f195e86</t>
  </si>
  <si>
    <t>SBPQTE11679646</t>
  </si>
  <si>
    <t>f3d64ac6-c68e-4a23-a77a-234934730026</t>
  </si>
  <si>
    <t>SBPQTE11677831</t>
  </si>
  <si>
    <t>1b4d6658-ac0f-4305-8aa2-66b9ea79336c</t>
  </si>
  <si>
    <t>SBPQTE11677839</t>
  </si>
  <si>
    <t>bfd5aac8-07c2-4c1b-8290-88efcb967fc0</t>
  </si>
  <si>
    <t>SBPQTE11675957</t>
  </si>
  <si>
    <t>c7d2fb0a-e849-4726-947a-dea9ebab1ab2</t>
  </si>
  <si>
    <t>SBPQTE11679711</t>
  </si>
  <si>
    <t>S812015</t>
  </si>
  <si>
    <t>Conciliation And Arbitration Commission Operation</t>
  </si>
  <si>
    <t>84a76d1f-2c71-4a56-aad7-501e70e0ef8f</t>
  </si>
  <si>
    <t>SBPQTE11681668</t>
  </si>
  <si>
    <t>b36fb405-df7a-476c-9957-b53ceeb57ba7</t>
  </si>
  <si>
    <t>SBPQTE11676732</t>
  </si>
  <si>
    <t>0d2d4173-cc5b-4418-bf27-18172168bd39</t>
  </si>
  <si>
    <t>SBPQTE11675200</t>
  </si>
  <si>
    <t>7583a373-9096-4607-a158-3a5b236ab15c</t>
  </si>
  <si>
    <t>SBPQTE11676987</t>
  </si>
  <si>
    <t>776f6cfc-f5a5-4e4b-a0d0-6f00b897e999</t>
  </si>
  <si>
    <t>SBPQTE11676119</t>
  </si>
  <si>
    <t>ac41345e-0d2f-49b6-9a07-8b4c6c5ce2e2</t>
  </si>
  <si>
    <t>SBPQTE11681023</t>
  </si>
  <si>
    <t>GA700049089BUSP</t>
  </si>
  <si>
    <t>ee73604c-8942-4d0b-8df1-b683e55b4250</t>
  </si>
  <si>
    <t>SBPQTE11679919</t>
  </si>
  <si>
    <t>009061ca-4fc8-477a-93ec-cb00860461c8</t>
  </si>
  <si>
    <t>SBPQTE11681944</t>
  </si>
  <si>
    <t>e0261d52-7181-4c56-9a69-825987d3e5a4</t>
  </si>
  <si>
    <t>SBPQTE11679116</t>
  </si>
  <si>
    <t>734abe0e-1859-4641-be44-8b428a3f9328</t>
  </si>
  <si>
    <t>SBPQTE11678767</t>
  </si>
  <si>
    <t>8bec79d9-f9e9-41bd-94e2-7f6b18222fa9</t>
  </si>
  <si>
    <t>SBPQTE11677631</t>
  </si>
  <si>
    <t>64f83f72-9fec-4f43-821e-18a4e5cbbcd1</t>
  </si>
  <si>
    <t>SBPQTE11675355</t>
  </si>
  <si>
    <t>9dbc6a29-50b2-4a9e-8e8a-9bf1d64190b8</t>
  </si>
  <si>
    <t>SBPQTE11675325</t>
  </si>
  <si>
    <t>47fda55b-b37e-4f89-bc56-4fb629b9965b</t>
  </si>
  <si>
    <t>SBPQTE11677789</t>
  </si>
  <si>
    <t>d22fcdd9-bd67-40c5-9876-faf0b6879fac</t>
  </si>
  <si>
    <t>SBPQTE11679908</t>
  </si>
  <si>
    <t>f08126e5-df07-4dc8-9762-6e9b96c3c3b1</t>
  </si>
  <si>
    <t>SBPQTE11678573</t>
  </si>
  <si>
    <t>f3abef4c-4e1e-4722-b783-86281a7646f9</t>
  </si>
  <si>
    <t>SBPQTE11681187</t>
  </si>
  <si>
    <t>GA700051153BUSP</t>
  </si>
  <si>
    <t>0466eeb7-cc32-4e9b-8060-194146dcb26d</t>
  </si>
  <si>
    <t>SBPQTE11679837</t>
  </si>
  <si>
    <t>0fdf2f79-eaee-4c89-b2b9-5a3fac64d3e6</t>
  </si>
  <si>
    <t>SBPQTE11682116</t>
  </si>
  <si>
    <t>144fd07d-aa1a-44c9-800f-95e4615f5c63</t>
  </si>
  <si>
    <t>SBPQTE11677148</t>
  </si>
  <si>
    <t>2c25abeb-8a23-4e5b-abb8-9bd3d8091778</t>
  </si>
  <si>
    <t>SBPQTE11679167</t>
  </si>
  <si>
    <t>2cb610b2-c007-4845-8dda-38d1455b4363</t>
  </si>
  <si>
    <t>SBPQTE11675057</t>
  </si>
  <si>
    <t>2d881ec5-c5ec-4bb0-8345-f13511032448</t>
  </si>
  <si>
    <t>SBPQTE11679359</t>
  </si>
  <si>
    <t>789a3826-2510-41ad-9898-c2dd2afb9c41</t>
  </si>
  <si>
    <t>SBPQTE11679645</t>
  </si>
  <si>
    <t>a7d45415-9105-4db4-a535-a4e5466ae090</t>
  </si>
  <si>
    <t>SBPQTE11681726</t>
  </si>
  <si>
    <t>b1e6e8ac-b705-45f1-9015-b974ca4fe6ec</t>
  </si>
  <si>
    <t>SBPQTE11681003</t>
  </si>
  <si>
    <t>b823c670-d866-4647-b270-e8c03041684c</t>
  </si>
  <si>
    <t>SBPQTE11677356</t>
  </si>
  <si>
    <t>c3f9bff3-4d72-4496-8af0-68d7e322f4f6</t>
  </si>
  <si>
    <t>SBPQTE11679545</t>
  </si>
  <si>
    <t>de46777c-c737-4425-b73b-ae059d14a8c6</t>
  </si>
  <si>
    <t>SBPQTE11675766</t>
  </si>
  <si>
    <t>eecc1c84-7001-47ce-be3e-bc29eafc0637</t>
  </si>
  <si>
    <t>SBPQTE11681936</t>
  </si>
  <si>
    <t>f602d31e-b937-406d-a6d7-141825532fbd</t>
  </si>
  <si>
    <t>SBPQTE11674971</t>
  </si>
  <si>
    <t>097ac3b1-a378-489e-aceb-47b1f34dec20</t>
  </si>
  <si>
    <t>SBPQTE11677000</t>
  </si>
  <si>
    <t>0daaa802-0f76-450f-a544-59c6e5645b1f</t>
  </si>
  <si>
    <t>SBPQTE11678045</t>
  </si>
  <si>
    <t>12c6ca97-71a5-4039-865a-eca328b27537</t>
  </si>
  <si>
    <t>SBPQTE11676915</t>
  </si>
  <si>
    <t>30b657a1-a260-4e2a-8a1e-d29afad20186</t>
  </si>
  <si>
    <t>SBPQTE11681330</t>
  </si>
  <si>
    <t>3fbd7249-8711-4874-a793-950871ab991f</t>
  </si>
  <si>
    <t>SBPQTE11680885</t>
  </si>
  <si>
    <t>418cbac2-2c95-45be-92e3-a3ace8595a99</t>
  </si>
  <si>
    <t>SBPQTE11678408</t>
  </si>
  <si>
    <t>43eb1c42-50e7-4d90-888d-dee26c413268</t>
  </si>
  <si>
    <t>SBPQTE11680864</t>
  </si>
  <si>
    <t>5493cb02-b160-44f0-bb90-dfbfa58cfabe</t>
  </si>
  <si>
    <t>SBPQTE11680843</t>
  </si>
  <si>
    <t>550d6ef6-f0ce-4d55-80a2-7d70ddba72fe</t>
  </si>
  <si>
    <t>SBPQTE11680774</t>
  </si>
  <si>
    <t>6e4685ec-db75-4536-98df-81d1c9e68d03</t>
  </si>
  <si>
    <t>SBPQTE11682076</t>
  </si>
  <si>
    <t>GA700033177BUSP</t>
  </si>
  <si>
    <t>710e3c99-e21b-44e5-8d1f-259e79379fc1</t>
  </si>
  <si>
    <t>SBPQTE11675671</t>
  </si>
  <si>
    <t>7723acc4-5e5f-41e0-971e-e1ac9f0e6714</t>
  </si>
  <si>
    <t>SBPQTE11681690</t>
  </si>
  <si>
    <t>7d02ab35-d302-450e-80f5-dc339215ba0a</t>
  </si>
  <si>
    <t>SBPQTE11681567</t>
  </si>
  <si>
    <t>149619PZBI</t>
  </si>
  <si>
    <t>7d4266a0-819b-4cc2-9f9b-75ffe705e232</t>
  </si>
  <si>
    <t>SBPQTE11677168</t>
  </si>
  <si>
    <t>7f8fa8df-5982-46c2-92c2-b1c62242037b</t>
  </si>
  <si>
    <t>SBPQTE11682003</t>
  </si>
  <si>
    <t>85f8e590-7727-4d30-8acf-573925c056ec</t>
  </si>
  <si>
    <t>SBPQTE11681342</t>
  </si>
  <si>
    <t>aeef72d2-a714-4b49-9691-9d7d259a3866</t>
  </si>
  <si>
    <t>SBPQTE11676517</t>
  </si>
  <si>
    <t>b77e10fc-077b-4028-9172-b569f9798d5c</t>
  </si>
  <si>
    <t>SBPQTE11678103</t>
  </si>
  <si>
    <t>bd2d1c03-76b0-4a39-9f92-78339a7c8ab5</t>
  </si>
  <si>
    <t>SBPQTE11680025</t>
  </si>
  <si>
    <t>c223e9ca-48b4-45d9-b681-e7ae60708f5a</t>
  </si>
  <si>
    <t>SBPQTE11678509</t>
  </si>
  <si>
    <t>d0b7dcb5-7ff3-4b79-b6ea-b01e72b58204</t>
  </si>
  <si>
    <t>SBPQTE11681715</t>
  </si>
  <si>
    <t>GA700051465BUSP</t>
  </si>
  <si>
    <t>e0c52f84-fea9-4ac6-b4e8-7be2f668f900</t>
  </si>
  <si>
    <t>SBPQTE11678439</t>
  </si>
  <si>
    <t>e89d81f0-ffee-42c9-8c96-c8ad31bb82dc</t>
  </si>
  <si>
    <t>SBPQTE11677684</t>
  </si>
  <si>
    <t>f0e06e7f-0c3d-47c5-a54d-bb70d2ee5c8e</t>
  </si>
  <si>
    <t>SBPQTE11677042</t>
  </si>
  <si>
    <t>f6d1a634-0e63-4890-a240-beb3c8cdb1ca</t>
  </si>
  <si>
    <t>SBPQTE11676329</t>
  </si>
  <si>
    <t>0542ac1a-6b25-4665-89d6-0d512c9ae02b</t>
  </si>
  <si>
    <t>SBPQTE11679220</t>
  </si>
  <si>
    <t>06248ec0-5114-4d07-a175-60324db3d2c4</t>
  </si>
  <si>
    <t>SBPQTE11682007</t>
  </si>
  <si>
    <t>08aa50a0-06db-4ee0-a00d-ed940ea26822</t>
  </si>
  <si>
    <t>SBPQTE11675623</t>
  </si>
  <si>
    <t>0ae2d02e-2f6e-49cb-b112-6249a031f213</t>
  </si>
  <si>
    <t>SBPQTE11680086</t>
  </si>
  <si>
    <t>157b8207-642e-4b36-847a-fa29e919c8f8</t>
  </si>
  <si>
    <t>SBPQTE11674893</t>
  </si>
  <si>
    <t>183bfbf5-d001-4f0e-9c6a-9862b366477a</t>
  </si>
  <si>
    <t>SBPQTE11675328</t>
  </si>
  <si>
    <t>1a7916c1-3d32-4de0-b8c6-1dbf63caa23d</t>
  </si>
  <si>
    <t>SBPQTE11675902</t>
  </si>
  <si>
    <t>22bb50f4-f39f-44e5-8305-3b508aaafba4</t>
  </si>
  <si>
    <t>SBPQTE11680069</t>
  </si>
  <si>
    <t>30512b7c-016d-4c2b-8bc6-a2840965209e</t>
  </si>
  <si>
    <t>SBPQTE11676234</t>
  </si>
  <si>
    <t>36a91b7f-5642-4f64-8dfa-04992f036d2d</t>
  </si>
  <si>
    <t>SBPQTE11676333</t>
  </si>
  <si>
    <t>3a5b38a0-0564-4f71-afb5-a67fabb18932</t>
  </si>
  <si>
    <t>SBPQTE11677554</t>
  </si>
  <si>
    <t>40f982bc-812f-4dd0-b305-dd2019ba6141</t>
  </si>
  <si>
    <t>SBPQTE11679189</t>
  </si>
  <si>
    <t>4847c01c-a471-4376-9621-2b8b6fb352a0</t>
  </si>
  <si>
    <t>SBPQTE11675419</t>
  </si>
  <si>
    <t>4e4f26d9-e9c1-4f18-852b-d9f24e392cb0</t>
  </si>
  <si>
    <t>SBPQTE11681546</t>
  </si>
  <si>
    <t>53d4b778-35e7-4905-b945-551f971d3d9a</t>
  </si>
  <si>
    <t>SBPQTE11677524</t>
  </si>
  <si>
    <t>559e669d-a078-4eef-b718-c6a00b33e228</t>
  </si>
  <si>
    <t>SBPQTE11678043</t>
  </si>
  <si>
    <t>5791bd15-ccdb-4e3e-9f58-9c76651e5e6c</t>
  </si>
  <si>
    <t>SBPQTE11675703</t>
  </si>
  <si>
    <t>5b592034-4088-43a8-9aae-c40a0712e911</t>
  </si>
  <si>
    <t>SBPQTE11676382</t>
  </si>
  <si>
    <t>60492f85-4284-42ff-8fc4-6f3466cbc4a4</t>
  </si>
  <si>
    <t>SBPQTE11677073</t>
  </si>
  <si>
    <t>62ad2646-abc5-438f-9195-efc1e6a0ac82</t>
  </si>
  <si>
    <t>SBPQTE11678799</t>
  </si>
  <si>
    <t>62c66fd2-94bb-443a-9cd9-6ca2a9390a88</t>
  </si>
  <si>
    <t>SBPQTE11681376</t>
  </si>
  <si>
    <t>695eca11-458e-4268-95b2-53a09b635871</t>
  </si>
  <si>
    <t>SBPQTE11681191</t>
  </si>
  <si>
    <t>6ab86ef8-3859-4fd5-9a34-fb22428d25e9</t>
  </si>
  <si>
    <t>SBPQTE11676087</t>
  </si>
  <si>
    <t>6fe857fb-deea-4c6a-a6ce-ff669b63c9ab</t>
  </si>
  <si>
    <t>SBPQTE11679097</t>
  </si>
  <si>
    <t>76e60fcb-7381-45f1-b46c-850aa745c3a3</t>
  </si>
  <si>
    <t>SBPQTE11676652</t>
  </si>
  <si>
    <t>7f53c845-d583-4fc0-9d27-754cede096f5</t>
  </si>
  <si>
    <t>SBPQTE11679242</t>
  </si>
  <si>
    <t>805c56ac-2bc8-4091-b0a5-a4ea13038dd5</t>
  </si>
  <si>
    <t>SBPQTE11678817</t>
  </si>
  <si>
    <t>8da9cf91-c84d-44a9-a4e1-d33c7759463e</t>
  </si>
  <si>
    <t>SBPQTE11675616</t>
  </si>
  <si>
    <t>8eb54450-9b92-4fbc-bc0d-0a7e0f7a1f99</t>
  </si>
  <si>
    <t>SBPQTE11675460</t>
  </si>
  <si>
    <t>9a87b82b-bd28-4544-9d45-c7948a6a1ba9</t>
  </si>
  <si>
    <t>SBPQTE11678148</t>
  </si>
  <si>
    <t>a22dfbb8-8d96-4c90-85fe-a0281182dfac</t>
  </si>
  <si>
    <t>SBPQTE11676756</t>
  </si>
  <si>
    <t>a2c53065-872f-4db6-af27-7a6b6e83ebf1</t>
  </si>
  <si>
    <t>SBPQTE11679275</t>
  </si>
  <si>
    <t>a42b91b0-10f9-496a-9ea5-f530a9135abc</t>
  </si>
  <si>
    <t>SBPQTE11681416</t>
  </si>
  <si>
    <t>a7ff1f5c-8308-4dd4-bc33-e2a0fe29e7c9</t>
  </si>
  <si>
    <t>SBPQTE11678564</t>
  </si>
  <si>
    <t>adf06d08-25a8-4f6b-9106-c99e6477e572</t>
  </si>
  <si>
    <t>SBPQTE11676583</t>
  </si>
  <si>
    <t>b65e9cdc-ba78-49c9-b0d8-5db6d9730a10</t>
  </si>
  <si>
    <t>SBPQTE11681776</t>
  </si>
  <si>
    <t>b879f94e-d7cd-40ec-8bf8-137154e739a0</t>
  </si>
  <si>
    <t>SBPQTE11675243</t>
  </si>
  <si>
    <t>bb5ce4e1-5702-4532-92fd-6265cf08eeb7</t>
  </si>
  <si>
    <t>SBPQTE11680231</t>
  </si>
  <si>
    <t>bc33b7d7-98a8-415c-bb5d-0a06b03fd425</t>
  </si>
  <si>
    <t>SBPQTE11682228</t>
  </si>
  <si>
    <t>bdd0c1ab-e2bc-41ff-985e-9e2bc73ffb46</t>
  </si>
  <si>
    <t>SBPQTE11678565</t>
  </si>
  <si>
    <t>cc718857-291d-400a-aa8c-c634778e9fed</t>
  </si>
  <si>
    <t>SBPQTE11679248</t>
  </si>
  <si>
    <t>ccb47c48-e856-4d07-bc22-505fcdeed6f5</t>
  </si>
  <si>
    <t>SBPQTE11678646</t>
  </si>
  <si>
    <t>d2ad6a46-9fb3-499b-9331-7558320b13ca</t>
  </si>
  <si>
    <t>SBPQTE11679446</t>
  </si>
  <si>
    <t>d6e5a30b-9e0c-497d-ad74-9e26da82ef65</t>
  </si>
  <si>
    <t>SBPQTE11680681</t>
  </si>
  <si>
    <t>ddf727b0-f1db-4336-821f-e5c8492282f9</t>
  </si>
  <si>
    <t>SBPQTE11676629</t>
  </si>
  <si>
    <t>e3e00dd5-28fe-4870-be2c-64dd8ba3ed42</t>
  </si>
  <si>
    <t>SBPQTE11674635</t>
  </si>
  <si>
    <t>eb92c6db-5938-487e-8725-d0d57c82202c</t>
  </si>
  <si>
    <t>SBPQTE11680458</t>
  </si>
  <si>
    <t>ec2041f2-377a-4563-bf1d-27e7f0eb821c</t>
  </si>
  <si>
    <t>SBPQTE11682040</t>
  </si>
  <si>
    <t>f205b660-306d-48a3-abb4-25fbdec441ba</t>
  </si>
  <si>
    <t>SBPQTE11678707</t>
  </si>
  <si>
    <t>f7a1d54a-26c1-4f57-88fd-bd984ab6222f</t>
  </si>
  <si>
    <t>SBPQTE11678777</t>
  </si>
  <si>
    <t>f864e9c5-97e1-4e24-b4f6-806620d7d6c2</t>
  </si>
  <si>
    <t>SBPQTE11679363</t>
  </si>
  <si>
    <t>fdb9e05c-e705-438e-8041-af010c00857b</t>
  </si>
  <si>
    <t>SBPQTE11679247</t>
  </si>
  <si>
    <t>febe55be-6abc-4e1c-b35a-f178dc31ca68</t>
  </si>
  <si>
    <t>SBPQTE11679297</t>
  </si>
  <si>
    <t>82726637-aa10-4703-9d23-088a72acfeaf</t>
  </si>
  <si>
    <t>SBPQTE11674774</t>
  </si>
  <si>
    <t>6b823dfb-cddb-4e23-b25b-914050b96034</t>
  </si>
  <si>
    <t>SBPQTE11675103</t>
  </si>
  <si>
    <t>3a2a9131-ac9a-4f96-9d5f-23d541d166c1</t>
  </si>
  <si>
    <t>SBPQTE11677730</t>
  </si>
  <si>
    <t>5c705c74-c95d-478a-b091-557fbbf67d61</t>
  </si>
  <si>
    <t>SBPQTE11677737</t>
  </si>
  <si>
    <t>95b8dbc6-81df-4654-999e-e6c01ba2b49a</t>
  </si>
  <si>
    <t>SBPQTE11677010</t>
  </si>
  <si>
    <t>b69bce97-4d48-4413-a431-e667d6e9baab</t>
  </si>
  <si>
    <t>SBPQTE11677470</t>
  </si>
  <si>
    <t>b6f12c0b-402a-440e-8899-572a09da24ea</t>
  </si>
  <si>
    <t>SBPQTE11674960</t>
  </si>
  <si>
    <t>be76ebd4-6965-452f-a85d-189ac6c6413c</t>
  </si>
  <si>
    <t>SBPQTE11679960</t>
  </si>
  <si>
    <t>d1b7c025-b9f0-4d63-8b56-8f43cf0a2d86</t>
  </si>
  <si>
    <t>SBPQTE11677133</t>
  </si>
  <si>
    <t>17f4d332-6329-4b7f-8a81-f17388dac1c5</t>
  </si>
  <si>
    <t>SBPQTE11679948</t>
  </si>
  <si>
    <t>2d451059-ff6a-4b77-9987-0f24a3cb967a</t>
  </si>
  <si>
    <t>SBPQTE11680099</t>
  </si>
  <si>
    <t>4b9c07b7-13c6-4afd-b739-e1f2b6665624</t>
  </si>
  <si>
    <t>SBPQTE11676435</t>
  </si>
  <si>
    <t>5c6dab8e-57f9-44d5-8e23-6911d87ee996</t>
  </si>
  <si>
    <t>SBPQTE11680148</t>
  </si>
  <si>
    <t>87e59557-32e8-4191-8d89-840e16626481</t>
  </si>
  <si>
    <t>SBPQTE11678316</t>
  </si>
  <si>
    <t>88f62fe6-4947-4908-bd1b-336e60ea1835</t>
  </si>
  <si>
    <t>SBPQTE11679430</t>
  </si>
  <si>
    <t>a99afd0d-7601-4cc9-85aa-9496adc78de5</t>
  </si>
  <si>
    <t>SBPQTE11681618</t>
  </si>
  <si>
    <t>b302322d-d8c1-468b-81dd-65f55f4a89ed</t>
  </si>
  <si>
    <t>SBPQTE11682000</t>
  </si>
  <si>
    <t>b5ab6183-7048-4dc8-ada0-4516c6c814b9</t>
  </si>
  <si>
    <t>SBPQTE11681132</t>
  </si>
  <si>
    <t>c289e3ec-e580-4816-b4b7-9549e19982ab</t>
  </si>
  <si>
    <t>SBPQTE11674975</t>
  </si>
  <si>
    <t>ca929373-e57d-46f7-ab3f-6a9cfd3fbbd1</t>
  </si>
  <si>
    <t>SBPQTE11680744</t>
  </si>
  <si>
    <t>d05cb97c-d379-4af7-b677-f786a1f2bd2c</t>
  </si>
  <si>
    <t>SBPQTE11681672</t>
  </si>
  <si>
    <t>e70b3a6f-5bdf-451b-b764-d88097bece0c</t>
  </si>
  <si>
    <t>SBPQTE11680524</t>
  </si>
  <si>
    <t>146358PZBI</t>
  </si>
  <si>
    <t>f6d698ff-c165-49b5-8f38-ba9b2c46480b</t>
  </si>
  <si>
    <t>SBPQTE11675183</t>
  </si>
  <si>
    <t>1a490853-85d5-4db2-bda3-fa119f621156</t>
  </si>
  <si>
    <t>SBPQTE11681076</t>
  </si>
  <si>
    <t>2de75e92-6498-4651-a6cb-e9e453f169a2</t>
  </si>
  <si>
    <t>SBPQTE11677701</t>
  </si>
  <si>
    <t>a80cee6b-31d2-4655-9a92-0b858044fda0</t>
  </si>
  <si>
    <t>SBPQTE11677773</t>
  </si>
  <si>
    <t>51cd0e8f-9cad-4f72-96d0-393fdeec599a</t>
  </si>
  <si>
    <t>SBPQTE11675660</t>
  </si>
  <si>
    <t>52579b55-b0f3-4c86-aba7-a5ec8ca288aa</t>
  </si>
  <si>
    <t>SBPQTE11680914</t>
  </si>
  <si>
    <t>195213PZBI</t>
  </si>
  <si>
    <t>548e4d50-0aea-42f7-91dd-fd5fd36830c2</t>
  </si>
  <si>
    <t>SBPQTE11674582</t>
  </si>
  <si>
    <t>57253cc7-d7da-4d66-adde-56dfd3aa81c3</t>
  </si>
  <si>
    <t>SBPQTE11679755</t>
  </si>
  <si>
    <t>76138d3e-2d62-4d81-8284-d97a5853bfea</t>
  </si>
  <si>
    <t>SBPQTE11675569</t>
  </si>
  <si>
    <t>GA700047626BUSP</t>
  </si>
  <si>
    <t>7ab43f9e-93ea-49e4-b57f-cd7340292bd7</t>
  </si>
  <si>
    <t>SBPQTE11676061</t>
  </si>
  <si>
    <t>8f25ee50-fdbd-4fd6-b815-02f5fa7bdc0e</t>
  </si>
  <si>
    <t>SBPQTE11675931</t>
  </si>
  <si>
    <t>ab83700c-a76b-44d3-9291-584bb51bda2a</t>
  </si>
  <si>
    <t>SBPQTE11675598</t>
  </si>
  <si>
    <t>0b29fd57-bf6b-42b1-8679-515a8c21ed7d</t>
  </si>
  <si>
    <t>SBPQTE11677407</t>
  </si>
  <si>
    <t>0b7d5bbc-3e0e-45ff-ad35-fd65c51fdf54</t>
  </si>
  <si>
    <t>SBPQTE11677845</t>
  </si>
  <si>
    <t>343cc1a8-075b-403a-af64-cafe127b1247</t>
  </si>
  <si>
    <t>SBPQTE11681521</t>
  </si>
  <si>
    <t>GA700050533BUSP</t>
  </si>
  <si>
    <t>7f4026f2-efe8-40f6-b69d-6aede4617055</t>
  </si>
  <si>
    <t>SBPQTE11680031</t>
  </si>
  <si>
    <t>GA700046012BUSP</t>
  </si>
  <si>
    <t>90c462fa-d4f6-4250-abb3-499d9a065e0e</t>
  </si>
  <si>
    <t>SBPQTE11680032</t>
  </si>
  <si>
    <t>GA700050461BUSP</t>
  </si>
  <si>
    <t>b5933772-8624-4794-ba07-1c9f5504689f</t>
  </si>
  <si>
    <t>SBPQTE11677843</t>
  </si>
  <si>
    <t>d3c368fa-d61a-4a91-930e-b0548970a57d</t>
  </si>
  <si>
    <t>SBPQTE11674876</t>
  </si>
  <si>
    <t>a478966c-5cee-475d-9ba7-c80301ad1084</t>
  </si>
  <si>
    <t>SBPQTE11679897</t>
  </si>
  <si>
    <t>bc25682e-24a4-4474-ac5c-a2ac9cd4ba68</t>
  </si>
  <si>
    <t>SBPQTE11676803</t>
  </si>
  <si>
    <t>08c05424-98fb-4626-abd4-af1433b9a302</t>
  </si>
  <si>
    <t>SBPQTE11680261</t>
  </si>
  <si>
    <t>c2222c9a-a06a-42e1-8ab8-532ee8526e30</t>
  </si>
  <si>
    <t>SBPQTE11680716</t>
  </si>
  <si>
    <t>c392c801-544e-4d31-b8c1-dce257e20d53</t>
  </si>
  <si>
    <t>SBPQTE11677414</t>
  </si>
  <si>
    <t>c50f9b2a-d701-4848-9008-e055ea47a967</t>
  </si>
  <si>
    <t>SBPQTE11676305</t>
  </si>
  <si>
    <t>daf43b58-6aec-48f9-a5ca-1d949f5aae17</t>
  </si>
  <si>
    <t>SBPQTE11676325</t>
  </si>
  <si>
    <t>00b2f8cb-2a6d-4f61-bc22-223bbf8b5413</t>
  </si>
  <si>
    <t>SBPQTE11677210</t>
  </si>
  <si>
    <t>c9c67b38-c76d-4e05-b30a-ee4db4e6822d</t>
  </si>
  <si>
    <t>SBPQTE11681009</t>
  </si>
  <si>
    <t>a11d9eff-8343-4d49-b47f-59f88cb791c2</t>
  </si>
  <si>
    <t>SBPQTE11681503</t>
  </si>
  <si>
    <t>002ff4a0-bb6f-454a-bf0f-7f30f04866ce</t>
  </si>
  <si>
    <t>SBPQTE11676431</t>
  </si>
  <si>
    <t>0d094654-9edc-4499-a752-3bc4eb2aeccb</t>
  </si>
  <si>
    <t>SBPQTE11679127</t>
  </si>
  <si>
    <t>21085284-5f2a-4bf5-a85e-ce1655f87de7</t>
  </si>
  <si>
    <t>SBPQTE11675525</t>
  </si>
  <si>
    <t>29b47c49-a363-4b8e-bb55-c52e9d918851</t>
  </si>
  <si>
    <t>SBPQTE11679880</t>
  </si>
  <si>
    <t>2e54960a-1c87-4969-83a4-5d5c019b1d6e</t>
  </si>
  <si>
    <t>SBPQTE11675619</t>
  </si>
  <si>
    <t>3ff4e9ec-aa63-4e5e-a2a0-011d49b0929d</t>
  </si>
  <si>
    <t>SBPQTE11675991</t>
  </si>
  <si>
    <t>46033613-c326-4489-af38-d132aa85471c</t>
  </si>
  <si>
    <t>SBPQTE11671441</t>
  </si>
  <si>
    <t>47610fd0-6494-4608-ad69-d06947d7b6f2</t>
  </si>
  <si>
    <t>SBPQTE11674798</t>
  </si>
  <si>
    <t>4e05305b-c096-4c2c-b700-e5655f3146e2</t>
  </si>
  <si>
    <t>SBPQTE11676690</t>
  </si>
  <si>
    <t>9627997CMB</t>
  </si>
  <si>
    <t>544e4993-a816-4bfe-a9c0-5d93c5718b5a</t>
  </si>
  <si>
    <t>SBPQTE11676820</t>
  </si>
  <si>
    <t>SMI017079717</t>
  </si>
  <si>
    <t>68dc7efd-1874-4cfa-903c-6b51b9abf6ca</t>
  </si>
  <si>
    <t>SBPQTE11680794</t>
  </si>
  <si>
    <t>b783883c-de8a-4aa9-a831-96ac0a14a125</t>
  </si>
  <si>
    <t>SBPQTE11681347</t>
  </si>
  <si>
    <t>b9848aed-70ae-456d-b4fa-ba557d103603</t>
  </si>
  <si>
    <t>SBPQTE11674719</t>
  </si>
  <si>
    <t>LABP00012792</t>
  </si>
  <si>
    <t>bf572de9-2e6b-4414-bb87-56b190d9d889</t>
  </si>
  <si>
    <t>SBPQTE11676800</t>
  </si>
  <si>
    <t>cd78751e-61a7-4268-85a4-600df54c26ff</t>
  </si>
  <si>
    <t>SBPQTE11676564</t>
  </si>
  <si>
    <t>e54ea902-8cd1-444c-9915-8b82f940b3a9</t>
  </si>
  <si>
    <t>SBPQTE11680918</t>
  </si>
  <si>
    <t>f2f50ff2-4866-484c-9068-f9291fae1f9d</t>
  </si>
  <si>
    <t>SBPQTE11679311</t>
  </si>
  <si>
    <t>fb00519c-f57c-4226-9ec3-9d6ffea378e8</t>
  </si>
  <si>
    <t>03fa8325-1a6a-4a66-a11a-ead46148eeb1</t>
  </si>
  <si>
    <t>SBPQTE11676722</t>
  </si>
  <si>
    <t>064f6aaf-71ab-499e-abcb-1fc652ba5112</t>
  </si>
  <si>
    <t>SBPQTE11675937</t>
  </si>
  <si>
    <t>0da8119e-151c-4a14-ac5f-c1d1cd2fabc0</t>
  </si>
  <si>
    <t>SBPQTE11680009</t>
  </si>
  <si>
    <t>0e398877-0a39-439d-a7d5-628a83243737</t>
  </si>
  <si>
    <t>SBPQTE11676359</t>
  </si>
  <si>
    <t>0f24ae78-ee5a-4d50-bed3-5a1e657fc96e</t>
  </si>
  <si>
    <t>SBPQTE11677307</t>
  </si>
  <si>
    <t>1350ff5d-1759-49d5-990d-f54c809111fb</t>
  </si>
  <si>
    <t>SBPQTE11679289</t>
  </si>
  <si>
    <t>2444f070-8833-45b7-8f0c-896998112553</t>
  </si>
  <si>
    <t>SBPQTE11675756</t>
  </si>
  <si>
    <t>32be3068-5bfd-49b5-a790-54d546d2d912</t>
  </si>
  <si>
    <t>SBPQTE11681190</t>
  </si>
  <si>
    <t>BRBP00136623</t>
  </si>
  <si>
    <t>3f540603-891b-410f-9838-cc807349daab</t>
  </si>
  <si>
    <t>SBPQTE11677388</t>
  </si>
  <si>
    <t>a245ebaa-5461-4f52-b972-5a200d1770e1</t>
  </si>
  <si>
    <t>SBPQTE11680257</t>
  </si>
  <si>
    <t>af818836-4ac8-4ff8-8dbb-b26180ccb80c</t>
  </si>
  <si>
    <t>SBPQTE11680027</t>
  </si>
  <si>
    <t>d8f8c740-6c89-43c7-9cd7-f0a373128ebf</t>
  </si>
  <si>
    <t>SBPQTE11677732</t>
  </si>
  <si>
    <t>c88241ed-a1da-4bbc-8657-17990e644275</t>
  </si>
  <si>
    <t>SBPQTE11677646</t>
  </si>
  <si>
    <t>214c94d4-5367-4156-936b-5e412d507c87</t>
  </si>
  <si>
    <t>SBPQTE11682106</t>
  </si>
  <si>
    <t>a4e58409-a42c-4ba3-b108-bb785789f46d</t>
  </si>
  <si>
    <t>SBPQTE11675758</t>
  </si>
  <si>
    <t>SYBP00098017</t>
  </si>
  <si>
    <t>81c87354-2d2c-49dd-ae70-376640091c89</t>
  </si>
  <si>
    <t>SBPQTE11678957</t>
  </si>
  <si>
    <t>1d1aa5b0-7e80-459e-a9f3-20ae5bab6605</t>
  </si>
  <si>
    <t>SBPQTE11675939</t>
  </si>
  <si>
    <t>578187ec-b5b1-4177-885d-224769c23166</t>
  </si>
  <si>
    <t>SBPQTE11674829</t>
  </si>
  <si>
    <t>afb8b9e0-16d1-41a0-a026-175c6cb8daf3</t>
  </si>
  <si>
    <t>SBPQTE11676637</t>
  </si>
  <si>
    <t>c7619296-9e79-4289-aacc-675a0f733c37</t>
  </si>
  <si>
    <t>SBPQTE11678535</t>
  </si>
  <si>
    <t>ce2d84c7-aa95-4175-88eb-789297574d8d</t>
  </si>
  <si>
    <t>SBPQTE11676213</t>
  </si>
  <si>
    <t>f06bc40c-968a-4869-91e1-d335fe39c377</t>
  </si>
  <si>
    <t>SBPQTE11675787</t>
  </si>
  <si>
    <t>1dd8856e-969d-45c7-8727-2f2a25198dfc</t>
  </si>
  <si>
    <t>SBPQTE11675219</t>
  </si>
  <si>
    <t>9d82d8a5-5c92-45c8-bdcb-a6dada153fb9</t>
  </si>
  <si>
    <t>SBPQTE11680733</t>
  </si>
  <si>
    <t>68fe5fe6-0f1f-4f50-9123-f89f763ffd72</t>
  </si>
  <si>
    <t>SBPQTE11678643</t>
  </si>
  <si>
    <t>7e1649f0-9a46-425e-a5d4-6872c51e0104</t>
  </si>
  <si>
    <t>SBPQTE11675210</t>
  </si>
  <si>
    <t>GA700047412BUSP</t>
  </si>
  <si>
    <t>8f7392f2-8763-4b9e-8cf7-896f40b2632f</t>
  </si>
  <si>
    <t>SBPQTE11675156</t>
  </si>
  <si>
    <t>d79b15fc-87ce-4d21-a3da-594d31592b55</t>
  </si>
  <si>
    <t>SBPQTE11676502</t>
  </si>
  <si>
    <t>GA700045670BUSP</t>
  </si>
  <si>
    <t>53b0e082-df6c-4a1d-b1a3-fafd87b3b162</t>
  </si>
  <si>
    <t>SBPQTE11678257</t>
  </si>
  <si>
    <t>9dc2025a-7ec8-43bc-b753-3f75959eba83</t>
  </si>
  <si>
    <t>SBPQTE11678412</t>
  </si>
  <si>
    <t>6f8208eb-ee18-4be1-85c6-19f2e7c589af</t>
  </si>
  <si>
    <t>SBPQTE11682314</t>
  </si>
  <si>
    <t>5ccd1005-4104-401e-b737-08489842e4cd</t>
  </si>
  <si>
    <t>SBPQTE11677216</t>
  </si>
  <si>
    <t>049571b7-e584-4c6e-a3a5-05db3bf3eedd</t>
  </si>
  <si>
    <t>SBPQTE11678424</t>
  </si>
  <si>
    <t>076e30ab-ad7f-419e-b1f4-984bf0bad0f4</t>
  </si>
  <si>
    <t>SBPQTE11678341</t>
  </si>
  <si>
    <t>0d0e10c4-4aad-4c71-b174-25b655c0c11f</t>
  </si>
  <si>
    <t>SBPQTE11677366</t>
  </si>
  <si>
    <t>0d7fc71f-df31-47c4-8346-c8920a60c140</t>
  </si>
  <si>
    <t>SBPQTE11681559</t>
  </si>
  <si>
    <t>1173870c-d873-4841-8a73-4820ee391835</t>
  </si>
  <si>
    <t>SBPQTE11681748</t>
  </si>
  <si>
    <t>1182d8f5-b80a-485e-a0bf-a71245295304</t>
  </si>
  <si>
    <t>SBPQTE11675930</t>
  </si>
  <si>
    <t>13f13078-b30f-45f2-8d41-701129891056</t>
  </si>
  <si>
    <t>SBPQTE11675236</t>
  </si>
  <si>
    <t>15353fde-0d67-4a14-b0bb-5f91551a05cc</t>
  </si>
  <si>
    <t>SBPQTE11674657</t>
  </si>
  <si>
    <t>170cbe94-0dc8-4299-b0f2-fbbaa47ff48e</t>
  </si>
  <si>
    <t>SBPQTE11675913</t>
  </si>
  <si>
    <t>18161721-b568-4415-8644-296d006f674c</t>
  </si>
  <si>
    <t>SBPQTE11680243</t>
  </si>
  <si>
    <t>1e010183-17cc-48fc-a9b8-1bd3a7a6aaa9</t>
  </si>
  <si>
    <t>SBPQTE11675404</t>
  </si>
  <si>
    <t>21f9f754-fa46-4066-a6c5-bd4aa4484941</t>
  </si>
  <si>
    <t>SBPQTE11675117</t>
  </si>
  <si>
    <t>277b8a9a-7082-493a-8e48-9d0ed0254476</t>
  </si>
  <si>
    <t>SBPQTE11677201</t>
  </si>
  <si>
    <t>281ab3e5-2895-4fd9-bd03-33bce9508f26</t>
  </si>
  <si>
    <t>SBPQTE11681522</t>
  </si>
  <si>
    <t>29e04b7b-0700-43dc-9b63-84ca55a2ce67</t>
  </si>
  <si>
    <t>SBPQTE11680859</t>
  </si>
  <si>
    <t>2cb4a828-101a-4f8b-994c-09a5b82203d5</t>
  </si>
  <si>
    <t>SBPQTE11674603</t>
  </si>
  <si>
    <t>2dbe9534-d417-47a0-bd93-1d5c6268842b</t>
  </si>
  <si>
    <t>SBPQTE11681181</t>
  </si>
  <si>
    <t>2fa9fad4-13cc-4ff2-9c53-b4534b53d2d1</t>
  </si>
  <si>
    <t>SBPQTE11674895</t>
  </si>
  <si>
    <t>33b941b1-e50e-4f78-bafb-e609e460bc8c</t>
  </si>
  <si>
    <t>SBPQTE11680449</t>
  </si>
  <si>
    <t>34804708-94ea-450e-9bc2-b78a40508d0c</t>
  </si>
  <si>
    <t>SBPQTE11680873</t>
  </si>
  <si>
    <t>35456b17-fee1-468c-b2b2-e1b9495358a7</t>
  </si>
  <si>
    <t>SBPQTE11677466</t>
  </si>
  <si>
    <t>35631363-44ad-498c-8dc6-e712ebd048dc</t>
  </si>
  <si>
    <t>SBPQTE11675481</t>
  </si>
  <si>
    <t>37520dbd-42c6-46fe-842c-ac388a674352</t>
  </si>
  <si>
    <t>SBPQTE11674541</t>
  </si>
  <si>
    <t>377ced4b-1f8a-414b-acee-2e38c1251e0e</t>
  </si>
  <si>
    <t>SBPQTE11675087</t>
  </si>
  <si>
    <t>3a585e6a-ceb5-4c30-b0ec-dd48e9895692</t>
  </si>
  <si>
    <t>SBPQTE11681912</t>
  </si>
  <si>
    <t>3ca508f9-bc8a-4cc8-8e71-d18b0f2330e0</t>
  </si>
  <si>
    <t>SBPQTE11675409</t>
  </si>
  <si>
    <t>3f61064c-adf9-48b2-a536-2d96febedc1e</t>
  </si>
  <si>
    <t>SBPQTE11679042</t>
  </si>
  <si>
    <t>43b725bf-2cae-4391-bbf9-af7a63bff376</t>
  </si>
  <si>
    <t>SBPQTE11674992</t>
  </si>
  <si>
    <t>447b9fef-39a2-4b7e-bcf8-977532c7f6bc</t>
  </si>
  <si>
    <t>SBPQTE11680924</t>
  </si>
  <si>
    <t>GA700051000BUSP</t>
  </si>
  <si>
    <t>4787b3a0-23e8-461d-91f6-6eae9302dc31</t>
  </si>
  <si>
    <t>SBPQTE11679532</t>
  </si>
  <si>
    <t>48e4e6db-5ade-4289-8310-457cf3759308</t>
  </si>
  <si>
    <t>SBPQTE11682226</t>
  </si>
  <si>
    <t>4bdc7e55-037e-4fd9-9f28-5d7b97e8fac4</t>
  </si>
  <si>
    <t>SBPQTE11676300</t>
  </si>
  <si>
    <t>512cfbe5-90c9-4504-b48f-b64a40bddc47</t>
  </si>
  <si>
    <t>SBPQTE11680102</t>
  </si>
  <si>
    <t>5486fb86-ace5-4894-8da3-9f05fb816f5d</t>
  </si>
  <si>
    <t>SBPQTE11675526</t>
  </si>
  <si>
    <t>56282dcc-f8d7-4fdf-8840-4b1379ea5d71</t>
  </si>
  <si>
    <t>SBPQTE11681651</t>
  </si>
  <si>
    <t>SMI018842401</t>
  </si>
  <si>
    <t>5aa70db2-fba8-421b-b612-2177f788dfab</t>
  </si>
  <si>
    <t>SBPQTE11680863</t>
  </si>
  <si>
    <t>5bf28a6d-2da2-4e69-98fc-9c23d34878a1</t>
  </si>
  <si>
    <t>SBPQTE11682017</t>
  </si>
  <si>
    <t>5d2a9e54-da1c-4e3b-ac2b-2e70df3a6f78</t>
  </si>
  <si>
    <t>SBPQTE11676912</t>
  </si>
  <si>
    <t>5df34244-fd1b-4cb7-9ed5-688853b84711</t>
  </si>
  <si>
    <t>SBPQTE11678764</t>
  </si>
  <si>
    <t>610b37f8-5eaf-495d-8cf8-3ac50c38a5d3</t>
  </si>
  <si>
    <t>SBPQTE11677072</t>
  </si>
  <si>
    <t>632c2487-6e4d-4fdc-90d9-8a0fe9d895a7</t>
  </si>
  <si>
    <t>SBPQTE11676949</t>
  </si>
  <si>
    <t>664d775d-1220-4da0-834b-2977976c8a94</t>
  </si>
  <si>
    <t>SBPQTE11680137</t>
  </si>
  <si>
    <t>6717d97a-6f11-403c-8812-49b002f8fc53</t>
  </si>
  <si>
    <t>SBPQTE11681156</t>
  </si>
  <si>
    <t>6cf88f5f-9634-401a-9441-bdac32aa710f</t>
  </si>
  <si>
    <t>SBPQTE11675291</t>
  </si>
  <si>
    <t>6e3500ee-3017-493e-96ad-5de5adb8c320</t>
  </si>
  <si>
    <t>SBPQTE11680379</t>
  </si>
  <si>
    <t>6eab8c78-a829-414c-b9e3-f6e22c2cdf5d</t>
  </si>
  <si>
    <t>SBPQTE11682268</t>
  </si>
  <si>
    <t>7343034c-d493-4980-99ce-339c39b3a270</t>
  </si>
  <si>
    <t>SBPQTE11677907</t>
  </si>
  <si>
    <t>73c20e70-de5b-4329-a9a7-ddd2e524c595</t>
  </si>
  <si>
    <t>SBPQTE11675289</t>
  </si>
  <si>
    <t>7406044e-d7d1-45c1-b391-69ab5259631a</t>
  </si>
  <si>
    <t>SBPQTE11675741</t>
  </si>
  <si>
    <t>7d5ef1bc-40ca-4d1b-a716-53027f8d5343</t>
  </si>
  <si>
    <t>SBPQTE11679932</t>
  </si>
  <si>
    <t>7eab6ff3-fb3d-4d5c-a2cc-23f39f97ef71</t>
  </si>
  <si>
    <t>SBPQTE11680134</t>
  </si>
  <si>
    <t>7ecd8577-d0dc-498a-a764-67eef07a4a83</t>
  </si>
  <si>
    <t>SBPQTE11675288</t>
  </si>
  <si>
    <t>82ce4dae-1184-44f6-a36f-9eaf02847c6f</t>
  </si>
  <si>
    <t>SBPQTE11675098</t>
  </si>
  <si>
    <t>85888a7a-98fa-44fb-a5ac-3261263c14a7</t>
  </si>
  <si>
    <t>SBPQTE11677175</t>
  </si>
  <si>
    <t>BRBP00099666</t>
  </si>
  <si>
    <t>868b1948-fcb7-4e98-9b52-6665132b9469</t>
  </si>
  <si>
    <t>SBPQTE11675935</t>
  </si>
  <si>
    <t>877f1ec2-cef3-4a6a-b31c-b37a4c163111</t>
  </si>
  <si>
    <t>SBPQTE11679429</t>
  </si>
  <si>
    <t>87ac1b62-0b5a-4d9e-953b-b96473b19c9b</t>
  </si>
  <si>
    <t>SBPQTE11678016</t>
  </si>
  <si>
    <t>GA700049185BUSP</t>
  </si>
  <si>
    <t>89550a2e-3d59-4d89-8da3-357c94f57c3a</t>
  </si>
  <si>
    <t>SBPQTE11679620</t>
  </si>
  <si>
    <t>8a1748cd-8bb7-4c38-8252-9dbf9110f101</t>
  </si>
  <si>
    <t>SBPQTE11677212</t>
  </si>
  <si>
    <t>905bdf74-7906-4730-8489-668f2df69bee</t>
  </si>
  <si>
    <t>SBPQTE11678481</t>
  </si>
  <si>
    <t>90e78916-660c-455d-b324-21525d67e24c</t>
  </si>
  <si>
    <t>SBPQTE11680715</t>
  </si>
  <si>
    <t>924914a4-0860-4b55-9977-0b29b7a04884</t>
  </si>
  <si>
    <t>SBPQTE11674660</t>
  </si>
  <si>
    <t>GA700017286BUSP</t>
  </si>
  <si>
    <t>94733c00-d4be-4049-934c-8fbe8eb1d669</t>
  </si>
  <si>
    <t>SBPQTE11678842</t>
  </si>
  <si>
    <t>957c3bbb-da89-47c7-b029-f8d26bdd2503</t>
  </si>
  <si>
    <t>SBPQTE11677999</t>
  </si>
  <si>
    <t>9a9c82b3-62fb-4629-aaf2-fe1a0adc7698</t>
  </si>
  <si>
    <t>SBPQTE11681044</t>
  </si>
  <si>
    <t>9ab8dd82-512a-46fb-be32-6d95ce56b0d6</t>
  </si>
  <si>
    <t>SBPQTE11679101</t>
  </si>
  <si>
    <t>a566f3bb-849e-4272-b918-3c3ca7cbb37a</t>
  </si>
  <si>
    <t>SBPQTE11680684</t>
  </si>
  <si>
    <t>a667d552-8956-4300-9d06-f78f285179e3</t>
  </si>
  <si>
    <t>SBPQTE11675441</t>
  </si>
  <si>
    <t>a93f2765-e7fa-4bd6-9f31-829878769fdb</t>
  </si>
  <si>
    <t>SBPQTE11681412</t>
  </si>
  <si>
    <t>ab7afa7c-5d5d-4520-9ac3-ac4f7d95cad7</t>
  </si>
  <si>
    <t>SBPQTE11681935</t>
  </si>
  <si>
    <t>adc047eb-1b10-4201-b0e6-200d4ac217ef</t>
  </si>
  <si>
    <t>SBPQTE11676418</t>
  </si>
  <si>
    <t>196526PZBI</t>
  </si>
  <si>
    <t>b00735dd-c2db-4f35-8a0e-ee70dd04a508</t>
  </si>
  <si>
    <t>SBPQTE11678619</t>
  </si>
  <si>
    <t>b0362ace-a6cc-4c78-84ac-d19367f2b218</t>
  </si>
  <si>
    <t>SBPQTE11681952</t>
  </si>
  <si>
    <t>b33e11dd-7d4b-4e5e-be65-54d29a1d8067</t>
  </si>
  <si>
    <t>SBPQTE11681299</t>
  </si>
  <si>
    <t>b43dcb2a-cd86-4271-b533-8ea319593aa4</t>
  </si>
  <si>
    <t>SBPQTE11677708</t>
  </si>
  <si>
    <t>b4cffd22-6152-4f9b-bd5c-58b10d73c616</t>
  </si>
  <si>
    <t>SBPQTE11675683</t>
  </si>
  <si>
    <t>b542b67a-824d-4415-8f7c-1ffea7c6946a</t>
  </si>
  <si>
    <t>SBPQTE11681536</t>
  </si>
  <si>
    <t>baf9cbf3-9250-47ed-a6ef-d5801e41d590</t>
  </si>
  <si>
    <t>SBPQTE11678110</t>
  </si>
  <si>
    <t>bdbdce65-a4a1-4b6b-80cb-beaade94be15</t>
  </si>
  <si>
    <t>SBPQTE11681730</t>
  </si>
  <si>
    <t>c0610791-0b61-4ca0-8547-08ea53e62de9</t>
  </si>
  <si>
    <t>SBPQTE11678739</t>
  </si>
  <si>
    <t>c0e95098-8e4a-4779-afa5-bd25870726f8</t>
  </si>
  <si>
    <t>SBPQTE11679305</t>
  </si>
  <si>
    <t>146179PZBI</t>
  </si>
  <si>
    <t>c1c0f207-8e74-4aef-84dd-d675013d47da</t>
  </si>
  <si>
    <t>SBPQTE11681907</t>
  </si>
  <si>
    <t>c319b29b-c309-43e9-bf72-ab3e909b0909</t>
  </si>
  <si>
    <t>SBPQTE11676297</t>
  </si>
  <si>
    <t>c9e80c28-e5b1-4436-8345-61b22144ee4d</t>
  </si>
  <si>
    <t>SBPQTE11679212</t>
  </si>
  <si>
    <t>caf594a6-607d-41bb-a6f9-ecdc5c957631</t>
  </si>
  <si>
    <t>SBPQTE11681643</t>
  </si>
  <si>
    <t>ce0d5006-431f-4f49-a41d-bd5b2b6967a6</t>
  </si>
  <si>
    <t>cf4907e1-b0a1-462a-998b-54ab7f4f6c8a</t>
  </si>
  <si>
    <t>SBPQTE11676261</t>
  </si>
  <si>
    <t>d8e37dcb-714a-433a-8da1-54ed9046c8e5</t>
  </si>
  <si>
    <t>SBPQTE11675373</t>
  </si>
  <si>
    <t>d968b71d-9f83-4e4f-a13e-f5016bc0b0b9</t>
  </si>
  <si>
    <t>SBPQTE11678312</t>
  </si>
  <si>
    <t>dbaae208-301d-4993-b603-68e05b60c688</t>
  </si>
  <si>
    <t>SBPQTE11681233</t>
  </si>
  <si>
    <t>dc666d70-c521-4f2e-84da-699d20b05a95</t>
  </si>
  <si>
    <t>SBPQTE11675677</t>
  </si>
  <si>
    <t>GA700047704BUSP</t>
  </si>
  <si>
    <t>eaeb05dd-4172-4631-a63b-4e677c6afd70</t>
  </si>
  <si>
    <t>SBPQTE11674890</t>
  </si>
  <si>
    <t>ee53d392-b39f-4dcb-9365-3ff509b8c576</t>
  </si>
  <si>
    <t>SBPQTE11679866</t>
  </si>
  <si>
    <t>f5be2f61-5896-4053-8975-daa9f059bca0</t>
  </si>
  <si>
    <t>SBPQTE11682090</t>
  </si>
  <si>
    <t>f64c31ad-24e3-41fa-85f3-f3fa3bab6379</t>
  </si>
  <si>
    <t>SBPQTE11678868</t>
  </si>
  <si>
    <t>f96135b4-52e0-498d-8a94-3a3b1010b7d6</t>
  </si>
  <si>
    <t>SBPQTE11679195</t>
  </si>
  <si>
    <t>14d631eb-4187-4735-8f65-c01b5f5c7f27</t>
  </si>
  <si>
    <t>SBPQTE11680219</t>
  </si>
  <si>
    <t>27e136d3-9e77-44c4-a69b-a3dedc611ceb</t>
  </si>
  <si>
    <t>SBPQTE11681968</t>
  </si>
  <si>
    <t>3d5d1afb-6cfd-431a-8d96-7e727428fc57</t>
  </si>
  <si>
    <t>SBPQTE11678956</t>
  </si>
  <si>
    <t>58a9d319-1533-43cc-89a9-3cd2b74aa6c5</t>
  </si>
  <si>
    <t>SBPQTE11678989</t>
  </si>
  <si>
    <t>6c48add6-0687-4041-9d11-d236288a2c24</t>
  </si>
  <si>
    <t>SBPQTE11675680</t>
  </si>
  <si>
    <t>SMI018821910</t>
  </si>
  <si>
    <t>7abb68b1-c806-473f-9233-35353f6cb08e</t>
  </si>
  <si>
    <t>SBPQTE11679031</t>
  </si>
  <si>
    <t>GA700049841BUSP</t>
  </si>
  <si>
    <t>85ebbebf-1214-4eb5-a5f0-485518b0ef4b</t>
  </si>
  <si>
    <t>SBPQTE11676819</t>
  </si>
  <si>
    <t>9449ea16-8cbf-4aa9-b635-dedf9c98da7c</t>
  </si>
  <si>
    <t>SBPQTE11676222</t>
  </si>
  <si>
    <t>e032177b-2749-48bc-af79-57388f9f26d5</t>
  </si>
  <si>
    <t>SBPQTE11679686</t>
  </si>
  <si>
    <t>1a44c775-4729-4ac8-ad21-43fd57aee63a</t>
  </si>
  <si>
    <t>SBPQTE11680381</t>
  </si>
  <si>
    <t>21a95f8e-1644-42ea-bdfc-f40411f372a2</t>
  </si>
  <si>
    <t>SBPQTE11677221</t>
  </si>
  <si>
    <t>290a423b-dda0-440b-b4cd-7bbd7182c876</t>
  </si>
  <si>
    <t>SBPQTE11681028</t>
  </si>
  <si>
    <t>21a33225-ce3d-409a-8b9f-a5bb05572cf1</t>
  </si>
  <si>
    <t>SBPQTE11680521</t>
  </si>
  <si>
    <t>3f023f34-72a2-45ef-b2a9-892b2bbe5c44</t>
  </si>
  <si>
    <t>SBPQTE11675727</t>
  </si>
  <si>
    <t>3fe79b2e-76a9-425a-85ac-18f2a2a408fc</t>
  </si>
  <si>
    <t>SBPQTE11678086</t>
  </si>
  <si>
    <t>40d0ca4f-eac3-4d21-9aa1-6f1c7034139b</t>
  </si>
  <si>
    <t>SBPQTE11681479</t>
  </si>
  <si>
    <t>46c186a2-ee8f-4532-b765-a12ca974e04d</t>
  </si>
  <si>
    <t>SBPQTE11680296</t>
  </si>
  <si>
    <t>4d128412-1c78-4f84-afdd-fc7ace04c96a</t>
  </si>
  <si>
    <t>SBPQTE11680276</t>
  </si>
  <si>
    <t>555dc5f8-c9c0-4d56-b9b2-8007d4045ab3</t>
  </si>
  <si>
    <t>SBPQTE11679583</t>
  </si>
  <si>
    <t>5718eea4-f8fd-422f-a430-b1b3367ed0cd</t>
  </si>
  <si>
    <t>SBPQTE11681705</t>
  </si>
  <si>
    <t>S670953</t>
  </si>
  <si>
    <t>Bond Store Operation (Hazardous Goods)</t>
  </si>
  <si>
    <t>5c04f60a-0011-48a2-a223-58e84dfc354c</t>
  </si>
  <si>
    <t>SBPQTE11679585</t>
  </si>
  <si>
    <t>8b1c140e-d5a0-45ce-819e-2178cb378ba4</t>
  </si>
  <si>
    <t>SBPQTE11679319</t>
  </si>
  <si>
    <t>9d2bbf71-f85a-4b1a-b360-c16b77ca379f</t>
  </si>
  <si>
    <t>SBPQTE11679979</t>
  </si>
  <si>
    <t>ad2ab81e-49f0-49b0-b0a8-1493957eef08</t>
  </si>
  <si>
    <t>SBPQTE11681417</t>
  </si>
  <si>
    <t>ad40e1e9-6ed1-4cd4-aac7-e31d7cbfc0f7</t>
  </si>
  <si>
    <t>SBPQTE11682275</t>
  </si>
  <si>
    <t>b2c7cd79-2358-4fe3-b80b-df709e91b912</t>
  </si>
  <si>
    <t>SBPQTE11677435</t>
  </si>
  <si>
    <t>cc223298-38dd-4ad8-ae30-4e9341c3bc85</t>
  </si>
  <si>
    <t>SBPQTE11680380</t>
  </si>
  <si>
    <t>GA700049325BUSP</t>
  </si>
  <si>
    <t>ced78454-6d94-45ce-a2d8-9f6429816c98</t>
  </si>
  <si>
    <t>SBPQTE11677838</t>
  </si>
  <si>
    <t>d2d9ef19-58a8-4940-ac9c-19fa5b20dad3</t>
  </si>
  <si>
    <t>SBPQTE11679290</t>
  </si>
  <si>
    <t>11007950-c3b5-4635-930d-719e0ebe4eb9</t>
  </si>
  <si>
    <t>SBPQTE11680896</t>
  </si>
  <si>
    <t>25bcd741-d25a-434b-a797-d58fdd56a616</t>
  </si>
  <si>
    <t>SBPQTE11678628</t>
  </si>
  <si>
    <t>38a0ed09-141c-4222-9a6a-5ffab48ea495</t>
  </si>
  <si>
    <t>SBPQTE11678292</t>
  </si>
  <si>
    <t>420ec18c-c8da-4651-abe1-809c274ad06b</t>
  </si>
  <si>
    <t>SBPQTE11678301</t>
  </si>
  <si>
    <t>7d745883-b5e1-4917-9770-0e2503ccf7da</t>
  </si>
  <si>
    <t>SBPQTE11682272</t>
  </si>
  <si>
    <t>83e3eab9-2157-4469-90bf-db57b823e1a5</t>
  </si>
  <si>
    <t>ae15bebf-b884-476c-a227-77c9fa5b89ba</t>
  </si>
  <si>
    <t>SBPQTE11674955</t>
  </si>
  <si>
    <t>cbcc794f-275f-444f-96f6-bd10e9d31864</t>
  </si>
  <si>
    <t>SBPQTE11681596</t>
  </si>
  <si>
    <t>cc4ad3ad-8eaa-463b-b4e1-c1d54e575e50</t>
  </si>
  <si>
    <t>SBPQTE11676291</t>
  </si>
  <si>
    <t>ec0dade7-a9aa-44c2-b8c0-379c99028490</t>
  </si>
  <si>
    <t>SBPQTE11678613</t>
  </si>
  <si>
    <t>f327a2ab-693b-4747-a56b-e4f365d6500a</t>
  </si>
  <si>
    <t>SBPQTE11677391</t>
  </si>
  <si>
    <t>f5391ebe-1891-4980-9026-a5d0a8b18a51</t>
  </si>
  <si>
    <t>f209aa6d-aad7-4707-b7a6-4b1cd0afbf3a</t>
  </si>
  <si>
    <t>SBPQTE11676188</t>
  </si>
  <si>
    <t>475ed7fe-ec97-4e71-b055-27d530d91725</t>
  </si>
  <si>
    <t>SBPQTE11676062</t>
  </si>
  <si>
    <t>8974ab86-4550-4406-835f-03b07453b8af</t>
  </si>
  <si>
    <t>SBPQTE11681792</t>
  </si>
  <si>
    <t>4a9d8a19-9fe8-43f2-a479-e23f131cc09a</t>
  </si>
  <si>
    <t>SBPQTE11677586</t>
  </si>
  <si>
    <t>GA700044417BUSP</t>
  </si>
  <si>
    <t>5c888afc-f1fe-485b-972b-63ef36edb0bb</t>
  </si>
  <si>
    <t>SBPQTE11678773</t>
  </si>
  <si>
    <t>6f92731a-bf46-4553-8938-9d35e80f705d</t>
  </si>
  <si>
    <t>SBPQTE11680484</t>
  </si>
  <si>
    <t>ab836757-d5c1-4033-8a1d-53d43cf23957</t>
  </si>
  <si>
    <t>SBPQTE11676428</t>
  </si>
  <si>
    <t>acfe1397-30f9-466b-adc6-f0177bf02195</t>
  </si>
  <si>
    <t>SBPQTE11678658</t>
  </si>
  <si>
    <t>e954d393-106a-44ef-b76c-57aa06d6ffba</t>
  </si>
  <si>
    <t>SBPQTE11677746</t>
  </si>
  <si>
    <t>fca40bf2-a1ee-4e99-aa4f-c83f50cbfefe</t>
  </si>
  <si>
    <t>SBPQTE11681677</t>
  </si>
  <si>
    <t>fff61c72-52ac-4980-88d5-4d224aadbf3b</t>
  </si>
  <si>
    <t>SBPQTE11677787</t>
  </si>
  <si>
    <t>58f453e1-c586-4795-8203-ccf233ed66ca</t>
  </si>
  <si>
    <t>SBPQTE11679144</t>
  </si>
  <si>
    <t>6ae22740-3413-4a57-8f7d-7253c46476a1</t>
  </si>
  <si>
    <t>SBPQTE11682207</t>
  </si>
  <si>
    <t>aa93d661-6de0-4f70-88ac-2447642ade35</t>
  </si>
  <si>
    <t>SBPQTE11678563</t>
  </si>
  <si>
    <t>bc2b1f3c-c040-46e4-b167-97da2aed5821</t>
  </si>
  <si>
    <t>SBPQTE11679104</t>
  </si>
  <si>
    <t>d1b08b50-71f0-41f2-b904-adfd3f43c676</t>
  </si>
  <si>
    <t>SBPQTE11675746</t>
  </si>
  <si>
    <t>6879919e-2ca5-45f2-940d-29c26a03c56d</t>
  </si>
  <si>
    <t>SBPQTE11679475</t>
  </si>
  <si>
    <t>74680ec5-74e5-4786-b045-20cb5ac4db34</t>
  </si>
  <si>
    <t>SBPQTE11679510</t>
  </si>
  <si>
    <t>1ccb3b31-1f6b-48c9-b71c-507c303e9f97</t>
  </si>
  <si>
    <t>SBPQTE11675641</t>
  </si>
  <si>
    <t>7dfad608-3ae9-456d-a7a0-de08c61edd98</t>
  </si>
  <si>
    <t>SBPQTE11676643</t>
  </si>
  <si>
    <t>a7ed7e22-4085-4918-8085-a2e50727f4d2</t>
  </si>
  <si>
    <t>SBPQTE11680215</t>
  </si>
  <si>
    <t>ffdc53ca-e30d-439f-bc3c-d7f4ed400c06</t>
  </si>
  <si>
    <t>SBPQTE11680401</t>
  </si>
  <si>
    <t>b3c29fb6-2eb6-414e-bce0-566898a345cb</t>
  </si>
  <si>
    <t>SBPQTE11681589</t>
  </si>
  <si>
    <t>03ce73bb-c443-4d18-aaaa-66aa734bac75</t>
  </si>
  <si>
    <t>SBPQTE11678109</t>
  </si>
  <si>
    <t>09912587-d30b-4370-b25f-ae8feaa0ac23</t>
  </si>
  <si>
    <t>SBPQTE11676074</t>
  </si>
  <si>
    <t>GA700047968BUSP</t>
  </si>
  <si>
    <t>13c3602c-8515-475d-a72a-1e682cee12f3</t>
  </si>
  <si>
    <t>SBPQTE11676694</t>
  </si>
  <si>
    <t>13e947df-0ad5-4a07-bf3e-21e1e237d38a</t>
  </si>
  <si>
    <t>SBPQTE11679469</t>
  </si>
  <si>
    <t>140f4d1b-dfad-46bc-b532-044063eb4c20</t>
  </si>
  <si>
    <t>SBPQTE11674659</t>
  </si>
  <si>
    <t>2e49d95a-296a-4909-b5b3-79ae121d0ce4</t>
  </si>
  <si>
    <t>SBPQTE11679497</t>
  </si>
  <si>
    <t>7ab8bf2d-d86c-4bb6-9a4a-3122e1adcbd9</t>
  </si>
  <si>
    <t>SBPQTE11681548</t>
  </si>
  <si>
    <t>9cbec6de-631e-498f-b1d2-cecd875382c3</t>
  </si>
  <si>
    <t>SBPQTE11679842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</si>
</sst>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2" formatCode="_-&quot;$&quot;* #,##0_-;\-&quot;$&quot;* #,##0_-;_-&quot;$&quot;* &quot;-&quot;_-;_-@_-"/>
    <numFmt numFmtId="41" formatCode="_-* #,##0_-;\-* #,##0_-;_-* &quot;-&quot;_-;_-@_-"/>
    <numFmt numFmtId="44" formatCode="_-&quot;$&quot;* #,##0.00_-;\-&quot;$&quot;* #,##0.00_-;_-&quot;$&quot;* &quot;-&quot;??_-;_-@_-"/>
    <numFmt numFmtId="43" formatCode="_-* #,##0.00_-;\-* #,##0.00_-;_-* &quot;-&quot;??_-;_-@_-"/>
    <numFmt numFmtId="164" formatCode="[$-10409]d/mm/yyyy\ h:mm\ AM/PM"/>
  </numFmts>
  <fonts count="6" x14ac:knownFonts="1">
    <font>
      <sz val="10"/>
      <name val="Arial"/>
      <family val="2"/>
    </font>
    <font>
      <b/>
      <sz val="11.85"/>
      <color indexed="8"/>
      <name val="Arial"/>
      <family val="2"/>
    </font>
    <font>
      <b/>
      <sz val="10"/>
      <color indexed="8"/>
      <name val="Arial"/>
      <family val="2"/>
    </font>
    <font>
      <sz val="10"/>
      <color indexed="8"/>
      <name val="Arial"/>
      <family val="2"/>
    </font>
    <font>
      <b/>
      <sz val="10"/>
      <color rgb="FFFF0000"/>
      <name val="Arial"/>
      <family val="2"/>
    </font>
    <font>
      <sz val="10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</fills>
  <borders count="8">
    <border>
      <left/>
      <right/>
      <top/>
      <bottom/>
      <diagonal/>
    </border>
    <border>
      <left/>
      <right style="thin">
        <color indexed="8"/>
      </right>
      <top/>
      <bottom/>
      <diagonal/>
    </border>
    <border>
      <left style="thin">
        <color theme="2" tint="-0.24988555558946501"/>
      </left>
      <right style="thin">
        <color theme="2" tint="-0.24988555558946501"/>
      </right>
      <top style="thin">
        <color theme="2" tint="-0.24988555558946501"/>
      </top>
      <bottom style="thin">
        <color theme="2" tint="-0.24988555558946501"/>
      </bottom>
      <diagonal/>
    </border>
    <border>
      <left style="thin">
        <color theme="2" tint="-0.24988555558946501"/>
      </left>
      <right style="thin">
        <color theme="2" tint="-0.24988555558946501"/>
      </right>
      <top/>
      <bottom style="thin">
        <color theme="2" tint="-0.24988555558946501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 style="thin">
        <color theme="2" tint="-0.24988555558946501"/>
      </left>
      <right/>
      <top style="thin">
        <color theme="2" tint="-0.24988555558946501"/>
      </top>
      <bottom style="thin">
        <color theme="2" tint="-0.24988555558946501"/>
      </bottom>
      <diagonal/>
    </border>
    <border>
      <left/>
      <right/>
      <top style="thin">
        <color theme="2" tint="-0.24988555558946501"/>
      </top>
      <bottom style="thin">
        <color theme="2" tint="-0.24988555558946501"/>
      </bottom>
      <diagonal/>
    </border>
    <border>
      <left/>
      <right style="thin">
        <color theme="2" tint="-0.24988555558946501"/>
      </right>
      <top style="thin">
        <color theme="2" tint="-0.24988555558946501"/>
      </top>
      <bottom style="thin">
        <color theme="2" tint="-0.24988555558946501"/>
      </bottom>
      <diagonal/>
    </border>
  </borders>
  <cellStyleXfs count="6">
    <xf numFmtId="0" fontId="0" fillId="0" borderId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2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1" fontId="5" fillId="0" borderId="0" applyFont="0" applyFill="0" applyBorder="0" applyAlignment="0" applyProtection="0"/>
  </cellStyleXfs>
  <cellXfs count="68">
    <xf numFmtId="0" fontId="0" fillId="0" borderId="0" xfId="0"/>
    <xf numFmtId="0" fontId="4" fillId="0" borderId="7" xfId="0" applyFont="1" applyBorder="1" applyAlignment="1" applyProtection="1">
      <alignment vertical="top" wrapText="1" readingOrder="1"/>
      <protection locked="0"/>
    </xf>
    <xf numFmtId="0" fontId="4" fillId="0" borderId="6" xfId="0" applyFont="1" applyBorder="1" applyAlignment="1" applyProtection="1">
      <alignment vertical="top" wrapText="1" readingOrder="1"/>
      <protection locked="0"/>
    </xf>
    <xf numFmtId="0" fontId="4" fillId="0" borderId="5" xfId="0" applyFont="1" applyBorder="1" applyAlignment="1" applyProtection="1">
      <alignment vertical="top" wrapText="1" readingOrder="1"/>
      <protection locked="0"/>
    </xf>
    <xf numFmtId="0" fontId="1" fillId="0" borderId="0" xfId="0" applyFont="1" applyBorder="1" applyAlignment="1" applyProtection="1">
      <alignment vertical="top" wrapText="1" readingOrder="1"/>
      <protection locked="0"/>
    </xf>
    <xf numFmtId="0" fontId="0" fillId="0" borderId="0" xfId="0" applyBorder="1" applyAlignment="1">
      <alignment vertical="center"/>
    </xf>
    <xf numFmtId="0" fontId="1" fillId="0" borderId="0" xfId="0" applyFont="1" applyBorder="1" applyAlignment="1" applyProtection="1">
      <alignment vertical="center" wrapText="1" readingOrder="1"/>
      <protection locked="0"/>
    </xf>
    <xf numFmtId="0" fontId="0" fillId="0" borderId="1" xfId="0" applyBorder="1" applyAlignment="1" applyProtection="1">
      <alignment vertical="top" wrapText="1"/>
      <protection locked="0"/>
    </xf>
    <xf numFmtId="0" fontId="0" fillId="0" borderId="0" xfId="0" applyBorder="1" applyAlignment="1">
      <alignment vertical="center" readingOrder="1"/>
    </xf>
    <xf numFmtId="0" fontId="0" fillId="0" borderId="0" xfId="0" applyBorder="1" applyAlignment="1" applyProtection="1">
      <alignment vertical="center" wrapText="1" readingOrder="1"/>
      <protection locked="0"/>
    </xf>
    <xf numFmtId="0" fontId="0" fillId="0" borderId="0" xfId="0" applyBorder="1"/>
    <xf numFmtId="0" fontId="0" fillId="0" borderId="0" xfId="0" applyBorder="1" applyAlignment="1" applyProtection="1">
      <alignment vertical="top" wrapText="1"/>
      <protection locked="0"/>
    </xf>
    <xf numFmtId="4" fontId="0" fillId="0" borderId="0" xfId="0" applyNumberFormat="1" applyBorder="1" applyAlignment="1">
      <alignment vertical="center" readingOrder="1"/>
    </xf>
    <xf numFmtId="4" fontId="0" fillId="0" borderId="0" xfId="0" applyNumberFormat="1" applyBorder="1" applyAlignment="1">
      <alignment vertical="center"/>
    </xf>
    <xf numFmtId="0" fontId="0" fillId="0" borderId="0" xfId="0" applyBorder="1" applyAlignment="1" applyProtection="1">
      <alignment vertical="center" wrapText="1"/>
      <protection locked="0"/>
    </xf>
    <xf numFmtId="1" fontId="0" fillId="0" borderId="0" xfId="0" applyNumberFormat="1" applyBorder="1" applyAlignment="1">
      <alignment vertical="center" readingOrder="1"/>
    </xf>
    <xf numFmtId="4" fontId="0" fillId="0" borderId="0" xfId="0" applyNumberFormat="1" applyBorder="1"/>
    <xf numFmtId="1" fontId="0" fillId="0" borderId="0" xfId="0" applyNumberFormat="1" applyBorder="1"/>
    <xf numFmtId="3" fontId="0" fillId="0" borderId="0" xfId="0" applyNumberFormat="1" applyBorder="1" applyAlignment="1" applyProtection="1">
      <alignment vertical="center" wrapText="1"/>
      <protection locked="0"/>
    </xf>
    <xf numFmtId="1" fontId="0" fillId="0" borderId="0" xfId="0" applyNumberFormat="1" applyBorder="1" applyAlignment="1" applyProtection="1">
      <alignment vertical="top" wrapText="1"/>
      <protection locked="0"/>
    </xf>
    <xf numFmtId="0" fontId="0" fillId="0" borderId="0" xfId="0" applyNumberFormat="1" applyBorder="1" applyAlignment="1">
      <alignment vertical="center"/>
    </xf>
    <xf numFmtId="14" fontId="0" fillId="0" borderId="0" xfId="0" applyNumberFormat="1" applyBorder="1" applyAlignment="1">
      <alignment vertical="center"/>
    </xf>
    <xf numFmtId="49" fontId="0" fillId="0" borderId="0" xfId="0" applyNumberFormat="1" applyBorder="1" applyAlignment="1">
      <alignment horizontal="right" vertical="center"/>
    </xf>
    <xf numFmtId="14" fontId="0" fillId="0" borderId="0" xfId="0" applyNumberFormat="1" applyBorder="1" applyAlignment="1" applyProtection="1">
      <alignment vertical="center" wrapText="1"/>
      <protection locked="0"/>
    </xf>
    <xf numFmtId="0" fontId="0" fillId="0" borderId="0" xfId="0" applyBorder="1" applyAlignment="1">
      <alignment vertical="center"/>
    </xf>
    <xf numFmtId="1" fontId="3" fillId="0" borderId="2" xfId="0" applyNumberFormat="1" applyFont="1" applyBorder="1" applyAlignment="1" applyProtection="1">
      <alignment vertical="top" wrapText="1" readingOrder="1"/>
      <protection locked="0"/>
    </xf>
    <xf numFmtId="0" fontId="3" fillId="0" borderId="2" xfId="0" applyFont="1" applyBorder="1" applyAlignment="1" applyProtection="1">
      <alignment vertical="top" wrapText="1" readingOrder="1"/>
      <protection locked="0"/>
    </xf>
    <xf numFmtId="4" fontId="3" fillId="0" borderId="2" xfId="0" applyNumberFormat="1" applyFont="1" applyBorder="1" applyAlignment="1" applyProtection="1">
      <alignment vertical="top" wrapText="1" readingOrder="1"/>
      <protection locked="0"/>
    </xf>
    <xf numFmtId="0" fontId="0" fillId="0" borderId="2" xfId="0" applyBorder="1"/>
    <xf numFmtId="1" fontId="0" fillId="0" borderId="2" xfId="0" applyNumberFormat="1" applyBorder="1"/>
    <xf numFmtId="4" fontId="0" fillId="0" borderId="2" xfId="0" applyNumberFormat="1" applyBorder="1"/>
    <xf numFmtId="0" fontId="2" fillId="2" borderId="3" xfId="0" applyFont="1" applyFill="1" applyBorder="1" applyAlignment="1" applyProtection="1">
      <alignment vertical="top" wrapText="1" readingOrder="1"/>
      <protection locked="0"/>
    </xf>
    <xf numFmtId="1" fontId="2" fillId="2" borderId="3" xfId="0" applyNumberFormat="1" applyFont="1" applyFill="1" applyBorder="1" applyAlignment="1" applyProtection="1">
      <alignment vertical="top" wrapText="1" readingOrder="1"/>
      <protection locked="0"/>
    </xf>
    <xf numFmtId="1" fontId="2" fillId="2" borderId="3" xfId="0" applyNumberFormat="1" applyFont="1" applyFill="1" applyBorder="1" applyAlignment="1" applyProtection="1">
      <alignment vertical="top" wrapText="1" readingOrder="1"/>
      <protection locked="0"/>
    </xf>
    <xf numFmtId="4" fontId="2" fillId="2" borderId="3" xfId="0" applyNumberFormat="1" applyFont="1" applyFill="1" applyBorder="1" applyAlignment="1" applyProtection="1">
      <alignment vertical="top" wrapText="1" readingOrder="1"/>
      <protection locked="0"/>
    </xf>
    <xf numFmtId="4" fontId="2" fillId="2" borderId="3" xfId="0" applyNumberFormat="1" applyFont="1" applyFill="1" applyBorder="1" applyAlignment="1" applyProtection="1">
      <alignment vertical="top" wrapText="1" readingOrder="1"/>
      <protection locked="0"/>
    </xf>
    <xf numFmtId="164" fontId="3" fillId="0" borderId="2" xfId="0" applyNumberFormat="1" applyFont="1" applyBorder="1" applyAlignment="1" applyProtection="1">
      <alignment vertical="top" wrapText="1" readingOrder="1"/>
      <protection locked="0"/>
    </xf>
    <xf numFmtId="14" fontId="0" fillId="0" borderId="2" xfId="0" applyNumberFormat="1" applyBorder="1"/>
    <xf numFmtId="0" fontId="0" fillId="0" borderId="2" xfId="0" applyNumberFormat="1" applyBorder="1"/>
    <xf numFmtId="14" fontId="2" fillId="2" borderId="3" xfId="0" applyNumberFormat="1" applyFont="1" applyFill="1" applyBorder="1" applyAlignment="1" applyProtection="1">
      <alignment vertical="top" wrapText="1" readingOrder="1"/>
      <protection locked="0"/>
    </xf>
    <xf numFmtId="0" fontId="2" fillId="2" borderId="3" xfId="0" applyNumberFormat="1" applyFont="1" applyFill="1" applyBorder="1" applyAlignment="1" applyProtection="1">
      <alignment vertical="top" wrapText="1" readingOrder="1"/>
      <protection locked="0"/>
    </xf>
    <xf numFmtId="49" fontId="0" fillId="0" borderId="2" xfId="0" applyNumberFormat="1" applyBorder="1" applyAlignment="1">
      <alignment horizontal="right"/>
    </xf>
    <xf numFmtId="49" fontId="2" fillId="2" borderId="3" xfId="0" applyNumberFormat="1" applyFont="1" applyFill="1" applyBorder="1" applyAlignment="1" applyProtection="1">
      <alignment horizontal="right" vertical="top" wrapText="1"/>
      <protection locked="0"/>
    </xf>
    <xf numFmtId="0" fontId="0" fillId="0" borderId="2" xfId="0" applyBorder="1" applyAlignment="1">
      <alignment wrapText="1"/>
    </xf>
    <xf numFmtId="3" fontId="0" fillId="0" borderId="2" xfId="0" applyNumberFormat="1" applyBorder="1"/>
    <xf numFmtId="14" fontId="2" fillId="2" borderId="3" xfId="0" applyNumberFormat="1" applyFont="1" applyFill="1" applyBorder="1" applyAlignment="1" applyProtection="1">
      <alignment vertical="top" wrapText="1" readingOrder="1"/>
      <protection locked="0"/>
    </xf>
    <xf numFmtId="0" fontId="2" fillId="2" borderId="3" xfId="0" applyFont="1" applyFill="1" applyBorder="1" applyAlignment="1" applyProtection="1">
      <alignment vertical="top" wrapText="1"/>
      <protection locked="0"/>
    </xf>
    <xf numFmtId="3" fontId="2" fillId="2" borderId="3" xfId="0" applyNumberFormat="1" applyFont="1" applyFill="1" applyBorder="1" applyAlignment="1" applyProtection="1">
      <alignment vertical="top" wrapText="1" readingOrder="1"/>
      <protection locked="0"/>
    </xf>
    <xf numFmtId="0" fontId="0" fillId="0" borderId="0" xfId="0" applyNumberFormat="1" applyBorder="1" applyAlignment="1">
      <alignment vertical="center" wrapText="1"/>
    </xf>
    <xf numFmtId="0" fontId="0" fillId="0" borderId="2" xfId="0" applyNumberFormat="1" applyBorder="1" applyAlignment="1">
      <alignment wrapText="1"/>
    </xf>
    <xf numFmtId="164" fontId="2" fillId="2" borderId="3" xfId="0" applyNumberFormat="1" applyFont="1" applyFill="1" applyBorder="1" applyAlignment="1" applyProtection="1">
      <alignment vertical="top" wrapText="1" readingOrder="1"/>
      <protection locked="0"/>
    </xf>
    <xf numFmtId="1" fontId="0" fillId="0" borderId="0" xfId="0" applyNumberFormat="1" applyBorder="1" applyAlignment="1">
      <alignment vertical="center" wrapText="1"/>
    </xf>
    <xf numFmtId="1" fontId="2" fillId="2" borderId="3" xfId="0" applyNumberFormat="1" applyFont="1" applyFill="1" applyBorder="1" applyAlignment="1" applyProtection="1">
      <alignment vertical="top" wrapText="1"/>
      <protection locked="0"/>
    </xf>
    <xf numFmtId="1" fontId="0" fillId="0" borderId="2" xfId="0" applyNumberFormat="1" applyBorder="1" applyAlignment="1">
      <alignment wrapText="1"/>
    </xf>
    <xf numFmtId="0" fontId="0" fillId="0" borderId="0" xfId="0" applyBorder="1" applyAlignment="1">
      <alignment vertical="top" readingOrder="1"/>
    </xf>
    <xf numFmtId="164" fontId="0" fillId="0" borderId="0" xfId="0" applyNumberFormat="1" applyBorder="1" applyAlignment="1">
      <alignment vertical="top" readingOrder="1"/>
    </xf>
    <xf numFmtId="0" fontId="0" fillId="0" borderId="0" xfId="0" applyBorder="1" applyAlignment="1">
      <alignment vertical="top" wrapText="1" readingOrder="1"/>
    </xf>
    <xf numFmtId="0" fontId="0" fillId="0" borderId="0" xfId="0" applyBorder="1" applyAlignment="1" applyProtection="1">
      <alignment vertical="top" wrapText="1" readingOrder="1"/>
      <protection locked="0"/>
    </xf>
    <xf numFmtId="0" fontId="0" fillId="0" borderId="1" xfId="0" applyBorder="1" applyAlignment="1" applyProtection="1">
      <alignment vertical="top" wrapText="1" readingOrder="1"/>
      <protection locked="0"/>
    </xf>
    <xf numFmtId="0" fontId="0" fillId="0" borderId="0" xfId="0" applyAlignment="1">
      <alignment vertical="top" readingOrder="1"/>
    </xf>
    <xf numFmtId="0" fontId="0" fillId="0" borderId="2" xfId="0" applyBorder="1" applyAlignment="1" applyProtection="1">
      <alignment vertical="top" wrapText="1" readingOrder="1"/>
      <protection locked="0"/>
    </xf>
    <xf numFmtId="0" fontId="0" fillId="0" borderId="2" xfId="0" applyBorder="1" applyAlignment="1">
      <alignment vertical="top" readingOrder="1"/>
    </xf>
    <xf numFmtId="164" fontId="0" fillId="0" borderId="2" xfId="0" applyNumberFormat="1" applyBorder="1" applyAlignment="1">
      <alignment vertical="top" readingOrder="1"/>
    </xf>
    <xf numFmtId="0" fontId="0" fillId="0" borderId="2" xfId="0" applyBorder="1" applyAlignment="1">
      <alignment vertical="top" wrapText="1" readingOrder="1"/>
    </xf>
    <xf numFmtId="164" fontId="0" fillId="0" borderId="2" xfId="0" applyNumberFormat="1" applyBorder="1" applyAlignment="1" applyProtection="1">
      <alignment vertical="top" wrapText="1" readingOrder="1"/>
      <protection locked="0"/>
    </xf>
    <xf numFmtId="0" fontId="0" fillId="0" borderId="4" xfId="0" applyBorder="1" applyAlignment="1" applyProtection="1">
      <alignment vertical="top" wrapText="1" readingOrder="1"/>
      <protection locked="0"/>
    </xf>
    <xf numFmtId="47" fontId="0" fillId="0" borderId="2" xfId="0" applyNumberFormat="1" applyBorder="1"/>
    <xf numFmtId="11" fontId="0" fillId="0" borderId="2" xfId="0" applyNumberFormat="1" applyBorder="1"/>
  </cellXfs>
  <cellStyles count="6">
    <cellStyle name="Comma" xfId="4" xr:uid="{00000000-0005-0000-0000-000004000000}"/>
    <cellStyle name="Comma [0]" xfId="5" xr:uid="{00000000-0005-0000-0000-000005000000}"/>
    <cellStyle name="Currency" xfId="2" xr:uid="{00000000-0005-0000-0000-000002000000}"/>
    <cellStyle name="Currency [0]" xfId="3" xr:uid="{00000000-0005-0000-0000-000003000000}"/>
    <cellStyle name="Normal" xfId="0" builtinId="0"/>
    <cellStyle name="Percent" xfId="1" xr:uid="{00000000-0005-0000-0000-000001000000}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6495ED"/>
      <rgbColor rgb="00D3D3D3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workbookViewId="0">
      <selection activeCell="E7" sqref="E7"/>
    </sheetView>
  </sheetViews>
  <sheetFormatPr defaultColWidth="9.140625" defaultRowHeight="12.75" x14ac:dyDescent="0.2"/>
  <cols>
    <col min="1" max="1" width="15.28515625" customWidth="1"/>
  </cols>
  <sheetData>
    <row r="1" spans="1:1" x14ac:dyDescent="0.2">
      <c r="A1" t="s">
        <v>53253</v>
      </c>
    </row>
  </sheetData>
  <pageMargins left="0.7" right="0.7" top="0.75" bottom="0.75" header="0.3" footer="0.3"/>
  <pageSetup orientation="portrait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Q18"/>
  <sheetViews>
    <sheetView showGridLines="0" workbookViewId="0">
      <selection activeCell="C12" sqref="C12"/>
    </sheetView>
  </sheetViews>
  <sheetFormatPr defaultColWidth="9.140625" defaultRowHeight="12.75" x14ac:dyDescent="0.2"/>
  <cols>
    <col min="1" max="2" width="13.42578125" style="28" customWidth="1"/>
    <col min="3" max="3" width="9.42578125" style="28" customWidth="1"/>
    <col min="4" max="10" width="8.85546875" style="29" customWidth="1"/>
    <col min="11" max="11" width="12.140625" style="29" customWidth="1"/>
    <col min="12" max="12" width="11.5703125" style="29" customWidth="1"/>
    <col min="13" max="13" width="17.7109375" style="30" customWidth="1"/>
    <col min="14" max="14" width="17.140625" style="30" customWidth="1"/>
    <col min="15" max="15" width="17.42578125" style="30" customWidth="1"/>
    <col min="16" max="16" width="9.140625" style="10" hidden="1" customWidth="1"/>
    <col min="17" max="17" width="112.7109375" style="10" customWidth="1"/>
    <col min="18" max="16384" width="9.140625" style="10"/>
  </cols>
  <sheetData>
    <row r="1" spans="1:17" s="8" customFormat="1" ht="29.25" customHeight="1" x14ac:dyDescent="0.2">
      <c r="A1" s="6" t="str">
        <f>CONCATENATE("Opportunities Summary ",Data!A1)</f>
        <v>Opportunities Summary  October 2018</v>
      </c>
      <c r="B1" s="6"/>
      <c r="C1" s="6"/>
      <c r="D1" s="6"/>
      <c r="E1" s="15"/>
      <c r="F1" s="15"/>
      <c r="G1" s="15"/>
      <c r="H1" s="15"/>
      <c r="I1" s="15"/>
      <c r="J1" s="15"/>
      <c r="K1" s="15"/>
      <c r="L1" s="15"/>
      <c r="M1" s="12"/>
      <c r="N1" s="12"/>
      <c r="O1" s="12"/>
      <c r="Q1" s="9"/>
    </row>
    <row r="2" spans="1:17" ht="89.25" x14ac:dyDescent="0.2">
      <c r="A2" s="31" t="s">
        <v>0</v>
      </c>
      <c r="B2" s="31" t="s">
        <v>1</v>
      </c>
      <c r="C2" s="31" t="s">
        <v>2</v>
      </c>
      <c r="D2" s="32" t="s">
        <v>3</v>
      </c>
      <c r="E2" s="32" t="s">
        <v>48</v>
      </c>
      <c r="F2" s="33" t="s">
        <v>4</v>
      </c>
      <c r="G2" s="33" t="s">
        <v>5</v>
      </c>
      <c r="H2" s="32" t="s">
        <v>47</v>
      </c>
      <c r="I2" s="33" t="s">
        <v>6</v>
      </c>
      <c r="J2" s="33" t="s">
        <v>7</v>
      </c>
      <c r="K2" s="33" t="s">
        <v>8</v>
      </c>
      <c r="L2" s="32" t="s">
        <v>46</v>
      </c>
      <c r="M2" s="34" t="s">
        <v>9</v>
      </c>
      <c r="N2" s="34" t="s">
        <v>10</v>
      </c>
      <c r="O2" s="34" t="s">
        <v>11</v>
      </c>
      <c r="Q2" s="11"/>
    </row>
    <row r="3" spans="1:17" ht="13.7" customHeight="1" x14ac:dyDescent="0.2">
      <c r="A3" s="26" t="s">
        <v>54</v>
      </c>
      <c r="B3" s="26" t="s">
        <v>55</v>
      </c>
      <c r="C3" s="26" t="s">
        <v>56</v>
      </c>
      <c r="D3" s="25">
        <v>32</v>
      </c>
      <c r="E3" s="25">
        <v>7</v>
      </c>
      <c r="F3" s="25">
        <v>4</v>
      </c>
      <c r="G3" s="25">
        <v>13</v>
      </c>
      <c r="H3" s="25">
        <v>18</v>
      </c>
      <c r="I3" s="25">
        <v>4</v>
      </c>
      <c r="J3" s="25">
        <v>0</v>
      </c>
      <c r="K3" s="25">
        <v>57</v>
      </c>
      <c r="L3" s="25">
        <v>89</v>
      </c>
      <c r="M3" s="27">
        <v>47057.728300000002</v>
      </c>
      <c r="N3" s="27">
        <v>115243.1036</v>
      </c>
      <c r="O3" s="27">
        <v>175285.24859999999</v>
      </c>
      <c r="Q3" s="11"/>
    </row>
    <row r="4" spans="1:17" x14ac:dyDescent="0.2">
      <c r="A4" s="26" t="s">
        <v>54</v>
      </c>
      <c r="B4" s="26" t="s">
        <v>55</v>
      </c>
      <c r="C4" s="26" t="s">
        <v>57</v>
      </c>
      <c r="D4" s="25">
        <v>4000</v>
      </c>
      <c r="E4" s="25">
        <v>731</v>
      </c>
      <c r="F4" s="25">
        <v>835</v>
      </c>
      <c r="G4" s="25">
        <v>1169</v>
      </c>
      <c r="H4" s="25">
        <v>2781</v>
      </c>
      <c r="I4" s="25">
        <v>831</v>
      </c>
      <c r="J4" s="25">
        <v>0</v>
      </c>
      <c r="K4" s="25">
        <v>7271</v>
      </c>
      <c r="L4" s="25">
        <v>10112</v>
      </c>
      <c r="M4" s="27">
        <v>7310358.5794000002</v>
      </c>
      <c r="N4" s="27">
        <v>17095640.893199999</v>
      </c>
      <c r="O4" s="27">
        <v>19566993.553599998</v>
      </c>
      <c r="Q4" s="11"/>
    </row>
    <row r="5" spans="1:17" x14ac:dyDescent="0.2">
      <c r="A5" s="26" t="s">
        <v>54</v>
      </c>
      <c r="B5" s="26" t="s">
        <v>55</v>
      </c>
      <c r="C5" s="26" t="s">
        <v>58</v>
      </c>
      <c r="D5" s="25">
        <v>0</v>
      </c>
      <c r="E5" s="25">
        <v>0</v>
      </c>
      <c r="F5" s="25">
        <v>0</v>
      </c>
      <c r="G5" s="25">
        <v>0</v>
      </c>
      <c r="H5" s="25">
        <v>4</v>
      </c>
      <c r="I5" s="25">
        <v>0</v>
      </c>
      <c r="J5" s="25">
        <v>0</v>
      </c>
      <c r="K5" s="25">
        <v>4</v>
      </c>
      <c r="L5" s="25">
        <v>4</v>
      </c>
      <c r="M5" s="27">
        <v>0</v>
      </c>
      <c r="N5" s="27">
        <v>8269.82</v>
      </c>
      <c r="O5" s="27">
        <v>8269.82</v>
      </c>
      <c r="Q5" s="11"/>
    </row>
    <row r="6" spans="1:17" x14ac:dyDescent="0.2">
      <c r="A6" s="26" t="s">
        <v>54</v>
      </c>
      <c r="B6" s="26" t="s">
        <v>55</v>
      </c>
      <c r="C6" s="26" t="s">
        <v>59</v>
      </c>
      <c r="D6" s="25">
        <v>1226</v>
      </c>
      <c r="E6" s="25">
        <v>255</v>
      </c>
      <c r="F6" s="25">
        <v>327</v>
      </c>
      <c r="G6" s="25">
        <v>412</v>
      </c>
      <c r="H6" s="25">
        <v>1140</v>
      </c>
      <c r="I6" s="25">
        <v>326</v>
      </c>
      <c r="J6" s="25">
        <v>0</v>
      </c>
      <c r="K6" s="25">
        <v>2502</v>
      </c>
      <c r="L6" s="25">
        <v>3603</v>
      </c>
      <c r="M6" s="27">
        <v>2256140.8297000001</v>
      </c>
      <c r="N6" s="27">
        <v>6140639.3534000004</v>
      </c>
      <c r="O6" s="27">
        <v>7406788.8662999999</v>
      </c>
      <c r="Q6" s="11"/>
    </row>
    <row r="7" spans="1:17" x14ac:dyDescent="0.2">
      <c r="A7" s="26" t="s">
        <v>54</v>
      </c>
      <c r="B7" s="26" t="s">
        <v>55</v>
      </c>
      <c r="C7" s="26" t="s">
        <v>60</v>
      </c>
      <c r="D7" s="25">
        <v>223</v>
      </c>
      <c r="E7" s="25">
        <v>56</v>
      </c>
      <c r="F7" s="25">
        <v>50</v>
      </c>
      <c r="G7" s="25">
        <v>71</v>
      </c>
      <c r="H7" s="25">
        <v>206</v>
      </c>
      <c r="I7" s="25">
        <v>50</v>
      </c>
      <c r="J7" s="25">
        <v>0</v>
      </c>
      <c r="K7" s="25">
        <v>458</v>
      </c>
      <c r="L7" s="25">
        <v>596</v>
      </c>
      <c r="M7" s="27">
        <v>428576.74479999999</v>
      </c>
      <c r="N7" s="27">
        <v>1111291.2498999999</v>
      </c>
      <c r="O7" s="27">
        <v>1233441.8085</v>
      </c>
      <c r="Q7" s="11"/>
    </row>
    <row r="8" spans="1:17" x14ac:dyDescent="0.2">
      <c r="A8" s="26" t="s">
        <v>54</v>
      </c>
      <c r="B8" s="26" t="s">
        <v>55</v>
      </c>
      <c r="C8" s="26" t="s">
        <v>61</v>
      </c>
      <c r="D8" s="25">
        <v>213</v>
      </c>
      <c r="E8" s="25">
        <v>59</v>
      </c>
      <c r="F8" s="25">
        <v>26</v>
      </c>
      <c r="G8" s="25">
        <v>103</v>
      </c>
      <c r="H8" s="25">
        <v>239</v>
      </c>
      <c r="I8" s="25">
        <v>26</v>
      </c>
      <c r="J8" s="25">
        <v>0</v>
      </c>
      <c r="K8" s="25">
        <v>499</v>
      </c>
      <c r="L8" s="25">
        <v>625</v>
      </c>
      <c r="M8" s="27">
        <v>390114.25890000002</v>
      </c>
      <c r="N8" s="27">
        <v>1141055.1936000001</v>
      </c>
      <c r="O8" s="27">
        <v>1236856.5342000001</v>
      </c>
      <c r="Q8" s="11"/>
    </row>
    <row r="9" spans="1:17" x14ac:dyDescent="0.2">
      <c r="A9" s="26" t="s">
        <v>54</v>
      </c>
      <c r="B9" s="26" t="s">
        <v>55</v>
      </c>
      <c r="C9" s="26" t="s">
        <v>62</v>
      </c>
      <c r="D9" s="25">
        <v>3327</v>
      </c>
      <c r="E9" s="25">
        <v>664</v>
      </c>
      <c r="F9" s="25">
        <v>816</v>
      </c>
      <c r="G9" s="25">
        <v>1145</v>
      </c>
      <c r="H9" s="25">
        <v>2131</v>
      </c>
      <c r="I9" s="25">
        <v>816</v>
      </c>
      <c r="J9" s="25">
        <v>0</v>
      </c>
      <c r="K9" s="25">
        <v>5868</v>
      </c>
      <c r="L9" s="25">
        <v>8645</v>
      </c>
      <c r="M9" s="27">
        <v>5539593.2967999997</v>
      </c>
      <c r="N9" s="27">
        <v>12621154.996200001</v>
      </c>
      <c r="O9" s="27">
        <v>15034084.1844</v>
      </c>
      <c r="Q9" s="11"/>
    </row>
    <row r="10" spans="1:17" x14ac:dyDescent="0.2">
      <c r="A10" s="26" t="s">
        <v>54</v>
      </c>
      <c r="B10" s="26" t="s">
        <v>55</v>
      </c>
      <c r="C10" s="26" t="s">
        <v>63</v>
      </c>
      <c r="D10" s="25">
        <v>1064</v>
      </c>
      <c r="E10" s="25">
        <v>203</v>
      </c>
      <c r="F10" s="25">
        <v>211</v>
      </c>
      <c r="G10" s="25">
        <v>371</v>
      </c>
      <c r="H10" s="25">
        <v>804</v>
      </c>
      <c r="I10" s="25">
        <v>210</v>
      </c>
      <c r="J10" s="25">
        <v>0</v>
      </c>
      <c r="K10" s="25">
        <v>2002</v>
      </c>
      <c r="L10" s="25">
        <v>2891</v>
      </c>
      <c r="M10" s="27">
        <v>1815748.0984</v>
      </c>
      <c r="N10" s="27">
        <v>4164412.1645</v>
      </c>
      <c r="O10" s="27">
        <v>5034253.7</v>
      </c>
      <c r="Q10" s="11"/>
    </row>
    <row r="11" spans="1:17" x14ac:dyDescent="0.2">
      <c r="A11" s="26" t="s">
        <v>54</v>
      </c>
      <c r="B11" s="26" t="s">
        <v>64</v>
      </c>
      <c r="C11" s="26" t="s">
        <v>56</v>
      </c>
      <c r="D11" s="25">
        <v>0</v>
      </c>
      <c r="E11" s="25">
        <v>0</v>
      </c>
      <c r="F11" s="25">
        <v>0</v>
      </c>
      <c r="G11" s="25">
        <v>0</v>
      </c>
      <c r="H11" s="25">
        <v>0</v>
      </c>
      <c r="I11" s="25">
        <v>0</v>
      </c>
      <c r="J11" s="25">
        <v>0</v>
      </c>
      <c r="K11" s="25">
        <v>0</v>
      </c>
      <c r="L11" s="25">
        <v>2</v>
      </c>
      <c r="M11" s="27">
        <v>0</v>
      </c>
      <c r="N11" s="27">
        <v>0</v>
      </c>
      <c r="O11" s="27">
        <v>0</v>
      </c>
      <c r="Q11" s="11"/>
    </row>
    <row r="12" spans="1:17" x14ac:dyDescent="0.2">
      <c r="A12" s="26" t="s">
        <v>54</v>
      </c>
      <c r="B12" s="26" t="s">
        <v>64</v>
      </c>
      <c r="C12" s="26" t="s">
        <v>57</v>
      </c>
      <c r="D12" s="25">
        <v>0</v>
      </c>
      <c r="E12" s="25">
        <v>0</v>
      </c>
      <c r="F12" s="25">
        <v>0</v>
      </c>
      <c r="G12" s="25">
        <v>0</v>
      </c>
      <c r="H12" s="25">
        <v>0</v>
      </c>
      <c r="I12" s="25">
        <v>0</v>
      </c>
      <c r="J12" s="25">
        <v>0</v>
      </c>
      <c r="K12" s="25">
        <v>0</v>
      </c>
      <c r="L12" s="25">
        <v>56</v>
      </c>
      <c r="M12" s="27">
        <v>0</v>
      </c>
      <c r="N12" s="27">
        <v>0</v>
      </c>
      <c r="O12" s="27">
        <v>189151.66500000001</v>
      </c>
      <c r="Q12" s="11"/>
    </row>
    <row r="13" spans="1:17" x14ac:dyDescent="0.2">
      <c r="A13" s="26" t="s">
        <v>54</v>
      </c>
      <c r="B13" s="26" t="s">
        <v>64</v>
      </c>
      <c r="C13" s="26" t="s">
        <v>58</v>
      </c>
      <c r="D13" s="25">
        <v>0</v>
      </c>
      <c r="E13" s="25">
        <v>0</v>
      </c>
      <c r="F13" s="25">
        <v>0</v>
      </c>
      <c r="G13" s="25">
        <v>0</v>
      </c>
      <c r="H13" s="25">
        <v>0</v>
      </c>
      <c r="I13" s="25">
        <v>0</v>
      </c>
      <c r="J13" s="25">
        <v>0</v>
      </c>
      <c r="K13" s="25">
        <v>0</v>
      </c>
      <c r="L13" s="25">
        <v>0</v>
      </c>
      <c r="M13" s="27">
        <v>0</v>
      </c>
      <c r="N13" s="27">
        <v>0</v>
      </c>
      <c r="O13" s="27">
        <v>0</v>
      </c>
      <c r="Q13" s="11"/>
    </row>
    <row r="14" spans="1:17" x14ac:dyDescent="0.2">
      <c r="A14" s="26" t="s">
        <v>54</v>
      </c>
      <c r="B14" s="26" t="s">
        <v>64</v>
      </c>
      <c r="C14" s="26" t="s">
        <v>59</v>
      </c>
      <c r="D14" s="25">
        <v>0</v>
      </c>
      <c r="E14" s="25">
        <v>0</v>
      </c>
      <c r="F14" s="25">
        <v>0</v>
      </c>
      <c r="G14" s="25">
        <v>0</v>
      </c>
      <c r="H14" s="25">
        <v>0</v>
      </c>
      <c r="I14" s="25">
        <v>0</v>
      </c>
      <c r="J14" s="25">
        <v>0</v>
      </c>
      <c r="K14" s="25">
        <v>0</v>
      </c>
      <c r="L14" s="25">
        <v>20</v>
      </c>
      <c r="M14" s="27">
        <v>0</v>
      </c>
      <c r="N14" s="27">
        <v>0</v>
      </c>
      <c r="O14" s="27">
        <v>167407.32999999999</v>
      </c>
      <c r="Q14" s="11"/>
    </row>
    <row r="15" spans="1:17" x14ac:dyDescent="0.2">
      <c r="A15" s="26" t="s">
        <v>54</v>
      </c>
      <c r="B15" s="26" t="s">
        <v>64</v>
      </c>
      <c r="C15" s="26" t="s">
        <v>60</v>
      </c>
      <c r="D15" s="25">
        <v>0</v>
      </c>
      <c r="E15" s="25">
        <v>0</v>
      </c>
      <c r="F15" s="25">
        <v>0</v>
      </c>
      <c r="G15" s="25">
        <v>0</v>
      </c>
      <c r="H15" s="25">
        <v>0</v>
      </c>
      <c r="I15" s="25">
        <v>0</v>
      </c>
      <c r="J15" s="25">
        <v>0</v>
      </c>
      <c r="K15" s="25">
        <v>0</v>
      </c>
      <c r="L15" s="25">
        <v>8</v>
      </c>
      <c r="M15" s="27">
        <v>0</v>
      </c>
      <c r="N15" s="27">
        <v>0</v>
      </c>
      <c r="O15" s="27">
        <v>35449.425000000003</v>
      </c>
      <c r="Q15" s="11"/>
    </row>
    <row r="16" spans="1:17" x14ac:dyDescent="0.2">
      <c r="A16" s="26" t="s">
        <v>54</v>
      </c>
      <c r="B16" s="26" t="s">
        <v>64</v>
      </c>
      <c r="C16" s="26" t="s">
        <v>61</v>
      </c>
      <c r="D16" s="25">
        <v>0</v>
      </c>
      <c r="E16" s="25">
        <v>0</v>
      </c>
      <c r="F16" s="25">
        <v>0</v>
      </c>
      <c r="G16" s="25">
        <v>0</v>
      </c>
      <c r="H16" s="25">
        <v>0</v>
      </c>
      <c r="I16" s="25">
        <v>0</v>
      </c>
      <c r="J16" s="25">
        <v>0</v>
      </c>
      <c r="K16" s="25">
        <v>0</v>
      </c>
      <c r="L16" s="25">
        <v>9</v>
      </c>
      <c r="M16" s="27">
        <v>0</v>
      </c>
      <c r="N16" s="27">
        <v>0</v>
      </c>
      <c r="O16" s="27">
        <v>0</v>
      </c>
      <c r="Q16" s="11"/>
    </row>
    <row r="17" spans="1:17" x14ac:dyDescent="0.2">
      <c r="A17" s="26" t="s">
        <v>54</v>
      </c>
      <c r="B17" s="26" t="s">
        <v>64</v>
      </c>
      <c r="C17" s="26" t="s">
        <v>62</v>
      </c>
      <c r="D17" s="25">
        <v>0</v>
      </c>
      <c r="E17" s="25">
        <v>0</v>
      </c>
      <c r="F17" s="25">
        <v>0</v>
      </c>
      <c r="G17" s="25">
        <v>0</v>
      </c>
      <c r="H17" s="25">
        <v>0</v>
      </c>
      <c r="I17" s="25">
        <v>0</v>
      </c>
      <c r="J17" s="25">
        <v>0</v>
      </c>
      <c r="K17" s="25">
        <v>0</v>
      </c>
      <c r="L17" s="25">
        <v>38</v>
      </c>
      <c r="M17" s="27">
        <v>0</v>
      </c>
      <c r="N17" s="27">
        <v>0</v>
      </c>
      <c r="O17" s="27">
        <v>181673.16500000001</v>
      </c>
      <c r="Q17" s="11"/>
    </row>
    <row r="18" spans="1:17" x14ac:dyDescent="0.2">
      <c r="A18" s="28" t="s">
        <v>54</v>
      </c>
      <c r="B18" s="28" t="s">
        <v>64</v>
      </c>
      <c r="C18" s="28" t="s">
        <v>63</v>
      </c>
      <c r="D18" s="29">
        <v>0</v>
      </c>
      <c r="E18" s="29">
        <v>0</v>
      </c>
      <c r="F18" s="29">
        <v>0</v>
      </c>
      <c r="G18" s="29">
        <v>0</v>
      </c>
      <c r="H18" s="29">
        <v>0</v>
      </c>
      <c r="I18" s="29">
        <v>0</v>
      </c>
      <c r="J18" s="29">
        <v>0</v>
      </c>
      <c r="K18" s="29">
        <v>0</v>
      </c>
      <c r="L18" s="29">
        <v>12</v>
      </c>
      <c r="M18" s="30">
        <v>0</v>
      </c>
      <c r="N18" s="30">
        <v>0</v>
      </c>
      <c r="O18" s="30">
        <v>53371.31</v>
      </c>
    </row>
  </sheetData>
  <mergeCells count="1">
    <mergeCell ref="A1:D1"/>
  </mergeCells>
  <pageMargins left="0.39370078740157499" right="0.39370078740157499" top="0.39370078740157499" bottom="0.39370078740157499" header="0.39370078740157499" footer="0.39370078740157499"/>
  <pageSetup paperSize="9" orientation="landscape" r:id="rId1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K18"/>
  <sheetViews>
    <sheetView showGridLines="0" workbookViewId="0"/>
  </sheetViews>
  <sheetFormatPr defaultColWidth="9.140625" defaultRowHeight="12.75" x14ac:dyDescent="0.2"/>
  <cols>
    <col min="1" max="3" width="13.42578125" style="28" customWidth="1"/>
    <col min="4" max="4" width="11.5703125" style="30" customWidth="1"/>
    <col min="5" max="5" width="13.42578125" style="29" customWidth="1"/>
    <col min="6" max="6" width="13.42578125" style="30" customWidth="1"/>
    <col min="7" max="7" width="13.42578125" style="29" customWidth="1"/>
    <col min="8" max="8" width="13.42578125" style="30" customWidth="1"/>
    <col min="9" max="9" width="13.42578125" style="29" customWidth="1"/>
    <col min="10" max="10" width="9.140625" hidden="1" customWidth="1"/>
    <col min="11" max="11" width="205.7109375" customWidth="1"/>
  </cols>
  <sheetData>
    <row r="1" spans="1:11" s="10" customFormat="1" ht="30.2" customHeight="1" x14ac:dyDescent="0.2">
      <c r="A1" s="6" t="str">
        <f>CONCATENATE("Premium Summary ",Data!A1)</f>
        <v>Premium Summary  October 2018</v>
      </c>
      <c r="B1" s="5"/>
      <c r="C1" s="5"/>
      <c r="D1" s="5"/>
      <c r="E1" s="17"/>
      <c r="F1" s="16"/>
      <c r="G1" s="17"/>
      <c r="H1" s="16"/>
      <c r="I1" s="17"/>
      <c r="K1" s="11"/>
    </row>
    <row r="2" spans="1:11" ht="38.25" x14ac:dyDescent="0.2">
      <c r="A2" s="31" t="s">
        <v>0</v>
      </c>
      <c r="B2" s="31" t="s">
        <v>1</v>
      </c>
      <c r="C2" s="31" t="s">
        <v>2</v>
      </c>
      <c r="D2" s="35" t="s">
        <v>12</v>
      </c>
      <c r="E2" s="33" t="s">
        <v>13</v>
      </c>
      <c r="F2" s="35" t="s">
        <v>14</v>
      </c>
      <c r="G2" s="33" t="s">
        <v>15</v>
      </c>
      <c r="H2" s="35" t="s">
        <v>16</v>
      </c>
      <c r="I2" s="33" t="s">
        <v>17</v>
      </c>
      <c r="K2" s="7"/>
    </row>
    <row r="3" spans="1:11" x14ac:dyDescent="0.2">
      <c r="A3" s="28" t="s">
        <v>54</v>
      </c>
      <c r="B3" s="28" t="s">
        <v>55</v>
      </c>
      <c r="C3" s="28" t="s">
        <v>56</v>
      </c>
      <c r="D3" s="30">
        <v>3113.09</v>
      </c>
      <c r="E3" s="29">
        <v>3</v>
      </c>
      <c r="F3" s="30">
        <v>7307.12</v>
      </c>
      <c r="G3" s="29">
        <v>3</v>
      </c>
      <c r="H3" s="30">
        <v>10420.209999999999</v>
      </c>
      <c r="I3" s="29">
        <v>6</v>
      </c>
    </row>
    <row r="4" spans="1:11" x14ac:dyDescent="0.2">
      <c r="A4" s="28" t="s">
        <v>54</v>
      </c>
      <c r="B4" s="28" t="s">
        <v>55</v>
      </c>
      <c r="C4" s="28" t="s">
        <v>57</v>
      </c>
      <c r="D4" s="30">
        <v>508879.33</v>
      </c>
      <c r="E4" s="29">
        <v>370</v>
      </c>
      <c r="F4" s="30">
        <v>507531.06</v>
      </c>
      <c r="G4" s="29">
        <v>335</v>
      </c>
      <c r="H4" s="30">
        <v>861621.58</v>
      </c>
      <c r="I4" s="29">
        <v>1074</v>
      </c>
    </row>
    <row r="5" spans="1:11" x14ac:dyDescent="0.2">
      <c r="A5" s="28" t="s">
        <v>54</v>
      </c>
      <c r="B5" s="28" t="s">
        <v>55</v>
      </c>
      <c r="C5" s="28" t="s">
        <v>58</v>
      </c>
      <c r="D5" s="30">
        <v>0</v>
      </c>
      <c r="E5" s="29">
        <v>0</v>
      </c>
      <c r="F5" s="30">
        <v>0</v>
      </c>
      <c r="G5" s="29">
        <v>0</v>
      </c>
      <c r="H5" s="30">
        <v>0</v>
      </c>
      <c r="I5" s="29">
        <v>0</v>
      </c>
    </row>
    <row r="6" spans="1:11" x14ac:dyDescent="0.2">
      <c r="A6" s="28" t="s">
        <v>54</v>
      </c>
      <c r="B6" s="28" t="s">
        <v>55</v>
      </c>
      <c r="C6" s="28" t="s">
        <v>59</v>
      </c>
      <c r="D6" s="30">
        <v>243788.82</v>
      </c>
      <c r="E6" s="29">
        <v>155</v>
      </c>
      <c r="F6" s="30">
        <v>149545.25</v>
      </c>
      <c r="G6" s="29">
        <v>94</v>
      </c>
      <c r="H6" s="30">
        <v>332275.90999999997</v>
      </c>
      <c r="I6" s="29">
        <v>384</v>
      </c>
    </row>
    <row r="7" spans="1:11" x14ac:dyDescent="0.2">
      <c r="A7" s="28" t="s">
        <v>54</v>
      </c>
      <c r="B7" s="28" t="s">
        <v>55</v>
      </c>
      <c r="C7" s="28" t="s">
        <v>60</v>
      </c>
      <c r="D7" s="30">
        <v>24770.35</v>
      </c>
      <c r="E7" s="29">
        <v>21</v>
      </c>
      <c r="F7" s="30">
        <v>22526.23</v>
      </c>
      <c r="G7" s="29">
        <v>17</v>
      </c>
      <c r="H7" s="30">
        <v>45771.44</v>
      </c>
      <c r="I7" s="29">
        <v>54</v>
      </c>
    </row>
    <row r="8" spans="1:11" x14ac:dyDescent="0.2">
      <c r="A8" s="28" t="s">
        <v>54</v>
      </c>
      <c r="B8" s="28" t="s">
        <v>55</v>
      </c>
      <c r="C8" s="28" t="s">
        <v>61</v>
      </c>
      <c r="D8" s="30">
        <v>22312.28</v>
      </c>
      <c r="E8" s="29">
        <v>14</v>
      </c>
      <c r="F8" s="30">
        <v>15268.24</v>
      </c>
      <c r="G8" s="29">
        <v>10</v>
      </c>
      <c r="H8" s="30">
        <v>37310.559999999998</v>
      </c>
      <c r="I8" s="29">
        <v>33</v>
      </c>
    </row>
    <row r="9" spans="1:11" x14ac:dyDescent="0.2">
      <c r="A9" s="28" t="s">
        <v>54</v>
      </c>
      <c r="B9" s="28" t="s">
        <v>55</v>
      </c>
      <c r="C9" s="28" t="s">
        <v>62</v>
      </c>
      <c r="D9" s="30">
        <v>562986.9</v>
      </c>
      <c r="E9" s="29">
        <v>394</v>
      </c>
      <c r="F9" s="30">
        <v>477962.42</v>
      </c>
      <c r="G9" s="29">
        <v>290</v>
      </c>
      <c r="H9" s="30">
        <v>931900.78</v>
      </c>
      <c r="I9" s="29">
        <v>1004</v>
      </c>
    </row>
    <row r="10" spans="1:11" x14ac:dyDescent="0.2">
      <c r="A10" s="28" t="s">
        <v>54</v>
      </c>
      <c r="B10" s="28" t="s">
        <v>55</v>
      </c>
      <c r="C10" s="28" t="s">
        <v>63</v>
      </c>
      <c r="D10" s="30">
        <v>110800.04</v>
      </c>
      <c r="E10" s="29">
        <v>80</v>
      </c>
      <c r="F10" s="30">
        <v>108683.06</v>
      </c>
      <c r="G10" s="29">
        <v>65</v>
      </c>
      <c r="H10" s="30">
        <v>184258.48</v>
      </c>
      <c r="I10" s="29">
        <v>248</v>
      </c>
    </row>
    <row r="11" spans="1:11" x14ac:dyDescent="0.2">
      <c r="A11" s="28" t="s">
        <v>54</v>
      </c>
      <c r="B11" s="28" t="s">
        <v>64</v>
      </c>
      <c r="C11" s="28" t="s">
        <v>56</v>
      </c>
      <c r="D11" s="30">
        <v>0</v>
      </c>
      <c r="E11" s="29">
        <v>0</v>
      </c>
      <c r="F11" s="30">
        <v>0</v>
      </c>
      <c r="G11" s="29">
        <v>0</v>
      </c>
      <c r="H11" s="30">
        <v>0</v>
      </c>
      <c r="I11" s="29">
        <v>0</v>
      </c>
    </row>
    <row r="12" spans="1:11" x14ac:dyDescent="0.2">
      <c r="A12" s="28" t="s">
        <v>54</v>
      </c>
      <c r="B12" s="28" t="s">
        <v>64</v>
      </c>
      <c r="C12" s="28" t="s">
        <v>57</v>
      </c>
      <c r="D12" s="30">
        <v>0</v>
      </c>
      <c r="E12" s="29">
        <v>0</v>
      </c>
      <c r="F12" s="30">
        <v>0</v>
      </c>
      <c r="G12" s="29">
        <v>0</v>
      </c>
      <c r="H12" s="30">
        <v>0</v>
      </c>
      <c r="I12" s="29">
        <v>0</v>
      </c>
    </row>
    <row r="13" spans="1:11" x14ac:dyDescent="0.2">
      <c r="A13" s="28" t="s">
        <v>54</v>
      </c>
      <c r="B13" s="28" t="s">
        <v>64</v>
      </c>
      <c r="C13" s="28" t="s">
        <v>58</v>
      </c>
      <c r="D13" s="30">
        <v>0</v>
      </c>
      <c r="E13" s="29">
        <v>0</v>
      </c>
      <c r="F13" s="30">
        <v>0</v>
      </c>
      <c r="G13" s="29">
        <v>0</v>
      </c>
      <c r="H13" s="30">
        <v>0</v>
      </c>
      <c r="I13" s="29">
        <v>0</v>
      </c>
    </row>
    <row r="14" spans="1:11" x14ac:dyDescent="0.2">
      <c r="A14" s="28" t="s">
        <v>54</v>
      </c>
      <c r="B14" s="28" t="s">
        <v>64</v>
      </c>
      <c r="C14" s="28" t="s">
        <v>59</v>
      </c>
      <c r="D14" s="30">
        <v>0</v>
      </c>
      <c r="E14" s="29">
        <v>0</v>
      </c>
      <c r="F14" s="30">
        <v>0</v>
      </c>
      <c r="G14" s="29">
        <v>0</v>
      </c>
      <c r="H14" s="30">
        <v>0</v>
      </c>
      <c r="I14" s="29">
        <v>0</v>
      </c>
    </row>
    <row r="15" spans="1:11" x14ac:dyDescent="0.2">
      <c r="A15" s="28" t="s">
        <v>54</v>
      </c>
      <c r="B15" s="28" t="s">
        <v>64</v>
      </c>
      <c r="C15" s="28" t="s">
        <v>60</v>
      </c>
      <c r="D15" s="30">
        <v>0</v>
      </c>
      <c r="E15" s="29">
        <v>0</v>
      </c>
      <c r="F15" s="30">
        <v>0</v>
      </c>
      <c r="G15" s="29">
        <v>0</v>
      </c>
      <c r="H15" s="30">
        <v>0</v>
      </c>
      <c r="I15" s="29">
        <v>0</v>
      </c>
    </row>
    <row r="16" spans="1:11" x14ac:dyDescent="0.2">
      <c r="A16" s="28" t="s">
        <v>54</v>
      </c>
      <c r="B16" s="28" t="s">
        <v>64</v>
      </c>
      <c r="C16" s="28" t="s">
        <v>61</v>
      </c>
      <c r="D16" s="30">
        <v>0</v>
      </c>
      <c r="E16" s="29">
        <v>0</v>
      </c>
      <c r="F16" s="30">
        <v>0</v>
      </c>
      <c r="G16" s="29">
        <v>0</v>
      </c>
      <c r="H16" s="30">
        <v>0</v>
      </c>
      <c r="I16" s="29">
        <v>0</v>
      </c>
    </row>
    <row r="17" spans="1:9" x14ac:dyDescent="0.2">
      <c r="A17" s="28" t="s">
        <v>54</v>
      </c>
      <c r="B17" s="28" t="s">
        <v>64</v>
      </c>
      <c r="C17" s="28" t="s">
        <v>62</v>
      </c>
      <c r="D17" s="30">
        <v>0</v>
      </c>
      <c r="E17" s="29">
        <v>0</v>
      </c>
      <c r="F17" s="30">
        <v>0</v>
      </c>
      <c r="G17" s="29">
        <v>0</v>
      </c>
      <c r="H17" s="30">
        <v>0</v>
      </c>
      <c r="I17" s="29">
        <v>0</v>
      </c>
    </row>
    <row r="18" spans="1:9" x14ac:dyDescent="0.2">
      <c r="A18" s="28" t="s">
        <v>54</v>
      </c>
      <c r="B18" s="28" t="s">
        <v>64</v>
      </c>
      <c r="C18" s="28" t="s">
        <v>63</v>
      </c>
      <c r="D18" s="30">
        <v>0</v>
      </c>
      <c r="E18" s="29">
        <v>0</v>
      </c>
      <c r="F18" s="30">
        <v>0</v>
      </c>
      <c r="G18" s="29">
        <v>0</v>
      </c>
      <c r="H18" s="30">
        <v>0</v>
      </c>
      <c r="I18" s="29">
        <v>0</v>
      </c>
    </row>
  </sheetData>
  <mergeCells count="1">
    <mergeCell ref="A1:D1"/>
  </mergeCells>
  <pageMargins left="0.39370078740157499" right="0.39370078740157499" top="0.39370078740157499" bottom="0.39370078740157499" header="0.39370078740157499" footer="0.39370078740157499"/>
  <pageSetup paperSize="9" orientation="landscape" r:id="rId1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O358"/>
  <sheetViews>
    <sheetView showGridLines="0" topLeftCell="H1" workbookViewId="0"/>
  </sheetViews>
  <sheetFormatPr defaultColWidth="9.140625" defaultRowHeight="12.75" x14ac:dyDescent="0.2"/>
  <cols>
    <col min="1" max="5" width="13.42578125" style="61" customWidth="1"/>
    <col min="6" max="6" width="10" style="61" customWidth="1"/>
    <col min="7" max="9" width="13.42578125" style="61" customWidth="1"/>
    <col min="10" max="10" width="20.140625" style="62" customWidth="1"/>
    <col min="11" max="11" width="31.140625" style="61" customWidth="1"/>
    <col min="12" max="12" width="19.85546875" style="61" customWidth="1"/>
    <col min="13" max="13" width="16.7109375" style="61" customWidth="1"/>
    <col min="14" max="14" width="59" style="63" customWidth="1"/>
    <col min="15" max="15" width="129.7109375" style="59" customWidth="1"/>
    <col min="16" max="16384" width="9.140625" style="59"/>
  </cols>
  <sheetData>
    <row r="1" spans="1:15" s="54" customFormat="1" ht="33.75" customHeight="1" x14ac:dyDescent="0.2">
      <c r="A1" s="4" t="str">
        <f>CONCATENATE("Messages ",Data!A1)</f>
        <v>Messages  October 2018</v>
      </c>
      <c r="B1" s="4"/>
      <c r="C1" s="4"/>
      <c r="D1" s="4"/>
      <c r="E1" s="4"/>
      <c r="F1" s="4"/>
      <c r="G1" s="4"/>
      <c r="J1" s="55"/>
      <c r="N1" s="56"/>
      <c r="O1" s="57"/>
    </row>
    <row r="2" spans="1:15" ht="25.5" x14ac:dyDescent="0.2">
      <c r="A2" s="31" t="s">
        <v>0</v>
      </c>
      <c r="B2" s="31" t="s">
        <v>36</v>
      </c>
      <c r="C2" s="31" t="s">
        <v>18</v>
      </c>
      <c r="D2" s="31" t="s">
        <v>19</v>
      </c>
      <c r="E2" s="31" t="s">
        <v>20</v>
      </c>
      <c r="F2" s="31" t="s">
        <v>21</v>
      </c>
      <c r="G2" s="31" t="s">
        <v>22</v>
      </c>
      <c r="H2" s="31" t="s">
        <v>1</v>
      </c>
      <c r="I2" s="31" t="s">
        <v>23</v>
      </c>
      <c r="J2" s="50" t="s">
        <v>24</v>
      </c>
      <c r="K2" s="31" t="s">
        <v>25</v>
      </c>
      <c r="L2" s="31" t="s">
        <v>26</v>
      </c>
      <c r="M2" s="31" t="s">
        <v>52</v>
      </c>
      <c r="N2" s="31" t="s">
        <v>51</v>
      </c>
      <c r="O2" s="58"/>
    </row>
    <row r="3" spans="1:15" x14ac:dyDescent="0.2">
      <c r="A3" s="26"/>
      <c r="B3" s="26"/>
      <c r="C3" s="26"/>
      <c r="D3" s="26"/>
      <c r="E3" s="26"/>
      <c r="F3" s="26"/>
      <c r="G3" s="26"/>
      <c r="H3" s="26"/>
      <c r="I3" s="26"/>
      <c r="J3" s="36"/>
      <c r="K3" s="26"/>
      <c r="L3" s="26"/>
      <c r="M3" s="26"/>
      <c r="N3" s="26"/>
      <c r="O3" s="58"/>
    </row>
    <row r="4" spans="1:15" ht="16.5" customHeight="1" x14ac:dyDescent="0.2">
      <c r="A4" s="26"/>
      <c r="B4" s="26"/>
      <c r="C4" s="26"/>
      <c r="D4" s="26"/>
      <c r="E4" s="26"/>
      <c r="F4" s="26"/>
      <c r="G4" s="26"/>
      <c r="H4" s="3" t="s">
        <v>53</v>
      </c>
      <c r="I4" s="2"/>
      <c r="J4" s="2"/>
      <c r="K4" s="2"/>
      <c r="L4" s="2"/>
      <c r="M4" s="2"/>
      <c r="N4" s="1"/>
      <c r="O4" s="58"/>
    </row>
    <row r="5" spans="1:15" x14ac:dyDescent="0.2">
      <c r="A5" s="26"/>
      <c r="B5" s="26"/>
      <c r="C5" s="26"/>
      <c r="D5" s="26"/>
      <c r="E5" s="26"/>
      <c r="F5" s="26"/>
      <c r="G5" s="26"/>
      <c r="H5" s="26"/>
      <c r="I5" s="26"/>
      <c r="J5" s="36"/>
      <c r="K5" s="26"/>
      <c r="L5" s="26"/>
      <c r="M5" s="26"/>
      <c r="N5" s="26"/>
      <c r="O5" s="58"/>
    </row>
    <row r="6" spans="1:15" x14ac:dyDescent="0.2">
      <c r="A6" s="26"/>
      <c r="B6" s="26"/>
      <c r="C6" s="26"/>
      <c r="D6" s="26"/>
      <c r="E6" s="26"/>
      <c r="F6" s="26"/>
      <c r="G6" s="26"/>
      <c r="H6" s="26"/>
      <c r="I6" s="26"/>
      <c r="J6" s="36"/>
      <c r="K6" s="26"/>
      <c r="L6" s="26"/>
      <c r="M6" s="26"/>
      <c r="N6" s="26"/>
      <c r="O6" s="58"/>
    </row>
    <row r="7" spans="1:15" x14ac:dyDescent="0.2">
      <c r="A7" s="26"/>
      <c r="B7" s="26"/>
      <c r="C7" s="26"/>
      <c r="D7" s="26"/>
      <c r="E7" s="26"/>
      <c r="F7" s="26"/>
      <c r="G7" s="26"/>
      <c r="H7" s="26"/>
      <c r="I7" s="26"/>
      <c r="J7" s="36"/>
      <c r="K7" s="26"/>
      <c r="L7" s="26"/>
      <c r="M7" s="26"/>
      <c r="N7" s="26"/>
      <c r="O7" s="58"/>
    </row>
    <row r="8" spans="1:15" x14ac:dyDescent="0.2">
      <c r="A8" s="26"/>
      <c r="B8" s="26"/>
      <c r="C8" s="26"/>
      <c r="D8" s="26"/>
      <c r="E8" s="26"/>
      <c r="F8" s="26"/>
      <c r="G8" s="26"/>
      <c r="H8" s="26"/>
      <c r="I8" s="26"/>
      <c r="J8" s="36"/>
      <c r="K8" s="26"/>
      <c r="L8" s="26"/>
      <c r="M8" s="26"/>
      <c r="N8" s="26"/>
      <c r="O8" s="58"/>
    </row>
    <row r="9" spans="1:15" x14ac:dyDescent="0.2">
      <c r="A9" s="26"/>
      <c r="B9" s="26"/>
      <c r="C9" s="26"/>
      <c r="D9" s="26"/>
      <c r="E9" s="26"/>
      <c r="F9" s="26"/>
      <c r="G9" s="26"/>
      <c r="H9" s="26"/>
      <c r="I9" s="26"/>
      <c r="J9" s="36"/>
      <c r="K9" s="26"/>
      <c r="L9" s="26"/>
      <c r="M9" s="26"/>
      <c r="N9" s="26"/>
      <c r="O9" s="58"/>
    </row>
    <row r="10" spans="1:15" x14ac:dyDescent="0.2">
      <c r="A10" s="26"/>
      <c r="B10" s="26"/>
      <c r="C10" s="26"/>
      <c r="D10" s="26"/>
      <c r="E10" s="26"/>
      <c r="F10" s="26"/>
      <c r="G10" s="26"/>
      <c r="H10" s="26"/>
      <c r="I10" s="26"/>
      <c r="J10" s="36"/>
      <c r="K10" s="26"/>
      <c r="L10" s="26"/>
      <c r="M10" s="26"/>
      <c r="N10" s="26"/>
      <c r="O10" s="58"/>
    </row>
    <row r="11" spans="1:15" x14ac:dyDescent="0.2">
      <c r="A11" s="26"/>
      <c r="B11" s="26"/>
      <c r="C11" s="26"/>
      <c r="D11" s="26"/>
      <c r="E11" s="26"/>
      <c r="F11" s="26"/>
      <c r="G11" s="26"/>
      <c r="H11" s="26"/>
      <c r="I11" s="26"/>
      <c r="J11" s="36"/>
      <c r="K11" s="26"/>
      <c r="L11" s="26"/>
      <c r="M11" s="26"/>
      <c r="N11" s="26"/>
      <c r="O11" s="58"/>
    </row>
    <row r="12" spans="1:15" x14ac:dyDescent="0.2">
      <c r="A12" s="26"/>
      <c r="B12" s="26"/>
      <c r="C12" s="26"/>
      <c r="D12" s="26"/>
      <c r="E12" s="26"/>
      <c r="F12" s="26"/>
      <c r="G12" s="26"/>
      <c r="H12" s="26"/>
      <c r="I12" s="26"/>
      <c r="J12" s="36"/>
      <c r="K12" s="26"/>
      <c r="L12" s="26"/>
      <c r="M12" s="26"/>
      <c r="N12" s="26"/>
      <c r="O12" s="58"/>
    </row>
    <row r="13" spans="1:15" x14ac:dyDescent="0.2">
      <c r="A13" s="26"/>
      <c r="B13" s="26"/>
      <c r="C13" s="26"/>
      <c r="D13" s="26"/>
      <c r="E13" s="26"/>
      <c r="F13" s="26"/>
      <c r="G13" s="26"/>
      <c r="H13" s="26"/>
      <c r="I13" s="26"/>
      <c r="J13" s="36"/>
      <c r="K13" s="26"/>
      <c r="L13" s="26"/>
      <c r="M13" s="26"/>
      <c r="N13" s="26"/>
      <c r="O13" s="58"/>
    </row>
    <row r="14" spans="1:15" x14ac:dyDescent="0.2">
      <c r="A14" s="26"/>
      <c r="B14" s="26"/>
      <c r="C14" s="26"/>
      <c r="D14" s="26"/>
      <c r="E14" s="26"/>
      <c r="F14" s="26"/>
      <c r="G14" s="26"/>
      <c r="H14" s="26"/>
      <c r="I14" s="26"/>
      <c r="J14" s="36"/>
      <c r="K14" s="26"/>
      <c r="L14" s="26"/>
      <c r="M14" s="26"/>
      <c r="N14" s="26"/>
      <c r="O14" s="58"/>
    </row>
    <row r="15" spans="1:15" x14ac:dyDescent="0.2">
      <c r="A15" s="26"/>
      <c r="B15" s="26"/>
      <c r="C15" s="26"/>
      <c r="D15" s="26"/>
      <c r="E15" s="26"/>
      <c r="F15" s="26"/>
      <c r="G15" s="26"/>
      <c r="H15" s="26"/>
      <c r="I15" s="26"/>
      <c r="J15" s="36"/>
      <c r="K15" s="26"/>
      <c r="L15" s="26"/>
      <c r="M15" s="26"/>
      <c r="N15" s="26"/>
      <c r="O15" s="58"/>
    </row>
    <row r="16" spans="1:15" x14ac:dyDescent="0.2">
      <c r="A16" s="26"/>
      <c r="B16" s="26"/>
      <c r="C16" s="26"/>
      <c r="D16" s="26"/>
      <c r="E16" s="26"/>
      <c r="F16" s="26"/>
      <c r="G16" s="26"/>
      <c r="H16" s="26"/>
      <c r="I16" s="26"/>
      <c r="J16" s="36"/>
      <c r="K16" s="26"/>
      <c r="L16" s="26"/>
      <c r="M16" s="26"/>
      <c r="N16" s="26"/>
      <c r="O16" s="58"/>
    </row>
    <row r="17" spans="1:15" x14ac:dyDescent="0.2">
      <c r="A17" s="26"/>
      <c r="B17" s="26"/>
      <c r="C17" s="26"/>
      <c r="D17" s="26"/>
      <c r="E17" s="26"/>
      <c r="F17" s="26"/>
      <c r="G17" s="26"/>
      <c r="H17" s="26"/>
      <c r="I17" s="26"/>
      <c r="J17" s="36"/>
      <c r="K17" s="26"/>
      <c r="L17" s="26"/>
      <c r="M17" s="26"/>
      <c r="N17" s="26"/>
      <c r="O17" s="58"/>
    </row>
    <row r="18" spans="1:15" x14ac:dyDescent="0.2">
      <c r="A18" s="26"/>
      <c r="B18" s="26"/>
      <c r="C18" s="26"/>
      <c r="D18" s="26"/>
      <c r="E18" s="26"/>
      <c r="F18" s="26"/>
      <c r="G18" s="26"/>
      <c r="H18" s="26"/>
      <c r="I18" s="26"/>
      <c r="J18" s="36"/>
      <c r="K18" s="26"/>
      <c r="L18" s="26"/>
      <c r="M18" s="26"/>
      <c r="N18" s="26"/>
      <c r="O18" s="58"/>
    </row>
    <row r="19" spans="1:15" x14ac:dyDescent="0.2">
      <c r="A19" s="26"/>
      <c r="B19" s="26"/>
      <c r="C19" s="26"/>
      <c r="D19" s="26"/>
      <c r="E19" s="26"/>
      <c r="F19" s="26"/>
      <c r="G19" s="26"/>
      <c r="H19" s="26"/>
      <c r="I19" s="26"/>
      <c r="J19" s="36"/>
      <c r="K19" s="26"/>
      <c r="L19" s="26"/>
      <c r="M19" s="26"/>
      <c r="N19" s="26"/>
      <c r="O19" s="58"/>
    </row>
    <row r="20" spans="1:15" x14ac:dyDescent="0.2">
      <c r="A20" s="26"/>
      <c r="B20" s="26"/>
      <c r="C20" s="26"/>
      <c r="D20" s="26"/>
      <c r="E20" s="26"/>
      <c r="F20" s="26"/>
      <c r="G20" s="26"/>
      <c r="H20" s="26"/>
      <c r="I20" s="26"/>
      <c r="J20" s="36"/>
      <c r="K20" s="26"/>
      <c r="L20" s="26"/>
      <c r="M20" s="26"/>
      <c r="N20" s="26"/>
      <c r="O20" s="58"/>
    </row>
    <row r="21" spans="1:15" x14ac:dyDescent="0.2">
      <c r="A21" s="26"/>
      <c r="B21" s="26"/>
      <c r="C21" s="26"/>
      <c r="D21" s="26"/>
      <c r="E21" s="26"/>
      <c r="F21" s="26"/>
      <c r="G21" s="26"/>
      <c r="H21" s="26"/>
      <c r="I21" s="26"/>
      <c r="J21" s="36"/>
      <c r="K21" s="26"/>
      <c r="L21" s="26"/>
      <c r="M21" s="26"/>
      <c r="N21" s="26"/>
      <c r="O21" s="58"/>
    </row>
    <row r="22" spans="1:15" x14ac:dyDescent="0.2">
      <c r="A22" s="26"/>
      <c r="B22" s="26"/>
      <c r="C22" s="26"/>
      <c r="D22" s="26"/>
      <c r="E22" s="26"/>
      <c r="F22" s="26"/>
      <c r="G22" s="26"/>
      <c r="H22" s="26"/>
      <c r="I22" s="26"/>
      <c r="J22" s="36"/>
      <c r="K22" s="26"/>
      <c r="L22" s="26"/>
      <c r="M22" s="26"/>
      <c r="N22" s="26"/>
      <c r="O22" s="58"/>
    </row>
    <row r="23" spans="1:15" x14ac:dyDescent="0.2">
      <c r="A23" s="26"/>
      <c r="B23" s="26"/>
      <c r="C23" s="26"/>
      <c r="D23" s="26"/>
      <c r="E23" s="26"/>
      <c r="F23" s="26"/>
      <c r="G23" s="26"/>
      <c r="H23" s="26"/>
      <c r="I23" s="26"/>
      <c r="J23" s="36"/>
      <c r="K23" s="26"/>
      <c r="L23" s="26"/>
      <c r="M23" s="26"/>
      <c r="N23" s="26"/>
      <c r="O23" s="58"/>
    </row>
    <row r="24" spans="1:15" x14ac:dyDescent="0.2">
      <c r="A24" s="26"/>
      <c r="B24" s="26"/>
      <c r="C24" s="26"/>
      <c r="D24" s="26"/>
      <c r="E24" s="26"/>
      <c r="F24" s="26"/>
      <c r="G24" s="26"/>
      <c r="H24" s="26"/>
      <c r="I24" s="26"/>
      <c r="J24" s="36"/>
      <c r="K24" s="26"/>
      <c r="L24" s="26"/>
      <c r="M24" s="26"/>
      <c r="N24" s="26"/>
      <c r="O24" s="58"/>
    </row>
    <row r="25" spans="1:15" x14ac:dyDescent="0.2">
      <c r="A25" s="26"/>
      <c r="B25" s="26"/>
      <c r="C25" s="26"/>
      <c r="D25" s="26"/>
      <c r="E25" s="26"/>
      <c r="F25" s="26"/>
      <c r="G25" s="26"/>
      <c r="H25" s="26"/>
      <c r="I25" s="26"/>
      <c r="J25" s="36"/>
      <c r="K25" s="26"/>
      <c r="L25" s="26"/>
      <c r="M25" s="26"/>
      <c r="N25" s="26"/>
      <c r="O25" s="58"/>
    </row>
    <row r="26" spans="1:15" x14ac:dyDescent="0.2">
      <c r="A26" s="26"/>
      <c r="B26" s="26"/>
      <c r="C26" s="26"/>
      <c r="D26" s="26"/>
      <c r="E26" s="26"/>
      <c r="F26" s="26"/>
      <c r="G26" s="26"/>
      <c r="H26" s="26"/>
      <c r="I26" s="26"/>
      <c r="J26" s="36"/>
      <c r="K26" s="26"/>
      <c r="L26" s="26"/>
      <c r="M26" s="26"/>
      <c r="N26" s="26"/>
      <c r="O26" s="58"/>
    </row>
    <row r="27" spans="1:15" x14ac:dyDescent="0.2">
      <c r="A27" s="26"/>
      <c r="B27" s="26"/>
      <c r="C27" s="26"/>
      <c r="D27" s="26"/>
      <c r="E27" s="26"/>
      <c r="F27" s="26"/>
      <c r="G27" s="26"/>
      <c r="H27" s="26"/>
      <c r="I27" s="26"/>
      <c r="J27" s="36"/>
      <c r="K27" s="26"/>
      <c r="L27" s="26"/>
      <c r="M27" s="26"/>
      <c r="N27" s="26"/>
      <c r="O27" s="58"/>
    </row>
    <row r="28" spans="1:15" x14ac:dyDescent="0.2">
      <c r="A28" s="26"/>
      <c r="B28" s="26"/>
      <c r="C28" s="26"/>
      <c r="D28" s="26"/>
      <c r="E28" s="26"/>
      <c r="F28" s="26"/>
      <c r="G28" s="26"/>
      <c r="H28" s="26"/>
      <c r="I28" s="26"/>
      <c r="J28" s="36"/>
      <c r="K28" s="26"/>
      <c r="L28" s="26"/>
      <c r="M28" s="26"/>
      <c r="N28" s="26"/>
      <c r="O28" s="58"/>
    </row>
    <row r="29" spans="1:15" x14ac:dyDescent="0.2">
      <c r="A29" s="26"/>
      <c r="B29" s="26"/>
      <c r="C29" s="26"/>
      <c r="D29" s="26"/>
      <c r="E29" s="26"/>
      <c r="F29" s="26"/>
      <c r="G29" s="26"/>
      <c r="H29" s="26"/>
      <c r="I29" s="26"/>
      <c r="J29" s="36"/>
      <c r="K29" s="26"/>
      <c r="L29" s="26"/>
      <c r="M29" s="26"/>
      <c r="N29" s="26"/>
      <c r="O29" s="58"/>
    </row>
    <row r="30" spans="1:15" x14ac:dyDescent="0.2">
      <c r="A30" s="26"/>
      <c r="B30" s="26"/>
      <c r="C30" s="26"/>
      <c r="D30" s="26"/>
      <c r="E30" s="26"/>
      <c r="F30" s="26"/>
      <c r="G30" s="26"/>
      <c r="H30" s="26"/>
      <c r="I30" s="26"/>
      <c r="J30" s="36"/>
      <c r="K30" s="26"/>
      <c r="L30" s="26"/>
      <c r="M30" s="26"/>
      <c r="N30" s="26"/>
      <c r="O30" s="58"/>
    </row>
    <row r="31" spans="1:15" x14ac:dyDescent="0.2">
      <c r="A31" s="26"/>
      <c r="B31" s="26"/>
      <c r="C31" s="26"/>
      <c r="D31" s="26"/>
      <c r="E31" s="26"/>
      <c r="F31" s="26"/>
      <c r="G31" s="26"/>
      <c r="H31" s="26"/>
      <c r="I31" s="26"/>
      <c r="J31" s="36"/>
      <c r="K31" s="26"/>
      <c r="L31" s="26"/>
      <c r="M31" s="26"/>
      <c r="N31" s="26"/>
      <c r="O31" s="58"/>
    </row>
    <row r="32" spans="1:15" x14ac:dyDescent="0.2">
      <c r="A32" s="26"/>
      <c r="B32" s="26"/>
      <c r="C32" s="26"/>
      <c r="D32" s="26"/>
      <c r="E32" s="26"/>
      <c r="F32" s="26"/>
      <c r="G32" s="26"/>
      <c r="H32" s="26"/>
      <c r="I32" s="26"/>
      <c r="J32" s="36"/>
      <c r="K32" s="26"/>
      <c r="L32" s="26"/>
      <c r="M32" s="26"/>
      <c r="N32" s="26"/>
      <c r="O32" s="58"/>
    </row>
    <row r="33" spans="1:15" x14ac:dyDescent="0.2">
      <c r="A33" s="26"/>
      <c r="B33" s="26"/>
      <c r="C33" s="26"/>
      <c r="D33" s="26"/>
      <c r="E33" s="26"/>
      <c r="F33" s="26"/>
      <c r="G33" s="26"/>
      <c r="H33" s="26"/>
      <c r="I33" s="26"/>
      <c r="J33" s="36"/>
      <c r="K33" s="26"/>
      <c r="L33" s="26"/>
      <c r="M33" s="26"/>
      <c r="N33" s="26"/>
      <c r="O33" s="58"/>
    </row>
    <row r="34" spans="1:15" x14ac:dyDescent="0.2">
      <c r="A34" s="26"/>
      <c r="B34" s="26"/>
      <c r="C34" s="26"/>
      <c r="D34" s="26"/>
      <c r="E34" s="26"/>
      <c r="F34" s="26"/>
      <c r="G34" s="26"/>
      <c r="H34" s="26"/>
      <c r="I34" s="26"/>
      <c r="J34" s="36"/>
      <c r="K34" s="26"/>
      <c r="L34" s="26"/>
      <c r="M34" s="26"/>
      <c r="N34" s="26"/>
      <c r="O34" s="58"/>
    </row>
    <row r="35" spans="1:15" x14ac:dyDescent="0.2">
      <c r="A35" s="26"/>
      <c r="B35" s="26"/>
      <c r="C35" s="26"/>
      <c r="D35" s="26"/>
      <c r="E35" s="26"/>
      <c r="F35" s="26"/>
      <c r="G35" s="26"/>
      <c r="H35" s="26"/>
      <c r="I35" s="26"/>
      <c r="J35" s="36"/>
      <c r="K35" s="26"/>
      <c r="L35" s="26"/>
      <c r="M35" s="26"/>
      <c r="N35" s="26"/>
      <c r="O35" s="58"/>
    </row>
    <row r="36" spans="1:15" x14ac:dyDescent="0.2">
      <c r="A36" s="26"/>
      <c r="B36" s="26"/>
      <c r="C36" s="26"/>
      <c r="D36" s="26"/>
      <c r="E36" s="26"/>
      <c r="F36" s="26"/>
      <c r="G36" s="26"/>
      <c r="H36" s="26"/>
      <c r="I36" s="26"/>
      <c r="J36" s="36"/>
      <c r="K36" s="26"/>
      <c r="L36" s="26"/>
      <c r="M36" s="26"/>
      <c r="N36" s="26"/>
      <c r="O36" s="58"/>
    </row>
    <row r="37" spans="1:15" x14ac:dyDescent="0.2">
      <c r="A37" s="26"/>
      <c r="B37" s="26"/>
      <c r="C37" s="26"/>
      <c r="D37" s="26"/>
      <c r="E37" s="26"/>
      <c r="F37" s="26"/>
      <c r="G37" s="26"/>
      <c r="H37" s="26"/>
      <c r="I37" s="26"/>
      <c r="J37" s="36"/>
      <c r="K37" s="26"/>
      <c r="L37" s="26"/>
      <c r="M37" s="26"/>
      <c r="N37" s="26"/>
      <c r="O37" s="58"/>
    </row>
    <row r="38" spans="1:15" x14ac:dyDescent="0.2">
      <c r="A38" s="26"/>
      <c r="B38" s="26"/>
      <c r="C38" s="26"/>
      <c r="D38" s="26"/>
      <c r="E38" s="26"/>
      <c r="F38" s="26"/>
      <c r="G38" s="26"/>
      <c r="H38" s="26"/>
      <c r="I38" s="26"/>
      <c r="J38" s="36"/>
      <c r="K38" s="26"/>
      <c r="L38" s="26"/>
      <c r="M38" s="26"/>
      <c r="N38" s="26"/>
      <c r="O38" s="58"/>
    </row>
    <row r="39" spans="1:15" x14ac:dyDescent="0.2">
      <c r="A39" s="26"/>
      <c r="B39" s="26"/>
      <c r="C39" s="26"/>
      <c r="D39" s="26"/>
      <c r="E39" s="26"/>
      <c r="F39" s="26"/>
      <c r="G39" s="26"/>
      <c r="H39" s="26"/>
      <c r="I39" s="26"/>
      <c r="J39" s="36"/>
      <c r="K39" s="26"/>
      <c r="L39" s="26"/>
      <c r="M39" s="26"/>
      <c r="N39" s="26"/>
      <c r="O39" s="58"/>
    </row>
    <row r="40" spans="1:15" x14ac:dyDescent="0.2">
      <c r="A40" s="26"/>
      <c r="B40" s="26"/>
      <c r="C40" s="26"/>
      <c r="D40" s="26"/>
      <c r="E40" s="26"/>
      <c r="F40" s="26"/>
      <c r="G40" s="26"/>
      <c r="H40" s="26"/>
      <c r="I40" s="26"/>
      <c r="J40" s="36"/>
      <c r="K40" s="26"/>
      <c r="L40" s="26"/>
      <c r="M40" s="26"/>
      <c r="N40" s="26"/>
      <c r="O40" s="58"/>
    </row>
    <row r="41" spans="1:15" x14ac:dyDescent="0.2">
      <c r="A41" s="26"/>
      <c r="B41" s="26"/>
      <c r="C41" s="26"/>
      <c r="D41" s="26"/>
      <c r="E41" s="26"/>
      <c r="F41" s="26"/>
      <c r="G41" s="26"/>
      <c r="H41" s="26"/>
      <c r="I41" s="26"/>
      <c r="J41" s="36"/>
      <c r="K41" s="26"/>
      <c r="L41" s="26"/>
      <c r="M41" s="26"/>
      <c r="N41" s="26"/>
      <c r="O41" s="58"/>
    </row>
    <row r="42" spans="1:15" x14ac:dyDescent="0.2">
      <c r="A42" s="26"/>
      <c r="B42" s="26"/>
      <c r="C42" s="26"/>
      <c r="D42" s="26"/>
      <c r="E42" s="26"/>
      <c r="F42" s="26"/>
      <c r="G42" s="26"/>
      <c r="H42" s="26"/>
      <c r="I42" s="26"/>
      <c r="J42" s="36"/>
      <c r="K42" s="26"/>
      <c r="L42" s="26"/>
      <c r="M42" s="26"/>
      <c r="N42" s="26"/>
      <c r="O42" s="58"/>
    </row>
    <row r="43" spans="1:15" x14ac:dyDescent="0.2">
      <c r="A43" s="26"/>
      <c r="B43" s="26"/>
      <c r="C43" s="26"/>
      <c r="D43" s="26"/>
      <c r="E43" s="26"/>
      <c r="F43" s="26"/>
      <c r="G43" s="26"/>
      <c r="H43" s="26"/>
      <c r="I43" s="26"/>
      <c r="J43" s="36"/>
      <c r="K43" s="26"/>
      <c r="L43" s="26"/>
      <c r="M43" s="26"/>
      <c r="N43" s="26"/>
      <c r="O43" s="58"/>
    </row>
    <row r="44" spans="1:15" x14ac:dyDescent="0.2">
      <c r="A44" s="26"/>
      <c r="B44" s="26"/>
      <c r="C44" s="26"/>
      <c r="D44" s="26"/>
      <c r="E44" s="26"/>
      <c r="F44" s="26"/>
      <c r="G44" s="26"/>
      <c r="H44" s="26"/>
      <c r="I44" s="26"/>
      <c r="J44" s="36"/>
      <c r="K44" s="26"/>
      <c r="L44" s="26"/>
      <c r="M44" s="26"/>
      <c r="N44" s="26"/>
      <c r="O44" s="58"/>
    </row>
    <row r="45" spans="1:15" x14ac:dyDescent="0.2">
      <c r="A45" s="26"/>
      <c r="B45" s="26"/>
      <c r="C45" s="26"/>
      <c r="D45" s="26"/>
      <c r="E45" s="26"/>
      <c r="F45" s="26"/>
      <c r="G45" s="26"/>
      <c r="H45" s="26"/>
      <c r="I45" s="26"/>
      <c r="J45" s="36"/>
      <c r="K45" s="26"/>
      <c r="L45" s="26"/>
      <c r="M45" s="26"/>
      <c r="N45" s="26"/>
      <c r="O45" s="58"/>
    </row>
    <row r="46" spans="1:15" x14ac:dyDescent="0.2">
      <c r="A46" s="26"/>
      <c r="B46" s="26"/>
      <c r="C46" s="26"/>
      <c r="D46" s="26"/>
      <c r="E46" s="26"/>
      <c r="F46" s="26"/>
      <c r="G46" s="26"/>
      <c r="H46" s="26"/>
      <c r="I46" s="26"/>
      <c r="J46" s="36"/>
      <c r="K46" s="26"/>
      <c r="L46" s="26"/>
      <c r="M46" s="26"/>
      <c r="N46" s="26"/>
      <c r="O46" s="58"/>
    </row>
    <row r="47" spans="1:15" x14ac:dyDescent="0.2">
      <c r="A47" s="26"/>
      <c r="B47" s="26"/>
      <c r="C47" s="26"/>
      <c r="D47" s="26"/>
      <c r="E47" s="26"/>
      <c r="F47" s="26"/>
      <c r="G47" s="26"/>
      <c r="H47" s="26"/>
      <c r="I47" s="26"/>
      <c r="J47" s="36"/>
      <c r="K47" s="26"/>
      <c r="L47" s="26"/>
      <c r="M47" s="26"/>
      <c r="N47" s="26"/>
      <c r="O47" s="58"/>
    </row>
    <row r="48" spans="1:15" x14ac:dyDescent="0.2">
      <c r="A48" s="26"/>
      <c r="B48" s="26"/>
      <c r="C48" s="26"/>
      <c r="D48" s="26"/>
      <c r="E48" s="26"/>
      <c r="F48" s="26"/>
      <c r="G48" s="26"/>
      <c r="H48" s="26"/>
      <c r="I48" s="26"/>
      <c r="J48" s="36"/>
      <c r="K48" s="26"/>
      <c r="L48" s="26"/>
      <c r="M48" s="26"/>
      <c r="N48" s="26"/>
      <c r="O48" s="58"/>
    </row>
    <row r="49" spans="1:15" x14ac:dyDescent="0.2">
      <c r="A49" s="26"/>
      <c r="B49" s="26"/>
      <c r="C49" s="26"/>
      <c r="D49" s="26"/>
      <c r="E49" s="26"/>
      <c r="F49" s="26"/>
      <c r="G49" s="26"/>
      <c r="H49" s="26"/>
      <c r="I49" s="26"/>
      <c r="J49" s="36"/>
      <c r="K49" s="26"/>
      <c r="L49" s="26"/>
      <c r="M49" s="26"/>
      <c r="N49" s="26"/>
      <c r="O49" s="58"/>
    </row>
    <row r="50" spans="1:15" x14ac:dyDescent="0.2">
      <c r="A50" s="26"/>
      <c r="B50" s="26"/>
      <c r="C50" s="26"/>
      <c r="D50" s="26"/>
      <c r="E50" s="26"/>
      <c r="F50" s="26"/>
      <c r="G50" s="26"/>
      <c r="H50" s="26"/>
      <c r="I50" s="26"/>
      <c r="J50" s="36"/>
      <c r="K50" s="26"/>
      <c r="L50" s="26"/>
      <c r="M50" s="26"/>
      <c r="N50" s="26"/>
      <c r="O50" s="58"/>
    </row>
    <row r="51" spans="1:15" x14ac:dyDescent="0.2">
      <c r="A51" s="26"/>
      <c r="B51" s="26"/>
      <c r="C51" s="26"/>
      <c r="D51" s="26"/>
      <c r="E51" s="26"/>
      <c r="F51" s="26"/>
      <c r="G51" s="26"/>
      <c r="H51" s="26"/>
      <c r="I51" s="26"/>
      <c r="J51" s="36"/>
      <c r="K51" s="26"/>
      <c r="L51" s="26"/>
      <c r="M51" s="26"/>
      <c r="N51" s="26"/>
      <c r="O51" s="58"/>
    </row>
    <row r="52" spans="1:15" x14ac:dyDescent="0.2">
      <c r="A52" s="26"/>
      <c r="B52" s="26"/>
      <c r="C52" s="26"/>
      <c r="D52" s="26"/>
      <c r="E52" s="26"/>
      <c r="F52" s="26"/>
      <c r="G52" s="26"/>
      <c r="H52" s="26"/>
      <c r="I52" s="26"/>
      <c r="J52" s="36"/>
      <c r="K52" s="26"/>
      <c r="L52" s="26"/>
      <c r="M52" s="26"/>
      <c r="N52" s="26"/>
      <c r="O52" s="58"/>
    </row>
    <row r="53" spans="1:15" x14ac:dyDescent="0.2">
      <c r="A53" s="26"/>
      <c r="B53" s="26"/>
      <c r="C53" s="26"/>
      <c r="D53" s="26"/>
      <c r="E53" s="26"/>
      <c r="F53" s="26"/>
      <c r="G53" s="26"/>
      <c r="H53" s="26"/>
      <c r="I53" s="26"/>
      <c r="J53" s="36"/>
      <c r="K53" s="26"/>
      <c r="L53" s="26"/>
      <c r="M53" s="26"/>
      <c r="N53" s="26"/>
      <c r="O53" s="58"/>
    </row>
    <row r="54" spans="1:15" x14ac:dyDescent="0.2">
      <c r="A54" s="26"/>
      <c r="B54" s="26"/>
      <c r="C54" s="26"/>
      <c r="D54" s="26"/>
      <c r="E54" s="26"/>
      <c r="F54" s="26"/>
      <c r="G54" s="26"/>
      <c r="H54" s="26"/>
      <c r="I54" s="26"/>
      <c r="J54" s="36"/>
      <c r="K54" s="26"/>
      <c r="L54" s="26"/>
      <c r="M54" s="26"/>
      <c r="N54" s="26"/>
      <c r="O54" s="58"/>
    </row>
    <row r="55" spans="1:15" x14ac:dyDescent="0.2">
      <c r="A55" s="26"/>
      <c r="B55" s="26"/>
      <c r="C55" s="26"/>
      <c r="D55" s="26"/>
      <c r="E55" s="26"/>
      <c r="F55" s="26"/>
      <c r="G55" s="26"/>
      <c r="H55" s="26"/>
      <c r="I55" s="26"/>
      <c r="J55" s="36"/>
      <c r="K55" s="26"/>
      <c r="L55" s="26"/>
      <c r="M55" s="26"/>
      <c r="N55" s="26"/>
      <c r="O55" s="58"/>
    </row>
    <row r="56" spans="1:15" x14ac:dyDescent="0.2">
      <c r="A56" s="26"/>
      <c r="B56" s="26"/>
      <c r="C56" s="26"/>
      <c r="D56" s="26"/>
      <c r="E56" s="26"/>
      <c r="F56" s="26"/>
      <c r="G56" s="26"/>
      <c r="H56" s="26"/>
      <c r="I56" s="26"/>
      <c r="J56" s="36"/>
      <c r="K56" s="26"/>
      <c r="L56" s="26"/>
      <c r="M56" s="26"/>
      <c r="N56" s="26"/>
      <c r="O56" s="58"/>
    </row>
    <row r="57" spans="1:15" x14ac:dyDescent="0.2">
      <c r="A57" s="26"/>
      <c r="B57" s="26"/>
      <c r="C57" s="26"/>
      <c r="D57" s="26"/>
      <c r="E57" s="26"/>
      <c r="F57" s="26"/>
      <c r="G57" s="26"/>
      <c r="H57" s="26"/>
      <c r="I57" s="26"/>
      <c r="J57" s="36"/>
      <c r="K57" s="26"/>
      <c r="L57" s="26"/>
      <c r="M57" s="26"/>
      <c r="N57" s="26"/>
      <c r="O57" s="58"/>
    </row>
    <row r="58" spans="1:15" x14ac:dyDescent="0.2">
      <c r="A58" s="26"/>
      <c r="B58" s="26"/>
      <c r="C58" s="26"/>
      <c r="D58" s="26"/>
      <c r="E58" s="26"/>
      <c r="F58" s="26"/>
      <c r="G58" s="26"/>
      <c r="H58" s="26"/>
      <c r="I58" s="26"/>
      <c r="J58" s="36"/>
      <c r="K58" s="26"/>
      <c r="L58" s="26"/>
      <c r="M58" s="26"/>
      <c r="N58" s="26"/>
      <c r="O58" s="58"/>
    </row>
    <row r="59" spans="1:15" x14ac:dyDescent="0.2">
      <c r="A59" s="26"/>
      <c r="B59" s="26"/>
      <c r="C59" s="26"/>
      <c r="D59" s="26"/>
      <c r="E59" s="26"/>
      <c r="F59" s="26"/>
      <c r="G59" s="26"/>
      <c r="H59" s="26"/>
      <c r="I59" s="26"/>
      <c r="J59" s="36"/>
      <c r="K59" s="26"/>
      <c r="L59" s="26"/>
      <c r="M59" s="26"/>
      <c r="N59" s="26"/>
      <c r="O59" s="58"/>
    </row>
    <row r="60" spans="1:15" x14ac:dyDescent="0.2">
      <c r="A60" s="26"/>
      <c r="B60" s="26"/>
      <c r="C60" s="26"/>
      <c r="D60" s="26"/>
      <c r="E60" s="26"/>
      <c r="F60" s="26"/>
      <c r="G60" s="26"/>
      <c r="H60" s="26"/>
      <c r="I60" s="26"/>
      <c r="J60" s="36"/>
      <c r="K60" s="26"/>
      <c r="L60" s="26"/>
      <c r="M60" s="26"/>
      <c r="N60" s="26"/>
      <c r="O60" s="58"/>
    </row>
    <row r="61" spans="1:15" ht="38.25" customHeight="1" x14ac:dyDescent="0.2">
      <c r="A61" s="26"/>
      <c r="B61" s="26"/>
      <c r="C61" s="26"/>
      <c r="D61" s="26"/>
      <c r="E61" s="26"/>
      <c r="F61" s="26"/>
      <c r="G61" s="26"/>
      <c r="H61" s="26"/>
      <c r="I61" s="26"/>
      <c r="J61" s="36"/>
      <c r="K61" s="26"/>
      <c r="L61" s="26"/>
      <c r="M61" s="26"/>
      <c r="N61" s="26"/>
      <c r="O61" s="58"/>
    </row>
    <row r="62" spans="1:15" x14ac:dyDescent="0.2">
      <c r="A62" s="26"/>
      <c r="B62" s="26"/>
      <c r="C62" s="26"/>
      <c r="D62" s="26"/>
      <c r="E62" s="26"/>
      <c r="F62" s="26"/>
      <c r="G62" s="26"/>
      <c r="H62" s="26"/>
      <c r="I62" s="26"/>
      <c r="J62" s="36"/>
      <c r="K62" s="26"/>
      <c r="L62" s="26"/>
      <c r="M62" s="26"/>
      <c r="N62" s="26"/>
      <c r="O62" s="58"/>
    </row>
    <row r="63" spans="1:15" x14ac:dyDescent="0.2">
      <c r="A63" s="26"/>
      <c r="B63" s="26"/>
      <c r="C63" s="26"/>
      <c r="D63" s="26"/>
      <c r="E63" s="26"/>
      <c r="F63" s="26"/>
      <c r="G63" s="26"/>
      <c r="H63" s="26"/>
      <c r="I63" s="26"/>
      <c r="J63" s="36"/>
      <c r="K63" s="26"/>
      <c r="L63" s="26"/>
      <c r="M63" s="26"/>
      <c r="N63" s="26"/>
      <c r="O63" s="58"/>
    </row>
    <row r="64" spans="1:15" x14ac:dyDescent="0.2">
      <c r="A64" s="26"/>
      <c r="B64" s="26"/>
      <c r="C64" s="26"/>
      <c r="D64" s="26"/>
      <c r="E64" s="26"/>
      <c r="F64" s="26"/>
      <c r="G64" s="26"/>
      <c r="H64" s="26"/>
      <c r="I64" s="26"/>
      <c r="J64" s="36"/>
      <c r="K64" s="26"/>
      <c r="L64" s="26"/>
      <c r="M64" s="26"/>
      <c r="N64" s="26"/>
      <c r="O64" s="58"/>
    </row>
    <row r="65" spans="1:15" x14ac:dyDescent="0.2">
      <c r="A65" s="26"/>
      <c r="B65" s="26"/>
      <c r="C65" s="26"/>
      <c r="D65" s="26"/>
      <c r="E65" s="26"/>
      <c r="F65" s="26"/>
      <c r="G65" s="26"/>
      <c r="H65" s="26"/>
      <c r="I65" s="26"/>
      <c r="J65" s="36"/>
      <c r="K65" s="26"/>
      <c r="L65" s="26"/>
      <c r="M65" s="26"/>
      <c r="N65" s="26"/>
      <c r="O65" s="58"/>
    </row>
    <row r="66" spans="1:15" x14ac:dyDescent="0.2">
      <c r="A66" s="26"/>
      <c r="B66" s="26"/>
      <c r="C66" s="26"/>
      <c r="D66" s="26"/>
      <c r="E66" s="26"/>
      <c r="F66" s="26"/>
      <c r="G66" s="26"/>
      <c r="H66" s="26"/>
      <c r="I66" s="26"/>
      <c r="J66" s="36"/>
      <c r="K66" s="26"/>
      <c r="L66" s="26"/>
      <c r="M66" s="26"/>
      <c r="N66" s="26"/>
      <c r="O66" s="58"/>
    </row>
    <row r="67" spans="1:15" x14ac:dyDescent="0.2">
      <c r="A67" s="26"/>
      <c r="B67" s="26"/>
      <c r="C67" s="26"/>
      <c r="D67" s="26"/>
      <c r="E67" s="26"/>
      <c r="F67" s="26"/>
      <c r="G67" s="26"/>
      <c r="H67" s="26"/>
      <c r="I67" s="26"/>
      <c r="J67" s="36"/>
      <c r="K67" s="26"/>
      <c r="L67" s="26"/>
      <c r="M67" s="26"/>
      <c r="N67" s="26"/>
      <c r="O67" s="58"/>
    </row>
    <row r="68" spans="1:15" x14ac:dyDescent="0.2">
      <c r="A68" s="26"/>
      <c r="B68" s="26"/>
      <c r="C68" s="26"/>
      <c r="D68" s="26"/>
      <c r="E68" s="26"/>
      <c r="F68" s="26"/>
      <c r="G68" s="26"/>
      <c r="H68" s="26"/>
      <c r="I68" s="26"/>
      <c r="J68" s="36"/>
      <c r="K68" s="26"/>
      <c r="L68" s="26"/>
      <c r="M68" s="26"/>
      <c r="N68" s="26"/>
      <c r="O68" s="58"/>
    </row>
    <row r="69" spans="1:15" x14ac:dyDescent="0.2">
      <c r="A69" s="26"/>
      <c r="B69" s="26"/>
      <c r="C69" s="26"/>
      <c r="D69" s="26"/>
      <c r="E69" s="26"/>
      <c r="F69" s="26"/>
      <c r="G69" s="26"/>
      <c r="H69" s="26"/>
      <c r="I69" s="26"/>
      <c r="J69" s="36"/>
      <c r="K69" s="26"/>
      <c r="L69" s="26"/>
      <c r="M69" s="26"/>
      <c r="N69" s="26"/>
      <c r="O69" s="58"/>
    </row>
    <row r="70" spans="1:15" x14ac:dyDescent="0.2">
      <c r="A70" s="26"/>
      <c r="B70" s="26"/>
      <c r="C70" s="26"/>
      <c r="D70" s="26"/>
      <c r="E70" s="26"/>
      <c r="F70" s="26"/>
      <c r="G70" s="26"/>
      <c r="H70" s="26"/>
      <c r="I70" s="26"/>
      <c r="J70" s="36"/>
      <c r="K70" s="26"/>
      <c r="L70" s="26"/>
      <c r="M70" s="26"/>
      <c r="N70" s="26"/>
      <c r="O70" s="58"/>
    </row>
    <row r="71" spans="1:15" x14ac:dyDescent="0.2">
      <c r="A71" s="26"/>
      <c r="B71" s="26"/>
      <c r="C71" s="26"/>
      <c r="D71" s="26"/>
      <c r="E71" s="26"/>
      <c r="F71" s="26"/>
      <c r="G71" s="26"/>
      <c r="H71" s="26"/>
      <c r="I71" s="26"/>
      <c r="J71" s="36"/>
      <c r="K71" s="26"/>
      <c r="L71" s="26"/>
      <c r="M71" s="26"/>
      <c r="N71" s="26"/>
      <c r="O71" s="58"/>
    </row>
    <row r="72" spans="1:15" x14ac:dyDescent="0.2">
      <c r="A72" s="26"/>
      <c r="B72" s="26"/>
      <c r="C72" s="26"/>
      <c r="D72" s="26"/>
      <c r="E72" s="26"/>
      <c r="F72" s="26"/>
      <c r="G72" s="26"/>
      <c r="H72" s="26"/>
      <c r="I72" s="26"/>
      <c r="J72" s="36"/>
      <c r="K72" s="26"/>
      <c r="L72" s="26"/>
      <c r="M72" s="26"/>
      <c r="N72" s="26"/>
      <c r="O72" s="58"/>
    </row>
    <row r="73" spans="1:15" x14ac:dyDescent="0.2">
      <c r="A73" s="26"/>
      <c r="B73" s="26"/>
      <c r="C73" s="26"/>
      <c r="D73" s="26"/>
      <c r="E73" s="26"/>
      <c r="F73" s="26"/>
      <c r="G73" s="26"/>
      <c r="H73" s="26"/>
      <c r="I73" s="26"/>
      <c r="J73" s="36"/>
      <c r="K73" s="26"/>
      <c r="L73" s="26"/>
      <c r="M73" s="26"/>
      <c r="N73" s="26"/>
      <c r="O73" s="58"/>
    </row>
    <row r="74" spans="1:15" x14ac:dyDescent="0.2">
      <c r="A74" s="26"/>
      <c r="B74" s="26"/>
      <c r="C74" s="26"/>
      <c r="D74" s="26"/>
      <c r="E74" s="26"/>
      <c r="F74" s="26"/>
      <c r="G74" s="26"/>
      <c r="H74" s="26"/>
      <c r="I74" s="26"/>
      <c r="J74" s="36"/>
      <c r="K74" s="26"/>
      <c r="L74" s="26"/>
      <c r="M74" s="26"/>
      <c r="N74" s="26"/>
      <c r="O74" s="58"/>
    </row>
    <row r="75" spans="1:15" x14ac:dyDescent="0.2">
      <c r="A75" s="26"/>
      <c r="B75" s="26"/>
      <c r="C75" s="26"/>
      <c r="D75" s="26"/>
      <c r="E75" s="26"/>
      <c r="F75" s="26"/>
      <c r="G75" s="26"/>
      <c r="H75" s="26"/>
      <c r="I75" s="26"/>
      <c r="J75" s="36"/>
      <c r="K75" s="26"/>
      <c r="L75" s="26"/>
      <c r="M75" s="26"/>
      <c r="N75" s="26"/>
      <c r="O75" s="58"/>
    </row>
    <row r="76" spans="1:15" x14ac:dyDescent="0.2">
      <c r="A76" s="26"/>
      <c r="B76" s="26"/>
      <c r="C76" s="26"/>
      <c r="D76" s="26"/>
      <c r="E76" s="26"/>
      <c r="F76" s="26"/>
      <c r="G76" s="26"/>
      <c r="H76" s="26"/>
      <c r="I76" s="26"/>
      <c r="J76" s="36"/>
      <c r="K76" s="26"/>
      <c r="L76" s="26"/>
      <c r="M76" s="26"/>
      <c r="N76" s="26"/>
      <c r="O76" s="58"/>
    </row>
    <row r="77" spans="1:15" x14ac:dyDescent="0.2">
      <c r="A77" s="26"/>
      <c r="B77" s="26"/>
      <c r="C77" s="26"/>
      <c r="D77" s="26"/>
      <c r="E77" s="26"/>
      <c r="F77" s="26"/>
      <c r="G77" s="26"/>
      <c r="H77" s="26"/>
      <c r="I77" s="26"/>
      <c r="J77" s="36"/>
      <c r="K77" s="26"/>
      <c r="L77" s="26"/>
      <c r="M77" s="26"/>
      <c r="N77" s="26"/>
      <c r="O77" s="58"/>
    </row>
    <row r="78" spans="1:15" x14ac:dyDescent="0.2">
      <c r="A78" s="26"/>
      <c r="B78" s="26"/>
      <c r="C78" s="26"/>
      <c r="D78" s="26"/>
      <c r="E78" s="26"/>
      <c r="F78" s="26"/>
      <c r="G78" s="26"/>
      <c r="H78" s="26"/>
      <c r="I78" s="26"/>
      <c r="J78" s="36"/>
      <c r="K78" s="26"/>
      <c r="L78" s="26"/>
      <c r="M78" s="26"/>
      <c r="N78" s="26"/>
      <c r="O78" s="58"/>
    </row>
    <row r="79" spans="1:15" x14ac:dyDescent="0.2">
      <c r="A79" s="26"/>
      <c r="B79" s="26"/>
      <c r="C79" s="26"/>
      <c r="D79" s="26"/>
      <c r="E79" s="26"/>
      <c r="F79" s="26"/>
      <c r="G79" s="26"/>
      <c r="H79" s="26"/>
      <c r="I79" s="26"/>
      <c r="J79" s="36"/>
      <c r="K79" s="26"/>
      <c r="L79" s="26"/>
      <c r="M79" s="26"/>
      <c r="N79" s="26"/>
      <c r="O79" s="58"/>
    </row>
    <row r="80" spans="1:15" x14ac:dyDescent="0.2">
      <c r="A80" s="26"/>
      <c r="B80" s="26"/>
      <c r="C80" s="26"/>
      <c r="D80" s="26"/>
      <c r="E80" s="26"/>
      <c r="F80" s="26"/>
      <c r="G80" s="26"/>
      <c r="H80" s="26"/>
      <c r="I80" s="26"/>
      <c r="J80" s="36"/>
      <c r="K80" s="26"/>
      <c r="L80" s="26"/>
      <c r="M80" s="26"/>
      <c r="N80" s="26"/>
      <c r="O80" s="58"/>
    </row>
    <row r="81" spans="1:15" x14ac:dyDescent="0.2">
      <c r="A81" s="26"/>
      <c r="B81" s="26"/>
      <c r="C81" s="26"/>
      <c r="D81" s="26"/>
      <c r="E81" s="26"/>
      <c r="F81" s="26"/>
      <c r="G81" s="26"/>
      <c r="H81" s="26"/>
      <c r="I81" s="26"/>
      <c r="J81" s="36"/>
      <c r="K81" s="26"/>
      <c r="L81" s="26"/>
      <c r="M81" s="26"/>
      <c r="N81" s="26"/>
      <c r="O81" s="58"/>
    </row>
    <row r="82" spans="1:15" x14ac:dyDescent="0.2">
      <c r="A82" s="26"/>
      <c r="B82" s="26"/>
      <c r="C82" s="26"/>
      <c r="D82" s="26"/>
      <c r="E82" s="26"/>
      <c r="F82" s="26"/>
      <c r="G82" s="26"/>
      <c r="H82" s="26"/>
      <c r="I82" s="26"/>
      <c r="J82" s="36"/>
      <c r="K82" s="26"/>
      <c r="L82" s="26"/>
      <c r="M82" s="26"/>
      <c r="N82" s="26"/>
      <c r="O82" s="58"/>
    </row>
    <row r="83" spans="1:15" x14ac:dyDescent="0.2">
      <c r="A83" s="26"/>
      <c r="B83" s="26"/>
      <c r="C83" s="26"/>
      <c r="D83" s="26"/>
      <c r="E83" s="26"/>
      <c r="F83" s="26"/>
      <c r="G83" s="26"/>
      <c r="H83" s="26"/>
      <c r="I83" s="26"/>
      <c r="J83" s="36"/>
      <c r="K83" s="26"/>
      <c r="L83" s="26"/>
      <c r="M83" s="26"/>
      <c r="N83" s="26"/>
      <c r="O83" s="58"/>
    </row>
    <row r="84" spans="1:15" x14ac:dyDescent="0.2">
      <c r="A84" s="26"/>
      <c r="B84" s="26"/>
      <c r="C84" s="26"/>
      <c r="D84" s="26"/>
      <c r="E84" s="26"/>
      <c r="F84" s="26"/>
      <c r="G84" s="26"/>
      <c r="H84" s="26"/>
      <c r="I84" s="26"/>
      <c r="J84" s="36"/>
      <c r="K84" s="26"/>
      <c r="L84" s="26"/>
      <c r="M84" s="26"/>
      <c r="N84" s="26"/>
      <c r="O84" s="58"/>
    </row>
    <row r="85" spans="1:15" x14ac:dyDescent="0.2">
      <c r="A85" s="26"/>
      <c r="B85" s="26"/>
      <c r="C85" s="26"/>
      <c r="D85" s="26"/>
      <c r="E85" s="26"/>
      <c r="F85" s="26"/>
      <c r="G85" s="26"/>
      <c r="H85" s="26"/>
      <c r="I85" s="26"/>
      <c r="J85" s="36"/>
      <c r="K85" s="26"/>
      <c r="L85" s="26"/>
      <c r="M85" s="26"/>
      <c r="N85" s="26"/>
      <c r="O85" s="58"/>
    </row>
    <row r="86" spans="1:15" x14ac:dyDescent="0.2">
      <c r="A86" s="26"/>
      <c r="B86" s="26"/>
      <c r="C86" s="26"/>
      <c r="D86" s="26"/>
      <c r="E86" s="26"/>
      <c r="F86" s="26"/>
      <c r="G86" s="26"/>
      <c r="H86" s="26"/>
      <c r="I86" s="26"/>
      <c r="J86" s="36"/>
      <c r="K86" s="26"/>
      <c r="L86" s="26"/>
      <c r="M86" s="26"/>
      <c r="N86" s="26"/>
      <c r="O86" s="58"/>
    </row>
    <row r="87" spans="1:15" x14ac:dyDescent="0.2">
      <c r="A87" s="26"/>
      <c r="B87" s="26"/>
      <c r="C87" s="26"/>
      <c r="D87" s="26"/>
      <c r="E87" s="26"/>
      <c r="F87" s="26"/>
      <c r="G87" s="26"/>
      <c r="H87" s="26"/>
      <c r="I87" s="26"/>
      <c r="J87" s="36"/>
      <c r="K87" s="26"/>
      <c r="L87" s="26"/>
      <c r="M87" s="26"/>
      <c r="N87" s="26"/>
      <c r="O87" s="58"/>
    </row>
    <row r="88" spans="1:15" x14ac:dyDescent="0.2">
      <c r="A88" s="26"/>
      <c r="B88" s="26"/>
      <c r="C88" s="26"/>
      <c r="D88" s="26"/>
      <c r="E88" s="26"/>
      <c r="F88" s="26"/>
      <c r="G88" s="26"/>
      <c r="H88" s="26"/>
      <c r="I88" s="26"/>
      <c r="J88" s="36"/>
      <c r="K88" s="26"/>
      <c r="L88" s="26"/>
      <c r="M88" s="26"/>
      <c r="N88" s="26"/>
      <c r="O88" s="58"/>
    </row>
    <row r="89" spans="1:15" x14ac:dyDescent="0.2">
      <c r="A89" s="26"/>
      <c r="B89" s="26"/>
      <c r="C89" s="26"/>
      <c r="D89" s="26"/>
      <c r="E89" s="26"/>
      <c r="F89" s="26"/>
      <c r="G89" s="26"/>
      <c r="H89" s="26"/>
      <c r="I89" s="26"/>
      <c r="J89" s="36"/>
      <c r="K89" s="26"/>
      <c r="L89" s="26"/>
      <c r="M89" s="26"/>
      <c r="N89" s="26"/>
      <c r="O89" s="58"/>
    </row>
    <row r="90" spans="1:15" x14ac:dyDescent="0.2">
      <c r="A90" s="26"/>
      <c r="B90" s="26"/>
      <c r="C90" s="26"/>
      <c r="D90" s="26"/>
      <c r="E90" s="26"/>
      <c r="F90" s="26"/>
      <c r="G90" s="26"/>
      <c r="H90" s="26"/>
      <c r="I90" s="26"/>
      <c r="J90" s="36"/>
      <c r="K90" s="26"/>
      <c r="L90" s="26"/>
      <c r="M90" s="26"/>
      <c r="N90" s="26"/>
      <c r="O90" s="58"/>
    </row>
    <row r="91" spans="1:15" x14ac:dyDescent="0.2">
      <c r="A91" s="26"/>
      <c r="B91" s="26"/>
      <c r="C91" s="26"/>
      <c r="D91" s="26"/>
      <c r="E91" s="26"/>
      <c r="F91" s="26"/>
      <c r="G91" s="26"/>
      <c r="H91" s="26"/>
      <c r="I91" s="26"/>
      <c r="J91" s="36"/>
      <c r="K91" s="26"/>
      <c r="L91" s="26"/>
      <c r="M91" s="26"/>
      <c r="N91" s="26"/>
      <c r="O91" s="58"/>
    </row>
    <row r="92" spans="1:15" x14ac:dyDescent="0.2">
      <c r="A92" s="26"/>
      <c r="B92" s="26"/>
      <c r="C92" s="26"/>
      <c r="D92" s="26"/>
      <c r="E92" s="26"/>
      <c r="F92" s="26"/>
      <c r="G92" s="26"/>
      <c r="H92" s="26"/>
      <c r="I92" s="26"/>
      <c r="J92" s="36"/>
      <c r="K92" s="26"/>
      <c r="L92" s="26"/>
      <c r="M92" s="26"/>
      <c r="N92" s="26"/>
      <c r="O92" s="58"/>
    </row>
    <row r="93" spans="1:15" x14ac:dyDescent="0.2">
      <c r="A93" s="26"/>
      <c r="B93" s="26"/>
      <c r="C93" s="26"/>
      <c r="D93" s="26"/>
      <c r="E93" s="26"/>
      <c r="F93" s="26"/>
      <c r="G93" s="26"/>
      <c r="H93" s="26"/>
      <c r="I93" s="26"/>
      <c r="J93" s="36"/>
      <c r="K93" s="26"/>
      <c r="L93" s="26"/>
      <c r="M93" s="26"/>
      <c r="N93" s="26"/>
      <c r="O93" s="58"/>
    </row>
    <row r="94" spans="1:15" x14ac:dyDescent="0.2">
      <c r="A94" s="26"/>
      <c r="B94" s="26"/>
      <c r="C94" s="26"/>
      <c r="D94" s="26"/>
      <c r="E94" s="26"/>
      <c r="F94" s="26"/>
      <c r="G94" s="26"/>
      <c r="H94" s="26"/>
      <c r="I94" s="26"/>
      <c r="J94" s="36"/>
      <c r="K94" s="26"/>
      <c r="L94" s="26"/>
      <c r="M94" s="26"/>
      <c r="N94" s="26"/>
      <c r="O94" s="58"/>
    </row>
    <row r="95" spans="1:15" x14ac:dyDescent="0.2">
      <c r="A95" s="26"/>
      <c r="B95" s="26"/>
      <c r="C95" s="26"/>
      <c r="D95" s="26"/>
      <c r="E95" s="26"/>
      <c r="F95" s="26"/>
      <c r="G95" s="26"/>
      <c r="H95" s="26"/>
      <c r="I95" s="26"/>
      <c r="J95" s="36"/>
      <c r="K95" s="26"/>
      <c r="L95" s="26"/>
      <c r="M95" s="26"/>
      <c r="N95" s="26"/>
      <c r="O95" s="58"/>
    </row>
    <row r="96" spans="1:15" x14ac:dyDescent="0.2">
      <c r="A96" s="26"/>
      <c r="B96" s="26"/>
      <c r="C96" s="26"/>
      <c r="D96" s="26"/>
      <c r="E96" s="26"/>
      <c r="F96" s="26"/>
      <c r="G96" s="26"/>
      <c r="H96" s="26"/>
      <c r="I96" s="26"/>
      <c r="J96" s="36"/>
      <c r="K96" s="26"/>
      <c r="L96" s="26"/>
      <c r="M96" s="26"/>
      <c r="N96" s="26"/>
      <c r="O96" s="58"/>
    </row>
    <row r="97" spans="1:15" x14ac:dyDescent="0.2">
      <c r="A97" s="26"/>
      <c r="B97" s="26"/>
      <c r="C97" s="26"/>
      <c r="D97" s="26"/>
      <c r="E97" s="26"/>
      <c r="F97" s="26"/>
      <c r="G97" s="26"/>
      <c r="H97" s="26"/>
      <c r="I97" s="26"/>
      <c r="J97" s="36"/>
      <c r="K97" s="26"/>
      <c r="L97" s="26"/>
      <c r="M97" s="26"/>
      <c r="N97" s="26"/>
      <c r="O97" s="58"/>
    </row>
    <row r="98" spans="1:15" x14ac:dyDescent="0.2">
      <c r="A98" s="26"/>
      <c r="B98" s="26"/>
      <c r="C98" s="26"/>
      <c r="D98" s="26"/>
      <c r="E98" s="26"/>
      <c r="F98" s="26"/>
      <c r="G98" s="26"/>
      <c r="H98" s="26"/>
      <c r="I98" s="26"/>
      <c r="J98" s="36"/>
      <c r="K98" s="26"/>
      <c r="L98" s="26"/>
      <c r="M98" s="26"/>
      <c r="N98" s="26"/>
      <c r="O98" s="58"/>
    </row>
    <row r="99" spans="1:15" x14ac:dyDescent="0.2">
      <c r="A99" s="26"/>
      <c r="B99" s="26"/>
      <c r="C99" s="26"/>
      <c r="D99" s="26"/>
      <c r="E99" s="26"/>
      <c r="F99" s="26"/>
      <c r="G99" s="26"/>
      <c r="H99" s="26"/>
      <c r="I99" s="26"/>
      <c r="J99" s="36"/>
      <c r="K99" s="26"/>
      <c r="L99" s="26"/>
      <c r="M99" s="26"/>
      <c r="N99" s="26"/>
      <c r="O99" s="58"/>
    </row>
    <row r="100" spans="1:15" x14ac:dyDescent="0.2">
      <c r="A100" s="26"/>
      <c r="B100" s="26"/>
      <c r="C100" s="26"/>
      <c r="D100" s="26"/>
      <c r="E100" s="26"/>
      <c r="F100" s="26"/>
      <c r="G100" s="26"/>
      <c r="H100" s="26"/>
      <c r="I100" s="26"/>
      <c r="J100" s="36"/>
      <c r="K100" s="26"/>
      <c r="L100" s="26"/>
      <c r="M100" s="26"/>
      <c r="N100" s="26"/>
      <c r="O100" s="58"/>
    </row>
    <row r="101" spans="1:15" x14ac:dyDescent="0.2">
      <c r="A101" s="26"/>
      <c r="B101" s="26"/>
      <c r="C101" s="26"/>
      <c r="D101" s="26"/>
      <c r="E101" s="26"/>
      <c r="F101" s="26"/>
      <c r="G101" s="26"/>
      <c r="H101" s="26"/>
      <c r="I101" s="26"/>
      <c r="J101" s="36"/>
      <c r="K101" s="26"/>
      <c r="L101" s="26"/>
      <c r="M101" s="26"/>
      <c r="N101" s="26"/>
      <c r="O101" s="58"/>
    </row>
    <row r="102" spans="1:15" x14ac:dyDescent="0.2">
      <c r="A102" s="26"/>
      <c r="B102" s="26"/>
      <c r="C102" s="26"/>
      <c r="D102" s="26"/>
      <c r="E102" s="26"/>
      <c r="F102" s="26"/>
      <c r="G102" s="26"/>
      <c r="H102" s="26"/>
      <c r="I102" s="26"/>
      <c r="J102" s="36"/>
      <c r="K102" s="26"/>
      <c r="L102" s="26"/>
      <c r="M102" s="26"/>
      <c r="N102" s="26"/>
      <c r="O102" s="58"/>
    </row>
    <row r="103" spans="1:15" x14ac:dyDescent="0.2">
      <c r="A103" s="26"/>
      <c r="B103" s="26"/>
      <c r="C103" s="26"/>
      <c r="D103" s="26"/>
      <c r="E103" s="26"/>
      <c r="F103" s="26"/>
      <c r="G103" s="26"/>
      <c r="H103" s="26"/>
      <c r="I103" s="26"/>
      <c r="J103" s="36"/>
      <c r="K103" s="26"/>
      <c r="L103" s="26"/>
      <c r="M103" s="26"/>
      <c r="N103" s="26"/>
      <c r="O103" s="58"/>
    </row>
    <row r="104" spans="1:15" x14ac:dyDescent="0.2">
      <c r="A104" s="26"/>
      <c r="B104" s="26"/>
      <c r="C104" s="26"/>
      <c r="D104" s="26"/>
      <c r="E104" s="26"/>
      <c r="F104" s="26"/>
      <c r="G104" s="26"/>
      <c r="H104" s="26"/>
      <c r="I104" s="26"/>
      <c r="J104" s="36"/>
      <c r="K104" s="26"/>
      <c r="L104" s="26"/>
      <c r="M104" s="26"/>
      <c r="N104" s="26"/>
      <c r="O104" s="58"/>
    </row>
    <row r="105" spans="1:15" x14ac:dyDescent="0.2">
      <c r="A105" s="26"/>
      <c r="B105" s="26"/>
      <c r="C105" s="26"/>
      <c r="D105" s="26"/>
      <c r="E105" s="26"/>
      <c r="F105" s="26"/>
      <c r="G105" s="26"/>
      <c r="H105" s="26"/>
      <c r="I105" s="26"/>
      <c r="J105" s="36"/>
      <c r="K105" s="26"/>
      <c r="L105" s="26"/>
      <c r="M105" s="26"/>
      <c r="N105" s="26"/>
      <c r="O105" s="58"/>
    </row>
    <row r="106" spans="1:15" x14ac:dyDescent="0.2">
      <c r="A106" s="26"/>
      <c r="B106" s="26"/>
      <c r="C106" s="26"/>
      <c r="D106" s="26"/>
      <c r="E106" s="26"/>
      <c r="F106" s="26"/>
      <c r="G106" s="26"/>
      <c r="H106" s="26"/>
      <c r="I106" s="26"/>
      <c r="J106" s="36"/>
      <c r="K106" s="26"/>
      <c r="L106" s="26"/>
      <c r="M106" s="26"/>
      <c r="N106" s="26"/>
      <c r="O106" s="58"/>
    </row>
    <row r="107" spans="1:15" x14ac:dyDescent="0.2">
      <c r="A107" s="26"/>
      <c r="B107" s="26"/>
      <c r="C107" s="26"/>
      <c r="D107" s="26"/>
      <c r="E107" s="26"/>
      <c r="F107" s="26"/>
      <c r="G107" s="26"/>
      <c r="H107" s="26"/>
      <c r="I107" s="26"/>
      <c r="J107" s="36"/>
      <c r="K107" s="26"/>
      <c r="L107" s="26"/>
      <c r="M107" s="26"/>
      <c r="N107" s="26"/>
      <c r="O107" s="58"/>
    </row>
    <row r="108" spans="1:15" x14ac:dyDescent="0.2">
      <c r="A108" s="26"/>
      <c r="B108" s="26"/>
      <c r="C108" s="26"/>
      <c r="D108" s="26"/>
      <c r="E108" s="26"/>
      <c r="F108" s="26"/>
      <c r="G108" s="26"/>
      <c r="H108" s="26"/>
      <c r="I108" s="26"/>
      <c r="J108" s="36"/>
      <c r="K108" s="26"/>
      <c r="L108" s="26"/>
      <c r="M108" s="26"/>
      <c r="N108" s="26"/>
      <c r="O108" s="58"/>
    </row>
    <row r="109" spans="1:15" x14ac:dyDescent="0.2">
      <c r="A109" s="26"/>
      <c r="B109" s="26"/>
      <c r="C109" s="26"/>
      <c r="D109" s="26"/>
      <c r="E109" s="26"/>
      <c r="F109" s="26"/>
      <c r="G109" s="26"/>
      <c r="H109" s="26"/>
      <c r="I109" s="26"/>
      <c r="J109" s="36"/>
      <c r="K109" s="26"/>
      <c r="L109" s="26"/>
      <c r="M109" s="26"/>
      <c r="N109" s="26"/>
      <c r="O109" s="58"/>
    </row>
    <row r="110" spans="1:15" x14ac:dyDescent="0.2">
      <c r="A110" s="26"/>
      <c r="B110" s="26"/>
      <c r="C110" s="26"/>
      <c r="D110" s="26"/>
      <c r="E110" s="26"/>
      <c r="F110" s="26"/>
      <c r="G110" s="26"/>
      <c r="H110" s="26"/>
      <c r="I110" s="26"/>
      <c r="J110" s="36"/>
      <c r="K110" s="26"/>
      <c r="L110" s="26"/>
      <c r="M110" s="26"/>
      <c r="N110" s="26"/>
      <c r="O110" s="58"/>
    </row>
    <row r="111" spans="1:15" x14ac:dyDescent="0.2">
      <c r="A111" s="26"/>
      <c r="B111" s="26"/>
      <c r="C111" s="26"/>
      <c r="D111" s="26"/>
      <c r="E111" s="26"/>
      <c r="F111" s="26"/>
      <c r="G111" s="26"/>
      <c r="H111" s="26"/>
      <c r="I111" s="26"/>
      <c r="J111" s="36"/>
      <c r="K111" s="26"/>
      <c r="L111" s="26"/>
      <c r="M111" s="26"/>
      <c r="N111" s="26"/>
      <c r="O111" s="58"/>
    </row>
    <row r="112" spans="1:15" x14ac:dyDescent="0.2">
      <c r="A112" s="26"/>
      <c r="B112" s="26"/>
      <c r="C112" s="26"/>
      <c r="D112" s="26"/>
      <c r="E112" s="26"/>
      <c r="F112" s="26"/>
      <c r="G112" s="26"/>
      <c r="H112" s="26"/>
      <c r="I112" s="26"/>
      <c r="J112" s="36"/>
      <c r="K112" s="26"/>
      <c r="L112" s="26"/>
      <c r="M112" s="26"/>
      <c r="N112" s="26"/>
      <c r="O112" s="58"/>
    </row>
    <row r="113" spans="1:15" x14ac:dyDescent="0.2">
      <c r="A113" s="26"/>
      <c r="B113" s="26"/>
      <c r="C113" s="26"/>
      <c r="D113" s="26"/>
      <c r="E113" s="26"/>
      <c r="F113" s="26"/>
      <c r="G113" s="26"/>
      <c r="H113" s="26"/>
      <c r="I113" s="26"/>
      <c r="J113" s="36"/>
      <c r="K113" s="26"/>
      <c r="L113" s="26"/>
      <c r="M113" s="26"/>
      <c r="N113" s="26"/>
      <c r="O113" s="58"/>
    </row>
    <row r="114" spans="1:15" x14ac:dyDescent="0.2">
      <c r="A114" s="26"/>
      <c r="B114" s="26"/>
      <c r="C114" s="26"/>
      <c r="D114" s="26"/>
      <c r="E114" s="26"/>
      <c r="F114" s="26"/>
      <c r="G114" s="26"/>
      <c r="H114" s="26"/>
      <c r="I114" s="26"/>
      <c r="J114" s="36"/>
      <c r="K114" s="26"/>
      <c r="L114" s="26"/>
      <c r="M114" s="26"/>
      <c r="N114" s="26"/>
      <c r="O114" s="58"/>
    </row>
    <row r="115" spans="1:15" x14ac:dyDescent="0.2">
      <c r="A115" s="26"/>
      <c r="B115" s="26"/>
      <c r="C115" s="26"/>
      <c r="D115" s="26"/>
      <c r="E115" s="26"/>
      <c r="F115" s="26"/>
      <c r="G115" s="26"/>
      <c r="H115" s="26"/>
      <c r="I115" s="26"/>
      <c r="J115" s="36"/>
      <c r="K115" s="26"/>
      <c r="L115" s="26"/>
      <c r="M115" s="26"/>
      <c r="N115" s="26"/>
      <c r="O115" s="58"/>
    </row>
    <row r="116" spans="1:15" ht="38.25" customHeight="1" x14ac:dyDescent="0.2">
      <c r="A116" s="26"/>
      <c r="B116" s="26"/>
      <c r="C116" s="26"/>
      <c r="D116" s="26"/>
      <c r="E116" s="26"/>
      <c r="F116" s="26"/>
      <c r="G116" s="26"/>
      <c r="H116" s="26"/>
      <c r="I116" s="26"/>
      <c r="J116" s="36"/>
      <c r="K116" s="26"/>
      <c r="L116" s="26"/>
      <c r="M116" s="26"/>
      <c r="N116" s="26"/>
      <c r="O116" s="58"/>
    </row>
    <row r="117" spans="1:15" x14ac:dyDescent="0.2">
      <c r="A117" s="26"/>
      <c r="B117" s="26"/>
      <c r="C117" s="26"/>
      <c r="D117" s="26"/>
      <c r="E117" s="26"/>
      <c r="F117" s="26"/>
      <c r="G117" s="26"/>
      <c r="H117" s="26"/>
      <c r="I117" s="26"/>
      <c r="J117" s="36"/>
      <c r="K117" s="26"/>
      <c r="L117" s="26"/>
      <c r="M117" s="26"/>
      <c r="N117" s="26"/>
      <c r="O117" s="58"/>
    </row>
    <row r="118" spans="1:15" x14ac:dyDescent="0.2">
      <c r="A118" s="26"/>
      <c r="B118" s="26"/>
      <c r="C118" s="26"/>
      <c r="D118" s="26"/>
      <c r="E118" s="26"/>
      <c r="F118" s="26"/>
      <c r="G118" s="26"/>
      <c r="H118" s="26"/>
      <c r="I118" s="26"/>
      <c r="J118" s="36"/>
      <c r="K118" s="26"/>
      <c r="L118" s="26"/>
      <c r="M118" s="26"/>
      <c r="N118" s="26"/>
      <c r="O118" s="58"/>
    </row>
    <row r="119" spans="1:15" x14ac:dyDescent="0.2">
      <c r="A119" s="26"/>
      <c r="B119" s="26"/>
      <c r="C119" s="26"/>
      <c r="D119" s="26"/>
      <c r="E119" s="26"/>
      <c r="F119" s="26"/>
      <c r="G119" s="26"/>
      <c r="H119" s="26"/>
      <c r="I119" s="26"/>
      <c r="J119" s="36"/>
      <c r="K119" s="26"/>
      <c r="L119" s="26"/>
      <c r="M119" s="26"/>
      <c r="N119" s="26"/>
      <c r="O119" s="58"/>
    </row>
    <row r="120" spans="1:15" x14ac:dyDescent="0.2">
      <c r="A120" s="26"/>
      <c r="B120" s="26"/>
      <c r="C120" s="26"/>
      <c r="D120" s="26"/>
      <c r="E120" s="26"/>
      <c r="F120" s="26"/>
      <c r="G120" s="26"/>
      <c r="H120" s="26"/>
      <c r="I120" s="26"/>
      <c r="J120" s="36"/>
      <c r="K120" s="26"/>
      <c r="L120" s="26"/>
      <c r="M120" s="26"/>
      <c r="N120" s="26"/>
      <c r="O120" s="58"/>
    </row>
    <row r="121" spans="1:15" x14ac:dyDescent="0.2">
      <c r="A121" s="26"/>
      <c r="B121" s="26"/>
      <c r="C121" s="26"/>
      <c r="D121" s="26"/>
      <c r="E121" s="26"/>
      <c r="F121" s="26"/>
      <c r="G121" s="26"/>
      <c r="H121" s="26"/>
      <c r="I121" s="26"/>
      <c r="J121" s="36"/>
      <c r="K121" s="26"/>
      <c r="L121" s="26"/>
      <c r="M121" s="26"/>
      <c r="N121" s="26"/>
      <c r="O121" s="58"/>
    </row>
    <row r="122" spans="1:15" x14ac:dyDescent="0.2">
      <c r="A122" s="26"/>
      <c r="B122" s="26"/>
      <c r="C122" s="26"/>
      <c r="D122" s="26"/>
      <c r="E122" s="26"/>
      <c r="F122" s="26"/>
      <c r="G122" s="26"/>
      <c r="H122" s="26"/>
      <c r="I122" s="26"/>
      <c r="J122" s="36"/>
      <c r="K122" s="26"/>
      <c r="L122" s="26"/>
      <c r="M122" s="26"/>
      <c r="N122" s="26"/>
      <c r="O122" s="58"/>
    </row>
    <row r="123" spans="1:15" x14ac:dyDescent="0.2">
      <c r="A123" s="26"/>
      <c r="B123" s="26"/>
      <c r="C123" s="26"/>
      <c r="D123" s="26"/>
      <c r="E123" s="26"/>
      <c r="F123" s="26"/>
      <c r="G123" s="26"/>
      <c r="H123" s="26"/>
      <c r="I123" s="26"/>
      <c r="J123" s="36"/>
      <c r="K123" s="26"/>
      <c r="L123" s="26"/>
      <c r="M123" s="26"/>
      <c r="N123" s="26"/>
      <c r="O123" s="58"/>
    </row>
    <row r="124" spans="1:15" ht="38.25" customHeight="1" x14ac:dyDescent="0.2">
      <c r="A124" s="26"/>
      <c r="B124" s="26"/>
      <c r="C124" s="26"/>
      <c r="D124" s="26"/>
      <c r="E124" s="26"/>
      <c r="F124" s="26"/>
      <c r="G124" s="26"/>
      <c r="H124" s="26"/>
      <c r="I124" s="26"/>
      <c r="J124" s="36"/>
      <c r="K124" s="26"/>
      <c r="L124" s="26"/>
      <c r="M124" s="26"/>
      <c r="N124" s="26"/>
      <c r="O124" s="58"/>
    </row>
    <row r="125" spans="1:15" x14ac:dyDescent="0.2">
      <c r="A125" s="26"/>
      <c r="B125" s="26"/>
      <c r="C125" s="26"/>
      <c r="D125" s="26"/>
      <c r="E125" s="26"/>
      <c r="F125" s="26"/>
      <c r="G125" s="26"/>
      <c r="H125" s="26"/>
      <c r="I125" s="26"/>
      <c r="J125" s="36"/>
      <c r="K125" s="26"/>
      <c r="L125" s="26"/>
      <c r="M125" s="26"/>
      <c r="N125" s="26"/>
      <c r="O125" s="58"/>
    </row>
    <row r="126" spans="1:15" x14ac:dyDescent="0.2">
      <c r="A126" s="26"/>
      <c r="B126" s="26"/>
      <c r="C126" s="26"/>
      <c r="D126" s="26"/>
      <c r="E126" s="26"/>
      <c r="F126" s="26"/>
      <c r="G126" s="26"/>
      <c r="H126" s="26"/>
      <c r="I126" s="26"/>
      <c r="J126" s="36"/>
      <c r="K126" s="26"/>
      <c r="L126" s="26"/>
      <c r="M126" s="26"/>
      <c r="N126" s="26"/>
      <c r="O126" s="58"/>
    </row>
    <row r="127" spans="1:15" x14ac:dyDescent="0.2">
      <c r="A127" s="26"/>
      <c r="B127" s="26"/>
      <c r="C127" s="26"/>
      <c r="D127" s="26"/>
      <c r="E127" s="26"/>
      <c r="F127" s="26"/>
      <c r="G127" s="26"/>
      <c r="H127" s="26"/>
      <c r="I127" s="26"/>
      <c r="J127" s="36"/>
      <c r="K127" s="26"/>
      <c r="L127" s="26"/>
      <c r="M127" s="26"/>
      <c r="N127" s="26"/>
      <c r="O127" s="58"/>
    </row>
    <row r="128" spans="1:15" x14ac:dyDescent="0.2">
      <c r="A128" s="26"/>
      <c r="B128" s="26"/>
      <c r="C128" s="26"/>
      <c r="D128" s="26"/>
      <c r="E128" s="26"/>
      <c r="F128" s="26"/>
      <c r="G128" s="26"/>
      <c r="H128" s="26"/>
      <c r="I128" s="26"/>
      <c r="J128" s="36"/>
      <c r="K128" s="26"/>
      <c r="L128" s="26"/>
      <c r="M128" s="26"/>
      <c r="N128" s="26"/>
      <c r="O128" s="58"/>
    </row>
    <row r="129" spans="1:15" x14ac:dyDescent="0.2">
      <c r="A129" s="26"/>
      <c r="B129" s="26"/>
      <c r="C129" s="26"/>
      <c r="D129" s="26"/>
      <c r="E129" s="26"/>
      <c r="F129" s="26"/>
      <c r="G129" s="26"/>
      <c r="H129" s="26"/>
      <c r="I129" s="26"/>
      <c r="J129" s="36"/>
      <c r="K129" s="26"/>
      <c r="L129" s="26"/>
      <c r="M129" s="26"/>
      <c r="N129" s="26"/>
      <c r="O129" s="58"/>
    </row>
    <row r="130" spans="1:15" x14ac:dyDescent="0.2">
      <c r="A130" s="26"/>
      <c r="B130" s="26"/>
      <c r="C130" s="26"/>
      <c r="D130" s="26"/>
      <c r="E130" s="26"/>
      <c r="F130" s="26"/>
      <c r="G130" s="26"/>
      <c r="H130" s="26"/>
      <c r="I130" s="26"/>
      <c r="J130" s="36"/>
      <c r="K130" s="26"/>
      <c r="L130" s="26"/>
      <c r="M130" s="26"/>
      <c r="N130" s="26"/>
      <c r="O130" s="58"/>
    </row>
    <row r="131" spans="1:15" x14ac:dyDescent="0.2">
      <c r="A131" s="26"/>
      <c r="B131" s="26"/>
      <c r="C131" s="26"/>
      <c r="D131" s="26"/>
      <c r="E131" s="26"/>
      <c r="F131" s="26"/>
      <c r="G131" s="26"/>
      <c r="H131" s="26"/>
      <c r="I131" s="26"/>
      <c r="J131" s="36"/>
      <c r="K131" s="26"/>
      <c r="L131" s="26"/>
      <c r="M131" s="26"/>
      <c r="N131" s="26"/>
      <c r="O131" s="58"/>
    </row>
    <row r="132" spans="1:15" x14ac:dyDescent="0.2">
      <c r="A132" s="26"/>
      <c r="B132" s="26"/>
      <c r="C132" s="26"/>
      <c r="D132" s="26"/>
      <c r="E132" s="26"/>
      <c r="F132" s="26"/>
      <c r="G132" s="26"/>
      <c r="H132" s="26"/>
      <c r="I132" s="26"/>
      <c r="J132" s="36"/>
      <c r="K132" s="26"/>
      <c r="L132" s="26"/>
      <c r="M132" s="26"/>
      <c r="N132" s="26"/>
      <c r="O132" s="58"/>
    </row>
    <row r="133" spans="1:15" x14ac:dyDescent="0.2">
      <c r="A133" s="26"/>
      <c r="B133" s="26"/>
      <c r="C133" s="26"/>
      <c r="D133" s="26"/>
      <c r="E133" s="26"/>
      <c r="F133" s="26"/>
      <c r="G133" s="26"/>
      <c r="H133" s="26"/>
      <c r="I133" s="26"/>
      <c r="J133" s="36"/>
      <c r="K133" s="26"/>
      <c r="L133" s="26"/>
      <c r="M133" s="26"/>
      <c r="N133" s="26"/>
      <c r="O133" s="58"/>
    </row>
    <row r="134" spans="1:15" x14ac:dyDescent="0.2">
      <c r="A134" s="26"/>
      <c r="B134" s="26"/>
      <c r="C134" s="26"/>
      <c r="D134" s="26"/>
      <c r="E134" s="26"/>
      <c r="F134" s="26"/>
      <c r="G134" s="26"/>
      <c r="H134" s="26"/>
      <c r="I134" s="26"/>
      <c r="J134" s="36"/>
      <c r="K134" s="26"/>
      <c r="L134" s="26"/>
      <c r="M134" s="26"/>
      <c r="N134" s="26"/>
      <c r="O134" s="58"/>
    </row>
    <row r="135" spans="1:15" x14ac:dyDescent="0.2">
      <c r="A135" s="26"/>
      <c r="B135" s="26"/>
      <c r="C135" s="26"/>
      <c r="D135" s="26"/>
      <c r="E135" s="26"/>
      <c r="F135" s="26"/>
      <c r="G135" s="26"/>
      <c r="H135" s="26"/>
      <c r="I135" s="26"/>
      <c r="J135" s="36"/>
      <c r="K135" s="26"/>
      <c r="L135" s="26"/>
      <c r="M135" s="26"/>
      <c r="N135" s="26"/>
      <c r="O135" s="58"/>
    </row>
    <row r="136" spans="1:15" ht="38.25" customHeight="1" x14ac:dyDescent="0.2">
      <c r="A136" s="26"/>
      <c r="B136" s="26"/>
      <c r="C136" s="26"/>
      <c r="D136" s="26"/>
      <c r="E136" s="26"/>
      <c r="F136" s="26"/>
      <c r="G136" s="26"/>
      <c r="H136" s="26"/>
      <c r="I136" s="26"/>
      <c r="J136" s="36"/>
      <c r="K136" s="26"/>
      <c r="L136" s="26"/>
      <c r="M136" s="26"/>
      <c r="N136" s="26"/>
      <c r="O136" s="58"/>
    </row>
    <row r="137" spans="1:15" x14ac:dyDescent="0.2">
      <c r="A137" s="26"/>
      <c r="B137" s="26"/>
      <c r="C137" s="26"/>
      <c r="D137" s="26"/>
      <c r="E137" s="26"/>
      <c r="F137" s="26"/>
      <c r="G137" s="26"/>
      <c r="H137" s="26"/>
      <c r="I137" s="26"/>
      <c r="J137" s="36"/>
      <c r="K137" s="26"/>
      <c r="L137" s="26"/>
      <c r="M137" s="26"/>
      <c r="N137" s="26"/>
      <c r="O137" s="58"/>
    </row>
    <row r="138" spans="1:15" x14ac:dyDescent="0.2">
      <c r="A138" s="26"/>
      <c r="B138" s="26"/>
      <c r="C138" s="26"/>
      <c r="D138" s="26"/>
      <c r="E138" s="26"/>
      <c r="F138" s="26"/>
      <c r="G138" s="26"/>
      <c r="H138" s="26"/>
      <c r="I138" s="26"/>
      <c r="J138" s="36"/>
      <c r="K138" s="26"/>
      <c r="L138" s="26"/>
      <c r="M138" s="26"/>
      <c r="N138" s="26"/>
      <c r="O138" s="58"/>
    </row>
    <row r="139" spans="1:15" x14ac:dyDescent="0.2">
      <c r="A139" s="26"/>
      <c r="B139" s="26"/>
      <c r="C139" s="26"/>
      <c r="D139" s="26"/>
      <c r="E139" s="26"/>
      <c r="F139" s="26"/>
      <c r="G139" s="26"/>
      <c r="H139" s="26"/>
      <c r="I139" s="26"/>
      <c r="J139" s="36"/>
      <c r="K139" s="26"/>
      <c r="L139" s="26"/>
      <c r="M139" s="26"/>
      <c r="N139" s="26"/>
      <c r="O139" s="58"/>
    </row>
    <row r="140" spans="1:15" x14ac:dyDescent="0.2">
      <c r="A140" s="26"/>
      <c r="B140" s="26"/>
      <c r="C140" s="26"/>
      <c r="D140" s="26"/>
      <c r="E140" s="26"/>
      <c r="F140" s="26"/>
      <c r="G140" s="26"/>
      <c r="H140" s="26"/>
      <c r="I140" s="26"/>
      <c r="J140" s="36"/>
      <c r="K140" s="26"/>
      <c r="L140" s="26"/>
      <c r="M140" s="26"/>
      <c r="N140" s="26"/>
      <c r="O140" s="58"/>
    </row>
    <row r="141" spans="1:15" x14ac:dyDescent="0.2">
      <c r="A141" s="26"/>
      <c r="B141" s="26"/>
      <c r="C141" s="26"/>
      <c r="D141" s="26"/>
      <c r="E141" s="26"/>
      <c r="F141" s="26"/>
      <c r="G141" s="26"/>
      <c r="H141" s="26"/>
      <c r="I141" s="26"/>
      <c r="J141" s="36"/>
      <c r="K141" s="26"/>
      <c r="L141" s="26"/>
      <c r="M141" s="26"/>
      <c r="N141" s="26"/>
      <c r="O141" s="58"/>
    </row>
    <row r="142" spans="1:15" x14ac:dyDescent="0.2">
      <c r="A142" s="26"/>
      <c r="B142" s="26"/>
      <c r="C142" s="26"/>
      <c r="D142" s="26"/>
      <c r="E142" s="26"/>
      <c r="F142" s="26"/>
      <c r="G142" s="26"/>
      <c r="H142" s="26"/>
      <c r="I142" s="26"/>
      <c r="J142" s="36"/>
      <c r="K142" s="26"/>
      <c r="L142" s="26"/>
      <c r="M142" s="26"/>
      <c r="N142" s="26"/>
      <c r="O142" s="58"/>
    </row>
    <row r="143" spans="1:15" x14ac:dyDescent="0.2">
      <c r="A143" s="26"/>
      <c r="B143" s="26"/>
      <c r="C143" s="26"/>
      <c r="D143" s="26"/>
      <c r="E143" s="26"/>
      <c r="F143" s="26"/>
      <c r="G143" s="26"/>
      <c r="H143" s="26"/>
      <c r="I143" s="26"/>
      <c r="J143" s="36"/>
      <c r="K143" s="26"/>
      <c r="L143" s="26"/>
      <c r="M143" s="26"/>
      <c r="N143" s="26"/>
      <c r="O143" s="58"/>
    </row>
    <row r="144" spans="1:15" x14ac:dyDescent="0.2">
      <c r="A144" s="26"/>
      <c r="B144" s="26"/>
      <c r="C144" s="26"/>
      <c r="D144" s="26"/>
      <c r="E144" s="26"/>
      <c r="F144" s="26"/>
      <c r="G144" s="26"/>
      <c r="H144" s="26"/>
      <c r="I144" s="26"/>
      <c r="J144" s="36"/>
      <c r="K144" s="26"/>
      <c r="L144" s="26"/>
      <c r="M144" s="26"/>
      <c r="N144" s="26"/>
      <c r="O144" s="58"/>
    </row>
    <row r="145" spans="1:15" x14ac:dyDescent="0.2">
      <c r="A145" s="26"/>
      <c r="B145" s="26"/>
      <c r="C145" s="26"/>
      <c r="D145" s="26"/>
      <c r="E145" s="26"/>
      <c r="F145" s="26"/>
      <c r="G145" s="26"/>
      <c r="H145" s="26"/>
      <c r="I145" s="26"/>
      <c r="J145" s="36"/>
      <c r="K145" s="26"/>
      <c r="L145" s="26"/>
      <c r="M145" s="26"/>
      <c r="N145" s="26"/>
      <c r="O145" s="58"/>
    </row>
    <row r="146" spans="1:15" x14ac:dyDescent="0.2">
      <c r="A146" s="26"/>
      <c r="B146" s="26"/>
      <c r="C146" s="26"/>
      <c r="D146" s="26"/>
      <c r="E146" s="26"/>
      <c r="F146" s="26"/>
      <c r="G146" s="26"/>
      <c r="H146" s="26"/>
      <c r="I146" s="26"/>
      <c r="J146" s="36"/>
      <c r="K146" s="26"/>
      <c r="L146" s="26"/>
      <c r="M146" s="26"/>
      <c r="N146" s="26"/>
      <c r="O146" s="58"/>
    </row>
    <row r="147" spans="1:15" x14ac:dyDescent="0.2">
      <c r="A147" s="26"/>
      <c r="B147" s="26"/>
      <c r="C147" s="26"/>
      <c r="D147" s="26"/>
      <c r="E147" s="26"/>
      <c r="F147" s="26"/>
      <c r="G147" s="26"/>
      <c r="H147" s="26"/>
      <c r="I147" s="26"/>
      <c r="J147" s="36"/>
      <c r="K147" s="26"/>
      <c r="L147" s="26"/>
      <c r="M147" s="26"/>
      <c r="N147" s="26"/>
      <c r="O147" s="58"/>
    </row>
    <row r="148" spans="1:15" x14ac:dyDescent="0.2">
      <c r="A148" s="26"/>
      <c r="B148" s="26"/>
      <c r="C148" s="26"/>
      <c r="D148" s="26"/>
      <c r="E148" s="26"/>
      <c r="F148" s="26"/>
      <c r="G148" s="26"/>
      <c r="H148" s="26"/>
      <c r="I148" s="26"/>
      <c r="J148" s="36"/>
      <c r="K148" s="26"/>
      <c r="L148" s="26"/>
      <c r="M148" s="26"/>
      <c r="N148" s="26"/>
      <c r="O148" s="58"/>
    </row>
    <row r="149" spans="1:15" x14ac:dyDescent="0.2">
      <c r="A149" s="26"/>
      <c r="B149" s="26"/>
      <c r="C149" s="26"/>
      <c r="D149" s="26"/>
      <c r="E149" s="26"/>
      <c r="F149" s="26"/>
      <c r="G149" s="26"/>
      <c r="H149" s="26"/>
      <c r="I149" s="26"/>
      <c r="J149" s="36"/>
      <c r="K149" s="26"/>
      <c r="L149" s="26"/>
      <c r="M149" s="26"/>
      <c r="N149" s="26"/>
      <c r="O149" s="58"/>
    </row>
    <row r="150" spans="1:15" x14ac:dyDescent="0.2">
      <c r="A150" s="26"/>
      <c r="B150" s="26"/>
      <c r="C150" s="26"/>
      <c r="D150" s="26"/>
      <c r="E150" s="26"/>
      <c r="F150" s="26"/>
      <c r="G150" s="26"/>
      <c r="H150" s="26"/>
      <c r="I150" s="26"/>
      <c r="J150" s="36"/>
      <c r="K150" s="26"/>
      <c r="L150" s="26"/>
      <c r="M150" s="26"/>
      <c r="N150" s="26"/>
      <c r="O150" s="58"/>
    </row>
    <row r="151" spans="1:15" x14ac:dyDescent="0.2">
      <c r="A151" s="26"/>
      <c r="B151" s="26"/>
      <c r="C151" s="26"/>
      <c r="D151" s="26"/>
      <c r="E151" s="26"/>
      <c r="F151" s="26"/>
      <c r="G151" s="26"/>
      <c r="H151" s="26"/>
      <c r="I151" s="26"/>
      <c r="J151" s="36"/>
      <c r="K151" s="26"/>
      <c r="L151" s="26"/>
      <c r="M151" s="26"/>
      <c r="N151" s="26"/>
      <c r="O151" s="58"/>
    </row>
    <row r="152" spans="1:15" x14ac:dyDescent="0.2">
      <c r="A152" s="26"/>
      <c r="B152" s="26"/>
      <c r="C152" s="26"/>
      <c r="D152" s="26"/>
      <c r="E152" s="26"/>
      <c r="F152" s="26"/>
      <c r="G152" s="26"/>
      <c r="H152" s="26"/>
      <c r="I152" s="26"/>
      <c r="J152" s="36"/>
      <c r="K152" s="26"/>
      <c r="L152" s="26"/>
      <c r="M152" s="26"/>
      <c r="N152" s="26"/>
      <c r="O152" s="58"/>
    </row>
    <row r="153" spans="1:15" x14ac:dyDescent="0.2">
      <c r="A153" s="26"/>
      <c r="B153" s="26"/>
      <c r="C153" s="26"/>
      <c r="D153" s="26"/>
      <c r="E153" s="26"/>
      <c r="F153" s="26"/>
      <c r="G153" s="26"/>
      <c r="H153" s="26"/>
      <c r="I153" s="26"/>
      <c r="J153" s="36"/>
      <c r="K153" s="26"/>
      <c r="L153" s="26"/>
      <c r="M153" s="26"/>
      <c r="N153" s="26"/>
      <c r="O153" s="58"/>
    </row>
    <row r="154" spans="1:15" x14ac:dyDescent="0.2">
      <c r="A154" s="26"/>
      <c r="B154" s="26"/>
      <c r="C154" s="26"/>
      <c r="D154" s="26"/>
      <c r="E154" s="26"/>
      <c r="F154" s="26"/>
      <c r="G154" s="26"/>
      <c r="H154" s="26"/>
      <c r="I154" s="26"/>
      <c r="J154" s="36"/>
      <c r="K154" s="26"/>
      <c r="L154" s="26"/>
      <c r="M154" s="26"/>
      <c r="N154" s="26"/>
      <c r="O154" s="58"/>
    </row>
    <row r="155" spans="1:15" x14ac:dyDescent="0.2">
      <c r="A155" s="26"/>
      <c r="B155" s="26"/>
      <c r="C155" s="26"/>
      <c r="D155" s="26"/>
      <c r="E155" s="26"/>
      <c r="F155" s="26"/>
      <c r="G155" s="26"/>
      <c r="H155" s="26"/>
      <c r="I155" s="26"/>
      <c r="J155" s="36"/>
      <c r="K155" s="26"/>
      <c r="L155" s="26"/>
      <c r="M155" s="26"/>
      <c r="N155" s="26"/>
      <c r="O155" s="58"/>
    </row>
    <row r="156" spans="1:15" x14ac:dyDescent="0.2">
      <c r="A156" s="26"/>
      <c r="B156" s="26"/>
      <c r="C156" s="26"/>
      <c r="D156" s="26"/>
      <c r="E156" s="26"/>
      <c r="F156" s="26"/>
      <c r="G156" s="26"/>
      <c r="H156" s="26"/>
      <c r="I156" s="26"/>
      <c r="J156" s="36"/>
      <c r="K156" s="26"/>
      <c r="L156" s="26"/>
      <c r="M156" s="26"/>
      <c r="N156" s="26"/>
      <c r="O156" s="58"/>
    </row>
    <row r="157" spans="1:15" x14ac:dyDescent="0.2">
      <c r="A157" s="26"/>
      <c r="B157" s="26"/>
      <c r="C157" s="26"/>
      <c r="D157" s="26"/>
      <c r="E157" s="26"/>
      <c r="F157" s="26"/>
      <c r="G157" s="26"/>
      <c r="H157" s="26"/>
      <c r="I157" s="26"/>
      <c r="J157" s="36"/>
      <c r="K157" s="26"/>
      <c r="L157" s="26"/>
      <c r="M157" s="26"/>
      <c r="N157" s="26"/>
      <c r="O157" s="58"/>
    </row>
    <row r="158" spans="1:15" x14ac:dyDescent="0.2">
      <c r="A158" s="26"/>
      <c r="B158" s="26"/>
      <c r="C158" s="26"/>
      <c r="D158" s="26"/>
      <c r="E158" s="26"/>
      <c r="F158" s="26"/>
      <c r="G158" s="26"/>
      <c r="H158" s="26"/>
      <c r="I158" s="26"/>
      <c r="J158" s="36"/>
      <c r="K158" s="26"/>
      <c r="L158" s="26"/>
      <c r="M158" s="26"/>
      <c r="N158" s="26"/>
      <c r="O158" s="58"/>
    </row>
    <row r="159" spans="1:15" x14ac:dyDescent="0.2">
      <c r="A159" s="26"/>
      <c r="B159" s="26"/>
      <c r="C159" s="26"/>
      <c r="D159" s="26"/>
      <c r="E159" s="26"/>
      <c r="F159" s="26"/>
      <c r="G159" s="26"/>
      <c r="H159" s="26"/>
      <c r="I159" s="26"/>
      <c r="J159" s="36"/>
      <c r="K159" s="26"/>
      <c r="L159" s="26"/>
      <c r="M159" s="26"/>
      <c r="N159" s="26"/>
      <c r="O159" s="58"/>
    </row>
    <row r="160" spans="1:15" x14ac:dyDescent="0.2">
      <c r="A160" s="26"/>
      <c r="B160" s="26"/>
      <c r="C160" s="26"/>
      <c r="D160" s="26"/>
      <c r="E160" s="26"/>
      <c r="F160" s="26"/>
      <c r="G160" s="26"/>
      <c r="H160" s="26"/>
      <c r="I160" s="26"/>
      <c r="J160" s="36"/>
      <c r="K160" s="26"/>
      <c r="L160" s="26"/>
      <c r="M160" s="26"/>
      <c r="N160" s="26"/>
      <c r="O160" s="58"/>
    </row>
    <row r="161" spans="1:15" x14ac:dyDescent="0.2">
      <c r="A161" s="26"/>
      <c r="B161" s="26"/>
      <c r="C161" s="26"/>
      <c r="D161" s="26"/>
      <c r="E161" s="26"/>
      <c r="F161" s="26"/>
      <c r="G161" s="26"/>
      <c r="H161" s="26"/>
      <c r="I161" s="26"/>
      <c r="J161" s="36"/>
      <c r="K161" s="26"/>
      <c r="L161" s="26"/>
      <c r="M161" s="26"/>
      <c r="N161" s="26"/>
      <c r="O161" s="58"/>
    </row>
    <row r="162" spans="1:15" x14ac:dyDescent="0.2">
      <c r="A162" s="26"/>
      <c r="B162" s="26"/>
      <c r="C162" s="26"/>
      <c r="D162" s="26"/>
      <c r="E162" s="26"/>
      <c r="F162" s="26"/>
      <c r="G162" s="26"/>
      <c r="H162" s="26"/>
      <c r="I162" s="26"/>
      <c r="J162" s="36"/>
      <c r="K162" s="26"/>
      <c r="L162" s="26"/>
      <c r="M162" s="26"/>
      <c r="N162" s="26"/>
      <c r="O162" s="58"/>
    </row>
    <row r="163" spans="1:15" x14ac:dyDescent="0.2">
      <c r="A163" s="26"/>
      <c r="B163" s="26"/>
      <c r="C163" s="26"/>
      <c r="D163" s="26"/>
      <c r="E163" s="26"/>
      <c r="F163" s="26"/>
      <c r="G163" s="26"/>
      <c r="H163" s="26"/>
      <c r="I163" s="26"/>
      <c r="J163" s="36"/>
      <c r="K163" s="26"/>
      <c r="L163" s="26"/>
      <c r="M163" s="26"/>
      <c r="N163" s="26"/>
      <c r="O163" s="58"/>
    </row>
    <row r="164" spans="1:15" x14ac:dyDescent="0.2">
      <c r="A164" s="26"/>
      <c r="B164" s="26"/>
      <c r="C164" s="26"/>
      <c r="D164" s="26"/>
      <c r="E164" s="26"/>
      <c r="F164" s="26"/>
      <c r="G164" s="26"/>
      <c r="H164" s="26"/>
      <c r="I164" s="26"/>
      <c r="J164" s="36"/>
      <c r="K164" s="26"/>
      <c r="L164" s="26"/>
      <c r="M164" s="26"/>
      <c r="N164" s="26"/>
      <c r="O164" s="58"/>
    </row>
    <row r="165" spans="1:15" x14ac:dyDescent="0.2">
      <c r="A165" s="26"/>
      <c r="B165" s="26"/>
      <c r="C165" s="26"/>
      <c r="D165" s="26"/>
      <c r="E165" s="26"/>
      <c r="F165" s="26"/>
      <c r="G165" s="26"/>
      <c r="H165" s="26"/>
      <c r="I165" s="26"/>
      <c r="J165" s="36"/>
      <c r="K165" s="26"/>
      <c r="L165" s="26"/>
      <c r="M165" s="26"/>
      <c r="N165" s="26"/>
      <c r="O165" s="58"/>
    </row>
    <row r="166" spans="1:15" x14ac:dyDescent="0.2">
      <c r="A166" s="26"/>
      <c r="B166" s="26"/>
      <c r="C166" s="26"/>
      <c r="D166" s="26"/>
      <c r="E166" s="26"/>
      <c r="F166" s="26"/>
      <c r="G166" s="26"/>
      <c r="H166" s="26"/>
      <c r="I166" s="26"/>
      <c r="J166" s="36"/>
      <c r="K166" s="26"/>
      <c r="L166" s="26"/>
      <c r="M166" s="26"/>
      <c r="N166" s="26"/>
      <c r="O166" s="58"/>
    </row>
    <row r="167" spans="1:15" x14ac:dyDescent="0.2">
      <c r="A167" s="26"/>
      <c r="B167" s="26"/>
      <c r="C167" s="26"/>
      <c r="D167" s="26"/>
      <c r="E167" s="26"/>
      <c r="F167" s="26"/>
      <c r="G167" s="26"/>
      <c r="H167" s="26"/>
      <c r="I167" s="26"/>
      <c r="J167" s="36"/>
      <c r="K167" s="26"/>
      <c r="L167" s="26"/>
      <c r="M167" s="26"/>
      <c r="N167" s="26"/>
      <c r="O167" s="58"/>
    </row>
    <row r="168" spans="1:15" x14ac:dyDescent="0.2">
      <c r="A168" s="26"/>
      <c r="B168" s="26"/>
      <c r="C168" s="26"/>
      <c r="D168" s="26"/>
      <c r="E168" s="26"/>
      <c r="F168" s="26"/>
      <c r="G168" s="26"/>
      <c r="H168" s="26"/>
      <c r="I168" s="26"/>
      <c r="J168" s="36"/>
      <c r="K168" s="26"/>
      <c r="L168" s="26"/>
      <c r="M168" s="26"/>
      <c r="N168" s="26"/>
      <c r="O168" s="58"/>
    </row>
    <row r="169" spans="1:15" x14ac:dyDescent="0.2">
      <c r="A169" s="26"/>
      <c r="B169" s="26"/>
      <c r="C169" s="26"/>
      <c r="D169" s="26"/>
      <c r="E169" s="26"/>
      <c r="F169" s="26"/>
      <c r="G169" s="26"/>
      <c r="H169" s="26"/>
      <c r="I169" s="26"/>
      <c r="J169" s="36"/>
      <c r="K169" s="26"/>
      <c r="L169" s="26"/>
      <c r="M169" s="26"/>
      <c r="N169" s="26"/>
      <c r="O169" s="58"/>
    </row>
    <row r="170" spans="1:15" x14ac:dyDescent="0.2">
      <c r="A170" s="26"/>
      <c r="B170" s="26"/>
      <c r="C170" s="26"/>
      <c r="D170" s="26"/>
      <c r="E170" s="26"/>
      <c r="F170" s="26"/>
      <c r="G170" s="26"/>
      <c r="H170" s="26"/>
      <c r="I170" s="26"/>
      <c r="J170" s="36"/>
      <c r="K170" s="26"/>
      <c r="L170" s="26"/>
      <c r="M170" s="26"/>
      <c r="N170" s="26"/>
      <c r="O170" s="58"/>
    </row>
    <row r="171" spans="1:15" x14ac:dyDescent="0.2">
      <c r="A171" s="26"/>
      <c r="B171" s="26"/>
      <c r="C171" s="26"/>
      <c r="D171" s="26"/>
      <c r="E171" s="26"/>
      <c r="F171" s="26"/>
      <c r="G171" s="26"/>
      <c r="H171" s="26"/>
      <c r="I171" s="26"/>
      <c r="J171" s="36"/>
      <c r="K171" s="26"/>
      <c r="L171" s="26"/>
      <c r="M171" s="26"/>
      <c r="N171" s="26"/>
      <c r="O171" s="58"/>
    </row>
    <row r="172" spans="1:15" x14ac:dyDescent="0.2">
      <c r="A172" s="26"/>
      <c r="B172" s="26"/>
      <c r="C172" s="26"/>
      <c r="D172" s="26"/>
      <c r="E172" s="26"/>
      <c r="F172" s="26"/>
      <c r="G172" s="26"/>
      <c r="H172" s="26"/>
      <c r="I172" s="26"/>
      <c r="J172" s="36"/>
      <c r="K172" s="26"/>
      <c r="L172" s="26"/>
      <c r="M172" s="26"/>
      <c r="N172" s="26"/>
      <c r="O172" s="58"/>
    </row>
    <row r="173" spans="1:15" x14ac:dyDescent="0.2">
      <c r="A173" s="26"/>
      <c r="B173" s="26"/>
      <c r="C173" s="26"/>
      <c r="D173" s="26"/>
      <c r="E173" s="26"/>
      <c r="F173" s="26"/>
      <c r="G173" s="26"/>
      <c r="H173" s="26"/>
      <c r="I173" s="26"/>
      <c r="J173" s="36"/>
      <c r="K173" s="26"/>
      <c r="L173" s="26"/>
      <c r="M173" s="26"/>
      <c r="N173" s="26"/>
      <c r="O173" s="58"/>
    </row>
    <row r="174" spans="1:15" x14ac:dyDescent="0.2">
      <c r="A174" s="26"/>
      <c r="B174" s="26"/>
      <c r="C174" s="26"/>
      <c r="D174" s="26"/>
      <c r="E174" s="26"/>
      <c r="F174" s="26"/>
      <c r="G174" s="26"/>
      <c r="H174" s="26"/>
      <c r="I174" s="26"/>
      <c r="J174" s="36"/>
      <c r="K174" s="26"/>
      <c r="L174" s="26"/>
      <c r="M174" s="26"/>
      <c r="N174" s="26"/>
      <c r="O174" s="58"/>
    </row>
    <row r="175" spans="1:15" x14ac:dyDescent="0.2">
      <c r="A175" s="26"/>
      <c r="B175" s="26"/>
      <c r="C175" s="26"/>
      <c r="D175" s="26"/>
      <c r="E175" s="26"/>
      <c r="F175" s="26"/>
      <c r="G175" s="26"/>
      <c r="H175" s="26"/>
      <c r="I175" s="26"/>
      <c r="J175" s="36"/>
      <c r="K175" s="26"/>
      <c r="L175" s="26"/>
      <c r="M175" s="26"/>
      <c r="N175" s="26"/>
      <c r="O175" s="58"/>
    </row>
    <row r="176" spans="1:15" x14ac:dyDescent="0.2">
      <c r="A176" s="26"/>
      <c r="B176" s="26"/>
      <c r="C176" s="26"/>
      <c r="D176" s="26"/>
      <c r="E176" s="26"/>
      <c r="F176" s="26"/>
      <c r="G176" s="26"/>
      <c r="H176" s="26"/>
      <c r="I176" s="26"/>
      <c r="J176" s="36"/>
      <c r="K176" s="26"/>
      <c r="L176" s="26"/>
      <c r="M176" s="26"/>
      <c r="N176" s="26"/>
      <c r="O176" s="58"/>
    </row>
    <row r="177" spans="1:15" x14ac:dyDescent="0.2">
      <c r="A177" s="26"/>
      <c r="B177" s="26"/>
      <c r="C177" s="26"/>
      <c r="D177" s="26"/>
      <c r="E177" s="26"/>
      <c r="F177" s="26"/>
      <c r="G177" s="26"/>
      <c r="H177" s="26"/>
      <c r="I177" s="26"/>
      <c r="J177" s="36"/>
      <c r="K177" s="26"/>
      <c r="L177" s="26"/>
      <c r="M177" s="26"/>
      <c r="N177" s="26"/>
      <c r="O177" s="58"/>
    </row>
    <row r="178" spans="1:15" x14ac:dyDescent="0.2">
      <c r="A178" s="26"/>
      <c r="B178" s="26"/>
      <c r="C178" s="26"/>
      <c r="D178" s="26"/>
      <c r="E178" s="26"/>
      <c r="F178" s="26"/>
      <c r="G178" s="26"/>
      <c r="H178" s="26"/>
      <c r="I178" s="26"/>
      <c r="J178" s="36"/>
      <c r="K178" s="26"/>
      <c r="L178" s="26"/>
      <c r="M178" s="26"/>
      <c r="N178" s="26"/>
      <c r="O178" s="58"/>
    </row>
    <row r="179" spans="1:15" x14ac:dyDescent="0.2">
      <c r="A179" s="26"/>
      <c r="B179" s="26"/>
      <c r="C179" s="26"/>
      <c r="D179" s="26"/>
      <c r="E179" s="26"/>
      <c r="F179" s="26"/>
      <c r="G179" s="26"/>
      <c r="H179" s="26"/>
      <c r="I179" s="26"/>
      <c r="J179" s="36"/>
      <c r="K179" s="26"/>
      <c r="L179" s="26"/>
      <c r="M179" s="26"/>
      <c r="N179" s="26"/>
      <c r="O179" s="58"/>
    </row>
    <row r="180" spans="1:15" x14ac:dyDescent="0.2">
      <c r="A180" s="26"/>
      <c r="B180" s="26"/>
      <c r="C180" s="26"/>
      <c r="D180" s="26"/>
      <c r="E180" s="26"/>
      <c r="F180" s="26"/>
      <c r="G180" s="26"/>
      <c r="H180" s="26"/>
      <c r="I180" s="26"/>
      <c r="J180" s="36"/>
      <c r="K180" s="26"/>
      <c r="L180" s="26"/>
      <c r="M180" s="26"/>
      <c r="N180" s="26"/>
      <c r="O180" s="58"/>
    </row>
    <row r="181" spans="1:15" x14ac:dyDescent="0.2">
      <c r="A181" s="26"/>
      <c r="B181" s="26"/>
      <c r="C181" s="26"/>
      <c r="D181" s="26"/>
      <c r="E181" s="26"/>
      <c r="F181" s="26"/>
      <c r="G181" s="26"/>
      <c r="H181" s="26"/>
      <c r="I181" s="26"/>
      <c r="J181" s="36"/>
      <c r="K181" s="26"/>
      <c r="L181" s="26"/>
      <c r="M181" s="26"/>
      <c r="N181" s="26"/>
      <c r="O181" s="58"/>
    </row>
    <row r="182" spans="1:15" x14ac:dyDescent="0.2">
      <c r="A182" s="26"/>
      <c r="B182" s="26"/>
      <c r="C182" s="26"/>
      <c r="D182" s="26"/>
      <c r="E182" s="26"/>
      <c r="F182" s="26"/>
      <c r="G182" s="26"/>
      <c r="H182" s="26"/>
      <c r="I182" s="26"/>
      <c r="J182" s="36"/>
      <c r="K182" s="26"/>
      <c r="L182" s="26"/>
      <c r="M182" s="26"/>
      <c r="N182" s="26"/>
      <c r="O182" s="58"/>
    </row>
    <row r="183" spans="1:15" x14ac:dyDescent="0.2">
      <c r="A183" s="26"/>
      <c r="B183" s="26"/>
      <c r="C183" s="26"/>
      <c r="D183" s="26"/>
      <c r="E183" s="26"/>
      <c r="F183" s="26"/>
      <c r="G183" s="26"/>
      <c r="H183" s="26"/>
      <c r="I183" s="26"/>
      <c r="J183" s="36"/>
      <c r="K183" s="26"/>
      <c r="L183" s="26"/>
      <c r="M183" s="26"/>
      <c r="N183" s="26"/>
      <c r="O183" s="58"/>
    </row>
    <row r="184" spans="1:15" ht="38.25" customHeight="1" x14ac:dyDescent="0.2">
      <c r="A184" s="26"/>
      <c r="B184" s="26"/>
      <c r="C184" s="26"/>
      <c r="D184" s="26"/>
      <c r="E184" s="26"/>
      <c r="F184" s="26"/>
      <c r="G184" s="26"/>
      <c r="H184" s="26"/>
      <c r="I184" s="26"/>
      <c r="J184" s="36"/>
      <c r="K184" s="26"/>
      <c r="L184" s="26"/>
      <c r="M184" s="26"/>
      <c r="N184" s="26"/>
      <c r="O184" s="58"/>
    </row>
    <row r="185" spans="1:15" x14ac:dyDescent="0.2">
      <c r="A185" s="26"/>
      <c r="B185" s="26"/>
      <c r="C185" s="26"/>
      <c r="D185" s="26"/>
      <c r="E185" s="26"/>
      <c r="F185" s="26"/>
      <c r="G185" s="26"/>
      <c r="H185" s="26"/>
      <c r="I185" s="26"/>
      <c r="J185" s="36"/>
      <c r="K185" s="26"/>
      <c r="L185" s="26"/>
      <c r="M185" s="26"/>
      <c r="N185" s="26"/>
      <c r="O185" s="58"/>
    </row>
    <row r="186" spans="1:15" x14ac:dyDescent="0.2">
      <c r="A186" s="26"/>
      <c r="B186" s="26"/>
      <c r="C186" s="26"/>
      <c r="D186" s="26"/>
      <c r="E186" s="26"/>
      <c r="F186" s="26"/>
      <c r="G186" s="26"/>
      <c r="H186" s="26"/>
      <c r="I186" s="26"/>
      <c r="J186" s="36"/>
      <c r="K186" s="26"/>
      <c r="L186" s="26"/>
      <c r="M186" s="26"/>
      <c r="N186" s="26"/>
      <c r="O186" s="58"/>
    </row>
    <row r="187" spans="1:15" x14ac:dyDescent="0.2">
      <c r="A187" s="26"/>
      <c r="B187" s="26"/>
      <c r="C187" s="26"/>
      <c r="D187" s="26"/>
      <c r="E187" s="26"/>
      <c r="F187" s="26"/>
      <c r="G187" s="26"/>
      <c r="H187" s="26"/>
      <c r="I187" s="26"/>
      <c r="J187" s="36"/>
      <c r="K187" s="26"/>
      <c r="L187" s="26"/>
      <c r="M187" s="26"/>
      <c r="N187" s="26"/>
      <c r="O187" s="58"/>
    </row>
    <row r="188" spans="1:15" x14ac:dyDescent="0.2">
      <c r="A188" s="26"/>
      <c r="B188" s="26"/>
      <c r="C188" s="26"/>
      <c r="D188" s="26"/>
      <c r="E188" s="26"/>
      <c r="F188" s="26"/>
      <c r="G188" s="26"/>
      <c r="H188" s="26"/>
      <c r="I188" s="26"/>
      <c r="J188" s="36"/>
      <c r="K188" s="26"/>
      <c r="L188" s="26"/>
      <c r="M188" s="26"/>
      <c r="N188" s="26"/>
      <c r="O188" s="58"/>
    </row>
    <row r="189" spans="1:15" x14ac:dyDescent="0.2">
      <c r="A189" s="26"/>
      <c r="B189" s="26"/>
      <c r="C189" s="26"/>
      <c r="D189" s="26"/>
      <c r="E189" s="26"/>
      <c r="F189" s="26"/>
      <c r="G189" s="26"/>
      <c r="H189" s="26"/>
      <c r="I189" s="26"/>
      <c r="J189" s="36"/>
      <c r="K189" s="26"/>
      <c r="L189" s="26"/>
      <c r="M189" s="26"/>
      <c r="N189" s="26"/>
      <c r="O189" s="58"/>
    </row>
    <row r="190" spans="1:15" x14ac:dyDescent="0.2">
      <c r="A190" s="26"/>
      <c r="B190" s="26"/>
      <c r="C190" s="26"/>
      <c r="D190" s="26"/>
      <c r="E190" s="26"/>
      <c r="F190" s="26"/>
      <c r="G190" s="26"/>
      <c r="H190" s="26"/>
      <c r="I190" s="26"/>
      <c r="J190" s="36"/>
      <c r="K190" s="26"/>
      <c r="L190" s="26"/>
      <c r="M190" s="26"/>
      <c r="N190" s="26"/>
      <c r="O190" s="58"/>
    </row>
    <row r="191" spans="1:15" x14ac:dyDescent="0.2">
      <c r="A191" s="26"/>
      <c r="B191" s="26"/>
      <c r="C191" s="26"/>
      <c r="D191" s="26"/>
      <c r="E191" s="26"/>
      <c r="F191" s="26"/>
      <c r="G191" s="26"/>
      <c r="H191" s="26"/>
      <c r="I191" s="26"/>
      <c r="J191" s="36"/>
      <c r="K191" s="26"/>
      <c r="L191" s="26"/>
      <c r="M191" s="26"/>
      <c r="N191" s="26"/>
      <c r="O191" s="58"/>
    </row>
    <row r="192" spans="1:15" x14ac:dyDescent="0.2">
      <c r="A192" s="26"/>
      <c r="B192" s="26"/>
      <c r="C192" s="26"/>
      <c r="D192" s="26"/>
      <c r="E192" s="26"/>
      <c r="F192" s="26"/>
      <c r="G192" s="26"/>
      <c r="H192" s="26"/>
      <c r="I192" s="26"/>
      <c r="J192" s="36"/>
      <c r="K192" s="26"/>
      <c r="L192" s="26"/>
      <c r="M192" s="26"/>
      <c r="N192" s="26"/>
      <c r="O192" s="58"/>
    </row>
    <row r="193" spans="1:15" x14ac:dyDescent="0.2">
      <c r="A193" s="26"/>
      <c r="B193" s="26"/>
      <c r="C193" s="26"/>
      <c r="D193" s="26"/>
      <c r="E193" s="26"/>
      <c r="F193" s="26"/>
      <c r="G193" s="26"/>
      <c r="H193" s="26"/>
      <c r="I193" s="26"/>
      <c r="J193" s="36"/>
      <c r="K193" s="26"/>
      <c r="L193" s="26"/>
      <c r="M193" s="26"/>
      <c r="N193" s="26"/>
      <c r="O193" s="58"/>
    </row>
    <row r="194" spans="1:15" x14ac:dyDescent="0.2">
      <c r="A194" s="26"/>
      <c r="B194" s="26"/>
      <c r="C194" s="26"/>
      <c r="D194" s="26"/>
      <c r="E194" s="26"/>
      <c r="F194" s="26"/>
      <c r="G194" s="26"/>
      <c r="H194" s="26"/>
      <c r="I194" s="26"/>
      <c r="J194" s="36"/>
      <c r="K194" s="26"/>
      <c r="L194" s="26"/>
      <c r="M194" s="26"/>
      <c r="N194" s="26"/>
      <c r="O194" s="58"/>
    </row>
    <row r="195" spans="1:15" x14ac:dyDescent="0.2">
      <c r="A195" s="26"/>
      <c r="B195" s="26"/>
      <c r="C195" s="26"/>
      <c r="D195" s="26"/>
      <c r="E195" s="26"/>
      <c r="F195" s="26"/>
      <c r="G195" s="26"/>
      <c r="H195" s="26"/>
      <c r="I195" s="26"/>
      <c r="J195" s="36"/>
      <c r="K195" s="26"/>
      <c r="L195" s="26"/>
      <c r="M195" s="26"/>
      <c r="N195" s="26"/>
      <c r="O195" s="58"/>
    </row>
    <row r="196" spans="1:15" x14ac:dyDescent="0.2">
      <c r="A196" s="26"/>
      <c r="B196" s="26"/>
      <c r="C196" s="26"/>
      <c r="D196" s="26"/>
      <c r="E196" s="26"/>
      <c r="F196" s="26"/>
      <c r="G196" s="26"/>
      <c r="H196" s="26"/>
      <c r="I196" s="26"/>
      <c r="J196" s="36"/>
      <c r="K196" s="26"/>
      <c r="L196" s="26"/>
      <c r="M196" s="26"/>
      <c r="N196" s="26"/>
      <c r="O196" s="58"/>
    </row>
    <row r="197" spans="1:15" x14ac:dyDescent="0.2">
      <c r="A197" s="26"/>
      <c r="B197" s="26"/>
      <c r="C197" s="26"/>
      <c r="D197" s="26"/>
      <c r="E197" s="26"/>
      <c r="F197" s="26"/>
      <c r="G197" s="26"/>
      <c r="H197" s="26"/>
      <c r="I197" s="26"/>
      <c r="J197" s="36"/>
      <c r="K197" s="26"/>
      <c r="L197" s="26"/>
      <c r="M197" s="26"/>
      <c r="N197" s="26"/>
      <c r="O197" s="58"/>
    </row>
    <row r="198" spans="1:15" x14ac:dyDescent="0.2">
      <c r="A198" s="26"/>
      <c r="B198" s="26"/>
      <c r="C198" s="26"/>
      <c r="D198" s="26"/>
      <c r="E198" s="26"/>
      <c r="F198" s="26"/>
      <c r="G198" s="26"/>
      <c r="H198" s="26"/>
      <c r="I198" s="26"/>
      <c r="J198" s="36"/>
      <c r="K198" s="26"/>
      <c r="L198" s="26"/>
      <c r="M198" s="26"/>
      <c r="N198" s="26"/>
      <c r="O198" s="58"/>
    </row>
    <row r="199" spans="1:15" x14ac:dyDescent="0.2">
      <c r="A199" s="26"/>
      <c r="B199" s="26"/>
      <c r="C199" s="26"/>
      <c r="D199" s="26"/>
      <c r="E199" s="26"/>
      <c r="F199" s="26"/>
      <c r="G199" s="26"/>
      <c r="H199" s="26"/>
      <c r="I199" s="26"/>
      <c r="J199" s="36"/>
      <c r="K199" s="26"/>
      <c r="L199" s="26"/>
      <c r="M199" s="26"/>
      <c r="N199" s="26"/>
      <c r="O199" s="58"/>
    </row>
    <row r="200" spans="1:15" x14ac:dyDescent="0.2">
      <c r="A200" s="26"/>
      <c r="B200" s="26"/>
      <c r="C200" s="26"/>
      <c r="D200" s="26"/>
      <c r="E200" s="26"/>
      <c r="F200" s="26"/>
      <c r="G200" s="26"/>
      <c r="H200" s="26"/>
      <c r="I200" s="26"/>
      <c r="J200" s="36"/>
      <c r="K200" s="26"/>
      <c r="L200" s="26"/>
      <c r="M200" s="26"/>
      <c r="N200" s="26"/>
      <c r="O200" s="58"/>
    </row>
    <row r="201" spans="1:15" x14ac:dyDescent="0.2">
      <c r="A201" s="26"/>
      <c r="B201" s="26"/>
      <c r="C201" s="26"/>
      <c r="D201" s="26"/>
      <c r="E201" s="26"/>
      <c r="F201" s="26"/>
      <c r="G201" s="26"/>
      <c r="H201" s="26"/>
      <c r="I201" s="26"/>
      <c r="J201" s="36"/>
      <c r="K201" s="26"/>
      <c r="L201" s="26"/>
      <c r="M201" s="26"/>
      <c r="N201" s="26"/>
      <c r="O201" s="58"/>
    </row>
    <row r="202" spans="1:15" x14ac:dyDescent="0.2">
      <c r="A202" s="26"/>
      <c r="B202" s="26"/>
      <c r="C202" s="26"/>
      <c r="D202" s="26"/>
      <c r="E202" s="26"/>
      <c r="F202" s="26"/>
      <c r="G202" s="26"/>
      <c r="H202" s="26"/>
      <c r="I202" s="26"/>
      <c r="J202" s="36"/>
      <c r="K202" s="26"/>
      <c r="L202" s="26"/>
      <c r="M202" s="26"/>
      <c r="N202" s="26"/>
      <c r="O202" s="58"/>
    </row>
    <row r="203" spans="1:15" x14ac:dyDescent="0.2">
      <c r="A203" s="26"/>
      <c r="B203" s="26"/>
      <c r="C203" s="26"/>
      <c r="D203" s="26"/>
      <c r="E203" s="26"/>
      <c r="F203" s="26"/>
      <c r="G203" s="26"/>
      <c r="H203" s="26"/>
      <c r="I203" s="26"/>
      <c r="J203" s="36"/>
      <c r="K203" s="26"/>
      <c r="L203" s="26"/>
      <c r="M203" s="26"/>
      <c r="N203" s="26"/>
      <c r="O203" s="58"/>
    </row>
    <row r="204" spans="1:15" x14ac:dyDescent="0.2">
      <c r="A204" s="26"/>
      <c r="B204" s="26"/>
      <c r="C204" s="26"/>
      <c r="D204" s="26"/>
      <c r="E204" s="26"/>
      <c r="F204" s="26"/>
      <c r="G204" s="26"/>
      <c r="H204" s="26"/>
      <c r="I204" s="26"/>
      <c r="J204" s="36"/>
      <c r="K204" s="26"/>
      <c r="L204" s="26"/>
      <c r="M204" s="26"/>
      <c r="N204" s="26"/>
      <c r="O204" s="58"/>
    </row>
    <row r="205" spans="1:15" ht="38.25" customHeight="1" x14ac:dyDescent="0.2">
      <c r="A205" s="26"/>
      <c r="B205" s="26"/>
      <c r="C205" s="26"/>
      <c r="D205" s="26"/>
      <c r="E205" s="26"/>
      <c r="F205" s="26"/>
      <c r="G205" s="26"/>
      <c r="H205" s="26"/>
      <c r="I205" s="26"/>
      <c r="J205" s="36"/>
      <c r="K205" s="26"/>
      <c r="L205" s="26"/>
      <c r="M205" s="26"/>
      <c r="N205" s="26"/>
      <c r="O205" s="58"/>
    </row>
    <row r="206" spans="1:15" x14ac:dyDescent="0.2">
      <c r="A206" s="26"/>
      <c r="B206" s="26"/>
      <c r="C206" s="26"/>
      <c r="D206" s="26"/>
      <c r="E206" s="26"/>
      <c r="F206" s="26"/>
      <c r="G206" s="26"/>
      <c r="H206" s="26"/>
      <c r="I206" s="26"/>
      <c r="J206" s="36"/>
      <c r="K206" s="26"/>
      <c r="L206" s="26"/>
      <c r="M206" s="26"/>
      <c r="N206" s="26"/>
      <c r="O206" s="58"/>
    </row>
    <row r="207" spans="1:15" x14ac:dyDescent="0.2">
      <c r="A207" s="26"/>
      <c r="B207" s="26"/>
      <c r="C207" s="26"/>
      <c r="D207" s="26"/>
      <c r="E207" s="26"/>
      <c r="F207" s="26"/>
      <c r="G207" s="26"/>
      <c r="H207" s="26"/>
      <c r="I207" s="26"/>
      <c r="J207" s="36"/>
      <c r="K207" s="26"/>
      <c r="L207" s="26"/>
      <c r="M207" s="26"/>
      <c r="N207" s="26"/>
      <c r="O207" s="58"/>
    </row>
    <row r="208" spans="1:15" x14ac:dyDescent="0.2">
      <c r="A208" s="26"/>
      <c r="B208" s="26"/>
      <c r="C208" s="26"/>
      <c r="D208" s="26"/>
      <c r="E208" s="26"/>
      <c r="F208" s="26"/>
      <c r="G208" s="26"/>
      <c r="H208" s="26"/>
      <c r="I208" s="26"/>
      <c r="J208" s="36"/>
      <c r="K208" s="26"/>
      <c r="L208" s="26"/>
      <c r="M208" s="26"/>
      <c r="N208" s="26"/>
      <c r="O208" s="58"/>
    </row>
    <row r="209" spans="1:15" x14ac:dyDescent="0.2">
      <c r="A209" s="26"/>
      <c r="B209" s="26"/>
      <c r="C209" s="26"/>
      <c r="D209" s="26"/>
      <c r="E209" s="26"/>
      <c r="F209" s="26"/>
      <c r="G209" s="26"/>
      <c r="H209" s="26"/>
      <c r="I209" s="26"/>
      <c r="J209" s="36"/>
      <c r="K209" s="26"/>
      <c r="L209" s="26"/>
      <c r="M209" s="26"/>
      <c r="N209" s="26"/>
      <c r="O209" s="58"/>
    </row>
    <row r="210" spans="1:15" x14ac:dyDescent="0.2">
      <c r="A210" s="26"/>
      <c r="B210" s="26"/>
      <c r="C210" s="26"/>
      <c r="D210" s="26"/>
      <c r="E210" s="26"/>
      <c r="F210" s="26"/>
      <c r="G210" s="26"/>
      <c r="H210" s="26"/>
      <c r="I210" s="26"/>
      <c r="J210" s="36"/>
      <c r="K210" s="26"/>
      <c r="L210" s="26"/>
      <c r="M210" s="26"/>
      <c r="N210" s="26"/>
      <c r="O210" s="58"/>
    </row>
    <row r="211" spans="1:15" x14ac:dyDescent="0.2">
      <c r="A211" s="26"/>
      <c r="B211" s="26"/>
      <c r="C211" s="26"/>
      <c r="D211" s="26"/>
      <c r="E211" s="26"/>
      <c r="F211" s="26"/>
      <c r="G211" s="26"/>
      <c r="H211" s="26"/>
      <c r="I211" s="26"/>
      <c r="J211" s="36"/>
      <c r="K211" s="26"/>
      <c r="L211" s="26"/>
      <c r="M211" s="26"/>
      <c r="N211" s="26"/>
      <c r="O211" s="58"/>
    </row>
    <row r="212" spans="1:15" x14ac:dyDescent="0.2">
      <c r="A212" s="26"/>
      <c r="B212" s="26"/>
      <c r="C212" s="26"/>
      <c r="D212" s="26"/>
      <c r="E212" s="26"/>
      <c r="F212" s="26"/>
      <c r="G212" s="26"/>
      <c r="H212" s="26"/>
      <c r="I212" s="26"/>
      <c r="J212" s="36"/>
      <c r="K212" s="26"/>
      <c r="L212" s="26"/>
      <c r="M212" s="26"/>
      <c r="N212" s="26"/>
      <c r="O212" s="58"/>
    </row>
    <row r="213" spans="1:15" x14ac:dyDescent="0.2">
      <c r="A213" s="26"/>
      <c r="B213" s="26"/>
      <c r="C213" s="26"/>
      <c r="D213" s="26"/>
      <c r="E213" s="26"/>
      <c r="F213" s="26"/>
      <c r="G213" s="26"/>
      <c r="H213" s="26"/>
      <c r="I213" s="26"/>
      <c r="J213" s="36"/>
      <c r="K213" s="26"/>
      <c r="L213" s="26"/>
      <c r="M213" s="26"/>
      <c r="N213" s="26"/>
      <c r="O213" s="58"/>
    </row>
    <row r="214" spans="1:15" x14ac:dyDescent="0.2">
      <c r="A214" s="26"/>
      <c r="B214" s="26"/>
      <c r="C214" s="26"/>
      <c r="D214" s="26"/>
      <c r="E214" s="26"/>
      <c r="F214" s="26"/>
      <c r="G214" s="26"/>
      <c r="H214" s="26"/>
      <c r="I214" s="26"/>
      <c r="J214" s="36"/>
      <c r="K214" s="26"/>
      <c r="L214" s="26"/>
      <c r="M214" s="26"/>
      <c r="N214" s="26"/>
      <c r="O214" s="58"/>
    </row>
    <row r="215" spans="1:15" x14ac:dyDescent="0.2">
      <c r="A215" s="26"/>
      <c r="B215" s="26"/>
      <c r="C215" s="26"/>
      <c r="D215" s="26"/>
      <c r="E215" s="26"/>
      <c r="F215" s="26"/>
      <c r="G215" s="26"/>
      <c r="H215" s="26"/>
      <c r="I215" s="26"/>
      <c r="J215" s="36"/>
      <c r="K215" s="26"/>
      <c r="L215" s="26"/>
      <c r="M215" s="26"/>
      <c r="N215" s="26"/>
      <c r="O215" s="58"/>
    </row>
    <row r="216" spans="1:15" x14ac:dyDescent="0.2">
      <c r="A216" s="26"/>
      <c r="B216" s="26"/>
      <c r="C216" s="26"/>
      <c r="D216" s="26"/>
      <c r="E216" s="26"/>
      <c r="F216" s="26"/>
      <c r="G216" s="26"/>
      <c r="H216" s="26"/>
      <c r="I216" s="26"/>
      <c r="J216" s="36"/>
      <c r="K216" s="26"/>
      <c r="L216" s="26"/>
      <c r="M216" s="26"/>
      <c r="N216" s="26"/>
      <c r="O216" s="58"/>
    </row>
    <row r="217" spans="1:15" x14ac:dyDescent="0.2">
      <c r="A217" s="26"/>
      <c r="B217" s="26"/>
      <c r="C217" s="26"/>
      <c r="D217" s="26"/>
      <c r="E217" s="26"/>
      <c r="F217" s="26"/>
      <c r="G217" s="26"/>
      <c r="H217" s="26"/>
      <c r="I217" s="26"/>
      <c r="J217" s="36"/>
      <c r="K217" s="26"/>
      <c r="L217" s="26"/>
      <c r="M217" s="26"/>
      <c r="N217" s="26"/>
      <c r="O217" s="58"/>
    </row>
    <row r="218" spans="1:15" x14ac:dyDescent="0.2">
      <c r="A218" s="26"/>
      <c r="B218" s="26"/>
      <c r="C218" s="26"/>
      <c r="D218" s="26"/>
      <c r="E218" s="26"/>
      <c r="F218" s="26"/>
      <c r="G218" s="26"/>
      <c r="H218" s="26"/>
      <c r="I218" s="26"/>
      <c r="J218" s="36"/>
      <c r="K218" s="26"/>
      <c r="L218" s="26"/>
      <c r="M218" s="26"/>
      <c r="N218" s="26"/>
      <c r="O218" s="58"/>
    </row>
    <row r="219" spans="1:15" x14ac:dyDescent="0.2">
      <c r="A219" s="26"/>
      <c r="B219" s="26"/>
      <c r="C219" s="26"/>
      <c r="D219" s="26"/>
      <c r="E219" s="26"/>
      <c r="F219" s="26"/>
      <c r="G219" s="26"/>
      <c r="H219" s="26"/>
      <c r="I219" s="26"/>
      <c r="J219" s="36"/>
      <c r="K219" s="26"/>
      <c r="L219" s="26"/>
      <c r="M219" s="26"/>
      <c r="N219" s="26"/>
      <c r="O219" s="58"/>
    </row>
    <row r="220" spans="1:15" x14ac:dyDescent="0.2">
      <c r="A220" s="26"/>
      <c r="B220" s="26"/>
      <c r="C220" s="26"/>
      <c r="D220" s="26"/>
      <c r="E220" s="26"/>
      <c r="F220" s="26"/>
      <c r="G220" s="26"/>
      <c r="H220" s="26"/>
      <c r="I220" s="26"/>
      <c r="J220" s="36"/>
      <c r="K220" s="26"/>
      <c r="L220" s="26"/>
      <c r="M220" s="26"/>
      <c r="N220" s="26"/>
      <c r="O220" s="58"/>
    </row>
    <row r="221" spans="1:15" x14ac:dyDescent="0.2">
      <c r="A221" s="26"/>
      <c r="B221" s="26"/>
      <c r="C221" s="26"/>
      <c r="D221" s="26"/>
      <c r="E221" s="26"/>
      <c r="F221" s="26"/>
      <c r="G221" s="26"/>
      <c r="H221" s="26"/>
      <c r="I221" s="26"/>
      <c r="J221" s="36"/>
      <c r="K221" s="26"/>
      <c r="L221" s="26"/>
      <c r="M221" s="26"/>
      <c r="N221" s="26"/>
      <c r="O221" s="58"/>
    </row>
    <row r="222" spans="1:15" x14ac:dyDescent="0.2">
      <c r="A222" s="26"/>
      <c r="B222" s="26"/>
      <c r="C222" s="26"/>
      <c r="D222" s="26"/>
      <c r="E222" s="26"/>
      <c r="F222" s="26"/>
      <c r="G222" s="26"/>
      <c r="H222" s="26"/>
      <c r="I222" s="26"/>
      <c r="J222" s="36"/>
      <c r="K222" s="26"/>
      <c r="L222" s="26"/>
      <c r="M222" s="26"/>
      <c r="N222" s="26"/>
      <c r="O222" s="58"/>
    </row>
    <row r="223" spans="1:15" x14ac:dyDescent="0.2">
      <c r="A223" s="26"/>
      <c r="B223" s="26"/>
      <c r="C223" s="26"/>
      <c r="D223" s="26"/>
      <c r="E223" s="26"/>
      <c r="F223" s="26"/>
      <c r="G223" s="26"/>
      <c r="H223" s="26"/>
      <c r="I223" s="26"/>
      <c r="J223" s="36"/>
      <c r="K223" s="26"/>
      <c r="L223" s="26"/>
      <c r="M223" s="26"/>
      <c r="N223" s="26"/>
      <c r="O223" s="58"/>
    </row>
    <row r="224" spans="1:15" x14ac:dyDescent="0.2">
      <c r="A224" s="26"/>
      <c r="B224" s="26"/>
      <c r="C224" s="26"/>
      <c r="D224" s="26"/>
      <c r="E224" s="26"/>
      <c r="F224" s="26"/>
      <c r="G224" s="26"/>
      <c r="H224" s="26"/>
      <c r="I224" s="26"/>
      <c r="J224" s="36"/>
      <c r="K224" s="26"/>
      <c r="L224" s="26"/>
      <c r="M224" s="26"/>
      <c r="N224" s="26"/>
      <c r="O224" s="58"/>
    </row>
    <row r="225" spans="1:15" x14ac:dyDescent="0.2">
      <c r="A225" s="26"/>
      <c r="B225" s="26"/>
      <c r="C225" s="26"/>
      <c r="D225" s="26"/>
      <c r="E225" s="26"/>
      <c r="F225" s="26"/>
      <c r="G225" s="26"/>
      <c r="H225" s="26"/>
      <c r="I225" s="26"/>
      <c r="J225" s="36"/>
      <c r="K225" s="26"/>
      <c r="L225" s="26"/>
      <c r="M225" s="26"/>
      <c r="N225" s="26"/>
      <c r="O225" s="58"/>
    </row>
    <row r="226" spans="1:15" x14ac:dyDescent="0.2">
      <c r="A226" s="26"/>
      <c r="B226" s="26"/>
      <c r="C226" s="26"/>
      <c r="D226" s="26"/>
      <c r="E226" s="26"/>
      <c r="F226" s="26"/>
      <c r="G226" s="26"/>
      <c r="H226" s="26"/>
      <c r="I226" s="26"/>
      <c r="J226" s="36"/>
      <c r="K226" s="26"/>
      <c r="L226" s="26"/>
      <c r="M226" s="26"/>
      <c r="N226" s="26"/>
      <c r="O226" s="58"/>
    </row>
    <row r="227" spans="1:15" x14ac:dyDescent="0.2">
      <c r="A227" s="26"/>
      <c r="B227" s="26"/>
      <c r="C227" s="26"/>
      <c r="D227" s="26"/>
      <c r="E227" s="26"/>
      <c r="F227" s="26"/>
      <c r="G227" s="26"/>
      <c r="H227" s="26"/>
      <c r="I227" s="26"/>
      <c r="J227" s="36"/>
      <c r="K227" s="26"/>
      <c r="L227" s="26"/>
      <c r="M227" s="26"/>
      <c r="N227" s="26"/>
      <c r="O227" s="58"/>
    </row>
    <row r="228" spans="1:15" x14ac:dyDescent="0.2">
      <c r="A228" s="26"/>
      <c r="B228" s="26"/>
      <c r="C228" s="26"/>
      <c r="D228" s="26"/>
      <c r="E228" s="26"/>
      <c r="F228" s="26"/>
      <c r="G228" s="26"/>
      <c r="H228" s="26"/>
      <c r="I228" s="26"/>
      <c r="J228" s="36"/>
      <c r="K228" s="26"/>
      <c r="L228" s="26"/>
      <c r="M228" s="26"/>
      <c r="N228" s="26"/>
      <c r="O228" s="58"/>
    </row>
    <row r="229" spans="1:15" x14ac:dyDescent="0.2">
      <c r="A229" s="26"/>
      <c r="B229" s="26"/>
      <c r="C229" s="26"/>
      <c r="D229" s="26"/>
      <c r="E229" s="26"/>
      <c r="F229" s="26"/>
      <c r="G229" s="26"/>
      <c r="H229" s="26"/>
      <c r="I229" s="26"/>
      <c r="J229" s="36"/>
      <c r="K229" s="26"/>
      <c r="L229" s="26"/>
      <c r="M229" s="26"/>
      <c r="N229" s="26"/>
      <c r="O229" s="58"/>
    </row>
    <row r="230" spans="1:15" x14ac:dyDescent="0.2">
      <c r="A230" s="26"/>
      <c r="B230" s="26"/>
      <c r="C230" s="26"/>
      <c r="D230" s="26"/>
      <c r="E230" s="26"/>
      <c r="F230" s="26"/>
      <c r="G230" s="26"/>
      <c r="H230" s="26"/>
      <c r="I230" s="26"/>
      <c r="J230" s="36"/>
      <c r="K230" s="26"/>
      <c r="L230" s="26"/>
      <c r="M230" s="26"/>
      <c r="N230" s="26"/>
      <c r="O230" s="58"/>
    </row>
    <row r="231" spans="1:15" x14ac:dyDescent="0.2">
      <c r="A231" s="26"/>
      <c r="B231" s="26"/>
      <c r="C231" s="26"/>
      <c r="D231" s="26"/>
      <c r="E231" s="26"/>
      <c r="F231" s="26"/>
      <c r="G231" s="26"/>
      <c r="H231" s="26"/>
      <c r="I231" s="26"/>
      <c r="J231" s="36"/>
      <c r="K231" s="26"/>
      <c r="L231" s="26"/>
      <c r="M231" s="26"/>
      <c r="N231" s="26"/>
      <c r="O231" s="58"/>
    </row>
    <row r="232" spans="1:15" x14ac:dyDescent="0.2">
      <c r="A232" s="26"/>
      <c r="B232" s="26"/>
      <c r="C232" s="26"/>
      <c r="D232" s="26"/>
      <c r="E232" s="26"/>
      <c r="F232" s="26"/>
      <c r="G232" s="26"/>
      <c r="H232" s="26"/>
      <c r="I232" s="26"/>
      <c r="J232" s="36"/>
      <c r="K232" s="26"/>
      <c r="L232" s="26"/>
      <c r="M232" s="26"/>
      <c r="N232" s="26"/>
      <c r="O232" s="58"/>
    </row>
    <row r="233" spans="1:15" x14ac:dyDescent="0.2">
      <c r="A233" s="26"/>
      <c r="B233" s="26"/>
      <c r="C233" s="26"/>
      <c r="D233" s="26"/>
      <c r="E233" s="26"/>
      <c r="F233" s="26"/>
      <c r="G233" s="26"/>
      <c r="H233" s="26"/>
      <c r="I233" s="26"/>
      <c r="J233" s="36"/>
      <c r="K233" s="26"/>
      <c r="L233" s="26"/>
      <c r="M233" s="26"/>
      <c r="N233" s="26"/>
      <c r="O233" s="58"/>
    </row>
    <row r="234" spans="1:15" x14ac:dyDescent="0.2">
      <c r="A234" s="26"/>
      <c r="B234" s="26"/>
      <c r="C234" s="26"/>
      <c r="D234" s="26"/>
      <c r="E234" s="26"/>
      <c r="F234" s="26"/>
      <c r="G234" s="26"/>
      <c r="H234" s="26"/>
      <c r="I234" s="26"/>
      <c r="J234" s="36"/>
      <c r="K234" s="26"/>
      <c r="L234" s="26"/>
      <c r="M234" s="26"/>
      <c r="N234" s="26"/>
      <c r="O234" s="58"/>
    </row>
    <row r="235" spans="1:15" x14ac:dyDescent="0.2">
      <c r="A235" s="26"/>
      <c r="B235" s="26"/>
      <c r="C235" s="26"/>
      <c r="D235" s="26"/>
      <c r="E235" s="26"/>
      <c r="F235" s="26"/>
      <c r="G235" s="26"/>
      <c r="H235" s="26"/>
      <c r="I235" s="26"/>
      <c r="J235" s="36"/>
      <c r="K235" s="26"/>
      <c r="L235" s="26"/>
      <c r="M235" s="26"/>
      <c r="N235" s="26"/>
      <c r="O235" s="58"/>
    </row>
    <row r="236" spans="1:15" x14ac:dyDescent="0.2">
      <c r="A236" s="26"/>
      <c r="B236" s="26"/>
      <c r="C236" s="26"/>
      <c r="D236" s="26"/>
      <c r="E236" s="26"/>
      <c r="F236" s="26"/>
      <c r="G236" s="26"/>
      <c r="H236" s="26"/>
      <c r="I236" s="26"/>
      <c r="J236" s="36"/>
      <c r="K236" s="26"/>
      <c r="L236" s="26"/>
      <c r="M236" s="26"/>
      <c r="N236" s="26"/>
      <c r="O236" s="58"/>
    </row>
    <row r="237" spans="1:15" x14ac:dyDescent="0.2">
      <c r="A237" s="26"/>
      <c r="B237" s="26"/>
      <c r="C237" s="26"/>
      <c r="D237" s="26"/>
      <c r="E237" s="26"/>
      <c r="F237" s="26"/>
      <c r="G237" s="26"/>
      <c r="H237" s="26"/>
      <c r="I237" s="26"/>
      <c r="J237" s="36"/>
      <c r="K237" s="26"/>
      <c r="L237" s="26"/>
      <c r="M237" s="26"/>
      <c r="N237" s="26"/>
      <c r="O237" s="58"/>
    </row>
    <row r="238" spans="1:15" x14ac:dyDescent="0.2">
      <c r="A238" s="26"/>
      <c r="B238" s="26"/>
      <c r="C238" s="26"/>
      <c r="D238" s="26"/>
      <c r="E238" s="26"/>
      <c r="F238" s="26"/>
      <c r="G238" s="26"/>
      <c r="H238" s="26"/>
      <c r="I238" s="26"/>
      <c r="J238" s="36"/>
      <c r="K238" s="26"/>
      <c r="L238" s="26"/>
      <c r="M238" s="26"/>
      <c r="N238" s="26"/>
      <c r="O238" s="58"/>
    </row>
    <row r="239" spans="1:15" x14ac:dyDescent="0.2">
      <c r="A239" s="26"/>
      <c r="B239" s="26"/>
      <c r="C239" s="26"/>
      <c r="D239" s="26"/>
      <c r="E239" s="26"/>
      <c r="F239" s="26"/>
      <c r="G239" s="26"/>
      <c r="H239" s="26"/>
      <c r="I239" s="26"/>
      <c r="J239" s="36"/>
      <c r="K239" s="26"/>
      <c r="L239" s="26"/>
      <c r="M239" s="26"/>
      <c r="N239" s="26"/>
      <c r="O239" s="58"/>
    </row>
    <row r="240" spans="1:15" x14ac:dyDescent="0.2">
      <c r="A240" s="26"/>
      <c r="B240" s="26"/>
      <c r="C240" s="26"/>
      <c r="D240" s="26"/>
      <c r="E240" s="26"/>
      <c r="F240" s="26"/>
      <c r="G240" s="26"/>
      <c r="H240" s="26"/>
      <c r="I240" s="26"/>
      <c r="J240" s="36"/>
      <c r="K240" s="26"/>
      <c r="L240" s="26"/>
      <c r="M240" s="26"/>
      <c r="N240" s="26"/>
      <c r="O240" s="58"/>
    </row>
    <row r="241" spans="1:15" x14ac:dyDescent="0.2">
      <c r="A241" s="26"/>
      <c r="B241" s="26"/>
      <c r="C241" s="26"/>
      <c r="D241" s="26"/>
      <c r="E241" s="26"/>
      <c r="F241" s="26"/>
      <c r="G241" s="26"/>
      <c r="H241" s="26"/>
      <c r="I241" s="26"/>
      <c r="J241" s="36"/>
      <c r="K241" s="26"/>
      <c r="L241" s="26"/>
      <c r="M241" s="26"/>
      <c r="N241" s="26"/>
      <c r="O241" s="58"/>
    </row>
    <row r="242" spans="1:15" x14ac:dyDescent="0.2">
      <c r="A242" s="26"/>
      <c r="B242" s="26"/>
      <c r="C242" s="26"/>
      <c r="D242" s="26"/>
      <c r="E242" s="26"/>
      <c r="F242" s="26"/>
      <c r="G242" s="26"/>
      <c r="H242" s="26"/>
      <c r="I242" s="26"/>
      <c r="J242" s="36"/>
      <c r="K242" s="26"/>
      <c r="L242" s="26"/>
      <c r="M242" s="26"/>
      <c r="N242" s="26"/>
      <c r="O242" s="58"/>
    </row>
    <row r="243" spans="1:15" x14ac:dyDescent="0.2">
      <c r="A243" s="26"/>
      <c r="B243" s="26"/>
      <c r="C243" s="26"/>
      <c r="D243" s="26"/>
      <c r="E243" s="26"/>
      <c r="F243" s="26"/>
      <c r="G243" s="26"/>
      <c r="H243" s="26"/>
      <c r="I243" s="26"/>
      <c r="J243" s="36"/>
      <c r="K243" s="26"/>
      <c r="L243" s="26"/>
      <c r="M243" s="26"/>
      <c r="N243" s="26"/>
      <c r="O243" s="58"/>
    </row>
    <row r="244" spans="1:15" x14ac:dyDescent="0.2">
      <c r="A244" s="26"/>
      <c r="B244" s="26"/>
      <c r="C244" s="26"/>
      <c r="D244" s="26"/>
      <c r="E244" s="26"/>
      <c r="F244" s="26"/>
      <c r="G244" s="26"/>
      <c r="H244" s="26"/>
      <c r="I244" s="26"/>
      <c r="J244" s="36"/>
      <c r="K244" s="26"/>
      <c r="L244" s="26"/>
      <c r="M244" s="26"/>
      <c r="N244" s="26"/>
      <c r="O244" s="58"/>
    </row>
    <row r="245" spans="1:15" x14ac:dyDescent="0.2">
      <c r="A245" s="26"/>
      <c r="B245" s="26"/>
      <c r="C245" s="26"/>
      <c r="D245" s="26"/>
      <c r="E245" s="26"/>
      <c r="F245" s="26"/>
      <c r="G245" s="26"/>
      <c r="H245" s="26"/>
      <c r="I245" s="26"/>
      <c r="J245" s="36"/>
      <c r="K245" s="26"/>
      <c r="L245" s="26"/>
      <c r="M245" s="26"/>
      <c r="N245" s="26"/>
      <c r="O245" s="58"/>
    </row>
    <row r="246" spans="1:15" x14ac:dyDescent="0.2">
      <c r="A246" s="26"/>
      <c r="B246" s="26"/>
      <c r="C246" s="26"/>
      <c r="D246" s="26"/>
      <c r="E246" s="26"/>
      <c r="F246" s="26"/>
      <c r="G246" s="26"/>
      <c r="H246" s="26"/>
      <c r="I246" s="26"/>
      <c r="J246" s="36"/>
      <c r="K246" s="26"/>
      <c r="L246" s="26"/>
      <c r="M246" s="26"/>
      <c r="N246" s="26"/>
      <c r="O246" s="58"/>
    </row>
    <row r="247" spans="1:15" x14ac:dyDescent="0.2">
      <c r="A247" s="26"/>
      <c r="B247" s="26"/>
      <c r="C247" s="26"/>
      <c r="D247" s="26"/>
      <c r="E247" s="26"/>
      <c r="F247" s="26"/>
      <c r="G247" s="26"/>
      <c r="H247" s="26"/>
      <c r="I247" s="26"/>
      <c r="J247" s="36"/>
      <c r="K247" s="26"/>
      <c r="L247" s="26"/>
      <c r="M247" s="26"/>
      <c r="N247" s="26"/>
      <c r="O247" s="58"/>
    </row>
    <row r="248" spans="1:15" x14ac:dyDescent="0.2">
      <c r="A248" s="26"/>
      <c r="B248" s="26"/>
      <c r="C248" s="26"/>
      <c r="D248" s="26"/>
      <c r="E248" s="26"/>
      <c r="F248" s="26"/>
      <c r="G248" s="26"/>
      <c r="H248" s="26"/>
      <c r="I248" s="26"/>
      <c r="J248" s="36"/>
      <c r="K248" s="26"/>
      <c r="L248" s="26"/>
      <c r="M248" s="26"/>
      <c r="N248" s="26"/>
      <c r="O248" s="58"/>
    </row>
    <row r="249" spans="1:15" x14ac:dyDescent="0.2">
      <c r="A249" s="26"/>
      <c r="B249" s="26"/>
      <c r="C249" s="26"/>
      <c r="D249" s="26"/>
      <c r="E249" s="26"/>
      <c r="F249" s="26"/>
      <c r="G249" s="26"/>
      <c r="H249" s="26"/>
      <c r="I249" s="26"/>
      <c r="J249" s="36"/>
      <c r="K249" s="26"/>
      <c r="L249" s="26"/>
      <c r="M249" s="26"/>
      <c r="N249" s="26"/>
      <c r="O249" s="58"/>
    </row>
    <row r="250" spans="1:15" x14ac:dyDescent="0.2">
      <c r="A250" s="26"/>
      <c r="B250" s="26"/>
      <c r="C250" s="26"/>
      <c r="D250" s="26"/>
      <c r="E250" s="26"/>
      <c r="F250" s="26"/>
      <c r="G250" s="26"/>
      <c r="H250" s="26"/>
      <c r="I250" s="26"/>
      <c r="J250" s="36"/>
      <c r="K250" s="26"/>
      <c r="L250" s="26"/>
      <c r="M250" s="26"/>
      <c r="N250" s="26"/>
      <c r="O250" s="58"/>
    </row>
    <row r="251" spans="1:15" x14ac:dyDescent="0.2">
      <c r="A251" s="26"/>
      <c r="B251" s="26"/>
      <c r="C251" s="26"/>
      <c r="D251" s="26"/>
      <c r="E251" s="26"/>
      <c r="F251" s="26"/>
      <c r="G251" s="26"/>
      <c r="H251" s="26"/>
      <c r="I251" s="26"/>
      <c r="J251" s="36"/>
      <c r="K251" s="26"/>
      <c r="L251" s="26"/>
      <c r="M251" s="26"/>
      <c r="N251" s="26"/>
      <c r="O251" s="58"/>
    </row>
    <row r="252" spans="1:15" x14ac:dyDescent="0.2">
      <c r="A252" s="26"/>
      <c r="B252" s="26"/>
      <c r="C252" s="26"/>
      <c r="D252" s="26"/>
      <c r="E252" s="26"/>
      <c r="F252" s="26"/>
      <c r="G252" s="26"/>
      <c r="H252" s="26"/>
      <c r="I252" s="26"/>
      <c r="J252" s="36"/>
      <c r="K252" s="26"/>
      <c r="L252" s="26"/>
      <c r="M252" s="26"/>
      <c r="N252" s="26"/>
      <c r="O252" s="58"/>
    </row>
    <row r="253" spans="1:15" ht="38.25" customHeight="1" x14ac:dyDescent="0.2">
      <c r="A253" s="26"/>
      <c r="B253" s="26"/>
      <c r="C253" s="26"/>
      <c r="D253" s="26"/>
      <c r="E253" s="26"/>
      <c r="F253" s="26"/>
      <c r="G253" s="26"/>
      <c r="H253" s="26"/>
      <c r="I253" s="26"/>
      <c r="J253" s="36"/>
      <c r="K253" s="26"/>
      <c r="L253" s="26"/>
      <c r="M253" s="26"/>
      <c r="N253" s="26"/>
      <c r="O253" s="58"/>
    </row>
    <row r="254" spans="1:15" ht="38.25" customHeight="1" x14ac:dyDescent="0.2">
      <c r="A254" s="26"/>
      <c r="B254" s="26"/>
      <c r="C254" s="26"/>
      <c r="D254" s="26"/>
      <c r="E254" s="26"/>
      <c r="F254" s="26"/>
      <c r="G254" s="26"/>
      <c r="H254" s="26"/>
      <c r="I254" s="26"/>
      <c r="J254" s="36"/>
      <c r="K254" s="26"/>
      <c r="L254" s="26"/>
      <c r="M254" s="26"/>
      <c r="N254" s="26"/>
      <c r="O254" s="58"/>
    </row>
    <row r="255" spans="1:15" x14ac:dyDescent="0.2">
      <c r="A255" s="26"/>
      <c r="B255" s="26"/>
      <c r="C255" s="26"/>
      <c r="D255" s="26"/>
      <c r="E255" s="26"/>
      <c r="F255" s="26"/>
      <c r="G255" s="26"/>
      <c r="H255" s="26"/>
      <c r="I255" s="26"/>
      <c r="J255" s="36"/>
      <c r="K255" s="26"/>
      <c r="L255" s="26"/>
      <c r="M255" s="26"/>
      <c r="N255" s="26"/>
      <c r="O255" s="58"/>
    </row>
    <row r="256" spans="1:15" x14ac:dyDescent="0.2">
      <c r="A256" s="26"/>
      <c r="B256" s="26"/>
      <c r="C256" s="26"/>
      <c r="D256" s="26"/>
      <c r="E256" s="26"/>
      <c r="F256" s="26"/>
      <c r="G256" s="26"/>
      <c r="H256" s="26"/>
      <c r="I256" s="26"/>
      <c r="J256" s="36"/>
      <c r="K256" s="26"/>
      <c r="L256" s="26"/>
      <c r="M256" s="26"/>
      <c r="N256" s="26"/>
      <c r="O256" s="58"/>
    </row>
    <row r="257" spans="1:15" x14ac:dyDescent="0.2">
      <c r="A257" s="26"/>
      <c r="B257" s="26"/>
      <c r="C257" s="26"/>
      <c r="D257" s="26"/>
      <c r="E257" s="26"/>
      <c r="F257" s="26"/>
      <c r="G257" s="26"/>
      <c r="H257" s="26"/>
      <c r="I257" s="26"/>
      <c r="J257" s="36"/>
      <c r="K257" s="26"/>
      <c r="L257" s="26"/>
      <c r="M257" s="26"/>
      <c r="N257" s="26"/>
      <c r="O257" s="58"/>
    </row>
    <row r="258" spans="1:15" x14ac:dyDescent="0.2">
      <c r="A258" s="26"/>
      <c r="B258" s="26"/>
      <c r="C258" s="26"/>
      <c r="D258" s="26"/>
      <c r="E258" s="26"/>
      <c r="F258" s="26"/>
      <c r="G258" s="26"/>
      <c r="H258" s="26"/>
      <c r="I258" s="26"/>
      <c r="J258" s="36"/>
      <c r="K258" s="26"/>
      <c r="L258" s="26"/>
      <c r="M258" s="26"/>
      <c r="N258" s="26"/>
      <c r="O258" s="58"/>
    </row>
    <row r="259" spans="1:15" x14ac:dyDescent="0.2">
      <c r="A259" s="26"/>
      <c r="B259" s="26"/>
      <c r="C259" s="26"/>
      <c r="D259" s="26"/>
      <c r="E259" s="26"/>
      <c r="F259" s="26"/>
      <c r="G259" s="26"/>
      <c r="H259" s="26"/>
      <c r="I259" s="26"/>
      <c r="J259" s="36"/>
      <c r="K259" s="26"/>
      <c r="L259" s="26"/>
      <c r="M259" s="26"/>
      <c r="N259" s="26"/>
      <c r="O259" s="58"/>
    </row>
    <row r="260" spans="1:15" x14ac:dyDescent="0.2">
      <c r="A260" s="26"/>
      <c r="B260" s="26"/>
      <c r="C260" s="26"/>
      <c r="D260" s="26"/>
      <c r="E260" s="26"/>
      <c r="F260" s="26"/>
      <c r="G260" s="26"/>
      <c r="H260" s="26"/>
      <c r="I260" s="26"/>
      <c r="J260" s="36"/>
      <c r="K260" s="26"/>
      <c r="L260" s="26"/>
      <c r="M260" s="26"/>
      <c r="N260" s="26"/>
      <c r="O260" s="58"/>
    </row>
    <row r="261" spans="1:15" x14ac:dyDescent="0.2">
      <c r="A261" s="26"/>
      <c r="B261" s="26"/>
      <c r="C261" s="26"/>
      <c r="D261" s="26"/>
      <c r="E261" s="26"/>
      <c r="F261" s="26"/>
      <c r="G261" s="26"/>
      <c r="H261" s="26"/>
      <c r="I261" s="26"/>
      <c r="J261" s="36"/>
      <c r="K261" s="26"/>
      <c r="L261" s="26"/>
      <c r="M261" s="26"/>
      <c r="N261" s="26"/>
      <c r="O261" s="58"/>
    </row>
    <row r="262" spans="1:15" x14ac:dyDescent="0.2">
      <c r="A262" s="26"/>
      <c r="B262" s="26"/>
      <c r="C262" s="26"/>
      <c r="D262" s="26"/>
      <c r="E262" s="26"/>
      <c r="F262" s="26"/>
      <c r="G262" s="26"/>
      <c r="H262" s="26"/>
      <c r="I262" s="26"/>
      <c r="J262" s="36"/>
      <c r="K262" s="26"/>
      <c r="L262" s="26"/>
      <c r="M262" s="26"/>
      <c r="N262" s="26"/>
      <c r="O262" s="58"/>
    </row>
    <row r="263" spans="1:15" x14ac:dyDescent="0.2">
      <c r="A263" s="26"/>
      <c r="B263" s="26"/>
      <c r="C263" s="26"/>
      <c r="D263" s="26"/>
      <c r="E263" s="26"/>
      <c r="F263" s="26"/>
      <c r="G263" s="26"/>
      <c r="H263" s="26"/>
      <c r="I263" s="26"/>
      <c r="J263" s="36"/>
      <c r="K263" s="26"/>
      <c r="L263" s="26"/>
      <c r="M263" s="26"/>
      <c r="N263" s="26"/>
      <c r="O263" s="58"/>
    </row>
    <row r="264" spans="1:15" x14ac:dyDescent="0.2">
      <c r="A264" s="26"/>
      <c r="B264" s="26"/>
      <c r="C264" s="26"/>
      <c r="D264" s="26"/>
      <c r="E264" s="26"/>
      <c r="F264" s="26"/>
      <c r="G264" s="26"/>
      <c r="H264" s="26"/>
      <c r="I264" s="26"/>
      <c r="J264" s="36"/>
      <c r="K264" s="26"/>
      <c r="L264" s="26"/>
      <c r="M264" s="26"/>
      <c r="N264" s="26"/>
      <c r="O264" s="58"/>
    </row>
    <row r="265" spans="1:15" x14ac:dyDescent="0.2">
      <c r="A265" s="26"/>
      <c r="B265" s="26"/>
      <c r="C265" s="26"/>
      <c r="D265" s="26"/>
      <c r="E265" s="26"/>
      <c r="F265" s="26"/>
      <c r="G265" s="26"/>
      <c r="H265" s="26"/>
      <c r="I265" s="26"/>
      <c r="J265" s="36"/>
      <c r="K265" s="26"/>
      <c r="L265" s="26"/>
      <c r="M265" s="26"/>
      <c r="N265" s="26"/>
      <c r="O265" s="58"/>
    </row>
    <row r="266" spans="1:15" x14ac:dyDescent="0.2">
      <c r="A266" s="26"/>
      <c r="B266" s="26"/>
      <c r="C266" s="26"/>
      <c r="D266" s="26"/>
      <c r="E266" s="26"/>
      <c r="F266" s="26"/>
      <c r="G266" s="26"/>
      <c r="H266" s="26"/>
      <c r="I266" s="26"/>
      <c r="J266" s="36"/>
      <c r="K266" s="26"/>
      <c r="L266" s="26"/>
      <c r="M266" s="26"/>
      <c r="N266" s="26"/>
      <c r="O266" s="58"/>
    </row>
    <row r="267" spans="1:15" x14ac:dyDescent="0.2">
      <c r="A267" s="26"/>
      <c r="B267" s="26"/>
      <c r="C267" s="26"/>
      <c r="D267" s="26"/>
      <c r="E267" s="26"/>
      <c r="F267" s="26"/>
      <c r="G267" s="26"/>
      <c r="H267" s="26"/>
      <c r="I267" s="26"/>
      <c r="J267" s="36"/>
      <c r="K267" s="26"/>
      <c r="L267" s="26"/>
      <c r="M267" s="26"/>
      <c r="N267" s="26"/>
      <c r="O267" s="58"/>
    </row>
    <row r="268" spans="1:15" x14ac:dyDescent="0.2">
      <c r="A268" s="26"/>
      <c r="B268" s="26"/>
      <c r="C268" s="26"/>
      <c r="D268" s="26"/>
      <c r="E268" s="26"/>
      <c r="F268" s="26"/>
      <c r="G268" s="26"/>
      <c r="H268" s="26"/>
      <c r="I268" s="26"/>
      <c r="J268" s="36"/>
      <c r="K268" s="26"/>
      <c r="L268" s="26"/>
      <c r="M268" s="26"/>
      <c r="N268" s="26"/>
      <c r="O268" s="58"/>
    </row>
    <row r="269" spans="1:15" x14ac:dyDescent="0.2">
      <c r="A269" s="26"/>
      <c r="B269" s="26"/>
      <c r="C269" s="26"/>
      <c r="D269" s="26"/>
      <c r="E269" s="26"/>
      <c r="F269" s="26"/>
      <c r="G269" s="26"/>
      <c r="H269" s="26"/>
      <c r="I269" s="26"/>
      <c r="J269" s="36"/>
      <c r="K269" s="26"/>
      <c r="L269" s="26"/>
      <c r="M269" s="26"/>
      <c r="N269" s="26"/>
      <c r="O269" s="58"/>
    </row>
    <row r="270" spans="1:15" x14ac:dyDescent="0.2">
      <c r="A270" s="26"/>
      <c r="B270" s="26"/>
      <c r="C270" s="26"/>
      <c r="D270" s="26"/>
      <c r="E270" s="26"/>
      <c r="F270" s="26"/>
      <c r="G270" s="26"/>
      <c r="H270" s="26"/>
      <c r="I270" s="26"/>
      <c r="J270" s="36"/>
      <c r="K270" s="26"/>
      <c r="L270" s="26"/>
      <c r="M270" s="26"/>
      <c r="N270" s="26"/>
      <c r="O270" s="58"/>
    </row>
    <row r="271" spans="1:15" ht="38.25" customHeight="1" x14ac:dyDescent="0.2">
      <c r="A271" s="26"/>
      <c r="B271" s="26"/>
      <c r="C271" s="26"/>
      <c r="D271" s="26"/>
      <c r="E271" s="26"/>
      <c r="F271" s="26"/>
      <c r="G271" s="26"/>
      <c r="H271" s="26"/>
      <c r="I271" s="26"/>
      <c r="J271" s="36"/>
      <c r="K271" s="26"/>
      <c r="L271" s="26"/>
      <c r="M271" s="26"/>
      <c r="N271" s="26"/>
      <c r="O271" s="58"/>
    </row>
    <row r="272" spans="1:15" x14ac:dyDescent="0.2">
      <c r="A272" s="26"/>
      <c r="B272" s="26"/>
      <c r="C272" s="26"/>
      <c r="D272" s="26"/>
      <c r="E272" s="26"/>
      <c r="F272" s="26"/>
      <c r="G272" s="26"/>
      <c r="H272" s="26"/>
      <c r="I272" s="26"/>
      <c r="J272" s="36"/>
      <c r="K272" s="26"/>
      <c r="L272" s="26"/>
      <c r="M272" s="26"/>
      <c r="N272" s="26"/>
      <c r="O272" s="58"/>
    </row>
    <row r="273" spans="1:15" x14ac:dyDescent="0.2">
      <c r="A273" s="26"/>
      <c r="B273" s="26"/>
      <c r="C273" s="26"/>
      <c r="D273" s="26"/>
      <c r="E273" s="26"/>
      <c r="F273" s="26"/>
      <c r="G273" s="26"/>
      <c r="H273" s="26"/>
      <c r="I273" s="26"/>
      <c r="J273" s="36"/>
      <c r="K273" s="26"/>
      <c r="L273" s="26"/>
      <c r="M273" s="26"/>
      <c r="N273" s="26"/>
      <c r="O273" s="58"/>
    </row>
    <row r="274" spans="1:15" x14ac:dyDescent="0.2">
      <c r="A274" s="26"/>
      <c r="B274" s="26"/>
      <c r="C274" s="26"/>
      <c r="D274" s="26"/>
      <c r="E274" s="26"/>
      <c r="F274" s="26"/>
      <c r="G274" s="26"/>
      <c r="H274" s="26"/>
      <c r="I274" s="26"/>
      <c r="J274" s="36"/>
      <c r="K274" s="26"/>
      <c r="L274" s="26"/>
      <c r="M274" s="26"/>
      <c r="N274" s="26"/>
      <c r="O274" s="58"/>
    </row>
    <row r="275" spans="1:15" x14ac:dyDescent="0.2">
      <c r="A275" s="26"/>
      <c r="B275" s="26"/>
      <c r="C275" s="26"/>
      <c r="D275" s="26"/>
      <c r="E275" s="26"/>
      <c r="F275" s="26"/>
      <c r="G275" s="26"/>
      <c r="H275" s="26"/>
      <c r="I275" s="26"/>
      <c r="J275" s="36"/>
      <c r="K275" s="26"/>
      <c r="L275" s="26"/>
      <c r="M275" s="26"/>
      <c r="N275" s="26"/>
      <c r="O275" s="58"/>
    </row>
    <row r="276" spans="1:15" x14ac:dyDescent="0.2">
      <c r="A276" s="26"/>
      <c r="B276" s="26"/>
      <c r="C276" s="26"/>
      <c r="D276" s="26"/>
      <c r="E276" s="26"/>
      <c r="F276" s="26"/>
      <c r="G276" s="26"/>
      <c r="H276" s="26"/>
      <c r="I276" s="26"/>
      <c r="J276" s="36"/>
      <c r="K276" s="26"/>
      <c r="L276" s="26"/>
      <c r="M276" s="26"/>
      <c r="N276" s="26"/>
      <c r="O276" s="58"/>
    </row>
    <row r="277" spans="1:15" x14ac:dyDescent="0.2">
      <c r="A277" s="26"/>
      <c r="B277" s="26"/>
      <c r="C277" s="26"/>
      <c r="D277" s="26"/>
      <c r="E277" s="26"/>
      <c r="F277" s="26"/>
      <c r="G277" s="26"/>
      <c r="H277" s="26"/>
      <c r="I277" s="26"/>
      <c r="J277" s="36"/>
      <c r="K277" s="26"/>
      <c r="L277" s="26"/>
      <c r="M277" s="26"/>
      <c r="N277" s="26"/>
      <c r="O277" s="58"/>
    </row>
    <row r="278" spans="1:15" ht="38.25" customHeight="1" x14ac:dyDescent="0.2">
      <c r="A278" s="26"/>
      <c r="B278" s="26"/>
      <c r="C278" s="26"/>
      <c r="D278" s="26"/>
      <c r="E278" s="26"/>
      <c r="F278" s="26"/>
      <c r="G278" s="26"/>
      <c r="H278" s="26"/>
      <c r="I278" s="26"/>
      <c r="J278" s="36"/>
      <c r="K278" s="26"/>
      <c r="L278" s="26"/>
      <c r="M278" s="26"/>
      <c r="N278" s="26"/>
      <c r="O278" s="58"/>
    </row>
    <row r="279" spans="1:15" x14ac:dyDescent="0.2">
      <c r="A279" s="26"/>
      <c r="B279" s="26"/>
      <c r="C279" s="26"/>
      <c r="D279" s="26"/>
      <c r="E279" s="26"/>
      <c r="F279" s="26"/>
      <c r="G279" s="26"/>
      <c r="H279" s="26"/>
      <c r="I279" s="26"/>
      <c r="J279" s="36"/>
      <c r="K279" s="26"/>
      <c r="L279" s="26"/>
      <c r="M279" s="26"/>
      <c r="N279" s="26"/>
      <c r="O279" s="58"/>
    </row>
    <row r="280" spans="1:15" x14ac:dyDescent="0.2">
      <c r="A280" s="26"/>
      <c r="B280" s="26"/>
      <c r="C280" s="26"/>
      <c r="D280" s="26"/>
      <c r="E280" s="26"/>
      <c r="F280" s="26"/>
      <c r="G280" s="26"/>
      <c r="H280" s="26"/>
      <c r="I280" s="26"/>
      <c r="J280" s="36"/>
      <c r="K280" s="26"/>
      <c r="L280" s="26"/>
      <c r="M280" s="26"/>
      <c r="N280" s="26"/>
      <c r="O280" s="58"/>
    </row>
    <row r="281" spans="1:15" x14ac:dyDescent="0.2">
      <c r="A281" s="26"/>
      <c r="B281" s="26"/>
      <c r="C281" s="26"/>
      <c r="D281" s="26"/>
      <c r="E281" s="26"/>
      <c r="F281" s="26"/>
      <c r="G281" s="26"/>
      <c r="H281" s="26"/>
      <c r="I281" s="26"/>
      <c r="J281" s="36"/>
      <c r="K281" s="26"/>
      <c r="L281" s="26"/>
      <c r="M281" s="26"/>
      <c r="N281" s="26"/>
      <c r="O281" s="58"/>
    </row>
    <row r="282" spans="1:15" x14ac:dyDescent="0.2">
      <c r="A282" s="26"/>
      <c r="B282" s="26"/>
      <c r="C282" s="26"/>
      <c r="D282" s="26"/>
      <c r="E282" s="26"/>
      <c r="F282" s="26"/>
      <c r="G282" s="26"/>
      <c r="H282" s="26"/>
      <c r="I282" s="26"/>
      <c r="J282" s="36"/>
      <c r="K282" s="26"/>
      <c r="L282" s="26"/>
      <c r="M282" s="26"/>
      <c r="N282" s="26"/>
      <c r="O282" s="58"/>
    </row>
    <row r="283" spans="1:15" x14ac:dyDescent="0.2">
      <c r="A283" s="26"/>
      <c r="B283" s="26"/>
      <c r="C283" s="26"/>
      <c r="D283" s="26"/>
      <c r="E283" s="26"/>
      <c r="F283" s="26"/>
      <c r="G283" s="26"/>
      <c r="H283" s="26"/>
      <c r="I283" s="26"/>
      <c r="J283" s="36"/>
      <c r="K283" s="26"/>
      <c r="L283" s="26"/>
      <c r="M283" s="26"/>
      <c r="N283" s="26"/>
      <c r="O283" s="58"/>
    </row>
    <row r="284" spans="1:15" x14ac:dyDescent="0.2">
      <c r="A284" s="26"/>
      <c r="B284" s="26"/>
      <c r="C284" s="26"/>
      <c r="D284" s="26"/>
      <c r="E284" s="26"/>
      <c r="F284" s="26"/>
      <c r="G284" s="26"/>
      <c r="H284" s="26"/>
      <c r="I284" s="26"/>
      <c r="J284" s="36"/>
      <c r="K284" s="26"/>
      <c r="L284" s="26"/>
      <c r="M284" s="26"/>
      <c r="N284" s="26"/>
      <c r="O284" s="58"/>
    </row>
    <row r="285" spans="1:15" x14ac:dyDescent="0.2">
      <c r="A285" s="26"/>
      <c r="B285" s="26"/>
      <c r="C285" s="26"/>
      <c r="D285" s="26"/>
      <c r="E285" s="26"/>
      <c r="F285" s="26"/>
      <c r="G285" s="26"/>
      <c r="H285" s="26"/>
      <c r="I285" s="26"/>
      <c r="J285" s="36"/>
      <c r="K285" s="26"/>
      <c r="L285" s="26"/>
      <c r="M285" s="26"/>
      <c r="N285" s="26"/>
      <c r="O285" s="58"/>
    </row>
    <row r="286" spans="1:15" x14ac:dyDescent="0.2">
      <c r="A286" s="26"/>
      <c r="B286" s="26"/>
      <c r="C286" s="26"/>
      <c r="D286" s="26"/>
      <c r="E286" s="26"/>
      <c r="F286" s="26"/>
      <c r="G286" s="26"/>
      <c r="H286" s="26"/>
      <c r="I286" s="26"/>
      <c r="J286" s="36"/>
      <c r="K286" s="26"/>
      <c r="L286" s="26"/>
      <c r="M286" s="26"/>
      <c r="N286" s="26"/>
      <c r="O286" s="58"/>
    </row>
    <row r="287" spans="1:15" x14ac:dyDescent="0.2">
      <c r="A287" s="26"/>
      <c r="B287" s="26"/>
      <c r="C287" s="26"/>
      <c r="D287" s="26"/>
      <c r="E287" s="26"/>
      <c r="F287" s="26"/>
      <c r="G287" s="26"/>
      <c r="H287" s="26"/>
      <c r="I287" s="26"/>
      <c r="J287" s="36"/>
      <c r="K287" s="26"/>
      <c r="L287" s="26"/>
      <c r="M287" s="26"/>
      <c r="N287" s="26"/>
      <c r="O287" s="58"/>
    </row>
    <row r="288" spans="1:15" x14ac:dyDescent="0.2">
      <c r="A288" s="26"/>
      <c r="B288" s="26"/>
      <c r="C288" s="26"/>
      <c r="D288" s="26"/>
      <c r="E288" s="26"/>
      <c r="F288" s="26"/>
      <c r="G288" s="26"/>
      <c r="H288" s="26"/>
      <c r="I288" s="26"/>
      <c r="J288" s="36"/>
      <c r="K288" s="26"/>
      <c r="L288" s="26"/>
      <c r="M288" s="26"/>
      <c r="N288" s="26"/>
      <c r="O288" s="58"/>
    </row>
    <row r="289" spans="1:15" x14ac:dyDescent="0.2">
      <c r="A289" s="26"/>
      <c r="B289" s="26"/>
      <c r="C289" s="26"/>
      <c r="D289" s="26"/>
      <c r="E289" s="26"/>
      <c r="F289" s="26"/>
      <c r="G289" s="26"/>
      <c r="H289" s="26"/>
      <c r="I289" s="26"/>
      <c r="J289" s="36"/>
      <c r="K289" s="26"/>
      <c r="L289" s="26"/>
      <c r="M289" s="26"/>
      <c r="N289" s="26"/>
      <c r="O289" s="58"/>
    </row>
    <row r="290" spans="1:15" x14ac:dyDescent="0.2">
      <c r="A290" s="26"/>
      <c r="B290" s="26"/>
      <c r="C290" s="26"/>
      <c r="D290" s="26"/>
      <c r="E290" s="26"/>
      <c r="F290" s="26"/>
      <c r="G290" s="26"/>
      <c r="H290" s="26"/>
      <c r="I290" s="26"/>
      <c r="J290" s="36"/>
      <c r="K290" s="26"/>
      <c r="L290" s="26"/>
      <c r="M290" s="26"/>
      <c r="N290" s="26"/>
      <c r="O290" s="58"/>
    </row>
    <row r="291" spans="1:15" x14ac:dyDescent="0.2">
      <c r="A291" s="26"/>
      <c r="B291" s="26"/>
      <c r="C291" s="26"/>
      <c r="D291" s="26"/>
      <c r="E291" s="26"/>
      <c r="F291" s="26"/>
      <c r="G291" s="26"/>
      <c r="H291" s="26"/>
      <c r="I291" s="26"/>
      <c r="J291" s="36"/>
      <c r="K291" s="26"/>
      <c r="L291" s="26"/>
      <c r="M291" s="26"/>
      <c r="N291" s="26"/>
      <c r="O291" s="58"/>
    </row>
    <row r="292" spans="1:15" x14ac:dyDescent="0.2">
      <c r="A292" s="26"/>
      <c r="B292" s="26"/>
      <c r="C292" s="26"/>
      <c r="D292" s="26"/>
      <c r="E292" s="26"/>
      <c r="F292" s="26"/>
      <c r="G292" s="26"/>
      <c r="H292" s="26"/>
      <c r="I292" s="26"/>
      <c r="J292" s="36"/>
      <c r="K292" s="26"/>
      <c r="L292" s="26"/>
      <c r="M292" s="26"/>
      <c r="N292" s="26"/>
      <c r="O292" s="58"/>
    </row>
    <row r="293" spans="1:15" x14ac:dyDescent="0.2">
      <c r="A293" s="26"/>
      <c r="B293" s="26"/>
      <c r="C293" s="26"/>
      <c r="D293" s="26"/>
      <c r="E293" s="26"/>
      <c r="F293" s="26"/>
      <c r="G293" s="26"/>
      <c r="H293" s="26"/>
      <c r="I293" s="26"/>
      <c r="J293" s="36"/>
      <c r="K293" s="26"/>
      <c r="L293" s="26"/>
      <c r="M293" s="26"/>
      <c r="N293" s="26"/>
      <c r="O293" s="58"/>
    </row>
    <row r="294" spans="1:15" x14ac:dyDescent="0.2">
      <c r="A294" s="26"/>
      <c r="B294" s="26"/>
      <c r="C294" s="26"/>
      <c r="D294" s="26"/>
      <c r="E294" s="26"/>
      <c r="F294" s="26"/>
      <c r="G294" s="26"/>
      <c r="H294" s="26"/>
      <c r="I294" s="26"/>
      <c r="J294" s="36"/>
      <c r="K294" s="26"/>
      <c r="L294" s="26"/>
      <c r="M294" s="26"/>
      <c r="N294" s="26"/>
      <c r="O294" s="58"/>
    </row>
    <row r="295" spans="1:15" x14ac:dyDescent="0.2">
      <c r="A295" s="26"/>
      <c r="B295" s="26"/>
      <c r="C295" s="26"/>
      <c r="D295" s="26"/>
      <c r="E295" s="26"/>
      <c r="F295" s="26"/>
      <c r="G295" s="26"/>
      <c r="H295" s="26"/>
      <c r="I295" s="26"/>
      <c r="J295" s="36"/>
      <c r="K295" s="26"/>
      <c r="L295" s="26"/>
      <c r="M295" s="26"/>
      <c r="N295" s="26"/>
      <c r="O295" s="58"/>
    </row>
    <row r="296" spans="1:15" x14ac:dyDescent="0.2">
      <c r="A296" s="26"/>
      <c r="B296" s="26"/>
      <c r="C296" s="26"/>
      <c r="D296" s="26"/>
      <c r="E296" s="26"/>
      <c r="F296" s="26"/>
      <c r="G296" s="26"/>
      <c r="H296" s="26"/>
      <c r="I296" s="26"/>
      <c r="J296" s="36"/>
      <c r="K296" s="26"/>
      <c r="L296" s="26"/>
      <c r="M296" s="26"/>
      <c r="N296" s="26"/>
      <c r="O296" s="58"/>
    </row>
    <row r="297" spans="1:15" x14ac:dyDescent="0.2">
      <c r="A297" s="26"/>
      <c r="B297" s="26"/>
      <c r="C297" s="26"/>
      <c r="D297" s="26"/>
      <c r="E297" s="26"/>
      <c r="F297" s="26"/>
      <c r="G297" s="26"/>
      <c r="H297" s="26"/>
      <c r="I297" s="26"/>
      <c r="J297" s="36"/>
      <c r="K297" s="26"/>
      <c r="L297" s="26"/>
      <c r="M297" s="26"/>
      <c r="N297" s="26"/>
      <c r="O297" s="58"/>
    </row>
    <row r="298" spans="1:15" x14ac:dyDescent="0.2">
      <c r="A298" s="26"/>
      <c r="B298" s="26"/>
      <c r="C298" s="26"/>
      <c r="D298" s="26"/>
      <c r="E298" s="26"/>
      <c r="F298" s="26"/>
      <c r="G298" s="26"/>
      <c r="H298" s="26"/>
      <c r="I298" s="26"/>
      <c r="J298" s="36"/>
      <c r="K298" s="26"/>
      <c r="L298" s="26"/>
      <c r="M298" s="26"/>
      <c r="N298" s="26"/>
      <c r="O298" s="58"/>
    </row>
    <row r="299" spans="1:15" x14ac:dyDescent="0.2">
      <c r="A299" s="26"/>
      <c r="B299" s="26"/>
      <c r="C299" s="26"/>
      <c r="D299" s="26"/>
      <c r="E299" s="26"/>
      <c r="F299" s="26"/>
      <c r="G299" s="26"/>
      <c r="H299" s="26"/>
      <c r="I299" s="26"/>
      <c r="J299" s="36"/>
      <c r="K299" s="26"/>
      <c r="L299" s="26"/>
      <c r="M299" s="26"/>
      <c r="N299" s="26"/>
      <c r="O299" s="58"/>
    </row>
    <row r="300" spans="1:15" x14ac:dyDescent="0.2">
      <c r="A300" s="26"/>
      <c r="B300" s="26"/>
      <c r="C300" s="26"/>
      <c r="D300" s="26"/>
      <c r="E300" s="26"/>
      <c r="F300" s="26"/>
      <c r="G300" s="26"/>
      <c r="H300" s="26"/>
      <c r="I300" s="26"/>
      <c r="J300" s="36"/>
      <c r="K300" s="26"/>
      <c r="L300" s="26"/>
      <c r="M300" s="26"/>
      <c r="N300" s="26"/>
      <c r="O300" s="58"/>
    </row>
    <row r="301" spans="1:15" x14ac:dyDescent="0.2">
      <c r="A301" s="26"/>
      <c r="B301" s="26"/>
      <c r="C301" s="26"/>
      <c r="D301" s="26"/>
      <c r="E301" s="26"/>
      <c r="F301" s="26"/>
      <c r="G301" s="26"/>
      <c r="H301" s="26"/>
      <c r="I301" s="26"/>
      <c r="J301" s="36"/>
      <c r="K301" s="26"/>
      <c r="L301" s="26"/>
      <c r="M301" s="26"/>
      <c r="N301" s="26"/>
      <c r="O301" s="58"/>
    </row>
    <row r="302" spans="1:15" x14ac:dyDescent="0.2">
      <c r="A302" s="26"/>
      <c r="B302" s="26"/>
      <c r="C302" s="26"/>
      <c r="D302" s="26"/>
      <c r="E302" s="26"/>
      <c r="F302" s="26"/>
      <c r="G302" s="26"/>
      <c r="H302" s="26"/>
      <c r="I302" s="26"/>
      <c r="J302" s="36"/>
      <c r="K302" s="26"/>
      <c r="L302" s="26"/>
      <c r="M302" s="26"/>
      <c r="N302" s="26"/>
      <c r="O302" s="58"/>
    </row>
    <row r="303" spans="1:15" x14ac:dyDescent="0.2">
      <c r="A303" s="26"/>
      <c r="B303" s="26"/>
      <c r="C303" s="26"/>
      <c r="D303" s="26"/>
      <c r="E303" s="26"/>
      <c r="F303" s="26"/>
      <c r="G303" s="26"/>
      <c r="H303" s="26"/>
      <c r="I303" s="26"/>
      <c r="J303" s="36"/>
      <c r="K303" s="26"/>
      <c r="L303" s="26"/>
      <c r="M303" s="26"/>
      <c r="N303" s="26"/>
      <c r="O303" s="58"/>
    </row>
    <row r="304" spans="1:15" x14ac:dyDescent="0.2">
      <c r="A304" s="26"/>
      <c r="B304" s="26"/>
      <c r="C304" s="26"/>
      <c r="D304" s="26"/>
      <c r="E304" s="26"/>
      <c r="F304" s="26"/>
      <c r="G304" s="26"/>
      <c r="H304" s="26"/>
      <c r="I304" s="26"/>
      <c r="J304" s="36"/>
      <c r="K304" s="26"/>
      <c r="L304" s="26"/>
      <c r="M304" s="26"/>
      <c r="N304" s="26"/>
      <c r="O304" s="58"/>
    </row>
    <row r="305" spans="1:15" x14ac:dyDescent="0.2">
      <c r="A305" s="26"/>
      <c r="B305" s="26"/>
      <c r="C305" s="26"/>
      <c r="D305" s="26"/>
      <c r="E305" s="26"/>
      <c r="F305" s="26"/>
      <c r="G305" s="26"/>
      <c r="H305" s="26"/>
      <c r="I305" s="26"/>
      <c r="J305" s="36"/>
      <c r="K305" s="26"/>
      <c r="L305" s="26"/>
      <c r="M305" s="26"/>
      <c r="N305" s="26"/>
      <c r="O305" s="58"/>
    </row>
    <row r="306" spans="1:15" x14ac:dyDescent="0.2">
      <c r="A306" s="26"/>
      <c r="B306" s="26"/>
      <c r="C306" s="26"/>
      <c r="D306" s="26"/>
      <c r="E306" s="26"/>
      <c r="F306" s="26"/>
      <c r="G306" s="26"/>
      <c r="H306" s="26"/>
      <c r="I306" s="26"/>
      <c r="J306" s="36"/>
      <c r="K306" s="26"/>
      <c r="L306" s="26"/>
      <c r="M306" s="26"/>
      <c r="N306" s="26"/>
      <c r="O306" s="58"/>
    </row>
    <row r="307" spans="1:15" x14ac:dyDescent="0.2">
      <c r="A307" s="26"/>
      <c r="B307" s="26"/>
      <c r="C307" s="26"/>
      <c r="D307" s="26"/>
      <c r="E307" s="26"/>
      <c r="F307" s="26"/>
      <c r="G307" s="26"/>
      <c r="H307" s="26"/>
      <c r="I307" s="26"/>
      <c r="J307" s="36"/>
      <c r="K307" s="26"/>
      <c r="L307" s="26"/>
      <c r="M307" s="26"/>
      <c r="N307" s="26"/>
      <c r="O307" s="58"/>
    </row>
    <row r="308" spans="1:15" x14ac:dyDescent="0.2">
      <c r="A308" s="26"/>
      <c r="B308" s="26"/>
      <c r="C308" s="26"/>
      <c r="D308" s="26"/>
      <c r="E308" s="26"/>
      <c r="F308" s="26"/>
      <c r="G308" s="26"/>
      <c r="H308" s="26"/>
      <c r="I308" s="26"/>
      <c r="J308" s="36"/>
      <c r="K308" s="26"/>
      <c r="L308" s="26"/>
      <c r="M308" s="26"/>
      <c r="N308" s="26"/>
      <c r="O308" s="58"/>
    </row>
    <row r="309" spans="1:15" x14ac:dyDescent="0.2">
      <c r="A309" s="26"/>
      <c r="B309" s="26"/>
      <c r="C309" s="26"/>
      <c r="D309" s="26"/>
      <c r="E309" s="26"/>
      <c r="F309" s="26"/>
      <c r="G309" s="26"/>
      <c r="H309" s="26"/>
      <c r="I309" s="26"/>
      <c r="J309" s="36"/>
      <c r="K309" s="26"/>
      <c r="L309" s="26"/>
      <c r="M309" s="26"/>
      <c r="N309" s="26"/>
      <c r="O309" s="58"/>
    </row>
    <row r="310" spans="1:15" x14ac:dyDescent="0.2">
      <c r="A310" s="26"/>
      <c r="B310" s="26"/>
      <c r="C310" s="26"/>
      <c r="D310" s="26"/>
      <c r="E310" s="26"/>
      <c r="F310" s="26"/>
      <c r="G310" s="26"/>
      <c r="H310" s="26"/>
      <c r="I310" s="26"/>
      <c r="J310" s="36"/>
      <c r="K310" s="26"/>
      <c r="L310" s="26"/>
      <c r="M310" s="26"/>
      <c r="N310" s="26"/>
      <c r="O310" s="58"/>
    </row>
    <row r="311" spans="1:15" x14ac:dyDescent="0.2">
      <c r="A311" s="26"/>
      <c r="B311" s="26"/>
      <c r="C311" s="26"/>
      <c r="D311" s="26"/>
      <c r="E311" s="26"/>
      <c r="F311" s="26"/>
      <c r="G311" s="26"/>
      <c r="H311" s="26"/>
      <c r="I311" s="26"/>
      <c r="J311" s="36"/>
      <c r="K311" s="26"/>
      <c r="L311" s="26"/>
      <c r="M311" s="26"/>
      <c r="N311" s="26"/>
      <c r="O311" s="58"/>
    </row>
    <row r="312" spans="1:15" x14ac:dyDescent="0.2">
      <c r="A312" s="26"/>
      <c r="B312" s="26"/>
      <c r="C312" s="26"/>
      <c r="D312" s="26"/>
      <c r="E312" s="26"/>
      <c r="F312" s="26"/>
      <c r="G312" s="26"/>
      <c r="H312" s="26"/>
      <c r="I312" s="26"/>
      <c r="J312" s="36"/>
      <c r="K312" s="26"/>
      <c r="L312" s="26"/>
      <c r="M312" s="26"/>
      <c r="N312" s="26"/>
      <c r="O312" s="58"/>
    </row>
    <row r="313" spans="1:15" x14ac:dyDescent="0.2">
      <c r="A313" s="26"/>
      <c r="B313" s="26"/>
      <c r="C313" s="26"/>
      <c r="D313" s="26"/>
      <c r="E313" s="26"/>
      <c r="F313" s="26"/>
      <c r="G313" s="26"/>
      <c r="H313" s="26"/>
      <c r="I313" s="26"/>
      <c r="J313" s="36"/>
      <c r="K313" s="26"/>
      <c r="L313" s="26"/>
      <c r="M313" s="26"/>
      <c r="N313" s="26"/>
      <c r="O313" s="58"/>
    </row>
    <row r="314" spans="1:15" ht="38.25" customHeight="1" x14ac:dyDescent="0.2">
      <c r="A314" s="26"/>
      <c r="B314" s="26"/>
      <c r="C314" s="26"/>
      <c r="D314" s="26"/>
      <c r="E314" s="26"/>
      <c r="F314" s="26"/>
      <c r="G314" s="26"/>
      <c r="H314" s="26"/>
      <c r="I314" s="26"/>
      <c r="J314" s="36"/>
      <c r="K314" s="26"/>
      <c r="L314" s="26"/>
      <c r="M314" s="26"/>
      <c r="N314" s="26"/>
      <c r="O314" s="58"/>
    </row>
    <row r="315" spans="1:15" x14ac:dyDescent="0.2">
      <c r="A315" s="26"/>
      <c r="B315" s="26"/>
      <c r="C315" s="26"/>
      <c r="D315" s="26"/>
      <c r="E315" s="26"/>
      <c r="F315" s="26"/>
      <c r="G315" s="26"/>
      <c r="H315" s="26"/>
      <c r="I315" s="26"/>
      <c r="J315" s="36"/>
      <c r="K315" s="26"/>
      <c r="L315" s="26"/>
      <c r="M315" s="26"/>
      <c r="N315" s="26"/>
      <c r="O315" s="58"/>
    </row>
    <row r="316" spans="1:15" x14ac:dyDescent="0.2">
      <c r="A316" s="26"/>
      <c r="B316" s="26"/>
      <c r="C316" s="26"/>
      <c r="D316" s="26"/>
      <c r="E316" s="26"/>
      <c r="F316" s="26"/>
      <c r="G316" s="26"/>
      <c r="H316" s="26"/>
      <c r="I316" s="26"/>
      <c r="J316" s="36"/>
      <c r="K316" s="26"/>
      <c r="L316" s="26"/>
      <c r="M316" s="26"/>
      <c r="N316" s="26"/>
      <c r="O316" s="58"/>
    </row>
    <row r="317" spans="1:15" x14ac:dyDescent="0.2">
      <c r="A317" s="26"/>
      <c r="B317" s="26"/>
      <c r="C317" s="26"/>
      <c r="D317" s="26"/>
      <c r="E317" s="26"/>
      <c r="F317" s="26"/>
      <c r="G317" s="26"/>
      <c r="H317" s="26"/>
      <c r="I317" s="26"/>
      <c r="J317" s="36"/>
      <c r="K317" s="26"/>
      <c r="L317" s="26"/>
      <c r="M317" s="26"/>
      <c r="N317" s="26"/>
      <c r="O317" s="58"/>
    </row>
    <row r="318" spans="1:15" x14ac:dyDescent="0.2">
      <c r="A318" s="26"/>
      <c r="B318" s="26"/>
      <c r="C318" s="26"/>
      <c r="D318" s="26"/>
      <c r="E318" s="26"/>
      <c r="F318" s="26"/>
      <c r="G318" s="26"/>
      <c r="H318" s="26"/>
      <c r="I318" s="26"/>
      <c r="J318" s="36"/>
      <c r="K318" s="26"/>
      <c r="L318" s="26"/>
      <c r="M318" s="26"/>
      <c r="N318" s="26"/>
      <c r="O318" s="58"/>
    </row>
    <row r="319" spans="1:15" x14ac:dyDescent="0.2">
      <c r="A319" s="26"/>
      <c r="B319" s="26"/>
      <c r="C319" s="26"/>
      <c r="D319" s="26"/>
      <c r="E319" s="26"/>
      <c r="F319" s="26"/>
      <c r="G319" s="26"/>
      <c r="H319" s="26"/>
      <c r="I319" s="26"/>
      <c r="J319" s="36"/>
      <c r="K319" s="26"/>
      <c r="L319" s="26"/>
      <c r="M319" s="26"/>
      <c r="N319" s="26"/>
      <c r="O319" s="58"/>
    </row>
    <row r="320" spans="1:15" x14ac:dyDescent="0.2">
      <c r="A320" s="26"/>
      <c r="B320" s="26"/>
      <c r="C320" s="26"/>
      <c r="D320" s="26"/>
      <c r="E320" s="26"/>
      <c r="F320" s="26"/>
      <c r="G320" s="26"/>
      <c r="H320" s="26"/>
      <c r="I320" s="26"/>
      <c r="J320" s="36"/>
      <c r="K320" s="26"/>
      <c r="L320" s="26"/>
      <c r="M320" s="26"/>
      <c r="N320" s="26"/>
      <c r="O320" s="58"/>
    </row>
    <row r="321" spans="1:15" x14ac:dyDescent="0.2">
      <c r="A321" s="26"/>
      <c r="B321" s="26"/>
      <c r="C321" s="26"/>
      <c r="D321" s="26"/>
      <c r="E321" s="26"/>
      <c r="F321" s="26"/>
      <c r="G321" s="26"/>
      <c r="H321" s="26"/>
      <c r="I321" s="26"/>
      <c r="J321" s="36"/>
      <c r="K321" s="26"/>
      <c r="L321" s="26"/>
      <c r="M321" s="26"/>
      <c r="N321" s="26"/>
      <c r="O321" s="58"/>
    </row>
    <row r="322" spans="1:15" x14ac:dyDescent="0.2">
      <c r="A322" s="26"/>
      <c r="B322" s="26"/>
      <c r="C322" s="26"/>
      <c r="D322" s="26"/>
      <c r="E322" s="26"/>
      <c r="F322" s="26"/>
      <c r="G322" s="26"/>
      <c r="H322" s="26"/>
      <c r="I322" s="26"/>
      <c r="J322" s="36"/>
      <c r="K322" s="26"/>
      <c r="L322" s="26"/>
      <c r="M322" s="26"/>
      <c r="N322" s="26"/>
      <c r="O322" s="58"/>
    </row>
    <row r="323" spans="1:15" x14ac:dyDescent="0.2">
      <c r="A323" s="26"/>
      <c r="B323" s="26"/>
      <c r="C323" s="26"/>
      <c r="D323" s="26"/>
      <c r="E323" s="26"/>
      <c r="F323" s="26"/>
      <c r="G323" s="26"/>
      <c r="H323" s="26"/>
      <c r="I323" s="26"/>
      <c r="J323" s="36"/>
      <c r="K323" s="26"/>
      <c r="L323" s="26"/>
      <c r="M323" s="26"/>
      <c r="N323" s="26"/>
      <c r="O323" s="58"/>
    </row>
    <row r="324" spans="1:15" x14ac:dyDescent="0.2">
      <c r="A324" s="26"/>
      <c r="B324" s="26"/>
      <c r="C324" s="26"/>
      <c r="D324" s="26"/>
      <c r="E324" s="26"/>
      <c r="F324" s="26"/>
      <c r="G324" s="26"/>
      <c r="H324" s="26"/>
      <c r="I324" s="26"/>
      <c r="J324" s="36"/>
      <c r="K324" s="26"/>
      <c r="L324" s="26"/>
      <c r="M324" s="26"/>
      <c r="N324" s="26"/>
      <c r="O324" s="58"/>
    </row>
    <row r="325" spans="1:15" x14ac:dyDescent="0.2">
      <c r="A325" s="26"/>
      <c r="B325" s="26"/>
      <c r="C325" s="26"/>
      <c r="D325" s="26"/>
      <c r="E325" s="26"/>
      <c r="F325" s="26"/>
      <c r="G325" s="26"/>
      <c r="H325" s="26"/>
      <c r="I325" s="26"/>
      <c r="J325" s="36"/>
      <c r="K325" s="26"/>
      <c r="L325" s="26"/>
      <c r="M325" s="26"/>
      <c r="N325" s="26"/>
      <c r="O325" s="58"/>
    </row>
    <row r="326" spans="1:15" x14ac:dyDescent="0.2">
      <c r="A326" s="26"/>
      <c r="B326" s="26"/>
      <c r="C326" s="26"/>
      <c r="D326" s="26"/>
      <c r="E326" s="26"/>
      <c r="F326" s="26"/>
      <c r="G326" s="26"/>
      <c r="H326" s="26"/>
      <c r="I326" s="26"/>
      <c r="J326" s="36"/>
      <c r="K326" s="26"/>
      <c r="L326" s="26"/>
      <c r="M326" s="26"/>
      <c r="N326" s="26"/>
      <c r="O326" s="58"/>
    </row>
    <row r="327" spans="1:15" x14ac:dyDescent="0.2">
      <c r="A327" s="26"/>
      <c r="B327" s="26"/>
      <c r="C327" s="26"/>
      <c r="D327" s="26"/>
      <c r="E327" s="26"/>
      <c r="F327" s="26"/>
      <c r="G327" s="26"/>
      <c r="H327" s="26"/>
      <c r="I327" s="26"/>
      <c r="J327" s="36"/>
      <c r="K327" s="26"/>
      <c r="L327" s="26"/>
      <c r="M327" s="26"/>
      <c r="N327" s="26"/>
      <c r="O327" s="58"/>
    </row>
    <row r="328" spans="1:15" x14ac:dyDescent="0.2">
      <c r="A328" s="26"/>
      <c r="B328" s="26"/>
      <c r="C328" s="26"/>
      <c r="D328" s="26"/>
      <c r="E328" s="26"/>
      <c r="F328" s="26"/>
      <c r="G328" s="26"/>
      <c r="H328" s="26"/>
      <c r="I328" s="26"/>
      <c r="J328" s="36"/>
      <c r="K328" s="26"/>
      <c r="L328" s="26"/>
      <c r="M328" s="26"/>
      <c r="N328" s="26"/>
      <c r="O328" s="58"/>
    </row>
    <row r="329" spans="1:15" x14ac:dyDescent="0.2">
      <c r="A329" s="26"/>
      <c r="B329" s="26"/>
      <c r="C329" s="26"/>
      <c r="D329" s="26"/>
      <c r="E329" s="26"/>
      <c r="F329" s="26"/>
      <c r="G329" s="26"/>
      <c r="H329" s="26"/>
      <c r="I329" s="26"/>
      <c r="J329" s="36"/>
      <c r="K329" s="26"/>
      <c r="L329" s="26"/>
      <c r="M329" s="26"/>
      <c r="N329" s="26"/>
      <c r="O329" s="58"/>
    </row>
    <row r="330" spans="1:15" x14ac:dyDescent="0.2">
      <c r="A330" s="26"/>
      <c r="B330" s="26"/>
      <c r="C330" s="26"/>
      <c r="D330" s="26"/>
      <c r="E330" s="26"/>
      <c r="F330" s="26"/>
      <c r="G330" s="26"/>
      <c r="H330" s="26"/>
      <c r="I330" s="26"/>
      <c r="J330" s="36"/>
      <c r="K330" s="26"/>
      <c r="L330" s="26"/>
      <c r="M330" s="26"/>
      <c r="N330" s="26"/>
      <c r="O330" s="58"/>
    </row>
    <row r="331" spans="1:15" x14ac:dyDescent="0.2">
      <c r="A331" s="26"/>
      <c r="B331" s="26"/>
      <c r="C331" s="26"/>
      <c r="D331" s="26"/>
      <c r="E331" s="26"/>
      <c r="F331" s="26"/>
      <c r="G331" s="26"/>
      <c r="H331" s="26"/>
      <c r="I331" s="26"/>
      <c r="J331" s="36"/>
      <c r="K331" s="26"/>
      <c r="L331" s="26"/>
      <c r="M331" s="26"/>
      <c r="N331" s="26"/>
      <c r="O331" s="58"/>
    </row>
    <row r="332" spans="1:15" x14ac:dyDescent="0.2">
      <c r="A332" s="26"/>
      <c r="B332" s="26"/>
      <c r="C332" s="26"/>
      <c r="D332" s="26"/>
      <c r="E332" s="26"/>
      <c r="F332" s="26"/>
      <c r="G332" s="26"/>
      <c r="H332" s="26"/>
      <c r="I332" s="26"/>
      <c r="J332" s="36"/>
      <c r="K332" s="26"/>
      <c r="L332" s="26"/>
      <c r="M332" s="26"/>
      <c r="N332" s="26"/>
      <c r="O332" s="58"/>
    </row>
    <row r="333" spans="1:15" x14ac:dyDescent="0.2">
      <c r="A333" s="26"/>
      <c r="B333" s="26"/>
      <c r="C333" s="26"/>
      <c r="D333" s="26"/>
      <c r="E333" s="26"/>
      <c r="F333" s="26"/>
      <c r="G333" s="26"/>
      <c r="H333" s="26"/>
      <c r="I333" s="26"/>
      <c r="J333" s="36"/>
      <c r="K333" s="26"/>
      <c r="L333" s="26"/>
      <c r="M333" s="26"/>
      <c r="N333" s="26"/>
      <c r="O333" s="58"/>
    </row>
    <row r="334" spans="1:15" x14ac:dyDescent="0.2">
      <c r="A334" s="26"/>
      <c r="B334" s="26"/>
      <c r="C334" s="26"/>
      <c r="D334" s="26"/>
      <c r="E334" s="26"/>
      <c r="F334" s="26"/>
      <c r="G334" s="26"/>
      <c r="H334" s="26"/>
      <c r="I334" s="26"/>
      <c r="J334" s="36"/>
      <c r="K334" s="26"/>
      <c r="L334" s="26"/>
      <c r="M334" s="26"/>
      <c r="N334" s="26"/>
      <c r="O334" s="58"/>
    </row>
    <row r="335" spans="1:15" x14ac:dyDescent="0.2">
      <c r="A335" s="26"/>
      <c r="B335" s="26"/>
      <c r="C335" s="26"/>
      <c r="D335" s="26"/>
      <c r="E335" s="26"/>
      <c r="F335" s="26"/>
      <c r="G335" s="26"/>
      <c r="H335" s="26"/>
      <c r="I335" s="26"/>
      <c r="J335" s="36"/>
      <c r="K335" s="26"/>
      <c r="L335" s="26"/>
      <c r="M335" s="26"/>
      <c r="N335" s="26"/>
      <c r="O335" s="58"/>
    </row>
    <row r="336" spans="1:15" x14ac:dyDescent="0.2">
      <c r="A336" s="26"/>
      <c r="B336" s="26"/>
      <c r="C336" s="26"/>
      <c r="D336" s="26"/>
      <c r="E336" s="26"/>
      <c r="F336" s="26"/>
      <c r="G336" s="26"/>
      <c r="H336" s="26"/>
      <c r="I336" s="26"/>
      <c r="J336" s="36"/>
      <c r="K336" s="26"/>
      <c r="L336" s="26"/>
      <c r="M336" s="26"/>
      <c r="N336" s="26"/>
      <c r="O336" s="58"/>
    </row>
    <row r="337" spans="1:15" x14ac:dyDescent="0.2">
      <c r="A337" s="26"/>
      <c r="B337" s="26"/>
      <c r="C337" s="26"/>
      <c r="D337" s="26"/>
      <c r="E337" s="26"/>
      <c r="F337" s="26"/>
      <c r="G337" s="26"/>
      <c r="H337" s="26"/>
      <c r="I337" s="26"/>
      <c r="J337" s="36"/>
      <c r="K337" s="26"/>
      <c r="L337" s="26"/>
      <c r="M337" s="26"/>
      <c r="N337" s="26"/>
      <c r="O337" s="58"/>
    </row>
    <row r="338" spans="1:15" x14ac:dyDescent="0.2">
      <c r="A338" s="26"/>
      <c r="B338" s="26"/>
      <c r="C338" s="26"/>
      <c r="D338" s="26"/>
      <c r="E338" s="26"/>
      <c r="F338" s="26"/>
      <c r="G338" s="26"/>
      <c r="H338" s="26"/>
      <c r="I338" s="26"/>
      <c r="J338" s="36"/>
      <c r="K338" s="26"/>
      <c r="L338" s="26"/>
      <c r="M338" s="26"/>
      <c r="N338" s="26"/>
      <c r="O338" s="58"/>
    </row>
    <row r="339" spans="1:15" x14ac:dyDescent="0.2">
      <c r="A339" s="26"/>
      <c r="B339" s="26"/>
      <c r="C339" s="26"/>
      <c r="D339" s="26"/>
      <c r="E339" s="26"/>
      <c r="F339" s="26"/>
      <c r="G339" s="26"/>
      <c r="H339" s="26"/>
      <c r="I339" s="26"/>
      <c r="J339" s="36"/>
      <c r="K339" s="26"/>
      <c r="L339" s="26"/>
      <c r="M339" s="26"/>
      <c r="N339" s="26"/>
      <c r="O339" s="58"/>
    </row>
    <row r="340" spans="1:15" x14ac:dyDescent="0.2">
      <c r="A340" s="26"/>
      <c r="B340" s="26"/>
      <c r="C340" s="26"/>
      <c r="D340" s="26"/>
      <c r="E340" s="26"/>
      <c r="F340" s="26"/>
      <c r="G340" s="26"/>
      <c r="H340" s="26"/>
      <c r="I340" s="26"/>
      <c r="J340" s="36"/>
      <c r="K340" s="26"/>
      <c r="L340" s="26"/>
      <c r="M340" s="26"/>
      <c r="N340" s="26"/>
      <c r="O340" s="58"/>
    </row>
    <row r="341" spans="1:15" x14ac:dyDescent="0.2">
      <c r="A341" s="26"/>
      <c r="B341" s="26"/>
      <c r="C341" s="26"/>
      <c r="D341" s="26"/>
      <c r="E341" s="26"/>
      <c r="F341" s="26"/>
      <c r="G341" s="26"/>
      <c r="H341" s="26"/>
      <c r="I341" s="26"/>
      <c r="J341" s="36"/>
      <c r="K341" s="26"/>
      <c r="L341" s="26"/>
      <c r="M341" s="26"/>
      <c r="N341" s="26"/>
      <c r="O341" s="58"/>
    </row>
    <row r="342" spans="1:15" x14ac:dyDescent="0.2">
      <c r="A342" s="26"/>
      <c r="B342" s="26"/>
      <c r="C342" s="26"/>
      <c r="D342" s="26"/>
      <c r="E342" s="26"/>
      <c r="F342" s="26"/>
      <c r="G342" s="26"/>
      <c r="H342" s="26"/>
      <c r="I342" s="26"/>
      <c r="J342" s="36"/>
      <c r="K342" s="26"/>
      <c r="L342" s="26"/>
      <c r="M342" s="26"/>
      <c r="N342" s="26"/>
      <c r="O342" s="58"/>
    </row>
    <row r="343" spans="1:15" x14ac:dyDescent="0.2">
      <c r="A343" s="26"/>
      <c r="B343" s="26"/>
      <c r="C343" s="26"/>
      <c r="D343" s="26"/>
      <c r="E343" s="26"/>
      <c r="F343" s="26"/>
      <c r="G343" s="26"/>
      <c r="H343" s="26"/>
      <c r="I343" s="26"/>
      <c r="J343" s="36"/>
      <c r="K343" s="26"/>
      <c r="L343" s="26"/>
      <c r="M343" s="26"/>
      <c r="N343" s="26"/>
      <c r="O343" s="58"/>
    </row>
    <row r="344" spans="1:15" x14ac:dyDescent="0.2">
      <c r="A344" s="26"/>
      <c r="B344" s="26"/>
      <c r="C344" s="26"/>
      <c r="D344" s="26"/>
      <c r="E344" s="26"/>
      <c r="F344" s="26"/>
      <c r="G344" s="26"/>
      <c r="H344" s="26"/>
      <c r="I344" s="26"/>
      <c r="J344" s="36"/>
      <c r="K344" s="26"/>
      <c r="L344" s="26"/>
      <c r="M344" s="26"/>
      <c r="N344" s="26"/>
      <c r="O344" s="58"/>
    </row>
    <row r="345" spans="1:15" x14ac:dyDescent="0.2">
      <c r="A345" s="26"/>
      <c r="B345" s="26"/>
      <c r="C345" s="26"/>
      <c r="D345" s="26"/>
      <c r="E345" s="26"/>
      <c r="F345" s="26"/>
      <c r="G345" s="26"/>
      <c r="H345" s="26"/>
      <c r="I345" s="26"/>
      <c r="J345" s="36"/>
      <c r="K345" s="26"/>
      <c r="L345" s="26"/>
      <c r="M345" s="26"/>
      <c r="N345" s="26"/>
      <c r="O345" s="58"/>
    </row>
    <row r="346" spans="1:15" x14ac:dyDescent="0.2">
      <c r="A346" s="26"/>
      <c r="B346" s="26"/>
      <c r="C346" s="26"/>
      <c r="D346" s="26"/>
      <c r="E346" s="26"/>
      <c r="F346" s="26"/>
      <c r="G346" s="26"/>
      <c r="H346" s="26"/>
      <c r="I346" s="26"/>
      <c r="J346" s="36"/>
      <c r="K346" s="26"/>
      <c r="L346" s="26"/>
      <c r="M346" s="26"/>
      <c r="N346" s="26"/>
      <c r="O346" s="58"/>
    </row>
    <row r="347" spans="1:15" x14ac:dyDescent="0.2">
      <c r="A347" s="26"/>
      <c r="B347" s="26"/>
      <c r="C347" s="26"/>
      <c r="D347" s="26"/>
      <c r="E347" s="26"/>
      <c r="F347" s="26"/>
      <c r="G347" s="26"/>
      <c r="H347" s="26"/>
      <c r="I347" s="26"/>
      <c r="J347" s="36"/>
      <c r="K347" s="26"/>
      <c r="L347" s="26"/>
      <c r="M347" s="26"/>
      <c r="N347" s="26"/>
      <c r="O347" s="58"/>
    </row>
    <row r="348" spans="1:15" x14ac:dyDescent="0.2">
      <c r="A348" s="26"/>
      <c r="B348" s="26"/>
      <c r="C348" s="26"/>
      <c r="D348" s="26"/>
      <c r="E348" s="26"/>
      <c r="F348" s="26"/>
      <c r="G348" s="26"/>
      <c r="H348" s="26"/>
      <c r="I348" s="26"/>
      <c r="J348" s="36"/>
      <c r="K348" s="26"/>
      <c r="L348" s="26"/>
      <c r="M348" s="26"/>
      <c r="N348" s="26"/>
      <c r="O348" s="58"/>
    </row>
    <row r="349" spans="1:15" x14ac:dyDescent="0.2">
      <c r="A349" s="26"/>
      <c r="B349" s="26"/>
      <c r="C349" s="26"/>
      <c r="D349" s="26"/>
      <c r="E349" s="26"/>
      <c r="F349" s="26"/>
      <c r="G349" s="26"/>
      <c r="H349" s="26"/>
      <c r="I349" s="26"/>
      <c r="J349" s="36"/>
      <c r="K349" s="26"/>
      <c r="L349" s="26"/>
      <c r="M349" s="26"/>
      <c r="N349" s="26"/>
      <c r="O349" s="58"/>
    </row>
    <row r="350" spans="1:15" x14ac:dyDescent="0.2">
      <c r="A350" s="26"/>
      <c r="B350" s="26"/>
      <c r="C350" s="26"/>
      <c r="D350" s="26"/>
      <c r="E350" s="26"/>
      <c r="F350" s="26"/>
      <c r="G350" s="26"/>
      <c r="H350" s="26"/>
      <c r="I350" s="26"/>
      <c r="J350" s="36"/>
      <c r="K350" s="26"/>
      <c r="L350" s="26"/>
      <c r="M350" s="26"/>
      <c r="N350" s="26"/>
      <c r="O350" s="58"/>
    </row>
    <row r="351" spans="1:15" x14ac:dyDescent="0.2">
      <c r="A351" s="26"/>
      <c r="B351" s="26"/>
      <c r="C351" s="26"/>
      <c r="D351" s="26"/>
      <c r="E351" s="26"/>
      <c r="F351" s="26"/>
      <c r="G351" s="26"/>
      <c r="H351" s="26"/>
      <c r="I351" s="26"/>
      <c r="J351" s="36"/>
      <c r="K351" s="26"/>
      <c r="L351" s="26"/>
      <c r="M351" s="26"/>
      <c r="N351" s="26"/>
      <c r="O351" s="58"/>
    </row>
    <row r="352" spans="1:15" x14ac:dyDescent="0.2">
      <c r="A352" s="26"/>
      <c r="B352" s="26"/>
      <c r="C352" s="26"/>
      <c r="D352" s="26"/>
      <c r="E352" s="26"/>
      <c r="F352" s="26"/>
      <c r="G352" s="26"/>
      <c r="H352" s="26"/>
      <c r="I352" s="26"/>
      <c r="J352" s="36"/>
      <c r="K352" s="26"/>
      <c r="L352" s="26"/>
      <c r="M352" s="26"/>
      <c r="N352" s="26"/>
      <c r="O352" s="58"/>
    </row>
    <row r="353" spans="1:15" x14ac:dyDescent="0.2">
      <c r="A353" s="26"/>
      <c r="B353" s="26"/>
      <c r="C353" s="26"/>
      <c r="D353" s="26"/>
      <c r="E353" s="26"/>
      <c r="F353" s="26"/>
      <c r="G353" s="26"/>
      <c r="H353" s="26"/>
      <c r="I353" s="26"/>
      <c r="J353" s="36"/>
      <c r="K353" s="26"/>
      <c r="L353" s="26"/>
      <c r="M353" s="26"/>
      <c r="N353" s="26"/>
      <c r="O353" s="58"/>
    </row>
    <row r="354" spans="1:15" x14ac:dyDescent="0.2">
      <c r="A354" s="26"/>
      <c r="B354" s="26"/>
      <c r="C354" s="26"/>
      <c r="D354" s="26"/>
      <c r="E354" s="26"/>
      <c r="F354" s="26"/>
      <c r="G354" s="26"/>
      <c r="H354" s="26"/>
      <c r="I354" s="26"/>
      <c r="J354" s="36"/>
      <c r="K354" s="26"/>
      <c r="L354" s="26"/>
      <c r="M354" s="26"/>
      <c r="N354" s="26"/>
      <c r="O354" s="58"/>
    </row>
    <row r="355" spans="1:15" x14ac:dyDescent="0.2">
      <c r="A355" s="26"/>
      <c r="B355" s="26"/>
      <c r="C355" s="26"/>
      <c r="D355" s="26"/>
      <c r="E355" s="26"/>
      <c r="F355" s="26"/>
      <c r="G355" s="26"/>
      <c r="H355" s="26"/>
      <c r="I355" s="26"/>
      <c r="J355" s="36"/>
      <c r="K355" s="26"/>
      <c r="L355" s="26"/>
      <c r="M355" s="26"/>
      <c r="N355" s="26"/>
      <c r="O355" s="58"/>
    </row>
    <row r="356" spans="1:15" ht="38.25" customHeight="1" x14ac:dyDescent="0.2">
      <c r="A356" s="26"/>
      <c r="B356" s="26"/>
      <c r="C356" s="26"/>
      <c r="D356" s="26"/>
      <c r="E356" s="26"/>
      <c r="F356" s="26"/>
      <c r="G356" s="26"/>
      <c r="H356" s="26"/>
      <c r="I356" s="26"/>
      <c r="J356" s="36"/>
      <c r="K356" s="26"/>
      <c r="L356" s="26"/>
      <c r="M356" s="26"/>
      <c r="N356" s="26"/>
      <c r="O356" s="58"/>
    </row>
    <row r="357" spans="1:15" ht="409.5" hidden="1" customHeight="1" x14ac:dyDescent="0.2">
      <c r="A357" s="60"/>
      <c r="B357" s="60"/>
      <c r="O357" s="58"/>
    </row>
    <row r="358" spans="1:15" ht="8.1" customHeight="1" x14ac:dyDescent="0.2">
      <c r="A358" s="60"/>
      <c r="B358" s="60"/>
      <c r="C358" s="60"/>
      <c r="D358" s="60"/>
      <c r="E358" s="60"/>
      <c r="F358" s="60"/>
      <c r="G358" s="60"/>
      <c r="H358" s="60"/>
      <c r="I358" s="60"/>
      <c r="J358" s="64"/>
      <c r="K358" s="60"/>
      <c r="L358" s="60"/>
      <c r="M358" s="60"/>
      <c r="N358" s="60"/>
      <c r="O358" s="65"/>
    </row>
  </sheetData>
  <mergeCells count="2">
    <mergeCell ref="A1:G1"/>
    <mergeCell ref="H4:N4"/>
  </mergeCells>
  <pageMargins left="0.39370078740157499" right="0.39370078740157499" top="0.39370078740157499" bottom="0.39370078740157499" header="0.39370078740157499" footer="0.39370078740157499"/>
  <pageSetup paperSize="9" orientation="landscape" r:id="rId1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S19799"/>
  <sheetViews>
    <sheetView showGridLines="0" tabSelected="1" workbookViewId="0">
      <selection activeCell="C5" sqref="C5"/>
    </sheetView>
  </sheetViews>
  <sheetFormatPr defaultColWidth="9.140625" defaultRowHeight="12.75" x14ac:dyDescent="0.2"/>
  <cols>
    <col min="1" max="1" width="13.42578125" style="28" customWidth="1"/>
    <col min="2" max="2" width="27" style="28" customWidth="1"/>
    <col min="3" max="3" width="10.28515625" style="28" customWidth="1"/>
    <col min="4" max="4" width="14.28515625" style="28" customWidth="1"/>
    <col min="5" max="5" width="15.28515625" style="28" customWidth="1"/>
    <col min="6" max="9" width="13.42578125" style="37" customWidth="1"/>
    <col min="10" max="10" width="14.85546875" style="28" customWidth="1"/>
    <col min="11" max="11" width="13.42578125" style="38" customWidth="1"/>
    <col min="12" max="13" width="14.42578125" style="38" customWidth="1"/>
    <col min="14" max="15" width="13.42578125" style="30" customWidth="1"/>
    <col min="16" max="16" width="13.42578125" style="38" customWidth="1"/>
    <col min="17" max="17" width="39.85546875" style="49" customWidth="1"/>
    <col min="18" max="18" width="10.5703125" style="49" customWidth="1"/>
    <col min="19" max="19" width="13.28515625" style="53" customWidth="1"/>
  </cols>
  <sheetData>
    <row r="1" spans="1:19" s="24" customFormat="1" ht="28.5" customHeight="1" x14ac:dyDescent="0.2">
      <c r="A1" s="6" t="str">
        <f>CONCATENATE("Opportunities ",TEXT(F3,"MMMM")," ",YEAR(F3))</f>
        <v>Opportunities January 2016</v>
      </c>
      <c r="B1" s="6"/>
      <c r="C1" s="6"/>
      <c r="D1" s="6"/>
      <c r="E1" s="6"/>
      <c r="F1" s="21"/>
      <c r="G1" s="21"/>
      <c r="H1" s="21"/>
      <c r="I1" s="21"/>
      <c r="K1" s="20"/>
      <c r="L1" s="20"/>
      <c r="M1" s="20"/>
      <c r="N1" s="13"/>
      <c r="O1" s="13"/>
      <c r="P1" s="20"/>
      <c r="Q1" s="48"/>
      <c r="R1" s="48"/>
      <c r="S1" s="51"/>
    </row>
    <row r="2" spans="1:19" ht="63.75" customHeight="1" x14ac:dyDescent="0.2">
      <c r="A2" s="31" t="s">
        <v>53120</v>
      </c>
      <c r="B2" s="31" t="s">
        <v>53121</v>
      </c>
      <c r="C2" s="31" t="s">
        <v>53122</v>
      </c>
      <c r="D2" s="31" t="s">
        <v>53123</v>
      </c>
      <c r="E2" s="31" t="s">
        <v>53124</v>
      </c>
      <c r="F2" s="45" t="s">
        <v>53125</v>
      </c>
      <c r="G2" s="45" t="s">
        <v>53126</v>
      </c>
      <c r="H2" s="45" t="s">
        <v>53127</v>
      </c>
      <c r="I2" s="45" t="s">
        <v>53128</v>
      </c>
      <c r="J2" s="31" t="s">
        <v>30</v>
      </c>
      <c r="K2" s="40" t="s">
        <v>31</v>
      </c>
      <c r="L2" s="40" t="s">
        <v>53129</v>
      </c>
      <c r="M2" s="40" t="s">
        <v>53130</v>
      </c>
      <c r="N2" s="35" t="s">
        <v>53131</v>
      </c>
      <c r="O2" s="35" t="s">
        <v>53132</v>
      </c>
      <c r="P2" s="46" t="s">
        <v>53133</v>
      </c>
      <c r="Q2" s="46" t="s">
        <v>53134</v>
      </c>
      <c r="R2" s="46" t="s">
        <v>53135</v>
      </c>
      <c r="S2" s="52" t="s">
        <v>53136</v>
      </c>
    </row>
    <row r="3" spans="1:19" ht="12.75" customHeight="1" x14ac:dyDescent="0.2">
      <c r="A3" s="28" t="s">
        <v>54</v>
      </c>
      <c r="B3" s="28" t="s">
        <v>53537</v>
      </c>
      <c r="C3" s="28" t="s">
        <v>59</v>
      </c>
      <c r="D3" s="28" t="s">
        <v>55</v>
      </c>
      <c r="E3" s="28" t="s">
        <v>53588</v>
      </c>
      <c r="F3" s="66">
        <v>42379.126550925925</v>
      </c>
      <c r="G3" s="66">
        <v>42421</v>
      </c>
      <c r="H3" s="66">
        <v>42787</v>
      </c>
      <c r="I3" s="66">
        <v>42439.126550925925</v>
      </c>
      <c r="J3" s="28" t="s">
        <v>66</v>
      </c>
      <c r="K3" s="38" t="s">
        <v>67</v>
      </c>
      <c r="L3" s="38" t="s">
        <v>53589</v>
      </c>
      <c r="M3" s="38" t="s">
        <v>53590</v>
      </c>
      <c r="N3" s="30">
        <v>569.36500000000001</v>
      </c>
      <c r="O3" s="30">
        <v>356.55</v>
      </c>
      <c r="P3" s="38" t="s">
        <v>286</v>
      </c>
      <c r="Q3" s="49" t="s">
        <v>287</v>
      </c>
      <c r="R3" s="49">
        <v>0</v>
      </c>
      <c r="S3" s="53">
        <v>5</v>
      </c>
    </row>
    <row r="4" spans="1:19" ht="12.75" customHeight="1" x14ac:dyDescent="0.2">
      <c r="A4" s="28" t="s">
        <v>54</v>
      </c>
      <c r="B4" s="28" t="s">
        <v>53537</v>
      </c>
      <c r="C4" s="28" t="s">
        <v>59</v>
      </c>
      <c r="D4" s="28" t="s">
        <v>55</v>
      </c>
      <c r="E4" s="28" t="s">
        <v>53591</v>
      </c>
      <c r="F4" s="66">
        <v>42391.519884259258</v>
      </c>
      <c r="G4" s="66">
        <v>42407</v>
      </c>
      <c r="H4" s="66">
        <v>42773</v>
      </c>
      <c r="I4" s="66">
        <v>42421</v>
      </c>
      <c r="J4" s="28" t="s">
        <v>66</v>
      </c>
      <c r="K4" s="38" t="s">
        <v>82</v>
      </c>
      <c r="L4" s="38" t="s">
        <v>53592</v>
      </c>
      <c r="M4" s="38" t="s">
        <v>53137</v>
      </c>
      <c r="N4" s="30">
        <v>0</v>
      </c>
      <c r="O4" s="30">
        <v>0</v>
      </c>
      <c r="P4" s="38" t="s">
        <v>1141</v>
      </c>
      <c r="Q4" s="49" t="s">
        <v>1142</v>
      </c>
      <c r="R4" s="49">
        <v>0</v>
      </c>
      <c r="S4" s="53">
        <v>5</v>
      </c>
    </row>
    <row r="5" spans="1:19" ht="12.75" customHeight="1" x14ac:dyDescent="0.2">
      <c r="A5" s="28" t="s">
        <v>54</v>
      </c>
      <c r="B5" s="28" t="s">
        <v>53537</v>
      </c>
      <c r="C5" s="28" t="s">
        <v>59</v>
      </c>
      <c r="D5" s="28" t="s">
        <v>55</v>
      </c>
      <c r="E5" s="67" t="s">
        <v>53593</v>
      </c>
      <c r="F5" s="66">
        <v>42394.489988425928</v>
      </c>
      <c r="G5" s="66">
        <v>42422</v>
      </c>
      <c r="H5" s="66">
        <v>42788</v>
      </c>
      <c r="I5" s="66">
        <v>42424</v>
      </c>
      <c r="J5" s="28" t="s">
        <v>66</v>
      </c>
      <c r="K5" s="38" t="s">
        <v>82</v>
      </c>
      <c r="L5" s="38" t="s">
        <v>53594</v>
      </c>
      <c r="M5" s="38" t="s">
        <v>53137</v>
      </c>
      <c r="N5" s="30">
        <v>0</v>
      </c>
      <c r="O5" s="30">
        <v>0</v>
      </c>
      <c r="P5" s="38" t="s">
        <v>4068</v>
      </c>
      <c r="Q5" s="49" t="s">
        <v>4069</v>
      </c>
      <c r="R5" s="49">
        <v>0</v>
      </c>
      <c r="S5" s="53">
        <v>4</v>
      </c>
    </row>
    <row r="6" spans="1:19" ht="12.75" customHeight="1" x14ac:dyDescent="0.2">
      <c r="A6" s="28" t="s">
        <v>54</v>
      </c>
      <c r="B6" s="28" t="s">
        <v>53537</v>
      </c>
      <c r="C6" s="28" t="s">
        <v>59</v>
      </c>
      <c r="D6" s="28" t="s">
        <v>55</v>
      </c>
      <c r="E6" s="28" t="s">
        <v>53595</v>
      </c>
      <c r="F6" s="66">
        <v>42383.542071759257</v>
      </c>
      <c r="G6" s="66">
        <v>42410</v>
      </c>
      <c r="H6" s="66">
        <v>42776</v>
      </c>
      <c r="I6" s="66">
        <v>42413</v>
      </c>
      <c r="J6" s="28" t="s">
        <v>66</v>
      </c>
      <c r="K6" s="38" t="s">
        <v>82</v>
      </c>
      <c r="L6" s="38" t="s">
        <v>53596</v>
      </c>
      <c r="M6" s="38" t="s">
        <v>53137</v>
      </c>
      <c r="N6" s="30">
        <v>2985.6149999999998</v>
      </c>
      <c r="O6" s="30">
        <v>0</v>
      </c>
      <c r="P6" s="38" t="s">
        <v>4146</v>
      </c>
      <c r="Q6" s="49" t="s">
        <v>4147</v>
      </c>
      <c r="R6" s="49">
        <v>0</v>
      </c>
      <c r="S6" s="53">
        <v>5</v>
      </c>
    </row>
    <row r="7" spans="1:19" x14ac:dyDescent="0.2">
      <c r="A7" s="28" t="s">
        <v>54</v>
      </c>
      <c r="B7" s="28" t="s">
        <v>53316</v>
      </c>
      <c r="C7" s="28" t="s">
        <v>57</v>
      </c>
      <c r="D7" s="28" t="s">
        <v>55</v>
      </c>
      <c r="E7" s="67" t="s">
        <v>53597</v>
      </c>
      <c r="F7" s="66">
        <v>42377.491064814814</v>
      </c>
      <c r="G7" s="66">
        <v>42382</v>
      </c>
      <c r="H7" s="66">
        <v>42748</v>
      </c>
      <c r="I7" s="66">
        <v>42407</v>
      </c>
      <c r="J7" s="28" t="s">
        <v>66</v>
      </c>
      <c r="K7" s="38" t="s">
        <v>67</v>
      </c>
      <c r="L7" s="38" t="s">
        <v>53598</v>
      </c>
      <c r="M7" s="38" t="s">
        <v>53137</v>
      </c>
      <c r="N7" s="30">
        <v>462.40660000000003</v>
      </c>
      <c r="O7" s="30">
        <v>335</v>
      </c>
      <c r="P7" s="38" t="s">
        <v>259</v>
      </c>
      <c r="Q7" s="49" t="s">
        <v>260</v>
      </c>
      <c r="R7" s="49">
        <v>1</v>
      </c>
      <c r="S7" s="53">
        <v>5</v>
      </c>
    </row>
    <row r="8" spans="1:19" ht="12.75" customHeight="1" x14ac:dyDescent="0.2">
      <c r="A8" s="28" t="s">
        <v>54</v>
      </c>
      <c r="B8" s="28" t="s">
        <v>53537</v>
      </c>
      <c r="C8" s="28" t="s">
        <v>59</v>
      </c>
      <c r="D8" s="28" t="s">
        <v>55</v>
      </c>
      <c r="E8" s="67" t="s">
        <v>53599</v>
      </c>
      <c r="F8" s="66">
        <v>42396.532696759263</v>
      </c>
      <c r="G8" s="66">
        <v>42428</v>
      </c>
      <c r="H8" s="66">
        <v>42794</v>
      </c>
      <c r="I8" s="66">
        <v>42426</v>
      </c>
      <c r="J8" s="28" t="s">
        <v>66</v>
      </c>
      <c r="K8" s="38" t="s">
        <v>74</v>
      </c>
      <c r="L8" s="38" t="s">
        <v>53600</v>
      </c>
      <c r="M8" s="38" t="s">
        <v>53137</v>
      </c>
      <c r="N8" s="30">
        <v>566.06799999999998</v>
      </c>
      <c r="O8" s="30">
        <v>462.89</v>
      </c>
      <c r="P8" s="38" t="s">
        <v>113</v>
      </c>
      <c r="Q8" s="49" t="s">
        <v>114</v>
      </c>
      <c r="R8" s="49">
        <v>0</v>
      </c>
      <c r="S8" s="53">
        <v>5</v>
      </c>
    </row>
    <row r="9" spans="1:19" ht="12.75" customHeight="1" x14ac:dyDescent="0.2">
      <c r="A9" s="28" t="s">
        <v>54</v>
      </c>
      <c r="B9" s="28" t="s">
        <v>53537</v>
      </c>
      <c r="C9" s="28" t="s">
        <v>59</v>
      </c>
      <c r="D9" s="28" t="s">
        <v>55</v>
      </c>
      <c r="E9" s="28" t="s">
        <v>53601</v>
      </c>
      <c r="F9" s="66">
        <v>42382.76525462963</v>
      </c>
      <c r="G9" s="66">
        <v>42407</v>
      </c>
      <c r="H9" s="66">
        <v>42773</v>
      </c>
      <c r="I9" s="66">
        <v>42412</v>
      </c>
      <c r="J9" s="28" t="s">
        <v>66</v>
      </c>
      <c r="K9" s="38" t="s">
        <v>74</v>
      </c>
      <c r="L9" s="38" t="s">
        <v>53602</v>
      </c>
      <c r="M9" s="38" t="s">
        <v>53137</v>
      </c>
      <c r="N9" s="30">
        <v>0</v>
      </c>
      <c r="O9" s="30">
        <v>0</v>
      </c>
      <c r="P9" s="38" t="s">
        <v>301</v>
      </c>
      <c r="Q9" s="49" t="s">
        <v>302</v>
      </c>
      <c r="R9" s="49">
        <v>0</v>
      </c>
      <c r="S9" s="53">
        <v>4</v>
      </c>
    </row>
    <row r="10" spans="1:19" ht="12.75" customHeight="1" x14ac:dyDescent="0.2">
      <c r="A10" s="28" t="s">
        <v>54</v>
      </c>
      <c r="B10" s="28" t="s">
        <v>53537</v>
      </c>
      <c r="C10" s="28" t="s">
        <v>59</v>
      </c>
      <c r="D10" s="28" t="s">
        <v>55</v>
      </c>
      <c r="E10" s="28" t="s">
        <v>53603</v>
      </c>
      <c r="F10" s="66">
        <v>42397.549976851849</v>
      </c>
      <c r="G10" s="66">
        <v>42430</v>
      </c>
      <c r="H10" s="66">
        <v>42795</v>
      </c>
      <c r="I10" s="66">
        <v>42427</v>
      </c>
      <c r="J10" s="28" t="s">
        <v>66</v>
      </c>
      <c r="K10" s="38" t="s">
        <v>82</v>
      </c>
      <c r="L10" s="38" t="s">
        <v>53604</v>
      </c>
      <c r="M10" s="38" t="s">
        <v>53137</v>
      </c>
      <c r="N10" s="30">
        <v>1428.7249999999999</v>
      </c>
      <c r="O10" s="30">
        <v>0</v>
      </c>
      <c r="P10" s="38" t="s">
        <v>192</v>
      </c>
      <c r="Q10" s="49" t="s">
        <v>193</v>
      </c>
      <c r="R10" s="49">
        <v>0</v>
      </c>
      <c r="S10" s="53">
        <v>5</v>
      </c>
    </row>
    <row r="11" spans="1:19" ht="12.75" customHeight="1" x14ac:dyDescent="0.2">
      <c r="A11" s="28" t="s">
        <v>54</v>
      </c>
      <c r="B11" s="28" t="s">
        <v>53537</v>
      </c>
      <c r="C11" s="28" t="s">
        <v>59</v>
      </c>
      <c r="D11" s="28" t="s">
        <v>55</v>
      </c>
      <c r="E11" s="67" t="s">
        <v>53605</v>
      </c>
      <c r="F11" s="66">
        <v>42380.442303240743</v>
      </c>
      <c r="G11" s="66">
        <v>42411</v>
      </c>
      <c r="H11" s="66">
        <v>42777</v>
      </c>
      <c r="I11" s="66">
        <v>42410</v>
      </c>
      <c r="J11" s="28" t="s">
        <v>66</v>
      </c>
      <c r="K11" s="38" t="s">
        <v>82</v>
      </c>
      <c r="L11" s="38" t="s">
        <v>53606</v>
      </c>
      <c r="M11" s="38" t="s">
        <v>53137</v>
      </c>
      <c r="N11" s="30">
        <v>0</v>
      </c>
      <c r="O11" s="30">
        <v>0</v>
      </c>
      <c r="P11" s="38" t="s">
        <v>10326</v>
      </c>
      <c r="Q11" s="49" t="s">
        <v>10327</v>
      </c>
      <c r="R11" s="49">
        <v>0</v>
      </c>
      <c r="S11" s="53">
        <v>4</v>
      </c>
    </row>
    <row r="12" spans="1:19" ht="12.75" customHeight="1" x14ac:dyDescent="0.2">
      <c r="A12" s="28" t="s">
        <v>54</v>
      </c>
      <c r="B12" s="28" t="s">
        <v>53537</v>
      </c>
      <c r="C12" s="28" t="s">
        <v>59</v>
      </c>
      <c r="D12" s="28" t="s">
        <v>55</v>
      </c>
      <c r="E12" s="28" t="s">
        <v>53607</v>
      </c>
      <c r="F12" s="66">
        <v>42378.054293981484</v>
      </c>
      <c r="G12" s="66">
        <v>42420</v>
      </c>
      <c r="H12" s="66">
        <v>42786</v>
      </c>
      <c r="I12" s="66">
        <v>42438.054293981484</v>
      </c>
      <c r="J12" s="28" t="s">
        <v>66</v>
      </c>
      <c r="K12" s="38" t="s">
        <v>74</v>
      </c>
      <c r="L12" s="38" t="s">
        <v>53608</v>
      </c>
      <c r="M12" s="38" t="s">
        <v>53609</v>
      </c>
      <c r="N12" s="30">
        <v>715.96</v>
      </c>
      <c r="O12" s="30">
        <v>767.02</v>
      </c>
      <c r="P12" s="38" t="s">
        <v>1399</v>
      </c>
      <c r="Q12" s="49" t="s">
        <v>1400</v>
      </c>
      <c r="R12" s="49">
        <v>0</v>
      </c>
      <c r="S12" s="53">
        <v>5</v>
      </c>
    </row>
    <row r="13" spans="1:19" ht="12.75" customHeight="1" x14ac:dyDescent="0.2">
      <c r="A13" s="28" t="s">
        <v>54</v>
      </c>
      <c r="B13" s="28" t="s">
        <v>53316</v>
      </c>
      <c r="C13" s="28" t="s">
        <v>57</v>
      </c>
      <c r="D13" s="28" t="s">
        <v>55</v>
      </c>
      <c r="E13" s="28" t="s">
        <v>53610</v>
      </c>
      <c r="F13" s="66">
        <v>42373.453090277777</v>
      </c>
      <c r="G13" s="66">
        <v>42397</v>
      </c>
      <c r="H13" s="66">
        <v>42763</v>
      </c>
      <c r="I13" s="66">
        <v>42403</v>
      </c>
      <c r="J13" s="28" t="s">
        <v>66</v>
      </c>
      <c r="K13" s="38" t="s">
        <v>103</v>
      </c>
      <c r="L13" s="38" t="s">
        <v>53611</v>
      </c>
      <c r="M13" s="38" t="s">
        <v>53137</v>
      </c>
      <c r="N13" s="30">
        <v>2280.0500000000002</v>
      </c>
      <c r="O13" s="30">
        <v>0</v>
      </c>
      <c r="P13" s="38" t="s">
        <v>156</v>
      </c>
      <c r="Q13" s="49" t="s">
        <v>157</v>
      </c>
      <c r="R13" s="49">
        <v>0</v>
      </c>
      <c r="S13" s="53">
        <v>5</v>
      </c>
    </row>
    <row r="14" spans="1:19" ht="12.75" customHeight="1" x14ac:dyDescent="0.2">
      <c r="A14" s="28" t="s">
        <v>54</v>
      </c>
      <c r="B14" s="28" t="s">
        <v>8546</v>
      </c>
      <c r="C14" s="28" t="s">
        <v>62</v>
      </c>
      <c r="D14" s="28" t="s">
        <v>55</v>
      </c>
      <c r="E14" s="28" t="s">
        <v>53612</v>
      </c>
      <c r="F14" s="66">
        <v>42389.530694444446</v>
      </c>
      <c r="G14" s="66">
        <v>42403</v>
      </c>
      <c r="H14" s="66">
        <v>42769</v>
      </c>
      <c r="I14" s="66">
        <v>42419</v>
      </c>
      <c r="J14" s="28" t="s">
        <v>66</v>
      </c>
      <c r="K14" s="38" t="s">
        <v>82</v>
      </c>
      <c r="L14" s="38" t="s">
        <v>53613</v>
      </c>
      <c r="M14" s="38" t="s">
        <v>53137</v>
      </c>
      <c r="N14" s="30">
        <v>0</v>
      </c>
      <c r="O14" s="30">
        <v>0</v>
      </c>
      <c r="P14" s="38" t="s">
        <v>2285</v>
      </c>
      <c r="Q14" s="49" t="s">
        <v>2286</v>
      </c>
      <c r="R14" s="49">
        <v>0</v>
      </c>
      <c r="S14" s="53">
        <v>4</v>
      </c>
    </row>
    <row r="15" spans="1:19" x14ac:dyDescent="0.2">
      <c r="A15" s="28" t="s">
        <v>54</v>
      </c>
      <c r="B15" s="28" t="s">
        <v>53539</v>
      </c>
      <c r="C15" s="28" t="s">
        <v>59</v>
      </c>
      <c r="D15" s="28" t="s">
        <v>55</v>
      </c>
      <c r="E15" s="67" t="s">
        <v>53614</v>
      </c>
      <c r="F15" s="66">
        <v>42387.634768518517</v>
      </c>
      <c r="G15" s="66">
        <v>42407</v>
      </c>
      <c r="H15" s="66">
        <v>42773</v>
      </c>
      <c r="I15" s="66">
        <v>42417</v>
      </c>
      <c r="J15" s="28" t="s">
        <v>66</v>
      </c>
      <c r="K15" s="38" t="s">
        <v>82</v>
      </c>
      <c r="L15" s="38" t="s">
        <v>53615</v>
      </c>
      <c r="M15" s="38" t="s">
        <v>53137</v>
      </c>
      <c r="N15" s="30">
        <v>0</v>
      </c>
      <c r="O15" s="30">
        <v>0</v>
      </c>
      <c r="P15" s="38" t="s">
        <v>284</v>
      </c>
      <c r="Q15" s="49" t="s">
        <v>285</v>
      </c>
      <c r="R15" s="49">
        <v>0</v>
      </c>
      <c r="S15" s="53">
        <v>4</v>
      </c>
    </row>
    <row r="16" spans="1:19" ht="12.75" customHeight="1" x14ac:dyDescent="0.2">
      <c r="A16" s="28" t="s">
        <v>54</v>
      </c>
      <c r="B16" s="28" t="s">
        <v>53539</v>
      </c>
      <c r="C16" s="28" t="s">
        <v>59</v>
      </c>
      <c r="D16" s="28" t="s">
        <v>55</v>
      </c>
      <c r="E16" s="28" t="s">
        <v>53616</v>
      </c>
      <c r="F16" s="66">
        <v>42396.441874999997</v>
      </c>
      <c r="G16" s="66">
        <v>42414</v>
      </c>
      <c r="H16" s="66">
        <v>42780</v>
      </c>
      <c r="I16" s="66">
        <v>42426</v>
      </c>
      <c r="J16" s="28" t="s">
        <v>66</v>
      </c>
      <c r="K16" s="38" t="s">
        <v>67</v>
      </c>
      <c r="L16" s="38" t="s">
        <v>53617</v>
      </c>
      <c r="M16" s="38" t="s">
        <v>53137</v>
      </c>
      <c r="N16" s="30">
        <v>1067.71</v>
      </c>
      <c r="O16" s="30">
        <v>882.98</v>
      </c>
      <c r="P16" s="38" t="s">
        <v>110</v>
      </c>
      <c r="Q16" s="49" t="s">
        <v>111</v>
      </c>
      <c r="R16" s="49">
        <v>0</v>
      </c>
      <c r="S16" s="53">
        <v>4</v>
      </c>
    </row>
    <row r="17" spans="1:19" x14ac:dyDescent="0.2">
      <c r="A17" s="28" t="s">
        <v>54</v>
      </c>
      <c r="B17" s="28" t="s">
        <v>53537</v>
      </c>
      <c r="C17" s="28" t="s">
        <v>59</v>
      </c>
      <c r="D17" s="28" t="s">
        <v>55</v>
      </c>
      <c r="E17" s="28" t="s">
        <v>53618</v>
      </c>
      <c r="F17" s="66">
        <v>42390.522719907407</v>
      </c>
      <c r="G17" s="66">
        <v>42414</v>
      </c>
      <c r="H17" s="66">
        <v>42780</v>
      </c>
      <c r="I17" s="66">
        <v>42420</v>
      </c>
      <c r="J17" s="28" t="s">
        <v>66</v>
      </c>
      <c r="K17" s="38" t="s">
        <v>82</v>
      </c>
      <c r="L17" s="38" t="s">
        <v>53619</v>
      </c>
      <c r="M17" s="38" t="s">
        <v>53137</v>
      </c>
      <c r="N17" s="30">
        <v>0</v>
      </c>
      <c r="O17" s="30">
        <v>0</v>
      </c>
      <c r="P17" s="38" t="s">
        <v>755</v>
      </c>
      <c r="Q17" s="49" t="s">
        <v>756</v>
      </c>
      <c r="R17" s="49">
        <v>0</v>
      </c>
      <c r="S17" s="53">
        <v>5</v>
      </c>
    </row>
    <row r="18" spans="1:19" ht="12.75" customHeight="1" x14ac:dyDescent="0.2">
      <c r="A18" s="28" t="s">
        <v>54</v>
      </c>
      <c r="B18" s="28" t="s">
        <v>53537</v>
      </c>
      <c r="C18" s="28" t="s">
        <v>59</v>
      </c>
      <c r="D18" s="28" t="s">
        <v>55</v>
      </c>
      <c r="E18" s="28" t="s">
        <v>53620</v>
      </c>
      <c r="F18" s="66">
        <v>42391.676226851851</v>
      </c>
      <c r="G18" s="66">
        <v>42417</v>
      </c>
      <c r="H18" s="66">
        <v>42783</v>
      </c>
      <c r="I18" s="66">
        <v>42421</v>
      </c>
      <c r="J18" s="28" t="s">
        <v>66</v>
      </c>
      <c r="K18" s="38" t="s">
        <v>74</v>
      </c>
      <c r="L18" s="38" t="s">
        <v>53621</v>
      </c>
      <c r="M18" s="38" t="s">
        <v>53137</v>
      </c>
      <c r="N18" s="30">
        <v>980.99</v>
      </c>
      <c r="O18" s="30">
        <v>561.98</v>
      </c>
      <c r="P18" s="38" t="s">
        <v>416</v>
      </c>
      <c r="Q18" s="49" t="s">
        <v>417</v>
      </c>
      <c r="R18" s="49">
        <v>0</v>
      </c>
      <c r="S18" s="53">
        <v>4</v>
      </c>
    </row>
    <row r="19" spans="1:19" x14ac:dyDescent="0.2">
      <c r="A19" s="28" t="s">
        <v>54</v>
      </c>
      <c r="B19" s="28" t="s">
        <v>53537</v>
      </c>
      <c r="C19" s="28" t="s">
        <v>59</v>
      </c>
      <c r="D19" s="28" t="s">
        <v>55</v>
      </c>
      <c r="E19" s="67" t="s">
        <v>53622</v>
      </c>
      <c r="F19" s="66">
        <v>42398.432037037041</v>
      </c>
      <c r="G19" s="66">
        <v>42417</v>
      </c>
      <c r="H19" s="66">
        <v>42783</v>
      </c>
      <c r="I19" s="66">
        <v>42428</v>
      </c>
      <c r="J19" s="28" t="s">
        <v>66</v>
      </c>
      <c r="K19" s="38" t="s">
        <v>82</v>
      </c>
      <c r="L19" s="38" t="s">
        <v>53623</v>
      </c>
      <c r="M19" s="38" t="s">
        <v>53137</v>
      </c>
      <c r="N19" s="30">
        <v>1190.4949999999999</v>
      </c>
      <c r="O19" s="30">
        <v>0</v>
      </c>
      <c r="P19" s="38" t="s">
        <v>416</v>
      </c>
      <c r="Q19" s="49" t="s">
        <v>417</v>
      </c>
      <c r="R19" s="49">
        <v>0</v>
      </c>
      <c r="S19" s="53">
        <v>4</v>
      </c>
    </row>
    <row r="20" spans="1:19" ht="12.75" customHeight="1" x14ac:dyDescent="0.2">
      <c r="A20" s="28" t="s">
        <v>54</v>
      </c>
      <c r="B20" s="28" t="s">
        <v>53537</v>
      </c>
      <c r="C20" s="28" t="s">
        <v>59</v>
      </c>
      <c r="D20" s="28" t="s">
        <v>55</v>
      </c>
      <c r="E20" s="28" t="s">
        <v>53624</v>
      </c>
      <c r="F20" s="66">
        <v>42397.428356481483</v>
      </c>
      <c r="G20" s="66">
        <v>42422</v>
      </c>
      <c r="H20" s="66">
        <v>42788</v>
      </c>
      <c r="I20" s="66">
        <v>42427</v>
      </c>
      <c r="J20" s="28" t="s">
        <v>66</v>
      </c>
      <c r="K20" s="38" t="s">
        <v>82</v>
      </c>
      <c r="L20" s="38" t="s">
        <v>53625</v>
      </c>
      <c r="M20" s="38" t="s">
        <v>53137</v>
      </c>
      <c r="N20" s="30">
        <v>0</v>
      </c>
      <c r="O20" s="30">
        <v>0</v>
      </c>
      <c r="P20" s="38" t="s">
        <v>4068</v>
      </c>
      <c r="Q20" s="49" t="s">
        <v>4069</v>
      </c>
      <c r="R20" s="49">
        <v>0</v>
      </c>
      <c r="S20" s="53">
        <v>4</v>
      </c>
    </row>
    <row r="21" spans="1:19" ht="12.75" customHeight="1" x14ac:dyDescent="0.2">
      <c r="A21" s="28" t="s">
        <v>54</v>
      </c>
      <c r="B21" s="28" t="s">
        <v>53537</v>
      </c>
      <c r="C21" s="28" t="s">
        <v>59</v>
      </c>
      <c r="D21" s="28" t="s">
        <v>55</v>
      </c>
      <c r="E21" s="28" t="s">
        <v>53626</v>
      </c>
      <c r="F21" s="66">
        <v>42396.631956018522</v>
      </c>
      <c r="G21" s="66">
        <v>42430</v>
      </c>
      <c r="H21" s="66">
        <v>42795</v>
      </c>
      <c r="I21" s="66">
        <v>42426</v>
      </c>
      <c r="J21" s="28" t="s">
        <v>66</v>
      </c>
      <c r="K21" s="38" t="s">
        <v>82</v>
      </c>
      <c r="L21" s="38" t="s">
        <v>53627</v>
      </c>
      <c r="M21" s="38" t="s">
        <v>53137</v>
      </c>
      <c r="N21" s="30">
        <v>350</v>
      </c>
      <c r="O21" s="30">
        <v>0</v>
      </c>
      <c r="P21" s="38" t="s">
        <v>920</v>
      </c>
      <c r="Q21" s="49" t="s">
        <v>921</v>
      </c>
      <c r="R21" s="49">
        <v>0</v>
      </c>
      <c r="S21" s="53">
        <v>4</v>
      </c>
    </row>
    <row r="22" spans="1:19" x14ac:dyDescent="0.2">
      <c r="A22" s="28" t="s">
        <v>54</v>
      </c>
      <c r="B22" s="28" t="s">
        <v>53537</v>
      </c>
      <c r="C22" s="28" t="s">
        <v>59</v>
      </c>
      <c r="D22" s="28" t="s">
        <v>55</v>
      </c>
      <c r="E22" s="28" t="s">
        <v>53628</v>
      </c>
      <c r="F22" s="66">
        <v>42396.676006944443</v>
      </c>
      <c r="G22" s="66">
        <v>42401</v>
      </c>
      <c r="H22" s="66">
        <v>42767</v>
      </c>
      <c r="I22" s="66">
        <v>42426</v>
      </c>
      <c r="J22" s="28" t="s">
        <v>66</v>
      </c>
      <c r="K22" s="38" t="s">
        <v>67</v>
      </c>
      <c r="L22" s="38" t="s">
        <v>53629</v>
      </c>
      <c r="M22" s="38" t="s">
        <v>53137</v>
      </c>
      <c r="N22" s="30">
        <v>2569.9050000000002</v>
      </c>
      <c r="O22" s="30">
        <v>2459.5300000000002</v>
      </c>
      <c r="P22" s="38" t="s">
        <v>148</v>
      </c>
      <c r="Q22" s="49" t="s">
        <v>149</v>
      </c>
      <c r="R22" s="49">
        <v>1</v>
      </c>
      <c r="S22" s="53">
        <v>4</v>
      </c>
    </row>
    <row r="23" spans="1:19" ht="12.75" customHeight="1" x14ac:dyDescent="0.2">
      <c r="A23" s="28" t="s">
        <v>54</v>
      </c>
      <c r="B23" s="28" t="s">
        <v>53537</v>
      </c>
      <c r="C23" s="28" t="s">
        <v>59</v>
      </c>
      <c r="D23" s="28" t="s">
        <v>55</v>
      </c>
      <c r="E23" s="28" t="s">
        <v>53630</v>
      </c>
      <c r="F23" s="66">
        <v>42382.515127314815</v>
      </c>
      <c r="G23" s="66">
        <v>42389</v>
      </c>
      <c r="H23" s="66">
        <v>42755</v>
      </c>
      <c r="I23" s="66">
        <v>42412</v>
      </c>
      <c r="J23" s="28" t="s">
        <v>66</v>
      </c>
      <c r="K23" s="38" t="s">
        <v>74</v>
      </c>
      <c r="L23" s="38" t="s">
        <v>53631</v>
      </c>
      <c r="M23" s="38" t="s">
        <v>53137</v>
      </c>
      <c r="N23" s="30">
        <v>2057.3874999999998</v>
      </c>
      <c r="O23" s="30">
        <v>1505.98</v>
      </c>
      <c r="P23" s="38" t="s">
        <v>398</v>
      </c>
      <c r="Q23" s="49" t="s">
        <v>399</v>
      </c>
      <c r="R23" s="49">
        <v>0</v>
      </c>
      <c r="S23" s="53">
        <v>4</v>
      </c>
    </row>
    <row r="24" spans="1:19" x14ac:dyDescent="0.2">
      <c r="A24" s="28" t="s">
        <v>54</v>
      </c>
      <c r="B24" s="28" t="s">
        <v>53537</v>
      </c>
      <c r="C24" s="28" t="s">
        <v>59</v>
      </c>
      <c r="D24" s="28" t="s">
        <v>55</v>
      </c>
      <c r="E24" s="28" t="s">
        <v>53632</v>
      </c>
      <c r="F24" s="66">
        <v>42382.054837962962</v>
      </c>
      <c r="G24" s="66">
        <v>42424</v>
      </c>
      <c r="H24" s="66">
        <v>42790</v>
      </c>
      <c r="I24" s="66">
        <v>42442.054837962962</v>
      </c>
      <c r="J24" s="28" t="s">
        <v>66</v>
      </c>
      <c r="K24" s="38" t="s">
        <v>74</v>
      </c>
      <c r="L24" s="38" t="s">
        <v>53633</v>
      </c>
      <c r="M24" s="38" t="s">
        <v>53634</v>
      </c>
      <c r="N24" s="30">
        <v>426.94600000000003</v>
      </c>
      <c r="O24" s="30">
        <v>381.88</v>
      </c>
      <c r="P24" s="38" t="s">
        <v>113</v>
      </c>
      <c r="Q24" s="49" t="s">
        <v>114</v>
      </c>
      <c r="R24" s="49">
        <v>0</v>
      </c>
      <c r="S24" s="53">
        <v>5</v>
      </c>
    </row>
    <row r="25" spans="1:19" x14ac:dyDescent="0.2">
      <c r="A25" s="28" t="s">
        <v>54</v>
      </c>
      <c r="B25" s="28" t="s">
        <v>53537</v>
      </c>
      <c r="C25" s="28" t="s">
        <v>59</v>
      </c>
      <c r="D25" s="28" t="s">
        <v>55</v>
      </c>
      <c r="E25" s="67" t="s">
        <v>53635</v>
      </c>
      <c r="F25" s="66">
        <v>42389.599166666667</v>
      </c>
      <c r="G25" s="66">
        <v>42401</v>
      </c>
      <c r="H25" s="66">
        <v>42767</v>
      </c>
      <c r="I25" s="66">
        <v>42419</v>
      </c>
      <c r="J25" s="28" t="s">
        <v>66</v>
      </c>
      <c r="K25" s="38" t="s">
        <v>74</v>
      </c>
      <c r="L25" s="38" t="s">
        <v>53636</v>
      </c>
      <c r="M25" s="38" t="s">
        <v>53137</v>
      </c>
      <c r="N25" s="30">
        <v>1628.4532999999999</v>
      </c>
      <c r="O25" s="30">
        <v>1592.1</v>
      </c>
      <c r="P25" s="38" t="s">
        <v>148</v>
      </c>
      <c r="Q25" s="49" t="s">
        <v>149</v>
      </c>
      <c r="R25" s="49">
        <v>1</v>
      </c>
      <c r="S25" s="53">
        <v>4</v>
      </c>
    </row>
    <row r="26" spans="1:19" ht="12.75" customHeight="1" x14ac:dyDescent="0.2">
      <c r="A26" s="28" t="s">
        <v>54</v>
      </c>
      <c r="B26" s="28" t="s">
        <v>53537</v>
      </c>
      <c r="C26" s="28" t="s">
        <v>59</v>
      </c>
      <c r="D26" s="28" t="s">
        <v>55</v>
      </c>
      <c r="E26" s="28" t="s">
        <v>53637</v>
      </c>
      <c r="F26" s="66">
        <v>42396.524143518516</v>
      </c>
      <c r="G26" s="66">
        <v>42337</v>
      </c>
      <c r="H26" s="66">
        <v>42703</v>
      </c>
      <c r="I26" s="66">
        <v>42426</v>
      </c>
      <c r="J26" s="28" t="s">
        <v>166</v>
      </c>
      <c r="K26" s="38" t="s">
        <v>77</v>
      </c>
      <c r="L26" s="38" t="s">
        <v>53638</v>
      </c>
      <c r="M26" s="38" t="s">
        <v>53541</v>
      </c>
      <c r="N26" s="30">
        <v>58.71</v>
      </c>
      <c r="O26" s="30">
        <v>58.71</v>
      </c>
      <c r="P26" s="38" t="s">
        <v>1599</v>
      </c>
      <c r="Q26" s="49" t="s">
        <v>1600</v>
      </c>
      <c r="R26" s="49">
        <v>0</v>
      </c>
      <c r="S26" s="53">
        <v>1</v>
      </c>
    </row>
    <row r="27" spans="1:19" x14ac:dyDescent="0.2">
      <c r="A27" s="28" t="s">
        <v>54</v>
      </c>
      <c r="B27" s="28" t="s">
        <v>53537</v>
      </c>
      <c r="C27" s="28" t="s">
        <v>59</v>
      </c>
      <c r="D27" s="28" t="s">
        <v>55</v>
      </c>
      <c r="E27" s="28" t="s">
        <v>53639</v>
      </c>
      <c r="F27" s="66">
        <v>42396.592511574076</v>
      </c>
      <c r="G27" s="66">
        <v>42397</v>
      </c>
      <c r="H27" s="66">
        <v>42763</v>
      </c>
      <c r="I27" s="66">
        <v>42426</v>
      </c>
      <c r="J27" s="28" t="s">
        <v>66</v>
      </c>
      <c r="K27" s="38" t="s">
        <v>74</v>
      </c>
      <c r="L27" s="38" t="s">
        <v>53640</v>
      </c>
      <c r="M27" s="38" t="s">
        <v>53137</v>
      </c>
      <c r="N27" s="30">
        <v>354.35500000000002</v>
      </c>
      <c r="O27" s="30">
        <v>360.15</v>
      </c>
      <c r="P27" s="38" t="s">
        <v>110</v>
      </c>
      <c r="Q27" s="49" t="s">
        <v>111</v>
      </c>
      <c r="R27" s="49">
        <v>0</v>
      </c>
      <c r="S27" s="53">
        <v>5</v>
      </c>
    </row>
    <row r="28" spans="1:19" x14ac:dyDescent="0.2">
      <c r="A28" s="28" t="s">
        <v>54</v>
      </c>
      <c r="B28" s="28" t="s">
        <v>53537</v>
      </c>
      <c r="C28" s="28" t="s">
        <v>59</v>
      </c>
      <c r="D28" s="28" t="s">
        <v>55</v>
      </c>
      <c r="E28" s="67" t="s">
        <v>53641</v>
      </c>
      <c r="F28" s="66">
        <v>42397.737500000003</v>
      </c>
      <c r="G28" s="66">
        <v>42406</v>
      </c>
      <c r="H28" s="66">
        <v>42772</v>
      </c>
      <c r="I28" s="66">
        <v>42427</v>
      </c>
      <c r="J28" s="28" t="s">
        <v>66</v>
      </c>
      <c r="K28" s="38" t="s">
        <v>74</v>
      </c>
      <c r="L28" s="38" t="s">
        <v>53642</v>
      </c>
      <c r="M28" s="38" t="s">
        <v>53137</v>
      </c>
      <c r="N28" s="30">
        <v>7325.4650000000001</v>
      </c>
      <c r="O28" s="30">
        <v>5202.17</v>
      </c>
      <c r="P28" s="38" t="s">
        <v>296</v>
      </c>
      <c r="Q28" s="49" t="s">
        <v>297</v>
      </c>
      <c r="R28" s="49">
        <v>0</v>
      </c>
      <c r="S28" s="53">
        <v>5</v>
      </c>
    </row>
    <row r="29" spans="1:19" x14ac:dyDescent="0.2">
      <c r="A29" s="28" t="s">
        <v>54</v>
      </c>
      <c r="B29" s="28" t="s">
        <v>53537</v>
      </c>
      <c r="C29" s="28" t="s">
        <v>59</v>
      </c>
      <c r="D29" s="28" t="s">
        <v>55</v>
      </c>
      <c r="E29" s="28" t="s">
        <v>53643</v>
      </c>
      <c r="F29" s="66">
        <v>42397.731192129628</v>
      </c>
      <c r="G29" s="66">
        <v>42406</v>
      </c>
      <c r="H29" s="66">
        <v>42772</v>
      </c>
      <c r="I29" s="66">
        <v>42427</v>
      </c>
      <c r="J29" s="28" t="s">
        <v>66</v>
      </c>
      <c r="K29" s="38" t="s">
        <v>82</v>
      </c>
      <c r="L29" s="38" t="s">
        <v>53644</v>
      </c>
      <c r="M29" s="38" t="s">
        <v>53137</v>
      </c>
      <c r="N29" s="30">
        <v>0</v>
      </c>
      <c r="O29" s="30">
        <v>0</v>
      </c>
      <c r="P29" s="38" t="s">
        <v>416</v>
      </c>
      <c r="Q29" s="49" t="s">
        <v>417</v>
      </c>
      <c r="R29" s="49">
        <v>0</v>
      </c>
      <c r="S29" s="53">
        <v>5</v>
      </c>
    </row>
    <row r="30" spans="1:19" ht="12.75" customHeight="1" x14ac:dyDescent="0.2">
      <c r="A30" s="28" t="s">
        <v>54</v>
      </c>
      <c r="B30" s="28" t="s">
        <v>53537</v>
      </c>
      <c r="C30" s="28" t="s">
        <v>59</v>
      </c>
      <c r="D30" s="28" t="s">
        <v>55</v>
      </c>
      <c r="E30" s="28" t="s">
        <v>53645</v>
      </c>
      <c r="F30" s="66">
        <v>42396.510497685187</v>
      </c>
      <c r="G30" s="66">
        <v>42424</v>
      </c>
      <c r="H30" s="66">
        <v>42790</v>
      </c>
      <c r="I30" s="66">
        <v>42426</v>
      </c>
      <c r="J30" s="28" t="s">
        <v>66</v>
      </c>
      <c r="K30" s="38" t="s">
        <v>74</v>
      </c>
      <c r="L30" s="38" t="s">
        <v>53646</v>
      </c>
      <c r="M30" s="38" t="s">
        <v>53137</v>
      </c>
      <c r="N30" s="30">
        <v>466.6771</v>
      </c>
      <c r="O30" s="30">
        <v>423.91</v>
      </c>
      <c r="P30" s="38" t="s">
        <v>7443</v>
      </c>
      <c r="Q30" s="49" t="s">
        <v>7444</v>
      </c>
      <c r="R30" s="49">
        <v>0</v>
      </c>
      <c r="S30" s="53">
        <v>4</v>
      </c>
    </row>
    <row r="31" spans="1:19" x14ac:dyDescent="0.2">
      <c r="A31" s="28" t="s">
        <v>54</v>
      </c>
      <c r="B31" s="28" t="s">
        <v>53316</v>
      </c>
      <c r="C31" s="28" t="s">
        <v>57</v>
      </c>
      <c r="D31" s="28" t="s">
        <v>55</v>
      </c>
      <c r="E31" s="67" t="s">
        <v>53647</v>
      </c>
      <c r="F31" s="66">
        <v>42375.556388888886</v>
      </c>
      <c r="G31" s="66">
        <v>42394</v>
      </c>
      <c r="H31" s="66">
        <v>42760</v>
      </c>
      <c r="I31" s="66">
        <v>42405</v>
      </c>
      <c r="J31" s="28" t="s">
        <v>66</v>
      </c>
      <c r="K31" s="38" t="s">
        <v>82</v>
      </c>
      <c r="L31" s="38" t="s">
        <v>53648</v>
      </c>
      <c r="M31" s="38" t="s">
        <v>53137</v>
      </c>
      <c r="N31" s="30">
        <v>0</v>
      </c>
      <c r="O31" s="30">
        <v>0</v>
      </c>
      <c r="P31" s="38" t="s">
        <v>1205</v>
      </c>
      <c r="Q31" s="49" t="s">
        <v>1206</v>
      </c>
      <c r="R31" s="49">
        <v>1</v>
      </c>
      <c r="S31" s="53">
        <v>5</v>
      </c>
    </row>
    <row r="32" spans="1:19" ht="12.75" customHeight="1" x14ac:dyDescent="0.2">
      <c r="A32" s="28" t="s">
        <v>54</v>
      </c>
      <c r="B32" s="28" t="s">
        <v>53539</v>
      </c>
      <c r="C32" s="28" t="s">
        <v>59</v>
      </c>
      <c r="D32" s="28" t="s">
        <v>55</v>
      </c>
      <c r="E32" s="28" t="s">
        <v>53649</v>
      </c>
      <c r="F32" s="66">
        <v>42387.73027777778</v>
      </c>
      <c r="G32" s="66">
        <v>42407</v>
      </c>
      <c r="H32" s="66">
        <v>42773</v>
      </c>
      <c r="I32" s="66">
        <v>42417</v>
      </c>
      <c r="J32" s="28" t="s">
        <v>66</v>
      </c>
      <c r="K32" s="38" t="s">
        <v>67</v>
      </c>
      <c r="L32" s="38" t="s">
        <v>53650</v>
      </c>
      <c r="M32" s="38" t="s">
        <v>53137</v>
      </c>
      <c r="N32" s="30">
        <v>375.87</v>
      </c>
      <c r="O32" s="30">
        <v>293.52</v>
      </c>
      <c r="P32" s="38" t="s">
        <v>2010</v>
      </c>
      <c r="Q32" s="49" t="s">
        <v>2011</v>
      </c>
      <c r="R32" s="49">
        <v>0</v>
      </c>
      <c r="S32" s="53">
        <v>4</v>
      </c>
    </row>
    <row r="33" spans="1:19" ht="12.75" customHeight="1" x14ac:dyDescent="0.2">
      <c r="A33" s="28" t="s">
        <v>54</v>
      </c>
      <c r="B33" s="28" t="s">
        <v>8581</v>
      </c>
      <c r="C33" s="28" t="s">
        <v>62</v>
      </c>
      <c r="D33" s="28" t="s">
        <v>55</v>
      </c>
      <c r="E33" s="67" t="s">
        <v>53651</v>
      </c>
      <c r="F33" s="66">
        <v>42375.617800925924</v>
      </c>
      <c r="G33" s="66">
        <v>42376</v>
      </c>
      <c r="H33" s="66">
        <v>42742</v>
      </c>
      <c r="I33" s="66">
        <v>42405</v>
      </c>
      <c r="J33" s="28" t="s">
        <v>66</v>
      </c>
      <c r="K33" s="38" t="s">
        <v>82</v>
      </c>
      <c r="L33" s="38" t="s">
        <v>53652</v>
      </c>
      <c r="M33" s="38" t="s">
        <v>53137</v>
      </c>
      <c r="N33" s="30">
        <v>1072.2266</v>
      </c>
      <c r="O33" s="30">
        <v>0</v>
      </c>
      <c r="P33" s="38" t="s">
        <v>379</v>
      </c>
      <c r="Q33" s="49" t="s">
        <v>380</v>
      </c>
      <c r="R33" s="49">
        <v>0</v>
      </c>
      <c r="S33" s="53">
        <v>5</v>
      </c>
    </row>
    <row r="34" spans="1:19" ht="12.75" customHeight="1" x14ac:dyDescent="0.2">
      <c r="A34" s="28" t="s">
        <v>54</v>
      </c>
      <c r="B34" s="28" t="s">
        <v>8581</v>
      </c>
      <c r="C34" s="28" t="s">
        <v>62</v>
      </c>
      <c r="D34" s="28" t="s">
        <v>55</v>
      </c>
      <c r="E34" s="67" t="s">
        <v>53653</v>
      </c>
      <c r="F34" s="66">
        <v>42396.464120370372</v>
      </c>
      <c r="G34" s="66">
        <v>42425</v>
      </c>
      <c r="H34" s="66">
        <v>42791</v>
      </c>
      <c r="I34" s="66">
        <v>42426</v>
      </c>
      <c r="J34" s="28" t="s">
        <v>66</v>
      </c>
      <c r="K34" s="38" t="s">
        <v>82</v>
      </c>
      <c r="L34" s="38" t="s">
        <v>53654</v>
      </c>
      <c r="M34" s="38" t="s">
        <v>53137</v>
      </c>
      <c r="N34" s="30">
        <v>0</v>
      </c>
      <c r="O34" s="30">
        <v>0</v>
      </c>
      <c r="P34" s="38" t="s">
        <v>12725</v>
      </c>
      <c r="Q34" s="49" t="s">
        <v>12726</v>
      </c>
      <c r="R34" s="49">
        <v>0</v>
      </c>
      <c r="S34" s="53">
        <v>5</v>
      </c>
    </row>
    <row r="35" spans="1:19" ht="12.75" customHeight="1" x14ac:dyDescent="0.2">
      <c r="A35" s="28" t="s">
        <v>54</v>
      </c>
      <c r="B35" s="28" t="s">
        <v>8581</v>
      </c>
      <c r="C35" s="28" t="s">
        <v>62</v>
      </c>
      <c r="D35" s="28" t="s">
        <v>55</v>
      </c>
      <c r="E35" s="28" t="s">
        <v>53655</v>
      </c>
      <c r="F35" s="66">
        <v>42391.68644675926</v>
      </c>
      <c r="G35" s="66">
        <v>42354</v>
      </c>
      <c r="H35" s="66">
        <v>42720</v>
      </c>
      <c r="I35" s="66">
        <v>42421</v>
      </c>
      <c r="J35" s="28" t="s">
        <v>166</v>
      </c>
      <c r="K35" s="38" t="s">
        <v>77</v>
      </c>
      <c r="L35" s="38" t="s">
        <v>53656</v>
      </c>
      <c r="M35" s="38" t="s">
        <v>53657</v>
      </c>
      <c r="N35" s="30">
        <v>0</v>
      </c>
      <c r="O35" s="30">
        <v>0</v>
      </c>
      <c r="P35" s="38" t="s">
        <v>409</v>
      </c>
      <c r="Q35" s="49" t="s">
        <v>410</v>
      </c>
      <c r="R35" s="49">
        <v>1</v>
      </c>
      <c r="S35" s="53">
        <v>1</v>
      </c>
    </row>
    <row r="36" spans="1:19" ht="12.75" customHeight="1" x14ac:dyDescent="0.2">
      <c r="A36" s="28" t="s">
        <v>54</v>
      </c>
      <c r="B36" s="28" t="s">
        <v>53316</v>
      </c>
      <c r="C36" s="28" t="s">
        <v>57</v>
      </c>
      <c r="D36" s="28" t="s">
        <v>55</v>
      </c>
      <c r="E36" s="28" t="s">
        <v>53658</v>
      </c>
      <c r="F36" s="66">
        <v>42388.433587962965</v>
      </c>
      <c r="G36" s="66">
        <v>42400</v>
      </c>
      <c r="H36" s="66">
        <v>42766</v>
      </c>
      <c r="I36" s="66">
        <v>42418</v>
      </c>
      <c r="J36" s="28" t="s">
        <v>66</v>
      </c>
      <c r="K36" s="38" t="s">
        <v>82</v>
      </c>
      <c r="L36" s="38" t="s">
        <v>53659</v>
      </c>
      <c r="M36" s="38" t="s">
        <v>53137</v>
      </c>
      <c r="N36" s="30">
        <v>0</v>
      </c>
      <c r="O36" s="30">
        <v>0</v>
      </c>
      <c r="P36" s="38" t="s">
        <v>1221</v>
      </c>
      <c r="Q36" s="49" t="s">
        <v>1222</v>
      </c>
      <c r="R36" s="49">
        <v>0</v>
      </c>
      <c r="S36" s="53">
        <v>4</v>
      </c>
    </row>
    <row r="37" spans="1:19" x14ac:dyDescent="0.2">
      <c r="A37" s="28" t="s">
        <v>54</v>
      </c>
      <c r="B37" s="28" t="s">
        <v>53316</v>
      </c>
      <c r="C37" s="28" t="s">
        <v>57</v>
      </c>
      <c r="D37" s="28" t="s">
        <v>55</v>
      </c>
      <c r="E37" s="28" t="s">
        <v>53660</v>
      </c>
      <c r="F37" s="66">
        <v>42373.531585648147</v>
      </c>
      <c r="G37" s="66">
        <v>42370</v>
      </c>
      <c r="H37" s="66">
        <v>42766</v>
      </c>
      <c r="I37" s="66">
        <v>42061</v>
      </c>
      <c r="J37" s="28" t="s">
        <v>66</v>
      </c>
      <c r="K37" s="38" t="s">
        <v>67</v>
      </c>
      <c r="L37" s="38" t="s">
        <v>53661</v>
      </c>
      <c r="M37" s="38" t="s">
        <v>53137</v>
      </c>
      <c r="N37" s="30">
        <v>3634.98</v>
      </c>
      <c r="O37" s="30">
        <v>3634.98</v>
      </c>
      <c r="P37" s="38" t="s">
        <v>156</v>
      </c>
      <c r="Q37" s="49" t="s">
        <v>157</v>
      </c>
      <c r="R37" s="49">
        <v>0</v>
      </c>
      <c r="S37" s="53">
        <v>5</v>
      </c>
    </row>
    <row r="38" spans="1:19" ht="12.75" customHeight="1" x14ac:dyDescent="0.2">
      <c r="A38" s="28" t="s">
        <v>54</v>
      </c>
      <c r="B38" s="28" t="s">
        <v>53316</v>
      </c>
      <c r="C38" s="28" t="s">
        <v>57</v>
      </c>
      <c r="D38" s="28" t="s">
        <v>55</v>
      </c>
      <c r="E38" s="28" t="s">
        <v>53662</v>
      </c>
      <c r="F38" s="66">
        <v>42397.697592592594</v>
      </c>
      <c r="G38" s="66">
        <v>42334</v>
      </c>
      <c r="H38" s="66">
        <v>42700</v>
      </c>
      <c r="I38" s="66">
        <v>42427</v>
      </c>
      <c r="J38" s="28" t="s">
        <v>166</v>
      </c>
      <c r="K38" s="38" t="s">
        <v>103</v>
      </c>
      <c r="L38" s="38" t="s">
        <v>53663</v>
      </c>
      <c r="M38" s="38" t="s">
        <v>53475</v>
      </c>
      <c r="N38" s="30">
        <v>0</v>
      </c>
      <c r="O38" s="30">
        <v>0</v>
      </c>
      <c r="P38" s="38" t="s">
        <v>144</v>
      </c>
      <c r="Q38" s="49" t="s">
        <v>145</v>
      </c>
      <c r="R38" s="49">
        <v>1</v>
      </c>
      <c r="S38" s="53">
        <v>1</v>
      </c>
    </row>
    <row r="39" spans="1:19" ht="12.75" customHeight="1" x14ac:dyDescent="0.2">
      <c r="A39" s="28" t="s">
        <v>54</v>
      </c>
      <c r="B39" s="28" t="s">
        <v>182</v>
      </c>
      <c r="C39" s="28" t="s">
        <v>57</v>
      </c>
      <c r="D39" s="28" t="s">
        <v>55</v>
      </c>
      <c r="E39" s="67" t="s">
        <v>53664</v>
      </c>
      <c r="F39" s="66">
        <v>42391.485937500001</v>
      </c>
      <c r="G39" s="66">
        <v>42394</v>
      </c>
      <c r="H39" s="66">
        <v>42760</v>
      </c>
      <c r="I39" s="66">
        <v>42421</v>
      </c>
      <c r="J39" s="28" t="s">
        <v>66</v>
      </c>
      <c r="K39" s="38" t="s">
        <v>82</v>
      </c>
      <c r="L39" s="38" t="s">
        <v>53665</v>
      </c>
      <c r="M39" s="38" t="s">
        <v>53137</v>
      </c>
      <c r="N39" s="30">
        <v>2691.06</v>
      </c>
      <c r="O39" s="30">
        <v>0</v>
      </c>
      <c r="P39" s="38" t="s">
        <v>751</v>
      </c>
      <c r="Q39" s="49" t="s">
        <v>752</v>
      </c>
      <c r="R39" s="49">
        <v>0</v>
      </c>
      <c r="S39" s="53">
        <v>5</v>
      </c>
    </row>
    <row r="40" spans="1:19" x14ac:dyDescent="0.2">
      <c r="A40" s="28" t="s">
        <v>54</v>
      </c>
      <c r="B40" s="28" t="s">
        <v>53537</v>
      </c>
      <c r="C40" s="28" t="s">
        <v>59</v>
      </c>
      <c r="D40" s="28" t="s">
        <v>55</v>
      </c>
      <c r="E40" s="67" t="s">
        <v>53666</v>
      </c>
      <c r="F40" s="66">
        <v>42377.641956018517</v>
      </c>
      <c r="G40" s="66">
        <v>42409</v>
      </c>
      <c r="H40" s="66">
        <v>42775</v>
      </c>
      <c r="I40" s="66">
        <v>42407</v>
      </c>
      <c r="J40" s="28" t="s">
        <v>66</v>
      </c>
      <c r="K40" s="38" t="s">
        <v>74</v>
      </c>
      <c r="L40" s="38" t="s">
        <v>53667</v>
      </c>
      <c r="M40" s="38" t="s">
        <v>53137</v>
      </c>
      <c r="N40" s="30">
        <v>210.09</v>
      </c>
      <c r="O40" s="30">
        <v>293.52</v>
      </c>
      <c r="P40" s="38" t="s">
        <v>2876</v>
      </c>
      <c r="Q40" s="49" t="s">
        <v>2877</v>
      </c>
      <c r="R40" s="49">
        <v>0</v>
      </c>
      <c r="S40" s="53">
        <v>4</v>
      </c>
    </row>
    <row r="41" spans="1:19" x14ac:dyDescent="0.2">
      <c r="A41" s="28" t="s">
        <v>54</v>
      </c>
      <c r="B41" s="28" t="s">
        <v>53537</v>
      </c>
      <c r="C41" s="28" t="s">
        <v>59</v>
      </c>
      <c r="D41" s="28" t="s">
        <v>55</v>
      </c>
      <c r="E41" s="28" t="s">
        <v>53668</v>
      </c>
      <c r="F41" s="66">
        <v>42382.741111111114</v>
      </c>
      <c r="G41" s="66">
        <v>42408</v>
      </c>
      <c r="H41" s="66">
        <v>42774</v>
      </c>
      <c r="I41" s="66">
        <v>42412</v>
      </c>
      <c r="J41" s="28" t="s">
        <v>66</v>
      </c>
      <c r="K41" s="38" t="s">
        <v>82</v>
      </c>
      <c r="L41" s="38" t="s">
        <v>53669</v>
      </c>
      <c r="M41" s="38" t="s">
        <v>53137</v>
      </c>
      <c r="N41" s="30">
        <v>727.35</v>
      </c>
      <c r="O41" s="30">
        <v>0</v>
      </c>
      <c r="P41" s="38" t="s">
        <v>428</v>
      </c>
      <c r="Q41" s="49" t="s">
        <v>429</v>
      </c>
      <c r="R41" s="49">
        <v>0</v>
      </c>
      <c r="S41" s="53">
        <v>4</v>
      </c>
    </row>
    <row r="42" spans="1:19" ht="12.75" customHeight="1" x14ac:dyDescent="0.2">
      <c r="A42" s="28" t="s">
        <v>54</v>
      </c>
      <c r="B42" s="28" t="s">
        <v>53316</v>
      </c>
      <c r="C42" s="28" t="s">
        <v>57</v>
      </c>
      <c r="D42" s="28" t="s">
        <v>55</v>
      </c>
      <c r="E42" s="67" t="s">
        <v>53670</v>
      </c>
      <c r="F42" s="66">
        <v>42394.480995370373</v>
      </c>
      <c r="G42" s="66">
        <v>42397</v>
      </c>
      <c r="H42" s="66">
        <v>42763</v>
      </c>
      <c r="I42" s="66">
        <v>42424</v>
      </c>
      <c r="J42" s="28" t="s">
        <v>66</v>
      </c>
      <c r="K42" s="38" t="s">
        <v>74</v>
      </c>
      <c r="L42" s="38" t="s">
        <v>53671</v>
      </c>
      <c r="M42" s="38" t="s">
        <v>53137</v>
      </c>
      <c r="N42" s="30">
        <v>342.5</v>
      </c>
      <c r="O42" s="30">
        <v>335</v>
      </c>
      <c r="P42" s="38" t="s">
        <v>3712</v>
      </c>
      <c r="Q42" s="49" t="s">
        <v>3713</v>
      </c>
      <c r="R42" s="49">
        <v>0</v>
      </c>
      <c r="S42" s="53">
        <v>4</v>
      </c>
    </row>
    <row r="43" spans="1:19" x14ac:dyDescent="0.2">
      <c r="A43" s="28" t="s">
        <v>54</v>
      </c>
      <c r="B43" s="28" t="s">
        <v>53316</v>
      </c>
      <c r="C43" s="28" t="s">
        <v>57</v>
      </c>
      <c r="D43" s="28" t="s">
        <v>55</v>
      </c>
      <c r="E43" s="28" t="s">
        <v>53672</v>
      </c>
      <c r="F43" s="66">
        <v>42381.490127314813</v>
      </c>
      <c r="G43" s="66">
        <v>42383</v>
      </c>
      <c r="H43" s="66">
        <v>42766</v>
      </c>
      <c r="I43" s="66">
        <v>42411</v>
      </c>
      <c r="J43" s="28" t="s">
        <v>66</v>
      </c>
      <c r="K43" s="38" t="s">
        <v>82</v>
      </c>
      <c r="L43" s="38" t="s">
        <v>53673</v>
      </c>
      <c r="M43" s="38" t="s">
        <v>53137</v>
      </c>
      <c r="N43" s="30">
        <v>0</v>
      </c>
      <c r="O43" s="30">
        <v>0</v>
      </c>
      <c r="P43" s="38" t="s">
        <v>247</v>
      </c>
      <c r="Q43" s="49" t="s">
        <v>248</v>
      </c>
      <c r="R43" s="49">
        <v>0</v>
      </c>
      <c r="S43" s="53">
        <v>5</v>
      </c>
    </row>
    <row r="44" spans="1:19" x14ac:dyDescent="0.2">
      <c r="A44" s="28" t="s">
        <v>54</v>
      </c>
      <c r="B44" s="28" t="s">
        <v>53316</v>
      </c>
      <c r="C44" s="28" t="s">
        <v>57</v>
      </c>
      <c r="D44" s="28" t="s">
        <v>55</v>
      </c>
      <c r="E44" s="67" t="s">
        <v>53674</v>
      </c>
      <c r="F44" s="66">
        <v>42388.373692129629</v>
      </c>
      <c r="G44" s="66">
        <v>42388</v>
      </c>
      <c r="H44" s="66">
        <v>42754</v>
      </c>
      <c r="I44" s="66">
        <v>42418</v>
      </c>
      <c r="J44" s="28" t="s">
        <v>66</v>
      </c>
      <c r="K44" s="38" t="s">
        <v>67</v>
      </c>
      <c r="L44" s="38" t="s">
        <v>53675</v>
      </c>
      <c r="M44" s="38" t="s">
        <v>53137</v>
      </c>
      <c r="N44" s="30">
        <v>955.74659999999994</v>
      </c>
      <c r="O44" s="30">
        <v>966.39</v>
      </c>
      <c r="P44" s="38" t="s">
        <v>1787</v>
      </c>
      <c r="Q44" s="49" t="s">
        <v>1788</v>
      </c>
      <c r="R44" s="49">
        <v>0</v>
      </c>
      <c r="S44" s="53">
        <v>5</v>
      </c>
    </row>
    <row r="45" spans="1:19" x14ac:dyDescent="0.2">
      <c r="A45" s="28" t="s">
        <v>54</v>
      </c>
      <c r="B45" s="28" t="s">
        <v>8581</v>
      </c>
      <c r="C45" s="28" t="s">
        <v>62</v>
      </c>
      <c r="D45" s="28" t="s">
        <v>55</v>
      </c>
      <c r="E45" s="28" t="s">
        <v>53676</v>
      </c>
      <c r="F45" s="66">
        <v>42388.682754629626</v>
      </c>
      <c r="G45" s="66">
        <v>42418</v>
      </c>
      <c r="H45" s="66">
        <v>42784</v>
      </c>
      <c r="I45" s="66">
        <v>42418</v>
      </c>
      <c r="J45" s="28" t="s">
        <v>66</v>
      </c>
      <c r="K45" s="38" t="s">
        <v>82</v>
      </c>
      <c r="L45" s="38" t="s">
        <v>53677</v>
      </c>
      <c r="M45" s="38" t="s">
        <v>53137</v>
      </c>
      <c r="N45" s="30">
        <v>0</v>
      </c>
      <c r="O45" s="30">
        <v>0</v>
      </c>
      <c r="P45" s="38" t="s">
        <v>5636</v>
      </c>
      <c r="Q45" s="49" t="s">
        <v>5637</v>
      </c>
      <c r="R45" s="49">
        <v>0</v>
      </c>
      <c r="S45" s="53">
        <v>5</v>
      </c>
    </row>
    <row r="46" spans="1:19" ht="12.75" customHeight="1" x14ac:dyDescent="0.2">
      <c r="A46" s="28" t="s">
        <v>54</v>
      </c>
      <c r="B46" s="28" t="s">
        <v>8581</v>
      </c>
      <c r="C46" s="28" t="s">
        <v>62</v>
      </c>
      <c r="D46" s="28" t="s">
        <v>55</v>
      </c>
      <c r="E46" s="28" t="s">
        <v>53678</v>
      </c>
      <c r="F46" s="66">
        <v>42390.430300925924</v>
      </c>
      <c r="G46" s="66">
        <v>42395</v>
      </c>
      <c r="H46" s="66">
        <v>42761</v>
      </c>
      <c r="I46" s="66">
        <v>42420</v>
      </c>
      <c r="J46" s="28" t="s">
        <v>66</v>
      </c>
      <c r="K46" s="38" t="s">
        <v>67</v>
      </c>
      <c r="L46" s="38" t="s">
        <v>53679</v>
      </c>
      <c r="M46" s="38" t="s">
        <v>53137</v>
      </c>
      <c r="N46" s="30">
        <v>516.60329999999999</v>
      </c>
      <c r="O46" s="30">
        <v>397.05</v>
      </c>
      <c r="P46" s="38" t="s">
        <v>1570</v>
      </c>
      <c r="Q46" s="49" t="s">
        <v>1571</v>
      </c>
      <c r="R46" s="49">
        <v>0</v>
      </c>
      <c r="S46" s="53">
        <v>5</v>
      </c>
    </row>
    <row r="47" spans="1:19" ht="12.75" customHeight="1" x14ac:dyDescent="0.2">
      <c r="A47" s="28" t="s">
        <v>54</v>
      </c>
      <c r="B47" s="28" t="s">
        <v>8581</v>
      </c>
      <c r="C47" s="28" t="s">
        <v>62</v>
      </c>
      <c r="D47" s="28" t="s">
        <v>55</v>
      </c>
      <c r="E47" s="28" t="s">
        <v>53680</v>
      </c>
      <c r="F47" s="66">
        <v>42388.455509259256</v>
      </c>
      <c r="G47" s="66">
        <v>42388</v>
      </c>
      <c r="H47" s="66">
        <v>42754</v>
      </c>
      <c r="I47" s="66">
        <v>42418</v>
      </c>
      <c r="J47" s="28" t="s">
        <v>66</v>
      </c>
      <c r="K47" s="38" t="s">
        <v>67</v>
      </c>
      <c r="L47" s="38" t="s">
        <v>53681</v>
      </c>
      <c r="M47" s="38" t="s">
        <v>53137</v>
      </c>
      <c r="N47" s="30">
        <v>1110.2865999999999</v>
      </c>
      <c r="O47" s="30">
        <v>1018.4</v>
      </c>
      <c r="P47" s="38" t="s">
        <v>1693</v>
      </c>
      <c r="Q47" s="49" t="s">
        <v>1694</v>
      </c>
      <c r="R47" s="49">
        <v>0</v>
      </c>
      <c r="S47" s="53">
        <v>5</v>
      </c>
    </row>
    <row r="48" spans="1:19" ht="12.75" customHeight="1" x14ac:dyDescent="0.2">
      <c r="A48" s="28" t="s">
        <v>54</v>
      </c>
      <c r="B48" s="28" t="s">
        <v>8581</v>
      </c>
      <c r="C48" s="28" t="s">
        <v>62</v>
      </c>
      <c r="D48" s="28" t="s">
        <v>55</v>
      </c>
      <c r="E48" s="67" t="s">
        <v>53682</v>
      </c>
      <c r="F48" s="66">
        <v>42373.651469907411</v>
      </c>
      <c r="G48" s="66">
        <v>42410</v>
      </c>
      <c r="H48" s="66">
        <v>42776</v>
      </c>
      <c r="I48" s="66">
        <v>42403</v>
      </c>
      <c r="J48" s="28" t="s">
        <v>66</v>
      </c>
      <c r="K48" s="38" t="s">
        <v>82</v>
      </c>
      <c r="L48" s="38" t="s">
        <v>53683</v>
      </c>
      <c r="M48" s="38" t="s">
        <v>53137</v>
      </c>
      <c r="N48" s="30">
        <v>1388.9849999999999</v>
      </c>
      <c r="O48" s="30">
        <v>0</v>
      </c>
      <c r="P48" s="38" t="s">
        <v>144</v>
      </c>
      <c r="Q48" s="49" t="s">
        <v>145</v>
      </c>
      <c r="R48" s="49">
        <v>0</v>
      </c>
      <c r="S48" s="53">
        <v>4</v>
      </c>
    </row>
    <row r="49" spans="1:19" ht="12.75" customHeight="1" x14ac:dyDescent="0.2">
      <c r="A49" s="28" t="s">
        <v>54</v>
      </c>
      <c r="B49" s="28" t="s">
        <v>182</v>
      </c>
      <c r="C49" s="28" t="s">
        <v>57</v>
      </c>
      <c r="D49" s="28" t="s">
        <v>55</v>
      </c>
      <c r="E49" s="28" t="s">
        <v>53684</v>
      </c>
      <c r="F49" s="66">
        <v>42375.438032407408</v>
      </c>
      <c r="G49" s="66">
        <v>42399</v>
      </c>
      <c r="H49" s="66">
        <v>42765</v>
      </c>
      <c r="I49" s="66">
        <v>42405</v>
      </c>
      <c r="J49" s="28" t="s">
        <v>66</v>
      </c>
      <c r="K49" s="38" t="s">
        <v>77</v>
      </c>
      <c r="L49" s="38" t="s">
        <v>53685</v>
      </c>
      <c r="M49" s="38" t="s">
        <v>53538</v>
      </c>
      <c r="N49" s="30">
        <v>4345.4059999999999</v>
      </c>
      <c r="O49" s="30">
        <v>3695.0250000000001</v>
      </c>
      <c r="P49" s="38" t="s">
        <v>239</v>
      </c>
      <c r="Q49" s="49" t="s">
        <v>240</v>
      </c>
      <c r="R49" s="49">
        <v>1</v>
      </c>
      <c r="S49" s="53">
        <v>4</v>
      </c>
    </row>
    <row r="50" spans="1:19" ht="12.75" customHeight="1" x14ac:dyDescent="0.2">
      <c r="A50" s="28" t="s">
        <v>54</v>
      </c>
      <c r="B50" s="28" t="s">
        <v>53539</v>
      </c>
      <c r="C50" s="28" t="s">
        <v>59</v>
      </c>
      <c r="D50" s="28" t="s">
        <v>55</v>
      </c>
      <c r="E50" s="28" t="s">
        <v>53686</v>
      </c>
      <c r="F50" s="66">
        <v>42383.532905092594</v>
      </c>
      <c r="G50" s="66">
        <v>42401</v>
      </c>
      <c r="H50" s="66">
        <v>42767</v>
      </c>
      <c r="I50" s="66">
        <v>42413</v>
      </c>
      <c r="J50" s="28" t="s">
        <v>66</v>
      </c>
      <c r="K50" s="38" t="s">
        <v>67</v>
      </c>
      <c r="L50" s="38" t="s">
        <v>53687</v>
      </c>
      <c r="M50" s="38" t="s">
        <v>53137</v>
      </c>
      <c r="N50" s="30">
        <v>1340.11</v>
      </c>
      <c r="O50" s="30">
        <v>653.6</v>
      </c>
      <c r="P50" s="38" t="s">
        <v>10573</v>
      </c>
      <c r="Q50" s="49" t="s">
        <v>10574</v>
      </c>
      <c r="R50" s="49">
        <v>0</v>
      </c>
      <c r="S50" s="53">
        <v>4</v>
      </c>
    </row>
    <row r="51" spans="1:19" x14ac:dyDescent="0.2">
      <c r="A51" s="28" t="s">
        <v>54</v>
      </c>
      <c r="B51" s="28" t="s">
        <v>53539</v>
      </c>
      <c r="C51" s="28" t="s">
        <v>59</v>
      </c>
      <c r="D51" s="28" t="s">
        <v>55</v>
      </c>
      <c r="E51" s="28" t="s">
        <v>53688</v>
      </c>
      <c r="F51" s="66">
        <v>42376.740520833337</v>
      </c>
      <c r="G51" s="66">
        <v>42401</v>
      </c>
      <c r="H51" s="66">
        <v>42767</v>
      </c>
      <c r="I51" s="66">
        <v>42406</v>
      </c>
      <c r="J51" s="28" t="s">
        <v>66</v>
      </c>
      <c r="K51" s="38" t="s">
        <v>74</v>
      </c>
      <c r="L51" s="38" t="s">
        <v>53689</v>
      </c>
      <c r="M51" s="38" t="s">
        <v>53137</v>
      </c>
      <c r="N51" s="30">
        <v>2089.31</v>
      </c>
      <c r="O51" s="30">
        <v>0</v>
      </c>
      <c r="P51" s="38" t="s">
        <v>84</v>
      </c>
      <c r="Q51" s="49" t="s">
        <v>85</v>
      </c>
      <c r="R51" s="49">
        <v>0</v>
      </c>
      <c r="S51" s="53">
        <v>4</v>
      </c>
    </row>
    <row r="52" spans="1:19" ht="12.75" customHeight="1" x14ac:dyDescent="0.2">
      <c r="A52" s="28" t="s">
        <v>54</v>
      </c>
      <c r="B52" s="28" t="s">
        <v>8581</v>
      </c>
      <c r="C52" s="28" t="s">
        <v>62</v>
      </c>
      <c r="D52" s="28" t="s">
        <v>55</v>
      </c>
      <c r="E52" s="28" t="s">
        <v>53690</v>
      </c>
      <c r="F52" s="66">
        <v>42387.677858796298</v>
      </c>
      <c r="G52" s="66">
        <v>42419</v>
      </c>
      <c r="H52" s="66">
        <v>42785</v>
      </c>
      <c r="I52" s="66">
        <v>42417</v>
      </c>
      <c r="J52" s="28" t="s">
        <v>66</v>
      </c>
      <c r="K52" s="38" t="s">
        <v>74</v>
      </c>
      <c r="L52" s="38" t="s">
        <v>53691</v>
      </c>
      <c r="M52" s="38" t="s">
        <v>53137</v>
      </c>
      <c r="N52" s="30">
        <v>329.63749999999999</v>
      </c>
      <c r="O52" s="30">
        <v>335</v>
      </c>
      <c r="P52" s="38" t="s">
        <v>2282</v>
      </c>
      <c r="Q52" s="49" t="s">
        <v>2283</v>
      </c>
      <c r="R52" s="49">
        <v>0</v>
      </c>
      <c r="S52" s="53">
        <v>4</v>
      </c>
    </row>
    <row r="53" spans="1:19" x14ac:dyDescent="0.2">
      <c r="A53" s="28" t="s">
        <v>54</v>
      </c>
      <c r="B53" s="28" t="s">
        <v>53316</v>
      </c>
      <c r="C53" s="28" t="s">
        <v>57</v>
      </c>
      <c r="D53" s="28" t="s">
        <v>55</v>
      </c>
      <c r="E53" s="28" t="s">
        <v>53692</v>
      </c>
      <c r="F53" s="66">
        <v>42387.550034722219</v>
      </c>
      <c r="G53" s="66">
        <v>42401</v>
      </c>
      <c r="H53" s="66">
        <v>42767</v>
      </c>
      <c r="I53" s="66">
        <v>42417</v>
      </c>
      <c r="J53" s="28" t="s">
        <v>66</v>
      </c>
      <c r="K53" s="38" t="s">
        <v>82</v>
      </c>
      <c r="L53" s="38" t="s">
        <v>53693</v>
      </c>
      <c r="M53" s="38" t="s">
        <v>53137</v>
      </c>
      <c r="N53" s="30">
        <v>0</v>
      </c>
      <c r="O53" s="30">
        <v>0</v>
      </c>
      <c r="P53" s="38" t="s">
        <v>90</v>
      </c>
      <c r="Q53" s="49" t="s">
        <v>91</v>
      </c>
      <c r="R53" s="49">
        <v>0</v>
      </c>
      <c r="S53" s="53">
        <v>4</v>
      </c>
    </row>
    <row r="54" spans="1:19" x14ac:dyDescent="0.2">
      <c r="A54" s="28" t="s">
        <v>54</v>
      </c>
      <c r="B54" s="28" t="s">
        <v>53316</v>
      </c>
      <c r="C54" s="28" t="s">
        <v>57</v>
      </c>
      <c r="D54" s="28" t="s">
        <v>55</v>
      </c>
      <c r="E54" s="28" t="s">
        <v>53694</v>
      </c>
      <c r="F54" s="66">
        <v>42391.391076388885</v>
      </c>
      <c r="G54" s="66">
        <v>42402</v>
      </c>
      <c r="H54" s="66">
        <v>42768</v>
      </c>
      <c r="I54" s="66">
        <v>42421</v>
      </c>
      <c r="J54" s="28" t="s">
        <v>66</v>
      </c>
      <c r="K54" s="38" t="s">
        <v>82</v>
      </c>
      <c r="L54" s="38" t="s">
        <v>53695</v>
      </c>
      <c r="M54" s="38" t="s">
        <v>53137</v>
      </c>
      <c r="N54" s="30">
        <v>0</v>
      </c>
      <c r="O54" s="30">
        <v>0</v>
      </c>
      <c r="P54" s="38" t="s">
        <v>3067</v>
      </c>
      <c r="Q54" s="49" t="s">
        <v>3068</v>
      </c>
      <c r="R54" s="49">
        <v>0</v>
      </c>
      <c r="S54" s="53">
        <v>5</v>
      </c>
    </row>
    <row r="55" spans="1:19" ht="12.75" customHeight="1" x14ac:dyDescent="0.2">
      <c r="A55" s="28" t="s">
        <v>54</v>
      </c>
      <c r="B55" s="28" t="s">
        <v>182</v>
      </c>
      <c r="C55" s="28" t="s">
        <v>57</v>
      </c>
      <c r="D55" s="28" t="s">
        <v>55</v>
      </c>
      <c r="E55" s="28" t="s">
        <v>53696</v>
      </c>
      <c r="F55" s="66">
        <v>42388.451967592591</v>
      </c>
      <c r="G55" s="66">
        <v>42389</v>
      </c>
      <c r="H55" s="66">
        <v>42755</v>
      </c>
      <c r="I55" s="66">
        <v>42418</v>
      </c>
      <c r="J55" s="28" t="s">
        <v>66</v>
      </c>
      <c r="K55" s="38" t="s">
        <v>82</v>
      </c>
      <c r="L55" s="38" t="s">
        <v>53697</v>
      </c>
      <c r="M55" s="38" t="s">
        <v>53137</v>
      </c>
      <c r="N55" s="30">
        <v>4818.68</v>
      </c>
      <c r="O55" s="30">
        <v>0</v>
      </c>
      <c r="P55" s="38" t="s">
        <v>156</v>
      </c>
      <c r="Q55" s="49" t="s">
        <v>157</v>
      </c>
      <c r="R55" s="49">
        <v>0</v>
      </c>
      <c r="S55" s="53">
        <v>5</v>
      </c>
    </row>
    <row r="56" spans="1:19" x14ac:dyDescent="0.2">
      <c r="A56" s="28" t="s">
        <v>54</v>
      </c>
      <c r="B56" s="28" t="s">
        <v>182</v>
      </c>
      <c r="C56" s="28" t="s">
        <v>57</v>
      </c>
      <c r="D56" s="28" t="s">
        <v>55</v>
      </c>
      <c r="E56" s="28" t="s">
        <v>53698</v>
      </c>
      <c r="F56" s="66">
        <v>42373.627083333333</v>
      </c>
      <c r="G56" s="66">
        <v>42406</v>
      </c>
      <c r="H56" s="66">
        <v>42772</v>
      </c>
      <c r="I56" s="66">
        <v>42403</v>
      </c>
      <c r="J56" s="28" t="s">
        <v>66</v>
      </c>
      <c r="K56" s="38" t="s">
        <v>82</v>
      </c>
      <c r="L56" s="38" t="s">
        <v>53699</v>
      </c>
      <c r="M56" s="38" t="s">
        <v>53137</v>
      </c>
      <c r="N56" s="30">
        <v>8564.94</v>
      </c>
      <c r="O56" s="30">
        <v>0</v>
      </c>
      <c r="P56" s="38" t="s">
        <v>8812</v>
      </c>
      <c r="Q56" s="49" t="s">
        <v>8813</v>
      </c>
      <c r="R56" s="49">
        <v>1</v>
      </c>
      <c r="S56" s="53">
        <v>4</v>
      </c>
    </row>
    <row r="57" spans="1:19" x14ac:dyDescent="0.2">
      <c r="A57" s="28" t="s">
        <v>54</v>
      </c>
      <c r="B57" s="28" t="s">
        <v>8581</v>
      </c>
      <c r="C57" s="28" t="s">
        <v>62</v>
      </c>
      <c r="D57" s="28" t="s">
        <v>55</v>
      </c>
      <c r="E57" s="67" t="s">
        <v>53700</v>
      </c>
      <c r="F57" s="66">
        <v>42377.577523148146</v>
      </c>
      <c r="G57" s="66">
        <v>42377</v>
      </c>
      <c r="H57" s="66">
        <v>42743</v>
      </c>
      <c r="I57" s="66">
        <v>42407</v>
      </c>
      <c r="J57" s="28" t="s">
        <v>66</v>
      </c>
      <c r="K57" s="38" t="s">
        <v>67</v>
      </c>
      <c r="L57" s="38" t="s">
        <v>53701</v>
      </c>
      <c r="M57" s="38" t="s">
        <v>53137</v>
      </c>
      <c r="N57" s="30">
        <v>881.21500000000003</v>
      </c>
      <c r="O57" s="30">
        <v>1054.5</v>
      </c>
      <c r="P57" s="38" t="s">
        <v>228</v>
      </c>
      <c r="Q57" s="49" t="s">
        <v>229</v>
      </c>
      <c r="R57" s="49">
        <v>0</v>
      </c>
      <c r="S57" s="53">
        <v>5</v>
      </c>
    </row>
    <row r="58" spans="1:19" ht="12.75" customHeight="1" x14ac:dyDescent="0.2">
      <c r="A58" s="28" t="s">
        <v>54</v>
      </c>
      <c r="B58" s="28" t="s">
        <v>8581</v>
      </c>
      <c r="C58" s="28" t="s">
        <v>62</v>
      </c>
      <c r="D58" s="28" t="s">
        <v>55</v>
      </c>
      <c r="E58" s="28" t="s">
        <v>53702</v>
      </c>
      <c r="F58" s="66">
        <v>42390.599502314813</v>
      </c>
      <c r="G58" s="66">
        <v>42390</v>
      </c>
      <c r="H58" s="66">
        <v>42756</v>
      </c>
      <c r="I58" s="66">
        <v>42420</v>
      </c>
      <c r="J58" s="28" t="s">
        <v>66</v>
      </c>
      <c r="K58" s="38" t="s">
        <v>74</v>
      </c>
      <c r="L58" s="38" t="s">
        <v>53703</v>
      </c>
      <c r="M58" s="38" t="s">
        <v>53137</v>
      </c>
      <c r="N58" s="30">
        <v>3625.5232999999998</v>
      </c>
      <c r="O58" s="30">
        <v>2224.2399999999998</v>
      </c>
      <c r="P58" s="38" t="s">
        <v>5771</v>
      </c>
      <c r="Q58" s="49" t="s">
        <v>5772</v>
      </c>
      <c r="R58" s="49">
        <v>0</v>
      </c>
      <c r="S58" s="53">
        <v>5</v>
      </c>
    </row>
    <row r="59" spans="1:19" x14ac:dyDescent="0.2">
      <c r="A59" s="28" t="s">
        <v>54</v>
      </c>
      <c r="B59" s="28" t="s">
        <v>8581</v>
      </c>
      <c r="C59" s="28" t="s">
        <v>62</v>
      </c>
      <c r="D59" s="28" t="s">
        <v>55</v>
      </c>
      <c r="E59" s="28" t="s">
        <v>53704</v>
      </c>
      <c r="F59" s="66">
        <v>42383.481111111112</v>
      </c>
      <c r="G59" s="66">
        <v>42411</v>
      </c>
      <c r="H59" s="66">
        <v>42777</v>
      </c>
      <c r="I59" s="66">
        <v>42413</v>
      </c>
      <c r="J59" s="28" t="s">
        <v>66</v>
      </c>
      <c r="K59" s="38" t="s">
        <v>74</v>
      </c>
      <c r="L59" s="38" t="s">
        <v>53705</v>
      </c>
      <c r="M59" s="38" t="s">
        <v>53137</v>
      </c>
      <c r="N59" s="30">
        <v>2960.0225</v>
      </c>
      <c r="O59" s="30">
        <v>3098.47</v>
      </c>
      <c r="P59" s="38" t="s">
        <v>3608</v>
      </c>
      <c r="Q59" s="49" t="s">
        <v>3609</v>
      </c>
      <c r="R59" s="49">
        <v>0</v>
      </c>
      <c r="S59" s="53">
        <v>4</v>
      </c>
    </row>
    <row r="60" spans="1:19" x14ac:dyDescent="0.2">
      <c r="A60" s="28" t="s">
        <v>54</v>
      </c>
      <c r="B60" s="28" t="s">
        <v>8581</v>
      </c>
      <c r="C60" s="28" t="s">
        <v>62</v>
      </c>
      <c r="D60" s="28" t="s">
        <v>55</v>
      </c>
      <c r="E60" s="28" t="s">
        <v>53706</v>
      </c>
      <c r="F60" s="66">
        <v>42375.615370370368</v>
      </c>
      <c r="G60" s="66">
        <v>42407</v>
      </c>
      <c r="H60" s="66">
        <v>42773</v>
      </c>
      <c r="I60" s="66">
        <v>42405</v>
      </c>
      <c r="J60" s="28" t="s">
        <v>66</v>
      </c>
      <c r="K60" s="38" t="s">
        <v>74</v>
      </c>
      <c r="L60" s="38" t="s">
        <v>53707</v>
      </c>
      <c r="M60" s="38" t="s">
        <v>53137</v>
      </c>
      <c r="N60" s="30">
        <v>640.97659999999996</v>
      </c>
      <c r="O60" s="30">
        <v>479.75</v>
      </c>
      <c r="P60" s="38" t="s">
        <v>174</v>
      </c>
      <c r="Q60" s="49" t="s">
        <v>175</v>
      </c>
      <c r="R60" s="49">
        <v>0</v>
      </c>
      <c r="S60" s="53">
        <v>5</v>
      </c>
    </row>
    <row r="61" spans="1:19" x14ac:dyDescent="0.2">
      <c r="A61" s="28" t="s">
        <v>54</v>
      </c>
      <c r="B61" s="28" t="s">
        <v>8581</v>
      </c>
      <c r="C61" s="28" t="s">
        <v>62</v>
      </c>
      <c r="D61" s="28" t="s">
        <v>55</v>
      </c>
      <c r="E61" s="67" t="s">
        <v>53708</v>
      </c>
      <c r="F61" s="66">
        <v>42384.662280092591</v>
      </c>
      <c r="G61" s="66">
        <v>42410</v>
      </c>
      <c r="H61" s="66">
        <v>42776</v>
      </c>
      <c r="I61" s="66">
        <v>42414</v>
      </c>
      <c r="J61" s="28" t="s">
        <v>66</v>
      </c>
      <c r="K61" s="38" t="s">
        <v>74</v>
      </c>
      <c r="L61" s="38" t="s">
        <v>53709</v>
      </c>
      <c r="M61" s="38" t="s">
        <v>53137</v>
      </c>
      <c r="N61" s="30">
        <v>4599.05</v>
      </c>
      <c r="O61" s="30">
        <v>0</v>
      </c>
      <c r="P61" s="38" t="s">
        <v>11037</v>
      </c>
      <c r="Q61" s="49" t="s">
        <v>11038</v>
      </c>
      <c r="R61" s="49">
        <v>0</v>
      </c>
      <c r="S61" s="53">
        <v>4</v>
      </c>
    </row>
    <row r="62" spans="1:19" x14ac:dyDescent="0.2">
      <c r="A62" s="28" t="s">
        <v>54</v>
      </c>
      <c r="B62" s="28" t="s">
        <v>8581</v>
      </c>
      <c r="C62" s="28" t="s">
        <v>62</v>
      </c>
      <c r="D62" s="28" t="s">
        <v>55</v>
      </c>
      <c r="E62" s="28" t="s">
        <v>53710</v>
      </c>
      <c r="F62" s="66">
        <v>42383.709837962961</v>
      </c>
      <c r="G62" s="66">
        <v>42416</v>
      </c>
      <c r="H62" s="66">
        <v>42782</v>
      </c>
      <c r="I62" s="66">
        <v>42413</v>
      </c>
      <c r="J62" s="28" t="s">
        <v>66</v>
      </c>
      <c r="K62" s="38" t="s">
        <v>103</v>
      </c>
      <c r="L62" s="38" t="s">
        <v>53711</v>
      </c>
      <c r="M62" s="38" t="s">
        <v>53137</v>
      </c>
      <c r="N62" s="30">
        <v>0</v>
      </c>
      <c r="O62" s="30">
        <v>0</v>
      </c>
      <c r="P62" s="38" t="s">
        <v>84</v>
      </c>
      <c r="Q62" s="49" t="s">
        <v>85</v>
      </c>
      <c r="R62" s="49">
        <v>0</v>
      </c>
      <c r="S62" s="53">
        <v>4</v>
      </c>
    </row>
    <row r="63" spans="1:19" x14ac:dyDescent="0.2">
      <c r="A63" s="28" t="s">
        <v>54</v>
      </c>
      <c r="B63" s="28" t="s">
        <v>8581</v>
      </c>
      <c r="C63" s="28" t="s">
        <v>62</v>
      </c>
      <c r="D63" s="28" t="s">
        <v>55</v>
      </c>
      <c r="E63" s="28" t="s">
        <v>53712</v>
      </c>
      <c r="F63" s="66">
        <v>42383.714479166665</v>
      </c>
      <c r="G63" s="66">
        <v>42416</v>
      </c>
      <c r="H63" s="66">
        <v>42782</v>
      </c>
      <c r="I63" s="66">
        <v>42413</v>
      </c>
      <c r="J63" s="28" t="s">
        <v>66</v>
      </c>
      <c r="K63" s="38" t="s">
        <v>82</v>
      </c>
      <c r="L63" s="38" t="s">
        <v>53713</v>
      </c>
      <c r="M63" s="38" t="s">
        <v>53137</v>
      </c>
      <c r="N63" s="30">
        <v>0</v>
      </c>
      <c r="O63" s="30">
        <v>0</v>
      </c>
      <c r="P63" s="38" t="s">
        <v>1721</v>
      </c>
      <c r="Q63" s="49" t="s">
        <v>1722</v>
      </c>
      <c r="R63" s="49">
        <v>0</v>
      </c>
      <c r="S63" s="53">
        <v>4</v>
      </c>
    </row>
    <row r="64" spans="1:19" ht="12.75" customHeight="1" x14ac:dyDescent="0.2">
      <c r="A64" s="28" t="s">
        <v>54</v>
      </c>
      <c r="B64" s="28" t="s">
        <v>8581</v>
      </c>
      <c r="C64" s="28" t="s">
        <v>62</v>
      </c>
      <c r="D64" s="28" t="s">
        <v>55</v>
      </c>
      <c r="E64" s="28" t="s">
        <v>53714</v>
      </c>
      <c r="F64" s="66">
        <v>42381.637372685182</v>
      </c>
      <c r="G64" s="66">
        <v>42406</v>
      </c>
      <c r="H64" s="66">
        <v>42772</v>
      </c>
      <c r="I64" s="66">
        <v>42411</v>
      </c>
      <c r="J64" s="28" t="s">
        <v>66</v>
      </c>
      <c r="K64" s="38" t="s">
        <v>67</v>
      </c>
      <c r="L64" s="38" t="s">
        <v>53715</v>
      </c>
      <c r="M64" s="38" t="s">
        <v>53137</v>
      </c>
      <c r="N64" s="30">
        <v>746.90750000000003</v>
      </c>
      <c r="O64" s="30">
        <v>979.99</v>
      </c>
      <c r="P64" s="38" t="s">
        <v>379</v>
      </c>
      <c r="Q64" s="49" t="s">
        <v>380</v>
      </c>
      <c r="R64" s="49">
        <v>0</v>
      </c>
      <c r="S64" s="53">
        <v>5</v>
      </c>
    </row>
    <row r="65" spans="1:19" ht="12.75" customHeight="1" x14ac:dyDescent="0.2">
      <c r="A65" s="28" t="s">
        <v>54</v>
      </c>
      <c r="B65" s="28" t="s">
        <v>8581</v>
      </c>
      <c r="C65" s="28" t="s">
        <v>62</v>
      </c>
      <c r="D65" s="28" t="s">
        <v>55</v>
      </c>
      <c r="E65" s="67" t="s">
        <v>53716</v>
      </c>
      <c r="F65" s="66">
        <v>42380.422361111108</v>
      </c>
      <c r="G65" s="66">
        <v>42380</v>
      </c>
      <c r="H65" s="66">
        <v>42746</v>
      </c>
      <c r="I65" s="66">
        <v>42410</v>
      </c>
      <c r="J65" s="28" t="s">
        <v>66</v>
      </c>
      <c r="K65" s="38" t="s">
        <v>82</v>
      </c>
      <c r="L65" s="38" t="s">
        <v>53717</v>
      </c>
      <c r="M65" s="38" t="s">
        <v>53137</v>
      </c>
      <c r="N65" s="30">
        <v>320.63499999999999</v>
      </c>
      <c r="O65" s="30">
        <v>0</v>
      </c>
      <c r="P65" s="38" t="s">
        <v>920</v>
      </c>
      <c r="Q65" s="49" t="s">
        <v>921</v>
      </c>
      <c r="R65" s="49">
        <v>0</v>
      </c>
      <c r="S65" s="53">
        <v>5</v>
      </c>
    </row>
    <row r="66" spans="1:19" x14ac:dyDescent="0.2">
      <c r="A66" s="28" t="s">
        <v>54</v>
      </c>
      <c r="B66" s="28" t="s">
        <v>8581</v>
      </c>
      <c r="C66" s="28" t="s">
        <v>62</v>
      </c>
      <c r="D66" s="28" t="s">
        <v>55</v>
      </c>
      <c r="E66" s="67" t="s">
        <v>53718</v>
      </c>
      <c r="F66" s="66">
        <v>42397.349733796298</v>
      </c>
      <c r="G66" s="66">
        <v>42428</v>
      </c>
      <c r="H66" s="66">
        <v>42794</v>
      </c>
      <c r="I66" s="66">
        <v>42427</v>
      </c>
      <c r="J66" s="28" t="s">
        <v>66</v>
      </c>
      <c r="K66" s="38" t="s">
        <v>74</v>
      </c>
      <c r="L66" s="38" t="s">
        <v>53719</v>
      </c>
      <c r="M66" s="38" t="s">
        <v>53137</v>
      </c>
      <c r="N66" s="30">
        <v>0</v>
      </c>
      <c r="O66" s="30">
        <v>0</v>
      </c>
      <c r="P66" s="38" t="s">
        <v>4142</v>
      </c>
      <c r="Q66" s="49" t="s">
        <v>4143</v>
      </c>
      <c r="R66" s="49">
        <v>0</v>
      </c>
      <c r="S66" s="53">
        <v>4</v>
      </c>
    </row>
    <row r="67" spans="1:19" ht="12.75" customHeight="1" x14ac:dyDescent="0.2">
      <c r="A67" s="28" t="s">
        <v>54</v>
      </c>
      <c r="B67" s="28" t="s">
        <v>182</v>
      </c>
      <c r="C67" s="28" t="s">
        <v>57</v>
      </c>
      <c r="D67" s="28" t="s">
        <v>55</v>
      </c>
      <c r="E67" s="28" t="s">
        <v>53720</v>
      </c>
      <c r="F67" s="66">
        <v>42397.611041666663</v>
      </c>
      <c r="G67" s="66">
        <v>42428</v>
      </c>
      <c r="H67" s="66">
        <v>42794</v>
      </c>
      <c r="I67" s="66">
        <v>42427</v>
      </c>
      <c r="J67" s="28" t="s">
        <v>66</v>
      </c>
      <c r="K67" s="38" t="s">
        <v>67</v>
      </c>
      <c r="L67" s="38" t="s">
        <v>53721</v>
      </c>
      <c r="M67" s="38" t="s">
        <v>53137</v>
      </c>
      <c r="N67" s="30">
        <v>2172.08</v>
      </c>
      <c r="O67" s="30">
        <v>1722.87</v>
      </c>
      <c r="P67" s="38" t="s">
        <v>392</v>
      </c>
      <c r="Q67" s="49" t="s">
        <v>393</v>
      </c>
      <c r="R67" s="49">
        <v>0</v>
      </c>
      <c r="S67" s="53">
        <v>5</v>
      </c>
    </row>
    <row r="68" spans="1:19" ht="12.75" customHeight="1" x14ac:dyDescent="0.2">
      <c r="A68" s="28" t="s">
        <v>54</v>
      </c>
      <c r="B68" s="28" t="s">
        <v>182</v>
      </c>
      <c r="C68" s="28" t="s">
        <v>57</v>
      </c>
      <c r="D68" s="28" t="s">
        <v>55</v>
      </c>
      <c r="E68" s="28" t="s">
        <v>53722</v>
      </c>
      <c r="F68" s="66">
        <v>42397.417858796296</v>
      </c>
      <c r="G68" s="66">
        <v>42412</v>
      </c>
      <c r="H68" s="66">
        <v>42765</v>
      </c>
      <c r="I68" s="66">
        <v>42427</v>
      </c>
      <c r="J68" s="28" t="s">
        <v>66</v>
      </c>
      <c r="K68" s="38" t="s">
        <v>67</v>
      </c>
      <c r="L68" s="38" t="s">
        <v>53723</v>
      </c>
      <c r="M68" s="38" t="s">
        <v>53137</v>
      </c>
      <c r="N68" s="30">
        <v>4437.54</v>
      </c>
      <c r="O68" s="30">
        <v>5020.34</v>
      </c>
      <c r="P68" s="38" t="s">
        <v>156</v>
      </c>
      <c r="Q68" s="49" t="s">
        <v>157</v>
      </c>
      <c r="R68" s="49">
        <v>0</v>
      </c>
      <c r="S68" s="53">
        <v>4</v>
      </c>
    </row>
    <row r="69" spans="1:19" x14ac:dyDescent="0.2">
      <c r="A69" s="28" t="s">
        <v>54</v>
      </c>
      <c r="B69" s="28" t="s">
        <v>53539</v>
      </c>
      <c r="C69" s="28" t="s">
        <v>59</v>
      </c>
      <c r="D69" s="28" t="s">
        <v>55</v>
      </c>
      <c r="E69" s="28" t="s">
        <v>53724</v>
      </c>
      <c r="F69" s="66">
        <v>42394.734768518516</v>
      </c>
      <c r="G69" s="66">
        <v>42414</v>
      </c>
      <c r="H69" s="66">
        <v>42780</v>
      </c>
      <c r="I69" s="66">
        <v>42424</v>
      </c>
      <c r="J69" s="28" t="s">
        <v>66</v>
      </c>
      <c r="K69" s="38" t="s">
        <v>67</v>
      </c>
      <c r="L69" s="38" t="s">
        <v>53725</v>
      </c>
      <c r="M69" s="38" t="s">
        <v>53137</v>
      </c>
      <c r="N69" s="30">
        <v>1407.9666</v>
      </c>
      <c r="O69" s="30">
        <v>1221.44</v>
      </c>
      <c r="P69" s="38" t="s">
        <v>156</v>
      </c>
      <c r="Q69" s="49" t="s">
        <v>157</v>
      </c>
      <c r="R69" s="49">
        <v>0</v>
      </c>
      <c r="S69" s="53">
        <v>4</v>
      </c>
    </row>
    <row r="70" spans="1:19" x14ac:dyDescent="0.2">
      <c r="A70" s="28" t="s">
        <v>54</v>
      </c>
      <c r="B70" s="28" t="s">
        <v>53539</v>
      </c>
      <c r="C70" s="28" t="s">
        <v>59</v>
      </c>
      <c r="D70" s="28" t="s">
        <v>55</v>
      </c>
      <c r="E70" s="67" t="s">
        <v>53726</v>
      </c>
      <c r="F70" s="66">
        <v>42376.463437500002</v>
      </c>
      <c r="G70" s="66">
        <v>42401</v>
      </c>
      <c r="H70" s="66">
        <v>42767</v>
      </c>
      <c r="I70" s="66">
        <v>42406</v>
      </c>
      <c r="J70" s="28" t="s">
        <v>66</v>
      </c>
      <c r="K70" s="38" t="s">
        <v>103</v>
      </c>
      <c r="L70" s="38" t="s">
        <v>53727</v>
      </c>
      <c r="M70" s="38" t="s">
        <v>53137</v>
      </c>
      <c r="N70" s="30">
        <v>0</v>
      </c>
      <c r="O70" s="30">
        <v>0</v>
      </c>
      <c r="P70" s="38" t="s">
        <v>268</v>
      </c>
      <c r="Q70" s="49" t="s">
        <v>269</v>
      </c>
      <c r="R70" s="49">
        <v>0</v>
      </c>
      <c r="S70" s="53">
        <v>4</v>
      </c>
    </row>
    <row r="71" spans="1:19" x14ac:dyDescent="0.2">
      <c r="A71" s="28" t="s">
        <v>54</v>
      </c>
      <c r="B71" s="28" t="s">
        <v>8581</v>
      </c>
      <c r="C71" s="28" t="s">
        <v>62</v>
      </c>
      <c r="D71" s="28" t="s">
        <v>55</v>
      </c>
      <c r="E71" s="28" t="s">
        <v>53728</v>
      </c>
      <c r="F71" s="66">
        <v>42391.491493055553</v>
      </c>
      <c r="G71" s="66">
        <v>42391</v>
      </c>
      <c r="H71" s="66">
        <v>42757</v>
      </c>
      <c r="I71" s="66">
        <v>42421</v>
      </c>
      <c r="J71" s="28" t="s">
        <v>66</v>
      </c>
      <c r="K71" s="38" t="s">
        <v>67</v>
      </c>
      <c r="L71" s="38" t="s">
        <v>53729</v>
      </c>
      <c r="M71" s="38" t="s">
        <v>53137</v>
      </c>
      <c r="N71" s="30">
        <v>3200.94</v>
      </c>
      <c r="O71" s="30">
        <v>2080.4</v>
      </c>
      <c r="P71" s="38" t="s">
        <v>156</v>
      </c>
      <c r="Q71" s="49" t="s">
        <v>157</v>
      </c>
      <c r="R71" s="49">
        <v>0</v>
      </c>
      <c r="S71" s="53">
        <v>5</v>
      </c>
    </row>
    <row r="72" spans="1:19" x14ac:dyDescent="0.2">
      <c r="A72" s="28" t="s">
        <v>54</v>
      </c>
      <c r="B72" s="28" t="s">
        <v>8581</v>
      </c>
      <c r="C72" s="28" t="s">
        <v>62</v>
      </c>
      <c r="D72" s="28" t="s">
        <v>55</v>
      </c>
      <c r="E72" s="28" t="s">
        <v>53730</v>
      </c>
      <c r="F72" s="66">
        <v>42397.582187499997</v>
      </c>
      <c r="G72" s="66">
        <v>42397</v>
      </c>
      <c r="H72" s="66">
        <v>42763</v>
      </c>
      <c r="I72" s="66">
        <v>42427</v>
      </c>
      <c r="J72" s="28" t="s">
        <v>66</v>
      </c>
      <c r="K72" s="38" t="s">
        <v>82</v>
      </c>
      <c r="L72" s="38" t="s">
        <v>53731</v>
      </c>
      <c r="M72" s="38" t="s">
        <v>53137</v>
      </c>
      <c r="N72" s="30">
        <v>2470.1</v>
      </c>
      <c r="O72" s="30">
        <v>0</v>
      </c>
      <c r="P72" s="38" t="s">
        <v>481</v>
      </c>
      <c r="Q72" s="49" t="s">
        <v>482</v>
      </c>
      <c r="R72" s="49">
        <v>0</v>
      </c>
      <c r="S72" s="53">
        <v>5</v>
      </c>
    </row>
    <row r="73" spans="1:19" x14ac:dyDescent="0.2">
      <c r="A73" s="28" t="s">
        <v>54</v>
      </c>
      <c r="B73" s="28" t="s">
        <v>8581</v>
      </c>
      <c r="C73" s="28" t="s">
        <v>62</v>
      </c>
      <c r="D73" s="28" t="s">
        <v>55</v>
      </c>
      <c r="E73" s="67" t="s">
        <v>53732</v>
      </c>
      <c r="F73" s="66">
        <v>42380.684803240743</v>
      </c>
      <c r="G73" s="66">
        <v>42407</v>
      </c>
      <c r="H73" s="66">
        <v>42773</v>
      </c>
      <c r="I73" s="66">
        <v>42410</v>
      </c>
      <c r="J73" s="28" t="s">
        <v>66</v>
      </c>
      <c r="K73" s="38" t="s">
        <v>74</v>
      </c>
      <c r="L73" s="38" t="s">
        <v>53733</v>
      </c>
      <c r="M73" s="38" t="s">
        <v>53137</v>
      </c>
      <c r="N73" s="30">
        <v>0</v>
      </c>
      <c r="O73" s="30">
        <v>0</v>
      </c>
      <c r="P73" s="38" t="s">
        <v>469</v>
      </c>
      <c r="Q73" s="49" t="s">
        <v>470</v>
      </c>
      <c r="R73" s="49">
        <v>0</v>
      </c>
      <c r="S73" s="53">
        <v>4</v>
      </c>
    </row>
    <row r="74" spans="1:19" x14ac:dyDescent="0.2">
      <c r="A74" s="28" t="s">
        <v>54</v>
      </c>
      <c r="B74" s="28" t="s">
        <v>8581</v>
      </c>
      <c r="C74" s="28" t="s">
        <v>62</v>
      </c>
      <c r="D74" s="28" t="s">
        <v>55</v>
      </c>
      <c r="E74" s="28" t="s">
        <v>53734</v>
      </c>
      <c r="F74" s="66">
        <v>42390.377384259256</v>
      </c>
      <c r="G74" s="66">
        <v>42405</v>
      </c>
      <c r="H74" s="66">
        <v>42771</v>
      </c>
      <c r="I74" s="66">
        <v>42420</v>
      </c>
      <c r="J74" s="28" t="s">
        <v>66</v>
      </c>
      <c r="K74" s="38" t="s">
        <v>74</v>
      </c>
      <c r="L74" s="38" t="s">
        <v>53735</v>
      </c>
      <c r="M74" s="38" t="s">
        <v>53137</v>
      </c>
      <c r="N74" s="30">
        <v>1080.73</v>
      </c>
      <c r="O74" s="30">
        <v>644.41999999999996</v>
      </c>
      <c r="P74" s="38" t="s">
        <v>84</v>
      </c>
      <c r="Q74" s="49" t="s">
        <v>85</v>
      </c>
      <c r="R74" s="49">
        <v>0</v>
      </c>
      <c r="S74" s="53">
        <v>4</v>
      </c>
    </row>
    <row r="75" spans="1:19" x14ac:dyDescent="0.2">
      <c r="A75" s="28" t="s">
        <v>54</v>
      </c>
      <c r="B75" s="28" t="s">
        <v>8581</v>
      </c>
      <c r="C75" s="28" t="s">
        <v>62</v>
      </c>
      <c r="D75" s="28" t="s">
        <v>55</v>
      </c>
      <c r="E75" s="67" t="s">
        <v>53736</v>
      </c>
      <c r="F75" s="66">
        <v>42387.606493055559</v>
      </c>
      <c r="G75" s="66">
        <v>42387</v>
      </c>
      <c r="H75" s="66">
        <v>42753</v>
      </c>
      <c r="I75" s="66">
        <v>42417</v>
      </c>
      <c r="J75" s="28" t="s">
        <v>66</v>
      </c>
      <c r="K75" s="38" t="s">
        <v>74</v>
      </c>
      <c r="L75" s="38" t="s">
        <v>53737</v>
      </c>
      <c r="M75" s="38" t="s">
        <v>53137</v>
      </c>
      <c r="N75" s="30">
        <v>1161.4466</v>
      </c>
      <c r="O75" s="30">
        <v>959.85</v>
      </c>
      <c r="P75" s="38" t="s">
        <v>1693</v>
      </c>
      <c r="Q75" s="49" t="s">
        <v>1694</v>
      </c>
      <c r="R75" s="49">
        <v>0</v>
      </c>
      <c r="S75" s="53">
        <v>5</v>
      </c>
    </row>
    <row r="76" spans="1:19" x14ac:dyDescent="0.2">
      <c r="A76" s="28" t="s">
        <v>54</v>
      </c>
      <c r="B76" s="28" t="s">
        <v>8581</v>
      </c>
      <c r="C76" s="28" t="s">
        <v>62</v>
      </c>
      <c r="D76" s="28" t="s">
        <v>55</v>
      </c>
      <c r="E76" s="28" t="s">
        <v>53738</v>
      </c>
      <c r="F76" s="66">
        <v>42391.592037037037</v>
      </c>
      <c r="G76" s="66">
        <v>42390</v>
      </c>
      <c r="H76" s="66">
        <v>42756</v>
      </c>
      <c r="I76" s="66">
        <v>42421</v>
      </c>
      <c r="J76" s="28" t="s">
        <v>66</v>
      </c>
      <c r="K76" s="38" t="s">
        <v>67</v>
      </c>
      <c r="L76" s="38" t="s">
        <v>53739</v>
      </c>
      <c r="M76" s="38" t="s">
        <v>53137</v>
      </c>
      <c r="N76" s="30">
        <v>2711.81</v>
      </c>
      <c r="O76" s="30">
        <v>3045.99</v>
      </c>
      <c r="P76" s="38" t="s">
        <v>84</v>
      </c>
      <c r="Q76" s="49" t="s">
        <v>85</v>
      </c>
      <c r="R76" s="49">
        <v>0</v>
      </c>
      <c r="S76" s="53">
        <v>5</v>
      </c>
    </row>
    <row r="77" spans="1:19" x14ac:dyDescent="0.2">
      <c r="A77" s="28" t="s">
        <v>54</v>
      </c>
      <c r="B77" s="28" t="s">
        <v>8581</v>
      </c>
      <c r="C77" s="28" t="s">
        <v>62</v>
      </c>
      <c r="D77" s="28" t="s">
        <v>55</v>
      </c>
      <c r="E77" s="28" t="s">
        <v>53740</v>
      </c>
      <c r="F77" s="66">
        <v>42383.662847222222</v>
      </c>
      <c r="G77" s="66">
        <v>42415</v>
      </c>
      <c r="H77" s="66">
        <v>42781</v>
      </c>
      <c r="I77" s="66">
        <v>42413</v>
      </c>
      <c r="J77" s="28" t="s">
        <v>66</v>
      </c>
      <c r="K77" s="38" t="s">
        <v>82</v>
      </c>
      <c r="L77" s="38" t="s">
        <v>53741</v>
      </c>
      <c r="M77" s="38" t="s">
        <v>53137</v>
      </c>
      <c r="N77" s="30">
        <v>2203.7199999999998</v>
      </c>
      <c r="O77" s="30">
        <v>0</v>
      </c>
      <c r="P77" s="38" t="s">
        <v>3963</v>
      </c>
      <c r="Q77" s="49" t="s">
        <v>3964</v>
      </c>
      <c r="R77" s="49">
        <v>0</v>
      </c>
      <c r="S77" s="53">
        <v>4</v>
      </c>
    </row>
    <row r="78" spans="1:19" x14ac:dyDescent="0.2">
      <c r="A78" s="28" t="s">
        <v>54</v>
      </c>
      <c r="B78" s="28" t="s">
        <v>8581</v>
      </c>
      <c r="C78" s="28" t="s">
        <v>62</v>
      </c>
      <c r="D78" s="28" t="s">
        <v>55</v>
      </c>
      <c r="E78" s="67" t="s">
        <v>53742</v>
      </c>
      <c r="F78" s="66">
        <v>42397.449814814812</v>
      </c>
      <c r="G78" s="66">
        <v>42427</v>
      </c>
      <c r="H78" s="66">
        <v>42793</v>
      </c>
      <c r="I78" s="66">
        <v>42427</v>
      </c>
      <c r="J78" s="28" t="s">
        <v>66</v>
      </c>
      <c r="K78" s="38" t="s">
        <v>67</v>
      </c>
      <c r="L78" s="38" t="s">
        <v>53743</v>
      </c>
      <c r="M78" s="38" t="s">
        <v>53137</v>
      </c>
      <c r="N78" s="30">
        <v>1959.3366000000001</v>
      </c>
      <c r="O78" s="30">
        <v>1669.39</v>
      </c>
      <c r="P78" s="38" t="s">
        <v>156</v>
      </c>
      <c r="Q78" s="49" t="s">
        <v>157</v>
      </c>
      <c r="R78" s="49">
        <v>1</v>
      </c>
      <c r="S78" s="53">
        <v>5</v>
      </c>
    </row>
    <row r="79" spans="1:19" x14ac:dyDescent="0.2">
      <c r="A79" s="28" t="s">
        <v>54</v>
      </c>
      <c r="B79" s="28" t="s">
        <v>8581</v>
      </c>
      <c r="C79" s="28" t="s">
        <v>62</v>
      </c>
      <c r="D79" s="28" t="s">
        <v>55</v>
      </c>
      <c r="E79" s="67" t="s">
        <v>53744</v>
      </c>
      <c r="F79" s="66">
        <v>42388.423263888886</v>
      </c>
      <c r="G79" s="66">
        <v>42408</v>
      </c>
      <c r="H79" s="66">
        <v>42774</v>
      </c>
      <c r="I79" s="66">
        <v>42418</v>
      </c>
      <c r="J79" s="28" t="s">
        <v>66</v>
      </c>
      <c r="K79" s="38" t="s">
        <v>82</v>
      </c>
      <c r="L79" s="38" t="s">
        <v>53745</v>
      </c>
      <c r="M79" s="38" t="s">
        <v>53137</v>
      </c>
      <c r="N79" s="30">
        <v>1517.68</v>
      </c>
      <c r="O79" s="30">
        <v>0</v>
      </c>
      <c r="P79" s="38" t="s">
        <v>156</v>
      </c>
      <c r="Q79" s="49" t="s">
        <v>157</v>
      </c>
      <c r="R79" s="49">
        <v>0</v>
      </c>
      <c r="S79" s="53">
        <v>4</v>
      </c>
    </row>
    <row r="80" spans="1:19" x14ac:dyDescent="0.2">
      <c r="A80" s="28" t="s">
        <v>54</v>
      </c>
      <c r="B80" s="28" t="s">
        <v>8581</v>
      </c>
      <c r="C80" s="28" t="s">
        <v>62</v>
      </c>
      <c r="D80" s="28" t="s">
        <v>55</v>
      </c>
      <c r="E80" s="28" t="s">
        <v>53746</v>
      </c>
      <c r="F80" s="66">
        <v>42379.126539351855</v>
      </c>
      <c r="G80" s="66">
        <v>42421</v>
      </c>
      <c r="H80" s="66">
        <v>42787</v>
      </c>
      <c r="I80" s="66">
        <v>42439.126539351855</v>
      </c>
      <c r="J80" s="28" t="s">
        <v>66</v>
      </c>
      <c r="K80" s="38" t="s">
        <v>82</v>
      </c>
      <c r="L80" s="38" t="s">
        <v>53747</v>
      </c>
      <c r="M80" s="38" t="s">
        <v>53748</v>
      </c>
      <c r="N80" s="30">
        <v>2884.415</v>
      </c>
      <c r="O80" s="30">
        <v>0</v>
      </c>
      <c r="P80" s="38" t="s">
        <v>90</v>
      </c>
      <c r="Q80" s="49" t="s">
        <v>91</v>
      </c>
      <c r="R80" s="49">
        <v>0</v>
      </c>
      <c r="S80" s="53">
        <v>5</v>
      </c>
    </row>
    <row r="81" spans="1:19" ht="12.75" customHeight="1" x14ac:dyDescent="0.2">
      <c r="A81" s="28" t="s">
        <v>54</v>
      </c>
      <c r="B81" s="28" t="s">
        <v>8581</v>
      </c>
      <c r="C81" s="28" t="s">
        <v>62</v>
      </c>
      <c r="D81" s="28" t="s">
        <v>55</v>
      </c>
      <c r="E81" s="28" t="s">
        <v>53749</v>
      </c>
      <c r="F81" s="66">
        <v>42377.601886574077</v>
      </c>
      <c r="G81" s="66">
        <v>42387</v>
      </c>
      <c r="H81" s="66">
        <v>42753</v>
      </c>
      <c r="I81" s="66">
        <v>42407</v>
      </c>
      <c r="J81" s="28" t="s">
        <v>66</v>
      </c>
      <c r="K81" s="38" t="s">
        <v>77</v>
      </c>
      <c r="L81" s="38" t="s">
        <v>53750</v>
      </c>
      <c r="M81" s="38" t="s">
        <v>53354</v>
      </c>
      <c r="N81" s="30">
        <v>3644.0740000000001</v>
      </c>
      <c r="O81" s="30">
        <v>1060.5450000000001</v>
      </c>
      <c r="P81" s="38" t="s">
        <v>392</v>
      </c>
      <c r="Q81" s="49" t="s">
        <v>393</v>
      </c>
      <c r="R81" s="49">
        <v>1</v>
      </c>
      <c r="S81" s="53">
        <v>5</v>
      </c>
    </row>
    <row r="82" spans="1:19" x14ac:dyDescent="0.2">
      <c r="A82" s="28" t="s">
        <v>54</v>
      </c>
      <c r="B82" s="28" t="s">
        <v>8581</v>
      </c>
      <c r="C82" s="28" t="s">
        <v>62</v>
      </c>
      <c r="D82" s="28" t="s">
        <v>55</v>
      </c>
      <c r="E82" s="67" t="s">
        <v>53751</v>
      </c>
      <c r="F82" s="66">
        <v>42373.700995370367</v>
      </c>
      <c r="G82" s="66">
        <v>42401</v>
      </c>
      <c r="H82" s="66">
        <v>42767</v>
      </c>
      <c r="I82" s="66">
        <v>42403</v>
      </c>
      <c r="J82" s="28" t="s">
        <v>66</v>
      </c>
      <c r="K82" s="38" t="s">
        <v>82</v>
      </c>
      <c r="L82" s="38" t="s">
        <v>53752</v>
      </c>
      <c r="M82" s="38" t="s">
        <v>53137</v>
      </c>
      <c r="N82" s="30">
        <v>3323.2049999999999</v>
      </c>
      <c r="O82" s="30">
        <v>0</v>
      </c>
      <c r="P82" s="38" t="s">
        <v>968</v>
      </c>
      <c r="Q82" s="49" t="s">
        <v>969</v>
      </c>
      <c r="R82" s="49">
        <v>0</v>
      </c>
      <c r="S82" s="53">
        <v>4</v>
      </c>
    </row>
    <row r="83" spans="1:19" ht="12.75" customHeight="1" x14ac:dyDescent="0.2">
      <c r="A83" s="28" t="s">
        <v>54</v>
      </c>
      <c r="B83" s="28" t="s">
        <v>8581</v>
      </c>
      <c r="C83" s="28" t="s">
        <v>62</v>
      </c>
      <c r="D83" s="28" t="s">
        <v>55</v>
      </c>
      <c r="E83" s="67" t="s">
        <v>53753</v>
      </c>
      <c r="F83" s="66">
        <v>42382.49496527778</v>
      </c>
      <c r="G83" s="66">
        <v>42399</v>
      </c>
      <c r="H83" s="66">
        <v>42765</v>
      </c>
      <c r="I83" s="66">
        <v>42442</v>
      </c>
      <c r="J83" s="28" t="s">
        <v>66</v>
      </c>
      <c r="K83" s="38" t="s">
        <v>103</v>
      </c>
      <c r="L83" s="38" t="s">
        <v>53754</v>
      </c>
      <c r="M83" s="38" t="s">
        <v>53755</v>
      </c>
      <c r="N83" s="30">
        <v>0</v>
      </c>
      <c r="O83" s="30">
        <v>0</v>
      </c>
      <c r="P83" s="38" t="s">
        <v>84</v>
      </c>
      <c r="Q83" s="49" t="s">
        <v>85</v>
      </c>
      <c r="R83" s="49">
        <v>0</v>
      </c>
      <c r="S83" s="53">
        <v>5</v>
      </c>
    </row>
    <row r="84" spans="1:19" x14ac:dyDescent="0.2">
      <c r="A84" s="28" t="s">
        <v>54</v>
      </c>
      <c r="B84" s="28" t="s">
        <v>6278</v>
      </c>
      <c r="C84" s="28" t="s">
        <v>59</v>
      </c>
      <c r="D84" s="28" t="s">
        <v>55</v>
      </c>
      <c r="E84" s="28" t="s">
        <v>53756</v>
      </c>
      <c r="F84" s="66">
        <v>42380.496203703704</v>
      </c>
      <c r="G84" s="66">
        <v>42380</v>
      </c>
      <c r="H84" s="66">
        <v>42766</v>
      </c>
      <c r="I84" s="66">
        <v>42410</v>
      </c>
      <c r="J84" s="28" t="s">
        <v>66</v>
      </c>
      <c r="K84" s="38" t="s">
        <v>67</v>
      </c>
      <c r="L84" s="38" t="s">
        <v>53757</v>
      </c>
      <c r="M84" s="38" t="s">
        <v>53137</v>
      </c>
      <c r="N84" s="30">
        <v>2787.55</v>
      </c>
      <c r="O84" s="30">
        <v>1507.93</v>
      </c>
      <c r="P84" s="38" t="s">
        <v>472</v>
      </c>
      <c r="Q84" s="49" t="s">
        <v>473</v>
      </c>
      <c r="R84" s="49">
        <v>0</v>
      </c>
      <c r="S84" s="53">
        <v>5</v>
      </c>
    </row>
    <row r="85" spans="1:19" ht="12.75" customHeight="1" x14ac:dyDescent="0.2">
      <c r="A85" s="28" t="s">
        <v>54</v>
      </c>
      <c r="B85" s="28" t="s">
        <v>6278</v>
      </c>
      <c r="C85" s="28" t="s">
        <v>59</v>
      </c>
      <c r="D85" s="28" t="s">
        <v>55</v>
      </c>
      <c r="E85" s="28" t="s">
        <v>53758</v>
      </c>
      <c r="F85" s="66">
        <v>42396.577731481484</v>
      </c>
      <c r="G85" s="66">
        <v>42396</v>
      </c>
      <c r="H85" s="66">
        <v>42766</v>
      </c>
      <c r="I85" s="66">
        <v>42426</v>
      </c>
      <c r="J85" s="28" t="s">
        <v>66</v>
      </c>
      <c r="K85" s="38" t="s">
        <v>82</v>
      </c>
      <c r="L85" s="38" t="s">
        <v>53759</v>
      </c>
      <c r="M85" s="38" t="s">
        <v>53137</v>
      </c>
      <c r="N85" s="30">
        <v>1918.3</v>
      </c>
      <c r="O85" s="30">
        <v>0</v>
      </c>
      <c r="P85" s="38" t="s">
        <v>176</v>
      </c>
      <c r="Q85" s="49" t="s">
        <v>177</v>
      </c>
      <c r="R85" s="49">
        <v>0</v>
      </c>
      <c r="S85" s="53">
        <v>5</v>
      </c>
    </row>
    <row r="86" spans="1:19" x14ac:dyDescent="0.2">
      <c r="A86" s="28" t="s">
        <v>54</v>
      </c>
      <c r="B86" s="28" t="s">
        <v>8581</v>
      </c>
      <c r="C86" s="28" t="s">
        <v>62</v>
      </c>
      <c r="D86" s="28" t="s">
        <v>55</v>
      </c>
      <c r="E86" s="67" t="s">
        <v>53760</v>
      </c>
      <c r="F86" s="66">
        <v>42390.629930555559</v>
      </c>
      <c r="G86" s="66">
        <v>42424</v>
      </c>
      <c r="H86" s="66">
        <v>42790</v>
      </c>
      <c r="I86" s="66">
        <v>42420</v>
      </c>
      <c r="J86" s="28" t="s">
        <v>66</v>
      </c>
      <c r="K86" s="38" t="s">
        <v>67</v>
      </c>
      <c r="L86" s="38" t="s">
        <v>53761</v>
      </c>
      <c r="M86" s="38" t="s">
        <v>53137</v>
      </c>
      <c r="N86" s="30">
        <v>2461.5239999999999</v>
      </c>
      <c r="O86" s="30">
        <v>1357.73</v>
      </c>
      <c r="P86" s="38" t="s">
        <v>156</v>
      </c>
      <c r="Q86" s="49" t="s">
        <v>157</v>
      </c>
      <c r="R86" s="49">
        <v>0</v>
      </c>
      <c r="S86" s="53">
        <v>5</v>
      </c>
    </row>
    <row r="87" spans="1:19" x14ac:dyDescent="0.2">
      <c r="A87" s="28" t="s">
        <v>54</v>
      </c>
      <c r="B87" s="28" t="s">
        <v>8581</v>
      </c>
      <c r="C87" s="28" t="s">
        <v>62</v>
      </c>
      <c r="D87" s="28" t="s">
        <v>55</v>
      </c>
      <c r="E87" s="28" t="s">
        <v>53762</v>
      </c>
      <c r="F87" s="66">
        <v>42371.060300925928</v>
      </c>
      <c r="G87" s="66">
        <v>42413</v>
      </c>
      <c r="H87" s="66">
        <v>42779</v>
      </c>
      <c r="I87" s="66">
        <v>42431.060300925928</v>
      </c>
      <c r="J87" s="28" t="s">
        <v>66</v>
      </c>
      <c r="K87" s="38" t="s">
        <v>103</v>
      </c>
      <c r="L87" s="38" t="s">
        <v>53763</v>
      </c>
      <c r="M87" s="38" t="s">
        <v>53764</v>
      </c>
      <c r="N87" s="30">
        <v>1142.9649999999999</v>
      </c>
      <c r="O87" s="30">
        <v>0</v>
      </c>
      <c r="P87" s="38" t="s">
        <v>79</v>
      </c>
      <c r="Q87" s="49" t="s">
        <v>80</v>
      </c>
      <c r="R87" s="49">
        <v>0</v>
      </c>
      <c r="S87" s="53">
        <v>5</v>
      </c>
    </row>
    <row r="88" spans="1:19" x14ac:dyDescent="0.2">
      <c r="A88" s="28" t="s">
        <v>54</v>
      </c>
      <c r="B88" s="28" t="s">
        <v>8581</v>
      </c>
      <c r="C88" s="28" t="s">
        <v>62</v>
      </c>
      <c r="D88" s="28" t="s">
        <v>55</v>
      </c>
      <c r="E88" s="28" t="s">
        <v>53765</v>
      </c>
      <c r="F88" s="66">
        <v>42382.598680555559</v>
      </c>
      <c r="G88" s="66">
        <v>42409</v>
      </c>
      <c r="H88" s="66">
        <v>42775</v>
      </c>
      <c r="I88" s="66">
        <v>42412</v>
      </c>
      <c r="J88" s="28" t="s">
        <v>66</v>
      </c>
      <c r="K88" s="38" t="s">
        <v>74</v>
      </c>
      <c r="L88" s="38" t="s">
        <v>53766</v>
      </c>
      <c r="M88" s="38" t="s">
        <v>53137</v>
      </c>
      <c r="N88" s="30">
        <v>3043.8175000000001</v>
      </c>
      <c r="O88" s="30">
        <v>3711.13</v>
      </c>
      <c r="P88" s="38" t="s">
        <v>84</v>
      </c>
      <c r="Q88" s="49" t="s">
        <v>85</v>
      </c>
      <c r="R88" s="49">
        <v>0</v>
      </c>
      <c r="S88" s="53">
        <v>5</v>
      </c>
    </row>
    <row r="89" spans="1:19" x14ac:dyDescent="0.2">
      <c r="A89" s="28" t="s">
        <v>54</v>
      </c>
      <c r="B89" s="28" t="s">
        <v>8581</v>
      </c>
      <c r="C89" s="28" t="s">
        <v>62</v>
      </c>
      <c r="D89" s="28" t="s">
        <v>55</v>
      </c>
      <c r="E89" s="28" t="s">
        <v>53767</v>
      </c>
      <c r="F89" s="66">
        <v>42391.506273148145</v>
      </c>
      <c r="G89" s="66">
        <v>42414</v>
      </c>
      <c r="H89" s="66">
        <v>42780</v>
      </c>
      <c r="I89" s="66">
        <v>42421</v>
      </c>
      <c r="J89" s="28" t="s">
        <v>66</v>
      </c>
      <c r="K89" s="38" t="s">
        <v>74</v>
      </c>
      <c r="L89" s="38" t="s">
        <v>53768</v>
      </c>
      <c r="M89" s="38" t="s">
        <v>53137</v>
      </c>
      <c r="N89" s="30">
        <v>1296.5899999999999</v>
      </c>
      <c r="O89" s="30">
        <v>0</v>
      </c>
      <c r="P89" s="38" t="s">
        <v>156</v>
      </c>
      <c r="Q89" s="49" t="s">
        <v>157</v>
      </c>
      <c r="R89" s="49">
        <v>0</v>
      </c>
      <c r="S89" s="53">
        <v>5</v>
      </c>
    </row>
    <row r="90" spans="1:19" x14ac:dyDescent="0.2">
      <c r="A90" s="28" t="s">
        <v>54</v>
      </c>
      <c r="B90" s="28" t="s">
        <v>8581</v>
      </c>
      <c r="C90" s="28" t="s">
        <v>62</v>
      </c>
      <c r="D90" s="28" t="s">
        <v>55</v>
      </c>
      <c r="E90" s="28" t="s">
        <v>53769</v>
      </c>
      <c r="F90" s="66">
        <v>42384.058032407411</v>
      </c>
      <c r="G90" s="66">
        <v>42426</v>
      </c>
      <c r="H90" s="66">
        <v>42792</v>
      </c>
      <c r="I90" s="66">
        <v>42444.058032407411</v>
      </c>
      <c r="J90" s="28" t="s">
        <v>66</v>
      </c>
      <c r="K90" s="38" t="s">
        <v>82</v>
      </c>
      <c r="L90" s="38" t="s">
        <v>53770</v>
      </c>
      <c r="M90" s="38" t="s">
        <v>53771</v>
      </c>
      <c r="N90" s="30">
        <v>3157.22</v>
      </c>
      <c r="O90" s="30">
        <v>0</v>
      </c>
      <c r="P90" s="38" t="s">
        <v>1176</v>
      </c>
      <c r="Q90" s="49" t="s">
        <v>1177</v>
      </c>
      <c r="R90" s="49">
        <v>0</v>
      </c>
      <c r="S90" s="53">
        <v>5</v>
      </c>
    </row>
    <row r="91" spans="1:19" ht="12.75" customHeight="1" x14ac:dyDescent="0.2">
      <c r="A91" s="28" t="s">
        <v>54</v>
      </c>
      <c r="B91" s="28" t="s">
        <v>8581</v>
      </c>
      <c r="C91" s="28" t="s">
        <v>62</v>
      </c>
      <c r="D91" s="28" t="s">
        <v>55</v>
      </c>
      <c r="E91" s="28" t="s">
        <v>53772</v>
      </c>
      <c r="F91" s="66">
        <v>42391.683055555557</v>
      </c>
      <c r="G91" s="66">
        <v>42410</v>
      </c>
      <c r="H91" s="66">
        <v>42776</v>
      </c>
      <c r="I91" s="66">
        <v>42421</v>
      </c>
      <c r="J91" s="28" t="s">
        <v>66</v>
      </c>
      <c r="K91" s="38" t="s">
        <v>82</v>
      </c>
      <c r="L91" s="38" t="s">
        <v>53773</v>
      </c>
      <c r="M91" s="38" t="s">
        <v>53137</v>
      </c>
      <c r="N91" s="30">
        <v>0</v>
      </c>
      <c r="O91" s="30">
        <v>0</v>
      </c>
      <c r="P91" s="38" t="s">
        <v>31882</v>
      </c>
      <c r="Q91" s="49" t="s">
        <v>31883</v>
      </c>
      <c r="R91" s="49">
        <v>0</v>
      </c>
      <c r="S91" s="53">
        <v>4</v>
      </c>
    </row>
    <row r="92" spans="1:19" x14ac:dyDescent="0.2">
      <c r="A92" s="28" t="s">
        <v>54</v>
      </c>
      <c r="B92" s="28" t="s">
        <v>8581</v>
      </c>
      <c r="C92" s="28" t="s">
        <v>62</v>
      </c>
      <c r="D92" s="28" t="s">
        <v>55</v>
      </c>
      <c r="E92" s="28" t="s">
        <v>53774</v>
      </c>
      <c r="F92" s="66">
        <v>42383.492847222224</v>
      </c>
      <c r="G92" s="66">
        <v>42387</v>
      </c>
      <c r="H92" s="66">
        <v>42753</v>
      </c>
      <c r="I92" s="66">
        <v>42413</v>
      </c>
      <c r="J92" s="28" t="s">
        <v>166</v>
      </c>
      <c r="K92" s="38" t="s">
        <v>67</v>
      </c>
      <c r="L92" s="38" t="s">
        <v>53775</v>
      </c>
      <c r="M92" s="38" t="s">
        <v>53354</v>
      </c>
      <c r="N92" s="30">
        <v>0</v>
      </c>
      <c r="O92" s="30">
        <v>0</v>
      </c>
      <c r="P92" s="38" t="s">
        <v>392</v>
      </c>
      <c r="Q92" s="49" t="s">
        <v>393</v>
      </c>
      <c r="R92" s="49">
        <v>0</v>
      </c>
      <c r="S92" s="53">
        <v>1</v>
      </c>
    </row>
    <row r="93" spans="1:19" x14ac:dyDescent="0.2">
      <c r="A93" s="28" t="s">
        <v>54</v>
      </c>
      <c r="B93" s="28" t="s">
        <v>8581</v>
      </c>
      <c r="C93" s="28" t="s">
        <v>62</v>
      </c>
      <c r="D93" s="28" t="s">
        <v>55</v>
      </c>
      <c r="E93" s="67" t="s">
        <v>53776</v>
      </c>
      <c r="F93" s="66">
        <v>42377.607199074075</v>
      </c>
      <c r="G93" s="66">
        <v>42433</v>
      </c>
      <c r="H93" s="66">
        <v>42798</v>
      </c>
      <c r="I93" s="66">
        <v>42437.607199074075</v>
      </c>
      <c r="J93" s="28" t="s">
        <v>66</v>
      </c>
      <c r="K93" s="38" t="s">
        <v>67</v>
      </c>
      <c r="L93" s="38" t="s">
        <v>53777</v>
      </c>
      <c r="M93" s="38" t="s">
        <v>53778</v>
      </c>
      <c r="N93" s="30">
        <v>1223.8065999999999</v>
      </c>
      <c r="O93" s="30">
        <v>1113.1099999999999</v>
      </c>
      <c r="P93" s="38" t="s">
        <v>156</v>
      </c>
      <c r="Q93" s="49" t="s">
        <v>157</v>
      </c>
      <c r="R93" s="49">
        <v>0</v>
      </c>
      <c r="S93" s="53">
        <v>5</v>
      </c>
    </row>
    <row r="94" spans="1:19" x14ac:dyDescent="0.2">
      <c r="A94" s="28" t="s">
        <v>54</v>
      </c>
      <c r="B94" s="28" t="s">
        <v>8581</v>
      </c>
      <c r="C94" s="28" t="s">
        <v>62</v>
      </c>
      <c r="D94" s="28" t="s">
        <v>55</v>
      </c>
      <c r="E94" s="28" t="s">
        <v>53779</v>
      </c>
      <c r="F94" s="66">
        <v>42389.387523148151</v>
      </c>
      <c r="G94" s="66">
        <v>42401</v>
      </c>
      <c r="H94" s="66">
        <v>42767</v>
      </c>
      <c r="I94" s="66">
        <v>42419</v>
      </c>
      <c r="J94" s="28" t="s">
        <v>66</v>
      </c>
      <c r="K94" s="38" t="s">
        <v>82</v>
      </c>
      <c r="L94" s="38" t="s">
        <v>53780</v>
      </c>
      <c r="M94" s="38" t="s">
        <v>53137</v>
      </c>
      <c r="N94" s="30">
        <v>1026.5065999999999</v>
      </c>
      <c r="O94" s="30">
        <v>0</v>
      </c>
      <c r="P94" s="38" t="s">
        <v>251</v>
      </c>
      <c r="Q94" s="49" t="s">
        <v>252</v>
      </c>
      <c r="R94" s="49">
        <v>0</v>
      </c>
      <c r="S94" s="53">
        <v>4</v>
      </c>
    </row>
    <row r="95" spans="1:19" x14ac:dyDescent="0.2">
      <c r="A95" s="28" t="s">
        <v>54</v>
      </c>
      <c r="B95" s="28" t="s">
        <v>6278</v>
      </c>
      <c r="C95" s="28" t="s">
        <v>59</v>
      </c>
      <c r="D95" s="28" t="s">
        <v>55</v>
      </c>
      <c r="E95" s="28" t="s">
        <v>53781</v>
      </c>
      <c r="F95" s="66">
        <v>42380.646550925929</v>
      </c>
      <c r="G95" s="66">
        <v>42383</v>
      </c>
      <c r="H95" s="66">
        <v>42766</v>
      </c>
      <c r="I95" s="66">
        <v>42410</v>
      </c>
      <c r="J95" s="28" t="s">
        <v>66</v>
      </c>
      <c r="K95" s="38" t="s">
        <v>67</v>
      </c>
      <c r="L95" s="38" t="s">
        <v>53782</v>
      </c>
      <c r="M95" s="38" t="s">
        <v>53137</v>
      </c>
      <c r="N95" s="30">
        <v>2793.13</v>
      </c>
      <c r="O95" s="30">
        <v>2793.13</v>
      </c>
      <c r="P95" s="38" t="s">
        <v>90</v>
      </c>
      <c r="Q95" s="49" t="s">
        <v>91</v>
      </c>
      <c r="R95" s="49">
        <v>1</v>
      </c>
      <c r="S95" s="53">
        <v>5</v>
      </c>
    </row>
    <row r="96" spans="1:19" x14ac:dyDescent="0.2">
      <c r="A96" s="28" t="s">
        <v>54</v>
      </c>
      <c r="B96" s="28" t="s">
        <v>6278</v>
      </c>
      <c r="C96" s="28" t="s">
        <v>59</v>
      </c>
      <c r="D96" s="28" t="s">
        <v>55</v>
      </c>
      <c r="E96" s="28" t="s">
        <v>53783</v>
      </c>
      <c r="F96" s="66">
        <v>42391.627893518518</v>
      </c>
      <c r="G96" s="66">
        <v>42391</v>
      </c>
      <c r="H96" s="66">
        <v>42766</v>
      </c>
      <c r="I96" s="66">
        <v>42421</v>
      </c>
      <c r="J96" s="28" t="s">
        <v>66</v>
      </c>
      <c r="K96" s="38" t="s">
        <v>67</v>
      </c>
      <c r="L96" s="38" t="s">
        <v>53784</v>
      </c>
      <c r="M96" s="38" t="s">
        <v>53137</v>
      </c>
      <c r="N96" s="30">
        <v>2618.7925</v>
      </c>
      <c r="O96" s="30">
        <v>1947.51</v>
      </c>
      <c r="P96" s="38" t="s">
        <v>110</v>
      </c>
      <c r="Q96" s="49" t="s">
        <v>111</v>
      </c>
      <c r="R96" s="49">
        <v>0</v>
      </c>
      <c r="S96" s="53">
        <v>4</v>
      </c>
    </row>
    <row r="97" spans="1:19" x14ac:dyDescent="0.2">
      <c r="A97" s="28" t="s">
        <v>54</v>
      </c>
      <c r="B97" s="28" t="s">
        <v>6278</v>
      </c>
      <c r="C97" s="28" t="s">
        <v>59</v>
      </c>
      <c r="D97" s="28" t="s">
        <v>55</v>
      </c>
      <c r="E97" s="28" t="s">
        <v>53785</v>
      </c>
      <c r="F97" s="66">
        <v>42396.491226851853</v>
      </c>
      <c r="G97" s="66">
        <v>42396</v>
      </c>
      <c r="H97" s="66">
        <v>42766</v>
      </c>
      <c r="I97" s="66">
        <v>42426</v>
      </c>
      <c r="J97" s="28" t="s">
        <v>66</v>
      </c>
      <c r="K97" s="38" t="s">
        <v>82</v>
      </c>
      <c r="L97" s="38" t="s">
        <v>53786</v>
      </c>
      <c r="M97" s="38" t="s">
        <v>53137</v>
      </c>
      <c r="N97" s="30">
        <v>0</v>
      </c>
      <c r="O97" s="30">
        <v>0</v>
      </c>
      <c r="P97" s="38" t="s">
        <v>278</v>
      </c>
      <c r="Q97" s="49" t="s">
        <v>279</v>
      </c>
      <c r="R97" s="49">
        <v>0</v>
      </c>
      <c r="S97" s="53">
        <v>5</v>
      </c>
    </row>
    <row r="98" spans="1:19" ht="12.75" customHeight="1" x14ac:dyDescent="0.2">
      <c r="A98" s="28" t="s">
        <v>54</v>
      </c>
      <c r="B98" s="28" t="s">
        <v>8545</v>
      </c>
      <c r="C98" s="28" t="s">
        <v>62</v>
      </c>
      <c r="D98" s="28" t="s">
        <v>55</v>
      </c>
      <c r="E98" s="28" t="s">
        <v>53787</v>
      </c>
      <c r="F98" s="66">
        <v>42377.501423611109</v>
      </c>
      <c r="G98" s="66">
        <v>42400</v>
      </c>
      <c r="H98" s="66">
        <v>42766</v>
      </c>
      <c r="I98" s="66">
        <v>42407</v>
      </c>
      <c r="J98" s="28" t="s">
        <v>66</v>
      </c>
      <c r="K98" s="38" t="s">
        <v>82</v>
      </c>
      <c r="L98" s="38" t="s">
        <v>53788</v>
      </c>
      <c r="M98" s="38" t="s">
        <v>53137</v>
      </c>
      <c r="N98" s="30">
        <v>0</v>
      </c>
      <c r="O98" s="30">
        <v>0</v>
      </c>
      <c r="P98" s="38" t="s">
        <v>10462</v>
      </c>
      <c r="Q98" s="49" t="s">
        <v>10463</v>
      </c>
      <c r="R98" s="49">
        <v>0</v>
      </c>
      <c r="S98" s="53">
        <v>5</v>
      </c>
    </row>
    <row r="99" spans="1:19" x14ac:dyDescent="0.2">
      <c r="A99" s="28" t="s">
        <v>54</v>
      </c>
      <c r="B99" s="28" t="s">
        <v>8545</v>
      </c>
      <c r="C99" s="28" t="s">
        <v>62</v>
      </c>
      <c r="D99" s="28" t="s">
        <v>55</v>
      </c>
      <c r="E99" s="67" t="s">
        <v>53789</v>
      </c>
      <c r="F99" s="66">
        <v>42396.745219907411</v>
      </c>
      <c r="G99" s="66">
        <v>42417</v>
      </c>
      <c r="H99" s="66">
        <v>42783</v>
      </c>
      <c r="I99" s="66">
        <v>42426</v>
      </c>
      <c r="J99" s="28" t="s">
        <v>66</v>
      </c>
      <c r="K99" s="38" t="s">
        <v>82</v>
      </c>
      <c r="L99" s="38" t="s">
        <v>53790</v>
      </c>
      <c r="M99" s="38" t="s">
        <v>53137</v>
      </c>
      <c r="N99" s="30">
        <v>1219.78</v>
      </c>
      <c r="O99" s="30">
        <v>0</v>
      </c>
      <c r="P99" s="38" t="s">
        <v>253</v>
      </c>
      <c r="Q99" s="49" t="s">
        <v>254</v>
      </c>
      <c r="R99" s="49">
        <v>0</v>
      </c>
      <c r="S99" s="53">
        <v>5</v>
      </c>
    </row>
    <row r="100" spans="1:19" x14ac:dyDescent="0.2">
      <c r="A100" s="28" t="s">
        <v>54</v>
      </c>
      <c r="B100" s="28" t="s">
        <v>8545</v>
      </c>
      <c r="C100" s="28" t="s">
        <v>62</v>
      </c>
      <c r="D100" s="28" t="s">
        <v>55</v>
      </c>
      <c r="E100" s="28" t="s">
        <v>53791</v>
      </c>
      <c r="F100" s="66">
        <v>42377.430243055554</v>
      </c>
      <c r="G100" s="66">
        <v>42403</v>
      </c>
      <c r="H100" s="66">
        <v>42769</v>
      </c>
      <c r="I100" s="66">
        <v>42407</v>
      </c>
      <c r="J100" s="28" t="s">
        <v>66</v>
      </c>
      <c r="K100" s="38" t="s">
        <v>74</v>
      </c>
      <c r="L100" s="38" t="s">
        <v>53792</v>
      </c>
      <c r="M100" s="38" t="s">
        <v>53137</v>
      </c>
      <c r="N100" s="30">
        <v>1435.76</v>
      </c>
      <c r="O100" s="30">
        <v>1249.04</v>
      </c>
      <c r="P100" s="38" t="s">
        <v>1597</v>
      </c>
      <c r="Q100" s="49" t="s">
        <v>1598</v>
      </c>
      <c r="R100" s="49">
        <v>0</v>
      </c>
      <c r="S100" s="53">
        <v>5</v>
      </c>
    </row>
    <row r="101" spans="1:19" ht="12.75" customHeight="1" x14ac:dyDescent="0.2">
      <c r="A101" s="28" t="s">
        <v>54</v>
      </c>
      <c r="B101" s="28" t="s">
        <v>6278</v>
      </c>
      <c r="C101" s="28" t="s">
        <v>59</v>
      </c>
      <c r="D101" s="28" t="s">
        <v>55</v>
      </c>
      <c r="E101" s="28" t="s">
        <v>53793</v>
      </c>
      <c r="F101" s="66">
        <v>42396.726215277777</v>
      </c>
      <c r="G101" s="66">
        <v>42396</v>
      </c>
      <c r="H101" s="66">
        <v>42766</v>
      </c>
      <c r="I101" s="66">
        <v>42426</v>
      </c>
      <c r="J101" s="28" t="s">
        <v>66</v>
      </c>
      <c r="K101" s="38" t="s">
        <v>82</v>
      </c>
      <c r="L101" s="38" t="s">
        <v>53794</v>
      </c>
      <c r="M101" s="38" t="s">
        <v>53137</v>
      </c>
      <c r="N101" s="30">
        <v>1717.62</v>
      </c>
      <c r="O101" s="30">
        <v>0</v>
      </c>
      <c r="P101" s="38" t="s">
        <v>176</v>
      </c>
      <c r="Q101" s="49" t="s">
        <v>177</v>
      </c>
      <c r="R101" s="49">
        <v>0</v>
      </c>
      <c r="S101" s="53">
        <v>5</v>
      </c>
    </row>
    <row r="102" spans="1:19" x14ac:dyDescent="0.2">
      <c r="A102" s="28" t="s">
        <v>54</v>
      </c>
      <c r="B102" s="28" t="s">
        <v>6278</v>
      </c>
      <c r="C102" s="28" t="s">
        <v>59</v>
      </c>
      <c r="D102" s="28" t="s">
        <v>55</v>
      </c>
      <c r="E102" s="28" t="s">
        <v>53795</v>
      </c>
      <c r="F102" s="66">
        <v>42381.51630787037</v>
      </c>
      <c r="G102" s="66">
        <v>42381</v>
      </c>
      <c r="H102" s="66">
        <v>42766</v>
      </c>
      <c r="I102" s="66">
        <v>42411</v>
      </c>
      <c r="J102" s="28" t="s">
        <v>66</v>
      </c>
      <c r="K102" s="38" t="s">
        <v>82</v>
      </c>
      <c r="L102" s="38" t="s">
        <v>53796</v>
      </c>
      <c r="M102" s="38" t="s">
        <v>53137</v>
      </c>
      <c r="N102" s="30">
        <v>0</v>
      </c>
      <c r="O102" s="30">
        <v>0</v>
      </c>
      <c r="P102" s="38" t="s">
        <v>669</v>
      </c>
      <c r="Q102" s="49" t="s">
        <v>670</v>
      </c>
      <c r="R102" s="49">
        <v>0</v>
      </c>
      <c r="S102" s="53">
        <v>5</v>
      </c>
    </row>
    <row r="103" spans="1:19" x14ac:dyDescent="0.2">
      <c r="A103" s="28" t="s">
        <v>54</v>
      </c>
      <c r="B103" s="28" t="s">
        <v>8545</v>
      </c>
      <c r="C103" s="28" t="s">
        <v>62</v>
      </c>
      <c r="D103" s="28" t="s">
        <v>55</v>
      </c>
      <c r="E103" s="28" t="s">
        <v>53797</v>
      </c>
      <c r="F103" s="66">
        <v>42374.454212962963</v>
      </c>
      <c r="G103" s="66">
        <v>42374</v>
      </c>
      <c r="H103" s="66">
        <v>42740</v>
      </c>
      <c r="I103" s="66">
        <v>42404</v>
      </c>
      <c r="J103" s="28" t="s">
        <v>66</v>
      </c>
      <c r="K103" s="38" t="s">
        <v>67</v>
      </c>
      <c r="L103" s="38" t="s">
        <v>53798</v>
      </c>
      <c r="M103" s="38" t="s">
        <v>53137</v>
      </c>
      <c r="N103" s="30">
        <v>368.24</v>
      </c>
      <c r="O103" s="30">
        <v>507.48</v>
      </c>
      <c r="P103" s="38" t="s">
        <v>6470</v>
      </c>
      <c r="Q103" s="49" t="s">
        <v>6471</v>
      </c>
      <c r="R103" s="49">
        <v>0</v>
      </c>
      <c r="S103" s="53">
        <v>5</v>
      </c>
    </row>
    <row r="104" spans="1:19" x14ac:dyDescent="0.2">
      <c r="A104" s="28" t="s">
        <v>54</v>
      </c>
      <c r="B104" s="28" t="s">
        <v>8545</v>
      </c>
      <c r="C104" s="28" t="s">
        <v>62</v>
      </c>
      <c r="D104" s="28" t="s">
        <v>55</v>
      </c>
      <c r="E104" s="67" t="s">
        <v>53799</v>
      </c>
      <c r="F104" s="66">
        <v>42387.170138888891</v>
      </c>
      <c r="G104" s="66">
        <v>42430</v>
      </c>
      <c r="H104" s="66">
        <v>42551</v>
      </c>
      <c r="I104" s="66">
        <v>42447</v>
      </c>
      <c r="J104" s="28" t="s">
        <v>66</v>
      </c>
      <c r="K104" s="38" t="s">
        <v>82</v>
      </c>
      <c r="L104" s="38" t="s">
        <v>53800</v>
      </c>
      <c r="M104" s="38" t="s">
        <v>53499</v>
      </c>
      <c r="N104" s="30">
        <v>479.44</v>
      </c>
      <c r="O104" s="30">
        <v>0</v>
      </c>
      <c r="P104" s="38" t="s">
        <v>384</v>
      </c>
      <c r="Q104" s="49" t="s">
        <v>385</v>
      </c>
      <c r="R104" s="49">
        <v>0</v>
      </c>
      <c r="S104" s="53">
        <v>5</v>
      </c>
    </row>
    <row r="105" spans="1:19" x14ac:dyDescent="0.2">
      <c r="A105" s="28" t="s">
        <v>54</v>
      </c>
      <c r="B105" s="28" t="s">
        <v>8545</v>
      </c>
      <c r="C105" s="28" t="s">
        <v>62</v>
      </c>
      <c r="D105" s="28" t="s">
        <v>55</v>
      </c>
      <c r="E105" s="28" t="s">
        <v>53801</v>
      </c>
      <c r="F105" s="66">
        <v>42377.339490740742</v>
      </c>
      <c r="G105" s="66">
        <v>42384</v>
      </c>
      <c r="H105" s="66">
        <v>42750</v>
      </c>
      <c r="I105" s="66">
        <v>42407</v>
      </c>
      <c r="J105" s="28" t="s">
        <v>66</v>
      </c>
      <c r="K105" s="38" t="s">
        <v>74</v>
      </c>
      <c r="L105" s="38" t="s">
        <v>53802</v>
      </c>
      <c r="M105" s="38" t="s">
        <v>53137</v>
      </c>
      <c r="N105" s="30">
        <v>6103.4</v>
      </c>
      <c r="O105" s="30">
        <v>2203.04</v>
      </c>
      <c r="P105" s="38" t="s">
        <v>1205</v>
      </c>
      <c r="Q105" s="49" t="s">
        <v>1206</v>
      </c>
      <c r="R105" s="49">
        <v>0</v>
      </c>
      <c r="S105" s="53">
        <v>4</v>
      </c>
    </row>
    <row r="106" spans="1:19" x14ac:dyDescent="0.2">
      <c r="A106" s="28" t="s">
        <v>54</v>
      </c>
      <c r="B106" s="28" t="s">
        <v>8545</v>
      </c>
      <c r="C106" s="28" t="s">
        <v>62</v>
      </c>
      <c r="D106" s="28" t="s">
        <v>55</v>
      </c>
      <c r="E106" s="28" t="s">
        <v>53803</v>
      </c>
      <c r="F106" s="66">
        <v>42383.498101851852</v>
      </c>
      <c r="G106" s="66">
        <v>42415</v>
      </c>
      <c r="H106" s="66">
        <v>42781</v>
      </c>
      <c r="I106" s="66">
        <v>42413</v>
      </c>
      <c r="J106" s="28" t="s">
        <v>66</v>
      </c>
      <c r="K106" s="38" t="s">
        <v>74</v>
      </c>
      <c r="L106" s="38" t="s">
        <v>53804</v>
      </c>
      <c r="M106" s="38" t="s">
        <v>53137</v>
      </c>
      <c r="N106" s="30">
        <v>4051.39</v>
      </c>
      <c r="O106" s="30">
        <v>2580.92</v>
      </c>
      <c r="P106" s="38" t="s">
        <v>6017</v>
      </c>
      <c r="Q106" s="49" t="s">
        <v>6018</v>
      </c>
      <c r="R106" s="49">
        <v>1</v>
      </c>
      <c r="S106" s="53">
        <v>4</v>
      </c>
    </row>
    <row r="107" spans="1:19" x14ac:dyDescent="0.2">
      <c r="A107" s="28" t="s">
        <v>54</v>
      </c>
      <c r="B107" s="28" t="s">
        <v>8545</v>
      </c>
      <c r="C107" s="28" t="s">
        <v>62</v>
      </c>
      <c r="D107" s="28" t="s">
        <v>55</v>
      </c>
      <c r="E107" s="28" t="s">
        <v>53805</v>
      </c>
      <c r="F107" s="66">
        <v>42396.615231481483</v>
      </c>
      <c r="G107" s="66">
        <v>42131</v>
      </c>
      <c r="H107" s="66">
        <v>42497</v>
      </c>
      <c r="I107" s="66">
        <v>42426</v>
      </c>
      <c r="J107" s="28" t="s">
        <v>166</v>
      </c>
      <c r="K107" s="38" t="s">
        <v>74</v>
      </c>
      <c r="L107" s="38" t="s">
        <v>53806</v>
      </c>
      <c r="M107" s="38" t="s">
        <v>13719</v>
      </c>
      <c r="N107" s="30">
        <v>0</v>
      </c>
      <c r="O107" s="30">
        <v>0</v>
      </c>
      <c r="P107" s="38" t="s">
        <v>559</v>
      </c>
      <c r="Q107" s="49" t="s">
        <v>560</v>
      </c>
      <c r="R107" s="49">
        <v>0</v>
      </c>
      <c r="S107" s="53">
        <v>1</v>
      </c>
    </row>
    <row r="108" spans="1:19" x14ac:dyDescent="0.2">
      <c r="A108" s="28" t="s">
        <v>54</v>
      </c>
      <c r="B108" s="28" t="s">
        <v>8545</v>
      </c>
      <c r="C108" s="28" t="s">
        <v>62</v>
      </c>
      <c r="D108" s="28" t="s">
        <v>55</v>
      </c>
      <c r="E108" s="28" t="s">
        <v>53807</v>
      </c>
      <c r="F108" s="66">
        <v>42374.422569444447</v>
      </c>
      <c r="G108" s="66">
        <v>42374</v>
      </c>
      <c r="H108" s="66">
        <v>42740</v>
      </c>
      <c r="I108" s="66">
        <v>42404</v>
      </c>
      <c r="J108" s="28" t="s">
        <v>66</v>
      </c>
      <c r="K108" s="38" t="s">
        <v>82</v>
      </c>
      <c r="L108" s="38" t="s">
        <v>53808</v>
      </c>
      <c r="M108" s="38" t="s">
        <v>53137</v>
      </c>
      <c r="N108" s="30">
        <v>0</v>
      </c>
      <c r="O108" s="30">
        <v>0</v>
      </c>
      <c r="P108" s="38" t="s">
        <v>10924</v>
      </c>
      <c r="Q108" s="49" t="s">
        <v>10925</v>
      </c>
      <c r="R108" s="49">
        <v>0</v>
      </c>
      <c r="S108" s="53">
        <v>5</v>
      </c>
    </row>
    <row r="109" spans="1:19" x14ac:dyDescent="0.2">
      <c r="A109" s="28" t="s">
        <v>54</v>
      </c>
      <c r="B109" s="28" t="s">
        <v>8545</v>
      </c>
      <c r="C109" s="28" t="s">
        <v>62</v>
      </c>
      <c r="D109" s="28" t="s">
        <v>55</v>
      </c>
      <c r="E109" s="28" t="s">
        <v>53809</v>
      </c>
      <c r="F109" s="66">
        <v>42374.425115740742</v>
      </c>
      <c r="G109" s="66">
        <v>42374</v>
      </c>
      <c r="H109" s="66">
        <v>42740</v>
      </c>
      <c r="I109" s="66">
        <v>42404</v>
      </c>
      <c r="J109" s="28" t="s">
        <v>66</v>
      </c>
      <c r="K109" s="38" t="s">
        <v>82</v>
      </c>
      <c r="L109" s="38" t="s">
        <v>53810</v>
      </c>
      <c r="M109" s="38" t="s">
        <v>53137</v>
      </c>
      <c r="N109" s="30">
        <v>1517.28</v>
      </c>
      <c r="O109" s="30">
        <v>0</v>
      </c>
      <c r="P109" s="38" t="s">
        <v>53142</v>
      </c>
      <c r="Q109" s="49" t="s">
        <v>53143</v>
      </c>
      <c r="R109" s="49">
        <v>0</v>
      </c>
      <c r="S109" s="53">
        <v>5</v>
      </c>
    </row>
    <row r="110" spans="1:19" ht="12.75" customHeight="1" x14ac:dyDescent="0.2">
      <c r="A110" s="28" t="s">
        <v>54</v>
      </c>
      <c r="B110" s="28" t="s">
        <v>8581</v>
      </c>
      <c r="C110" s="28" t="s">
        <v>62</v>
      </c>
      <c r="D110" s="28" t="s">
        <v>55</v>
      </c>
      <c r="E110" s="28" t="s">
        <v>53811</v>
      </c>
      <c r="F110" s="66">
        <v>42376.054594907408</v>
      </c>
      <c r="G110" s="66">
        <v>42418</v>
      </c>
      <c r="H110" s="66">
        <v>42784</v>
      </c>
      <c r="I110" s="66">
        <v>42436.054594907408</v>
      </c>
      <c r="J110" s="28" t="s">
        <v>66</v>
      </c>
      <c r="K110" s="38" t="s">
        <v>82</v>
      </c>
      <c r="L110" s="38" t="s">
        <v>53812</v>
      </c>
      <c r="M110" s="38" t="s">
        <v>53813</v>
      </c>
      <c r="N110" s="30">
        <v>4014.38</v>
      </c>
      <c r="O110" s="30">
        <v>0</v>
      </c>
      <c r="P110" s="38" t="s">
        <v>156</v>
      </c>
      <c r="Q110" s="49" t="s">
        <v>157</v>
      </c>
      <c r="R110" s="49">
        <v>0</v>
      </c>
      <c r="S110" s="53">
        <v>5</v>
      </c>
    </row>
    <row r="111" spans="1:19" x14ac:dyDescent="0.2">
      <c r="A111" s="28" t="s">
        <v>54</v>
      </c>
      <c r="B111" s="28" t="s">
        <v>8581</v>
      </c>
      <c r="C111" s="28" t="s">
        <v>62</v>
      </c>
      <c r="D111" s="28" t="s">
        <v>55</v>
      </c>
      <c r="E111" s="67" t="s">
        <v>53814</v>
      </c>
      <c r="F111" s="66">
        <v>42376.674953703703</v>
      </c>
      <c r="G111" s="66">
        <v>42406</v>
      </c>
      <c r="H111" s="66">
        <v>42772</v>
      </c>
      <c r="I111" s="66">
        <v>42406</v>
      </c>
      <c r="J111" s="28" t="s">
        <v>66</v>
      </c>
      <c r="K111" s="38" t="s">
        <v>74</v>
      </c>
      <c r="L111" s="38" t="s">
        <v>53815</v>
      </c>
      <c r="M111" s="38" t="s">
        <v>53137</v>
      </c>
      <c r="N111" s="30">
        <v>430.35</v>
      </c>
      <c r="O111" s="30">
        <v>376.81</v>
      </c>
      <c r="P111" s="38" t="s">
        <v>628</v>
      </c>
      <c r="Q111" s="49" t="s">
        <v>629</v>
      </c>
      <c r="R111" s="49">
        <v>0</v>
      </c>
      <c r="S111" s="53">
        <v>4</v>
      </c>
    </row>
    <row r="112" spans="1:19" x14ac:dyDescent="0.2">
      <c r="A112" s="28" t="s">
        <v>54</v>
      </c>
      <c r="B112" s="28" t="s">
        <v>8581</v>
      </c>
      <c r="C112" s="28" t="s">
        <v>62</v>
      </c>
      <c r="D112" s="28" t="s">
        <v>55</v>
      </c>
      <c r="E112" s="28" t="s">
        <v>53816</v>
      </c>
      <c r="F112" s="66">
        <v>42373.621574074074</v>
      </c>
      <c r="G112" s="66">
        <v>42400</v>
      </c>
      <c r="H112" s="66">
        <v>42766</v>
      </c>
      <c r="I112" s="66">
        <v>42403</v>
      </c>
      <c r="J112" s="28" t="s">
        <v>66</v>
      </c>
      <c r="K112" s="38" t="s">
        <v>74</v>
      </c>
      <c r="L112" s="38" t="s">
        <v>53817</v>
      </c>
      <c r="M112" s="38" t="s">
        <v>53137</v>
      </c>
      <c r="N112" s="30">
        <v>2696.3332999999998</v>
      </c>
      <c r="O112" s="30">
        <v>0</v>
      </c>
      <c r="P112" s="38" t="s">
        <v>251</v>
      </c>
      <c r="Q112" s="49" t="s">
        <v>252</v>
      </c>
      <c r="R112" s="49">
        <v>0</v>
      </c>
      <c r="S112" s="53">
        <v>5</v>
      </c>
    </row>
    <row r="113" spans="1:19" x14ac:dyDescent="0.2">
      <c r="A113" s="28" t="s">
        <v>54</v>
      </c>
      <c r="B113" s="28" t="s">
        <v>8581</v>
      </c>
      <c r="C113" s="28" t="s">
        <v>62</v>
      </c>
      <c r="D113" s="28" t="s">
        <v>55</v>
      </c>
      <c r="E113" s="67" t="s">
        <v>53818</v>
      </c>
      <c r="F113" s="66">
        <v>42389.396782407406</v>
      </c>
      <c r="G113" s="66">
        <v>42398</v>
      </c>
      <c r="H113" s="66">
        <v>42764</v>
      </c>
      <c r="I113" s="66">
        <v>42419</v>
      </c>
      <c r="J113" s="28" t="s">
        <v>66</v>
      </c>
      <c r="K113" s="38" t="s">
        <v>82</v>
      </c>
      <c r="L113" s="38" t="s">
        <v>53819</v>
      </c>
      <c r="M113" s="38" t="s">
        <v>53137</v>
      </c>
      <c r="N113" s="30">
        <v>466.26</v>
      </c>
      <c r="O113" s="30">
        <v>0</v>
      </c>
      <c r="P113" s="38" t="s">
        <v>3326</v>
      </c>
      <c r="Q113" s="49" t="s">
        <v>3327</v>
      </c>
      <c r="R113" s="49">
        <v>0</v>
      </c>
      <c r="S113" s="53">
        <v>5</v>
      </c>
    </row>
    <row r="114" spans="1:19" x14ac:dyDescent="0.2">
      <c r="A114" s="28" t="s">
        <v>54</v>
      </c>
      <c r="B114" s="28" t="s">
        <v>8581</v>
      </c>
      <c r="C114" s="28" t="s">
        <v>62</v>
      </c>
      <c r="D114" s="28" t="s">
        <v>55</v>
      </c>
      <c r="E114" s="28" t="s">
        <v>53820</v>
      </c>
      <c r="F114" s="66">
        <v>42394.055405092593</v>
      </c>
      <c r="G114" s="66">
        <v>42450</v>
      </c>
      <c r="H114" s="66">
        <v>42815</v>
      </c>
      <c r="I114" s="66">
        <v>42454.055405092593</v>
      </c>
      <c r="J114" s="28" t="s">
        <v>66</v>
      </c>
      <c r="K114" s="38" t="s">
        <v>82</v>
      </c>
      <c r="L114" s="38" t="s">
        <v>53821</v>
      </c>
      <c r="M114" s="38" t="s">
        <v>53822</v>
      </c>
      <c r="N114" s="30">
        <v>2004.94</v>
      </c>
      <c r="O114" s="30">
        <v>0</v>
      </c>
      <c r="P114" s="38" t="s">
        <v>53280</v>
      </c>
      <c r="Q114" s="49" t="s">
        <v>53281</v>
      </c>
      <c r="R114" s="49">
        <v>0</v>
      </c>
      <c r="S114" s="53">
        <v>5</v>
      </c>
    </row>
    <row r="115" spans="1:19" x14ac:dyDescent="0.2">
      <c r="A115" s="28" t="s">
        <v>54</v>
      </c>
      <c r="B115" s="28" t="s">
        <v>8545</v>
      </c>
      <c r="C115" s="28" t="s">
        <v>62</v>
      </c>
      <c r="D115" s="28" t="s">
        <v>55</v>
      </c>
      <c r="E115" s="67" t="s">
        <v>53823</v>
      </c>
      <c r="F115" s="66">
        <v>42382.700208333335</v>
      </c>
      <c r="G115" s="66">
        <v>42382</v>
      </c>
      <c r="H115" s="66">
        <v>42748</v>
      </c>
      <c r="I115" s="66">
        <v>42412</v>
      </c>
      <c r="J115" s="28" t="s">
        <v>66</v>
      </c>
      <c r="K115" s="38" t="s">
        <v>82</v>
      </c>
      <c r="L115" s="38" t="s">
        <v>53824</v>
      </c>
      <c r="M115" s="38" t="s">
        <v>53137</v>
      </c>
      <c r="N115" s="30">
        <v>4409.25</v>
      </c>
      <c r="O115" s="30">
        <v>0</v>
      </c>
      <c r="P115" s="38" t="s">
        <v>296</v>
      </c>
      <c r="Q115" s="49" t="s">
        <v>297</v>
      </c>
      <c r="R115" s="49">
        <v>0</v>
      </c>
      <c r="S115" s="53">
        <v>5</v>
      </c>
    </row>
    <row r="116" spans="1:19" x14ac:dyDescent="0.2">
      <c r="A116" s="28" t="s">
        <v>54</v>
      </c>
      <c r="B116" s="28" t="s">
        <v>8545</v>
      </c>
      <c r="C116" s="28" t="s">
        <v>62</v>
      </c>
      <c r="D116" s="28" t="s">
        <v>55</v>
      </c>
      <c r="E116" s="67" t="s">
        <v>53825</v>
      </c>
      <c r="F116" s="66">
        <v>42373.962546296294</v>
      </c>
      <c r="G116" s="66">
        <v>42414</v>
      </c>
      <c r="H116" s="66">
        <v>42780</v>
      </c>
      <c r="I116" s="66">
        <v>42433</v>
      </c>
      <c r="J116" s="28" t="s">
        <v>66</v>
      </c>
      <c r="K116" s="38" t="s">
        <v>74</v>
      </c>
      <c r="L116" s="38" t="s">
        <v>53826</v>
      </c>
      <c r="M116" s="38" t="s">
        <v>53827</v>
      </c>
      <c r="N116" s="30">
        <v>457.40660000000003</v>
      </c>
      <c r="O116" s="30">
        <v>490.69</v>
      </c>
      <c r="P116" s="38" t="s">
        <v>2145</v>
      </c>
      <c r="Q116" s="49" t="s">
        <v>2146</v>
      </c>
      <c r="R116" s="49">
        <v>0</v>
      </c>
      <c r="S116" s="53">
        <v>5</v>
      </c>
    </row>
    <row r="117" spans="1:19" x14ac:dyDescent="0.2">
      <c r="A117" s="28" t="s">
        <v>54</v>
      </c>
      <c r="B117" s="28" t="s">
        <v>8545</v>
      </c>
      <c r="C117" s="28" t="s">
        <v>62</v>
      </c>
      <c r="D117" s="28" t="s">
        <v>55</v>
      </c>
      <c r="E117" s="28" t="s">
        <v>53828</v>
      </c>
      <c r="F117" s="66">
        <v>42373.174259259256</v>
      </c>
      <c r="G117" s="66">
        <v>42416</v>
      </c>
      <c r="H117" s="66">
        <v>42782</v>
      </c>
      <c r="I117" s="66">
        <v>42433</v>
      </c>
      <c r="J117" s="28" t="s">
        <v>66</v>
      </c>
      <c r="K117" s="38" t="s">
        <v>82</v>
      </c>
      <c r="L117" s="38" t="s">
        <v>53829</v>
      </c>
      <c r="M117" s="38" t="s">
        <v>53830</v>
      </c>
      <c r="N117" s="30">
        <v>686.25</v>
      </c>
      <c r="O117" s="30">
        <v>0</v>
      </c>
      <c r="P117" s="38" t="s">
        <v>598</v>
      </c>
      <c r="Q117" s="49" t="s">
        <v>599</v>
      </c>
      <c r="R117" s="49">
        <v>0</v>
      </c>
      <c r="S117" s="53">
        <v>5</v>
      </c>
    </row>
    <row r="118" spans="1:19" x14ac:dyDescent="0.2">
      <c r="A118" s="28" t="s">
        <v>54</v>
      </c>
      <c r="B118" s="28" t="s">
        <v>8545</v>
      </c>
      <c r="C118" s="28" t="s">
        <v>62</v>
      </c>
      <c r="D118" s="28" t="s">
        <v>55</v>
      </c>
      <c r="E118" s="67" t="s">
        <v>53831</v>
      </c>
      <c r="F118" s="66">
        <v>42388.378819444442</v>
      </c>
      <c r="G118" s="66">
        <v>42391</v>
      </c>
      <c r="H118" s="66">
        <v>42757</v>
      </c>
      <c r="I118" s="66">
        <v>42418</v>
      </c>
      <c r="J118" s="28" t="s">
        <v>66</v>
      </c>
      <c r="K118" s="38" t="s">
        <v>82</v>
      </c>
      <c r="L118" s="38" t="s">
        <v>53832</v>
      </c>
      <c r="M118" s="38" t="s">
        <v>53137</v>
      </c>
      <c r="N118" s="30">
        <v>1296.4849999999999</v>
      </c>
      <c r="O118" s="30">
        <v>0</v>
      </c>
      <c r="P118" s="38" t="s">
        <v>69</v>
      </c>
      <c r="Q118" s="49" t="s">
        <v>70</v>
      </c>
      <c r="R118" s="49">
        <v>0</v>
      </c>
      <c r="S118" s="53">
        <v>5</v>
      </c>
    </row>
    <row r="119" spans="1:19" x14ac:dyDescent="0.2">
      <c r="A119" s="28" t="s">
        <v>54</v>
      </c>
      <c r="B119" s="28" t="s">
        <v>11989</v>
      </c>
      <c r="C119" s="28" t="s">
        <v>63</v>
      </c>
      <c r="D119" s="28" t="s">
        <v>55</v>
      </c>
      <c r="E119" s="28" t="s">
        <v>53833</v>
      </c>
      <c r="F119" s="66">
        <v>42397.78670138889</v>
      </c>
      <c r="G119" s="66">
        <v>42397</v>
      </c>
      <c r="H119" s="66">
        <v>42763</v>
      </c>
      <c r="I119" s="66">
        <v>42427</v>
      </c>
      <c r="J119" s="28" t="s">
        <v>66</v>
      </c>
      <c r="K119" s="38" t="s">
        <v>82</v>
      </c>
      <c r="L119" s="38" t="s">
        <v>53834</v>
      </c>
      <c r="M119" s="38" t="s">
        <v>53137</v>
      </c>
      <c r="N119" s="30">
        <v>0</v>
      </c>
      <c r="O119" s="30">
        <v>0</v>
      </c>
      <c r="P119" s="38" t="s">
        <v>358</v>
      </c>
      <c r="Q119" s="49" t="s">
        <v>359</v>
      </c>
      <c r="R119" s="49">
        <v>0</v>
      </c>
      <c r="S119" s="53">
        <v>5</v>
      </c>
    </row>
    <row r="120" spans="1:19" x14ac:dyDescent="0.2">
      <c r="A120" s="28" t="s">
        <v>54</v>
      </c>
      <c r="B120" s="28" t="s">
        <v>8581</v>
      </c>
      <c r="C120" s="28" t="s">
        <v>62</v>
      </c>
      <c r="D120" s="28" t="s">
        <v>55</v>
      </c>
      <c r="E120" s="67" t="s">
        <v>53835</v>
      </c>
      <c r="F120" s="66">
        <v>42383.478622685187</v>
      </c>
      <c r="G120" s="66">
        <v>42383</v>
      </c>
      <c r="H120" s="66">
        <v>42749</v>
      </c>
      <c r="I120" s="66">
        <v>42413</v>
      </c>
      <c r="J120" s="28" t="s">
        <v>66</v>
      </c>
      <c r="K120" s="38" t="s">
        <v>77</v>
      </c>
      <c r="L120" s="38" t="s">
        <v>53836</v>
      </c>
      <c r="M120" s="38" t="s">
        <v>53540</v>
      </c>
      <c r="N120" s="30">
        <v>4964.1932999999999</v>
      </c>
      <c r="O120" s="30">
        <v>4269.1774999999998</v>
      </c>
      <c r="P120" s="38" t="s">
        <v>132</v>
      </c>
      <c r="Q120" s="49" t="s">
        <v>133</v>
      </c>
      <c r="R120" s="49">
        <v>0</v>
      </c>
      <c r="S120" s="53">
        <v>5</v>
      </c>
    </row>
    <row r="121" spans="1:19" x14ac:dyDescent="0.2">
      <c r="A121" s="28" t="s">
        <v>54</v>
      </c>
      <c r="B121" s="28" t="s">
        <v>8581</v>
      </c>
      <c r="C121" s="28" t="s">
        <v>62</v>
      </c>
      <c r="D121" s="28" t="s">
        <v>55</v>
      </c>
      <c r="E121" s="28" t="s">
        <v>53837</v>
      </c>
      <c r="F121" s="66">
        <v>42381.71371527778</v>
      </c>
      <c r="G121" s="66">
        <v>42419</v>
      </c>
      <c r="H121" s="66">
        <v>42785</v>
      </c>
      <c r="I121" s="66">
        <v>42411</v>
      </c>
      <c r="J121" s="28" t="s">
        <v>66</v>
      </c>
      <c r="K121" s="38" t="s">
        <v>74</v>
      </c>
      <c r="L121" s="38" t="s">
        <v>53838</v>
      </c>
      <c r="M121" s="38" t="s">
        <v>53137</v>
      </c>
      <c r="N121" s="30">
        <v>898.43</v>
      </c>
      <c r="O121" s="30">
        <v>735.73</v>
      </c>
      <c r="P121" s="38" t="s">
        <v>156</v>
      </c>
      <c r="Q121" s="49" t="s">
        <v>157</v>
      </c>
      <c r="R121" s="49">
        <v>0</v>
      </c>
      <c r="S121" s="53">
        <v>4</v>
      </c>
    </row>
    <row r="122" spans="1:19" x14ac:dyDescent="0.2">
      <c r="A122" s="28" t="s">
        <v>54</v>
      </c>
      <c r="B122" s="28" t="s">
        <v>8581</v>
      </c>
      <c r="C122" s="28" t="s">
        <v>62</v>
      </c>
      <c r="D122" s="28" t="s">
        <v>55</v>
      </c>
      <c r="E122" s="28" t="s">
        <v>53839</v>
      </c>
      <c r="F122" s="66">
        <v>42390.450891203705</v>
      </c>
      <c r="G122" s="66">
        <v>42413</v>
      </c>
      <c r="H122" s="66">
        <v>42779</v>
      </c>
      <c r="I122" s="66">
        <v>42420</v>
      </c>
      <c r="J122" s="28" t="s">
        <v>66</v>
      </c>
      <c r="K122" s="38" t="s">
        <v>74</v>
      </c>
      <c r="L122" s="38" t="s">
        <v>53840</v>
      </c>
      <c r="M122" s="38" t="s">
        <v>53137</v>
      </c>
      <c r="N122" s="30">
        <v>460.625</v>
      </c>
      <c r="O122" s="30">
        <v>485.97</v>
      </c>
      <c r="P122" s="38" t="s">
        <v>3342</v>
      </c>
      <c r="Q122" s="49" t="s">
        <v>3343</v>
      </c>
      <c r="R122" s="49">
        <v>0</v>
      </c>
      <c r="S122" s="53">
        <v>5</v>
      </c>
    </row>
    <row r="123" spans="1:19" x14ac:dyDescent="0.2">
      <c r="A123" s="28" t="s">
        <v>54</v>
      </c>
      <c r="B123" s="28" t="s">
        <v>8581</v>
      </c>
      <c r="C123" s="28" t="s">
        <v>62</v>
      </c>
      <c r="D123" s="28" t="s">
        <v>55</v>
      </c>
      <c r="E123" s="28" t="s">
        <v>53841</v>
      </c>
      <c r="F123" s="66">
        <v>42388.694085648145</v>
      </c>
      <c r="G123" s="66">
        <v>42396</v>
      </c>
      <c r="H123" s="66">
        <v>42762</v>
      </c>
      <c r="I123" s="66">
        <v>42418</v>
      </c>
      <c r="J123" s="28" t="s">
        <v>66</v>
      </c>
      <c r="K123" s="38" t="s">
        <v>82</v>
      </c>
      <c r="L123" s="38" t="s">
        <v>53842</v>
      </c>
      <c r="M123" s="38" t="s">
        <v>53137</v>
      </c>
      <c r="N123" s="30">
        <v>0</v>
      </c>
      <c r="O123" s="30">
        <v>0</v>
      </c>
      <c r="P123" s="38" t="s">
        <v>988</v>
      </c>
      <c r="Q123" s="49" t="s">
        <v>989</v>
      </c>
      <c r="R123" s="49">
        <v>0</v>
      </c>
      <c r="S123" s="53">
        <v>4</v>
      </c>
    </row>
    <row r="124" spans="1:19" x14ac:dyDescent="0.2">
      <c r="A124" s="28" t="s">
        <v>54</v>
      </c>
      <c r="B124" s="28" t="s">
        <v>8581</v>
      </c>
      <c r="C124" s="28" t="s">
        <v>62</v>
      </c>
      <c r="D124" s="28" t="s">
        <v>55</v>
      </c>
      <c r="E124" s="67" t="s">
        <v>53843</v>
      </c>
      <c r="F124" s="66">
        <v>42388.145636574074</v>
      </c>
      <c r="G124" s="66">
        <v>42430</v>
      </c>
      <c r="H124" s="66">
        <v>42795</v>
      </c>
      <c r="I124" s="66">
        <v>42448.145636574074</v>
      </c>
      <c r="J124" s="28" t="s">
        <v>66</v>
      </c>
      <c r="K124" s="38" t="s">
        <v>82</v>
      </c>
      <c r="L124" s="38" t="s">
        <v>53844</v>
      </c>
      <c r="M124" s="38" t="s">
        <v>53845</v>
      </c>
      <c r="N124" s="30">
        <v>9392.5300000000007</v>
      </c>
      <c r="O124" s="30">
        <v>0</v>
      </c>
      <c r="P124" s="38" t="s">
        <v>176</v>
      </c>
      <c r="Q124" s="49" t="s">
        <v>177</v>
      </c>
      <c r="R124" s="49">
        <v>0</v>
      </c>
      <c r="S124" s="53">
        <v>5</v>
      </c>
    </row>
    <row r="125" spans="1:19" ht="12.75" customHeight="1" x14ac:dyDescent="0.2">
      <c r="A125" s="28" t="s">
        <v>54</v>
      </c>
      <c r="B125" s="28" t="s">
        <v>864</v>
      </c>
      <c r="C125" s="28" t="s">
        <v>57</v>
      </c>
      <c r="D125" s="28" t="s">
        <v>55</v>
      </c>
      <c r="E125" s="28" t="s">
        <v>53846</v>
      </c>
      <c r="F125" s="66">
        <v>42381.384583333333</v>
      </c>
      <c r="G125" s="66">
        <v>42381</v>
      </c>
      <c r="H125" s="66">
        <v>42747</v>
      </c>
      <c r="I125" s="66">
        <v>42411</v>
      </c>
      <c r="J125" s="28" t="s">
        <v>66</v>
      </c>
      <c r="K125" s="38" t="s">
        <v>67</v>
      </c>
      <c r="L125" s="38" t="s">
        <v>53847</v>
      </c>
      <c r="M125" s="38" t="s">
        <v>53137</v>
      </c>
      <c r="N125" s="30">
        <v>1424.1</v>
      </c>
      <c r="O125" s="30">
        <v>756.87</v>
      </c>
      <c r="P125" s="38" t="s">
        <v>416</v>
      </c>
      <c r="Q125" s="49" t="s">
        <v>417</v>
      </c>
      <c r="R125" s="49">
        <v>0</v>
      </c>
      <c r="S125" s="53">
        <v>5</v>
      </c>
    </row>
    <row r="126" spans="1:19" x14ac:dyDescent="0.2">
      <c r="A126" s="28" t="s">
        <v>54</v>
      </c>
      <c r="B126" s="28" t="s">
        <v>8590</v>
      </c>
      <c r="C126" s="28" t="s">
        <v>62</v>
      </c>
      <c r="D126" s="28" t="s">
        <v>55</v>
      </c>
      <c r="E126" s="28" t="s">
        <v>53848</v>
      </c>
      <c r="F126" s="66">
        <v>42388.680810185186</v>
      </c>
      <c r="G126" s="66">
        <v>42388</v>
      </c>
      <c r="H126" s="66">
        <v>42754</v>
      </c>
      <c r="I126" s="66">
        <v>42418</v>
      </c>
      <c r="J126" s="28" t="s">
        <v>66</v>
      </c>
      <c r="K126" s="38" t="s">
        <v>67</v>
      </c>
      <c r="L126" s="38" t="s">
        <v>53849</v>
      </c>
      <c r="M126" s="38" t="s">
        <v>53137</v>
      </c>
      <c r="N126" s="30">
        <v>468.86799999999999</v>
      </c>
      <c r="O126" s="30">
        <v>360.28</v>
      </c>
      <c r="P126" s="38" t="s">
        <v>87</v>
      </c>
      <c r="Q126" s="49" t="s">
        <v>88</v>
      </c>
      <c r="R126" s="49">
        <v>0</v>
      </c>
      <c r="S126" s="53">
        <v>5</v>
      </c>
    </row>
    <row r="127" spans="1:19" ht="12.75" customHeight="1" x14ac:dyDescent="0.2">
      <c r="A127" s="28" t="s">
        <v>54</v>
      </c>
      <c r="B127" s="28" t="s">
        <v>8590</v>
      </c>
      <c r="C127" s="28" t="s">
        <v>62</v>
      </c>
      <c r="D127" s="28" t="s">
        <v>55</v>
      </c>
      <c r="E127" s="28" t="s">
        <v>53850</v>
      </c>
      <c r="F127" s="66">
        <v>42397.704560185186</v>
      </c>
      <c r="G127" s="66">
        <v>42399</v>
      </c>
      <c r="H127" s="66">
        <v>42765</v>
      </c>
      <c r="I127" s="66">
        <v>42427</v>
      </c>
      <c r="J127" s="28" t="s">
        <v>66</v>
      </c>
      <c r="K127" s="38" t="s">
        <v>82</v>
      </c>
      <c r="L127" s="38" t="s">
        <v>53851</v>
      </c>
      <c r="M127" s="38" t="s">
        <v>53137</v>
      </c>
      <c r="N127" s="30">
        <v>1643.2642000000001</v>
      </c>
      <c r="O127" s="30">
        <v>0</v>
      </c>
      <c r="P127" s="38" t="s">
        <v>1741</v>
      </c>
      <c r="Q127" s="49" t="s">
        <v>1742</v>
      </c>
      <c r="R127" s="49">
        <v>0</v>
      </c>
      <c r="S127" s="53">
        <v>5</v>
      </c>
    </row>
    <row r="128" spans="1:19" x14ac:dyDescent="0.2">
      <c r="A128" s="28" t="s">
        <v>54</v>
      </c>
      <c r="B128" s="28" t="s">
        <v>8590</v>
      </c>
      <c r="C128" s="28" t="s">
        <v>62</v>
      </c>
      <c r="D128" s="28" t="s">
        <v>55</v>
      </c>
      <c r="E128" s="67" t="s">
        <v>53852</v>
      </c>
      <c r="F128" s="66">
        <v>42387.621203703704</v>
      </c>
      <c r="G128" s="66">
        <v>42387</v>
      </c>
      <c r="H128" s="66">
        <v>42753</v>
      </c>
      <c r="I128" s="66">
        <v>42417</v>
      </c>
      <c r="J128" s="28" t="s">
        <v>66</v>
      </c>
      <c r="K128" s="38" t="s">
        <v>82</v>
      </c>
      <c r="L128" s="38" t="s">
        <v>53853</v>
      </c>
      <c r="M128" s="38" t="s">
        <v>53137</v>
      </c>
      <c r="N128" s="30">
        <v>0</v>
      </c>
      <c r="O128" s="30">
        <v>0</v>
      </c>
      <c r="P128" s="38" t="s">
        <v>1894</v>
      </c>
      <c r="Q128" s="49" t="s">
        <v>1895</v>
      </c>
      <c r="R128" s="49">
        <v>0</v>
      </c>
      <c r="S128" s="53">
        <v>2</v>
      </c>
    </row>
    <row r="129" spans="1:19" ht="12.75" customHeight="1" x14ac:dyDescent="0.2">
      <c r="A129" s="28" t="s">
        <v>54</v>
      </c>
      <c r="B129" s="28" t="s">
        <v>8581</v>
      </c>
      <c r="C129" s="28" t="s">
        <v>62</v>
      </c>
      <c r="D129" s="28" t="s">
        <v>55</v>
      </c>
      <c r="E129" s="67" t="s">
        <v>53854</v>
      </c>
      <c r="F129" s="66">
        <v>42376.398761574077</v>
      </c>
      <c r="G129" s="66">
        <v>42406</v>
      </c>
      <c r="H129" s="66">
        <v>42772</v>
      </c>
      <c r="I129" s="66">
        <v>42406</v>
      </c>
      <c r="J129" s="28" t="s">
        <v>66</v>
      </c>
      <c r="K129" s="38" t="s">
        <v>82</v>
      </c>
      <c r="L129" s="38" t="s">
        <v>53855</v>
      </c>
      <c r="M129" s="38" t="s">
        <v>53137</v>
      </c>
      <c r="N129" s="30">
        <v>4637.09</v>
      </c>
      <c r="O129" s="30">
        <v>0</v>
      </c>
      <c r="P129" s="38" t="s">
        <v>12725</v>
      </c>
      <c r="Q129" s="49" t="s">
        <v>12726</v>
      </c>
      <c r="R129" s="49">
        <v>0</v>
      </c>
      <c r="S129" s="53">
        <v>5</v>
      </c>
    </row>
    <row r="130" spans="1:19" x14ac:dyDescent="0.2">
      <c r="A130" s="28" t="s">
        <v>54</v>
      </c>
      <c r="B130" s="28" t="s">
        <v>8581</v>
      </c>
      <c r="C130" s="28" t="s">
        <v>62</v>
      </c>
      <c r="D130" s="28" t="s">
        <v>55</v>
      </c>
      <c r="E130" s="28" t="s">
        <v>53856</v>
      </c>
      <c r="F130" s="66">
        <v>42377.568333333336</v>
      </c>
      <c r="G130" s="66">
        <v>42408</v>
      </c>
      <c r="H130" s="66">
        <v>42774</v>
      </c>
      <c r="I130" s="66">
        <v>42407</v>
      </c>
      <c r="J130" s="28" t="s">
        <v>66</v>
      </c>
      <c r="K130" s="38" t="s">
        <v>74</v>
      </c>
      <c r="L130" s="38" t="s">
        <v>53857</v>
      </c>
      <c r="M130" s="38" t="s">
        <v>53137</v>
      </c>
      <c r="N130" s="30">
        <v>568.89</v>
      </c>
      <c r="O130" s="30">
        <v>787.78</v>
      </c>
      <c r="P130" s="38" t="s">
        <v>2601</v>
      </c>
      <c r="Q130" s="49" t="s">
        <v>2602</v>
      </c>
      <c r="R130" s="49">
        <v>0</v>
      </c>
      <c r="S130" s="53">
        <v>4</v>
      </c>
    </row>
    <row r="131" spans="1:19" x14ac:dyDescent="0.2">
      <c r="A131" s="28" t="s">
        <v>54</v>
      </c>
      <c r="B131" s="28" t="s">
        <v>8581</v>
      </c>
      <c r="C131" s="28" t="s">
        <v>62</v>
      </c>
      <c r="D131" s="28" t="s">
        <v>55</v>
      </c>
      <c r="E131" s="28" t="s">
        <v>53858</v>
      </c>
      <c r="F131" s="66">
        <v>42383.402245370373</v>
      </c>
      <c r="G131" s="66">
        <v>42420</v>
      </c>
      <c r="H131" s="66">
        <v>42786</v>
      </c>
      <c r="I131" s="66">
        <v>42413</v>
      </c>
      <c r="J131" s="28" t="s">
        <v>66</v>
      </c>
      <c r="K131" s="38" t="s">
        <v>82</v>
      </c>
      <c r="L131" s="38" t="s">
        <v>53859</v>
      </c>
      <c r="M131" s="38" t="s">
        <v>53137</v>
      </c>
      <c r="N131" s="30">
        <v>0</v>
      </c>
      <c r="O131" s="30">
        <v>0</v>
      </c>
      <c r="P131" s="38" t="s">
        <v>1445</v>
      </c>
      <c r="Q131" s="49" t="s">
        <v>1446</v>
      </c>
      <c r="R131" s="49">
        <v>0</v>
      </c>
      <c r="S131" s="53">
        <v>4</v>
      </c>
    </row>
    <row r="132" spans="1:19" x14ac:dyDescent="0.2">
      <c r="A132" s="28" t="s">
        <v>54</v>
      </c>
      <c r="B132" s="28" t="s">
        <v>8581</v>
      </c>
      <c r="C132" s="28" t="s">
        <v>62</v>
      </c>
      <c r="D132" s="28" t="s">
        <v>55</v>
      </c>
      <c r="E132" s="28" t="s">
        <v>53860</v>
      </c>
      <c r="F132" s="66">
        <v>42376.429143518515</v>
      </c>
      <c r="G132" s="66">
        <v>42377</v>
      </c>
      <c r="H132" s="66">
        <v>42743</v>
      </c>
      <c r="I132" s="66">
        <v>42406</v>
      </c>
      <c r="J132" s="28" t="s">
        <v>66</v>
      </c>
      <c r="K132" s="38" t="s">
        <v>82</v>
      </c>
      <c r="L132" s="38" t="s">
        <v>53861</v>
      </c>
      <c r="M132" s="38" t="s">
        <v>53137</v>
      </c>
      <c r="N132" s="30">
        <v>3010.79</v>
      </c>
      <c r="O132" s="30">
        <v>0</v>
      </c>
      <c r="P132" s="38" t="s">
        <v>176</v>
      </c>
      <c r="Q132" s="49" t="s">
        <v>177</v>
      </c>
      <c r="R132" s="49">
        <v>0</v>
      </c>
      <c r="S132" s="53">
        <v>5</v>
      </c>
    </row>
    <row r="133" spans="1:19" x14ac:dyDescent="0.2">
      <c r="A133" s="28" t="s">
        <v>54</v>
      </c>
      <c r="B133" s="28" t="s">
        <v>8581</v>
      </c>
      <c r="C133" s="28" t="s">
        <v>62</v>
      </c>
      <c r="D133" s="28" t="s">
        <v>55</v>
      </c>
      <c r="E133" s="28" t="s">
        <v>53862</v>
      </c>
      <c r="F133" s="66">
        <v>42398.693067129629</v>
      </c>
      <c r="G133" s="66">
        <v>42421</v>
      </c>
      <c r="H133" s="66">
        <v>42787</v>
      </c>
      <c r="I133" s="66">
        <v>42428</v>
      </c>
      <c r="J133" s="28" t="s">
        <v>66</v>
      </c>
      <c r="K133" s="38" t="s">
        <v>103</v>
      </c>
      <c r="L133" s="38" t="s">
        <v>53863</v>
      </c>
      <c r="M133" s="38" t="s">
        <v>53137</v>
      </c>
      <c r="N133" s="30">
        <v>2233.915</v>
      </c>
      <c r="O133" s="30">
        <v>0</v>
      </c>
      <c r="P133" s="38" t="s">
        <v>156</v>
      </c>
      <c r="Q133" s="49" t="s">
        <v>157</v>
      </c>
      <c r="R133" s="49">
        <v>0</v>
      </c>
      <c r="S133" s="53">
        <v>4</v>
      </c>
    </row>
    <row r="134" spans="1:19" x14ac:dyDescent="0.2">
      <c r="A134" s="28" t="s">
        <v>54</v>
      </c>
      <c r="B134" s="28" t="s">
        <v>8581</v>
      </c>
      <c r="C134" s="28" t="s">
        <v>62</v>
      </c>
      <c r="D134" s="28" t="s">
        <v>55</v>
      </c>
      <c r="E134" s="67" t="s">
        <v>53864</v>
      </c>
      <c r="F134" s="66">
        <v>42376.427893518521</v>
      </c>
      <c r="G134" s="66">
        <v>42387</v>
      </c>
      <c r="H134" s="66">
        <v>42753</v>
      </c>
      <c r="I134" s="66">
        <v>42406</v>
      </c>
      <c r="J134" s="28" t="s">
        <v>66</v>
      </c>
      <c r="K134" s="38" t="s">
        <v>82</v>
      </c>
      <c r="L134" s="38" t="s">
        <v>53865</v>
      </c>
      <c r="M134" s="38" t="s">
        <v>53137</v>
      </c>
      <c r="N134" s="30">
        <v>326.95</v>
      </c>
      <c r="O134" s="30">
        <v>0</v>
      </c>
      <c r="P134" s="38" t="s">
        <v>53286</v>
      </c>
      <c r="Q134" s="49" t="s">
        <v>53287</v>
      </c>
      <c r="R134" s="49">
        <v>0</v>
      </c>
      <c r="S134" s="53">
        <v>4</v>
      </c>
    </row>
    <row r="135" spans="1:19" x14ac:dyDescent="0.2">
      <c r="A135" s="28" t="s">
        <v>54</v>
      </c>
      <c r="B135" s="28" t="s">
        <v>8581</v>
      </c>
      <c r="C135" s="28" t="s">
        <v>62</v>
      </c>
      <c r="D135" s="28" t="s">
        <v>55</v>
      </c>
      <c r="E135" s="28" t="s">
        <v>53866</v>
      </c>
      <c r="F135" s="66">
        <v>42397.416724537034</v>
      </c>
      <c r="G135" s="66">
        <v>42338</v>
      </c>
      <c r="H135" s="66">
        <v>42704</v>
      </c>
      <c r="I135" s="66">
        <v>42427</v>
      </c>
      <c r="J135" s="28" t="s">
        <v>226</v>
      </c>
      <c r="K135" s="38" t="s">
        <v>77</v>
      </c>
      <c r="L135" s="38" t="s">
        <v>53867</v>
      </c>
      <c r="M135" s="38" t="s">
        <v>53868</v>
      </c>
      <c r="N135" s="30">
        <v>-1356.15</v>
      </c>
      <c r="O135" s="30">
        <v>-1356.15</v>
      </c>
      <c r="P135" s="38" t="s">
        <v>84</v>
      </c>
      <c r="Q135" s="49" t="s">
        <v>85</v>
      </c>
      <c r="R135" s="49">
        <v>0</v>
      </c>
      <c r="S135" s="53">
        <v>1</v>
      </c>
    </row>
    <row r="136" spans="1:19" x14ac:dyDescent="0.2">
      <c r="A136" s="28" t="s">
        <v>54</v>
      </c>
      <c r="B136" s="28" t="s">
        <v>6278</v>
      </c>
      <c r="C136" s="28" t="s">
        <v>59</v>
      </c>
      <c r="D136" s="28" t="s">
        <v>55</v>
      </c>
      <c r="E136" s="67" t="s">
        <v>53869</v>
      </c>
      <c r="F136" s="66">
        <v>42386.426192129627</v>
      </c>
      <c r="G136" s="66">
        <v>42428</v>
      </c>
      <c r="H136" s="66">
        <v>42794</v>
      </c>
      <c r="I136" s="66">
        <v>42446.426192129627</v>
      </c>
      <c r="J136" s="28" t="s">
        <v>66</v>
      </c>
      <c r="K136" s="38" t="s">
        <v>74</v>
      </c>
      <c r="L136" s="38" t="s">
        <v>53870</v>
      </c>
      <c r="M136" s="38" t="s">
        <v>53871</v>
      </c>
      <c r="N136" s="30">
        <v>4858.45</v>
      </c>
      <c r="O136" s="30">
        <v>5111.8100000000004</v>
      </c>
      <c r="P136" s="38" t="s">
        <v>90</v>
      </c>
      <c r="Q136" s="49" t="s">
        <v>91</v>
      </c>
      <c r="R136" s="49">
        <v>0</v>
      </c>
      <c r="S136" s="53">
        <v>4</v>
      </c>
    </row>
    <row r="137" spans="1:19" x14ac:dyDescent="0.2">
      <c r="A137" s="28" t="s">
        <v>54</v>
      </c>
      <c r="B137" s="28" t="s">
        <v>6278</v>
      </c>
      <c r="C137" s="28" t="s">
        <v>59</v>
      </c>
      <c r="D137" s="28" t="s">
        <v>55</v>
      </c>
      <c r="E137" s="28" t="s">
        <v>53872</v>
      </c>
      <c r="F137" s="66">
        <v>42375.728993055556</v>
      </c>
      <c r="G137" s="66">
        <v>42387</v>
      </c>
      <c r="H137" s="66">
        <v>42766</v>
      </c>
      <c r="I137" s="66">
        <v>42405</v>
      </c>
      <c r="J137" s="28" t="s">
        <v>66</v>
      </c>
      <c r="K137" s="38" t="s">
        <v>82</v>
      </c>
      <c r="L137" s="38" t="s">
        <v>53873</v>
      </c>
      <c r="M137" s="38" t="s">
        <v>53137</v>
      </c>
      <c r="N137" s="30">
        <v>3959.37</v>
      </c>
      <c r="O137" s="30">
        <v>0</v>
      </c>
      <c r="P137" s="38" t="s">
        <v>1176</v>
      </c>
      <c r="Q137" s="49" t="s">
        <v>1177</v>
      </c>
      <c r="R137" s="49">
        <v>0</v>
      </c>
      <c r="S137" s="53">
        <v>5</v>
      </c>
    </row>
    <row r="138" spans="1:19" x14ac:dyDescent="0.2">
      <c r="A138" s="28" t="s">
        <v>54</v>
      </c>
      <c r="B138" s="28" t="s">
        <v>6278</v>
      </c>
      <c r="C138" s="28" t="s">
        <v>59</v>
      </c>
      <c r="D138" s="28" t="s">
        <v>55</v>
      </c>
      <c r="E138" s="28" t="s">
        <v>53874</v>
      </c>
      <c r="F138" s="66">
        <v>42381.598310185182</v>
      </c>
      <c r="G138" s="66">
        <v>42381</v>
      </c>
      <c r="H138" s="66">
        <v>42766</v>
      </c>
      <c r="I138" s="66">
        <v>42411</v>
      </c>
      <c r="J138" s="28" t="s">
        <v>66</v>
      </c>
      <c r="K138" s="38" t="s">
        <v>82</v>
      </c>
      <c r="L138" s="38" t="s">
        <v>53875</v>
      </c>
      <c r="M138" s="38" t="s">
        <v>53137</v>
      </c>
      <c r="N138" s="30">
        <v>0</v>
      </c>
      <c r="O138" s="30">
        <v>0</v>
      </c>
      <c r="P138" s="38" t="s">
        <v>392</v>
      </c>
      <c r="Q138" s="49" t="s">
        <v>393</v>
      </c>
      <c r="R138" s="49">
        <v>0</v>
      </c>
      <c r="S138" s="53">
        <v>5</v>
      </c>
    </row>
    <row r="139" spans="1:19" ht="12.75" customHeight="1" x14ac:dyDescent="0.2">
      <c r="A139" s="28" t="s">
        <v>54</v>
      </c>
      <c r="B139" s="28" t="s">
        <v>8590</v>
      </c>
      <c r="C139" s="28" t="s">
        <v>62</v>
      </c>
      <c r="D139" s="28" t="s">
        <v>55</v>
      </c>
      <c r="E139" s="28" t="s">
        <v>53876</v>
      </c>
      <c r="F139" s="66">
        <v>42381.384351851855</v>
      </c>
      <c r="G139" s="66">
        <v>42385</v>
      </c>
      <c r="H139" s="66">
        <v>42751</v>
      </c>
      <c r="I139" s="66">
        <v>42411</v>
      </c>
      <c r="J139" s="28" t="s">
        <v>66</v>
      </c>
      <c r="K139" s="38" t="s">
        <v>74</v>
      </c>
      <c r="L139" s="38" t="s">
        <v>53877</v>
      </c>
      <c r="M139" s="38" t="s">
        <v>53137</v>
      </c>
      <c r="N139" s="30">
        <v>3802.9432999999999</v>
      </c>
      <c r="O139" s="30">
        <v>4510.12</v>
      </c>
      <c r="P139" s="38" t="s">
        <v>559</v>
      </c>
      <c r="Q139" s="49" t="s">
        <v>560</v>
      </c>
      <c r="R139" s="49">
        <v>0</v>
      </c>
      <c r="S139" s="53">
        <v>5</v>
      </c>
    </row>
    <row r="140" spans="1:19" ht="12.75" customHeight="1" x14ac:dyDescent="0.2">
      <c r="A140" s="28" t="s">
        <v>54</v>
      </c>
      <c r="B140" s="28" t="s">
        <v>8590</v>
      </c>
      <c r="C140" s="28" t="s">
        <v>62</v>
      </c>
      <c r="D140" s="28" t="s">
        <v>55</v>
      </c>
      <c r="E140" s="28" t="s">
        <v>53878</v>
      </c>
      <c r="F140" s="66">
        <v>42399.08357638889</v>
      </c>
      <c r="G140" s="66">
        <v>42434</v>
      </c>
      <c r="H140" s="66">
        <v>42799</v>
      </c>
      <c r="I140" s="66">
        <v>42459.08357638889</v>
      </c>
      <c r="J140" s="28" t="s">
        <v>92</v>
      </c>
      <c r="K140" s="38" t="s">
        <v>67</v>
      </c>
      <c r="L140" s="38" t="s">
        <v>53879</v>
      </c>
      <c r="M140" s="38" t="s">
        <v>53880</v>
      </c>
      <c r="N140" s="30">
        <v>1655.61</v>
      </c>
      <c r="O140" s="30">
        <v>1655.61</v>
      </c>
      <c r="P140" s="38" t="s">
        <v>319</v>
      </c>
      <c r="Q140" s="49" t="s">
        <v>320</v>
      </c>
      <c r="R140" s="49">
        <v>0</v>
      </c>
      <c r="S140" s="53">
        <v>1</v>
      </c>
    </row>
    <row r="141" spans="1:19" x14ac:dyDescent="0.2">
      <c r="A141" s="28" t="s">
        <v>54</v>
      </c>
      <c r="B141" s="28" t="s">
        <v>8590</v>
      </c>
      <c r="C141" s="28" t="s">
        <v>62</v>
      </c>
      <c r="D141" s="28" t="s">
        <v>55</v>
      </c>
      <c r="E141" s="28" t="s">
        <v>53881</v>
      </c>
      <c r="F141" s="66">
        <v>42377.49527777778</v>
      </c>
      <c r="G141" s="66">
        <v>42349</v>
      </c>
      <c r="H141" s="66">
        <v>42715</v>
      </c>
      <c r="I141" s="66">
        <v>42407</v>
      </c>
      <c r="J141" s="28" t="s">
        <v>166</v>
      </c>
      <c r="K141" s="38" t="s">
        <v>77</v>
      </c>
      <c r="L141" s="38" t="s">
        <v>53882</v>
      </c>
      <c r="M141" s="38" t="s">
        <v>53883</v>
      </c>
      <c r="N141" s="30">
        <v>0</v>
      </c>
      <c r="O141" s="30">
        <v>0</v>
      </c>
      <c r="P141" s="38" t="s">
        <v>305</v>
      </c>
      <c r="Q141" s="49" t="s">
        <v>306</v>
      </c>
      <c r="R141" s="49">
        <v>0</v>
      </c>
      <c r="S141" s="53">
        <v>1</v>
      </c>
    </row>
    <row r="142" spans="1:19" x14ac:dyDescent="0.2">
      <c r="A142" s="28" t="s">
        <v>54</v>
      </c>
      <c r="B142" s="28" t="s">
        <v>8590</v>
      </c>
      <c r="C142" s="28" t="s">
        <v>62</v>
      </c>
      <c r="D142" s="28" t="s">
        <v>55</v>
      </c>
      <c r="E142" s="28" t="s">
        <v>53884</v>
      </c>
      <c r="F142" s="66">
        <v>42387.706238425926</v>
      </c>
      <c r="G142" s="66">
        <v>42402</v>
      </c>
      <c r="H142" s="66">
        <v>42768</v>
      </c>
      <c r="I142" s="66">
        <v>42417</v>
      </c>
      <c r="J142" s="28" t="s">
        <v>66</v>
      </c>
      <c r="K142" s="38" t="s">
        <v>67</v>
      </c>
      <c r="L142" s="38" t="s">
        <v>53885</v>
      </c>
      <c r="M142" s="38" t="s">
        <v>53137</v>
      </c>
      <c r="N142" s="30">
        <v>5255.8050000000003</v>
      </c>
      <c r="O142" s="30">
        <v>6617.34</v>
      </c>
      <c r="P142" s="38" t="s">
        <v>1393</v>
      </c>
      <c r="Q142" s="49" t="s">
        <v>1394</v>
      </c>
      <c r="R142" s="49">
        <v>0</v>
      </c>
      <c r="S142" s="53">
        <v>4</v>
      </c>
    </row>
    <row r="143" spans="1:19" x14ac:dyDescent="0.2">
      <c r="A143" s="28" t="s">
        <v>54</v>
      </c>
      <c r="B143" s="28" t="s">
        <v>6278</v>
      </c>
      <c r="C143" s="28" t="s">
        <v>59</v>
      </c>
      <c r="D143" s="28" t="s">
        <v>55</v>
      </c>
      <c r="E143" s="28" t="s">
        <v>53886</v>
      </c>
      <c r="F143" s="66">
        <v>42391.639236111114</v>
      </c>
      <c r="G143" s="66">
        <v>42391</v>
      </c>
      <c r="H143" s="66">
        <v>42766</v>
      </c>
      <c r="I143" s="66">
        <v>42421</v>
      </c>
      <c r="J143" s="28" t="s">
        <v>66</v>
      </c>
      <c r="K143" s="38" t="s">
        <v>67</v>
      </c>
      <c r="L143" s="38" t="s">
        <v>53887</v>
      </c>
      <c r="M143" s="38" t="s">
        <v>53137</v>
      </c>
      <c r="N143" s="30">
        <v>2513.4</v>
      </c>
      <c r="O143" s="30">
        <v>1865.18</v>
      </c>
      <c r="P143" s="38" t="s">
        <v>110</v>
      </c>
      <c r="Q143" s="49" t="s">
        <v>111</v>
      </c>
      <c r="R143" s="49">
        <v>0</v>
      </c>
      <c r="S143" s="53">
        <v>5</v>
      </c>
    </row>
    <row r="144" spans="1:19" x14ac:dyDescent="0.2">
      <c r="A144" s="28" t="s">
        <v>54</v>
      </c>
      <c r="B144" s="28" t="s">
        <v>6278</v>
      </c>
      <c r="C144" s="28" t="s">
        <v>59</v>
      </c>
      <c r="D144" s="28" t="s">
        <v>55</v>
      </c>
      <c r="E144" s="28" t="s">
        <v>53888</v>
      </c>
      <c r="F144" s="66">
        <v>42381.59171296296</v>
      </c>
      <c r="G144" s="66">
        <v>42400</v>
      </c>
      <c r="H144" s="66">
        <v>42766</v>
      </c>
      <c r="I144" s="66">
        <v>42411</v>
      </c>
      <c r="J144" s="28" t="s">
        <v>66</v>
      </c>
      <c r="K144" s="38" t="s">
        <v>82</v>
      </c>
      <c r="L144" s="38" t="s">
        <v>53889</v>
      </c>
      <c r="M144" s="38" t="s">
        <v>53137</v>
      </c>
      <c r="N144" s="30">
        <v>0</v>
      </c>
      <c r="O144" s="30">
        <v>0</v>
      </c>
      <c r="P144" s="38" t="s">
        <v>1708</v>
      </c>
      <c r="Q144" s="49" t="s">
        <v>1709</v>
      </c>
      <c r="R144" s="49">
        <v>0</v>
      </c>
      <c r="S144" s="53">
        <v>4</v>
      </c>
    </row>
    <row r="145" spans="1:19" x14ac:dyDescent="0.2">
      <c r="A145" s="28" t="s">
        <v>54</v>
      </c>
      <c r="B145" s="28" t="s">
        <v>6278</v>
      </c>
      <c r="C145" s="28" t="s">
        <v>59</v>
      </c>
      <c r="D145" s="28" t="s">
        <v>55</v>
      </c>
      <c r="E145" s="28" t="s">
        <v>53890</v>
      </c>
      <c r="F145" s="66">
        <v>42381.438750000001</v>
      </c>
      <c r="G145" s="66">
        <v>42186</v>
      </c>
      <c r="H145" s="66">
        <v>42551</v>
      </c>
      <c r="I145" s="66">
        <v>42411</v>
      </c>
      <c r="J145" s="28" t="s">
        <v>166</v>
      </c>
      <c r="K145" s="38" t="s">
        <v>77</v>
      </c>
      <c r="L145" s="38" t="s">
        <v>53891</v>
      </c>
      <c r="M145" s="38" t="s">
        <v>53481</v>
      </c>
      <c r="N145" s="30">
        <v>84.03</v>
      </c>
      <c r="O145" s="30">
        <v>84.03</v>
      </c>
      <c r="P145" s="38" t="s">
        <v>110</v>
      </c>
      <c r="Q145" s="49" t="s">
        <v>111</v>
      </c>
      <c r="R145" s="49">
        <v>0</v>
      </c>
      <c r="S145" s="53">
        <v>1</v>
      </c>
    </row>
    <row r="146" spans="1:19" ht="12.75" customHeight="1" x14ac:dyDescent="0.2">
      <c r="A146" s="28" t="s">
        <v>54</v>
      </c>
      <c r="B146" s="28" t="s">
        <v>8545</v>
      </c>
      <c r="C146" s="28" t="s">
        <v>62</v>
      </c>
      <c r="D146" s="28" t="s">
        <v>55</v>
      </c>
      <c r="E146" s="28" t="s">
        <v>53892</v>
      </c>
      <c r="F146" s="66">
        <v>42384.447939814818</v>
      </c>
      <c r="G146" s="66">
        <v>42396</v>
      </c>
      <c r="H146" s="66">
        <v>42762</v>
      </c>
      <c r="I146" s="66">
        <v>42414</v>
      </c>
      <c r="J146" s="28" t="s">
        <v>66</v>
      </c>
      <c r="K146" s="38" t="s">
        <v>74</v>
      </c>
      <c r="L146" s="38" t="s">
        <v>53893</v>
      </c>
      <c r="M146" s="38" t="s">
        <v>53137</v>
      </c>
      <c r="N146" s="30">
        <v>2426.02</v>
      </c>
      <c r="O146" s="30">
        <v>2623.48</v>
      </c>
      <c r="P146" s="38" t="s">
        <v>1597</v>
      </c>
      <c r="Q146" s="49" t="s">
        <v>1598</v>
      </c>
      <c r="R146" s="49">
        <v>0</v>
      </c>
      <c r="S146" s="53">
        <v>5</v>
      </c>
    </row>
    <row r="147" spans="1:19" x14ac:dyDescent="0.2">
      <c r="A147" s="28" t="s">
        <v>54</v>
      </c>
      <c r="B147" s="28" t="s">
        <v>8545</v>
      </c>
      <c r="C147" s="28" t="s">
        <v>62</v>
      </c>
      <c r="D147" s="28" t="s">
        <v>55</v>
      </c>
      <c r="E147" s="28" t="s">
        <v>53894</v>
      </c>
      <c r="F147" s="66">
        <v>42374.998437499999</v>
      </c>
      <c r="G147" s="66">
        <v>42416</v>
      </c>
      <c r="H147" s="66">
        <v>42782</v>
      </c>
      <c r="I147" s="66">
        <v>42434</v>
      </c>
      <c r="J147" s="28" t="s">
        <v>66</v>
      </c>
      <c r="K147" s="38" t="s">
        <v>74</v>
      </c>
      <c r="L147" s="38" t="s">
        <v>53895</v>
      </c>
      <c r="M147" s="38" t="s">
        <v>53896</v>
      </c>
      <c r="N147" s="30">
        <v>406.2</v>
      </c>
      <c r="O147" s="30">
        <v>0</v>
      </c>
      <c r="P147" s="38" t="s">
        <v>1520</v>
      </c>
      <c r="Q147" s="49" t="s">
        <v>1521</v>
      </c>
      <c r="R147" s="49">
        <v>0</v>
      </c>
      <c r="S147" s="53">
        <v>5</v>
      </c>
    </row>
    <row r="148" spans="1:19" x14ac:dyDescent="0.2">
      <c r="A148" s="28" t="s">
        <v>54</v>
      </c>
      <c r="B148" s="28" t="s">
        <v>8545</v>
      </c>
      <c r="C148" s="28" t="s">
        <v>62</v>
      </c>
      <c r="D148" s="28" t="s">
        <v>55</v>
      </c>
      <c r="E148" s="28" t="s">
        <v>53897</v>
      </c>
      <c r="F148" s="66">
        <v>42377.37568287037</v>
      </c>
      <c r="G148" s="66">
        <v>42405</v>
      </c>
      <c r="H148" s="66">
        <v>42771</v>
      </c>
      <c r="I148" s="66">
        <v>42407</v>
      </c>
      <c r="J148" s="28" t="s">
        <v>66</v>
      </c>
      <c r="K148" s="38" t="s">
        <v>82</v>
      </c>
      <c r="L148" s="38" t="s">
        <v>53898</v>
      </c>
      <c r="M148" s="38" t="s">
        <v>53137</v>
      </c>
      <c r="N148" s="30">
        <v>2694.14</v>
      </c>
      <c r="O148" s="30">
        <v>0</v>
      </c>
      <c r="P148" s="38" t="s">
        <v>53158</v>
      </c>
      <c r="Q148" s="49" t="s">
        <v>53159</v>
      </c>
      <c r="R148" s="49">
        <v>0</v>
      </c>
      <c r="S148" s="53">
        <v>5</v>
      </c>
    </row>
    <row r="149" spans="1:19" x14ac:dyDescent="0.2">
      <c r="A149" s="28" t="s">
        <v>54</v>
      </c>
      <c r="B149" s="28" t="s">
        <v>8545</v>
      </c>
      <c r="C149" s="28" t="s">
        <v>62</v>
      </c>
      <c r="D149" s="28" t="s">
        <v>55</v>
      </c>
      <c r="E149" s="28" t="s">
        <v>53899</v>
      </c>
      <c r="F149" s="66">
        <v>42388.604803240742</v>
      </c>
      <c r="G149" s="66">
        <v>42401</v>
      </c>
      <c r="H149" s="66">
        <v>42767</v>
      </c>
      <c r="I149" s="66">
        <v>42418</v>
      </c>
      <c r="J149" s="28" t="s">
        <v>66</v>
      </c>
      <c r="K149" s="38" t="s">
        <v>74</v>
      </c>
      <c r="L149" s="38" t="s">
        <v>53900</v>
      </c>
      <c r="M149" s="38" t="s">
        <v>53137</v>
      </c>
      <c r="N149" s="30">
        <v>0</v>
      </c>
      <c r="O149" s="30">
        <v>0</v>
      </c>
      <c r="P149" s="38" t="s">
        <v>1068</v>
      </c>
      <c r="Q149" s="49" t="s">
        <v>1069</v>
      </c>
      <c r="R149" s="49">
        <v>0</v>
      </c>
      <c r="S149" s="53">
        <v>4</v>
      </c>
    </row>
    <row r="150" spans="1:19" ht="12.75" customHeight="1" x14ac:dyDescent="0.2">
      <c r="A150" s="28" t="s">
        <v>54</v>
      </c>
      <c r="B150" s="28" t="s">
        <v>8545</v>
      </c>
      <c r="C150" s="28" t="s">
        <v>62</v>
      </c>
      <c r="D150" s="28" t="s">
        <v>55</v>
      </c>
      <c r="E150" s="28" t="s">
        <v>53901</v>
      </c>
      <c r="F150" s="66">
        <v>42381.462245370371</v>
      </c>
      <c r="G150" s="66">
        <v>42381</v>
      </c>
      <c r="H150" s="66">
        <v>42747</v>
      </c>
      <c r="I150" s="66">
        <v>42411</v>
      </c>
      <c r="J150" s="28" t="s">
        <v>66</v>
      </c>
      <c r="K150" s="38" t="s">
        <v>82</v>
      </c>
      <c r="L150" s="38" t="s">
        <v>53902</v>
      </c>
      <c r="M150" s="38" t="s">
        <v>53137</v>
      </c>
      <c r="N150" s="30">
        <v>1666.4266</v>
      </c>
      <c r="O150" s="30">
        <v>0</v>
      </c>
      <c r="P150" s="38" t="s">
        <v>472</v>
      </c>
      <c r="Q150" s="49" t="s">
        <v>473</v>
      </c>
      <c r="R150" s="49">
        <v>0</v>
      </c>
      <c r="S150" s="53">
        <v>5</v>
      </c>
    </row>
    <row r="151" spans="1:19" ht="12.75" customHeight="1" x14ac:dyDescent="0.2">
      <c r="A151" s="28" t="s">
        <v>54</v>
      </c>
      <c r="B151" s="28" t="s">
        <v>8545</v>
      </c>
      <c r="C151" s="28" t="s">
        <v>62</v>
      </c>
      <c r="D151" s="28" t="s">
        <v>55</v>
      </c>
      <c r="E151" s="28" t="s">
        <v>53903</v>
      </c>
      <c r="F151" s="66">
        <v>42382.437326388892</v>
      </c>
      <c r="G151" s="66">
        <v>42418</v>
      </c>
      <c r="H151" s="66">
        <v>42784</v>
      </c>
      <c r="I151" s="66">
        <v>42412</v>
      </c>
      <c r="J151" s="28" t="s">
        <v>66</v>
      </c>
      <c r="K151" s="38" t="s">
        <v>82</v>
      </c>
      <c r="L151" s="38" t="s">
        <v>53904</v>
      </c>
      <c r="M151" s="38" t="s">
        <v>53137</v>
      </c>
      <c r="N151" s="30">
        <v>1308.2049999999999</v>
      </c>
      <c r="O151" s="30">
        <v>0</v>
      </c>
      <c r="P151" s="38" t="s">
        <v>3300</v>
      </c>
      <c r="Q151" s="49" t="s">
        <v>3301</v>
      </c>
      <c r="R151" s="49">
        <v>0</v>
      </c>
      <c r="S151" s="53">
        <v>5</v>
      </c>
    </row>
    <row r="152" spans="1:19" ht="12.75" customHeight="1" x14ac:dyDescent="0.2">
      <c r="A152" s="28" t="s">
        <v>54</v>
      </c>
      <c r="B152" s="28" t="s">
        <v>8545</v>
      </c>
      <c r="C152" s="28" t="s">
        <v>62</v>
      </c>
      <c r="D152" s="28" t="s">
        <v>55</v>
      </c>
      <c r="E152" s="28" t="s">
        <v>53905</v>
      </c>
      <c r="F152" s="66">
        <v>42396.437118055554</v>
      </c>
      <c r="G152" s="66">
        <v>42415</v>
      </c>
      <c r="H152" s="66">
        <v>42781</v>
      </c>
      <c r="I152" s="66">
        <v>42426</v>
      </c>
      <c r="J152" s="28" t="s">
        <v>66</v>
      </c>
      <c r="K152" s="38" t="s">
        <v>82</v>
      </c>
      <c r="L152" s="38" t="s">
        <v>53906</v>
      </c>
      <c r="M152" s="38" t="s">
        <v>53137</v>
      </c>
      <c r="N152" s="30">
        <v>0</v>
      </c>
      <c r="O152" s="30">
        <v>0</v>
      </c>
      <c r="P152" s="38" t="s">
        <v>6596</v>
      </c>
      <c r="Q152" s="49" t="s">
        <v>6597</v>
      </c>
      <c r="R152" s="49">
        <v>0</v>
      </c>
      <c r="S152" s="53">
        <v>5</v>
      </c>
    </row>
    <row r="153" spans="1:19" x14ac:dyDescent="0.2">
      <c r="A153" s="28" t="s">
        <v>54</v>
      </c>
      <c r="B153" s="28" t="s">
        <v>8545</v>
      </c>
      <c r="C153" s="28" t="s">
        <v>62</v>
      </c>
      <c r="D153" s="28" t="s">
        <v>55</v>
      </c>
      <c r="E153" s="67" t="s">
        <v>53907</v>
      </c>
      <c r="F153" s="66">
        <v>42373.515231481484</v>
      </c>
      <c r="G153" s="66">
        <v>42373</v>
      </c>
      <c r="H153" s="66">
        <v>42739</v>
      </c>
      <c r="I153" s="66">
        <v>42403</v>
      </c>
      <c r="J153" s="28" t="s">
        <v>66</v>
      </c>
      <c r="K153" s="38" t="s">
        <v>82</v>
      </c>
      <c r="L153" s="38" t="s">
        <v>53908</v>
      </c>
      <c r="M153" s="38" t="s">
        <v>53137</v>
      </c>
      <c r="N153" s="30">
        <v>532.43330000000003</v>
      </c>
      <c r="O153" s="30">
        <v>0</v>
      </c>
      <c r="P153" s="38" t="s">
        <v>877</v>
      </c>
      <c r="Q153" s="49" t="s">
        <v>878</v>
      </c>
      <c r="R153" s="49">
        <v>0</v>
      </c>
      <c r="S153" s="53">
        <v>5</v>
      </c>
    </row>
    <row r="154" spans="1:19" x14ac:dyDescent="0.2">
      <c r="A154" s="28" t="s">
        <v>54</v>
      </c>
      <c r="B154" s="28" t="s">
        <v>8545</v>
      </c>
      <c r="C154" s="28" t="s">
        <v>62</v>
      </c>
      <c r="D154" s="28" t="s">
        <v>55</v>
      </c>
      <c r="E154" s="28" t="s">
        <v>53909</v>
      </c>
      <c r="F154" s="66">
        <v>42382.656388888892</v>
      </c>
      <c r="G154" s="66">
        <v>42400</v>
      </c>
      <c r="H154" s="66">
        <v>42766</v>
      </c>
      <c r="I154" s="66">
        <v>42412</v>
      </c>
      <c r="J154" s="28" t="s">
        <v>66</v>
      </c>
      <c r="K154" s="38" t="s">
        <v>82</v>
      </c>
      <c r="L154" s="38" t="s">
        <v>53910</v>
      </c>
      <c r="M154" s="38" t="s">
        <v>53137</v>
      </c>
      <c r="N154" s="30">
        <v>3645.4250000000002</v>
      </c>
      <c r="O154" s="30">
        <v>0</v>
      </c>
      <c r="P154" s="38" t="s">
        <v>559</v>
      </c>
      <c r="Q154" s="49" t="s">
        <v>560</v>
      </c>
      <c r="R154" s="49">
        <v>0</v>
      </c>
      <c r="S154" s="53">
        <v>4</v>
      </c>
    </row>
    <row r="155" spans="1:19" ht="12.75" customHeight="1" x14ac:dyDescent="0.2">
      <c r="A155" s="28" t="s">
        <v>54</v>
      </c>
      <c r="B155" s="28" t="s">
        <v>8545</v>
      </c>
      <c r="C155" s="28" t="s">
        <v>62</v>
      </c>
      <c r="D155" s="28" t="s">
        <v>55</v>
      </c>
      <c r="E155" s="28" t="s">
        <v>53911</v>
      </c>
      <c r="F155" s="66">
        <v>42377.662824074076</v>
      </c>
      <c r="G155" s="66">
        <v>42380</v>
      </c>
      <c r="H155" s="66">
        <v>42746</v>
      </c>
      <c r="I155" s="66">
        <v>42407</v>
      </c>
      <c r="J155" s="28" t="s">
        <v>66</v>
      </c>
      <c r="K155" s="38" t="s">
        <v>67</v>
      </c>
      <c r="L155" s="38" t="s">
        <v>53912</v>
      </c>
      <c r="M155" s="38" t="s">
        <v>53137</v>
      </c>
      <c r="N155" s="30">
        <v>900.93200000000002</v>
      </c>
      <c r="O155" s="30">
        <v>826.14</v>
      </c>
      <c r="P155" s="38" t="s">
        <v>1205</v>
      </c>
      <c r="Q155" s="49" t="s">
        <v>1206</v>
      </c>
      <c r="R155" s="49">
        <v>0</v>
      </c>
      <c r="S155" s="53">
        <v>5</v>
      </c>
    </row>
    <row r="156" spans="1:19" ht="12.75" customHeight="1" x14ac:dyDescent="0.2">
      <c r="A156" s="28" t="s">
        <v>54</v>
      </c>
      <c r="B156" s="28" t="s">
        <v>8545</v>
      </c>
      <c r="C156" s="28" t="s">
        <v>62</v>
      </c>
      <c r="D156" s="28" t="s">
        <v>55</v>
      </c>
      <c r="E156" s="67" t="s">
        <v>53913</v>
      </c>
      <c r="F156" s="66">
        <v>42383.614965277775</v>
      </c>
      <c r="G156" s="66">
        <v>42405</v>
      </c>
      <c r="H156" s="66">
        <v>42771</v>
      </c>
      <c r="I156" s="66">
        <v>42413</v>
      </c>
      <c r="J156" s="28" t="s">
        <v>66</v>
      </c>
      <c r="K156" s="38" t="s">
        <v>67</v>
      </c>
      <c r="L156" s="38" t="s">
        <v>53914</v>
      </c>
      <c r="M156" s="38" t="s">
        <v>53137</v>
      </c>
      <c r="N156" s="30">
        <v>2094.8065999999999</v>
      </c>
      <c r="O156" s="30">
        <v>2526.96</v>
      </c>
      <c r="P156" s="38" t="s">
        <v>1597</v>
      </c>
      <c r="Q156" s="49" t="s">
        <v>1598</v>
      </c>
      <c r="R156" s="49">
        <v>0</v>
      </c>
      <c r="S156" s="53">
        <v>5</v>
      </c>
    </row>
    <row r="157" spans="1:19" ht="12.75" customHeight="1" x14ac:dyDescent="0.2">
      <c r="A157" s="28" t="s">
        <v>54</v>
      </c>
      <c r="B157" s="28" t="s">
        <v>8545</v>
      </c>
      <c r="C157" s="28" t="s">
        <v>62</v>
      </c>
      <c r="D157" s="28" t="s">
        <v>55</v>
      </c>
      <c r="E157" s="28" t="s">
        <v>53915</v>
      </c>
      <c r="F157" s="66">
        <v>42397.524768518517</v>
      </c>
      <c r="G157" s="66">
        <v>42401</v>
      </c>
      <c r="H157" s="66">
        <v>42767</v>
      </c>
      <c r="I157" s="66">
        <v>42427</v>
      </c>
      <c r="J157" s="28" t="s">
        <v>66</v>
      </c>
      <c r="K157" s="38" t="s">
        <v>82</v>
      </c>
      <c r="L157" s="38" t="s">
        <v>53916</v>
      </c>
      <c r="M157" s="38" t="s">
        <v>53137</v>
      </c>
      <c r="N157" s="30">
        <v>0</v>
      </c>
      <c r="O157" s="30">
        <v>0</v>
      </c>
      <c r="P157" s="38" t="s">
        <v>1969</v>
      </c>
      <c r="Q157" s="49" t="s">
        <v>1970</v>
      </c>
      <c r="R157" s="49">
        <v>0</v>
      </c>
      <c r="S157" s="53">
        <v>5</v>
      </c>
    </row>
    <row r="158" spans="1:19" ht="12.75" customHeight="1" x14ac:dyDescent="0.2">
      <c r="A158" s="28" t="s">
        <v>54</v>
      </c>
      <c r="B158" s="28" t="s">
        <v>8545</v>
      </c>
      <c r="C158" s="28" t="s">
        <v>62</v>
      </c>
      <c r="D158" s="28" t="s">
        <v>55</v>
      </c>
      <c r="E158" s="67" t="s">
        <v>53917</v>
      </c>
      <c r="F158" s="66">
        <v>42373.643113425926</v>
      </c>
      <c r="G158" s="66">
        <v>42373</v>
      </c>
      <c r="H158" s="66">
        <v>42739</v>
      </c>
      <c r="I158" s="66">
        <v>42403</v>
      </c>
      <c r="J158" s="28" t="s">
        <v>66</v>
      </c>
      <c r="K158" s="38" t="s">
        <v>74</v>
      </c>
      <c r="L158" s="38" t="s">
        <v>53918</v>
      </c>
      <c r="M158" s="38" t="s">
        <v>53137</v>
      </c>
      <c r="N158" s="30">
        <v>1583.33</v>
      </c>
      <c r="O158" s="30">
        <v>2283.85</v>
      </c>
      <c r="P158" s="38" t="s">
        <v>1141</v>
      </c>
      <c r="Q158" s="49" t="s">
        <v>1142</v>
      </c>
      <c r="R158" s="49">
        <v>0</v>
      </c>
      <c r="S158" s="53">
        <v>5</v>
      </c>
    </row>
    <row r="159" spans="1:19" ht="12.75" customHeight="1" x14ac:dyDescent="0.2">
      <c r="A159" s="28" t="s">
        <v>54</v>
      </c>
      <c r="B159" s="28" t="s">
        <v>8545</v>
      </c>
      <c r="C159" s="28" t="s">
        <v>62</v>
      </c>
      <c r="D159" s="28" t="s">
        <v>55</v>
      </c>
      <c r="E159" s="28" t="s">
        <v>53919</v>
      </c>
      <c r="F159" s="66">
        <v>42384.414664351854</v>
      </c>
      <c r="G159" s="66">
        <v>42388</v>
      </c>
      <c r="H159" s="66">
        <v>42754</v>
      </c>
      <c r="I159" s="66">
        <v>42414</v>
      </c>
      <c r="J159" s="28" t="s">
        <v>66</v>
      </c>
      <c r="K159" s="38" t="s">
        <v>82</v>
      </c>
      <c r="L159" s="38" t="s">
        <v>53920</v>
      </c>
      <c r="M159" s="38" t="s">
        <v>53137</v>
      </c>
      <c r="N159" s="30">
        <v>548.70500000000004</v>
      </c>
      <c r="O159" s="30">
        <v>0</v>
      </c>
      <c r="P159" s="38" t="s">
        <v>113</v>
      </c>
      <c r="Q159" s="49" t="s">
        <v>114</v>
      </c>
      <c r="R159" s="49">
        <v>0</v>
      </c>
      <c r="S159" s="53">
        <v>5</v>
      </c>
    </row>
    <row r="160" spans="1:19" x14ac:dyDescent="0.2">
      <c r="A160" s="28" t="s">
        <v>54</v>
      </c>
      <c r="B160" s="28" t="s">
        <v>11989</v>
      </c>
      <c r="C160" s="28" t="s">
        <v>63</v>
      </c>
      <c r="D160" s="28" t="s">
        <v>55</v>
      </c>
      <c r="E160" s="28" t="s">
        <v>53921</v>
      </c>
      <c r="F160" s="66">
        <v>42397.591747685183</v>
      </c>
      <c r="G160" s="66">
        <v>42413</v>
      </c>
      <c r="H160" s="66">
        <v>42779</v>
      </c>
      <c r="I160" s="66">
        <v>42427</v>
      </c>
      <c r="J160" s="28" t="s">
        <v>66</v>
      </c>
      <c r="K160" s="38" t="s">
        <v>82</v>
      </c>
      <c r="L160" s="38" t="s">
        <v>53922</v>
      </c>
      <c r="M160" s="38" t="s">
        <v>53137</v>
      </c>
      <c r="N160" s="30">
        <v>639.08000000000004</v>
      </c>
      <c r="O160" s="30">
        <v>0</v>
      </c>
      <c r="P160" s="38" t="s">
        <v>2576</v>
      </c>
      <c r="Q160" s="49" t="s">
        <v>2577</v>
      </c>
      <c r="R160" s="49">
        <v>0</v>
      </c>
      <c r="S160" s="53">
        <v>4</v>
      </c>
    </row>
    <row r="161" spans="1:19" x14ac:dyDescent="0.2">
      <c r="A161" s="28" t="s">
        <v>54</v>
      </c>
      <c r="B161" s="28" t="s">
        <v>11989</v>
      </c>
      <c r="C161" s="28" t="s">
        <v>63</v>
      </c>
      <c r="D161" s="28" t="s">
        <v>55</v>
      </c>
      <c r="E161" s="28" t="s">
        <v>53923</v>
      </c>
      <c r="F161" s="66">
        <v>42381.499965277777</v>
      </c>
      <c r="G161" s="66">
        <v>42381</v>
      </c>
      <c r="H161" s="66">
        <v>42747</v>
      </c>
      <c r="I161" s="66">
        <v>42411</v>
      </c>
      <c r="J161" s="28" t="s">
        <v>66</v>
      </c>
      <c r="K161" s="38" t="s">
        <v>67</v>
      </c>
      <c r="L161" s="38" t="s">
        <v>53924</v>
      </c>
      <c r="M161" s="38" t="s">
        <v>53137</v>
      </c>
      <c r="N161" s="30">
        <v>763.29200000000003</v>
      </c>
      <c r="O161" s="30">
        <v>600.82000000000005</v>
      </c>
      <c r="P161" s="38" t="s">
        <v>1205</v>
      </c>
      <c r="Q161" s="49" t="s">
        <v>1206</v>
      </c>
      <c r="R161" s="49">
        <v>0</v>
      </c>
      <c r="S161" s="53">
        <v>5</v>
      </c>
    </row>
    <row r="162" spans="1:19" x14ac:dyDescent="0.2">
      <c r="A162" s="28" t="s">
        <v>54</v>
      </c>
      <c r="B162" s="28" t="s">
        <v>11989</v>
      </c>
      <c r="C162" s="28" t="s">
        <v>63</v>
      </c>
      <c r="D162" s="28" t="s">
        <v>55</v>
      </c>
      <c r="E162" s="28" t="s">
        <v>53925</v>
      </c>
      <c r="F162" s="66">
        <v>42382.692442129628</v>
      </c>
      <c r="G162" s="66">
        <v>42374</v>
      </c>
      <c r="H162" s="66">
        <v>42740</v>
      </c>
      <c r="I162" s="66">
        <v>42412</v>
      </c>
      <c r="J162" s="28" t="s">
        <v>66</v>
      </c>
      <c r="K162" s="38" t="s">
        <v>82</v>
      </c>
      <c r="L162" s="38" t="s">
        <v>53926</v>
      </c>
      <c r="M162" s="38" t="s">
        <v>53137</v>
      </c>
      <c r="N162" s="30">
        <v>1118.9100000000001</v>
      </c>
      <c r="O162" s="30">
        <v>0</v>
      </c>
      <c r="P162" s="38" t="s">
        <v>498</v>
      </c>
      <c r="Q162" s="49" t="s">
        <v>499</v>
      </c>
      <c r="R162" s="49">
        <v>0</v>
      </c>
      <c r="S162" s="53">
        <v>4</v>
      </c>
    </row>
    <row r="163" spans="1:19" x14ac:dyDescent="0.2">
      <c r="A163" s="28" t="s">
        <v>54</v>
      </c>
      <c r="B163" s="28" t="s">
        <v>8545</v>
      </c>
      <c r="C163" s="28" t="s">
        <v>62</v>
      </c>
      <c r="D163" s="28" t="s">
        <v>55</v>
      </c>
      <c r="E163" s="28" t="s">
        <v>53927</v>
      </c>
      <c r="F163" s="66">
        <v>42373.474629629629</v>
      </c>
      <c r="G163" s="66">
        <v>42373</v>
      </c>
      <c r="H163" s="66">
        <v>42739</v>
      </c>
      <c r="I163" s="66">
        <v>42403</v>
      </c>
      <c r="J163" s="28" t="s">
        <v>66</v>
      </c>
      <c r="K163" s="38" t="s">
        <v>74</v>
      </c>
      <c r="L163" s="38" t="s">
        <v>53928</v>
      </c>
      <c r="M163" s="38" t="s">
        <v>53137</v>
      </c>
      <c r="N163" s="30">
        <v>638.91999999999996</v>
      </c>
      <c r="O163" s="30">
        <v>445.23500000000001</v>
      </c>
      <c r="P163" s="38" t="s">
        <v>113</v>
      </c>
      <c r="Q163" s="49" t="s">
        <v>114</v>
      </c>
      <c r="R163" s="49">
        <v>0</v>
      </c>
      <c r="S163" s="53">
        <v>5</v>
      </c>
    </row>
    <row r="164" spans="1:19" x14ac:dyDescent="0.2">
      <c r="A164" s="28" t="s">
        <v>54</v>
      </c>
      <c r="B164" s="28" t="s">
        <v>8545</v>
      </c>
      <c r="C164" s="28" t="s">
        <v>62</v>
      </c>
      <c r="D164" s="28" t="s">
        <v>55</v>
      </c>
      <c r="E164" s="67" t="s">
        <v>53929</v>
      </c>
      <c r="F164" s="66">
        <v>42381.570763888885</v>
      </c>
      <c r="G164" s="66">
        <v>42384</v>
      </c>
      <c r="H164" s="66">
        <v>42750</v>
      </c>
      <c r="I164" s="66">
        <v>42411</v>
      </c>
      <c r="J164" s="28" t="s">
        <v>66</v>
      </c>
      <c r="K164" s="38" t="s">
        <v>74</v>
      </c>
      <c r="L164" s="38" t="s">
        <v>53930</v>
      </c>
      <c r="M164" s="38" t="s">
        <v>53137</v>
      </c>
      <c r="N164" s="30">
        <v>510.27</v>
      </c>
      <c r="O164" s="30">
        <v>613.52</v>
      </c>
      <c r="P164" s="38" t="s">
        <v>12680</v>
      </c>
      <c r="Q164" s="49" t="s">
        <v>12681</v>
      </c>
      <c r="R164" s="49">
        <v>1</v>
      </c>
      <c r="S164" s="53">
        <v>5</v>
      </c>
    </row>
    <row r="165" spans="1:19" x14ac:dyDescent="0.2">
      <c r="A165" s="28" t="s">
        <v>54</v>
      </c>
      <c r="B165" s="28" t="s">
        <v>8545</v>
      </c>
      <c r="C165" s="28" t="s">
        <v>62</v>
      </c>
      <c r="D165" s="28" t="s">
        <v>55</v>
      </c>
      <c r="E165" s="28" t="s">
        <v>53931</v>
      </c>
      <c r="F165" s="66">
        <v>42394.705393518518</v>
      </c>
      <c r="G165" s="66">
        <v>42419</v>
      </c>
      <c r="H165" s="66">
        <v>42785</v>
      </c>
      <c r="I165" s="66">
        <v>42424</v>
      </c>
      <c r="J165" s="28" t="s">
        <v>66</v>
      </c>
      <c r="K165" s="38" t="s">
        <v>67</v>
      </c>
      <c r="L165" s="38" t="s">
        <v>53932</v>
      </c>
      <c r="M165" s="38" t="s">
        <v>53137</v>
      </c>
      <c r="N165" s="30">
        <v>446.48750000000001</v>
      </c>
      <c r="O165" s="30">
        <v>450.17</v>
      </c>
      <c r="P165" s="38" t="s">
        <v>110</v>
      </c>
      <c r="Q165" s="49" t="s">
        <v>111</v>
      </c>
      <c r="R165" s="49">
        <v>0</v>
      </c>
      <c r="S165" s="53">
        <v>5</v>
      </c>
    </row>
    <row r="166" spans="1:19" x14ac:dyDescent="0.2">
      <c r="A166" s="28" t="s">
        <v>54</v>
      </c>
      <c r="B166" s="28" t="s">
        <v>8545</v>
      </c>
      <c r="C166" s="28" t="s">
        <v>62</v>
      </c>
      <c r="D166" s="28" t="s">
        <v>55</v>
      </c>
      <c r="E166" s="28" t="s">
        <v>53933</v>
      </c>
      <c r="F166" s="66">
        <v>42380.500613425924</v>
      </c>
      <c r="G166" s="66">
        <v>42390</v>
      </c>
      <c r="H166" s="66">
        <v>42756</v>
      </c>
      <c r="I166" s="66">
        <v>42410</v>
      </c>
      <c r="J166" s="28" t="s">
        <v>66</v>
      </c>
      <c r="K166" s="38" t="s">
        <v>82</v>
      </c>
      <c r="L166" s="38" t="s">
        <v>53934</v>
      </c>
      <c r="M166" s="38" t="s">
        <v>53137</v>
      </c>
      <c r="N166" s="30">
        <v>2204.54</v>
      </c>
      <c r="O166" s="30">
        <v>0</v>
      </c>
      <c r="P166" s="38" t="s">
        <v>10034</v>
      </c>
      <c r="Q166" s="49" t="s">
        <v>10035</v>
      </c>
      <c r="R166" s="49">
        <v>0</v>
      </c>
      <c r="S166" s="53">
        <v>5</v>
      </c>
    </row>
    <row r="167" spans="1:19" ht="12.75" customHeight="1" x14ac:dyDescent="0.2">
      <c r="A167" s="28" t="s">
        <v>54</v>
      </c>
      <c r="B167" s="28" t="s">
        <v>8545</v>
      </c>
      <c r="C167" s="28" t="s">
        <v>62</v>
      </c>
      <c r="D167" s="28" t="s">
        <v>55</v>
      </c>
      <c r="E167" s="28" t="s">
        <v>53935</v>
      </c>
      <c r="F167" s="66">
        <v>42390.348310185182</v>
      </c>
      <c r="G167" s="66">
        <v>42390</v>
      </c>
      <c r="H167" s="66">
        <v>42756</v>
      </c>
      <c r="I167" s="66">
        <v>42420</v>
      </c>
      <c r="J167" s="28" t="s">
        <v>66</v>
      </c>
      <c r="K167" s="38" t="s">
        <v>82</v>
      </c>
      <c r="L167" s="38" t="s">
        <v>53936</v>
      </c>
      <c r="M167" s="38" t="s">
        <v>53137</v>
      </c>
      <c r="N167" s="30">
        <v>0</v>
      </c>
      <c r="O167" s="30">
        <v>0</v>
      </c>
      <c r="P167" s="38" t="s">
        <v>129</v>
      </c>
      <c r="Q167" s="49" t="s">
        <v>130</v>
      </c>
      <c r="R167" s="49">
        <v>0</v>
      </c>
      <c r="S167" s="53">
        <v>4</v>
      </c>
    </row>
    <row r="168" spans="1:19" ht="12.75" customHeight="1" x14ac:dyDescent="0.2">
      <c r="A168" s="28" t="s">
        <v>54</v>
      </c>
      <c r="B168" s="28" t="s">
        <v>8590</v>
      </c>
      <c r="C168" s="28" t="s">
        <v>62</v>
      </c>
      <c r="D168" s="28" t="s">
        <v>55</v>
      </c>
      <c r="E168" s="67" t="s">
        <v>53937</v>
      </c>
      <c r="F168" s="66">
        <v>42380.684201388889</v>
      </c>
      <c r="G168" s="66">
        <v>42388</v>
      </c>
      <c r="H168" s="66">
        <v>42754</v>
      </c>
      <c r="I168" s="66">
        <v>42410</v>
      </c>
      <c r="J168" s="28" t="s">
        <v>66</v>
      </c>
      <c r="K168" s="38" t="s">
        <v>74</v>
      </c>
      <c r="L168" s="38" t="s">
        <v>53938</v>
      </c>
      <c r="M168" s="38" t="s">
        <v>53137</v>
      </c>
      <c r="N168" s="30">
        <v>2749.8033</v>
      </c>
      <c r="O168" s="30">
        <v>0</v>
      </c>
      <c r="P168" s="38" t="s">
        <v>156</v>
      </c>
      <c r="Q168" s="49" t="s">
        <v>157</v>
      </c>
      <c r="R168" s="49">
        <v>1</v>
      </c>
      <c r="S168" s="53">
        <v>5</v>
      </c>
    </row>
    <row r="169" spans="1:19" ht="12.75" customHeight="1" x14ac:dyDescent="0.2">
      <c r="A169" s="28" t="s">
        <v>54</v>
      </c>
      <c r="B169" s="28" t="s">
        <v>851</v>
      </c>
      <c r="C169" s="28" t="s">
        <v>57</v>
      </c>
      <c r="D169" s="28" t="s">
        <v>55</v>
      </c>
      <c r="E169" s="28" t="s">
        <v>53939</v>
      </c>
      <c r="F169" s="66">
        <v>42396.573530092595</v>
      </c>
      <c r="G169" s="66">
        <v>42428</v>
      </c>
      <c r="H169" s="66">
        <v>42794</v>
      </c>
      <c r="I169" s="66">
        <v>42426.567025462966</v>
      </c>
      <c r="J169" s="28" t="s">
        <v>66</v>
      </c>
      <c r="K169" s="38" t="s">
        <v>82</v>
      </c>
      <c r="L169" s="38" t="s">
        <v>53940</v>
      </c>
      <c r="M169" s="38" t="s">
        <v>53137</v>
      </c>
      <c r="N169" s="30">
        <v>0</v>
      </c>
      <c r="O169" s="30">
        <v>0</v>
      </c>
      <c r="P169" s="38" t="s">
        <v>1415</v>
      </c>
      <c r="Q169" s="49" t="s">
        <v>1416</v>
      </c>
      <c r="R169" s="49">
        <v>0</v>
      </c>
      <c r="S169" s="53">
        <v>4</v>
      </c>
    </row>
    <row r="170" spans="1:19" ht="12.75" customHeight="1" x14ac:dyDescent="0.2">
      <c r="A170" s="28" t="s">
        <v>54</v>
      </c>
      <c r="B170" s="28" t="s">
        <v>8800</v>
      </c>
      <c r="C170" s="28" t="s">
        <v>62</v>
      </c>
      <c r="D170" s="28" t="s">
        <v>55</v>
      </c>
      <c r="E170" s="28" t="s">
        <v>53941</v>
      </c>
      <c r="F170" s="66">
        <v>42389.48715277778</v>
      </c>
      <c r="G170" s="66">
        <v>42383</v>
      </c>
      <c r="H170" s="66">
        <v>42749</v>
      </c>
      <c r="I170" s="66">
        <v>42419</v>
      </c>
      <c r="J170" s="28" t="s">
        <v>66</v>
      </c>
      <c r="K170" s="38" t="s">
        <v>82</v>
      </c>
      <c r="L170" s="38" t="s">
        <v>53942</v>
      </c>
      <c r="M170" s="38" t="s">
        <v>53137</v>
      </c>
      <c r="N170" s="30">
        <v>6068.23</v>
      </c>
      <c r="O170" s="30">
        <v>0</v>
      </c>
      <c r="P170" s="38" t="s">
        <v>84</v>
      </c>
      <c r="Q170" s="49" t="s">
        <v>85</v>
      </c>
      <c r="R170" s="49">
        <v>0</v>
      </c>
      <c r="S170" s="53">
        <v>4</v>
      </c>
    </row>
    <row r="171" spans="1:19" x14ac:dyDescent="0.2">
      <c r="A171" s="28" t="s">
        <v>54</v>
      </c>
      <c r="B171" s="28" t="s">
        <v>8800</v>
      </c>
      <c r="C171" s="28" t="s">
        <v>62</v>
      </c>
      <c r="D171" s="28" t="s">
        <v>55</v>
      </c>
      <c r="E171" s="28" t="s">
        <v>53943</v>
      </c>
      <c r="F171" s="66">
        <v>42374.466793981483</v>
      </c>
      <c r="G171" s="66">
        <v>42403</v>
      </c>
      <c r="H171" s="66">
        <v>42769</v>
      </c>
      <c r="I171" s="66">
        <v>42404</v>
      </c>
      <c r="J171" s="28" t="s">
        <v>66</v>
      </c>
      <c r="K171" s="38" t="s">
        <v>74</v>
      </c>
      <c r="L171" s="38" t="s">
        <v>53944</v>
      </c>
      <c r="M171" s="38" t="s">
        <v>53137</v>
      </c>
      <c r="N171" s="30">
        <v>0</v>
      </c>
      <c r="O171" s="30">
        <v>0</v>
      </c>
      <c r="P171" s="38" t="s">
        <v>156</v>
      </c>
      <c r="Q171" s="49" t="s">
        <v>157</v>
      </c>
      <c r="R171" s="49">
        <v>0</v>
      </c>
      <c r="S171" s="53">
        <v>4</v>
      </c>
    </row>
    <row r="172" spans="1:19" x14ac:dyDescent="0.2">
      <c r="A172" s="28" t="s">
        <v>54</v>
      </c>
      <c r="B172" s="28" t="s">
        <v>53440</v>
      </c>
      <c r="C172" s="28" t="s">
        <v>62</v>
      </c>
      <c r="D172" s="28" t="s">
        <v>55</v>
      </c>
      <c r="E172" s="28" t="s">
        <v>53945</v>
      </c>
      <c r="F172" s="66">
        <v>42384.702511574076</v>
      </c>
      <c r="G172" s="66">
        <v>42397</v>
      </c>
      <c r="H172" s="66">
        <v>42763</v>
      </c>
      <c r="I172" s="66">
        <v>42414</v>
      </c>
      <c r="J172" s="28" t="s">
        <v>66</v>
      </c>
      <c r="K172" s="38" t="s">
        <v>82</v>
      </c>
      <c r="L172" s="38" t="s">
        <v>53946</v>
      </c>
      <c r="M172" s="38" t="s">
        <v>53137</v>
      </c>
      <c r="N172" s="30">
        <v>531.42999999999995</v>
      </c>
      <c r="O172" s="30">
        <v>0</v>
      </c>
      <c r="P172" s="38" t="s">
        <v>11694</v>
      </c>
      <c r="Q172" s="49" t="s">
        <v>11695</v>
      </c>
      <c r="R172" s="49">
        <v>0</v>
      </c>
      <c r="S172" s="53">
        <v>5</v>
      </c>
    </row>
    <row r="173" spans="1:19" x14ac:dyDescent="0.2">
      <c r="A173" s="28" t="s">
        <v>54</v>
      </c>
      <c r="B173" s="28" t="s">
        <v>53440</v>
      </c>
      <c r="C173" s="28" t="s">
        <v>62</v>
      </c>
      <c r="D173" s="28" t="s">
        <v>55</v>
      </c>
      <c r="E173" s="67" t="s">
        <v>53947</v>
      </c>
      <c r="F173" s="66">
        <v>42394.607129629629</v>
      </c>
      <c r="G173" s="66">
        <v>42401</v>
      </c>
      <c r="H173" s="66">
        <v>42767</v>
      </c>
      <c r="I173" s="66">
        <v>42424</v>
      </c>
      <c r="J173" s="28" t="s">
        <v>66</v>
      </c>
      <c r="K173" s="38" t="s">
        <v>82</v>
      </c>
      <c r="L173" s="38" t="s">
        <v>53948</v>
      </c>
      <c r="M173" s="38" t="s">
        <v>53137</v>
      </c>
      <c r="N173" s="30">
        <v>287.7133</v>
      </c>
      <c r="O173" s="30">
        <v>0</v>
      </c>
      <c r="P173" s="38" t="s">
        <v>835</v>
      </c>
      <c r="Q173" s="49" t="s">
        <v>836</v>
      </c>
      <c r="R173" s="49">
        <v>0</v>
      </c>
      <c r="S173" s="53">
        <v>5</v>
      </c>
    </row>
    <row r="174" spans="1:19" x14ac:dyDescent="0.2">
      <c r="A174" s="28" t="s">
        <v>54</v>
      </c>
      <c r="B174" s="28" t="s">
        <v>53440</v>
      </c>
      <c r="C174" s="28" t="s">
        <v>62</v>
      </c>
      <c r="D174" s="28" t="s">
        <v>55</v>
      </c>
      <c r="E174" s="28" t="s">
        <v>53949</v>
      </c>
      <c r="F174" s="66">
        <v>42381.412083333336</v>
      </c>
      <c r="G174" s="66">
        <v>42381</v>
      </c>
      <c r="H174" s="66">
        <v>42747</v>
      </c>
      <c r="I174" s="66">
        <v>42411</v>
      </c>
      <c r="J174" s="28" t="s">
        <v>66</v>
      </c>
      <c r="K174" s="38" t="s">
        <v>82</v>
      </c>
      <c r="L174" s="38" t="s">
        <v>53950</v>
      </c>
      <c r="M174" s="38" t="s">
        <v>53137</v>
      </c>
      <c r="N174" s="30">
        <v>1164.6099999999999</v>
      </c>
      <c r="O174" s="30">
        <v>0</v>
      </c>
      <c r="P174" s="38" t="s">
        <v>513</v>
      </c>
      <c r="Q174" s="49" t="s">
        <v>514</v>
      </c>
      <c r="R174" s="49">
        <v>0</v>
      </c>
      <c r="S174" s="53">
        <v>5</v>
      </c>
    </row>
    <row r="175" spans="1:19" ht="12.75" customHeight="1" x14ac:dyDescent="0.2">
      <c r="A175" s="28" t="s">
        <v>54</v>
      </c>
      <c r="B175" s="28" t="s">
        <v>53440</v>
      </c>
      <c r="C175" s="28" t="s">
        <v>62</v>
      </c>
      <c r="D175" s="28" t="s">
        <v>55</v>
      </c>
      <c r="E175" s="67" t="s">
        <v>53951</v>
      </c>
      <c r="F175" s="66">
        <v>42388.649467592593</v>
      </c>
      <c r="G175" s="66">
        <v>42140</v>
      </c>
      <c r="H175" s="66">
        <v>42506</v>
      </c>
      <c r="I175" s="66">
        <v>42418</v>
      </c>
      <c r="J175" s="28" t="s">
        <v>166</v>
      </c>
      <c r="K175" s="38" t="s">
        <v>77</v>
      </c>
      <c r="L175" s="38" t="s">
        <v>53952</v>
      </c>
      <c r="M175" s="38" t="s">
        <v>13697</v>
      </c>
      <c r="N175" s="30">
        <v>-241.67</v>
      </c>
      <c r="O175" s="30">
        <v>-241.67</v>
      </c>
      <c r="P175" s="38" t="s">
        <v>333</v>
      </c>
      <c r="Q175" s="49" t="s">
        <v>334</v>
      </c>
      <c r="R175" s="49">
        <v>1</v>
      </c>
      <c r="S175" s="53">
        <v>1</v>
      </c>
    </row>
    <row r="176" spans="1:19" x14ac:dyDescent="0.2">
      <c r="A176" s="28" t="s">
        <v>54</v>
      </c>
      <c r="B176" s="28" t="s">
        <v>53440</v>
      </c>
      <c r="C176" s="28" t="s">
        <v>62</v>
      </c>
      <c r="D176" s="28" t="s">
        <v>55</v>
      </c>
      <c r="E176" s="67" t="s">
        <v>53953</v>
      </c>
      <c r="F176" s="66">
        <v>42381.406145833331</v>
      </c>
      <c r="G176" s="66">
        <v>42381</v>
      </c>
      <c r="H176" s="66">
        <v>42747</v>
      </c>
      <c r="I176" s="66">
        <v>42411</v>
      </c>
      <c r="J176" s="28" t="s">
        <v>66</v>
      </c>
      <c r="K176" s="38" t="s">
        <v>82</v>
      </c>
      <c r="L176" s="38" t="s">
        <v>53954</v>
      </c>
      <c r="M176" s="38" t="s">
        <v>53137</v>
      </c>
      <c r="N176" s="30">
        <v>0</v>
      </c>
      <c r="O176" s="30">
        <v>0</v>
      </c>
      <c r="P176" s="38" t="s">
        <v>513</v>
      </c>
      <c r="Q176" s="49" t="s">
        <v>514</v>
      </c>
      <c r="R176" s="49">
        <v>0</v>
      </c>
      <c r="S176" s="53">
        <v>5</v>
      </c>
    </row>
    <row r="177" spans="1:19" ht="12.75" customHeight="1" x14ac:dyDescent="0.2">
      <c r="A177" s="28" t="s">
        <v>54</v>
      </c>
      <c r="B177" s="28" t="s">
        <v>53440</v>
      </c>
      <c r="C177" s="28" t="s">
        <v>62</v>
      </c>
      <c r="D177" s="28" t="s">
        <v>55</v>
      </c>
      <c r="E177" s="28" t="s">
        <v>53955</v>
      </c>
      <c r="F177" s="66">
        <v>42383.457800925928</v>
      </c>
      <c r="G177" s="66">
        <v>42410</v>
      </c>
      <c r="H177" s="66">
        <v>42776</v>
      </c>
      <c r="I177" s="66">
        <v>42413</v>
      </c>
      <c r="J177" s="28" t="s">
        <v>66</v>
      </c>
      <c r="K177" s="38" t="s">
        <v>103</v>
      </c>
      <c r="L177" s="38" t="s">
        <v>53956</v>
      </c>
      <c r="M177" s="38" t="s">
        <v>53137</v>
      </c>
      <c r="N177" s="30">
        <v>2502.48</v>
      </c>
      <c r="O177" s="30">
        <v>0</v>
      </c>
      <c r="P177" s="38" t="s">
        <v>156</v>
      </c>
      <c r="Q177" s="49" t="s">
        <v>157</v>
      </c>
      <c r="R177" s="49">
        <v>1</v>
      </c>
      <c r="S177" s="53">
        <v>5</v>
      </c>
    </row>
    <row r="178" spans="1:19" x14ac:dyDescent="0.2">
      <c r="A178" s="28" t="s">
        <v>54</v>
      </c>
      <c r="B178" s="28" t="s">
        <v>8218</v>
      </c>
      <c r="C178" s="28" t="s">
        <v>61</v>
      </c>
      <c r="D178" s="28" t="s">
        <v>55</v>
      </c>
      <c r="E178" s="28" t="s">
        <v>53957</v>
      </c>
      <c r="F178" s="66">
        <v>42380.541597222225</v>
      </c>
      <c r="G178" s="66">
        <v>42381</v>
      </c>
      <c r="H178" s="66">
        <v>42747</v>
      </c>
      <c r="I178" s="66">
        <v>42410</v>
      </c>
      <c r="J178" s="28" t="s">
        <v>66</v>
      </c>
      <c r="K178" s="38" t="s">
        <v>67</v>
      </c>
      <c r="L178" s="38" t="s">
        <v>53958</v>
      </c>
      <c r="M178" s="38" t="s">
        <v>53137</v>
      </c>
      <c r="N178" s="30">
        <v>524.02160000000003</v>
      </c>
      <c r="O178" s="30">
        <v>411.39</v>
      </c>
      <c r="P178" s="38" t="s">
        <v>570</v>
      </c>
      <c r="Q178" s="49" t="s">
        <v>571</v>
      </c>
      <c r="R178" s="49">
        <v>0</v>
      </c>
      <c r="S178" s="53">
        <v>5</v>
      </c>
    </row>
    <row r="179" spans="1:19" ht="12.75" customHeight="1" x14ac:dyDescent="0.2">
      <c r="A179" s="28" t="s">
        <v>54</v>
      </c>
      <c r="B179" s="28" t="s">
        <v>8218</v>
      </c>
      <c r="C179" s="28" t="s">
        <v>61</v>
      </c>
      <c r="D179" s="28" t="s">
        <v>55</v>
      </c>
      <c r="E179" s="28" t="s">
        <v>53959</v>
      </c>
      <c r="F179" s="66">
        <v>42383.485196759262</v>
      </c>
      <c r="G179" s="66">
        <v>42420</v>
      </c>
      <c r="H179" s="66">
        <v>42786</v>
      </c>
      <c r="I179" s="66">
        <v>42413</v>
      </c>
      <c r="J179" s="28" t="s">
        <v>66</v>
      </c>
      <c r="K179" s="38" t="s">
        <v>82</v>
      </c>
      <c r="L179" s="38" t="s">
        <v>53960</v>
      </c>
      <c r="M179" s="38" t="s">
        <v>53137</v>
      </c>
      <c r="N179" s="30">
        <v>0</v>
      </c>
      <c r="O179" s="30">
        <v>0</v>
      </c>
      <c r="P179" s="38" t="s">
        <v>682</v>
      </c>
      <c r="Q179" s="49" t="s">
        <v>683</v>
      </c>
      <c r="R179" s="49">
        <v>0</v>
      </c>
      <c r="S179" s="53">
        <v>5</v>
      </c>
    </row>
    <row r="180" spans="1:19" x14ac:dyDescent="0.2">
      <c r="A180" s="28" t="s">
        <v>54</v>
      </c>
      <c r="B180" s="28" t="s">
        <v>8218</v>
      </c>
      <c r="C180" s="28" t="s">
        <v>61</v>
      </c>
      <c r="D180" s="28" t="s">
        <v>55</v>
      </c>
      <c r="E180" s="28" t="s">
        <v>53961</v>
      </c>
      <c r="F180" s="66">
        <v>42377.501111111109</v>
      </c>
      <c r="G180" s="66">
        <v>42418</v>
      </c>
      <c r="H180" s="66">
        <v>42784</v>
      </c>
      <c r="I180" s="66">
        <v>42407</v>
      </c>
      <c r="J180" s="28" t="s">
        <v>66</v>
      </c>
      <c r="K180" s="38" t="s">
        <v>67</v>
      </c>
      <c r="L180" s="38" t="s">
        <v>53962</v>
      </c>
      <c r="M180" s="38" t="s">
        <v>53137</v>
      </c>
      <c r="N180" s="30">
        <v>970.65329999999994</v>
      </c>
      <c r="O180" s="30">
        <v>1076.78</v>
      </c>
      <c r="P180" s="38" t="s">
        <v>305</v>
      </c>
      <c r="Q180" s="49" t="s">
        <v>306</v>
      </c>
      <c r="R180" s="49">
        <v>0</v>
      </c>
      <c r="S180" s="53">
        <v>5</v>
      </c>
    </row>
    <row r="181" spans="1:19" ht="12.75" customHeight="1" x14ac:dyDescent="0.2">
      <c r="A181" s="28" t="s">
        <v>54</v>
      </c>
      <c r="B181" s="28" t="s">
        <v>8545</v>
      </c>
      <c r="C181" s="28" t="s">
        <v>62</v>
      </c>
      <c r="D181" s="28" t="s">
        <v>55</v>
      </c>
      <c r="E181" s="28" t="s">
        <v>53963</v>
      </c>
      <c r="F181" s="66">
        <v>42383.604861111111</v>
      </c>
      <c r="G181" s="66">
        <v>42383</v>
      </c>
      <c r="H181" s="66">
        <v>42749</v>
      </c>
      <c r="I181" s="66">
        <v>42413</v>
      </c>
      <c r="J181" s="28" t="s">
        <v>66</v>
      </c>
      <c r="K181" s="38" t="s">
        <v>82</v>
      </c>
      <c r="L181" s="38" t="s">
        <v>53964</v>
      </c>
      <c r="M181" s="38" t="s">
        <v>53137</v>
      </c>
      <c r="N181" s="30">
        <v>0</v>
      </c>
      <c r="O181" s="30">
        <v>0</v>
      </c>
      <c r="P181" s="38" t="s">
        <v>880</v>
      </c>
      <c r="Q181" s="49" t="s">
        <v>881</v>
      </c>
      <c r="R181" s="49">
        <v>0</v>
      </c>
      <c r="S181" s="53">
        <v>5</v>
      </c>
    </row>
    <row r="182" spans="1:19" x14ac:dyDescent="0.2">
      <c r="A182" s="28" t="s">
        <v>54</v>
      </c>
      <c r="B182" s="28" t="s">
        <v>11989</v>
      </c>
      <c r="C182" s="28" t="s">
        <v>63</v>
      </c>
      <c r="D182" s="28" t="s">
        <v>55</v>
      </c>
      <c r="E182" s="28" t="s">
        <v>53965</v>
      </c>
      <c r="F182" s="66">
        <v>42373.961192129631</v>
      </c>
      <c r="G182" s="66">
        <v>42414</v>
      </c>
      <c r="H182" s="66">
        <v>42780</v>
      </c>
      <c r="I182" s="66">
        <v>42433.961192129631</v>
      </c>
      <c r="J182" s="28" t="s">
        <v>66</v>
      </c>
      <c r="K182" s="38" t="s">
        <v>67</v>
      </c>
      <c r="L182" s="38" t="s">
        <v>53966</v>
      </c>
      <c r="M182" s="38" t="s">
        <v>53967</v>
      </c>
      <c r="N182" s="30">
        <v>376.245</v>
      </c>
      <c r="O182" s="30">
        <v>270</v>
      </c>
      <c r="P182" s="38" t="s">
        <v>101</v>
      </c>
      <c r="Q182" s="49" t="s">
        <v>102</v>
      </c>
      <c r="R182" s="49">
        <v>0</v>
      </c>
      <c r="S182" s="53">
        <v>5</v>
      </c>
    </row>
    <row r="183" spans="1:19" x14ac:dyDescent="0.2">
      <c r="A183" s="28" t="s">
        <v>54</v>
      </c>
      <c r="B183" s="28" t="s">
        <v>11989</v>
      </c>
      <c r="C183" s="28" t="s">
        <v>63</v>
      </c>
      <c r="D183" s="28" t="s">
        <v>55</v>
      </c>
      <c r="E183" s="28" t="s">
        <v>53968</v>
      </c>
      <c r="F183" s="66">
        <v>42382.68178240741</v>
      </c>
      <c r="G183" s="66">
        <v>42407</v>
      </c>
      <c r="H183" s="66">
        <v>42773</v>
      </c>
      <c r="I183" s="66">
        <v>42412</v>
      </c>
      <c r="J183" s="28" t="s">
        <v>66</v>
      </c>
      <c r="K183" s="38" t="s">
        <v>82</v>
      </c>
      <c r="L183" s="38" t="s">
        <v>53969</v>
      </c>
      <c r="M183" s="38" t="s">
        <v>53137</v>
      </c>
      <c r="N183" s="30">
        <v>0</v>
      </c>
      <c r="O183" s="30">
        <v>0</v>
      </c>
      <c r="P183" s="38" t="s">
        <v>874</v>
      </c>
      <c r="Q183" s="49" t="s">
        <v>875</v>
      </c>
      <c r="R183" s="49">
        <v>0</v>
      </c>
      <c r="S183" s="53">
        <v>4</v>
      </c>
    </row>
    <row r="184" spans="1:19" x14ac:dyDescent="0.2">
      <c r="A184" s="28" t="s">
        <v>54</v>
      </c>
      <c r="B184" s="28" t="s">
        <v>11989</v>
      </c>
      <c r="C184" s="28" t="s">
        <v>63</v>
      </c>
      <c r="D184" s="28" t="s">
        <v>55</v>
      </c>
      <c r="E184" s="28" t="s">
        <v>53970</v>
      </c>
      <c r="F184" s="66">
        <v>42391.812650462962</v>
      </c>
      <c r="G184" s="66">
        <v>42400</v>
      </c>
      <c r="H184" s="66">
        <v>42766</v>
      </c>
      <c r="I184" s="66">
        <v>42421</v>
      </c>
      <c r="J184" s="28" t="s">
        <v>66</v>
      </c>
      <c r="K184" s="38" t="s">
        <v>82</v>
      </c>
      <c r="L184" s="38" t="s">
        <v>53971</v>
      </c>
      <c r="M184" s="38" t="s">
        <v>53137</v>
      </c>
      <c r="N184" s="30">
        <v>0</v>
      </c>
      <c r="O184" s="30">
        <v>0</v>
      </c>
      <c r="P184" s="38" t="s">
        <v>1344</v>
      </c>
      <c r="Q184" s="49" t="s">
        <v>1345</v>
      </c>
      <c r="R184" s="49">
        <v>0</v>
      </c>
      <c r="S184" s="53">
        <v>5</v>
      </c>
    </row>
    <row r="185" spans="1:19" ht="12.75" customHeight="1" x14ac:dyDescent="0.2">
      <c r="A185" s="28" t="s">
        <v>54</v>
      </c>
      <c r="B185" s="28" t="s">
        <v>864</v>
      </c>
      <c r="C185" s="28" t="s">
        <v>57</v>
      </c>
      <c r="D185" s="28" t="s">
        <v>55</v>
      </c>
      <c r="E185" s="67" t="s">
        <v>53972</v>
      </c>
      <c r="F185" s="66">
        <v>42374.532372685186</v>
      </c>
      <c r="G185" s="66">
        <v>42379</v>
      </c>
      <c r="H185" s="66">
        <v>42745</v>
      </c>
      <c r="I185" s="66">
        <v>42404</v>
      </c>
      <c r="J185" s="28" t="s">
        <v>66</v>
      </c>
      <c r="K185" s="38" t="s">
        <v>74</v>
      </c>
      <c r="L185" s="38" t="s">
        <v>53973</v>
      </c>
      <c r="M185" s="38" t="s">
        <v>53137</v>
      </c>
      <c r="N185" s="30">
        <v>20717.900000000001</v>
      </c>
      <c r="O185" s="30">
        <v>20717.900000000001</v>
      </c>
      <c r="P185" s="38" t="s">
        <v>5661</v>
      </c>
      <c r="Q185" s="49" t="s">
        <v>5662</v>
      </c>
      <c r="R185" s="49">
        <v>0</v>
      </c>
      <c r="S185" s="53">
        <v>5</v>
      </c>
    </row>
    <row r="186" spans="1:19" ht="12.75" customHeight="1" x14ac:dyDescent="0.2">
      <c r="A186" s="28" t="s">
        <v>54</v>
      </c>
      <c r="B186" s="28" t="s">
        <v>8218</v>
      </c>
      <c r="C186" s="28" t="s">
        <v>61</v>
      </c>
      <c r="D186" s="28" t="s">
        <v>55</v>
      </c>
      <c r="E186" s="28" t="s">
        <v>53974</v>
      </c>
      <c r="F186" s="66">
        <v>42390.480011574073</v>
      </c>
      <c r="G186" s="66">
        <v>42392</v>
      </c>
      <c r="H186" s="66">
        <v>42758</v>
      </c>
      <c r="I186" s="66">
        <v>42420</v>
      </c>
      <c r="J186" s="28" t="s">
        <v>66</v>
      </c>
      <c r="K186" s="38" t="s">
        <v>82</v>
      </c>
      <c r="L186" s="38" t="s">
        <v>53975</v>
      </c>
      <c r="M186" s="38" t="s">
        <v>53137</v>
      </c>
      <c r="N186" s="30">
        <v>122.89660000000001</v>
      </c>
      <c r="O186" s="30">
        <v>0</v>
      </c>
      <c r="P186" s="38" t="s">
        <v>1946</v>
      </c>
      <c r="Q186" s="49" t="s">
        <v>1947</v>
      </c>
      <c r="R186" s="49">
        <v>0</v>
      </c>
      <c r="S186" s="53">
        <v>5</v>
      </c>
    </row>
    <row r="187" spans="1:19" ht="12.75" customHeight="1" x14ac:dyDescent="0.2">
      <c r="A187" s="28" t="s">
        <v>54</v>
      </c>
      <c r="B187" s="28" t="s">
        <v>8218</v>
      </c>
      <c r="C187" s="28" t="s">
        <v>61</v>
      </c>
      <c r="D187" s="28" t="s">
        <v>55</v>
      </c>
      <c r="E187" s="67" t="s">
        <v>53976</v>
      </c>
      <c r="F187" s="66">
        <v>42377.544965277775</v>
      </c>
      <c r="G187" s="66">
        <v>42410</v>
      </c>
      <c r="H187" s="66">
        <v>42776</v>
      </c>
      <c r="I187" s="66">
        <v>42407</v>
      </c>
      <c r="J187" s="28" t="s">
        <v>66</v>
      </c>
      <c r="K187" s="38" t="s">
        <v>82</v>
      </c>
      <c r="L187" s="38" t="s">
        <v>53977</v>
      </c>
      <c r="M187" s="38" t="s">
        <v>53137</v>
      </c>
      <c r="N187" s="30">
        <v>0</v>
      </c>
      <c r="O187" s="30">
        <v>0</v>
      </c>
      <c r="P187" s="38" t="s">
        <v>53978</v>
      </c>
      <c r="Q187" s="49" t="s">
        <v>53979</v>
      </c>
      <c r="R187" s="49">
        <v>0</v>
      </c>
      <c r="S187" s="53">
        <v>4</v>
      </c>
    </row>
    <row r="188" spans="1:19" ht="12.75" customHeight="1" x14ac:dyDescent="0.2">
      <c r="A188" s="28" t="s">
        <v>54</v>
      </c>
      <c r="B188" s="28" t="s">
        <v>210</v>
      </c>
      <c r="C188" s="28" t="s">
        <v>57</v>
      </c>
      <c r="D188" s="28" t="s">
        <v>55</v>
      </c>
      <c r="E188" s="28" t="s">
        <v>53980</v>
      </c>
      <c r="F188" s="66">
        <v>42384.437893518516</v>
      </c>
      <c r="G188" s="66">
        <v>42409</v>
      </c>
      <c r="H188" s="66">
        <v>42775</v>
      </c>
      <c r="I188" s="66">
        <v>42414</v>
      </c>
      <c r="J188" s="28" t="s">
        <v>66</v>
      </c>
      <c r="K188" s="38" t="s">
        <v>82</v>
      </c>
      <c r="L188" s="38" t="s">
        <v>53981</v>
      </c>
      <c r="M188" s="38" t="s">
        <v>53137</v>
      </c>
      <c r="N188" s="30">
        <v>0</v>
      </c>
      <c r="O188" s="30">
        <v>0</v>
      </c>
      <c r="P188" s="38" t="s">
        <v>1350</v>
      </c>
      <c r="Q188" s="49" t="s">
        <v>1351</v>
      </c>
      <c r="R188" s="49">
        <v>0</v>
      </c>
      <c r="S188" s="53">
        <v>5</v>
      </c>
    </row>
    <row r="189" spans="1:19" ht="12.75" customHeight="1" x14ac:dyDescent="0.2">
      <c r="A189" s="28" t="s">
        <v>54</v>
      </c>
      <c r="B189" s="28" t="s">
        <v>8805</v>
      </c>
      <c r="C189" s="28" t="s">
        <v>62</v>
      </c>
      <c r="D189" s="28" t="s">
        <v>55</v>
      </c>
      <c r="E189" s="28" t="s">
        <v>53982</v>
      </c>
      <c r="F189" s="66">
        <v>42389.503472222219</v>
      </c>
      <c r="G189" s="66">
        <v>42389</v>
      </c>
      <c r="H189" s="66">
        <v>42755</v>
      </c>
      <c r="I189" s="66">
        <v>42419.493935185186</v>
      </c>
      <c r="J189" s="28" t="s">
        <v>66</v>
      </c>
      <c r="K189" s="38" t="s">
        <v>67</v>
      </c>
      <c r="L189" s="38" t="s">
        <v>53983</v>
      </c>
      <c r="M189" s="38" t="s">
        <v>53137</v>
      </c>
      <c r="N189" s="30">
        <v>2010.4449999999999</v>
      </c>
      <c r="O189" s="30">
        <v>1079.31</v>
      </c>
      <c r="P189" s="38" t="s">
        <v>481</v>
      </c>
      <c r="Q189" s="49" t="s">
        <v>482</v>
      </c>
      <c r="R189" s="49">
        <v>0</v>
      </c>
      <c r="S189" s="53">
        <v>5</v>
      </c>
    </row>
    <row r="190" spans="1:19" ht="12.75" customHeight="1" x14ac:dyDescent="0.2">
      <c r="A190" s="28" t="s">
        <v>54</v>
      </c>
      <c r="B190" s="28" t="s">
        <v>8543</v>
      </c>
      <c r="C190" s="28" t="s">
        <v>62</v>
      </c>
      <c r="D190" s="28" t="s">
        <v>55</v>
      </c>
      <c r="E190" s="67" t="s">
        <v>53984</v>
      </c>
      <c r="F190" s="66">
        <v>42398.511597222219</v>
      </c>
      <c r="G190" s="66">
        <v>42398</v>
      </c>
      <c r="H190" s="66">
        <v>42764</v>
      </c>
      <c r="I190" s="66">
        <v>42428</v>
      </c>
      <c r="J190" s="28" t="s">
        <v>66</v>
      </c>
      <c r="K190" s="38" t="s">
        <v>82</v>
      </c>
      <c r="L190" s="38" t="s">
        <v>53985</v>
      </c>
      <c r="M190" s="38" t="s">
        <v>53137</v>
      </c>
      <c r="N190" s="30">
        <v>3383.5765999999999</v>
      </c>
      <c r="O190" s="30">
        <v>0</v>
      </c>
      <c r="P190" s="38" t="s">
        <v>176</v>
      </c>
      <c r="Q190" s="49" t="s">
        <v>177</v>
      </c>
      <c r="R190" s="49">
        <v>0</v>
      </c>
      <c r="S190" s="53">
        <v>5</v>
      </c>
    </row>
    <row r="191" spans="1:19" ht="12.75" customHeight="1" x14ac:dyDescent="0.2">
      <c r="A191" s="28" t="s">
        <v>54</v>
      </c>
      <c r="B191" s="28" t="s">
        <v>8590</v>
      </c>
      <c r="C191" s="28" t="s">
        <v>62</v>
      </c>
      <c r="D191" s="28" t="s">
        <v>55</v>
      </c>
      <c r="E191" s="28" t="s">
        <v>53986</v>
      </c>
      <c r="F191" s="66">
        <v>42373.538159722222</v>
      </c>
      <c r="G191" s="66">
        <v>42401</v>
      </c>
      <c r="H191" s="66">
        <v>42767</v>
      </c>
      <c r="I191" s="66">
        <v>42403</v>
      </c>
      <c r="J191" s="28" t="s">
        <v>166</v>
      </c>
      <c r="K191" s="38" t="s">
        <v>77</v>
      </c>
      <c r="L191" s="38" t="s">
        <v>53987</v>
      </c>
      <c r="M191" s="38" t="s">
        <v>53988</v>
      </c>
      <c r="N191" s="30">
        <v>0</v>
      </c>
      <c r="O191" s="30">
        <v>0</v>
      </c>
      <c r="P191" s="38" t="s">
        <v>71</v>
      </c>
      <c r="Q191" s="49" t="s">
        <v>72</v>
      </c>
      <c r="R191" s="49">
        <v>0</v>
      </c>
      <c r="S191" s="53">
        <v>1</v>
      </c>
    </row>
    <row r="192" spans="1:19" x14ac:dyDescent="0.2">
      <c r="A192" s="28" t="s">
        <v>54</v>
      </c>
      <c r="B192" s="28" t="s">
        <v>8590</v>
      </c>
      <c r="C192" s="28" t="s">
        <v>62</v>
      </c>
      <c r="D192" s="28" t="s">
        <v>55</v>
      </c>
      <c r="E192" s="28" t="s">
        <v>53989</v>
      </c>
      <c r="F192" s="66">
        <v>42391.612314814818</v>
      </c>
      <c r="G192" s="66">
        <v>42397</v>
      </c>
      <c r="H192" s="66">
        <v>42763</v>
      </c>
      <c r="I192" s="66">
        <v>42421</v>
      </c>
      <c r="J192" s="28" t="s">
        <v>66</v>
      </c>
      <c r="K192" s="38" t="s">
        <v>74</v>
      </c>
      <c r="L192" s="38" t="s">
        <v>53990</v>
      </c>
      <c r="M192" s="38" t="s">
        <v>53137</v>
      </c>
      <c r="N192" s="30">
        <v>877.38</v>
      </c>
      <c r="O192" s="30">
        <v>751.03</v>
      </c>
      <c r="P192" s="38" t="s">
        <v>1205</v>
      </c>
      <c r="Q192" s="49" t="s">
        <v>1206</v>
      </c>
      <c r="R192" s="49">
        <v>0</v>
      </c>
      <c r="S192" s="53">
        <v>5</v>
      </c>
    </row>
    <row r="193" spans="1:19" x14ac:dyDescent="0.2">
      <c r="A193" s="28" t="s">
        <v>54</v>
      </c>
      <c r="B193" s="28" t="s">
        <v>8590</v>
      </c>
      <c r="C193" s="28" t="s">
        <v>62</v>
      </c>
      <c r="D193" s="28" t="s">
        <v>55</v>
      </c>
      <c r="E193" s="28" t="s">
        <v>53991</v>
      </c>
      <c r="F193" s="66">
        <v>42381.593009259261</v>
      </c>
      <c r="G193" s="66">
        <v>42381</v>
      </c>
      <c r="H193" s="66">
        <v>42747</v>
      </c>
      <c r="I193" s="66">
        <v>42411</v>
      </c>
      <c r="J193" s="28" t="s">
        <v>66</v>
      </c>
      <c r="K193" s="38" t="s">
        <v>82</v>
      </c>
      <c r="L193" s="38" t="s">
        <v>53992</v>
      </c>
      <c r="M193" s="38" t="s">
        <v>53137</v>
      </c>
      <c r="N193" s="30">
        <v>0</v>
      </c>
      <c r="O193" s="30">
        <v>0</v>
      </c>
      <c r="P193" s="38" t="s">
        <v>2727</v>
      </c>
      <c r="Q193" s="49" t="s">
        <v>2728</v>
      </c>
      <c r="R193" s="49">
        <v>0</v>
      </c>
      <c r="S193" s="53">
        <v>5</v>
      </c>
    </row>
    <row r="194" spans="1:19" x14ac:dyDescent="0.2">
      <c r="A194" s="28" t="s">
        <v>54</v>
      </c>
      <c r="B194" s="28" t="s">
        <v>8590</v>
      </c>
      <c r="C194" s="28" t="s">
        <v>62</v>
      </c>
      <c r="D194" s="28" t="s">
        <v>55</v>
      </c>
      <c r="E194" s="28" t="s">
        <v>53993</v>
      </c>
      <c r="F194" s="66">
        <v>42394.406087962961</v>
      </c>
      <c r="G194" s="66">
        <v>42394</v>
      </c>
      <c r="H194" s="66">
        <v>42760</v>
      </c>
      <c r="I194" s="66">
        <v>42424</v>
      </c>
      <c r="J194" s="28" t="s">
        <v>66</v>
      </c>
      <c r="K194" s="38" t="s">
        <v>82</v>
      </c>
      <c r="L194" s="38" t="s">
        <v>53994</v>
      </c>
      <c r="M194" s="38" t="s">
        <v>53137</v>
      </c>
      <c r="N194" s="30">
        <v>350</v>
      </c>
      <c r="O194" s="30">
        <v>0</v>
      </c>
      <c r="P194" s="38" t="s">
        <v>2925</v>
      </c>
      <c r="Q194" s="49" t="s">
        <v>2926</v>
      </c>
      <c r="R194" s="49">
        <v>0</v>
      </c>
      <c r="S194" s="53">
        <v>5</v>
      </c>
    </row>
    <row r="195" spans="1:19" x14ac:dyDescent="0.2">
      <c r="A195" s="28" t="s">
        <v>54</v>
      </c>
      <c r="B195" s="28" t="s">
        <v>53476</v>
      </c>
      <c r="C195" s="28" t="s">
        <v>63</v>
      </c>
      <c r="D195" s="28" t="s">
        <v>55</v>
      </c>
      <c r="E195" s="28" t="s">
        <v>53995</v>
      </c>
      <c r="F195" s="66">
        <v>42394.507847222223</v>
      </c>
      <c r="G195" s="66">
        <v>42414</v>
      </c>
      <c r="H195" s="66">
        <v>42780</v>
      </c>
      <c r="I195" s="66">
        <v>42424</v>
      </c>
      <c r="J195" s="28" t="s">
        <v>66</v>
      </c>
      <c r="K195" s="38" t="s">
        <v>82</v>
      </c>
      <c r="L195" s="38" t="s">
        <v>53996</v>
      </c>
      <c r="M195" s="38" t="s">
        <v>53137</v>
      </c>
      <c r="N195" s="30">
        <v>1621.06</v>
      </c>
      <c r="O195" s="30">
        <v>0</v>
      </c>
      <c r="P195" s="38" t="s">
        <v>4189</v>
      </c>
      <c r="Q195" s="49" t="s">
        <v>4190</v>
      </c>
      <c r="R195" s="49">
        <v>0</v>
      </c>
      <c r="S195" s="53">
        <v>5</v>
      </c>
    </row>
    <row r="196" spans="1:19" x14ac:dyDescent="0.2">
      <c r="A196" s="28" t="s">
        <v>54</v>
      </c>
      <c r="B196" s="28" t="s">
        <v>53476</v>
      </c>
      <c r="C196" s="28" t="s">
        <v>63</v>
      </c>
      <c r="D196" s="28" t="s">
        <v>55</v>
      </c>
      <c r="E196" s="28" t="s">
        <v>53997</v>
      </c>
      <c r="F196" s="66">
        <v>42374.653101851851</v>
      </c>
      <c r="G196" s="66">
        <v>42412</v>
      </c>
      <c r="H196" s="66">
        <v>42778</v>
      </c>
      <c r="I196" s="66">
        <v>42404</v>
      </c>
      <c r="J196" s="28" t="s">
        <v>66</v>
      </c>
      <c r="K196" s="38" t="s">
        <v>82</v>
      </c>
      <c r="L196" s="38" t="s">
        <v>53998</v>
      </c>
      <c r="M196" s="38" t="s">
        <v>53137</v>
      </c>
      <c r="N196" s="30">
        <v>2961.835</v>
      </c>
      <c r="O196" s="30">
        <v>0</v>
      </c>
      <c r="P196" s="38" t="s">
        <v>1438</v>
      </c>
      <c r="Q196" s="49" t="s">
        <v>1439</v>
      </c>
      <c r="R196" s="49">
        <v>0</v>
      </c>
      <c r="S196" s="53">
        <v>3</v>
      </c>
    </row>
    <row r="197" spans="1:19" ht="12.75" customHeight="1" x14ac:dyDescent="0.2">
      <c r="A197" s="28" t="s">
        <v>54</v>
      </c>
      <c r="B197" s="28" t="s">
        <v>53476</v>
      </c>
      <c r="C197" s="28" t="s">
        <v>63</v>
      </c>
      <c r="D197" s="28" t="s">
        <v>55</v>
      </c>
      <c r="E197" s="28" t="s">
        <v>53999</v>
      </c>
      <c r="F197" s="66">
        <v>42374.578518518516</v>
      </c>
      <c r="G197" s="66">
        <v>42391</v>
      </c>
      <c r="H197" s="66">
        <v>42757</v>
      </c>
      <c r="I197" s="66">
        <v>42404</v>
      </c>
      <c r="J197" s="28" t="s">
        <v>66</v>
      </c>
      <c r="K197" s="38" t="s">
        <v>74</v>
      </c>
      <c r="L197" s="38" t="s">
        <v>54000</v>
      </c>
      <c r="M197" s="38" t="s">
        <v>53137</v>
      </c>
      <c r="N197" s="30">
        <v>1409.53</v>
      </c>
      <c r="O197" s="30">
        <v>1409.53</v>
      </c>
      <c r="P197" s="38" t="s">
        <v>1167</v>
      </c>
      <c r="Q197" s="49" t="s">
        <v>1168</v>
      </c>
      <c r="R197" s="49">
        <v>0</v>
      </c>
      <c r="S197" s="53">
        <v>3</v>
      </c>
    </row>
    <row r="198" spans="1:19" x14ac:dyDescent="0.2">
      <c r="A198" s="28" t="s">
        <v>54</v>
      </c>
      <c r="B198" s="28" t="s">
        <v>53476</v>
      </c>
      <c r="C198" s="28" t="s">
        <v>63</v>
      </c>
      <c r="D198" s="28" t="s">
        <v>55</v>
      </c>
      <c r="E198" s="28" t="s">
        <v>54001</v>
      </c>
      <c r="F198" s="66">
        <v>42396.703842592593</v>
      </c>
      <c r="G198" s="66">
        <v>42401</v>
      </c>
      <c r="H198" s="66">
        <v>42767</v>
      </c>
      <c r="I198" s="66">
        <v>42426</v>
      </c>
      <c r="J198" s="28" t="s">
        <v>66</v>
      </c>
      <c r="K198" s="38" t="s">
        <v>67</v>
      </c>
      <c r="L198" s="38" t="s">
        <v>54002</v>
      </c>
      <c r="M198" s="38" t="s">
        <v>53137</v>
      </c>
      <c r="N198" s="30">
        <v>405.7011</v>
      </c>
      <c r="O198" s="30">
        <v>336.66660000000002</v>
      </c>
      <c r="P198" s="38" t="s">
        <v>101</v>
      </c>
      <c r="Q198" s="49" t="s">
        <v>102</v>
      </c>
      <c r="R198" s="49">
        <v>0</v>
      </c>
      <c r="S198" s="53">
        <v>5</v>
      </c>
    </row>
    <row r="199" spans="1:19" ht="12.75" customHeight="1" x14ac:dyDescent="0.2">
      <c r="A199" s="28" t="s">
        <v>54</v>
      </c>
      <c r="B199" s="28" t="s">
        <v>221</v>
      </c>
      <c r="C199" s="28" t="s">
        <v>57</v>
      </c>
      <c r="D199" s="28" t="s">
        <v>55</v>
      </c>
      <c r="E199" s="28" t="s">
        <v>54003</v>
      </c>
      <c r="F199" s="66">
        <v>42388.507627314815</v>
      </c>
      <c r="G199" s="66">
        <v>42399</v>
      </c>
      <c r="H199" s="66">
        <v>42765</v>
      </c>
      <c r="I199" s="66">
        <v>42418</v>
      </c>
      <c r="J199" s="28" t="s">
        <v>66</v>
      </c>
      <c r="K199" s="38" t="s">
        <v>67</v>
      </c>
      <c r="L199" s="38" t="s">
        <v>54004</v>
      </c>
      <c r="M199" s="38" t="s">
        <v>53137</v>
      </c>
      <c r="N199" s="30">
        <v>1942.93</v>
      </c>
      <c r="O199" s="30">
        <v>780.14</v>
      </c>
      <c r="P199" s="38" t="s">
        <v>802</v>
      </c>
      <c r="Q199" s="49" t="s">
        <v>803</v>
      </c>
      <c r="R199" s="49">
        <v>0</v>
      </c>
      <c r="S199" s="53">
        <v>5</v>
      </c>
    </row>
    <row r="200" spans="1:19" x14ac:dyDescent="0.2">
      <c r="A200" s="28" t="s">
        <v>54</v>
      </c>
      <c r="B200" s="28" t="s">
        <v>8590</v>
      </c>
      <c r="C200" s="28" t="s">
        <v>62</v>
      </c>
      <c r="D200" s="28" t="s">
        <v>55</v>
      </c>
      <c r="E200" s="28" t="s">
        <v>54005</v>
      </c>
      <c r="F200" s="66">
        <v>42384.687002314815</v>
      </c>
      <c r="G200" s="66">
        <v>42401</v>
      </c>
      <c r="H200" s="66">
        <v>42767</v>
      </c>
      <c r="I200" s="66">
        <v>42414</v>
      </c>
      <c r="J200" s="28" t="s">
        <v>66</v>
      </c>
      <c r="K200" s="38" t="s">
        <v>67</v>
      </c>
      <c r="L200" s="38" t="s">
        <v>54006</v>
      </c>
      <c r="M200" s="38" t="s">
        <v>53137</v>
      </c>
      <c r="N200" s="30">
        <v>5514.1480000000001</v>
      </c>
      <c r="O200" s="30">
        <v>2662.45</v>
      </c>
      <c r="P200" s="38" t="s">
        <v>239</v>
      </c>
      <c r="Q200" s="49" t="s">
        <v>240</v>
      </c>
      <c r="R200" s="49">
        <v>2</v>
      </c>
      <c r="S200" s="53">
        <v>5</v>
      </c>
    </row>
    <row r="201" spans="1:19" ht="12.75" customHeight="1" x14ac:dyDescent="0.2">
      <c r="A201" s="28" t="s">
        <v>54</v>
      </c>
      <c r="B201" s="28" t="s">
        <v>8590</v>
      </c>
      <c r="C201" s="28" t="s">
        <v>62</v>
      </c>
      <c r="D201" s="28" t="s">
        <v>55</v>
      </c>
      <c r="E201" s="28" t="s">
        <v>54007</v>
      </c>
      <c r="F201" s="66">
        <v>42390.52847222222</v>
      </c>
      <c r="G201" s="66">
        <v>42398</v>
      </c>
      <c r="H201" s="66">
        <v>42764</v>
      </c>
      <c r="I201" s="66">
        <v>42420</v>
      </c>
      <c r="J201" s="28" t="s">
        <v>66</v>
      </c>
      <c r="K201" s="38" t="s">
        <v>82</v>
      </c>
      <c r="L201" s="38" t="s">
        <v>54008</v>
      </c>
      <c r="M201" s="38" t="s">
        <v>53137</v>
      </c>
      <c r="N201" s="30">
        <v>0</v>
      </c>
      <c r="O201" s="30">
        <v>0</v>
      </c>
      <c r="P201" s="38" t="s">
        <v>3255</v>
      </c>
      <c r="Q201" s="49" t="s">
        <v>3256</v>
      </c>
      <c r="R201" s="49">
        <v>0</v>
      </c>
      <c r="S201" s="53">
        <v>5</v>
      </c>
    </row>
    <row r="202" spans="1:19" x14ac:dyDescent="0.2">
      <c r="A202" s="28" t="s">
        <v>54</v>
      </c>
      <c r="B202" s="28" t="s">
        <v>8590</v>
      </c>
      <c r="C202" s="28" t="s">
        <v>62</v>
      </c>
      <c r="D202" s="28" t="s">
        <v>55</v>
      </c>
      <c r="E202" s="28" t="s">
        <v>54009</v>
      </c>
      <c r="F202" s="66">
        <v>42391.563090277778</v>
      </c>
      <c r="G202" s="66">
        <v>42409</v>
      </c>
      <c r="H202" s="66">
        <v>42775</v>
      </c>
      <c r="I202" s="66">
        <v>42421</v>
      </c>
      <c r="J202" s="28" t="s">
        <v>66</v>
      </c>
      <c r="K202" s="38" t="s">
        <v>82</v>
      </c>
      <c r="L202" s="38" t="s">
        <v>54010</v>
      </c>
      <c r="M202" s="38" t="s">
        <v>53137</v>
      </c>
      <c r="N202" s="30">
        <v>3345.46</v>
      </c>
      <c r="O202" s="30">
        <v>0</v>
      </c>
      <c r="P202" s="38" t="s">
        <v>90</v>
      </c>
      <c r="Q202" s="49" t="s">
        <v>91</v>
      </c>
      <c r="R202" s="49">
        <v>0</v>
      </c>
      <c r="S202" s="53">
        <v>4</v>
      </c>
    </row>
    <row r="203" spans="1:19" x14ac:dyDescent="0.2">
      <c r="A203" s="28" t="s">
        <v>54</v>
      </c>
      <c r="B203" s="28" t="s">
        <v>8590</v>
      </c>
      <c r="C203" s="28" t="s">
        <v>62</v>
      </c>
      <c r="D203" s="28" t="s">
        <v>55</v>
      </c>
      <c r="E203" s="28" t="s">
        <v>54011</v>
      </c>
      <c r="F203" s="66">
        <v>42380.481296296297</v>
      </c>
      <c r="G203" s="66">
        <v>42381</v>
      </c>
      <c r="H203" s="66">
        <v>42747</v>
      </c>
      <c r="I203" s="66">
        <v>42410</v>
      </c>
      <c r="J203" s="28" t="s">
        <v>66</v>
      </c>
      <c r="K203" s="38" t="s">
        <v>82</v>
      </c>
      <c r="L203" s="38" t="s">
        <v>54012</v>
      </c>
      <c r="M203" s="38" t="s">
        <v>53137</v>
      </c>
      <c r="N203" s="30">
        <v>0</v>
      </c>
      <c r="O203" s="30">
        <v>0</v>
      </c>
      <c r="P203" s="38" t="s">
        <v>1292</v>
      </c>
      <c r="Q203" s="49" t="s">
        <v>1293</v>
      </c>
      <c r="R203" s="49">
        <v>0</v>
      </c>
      <c r="S203" s="53">
        <v>5</v>
      </c>
    </row>
    <row r="204" spans="1:19" x14ac:dyDescent="0.2">
      <c r="A204" s="28" t="s">
        <v>54</v>
      </c>
      <c r="B204" s="28" t="s">
        <v>221</v>
      </c>
      <c r="C204" s="28" t="s">
        <v>57</v>
      </c>
      <c r="D204" s="28" t="s">
        <v>55</v>
      </c>
      <c r="E204" s="28" t="s">
        <v>54013</v>
      </c>
      <c r="F204" s="66">
        <v>42397.627546296295</v>
      </c>
      <c r="G204" s="66">
        <v>42400</v>
      </c>
      <c r="H204" s="66">
        <v>42766</v>
      </c>
      <c r="I204" s="66">
        <v>42427</v>
      </c>
      <c r="J204" s="28" t="s">
        <v>66</v>
      </c>
      <c r="K204" s="38" t="s">
        <v>67</v>
      </c>
      <c r="L204" s="38" t="s">
        <v>54014</v>
      </c>
      <c r="M204" s="38" t="s">
        <v>53137</v>
      </c>
      <c r="N204" s="30">
        <v>479.68200000000002</v>
      </c>
      <c r="O204" s="30">
        <v>381.29</v>
      </c>
      <c r="P204" s="38" t="s">
        <v>305</v>
      </c>
      <c r="Q204" s="49" t="s">
        <v>306</v>
      </c>
      <c r="R204" s="49">
        <v>1</v>
      </c>
      <c r="S204" s="53">
        <v>5</v>
      </c>
    </row>
    <row r="205" spans="1:19" x14ac:dyDescent="0.2">
      <c r="A205" s="28" t="s">
        <v>54</v>
      </c>
      <c r="B205" s="28" t="s">
        <v>221</v>
      </c>
      <c r="C205" s="28" t="s">
        <v>57</v>
      </c>
      <c r="D205" s="28" t="s">
        <v>55</v>
      </c>
      <c r="E205" s="28" t="s">
        <v>54015</v>
      </c>
      <c r="F205" s="66">
        <v>42389.420254629629</v>
      </c>
      <c r="G205" s="66">
        <v>42396</v>
      </c>
      <c r="H205" s="66">
        <v>42762</v>
      </c>
      <c r="I205" s="66">
        <v>42419</v>
      </c>
      <c r="J205" s="28" t="s">
        <v>66</v>
      </c>
      <c r="K205" s="38" t="s">
        <v>74</v>
      </c>
      <c r="L205" s="38" t="s">
        <v>54016</v>
      </c>
      <c r="M205" s="38" t="s">
        <v>53137</v>
      </c>
      <c r="N205" s="30">
        <v>1276.952</v>
      </c>
      <c r="O205" s="30">
        <v>1029.42</v>
      </c>
      <c r="P205" s="38" t="s">
        <v>639</v>
      </c>
      <c r="Q205" s="49" t="s">
        <v>640</v>
      </c>
      <c r="R205" s="49">
        <v>0</v>
      </c>
      <c r="S205" s="53">
        <v>5</v>
      </c>
    </row>
    <row r="206" spans="1:19" x14ac:dyDescent="0.2">
      <c r="A206" s="28" t="s">
        <v>54</v>
      </c>
      <c r="B206" s="28" t="s">
        <v>6126</v>
      </c>
      <c r="C206" s="28" t="s">
        <v>59</v>
      </c>
      <c r="D206" s="28" t="s">
        <v>55</v>
      </c>
      <c r="E206" s="28" t="s">
        <v>54017</v>
      </c>
      <c r="F206" s="66">
        <v>42375.523472222223</v>
      </c>
      <c r="G206" s="66">
        <v>42401</v>
      </c>
      <c r="H206" s="66">
        <v>42767</v>
      </c>
      <c r="I206" s="66">
        <v>42405</v>
      </c>
      <c r="J206" s="28" t="s">
        <v>66</v>
      </c>
      <c r="K206" s="38" t="s">
        <v>67</v>
      </c>
      <c r="L206" s="38" t="s">
        <v>54018</v>
      </c>
      <c r="M206" s="38" t="s">
        <v>53137</v>
      </c>
      <c r="N206" s="30">
        <v>3147.11</v>
      </c>
      <c r="O206" s="30">
        <v>3147.11</v>
      </c>
      <c r="P206" s="38" t="s">
        <v>301</v>
      </c>
      <c r="Q206" s="49" t="s">
        <v>302</v>
      </c>
      <c r="R206" s="49">
        <v>0</v>
      </c>
      <c r="S206" s="53">
        <v>4</v>
      </c>
    </row>
    <row r="207" spans="1:19" ht="12.75" customHeight="1" x14ac:dyDescent="0.2">
      <c r="A207" s="28" t="s">
        <v>54</v>
      </c>
      <c r="B207" s="28" t="s">
        <v>6126</v>
      </c>
      <c r="C207" s="28" t="s">
        <v>59</v>
      </c>
      <c r="D207" s="28" t="s">
        <v>55</v>
      </c>
      <c r="E207" s="28" t="s">
        <v>54019</v>
      </c>
      <c r="F207" s="66">
        <v>42376.171689814815</v>
      </c>
      <c r="G207" s="66">
        <v>42419</v>
      </c>
      <c r="H207" s="66">
        <v>42785</v>
      </c>
      <c r="I207" s="66">
        <v>42436.171678240738</v>
      </c>
      <c r="J207" s="28" t="s">
        <v>66</v>
      </c>
      <c r="K207" s="38" t="s">
        <v>74</v>
      </c>
      <c r="L207" s="38" t="s">
        <v>54020</v>
      </c>
      <c r="M207" s="38" t="s">
        <v>54021</v>
      </c>
      <c r="N207" s="30">
        <v>1099.2233000000001</v>
      </c>
      <c r="O207" s="30">
        <v>493.67</v>
      </c>
      <c r="P207" s="38" t="s">
        <v>475</v>
      </c>
      <c r="Q207" s="49" t="s">
        <v>476</v>
      </c>
      <c r="R207" s="49">
        <v>1</v>
      </c>
      <c r="S207" s="53">
        <v>5</v>
      </c>
    </row>
    <row r="208" spans="1:19" ht="12.75" customHeight="1" x14ac:dyDescent="0.2">
      <c r="A208" s="28" t="s">
        <v>54</v>
      </c>
      <c r="B208" s="28" t="s">
        <v>53155</v>
      </c>
      <c r="C208" s="28" t="s">
        <v>63</v>
      </c>
      <c r="D208" s="28" t="s">
        <v>55</v>
      </c>
      <c r="E208" s="28" t="s">
        <v>54022</v>
      </c>
      <c r="F208" s="66">
        <v>42373.47824074074</v>
      </c>
      <c r="G208" s="66">
        <v>42373</v>
      </c>
      <c r="H208" s="66">
        <v>42739</v>
      </c>
      <c r="I208" s="66">
        <v>42403</v>
      </c>
      <c r="J208" s="28" t="s">
        <v>66</v>
      </c>
      <c r="K208" s="38" t="s">
        <v>67</v>
      </c>
      <c r="L208" s="38" t="s">
        <v>54023</v>
      </c>
      <c r="M208" s="38" t="s">
        <v>53137</v>
      </c>
      <c r="N208" s="30">
        <v>1072.2125000000001</v>
      </c>
      <c r="O208" s="30">
        <v>867.29</v>
      </c>
      <c r="P208" s="38" t="s">
        <v>913</v>
      </c>
      <c r="Q208" s="49" t="s">
        <v>914</v>
      </c>
      <c r="R208" s="49">
        <v>0</v>
      </c>
      <c r="S208" s="53">
        <v>4</v>
      </c>
    </row>
    <row r="209" spans="1:19" x14ac:dyDescent="0.2">
      <c r="A209" s="28" t="s">
        <v>54</v>
      </c>
      <c r="B209" s="28" t="s">
        <v>6150</v>
      </c>
      <c r="C209" s="28" t="s">
        <v>59</v>
      </c>
      <c r="D209" s="28" t="s">
        <v>55</v>
      </c>
      <c r="E209" s="67" t="s">
        <v>54024</v>
      </c>
      <c r="F209" s="66">
        <v>42388.499108796299</v>
      </c>
      <c r="G209" s="66">
        <v>42401</v>
      </c>
      <c r="H209" s="66">
        <v>42767</v>
      </c>
      <c r="I209" s="66">
        <v>42418.48809027778</v>
      </c>
      <c r="J209" s="28" t="s">
        <v>66</v>
      </c>
      <c r="K209" s="38" t="s">
        <v>67</v>
      </c>
      <c r="L209" s="38" t="s">
        <v>54025</v>
      </c>
      <c r="M209" s="38" t="s">
        <v>53137</v>
      </c>
      <c r="N209" s="30">
        <v>4485.8549999999996</v>
      </c>
      <c r="O209" s="30">
        <v>4930.08</v>
      </c>
      <c r="P209" s="38" t="s">
        <v>84</v>
      </c>
      <c r="Q209" s="49" t="s">
        <v>85</v>
      </c>
      <c r="R209" s="49">
        <v>0</v>
      </c>
      <c r="S209" s="53">
        <v>4</v>
      </c>
    </row>
    <row r="210" spans="1:19" x14ac:dyDescent="0.2">
      <c r="A210" s="28" t="s">
        <v>54</v>
      </c>
      <c r="B210" s="28" t="s">
        <v>851</v>
      </c>
      <c r="C210" s="28" t="s">
        <v>57</v>
      </c>
      <c r="D210" s="28" t="s">
        <v>55</v>
      </c>
      <c r="E210" s="28" t="s">
        <v>54026</v>
      </c>
      <c r="F210" s="66">
        <v>42387.458252314813</v>
      </c>
      <c r="G210" s="66">
        <v>42415</v>
      </c>
      <c r="H210" s="66">
        <v>42781</v>
      </c>
      <c r="I210" s="66">
        <v>42417.448171296295</v>
      </c>
      <c r="J210" s="28" t="s">
        <v>66</v>
      </c>
      <c r="K210" s="38" t="s">
        <v>82</v>
      </c>
      <c r="L210" s="38" t="s">
        <v>54027</v>
      </c>
      <c r="M210" s="38" t="s">
        <v>53137</v>
      </c>
      <c r="N210" s="30">
        <v>4721.3549999999996</v>
      </c>
      <c r="O210" s="30">
        <v>0</v>
      </c>
      <c r="P210" s="38" t="s">
        <v>53193</v>
      </c>
      <c r="Q210" s="49" t="s">
        <v>53194</v>
      </c>
      <c r="R210" s="49">
        <v>0</v>
      </c>
      <c r="S210" s="53">
        <v>5</v>
      </c>
    </row>
    <row r="211" spans="1:19" ht="12.75" customHeight="1" x14ac:dyDescent="0.2">
      <c r="A211" s="28" t="s">
        <v>54</v>
      </c>
      <c r="B211" s="28" t="s">
        <v>851</v>
      </c>
      <c r="C211" s="28" t="s">
        <v>57</v>
      </c>
      <c r="D211" s="28" t="s">
        <v>55</v>
      </c>
      <c r="E211" s="67" t="s">
        <v>54028</v>
      </c>
      <c r="F211" s="66">
        <v>42374.422824074078</v>
      </c>
      <c r="G211" s="66">
        <v>42374</v>
      </c>
      <c r="H211" s="66">
        <v>42740</v>
      </c>
      <c r="I211" s="66">
        <v>42404.415011574078</v>
      </c>
      <c r="J211" s="28" t="s">
        <v>66</v>
      </c>
      <c r="K211" s="38" t="s">
        <v>82</v>
      </c>
      <c r="L211" s="38" t="s">
        <v>54029</v>
      </c>
      <c r="M211" s="38" t="s">
        <v>53137</v>
      </c>
      <c r="N211" s="30">
        <v>2077.48</v>
      </c>
      <c r="O211" s="30">
        <v>0</v>
      </c>
      <c r="P211" s="38" t="s">
        <v>84</v>
      </c>
      <c r="Q211" s="49" t="s">
        <v>85</v>
      </c>
      <c r="R211" s="49">
        <v>0</v>
      </c>
      <c r="S211" s="53">
        <v>5</v>
      </c>
    </row>
    <row r="212" spans="1:19" x14ac:dyDescent="0.2">
      <c r="A212" s="28" t="s">
        <v>54</v>
      </c>
      <c r="B212" s="28" t="s">
        <v>8800</v>
      </c>
      <c r="C212" s="28" t="s">
        <v>62</v>
      </c>
      <c r="D212" s="28" t="s">
        <v>55</v>
      </c>
      <c r="E212" s="28" t="s">
        <v>54030</v>
      </c>
      <c r="F212" s="66">
        <v>42375.650706018518</v>
      </c>
      <c r="G212" s="66">
        <v>42375</v>
      </c>
      <c r="H212" s="66">
        <v>42741</v>
      </c>
      <c r="I212" s="66">
        <v>42405</v>
      </c>
      <c r="J212" s="28" t="s">
        <v>66</v>
      </c>
      <c r="K212" s="38" t="s">
        <v>67</v>
      </c>
      <c r="L212" s="38" t="s">
        <v>54031</v>
      </c>
      <c r="M212" s="38" t="s">
        <v>53137</v>
      </c>
      <c r="N212" s="30">
        <v>3151.08</v>
      </c>
      <c r="O212" s="30">
        <v>3151.08</v>
      </c>
      <c r="P212" s="38" t="s">
        <v>90</v>
      </c>
      <c r="Q212" s="49" t="s">
        <v>91</v>
      </c>
      <c r="R212" s="49">
        <v>0</v>
      </c>
      <c r="S212" s="53">
        <v>5</v>
      </c>
    </row>
    <row r="213" spans="1:19" x14ac:dyDescent="0.2">
      <c r="A213" s="28" t="s">
        <v>54</v>
      </c>
      <c r="B213" s="28" t="s">
        <v>53440</v>
      </c>
      <c r="C213" s="28" t="s">
        <v>62</v>
      </c>
      <c r="D213" s="28" t="s">
        <v>55</v>
      </c>
      <c r="E213" s="28" t="s">
        <v>54032</v>
      </c>
      <c r="F213" s="66">
        <v>42376.57199074074</v>
      </c>
      <c r="G213" s="66">
        <v>42400</v>
      </c>
      <c r="H213" s="66">
        <v>42766</v>
      </c>
      <c r="I213" s="66">
        <v>42406</v>
      </c>
      <c r="J213" s="28" t="s">
        <v>66</v>
      </c>
      <c r="K213" s="38" t="s">
        <v>82</v>
      </c>
      <c r="L213" s="38" t="s">
        <v>54033</v>
      </c>
      <c r="M213" s="38" t="s">
        <v>53137</v>
      </c>
      <c r="N213" s="30">
        <v>7017.08</v>
      </c>
      <c r="O213" s="30">
        <v>0</v>
      </c>
      <c r="P213" s="38" t="s">
        <v>751</v>
      </c>
      <c r="Q213" s="49" t="s">
        <v>752</v>
      </c>
      <c r="R213" s="49">
        <v>0</v>
      </c>
      <c r="S213" s="53">
        <v>5</v>
      </c>
    </row>
    <row r="214" spans="1:19" x14ac:dyDescent="0.2">
      <c r="A214" s="28" t="s">
        <v>54</v>
      </c>
      <c r="B214" s="28" t="s">
        <v>53155</v>
      </c>
      <c r="C214" s="28" t="s">
        <v>63</v>
      </c>
      <c r="D214" s="28" t="s">
        <v>55</v>
      </c>
      <c r="E214" s="28" t="s">
        <v>54034</v>
      </c>
      <c r="F214" s="66">
        <v>42400.653749999998</v>
      </c>
      <c r="G214" s="66">
        <v>42401</v>
      </c>
      <c r="H214" s="66">
        <v>42767</v>
      </c>
      <c r="I214" s="66">
        <v>42430</v>
      </c>
      <c r="J214" s="28" t="s">
        <v>66</v>
      </c>
      <c r="K214" s="38" t="s">
        <v>67</v>
      </c>
      <c r="L214" s="38" t="s">
        <v>54035</v>
      </c>
      <c r="M214" s="38" t="s">
        <v>53137</v>
      </c>
      <c r="N214" s="30">
        <v>2188.83</v>
      </c>
      <c r="O214" s="30">
        <v>2188.83</v>
      </c>
      <c r="P214" s="38" t="s">
        <v>4747</v>
      </c>
      <c r="Q214" s="49" t="s">
        <v>4748</v>
      </c>
      <c r="R214" s="49">
        <v>0</v>
      </c>
      <c r="S214" s="53">
        <v>5</v>
      </c>
    </row>
    <row r="215" spans="1:19" x14ac:dyDescent="0.2">
      <c r="A215" s="28" t="s">
        <v>54</v>
      </c>
      <c r="B215" s="28" t="s">
        <v>53155</v>
      </c>
      <c r="C215" s="28" t="s">
        <v>63</v>
      </c>
      <c r="D215" s="28" t="s">
        <v>55</v>
      </c>
      <c r="E215" s="67" t="s">
        <v>54036</v>
      </c>
      <c r="F215" s="66">
        <v>42398.473182870373</v>
      </c>
      <c r="G215" s="66">
        <v>42405</v>
      </c>
      <c r="H215" s="66">
        <v>42771</v>
      </c>
      <c r="I215" s="66">
        <v>42428</v>
      </c>
      <c r="J215" s="28" t="s">
        <v>66</v>
      </c>
      <c r="K215" s="38" t="s">
        <v>82</v>
      </c>
      <c r="L215" s="38" t="s">
        <v>54037</v>
      </c>
      <c r="M215" s="38" t="s">
        <v>53137</v>
      </c>
      <c r="N215" s="30">
        <v>0</v>
      </c>
      <c r="O215" s="30">
        <v>0</v>
      </c>
      <c r="P215" s="38" t="s">
        <v>5097</v>
      </c>
      <c r="Q215" s="49" t="s">
        <v>5098</v>
      </c>
      <c r="R215" s="49">
        <v>0</v>
      </c>
      <c r="S215" s="53">
        <v>4</v>
      </c>
    </row>
    <row r="216" spans="1:19" ht="12.75" customHeight="1" x14ac:dyDescent="0.2">
      <c r="A216" s="28" t="s">
        <v>54</v>
      </c>
      <c r="B216" s="28" t="s">
        <v>53155</v>
      </c>
      <c r="C216" s="28" t="s">
        <v>63</v>
      </c>
      <c r="D216" s="28" t="s">
        <v>55</v>
      </c>
      <c r="E216" s="28" t="s">
        <v>54038</v>
      </c>
      <c r="F216" s="66">
        <v>42382.730138888888</v>
      </c>
      <c r="G216" s="66">
        <v>42382</v>
      </c>
      <c r="H216" s="66">
        <v>42748</v>
      </c>
      <c r="I216" s="66">
        <v>42412</v>
      </c>
      <c r="J216" s="28" t="s">
        <v>66</v>
      </c>
      <c r="K216" s="38" t="s">
        <v>67</v>
      </c>
      <c r="L216" s="38" t="s">
        <v>54039</v>
      </c>
      <c r="M216" s="38" t="s">
        <v>53137</v>
      </c>
      <c r="N216" s="30">
        <v>341.76</v>
      </c>
      <c r="O216" s="30">
        <v>341.76</v>
      </c>
      <c r="P216" s="38" t="s">
        <v>90</v>
      </c>
      <c r="Q216" s="49" t="s">
        <v>91</v>
      </c>
      <c r="R216" s="49">
        <v>0</v>
      </c>
      <c r="S216" s="53">
        <v>5</v>
      </c>
    </row>
    <row r="217" spans="1:19" x14ac:dyDescent="0.2">
      <c r="A217" s="28" t="s">
        <v>54</v>
      </c>
      <c r="B217" s="28" t="s">
        <v>53155</v>
      </c>
      <c r="C217" s="28" t="s">
        <v>63</v>
      </c>
      <c r="D217" s="28" t="s">
        <v>55</v>
      </c>
      <c r="E217" s="28" t="s">
        <v>54040</v>
      </c>
      <c r="F217" s="66">
        <v>42388.446296296293</v>
      </c>
      <c r="G217" s="66">
        <v>42388</v>
      </c>
      <c r="H217" s="66">
        <v>42754</v>
      </c>
      <c r="I217" s="66">
        <v>42418</v>
      </c>
      <c r="J217" s="28" t="s">
        <v>66</v>
      </c>
      <c r="K217" s="38" t="s">
        <v>82</v>
      </c>
      <c r="L217" s="38" t="s">
        <v>54041</v>
      </c>
      <c r="M217" s="38" t="s">
        <v>53137</v>
      </c>
      <c r="N217" s="30">
        <v>2540.02</v>
      </c>
      <c r="O217" s="30">
        <v>0</v>
      </c>
      <c r="P217" s="38" t="s">
        <v>877</v>
      </c>
      <c r="Q217" s="49" t="s">
        <v>878</v>
      </c>
      <c r="R217" s="49">
        <v>0</v>
      </c>
      <c r="S217" s="53">
        <v>5</v>
      </c>
    </row>
    <row r="218" spans="1:19" x14ac:dyDescent="0.2">
      <c r="A218" s="28" t="s">
        <v>54</v>
      </c>
      <c r="B218" s="28" t="s">
        <v>191</v>
      </c>
      <c r="C218" s="28" t="s">
        <v>57</v>
      </c>
      <c r="D218" s="28" t="s">
        <v>55</v>
      </c>
      <c r="E218" s="28" t="s">
        <v>54042</v>
      </c>
      <c r="F218" s="66">
        <v>42375.660983796297</v>
      </c>
      <c r="G218" s="66">
        <v>42383</v>
      </c>
      <c r="H218" s="66">
        <v>42749</v>
      </c>
      <c r="I218" s="66">
        <v>42405.658136574071</v>
      </c>
      <c r="J218" s="28" t="s">
        <v>66</v>
      </c>
      <c r="K218" s="38" t="s">
        <v>77</v>
      </c>
      <c r="L218" s="38" t="s">
        <v>54043</v>
      </c>
      <c r="M218" s="38" t="s">
        <v>53363</v>
      </c>
      <c r="N218" s="30">
        <v>991.45299999999997</v>
      </c>
      <c r="O218" s="30">
        <v>890.0883</v>
      </c>
      <c r="P218" s="38" t="s">
        <v>110</v>
      </c>
      <c r="Q218" s="49" t="s">
        <v>111</v>
      </c>
      <c r="R218" s="49">
        <v>0</v>
      </c>
      <c r="S218" s="53">
        <v>5</v>
      </c>
    </row>
    <row r="219" spans="1:19" x14ac:dyDescent="0.2">
      <c r="A219" s="28" t="s">
        <v>54</v>
      </c>
      <c r="B219" s="28" t="s">
        <v>191</v>
      </c>
      <c r="C219" s="28" t="s">
        <v>57</v>
      </c>
      <c r="D219" s="28" t="s">
        <v>55</v>
      </c>
      <c r="E219" s="67" t="s">
        <v>54044</v>
      </c>
      <c r="F219" s="66">
        <v>42387.691805555558</v>
      </c>
      <c r="G219" s="66">
        <v>42396</v>
      </c>
      <c r="H219" s="66">
        <v>42762</v>
      </c>
      <c r="I219" s="66">
        <v>42417.679895833331</v>
      </c>
      <c r="J219" s="28" t="s">
        <v>66</v>
      </c>
      <c r="K219" s="38" t="s">
        <v>67</v>
      </c>
      <c r="L219" s="38" t="s">
        <v>54045</v>
      </c>
      <c r="M219" s="38" t="s">
        <v>53137</v>
      </c>
      <c r="N219" s="30">
        <v>1348.0333000000001</v>
      </c>
      <c r="O219" s="30">
        <v>1471.5</v>
      </c>
      <c r="P219" s="38" t="s">
        <v>3342</v>
      </c>
      <c r="Q219" s="49" t="s">
        <v>3343</v>
      </c>
      <c r="R219" s="49">
        <v>0</v>
      </c>
      <c r="S219" s="53">
        <v>5</v>
      </c>
    </row>
    <row r="220" spans="1:19" ht="12.75" customHeight="1" x14ac:dyDescent="0.2">
      <c r="A220" s="28" t="s">
        <v>54</v>
      </c>
      <c r="B220" s="28" t="s">
        <v>191</v>
      </c>
      <c r="C220" s="28" t="s">
        <v>57</v>
      </c>
      <c r="D220" s="28" t="s">
        <v>55</v>
      </c>
      <c r="E220" s="28" t="s">
        <v>54046</v>
      </c>
      <c r="F220" s="66">
        <v>42380.749965277777</v>
      </c>
      <c r="G220" s="66">
        <v>42383</v>
      </c>
      <c r="H220" s="66">
        <v>42749</v>
      </c>
      <c r="I220" s="66">
        <v>42410.748749999999</v>
      </c>
      <c r="J220" s="28" t="s">
        <v>66</v>
      </c>
      <c r="K220" s="38" t="s">
        <v>74</v>
      </c>
      <c r="L220" s="38" t="s">
        <v>54047</v>
      </c>
      <c r="M220" s="38" t="s">
        <v>53137</v>
      </c>
      <c r="N220" s="30">
        <v>476.38420000000002</v>
      </c>
      <c r="O220" s="30">
        <v>393.69</v>
      </c>
      <c r="P220" s="38" t="s">
        <v>125</v>
      </c>
      <c r="Q220" s="49" t="s">
        <v>126</v>
      </c>
      <c r="R220" s="49">
        <v>0</v>
      </c>
      <c r="S220" s="53">
        <v>5</v>
      </c>
    </row>
    <row r="221" spans="1:19" ht="12.75" customHeight="1" x14ac:dyDescent="0.2">
      <c r="A221" s="28" t="s">
        <v>54</v>
      </c>
      <c r="B221" s="28" t="s">
        <v>191</v>
      </c>
      <c r="C221" s="28" t="s">
        <v>57</v>
      </c>
      <c r="D221" s="28" t="s">
        <v>55</v>
      </c>
      <c r="E221" s="67" t="s">
        <v>54048</v>
      </c>
      <c r="F221" s="66">
        <v>42381.45239583333</v>
      </c>
      <c r="G221" s="66">
        <v>42381</v>
      </c>
      <c r="H221" s="66">
        <v>42747</v>
      </c>
      <c r="I221" s="66">
        <v>42411.451006944444</v>
      </c>
      <c r="J221" s="28" t="s">
        <v>66</v>
      </c>
      <c r="K221" s="38" t="s">
        <v>82</v>
      </c>
      <c r="L221" s="38" t="s">
        <v>54049</v>
      </c>
      <c r="M221" s="38" t="s">
        <v>53137</v>
      </c>
      <c r="N221" s="30">
        <v>0</v>
      </c>
      <c r="O221" s="30">
        <v>0</v>
      </c>
      <c r="P221" s="38" t="s">
        <v>1946</v>
      </c>
      <c r="Q221" s="49" t="s">
        <v>1947</v>
      </c>
      <c r="R221" s="49">
        <v>0</v>
      </c>
      <c r="S221" s="53">
        <v>5</v>
      </c>
    </row>
    <row r="222" spans="1:19" x14ac:dyDescent="0.2">
      <c r="A222" s="28" t="s">
        <v>54</v>
      </c>
      <c r="B222" s="28" t="s">
        <v>191</v>
      </c>
      <c r="C222" s="28" t="s">
        <v>57</v>
      </c>
      <c r="D222" s="28" t="s">
        <v>55</v>
      </c>
      <c r="E222" s="28" t="s">
        <v>54050</v>
      </c>
      <c r="F222" s="66">
        <v>42377.537511574075</v>
      </c>
      <c r="G222" s="66">
        <v>42377</v>
      </c>
      <c r="H222" s="66">
        <v>42743</v>
      </c>
      <c r="I222" s="66">
        <v>42407.53534722222</v>
      </c>
      <c r="J222" s="28" t="s">
        <v>66</v>
      </c>
      <c r="K222" s="38" t="s">
        <v>67</v>
      </c>
      <c r="L222" s="38" t="s">
        <v>54051</v>
      </c>
      <c r="M222" s="38" t="s">
        <v>53137</v>
      </c>
      <c r="N222" s="30">
        <v>408.59800000000001</v>
      </c>
      <c r="O222" s="30">
        <v>707.81</v>
      </c>
      <c r="P222" s="38" t="s">
        <v>1411</v>
      </c>
      <c r="Q222" s="49" t="s">
        <v>1412</v>
      </c>
      <c r="R222" s="49">
        <v>0</v>
      </c>
      <c r="S222" s="53">
        <v>5</v>
      </c>
    </row>
    <row r="223" spans="1:19" x14ac:dyDescent="0.2">
      <c r="A223" s="28" t="s">
        <v>54</v>
      </c>
      <c r="B223" s="28" t="s">
        <v>191</v>
      </c>
      <c r="C223" s="28" t="s">
        <v>57</v>
      </c>
      <c r="D223" s="28" t="s">
        <v>55</v>
      </c>
      <c r="E223" s="28" t="s">
        <v>54052</v>
      </c>
      <c r="F223" s="66">
        <v>42374.627592592595</v>
      </c>
      <c r="G223" s="66">
        <v>42428</v>
      </c>
      <c r="H223" s="66">
        <v>42794</v>
      </c>
      <c r="I223" s="66">
        <v>42434.627592592595</v>
      </c>
      <c r="J223" s="28" t="s">
        <v>66</v>
      </c>
      <c r="K223" s="38" t="s">
        <v>67</v>
      </c>
      <c r="L223" s="38" t="s">
        <v>54053</v>
      </c>
      <c r="M223" s="38" t="s">
        <v>54054</v>
      </c>
      <c r="N223" s="30">
        <v>2097.2049999999999</v>
      </c>
      <c r="O223" s="30">
        <v>1664.86</v>
      </c>
      <c r="P223" s="38" t="s">
        <v>1647</v>
      </c>
      <c r="Q223" s="49" t="s">
        <v>1648</v>
      </c>
      <c r="R223" s="49">
        <v>0</v>
      </c>
      <c r="S223" s="53">
        <v>5</v>
      </c>
    </row>
    <row r="224" spans="1:19" x14ac:dyDescent="0.2">
      <c r="A224" s="28" t="s">
        <v>54</v>
      </c>
      <c r="B224" s="28" t="s">
        <v>8590</v>
      </c>
      <c r="C224" s="28" t="s">
        <v>62</v>
      </c>
      <c r="D224" s="28" t="s">
        <v>55</v>
      </c>
      <c r="E224" s="28" t="s">
        <v>54055</v>
      </c>
      <c r="F224" s="66">
        <v>42398.593055555553</v>
      </c>
      <c r="G224" s="66">
        <v>42413</v>
      </c>
      <c r="H224" s="66">
        <v>42779</v>
      </c>
      <c r="I224" s="66">
        <v>42428</v>
      </c>
      <c r="J224" s="28" t="s">
        <v>66</v>
      </c>
      <c r="K224" s="38" t="s">
        <v>74</v>
      </c>
      <c r="L224" s="38" t="s">
        <v>54056</v>
      </c>
      <c r="M224" s="38" t="s">
        <v>53137</v>
      </c>
      <c r="N224" s="30">
        <v>1613.3065999999999</v>
      </c>
      <c r="O224" s="30">
        <v>1143.04</v>
      </c>
      <c r="P224" s="38" t="s">
        <v>144</v>
      </c>
      <c r="Q224" s="49" t="s">
        <v>145</v>
      </c>
      <c r="R224" s="49">
        <v>0</v>
      </c>
      <c r="S224" s="53">
        <v>4</v>
      </c>
    </row>
    <row r="225" spans="1:19" ht="12.75" customHeight="1" x14ac:dyDescent="0.2">
      <c r="A225" s="28" t="s">
        <v>54</v>
      </c>
      <c r="B225" s="28" t="s">
        <v>8590</v>
      </c>
      <c r="C225" s="28" t="s">
        <v>62</v>
      </c>
      <c r="D225" s="28" t="s">
        <v>55</v>
      </c>
      <c r="E225" s="28" t="s">
        <v>54057</v>
      </c>
      <c r="F225" s="66">
        <v>42377.634976851848</v>
      </c>
      <c r="G225" s="66">
        <v>42377</v>
      </c>
      <c r="H225" s="66">
        <v>42743</v>
      </c>
      <c r="I225" s="66">
        <v>42407</v>
      </c>
      <c r="J225" s="28" t="s">
        <v>66</v>
      </c>
      <c r="K225" s="38" t="s">
        <v>67</v>
      </c>
      <c r="L225" s="38" t="s">
        <v>54058</v>
      </c>
      <c r="M225" s="38" t="s">
        <v>53137</v>
      </c>
      <c r="N225" s="30">
        <v>561.44000000000005</v>
      </c>
      <c r="O225" s="30">
        <v>697.64</v>
      </c>
      <c r="P225" s="38" t="s">
        <v>1184</v>
      </c>
      <c r="Q225" s="49" t="s">
        <v>1185</v>
      </c>
      <c r="R225" s="49">
        <v>0</v>
      </c>
      <c r="S225" s="53">
        <v>5</v>
      </c>
    </row>
    <row r="226" spans="1:19" ht="12.75" customHeight="1" x14ac:dyDescent="0.2">
      <c r="A226" s="28" t="s">
        <v>54</v>
      </c>
      <c r="B226" s="28" t="s">
        <v>8590</v>
      </c>
      <c r="C226" s="28" t="s">
        <v>62</v>
      </c>
      <c r="D226" s="28" t="s">
        <v>55</v>
      </c>
      <c r="E226" s="67" t="s">
        <v>54059</v>
      </c>
      <c r="F226" s="66">
        <v>42374.701331018521</v>
      </c>
      <c r="G226" s="66">
        <v>42377</v>
      </c>
      <c r="H226" s="66">
        <v>42743</v>
      </c>
      <c r="I226" s="66">
        <v>42404</v>
      </c>
      <c r="J226" s="28" t="s">
        <v>66</v>
      </c>
      <c r="K226" s="38" t="s">
        <v>74</v>
      </c>
      <c r="L226" s="38" t="s">
        <v>54060</v>
      </c>
      <c r="M226" s="38" t="s">
        <v>53137</v>
      </c>
      <c r="N226" s="30">
        <v>952.88</v>
      </c>
      <c r="O226" s="30">
        <v>0</v>
      </c>
      <c r="P226" s="38" t="s">
        <v>516</v>
      </c>
      <c r="Q226" s="49" t="s">
        <v>517</v>
      </c>
      <c r="R226" s="49">
        <v>1</v>
      </c>
      <c r="S226" s="53">
        <v>5</v>
      </c>
    </row>
    <row r="227" spans="1:19" x14ac:dyDescent="0.2">
      <c r="A227" s="28" t="s">
        <v>54</v>
      </c>
      <c r="B227" s="28" t="s">
        <v>6150</v>
      </c>
      <c r="C227" s="28" t="s">
        <v>59</v>
      </c>
      <c r="D227" s="28" t="s">
        <v>55</v>
      </c>
      <c r="E227" s="28" t="s">
        <v>54061</v>
      </c>
      <c r="F227" s="66">
        <v>42398.735439814816</v>
      </c>
      <c r="G227" s="66">
        <v>42456</v>
      </c>
      <c r="H227" s="66">
        <v>42821</v>
      </c>
      <c r="I227" s="66">
        <v>42428.725810185184</v>
      </c>
      <c r="J227" s="28" t="s">
        <v>66</v>
      </c>
      <c r="K227" s="38" t="s">
        <v>82</v>
      </c>
      <c r="L227" s="38" t="s">
        <v>54062</v>
      </c>
      <c r="M227" s="38" t="s">
        <v>53137</v>
      </c>
      <c r="N227" s="30">
        <v>0</v>
      </c>
      <c r="O227" s="30">
        <v>0</v>
      </c>
      <c r="P227" s="38" t="s">
        <v>84</v>
      </c>
      <c r="Q227" s="49" t="s">
        <v>85</v>
      </c>
      <c r="R227" s="49">
        <v>0</v>
      </c>
      <c r="S227" s="53">
        <v>5</v>
      </c>
    </row>
    <row r="228" spans="1:19" ht="12.75" customHeight="1" x14ac:dyDescent="0.2">
      <c r="A228" s="28" t="s">
        <v>54</v>
      </c>
      <c r="B228" s="28" t="s">
        <v>8218</v>
      </c>
      <c r="C228" s="28" t="s">
        <v>61</v>
      </c>
      <c r="D228" s="28" t="s">
        <v>55</v>
      </c>
      <c r="E228" s="28" t="s">
        <v>54063</v>
      </c>
      <c r="F228" s="66">
        <v>42373.408182870371</v>
      </c>
      <c r="G228" s="66">
        <v>42384</v>
      </c>
      <c r="H228" s="66">
        <v>42750</v>
      </c>
      <c r="I228" s="66">
        <v>42392</v>
      </c>
      <c r="J228" s="28" t="s">
        <v>66</v>
      </c>
      <c r="K228" s="38" t="s">
        <v>82</v>
      </c>
      <c r="L228" s="38" t="s">
        <v>54064</v>
      </c>
      <c r="M228" s="38" t="s">
        <v>53137</v>
      </c>
      <c r="N228" s="30">
        <v>1581.2</v>
      </c>
      <c r="O228" s="30">
        <v>0</v>
      </c>
      <c r="P228" s="38" t="s">
        <v>350</v>
      </c>
      <c r="Q228" s="49" t="s">
        <v>351</v>
      </c>
      <c r="R228" s="49">
        <v>0</v>
      </c>
      <c r="S228" s="53">
        <v>5</v>
      </c>
    </row>
    <row r="229" spans="1:19" x14ac:dyDescent="0.2">
      <c r="A229" s="28" t="s">
        <v>54</v>
      </c>
      <c r="B229" s="28" t="s">
        <v>8218</v>
      </c>
      <c r="C229" s="28" t="s">
        <v>61</v>
      </c>
      <c r="D229" s="28" t="s">
        <v>55</v>
      </c>
      <c r="E229" s="28" t="s">
        <v>54065</v>
      </c>
      <c r="F229" s="66">
        <v>42377.607233796298</v>
      </c>
      <c r="G229" s="66">
        <v>42401</v>
      </c>
      <c r="H229" s="66">
        <v>42767</v>
      </c>
      <c r="I229" s="66">
        <v>42407</v>
      </c>
      <c r="J229" s="28" t="s">
        <v>66</v>
      </c>
      <c r="K229" s="38" t="s">
        <v>82</v>
      </c>
      <c r="L229" s="38" t="s">
        <v>54066</v>
      </c>
      <c r="M229" s="38" t="s">
        <v>53137</v>
      </c>
      <c r="N229" s="30">
        <v>1369.71</v>
      </c>
      <c r="O229" s="30">
        <v>0</v>
      </c>
      <c r="P229" s="38" t="s">
        <v>144</v>
      </c>
      <c r="Q229" s="49" t="s">
        <v>145</v>
      </c>
      <c r="R229" s="49">
        <v>0</v>
      </c>
      <c r="S229" s="53">
        <v>5</v>
      </c>
    </row>
    <row r="230" spans="1:19" x14ac:dyDescent="0.2">
      <c r="A230" s="28" t="s">
        <v>54</v>
      </c>
      <c r="B230" s="28" t="s">
        <v>8218</v>
      </c>
      <c r="C230" s="28" t="s">
        <v>61</v>
      </c>
      <c r="D230" s="28" t="s">
        <v>55</v>
      </c>
      <c r="E230" s="67" t="s">
        <v>54067</v>
      </c>
      <c r="F230" s="66">
        <v>42377.616331018522</v>
      </c>
      <c r="G230" s="66">
        <v>42409</v>
      </c>
      <c r="H230" s="66">
        <v>42775</v>
      </c>
      <c r="I230" s="66">
        <v>42407</v>
      </c>
      <c r="J230" s="28" t="s">
        <v>66</v>
      </c>
      <c r="K230" s="38" t="s">
        <v>82</v>
      </c>
      <c r="L230" s="38" t="s">
        <v>54068</v>
      </c>
      <c r="M230" s="38" t="s">
        <v>53137</v>
      </c>
      <c r="N230" s="30">
        <v>2454.71</v>
      </c>
      <c r="O230" s="30">
        <v>0</v>
      </c>
      <c r="P230" s="38" t="s">
        <v>1248</v>
      </c>
      <c r="Q230" s="49" t="s">
        <v>1249</v>
      </c>
      <c r="R230" s="49">
        <v>0</v>
      </c>
      <c r="S230" s="53">
        <v>5</v>
      </c>
    </row>
    <row r="231" spans="1:19" x14ac:dyDescent="0.2">
      <c r="A231" s="28" t="s">
        <v>54</v>
      </c>
      <c r="B231" s="28" t="s">
        <v>210</v>
      </c>
      <c r="C231" s="28" t="s">
        <v>57</v>
      </c>
      <c r="D231" s="28" t="s">
        <v>55</v>
      </c>
      <c r="E231" s="28" t="s">
        <v>54069</v>
      </c>
      <c r="F231" s="66">
        <v>42373.422395833331</v>
      </c>
      <c r="G231" s="66">
        <v>42388</v>
      </c>
      <c r="H231" s="66">
        <v>42754</v>
      </c>
      <c r="I231" s="66">
        <v>42403</v>
      </c>
      <c r="J231" s="28" t="s">
        <v>66</v>
      </c>
      <c r="K231" s="38" t="s">
        <v>74</v>
      </c>
      <c r="L231" s="38" t="s">
        <v>54070</v>
      </c>
      <c r="M231" s="38" t="s">
        <v>53137</v>
      </c>
      <c r="N231" s="30">
        <v>1345.798</v>
      </c>
      <c r="O231" s="30">
        <v>1209.8133</v>
      </c>
      <c r="P231" s="38" t="s">
        <v>156</v>
      </c>
      <c r="Q231" s="49" t="s">
        <v>157</v>
      </c>
      <c r="R231" s="49">
        <v>0</v>
      </c>
      <c r="S231" s="53">
        <v>5</v>
      </c>
    </row>
    <row r="232" spans="1:19" x14ac:dyDescent="0.2">
      <c r="A232" s="28" t="s">
        <v>54</v>
      </c>
      <c r="B232" s="28" t="s">
        <v>8805</v>
      </c>
      <c r="C232" s="28" t="s">
        <v>62</v>
      </c>
      <c r="D232" s="28" t="s">
        <v>55</v>
      </c>
      <c r="E232" s="28" t="s">
        <v>54071</v>
      </c>
      <c r="F232" s="66">
        <v>42376.428240740737</v>
      </c>
      <c r="G232" s="66">
        <v>42405</v>
      </c>
      <c r="H232" s="66">
        <v>42771</v>
      </c>
      <c r="I232" s="66">
        <v>42406.42454861111</v>
      </c>
      <c r="J232" s="28" t="s">
        <v>66</v>
      </c>
      <c r="K232" s="38" t="s">
        <v>67</v>
      </c>
      <c r="L232" s="38" t="s">
        <v>54072</v>
      </c>
      <c r="M232" s="38" t="s">
        <v>53137</v>
      </c>
      <c r="N232" s="30">
        <v>862.245</v>
      </c>
      <c r="O232" s="30">
        <v>852.02</v>
      </c>
      <c r="P232" s="38" t="s">
        <v>903</v>
      </c>
      <c r="Q232" s="49" t="s">
        <v>904</v>
      </c>
      <c r="R232" s="49">
        <v>0</v>
      </c>
      <c r="S232" s="53">
        <v>5</v>
      </c>
    </row>
    <row r="233" spans="1:19" x14ac:dyDescent="0.2">
      <c r="A233" s="28" t="s">
        <v>54</v>
      </c>
      <c r="B233" s="28" t="s">
        <v>8805</v>
      </c>
      <c r="C233" s="28" t="s">
        <v>62</v>
      </c>
      <c r="D233" s="28" t="s">
        <v>55</v>
      </c>
      <c r="E233" s="28" t="s">
        <v>54073</v>
      </c>
      <c r="F233" s="66">
        <v>42389.641006944446</v>
      </c>
      <c r="G233" s="66">
        <v>42389</v>
      </c>
      <c r="H233" s="66">
        <v>42755</v>
      </c>
      <c r="I233" s="66">
        <v>42419.63559027778</v>
      </c>
      <c r="J233" s="28" t="s">
        <v>66</v>
      </c>
      <c r="K233" s="38" t="s">
        <v>67</v>
      </c>
      <c r="L233" s="38" t="s">
        <v>54074</v>
      </c>
      <c r="M233" s="38" t="s">
        <v>53137</v>
      </c>
      <c r="N233" s="30">
        <v>275.38</v>
      </c>
      <c r="O233" s="30">
        <v>270</v>
      </c>
      <c r="P233" s="38" t="s">
        <v>251</v>
      </c>
      <c r="Q233" s="49" t="s">
        <v>252</v>
      </c>
      <c r="R233" s="49">
        <v>0</v>
      </c>
      <c r="S233" s="53">
        <v>5</v>
      </c>
    </row>
    <row r="234" spans="1:19" ht="12.75" customHeight="1" x14ac:dyDescent="0.2">
      <c r="A234" s="28" t="s">
        <v>54</v>
      </c>
      <c r="B234" s="28" t="s">
        <v>8805</v>
      </c>
      <c r="C234" s="28" t="s">
        <v>62</v>
      </c>
      <c r="D234" s="28" t="s">
        <v>55</v>
      </c>
      <c r="E234" s="67" t="s">
        <v>54075</v>
      </c>
      <c r="F234" s="66">
        <v>42391.435185185182</v>
      </c>
      <c r="G234" s="66">
        <v>42399</v>
      </c>
      <c r="H234" s="66">
        <v>42765</v>
      </c>
      <c r="I234" s="66">
        <v>42421.430844907409</v>
      </c>
      <c r="J234" s="28" t="s">
        <v>66</v>
      </c>
      <c r="K234" s="38" t="s">
        <v>77</v>
      </c>
      <c r="L234" s="38" t="s">
        <v>54076</v>
      </c>
      <c r="M234" s="38" t="s">
        <v>53543</v>
      </c>
      <c r="N234" s="30">
        <v>5219.9656999999997</v>
      </c>
      <c r="O234" s="30">
        <v>5219.9656999999997</v>
      </c>
      <c r="P234" s="38" t="s">
        <v>644</v>
      </c>
      <c r="Q234" s="49" t="s">
        <v>645</v>
      </c>
      <c r="R234" s="49">
        <v>0</v>
      </c>
      <c r="S234" s="53">
        <v>5</v>
      </c>
    </row>
    <row r="235" spans="1:19" ht="12.75" customHeight="1" x14ac:dyDescent="0.2">
      <c r="A235" s="28" t="s">
        <v>54</v>
      </c>
      <c r="B235" s="28" t="s">
        <v>8543</v>
      </c>
      <c r="C235" s="28" t="s">
        <v>62</v>
      </c>
      <c r="D235" s="28" t="s">
        <v>55</v>
      </c>
      <c r="E235" s="28" t="s">
        <v>54077</v>
      </c>
      <c r="F235" s="66">
        <v>42384.58666666667</v>
      </c>
      <c r="G235" s="66">
        <v>42384</v>
      </c>
      <c r="H235" s="66">
        <v>42750</v>
      </c>
      <c r="I235" s="66">
        <v>42414</v>
      </c>
      <c r="J235" s="28" t="s">
        <v>66</v>
      </c>
      <c r="K235" s="38" t="s">
        <v>82</v>
      </c>
      <c r="L235" s="38" t="s">
        <v>54078</v>
      </c>
      <c r="M235" s="38" t="s">
        <v>53137</v>
      </c>
      <c r="N235" s="30">
        <v>525.79</v>
      </c>
      <c r="O235" s="30">
        <v>0</v>
      </c>
      <c r="P235" s="38" t="s">
        <v>123</v>
      </c>
      <c r="Q235" s="49" t="s">
        <v>124</v>
      </c>
      <c r="R235" s="49">
        <v>0</v>
      </c>
      <c r="S235" s="53">
        <v>5</v>
      </c>
    </row>
    <row r="236" spans="1:19" x14ac:dyDescent="0.2">
      <c r="A236" s="28" t="s">
        <v>54</v>
      </c>
      <c r="B236" s="28" t="s">
        <v>53476</v>
      </c>
      <c r="C236" s="28" t="s">
        <v>63</v>
      </c>
      <c r="D236" s="28" t="s">
        <v>55</v>
      </c>
      <c r="E236" s="67" t="s">
        <v>54079</v>
      </c>
      <c r="F236" s="66">
        <v>42398.480150462965</v>
      </c>
      <c r="G236" s="66">
        <v>42424</v>
      </c>
      <c r="H236" s="66">
        <v>42790</v>
      </c>
      <c r="I236" s="66">
        <v>42428</v>
      </c>
      <c r="J236" s="28" t="s">
        <v>66</v>
      </c>
      <c r="K236" s="38" t="s">
        <v>67</v>
      </c>
      <c r="L236" s="38" t="s">
        <v>54080</v>
      </c>
      <c r="M236" s="38" t="s">
        <v>53137</v>
      </c>
      <c r="N236" s="30">
        <v>3192.0765999999999</v>
      </c>
      <c r="O236" s="30">
        <v>2892.25</v>
      </c>
      <c r="P236" s="38" t="s">
        <v>379</v>
      </c>
      <c r="Q236" s="49" t="s">
        <v>380</v>
      </c>
      <c r="R236" s="49">
        <v>0</v>
      </c>
      <c r="S236" s="53">
        <v>4</v>
      </c>
    </row>
    <row r="237" spans="1:19" ht="12.75" customHeight="1" x14ac:dyDescent="0.2">
      <c r="A237" s="28" t="s">
        <v>54</v>
      </c>
      <c r="B237" s="28" t="s">
        <v>191</v>
      </c>
      <c r="C237" s="28" t="s">
        <v>57</v>
      </c>
      <c r="D237" s="28" t="s">
        <v>55</v>
      </c>
      <c r="E237" s="67" t="s">
        <v>54081</v>
      </c>
      <c r="F237" s="66">
        <v>42374.499965277777</v>
      </c>
      <c r="G237" s="66">
        <v>42374</v>
      </c>
      <c r="H237" s="66">
        <v>42740</v>
      </c>
      <c r="I237" s="66">
        <v>42404.494571759256</v>
      </c>
      <c r="J237" s="28" t="s">
        <v>66</v>
      </c>
      <c r="K237" s="38" t="s">
        <v>67</v>
      </c>
      <c r="L237" s="38" t="s">
        <v>54082</v>
      </c>
      <c r="M237" s="38" t="s">
        <v>53137</v>
      </c>
      <c r="N237" s="30">
        <v>436.12799999999999</v>
      </c>
      <c r="O237" s="30">
        <v>329.12</v>
      </c>
      <c r="P237" s="38" t="s">
        <v>570</v>
      </c>
      <c r="Q237" s="49" t="s">
        <v>571</v>
      </c>
      <c r="R237" s="49">
        <v>0</v>
      </c>
      <c r="S237" s="53">
        <v>5</v>
      </c>
    </row>
    <row r="238" spans="1:19" x14ac:dyDescent="0.2">
      <c r="A238" s="28" t="s">
        <v>54</v>
      </c>
      <c r="B238" s="28" t="s">
        <v>191</v>
      </c>
      <c r="C238" s="28" t="s">
        <v>57</v>
      </c>
      <c r="D238" s="28" t="s">
        <v>55</v>
      </c>
      <c r="E238" s="28" t="s">
        <v>54083</v>
      </c>
      <c r="F238" s="66">
        <v>42397.501388888886</v>
      </c>
      <c r="G238" s="66">
        <v>42397</v>
      </c>
      <c r="H238" s="66">
        <v>42763</v>
      </c>
      <c r="I238" s="66">
        <v>42427.498692129629</v>
      </c>
      <c r="J238" s="28" t="s">
        <v>66</v>
      </c>
      <c r="K238" s="38" t="s">
        <v>67</v>
      </c>
      <c r="L238" s="38" t="s">
        <v>54084</v>
      </c>
      <c r="M238" s="38" t="s">
        <v>53137</v>
      </c>
      <c r="N238" s="30">
        <v>471.02499999999998</v>
      </c>
      <c r="O238" s="30">
        <v>312.45</v>
      </c>
      <c r="P238" s="38" t="s">
        <v>228</v>
      </c>
      <c r="Q238" s="49" t="s">
        <v>229</v>
      </c>
      <c r="R238" s="49">
        <v>0</v>
      </c>
      <c r="S238" s="53">
        <v>5</v>
      </c>
    </row>
    <row r="239" spans="1:19" x14ac:dyDescent="0.2">
      <c r="A239" s="28" t="s">
        <v>54</v>
      </c>
      <c r="B239" s="28" t="s">
        <v>191</v>
      </c>
      <c r="C239" s="28" t="s">
        <v>57</v>
      </c>
      <c r="D239" s="28" t="s">
        <v>55</v>
      </c>
      <c r="E239" s="28" t="s">
        <v>54085</v>
      </c>
      <c r="F239" s="66">
        <v>42381.582106481481</v>
      </c>
      <c r="G239" s="66">
        <v>42381</v>
      </c>
      <c r="H239" s="66">
        <v>42747</v>
      </c>
      <c r="I239" s="66">
        <v>42411.58090277778</v>
      </c>
      <c r="J239" s="28" t="s">
        <v>66</v>
      </c>
      <c r="K239" s="38" t="s">
        <v>67</v>
      </c>
      <c r="L239" s="38" t="s">
        <v>54086</v>
      </c>
      <c r="M239" s="38" t="s">
        <v>53137</v>
      </c>
      <c r="N239" s="30">
        <v>409.16</v>
      </c>
      <c r="O239" s="30">
        <v>323.56</v>
      </c>
      <c r="P239" s="38" t="s">
        <v>428</v>
      </c>
      <c r="Q239" s="49" t="s">
        <v>429</v>
      </c>
      <c r="R239" s="49">
        <v>0</v>
      </c>
      <c r="S239" s="53">
        <v>5</v>
      </c>
    </row>
    <row r="240" spans="1:19" x14ac:dyDescent="0.2">
      <c r="A240" s="28" t="s">
        <v>54</v>
      </c>
      <c r="B240" s="28" t="s">
        <v>191</v>
      </c>
      <c r="C240" s="28" t="s">
        <v>57</v>
      </c>
      <c r="D240" s="28" t="s">
        <v>55</v>
      </c>
      <c r="E240" s="28" t="s">
        <v>54087</v>
      </c>
      <c r="F240" s="66">
        <v>42387.530393518522</v>
      </c>
      <c r="G240" s="66">
        <v>42387</v>
      </c>
      <c r="H240" s="66">
        <v>42753</v>
      </c>
      <c r="I240" s="66">
        <v>42417.528865740744</v>
      </c>
      <c r="J240" s="28" t="s">
        <v>66</v>
      </c>
      <c r="K240" s="38" t="s">
        <v>67</v>
      </c>
      <c r="L240" s="38" t="s">
        <v>54088</v>
      </c>
      <c r="M240" s="38" t="s">
        <v>53137</v>
      </c>
      <c r="N240" s="30">
        <v>518.2133</v>
      </c>
      <c r="O240" s="30">
        <v>339.47500000000002</v>
      </c>
      <c r="P240" s="38" t="s">
        <v>174</v>
      </c>
      <c r="Q240" s="49" t="s">
        <v>175</v>
      </c>
      <c r="R240" s="49">
        <v>0</v>
      </c>
      <c r="S240" s="53">
        <v>5</v>
      </c>
    </row>
    <row r="241" spans="1:19" ht="12.75" customHeight="1" x14ac:dyDescent="0.2">
      <c r="A241" s="28" t="s">
        <v>54</v>
      </c>
      <c r="B241" s="28" t="s">
        <v>191</v>
      </c>
      <c r="C241" s="28" t="s">
        <v>57</v>
      </c>
      <c r="D241" s="28" t="s">
        <v>55</v>
      </c>
      <c r="E241" s="28" t="s">
        <v>54089</v>
      </c>
      <c r="F241" s="66">
        <v>42383.592847222222</v>
      </c>
      <c r="G241" s="66">
        <v>42383</v>
      </c>
      <c r="H241" s="66">
        <v>42749</v>
      </c>
      <c r="I241" s="66">
        <v>42413.58902777778</v>
      </c>
      <c r="J241" s="28" t="s">
        <v>66</v>
      </c>
      <c r="K241" s="38" t="s">
        <v>82</v>
      </c>
      <c r="L241" s="38" t="s">
        <v>54090</v>
      </c>
      <c r="M241" s="38" t="s">
        <v>53137</v>
      </c>
      <c r="N241" s="30">
        <v>0</v>
      </c>
      <c r="O241" s="30">
        <v>0</v>
      </c>
      <c r="P241" s="38" t="s">
        <v>618</v>
      </c>
      <c r="Q241" s="49" t="s">
        <v>619</v>
      </c>
      <c r="R241" s="49">
        <v>0</v>
      </c>
      <c r="S241" s="53">
        <v>5</v>
      </c>
    </row>
    <row r="242" spans="1:19" x14ac:dyDescent="0.2">
      <c r="A242" s="28" t="s">
        <v>54</v>
      </c>
      <c r="B242" s="28" t="s">
        <v>8800</v>
      </c>
      <c r="C242" s="28" t="s">
        <v>62</v>
      </c>
      <c r="D242" s="28" t="s">
        <v>55</v>
      </c>
      <c r="E242" s="28" t="s">
        <v>54091</v>
      </c>
      <c r="F242" s="66">
        <v>42377.662986111114</v>
      </c>
      <c r="G242" s="66">
        <v>42377</v>
      </c>
      <c r="H242" s="66">
        <v>42743</v>
      </c>
      <c r="I242" s="66">
        <v>42407</v>
      </c>
      <c r="J242" s="28" t="s">
        <v>66</v>
      </c>
      <c r="K242" s="38" t="s">
        <v>67</v>
      </c>
      <c r="L242" s="38" t="s">
        <v>54092</v>
      </c>
      <c r="M242" s="38" t="s">
        <v>53137</v>
      </c>
      <c r="N242" s="30">
        <v>932.75329999999997</v>
      </c>
      <c r="O242" s="30">
        <v>749.39</v>
      </c>
      <c r="P242" s="38" t="s">
        <v>123</v>
      </c>
      <c r="Q242" s="49" t="s">
        <v>124</v>
      </c>
      <c r="R242" s="49">
        <v>0</v>
      </c>
      <c r="S242" s="53">
        <v>5</v>
      </c>
    </row>
    <row r="243" spans="1:19" x14ac:dyDescent="0.2">
      <c r="A243" s="28" t="s">
        <v>54</v>
      </c>
      <c r="B243" s="28" t="s">
        <v>8800</v>
      </c>
      <c r="C243" s="28" t="s">
        <v>62</v>
      </c>
      <c r="D243" s="28" t="s">
        <v>55</v>
      </c>
      <c r="E243" s="28" t="s">
        <v>54093</v>
      </c>
      <c r="F243" s="66">
        <v>42377.582951388889</v>
      </c>
      <c r="G243" s="66">
        <v>42377</v>
      </c>
      <c r="H243" s="66">
        <v>42743</v>
      </c>
      <c r="I243" s="66">
        <v>42407</v>
      </c>
      <c r="J243" s="28" t="s">
        <v>66</v>
      </c>
      <c r="K243" s="38" t="s">
        <v>82</v>
      </c>
      <c r="L243" s="38" t="s">
        <v>54094</v>
      </c>
      <c r="M243" s="38" t="s">
        <v>53137</v>
      </c>
      <c r="N243" s="30">
        <v>0</v>
      </c>
      <c r="O243" s="30">
        <v>0</v>
      </c>
      <c r="P243" s="38" t="s">
        <v>90</v>
      </c>
      <c r="Q243" s="49" t="s">
        <v>91</v>
      </c>
      <c r="R243" s="49">
        <v>0</v>
      </c>
      <c r="S243" s="53">
        <v>2</v>
      </c>
    </row>
    <row r="244" spans="1:19" x14ac:dyDescent="0.2">
      <c r="A244" s="28" t="s">
        <v>54</v>
      </c>
      <c r="B244" s="28" t="s">
        <v>53440</v>
      </c>
      <c r="C244" s="28" t="s">
        <v>62</v>
      </c>
      <c r="D244" s="28" t="s">
        <v>55</v>
      </c>
      <c r="E244" s="28" t="s">
        <v>54095</v>
      </c>
      <c r="F244" s="66">
        <v>42373.580960648149</v>
      </c>
      <c r="G244" s="66">
        <v>42398</v>
      </c>
      <c r="H244" s="66">
        <v>42764</v>
      </c>
      <c r="I244" s="66">
        <v>42392</v>
      </c>
      <c r="J244" s="28" t="s">
        <v>66</v>
      </c>
      <c r="K244" s="38" t="s">
        <v>82</v>
      </c>
      <c r="L244" s="38" t="s">
        <v>54096</v>
      </c>
      <c r="M244" s="38" t="s">
        <v>53137</v>
      </c>
      <c r="N244" s="30">
        <v>5331.9120000000003</v>
      </c>
      <c r="O244" s="30">
        <v>0</v>
      </c>
      <c r="P244" s="38" t="s">
        <v>384</v>
      </c>
      <c r="Q244" s="49" t="s">
        <v>385</v>
      </c>
      <c r="R244" s="49">
        <v>0</v>
      </c>
      <c r="S244" s="53">
        <v>5</v>
      </c>
    </row>
    <row r="245" spans="1:19" ht="12.75" customHeight="1" x14ac:dyDescent="0.2">
      <c r="A245" s="28" t="s">
        <v>54</v>
      </c>
      <c r="B245" s="28" t="s">
        <v>8218</v>
      </c>
      <c r="C245" s="28" t="s">
        <v>61</v>
      </c>
      <c r="D245" s="28" t="s">
        <v>55</v>
      </c>
      <c r="E245" s="28" t="s">
        <v>54097</v>
      </c>
      <c r="F245" s="66">
        <v>42397.528124999997</v>
      </c>
      <c r="G245" s="66">
        <v>42401</v>
      </c>
      <c r="H245" s="66">
        <v>42767</v>
      </c>
      <c r="I245" s="66">
        <v>42427</v>
      </c>
      <c r="J245" s="28" t="s">
        <v>66</v>
      </c>
      <c r="K245" s="38" t="s">
        <v>82</v>
      </c>
      <c r="L245" s="38" t="s">
        <v>54098</v>
      </c>
      <c r="M245" s="38" t="s">
        <v>53137</v>
      </c>
      <c r="N245" s="30">
        <v>304</v>
      </c>
      <c r="O245" s="30">
        <v>0</v>
      </c>
      <c r="P245" s="38" t="s">
        <v>170</v>
      </c>
      <c r="Q245" s="49" t="s">
        <v>171</v>
      </c>
      <c r="R245" s="49">
        <v>0</v>
      </c>
      <c r="S245" s="53">
        <v>5</v>
      </c>
    </row>
    <row r="246" spans="1:19" ht="12.75" customHeight="1" x14ac:dyDescent="0.2">
      <c r="A246" s="28" t="s">
        <v>54</v>
      </c>
      <c r="B246" s="28" t="s">
        <v>8218</v>
      </c>
      <c r="C246" s="28" t="s">
        <v>61</v>
      </c>
      <c r="D246" s="28" t="s">
        <v>55</v>
      </c>
      <c r="E246" s="67" t="s">
        <v>54099</v>
      </c>
      <c r="F246" s="66">
        <v>42387.593124999999</v>
      </c>
      <c r="G246" s="66">
        <v>42401</v>
      </c>
      <c r="H246" s="66">
        <v>42767</v>
      </c>
      <c r="I246" s="66">
        <v>42417</v>
      </c>
      <c r="J246" s="28" t="s">
        <v>66</v>
      </c>
      <c r="K246" s="38" t="s">
        <v>77</v>
      </c>
      <c r="L246" s="38" t="s">
        <v>54100</v>
      </c>
      <c r="M246" s="38" t="s">
        <v>53542</v>
      </c>
      <c r="N246" s="30">
        <v>677.29</v>
      </c>
      <c r="O246" s="30">
        <v>677.29</v>
      </c>
      <c r="P246" s="38" t="s">
        <v>1991</v>
      </c>
      <c r="Q246" s="49" t="s">
        <v>1992</v>
      </c>
      <c r="R246" s="49">
        <v>0</v>
      </c>
      <c r="S246" s="53">
        <v>1</v>
      </c>
    </row>
    <row r="247" spans="1:19" x14ac:dyDescent="0.2">
      <c r="A247" s="28" t="s">
        <v>54</v>
      </c>
      <c r="B247" s="28" t="s">
        <v>8218</v>
      </c>
      <c r="C247" s="28" t="s">
        <v>61</v>
      </c>
      <c r="D247" s="28" t="s">
        <v>55</v>
      </c>
      <c r="E247" s="28" t="s">
        <v>54101</v>
      </c>
      <c r="F247" s="66">
        <v>42377.446666666663</v>
      </c>
      <c r="G247" s="66">
        <v>42401</v>
      </c>
      <c r="H247" s="66">
        <v>42767</v>
      </c>
      <c r="I247" s="66">
        <v>42407</v>
      </c>
      <c r="J247" s="28" t="s">
        <v>66</v>
      </c>
      <c r="K247" s="38" t="s">
        <v>82</v>
      </c>
      <c r="L247" s="38" t="s">
        <v>54102</v>
      </c>
      <c r="M247" s="38" t="s">
        <v>53137</v>
      </c>
      <c r="N247" s="30">
        <v>1338.93</v>
      </c>
      <c r="O247" s="30">
        <v>0</v>
      </c>
      <c r="P247" s="38" t="s">
        <v>159</v>
      </c>
      <c r="Q247" s="49" t="s">
        <v>160</v>
      </c>
      <c r="R247" s="49">
        <v>0</v>
      </c>
      <c r="S247" s="53">
        <v>4</v>
      </c>
    </row>
    <row r="248" spans="1:19" x14ac:dyDescent="0.2">
      <c r="A248" s="28" t="s">
        <v>54</v>
      </c>
      <c r="B248" s="28" t="s">
        <v>8218</v>
      </c>
      <c r="C248" s="28" t="s">
        <v>61</v>
      </c>
      <c r="D248" s="28" t="s">
        <v>55</v>
      </c>
      <c r="E248" s="28" t="s">
        <v>54103</v>
      </c>
      <c r="F248" s="66">
        <v>42388.680219907408</v>
      </c>
      <c r="G248" s="66">
        <v>42389</v>
      </c>
      <c r="H248" s="66">
        <v>42755</v>
      </c>
      <c r="I248" s="66">
        <v>42418</v>
      </c>
      <c r="J248" s="28" t="s">
        <v>66</v>
      </c>
      <c r="K248" s="38" t="s">
        <v>67</v>
      </c>
      <c r="L248" s="38" t="s">
        <v>54104</v>
      </c>
      <c r="M248" s="38" t="s">
        <v>53137</v>
      </c>
      <c r="N248" s="30">
        <v>748.048</v>
      </c>
      <c r="O248" s="30">
        <v>654.17999999999995</v>
      </c>
      <c r="P248" s="38" t="s">
        <v>726</v>
      </c>
      <c r="Q248" s="49" t="s">
        <v>727</v>
      </c>
      <c r="R248" s="49">
        <v>0</v>
      </c>
      <c r="S248" s="53">
        <v>5</v>
      </c>
    </row>
    <row r="249" spans="1:19" ht="12.75" customHeight="1" x14ac:dyDescent="0.2">
      <c r="A249" s="28" t="s">
        <v>54</v>
      </c>
      <c r="B249" s="28" t="s">
        <v>8218</v>
      </c>
      <c r="C249" s="28" t="s">
        <v>61</v>
      </c>
      <c r="D249" s="28" t="s">
        <v>55</v>
      </c>
      <c r="E249" s="28" t="s">
        <v>54105</v>
      </c>
      <c r="F249" s="66">
        <v>42384.568472222221</v>
      </c>
      <c r="G249" s="66">
        <v>42411</v>
      </c>
      <c r="H249" s="66">
        <v>42777</v>
      </c>
      <c r="I249" s="66">
        <v>42414</v>
      </c>
      <c r="J249" s="28" t="s">
        <v>66</v>
      </c>
      <c r="K249" s="38" t="s">
        <v>67</v>
      </c>
      <c r="L249" s="38" t="s">
        <v>54106</v>
      </c>
      <c r="M249" s="38" t="s">
        <v>53137</v>
      </c>
      <c r="N249" s="30">
        <v>1555.61</v>
      </c>
      <c r="O249" s="30">
        <v>1555.61</v>
      </c>
      <c r="P249" s="38" t="s">
        <v>259</v>
      </c>
      <c r="Q249" s="49" t="s">
        <v>260</v>
      </c>
      <c r="R249" s="49">
        <v>0</v>
      </c>
      <c r="S249" s="53">
        <v>5</v>
      </c>
    </row>
    <row r="250" spans="1:19" ht="12.75" customHeight="1" x14ac:dyDescent="0.2">
      <c r="A250" s="28" t="s">
        <v>54</v>
      </c>
      <c r="B250" s="28" t="s">
        <v>210</v>
      </c>
      <c r="C250" s="28" t="s">
        <v>57</v>
      </c>
      <c r="D250" s="28" t="s">
        <v>55</v>
      </c>
      <c r="E250" s="67" t="s">
        <v>54107</v>
      </c>
      <c r="F250" s="66">
        <v>42388.690393518518</v>
      </c>
      <c r="G250" s="66">
        <v>42404</v>
      </c>
      <c r="H250" s="66">
        <v>42770</v>
      </c>
      <c r="I250" s="66">
        <v>42418</v>
      </c>
      <c r="J250" s="28" t="s">
        <v>66</v>
      </c>
      <c r="K250" s="38" t="s">
        <v>82</v>
      </c>
      <c r="L250" s="38" t="s">
        <v>54108</v>
      </c>
      <c r="M250" s="38" t="s">
        <v>53137</v>
      </c>
      <c r="N250" s="30">
        <v>5912.73</v>
      </c>
      <c r="O250" s="30">
        <v>0</v>
      </c>
      <c r="P250" s="38" t="s">
        <v>132</v>
      </c>
      <c r="Q250" s="49" t="s">
        <v>133</v>
      </c>
      <c r="R250" s="49">
        <v>0</v>
      </c>
      <c r="S250" s="53">
        <v>4</v>
      </c>
    </row>
    <row r="251" spans="1:19" ht="12.75" customHeight="1" x14ac:dyDescent="0.2">
      <c r="A251" s="28" t="s">
        <v>54</v>
      </c>
      <c r="B251" s="28" t="s">
        <v>210</v>
      </c>
      <c r="C251" s="28" t="s">
        <v>57</v>
      </c>
      <c r="D251" s="28" t="s">
        <v>55</v>
      </c>
      <c r="E251" s="28" t="s">
        <v>54109</v>
      </c>
      <c r="F251" s="66">
        <v>42376.661076388889</v>
      </c>
      <c r="G251" s="66">
        <v>42376</v>
      </c>
      <c r="H251" s="66">
        <v>42742</v>
      </c>
      <c r="I251" s="66">
        <v>42406</v>
      </c>
      <c r="J251" s="28" t="s">
        <v>66</v>
      </c>
      <c r="K251" s="38" t="s">
        <v>67</v>
      </c>
      <c r="L251" s="38" t="s">
        <v>54110</v>
      </c>
      <c r="M251" s="38" t="s">
        <v>53137</v>
      </c>
      <c r="N251" s="30">
        <v>961.6</v>
      </c>
      <c r="O251" s="30">
        <v>879.59</v>
      </c>
      <c r="P251" s="38" t="s">
        <v>398</v>
      </c>
      <c r="Q251" s="49" t="s">
        <v>399</v>
      </c>
      <c r="R251" s="49">
        <v>0</v>
      </c>
      <c r="S251" s="53">
        <v>5</v>
      </c>
    </row>
    <row r="252" spans="1:19" x14ac:dyDescent="0.2">
      <c r="A252" s="28" t="s">
        <v>54</v>
      </c>
      <c r="B252" s="28" t="s">
        <v>191</v>
      </c>
      <c r="C252" s="28" t="s">
        <v>57</v>
      </c>
      <c r="D252" s="28" t="s">
        <v>55</v>
      </c>
      <c r="E252" s="28" t="s">
        <v>54111</v>
      </c>
      <c r="F252" s="66">
        <v>42381.686747685184</v>
      </c>
      <c r="G252" s="66">
        <v>42382</v>
      </c>
      <c r="H252" s="66">
        <v>42748</v>
      </c>
      <c r="I252" s="66">
        <v>42411.68482638889</v>
      </c>
      <c r="J252" s="28" t="s">
        <v>66</v>
      </c>
      <c r="K252" s="38" t="s">
        <v>77</v>
      </c>
      <c r="L252" s="38" t="s">
        <v>54112</v>
      </c>
      <c r="M252" s="38" t="s">
        <v>54113</v>
      </c>
      <c r="N252" s="30">
        <v>511.73899999999998</v>
      </c>
      <c r="O252" s="30">
        <v>338.48660000000001</v>
      </c>
      <c r="P252" s="38" t="s">
        <v>113</v>
      </c>
      <c r="Q252" s="49" t="s">
        <v>114</v>
      </c>
      <c r="R252" s="49">
        <v>0</v>
      </c>
      <c r="S252" s="53">
        <v>5</v>
      </c>
    </row>
    <row r="253" spans="1:19" ht="12.75" customHeight="1" x14ac:dyDescent="0.2">
      <c r="A253" s="28" t="s">
        <v>54</v>
      </c>
      <c r="B253" s="28" t="s">
        <v>191</v>
      </c>
      <c r="C253" s="28" t="s">
        <v>57</v>
      </c>
      <c r="D253" s="28" t="s">
        <v>55</v>
      </c>
      <c r="E253" s="28" t="s">
        <v>54114</v>
      </c>
      <c r="F253" s="66">
        <v>42389.558807870373</v>
      </c>
      <c r="G253" s="66">
        <v>42418</v>
      </c>
      <c r="H253" s="66">
        <v>42784</v>
      </c>
      <c r="I253" s="66">
        <v>42419.542407407411</v>
      </c>
      <c r="J253" s="28" t="s">
        <v>66</v>
      </c>
      <c r="K253" s="38" t="s">
        <v>67</v>
      </c>
      <c r="L253" s="38" t="s">
        <v>54115</v>
      </c>
      <c r="M253" s="38" t="s">
        <v>53137</v>
      </c>
      <c r="N253" s="30">
        <v>3315.57</v>
      </c>
      <c r="O253" s="30">
        <v>2643.68</v>
      </c>
      <c r="P253" s="38" t="s">
        <v>84</v>
      </c>
      <c r="Q253" s="49" t="s">
        <v>85</v>
      </c>
      <c r="R253" s="49">
        <v>1</v>
      </c>
      <c r="S253" s="53">
        <v>5</v>
      </c>
    </row>
    <row r="254" spans="1:19" x14ac:dyDescent="0.2">
      <c r="A254" s="28" t="s">
        <v>54</v>
      </c>
      <c r="B254" s="28" t="s">
        <v>191</v>
      </c>
      <c r="C254" s="28" t="s">
        <v>57</v>
      </c>
      <c r="D254" s="28" t="s">
        <v>55</v>
      </c>
      <c r="E254" s="28" t="s">
        <v>54116</v>
      </c>
      <c r="F254" s="66">
        <v>42381.513113425928</v>
      </c>
      <c r="G254" s="66">
        <v>42390</v>
      </c>
      <c r="H254" s="66">
        <v>42756</v>
      </c>
      <c r="I254" s="66">
        <v>42411.457905092589</v>
      </c>
      <c r="J254" s="28" t="s">
        <v>66</v>
      </c>
      <c r="K254" s="38" t="s">
        <v>82</v>
      </c>
      <c r="L254" s="38" t="s">
        <v>54117</v>
      </c>
      <c r="M254" s="38" t="s">
        <v>53137</v>
      </c>
      <c r="N254" s="30">
        <v>0</v>
      </c>
      <c r="O254" s="30">
        <v>0</v>
      </c>
      <c r="P254" s="38" t="s">
        <v>3326</v>
      </c>
      <c r="Q254" s="49" t="s">
        <v>3327</v>
      </c>
      <c r="R254" s="49">
        <v>0</v>
      </c>
      <c r="S254" s="53">
        <v>5</v>
      </c>
    </row>
    <row r="255" spans="1:19" ht="12.75" customHeight="1" x14ac:dyDescent="0.2">
      <c r="A255" s="28" t="s">
        <v>54</v>
      </c>
      <c r="B255" s="28" t="s">
        <v>191</v>
      </c>
      <c r="C255" s="28" t="s">
        <v>57</v>
      </c>
      <c r="D255" s="28" t="s">
        <v>55</v>
      </c>
      <c r="E255" s="28" t="s">
        <v>54118</v>
      </c>
      <c r="F255" s="66">
        <v>42387.425185185188</v>
      </c>
      <c r="G255" s="66">
        <v>42387</v>
      </c>
      <c r="H255" s="66">
        <v>42753</v>
      </c>
      <c r="I255" s="66">
        <v>42417.424467592595</v>
      </c>
      <c r="J255" s="28" t="s">
        <v>166</v>
      </c>
      <c r="K255" s="38" t="s">
        <v>77</v>
      </c>
      <c r="L255" s="38" t="s">
        <v>54119</v>
      </c>
      <c r="M255" s="38" t="s">
        <v>53544</v>
      </c>
      <c r="N255" s="30">
        <v>-0.02</v>
      </c>
      <c r="O255" s="30">
        <v>-0.02</v>
      </c>
      <c r="P255" s="38" t="s">
        <v>618</v>
      </c>
      <c r="Q255" s="49" t="s">
        <v>619</v>
      </c>
      <c r="R255" s="49">
        <v>1</v>
      </c>
      <c r="S255" s="53">
        <v>1</v>
      </c>
    </row>
    <row r="256" spans="1:19" x14ac:dyDescent="0.2">
      <c r="A256" s="28" t="s">
        <v>54</v>
      </c>
      <c r="B256" s="28" t="s">
        <v>191</v>
      </c>
      <c r="C256" s="28" t="s">
        <v>57</v>
      </c>
      <c r="D256" s="28" t="s">
        <v>55</v>
      </c>
      <c r="E256" s="28" t="s">
        <v>54120</v>
      </c>
      <c r="F256" s="66">
        <v>42376.454340277778</v>
      </c>
      <c r="G256" s="66">
        <v>42376</v>
      </c>
      <c r="H256" s="66">
        <v>42742</v>
      </c>
      <c r="I256" s="66">
        <v>42406.452986111108</v>
      </c>
      <c r="J256" s="28" t="s">
        <v>66</v>
      </c>
      <c r="K256" s="38" t="s">
        <v>67</v>
      </c>
      <c r="L256" s="38" t="s">
        <v>54121</v>
      </c>
      <c r="M256" s="38" t="s">
        <v>53137</v>
      </c>
      <c r="N256" s="30">
        <v>399.03250000000003</v>
      </c>
      <c r="O256" s="30">
        <v>335</v>
      </c>
      <c r="P256" s="38" t="s">
        <v>79</v>
      </c>
      <c r="Q256" s="49" t="s">
        <v>80</v>
      </c>
      <c r="R256" s="49">
        <v>0</v>
      </c>
      <c r="S256" s="53">
        <v>5</v>
      </c>
    </row>
    <row r="257" spans="1:19" x14ac:dyDescent="0.2">
      <c r="A257" s="28" t="s">
        <v>54</v>
      </c>
      <c r="B257" s="28" t="s">
        <v>191</v>
      </c>
      <c r="C257" s="28" t="s">
        <v>57</v>
      </c>
      <c r="D257" s="28" t="s">
        <v>55</v>
      </c>
      <c r="E257" s="28" t="s">
        <v>54122</v>
      </c>
      <c r="F257" s="66">
        <v>42388.49119212963</v>
      </c>
      <c r="G257" s="66">
        <v>42388</v>
      </c>
      <c r="H257" s="66">
        <v>42754</v>
      </c>
      <c r="I257" s="66">
        <v>42418.487534722219</v>
      </c>
      <c r="J257" s="28" t="s">
        <v>66</v>
      </c>
      <c r="K257" s="38" t="s">
        <v>82</v>
      </c>
      <c r="L257" s="38" t="s">
        <v>54123</v>
      </c>
      <c r="M257" s="38" t="s">
        <v>53137</v>
      </c>
      <c r="N257" s="30">
        <v>268.77999999999997</v>
      </c>
      <c r="O257" s="30">
        <v>0</v>
      </c>
      <c r="P257" s="38" t="s">
        <v>587</v>
      </c>
      <c r="Q257" s="49" t="s">
        <v>588</v>
      </c>
      <c r="R257" s="49">
        <v>0</v>
      </c>
      <c r="S257" s="53">
        <v>5</v>
      </c>
    </row>
    <row r="258" spans="1:19" x14ac:dyDescent="0.2">
      <c r="A258" s="28" t="s">
        <v>54</v>
      </c>
      <c r="B258" s="28" t="s">
        <v>191</v>
      </c>
      <c r="C258" s="28" t="s">
        <v>57</v>
      </c>
      <c r="D258" s="28" t="s">
        <v>55</v>
      </c>
      <c r="E258" s="28" t="s">
        <v>54124</v>
      </c>
      <c r="F258" s="66">
        <v>42398.674097222225</v>
      </c>
      <c r="G258" s="66">
        <v>42398</v>
      </c>
      <c r="H258" s="66">
        <v>42764</v>
      </c>
      <c r="I258" s="66">
        <v>42428.664976851855</v>
      </c>
      <c r="J258" s="28" t="s">
        <v>66</v>
      </c>
      <c r="K258" s="38" t="s">
        <v>82</v>
      </c>
      <c r="L258" s="38" t="s">
        <v>54125</v>
      </c>
      <c r="M258" s="38" t="s">
        <v>53137</v>
      </c>
      <c r="N258" s="30">
        <v>1021.31</v>
      </c>
      <c r="O258" s="30">
        <v>0</v>
      </c>
      <c r="P258" s="38" t="s">
        <v>170</v>
      </c>
      <c r="Q258" s="49" t="s">
        <v>171</v>
      </c>
      <c r="R258" s="49">
        <v>1</v>
      </c>
      <c r="S258" s="53">
        <v>5</v>
      </c>
    </row>
    <row r="259" spans="1:19" ht="12.75" customHeight="1" x14ac:dyDescent="0.2">
      <c r="A259" s="28" t="s">
        <v>54</v>
      </c>
      <c r="B259" s="28" t="s">
        <v>191</v>
      </c>
      <c r="C259" s="28" t="s">
        <v>57</v>
      </c>
      <c r="D259" s="28" t="s">
        <v>55</v>
      </c>
      <c r="E259" s="28" t="s">
        <v>54126</v>
      </c>
      <c r="F259" s="66">
        <v>42397.404988425929</v>
      </c>
      <c r="G259" s="66">
        <v>42397</v>
      </c>
      <c r="H259" s="66">
        <v>42763</v>
      </c>
      <c r="I259" s="66">
        <v>42427.403622685182</v>
      </c>
      <c r="J259" s="28" t="s">
        <v>66</v>
      </c>
      <c r="K259" s="38" t="s">
        <v>82</v>
      </c>
      <c r="L259" s="38" t="s">
        <v>54127</v>
      </c>
      <c r="M259" s="38" t="s">
        <v>53137</v>
      </c>
      <c r="N259" s="30">
        <v>332.97750000000002</v>
      </c>
      <c r="O259" s="30">
        <v>0</v>
      </c>
      <c r="P259" s="38" t="s">
        <v>4114</v>
      </c>
      <c r="Q259" s="49" t="s">
        <v>4115</v>
      </c>
      <c r="R259" s="49">
        <v>0</v>
      </c>
      <c r="S259" s="53">
        <v>5</v>
      </c>
    </row>
    <row r="260" spans="1:19" x14ac:dyDescent="0.2">
      <c r="A260" s="28" t="s">
        <v>54</v>
      </c>
      <c r="B260" s="28" t="s">
        <v>191</v>
      </c>
      <c r="C260" s="28" t="s">
        <v>57</v>
      </c>
      <c r="D260" s="28" t="s">
        <v>55</v>
      </c>
      <c r="E260" s="28" t="s">
        <v>54128</v>
      </c>
      <c r="F260" s="66">
        <v>42383.644085648149</v>
      </c>
      <c r="G260" s="66">
        <v>42400</v>
      </c>
      <c r="H260" s="66">
        <v>42766</v>
      </c>
      <c r="I260" s="66">
        <v>42413.642835648148</v>
      </c>
      <c r="J260" s="28" t="s">
        <v>66</v>
      </c>
      <c r="K260" s="38" t="s">
        <v>82</v>
      </c>
      <c r="L260" s="38" t="s">
        <v>54129</v>
      </c>
      <c r="M260" s="38" t="s">
        <v>53137</v>
      </c>
      <c r="N260" s="30">
        <v>438.22800000000001</v>
      </c>
      <c r="O260" s="30">
        <v>0</v>
      </c>
      <c r="P260" s="38" t="s">
        <v>3255</v>
      </c>
      <c r="Q260" s="49" t="s">
        <v>3256</v>
      </c>
      <c r="R260" s="49">
        <v>0</v>
      </c>
      <c r="S260" s="53">
        <v>5</v>
      </c>
    </row>
    <row r="261" spans="1:19" x14ac:dyDescent="0.2">
      <c r="A261" s="28" t="s">
        <v>54</v>
      </c>
      <c r="B261" s="28" t="s">
        <v>191</v>
      </c>
      <c r="C261" s="28" t="s">
        <v>57</v>
      </c>
      <c r="D261" s="28" t="s">
        <v>55</v>
      </c>
      <c r="E261" s="67" t="s">
        <v>54130</v>
      </c>
      <c r="F261" s="66">
        <v>42374.674895833334</v>
      </c>
      <c r="G261" s="66">
        <v>42374</v>
      </c>
      <c r="H261" s="66">
        <v>42740</v>
      </c>
      <c r="I261" s="66">
        <v>42404.672824074078</v>
      </c>
      <c r="J261" s="28" t="s">
        <v>66</v>
      </c>
      <c r="K261" s="38" t="s">
        <v>77</v>
      </c>
      <c r="L261" s="38" t="s">
        <v>54131</v>
      </c>
      <c r="M261" s="38" t="s">
        <v>54132</v>
      </c>
      <c r="N261" s="30">
        <v>591.57159999999999</v>
      </c>
      <c r="O261" s="30">
        <v>525.64400000000001</v>
      </c>
      <c r="P261" s="38" t="s">
        <v>113</v>
      </c>
      <c r="Q261" s="49" t="s">
        <v>114</v>
      </c>
      <c r="R261" s="49">
        <v>0</v>
      </c>
      <c r="S261" s="53">
        <v>5</v>
      </c>
    </row>
    <row r="262" spans="1:19" ht="12.75" customHeight="1" x14ac:dyDescent="0.2">
      <c r="A262" s="28" t="s">
        <v>54</v>
      </c>
      <c r="B262" s="28" t="s">
        <v>210</v>
      </c>
      <c r="C262" s="28" t="s">
        <v>57</v>
      </c>
      <c r="D262" s="28" t="s">
        <v>55</v>
      </c>
      <c r="E262" s="28" t="s">
        <v>54133</v>
      </c>
      <c r="F262" s="66">
        <v>42383.650914351849</v>
      </c>
      <c r="G262" s="66">
        <v>42401</v>
      </c>
      <c r="H262" s="66">
        <v>42767</v>
      </c>
      <c r="I262" s="66">
        <v>42413</v>
      </c>
      <c r="J262" s="28" t="s">
        <v>66</v>
      </c>
      <c r="K262" s="38" t="s">
        <v>67</v>
      </c>
      <c r="L262" s="38" t="s">
        <v>54134</v>
      </c>
      <c r="M262" s="38" t="s">
        <v>53137</v>
      </c>
      <c r="N262" s="30">
        <v>4651.5150000000003</v>
      </c>
      <c r="O262" s="30">
        <v>4387.26</v>
      </c>
      <c r="P262" s="38" t="s">
        <v>176</v>
      </c>
      <c r="Q262" s="49" t="s">
        <v>177</v>
      </c>
      <c r="R262" s="49">
        <v>1</v>
      </c>
      <c r="S262" s="53">
        <v>3</v>
      </c>
    </row>
    <row r="263" spans="1:19" ht="12.75" customHeight="1" x14ac:dyDescent="0.2">
      <c r="A263" s="28" t="s">
        <v>54</v>
      </c>
      <c r="B263" s="28" t="s">
        <v>210</v>
      </c>
      <c r="C263" s="28" t="s">
        <v>57</v>
      </c>
      <c r="D263" s="28" t="s">
        <v>55</v>
      </c>
      <c r="E263" s="28" t="s">
        <v>54135</v>
      </c>
      <c r="F263" s="66">
        <v>42382.703981481478</v>
      </c>
      <c r="G263" s="66">
        <v>42411</v>
      </c>
      <c r="H263" s="66">
        <v>42777</v>
      </c>
      <c r="I263" s="66">
        <v>42412</v>
      </c>
      <c r="J263" s="28" t="s">
        <v>66</v>
      </c>
      <c r="K263" s="38" t="s">
        <v>82</v>
      </c>
      <c r="L263" s="38" t="s">
        <v>54136</v>
      </c>
      <c r="M263" s="38" t="s">
        <v>53137</v>
      </c>
      <c r="N263" s="30">
        <v>9640.0400000000009</v>
      </c>
      <c r="O263" s="30">
        <v>0</v>
      </c>
      <c r="P263" s="38" t="s">
        <v>156</v>
      </c>
      <c r="Q263" s="49" t="s">
        <v>157</v>
      </c>
      <c r="R263" s="49">
        <v>0</v>
      </c>
      <c r="S263" s="53">
        <v>4</v>
      </c>
    </row>
    <row r="264" spans="1:19" ht="12.75" customHeight="1" x14ac:dyDescent="0.2">
      <c r="A264" s="28" t="s">
        <v>54</v>
      </c>
      <c r="B264" s="28" t="s">
        <v>8805</v>
      </c>
      <c r="C264" s="28" t="s">
        <v>62</v>
      </c>
      <c r="D264" s="28" t="s">
        <v>55</v>
      </c>
      <c r="E264" s="28" t="s">
        <v>54137</v>
      </c>
      <c r="F264" s="66">
        <v>42387.385763888888</v>
      </c>
      <c r="G264" s="66">
        <v>42387</v>
      </c>
      <c r="H264" s="66">
        <v>42753</v>
      </c>
      <c r="I264" s="66">
        <v>42417.378784722219</v>
      </c>
      <c r="J264" s="28" t="s">
        <v>66</v>
      </c>
      <c r="K264" s="38" t="s">
        <v>74</v>
      </c>
      <c r="L264" s="38" t="s">
        <v>54138</v>
      </c>
      <c r="M264" s="38" t="s">
        <v>53137</v>
      </c>
      <c r="N264" s="30">
        <v>4734.59</v>
      </c>
      <c r="O264" s="30">
        <v>4734.59</v>
      </c>
      <c r="P264" s="38" t="s">
        <v>4630</v>
      </c>
      <c r="Q264" s="49" t="s">
        <v>4631</v>
      </c>
      <c r="R264" s="49">
        <v>0</v>
      </c>
      <c r="S264" s="53">
        <v>5</v>
      </c>
    </row>
    <row r="265" spans="1:19" ht="12.75" customHeight="1" x14ac:dyDescent="0.2">
      <c r="A265" s="28" t="s">
        <v>54</v>
      </c>
      <c r="B265" s="28" t="s">
        <v>8543</v>
      </c>
      <c r="C265" s="28" t="s">
        <v>62</v>
      </c>
      <c r="D265" s="28" t="s">
        <v>55</v>
      </c>
      <c r="E265" s="67" t="s">
        <v>54139</v>
      </c>
      <c r="F265" s="66">
        <v>42388.70045138889</v>
      </c>
      <c r="G265" s="66">
        <v>42391</v>
      </c>
      <c r="H265" s="66">
        <v>42757</v>
      </c>
      <c r="I265" s="66">
        <v>42418</v>
      </c>
      <c r="J265" s="28" t="s">
        <v>66</v>
      </c>
      <c r="K265" s="38" t="s">
        <v>82</v>
      </c>
      <c r="L265" s="38" t="s">
        <v>54140</v>
      </c>
      <c r="M265" s="38" t="s">
        <v>53137</v>
      </c>
      <c r="N265" s="30">
        <v>1563.365</v>
      </c>
      <c r="O265" s="30">
        <v>0</v>
      </c>
      <c r="P265" s="38" t="s">
        <v>132</v>
      </c>
      <c r="Q265" s="49" t="s">
        <v>133</v>
      </c>
      <c r="R265" s="49">
        <v>0</v>
      </c>
      <c r="S265" s="53">
        <v>5</v>
      </c>
    </row>
    <row r="266" spans="1:19" ht="12.75" customHeight="1" x14ac:dyDescent="0.2">
      <c r="A266" s="28" t="s">
        <v>54</v>
      </c>
      <c r="B266" s="28" t="s">
        <v>8543</v>
      </c>
      <c r="C266" s="28" t="s">
        <v>62</v>
      </c>
      <c r="D266" s="28" t="s">
        <v>55</v>
      </c>
      <c r="E266" s="28" t="s">
        <v>54141</v>
      </c>
      <c r="F266" s="66">
        <v>42381.553773148145</v>
      </c>
      <c r="G266" s="66">
        <v>42381</v>
      </c>
      <c r="H266" s="66">
        <v>42747</v>
      </c>
      <c r="I266" s="66">
        <v>42411</v>
      </c>
      <c r="J266" s="28" t="s">
        <v>66</v>
      </c>
      <c r="K266" s="38" t="s">
        <v>74</v>
      </c>
      <c r="L266" s="38" t="s">
        <v>53137</v>
      </c>
      <c r="M266" s="38" t="s">
        <v>53137</v>
      </c>
      <c r="N266" s="30">
        <v>941.56500000000005</v>
      </c>
      <c r="O266" s="30">
        <v>0</v>
      </c>
      <c r="P266" s="38" t="s">
        <v>305</v>
      </c>
      <c r="Q266" s="49" t="s">
        <v>306</v>
      </c>
      <c r="R266" s="49">
        <v>0</v>
      </c>
      <c r="S266" s="53">
        <v>5</v>
      </c>
    </row>
    <row r="267" spans="1:19" ht="12.75" customHeight="1" x14ac:dyDescent="0.2">
      <c r="A267" s="28" t="s">
        <v>54</v>
      </c>
      <c r="B267" s="28" t="s">
        <v>8543</v>
      </c>
      <c r="C267" s="28" t="s">
        <v>62</v>
      </c>
      <c r="D267" s="28" t="s">
        <v>55</v>
      </c>
      <c r="E267" s="28" t="s">
        <v>54142</v>
      </c>
      <c r="F267" s="66">
        <v>42390.502303240741</v>
      </c>
      <c r="G267" s="66">
        <v>42399</v>
      </c>
      <c r="H267" s="66">
        <v>42765</v>
      </c>
      <c r="I267" s="66">
        <v>42420</v>
      </c>
      <c r="J267" s="28" t="s">
        <v>66</v>
      </c>
      <c r="K267" s="38" t="s">
        <v>82</v>
      </c>
      <c r="L267" s="38" t="s">
        <v>54143</v>
      </c>
      <c r="M267" s="38" t="s">
        <v>53137</v>
      </c>
      <c r="N267" s="30">
        <v>0</v>
      </c>
      <c r="O267" s="30">
        <v>0</v>
      </c>
      <c r="P267" s="38" t="s">
        <v>53391</v>
      </c>
      <c r="Q267" s="49" t="s">
        <v>53392</v>
      </c>
      <c r="R267" s="49">
        <v>0</v>
      </c>
      <c r="S267" s="53">
        <v>5</v>
      </c>
    </row>
    <row r="268" spans="1:19" x14ac:dyDescent="0.2">
      <c r="A268" s="28" t="s">
        <v>54</v>
      </c>
      <c r="B268" s="28" t="s">
        <v>53476</v>
      </c>
      <c r="C268" s="28" t="s">
        <v>63</v>
      </c>
      <c r="D268" s="28" t="s">
        <v>55</v>
      </c>
      <c r="E268" s="28" t="s">
        <v>54144</v>
      </c>
      <c r="F268" s="66">
        <v>42398.454884259256</v>
      </c>
      <c r="G268" s="66">
        <v>42424</v>
      </c>
      <c r="H268" s="66">
        <v>42790</v>
      </c>
      <c r="I268" s="66">
        <v>42428</v>
      </c>
      <c r="J268" s="28" t="s">
        <v>66</v>
      </c>
      <c r="K268" s="38" t="s">
        <v>82</v>
      </c>
      <c r="L268" s="38" t="s">
        <v>54145</v>
      </c>
      <c r="M268" s="38" t="s">
        <v>53137</v>
      </c>
      <c r="N268" s="30">
        <v>0</v>
      </c>
      <c r="O268" s="30">
        <v>0</v>
      </c>
      <c r="P268" s="38" t="s">
        <v>31050</v>
      </c>
      <c r="Q268" s="49" t="s">
        <v>31051</v>
      </c>
      <c r="R268" s="49">
        <v>0</v>
      </c>
      <c r="S268" s="53">
        <v>4</v>
      </c>
    </row>
    <row r="269" spans="1:19" ht="12.75" customHeight="1" x14ac:dyDescent="0.2">
      <c r="A269" s="28" t="s">
        <v>54</v>
      </c>
      <c r="B269" s="28" t="s">
        <v>53476</v>
      </c>
      <c r="C269" s="28" t="s">
        <v>63</v>
      </c>
      <c r="D269" s="28" t="s">
        <v>55</v>
      </c>
      <c r="E269" s="28" t="s">
        <v>54146</v>
      </c>
      <c r="F269" s="66">
        <v>42389.934606481482</v>
      </c>
      <c r="G269" s="66">
        <v>42394</v>
      </c>
      <c r="H269" s="66">
        <v>42760</v>
      </c>
      <c r="I269" s="66">
        <v>42419</v>
      </c>
      <c r="J269" s="28" t="s">
        <v>66</v>
      </c>
      <c r="K269" s="38" t="s">
        <v>82</v>
      </c>
      <c r="L269" s="38" t="s">
        <v>54147</v>
      </c>
      <c r="M269" s="38" t="s">
        <v>53137</v>
      </c>
      <c r="N269" s="30">
        <v>1117.2</v>
      </c>
      <c r="O269" s="30">
        <v>0</v>
      </c>
      <c r="P269" s="38" t="s">
        <v>5435</v>
      </c>
      <c r="Q269" s="49" t="s">
        <v>5436</v>
      </c>
      <c r="R269" s="49">
        <v>0</v>
      </c>
      <c r="S269" s="53">
        <v>4</v>
      </c>
    </row>
    <row r="270" spans="1:19" x14ac:dyDescent="0.2">
      <c r="A270" s="28" t="s">
        <v>54</v>
      </c>
      <c r="B270" s="28" t="s">
        <v>53476</v>
      </c>
      <c r="C270" s="28" t="s">
        <v>63</v>
      </c>
      <c r="D270" s="28" t="s">
        <v>55</v>
      </c>
      <c r="E270" s="28" t="s">
        <v>54148</v>
      </c>
      <c r="F270" s="66">
        <v>42383.59479166667</v>
      </c>
      <c r="G270" s="66">
        <v>42426</v>
      </c>
      <c r="H270" s="66">
        <v>42792</v>
      </c>
      <c r="I270" s="66">
        <v>42413</v>
      </c>
      <c r="J270" s="28" t="s">
        <v>66</v>
      </c>
      <c r="K270" s="38" t="s">
        <v>82</v>
      </c>
      <c r="L270" s="38" t="s">
        <v>54149</v>
      </c>
      <c r="M270" s="38" t="s">
        <v>53137</v>
      </c>
      <c r="N270" s="30">
        <v>0</v>
      </c>
      <c r="O270" s="30">
        <v>0</v>
      </c>
      <c r="P270" s="38" t="s">
        <v>337</v>
      </c>
      <c r="Q270" s="49" t="s">
        <v>338</v>
      </c>
      <c r="R270" s="49">
        <v>0</v>
      </c>
      <c r="S270" s="53">
        <v>5</v>
      </c>
    </row>
    <row r="271" spans="1:19" x14ac:dyDescent="0.2">
      <c r="A271" s="28" t="s">
        <v>54</v>
      </c>
      <c r="B271" s="28" t="s">
        <v>53476</v>
      </c>
      <c r="C271" s="28" t="s">
        <v>63</v>
      </c>
      <c r="D271" s="28" t="s">
        <v>55</v>
      </c>
      <c r="E271" s="67" t="s">
        <v>54150</v>
      </c>
      <c r="F271" s="66">
        <v>42391.793726851851</v>
      </c>
      <c r="G271" s="66">
        <v>42396</v>
      </c>
      <c r="H271" s="66">
        <v>42762</v>
      </c>
      <c r="I271" s="66">
        <v>42421</v>
      </c>
      <c r="J271" s="28" t="s">
        <v>66</v>
      </c>
      <c r="K271" s="38" t="s">
        <v>82</v>
      </c>
      <c r="L271" s="38" t="s">
        <v>54151</v>
      </c>
      <c r="M271" s="38" t="s">
        <v>53137</v>
      </c>
      <c r="N271" s="30">
        <v>287.55439999999999</v>
      </c>
      <c r="O271" s="30">
        <v>0</v>
      </c>
      <c r="P271" s="38" t="s">
        <v>2689</v>
      </c>
      <c r="Q271" s="49" t="s">
        <v>2690</v>
      </c>
      <c r="R271" s="49">
        <v>0</v>
      </c>
      <c r="S271" s="53">
        <v>5</v>
      </c>
    </row>
    <row r="272" spans="1:19" x14ac:dyDescent="0.2">
      <c r="A272" s="28" t="s">
        <v>54</v>
      </c>
      <c r="B272" s="28" t="s">
        <v>53476</v>
      </c>
      <c r="C272" s="28" t="s">
        <v>63</v>
      </c>
      <c r="D272" s="28" t="s">
        <v>55</v>
      </c>
      <c r="E272" s="67" t="s">
        <v>54152</v>
      </c>
      <c r="F272" s="66">
        <v>42397.635150462964</v>
      </c>
      <c r="G272" s="66">
        <v>42397</v>
      </c>
      <c r="H272" s="66">
        <v>42763</v>
      </c>
      <c r="I272" s="66">
        <v>42427</v>
      </c>
      <c r="J272" s="28" t="s">
        <v>66</v>
      </c>
      <c r="K272" s="38" t="s">
        <v>82</v>
      </c>
      <c r="L272" s="38" t="s">
        <v>54153</v>
      </c>
      <c r="M272" s="38" t="s">
        <v>53137</v>
      </c>
      <c r="N272" s="30">
        <v>1523.84</v>
      </c>
      <c r="O272" s="30">
        <v>0</v>
      </c>
      <c r="P272" s="38" t="s">
        <v>3640</v>
      </c>
      <c r="Q272" s="49" t="s">
        <v>3641</v>
      </c>
      <c r="R272" s="49">
        <v>0</v>
      </c>
      <c r="S272" s="53">
        <v>5</v>
      </c>
    </row>
    <row r="273" spans="1:19" ht="12.75" customHeight="1" x14ac:dyDescent="0.2">
      <c r="A273" s="28" t="s">
        <v>54</v>
      </c>
      <c r="B273" s="28" t="s">
        <v>53476</v>
      </c>
      <c r="C273" s="28" t="s">
        <v>63</v>
      </c>
      <c r="D273" s="28" t="s">
        <v>55</v>
      </c>
      <c r="E273" s="28" t="s">
        <v>54154</v>
      </c>
      <c r="F273" s="66">
        <v>42381.578333333331</v>
      </c>
      <c r="G273" s="66">
        <v>42381</v>
      </c>
      <c r="H273" s="66">
        <v>42747</v>
      </c>
      <c r="I273" s="66">
        <v>42411</v>
      </c>
      <c r="J273" s="28" t="s">
        <v>66</v>
      </c>
      <c r="K273" s="38" t="s">
        <v>82</v>
      </c>
      <c r="L273" s="38" t="s">
        <v>54155</v>
      </c>
      <c r="M273" s="38" t="s">
        <v>53137</v>
      </c>
      <c r="N273" s="30">
        <v>1393.69</v>
      </c>
      <c r="O273" s="30">
        <v>0</v>
      </c>
      <c r="P273" s="38" t="s">
        <v>794</v>
      </c>
      <c r="Q273" s="49" t="s">
        <v>795</v>
      </c>
      <c r="R273" s="49">
        <v>0</v>
      </c>
      <c r="S273" s="53">
        <v>5</v>
      </c>
    </row>
    <row r="274" spans="1:19" ht="12.75" customHeight="1" x14ac:dyDescent="0.2">
      <c r="A274" s="28" t="s">
        <v>54</v>
      </c>
      <c r="B274" s="28" t="s">
        <v>221</v>
      </c>
      <c r="C274" s="28" t="s">
        <v>57</v>
      </c>
      <c r="D274" s="28" t="s">
        <v>55</v>
      </c>
      <c r="E274" s="28" t="s">
        <v>54156</v>
      </c>
      <c r="F274" s="66">
        <v>42387.395671296297</v>
      </c>
      <c r="G274" s="66">
        <v>42369</v>
      </c>
      <c r="H274" s="66">
        <v>42387</v>
      </c>
      <c r="I274" s="66">
        <v>42417</v>
      </c>
      <c r="J274" s="28" t="s">
        <v>166</v>
      </c>
      <c r="K274" s="38" t="s">
        <v>74</v>
      </c>
      <c r="L274" s="38" t="s">
        <v>54157</v>
      </c>
      <c r="M274" s="38" t="s">
        <v>53357</v>
      </c>
      <c r="N274" s="30">
        <v>0</v>
      </c>
      <c r="O274" s="30">
        <v>0</v>
      </c>
      <c r="P274" s="38" t="s">
        <v>301</v>
      </c>
      <c r="Q274" s="49" t="s">
        <v>302</v>
      </c>
      <c r="R274" s="49">
        <v>1</v>
      </c>
      <c r="S274" s="53">
        <v>1</v>
      </c>
    </row>
    <row r="275" spans="1:19" ht="12.75" customHeight="1" x14ac:dyDescent="0.2">
      <c r="A275" s="28" t="s">
        <v>54</v>
      </c>
      <c r="B275" s="28" t="s">
        <v>221</v>
      </c>
      <c r="C275" s="28" t="s">
        <v>57</v>
      </c>
      <c r="D275" s="28" t="s">
        <v>55</v>
      </c>
      <c r="E275" s="28" t="s">
        <v>54158</v>
      </c>
      <c r="F275" s="66">
        <v>42394.618854166663</v>
      </c>
      <c r="G275" s="66">
        <v>42401</v>
      </c>
      <c r="H275" s="66">
        <v>42767</v>
      </c>
      <c r="I275" s="66">
        <v>42424</v>
      </c>
      <c r="J275" s="28" t="s">
        <v>66</v>
      </c>
      <c r="K275" s="38" t="s">
        <v>103</v>
      </c>
      <c r="L275" s="38" t="s">
        <v>54159</v>
      </c>
      <c r="M275" s="38" t="s">
        <v>53137</v>
      </c>
      <c r="N275" s="30">
        <v>2352.65</v>
      </c>
      <c r="O275" s="30">
        <v>0</v>
      </c>
      <c r="P275" s="38" t="s">
        <v>7206</v>
      </c>
      <c r="Q275" s="49" t="s">
        <v>7207</v>
      </c>
      <c r="R275" s="49">
        <v>0</v>
      </c>
      <c r="S275" s="53">
        <v>5</v>
      </c>
    </row>
    <row r="276" spans="1:19" x14ac:dyDescent="0.2">
      <c r="A276" s="28" t="s">
        <v>54</v>
      </c>
      <c r="B276" s="28" t="s">
        <v>6126</v>
      </c>
      <c r="C276" s="28" t="s">
        <v>59</v>
      </c>
      <c r="D276" s="28" t="s">
        <v>55</v>
      </c>
      <c r="E276" s="28" t="s">
        <v>54160</v>
      </c>
      <c r="F276" s="66">
        <v>42397.460706018515</v>
      </c>
      <c r="G276" s="66">
        <v>42412</v>
      </c>
      <c r="H276" s="66">
        <v>42778</v>
      </c>
      <c r="I276" s="66">
        <v>42427</v>
      </c>
      <c r="J276" s="28" t="s">
        <v>66</v>
      </c>
      <c r="K276" s="38" t="s">
        <v>74</v>
      </c>
      <c r="L276" s="38" t="s">
        <v>54161</v>
      </c>
      <c r="M276" s="38" t="s">
        <v>53137</v>
      </c>
      <c r="N276" s="30">
        <v>356.75</v>
      </c>
      <c r="O276" s="30">
        <v>356.75</v>
      </c>
      <c r="P276" s="38" t="s">
        <v>853</v>
      </c>
      <c r="Q276" s="49" t="s">
        <v>854</v>
      </c>
      <c r="R276" s="49">
        <v>0</v>
      </c>
      <c r="S276" s="53">
        <v>4</v>
      </c>
    </row>
    <row r="277" spans="1:19" ht="12.75" customHeight="1" x14ac:dyDescent="0.2">
      <c r="A277" s="28" t="s">
        <v>54</v>
      </c>
      <c r="B277" s="28" t="s">
        <v>6126</v>
      </c>
      <c r="C277" s="28" t="s">
        <v>59</v>
      </c>
      <c r="D277" s="28" t="s">
        <v>55</v>
      </c>
      <c r="E277" s="28" t="s">
        <v>54162</v>
      </c>
      <c r="F277" s="66">
        <v>42387.491030092591</v>
      </c>
      <c r="G277" s="66">
        <v>42387</v>
      </c>
      <c r="H277" s="66">
        <v>42753</v>
      </c>
      <c r="I277" s="66">
        <v>42417</v>
      </c>
      <c r="J277" s="28" t="s">
        <v>66</v>
      </c>
      <c r="K277" s="38" t="s">
        <v>77</v>
      </c>
      <c r="L277" s="38" t="s">
        <v>54163</v>
      </c>
      <c r="M277" s="38" t="s">
        <v>54164</v>
      </c>
      <c r="N277" s="30">
        <v>411.846</v>
      </c>
      <c r="O277" s="30">
        <v>270</v>
      </c>
      <c r="P277" s="38" t="s">
        <v>101</v>
      </c>
      <c r="Q277" s="49" t="s">
        <v>102</v>
      </c>
      <c r="R277" s="49">
        <v>0</v>
      </c>
      <c r="S277" s="53">
        <v>5</v>
      </c>
    </row>
    <row r="278" spans="1:19" x14ac:dyDescent="0.2">
      <c r="A278" s="28" t="s">
        <v>54</v>
      </c>
      <c r="B278" s="28" t="s">
        <v>191</v>
      </c>
      <c r="C278" s="28" t="s">
        <v>57</v>
      </c>
      <c r="D278" s="28" t="s">
        <v>55</v>
      </c>
      <c r="E278" s="28" t="s">
        <v>54165</v>
      </c>
      <c r="F278" s="66">
        <v>42391.813101851854</v>
      </c>
      <c r="G278" s="66">
        <v>42394</v>
      </c>
      <c r="H278" s="66">
        <v>42760</v>
      </c>
      <c r="I278" s="66">
        <v>42421.811574074076</v>
      </c>
      <c r="J278" s="28" t="s">
        <v>66</v>
      </c>
      <c r="K278" s="38" t="s">
        <v>82</v>
      </c>
      <c r="L278" s="38" t="s">
        <v>54166</v>
      </c>
      <c r="M278" s="38" t="s">
        <v>53137</v>
      </c>
      <c r="N278" s="30">
        <v>350</v>
      </c>
      <c r="O278" s="30">
        <v>0</v>
      </c>
      <c r="P278" s="38" t="s">
        <v>2496</v>
      </c>
      <c r="Q278" s="49" t="s">
        <v>2497</v>
      </c>
      <c r="R278" s="49">
        <v>0</v>
      </c>
      <c r="S278" s="53">
        <v>5</v>
      </c>
    </row>
    <row r="279" spans="1:19" ht="12.75" customHeight="1" x14ac:dyDescent="0.2">
      <c r="A279" s="28" t="s">
        <v>54</v>
      </c>
      <c r="B279" s="28" t="s">
        <v>191</v>
      </c>
      <c r="C279" s="28" t="s">
        <v>57</v>
      </c>
      <c r="D279" s="28" t="s">
        <v>55</v>
      </c>
      <c r="E279" s="28" t="s">
        <v>54167</v>
      </c>
      <c r="F279" s="66">
        <v>42384.391701388886</v>
      </c>
      <c r="G279" s="66">
        <v>42384</v>
      </c>
      <c r="H279" s="66">
        <v>42750</v>
      </c>
      <c r="I279" s="66">
        <v>42414.389050925929</v>
      </c>
      <c r="J279" s="28" t="s">
        <v>66</v>
      </c>
      <c r="K279" s="38" t="s">
        <v>67</v>
      </c>
      <c r="L279" s="38" t="s">
        <v>54168</v>
      </c>
      <c r="M279" s="38" t="s">
        <v>53137</v>
      </c>
      <c r="N279" s="30">
        <v>346.6225</v>
      </c>
      <c r="O279" s="30">
        <v>424.83</v>
      </c>
      <c r="P279" s="38" t="s">
        <v>802</v>
      </c>
      <c r="Q279" s="49" t="s">
        <v>803</v>
      </c>
      <c r="R279" s="49">
        <v>0</v>
      </c>
      <c r="S279" s="53">
        <v>5</v>
      </c>
    </row>
    <row r="280" spans="1:19" x14ac:dyDescent="0.2">
      <c r="A280" s="28" t="s">
        <v>54</v>
      </c>
      <c r="B280" s="28" t="s">
        <v>191</v>
      </c>
      <c r="C280" s="28" t="s">
        <v>57</v>
      </c>
      <c r="D280" s="28" t="s">
        <v>55</v>
      </c>
      <c r="E280" s="67" t="s">
        <v>54169</v>
      </c>
      <c r="F280" s="66">
        <v>42388.708414351851</v>
      </c>
      <c r="G280" s="66">
        <v>42411</v>
      </c>
      <c r="H280" s="66">
        <v>42777</v>
      </c>
      <c r="I280" s="66">
        <v>42418.705729166664</v>
      </c>
      <c r="J280" s="28" t="s">
        <v>66</v>
      </c>
      <c r="K280" s="38" t="s">
        <v>77</v>
      </c>
      <c r="L280" s="38" t="s">
        <v>54170</v>
      </c>
      <c r="M280" s="38" t="s">
        <v>54171</v>
      </c>
      <c r="N280" s="30">
        <v>586.32219999999995</v>
      </c>
      <c r="O280" s="30">
        <v>398.5</v>
      </c>
      <c r="P280" s="38" t="s">
        <v>113</v>
      </c>
      <c r="Q280" s="49" t="s">
        <v>114</v>
      </c>
      <c r="R280" s="49">
        <v>0</v>
      </c>
      <c r="S280" s="53">
        <v>5</v>
      </c>
    </row>
    <row r="281" spans="1:19" ht="12.75" customHeight="1" x14ac:dyDescent="0.2">
      <c r="A281" s="28" t="s">
        <v>54</v>
      </c>
      <c r="B281" s="28" t="s">
        <v>191</v>
      </c>
      <c r="C281" s="28" t="s">
        <v>57</v>
      </c>
      <c r="D281" s="28" t="s">
        <v>55</v>
      </c>
      <c r="E281" s="28" t="s">
        <v>54172</v>
      </c>
      <c r="F281" s="66">
        <v>42382.496631944443</v>
      </c>
      <c r="G281" s="66">
        <v>42411</v>
      </c>
      <c r="H281" s="66">
        <v>42777</v>
      </c>
      <c r="I281" s="66">
        <v>42412.494155092594</v>
      </c>
      <c r="J281" s="28" t="s">
        <v>66</v>
      </c>
      <c r="K281" s="38" t="s">
        <v>82</v>
      </c>
      <c r="L281" s="38" t="s">
        <v>54173</v>
      </c>
      <c r="M281" s="38" t="s">
        <v>53137</v>
      </c>
      <c r="N281" s="30">
        <v>996.66</v>
      </c>
      <c r="O281" s="30">
        <v>0</v>
      </c>
      <c r="P281" s="38" t="s">
        <v>358</v>
      </c>
      <c r="Q281" s="49" t="s">
        <v>359</v>
      </c>
      <c r="R281" s="49">
        <v>0</v>
      </c>
      <c r="S281" s="53">
        <v>5</v>
      </c>
    </row>
    <row r="282" spans="1:19" x14ac:dyDescent="0.2">
      <c r="A282" s="28" t="s">
        <v>54</v>
      </c>
      <c r="B282" s="28" t="s">
        <v>191</v>
      </c>
      <c r="C282" s="28" t="s">
        <v>57</v>
      </c>
      <c r="D282" s="28" t="s">
        <v>55</v>
      </c>
      <c r="E282" s="67" t="s">
        <v>54174</v>
      </c>
      <c r="F282" s="66">
        <v>42388.640902777777</v>
      </c>
      <c r="G282" s="66">
        <v>42405</v>
      </c>
      <c r="H282" s="66">
        <v>42771</v>
      </c>
      <c r="I282" s="66">
        <v>42418.639953703707</v>
      </c>
      <c r="J282" s="28" t="s">
        <v>66</v>
      </c>
      <c r="K282" s="38" t="s">
        <v>82</v>
      </c>
      <c r="L282" s="38" t="s">
        <v>54175</v>
      </c>
      <c r="M282" s="38" t="s">
        <v>53137</v>
      </c>
      <c r="N282" s="30">
        <v>289.00830000000002</v>
      </c>
      <c r="O282" s="30">
        <v>0</v>
      </c>
      <c r="P282" s="38" t="s">
        <v>2129</v>
      </c>
      <c r="Q282" s="49" t="s">
        <v>2130</v>
      </c>
      <c r="R282" s="49">
        <v>0</v>
      </c>
      <c r="S282" s="53">
        <v>5</v>
      </c>
    </row>
    <row r="283" spans="1:19" x14ac:dyDescent="0.2">
      <c r="A283" s="28" t="s">
        <v>54</v>
      </c>
      <c r="B283" s="28" t="s">
        <v>53476</v>
      </c>
      <c r="C283" s="28" t="s">
        <v>63</v>
      </c>
      <c r="D283" s="28" t="s">
        <v>55</v>
      </c>
      <c r="E283" s="67" t="s">
        <v>54176</v>
      </c>
      <c r="F283" s="66">
        <v>42390.485648148147</v>
      </c>
      <c r="G283" s="66">
        <v>42396</v>
      </c>
      <c r="H283" s="66">
        <v>42762</v>
      </c>
      <c r="I283" s="66">
        <v>42420</v>
      </c>
      <c r="J283" s="28" t="s">
        <v>66</v>
      </c>
      <c r="K283" s="38" t="s">
        <v>82</v>
      </c>
      <c r="L283" s="38" t="s">
        <v>54177</v>
      </c>
      <c r="M283" s="38" t="s">
        <v>53137</v>
      </c>
      <c r="N283" s="30">
        <v>483.25</v>
      </c>
      <c r="O283" s="30">
        <v>0</v>
      </c>
      <c r="P283" s="38" t="s">
        <v>113</v>
      </c>
      <c r="Q283" s="49" t="s">
        <v>114</v>
      </c>
      <c r="R283" s="49">
        <v>0</v>
      </c>
      <c r="S283" s="53">
        <v>5</v>
      </c>
    </row>
    <row r="284" spans="1:19" ht="12.75" customHeight="1" x14ac:dyDescent="0.2">
      <c r="A284" s="28" t="s">
        <v>54</v>
      </c>
      <c r="B284" s="28" t="s">
        <v>53476</v>
      </c>
      <c r="C284" s="28" t="s">
        <v>63</v>
      </c>
      <c r="D284" s="28" t="s">
        <v>55</v>
      </c>
      <c r="E284" s="28" t="s">
        <v>54178</v>
      </c>
      <c r="F284" s="66">
        <v>42377.688333333332</v>
      </c>
      <c r="G284" s="66">
        <v>42400</v>
      </c>
      <c r="H284" s="66">
        <v>42766</v>
      </c>
      <c r="I284" s="66">
        <v>42407</v>
      </c>
      <c r="J284" s="28" t="s">
        <v>66</v>
      </c>
      <c r="K284" s="38" t="s">
        <v>82</v>
      </c>
      <c r="L284" s="38" t="s">
        <v>54179</v>
      </c>
      <c r="M284" s="38" t="s">
        <v>53137</v>
      </c>
      <c r="N284" s="30">
        <v>0</v>
      </c>
      <c r="O284" s="30">
        <v>0</v>
      </c>
      <c r="P284" s="38" t="s">
        <v>84</v>
      </c>
      <c r="Q284" s="49" t="s">
        <v>85</v>
      </c>
      <c r="R284" s="49">
        <v>0</v>
      </c>
      <c r="S284" s="53">
        <v>4</v>
      </c>
    </row>
    <row r="285" spans="1:19" x14ac:dyDescent="0.2">
      <c r="A285" s="28" t="s">
        <v>54</v>
      </c>
      <c r="B285" s="28" t="s">
        <v>53476</v>
      </c>
      <c r="C285" s="28" t="s">
        <v>63</v>
      </c>
      <c r="D285" s="28" t="s">
        <v>55</v>
      </c>
      <c r="E285" s="28" t="s">
        <v>54180</v>
      </c>
      <c r="F285" s="66">
        <v>42393.578703703701</v>
      </c>
      <c r="G285" s="66">
        <v>42426</v>
      </c>
      <c r="H285" s="66">
        <v>42792</v>
      </c>
      <c r="I285" s="66">
        <v>42423</v>
      </c>
      <c r="J285" s="28" t="s">
        <v>66</v>
      </c>
      <c r="K285" s="38" t="s">
        <v>74</v>
      </c>
      <c r="L285" s="38" t="s">
        <v>54181</v>
      </c>
      <c r="M285" s="38" t="s">
        <v>53137</v>
      </c>
      <c r="N285" s="30">
        <v>322.6925</v>
      </c>
      <c r="O285" s="30">
        <v>335</v>
      </c>
      <c r="P285" s="38" t="s">
        <v>6866</v>
      </c>
      <c r="Q285" s="49" t="s">
        <v>6867</v>
      </c>
      <c r="R285" s="49">
        <v>0</v>
      </c>
      <c r="S285" s="53">
        <v>4</v>
      </c>
    </row>
    <row r="286" spans="1:19" x14ac:dyDescent="0.2">
      <c r="A286" s="28" t="s">
        <v>54</v>
      </c>
      <c r="B286" s="28" t="s">
        <v>53476</v>
      </c>
      <c r="C286" s="28" t="s">
        <v>63</v>
      </c>
      <c r="D286" s="28" t="s">
        <v>55</v>
      </c>
      <c r="E286" s="28" t="s">
        <v>54182</v>
      </c>
      <c r="F286" s="66">
        <v>42398.583414351851</v>
      </c>
      <c r="G286" s="66">
        <v>42417</v>
      </c>
      <c r="H286" s="66">
        <v>42783</v>
      </c>
      <c r="I286" s="66">
        <v>42428</v>
      </c>
      <c r="J286" s="28" t="s">
        <v>66</v>
      </c>
      <c r="K286" s="38" t="s">
        <v>67</v>
      </c>
      <c r="L286" s="38" t="s">
        <v>54183</v>
      </c>
      <c r="M286" s="38" t="s">
        <v>53137</v>
      </c>
      <c r="N286" s="30">
        <v>1199.752</v>
      </c>
      <c r="O286" s="30">
        <v>533.74</v>
      </c>
      <c r="P286" s="38" t="s">
        <v>1897</v>
      </c>
      <c r="Q286" s="49" t="s">
        <v>1898</v>
      </c>
      <c r="R286" s="49">
        <v>0</v>
      </c>
      <c r="S286" s="53">
        <v>5</v>
      </c>
    </row>
    <row r="287" spans="1:19" ht="12.75" customHeight="1" x14ac:dyDescent="0.2">
      <c r="A287" s="28" t="s">
        <v>54</v>
      </c>
      <c r="B287" s="28" t="s">
        <v>53476</v>
      </c>
      <c r="C287" s="28" t="s">
        <v>63</v>
      </c>
      <c r="D287" s="28" t="s">
        <v>55</v>
      </c>
      <c r="E287" s="28" t="s">
        <v>54184</v>
      </c>
      <c r="F287" s="66">
        <v>42373.588680555556</v>
      </c>
      <c r="G287" s="66">
        <v>42394</v>
      </c>
      <c r="H287" s="66">
        <v>42760</v>
      </c>
      <c r="I287" s="66">
        <v>42403</v>
      </c>
      <c r="J287" s="28" t="s">
        <v>66</v>
      </c>
      <c r="K287" s="38" t="s">
        <v>82</v>
      </c>
      <c r="L287" s="38" t="s">
        <v>54185</v>
      </c>
      <c r="M287" s="38" t="s">
        <v>53137</v>
      </c>
      <c r="N287" s="30">
        <v>1218.07</v>
      </c>
      <c r="O287" s="30">
        <v>0</v>
      </c>
      <c r="P287" s="38" t="s">
        <v>6054</v>
      </c>
      <c r="Q287" s="49" t="s">
        <v>6055</v>
      </c>
      <c r="R287" s="49">
        <v>0</v>
      </c>
      <c r="S287" s="53">
        <v>3</v>
      </c>
    </row>
    <row r="288" spans="1:19" x14ac:dyDescent="0.2">
      <c r="A288" s="28" t="s">
        <v>54</v>
      </c>
      <c r="B288" s="28" t="s">
        <v>53476</v>
      </c>
      <c r="C288" s="28" t="s">
        <v>63</v>
      </c>
      <c r="D288" s="28" t="s">
        <v>55</v>
      </c>
      <c r="E288" s="28" t="s">
        <v>54186</v>
      </c>
      <c r="F288" s="66">
        <v>42394.698576388888</v>
      </c>
      <c r="G288" s="66">
        <v>42431</v>
      </c>
      <c r="H288" s="66">
        <v>42796</v>
      </c>
      <c r="I288" s="66">
        <v>42424</v>
      </c>
      <c r="J288" s="28" t="s">
        <v>66</v>
      </c>
      <c r="K288" s="38" t="s">
        <v>82</v>
      </c>
      <c r="L288" s="38" t="s">
        <v>54187</v>
      </c>
      <c r="M288" s="38" t="s">
        <v>53137</v>
      </c>
      <c r="N288" s="30">
        <v>2657.2550000000001</v>
      </c>
      <c r="O288" s="30">
        <v>0</v>
      </c>
      <c r="P288" s="38" t="s">
        <v>156</v>
      </c>
      <c r="Q288" s="49" t="s">
        <v>157</v>
      </c>
      <c r="R288" s="49">
        <v>0</v>
      </c>
      <c r="S288" s="53">
        <v>4</v>
      </c>
    </row>
    <row r="289" spans="1:19" ht="12.75" customHeight="1" x14ac:dyDescent="0.2">
      <c r="A289" s="28" t="s">
        <v>54</v>
      </c>
      <c r="B289" s="28" t="s">
        <v>221</v>
      </c>
      <c r="C289" s="28" t="s">
        <v>57</v>
      </c>
      <c r="D289" s="28" t="s">
        <v>55</v>
      </c>
      <c r="E289" s="28" t="s">
        <v>54188</v>
      </c>
      <c r="F289" s="66">
        <v>42387.429143518515</v>
      </c>
      <c r="G289" s="66">
        <v>42369</v>
      </c>
      <c r="H289" s="66">
        <v>42735</v>
      </c>
      <c r="I289" s="66">
        <v>42417</v>
      </c>
      <c r="J289" s="28" t="s">
        <v>166</v>
      </c>
      <c r="K289" s="38" t="s">
        <v>103</v>
      </c>
      <c r="L289" s="38" t="s">
        <v>54189</v>
      </c>
      <c r="M289" s="38" t="s">
        <v>53357</v>
      </c>
      <c r="N289" s="30">
        <v>0</v>
      </c>
      <c r="O289" s="30">
        <v>0</v>
      </c>
      <c r="P289" s="38" t="s">
        <v>301</v>
      </c>
      <c r="Q289" s="49" t="s">
        <v>302</v>
      </c>
      <c r="R289" s="49">
        <v>1</v>
      </c>
      <c r="S289" s="53">
        <v>1</v>
      </c>
    </row>
    <row r="290" spans="1:19" x14ac:dyDescent="0.2">
      <c r="A290" s="28" t="s">
        <v>54</v>
      </c>
      <c r="B290" s="28" t="s">
        <v>221</v>
      </c>
      <c r="C290" s="28" t="s">
        <v>57</v>
      </c>
      <c r="D290" s="28" t="s">
        <v>55</v>
      </c>
      <c r="E290" s="28" t="s">
        <v>54190</v>
      </c>
      <c r="F290" s="66">
        <v>42382.62232638889</v>
      </c>
      <c r="G290" s="66">
        <v>42418</v>
      </c>
      <c r="H290" s="66">
        <v>42784</v>
      </c>
      <c r="I290" s="66">
        <v>42412</v>
      </c>
      <c r="J290" s="28" t="s">
        <v>66</v>
      </c>
      <c r="K290" s="38" t="s">
        <v>74</v>
      </c>
      <c r="L290" s="38" t="s">
        <v>54191</v>
      </c>
      <c r="M290" s="38" t="s">
        <v>53137</v>
      </c>
      <c r="N290" s="30">
        <v>828.08500000000004</v>
      </c>
      <c r="O290" s="30">
        <v>756.11</v>
      </c>
      <c r="P290" s="38" t="s">
        <v>639</v>
      </c>
      <c r="Q290" s="49" t="s">
        <v>640</v>
      </c>
      <c r="R290" s="49">
        <v>0</v>
      </c>
      <c r="S290" s="53">
        <v>5</v>
      </c>
    </row>
    <row r="291" spans="1:19" x14ac:dyDescent="0.2">
      <c r="A291" s="28" t="s">
        <v>54</v>
      </c>
      <c r="B291" s="28" t="s">
        <v>221</v>
      </c>
      <c r="C291" s="28" t="s">
        <v>57</v>
      </c>
      <c r="D291" s="28" t="s">
        <v>55</v>
      </c>
      <c r="E291" s="28" t="s">
        <v>54192</v>
      </c>
      <c r="F291" s="66">
        <v>42384.712418981479</v>
      </c>
      <c r="G291" s="66">
        <v>42428</v>
      </c>
      <c r="H291" s="66">
        <v>42794</v>
      </c>
      <c r="I291" s="66">
        <v>42414</v>
      </c>
      <c r="J291" s="28" t="s">
        <v>66</v>
      </c>
      <c r="K291" s="38" t="s">
        <v>67</v>
      </c>
      <c r="L291" s="38" t="s">
        <v>54193</v>
      </c>
      <c r="M291" s="38" t="s">
        <v>53137</v>
      </c>
      <c r="N291" s="30">
        <v>6793.0060000000003</v>
      </c>
      <c r="O291" s="30">
        <v>6565.1450000000004</v>
      </c>
      <c r="P291" s="38" t="s">
        <v>540</v>
      </c>
      <c r="Q291" s="49" t="s">
        <v>541</v>
      </c>
      <c r="R291" s="49">
        <v>1</v>
      </c>
      <c r="S291" s="53">
        <v>5</v>
      </c>
    </row>
    <row r="292" spans="1:19" ht="12.75" customHeight="1" x14ac:dyDescent="0.2">
      <c r="A292" s="28" t="s">
        <v>54</v>
      </c>
      <c r="B292" s="28" t="s">
        <v>191</v>
      </c>
      <c r="C292" s="28" t="s">
        <v>57</v>
      </c>
      <c r="D292" s="28" t="s">
        <v>55</v>
      </c>
      <c r="E292" s="28" t="s">
        <v>54194</v>
      </c>
      <c r="F292" s="66">
        <v>42390.488379629627</v>
      </c>
      <c r="G292" s="66">
        <v>42390</v>
      </c>
      <c r="H292" s="66">
        <v>42756</v>
      </c>
      <c r="I292" s="66">
        <v>42420.487488425926</v>
      </c>
      <c r="J292" s="28" t="s">
        <v>66</v>
      </c>
      <c r="K292" s="38" t="s">
        <v>82</v>
      </c>
      <c r="L292" s="38" t="s">
        <v>54195</v>
      </c>
      <c r="M292" s="38" t="s">
        <v>53137</v>
      </c>
      <c r="N292" s="30">
        <v>0</v>
      </c>
      <c r="O292" s="30">
        <v>0</v>
      </c>
      <c r="P292" s="38" t="s">
        <v>1110</v>
      </c>
      <c r="Q292" s="49" t="s">
        <v>1111</v>
      </c>
      <c r="R292" s="49">
        <v>0</v>
      </c>
      <c r="S292" s="53">
        <v>5</v>
      </c>
    </row>
    <row r="293" spans="1:19" x14ac:dyDescent="0.2">
      <c r="A293" s="28" t="s">
        <v>54</v>
      </c>
      <c r="B293" s="28" t="s">
        <v>191</v>
      </c>
      <c r="C293" s="28" t="s">
        <v>57</v>
      </c>
      <c r="D293" s="28" t="s">
        <v>55</v>
      </c>
      <c r="E293" s="28" t="s">
        <v>54196</v>
      </c>
      <c r="F293" s="66">
        <v>42377.750798611109</v>
      </c>
      <c r="G293" s="66">
        <v>42381</v>
      </c>
      <c r="H293" s="66">
        <v>42747</v>
      </c>
      <c r="I293" s="66">
        <v>42407.747766203705</v>
      </c>
      <c r="J293" s="28" t="s">
        <v>66</v>
      </c>
      <c r="K293" s="38" t="s">
        <v>82</v>
      </c>
      <c r="L293" s="38" t="s">
        <v>54197</v>
      </c>
      <c r="M293" s="38" t="s">
        <v>53137</v>
      </c>
      <c r="N293" s="30">
        <v>2029.3150000000001</v>
      </c>
      <c r="O293" s="30">
        <v>0</v>
      </c>
      <c r="P293" s="38" t="s">
        <v>1272</v>
      </c>
      <c r="Q293" s="49" t="s">
        <v>1273</v>
      </c>
      <c r="R293" s="49">
        <v>0</v>
      </c>
      <c r="S293" s="53">
        <v>4</v>
      </c>
    </row>
    <row r="294" spans="1:19" ht="12.75" customHeight="1" x14ac:dyDescent="0.2">
      <c r="A294" s="28" t="s">
        <v>54</v>
      </c>
      <c r="B294" s="28" t="s">
        <v>191</v>
      </c>
      <c r="C294" s="28" t="s">
        <v>57</v>
      </c>
      <c r="D294" s="28" t="s">
        <v>55</v>
      </c>
      <c r="E294" s="28" t="s">
        <v>54198</v>
      </c>
      <c r="F294" s="66">
        <v>42391.40829861111</v>
      </c>
      <c r="G294" s="66">
        <v>42391</v>
      </c>
      <c r="H294" s="66">
        <v>42757</v>
      </c>
      <c r="I294" s="66">
        <v>42421.406631944446</v>
      </c>
      <c r="J294" s="28" t="s">
        <v>66</v>
      </c>
      <c r="K294" s="38" t="s">
        <v>67</v>
      </c>
      <c r="L294" s="38" t="s">
        <v>54199</v>
      </c>
      <c r="M294" s="38" t="s">
        <v>53137</v>
      </c>
      <c r="N294" s="30">
        <v>481.64749999999998</v>
      </c>
      <c r="O294" s="30">
        <v>427.66</v>
      </c>
      <c r="P294" s="38" t="s">
        <v>822</v>
      </c>
      <c r="Q294" s="49" t="s">
        <v>823</v>
      </c>
      <c r="R294" s="49">
        <v>0</v>
      </c>
      <c r="S294" s="53">
        <v>5</v>
      </c>
    </row>
    <row r="295" spans="1:19" x14ac:dyDescent="0.2">
      <c r="A295" s="28" t="s">
        <v>54</v>
      </c>
      <c r="B295" s="28" t="s">
        <v>191</v>
      </c>
      <c r="C295" s="28" t="s">
        <v>57</v>
      </c>
      <c r="D295" s="28" t="s">
        <v>55</v>
      </c>
      <c r="E295" s="28" t="s">
        <v>54200</v>
      </c>
      <c r="F295" s="66">
        <v>42398.561828703707</v>
      </c>
      <c r="G295" s="66">
        <v>42398</v>
      </c>
      <c r="H295" s="66">
        <v>42764</v>
      </c>
      <c r="I295" s="66">
        <v>42428.555462962962</v>
      </c>
      <c r="J295" s="28" t="s">
        <v>66</v>
      </c>
      <c r="K295" s="38" t="s">
        <v>82</v>
      </c>
      <c r="L295" s="38" t="s">
        <v>54201</v>
      </c>
      <c r="M295" s="38" t="s">
        <v>53137</v>
      </c>
      <c r="N295" s="30">
        <v>3016.5</v>
      </c>
      <c r="O295" s="30">
        <v>0</v>
      </c>
      <c r="P295" s="38" t="s">
        <v>2244</v>
      </c>
      <c r="Q295" s="49" t="s">
        <v>2245</v>
      </c>
      <c r="R295" s="49">
        <v>0</v>
      </c>
      <c r="S295" s="53">
        <v>5</v>
      </c>
    </row>
    <row r="296" spans="1:19" ht="12.75" customHeight="1" x14ac:dyDescent="0.2">
      <c r="A296" s="28" t="s">
        <v>54</v>
      </c>
      <c r="B296" s="28" t="s">
        <v>191</v>
      </c>
      <c r="C296" s="28" t="s">
        <v>57</v>
      </c>
      <c r="D296" s="28" t="s">
        <v>55</v>
      </c>
      <c r="E296" s="67" t="s">
        <v>54202</v>
      </c>
      <c r="F296" s="66">
        <v>42381.678298611114</v>
      </c>
      <c r="G296" s="66">
        <v>42401</v>
      </c>
      <c r="H296" s="66">
        <v>42767</v>
      </c>
      <c r="I296" s="66">
        <v>42411.676469907405</v>
      </c>
      <c r="J296" s="28" t="s">
        <v>66</v>
      </c>
      <c r="K296" s="38" t="s">
        <v>82</v>
      </c>
      <c r="L296" s="38" t="s">
        <v>54203</v>
      </c>
      <c r="M296" s="38" t="s">
        <v>53137</v>
      </c>
      <c r="N296" s="30">
        <v>1213.5374999999999</v>
      </c>
      <c r="O296" s="30">
        <v>0</v>
      </c>
      <c r="P296" s="38" t="s">
        <v>113</v>
      </c>
      <c r="Q296" s="49" t="s">
        <v>114</v>
      </c>
      <c r="R296" s="49">
        <v>0</v>
      </c>
      <c r="S296" s="53">
        <v>5</v>
      </c>
    </row>
    <row r="297" spans="1:19" x14ac:dyDescent="0.2">
      <c r="A297" s="28" t="s">
        <v>54</v>
      </c>
      <c r="B297" s="28" t="s">
        <v>6126</v>
      </c>
      <c r="C297" s="28" t="s">
        <v>59</v>
      </c>
      <c r="D297" s="28" t="s">
        <v>55</v>
      </c>
      <c r="E297" s="28" t="s">
        <v>54204</v>
      </c>
      <c r="F297" s="66">
        <v>42383.498287037037</v>
      </c>
      <c r="G297" s="66">
        <v>42401</v>
      </c>
      <c r="H297" s="66">
        <v>42767</v>
      </c>
      <c r="I297" s="66">
        <v>42413</v>
      </c>
      <c r="J297" s="28" t="s">
        <v>66</v>
      </c>
      <c r="K297" s="38" t="s">
        <v>67</v>
      </c>
      <c r="L297" s="38" t="s">
        <v>54205</v>
      </c>
      <c r="M297" s="38" t="s">
        <v>53137</v>
      </c>
      <c r="N297" s="30">
        <v>2962.32</v>
      </c>
      <c r="O297" s="30">
        <v>2962.32</v>
      </c>
      <c r="P297" s="38" t="s">
        <v>628</v>
      </c>
      <c r="Q297" s="49" t="s">
        <v>629</v>
      </c>
      <c r="R297" s="49">
        <v>0</v>
      </c>
      <c r="S297" s="53">
        <v>4</v>
      </c>
    </row>
    <row r="298" spans="1:19" ht="12.75" customHeight="1" x14ac:dyDescent="0.2">
      <c r="A298" s="28" t="s">
        <v>54</v>
      </c>
      <c r="B298" s="28" t="s">
        <v>6126</v>
      </c>
      <c r="C298" s="28" t="s">
        <v>59</v>
      </c>
      <c r="D298" s="28" t="s">
        <v>55</v>
      </c>
      <c r="E298" s="28" t="s">
        <v>54206</v>
      </c>
      <c r="F298" s="66">
        <v>42384.601550925923</v>
      </c>
      <c r="G298" s="66">
        <v>42387</v>
      </c>
      <c r="H298" s="66">
        <v>42753</v>
      </c>
      <c r="I298" s="66">
        <v>42414</v>
      </c>
      <c r="J298" s="28" t="s">
        <v>66</v>
      </c>
      <c r="K298" s="38" t="s">
        <v>82</v>
      </c>
      <c r="L298" s="38" t="s">
        <v>54207</v>
      </c>
      <c r="M298" s="38" t="s">
        <v>53137</v>
      </c>
      <c r="N298" s="30">
        <v>618.13499999999999</v>
      </c>
      <c r="O298" s="30">
        <v>0</v>
      </c>
      <c r="P298" s="38" t="s">
        <v>305</v>
      </c>
      <c r="Q298" s="49" t="s">
        <v>306</v>
      </c>
      <c r="R298" s="49">
        <v>0</v>
      </c>
      <c r="S298" s="53">
        <v>5</v>
      </c>
    </row>
    <row r="299" spans="1:19" x14ac:dyDescent="0.2">
      <c r="A299" s="28" t="s">
        <v>54</v>
      </c>
      <c r="B299" s="28" t="s">
        <v>6126</v>
      </c>
      <c r="C299" s="28" t="s">
        <v>59</v>
      </c>
      <c r="D299" s="28" t="s">
        <v>55</v>
      </c>
      <c r="E299" s="28" t="s">
        <v>54208</v>
      </c>
      <c r="F299" s="66">
        <v>42384.674409722225</v>
      </c>
      <c r="G299" s="66">
        <v>42401</v>
      </c>
      <c r="H299" s="66">
        <v>42767</v>
      </c>
      <c r="I299" s="66">
        <v>42414</v>
      </c>
      <c r="J299" s="28" t="s">
        <v>66</v>
      </c>
      <c r="K299" s="38" t="s">
        <v>67</v>
      </c>
      <c r="L299" s="38" t="s">
        <v>54209</v>
      </c>
      <c r="M299" s="38" t="s">
        <v>53137</v>
      </c>
      <c r="N299" s="30">
        <v>2957.01</v>
      </c>
      <c r="O299" s="30">
        <v>2682.92</v>
      </c>
      <c r="P299" s="38" t="s">
        <v>2760</v>
      </c>
      <c r="Q299" s="49" t="s">
        <v>2761</v>
      </c>
      <c r="R299" s="49">
        <v>0</v>
      </c>
      <c r="S299" s="53">
        <v>5</v>
      </c>
    </row>
    <row r="300" spans="1:19" ht="12.75" customHeight="1" x14ac:dyDescent="0.2">
      <c r="A300" s="28" t="s">
        <v>54</v>
      </c>
      <c r="B300" s="28" t="s">
        <v>53155</v>
      </c>
      <c r="C300" s="28" t="s">
        <v>63</v>
      </c>
      <c r="D300" s="28" t="s">
        <v>55</v>
      </c>
      <c r="E300" s="28" t="s">
        <v>54210</v>
      </c>
      <c r="F300" s="66">
        <v>42373.239050925928</v>
      </c>
      <c r="G300" s="66">
        <v>42415</v>
      </c>
      <c r="H300" s="66">
        <v>42781</v>
      </c>
      <c r="I300" s="66">
        <v>42433</v>
      </c>
      <c r="J300" s="28" t="s">
        <v>66</v>
      </c>
      <c r="K300" s="38" t="s">
        <v>74</v>
      </c>
      <c r="L300" s="38" t="s">
        <v>54211</v>
      </c>
      <c r="M300" s="38" t="s">
        <v>54212</v>
      </c>
      <c r="N300" s="30">
        <v>525.43330000000003</v>
      </c>
      <c r="O300" s="30">
        <v>631.73</v>
      </c>
      <c r="P300" s="38" t="s">
        <v>1710</v>
      </c>
      <c r="Q300" s="49" t="s">
        <v>1711</v>
      </c>
      <c r="R300" s="49">
        <v>0</v>
      </c>
      <c r="S300" s="53">
        <v>5</v>
      </c>
    </row>
    <row r="301" spans="1:19" ht="12.75" customHeight="1" x14ac:dyDescent="0.2">
      <c r="A301" s="28" t="s">
        <v>54</v>
      </c>
      <c r="B301" s="28" t="s">
        <v>53155</v>
      </c>
      <c r="C301" s="28" t="s">
        <v>63</v>
      </c>
      <c r="D301" s="28" t="s">
        <v>55</v>
      </c>
      <c r="E301" s="28" t="s">
        <v>54213</v>
      </c>
      <c r="F301" s="66">
        <v>42376.503495370373</v>
      </c>
      <c r="G301" s="66">
        <v>42376</v>
      </c>
      <c r="H301" s="66">
        <v>42742</v>
      </c>
      <c r="I301" s="66">
        <v>42406</v>
      </c>
      <c r="J301" s="28" t="s">
        <v>66</v>
      </c>
      <c r="K301" s="38" t="s">
        <v>67</v>
      </c>
      <c r="L301" s="38" t="s">
        <v>54214</v>
      </c>
      <c r="M301" s="38" t="s">
        <v>53137</v>
      </c>
      <c r="N301" s="30">
        <v>1921.1666</v>
      </c>
      <c r="O301" s="30">
        <v>1141.405</v>
      </c>
      <c r="P301" s="38" t="s">
        <v>988</v>
      </c>
      <c r="Q301" s="49" t="s">
        <v>989</v>
      </c>
      <c r="R301" s="49">
        <v>0</v>
      </c>
      <c r="S301" s="53">
        <v>5</v>
      </c>
    </row>
    <row r="302" spans="1:19" ht="12.75" customHeight="1" x14ac:dyDescent="0.2">
      <c r="A302" s="28" t="s">
        <v>54</v>
      </c>
      <c r="B302" s="28" t="s">
        <v>53483</v>
      </c>
      <c r="C302" s="28" t="s">
        <v>62</v>
      </c>
      <c r="D302" s="28" t="s">
        <v>55</v>
      </c>
      <c r="E302" s="67" t="s">
        <v>54215</v>
      </c>
      <c r="F302" s="66">
        <v>42387.48605324074</v>
      </c>
      <c r="G302" s="66">
        <v>42410</v>
      </c>
      <c r="H302" s="66">
        <v>42776</v>
      </c>
      <c r="I302" s="66">
        <v>42417</v>
      </c>
      <c r="J302" s="28" t="s">
        <v>66</v>
      </c>
      <c r="K302" s="38" t="s">
        <v>82</v>
      </c>
      <c r="L302" s="38" t="s">
        <v>54216</v>
      </c>
      <c r="M302" s="38" t="s">
        <v>53137</v>
      </c>
      <c r="N302" s="30">
        <v>17296.84</v>
      </c>
      <c r="O302" s="30">
        <v>0</v>
      </c>
      <c r="P302" s="38" t="s">
        <v>84</v>
      </c>
      <c r="Q302" s="49" t="s">
        <v>85</v>
      </c>
      <c r="R302" s="49">
        <v>0</v>
      </c>
      <c r="S302" s="53">
        <v>4</v>
      </c>
    </row>
    <row r="303" spans="1:19" x14ac:dyDescent="0.2">
      <c r="A303" s="28" t="s">
        <v>54</v>
      </c>
      <c r="B303" s="28" t="s">
        <v>53483</v>
      </c>
      <c r="C303" s="28" t="s">
        <v>62</v>
      </c>
      <c r="D303" s="28" t="s">
        <v>55</v>
      </c>
      <c r="E303" s="28" t="s">
        <v>54217</v>
      </c>
      <c r="F303" s="66">
        <v>42380.586944444447</v>
      </c>
      <c r="G303" s="66">
        <v>42411</v>
      </c>
      <c r="H303" s="66">
        <v>42777</v>
      </c>
      <c r="I303" s="66">
        <v>42410</v>
      </c>
      <c r="J303" s="28" t="s">
        <v>66</v>
      </c>
      <c r="K303" s="38" t="s">
        <v>103</v>
      </c>
      <c r="L303" s="38" t="s">
        <v>54218</v>
      </c>
      <c r="M303" s="38" t="s">
        <v>53137</v>
      </c>
      <c r="N303" s="30">
        <v>8113.83</v>
      </c>
      <c r="O303" s="30">
        <v>0</v>
      </c>
      <c r="P303" s="38" t="s">
        <v>176</v>
      </c>
      <c r="Q303" s="49" t="s">
        <v>177</v>
      </c>
      <c r="R303" s="49">
        <v>0</v>
      </c>
      <c r="S303" s="53">
        <v>5</v>
      </c>
    </row>
    <row r="304" spans="1:19" x14ac:dyDescent="0.2">
      <c r="A304" s="28" t="s">
        <v>54</v>
      </c>
      <c r="B304" s="28" t="s">
        <v>191</v>
      </c>
      <c r="C304" s="28" t="s">
        <v>57</v>
      </c>
      <c r="D304" s="28" t="s">
        <v>55</v>
      </c>
      <c r="E304" s="28" t="s">
        <v>54219</v>
      </c>
      <c r="F304" s="66">
        <v>42381.46770833333</v>
      </c>
      <c r="G304" s="66">
        <v>42413</v>
      </c>
      <c r="H304" s="66">
        <v>42779</v>
      </c>
      <c r="I304" s="66">
        <v>42411.459629629629</v>
      </c>
      <c r="J304" s="28" t="s">
        <v>66</v>
      </c>
      <c r="K304" s="38" t="s">
        <v>82</v>
      </c>
      <c r="L304" s="38" t="s">
        <v>54220</v>
      </c>
      <c r="M304" s="38" t="s">
        <v>53137</v>
      </c>
      <c r="N304" s="30">
        <v>463.53</v>
      </c>
      <c r="O304" s="30">
        <v>0</v>
      </c>
      <c r="P304" s="38" t="s">
        <v>159</v>
      </c>
      <c r="Q304" s="49" t="s">
        <v>160</v>
      </c>
      <c r="R304" s="49">
        <v>0</v>
      </c>
      <c r="S304" s="53">
        <v>4</v>
      </c>
    </row>
    <row r="305" spans="1:19" ht="12.75" customHeight="1" x14ac:dyDescent="0.2">
      <c r="A305" s="28" t="s">
        <v>54</v>
      </c>
      <c r="B305" s="28" t="s">
        <v>191</v>
      </c>
      <c r="C305" s="28" t="s">
        <v>57</v>
      </c>
      <c r="D305" s="28" t="s">
        <v>55</v>
      </c>
      <c r="E305" s="28" t="s">
        <v>54221</v>
      </c>
      <c r="F305" s="66">
        <v>42398.441550925927</v>
      </c>
      <c r="G305" s="66">
        <v>42398</v>
      </c>
      <c r="H305" s="66">
        <v>42764</v>
      </c>
      <c r="I305" s="66">
        <v>42428.427083333336</v>
      </c>
      <c r="J305" s="28" t="s">
        <v>66</v>
      </c>
      <c r="K305" s="38" t="s">
        <v>67</v>
      </c>
      <c r="L305" s="38" t="s">
        <v>54222</v>
      </c>
      <c r="M305" s="38" t="s">
        <v>53137</v>
      </c>
      <c r="N305" s="30">
        <v>435.80399999999997</v>
      </c>
      <c r="O305" s="30">
        <v>313.07</v>
      </c>
      <c r="P305" s="38" t="s">
        <v>305</v>
      </c>
      <c r="Q305" s="49" t="s">
        <v>306</v>
      </c>
      <c r="R305" s="49">
        <v>0</v>
      </c>
      <c r="S305" s="53">
        <v>5</v>
      </c>
    </row>
    <row r="306" spans="1:19" x14ac:dyDescent="0.2">
      <c r="A306" s="28" t="s">
        <v>54</v>
      </c>
      <c r="B306" s="28" t="s">
        <v>191</v>
      </c>
      <c r="C306" s="28" t="s">
        <v>57</v>
      </c>
      <c r="D306" s="28" t="s">
        <v>55</v>
      </c>
      <c r="E306" s="28" t="s">
        <v>54223</v>
      </c>
      <c r="F306" s="66">
        <v>42387.446157407408</v>
      </c>
      <c r="G306" s="66">
        <v>42401</v>
      </c>
      <c r="H306" s="66">
        <v>42767</v>
      </c>
      <c r="I306" s="66">
        <v>42417.440752314818</v>
      </c>
      <c r="J306" s="28" t="s">
        <v>66</v>
      </c>
      <c r="K306" s="38" t="s">
        <v>82</v>
      </c>
      <c r="L306" s="38" t="s">
        <v>54224</v>
      </c>
      <c r="M306" s="38" t="s">
        <v>53137</v>
      </c>
      <c r="N306" s="30">
        <v>2684.5149999999999</v>
      </c>
      <c r="O306" s="30">
        <v>0</v>
      </c>
      <c r="P306" s="38" t="s">
        <v>639</v>
      </c>
      <c r="Q306" s="49" t="s">
        <v>640</v>
      </c>
      <c r="R306" s="49">
        <v>0</v>
      </c>
      <c r="S306" s="53">
        <v>5</v>
      </c>
    </row>
    <row r="307" spans="1:19" x14ac:dyDescent="0.2">
      <c r="A307" s="28" t="s">
        <v>54</v>
      </c>
      <c r="B307" s="28" t="s">
        <v>191</v>
      </c>
      <c r="C307" s="28" t="s">
        <v>57</v>
      </c>
      <c r="D307" s="28" t="s">
        <v>55</v>
      </c>
      <c r="E307" s="28" t="s">
        <v>54225</v>
      </c>
      <c r="F307" s="66">
        <v>42391.655798611115</v>
      </c>
      <c r="G307" s="66">
        <v>42391</v>
      </c>
      <c r="H307" s="66">
        <v>42757</v>
      </c>
      <c r="I307" s="66">
        <v>42421.652719907404</v>
      </c>
      <c r="J307" s="28" t="s">
        <v>66</v>
      </c>
      <c r="K307" s="38" t="s">
        <v>74</v>
      </c>
      <c r="L307" s="38" t="s">
        <v>54226</v>
      </c>
      <c r="M307" s="38" t="s">
        <v>53137</v>
      </c>
      <c r="N307" s="30">
        <v>2701.5925000000002</v>
      </c>
      <c r="O307" s="30">
        <v>1254.48</v>
      </c>
      <c r="P307" s="38" t="s">
        <v>228</v>
      </c>
      <c r="Q307" s="49" t="s">
        <v>229</v>
      </c>
      <c r="R307" s="49">
        <v>0</v>
      </c>
      <c r="S307" s="53">
        <v>5</v>
      </c>
    </row>
    <row r="308" spans="1:19" ht="12.75" customHeight="1" x14ac:dyDescent="0.2">
      <c r="A308" s="28" t="s">
        <v>54</v>
      </c>
      <c r="B308" s="28" t="s">
        <v>191</v>
      </c>
      <c r="C308" s="28" t="s">
        <v>57</v>
      </c>
      <c r="D308" s="28" t="s">
        <v>55</v>
      </c>
      <c r="E308" s="28" t="s">
        <v>54227</v>
      </c>
      <c r="F308" s="66">
        <v>42387.581296296295</v>
      </c>
      <c r="G308" s="66">
        <v>42387</v>
      </c>
      <c r="H308" s="66">
        <v>42753</v>
      </c>
      <c r="I308" s="66">
        <v>42417.572280092594</v>
      </c>
      <c r="J308" s="28" t="s">
        <v>66</v>
      </c>
      <c r="K308" s="38" t="s">
        <v>67</v>
      </c>
      <c r="L308" s="38" t="s">
        <v>54228</v>
      </c>
      <c r="M308" s="38" t="s">
        <v>53137</v>
      </c>
      <c r="N308" s="30">
        <v>473.80329999999998</v>
      </c>
      <c r="O308" s="30">
        <v>335</v>
      </c>
      <c r="P308" s="38" t="s">
        <v>347</v>
      </c>
      <c r="Q308" s="49" t="s">
        <v>348</v>
      </c>
      <c r="R308" s="49">
        <v>0</v>
      </c>
      <c r="S308" s="53">
        <v>5</v>
      </c>
    </row>
    <row r="309" spans="1:19" x14ac:dyDescent="0.2">
      <c r="A309" s="28" t="s">
        <v>54</v>
      </c>
      <c r="B309" s="28" t="s">
        <v>191</v>
      </c>
      <c r="C309" s="28" t="s">
        <v>57</v>
      </c>
      <c r="D309" s="28" t="s">
        <v>55</v>
      </c>
      <c r="E309" s="28" t="s">
        <v>54229</v>
      </c>
      <c r="F309" s="66">
        <v>42390.388912037037</v>
      </c>
      <c r="G309" s="66">
        <v>42390</v>
      </c>
      <c r="H309" s="66">
        <v>42756</v>
      </c>
      <c r="I309" s="66">
        <v>42420.386770833335</v>
      </c>
      <c r="J309" s="28" t="s">
        <v>66</v>
      </c>
      <c r="K309" s="38" t="s">
        <v>67</v>
      </c>
      <c r="L309" s="38" t="s">
        <v>54230</v>
      </c>
      <c r="M309" s="38" t="s">
        <v>53137</v>
      </c>
      <c r="N309" s="30">
        <v>433.09660000000002</v>
      </c>
      <c r="O309" s="30">
        <v>377.54329999999999</v>
      </c>
      <c r="P309" s="38" t="s">
        <v>113</v>
      </c>
      <c r="Q309" s="49" t="s">
        <v>114</v>
      </c>
      <c r="R309" s="49">
        <v>1</v>
      </c>
      <c r="S309" s="53">
        <v>5</v>
      </c>
    </row>
    <row r="310" spans="1:19" ht="12.75" customHeight="1" x14ac:dyDescent="0.2">
      <c r="A310" s="28" t="s">
        <v>54</v>
      </c>
      <c r="B310" s="28" t="s">
        <v>191</v>
      </c>
      <c r="C310" s="28" t="s">
        <v>57</v>
      </c>
      <c r="D310" s="28" t="s">
        <v>55</v>
      </c>
      <c r="E310" s="28" t="s">
        <v>54231</v>
      </c>
      <c r="F310" s="66">
        <v>42390.587870370371</v>
      </c>
      <c r="G310" s="66">
        <v>42391</v>
      </c>
      <c r="H310" s="66">
        <v>42757</v>
      </c>
      <c r="I310" s="66">
        <v>42420.574641203704</v>
      </c>
      <c r="J310" s="28" t="s">
        <v>66</v>
      </c>
      <c r="K310" s="38" t="s">
        <v>67</v>
      </c>
      <c r="L310" s="38" t="s">
        <v>54232</v>
      </c>
      <c r="M310" s="38" t="s">
        <v>53137</v>
      </c>
      <c r="N310" s="30">
        <v>415.16660000000002</v>
      </c>
      <c r="O310" s="30">
        <v>448.84</v>
      </c>
      <c r="P310" s="38" t="s">
        <v>1628</v>
      </c>
      <c r="Q310" s="49" t="s">
        <v>1629</v>
      </c>
      <c r="R310" s="49">
        <v>0</v>
      </c>
      <c r="S310" s="53">
        <v>4</v>
      </c>
    </row>
    <row r="311" spans="1:19" ht="12.75" customHeight="1" x14ac:dyDescent="0.2">
      <c r="A311" s="28" t="s">
        <v>54</v>
      </c>
      <c r="B311" s="28" t="s">
        <v>191</v>
      </c>
      <c r="C311" s="28" t="s">
        <v>57</v>
      </c>
      <c r="D311" s="28" t="s">
        <v>55</v>
      </c>
      <c r="E311" s="67" t="s">
        <v>54233</v>
      </c>
      <c r="F311" s="66">
        <v>42394.692349537036</v>
      </c>
      <c r="G311" s="66">
        <v>42420</v>
      </c>
      <c r="H311" s="66">
        <v>42786</v>
      </c>
      <c r="I311" s="66">
        <v>42424.679351851853</v>
      </c>
      <c r="J311" s="28" t="s">
        <v>66</v>
      </c>
      <c r="K311" s="38" t="s">
        <v>67</v>
      </c>
      <c r="L311" s="38" t="s">
        <v>54234</v>
      </c>
      <c r="M311" s="38" t="s">
        <v>53137</v>
      </c>
      <c r="N311" s="30">
        <v>406.15499999999997</v>
      </c>
      <c r="O311" s="30">
        <v>329.12</v>
      </c>
      <c r="P311" s="38" t="s">
        <v>570</v>
      </c>
      <c r="Q311" s="49" t="s">
        <v>571</v>
      </c>
      <c r="R311" s="49">
        <v>0</v>
      </c>
      <c r="S311" s="53">
        <v>5</v>
      </c>
    </row>
    <row r="312" spans="1:19" x14ac:dyDescent="0.2">
      <c r="A312" s="28" t="s">
        <v>54</v>
      </c>
      <c r="B312" s="28" t="s">
        <v>6126</v>
      </c>
      <c r="C312" s="28" t="s">
        <v>59</v>
      </c>
      <c r="D312" s="28" t="s">
        <v>55</v>
      </c>
      <c r="E312" s="28" t="s">
        <v>54235</v>
      </c>
      <c r="F312" s="66">
        <v>42384.580682870372</v>
      </c>
      <c r="G312" s="66">
        <v>42387</v>
      </c>
      <c r="H312" s="66">
        <v>42753</v>
      </c>
      <c r="I312" s="66">
        <v>42414</v>
      </c>
      <c r="J312" s="28" t="s">
        <v>66</v>
      </c>
      <c r="K312" s="38" t="s">
        <v>82</v>
      </c>
      <c r="L312" s="38" t="s">
        <v>54236</v>
      </c>
      <c r="M312" s="38" t="s">
        <v>53137</v>
      </c>
      <c r="N312" s="30">
        <v>479.98</v>
      </c>
      <c r="O312" s="30">
        <v>0</v>
      </c>
      <c r="P312" s="38" t="s">
        <v>305</v>
      </c>
      <c r="Q312" s="49" t="s">
        <v>306</v>
      </c>
      <c r="R312" s="49">
        <v>0</v>
      </c>
      <c r="S312" s="53">
        <v>5</v>
      </c>
    </row>
    <row r="313" spans="1:19" x14ac:dyDescent="0.2">
      <c r="A313" s="28" t="s">
        <v>54</v>
      </c>
      <c r="B313" s="28" t="s">
        <v>53155</v>
      </c>
      <c r="C313" s="28" t="s">
        <v>63</v>
      </c>
      <c r="D313" s="28" t="s">
        <v>55</v>
      </c>
      <c r="E313" s="28" t="s">
        <v>54237</v>
      </c>
      <c r="F313" s="66">
        <v>42373.725648148145</v>
      </c>
      <c r="G313" s="66">
        <v>42373</v>
      </c>
      <c r="H313" s="66">
        <v>42739</v>
      </c>
      <c r="I313" s="66">
        <v>42403</v>
      </c>
      <c r="J313" s="28" t="s">
        <v>166</v>
      </c>
      <c r="K313" s="38" t="s">
        <v>77</v>
      </c>
      <c r="L313" s="38" t="s">
        <v>54238</v>
      </c>
      <c r="M313" s="38" t="s">
        <v>54239</v>
      </c>
      <c r="N313" s="30">
        <v>0</v>
      </c>
      <c r="O313" s="30">
        <v>0</v>
      </c>
      <c r="P313" s="38" t="s">
        <v>913</v>
      </c>
      <c r="Q313" s="49" t="s">
        <v>914</v>
      </c>
      <c r="R313" s="49">
        <v>0</v>
      </c>
      <c r="S313" s="53">
        <v>1</v>
      </c>
    </row>
    <row r="314" spans="1:19" ht="12.75" customHeight="1" x14ac:dyDescent="0.2">
      <c r="A314" s="28" t="s">
        <v>54</v>
      </c>
      <c r="B314" s="28" t="s">
        <v>53155</v>
      </c>
      <c r="C314" s="28" t="s">
        <v>63</v>
      </c>
      <c r="D314" s="28" t="s">
        <v>55</v>
      </c>
      <c r="E314" s="28" t="s">
        <v>54240</v>
      </c>
      <c r="F314" s="66">
        <v>42398.510613425926</v>
      </c>
      <c r="G314" s="66">
        <v>42400</v>
      </c>
      <c r="H314" s="66">
        <v>42766</v>
      </c>
      <c r="I314" s="66">
        <v>42428</v>
      </c>
      <c r="J314" s="28" t="s">
        <v>66</v>
      </c>
      <c r="K314" s="38" t="s">
        <v>82</v>
      </c>
      <c r="L314" s="38" t="s">
        <v>54241</v>
      </c>
      <c r="M314" s="38" t="s">
        <v>53137</v>
      </c>
      <c r="N314" s="30">
        <v>5514.5515999999998</v>
      </c>
      <c r="O314" s="30">
        <v>0</v>
      </c>
      <c r="P314" s="38" t="s">
        <v>1418</v>
      </c>
      <c r="Q314" s="49" t="s">
        <v>1419</v>
      </c>
      <c r="R314" s="49">
        <v>1</v>
      </c>
      <c r="S314" s="53">
        <v>5</v>
      </c>
    </row>
    <row r="315" spans="1:19" x14ac:dyDescent="0.2">
      <c r="A315" s="28" t="s">
        <v>54</v>
      </c>
      <c r="B315" s="28" t="s">
        <v>53155</v>
      </c>
      <c r="C315" s="28" t="s">
        <v>63</v>
      </c>
      <c r="D315" s="28" t="s">
        <v>55</v>
      </c>
      <c r="E315" s="67" t="s">
        <v>54242</v>
      </c>
      <c r="F315" s="66">
        <v>42374.495081018518</v>
      </c>
      <c r="G315" s="66">
        <v>42377</v>
      </c>
      <c r="H315" s="66">
        <v>42743</v>
      </c>
      <c r="I315" s="66">
        <v>42404</v>
      </c>
      <c r="J315" s="28" t="s">
        <v>66</v>
      </c>
      <c r="K315" s="38" t="s">
        <v>82</v>
      </c>
      <c r="L315" s="38" t="s">
        <v>54243</v>
      </c>
      <c r="M315" s="38" t="s">
        <v>53137</v>
      </c>
      <c r="N315" s="30">
        <v>2931.2383</v>
      </c>
      <c r="O315" s="30">
        <v>0</v>
      </c>
      <c r="P315" s="38" t="s">
        <v>988</v>
      </c>
      <c r="Q315" s="49" t="s">
        <v>989</v>
      </c>
      <c r="R315" s="49">
        <v>0</v>
      </c>
      <c r="S315" s="53">
        <v>5</v>
      </c>
    </row>
    <row r="316" spans="1:19" x14ac:dyDescent="0.2">
      <c r="A316" s="28" t="s">
        <v>54</v>
      </c>
      <c r="B316" s="28" t="s">
        <v>53155</v>
      </c>
      <c r="C316" s="28" t="s">
        <v>63</v>
      </c>
      <c r="D316" s="28" t="s">
        <v>55</v>
      </c>
      <c r="E316" s="67" t="s">
        <v>54244</v>
      </c>
      <c r="F316" s="66">
        <v>42382.731180555558</v>
      </c>
      <c r="G316" s="66">
        <v>42382</v>
      </c>
      <c r="H316" s="66">
        <v>42748</v>
      </c>
      <c r="I316" s="66">
        <v>42412</v>
      </c>
      <c r="J316" s="28" t="s">
        <v>66</v>
      </c>
      <c r="K316" s="38" t="s">
        <v>77</v>
      </c>
      <c r="L316" s="38" t="s">
        <v>54245</v>
      </c>
      <c r="M316" s="38" t="s">
        <v>54246</v>
      </c>
      <c r="N316" s="30">
        <v>341.76</v>
      </c>
      <c r="O316" s="30">
        <v>341.76</v>
      </c>
      <c r="P316" s="38" t="s">
        <v>90</v>
      </c>
      <c r="Q316" s="49" t="s">
        <v>91</v>
      </c>
      <c r="R316" s="49">
        <v>0</v>
      </c>
      <c r="S316" s="53">
        <v>5</v>
      </c>
    </row>
    <row r="317" spans="1:19" ht="12.75" customHeight="1" x14ac:dyDescent="0.2">
      <c r="A317" s="28" t="s">
        <v>54</v>
      </c>
      <c r="B317" s="28" t="s">
        <v>191</v>
      </c>
      <c r="C317" s="28" t="s">
        <v>57</v>
      </c>
      <c r="D317" s="28" t="s">
        <v>55</v>
      </c>
      <c r="E317" s="28" t="s">
        <v>54247</v>
      </c>
      <c r="F317" s="66">
        <v>42397.618125000001</v>
      </c>
      <c r="G317" s="66">
        <v>42397</v>
      </c>
      <c r="H317" s="66">
        <v>42763</v>
      </c>
      <c r="I317" s="66">
        <v>42427.612685185188</v>
      </c>
      <c r="J317" s="28" t="s">
        <v>66</v>
      </c>
      <c r="K317" s="38" t="s">
        <v>67</v>
      </c>
      <c r="L317" s="38" t="s">
        <v>54248</v>
      </c>
      <c r="M317" s="38" t="s">
        <v>53137</v>
      </c>
      <c r="N317" s="30">
        <v>1092.105</v>
      </c>
      <c r="O317" s="30">
        <v>1163.03</v>
      </c>
      <c r="P317" s="38" t="s">
        <v>110</v>
      </c>
      <c r="Q317" s="49" t="s">
        <v>111</v>
      </c>
      <c r="R317" s="49">
        <v>0</v>
      </c>
      <c r="S317" s="53">
        <v>5</v>
      </c>
    </row>
    <row r="318" spans="1:19" x14ac:dyDescent="0.2">
      <c r="A318" s="28" t="s">
        <v>54</v>
      </c>
      <c r="B318" s="28" t="s">
        <v>191</v>
      </c>
      <c r="C318" s="28" t="s">
        <v>57</v>
      </c>
      <c r="D318" s="28" t="s">
        <v>55</v>
      </c>
      <c r="E318" s="28" t="s">
        <v>54249</v>
      </c>
      <c r="F318" s="66">
        <v>42383.667569444442</v>
      </c>
      <c r="G318" s="66">
        <v>42402</v>
      </c>
      <c r="H318" s="66">
        <v>42768</v>
      </c>
      <c r="I318" s="66">
        <v>42413.665798611109</v>
      </c>
      <c r="J318" s="28" t="s">
        <v>66</v>
      </c>
      <c r="K318" s="38" t="s">
        <v>77</v>
      </c>
      <c r="L318" s="38" t="s">
        <v>54250</v>
      </c>
      <c r="M318" s="38" t="s">
        <v>54251</v>
      </c>
      <c r="N318" s="30">
        <v>565.94659999999999</v>
      </c>
      <c r="O318" s="30">
        <v>565.94659999999999</v>
      </c>
      <c r="P318" s="38" t="s">
        <v>148</v>
      </c>
      <c r="Q318" s="49" t="s">
        <v>149</v>
      </c>
      <c r="R318" s="49">
        <v>2</v>
      </c>
      <c r="S318" s="53">
        <v>1</v>
      </c>
    </row>
    <row r="319" spans="1:19" x14ac:dyDescent="0.2">
      <c r="A319" s="28" t="s">
        <v>54</v>
      </c>
      <c r="B319" s="28" t="s">
        <v>191</v>
      </c>
      <c r="C319" s="28" t="s">
        <v>57</v>
      </c>
      <c r="D319" s="28" t="s">
        <v>55</v>
      </c>
      <c r="E319" s="28" t="s">
        <v>54252</v>
      </c>
      <c r="F319" s="66">
        <v>42373.963784722226</v>
      </c>
      <c r="G319" s="66">
        <v>42413</v>
      </c>
      <c r="H319" s="66">
        <v>42779</v>
      </c>
      <c r="I319" s="66">
        <v>42433.963784722226</v>
      </c>
      <c r="J319" s="28" t="s">
        <v>66</v>
      </c>
      <c r="K319" s="38" t="s">
        <v>74</v>
      </c>
      <c r="L319" s="38" t="s">
        <v>54253</v>
      </c>
      <c r="M319" s="38" t="s">
        <v>54254</v>
      </c>
      <c r="N319" s="30">
        <v>796.45159999999998</v>
      </c>
      <c r="O319" s="30">
        <v>712.57</v>
      </c>
      <c r="P319" s="38" t="s">
        <v>1787</v>
      </c>
      <c r="Q319" s="49" t="s">
        <v>1788</v>
      </c>
      <c r="R319" s="49">
        <v>0</v>
      </c>
      <c r="S319" s="53">
        <v>5</v>
      </c>
    </row>
    <row r="320" spans="1:19" x14ac:dyDescent="0.2">
      <c r="A320" s="28" t="s">
        <v>54</v>
      </c>
      <c r="B320" s="28" t="s">
        <v>191</v>
      </c>
      <c r="C320" s="28" t="s">
        <v>57</v>
      </c>
      <c r="D320" s="28" t="s">
        <v>55</v>
      </c>
      <c r="E320" s="28" t="s">
        <v>54255</v>
      </c>
      <c r="F320" s="66">
        <v>42397.672071759262</v>
      </c>
      <c r="G320" s="66">
        <v>42428</v>
      </c>
      <c r="H320" s="66">
        <v>42794</v>
      </c>
      <c r="I320" s="66">
        <v>42427.668252314812</v>
      </c>
      <c r="J320" s="28" t="s">
        <v>66</v>
      </c>
      <c r="K320" s="38" t="s">
        <v>82</v>
      </c>
      <c r="L320" s="38" t="s">
        <v>54256</v>
      </c>
      <c r="M320" s="38" t="s">
        <v>53137</v>
      </c>
      <c r="N320" s="30">
        <v>5753.98</v>
      </c>
      <c r="O320" s="30">
        <v>0</v>
      </c>
      <c r="P320" s="38" t="s">
        <v>53201</v>
      </c>
      <c r="Q320" s="49" t="s">
        <v>53202</v>
      </c>
      <c r="R320" s="49">
        <v>0</v>
      </c>
      <c r="S320" s="53">
        <v>4</v>
      </c>
    </row>
    <row r="321" spans="1:19" x14ac:dyDescent="0.2">
      <c r="A321" s="28" t="s">
        <v>54</v>
      </c>
      <c r="B321" s="28" t="s">
        <v>191</v>
      </c>
      <c r="C321" s="28" t="s">
        <v>57</v>
      </c>
      <c r="D321" s="28" t="s">
        <v>55</v>
      </c>
      <c r="E321" s="28" t="s">
        <v>54257</v>
      </c>
      <c r="F321" s="66">
        <v>42387.601712962962</v>
      </c>
      <c r="G321" s="66">
        <v>42421</v>
      </c>
      <c r="H321" s="66">
        <v>42787</v>
      </c>
      <c r="I321" s="66">
        <v>42417.594722222224</v>
      </c>
      <c r="J321" s="28" t="s">
        <v>66</v>
      </c>
      <c r="K321" s="38" t="s">
        <v>82</v>
      </c>
      <c r="L321" s="38" t="s">
        <v>54258</v>
      </c>
      <c r="M321" s="38" t="s">
        <v>53137</v>
      </c>
      <c r="N321" s="30">
        <v>2458.7800000000002</v>
      </c>
      <c r="O321" s="30">
        <v>0</v>
      </c>
      <c r="P321" s="38" t="s">
        <v>4889</v>
      </c>
      <c r="Q321" s="49" t="s">
        <v>4890</v>
      </c>
      <c r="R321" s="49">
        <v>0</v>
      </c>
      <c r="S321" s="53">
        <v>5</v>
      </c>
    </row>
    <row r="322" spans="1:19" ht="12.75" customHeight="1" x14ac:dyDescent="0.2">
      <c r="A322" s="28" t="s">
        <v>54</v>
      </c>
      <c r="B322" s="28" t="s">
        <v>191</v>
      </c>
      <c r="C322" s="28" t="s">
        <v>57</v>
      </c>
      <c r="D322" s="28" t="s">
        <v>55</v>
      </c>
      <c r="E322" s="28" t="s">
        <v>54259</v>
      </c>
      <c r="F322" s="66">
        <v>42381.580416666664</v>
      </c>
      <c r="G322" s="66">
        <v>42420</v>
      </c>
      <c r="H322" s="66">
        <v>42786</v>
      </c>
      <c r="I322" s="66">
        <v>42411.573611111111</v>
      </c>
      <c r="J322" s="28" t="s">
        <v>66</v>
      </c>
      <c r="K322" s="38" t="s">
        <v>82</v>
      </c>
      <c r="L322" s="38" t="s">
        <v>54260</v>
      </c>
      <c r="M322" s="38" t="s">
        <v>53137</v>
      </c>
      <c r="N322" s="30">
        <v>926.22</v>
      </c>
      <c r="O322" s="30">
        <v>0</v>
      </c>
      <c r="P322" s="38" t="s">
        <v>418</v>
      </c>
      <c r="Q322" s="49" t="s">
        <v>419</v>
      </c>
      <c r="R322" s="49">
        <v>0</v>
      </c>
      <c r="S322" s="53">
        <v>3</v>
      </c>
    </row>
    <row r="323" spans="1:19" x14ac:dyDescent="0.2">
      <c r="A323" s="28" t="s">
        <v>54</v>
      </c>
      <c r="B323" s="28" t="s">
        <v>191</v>
      </c>
      <c r="C323" s="28" t="s">
        <v>57</v>
      </c>
      <c r="D323" s="28" t="s">
        <v>55</v>
      </c>
      <c r="E323" s="28" t="s">
        <v>54261</v>
      </c>
      <c r="F323" s="66">
        <v>42389.605208333334</v>
      </c>
      <c r="G323" s="66">
        <v>42304</v>
      </c>
      <c r="H323" s="66">
        <v>42670</v>
      </c>
      <c r="I323" s="66">
        <v>42419.604988425926</v>
      </c>
      <c r="J323" s="28" t="s">
        <v>166</v>
      </c>
      <c r="K323" s="38" t="s">
        <v>77</v>
      </c>
      <c r="L323" s="38" t="s">
        <v>54262</v>
      </c>
      <c r="M323" s="38" t="s">
        <v>53418</v>
      </c>
      <c r="N323" s="30">
        <v>0</v>
      </c>
      <c r="O323" s="30">
        <v>0</v>
      </c>
      <c r="P323" s="38" t="s">
        <v>148</v>
      </c>
      <c r="Q323" s="49" t="s">
        <v>149</v>
      </c>
      <c r="R323" s="49">
        <v>0</v>
      </c>
      <c r="S323" s="53">
        <v>1</v>
      </c>
    </row>
    <row r="324" spans="1:19" x14ac:dyDescent="0.2">
      <c r="A324" s="28" t="s">
        <v>54</v>
      </c>
      <c r="B324" s="28" t="s">
        <v>191</v>
      </c>
      <c r="C324" s="28" t="s">
        <v>57</v>
      </c>
      <c r="D324" s="28" t="s">
        <v>55</v>
      </c>
      <c r="E324" s="28" t="s">
        <v>54263</v>
      </c>
      <c r="F324" s="66">
        <v>42382.417349537034</v>
      </c>
      <c r="G324" s="66">
        <v>42382</v>
      </c>
      <c r="H324" s="66">
        <v>42748</v>
      </c>
      <c r="I324" s="66">
        <v>42412.412372685183</v>
      </c>
      <c r="J324" s="28" t="s">
        <v>66</v>
      </c>
      <c r="K324" s="38" t="s">
        <v>67</v>
      </c>
      <c r="L324" s="38" t="s">
        <v>54264</v>
      </c>
      <c r="M324" s="38" t="s">
        <v>53137</v>
      </c>
      <c r="N324" s="30">
        <v>427.48660000000001</v>
      </c>
      <c r="O324" s="30">
        <v>335</v>
      </c>
      <c r="P324" s="38" t="s">
        <v>101</v>
      </c>
      <c r="Q324" s="49" t="s">
        <v>102</v>
      </c>
      <c r="R324" s="49">
        <v>0</v>
      </c>
      <c r="S324" s="53">
        <v>5</v>
      </c>
    </row>
    <row r="325" spans="1:19" x14ac:dyDescent="0.2">
      <c r="A325" s="28" t="s">
        <v>54</v>
      </c>
      <c r="B325" s="28" t="s">
        <v>191</v>
      </c>
      <c r="C325" s="28" t="s">
        <v>57</v>
      </c>
      <c r="D325" s="28" t="s">
        <v>55</v>
      </c>
      <c r="E325" s="28" t="s">
        <v>54265</v>
      </c>
      <c r="F325" s="66">
        <v>42391.730868055558</v>
      </c>
      <c r="G325" s="66">
        <v>42296</v>
      </c>
      <c r="H325" s="66">
        <v>42662</v>
      </c>
      <c r="I325" s="66">
        <v>42421.730127314811</v>
      </c>
      <c r="J325" s="28" t="s">
        <v>226</v>
      </c>
      <c r="K325" s="38" t="s">
        <v>77</v>
      </c>
      <c r="L325" s="38" t="s">
        <v>54266</v>
      </c>
      <c r="M325" s="38" t="s">
        <v>54267</v>
      </c>
      <c r="N325" s="30">
        <v>-269.23</v>
      </c>
      <c r="O325" s="30">
        <v>-269.23</v>
      </c>
      <c r="P325" s="38" t="s">
        <v>116</v>
      </c>
      <c r="Q325" s="49" t="s">
        <v>117</v>
      </c>
      <c r="R325" s="49">
        <v>0</v>
      </c>
      <c r="S325" s="53">
        <v>1</v>
      </c>
    </row>
    <row r="326" spans="1:19" x14ac:dyDescent="0.2">
      <c r="A326" s="28" t="s">
        <v>54</v>
      </c>
      <c r="B326" s="28" t="s">
        <v>191</v>
      </c>
      <c r="C326" s="28" t="s">
        <v>57</v>
      </c>
      <c r="D326" s="28" t="s">
        <v>55</v>
      </c>
      <c r="E326" s="28" t="s">
        <v>54268</v>
      </c>
      <c r="F326" s="66">
        <v>42394.438946759263</v>
      </c>
      <c r="G326" s="66">
        <v>42394</v>
      </c>
      <c r="H326" s="66">
        <v>42760</v>
      </c>
      <c r="I326" s="66">
        <v>42424.434618055559</v>
      </c>
      <c r="J326" s="28" t="s">
        <v>66</v>
      </c>
      <c r="K326" s="38" t="s">
        <v>67</v>
      </c>
      <c r="L326" s="38" t="s">
        <v>54269</v>
      </c>
      <c r="M326" s="38" t="s">
        <v>53137</v>
      </c>
      <c r="N326" s="30">
        <v>576.13400000000001</v>
      </c>
      <c r="O326" s="30">
        <v>472.42</v>
      </c>
      <c r="P326" s="38" t="s">
        <v>1165</v>
      </c>
      <c r="Q326" s="49" t="s">
        <v>1166</v>
      </c>
      <c r="R326" s="49">
        <v>0</v>
      </c>
      <c r="S326" s="53">
        <v>5</v>
      </c>
    </row>
    <row r="327" spans="1:19" x14ac:dyDescent="0.2">
      <c r="A327" s="28" t="s">
        <v>54</v>
      </c>
      <c r="B327" s="28" t="s">
        <v>191</v>
      </c>
      <c r="C327" s="28" t="s">
        <v>57</v>
      </c>
      <c r="D327" s="28" t="s">
        <v>55</v>
      </c>
      <c r="E327" s="28" t="s">
        <v>54270</v>
      </c>
      <c r="F327" s="66">
        <v>42376.378460648149</v>
      </c>
      <c r="G327" s="66">
        <v>42391</v>
      </c>
      <c r="H327" s="66">
        <v>42757</v>
      </c>
      <c r="I327" s="66">
        <v>42406.368773148148</v>
      </c>
      <c r="J327" s="28" t="s">
        <v>66</v>
      </c>
      <c r="K327" s="38" t="s">
        <v>77</v>
      </c>
      <c r="L327" s="38" t="s">
        <v>54271</v>
      </c>
      <c r="M327" s="38" t="s">
        <v>53381</v>
      </c>
      <c r="N327" s="30">
        <v>1757.9058</v>
      </c>
      <c r="O327" s="30">
        <v>1731.9862000000001</v>
      </c>
      <c r="P327" s="38" t="s">
        <v>84</v>
      </c>
      <c r="Q327" s="49" t="s">
        <v>85</v>
      </c>
      <c r="R327" s="49">
        <v>0</v>
      </c>
      <c r="S327" s="53">
        <v>5</v>
      </c>
    </row>
    <row r="328" spans="1:19" ht="12.75" customHeight="1" x14ac:dyDescent="0.2">
      <c r="A328" s="28" t="s">
        <v>54</v>
      </c>
      <c r="B328" s="28" t="s">
        <v>191</v>
      </c>
      <c r="C328" s="28" t="s">
        <v>57</v>
      </c>
      <c r="D328" s="28" t="s">
        <v>55</v>
      </c>
      <c r="E328" s="28" t="s">
        <v>54272</v>
      </c>
      <c r="F328" s="66">
        <v>42398.648842592593</v>
      </c>
      <c r="G328" s="66">
        <v>42400</v>
      </c>
      <c r="H328" s="66">
        <v>42766</v>
      </c>
      <c r="I328" s="66">
        <v>42428.638194444444</v>
      </c>
      <c r="J328" s="28" t="s">
        <v>66</v>
      </c>
      <c r="K328" s="38" t="s">
        <v>103</v>
      </c>
      <c r="L328" s="38" t="s">
        <v>54273</v>
      </c>
      <c r="M328" s="38" t="s">
        <v>53137</v>
      </c>
      <c r="N328" s="30">
        <v>2112.6950000000002</v>
      </c>
      <c r="O328" s="30">
        <v>0</v>
      </c>
      <c r="P328" s="38" t="s">
        <v>1701</v>
      </c>
      <c r="Q328" s="49" t="s">
        <v>1702</v>
      </c>
      <c r="R328" s="49">
        <v>0</v>
      </c>
      <c r="S328" s="53">
        <v>5</v>
      </c>
    </row>
    <row r="329" spans="1:19" x14ac:dyDescent="0.2">
      <c r="A329" s="28" t="s">
        <v>54</v>
      </c>
      <c r="B329" s="28" t="s">
        <v>191</v>
      </c>
      <c r="C329" s="28" t="s">
        <v>57</v>
      </c>
      <c r="D329" s="28" t="s">
        <v>55</v>
      </c>
      <c r="E329" s="28" t="s">
        <v>54274</v>
      </c>
      <c r="F329" s="66">
        <v>42398.689363425925</v>
      </c>
      <c r="G329" s="66">
        <v>42398</v>
      </c>
      <c r="H329" s="66">
        <v>42764</v>
      </c>
      <c r="I329" s="66">
        <v>42428.686435185184</v>
      </c>
      <c r="J329" s="28" t="s">
        <v>66</v>
      </c>
      <c r="K329" s="38" t="s">
        <v>67</v>
      </c>
      <c r="L329" s="38" t="s">
        <v>54275</v>
      </c>
      <c r="M329" s="38" t="s">
        <v>53137</v>
      </c>
      <c r="N329" s="30">
        <v>692.66</v>
      </c>
      <c r="O329" s="30">
        <v>868.53</v>
      </c>
      <c r="P329" s="38" t="s">
        <v>3267</v>
      </c>
      <c r="Q329" s="49" t="s">
        <v>3268</v>
      </c>
      <c r="R329" s="49">
        <v>0</v>
      </c>
      <c r="S329" s="53">
        <v>5</v>
      </c>
    </row>
    <row r="330" spans="1:19" ht="12.75" customHeight="1" x14ac:dyDescent="0.2">
      <c r="A330" s="28" t="s">
        <v>54</v>
      </c>
      <c r="B330" s="28" t="s">
        <v>191</v>
      </c>
      <c r="C330" s="28" t="s">
        <v>57</v>
      </c>
      <c r="D330" s="28" t="s">
        <v>55</v>
      </c>
      <c r="E330" s="28" t="s">
        <v>54276</v>
      </c>
      <c r="F330" s="66">
        <v>42376.485891203702</v>
      </c>
      <c r="G330" s="66">
        <v>42376</v>
      </c>
      <c r="H330" s="66">
        <v>42742</v>
      </c>
      <c r="I330" s="66">
        <v>42406.453912037039</v>
      </c>
      <c r="J330" s="28" t="s">
        <v>66</v>
      </c>
      <c r="K330" s="38" t="s">
        <v>82</v>
      </c>
      <c r="L330" s="38" t="s">
        <v>54277</v>
      </c>
      <c r="M330" s="38" t="s">
        <v>53137</v>
      </c>
      <c r="N330" s="30">
        <v>851.48</v>
      </c>
      <c r="O330" s="30">
        <v>0</v>
      </c>
      <c r="P330" s="38" t="s">
        <v>69</v>
      </c>
      <c r="Q330" s="49" t="s">
        <v>70</v>
      </c>
      <c r="R330" s="49">
        <v>1</v>
      </c>
      <c r="S330" s="53">
        <v>5</v>
      </c>
    </row>
    <row r="331" spans="1:19" x14ac:dyDescent="0.2">
      <c r="A331" s="28" t="s">
        <v>54</v>
      </c>
      <c r="B331" s="28" t="s">
        <v>191</v>
      </c>
      <c r="C331" s="28" t="s">
        <v>57</v>
      </c>
      <c r="D331" s="28" t="s">
        <v>55</v>
      </c>
      <c r="E331" s="28" t="s">
        <v>54278</v>
      </c>
      <c r="F331" s="66">
        <v>42374.408541666664</v>
      </c>
      <c r="G331" s="66">
        <v>42374</v>
      </c>
      <c r="H331" s="66">
        <v>42740</v>
      </c>
      <c r="I331" s="66">
        <v>42404.404409722221</v>
      </c>
      <c r="J331" s="28" t="s">
        <v>66</v>
      </c>
      <c r="K331" s="38" t="s">
        <v>67</v>
      </c>
      <c r="L331" s="38" t="s">
        <v>54279</v>
      </c>
      <c r="M331" s="38" t="s">
        <v>53137</v>
      </c>
      <c r="N331" s="30">
        <v>1000.5425</v>
      </c>
      <c r="O331" s="30">
        <v>1005.43</v>
      </c>
      <c r="P331" s="38" t="s">
        <v>176</v>
      </c>
      <c r="Q331" s="49" t="s">
        <v>177</v>
      </c>
      <c r="R331" s="49">
        <v>0</v>
      </c>
      <c r="S331" s="53">
        <v>5</v>
      </c>
    </row>
    <row r="332" spans="1:19" x14ac:dyDescent="0.2">
      <c r="A332" s="28" t="s">
        <v>54</v>
      </c>
      <c r="B332" s="28" t="s">
        <v>191</v>
      </c>
      <c r="C332" s="28" t="s">
        <v>57</v>
      </c>
      <c r="D332" s="28" t="s">
        <v>55</v>
      </c>
      <c r="E332" s="67" t="s">
        <v>54280</v>
      </c>
      <c r="F332" s="66">
        <v>42398.706631944442</v>
      </c>
      <c r="G332" s="66">
        <v>42430</v>
      </c>
      <c r="H332" s="66">
        <v>42795</v>
      </c>
      <c r="I332" s="66">
        <v>42428.7028125</v>
      </c>
      <c r="J332" s="28" t="s">
        <v>66</v>
      </c>
      <c r="K332" s="38" t="s">
        <v>67</v>
      </c>
      <c r="L332" s="38" t="s">
        <v>54281</v>
      </c>
      <c r="M332" s="38" t="s">
        <v>53137</v>
      </c>
      <c r="N332" s="30">
        <v>1565.7550000000001</v>
      </c>
      <c r="O332" s="30">
        <v>989.2</v>
      </c>
      <c r="P332" s="38" t="s">
        <v>1336</v>
      </c>
      <c r="Q332" s="49" t="s">
        <v>1337</v>
      </c>
      <c r="R332" s="49">
        <v>0</v>
      </c>
      <c r="S332" s="53">
        <v>5</v>
      </c>
    </row>
    <row r="333" spans="1:19" x14ac:dyDescent="0.2">
      <c r="A333" s="28" t="s">
        <v>54</v>
      </c>
      <c r="B333" s="28" t="s">
        <v>191</v>
      </c>
      <c r="C333" s="28" t="s">
        <v>57</v>
      </c>
      <c r="D333" s="28" t="s">
        <v>55</v>
      </c>
      <c r="E333" s="28" t="s">
        <v>54282</v>
      </c>
      <c r="F333" s="66">
        <v>42380.665613425925</v>
      </c>
      <c r="G333" s="66">
        <v>42381</v>
      </c>
      <c r="H333" s="66">
        <v>42747</v>
      </c>
      <c r="I333" s="66">
        <v>42410.662465277775</v>
      </c>
      <c r="J333" s="28" t="s">
        <v>66</v>
      </c>
      <c r="K333" s="38" t="s">
        <v>67</v>
      </c>
      <c r="L333" s="38" t="s">
        <v>54283</v>
      </c>
      <c r="M333" s="38" t="s">
        <v>53137</v>
      </c>
      <c r="N333" s="30">
        <v>531.58770000000004</v>
      </c>
      <c r="O333" s="30">
        <v>360.28</v>
      </c>
      <c r="P333" s="38" t="s">
        <v>87</v>
      </c>
      <c r="Q333" s="49" t="s">
        <v>88</v>
      </c>
      <c r="R333" s="49">
        <v>1</v>
      </c>
      <c r="S333" s="53">
        <v>5</v>
      </c>
    </row>
    <row r="334" spans="1:19" x14ac:dyDescent="0.2">
      <c r="A334" s="28" t="s">
        <v>54</v>
      </c>
      <c r="B334" s="28" t="s">
        <v>191</v>
      </c>
      <c r="C334" s="28" t="s">
        <v>57</v>
      </c>
      <c r="D334" s="28" t="s">
        <v>55</v>
      </c>
      <c r="E334" s="28" t="s">
        <v>54284</v>
      </c>
      <c r="F334" s="66">
        <v>42383.458090277774</v>
      </c>
      <c r="G334" s="66">
        <v>42410</v>
      </c>
      <c r="H334" s="66">
        <v>42776</v>
      </c>
      <c r="I334" s="66">
        <v>42413.455300925925</v>
      </c>
      <c r="J334" s="28" t="s">
        <v>66</v>
      </c>
      <c r="K334" s="38" t="s">
        <v>82</v>
      </c>
      <c r="L334" s="38" t="s">
        <v>54285</v>
      </c>
      <c r="M334" s="38" t="s">
        <v>53137</v>
      </c>
      <c r="N334" s="30">
        <v>0</v>
      </c>
      <c r="O334" s="30">
        <v>0</v>
      </c>
      <c r="P334" s="38" t="s">
        <v>2377</v>
      </c>
      <c r="Q334" s="49" t="s">
        <v>2378</v>
      </c>
      <c r="R334" s="49">
        <v>0</v>
      </c>
      <c r="S334" s="53">
        <v>4</v>
      </c>
    </row>
    <row r="335" spans="1:19" ht="12.75" customHeight="1" x14ac:dyDescent="0.2">
      <c r="A335" s="28" t="s">
        <v>54</v>
      </c>
      <c r="B335" s="28" t="s">
        <v>191</v>
      </c>
      <c r="C335" s="28" t="s">
        <v>57</v>
      </c>
      <c r="D335" s="28" t="s">
        <v>55</v>
      </c>
      <c r="E335" s="28" t="s">
        <v>54286</v>
      </c>
      <c r="F335" s="66">
        <v>42375.689826388887</v>
      </c>
      <c r="G335" s="66">
        <v>42381</v>
      </c>
      <c r="H335" s="66">
        <v>42747</v>
      </c>
      <c r="I335" s="66">
        <v>42405.685868055552</v>
      </c>
      <c r="J335" s="28" t="s">
        <v>66</v>
      </c>
      <c r="K335" s="38" t="s">
        <v>77</v>
      </c>
      <c r="L335" s="38" t="s">
        <v>54287</v>
      </c>
      <c r="M335" s="38" t="s">
        <v>53482</v>
      </c>
      <c r="N335" s="30">
        <v>1793.6751999999999</v>
      </c>
      <c r="O335" s="30">
        <v>2047.5041000000001</v>
      </c>
      <c r="P335" s="38" t="s">
        <v>176</v>
      </c>
      <c r="Q335" s="49" t="s">
        <v>177</v>
      </c>
      <c r="R335" s="49">
        <v>0</v>
      </c>
      <c r="S335" s="53">
        <v>5</v>
      </c>
    </row>
    <row r="336" spans="1:19" x14ac:dyDescent="0.2">
      <c r="A336" s="28" t="s">
        <v>54</v>
      </c>
      <c r="B336" s="28" t="s">
        <v>191</v>
      </c>
      <c r="C336" s="28" t="s">
        <v>57</v>
      </c>
      <c r="D336" s="28" t="s">
        <v>55</v>
      </c>
      <c r="E336" s="67" t="s">
        <v>54288</v>
      </c>
      <c r="F336" s="66">
        <v>42388.676770833335</v>
      </c>
      <c r="G336" s="66">
        <v>42409</v>
      </c>
      <c r="H336" s="66">
        <v>42775</v>
      </c>
      <c r="I336" s="66">
        <v>42418.675393518519</v>
      </c>
      <c r="J336" s="28" t="s">
        <v>66</v>
      </c>
      <c r="K336" s="38" t="s">
        <v>67</v>
      </c>
      <c r="L336" s="38" t="s">
        <v>54289</v>
      </c>
      <c r="M336" s="38" t="s">
        <v>53137</v>
      </c>
      <c r="N336" s="30">
        <v>503.21140000000003</v>
      </c>
      <c r="O336" s="30">
        <v>335.8066</v>
      </c>
      <c r="P336" s="38" t="s">
        <v>113</v>
      </c>
      <c r="Q336" s="49" t="s">
        <v>114</v>
      </c>
      <c r="R336" s="49">
        <v>1</v>
      </c>
      <c r="S336" s="53">
        <v>5</v>
      </c>
    </row>
    <row r="337" spans="1:19" ht="12.75" customHeight="1" x14ac:dyDescent="0.2">
      <c r="A337" s="28" t="s">
        <v>54</v>
      </c>
      <c r="B337" s="28" t="s">
        <v>191</v>
      </c>
      <c r="C337" s="28" t="s">
        <v>57</v>
      </c>
      <c r="D337" s="28" t="s">
        <v>55</v>
      </c>
      <c r="E337" s="28" t="s">
        <v>54290</v>
      </c>
      <c r="F337" s="66">
        <v>42383.629432870373</v>
      </c>
      <c r="G337" s="66">
        <v>42383</v>
      </c>
      <c r="H337" s="66">
        <v>42749</v>
      </c>
      <c r="I337" s="66">
        <v>42413.626759259256</v>
      </c>
      <c r="J337" s="28" t="s">
        <v>66</v>
      </c>
      <c r="K337" s="38" t="s">
        <v>67</v>
      </c>
      <c r="L337" s="38" t="s">
        <v>54291</v>
      </c>
      <c r="M337" s="38" t="s">
        <v>53137</v>
      </c>
      <c r="N337" s="30">
        <v>471.78</v>
      </c>
      <c r="O337" s="30">
        <v>384.75</v>
      </c>
      <c r="P337" s="38" t="s">
        <v>2106</v>
      </c>
      <c r="Q337" s="49" t="s">
        <v>2107</v>
      </c>
      <c r="R337" s="49">
        <v>0</v>
      </c>
      <c r="S337" s="53">
        <v>5</v>
      </c>
    </row>
    <row r="338" spans="1:19" x14ac:dyDescent="0.2">
      <c r="A338" s="28" t="s">
        <v>54</v>
      </c>
      <c r="B338" s="28" t="s">
        <v>191</v>
      </c>
      <c r="C338" s="28" t="s">
        <v>57</v>
      </c>
      <c r="D338" s="28" t="s">
        <v>55</v>
      </c>
      <c r="E338" s="28" t="s">
        <v>54292</v>
      </c>
      <c r="F338" s="66">
        <v>42381.661041666666</v>
      </c>
      <c r="G338" s="66">
        <v>42413</v>
      </c>
      <c r="H338" s="66">
        <v>42779</v>
      </c>
      <c r="I338" s="66">
        <v>42411.658182870371</v>
      </c>
      <c r="J338" s="28" t="s">
        <v>66</v>
      </c>
      <c r="K338" s="38" t="s">
        <v>82</v>
      </c>
      <c r="L338" s="38" t="s">
        <v>54293</v>
      </c>
      <c r="M338" s="38" t="s">
        <v>53137</v>
      </c>
      <c r="N338" s="30">
        <v>2233.36</v>
      </c>
      <c r="O338" s="30">
        <v>0</v>
      </c>
      <c r="P338" s="38" t="s">
        <v>1130</v>
      </c>
      <c r="Q338" s="49" t="s">
        <v>1131</v>
      </c>
      <c r="R338" s="49">
        <v>0</v>
      </c>
      <c r="S338" s="53">
        <v>5</v>
      </c>
    </row>
    <row r="339" spans="1:19" ht="12.75" customHeight="1" x14ac:dyDescent="0.2">
      <c r="A339" s="28" t="s">
        <v>54</v>
      </c>
      <c r="B339" s="28" t="s">
        <v>191</v>
      </c>
      <c r="C339" s="28" t="s">
        <v>57</v>
      </c>
      <c r="D339" s="28" t="s">
        <v>55</v>
      </c>
      <c r="E339" s="28" t="s">
        <v>54294</v>
      </c>
      <c r="F339" s="66">
        <v>42376.522418981483</v>
      </c>
      <c r="G339" s="66">
        <v>42376</v>
      </c>
      <c r="H339" s="66">
        <v>42742</v>
      </c>
      <c r="I339" s="66">
        <v>42406.520243055558</v>
      </c>
      <c r="J339" s="28" t="s">
        <v>66</v>
      </c>
      <c r="K339" s="38" t="s">
        <v>67</v>
      </c>
      <c r="L339" s="38" t="s">
        <v>54295</v>
      </c>
      <c r="M339" s="38" t="s">
        <v>53137</v>
      </c>
      <c r="N339" s="30">
        <v>1001.2125</v>
      </c>
      <c r="O339" s="30">
        <v>1165.82</v>
      </c>
      <c r="P339" s="38" t="s">
        <v>305</v>
      </c>
      <c r="Q339" s="49" t="s">
        <v>306</v>
      </c>
      <c r="R339" s="49">
        <v>0</v>
      </c>
      <c r="S339" s="53">
        <v>4</v>
      </c>
    </row>
    <row r="340" spans="1:19" x14ac:dyDescent="0.2">
      <c r="A340" s="28" t="s">
        <v>54</v>
      </c>
      <c r="B340" s="28" t="s">
        <v>191</v>
      </c>
      <c r="C340" s="28" t="s">
        <v>57</v>
      </c>
      <c r="D340" s="28" t="s">
        <v>55</v>
      </c>
      <c r="E340" s="28" t="s">
        <v>54296</v>
      </c>
      <c r="F340" s="66">
        <v>42389.481979166667</v>
      </c>
      <c r="G340" s="66">
        <v>42401</v>
      </c>
      <c r="H340" s="66">
        <v>42767</v>
      </c>
      <c r="I340" s="66">
        <v>42419.478831018518</v>
      </c>
      <c r="J340" s="28" t="s">
        <v>66</v>
      </c>
      <c r="K340" s="38" t="s">
        <v>67</v>
      </c>
      <c r="L340" s="38" t="s">
        <v>54297</v>
      </c>
      <c r="M340" s="38" t="s">
        <v>53137</v>
      </c>
      <c r="N340" s="30">
        <v>699.92</v>
      </c>
      <c r="O340" s="30">
        <v>431.54</v>
      </c>
      <c r="P340" s="38" t="s">
        <v>84</v>
      </c>
      <c r="Q340" s="49" t="s">
        <v>85</v>
      </c>
      <c r="R340" s="49">
        <v>0</v>
      </c>
      <c r="S340" s="53">
        <v>5</v>
      </c>
    </row>
    <row r="341" spans="1:19" ht="12.75" customHeight="1" x14ac:dyDescent="0.2">
      <c r="A341" s="28" t="s">
        <v>54</v>
      </c>
      <c r="B341" s="28" t="s">
        <v>191</v>
      </c>
      <c r="C341" s="28" t="s">
        <v>57</v>
      </c>
      <c r="D341" s="28" t="s">
        <v>55</v>
      </c>
      <c r="E341" s="28" t="s">
        <v>54298</v>
      </c>
      <c r="F341" s="66">
        <v>42388.806643518517</v>
      </c>
      <c r="G341" s="66">
        <v>42400</v>
      </c>
      <c r="H341" s="66">
        <v>42766</v>
      </c>
      <c r="I341" s="66">
        <v>42418.799837962964</v>
      </c>
      <c r="J341" s="28" t="s">
        <v>66</v>
      </c>
      <c r="K341" s="38" t="s">
        <v>67</v>
      </c>
      <c r="L341" s="38" t="s">
        <v>54299</v>
      </c>
      <c r="M341" s="38" t="s">
        <v>53137</v>
      </c>
      <c r="N341" s="30">
        <v>9645.3549999999996</v>
      </c>
      <c r="O341" s="30">
        <v>7134.36</v>
      </c>
      <c r="P341" s="38" t="s">
        <v>751</v>
      </c>
      <c r="Q341" s="49" t="s">
        <v>752</v>
      </c>
      <c r="R341" s="49">
        <v>1</v>
      </c>
      <c r="S341" s="53">
        <v>5</v>
      </c>
    </row>
    <row r="342" spans="1:19" x14ac:dyDescent="0.2">
      <c r="A342" s="28" t="s">
        <v>54</v>
      </c>
      <c r="B342" s="28" t="s">
        <v>191</v>
      </c>
      <c r="C342" s="28" t="s">
        <v>57</v>
      </c>
      <c r="D342" s="28" t="s">
        <v>55</v>
      </c>
      <c r="E342" s="67" t="s">
        <v>54300</v>
      </c>
      <c r="F342" s="66">
        <v>42382.433680555558</v>
      </c>
      <c r="G342" s="66">
        <v>42382</v>
      </c>
      <c r="H342" s="66">
        <v>42748</v>
      </c>
      <c r="I342" s="66">
        <v>42412.432384259257</v>
      </c>
      <c r="J342" s="28" t="s">
        <v>66</v>
      </c>
      <c r="K342" s="38" t="s">
        <v>82</v>
      </c>
      <c r="L342" s="38" t="s">
        <v>54301</v>
      </c>
      <c r="M342" s="38" t="s">
        <v>53137</v>
      </c>
      <c r="N342" s="30">
        <v>1114.58</v>
      </c>
      <c r="O342" s="30">
        <v>0</v>
      </c>
      <c r="P342" s="38" t="s">
        <v>669</v>
      </c>
      <c r="Q342" s="49" t="s">
        <v>670</v>
      </c>
      <c r="R342" s="49">
        <v>0</v>
      </c>
      <c r="S342" s="53">
        <v>4</v>
      </c>
    </row>
    <row r="343" spans="1:19" x14ac:dyDescent="0.2">
      <c r="A343" s="28" t="s">
        <v>54</v>
      </c>
      <c r="B343" s="28" t="s">
        <v>191</v>
      </c>
      <c r="C343" s="28" t="s">
        <v>57</v>
      </c>
      <c r="D343" s="28" t="s">
        <v>55</v>
      </c>
      <c r="E343" s="67" t="s">
        <v>54302</v>
      </c>
      <c r="F343" s="66">
        <v>42376.798067129632</v>
      </c>
      <c r="G343" s="66">
        <v>42376</v>
      </c>
      <c r="H343" s="66">
        <v>42742</v>
      </c>
      <c r="I343" s="66">
        <v>42406.794421296298</v>
      </c>
      <c r="J343" s="28" t="s">
        <v>66</v>
      </c>
      <c r="K343" s="38" t="s">
        <v>67</v>
      </c>
      <c r="L343" s="38" t="s">
        <v>54303</v>
      </c>
      <c r="M343" s="38" t="s">
        <v>53137</v>
      </c>
      <c r="N343" s="30">
        <v>898.10749999999996</v>
      </c>
      <c r="O343" s="30">
        <v>775.9</v>
      </c>
      <c r="P343" s="38" t="s">
        <v>398</v>
      </c>
      <c r="Q343" s="49" t="s">
        <v>399</v>
      </c>
      <c r="R343" s="49">
        <v>0</v>
      </c>
      <c r="S343" s="53">
        <v>5</v>
      </c>
    </row>
    <row r="344" spans="1:19" x14ac:dyDescent="0.2">
      <c r="A344" s="28" t="s">
        <v>54</v>
      </c>
      <c r="B344" s="28" t="s">
        <v>191</v>
      </c>
      <c r="C344" s="28" t="s">
        <v>57</v>
      </c>
      <c r="D344" s="28" t="s">
        <v>55</v>
      </c>
      <c r="E344" s="67" t="s">
        <v>54304</v>
      </c>
      <c r="F344" s="66">
        <v>42375.753287037034</v>
      </c>
      <c r="G344" s="66">
        <v>42375</v>
      </c>
      <c r="H344" s="66">
        <v>42741</v>
      </c>
      <c r="I344" s="66">
        <v>42405.751956018517</v>
      </c>
      <c r="J344" s="28" t="s">
        <v>66</v>
      </c>
      <c r="K344" s="38" t="s">
        <v>67</v>
      </c>
      <c r="L344" s="38" t="s">
        <v>54305</v>
      </c>
      <c r="M344" s="38" t="s">
        <v>53137</v>
      </c>
      <c r="N344" s="30">
        <v>1200.22</v>
      </c>
      <c r="O344" s="30">
        <v>981.26</v>
      </c>
      <c r="P344" s="38" t="s">
        <v>726</v>
      </c>
      <c r="Q344" s="49" t="s">
        <v>727</v>
      </c>
      <c r="R344" s="49">
        <v>0</v>
      </c>
      <c r="S344" s="53">
        <v>5</v>
      </c>
    </row>
    <row r="345" spans="1:19" ht="12.75" customHeight="1" x14ac:dyDescent="0.2">
      <c r="A345" s="28" t="s">
        <v>54</v>
      </c>
      <c r="B345" s="28" t="s">
        <v>191</v>
      </c>
      <c r="C345" s="28" t="s">
        <v>57</v>
      </c>
      <c r="D345" s="28" t="s">
        <v>55</v>
      </c>
      <c r="E345" s="67" t="s">
        <v>54306</v>
      </c>
      <c r="F345" s="66">
        <v>42396.633240740739</v>
      </c>
      <c r="G345" s="66">
        <v>42396</v>
      </c>
      <c r="H345" s="66">
        <v>42762</v>
      </c>
      <c r="I345" s="66">
        <v>42426.630474537036</v>
      </c>
      <c r="J345" s="28" t="s">
        <v>66</v>
      </c>
      <c r="K345" s="38" t="s">
        <v>77</v>
      </c>
      <c r="L345" s="38" t="s">
        <v>54307</v>
      </c>
      <c r="M345" s="38" t="s">
        <v>54308</v>
      </c>
      <c r="N345" s="30">
        <v>438.6354</v>
      </c>
      <c r="O345" s="30">
        <v>348.358</v>
      </c>
      <c r="P345" s="38" t="s">
        <v>305</v>
      </c>
      <c r="Q345" s="49" t="s">
        <v>306</v>
      </c>
      <c r="R345" s="49">
        <v>0</v>
      </c>
      <c r="S345" s="53">
        <v>5</v>
      </c>
    </row>
    <row r="346" spans="1:19" x14ac:dyDescent="0.2">
      <c r="A346" s="28" t="s">
        <v>54</v>
      </c>
      <c r="B346" s="28" t="s">
        <v>191</v>
      </c>
      <c r="C346" s="28" t="s">
        <v>57</v>
      </c>
      <c r="D346" s="28" t="s">
        <v>55</v>
      </c>
      <c r="E346" s="28" t="s">
        <v>54309</v>
      </c>
      <c r="F346" s="66">
        <v>42397.595127314817</v>
      </c>
      <c r="G346" s="66">
        <v>42397</v>
      </c>
      <c r="H346" s="66">
        <v>42763</v>
      </c>
      <c r="I346" s="66">
        <v>42427.593946759262</v>
      </c>
      <c r="J346" s="28" t="s">
        <v>66</v>
      </c>
      <c r="K346" s="38" t="s">
        <v>67</v>
      </c>
      <c r="L346" s="38" t="s">
        <v>54310</v>
      </c>
      <c r="M346" s="38" t="s">
        <v>53137</v>
      </c>
      <c r="N346" s="30">
        <v>483.95</v>
      </c>
      <c r="O346" s="30">
        <v>457.09</v>
      </c>
      <c r="P346" s="38" t="s">
        <v>116</v>
      </c>
      <c r="Q346" s="49" t="s">
        <v>117</v>
      </c>
      <c r="R346" s="49">
        <v>0</v>
      </c>
      <c r="S346" s="53">
        <v>5</v>
      </c>
    </row>
    <row r="347" spans="1:19" ht="12.75" customHeight="1" x14ac:dyDescent="0.2">
      <c r="A347" s="28" t="s">
        <v>54</v>
      </c>
      <c r="B347" s="28" t="s">
        <v>191</v>
      </c>
      <c r="C347" s="28" t="s">
        <v>57</v>
      </c>
      <c r="D347" s="28" t="s">
        <v>55</v>
      </c>
      <c r="E347" s="28" t="s">
        <v>54311</v>
      </c>
      <c r="F347" s="66">
        <v>42377.427141203705</v>
      </c>
      <c r="G347" s="66">
        <v>42377</v>
      </c>
      <c r="H347" s="66">
        <v>42743</v>
      </c>
      <c r="I347" s="66">
        <v>42407.424039351848</v>
      </c>
      <c r="J347" s="28" t="s">
        <v>66</v>
      </c>
      <c r="K347" s="38" t="s">
        <v>67</v>
      </c>
      <c r="L347" s="38" t="s">
        <v>54312</v>
      </c>
      <c r="M347" s="38" t="s">
        <v>53137</v>
      </c>
      <c r="N347" s="30">
        <v>637.79750000000001</v>
      </c>
      <c r="O347" s="30">
        <v>356.55</v>
      </c>
      <c r="P347" s="38" t="s">
        <v>286</v>
      </c>
      <c r="Q347" s="49" t="s">
        <v>287</v>
      </c>
      <c r="R347" s="49">
        <v>0</v>
      </c>
      <c r="S347" s="53">
        <v>5</v>
      </c>
    </row>
    <row r="348" spans="1:19" x14ac:dyDescent="0.2">
      <c r="A348" s="28" t="s">
        <v>54</v>
      </c>
      <c r="B348" s="28" t="s">
        <v>191</v>
      </c>
      <c r="C348" s="28" t="s">
        <v>57</v>
      </c>
      <c r="D348" s="28" t="s">
        <v>55</v>
      </c>
      <c r="E348" s="28" t="s">
        <v>54313</v>
      </c>
      <c r="F348" s="66">
        <v>42388.602418981478</v>
      </c>
      <c r="G348" s="66">
        <v>42414</v>
      </c>
      <c r="H348" s="66">
        <v>42780</v>
      </c>
      <c r="I348" s="66">
        <v>42418.574166666665</v>
      </c>
      <c r="J348" s="28" t="s">
        <v>66</v>
      </c>
      <c r="K348" s="38" t="s">
        <v>82</v>
      </c>
      <c r="L348" s="38" t="s">
        <v>54314</v>
      </c>
      <c r="M348" s="38" t="s">
        <v>53137</v>
      </c>
      <c r="N348" s="30">
        <v>3585.66</v>
      </c>
      <c r="O348" s="30">
        <v>0</v>
      </c>
      <c r="P348" s="38" t="s">
        <v>156</v>
      </c>
      <c r="Q348" s="49" t="s">
        <v>157</v>
      </c>
      <c r="R348" s="49">
        <v>0</v>
      </c>
      <c r="S348" s="53">
        <v>5</v>
      </c>
    </row>
    <row r="349" spans="1:19" x14ac:dyDescent="0.2">
      <c r="A349" s="28" t="s">
        <v>54</v>
      </c>
      <c r="B349" s="28" t="s">
        <v>191</v>
      </c>
      <c r="C349" s="28" t="s">
        <v>57</v>
      </c>
      <c r="D349" s="28" t="s">
        <v>55</v>
      </c>
      <c r="E349" s="28" t="s">
        <v>54315</v>
      </c>
      <c r="F349" s="66">
        <v>42373.721689814818</v>
      </c>
      <c r="G349" s="66">
        <v>42373</v>
      </c>
      <c r="H349" s="66">
        <v>42739</v>
      </c>
      <c r="I349" s="66">
        <v>42403.718263888892</v>
      </c>
      <c r="J349" s="28" t="s">
        <v>66</v>
      </c>
      <c r="K349" s="38" t="s">
        <v>67</v>
      </c>
      <c r="L349" s="38" t="s">
        <v>54316</v>
      </c>
      <c r="M349" s="38" t="s">
        <v>53137</v>
      </c>
      <c r="N349" s="30">
        <v>310.37139999999999</v>
      </c>
      <c r="O349" s="30">
        <v>485.05</v>
      </c>
      <c r="P349" s="38" t="s">
        <v>107</v>
      </c>
      <c r="Q349" s="49" t="s">
        <v>108</v>
      </c>
      <c r="R349" s="49">
        <v>1</v>
      </c>
      <c r="S349" s="53">
        <v>5</v>
      </c>
    </row>
    <row r="350" spans="1:19" x14ac:dyDescent="0.2">
      <c r="A350" s="28" t="s">
        <v>54</v>
      </c>
      <c r="B350" s="28" t="s">
        <v>191</v>
      </c>
      <c r="C350" s="28" t="s">
        <v>57</v>
      </c>
      <c r="D350" s="28" t="s">
        <v>55</v>
      </c>
      <c r="E350" s="28" t="s">
        <v>54317</v>
      </c>
      <c r="F350" s="66">
        <v>42381.462638888886</v>
      </c>
      <c r="G350" s="66">
        <v>42422</v>
      </c>
      <c r="H350" s="66">
        <v>42788</v>
      </c>
      <c r="I350" s="66">
        <v>42411.453599537039</v>
      </c>
      <c r="J350" s="28" t="s">
        <v>66</v>
      </c>
      <c r="K350" s="38" t="s">
        <v>103</v>
      </c>
      <c r="L350" s="38" t="s">
        <v>54318</v>
      </c>
      <c r="M350" s="38" t="s">
        <v>53137</v>
      </c>
      <c r="N350" s="30">
        <v>4814.74</v>
      </c>
      <c r="O350" s="30">
        <v>0</v>
      </c>
      <c r="P350" s="38" t="s">
        <v>853</v>
      </c>
      <c r="Q350" s="49" t="s">
        <v>854</v>
      </c>
      <c r="R350" s="49">
        <v>0</v>
      </c>
      <c r="S350" s="53">
        <v>5</v>
      </c>
    </row>
    <row r="351" spans="1:19" x14ac:dyDescent="0.2">
      <c r="A351" s="28" t="s">
        <v>54</v>
      </c>
      <c r="B351" s="28" t="s">
        <v>191</v>
      </c>
      <c r="C351" s="28" t="s">
        <v>57</v>
      </c>
      <c r="D351" s="28" t="s">
        <v>55</v>
      </c>
      <c r="E351" s="28" t="s">
        <v>54319</v>
      </c>
      <c r="F351" s="66">
        <v>42390.653043981481</v>
      </c>
      <c r="G351" s="66">
        <v>42387</v>
      </c>
      <c r="H351" s="66">
        <v>42753</v>
      </c>
      <c r="I351" s="66">
        <v>42420.652569444443</v>
      </c>
      <c r="J351" s="28" t="s">
        <v>166</v>
      </c>
      <c r="K351" s="38" t="s">
        <v>77</v>
      </c>
      <c r="L351" s="38" t="s">
        <v>54320</v>
      </c>
      <c r="M351" s="38" t="s">
        <v>53544</v>
      </c>
      <c r="N351" s="30">
        <v>91.16</v>
      </c>
      <c r="O351" s="30">
        <v>91.16</v>
      </c>
      <c r="P351" s="38" t="s">
        <v>618</v>
      </c>
      <c r="Q351" s="49" t="s">
        <v>619</v>
      </c>
      <c r="R351" s="49">
        <v>0</v>
      </c>
      <c r="S351" s="53">
        <v>1</v>
      </c>
    </row>
    <row r="352" spans="1:19" ht="12.75" customHeight="1" x14ac:dyDescent="0.2">
      <c r="A352" s="28" t="s">
        <v>54</v>
      </c>
      <c r="B352" s="28" t="s">
        <v>191</v>
      </c>
      <c r="C352" s="28" t="s">
        <v>57</v>
      </c>
      <c r="D352" s="28" t="s">
        <v>55</v>
      </c>
      <c r="E352" s="28" t="s">
        <v>54321</v>
      </c>
      <c r="F352" s="66">
        <v>42383.701111111113</v>
      </c>
      <c r="G352" s="66">
        <v>42404</v>
      </c>
      <c r="H352" s="66">
        <v>42770</v>
      </c>
      <c r="I352" s="66">
        <v>42413.650682870371</v>
      </c>
      <c r="J352" s="28" t="s">
        <v>66</v>
      </c>
      <c r="K352" s="38" t="s">
        <v>82</v>
      </c>
      <c r="L352" s="38" t="s">
        <v>54322</v>
      </c>
      <c r="M352" s="38" t="s">
        <v>53137</v>
      </c>
      <c r="N352" s="30">
        <v>7390.72</v>
      </c>
      <c r="O352" s="30">
        <v>0</v>
      </c>
      <c r="P352" s="38" t="s">
        <v>3726</v>
      </c>
      <c r="Q352" s="49" t="s">
        <v>3727</v>
      </c>
      <c r="R352" s="49">
        <v>0</v>
      </c>
      <c r="S352" s="53">
        <v>4</v>
      </c>
    </row>
    <row r="353" spans="1:19" ht="12.75" customHeight="1" x14ac:dyDescent="0.2">
      <c r="A353" s="28" t="s">
        <v>54</v>
      </c>
      <c r="B353" s="28" t="s">
        <v>191</v>
      </c>
      <c r="C353" s="28" t="s">
        <v>57</v>
      </c>
      <c r="D353" s="28" t="s">
        <v>55</v>
      </c>
      <c r="E353" s="28" t="s">
        <v>54323</v>
      </c>
      <c r="F353" s="66">
        <v>42384.980451388888</v>
      </c>
      <c r="G353" s="66">
        <v>42426</v>
      </c>
      <c r="H353" s="66">
        <v>42792</v>
      </c>
      <c r="I353" s="66">
        <v>42444.980451388888</v>
      </c>
      <c r="J353" s="28" t="s">
        <v>66</v>
      </c>
      <c r="K353" s="38" t="s">
        <v>74</v>
      </c>
      <c r="L353" s="38" t="s">
        <v>54324</v>
      </c>
      <c r="M353" s="38" t="s">
        <v>54325</v>
      </c>
      <c r="N353" s="30">
        <v>530.30399999999997</v>
      </c>
      <c r="O353" s="30">
        <v>662.47</v>
      </c>
      <c r="P353" s="38" t="s">
        <v>305</v>
      </c>
      <c r="Q353" s="49" t="s">
        <v>306</v>
      </c>
      <c r="R353" s="49">
        <v>0</v>
      </c>
      <c r="S353" s="53">
        <v>5</v>
      </c>
    </row>
    <row r="354" spans="1:19" x14ac:dyDescent="0.2">
      <c r="A354" s="28" t="s">
        <v>54</v>
      </c>
      <c r="B354" s="28" t="s">
        <v>191</v>
      </c>
      <c r="C354" s="28" t="s">
        <v>57</v>
      </c>
      <c r="D354" s="28" t="s">
        <v>55</v>
      </c>
      <c r="E354" s="28" t="s">
        <v>54326</v>
      </c>
      <c r="F354" s="66">
        <v>42394.657592592594</v>
      </c>
      <c r="G354" s="66">
        <v>42397</v>
      </c>
      <c r="H354" s="66">
        <v>42763</v>
      </c>
      <c r="I354" s="66">
        <v>42424.655590277776</v>
      </c>
      <c r="J354" s="28" t="s">
        <v>66</v>
      </c>
      <c r="K354" s="38" t="s">
        <v>74</v>
      </c>
      <c r="L354" s="38" t="s">
        <v>54327</v>
      </c>
      <c r="M354" s="38" t="s">
        <v>53137</v>
      </c>
      <c r="N354" s="30">
        <v>462.54360000000003</v>
      </c>
      <c r="O354" s="30">
        <v>513</v>
      </c>
      <c r="P354" s="38" t="s">
        <v>1363</v>
      </c>
      <c r="Q354" s="49" t="s">
        <v>1364</v>
      </c>
      <c r="R354" s="49">
        <v>0</v>
      </c>
      <c r="S354" s="53">
        <v>5</v>
      </c>
    </row>
    <row r="355" spans="1:19" x14ac:dyDescent="0.2">
      <c r="A355" s="28" t="s">
        <v>54</v>
      </c>
      <c r="B355" s="28" t="s">
        <v>191</v>
      </c>
      <c r="C355" s="28" t="s">
        <v>57</v>
      </c>
      <c r="D355" s="28" t="s">
        <v>55</v>
      </c>
      <c r="E355" s="67" t="s">
        <v>54328</v>
      </c>
      <c r="F355" s="66">
        <v>42373.512835648151</v>
      </c>
      <c r="G355" s="66">
        <v>42373</v>
      </c>
      <c r="H355" s="66">
        <v>42739</v>
      </c>
      <c r="I355" s="66">
        <v>42403.50613425926</v>
      </c>
      <c r="J355" s="28" t="s">
        <v>66</v>
      </c>
      <c r="K355" s="38" t="s">
        <v>67</v>
      </c>
      <c r="L355" s="38" t="s">
        <v>54329</v>
      </c>
      <c r="M355" s="38" t="s">
        <v>53137</v>
      </c>
      <c r="N355" s="30">
        <v>860.35199999999998</v>
      </c>
      <c r="O355" s="30">
        <v>1214.18</v>
      </c>
      <c r="P355" s="38" t="s">
        <v>485</v>
      </c>
      <c r="Q355" s="49" t="s">
        <v>486</v>
      </c>
      <c r="R355" s="49">
        <v>0</v>
      </c>
      <c r="S355" s="53">
        <v>5</v>
      </c>
    </row>
    <row r="356" spans="1:19" x14ac:dyDescent="0.2">
      <c r="A356" s="28" t="s">
        <v>54</v>
      </c>
      <c r="B356" s="28" t="s">
        <v>191</v>
      </c>
      <c r="C356" s="28" t="s">
        <v>57</v>
      </c>
      <c r="D356" s="28" t="s">
        <v>55</v>
      </c>
      <c r="E356" s="28" t="s">
        <v>54330</v>
      </c>
      <c r="F356" s="66">
        <v>42390.712951388887</v>
      </c>
      <c r="G356" s="66">
        <v>42390</v>
      </c>
      <c r="H356" s="66">
        <v>42756</v>
      </c>
      <c r="I356" s="66">
        <v>42420.70107638889</v>
      </c>
      <c r="J356" s="28" t="s">
        <v>66</v>
      </c>
      <c r="K356" s="38" t="s">
        <v>74</v>
      </c>
      <c r="L356" s="38" t="s">
        <v>54331</v>
      </c>
      <c r="M356" s="38" t="s">
        <v>53137</v>
      </c>
      <c r="N356" s="30">
        <v>561.71659999999997</v>
      </c>
      <c r="O356" s="30">
        <v>760.89</v>
      </c>
      <c r="P356" s="38" t="s">
        <v>1029</v>
      </c>
      <c r="Q356" s="49" t="s">
        <v>1030</v>
      </c>
      <c r="R356" s="49">
        <v>0</v>
      </c>
      <c r="S356" s="53">
        <v>4</v>
      </c>
    </row>
    <row r="357" spans="1:19" ht="12.75" customHeight="1" x14ac:dyDescent="0.2">
      <c r="A357" s="28" t="s">
        <v>54</v>
      </c>
      <c r="B357" s="28" t="s">
        <v>191</v>
      </c>
      <c r="C357" s="28" t="s">
        <v>57</v>
      </c>
      <c r="D357" s="28" t="s">
        <v>55</v>
      </c>
      <c r="E357" s="28" t="s">
        <v>54332</v>
      </c>
      <c r="F357" s="66">
        <v>42382.498738425929</v>
      </c>
      <c r="G357" s="66">
        <v>42382</v>
      </c>
      <c r="H357" s="66">
        <v>42748</v>
      </c>
      <c r="I357" s="66">
        <v>42412.487280092595</v>
      </c>
      <c r="J357" s="28" t="s">
        <v>66</v>
      </c>
      <c r="K357" s="38" t="s">
        <v>82</v>
      </c>
      <c r="L357" s="38" t="s">
        <v>54333</v>
      </c>
      <c r="M357" s="38" t="s">
        <v>53137</v>
      </c>
      <c r="N357" s="30">
        <v>2259.6799999999998</v>
      </c>
      <c r="O357" s="30">
        <v>0</v>
      </c>
      <c r="P357" s="38" t="s">
        <v>481</v>
      </c>
      <c r="Q357" s="49" t="s">
        <v>482</v>
      </c>
      <c r="R357" s="49">
        <v>0</v>
      </c>
      <c r="S357" s="53">
        <v>5</v>
      </c>
    </row>
    <row r="358" spans="1:19" ht="12.75" customHeight="1" x14ac:dyDescent="0.2">
      <c r="A358" s="28" t="s">
        <v>54</v>
      </c>
      <c r="B358" s="28" t="s">
        <v>191</v>
      </c>
      <c r="C358" s="28" t="s">
        <v>57</v>
      </c>
      <c r="D358" s="28" t="s">
        <v>55</v>
      </c>
      <c r="E358" s="67" t="s">
        <v>54334</v>
      </c>
      <c r="F358" s="66">
        <v>42388.541168981479</v>
      </c>
      <c r="G358" s="66">
        <v>42388</v>
      </c>
      <c r="H358" s="66">
        <v>42754</v>
      </c>
      <c r="I358" s="66">
        <v>42418.539189814815</v>
      </c>
      <c r="J358" s="28" t="s">
        <v>66</v>
      </c>
      <c r="K358" s="38" t="s">
        <v>77</v>
      </c>
      <c r="L358" s="38" t="s">
        <v>54335</v>
      </c>
      <c r="M358" s="38" t="s">
        <v>53512</v>
      </c>
      <c r="N358" s="30">
        <v>312.66500000000002</v>
      </c>
      <c r="O358" s="30">
        <v>312.66500000000002</v>
      </c>
      <c r="P358" s="38" t="s">
        <v>570</v>
      </c>
      <c r="Q358" s="49" t="s">
        <v>571</v>
      </c>
      <c r="R358" s="49">
        <v>0</v>
      </c>
      <c r="S358" s="53">
        <v>1</v>
      </c>
    </row>
    <row r="359" spans="1:19" ht="12.75" customHeight="1" x14ac:dyDescent="0.2">
      <c r="A359" s="28" t="s">
        <v>54</v>
      </c>
      <c r="B359" s="28" t="s">
        <v>191</v>
      </c>
      <c r="C359" s="28" t="s">
        <v>57</v>
      </c>
      <c r="D359" s="28" t="s">
        <v>55</v>
      </c>
      <c r="E359" s="28" t="s">
        <v>54336</v>
      </c>
      <c r="F359" s="66">
        <v>42381.509895833333</v>
      </c>
      <c r="G359" s="66">
        <v>42394</v>
      </c>
      <c r="H359" s="66">
        <v>42760</v>
      </c>
      <c r="I359" s="66">
        <v>42411.506990740738</v>
      </c>
      <c r="J359" s="28" t="s">
        <v>66</v>
      </c>
      <c r="K359" s="38" t="s">
        <v>77</v>
      </c>
      <c r="L359" s="38" t="s">
        <v>54337</v>
      </c>
      <c r="M359" s="38" t="s">
        <v>53454</v>
      </c>
      <c r="N359" s="30">
        <v>405.31</v>
      </c>
      <c r="O359" s="30">
        <v>295.74</v>
      </c>
      <c r="P359" s="38" t="s">
        <v>1610</v>
      </c>
      <c r="Q359" s="49" t="s">
        <v>1611</v>
      </c>
      <c r="R359" s="49">
        <v>0</v>
      </c>
      <c r="S359" s="53">
        <v>5</v>
      </c>
    </row>
    <row r="360" spans="1:19" x14ac:dyDescent="0.2">
      <c r="A360" s="28" t="s">
        <v>54</v>
      </c>
      <c r="B360" s="28" t="s">
        <v>191</v>
      </c>
      <c r="C360" s="28" t="s">
        <v>57</v>
      </c>
      <c r="D360" s="28" t="s">
        <v>55</v>
      </c>
      <c r="E360" s="67" t="s">
        <v>54338</v>
      </c>
      <c r="F360" s="66">
        <v>42383.771574074075</v>
      </c>
      <c r="G360" s="66">
        <v>42400</v>
      </c>
      <c r="H360" s="66">
        <v>42766</v>
      </c>
      <c r="I360" s="66">
        <v>42413.762060185189</v>
      </c>
      <c r="J360" s="28" t="s">
        <v>66</v>
      </c>
      <c r="K360" s="38" t="s">
        <v>103</v>
      </c>
      <c r="L360" s="38" t="s">
        <v>54339</v>
      </c>
      <c r="M360" s="38" t="s">
        <v>53137</v>
      </c>
      <c r="N360" s="30">
        <v>13209.92</v>
      </c>
      <c r="O360" s="30">
        <v>0</v>
      </c>
      <c r="P360" s="38" t="s">
        <v>1805</v>
      </c>
      <c r="Q360" s="49" t="s">
        <v>1806</v>
      </c>
      <c r="R360" s="49">
        <v>0</v>
      </c>
      <c r="S360" s="53">
        <v>5</v>
      </c>
    </row>
    <row r="361" spans="1:19" ht="12.75" customHeight="1" x14ac:dyDescent="0.2">
      <c r="A361" s="28" t="s">
        <v>54</v>
      </c>
      <c r="B361" s="28" t="s">
        <v>191</v>
      </c>
      <c r="C361" s="28" t="s">
        <v>57</v>
      </c>
      <c r="D361" s="28" t="s">
        <v>55</v>
      </c>
      <c r="E361" s="67" t="s">
        <v>54340</v>
      </c>
      <c r="F361" s="66">
        <v>42394.455729166664</v>
      </c>
      <c r="G361" s="66">
        <v>42394</v>
      </c>
      <c r="H361" s="66">
        <v>42760</v>
      </c>
      <c r="I361" s="66">
        <v>42424.454085648147</v>
      </c>
      <c r="J361" s="28" t="s">
        <v>66</v>
      </c>
      <c r="K361" s="38" t="s">
        <v>82</v>
      </c>
      <c r="L361" s="38" t="s">
        <v>54341</v>
      </c>
      <c r="M361" s="38" t="s">
        <v>53137</v>
      </c>
      <c r="N361" s="30">
        <v>350</v>
      </c>
      <c r="O361" s="30">
        <v>0</v>
      </c>
      <c r="P361" s="38" t="s">
        <v>1020</v>
      </c>
      <c r="Q361" s="49" t="s">
        <v>1021</v>
      </c>
      <c r="R361" s="49">
        <v>0</v>
      </c>
      <c r="S361" s="53">
        <v>5</v>
      </c>
    </row>
    <row r="362" spans="1:19" x14ac:dyDescent="0.2">
      <c r="A362" s="28" t="s">
        <v>54</v>
      </c>
      <c r="B362" s="28" t="s">
        <v>191</v>
      </c>
      <c r="C362" s="28" t="s">
        <v>57</v>
      </c>
      <c r="D362" s="28" t="s">
        <v>55</v>
      </c>
      <c r="E362" s="28" t="s">
        <v>54342</v>
      </c>
      <c r="F362" s="66">
        <v>42383.741666666669</v>
      </c>
      <c r="G362" s="66">
        <v>42383</v>
      </c>
      <c r="H362" s="66">
        <v>42749</v>
      </c>
      <c r="I362" s="66">
        <v>42413.737256944441</v>
      </c>
      <c r="J362" s="28" t="s">
        <v>166</v>
      </c>
      <c r="K362" s="38" t="s">
        <v>77</v>
      </c>
      <c r="L362" s="38" t="s">
        <v>54343</v>
      </c>
      <c r="M362" s="38" t="s">
        <v>54344</v>
      </c>
      <c r="N362" s="30">
        <v>-8.2799999999999994</v>
      </c>
      <c r="O362" s="30">
        <v>-8.2799999999999994</v>
      </c>
      <c r="P362" s="38" t="s">
        <v>520</v>
      </c>
      <c r="Q362" s="49" t="s">
        <v>521</v>
      </c>
      <c r="R362" s="49">
        <v>0</v>
      </c>
      <c r="S362" s="53">
        <v>1</v>
      </c>
    </row>
    <row r="363" spans="1:19" x14ac:dyDescent="0.2">
      <c r="A363" s="28" t="s">
        <v>54</v>
      </c>
      <c r="B363" s="28" t="s">
        <v>191</v>
      </c>
      <c r="C363" s="28" t="s">
        <v>57</v>
      </c>
      <c r="D363" s="28" t="s">
        <v>55</v>
      </c>
      <c r="E363" s="28" t="s">
        <v>54345</v>
      </c>
      <c r="F363" s="66">
        <v>42389.520520833335</v>
      </c>
      <c r="G363" s="66">
        <v>42414</v>
      </c>
      <c r="H363" s="66">
        <v>42780</v>
      </c>
      <c r="I363" s="66">
        <v>42419.512407407405</v>
      </c>
      <c r="J363" s="28" t="s">
        <v>66</v>
      </c>
      <c r="K363" s="38" t="s">
        <v>82</v>
      </c>
      <c r="L363" s="38" t="s">
        <v>54346</v>
      </c>
      <c r="M363" s="38" t="s">
        <v>53137</v>
      </c>
      <c r="N363" s="30">
        <v>3089.45</v>
      </c>
      <c r="O363" s="30">
        <v>0</v>
      </c>
      <c r="P363" s="38" t="s">
        <v>54347</v>
      </c>
      <c r="Q363" s="49" t="s">
        <v>54348</v>
      </c>
      <c r="R363" s="49">
        <v>0</v>
      </c>
      <c r="S363" s="53">
        <v>4</v>
      </c>
    </row>
    <row r="364" spans="1:19" x14ac:dyDescent="0.2">
      <c r="A364" s="28" t="s">
        <v>54</v>
      </c>
      <c r="B364" s="28" t="s">
        <v>191</v>
      </c>
      <c r="C364" s="28" t="s">
        <v>57</v>
      </c>
      <c r="D364" s="28" t="s">
        <v>55</v>
      </c>
      <c r="E364" s="67" t="s">
        <v>54349</v>
      </c>
      <c r="F364" s="66">
        <v>42374.102453703701</v>
      </c>
      <c r="G364" s="66">
        <v>42416</v>
      </c>
      <c r="H364" s="66">
        <v>42782</v>
      </c>
      <c r="I364" s="66">
        <v>42434.102453703701</v>
      </c>
      <c r="J364" s="28" t="s">
        <v>66</v>
      </c>
      <c r="K364" s="38" t="s">
        <v>82</v>
      </c>
      <c r="L364" s="38" t="s">
        <v>54350</v>
      </c>
      <c r="M364" s="38" t="s">
        <v>54351</v>
      </c>
      <c r="N364" s="30">
        <v>394.26659999999998</v>
      </c>
      <c r="O364" s="30">
        <v>0</v>
      </c>
      <c r="P364" s="38" t="s">
        <v>1943</v>
      </c>
      <c r="Q364" s="49" t="s">
        <v>1944</v>
      </c>
      <c r="R364" s="49">
        <v>0</v>
      </c>
      <c r="S364" s="53">
        <v>5</v>
      </c>
    </row>
    <row r="365" spans="1:19" x14ac:dyDescent="0.2">
      <c r="A365" s="28" t="s">
        <v>54</v>
      </c>
      <c r="B365" s="28" t="s">
        <v>191</v>
      </c>
      <c r="C365" s="28" t="s">
        <v>57</v>
      </c>
      <c r="D365" s="28" t="s">
        <v>55</v>
      </c>
      <c r="E365" s="28" t="s">
        <v>54352</v>
      </c>
      <c r="F365" s="66">
        <v>42382.505729166667</v>
      </c>
      <c r="G365" s="66">
        <v>42382</v>
      </c>
      <c r="H365" s="66">
        <v>42748</v>
      </c>
      <c r="I365" s="66">
        <v>42412.500543981485</v>
      </c>
      <c r="J365" s="28" t="s">
        <v>66</v>
      </c>
      <c r="K365" s="38" t="s">
        <v>74</v>
      </c>
      <c r="L365" s="38" t="s">
        <v>54353</v>
      </c>
      <c r="M365" s="38" t="s">
        <v>53137</v>
      </c>
      <c r="N365" s="30">
        <v>624.875</v>
      </c>
      <c r="O365" s="30">
        <v>395.09</v>
      </c>
      <c r="P365" s="38" t="s">
        <v>639</v>
      </c>
      <c r="Q365" s="49" t="s">
        <v>640</v>
      </c>
      <c r="R365" s="49">
        <v>0</v>
      </c>
      <c r="S365" s="53">
        <v>5</v>
      </c>
    </row>
    <row r="366" spans="1:19" ht="12.75" customHeight="1" x14ac:dyDescent="0.2">
      <c r="A366" s="28" t="s">
        <v>54</v>
      </c>
      <c r="B366" s="28" t="s">
        <v>191</v>
      </c>
      <c r="C366" s="28" t="s">
        <v>57</v>
      </c>
      <c r="D366" s="28" t="s">
        <v>55</v>
      </c>
      <c r="E366" s="28" t="s">
        <v>54354</v>
      </c>
      <c r="F366" s="66">
        <v>42388.450787037036</v>
      </c>
      <c r="G366" s="66">
        <v>42404</v>
      </c>
      <c r="H366" s="66">
        <v>42770</v>
      </c>
      <c r="I366" s="66">
        <v>42418</v>
      </c>
      <c r="J366" s="28" t="s">
        <v>66</v>
      </c>
      <c r="K366" s="38" t="s">
        <v>67</v>
      </c>
      <c r="L366" s="38" t="s">
        <v>54355</v>
      </c>
      <c r="M366" s="38" t="s">
        <v>53137</v>
      </c>
      <c r="N366" s="30">
        <v>893.4914</v>
      </c>
      <c r="O366" s="30">
        <v>601.01</v>
      </c>
      <c r="P366" s="38" t="s">
        <v>1418</v>
      </c>
      <c r="Q366" s="49" t="s">
        <v>1419</v>
      </c>
      <c r="R366" s="49">
        <v>0</v>
      </c>
      <c r="S366" s="53">
        <v>5</v>
      </c>
    </row>
    <row r="367" spans="1:19" ht="12.75" customHeight="1" x14ac:dyDescent="0.2">
      <c r="A367" s="28" t="s">
        <v>54</v>
      </c>
      <c r="B367" s="28" t="s">
        <v>191</v>
      </c>
      <c r="C367" s="28" t="s">
        <v>57</v>
      </c>
      <c r="D367" s="28" t="s">
        <v>55</v>
      </c>
      <c r="E367" s="28" t="s">
        <v>54356</v>
      </c>
      <c r="F367" s="66">
        <v>42389.57912037037</v>
      </c>
      <c r="G367" s="66">
        <v>42389</v>
      </c>
      <c r="H367" s="66">
        <v>42755</v>
      </c>
      <c r="I367" s="66">
        <v>42419.574606481481</v>
      </c>
      <c r="J367" s="28" t="s">
        <v>66</v>
      </c>
      <c r="K367" s="38" t="s">
        <v>82</v>
      </c>
      <c r="L367" s="38" t="s">
        <v>54357</v>
      </c>
      <c r="M367" s="38" t="s">
        <v>53137</v>
      </c>
      <c r="N367" s="30">
        <v>287.07330000000002</v>
      </c>
      <c r="O367" s="30">
        <v>0</v>
      </c>
      <c r="P367" s="38" t="s">
        <v>5726</v>
      </c>
      <c r="Q367" s="49" t="s">
        <v>5727</v>
      </c>
      <c r="R367" s="49">
        <v>0</v>
      </c>
      <c r="S367" s="53">
        <v>5</v>
      </c>
    </row>
    <row r="368" spans="1:19" x14ac:dyDescent="0.2">
      <c r="A368" s="28" t="s">
        <v>54</v>
      </c>
      <c r="B368" s="28" t="s">
        <v>191</v>
      </c>
      <c r="C368" s="28" t="s">
        <v>57</v>
      </c>
      <c r="D368" s="28" t="s">
        <v>55</v>
      </c>
      <c r="E368" s="28" t="s">
        <v>54358</v>
      </c>
      <c r="F368" s="66">
        <v>42385.49596064815</v>
      </c>
      <c r="G368" s="66">
        <v>42385</v>
      </c>
      <c r="H368" s="66">
        <v>42751</v>
      </c>
      <c r="I368" s="66">
        <v>42415.492129629631</v>
      </c>
      <c r="J368" s="28" t="s">
        <v>66</v>
      </c>
      <c r="K368" s="38" t="s">
        <v>67</v>
      </c>
      <c r="L368" s="38" t="s">
        <v>54359</v>
      </c>
      <c r="M368" s="38" t="s">
        <v>53137</v>
      </c>
      <c r="N368" s="30">
        <v>449.06</v>
      </c>
      <c r="O368" s="30">
        <v>758.53</v>
      </c>
      <c r="P368" s="38" t="s">
        <v>809</v>
      </c>
      <c r="Q368" s="49" t="s">
        <v>810</v>
      </c>
      <c r="R368" s="49">
        <v>0</v>
      </c>
      <c r="S368" s="53">
        <v>5</v>
      </c>
    </row>
    <row r="369" spans="1:19" x14ac:dyDescent="0.2">
      <c r="A369" s="28" t="s">
        <v>54</v>
      </c>
      <c r="B369" s="28" t="s">
        <v>191</v>
      </c>
      <c r="C369" s="28" t="s">
        <v>57</v>
      </c>
      <c r="D369" s="28" t="s">
        <v>55</v>
      </c>
      <c r="E369" s="28" t="s">
        <v>54360</v>
      </c>
      <c r="F369" s="66">
        <v>42389.697835648149</v>
      </c>
      <c r="G369" s="66">
        <v>42389</v>
      </c>
      <c r="H369" s="66">
        <v>42755</v>
      </c>
      <c r="I369" s="66">
        <v>42419.692916666667</v>
      </c>
      <c r="J369" s="28" t="s">
        <v>66</v>
      </c>
      <c r="K369" s="38" t="s">
        <v>82</v>
      </c>
      <c r="L369" s="38" t="s">
        <v>54361</v>
      </c>
      <c r="M369" s="38" t="s">
        <v>53137</v>
      </c>
      <c r="N369" s="30">
        <v>0</v>
      </c>
      <c r="O369" s="30">
        <v>0</v>
      </c>
      <c r="P369" s="38" t="s">
        <v>154</v>
      </c>
      <c r="Q369" s="49" t="s">
        <v>155</v>
      </c>
      <c r="R369" s="49">
        <v>0</v>
      </c>
      <c r="S369" s="53">
        <v>5</v>
      </c>
    </row>
    <row r="370" spans="1:19" x14ac:dyDescent="0.2">
      <c r="A370" s="28" t="s">
        <v>54</v>
      </c>
      <c r="B370" s="28" t="s">
        <v>191</v>
      </c>
      <c r="C370" s="28" t="s">
        <v>57</v>
      </c>
      <c r="D370" s="28" t="s">
        <v>55</v>
      </c>
      <c r="E370" s="28" t="s">
        <v>54362</v>
      </c>
      <c r="F370" s="66">
        <v>42394.582071759258</v>
      </c>
      <c r="G370" s="66">
        <v>42425</v>
      </c>
      <c r="H370" s="66">
        <v>42791</v>
      </c>
      <c r="I370" s="66">
        <v>42454.582071759258</v>
      </c>
      <c r="J370" s="28" t="s">
        <v>66</v>
      </c>
      <c r="K370" s="38" t="s">
        <v>82</v>
      </c>
      <c r="L370" s="38" t="s">
        <v>54363</v>
      </c>
      <c r="M370" s="38" t="s">
        <v>54364</v>
      </c>
      <c r="N370" s="30">
        <v>689.26</v>
      </c>
      <c r="O370" s="30">
        <v>0</v>
      </c>
      <c r="P370" s="38" t="s">
        <v>1894</v>
      </c>
      <c r="Q370" s="49" t="s">
        <v>1895</v>
      </c>
      <c r="R370" s="49">
        <v>0</v>
      </c>
      <c r="S370" s="53">
        <v>5</v>
      </c>
    </row>
    <row r="371" spans="1:19" ht="12.75" customHeight="1" x14ac:dyDescent="0.2">
      <c r="A371" s="28" t="s">
        <v>54</v>
      </c>
      <c r="B371" s="28" t="s">
        <v>191</v>
      </c>
      <c r="C371" s="28" t="s">
        <v>57</v>
      </c>
      <c r="D371" s="28" t="s">
        <v>55</v>
      </c>
      <c r="E371" s="67" t="s">
        <v>54365</v>
      </c>
      <c r="F371" s="66">
        <v>42377.431770833333</v>
      </c>
      <c r="G371" s="66">
        <v>42377</v>
      </c>
      <c r="H371" s="66">
        <v>42743</v>
      </c>
      <c r="I371" s="66">
        <v>42407.423368055555</v>
      </c>
      <c r="J371" s="28" t="s">
        <v>66</v>
      </c>
      <c r="K371" s="38" t="s">
        <v>82</v>
      </c>
      <c r="L371" s="38" t="s">
        <v>54366</v>
      </c>
      <c r="M371" s="38" t="s">
        <v>53137</v>
      </c>
      <c r="N371" s="30">
        <v>251.4385</v>
      </c>
      <c r="O371" s="30">
        <v>0</v>
      </c>
      <c r="P371" s="38" t="s">
        <v>1374</v>
      </c>
      <c r="Q371" s="49" t="s">
        <v>1375</v>
      </c>
      <c r="R371" s="49">
        <v>0</v>
      </c>
      <c r="S371" s="53">
        <v>5</v>
      </c>
    </row>
    <row r="372" spans="1:19" x14ac:dyDescent="0.2">
      <c r="A372" s="28" t="s">
        <v>54</v>
      </c>
      <c r="B372" s="28" t="s">
        <v>191</v>
      </c>
      <c r="C372" s="28" t="s">
        <v>57</v>
      </c>
      <c r="D372" s="28" t="s">
        <v>55</v>
      </c>
      <c r="E372" s="67" t="s">
        <v>54367</v>
      </c>
      <c r="F372" s="66">
        <v>42387.517141203702</v>
      </c>
      <c r="G372" s="66">
        <v>42387</v>
      </c>
      <c r="H372" s="66">
        <v>42753</v>
      </c>
      <c r="I372" s="66">
        <v>42417.515046296299</v>
      </c>
      <c r="J372" s="28" t="s">
        <v>66</v>
      </c>
      <c r="K372" s="38" t="s">
        <v>67</v>
      </c>
      <c r="L372" s="38" t="s">
        <v>54368</v>
      </c>
      <c r="M372" s="38" t="s">
        <v>53137</v>
      </c>
      <c r="N372" s="30">
        <v>773.50660000000005</v>
      </c>
      <c r="O372" s="30">
        <v>405</v>
      </c>
      <c r="P372" s="38" t="s">
        <v>1336</v>
      </c>
      <c r="Q372" s="49" t="s">
        <v>1337</v>
      </c>
      <c r="R372" s="49">
        <v>0</v>
      </c>
      <c r="S372" s="53">
        <v>5</v>
      </c>
    </row>
    <row r="373" spans="1:19" ht="12.75" customHeight="1" x14ac:dyDescent="0.2">
      <c r="A373" s="28" t="s">
        <v>54</v>
      </c>
      <c r="B373" s="28" t="s">
        <v>191</v>
      </c>
      <c r="C373" s="28" t="s">
        <v>57</v>
      </c>
      <c r="D373" s="28" t="s">
        <v>55</v>
      </c>
      <c r="E373" s="28" t="s">
        <v>54369</v>
      </c>
      <c r="F373" s="66">
        <v>42376.633252314816</v>
      </c>
      <c r="G373" s="66">
        <v>42376</v>
      </c>
      <c r="H373" s="66">
        <v>42742</v>
      </c>
      <c r="I373" s="66">
        <v>42406.630856481483</v>
      </c>
      <c r="J373" s="28" t="s">
        <v>66</v>
      </c>
      <c r="K373" s="38" t="s">
        <v>67</v>
      </c>
      <c r="L373" s="38" t="s">
        <v>54370</v>
      </c>
      <c r="M373" s="38" t="s">
        <v>53137</v>
      </c>
      <c r="N373" s="30">
        <v>383.88330000000002</v>
      </c>
      <c r="O373" s="30">
        <v>284.43</v>
      </c>
      <c r="P373" s="38" t="s">
        <v>448</v>
      </c>
      <c r="Q373" s="49" t="s">
        <v>449</v>
      </c>
      <c r="R373" s="49">
        <v>0</v>
      </c>
      <c r="S373" s="53">
        <v>5</v>
      </c>
    </row>
    <row r="374" spans="1:19" x14ac:dyDescent="0.2">
      <c r="A374" s="28" t="s">
        <v>54</v>
      </c>
      <c r="B374" s="28" t="s">
        <v>191</v>
      </c>
      <c r="C374" s="28" t="s">
        <v>57</v>
      </c>
      <c r="D374" s="28" t="s">
        <v>55</v>
      </c>
      <c r="E374" s="28" t="s">
        <v>54371</v>
      </c>
      <c r="F374" s="66">
        <v>42384.478773148148</v>
      </c>
      <c r="G374" s="66">
        <v>42392</v>
      </c>
      <c r="H374" s="66">
        <v>42758</v>
      </c>
      <c r="I374" s="66">
        <v>42414.47619212963</v>
      </c>
      <c r="J374" s="28" t="s">
        <v>166</v>
      </c>
      <c r="K374" s="38" t="s">
        <v>77</v>
      </c>
      <c r="L374" s="38" t="s">
        <v>54372</v>
      </c>
      <c r="M374" s="38" t="s">
        <v>54373</v>
      </c>
      <c r="N374" s="30">
        <v>459.76</v>
      </c>
      <c r="O374" s="30">
        <v>459.76</v>
      </c>
      <c r="P374" s="38" t="s">
        <v>1218</v>
      </c>
      <c r="Q374" s="49" t="s">
        <v>1219</v>
      </c>
      <c r="R374" s="49">
        <v>0</v>
      </c>
      <c r="S374" s="53">
        <v>1</v>
      </c>
    </row>
    <row r="375" spans="1:19" x14ac:dyDescent="0.2">
      <c r="A375" s="28" t="s">
        <v>54</v>
      </c>
      <c r="B375" s="28" t="s">
        <v>191</v>
      </c>
      <c r="C375" s="28" t="s">
        <v>57</v>
      </c>
      <c r="D375" s="28" t="s">
        <v>55</v>
      </c>
      <c r="E375" s="67" t="s">
        <v>54374</v>
      </c>
      <c r="F375" s="66">
        <v>42388.447858796295</v>
      </c>
      <c r="G375" s="66">
        <v>42390</v>
      </c>
      <c r="H375" s="66">
        <v>42756</v>
      </c>
      <c r="I375" s="66">
        <v>42418.427685185183</v>
      </c>
      <c r="J375" s="28" t="s">
        <v>66</v>
      </c>
      <c r="K375" s="38" t="s">
        <v>67</v>
      </c>
      <c r="L375" s="38" t="s">
        <v>54375</v>
      </c>
      <c r="M375" s="38" t="s">
        <v>53137</v>
      </c>
      <c r="N375" s="30">
        <v>979.76</v>
      </c>
      <c r="O375" s="30">
        <v>673.63</v>
      </c>
      <c r="P375" s="38" t="s">
        <v>3274</v>
      </c>
      <c r="Q375" s="49" t="s">
        <v>3275</v>
      </c>
      <c r="R375" s="49">
        <v>1</v>
      </c>
      <c r="S375" s="53">
        <v>5</v>
      </c>
    </row>
    <row r="376" spans="1:19" x14ac:dyDescent="0.2">
      <c r="A376" s="28" t="s">
        <v>54</v>
      </c>
      <c r="B376" s="28" t="s">
        <v>191</v>
      </c>
      <c r="C376" s="28" t="s">
        <v>57</v>
      </c>
      <c r="D376" s="28" t="s">
        <v>55</v>
      </c>
      <c r="E376" s="28" t="s">
        <v>54376</v>
      </c>
      <c r="F376" s="66">
        <v>42380.730509259258</v>
      </c>
      <c r="G376" s="66">
        <v>42299</v>
      </c>
      <c r="H376" s="66">
        <v>42665</v>
      </c>
      <c r="I376" s="66">
        <v>42410.728136574071</v>
      </c>
      <c r="J376" s="28" t="s">
        <v>166</v>
      </c>
      <c r="K376" s="38" t="s">
        <v>360</v>
      </c>
      <c r="L376" s="38" t="s">
        <v>54377</v>
      </c>
      <c r="M376" s="38" t="s">
        <v>54378</v>
      </c>
      <c r="N376" s="30">
        <v>132.38</v>
      </c>
      <c r="O376" s="30">
        <v>132.38</v>
      </c>
      <c r="P376" s="38" t="s">
        <v>532</v>
      </c>
      <c r="Q376" s="49" t="s">
        <v>533</v>
      </c>
      <c r="R376" s="49">
        <v>1</v>
      </c>
      <c r="S376" s="53">
        <v>1</v>
      </c>
    </row>
    <row r="377" spans="1:19" x14ac:dyDescent="0.2">
      <c r="A377" s="28" t="s">
        <v>54</v>
      </c>
      <c r="B377" s="28" t="s">
        <v>191</v>
      </c>
      <c r="C377" s="28" t="s">
        <v>57</v>
      </c>
      <c r="D377" s="28" t="s">
        <v>55</v>
      </c>
      <c r="E377" s="28" t="s">
        <v>54379</v>
      </c>
      <c r="F377" s="66">
        <v>42390.725289351853</v>
      </c>
      <c r="G377" s="66">
        <v>42415</v>
      </c>
      <c r="H377" s="66">
        <v>42781</v>
      </c>
      <c r="I377" s="66">
        <v>42420.723946759259</v>
      </c>
      <c r="J377" s="28" t="s">
        <v>66</v>
      </c>
      <c r="K377" s="38" t="s">
        <v>67</v>
      </c>
      <c r="L377" s="38" t="s">
        <v>54380</v>
      </c>
      <c r="M377" s="38" t="s">
        <v>53137</v>
      </c>
      <c r="N377" s="30">
        <v>302.09660000000002</v>
      </c>
      <c r="O377" s="30">
        <v>302.09660000000002</v>
      </c>
      <c r="P377" s="38" t="s">
        <v>101</v>
      </c>
      <c r="Q377" s="49" t="s">
        <v>102</v>
      </c>
      <c r="R377" s="49">
        <v>1</v>
      </c>
      <c r="S377" s="53">
        <v>1</v>
      </c>
    </row>
    <row r="378" spans="1:19" x14ac:dyDescent="0.2">
      <c r="A378" s="28" t="s">
        <v>54</v>
      </c>
      <c r="B378" s="28" t="s">
        <v>191</v>
      </c>
      <c r="C378" s="28" t="s">
        <v>57</v>
      </c>
      <c r="D378" s="28" t="s">
        <v>55</v>
      </c>
      <c r="E378" s="28" t="s">
        <v>54381</v>
      </c>
      <c r="F378" s="66">
        <v>42374.750949074078</v>
      </c>
      <c r="G378" s="66">
        <v>42374</v>
      </c>
      <c r="H378" s="66">
        <v>42740</v>
      </c>
      <c r="I378" s="66">
        <v>42404.747499999998</v>
      </c>
      <c r="J378" s="28" t="s">
        <v>66</v>
      </c>
      <c r="K378" s="38" t="s">
        <v>82</v>
      </c>
      <c r="L378" s="38" t="s">
        <v>54382</v>
      </c>
      <c r="M378" s="38" t="s">
        <v>53137</v>
      </c>
      <c r="N378" s="30">
        <v>845.57</v>
      </c>
      <c r="O378" s="30">
        <v>0</v>
      </c>
      <c r="P378" s="38" t="s">
        <v>350</v>
      </c>
      <c r="Q378" s="49" t="s">
        <v>351</v>
      </c>
      <c r="R378" s="49">
        <v>0</v>
      </c>
      <c r="S378" s="53">
        <v>5</v>
      </c>
    </row>
    <row r="379" spans="1:19" x14ac:dyDescent="0.2">
      <c r="A379" s="28" t="s">
        <v>54</v>
      </c>
      <c r="B379" s="28" t="s">
        <v>191</v>
      </c>
      <c r="C379" s="28" t="s">
        <v>57</v>
      </c>
      <c r="D379" s="28" t="s">
        <v>55</v>
      </c>
      <c r="E379" s="28" t="s">
        <v>54383</v>
      </c>
      <c r="F379" s="66">
        <v>42381.619432870371</v>
      </c>
      <c r="G379" s="66">
        <v>42384</v>
      </c>
      <c r="H379" s="66">
        <v>42750</v>
      </c>
      <c r="I379" s="66">
        <v>42411.614050925928</v>
      </c>
      <c r="J379" s="28" t="s">
        <v>66</v>
      </c>
      <c r="K379" s="38" t="s">
        <v>67</v>
      </c>
      <c r="L379" s="38" t="s">
        <v>54384</v>
      </c>
      <c r="M379" s="38" t="s">
        <v>53137</v>
      </c>
      <c r="N379" s="30">
        <v>1102.1324999999999</v>
      </c>
      <c r="O379" s="30">
        <v>912.2</v>
      </c>
      <c r="P379" s="38" t="s">
        <v>1287</v>
      </c>
      <c r="Q379" s="49" t="s">
        <v>1288</v>
      </c>
      <c r="R379" s="49">
        <v>0</v>
      </c>
      <c r="S379" s="53">
        <v>5</v>
      </c>
    </row>
    <row r="380" spans="1:19" ht="12.75" customHeight="1" x14ac:dyDescent="0.2">
      <c r="A380" s="28" t="s">
        <v>54</v>
      </c>
      <c r="B380" s="28" t="s">
        <v>191</v>
      </c>
      <c r="C380" s="28" t="s">
        <v>57</v>
      </c>
      <c r="D380" s="28" t="s">
        <v>55</v>
      </c>
      <c r="E380" s="28" t="s">
        <v>54385</v>
      </c>
      <c r="F380" s="66">
        <v>42398.423263888886</v>
      </c>
      <c r="G380" s="66">
        <v>42398</v>
      </c>
      <c r="H380" s="66">
        <v>42764</v>
      </c>
      <c r="I380" s="66">
        <v>42428.423032407409</v>
      </c>
      <c r="J380" s="28" t="s">
        <v>226</v>
      </c>
      <c r="K380" s="38" t="s">
        <v>77</v>
      </c>
      <c r="L380" s="38" t="s">
        <v>54386</v>
      </c>
      <c r="M380" s="38" t="s">
        <v>54387</v>
      </c>
      <c r="N380" s="30">
        <v>-281.20999999999998</v>
      </c>
      <c r="O380" s="30">
        <v>-281.20999999999998</v>
      </c>
      <c r="P380" s="38" t="s">
        <v>113</v>
      </c>
      <c r="Q380" s="49" t="s">
        <v>114</v>
      </c>
      <c r="R380" s="49">
        <v>0</v>
      </c>
      <c r="S380" s="53">
        <v>1</v>
      </c>
    </row>
    <row r="381" spans="1:19" ht="12.75" customHeight="1" x14ac:dyDescent="0.2">
      <c r="A381" s="28" t="s">
        <v>54</v>
      </c>
      <c r="B381" s="28" t="s">
        <v>191</v>
      </c>
      <c r="C381" s="28" t="s">
        <v>57</v>
      </c>
      <c r="D381" s="28" t="s">
        <v>55</v>
      </c>
      <c r="E381" s="67" t="s">
        <v>54388</v>
      </c>
      <c r="F381" s="66">
        <v>42375.594641203701</v>
      </c>
      <c r="G381" s="66">
        <v>42377</v>
      </c>
      <c r="H381" s="66">
        <v>42743</v>
      </c>
      <c r="I381" s="66">
        <v>42405.592094907406</v>
      </c>
      <c r="J381" s="28" t="s">
        <v>66</v>
      </c>
      <c r="K381" s="38" t="s">
        <v>67</v>
      </c>
      <c r="L381" s="38" t="s">
        <v>54389</v>
      </c>
      <c r="M381" s="38" t="s">
        <v>53137</v>
      </c>
      <c r="N381" s="30">
        <v>614.76499999999999</v>
      </c>
      <c r="O381" s="30">
        <v>609.76</v>
      </c>
      <c r="P381" s="38" t="s">
        <v>1181</v>
      </c>
      <c r="Q381" s="49" t="s">
        <v>1182</v>
      </c>
      <c r="R381" s="49">
        <v>0</v>
      </c>
      <c r="S381" s="53">
        <v>5</v>
      </c>
    </row>
    <row r="382" spans="1:19" x14ac:dyDescent="0.2">
      <c r="A382" s="28" t="s">
        <v>54</v>
      </c>
      <c r="B382" s="28" t="s">
        <v>191</v>
      </c>
      <c r="C382" s="28" t="s">
        <v>57</v>
      </c>
      <c r="D382" s="28" t="s">
        <v>55</v>
      </c>
      <c r="E382" s="28" t="s">
        <v>54390</v>
      </c>
      <c r="F382" s="66">
        <v>42388.634108796294</v>
      </c>
      <c r="G382" s="66">
        <v>42388</v>
      </c>
      <c r="H382" s="66">
        <v>42754</v>
      </c>
      <c r="I382" s="66">
        <v>42418.631979166668</v>
      </c>
      <c r="J382" s="28" t="s">
        <v>66</v>
      </c>
      <c r="K382" s="38" t="s">
        <v>82</v>
      </c>
      <c r="L382" s="38" t="s">
        <v>54391</v>
      </c>
      <c r="M382" s="38" t="s">
        <v>53137</v>
      </c>
      <c r="N382" s="30">
        <v>573.89329999999995</v>
      </c>
      <c r="O382" s="30">
        <v>0</v>
      </c>
      <c r="P382" s="38" t="s">
        <v>113</v>
      </c>
      <c r="Q382" s="49" t="s">
        <v>114</v>
      </c>
      <c r="R382" s="49">
        <v>0</v>
      </c>
      <c r="S382" s="53">
        <v>5</v>
      </c>
    </row>
    <row r="383" spans="1:19" x14ac:dyDescent="0.2">
      <c r="A383" s="28" t="s">
        <v>54</v>
      </c>
      <c r="B383" s="28" t="s">
        <v>191</v>
      </c>
      <c r="C383" s="28" t="s">
        <v>57</v>
      </c>
      <c r="D383" s="28" t="s">
        <v>55</v>
      </c>
      <c r="E383" s="28" t="s">
        <v>54392</v>
      </c>
      <c r="F383" s="66">
        <v>42398.467650462961</v>
      </c>
      <c r="G383" s="66">
        <v>42398</v>
      </c>
      <c r="H383" s="66">
        <v>42766</v>
      </c>
      <c r="I383" s="66">
        <v>42428.461145833331</v>
      </c>
      <c r="J383" s="28" t="s">
        <v>66</v>
      </c>
      <c r="K383" s="38" t="s">
        <v>67</v>
      </c>
      <c r="L383" s="38" t="s">
        <v>54393</v>
      </c>
      <c r="M383" s="38" t="s">
        <v>53137</v>
      </c>
      <c r="N383" s="30">
        <v>2595.5500000000002</v>
      </c>
      <c r="O383" s="30">
        <v>2326.7600000000002</v>
      </c>
      <c r="P383" s="38" t="s">
        <v>110</v>
      </c>
      <c r="Q383" s="49" t="s">
        <v>111</v>
      </c>
      <c r="R383" s="49">
        <v>0</v>
      </c>
      <c r="S383" s="53">
        <v>5</v>
      </c>
    </row>
    <row r="384" spans="1:19" x14ac:dyDescent="0.2">
      <c r="A384" s="28" t="s">
        <v>54</v>
      </c>
      <c r="B384" s="28" t="s">
        <v>191</v>
      </c>
      <c r="C384" s="28" t="s">
        <v>57</v>
      </c>
      <c r="D384" s="28" t="s">
        <v>55</v>
      </c>
      <c r="E384" s="28" t="s">
        <v>54394</v>
      </c>
      <c r="F384" s="66">
        <v>42387.732106481482</v>
      </c>
      <c r="G384" s="66">
        <v>42389</v>
      </c>
      <c r="H384" s="66">
        <v>42755</v>
      </c>
      <c r="I384" s="66">
        <v>42417.730405092596</v>
      </c>
      <c r="J384" s="28" t="s">
        <v>66</v>
      </c>
      <c r="K384" s="38" t="s">
        <v>77</v>
      </c>
      <c r="L384" s="38" t="s">
        <v>54395</v>
      </c>
      <c r="M384" s="38" t="s">
        <v>53509</v>
      </c>
      <c r="N384" s="30">
        <v>584.87660000000005</v>
      </c>
      <c r="O384" s="30">
        <v>335</v>
      </c>
      <c r="P384" s="38" t="s">
        <v>1272</v>
      </c>
      <c r="Q384" s="49" t="s">
        <v>1273</v>
      </c>
      <c r="R384" s="49">
        <v>0</v>
      </c>
      <c r="S384" s="53">
        <v>5</v>
      </c>
    </row>
    <row r="385" spans="1:19" ht="12.75" customHeight="1" x14ac:dyDescent="0.2">
      <c r="A385" s="28" t="s">
        <v>54</v>
      </c>
      <c r="B385" s="28" t="s">
        <v>191</v>
      </c>
      <c r="C385" s="28" t="s">
        <v>57</v>
      </c>
      <c r="D385" s="28" t="s">
        <v>55</v>
      </c>
      <c r="E385" s="28" t="s">
        <v>54396</v>
      </c>
      <c r="F385" s="66">
        <v>42398.577824074076</v>
      </c>
      <c r="G385" s="66">
        <v>42398</v>
      </c>
      <c r="H385" s="66">
        <v>42764</v>
      </c>
      <c r="I385" s="66">
        <v>42428.517488425925</v>
      </c>
      <c r="J385" s="28" t="s">
        <v>66</v>
      </c>
      <c r="K385" s="38" t="s">
        <v>82</v>
      </c>
      <c r="L385" s="38" t="s">
        <v>54397</v>
      </c>
      <c r="M385" s="38" t="s">
        <v>53137</v>
      </c>
      <c r="N385" s="30">
        <v>499.13</v>
      </c>
      <c r="O385" s="30">
        <v>0</v>
      </c>
      <c r="P385" s="38" t="s">
        <v>2496</v>
      </c>
      <c r="Q385" s="49" t="s">
        <v>2497</v>
      </c>
      <c r="R385" s="49">
        <v>0</v>
      </c>
      <c r="S385" s="53">
        <v>5</v>
      </c>
    </row>
    <row r="386" spans="1:19" x14ac:dyDescent="0.2">
      <c r="A386" s="28" t="s">
        <v>54</v>
      </c>
      <c r="B386" s="28" t="s">
        <v>191</v>
      </c>
      <c r="C386" s="28" t="s">
        <v>57</v>
      </c>
      <c r="D386" s="28" t="s">
        <v>55</v>
      </c>
      <c r="E386" s="28" t="s">
        <v>54398</v>
      </c>
      <c r="F386" s="66">
        <v>42391.679363425923</v>
      </c>
      <c r="G386" s="66">
        <v>42391</v>
      </c>
      <c r="H386" s="66">
        <v>42757</v>
      </c>
      <c r="I386" s="66">
        <v>42421.677777777775</v>
      </c>
      <c r="J386" s="28" t="s">
        <v>66</v>
      </c>
      <c r="K386" s="38" t="s">
        <v>67</v>
      </c>
      <c r="L386" s="38" t="s">
        <v>54399</v>
      </c>
      <c r="M386" s="38" t="s">
        <v>53137</v>
      </c>
      <c r="N386" s="30">
        <v>2400.3674999999998</v>
      </c>
      <c r="O386" s="30">
        <v>1801.5</v>
      </c>
      <c r="P386" s="38" t="s">
        <v>148</v>
      </c>
      <c r="Q386" s="49" t="s">
        <v>149</v>
      </c>
      <c r="R386" s="49">
        <v>0</v>
      </c>
      <c r="S386" s="53">
        <v>5</v>
      </c>
    </row>
    <row r="387" spans="1:19" ht="12.75" customHeight="1" x14ac:dyDescent="0.2">
      <c r="A387" s="28" t="s">
        <v>54</v>
      </c>
      <c r="B387" s="28" t="s">
        <v>191</v>
      </c>
      <c r="C387" s="28" t="s">
        <v>57</v>
      </c>
      <c r="D387" s="28" t="s">
        <v>55</v>
      </c>
      <c r="E387" s="28" t="s">
        <v>54400</v>
      </c>
      <c r="F387" s="66">
        <v>42394.578993055555</v>
      </c>
      <c r="G387" s="66">
        <v>42418</v>
      </c>
      <c r="H387" s="66">
        <v>42784</v>
      </c>
      <c r="I387" s="66">
        <v>42450.659768518519</v>
      </c>
      <c r="J387" s="28" t="s">
        <v>66</v>
      </c>
      <c r="K387" s="38" t="s">
        <v>74</v>
      </c>
      <c r="L387" s="38" t="s">
        <v>54401</v>
      </c>
      <c r="M387" s="38" t="s">
        <v>54402</v>
      </c>
      <c r="N387" s="30">
        <v>2279.79</v>
      </c>
      <c r="O387" s="30">
        <v>2466.31</v>
      </c>
      <c r="P387" s="38" t="s">
        <v>1418</v>
      </c>
      <c r="Q387" s="49" t="s">
        <v>1419</v>
      </c>
      <c r="R387" s="49">
        <v>0</v>
      </c>
      <c r="S387" s="53">
        <v>5</v>
      </c>
    </row>
    <row r="388" spans="1:19" x14ac:dyDescent="0.2">
      <c r="A388" s="28" t="s">
        <v>54</v>
      </c>
      <c r="B388" s="28" t="s">
        <v>191</v>
      </c>
      <c r="C388" s="28" t="s">
        <v>57</v>
      </c>
      <c r="D388" s="28" t="s">
        <v>55</v>
      </c>
      <c r="E388" s="28" t="s">
        <v>54403</v>
      </c>
      <c r="F388" s="66">
        <v>42387.498437499999</v>
      </c>
      <c r="G388" s="66">
        <v>42387</v>
      </c>
      <c r="H388" s="66">
        <v>42753</v>
      </c>
      <c r="I388" s="66">
        <v>42417.495023148149</v>
      </c>
      <c r="J388" s="28" t="s">
        <v>66</v>
      </c>
      <c r="K388" s="38" t="s">
        <v>82</v>
      </c>
      <c r="L388" s="38" t="s">
        <v>54404</v>
      </c>
      <c r="M388" s="38" t="s">
        <v>53137</v>
      </c>
      <c r="N388" s="30">
        <v>541.51329999999996</v>
      </c>
      <c r="O388" s="30">
        <v>0</v>
      </c>
      <c r="P388" s="38" t="s">
        <v>1509</v>
      </c>
      <c r="Q388" s="49" t="s">
        <v>1510</v>
      </c>
      <c r="R388" s="49">
        <v>0</v>
      </c>
      <c r="S388" s="53">
        <v>5</v>
      </c>
    </row>
    <row r="389" spans="1:19" x14ac:dyDescent="0.2">
      <c r="A389" s="28" t="s">
        <v>54</v>
      </c>
      <c r="B389" s="28" t="s">
        <v>191</v>
      </c>
      <c r="C389" s="28" t="s">
        <v>57</v>
      </c>
      <c r="D389" s="28" t="s">
        <v>55</v>
      </c>
      <c r="E389" s="67" t="s">
        <v>54405</v>
      </c>
      <c r="F389" s="66">
        <v>42377.757372685184</v>
      </c>
      <c r="G389" s="66">
        <v>42377</v>
      </c>
      <c r="H389" s="66">
        <v>42743</v>
      </c>
      <c r="I389" s="66">
        <v>42407.752453703702</v>
      </c>
      <c r="J389" s="28" t="s">
        <v>66</v>
      </c>
      <c r="K389" s="38" t="s">
        <v>82</v>
      </c>
      <c r="L389" s="38" t="s">
        <v>54406</v>
      </c>
      <c r="M389" s="38" t="s">
        <v>53137</v>
      </c>
      <c r="N389" s="30">
        <v>0</v>
      </c>
      <c r="O389" s="30">
        <v>0</v>
      </c>
      <c r="P389" s="38" t="s">
        <v>113</v>
      </c>
      <c r="Q389" s="49" t="s">
        <v>114</v>
      </c>
      <c r="R389" s="49">
        <v>0</v>
      </c>
      <c r="S389" s="53">
        <v>5</v>
      </c>
    </row>
    <row r="390" spans="1:19" x14ac:dyDescent="0.2">
      <c r="A390" s="28" t="s">
        <v>54</v>
      </c>
      <c r="B390" s="28" t="s">
        <v>191</v>
      </c>
      <c r="C390" s="28" t="s">
        <v>57</v>
      </c>
      <c r="D390" s="28" t="s">
        <v>55</v>
      </c>
      <c r="E390" s="28" t="s">
        <v>54407</v>
      </c>
      <c r="F390" s="66">
        <v>42398.512662037036</v>
      </c>
      <c r="G390" s="66">
        <v>42412</v>
      </c>
      <c r="H390" s="66">
        <v>42778</v>
      </c>
      <c r="I390" s="66">
        <v>42428.509884259256</v>
      </c>
      <c r="J390" s="28" t="s">
        <v>66</v>
      </c>
      <c r="K390" s="38" t="s">
        <v>82</v>
      </c>
      <c r="L390" s="38" t="s">
        <v>54408</v>
      </c>
      <c r="M390" s="38" t="s">
        <v>53137</v>
      </c>
      <c r="N390" s="30">
        <v>2254.61</v>
      </c>
      <c r="O390" s="30">
        <v>0</v>
      </c>
      <c r="P390" s="38" t="s">
        <v>841</v>
      </c>
      <c r="Q390" s="49" t="s">
        <v>842</v>
      </c>
      <c r="R390" s="49">
        <v>0</v>
      </c>
      <c r="S390" s="53">
        <v>5</v>
      </c>
    </row>
    <row r="391" spans="1:19" ht="12.75" customHeight="1" x14ac:dyDescent="0.2">
      <c r="A391" s="28" t="s">
        <v>54</v>
      </c>
      <c r="B391" s="28" t="s">
        <v>191</v>
      </c>
      <c r="C391" s="28" t="s">
        <v>57</v>
      </c>
      <c r="D391" s="28" t="s">
        <v>55</v>
      </c>
      <c r="E391" s="28" t="s">
        <v>54409</v>
      </c>
      <c r="F391" s="66">
        <v>42373.665868055556</v>
      </c>
      <c r="G391" s="66">
        <v>42373</v>
      </c>
      <c r="H391" s="66">
        <v>42739</v>
      </c>
      <c r="I391" s="66">
        <v>42403.66269675926</v>
      </c>
      <c r="J391" s="28" t="s">
        <v>66</v>
      </c>
      <c r="K391" s="38" t="s">
        <v>67</v>
      </c>
      <c r="L391" s="38" t="s">
        <v>54410</v>
      </c>
      <c r="M391" s="38" t="s">
        <v>53137</v>
      </c>
      <c r="N391" s="30">
        <v>734.35</v>
      </c>
      <c r="O391" s="30">
        <v>794.98</v>
      </c>
      <c r="P391" s="38" t="s">
        <v>305</v>
      </c>
      <c r="Q391" s="49" t="s">
        <v>306</v>
      </c>
      <c r="R391" s="49">
        <v>0</v>
      </c>
      <c r="S391" s="53">
        <v>5</v>
      </c>
    </row>
    <row r="392" spans="1:19" ht="12.75" customHeight="1" x14ac:dyDescent="0.2">
      <c r="A392" s="28" t="s">
        <v>54</v>
      </c>
      <c r="B392" s="28" t="s">
        <v>191</v>
      </c>
      <c r="C392" s="28" t="s">
        <v>57</v>
      </c>
      <c r="D392" s="28" t="s">
        <v>55</v>
      </c>
      <c r="E392" s="28" t="s">
        <v>54411</v>
      </c>
      <c r="F392" s="66">
        <v>42397.592893518522</v>
      </c>
      <c r="G392" s="66">
        <v>42425</v>
      </c>
      <c r="H392" s="66">
        <v>42791</v>
      </c>
      <c r="I392" s="66">
        <v>42427.588634259257</v>
      </c>
      <c r="J392" s="28" t="s">
        <v>66</v>
      </c>
      <c r="K392" s="38" t="s">
        <v>67</v>
      </c>
      <c r="L392" s="38" t="s">
        <v>54412</v>
      </c>
      <c r="M392" s="38" t="s">
        <v>53137</v>
      </c>
      <c r="N392" s="30">
        <v>290.96499999999997</v>
      </c>
      <c r="O392" s="30">
        <v>290.96499999999997</v>
      </c>
      <c r="P392" s="38" t="s">
        <v>116</v>
      </c>
      <c r="Q392" s="49" t="s">
        <v>117</v>
      </c>
      <c r="R392" s="49">
        <v>1</v>
      </c>
      <c r="S392" s="53">
        <v>1</v>
      </c>
    </row>
    <row r="393" spans="1:19" x14ac:dyDescent="0.2">
      <c r="A393" s="28" t="s">
        <v>54</v>
      </c>
      <c r="B393" s="28" t="s">
        <v>191</v>
      </c>
      <c r="C393" s="28" t="s">
        <v>57</v>
      </c>
      <c r="D393" s="28" t="s">
        <v>55</v>
      </c>
      <c r="E393" s="28" t="s">
        <v>54413</v>
      </c>
      <c r="F393" s="66">
        <v>42389.5312962963</v>
      </c>
      <c r="G393" s="66">
        <v>42391</v>
      </c>
      <c r="H393" s="66">
        <v>42757</v>
      </c>
      <c r="I393" s="66">
        <v>42419.529803240737</v>
      </c>
      <c r="J393" s="28" t="s">
        <v>66</v>
      </c>
      <c r="K393" s="38" t="s">
        <v>67</v>
      </c>
      <c r="L393" s="38" t="s">
        <v>54414</v>
      </c>
      <c r="M393" s="38" t="s">
        <v>53137</v>
      </c>
      <c r="N393" s="30">
        <v>363.63249999999999</v>
      </c>
      <c r="O393" s="30">
        <v>297.55</v>
      </c>
      <c r="P393" s="38" t="s">
        <v>305</v>
      </c>
      <c r="Q393" s="49" t="s">
        <v>306</v>
      </c>
      <c r="R393" s="49">
        <v>0</v>
      </c>
      <c r="S393" s="53">
        <v>5</v>
      </c>
    </row>
    <row r="394" spans="1:19" ht="12.75" customHeight="1" x14ac:dyDescent="0.2">
      <c r="A394" s="28" t="s">
        <v>54</v>
      </c>
      <c r="B394" s="28" t="s">
        <v>191</v>
      </c>
      <c r="C394" s="28" t="s">
        <v>57</v>
      </c>
      <c r="D394" s="28" t="s">
        <v>55</v>
      </c>
      <c r="E394" s="67" t="s">
        <v>54415</v>
      </c>
      <c r="F394" s="66">
        <v>42375.746759259258</v>
      </c>
      <c r="G394" s="66">
        <v>42404</v>
      </c>
      <c r="H394" s="66">
        <v>42770</v>
      </c>
      <c r="I394" s="66">
        <v>42405.725925925923</v>
      </c>
      <c r="J394" s="28" t="s">
        <v>66</v>
      </c>
      <c r="K394" s="38" t="s">
        <v>82</v>
      </c>
      <c r="L394" s="38" t="s">
        <v>54416</v>
      </c>
      <c r="M394" s="38" t="s">
        <v>53137</v>
      </c>
      <c r="N394" s="30">
        <v>0</v>
      </c>
      <c r="O394" s="30">
        <v>0</v>
      </c>
      <c r="P394" s="38" t="s">
        <v>4946</v>
      </c>
      <c r="Q394" s="49" t="s">
        <v>4947</v>
      </c>
      <c r="R394" s="49">
        <v>0</v>
      </c>
      <c r="S394" s="53">
        <v>5</v>
      </c>
    </row>
    <row r="395" spans="1:19" x14ac:dyDescent="0.2">
      <c r="A395" s="28" t="s">
        <v>54</v>
      </c>
      <c r="B395" s="28" t="s">
        <v>191</v>
      </c>
      <c r="C395" s="28" t="s">
        <v>57</v>
      </c>
      <c r="D395" s="28" t="s">
        <v>55</v>
      </c>
      <c r="E395" s="28" t="s">
        <v>54417</v>
      </c>
      <c r="F395" s="66">
        <v>42384.43917824074</v>
      </c>
      <c r="G395" s="66">
        <v>42384</v>
      </c>
      <c r="H395" s="66">
        <v>42750</v>
      </c>
      <c r="I395" s="66">
        <v>42414.436828703707</v>
      </c>
      <c r="J395" s="28" t="s">
        <v>66</v>
      </c>
      <c r="K395" s="38" t="s">
        <v>82</v>
      </c>
      <c r="L395" s="38" t="s">
        <v>54418</v>
      </c>
      <c r="M395" s="38" t="s">
        <v>53137</v>
      </c>
      <c r="N395" s="30">
        <v>564.36500000000001</v>
      </c>
      <c r="O395" s="30">
        <v>0</v>
      </c>
      <c r="P395" s="38" t="s">
        <v>2962</v>
      </c>
      <c r="Q395" s="49" t="s">
        <v>2963</v>
      </c>
      <c r="R395" s="49">
        <v>0</v>
      </c>
      <c r="S395" s="53">
        <v>5</v>
      </c>
    </row>
    <row r="396" spans="1:19" x14ac:dyDescent="0.2">
      <c r="A396" s="28" t="s">
        <v>54</v>
      </c>
      <c r="B396" s="28" t="s">
        <v>191</v>
      </c>
      <c r="C396" s="28" t="s">
        <v>57</v>
      </c>
      <c r="D396" s="28" t="s">
        <v>55</v>
      </c>
      <c r="E396" s="67" t="s">
        <v>54419</v>
      </c>
      <c r="F396" s="66">
        <v>42376.433125000003</v>
      </c>
      <c r="G396" s="66">
        <v>42376</v>
      </c>
      <c r="H396" s="66">
        <v>42742</v>
      </c>
      <c r="I396" s="66">
        <v>42406.429861111108</v>
      </c>
      <c r="J396" s="28" t="s">
        <v>66</v>
      </c>
      <c r="K396" s="38" t="s">
        <v>67</v>
      </c>
      <c r="L396" s="38" t="s">
        <v>54420</v>
      </c>
      <c r="M396" s="38" t="s">
        <v>53137</v>
      </c>
      <c r="N396" s="30">
        <v>300.97280000000001</v>
      </c>
      <c r="O396" s="30">
        <v>272.89</v>
      </c>
      <c r="P396" s="38" t="s">
        <v>53166</v>
      </c>
      <c r="Q396" s="49" t="s">
        <v>53167</v>
      </c>
      <c r="R396" s="49">
        <v>0</v>
      </c>
      <c r="S396" s="53">
        <v>5</v>
      </c>
    </row>
    <row r="397" spans="1:19" x14ac:dyDescent="0.2">
      <c r="A397" s="28" t="s">
        <v>54</v>
      </c>
      <c r="B397" s="28" t="s">
        <v>191</v>
      </c>
      <c r="C397" s="28" t="s">
        <v>57</v>
      </c>
      <c r="D397" s="28" t="s">
        <v>55</v>
      </c>
      <c r="E397" s="28" t="s">
        <v>54421</v>
      </c>
      <c r="F397" s="66">
        <v>42388.545937499999</v>
      </c>
      <c r="G397" s="66">
        <v>42406</v>
      </c>
      <c r="H397" s="66">
        <v>42772</v>
      </c>
      <c r="I397" s="66">
        <v>42418.543043981481</v>
      </c>
      <c r="J397" s="28" t="s">
        <v>66</v>
      </c>
      <c r="K397" s="38" t="s">
        <v>67</v>
      </c>
      <c r="L397" s="38" t="s">
        <v>54422</v>
      </c>
      <c r="M397" s="38" t="s">
        <v>53137</v>
      </c>
      <c r="N397" s="30">
        <v>673.52570000000003</v>
      </c>
      <c r="O397" s="30">
        <v>420.62</v>
      </c>
      <c r="P397" s="38" t="s">
        <v>69</v>
      </c>
      <c r="Q397" s="49" t="s">
        <v>70</v>
      </c>
      <c r="R397" s="49">
        <v>1</v>
      </c>
      <c r="S397" s="53">
        <v>5</v>
      </c>
    </row>
    <row r="398" spans="1:19" ht="12.75" customHeight="1" x14ac:dyDescent="0.2">
      <c r="A398" s="28" t="s">
        <v>54</v>
      </c>
      <c r="B398" s="28" t="s">
        <v>191</v>
      </c>
      <c r="C398" s="28" t="s">
        <v>57</v>
      </c>
      <c r="D398" s="28" t="s">
        <v>55</v>
      </c>
      <c r="E398" s="28" t="s">
        <v>54423</v>
      </c>
      <c r="F398" s="66">
        <v>42398.54042824074</v>
      </c>
      <c r="G398" s="66">
        <v>42405</v>
      </c>
      <c r="H398" s="66">
        <v>42771</v>
      </c>
      <c r="I398" s="66">
        <v>42428.538680555554</v>
      </c>
      <c r="J398" s="28" t="s">
        <v>166</v>
      </c>
      <c r="K398" s="38" t="s">
        <v>67</v>
      </c>
      <c r="L398" s="38" t="s">
        <v>54424</v>
      </c>
      <c r="M398" s="38" t="s">
        <v>54425</v>
      </c>
      <c r="N398" s="30">
        <v>0</v>
      </c>
      <c r="O398" s="30">
        <v>0</v>
      </c>
      <c r="P398" s="38" t="s">
        <v>481</v>
      </c>
      <c r="Q398" s="49" t="s">
        <v>482</v>
      </c>
      <c r="R398" s="49">
        <v>0</v>
      </c>
      <c r="S398" s="53">
        <v>1</v>
      </c>
    </row>
    <row r="399" spans="1:19" x14ac:dyDescent="0.2">
      <c r="A399" s="28" t="s">
        <v>54</v>
      </c>
      <c r="B399" s="28" t="s">
        <v>191</v>
      </c>
      <c r="C399" s="28" t="s">
        <v>57</v>
      </c>
      <c r="D399" s="28" t="s">
        <v>55</v>
      </c>
      <c r="E399" s="28" t="s">
        <v>54426</v>
      </c>
      <c r="F399" s="66">
        <v>42398.782789351855</v>
      </c>
      <c r="G399" s="66">
        <v>42412</v>
      </c>
      <c r="H399" s="66">
        <v>42778</v>
      </c>
      <c r="I399" s="66">
        <v>42428.772048611114</v>
      </c>
      <c r="J399" s="28" t="s">
        <v>66</v>
      </c>
      <c r="K399" s="38" t="s">
        <v>67</v>
      </c>
      <c r="L399" s="38" t="s">
        <v>54427</v>
      </c>
      <c r="M399" s="38" t="s">
        <v>53137</v>
      </c>
      <c r="N399" s="30">
        <v>2294.23</v>
      </c>
      <c r="O399" s="30">
        <v>2294.23</v>
      </c>
      <c r="P399" s="38" t="s">
        <v>2266</v>
      </c>
      <c r="Q399" s="49" t="s">
        <v>2267</v>
      </c>
      <c r="R399" s="49">
        <v>1</v>
      </c>
      <c r="S399" s="53">
        <v>5</v>
      </c>
    </row>
    <row r="400" spans="1:19" x14ac:dyDescent="0.2">
      <c r="A400" s="28" t="s">
        <v>54</v>
      </c>
      <c r="B400" s="28" t="s">
        <v>191</v>
      </c>
      <c r="C400" s="28" t="s">
        <v>57</v>
      </c>
      <c r="D400" s="28" t="s">
        <v>55</v>
      </c>
      <c r="E400" s="28" t="s">
        <v>54428</v>
      </c>
      <c r="F400" s="66">
        <v>42381.470254629632</v>
      </c>
      <c r="G400" s="66">
        <v>42403</v>
      </c>
      <c r="H400" s="66">
        <v>42769</v>
      </c>
      <c r="I400" s="66">
        <v>42411.458391203705</v>
      </c>
      <c r="J400" s="28" t="s">
        <v>66</v>
      </c>
      <c r="K400" s="38" t="s">
        <v>67</v>
      </c>
      <c r="L400" s="38" t="s">
        <v>54429</v>
      </c>
      <c r="M400" s="38" t="s">
        <v>53137</v>
      </c>
      <c r="N400" s="30">
        <v>5175.4449999999997</v>
      </c>
      <c r="O400" s="30">
        <v>6078.32</v>
      </c>
      <c r="P400" s="38" t="s">
        <v>1336</v>
      </c>
      <c r="Q400" s="49" t="s">
        <v>1337</v>
      </c>
      <c r="R400" s="49">
        <v>0</v>
      </c>
      <c r="S400" s="53">
        <v>5</v>
      </c>
    </row>
    <row r="401" spans="1:19" ht="12.75" customHeight="1" x14ac:dyDescent="0.2">
      <c r="A401" s="28" t="s">
        <v>54</v>
      </c>
      <c r="B401" s="28" t="s">
        <v>191</v>
      </c>
      <c r="C401" s="28" t="s">
        <v>57</v>
      </c>
      <c r="D401" s="28" t="s">
        <v>55</v>
      </c>
      <c r="E401" s="28" t="s">
        <v>54430</v>
      </c>
      <c r="F401" s="66">
        <v>42394.635266203702</v>
      </c>
      <c r="G401" s="66">
        <v>42394</v>
      </c>
      <c r="H401" s="66">
        <v>42760</v>
      </c>
      <c r="I401" s="66">
        <v>42424.6330787037</v>
      </c>
      <c r="J401" s="28" t="s">
        <v>66</v>
      </c>
      <c r="K401" s="38" t="s">
        <v>67</v>
      </c>
      <c r="L401" s="38" t="s">
        <v>54431</v>
      </c>
      <c r="M401" s="38" t="s">
        <v>53137</v>
      </c>
      <c r="N401" s="30">
        <v>382.41329999999999</v>
      </c>
      <c r="O401" s="30">
        <v>282.68</v>
      </c>
      <c r="P401" s="38" t="s">
        <v>384</v>
      </c>
      <c r="Q401" s="49" t="s">
        <v>385</v>
      </c>
      <c r="R401" s="49">
        <v>0</v>
      </c>
      <c r="S401" s="53">
        <v>5</v>
      </c>
    </row>
    <row r="402" spans="1:19" x14ac:dyDescent="0.2">
      <c r="A402" s="28" t="s">
        <v>54</v>
      </c>
      <c r="B402" s="28" t="s">
        <v>191</v>
      </c>
      <c r="C402" s="28" t="s">
        <v>57</v>
      </c>
      <c r="D402" s="28" t="s">
        <v>55</v>
      </c>
      <c r="E402" s="28" t="s">
        <v>54432</v>
      </c>
      <c r="F402" s="66">
        <v>42374.544074074074</v>
      </c>
      <c r="G402" s="66">
        <v>42391</v>
      </c>
      <c r="H402" s="66">
        <v>42757</v>
      </c>
      <c r="I402" s="66">
        <v>42404.543020833335</v>
      </c>
      <c r="J402" s="28" t="s">
        <v>66</v>
      </c>
      <c r="K402" s="38" t="s">
        <v>82</v>
      </c>
      <c r="L402" s="38" t="s">
        <v>54433</v>
      </c>
      <c r="M402" s="38" t="s">
        <v>53137</v>
      </c>
      <c r="N402" s="30">
        <v>547.00750000000005</v>
      </c>
      <c r="O402" s="30">
        <v>0</v>
      </c>
      <c r="P402" s="38" t="s">
        <v>113</v>
      </c>
      <c r="Q402" s="49" t="s">
        <v>114</v>
      </c>
      <c r="R402" s="49">
        <v>0</v>
      </c>
      <c r="S402" s="53">
        <v>5</v>
      </c>
    </row>
    <row r="403" spans="1:19" ht="12.75" customHeight="1" x14ac:dyDescent="0.2">
      <c r="A403" s="28" t="s">
        <v>54</v>
      </c>
      <c r="B403" s="28" t="s">
        <v>191</v>
      </c>
      <c r="C403" s="28" t="s">
        <v>57</v>
      </c>
      <c r="D403" s="28" t="s">
        <v>55</v>
      </c>
      <c r="E403" s="28" t="s">
        <v>54434</v>
      </c>
      <c r="F403" s="66">
        <v>42389.585509259261</v>
      </c>
      <c r="G403" s="66">
        <v>42389</v>
      </c>
      <c r="H403" s="66">
        <v>42755</v>
      </c>
      <c r="I403" s="66">
        <v>42419.583287037036</v>
      </c>
      <c r="J403" s="28" t="s">
        <v>66</v>
      </c>
      <c r="K403" s="38" t="s">
        <v>82</v>
      </c>
      <c r="L403" s="38" t="s">
        <v>54435</v>
      </c>
      <c r="M403" s="38" t="s">
        <v>53137</v>
      </c>
      <c r="N403" s="30">
        <v>573.99</v>
      </c>
      <c r="O403" s="30">
        <v>0</v>
      </c>
      <c r="P403" s="38" t="s">
        <v>2124</v>
      </c>
      <c r="Q403" s="49" t="s">
        <v>2125</v>
      </c>
      <c r="R403" s="49">
        <v>0</v>
      </c>
      <c r="S403" s="53">
        <v>5</v>
      </c>
    </row>
    <row r="404" spans="1:19" x14ac:dyDescent="0.2">
      <c r="A404" s="28" t="s">
        <v>54</v>
      </c>
      <c r="B404" s="28" t="s">
        <v>191</v>
      </c>
      <c r="C404" s="28" t="s">
        <v>57</v>
      </c>
      <c r="D404" s="28" t="s">
        <v>55</v>
      </c>
      <c r="E404" s="67" t="s">
        <v>54436</v>
      </c>
      <c r="F404" s="66">
        <v>42391.519976851851</v>
      </c>
      <c r="G404" s="66">
        <v>42404</v>
      </c>
      <c r="H404" s="66">
        <v>42770</v>
      </c>
      <c r="I404" s="66">
        <v>42421.516041666669</v>
      </c>
      <c r="J404" s="28" t="s">
        <v>66</v>
      </c>
      <c r="K404" s="38" t="s">
        <v>82</v>
      </c>
      <c r="L404" s="38" t="s">
        <v>54437</v>
      </c>
      <c r="M404" s="38" t="s">
        <v>53137</v>
      </c>
      <c r="N404" s="30">
        <v>460.15</v>
      </c>
      <c r="O404" s="30">
        <v>0</v>
      </c>
      <c r="P404" s="38" t="s">
        <v>228</v>
      </c>
      <c r="Q404" s="49" t="s">
        <v>229</v>
      </c>
      <c r="R404" s="49">
        <v>0</v>
      </c>
      <c r="S404" s="53">
        <v>5</v>
      </c>
    </row>
    <row r="405" spans="1:19" ht="12.75" customHeight="1" x14ac:dyDescent="0.2">
      <c r="A405" s="28" t="s">
        <v>54</v>
      </c>
      <c r="B405" s="28" t="s">
        <v>191</v>
      </c>
      <c r="C405" s="28" t="s">
        <v>57</v>
      </c>
      <c r="D405" s="28" t="s">
        <v>55</v>
      </c>
      <c r="E405" s="28" t="s">
        <v>54438</v>
      </c>
      <c r="F405" s="66">
        <v>42388.693877314814</v>
      </c>
      <c r="G405" s="66">
        <v>42400</v>
      </c>
      <c r="H405" s="66">
        <v>42766</v>
      </c>
      <c r="I405" s="66">
        <v>42418.679097222222</v>
      </c>
      <c r="J405" s="28" t="s">
        <v>66</v>
      </c>
      <c r="K405" s="38" t="s">
        <v>103</v>
      </c>
      <c r="L405" s="38" t="s">
        <v>54439</v>
      </c>
      <c r="M405" s="38" t="s">
        <v>53137</v>
      </c>
      <c r="N405" s="30">
        <v>3659.1</v>
      </c>
      <c r="O405" s="30">
        <v>0</v>
      </c>
      <c r="P405" s="38" t="s">
        <v>655</v>
      </c>
      <c r="Q405" s="49" t="s">
        <v>656</v>
      </c>
      <c r="R405" s="49">
        <v>0</v>
      </c>
      <c r="S405" s="53">
        <v>4</v>
      </c>
    </row>
    <row r="406" spans="1:19" ht="12.75" customHeight="1" x14ac:dyDescent="0.2">
      <c r="A406" s="28" t="s">
        <v>54</v>
      </c>
      <c r="B406" s="28" t="s">
        <v>191</v>
      </c>
      <c r="C406" s="28" t="s">
        <v>57</v>
      </c>
      <c r="D406" s="28" t="s">
        <v>55</v>
      </c>
      <c r="E406" s="28" t="s">
        <v>54440</v>
      </c>
      <c r="F406" s="66">
        <v>42383.493067129632</v>
      </c>
      <c r="G406" s="66">
        <v>42401</v>
      </c>
      <c r="H406" s="66">
        <v>42767</v>
      </c>
      <c r="I406" s="66">
        <v>42413.489293981482</v>
      </c>
      <c r="J406" s="28" t="s">
        <v>66</v>
      </c>
      <c r="K406" s="38" t="s">
        <v>74</v>
      </c>
      <c r="L406" s="38" t="s">
        <v>54441</v>
      </c>
      <c r="M406" s="38" t="s">
        <v>53137</v>
      </c>
      <c r="N406" s="30">
        <v>1287.655</v>
      </c>
      <c r="O406" s="30">
        <v>1265.5</v>
      </c>
      <c r="P406" s="38" t="s">
        <v>1411</v>
      </c>
      <c r="Q406" s="49" t="s">
        <v>1412</v>
      </c>
      <c r="R406" s="49">
        <v>0</v>
      </c>
      <c r="S406" s="53">
        <v>4</v>
      </c>
    </row>
    <row r="407" spans="1:19" x14ac:dyDescent="0.2">
      <c r="A407" s="28" t="s">
        <v>54</v>
      </c>
      <c r="B407" s="28" t="s">
        <v>191</v>
      </c>
      <c r="C407" s="28" t="s">
        <v>57</v>
      </c>
      <c r="D407" s="28" t="s">
        <v>55</v>
      </c>
      <c r="E407" s="28" t="s">
        <v>54442</v>
      </c>
      <c r="F407" s="66">
        <v>42396.529664351852</v>
      </c>
      <c r="G407" s="66">
        <v>42396</v>
      </c>
      <c r="H407" s="66">
        <v>42762</v>
      </c>
      <c r="I407" s="66">
        <v>42426.528506944444</v>
      </c>
      <c r="J407" s="28" t="s">
        <v>66</v>
      </c>
      <c r="K407" s="38" t="s">
        <v>74</v>
      </c>
      <c r="L407" s="38" t="s">
        <v>54443</v>
      </c>
      <c r="M407" s="38" t="s">
        <v>53137</v>
      </c>
      <c r="N407" s="30">
        <v>479.69869999999997</v>
      </c>
      <c r="O407" s="30">
        <v>481.18</v>
      </c>
      <c r="P407" s="38" t="s">
        <v>125</v>
      </c>
      <c r="Q407" s="49" t="s">
        <v>126</v>
      </c>
      <c r="R407" s="49">
        <v>0</v>
      </c>
      <c r="S407" s="53">
        <v>5</v>
      </c>
    </row>
    <row r="408" spans="1:19" x14ac:dyDescent="0.2">
      <c r="A408" s="28" t="s">
        <v>54</v>
      </c>
      <c r="B408" s="28" t="s">
        <v>191</v>
      </c>
      <c r="C408" s="28" t="s">
        <v>57</v>
      </c>
      <c r="D408" s="28" t="s">
        <v>55</v>
      </c>
      <c r="E408" s="67" t="s">
        <v>54444</v>
      </c>
      <c r="F408" s="66">
        <v>42397.806597222225</v>
      </c>
      <c r="G408" s="66">
        <v>42303</v>
      </c>
      <c r="H408" s="66">
        <v>42669</v>
      </c>
      <c r="I408" s="66">
        <v>42427.805995370371</v>
      </c>
      <c r="J408" s="28" t="s">
        <v>166</v>
      </c>
      <c r="K408" s="38" t="s">
        <v>77</v>
      </c>
      <c r="L408" s="38" t="s">
        <v>54445</v>
      </c>
      <c r="M408" s="38" t="s">
        <v>54446</v>
      </c>
      <c r="N408" s="30">
        <v>0</v>
      </c>
      <c r="O408" s="30">
        <v>0</v>
      </c>
      <c r="P408" s="38" t="s">
        <v>448</v>
      </c>
      <c r="Q408" s="49" t="s">
        <v>449</v>
      </c>
      <c r="R408" s="49">
        <v>1</v>
      </c>
      <c r="S408" s="53">
        <v>1</v>
      </c>
    </row>
    <row r="409" spans="1:19" x14ac:dyDescent="0.2">
      <c r="A409" s="28" t="s">
        <v>54</v>
      </c>
      <c r="B409" s="28" t="s">
        <v>191</v>
      </c>
      <c r="C409" s="28" t="s">
        <v>57</v>
      </c>
      <c r="D409" s="28" t="s">
        <v>55</v>
      </c>
      <c r="E409" s="67" t="s">
        <v>54447</v>
      </c>
      <c r="F409" s="66">
        <v>42377.706006944441</v>
      </c>
      <c r="G409" s="66">
        <v>42377</v>
      </c>
      <c r="H409" s="66">
        <v>42743</v>
      </c>
      <c r="I409" s="66">
        <v>42407.704074074078</v>
      </c>
      <c r="J409" s="28" t="s">
        <v>66</v>
      </c>
      <c r="K409" s="38" t="s">
        <v>82</v>
      </c>
      <c r="L409" s="38" t="s">
        <v>54448</v>
      </c>
      <c r="M409" s="38" t="s">
        <v>53137</v>
      </c>
      <c r="N409" s="30">
        <v>1213.4100000000001</v>
      </c>
      <c r="O409" s="30">
        <v>0</v>
      </c>
      <c r="P409" s="38" t="s">
        <v>1020</v>
      </c>
      <c r="Q409" s="49" t="s">
        <v>1021</v>
      </c>
      <c r="R409" s="49">
        <v>0</v>
      </c>
      <c r="S409" s="53">
        <v>5</v>
      </c>
    </row>
    <row r="410" spans="1:19" ht="12.75" customHeight="1" x14ac:dyDescent="0.2">
      <c r="A410" s="28" t="s">
        <v>54</v>
      </c>
      <c r="B410" s="28" t="s">
        <v>191</v>
      </c>
      <c r="C410" s="28" t="s">
        <v>57</v>
      </c>
      <c r="D410" s="28" t="s">
        <v>55</v>
      </c>
      <c r="E410" s="67" t="s">
        <v>54449</v>
      </c>
      <c r="F410" s="66">
        <v>42388.670949074076</v>
      </c>
      <c r="G410" s="66">
        <v>42389</v>
      </c>
      <c r="H410" s="66">
        <v>42755</v>
      </c>
      <c r="I410" s="66">
        <v>42418.669085648151</v>
      </c>
      <c r="J410" s="28" t="s">
        <v>66</v>
      </c>
      <c r="K410" s="38" t="s">
        <v>77</v>
      </c>
      <c r="L410" s="38" t="s">
        <v>54450</v>
      </c>
      <c r="M410" s="38" t="s">
        <v>54451</v>
      </c>
      <c r="N410" s="30">
        <v>536.4828</v>
      </c>
      <c r="O410" s="30">
        <v>404.4</v>
      </c>
      <c r="P410" s="38" t="s">
        <v>1360</v>
      </c>
      <c r="Q410" s="49" t="s">
        <v>1361</v>
      </c>
      <c r="R410" s="49">
        <v>0</v>
      </c>
      <c r="S410" s="53">
        <v>5</v>
      </c>
    </row>
    <row r="411" spans="1:19" x14ac:dyDescent="0.2">
      <c r="A411" s="28" t="s">
        <v>54</v>
      </c>
      <c r="B411" s="28" t="s">
        <v>191</v>
      </c>
      <c r="C411" s="28" t="s">
        <v>57</v>
      </c>
      <c r="D411" s="28" t="s">
        <v>55</v>
      </c>
      <c r="E411" s="67" t="s">
        <v>54452</v>
      </c>
      <c r="F411" s="66">
        <v>42375.594641203701</v>
      </c>
      <c r="G411" s="66">
        <v>42408</v>
      </c>
      <c r="H411" s="66">
        <v>42774</v>
      </c>
      <c r="I411" s="66">
        <v>42405.588101851848</v>
      </c>
      <c r="J411" s="28" t="s">
        <v>66</v>
      </c>
      <c r="K411" s="38" t="s">
        <v>82</v>
      </c>
      <c r="L411" s="38" t="s">
        <v>54453</v>
      </c>
      <c r="M411" s="38" t="s">
        <v>53137</v>
      </c>
      <c r="N411" s="30">
        <v>5634.75</v>
      </c>
      <c r="O411" s="30">
        <v>0</v>
      </c>
      <c r="P411" s="38" t="s">
        <v>53217</v>
      </c>
      <c r="Q411" s="49" t="s">
        <v>53218</v>
      </c>
      <c r="R411" s="49">
        <v>0</v>
      </c>
      <c r="S411" s="53">
        <v>5</v>
      </c>
    </row>
    <row r="412" spans="1:19" ht="12.75" customHeight="1" x14ac:dyDescent="0.2">
      <c r="A412" s="28" t="s">
        <v>54</v>
      </c>
      <c r="B412" s="28" t="s">
        <v>191</v>
      </c>
      <c r="C412" s="28" t="s">
        <v>57</v>
      </c>
      <c r="D412" s="28" t="s">
        <v>55</v>
      </c>
      <c r="E412" s="28" t="s">
        <v>54454</v>
      </c>
      <c r="F412" s="66">
        <v>42381.633009259262</v>
      </c>
      <c r="G412" s="66">
        <v>42401</v>
      </c>
      <c r="H412" s="66">
        <v>42767</v>
      </c>
      <c r="I412" s="66">
        <v>42411.616724537038</v>
      </c>
      <c r="J412" s="28" t="s">
        <v>66</v>
      </c>
      <c r="K412" s="38" t="s">
        <v>82</v>
      </c>
      <c r="L412" s="38" t="s">
        <v>54455</v>
      </c>
      <c r="M412" s="38" t="s">
        <v>53137</v>
      </c>
      <c r="N412" s="30">
        <v>3849.2950000000001</v>
      </c>
      <c r="O412" s="30">
        <v>0</v>
      </c>
      <c r="P412" s="38" t="s">
        <v>628</v>
      </c>
      <c r="Q412" s="49" t="s">
        <v>629</v>
      </c>
      <c r="R412" s="49">
        <v>0</v>
      </c>
      <c r="S412" s="53">
        <v>5</v>
      </c>
    </row>
    <row r="413" spans="1:19" x14ac:dyDescent="0.2">
      <c r="A413" s="28" t="s">
        <v>54</v>
      </c>
      <c r="B413" s="28" t="s">
        <v>191</v>
      </c>
      <c r="C413" s="28" t="s">
        <v>57</v>
      </c>
      <c r="D413" s="28" t="s">
        <v>55</v>
      </c>
      <c r="E413" s="28" t="s">
        <v>54456</v>
      </c>
      <c r="F413" s="66">
        <v>42398.507337962961</v>
      </c>
      <c r="G413" s="66">
        <v>42398</v>
      </c>
      <c r="H413" s="66">
        <v>42764</v>
      </c>
      <c r="I413" s="66">
        <v>42428.504537037035</v>
      </c>
      <c r="J413" s="28" t="s">
        <v>66</v>
      </c>
      <c r="K413" s="38" t="s">
        <v>67</v>
      </c>
      <c r="L413" s="38" t="s">
        <v>54457</v>
      </c>
      <c r="M413" s="38" t="s">
        <v>53137</v>
      </c>
      <c r="N413" s="30">
        <v>508.29500000000002</v>
      </c>
      <c r="O413" s="30">
        <v>383.17</v>
      </c>
      <c r="P413" s="38" t="s">
        <v>69</v>
      </c>
      <c r="Q413" s="49" t="s">
        <v>70</v>
      </c>
      <c r="R413" s="49">
        <v>0</v>
      </c>
      <c r="S413" s="53">
        <v>5</v>
      </c>
    </row>
    <row r="414" spans="1:19" x14ac:dyDescent="0.2">
      <c r="A414" s="28" t="s">
        <v>54</v>
      </c>
      <c r="B414" s="28" t="s">
        <v>191</v>
      </c>
      <c r="C414" s="28" t="s">
        <v>57</v>
      </c>
      <c r="D414" s="28" t="s">
        <v>55</v>
      </c>
      <c r="E414" s="28" t="s">
        <v>54458</v>
      </c>
      <c r="F414" s="66">
        <v>42374.644328703704</v>
      </c>
      <c r="G414" s="66">
        <v>42399</v>
      </c>
      <c r="H414" s="66">
        <v>42765</v>
      </c>
      <c r="I414" s="66">
        <v>42404.643587962964</v>
      </c>
      <c r="J414" s="28" t="s">
        <v>66</v>
      </c>
      <c r="K414" s="38" t="s">
        <v>74</v>
      </c>
      <c r="L414" s="38" t="s">
        <v>54459</v>
      </c>
      <c r="M414" s="38" t="s">
        <v>53137</v>
      </c>
      <c r="N414" s="30">
        <v>486.20400000000001</v>
      </c>
      <c r="O414" s="30">
        <v>375.04</v>
      </c>
      <c r="P414" s="38" t="s">
        <v>116</v>
      </c>
      <c r="Q414" s="49" t="s">
        <v>117</v>
      </c>
      <c r="R414" s="49">
        <v>0</v>
      </c>
      <c r="S414" s="53">
        <v>5</v>
      </c>
    </row>
    <row r="415" spans="1:19" ht="12.75" customHeight="1" x14ac:dyDescent="0.2">
      <c r="A415" s="28" t="s">
        <v>54</v>
      </c>
      <c r="B415" s="28" t="s">
        <v>191</v>
      </c>
      <c r="C415" s="28" t="s">
        <v>57</v>
      </c>
      <c r="D415" s="28" t="s">
        <v>55</v>
      </c>
      <c r="E415" s="28" t="s">
        <v>54460</v>
      </c>
      <c r="F415" s="66">
        <v>42398.583321759259</v>
      </c>
      <c r="G415" s="66">
        <v>42427</v>
      </c>
      <c r="H415" s="66">
        <v>42793</v>
      </c>
      <c r="I415" s="66">
        <v>42428.581909722219</v>
      </c>
      <c r="J415" s="28" t="s">
        <v>66</v>
      </c>
      <c r="K415" s="38" t="s">
        <v>67</v>
      </c>
      <c r="L415" s="38" t="s">
        <v>54461</v>
      </c>
      <c r="M415" s="38" t="s">
        <v>53137</v>
      </c>
      <c r="N415" s="30">
        <v>387.935</v>
      </c>
      <c r="O415" s="30">
        <v>392.42</v>
      </c>
      <c r="P415" s="38" t="s">
        <v>853</v>
      </c>
      <c r="Q415" s="49" t="s">
        <v>854</v>
      </c>
      <c r="R415" s="49">
        <v>0</v>
      </c>
      <c r="S415" s="53">
        <v>5</v>
      </c>
    </row>
    <row r="416" spans="1:19" x14ac:dyDescent="0.2">
      <c r="A416" s="28" t="s">
        <v>54</v>
      </c>
      <c r="B416" s="28" t="s">
        <v>191</v>
      </c>
      <c r="C416" s="28" t="s">
        <v>57</v>
      </c>
      <c r="D416" s="28" t="s">
        <v>55</v>
      </c>
      <c r="E416" s="67" t="s">
        <v>54462</v>
      </c>
      <c r="F416" s="66">
        <v>42373.666168981479</v>
      </c>
      <c r="G416" s="66">
        <v>42373</v>
      </c>
      <c r="H416" s="66">
        <v>42739</v>
      </c>
      <c r="I416" s="66">
        <v>42403.66202546296</v>
      </c>
      <c r="J416" s="28" t="s">
        <v>66</v>
      </c>
      <c r="K416" s="38" t="s">
        <v>82</v>
      </c>
      <c r="L416" s="38" t="s">
        <v>54463</v>
      </c>
      <c r="M416" s="38" t="s">
        <v>53137</v>
      </c>
      <c r="N416" s="30">
        <v>0</v>
      </c>
      <c r="O416" s="30">
        <v>0</v>
      </c>
      <c r="P416" s="38" t="s">
        <v>1783</v>
      </c>
      <c r="Q416" s="49" t="s">
        <v>1784</v>
      </c>
      <c r="R416" s="49">
        <v>0</v>
      </c>
      <c r="S416" s="53">
        <v>4</v>
      </c>
    </row>
    <row r="417" spans="1:19" ht="12.75" customHeight="1" x14ac:dyDescent="0.2">
      <c r="A417" s="28" t="s">
        <v>54</v>
      </c>
      <c r="B417" s="28" t="s">
        <v>191</v>
      </c>
      <c r="C417" s="28" t="s">
        <v>57</v>
      </c>
      <c r="D417" s="28" t="s">
        <v>55</v>
      </c>
      <c r="E417" s="67" t="s">
        <v>54464</v>
      </c>
      <c r="F417" s="66">
        <v>42384.4297337963</v>
      </c>
      <c r="G417" s="66">
        <v>42384</v>
      </c>
      <c r="H417" s="66">
        <v>42750</v>
      </c>
      <c r="I417" s="66">
        <v>42414.42627314815</v>
      </c>
      <c r="J417" s="28" t="s">
        <v>66</v>
      </c>
      <c r="K417" s="38" t="s">
        <v>82</v>
      </c>
      <c r="L417" s="38" t="s">
        <v>54465</v>
      </c>
      <c r="M417" s="38" t="s">
        <v>53137</v>
      </c>
      <c r="N417" s="30">
        <v>509.14</v>
      </c>
      <c r="O417" s="30">
        <v>0</v>
      </c>
      <c r="P417" s="38" t="s">
        <v>789</v>
      </c>
      <c r="Q417" s="49" t="s">
        <v>790</v>
      </c>
      <c r="R417" s="49">
        <v>0</v>
      </c>
      <c r="S417" s="53">
        <v>5</v>
      </c>
    </row>
    <row r="418" spans="1:19" ht="12.75" customHeight="1" x14ac:dyDescent="0.2">
      <c r="A418" s="28" t="s">
        <v>54</v>
      </c>
      <c r="B418" s="28" t="s">
        <v>191</v>
      </c>
      <c r="C418" s="28" t="s">
        <v>57</v>
      </c>
      <c r="D418" s="28" t="s">
        <v>55</v>
      </c>
      <c r="E418" s="28" t="s">
        <v>54466</v>
      </c>
      <c r="F418" s="66">
        <v>42390.719085648147</v>
      </c>
      <c r="G418" s="66">
        <v>42390</v>
      </c>
      <c r="H418" s="66">
        <v>42756</v>
      </c>
      <c r="I418" s="66">
        <v>42420.717986111114</v>
      </c>
      <c r="J418" s="28" t="s">
        <v>66</v>
      </c>
      <c r="K418" s="38" t="s">
        <v>67</v>
      </c>
      <c r="L418" s="38" t="s">
        <v>54467</v>
      </c>
      <c r="M418" s="38" t="s">
        <v>53137</v>
      </c>
      <c r="N418" s="30">
        <v>435.94400000000002</v>
      </c>
      <c r="O418" s="30">
        <v>312.45</v>
      </c>
      <c r="P418" s="38" t="s">
        <v>113</v>
      </c>
      <c r="Q418" s="49" t="s">
        <v>114</v>
      </c>
      <c r="R418" s="49">
        <v>0</v>
      </c>
      <c r="S418" s="53">
        <v>5</v>
      </c>
    </row>
    <row r="419" spans="1:19" x14ac:dyDescent="0.2">
      <c r="A419" s="28" t="s">
        <v>54</v>
      </c>
      <c r="B419" s="28" t="s">
        <v>191</v>
      </c>
      <c r="C419" s="28" t="s">
        <v>57</v>
      </c>
      <c r="D419" s="28" t="s">
        <v>55</v>
      </c>
      <c r="E419" s="28" t="s">
        <v>54468</v>
      </c>
      <c r="F419" s="66">
        <v>42396.718969907408</v>
      </c>
      <c r="G419" s="66">
        <v>42396</v>
      </c>
      <c r="H419" s="66">
        <v>42762</v>
      </c>
      <c r="I419" s="66">
        <v>42426.693159722221</v>
      </c>
      <c r="J419" s="28" t="s">
        <v>66</v>
      </c>
      <c r="K419" s="38" t="s">
        <v>67</v>
      </c>
      <c r="L419" s="38" t="s">
        <v>54469</v>
      </c>
      <c r="M419" s="38" t="s">
        <v>53137</v>
      </c>
      <c r="N419" s="30">
        <v>534.678</v>
      </c>
      <c r="O419" s="30">
        <v>449.87</v>
      </c>
      <c r="P419" s="38" t="s">
        <v>11870</v>
      </c>
      <c r="Q419" s="49" t="s">
        <v>11871</v>
      </c>
      <c r="R419" s="49">
        <v>0</v>
      </c>
      <c r="S419" s="53">
        <v>5</v>
      </c>
    </row>
    <row r="420" spans="1:19" ht="12.75" customHeight="1" x14ac:dyDescent="0.2">
      <c r="A420" s="28" t="s">
        <v>54</v>
      </c>
      <c r="B420" s="28" t="s">
        <v>191</v>
      </c>
      <c r="C420" s="28" t="s">
        <v>57</v>
      </c>
      <c r="D420" s="28" t="s">
        <v>55</v>
      </c>
      <c r="E420" s="67" t="s">
        <v>54470</v>
      </c>
      <c r="F420" s="66">
        <v>42398.716261574074</v>
      </c>
      <c r="G420" s="66">
        <v>42398</v>
      </c>
      <c r="H420" s="66">
        <v>42764</v>
      </c>
      <c r="I420" s="66">
        <v>42428.705659722225</v>
      </c>
      <c r="J420" s="28" t="s">
        <v>66</v>
      </c>
      <c r="K420" s="38" t="s">
        <v>82</v>
      </c>
      <c r="L420" s="38" t="s">
        <v>54471</v>
      </c>
      <c r="M420" s="38" t="s">
        <v>53137</v>
      </c>
      <c r="N420" s="30">
        <v>0</v>
      </c>
      <c r="O420" s="30">
        <v>0</v>
      </c>
      <c r="P420" s="38" t="s">
        <v>176</v>
      </c>
      <c r="Q420" s="49" t="s">
        <v>177</v>
      </c>
      <c r="R420" s="49">
        <v>0</v>
      </c>
      <c r="S420" s="53">
        <v>5</v>
      </c>
    </row>
    <row r="421" spans="1:19" ht="12.75" customHeight="1" x14ac:dyDescent="0.2">
      <c r="A421" s="28" t="s">
        <v>54</v>
      </c>
      <c r="B421" s="28" t="s">
        <v>191</v>
      </c>
      <c r="C421" s="28" t="s">
        <v>57</v>
      </c>
      <c r="D421" s="28" t="s">
        <v>55</v>
      </c>
      <c r="E421" s="67" t="s">
        <v>54472</v>
      </c>
      <c r="F421" s="66">
        <v>42390.640347222223</v>
      </c>
      <c r="G421" s="66">
        <v>42407</v>
      </c>
      <c r="H421" s="66">
        <v>42773</v>
      </c>
      <c r="I421" s="66">
        <v>42420.638738425929</v>
      </c>
      <c r="J421" s="28" t="s">
        <v>66</v>
      </c>
      <c r="K421" s="38" t="s">
        <v>82</v>
      </c>
      <c r="L421" s="38" t="s">
        <v>54473</v>
      </c>
      <c r="M421" s="38" t="s">
        <v>53137</v>
      </c>
      <c r="N421" s="30">
        <v>0</v>
      </c>
      <c r="O421" s="30">
        <v>0</v>
      </c>
      <c r="P421" s="38" t="s">
        <v>3731</v>
      </c>
      <c r="Q421" s="49" t="s">
        <v>3732</v>
      </c>
      <c r="R421" s="49">
        <v>0</v>
      </c>
      <c r="S421" s="53">
        <v>5</v>
      </c>
    </row>
    <row r="422" spans="1:19" x14ac:dyDescent="0.2">
      <c r="A422" s="28" t="s">
        <v>54</v>
      </c>
      <c r="B422" s="28" t="s">
        <v>191</v>
      </c>
      <c r="C422" s="28" t="s">
        <v>57</v>
      </c>
      <c r="D422" s="28" t="s">
        <v>55</v>
      </c>
      <c r="E422" s="28" t="s">
        <v>54474</v>
      </c>
      <c r="F422" s="66">
        <v>42397.908090277779</v>
      </c>
      <c r="G422" s="66">
        <v>42398</v>
      </c>
      <c r="H422" s="66">
        <v>42764</v>
      </c>
      <c r="I422" s="66">
        <v>42427.905324074076</v>
      </c>
      <c r="J422" s="28" t="s">
        <v>66</v>
      </c>
      <c r="K422" s="38" t="s">
        <v>82</v>
      </c>
      <c r="L422" s="38" t="s">
        <v>54475</v>
      </c>
      <c r="M422" s="38" t="s">
        <v>53137</v>
      </c>
      <c r="N422" s="30">
        <v>686.02160000000003</v>
      </c>
      <c r="O422" s="30">
        <v>0</v>
      </c>
      <c r="P422" s="38" t="s">
        <v>113</v>
      </c>
      <c r="Q422" s="49" t="s">
        <v>114</v>
      </c>
      <c r="R422" s="49">
        <v>0</v>
      </c>
      <c r="S422" s="53">
        <v>5</v>
      </c>
    </row>
    <row r="423" spans="1:19" ht="12.75" customHeight="1" x14ac:dyDescent="0.2">
      <c r="A423" s="28" t="s">
        <v>54</v>
      </c>
      <c r="B423" s="28" t="s">
        <v>191</v>
      </c>
      <c r="C423" s="28" t="s">
        <v>57</v>
      </c>
      <c r="D423" s="28" t="s">
        <v>55</v>
      </c>
      <c r="E423" s="28" t="s">
        <v>54476</v>
      </c>
      <c r="F423" s="66">
        <v>42394.663252314815</v>
      </c>
      <c r="G423" s="66">
        <v>42419</v>
      </c>
      <c r="H423" s="66">
        <v>42785</v>
      </c>
      <c r="I423" s="66">
        <v>42424.662175925929</v>
      </c>
      <c r="J423" s="28" t="s">
        <v>66</v>
      </c>
      <c r="K423" s="38" t="s">
        <v>67</v>
      </c>
      <c r="L423" s="38" t="s">
        <v>54477</v>
      </c>
      <c r="M423" s="38" t="s">
        <v>53137</v>
      </c>
      <c r="N423" s="30">
        <v>477.26139999999998</v>
      </c>
      <c r="O423" s="30">
        <v>335.90660000000003</v>
      </c>
      <c r="P423" s="38" t="s">
        <v>113</v>
      </c>
      <c r="Q423" s="49" t="s">
        <v>114</v>
      </c>
      <c r="R423" s="49">
        <v>1</v>
      </c>
      <c r="S423" s="53">
        <v>5</v>
      </c>
    </row>
    <row r="424" spans="1:19" ht="12.75" customHeight="1" x14ac:dyDescent="0.2">
      <c r="A424" s="28" t="s">
        <v>54</v>
      </c>
      <c r="B424" s="28" t="s">
        <v>191</v>
      </c>
      <c r="C424" s="28" t="s">
        <v>57</v>
      </c>
      <c r="D424" s="28" t="s">
        <v>55</v>
      </c>
      <c r="E424" s="28" t="s">
        <v>54478</v>
      </c>
      <c r="F424" s="66">
        <v>42374.614039351851</v>
      </c>
      <c r="G424" s="66">
        <v>42374</v>
      </c>
      <c r="H424" s="66">
        <v>42740</v>
      </c>
      <c r="I424" s="66">
        <v>42404.612708333334</v>
      </c>
      <c r="J424" s="28" t="s">
        <v>66</v>
      </c>
      <c r="K424" s="38" t="s">
        <v>82</v>
      </c>
      <c r="L424" s="38" t="s">
        <v>54479</v>
      </c>
      <c r="M424" s="38" t="s">
        <v>53137</v>
      </c>
      <c r="N424" s="30">
        <v>0</v>
      </c>
      <c r="O424" s="30">
        <v>0</v>
      </c>
      <c r="P424" s="38" t="s">
        <v>3784</v>
      </c>
      <c r="Q424" s="49" t="s">
        <v>3785</v>
      </c>
      <c r="R424" s="49">
        <v>0</v>
      </c>
      <c r="S424" s="53">
        <v>5</v>
      </c>
    </row>
    <row r="425" spans="1:19" ht="12.75" customHeight="1" x14ac:dyDescent="0.2">
      <c r="A425" s="28" t="s">
        <v>54</v>
      </c>
      <c r="B425" s="28" t="s">
        <v>191</v>
      </c>
      <c r="C425" s="28" t="s">
        <v>57</v>
      </c>
      <c r="D425" s="28" t="s">
        <v>55</v>
      </c>
      <c r="E425" s="28" t="s">
        <v>54480</v>
      </c>
      <c r="F425" s="66">
        <v>42396.501608796294</v>
      </c>
      <c r="G425" s="66">
        <v>42423</v>
      </c>
      <c r="H425" s="66">
        <v>42789</v>
      </c>
      <c r="I425" s="66">
        <v>42426.499386574076</v>
      </c>
      <c r="J425" s="28" t="s">
        <v>66</v>
      </c>
      <c r="K425" s="38" t="s">
        <v>67</v>
      </c>
      <c r="L425" s="38" t="s">
        <v>54481</v>
      </c>
      <c r="M425" s="38" t="s">
        <v>53137</v>
      </c>
      <c r="N425" s="30">
        <v>372.99400000000003</v>
      </c>
      <c r="O425" s="30">
        <v>290.45659999999998</v>
      </c>
      <c r="P425" s="38" t="s">
        <v>69</v>
      </c>
      <c r="Q425" s="49" t="s">
        <v>70</v>
      </c>
      <c r="R425" s="49">
        <v>1</v>
      </c>
      <c r="S425" s="53">
        <v>5</v>
      </c>
    </row>
    <row r="426" spans="1:19" x14ac:dyDescent="0.2">
      <c r="A426" s="28" t="s">
        <v>54</v>
      </c>
      <c r="B426" s="28" t="s">
        <v>191</v>
      </c>
      <c r="C426" s="28" t="s">
        <v>57</v>
      </c>
      <c r="D426" s="28" t="s">
        <v>55</v>
      </c>
      <c r="E426" s="28" t="s">
        <v>54482</v>
      </c>
      <c r="F426" s="66">
        <v>42391.51421296296</v>
      </c>
      <c r="G426" s="66">
        <v>42391</v>
      </c>
      <c r="H426" s="66">
        <v>42757</v>
      </c>
      <c r="I426" s="66">
        <v>42421.505659722221</v>
      </c>
      <c r="J426" s="28" t="s">
        <v>66</v>
      </c>
      <c r="K426" s="38" t="s">
        <v>103</v>
      </c>
      <c r="L426" s="38" t="s">
        <v>54483</v>
      </c>
      <c r="M426" s="38" t="s">
        <v>53137</v>
      </c>
      <c r="N426" s="30">
        <v>0</v>
      </c>
      <c r="O426" s="30">
        <v>0</v>
      </c>
      <c r="P426" s="38" t="s">
        <v>53304</v>
      </c>
      <c r="Q426" s="49" t="s">
        <v>53305</v>
      </c>
      <c r="R426" s="49">
        <v>0</v>
      </c>
      <c r="S426" s="53">
        <v>5</v>
      </c>
    </row>
    <row r="427" spans="1:19" x14ac:dyDescent="0.2">
      <c r="A427" s="28" t="s">
        <v>54</v>
      </c>
      <c r="B427" s="28" t="s">
        <v>191</v>
      </c>
      <c r="C427" s="28" t="s">
        <v>57</v>
      </c>
      <c r="D427" s="28" t="s">
        <v>55</v>
      </c>
      <c r="E427" s="28" t="s">
        <v>54484</v>
      </c>
      <c r="F427" s="66">
        <v>42387.642696759256</v>
      </c>
      <c r="G427" s="66">
        <v>42185</v>
      </c>
      <c r="H427" s="66">
        <v>42551</v>
      </c>
      <c r="I427" s="66">
        <v>42417.641782407409</v>
      </c>
      <c r="J427" s="28" t="s">
        <v>226</v>
      </c>
      <c r="K427" s="38" t="s">
        <v>77</v>
      </c>
      <c r="L427" s="38" t="s">
        <v>54485</v>
      </c>
      <c r="M427" s="38" t="s">
        <v>54486</v>
      </c>
      <c r="N427" s="30">
        <v>-165.34</v>
      </c>
      <c r="O427" s="30">
        <v>-165.34</v>
      </c>
      <c r="P427" s="38" t="s">
        <v>116</v>
      </c>
      <c r="Q427" s="49" t="s">
        <v>117</v>
      </c>
      <c r="R427" s="49">
        <v>0</v>
      </c>
      <c r="S427" s="53">
        <v>1</v>
      </c>
    </row>
    <row r="428" spans="1:19" x14ac:dyDescent="0.2">
      <c r="A428" s="28" t="s">
        <v>54</v>
      </c>
      <c r="B428" s="28" t="s">
        <v>191</v>
      </c>
      <c r="C428" s="28" t="s">
        <v>57</v>
      </c>
      <c r="D428" s="28" t="s">
        <v>55</v>
      </c>
      <c r="E428" s="28" t="s">
        <v>54487</v>
      </c>
      <c r="F428" s="66">
        <v>42396.73033564815</v>
      </c>
      <c r="G428" s="66">
        <v>42396</v>
      </c>
      <c r="H428" s="66">
        <v>42762</v>
      </c>
      <c r="I428" s="66">
        <v>42426.727037037039</v>
      </c>
      <c r="J428" s="28" t="s">
        <v>66</v>
      </c>
      <c r="K428" s="38" t="s">
        <v>67</v>
      </c>
      <c r="L428" s="38" t="s">
        <v>54488</v>
      </c>
      <c r="M428" s="38" t="s">
        <v>53137</v>
      </c>
      <c r="N428" s="30">
        <v>1466.9839999999999</v>
      </c>
      <c r="O428" s="30">
        <v>1036.43</v>
      </c>
      <c r="P428" s="38" t="s">
        <v>1205</v>
      </c>
      <c r="Q428" s="49" t="s">
        <v>1206</v>
      </c>
      <c r="R428" s="49">
        <v>0</v>
      </c>
      <c r="S428" s="53">
        <v>5</v>
      </c>
    </row>
    <row r="429" spans="1:19" x14ac:dyDescent="0.2">
      <c r="A429" s="28" t="s">
        <v>54</v>
      </c>
      <c r="B429" s="28" t="s">
        <v>191</v>
      </c>
      <c r="C429" s="28" t="s">
        <v>57</v>
      </c>
      <c r="D429" s="28" t="s">
        <v>55</v>
      </c>
      <c r="E429" s="67" t="s">
        <v>54489</v>
      </c>
      <c r="F429" s="66">
        <v>42394.584560185183</v>
      </c>
      <c r="G429" s="66">
        <v>42394</v>
      </c>
      <c r="H429" s="66">
        <v>42760</v>
      </c>
      <c r="I429" s="66">
        <v>42424.577604166669</v>
      </c>
      <c r="J429" s="28" t="s">
        <v>66</v>
      </c>
      <c r="K429" s="38" t="s">
        <v>82</v>
      </c>
      <c r="L429" s="38" t="s">
        <v>54490</v>
      </c>
      <c r="M429" s="38" t="s">
        <v>53137</v>
      </c>
      <c r="N429" s="30">
        <v>381.15</v>
      </c>
      <c r="O429" s="30">
        <v>0</v>
      </c>
      <c r="P429" s="38" t="s">
        <v>2496</v>
      </c>
      <c r="Q429" s="49" t="s">
        <v>2497</v>
      </c>
      <c r="R429" s="49">
        <v>0</v>
      </c>
      <c r="S429" s="53">
        <v>5</v>
      </c>
    </row>
    <row r="430" spans="1:19" ht="12.75" customHeight="1" x14ac:dyDescent="0.2">
      <c r="A430" s="28" t="s">
        <v>54</v>
      </c>
      <c r="B430" s="28" t="s">
        <v>191</v>
      </c>
      <c r="C430" s="28" t="s">
        <v>57</v>
      </c>
      <c r="D430" s="28" t="s">
        <v>55</v>
      </c>
      <c r="E430" s="28" t="s">
        <v>54491</v>
      </c>
      <c r="F430" s="66">
        <v>42387.732210648152</v>
      </c>
      <c r="G430" s="66">
        <v>42400</v>
      </c>
      <c r="H430" s="66">
        <v>42766</v>
      </c>
      <c r="I430" s="66">
        <v>42417.727997685186</v>
      </c>
      <c r="J430" s="28" t="s">
        <v>66</v>
      </c>
      <c r="K430" s="38" t="s">
        <v>67</v>
      </c>
      <c r="L430" s="38" t="s">
        <v>54492</v>
      </c>
      <c r="M430" s="38" t="s">
        <v>53137</v>
      </c>
      <c r="N430" s="30">
        <v>3167.44</v>
      </c>
      <c r="O430" s="30">
        <v>3167.44</v>
      </c>
      <c r="P430" s="38" t="s">
        <v>726</v>
      </c>
      <c r="Q430" s="49" t="s">
        <v>727</v>
      </c>
      <c r="R430" s="49">
        <v>0</v>
      </c>
      <c r="S430" s="53">
        <v>5</v>
      </c>
    </row>
    <row r="431" spans="1:19" x14ac:dyDescent="0.2">
      <c r="A431" s="28" t="s">
        <v>54</v>
      </c>
      <c r="B431" s="28" t="s">
        <v>191</v>
      </c>
      <c r="C431" s="28" t="s">
        <v>57</v>
      </c>
      <c r="D431" s="28" t="s">
        <v>55</v>
      </c>
      <c r="E431" s="28" t="s">
        <v>54493</v>
      </c>
      <c r="F431" s="66">
        <v>42375.573078703703</v>
      </c>
      <c r="G431" s="66">
        <v>42375</v>
      </c>
      <c r="H431" s="66">
        <v>42741</v>
      </c>
      <c r="I431" s="66">
        <v>42405.566805555558</v>
      </c>
      <c r="J431" s="28" t="s">
        <v>66</v>
      </c>
      <c r="K431" s="38" t="s">
        <v>74</v>
      </c>
      <c r="L431" s="38" t="s">
        <v>54494</v>
      </c>
      <c r="M431" s="38" t="s">
        <v>53137</v>
      </c>
      <c r="N431" s="30">
        <v>664.6866</v>
      </c>
      <c r="O431" s="30">
        <v>490.44</v>
      </c>
      <c r="P431" s="38" t="s">
        <v>110</v>
      </c>
      <c r="Q431" s="49" t="s">
        <v>111</v>
      </c>
      <c r="R431" s="49">
        <v>0</v>
      </c>
      <c r="S431" s="53">
        <v>5</v>
      </c>
    </row>
    <row r="432" spans="1:19" ht="12.75" customHeight="1" x14ac:dyDescent="0.2">
      <c r="A432" s="28" t="s">
        <v>54</v>
      </c>
      <c r="B432" s="28" t="s">
        <v>191</v>
      </c>
      <c r="C432" s="28" t="s">
        <v>57</v>
      </c>
      <c r="D432" s="28" t="s">
        <v>55</v>
      </c>
      <c r="E432" s="28" t="s">
        <v>54495</v>
      </c>
      <c r="F432" s="66">
        <v>42394.391898148147</v>
      </c>
      <c r="G432" s="66">
        <v>42400</v>
      </c>
      <c r="H432" s="66">
        <v>42766</v>
      </c>
      <c r="I432" s="66">
        <v>42424.386516203704</v>
      </c>
      <c r="J432" s="28" t="s">
        <v>66</v>
      </c>
      <c r="K432" s="38" t="s">
        <v>74</v>
      </c>
      <c r="L432" s="38" t="s">
        <v>54496</v>
      </c>
      <c r="M432" s="38" t="s">
        <v>53137</v>
      </c>
      <c r="N432" s="30">
        <v>1371.1033</v>
      </c>
      <c r="O432" s="30">
        <v>1524.37</v>
      </c>
      <c r="P432" s="38" t="s">
        <v>968</v>
      </c>
      <c r="Q432" s="49" t="s">
        <v>969</v>
      </c>
      <c r="R432" s="49">
        <v>0</v>
      </c>
      <c r="S432" s="53">
        <v>3</v>
      </c>
    </row>
    <row r="433" spans="1:19" ht="12.75" customHeight="1" x14ac:dyDescent="0.2">
      <c r="A433" s="28" t="s">
        <v>54</v>
      </c>
      <c r="B433" s="28" t="s">
        <v>191</v>
      </c>
      <c r="C433" s="28" t="s">
        <v>57</v>
      </c>
      <c r="D433" s="28" t="s">
        <v>55</v>
      </c>
      <c r="E433" s="28" t="s">
        <v>54497</v>
      </c>
      <c r="F433" s="66">
        <v>42377.570787037039</v>
      </c>
      <c r="G433" s="66">
        <v>42392</v>
      </c>
      <c r="H433" s="66">
        <v>42758</v>
      </c>
      <c r="I433" s="66">
        <v>42407.560011574074</v>
      </c>
      <c r="J433" s="28" t="s">
        <v>66</v>
      </c>
      <c r="K433" s="38" t="s">
        <v>82</v>
      </c>
      <c r="L433" s="38" t="s">
        <v>54498</v>
      </c>
      <c r="M433" s="38" t="s">
        <v>53137</v>
      </c>
      <c r="N433" s="30">
        <v>14888.37</v>
      </c>
      <c r="O433" s="30">
        <v>0</v>
      </c>
      <c r="P433" s="38" t="s">
        <v>296</v>
      </c>
      <c r="Q433" s="49" t="s">
        <v>297</v>
      </c>
      <c r="R433" s="49">
        <v>1</v>
      </c>
      <c r="S433" s="53">
        <v>5</v>
      </c>
    </row>
    <row r="434" spans="1:19" ht="12.75" customHeight="1" x14ac:dyDescent="0.2">
      <c r="A434" s="28" t="s">
        <v>54</v>
      </c>
      <c r="B434" s="28" t="s">
        <v>191</v>
      </c>
      <c r="C434" s="28" t="s">
        <v>57</v>
      </c>
      <c r="D434" s="28" t="s">
        <v>55</v>
      </c>
      <c r="E434" s="67" t="s">
        <v>54499</v>
      </c>
      <c r="F434" s="66">
        <v>42374.416319444441</v>
      </c>
      <c r="G434" s="66">
        <v>42374</v>
      </c>
      <c r="H434" s="66">
        <v>42740</v>
      </c>
      <c r="I434" s="66">
        <v>42404.414178240739</v>
      </c>
      <c r="J434" s="28" t="s">
        <v>66</v>
      </c>
      <c r="K434" s="38" t="s">
        <v>67</v>
      </c>
      <c r="L434" s="38" t="s">
        <v>54500</v>
      </c>
      <c r="M434" s="38" t="s">
        <v>53137</v>
      </c>
      <c r="N434" s="30">
        <v>696.80250000000001</v>
      </c>
      <c r="O434" s="30">
        <v>553.35500000000002</v>
      </c>
      <c r="P434" s="38" t="s">
        <v>1205</v>
      </c>
      <c r="Q434" s="49" t="s">
        <v>1206</v>
      </c>
      <c r="R434" s="49">
        <v>0</v>
      </c>
      <c r="S434" s="53">
        <v>5</v>
      </c>
    </row>
    <row r="435" spans="1:19" x14ac:dyDescent="0.2">
      <c r="A435" s="28" t="s">
        <v>54</v>
      </c>
      <c r="B435" s="28" t="s">
        <v>191</v>
      </c>
      <c r="C435" s="28" t="s">
        <v>57</v>
      </c>
      <c r="D435" s="28" t="s">
        <v>55</v>
      </c>
      <c r="E435" s="28" t="s">
        <v>54501</v>
      </c>
      <c r="F435" s="66">
        <v>42391.648240740738</v>
      </c>
      <c r="G435" s="66">
        <v>42391</v>
      </c>
      <c r="H435" s="66">
        <v>42757</v>
      </c>
      <c r="I435" s="66">
        <v>42421.637546296297</v>
      </c>
      <c r="J435" s="28" t="s">
        <v>66</v>
      </c>
      <c r="K435" s="38" t="s">
        <v>67</v>
      </c>
      <c r="L435" s="38" t="s">
        <v>54502</v>
      </c>
      <c r="M435" s="38" t="s">
        <v>53137</v>
      </c>
      <c r="N435" s="30">
        <v>1052.4965999999999</v>
      </c>
      <c r="O435" s="30">
        <v>848.26</v>
      </c>
      <c r="P435" s="38" t="s">
        <v>301</v>
      </c>
      <c r="Q435" s="49" t="s">
        <v>302</v>
      </c>
      <c r="R435" s="49">
        <v>0</v>
      </c>
      <c r="S435" s="53">
        <v>5</v>
      </c>
    </row>
    <row r="436" spans="1:19" x14ac:dyDescent="0.2">
      <c r="A436" s="28" t="s">
        <v>54</v>
      </c>
      <c r="B436" s="28" t="s">
        <v>191</v>
      </c>
      <c r="C436" s="28" t="s">
        <v>57</v>
      </c>
      <c r="D436" s="28" t="s">
        <v>55</v>
      </c>
      <c r="E436" s="28" t="s">
        <v>54503</v>
      </c>
      <c r="F436" s="66">
        <v>42373.398969907408</v>
      </c>
      <c r="G436" s="66">
        <v>42373</v>
      </c>
      <c r="H436" s="66">
        <v>42739</v>
      </c>
      <c r="I436" s="66">
        <v>42403.396967592591</v>
      </c>
      <c r="J436" s="28" t="s">
        <v>66</v>
      </c>
      <c r="K436" s="38" t="s">
        <v>67</v>
      </c>
      <c r="L436" s="38" t="s">
        <v>54504</v>
      </c>
      <c r="M436" s="38" t="s">
        <v>53137</v>
      </c>
      <c r="N436" s="30">
        <v>308.65249999999997</v>
      </c>
      <c r="O436" s="30">
        <v>270</v>
      </c>
      <c r="P436" s="38" t="s">
        <v>1223</v>
      </c>
      <c r="Q436" s="49" t="s">
        <v>1224</v>
      </c>
      <c r="R436" s="49">
        <v>0</v>
      </c>
      <c r="S436" s="53">
        <v>5</v>
      </c>
    </row>
    <row r="437" spans="1:19" x14ac:dyDescent="0.2">
      <c r="A437" s="28" t="s">
        <v>54</v>
      </c>
      <c r="B437" s="28" t="s">
        <v>191</v>
      </c>
      <c r="C437" s="28" t="s">
        <v>57</v>
      </c>
      <c r="D437" s="28" t="s">
        <v>55</v>
      </c>
      <c r="E437" s="28" t="s">
        <v>54505</v>
      </c>
      <c r="F437" s="66">
        <v>42397.690069444441</v>
      </c>
      <c r="G437" s="66">
        <v>42397</v>
      </c>
      <c r="H437" s="66">
        <v>42763</v>
      </c>
      <c r="I437" s="66">
        <v>42427.681539351855</v>
      </c>
      <c r="J437" s="28" t="s">
        <v>66</v>
      </c>
      <c r="K437" s="38" t="s">
        <v>67</v>
      </c>
      <c r="L437" s="38" t="s">
        <v>54506</v>
      </c>
      <c r="M437" s="38" t="s">
        <v>53137</v>
      </c>
      <c r="N437" s="30">
        <v>272.98200000000003</v>
      </c>
      <c r="O437" s="30">
        <v>270</v>
      </c>
      <c r="P437" s="38" t="s">
        <v>398</v>
      </c>
      <c r="Q437" s="49" t="s">
        <v>399</v>
      </c>
      <c r="R437" s="49">
        <v>0</v>
      </c>
      <c r="S437" s="53">
        <v>5</v>
      </c>
    </row>
    <row r="438" spans="1:19" x14ac:dyDescent="0.2">
      <c r="A438" s="28" t="s">
        <v>54</v>
      </c>
      <c r="B438" s="28" t="s">
        <v>191</v>
      </c>
      <c r="C438" s="28" t="s">
        <v>57</v>
      </c>
      <c r="D438" s="28" t="s">
        <v>55</v>
      </c>
      <c r="E438" s="67" t="s">
        <v>54507</v>
      </c>
      <c r="F438" s="66">
        <v>42390.622662037036</v>
      </c>
      <c r="G438" s="66">
        <v>42413</v>
      </c>
      <c r="H438" s="66">
        <v>42779</v>
      </c>
      <c r="I438" s="66">
        <v>42420.604432870372</v>
      </c>
      <c r="J438" s="28" t="s">
        <v>66</v>
      </c>
      <c r="K438" s="38" t="s">
        <v>82</v>
      </c>
      <c r="L438" s="38" t="s">
        <v>54508</v>
      </c>
      <c r="M438" s="38" t="s">
        <v>53137</v>
      </c>
      <c r="N438" s="30">
        <v>0</v>
      </c>
      <c r="O438" s="30">
        <v>0</v>
      </c>
      <c r="P438" s="38" t="s">
        <v>1421</v>
      </c>
      <c r="Q438" s="49" t="s">
        <v>1422</v>
      </c>
      <c r="R438" s="49">
        <v>0</v>
      </c>
      <c r="S438" s="53">
        <v>5</v>
      </c>
    </row>
    <row r="439" spans="1:19" x14ac:dyDescent="0.2">
      <c r="A439" s="28" t="s">
        <v>54</v>
      </c>
      <c r="B439" s="28" t="s">
        <v>191</v>
      </c>
      <c r="C439" s="28" t="s">
        <v>57</v>
      </c>
      <c r="D439" s="28" t="s">
        <v>55</v>
      </c>
      <c r="E439" s="28" t="s">
        <v>54509</v>
      </c>
      <c r="F439" s="66">
        <v>42382.745393518519</v>
      </c>
      <c r="G439" s="66">
        <v>42416</v>
      </c>
      <c r="H439" s="66">
        <v>42782</v>
      </c>
      <c r="I439" s="66">
        <v>42412.729143518518</v>
      </c>
      <c r="J439" s="28" t="s">
        <v>66</v>
      </c>
      <c r="K439" s="38" t="s">
        <v>74</v>
      </c>
      <c r="L439" s="38" t="s">
        <v>53137</v>
      </c>
      <c r="M439" s="38" t="s">
        <v>53137</v>
      </c>
      <c r="N439" s="30">
        <v>7112.56</v>
      </c>
      <c r="O439" s="30">
        <v>0</v>
      </c>
      <c r="P439" s="38" t="s">
        <v>968</v>
      </c>
      <c r="Q439" s="49" t="s">
        <v>969</v>
      </c>
      <c r="R439" s="49">
        <v>0</v>
      </c>
      <c r="S439" s="53">
        <v>5</v>
      </c>
    </row>
    <row r="440" spans="1:19" x14ac:dyDescent="0.2">
      <c r="A440" s="28" t="s">
        <v>54</v>
      </c>
      <c r="B440" s="28" t="s">
        <v>191</v>
      </c>
      <c r="C440" s="28" t="s">
        <v>57</v>
      </c>
      <c r="D440" s="28" t="s">
        <v>55</v>
      </c>
      <c r="E440" s="28" t="s">
        <v>54510</v>
      </c>
      <c r="F440" s="66">
        <v>42377.545185185183</v>
      </c>
      <c r="G440" s="66">
        <v>42377</v>
      </c>
      <c r="H440" s="66">
        <v>42743</v>
      </c>
      <c r="I440" s="66">
        <v>42407.510555555556</v>
      </c>
      <c r="J440" s="28" t="s">
        <v>66</v>
      </c>
      <c r="K440" s="38" t="s">
        <v>67</v>
      </c>
      <c r="L440" s="38" t="s">
        <v>54511</v>
      </c>
      <c r="M440" s="38" t="s">
        <v>53137</v>
      </c>
      <c r="N440" s="30">
        <v>186.69399999999999</v>
      </c>
      <c r="O440" s="30">
        <v>353.95</v>
      </c>
      <c r="P440" s="38" t="s">
        <v>920</v>
      </c>
      <c r="Q440" s="49" t="s">
        <v>921</v>
      </c>
      <c r="R440" s="49">
        <v>0</v>
      </c>
      <c r="S440" s="53">
        <v>5</v>
      </c>
    </row>
    <row r="441" spans="1:19" x14ac:dyDescent="0.2">
      <c r="A441" s="28" t="s">
        <v>54</v>
      </c>
      <c r="B441" s="28" t="s">
        <v>191</v>
      </c>
      <c r="C441" s="28" t="s">
        <v>57</v>
      </c>
      <c r="D441" s="28" t="s">
        <v>55</v>
      </c>
      <c r="E441" s="28" t="s">
        <v>54512</v>
      </c>
      <c r="F441" s="66">
        <v>42388.478229166663</v>
      </c>
      <c r="G441" s="66">
        <v>42390</v>
      </c>
      <c r="H441" s="66">
        <v>42756</v>
      </c>
      <c r="I441" s="66">
        <v>42418.472731481481</v>
      </c>
      <c r="J441" s="28" t="s">
        <v>66</v>
      </c>
      <c r="K441" s="38" t="s">
        <v>67</v>
      </c>
      <c r="L441" s="38" t="s">
        <v>54513</v>
      </c>
      <c r="M441" s="38" t="s">
        <v>53137</v>
      </c>
      <c r="N441" s="30">
        <v>466.12220000000002</v>
      </c>
      <c r="O441" s="30">
        <v>480.94</v>
      </c>
      <c r="P441" s="38" t="s">
        <v>335</v>
      </c>
      <c r="Q441" s="49" t="s">
        <v>336</v>
      </c>
      <c r="R441" s="49">
        <v>0</v>
      </c>
      <c r="S441" s="53">
        <v>5</v>
      </c>
    </row>
    <row r="442" spans="1:19" ht="12.75" customHeight="1" x14ac:dyDescent="0.2">
      <c r="A442" s="28" t="s">
        <v>54</v>
      </c>
      <c r="B442" s="28" t="s">
        <v>191</v>
      </c>
      <c r="C442" s="28" t="s">
        <v>57</v>
      </c>
      <c r="D442" s="28" t="s">
        <v>55</v>
      </c>
      <c r="E442" s="28" t="s">
        <v>54514</v>
      </c>
      <c r="F442" s="66">
        <v>42396.579791666663</v>
      </c>
      <c r="G442" s="66">
        <v>42396</v>
      </c>
      <c r="H442" s="66">
        <v>42762</v>
      </c>
      <c r="I442" s="66">
        <v>42426.574999999997</v>
      </c>
      <c r="J442" s="28" t="s">
        <v>66</v>
      </c>
      <c r="K442" s="38" t="s">
        <v>67</v>
      </c>
      <c r="L442" s="38" t="s">
        <v>54515</v>
      </c>
      <c r="M442" s="38" t="s">
        <v>53137</v>
      </c>
      <c r="N442" s="30">
        <v>1651.8242</v>
      </c>
      <c r="O442" s="30">
        <v>1109.72</v>
      </c>
      <c r="P442" s="38" t="s">
        <v>337</v>
      </c>
      <c r="Q442" s="49" t="s">
        <v>338</v>
      </c>
      <c r="R442" s="49">
        <v>1</v>
      </c>
      <c r="S442" s="53">
        <v>4</v>
      </c>
    </row>
    <row r="443" spans="1:19" x14ac:dyDescent="0.2">
      <c r="A443" s="28" t="s">
        <v>54</v>
      </c>
      <c r="B443" s="28" t="s">
        <v>191</v>
      </c>
      <c r="C443" s="28" t="s">
        <v>57</v>
      </c>
      <c r="D443" s="28" t="s">
        <v>55</v>
      </c>
      <c r="E443" s="67" t="s">
        <v>54516</v>
      </c>
      <c r="F443" s="66">
        <v>42377.479722222219</v>
      </c>
      <c r="G443" s="66">
        <v>42377</v>
      </c>
      <c r="H443" s="66">
        <v>42743</v>
      </c>
      <c r="I443" s="66">
        <v>42407.477731481478</v>
      </c>
      <c r="J443" s="28" t="s">
        <v>66</v>
      </c>
      <c r="K443" s="38" t="s">
        <v>82</v>
      </c>
      <c r="L443" s="38" t="s">
        <v>54517</v>
      </c>
      <c r="M443" s="38" t="s">
        <v>53137</v>
      </c>
      <c r="N443" s="30">
        <v>332.98</v>
      </c>
      <c r="O443" s="30">
        <v>0</v>
      </c>
      <c r="P443" s="38" t="s">
        <v>657</v>
      </c>
      <c r="Q443" s="49" t="s">
        <v>658</v>
      </c>
      <c r="R443" s="49">
        <v>0</v>
      </c>
      <c r="S443" s="53">
        <v>5</v>
      </c>
    </row>
    <row r="444" spans="1:19" ht="12.75" customHeight="1" x14ac:dyDescent="0.2">
      <c r="A444" s="28" t="s">
        <v>54</v>
      </c>
      <c r="B444" s="28" t="s">
        <v>191</v>
      </c>
      <c r="C444" s="28" t="s">
        <v>57</v>
      </c>
      <c r="D444" s="28" t="s">
        <v>55</v>
      </c>
      <c r="E444" s="28" t="s">
        <v>54518</v>
      </c>
      <c r="F444" s="66">
        <v>42394.558923611112</v>
      </c>
      <c r="G444" s="66">
        <v>42205</v>
      </c>
      <c r="H444" s="66">
        <v>42571</v>
      </c>
      <c r="I444" s="66">
        <v>42424.558634259258</v>
      </c>
      <c r="J444" s="28" t="s">
        <v>166</v>
      </c>
      <c r="K444" s="38" t="s">
        <v>77</v>
      </c>
      <c r="L444" s="38" t="s">
        <v>54519</v>
      </c>
      <c r="M444" s="38" t="s">
        <v>53441</v>
      </c>
      <c r="N444" s="30">
        <v>131.63999999999999</v>
      </c>
      <c r="O444" s="30">
        <v>131.63999999999999</v>
      </c>
      <c r="P444" s="38" t="s">
        <v>156</v>
      </c>
      <c r="Q444" s="49" t="s">
        <v>157</v>
      </c>
      <c r="R444" s="49">
        <v>0</v>
      </c>
      <c r="S444" s="53">
        <v>1</v>
      </c>
    </row>
    <row r="445" spans="1:19" x14ac:dyDescent="0.2">
      <c r="A445" s="28" t="s">
        <v>54</v>
      </c>
      <c r="B445" s="28" t="s">
        <v>191</v>
      </c>
      <c r="C445" s="28" t="s">
        <v>57</v>
      </c>
      <c r="D445" s="28" t="s">
        <v>55</v>
      </c>
      <c r="E445" s="67" t="s">
        <v>54520</v>
      </c>
      <c r="F445" s="66">
        <v>42377.427997685183</v>
      </c>
      <c r="G445" s="66">
        <v>42399</v>
      </c>
      <c r="H445" s="66">
        <v>42765</v>
      </c>
      <c r="I445" s="66">
        <v>42407.424004629633</v>
      </c>
      <c r="J445" s="28" t="s">
        <v>66</v>
      </c>
      <c r="K445" s="38" t="s">
        <v>82</v>
      </c>
      <c r="L445" s="38" t="s">
        <v>54521</v>
      </c>
      <c r="M445" s="38" t="s">
        <v>53137</v>
      </c>
      <c r="N445" s="30">
        <v>1193.3399999999999</v>
      </c>
      <c r="O445" s="30">
        <v>0</v>
      </c>
      <c r="P445" s="38" t="s">
        <v>1227</v>
      </c>
      <c r="Q445" s="49" t="s">
        <v>1228</v>
      </c>
      <c r="R445" s="49">
        <v>0</v>
      </c>
      <c r="S445" s="53">
        <v>5</v>
      </c>
    </row>
    <row r="446" spans="1:19" ht="12.75" customHeight="1" x14ac:dyDescent="0.2">
      <c r="A446" s="28" t="s">
        <v>54</v>
      </c>
      <c r="B446" s="28" t="s">
        <v>191</v>
      </c>
      <c r="C446" s="28" t="s">
        <v>57</v>
      </c>
      <c r="D446" s="28" t="s">
        <v>55</v>
      </c>
      <c r="E446" s="28" t="s">
        <v>54522</v>
      </c>
      <c r="F446" s="66">
        <v>42377.415601851855</v>
      </c>
      <c r="G446" s="66">
        <v>42377</v>
      </c>
      <c r="H446" s="66">
        <v>42743</v>
      </c>
      <c r="I446" s="66">
        <v>42407.41165509259</v>
      </c>
      <c r="J446" s="28" t="s">
        <v>66</v>
      </c>
      <c r="K446" s="38" t="s">
        <v>67</v>
      </c>
      <c r="L446" s="38" t="s">
        <v>54523</v>
      </c>
      <c r="M446" s="38" t="s">
        <v>53137</v>
      </c>
      <c r="N446" s="30">
        <v>1040.7339999999999</v>
      </c>
      <c r="O446" s="30">
        <v>675.88</v>
      </c>
      <c r="P446" s="38" t="s">
        <v>659</v>
      </c>
      <c r="Q446" s="49" t="s">
        <v>660</v>
      </c>
      <c r="R446" s="49">
        <v>0</v>
      </c>
      <c r="S446" s="53">
        <v>5</v>
      </c>
    </row>
    <row r="447" spans="1:19" x14ac:dyDescent="0.2">
      <c r="A447" s="28" t="s">
        <v>54</v>
      </c>
      <c r="B447" s="28" t="s">
        <v>191</v>
      </c>
      <c r="C447" s="28" t="s">
        <v>57</v>
      </c>
      <c r="D447" s="28" t="s">
        <v>55</v>
      </c>
      <c r="E447" s="67" t="s">
        <v>54524</v>
      </c>
      <c r="F447" s="66">
        <v>42389.683298611111</v>
      </c>
      <c r="G447" s="66">
        <v>42401</v>
      </c>
      <c r="H447" s="66">
        <v>42767</v>
      </c>
      <c r="I447" s="66">
        <v>42419</v>
      </c>
      <c r="J447" s="28" t="s">
        <v>66</v>
      </c>
      <c r="K447" s="38" t="s">
        <v>67</v>
      </c>
      <c r="L447" s="38" t="s">
        <v>54525</v>
      </c>
      <c r="M447" s="38" t="s">
        <v>53137</v>
      </c>
      <c r="N447" s="30">
        <v>2430.7339999999999</v>
      </c>
      <c r="O447" s="30">
        <v>2792.91</v>
      </c>
      <c r="P447" s="38" t="s">
        <v>156</v>
      </c>
      <c r="Q447" s="49" t="s">
        <v>157</v>
      </c>
      <c r="R447" s="49">
        <v>0</v>
      </c>
      <c r="S447" s="53">
        <v>5</v>
      </c>
    </row>
    <row r="448" spans="1:19" x14ac:dyDescent="0.2">
      <c r="A448" s="28" t="s">
        <v>54</v>
      </c>
      <c r="B448" s="28" t="s">
        <v>191</v>
      </c>
      <c r="C448" s="28" t="s">
        <v>57</v>
      </c>
      <c r="D448" s="28" t="s">
        <v>55</v>
      </c>
      <c r="E448" s="28" t="s">
        <v>54526</v>
      </c>
      <c r="F448" s="66">
        <v>42375.592094907406</v>
      </c>
      <c r="G448" s="66">
        <v>42398</v>
      </c>
      <c r="H448" s="66">
        <v>42764</v>
      </c>
      <c r="I448" s="66">
        <v>42405.590138888889</v>
      </c>
      <c r="J448" s="28" t="s">
        <v>66</v>
      </c>
      <c r="K448" s="38" t="s">
        <v>67</v>
      </c>
      <c r="L448" s="38" t="s">
        <v>54527</v>
      </c>
      <c r="M448" s="38" t="s">
        <v>53137</v>
      </c>
      <c r="N448" s="30">
        <v>335.2</v>
      </c>
      <c r="O448" s="30">
        <v>485.05</v>
      </c>
      <c r="P448" s="38" t="s">
        <v>10209</v>
      </c>
      <c r="Q448" s="49" t="s">
        <v>10210</v>
      </c>
      <c r="R448" s="49">
        <v>0</v>
      </c>
      <c r="S448" s="53">
        <v>5</v>
      </c>
    </row>
    <row r="449" spans="1:19" ht="12.75" customHeight="1" x14ac:dyDescent="0.2">
      <c r="A449" s="28" t="s">
        <v>54</v>
      </c>
      <c r="B449" s="28" t="s">
        <v>191</v>
      </c>
      <c r="C449" s="28" t="s">
        <v>57</v>
      </c>
      <c r="D449" s="28" t="s">
        <v>55</v>
      </c>
      <c r="E449" s="67" t="s">
        <v>54528</v>
      </c>
      <c r="F449" s="66">
        <v>42385.56523148148</v>
      </c>
      <c r="G449" s="66">
        <v>42385</v>
      </c>
      <c r="H449" s="66">
        <v>42751</v>
      </c>
      <c r="I449" s="66">
        <v>42415.56318287037</v>
      </c>
      <c r="J449" s="28" t="s">
        <v>66</v>
      </c>
      <c r="K449" s="38" t="s">
        <v>67</v>
      </c>
      <c r="L449" s="38" t="s">
        <v>54529</v>
      </c>
      <c r="M449" s="38" t="s">
        <v>53137</v>
      </c>
      <c r="N449" s="30">
        <v>375.53750000000002</v>
      </c>
      <c r="O449" s="30">
        <v>400.4</v>
      </c>
      <c r="P449" s="38" t="s">
        <v>532</v>
      </c>
      <c r="Q449" s="49" t="s">
        <v>533</v>
      </c>
      <c r="R449" s="49">
        <v>0</v>
      </c>
      <c r="S449" s="53">
        <v>5</v>
      </c>
    </row>
    <row r="450" spans="1:19" x14ac:dyDescent="0.2">
      <c r="A450" s="28" t="s">
        <v>54</v>
      </c>
      <c r="B450" s="28" t="s">
        <v>191</v>
      </c>
      <c r="C450" s="28" t="s">
        <v>57</v>
      </c>
      <c r="D450" s="28" t="s">
        <v>55</v>
      </c>
      <c r="E450" s="67" t="s">
        <v>54530</v>
      </c>
      <c r="F450" s="66">
        <v>42389.664606481485</v>
      </c>
      <c r="G450" s="66">
        <v>42412</v>
      </c>
      <c r="H450" s="66">
        <v>42778</v>
      </c>
      <c r="I450" s="66">
        <v>42419.657858796294</v>
      </c>
      <c r="J450" s="28" t="s">
        <v>66</v>
      </c>
      <c r="K450" s="38" t="s">
        <v>82</v>
      </c>
      <c r="L450" s="38" t="s">
        <v>54531</v>
      </c>
      <c r="M450" s="38" t="s">
        <v>53137</v>
      </c>
      <c r="N450" s="30">
        <v>501.01499999999999</v>
      </c>
      <c r="O450" s="30">
        <v>0</v>
      </c>
      <c r="P450" s="38" t="s">
        <v>87</v>
      </c>
      <c r="Q450" s="49" t="s">
        <v>88</v>
      </c>
      <c r="R450" s="49">
        <v>0</v>
      </c>
      <c r="S450" s="53">
        <v>5</v>
      </c>
    </row>
    <row r="451" spans="1:19" ht="12.75" customHeight="1" x14ac:dyDescent="0.2">
      <c r="A451" s="28" t="s">
        <v>54</v>
      </c>
      <c r="B451" s="28" t="s">
        <v>191</v>
      </c>
      <c r="C451" s="28" t="s">
        <v>57</v>
      </c>
      <c r="D451" s="28" t="s">
        <v>55</v>
      </c>
      <c r="E451" s="67" t="s">
        <v>54532</v>
      </c>
      <c r="F451" s="66">
        <v>42373.502638888887</v>
      </c>
      <c r="G451" s="66">
        <v>42389</v>
      </c>
      <c r="H451" s="66">
        <v>42755</v>
      </c>
      <c r="I451" s="66">
        <v>42403.449317129627</v>
      </c>
      <c r="J451" s="28" t="s">
        <v>66</v>
      </c>
      <c r="K451" s="38" t="s">
        <v>67</v>
      </c>
      <c r="L451" s="38" t="s">
        <v>54533</v>
      </c>
      <c r="M451" s="38" t="s">
        <v>53137</v>
      </c>
      <c r="N451" s="30">
        <v>2040.5550000000001</v>
      </c>
      <c r="O451" s="30">
        <v>1834.66</v>
      </c>
      <c r="P451" s="38" t="s">
        <v>1991</v>
      </c>
      <c r="Q451" s="49" t="s">
        <v>1992</v>
      </c>
      <c r="R451" s="49">
        <v>0</v>
      </c>
      <c r="S451" s="53">
        <v>5</v>
      </c>
    </row>
    <row r="452" spans="1:19" ht="12.75" customHeight="1" x14ac:dyDescent="0.2">
      <c r="A452" s="28" t="s">
        <v>54</v>
      </c>
      <c r="B452" s="28" t="s">
        <v>191</v>
      </c>
      <c r="C452" s="28" t="s">
        <v>57</v>
      </c>
      <c r="D452" s="28" t="s">
        <v>55</v>
      </c>
      <c r="E452" s="28" t="s">
        <v>54534</v>
      </c>
      <c r="F452" s="66">
        <v>42387.651956018519</v>
      </c>
      <c r="G452" s="66">
        <v>42388</v>
      </c>
      <c r="H452" s="66">
        <v>42754</v>
      </c>
      <c r="I452" s="66">
        <v>42417.423576388886</v>
      </c>
      <c r="J452" s="28" t="s">
        <v>66</v>
      </c>
      <c r="K452" s="38" t="s">
        <v>82</v>
      </c>
      <c r="L452" s="38" t="s">
        <v>54535</v>
      </c>
      <c r="M452" s="38" t="s">
        <v>53137</v>
      </c>
      <c r="N452" s="30">
        <v>581.79200000000003</v>
      </c>
      <c r="O452" s="30">
        <v>0</v>
      </c>
      <c r="P452" s="38" t="s">
        <v>213</v>
      </c>
      <c r="Q452" s="49" t="s">
        <v>214</v>
      </c>
      <c r="R452" s="49">
        <v>0</v>
      </c>
      <c r="S452" s="53">
        <v>5</v>
      </c>
    </row>
    <row r="453" spans="1:19" x14ac:dyDescent="0.2">
      <c r="A453" s="28" t="s">
        <v>54</v>
      </c>
      <c r="B453" s="28" t="s">
        <v>191</v>
      </c>
      <c r="C453" s="28" t="s">
        <v>57</v>
      </c>
      <c r="D453" s="28" t="s">
        <v>55</v>
      </c>
      <c r="E453" s="67" t="s">
        <v>54536</v>
      </c>
      <c r="F453" s="66">
        <v>42384.552361111113</v>
      </c>
      <c r="G453" s="66">
        <v>42446</v>
      </c>
      <c r="H453" s="66">
        <v>42811</v>
      </c>
      <c r="I453" s="66">
        <v>42414.54760416667</v>
      </c>
      <c r="J453" s="28" t="s">
        <v>66</v>
      </c>
      <c r="K453" s="38" t="s">
        <v>82</v>
      </c>
      <c r="L453" s="38" t="s">
        <v>54537</v>
      </c>
      <c r="M453" s="38" t="s">
        <v>53137</v>
      </c>
      <c r="N453" s="30">
        <v>0</v>
      </c>
      <c r="O453" s="30">
        <v>0</v>
      </c>
      <c r="P453" s="38" t="s">
        <v>1994</v>
      </c>
      <c r="Q453" s="49" t="s">
        <v>1995</v>
      </c>
      <c r="R453" s="49">
        <v>0</v>
      </c>
      <c r="S453" s="53">
        <v>5</v>
      </c>
    </row>
    <row r="454" spans="1:19" x14ac:dyDescent="0.2">
      <c r="A454" s="28" t="s">
        <v>54</v>
      </c>
      <c r="B454" s="28" t="s">
        <v>191</v>
      </c>
      <c r="C454" s="28" t="s">
        <v>57</v>
      </c>
      <c r="D454" s="28" t="s">
        <v>55</v>
      </c>
      <c r="E454" s="28" t="s">
        <v>54538</v>
      </c>
      <c r="F454" s="66">
        <v>42390.607245370367</v>
      </c>
      <c r="G454" s="66">
        <v>42390</v>
      </c>
      <c r="H454" s="66">
        <v>42756</v>
      </c>
      <c r="I454" s="66">
        <v>42420.604178240741</v>
      </c>
      <c r="J454" s="28" t="s">
        <v>66</v>
      </c>
      <c r="K454" s="38" t="s">
        <v>67</v>
      </c>
      <c r="L454" s="38" t="s">
        <v>54539</v>
      </c>
      <c r="M454" s="38" t="s">
        <v>53137</v>
      </c>
      <c r="N454" s="30">
        <v>505.01499999999999</v>
      </c>
      <c r="O454" s="30">
        <v>369.68</v>
      </c>
      <c r="P454" s="38" t="s">
        <v>341</v>
      </c>
      <c r="Q454" s="49" t="s">
        <v>342</v>
      </c>
      <c r="R454" s="49">
        <v>0</v>
      </c>
      <c r="S454" s="53">
        <v>5</v>
      </c>
    </row>
    <row r="455" spans="1:19" x14ac:dyDescent="0.2">
      <c r="A455" s="28" t="s">
        <v>54</v>
      </c>
      <c r="B455" s="28" t="s">
        <v>191</v>
      </c>
      <c r="C455" s="28" t="s">
        <v>57</v>
      </c>
      <c r="D455" s="28" t="s">
        <v>55</v>
      </c>
      <c r="E455" s="28" t="s">
        <v>54540</v>
      </c>
      <c r="F455" s="66">
        <v>42388.652337962965</v>
      </c>
      <c r="G455" s="66">
        <v>42415</v>
      </c>
      <c r="H455" s="66">
        <v>42781</v>
      </c>
      <c r="I455" s="66">
        <v>42418.647210648145</v>
      </c>
      <c r="J455" s="28" t="s">
        <v>66</v>
      </c>
      <c r="K455" s="38" t="s">
        <v>67</v>
      </c>
      <c r="L455" s="38" t="s">
        <v>54541</v>
      </c>
      <c r="M455" s="38" t="s">
        <v>53137</v>
      </c>
      <c r="N455" s="30">
        <v>1598.7336</v>
      </c>
      <c r="O455" s="30">
        <v>1496.0160000000001</v>
      </c>
      <c r="P455" s="38" t="s">
        <v>532</v>
      </c>
      <c r="Q455" s="49" t="s">
        <v>533</v>
      </c>
      <c r="R455" s="49">
        <v>0</v>
      </c>
      <c r="S455" s="53">
        <v>5</v>
      </c>
    </row>
    <row r="456" spans="1:19" ht="12.75" customHeight="1" x14ac:dyDescent="0.2">
      <c r="A456" s="28" t="s">
        <v>54</v>
      </c>
      <c r="B456" s="28" t="s">
        <v>191</v>
      </c>
      <c r="C456" s="28" t="s">
        <v>57</v>
      </c>
      <c r="D456" s="28" t="s">
        <v>55</v>
      </c>
      <c r="E456" s="67" t="s">
        <v>54542</v>
      </c>
      <c r="F456" s="66">
        <v>42375.469861111109</v>
      </c>
      <c r="G456" s="66">
        <v>42375</v>
      </c>
      <c r="H456" s="66">
        <v>42741</v>
      </c>
      <c r="I456" s="66">
        <v>42405.467233796298</v>
      </c>
      <c r="J456" s="28" t="s">
        <v>66</v>
      </c>
      <c r="K456" s="38" t="s">
        <v>82</v>
      </c>
      <c r="L456" s="38" t="s">
        <v>54543</v>
      </c>
      <c r="M456" s="38" t="s">
        <v>53137</v>
      </c>
      <c r="N456" s="30">
        <v>325.40159999999997</v>
      </c>
      <c r="O456" s="30">
        <v>0</v>
      </c>
      <c r="P456" s="38" t="s">
        <v>920</v>
      </c>
      <c r="Q456" s="49" t="s">
        <v>921</v>
      </c>
      <c r="R456" s="49">
        <v>0</v>
      </c>
      <c r="S456" s="53">
        <v>5</v>
      </c>
    </row>
    <row r="457" spans="1:19" x14ac:dyDescent="0.2">
      <c r="A457" s="28" t="s">
        <v>54</v>
      </c>
      <c r="B457" s="28" t="s">
        <v>191</v>
      </c>
      <c r="C457" s="28" t="s">
        <v>57</v>
      </c>
      <c r="D457" s="28" t="s">
        <v>55</v>
      </c>
      <c r="E457" s="28" t="s">
        <v>54544</v>
      </c>
      <c r="F457" s="66">
        <v>42389.427268518521</v>
      </c>
      <c r="G457" s="66">
        <v>42389</v>
      </c>
      <c r="H457" s="66">
        <v>42755</v>
      </c>
      <c r="I457" s="66">
        <v>42419.425636574073</v>
      </c>
      <c r="J457" s="28" t="s">
        <v>66</v>
      </c>
      <c r="K457" s="38" t="s">
        <v>67</v>
      </c>
      <c r="L457" s="38" t="s">
        <v>54545</v>
      </c>
      <c r="M457" s="38" t="s">
        <v>53137</v>
      </c>
      <c r="N457" s="30">
        <v>377.65</v>
      </c>
      <c r="O457" s="30">
        <v>335</v>
      </c>
      <c r="P457" s="38" t="s">
        <v>337</v>
      </c>
      <c r="Q457" s="49" t="s">
        <v>338</v>
      </c>
      <c r="R457" s="49">
        <v>0</v>
      </c>
      <c r="S457" s="53">
        <v>5</v>
      </c>
    </row>
    <row r="458" spans="1:19" ht="12.75" customHeight="1" x14ac:dyDescent="0.2">
      <c r="A458" s="28" t="s">
        <v>54</v>
      </c>
      <c r="B458" s="28" t="s">
        <v>191</v>
      </c>
      <c r="C458" s="28" t="s">
        <v>57</v>
      </c>
      <c r="D458" s="28" t="s">
        <v>55</v>
      </c>
      <c r="E458" s="28" t="s">
        <v>54546</v>
      </c>
      <c r="F458" s="66">
        <v>42387.535208333335</v>
      </c>
      <c r="G458" s="66">
        <v>42413</v>
      </c>
      <c r="H458" s="66">
        <v>42779</v>
      </c>
      <c r="I458" s="66">
        <v>42417.528796296298</v>
      </c>
      <c r="J458" s="28" t="s">
        <v>66</v>
      </c>
      <c r="K458" s="38" t="s">
        <v>67</v>
      </c>
      <c r="L458" s="38" t="s">
        <v>54547</v>
      </c>
      <c r="M458" s="38" t="s">
        <v>53137</v>
      </c>
      <c r="N458" s="30">
        <v>3623.47</v>
      </c>
      <c r="O458" s="30">
        <v>2931.83</v>
      </c>
      <c r="P458" s="38" t="s">
        <v>481</v>
      </c>
      <c r="Q458" s="49" t="s">
        <v>482</v>
      </c>
      <c r="R458" s="49">
        <v>0</v>
      </c>
      <c r="S458" s="53">
        <v>5</v>
      </c>
    </row>
    <row r="459" spans="1:19" x14ac:dyDescent="0.2">
      <c r="A459" s="28" t="s">
        <v>54</v>
      </c>
      <c r="B459" s="28" t="s">
        <v>191</v>
      </c>
      <c r="C459" s="28" t="s">
        <v>57</v>
      </c>
      <c r="D459" s="28" t="s">
        <v>55</v>
      </c>
      <c r="E459" s="67" t="s">
        <v>54548</v>
      </c>
      <c r="F459" s="66">
        <v>42384.735902777778</v>
      </c>
      <c r="G459" s="66">
        <v>42384</v>
      </c>
      <c r="H459" s="66">
        <v>42750</v>
      </c>
      <c r="I459" s="66">
        <v>42414.732916666668</v>
      </c>
      <c r="J459" s="28" t="s">
        <v>66</v>
      </c>
      <c r="K459" s="38" t="s">
        <v>67</v>
      </c>
      <c r="L459" s="38" t="s">
        <v>54549</v>
      </c>
      <c r="M459" s="38" t="s">
        <v>53137</v>
      </c>
      <c r="N459" s="30">
        <v>1598.3050000000001</v>
      </c>
      <c r="O459" s="30">
        <v>1183.77</v>
      </c>
      <c r="P459" s="38" t="s">
        <v>853</v>
      </c>
      <c r="Q459" s="49" t="s">
        <v>854</v>
      </c>
      <c r="R459" s="49">
        <v>0</v>
      </c>
      <c r="S459" s="53">
        <v>5</v>
      </c>
    </row>
    <row r="460" spans="1:19" x14ac:dyDescent="0.2">
      <c r="A460" s="28" t="s">
        <v>54</v>
      </c>
      <c r="B460" s="28" t="s">
        <v>191</v>
      </c>
      <c r="C460" s="28" t="s">
        <v>57</v>
      </c>
      <c r="D460" s="28" t="s">
        <v>55</v>
      </c>
      <c r="E460" s="67" t="s">
        <v>54550</v>
      </c>
      <c r="F460" s="66">
        <v>42387.398981481485</v>
      </c>
      <c r="G460" s="66">
        <v>42387</v>
      </c>
      <c r="H460" s="66">
        <v>42753</v>
      </c>
      <c r="I460" s="66">
        <v>42417.397268518522</v>
      </c>
      <c r="J460" s="28" t="s">
        <v>66</v>
      </c>
      <c r="K460" s="38" t="s">
        <v>67</v>
      </c>
      <c r="L460" s="38" t="s">
        <v>54551</v>
      </c>
      <c r="M460" s="38" t="s">
        <v>53137</v>
      </c>
      <c r="N460" s="30">
        <v>412.53399999999999</v>
      </c>
      <c r="O460" s="30">
        <v>335</v>
      </c>
      <c r="P460" s="38" t="s">
        <v>485</v>
      </c>
      <c r="Q460" s="49" t="s">
        <v>486</v>
      </c>
      <c r="R460" s="49">
        <v>0</v>
      </c>
      <c r="S460" s="53">
        <v>5</v>
      </c>
    </row>
    <row r="461" spans="1:19" x14ac:dyDescent="0.2">
      <c r="A461" s="28" t="s">
        <v>54</v>
      </c>
      <c r="B461" s="28" t="s">
        <v>191</v>
      </c>
      <c r="C461" s="28" t="s">
        <v>57</v>
      </c>
      <c r="D461" s="28" t="s">
        <v>55</v>
      </c>
      <c r="E461" s="28" t="s">
        <v>54552</v>
      </c>
      <c r="F461" s="66">
        <v>42394.746851851851</v>
      </c>
      <c r="G461" s="66">
        <v>42382</v>
      </c>
      <c r="H461" s="66">
        <v>42748</v>
      </c>
      <c r="I461" s="66">
        <v>42424.726666666669</v>
      </c>
      <c r="J461" s="28" t="s">
        <v>66</v>
      </c>
      <c r="K461" s="38" t="s">
        <v>82</v>
      </c>
      <c r="L461" s="38" t="s">
        <v>54553</v>
      </c>
      <c r="M461" s="38" t="s">
        <v>53137</v>
      </c>
      <c r="N461" s="30">
        <v>954.17499999999995</v>
      </c>
      <c r="O461" s="30">
        <v>0</v>
      </c>
      <c r="P461" s="38" t="s">
        <v>8408</v>
      </c>
      <c r="Q461" s="49" t="s">
        <v>8409</v>
      </c>
      <c r="R461" s="49">
        <v>0</v>
      </c>
      <c r="S461" s="53">
        <v>5</v>
      </c>
    </row>
    <row r="462" spans="1:19" x14ac:dyDescent="0.2">
      <c r="A462" s="28" t="s">
        <v>54</v>
      </c>
      <c r="B462" s="28" t="s">
        <v>191</v>
      </c>
      <c r="C462" s="28" t="s">
        <v>57</v>
      </c>
      <c r="D462" s="28" t="s">
        <v>55</v>
      </c>
      <c r="E462" s="28" t="s">
        <v>54554</v>
      </c>
      <c r="F462" s="66">
        <v>42384.439247685186</v>
      </c>
      <c r="G462" s="66">
        <v>42384</v>
      </c>
      <c r="H462" s="66">
        <v>42750</v>
      </c>
      <c r="I462" s="66">
        <v>42414.436400462961</v>
      </c>
      <c r="J462" s="28" t="s">
        <v>66</v>
      </c>
      <c r="K462" s="38" t="s">
        <v>67</v>
      </c>
      <c r="L462" s="38" t="s">
        <v>54555</v>
      </c>
      <c r="M462" s="38" t="s">
        <v>53137</v>
      </c>
      <c r="N462" s="30">
        <v>1657.13</v>
      </c>
      <c r="O462" s="30">
        <v>1657.13</v>
      </c>
      <c r="P462" s="38" t="s">
        <v>532</v>
      </c>
      <c r="Q462" s="49" t="s">
        <v>533</v>
      </c>
      <c r="R462" s="49">
        <v>0</v>
      </c>
      <c r="S462" s="53">
        <v>1</v>
      </c>
    </row>
    <row r="463" spans="1:19" ht="12.75" customHeight="1" x14ac:dyDescent="0.2">
      <c r="A463" s="28" t="s">
        <v>54</v>
      </c>
      <c r="B463" s="28" t="s">
        <v>191</v>
      </c>
      <c r="C463" s="28" t="s">
        <v>57</v>
      </c>
      <c r="D463" s="28" t="s">
        <v>55</v>
      </c>
      <c r="E463" s="28" t="s">
        <v>54556</v>
      </c>
      <c r="F463" s="66">
        <v>42392.60497685185</v>
      </c>
      <c r="G463" s="66">
        <v>42392</v>
      </c>
      <c r="H463" s="66">
        <v>42758</v>
      </c>
      <c r="I463" s="66">
        <v>42422.602881944447</v>
      </c>
      <c r="J463" s="28" t="s">
        <v>66</v>
      </c>
      <c r="K463" s="38" t="s">
        <v>67</v>
      </c>
      <c r="L463" s="38" t="s">
        <v>54557</v>
      </c>
      <c r="M463" s="38" t="s">
        <v>53137</v>
      </c>
      <c r="N463" s="30">
        <v>727.60799999999995</v>
      </c>
      <c r="O463" s="30">
        <v>390.56</v>
      </c>
      <c r="P463" s="38" t="s">
        <v>228</v>
      </c>
      <c r="Q463" s="49" t="s">
        <v>229</v>
      </c>
      <c r="R463" s="49">
        <v>0</v>
      </c>
      <c r="S463" s="53">
        <v>5</v>
      </c>
    </row>
    <row r="464" spans="1:19" ht="12.75" customHeight="1" x14ac:dyDescent="0.2">
      <c r="A464" s="28" t="s">
        <v>54</v>
      </c>
      <c r="B464" s="28" t="s">
        <v>191</v>
      </c>
      <c r="C464" s="28" t="s">
        <v>57</v>
      </c>
      <c r="D464" s="28" t="s">
        <v>55</v>
      </c>
      <c r="E464" s="28" t="s">
        <v>54558</v>
      </c>
      <c r="F464" s="66">
        <v>42383.51803240741</v>
      </c>
      <c r="G464" s="66">
        <v>42383</v>
      </c>
      <c r="H464" s="66">
        <v>42749</v>
      </c>
      <c r="I464" s="66">
        <v>42413.496157407404</v>
      </c>
      <c r="J464" s="28" t="s">
        <v>66</v>
      </c>
      <c r="K464" s="38" t="s">
        <v>67</v>
      </c>
      <c r="L464" s="38" t="s">
        <v>54559</v>
      </c>
      <c r="M464" s="38" t="s">
        <v>53137</v>
      </c>
      <c r="N464" s="30">
        <v>332.738</v>
      </c>
      <c r="O464" s="30">
        <v>335</v>
      </c>
      <c r="P464" s="38" t="s">
        <v>49758</v>
      </c>
      <c r="Q464" s="49" t="s">
        <v>49759</v>
      </c>
      <c r="R464" s="49">
        <v>0</v>
      </c>
      <c r="S464" s="53">
        <v>5</v>
      </c>
    </row>
    <row r="465" spans="1:19" ht="12.75" customHeight="1" x14ac:dyDescent="0.2">
      <c r="A465" s="28" t="s">
        <v>54</v>
      </c>
      <c r="B465" s="28" t="s">
        <v>191</v>
      </c>
      <c r="C465" s="28" t="s">
        <v>57</v>
      </c>
      <c r="D465" s="28" t="s">
        <v>55</v>
      </c>
      <c r="E465" s="28" t="s">
        <v>54560</v>
      </c>
      <c r="F465" s="66">
        <v>42375.47729166667</v>
      </c>
      <c r="G465" s="66">
        <v>42400</v>
      </c>
      <c r="H465" s="66">
        <v>42766</v>
      </c>
      <c r="I465" s="66">
        <v>42405.474791666667</v>
      </c>
      <c r="J465" s="28" t="s">
        <v>66</v>
      </c>
      <c r="K465" s="38" t="s">
        <v>82</v>
      </c>
      <c r="L465" s="38" t="s">
        <v>54561</v>
      </c>
      <c r="M465" s="38" t="s">
        <v>53137</v>
      </c>
      <c r="N465" s="30">
        <v>0</v>
      </c>
      <c r="O465" s="30">
        <v>0</v>
      </c>
      <c r="P465" s="38" t="s">
        <v>84</v>
      </c>
      <c r="Q465" s="49" t="s">
        <v>85</v>
      </c>
      <c r="R465" s="49">
        <v>0</v>
      </c>
      <c r="S465" s="53">
        <v>4</v>
      </c>
    </row>
    <row r="466" spans="1:19" x14ac:dyDescent="0.2">
      <c r="A466" s="28" t="s">
        <v>54</v>
      </c>
      <c r="B466" s="28" t="s">
        <v>191</v>
      </c>
      <c r="C466" s="28" t="s">
        <v>57</v>
      </c>
      <c r="D466" s="28" t="s">
        <v>55</v>
      </c>
      <c r="E466" s="28" t="s">
        <v>54562</v>
      </c>
      <c r="F466" s="66">
        <v>42396.608935185184</v>
      </c>
      <c r="G466" s="66">
        <v>42401</v>
      </c>
      <c r="H466" s="66">
        <v>42767</v>
      </c>
      <c r="I466" s="66">
        <v>42426.596342592595</v>
      </c>
      <c r="J466" s="28" t="s">
        <v>66</v>
      </c>
      <c r="K466" s="38" t="s">
        <v>67</v>
      </c>
      <c r="L466" s="38" t="s">
        <v>54563</v>
      </c>
      <c r="M466" s="38" t="s">
        <v>53137</v>
      </c>
      <c r="N466" s="30">
        <v>2458.8000000000002</v>
      </c>
      <c r="O466" s="30">
        <v>2458.8000000000002</v>
      </c>
      <c r="P466" s="38" t="s">
        <v>305</v>
      </c>
      <c r="Q466" s="49" t="s">
        <v>306</v>
      </c>
      <c r="R466" s="49">
        <v>0</v>
      </c>
      <c r="S466" s="53">
        <v>5</v>
      </c>
    </row>
    <row r="467" spans="1:19" x14ac:dyDescent="0.2">
      <c r="A467" s="28" t="s">
        <v>54</v>
      </c>
      <c r="B467" s="28" t="s">
        <v>191</v>
      </c>
      <c r="C467" s="28" t="s">
        <v>57</v>
      </c>
      <c r="D467" s="28" t="s">
        <v>55</v>
      </c>
      <c r="E467" s="28" t="s">
        <v>54564</v>
      </c>
      <c r="F467" s="66">
        <v>42398.841365740744</v>
      </c>
      <c r="G467" s="66">
        <v>42402</v>
      </c>
      <c r="H467" s="66">
        <v>42768</v>
      </c>
      <c r="I467" s="66">
        <v>42428.836585648147</v>
      </c>
      <c r="J467" s="28" t="s">
        <v>66</v>
      </c>
      <c r="K467" s="38" t="s">
        <v>103</v>
      </c>
      <c r="L467" s="38" t="s">
        <v>54565</v>
      </c>
      <c r="M467" s="38" t="s">
        <v>53137</v>
      </c>
      <c r="N467" s="30">
        <v>0</v>
      </c>
      <c r="O467" s="30">
        <v>0</v>
      </c>
      <c r="P467" s="38" t="s">
        <v>84</v>
      </c>
      <c r="Q467" s="49" t="s">
        <v>85</v>
      </c>
      <c r="R467" s="49">
        <v>0</v>
      </c>
      <c r="S467" s="53">
        <v>5</v>
      </c>
    </row>
    <row r="468" spans="1:19" x14ac:dyDescent="0.2">
      <c r="A468" s="28" t="s">
        <v>54</v>
      </c>
      <c r="B468" s="28" t="s">
        <v>191</v>
      </c>
      <c r="C468" s="28" t="s">
        <v>57</v>
      </c>
      <c r="D468" s="28" t="s">
        <v>55</v>
      </c>
      <c r="E468" s="28" t="s">
        <v>54566</v>
      </c>
      <c r="F468" s="66">
        <v>42374.694363425922</v>
      </c>
      <c r="G468" s="66">
        <v>42374</v>
      </c>
      <c r="H468" s="66">
        <v>42740</v>
      </c>
      <c r="I468" s="66">
        <v>42404.692731481482</v>
      </c>
      <c r="J468" s="28" t="s">
        <v>66</v>
      </c>
      <c r="K468" s="38" t="s">
        <v>82</v>
      </c>
      <c r="L468" s="38" t="s">
        <v>54567</v>
      </c>
      <c r="M468" s="38" t="s">
        <v>53137</v>
      </c>
      <c r="N468" s="30">
        <v>255.04</v>
      </c>
      <c r="O468" s="30">
        <v>0</v>
      </c>
      <c r="P468" s="38" t="s">
        <v>613</v>
      </c>
      <c r="Q468" s="49" t="s">
        <v>614</v>
      </c>
      <c r="R468" s="49">
        <v>0</v>
      </c>
      <c r="S468" s="53">
        <v>5</v>
      </c>
    </row>
    <row r="469" spans="1:19" ht="12.75" customHeight="1" x14ac:dyDescent="0.2">
      <c r="A469" s="28" t="s">
        <v>54</v>
      </c>
      <c r="B469" s="28" t="s">
        <v>191</v>
      </c>
      <c r="C469" s="28" t="s">
        <v>57</v>
      </c>
      <c r="D469" s="28" t="s">
        <v>55</v>
      </c>
      <c r="E469" s="67" t="s">
        <v>54568</v>
      </c>
      <c r="F469" s="66">
        <v>42390.501979166664</v>
      </c>
      <c r="G469" s="66">
        <v>42405</v>
      </c>
      <c r="H469" s="66">
        <v>42771</v>
      </c>
      <c r="I469" s="66">
        <v>42420.494664351849</v>
      </c>
      <c r="J469" s="28" t="s">
        <v>66</v>
      </c>
      <c r="K469" s="38" t="s">
        <v>67</v>
      </c>
      <c r="L469" s="38" t="s">
        <v>54569</v>
      </c>
      <c r="M469" s="38" t="s">
        <v>53137</v>
      </c>
      <c r="N469" s="30">
        <v>3071.84</v>
      </c>
      <c r="O469" s="30">
        <v>2456.29</v>
      </c>
      <c r="P469" s="38" t="s">
        <v>1344</v>
      </c>
      <c r="Q469" s="49" t="s">
        <v>1345</v>
      </c>
      <c r="R469" s="49">
        <v>0</v>
      </c>
      <c r="S469" s="53">
        <v>4</v>
      </c>
    </row>
    <row r="470" spans="1:19" x14ac:dyDescent="0.2">
      <c r="A470" s="28" t="s">
        <v>54</v>
      </c>
      <c r="B470" s="28" t="s">
        <v>191</v>
      </c>
      <c r="C470" s="28" t="s">
        <v>57</v>
      </c>
      <c r="D470" s="28" t="s">
        <v>55</v>
      </c>
      <c r="E470" s="28" t="s">
        <v>54570</v>
      </c>
      <c r="F470" s="66">
        <v>42380.494479166664</v>
      </c>
      <c r="G470" s="66">
        <v>42387</v>
      </c>
      <c r="H470" s="66">
        <v>42753</v>
      </c>
      <c r="I470" s="66">
        <v>42410.490567129629</v>
      </c>
      <c r="J470" s="28" t="s">
        <v>66</v>
      </c>
      <c r="K470" s="38" t="s">
        <v>74</v>
      </c>
      <c r="L470" s="38" t="s">
        <v>54571</v>
      </c>
      <c r="M470" s="38" t="s">
        <v>53137</v>
      </c>
      <c r="N470" s="30">
        <v>562.05160000000001</v>
      </c>
      <c r="O470" s="30">
        <v>582.98500000000001</v>
      </c>
      <c r="P470" s="38" t="s">
        <v>1763</v>
      </c>
      <c r="Q470" s="49" t="s">
        <v>1764</v>
      </c>
      <c r="R470" s="49">
        <v>0</v>
      </c>
      <c r="S470" s="53">
        <v>5</v>
      </c>
    </row>
    <row r="471" spans="1:19" x14ac:dyDescent="0.2">
      <c r="A471" s="28" t="s">
        <v>54</v>
      </c>
      <c r="B471" s="28" t="s">
        <v>191</v>
      </c>
      <c r="C471" s="28" t="s">
        <v>57</v>
      </c>
      <c r="D471" s="28" t="s">
        <v>55</v>
      </c>
      <c r="E471" s="28" t="s">
        <v>54572</v>
      </c>
      <c r="F471" s="66">
        <v>42373.534895833334</v>
      </c>
      <c r="G471" s="66">
        <v>42373</v>
      </c>
      <c r="H471" s="66">
        <v>42739</v>
      </c>
      <c r="I471" s="66">
        <v>42403.533379629633</v>
      </c>
      <c r="J471" s="28" t="s">
        <v>66</v>
      </c>
      <c r="K471" s="38" t="s">
        <v>67</v>
      </c>
      <c r="L471" s="38" t="s">
        <v>54573</v>
      </c>
      <c r="M471" s="38" t="s">
        <v>53137</v>
      </c>
      <c r="N471" s="30">
        <v>287.654</v>
      </c>
      <c r="O471" s="30">
        <v>270</v>
      </c>
      <c r="P471" s="38" t="s">
        <v>1418</v>
      </c>
      <c r="Q471" s="49" t="s">
        <v>1419</v>
      </c>
      <c r="R471" s="49">
        <v>0</v>
      </c>
      <c r="S471" s="53">
        <v>5</v>
      </c>
    </row>
    <row r="472" spans="1:19" x14ac:dyDescent="0.2">
      <c r="A472" s="28" t="s">
        <v>54</v>
      </c>
      <c r="B472" s="28" t="s">
        <v>191</v>
      </c>
      <c r="C472" s="28" t="s">
        <v>57</v>
      </c>
      <c r="D472" s="28" t="s">
        <v>55</v>
      </c>
      <c r="E472" s="67" t="s">
        <v>54574</v>
      </c>
      <c r="F472" s="66">
        <v>42382.539733796293</v>
      </c>
      <c r="G472" s="66">
        <v>42398</v>
      </c>
      <c r="H472" s="66">
        <v>42764</v>
      </c>
      <c r="I472" s="66">
        <v>42412.538900462961</v>
      </c>
      <c r="J472" s="28" t="s">
        <v>66</v>
      </c>
      <c r="K472" s="38" t="s">
        <v>77</v>
      </c>
      <c r="L472" s="38" t="s">
        <v>54575</v>
      </c>
      <c r="M472" s="38" t="s">
        <v>54387</v>
      </c>
      <c r="N472" s="30">
        <v>410.15499999999997</v>
      </c>
      <c r="O472" s="30">
        <v>296.83</v>
      </c>
      <c r="P472" s="38" t="s">
        <v>113</v>
      </c>
      <c r="Q472" s="49" t="s">
        <v>114</v>
      </c>
      <c r="R472" s="49">
        <v>0</v>
      </c>
      <c r="S472" s="53">
        <v>5</v>
      </c>
    </row>
    <row r="473" spans="1:19" x14ac:dyDescent="0.2">
      <c r="A473" s="28" t="s">
        <v>54</v>
      </c>
      <c r="B473" s="28" t="s">
        <v>191</v>
      </c>
      <c r="C473" s="28" t="s">
        <v>57</v>
      </c>
      <c r="D473" s="28" t="s">
        <v>55</v>
      </c>
      <c r="E473" s="67" t="s">
        <v>54576</v>
      </c>
      <c r="F473" s="66">
        <v>42375.59579861111</v>
      </c>
      <c r="G473" s="66">
        <v>42375</v>
      </c>
      <c r="H473" s="66">
        <v>42741</v>
      </c>
      <c r="I473" s="66">
        <v>42405.593182870369</v>
      </c>
      <c r="J473" s="28" t="s">
        <v>66</v>
      </c>
      <c r="K473" s="38" t="s">
        <v>67</v>
      </c>
      <c r="L473" s="38" t="s">
        <v>54577</v>
      </c>
      <c r="M473" s="38" t="s">
        <v>53137</v>
      </c>
      <c r="N473" s="30">
        <v>262.77800000000002</v>
      </c>
      <c r="O473" s="30">
        <v>270</v>
      </c>
      <c r="P473" s="38" t="s">
        <v>301</v>
      </c>
      <c r="Q473" s="49" t="s">
        <v>302</v>
      </c>
      <c r="R473" s="49">
        <v>0</v>
      </c>
      <c r="S473" s="53">
        <v>5</v>
      </c>
    </row>
    <row r="474" spans="1:19" x14ac:dyDescent="0.2">
      <c r="A474" s="28" t="s">
        <v>54</v>
      </c>
      <c r="B474" s="28" t="s">
        <v>191</v>
      </c>
      <c r="C474" s="28" t="s">
        <v>57</v>
      </c>
      <c r="D474" s="28" t="s">
        <v>55</v>
      </c>
      <c r="E474" s="28" t="s">
        <v>54578</v>
      </c>
      <c r="F474" s="66">
        <v>42396.869687500002</v>
      </c>
      <c r="G474" s="66">
        <v>42396</v>
      </c>
      <c r="H474" s="66">
        <v>42762</v>
      </c>
      <c r="I474" s="66">
        <v>42426.719282407408</v>
      </c>
      <c r="J474" s="28" t="s">
        <v>66</v>
      </c>
      <c r="K474" s="38" t="s">
        <v>103</v>
      </c>
      <c r="L474" s="38" t="s">
        <v>54579</v>
      </c>
      <c r="M474" s="38" t="s">
        <v>53137</v>
      </c>
      <c r="N474" s="30">
        <v>0</v>
      </c>
      <c r="O474" s="30">
        <v>0</v>
      </c>
      <c r="P474" s="38" t="s">
        <v>639</v>
      </c>
      <c r="Q474" s="49" t="s">
        <v>640</v>
      </c>
      <c r="R474" s="49">
        <v>0</v>
      </c>
      <c r="S474" s="53">
        <v>5</v>
      </c>
    </row>
    <row r="475" spans="1:19" ht="12.75" customHeight="1" x14ac:dyDescent="0.2">
      <c r="A475" s="28" t="s">
        <v>54</v>
      </c>
      <c r="B475" s="28" t="s">
        <v>191</v>
      </c>
      <c r="C475" s="28" t="s">
        <v>57</v>
      </c>
      <c r="D475" s="28" t="s">
        <v>55</v>
      </c>
      <c r="E475" s="67" t="s">
        <v>54580</v>
      </c>
      <c r="F475" s="66">
        <v>42380.466828703706</v>
      </c>
      <c r="G475" s="66">
        <v>42401</v>
      </c>
      <c r="H475" s="66">
        <v>42767</v>
      </c>
      <c r="I475" s="66">
        <v>42410.449791666666</v>
      </c>
      <c r="J475" s="28" t="s">
        <v>66</v>
      </c>
      <c r="K475" s="38" t="s">
        <v>67</v>
      </c>
      <c r="L475" s="38" t="s">
        <v>54581</v>
      </c>
      <c r="M475" s="38" t="s">
        <v>53137</v>
      </c>
      <c r="N475" s="30">
        <v>4397.9933000000001</v>
      </c>
      <c r="O475" s="30">
        <v>3402.1374999999998</v>
      </c>
      <c r="P475" s="38" t="s">
        <v>751</v>
      </c>
      <c r="Q475" s="49" t="s">
        <v>752</v>
      </c>
      <c r="R475" s="49">
        <v>2</v>
      </c>
      <c r="S475" s="53">
        <v>5</v>
      </c>
    </row>
    <row r="476" spans="1:19" x14ac:dyDescent="0.2">
      <c r="A476" s="28" t="s">
        <v>54</v>
      </c>
      <c r="B476" s="28" t="s">
        <v>191</v>
      </c>
      <c r="C476" s="28" t="s">
        <v>57</v>
      </c>
      <c r="D476" s="28" t="s">
        <v>55</v>
      </c>
      <c r="E476" s="28" t="s">
        <v>54582</v>
      </c>
      <c r="F476" s="66">
        <v>42381.696168981478</v>
      </c>
      <c r="G476" s="66">
        <v>42384</v>
      </c>
      <c r="H476" s="66">
        <v>42750</v>
      </c>
      <c r="I476" s="66">
        <v>42411.694837962961</v>
      </c>
      <c r="J476" s="28" t="s">
        <v>66</v>
      </c>
      <c r="K476" s="38" t="s">
        <v>82</v>
      </c>
      <c r="L476" s="38" t="s">
        <v>54583</v>
      </c>
      <c r="M476" s="38" t="s">
        <v>53137</v>
      </c>
      <c r="N476" s="30">
        <v>582.86</v>
      </c>
      <c r="O476" s="30">
        <v>0</v>
      </c>
      <c r="P476" s="38" t="s">
        <v>123</v>
      </c>
      <c r="Q476" s="49" t="s">
        <v>124</v>
      </c>
      <c r="R476" s="49">
        <v>0</v>
      </c>
      <c r="S476" s="53">
        <v>4</v>
      </c>
    </row>
    <row r="477" spans="1:19" x14ac:dyDescent="0.2">
      <c r="A477" s="28" t="s">
        <v>54</v>
      </c>
      <c r="B477" s="28" t="s">
        <v>191</v>
      </c>
      <c r="C477" s="28" t="s">
        <v>57</v>
      </c>
      <c r="D477" s="28" t="s">
        <v>55</v>
      </c>
      <c r="E477" s="28" t="s">
        <v>54584</v>
      </c>
      <c r="F477" s="66">
        <v>42374.998564814814</v>
      </c>
      <c r="G477" s="66">
        <v>42416</v>
      </c>
      <c r="H477" s="66">
        <v>42782</v>
      </c>
      <c r="I477" s="66">
        <v>42434.998564814814</v>
      </c>
      <c r="J477" s="28" t="s">
        <v>66</v>
      </c>
      <c r="K477" s="38" t="s">
        <v>74</v>
      </c>
      <c r="L477" s="38" t="s">
        <v>54585</v>
      </c>
      <c r="M477" s="38" t="s">
        <v>54586</v>
      </c>
      <c r="N477" s="30">
        <v>476.07600000000002</v>
      </c>
      <c r="O477" s="30">
        <v>391.33</v>
      </c>
      <c r="P477" s="38" t="s">
        <v>305</v>
      </c>
      <c r="Q477" s="49" t="s">
        <v>306</v>
      </c>
      <c r="R477" s="49">
        <v>0</v>
      </c>
      <c r="S477" s="53">
        <v>5</v>
      </c>
    </row>
    <row r="478" spans="1:19" x14ac:dyDescent="0.2">
      <c r="A478" s="28" t="s">
        <v>54</v>
      </c>
      <c r="B478" s="28" t="s">
        <v>191</v>
      </c>
      <c r="C478" s="28" t="s">
        <v>57</v>
      </c>
      <c r="D478" s="28" t="s">
        <v>55</v>
      </c>
      <c r="E478" s="28" t="s">
        <v>54587</v>
      </c>
      <c r="F478" s="66">
        <v>42373.458587962959</v>
      </c>
      <c r="G478" s="66">
        <v>42373</v>
      </c>
      <c r="H478" s="66">
        <v>42739</v>
      </c>
      <c r="I478" s="66">
        <v>42403.451099537036</v>
      </c>
      <c r="J478" s="28" t="s">
        <v>66</v>
      </c>
      <c r="K478" s="38" t="s">
        <v>77</v>
      </c>
      <c r="L478" s="38" t="s">
        <v>54588</v>
      </c>
      <c r="M478" s="38" t="s">
        <v>53365</v>
      </c>
      <c r="N478" s="30">
        <v>1147.56</v>
      </c>
      <c r="O478" s="30">
        <v>954.77</v>
      </c>
      <c r="P478" s="38" t="s">
        <v>87</v>
      </c>
      <c r="Q478" s="49" t="s">
        <v>88</v>
      </c>
      <c r="R478" s="49">
        <v>0</v>
      </c>
      <c r="S478" s="53">
        <v>5</v>
      </c>
    </row>
    <row r="479" spans="1:19" ht="12.75" customHeight="1" x14ac:dyDescent="0.2">
      <c r="A479" s="28" t="s">
        <v>54</v>
      </c>
      <c r="B479" s="28" t="s">
        <v>191</v>
      </c>
      <c r="C479" s="28" t="s">
        <v>57</v>
      </c>
      <c r="D479" s="28" t="s">
        <v>55</v>
      </c>
      <c r="E479" s="67" t="s">
        <v>54589</v>
      </c>
      <c r="F479" s="66">
        <v>42392.533935185187</v>
      </c>
      <c r="G479" s="66">
        <v>42392</v>
      </c>
      <c r="H479" s="66">
        <v>42758</v>
      </c>
      <c r="I479" s="66">
        <v>42422.531435185185</v>
      </c>
      <c r="J479" s="28" t="s">
        <v>66</v>
      </c>
      <c r="K479" s="38" t="s">
        <v>67</v>
      </c>
      <c r="L479" s="38" t="s">
        <v>54590</v>
      </c>
      <c r="M479" s="38" t="s">
        <v>53137</v>
      </c>
      <c r="N479" s="30">
        <v>561.44000000000005</v>
      </c>
      <c r="O479" s="30">
        <v>513</v>
      </c>
      <c r="P479" s="38" t="s">
        <v>1363</v>
      </c>
      <c r="Q479" s="49" t="s">
        <v>1364</v>
      </c>
      <c r="R479" s="49">
        <v>0</v>
      </c>
      <c r="S479" s="53">
        <v>5</v>
      </c>
    </row>
    <row r="480" spans="1:19" ht="12.75" customHeight="1" x14ac:dyDescent="0.2">
      <c r="A480" s="28" t="s">
        <v>54</v>
      </c>
      <c r="B480" s="28" t="s">
        <v>191</v>
      </c>
      <c r="C480" s="28" t="s">
        <v>57</v>
      </c>
      <c r="D480" s="28" t="s">
        <v>55</v>
      </c>
      <c r="E480" s="28" t="s">
        <v>54591</v>
      </c>
      <c r="F480" s="66">
        <v>42373.66684027778</v>
      </c>
      <c r="G480" s="66">
        <v>42373</v>
      </c>
      <c r="H480" s="66">
        <v>42739</v>
      </c>
      <c r="I480" s="66">
        <v>42403.65729166667</v>
      </c>
      <c r="J480" s="28" t="s">
        <v>66</v>
      </c>
      <c r="K480" s="38" t="s">
        <v>82</v>
      </c>
      <c r="L480" s="38" t="s">
        <v>54592</v>
      </c>
      <c r="M480" s="38" t="s">
        <v>53137</v>
      </c>
      <c r="N480" s="30">
        <v>1041.9000000000001</v>
      </c>
      <c r="O480" s="30">
        <v>0</v>
      </c>
      <c r="P480" s="38" t="s">
        <v>84</v>
      </c>
      <c r="Q480" s="49" t="s">
        <v>85</v>
      </c>
      <c r="R480" s="49">
        <v>0</v>
      </c>
      <c r="S480" s="53">
        <v>5</v>
      </c>
    </row>
    <row r="481" spans="1:19" x14ac:dyDescent="0.2">
      <c r="A481" s="28" t="s">
        <v>54</v>
      </c>
      <c r="B481" s="28" t="s">
        <v>191</v>
      </c>
      <c r="C481" s="28" t="s">
        <v>57</v>
      </c>
      <c r="D481" s="28" t="s">
        <v>55</v>
      </c>
      <c r="E481" s="28" t="s">
        <v>54593</v>
      </c>
      <c r="F481" s="66">
        <v>42383.542141203703</v>
      </c>
      <c r="G481" s="66">
        <v>42415</v>
      </c>
      <c r="H481" s="66">
        <v>42781</v>
      </c>
      <c r="I481" s="66">
        <v>42413.540648148148</v>
      </c>
      <c r="J481" s="28" t="s">
        <v>66</v>
      </c>
      <c r="K481" s="38" t="s">
        <v>67</v>
      </c>
      <c r="L481" s="38" t="s">
        <v>54594</v>
      </c>
      <c r="M481" s="38" t="s">
        <v>53137</v>
      </c>
      <c r="N481" s="30">
        <v>475.10199999999998</v>
      </c>
      <c r="O481" s="30">
        <v>320.45</v>
      </c>
      <c r="P481" s="38" t="s">
        <v>113</v>
      </c>
      <c r="Q481" s="49" t="s">
        <v>114</v>
      </c>
      <c r="R481" s="49">
        <v>0</v>
      </c>
      <c r="S481" s="53">
        <v>5</v>
      </c>
    </row>
    <row r="482" spans="1:19" ht="12.75" customHeight="1" x14ac:dyDescent="0.2">
      <c r="A482" s="28" t="s">
        <v>54</v>
      </c>
      <c r="B482" s="28" t="s">
        <v>191</v>
      </c>
      <c r="C482" s="28" t="s">
        <v>57</v>
      </c>
      <c r="D482" s="28" t="s">
        <v>55</v>
      </c>
      <c r="E482" s="67" t="s">
        <v>54595</v>
      </c>
      <c r="F482" s="66">
        <v>42377.419687499998</v>
      </c>
      <c r="G482" s="66">
        <v>42380</v>
      </c>
      <c r="H482" s="66">
        <v>42746</v>
      </c>
      <c r="I482" s="66">
        <v>42407.418124999997</v>
      </c>
      <c r="J482" s="28" t="s">
        <v>66</v>
      </c>
      <c r="K482" s="38" t="s">
        <v>77</v>
      </c>
      <c r="L482" s="38" t="s">
        <v>54596</v>
      </c>
      <c r="M482" s="38" t="s">
        <v>54597</v>
      </c>
      <c r="N482" s="30">
        <v>793.76160000000004</v>
      </c>
      <c r="O482" s="30">
        <v>744.91399999999999</v>
      </c>
      <c r="P482" s="38" t="s">
        <v>778</v>
      </c>
      <c r="Q482" s="49" t="s">
        <v>779</v>
      </c>
      <c r="R482" s="49">
        <v>0</v>
      </c>
      <c r="S482" s="53">
        <v>5</v>
      </c>
    </row>
    <row r="483" spans="1:19" ht="12.75" customHeight="1" x14ac:dyDescent="0.2">
      <c r="A483" s="28" t="s">
        <v>54</v>
      </c>
      <c r="B483" s="28" t="s">
        <v>191</v>
      </c>
      <c r="C483" s="28" t="s">
        <v>57</v>
      </c>
      <c r="D483" s="28" t="s">
        <v>55</v>
      </c>
      <c r="E483" s="67" t="s">
        <v>54598</v>
      </c>
      <c r="F483" s="66">
        <v>42381.494768518518</v>
      </c>
      <c r="G483" s="66">
        <v>42381</v>
      </c>
      <c r="H483" s="66">
        <v>42747</v>
      </c>
      <c r="I483" s="66">
        <v>42411.493402777778</v>
      </c>
      <c r="J483" s="28" t="s">
        <v>66</v>
      </c>
      <c r="K483" s="38" t="s">
        <v>77</v>
      </c>
      <c r="L483" s="38" t="s">
        <v>54599</v>
      </c>
      <c r="M483" s="38" t="s">
        <v>54600</v>
      </c>
      <c r="N483" s="30">
        <v>458.78160000000003</v>
      </c>
      <c r="O483" s="30">
        <v>296.83</v>
      </c>
      <c r="P483" s="38" t="s">
        <v>113</v>
      </c>
      <c r="Q483" s="49" t="s">
        <v>114</v>
      </c>
      <c r="R483" s="49">
        <v>0</v>
      </c>
      <c r="S483" s="53">
        <v>5</v>
      </c>
    </row>
    <row r="484" spans="1:19" ht="12.75" customHeight="1" x14ac:dyDescent="0.2">
      <c r="A484" s="28" t="s">
        <v>54</v>
      </c>
      <c r="B484" s="28" t="s">
        <v>191</v>
      </c>
      <c r="C484" s="28" t="s">
        <v>57</v>
      </c>
      <c r="D484" s="28" t="s">
        <v>55</v>
      </c>
      <c r="E484" s="67" t="s">
        <v>54601</v>
      </c>
      <c r="F484" s="66">
        <v>42381.72515046296</v>
      </c>
      <c r="G484" s="66">
        <v>42400</v>
      </c>
      <c r="H484" s="66">
        <v>42766</v>
      </c>
      <c r="I484" s="66">
        <v>42411.721342592595</v>
      </c>
      <c r="J484" s="28" t="s">
        <v>66</v>
      </c>
      <c r="K484" s="38" t="s">
        <v>74</v>
      </c>
      <c r="L484" s="38" t="s">
        <v>54602</v>
      </c>
      <c r="M484" s="38" t="s">
        <v>53137</v>
      </c>
      <c r="N484" s="30">
        <v>1423.7476999999999</v>
      </c>
      <c r="O484" s="30">
        <v>1147.03</v>
      </c>
      <c r="P484" s="38" t="s">
        <v>1997</v>
      </c>
      <c r="Q484" s="49" t="s">
        <v>1998</v>
      </c>
      <c r="R484" s="49">
        <v>0</v>
      </c>
      <c r="S484" s="53">
        <v>5</v>
      </c>
    </row>
    <row r="485" spans="1:19" ht="12.75" customHeight="1" x14ac:dyDescent="0.2">
      <c r="A485" s="28" t="s">
        <v>54</v>
      </c>
      <c r="B485" s="28" t="s">
        <v>191</v>
      </c>
      <c r="C485" s="28" t="s">
        <v>57</v>
      </c>
      <c r="D485" s="28" t="s">
        <v>55</v>
      </c>
      <c r="E485" s="28" t="s">
        <v>54603</v>
      </c>
      <c r="F485" s="66">
        <v>42373.440208333333</v>
      </c>
      <c r="G485" s="66">
        <v>42397</v>
      </c>
      <c r="H485" s="66">
        <v>42763</v>
      </c>
      <c r="I485" s="66">
        <v>42403.431805555556</v>
      </c>
      <c r="J485" s="28" t="s">
        <v>66</v>
      </c>
      <c r="K485" s="38" t="s">
        <v>103</v>
      </c>
      <c r="L485" s="38" t="s">
        <v>54604</v>
      </c>
      <c r="M485" s="38" t="s">
        <v>53137</v>
      </c>
      <c r="N485" s="30">
        <v>3091.52</v>
      </c>
      <c r="O485" s="30">
        <v>0</v>
      </c>
      <c r="P485" s="38" t="s">
        <v>2660</v>
      </c>
      <c r="Q485" s="49" t="s">
        <v>2661</v>
      </c>
      <c r="R485" s="49">
        <v>1</v>
      </c>
      <c r="S485" s="53">
        <v>5</v>
      </c>
    </row>
    <row r="486" spans="1:19" x14ac:dyDescent="0.2">
      <c r="A486" s="28" t="s">
        <v>54</v>
      </c>
      <c r="B486" s="28" t="s">
        <v>191</v>
      </c>
      <c r="C486" s="28" t="s">
        <v>57</v>
      </c>
      <c r="D486" s="28" t="s">
        <v>55</v>
      </c>
      <c r="E486" s="28" t="s">
        <v>54605</v>
      </c>
      <c r="F486" s="66">
        <v>42394.676805555559</v>
      </c>
      <c r="G486" s="66">
        <v>42394</v>
      </c>
      <c r="H486" s="66">
        <v>42760</v>
      </c>
      <c r="I486" s="66">
        <v>42424.674571759257</v>
      </c>
      <c r="J486" s="28" t="s">
        <v>66</v>
      </c>
      <c r="K486" s="38" t="s">
        <v>67</v>
      </c>
      <c r="L486" s="38" t="s">
        <v>54606</v>
      </c>
      <c r="M486" s="38" t="s">
        <v>53137</v>
      </c>
      <c r="N486" s="30">
        <v>376.97399999999999</v>
      </c>
      <c r="O486" s="30">
        <v>405</v>
      </c>
      <c r="P486" s="38" t="s">
        <v>104</v>
      </c>
      <c r="Q486" s="49" t="s">
        <v>105</v>
      </c>
      <c r="R486" s="49">
        <v>0</v>
      </c>
      <c r="S486" s="53">
        <v>5</v>
      </c>
    </row>
    <row r="487" spans="1:19" x14ac:dyDescent="0.2">
      <c r="A487" s="28" t="s">
        <v>54</v>
      </c>
      <c r="B487" s="28" t="s">
        <v>191</v>
      </c>
      <c r="C487" s="28" t="s">
        <v>57</v>
      </c>
      <c r="D487" s="28" t="s">
        <v>55</v>
      </c>
      <c r="E487" s="28" t="s">
        <v>54607</v>
      </c>
      <c r="F487" s="66">
        <v>42387.569814814815</v>
      </c>
      <c r="G487" s="66">
        <v>42387</v>
      </c>
      <c r="H487" s="66">
        <v>42753</v>
      </c>
      <c r="I487" s="66">
        <v>42417.562337962961</v>
      </c>
      <c r="J487" s="28" t="s">
        <v>66</v>
      </c>
      <c r="K487" s="38" t="s">
        <v>67</v>
      </c>
      <c r="L487" s="38" t="s">
        <v>54608</v>
      </c>
      <c r="M487" s="38" t="s">
        <v>53137</v>
      </c>
      <c r="N487" s="30">
        <v>750.35659999999996</v>
      </c>
      <c r="O487" s="30">
        <v>1008.18</v>
      </c>
      <c r="P487" s="38" t="s">
        <v>96</v>
      </c>
      <c r="Q487" s="49" t="s">
        <v>97</v>
      </c>
      <c r="R487" s="49">
        <v>0</v>
      </c>
      <c r="S487" s="53">
        <v>5</v>
      </c>
    </row>
    <row r="488" spans="1:19" ht="12.75" customHeight="1" x14ac:dyDescent="0.2">
      <c r="A488" s="28" t="s">
        <v>54</v>
      </c>
      <c r="B488" s="28" t="s">
        <v>191</v>
      </c>
      <c r="C488" s="28" t="s">
        <v>57</v>
      </c>
      <c r="D488" s="28" t="s">
        <v>55</v>
      </c>
      <c r="E488" s="28" t="s">
        <v>54609</v>
      </c>
      <c r="F488" s="66">
        <v>42387.610763888886</v>
      </c>
      <c r="G488" s="66">
        <v>42405</v>
      </c>
      <c r="H488" s="66">
        <v>42771</v>
      </c>
      <c r="I488" s="66">
        <v>42417.603541666664</v>
      </c>
      <c r="J488" s="28" t="s">
        <v>66</v>
      </c>
      <c r="K488" s="38" t="s">
        <v>67</v>
      </c>
      <c r="L488" s="38" t="s">
        <v>54610</v>
      </c>
      <c r="M488" s="38" t="s">
        <v>53137</v>
      </c>
      <c r="N488" s="30">
        <v>1115.3779999999999</v>
      </c>
      <c r="O488" s="30">
        <v>858.8</v>
      </c>
      <c r="P488" s="38" t="s">
        <v>110</v>
      </c>
      <c r="Q488" s="49" t="s">
        <v>111</v>
      </c>
      <c r="R488" s="49">
        <v>0</v>
      </c>
      <c r="S488" s="53">
        <v>5</v>
      </c>
    </row>
    <row r="489" spans="1:19" ht="12.75" customHeight="1" x14ac:dyDescent="0.2">
      <c r="A489" s="28" t="s">
        <v>54</v>
      </c>
      <c r="B489" s="28" t="s">
        <v>191</v>
      </c>
      <c r="C489" s="28" t="s">
        <v>57</v>
      </c>
      <c r="D489" s="28" t="s">
        <v>55</v>
      </c>
      <c r="E489" s="67" t="s">
        <v>54611</v>
      </c>
      <c r="F489" s="66">
        <v>42384.560972222222</v>
      </c>
      <c r="G489" s="66">
        <v>42410</v>
      </c>
      <c r="H489" s="66">
        <v>42776</v>
      </c>
      <c r="I489" s="66">
        <v>42414.554965277777</v>
      </c>
      <c r="J489" s="28" t="s">
        <v>66</v>
      </c>
      <c r="K489" s="38" t="s">
        <v>67</v>
      </c>
      <c r="L489" s="38" t="s">
        <v>54612</v>
      </c>
      <c r="M489" s="38" t="s">
        <v>53137</v>
      </c>
      <c r="N489" s="30">
        <v>461.26600000000002</v>
      </c>
      <c r="O489" s="30">
        <v>413.62</v>
      </c>
      <c r="P489" s="38" t="s">
        <v>305</v>
      </c>
      <c r="Q489" s="49" t="s">
        <v>306</v>
      </c>
      <c r="R489" s="49">
        <v>0</v>
      </c>
      <c r="S489" s="53">
        <v>5</v>
      </c>
    </row>
    <row r="490" spans="1:19" ht="12.75" customHeight="1" x14ac:dyDescent="0.2">
      <c r="A490" s="28" t="s">
        <v>54</v>
      </c>
      <c r="B490" s="28" t="s">
        <v>191</v>
      </c>
      <c r="C490" s="28" t="s">
        <v>57</v>
      </c>
      <c r="D490" s="28" t="s">
        <v>55</v>
      </c>
      <c r="E490" s="28" t="s">
        <v>54613</v>
      </c>
      <c r="F490" s="66">
        <v>42396.639201388891</v>
      </c>
      <c r="G490" s="66">
        <v>42396</v>
      </c>
      <c r="H490" s="66">
        <v>42762</v>
      </c>
      <c r="I490" s="66">
        <v>42426.638344907406</v>
      </c>
      <c r="J490" s="28" t="s">
        <v>226</v>
      </c>
      <c r="K490" s="38" t="s">
        <v>77</v>
      </c>
      <c r="L490" s="38" t="s">
        <v>54614</v>
      </c>
      <c r="M490" s="38" t="s">
        <v>54615</v>
      </c>
      <c r="N490" s="30">
        <v>-313.07</v>
      </c>
      <c r="O490" s="30">
        <v>-313.07</v>
      </c>
      <c r="P490" s="38" t="s">
        <v>305</v>
      </c>
      <c r="Q490" s="49" t="s">
        <v>306</v>
      </c>
      <c r="R490" s="49">
        <v>0</v>
      </c>
      <c r="S490" s="53">
        <v>1</v>
      </c>
    </row>
    <row r="491" spans="1:19" x14ac:dyDescent="0.2">
      <c r="A491" s="28" t="s">
        <v>54</v>
      </c>
      <c r="B491" s="28" t="s">
        <v>191</v>
      </c>
      <c r="C491" s="28" t="s">
        <v>57</v>
      </c>
      <c r="D491" s="28" t="s">
        <v>55</v>
      </c>
      <c r="E491" s="28" t="s">
        <v>54616</v>
      </c>
      <c r="F491" s="66">
        <v>42383.535196759258</v>
      </c>
      <c r="G491" s="66">
        <v>42410</v>
      </c>
      <c r="H491" s="66">
        <v>42776</v>
      </c>
      <c r="I491" s="66">
        <v>42413.531481481485</v>
      </c>
      <c r="J491" s="28" t="s">
        <v>66</v>
      </c>
      <c r="K491" s="38" t="s">
        <v>82</v>
      </c>
      <c r="L491" s="38" t="s">
        <v>54617</v>
      </c>
      <c r="M491" s="38" t="s">
        <v>53137</v>
      </c>
      <c r="N491" s="30">
        <v>2601.8775000000001</v>
      </c>
      <c r="O491" s="30">
        <v>0</v>
      </c>
      <c r="P491" s="38" t="s">
        <v>144</v>
      </c>
      <c r="Q491" s="49" t="s">
        <v>145</v>
      </c>
      <c r="R491" s="49">
        <v>0</v>
      </c>
      <c r="S491" s="53">
        <v>5</v>
      </c>
    </row>
    <row r="492" spans="1:19" x14ac:dyDescent="0.2">
      <c r="A492" s="28" t="s">
        <v>54</v>
      </c>
      <c r="B492" s="28" t="s">
        <v>191</v>
      </c>
      <c r="C492" s="28" t="s">
        <v>57</v>
      </c>
      <c r="D492" s="28" t="s">
        <v>55</v>
      </c>
      <c r="E492" s="67" t="s">
        <v>54618</v>
      </c>
      <c r="F492" s="66">
        <v>42377.552986111114</v>
      </c>
      <c r="G492" s="66">
        <v>42400</v>
      </c>
      <c r="H492" s="66">
        <v>42766</v>
      </c>
      <c r="I492" s="66">
        <v>42407.544641203705</v>
      </c>
      <c r="J492" s="28" t="s">
        <v>66</v>
      </c>
      <c r="K492" s="38" t="s">
        <v>67</v>
      </c>
      <c r="L492" s="38" t="s">
        <v>54619</v>
      </c>
      <c r="M492" s="38" t="s">
        <v>53137</v>
      </c>
      <c r="N492" s="30">
        <v>415.21</v>
      </c>
      <c r="O492" s="30">
        <v>460.35</v>
      </c>
      <c r="P492" s="38" t="s">
        <v>53231</v>
      </c>
      <c r="Q492" s="49" t="s">
        <v>53232</v>
      </c>
      <c r="R492" s="49">
        <v>0</v>
      </c>
      <c r="S492" s="53">
        <v>5</v>
      </c>
    </row>
    <row r="493" spans="1:19" x14ac:dyDescent="0.2">
      <c r="A493" s="28" t="s">
        <v>54</v>
      </c>
      <c r="B493" s="28" t="s">
        <v>191</v>
      </c>
      <c r="C493" s="28" t="s">
        <v>57</v>
      </c>
      <c r="D493" s="28" t="s">
        <v>55</v>
      </c>
      <c r="E493" s="28" t="s">
        <v>54620</v>
      </c>
      <c r="F493" s="66">
        <v>42391.545347222222</v>
      </c>
      <c r="G493" s="66">
        <v>42408</v>
      </c>
      <c r="H493" s="66">
        <v>42766</v>
      </c>
      <c r="I493" s="66">
        <v>42421.540231481478</v>
      </c>
      <c r="J493" s="28" t="s">
        <v>66</v>
      </c>
      <c r="K493" s="38" t="s">
        <v>74</v>
      </c>
      <c r="L493" s="38" t="s">
        <v>54621</v>
      </c>
      <c r="M493" s="38" t="s">
        <v>53137</v>
      </c>
      <c r="N493" s="30">
        <v>1056.19</v>
      </c>
      <c r="O493" s="30">
        <v>807.06</v>
      </c>
      <c r="P493" s="38" t="s">
        <v>75</v>
      </c>
      <c r="Q493" s="49" t="s">
        <v>76</v>
      </c>
      <c r="R493" s="49">
        <v>0</v>
      </c>
      <c r="S493" s="53">
        <v>5</v>
      </c>
    </row>
    <row r="494" spans="1:19" ht="12.75" customHeight="1" x14ac:dyDescent="0.2">
      <c r="A494" s="28" t="s">
        <v>54</v>
      </c>
      <c r="B494" s="28" t="s">
        <v>191</v>
      </c>
      <c r="C494" s="28" t="s">
        <v>57</v>
      </c>
      <c r="D494" s="28" t="s">
        <v>55</v>
      </c>
      <c r="E494" s="28" t="s">
        <v>54622</v>
      </c>
      <c r="F494" s="66">
        <v>42382.548576388886</v>
      </c>
      <c r="G494" s="66">
        <v>42148</v>
      </c>
      <c r="H494" s="66">
        <v>42514</v>
      </c>
      <c r="I494" s="66">
        <v>42412.54824074074</v>
      </c>
      <c r="J494" s="28" t="s">
        <v>166</v>
      </c>
      <c r="K494" s="38" t="s">
        <v>77</v>
      </c>
      <c r="L494" s="38" t="s">
        <v>54623</v>
      </c>
      <c r="M494" s="38" t="s">
        <v>13790</v>
      </c>
      <c r="N494" s="30">
        <v>164.50749999999999</v>
      </c>
      <c r="O494" s="30">
        <v>164.50749999999999</v>
      </c>
      <c r="P494" s="38" t="s">
        <v>3417</v>
      </c>
      <c r="Q494" s="49" t="s">
        <v>3418</v>
      </c>
      <c r="R494" s="49">
        <v>0</v>
      </c>
      <c r="S494" s="53">
        <v>1</v>
      </c>
    </row>
    <row r="495" spans="1:19" x14ac:dyDescent="0.2">
      <c r="A495" s="28" t="s">
        <v>54</v>
      </c>
      <c r="B495" s="28" t="s">
        <v>191</v>
      </c>
      <c r="C495" s="28" t="s">
        <v>57</v>
      </c>
      <c r="D495" s="28" t="s">
        <v>55</v>
      </c>
      <c r="E495" s="28" t="s">
        <v>54624</v>
      </c>
      <c r="F495" s="66">
        <v>42387.524699074071</v>
      </c>
      <c r="G495" s="66">
        <v>42410</v>
      </c>
      <c r="H495" s="66">
        <v>42776</v>
      </c>
      <c r="I495" s="66">
        <v>42417.495613425926</v>
      </c>
      <c r="J495" s="28" t="s">
        <v>66</v>
      </c>
      <c r="K495" s="38" t="s">
        <v>77</v>
      </c>
      <c r="L495" s="38" t="s">
        <v>54625</v>
      </c>
      <c r="M495" s="38" t="s">
        <v>54626</v>
      </c>
      <c r="N495" s="30">
        <v>1016.98</v>
      </c>
      <c r="O495" s="30">
        <v>1016.98</v>
      </c>
      <c r="P495" s="38" t="s">
        <v>2266</v>
      </c>
      <c r="Q495" s="49" t="s">
        <v>2267</v>
      </c>
      <c r="R495" s="49">
        <v>0</v>
      </c>
      <c r="S495" s="53">
        <v>4</v>
      </c>
    </row>
    <row r="496" spans="1:19" ht="12.75" customHeight="1" x14ac:dyDescent="0.2">
      <c r="A496" s="28" t="s">
        <v>54</v>
      </c>
      <c r="B496" s="28" t="s">
        <v>191</v>
      </c>
      <c r="C496" s="28" t="s">
        <v>57</v>
      </c>
      <c r="D496" s="28" t="s">
        <v>55</v>
      </c>
      <c r="E496" s="67" t="s">
        <v>54627</v>
      </c>
      <c r="F496" s="66">
        <v>42384.688159722224</v>
      </c>
      <c r="G496" s="66">
        <v>42387</v>
      </c>
      <c r="H496" s="66">
        <v>42753</v>
      </c>
      <c r="I496" s="66">
        <v>42414.685543981483</v>
      </c>
      <c r="J496" s="28" t="s">
        <v>66</v>
      </c>
      <c r="K496" s="38" t="s">
        <v>77</v>
      </c>
      <c r="L496" s="38" t="s">
        <v>54628</v>
      </c>
      <c r="M496" s="38" t="s">
        <v>53544</v>
      </c>
      <c r="N496" s="30">
        <v>1583.4775</v>
      </c>
      <c r="O496" s="30">
        <v>994.125</v>
      </c>
      <c r="P496" s="38" t="s">
        <v>618</v>
      </c>
      <c r="Q496" s="49" t="s">
        <v>619</v>
      </c>
      <c r="R496" s="49">
        <v>0</v>
      </c>
      <c r="S496" s="53">
        <v>3</v>
      </c>
    </row>
    <row r="497" spans="1:19" x14ac:dyDescent="0.2">
      <c r="A497" s="28" t="s">
        <v>54</v>
      </c>
      <c r="B497" s="28" t="s">
        <v>191</v>
      </c>
      <c r="C497" s="28" t="s">
        <v>57</v>
      </c>
      <c r="D497" s="28" t="s">
        <v>55</v>
      </c>
      <c r="E497" s="28" t="s">
        <v>54629</v>
      </c>
      <c r="F497" s="66">
        <v>42375.569050925929</v>
      </c>
      <c r="G497" s="66">
        <v>42401</v>
      </c>
      <c r="H497" s="66">
        <v>42767</v>
      </c>
      <c r="I497" s="66">
        <v>42405.565949074073</v>
      </c>
      <c r="J497" s="28" t="s">
        <v>66</v>
      </c>
      <c r="K497" s="38" t="s">
        <v>82</v>
      </c>
      <c r="L497" s="38" t="s">
        <v>54630</v>
      </c>
      <c r="M497" s="38" t="s">
        <v>53137</v>
      </c>
      <c r="N497" s="30">
        <v>0</v>
      </c>
      <c r="O497" s="30">
        <v>0</v>
      </c>
      <c r="P497" s="38" t="s">
        <v>3865</v>
      </c>
      <c r="Q497" s="49" t="s">
        <v>3866</v>
      </c>
      <c r="R497" s="49">
        <v>0</v>
      </c>
      <c r="S497" s="53">
        <v>5</v>
      </c>
    </row>
    <row r="498" spans="1:19" ht="12.75" customHeight="1" x14ac:dyDescent="0.2">
      <c r="A498" s="28" t="s">
        <v>54</v>
      </c>
      <c r="B498" s="28" t="s">
        <v>191</v>
      </c>
      <c r="C498" s="28" t="s">
        <v>57</v>
      </c>
      <c r="D498" s="28" t="s">
        <v>55</v>
      </c>
      <c r="E498" s="28" t="s">
        <v>54631</v>
      </c>
      <c r="F498" s="66">
        <v>42390.596724537034</v>
      </c>
      <c r="G498" s="66">
        <v>42390</v>
      </c>
      <c r="H498" s="66">
        <v>42756</v>
      </c>
      <c r="I498" s="66">
        <v>42420.594652777778</v>
      </c>
      <c r="J498" s="28" t="s">
        <v>66</v>
      </c>
      <c r="K498" s="38" t="s">
        <v>82</v>
      </c>
      <c r="L498" s="38" t="s">
        <v>54632</v>
      </c>
      <c r="M498" s="38" t="s">
        <v>53137</v>
      </c>
      <c r="N498" s="30">
        <v>633.04330000000004</v>
      </c>
      <c r="O498" s="30">
        <v>0</v>
      </c>
      <c r="P498" s="38" t="s">
        <v>305</v>
      </c>
      <c r="Q498" s="49" t="s">
        <v>306</v>
      </c>
      <c r="R498" s="49">
        <v>0</v>
      </c>
      <c r="S498" s="53">
        <v>5</v>
      </c>
    </row>
    <row r="499" spans="1:19" x14ac:dyDescent="0.2">
      <c r="A499" s="28" t="s">
        <v>54</v>
      </c>
      <c r="B499" s="28" t="s">
        <v>191</v>
      </c>
      <c r="C499" s="28" t="s">
        <v>57</v>
      </c>
      <c r="D499" s="28" t="s">
        <v>55</v>
      </c>
      <c r="E499" s="67" t="s">
        <v>54633</v>
      </c>
      <c r="F499" s="66">
        <v>42382.679814814815</v>
      </c>
      <c r="G499" s="66">
        <v>42394</v>
      </c>
      <c r="H499" s="66">
        <v>42760</v>
      </c>
      <c r="I499" s="66">
        <v>42412.675243055557</v>
      </c>
      <c r="J499" s="28" t="s">
        <v>66</v>
      </c>
      <c r="K499" s="38" t="s">
        <v>74</v>
      </c>
      <c r="L499" s="38" t="s">
        <v>54634</v>
      </c>
      <c r="M499" s="38" t="s">
        <v>53137</v>
      </c>
      <c r="N499" s="30">
        <v>5408.4049999999997</v>
      </c>
      <c r="O499" s="30">
        <v>1314.48</v>
      </c>
      <c r="P499" s="38" t="s">
        <v>12207</v>
      </c>
      <c r="Q499" s="49" t="s">
        <v>12208</v>
      </c>
      <c r="R499" s="49">
        <v>0</v>
      </c>
      <c r="S499" s="53">
        <v>5</v>
      </c>
    </row>
    <row r="500" spans="1:19" ht="12.75" customHeight="1" x14ac:dyDescent="0.2">
      <c r="A500" s="28" t="s">
        <v>54</v>
      </c>
      <c r="B500" s="28" t="s">
        <v>191</v>
      </c>
      <c r="C500" s="28" t="s">
        <v>57</v>
      </c>
      <c r="D500" s="28" t="s">
        <v>55</v>
      </c>
      <c r="E500" s="28" t="s">
        <v>54635</v>
      </c>
      <c r="F500" s="66">
        <v>42389.427222222221</v>
      </c>
      <c r="G500" s="66">
        <v>42409</v>
      </c>
      <c r="H500" s="66">
        <v>42775</v>
      </c>
      <c r="I500" s="66">
        <v>42419.426145833335</v>
      </c>
      <c r="J500" s="28" t="s">
        <v>66</v>
      </c>
      <c r="K500" s="38" t="s">
        <v>67</v>
      </c>
      <c r="L500" s="38" t="s">
        <v>54636</v>
      </c>
      <c r="M500" s="38" t="s">
        <v>53137</v>
      </c>
      <c r="N500" s="30">
        <v>431.7285</v>
      </c>
      <c r="O500" s="30">
        <v>312.10000000000002</v>
      </c>
      <c r="P500" s="38" t="s">
        <v>87</v>
      </c>
      <c r="Q500" s="49" t="s">
        <v>88</v>
      </c>
      <c r="R500" s="49">
        <v>1</v>
      </c>
      <c r="S500" s="53">
        <v>5</v>
      </c>
    </row>
    <row r="501" spans="1:19" x14ac:dyDescent="0.2">
      <c r="A501" s="28" t="s">
        <v>54</v>
      </c>
      <c r="B501" s="28" t="s">
        <v>191</v>
      </c>
      <c r="C501" s="28" t="s">
        <v>57</v>
      </c>
      <c r="D501" s="28" t="s">
        <v>55</v>
      </c>
      <c r="E501" s="67" t="s">
        <v>54637</v>
      </c>
      <c r="F501" s="66">
        <v>42388.409155092595</v>
      </c>
      <c r="G501" s="66">
        <v>42388</v>
      </c>
      <c r="H501" s="66">
        <v>42754</v>
      </c>
      <c r="I501" s="66">
        <v>42418.403796296298</v>
      </c>
      <c r="J501" s="28" t="s">
        <v>66</v>
      </c>
      <c r="K501" s="38" t="s">
        <v>67</v>
      </c>
      <c r="L501" s="38" t="s">
        <v>54638</v>
      </c>
      <c r="M501" s="38" t="s">
        <v>53137</v>
      </c>
      <c r="N501" s="30">
        <v>445.58850000000001</v>
      </c>
      <c r="O501" s="30">
        <v>405</v>
      </c>
      <c r="P501" s="38" t="s">
        <v>398</v>
      </c>
      <c r="Q501" s="49" t="s">
        <v>399</v>
      </c>
      <c r="R501" s="49">
        <v>1</v>
      </c>
      <c r="S501" s="53">
        <v>5</v>
      </c>
    </row>
    <row r="502" spans="1:19" x14ac:dyDescent="0.2">
      <c r="A502" s="28" t="s">
        <v>54</v>
      </c>
      <c r="B502" s="28" t="s">
        <v>191</v>
      </c>
      <c r="C502" s="28" t="s">
        <v>57</v>
      </c>
      <c r="D502" s="28" t="s">
        <v>55</v>
      </c>
      <c r="E502" s="28" t="s">
        <v>54639</v>
      </c>
      <c r="F502" s="66">
        <v>42376.692083333335</v>
      </c>
      <c r="G502" s="66">
        <v>42398</v>
      </c>
      <c r="H502" s="66">
        <v>42764</v>
      </c>
      <c r="I502" s="66">
        <v>42406.687581018516</v>
      </c>
      <c r="J502" s="28" t="s">
        <v>66</v>
      </c>
      <c r="K502" s="38" t="s">
        <v>82</v>
      </c>
      <c r="L502" s="38" t="s">
        <v>54640</v>
      </c>
      <c r="M502" s="38" t="s">
        <v>53137</v>
      </c>
      <c r="N502" s="30">
        <v>0</v>
      </c>
      <c r="O502" s="30">
        <v>0</v>
      </c>
      <c r="P502" s="38" t="s">
        <v>478</v>
      </c>
      <c r="Q502" s="49" t="s">
        <v>479</v>
      </c>
      <c r="R502" s="49">
        <v>0</v>
      </c>
      <c r="S502" s="53">
        <v>5</v>
      </c>
    </row>
    <row r="503" spans="1:19" ht="12.75" customHeight="1" x14ac:dyDescent="0.2">
      <c r="A503" s="28" t="s">
        <v>54</v>
      </c>
      <c r="B503" s="28" t="s">
        <v>191</v>
      </c>
      <c r="C503" s="28" t="s">
        <v>57</v>
      </c>
      <c r="D503" s="28" t="s">
        <v>55</v>
      </c>
      <c r="E503" s="28" t="s">
        <v>54641</v>
      </c>
      <c r="F503" s="66">
        <v>42396.590555555558</v>
      </c>
      <c r="G503" s="66">
        <v>42396</v>
      </c>
      <c r="H503" s="66">
        <v>42570</v>
      </c>
      <c r="I503" s="66">
        <v>42426.589375000003</v>
      </c>
      <c r="J503" s="28" t="s">
        <v>66</v>
      </c>
      <c r="K503" s="38" t="s">
        <v>77</v>
      </c>
      <c r="L503" s="38" t="s">
        <v>54642</v>
      </c>
      <c r="M503" s="38" t="s">
        <v>53525</v>
      </c>
      <c r="N503" s="30">
        <v>371</v>
      </c>
      <c r="O503" s="30">
        <v>371</v>
      </c>
      <c r="P503" s="38" t="s">
        <v>1897</v>
      </c>
      <c r="Q503" s="49" t="s">
        <v>1898</v>
      </c>
      <c r="R503" s="49">
        <v>1</v>
      </c>
      <c r="S503" s="53">
        <v>1</v>
      </c>
    </row>
    <row r="504" spans="1:19" ht="12.75" customHeight="1" x14ac:dyDescent="0.2">
      <c r="A504" s="28" t="s">
        <v>54</v>
      </c>
      <c r="B504" s="28" t="s">
        <v>191</v>
      </c>
      <c r="C504" s="28" t="s">
        <v>57</v>
      </c>
      <c r="D504" s="28" t="s">
        <v>55</v>
      </c>
      <c r="E504" s="67" t="s">
        <v>54643</v>
      </c>
      <c r="F504" s="66">
        <v>42390.49858796296</v>
      </c>
      <c r="G504" s="66">
        <v>42408</v>
      </c>
      <c r="H504" s="66">
        <v>42774</v>
      </c>
      <c r="I504" s="66">
        <v>42420.497233796297</v>
      </c>
      <c r="J504" s="28" t="s">
        <v>66</v>
      </c>
      <c r="K504" s="38" t="s">
        <v>74</v>
      </c>
      <c r="L504" s="38" t="s">
        <v>54644</v>
      </c>
      <c r="M504" s="38" t="s">
        <v>53137</v>
      </c>
      <c r="N504" s="30">
        <v>5154.0749999999998</v>
      </c>
      <c r="O504" s="30">
        <v>2552.98</v>
      </c>
      <c r="P504" s="38" t="s">
        <v>259</v>
      </c>
      <c r="Q504" s="49" t="s">
        <v>260</v>
      </c>
      <c r="R504" s="49">
        <v>0</v>
      </c>
      <c r="S504" s="53">
        <v>5</v>
      </c>
    </row>
    <row r="505" spans="1:19" ht="12.75" customHeight="1" x14ac:dyDescent="0.2">
      <c r="A505" s="28" t="s">
        <v>54</v>
      </c>
      <c r="B505" s="28" t="s">
        <v>191</v>
      </c>
      <c r="C505" s="28" t="s">
        <v>57</v>
      </c>
      <c r="D505" s="28" t="s">
        <v>55</v>
      </c>
      <c r="E505" s="67" t="s">
        <v>54645</v>
      </c>
      <c r="F505" s="66">
        <v>42383.638831018521</v>
      </c>
      <c r="G505" s="66">
        <v>42385</v>
      </c>
      <c r="H505" s="66">
        <v>42751</v>
      </c>
      <c r="I505" s="66">
        <v>42413.637418981481</v>
      </c>
      <c r="J505" s="28" t="s">
        <v>66</v>
      </c>
      <c r="K505" s="38" t="s">
        <v>74</v>
      </c>
      <c r="L505" s="38" t="s">
        <v>54646</v>
      </c>
      <c r="M505" s="38" t="s">
        <v>53137</v>
      </c>
      <c r="N505" s="30">
        <v>1714.365</v>
      </c>
      <c r="O505" s="30">
        <v>2645.13</v>
      </c>
      <c r="P505" s="38" t="s">
        <v>2618</v>
      </c>
      <c r="Q505" s="49" t="s">
        <v>2619</v>
      </c>
      <c r="R505" s="49">
        <v>0</v>
      </c>
      <c r="S505" s="53">
        <v>4</v>
      </c>
    </row>
    <row r="506" spans="1:19" x14ac:dyDescent="0.2">
      <c r="A506" s="28" t="s">
        <v>54</v>
      </c>
      <c r="B506" s="28" t="s">
        <v>191</v>
      </c>
      <c r="C506" s="28" t="s">
        <v>57</v>
      </c>
      <c r="D506" s="28" t="s">
        <v>55</v>
      </c>
      <c r="E506" s="67" t="s">
        <v>54647</v>
      </c>
      <c r="F506" s="66">
        <v>42388.395833333336</v>
      </c>
      <c r="G506" s="66">
        <v>42400</v>
      </c>
      <c r="H506" s="66">
        <v>42766</v>
      </c>
      <c r="I506" s="66">
        <v>42418.393807870372</v>
      </c>
      <c r="J506" s="28" t="s">
        <v>66</v>
      </c>
      <c r="K506" s="38" t="s">
        <v>77</v>
      </c>
      <c r="L506" s="38" t="s">
        <v>54648</v>
      </c>
      <c r="M506" s="38" t="s">
        <v>54649</v>
      </c>
      <c r="N506" s="30">
        <v>434.42500000000001</v>
      </c>
      <c r="O506" s="30">
        <v>434.42500000000001</v>
      </c>
      <c r="P506" s="38" t="s">
        <v>416</v>
      </c>
      <c r="Q506" s="49" t="s">
        <v>417</v>
      </c>
      <c r="R506" s="49">
        <v>0</v>
      </c>
      <c r="S506" s="53">
        <v>1</v>
      </c>
    </row>
    <row r="507" spans="1:19" x14ac:dyDescent="0.2">
      <c r="A507" s="28" t="s">
        <v>54</v>
      </c>
      <c r="B507" s="28" t="s">
        <v>191</v>
      </c>
      <c r="C507" s="28" t="s">
        <v>57</v>
      </c>
      <c r="D507" s="28" t="s">
        <v>55</v>
      </c>
      <c r="E507" s="67" t="s">
        <v>54650</v>
      </c>
      <c r="F507" s="66">
        <v>42398.538344907407</v>
      </c>
      <c r="G507" s="66">
        <v>42398</v>
      </c>
      <c r="H507" s="66">
        <v>42764</v>
      </c>
      <c r="I507" s="66">
        <v>42428.533761574072</v>
      </c>
      <c r="J507" s="28" t="s">
        <v>66</v>
      </c>
      <c r="K507" s="38" t="s">
        <v>67</v>
      </c>
      <c r="L507" s="38" t="s">
        <v>54651</v>
      </c>
      <c r="M507" s="38" t="s">
        <v>53137</v>
      </c>
      <c r="N507" s="30">
        <v>1288.3399999999999</v>
      </c>
      <c r="O507" s="30">
        <v>817.2</v>
      </c>
      <c r="P507" s="38" t="s">
        <v>794</v>
      </c>
      <c r="Q507" s="49" t="s">
        <v>795</v>
      </c>
      <c r="R507" s="49">
        <v>0</v>
      </c>
      <c r="S507" s="53">
        <v>5</v>
      </c>
    </row>
    <row r="508" spans="1:19" ht="12.75" customHeight="1" x14ac:dyDescent="0.2">
      <c r="A508" s="28" t="s">
        <v>54</v>
      </c>
      <c r="B508" s="28" t="s">
        <v>191</v>
      </c>
      <c r="C508" s="28" t="s">
        <v>57</v>
      </c>
      <c r="D508" s="28" t="s">
        <v>55</v>
      </c>
      <c r="E508" s="28" t="s">
        <v>54652</v>
      </c>
      <c r="F508" s="66">
        <v>42397.376064814816</v>
      </c>
      <c r="G508" s="66">
        <v>42397</v>
      </c>
      <c r="H508" s="66">
        <v>42763</v>
      </c>
      <c r="I508" s="66">
        <v>42427.373611111114</v>
      </c>
      <c r="J508" s="28" t="s">
        <v>66</v>
      </c>
      <c r="K508" s="38" t="s">
        <v>77</v>
      </c>
      <c r="L508" s="38" t="s">
        <v>54653</v>
      </c>
      <c r="M508" s="38" t="s">
        <v>53349</v>
      </c>
      <c r="N508" s="30">
        <v>384.9325</v>
      </c>
      <c r="O508" s="30">
        <v>282.48</v>
      </c>
      <c r="P508" s="38" t="s">
        <v>726</v>
      </c>
      <c r="Q508" s="49" t="s">
        <v>727</v>
      </c>
      <c r="R508" s="49">
        <v>0</v>
      </c>
      <c r="S508" s="53">
        <v>5</v>
      </c>
    </row>
    <row r="509" spans="1:19" x14ac:dyDescent="0.2">
      <c r="A509" s="28" t="s">
        <v>54</v>
      </c>
      <c r="B509" s="28" t="s">
        <v>191</v>
      </c>
      <c r="C509" s="28" t="s">
        <v>57</v>
      </c>
      <c r="D509" s="28" t="s">
        <v>55</v>
      </c>
      <c r="E509" s="28" t="s">
        <v>54654</v>
      </c>
      <c r="F509" s="66">
        <v>42380.437974537039</v>
      </c>
      <c r="G509" s="66">
        <v>42380</v>
      </c>
      <c r="H509" s="66">
        <v>42746</v>
      </c>
      <c r="I509" s="66">
        <v>42410.435300925928</v>
      </c>
      <c r="J509" s="28" t="s">
        <v>66</v>
      </c>
      <c r="K509" s="38" t="s">
        <v>82</v>
      </c>
      <c r="L509" s="38" t="s">
        <v>54655</v>
      </c>
      <c r="M509" s="38" t="s">
        <v>53137</v>
      </c>
      <c r="N509" s="30">
        <v>0</v>
      </c>
      <c r="O509" s="30">
        <v>0</v>
      </c>
      <c r="P509" s="38" t="s">
        <v>2457</v>
      </c>
      <c r="Q509" s="49" t="s">
        <v>2458</v>
      </c>
      <c r="R509" s="49">
        <v>0</v>
      </c>
      <c r="S509" s="53">
        <v>5</v>
      </c>
    </row>
    <row r="510" spans="1:19" ht="12.75" customHeight="1" x14ac:dyDescent="0.2">
      <c r="A510" s="28" t="s">
        <v>54</v>
      </c>
      <c r="B510" s="28" t="s">
        <v>191</v>
      </c>
      <c r="C510" s="28" t="s">
        <v>57</v>
      </c>
      <c r="D510" s="28" t="s">
        <v>55</v>
      </c>
      <c r="E510" s="67" t="s">
        <v>54656</v>
      </c>
      <c r="F510" s="66">
        <v>42384.712013888886</v>
      </c>
      <c r="G510" s="66">
        <v>42223</v>
      </c>
      <c r="H510" s="66">
        <v>42589</v>
      </c>
      <c r="I510" s="66">
        <v>42414.711574074077</v>
      </c>
      <c r="J510" s="28" t="s">
        <v>226</v>
      </c>
      <c r="K510" s="38" t="s">
        <v>77</v>
      </c>
      <c r="L510" s="38" t="s">
        <v>54657</v>
      </c>
      <c r="M510" s="38" t="s">
        <v>54658</v>
      </c>
      <c r="N510" s="30">
        <v>-270</v>
      </c>
      <c r="O510" s="30">
        <v>-270</v>
      </c>
      <c r="P510" s="38" t="s">
        <v>726</v>
      </c>
      <c r="Q510" s="49" t="s">
        <v>727</v>
      </c>
      <c r="R510" s="49">
        <v>0</v>
      </c>
      <c r="S510" s="53">
        <v>1</v>
      </c>
    </row>
    <row r="511" spans="1:19" x14ac:dyDescent="0.2">
      <c r="A511" s="28" t="s">
        <v>54</v>
      </c>
      <c r="B511" s="28" t="s">
        <v>191</v>
      </c>
      <c r="C511" s="28" t="s">
        <v>57</v>
      </c>
      <c r="D511" s="28" t="s">
        <v>55</v>
      </c>
      <c r="E511" s="67" t="s">
        <v>54659</v>
      </c>
      <c r="F511" s="66">
        <v>42397.632754629631</v>
      </c>
      <c r="G511" s="66">
        <v>42397</v>
      </c>
      <c r="H511" s="66">
        <v>42763</v>
      </c>
      <c r="I511" s="66">
        <v>42427.63076388889</v>
      </c>
      <c r="J511" s="28" t="s">
        <v>66</v>
      </c>
      <c r="K511" s="38" t="s">
        <v>77</v>
      </c>
      <c r="L511" s="38" t="s">
        <v>54660</v>
      </c>
      <c r="M511" s="38" t="s">
        <v>54661</v>
      </c>
      <c r="N511" s="30">
        <v>759.89160000000004</v>
      </c>
      <c r="O511" s="30">
        <v>493.66</v>
      </c>
      <c r="P511" s="38" t="s">
        <v>116</v>
      </c>
      <c r="Q511" s="49" t="s">
        <v>117</v>
      </c>
      <c r="R511" s="49">
        <v>0</v>
      </c>
      <c r="S511" s="53">
        <v>5</v>
      </c>
    </row>
    <row r="512" spans="1:19" x14ac:dyDescent="0.2">
      <c r="A512" s="28" t="s">
        <v>54</v>
      </c>
      <c r="B512" s="28" t="s">
        <v>191</v>
      </c>
      <c r="C512" s="28" t="s">
        <v>57</v>
      </c>
      <c r="D512" s="28" t="s">
        <v>55</v>
      </c>
      <c r="E512" s="67" t="s">
        <v>54662</v>
      </c>
      <c r="F512" s="66">
        <v>42398.452939814815</v>
      </c>
      <c r="G512" s="66">
        <v>42398</v>
      </c>
      <c r="H512" s="66">
        <v>42764</v>
      </c>
      <c r="I512" s="66">
        <v>42428.449942129628</v>
      </c>
      <c r="J512" s="28" t="s">
        <v>66</v>
      </c>
      <c r="K512" s="38" t="s">
        <v>67</v>
      </c>
      <c r="L512" s="38" t="s">
        <v>54663</v>
      </c>
      <c r="M512" s="38" t="s">
        <v>53137</v>
      </c>
      <c r="N512" s="30">
        <v>623.245</v>
      </c>
      <c r="O512" s="30">
        <v>642.16</v>
      </c>
      <c r="P512" s="38" t="s">
        <v>853</v>
      </c>
      <c r="Q512" s="49" t="s">
        <v>854</v>
      </c>
      <c r="R512" s="49">
        <v>0</v>
      </c>
      <c r="S512" s="53">
        <v>5</v>
      </c>
    </row>
    <row r="513" spans="1:19" ht="12.75" customHeight="1" x14ac:dyDescent="0.2">
      <c r="A513" s="28" t="s">
        <v>54</v>
      </c>
      <c r="B513" s="28" t="s">
        <v>191</v>
      </c>
      <c r="C513" s="28" t="s">
        <v>57</v>
      </c>
      <c r="D513" s="28" t="s">
        <v>55</v>
      </c>
      <c r="E513" s="28" t="s">
        <v>54664</v>
      </c>
      <c r="F513" s="66">
        <v>42381.617731481485</v>
      </c>
      <c r="G513" s="66">
        <v>42382</v>
      </c>
      <c r="H513" s="66">
        <v>42748</v>
      </c>
      <c r="I513" s="66">
        <v>42411.616516203707</v>
      </c>
      <c r="J513" s="28" t="s">
        <v>66</v>
      </c>
      <c r="K513" s="38" t="s">
        <v>82</v>
      </c>
      <c r="L513" s="38" t="s">
        <v>54665</v>
      </c>
      <c r="M513" s="38" t="s">
        <v>53137</v>
      </c>
      <c r="N513" s="30">
        <v>0</v>
      </c>
      <c r="O513" s="30">
        <v>0</v>
      </c>
      <c r="P513" s="38" t="s">
        <v>53219</v>
      </c>
      <c r="Q513" s="49" t="s">
        <v>53220</v>
      </c>
      <c r="R513" s="49">
        <v>0</v>
      </c>
      <c r="S513" s="53">
        <v>5</v>
      </c>
    </row>
    <row r="514" spans="1:19" x14ac:dyDescent="0.2">
      <c r="A514" s="28" t="s">
        <v>54</v>
      </c>
      <c r="B514" s="28" t="s">
        <v>191</v>
      </c>
      <c r="C514" s="28" t="s">
        <v>57</v>
      </c>
      <c r="D514" s="28" t="s">
        <v>55</v>
      </c>
      <c r="E514" s="28" t="s">
        <v>54666</v>
      </c>
      <c r="F514" s="66">
        <v>42390.636979166666</v>
      </c>
      <c r="G514" s="66">
        <v>42412</v>
      </c>
      <c r="H514" s="66">
        <v>42778</v>
      </c>
      <c r="I514" s="66">
        <v>42420.635972222219</v>
      </c>
      <c r="J514" s="28" t="s">
        <v>66</v>
      </c>
      <c r="K514" s="38" t="s">
        <v>67</v>
      </c>
      <c r="L514" s="38" t="s">
        <v>54667</v>
      </c>
      <c r="M514" s="38" t="s">
        <v>53137</v>
      </c>
      <c r="N514" s="30">
        <v>245.29</v>
      </c>
      <c r="O514" s="30">
        <v>245.29</v>
      </c>
      <c r="P514" s="38" t="s">
        <v>101</v>
      </c>
      <c r="Q514" s="49" t="s">
        <v>102</v>
      </c>
      <c r="R514" s="49">
        <v>1</v>
      </c>
      <c r="S514" s="53">
        <v>1</v>
      </c>
    </row>
    <row r="515" spans="1:19" x14ac:dyDescent="0.2">
      <c r="A515" s="28" t="s">
        <v>54</v>
      </c>
      <c r="B515" s="28" t="s">
        <v>191</v>
      </c>
      <c r="C515" s="28" t="s">
        <v>57</v>
      </c>
      <c r="D515" s="28" t="s">
        <v>55</v>
      </c>
      <c r="E515" s="28" t="s">
        <v>54668</v>
      </c>
      <c r="F515" s="66">
        <v>42397.507395833331</v>
      </c>
      <c r="G515" s="66">
        <v>42425</v>
      </c>
      <c r="H515" s="66">
        <v>42791</v>
      </c>
      <c r="I515" s="66">
        <v>42427.505844907406</v>
      </c>
      <c r="J515" s="28" t="s">
        <v>66</v>
      </c>
      <c r="K515" s="38" t="s">
        <v>67</v>
      </c>
      <c r="L515" s="38" t="s">
        <v>54669</v>
      </c>
      <c r="M515" s="38" t="s">
        <v>53137</v>
      </c>
      <c r="N515" s="30">
        <v>404.84</v>
      </c>
      <c r="O515" s="30">
        <v>288.23</v>
      </c>
      <c r="P515" s="38" t="s">
        <v>87</v>
      </c>
      <c r="Q515" s="49" t="s">
        <v>88</v>
      </c>
      <c r="R515" s="49">
        <v>0</v>
      </c>
      <c r="S515" s="53">
        <v>5</v>
      </c>
    </row>
    <row r="516" spans="1:19" ht="12.75" customHeight="1" x14ac:dyDescent="0.2">
      <c r="A516" s="28" t="s">
        <v>54</v>
      </c>
      <c r="B516" s="28" t="s">
        <v>191</v>
      </c>
      <c r="C516" s="28" t="s">
        <v>57</v>
      </c>
      <c r="D516" s="28" t="s">
        <v>55</v>
      </c>
      <c r="E516" s="28" t="s">
        <v>54670</v>
      </c>
      <c r="F516" s="66">
        <v>42373.665567129632</v>
      </c>
      <c r="G516" s="66">
        <v>42373</v>
      </c>
      <c r="H516" s="66">
        <v>42739</v>
      </c>
      <c r="I516" s="66">
        <v>42403.664097222223</v>
      </c>
      <c r="J516" s="28" t="s">
        <v>66</v>
      </c>
      <c r="K516" s="38" t="s">
        <v>67</v>
      </c>
      <c r="L516" s="38" t="s">
        <v>54671</v>
      </c>
      <c r="M516" s="38" t="s">
        <v>53137</v>
      </c>
      <c r="N516" s="30">
        <v>294.452</v>
      </c>
      <c r="O516" s="30">
        <v>270</v>
      </c>
      <c r="P516" s="38" t="s">
        <v>275</v>
      </c>
      <c r="Q516" s="49" t="s">
        <v>276</v>
      </c>
      <c r="R516" s="49">
        <v>0</v>
      </c>
      <c r="S516" s="53">
        <v>5</v>
      </c>
    </row>
    <row r="517" spans="1:19" ht="12.75" customHeight="1" x14ac:dyDescent="0.2">
      <c r="A517" s="28" t="s">
        <v>54</v>
      </c>
      <c r="B517" s="28" t="s">
        <v>191</v>
      </c>
      <c r="C517" s="28" t="s">
        <v>57</v>
      </c>
      <c r="D517" s="28" t="s">
        <v>55</v>
      </c>
      <c r="E517" s="67" t="s">
        <v>54672</v>
      </c>
      <c r="F517" s="66">
        <v>42375.515243055554</v>
      </c>
      <c r="G517" s="66">
        <v>42375</v>
      </c>
      <c r="H517" s="66">
        <v>42741</v>
      </c>
      <c r="I517" s="66">
        <v>42405.493344907409</v>
      </c>
      <c r="J517" s="28" t="s">
        <v>66</v>
      </c>
      <c r="K517" s="38" t="s">
        <v>82</v>
      </c>
      <c r="L517" s="38" t="s">
        <v>54673</v>
      </c>
      <c r="M517" s="38" t="s">
        <v>53137</v>
      </c>
      <c r="N517" s="30">
        <v>5050.13</v>
      </c>
      <c r="O517" s="30">
        <v>0</v>
      </c>
      <c r="P517" s="38" t="s">
        <v>1230</v>
      </c>
      <c r="Q517" s="49" t="s">
        <v>1231</v>
      </c>
      <c r="R517" s="49">
        <v>0</v>
      </c>
      <c r="S517" s="53">
        <v>5</v>
      </c>
    </row>
    <row r="518" spans="1:19" ht="12.75" customHeight="1" x14ac:dyDescent="0.2">
      <c r="A518" s="28" t="s">
        <v>54</v>
      </c>
      <c r="B518" s="28" t="s">
        <v>191</v>
      </c>
      <c r="C518" s="28" t="s">
        <v>57</v>
      </c>
      <c r="D518" s="28" t="s">
        <v>55</v>
      </c>
      <c r="E518" s="28" t="s">
        <v>54674</v>
      </c>
      <c r="F518" s="66">
        <v>42384.795439814814</v>
      </c>
      <c r="G518" s="66">
        <v>42407</v>
      </c>
      <c r="H518" s="66">
        <v>42773</v>
      </c>
      <c r="I518" s="66">
        <v>42414.781597222223</v>
      </c>
      <c r="J518" s="28" t="s">
        <v>66</v>
      </c>
      <c r="K518" s="38" t="s">
        <v>74</v>
      </c>
      <c r="L518" s="38" t="s">
        <v>54675</v>
      </c>
      <c r="M518" s="38" t="s">
        <v>53137</v>
      </c>
      <c r="N518" s="30">
        <v>2206.48</v>
      </c>
      <c r="O518" s="30">
        <v>0</v>
      </c>
      <c r="P518" s="38" t="s">
        <v>2938</v>
      </c>
      <c r="Q518" s="49" t="s">
        <v>2939</v>
      </c>
      <c r="R518" s="49">
        <v>0</v>
      </c>
      <c r="S518" s="53">
        <v>5</v>
      </c>
    </row>
    <row r="519" spans="1:19" ht="12.75" customHeight="1" x14ac:dyDescent="0.2">
      <c r="A519" s="28" t="s">
        <v>54</v>
      </c>
      <c r="B519" s="28" t="s">
        <v>191</v>
      </c>
      <c r="C519" s="28" t="s">
        <v>57</v>
      </c>
      <c r="D519" s="28" t="s">
        <v>55</v>
      </c>
      <c r="E519" s="67" t="s">
        <v>54676</v>
      </c>
      <c r="F519" s="66">
        <v>42381.646782407406</v>
      </c>
      <c r="G519" s="66">
        <v>42387</v>
      </c>
      <c r="H519" s="66">
        <v>42753</v>
      </c>
      <c r="I519" s="66">
        <v>42411</v>
      </c>
      <c r="J519" s="28" t="s">
        <v>66</v>
      </c>
      <c r="K519" s="38" t="s">
        <v>82</v>
      </c>
      <c r="L519" s="38" t="s">
        <v>54677</v>
      </c>
      <c r="M519" s="38" t="s">
        <v>53137</v>
      </c>
      <c r="N519" s="30">
        <v>1038.7665999999999</v>
      </c>
      <c r="O519" s="30">
        <v>0</v>
      </c>
      <c r="P519" s="38" t="s">
        <v>113</v>
      </c>
      <c r="Q519" s="49" t="s">
        <v>114</v>
      </c>
      <c r="R519" s="49">
        <v>0</v>
      </c>
      <c r="S519" s="53">
        <v>5</v>
      </c>
    </row>
    <row r="520" spans="1:19" x14ac:dyDescent="0.2">
      <c r="A520" s="28" t="s">
        <v>54</v>
      </c>
      <c r="B520" s="28" t="s">
        <v>191</v>
      </c>
      <c r="C520" s="28" t="s">
        <v>57</v>
      </c>
      <c r="D520" s="28" t="s">
        <v>55</v>
      </c>
      <c r="E520" s="67" t="s">
        <v>54678</v>
      </c>
      <c r="F520" s="66">
        <v>42389.642326388886</v>
      </c>
      <c r="G520" s="66">
        <v>42389</v>
      </c>
      <c r="H520" s="66">
        <v>42755</v>
      </c>
      <c r="I520" s="66">
        <v>42419.637245370373</v>
      </c>
      <c r="J520" s="28" t="s">
        <v>66</v>
      </c>
      <c r="K520" s="38" t="s">
        <v>82</v>
      </c>
      <c r="L520" s="38" t="s">
        <v>54679</v>
      </c>
      <c r="M520" s="38" t="s">
        <v>53137</v>
      </c>
      <c r="N520" s="30">
        <v>0</v>
      </c>
      <c r="O520" s="30">
        <v>0</v>
      </c>
      <c r="P520" s="38" t="s">
        <v>481</v>
      </c>
      <c r="Q520" s="49" t="s">
        <v>482</v>
      </c>
      <c r="R520" s="49">
        <v>0</v>
      </c>
      <c r="S520" s="53">
        <v>5</v>
      </c>
    </row>
    <row r="521" spans="1:19" ht="12.75" customHeight="1" x14ac:dyDescent="0.2">
      <c r="A521" s="28" t="s">
        <v>54</v>
      </c>
      <c r="B521" s="28" t="s">
        <v>191</v>
      </c>
      <c r="C521" s="28" t="s">
        <v>57</v>
      </c>
      <c r="D521" s="28" t="s">
        <v>55</v>
      </c>
      <c r="E521" s="28" t="s">
        <v>54680</v>
      </c>
      <c r="F521" s="66">
        <v>42383.383321759262</v>
      </c>
      <c r="G521" s="66">
        <v>42383</v>
      </c>
      <c r="H521" s="66">
        <v>42749</v>
      </c>
      <c r="I521" s="66">
        <v>42413.380891203706</v>
      </c>
      <c r="J521" s="28" t="s">
        <v>66</v>
      </c>
      <c r="K521" s="38" t="s">
        <v>82</v>
      </c>
      <c r="L521" s="38" t="s">
        <v>54681</v>
      </c>
      <c r="M521" s="38" t="s">
        <v>53137</v>
      </c>
      <c r="N521" s="30">
        <v>523.27250000000004</v>
      </c>
      <c r="O521" s="30">
        <v>0</v>
      </c>
      <c r="P521" s="38" t="s">
        <v>10888</v>
      </c>
      <c r="Q521" s="49" t="s">
        <v>10889</v>
      </c>
      <c r="R521" s="49">
        <v>0</v>
      </c>
      <c r="S521" s="53">
        <v>5</v>
      </c>
    </row>
    <row r="522" spans="1:19" ht="12.75" customHeight="1" x14ac:dyDescent="0.2">
      <c r="A522" s="28" t="s">
        <v>54</v>
      </c>
      <c r="B522" s="28" t="s">
        <v>191</v>
      </c>
      <c r="C522" s="28" t="s">
        <v>57</v>
      </c>
      <c r="D522" s="28" t="s">
        <v>55</v>
      </c>
      <c r="E522" s="67" t="s">
        <v>54682</v>
      </c>
      <c r="F522" s="66">
        <v>42390.421215277776</v>
      </c>
      <c r="G522" s="66">
        <v>42390</v>
      </c>
      <c r="H522" s="66">
        <v>42756</v>
      </c>
      <c r="I522" s="66">
        <v>42420.414618055554</v>
      </c>
      <c r="J522" s="28" t="s">
        <v>66</v>
      </c>
      <c r="K522" s="38" t="s">
        <v>67</v>
      </c>
      <c r="L522" s="38" t="s">
        <v>54683</v>
      </c>
      <c r="M522" s="38" t="s">
        <v>53137</v>
      </c>
      <c r="N522" s="30">
        <v>480.07279999999997</v>
      </c>
      <c r="O522" s="30">
        <v>404.4</v>
      </c>
      <c r="P522" s="38" t="s">
        <v>3598</v>
      </c>
      <c r="Q522" s="49" t="s">
        <v>3599</v>
      </c>
      <c r="R522" s="49">
        <v>0</v>
      </c>
      <c r="S522" s="53">
        <v>5</v>
      </c>
    </row>
    <row r="523" spans="1:19" x14ac:dyDescent="0.2">
      <c r="A523" s="28" t="s">
        <v>54</v>
      </c>
      <c r="B523" s="28" t="s">
        <v>191</v>
      </c>
      <c r="C523" s="28" t="s">
        <v>57</v>
      </c>
      <c r="D523" s="28" t="s">
        <v>55</v>
      </c>
      <c r="E523" s="28" t="s">
        <v>54684</v>
      </c>
      <c r="F523" s="66">
        <v>42374.553472222222</v>
      </c>
      <c r="G523" s="66">
        <v>42374</v>
      </c>
      <c r="H523" s="66">
        <v>42740</v>
      </c>
      <c r="I523" s="66">
        <v>42404.542372685188</v>
      </c>
      <c r="J523" s="28" t="s">
        <v>66</v>
      </c>
      <c r="K523" s="38" t="s">
        <v>67</v>
      </c>
      <c r="L523" s="38" t="s">
        <v>54685</v>
      </c>
      <c r="M523" s="38" t="s">
        <v>53137</v>
      </c>
      <c r="N523" s="30">
        <v>853.29750000000001</v>
      </c>
      <c r="O523" s="30">
        <v>700.39660000000003</v>
      </c>
      <c r="P523" s="38" t="s">
        <v>778</v>
      </c>
      <c r="Q523" s="49" t="s">
        <v>779</v>
      </c>
      <c r="R523" s="49">
        <v>0</v>
      </c>
      <c r="S523" s="53">
        <v>5</v>
      </c>
    </row>
    <row r="524" spans="1:19" x14ac:dyDescent="0.2">
      <c r="A524" s="28" t="s">
        <v>54</v>
      </c>
      <c r="B524" s="28" t="s">
        <v>191</v>
      </c>
      <c r="C524" s="28" t="s">
        <v>57</v>
      </c>
      <c r="D524" s="28" t="s">
        <v>55</v>
      </c>
      <c r="E524" s="28" t="s">
        <v>54686</v>
      </c>
      <c r="F524" s="66">
        <v>42396.452986111108</v>
      </c>
      <c r="G524" s="66">
        <v>42401</v>
      </c>
      <c r="H524" s="66">
        <v>42767</v>
      </c>
      <c r="I524" s="66">
        <v>42426.442442129628</v>
      </c>
      <c r="J524" s="28" t="s">
        <v>66</v>
      </c>
      <c r="K524" s="38" t="s">
        <v>67</v>
      </c>
      <c r="L524" s="38" t="s">
        <v>54687</v>
      </c>
      <c r="M524" s="38" t="s">
        <v>53137</v>
      </c>
      <c r="N524" s="30">
        <v>5023.9832999999999</v>
      </c>
      <c r="O524" s="30">
        <v>3733.18</v>
      </c>
      <c r="P524" s="38" t="s">
        <v>301</v>
      </c>
      <c r="Q524" s="49" t="s">
        <v>302</v>
      </c>
      <c r="R524" s="49">
        <v>0</v>
      </c>
      <c r="S524" s="53">
        <v>4</v>
      </c>
    </row>
    <row r="525" spans="1:19" x14ac:dyDescent="0.2">
      <c r="A525" s="28" t="s">
        <v>54</v>
      </c>
      <c r="B525" s="28" t="s">
        <v>191</v>
      </c>
      <c r="C525" s="28" t="s">
        <v>57</v>
      </c>
      <c r="D525" s="28" t="s">
        <v>55</v>
      </c>
      <c r="E525" s="67" t="s">
        <v>54688</v>
      </c>
      <c r="F525" s="66">
        <v>42392.576423611114</v>
      </c>
      <c r="G525" s="66">
        <v>42394</v>
      </c>
      <c r="H525" s="66">
        <v>42760</v>
      </c>
      <c r="I525" s="66">
        <v>42422.57472222222</v>
      </c>
      <c r="J525" s="28" t="s">
        <v>66</v>
      </c>
      <c r="K525" s="38" t="s">
        <v>74</v>
      </c>
      <c r="L525" s="38" t="s">
        <v>54689</v>
      </c>
      <c r="M525" s="38" t="s">
        <v>53137</v>
      </c>
      <c r="N525" s="30">
        <v>278.07</v>
      </c>
      <c r="O525" s="30">
        <v>270</v>
      </c>
      <c r="P525" s="38" t="s">
        <v>79</v>
      </c>
      <c r="Q525" s="49" t="s">
        <v>80</v>
      </c>
      <c r="R525" s="49">
        <v>0</v>
      </c>
      <c r="S525" s="53">
        <v>5</v>
      </c>
    </row>
    <row r="526" spans="1:19" ht="12.75" customHeight="1" x14ac:dyDescent="0.2">
      <c r="A526" s="28" t="s">
        <v>54</v>
      </c>
      <c r="B526" s="28" t="s">
        <v>191</v>
      </c>
      <c r="C526" s="28" t="s">
        <v>57</v>
      </c>
      <c r="D526" s="28" t="s">
        <v>55</v>
      </c>
      <c r="E526" s="28" t="s">
        <v>54690</v>
      </c>
      <c r="F526" s="66">
        <v>42388.592256944445</v>
      </c>
      <c r="G526" s="66">
        <v>42408</v>
      </c>
      <c r="H526" s="66">
        <v>42774</v>
      </c>
      <c r="I526" s="66">
        <v>42418.591782407406</v>
      </c>
      <c r="J526" s="28" t="s">
        <v>66</v>
      </c>
      <c r="K526" s="38" t="s">
        <v>77</v>
      </c>
      <c r="L526" s="38" t="s">
        <v>54691</v>
      </c>
      <c r="M526" s="38" t="s">
        <v>54692</v>
      </c>
      <c r="N526" s="30">
        <v>369.68</v>
      </c>
      <c r="O526" s="30">
        <v>369.68</v>
      </c>
      <c r="P526" s="38" t="s">
        <v>726</v>
      </c>
      <c r="Q526" s="49" t="s">
        <v>727</v>
      </c>
      <c r="R526" s="49">
        <v>0</v>
      </c>
      <c r="S526" s="53">
        <v>1</v>
      </c>
    </row>
    <row r="527" spans="1:19" x14ac:dyDescent="0.2">
      <c r="A527" s="28" t="s">
        <v>54</v>
      </c>
      <c r="B527" s="28" t="s">
        <v>191</v>
      </c>
      <c r="C527" s="28" t="s">
        <v>57</v>
      </c>
      <c r="D527" s="28" t="s">
        <v>55</v>
      </c>
      <c r="E527" s="28" t="s">
        <v>54693</v>
      </c>
      <c r="F527" s="66">
        <v>42374.473124999997</v>
      </c>
      <c r="G527" s="66">
        <v>42374</v>
      </c>
      <c r="H527" s="66">
        <v>42740</v>
      </c>
      <c r="I527" s="66">
        <v>42404.470833333333</v>
      </c>
      <c r="J527" s="28" t="s">
        <v>66</v>
      </c>
      <c r="K527" s="38" t="s">
        <v>67</v>
      </c>
      <c r="L527" s="38" t="s">
        <v>54694</v>
      </c>
      <c r="M527" s="38" t="s">
        <v>53137</v>
      </c>
      <c r="N527" s="30">
        <v>750.35220000000004</v>
      </c>
      <c r="O527" s="30">
        <v>446.33</v>
      </c>
      <c r="P527" s="38" t="s">
        <v>358</v>
      </c>
      <c r="Q527" s="49" t="s">
        <v>359</v>
      </c>
      <c r="R527" s="49">
        <v>1</v>
      </c>
      <c r="S527" s="53">
        <v>5</v>
      </c>
    </row>
    <row r="528" spans="1:19" ht="12.75" customHeight="1" x14ac:dyDescent="0.2">
      <c r="A528" s="28" t="s">
        <v>54</v>
      </c>
      <c r="B528" s="28" t="s">
        <v>191</v>
      </c>
      <c r="C528" s="28" t="s">
        <v>57</v>
      </c>
      <c r="D528" s="28" t="s">
        <v>55</v>
      </c>
      <c r="E528" s="28" t="s">
        <v>54695</v>
      </c>
      <c r="F528" s="66">
        <v>42382.647465277776</v>
      </c>
      <c r="G528" s="66">
        <v>42399</v>
      </c>
      <c r="H528" s="66">
        <v>42765</v>
      </c>
      <c r="I528" s="66">
        <v>42412.646238425928</v>
      </c>
      <c r="J528" s="28" t="s">
        <v>66</v>
      </c>
      <c r="K528" s="38" t="s">
        <v>77</v>
      </c>
      <c r="L528" s="38" t="s">
        <v>54696</v>
      </c>
      <c r="M528" s="38" t="s">
        <v>53453</v>
      </c>
      <c r="N528" s="30">
        <v>408.9</v>
      </c>
      <c r="O528" s="30">
        <v>274.02330000000001</v>
      </c>
      <c r="P528" s="38" t="s">
        <v>113</v>
      </c>
      <c r="Q528" s="49" t="s">
        <v>114</v>
      </c>
      <c r="R528" s="49">
        <v>1</v>
      </c>
      <c r="S528" s="53">
        <v>5</v>
      </c>
    </row>
    <row r="529" spans="1:19" x14ac:dyDescent="0.2">
      <c r="A529" s="28" t="s">
        <v>54</v>
      </c>
      <c r="B529" s="28" t="s">
        <v>191</v>
      </c>
      <c r="C529" s="28" t="s">
        <v>57</v>
      </c>
      <c r="D529" s="28" t="s">
        <v>55</v>
      </c>
      <c r="E529" s="28" t="s">
        <v>54697</v>
      </c>
      <c r="F529" s="66">
        <v>42397.554178240738</v>
      </c>
      <c r="G529" s="66">
        <v>42397</v>
      </c>
      <c r="H529" s="66">
        <v>42763</v>
      </c>
      <c r="I529" s="66">
        <v>42427.552083333336</v>
      </c>
      <c r="J529" s="28" t="s">
        <v>66</v>
      </c>
      <c r="K529" s="38" t="s">
        <v>67</v>
      </c>
      <c r="L529" s="38" t="s">
        <v>54698</v>
      </c>
      <c r="M529" s="38" t="s">
        <v>53137</v>
      </c>
      <c r="N529" s="30">
        <v>436.49</v>
      </c>
      <c r="O529" s="30">
        <v>436.49</v>
      </c>
      <c r="P529" s="38" t="s">
        <v>10478</v>
      </c>
      <c r="Q529" s="49" t="s">
        <v>10479</v>
      </c>
      <c r="R529" s="49">
        <v>1</v>
      </c>
      <c r="S529" s="53">
        <v>5</v>
      </c>
    </row>
    <row r="530" spans="1:19" ht="12.75" customHeight="1" x14ac:dyDescent="0.2">
      <c r="A530" s="28" t="s">
        <v>54</v>
      </c>
      <c r="B530" s="28" t="s">
        <v>191</v>
      </c>
      <c r="C530" s="28" t="s">
        <v>57</v>
      </c>
      <c r="D530" s="28" t="s">
        <v>55</v>
      </c>
      <c r="E530" s="67" t="s">
        <v>54699</v>
      </c>
      <c r="F530" s="66">
        <v>42397.486701388887</v>
      </c>
      <c r="G530" s="66">
        <v>42400</v>
      </c>
      <c r="H530" s="66">
        <v>42766</v>
      </c>
      <c r="I530" s="66">
        <v>42427.481458333335</v>
      </c>
      <c r="J530" s="28" t="s">
        <v>66</v>
      </c>
      <c r="K530" s="38" t="s">
        <v>82</v>
      </c>
      <c r="L530" s="38" t="s">
        <v>54700</v>
      </c>
      <c r="M530" s="38" t="s">
        <v>53137</v>
      </c>
      <c r="N530" s="30">
        <v>1784.26</v>
      </c>
      <c r="O530" s="30">
        <v>0</v>
      </c>
      <c r="P530" s="38" t="s">
        <v>416</v>
      </c>
      <c r="Q530" s="49" t="s">
        <v>417</v>
      </c>
      <c r="R530" s="49">
        <v>0</v>
      </c>
      <c r="S530" s="53">
        <v>5</v>
      </c>
    </row>
    <row r="531" spans="1:19" x14ac:dyDescent="0.2">
      <c r="A531" s="28" t="s">
        <v>54</v>
      </c>
      <c r="B531" s="28" t="s">
        <v>191</v>
      </c>
      <c r="C531" s="28" t="s">
        <v>57</v>
      </c>
      <c r="D531" s="28" t="s">
        <v>55</v>
      </c>
      <c r="E531" s="28" t="s">
        <v>54701</v>
      </c>
      <c r="F531" s="66">
        <v>42398.695081018515</v>
      </c>
      <c r="G531" s="66">
        <v>42430</v>
      </c>
      <c r="H531" s="66">
        <v>42795</v>
      </c>
      <c r="I531" s="66">
        <v>42428.69363425926</v>
      </c>
      <c r="J531" s="28" t="s">
        <v>66</v>
      </c>
      <c r="K531" s="38" t="s">
        <v>67</v>
      </c>
      <c r="L531" s="38" t="s">
        <v>54702</v>
      </c>
      <c r="M531" s="38" t="s">
        <v>53137</v>
      </c>
      <c r="N531" s="30">
        <v>434.23500000000001</v>
      </c>
      <c r="O531" s="30">
        <v>434.23500000000001</v>
      </c>
      <c r="P531" s="38" t="s">
        <v>116</v>
      </c>
      <c r="Q531" s="49" t="s">
        <v>117</v>
      </c>
      <c r="R531" s="49">
        <v>1</v>
      </c>
      <c r="S531" s="53">
        <v>1</v>
      </c>
    </row>
    <row r="532" spans="1:19" x14ac:dyDescent="0.2">
      <c r="A532" s="28" t="s">
        <v>54</v>
      </c>
      <c r="B532" s="28" t="s">
        <v>191</v>
      </c>
      <c r="C532" s="28" t="s">
        <v>57</v>
      </c>
      <c r="D532" s="28" t="s">
        <v>55</v>
      </c>
      <c r="E532" s="28" t="s">
        <v>54703</v>
      </c>
      <c r="F532" s="66">
        <v>42394.537789351853</v>
      </c>
      <c r="G532" s="66">
        <v>42394</v>
      </c>
      <c r="H532" s="66">
        <v>42760</v>
      </c>
      <c r="I532" s="66">
        <v>42424.53361111111</v>
      </c>
      <c r="J532" s="28" t="s">
        <v>66</v>
      </c>
      <c r="K532" s="38" t="s">
        <v>77</v>
      </c>
      <c r="L532" s="38" t="s">
        <v>54704</v>
      </c>
      <c r="M532" s="38" t="s">
        <v>54705</v>
      </c>
      <c r="N532" s="30">
        <v>1948.2974999999999</v>
      </c>
      <c r="O532" s="30">
        <v>1588.17</v>
      </c>
      <c r="P532" s="38" t="s">
        <v>1344</v>
      </c>
      <c r="Q532" s="49" t="s">
        <v>1345</v>
      </c>
      <c r="R532" s="49">
        <v>0</v>
      </c>
      <c r="S532" s="53">
        <v>5</v>
      </c>
    </row>
    <row r="533" spans="1:19" ht="12.75" customHeight="1" x14ac:dyDescent="0.2">
      <c r="A533" s="28" t="s">
        <v>54</v>
      </c>
      <c r="B533" s="28" t="s">
        <v>191</v>
      </c>
      <c r="C533" s="28" t="s">
        <v>57</v>
      </c>
      <c r="D533" s="28" t="s">
        <v>55</v>
      </c>
      <c r="E533" s="67" t="s">
        <v>54706</v>
      </c>
      <c r="F533" s="66">
        <v>42388.612013888887</v>
      </c>
      <c r="G533" s="66">
        <v>42388</v>
      </c>
      <c r="H533" s="66">
        <v>42754</v>
      </c>
      <c r="I533" s="66">
        <v>42418.608460648145</v>
      </c>
      <c r="J533" s="28" t="s">
        <v>66</v>
      </c>
      <c r="K533" s="38" t="s">
        <v>82</v>
      </c>
      <c r="L533" s="38" t="s">
        <v>54707</v>
      </c>
      <c r="M533" s="38" t="s">
        <v>53137</v>
      </c>
      <c r="N533" s="30">
        <v>410.95</v>
      </c>
      <c r="O533" s="30">
        <v>0</v>
      </c>
      <c r="P533" s="38" t="s">
        <v>180</v>
      </c>
      <c r="Q533" s="49" t="s">
        <v>181</v>
      </c>
      <c r="R533" s="49">
        <v>0</v>
      </c>
      <c r="S533" s="53">
        <v>5</v>
      </c>
    </row>
    <row r="534" spans="1:19" x14ac:dyDescent="0.2">
      <c r="A534" s="28" t="s">
        <v>54</v>
      </c>
      <c r="B534" s="28" t="s">
        <v>191</v>
      </c>
      <c r="C534" s="28" t="s">
        <v>57</v>
      </c>
      <c r="D534" s="28" t="s">
        <v>55</v>
      </c>
      <c r="E534" s="67" t="s">
        <v>54708</v>
      </c>
      <c r="F534" s="66">
        <v>42384.74591435185</v>
      </c>
      <c r="G534" s="66">
        <v>42384</v>
      </c>
      <c r="H534" s="66">
        <v>42750</v>
      </c>
      <c r="I534" s="66">
        <v>42414.740347222221</v>
      </c>
      <c r="J534" s="28" t="s">
        <v>66</v>
      </c>
      <c r="K534" s="38" t="s">
        <v>82</v>
      </c>
      <c r="L534" s="38" t="s">
        <v>54709</v>
      </c>
      <c r="M534" s="38" t="s">
        <v>53137</v>
      </c>
      <c r="N534" s="30">
        <v>1156.2850000000001</v>
      </c>
      <c r="O534" s="30">
        <v>0</v>
      </c>
      <c r="P534" s="38" t="s">
        <v>4732</v>
      </c>
      <c r="Q534" s="49" t="s">
        <v>4733</v>
      </c>
      <c r="R534" s="49">
        <v>0</v>
      </c>
      <c r="S534" s="53">
        <v>5</v>
      </c>
    </row>
    <row r="535" spans="1:19" x14ac:dyDescent="0.2">
      <c r="A535" s="28" t="s">
        <v>54</v>
      </c>
      <c r="B535" s="28" t="s">
        <v>191</v>
      </c>
      <c r="C535" s="28" t="s">
        <v>57</v>
      </c>
      <c r="D535" s="28" t="s">
        <v>55</v>
      </c>
      <c r="E535" s="28" t="s">
        <v>54710</v>
      </c>
      <c r="F535" s="66">
        <v>42394.579212962963</v>
      </c>
      <c r="G535" s="66">
        <v>42396</v>
      </c>
      <c r="H535" s="66">
        <v>42762</v>
      </c>
      <c r="I535" s="66">
        <v>42424.577743055554</v>
      </c>
      <c r="J535" s="28" t="s">
        <v>66</v>
      </c>
      <c r="K535" s="38" t="s">
        <v>82</v>
      </c>
      <c r="L535" s="38" t="s">
        <v>54711</v>
      </c>
      <c r="M535" s="38" t="s">
        <v>53137</v>
      </c>
      <c r="N535" s="30">
        <v>1261.8425</v>
      </c>
      <c r="O535" s="30">
        <v>0</v>
      </c>
      <c r="P535" s="38" t="s">
        <v>1919</v>
      </c>
      <c r="Q535" s="49" t="s">
        <v>1920</v>
      </c>
      <c r="R535" s="49">
        <v>0</v>
      </c>
      <c r="S535" s="53">
        <v>5</v>
      </c>
    </row>
    <row r="536" spans="1:19" x14ac:dyDescent="0.2">
      <c r="A536" s="28" t="s">
        <v>54</v>
      </c>
      <c r="B536" s="28" t="s">
        <v>191</v>
      </c>
      <c r="C536" s="28" t="s">
        <v>57</v>
      </c>
      <c r="D536" s="28" t="s">
        <v>55</v>
      </c>
      <c r="E536" s="28" t="s">
        <v>54712</v>
      </c>
      <c r="F536" s="66">
        <v>42387.568622685183</v>
      </c>
      <c r="G536" s="66">
        <v>42387</v>
      </c>
      <c r="H536" s="66">
        <v>42753</v>
      </c>
      <c r="I536" s="66">
        <v>42417.565428240741</v>
      </c>
      <c r="J536" s="28" t="s">
        <v>66</v>
      </c>
      <c r="K536" s="38" t="s">
        <v>67</v>
      </c>
      <c r="L536" s="38" t="s">
        <v>54713</v>
      </c>
      <c r="M536" s="38" t="s">
        <v>53137</v>
      </c>
      <c r="N536" s="30">
        <v>9145.8474999999999</v>
      </c>
      <c r="O536" s="30">
        <v>5039.84</v>
      </c>
      <c r="P536" s="38" t="s">
        <v>156</v>
      </c>
      <c r="Q536" s="49" t="s">
        <v>157</v>
      </c>
      <c r="R536" s="49">
        <v>0</v>
      </c>
      <c r="S536" s="53">
        <v>5</v>
      </c>
    </row>
    <row r="537" spans="1:19" ht="12.75" customHeight="1" x14ac:dyDescent="0.2">
      <c r="A537" s="28" t="s">
        <v>54</v>
      </c>
      <c r="B537" s="28" t="s">
        <v>191</v>
      </c>
      <c r="C537" s="28" t="s">
        <v>57</v>
      </c>
      <c r="D537" s="28" t="s">
        <v>55</v>
      </c>
      <c r="E537" s="28" t="s">
        <v>54714</v>
      </c>
      <c r="F537" s="66">
        <v>42389.537164351852</v>
      </c>
      <c r="G537" s="66">
        <v>42391</v>
      </c>
      <c r="H537" s="66">
        <v>42757</v>
      </c>
      <c r="I537" s="66">
        <v>42419.522974537038</v>
      </c>
      <c r="J537" s="28" t="s">
        <v>66</v>
      </c>
      <c r="K537" s="38" t="s">
        <v>67</v>
      </c>
      <c r="L537" s="38" t="s">
        <v>54715</v>
      </c>
      <c r="M537" s="38" t="s">
        <v>53137</v>
      </c>
      <c r="N537" s="30">
        <v>335</v>
      </c>
      <c r="O537" s="30">
        <v>335</v>
      </c>
      <c r="P537" s="38" t="s">
        <v>1576</v>
      </c>
      <c r="Q537" s="49" t="s">
        <v>1577</v>
      </c>
      <c r="R537" s="49">
        <v>1</v>
      </c>
      <c r="S537" s="53">
        <v>4</v>
      </c>
    </row>
    <row r="538" spans="1:19" x14ac:dyDescent="0.2">
      <c r="A538" s="28" t="s">
        <v>54</v>
      </c>
      <c r="B538" s="28" t="s">
        <v>191</v>
      </c>
      <c r="C538" s="28" t="s">
        <v>57</v>
      </c>
      <c r="D538" s="28" t="s">
        <v>55</v>
      </c>
      <c r="E538" s="28" t="s">
        <v>54716</v>
      </c>
      <c r="F538" s="66">
        <v>42381.517881944441</v>
      </c>
      <c r="G538" s="66">
        <v>42387</v>
      </c>
      <c r="H538" s="66">
        <v>42753</v>
      </c>
      <c r="I538" s="66">
        <v>42411.514641203707</v>
      </c>
      <c r="J538" s="28" t="s">
        <v>66</v>
      </c>
      <c r="K538" s="38" t="s">
        <v>82</v>
      </c>
      <c r="L538" s="38" t="s">
        <v>54717</v>
      </c>
      <c r="M538" s="38" t="s">
        <v>53137</v>
      </c>
      <c r="N538" s="30">
        <v>4244.1880000000001</v>
      </c>
      <c r="O538" s="30">
        <v>0</v>
      </c>
      <c r="P538" s="38" t="s">
        <v>532</v>
      </c>
      <c r="Q538" s="49" t="s">
        <v>533</v>
      </c>
      <c r="R538" s="49">
        <v>0</v>
      </c>
      <c r="S538" s="53">
        <v>5</v>
      </c>
    </row>
    <row r="539" spans="1:19" x14ac:dyDescent="0.2">
      <c r="A539" s="28" t="s">
        <v>54</v>
      </c>
      <c r="B539" s="28" t="s">
        <v>191</v>
      </c>
      <c r="C539" s="28" t="s">
        <v>57</v>
      </c>
      <c r="D539" s="28" t="s">
        <v>55</v>
      </c>
      <c r="E539" s="67" t="s">
        <v>54718</v>
      </c>
      <c r="F539" s="66">
        <v>42389.740914351853</v>
      </c>
      <c r="G539" s="66">
        <v>42389</v>
      </c>
      <c r="H539" s="66">
        <v>42755</v>
      </c>
      <c r="I539" s="66">
        <v>42419.614270833335</v>
      </c>
      <c r="J539" s="28" t="s">
        <v>66</v>
      </c>
      <c r="K539" s="38" t="s">
        <v>82</v>
      </c>
      <c r="L539" s="38" t="s">
        <v>54719</v>
      </c>
      <c r="M539" s="38" t="s">
        <v>53137</v>
      </c>
      <c r="N539" s="30">
        <v>429</v>
      </c>
      <c r="O539" s="30">
        <v>0</v>
      </c>
      <c r="P539" s="38" t="s">
        <v>53403</v>
      </c>
      <c r="Q539" s="49" t="s">
        <v>53404</v>
      </c>
      <c r="R539" s="49">
        <v>0</v>
      </c>
      <c r="S539" s="53">
        <v>5</v>
      </c>
    </row>
    <row r="540" spans="1:19" ht="12.75" customHeight="1" x14ac:dyDescent="0.2">
      <c r="A540" s="28" t="s">
        <v>54</v>
      </c>
      <c r="B540" s="28" t="s">
        <v>191</v>
      </c>
      <c r="C540" s="28" t="s">
        <v>57</v>
      </c>
      <c r="D540" s="28" t="s">
        <v>55</v>
      </c>
      <c r="E540" s="28" t="s">
        <v>54720</v>
      </c>
      <c r="F540" s="66">
        <v>42374.403564814813</v>
      </c>
      <c r="G540" s="66">
        <v>42406</v>
      </c>
      <c r="H540" s="66">
        <v>42772</v>
      </c>
      <c r="I540" s="66">
        <v>42404.401921296296</v>
      </c>
      <c r="J540" s="28" t="s">
        <v>66</v>
      </c>
      <c r="K540" s="38" t="s">
        <v>74</v>
      </c>
      <c r="L540" s="38" t="s">
        <v>54721</v>
      </c>
      <c r="M540" s="38" t="s">
        <v>53137</v>
      </c>
      <c r="N540" s="30">
        <v>863.53499999999997</v>
      </c>
      <c r="O540" s="30">
        <v>461.72</v>
      </c>
      <c r="P540" s="38" t="s">
        <v>3345</v>
      </c>
      <c r="Q540" s="49" t="s">
        <v>3346</v>
      </c>
      <c r="R540" s="49">
        <v>0</v>
      </c>
      <c r="S540" s="53">
        <v>4</v>
      </c>
    </row>
    <row r="541" spans="1:19" x14ac:dyDescent="0.2">
      <c r="A541" s="28" t="s">
        <v>54</v>
      </c>
      <c r="B541" s="28" t="s">
        <v>191</v>
      </c>
      <c r="C541" s="28" t="s">
        <v>57</v>
      </c>
      <c r="D541" s="28" t="s">
        <v>55</v>
      </c>
      <c r="E541" s="28" t="s">
        <v>54722</v>
      </c>
      <c r="F541" s="66">
        <v>42377.458067129628</v>
      </c>
      <c r="G541" s="66">
        <v>42377</v>
      </c>
      <c r="H541" s="66">
        <v>42743</v>
      </c>
      <c r="I541" s="66">
        <v>42407.454571759263</v>
      </c>
      <c r="J541" s="28" t="s">
        <v>66</v>
      </c>
      <c r="K541" s="38" t="s">
        <v>82</v>
      </c>
      <c r="L541" s="38" t="s">
        <v>54723</v>
      </c>
      <c r="M541" s="38" t="s">
        <v>53137</v>
      </c>
      <c r="N541" s="30">
        <v>0</v>
      </c>
      <c r="O541" s="30">
        <v>0</v>
      </c>
      <c r="P541" s="38" t="s">
        <v>469</v>
      </c>
      <c r="Q541" s="49" t="s">
        <v>470</v>
      </c>
      <c r="R541" s="49">
        <v>0</v>
      </c>
      <c r="S541" s="53">
        <v>5</v>
      </c>
    </row>
    <row r="542" spans="1:19" ht="12.75" customHeight="1" x14ac:dyDescent="0.2">
      <c r="A542" s="28" t="s">
        <v>54</v>
      </c>
      <c r="B542" s="28" t="s">
        <v>191</v>
      </c>
      <c r="C542" s="28" t="s">
        <v>57</v>
      </c>
      <c r="D542" s="28" t="s">
        <v>55</v>
      </c>
      <c r="E542" s="28" t="s">
        <v>54724</v>
      </c>
      <c r="F542" s="66">
        <v>42389.702893518515</v>
      </c>
      <c r="G542" s="66">
        <v>42412</v>
      </c>
      <c r="H542" s="66">
        <v>42778</v>
      </c>
      <c r="I542" s="66">
        <v>42419.701053240744</v>
      </c>
      <c r="J542" s="28" t="s">
        <v>66</v>
      </c>
      <c r="K542" s="38" t="s">
        <v>67</v>
      </c>
      <c r="L542" s="38" t="s">
        <v>54725</v>
      </c>
      <c r="M542" s="38" t="s">
        <v>53137</v>
      </c>
      <c r="N542" s="30">
        <v>675.16750000000002</v>
      </c>
      <c r="O542" s="30">
        <v>452.52</v>
      </c>
      <c r="P542" s="38" t="s">
        <v>475</v>
      </c>
      <c r="Q542" s="49" t="s">
        <v>476</v>
      </c>
      <c r="R542" s="49">
        <v>0</v>
      </c>
      <c r="S542" s="53">
        <v>5</v>
      </c>
    </row>
    <row r="543" spans="1:19" ht="12.75" customHeight="1" x14ac:dyDescent="0.2">
      <c r="A543" s="28" t="s">
        <v>54</v>
      </c>
      <c r="B543" s="28" t="s">
        <v>191</v>
      </c>
      <c r="C543" s="28" t="s">
        <v>57</v>
      </c>
      <c r="D543" s="28" t="s">
        <v>55</v>
      </c>
      <c r="E543" s="28" t="s">
        <v>54726</v>
      </c>
      <c r="F543" s="66">
        <v>42382.616273148145</v>
      </c>
      <c r="G543" s="66">
        <v>42382</v>
      </c>
      <c r="H543" s="66">
        <v>42748</v>
      </c>
      <c r="I543" s="66">
        <v>42412.611168981479</v>
      </c>
      <c r="J543" s="28" t="s">
        <v>66</v>
      </c>
      <c r="K543" s="38" t="s">
        <v>67</v>
      </c>
      <c r="L543" s="38" t="s">
        <v>54727</v>
      </c>
      <c r="M543" s="38" t="s">
        <v>53137</v>
      </c>
      <c r="N543" s="30">
        <v>1973.9</v>
      </c>
      <c r="O543" s="30">
        <v>1932.04</v>
      </c>
      <c r="P543" s="38" t="s">
        <v>110</v>
      </c>
      <c r="Q543" s="49" t="s">
        <v>111</v>
      </c>
      <c r="R543" s="49">
        <v>0</v>
      </c>
      <c r="S543" s="53">
        <v>5</v>
      </c>
    </row>
    <row r="544" spans="1:19" ht="12.75" customHeight="1" x14ac:dyDescent="0.2">
      <c r="A544" s="28" t="s">
        <v>54</v>
      </c>
      <c r="B544" s="28" t="s">
        <v>191</v>
      </c>
      <c r="C544" s="28" t="s">
        <v>57</v>
      </c>
      <c r="D544" s="28" t="s">
        <v>55</v>
      </c>
      <c r="E544" s="67" t="s">
        <v>54728</v>
      </c>
      <c r="F544" s="66">
        <v>42384.499618055554</v>
      </c>
      <c r="G544" s="66">
        <v>42381</v>
      </c>
      <c r="H544" s="66">
        <v>42747</v>
      </c>
      <c r="I544" s="66">
        <v>42414.498784722222</v>
      </c>
      <c r="J544" s="28" t="s">
        <v>166</v>
      </c>
      <c r="K544" s="38" t="s">
        <v>77</v>
      </c>
      <c r="L544" s="38" t="s">
        <v>54729</v>
      </c>
      <c r="M544" s="38" t="s">
        <v>53482</v>
      </c>
      <c r="N544" s="30">
        <v>0</v>
      </c>
      <c r="O544" s="30">
        <v>0</v>
      </c>
      <c r="P544" s="38" t="s">
        <v>176</v>
      </c>
      <c r="Q544" s="49" t="s">
        <v>177</v>
      </c>
      <c r="R544" s="49">
        <v>0</v>
      </c>
      <c r="S544" s="53">
        <v>1</v>
      </c>
    </row>
    <row r="545" spans="1:19" x14ac:dyDescent="0.2">
      <c r="A545" s="28" t="s">
        <v>54</v>
      </c>
      <c r="B545" s="28" t="s">
        <v>191</v>
      </c>
      <c r="C545" s="28" t="s">
        <v>57</v>
      </c>
      <c r="D545" s="28" t="s">
        <v>55</v>
      </c>
      <c r="E545" s="67" t="s">
        <v>54730</v>
      </c>
      <c r="F545" s="66">
        <v>42388.662499999999</v>
      </c>
      <c r="G545" s="66">
        <v>42388</v>
      </c>
      <c r="H545" s="66">
        <v>42754</v>
      </c>
      <c r="I545" s="66">
        <v>42418.659409722219</v>
      </c>
      <c r="J545" s="28" t="s">
        <v>66</v>
      </c>
      <c r="K545" s="38" t="s">
        <v>82</v>
      </c>
      <c r="L545" s="38" t="s">
        <v>54731</v>
      </c>
      <c r="M545" s="38" t="s">
        <v>53137</v>
      </c>
      <c r="N545" s="30">
        <v>380.69600000000003</v>
      </c>
      <c r="O545" s="30">
        <v>0</v>
      </c>
      <c r="P545" s="38" t="s">
        <v>702</v>
      </c>
      <c r="Q545" s="49" t="s">
        <v>703</v>
      </c>
      <c r="R545" s="49">
        <v>0</v>
      </c>
      <c r="S545" s="53">
        <v>5</v>
      </c>
    </row>
    <row r="546" spans="1:19" x14ac:dyDescent="0.2">
      <c r="A546" s="28" t="s">
        <v>54</v>
      </c>
      <c r="B546" s="28" t="s">
        <v>191</v>
      </c>
      <c r="C546" s="28" t="s">
        <v>57</v>
      </c>
      <c r="D546" s="28" t="s">
        <v>55</v>
      </c>
      <c r="E546" s="67" t="s">
        <v>54732</v>
      </c>
      <c r="F546" s="66">
        <v>42396.443078703705</v>
      </c>
      <c r="G546" s="66">
        <v>42422</v>
      </c>
      <c r="H546" s="66">
        <v>42788</v>
      </c>
      <c r="I546" s="66">
        <v>42426.441504629627</v>
      </c>
      <c r="J546" s="28" t="s">
        <v>66</v>
      </c>
      <c r="K546" s="38" t="s">
        <v>67</v>
      </c>
      <c r="L546" s="38" t="s">
        <v>54733</v>
      </c>
      <c r="M546" s="38" t="s">
        <v>53137</v>
      </c>
      <c r="N546" s="30">
        <v>406.16</v>
      </c>
      <c r="O546" s="30">
        <v>329.12</v>
      </c>
      <c r="P546" s="38" t="s">
        <v>570</v>
      </c>
      <c r="Q546" s="49" t="s">
        <v>571</v>
      </c>
      <c r="R546" s="49">
        <v>0</v>
      </c>
      <c r="S546" s="53">
        <v>5</v>
      </c>
    </row>
    <row r="547" spans="1:19" x14ac:dyDescent="0.2">
      <c r="A547" s="28" t="s">
        <v>54</v>
      </c>
      <c r="B547" s="28" t="s">
        <v>191</v>
      </c>
      <c r="C547" s="28" t="s">
        <v>57</v>
      </c>
      <c r="D547" s="28" t="s">
        <v>55</v>
      </c>
      <c r="E547" s="28" t="s">
        <v>54734</v>
      </c>
      <c r="F547" s="66">
        <v>42388.453541666669</v>
      </c>
      <c r="G547" s="66">
        <v>42388</v>
      </c>
      <c r="H547" s="66">
        <v>42754</v>
      </c>
      <c r="I547" s="66">
        <v>42418.444687499999</v>
      </c>
      <c r="J547" s="28" t="s">
        <v>66</v>
      </c>
      <c r="K547" s="38" t="s">
        <v>67</v>
      </c>
      <c r="L547" s="38" t="s">
        <v>54735</v>
      </c>
      <c r="M547" s="38" t="s">
        <v>53137</v>
      </c>
      <c r="N547" s="30">
        <v>765.45500000000004</v>
      </c>
      <c r="O547" s="30">
        <v>535.04</v>
      </c>
      <c r="P547" s="38" t="s">
        <v>1221</v>
      </c>
      <c r="Q547" s="49" t="s">
        <v>1222</v>
      </c>
      <c r="R547" s="49">
        <v>0</v>
      </c>
      <c r="S547" s="53">
        <v>5</v>
      </c>
    </row>
    <row r="548" spans="1:19" ht="12.75" customHeight="1" x14ac:dyDescent="0.2">
      <c r="A548" s="28" t="s">
        <v>54</v>
      </c>
      <c r="B548" s="28" t="s">
        <v>191</v>
      </c>
      <c r="C548" s="28" t="s">
        <v>57</v>
      </c>
      <c r="D548" s="28" t="s">
        <v>55</v>
      </c>
      <c r="E548" s="67" t="s">
        <v>54736</v>
      </c>
      <c r="F548" s="66">
        <v>42394.628113425926</v>
      </c>
      <c r="G548" s="66">
        <v>42394</v>
      </c>
      <c r="H548" s="66">
        <v>42760</v>
      </c>
      <c r="I548" s="66">
        <v>42424.626377314817</v>
      </c>
      <c r="J548" s="28" t="s">
        <v>66</v>
      </c>
      <c r="K548" s="38" t="s">
        <v>82</v>
      </c>
      <c r="L548" s="38" t="s">
        <v>54737</v>
      </c>
      <c r="M548" s="38" t="s">
        <v>53137</v>
      </c>
      <c r="N548" s="30">
        <v>4343.1899999999996</v>
      </c>
      <c r="O548" s="30">
        <v>0</v>
      </c>
      <c r="P548" s="38" t="s">
        <v>228</v>
      </c>
      <c r="Q548" s="49" t="s">
        <v>229</v>
      </c>
      <c r="R548" s="49">
        <v>0</v>
      </c>
      <c r="S548" s="53">
        <v>5</v>
      </c>
    </row>
    <row r="549" spans="1:19" ht="12.75" customHeight="1" x14ac:dyDescent="0.2">
      <c r="A549" s="28" t="s">
        <v>54</v>
      </c>
      <c r="B549" s="28" t="s">
        <v>191</v>
      </c>
      <c r="C549" s="28" t="s">
        <v>57</v>
      </c>
      <c r="D549" s="28" t="s">
        <v>55</v>
      </c>
      <c r="E549" s="28" t="s">
        <v>54738</v>
      </c>
      <c r="F549" s="66">
        <v>42390.411122685182</v>
      </c>
      <c r="G549" s="66">
        <v>42418</v>
      </c>
      <c r="H549" s="66">
        <v>42784</v>
      </c>
      <c r="I549" s="66">
        <v>42420.396145833336</v>
      </c>
      <c r="J549" s="28" t="s">
        <v>66</v>
      </c>
      <c r="K549" s="38" t="s">
        <v>103</v>
      </c>
      <c r="L549" s="38" t="s">
        <v>54739</v>
      </c>
      <c r="M549" s="38" t="s">
        <v>53137</v>
      </c>
      <c r="N549" s="30">
        <v>0</v>
      </c>
      <c r="O549" s="30">
        <v>0</v>
      </c>
      <c r="P549" s="38" t="s">
        <v>644</v>
      </c>
      <c r="Q549" s="49" t="s">
        <v>645</v>
      </c>
      <c r="R549" s="49">
        <v>0</v>
      </c>
      <c r="S549" s="53">
        <v>5</v>
      </c>
    </row>
    <row r="550" spans="1:19" ht="12.75" customHeight="1" x14ac:dyDescent="0.2">
      <c r="A550" s="28" t="s">
        <v>54</v>
      </c>
      <c r="B550" s="28" t="s">
        <v>191</v>
      </c>
      <c r="C550" s="28" t="s">
        <v>57</v>
      </c>
      <c r="D550" s="28" t="s">
        <v>55</v>
      </c>
      <c r="E550" s="67" t="s">
        <v>54740</v>
      </c>
      <c r="F550" s="66">
        <v>42396.422476851854</v>
      </c>
      <c r="G550" s="66">
        <v>42401</v>
      </c>
      <c r="H550" s="66">
        <v>42767</v>
      </c>
      <c r="I550" s="66">
        <v>42426.418530092589</v>
      </c>
      <c r="J550" s="28" t="s">
        <v>66</v>
      </c>
      <c r="K550" s="38" t="s">
        <v>82</v>
      </c>
      <c r="L550" s="38" t="s">
        <v>54741</v>
      </c>
      <c r="M550" s="38" t="s">
        <v>53137</v>
      </c>
      <c r="N550" s="30">
        <v>978.78</v>
      </c>
      <c r="O550" s="30">
        <v>0</v>
      </c>
      <c r="P550" s="38" t="s">
        <v>966</v>
      </c>
      <c r="Q550" s="49" t="s">
        <v>967</v>
      </c>
      <c r="R550" s="49">
        <v>0</v>
      </c>
      <c r="S550" s="53">
        <v>5</v>
      </c>
    </row>
    <row r="551" spans="1:19" x14ac:dyDescent="0.2">
      <c r="A551" s="28" t="s">
        <v>54</v>
      </c>
      <c r="B551" s="28" t="s">
        <v>191</v>
      </c>
      <c r="C551" s="28" t="s">
        <v>57</v>
      </c>
      <c r="D551" s="28" t="s">
        <v>55</v>
      </c>
      <c r="E551" s="67" t="s">
        <v>54742</v>
      </c>
      <c r="F551" s="66">
        <v>42387.561539351853</v>
      </c>
      <c r="G551" s="66">
        <v>42362</v>
      </c>
      <c r="H551" s="66">
        <v>42728</v>
      </c>
      <c r="I551" s="66">
        <v>42417.561041666668</v>
      </c>
      <c r="J551" s="28" t="s">
        <v>166</v>
      </c>
      <c r="K551" s="38" t="s">
        <v>77</v>
      </c>
      <c r="L551" s="38" t="s">
        <v>54743</v>
      </c>
      <c r="M551" s="38" t="s">
        <v>54744</v>
      </c>
      <c r="N551" s="30">
        <v>0</v>
      </c>
      <c r="O551" s="30">
        <v>0</v>
      </c>
      <c r="P551" s="38" t="s">
        <v>778</v>
      </c>
      <c r="Q551" s="49" t="s">
        <v>779</v>
      </c>
      <c r="R551" s="49">
        <v>0</v>
      </c>
      <c r="S551" s="53">
        <v>1</v>
      </c>
    </row>
    <row r="552" spans="1:19" x14ac:dyDescent="0.2">
      <c r="A552" s="28" t="s">
        <v>54</v>
      </c>
      <c r="B552" s="28" t="s">
        <v>191</v>
      </c>
      <c r="C552" s="28" t="s">
        <v>57</v>
      </c>
      <c r="D552" s="28" t="s">
        <v>55</v>
      </c>
      <c r="E552" s="28" t="s">
        <v>54745</v>
      </c>
      <c r="F552" s="66">
        <v>42390.696261574078</v>
      </c>
      <c r="G552" s="66">
        <v>42390</v>
      </c>
      <c r="H552" s="66">
        <v>42766</v>
      </c>
      <c r="I552" s="66">
        <v>42420.690648148149</v>
      </c>
      <c r="J552" s="28" t="s">
        <v>66</v>
      </c>
      <c r="K552" s="38" t="s">
        <v>67</v>
      </c>
      <c r="L552" s="38" t="s">
        <v>54746</v>
      </c>
      <c r="M552" s="38" t="s">
        <v>53137</v>
      </c>
      <c r="N552" s="30">
        <v>854.4366</v>
      </c>
      <c r="O552" s="30">
        <v>609.26</v>
      </c>
      <c r="P552" s="38" t="s">
        <v>69</v>
      </c>
      <c r="Q552" s="49" t="s">
        <v>70</v>
      </c>
      <c r="R552" s="49">
        <v>0</v>
      </c>
      <c r="S552" s="53">
        <v>5</v>
      </c>
    </row>
    <row r="553" spans="1:19" x14ac:dyDescent="0.2">
      <c r="A553" s="28" t="s">
        <v>54</v>
      </c>
      <c r="B553" s="28" t="s">
        <v>191</v>
      </c>
      <c r="C553" s="28" t="s">
        <v>57</v>
      </c>
      <c r="D553" s="28" t="s">
        <v>55</v>
      </c>
      <c r="E553" s="28" t="s">
        <v>54747</v>
      </c>
      <c r="F553" s="66">
        <v>42387.652604166666</v>
      </c>
      <c r="G553" s="66">
        <v>42420</v>
      </c>
      <c r="H553" s="66">
        <v>42786</v>
      </c>
      <c r="I553" s="66">
        <v>42417.644305555557</v>
      </c>
      <c r="J553" s="28" t="s">
        <v>66</v>
      </c>
      <c r="K553" s="38" t="s">
        <v>67</v>
      </c>
      <c r="L553" s="38" t="s">
        <v>54748</v>
      </c>
      <c r="M553" s="38" t="s">
        <v>53137</v>
      </c>
      <c r="N553" s="30">
        <v>2034.1133</v>
      </c>
      <c r="O553" s="30">
        <v>1297.23</v>
      </c>
      <c r="P553" s="38" t="s">
        <v>251</v>
      </c>
      <c r="Q553" s="49" t="s">
        <v>252</v>
      </c>
      <c r="R553" s="49">
        <v>0</v>
      </c>
      <c r="S553" s="53">
        <v>5</v>
      </c>
    </row>
    <row r="554" spans="1:19" ht="12.75" customHeight="1" x14ac:dyDescent="0.2">
      <c r="A554" s="28" t="s">
        <v>54</v>
      </c>
      <c r="B554" s="28" t="s">
        <v>191</v>
      </c>
      <c r="C554" s="28" t="s">
        <v>57</v>
      </c>
      <c r="D554" s="28" t="s">
        <v>55</v>
      </c>
      <c r="E554" s="67" t="s">
        <v>54749</v>
      </c>
      <c r="F554" s="66">
        <v>42387.745995370373</v>
      </c>
      <c r="G554" s="66">
        <v>42387</v>
      </c>
      <c r="H554" s="66">
        <v>42753</v>
      </c>
      <c r="I554" s="66">
        <v>42417.738564814812</v>
      </c>
      <c r="J554" s="28" t="s">
        <v>66</v>
      </c>
      <c r="K554" s="38" t="s">
        <v>67</v>
      </c>
      <c r="L554" s="38" t="s">
        <v>54750</v>
      </c>
      <c r="M554" s="38" t="s">
        <v>53137</v>
      </c>
      <c r="N554" s="30">
        <v>422.03399999999999</v>
      </c>
      <c r="O554" s="30">
        <v>624.6</v>
      </c>
      <c r="P554" s="38" t="s">
        <v>890</v>
      </c>
      <c r="Q554" s="49" t="s">
        <v>891</v>
      </c>
      <c r="R554" s="49">
        <v>0</v>
      </c>
      <c r="S554" s="53">
        <v>5</v>
      </c>
    </row>
    <row r="555" spans="1:19" x14ac:dyDescent="0.2">
      <c r="A555" s="28" t="s">
        <v>54</v>
      </c>
      <c r="B555" s="28" t="s">
        <v>191</v>
      </c>
      <c r="C555" s="28" t="s">
        <v>57</v>
      </c>
      <c r="D555" s="28" t="s">
        <v>55</v>
      </c>
      <c r="E555" s="67" t="s">
        <v>54751</v>
      </c>
      <c r="F555" s="66">
        <v>42397.455046296294</v>
      </c>
      <c r="G555" s="66">
        <v>42397</v>
      </c>
      <c r="H555" s="66">
        <v>42763</v>
      </c>
      <c r="I555" s="66">
        <v>42427.45103009259</v>
      </c>
      <c r="J555" s="28" t="s">
        <v>66</v>
      </c>
      <c r="K555" s="38" t="s">
        <v>67</v>
      </c>
      <c r="L555" s="38" t="s">
        <v>54752</v>
      </c>
      <c r="M555" s="38" t="s">
        <v>53137</v>
      </c>
      <c r="N555" s="30">
        <v>285.79000000000002</v>
      </c>
      <c r="O555" s="30">
        <v>285.79000000000002</v>
      </c>
      <c r="P555" s="38" t="s">
        <v>639</v>
      </c>
      <c r="Q555" s="49" t="s">
        <v>640</v>
      </c>
      <c r="R555" s="49">
        <v>0</v>
      </c>
      <c r="S555" s="53">
        <v>5</v>
      </c>
    </row>
    <row r="556" spans="1:19" ht="12.75" customHeight="1" x14ac:dyDescent="0.2">
      <c r="A556" s="28" t="s">
        <v>54</v>
      </c>
      <c r="B556" s="28" t="s">
        <v>191</v>
      </c>
      <c r="C556" s="28" t="s">
        <v>57</v>
      </c>
      <c r="D556" s="28" t="s">
        <v>55</v>
      </c>
      <c r="E556" s="28" t="s">
        <v>54753</v>
      </c>
      <c r="F556" s="66">
        <v>42377.397800925923</v>
      </c>
      <c r="G556" s="66">
        <v>42377</v>
      </c>
      <c r="H556" s="66">
        <v>42743</v>
      </c>
      <c r="I556" s="66">
        <v>42407.395474537036</v>
      </c>
      <c r="J556" s="28" t="s">
        <v>66</v>
      </c>
      <c r="K556" s="38" t="s">
        <v>67</v>
      </c>
      <c r="L556" s="38" t="s">
        <v>54754</v>
      </c>
      <c r="M556" s="38" t="s">
        <v>53137</v>
      </c>
      <c r="N556" s="30">
        <v>494.78070000000002</v>
      </c>
      <c r="O556" s="30">
        <v>329.23660000000001</v>
      </c>
      <c r="P556" s="38" t="s">
        <v>69</v>
      </c>
      <c r="Q556" s="49" t="s">
        <v>70</v>
      </c>
      <c r="R556" s="49">
        <v>0</v>
      </c>
      <c r="S556" s="53">
        <v>5</v>
      </c>
    </row>
    <row r="557" spans="1:19" x14ac:dyDescent="0.2">
      <c r="A557" s="28" t="s">
        <v>54</v>
      </c>
      <c r="B557" s="28" t="s">
        <v>191</v>
      </c>
      <c r="C557" s="28" t="s">
        <v>57</v>
      </c>
      <c r="D557" s="28" t="s">
        <v>55</v>
      </c>
      <c r="E557" s="28" t="s">
        <v>54755</v>
      </c>
      <c r="F557" s="66">
        <v>42380.461458333331</v>
      </c>
      <c r="G557" s="66">
        <v>42380</v>
      </c>
      <c r="H557" s="66">
        <v>42746</v>
      </c>
      <c r="I557" s="66">
        <v>42410.45480324074</v>
      </c>
      <c r="J557" s="28" t="s">
        <v>66</v>
      </c>
      <c r="K557" s="38" t="s">
        <v>82</v>
      </c>
      <c r="L557" s="38" t="s">
        <v>54756</v>
      </c>
      <c r="M557" s="38" t="s">
        <v>53137</v>
      </c>
      <c r="N557" s="30">
        <v>0</v>
      </c>
      <c r="O557" s="30">
        <v>0</v>
      </c>
      <c r="P557" s="38" t="s">
        <v>54757</v>
      </c>
      <c r="Q557" s="49" t="s">
        <v>54758</v>
      </c>
      <c r="R557" s="49">
        <v>0</v>
      </c>
      <c r="S557" s="53">
        <v>5</v>
      </c>
    </row>
    <row r="558" spans="1:19" x14ac:dyDescent="0.2">
      <c r="A558" s="28" t="s">
        <v>54</v>
      </c>
      <c r="B558" s="28" t="s">
        <v>191</v>
      </c>
      <c r="C558" s="28" t="s">
        <v>57</v>
      </c>
      <c r="D558" s="28" t="s">
        <v>55</v>
      </c>
      <c r="E558" s="28" t="s">
        <v>54759</v>
      </c>
      <c r="F558" s="66">
        <v>42388.453773148147</v>
      </c>
      <c r="G558" s="66">
        <v>42406</v>
      </c>
      <c r="H558" s="66">
        <v>42772</v>
      </c>
      <c r="I558" s="66">
        <v>42418.451909722222</v>
      </c>
      <c r="J558" s="28" t="s">
        <v>66</v>
      </c>
      <c r="K558" s="38" t="s">
        <v>67</v>
      </c>
      <c r="L558" s="38" t="s">
        <v>54760</v>
      </c>
      <c r="M558" s="38" t="s">
        <v>53137</v>
      </c>
      <c r="N558" s="30">
        <v>395.80709999999999</v>
      </c>
      <c r="O558" s="30">
        <v>289.44</v>
      </c>
      <c r="P558" s="38" t="s">
        <v>69</v>
      </c>
      <c r="Q558" s="49" t="s">
        <v>70</v>
      </c>
      <c r="R558" s="49">
        <v>1</v>
      </c>
      <c r="S558" s="53">
        <v>5</v>
      </c>
    </row>
    <row r="559" spans="1:19" ht="12.75" customHeight="1" x14ac:dyDescent="0.2">
      <c r="A559" s="28" t="s">
        <v>54</v>
      </c>
      <c r="B559" s="28" t="s">
        <v>191</v>
      </c>
      <c r="C559" s="28" t="s">
        <v>57</v>
      </c>
      <c r="D559" s="28" t="s">
        <v>55</v>
      </c>
      <c r="E559" s="28" t="s">
        <v>54761</v>
      </c>
      <c r="F559" s="66">
        <v>42376.561284722222</v>
      </c>
      <c r="G559" s="66">
        <v>42399</v>
      </c>
      <c r="H559" s="66">
        <v>42765</v>
      </c>
      <c r="I559" s="66">
        <v>42406.555254629631</v>
      </c>
      <c r="J559" s="28" t="s">
        <v>66</v>
      </c>
      <c r="K559" s="38" t="s">
        <v>77</v>
      </c>
      <c r="L559" s="38" t="s">
        <v>54762</v>
      </c>
      <c r="M559" s="38" t="s">
        <v>54763</v>
      </c>
      <c r="N559" s="30">
        <v>567.29999999999995</v>
      </c>
      <c r="O559" s="30">
        <v>324.8</v>
      </c>
      <c r="P559" s="38" t="s">
        <v>1245</v>
      </c>
      <c r="Q559" s="49" t="s">
        <v>1246</v>
      </c>
      <c r="R559" s="49">
        <v>0</v>
      </c>
      <c r="S559" s="53">
        <v>4</v>
      </c>
    </row>
    <row r="560" spans="1:19" ht="12.75" customHeight="1" x14ac:dyDescent="0.2">
      <c r="A560" s="28" t="s">
        <v>54</v>
      </c>
      <c r="B560" s="28" t="s">
        <v>191</v>
      </c>
      <c r="C560" s="28" t="s">
        <v>57</v>
      </c>
      <c r="D560" s="28" t="s">
        <v>55</v>
      </c>
      <c r="E560" s="67" t="s">
        <v>54764</v>
      </c>
      <c r="F560" s="66">
        <v>42391.413993055554</v>
      </c>
      <c r="G560" s="66">
        <v>42391</v>
      </c>
      <c r="H560" s="66">
        <v>42757</v>
      </c>
      <c r="I560" s="66">
        <v>42421.411053240743</v>
      </c>
      <c r="J560" s="28" t="s">
        <v>66</v>
      </c>
      <c r="K560" s="38" t="s">
        <v>82</v>
      </c>
      <c r="L560" s="38" t="s">
        <v>54765</v>
      </c>
      <c r="M560" s="38" t="s">
        <v>53137</v>
      </c>
      <c r="N560" s="30">
        <v>433.02</v>
      </c>
      <c r="O560" s="30">
        <v>0</v>
      </c>
      <c r="P560" s="38" t="s">
        <v>518</v>
      </c>
      <c r="Q560" s="49" t="s">
        <v>519</v>
      </c>
      <c r="R560" s="49">
        <v>0</v>
      </c>
      <c r="S560" s="53">
        <v>5</v>
      </c>
    </row>
    <row r="561" spans="1:19" x14ac:dyDescent="0.2">
      <c r="A561" s="28" t="s">
        <v>54</v>
      </c>
      <c r="B561" s="28" t="s">
        <v>191</v>
      </c>
      <c r="C561" s="28" t="s">
        <v>57</v>
      </c>
      <c r="D561" s="28" t="s">
        <v>55</v>
      </c>
      <c r="E561" s="28" t="s">
        <v>54766</v>
      </c>
      <c r="F561" s="66">
        <v>42390.832025462965</v>
      </c>
      <c r="G561" s="66">
        <v>42408</v>
      </c>
      <c r="H561" s="66">
        <v>42774</v>
      </c>
      <c r="I561" s="66">
        <v>42420.767951388887</v>
      </c>
      <c r="J561" s="28" t="s">
        <v>66</v>
      </c>
      <c r="K561" s="38" t="s">
        <v>82</v>
      </c>
      <c r="L561" s="38" t="s">
        <v>54767</v>
      </c>
      <c r="M561" s="38" t="s">
        <v>53137</v>
      </c>
      <c r="N561" s="30">
        <v>0</v>
      </c>
      <c r="O561" s="30">
        <v>0</v>
      </c>
      <c r="P561" s="38" t="s">
        <v>3211</v>
      </c>
      <c r="Q561" s="49" t="s">
        <v>3212</v>
      </c>
      <c r="R561" s="49">
        <v>0</v>
      </c>
      <c r="S561" s="53">
        <v>4</v>
      </c>
    </row>
    <row r="562" spans="1:19" x14ac:dyDescent="0.2">
      <c r="A562" s="28" t="s">
        <v>54</v>
      </c>
      <c r="B562" s="28" t="s">
        <v>191</v>
      </c>
      <c r="C562" s="28" t="s">
        <v>57</v>
      </c>
      <c r="D562" s="28" t="s">
        <v>55</v>
      </c>
      <c r="E562" s="28" t="s">
        <v>54768</v>
      </c>
      <c r="F562" s="66">
        <v>42374.621238425927</v>
      </c>
      <c r="G562" s="66">
        <v>42374</v>
      </c>
      <c r="H562" s="66">
        <v>42740</v>
      </c>
      <c r="I562" s="66">
        <v>42404.619756944441</v>
      </c>
      <c r="J562" s="28" t="s">
        <v>66</v>
      </c>
      <c r="K562" s="38" t="s">
        <v>82</v>
      </c>
      <c r="L562" s="38" t="s">
        <v>54769</v>
      </c>
      <c r="M562" s="38" t="s">
        <v>53137</v>
      </c>
      <c r="N562" s="30">
        <v>679.4</v>
      </c>
      <c r="O562" s="30">
        <v>0</v>
      </c>
      <c r="P562" s="38" t="s">
        <v>1259</v>
      </c>
      <c r="Q562" s="49" t="s">
        <v>1260</v>
      </c>
      <c r="R562" s="49">
        <v>0</v>
      </c>
      <c r="S562" s="53">
        <v>5</v>
      </c>
    </row>
    <row r="563" spans="1:19" x14ac:dyDescent="0.2">
      <c r="A563" s="28" t="s">
        <v>54</v>
      </c>
      <c r="B563" s="28" t="s">
        <v>191</v>
      </c>
      <c r="C563" s="28" t="s">
        <v>57</v>
      </c>
      <c r="D563" s="28" t="s">
        <v>55</v>
      </c>
      <c r="E563" s="67" t="s">
        <v>54770</v>
      </c>
      <c r="F563" s="66">
        <v>42381.517696759256</v>
      </c>
      <c r="G563" s="66">
        <v>42381</v>
      </c>
      <c r="H563" s="66">
        <v>42747</v>
      </c>
      <c r="I563" s="66">
        <v>42411.516828703701</v>
      </c>
      <c r="J563" s="28" t="s">
        <v>66</v>
      </c>
      <c r="K563" s="38" t="s">
        <v>74</v>
      </c>
      <c r="L563" s="38" t="s">
        <v>54771</v>
      </c>
      <c r="M563" s="38" t="s">
        <v>53137</v>
      </c>
      <c r="N563" s="30">
        <v>674.75250000000005</v>
      </c>
      <c r="O563" s="30">
        <v>341.76</v>
      </c>
      <c r="P563" s="38" t="s">
        <v>90</v>
      </c>
      <c r="Q563" s="49" t="s">
        <v>91</v>
      </c>
      <c r="R563" s="49">
        <v>0</v>
      </c>
      <c r="S563" s="53">
        <v>5</v>
      </c>
    </row>
    <row r="564" spans="1:19" x14ac:dyDescent="0.2">
      <c r="A564" s="28" t="s">
        <v>54</v>
      </c>
      <c r="B564" s="28" t="s">
        <v>191</v>
      </c>
      <c r="C564" s="28" t="s">
        <v>57</v>
      </c>
      <c r="D564" s="28" t="s">
        <v>55</v>
      </c>
      <c r="E564" s="67" t="s">
        <v>54772</v>
      </c>
      <c r="F564" s="66">
        <v>42373.440254629626</v>
      </c>
      <c r="G564" s="66">
        <v>42373</v>
      </c>
      <c r="H564" s="66">
        <v>42739</v>
      </c>
      <c r="I564" s="66">
        <v>42403.438240740739</v>
      </c>
      <c r="J564" s="28" t="s">
        <v>66</v>
      </c>
      <c r="K564" s="38" t="s">
        <v>67</v>
      </c>
      <c r="L564" s="38" t="s">
        <v>54773</v>
      </c>
      <c r="M564" s="38" t="s">
        <v>53137</v>
      </c>
      <c r="N564" s="30">
        <v>405.38</v>
      </c>
      <c r="O564" s="30">
        <v>481.53</v>
      </c>
      <c r="P564" s="38" t="s">
        <v>1872</v>
      </c>
      <c r="Q564" s="49" t="s">
        <v>1873</v>
      </c>
      <c r="R564" s="49">
        <v>0</v>
      </c>
      <c r="S564" s="53">
        <v>5</v>
      </c>
    </row>
    <row r="565" spans="1:19" ht="12.75" customHeight="1" x14ac:dyDescent="0.2">
      <c r="A565" s="28" t="s">
        <v>54</v>
      </c>
      <c r="B565" s="28" t="s">
        <v>191</v>
      </c>
      <c r="C565" s="28" t="s">
        <v>57</v>
      </c>
      <c r="D565" s="28" t="s">
        <v>55</v>
      </c>
      <c r="E565" s="28" t="s">
        <v>54774</v>
      </c>
      <c r="F565" s="66">
        <v>42375.535925925928</v>
      </c>
      <c r="G565" s="66">
        <v>42377</v>
      </c>
      <c r="H565" s="66">
        <v>42743</v>
      </c>
      <c r="I565" s="66">
        <v>42405.535509259258</v>
      </c>
      <c r="J565" s="28" t="s">
        <v>66</v>
      </c>
      <c r="K565" s="38" t="s">
        <v>74</v>
      </c>
      <c r="L565" s="38" t="s">
        <v>54775</v>
      </c>
      <c r="M565" s="38" t="s">
        <v>53137</v>
      </c>
      <c r="N565" s="30">
        <v>354.41660000000002</v>
      </c>
      <c r="O565" s="30">
        <v>424.83</v>
      </c>
      <c r="P565" s="38" t="s">
        <v>802</v>
      </c>
      <c r="Q565" s="49" t="s">
        <v>803</v>
      </c>
      <c r="R565" s="49">
        <v>0</v>
      </c>
      <c r="S565" s="53">
        <v>4</v>
      </c>
    </row>
    <row r="566" spans="1:19" x14ac:dyDescent="0.2">
      <c r="A566" s="28" t="s">
        <v>54</v>
      </c>
      <c r="B566" s="28" t="s">
        <v>191</v>
      </c>
      <c r="C566" s="28" t="s">
        <v>57</v>
      </c>
      <c r="D566" s="28" t="s">
        <v>55</v>
      </c>
      <c r="E566" s="28" t="s">
        <v>54776</v>
      </c>
      <c r="F566" s="66">
        <v>42398.691840277781</v>
      </c>
      <c r="G566" s="66">
        <v>42398</v>
      </c>
      <c r="H566" s="66">
        <v>42764</v>
      </c>
      <c r="I566" s="66">
        <v>42428.687708333331</v>
      </c>
      <c r="J566" s="28" t="s">
        <v>66</v>
      </c>
      <c r="K566" s="38" t="s">
        <v>67</v>
      </c>
      <c r="L566" s="38" t="s">
        <v>54777</v>
      </c>
      <c r="M566" s="38" t="s">
        <v>53137</v>
      </c>
      <c r="N566" s="30">
        <v>287.76400000000001</v>
      </c>
      <c r="O566" s="30">
        <v>270</v>
      </c>
      <c r="P566" s="38" t="s">
        <v>485</v>
      </c>
      <c r="Q566" s="49" t="s">
        <v>486</v>
      </c>
      <c r="R566" s="49">
        <v>0</v>
      </c>
      <c r="S566" s="53">
        <v>5</v>
      </c>
    </row>
    <row r="567" spans="1:19" x14ac:dyDescent="0.2">
      <c r="A567" s="28" t="s">
        <v>54</v>
      </c>
      <c r="B567" s="28" t="s">
        <v>191</v>
      </c>
      <c r="C567" s="28" t="s">
        <v>57</v>
      </c>
      <c r="D567" s="28" t="s">
        <v>55</v>
      </c>
      <c r="E567" s="28" t="s">
        <v>54778</v>
      </c>
      <c r="F567" s="66">
        <v>42398.551863425928</v>
      </c>
      <c r="G567" s="66">
        <v>42426</v>
      </c>
      <c r="H567" s="66">
        <v>42792</v>
      </c>
      <c r="I567" s="66">
        <v>42428.541805555556</v>
      </c>
      <c r="J567" s="28" t="s">
        <v>66</v>
      </c>
      <c r="K567" s="38" t="s">
        <v>67</v>
      </c>
      <c r="L567" s="38" t="s">
        <v>54779</v>
      </c>
      <c r="M567" s="38" t="s">
        <v>53137</v>
      </c>
      <c r="N567" s="30">
        <v>330.04570000000001</v>
      </c>
      <c r="O567" s="30">
        <v>251.36660000000001</v>
      </c>
      <c r="P567" s="38" t="s">
        <v>87</v>
      </c>
      <c r="Q567" s="49" t="s">
        <v>88</v>
      </c>
      <c r="R567" s="49">
        <v>1</v>
      </c>
      <c r="S567" s="53">
        <v>5</v>
      </c>
    </row>
    <row r="568" spans="1:19" x14ac:dyDescent="0.2">
      <c r="A568" s="28" t="s">
        <v>54</v>
      </c>
      <c r="B568" s="28" t="s">
        <v>191</v>
      </c>
      <c r="C568" s="28" t="s">
        <v>57</v>
      </c>
      <c r="D568" s="28" t="s">
        <v>55</v>
      </c>
      <c r="E568" s="28" t="s">
        <v>54780</v>
      </c>
      <c r="F568" s="66">
        <v>42373.446608796294</v>
      </c>
      <c r="G568" s="66">
        <v>42373</v>
      </c>
      <c r="H568" s="66">
        <v>42739</v>
      </c>
      <c r="I568" s="66">
        <v>42403.443425925929</v>
      </c>
      <c r="J568" s="28" t="s">
        <v>66</v>
      </c>
      <c r="K568" s="38" t="s">
        <v>67</v>
      </c>
      <c r="L568" s="38" t="s">
        <v>54781</v>
      </c>
      <c r="M568" s="38" t="s">
        <v>53137</v>
      </c>
      <c r="N568" s="30">
        <v>694.87080000000003</v>
      </c>
      <c r="O568" s="30">
        <v>691.21659999999997</v>
      </c>
      <c r="P568" s="38" t="s">
        <v>485</v>
      </c>
      <c r="Q568" s="49" t="s">
        <v>486</v>
      </c>
      <c r="R568" s="49">
        <v>0</v>
      </c>
      <c r="S568" s="53">
        <v>5</v>
      </c>
    </row>
    <row r="569" spans="1:19" x14ac:dyDescent="0.2">
      <c r="A569" s="28" t="s">
        <v>54</v>
      </c>
      <c r="B569" s="28" t="s">
        <v>191</v>
      </c>
      <c r="C569" s="28" t="s">
        <v>57</v>
      </c>
      <c r="D569" s="28" t="s">
        <v>55</v>
      </c>
      <c r="E569" s="28" t="s">
        <v>54782</v>
      </c>
      <c r="F569" s="66">
        <v>42390.593240740738</v>
      </c>
      <c r="G569" s="66">
        <v>42415</v>
      </c>
      <c r="H569" s="66">
        <v>42781</v>
      </c>
      <c r="I569" s="66">
        <v>42420.585416666669</v>
      </c>
      <c r="J569" s="28" t="s">
        <v>66</v>
      </c>
      <c r="K569" s="38" t="s">
        <v>82</v>
      </c>
      <c r="L569" s="38" t="s">
        <v>54783</v>
      </c>
      <c r="M569" s="38" t="s">
        <v>53137</v>
      </c>
      <c r="N569" s="30">
        <v>0</v>
      </c>
      <c r="O569" s="30">
        <v>0</v>
      </c>
      <c r="P569" s="38" t="s">
        <v>7135</v>
      </c>
      <c r="Q569" s="49" t="s">
        <v>7136</v>
      </c>
      <c r="R569" s="49">
        <v>0</v>
      </c>
      <c r="S569" s="53">
        <v>4</v>
      </c>
    </row>
    <row r="570" spans="1:19" x14ac:dyDescent="0.2">
      <c r="A570" s="28" t="s">
        <v>54</v>
      </c>
      <c r="B570" s="28" t="s">
        <v>191</v>
      </c>
      <c r="C570" s="28" t="s">
        <v>57</v>
      </c>
      <c r="D570" s="28" t="s">
        <v>55</v>
      </c>
      <c r="E570" s="28" t="s">
        <v>54784</v>
      </c>
      <c r="F570" s="66">
        <v>42396.624027777776</v>
      </c>
      <c r="G570" s="66">
        <v>42396</v>
      </c>
      <c r="H570" s="66">
        <v>42762</v>
      </c>
      <c r="I570" s="66">
        <v>42426.622303240743</v>
      </c>
      <c r="J570" s="28" t="s">
        <v>66</v>
      </c>
      <c r="K570" s="38" t="s">
        <v>77</v>
      </c>
      <c r="L570" s="38" t="s">
        <v>54785</v>
      </c>
      <c r="M570" s="38" t="s">
        <v>54615</v>
      </c>
      <c r="N570" s="30">
        <v>313.07</v>
      </c>
      <c r="O570" s="30">
        <v>313.07</v>
      </c>
      <c r="P570" s="38" t="s">
        <v>305</v>
      </c>
      <c r="Q570" s="49" t="s">
        <v>306</v>
      </c>
      <c r="R570" s="49">
        <v>0</v>
      </c>
      <c r="S570" s="53">
        <v>1</v>
      </c>
    </row>
    <row r="571" spans="1:19" x14ac:dyDescent="0.2">
      <c r="A571" s="28" t="s">
        <v>54</v>
      </c>
      <c r="B571" s="28" t="s">
        <v>191</v>
      </c>
      <c r="C571" s="28" t="s">
        <v>57</v>
      </c>
      <c r="D571" s="28" t="s">
        <v>55</v>
      </c>
      <c r="E571" s="67" t="s">
        <v>54786</v>
      </c>
      <c r="F571" s="66">
        <v>42394.48028935185</v>
      </c>
      <c r="G571" s="66">
        <v>42394</v>
      </c>
      <c r="H571" s="66">
        <v>42760</v>
      </c>
      <c r="I571" s="66">
        <v>42424.477870370371</v>
      </c>
      <c r="J571" s="28" t="s">
        <v>66</v>
      </c>
      <c r="K571" s="38" t="s">
        <v>82</v>
      </c>
      <c r="L571" s="38" t="s">
        <v>54787</v>
      </c>
      <c r="M571" s="38" t="s">
        <v>53137</v>
      </c>
      <c r="N571" s="30">
        <v>0</v>
      </c>
      <c r="O571" s="30">
        <v>0</v>
      </c>
      <c r="P571" s="38" t="s">
        <v>1340</v>
      </c>
      <c r="Q571" s="49" t="s">
        <v>1341</v>
      </c>
      <c r="R571" s="49">
        <v>0</v>
      </c>
      <c r="S571" s="53">
        <v>4</v>
      </c>
    </row>
    <row r="572" spans="1:19" ht="12.75" customHeight="1" x14ac:dyDescent="0.2">
      <c r="A572" s="28" t="s">
        <v>54</v>
      </c>
      <c r="B572" s="28" t="s">
        <v>191</v>
      </c>
      <c r="C572" s="28" t="s">
        <v>57</v>
      </c>
      <c r="D572" s="28" t="s">
        <v>55</v>
      </c>
      <c r="E572" s="28" t="s">
        <v>54788</v>
      </c>
      <c r="F572" s="66">
        <v>42375.474259259259</v>
      </c>
      <c r="G572" s="66">
        <v>42399</v>
      </c>
      <c r="H572" s="66">
        <v>42765</v>
      </c>
      <c r="I572" s="66">
        <v>42405.461828703701</v>
      </c>
      <c r="J572" s="28" t="s">
        <v>66</v>
      </c>
      <c r="K572" s="38" t="s">
        <v>82</v>
      </c>
      <c r="L572" s="38" t="s">
        <v>54789</v>
      </c>
      <c r="M572" s="38" t="s">
        <v>53137</v>
      </c>
      <c r="N572" s="30">
        <v>4729.1239999999998</v>
      </c>
      <c r="O572" s="30">
        <v>0</v>
      </c>
      <c r="P572" s="38" t="s">
        <v>1881</v>
      </c>
      <c r="Q572" s="49" t="s">
        <v>1882</v>
      </c>
      <c r="R572" s="49">
        <v>0</v>
      </c>
      <c r="S572" s="53">
        <v>5</v>
      </c>
    </row>
    <row r="573" spans="1:19" x14ac:dyDescent="0.2">
      <c r="A573" s="28" t="s">
        <v>54</v>
      </c>
      <c r="B573" s="28" t="s">
        <v>191</v>
      </c>
      <c r="C573" s="28" t="s">
        <v>57</v>
      </c>
      <c r="D573" s="28" t="s">
        <v>55</v>
      </c>
      <c r="E573" s="28" t="s">
        <v>54790</v>
      </c>
      <c r="F573" s="66">
        <v>42382.467326388891</v>
      </c>
      <c r="G573" s="66">
        <v>42401</v>
      </c>
      <c r="H573" s="66">
        <v>42767</v>
      </c>
      <c r="I573" s="66">
        <v>42412.455023148148</v>
      </c>
      <c r="J573" s="28" t="s">
        <v>66</v>
      </c>
      <c r="K573" s="38" t="s">
        <v>82</v>
      </c>
      <c r="L573" s="38" t="s">
        <v>54791</v>
      </c>
      <c r="M573" s="38" t="s">
        <v>53137</v>
      </c>
      <c r="N573" s="30">
        <v>2582.6765999999998</v>
      </c>
      <c r="O573" s="30">
        <v>0</v>
      </c>
      <c r="P573" s="38" t="s">
        <v>253</v>
      </c>
      <c r="Q573" s="49" t="s">
        <v>254</v>
      </c>
      <c r="R573" s="49">
        <v>1</v>
      </c>
      <c r="S573" s="53">
        <v>5</v>
      </c>
    </row>
    <row r="574" spans="1:19" x14ac:dyDescent="0.2">
      <c r="A574" s="28" t="s">
        <v>54</v>
      </c>
      <c r="B574" s="28" t="s">
        <v>191</v>
      </c>
      <c r="C574" s="28" t="s">
        <v>57</v>
      </c>
      <c r="D574" s="28" t="s">
        <v>55</v>
      </c>
      <c r="E574" s="28" t="s">
        <v>54792</v>
      </c>
      <c r="F574" s="66">
        <v>42388.384976851848</v>
      </c>
      <c r="G574" s="66">
        <v>42450</v>
      </c>
      <c r="H574" s="66">
        <v>42815</v>
      </c>
      <c r="I574" s="66">
        <v>42418.353194444448</v>
      </c>
      <c r="J574" s="28" t="s">
        <v>66</v>
      </c>
      <c r="K574" s="38" t="s">
        <v>82</v>
      </c>
      <c r="L574" s="38" t="s">
        <v>54793</v>
      </c>
      <c r="M574" s="38" t="s">
        <v>53137</v>
      </c>
      <c r="N574" s="30">
        <v>0</v>
      </c>
      <c r="O574" s="30">
        <v>0</v>
      </c>
      <c r="P574" s="38" t="s">
        <v>94</v>
      </c>
      <c r="Q574" s="49" t="s">
        <v>95</v>
      </c>
      <c r="R574" s="49">
        <v>0</v>
      </c>
      <c r="S574" s="53">
        <v>5</v>
      </c>
    </row>
    <row r="575" spans="1:19" ht="12.75" customHeight="1" x14ac:dyDescent="0.2">
      <c r="A575" s="28" t="s">
        <v>54</v>
      </c>
      <c r="B575" s="28" t="s">
        <v>191</v>
      </c>
      <c r="C575" s="28" t="s">
        <v>57</v>
      </c>
      <c r="D575" s="28" t="s">
        <v>55</v>
      </c>
      <c r="E575" s="67" t="s">
        <v>54794</v>
      </c>
      <c r="F575" s="66">
        <v>42396.687534722223</v>
      </c>
      <c r="G575" s="66">
        <v>42418</v>
      </c>
      <c r="H575" s="66">
        <v>42784</v>
      </c>
      <c r="I575" s="66">
        <v>42426.677581018521</v>
      </c>
      <c r="J575" s="28" t="s">
        <v>66</v>
      </c>
      <c r="K575" s="38" t="s">
        <v>67</v>
      </c>
      <c r="L575" s="38" t="s">
        <v>54795</v>
      </c>
      <c r="M575" s="38" t="s">
        <v>53137</v>
      </c>
      <c r="N575" s="30">
        <v>691.88250000000005</v>
      </c>
      <c r="O575" s="30">
        <v>510.9</v>
      </c>
      <c r="P575" s="38" t="s">
        <v>69</v>
      </c>
      <c r="Q575" s="49" t="s">
        <v>70</v>
      </c>
      <c r="R575" s="49">
        <v>0</v>
      </c>
      <c r="S575" s="53">
        <v>5</v>
      </c>
    </row>
    <row r="576" spans="1:19" ht="12.75" customHeight="1" x14ac:dyDescent="0.2">
      <c r="A576" s="28" t="s">
        <v>54</v>
      </c>
      <c r="B576" s="28" t="s">
        <v>191</v>
      </c>
      <c r="C576" s="28" t="s">
        <v>57</v>
      </c>
      <c r="D576" s="28" t="s">
        <v>55</v>
      </c>
      <c r="E576" s="28" t="s">
        <v>54796</v>
      </c>
      <c r="F576" s="66">
        <v>42375.549745370372</v>
      </c>
      <c r="G576" s="66">
        <v>42394</v>
      </c>
      <c r="H576" s="66">
        <v>42760</v>
      </c>
      <c r="I576" s="66">
        <v>42405.54587962963</v>
      </c>
      <c r="J576" s="28" t="s">
        <v>66</v>
      </c>
      <c r="K576" s="38" t="s">
        <v>74</v>
      </c>
      <c r="L576" s="38" t="s">
        <v>54797</v>
      </c>
      <c r="M576" s="38" t="s">
        <v>53137</v>
      </c>
      <c r="N576" s="30">
        <v>445.84710000000001</v>
      </c>
      <c r="O576" s="30">
        <v>396.25</v>
      </c>
      <c r="P576" s="38" t="s">
        <v>732</v>
      </c>
      <c r="Q576" s="49" t="s">
        <v>733</v>
      </c>
      <c r="R576" s="49">
        <v>1</v>
      </c>
      <c r="S576" s="53">
        <v>5</v>
      </c>
    </row>
    <row r="577" spans="1:19" x14ac:dyDescent="0.2">
      <c r="A577" s="28" t="s">
        <v>54</v>
      </c>
      <c r="B577" s="28" t="s">
        <v>191</v>
      </c>
      <c r="C577" s="28" t="s">
        <v>57</v>
      </c>
      <c r="D577" s="28" t="s">
        <v>55</v>
      </c>
      <c r="E577" s="28" t="s">
        <v>54798</v>
      </c>
      <c r="F577" s="66">
        <v>42376.514699074076</v>
      </c>
      <c r="G577" s="66">
        <v>42376</v>
      </c>
      <c r="H577" s="66">
        <v>42742</v>
      </c>
      <c r="I577" s="66">
        <v>42406.503368055557</v>
      </c>
      <c r="J577" s="28" t="s">
        <v>66</v>
      </c>
      <c r="K577" s="38" t="s">
        <v>82</v>
      </c>
      <c r="L577" s="38" t="s">
        <v>54799</v>
      </c>
      <c r="M577" s="38" t="s">
        <v>53137</v>
      </c>
      <c r="N577" s="30">
        <v>667.2</v>
      </c>
      <c r="O577" s="30">
        <v>0</v>
      </c>
      <c r="P577" s="38" t="s">
        <v>853</v>
      </c>
      <c r="Q577" s="49" t="s">
        <v>854</v>
      </c>
      <c r="R577" s="49">
        <v>0</v>
      </c>
      <c r="S577" s="53">
        <v>5</v>
      </c>
    </row>
    <row r="578" spans="1:19" x14ac:dyDescent="0.2">
      <c r="A578" s="28" t="s">
        <v>54</v>
      </c>
      <c r="B578" s="28" t="s">
        <v>191</v>
      </c>
      <c r="C578" s="28" t="s">
        <v>57</v>
      </c>
      <c r="D578" s="28" t="s">
        <v>55</v>
      </c>
      <c r="E578" s="67" t="s">
        <v>54800</v>
      </c>
      <c r="F578" s="66">
        <v>42377.441932870373</v>
      </c>
      <c r="G578" s="66">
        <v>42381</v>
      </c>
      <c r="H578" s="66">
        <v>42747</v>
      </c>
      <c r="I578" s="66">
        <v>42407.438055555554</v>
      </c>
      <c r="J578" s="28" t="s">
        <v>66</v>
      </c>
      <c r="K578" s="38" t="s">
        <v>74</v>
      </c>
      <c r="L578" s="38" t="s">
        <v>54801</v>
      </c>
      <c r="M578" s="38" t="s">
        <v>53137</v>
      </c>
      <c r="N578" s="30">
        <v>573.45000000000005</v>
      </c>
      <c r="O578" s="30">
        <v>428.71499999999997</v>
      </c>
      <c r="P578" s="38" t="s">
        <v>239</v>
      </c>
      <c r="Q578" s="49" t="s">
        <v>240</v>
      </c>
      <c r="R578" s="49">
        <v>0</v>
      </c>
      <c r="S578" s="53">
        <v>5</v>
      </c>
    </row>
    <row r="579" spans="1:19" x14ac:dyDescent="0.2">
      <c r="A579" s="28" t="s">
        <v>54</v>
      </c>
      <c r="B579" s="28" t="s">
        <v>191</v>
      </c>
      <c r="C579" s="28" t="s">
        <v>57</v>
      </c>
      <c r="D579" s="28" t="s">
        <v>55</v>
      </c>
      <c r="E579" s="67" t="s">
        <v>54802</v>
      </c>
      <c r="F579" s="66">
        <v>42394.960138888891</v>
      </c>
      <c r="G579" s="66">
        <v>42434</v>
      </c>
      <c r="H579" s="66">
        <v>42799</v>
      </c>
      <c r="I579" s="66">
        <v>42454.960138888891</v>
      </c>
      <c r="J579" s="28" t="s">
        <v>66</v>
      </c>
      <c r="K579" s="38" t="s">
        <v>82</v>
      </c>
      <c r="L579" s="38" t="s">
        <v>54803</v>
      </c>
      <c r="M579" s="38" t="s">
        <v>54804</v>
      </c>
      <c r="N579" s="30">
        <v>876.12</v>
      </c>
      <c r="O579" s="30">
        <v>0</v>
      </c>
      <c r="P579" s="38" t="s">
        <v>988</v>
      </c>
      <c r="Q579" s="49" t="s">
        <v>989</v>
      </c>
      <c r="R579" s="49">
        <v>0</v>
      </c>
      <c r="S579" s="53">
        <v>5</v>
      </c>
    </row>
    <row r="580" spans="1:19" ht="12.75" customHeight="1" x14ac:dyDescent="0.2">
      <c r="A580" s="28" t="s">
        <v>54</v>
      </c>
      <c r="B580" s="28" t="s">
        <v>191</v>
      </c>
      <c r="C580" s="28" t="s">
        <v>57</v>
      </c>
      <c r="D580" s="28" t="s">
        <v>55</v>
      </c>
      <c r="E580" s="28" t="s">
        <v>54805</v>
      </c>
      <c r="F580" s="66">
        <v>42375.48337962963</v>
      </c>
      <c r="G580" s="66">
        <v>42375</v>
      </c>
      <c r="H580" s="66">
        <v>42741</v>
      </c>
      <c r="I580" s="66">
        <v>42405.480914351851</v>
      </c>
      <c r="J580" s="28" t="s">
        <v>66</v>
      </c>
      <c r="K580" s="38" t="s">
        <v>67</v>
      </c>
      <c r="L580" s="38" t="s">
        <v>54806</v>
      </c>
      <c r="M580" s="38" t="s">
        <v>53137</v>
      </c>
      <c r="N580" s="30">
        <v>814.56140000000005</v>
      </c>
      <c r="O580" s="30">
        <v>665.92499999999995</v>
      </c>
      <c r="P580" s="38" t="s">
        <v>123</v>
      </c>
      <c r="Q580" s="49" t="s">
        <v>124</v>
      </c>
      <c r="R580" s="49">
        <v>0</v>
      </c>
      <c r="S580" s="53">
        <v>5</v>
      </c>
    </row>
    <row r="581" spans="1:19" x14ac:dyDescent="0.2">
      <c r="A581" s="28" t="s">
        <v>54</v>
      </c>
      <c r="B581" s="28" t="s">
        <v>191</v>
      </c>
      <c r="C581" s="28" t="s">
        <v>57</v>
      </c>
      <c r="D581" s="28" t="s">
        <v>55</v>
      </c>
      <c r="E581" s="67" t="s">
        <v>54807</v>
      </c>
      <c r="F581" s="66">
        <v>42374.581516203703</v>
      </c>
      <c r="G581" s="66">
        <v>42374</v>
      </c>
      <c r="H581" s="66">
        <v>42740</v>
      </c>
      <c r="I581" s="66">
        <v>42404.579189814816</v>
      </c>
      <c r="J581" s="28" t="s">
        <v>66</v>
      </c>
      <c r="K581" s="38" t="s">
        <v>67</v>
      </c>
      <c r="L581" s="38" t="s">
        <v>54808</v>
      </c>
      <c r="M581" s="38" t="s">
        <v>53137</v>
      </c>
      <c r="N581" s="30">
        <v>508.94499999999999</v>
      </c>
      <c r="O581" s="30">
        <v>391.33</v>
      </c>
      <c r="P581" s="38" t="s">
        <v>305</v>
      </c>
      <c r="Q581" s="49" t="s">
        <v>306</v>
      </c>
      <c r="R581" s="49">
        <v>0</v>
      </c>
      <c r="S581" s="53">
        <v>5</v>
      </c>
    </row>
    <row r="582" spans="1:19" ht="12.75" customHeight="1" x14ac:dyDescent="0.2">
      <c r="A582" s="28" t="s">
        <v>54</v>
      </c>
      <c r="B582" s="28" t="s">
        <v>191</v>
      </c>
      <c r="C582" s="28" t="s">
        <v>57</v>
      </c>
      <c r="D582" s="28" t="s">
        <v>55</v>
      </c>
      <c r="E582" s="67" t="s">
        <v>54809</v>
      </c>
      <c r="F582" s="66">
        <v>42397.467280092591</v>
      </c>
      <c r="G582" s="66">
        <v>42397</v>
      </c>
      <c r="H582" s="66">
        <v>42763</v>
      </c>
      <c r="I582" s="66">
        <v>42427.460057870368</v>
      </c>
      <c r="J582" s="28" t="s">
        <v>66</v>
      </c>
      <c r="K582" s="38" t="s">
        <v>82</v>
      </c>
      <c r="L582" s="38" t="s">
        <v>54810</v>
      </c>
      <c r="M582" s="38" t="s">
        <v>53137</v>
      </c>
      <c r="N582" s="30">
        <v>521.49</v>
      </c>
      <c r="O582" s="30">
        <v>0</v>
      </c>
      <c r="P582" s="38" t="s">
        <v>903</v>
      </c>
      <c r="Q582" s="49" t="s">
        <v>904</v>
      </c>
      <c r="R582" s="49">
        <v>0</v>
      </c>
      <c r="S582" s="53">
        <v>5</v>
      </c>
    </row>
    <row r="583" spans="1:19" ht="12.75" customHeight="1" x14ac:dyDescent="0.2">
      <c r="A583" s="28" t="s">
        <v>54</v>
      </c>
      <c r="B583" s="28" t="s">
        <v>191</v>
      </c>
      <c r="C583" s="28" t="s">
        <v>57</v>
      </c>
      <c r="D583" s="28" t="s">
        <v>55</v>
      </c>
      <c r="E583" s="28" t="s">
        <v>54811</v>
      </c>
      <c r="F583" s="66">
        <v>42397.712175925924</v>
      </c>
      <c r="G583" s="66">
        <v>42347</v>
      </c>
      <c r="H583" s="66">
        <v>42713</v>
      </c>
      <c r="I583" s="66">
        <v>42427.711736111109</v>
      </c>
      <c r="J583" s="28" t="s">
        <v>166</v>
      </c>
      <c r="K583" s="38" t="s">
        <v>77</v>
      </c>
      <c r="L583" s="38" t="s">
        <v>54812</v>
      </c>
      <c r="M583" s="38" t="s">
        <v>54813</v>
      </c>
      <c r="N583" s="30">
        <v>0</v>
      </c>
      <c r="O583" s="30">
        <v>0</v>
      </c>
      <c r="P583" s="38" t="s">
        <v>11642</v>
      </c>
      <c r="Q583" s="49" t="s">
        <v>11643</v>
      </c>
      <c r="R583" s="49">
        <v>0</v>
      </c>
      <c r="S583" s="53">
        <v>1</v>
      </c>
    </row>
    <row r="584" spans="1:19" x14ac:dyDescent="0.2">
      <c r="A584" s="28" t="s">
        <v>54</v>
      </c>
      <c r="B584" s="28" t="s">
        <v>191</v>
      </c>
      <c r="C584" s="28" t="s">
        <v>57</v>
      </c>
      <c r="D584" s="28" t="s">
        <v>55</v>
      </c>
      <c r="E584" s="28" t="s">
        <v>54814</v>
      </c>
      <c r="F584" s="66">
        <v>42389.424560185187</v>
      </c>
      <c r="G584" s="66">
        <v>42389</v>
      </c>
      <c r="H584" s="66">
        <v>42755</v>
      </c>
      <c r="I584" s="66">
        <v>42419.422523148147</v>
      </c>
      <c r="J584" s="28" t="s">
        <v>66</v>
      </c>
      <c r="K584" s="38" t="s">
        <v>82</v>
      </c>
      <c r="L584" s="38" t="s">
        <v>54815</v>
      </c>
      <c r="M584" s="38" t="s">
        <v>53137</v>
      </c>
      <c r="N584" s="30">
        <v>0</v>
      </c>
      <c r="O584" s="30">
        <v>0</v>
      </c>
      <c r="P584" s="38" t="s">
        <v>278</v>
      </c>
      <c r="Q584" s="49" t="s">
        <v>279</v>
      </c>
      <c r="R584" s="49">
        <v>0</v>
      </c>
      <c r="S584" s="53">
        <v>5</v>
      </c>
    </row>
    <row r="585" spans="1:19" x14ac:dyDescent="0.2">
      <c r="A585" s="28" t="s">
        <v>54</v>
      </c>
      <c r="B585" s="28" t="s">
        <v>191</v>
      </c>
      <c r="C585" s="28" t="s">
        <v>57</v>
      </c>
      <c r="D585" s="28" t="s">
        <v>55</v>
      </c>
      <c r="E585" s="67" t="s">
        <v>54816</v>
      </c>
      <c r="F585" s="66">
        <v>42380.438206018516</v>
      </c>
      <c r="G585" s="66">
        <v>42380</v>
      </c>
      <c r="H585" s="66">
        <v>42746</v>
      </c>
      <c r="I585" s="66">
        <v>42410.435960648145</v>
      </c>
      <c r="J585" s="28" t="s">
        <v>66</v>
      </c>
      <c r="K585" s="38" t="s">
        <v>67</v>
      </c>
      <c r="L585" s="38" t="s">
        <v>54817</v>
      </c>
      <c r="M585" s="38" t="s">
        <v>53137</v>
      </c>
      <c r="N585" s="30">
        <v>321.98399999999998</v>
      </c>
      <c r="O585" s="30">
        <v>270</v>
      </c>
      <c r="P585" s="38" t="s">
        <v>3280</v>
      </c>
      <c r="Q585" s="49" t="s">
        <v>3281</v>
      </c>
      <c r="R585" s="49">
        <v>0</v>
      </c>
      <c r="S585" s="53">
        <v>5</v>
      </c>
    </row>
    <row r="586" spans="1:19" x14ac:dyDescent="0.2">
      <c r="A586" s="28" t="s">
        <v>54</v>
      </c>
      <c r="B586" s="28" t="s">
        <v>191</v>
      </c>
      <c r="C586" s="28" t="s">
        <v>57</v>
      </c>
      <c r="D586" s="28" t="s">
        <v>55</v>
      </c>
      <c r="E586" s="67" t="s">
        <v>54818</v>
      </c>
      <c r="F586" s="66">
        <v>42376.21125</v>
      </c>
      <c r="G586" s="66">
        <v>42414</v>
      </c>
      <c r="H586" s="66">
        <v>42780</v>
      </c>
      <c r="I586" s="66">
        <v>42436.21125</v>
      </c>
      <c r="J586" s="28" t="s">
        <v>66</v>
      </c>
      <c r="K586" s="38" t="s">
        <v>82</v>
      </c>
      <c r="L586" s="38" t="s">
        <v>54819</v>
      </c>
      <c r="M586" s="38" t="s">
        <v>54820</v>
      </c>
      <c r="N586" s="30">
        <v>473.32659999999998</v>
      </c>
      <c r="O586" s="30">
        <v>0</v>
      </c>
      <c r="P586" s="38" t="s">
        <v>2925</v>
      </c>
      <c r="Q586" s="49" t="s">
        <v>2926</v>
      </c>
      <c r="R586" s="49">
        <v>0</v>
      </c>
      <c r="S586" s="53">
        <v>5</v>
      </c>
    </row>
    <row r="587" spans="1:19" ht="12.75" customHeight="1" x14ac:dyDescent="0.2">
      <c r="A587" s="28" t="s">
        <v>54</v>
      </c>
      <c r="B587" s="28" t="s">
        <v>191</v>
      </c>
      <c r="C587" s="28" t="s">
        <v>57</v>
      </c>
      <c r="D587" s="28" t="s">
        <v>55</v>
      </c>
      <c r="E587" s="67" t="s">
        <v>54821</v>
      </c>
      <c r="F587" s="66">
        <v>42387.365057870367</v>
      </c>
      <c r="G587" s="66">
        <v>42414</v>
      </c>
      <c r="H587" s="66">
        <v>42780</v>
      </c>
      <c r="I587" s="66">
        <v>42417.364351851851</v>
      </c>
      <c r="J587" s="28" t="s">
        <v>66</v>
      </c>
      <c r="K587" s="38" t="s">
        <v>74</v>
      </c>
      <c r="L587" s="38" t="s">
        <v>54822</v>
      </c>
      <c r="M587" s="38" t="s">
        <v>53137</v>
      </c>
      <c r="N587" s="30">
        <v>296.04000000000002</v>
      </c>
      <c r="O587" s="30">
        <v>335</v>
      </c>
      <c r="P587" s="38" t="s">
        <v>301</v>
      </c>
      <c r="Q587" s="49" t="s">
        <v>302</v>
      </c>
      <c r="R587" s="49">
        <v>0</v>
      </c>
      <c r="S587" s="53">
        <v>5</v>
      </c>
    </row>
    <row r="588" spans="1:19" x14ac:dyDescent="0.2">
      <c r="A588" s="28" t="s">
        <v>54</v>
      </c>
      <c r="B588" s="28" t="s">
        <v>191</v>
      </c>
      <c r="C588" s="28" t="s">
        <v>57</v>
      </c>
      <c r="D588" s="28" t="s">
        <v>55</v>
      </c>
      <c r="E588" s="28" t="s">
        <v>54823</v>
      </c>
      <c r="F588" s="66">
        <v>42382.43787037037</v>
      </c>
      <c r="G588" s="66">
        <v>42390</v>
      </c>
      <c r="H588" s="66">
        <v>42756</v>
      </c>
      <c r="I588" s="66">
        <v>42412.432893518519</v>
      </c>
      <c r="J588" s="28" t="s">
        <v>66</v>
      </c>
      <c r="K588" s="38" t="s">
        <v>74</v>
      </c>
      <c r="L588" s="38" t="s">
        <v>54824</v>
      </c>
      <c r="M588" s="38" t="s">
        <v>53137</v>
      </c>
      <c r="N588" s="30">
        <v>1378.88</v>
      </c>
      <c r="O588" s="30">
        <v>0</v>
      </c>
      <c r="P588" s="38" t="s">
        <v>1243</v>
      </c>
      <c r="Q588" s="49" t="s">
        <v>1244</v>
      </c>
      <c r="R588" s="49">
        <v>0</v>
      </c>
      <c r="S588" s="53">
        <v>5</v>
      </c>
    </row>
    <row r="589" spans="1:19" x14ac:dyDescent="0.2">
      <c r="A589" s="28" t="s">
        <v>54</v>
      </c>
      <c r="B589" s="28" t="s">
        <v>191</v>
      </c>
      <c r="C589" s="28" t="s">
        <v>57</v>
      </c>
      <c r="D589" s="28" t="s">
        <v>55</v>
      </c>
      <c r="E589" s="28" t="s">
        <v>54825</v>
      </c>
      <c r="F589" s="66">
        <v>42390.472662037035</v>
      </c>
      <c r="G589" s="66">
        <v>42394</v>
      </c>
      <c r="H589" s="66">
        <v>42760</v>
      </c>
      <c r="I589" s="66">
        <v>42420.465069444443</v>
      </c>
      <c r="J589" s="28" t="s">
        <v>66</v>
      </c>
      <c r="K589" s="38" t="s">
        <v>67</v>
      </c>
      <c r="L589" s="38" t="s">
        <v>54826</v>
      </c>
      <c r="M589" s="38" t="s">
        <v>53137</v>
      </c>
      <c r="N589" s="30">
        <v>1281.5133000000001</v>
      </c>
      <c r="O589" s="30">
        <v>2028.94</v>
      </c>
      <c r="P589" s="38" t="s">
        <v>1181</v>
      </c>
      <c r="Q589" s="49" t="s">
        <v>1182</v>
      </c>
      <c r="R589" s="49">
        <v>0</v>
      </c>
      <c r="S589" s="53">
        <v>5</v>
      </c>
    </row>
    <row r="590" spans="1:19" x14ac:dyDescent="0.2">
      <c r="A590" s="28" t="s">
        <v>54</v>
      </c>
      <c r="B590" s="28" t="s">
        <v>191</v>
      </c>
      <c r="C590" s="28" t="s">
        <v>57</v>
      </c>
      <c r="D590" s="28" t="s">
        <v>55</v>
      </c>
      <c r="E590" s="28" t="s">
        <v>54827</v>
      </c>
      <c r="F590" s="66">
        <v>42396.69390046296</v>
      </c>
      <c r="G590" s="66">
        <v>42402</v>
      </c>
      <c r="H590" s="66">
        <v>42768</v>
      </c>
      <c r="I590" s="66">
        <v>42426.691319444442</v>
      </c>
      <c r="J590" s="28" t="s">
        <v>66</v>
      </c>
      <c r="K590" s="38" t="s">
        <v>82</v>
      </c>
      <c r="L590" s="38" t="s">
        <v>54828</v>
      </c>
      <c r="M590" s="38" t="s">
        <v>53137</v>
      </c>
      <c r="N590" s="30">
        <v>5787.7449999999999</v>
      </c>
      <c r="O590" s="30">
        <v>0</v>
      </c>
      <c r="P590" s="38" t="s">
        <v>84</v>
      </c>
      <c r="Q590" s="49" t="s">
        <v>85</v>
      </c>
      <c r="R590" s="49">
        <v>0</v>
      </c>
      <c r="S590" s="53">
        <v>5</v>
      </c>
    </row>
    <row r="591" spans="1:19" x14ac:dyDescent="0.2">
      <c r="A591" s="28" t="s">
        <v>54</v>
      </c>
      <c r="B591" s="28" t="s">
        <v>191</v>
      </c>
      <c r="C591" s="28" t="s">
        <v>57</v>
      </c>
      <c r="D591" s="28" t="s">
        <v>55</v>
      </c>
      <c r="E591" s="28" t="s">
        <v>54829</v>
      </c>
      <c r="F591" s="66">
        <v>42394.552488425928</v>
      </c>
      <c r="G591" s="66">
        <v>42299</v>
      </c>
      <c r="H591" s="66">
        <v>42665</v>
      </c>
      <c r="I591" s="66">
        <v>42424.548587962963</v>
      </c>
      <c r="J591" s="28" t="s">
        <v>66</v>
      </c>
      <c r="K591" s="38" t="s">
        <v>82</v>
      </c>
      <c r="L591" s="38" t="s">
        <v>54830</v>
      </c>
      <c r="M591" s="38" t="s">
        <v>53137</v>
      </c>
      <c r="N591" s="30">
        <v>0</v>
      </c>
      <c r="O591" s="30">
        <v>0</v>
      </c>
      <c r="P591" s="38" t="s">
        <v>1897</v>
      </c>
      <c r="Q591" s="49" t="s">
        <v>1898</v>
      </c>
      <c r="R591" s="49">
        <v>0</v>
      </c>
      <c r="S591" s="53">
        <v>1</v>
      </c>
    </row>
    <row r="592" spans="1:19" x14ac:dyDescent="0.2">
      <c r="A592" s="28" t="s">
        <v>54</v>
      </c>
      <c r="B592" s="28" t="s">
        <v>191</v>
      </c>
      <c r="C592" s="28" t="s">
        <v>57</v>
      </c>
      <c r="D592" s="28" t="s">
        <v>55</v>
      </c>
      <c r="E592" s="67" t="s">
        <v>54831</v>
      </c>
      <c r="F592" s="66">
        <v>42374.550150462965</v>
      </c>
      <c r="G592" s="66">
        <v>42392</v>
      </c>
      <c r="H592" s="66">
        <v>42758</v>
      </c>
      <c r="I592" s="66">
        <v>42404.549363425926</v>
      </c>
      <c r="J592" s="28" t="s">
        <v>66</v>
      </c>
      <c r="K592" s="38" t="s">
        <v>74</v>
      </c>
      <c r="L592" s="38" t="s">
        <v>54832</v>
      </c>
      <c r="M592" s="38" t="s">
        <v>53137</v>
      </c>
      <c r="N592" s="30">
        <v>591.61</v>
      </c>
      <c r="O592" s="30">
        <v>369.68</v>
      </c>
      <c r="P592" s="38" t="s">
        <v>1610</v>
      </c>
      <c r="Q592" s="49" t="s">
        <v>1611</v>
      </c>
      <c r="R592" s="49">
        <v>0</v>
      </c>
      <c r="S592" s="53">
        <v>5</v>
      </c>
    </row>
    <row r="593" spans="1:19" ht="12.75" customHeight="1" x14ac:dyDescent="0.2">
      <c r="A593" s="28" t="s">
        <v>54</v>
      </c>
      <c r="B593" s="28" t="s">
        <v>191</v>
      </c>
      <c r="C593" s="28" t="s">
        <v>57</v>
      </c>
      <c r="D593" s="28" t="s">
        <v>55</v>
      </c>
      <c r="E593" s="28" t="s">
        <v>54833</v>
      </c>
      <c r="F593" s="66">
        <v>42391.494201388887</v>
      </c>
      <c r="G593" s="66">
        <v>42397</v>
      </c>
      <c r="H593" s="66">
        <v>42763</v>
      </c>
      <c r="I593" s="66">
        <v>42421.490983796299</v>
      </c>
      <c r="J593" s="28" t="s">
        <v>66</v>
      </c>
      <c r="K593" s="38" t="s">
        <v>82</v>
      </c>
      <c r="L593" s="38" t="s">
        <v>54834</v>
      </c>
      <c r="M593" s="38" t="s">
        <v>53137</v>
      </c>
      <c r="N593" s="30">
        <v>426.92</v>
      </c>
      <c r="O593" s="30">
        <v>0</v>
      </c>
      <c r="P593" s="38" t="s">
        <v>886</v>
      </c>
      <c r="Q593" s="49" t="s">
        <v>887</v>
      </c>
      <c r="R593" s="49">
        <v>0</v>
      </c>
      <c r="S593" s="53">
        <v>5</v>
      </c>
    </row>
    <row r="594" spans="1:19" x14ac:dyDescent="0.2">
      <c r="A594" s="28" t="s">
        <v>54</v>
      </c>
      <c r="B594" s="28" t="s">
        <v>191</v>
      </c>
      <c r="C594" s="28" t="s">
        <v>57</v>
      </c>
      <c r="D594" s="28" t="s">
        <v>55</v>
      </c>
      <c r="E594" s="67" t="s">
        <v>54835</v>
      </c>
      <c r="F594" s="66">
        <v>42378.502905092595</v>
      </c>
      <c r="G594" s="66">
        <v>42378</v>
      </c>
      <c r="H594" s="66">
        <v>42744</v>
      </c>
      <c r="I594" s="66">
        <v>42408.500300925924</v>
      </c>
      <c r="J594" s="28" t="s">
        <v>66</v>
      </c>
      <c r="K594" s="38" t="s">
        <v>82</v>
      </c>
      <c r="L594" s="38" t="s">
        <v>54836</v>
      </c>
      <c r="M594" s="38" t="s">
        <v>53137</v>
      </c>
      <c r="N594" s="30">
        <v>282.41399999999999</v>
      </c>
      <c r="O594" s="30">
        <v>0</v>
      </c>
      <c r="P594" s="38" t="s">
        <v>2156</v>
      </c>
      <c r="Q594" s="49" t="s">
        <v>2157</v>
      </c>
      <c r="R594" s="49">
        <v>0</v>
      </c>
      <c r="S594" s="53">
        <v>5</v>
      </c>
    </row>
    <row r="595" spans="1:19" ht="12.75" customHeight="1" x14ac:dyDescent="0.2">
      <c r="A595" s="28" t="s">
        <v>54</v>
      </c>
      <c r="B595" s="28" t="s">
        <v>191</v>
      </c>
      <c r="C595" s="28" t="s">
        <v>57</v>
      </c>
      <c r="D595" s="28" t="s">
        <v>55</v>
      </c>
      <c r="E595" s="28" t="s">
        <v>54837</v>
      </c>
      <c r="F595" s="66">
        <v>42384.459768518522</v>
      </c>
      <c r="G595" s="66">
        <v>42402</v>
      </c>
      <c r="H595" s="66">
        <v>42768</v>
      </c>
      <c r="I595" s="66">
        <v>42414.45722222222</v>
      </c>
      <c r="J595" s="28" t="s">
        <v>66</v>
      </c>
      <c r="K595" s="38" t="s">
        <v>67</v>
      </c>
      <c r="L595" s="38" t="s">
        <v>54838</v>
      </c>
      <c r="M595" s="38" t="s">
        <v>53137</v>
      </c>
      <c r="N595" s="30">
        <v>2362.7125000000001</v>
      </c>
      <c r="O595" s="30">
        <v>1836.99</v>
      </c>
      <c r="P595" s="38" t="s">
        <v>286</v>
      </c>
      <c r="Q595" s="49" t="s">
        <v>287</v>
      </c>
      <c r="R595" s="49">
        <v>0</v>
      </c>
      <c r="S595" s="53">
        <v>5</v>
      </c>
    </row>
    <row r="596" spans="1:19" x14ac:dyDescent="0.2">
      <c r="A596" s="28" t="s">
        <v>54</v>
      </c>
      <c r="B596" s="28" t="s">
        <v>191</v>
      </c>
      <c r="C596" s="28" t="s">
        <v>57</v>
      </c>
      <c r="D596" s="28" t="s">
        <v>55</v>
      </c>
      <c r="E596" s="28" t="s">
        <v>54839</v>
      </c>
      <c r="F596" s="66">
        <v>42373.559513888889</v>
      </c>
      <c r="G596" s="66">
        <v>42401</v>
      </c>
      <c r="H596" s="66">
        <v>42767</v>
      </c>
      <c r="I596" s="66">
        <v>42403.55431712963</v>
      </c>
      <c r="J596" s="28" t="s">
        <v>66</v>
      </c>
      <c r="K596" s="38" t="s">
        <v>67</v>
      </c>
      <c r="L596" s="38" t="s">
        <v>54840</v>
      </c>
      <c r="M596" s="38" t="s">
        <v>53137</v>
      </c>
      <c r="N596" s="30">
        <v>2444.0500000000002</v>
      </c>
      <c r="O596" s="30">
        <v>2150.7199999999998</v>
      </c>
      <c r="P596" s="38" t="s">
        <v>511</v>
      </c>
      <c r="Q596" s="49" t="s">
        <v>512</v>
      </c>
      <c r="R596" s="49">
        <v>0</v>
      </c>
      <c r="S596" s="53">
        <v>4</v>
      </c>
    </row>
    <row r="597" spans="1:19" ht="12.75" customHeight="1" x14ac:dyDescent="0.2">
      <c r="A597" s="28" t="s">
        <v>54</v>
      </c>
      <c r="B597" s="28" t="s">
        <v>191</v>
      </c>
      <c r="C597" s="28" t="s">
        <v>57</v>
      </c>
      <c r="D597" s="28" t="s">
        <v>55</v>
      </c>
      <c r="E597" s="28" t="s">
        <v>54841</v>
      </c>
      <c r="F597" s="66">
        <v>42377.58866898148</v>
      </c>
      <c r="G597" s="66">
        <v>42399</v>
      </c>
      <c r="H597" s="66">
        <v>42765</v>
      </c>
      <c r="I597" s="66">
        <v>42407.476724537039</v>
      </c>
      <c r="J597" s="28" t="s">
        <v>66</v>
      </c>
      <c r="K597" s="38" t="s">
        <v>77</v>
      </c>
      <c r="L597" s="38" t="s">
        <v>54842</v>
      </c>
      <c r="M597" s="38" t="s">
        <v>54843</v>
      </c>
      <c r="N597" s="30">
        <v>731.20709999999997</v>
      </c>
      <c r="O597" s="30">
        <v>466.87</v>
      </c>
      <c r="P597" s="38" t="s">
        <v>1991</v>
      </c>
      <c r="Q597" s="49" t="s">
        <v>1992</v>
      </c>
      <c r="R597" s="49">
        <v>0</v>
      </c>
      <c r="S597" s="53">
        <v>5</v>
      </c>
    </row>
    <row r="598" spans="1:19" x14ac:dyDescent="0.2">
      <c r="A598" s="28" t="s">
        <v>54</v>
      </c>
      <c r="B598" s="28" t="s">
        <v>191</v>
      </c>
      <c r="C598" s="28" t="s">
        <v>57</v>
      </c>
      <c r="D598" s="28" t="s">
        <v>55</v>
      </c>
      <c r="E598" s="28" t="s">
        <v>54844</v>
      </c>
      <c r="F598" s="66">
        <v>42373.642997685187</v>
      </c>
      <c r="G598" s="66">
        <v>42375</v>
      </c>
      <c r="H598" s="66">
        <v>42741</v>
      </c>
      <c r="I598" s="66">
        <v>42403.640925925924</v>
      </c>
      <c r="J598" s="28" t="s">
        <v>66</v>
      </c>
      <c r="K598" s="38" t="s">
        <v>82</v>
      </c>
      <c r="L598" s="38" t="s">
        <v>54845</v>
      </c>
      <c r="M598" s="38" t="s">
        <v>53137</v>
      </c>
      <c r="N598" s="30">
        <v>362.85</v>
      </c>
      <c r="O598" s="30">
        <v>0</v>
      </c>
      <c r="P598" s="38" t="s">
        <v>2003</v>
      </c>
      <c r="Q598" s="49" t="s">
        <v>2004</v>
      </c>
      <c r="R598" s="49">
        <v>0</v>
      </c>
      <c r="S598" s="53">
        <v>5</v>
      </c>
    </row>
    <row r="599" spans="1:19" x14ac:dyDescent="0.2">
      <c r="A599" s="28" t="s">
        <v>54</v>
      </c>
      <c r="B599" s="28" t="s">
        <v>191</v>
      </c>
      <c r="C599" s="28" t="s">
        <v>57</v>
      </c>
      <c r="D599" s="28" t="s">
        <v>55</v>
      </c>
      <c r="E599" s="28" t="s">
        <v>54846</v>
      </c>
      <c r="F599" s="66">
        <v>42391.701307870368</v>
      </c>
      <c r="G599" s="66">
        <v>42405</v>
      </c>
      <c r="H599" s="66">
        <v>42771</v>
      </c>
      <c r="I599" s="66">
        <v>42421.697314814817</v>
      </c>
      <c r="J599" s="28" t="s">
        <v>66</v>
      </c>
      <c r="K599" s="38" t="s">
        <v>77</v>
      </c>
      <c r="L599" s="38" t="s">
        <v>54847</v>
      </c>
      <c r="M599" s="38" t="s">
        <v>54425</v>
      </c>
      <c r="N599" s="30">
        <v>3054.2033000000001</v>
      </c>
      <c r="O599" s="30">
        <v>1513.09</v>
      </c>
      <c r="P599" s="38" t="s">
        <v>481</v>
      </c>
      <c r="Q599" s="49" t="s">
        <v>482</v>
      </c>
      <c r="R599" s="49">
        <v>0</v>
      </c>
      <c r="S599" s="53">
        <v>5</v>
      </c>
    </row>
    <row r="600" spans="1:19" x14ac:dyDescent="0.2">
      <c r="A600" s="28" t="s">
        <v>54</v>
      </c>
      <c r="B600" s="28" t="s">
        <v>191</v>
      </c>
      <c r="C600" s="28" t="s">
        <v>57</v>
      </c>
      <c r="D600" s="28" t="s">
        <v>55</v>
      </c>
      <c r="E600" s="28" t="s">
        <v>54848</v>
      </c>
      <c r="F600" s="66">
        <v>42396.475324074076</v>
      </c>
      <c r="G600" s="66">
        <v>42423</v>
      </c>
      <c r="H600" s="66">
        <v>42789</v>
      </c>
      <c r="I600" s="66">
        <v>42426.472881944443</v>
      </c>
      <c r="J600" s="28" t="s">
        <v>66</v>
      </c>
      <c r="K600" s="38" t="s">
        <v>67</v>
      </c>
      <c r="L600" s="38" t="s">
        <v>54849</v>
      </c>
      <c r="M600" s="38" t="s">
        <v>53137</v>
      </c>
      <c r="N600" s="30">
        <v>500.62279999999998</v>
      </c>
      <c r="O600" s="30">
        <v>257.37329999999997</v>
      </c>
      <c r="P600" s="38" t="s">
        <v>741</v>
      </c>
      <c r="Q600" s="49" t="s">
        <v>742</v>
      </c>
      <c r="R600" s="49">
        <v>1</v>
      </c>
      <c r="S600" s="53">
        <v>5</v>
      </c>
    </row>
    <row r="601" spans="1:19" x14ac:dyDescent="0.2">
      <c r="A601" s="28" t="s">
        <v>54</v>
      </c>
      <c r="B601" s="28" t="s">
        <v>191</v>
      </c>
      <c r="C601" s="28" t="s">
        <v>57</v>
      </c>
      <c r="D601" s="28" t="s">
        <v>55</v>
      </c>
      <c r="E601" s="28" t="s">
        <v>54850</v>
      </c>
      <c r="F601" s="66">
        <v>42398.441874999997</v>
      </c>
      <c r="G601" s="66">
        <v>42398</v>
      </c>
      <c r="H601" s="66">
        <v>42764</v>
      </c>
      <c r="I601" s="66">
        <v>42428.439988425926</v>
      </c>
      <c r="J601" s="28" t="s">
        <v>66</v>
      </c>
      <c r="K601" s="38" t="s">
        <v>67</v>
      </c>
      <c r="L601" s="38" t="s">
        <v>54851</v>
      </c>
      <c r="M601" s="38" t="s">
        <v>53137</v>
      </c>
      <c r="N601" s="30">
        <v>347.09199999999998</v>
      </c>
      <c r="O601" s="30">
        <v>275.77499999999998</v>
      </c>
      <c r="P601" s="38" t="s">
        <v>775</v>
      </c>
      <c r="Q601" s="49" t="s">
        <v>776</v>
      </c>
      <c r="R601" s="49">
        <v>0</v>
      </c>
      <c r="S601" s="53">
        <v>5</v>
      </c>
    </row>
    <row r="602" spans="1:19" ht="12.75" customHeight="1" x14ac:dyDescent="0.2">
      <c r="A602" s="28" t="s">
        <v>54</v>
      </c>
      <c r="B602" s="28" t="s">
        <v>191</v>
      </c>
      <c r="C602" s="28" t="s">
        <v>57</v>
      </c>
      <c r="D602" s="28" t="s">
        <v>55</v>
      </c>
      <c r="E602" s="28" t="s">
        <v>54852</v>
      </c>
      <c r="F602" s="66">
        <v>42387.56144675926</v>
      </c>
      <c r="G602" s="66">
        <v>42442</v>
      </c>
      <c r="H602" s="66">
        <v>42807</v>
      </c>
      <c r="I602" s="66">
        <v>42447.56144675926</v>
      </c>
      <c r="J602" s="28" t="s">
        <v>66</v>
      </c>
      <c r="K602" s="38" t="s">
        <v>74</v>
      </c>
      <c r="L602" s="38" t="s">
        <v>54853</v>
      </c>
      <c r="M602" s="38" t="s">
        <v>54854</v>
      </c>
      <c r="N602" s="30">
        <v>1904.39</v>
      </c>
      <c r="O602" s="30">
        <v>0</v>
      </c>
      <c r="P602" s="38" t="s">
        <v>1704</v>
      </c>
      <c r="Q602" s="49" t="s">
        <v>1705</v>
      </c>
      <c r="R602" s="49">
        <v>0</v>
      </c>
      <c r="S602" s="53">
        <v>5</v>
      </c>
    </row>
    <row r="603" spans="1:19" ht="12.75" customHeight="1" x14ac:dyDescent="0.2">
      <c r="A603" s="28" t="s">
        <v>54</v>
      </c>
      <c r="B603" s="28" t="s">
        <v>191</v>
      </c>
      <c r="C603" s="28" t="s">
        <v>57</v>
      </c>
      <c r="D603" s="28" t="s">
        <v>55</v>
      </c>
      <c r="E603" s="28" t="s">
        <v>54855</v>
      </c>
      <c r="F603" s="66">
        <v>42388.552916666667</v>
      </c>
      <c r="G603" s="66">
        <v>42388</v>
      </c>
      <c r="H603" s="66">
        <v>42754</v>
      </c>
      <c r="I603" s="66">
        <v>42418.543749999997</v>
      </c>
      <c r="J603" s="28" t="s">
        <v>66</v>
      </c>
      <c r="K603" s="38" t="s">
        <v>77</v>
      </c>
      <c r="L603" s="38" t="s">
        <v>54856</v>
      </c>
      <c r="M603" s="38" t="s">
        <v>54857</v>
      </c>
      <c r="N603" s="30">
        <v>487.90199999999999</v>
      </c>
      <c r="O603" s="30">
        <v>329.12</v>
      </c>
      <c r="P603" s="38" t="s">
        <v>53186</v>
      </c>
      <c r="Q603" s="49" t="s">
        <v>53187</v>
      </c>
      <c r="R603" s="49">
        <v>0</v>
      </c>
      <c r="S603" s="53">
        <v>5</v>
      </c>
    </row>
    <row r="604" spans="1:19" ht="12.75" customHeight="1" x14ac:dyDescent="0.2">
      <c r="A604" s="28" t="s">
        <v>54</v>
      </c>
      <c r="B604" s="28" t="s">
        <v>191</v>
      </c>
      <c r="C604" s="28" t="s">
        <v>57</v>
      </c>
      <c r="D604" s="28" t="s">
        <v>55</v>
      </c>
      <c r="E604" s="28" t="s">
        <v>54858</v>
      </c>
      <c r="F604" s="66">
        <v>42389.397939814815</v>
      </c>
      <c r="G604" s="66">
        <v>42412</v>
      </c>
      <c r="H604" s="66">
        <v>42778</v>
      </c>
      <c r="I604" s="66">
        <v>42419.391539351855</v>
      </c>
      <c r="J604" s="28" t="s">
        <v>66</v>
      </c>
      <c r="K604" s="38" t="s">
        <v>74</v>
      </c>
      <c r="L604" s="38" t="s">
        <v>54859</v>
      </c>
      <c r="M604" s="38" t="s">
        <v>53137</v>
      </c>
      <c r="N604" s="30">
        <v>596.29600000000005</v>
      </c>
      <c r="O604" s="30">
        <v>752.11</v>
      </c>
      <c r="P604" s="38" t="s">
        <v>963</v>
      </c>
      <c r="Q604" s="49" t="s">
        <v>964</v>
      </c>
      <c r="R604" s="49">
        <v>0</v>
      </c>
      <c r="S604" s="53">
        <v>5</v>
      </c>
    </row>
    <row r="605" spans="1:19" x14ac:dyDescent="0.2">
      <c r="A605" s="28" t="s">
        <v>54</v>
      </c>
      <c r="B605" s="28" t="s">
        <v>191</v>
      </c>
      <c r="C605" s="28" t="s">
        <v>57</v>
      </c>
      <c r="D605" s="28" t="s">
        <v>55</v>
      </c>
      <c r="E605" s="28" t="s">
        <v>54860</v>
      </c>
      <c r="F605" s="66">
        <v>42374.723171296297</v>
      </c>
      <c r="G605" s="66">
        <v>42403</v>
      </c>
      <c r="H605" s="66">
        <v>42769</v>
      </c>
      <c r="I605" s="66">
        <v>42404.715381944443</v>
      </c>
      <c r="J605" s="28" t="s">
        <v>66</v>
      </c>
      <c r="K605" s="38" t="s">
        <v>82</v>
      </c>
      <c r="L605" s="38" t="s">
        <v>54861</v>
      </c>
      <c r="M605" s="38" t="s">
        <v>53137</v>
      </c>
      <c r="N605" s="30">
        <v>1166.6500000000001</v>
      </c>
      <c r="O605" s="30">
        <v>0</v>
      </c>
      <c r="P605" s="38" t="s">
        <v>763</v>
      </c>
      <c r="Q605" s="49" t="s">
        <v>764</v>
      </c>
      <c r="R605" s="49">
        <v>0</v>
      </c>
      <c r="S605" s="53">
        <v>4</v>
      </c>
    </row>
    <row r="606" spans="1:19" ht="12.75" customHeight="1" x14ac:dyDescent="0.2">
      <c r="A606" s="28" t="s">
        <v>54</v>
      </c>
      <c r="B606" s="28" t="s">
        <v>191</v>
      </c>
      <c r="C606" s="28" t="s">
        <v>57</v>
      </c>
      <c r="D606" s="28" t="s">
        <v>55</v>
      </c>
      <c r="E606" s="28" t="s">
        <v>54862</v>
      </c>
      <c r="F606" s="66">
        <v>42389.521087962959</v>
      </c>
      <c r="G606" s="66">
        <v>42400</v>
      </c>
      <c r="H606" s="66">
        <v>42766</v>
      </c>
      <c r="I606" s="66">
        <v>42419.513206018521</v>
      </c>
      <c r="J606" s="28" t="s">
        <v>66</v>
      </c>
      <c r="K606" s="38" t="s">
        <v>82</v>
      </c>
      <c r="L606" s="38" t="s">
        <v>54863</v>
      </c>
      <c r="M606" s="38" t="s">
        <v>53137</v>
      </c>
      <c r="N606" s="30">
        <v>0</v>
      </c>
      <c r="O606" s="30">
        <v>0</v>
      </c>
      <c r="P606" s="38" t="s">
        <v>947</v>
      </c>
      <c r="Q606" s="49" t="s">
        <v>948</v>
      </c>
      <c r="R606" s="49">
        <v>0</v>
      </c>
      <c r="S606" s="53">
        <v>4</v>
      </c>
    </row>
    <row r="607" spans="1:19" x14ac:dyDescent="0.2">
      <c r="A607" s="28" t="s">
        <v>54</v>
      </c>
      <c r="B607" s="28" t="s">
        <v>191</v>
      </c>
      <c r="C607" s="28" t="s">
        <v>57</v>
      </c>
      <c r="D607" s="28" t="s">
        <v>55</v>
      </c>
      <c r="E607" s="28" t="s">
        <v>54864</v>
      </c>
      <c r="F607" s="66">
        <v>42397.707546296297</v>
      </c>
      <c r="G607" s="66">
        <v>42402</v>
      </c>
      <c r="H607" s="66">
        <v>42768</v>
      </c>
      <c r="I607" s="66">
        <v>42427.70511574074</v>
      </c>
      <c r="J607" s="28" t="s">
        <v>66</v>
      </c>
      <c r="K607" s="38" t="s">
        <v>77</v>
      </c>
      <c r="L607" s="38" t="s">
        <v>54865</v>
      </c>
      <c r="M607" s="38" t="s">
        <v>54866</v>
      </c>
      <c r="N607" s="30">
        <v>4033.4688000000001</v>
      </c>
      <c r="O607" s="30">
        <v>3175.5942</v>
      </c>
      <c r="P607" s="38" t="s">
        <v>511</v>
      </c>
      <c r="Q607" s="49" t="s">
        <v>512</v>
      </c>
      <c r="R607" s="49">
        <v>1</v>
      </c>
      <c r="S607" s="53">
        <v>5</v>
      </c>
    </row>
    <row r="608" spans="1:19" ht="12.75" customHeight="1" x14ac:dyDescent="0.2">
      <c r="A608" s="28" t="s">
        <v>54</v>
      </c>
      <c r="B608" s="28" t="s">
        <v>191</v>
      </c>
      <c r="C608" s="28" t="s">
        <v>57</v>
      </c>
      <c r="D608" s="28" t="s">
        <v>55</v>
      </c>
      <c r="E608" s="28" t="s">
        <v>54867</v>
      </c>
      <c r="F608" s="66">
        <v>42376.673807870371</v>
      </c>
      <c r="G608" s="66">
        <v>42381</v>
      </c>
      <c r="H608" s="66">
        <v>42747</v>
      </c>
      <c r="I608" s="66">
        <v>42406.670925925922</v>
      </c>
      <c r="J608" s="28" t="s">
        <v>66</v>
      </c>
      <c r="K608" s="38" t="s">
        <v>74</v>
      </c>
      <c r="L608" s="38" t="s">
        <v>54868</v>
      </c>
      <c r="M608" s="38" t="s">
        <v>53137</v>
      </c>
      <c r="N608" s="30">
        <v>563.27200000000005</v>
      </c>
      <c r="O608" s="30">
        <v>608.505</v>
      </c>
      <c r="P608" s="38" t="s">
        <v>146</v>
      </c>
      <c r="Q608" s="49" t="s">
        <v>147</v>
      </c>
      <c r="R608" s="49">
        <v>0</v>
      </c>
      <c r="S608" s="53">
        <v>5</v>
      </c>
    </row>
    <row r="609" spans="1:19" x14ac:dyDescent="0.2">
      <c r="A609" s="28" t="s">
        <v>54</v>
      </c>
      <c r="B609" s="28" t="s">
        <v>191</v>
      </c>
      <c r="C609" s="28" t="s">
        <v>57</v>
      </c>
      <c r="D609" s="28" t="s">
        <v>55</v>
      </c>
      <c r="E609" s="28" t="s">
        <v>54869</v>
      </c>
      <c r="F609" s="66">
        <v>42397.702106481483</v>
      </c>
      <c r="G609" s="66">
        <v>42398</v>
      </c>
      <c r="H609" s="66">
        <v>42764</v>
      </c>
      <c r="I609" s="66">
        <v>42427.700173611112</v>
      </c>
      <c r="J609" s="28" t="s">
        <v>66</v>
      </c>
      <c r="K609" s="38" t="s">
        <v>77</v>
      </c>
      <c r="L609" s="38" t="s">
        <v>54870</v>
      </c>
      <c r="M609" s="38" t="s">
        <v>54871</v>
      </c>
      <c r="N609" s="30">
        <v>526.47119999999995</v>
      </c>
      <c r="O609" s="30">
        <v>371.03500000000003</v>
      </c>
      <c r="P609" s="38" t="s">
        <v>113</v>
      </c>
      <c r="Q609" s="49" t="s">
        <v>114</v>
      </c>
      <c r="R609" s="49">
        <v>0</v>
      </c>
      <c r="S609" s="53">
        <v>5</v>
      </c>
    </row>
    <row r="610" spans="1:19" ht="12.75" customHeight="1" x14ac:dyDescent="0.2">
      <c r="A610" s="28" t="s">
        <v>54</v>
      </c>
      <c r="B610" s="28" t="s">
        <v>191</v>
      </c>
      <c r="C610" s="28" t="s">
        <v>57</v>
      </c>
      <c r="D610" s="28" t="s">
        <v>55</v>
      </c>
      <c r="E610" s="28" t="s">
        <v>54872</v>
      </c>
      <c r="F610" s="66">
        <v>42388.41920138889</v>
      </c>
      <c r="G610" s="66">
        <v>42388</v>
      </c>
      <c r="H610" s="66">
        <v>42754</v>
      </c>
      <c r="I610" s="66">
        <v>42418.41715277778</v>
      </c>
      <c r="J610" s="28" t="s">
        <v>66</v>
      </c>
      <c r="K610" s="38" t="s">
        <v>77</v>
      </c>
      <c r="L610" s="38" t="s">
        <v>54873</v>
      </c>
      <c r="M610" s="38" t="s">
        <v>53361</v>
      </c>
      <c r="N610" s="30">
        <v>520.08249999999998</v>
      </c>
      <c r="O610" s="30">
        <v>335</v>
      </c>
      <c r="P610" s="38" t="s">
        <v>174</v>
      </c>
      <c r="Q610" s="49" t="s">
        <v>175</v>
      </c>
      <c r="R610" s="49">
        <v>0</v>
      </c>
      <c r="S610" s="53">
        <v>5</v>
      </c>
    </row>
    <row r="611" spans="1:19" x14ac:dyDescent="0.2">
      <c r="A611" s="28" t="s">
        <v>54</v>
      </c>
      <c r="B611" s="28" t="s">
        <v>191</v>
      </c>
      <c r="C611" s="28" t="s">
        <v>57</v>
      </c>
      <c r="D611" s="28" t="s">
        <v>55</v>
      </c>
      <c r="E611" s="67" t="s">
        <v>54874</v>
      </c>
      <c r="F611" s="66">
        <v>42380.582986111112</v>
      </c>
      <c r="G611" s="66">
        <v>42380</v>
      </c>
      <c r="H611" s="66">
        <v>42746</v>
      </c>
      <c r="I611" s="66">
        <v>42410.580011574071</v>
      </c>
      <c r="J611" s="28" t="s">
        <v>66</v>
      </c>
      <c r="K611" s="38" t="s">
        <v>82</v>
      </c>
      <c r="L611" s="38" t="s">
        <v>54875</v>
      </c>
      <c r="M611" s="38" t="s">
        <v>53137</v>
      </c>
      <c r="N611" s="30">
        <v>490.22750000000002</v>
      </c>
      <c r="O611" s="30">
        <v>0</v>
      </c>
      <c r="P611" s="38" t="s">
        <v>4232</v>
      </c>
      <c r="Q611" s="49" t="s">
        <v>4233</v>
      </c>
      <c r="R611" s="49">
        <v>0</v>
      </c>
      <c r="S611" s="53">
        <v>5</v>
      </c>
    </row>
    <row r="612" spans="1:19" x14ac:dyDescent="0.2">
      <c r="A612" s="28" t="s">
        <v>54</v>
      </c>
      <c r="B612" s="28" t="s">
        <v>191</v>
      </c>
      <c r="C612" s="28" t="s">
        <v>57</v>
      </c>
      <c r="D612" s="28" t="s">
        <v>55</v>
      </c>
      <c r="E612" s="28" t="s">
        <v>54876</v>
      </c>
      <c r="F612" s="66">
        <v>42380.703819444447</v>
      </c>
      <c r="G612" s="66">
        <v>42380</v>
      </c>
      <c r="H612" s="66">
        <v>42746</v>
      </c>
      <c r="I612" s="66">
        <v>42410.522835648146</v>
      </c>
      <c r="J612" s="28" t="s">
        <v>66</v>
      </c>
      <c r="K612" s="38" t="s">
        <v>82</v>
      </c>
      <c r="L612" s="38" t="s">
        <v>54877</v>
      </c>
      <c r="M612" s="38" t="s">
        <v>53137</v>
      </c>
      <c r="N612" s="30">
        <v>357.0566</v>
      </c>
      <c r="O612" s="30">
        <v>0</v>
      </c>
      <c r="P612" s="38" t="s">
        <v>180</v>
      </c>
      <c r="Q612" s="49" t="s">
        <v>181</v>
      </c>
      <c r="R612" s="49">
        <v>0</v>
      </c>
      <c r="S612" s="53">
        <v>5</v>
      </c>
    </row>
    <row r="613" spans="1:19" x14ac:dyDescent="0.2">
      <c r="A613" s="28" t="s">
        <v>54</v>
      </c>
      <c r="B613" s="28" t="s">
        <v>191</v>
      </c>
      <c r="C613" s="28" t="s">
        <v>57</v>
      </c>
      <c r="D613" s="28" t="s">
        <v>55</v>
      </c>
      <c r="E613" s="28" t="s">
        <v>54878</v>
      </c>
      <c r="F613" s="66">
        <v>42381.549409722225</v>
      </c>
      <c r="G613" s="66">
        <v>42401</v>
      </c>
      <c r="H613" s="66">
        <v>42767</v>
      </c>
      <c r="I613" s="66">
        <v>42407.690289351849</v>
      </c>
      <c r="J613" s="28" t="s">
        <v>66</v>
      </c>
      <c r="K613" s="38" t="s">
        <v>74</v>
      </c>
      <c r="L613" s="38" t="s">
        <v>54879</v>
      </c>
      <c r="M613" s="38" t="s">
        <v>53137</v>
      </c>
      <c r="N613" s="30">
        <v>603.96270000000004</v>
      </c>
      <c r="O613" s="30">
        <v>540.55499999999995</v>
      </c>
      <c r="P613" s="38" t="s">
        <v>1165</v>
      </c>
      <c r="Q613" s="49" t="s">
        <v>1166</v>
      </c>
      <c r="R613" s="49">
        <v>0</v>
      </c>
      <c r="S613" s="53">
        <v>5</v>
      </c>
    </row>
    <row r="614" spans="1:19" ht="12.75" customHeight="1" x14ac:dyDescent="0.2">
      <c r="A614" s="28" t="s">
        <v>54</v>
      </c>
      <c r="B614" s="28" t="s">
        <v>191</v>
      </c>
      <c r="C614" s="28" t="s">
        <v>57</v>
      </c>
      <c r="D614" s="28" t="s">
        <v>55</v>
      </c>
      <c r="E614" s="67" t="s">
        <v>54880</v>
      </c>
      <c r="F614" s="66">
        <v>42384.644803240742</v>
      </c>
      <c r="G614" s="66">
        <v>42370</v>
      </c>
      <c r="H614" s="66">
        <v>42736</v>
      </c>
      <c r="I614" s="66">
        <v>42414.642928240741</v>
      </c>
      <c r="J614" s="28" t="s">
        <v>166</v>
      </c>
      <c r="K614" s="38" t="s">
        <v>77</v>
      </c>
      <c r="L614" s="38" t="s">
        <v>54881</v>
      </c>
      <c r="M614" s="38" t="s">
        <v>53409</v>
      </c>
      <c r="N614" s="30">
        <v>0</v>
      </c>
      <c r="O614" s="30">
        <v>0</v>
      </c>
      <c r="P614" s="38" t="s">
        <v>239</v>
      </c>
      <c r="Q614" s="49" t="s">
        <v>240</v>
      </c>
      <c r="R614" s="49">
        <v>1</v>
      </c>
      <c r="S614" s="53">
        <v>1</v>
      </c>
    </row>
    <row r="615" spans="1:19" x14ac:dyDescent="0.2">
      <c r="A615" s="28" t="s">
        <v>54</v>
      </c>
      <c r="B615" s="28" t="s">
        <v>191</v>
      </c>
      <c r="C615" s="28" t="s">
        <v>57</v>
      </c>
      <c r="D615" s="28" t="s">
        <v>55</v>
      </c>
      <c r="E615" s="28" t="s">
        <v>54882</v>
      </c>
      <c r="F615" s="66">
        <v>42382.544374999998</v>
      </c>
      <c r="G615" s="66">
        <v>42382</v>
      </c>
      <c r="H615" s="66">
        <v>42748</v>
      </c>
      <c r="I615" s="66">
        <v>42412.540891203702</v>
      </c>
      <c r="J615" s="28" t="s">
        <v>66</v>
      </c>
      <c r="K615" s="38" t="s">
        <v>82</v>
      </c>
      <c r="L615" s="38" t="s">
        <v>54883</v>
      </c>
      <c r="M615" s="38" t="s">
        <v>53137</v>
      </c>
      <c r="N615" s="30">
        <v>0</v>
      </c>
      <c r="O615" s="30">
        <v>0</v>
      </c>
      <c r="P615" s="38" t="s">
        <v>4180</v>
      </c>
      <c r="Q615" s="49" t="s">
        <v>4181</v>
      </c>
      <c r="R615" s="49">
        <v>0</v>
      </c>
      <c r="S615" s="53">
        <v>5</v>
      </c>
    </row>
    <row r="616" spans="1:19" ht="12.75" customHeight="1" x14ac:dyDescent="0.2">
      <c r="A616" s="28" t="s">
        <v>54</v>
      </c>
      <c r="B616" s="28" t="s">
        <v>191</v>
      </c>
      <c r="C616" s="28" t="s">
        <v>57</v>
      </c>
      <c r="D616" s="28" t="s">
        <v>55</v>
      </c>
      <c r="E616" s="28" t="s">
        <v>54884</v>
      </c>
      <c r="F616" s="66">
        <v>42397.625983796293</v>
      </c>
      <c r="G616" s="66">
        <v>42397</v>
      </c>
      <c r="H616" s="66">
        <v>42763</v>
      </c>
      <c r="I616" s="66">
        <v>42427.618333333332</v>
      </c>
      <c r="J616" s="28" t="s">
        <v>66</v>
      </c>
      <c r="K616" s="38" t="s">
        <v>77</v>
      </c>
      <c r="L616" s="38" t="s">
        <v>54885</v>
      </c>
      <c r="M616" s="38" t="s">
        <v>53548</v>
      </c>
      <c r="N616" s="30">
        <v>2791.3670999999999</v>
      </c>
      <c r="O616" s="30">
        <v>1904.31</v>
      </c>
      <c r="P616" s="38" t="s">
        <v>1561</v>
      </c>
      <c r="Q616" s="49" t="s">
        <v>1562</v>
      </c>
      <c r="R616" s="49">
        <v>0</v>
      </c>
      <c r="S616" s="53">
        <v>5</v>
      </c>
    </row>
    <row r="617" spans="1:19" x14ac:dyDescent="0.2">
      <c r="A617" s="28" t="s">
        <v>54</v>
      </c>
      <c r="B617" s="28" t="s">
        <v>191</v>
      </c>
      <c r="C617" s="28" t="s">
        <v>57</v>
      </c>
      <c r="D617" s="28" t="s">
        <v>55</v>
      </c>
      <c r="E617" s="28" t="s">
        <v>54886</v>
      </c>
      <c r="F617" s="66">
        <v>42373.653252314813</v>
      </c>
      <c r="G617" s="66">
        <v>42373</v>
      </c>
      <c r="H617" s="66">
        <v>42739</v>
      </c>
      <c r="I617" s="66">
        <v>42403.650509259256</v>
      </c>
      <c r="J617" s="28" t="s">
        <v>66</v>
      </c>
      <c r="K617" s="38" t="s">
        <v>67</v>
      </c>
      <c r="L617" s="38" t="s">
        <v>54887</v>
      </c>
      <c r="M617" s="38" t="s">
        <v>53137</v>
      </c>
      <c r="N617" s="30">
        <v>588.63160000000005</v>
      </c>
      <c r="O617" s="30">
        <v>421.82499999999999</v>
      </c>
      <c r="P617" s="38" t="s">
        <v>726</v>
      </c>
      <c r="Q617" s="49" t="s">
        <v>727</v>
      </c>
      <c r="R617" s="49">
        <v>0</v>
      </c>
      <c r="S617" s="53">
        <v>5</v>
      </c>
    </row>
    <row r="618" spans="1:19" x14ac:dyDescent="0.2">
      <c r="A618" s="28" t="s">
        <v>54</v>
      </c>
      <c r="B618" s="28" t="s">
        <v>191</v>
      </c>
      <c r="C618" s="28" t="s">
        <v>57</v>
      </c>
      <c r="D618" s="28" t="s">
        <v>55</v>
      </c>
      <c r="E618" s="28" t="s">
        <v>54888</v>
      </c>
      <c r="F618" s="66">
        <v>42389.548819444448</v>
      </c>
      <c r="G618" s="66">
        <v>42389</v>
      </c>
      <c r="H618" s="66">
        <v>42755</v>
      </c>
      <c r="I618" s="66">
        <v>42419.543865740743</v>
      </c>
      <c r="J618" s="28" t="s">
        <v>66</v>
      </c>
      <c r="K618" s="38" t="s">
        <v>82</v>
      </c>
      <c r="L618" s="38" t="s">
        <v>54889</v>
      </c>
      <c r="M618" s="38" t="s">
        <v>53137</v>
      </c>
      <c r="N618" s="30">
        <v>511.28</v>
      </c>
      <c r="O618" s="30">
        <v>0</v>
      </c>
      <c r="P618" s="38" t="s">
        <v>113</v>
      </c>
      <c r="Q618" s="49" t="s">
        <v>114</v>
      </c>
      <c r="R618" s="49">
        <v>0</v>
      </c>
      <c r="S618" s="53">
        <v>5</v>
      </c>
    </row>
    <row r="619" spans="1:19" x14ac:dyDescent="0.2">
      <c r="A619" s="28" t="s">
        <v>54</v>
      </c>
      <c r="B619" s="28" t="s">
        <v>191</v>
      </c>
      <c r="C619" s="28" t="s">
        <v>57</v>
      </c>
      <c r="D619" s="28" t="s">
        <v>55</v>
      </c>
      <c r="E619" s="67" t="s">
        <v>54890</v>
      </c>
      <c r="F619" s="66">
        <v>42382.467037037037</v>
      </c>
      <c r="G619" s="66">
        <v>42382</v>
      </c>
      <c r="H619" s="66">
        <v>42748</v>
      </c>
      <c r="I619" s="66">
        <v>42412.464791666665</v>
      </c>
      <c r="J619" s="28" t="s">
        <v>66</v>
      </c>
      <c r="K619" s="38" t="s">
        <v>67</v>
      </c>
      <c r="L619" s="38" t="s">
        <v>54891</v>
      </c>
      <c r="M619" s="38" t="s">
        <v>53137</v>
      </c>
      <c r="N619" s="30">
        <v>333.47329999999999</v>
      </c>
      <c r="O619" s="30">
        <v>360.15</v>
      </c>
      <c r="P619" s="38" t="s">
        <v>110</v>
      </c>
      <c r="Q619" s="49" t="s">
        <v>111</v>
      </c>
      <c r="R619" s="49">
        <v>0</v>
      </c>
      <c r="S619" s="53">
        <v>4</v>
      </c>
    </row>
    <row r="620" spans="1:19" ht="12.75" customHeight="1" x14ac:dyDescent="0.2">
      <c r="A620" s="28" t="s">
        <v>54</v>
      </c>
      <c r="B620" s="28" t="s">
        <v>191</v>
      </c>
      <c r="C620" s="28" t="s">
        <v>57</v>
      </c>
      <c r="D620" s="28" t="s">
        <v>55</v>
      </c>
      <c r="E620" s="28" t="s">
        <v>54892</v>
      </c>
      <c r="F620" s="66">
        <v>42390.517430555556</v>
      </c>
      <c r="G620" s="66">
        <v>42388</v>
      </c>
      <c r="H620" s="66">
        <v>42754</v>
      </c>
      <c r="I620" s="66">
        <v>42420.514861111114</v>
      </c>
      <c r="J620" s="28" t="s">
        <v>166</v>
      </c>
      <c r="K620" s="38" t="s">
        <v>77</v>
      </c>
      <c r="L620" s="38" t="s">
        <v>54893</v>
      </c>
      <c r="M620" s="38" t="s">
        <v>54894</v>
      </c>
      <c r="N620" s="30">
        <v>0</v>
      </c>
      <c r="O620" s="30">
        <v>0</v>
      </c>
      <c r="P620" s="38" t="s">
        <v>2806</v>
      </c>
      <c r="Q620" s="49" t="s">
        <v>2807</v>
      </c>
      <c r="R620" s="49">
        <v>0</v>
      </c>
      <c r="S620" s="53">
        <v>1</v>
      </c>
    </row>
    <row r="621" spans="1:19" x14ac:dyDescent="0.2">
      <c r="A621" s="28" t="s">
        <v>54</v>
      </c>
      <c r="B621" s="28" t="s">
        <v>191</v>
      </c>
      <c r="C621" s="28" t="s">
        <v>57</v>
      </c>
      <c r="D621" s="28" t="s">
        <v>55</v>
      </c>
      <c r="E621" s="28" t="s">
        <v>54895</v>
      </c>
      <c r="F621" s="66">
        <v>42394.515763888892</v>
      </c>
      <c r="G621" s="66">
        <v>42394</v>
      </c>
      <c r="H621" s="66">
        <v>42760</v>
      </c>
      <c r="I621" s="66">
        <v>42424.513055555559</v>
      </c>
      <c r="J621" s="28" t="s">
        <v>66</v>
      </c>
      <c r="K621" s="38" t="s">
        <v>67</v>
      </c>
      <c r="L621" s="38" t="s">
        <v>54896</v>
      </c>
      <c r="M621" s="38" t="s">
        <v>53137</v>
      </c>
      <c r="N621" s="30">
        <v>281.88799999999998</v>
      </c>
      <c r="O621" s="30">
        <v>270</v>
      </c>
      <c r="P621" s="38" t="s">
        <v>5737</v>
      </c>
      <c r="Q621" s="49" t="s">
        <v>5738</v>
      </c>
      <c r="R621" s="49">
        <v>0</v>
      </c>
      <c r="S621" s="53">
        <v>5</v>
      </c>
    </row>
    <row r="622" spans="1:19" ht="12.75" customHeight="1" x14ac:dyDescent="0.2">
      <c r="A622" s="28" t="s">
        <v>54</v>
      </c>
      <c r="B622" s="28" t="s">
        <v>191</v>
      </c>
      <c r="C622" s="28" t="s">
        <v>57</v>
      </c>
      <c r="D622" s="28" t="s">
        <v>55</v>
      </c>
      <c r="E622" s="28" t="s">
        <v>54897</v>
      </c>
      <c r="F622" s="66">
        <v>42383.501828703702</v>
      </c>
      <c r="G622" s="66">
        <v>42383</v>
      </c>
      <c r="H622" s="66">
        <v>42749</v>
      </c>
      <c r="I622" s="66">
        <v>42413.493761574071</v>
      </c>
      <c r="J622" s="28" t="s">
        <v>66</v>
      </c>
      <c r="K622" s="38" t="s">
        <v>82</v>
      </c>
      <c r="L622" s="38" t="s">
        <v>54898</v>
      </c>
      <c r="M622" s="38" t="s">
        <v>53137</v>
      </c>
      <c r="N622" s="30">
        <v>0</v>
      </c>
      <c r="O622" s="30">
        <v>0</v>
      </c>
      <c r="P622" s="38" t="s">
        <v>9318</v>
      </c>
      <c r="Q622" s="49" t="s">
        <v>9319</v>
      </c>
      <c r="R622" s="49">
        <v>0</v>
      </c>
      <c r="S622" s="53">
        <v>5</v>
      </c>
    </row>
    <row r="623" spans="1:19" ht="12.75" customHeight="1" x14ac:dyDescent="0.2">
      <c r="A623" s="28" t="s">
        <v>54</v>
      </c>
      <c r="B623" s="28" t="s">
        <v>191</v>
      </c>
      <c r="C623" s="28" t="s">
        <v>57</v>
      </c>
      <c r="D623" s="28" t="s">
        <v>55</v>
      </c>
      <c r="E623" s="67" t="s">
        <v>54899</v>
      </c>
      <c r="F623" s="66">
        <v>42397.674803240741</v>
      </c>
      <c r="G623" s="66">
        <v>42407</v>
      </c>
      <c r="H623" s="66">
        <v>42773</v>
      </c>
      <c r="I623" s="66">
        <v>42427.664756944447</v>
      </c>
      <c r="J623" s="28" t="s">
        <v>66</v>
      </c>
      <c r="K623" s="38" t="s">
        <v>82</v>
      </c>
      <c r="L623" s="38" t="s">
        <v>54900</v>
      </c>
      <c r="M623" s="38" t="s">
        <v>53137</v>
      </c>
      <c r="N623" s="30">
        <v>2669.3633</v>
      </c>
      <c r="O623" s="30">
        <v>0</v>
      </c>
      <c r="P623" s="38" t="s">
        <v>180</v>
      </c>
      <c r="Q623" s="49" t="s">
        <v>181</v>
      </c>
      <c r="R623" s="49">
        <v>0</v>
      </c>
      <c r="S623" s="53">
        <v>5</v>
      </c>
    </row>
    <row r="624" spans="1:19" ht="12.75" customHeight="1" x14ac:dyDescent="0.2">
      <c r="A624" s="28" t="s">
        <v>54</v>
      </c>
      <c r="B624" s="28" t="s">
        <v>191</v>
      </c>
      <c r="C624" s="28" t="s">
        <v>57</v>
      </c>
      <c r="D624" s="28" t="s">
        <v>55</v>
      </c>
      <c r="E624" s="28" t="s">
        <v>54901</v>
      </c>
      <c r="F624" s="66">
        <v>42384.390439814815</v>
      </c>
      <c r="G624" s="66">
        <v>42384</v>
      </c>
      <c r="H624" s="66">
        <v>42750</v>
      </c>
      <c r="I624" s="66">
        <v>42414.389224537037</v>
      </c>
      <c r="J624" s="28" t="s">
        <v>66</v>
      </c>
      <c r="K624" s="38" t="s">
        <v>74</v>
      </c>
      <c r="L624" s="38" t="s">
        <v>54902</v>
      </c>
      <c r="M624" s="38" t="s">
        <v>53137</v>
      </c>
      <c r="N624" s="30">
        <v>296.86660000000001</v>
      </c>
      <c r="O624" s="30">
        <v>335</v>
      </c>
      <c r="P624" s="38" t="s">
        <v>398</v>
      </c>
      <c r="Q624" s="49" t="s">
        <v>399</v>
      </c>
      <c r="R624" s="49">
        <v>0</v>
      </c>
      <c r="S624" s="53">
        <v>5</v>
      </c>
    </row>
    <row r="625" spans="1:19" ht="12.75" customHeight="1" x14ac:dyDescent="0.2">
      <c r="A625" s="28" t="s">
        <v>54</v>
      </c>
      <c r="B625" s="28" t="s">
        <v>191</v>
      </c>
      <c r="C625" s="28" t="s">
        <v>57</v>
      </c>
      <c r="D625" s="28" t="s">
        <v>55</v>
      </c>
      <c r="E625" s="28" t="s">
        <v>54903</v>
      </c>
      <c r="F625" s="66">
        <v>42389.660474537035</v>
      </c>
      <c r="G625" s="66">
        <v>42388</v>
      </c>
      <c r="H625" s="66">
        <v>42754</v>
      </c>
      <c r="I625" s="66">
        <v>42419.659884259258</v>
      </c>
      <c r="J625" s="28" t="s">
        <v>166</v>
      </c>
      <c r="K625" s="38" t="s">
        <v>77</v>
      </c>
      <c r="L625" s="38" t="s">
        <v>54904</v>
      </c>
      <c r="M625" s="38" t="s">
        <v>54894</v>
      </c>
      <c r="N625" s="30">
        <v>0</v>
      </c>
      <c r="O625" s="30">
        <v>0</v>
      </c>
      <c r="P625" s="38" t="s">
        <v>2806</v>
      </c>
      <c r="Q625" s="49" t="s">
        <v>2807</v>
      </c>
      <c r="R625" s="49">
        <v>1</v>
      </c>
      <c r="S625" s="53">
        <v>1</v>
      </c>
    </row>
    <row r="626" spans="1:19" ht="12.75" customHeight="1" x14ac:dyDescent="0.2">
      <c r="A626" s="28" t="s">
        <v>54</v>
      </c>
      <c r="B626" s="28" t="s">
        <v>191</v>
      </c>
      <c r="C626" s="28" t="s">
        <v>57</v>
      </c>
      <c r="D626" s="28" t="s">
        <v>55</v>
      </c>
      <c r="E626" s="28" t="s">
        <v>54905</v>
      </c>
      <c r="F626" s="66">
        <v>42376.460081018522</v>
      </c>
      <c r="G626" s="66">
        <v>42376</v>
      </c>
      <c r="H626" s="66">
        <v>42742</v>
      </c>
      <c r="I626" s="66">
        <v>42406.455289351848</v>
      </c>
      <c r="J626" s="28" t="s">
        <v>66</v>
      </c>
      <c r="K626" s="38" t="s">
        <v>103</v>
      </c>
      <c r="L626" s="38" t="s">
        <v>54906</v>
      </c>
      <c r="M626" s="38" t="s">
        <v>53137</v>
      </c>
      <c r="N626" s="30">
        <v>0</v>
      </c>
      <c r="O626" s="30">
        <v>0</v>
      </c>
      <c r="P626" s="38" t="s">
        <v>129</v>
      </c>
      <c r="Q626" s="49" t="s">
        <v>130</v>
      </c>
      <c r="R626" s="49">
        <v>0</v>
      </c>
      <c r="S626" s="53">
        <v>5</v>
      </c>
    </row>
    <row r="627" spans="1:19" x14ac:dyDescent="0.2">
      <c r="A627" s="28" t="s">
        <v>54</v>
      </c>
      <c r="B627" s="28" t="s">
        <v>191</v>
      </c>
      <c r="C627" s="28" t="s">
        <v>57</v>
      </c>
      <c r="D627" s="28" t="s">
        <v>55</v>
      </c>
      <c r="E627" s="28" t="s">
        <v>54907</v>
      </c>
      <c r="F627" s="66">
        <v>42391.647777777776</v>
      </c>
      <c r="G627" s="66">
        <v>42419</v>
      </c>
      <c r="H627" s="66">
        <v>42785</v>
      </c>
      <c r="I627" s="66">
        <v>42421.646423611113</v>
      </c>
      <c r="J627" s="28" t="s">
        <v>66</v>
      </c>
      <c r="K627" s="38" t="s">
        <v>67</v>
      </c>
      <c r="L627" s="38" t="s">
        <v>54908</v>
      </c>
      <c r="M627" s="38" t="s">
        <v>53137</v>
      </c>
      <c r="N627" s="30">
        <v>335.90660000000003</v>
      </c>
      <c r="O627" s="30">
        <v>335.90660000000003</v>
      </c>
      <c r="P627" s="38" t="s">
        <v>113</v>
      </c>
      <c r="Q627" s="49" t="s">
        <v>114</v>
      </c>
      <c r="R627" s="49">
        <v>1</v>
      </c>
      <c r="S627" s="53">
        <v>1</v>
      </c>
    </row>
    <row r="628" spans="1:19" ht="12.75" customHeight="1" x14ac:dyDescent="0.2">
      <c r="A628" s="28" t="s">
        <v>54</v>
      </c>
      <c r="B628" s="28" t="s">
        <v>191</v>
      </c>
      <c r="C628" s="28" t="s">
        <v>57</v>
      </c>
      <c r="D628" s="28" t="s">
        <v>55</v>
      </c>
      <c r="E628" s="67" t="s">
        <v>54909</v>
      </c>
      <c r="F628" s="66">
        <v>42376.701041666667</v>
      </c>
      <c r="G628" s="66">
        <v>42376</v>
      </c>
      <c r="H628" s="66">
        <v>42742</v>
      </c>
      <c r="I628" s="66">
        <v>42406.698379629626</v>
      </c>
      <c r="J628" s="28" t="s">
        <v>66</v>
      </c>
      <c r="K628" s="38" t="s">
        <v>67</v>
      </c>
      <c r="L628" s="38" t="s">
        <v>54910</v>
      </c>
      <c r="M628" s="38" t="s">
        <v>53137</v>
      </c>
      <c r="N628" s="30">
        <v>921.83299999999997</v>
      </c>
      <c r="O628" s="30">
        <v>680.98</v>
      </c>
      <c r="P628" s="38" t="s">
        <v>1029</v>
      </c>
      <c r="Q628" s="49" t="s">
        <v>1030</v>
      </c>
      <c r="R628" s="49">
        <v>0</v>
      </c>
      <c r="S628" s="53">
        <v>5</v>
      </c>
    </row>
    <row r="629" spans="1:19" ht="12.75" customHeight="1" x14ac:dyDescent="0.2">
      <c r="A629" s="28" t="s">
        <v>54</v>
      </c>
      <c r="B629" s="28" t="s">
        <v>191</v>
      </c>
      <c r="C629" s="28" t="s">
        <v>57</v>
      </c>
      <c r="D629" s="28" t="s">
        <v>55</v>
      </c>
      <c r="E629" s="28" t="s">
        <v>54911</v>
      </c>
      <c r="F629" s="66">
        <v>42387.662349537037</v>
      </c>
      <c r="G629" s="66">
        <v>42406</v>
      </c>
      <c r="H629" s="66">
        <v>42772</v>
      </c>
      <c r="I629" s="66">
        <v>42417.659490740742</v>
      </c>
      <c r="J629" s="28" t="s">
        <v>66</v>
      </c>
      <c r="K629" s="38" t="s">
        <v>77</v>
      </c>
      <c r="L629" s="38" t="s">
        <v>54912</v>
      </c>
      <c r="M629" s="38" t="s">
        <v>54913</v>
      </c>
      <c r="N629" s="30">
        <v>329.04250000000002</v>
      </c>
      <c r="O629" s="30">
        <v>233.1875</v>
      </c>
      <c r="P629" s="38" t="s">
        <v>101</v>
      </c>
      <c r="Q629" s="49" t="s">
        <v>102</v>
      </c>
      <c r="R629" s="49">
        <v>1</v>
      </c>
      <c r="S629" s="53">
        <v>5</v>
      </c>
    </row>
    <row r="630" spans="1:19" ht="12.75" customHeight="1" x14ac:dyDescent="0.2">
      <c r="A630" s="28" t="s">
        <v>54</v>
      </c>
      <c r="B630" s="28" t="s">
        <v>191</v>
      </c>
      <c r="C630" s="28" t="s">
        <v>57</v>
      </c>
      <c r="D630" s="28" t="s">
        <v>55</v>
      </c>
      <c r="E630" s="28" t="s">
        <v>54914</v>
      </c>
      <c r="F630" s="66">
        <v>42398.577986111108</v>
      </c>
      <c r="G630" s="66">
        <v>42418</v>
      </c>
      <c r="H630" s="66">
        <v>42784</v>
      </c>
      <c r="I630" s="66">
        <v>42428.571203703701</v>
      </c>
      <c r="J630" s="28" t="s">
        <v>66</v>
      </c>
      <c r="K630" s="38" t="s">
        <v>82</v>
      </c>
      <c r="L630" s="38" t="s">
        <v>54915</v>
      </c>
      <c r="M630" s="38" t="s">
        <v>53137</v>
      </c>
      <c r="N630" s="30">
        <v>3937.65</v>
      </c>
      <c r="O630" s="30">
        <v>0</v>
      </c>
      <c r="P630" s="38" t="s">
        <v>469</v>
      </c>
      <c r="Q630" s="49" t="s">
        <v>470</v>
      </c>
      <c r="R630" s="49">
        <v>0</v>
      </c>
      <c r="S630" s="53">
        <v>3</v>
      </c>
    </row>
    <row r="631" spans="1:19" x14ac:dyDescent="0.2">
      <c r="A631" s="28" t="s">
        <v>54</v>
      </c>
      <c r="B631" s="28" t="s">
        <v>191</v>
      </c>
      <c r="C631" s="28" t="s">
        <v>57</v>
      </c>
      <c r="D631" s="28" t="s">
        <v>55</v>
      </c>
      <c r="E631" s="28" t="s">
        <v>54916</v>
      </c>
      <c r="F631" s="66">
        <v>42391.459953703707</v>
      </c>
      <c r="G631" s="66">
        <v>42391</v>
      </c>
      <c r="H631" s="66">
        <v>42757</v>
      </c>
      <c r="I631" s="66">
        <v>42421.450995370367</v>
      </c>
      <c r="J631" s="28" t="s">
        <v>66</v>
      </c>
      <c r="K631" s="38" t="s">
        <v>82</v>
      </c>
      <c r="L631" s="38" t="s">
        <v>54917</v>
      </c>
      <c r="M631" s="38" t="s">
        <v>53137</v>
      </c>
      <c r="N631" s="30">
        <v>258.11329999999998</v>
      </c>
      <c r="O631" s="30">
        <v>0</v>
      </c>
      <c r="P631" s="38" t="s">
        <v>1374</v>
      </c>
      <c r="Q631" s="49" t="s">
        <v>1375</v>
      </c>
      <c r="R631" s="49">
        <v>0</v>
      </c>
      <c r="S631" s="53">
        <v>5</v>
      </c>
    </row>
    <row r="632" spans="1:19" x14ac:dyDescent="0.2">
      <c r="A632" s="28" t="s">
        <v>54</v>
      </c>
      <c r="B632" s="28" t="s">
        <v>191</v>
      </c>
      <c r="C632" s="28" t="s">
        <v>57</v>
      </c>
      <c r="D632" s="28" t="s">
        <v>55</v>
      </c>
      <c r="E632" s="28" t="s">
        <v>54918</v>
      </c>
      <c r="F632" s="66">
        <v>42376.603831018518</v>
      </c>
      <c r="G632" s="66">
        <v>42383</v>
      </c>
      <c r="H632" s="66">
        <v>42749</v>
      </c>
      <c r="I632" s="66">
        <v>42406.59547453704</v>
      </c>
      <c r="J632" s="28" t="s">
        <v>66</v>
      </c>
      <c r="K632" s="38" t="s">
        <v>67</v>
      </c>
      <c r="L632" s="38" t="s">
        <v>54919</v>
      </c>
      <c r="M632" s="38" t="s">
        <v>53137</v>
      </c>
      <c r="N632" s="30">
        <v>1691.9266</v>
      </c>
      <c r="O632" s="30">
        <v>1563.7750000000001</v>
      </c>
      <c r="P632" s="38" t="s">
        <v>2487</v>
      </c>
      <c r="Q632" s="49" t="s">
        <v>2488</v>
      </c>
      <c r="R632" s="49">
        <v>0</v>
      </c>
      <c r="S632" s="53">
        <v>5</v>
      </c>
    </row>
    <row r="633" spans="1:19" x14ac:dyDescent="0.2">
      <c r="A633" s="28" t="s">
        <v>54</v>
      </c>
      <c r="B633" s="28" t="s">
        <v>191</v>
      </c>
      <c r="C633" s="28" t="s">
        <v>57</v>
      </c>
      <c r="D633" s="28" t="s">
        <v>55</v>
      </c>
      <c r="E633" s="28" t="s">
        <v>54920</v>
      </c>
      <c r="F633" s="66">
        <v>42373.534895833334</v>
      </c>
      <c r="G633" s="66">
        <v>42276</v>
      </c>
      <c r="H633" s="66">
        <v>42642</v>
      </c>
      <c r="I633" s="66">
        <v>42398.626620370371</v>
      </c>
      <c r="J633" s="28" t="s">
        <v>166</v>
      </c>
      <c r="K633" s="38" t="s">
        <v>77</v>
      </c>
      <c r="L633" s="38" t="s">
        <v>54921</v>
      </c>
      <c r="M633" s="38" t="s">
        <v>53266</v>
      </c>
      <c r="N633" s="30">
        <v>744.99</v>
      </c>
      <c r="O633" s="30">
        <v>744.99</v>
      </c>
      <c r="P633" s="38" t="s">
        <v>1561</v>
      </c>
      <c r="Q633" s="49" t="s">
        <v>1562</v>
      </c>
      <c r="R633" s="49">
        <v>1</v>
      </c>
      <c r="S633" s="53">
        <v>1</v>
      </c>
    </row>
    <row r="634" spans="1:19" x14ac:dyDescent="0.2">
      <c r="A634" s="28" t="s">
        <v>54</v>
      </c>
      <c r="B634" s="28" t="s">
        <v>191</v>
      </c>
      <c r="C634" s="28" t="s">
        <v>57</v>
      </c>
      <c r="D634" s="28" t="s">
        <v>55</v>
      </c>
      <c r="E634" s="28" t="s">
        <v>54922</v>
      </c>
      <c r="F634" s="66">
        <v>42374.398402777777</v>
      </c>
      <c r="G634" s="66">
        <v>42428</v>
      </c>
      <c r="H634" s="66">
        <v>42794</v>
      </c>
      <c r="I634" s="66">
        <v>42434.398402777777</v>
      </c>
      <c r="J634" s="28" t="s">
        <v>66</v>
      </c>
      <c r="K634" s="38" t="s">
        <v>74</v>
      </c>
      <c r="L634" s="38" t="s">
        <v>54923</v>
      </c>
      <c r="M634" s="38" t="s">
        <v>54924</v>
      </c>
      <c r="N634" s="30">
        <v>1053.5550000000001</v>
      </c>
      <c r="O634" s="30">
        <v>911.8</v>
      </c>
      <c r="P634" s="38" t="s">
        <v>947</v>
      </c>
      <c r="Q634" s="49" t="s">
        <v>948</v>
      </c>
      <c r="R634" s="49">
        <v>0</v>
      </c>
      <c r="S634" s="53">
        <v>5</v>
      </c>
    </row>
    <row r="635" spans="1:19" ht="12.75" customHeight="1" x14ac:dyDescent="0.2">
      <c r="A635" s="28" t="s">
        <v>54</v>
      </c>
      <c r="B635" s="28" t="s">
        <v>191</v>
      </c>
      <c r="C635" s="28" t="s">
        <v>57</v>
      </c>
      <c r="D635" s="28" t="s">
        <v>55</v>
      </c>
      <c r="E635" s="28" t="s">
        <v>54925</v>
      </c>
      <c r="F635" s="66">
        <v>42382.566041666665</v>
      </c>
      <c r="G635" s="66">
        <v>42407</v>
      </c>
      <c r="H635" s="66">
        <v>42773</v>
      </c>
      <c r="I635" s="66">
        <v>42412.538645833331</v>
      </c>
      <c r="J635" s="28" t="s">
        <v>66</v>
      </c>
      <c r="K635" s="38" t="s">
        <v>82</v>
      </c>
      <c r="L635" s="38" t="s">
        <v>54926</v>
      </c>
      <c r="M635" s="38" t="s">
        <v>53137</v>
      </c>
      <c r="N635" s="30">
        <v>2257.36</v>
      </c>
      <c r="O635" s="30">
        <v>0</v>
      </c>
      <c r="P635" s="38" t="s">
        <v>2938</v>
      </c>
      <c r="Q635" s="49" t="s">
        <v>2939</v>
      </c>
      <c r="R635" s="49">
        <v>0</v>
      </c>
      <c r="S635" s="53">
        <v>5</v>
      </c>
    </row>
    <row r="636" spans="1:19" x14ac:dyDescent="0.2">
      <c r="A636" s="28" t="s">
        <v>54</v>
      </c>
      <c r="B636" s="28" t="s">
        <v>191</v>
      </c>
      <c r="C636" s="28" t="s">
        <v>57</v>
      </c>
      <c r="D636" s="28" t="s">
        <v>55</v>
      </c>
      <c r="E636" s="28" t="s">
        <v>54927</v>
      </c>
      <c r="F636" s="66">
        <v>42394.719814814816</v>
      </c>
      <c r="G636" s="66">
        <v>42394</v>
      </c>
      <c r="H636" s="66">
        <v>42760</v>
      </c>
      <c r="I636" s="66">
        <v>42424.718599537038</v>
      </c>
      <c r="J636" s="28" t="s">
        <v>66</v>
      </c>
      <c r="K636" s="38" t="s">
        <v>67</v>
      </c>
      <c r="L636" s="38" t="s">
        <v>54928</v>
      </c>
      <c r="M636" s="38" t="s">
        <v>53137</v>
      </c>
      <c r="N636" s="30">
        <v>479.65280000000001</v>
      </c>
      <c r="O636" s="30">
        <v>340.59</v>
      </c>
      <c r="P636" s="38" t="s">
        <v>416</v>
      </c>
      <c r="Q636" s="49" t="s">
        <v>417</v>
      </c>
      <c r="R636" s="49">
        <v>1</v>
      </c>
      <c r="S636" s="53">
        <v>5</v>
      </c>
    </row>
    <row r="637" spans="1:19" x14ac:dyDescent="0.2">
      <c r="A637" s="28" t="s">
        <v>54</v>
      </c>
      <c r="B637" s="28" t="s">
        <v>191</v>
      </c>
      <c r="C637" s="28" t="s">
        <v>57</v>
      </c>
      <c r="D637" s="28" t="s">
        <v>55</v>
      </c>
      <c r="E637" s="28" t="s">
        <v>54929</v>
      </c>
      <c r="F637" s="66">
        <v>42389.734710648147</v>
      </c>
      <c r="G637" s="66">
        <v>42389</v>
      </c>
      <c r="H637" s="66">
        <v>42755</v>
      </c>
      <c r="I637" s="66">
        <v>42419.730590277781</v>
      </c>
      <c r="J637" s="28" t="s">
        <v>66</v>
      </c>
      <c r="K637" s="38" t="s">
        <v>67</v>
      </c>
      <c r="L637" s="38" t="s">
        <v>54930</v>
      </c>
      <c r="M637" s="38" t="s">
        <v>53137</v>
      </c>
      <c r="N637" s="30">
        <v>633.88279999999997</v>
      </c>
      <c r="O637" s="30">
        <v>463.20499999999998</v>
      </c>
      <c r="P637" s="38" t="s">
        <v>215</v>
      </c>
      <c r="Q637" s="49" t="s">
        <v>216</v>
      </c>
      <c r="R637" s="49">
        <v>0</v>
      </c>
      <c r="S637" s="53">
        <v>5</v>
      </c>
    </row>
    <row r="638" spans="1:19" ht="12.75" customHeight="1" x14ac:dyDescent="0.2">
      <c r="A638" s="28" t="s">
        <v>54</v>
      </c>
      <c r="B638" s="28" t="s">
        <v>191</v>
      </c>
      <c r="C638" s="28" t="s">
        <v>57</v>
      </c>
      <c r="D638" s="28" t="s">
        <v>55</v>
      </c>
      <c r="E638" s="28" t="s">
        <v>54931</v>
      </c>
      <c r="F638" s="66">
        <v>42382.381631944445</v>
      </c>
      <c r="G638" s="66">
        <v>42411</v>
      </c>
      <c r="H638" s="66">
        <v>42777</v>
      </c>
      <c r="I638" s="66">
        <v>42412.378344907411</v>
      </c>
      <c r="J638" s="28" t="s">
        <v>66</v>
      </c>
      <c r="K638" s="38" t="s">
        <v>82</v>
      </c>
      <c r="L638" s="38" t="s">
        <v>54932</v>
      </c>
      <c r="M638" s="38" t="s">
        <v>53137</v>
      </c>
      <c r="N638" s="30">
        <v>0</v>
      </c>
      <c r="O638" s="30">
        <v>0</v>
      </c>
      <c r="P638" s="38" t="s">
        <v>144</v>
      </c>
      <c r="Q638" s="49" t="s">
        <v>145</v>
      </c>
      <c r="R638" s="49">
        <v>0</v>
      </c>
      <c r="S638" s="53">
        <v>5</v>
      </c>
    </row>
    <row r="639" spans="1:19" ht="12.75" customHeight="1" x14ac:dyDescent="0.2">
      <c r="A639" s="28" t="s">
        <v>54</v>
      </c>
      <c r="B639" s="28" t="s">
        <v>191</v>
      </c>
      <c r="C639" s="28" t="s">
        <v>57</v>
      </c>
      <c r="D639" s="28" t="s">
        <v>55</v>
      </c>
      <c r="E639" s="28" t="s">
        <v>54933</v>
      </c>
      <c r="F639" s="66">
        <v>42387.428518518522</v>
      </c>
      <c r="G639" s="66">
        <v>42293</v>
      </c>
      <c r="H639" s="66">
        <v>42659</v>
      </c>
      <c r="I639" s="66">
        <v>42417.428287037037</v>
      </c>
      <c r="J639" s="28" t="s">
        <v>226</v>
      </c>
      <c r="K639" s="38" t="s">
        <v>67</v>
      </c>
      <c r="L639" s="38" t="s">
        <v>54934</v>
      </c>
      <c r="M639" s="38" t="s">
        <v>54935</v>
      </c>
      <c r="N639" s="30">
        <v>-373.39</v>
      </c>
      <c r="O639" s="30">
        <v>-373.39</v>
      </c>
      <c r="P639" s="38" t="s">
        <v>1745</v>
      </c>
      <c r="Q639" s="49" t="s">
        <v>1746</v>
      </c>
      <c r="R639" s="49">
        <v>0</v>
      </c>
      <c r="S639" s="53">
        <v>1</v>
      </c>
    </row>
    <row r="640" spans="1:19" ht="12.75" customHeight="1" x14ac:dyDescent="0.2">
      <c r="A640" s="28" t="s">
        <v>54</v>
      </c>
      <c r="B640" s="28" t="s">
        <v>191</v>
      </c>
      <c r="C640" s="28" t="s">
        <v>57</v>
      </c>
      <c r="D640" s="28" t="s">
        <v>55</v>
      </c>
      <c r="E640" s="28" t="s">
        <v>54936</v>
      </c>
      <c r="F640" s="66">
        <v>42383.587384259263</v>
      </c>
      <c r="G640" s="66">
        <v>42383</v>
      </c>
      <c r="H640" s="66">
        <v>42749</v>
      </c>
      <c r="I640" s="66">
        <v>42413.583043981482</v>
      </c>
      <c r="J640" s="28" t="s">
        <v>66</v>
      </c>
      <c r="K640" s="38" t="s">
        <v>74</v>
      </c>
      <c r="L640" s="38" t="s">
        <v>54937</v>
      </c>
      <c r="M640" s="38" t="s">
        <v>53137</v>
      </c>
      <c r="N640" s="30">
        <v>945.09</v>
      </c>
      <c r="O640" s="30">
        <v>730.81</v>
      </c>
      <c r="P640" s="38" t="s">
        <v>84</v>
      </c>
      <c r="Q640" s="49" t="s">
        <v>85</v>
      </c>
      <c r="R640" s="49">
        <v>0</v>
      </c>
      <c r="S640" s="53">
        <v>5</v>
      </c>
    </row>
    <row r="641" spans="1:19" x14ac:dyDescent="0.2">
      <c r="A641" s="28" t="s">
        <v>54</v>
      </c>
      <c r="B641" s="28" t="s">
        <v>191</v>
      </c>
      <c r="C641" s="28" t="s">
        <v>57</v>
      </c>
      <c r="D641" s="28" t="s">
        <v>55</v>
      </c>
      <c r="E641" s="28" t="s">
        <v>54938</v>
      </c>
      <c r="F641" s="66">
        <v>42396.490879629629</v>
      </c>
      <c r="G641" s="66">
        <v>42423</v>
      </c>
      <c r="H641" s="66">
        <v>42789</v>
      </c>
      <c r="I641" s="66">
        <v>42426.489247685182</v>
      </c>
      <c r="J641" s="28" t="s">
        <v>66</v>
      </c>
      <c r="K641" s="38" t="s">
        <v>67</v>
      </c>
      <c r="L641" s="38" t="s">
        <v>54939</v>
      </c>
      <c r="M641" s="38" t="s">
        <v>53137</v>
      </c>
      <c r="N641" s="30">
        <v>505.44200000000001</v>
      </c>
      <c r="O641" s="30">
        <v>390.82</v>
      </c>
      <c r="P641" s="38" t="s">
        <v>570</v>
      </c>
      <c r="Q641" s="49" t="s">
        <v>571</v>
      </c>
      <c r="R641" s="49">
        <v>1</v>
      </c>
      <c r="S641" s="53">
        <v>5</v>
      </c>
    </row>
    <row r="642" spans="1:19" ht="12.75" customHeight="1" x14ac:dyDescent="0.2">
      <c r="A642" s="28" t="s">
        <v>54</v>
      </c>
      <c r="B642" s="28" t="s">
        <v>191</v>
      </c>
      <c r="C642" s="28" t="s">
        <v>57</v>
      </c>
      <c r="D642" s="28" t="s">
        <v>55</v>
      </c>
      <c r="E642" s="67" t="s">
        <v>54940</v>
      </c>
      <c r="F642" s="66">
        <v>42397.429282407407</v>
      </c>
      <c r="G642" s="66">
        <v>42397</v>
      </c>
      <c r="H642" s="66">
        <v>42763</v>
      </c>
      <c r="I642" s="66">
        <v>42427.417349537034</v>
      </c>
      <c r="J642" s="28" t="s">
        <v>66</v>
      </c>
      <c r="K642" s="38" t="s">
        <v>77</v>
      </c>
      <c r="L642" s="38" t="s">
        <v>54941</v>
      </c>
      <c r="M642" s="38" t="s">
        <v>54942</v>
      </c>
      <c r="N642" s="30">
        <v>919.25120000000004</v>
      </c>
      <c r="O642" s="30">
        <v>778.40750000000003</v>
      </c>
      <c r="P642" s="38" t="s">
        <v>639</v>
      </c>
      <c r="Q642" s="49" t="s">
        <v>640</v>
      </c>
      <c r="R642" s="49">
        <v>0</v>
      </c>
      <c r="S642" s="53">
        <v>5</v>
      </c>
    </row>
    <row r="643" spans="1:19" ht="12.75" customHeight="1" x14ac:dyDescent="0.2">
      <c r="A643" s="28" t="s">
        <v>54</v>
      </c>
      <c r="B643" s="28" t="s">
        <v>191</v>
      </c>
      <c r="C643" s="28" t="s">
        <v>57</v>
      </c>
      <c r="D643" s="28" t="s">
        <v>55</v>
      </c>
      <c r="E643" s="28" t="s">
        <v>54943</v>
      </c>
      <c r="F643" s="66">
        <v>42381.570949074077</v>
      </c>
      <c r="G643" s="66">
        <v>42381</v>
      </c>
      <c r="H643" s="66">
        <v>42747</v>
      </c>
      <c r="I643" s="66">
        <v>42411.567280092589</v>
      </c>
      <c r="J643" s="28" t="s">
        <v>66</v>
      </c>
      <c r="K643" s="38" t="s">
        <v>82</v>
      </c>
      <c r="L643" s="38" t="s">
        <v>54944</v>
      </c>
      <c r="M643" s="38" t="s">
        <v>53137</v>
      </c>
      <c r="N643" s="30">
        <v>0</v>
      </c>
      <c r="O643" s="30">
        <v>0</v>
      </c>
      <c r="P643" s="38" t="s">
        <v>934</v>
      </c>
      <c r="Q643" s="49" t="s">
        <v>935</v>
      </c>
      <c r="R643" s="49">
        <v>0</v>
      </c>
      <c r="S643" s="53">
        <v>5</v>
      </c>
    </row>
    <row r="644" spans="1:19" ht="12.75" customHeight="1" x14ac:dyDescent="0.2">
      <c r="A644" s="28" t="s">
        <v>54</v>
      </c>
      <c r="B644" s="28" t="s">
        <v>191</v>
      </c>
      <c r="C644" s="28" t="s">
        <v>57</v>
      </c>
      <c r="D644" s="28" t="s">
        <v>55</v>
      </c>
      <c r="E644" s="67" t="s">
        <v>54945</v>
      </c>
      <c r="F644" s="66">
        <v>42387.75</v>
      </c>
      <c r="G644" s="66">
        <v>42356</v>
      </c>
      <c r="H644" s="66">
        <v>42722</v>
      </c>
      <c r="I644" s="66">
        <v>42417.74695601852</v>
      </c>
      <c r="J644" s="28" t="s">
        <v>166</v>
      </c>
      <c r="K644" s="38" t="s">
        <v>77</v>
      </c>
      <c r="L644" s="38" t="s">
        <v>54946</v>
      </c>
      <c r="M644" s="38" t="s">
        <v>4318</v>
      </c>
      <c r="N644" s="30">
        <v>0</v>
      </c>
      <c r="O644" s="30">
        <v>0</v>
      </c>
      <c r="P644" s="38" t="s">
        <v>301</v>
      </c>
      <c r="Q644" s="49" t="s">
        <v>302</v>
      </c>
      <c r="R644" s="49">
        <v>1</v>
      </c>
      <c r="S644" s="53">
        <v>1</v>
      </c>
    </row>
    <row r="645" spans="1:19" x14ac:dyDescent="0.2">
      <c r="A645" s="28" t="s">
        <v>54</v>
      </c>
      <c r="B645" s="28" t="s">
        <v>191</v>
      </c>
      <c r="C645" s="28" t="s">
        <v>57</v>
      </c>
      <c r="D645" s="28" t="s">
        <v>55</v>
      </c>
      <c r="E645" s="28" t="s">
        <v>54947</v>
      </c>
      <c r="F645" s="66">
        <v>42376.551793981482</v>
      </c>
      <c r="G645" s="66">
        <v>42376</v>
      </c>
      <c r="H645" s="66">
        <v>42742</v>
      </c>
      <c r="I645" s="66">
        <v>42406.512662037036</v>
      </c>
      <c r="J645" s="28" t="s">
        <v>66</v>
      </c>
      <c r="K645" s="38" t="s">
        <v>82</v>
      </c>
      <c r="L645" s="38" t="s">
        <v>54948</v>
      </c>
      <c r="M645" s="38" t="s">
        <v>53137</v>
      </c>
      <c r="N645" s="30">
        <v>1370.6466</v>
      </c>
      <c r="O645" s="30">
        <v>0</v>
      </c>
      <c r="P645" s="38" t="s">
        <v>84</v>
      </c>
      <c r="Q645" s="49" t="s">
        <v>85</v>
      </c>
      <c r="R645" s="49">
        <v>0</v>
      </c>
      <c r="S645" s="53">
        <v>5</v>
      </c>
    </row>
    <row r="646" spans="1:19" x14ac:dyDescent="0.2">
      <c r="A646" s="28" t="s">
        <v>54</v>
      </c>
      <c r="B646" s="28" t="s">
        <v>191</v>
      </c>
      <c r="C646" s="28" t="s">
        <v>57</v>
      </c>
      <c r="D646" s="28" t="s">
        <v>55</v>
      </c>
      <c r="E646" s="67" t="s">
        <v>54949</v>
      </c>
      <c r="F646" s="66">
        <v>42381.581689814811</v>
      </c>
      <c r="G646" s="66">
        <v>42381</v>
      </c>
      <c r="H646" s="66">
        <v>42747</v>
      </c>
      <c r="I646" s="66">
        <v>42411.578483796293</v>
      </c>
      <c r="J646" s="28" t="s">
        <v>66</v>
      </c>
      <c r="K646" s="38" t="s">
        <v>82</v>
      </c>
      <c r="L646" s="38" t="s">
        <v>54950</v>
      </c>
      <c r="M646" s="38" t="s">
        <v>53137</v>
      </c>
      <c r="N646" s="30">
        <v>803.16369999999995</v>
      </c>
      <c r="O646" s="30">
        <v>0</v>
      </c>
      <c r="P646" s="38" t="s">
        <v>69</v>
      </c>
      <c r="Q646" s="49" t="s">
        <v>70</v>
      </c>
      <c r="R646" s="49">
        <v>0</v>
      </c>
      <c r="S646" s="53">
        <v>4</v>
      </c>
    </row>
    <row r="647" spans="1:19" x14ac:dyDescent="0.2">
      <c r="A647" s="28" t="s">
        <v>54</v>
      </c>
      <c r="B647" s="28" t="s">
        <v>191</v>
      </c>
      <c r="C647" s="28" t="s">
        <v>57</v>
      </c>
      <c r="D647" s="28" t="s">
        <v>55</v>
      </c>
      <c r="E647" s="28" t="s">
        <v>54951</v>
      </c>
      <c r="F647" s="66">
        <v>42397.501400462963</v>
      </c>
      <c r="G647" s="66">
        <v>42397</v>
      </c>
      <c r="H647" s="66">
        <v>42763</v>
      </c>
      <c r="I647" s="66">
        <v>42427.499155092592</v>
      </c>
      <c r="J647" s="28" t="s">
        <v>66</v>
      </c>
      <c r="K647" s="38" t="s">
        <v>67</v>
      </c>
      <c r="L647" s="38" t="s">
        <v>54952</v>
      </c>
      <c r="M647" s="38" t="s">
        <v>53137</v>
      </c>
      <c r="N647" s="30">
        <v>790.05399999999997</v>
      </c>
      <c r="O647" s="30">
        <v>457.29</v>
      </c>
      <c r="P647" s="38" t="s">
        <v>416</v>
      </c>
      <c r="Q647" s="49" t="s">
        <v>417</v>
      </c>
      <c r="R647" s="49">
        <v>0</v>
      </c>
      <c r="S647" s="53">
        <v>5</v>
      </c>
    </row>
    <row r="648" spans="1:19" x14ac:dyDescent="0.2">
      <c r="A648" s="28" t="s">
        <v>54</v>
      </c>
      <c r="B648" s="28" t="s">
        <v>191</v>
      </c>
      <c r="C648" s="28" t="s">
        <v>57</v>
      </c>
      <c r="D648" s="28" t="s">
        <v>55</v>
      </c>
      <c r="E648" s="67" t="s">
        <v>54953</v>
      </c>
      <c r="F648" s="66">
        <v>42382.711655092593</v>
      </c>
      <c r="G648" s="66">
        <v>42384</v>
      </c>
      <c r="H648" s="66">
        <v>42750</v>
      </c>
      <c r="I648" s="66">
        <v>42412.710543981484</v>
      </c>
      <c r="J648" s="28" t="s">
        <v>66</v>
      </c>
      <c r="K648" s="38" t="s">
        <v>74</v>
      </c>
      <c r="L648" s="38" t="s">
        <v>54954</v>
      </c>
      <c r="M648" s="38" t="s">
        <v>53137</v>
      </c>
      <c r="N648" s="30">
        <v>303.08999999999997</v>
      </c>
      <c r="O648" s="30">
        <v>295.13</v>
      </c>
      <c r="P648" s="38" t="s">
        <v>732</v>
      </c>
      <c r="Q648" s="49" t="s">
        <v>733</v>
      </c>
      <c r="R648" s="49">
        <v>0</v>
      </c>
      <c r="S648" s="53">
        <v>5</v>
      </c>
    </row>
    <row r="649" spans="1:19" x14ac:dyDescent="0.2">
      <c r="A649" s="28" t="s">
        <v>54</v>
      </c>
      <c r="B649" s="28" t="s">
        <v>191</v>
      </c>
      <c r="C649" s="28" t="s">
        <v>57</v>
      </c>
      <c r="D649" s="28" t="s">
        <v>55</v>
      </c>
      <c r="E649" s="67" t="s">
        <v>54955</v>
      </c>
      <c r="F649" s="66">
        <v>42398.665706018517</v>
      </c>
      <c r="G649" s="66">
        <v>42403</v>
      </c>
      <c r="H649" s="66">
        <v>42769</v>
      </c>
      <c r="I649" s="66">
        <v>42428.659201388888</v>
      </c>
      <c r="J649" s="28" t="s">
        <v>66</v>
      </c>
      <c r="K649" s="38" t="s">
        <v>103</v>
      </c>
      <c r="L649" s="38" t="s">
        <v>54956</v>
      </c>
      <c r="M649" s="38" t="s">
        <v>53137</v>
      </c>
      <c r="N649" s="30">
        <v>0</v>
      </c>
      <c r="O649" s="30">
        <v>0</v>
      </c>
      <c r="P649" s="38" t="s">
        <v>1007</v>
      </c>
      <c r="Q649" s="49" t="s">
        <v>1008</v>
      </c>
      <c r="R649" s="49">
        <v>0</v>
      </c>
      <c r="S649" s="53">
        <v>5</v>
      </c>
    </row>
    <row r="650" spans="1:19" x14ac:dyDescent="0.2">
      <c r="A650" s="28" t="s">
        <v>54</v>
      </c>
      <c r="B650" s="28" t="s">
        <v>191</v>
      </c>
      <c r="C650" s="28" t="s">
        <v>57</v>
      </c>
      <c r="D650" s="28" t="s">
        <v>55</v>
      </c>
      <c r="E650" s="67" t="s">
        <v>54957</v>
      </c>
      <c r="F650" s="66">
        <v>42389.411736111113</v>
      </c>
      <c r="G650" s="66">
        <v>42123</v>
      </c>
      <c r="H650" s="66">
        <v>42489</v>
      </c>
      <c r="I650" s="66">
        <v>42419.411261574074</v>
      </c>
      <c r="J650" s="28" t="s">
        <v>226</v>
      </c>
      <c r="K650" s="38" t="s">
        <v>77</v>
      </c>
      <c r="L650" s="38" t="s">
        <v>54958</v>
      </c>
      <c r="M650" s="38" t="s">
        <v>54959</v>
      </c>
      <c r="N650" s="30">
        <v>-136.38</v>
      </c>
      <c r="O650" s="30">
        <v>-136.38</v>
      </c>
      <c r="P650" s="38" t="s">
        <v>409</v>
      </c>
      <c r="Q650" s="49" t="s">
        <v>410</v>
      </c>
      <c r="R650" s="49">
        <v>0</v>
      </c>
      <c r="S650" s="53">
        <v>1</v>
      </c>
    </row>
    <row r="651" spans="1:19" x14ac:dyDescent="0.2">
      <c r="A651" s="28" t="s">
        <v>54</v>
      </c>
      <c r="B651" s="28" t="s">
        <v>191</v>
      </c>
      <c r="C651" s="28" t="s">
        <v>57</v>
      </c>
      <c r="D651" s="28" t="s">
        <v>55</v>
      </c>
      <c r="E651" s="67" t="s">
        <v>54960</v>
      </c>
      <c r="F651" s="66">
        <v>42397.640428240738</v>
      </c>
      <c r="G651" s="66">
        <v>42397</v>
      </c>
      <c r="H651" s="66">
        <v>42763</v>
      </c>
      <c r="I651" s="66">
        <v>42427.639953703707</v>
      </c>
      <c r="J651" s="28" t="s">
        <v>226</v>
      </c>
      <c r="K651" s="38" t="s">
        <v>77</v>
      </c>
      <c r="L651" s="38" t="s">
        <v>54961</v>
      </c>
      <c r="M651" s="38" t="s">
        <v>54962</v>
      </c>
      <c r="N651" s="30">
        <v>-505.7</v>
      </c>
      <c r="O651" s="30">
        <v>-505.7</v>
      </c>
      <c r="P651" s="38" t="s">
        <v>532</v>
      </c>
      <c r="Q651" s="49" t="s">
        <v>533</v>
      </c>
      <c r="R651" s="49">
        <v>0</v>
      </c>
      <c r="S651" s="53">
        <v>1</v>
      </c>
    </row>
    <row r="652" spans="1:19" ht="12.75" customHeight="1" x14ac:dyDescent="0.2">
      <c r="A652" s="28" t="s">
        <v>54</v>
      </c>
      <c r="B652" s="28" t="s">
        <v>191</v>
      </c>
      <c r="C652" s="28" t="s">
        <v>57</v>
      </c>
      <c r="D652" s="28" t="s">
        <v>55</v>
      </c>
      <c r="E652" s="67" t="s">
        <v>54963</v>
      </c>
      <c r="F652" s="66">
        <v>42388.419583333336</v>
      </c>
      <c r="G652" s="66">
        <v>42415</v>
      </c>
      <c r="H652" s="66">
        <v>42781</v>
      </c>
      <c r="I652" s="66">
        <v>42418.416631944441</v>
      </c>
      <c r="J652" s="28" t="s">
        <v>66</v>
      </c>
      <c r="K652" s="38" t="s">
        <v>74</v>
      </c>
      <c r="L652" s="38" t="s">
        <v>54964</v>
      </c>
      <c r="M652" s="38" t="s">
        <v>53137</v>
      </c>
      <c r="N652" s="30">
        <v>420.00400000000002</v>
      </c>
      <c r="O652" s="30">
        <v>485.05</v>
      </c>
      <c r="P652" s="38" t="s">
        <v>1579</v>
      </c>
      <c r="Q652" s="49" t="s">
        <v>1580</v>
      </c>
      <c r="R652" s="49">
        <v>0</v>
      </c>
      <c r="S652" s="53">
        <v>5</v>
      </c>
    </row>
    <row r="653" spans="1:19" x14ac:dyDescent="0.2">
      <c r="A653" s="28" t="s">
        <v>54</v>
      </c>
      <c r="B653" s="28" t="s">
        <v>191</v>
      </c>
      <c r="C653" s="28" t="s">
        <v>57</v>
      </c>
      <c r="D653" s="28" t="s">
        <v>55</v>
      </c>
      <c r="E653" s="28" t="s">
        <v>54965</v>
      </c>
      <c r="F653" s="66">
        <v>42397.595937500002</v>
      </c>
      <c r="G653" s="66">
        <v>42347</v>
      </c>
      <c r="H653" s="66">
        <v>42713</v>
      </c>
      <c r="I653" s="66">
        <v>42427.594629629632</v>
      </c>
      <c r="J653" s="28" t="s">
        <v>166</v>
      </c>
      <c r="K653" s="38" t="s">
        <v>77</v>
      </c>
      <c r="L653" s="38" t="s">
        <v>54966</v>
      </c>
      <c r="M653" s="38" t="s">
        <v>54813</v>
      </c>
      <c r="N653" s="30">
        <v>0</v>
      </c>
      <c r="O653" s="30">
        <v>0</v>
      </c>
      <c r="P653" s="38" t="s">
        <v>11642</v>
      </c>
      <c r="Q653" s="49" t="s">
        <v>11643</v>
      </c>
      <c r="R653" s="49">
        <v>0</v>
      </c>
      <c r="S653" s="53">
        <v>1</v>
      </c>
    </row>
    <row r="654" spans="1:19" x14ac:dyDescent="0.2">
      <c r="A654" s="28" t="s">
        <v>54</v>
      </c>
      <c r="B654" s="28" t="s">
        <v>191</v>
      </c>
      <c r="C654" s="28" t="s">
        <v>57</v>
      </c>
      <c r="D654" s="28" t="s">
        <v>55</v>
      </c>
      <c r="E654" s="28" t="s">
        <v>54967</v>
      </c>
      <c r="F654" s="66">
        <v>42377.703043981484</v>
      </c>
      <c r="G654" s="66">
        <v>42387</v>
      </c>
      <c r="H654" s="66">
        <v>42753</v>
      </c>
      <c r="I654" s="66">
        <v>42407.696481481478</v>
      </c>
      <c r="J654" s="28" t="s">
        <v>66</v>
      </c>
      <c r="K654" s="38" t="s">
        <v>67</v>
      </c>
      <c r="L654" s="38" t="s">
        <v>54968</v>
      </c>
      <c r="M654" s="38" t="s">
        <v>53137</v>
      </c>
      <c r="N654" s="30">
        <v>6646.32</v>
      </c>
      <c r="O654" s="30">
        <v>6646.32</v>
      </c>
      <c r="P654" s="38" t="s">
        <v>156</v>
      </c>
      <c r="Q654" s="49" t="s">
        <v>157</v>
      </c>
      <c r="R654" s="49">
        <v>0</v>
      </c>
      <c r="S654" s="53">
        <v>5</v>
      </c>
    </row>
    <row r="655" spans="1:19" x14ac:dyDescent="0.2">
      <c r="A655" s="28" t="s">
        <v>54</v>
      </c>
      <c r="B655" s="28" t="s">
        <v>191</v>
      </c>
      <c r="C655" s="28" t="s">
        <v>57</v>
      </c>
      <c r="D655" s="28" t="s">
        <v>55</v>
      </c>
      <c r="E655" s="67" t="s">
        <v>54969</v>
      </c>
      <c r="F655" s="66">
        <v>42377.523298611108</v>
      </c>
      <c r="G655" s="66">
        <v>42377</v>
      </c>
      <c r="H655" s="66">
        <v>42743</v>
      </c>
      <c r="I655" s="66">
        <v>42407.520648148151</v>
      </c>
      <c r="J655" s="28" t="s">
        <v>66</v>
      </c>
      <c r="K655" s="38" t="s">
        <v>67</v>
      </c>
      <c r="L655" s="38" t="s">
        <v>54970</v>
      </c>
      <c r="M655" s="38" t="s">
        <v>53137</v>
      </c>
      <c r="N655" s="30">
        <v>1704.896</v>
      </c>
      <c r="O655" s="30">
        <v>1106.31</v>
      </c>
      <c r="P655" s="38" t="s">
        <v>239</v>
      </c>
      <c r="Q655" s="49" t="s">
        <v>240</v>
      </c>
      <c r="R655" s="49">
        <v>0</v>
      </c>
      <c r="S655" s="53">
        <v>5</v>
      </c>
    </row>
    <row r="656" spans="1:19" x14ac:dyDescent="0.2">
      <c r="A656" s="28" t="s">
        <v>54</v>
      </c>
      <c r="B656" s="28" t="s">
        <v>191</v>
      </c>
      <c r="C656" s="28" t="s">
        <v>57</v>
      </c>
      <c r="D656" s="28" t="s">
        <v>55</v>
      </c>
      <c r="E656" s="67" t="s">
        <v>54971</v>
      </c>
      <c r="F656" s="66">
        <v>42375.532858796294</v>
      </c>
      <c r="G656" s="66">
        <v>42385</v>
      </c>
      <c r="H656" s="66">
        <v>42751</v>
      </c>
      <c r="I656" s="66">
        <v>42405.530358796299</v>
      </c>
      <c r="J656" s="28" t="s">
        <v>66</v>
      </c>
      <c r="K656" s="38" t="s">
        <v>67</v>
      </c>
      <c r="L656" s="38" t="s">
        <v>54972</v>
      </c>
      <c r="M656" s="38" t="s">
        <v>53137</v>
      </c>
      <c r="N656" s="30">
        <v>475.36</v>
      </c>
      <c r="O656" s="30">
        <v>288.23</v>
      </c>
      <c r="P656" s="38" t="s">
        <v>741</v>
      </c>
      <c r="Q656" s="49" t="s">
        <v>742</v>
      </c>
      <c r="R656" s="49">
        <v>0</v>
      </c>
      <c r="S656" s="53">
        <v>5</v>
      </c>
    </row>
    <row r="657" spans="1:19" ht="12.75" customHeight="1" x14ac:dyDescent="0.2">
      <c r="A657" s="28" t="s">
        <v>54</v>
      </c>
      <c r="B657" s="28" t="s">
        <v>191</v>
      </c>
      <c r="C657" s="28" t="s">
        <v>57</v>
      </c>
      <c r="D657" s="28" t="s">
        <v>55</v>
      </c>
      <c r="E657" s="67" t="s">
        <v>54973</v>
      </c>
      <c r="F657" s="66">
        <v>42389.667071759257</v>
      </c>
      <c r="G657" s="66">
        <v>42390</v>
      </c>
      <c r="H657" s="66">
        <v>42756</v>
      </c>
      <c r="I657" s="66">
        <v>42419.66542824074</v>
      </c>
      <c r="J657" s="28" t="s">
        <v>66</v>
      </c>
      <c r="K657" s="38" t="s">
        <v>82</v>
      </c>
      <c r="L657" s="38" t="s">
        <v>54974</v>
      </c>
      <c r="M657" s="38" t="s">
        <v>53137</v>
      </c>
      <c r="N657" s="30">
        <v>3151.4949999999999</v>
      </c>
      <c r="O657" s="30">
        <v>0</v>
      </c>
      <c r="P657" s="38" t="s">
        <v>168</v>
      </c>
      <c r="Q657" s="49" t="s">
        <v>169</v>
      </c>
      <c r="R657" s="49">
        <v>0</v>
      </c>
      <c r="S657" s="53">
        <v>5</v>
      </c>
    </row>
    <row r="658" spans="1:19" x14ac:dyDescent="0.2">
      <c r="A658" s="28" t="s">
        <v>54</v>
      </c>
      <c r="B658" s="28" t="s">
        <v>191</v>
      </c>
      <c r="C658" s="28" t="s">
        <v>57</v>
      </c>
      <c r="D658" s="28" t="s">
        <v>55</v>
      </c>
      <c r="E658" s="28" t="s">
        <v>54975</v>
      </c>
      <c r="F658" s="66">
        <v>42377.465694444443</v>
      </c>
      <c r="G658" s="66">
        <v>42377</v>
      </c>
      <c r="H658" s="66">
        <v>42743</v>
      </c>
      <c r="I658" s="66">
        <v>42407.463634259257</v>
      </c>
      <c r="J658" s="28" t="s">
        <v>66</v>
      </c>
      <c r="K658" s="38" t="s">
        <v>82</v>
      </c>
      <c r="L658" s="38" t="s">
        <v>54976</v>
      </c>
      <c r="M658" s="38" t="s">
        <v>53137</v>
      </c>
      <c r="N658" s="30">
        <v>366.37599999999998</v>
      </c>
      <c r="O658" s="30">
        <v>0</v>
      </c>
      <c r="P658" s="38" t="s">
        <v>192</v>
      </c>
      <c r="Q658" s="49" t="s">
        <v>193</v>
      </c>
      <c r="R658" s="49">
        <v>0</v>
      </c>
      <c r="S658" s="53">
        <v>5</v>
      </c>
    </row>
    <row r="659" spans="1:19" x14ac:dyDescent="0.2">
      <c r="A659" s="28" t="s">
        <v>54</v>
      </c>
      <c r="B659" s="28" t="s">
        <v>191</v>
      </c>
      <c r="C659" s="28" t="s">
        <v>57</v>
      </c>
      <c r="D659" s="28" t="s">
        <v>55</v>
      </c>
      <c r="E659" s="67" t="s">
        <v>54977</v>
      </c>
      <c r="F659" s="66">
        <v>42383.564108796294</v>
      </c>
      <c r="G659" s="66">
        <v>42383</v>
      </c>
      <c r="H659" s="66">
        <v>42749</v>
      </c>
      <c r="I659" s="66">
        <v>42413.558194444442</v>
      </c>
      <c r="J659" s="28" t="s">
        <v>66</v>
      </c>
      <c r="K659" s="38" t="s">
        <v>67</v>
      </c>
      <c r="L659" s="38" t="s">
        <v>54978</v>
      </c>
      <c r="M659" s="38" t="s">
        <v>53137</v>
      </c>
      <c r="N659" s="30">
        <v>4030.4142000000002</v>
      </c>
      <c r="O659" s="30">
        <v>2731.71</v>
      </c>
      <c r="P659" s="38" t="s">
        <v>84</v>
      </c>
      <c r="Q659" s="49" t="s">
        <v>85</v>
      </c>
      <c r="R659" s="49">
        <v>0</v>
      </c>
      <c r="S659" s="53">
        <v>4</v>
      </c>
    </row>
    <row r="660" spans="1:19" x14ac:dyDescent="0.2">
      <c r="A660" s="28" t="s">
        <v>54</v>
      </c>
      <c r="B660" s="28" t="s">
        <v>191</v>
      </c>
      <c r="C660" s="28" t="s">
        <v>57</v>
      </c>
      <c r="D660" s="28" t="s">
        <v>55</v>
      </c>
      <c r="E660" s="28" t="s">
        <v>54979</v>
      </c>
      <c r="F660" s="66">
        <v>42388.659560185188</v>
      </c>
      <c r="G660" s="66">
        <v>42388</v>
      </c>
      <c r="H660" s="66">
        <v>42754</v>
      </c>
      <c r="I660" s="66">
        <v>42418.641168981485</v>
      </c>
      <c r="J660" s="28" t="s">
        <v>66</v>
      </c>
      <c r="K660" s="38" t="s">
        <v>67</v>
      </c>
      <c r="L660" s="38" t="s">
        <v>54980</v>
      </c>
      <c r="M660" s="38" t="s">
        <v>53137</v>
      </c>
      <c r="N660" s="30">
        <v>898.47</v>
      </c>
      <c r="O660" s="30">
        <v>1296.51</v>
      </c>
      <c r="P660" s="38" t="s">
        <v>379</v>
      </c>
      <c r="Q660" s="49" t="s">
        <v>380</v>
      </c>
      <c r="R660" s="49">
        <v>0</v>
      </c>
      <c r="S660" s="53">
        <v>5</v>
      </c>
    </row>
    <row r="661" spans="1:19" ht="12.75" customHeight="1" x14ac:dyDescent="0.2">
      <c r="A661" s="28" t="s">
        <v>54</v>
      </c>
      <c r="B661" s="28" t="s">
        <v>191</v>
      </c>
      <c r="C661" s="28" t="s">
        <v>57</v>
      </c>
      <c r="D661" s="28" t="s">
        <v>55</v>
      </c>
      <c r="E661" s="28" t="s">
        <v>54981</v>
      </c>
      <c r="F661" s="66">
        <v>42373.714444444442</v>
      </c>
      <c r="G661" s="66">
        <v>42373</v>
      </c>
      <c r="H661" s="66">
        <v>42739</v>
      </c>
      <c r="I661" s="66">
        <v>42403.712835648148</v>
      </c>
      <c r="J661" s="28" t="s">
        <v>66</v>
      </c>
      <c r="K661" s="38" t="s">
        <v>82</v>
      </c>
      <c r="L661" s="38" t="s">
        <v>54982</v>
      </c>
      <c r="M661" s="38" t="s">
        <v>53137</v>
      </c>
      <c r="N661" s="30">
        <v>327.47500000000002</v>
      </c>
      <c r="O661" s="30">
        <v>0</v>
      </c>
      <c r="P661" s="38" t="s">
        <v>507</v>
      </c>
      <c r="Q661" s="49" t="s">
        <v>508</v>
      </c>
      <c r="R661" s="49">
        <v>0</v>
      </c>
      <c r="S661" s="53">
        <v>5</v>
      </c>
    </row>
    <row r="662" spans="1:19" ht="12.75" customHeight="1" x14ac:dyDescent="0.2">
      <c r="A662" s="28" t="s">
        <v>54</v>
      </c>
      <c r="B662" s="28" t="s">
        <v>191</v>
      </c>
      <c r="C662" s="28" t="s">
        <v>57</v>
      </c>
      <c r="D662" s="28" t="s">
        <v>55</v>
      </c>
      <c r="E662" s="67" t="s">
        <v>54983</v>
      </c>
      <c r="F662" s="66">
        <v>42376.436273148145</v>
      </c>
      <c r="G662" s="66">
        <v>42399</v>
      </c>
      <c r="H662" s="66">
        <v>42765</v>
      </c>
      <c r="I662" s="66">
        <v>42406.429375</v>
      </c>
      <c r="J662" s="28" t="s">
        <v>66</v>
      </c>
      <c r="K662" s="38" t="s">
        <v>82</v>
      </c>
      <c r="L662" s="38" t="s">
        <v>54984</v>
      </c>
      <c r="M662" s="38" t="s">
        <v>53137</v>
      </c>
      <c r="N662" s="30">
        <v>0</v>
      </c>
      <c r="O662" s="30">
        <v>0</v>
      </c>
      <c r="P662" s="38" t="s">
        <v>84</v>
      </c>
      <c r="Q662" s="49" t="s">
        <v>85</v>
      </c>
      <c r="R662" s="49">
        <v>2</v>
      </c>
      <c r="S662" s="53">
        <v>5</v>
      </c>
    </row>
    <row r="663" spans="1:19" ht="12.75" customHeight="1" x14ac:dyDescent="0.2">
      <c r="A663" s="28" t="s">
        <v>54</v>
      </c>
      <c r="B663" s="28" t="s">
        <v>191</v>
      </c>
      <c r="C663" s="28" t="s">
        <v>57</v>
      </c>
      <c r="D663" s="28" t="s">
        <v>55</v>
      </c>
      <c r="E663" s="28" t="s">
        <v>54985</v>
      </c>
      <c r="F663" s="66">
        <v>42388.616481481484</v>
      </c>
      <c r="G663" s="66">
        <v>42407</v>
      </c>
      <c r="H663" s="66">
        <v>42773</v>
      </c>
      <c r="I663" s="66">
        <v>42418.613611111112</v>
      </c>
      <c r="J663" s="28" t="s">
        <v>66</v>
      </c>
      <c r="K663" s="38" t="s">
        <v>67</v>
      </c>
      <c r="L663" s="38" t="s">
        <v>54986</v>
      </c>
      <c r="M663" s="38" t="s">
        <v>53137</v>
      </c>
      <c r="N663" s="30">
        <v>433.88400000000001</v>
      </c>
      <c r="O663" s="30">
        <v>270</v>
      </c>
      <c r="P663" s="38" t="s">
        <v>174</v>
      </c>
      <c r="Q663" s="49" t="s">
        <v>175</v>
      </c>
      <c r="R663" s="49">
        <v>0</v>
      </c>
      <c r="S663" s="53">
        <v>5</v>
      </c>
    </row>
    <row r="664" spans="1:19" x14ac:dyDescent="0.2">
      <c r="A664" s="28" t="s">
        <v>54</v>
      </c>
      <c r="B664" s="28" t="s">
        <v>191</v>
      </c>
      <c r="C664" s="28" t="s">
        <v>57</v>
      </c>
      <c r="D664" s="28" t="s">
        <v>55</v>
      </c>
      <c r="E664" s="28" t="s">
        <v>54987</v>
      </c>
      <c r="F664" s="66">
        <v>42377.947187500002</v>
      </c>
      <c r="G664" s="66">
        <v>42419</v>
      </c>
      <c r="H664" s="66">
        <v>42785</v>
      </c>
      <c r="I664" s="66">
        <v>42437.947187500002</v>
      </c>
      <c r="J664" s="28" t="s">
        <v>66</v>
      </c>
      <c r="K664" s="38" t="s">
        <v>67</v>
      </c>
      <c r="L664" s="38" t="s">
        <v>54988</v>
      </c>
      <c r="M664" s="38" t="s">
        <v>54989</v>
      </c>
      <c r="N664" s="30">
        <v>1051.2633000000001</v>
      </c>
      <c r="O664" s="30">
        <v>767.16</v>
      </c>
      <c r="P664" s="38" t="s">
        <v>2618</v>
      </c>
      <c r="Q664" s="49" t="s">
        <v>2619</v>
      </c>
      <c r="R664" s="49">
        <v>0</v>
      </c>
      <c r="S664" s="53">
        <v>4</v>
      </c>
    </row>
    <row r="665" spans="1:19" x14ac:dyDescent="0.2">
      <c r="A665" s="28" t="s">
        <v>54</v>
      </c>
      <c r="B665" s="28" t="s">
        <v>191</v>
      </c>
      <c r="C665" s="28" t="s">
        <v>57</v>
      </c>
      <c r="D665" s="28" t="s">
        <v>55</v>
      </c>
      <c r="E665" s="28" t="s">
        <v>54990</v>
      </c>
      <c r="F665" s="66">
        <v>42388.675405092596</v>
      </c>
      <c r="G665" s="66">
        <v>42388</v>
      </c>
      <c r="H665" s="66">
        <v>42754</v>
      </c>
      <c r="I665" s="66">
        <v>42418.674583333333</v>
      </c>
      <c r="J665" s="28" t="s">
        <v>66</v>
      </c>
      <c r="K665" s="38" t="s">
        <v>67</v>
      </c>
      <c r="L665" s="38" t="s">
        <v>54991</v>
      </c>
      <c r="M665" s="38" t="s">
        <v>53137</v>
      </c>
      <c r="N665" s="30">
        <v>383.36599999999999</v>
      </c>
      <c r="O665" s="30">
        <v>405</v>
      </c>
      <c r="P665" s="38" t="s">
        <v>4401</v>
      </c>
      <c r="Q665" s="49" t="s">
        <v>4402</v>
      </c>
      <c r="R665" s="49">
        <v>0</v>
      </c>
      <c r="S665" s="53">
        <v>5</v>
      </c>
    </row>
    <row r="666" spans="1:19" ht="12.75" customHeight="1" x14ac:dyDescent="0.2">
      <c r="A666" s="28" t="s">
        <v>54</v>
      </c>
      <c r="B666" s="28" t="s">
        <v>191</v>
      </c>
      <c r="C666" s="28" t="s">
        <v>57</v>
      </c>
      <c r="D666" s="28" t="s">
        <v>55</v>
      </c>
      <c r="E666" s="67" t="s">
        <v>54992</v>
      </c>
      <c r="F666" s="66">
        <v>42381.50440972222</v>
      </c>
      <c r="G666" s="66">
        <v>42381</v>
      </c>
      <c r="H666" s="66">
        <v>42747</v>
      </c>
      <c r="I666" s="66">
        <v>42411.502303240741</v>
      </c>
      <c r="J666" s="28" t="s">
        <v>66</v>
      </c>
      <c r="K666" s="38" t="s">
        <v>77</v>
      </c>
      <c r="L666" s="38" t="s">
        <v>54993</v>
      </c>
      <c r="M666" s="38" t="s">
        <v>53442</v>
      </c>
      <c r="N666" s="30">
        <v>634.85400000000004</v>
      </c>
      <c r="O666" s="30">
        <v>390.56</v>
      </c>
      <c r="P666" s="38" t="s">
        <v>228</v>
      </c>
      <c r="Q666" s="49" t="s">
        <v>229</v>
      </c>
      <c r="R666" s="49">
        <v>0</v>
      </c>
      <c r="S666" s="53">
        <v>5</v>
      </c>
    </row>
    <row r="667" spans="1:19" x14ac:dyDescent="0.2">
      <c r="A667" s="28" t="s">
        <v>54</v>
      </c>
      <c r="B667" s="28" t="s">
        <v>191</v>
      </c>
      <c r="C667" s="28" t="s">
        <v>57</v>
      </c>
      <c r="D667" s="28" t="s">
        <v>55</v>
      </c>
      <c r="E667" s="67" t="s">
        <v>54994</v>
      </c>
      <c r="F667" s="66">
        <v>42384.55641203704</v>
      </c>
      <c r="G667" s="66">
        <v>42393</v>
      </c>
      <c r="H667" s="66">
        <v>42759</v>
      </c>
      <c r="I667" s="66">
        <v>42414.548321759263</v>
      </c>
      <c r="J667" s="28" t="s">
        <v>66</v>
      </c>
      <c r="K667" s="38" t="s">
        <v>74</v>
      </c>
      <c r="L667" s="38" t="s">
        <v>54995</v>
      </c>
      <c r="M667" s="38" t="s">
        <v>53137</v>
      </c>
      <c r="N667" s="30">
        <v>1344.44</v>
      </c>
      <c r="O667" s="30">
        <v>1324.21</v>
      </c>
      <c r="P667" s="38" t="s">
        <v>2623</v>
      </c>
      <c r="Q667" s="49" t="s">
        <v>2624</v>
      </c>
      <c r="R667" s="49">
        <v>0</v>
      </c>
      <c r="S667" s="53">
        <v>4</v>
      </c>
    </row>
    <row r="668" spans="1:19" x14ac:dyDescent="0.2">
      <c r="A668" s="28" t="s">
        <v>54</v>
      </c>
      <c r="B668" s="28" t="s">
        <v>191</v>
      </c>
      <c r="C668" s="28" t="s">
        <v>57</v>
      </c>
      <c r="D668" s="28" t="s">
        <v>55</v>
      </c>
      <c r="E668" s="67" t="s">
        <v>54996</v>
      </c>
      <c r="F668" s="66">
        <v>42389.687615740739</v>
      </c>
      <c r="G668" s="66">
        <v>42389</v>
      </c>
      <c r="H668" s="66">
        <v>42755</v>
      </c>
      <c r="I668" s="66">
        <v>42419.685798611114</v>
      </c>
      <c r="J668" s="28" t="s">
        <v>66</v>
      </c>
      <c r="K668" s="38" t="s">
        <v>82</v>
      </c>
      <c r="L668" s="38" t="s">
        <v>54997</v>
      </c>
      <c r="M668" s="38" t="s">
        <v>53137</v>
      </c>
      <c r="N668" s="30">
        <v>1283.6966</v>
      </c>
      <c r="O668" s="30">
        <v>0</v>
      </c>
      <c r="P668" s="38" t="s">
        <v>1773</v>
      </c>
      <c r="Q668" s="49" t="s">
        <v>1774</v>
      </c>
      <c r="R668" s="49">
        <v>0</v>
      </c>
      <c r="S668" s="53">
        <v>5</v>
      </c>
    </row>
    <row r="669" spans="1:19" ht="12.75" customHeight="1" x14ac:dyDescent="0.2">
      <c r="A669" s="28" t="s">
        <v>54</v>
      </c>
      <c r="B669" s="28" t="s">
        <v>191</v>
      </c>
      <c r="C669" s="28" t="s">
        <v>57</v>
      </c>
      <c r="D669" s="28" t="s">
        <v>55</v>
      </c>
      <c r="E669" s="67" t="s">
        <v>54998</v>
      </c>
      <c r="F669" s="66">
        <v>42381.505729166667</v>
      </c>
      <c r="G669" s="66">
        <v>42430</v>
      </c>
      <c r="H669" s="66">
        <v>42795</v>
      </c>
      <c r="I669" s="66">
        <v>42411.500127314815</v>
      </c>
      <c r="J669" s="28" t="s">
        <v>66</v>
      </c>
      <c r="K669" s="38" t="s">
        <v>67</v>
      </c>
      <c r="L669" s="38" t="s">
        <v>54999</v>
      </c>
      <c r="M669" s="38" t="s">
        <v>53137</v>
      </c>
      <c r="N669" s="30">
        <v>3607.6932999999999</v>
      </c>
      <c r="O669" s="30">
        <v>2734.4949999999999</v>
      </c>
      <c r="P669" s="38" t="s">
        <v>1328</v>
      </c>
      <c r="Q669" s="49" t="s">
        <v>1329</v>
      </c>
      <c r="R669" s="49">
        <v>0</v>
      </c>
      <c r="S669" s="53">
        <v>4</v>
      </c>
    </row>
    <row r="670" spans="1:19" ht="12.75" customHeight="1" x14ac:dyDescent="0.2">
      <c r="A670" s="28" t="s">
        <v>54</v>
      </c>
      <c r="B670" s="28" t="s">
        <v>191</v>
      </c>
      <c r="C670" s="28" t="s">
        <v>57</v>
      </c>
      <c r="D670" s="28" t="s">
        <v>55</v>
      </c>
      <c r="E670" s="28" t="s">
        <v>55000</v>
      </c>
      <c r="F670" s="66">
        <v>42397.441990740743</v>
      </c>
      <c r="G670" s="66">
        <v>42391</v>
      </c>
      <c r="H670" s="66">
        <v>42757</v>
      </c>
      <c r="I670" s="66">
        <v>42427.44159722222</v>
      </c>
      <c r="J670" s="28" t="s">
        <v>166</v>
      </c>
      <c r="K670" s="38" t="s">
        <v>82</v>
      </c>
      <c r="L670" s="38" t="s">
        <v>55001</v>
      </c>
      <c r="M670" s="38" t="s">
        <v>53578</v>
      </c>
      <c r="N670" s="30">
        <v>0</v>
      </c>
      <c r="O670" s="30">
        <v>0</v>
      </c>
      <c r="P670" s="38" t="s">
        <v>511</v>
      </c>
      <c r="Q670" s="49" t="s">
        <v>512</v>
      </c>
      <c r="R670" s="49">
        <v>0</v>
      </c>
      <c r="S670" s="53">
        <v>1</v>
      </c>
    </row>
    <row r="671" spans="1:19" x14ac:dyDescent="0.2">
      <c r="A671" s="28" t="s">
        <v>54</v>
      </c>
      <c r="B671" s="28" t="s">
        <v>191</v>
      </c>
      <c r="C671" s="28" t="s">
        <v>57</v>
      </c>
      <c r="D671" s="28" t="s">
        <v>55</v>
      </c>
      <c r="E671" s="28" t="s">
        <v>55002</v>
      </c>
      <c r="F671" s="66">
        <v>42376.521412037036</v>
      </c>
      <c r="G671" s="66">
        <v>42416</v>
      </c>
      <c r="H671" s="66">
        <v>42782</v>
      </c>
      <c r="I671" s="66">
        <v>42406.517835648148</v>
      </c>
      <c r="J671" s="28" t="s">
        <v>66</v>
      </c>
      <c r="K671" s="38" t="s">
        <v>74</v>
      </c>
      <c r="L671" s="38" t="s">
        <v>55003</v>
      </c>
      <c r="M671" s="38" t="s">
        <v>53137</v>
      </c>
      <c r="N671" s="30">
        <v>1088.5033000000001</v>
      </c>
      <c r="O671" s="30">
        <v>1117.68</v>
      </c>
      <c r="P671" s="38" t="s">
        <v>333</v>
      </c>
      <c r="Q671" s="49" t="s">
        <v>334</v>
      </c>
      <c r="R671" s="49">
        <v>0</v>
      </c>
      <c r="S671" s="53">
        <v>5</v>
      </c>
    </row>
    <row r="672" spans="1:19" ht="12.75" customHeight="1" x14ac:dyDescent="0.2">
      <c r="A672" s="28" t="s">
        <v>54</v>
      </c>
      <c r="B672" s="28" t="s">
        <v>191</v>
      </c>
      <c r="C672" s="28" t="s">
        <v>57</v>
      </c>
      <c r="D672" s="28" t="s">
        <v>55</v>
      </c>
      <c r="E672" s="28" t="s">
        <v>55004</v>
      </c>
      <c r="F672" s="66">
        <v>42389.627025462964</v>
      </c>
      <c r="G672" s="66">
        <v>42411</v>
      </c>
      <c r="H672" s="66">
        <v>42777</v>
      </c>
      <c r="I672" s="66">
        <v>42419.620092592595</v>
      </c>
      <c r="J672" s="28" t="s">
        <v>66</v>
      </c>
      <c r="K672" s="38" t="s">
        <v>67</v>
      </c>
      <c r="L672" s="38" t="s">
        <v>55005</v>
      </c>
      <c r="M672" s="38" t="s">
        <v>53137</v>
      </c>
      <c r="N672" s="30">
        <v>371.76499999999999</v>
      </c>
      <c r="O672" s="30">
        <v>371.76499999999999</v>
      </c>
      <c r="P672" s="38" t="s">
        <v>305</v>
      </c>
      <c r="Q672" s="49" t="s">
        <v>306</v>
      </c>
      <c r="R672" s="49">
        <v>0</v>
      </c>
      <c r="S672" s="53">
        <v>1</v>
      </c>
    </row>
    <row r="673" spans="1:19" ht="12.75" customHeight="1" x14ac:dyDescent="0.2">
      <c r="A673" s="28" t="s">
        <v>54</v>
      </c>
      <c r="B673" s="28" t="s">
        <v>191</v>
      </c>
      <c r="C673" s="28" t="s">
        <v>57</v>
      </c>
      <c r="D673" s="28" t="s">
        <v>55</v>
      </c>
      <c r="E673" s="28" t="s">
        <v>55006</v>
      </c>
      <c r="F673" s="66">
        <v>42396.521932870368</v>
      </c>
      <c r="G673" s="66">
        <v>42423</v>
      </c>
      <c r="H673" s="66">
        <v>42789</v>
      </c>
      <c r="I673" s="66">
        <v>42426.519328703704</v>
      </c>
      <c r="J673" s="28" t="s">
        <v>66</v>
      </c>
      <c r="K673" s="38" t="s">
        <v>67</v>
      </c>
      <c r="L673" s="38" t="s">
        <v>55007</v>
      </c>
      <c r="M673" s="38" t="s">
        <v>53137</v>
      </c>
      <c r="N673" s="30">
        <v>472.80709999999999</v>
      </c>
      <c r="O673" s="30">
        <v>335.90660000000003</v>
      </c>
      <c r="P673" s="38" t="s">
        <v>113</v>
      </c>
      <c r="Q673" s="49" t="s">
        <v>114</v>
      </c>
      <c r="R673" s="49">
        <v>1</v>
      </c>
      <c r="S673" s="53">
        <v>5</v>
      </c>
    </row>
    <row r="674" spans="1:19" x14ac:dyDescent="0.2">
      <c r="A674" s="28" t="s">
        <v>54</v>
      </c>
      <c r="B674" s="28" t="s">
        <v>191</v>
      </c>
      <c r="C674" s="28" t="s">
        <v>57</v>
      </c>
      <c r="D674" s="28" t="s">
        <v>55</v>
      </c>
      <c r="E674" s="28" t="s">
        <v>55008</v>
      </c>
      <c r="F674" s="66">
        <v>42375.74391203704</v>
      </c>
      <c r="G674" s="66">
        <v>42376</v>
      </c>
      <c r="H674" s="66">
        <v>42742</v>
      </c>
      <c r="I674" s="66">
        <v>42405.743067129632</v>
      </c>
      <c r="J674" s="28" t="s">
        <v>66</v>
      </c>
      <c r="K674" s="38" t="s">
        <v>74</v>
      </c>
      <c r="L674" s="38" t="s">
        <v>55009</v>
      </c>
      <c r="M674" s="38" t="s">
        <v>53137</v>
      </c>
      <c r="N674" s="30">
        <v>521.62829999999997</v>
      </c>
      <c r="O674" s="30">
        <v>390.56</v>
      </c>
      <c r="P674" s="38" t="s">
        <v>113</v>
      </c>
      <c r="Q674" s="49" t="s">
        <v>114</v>
      </c>
      <c r="R674" s="49">
        <v>0</v>
      </c>
      <c r="S674" s="53">
        <v>5</v>
      </c>
    </row>
    <row r="675" spans="1:19" x14ac:dyDescent="0.2">
      <c r="A675" s="28" t="s">
        <v>54</v>
      </c>
      <c r="B675" s="28" t="s">
        <v>191</v>
      </c>
      <c r="C675" s="28" t="s">
        <v>57</v>
      </c>
      <c r="D675" s="28" t="s">
        <v>55</v>
      </c>
      <c r="E675" s="28" t="s">
        <v>55010</v>
      </c>
      <c r="F675" s="66">
        <v>42389.516030092593</v>
      </c>
      <c r="G675" s="66">
        <v>42397</v>
      </c>
      <c r="H675" s="66">
        <v>42763</v>
      </c>
      <c r="I675" s="66">
        <v>42419.51458333333</v>
      </c>
      <c r="J675" s="28" t="s">
        <v>66</v>
      </c>
      <c r="K675" s="38" t="s">
        <v>82</v>
      </c>
      <c r="L675" s="38" t="s">
        <v>55011</v>
      </c>
      <c r="M675" s="38" t="s">
        <v>53137</v>
      </c>
      <c r="N675" s="30">
        <v>372.36660000000001</v>
      </c>
      <c r="O675" s="30">
        <v>0</v>
      </c>
      <c r="P675" s="38" t="s">
        <v>6412</v>
      </c>
      <c r="Q675" s="49" t="s">
        <v>6413</v>
      </c>
      <c r="R675" s="49">
        <v>0</v>
      </c>
      <c r="S675" s="53">
        <v>5</v>
      </c>
    </row>
    <row r="676" spans="1:19" ht="12.75" customHeight="1" x14ac:dyDescent="0.2">
      <c r="A676" s="28" t="s">
        <v>54</v>
      </c>
      <c r="B676" s="28" t="s">
        <v>191</v>
      </c>
      <c r="C676" s="28" t="s">
        <v>57</v>
      </c>
      <c r="D676" s="28" t="s">
        <v>55</v>
      </c>
      <c r="E676" s="28" t="s">
        <v>55012</v>
      </c>
      <c r="F676" s="66">
        <v>42376.572534722225</v>
      </c>
      <c r="G676" s="66">
        <v>42380</v>
      </c>
      <c r="H676" s="66">
        <v>42746</v>
      </c>
      <c r="I676" s="66">
        <v>42406.570856481485</v>
      </c>
      <c r="J676" s="28" t="s">
        <v>66</v>
      </c>
      <c r="K676" s="38" t="s">
        <v>74</v>
      </c>
      <c r="L676" s="38" t="s">
        <v>55013</v>
      </c>
      <c r="M676" s="38" t="s">
        <v>53137</v>
      </c>
      <c r="N676" s="30">
        <v>336.67219999999998</v>
      </c>
      <c r="O676" s="30">
        <v>302.5</v>
      </c>
      <c r="P676" s="38" t="s">
        <v>1223</v>
      </c>
      <c r="Q676" s="49" t="s">
        <v>1224</v>
      </c>
      <c r="R676" s="49">
        <v>0</v>
      </c>
      <c r="S676" s="53">
        <v>5</v>
      </c>
    </row>
    <row r="677" spans="1:19" ht="12.75" customHeight="1" x14ac:dyDescent="0.2">
      <c r="A677" s="28" t="s">
        <v>54</v>
      </c>
      <c r="B677" s="28" t="s">
        <v>191</v>
      </c>
      <c r="C677" s="28" t="s">
        <v>57</v>
      </c>
      <c r="D677" s="28" t="s">
        <v>55</v>
      </c>
      <c r="E677" s="28" t="s">
        <v>55014</v>
      </c>
      <c r="F677" s="66">
        <v>42387.658483796295</v>
      </c>
      <c r="G677" s="66">
        <v>42389</v>
      </c>
      <c r="H677" s="66">
        <v>42755</v>
      </c>
      <c r="I677" s="66">
        <v>42417.653958333336</v>
      </c>
      <c r="J677" s="28" t="s">
        <v>66</v>
      </c>
      <c r="K677" s="38" t="s">
        <v>82</v>
      </c>
      <c r="L677" s="38" t="s">
        <v>55015</v>
      </c>
      <c r="M677" s="38" t="s">
        <v>53137</v>
      </c>
      <c r="N677" s="30">
        <v>1616.355</v>
      </c>
      <c r="O677" s="30">
        <v>0</v>
      </c>
      <c r="P677" s="38" t="s">
        <v>215</v>
      </c>
      <c r="Q677" s="49" t="s">
        <v>216</v>
      </c>
      <c r="R677" s="49">
        <v>0</v>
      </c>
      <c r="S677" s="53">
        <v>5</v>
      </c>
    </row>
    <row r="678" spans="1:19" x14ac:dyDescent="0.2">
      <c r="A678" s="28" t="s">
        <v>54</v>
      </c>
      <c r="B678" s="28" t="s">
        <v>191</v>
      </c>
      <c r="C678" s="28" t="s">
        <v>57</v>
      </c>
      <c r="D678" s="28" t="s">
        <v>55</v>
      </c>
      <c r="E678" s="67" t="s">
        <v>55016</v>
      </c>
      <c r="F678" s="66">
        <v>42375.43310185185</v>
      </c>
      <c r="G678" s="66">
        <v>42375</v>
      </c>
      <c r="H678" s="66">
        <v>42741</v>
      </c>
      <c r="I678" s="66">
        <v>42405.430844907409</v>
      </c>
      <c r="J678" s="28" t="s">
        <v>66</v>
      </c>
      <c r="K678" s="38" t="s">
        <v>67</v>
      </c>
      <c r="L678" s="38" t="s">
        <v>55017</v>
      </c>
      <c r="M678" s="38" t="s">
        <v>53137</v>
      </c>
      <c r="N678" s="30">
        <v>663.82</v>
      </c>
      <c r="O678" s="30">
        <v>603.625</v>
      </c>
      <c r="P678" s="38" t="s">
        <v>8296</v>
      </c>
      <c r="Q678" s="49" t="s">
        <v>8297</v>
      </c>
      <c r="R678" s="49">
        <v>0</v>
      </c>
      <c r="S678" s="53">
        <v>5</v>
      </c>
    </row>
    <row r="679" spans="1:19" x14ac:dyDescent="0.2">
      <c r="A679" s="28" t="s">
        <v>54</v>
      </c>
      <c r="B679" s="28" t="s">
        <v>191</v>
      </c>
      <c r="C679" s="28" t="s">
        <v>57</v>
      </c>
      <c r="D679" s="28" t="s">
        <v>55</v>
      </c>
      <c r="E679" s="28" t="s">
        <v>55018</v>
      </c>
      <c r="F679" s="66">
        <v>42373.7030787037</v>
      </c>
      <c r="G679" s="66">
        <v>42373</v>
      </c>
      <c r="H679" s="66">
        <v>42739</v>
      </c>
      <c r="I679" s="66">
        <v>42403.698483796295</v>
      </c>
      <c r="J679" s="28" t="s">
        <v>66</v>
      </c>
      <c r="K679" s="38" t="s">
        <v>67</v>
      </c>
      <c r="L679" s="38" t="s">
        <v>55019</v>
      </c>
      <c r="M679" s="38" t="s">
        <v>53137</v>
      </c>
      <c r="N679" s="30">
        <v>308.56659999999999</v>
      </c>
      <c r="O679" s="30">
        <v>295.13</v>
      </c>
      <c r="P679" s="38" t="s">
        <v>732</v>
      </c>
      <c r="Q679" s="49" t="s">
        <v>733</v>
      </c>
      <c r="R679" s="49">
        <v>0</v>
      </c>
      <c r="S679" s="53">
        <v>5</v>
      </c>
    </row>
    <row r="680" spans="1:19" ht="12.75" customHeight="1" x14ac:dyDescent="0.2">
      <c r="A680" s="28" t="s">
        <v>54</v>
      </c>
      <c r="B680" s="28" t="s">
        <v>191</v>
      </c>
      <c r="C680" s="28" t="s">
        <v>57</v>
      </c>
      <c r="D680" s="28" t="s">
        <v>55</v>
      </c>
      <c r="E680" s="67" t="s">
        <v>55020</v>
      </c>
      <c r="F680" s="66">
        <v>42375.651643518519</v>
      </c>
      <c r="G680" s="66">
        <v>42375</v>
      </c>
      <c r="H680" s="66">
        <v>42741</v>
      </c>
      <c r="I680" s="66">
        <v>42405.649791666663</v>
      </c>
      <c r="J680" s="28" t="s">
        <v>66</v>
      </c>
      <c r="K680" s="38" t="s">
        <v>67</v>
      </c>
      <c r="L680" s="38" t="s">
        <v>55021</v>
      </c>
      <c r="M680" s="38" t="s">
        <v>53137</v>
      </c>
      <c r="N680" s="30">
        <v>656.54</v>
      </c>
      <c r="O680" s="30">
        <v>846.54</v>
      </c>
      <c r="P680" s="38" t="s">
        <v>379</v>
      </c>
      <c r="Q680" s="49" t="s">
        <v>380</v>
      </c>
      <c r="R680" s="49">
        <v>0</v>
      </c>
      <c r="S680" s="53">
        <v>5</v>
      </c>
    </row>
    <row r="681" spans="1:19" x14ac:dyDescent="0.2">
      <c r="A681" s="28" t="s">
        <v>54</v>
      </c>
      <c r="B681" s="28" t="s">
        <v>191</v>
      </c>
      <c r="C681" s="28" t="s">
        <v>57</v>
      </c>
      <c r="D681" s="28" t="s">
        <v>55</v>
      </c>
      <c r="E681" s="67" t="s">
        <v>55022</v>
      </c>
      <c r="F681" s="66">
        <v>42380.398425925923</v>
      </c>
      <c r="G681" s="66">
        <v>42380</v>
      </c>
      <c r="H681" s="66">
        <v>42746</v>
      </c>
      <c r="I681" s="66">
        <v>42410.397013888891</v>
      </c>
      <c r="J681" s="28" t="s">
        <v>66</v>
      </c>
      <c r="K681" s="38" t="s">
        <v>67</v>
      </c>
      <c r="L681" s="38" t="s">
        <v>55023</v>
      </c>
      <c r="M681" s="38" t="s">
        <v>53137</v>
      </c>
      <c r="N681" s="30">
        <v>359.12</v>
      </c>
      <c r="O681" s="30">
        <v>403.59</v>
      </c>
      <c r="P681" s="38" t="s">
        <v>802</v>
      </c>
      <c r="Q681" s="49" t="s">
        <v>803</v>
      </c>
      <c r="R681" s="49">
        <v>0</v>
      </c>
      <c r="S681" s="53">
        <v>5</v>
      </c>
    </row>
    <row r="682" spans="1:19" ht="12.75" customHeight="1" x14ac:dyDescent="0.2">
      <c r="A682" s="28" t="s">
        <v>54</v>
      </c>
      <c r="B682" s="28" t="s">
        <v>191</v>
      </c>
      <c r="C682" s="28" t="s">
        <v>57</v>
      </c>
      <c r="D682" s="28" t="s">
        <v>55</v>
      </c>
      <c r="E682" s="67" t="s">
        <v>55024</v>
      </c>
      <c r="F682" s="66">
        <v>42389.459733796299</v>
      </c>
      <c r="G682" s="66">
        <v>42412</v>
      </c>
      <c r="H682" s="66">
        <v>42778</v>
      </c>
      <c r="I682" s="66">
        <v>42419.457476851851</v>
      </c>
      <c r="J682" s="28" t="s">
        <v>66</v>
      </c>
      <c r="K682" s="38" t="s">
        <v>67</v>
      </c>
      <c r="L682" s="38" t="s">
        <v>55025</v>
      </c>
      <c r="M682" s="38" t="s">
        <v>53137</v>
      </c>
      <c r="N682" s="30">
        <v>500.2516</v>
      </c>
      <c r="O682" s="30">
        <v>387.64659999999998</v>
      </c>
      <c r="P682" s="38" t="s">
        <v>116</v>
      </c>
      <c r="Q682" s="49" t="s">
        <v>117</v>
      </c>
      <c r="R682" s="49">
        <v>1</v>
      </c>
      <c r="S682" s="53">
        <v>5</v>
      </c>
    </row>
    <row r="683" spans="1:19" ht="12.75" customHeight="1" x14ac:dyDescent="0.2">
      <c r="A683" s="28" t="s">
        <v>54</v>
      </c>
      <c r="B683" s="28" t="s">
        <v>191</v>
      </c>
      <c r="C683" s="28" t="s">
        <v>57</v>
      </c>
      <c r="D683" s="28" t="s">
        <v>55</v>
      </c>
      <c r="E683" s="67" t="s">
        <v>55026</v>
      </c>
      <c r="F683" s="66">
        <v>42380.420810185184</v>
      </c>
      <c r="G683" s="66">
        <v>42380</v>
      </c>
      <c r="H683" s="66">
        <v>42746</v>
      </c>
      <c r="I683" s="66">
        <v>42410.415810185186</v>
      </c>
      <c r="J683" s="28" t="s">
        <v>66</v>
      </c>
      <c r="K683" s="38" t="s">
        <v>67</v>
      </c>
      <c r="L683" s="38" t="s">
        <v>55027</v>
      </c>
      <c r="M683" s="38" t="s">
        <v>53137</v>
      </c>
      <c r="N683" s="30">
        <v>376.66160000000002</v>
      </c>
      <c r="O683" s="30">
        <v>456.61</v>
      </c>
      <c r="P683" s="38" t="s">
        <v>2735</v>
      </c>
      <c r="Q683" s="49" t="s">
        <v>2736</v>
      </c>
      <c r="R683" s="49">
        <v>0</v>
      </c>
      <c r="S683" s="53">
        <v>5</v>
      </c>
    </row>
    <row r="684" spans="1:19" ht="12.75" customHeight="1" x14ac:dyDescent="0.2">
      <c r="A684" s="28" t="s">
        <v>54</v>
      </c>
      <c r="B684" s="28" t="s">
        <v>191</v>
      </c>
      <c r="C684" s="28" t="s">
        <v>57</v>
      </c>
      <c r="D684" s="28" t="s">
        <v>55</v>
      </c>
      <c r="E684" s="28" t="s">
        <v>55028</v>
      </c>
      <c r="F684" s="66">
        <v>42382.657951388886</v>
      </c>
      <c r="G684" s="66">
        <v>42403</v>
      </c>
      <c r="H684" s="66">
        <v>42769</v>
      </c>
      <c r="I684" s="66">
        <v>42412.646504629629</v>
      </c>
      <c r="J684" s="28" t="s">
        <v>66</v>
      </c>
      <c r="K684" s="38" t="s">
        <v>82</v>
      </c>
      <c r="L684" s="38" t="s">
        <v>55029</v>
      </c>
      <c r="M684" s="38" t="s">
        <v>53137</v>
      </c>
      <c r="N684" s="30">
        <v>1855.11</v>
      </c>
      <c r="O684" s="30">
        <v>0</v>
      </c>
      <c r="P684" s="38" t="s">
        <v>192</v>
      </c>
      <c r="Q684" s="49" t="s">
        <v>193</v>
      </c>
      <c r="R684" s="49">
        <v>0</v>
      </c>
      <c r="S684" s="53">
        <v>4</v>
      </c>
    </row>
    <row r="685" spans="1:19" x14ac:dyDescent="0.2">
      <c r="A685" s="28" t="s">
        <v>54</v>
      </c>
      <c r="B685" s="28" t="s">
        <v>191</v>
      </c>
      <c r="C685" s="28" t="s">
        <v>57</v>
      </c>
      <c r="D685" s="28" t="s">
        <v>55</v>
      </c>
      <c r="E685" s="67" t="s">
        <v>55030</v>
      </c>
      <c r="F685" s="66">
        <v>42388.524733796294</v>
      </c>
      <c r="G685" s="66">
        <v>42388</v>
      </c>
      <c r="H685" s="66">
        <v>42754</v>
      </c>
      <c r="I685" s="66">
        <v>42418.522777777776</v>
      </c>
      <c r="J685" s="28" t="s">
        <v>66</v>
      </c>
      <c r="K685" s="38" t="s">
        <v>82</v>
      </c>
      <c r="L685" s="38" t="s">
        <v>55031</v>
      </c>
      <c r="M685" s="38" t="s">
        <v>53137</v>
      </c>
      <c r="N685" s="30">
        <v>444.55</v>
      </c>
      <c r="O685" s="30">
        <v>0</v>
      </c>
      <c r="P685" s="38" t="s">
        <v>53184</v>
      </c>
      <c r="Q685" s="49" t="s">
        <v>53185</v>
      </c>
      <c r="R685" s="49">
        <v>0</v>
      </c>
      <c r="S685" s="53">
        <v>5</v>
      </c>
    </row>
    <row r="686" spans="1:19" x14ac:dyDescent="0.2">
      <c r="A686" s="28" t="s">
        <v>54</v>
      </c>
      <c r="B686" s="28" t="s">
        <v>191</v>
      </c>
      <c r="C686" s="28" t="s">
        <v>57</v>
      </c>
      <c r="D686" s="28" t="s">
        <v>55</v>
      </c>
      <c r="E686" s="28" t="s">
        <v>55032</v>
      </c>
      <c r="F686" s="66">
        <v>42391.496076388888</v>
      </c>
      <c r="G686" s="66">
        <v>42401</v>
      </c>
      <c r="H686" s="66">
        <v>42767</v>
      </c>
      <c r="I686" s="66">
        <v>42421.491342592592</v>
      </c>
      <c r="J686" s="28" t="s">
        <v>66</v>
      </c>
      <c r="K686" s="38" t="s">
        <v>74</v>
      </c>
      <c r="L686" s="38" t="s">
        <v>55033</v>
      </c>
      <c r="M686" s="38" t="s">
        <v>53137</v>
      </c>
      <c r="N686" s="30">
        <v>1399.24</v>
      </c>
      <c r="O686" s="30">
        <v>0</v>
      </c>
      <c r="P686" s="38" t="s">
        <v>4589</v>
      </c>
      <c r="Q686" s="49" t="s">
        <v>4590</v>
      </c>
      <c r="R686" s="49">
        <v>0</v>
      </c>
      <c r="S686" s="53">
        <v>4</v>
      </c>
    </row>
    <row r="687" spans="1:19" x14ac:dyDescent="0.2">
      <c r="A687" s="28" t="s">
        <v>54</v>
      </c>
      <c r="B687" s="28" t="s">
        <v>191</v>
      </c>
      <c r="C687" s="28" t="s">
        <v>57</v>
      </c>
      <c r="D687" s="28" t="s">
        <v>55</v>
      </c>
      <c r="E687" s="28" t="s">
        <v>55034</v>
      </c>
      <c r="F687" s="66">
        <v>42373.696180555555</v>
      </c>
      <c r="G687" s="66">
        <v>42391</v>
      </c>
      <c r="H687" s="66">
        <v>42757</v>
      </c>
      <c r="I687" s="66">
        <v>42403.557453703703</v>
      </c>
      <c r="J687" s="28" t="s">
        <v>66</v>
      </c>
      <c r="K687" s="38" t="s">
        <v>77</v>
      </c>
      <c r="L687" s="38" t="s">
        <v>55035</v>
      </c>
      <c r="M687" s="38" t="s">
        <v>55036</v>
      </c>
      <c r="N687" s="30">
        <v>717.52179999999998</v>
      </c>
      <c r="O687" s="30">
        <v>560.99659999999994</v>
      </c>
      <c r="P687" s="38" t="s">
        <v>113</v>
      </c>
      <c r="Q687" s="49" t="s">
        <v>114</v>
      </c>
      <c r="R687" s="49">
        <v>1</v>
      </c>
      <c r="S687" s="53">
        <v>5</v>
      </c>
    </row>
    <row r="688" spans="1:19" ht="12.75" customHeight="1" x14ac:dyDescent="0.2">
      <c r="A688" s="28" t="s">
        <v>54</v>
      </c>
      <c r="B688" s="28" t="s">
        <v>191</v>
      </c>
      <c r="C688" s="28" t="s">
        <v>57</v>
      </c>
      <c r="D688" s="28" t="s">
        <v>55</v>
      </c>
      <c r="E688" s="28" t="s">
        <v>55037</v>
      </c>
      <c r="F688" s="66">
        <v>42382.376944444448</v>
      </c>
      <c r="G688" s="66">
        <v>42384</v>
      </c>
      <c r="H688" s="66">
        <v>42750</v>
      </c>
      <c r="I688" s="66">
        <v>42412.375868055555</v>
      </c>
      <c r="J688" s="28" t="s">
        <v>66</v>
      </c>
      <c r="K688" s="38" t="s">
        <v>82</v>
      </c>
      <c r="L688" s="38" t="s">
        <v>55038</v>
      </c>
      <c r="M688" s="38" t="s">
        <v>53137</v>
      </c>
      <c r="N688" s="30">
        <v>315.08999999999997</v>
      </c>
      <c r="O688" s="30">
        <v>0</v>
      </c>
      <c r="P688" s="38" t="s">
        <v>1374</v>
      </c>
      <c r="Q688" s="49" t="s">
        <v>1375</v>
      </c>
      <c r="R688" s="49">
        <v>0</v>
      </c>
      <c r="S688" s="53">
        <v>5</v>
      </c>
    </row>
    <row r="689" spans="1:19" ht="12.75" customHeight="1" x14ac:dyDescent="0.2">
      <c r="A689" s="28" t="s">
        <v>54</v>
      </c>
      <c r="B689" s="28" t="s">
        <v>191</v>
      </c>
      <c r="C689" s="28" t="s">
        <v>57</v>
      </c>
      <c r="D689" s="28" t="s">
        <v>55</v>
      </c>
      <c r="E689" s="28" t="s">
        <v>55039</v>
      </c>
      <c r="F689" s="66">
        <v>42383.77039351852</v>
      </c>
      <c r="G689" s="66">
        <v>42383</v>
      </c>
      <c r="H689" s="66">
        <v>42749</v>
      </c>
      <c r="I689" s="66">
        <v>42413.754108796296</v>
      </c>
      <c r="J689" s="28" t="s">
        <v>66</v>
      </c>
      <c r="K689" s="38" t="s">
        <v>82</v>
      </c>
      <c r="L689" s="38" t="s">
        <v>55040</v>
      </c>
      <c r="M689" s="38" t="s">
        <v>53137</v>
      </c>
      <c r="N689" s="30">
        <v>0</v>
      </c>
      <c r="O689" s="30">
        <v>0</v>
      </c>
      <c r="P689" s="38" t="s">
        <v>1248</v>
      </c>
      <c r="Q689" s="49" t="s">
        <v>1249</v>
      </c>
      <c r="R689" s="49">
        <v>0</v>
      </c>
      <c r="S689" s="53">
        <v>5</v>
      </c>
    </row>
    <row r="690" spans="1:19" ht="12.75" customHeight="1" x14ac:dyDescent="0.2">
      <c r="A690" s="28" t="s">
        <v>54</v>
      </c>
      <c r="B690" s="28" t="s">
        <v>191</v>
      </c>
      <c r="C690" s="28" t="s">
        <v>57</v>
      </c>
      <c r="D690" s="28" t="s">
        <v>55</v>
      </c>
      <c r="E690" s="28" t="s">
        <v>55041</v>
      </c>
      <c r="F690" s="66">
        <v>42391.405532407407</v>
      </c>
      <c r="G690" s="66">
        <v>42382</v>
      </c>
      <c r="H690" s="66">
        <v>42748</v>
      </c>
      <c r="I690" s="66">
        <v>42421.404016203705</v>
      </c>
      <c r="J690" s="28" t="s">
        <v>66</v>
      </c>
      <c r="K690" s="38" t="s">
        <v>82</v>
      </c>
      <c r="L690" s="38" t="s">
        <v>55042</v>
      </c>
      <c r="M690" s="38" t="s">
        <v>53137</v>
      </c>
      <c r="N690" s="30">
        <v>792.97</v>
      </c>
      <c r="O690" s="30">
        <v>0</v>
      </c>
      <c r="P690" s="38" t="s">
        <v>113</v>
      </c>
      <c r="Q690" s="49" t="s">
        <v>114</v>
      </c>
      <c r="R690" s="49">
        <v>0</v>
      </c>
      <c r="S690" s="53">
        <v>5</v>
      </c>
    </row>
    <row r="691" spans="1:19" x14ac:dyDescent="0.2">
      <c r="A691" s="28" t="s">
        <v>54</v>
      </c>
      <c r="B691" s="28" t="s">
        <v>191</v>
      </c>
      <c r="C691" s="28" t="s">
        <v>57</v>
      </c>
      <c r="D691" s="28" t="s">
        <v>55</v>
      </c>
      <c r="E691" s="67" t="s">
        <v>55043</v>
      </c>
      <c r="F691" s="66">
        <v>42375.524004629631</v>
      </c>
      <c r="G691" s="66">
        <v>42386</v>
      </c>
      <c r="H691" s="66">
        <v>42752</v>
      </c>
      <c r="I691" s="66">
        <v>42405.520532407405</v>
      </c>
      <c r="J691" s="28" t="s">
        <v>66</v>
      </c>
      <c r="K691" s="38" t="s">
        <v>74</v>
      </c>
      <c r="L691" s="38" t="s">
        <v>55044</v>
      </c>
      <c r="M691" s="38" t="s">
        <v>53137</v>
      </c>
      <c r="N691" s="30">
        <v>461.84660000000002</v>
      </c>
      <c r="O691" s="30">
        <v>446.09</v>
      </c>
      <c r="P691" s="38" t="s">
        <v>2749</v>
      </c>
      <c r="Q691" s="49" t="s">
        <v>2750</v>
      </c>
      <c r="R691" s="49">
        <v>0</v>
      </c>
      <c r="S691" s="53">
        <v>5</v>
      </c>
    </row>
    <row r="692" spans="1:19" ht="12.75" customHeight="1" x14ac:dyDescent="0.2">
      <c r="A692" s="28" t="s">
        <v>54</v>
      </c>
      <c r="B692" s="28" t="s">
        <v>191</v>
      </c>
      <c r="C692" s="28" t="s">
        <v>57</v>
      </c>
      <c r="D692" s="28" t="s">
        <v>55</v>
      </c>
      <c r="E692" s="28" t="s">
        <v>55045</v>
      </c>
      <c r="F692" s="66">
        <v>42382.442800925928</v>
      </c>
      <c r="G692" s="66">
        <v>42389</v>
      </c>
      <c r="H692" s="66">
        <v>42755</v>
      </c>
      <c r="I692" s="66">
        <v>42412.441076388888</v>
      </c>
      <c r="J692" s="28" t="s">
        <v>166</v>
      </c>
      <c r="K692" s="38" t="s">
        <v>82</v>
      </c>
      <c r="L692" s="38" t="s">
        <v>55046</v>
      </c>
      <c r="M692" s="38" t="s">
        <v>55047</v>
      </c>
      <c r="N692" s="30">
        <v>0</v>
      </c>
      <c r="O692" s="30">
        <v>0</v>
      </c>
      <c r="P692" s="38" t="s">
        <v>669</v>
      </c>
      <c r="Q692" s="49" t="s">
        <v>670</v>
      </c>
      <c r="R692" s="49">
        <v>0</v>
      </c>
      <c r="S692" s="53">
        <v>1</v>
      </c>
    </row>
    <row r="693" spans="1:19" x14ac:dyDescent="0.2">
      <c r="A693" s="28" t="s">
        <v>54</v>
      </c>
      <c r="B693" s="28" t="s">
        <v>191</v>
      </c>
      <c r="C693" s="28" t="s">
        <v>57</v>
      </c>
      <c r="D693" s="28" t="s">
        <v>55</v>
      </c>
      <c r="E693" s="28" t="s">
        <v>55048</v>
      </c>
      <c r="F693" s="66">
        <v>42391.538240740738</v>
      </c>
      <c r="G693" s="66">
        <v>42417</v>
      </c>
      <c r="H693" s="66">
        <v>42783</v>
      </c>
      <c r="I693" s="66">
        <v>42421.537002314813</v>
      </c>
      <c r="J693" s="28" t="s">
        <v>66</v>
      </c>
      <c r="K693" s="38" t="s">
        <v>67</v>
      </c>
      <c r="L693" s="38" t="s">
        <v>55049</v>
      </c>
      <c r="M693" s="38" t="s">
        <v>53137</v>
      </c>
      <c r="N693" s="30">
        <v>567.38710000000003</v>
      </c>
      <c r="O693" s="30">
        <v>439.73329999999999</v>
      </c>
      <c r="P693" s="38" t="s">
        <v>148</v>
      </c>
      <c r="Q693" s="49" t="s">
        <v>149</v>
      </c>
      <c r="R693" s="49">
        <v>1</v>
      </c>
      <c r="S693" s="53">
        <v>5</v>
      </c>
    </row>
    <row r="694" spans="1:19" ht="12.75" customHeight="1" x14ac:dyDescent="0.2">
      <c r="A694" s="28" t="s">
        <v>54</v>
      </c>
      <c r="B694" s="28" t="s">
        <v>191</v>
      </c>
      <c r="C694" s="28" t="s">
        <v>57</v>
      </c>
      <c r="D694" s="28" t="s">
        <v>55</v>
      </c>
      <c r="E694" s="28" t="s">
        <v>55050</v>
      </c>
      <c r="F694" s="66">
        <v>42382.501296296294</v>
      </c>
      <c r="G694" s="66">
        <v>42383</v>
      </c>
      <c r="H694" s="66">
        <v>42749</v>
      </c>
      <c r="I694" s="66">
        <v>42412.496851851851</v>
      </c>
      <c r="J694" s="28" t="s">
        <v>66</v>
      </c>
      <c r="K694" s="38" t="s">
        <v>82</v>
      </c>
      <c r="L694" s="38" t="s">
        <v>55051</v>
      </c>
      <c r="M694" s="38" t="s">
        <v>53137</v>
      </c>
      <c r="N694" s="30">
        <v>401.08</v>
      </c>
      <c r="O694" s="30">
        <v>0</v>
      </c>
      <c r="P694" s="38" t="s">
        <v>707</v>
      </c>
      <c r="Q694" s="49" t="s">
        <v>708</v>
      </c>
      <c r="R694" s="49">
        <v>0</v>
      </c>
      <c r="S694" s="53">
        <v>5</v>
      </c>
    </row>
    <row r="695" spans="1:19" x14ac:dyDescent="0.2">
      <c r="A695" s="28" t="s">
        <v>54</v>
      </c>
      <c r="B695" s="28" t="s">
        <v>191</v>
      </c>
      <c r="C695" s="28" t="s">
        <v>57</v>
      </c>
      <c r="D695" s="28" t="s">
        <v>55</v>
      </c>
      <c r="E695" s="28" t="s">
        <v>55052</v>
      </c>
      <c r="F695" s="66">
        <v>42383.651030092595</v>
      </c>
      <c r="G695" s="66">
        <v>42383</v>
      </c>
      <c r="H695" s="66">
        <v>42749</v>
      </c>
      <c r="I695" s="66">
        <v>42413.646018518521</v>
      </c>
      <c r="J695" s="28" t="s">
        <v>66</v>
      </c>
      <c r="K695" s="38" t="s">
        <v>82</v>
      </c>
      <c r="L695" s="38" t="s">
        <v>55053</v>
      </c>
      <c r="M695" s="38" t="s">
        <v>53137</v>
      </c>
      <c r="N695" s="30">
        <v>0</v>
      </c>
      <c r="O695" s="30">
        <v>0</v>
      </c>
      <c r="P695" s="38" t="s">
        <v>1020</v>
      </c>
      <c r="Q695" s="49" t="s">
        <v>1021</v>
      </c>
      <c r="R695" s="49">
        <v>0</v>
      </c>
      <c r="S695" s="53">
        <v>5</v>
      </c>
    </row>
    <row r="696" spans="1:19" x14ac:dyDescent="0.2">
      <c r="A696" s="28" t="s">
        <v>54</v>
      </c>
      <c r="B696" s="28" t="s">
        <v>191</v>
      </c>
      <c r="C696" s="28" t="s">
        <v>57</v>
      </c>
      <c r="D696" s="28" t="s">
        <v>55</v>
      </c>
      <c r="E696" s="28" t="s">
        <v>55054</v>
      </c>
      <c r="F696" s="66">
        <v>42398.677731481483</v>
      </c>
      <c r="G696" s="66">
        <v>42427</v>
      </c>
      <c r="H696" s="66">
        <v>42793</v>
      </c>
      <c r="I696" s="66">
        <v>42428.667500000003</v>
      </c>
      <c r="J696" s="28" t="s">
        <v>66</v>
      </c>
      <c r="K696" s="38" t="s">
        <v>67</v>
      </c>
      <c r="L696" s="38" t="s">
        <v>55055</v>
      </c>
      <c r="M696" s="38" t="s">
        <v>53137</v>
      </c>
      <c r="N696" s="30">
        <v>3846.2332999999999</v>
      </c>
      <c r="O696" s="30">
        <v>2236.5100000000002</v>
      </c>
      <c r="P696" s="38" t="s">
        <v>763</v>
      </c>
      <c r="Q696" s="49" t="s">
        <v>764</v>
      </c>
      <c r="R696" s="49">
        <v>0</v>
      </c>
      <c r="S696" s="53">
        <v>4</v>
      </c>
    </row>
    <row r="697" spans="1:19" x14ac:dyDescent="0.2">
      <c r="A697" s="28" t="s">
        <v>54</v>
      </c>
      <c r="B697" s="28" t="s">
        <v>191</v>
      </c>
      <c r="C697" s="28" t="s">
        <v>57</v>
      </c>
      <c r="D697" s="28" t="s">
        <v>55</v>
      </c>
      <c r="E697" s="67" t="s">
        <v>55056</v>
      </c>
      <c r="F697" s="66">
        <v>42394.503240740742</v>
      </c>
      <c r="G697" s="66">
        <v>42394</v>
      </c>
      <c r="H697" s="66">
        <v>42760</v>
      </c>
      <c r="I697" s="66">
        <v>42424.498611111114</v>
      </c>
      <c r="J697" s="28" t="s">
        <v>66</v>
      </c>
      <c r="K697" s="38" t="s">
        <v>67</v>
      </c>
      <c r="L697" s="38" t="s">
        <v>55057</v>
      </c>
      <c r="M697" s="38" t="s">
        <v>53137</v>
      </c>
      <c r="N697" s="30">
        <v>616.21400000000006</v>
      </c>
      <c r="O697" s="30">
        <v>365.68</v>
      </c>
      <c r="P697" s="38" t="s">
        <v>116</v>
      </c>
      <c r="Q697" s="49" t="s">
        <v>117</v>
      </c>
      <c r="R697" s="49">
        <v>0</v>
      </c>
      <c r="S697" s="53">
        <v>5</v>
      </c>
    </row>
    <row r="698" spans="1:19" x14ac:dyDescent="0.2">
      <c r="A698" s="28" t="s">
        <v>54</v>
      </c>
      <c r="B698" s="28" t="s">
        <v>191</v>
      </c>
      <c r="C698" s="28" t="s">
        <v>57</v>
      </c>
      <c r="D698" s="28" t="s">
        <v>55</v>
      </c>
      <c r="E698" s="28" t="s">
        <v>55058</v>
      </c>
      <c r="F698" s="66">
        <v>42398.381284722222</v>
      </c>
      <c r="G698" s="66">
        <v>42405</v>
      </c>
      <c r="H698" s="66">
        <v>42771</v>
      </c>
      <c r="I698" s="66">
        <v>42428.37773148148</v>
      </c>
      <c r="J698" s="28" t="s">
        <v>66</v>
      </c>
      <c r="K698" s="38" t="s">
        <v>82</v>
      </c>
      <c r="L698" s="38" t="s">
        <v>55059</v>
      </c>
      <c r="M698" s="38" t="s">
        <v>53137</v>
      </c>
      <c r="N698" s="30">
        <v>734.69500000000005</v>
      </c>
      <c r="O698" s="30">
        <v>0</v>
      </c>
      <c r="P698" s="38" t="s">
        <v>2623</v>
      </c>
      <c r="Q698" s="49" t="s">
        <v>2624</v>
      </c>
      <c r="R698" s="49">
        <v>0</v>
      </c>
      <c r="S698" s="53">
        <v>4</v>
      </c>
    </row>
    <row r="699" spans="1:19" x14ac:dyDescent="0.2">
      <c r="A699" s="28" t="s">
        <v>54</v>
      </c>
      <c r="B699" s="28" t="s">
        <v>191</v>
      </c>
      <c r="C699" s="28" t="s">
        <v>57</v>
      </c>
      <c r="D699" s="28" t="s">
        <v>55</v>
      </c>
      <c r="E699" s="28" t="s">
        <v>55060</v>
      </c>
      <c r="F699" s="66">
        <v>42381.331192129626</v>
      </c>
      <c r="G699" s="66">
        <v>42418</v>
      </c>
      <c r="H699" s="66">
        <v>42784</v>
      </c>
      <c r="I699" s="66">
        <v>42411.32613425926</v>
      </c>
      <c r="J699" s="28" t="s">
        <v>66</v>
      </c>
      <c r="K699" s="38" t="s">
        <v>82</v>
      </c>
      <c r="L699" s="38" t="s">
        <v>55061</v>
      </c>
      <c r="M699" s="38" t="s">
        <v>53137</v>
      </c>
      <c r="N699" s="30">
        <v>1230.3050000000001</v>
      </c>
      <c r="O699" s="30">
        <v>0</v>
      </c>
      <c r="P699" s="38" t="s">
        <v>156</v>
      </c>
      <c r="Q699" s="49" t="s">
        <v>157</v>
      </c>
      <c r="R699" s="49">
        <v>0</v>
      </c>
      <c r="S699" s="53">
        <v>5</v>
      </c>
    </row>
    <row r="700" spans="1:19" x14ac:dyDescent="0.2">
      <c r="A700" s="28" t="s">
        <v>54</v>
      </c>
      <c r="B700" s="28" t="s">
        <v>191</v>
      </c>
      <c r="C700" s="28" t="s">
        <v>57</v>
      </c>
      <c r="D700" s="28" t="s">
        <v>55</v>
      </c>
      <c r="E700" s="67" t="s">
        <v>55062</v>
      </c>
      <c r="F700" s="66">
        <v>42380.570231481484</v>
      </c>
      <c r="G700" s="66">
        <v>42380</v>
      </c>
      <c r="H700" s="66">
        <v>42746</v>
      </c>
      <c r="I700" s="66">
        <v>42410.565266203703</v>
      </c>
      <c r="J700" s="28" t="s">
        <v>66</v>
      </c>
      <c r="K700" s="38" t="s">
        <v>67</v>
      </c>
      <c r="L700" s="38" t="s">
        <v>55063</v>
      </c>
      <c r="M700" s="38" t="s">
        <v>53137</v>
      </c>
      <c r="N700" s="30">
        <v>583.34799999999996</v>
      </c>
      <c r="O700" s="30">
        <v>454.01499999999999</v>
      </c>
      <c r="P700" s="38" t="s">
        <v>305</v>
      </c>
      <c r="Q700" s="49" t="s">
        <v>306</v>
      </c>
      <c r="R700" s="49">
        <v>0</v>
      </c>
      <c r="S700" s="53">
        <v>5</v>
      </c>
    </row>
    <row r="701" spans="1:19" x14ac:dyDescent="0.2">
      <c r="A701" s="28" t="s">
        <v>54</v>
      </c>
      <c r="B701" s="28" t="s">
        <v>191</v>
      </c>
      <c r="C701" s="28" t="s">
        <v>57</v>
      </c>
      <c r="D701" s="28" t="s">
        <v>55</v>
      </c>
      <c r="E701" s="67" t="s">
        <v>55064</v>
      </c>
      <c r="F701" s="66">
        <v>42388.648796296293</v>
      </c>
      <c r="G701" s="66">
        <v>42388</v>
      </c>
      <c r="H701" s="66">
        <v>42754</v>
      </c>
      <c r="I701" s="66">
        <v>42418.648148148146</v>
      </c>
      <c r="J701" s="28" t="s">
        <v>226</v>
      </c>
      <c r="K701" s="38" t="s">
        <v>77</v>
      </c>
      <c r="L701" s="38" t="s">
        <v>55065</v>
      </c>
      <c r="M701" s="38" t="s">
        <v>54857</v>
      </c>
      <c r="N701" s="30">
        <v>-329.12</v>
      </c>
      <c r="O701" s="30">
        <v>-329.12</v>
      </c>
      <c r="P701" s="38" t="s">
        <v>53186</v>
      </c>
      <c r="Q701" s="49" t="s">
        <v>53187</v>
      </c>
      <c r="R701" s="49">
        <v>0</v>
      </c>
      <c r="S701" s="53">
        <v>1</v>
      </c>
    </row>
    <row r="702" spans="1:19" x14ac:dyDescent="0.2">
      <c r="A702" s="28" t="s">
        <v>54</v>
      </c>
      <c r="B702" s="28" t="s">
        <v>191</v>
      </c>
      <c r="C702" s="28" t="s">
        <v>57</v>
      </c>
      <c r="D702" s="28" t="s">
        <v>55</v>
      </c>
      <c r="E702" s="28" t="s">
        <v>55066</v>
      </c>
      <c r="F702" s="66">
        <v>42385.475219907406</v>
      </c>
      <c r="G702" s="66">
        <v>42385</v>
      </c>
      <c r="H702" s="66">
        <v>42751</v>
      </c>
      <c r="I702" s="66">
        <v>42415.472569444442</v>
      </c>
      <c r="J702" s="28" t="s">
        <v>66</v>
      </c>
      <c r="K702" s="38" t="s">
        <v>67</v>
      </c>
      <c r="L702" s="38" t="s">
        <v>55067</v>
      </c>
      <c r="M702" s="38" t="s">
        <v>53137</v>
      </c>
      <c r="N702" s="30">
        <v>461.67200000000003</v>
      </c>
      <c r="O702" s="30">
        <v>796.28</v>
      </c>
      <c r="P702" s="38" t="s">
        <v>1411</v>
      </c>
      <c r="Q702" s="49" t="s">
        <v>1412</v>
      </c>
      <c r="R702" s="49">
        <v>0</v>
      </c>
      <c r="S702" s="53">
        <v>5</v>
      </c>
    </row>
    <row r="703" spans="1:19" x14ac:dyDescent="0.2">
      <c r="A703" s="28" t="s">
        <v>54</v>
      </c>
      <c r="B703" s="28" t="s">
        <v>191</v>
      </c>
      <c r="C703" s="28" t="s">
        <v>57</v>
      </c>
      <c r="D703" s="28" t="s">
        <v>55</v>
      </c>
      <c r="E703" s="67" t="s">
        <v>55068</v>
      </c>
      <c r="F703" s="66">
        <v>42376.423171296294</v>
      </c>
      <c r="G703" s="66">
        <v>42382</v>
      </c>
      <c r="H703" s="66">
        <v>42748</v>
      </c>
      <c r="I703" s="66">
        <v>42406.416550925926</v>
      </c>
      <c r="J703" s="28" t="s">
        <v>66</v>
      </c>
      <c r="K703" s="38" t="s">
        <v>82</v>
      </c>
      <c r="L703" s="38" t="s">
        <v>55069</v>
      </c>
      <c r="M703" s="38" t="s">
        <v>53137</v>
      </c>
      <c r="N703" s="30">
        <v>790.375</v>
      </c>
      <c r="O703" s="30">
        <v>0</v>
      </c>
      <c r="P703" s="38" t="s">
        <v>1020</v>
      </c>
      <c r="Q703" s="49" t="s">
        <v>1021</v>
      </c>
      <c r="R703" s="49">
        <v>0</v>
      </c>
      <c r="S703" s="53">
        <v>5</v>
      </c>
    </row>
    <row r="704" spans="1:19" x14ac:dyDescent="0.2">
      <c r="A704" s="28" t="s">
        <v>54</v>
      </c>
      <c r="B704" s="28" t="s">
        <v>191</v>
      </c>
      <c r="C704" s="28" t="s">
        <v>57</v>
      </c>
      <c r="D704" s="28" t="s">
        <v>55</v>
      </c>
      <c r="E704" s="28" t="s">
        <v>55070</v>
      </c>
      <c r="F704" s="66">
        <v>42387.606122685182</v>
      </c>
      <c r="G704" s="66">
        <v>42179</v>
      </c>
      <c r="H704" s="66">
        <v>42545</v>
      </c>
      <c r="I704" s="66">
        <v>42417.605844907404</v>
      </c>
      <c r="J704" s="28" t="s">
        <v>166</v>
      </c>
      <c r="K704" s="38" t="s">
        <v>77</v>
      </c>
      <c r="L704" s="38" t="s">
        <v>55071</v>
      </c>
      <c r="M704" s="38" t="s">
        <v>12384</v>
      </c>
      <c r="N704" s="30">
        <v>0</v>
      </c>
      <c r="O704" s="30">
        <v>0</v>
      </c>
      <c r="P704" s="38" t="s">
        <v>228</v>
      </c>
      <c r="Q704" s="49" t="s">
        <v>229</v>
      </c>
      <c r="R704" s="49">
        <v>1</v>
      </c>
      <c r="S704" s="53">
        <v>1</v>
      </c>
    </row>
    <row r="705" spans="1:19" ht="12.75" customHeight="1" x14ac:dyDescent="0.2">
      <c r="A705" s="28" t="s">
        <v>54</v>
      </c>
      <c r="B705" s="28" t="s">
        <v>191</v>
      </c>
      <c r="C705" s="28" t="s">
        <v>57</v>
      </c>
      <c r="D705" s="28" t="s">
        <v>55</v>
      </c>
      <c r="E705" s="28" t="s">
        <v>55072</v>
      </c>
      <c r="F705" s="66">
        <v>42381.437094907407</v>
      </c>
      <c r="G705" s="66">
        <v>42381</v>
      </c>
      <c r="H705" s="66">
        <v>42747</v>
      </c>
      <c r="I705" s="66">
        <v>42411.422002314815</v>
      </c>
      <c r="J705" s="28" t="s">
        <v>66</v>
      </c>
      <c r="K705" s="38" t="s">
        <v>82</v>
      </c>
      <c r="L705" s="38" t="s">
        <v>55073</v>
      </c>
      <c r="M705" s="38" t="s">
        <v>53137</v>
      </c>
      <c r="N705" s="30">
        <v>0</v>
      </c>
      <c r="O705" s="30">
        <v>0</v>
      </c>
      <c r="P705" s="38" t="s">
        <v>666</v>
      </c>
      <c r="Q705" s="49" t="s">
        <v>667</v>
      </c>
      <c r="R705" s="49">
        <v>0</v>
      </c>
      <c r="S705" s="53">
        <v>5</v>
      </c>
    </row>
    <row r="706" spans="1:19" x14ac:dyDescent="0.2">
      <c r="A706" s="28" t="s">
        <v>54</v>
      </c>
      <c r="B706" s="28" t="s">
        <v>191</v>
      </c>
      <c r="C706" s="28" t="s">
        <v>57</v>
      </c>
      <c r="D706" s="28" t="s">
        <v>55</v>
      </c>
      <c r="E706" s="28" t="s">
        <v>55074</v>
      </c>
      <c r="F706" s="66">
        <v>42394.526759259257</v>
      </c>
      <c r="G706" s="66">
        <v>42428</v>
      </c>
      <c r="H706" s="66">
        <v>42794</v>
      </c>
      <c r="I706" s="66">
        <v>42424.512974537036</v>
      </c>
      <c r="J706" s="28" t="s">
        <v>66</v>
      </c>
      <c r="K706" s="38" t="s">
        <v>67</v>
      </c>
      <c r="L706" s="38" t="s">
        <v>55075</v>
      </c>
      <c r="M706" s="38" t="s">
        <v>53137</v>
      </c>
      <c r="N706" s="30">
        <v>468.6</v>
      </c>
      <c r="O706" s="30">
        <v>393.69</v>
      </c>
      <c r="P706" s="38" t="s">
        <v>125</v>
      </c>
      <c r="Q706" s="49" t="s">
        <v>126</v>
      </c>
      <c r="R706" s="49">
        <v>0</v>
      </c>
      <c r="S706" s="53">
        <v>5</v>
      </c>
    </row>
    <row r="707" spans="1:19" x14ac:dyDescent="0.2">
      <c r="A707" s="28" t="s">
        <v>54</v>
      </c>
      <c r="B707" s="28" t="s">
        <v>191</v>
      </c>
      <c r="C707" s="28" t="s">
        <v>57</v>
      </c>
      <c r="D707" s="28" t="s">
        <v>55</v>
      </c>
      <c r="E707" s="28" t="s">
        <v>55076</v>
      </c>
      <c r="F707" s="66">
        <v>42374.540833333333</v>
      </c>
      <c r="G707" s="66">
        <v>42374</v>
      </c>
      <c r="H707" s="66">
        <v>42740</v>
      </c>
      <c r="I707" s="66">
        <v>42404.539131944446</v>
      </c>
      <c r="J707" s="28" t="s">
        <v>66</v>
      </c>
      <c r="K707" s="38" t="s">
        <v>82</v>
      </c>
      <c r="L707" s="38" t="s">
        <v>55077</v>
      </c>
      <c r="M707" s="38" t="s">
        <v>53137</v>
      </c>
      <c r="N707" s="30">
        <v>4342.3599999999997</v>
      </c>
      <c r="O707" s="30">
        <v>0</v>
      </c>
      <c r="P707" s="38" t="s">
        <v>472</v>
      </c>
      <c r="Q707" s="49" t="s">
        <v>473</v>
      </c>
      <c r="R707" s="49">
        <v>0</v>
      </c>
      <c r="S707" s="53">
        <v>5</v>
      </c>
    </row>
    <row r="708" spans="1:19" x14ac:dyDescent="0.2">
      <c r="A708" s="28" t="s">
        <v>54</v>
      </c>
      <c r="B708" s="28" t="s">
        <v>191</v>
      </c>
      <c r="C708" s="28" t="s">
        <v>57</v>
      </c>
      <c r="D708" s="28" t="s">
        <v>55</v>
      </c>
      <c r="E708" s="28" t="s">
        <v>55078</v>
      </c>
      <c r="F708" s="66">
        <v>42396.676747685182</v>
      </c>
      <c r="G708" s="66">
        <v>42398</v>
      </c>
      <c r="H708" s="66">
        <v>42764</v>
      </c>
      <c r="I708" s="66">
        <v>42426.673611111109</v>
      </c>
      <c r="J708" s="28" t="s">
        <v>66</v>
      </c>
      <c r="K708" s="38" t="s">
        <v>82</v>
      </c>
      <c r="L708" s="38" t="s">
        <v>55079</v>
      </c>
      <c r="M708" s="38" t="s">
        <v>53137</v>
      </c>
      <c r="N708" s="30">
        <v>440.71499999999997</v>
      </c>
      <c r="O708" s="30">
        <v>0</v>
      </c>
      <c r="P708" s="38" t="s">
        <v>2448</v>
      </c>
      <c r="Q708" s="49" t="s">
        <v>2449</v>
      </c>
      <c r="R708" s="49">
        <v>0</v>
      </c>
      <c r="S708" s="53">
        <v>5</v>
      </c>
    </row>
    <row r="709" spans="1:19" x14ac:dyDescent="0.2">
      <c r="A709" s="28" t="s">
        <v>54</v>
      </c>
      <c r="B709" s="28" t="s">
        <v>191</v>
      </c>
      <c r="C709" s="28" t="s">
        <v>57</v>
      </c>
      <c r="D709" s="28" t="s">
        <v>55</v>
      </c>
      <c r="E709" s="28" t="s">
        <v>55080</v>
      </c>
      <c r="F709" s="66">
        <v>42383.735983796294</v>
      </c>
      <c r="G709" s="66">
        <v>42383</v>
      </c>
      <c r="H709" s="66">
        <v>42749</v>
      </c>
      <c r="I709" s="66">
        <v>42413.7344212963</v>
      </c>
      <c r="J709" s="28" t="s">
        <v>66</v>
      </c>
      <c r="K709" s="38" t="s">
        <v>67</v>
      </c>
      <c r="L709" s="38" t="s">
        <v>55081</v>
      </c>
      <c r="M709" s="38" t="s">
        <v>53137</v>
      </c>
      <c r="N709" s="30">
        <v>305.19</v>
      </c>
      <c r="O709" s="30">
        <v>335</v>
      </c>
      <c r="P709" s="38" t="s">
        <v>628</v>
      </c>
      <c r="Q709" s="49" t="s">
        <v>629</v>
      </c>
      <c r="R709" s="49">
        <v>0</v>
      </c>
      <c r="S709" s="53">
        <v>5</v>
      </c>
    </row>
    <row r="710" spans="1:19" x14ac:dyDescent="0.2">
      <c r="A710" s="28" t="s">
        <v>54</v>
      </c>
      <c r="B710" s="28" t="s">
        <v>191</v>
      </c>
      <c r="C710" s="28" t="s">
        <v>57</v>
      </c>
      <c r="D710" s="28" t="s">
        <v>55</v>
      </c>
      <c r="E710" s="28" t="s">
        <v>55082</v>
      </c>
      <c r="F710" s="66">
        <v>42380.50372685185</v>
      </c>
      <c r="G710" s="66">
        <v>42377</v>
      </c>
      <c r="H710" s="66">
        <v>42743</v>
      </c>
      <c r="I710" s="66">
        <v>42410.503437500003</v>
      </c>
      <c r="J710" s="28" t="s">
        <v>226</v>
      </c>
      <c r="K710" s="38" t="s">
        <v>77</v>
      </c>
      <c r="L710" s="38" t="s">
        <v>55083</v>
      </c>
      <c r="M710" s="38" t="s">
        <v>55084</v>
      </c>
      <c r="N710" s="30">
        <v>-1623.28</v>
      </c>
      <c r="O710" s="30">
        <v>-1623.28</v>
      </c>
      <c r="P710" s="38" t="s">
        <v>988</v>
      </c>
      <c r="Q710" s="49" t="s">
        <v>989</v>
      </c>
      <c r="R710" s="49">
        <v>0</v>
      </c>
      <c r="S710" s="53">
        <v>1</v>
      </c>
    </row>
    <row r="711" spans="1:19" x14ac:dyDescent="0.2">
      <c r="A711" s="28" t="s">
        <v>54</v>
      </c>
      <c r="B711" s="28" t="s">
        <v>191</v>
      </c>
      <c r="C711" s="28" t="s">
        <v>57</v>
      </c>
      <c r="D711" s="28" t="s">
        <v>55</v>
      </c>
      <c r="E711" s="28" t="s">
        <v>55085</v>
      </c>
      <c r="F711" s="66">
        <v>42380.668715277781</v>
      </c>
      <c r="G711" s="66">
        <v>42400</v>
      </c>
      <c r="H711" s="66">
        <v>42766</v>
      </c>
      <c r="I711" s="66">
        <v>42410.664097222223</v>
      </c>
      <c r="J711" s="28" t="s">
        <v>66</v>
      </c>
      <c r="K711" s="38" t="s">
        <v>77</v>
      </c>
      <c r="L711" s="38" t="s">
        <v>55086</v>
      </c>
      <c r="M711" s="38" t="s">
        <v>55087</v>
      </c>
      <c r="N711" s="30">
        <v>603.89250000000004</v>
      </c>
      <c r="O711" s="30">
        <v>405</v>
      </c>
      <c r="P711" s="38" t="s">
        <v>11406</v>
      </c>
      <c r="Q711" s="49" t="s">
        <v>11407</v>
      </c>
      <c r="R711" s="49">
        <v>0</v>
      </c>
      <c r="S711" s="53">
        <v>5</v>
      </c>
    </row>
    <row r="712" spans="1:19" ht="12.75" customHeight="1" x14ac:dyDescent="0.2">
      <c r="A712" s="28" t="s">
        <v>54</v>
      </c>
      <c r="B712" s="28" t="s">
        <v>191</v>
      </c>
      <c r="C712" s="28" t="s">
        <v>57</v>
      </c>
      <c r="D712" s="28" t="s">
        <v>55</v>
      </c>
      <c r="E712" s="67" t="s">
        <v>55088</v>
      </c>
      <c r="F712" s="66">
        <v>42388.598391203705</v>
      </c>
      <c r="G712" s="66">
        <v>42392</v>
      </c>
      <c r="H712" s="66">
        <v>42758</v>
      </c>
      <c r="I712" s="66">
        <v>42418.597210648149</v>
      </c>
      <c r="J712" s="28" t="s">
        <v>66</v>
      </c>
      <c r="K712" s="38" t="s">
        <v>82</v>
      </c>
      <c r="L712" s="38" t="s">
        <v>55089</v>
      </c>
      <c r="M712" s="38" t="s">
        <v>53137</v>
      </c>
      <c r="N712" s="30">
        <v>0</v>
      </c>
      <c r="O712" s="30">
        <v>0</v>
      </c>
      <c r="P712" s="38" t="s">
        <v>1445</v>
      </c>
      <c r="Q712" s="49" t="s">
        <v>1446</v>
      </c>
      <c r="R712" s="49">
        <v>0</v>
      </c>
      <c r="S712" s="53">
        <v>5</v>
      </c>
    </row>
    <row r="713" spans="1:19" x14ac:dyDescent="0.2">
      <c r="A713" s="28" t="s">
        <v>54</v>
      </c>
      <c r="B713" s="28" t="s">
        <v>191</v>
      </c>
      <c r="C713" s="28" t="s">
        <v>57</v>
      </c>
      <c r="D713" s="28" t="s">
        <v>55</v>
      </c>
      <c r="E713" s="28" t="s">
        <v>55090</v>
      </c>
      <c r="F713" s="66">
        <v>42378.054340277777</v>
      </c>
      <c r="G713" s="66">
        <v>42420</v>
      </c>
      <c r="H713" s="66">
        <v>42786</v>
      </c>
      <c r="I713" s="66">
        <v>42438.054340277777</v>
      </c>
      <c r="J713" s="28" t="s">
        <v>66</v>
      </c>
      <c r="K713" s="38" t="s">
        <v>82</v>
      </c>
      <c r="L713" s="38" t="s">
        <v>55091</v>
      </c>
      <c r="M713" s="38" t="s">
        <v>55092</v>
      </c>
      <c r="N713" s="30">
        <v>2349.1999999999998</v>
      </c>
      <c r="O713" s="30">
        <v>0</v>
      </c>
      <c r="P713" s="38" t="s">
        <v>156</v>
      </c>
      <c r="Q713" s="49" t="s">
        <v>157</v>
      </c>
      <c r="R713" s="49">
        <v>0</v>
      </c>
      <c r="S713" s="53">
        <v>5</v>
      </c>
    </row>
    <row r="714" spans="1:19" ht="12.75" customHeight="1" x14ac:dyDescent="0.2">
      <c r="A714" s="28" t="s">
        <v>54</v>
      </c>
      <c r="B714" s="28" t="s">
        <v>191</v>
      </c>
      <c r="C714" s="28" t="s">
        <v>57</v>
      </c>
      <c r="D714" s="28" t="s">
        <v>55</v>
      </c>
      <c r="E714" s="28" t="s">
        <v>55093</v>
      </c>
      <c r="F714" s="66">
        <v>42389.742905092593</v>
      </c>
      <c r="G714" s="66">
        <v>42394</v>
      </c>
      <c r="H714" s="66">
        <v>42760</v>
      </c>
      <c r="I714" s="66">
        <v>42419.74015046296</v>
      </c>
      <c r="J714" s="28" t="s">
        <v>66</v>
      </c>
      <c r="K714" s="38" t="s">
        <v>77</v>
      </c>
      <c r="L714" s="38" t="s">
        <v>55094</v>
      </c>
      <c r="M714" s="38" t="s">
        <v>53362</v>
      </c>
      <c r="N714" s="30">
        <v>759.09090000000003</v>
      </c>
      <c r="O714" s="30">
        <v>552.80600000000004</v>
      </c>
      <c r="P714" s="38" t="s">
        <v>215</v>
      </c>
      <c r="Q714" s="49" t="s">
        <v>216</v>
      </c>
      <c r="R714" s="49">
        <v>0</v>
      </c>
      <c r="S714" s="53">
        <v>5</v>
      </c>
    </row>
    <row r="715" spans="1:19" x14ac:dyDescent="0.2">
      <c r="A715" s="28" t="s">
        <v>54</v>
      </c>
      <c r="B715" s="28" t="s">
        <v>191</v>
      </c>
      <c r="C715" s="28" t="s">
        <v>57</v>
      </c>
      <c r="D715" s="28" t="s">
        <v>55</v>
      </c>
      <c r="E715" s="67" t="s">
        <v>55095</v>
      </c>
      <c r="F715" s="66">
        <v>42388.792118055557</v>
      </c>
      <c r="G715" s="66">
        <v>42388</v>
      </c>
      <c r="H715" s="66">
        <v>42754</v>
      </c>
      <c r="I715" s="66">
        <v>42418.783946759257</v>
      </c>
      <c r="J715" s="28" t="s">
        <v>66</v>
      </c>
      <c r="K715" s="38" t="s">
        <v>82</v>
      </c>
      <c r="L715" s="38" t="s">
        <v>55096</v>
      </c>
      <c r="M715" s="38" t="s">
        <v>53137</v>
      </c>
      <c r="N715" s="30">
        <v>0</v>
      </c>
      <c r="O715" s="30">
        <v>0</v>
      </c>
      <c r="P715" s="38" t="s">
        <v>1118</v>
      </c>
      <c r="Q715" s="49" t="s">
        <v>1119</v>
      </c>
      <c r="R715" s="49">
        <v>0</v>
      </c>
      <c r="S715" s="53">
        <v>5</v>
      </c>
    </row>
    <row r="716" spans="1:19" x14ac:dyDescent="0.2">
      <c r="A716" s="28" t="s">
        <v>54</v>
      </c>
      <c r="B716" s="28" t="s">
        <v>191</v>
      </c>
      <c r="C716" s="28" t="s">
        <v>57</v>
      </c>
      <c r="D716" s="28" t="s">
        <v>55</v>
      </c>
      <c r="E716" s="28" t="s">
        <v>55097</v>
      </c>
      <c r="F716" s="66">
        <v>42398.652685185189</v>
      </c>
      <c r="G716" s="66">
        <v>42398</v>
      </c>
      <c r="H716" s="66">
        <v>42764</v>
      </c>
      <c r="I716" s="66">
        <v>42428.650682870371</v>
      </c>
      <c r="J716" s="28" t="s">
        <v>66</v>
      </c>
      <c r="K716" s="38" t="s">
        <v>67</v>
      </c>
      <c r="L716" s="38" t="s">
        <v>55098</v>
      </c>
      <c r="M716" s="38" t="s">
        <v>53137</v>
      </c>
      <c r="N716" s="30">
        <v>470.45600000000002</v>
      </c>
      <c r="O716" s="30">
        <v>749.51</v>
      </c>
      <c r="P716" s="38" t="s">
        <v>2368</v>
      </c>
      <c r="Q716" s="49" t="s">
        <v>2369</v>
      </c>
      <c r="R716" s="49">
        <v>0</v>
      </c>
      <c r="S716" s="53">
        <v>5</v>
      </c>
    </row>
    <row r="717" spans="1:19" x14ac:dyDescent="0.2">
      <c r="A717" s="28" t="s">
        <v>54</v>
      </c>
      <c r="B717" s="28" t="s">
        <v>191</v>
      </c>
      <c r="C717" s="28" t="s">
        <v>57</v>
      </c>
      <c r="D717" s="28" t="s">
        <v>55</v>
      </c>
      <c r="E717" s="28" t="s">
        <v>55099</v>
      </c>
      <c r="F717" s="66">
        <v>42394.536840277775</v>
      </c>
      <c r="G717" s="66">
        <v>42394</v>
      </c>
      <c r="H717" s="66">
        <v>42760</v>
      </c>
      <c r="I717" s="66">
        <v>42424.531724537039</v>
      </c>
      <c r="J717" s="28" t="s">
        <v>66</v>
      </c>
      <c r="K717" s="38" t="s">
        <v>67</v>
      </c>
      <c r="L717" s="38" t="s">
        <v>55100</v>
      </c>
      <c r="M717" s="38" t="s">
        <v>53137</v>
      </c>
      <c r="N717" s="30">
        <v>841.49249999999995</v>
      </c>
      <c r="O717" s="30">
        <v>796.97</v>
      </c>
      <c r="P717" s="38" t="s">
        <v>472</v>
      </c>
      <c r="Q717" s="49" t="s">
        <v>473</v>
      </c>
      <c r="R717" s="49">
        <v>0</v>
      </c>
      <c r="S717" s="53">
        <v>5</v>
      </c>
    </row>
    <row r="718" spans="1:19" x14ac:dyDescent="0.2">
      <c r="A718" s="28" t="s">
        <v>54</v>
      </c>
      <c r="B718" s="28" t="s">
        <v>191</v>
      </c>
      <c r="C718" s="28" t="s">
        <v>57</v>
      </c>
      <c r="D718" s="28" t="s">
        <v>55</v>
      </c>
      <c r="E718" s="28" t="s">
        <v>55101</v>
      </c>
      <c r="F718" s="66">
        <v>42387.509363425925</v>
      </c>
      <c r="G718" s="66">
        <v>42387</v>
      </c>
      <c r="H718" s="66">
        <v>42753</v>
      </c>
      <c r="I718" s="66">
        <v>42417.504594907405</v>
      </c>
      <c r="J718" s="28" t="s">
        <v>66</v>
      </c>
      <c r="K718" s="38" t="s">
        <v>67</v>
      </c>
      <c r="L718" s="38" t="s">
        <v>55102</v>
      </c>
      <c r="M718" s="38" t="s">
        <v>53137</v>
      </c>
      <c r="N718" s="30">
        <v>301.33749999999998</v>
      </c>
      <c r="O718" s="30">
        <v>388.05</v>
      </c>
      <c r="P718" s="38" t="s">
        <v>1706</v>
      </c>
      <c r="Q718" s="49" t="s">
        <v>1707</v>
      </c>
      <c r="R718" s="49">
        <v>0</v>
      </c>
      <c r="S718" s="53">
        <v>5</v>
      </c>
    </row>
    <row r="719" spans="1:19" x14ac:dyDescent="0.2">
      <c r="A719" s="28" t="s">
        <v>54</v>
      </c>
      <c r="B719" s="28" t="s">
        <v>191</v>
      </c>
      <c r="C719" s="28" t="s">
        <v>57</v>
      </c>
      <c r="D719" s="28" t="s">
        <v>55</v>
      </c>
      <c r="E719" s="67" t="s">
        <v>55103</v>
      </c>
      <c r="F719" s="66">
        <v>42384.689479166664</v>
      </c>
      <c r="G719" s="66">
        <v>42384</v>
      </c>
      <c r="H719" s="66">
        <v>42750</v>
      </c>
      <c r="I719" s="66">
        <v>42414.672777777778</v>
      </c>
      <c r="J719" s="28" t="s">
        <v>66</v>
      </c>
      <c r="K719" s="38" t="s">
        <v>67</v>
      </c>
      <c r="L719" s="38" t="s">
        <v>55104</v>
      </c>
      <c r="M719" s="38" t="s">
        <v>53137</v>
      </c>
      <c r="N719" s="30">
        <v>421.55329999999998</v>
      </c>
      <c r="O719" s="30">
        <v>440.59500000000003</v>
      </c>
      <c r="P719" s="38" t="s">
        <v>853</v>
      </c>
      <c r="Q719" s="49" t="s">
        <v>854</v>
      </c>
      <c r="R719" s="49">
        <v>0</v>
      </c>
      <c r="S719" s="53">
        <v>5</v>
      </c>
    </row>
    <row r="720" spans="1:19" ht="12.75" customHeight="1" x14ac:dyDescent="0.2">
      <c r="A720" s="28" t="s">
        <v>54</v>
      </c>
      <c r="B720" s="28" t="s">
        <v>191</v>
      </c>
      <c r="C720" s="28" t="s">
        <v>57</v>
      </c>
      <c r="D720" s="28" t="s">
        <v>55</v>
      </c>
      <c r="E720" s="28" t="s">
        <v>55105</v>
      </c>
      <c r="F720" s="66">
        <v>42382.65253472222</v>
      </c>
      <c r="G720" s="66">
        <v>42388</v>
      </c>
      <c r="H720" s="66">
        <v>42754</v>
      </c>
      <c r="I720" s="66">
        <v>42412.649201388886</v>
      </c>
      <c r="J720" s="28" t="s">
        <v>66</v>
      </c>
      <c r="K720" s="38" t="s">
        <v>82</v>
      </c>
      <c r="L720" s="38" t="s">
        <v>55106</v>
      </c>
      <c r="M720" s="38" t="s">
        <v>53137</v>
      </c>
      <c r="N720" s="30">
        <v>674.80499999999995</v>
      </c>
      <c r="O720" s="30">
        <v>0</v>
      </c>
      <c r="P720" s="38" t="s">
        <v>53191</v>
      </c>
      <c r="Q720" s="49" t="s">
        <v>53192</v>
      </c>
      <c r="R720" s="49">
        <v>0</v>
      </c>
      <c r="S720" s="53">
        <v>5</v>
      </c>
    </row>
    <row r="721" spans="1:19" x14ac:dyDescent="0.2">
      <c r="A721" s="28" t="s">
        <v>54</v>
      </c>
      <c r="B721" s="28" t="s">
        <v>191</v>
      </c>
      <c r="C721" s="28" t="s">
        <v>57</v>
      </c>
      <c r="D721" s="28" t="s">
        <v>55</v>
      </c>
      <c r="E721" s="67" t="s">
        <v>55107</v>
      </c>
      <c r="F721" s="66">
        <v>42391.716886574075</v>
      </c>
      <c r="G721" s="66">
        <v>42391</v>
      </c>
      <c r="H721" s="66">
        <v>42757</v>
      </c>
      <c r="I721" s="66">
        <v>42421.713773148149</v>
      </c>
      <c r="J721" s="28" t="s">
        <v>66</v>
      </c>
      <c r="K721" s="38" t="s">
        <v>74</v>
      </c>
      <c r="L721" s="38" t="s">
        <v>55108</v>
      </c>
      <c r="M721" s="38" t="s">
        <v>53137</v>
      </c>
      <c r="N721" s="30">
        <v>710.00080000000003</v>
      </c>
      <c r="O721" s="30">
        <v>923.74</v>
      </c>
      <c r="P721" s="38" t="s">
        <v>751</v>
      </c>
      <c r="Q721" s="49" t="s">
        <v>752</v>
      </c>
      <c r="R721" s="49">
        <v>0</v>
      </c>
      <c r="S721" s="53">
        <v>5</v>
      </c>
    </row>
    <row r="722" spans="1:19" x14ac:dyDescent="0.2">
      <c r="A722" s="28" t="s">
        <v>54</v>
      </c>
      <c r="B722" s="28" t="s">
        <v>191</v>
      </c>
      <c r="C722" s="28" t="s">
        <v>57</v>
      </c>
      <c r="D722" s="28" t="s">
        <v>55</v>
      </c>
      <c r="E722" s="28" t="s">
        <v>55109</v>
      </c>
      <c r="F722" s="66">
        <v>42388.641504629632</v>
      </c>
      <c r="G722" s="66">
        <v>42408</v>
      </c>
      <c r="H722" s="66">
        <v>42774</v>
      </c>
      <c r="I722" s="66">
        <v>42418.637812499997</v>
      </c>
      <c r="J722" s="28" t="s">
        <v>66</v>
      </c>
      <c r="K722" s="38" t="s">
        <v>67</v>
      </c>
      <c r="L722" s="38" t="s">
        <v>55110</v>
      </c>
      <c r="M722" s="38" t="s">
        <v>53137</v>
      </c>
      <c r="N722" s="30">
        <v>500.36399999999998</v>
      </c>
      <c r="O722" s="30">
        <v>529.99</v>
      </c>
      <c r="P722" s="38" t="s">
        <v>305</v>
      </c>
      <c r="Q722" s="49" t="s">
        <v>306</v>
      </c>
      <c r="R722" s="49">
        <v>0</v>
      </c>
      <c r="S722" s="53">
        <v>5</v>
      </c>
    </row>
    <row r="723" spans="1:19" x14ac:dyDescent="0.2">
      <c r="A723" s="28" t="s">
        <v>54</v>
      </c>
      <c r="B723" s="28" t="s">
        <v>191</v>
      </c>
      <c r="C723" s="28" t="s">
        <v>57</v>
      </c>
      <c r="D723" s="28" t="s">
        <v>55</v>
      </c>
      <c r="E723" s="28" t="s">
        <v>55111</v>
      </c>
      <c r="F723" s="66">
        <v>42398.608275462961</v>
      </c>
      <c r="G723" s="66">
        <v>42401</v>
      </c>
      <c r="H723" s="66">
        <v>42767</v>
      </c>
      <c r="I723" s="66">
        <v>42428.603645833333</v>
      </c>
      <c r="J723" s="28" t="s">
        <v>66</v>
      </c>
      <c r="K723" s="38" t="s">
        <v>67</v>
      </c>
      <c r="L723" s="38" t="s">
        <v>55112</v>
      </c>
      <c r="M723" s="38" t="s">
        <v>53137</v>
      </c>
      <c r="N723" s="30">
        <v>1054.9449999999999</v>
      </c>
      <c r="O723" s="30">
        <v>1047.3900000000001</v>
      </c>
      <c r="P723" s="38" t="s">
        <v>937</v>
      </c>
      <c r="Q723" s="49" t="s">
        <v>938</v>
      </c>
      <c r="R723" s="49">
        <v>0</v>
      </c>
      <c r="S723" s="53">
        <v>4</v>
      </c>
    </row>
    <row r="724" spans="1:19" ht="12.75" customHeight="1" x14ac:dyDescent="0.2">
      <c r="A724" s="28" t="s">
        <v>54</v>
      </c>
      <c r="B724" s="28" t="s">
        <v>191</v>
      </c>
      <c r="C724" s="28" t="s">
        <v>57</v>
      </c>
      <c r="D724" s="28" t="s">
        <v>55</v>
      </c>
      <c r="E724" s="28" t="s">
        <v>55113</v>
      </c>
      <c r="F724" s="66">
        <v>42373.525833333333</v>
      </c>
      <c r="G724" s="66">
        <v>42373</v>
      </c>
      <c r="H724" s="66">
        <v>42739</v>
      </c>
      <c r="I724" s="66">
        <v>42403.524131944447</v>
      </c>
      <c r="J724" s="28" t="s">
        <v>66</v>
      </c>
      <c r="K724" s="38" t="s">
        <v>67</v>
      </c>
      <c r="L724" s="38" t="s">
        <v>55114</v>
      </c>
      <c r="M724" s="38" t="s">
        <v>53137</v>
      </c>
      <c r="N724" s="30">
        <v>1716.94</v>
      </c>
      <c r="O724" s="30">
        <v>853.57</v>
      </c>
      <c r="P724" s="38" t="s">
        <v>1221</v>
      </c>
      <c r="Q724" s="49" t="s">
        <v>1222</v>
      </c>
      <c r="R724" s="49">
        <v>0</v>
      </c>
      <c r="S724" s="53">
        <v>5</v>
      </c>
    </row>
    <row r="725" spans="1:19" x14ac:dyDescent="0.2">
      <c r="A725" s="28" t="s">
        <v>54</v>
      </c>
      <c r="B725" s="28" t="s">
        <v>191</v>
      </c>
      <c r="C725" s="28" t="s">
        <v>57</v>
      </c>
      <c r="D725" s="28" t="s">
        <v>55</v>
      </c>
      <c r="E725" s="67" t="s">
        <v>55115</v>
      </c>
      <c r="F725" s="66">
        <v>42388.610636574071</v>
      </c>
      <c r="G725" s="66">
        <v>42400</v>
      </c>
      <c r="H725" s="66">
        <v>42766</v>
      </c>
      <c r="I725" s="66">
        <v>42418.594884259262</v>
      </c>
      <c r="J725" s="28" t="s">
        <v>66</v>
      </c>
      <c r="K725" s="38" t="s">
        <v>103</v>
      </c>
      <c r="L725" s="38" t="s">
        <v>55116</v>
      </c>
      <c r="M725" s="38" t="s">
        <v>53137</v>
      </c>
      <c r="N725" s="30">
        <v>0</v>
      </c>
      <c r="O725" s="30">
        <v>0</v>
      </c>
      <c r="P725" s="38" t="s">
        <v>84</v>
      </c>
      <c r="Q725" s="49" t="s">
        <v>85</v>
      </c>
      <c r="R725" s="49">
        <v>0</v>
      </c>
      <c r="S725" s="53">
        <v>5</v>
      </c>
    </row>
    <row r="726" spans="1:19" ht="12.75" customHeight="1" x14ac:dyDescent="0.2">
      <c r="A726" s="28" t="s">
        <v>54</v>
      </c>
      <c r="B726" s="28" t="s">
        <v>191</v>
      </c>
      <c r="C726" s="28" t="s">
        <v>57</v>
      </c>
      <c r="D726" s="28" t="s">
        <v>55</v>
      </c>
      <c r="E726" s="28" t="s">
        <v>55117</v>
      </c>
      <c r="F726" s="66">
        <v>42394.777662037035</v>
      </c>
      <c r="G726" s="66">
        <v>42420</v>
      </c>
      <c r="H726" s="66">
        <v>42786</v>
      </c>
      <c r="I726" s="66">
        <v>42424.770115740743</v>
      </c>
      <c r="J726" s="28" t="s">
        <v>66</v>
      </c>
      <c r="K726" s="38" t="s">
        <v>67</v>
      </c>
      <c r="L726" s="38" t="s">
        <v>55118</v>
      </c>
      <c r="M726" s="38" t="s">
        <v>53137</v>
      </c>
      <c r="N726" s="30">
        <v>872.19</v>
      </c>
      <c r="O726" s="30">
        <v>834.71</v>
      </c>
      <c r="P726" s="38" t="s">
        <v>110</v>
      </c>
      <c r="Q726" s="49" t="s">
        <v>111</v>
      </c>
      <c r="R726" s="49">
        <v>0</v>
      </c>
      <c r="S726" s="53">
        <v>5</v>
      </c>
    </row>
    <row r="727" spans="1:19" x14ac:dyDescent="0.2">
      <c r="A727" s="28" t="s">
        <v>54</v>
      </c>
      <c r="B727" s="28" t="s">
        <v>191</v>
      </c>
      <c r="C727" s="28" t="s">
        <v>57</v>
      </c>
      <c r="D727" s="28" t="s">
        <v>55</v>
      </c>
      <c r="E727" s="28" t="s">
        <v>55119</v>
      </c>
      <c r="F727" s="66">
        <v>42394.566574074073</v>
      </c>
      <c r="G727" s="66">
        <v>42433</v>
      </c>
      <c r="H727" s="66">
        <v>42798</v>
      </c>
      <c r="I727" s="66">
        <v>42424.565081018518</v>
      </c>
      <c r="J727" s="28" t="s">
        <v>66</v>
      </c>
      <c r="K727" s="38" t="s">
        <v>74</v>
      </c>
      <c r="L727" s="38" t="s">
        <v>55120</v>
      </c>
      <c r="M727" s="38" t="s">
        <v>53137</v>
      </c>
      <c r="N727" s="30">
        <v>528.60500000000002</v>
      </c>
      <c r="O727" s="30">
        <v>883</v>
      </c>
      <c r="P727" s="38" t="s">
        <v>1520</v>
      </c>
      <c r="Q727" s="49" t="s">
        <v>1521</v>
      </c>
      <c r="R727" s="49">
        <v>0</v>
      </c>
      <c r="S727" s="53">
        <v>5</v>
      </c>
    </row>
    <row r="728" spans="1:19" x14ac:dyDescent="0.2">
      <c r="A728" s="28" t="s">
        <v>54</v>
      </c>
      <c r="B728" s="28" t="s">
        <v>191</v>
      </c>
      <c r="C728" s="28" t="s">
        <v>57</v>
      </c>
      <c r="D728" s="28" t="s">
        <v>55</v>
      </c>
      <c r="E728" s="67" t="s">
        <v>55121</v>
      </c>
      <c r="F728" s="66">
        <v>42383.629305555558</v>
      </c>
      <c r="G728" s="66">
        <v>42387</v>
      </c>
      <c r="H728" s="66">
        <v>42753</v>
      </c>
      <c r="I728" s="66">
        <v>42413.622395833336</v>
      </c>
      <c r="J728" s="28" t="s">
        <v>66</v>
      </c>
      <c r="K728" s="38" t="s">
        <v>82</v>
      </c>
      <c r="L728" s="38" t="s">
        <v>55122</v>
      </c>
      <c r="M728" s="38" t="s">
        <v>53137</v>
      </c>
      <c r="N728" s="30">
        <v>2577.4376999999999</v>
      </c>
      <c r="O728" s="30">
        <v>0</v>
      </c>
      <c r="P728" s="38" t="s">
        <v>856</v>
      </c>
      <c r="Q728" s="49" t="s">
        <v>857</v>
      </c>
      <c r="R728" s="49">
        <v>0</v>
      </c>
      <c r="S728" s="53">
        <v>5</v>
      </c>
    </row>
    <row r="729" spans="1:19" x14ac:dyDescent="0.2">
      <c r="A729" s="28" t="s">
        <v>54</v>
      </c>
      <c r="B729" s="28" t="s">
        <v>191</v>
      </c>
      <c r="C729" s="28" t="s">
        <v>57</v>
      </c>
      <c r="D729" s="28" t="s">
        <v>55</v>
      </c>
      <c r="E729" s="28" t="s">
        <v>55123</v>
      </c>
      <c r="F729" s="66">
        <v>42398.491041666668</v>
      </c>
      <c r="G729" s="66">
        <v>42398</v>
      </c>
      <c r="H729" s="66">
        <v>42764</v>
      </c>
      <c r="I729" s="66">
        <v>42428.486296296294</v>
      </c>
      <c r="J729" s="28" t="s">
        <v>66</v>
      </c>
      <c r="K729" s="38" t="s">
        <v>82</v>
      </c>
      <c r="L729" s="38" t="s">
        <v>55124</v>
      </c>
      <c r="M729" s="38" t="s">
        <v>53137</v>
      </c>
      <c r="N729" s="30">
        <v>1288.2665999999999</v>
      </c>
      <c r="O729" s="30">
        <v>0</v>
      </c>
      <c r="P729" s="38" t="s">
        <v>113</v>
      </c>
      <c r="Q729" s="49" t="s">
        <v>114</v>
      </c>
      <c r="R729" s="49">
        <v>0</v>
      </c>
      <c r="S729" s="53">
        <v>5</v>
      </c>
    </row>
    <row r="730" spans="1:19" x14ac:dyDescent="0.2">
      <c r="A730" s="28" t="s">
        <v>54</v>
      </c>
      <c r="B730" s="28" t="s">
        <v>191</v>
      </c>
      <c r="C730" s="28" t="s">
        <v>57</v>
      </c>
      <c r="D730" s="28" t="s">
        <v>55</v>
      </c>
      <c r="E730" s="28" t="s">
        <v>55125</v>
      </c>
      <c r="F730" s="66">
        <v>42388.753182870372</v>
      </c>
      <c r="G730" s="66">
        <v>42398</v>
      </c>
      <c r="H730" s="66">
        <v>42764</v>
      </c>
      <c r="I730" s="66">
        <v>42418.749722222223</v>
      </c>
      <c r="J730" s="28" t="s">
        <v>66</v>
      </c>
      <c r="K730" s="38" t="s">
        <v>82</v>
      </c>
      <c r="L730" s="38" t="s">
        <v>55126</v>
      </c>
      <c r="M730" s="38" t="s">
        <v>53137</v>
      </c>
      <c r="N730" s="30">
        <v>0</v>
      </c>
      <c r="O730" s="30">
        <v>0</v>
      </c>
      <c r="P730" s="38" t="s">
        <v>84</v>
      </c>
      <c r="Q730" s="49" t="s">
        <v>85</v>
      </c>
      <c r="R730" s="49">
        <v>0</v>
      </c>
      <c r="S730" s="53">
        <v>4</v>
      </c>
    </row>
    <row r="731" spans="1:19" x14ac:dyDescent="0.2">
      <c r="A731" s="28" t="s">
        <v>54</v>
      </c>
      <c r="B731" s="28" t="s">
        <v>191</v>
      </c>
      <c r="C731" s="28" t="s">
        <v>57</v>
      </c>
      <c r="D731" s="28" t="s">
        <v>55</v>
      </c>
      <c r="E731" s="28" t="s">
        <v>55127</v>
      </c>
      <c r="F731" s="66">
        <v>42380.706828703704</v>
      </c>
      <c r="G731" s="66">
        <v>42398</v>
      </c>
      <c r="H731" s="66">
        <v>42764</v>
      </c>
      <c r="I731" s="66">
        <v>42410.692280092589</v>
      </c>
      <c r="J731" s="28" t="s">
        <v>66</v>
      </c>
      <c r="K731" s="38" t="s">
        <v>77</v>
      </c>
      <c r="L731" s="38" t="s">
        <v>55128</v>
      </c>
      <c r="M731" s="38" t="s">
        <v>53383</v>
      </c>
      <c r="N731" s="30">
        <v>1355.5585000000001</v>
      </c>
      <c r="O731" s="30">
        <v>1137.405</v>
      </c>
      <c r="P731" s="38" t="s">
        <v>8139</v>
      </c>
      <c r="Q731" s="49" t="s">
        <v>8140</v>
      </c>
      <c r="R731" s="49">
        <v>1</v>
      </c>
      <c r="S731" s="53">
        <v>5</v>
      </c>
    </row>
    <row r="732" spans="1:19" x14ac:dyDescent="0.2">
      <c r="A732" s="28" t="s">
        <v>54</v>
      </c>
      <c r="B732" s="28" t="s">
        <v>191</v>
      </c>
      <c r="C732" s="28" t="s">
        <v>57</v>
      </c>
      <c r="D732" s="28" t="s">
        <v>55</v>
      </c>
      <c r="E732" s="67" t="s">
        <v>55129</v>
      </c>
      <c r="F732" s="66">
        <v>42396.561712962961</v>
      </c>
      <c r="G732" s="66">
        <v>42423</v>
      </c>
      <c r="H732" s="66">
        <v>42789</v>
      </c>
      <c r="I732" s="66">
        <v>42426.552349537036</v>
      </c>
      <c r="J732" s="28" t="s">
        <v>66</v>
      </c>
      <c r="K732" s="38" t="s">
        <v>67</v>
      </c>
      <c r="L732" s="38" t="s">
        <v>55130</v>
      </c>
      <c r="M732" s="38" t="s">
        <v>53137</v>
      </c>
      <c r="N732" s="30">
        <v>1589.7750000000001</v>
      </c>
      <c r="O732" s="30">
        <v>1225.0450000000001</v>
      </c>
      <c r="P732" s="38" t="s">
        <v>266</v>
      </c>
      <c r="Q732" s="49" t="s">
        <v>267</v>
      </c>
      <c r="R732" s="49">
        <v>0</v>
      </c>
      <c r="S732" s="53">
        <v>4</v>
      </c>
    </row>
    <row r="733" spans="1:19" x14ac:dyDescent="0.2">
      <c r="A733" s="28" t="s">
        <v>54</v>
      </c>
      <c r="B733" s="28" t="s">
        <v>191</v>
      </c>
      <c r="C733" s="28" t="s">
        <v>57</v>
      </c>
      <c r="D733" s="28" t="s">
        <v>55</v>
      </c>
      <c r="E733" s="67" t="s">
        <v>55131</v>
      </c>
      <c r="F733" s="66">
        <v>42390.479085648149</v>
      </c>
      <c r="G733" s="66">
        <v>42394</v>
      </c>
      <c r="H733" s="66">
        <v>42760</v>
      </c>
      <c r="I733" s="66">
        <v>42420.476851851854</v>
      </c>
      <c r="J733" s="28" t="s">
        <v>66</v>
      </c>
      <c r="K733" s="38" t="s">
        <v>74</v>
      </c>
      <c r="L733" s="38" t="s">
        <v>55132</v>
      </c>
      <c r="M733" s="38" t="s">
        <v>53137</v>
      </c>
      <c r="N733" s="30">
        <v>326.35199999999998</v>
      </c>
      <c r="O733" s="30">
        <v>313.07</v>
      </c>
      <c r="P733" s="38" t="s">
        <v>305</v>
      </c>
      <c r="Q733" s="49" t="s">
        <v>306</v>
      </c>
      <c r="R733" s="49">
        <v>0</v>
      </c>
      <c r="S733" s="53">
        <v>5</v>
      </c>
    </row>
    <row r="734" spans="1:19" x14ac:dyDescent="0.2">
      <c r="A734" s="28" t="s">
        <v>54</v>
      </c>
      <c r="B734" s="28" t="s">
        <v>191</v>
      </c>
      <c r="C734" s="28" t="s">
        <v>57</v>
      </c>
      <c r="D734" s="28" t="s">
        <v>55</v>
      </c>
      <c r="E734" s="28" t="s">
        <v>55133</v>
      </c>
      <c r="F734" s="66">
        <v>42382.642384259256</v>
      </c>
      <c r="G734" s="66">
        <v>42410</v>
      </c>
      <c r="H734" s="66">
        <v>42776</v>
      </c>
      <c r="I734" s="66">
        <v>42412.637025462966</v>
      </c>
      <c r="J734" s="28" t="s">
        <v>66</v>
      </c>
      <c r="K734" s="38" t="s">
        <v>67</v>
      </c>
      <c r="L734" s="38" t="s">
        <v>55134</v>
      </c>
      <c r="M734" s="38" t="s">
        <v>53137</v>
      </c>
      <c r="N734" s="30">
        <v>2483.2024999999999</v>
      </c>
      <c r="O734" s="30">
        <v>1271.6099999999999</v>
      </c>
      <c r="P734" s="38" t="s">
        <v>239</v>
      </c>
      <c r="Q734" s="49" t="s">
        <v>240</v>
      </c>
      <c r="R734" s="49">
        <v>0</v>
      </c>
      <c r="S734" s="53">
        <v>5</v>
      </c>
    </row>
    <row r="735" spans="1:19" ht="12.75" customHeight="1" x14ac:dyDescent="0.2">
      <c r="A735" s="28" t="s">
        <v>54</v>
      </c>
      <c r="B735" s="28" t="s">
        <v>191</v>
      </c>
      <c r="C735" s="28" t="s">
        <v>57</v>
      </c>
      <c r="D735" s="28" t="s">
        <v>55</v>
      </c>
      <c r="E735" s="67" t="s">
        <v>55135</v>
      </c>
      <c r="F735" s="66">
        <v>42376.488587962966</v>
      </c>
      <c r="G735" s="66">
        <v>42416</v>
      </c>
      <c r="H735" s="66">
        <v>42782</v>
      </c>
      <c r="I735" s="66">
        <v>42406.484756944446</v>
      </c>
      <c r="J735" s="28" t="s">
        <v>66</v>
      </c>
      <c r="K735" s="38" t="s">
        <v>67</v>
      </c>
      <c r="L735" s="38" t="s">
        <v>55136</v>
      </c>
      <c r="M735" s="38" t="s">
        <v>53137</v>
      </c>
      <c r="N735" s="30">
        <v>1665.52</v>
      </c>
      <c r="O735" s="30">
        <v>1665.52</v>
      </c>
      <c r="P735" s="38" t="s">
        <v>5262</v>
      </c>
      <c r="Q735" s="49" t="s">
        <v>5263</v>
      </c>
      <c r="R735" s="49">
        <v>0</v>
      </c>
      <c r="S735" s="53">
        <v>3</v>
      </c>
    </row>
    <row r="736" spans="1:19" x14ac:dyDescent="0.2">
      <c r="A736" s="28" t="s">
        <v>54</v>
      </c>
      <c r="B736" s="28" t="s">
        <v>191</v>
      </c>
      <c r="C736" s="28" t="s">
        <v>57</v>
      </c>
      <c r="D736" s="28" t="s">
        <v>55</v>
      </c>
      <c r="E736" s="28" t="s">
        <v>55137</v>
      </c>
      <c r="F736" s="66">
        <v>42382.690567129626</v>
      </c>
      <c r="G736" s="66">
        <v>42382</v>
      </c>
      <c r="H736" s="66">
        <v>42748</v>
      </c>
      <c r="I736" s="66">
        <v>42412.688333333332</v>
      </c>
      <c r="J736" s="28" t="s">
        <v>66</v>
      </c>
      <c r="K736" s="38" t="s">
        <v>82</v>
      </c>
      <c r="L736" s="38" t="s">
        <v>55138</v>
      </c>
      <c r="M736" s="38" t="s">
        <v>53137</v>
      </c>
      <c r="N736" s="30">
        <v>0</v>
      </c>
      <c r="O736" s="30">
        <v>0</v>
      </c>
      <c r="P736" s="38" t="s">
        <v>176</v>
      </c>
      <c r="Q736" s="49" t="s">
        <v>177</v>
      </c>
      <c r="R736" s="49">
        <v>0</v>
      </c>
      <c r="S736" s="53">
        <v>5</v>
      </c>
    </row>
    <row r="737" spans="1:19" ht="12.75" customHeight="1" x14ac:dyDescent="0.2">
      <c r="A737" s="28" t="s">
        <v>54</v>
      </c>
      <c r="B737" s="28" t="s">
        <v>191</v>
      </c>
      <c r="C737" s="28" t="s">
        <v>57</v>
      </c>
      <c r="D737" s="28" t="s">
        <v>55</v>
      </c>
      <c r="E737" s="28" t="s">
        <v>55139</v>
      </c>
      <c r="F737" s="66">
        <v>42397.74732638889</v>
      </c>
      <c r="G737" s="66">
        <v>42346</v>
      </c>
      <c r="H737" s="66">
        <v>42712</v>
      </c>
      <c r="I737" s="66">
        <v>42427.747048611112</v>
      </c>
      <c r="J737" s="28" t="s">
        <v>166</v>
      </c>
      <c r="K737" s="38" t="s">
        <v>77</v>
      </c>
      <c r="L737" s="38" t="s">
        <v>55140</v>
      </c>
      <c r="M737" s="38" t="s">
        <v>53551</v>
      </c>
      <c r="N737" s="30">
        <v>0</v>
      </c>
      <c r="O737" s="30">
        <v>0</v>
      </c>
      <c r="P737" s="38" t="s">
        <v>2106</v>
      </c>
      <c r="Q737" s="49" t="s">
        <v>2107</v>
      </c>
      <c r="R737" s="49">
        <v>0</v>
      </c>
      <c r="S737" s="53">
        <v>1</v>
      </c>
    </row>
    <row r="738" spans="1:19" x14ac:dyDescent="0.2">
      <c r="A738" s="28" t="s">
        <v>54</v>
      </c>
      <c r="B738" s="28" t="s">
        <v>191</v>
      </c>
      <c r="C738" s="28" t="s">
        <v>57</v>
      </c>
      <c r="D738" s="28" t="s">
        <v>55</v>
      </c>
      <c r="E738" s="67" t="s">
        <v>55141</v>
      </c>
      <c r="F738" s="66">
        <v>42394.47142361111</v>
      </c>
      <c r="G738" s="66">
        <v>42394</v>
      </c>
      <c r="H738" s="66">
        <v>42760</v>
      </c>
      <c r="I738" s="66">
        <v>42424.466863425929</v>
      </c>
      <c r="J738" s="28" t="s">
        <v>66</v>
      </c>
      <c r="K738" s="38" t="s">
        <v>82</v>
      </c>
      <c r="L738" s="38" t="s">
        <v>55142</v>
      </c>
      <c r="M738" s="38" t="s">
        <v>53137</v>
      </c>
      <c r="N738" s="30">
        <v>387.08</v>
      </c>
      <c r="O738" s="30">
        <v>0</v>
      </c>
      <c r="P738" s="38" t="s">
        <v>1350</v>
      </c>
      <c r="Q738" s="49" t="s">
        <v>1351</v>
      </c>
      <c r="R738" s="49">
        <v>0</v>
      </c>
      <c r="S738" s="53">
        <v>5</v>
      </c>
    </row>
    <row r="739" spans="1:19" x14ac:dyDescent="0.2">
      <c r="A739" s="28" t="s">
        <v>54</v>
      </c>
      <c r="B739" s="28" t="s">
        <v>191</v>
      </c>
      <c r="C739" s="28" t="s">
        <v>57</v>
      </c>
      <c r="D739" s="28" t="s">
        <v>55</v>
      </c>
      <c r="E739" s="67" t="s">
        <v>55143</v>
      </c>
      <c r="F739" s="66">
        <v>42391.658506944441</v>
      </c>
      <c r="G739" s="66">
        <v>42419</v>
      </c>
      <c r="H739" s="66">
        <v>42785</v>
      </c>
      <c r="I739" s="66">
        <v>42421.6565162037</v>
      </c>
      <c r="J739" s="28" t="s">
        <v>66</v>
      </c>
      <c r="K739" s="38" t="s">
        <v>67</v>
      </c>
      <c r="L739" s="38" t="s">
        <v>55144</v>
      </c>
      <c r="M739" s="38" t="s">
        <v>53137</v>
      </c>
      <c r="N739" s="30">
        <v>335.59</v>
      </c>
      <c r="O739" s="30">
        <v>335.59</v>
      </c>
      <c r="P739" s="38" t="s">
        <v>113</v>
      </c>
      <c r="Q739" s="49" t="s">
        <v>114</v>
      </c>
      <c r="R739" s="49">
        <v>1</v>
      </c>
      <c r="S739" s="53">
        <v>1</v>
      </c>
    </row>
    <row r="740" spans="1:19" x14ac:dyDescent="0.2">
      <c r="A740" s="28" t="s">
        <v>54</v>
      </c>
      <c r="B740" s="28" t="s">
        <v>191</v>
      </c>
      <c r="C740" s="28" t="s">
        <v>57</v>
      </c>
      <c r="D740" s="28" t="s">
        <v>55</v>
      </c>
      <c r="E740" s="28" t="s">
        <v>55145</v>
      </c>
      <c r="F740" s="66">
        <v>42375.848761574074</v>
      </c>
      <c r="G740" s="66">
        <v>42397</v>
      </c>
      <c r="H740" s="66">
        <v>42763</v>
      </c>
      <c r="I740" s="66">
        <v>42405.84138888889</v>
      </c>
      <c r="J740" s="28" t="s">
        <v>66</v>
      </c>
      <c r="K740" s="38" t="s">
        <v>67</v>
      </c>
      <c r="L740" s="38" t="s">
        <v>55146</v>
      </c>
      <c r="M740" s="38" t="s">
        <v>53137</v>
      </c>
      <c r="N740" s="30">
        <v>2312.3339999999998</v>
      </c>
      <c r="O740" s="30">
        <v>1965.9575</v>
      </c>
      <c r="P740" s="38" t="s">
        <v>156</v>
      </c>
      <c r="Q740" s="49" t="s">
        <v>157</v>
      </c>
      <c r="R740" s="49">
        <v>0</v>
      </c>
      <c r="S740" s="53">
        <v>4</v>
      </c>
    </row>
    <row r="741" spans="1:19" x14ac:dyDescent="0.2">
      <c r="A741" s="28" t="s">
        <v>54</v>
      </c>
      <c r="B741" s="28" t="s">
        <v>191</v>
      </c>
      <c r="C741" s="28" t="s">
        <v>57</v>
      </c>
      <c r="D741" s="28" t="s">
        <v>55</v>
      </c>
      <c r="E741" s="67" t="s">
        <v>55147</v>
      </c>
      <c r="F741" s="66">
        <v>42387.593391203707</v>
      </c>
      <c r="G741" s="66">
        <v>42387</v>
      </c>
      <c r="H741" s="66">
        <v>42753</v>
      </c>
      <c r="I741" s="66">
        <v>42417.588541666664</v>
      </c>
      <c r="J741" s="28" t="s">
        <v>66</v>
      </c>
      <c r="K741" s="38" t="s">
        <v>82</v>
      </c>
      <c r="L741" s="38" t="s">
        <v>55148</v>
      </c>
      <c r="M741" s="38" t="s">
        <v>53137</v>
      </c>
      <c r="N741" s="30">
        <v>1419.93</v>
      </c>
      <c r="O741" s="30">
        <v>0</v>
      </c>
      <c r="P741" s="38" t="s">
        <v>481</v>
      </c>
      <c r="Q741" s="49" t="s">
        <v>482</v>
      </c>
      <c r="R741" s="49">
        <v>0</v>
      </c>
      <c r="S741" s="53">
        <v>4</v>
      </c>
    </row>
    <row r="742" spans="1:19" ht="12.75" customHeight="1" x14ac:dyDescent="0.2">
      <c r="A742" s="28" t="s">
        <v>54</v>
      </c>
      <c r="B742" s="28" t="s">
        <v>191</v>
      </c>
      <c r="C742" s="28" t="s">
        <v>57</v>
      </c>
      <c r="D742" s="28" t="s">
        <v>55</v>
      </c>
      <c r="E742" s="67" t="s">
        <v>55149</v>
      </c>
      <c r="F742" s="66">
        <v>42380.450590277775</v>
      </c>
      <c r="G742" s="66">
        <v>42400</v>
      </c>
      <c r="H742" s="66">
        <v>42766</v>
      </c>
      <c r="I742" s="66">
        <v>42410.427847222221</v>
      </c>
      <c r="J742" s="28" t="s">
        <v>66</v>
      </c>
      <c r="K742" s="38" t="s">
        <v>103</v>
      </c>
      <c r="L742" s="38" t="s">
        <v>55150</v>
      </c>
      <c r="M742" s="38" t="s">
        <v>53137</v>
      </c>
      <c r="N742" s="30">
        <v>0</v>
      </c>
      <c r="O742" s="30">
        <v>0</v>
      </c>
      <c r="P742" s="38" t="s">
        <v>1209</v>
      </c>
      <c r="Q742" s="49" t="s">
        <v>1210</v>
      </c>
      <c r="R742" s="49">
        <v>0</v>
      </c>
      <c r="S742" s="53">
        <v>3</v>
      </c>
    </row>
    <row r="743" spans="1:19" ht="12.75" customHeight="1" x14ac:dyDescent="0.2">
      <c r="A743" s="28" t="s">
        <v>54</v>
      </c>
      <c r="B743" s="28" t="s">
        <v>191</v>
      </c>
      <c r="C743" s="28" t="s">
        <v>57</v>
      </c>
      <c r="D743" s="28" t="s">
        <v>55</v>
      </c>
      <c r="E743" s="28" t="s">
        <v>55151</v>
      </c>
      <c r="F743" s="66">
        <v>42374.662615740737</v>
      </c>
      <c r="G743" s="66">
        <v>42374</v>
      </c>
      <c r="H743" s="66">
        <v>42740</v>
      </c>
      <c r="I743" s="66">
        <v>42404.661180555559</v>
      </c>
      <c r="J743" s="28" t="s">
        <v>66</v>
      </c>
      <c r="K743" s="38" t="s">
        <v>82</v>
      </c>
      <c r="L743" s="38" t="s">
        <v>55152</v>
      </c>
      <c r="M743" s="38" t="s">
        <v>53137</v>
      </c>
      <c r="N743" s="30">
        <v>473.68</v>
      </c>
      <c r="O743" s="30">
        <v>0</v>
      </c>
      <c r="P743" s="38" t="s">
        <v>3818</v>
      </c>
      <c r="Q743" s="49" t="s">
        <v>3819</v>
      </c>
      <c r="R743" s="49">
        <v>0</v>
      </c>
      <c r="S743" s="53">
        <v>5</v>
      </c>
    </row>
    <row r="744" spans="1:19" x14ac:dyDescent="0.2">
      <c r="A744" s="28" t="s">
        <v>54</v>
      </c>
      <c r="B744" s="28" t="s">
        <v>191</v>
      </c>
      <c r="C744" s="28" t="s">
        <v>57</v>
      </c>
      <c r="D744" s="28" t="s">
        <v>55</v>
      </c>
      <c r="E744" s="67" t="s">
        <v>55153</v>
      </c>
      <c r="F744" s="66">
        <v>42399.486990740741</v>
      </c>
      <c r="G744" s="66">
        <v>42399</v>
      </c>
      <c r="H744" s="66">
        <v>42765</v>
      </c>
      <c r="I744" s="66">
        <v>42429.473981481482</v>
      </c>
      <c r="J744" s="28" t="s">
        <v>66</v>
      </c>
      <c r="K744" s="38" t="s">
        <v>67</v>
      </c>
      <c r="L744" s="38" t="s">
        <v>55154</v>
      </c>
      <c r="M744" s="38" t="s">
        <v>53137</v>
      </c>
      <c r="N744" s="30">
        <v>459.07</v>
      </c>
      <c r="O744" s="30">
        <v>402.24</v>
      </c>
      <c r="P744" s="38" t="s">
        <v>116</v>
      </c>
      <c r="Q744" s="49" t="s">
        <v>117</v>
      </c>
      <c r="R744" s="49">
        <v>0</v>
      </c>
      <c r="S744" s="53">
        <v>5</v>
      </c>
    </row>
    <row r="745" spans="1:19" x14ac:dyDescent="0.2">
      <c r="A745" s="28" t="s">
        <v>54</v>
      </c>
      <c r="B745" s="28" t="s">
        <v>191</v>
      </c>
      <c r="C745" s="28" t="s">
        <v>57</v>
      </c>
      <c r="D745" s="28" t="s">
        <v>55</v>
      </c>
      <c r="E745" s="67" t="s">
        <v>55155</v>
      </c>
      <c r="F745" s="66">
        <v>42380.443009259259</v>
      </c>
      <c r="G745" s="66">
        <v>42380</v>
      </c>
      <c r="H745" s="66">
        <v>42746</v>
      </c>
      <c r="I745" s="66">
        <v>42410.43613425926</v>
      </c>
      <c r="J745" s="28" t="s">
        <v>66</v>
      </c>
      <c r="K745" s="38" t="s">
        <v>82</v>
      </c>
      <c r="L745" s="38" t="s">
        <v>55156</v>
      </c>
      <c r="M745" s="38" t="s">
        <v>53137</v>
      </c>
      <c r="N745" s="30">
        <v>772.62</v>
      </c>
      <c r="O745" s="30">
        <v>0</v>
      </c>
      <c r="P745" s="38" t="s">
        <v>148</v>
      </c>
      <c r="Q745" s="49" t="s">
        <v>149</v>
      </c>
      <c r="R745" s="49">
        <v>0</v>
      </c>
      <c r="S745" s="53">
        <v>5</v>
      </c>
    </row>
    <row r="746" spans="1:19" x14ac:dyDescent="0.2">
      <c r="A746" s="28" t="s">
        <v>54</v>
      </c>
      <c r="B746" s="28" t="s">
        <v>191</v>
      </c>
      <c r="C746" s="28" t="s">
        <v>57</v>
      </c>
      <c r="D746" s="28" t="s">
        <v>55</v>
      </c>
      <c r="E746" s="67" t="s">
        <v>55157</v>
      </c>
      <c r="F746" s="66">
        <v>42374.72247685185</v>
      </c>
      <c r="G746" s="66">
        <v>42187</v>
      </c>
      <c r="H746" s="66">
        <v>42553</v>
      </c>
      <c r="I746" s="66">
        <v>42404.720833333333</v>
      </c>
      <c r="J746" s="28" t="s">
        <v>166</v>
      </c>
      <c r="K746" s="38" t="s">
        <v>77</v>
      </c>
      <c r="L746" s="38" t="s">
        <v>55158</v>
      </c>
      <c r="M746" s="38" t="s">
        <v>1973</v>
      </c>
      <c r="N746" s="30">
        <v>105.38249999999999</v>
      </c>
      <c r="O746" s="30">
        <v>105.38249999999999</v>
      </c>
      <c r="P746" s="38" t="s">
        <v>368</v>
      </c>
      <c r="Q746" s="49" t="s">
        <v>369</v>
      </c>
      <c r="R746" s="49">
        <v>0</v>
      </c>
      <c r="S746" s="53">
        <v>1</v>
      </c>
    </row>
    <row r="747" spans="1:19" x14ac:dyDescent="0.2">
      <c r="A747" s="28" t="s">
        <v>54</v>
      </c>
      <c r="B747" s="28" t="s">
        <v>191</v>
      </c>
      <c r="C747" s="28" t="s">
        <v>57</v>
      </c>
      <c r="D747" s="28" t="s">
        <v>55</v>
      </c>
      <c r="E747" s="28" t="s">
        <v>55159</v>
      </c>
      <c r="F747" s="66">
        <v>42387.47</v>
      </c>
      <c r="G747" s="66">
        <v>42424</v>
      </c>
      <c r="H747" s="66">
        <v>42790</v>
      </c>
      <c r="I747" s="66">
        <v>42417.468194444446</v>
      </c>
      <c r="J747" s="28" t="s">
        <v>66</v>
      </c>
      <c r="K747" s="38" t="s">
        <v>82</v>
      </c>
      <c r="L747" s="38" t="s">
        <v>55160</v>
      </c>
      <c r="M747" s="38" t="s">
        <v>53137</v>
      </c>
      <c r="N747" s="30">
        <v>2837.0549999999998</v>
      </c>
      <c r="O747" s="30">
        <v>0</v>
      </c>
      <c r="P747" s="38" t="s">
        <v>469</v>
      </c>
      <c r="Q747" s="49" t="s">
        <v>470</v>
      </c>
      <c r="R747" s="49">
        <v>0</v>
      </c>
      <c r="S747" s="53">
        <v>3</v>
      </c>
    </row>
    <row r="748" spans="1:19" ht="12.75" customHeight="1" x14ac:dyDescent="0.2">
      <c r="A748" s="28" t="s">
        <v>54</v>
      </c>
      <c r="B748" s="28" t="s">
        <v>191</v>
      </c>
      <c r="C748" s="28" t="s">
        <v>57</v>
      </c>
      <c r="D748" s="28" t="s">
        <v>55</v>
      </c>
      <c r="E748" s="28" t="s">
        <v>55161</v>
      </c>
      <c r="F748" s="66">
        <v>42380.688460648147</v>
      </c>
      <c r="G748" s="66">
        <v>42380</v>
      </c>
      <c r="H748" s="66">
        <v>42746</v>
      </c>
      <c r="I748" s="66">
        <v>42410.674826388888</v>
      </c>
      <c r="J748" s="28" t="s">
        <v>66</v>
      </c>
      <c r="K748" s="38" t="s">
        <v>82</v>
      </c>
      <c r="L748" s="38" t="s">
        <v>55162</v>
      </c>
      <c r="M748" s="38" t="s">
        <v>53137</v>
      </c>
      <c r="N748" s="30">
        <v>2785.72</v>
      </c>
      <c r="O748" s="30">
        <v>0</v>
      </c>
      <c r="P748" s="38" t="s">
        <v>1221</v>
      </c>
      <c r="Q748" s="49" t="s">
        <v>1222</v>
      </c>
      <c r="R748" s="49">
        <v>0</v>
      </c>
      <c r="S748" s="53">
        <v>5</v>
      </c>
    </row>
    <row r="749" spans="1:19" ht="12.75" customHeight="1" x14ac:dyDescent="0.2">
      <c r="A749" s="28" t="s">
        <v>54</v>
      </c>
      <c r="B749" s="28" t="s">
        <v>191</v>
      </c>
      <c r="C749" s="28" t="s">
        <v>57</v>
      </c>
      <c r="D749" s="28" t="s">
        <v>55</v>
      </c>
      <c r="E749" s="28" t="s">
        <v>55163</v>
      </c>
      <c r="F749" s="66">
        <v>42392.591550925928</v>
      </c>
      <c r="G749" s="66">
        <v>42392</v>
      </c>
      <c r="H749" s="66">
        <v>42758</v>
      </c>
      <c r="I749" s="66">
        <v>42422.590104166666</v>
      </c>
      <c r="J749" s="28" t="s">
        <v>66</v>
      </c>
      <c r="K749" s="38" t="s">
        <v>67</v>
      </c>
      <c r="L749" s="38" t="s">
        <v>55164</v>
      </c>
      <c r="M749" s="38" t="s">
        <v>53137</v>
      </c>
      <c r="N749" s="30">
        <v>1151.1025999999999</v>
      </c>
      <c r="O749" s="30">
        <v>743.52499999999998</v>
      </c>
      <c r="P749" s="38" t="s">
        <v>1205</v>
      </c>
      <c r="Q749" s="49" t="s">
        <v>1206</v>
      </c>
      <c r="R749" s="49">
        <v>0</v>
      </c>
      <c r="S749" s="53">
        <v>5</v>
      </c>
    </row>
    <row r="750" spans="1:19" x14ac:dyDescent="0.2">
      <c r="A750" s="28" t="s">
        <v>54</v>
      </c>
      <c r="B750" s="28" t="s">
        <v>191</v>
      </c>
      <c r="C750" s="28" t="s">
        <v>57</v>
      </c>
      <c r="D750" s="28" t="s">
        <v>55</v>
      </c>
      <c r="E750" s="67" t="s">
        <v>55165</v>
      </c>
      <c r="F750" s="66">
        <v>42383.429363425923</v>
      </c>
      <c r="G750" s="66">
        <v>42387</v>
      </c>
      <c r="H750" s="66">
        <v>42753</v>
      </c>
      <c r="I750" s="66">
        <v>42413.419652777775</v>
      </c>
      <c r="J750" s="28" t="s">
        <v>66</v>
      </c>
      <c r="K750" s="38" t="s">
        <v>82</v>
      </c>
      <c r="L750" s="38" t="s">
        <v>55166</v>
      </c>
      <c r="M750" s="38" t="s">
        <v>53137</v>
      </c>
      <c r="N750" s="30">
        <v>1561.2672</v>
      </c>
      <c r="O750" s="30">
        <v>0</v>
      </c>
      <c r="P750" s="38" t="s">
        <v>968</v>
      </c>
      <c r="Q750" s="49" t="s">
        <v>969</v>
      </c>
      <c r="R750" s="49">
        <v>0</v>
      </c>
      <c r="S750" s="53">
        <v>4</v>
      </c>
    </row>
    <row r="751" spans="1:19" ht="12.75" customHeight="1" x14ac:dyDescent="0.2">
      <c r="A751" s="28" t="s">
        <v>54</v>
      </c>
      <c r="B751" s="28" t="s">
        <v>191</v>
      </c>
      <c r="C751" s="28" t="s">
        <v>57</v>
      </c>
      <c r="D751" s="28" t="s">
        <v>55</v>
      </c>
      <c r="E751" s="28" t="s">
        <v>55167</v>
      </c>
      <c r="F751" s="66">
        <v>42397.419849537036</v>
      </c>
      <c r="G751" s="66">
        <v>42410</v>
      </c>
      <c r="H751" s="66">
        <v>42776</v>
      </c>
      <c r="I751" s="66">
        <v>42427.419016203705</v>
      </c>
      <c r="J751" s="28" t="s">
        <v>66</v>
      </c>
      <c r="K751" s="38" t="s">
        <v>82</v>
      </c>
      <c r="L751" s="38" t="s">
        <v>55168</v>
      </c>
      <c r="M751" s="38" t="s">
        <v>53137</v>
      </c>
      <c r="N751" s="30">
        <v>0</v>
      </c>
      <c r="O751" s="30">
        <v>0</v>
      </c>
      <c r="P751" s="38" t="s">
        <v>874</v>
      </c>
      <c r="Q751" s="49" t="s">
        <v>875</v>
      </c>
      <c r="R751" s="49">
        <v>0</v>
      </c>
      <c r="S751" s="53">
        <v>5</v>
      </c>
    </row>
    <row r="752" spans="1:19" ht="12.75" customHeight="1" x14ac:dyDescent="0.2">
      <c r="A752" s="28" t="s">
        <v>54</v>
      </c>
      <c r="B752" s="28" t="s">
        <v>191</v>
      </c>
      <c r="C752" s="28" t="s">
        <v>57</v>
      </c>
      <c r="D752" s="28" t="s">
        <v>55</v>
      </c>
      <c r="E752" s="28" t="s">
        <v>55169</v>
      </c>
      <c r="F752" s="66">
        <v>42396.654907407406</v>
      </c>
      <c r="G752" s="66">
        <v>42396</v>
      </c>
      <c r="H752" s="66">
        <v>42762</v>
      </c>
      <c r="I752" s="66">
        <v>42426.652314814812</v>
      </c>
      <c r="J752" s="28" t="s">
        <v>66</v>
      </c>
      <c r="K752" s="38" t="s">
        <v>67</v>
      </c>
      <c r="L752" s="38" t="s">
        <v>55170</v>
      </c>
      <c r="M752" s="38" t="s">
        <v>53137</v>
      </c>
      <c r="N752" s="30">
        <v>1293.492</v>
      </c>
      <c r="O752" s="30">
        <v>909.1</v>
      </c>
      <c r="P752" s="38" t="s">
        <v>144</v>
      </c>
      <c r="Q752" s="49" t="s">
        <v>145</v>
      </c>
      <c r="R752" s="49">
        <v>0</v>
      </c>
      <c r="S752" s="53">
        <v>5</v>
      </c>
    </row>
    <row r="753" spans="1:19" x14ac:dyDescent="0.2">
      <c r="A753" s="28" t="s">
        <v>54</v>
      </c>
      <c r="B753" s="28" t="s">
        <v>191</v>
      </c>
      <c r="C753" s="28" t="s">
        <v>57</v>
      </c>
      <c r="D753" s="28" t="s">
        <v>55</v>
      </c>
      <c r="E753" s="28" t="s">
        <v>55171</v>
      </c>
      <c r="F753" s="66">
        <v>42389.722627314812</v>
      </c>
      <c r="G753" s="66">
        <v>42389</v>
      </c>
      <c r="H753" s="66">
        <v>42755</v>
      </c>
      <c r="I753" s="66">
        <v>42419.715046296296</v>
      </c>
      <c r="J753" s="28" t="s">
        <v>66</v>
      </c>
      <c r="K753" s="38" t="s">
        <v>82</v>
      </c>
      <c r="L753" s="38" t="s">
        <v>55172</v>
      </c>
      <c r="M753" s="38" t="s">
        <v>53137</v>
      </c>
      <c r="N753" s="30">
        <v>0</v>
      </c>
      <c r="O753" s="30">
        <v>0</v>
      </c>
      <c r="P753" s="38" t="s">
        <v>53267</v>
      </c>
      <c r="Q753" s="49" t="s">
        <v>53268</v>
      </c>
      <c r="R753" s="49">
        <v>0</v>
      </c>
      <c r="S753" s="53">
        <v>5</v>
      </c>
    </row>
    <row r="754" spans="1:19" x14ac:dyDescent="0.2">
      <c r="A754" s="28" t="s">
        <v>54</v>
      </c>
      <c r="B754" s="28" t="s">
        <v>191</v>
      </c>
      <c r="C754" s="28" t="s">
        <v>57</v>
      </c>
      <c r="D754" s="28" t="s">
        <v>55</v>
      </c>
      <c r="E754" s="28" t="s">
        <v>55173</v>
      </c>
      <c r="F754" s="66">
        <v>42398.619988425926</v>
      </c>
      <c r="G754" s="66">
        <v>42427</v>
      </c>
      <c r="H754" s="66">
        <v>42793</v>
      </c>
      <c r="I754" s="66">
        <v>42428.617199074077</v>
      </c>
      <c r="J754" s="28" t="s">
        <v>66</v>
      </c>
      <c r="K754" s="38" t="s">
        <v>67</v>
      </c>
      <c r="L754" s="38" t="s">
        <v>55174</v>
      </c>
      <c r="M754" s="38" t="s">
        <v>53137</v>
      </c>
      <c r="N754" s="30">
        <v>495.78</v>
      </c>
      <c r="O754" s="30">
        <v>442.7</v>
      </c>
      <c r="P754" s="38" t="s">
        <v>732</v>
      </c>
      <c r="Q754" s="49" t="s">
        <v>733</v>
      </c>
      <c r="R754" s="49">
        <v>0</v>
      </c>
      <c r="S754" s="53">
        <v>5</v>
      </c>
    </row>
    <row r="755" spans="1:19" ht="12.75" customHeight="1" x14ac:dyDescent="0.2">
      <c r="A755" s="28" t="s">
        <v>54</v>
      </c>
      <c r="B755" s="28" t="s">
        <v>191</v>
      </c>
      <c r="C755" s="28" t="s">
        <v>57</v>
      </c>
      <c r="D755" s="28" t="s">
        <v>55</v>
      </c>
      <c r="E755" s="28" t="s">
        <v>55175</v>
      </c>
      <c r="F755" s="66">
        <v>42394.736967592595</v>
      </c>
      <c r="G755" s="66">
        <v>42394</v>
      </c>
      <c r="H755" s="66">
        <v>42760</v>
      </c>
      <c r="I755" s="66">
        <v>42424.734479166669</v>
      </c>
      <c r="J755" s="28" t="s">
        <v>66</v>
      </c>
      <c r="K755" s="38" t="s">
        <v>82</v>
      </c>
      <c r="L755" s="38" t="s">
        <v>55176</v>
      </c>
      <c r="M755" s="38" t="s">
        <v>53137</v>
      </c>
      <c r="N755" s="30">
        <v>328.07659999999998</v>
      </c>
      <c r="O755" s="30">
        <v>0</v>
      </c>
      <c r="P755" s="38" t="s">
        <v>903</v>
      </c>
      <c r="Q755" s="49" t="s">
        <v>904</v>
      </c>
      <c r="R755" s="49">
        <v>0</v>
      </c>
      <c r="S755" s="53">
        <v>5</v>
      </c>
    </row>
    <row r="756" spans="1:19" x14ac:dyDescent="0.2">
      <c r="A756" s="28" t="s">
        <v>54</v>
      </c>
      <c r="B756" s="28" t="s">
        <v>191</v>
      </c>
      <c r="C756" s="28" t="s">
        <v>57</v>
      </c>
      <c r="D756" s="28" t="s">
        <v>55</v>
      </c>
      <c r="E756" s="28" t="s">
        <v>55177</v>
      </c>
      <c r="F756" s="66">
        <v>42373.539942129632</v>
      </c>
      <c r="G756" s="66">
        <v>42401</v>
      </c>
      <c r="H756" s="66">
        <v>42767</v>
      </c>
      <c r="I756" s="66">
        <v>42403.536909722221</v>
      </c>
      <c r="J756" s="28" t="s">
        <v>66</v>
      </c>
      <c r="K756" s="38" t="s">
        <v>67</v>
      </c>
      <c r="L756" s="38" t="s">
        <v>55178</v>
      </c>
      <c r="M756" s="38" t="s">
        <v>53137</v>
      </c>
      <c r="N756" s="30">
        <v>1906.45</v>
      </c>
      <c r="O756" s="30">
        <v>1253.3699999999999</v>
      </c>
      <c r="P756" s="38" t="s">
        <v>1704</v>
      </c>
      <c r="Q756" s="49" t="s">
        <v>1705</v>
      </c>
      <c r="R756" s="49">
        <v>0</v>
      </c>
      <c r="S756" s="53">
        <v>4</v>
      </c>
    </row>
    <row r="757" spans="1:19" x14ac:dyDescent="0.2">
      <c r="A757" s="28" t="s">
        <v>54</v>
      </c>
      <c r="B757" s="28" t="s">
        <v>191</v>
      </c>
      <c r="C757" s="28" t="s">
        <v>57</v>
      </c>
      <c r="D757" s="28" t="s">
        <v>55</v>
      </c>
      <c r="E757" s="67" t="s">
        <v>55179</v>
      </c>
      <c r="F757" s="66">
        <v>42390.615474537037</v>
      </c>
      <c r="G757" s="66">
        <v>42391</v>
      </c>
      <c r="H757" s="66">
        <v>42757</v>
      </c>
      <c r="I757" s="66">
        <v>42420.615185185183</v>
      </c>
      <c r="J757" s="28" t="s">
        <v>166</v>
      </c>
      <c r="K757" s="38" t="s">
        <v>77</v>
      </c>
      <c r="L757" s="38" t="s">
        <v>55180</v>
      </c>
      <c r="M757" s="38" t="s">
        <v>55181</v>
      </c>
      <c r="N757" s="30">
        <v>0</v>
      </c>
      <c r="O757" s="30">
        <v>0</v>
      </c>
      <c r="P757" s="38" t="s">
        <v>156</v>
      </c>
      <c r="Q757" s="49" t="s">
        <v>157</v>
      </c>
      <c r="R757" s="49">
        <v>1</v>
      </c>
      <c r="S757" s="53">
        <v>1</v>
      </c>
    </row>
    <row r="758" spans="1:19" x14ac:dyDescent="0.2">
      <c r="A758" s="28" t="s">
        <v>54</v>
      </c>
      <c r="B758" s="28" t="s">
        <v>191</v>
      </c>
      <c r="C758" s="28" t="s">
        <v>57</v>
      </c>
      <c r="D758" s="28" t="s">
        <v>55</v>
      </c>
      <c r="E758" s="28" t="s">
        <v>55182</v>
      </c>
      <c r="F758" s="66">
        <v>42384.421099537038</v>
      </c>
      <c r="G758" s="66">
        <v>42387</v>
      </c>
      <c r="H758" s="66">
        <v>42766</v>
      </c>
      <c r="I758" s="66">
        <v>42414.415243055555</v>
      </c>
      <c r="J758" s="28" t="s">
        <v>66</v>
      </c>
      <c r="K758" s="38" t="s">
        <v>74</v>
      </c>
      <c r="L758" s="38" t="s">
        <v>55183</v>
      </c>
      <c r="M758" s="38" t="s">
        <v>53137</v>
      </c>
      <c r="N758" s="30">
        <v>2529.0916000000002</v>
      </c>
      <c r="O758" s="30">
        <v>4683.8</v>
      </c>
      <c r="P758" s="38" t="s">
        <v>3526</v>
      </c>
      <c r="Q758" s="49" t="s">
        <v>3527</v>
      </c>
      <c r="R758" s="49">
        <v>0</v>
      </c>
      <c r="S758" s="53">
        <v>5</v>
      </c>
    </row>
    <row r="759" spans="1:19" x14ac:dyDescent="0.2">
      <c r="A759" s="28" t="s">
        <v>54</v>
      </c>
      <c r="B759" s="28" t="s">
        <v>191</v>
      </c>
      <c r="C759" s="28" t="s">
        <v>57</v>
      </c>
      <c r="D759" s="28" t="s">
        <v>55</v>
      </c>
      <c r="E759" s="67" t="s">
        <v>55184</v>
      </c>
      <c r="F759" s="66">
        <v>42387.633043981485</v>
      </c>
      <c r="G759" s="66">
        <v>42402</v>
      </c>
      <c r="H759" s="66">
        <v>42768</v>
      </c>
      <c r="I759" s="66">
        <v>42417.631192129629</v>
      </c>
      <c r="J759" s="28" t="s">
        <v>66</v>
      </c>
      <c r="K759" s="38" t="s">
        <v>67</v>
      </c>
      <c r="L759" s="38" t="s">
        <v>55185</v>
      </c>
      <c r="M759" s="38" t="s">
        <v>53137</v>
      </c>
      <c r="N759" s="30">
        <v>406.22199999999998</v>
      </c>
      <c r="O759" s="30">
        <v>368.91</v>
      </c>
      <c r="P759" s="38" t="s">
        <v>732</v>
      </c>
      <c r="Q759" s="49" t="s">
        <v>733</v>
      </c>
      <c r="R759" s="49">
        <v>0</v>
      </c>
      <c r="S759" s="53">
        <v>5</v>
      </c>
    </row>
    <row r="760" spans="1:19" ht="12.75" customHeight="1" x14ac:dyDescent="0.2">
      <c r="A760" s="28" t="s">
        <v>54</v>
      </c>
      <c r="B760" s="28" t="s">
        <v>191</v>
      </c>
      <c r="C760" s="28" t="s">
        <v>57</v>
      </c>
      <c r="D760" s="28" t="s">
        <v>55</v>
      </c>
      <c r="E760" s="28" t="s">
        <v>55186</v>
      </c>
      <c r="F760" s="66">
        <v>42397.557164351849</v>
      </c>
      <c r="G760" s="66">
        <v>42421</v>
      </c>
      <c r="H760" s="66">
        <v>42787</v>
      </c>
      <c r="I760" s="66">
        <v>42427.536724537036</v>
      </c>
      <c r="J760" s="28" t="s">
        <v>66</v>
      </c>
      <c r="K760" s="38" t="s">
        <v>82</v>
      </c>
      <c r="L760" s="38" t="s">
        <v>55187</v>
      </c>
      <c r="M760" s="38" t="s">
        <v>53137</v>
      </c>
      <c r="N760" s="30">
        <v>12270.6466</v>
      </c>
      <c r="O760" s="30">
        <v>0</v>
      </c>
      <c r="P760" s="38" t="s">
        <v>763</v>
      </c>
      <c r="Q760" s="49" t="s">
        <v>764</v>
      </c>
      <c r="R760" s="49">
        <v>0</v>
      </c>
      <c r="S760" s="53">
        <v>3</v>
      </c>
    </row>
    <row r="761" spans="1:19" ht="12.75" customHeight="1" x14ac:dyDescent="0.2">
      <c r="A761" s="28" t="s">
        <v>54</v>
      </c>
      <c r="B761" s="28" t="s">
        <v>191</v>
      </c>
      <c r="C761" s="28" t="s">
        <v>57</v>
      </c>
      <c r="D761" s="28" t="s">
        <v>55</v>
      </c>
      <c r="E761" s="67" t="s">
        <v>55188</v>
      </c>
      <c r="F761" s="66">
        <v>42397.600069444445</v>
      </c>
      <c r="G761" s="66">
        <v>42397</v>
      </c>
      <c r="H761" s="66">
        <v>42763</v>
      </c>
      <c r="I761" s="66">
        <v>42427.598333333335</v>
      </c>
      <c r="J761" s="28" t="s">
        <v>66</v>
      </c>
      <c r="K761" s="38" t="s">
        <v>74</v>
      </c>
      <c r="L761" s="38" t="s">
        <v>55189</v>
      </c>
      <c r="M761" s="38" t="s">
        <v>53137</v>
      </c>
      <c r="N761" s="30">
        <v>349.03</v>
      </c>
      <c r="O761" s="30">
        <v>286.50330000000002</v>
      </c>
      <c r="P761" s="38" t="s">
        <v>1074</v>
      </c>
      <c r="Q761" s="49" t="s">
        <v>1075</v>
      </c>
      <c r="R761" s="49">
        <v>0</v>
      </c>
      <c r="S761" s="53">
        <v>5</v>
      </c>
    </row>
    <row r="762" spans="1:19" ht="12.75" customHeight="1" x14ac:dyDescent="0.2">
      <c r="A762" s="28" t="s">
        <v>54</v>
      </c>
      <c r="B762" s="28" t="s">
        <v>191</v>
      </c>
      <c r="C762" s="28" t="s">
        <v>57</v>
      </c>
      <c r="D762" s="28" t="s">
        <v>55</v>
      </c>
      <c r="E762" s="28" t="s">
        <v>55190</v>
      </c>
      <c r="F762" s="66">
        <v>42391.455810185187</v>
      </c>
      <c r="G762" s="66">
        <v>42391</v>
      </c>
      <c r="H762" s="66">
        <v>42757</v>
      </c>
      <c r="I762" s="66">
        <v>42421.445208333331</v>
      </c>
      <c r="J762" s="28" t="s">
        <v>66</v>
      </c>
      <c r="K762" s="38" t="s">
        <v>67</v>
      </c>
      <c r="L762" s="38" t="s">
        <v>55191</v>
      </c>
      <c r="M762" s="38" t="s">
        <v>53137</v>
      </c>
      <c r="N762" s="30">
        <v>319.2</v>
      </c>
      <c r="O762" s="30">
        <v>337.5</v>
      </c>
      <c r="P762" s="38" t="s">
        <v>53203</v>
      </c>
      <c r="Q762" s="49" t="s">
        <v>53204</v>
      </c>
      <c r="R762" s="49">
        <v>0</v>
      </c>
      <c r="S762" s="53">
        <v>5</v>
      </c>
    </row>
    <row r="763" spans="1:19" x14ac:dyDescent="0.2">
      <c r="A763" s="28" t="s">
        <v>54</v>
      </c>
      <c r="B763" s="28" t="s">
        <v>191</v>
      </c>
      <c r="C763" s="28" t="s">
        <v>57</v>
      </c>
      <c r="D763" s="28" t="s">
        <v>55</v>
      </c>
      <c r="E763" s="67" t="s">
        <v>55192</v>
      </c>
      <c r="F763" s="66">
        <v>42380.458321759259</v>
      </c>
      <c r="G763" s="66">
        <v>42382</v>
      </c>
      <c r="H763" s="66">
        <v>42748</v>
      </c>
      <c r="I763" s="66">
        <v>42410.442303240743</v>
      </c>
      <c r="J763" s="28" t="s">
        <v>66</v>
      </c>
      <c r="K763" s="38" t="s">
        <v>82</v>
      </c>
      <c r="L763" s="38" t="s">
        <v>55193</v>
      </c>
      <c r="M763" s="38" t="s">
        <v>53137</v>
      </c>
      <c r="N763" s="30">
        <v>295.10750000000002</v>
      </c>
      <c r="O763" s="30">
        <v>0</v>
      </c>
      <c r="P763" s="38" t="s">
        <v>2156</v>
      </c>
      <c r="Q763" s="49" t="s">
        <v>2157</v>
      </c>
      <c r="R763" s="49">
        <v>0</v>
      </c>
      <c r="S763" s="53">
        <v>5</v>
      </c>
    </row>
    <row r="764" spans="1:19" x14ac:dyDescent="0.2">
      <c r="A764" s="28" t="s">
        <v>54</v>
      </c>
      <c r="B764" s="28" t="s">
        <v>191</v>
      </c>
      <c r="C764" s="28" t="s">
        <v>57</v>
      </c>
      <c r="D764" s="28" t="s">
        <v>55</v>
      </c>
      <c r="E764" s="28" t="s">
        <v>55194</v>
      </c>
      <c r="F764" s="66">
        <v>42398.485844907409</v>
      </c>
      <c r="G764" s="66">
        <v>42397</v>
      </c>
      <c r="H764" s="66">
        <v>42763</v>
      </c>
      <c r="I764" s="66">
        <v>42428.483865740738</v>
      </c>
      <c r="J764" s="28" t="s">
        <v>166</v>
      </c>
      <c r="K764" s="38" t="s">
        <v>67</v>
      </c>
      <c r="L764" s="38" t="s">
        <v>55195</v>
      </c>
      <c r="M764" s="38" t="s">
        <v>54942</v>
      </c>
      <c r="N764" s="30">
        <v>6.18</v>
      </c>
      <c r="O764" s="30">
        <v>6.18</v>
      </c>
      <c r="P764" s="38" t="s">
        <v>639</v>
      </c>
      <c r="Q764" s="49" t="s">
        <v>640</v>
      </c>
      <c r="R764" s="49">
        <v>1</v>
      </c>
      <c r="S764" s="53">
        <v>1</v>
      </c>
    </row>
    <row r="765" spans="1:19" x14ac:dyDescent="0.2">
      <c r="A765" s="28" t="s">
        <v>54</v>
      </c>
      <c r="B765" s="28" t="s">
        <v>191</v>
      </c>
      <c r="C765" s="28" t="s">
        <v>57</v>
      </c>
      <c r="D765" s="28" t="s">
        <v>55</v>
      </c>
      <c r="E765" s="28" t="s">
        <v>55196</v>
      </c>
      <c r="F765" s="66">
        <v>42396.549502314818</v>
      </c>
      <c r="G765" s="66">
        <v>42396</v>
      </c>
      <c r="H765" s="66">
        <v>42762</v>
      </c>
      <c r="I765" s="66">
        <v>42426.448252314818</v>
      </c>
      <c r="J765" s="28" t="s">
        <v>66</v>
      </c>
      <c r="K765" s="38" t="s">
        <v>82</v>
      </c>
      <c r="L765" s="38" t="s">
        <v>55197</v>
      </c>
      <c r="M765" s="38" t="s">
        <v>53137</v>
      </c>
      <c r="N765" s="30">
        <v>321.81</v>
      </c>
      <c r="O765" s="30">
        <v>0</v>
      </c>
      <c r="P765" s="38" t="s">
        <v>518</v>
      </c>
      <c r="Q765" s="49" t="s">
        <v>519</v>
      </c>
      <c r="R765" s="49">
        <v>0</v>
      </c>
      <c r="S765" s="53">
        <v>5</v>
      </c>
    </row>
    <row r="766" spans="1:19" x14ac:dyDescent="0.2">
      <c r="A766" s="28" t="s">
        <v>54</v>
      </c>
      <c r="B766" s="28" t="s">
        <v>191</v>
      </c>
      <c r="C766" s="28" t="s">
        <v>57</v>
      </c>
      <c r="D766" s="28" t="s">
        <v>55</v>
      </c>
      <c r="E766" s="67" t="s">
        <v>55198</v>
      </c>
      <c r="F766" s="66">
        <v>42397.637604166666</v>
      </c>
      <c r="G766" s="66">
        <v>42397</v>
      </c>
      <c r="H766" s="66">
        <v>42763</v>
      </c>
      <c r="I766" s="66">
        <v>42427.63722222222</v>
      </c>
      <c r="J766" s="28" t="s">
        <v>226</v>
      </c>
      <c r="K766" s="38" t="s">
        <v>74</v>
      </c>
      <c r="L766" s="38" t="s">
        <v>55199</v>
      </c>
      <c r="M766" s="38" t="s">
        <v>54962</v>
      </c>
      <c r="N766" s="30">
        <v>0</v>
      </c>
      <c r="O766" s="30">
        <v>0</v>
      </c>
      <c r="P766" s="38" t="s">
        <v>532</v>
      </c>
      <c r="Q766" s="49" t="s">
        <v>533</v>
      </c>
      <c r="R766" s="49">
        <v>0</v>
      </c>
      <c r="S766" s="53">
        <v>1</v>
      </c>
    </row>
    <row r="767" spans="1:19" x14ac:dyDescent="0.2">
      <c r="A767" s="28" t="s">
        <v>54</v>
      </c>
      <c r="B767" s="28" t="s">
        <v>191</v>
      </c>
      <c r="C767" s="28" t="s">
        <v>57</v>
      </c>
      <c r="D767" s="28" t="s">
        <v>55</v>
      </c>
      <c r="E767" s="67" t="s">
        <v>55200</v>
      </c>
      <c r="F767" s="66">
        <v>42384.511423611111</v>
      </c>
      <c r="G767" s="66">
        <v>42412</v>
      </c>
      <c r="H767" s="66">
        <v>42778</v>
      </c>
      <c r="I767" s="66">
        <v>42444.510740740741</v>
      </c>
      <c r="J767" s="28" t="s">
        <v>66</v>
      </c>
      <c r="K767" s="38" t="s">
        <v>74</v>
      </c>
      <c r="L767" s="38" t="s">
        <v>55201</v>
      </c>
      <c r="M767" s="38" t="s">
        <v>55202</v>
      </c>
      <c r="N767" s="30">
        <v>923.09659999999997</v>
      </c>
      <c r="O767" s="30">
        <v>0</v>
      </c>
      <c r="P767" s="38" t="s">
        <v>146</v>
      </c>
      <c r="Q767" s="49" t="s">
        <v>147</v>
      </c>
      <c r="R767" s="49">
        <v>0</v>
      </c>
      <c r="S767" s="53">
        <v>5</v>
      </c>
    </row>
    <row r="768" spans="1:19" ht="12.75" customHeight="1" x14ac:dyDescent="0.2">
      <c r="A768" s="28" t="s">
        <v>54</v>
      </c>
      <c r="B768" s="28" t="s">
        <v>191</v>
      </c>
      <c r="C768" s="28" t="s">
        <v>57</v>
      </c>
      <c r="D768" s="28" t="s">
        <v>55</v>
      </c>
      <c r="E768" s="28" t="s">
        <v>55203</v>
      </c>
      <c r="F768" s="66">
        <v>42384.689340277779</v>
      </c>
      <c r="G768" s="66">
        <v>42384</v>
      </c>
      <c r="H768" s="66">
        <v>42750</v>
      </c>
      <c r="I768" s="66">
        <v>42414.683113425926</v>
      </c>
      <c r="J768" s="28" t="s">
        <v>66</v>
      </c>
      <c r="K768" s="38" t="s">
        <v>82</v>
      </c>
      <c r="L768" s="38" t="s">
        <v>55204</v>
      </c>
      <c r="M768" s="38" t="s">
        <v>53137</v>
      </c>
      <c r="N768" s="30">
        <v>0</v>
      </c>
      <c r="O768" s="30">
        <v>0</v>
      </c>
      <c r="P768" s="38" t="s">
        <v>144</v>
      </c>
      <c r="Q768" s="49" t="s">
        <v>145</v>
      </c>
      <c r="R768" s="49">
        <v>0</v>
      </c>
      <c r="S768" s="53">
        <v>5</v>
      </c>
    </row>
    <row r="769" spans="1:19" ht="12.75" customHeight="1" x14ac:dyDescent="0.2">
      <c r="A769" s="28" t="s">
        <v>54</v>
      </c>
      <c r="B769" s="28" t="s">
        <v>191</v>
      </c>
      <c r="C769" s="28" t="s">
        <v>57</v>
      </c>
      <c r="D769" s="28" t="s">
        <v>55</v>
      </c>
      <c r="E769" s="28" t="s">
        <v>55205</v>
      </c>
      <c r="F769" s="66">
        <v>42389.393252314818</v>
      </c>
      <c r="G769" s="66">
        <v>42389</v>
      </c>
      <c r="H769" s="66">
        <v>42755</v>
      </c>
      <c r="I769" s="66">
        <v>42419.390543981484</v>
      </c>
      <c r="J769" s="28" t="s">
        <v>66</v>
      </c>
      <c r="K769" s="38" t="s">
        <v>67</v>
      </c>
      <c r="L769" s="38" t="s">
        <v>55206</v>
      </c>
      <c r="M769" s="38" t="s">
        <v>53137</v>
      </c>
      <c r="N769" s="30">
        <v>517.48659999999995</v>
      </c>
      <c r="O769" s="30">
        <v>770.78</v>
      </c>
      <c r="P769" s="38" t="s">
        <v>4003</v>
      </c>
      <c r="Q769" s="49" t="s">
        <v>4004</v>
      </c>
      <c r="R769" s="49">
        <v>0</v>
      </c>
      <c r="S769" s="53">
        <v>5</v>
      </c>
    </row>
    <row r="770" spans="1:19" ht="12.75" customHeight="1" x14ac:dyDescent="0.2">
      <c r="A770" s="28" t="s">
        <v>54</v>
      </c>
      <c r="B770" s="28" t="s">
        <v>191</v>
      </c>
      <c r="C770" s="28" t="s">
        <v>57</v>
      </c>
      <c r="D770" s="28" t="s">
        <v>55</v>
      </c>
      <c r="E770" s="28" t="s">
        <v>55207</v>
      </c>
      <c r="F770" s="66">
        <v>42392.599652777775</v>
      </c>
      <c r="G770" s="66">
        <v>42392</v>
      </c>
      <c r="H770" s="66">
        <v>42758</v>
      </c>
      <c r="I770" s="66">
        <v>42422.596134259256</v>
      </c>
      <c r="J770" s="28" t="s">
        <v>66</v>
      </c>
      <c r="K770" s="38" t="s">
        <v>67</v>
      </c>
      <c r="L770" s="38" t="s">
        <v>55208</v>
      </c>
      <c r="M770" s="38" t="s">
        <v>53137</v>
      </c>
      <c r="N770" s="30">
        <v>442.23660000000001</v>
      </c>
      <c r="O770" s="30">
        <v>613.52</v>
      </c>
      <c r="P770" s="38" t="s">
        <v>1370</v>
      </c>
      <c r="Q770" s="49" t="s">
        <v>1371</v>
      </c>
      <c r="R770" s="49">
        <v>0</v>
      </c>
      <c r="S770" s="53">
        <v>5</v>
      </c>
    </row>
    <row r="771" spans="1:19" x14ac:dyDescent="0.2">
      <c r="A771" s="28" t="s">
        <v>54</v>
      </c>
      <c r="B771" s="28" t="s">
        <v>191</v>
      </c>
      <c r="C771" s="28" t="s">
        <v>57</v>
      </c>
      <c r="D771" s="28" t="s">
        <v>55</v>
      </c>
      <c r="E771" s="28" t="s">
        <v>55209</v>
      </c>
      <c r="F771" s="66">
        <v>42398.419317129628</v>
      </c>
      <c r="G771" s="66">
        <v>42398</v>
      </c>
      <c r="H771" s="66">
        <v>42764</v>
      </c>
      <c r="I771" s="66">
        <v>42428.413819444446</v>
      </c>
      <c r="J771" s="28" t="s">
        <v>66</v>
      </c>
      <c r="K771" s="38" t="s">
        <v>67</v>
      </c>
      <c r="L771" s="38" t="s">
        <v>55210</v>
      </c>
      <c r="M771" s="38" t="s">
        <v>53137</v>
      </c>
      <c r="N771" s="30">
        <v>591.36</v>
      </c>
      <c r="O771" s="30">
        <v>492.11</v>
      </c>
      <c r="P771" s="38" t="s">
        <v>113</v>
      </c>
      <c r="Q771" s="49" t="s">
        <v>114</v>
      </c>
      <c r="R771" s="49">
        <v>1</v>
      </c>
      <c r="S771" s="53">
        <v>5</v>
      </c>
    </row>
    <row r="772" spans="1:19" ht="12.75" customHeight="1" x14ac:dyDescent="0.2">
      <c r="A772" s="28" t="s">
        <v>54</v>
      </c>
      <c r="B772" s="28" t="s">
        <v>191</v>
      </c>
      <c r="C772" s="28" t="s">
        <v>57</v>
      </c>
      <c r="D772" s="28" t="s">
        <v>55</v>
      </c>
      <c r="E772" s="67" t="s">
        <v>55211</v>
      </c>
      <c r="F772" s="66">
        <v>42398.513333333336</v>
      </c>
      <c r="G772" s="66">
        <v>42426</v>
      </c>
      <c r="H772" s="66">
        <v>42792</v>
      </c>
      <c r="I772" s="66">
        <v>42428.511203703703</v>
      </c>
      <c r="J772" s="28" t="s">
        <v>66</v>
      </c>
      <c r="K772" s="38" t="s">
        <v>67</v>
      </c>
      <c r="L772" s="38" t="s">
        <v>55212</v>
      </c>
      <c r="M772" s="38" t="s">
        <v>53137</v>
      </c>
      <c r="N772" s="30">
        <v>423.23570000000001</v>
      </c>
      <c r="O772" s="30">
        <v>312.10000000000002</v>
      </c>
      <c r="P772" s="38" t="s">
        <v>87</v>
      </c>
      <c r="Q772" s="49" t="s">
        <v>88</v>
      </c>
      <c r="R772" s="49">
        <v>1</v>
      </c>
      <c r="S772" s="53">
        <v>5</v>
      </c>
    </row>
    <row r="773" spans="1:19" ht="12.75" customHeight="1" x14ac:dyDescent="0.2">
      <c r="A773" s="28" t="s">
        <v>54</v>
      </c>
      <c r="B773" s="28" t="s">
        <v>191</v>
      </c>
      <c r="C773" s="28" t="s">
        <v>57</v>
      </c>
      <c r="D773" s="28" t="s">
        <v>55</v>
      </c>
      <c r="E773" s="28" t="s">
        <v>55213</v>
      </c>
      <c r="F773" s="66">
        <v>42387.656076388892</v>
      </c>
      <c r="G773" s="66">
        <v>42387</v>
      </c>
      <c r="H773" s="66">
        <v>42753</v>
      </c>
      <c r="I773" s="66">
        <v>42417.650949074072</v>
      </c>
      <c r="J773" s="28" t="s">
        <v>66</v>
      </c>
      <c r="K773" s="38" t="s">
        <v>67</v>
      </c>
      <c r="L773" s="38" t="s">
        <v>55214</v>
      </c>
      <c r="M773" s="38" t="s">
        <v>53137</v>
      </c>
      <c r="N773" s="30">
        <v>463.95749999999998</v>
      </c>
      <c r="O773" s="30">
        <v>400.42</v>
      </c>
      <c r="P773" s="38" t="s">
        <v>110</v>
      </c>
      <c r="Q773" s="49" t="s">
        <v>111</v>
      </c>
      <c r="R773" s="49">
        <v>0</v>
      </c>
      <c r="S773" s="53">
        <v>5</v>
      </c>
    </row>
    <row r="774" spans="1:19" x14ac:dyDescent="0.2">
      <c r="A774" s="28" t="s">
        <v>54</v>
      </c>
      <c r="B774" s="28" t="s">
        <v>191</v>
      </c>
      <c r="C774" s="28" t="s">
        <v>57</v>
      </c>
      <c r="D774" s="28" t="s">
        <v>55</v>
      </c>
      <c r="E774" s="28" t="s">
        <v>55215</v>
      </c>
      <c r="F774" s="66">
        <v>42391.435162037036</v>
      </c>
      <c r="G774" s="66">
        <v>42391</v>
      </c>
      <c r="H774" s="66">
        <v>42757</v>
      </c>
      <c r="I774" s="66">
        <v>42421.430277777778</v>
      </c>
      <c r="J774" s="28" t="s">
        <v>66</v>
      </c>
      <c r="K774" s="38" t="s">
        <v>67</v>
      </c>
      <c r="L774" s="38" t="s">
        <v>55216</v>
      </c>
      <c r="M774" s="38" t="s">
        <v>53137</v>
      </c>
      <c r="N774" s="30">
        <v>1398.8027</v>
      </c>
      <c r="O774" s="30">
        <v>700.67</v>
      </c>
      <c r="P774" s="38" t="s">
        <v>659</v>
      </c>
      <c r="Q774" s="49" t="s">
        <v>660</v>
      </c>
      <c r="R774" s="49">
        <v>0</v>
      </c>
      <c r="S774" s="53">
        <v>5</v>
      </c>
    </row>
    <row r="775" spans="1:19" x14ac:dyDescent="0.2">
      <c r="A775" s="28" t="s">
        <v>54</v>
      </c>
      <c r="B775" s="28" t="s">
        <v>191</v>
      </c>
      <c r="C775" s="28" t="s">
        <v>57</v>
      </c>
      <c r="D775" s="28" t="s">
        <v>55</v>
      </c>
      <c r="E775" s="28" t="s">
        <v>55217</v>
      </c>
      <c r="F775" s="66">
        <v>42376.434074074074</v>
      </c>
      <c r="G775" s="66">
        <v>42376</v>
      </c>
      <c r="H775" s="66">
        <v>42742</v>
      </c>
      <c r="I775" s="66">
        <v>42406.431712962964</v>
      </c>
      <c r="J775" s="28" t="s">
        <v>66</v>
      </c>
      <c r="K775" s="38" t="s">
        <v>67</v>
      </c>
      <c r="L775" s="38" t="s">
        <v>55218</v>
      </c>
      <c r="M775" s="38" t="s">
        <v>53137</v>
      </c>
      <c r="N775" s="30">
        <v>740.71199999999999</v>
      </c>
      <c r="O775" s="30">
        <v>675.88</v>
      </c>
      <c r="P775" s="38" t="s">
        <v>148</v>
      </c>
      <c r="Q775" s="49" t="s">
        <v>149</v>
      </c>
      <c r="R775" s="49">
        <v>0</v>
      </c>
      <c r="S775" s="53">
        <v>5</v>
      </c>
    </row>
    <row r="776" spans="1:19" x14ac:dyDescent="0.2">
      <c r="A776" s="28" t="s">
        <v>54</v>
      </c>
      <c r="B776" s="28" t="s">
        <v>191</v>
      </c>
      <c r="C776" s="28" t="s">
        <v>57</v>
      </c>
      <c r="D776" s="28" t="s">
        <v>55</v>
      </c>
      <c r="E776" s="28" t="s">
        <v>55219</v>
      </c>
      <c r="F776" s="66">
        <v>42383.649791666663</v>
      </c>
      <c r="G776" s="66">
        <v>42104</v>
      </c>
      <c r="H776" s="66">
        <v>42470</v>
      </c>
      <c r="I776" s="66">
        <v>42413.64949074074</v>
      </c>
      <c r="J776" s="28" t="s">
        <v>166</v>
      </c>
      <c r="K776" s="38" t="s">
        <v>77</v>
      </c>
      <c r="L776" s="38" t="s">
        <v>55220</v>
      </c>
      <c r="M776" s="38" t="s">
        <v>53323</v>
      </c>
      <c r="N776" s="30">
        <v>31.87</v>
      </c>
      <c r="O776" s="30">
        <v>31.87</v>
      </c>
      <c r="P776" s="38" t="s">
        <v>624</v>
      </c>
      <c r="Q776" s="49" t="s">
        <v>625</v>
      </c>
      <c r="R776" s="49">
        <v>0</v>
      </c>
      <c r="S776" s="53">
        <v>1</v>
      </c>
    </row>
    <row r="777" spans="1:19" x14ac:dyDescent="0.2">
      <c r="A777" s="28" t="s">
        <v>54</v>
      </c>
      <c r="B777" s="28" t="s">
        <v>191</v>
      </c>
      <c r="C777" s="28" t="s">
        <v>57</v>
      </c>
      <c r="D777" s="28" t="s">
        <v>55</v>
      </c>
      <c r="E777" s="28" t="s">
        <v>55221</v>
      </c>
      <c r="F777" s="66">
        <v>42396.507291666669</v>
      </c>
      <c r="G777" s="66">
        <v>42400</v>
      </c>
      <c r="H777" s="66">
        <v>42766</v>
      </c>
      <c r="I777" s="66">
        <v>42426.503564814811</v>
      </c>
      <c r="J777" s="28" t="s">
        <v>66</v>
      </c>
      <c r="K777" s="38" t="s">
        <v>82</v>
      </c>
      <c r="L777" s="38" t="s">
        <v>55222</v>
      </c>
      <c r="M777" s="38" t="s">
        <v>53137</v>
      </c>
      <c r="N777" s="30">
        <v>733.45</v>
      </c>
      <c r="O777" s="30">
        <v>0</v>
      </c>
      <c r="P777" s="38" t="s">
        <v>7601</v>
      </c>
      <c r="Q777" s="49" t="s">
        <v>7602</v>
      </c>
      <c r="R777" s="49">
        <v>0</v>
      </c>
      <c r="S777" s="53">
        <v>5</v>
      </c>
    </row>
    <row r="778" spans="1:19" x14ac:dyDescent="0.2">
      <c r="A778" s="28" t="s">
        <v>54</v>
      </c>
      <c r="B778" s="28" t="s">
        <v>191</v>
      </c>
      <c r="C778" s="28" t="s">
        <v>57</v>
      </c>
      <c r="D778" s="28" t="s">
        <v>55</v>
      </c>
      <c r="E778" s="67" t="s">
        <v>55223</v>
      </c>
      <c r="F778" s="66">
        <v>42377.713136574072</v>
      </c>
      <c r="G778" s="66">
        <v>42377</v>
      </c>
      <c r="H778" s="66">
        <v>42743</v>
      </c>
      <c r="I778" s="66">
        <v>42407.707673611112</v>
      </c>
      <c r="J778" s="28" t="s">
        <v>66</v>
      </c>
      <c r="K778" s="38" t="s">
        <v>82</v>
      </c>
      <c r="L778" s="38" t="s">
        <v>55224</v>
      </c>
      <c r="M778" s="38" t="s">
        <v>53137</v>
      </c>
      <c r="N778" s="30">
        <v>1061.77</v>
      </c>
      <c r="O778" s="30">
        <v>0</v>
      </c>
      <c r="P778" s="38" t="s">
        <v>1574</v>
      </c>
      <c r="Q778" s="49" t="s">
        <v>1575</v>
      </c>
      <c r="R778" s="49">
        <v>0</v>
      </c>
      <c r="S778" s="53">
        <v>5</v>
      </c>
    </row>
    <row r="779" spans="1:19" ht="12.75" customHeight="1" x14ac:dyDescent="0.2">
      <c r="A779" s="28" t="s">
        <v>54</v>
      </c>
      <c r="B779" s="28" t="s">
        <v>191</v>
      </c>
      <c r="C779" s="28" t="s">
        <v>57</v>
      </c>
      <c r="D779" s="28" t="s">
        <v>55</v>
      </c>
      <c r="E779" s="67" t="s">
        <v>55225</v>
      </c>
      <c r="F779" s="66">
        <v>42376.497407407405</v>
      </c>
      <c r="G779" s="66">
        <v>42376</v>
      </c>
      <c r="H779" s="66">
        <v>42742</v>
      </c>
      <c r="I779" s="66">
        <v>42406.49391203704</v>
      </c>
      <c r="J779" s="28" t="s">
        <v>66</v>
      </c>
      <c r="K779" s="38" t="s">
        <v>82</v>
      </c>
      <c r="L779" s="38" t="s">
        <v>55226</v>
      </c>
      <c r="M779" s="38" t="s">
        <v>53137</v>
      </c>
      <c r="N779" s="30">
        <v>1733.0866000000001</v>
      </c>
      <c r="O779" s="30">
        <v>0</v>
      </c>
      <c r="P779" s="38" t="s">
        <v>312</v>
      </c>
      <c r="Q779" s="49" t="s">
        <v>313</v>
      </c>
      <c r="R779" s="49">
        <v>0</v>
      </c>
      <c r="S779" s="53">
        <v>5</v>
      </c>
    </row>
    <row r="780" spans="1:19" ht="12.75" customHeight="1" x14ac:dyDescent="0.2">
      <c r="A780" s="28" t="s">
        <v>54</v>
      </c>
      <c r="B780" s="28" t="s">
        <v>191</v>
      </c>
      <c r="C780" s="28" t="s">
        <v>57</v>
      </c>
      <c r="D780" s="28" t="s">
        <v>55</v>
      </c>
      <c r="E780" s="28" t="s">
        <v>55227</v>
      </c>
      <c r="F780" s="66">
        <v>42377.705289351848</v>
      </c>
      <c r="G780" s="66">
        <v>42399</v>
      </c>
      <c r="H780" s="66">
        <v>42765</v>
      </c>
      <c r="I780" s="66">
        <v>42407.695659722223</v>
      </c>
      <c r="J780" s="28" t="s">
        <v>66</v>
      </c>
      <c r="K780" s="38" t="s">
        <v>74</v>
      </c>
      <c r="L780" s="38" t="s">
        <v>55228</v>
      </c>
      <c r="M780" s="38" t="s">
        <v>53137</v>
      </c>
      <c r="N780" s="30">
        <v>2063.3000000000002</v>
      </c>
      <c r="O780" s="30">
        <v>0</v>
      </c>
      <c r="P780" s="38" t="s">
        <v>730</v>
      </c>
      <c r="Q780" s="49" t="s">
        <v>731</v>
      </c>
      <c r="R780" s="49">
        <v>1</v>
      </c>
      <c r="S780" s="53">
        <v>4</v>
      </c>
    </row>
    <row r="781" spans="1:19" x14ac:dyDescent="0.2">
      <c r="A781" s="28" t="s">
        <v>54</v>
      </c>
      <c r="B781" s="28" t="s">
        <v>191</v>
      </c>
      <c r="C781" s="28" t="s">
        <v>57</v>
      </c>
      <c r="D781" s="28" t="s">
        <v>55</v>
      </c>
      <c r="E781" s="28" t="s">
        <v>55229</v>
      </c>
      <c r="F781" s="66">
        <v>42374.484953703701</v>
      </c>
      <c r="G781" s="66">
        <v>42374</v>
      </c>
      <c r="H781" s="66">
        <v>42740</v>
      </c>
      <c r="I781" s="66">
        <v>42404.483298611114</v>
      </c>
      <c r="J781" s="28" t="s">
        <v>66</v>
      </c>
      <c r="K781" s="38" t="s">
        <v>67</v>
      </c>
      <c r="L781" s="38" t="s">
        <v>55230</v>
      </c>
      <c r="M781" s="38" t="s">
        <v>53137</v>
      </c>
      <c r="N781" s="30">
        <v>578.09119999999996</v>
      </c>
      <c r="O781" s="30">
        <v>384.75</v>
      </c>
      <c r="P781" s="38" t="s">
        <v>636</v>
      </c>
      <c r="Q781" s="49" t="s">
        <v>637</v>
      </c>
      <c r="R781" s="49">
        <v>0</v>
      </c>
      <c r="S781" s="53">
        <v>5</v>
      </c>
    </row>
    <row r="782" spans="1:19" x14ac:dyDescent="0.2">
      <c r="A782" s="28" t="s">
        <v>54</v>
      </c>
      <c r="B782" s="28" t="s">
        <v>191</v>
      </c>
      <c r="C782" s="28" t="s">
        <v>57</v>
      </c>
      <c r="D782" s="28" t="s">
        <v>55</v>
      </c>
      <c r="E782" s="67" t="s">
        <v>55231</v>
      </c>
      <c r="F782" s="66">
        <v>42380.437523148146</v>
      </c>
      <c r="G782" s="66">
        <v>42380</v>
      </c>
      <c r="H782" s="66">
        <v>42746</v>
      </c>
      <c r="I782" s="66">
        <v>42410.434687499997</v>
      </c>
      <c r="J782" s="28" t="s">
        <v>66</v>
      </c>
      <c r="K782" s="38" t="s">
        <v>74</v>
      </c>
      <c r="L782" s="38" t="s">
        <v>55232</v>
      </c>
      <c r="M782" s="38" t="s">
        <v>53137</v>
      </c>
      <c r="N782" s="30">
        <v>465.47399999999999</v>
      </c>
      <c r="O782" s="30">
        <v>391.33</v>
      </c>
      <c r="P782" s="38" t="s">
        <v>305</v>
      </c>
      <c r="Q782" s="49" t="s">
        <v>306</v>
      </c>
      <c r="R782" s="49">
        <v>0</v>
      </c>
      <c r="S782" s="53">
        <v>5</v>
      </c>
    </row>
    <row r="783" spans="1:19" ht="12.75" customHeight="1" x14ac:dyDescent="0.2">
      <c r="A783" s="28" t="s">
        <v>54</v>
      </c>
      <c r="B783" s="28" t="s">
        <v>191</v>
      </c>
      <c r="C783" s="28" t="s">
        <v>57</v>
      </c>
      <c r="D783" s="28" t="s">
        <v>55</v>
      </c>
      <c r="E783" s="28" t="s">
        <v>55233</v>
      </c>
      <c r="F783" s="66">
        <v>42387.480092592596</v>
      </c>
      <c r="G783" s="66">
        <v>42389</v>
      </c>
      <c r="H783" s="66">
        <v>42755</v>
      </c>
      <c r="I783" s="66">
        <v>42417.473946759259</v>
      </c>
      <c r="J783" s="28" t="s">
        <v>66</v>
      </c>
      <c r="K783" s="38" t="s">
        <v>74</v>
      </c>
      <c r="L783" s="38" t="s">
        <v>55234</v>
      </c>
      <c r="M783" s="38" t="s">
        <v>53137</v>
      </c>
      <c r="N783" s="30">
        <v>0</v>
      </c>
      <c r="O783" s="30">
        <v>0</v>
      </c>
      <c r="P783" s="38" t="s">
        <v>2570</v>
      </c>
      <c r="Q783" s="49" t="s">
        <v>2571</v>
      </c>
      <c r="R783" s="49">
        <v>0</v>
      </c>
      <c r="S783" s="53">
        <v>5</v>
      </c>
    </row>
    <row r="784" spans="1:19" ht="12.75" customHeight="1" x14ac:dyDescent="0.2">
      <c r="A784" s="28" t="s">
        <v>54</v>
      </c>
      <c r="B784" s="28" t="s">
        <v>191</v>
      </c>
      <c r="C784" s="28" t="s">
        <v>57</v>
      </c>
      <c r="D784" s="28" t="s">
        <v>55</v>
      </c>
      <c r="E784" s="28" t="s">
        <v>55235</v>
      </c>
      <c r="F784" s="66">
        <v>42398.735775462963</v>
      </c>
      <c r="G784" s="66">
        <v>42398</v>
      </c>
      <c r="H784" s="66">
        <v>42764</v>
      </c>
      <c r="I784" s="66">
        <v>42428.731805555559</v>
      </c>
      <c r="J784" s="28" t="s">
        <v>66</v>
      </c>
      <c r="K784" s="38" t="s">
        <v>67</v>
      </c>
      <c r="L784" s="38" t="s">
        <v>55236</v>
      </c>
      <c r="M784" s="38" t="s">
        <v>53137</v>
      </c>
      <c r="N784" s="30">
        <v>1065.326</v>
      </c>
      <c r="O784" s="30">
        <v>871.12</v>
      </c>
      <c r="P784" s="38" t="s">
        <v>148</v>
      </c>
      <c r="Q784" s="49" t="s">
        <v>149</v>
      </c>
      <c r="R784" s="49">
        <v>0</v>
      </c>
      <c r="S784" s="53">
        <v>5</v>
      </c>
    </row>
    <row r="785" spans="1:19" ht="12.75" customHeight="1" x14ac:dyDescent="0.2">
      <c r="A785" s="28" t="s">
        <v>54</v>
      </c>
      <c r="B785" s="28" t="s">
        <v>191</v>
      </c>
      <c r="C785" s="28" t="s">
        <v>57</v>
      </c>
      <c r="D785" s="28" t="s">
        <v>55</v>
      </c>
      <c r="E785" s="67" t="s">
        <v>55237</v>
      </c>
      <c r="F785" s="66">
        <v>42376.550150462965</v>
      </c>
      <c r="G785" s="66">
        <v>42376</v>
      </c>
      <c r="H785" s="66">
        <v>42742</v>
      </c>
      <c r="I785" s="66">
        <v>42406.547523148147</v>
      </c>
      <c r="J785" s="28" t="s">
        <v>66</v>
      </c>
      <c r="K785" s="38" t="s">
        <v>67</v>
      </c>
      <c r="L785" s="38" t="s">
        <v>55238</v>
      </c>
      <c r="M785" s="38" t="s">
        <v>53137</v>
      </c>
      <c r="N785" s="30">
        <v>444.57619999999997</v>
      </c>
      <c r="O785" s="30">
        <v>527.34</v>
      </c>
      <c r="P785" s="38" t="s">
        <v>305</v>
      </c>
      <c r="Q785" s="49" t="s">
        <v>306</v>
      </c>
      <c r="R785" s="49">
        <v>0</v>
      </c>
      <c r="S785" s="53">
        <v>5</v>
      </c>
    </row>
    <row r="786" spans="1:19" ht="12.75" customHeight="1" x14ac:dyDescent="0.2">
      <c r="A786" s="28" t="s">
        <v>54</v>
      </c>
      <c r="B786" s="28" t="s">
        <v>191</v>
      </c>
      <c r="C786" s="28" t="s">
        <v>57</v>
      </c>
      <c r="D786" s="28" t="s">
        <v>55</v>
      </c>
      <c r="E786" s="28" t="s">
        <v>55239</v>
      </c>
      <c r="F786" s="66">
        <v>42390.708414351851</v>
      </c>
      <c r="G786" s="66">
        <v>42391</v>
      </c>
      <c r="H786" s="66">
        <v>42757</v>
      </c>
      <c r="I786" s="66">
        <v>42420.69425925926</v>
      </c>
      <c r="J786" s="28" t="s">
        <v>66</v>
      </c>
      <c r="K786" s="38" t="s">
        <v>74</v>
      </c>
      <c r="L786" s="38" t="s">
        <v>55240</v>
      </c>
      <c r="M786" s="38" t="s">
        <v>53137</v>
      </c>
      <c r="N786" s="30">
        <v>315.505</v>
      </c>
      <c r="O786" s="30">
        <v>405.99</v>
      </c>
      <c r="P786" s="38" t="s">
        <v>3329</v>
      </c>
      <c r="Q786" s="49" t="s">
        <v>3330</v>
      </c>
      <c r="R786" s="49">
        <v>1</v>
      </c>
      <c r="S786" s="53">
        <v>5</v>
      </c>
    </row>
    <row r="787" spans="1:19" ht="12.75" customHeight="1" x14ac:dyDescent="0.2">
      <c r="A787" s="28" t="s">
        <v>54</v>
      </c>
      <c r="B787" s="28" t="s">
        <v>191</v>
      </c>
      <c r="C787" s="28" t="s">
        <v>57</v>
      </c>
      <c r="D787" s="28" t="s">
        <v>55</v>
      </c>
      <c r="E787" s="28" t="s">
        <v>55241</v>
      </c>
      <c r="F787" s="66">
        <v>42391.531643518516</v>
      </c>
      <c r="G787" s="66">
        <v>42417</v>
      </c>
      <c r="H787" s="66">
        <v>42783</v>
      </c>
      <c r="I787" s="66">
        <v>42421.529374999998</v>
      </c>
      <c r="J787" s="28" t="s">
        <v>66</v>
      </c>
      <c r="K787" s="38" t="s">
        <v>67</v>
      </c>
      <c r="L787" s="38" t="s">
        <v>55242</v>
      </c>
      <c r="M787" s="38" t="s">
        <v>53137</v>
      </c>
      <c r="N787" s="30">
        <v>472.0428</v>
      </c>
      <c r="O787" s="30">
        <v>336.62329999999997</v>
      </c>
      <c r="P787" s="38" t="s">
        <v>305</v>
      </c>
      <c r="Q787" s="49" t="s">
        <v>306</v>
      </c>
      <c r="R787" s="49">
        <v>1</v>
      </c>
      <c r="S787" s="53">
        <v>5</v>
      </c>
    </row>
    <row r="788" spans="1:19" x14ac:dyDescent="0.2">
      <c r="A788" s="28" t="s">
        <v>54</v>
      </c>
      <c r="B788" s="28" t="s">
        <v>191</v>
      </c>
      <c r="C788" s="28" t="s">
        <v>57</v>
      </c>
      <c r="D788" s="28" t="s">
        <v>55</v>
      </c>
      <c r="E788" s="28" t="s">
        <v>55243</v>
      </c>
      <c r="F788" s="66">
        <v>42396.555277777778</v>
      </c>
      <c r="G788" s="66">
        <v>42396</v>
      </c>
      <c r="H788" s="66">
        <v>42762</v>
      </c>
      <c r="I788" s="66">
        <v>42426.54954861111</v>
      </c>
      <c r="J788" s="28" t="s">
        <v>66</v>
      </c>
      <c r="K788" s="38" t="s">
        <v>67</v>
      </c>
      <c r="L788" s="38" t="s">
        <v>55244</v>
      </c>
      <c r="M788" s="38" t="s">
        <v>53137</v>
      </c>
      <c r="N788" s="30">
        <v>318.25</v>
      </c>
      <c r="O788" s="30">
        <v>318.25</v>
      </c>
      <c r="P788" s="38" t="s">
        <v>980</v>
      </c>
      <c r="Q788" s="49" t="s">
        <v>981</v>
      </c>
      <c r="R788" s="49">
        <v>0</v>
      </c>
      <c r="S788" s="53">
        <v>5</v>
      </c>
    </row>
    <row r="789" spans="1:19" x14ac:dyDescent="0.2">
      <c r="A789" s="28" t="s">
        <v>54</v>
      </c>
      <c r="B789" s="28" t="s">
        <v>191</v>
      </c>
      <c r="C789" s="28" t="s">
        <v>57</v>
      </c>
      <c r="D789" s="28" t="s">
        <v>55</v>
      </c>
      <c r="E789" s="28" t="s">
        <v>55245</v>
      </c>
      <c r="F789" s="66">
        <v>42397.703587962962</v>
      </c>
      <c r="G789" s="66">
        <v>42397</v>
      </c>
      <c r="H789" s="66">
        <v>42763</v>
      </c>
      <c r="I789" s="66">
        <v>42427.702268518522</v>
      </c>
      <c r="J789" s="28" t="s">
        <v>66</v>
      </c>
      <c r="K789" s="38" t="s">
        <v>77</v>
      </c>
      <c r="L789" s="38" t="s">
        <v>55246</v>
      </c>
      <c r="M789" s="38" t="s">
        <v>2652</v>
      </c>
      <c r="N789" s="30">
        <v>486.16329999999999</v>
      </c>
      <c r="O789" s="30">
        <v>374.005</v>
      </c>
      <c r="P789" s="38" t="s">
        <v>1165</v>
      </c>
      <c r="Q789" s="49" t="s">
        <v>1166</v>
      </c>
      <c r="R789" s="49">
        <v>0</v>
      </c>
      <c r="S789" s="53">
        <v>5</v>
      </c>
    </row>
    <row r="790" spans="1:19" ht="12.75" customHeight="1" x14ac:dyDescent="0.2">
      <c r="A790" s="28" t="s">
        <v>54</v>
      </c>
      <c r="B790" s="28" t="s">
        <v>191</v>
      </c>
      <c r="C790" s="28" t="s">
        <v>57</v>
      </c>
      <c r="D790" s="28" t="s">
        <v>55</v>
      </c>
      <c r="E790" s="67" t="s">
        <v>55247</v>
      </c>
      <c r="F790" s="66">
        <v>42390.519988425927</v>
      </c>
      <c r="G790" s="66">
        <v>42400</v>
      </c>
      <c r="H790" s="66">
        <v>42766</v>
      </c>
      <c r="I790" s="66">
        <v>42420.511736111112</v>
      </c>
      <c r="J790" s="28" t="s">
        <v>66</v>
      </c>
      <c r="K790" s="38" t="s">
        <v>82</v>
      </c>
      <c r="L790" s="38" t="s">
        <v>55248</v>
      </c>
      <c r="M790" s="38" t="s">
        <v>53137</v>
      </c>
      <c r="N790" s="30">
        <v>0</v>
      </c>
      <c r="O790" s="30">
        <v>0</v>
      </c>
      <c r="P790" s="38" t="s">
        <v>228</v>
      </c>
      <c r="Q790" s="49" t="s">
        <v>229</v>
      </c>
      <c r="R790" s="49">
        <v>1</v>
      </c>
      <c r="S790" s="53">
        <v>5</v>
      </c>
    </row>
    <row r="791" spans="1:19" ht="12.75" customHeight="1" x14ac:dyDescent="0.2">
      <c r="A791" s="28" t="s">
        <v>54</v>
      </c>
      <c r="B791" s="28" t="s">
        <v>191</v>
      </c>
      <c r="C791" s="28" t="s">
        <v>57</v>
      </c>
      <c r="D791" s="28" t="s">
        <v>55</v>
      </c>
      <c r="E791" s="67" t="s">
        <v>55249</v>
      </c>
      <c r="F791" s="66">
        <v>42373.500324074077</v>
      </c>
      <c r="G791" s="66">
        <v>42403</v>
      </c>
      <c r="H791" s="66">
        <v>42769</v>
      </c>
      <c r="I791" s="66">
        <v>42403.499236111114</v>
      </c>
      <c r="J791" s="28" t="s">
        <v>66</v>
      </c>
      <c r="K791" s="38" t="s">
        <v>82</v>
      </c>
      <c r="L791" s="38" t="s">
        <v>55250</v>
      </c>
      <c r="M791" s="38" t="s">
        <v>53137</v>
      </c>
      <c r="N791" s="30">
        <v>4314.55</v>
      </c>
      <c r="O791" s="30">
        <v>0</v>
      </c>
      <c r="P791" s="38" t="s">
        <v>148</v>
      </c>
      <c r="Q791" s="49" t="s">
        <v>149</v>
      </c>
      <c r="R791" s="49">
        <v>0</v>
      </c>
      <c r="S791" s="53">
        <v>3</v>
      </c>
    </row>
    <row r="792" spans="1:19" ht="12.75" customHeight="1" x14ac:dyDescent="0.2">
      <c r="A792" s="28" t="s">
        <v>54</v>
      </c>
      <c r="B792" s="28" t="s">
        <v>191</v>
      </c>
      <c r="C792" s="28" t="s">
        <v>57</v>
      </c>
      <c r="D792" s="28" t="s">
        <v>55</v>
      </c>
      <c r="E792" s="28" t="s">
        <v>55251</v>
      </c>
      <c r="F792" s="66">
        <v>42375.512997685182</v>
      </c>
      <c r="G792" s="66">
        <v>42375</v>
      </c>
      <c r="H792" s="66">
        <v>42741</v>
      </c>
      <c r="I792" s="66">
        <v>42405.510671296295</v>
      </c>
      <c r="J792" s="28" t="s">
        <v>66</v>
      </c>
      <c r="K792" s="38" t="s">
        <v>82</v>
      </c>
      <c r="L792" s="38" t="s">
        <v>55252</v>
      </c>
      <c r="M792" s="38" t="s">
        <v>53137</v>
      </c>
      <c r="N792" s="30">
        <v>0</v>
      </c>
      <c r="O792" s="30">
        <v>0</v>
      </c>
      <c r="P792" s="38" t="s">
        <v>53264</v>
      </c>
      <c r="Q792" s="49" t="s">
        <v>53265</v>
      </c>
      <c r="R792" s="49">
        <v>0</v>
      </c>
      <c r="S792" s="53">
        <v>5</v>
      </c>
    </row>
    <row r="793" spans="1:19" ht="12.75" customHeight="1" x14ac:dyDescent="0.2">
      <c r="A793" s="28" t="s">
        <v>54</v>
      </c>
      <c r="B793" s="28" t="s">
        <v>191</v>
      </c>
      <c r="C793" s="28" t="s">
        <v>57</v>
      </c>
      <c r="D793" s="28" t="s">
        <v>55</v>
      </c>
      <c r="E793" s="28" t="s">
        <v>55253</v>
      </c>
      <c r="F793" s="66">
        <v>42390.700497685182</v>
      </c>
      <c r="G793" s="66">
        <v>42397</v>
      </c>
      <c r="H793" s="66">
        <v>42763</v>
      </c>
      <c r="I793" s="66">
        <v>42420.690497685187</v>
      </c>
      <c r="J793" s="28" t="s">
        <v>66</v>
      </c>
      <c r="K793" s="38" t="s">
        <v>67</v>
      </c>
      <c r="L793" s="38" t="s">
        <v>55254</v>
      </c>
      <c r="M793" s="38" t="s">
        <v>53137</v>
      </c>
      <c r="N793" s="30">
        <v>3457.1266000000001</v>
      </c>
      <c r="O793" s="30">
        <v>2941.0974999999999</v>
      </c>
      <c r="P793" s="38" t="s">
        <v>532</v>
      </c>
      <c r="Q793" s="49" t="s">
        <v>533</v>
      </c>
      <c r="R793" s="49">
        <v>1</v>
      </c>
      <c r="S793" s="53">
        <v>5</v>
      </c>
    </row>
    <row r="794" spans="1:19" x14ac:dyDescent="0.2">
      <c r="A794" s="28" t="s">
        <v>54</v>
      </c>
      <c r="B794" s="28" t="s">
        <v>191</v>
      </c>
      <c r="C794" s="28" t="s">
        <v>57</v>
      </c>
      <c r="D794" s="28" t="s">
        <v>55</v>
      </c>
      <c r="E794" s="28" t="s">
        <v>55255</v>
      </c>
      <c r="F794" s="66">
        <v>42387.561608796299</v>
      </c>
      <c r="G794" s="66">
        <v>42387</v>
      </c>
      <c r="H794" s="66">
        <v>42753</v>
      </c>
      <c r="I794" s="66">
        <v>42417.546712962961</v>
      </c>
      <c r="J794" s="28" t="s">
        <v>66</v>
      </c>
      <c r="K794" s="38" t="s">
        <v>82</v>
      </c>
      <c r="L794" s="38" t="s">
        <v>55256</v>
      </c>
      <c r="M794" s="38" t="s">
        <v>53137</v>
      </c>
      <c r="N794" s="30">
        <v>554.56500000000005</v>
      </c>
      <c r="O794" s="30">
        <v>0</v>
      </c>
      <c r="P794" s="38" t="s">
        <v>697</v>
      </c>
      <c r="Q794" s="49" t="s">
        <v>698</v>
      </c>
      <c r="R794" s="49">
        <v>0</v>
      </c>
      <c r="S794" s="53">
        <v>5</v>
      </c>
    </row>
    <row r="795" spans="1:19" ht="12.75" customHeight="1" x14ac:dyDescent="0.2">
      <c r="A795" s="28" t="s">
        <v>54</v>
      </c>
      <c r="B795" s="28" t="s">
        <v>191</v>
      </c>
      <c r="C795" s="28" t="s">
        <v>57</v>
      </c>
      <c r="D795" s="28" t="s">
        <v>55</v>
      </c>
      <c r="E795" s="28" t="s">
        <v>55257</v>
      </c>
      <c r="F795" s="66">
        <v>42394.807650462964</v>
      </c>
      <c r="G795" s="66">
        <v>42428</v>
      </c>
      <c r="H795" s="66">
        <v>42794</v>
      </c>
      <c r="I795" s="66">
        <v>42424.770219907405</v>
      </c>
      <c r="J795" s="28" t="s">
        <v>66</v>
      </c>
      <c r="K795" s="38" t="s">
        <v>103</v>
      </c>
      <c r="L795" s="38" t="s">
        <v>55258</v>
      </c>
      <c r="M795" s="38" t="s">
        <v>53137</v>
      </c>
      <c r="N795" s="30">
        <v>4560.7674999999999</v>
      </c>
      <c r="O795" s="30">
        <v>0</v>
      </c>
      <c r="P795" s="38" t="s">
        <v>418</v>
      </c>
      <c r="Q795" s="49" t="s">
        <v>419</v>
      </c>
      <c r="R795" s="49">
        <v>1</v>
      </c>
      <c r="S795" s="53">
        <v>5</v>
      </c>
    </row>
    <row r="796" spans="1:19" x14ac:dyDescent="0.2">
      <c r="A796" s="28" t="s">
        <v>54</v>
      </c>
      <c r="B796" s="28" t="s">
        <v>191</v>
      </c>
      <c r="C796" s="28" t="s">
        <v>57</v>
      </c>
      <c r="D796" s="28" t="s">
        <v>55</v>
      </c>
      <c r="E796" s="28" t="s">
        <v>55259</v>
      </c>
      <c r="F796" s="66">
        <v>42397.688310185185</v>
      </c>
      <c r="G796" s="66">
        <v>42397</v>
      </c>
      <c r="H796" s="66">
        <v>42763</v>
      </c>
      <c r="I796" s="66">
        <v>42427.686967592592</v>
      </c>
      <c r="J796" s="28" t="s">
        <v>66</v>
      </c>
      <c r="K796" s="38" t="s">
        <v>74</v>
      </c>
      <c r="L796" s="38" t="s">
        <v>55260</v>
      </c>
      <c r="M796" s="38" t="s">
        <v>53137</v>
      </c>
      <c r="N796" s="30">
        <v>943.005</v>
      </c>
      <c r="O796" s="30">
        <v>534.41999999999996</v>
      </c>
      <c r="P796" s="38" t="s">
        <v>2564</v>
      </c>
      <c r="Q796" s="49" t="s">
        <v>2565</v>
      </c>
      <c r="R796" s="49">
        <v>0</v>
      </c>
      <c r="S796" s="53">
        <v>5</v>
      </c>
    </row>
    <row r="797" spans="1:19" ht="12.75" customHeight="1" x14ac:dyDescent="0.2">
      <c r="A797" s="28" t="s">
        <v>54</v>
      </c>
      <c r="B797" s="28" t="s">
        <v>191</v>
      </c>
      <c r="C797" s="28" t="s">
        <v>57</v>
      </c>
      <c r="D797" s="28" t="s">
        <v>55</v>
      </c>
      <c r="E797" s="28" t="s">
        <v>55261</v>
      </c>
      <c r="F797" s="66">
        <v>42380.529918981483</v>
      </c>
      <c r="G797" s="66">
        <v>42398</v>
      </c>
      <c r="H797" s="66">
        <v>42764</v>
      </c>
      <c r="I797" s="66">
        <v>42410.524409722224</v>
      </c>
      <c r="J797" s="28" t="s">
        <v>66</v>
      </c>
      <c r="K797" s="38" t="s">
        <v>82</v>
      </c>
      <c r="L797" s="38" t="s">
        <v>55262</v>
      </c>
      <c r="M797" s="38" t="s">
        <v>53137</v>
      </c>
      <c r="N797" s="30">
        <v>0</v>
      </c>
      <c r="O797" s="30">
        <v>0</v>
      </c>
      <c r="P797" s="38" t="s">
        <v>90</v>
      </c>
      <c r="Q797" s="49" t="s">
        <v>91</v>
      </c>
      <c r="R797" s="49">
        <v>0</v>
      </c>
      <c r="S797" s="53">
        <v>5</v>
      </c>
    </row>
    <row r="798" spans="1:19" x14ac:dyDescent="0.2">
      <c r="A798" s="28" t="s">
        <v>54</v>
      </c>
      <c r="B798" s="28" t="s">
        <v>191</v>
      </c>
      <c r="C798" s="28" t="s">
        <v>57</v>
      </c>
      <c r="D798" s="28" t="s">
        <v>55</v>
      </c>
      <c r="E798" s="28" t="s">
        <v>55263</v>
      </c>
      <c r="F798" s="66">
        <v>42373.650648148148</v>
      </c>
      <c r="G798" s="66">
        <v>42399</v>
      </c>
      <c r="H798" s="66">
        <v>42765</v>
      </c>
      <c r="I798" s="66">
        <v>42403.647951388892</v>
      </c>
      <c r="J798" s="28" t="s">
        <v>66</v>
      </c>
      <c r="K798" s="38" t="s">
        <v>82</v>
      </c>
      <c r="L798" s="38" t="s">
        <v>55264</v>
      </c>
      <c r="M798" s="38" t="s">
        <v>53137</v>
      </c>
      <c r="N798" s="30">
        <v>1021.21</v>
      </c>
      <c r="O798" s="30">
        <v>0</v>
      </c>
      <c r="P798" s="38" t="s">
        <v>10423</v>
      </c>
      <c r="Q798" s="49" t="s">
        <v>10424</v>
      </c>
      <c r="R798" s="49">
        <v>0</v>
      </c>
      <c r="S798" s="53">
        <v>5</v>
      </c>
    </row>
    <row r="799" spans="1:19" x14ac:dyDescent="0.2">
      <c r="A799" s="28" t="s">
        <v>54</v>
      </c>
      <c r="B799" s="28" t="s">
        <v>191</v>
      </c>
      <c r="C799" s="28" t="s">
        <v>57</v>
      </c>
      <c r="D799" s="28" t="s">
        <v>55</v>
      </c>
      <c r="E799" s="28" t="s">
        <v>55265</v>
      </c>
      <c r="F799" s="66">
        <v>42374.812916666669</v>
      </c>
      <c r="G799" s="66">
        <v>42374</v>
      </c>
      <c r="H799" s="66">
        <v>42740</v>
      </c>
      <c r="I799" s="66">
        <v>42404.805081018516</v>
      </c>
      <c r="J799" s="28" t="s">
        <v>66</v>
      </c>
      <c r="K799" s="38" t="s">
        <v>82</v>
      </c>
      <c r="L799" s="38" t="s">
        <v>55266</v>
      </c>
      <c r="M799" s="38" t="s">
        <v>53137</v>
      </c>
      <c r="N799" s="30">
        <v>0</v>
      </c>
      <c r="O799" s="30">
        <v>0</v>
      </c>
      <c r="P799" s="38" t="s">
        <v>2727</v>
      </c>
      <c r="Q799" s="49" t="s">
        <v>2728</v>
      </c>
      <c r="R799" s="49">
        <v>0</v>
      </c>
      <c r="S799" s="53">
        <v>5</v>
      </c>
    </row>
    <row r="800" spans="1:19" x14ac:dyDescent="0.2">
      <c r="A800" s="28" t="s">
        <v>54</v>
      </c>
      <c r="B800" s="28" t="s">
        <v>191</v>
      </c>
      <c r="C800" s="28" t="s">
        <v>57</v>
      </c>
      <c r="D800" s="28" t="s">
        <v>55</v>
      </c>
      <c r="E800" s="28" t="s">
        <v>55267</v>
      </c>
      <c r="F800" s="66">
        <v>42389.494837962964</v>
      </c>
      <c r="G800" s="66">
        <v>42418</v>
      </c>
      <c r="H800" s="66">
        <v>42784</v>
      </c>
      <c r="I800" s="66">
        <v>42449.493842592594</v>
      </c>
      <c r="J800" s="28" t="s">
        <v>66</v>
      </c>
      <c r="K800" s="38" t="s">
        <v>82</v>
      </c>
      <c r="L800" s="38" t="s">
        <v>55268</v>
      </c>
      <c r="M800" s="38" t="s">
        <v>55269</v>
      </c>
      <c r="N800" s="30">
        <v>583.30999999999995</v>
      </c>
      <c r="O800" s="30">
        <v>0</v>
      </c>
      <c r="P800" s="38" t="s">
        <v>428</v>
      </c>
      <c r="Q800" s="49" t="s">
        <v>429</v>
      </c>
      <c r="R800" s="49">
        <v>0</v>
      </c>
      <c r="S800" s="53">
        <v>5</v>
      </c>
    </row>
    <row r="801" spans="1:19" ht="12.75" customHeight="1" x14ac:dyDescent="0.2">
      <c r="A801" s="28" t="s">
        <v>54</v>
      </c>
      <c r="B801" s="28" t="s">
        <v>191</v>
      </c>
      <c r="C801" s="28" t="s">
        <v>57</v>
      </c>
      <c r="D801" s="28" t="s">
        <v>55</v>
      </c>
      <c r="E801" s="28" t="s">
        <v>55270</v>
      </c>
      <c r="F801" s="66">
        <v>42381.491493055553</v>
      </c>
      <c r="G801" s="66">
        <v>42381</v>
      </c>
      <c r="H801" s="66">
        <v>42747</v>
      </c>
      <c r="I801" s="66">
        <v>42411.489699074074</v>
      </c>
      <c r="J801" s="28" t="s">
        <v>66</v>
      </c>
      <c r="K801" s="38" t="s">
        <v>67</v>
      </c>
      <c r="L801" s="38" t="s">
        <v>55271</v>
      </c>
      <c r="M801" s="38" t="s">
        <v>53137</v>
      </c>
      <c r="N801" s="30">
        <v>627.25400000000002</v>
      </c>
      <c r="O801" s="30">
        <v>425.75</v>
      </c>
      <c r="P801" s="38" t="s">
        <v>69</v>
      </c>
      <c r="Q801" s="49" t="s">
        <v>70</v>
      </c>
      <c r="R801" s="49">
        <v>0</v>
      </c>
      <c r="S801" s="53">
        <v>5</v>
      </c>
    </row>
    <row r="802" spans="1:19" x14ac:dyDescent="0.2">
      <c r="A802" s="28" t="s">
        <v>54</v>
      </c>
      <c r="B802" s="28" t="s">
        <v>191</v>
      </c>
      <c r="C802" s="28" t="s">
        <v>57</v>
      </c>
      <c r="D802" s="28" t="s">
        <v>55</v>
      </c>
      <c r="E802" s="28" t="s">
        <v>55272</v>
      </c>
      <c r="F802" s="66">
        <v>42390.646180555559</v>
      </c>
      <c r="G802" s="66">
        <v>42391</v>
      </c>
      <c r="H802" s="66">
        <v>42757</v>
      </c>
      <c r="I802" s="66">
        <v>42420.644432870373</v>
      </c>
      <c r="J802" s="28" t="s">
        <v>66</v>
      </c>
      <c r="K802" s="38" t="s">
        <v>67</v>
      </c>
      <c r="L802" s="38" t="s">
        <v>55273</v>
      </c>
      <c r="M802" s="38" t="s">
        <v>53137</v>
      </c>
      <c r="N802" s="30">
        <v>1350.3879999999999</v>
      </c>
      <c r="O802" s="30">
        <v>1104.4949999999999</v>
      </c>
      <c r="P802" s="38" t="s">
        <v>156</v>
      </c>
      <c r="Q802" s="49" t="s">
        <v>157</v>
      </c>
      <c r="R802" s="49">
        <v>1</v>
      </c>
      <c r="S802" s="53">
        <v>5</v>
      </c>
    </row>
    <row r="803" spans="1:19" ht="12.75" customHeight="1" x14ac:dyDescent="0.2">
      <c r="A803" s="28" t="s">
        <v>54</v>
      </c>
      <c r="B803" s="28" t="s">
        <v>191</v>
      </c>
      <c r="C803" s="28" t="s">
        <v>57</v>
      </c>
      <c r="D803" s="28" t="s">
        <v>55</v>
      </c>
      <c r="E803" s="28" t="s">
        <v>55274</v>
      </c>
      <c r="F803" s="66">
        <v>42389.332696759258</v>
      </c>
      <c r="G803" s="66">
        <v>42389</v>
      </c>
      <c r="H803" s="66">
        <v>42755</v>
      </c>
      <c r="I803" s="66">
        <v>42419.329282407409</v>
      </c>
      <c r="J803" s="28" t="s">
        <v>66</v>
      </c>
      <c r="K803" s="38" t="s">
        <v>67</v>
      </c>
      <c r="L803" s="38" t="s">
        <v>55275</v>
      </c>
      <c r="M803" s="38" t="s">
        <v>53137</v>
      </c>
      <c r="N803" s="30">
        <v>1725.7313999999999</v>
      </c>
      <c r="O803" s="30">
        <v>913.75</v>
      </c>
      <c r="P803" s="38" t="s">
        <v>69</v>
      </c>
      <c r="Q803" s="49" t="s">
        <v>70</v>
      </c>
      <c r="R803" s="49">
        <v>0</v>
      </c>
      <c r="S803" s="53">
        <v>5</v>
      </c>
    </row>
    <row r="804" spans="1:19" x14ac:dyDescent="0.2">
      <c r="A804" s="28" t="s">
        <v>54</v>
      </c>
      <c r="B804" s="28" t="s">
        <v>191</v>
      </c>
      <c r="C804" s="28" t="s">
        <v>57</v>
      </c>
      <c r="D804" s="28" t="s">
        <v>55</v>
      </c>
      <c r="E804" s="28" t="s">
        <v>55276</v>
      </c>
      <c r="F804" s="66">
        <v>42373.602048611108</v>
      </c>
      <c r="G804" s="66">
        <v>42401</v>
      </c>
      <c r="H804" s="66">
        <v>42767</v>
      </c>
      <c r="I804" s="66">
        <v>42403.600902777776</v>
      </c>
      <c r="J804" s="28" t="s">
        <v>66</v>
      </c>
      <c r="K804" s="38" t="s">
        <v>74</v>
      </c>
      <c r="L804" s="38" t="s">
        <v>55277</v>
      </c>
      <c r="M804" s="38" t="s">
        <v>53137</v>
      </c>
      <c r="N804" s="30">
        <v>377.31</v>
      </c>
      <c r="O804" s="30">
        <v>393.69</v>
      </c>
      <c r="P804" s="38" t="s">
        <v>1165</v>
      </c>
      <c r="Q804" s="49" t="s">
        <v>1166</v>
      </c>
      <c r="R804" s="49">
        <v>0</v>
      </c>
      <c r="S804" s="53">
        <v>3</v>
      </c>
    </row>
    <row r="805" spans="1:19" ht="12.75" customHeight="1" x14ac:dyDescent="0.2">
      <c r="A805" s="28" t="s">
        <v>54</v>
      </c>
      <c r="B805" s="28" t="s">
        <v>191</v>
      </c>
      <c r="C805" s="28" t="s">
        <v>57</v>
      </c>
      <c r="D805" s="28" t="s">
        <v>55</v>
      </c>
      <c r="E805" s="28" t="s">
        <v>55278</v>
      </c>
      <c r="F805" s="66">
        <v>42376.405844907407</v>
      </c>
      <c r="G805" s="66">
        <v>42377</v>
      </c>
      <c r="H805" s="66">
        <v>42743</v>
      </c>
      <c r="I805" s="66">
        <v>42406.396574074075</v>
      </c>
      <c r="J805" s="28" t="s">
        <v>66</v>
      </c>
      <c r="K805" s="38" t="s">
        <v>82</v>
      </c>
      <c r="L805" s="38" t="s">
        <v>55279</v>
      </c>
      <c r="M805" s="38" t="s">
        <v>53137</v>
      </c>
      <c r="N805" s="30">
        <v>1949.84</v>
      </c>
      <c r="O805" s="30">
        <v>0</v>
      </c>
      <c r="P805" s="38" t="s">
        <v>1708</v>
      </c>
      <c r="Q805" s="49" t="s">
        <v>1709</v>
      </c>
      <c r="R805" s="49">
        <v>0</v>
      </c>
      <c r="S805" s="53">
        <v>5</v>
      </c>
    </row>
    <row r="806" spans="1:19" ht="12.75" customHeight="1" x14ac:dyDescent="0.2">
      <c r="A806" s="28" t="s">
        <v>54</v>
      </c>
      <c r="B806" s="28" t="s">
        <v>191</v>
      </c>
      <c r="C806" s="28" t="s">
        <v>57</v>
      </c>
      <c r="D806" s="28" t="s">
        <v>55</v>
      </c>
      <c r="E806" s="28" t="s">
        <v>55280</v>
      </c>
      <c r="F806" s="66">
        <v>42383.447060185186</v>
      </c>
      <c r="G806" s="66">
        <v>42387</v>
      </c>
      <c r="H806" s="66">
        <v>42753</v>
      </c>
      <c r="I806" s="66">
        <v>42413.444456018522</v>
      </c>
      <c r="J806" s="28" t="s">
        <v>66</v>
      </c>
      <c r="K806" s="38" t="s">
        <v>74</v>
      </c>
      <c r="L806" s="38" t="s">
        <v>55281</v>
      </c>
      <c r="M806" s="38" t="s">
        <v>53137</v>
      </c>
      <c r="N806" s="30">
        <v>641.40700000000004</v>
      </c>
      <c r="O806" s="30">
        <v>425.75</v>
      </c>
      <c r="P806" s="38" t="s">
        <v>416</v>
      </c>
      <c r="Q806" s="49" t="s">
        <v>417</v>
      </c>
      <c r="R806" s="49">
        <v>1</v>
      </c>
      <c r="S806" s="53">
        <v>5</v>
      </c>
    </row>
    <row r="807" spans="1:19" x14ac:dyDescent="0.2">
      <c r="A807" s="28" t="s">
        <v>54</v>
      </c>
      <c r="B807" s="28" t="s">
        <v>191</v>
      </c>
      <c r="C807" s="28" t="s">
        <v>57</v>
      </c>
      <c r="D807" s="28" t="s">
        <v>55</v>
      </c>
      <c r="E807" s="67" t="s">
        <v>55282</v>
      </c>
      <c r="F807" s="66">
        <v>42398.523865740739</v>
      </c>
      <c r="G807" s="66">
        <v>42398</v>
      </c>
      <c r="H807" s="66">
        <v>42764</v>
      </c>
      <c r="I807" s="66">
        <v>42428.52202546296</v>
      </c>
      <c r="J807" s="28" t="s">
        <v>66</v>
      </c>
      <c r="K807" s="38" t="s">
        <v>67</v>
      </c>
      <c r="L807" s="38" t="s">
        <v>55283</v>
      </c>
      <c r="M807" s="38" t="s">
        <v>53137</v>
      </c>
      <c r="N807" s="30">
        <v>541.70659999999998</v>
      </c>
      <c r="O807" s="30">
        <v>494.23</v>
      </c>
      <c r="P807" s="38" t="s">
        <v>5642</v>
      </c>
      <c r="Q807" s="49" t="s">
        <v>5643</v>
      </c>
      <c r="R807" s="49">
        <v>0</v>
      </c>
      <c r="S807" s="53">
        <v>5</v>
      </c>
    </row>
    <row r="808" spans="1:19" x14ac:dyDescent="0.2">
      <c r="A808" s="28" t="s">
        <v>54</v>
      </c>
      <c r="B808" s="28" t="s">
        <v>191</v>
      </c>
      <c r="C808" s="28" t="s">
        <v>57</v>
      </c>
      <c r="D808" s="28" t="s">
        <v>55</v>
      </c>
      <c r="E808" s="67" t="s">
        <v>55284</v>
      </c>
      <c r="F808" s="66">
        <v>42398.751689814817</v>
      </c>
      <c r="G808" s="66">
        <v>42398</v>
      </c>
      <c r="H808" s="66">
        <v>42764</v>
      </c>
      <c r="I808" s="66">
        <v>42428.746620370373</v>
      </c>
      <c r="J808" s="28" t="s">
        <v>66</v>
      </c>
      <c r="K808" s="38" t="s">
        <v>82</v>
      </c>
      <c r="L808" s="38" t="s">
        <v>55285</v>
      </c>
      <c r="M808" s="38" t="s">
        <v>53137</v>
      </c>
      <c r="N808" s="30">
        <v>0</v>
      </c>
      <c r="O808" s="30">
        <v>0</v>
      </c>
      <c r="P808" s="38" t="s">
        <v>5209</v>
      </c>
      <c r="Q808" s="49" t="s">
        <v>5210</v>
      </c>
      <c r="R808" s="49">
        <v>1</v>
      </c>
      <c r="S808" s="53">
        <v>5</v>
      </c>
    </row>
    <row r="809" spans="1:19" x14ac:dyDescent="0.2">
      <c r="A809" s="28" t="s">
        <v>54</v>
      </c>
      <c r="B809" s="28" t="s">
        <v>191</v>
      </c>
      <c r="C809" s="28" t="s">
        <v>57</v>
      </c>
      <c r="D809" s="28" t="s">
        <v>55</v>
      </c>
      <c r="E809" s="28" t="s">
        <v>55286</v>
      </c>
      <c r="F809" s="66">
        <v>42378.482511574075</v>
      </c>
      <c r="G809" s="66">
        <v>42378</v>
      </c>
      <c r="H809" s="66">
        <v>42744</v>
      </c>
      <c r="I809" s="66">
        <v>42408.48060185185</v>
      </c>
      <c r="J809" s="28" t="s">
        <v>66</v>
      </c>
      <c r="K809" s="38" t="s">
        <v>67</v>
      </c>
      <c r="L809" s="38" t="s">
        <v>55287</v>
      </c>
      <c r="M809" s="38" t="s">
        <v>53137</v>
      </c>
      <c r="N809" s="30">
        <v>570.60749999999996</v>
      </c>
      <c r="O809" s="30">
        <v>390.82</v>
      </c>
      <c r="P809" s="38" t="s">
        <v>570</v>
      </c>
      <c r="Q809" s="49" t="s">
        <v>571</v>
      </c>
      <c r="R809" s="49">
        <v>0</v>
      </c>
      <c r="S809" s="53">
        <v>5</v>
      </c>
    </row>
    <row r="810" spans="1:19" x14ac:dyDescent="0.2">
      <c r="A810" s="28" t="s">
        <v>54</v>
      </c>
      <c r="B810" s="28" t="s">
        <v>191</v>
      </c>
      <c r="C810" s="28" t="s">
        <v>57</v>
      </c>
      <c r="D810" s="28" t="s">
        <v>55</v>
      </c>
      <c r="E810" s="67" t="s">
        <v>55288</v>
      </c>
      <c r="F810" s="66">
        <v>42391.494131944448</v>
      </c>
      <c r="G810" s="66">
        <v>42391</v>
      </c>
      <c r="H810" s="66">
        <v>42757</v>
      </c>
      <c r="I810" s="66">
        <v>42421.48746527778</v>
      </c>
      <c r="J810" s="28" t="s">
        <v>66</v>
      </c>
      <c r="K810" s="38" t="s">
        <v>77</v>
      </c>
      <c r="L810" s="38" t="s">
        <v>55289</v>
      </c>
      <c r="M810" s="38" t="s">
        <v>53408</v>
      </c>
      <c r="N810" s="30">
        <v>504.04419999999999</v>
      </c>
      <c r="O810" s="30">
        <v>338.72</v>
      </c>
      <c r="P810" s="38" t="s">
        <v>286</v>
      </c>
      <c r="Q810" s="49" t="s">
        <v>287</v>
      </c>
      <c r="R810" s="49">
        <v>0</v>
      </c>
      <c r="S810" s="53">
        <v>5</v>
      </c>
    </row>
    <row r="811" spans="1:19" ht="12.75" customHeight="1" x14ac:dyDescent="0.2">
      <c r="A811" s="28" t="s">
        <v>54</v>
      </c>
      <c r="B811" s="28" t="s">
        <v>191</v>
      </c>
      <c r="C811" s="28" t="s">
        <v>57</v>
      </c>
      <c r="D811" s="28" t="s">
        <v>55</v>
      </c>
      <c r="E811" s="28" t="s">
        <v>55290</v>
      </c>
      <c r="F811" s="66">
        <v>42394.573483796295</v>
      </c>
      <c r="G811" s="66">
        <v>42394</v>
      </c>
      <c r="H811" s="66">
        <v>42760</v>
      </c>
      <c r="I811" s="66">
        <v>42424.541435185187</v>
      </c>
      <c r="J811" s="28" t="s">
        <v>66</v>
      </c>
      <c r="K811" s="38" t="s">
        <v>82</v>
      </c>
      <c r="L811" s="38" t="s">
        <v>55291</v>
      </c>
      <c r="M811" s="38" t="s">
        <v>53137</v>
      </c>
      <c r="N811" s="30">
        <v>817.65</v>
      </c>
      <c r="O811" s="30">
        <v>0</v>
      </c>
      <c r="P811" s="38" t="s">
        <v>844</v>
      </c>
      <c r="Q811" s="49" t="s">
        <v>845</v>
      </c>
      <c r="R811" s="49">
        <v>0</v>
      </c>
      <c r="S811" s="53">
        <v>5</v>
      </c>
    </row>
    <row r="812" spans="1:19" x14ac:dyDescent="0.2">
      <c r="A812" s="28" t="s">
        <v>54</v>
      </c>
      <c r="B812" s="28" t="s">
        <v>191</v>
      </c>
      <c r="C812" s="28" t="s">
        <v>57</v>
      </c>
      <c r="D812" s="28" t="s">
        <v>55</v>
      </c>
      <c r="E812" s="28" t="s">
        <v>55292</v>
      </c>
      <c r="F812" s="66">
        <v>42396.578958333332</v>
      </c>
      <c r="G812" s="66">
        <v>42396</v>
      </c>
      <c r="H812" s="66">
        <v>42762</v>
      </c>
      <c r="I812" s="66">
        <v>42426.577615740738</v>
      </c>
      <c r="J812" s="28" t="s">
        <v>66</v>
      </c>
      <c r="K812" s="38" t="s">
        <v>77</v>
      </c>
      <c r="L812" s="38" t="s">
        <v>55293</v>
      </c>
      <c r="M812" s="38" t="s">
        <v>53513</v>
      </c>
      <c r="N812" s="30">
        <v>455.74160000000001</v>
      </c>
      <c r="O812" s="30">
        <v>371.76499999999999</v>
      </c>
      <c r="P812" s="38" t="s">
        <v>305</v>
      </c>
      <c r="Q812" s="49" t="s">
        <v>306</v>
      </c>
      <c r="R812" s="49">
        <v>0</v>
      </c>
      <c r="S812" s="53">
        <v>5</v>
      </c>
    </row>
    <row r="813" spans="1:19" ht="12.75" customHeight="1" x14ac:dyDescent="0.2">
      <c r="A813" s="28" t="s">
        <v>54</v>
      </c>
      <c r="B813" s="28" t="s">
        <v>191</v>
      </c>
      <c r="C813" s="28" t="s">
        <v>57</v>
      </c>
      <c r="D813" s="28" t="s">
        <v>55</v>
      </c>
      <c r="E813" s="67" t="s">
        <v>55294</v>
      </c>
      <c r="F813" s="66">
        <v>42398.599849537037</v>
      </c>
      <c r="G813" s="66">
        <v>42420</v>
      </c>
      <c r="H813" s="66">
        <v>42786</v>
      </c>
      <c r="I813" s="66">
        <v>42428.598912037036</v>
      </c>
      <c r="J813" s="28" t="s">
        <v>66</v>
      </c>
      <c r="K813" s="38" t="s">
        <v>82</v>
      </c>
      <c r="L813" s="38" t="s">
        <v>55295</v>
      </c>
      <c r="M813" s="38" t="s">
        <v>53137</v>
      </c>
      <c r="N813" s="30">
        <v>350</v>
      </c>
      <c r="O813" s="30">
        <v>0</v>
      </c>
      <c r="P813" s="38" t="s">
        <v>1315</v>
      </c>
      <c r="Q813" s="49" t="s">
        <v>1316</v>
      </c>
      <c r="R813" s="49">
        <v>0</v>
      </c>
      <c r="S813" s="53">
        <v>5</v>
      </c>
    </row>
    <row r="814" spans="1:19" x14ac:dyDescent="0.2">
      <c r="A814" s="28" t="s">
        <v>54</v>
      </c>
      <c r="B814" s="28" t="s">
        <v>191</v>
      </c>
      <c r="C814" s="28" t="s">
        <v>57</v>
      </c>
      <c r="D814" s="28" t="s">
        <v>55</v>
      </c>
      <c r="E814" s="67" t="s">
        <v>55296</v>
      </c>
      <c r="F814" s="66">
        <v>42383.516458333332</v>
      </c>
      <c r="G814" s="66">
        <v>42394</v>
      </c>
      <c r="H814" s="66">
        <v>42760</v>
      </c>
      <c r="I814" s="66">
        <v>42413.509583333333</v>
      </c>
      <c r="J814" s="28" t="s">
        <v>66</v>
      </c>
      <c r="K814" s="38" t="s">
        <v>67</v>
      </c>
      <c r="L814" s="38" t="s">
        <v>55297</v>
      </c>
      <c r="M814" s="38" t="s">
        <v>53137</v>
      </c>
      <c r="N814" s="30">
        <v>5817.63</v>
      </c>
      <c r="O814" s="30">
        <v>5879.84</v>
      </c>
      <c r="P814" s="38" t="s">
        <v>1344</v>
      </c>
      <c r="Q814" s="49" t="s">
        <v>1345</v>
      </c>
      <c r="R814" s="49">
        <v>0</v>
      </c>
      <c r="S814" s="53">
        <v>5</v>
      </c>
    </row>
    <row r="815" spans="1:19" x14ac:dyDescent="0.2">
      <c r="A815" s="28" t="s">
        <v>54</v>
      </c>
      <c r="B815" s="28" t="s">
        <v>191</v>
      </c>
      <c r="C815" s="28" t="s">
        <v>57</v>
      </c>
      <c r="D815" s="28" t="s">
        <v>55</v>
      </c>
      <c r="E815" s="28" t="s">
        <v>55298</v>
      </c>
      <c r="F815" s="66">
        <v>42377.617418981485</v>
      </c>
      <c r="G815" s="66">
        <v>42377</v>
      </c>
      <c r="H815" s="66">
        <v>42743</v>
      </c>
      <c r="I815" s="66">
        <v>42407.561979166669</v>
      </c>
      <c r="J815" s="28" t="s">
        <v>66</v>
      </c>
      <c r="K815" s="38" t="s">
        <v>67</v>
      </c>
      <c r="L815" s="38" t="s">
        <v>55299</v>
      </c>
      <c r="M815" s="38" t="s">
        <v>53137</v>
      </c>
      <c r="N815" s="30">
        <v>452.83</v>
      </c>
      <c r="O815" s="30">
        <v>458.98</v>
      </c>
      <c r="P815" s="38" t="s">
        <v>927</v>
      </c>
      <c r="Q815" s="49" t="s">
        <v>928</v>
      </c>
      <c r="R815" s="49">
        <v>0</v>
      </c>
      <c r="S815" s="53">
        <v>5</v>
      </c>
    </row>
    <row r="816" spans="1:19" x14ac:dyDescent="0.2">
      <c r="A816" s="28" t="s">
        <v>54</v>
      </c>
      <c r="B816" s="28" t="s">
        <v>191</v>
      </c>
      <c r="C816" s="28" t="s">
        <v>57</v>
      </c>
      <c r="D816" s="28" t="s">
        <v>55</v>
      </c>
      <c r="E816" s="67" t="s">
        <v>55300</v>
      </c>
      <c r="F816" s="66">
        <v>42388.698587962965</v>
      </c>
      <c r="G816" s="66">
        <v>42409</v>
      </c>
      <c r="H816" s="66">
        <v>42775</v>
      </c>
      <c r="I816" s="66">
        <v>42418.682083333333</v>
      </c>
      <c r="J816" s="28" t="s">
        <v>66</v>
      </c>
      <c r="K816" s="38" t="s">
        <v>67</v>
      </c>
      <c r="L816" s="38" t="s">
        <v>55301</v>
      </c>
      <c r="M816" s="38" t="s">
        <v>53137</v>
      </c>
      <c r="N816" s="30">
        <v>405.68709999999999</v>
      </c>
      <c r="O816" s="30">
        <v>328.39</v>
      </c>
      <c r="P816" s="38" t="s">
        <v>113</v>
      </c>
      <c r="Q816" s="49" t="s">
        <v>114</v>
      </c>
      <c r="R816" s="49">
        <v>1</v>
      </c>
      <c r="S816" s="53">
        <v>5</v>
      </c>
    </row>
    <row r="817" spans="1:19" x14ac:dyDescent="0.2">
      <c r="A817" s="28" t="s">
        <v>54</v>
      </c>
      <c r="B817" s="28" t="s">
        <v>191</v>
      </c>
      <c r="C817" s="28" t="s">
        <v>57</v>
      </c>
      <c r="D817" s="28" t="s">
        <v>55</v>
      </c>
      <c r="E817" s="28" t="s">
        <v>55302</v>
      </c>
      <c r="F817" s="66">
        <v>42382.644629629627</v>
      </c>
      <c r="G817" s="66">
        <v>42387</v>
      </c>
      <c r="H817" s="66">
        <v>42753</v>
      </c>
      <c r="I817" s="66">
        <v>42412.616620370369</v>
      </c>
      <c r="J817" s="28" t="s">
        <v>66</v>
      </c>
      <c r="K817" s="38" t="s">
        <v>74</v>
      </c>
      <c r="L817" s="38" t="s">
        <v>55303</v>
      </c>
      <c r="M817" s="38" t="s">
        <v>53137</v>
      </c>
      <c r="N817" s="30">
        <v>754.39110000000005</v>
      </c>
      <c r="O817" s="30">
        <v>540.03660000000002</v>
      </c>
      <c r="P817" s="38" t="s">
        <v>121</v>
      </c>
      <c r="Q817" s="49" t="s">
        <v>122</v>
      </c>
      <c r="R817" s="49">
        <v>0</v>
      </c>
      <c r="S817" s="53">
        <v>5</v>
      </c>
    </row>
    <row r="818" spans="1:19" ht="12.75" customHeight="1" x14ac:dyDescent="0.2">
      <c r="A818" s="28" t="s">
        <v>54</v>
      </c>
      <c r="B818" s="28" t="s">
        <v>191</v>
      </c>
      <c r="C818" s="28" t="s">
        <v>57</v>
      </c>
      <c r="D818" s="28" t="s">
        <v>55</v>
      </c>
      <c r="E818" s="28" t="s">
        <v>55304</v>
      </c>
      <c r="F818" s="66">
        <v>42381.736747685187</v>
      </c>
      <c r="G818" s="66">
        <v>42381</v>
      </c>
      <c r="H818" s="66">
        <v>42747</v>
      </c>
      <c r="I818" s="66">
        <v>42411.733506944445</v>
      </c>
      <c r="J818" s="28" t="s">
        <v>66</v>
      </c>
      <c r="K818" s="38" t="s">
        <v>82</v>
      </c>
      <c r="L818" s="38" t="s">
        <v>55305</v>
      </c>
      <c r="M818" s="38" t="s">
        <v>53137</v>
      </c>
      <c r="N818" s="30">
        <v>454.76330000000002</v>
      </c>
      <c r="O818" s="30">
        <v>0</v>
      </c>
      <c r="P818" s="38" t="s">
        <v>663</v>
      </c>
      <c r="Q818" s="49" t="s">
        <v>664</v>
      </c>
      <c r="R818" s="49">
        <v>0</v>
      </c>
      <c r="S818" s="53">
        <v>5</v>
      </c>
    </row>
    <row r="819" spans="1:19" x14ac:dyDescent="0.2">
      <c r="A819" s="28" t="s">
        <v>54</v>
      </c>
      <c r="B819" s="28" t="s">
        <v>191</v>
      </c>
      <c r="C819" s="28" t="s">
        <v>57</v>
      </c>
      <c r="D819" s="28" t="s">
        <v>55</v>
      </c>
      <c r="E819" s="28" t="s">
        <v>55306</v>
      </c>
      <c r="F819" s="66">
        <v>42376.412129629629</v>
      </c>
      <c r="G819" s="66">
        <v>42400</v>
      </c>
      <c r="H819" s="66">
        <v>42766</v>
      </c>
      <c r="I819" s="66">
        <v>42406.397013888891</v>
      </c>
      <c r="J819" s="28" t="s">
        <v>66</v>
      </c>
      <c r="K819" s="38" t="s">
        <v>82</v>
      </c>
      <c r="L819" s="38" t="s">
        <v>55307</v>
      </c>
      <c r="M819" s="38" t="s">
        <v>53137</v>
      </c>
      <c r="N819" s="30">
        <v>0</v>
      </c>
      <c r="O819" s="30">
        <v>0</v>
      </c>
      <c r="P819" s="38" t="s">
        <v>90</v>
      </c>
      <c r="Q819" s="49" t="s">
        <v>91</v>
      </c>
      <c r="R819" s="49">
        <v>0</v>
      </c>
      <c r="S819" s="53">
        <v>5</v>
      </c>
    </row>
    <row r="820" spans="1:19" x14ac:dyDescent="0.2">
      <c r="A820" s="28" t="s">
        <v>54</v>
      </c>
      <c r="B820" s="28" t="s">
        <v>191</v>
      </c>
      <c r="C820" s="28" t="s">
        <v>57</v>
      </c>
      <c r="D820" s="28" t="s">
        <v>55</v>
      </c>
      <c r="E820" s="28" t="s">
        <v>55308</v>
      </c>
      <c r="F820" s="66">
        <v>42398.716041666667</v>
      </c>
      <c r="G820" s="66">
        <v>42430</v>
      </c>
      <c r="H820" s="66">
        <v>42795</v>
      </c>
      <c r="I820" s="66">
        <v>42428.714398148149</v>
      </c>
      <c r="J820" s="28" t="s">
        <v>66</v>
      </c>
      <c r="K820" s="38" t="s">
        <v>67</v>
      </c>
      <c r="L820" s="38" t="s">
        <v>55309</v>
      </c>
      <c r="M820" s="38" t="s">
        <v>53137</v>
      </c>
      <c r="N820" s="30">
        <v>365.68</v>
      </c>
      <c r="O820" s="30">
        <v>365.68</v>
      </c>
      <c r="P820" s="38" t="s">
        <v>116</v>
      </c>
      <c r="Q820" s="49" t="s">
        <v>117</v>
      </c>
      <c r="R820" s="49">
        <v>1</v>
      </c>
      <c r="S820" s="53">
        <v>1</v>
      </c>
    </row>
    <row r="821" spans="1:19" x14ac:dyDescent="0.2">
      <c r="A821" s="28" t="s">
        <v>54</v>
      </c>
      <c r="B821" s="28" t="s">
        <v>191</v>
      </c>
      <c r="C821" s="28" t="s">
        <v>57</v>
      </c>
      <c r="D821" s="28" t="s">
        <v>55</v>
      </c>
      <c r="E821" s="28" t="s">
        <v>55310</v>
      </c>
      <c r="F821" s="66">
        <v>42394.636747685188</v>
      </c>
      <c r="G821" s="66">
        <v>42394</v>
      </c>
      <c r="H821" s="66">
        <v>42760</v>
      </c>
      <c r="I821" s="66">
        <v>42424.627569444441</v>
      </c>
      <c r="J821" s="28" t="s">
        <v>66</v>
      </c>
      <c r="K821" s="38" t="s">
        <v>82</v>
      </c>
      <c r="L821" s="38" t="s">
        <v>55311</v>
      </c>
      <c r="M821" s="38" t="s">
        <v>53137</v>
      </c>
      <c r="N821" s="30">
        <v>0</v>
      </c>
      <c r="O821" s="30">
        <v>0</v>
      </c>
      <c r="P821" s="38" t="s">
        <v>3300</v>
      </c>
      <c r="Q821" s="49" t="s">
        <v>3301</v>
      </c>
      <c r="R821" s="49">
        <v>0</v>
      </c>
      <c r="S821" s="53">
        <v>5</v>
      </c>
    </row>
    <row r="822" spans="1:19" x14ac:dyDescent="0.2">
      <c r="A822" s="28" t="s">
        <v>54</v>
      </c>
      <c r="B822" s="28" t="s">
        <v>191</v>
      </c>
      <c r="C822" s="28" t="s">
        <v>57</v>
      </c>
      <c r="D822" s="28" t="s">
        <v>55</v>
      </c>
      <c r="E822" s="28" t="s">
        <v>55312</v>
      </c>
      <c r="F822" s="66">
        <v>42391.561423611114</v>
      </c>
      <c r="G822" s="66">
        <v>42427</v>
      </c>
      <c r="H822" s="66">
        <v>42793</v>
      </c>
      <c r="I822" s="66">
        <v>42421.555810185186</v>
      </c>
      <c r="J822" s="28" t="s">
        <v>66</v>
      </c>
      <c r="K822" s="38" t="s">
        <v>82</v>
      </c>
      <c r="L822" s="38" t="s">
        <v>55313</v>
      </c>
      <c r="M822" s="38" t="s">
        <v>53137</v>
      </c>
      <c r="N822" s="30">
        <v>3702.53</v>
      </c>
      <c r="O822" s="30">
        <v>0</v>
      </c>
      <c r="P822" s="38" t="s">
        <v>540</v>
      </c>
      <c r="Q822" s="49" t="s">
        <v>541</v>
      </c>
      <c r="R822" s="49">
        <v>0</v>
      </c>
      <c r="S822" s="53">
        <v>5</v>
      </c>
    </row>
    <row r="823" spans="1:19" ht="12.75" customHeight="1" x14ac:dyDescent="0.2">
      <c r="A823" s="28" t="s">
        <v>54</v>
      </c>
      <c r="B823" s="28" t="s">
        <v>191</v>
      </c>
      <c r="C823" s="28" t="s">
        <v>57</v>
      </c>
      <c r="D823" s="28" t="s">
        <v>55</v>
      </c>
      <c r="E823" s="28" t="s">
        <v>55314</v>
      </c>
      <c r="F823" s="66">
        <v>42397.482627314814</v>
      </c>
      <c r="G823" s="66">
        <v>42397</v>
      </c>
      <c r="H823" s="66">
        <v>42763</v>
      </c>
      <c r="I823" s="66">
        <v>42427.458414351851</v>
      </c>
      <c r="J823" s="28" t="s">
        <v>66</v>
      </c>
      <c r="K823" s="38" t="s">
        <v>67</v>
      </c>
      <c r="L823" s="38" t="s">
        <v>55315</v>
      </c>
      <c r="M823" s="38" t="s">
        <v>53137</v>
      </c>
      <c r="N823" s="30">
        <v>2421.56</v>
      </c>
      <c r="O823" s="30">
        <v>2512.33</v>
      </c>
      <c r="P823" s="38" t="s">
        <v>6470</v>
      </c>
      <c r="Q823" s="49" t="s">
        <v>6471</v>
      </c>
      <c r="R823" s="49">
        <v>0</v>
      </c>
      <c r="S823" s="53">
        <v>5</v>
      </c>
    </row>
    <row r="824" spans="1:19" x14ac:dyDescent="0.2">
      <c r="A824" s="28" t="s">
        <v>54</v>
      </c>
      <c r="B824" s="28" t="s">
        <v>191</v>
      </c>
      <c r="C824" s="28" t="s">
        <v>57</v>
      </c>
      <c r="D824" s="28" t="s">
        <v>55</v>
      </c>
      <c r="E824" s="28" t="s">
        <v>55316</v>
      </c>
      <c r="F824" s="66">
        <v>42394.644108796296</v>
      </c>
      <c r="G824" s="66">
        <v>42416</v>
      </c>
      <c r="H824" s="66">
        <v>42782</v>
      </c>
      <c r="I824" s="66">
        <v>42424.634872685187</v>
      </c>
      <c r="J824" s="28" t="s">
        <v>66</v>
      </c>
      <c r="K824" s="38" t="s">
        <v>67</v>
      </c>
      <c r="L824" s="38" t="s">
        <v>55317</v>
      </c>
      <c r="M824" s="38" t="s">
        <v>53137</v>
      </c>
      <c r="N824" s="30">
        <v>3489.48</v>
      </c>
      <c r="O824" s="30">
        <v>3489.48</v>
      </c>
      <c r="P824" s="38" t="s">
        <v>846</v>
      </c>
      <c r="Q824" s="49" t="s">
        <v>847</v>
      </c>
      <c r="R824" s="49">
        <v>0</v>
      </c>
      <c r="S824" s="53">
        <v>5</v>
      </c>
    </row>
    <row r="825" spans="1:19" ht="12.75" customHeight="1" x14ac:dyDescent="0.2">
      <c r="A825" s="28" t="s">
        <v>54</v>
      </c>
      <c r="B825" s="28" t="s">
        <v>191</v>
      </c>
      <c r="C825" s="28" t="s">
        <v>57</v>
      </c>
      <c r="D825" s="28" t="s">
        <v>55</v>
      </c>
      <c r="E825" s="28" t="s">
        <v>55318</v>
      </c>
      <c r="F825" s="66">
        <v>42394.537256944444</v>
      </c>
      <c r="G825" s="66">
        <v>42397</v>
      </c>
      <c r="H825" s="66">
        <v>42763</v>
      </c>
      <c r="I825" s="66">
        <v>42424.535069444442</v>
      </c>
      <c r="J825" s="28" t="s">
        <v>66</v>
      </c>
      <c r="K825" s="38" t="s">
        <v>67</v>
      </c>
      <c r="L825" s="38" t="s">
        <v>55319</v>
      </c>
      <c r="M825" s="38" t="s">
        <v>53137</v>
      </c>
      <c r="N825" s="30">
        <v>1098.4157</v>
      </c>
      <c r="O825" s="30">
        <v>761.32</v>
      </c>
      <c r="P825" s="38" t="s">
        <v>259</v>
      </c>
      <c r="Q825" s="49" t="s">
        <v>260</v>
      </c>
      <c r="R825" s="49">
        <v>0</v>
      </c>
      <c r="S825" s="53">
        <v>5</v>
      </c>
    </row>
    <row r="826" spans="1:19" x14ac:dyDescent="0.2">
      <c r="A826" s="28" t="s">
        <v>54</v>
      </c>
      <c r="B826" s="28" t="s">
        <v>191</v>
      </c>
      <c r="C826" s="28" t="s">
        <v>57</v>
      </c>
      <c r="D826" s="28" t="s">
        <v>55</v>
      </c>
      <c r="E826" s="28" t="s">
        <v>55320</v>
      </c>
      <c r="F826" s="66">
        <v>42398.962418981479</v>
      </c>
      <c r="G826" s="66">
        <v>42398</v>
      </c>
      <c r="H826" s="66">
        <v>42764</v>
      </c>
      <c r="I826" s="66">
        <v>42428.960381944446</v>
      </c>
      <c r="J826" s="28" t="s">
        <v>66</v>
      </c>
      <c r="K826" s="38" t="s">
        <v>67</v>
      </c>
      <c r="L826" s="38" t="s">
        <v>55321</v>
      </c>
      <c r="M826" s="38" t="s">
        <v>53137</v>
      </c>
      <c r="N826" s="30">
        <v>733.99329999999998</v>
      </c>
      <c r="O826" s="30">
        <v>806.04</v>
      </c>
      <c r="P826" s="38" t="s">
        <v>1549</v>
      </c>
      <c r="Q826" s="49" t="s">
        <v>1550</v>
      </c>
      <c r="R826" s="49">
        <v>0</v>
      </c>
      <c r="S826" s="53">
        <v>4</v>
      </c>
    </row>
    <row r="827" spans="1:19" ht="12.75" customHeight="1" x14ac:dyDescent="0.2">
      <c r="A827" s="28" t="s">
        <v>54</v>
      </c>
      <c r="B827" s="28" t="s">
        <v>191</v>
      </c>
      <c r="C827" s="28" t="s">
        <v>57</v>
      </c>
      <c r="D827" s="28" t="s">
        <v>55</v>
      </c>
      <c r="E827" s="67" t="s">
        <v>55322</v>
      </c>
      <c r="F827" s="66">
        <v>42394.582083333335</v>
      </c>
      <c r="G827" s="66">
        <v>42426</v>
      </c>
      <c r="H827" s="66">
        <v>42792</v>
      </c>
      <c r="I827" s="66">
        <v>42454.582083333335</v>
      </c>
      <c r="J827" s="28" t="s">
        <v>66</v>
      </c>
      <c r="K827" s="38" t="s">
        <v>82</v>
      </c>
      <c r="L827" s="38" t="s">
        <v>55323</v>
      </c>
      <c r="M827" s="38" t="s">
        <v>55324</v>
      </c>
      <c r="N827" s="30">
        <v>555.66</v>
      </c>
      <c r="O827" s="30">
        <v>0</v>
      </c>
      <c r="P827" s="38" t="s">
        <v>247</v>
      </c>
      <c r="Q827" s="49" t="s">
        <v>248</v>
      </c>
      <c r="R827" s="49">
        <v>0</v>
      </c>
      <c r="S827" s="53">
        <v>5</v>
      </c>
    </row>
    <row r="828" spans="1:19" ht="12.75" customHeight="1" x14ac:dyDescent="0.2">
      <c r="A828" s="28" t="s">
        <v>54</v>
      </c>
      <c r="B828" s="28" t="s">
        <v>191</v>
      </c>
      <c r="C828" s="28" t="s">
        <v>57</v>
      </c>
      <c r="D828" s="28" t="s">
        <v>55</v>
      </c>
      <c r="E828" s="28" t="s">
        <v>55325</v>
      </c>
      <c r="F828" s="66">
        <v>42377.397974537038</v>
      </c>
      <c r="G828" s="66">
        <v>42377</v>
      </c>
      <c r="H828" s="66">
        <v>42743</v>
      </c>
      <c r="I828" s="66">
        <v>42407.396273148152</v>
      </c>
      <c r="J828" s="28" t="s">
        <v>66</v>
      </c>
      <c r="K828" s="38" t="s">
        <v>67</v>
      </c>
      <c r="L828" s="38" t="s">
        <v>55326</v>
      </c>
      <c r="M828" s="38" t="s">
        <v>53137</v>
      </c>
      <c r="N828" s="30">
        <v>296.66829999999999</v>
      </c>
      <c r="O828" s="30">
        <v>270</v>
      </c>
      <c r="P828" s="38" t="s">
        <v>337</v>
      </c>
      <c r="Q828" s="49" t="s">
        <v>338</v>
      </c>
      <c r="R828" s="49">
        <v>0</v>
      </c>
      <c r="S828" s="53">
        <v>5</v>
      </c>
    </row>
    <row r="829" spans="1:19" x14ac:dyDescent="0.2">
      <c r="A829" s="28" t="s">
        <v>54</v>
      </c>
      <c r="B829" s="28" t="s">
        <v>191</v>
      </c>
      <c r="C829" s="28" t="s">
        <v>57</v>
      </c>
      <c r="D829" s="28" t="s">
        <v>55</v>
      </c>
      <c r="E829" s="67" t="s">
        <v>55327</v>
      </c>
      <c r="F829" s="66">
        <v>42396.527187500003</v>
      </c>
      <c r="G829" s="66">
        <v>42396</v>
      </c>
      <c r="H829" s="66">
        <v>42762</v>
      </c>
      <c r="I829" s="66">
        <v>42426.524143518516</v>
      </c>
      <c r="J829" s="28" t="s">
        <v>66</v>
      </c>
      <c r="K829" s="38" t="s">
        <v>67</v>
      </c>
      <c r="L829" s="38" t="s">
        <v>55328</v>
      </c>
      <c r="M829" s="38" t="s">
        <v>53137</v>
      </c>
      <c r="N829" s="30">
        <v>321.60000000000002</v>
      </c>
      <c r="O829" s="30">
        <v>272.77999999999997</v>
      </c>
      <c r="P829" s="38" t="s">
        <v>8007</v>
      </c>
      <c r="Q829" s="49" t="s">
        <v>8008</v>
      </c>
      <c r="R829" s="49">
        <v>0</v>
      </c>
      <c r="S829" s="53">
        <v>5</v>
      </c>
    </row>
    <row r="830" spans="1:19" x14ac:dyDescent="0.2">
      <c r="A830" s="28" t="s">
        <v>54</v>
      </c>
      <c r="B830" s="28" t="s">
        <v>191</v>
      </c>
      <c r="C830" s="28" t="s">
        <v>57</v>
      </c>
      <c r="D830" s="28" t="s">
        <v>55</v>
      </c>
      <c r="E830" s="28" t="s">
        <v>55329</v>
      </c>
      <c r="F830" s="66">
        <v>42391.613483796296</v>
      </c>
      <c r="G830" s="66">
        <v>42396</v>
      </c>
      <c r="H830" s="66">
        <v>42762</v>
      </c>
      <c r="I830" s="66">
        <v>42418.604351851849</v>
      </c>
      <c r="J830" s="28" t="s">
        <v>66</v>
      </c>
      <c r="K830" s="38" t="s">
        <v>82</v>
      </c>
      <c r="L830" s="38" t="s">
        <v>55330</v>
      </c>
      <c r="M830" s="38" t="s">
        <v>53137</v>
      </c>
      <c r="N830" s="30">
        <v>0</v>
      </c>
      <c r="O830" s="30">
        <v>0</v>
      </c>
      <c r="P830" s="38" t="s">
        <v>5382</v>
      </c>
      <c r="Q830" s="49" t="s">
        <v>5383</v>
      </c>
      <c r="R830" s="49">
        <v>0</v>
      </c>
      <c r="S830" s="53">
        <v>5</v>
      </c>
    </row>
    <row r="831" spans="1:19" x14ac:dyDescent="0.2">
      <c r="A831" s="28" t="s">
        <v>54</v>
      </c>
      <c r="B831" s="28" t="s">
        <v>191</v>
      </c>
      <c r="C831" s="28" t="s">
        <v>57</v>
      </c>
      <c r="D831" s="28" t="s">
        <v>55</v>
      </c>
      <c r="E831" s="28" t="s">
        <v>55331</v>
      </c>
      <c r="F831" s="66">
        <v>42398.6327662037</v>
      </c>
      <c r="G831" s="66">
        <v>42398</v>
      </c>
      <c r="H831" s="66">
        <v>42764</v>
      </c>
      <c r="I831" s="66">
        <v>42428.629675925928</v>
      </c>
      <c r="J831" s="28" t="s">
        <v>66</v>
      </c>
      <c r="K831" s="38" t="s">
        <v>67</v>
      </c>
      <c r="L831" s="38" t="s">
        <v>55332</v>
      </c>
      <c r="M831" s="38" t="s">
        <v>53137</v>
      </c>
      <c r="N831" s="30">
        <v>2087.8065999999999</v>
      </c>
      <c r="O831" s="30">
        <v>1175.6199999999999</v>
      </c>
      <c r="P831" s="38" t="s">
        <v>156</v>
      </c>
      <c r="Q831" s="49" t="s">
        <v>157</v>
      </c>
      <c r="R831" s="49">
        <v>0</v>
      </c>
      <c r="S831" s="53">
        <v>5</v>
      </c>
    </row>
    <row r="832" spans="1:19" ht="12.75" customHeight="1" x14ac:dyDescent="0.2">
      <c r="A832" s="28" t="s">
        <v>54</v>
      </c>
      <c r="B832" s="28" t="s">
        <v>191</v>
      </c>
      <c r="C832" s="28" t="s">
        <v>57</v>
      </c>
      <c r="D832" s="28" t="s">
        <v>55</v>
      </c>
      <c r="E832" s="28" t="s">
        <v>55333</v>
      </c>
      <c r="F832" s="66">
        <v>42398.61309027778</v>
      </c>
      <c r="G832" s="66">
        <v>42398</v>
      </c>
      <c r="H832" s="66">
        <v>42764</v>
      </c>
      <c r="I832" s="66">
        <v>42428.605185185188</v>
      </c>
      <c r="J832" s="28" t="s">
        <v>66</v>
      </c>
      <c r="K832" s="38" t="s">
        <v>82</v>
      </c>
      <c r="L832" s="38" t="s">
        <v>55334</v>
      </c>
      <c r="M832" s="38" t="s">
        <v>53137</v>
      </c>
      <c r="N832" s="30">
        <v>1297</v>
      </c>
      <c r="O832" s="30">
        <v>0</v>
      </c>
      <c r="P832" s="38" t="s">
        <v>1205</v>
      </c>
      <c r="Q832" s="49" t="s">
        <v>1206</v>
      </c>
      <c r="R832" s="49">
        <v>0</v>
      </c>
      <c r="S832" s="53">
        <v>5</v>
      </c>
    </row>
    <row r="833" spans="1:19" x14ac:dyDescent="0.2">
      <c r="A833" s="28" t="s">
        <v>54</v>
      </c>
      <c r="B833" s="28" t="s">
        <v>191</v>
      </c>
      <c r="C833" s="28" t="s">
        <v>57</v>
      </c>
      <c r="D833" s="28" t="s">
        <v>55</v>
      </c>
      <c r="E833" s="28" t="s">
        <v>55335</v>
      </c>
      <c r="F833" s="66">
        <v>42377.913263888891</v>
      </c>
      <c r="G833" s="66">
        <v>42393</v>
      </c>
      <c r="H833" s="66">
        <v>42855</v>
      </c>
      <c r="I833" s="66">
        <v>42407.904872685183</v>
      </c>
      <c r="J833" s="28" t="s">
        <v>66</v>
      </c>
      <c r="K833" s="38" t="s">
        <v>82</v>
      </c>
      <c r="L833" s="38" t="s">
        <v>55336</v>
      </c>
      <c r="M833" s="38" t="s">
        <v>53137</v>
      </c>
      <c r="N833" s="30">
        <v>1648.4749999999999</v>
      </c>
      <c r="O833" s="30">
        <v>0</v>
      </c>
      <c r="P833" s="38" t="s">
        <v>12725</v>
      </c>
      <c r="Q833" s="49" t="s">
        <v>12726</v>
      </c>
      <c r="R833" s="49">
        <v>0</v>
      </c>
      <c r="S833" s="53">
        <v>5</v>
      </c>
    </row>
    <row r="834" spans="1:19" x14ac:dyDescent="0.2">
      <c r="A834" s="28" t="s">
        <v>54</v>
      </c>
      <c r="B834" s="28" t="s">
        <v>191</v>
      </c>
      <c r="C834" s="28" t="s">
        <v>57</v>
      </c>
      <c r="D834" s="28" t="s">
        <v>55</v>
      </c>
      <c r="E834" s="67" t="s">
        <v>55337</v>
      </c>
      <c r="F834" s="66">
        <v>42381.64261574074</v>
      </c>
      <c r="G834" s="66">
        <v>42402</v>
      </c>
      <c r="H834" s="66">
        <v>42768</v>
      </c>
      <c r="I834" s="66">
        <v>42407.617835648147</v>
      </c>
      <c r="J834" s="28" t="s">
        <v>66</v>
      </c>
      <c r="K834" s="38" t="s">
        <v>77</v>
      </c>
      <c r="L834" s="38" t="s">
        <v>55338</v>
      </c>
      <c r="M834" s="38" t="s">
        <v>53456</v>
      </c>
      <c r="N834" s="30">
        <v>667.85220000000004</v>
      </c>
      <c r="O834" s="30">
        <v>379.15</v>
      </c>
      <c r="P834" s="38" t="s">
        <v>341</v>
      </c>
      <c r="Q834" s="49" t="s">
        <v>342</v>
      </c>
      <c r="R834" s="49">
        <v>0</v>
      </c>
      <c r="S834" s="53">
        <v>5</v>
      </c>
    </row>
    <row r="835" spans="1:19" x14ac:dyDescent="0.2">
      <c r="A835" s="28" t="s">
        <v>54</v>
      </c>
      <c r="B835" s="28" t="s">
        <v>191</v>
      </c>
      <c r="C835" s="28" t="s">
        <v>57</v>
      </c>
      <c r="D835" s="28" t="s">
        <v>55</v>
      </c>
      <c r="E835" s="67" t="s">
        <v>55339</v>
      </c>
      <c r="F835" s="66">
        <v>42381.555115740739</v>
      </c>
      <c r="G835" s="66">
        <v>42401</v>
      </c>
      <c r="H835" s="66">
        <v>42767</v>
      </c>
      <c r="I835" s="66">
        <v>42406.486087962963</v>
      </c>
      <c r="J835" s="28" t="s">
        <v>66</v>
      </c>
      <c r="K835" s="38" t="s">
        <v>103</v>
      </c>
      <c r="L835" s="38" t="s">
        <v>55340</v>
      </c>
      <c r="M835" s="38" t="s">
        <v>53137</v>
      </c>
      <c r="N835" s="30">
        <v>0</v>
      </c>
      <c r="O835" s="30">
        <v>0</v>
      </c>
      <c r="P835" s="38" t="s">
        <v>532</v>
      </c>
      <c r="Q835" s="49" t="s">
        <v>533</v>
      </c>
      <c r="R835" s="49">
        <v>0</v>
      </c>
      <c r="S835" s="53">
        <v>5</v>
      </c>
    </row>
    <row r="836" spans="1:19" x14ac:dyDescent="0.2">
      <c r="A836" s="28" t="s">
        <v>54</v>
      </c>
      <c r="B836" s="28" t="s">
        <v>191</v>
      </c>
      <c r="C836" s="28" t="s">
        <v>57</v>
      </c>
      <c r="D836" s="28" t="s">
        <v>55</v>
      </c>
      <c r="E836" s="67" t="s">
        <v>55341</v>
      </c>
      <c r="F836" s="66">
        <v>42396.585023148145</v>
      </c>
      <c r="G836" s="66">
        <v>42396</v>
      </c>
      <c r="H836" s="66">
        <v>42762</v>
      </c>
      <c r="I836" s="66">
        <v>42426.584097222221</v>
      </c>
      <c r="J836" s="28" t="s">
        <v>66</v>
      </c>
      <c r="K836" s="38" t="s">
        <v>67</v>
      </c>
      <c r="L836" s="38" t="s">
        <v>55342</v>
      </c>
      <c r="M836" s="38" t="s">
        <v>53137</v>
      </c>
      <c r="N836" s="30">
        <v>542.274</v>
      </c>
      <c r="O836" s="30">
        <v>662.47</v>
      </c>
      <c r="P836" s="38" t="s">
        <v>305</v>
      </c>
      <c r="Q836" s="49" t="s">
        <v>306</v>
      </c>
      <c r="R836" s="49">
        <v>0</v>
      </c>
      <c r="S836" s="53">
        <v>5</v>
      </c>
    </row>
    <row r="837" spans="1:19" x14ac:dyDescent="0.2">
      <c r="A837" s="28" t="s">
        <v>54</v>
      </c>
      <c r="B837" s="28" t="s">
        <v>191</v>
      </c>
      <c r="C837" s="28" t="s">
        <v>57</v>
      </c>
      <c r="D837" s="28" t="s">
        <v>55</v>
      </c>
      <c r="E837" s="28" t="s">
        <v>55343</v>
      </c>
      <c r="F837" s="66">
        <v>42398.620682870373</v>
      </c>
      <c r="G837" s="66">
        <v>42407</v>
      </c>
      <c r="H837" s="66">
        <v>42773</v>
      </c>
      <c r="I837" s="66">
        <v>42428.613553240742</v>
      </c>
      <c r="J837" s="28" t="s">
        <v>66</v>
      </c>
      <c r="K837" s="38" t="s">
        <v>67</v>
      </c>
      <c r="L837" s="38" t="s">
        <v>55344</v>
      </c>
      <c r="M837" s="38" t="s">
        <v>53137</v>
      </c>
      <c r="N837" s="30">
        <v>824.29420000000005</v>
      </c>
      <c r="O837" s="30">
        <v>769.92</v>
      </c>
      <c r="P837" s="38" t="s">
        <v>123</v>
      </c>
      <c r="Q837" s="49" t="s">
        <v>124</v>
      </c>
      <c r="R837" s="49">
        <v>0</v>
      </c>
      <c r="S837" s="53">
        <v>5</v>
      </c>
    </row>
    <row r="838" spans="1:19" x14ac:dyDescent="0.2">
      <c r="A838" s="28" t="s">
        <v>54</v>
      </c>
      <c r="B838" s="28" t="s">
        <v>191</v>
      </c>
      <c r="C838" s="28" t="s">
        <v>57</v>
      </c>
      <c r="D838" s="28" t="s">
        <v>55</v>
      </c>
      <c r="E838" s="28" t="s">
        <v>55345</v>
      </c>
      <c r="F838" s="66">
        <v>42380.582002314812</v>
      </c>
      <c r="G838" s="66">
        <v>42380</v>
      </c>
      <c r="H838" s="66">
        <v>42746</v>
      </c>
      <c r="I838" s="66">
        <v>42410.579317129632</v>
      </c>
      <c r="J838" s="28" t="s">
        <v>66</v>
      </c>
      <c r="K838" s="38" t="s">
        <v>82</v>
      </c>
      <c r="L838" s="38" t="s">
        <v>55346</v>
      </c>
      <c r="M838" s="38" t="s">
        <v>53137</v>
      </c>
      <c r="N838" s="30">
        <v>444.83</v>
      </c>
      <c r="O838" s="30">
        <v>0</v>
      </c>
      <c r="P838" s="38" t="s">
        <v>955</v>
      </c>
      <c r="Q838" s="49" t="s">
        <v>956</v>
      </c>
      <c r="R838" s="49">
        <v>0</v>
      </c>
      <c r="S838" s="53">
        <v>5</v>
      </c>
    </row>
    <row r="839" spans="1:19" ht="12.75" customHeight="1" x14ac:dyDescent="0.2">
      <c r="A839" s="28" t="s">
        <v>54</v>
      </c>
      <c r="B839" s="28" t="s">
        <v>191</v>
      </c>
      <c r="C839" s="28" t="s">
        <v>57</v>
      </c>
      <c r="D839" s="28" t="s">
        <v>55</v>
      </c>
      <c r="E839" s="28" t="s">
        <v>55347</v>
      </c>
      <c r="F839" s="66">
        <v>42389.48578703704</v>
      </c>
      <c r="G839" s="66">
        <v>42389</v>
      </c>
      <c r="H839" s="66">
        <v>42755</v>
      </c>
      <c r="I839" s="66">
        <v>42419.480486111112</v>
      </c>
      <c r="J839" s="28" t="s">
        <v>66</v>
      </c>
      <c r="K839" s="38" t="s">
        <v>67</v>
      </c>
      <c r="L839" s="38" t="s">
        <v>55348</v>
      </c>
      <c r="M839" s="38" t="s">
        <v>53137</v>
      </c>
      <c r="N839" s="30">
        <v>1453.38</v>
      </c>
      <c r="O839" s="30">
        <v>1144.19</v>
      </c>
      <c r="P839" s="38" t="s">
        <v>176</v>
      </c>
      <c r="Q839" s="49" t="s">
        <v>177</v>
      </c>
      <c r="R839" s="49">
        <v>0</v>
      </c>
      <c r="S839" s="53">
        <v>5</v>
      </c>
    </row>
    <row r="840" spans="1:19" x14ac:dyDescent="0.2">
      <c r="A840" s="28" t="s">
        <v>54</v>
      </c>
      <c r="B840" s="28" t="s">
        <v>191</v>
      </c>
      <c r="C840" s="28" t="s">
        <v>57</v>
      </c>
      <c r="D840" s="28" t="s">
        <v>55</v>
      </c>
      <c r="E840" s="67" t="s">
        <v>55349</v>
      </c>
      <c r="F840" s="66">
        <v>42396.569722222222</v>
      </c>
      <c r="G840" s="66">
        <v>42396</v>
      </c>
      <c r="H840" s="66">
        <v>42762</v>
      </c>
      <c r="I840" s="66">
        <v>42426.568726851852</v>
      </c>
      <c r="J840" s="28" t="s">
        <v>66</v>
      </c>
      <c r="K840" s="38" t="s">
        <v>74</v>
      </c>
      <c r="L840" s="38" t="s">
        <v>55350</v>
      </c>
      <c r="M840" s="38" t="s">
        <v>53137</v>
      </c>
      <c r="N840" s="30">
        <v>618.23800000000006</v>
      </c>
      <c r="O840" s="30">
        <v>778.68</v>
      </c>
      <c r="P840" s="38" t="s">
        <v>2487</v>
      </c>
      <c r="Q840" s="49" t="s">
        <v>2488</v>
      </c>
      <c r="R840" s="49">
        <v>0</v>
      </c>
      <c r="S840" s="53">
        <v>5</v>
      </c>
    </row>
    <row r="841" spans="1:19" ht="12.75" customHeight="1" x14ac:dyDescent="0.2">
      <c r="A841" s="28" t="s">
        <v>54</v>
      </c>
      <c r="B841" s="28" t="s">
        <v>191</v>
      </c>
      <c r="C841" s="28" t="s">
        <v>57</v>
      </c>
      <c r="D841" s="28" t="s">
        <v>55</v>
      </c>
      <c r="E841" s="28" t="s">
        <v>55351</v>
      </c>
      <c r="F841" s="66">
        <v>42397.459131944444</v>
      </c>
      <c r="G841" s="66">
        <v>42425</v>
      </c>
      <c r="H841" s="66">
        <v>42791</v>
      </c>
      <c r="I841" s="66">
        <v>42427.458067129628</v>
      </c>
      <c r="J841" s="28" t="s">
        <v>66</v>
      </c>
      <c r="K841" s="38" t="s">
        <v>67</v>
      </c>
      <c r="L841" s="38" t="s">
        <v>55352</v>
      </c>
      <c r="M841" s="38" t="s">
        <v>53137</v>
      </c>
      <c r="N841" s="30">
        <v>441.72120000000001</v>
      </c>
      <c r="O841" s="30">
        <v>320.565</v>
      </c>
      <c r="P841" s="38" t="s">
        <v>407</v>
      </c>
      <c r="Q841" s="49" t="s">
        <v>408</v>
      </c>
      <c r="R841" s="49">
        <v>1</v>
      </c>
      <c r="S841" s="53">
        <v>5</v>
      </c>
    </row>
    <row r="842" spans="1:19" x14ac:dyDescent="0.2">
      <c r="A842" s="28" t="s">
        <v>54</v>
      </c>
      <c r="B842" s="28" t="s">
        <v>191</v>
      </c>
      <c r="C842" s="28" t="s">
        <v>57</v>
      </c>
      <c r="D842" s="28" t="s">
        <v>55</v>
      </c>
      <c r="E842" s="28" t="s">
        <v>55353</v>
      </c>
      <c r="F842" s="66">
        <v>42384.706111111111</v>
      </c>
      <c r="G842" s="66">
        <v>42216</v>
      </c>
      <c r="H842" s="66">
        <v>42582</v>
      </c>
      <c r="I842" s="66">
        <v>42414.705833333333</v>
      </c>
      <c r="J842" s="28" t="s">
        <v>226</v>
      </c>
      <c r="K842" s="38" t="s">
        <v>67</v>
      </c>
      <c r="L842" s="38" t="s">
        <v>55354</v>
      </c>
      <c r="M842" s="38" t="s">
        <v>53485</v>
      </c>
      <c r="N842" s="30">
        <v>-228.92</v>
      </c>
      <c r="O842" s="30">
        <v>-228.92</v>
      </c>
      <c r="P842" s="38" t="s">
        <v>113</v>
      </c>
      <c r="Q842" s="49" t="s">
        <v>114</v>
      </c>
      <c r="R842" s="49">
        <v>0</v>
      </c>
      <c r="S842" s="53">
        <v>1</v>
      </c>
    </row>
    <row r="843" spans="1:19" x14ac:dyDescent="0.2">
      <c r="A843" s="28" t="s">
        <v>54</v>
      </c>
      <c r="B843" s="28" t="s">
        <v>191</v>
      </c>
      <c r="C843" s="28" t="s">
        <v>57</v>
      </c>
      <c r="D843" s="28" t="s">
        <v>55</v>
      </c>
      <c r="E843" s="28" t="s">
        <v>55355</v>
      </c>
      <c r="F843" s="66">
        <v>42376.441134259258</v>
      </c>
      <c r="G843" s="66">
        <v>42376</v>
      </c>
      <c r="H843" s="66">
        <v>42742</v>
      </c>
      <c r="I843" s="66">
        <v>42406.431585648148</v>
      </c>
      <c r="J843" s="28" t="s">
        <v>66</v>
      </c>
      <c r="K843" s="38" t="s">
        <v>67</v>
      </c>
      <c r="L843" s="38" t="s">
        <v>55356</v>
      </c>
      <c r="M843" s="38" t="s">
        <v>53137</v>
      </c>
      <c r="N843" s="30">
        <v>830.85799999999995</v>
      </c>
      <c r="O843" s="30">
        <v>457.29</v>
      </c>
      <c r="P843" s="38" t="s">
        <v>69</v>
      </c>
      <c r="Q843" s="49" t="s">
        <v>70</v>
      </c>
      <c r="R843" s="49">
        <v>0</v>
      </c>
      <c r="S843" s="53">
        <v>5</v>
      </c>
    </row>
    <row r="844" spans="1:19" x14ac:dyDescent="0.2">
      <c r="A844" s="28" t="s">
        <v>54</v>
      </c>
      <c r="B844" s="28" t="s">
        <v>191</v>
      </c>
      <c r="C844" s="28" t="s">
        <v>57</v>
      </c>
      <c r="D844" s="28" t="s">
        <v>55</v>
      </c>
      <c r="E844" s="67" t="s">
        <v>55357</v>
      </c>
      <c r="F844" s="66">
        <v>42390.573298611111</v>
      </c>
      <c r="G844" s="66">
        <v>42413</v>
      </c>
      <c r="H844" s="66">
        <v>42779</v>
      </c>
      <c r="I844" s="66">
        <v>42420.560983796298</v>
      </c>
      <c r="J844" s="28" t="s">
        <v>66</v>
      </c>
      <c r="K844" s="38" t="s">
        <v>82</v>
      </c>
      <c r="L844" s="38" t="s">
        <v>55358</v>
      </c>
      <c r="M844" s="38" t="s">
        <v>53137</v>
      </c>
      <c r="N844" s="30">
        <v>1607.26</v>
      </c>
      <c r="O844" s="30">
        <v>0</v>
      </c>
      <c r="P844" s="38" t="s">
        <v>968</v>
      </c>
      <c r="Q844" s="49" t="s">
        <v>969</v>
      </c>
      <c r="R844" s="49">
        <v>0</v>
      </c>
      <c r="S844" s="53">
        <v>5</v>
      </c>
    </row>
    <row r="845" spans="1:19" x14ac:dyDescent="0.2">
      <c r="A845" s="28" t="s">
        <v>54</v>
      </c>
      <c r="B845" s="28" t="s">
        <v>191</v>
      </c>
      <c r="C845" s="28" t="s">
        <v>57</v>
      </c>
      <c r="D845" s="28" t="s">
        <v>55</v>
      </c>
      <c r="E845" s="28" t="s">
        <v>55359</v>
      </c>
      <c r="F845" s="66">
        <v>42377.509108796294</v>
      </c>
      <c r="G845" s="66">
        <v>42377</v>
      </c>
      <c r="H845" s="66">
        <v>42743</v>
      </c>
      <c r="I845" s="66">
        <v>42407.500069444446</v>
      </c>
      <c r="J845" s="28" t="s">
        <v>66</v>
      </c>
      <c r="K845" s="38" t="s">
        <v>82</v>
      </c>
      <c r="L845" s="38" t="s">
        <v>55360</v>
      </c>
      <c r="M845" s="38" t="s">
        <v>53137</v>
      </c>
      <c r="N845" s="30">
        <v>1784.0233000000001</v>
      </c>
      <c r="O845" s="30">
        <v>0</v>
      </c>
      <c r="P845" s="38" t="s">
        <v>213</v>
      </c>
      <c r="Q845" s="49" t="s">
        <v>214</v>
      </c>
      <c r="R845" s="49">
        <v>0</v>
      </c>
      <c r="S845" s="53">
        <v>5</v>
      </c>
    </row>
    <row r="846" spans="1:19" ht="12.75" customHeight="1" x14ac:dyDescent="0.2">
      <c r="A846" s="28" t="s">
        <v>54</v>
      </c>
      <c r="B846" s="28" t="s">
        <v>191</v>
      </c>
      <c r="C846" s="28" t="s">
        <v>57</v>
      </c>
      <c r="D846" s="28" t="s">
        <v>55</v>
      </c>
      <c r="E846" s="28" t="s">
        <v>55361</v>
      </c>
      <c r="F846" s="66">
        <v>42377.401574074072</v>
      </c>
      <c r="G846" s="66">
        <v>42377</v>
      </c>
      <c r="H846" s="66">
        <v>42743</v>
      </c>
      <c r="I846" s="66">
        <v>42407.399421296293</v>
      </c>
      <c r="J846" s="28" t="s">
        <v>66</v>
      </c>
      <c r="K846" s="38" t="s">
        <v>67</v>
      </c>
      <c r="L846" s="38" t="s">
        <v>55362</v>
      </c>
      <c r="M846" s="38" t="s">
        <v>53137</v>
      </c>
      <c r="N846" s="30">
        <v>2584.0300000000002</v>
      </c>
      <c r="O846" s="30">
        <v>2095.88</v>
      </c>
      <c r="P846" s="38" t="s">
        <v>1636</v>
      </c>
      <c r="Q846" s="49" t="s">
        <v>1637</v>
      </c>
      <c r="R846" s="49">
        <v>0</v>
      </c>
      <c r="S846" s="53">
        <v>5</v>
      </c>
    </row>
    <row r="847" spans="1:19" x14ac:dyDescent="0.2">
      <c r="A847" s="28" t="s">
        <v>54</v>
      </c>
      <c r="B847" s="28" t="s">
        <v>191</v>
      </c>
      <c r="C847" s="28" t="s">
        <v>57</v>
      </c>
      <c r="D847" s="28" t="s">
        <v>55</v>
      </c>
      <c r="E847" s="67" t="s">
        <v>55363</v>
      </c>
      <c r="F847" s="66">
        <v>42387.599317129629</v>
      </c>
      <c r="G847" s="66">
        <v>42388</v>
      </c>
      <c r="H847" s="66">
        <v>42754</v>
      </c>
      <c r="I847" s="66">
        <v>42417.597557870373</v>
      </c>
      <c r="J847" s="28" t="s">
        <v>66</v>
      </c>
      <c r="K847" s="38" t="s">
        <v>74</v>
      </c>
      <c r="L847" s="38" t="s">
        <v>55364</v>
      </c>
      <c r="M847" s="38" t="s">
        <v>53137</v>
      </c>
      <c r="N847" s="30">
        <v>915.02260000000001</v>
      </c>
      <c r="O847" s="30">
        <v>725.7133</v>
      </c>
      <c r="P847" s="38" t="s">
        <v>407</v>
      </c>
      <c r="Q847" s="49" t="s">
        <v>408</v>
      </c>
      <c r="R847" s="49">
        <v>0</v>
      </c>
      <c r="S847" s="53">
        <v>5</v>
      </c>
    </row>
    <row r="848" spans="1:19" x14ac:dyDescent="0.2">
      <c r="A848" s="28" t="s">
        <v>54</v>
      </c>
      <c r="B848" s="28" t="s">
        <v>191</v>
      </c>
      <c r="C848" s="28" t="s">
        <v>57</v>
      </c>
      <c r="D848" s="28" t="s">
        <v>55</v>
      </c>
      <c r="E848" s="67" t="s">
        <v>55365</v>
      </c>
      <c r="F848" s="66">
        <v>42397.693888888891</v>
      </c>
      <c r="G848" s="66">
        <v>42397</v>
      </c>
      <c r="H848" s="66">
        <v>42763</v>
      </c>
      <c r="I848" s="66">
        <v>42427.691678240742</v>
      </c>
      <c r="J848" s="28" t="s">
        <v>66</v>
      </c>
      <c r="K848" s="38" t="s">
        <v>82</v>
      </c>
      <c r="L848" s="38" t="s">
        <v>55366</v>
      </c>
      <c r="M848" s="38" t="s">
        <v>53137</v>
      </c>
      <c r="N848" s="30">
        <v>1894.6</v>
      </c>
      <c r="O848" s="30">
        <v>0</v>
      </c>
      <c r="P848" s="38" t="s">
        <v>12421</v>
      </c>
      <c r="Q848" s="49" t="s">
        <v>12422</v>
      </c>
      <c r="R848" s="49">
        <v>0</v>
      </c>
      <c r="S848" s="53">
        <v>5</v>
      </c>
    </row>
    <row r="849" spans="1:19" ht="12.75" customHeight="1" x14ac:dyDescent="0.2">
      <c r="A849" s="28" t="s">
        <v>54</v>
      </c>
      <c r="B849" s="28" t="s">
        <v>191</v>
      </c>
      <c r="C849" s="28" t="s">
        <v>57</v>
      </c>
      <c r="D849" s="28" t="s">
        <v>55</v>
      </c>
      <c r="E849" s="28" t="s">
        <v>55367</v>
      </c>
      <c r="F849" s="66">
        <v>42398.703136574077</v>
      </c>
      <c r="G849" s="66">
        <v>42424</v>
      </c>
      <c r="H849" s="66">
        <v>42790</v>
      </c>
      <c r="I849" s="66">
        <v>42428.701122685183</v>
      </c>
      <c r="J849" s="28" t="s">
        <v>66</v>
      </c>
      <c r="K849" s="38" t="s">
        <v>67</v>
      </c>
      <c r="L849" s="38" t="s">
        <v>55368</v>
      </c>
      <c r="M849" s="38" t="s">
        <v>53137</v>
      </c>
      <c r="N849" s="30">
        <v>729.31</v>
      </c>
      <c r="O849" s="30">
        <v>544.72</v>
      </c>
      <c r="P849" s="38" t="s">
        <v>286</v>
      </c>
      <c r="Q849" s="49" t="s">
        <v>287</v>
      </c>
      <c r="R849" s="49">
        <v>0</v>
      </c>
      <c r="S849" s="53">
        <v>5</v>
      </c>
    </row>
    <row r="850" spans="1:19" x14ac:dyDescent="0.2">
      <c r="A850" s="28" t="s">
        <v>54</v>
      </c>
      <c r="B850" s="28" t="s">
        <v>191</v>
      </c>
      <c r="C850" s="28" t="s">
        <v>57</v>
      </c>
      <c r="D850" s="28" t="s">
        <v>55</v>
      </c>
      <c r="E850" s="28" t="s">
        <v>55369</v>
      </c>
      <c r="F850" s="66">
        <v>42396.403715277775</v>
      </c>
      <c r="G850" s="66">
        <v>42420</v>
      </c>
      <c r="H850" s="66">
        <v>42786</v>
      </c>
      <c r="I850" s="66">
        <v>42426.401898148149</v>
      </c>
      <c r="J850" s="28" t="s">
        <v>66</v>
      </c>
      <c r="K850" s="38" t="s">
        <v>67</v>
      </c>
      <c r="L850" s="38" t="s">
        <v>55370</v>
      </c>
      <c r="M850" s="38" t="s">
        <v>53137</v>
      </c>
      <c r="N850" s="30">
        <v>402.56</v>
      </c>
      <c r="O850" s="30">
        <v>249.0333</v>
      </c>
      <c r="P850" s="38" t="s">
        <v>71</v>
      </c>
      <c r="Q850" s="49" t="s">
        <v>72</v>
      </c>
      <c r="R850" s="49">
        <v>1</v>
      </c>
      <c r="S850" s="53">
        <v>5</v>
      </c>
    </row>
    <row r="851" spans="1:19" x14ac:dyDescent="0.2">
      <c r="A851" s="28" t="s">
        <v>54</v>
      </c>
      <c r="B851" s="28" t="s">
        <v>191</v>
      </c>
      <c r="C851" s="28" t="s">
        <v>57</v>
      </c>
      <c r="D851" s="28" t="s">
        <v>55</v>
      </c>
      <c r="E851" s="28" t="s">
        <v>55371</v>
      </c>
      <c r="F851" s="66">
        <v>42387.720543981479</v>
      </c>
      <c r="G851" s="66">
        <v>42278</v>
      </c>
      <c r="H851" s="66">
        <v>42570</v>
      </c>
      <c r="I851" s="66">
        <v>42417.720335648148</v>
      </c>
      <c r="J851" s="28" t="s">
        <v>166</v>
      </c>
      <c r="K851" s="38" t="s">
        <v>74</v>
      </c>
      <c r="L851" s="38" t="s">
        <v>55372</v>
      </c>
      <c r="M851" s="38" t="s">
        <v>4762</v>
      </c>
      <c r="N851" s="30">
        <v>-301.45999999999998</v>
      </c>
      <c r="O851" s="30">
        <v>-301.45999999999998</v>
      </c>
      <c r="P851" s="38" t="s">
        <v>3342</v>
      </c>
      <c r="Q851" s="49" t="s">
        <v>3343</v>
      </c>
      <c r="R851" s="49">
        <v>0</v>
      </c>
      <c r="S851" s="53">
        <v>1</v>
      </c>
    </row>
    <row r="852" spans="1:19" x14ac:dyDescent="0.2">
      <c r="A852" s="28" t="s">
        <v>54</v>
      </c>
      <c r="B852" s="28" t="s">
        <v>191</v>
      </c>
      <c r="C852" s="28" t="s">
        <v>57</v>
      </c>
      <c r="D852" s="28" t="s">
        <v>55</v>
      </c>
      <c r="E852" s="28" t="s">
        <v>55373</v>
      </c>
      <c r="F852" s="66">
        <v>42376.654826388891</v>
      </c>
      <c r="G852" s="66">
        <v>42376</v>
      </c>
      <c r="H852" s="66">
        <v>42742</v>
      </c>
      <c r="I852" s="66">
        <v>42406.652638888889</v>
      </c>
      <c r="J852" s="28" t="s">
        <v>66</v>
      </c>
      <c r="K852" s="38" t="s">
        <v>67</v>
      </c>
      <c r="L852" s="38" t="s">
        <v>55374</v>
      </c>
      <c r="M852" s="38" t="s">
        <v>53137</v>
      </c>
      <c r="N852" s="30">
        <v>698.38</v>
      </c>
      <c r="O852" s="30">
        <v>529.41999999999996</v>
      </c>
      <c r="P852" s="38" t="s">
        <v>3742</v>
      </c>
      <c r="Q852" s="49" t="s">
        <v>3743</v>
      </c>
      <c r="R852" s="49">
        <v>0</v>
      </c>
      <c r="S852" s="53">
        <v>5</v>
      </c>
    </row>
    <row r="853" spans="1:19" x14ac:dyDescent="0.2">
      <c r="A853" s="28" t="s">
        <v>54</v>
      </c>
      <c r="B853" s="28" t="s">
        <v>191</v>
      </c>
      <c r="C853" s="28" t="s">
        <v>57</v>
      </c>
      <c r="D853" s="28" t="s">
        <v>55</v>
      </c>
      <c r="E853" s="67" t="s">
        <v>55375</v>
      </c>
      <c r="F853" s="66">
        <v>42381.649953703702</v>
      </c>
      <c r="G853" s="66">
        <v>42381</v>
      </c>
      <c r="H853" s="66">
        <v>42747</v>
      </c>
      <c r="I853" s="66">
        <v>42411.642557870371</v>
      </c>
      <c r="J853" s="28" t="s">
        <v>66</v>
      </c>
      <c r="K853" s="38" t="s">
        <v>77</v>
      </c>
      <c r="L853" s="38" t="s">
        <v>55376</v>
      </c>
      <c r="M853" s="38" t="s">
        <v>53507</v>
      </c>
      <c r="N853" s="30">
        <v>1706.835</v>
      </c>
      <c r="O853" s="30">
        <v>1236.2</v>
      </c>
      <c r="P853" s="38" t="s">
        <v>84</v>
      </c>
      <c r="Q853" s="49" t="s">
        <v>85</v>
      </c>
      <c r="R853" s="49">
        <v>1</v>
      </c>
      <c r="S853" s="53">
        <v>5</v>
      </c>
    </row>
    <row r="854" spans="1:19" x14ac:dyDescent="0.2">
      <c r="A854" s="28" t="s">
        <v>54</v>
      </c>
      <c r="B854" s="28" t="s">
        <v>191</v>
      </c>
      <c r="C854" s="28" t="s">
        <v>57</v>
      </c>
      <c r="D854" s="28" t="s">
        <v>55</v>
      </c>
      <c r="E854" s="28" t="s">
        <v>55377</v>
      </c>
      <c r="F854" s="66">
        <v>42394.702430555553</v>
      </c>
      <c r="G854" s="66">
        <v>42394</v>
      </c>
      <c r="H854" s="66">
        <v>42760</v>
      </c>
      <c r="I854" s="66">
        <v>42424.671249999999</v>
      </c>
      <c r="J854" s="28" t="s">
        <v>66</v>
      </c>
      <c r="K854" s="38" t="s">
        <v>67</v>
      </c>
      <c r="L854" s="38" t="s">
        <v>55378</v>
      </c>
      <c r="M854" s="38" t="s">
        <v>53137</v>
      </c>
      <c r="N854" s="30">
        <v>342.96499999999997</v>
      </c>
      <c r="O854" s="30">
        <v>360.15</v>
      </c>
      <c r="P854" s="38" t="s">
        <v>110</v>
      </c>
      <c r="Q854" s="49" t="s">
        <v>111</v>
      </c>
      <c r="R854" s="49">
        <v>0</v>
      </c>
      <c r="S854" s="53">
        <v>5</v>
      </c>
    </row>
    <row r="855" spans="1:19" x14ac:dyDescent="0.2">
      <c r="A855" s="28" t="s">
        <v>54</v>
      </c>
      <c r="B855" s="28" t="s">
        <v>191</v>
      </c>
      <c r="C855" s="28" t="s">
        <v>57</v>
      </c>
      <c r="D855" s="28" t="s">
        <v>55</v>
      </c>
      <c r="E855" s="28" t="s">
        <v>55379</v>
      </c>
      <c r="F855" s="66">
        <v>42387.499571759261</v>
      </c>
      <c r="G855" s="66">
        <v>42387</v>
      </c>
      <c r="H855" s="66">
        <v>42753</v>
      </c>
      <c r="I855" s="66">
        <v>42417.484050925923</v>
      </c>
      <c r="J855" s="28" t="s">
        <v>66</v>
      </c>
      <c r="K855" s="38" t="s">
        <v>82</v>
      </c>
      <c r="L855" s="38" t="s">
        <v>55380</v>
      </c>
      <c r="M855" s="38" t="s">
        <v>53137</v>
      </c>
      <c r="N855" s="30">
        <v>0</v>
      </c>
      <c r="O855" s="30">
        <v>0</v>
      </c>
      <c r="P855" s="38" t="s">
        <v>53317</v>
      </c>
      <c r="Q855" s="49" t="s">
        <v>53318</v>
      </c>
      <c r="R855" s="49">
        <v>1</v>
      </c>
      <c r="S855" s="53">
        <v>5</v>
      </c>
    </row>
    <row r="856" spans="1:19" ht="12.75" customHeight="1" x14ac:dyDescent="0.2">
      <c r="A856" s="28" t="s">
        <v>54</v>
      </c>
      <c r="B856" s="28" t="s">
        <v>191</v>
      </c>
      <c r="C856" s="28" t="s">
        <v>57</v>
      </c>
      <c r="D856" s="28" t="s">
        <v>55</v>
      </c>
      <c r="E856" s="28" t="s">
        <v>55381</v>
      </c>
      <c r="F856" s="66">
        <v>42381.658750000002</v>
      </c>
      <c r="G856" s="66">
        <v>42381</v>
      </c>
      <c r="H856" s="66">
        <v>42747</v>
      </c>
      <c r="I856" s="66">
        <v>42411.656967592593</v>
      </c>
      <c r="J856" s="28" t="s">
        <v>66</v>
      </c>
      <c r="K856" s="38" t="s">
        <v>77</v>
      </c>
      <c r="L856" s="38" t="s">
        <v>55382</v>
      </c>
      <c r="M856" s="38" t="s">
        <v>53549</v>
      </c>
      <c r="N856" s="30">
        <v>667.79</v>
      </c>
      <c r="O856" s="30">
        <v>390.56</v>
      </c>
      <c r="P856" s="38" t="s">
        <v>228</v>
      </c>
      <c r="Q856" s="49" t="s">
        <v>229</v>
      </c>
      <c r="R856" s="49">
        <v>0</v>
      </c>
      <c r="S856" s="53">
        <v>5</v>
      </c>
    </row>
    <row r="857" spans="1:19" ht="12.75" customHeight="1" x14ac:dyDescent="0.2">
      <c r="A857" s="28" t="s">
        <v>54</v>
      </c>
      <c r="B857" s="28" t="s">
        <v>191</v>
      </c>
      <c r="C857" s="28" t="s">
        <v>57</v>
      </c>
      <c r="D857" s="28" t="s">
        <v>55</v>
      </c>
      <c r="E857" s="28" t="s">
        <v>55383</v>
      </c>
      <c r="F857" s="66">
        <v>42373.763877314814</v>
      </c>
      <c r="G857" s="66">
        <v>42386</v>
      </c>
      <c r="H857" s="66">
        <v>42752</v>
      </c>
      <c r="I857" s="66">
        <v>42403.762928240743</v>
      </c>
      <c r="J857" s="28" t="s">
        <v>66</v>
      </c>
      <c r="K857" s="38" t="s">
        <v>74</v>
      </c>
      <c r="L857" s="38" t="s">
        <v>55384</v>
      </c>
      <c r="M857" s="38" t="s">
        <v>53137</v>
      </c>
      <c r="N857" s="30">
        <v>448.75659999999999</v>
      </c>
      <c r="O857" s="30">
        <v>582.07000000000005</v>
      </c>
      <c r="P857" s="38" t="s">
        <v>107</v>
      </c>
      <c r="Q857" s="49" t="s">
        <v>108</v>
      </c>
      <c r="R857" s="49">
        <v>0</v>
      </c>
      <c r="S857" s="53">
        <v>3</v>
      </c>
    </row>
    <row r="858" spans="1:19" ht="12.75" customHeight="1" x14ac:dyDescent="0.2">
      <c r="A858" s="28" t="s">
        <v>54</v>
      </c>
      <c r="B858" s="28" t="s">
        <v>191</v>
      </c>
      <c r="C858" s="28" t="s">
        <v>57</v>
      </c>
      <c r="D858" s="28" t="s">
        <v>55</v>
      </c>
      <c r="E858" s="28" t="s">
        <v>55385</v>
      </c>
      <c r="F858" s="66">
        <v>42383.44908564815</v>
      </c>
      <c r="G858" s="66">
        <v>42383</v>
      </c>
      <c r="H858" s="66">
        <v>42749</v>
      </c>
      <c r="I858" s="66">
        <v>42413.446296296293</v>
      </c>
      <c r="J858" s="28" t="s">
        <v>66</v>
      </c>
      <c r="K858" s="38" t="s">
        <v>82</v>
      </c>
      <c r="L858" s="38" t="s">
        <v>55386</v>
      </c>
      <c r="M858" s="38" t="s">
        <v>53137</v>
      </c>
      <c r="N858" s="30">
        <v>0</v>
      </c>
      <c r="O858" s="30">
        <v>0</v>
      </c>
      <c r="P858" s="38" t="s">
        <v>1340</v>
      </c>
      <c r="Q858" s="49" t="s">
        <v>1341</v>
      </c>
      <c r="R858" s="49">
        <v>0</v>
      </c>
      <c r="S858" s="53">
        <v>5</v>
      </c>
    </row>
    <row r="859" spans="1:19" x14ac:dyDescent="0.2">
      <c r="A859" s="28" t="s">
        <v>54</v>
      </c>
      <c r="B859" s="28" t="s">
        <v>191</v>
      </c>
      <c r="C859" s="28" t="s">
        <v>57</v>
      </c>
      <c r="D859" s="28" t="s">
        <v>55</v>
      </c>
      <c r="E859" s="28" t="s">
        <v>55387</v>
      </c>
      <c r="F859" s="66">
        <v>42388.717465277776</v>
      </c>
      <c r="G859" s="66">
        <v>42388</v>
      </c>
      <c r="H859" s="66">
        <v>42754</v>
      </c>
      <c r="I859" s="66">
        <v>42418.713171296295</v>
      </c>
      <c r="J859" s="28" t="s">
        <v>66</v>
      </c>
      <c r="K859" s="38" t="s">
        <v>67</v>
      </c>
      <c r="L859" s="38" t="s">
        <v>55388</v>
      </c>
      <c r="M859" s="38" t="s">
        <v>53137</v>
      </c>
      <c r="N859" s="30">
        <v>400.05160000000001</v>
      </c>
      <c r="O859" s="30">
        <v>278.73</v>
      </c>
      <c r="P859" s="38" t="s">
        <v>448</v>
      </c>
      <c r="Q859" s="49" t="s">
        <v>449</v>
      </c>
      <c r="R859" s="49">
        <v>0</v>
      </c>
      <c r="S859" s="53">
        <v>5</v>
      </c>
    </row>
    <row r="860" spans="1:19" x14ac:dyDescent="0.2">
      <c r="A860" s="28" t="s">
        <v>54</v>
      </c>
      <c r="B860" s="28" t="s">
        <v>191</v>
      </c>
      <c r="C860" s="28" t="s">
        <v>57</v>
      </c>
      <c r="D860" s="28" t="s">
        <v>55</v>
      </c>
      <c r="E860" s="67" t="s">
        <v>55389</v>
      </c>
      <c r="F860" s="66">
        <v>42390.477986111109</v>
      </c>
      <c r="G860" s="66">
        <v>42401</v>
      </c>
      <c r="H860" s="66">
        <v>42767</v>
      </c>
      <c r="I860" s="66">
        <v>42420.469444444447</v>
      </c>
      <c r="J860" s="28" t="s">
        <v>66</v>
      </c>
      <c r="K860" s="38" t="s">
        <v>67</v>
      </c>
      <c r="L860" s="38" t="s">
        <v>55390</v>
      </c>
      <c r="M860" s="38" t="s">
        <v>53137</v>
      </c>
      <c r="N860" s="30">
        <v>4671.91</v>
      </c>
      <c r="O860" s="30">
        <v>3498.02</v>
      </c>
      <c r="P860" s="38" t="s">
        <v>301</v>
      </c>
      <c r="Q860" s="49" t="s">
        <v>302</v>
      </c>
      <c r="R860" s="49">
        <v>0</v>
      </c>
      <c r="S860" s="53">
        <v>4</v>
      </c>
    </row>
    <row r="861" spans="1:19" x14ac:dyDescent="0.2">
      <c r="A861" s="28" t="s">
        <v>54</v>
      </c>
      <c r="B861" s="28" t="s">
        <v>191</v>
      </c>
      <c r="C861" s="28" t="s">
        <v>57</v>
      </c>
      <c r="D861" s="28" t="s">
        <v>55</v>
      </c>
      <c r="E861" s="67" t="s">
        <v>55391</v>
      </c>
      <c r="F861" s="66">
        <v>42377.639699074076</v>
      </c>
      <c r="G861" s="66">
        <v>42361</v>
      </c>
      <c r="H861" s="66">
        <v>42727</v>
      </c>
      <c r="I861" s="66">
        <v>42407.637800925928</v>
      </c>
      <c r="J861" s="28" t="s">
        <v>166</v>
      </c>
      <c r="K861" s="38" t="s">
        <v>77</v>
      </c>
      <c r="L861" s="38" t="s">
        <v>55392</v>
      </c>
      <c r="M861" s="38" t="s">
        <v>55393</v>
      </c>
      <c r="N861" s="30">
        <v>0</v>
      </c>
      <c r="O861" s="30">
        <v>0</v>
      </c>
      <c r="P861" s="38" t="s">
        <v>90</v>
      </c>
      <c r="Q861" s="49" t="s">
        <v>91</v>
      </c>
      <c r="R861" s="49">
        <v>1</v>
      </c>
      <c r="S861" s="53">
        <v>1</v>
      </c>
    </row>
    <row r="862" spans="1:19" ht="12.75" customHeight="1" x14ac:dyDescent="0.2">
      <c r="A862" s="28" t="s">
        <v>54</v>
      </c>
      <c r="B862" s="28" t="s">
        <v>191</v>
      </c>
      <c r="C862" s="28" t="s">
        <v>57</v>
      </c>
      <c r="D862" s="28" t="s">
        <v>55</v>
      </c>
      <c r="E862" s="67" t="s">
        <v>55394</v>
      </c>
      <c r="F862" s="66">
        <v>42399.571932870371</v>
      </c>
      <c r="G862" s="66">
        <v>42399</v>
      </c>
      <c r="H862" s="66">
        <v>42765</v>
      </c>
      <c r="I862" s="66">
        <v>42429.56925925926</v>
      </c>
      <c r="J862" s="28" t="s">
        <v>66</v>
      </c>
      <c r="K862" s="38" t="s">
        <v>67</v>
      </c>
      <c r="L862" s="38" t="s">
        <v>55395</v>
      </c>
      <c r="M862" s="38" t="s">
        <v>53137</v>
      </c>
      <c r="N862" s="30">
        <v>356.69</v>
      </c>
      <c r="O862" s="30">
        <v>329.12</v>
      </c>
      <c r="P862" s="38" t="s">
        <v>570</v>
      </c>
      <c r="Q862" s="49" t="s">
        <v>571</v>
      </c>
      <c r="R862" s="49">
        <v>0</v>
      </c>
      <c r="S862" s="53">
        <v>5</v>
      </c>
    </row>
    <row r="863" spans="1:19" ht="12.75" customHeight="1" x14ac:dyDescent="0.2">
      <c r="A863" s="28" t="s">
        <v>54</v>
      </c>
      <c r="B863" s="28" t="s">
        <v>191</v>
      </c>
      <c r="C863" s="28" t="s">
        <v>57</v>
      </c>
      <c r="D863" s="28" t="s">
        <v>55</v>
      </c>
      <c r="E863" s="28" t="s">
        <v>55396</v>
      </c>
      <c r="F863" s="66">
        <v>42398.655821759261</v>
      </c>
      <c r="G863" s="66">
        <v>42427</v>
      </c>
      <c r="H863" s="66">
        <v>42793</v>
      </c>
      <c r="I863" s="66">
        <v>42428.65457175926</v>
      </c>
      <c r="J863" s="28" t="s">
        <v>66</v>
      </c>
      <c r="K863" s="38" t="s">
        <v>67</v>
      </c>
      <c r="L863" s="38" t="s">
        <v>55397</v>
      </c>
      <c r="M863" s="38" t="s">
        <v>53137</v>
      </c>
      <c r="N863" s="30">
        <v>848.94569999999999</v>
      </c>
      <c r="O863" s="30">
        <v>460.37329999999997</v>
      </c>
      <c r="P863" s="38" t="s">
        <v>116</v>
      </c>
      <c r="Q863" s="49" t="s">
        <v>117</v>
      </c>
      <c r="R863" s="49">
        <v>1</v>
      </c>
      <c r="S863" s="53">
        <v>5</v>
      </c>
    </row>
    <row r="864" spans="1:19" x14ac:dyDescent="0.2">
      <c r="A864" s="28" t="s">
        <v>54</v>
      </c>
      <c r="B864" s="28" t="s">
        <v>191</v>
      </c>
      <c r="C864" s="28" t="s">
        <v>57</v>
      </c>
      <c r="D864" s="28" t="s">
        <v>55</v>
      </c>
      <c r="E864" s="28" t="s">
        <v>55398</v>
      </c>
      <c r="F864" s="66">
        <v>42387.52275462963</v>
      </c>
      <c r="G864" s="66">
        <v>42387</v>
      </c>
      <c r="H864" s="66">
        <v>42753</v>
      </c>
      <c r="I864" s="66">
        <v>42417.519513888888</v>
      </c>
      <c r="J864" s="28" t="s">
        <v>66</v>
      </c>
      <c r="K864" s="38" t="s">
        <v>67</v>
      </c>
      <c r="L864" s="38" t="s">
        <v>55399</v>
      </c>
      <c r="M864" s="38" t="s">
        <v>53137</v>
      </c>
      <c r="N864" s="30">
        <v>438.42250000000001</v>
      </c>
      <c r="O864" s="30">
        <v>405.99</v>
      </c>
      <c r="P864" s="38" t="s">
        <v>3761</v>
      </c>
      <c r="Q864" s="49" t="s">
        <v>3762</v>
      </c>
      <c r="R864" s="49">
        <v>0</v>
      </c>
      <c r="S864" s="53">
        <v>5</v>
      </c>
    </row>
    <row r="865" spans="1:19" x14ac:dyDescent="0.2">
      <c r="A865" s="28" t="s">
        <v>54</v>
      </c>
      <c r="B865" s="28" t="s">
        <v>191</v>
      </c>
      <c r="C865" s="28" t="s">
        <v>57</v>
      </c>
      <c r="D865" s="28" t="s">
        <v>55</v>
      </c>
      <c r="E865" s="28" t="s">
        <v>55400</v>
      </c>
      <c r="F865" s="66">
        <v>42396.671261574076</v>
      </c>
      <c r="G865" s="66">
        <v>42424</v>
      </c>
      <c r="H865" s="66">
        <v>42790</v>
      </c>
      <c r="I865" s="66">
        <v>42426.669305555559</v>
      </c>
      <c r="J865" s="28" t="s">
        <v>66</v>
      </c>
      <c r="K865" s="38" t="s">
        <v>67</v>
      </c>
      <c r="L865" s="38" t="s">
        <v>55401</v>
      </c>
      <c r="M865" s="38" t="s">
        <v>53137</v>
      </c>
      <c r="N865" s="30">
        <v>337.33</v>
      </c>
      <c r="O865" s="30">
        <v>251.36660000000001</v>
      </c>
      <c r="P865" s="38" t="s">
        <v>87</v>
      </c>
      <c r="Q865" s="49" t="s">
        <v>88</v>
      </c>
      <c r="R865" s="49">
        <v>1</v>
      </c>
      <c r="S865" s="53">
        <v>5</v>
      </c>
    </row>
    <row r="866" spans="1:19" x14ac:dyDescent="0.2">
      <c r="A866" s="28" t="s">
        <v>54</v>
      </c>
      <c r="B866" s="28" t="s">
        <v>191</v>
      </c>
      <c r="C866" s="28" t="s">
        <v>57</v>
      </c>
      <c r="D866" s="28" t="s">
        <v>55</v>
      </c>
      <c r="E866" s="28" t="s">
        <v>55402</v>
      </c>
      <c r="F866" s="66">
        <v>42383.491087962961</v>
      </c>
      <c r="G866" s="66">
        <v>42396</v>
      </c>
      <c r="H866" s="66">
        <v>42762</v>
      </c>
      <c r="I866" s="66">
        <v>42413.474189814813</v>
      </c>
      <c r="J866" s="28" t="s">
        <v>66</v>
      </c>
      <c r="K866" s="38" t="s">
        <v>82</v>
      </c>
      <c r="L866" s="38" t="s">
        <v>55403</v>
      </c>
      <c r="M866" s="38" t="s">
        <v>53137</v>
      </c>
      <c r="N866" s="30">
        <v>2543.2449999999999</v>
      </c>
      <c r="O866" s="30">
        <v>0</v>
      </c>
      <c r="P866" s="38" t="s">
        <v>6470</v>
      </c>
      <c r="Q866" s="49" t="s">
        <v>6471</v>
      </c>
      <c r="R866" s="49">
        <v>2</v>
      </c>
      <c r="S866" s="53">
        <v>5</v>
      </c>
    </row>
    <row r="867" spans="1:19" ht="12.75" customHeight="1" x14ac:dyDescent="0.2">
      <c r="A867" s="28" t="s">
        <v>54</v>
      </c>
      <c r="B867" s="28" t="s">
        <v>191</v>
      </c>
      <c r="C867" s="28" t="s">
        <v>57</v>
      </c>
      <c r="D867" s="28" t="s">
        <v>55</v>
      </c>
      <c r="E867" s="28" t="s">
        <v>55404</v>
      </c>
      <c r="F867" s="66">
        <v>42382.438726851855</v>
      </c>
      <c r="G867" s="66">
        <v>42414</v>
      </c>
      <c r="H867" s="66">
        <v>42780</v>
      </c>
      <c r="I867" s="66">
        <v>42412.436296296299</v>
      </c>
      <c r="J867" s="28" t="s">
        <v>66</v>
      </c>
      <c r="K867" s="38" t="s">
        <v>82</v>
      </c>
      <c r="L867" s="38" t="s">
        <v>55405</v>
      </c>
      <c r="M867" s="38" t="s">
        <v>53137</v>
      </c>
      <c r="N867" s="30">
        <v>1929.48</v>
      </c>
      <c r="O867" s="30">
        <v>0</v>
      </c>
      <c r="P867" s="38" t="s">
        <v>874</v>
      </c>
      <c r="Q867" s="49" t="s">
        <v>875</v>
      </c>
      <c r="R867" s="49">
        <v>0</v>
      </c>
      <c r="S867" s="53">
        <v>5</v>
      </c>
    </row>
    <row r="868" spans="1:19" x14ac:dyDescent="0.2">
      <c r="A868" s="28" t="s">
        <v>54</v>
      </c>
      <c r="B868" s="28" t="s">
        <v>191</v>
      </c>
      <c r="C868" s="28" t="s">
        <v>57</v>
      </c>
      <c r="D868" s="28" t="s">
        <v>55</v>
      </c>
      <c r="E868" s="28" t="s">
        <v>55406</v>
      </c>
      <c r="F868" s="66">
        <v>42388.512025462966</v>
      </c>
      <c r="G868" s="66">
        <v>42414</v>
      </c>
      <c r="H868" s="66">
        <v>42780</v>
      </c>
      <c r="I868" s="66">
        <v>42418.510960648149</v>
      </c>
      <c r="J868" s="28" t="s">
        <v>66</v>
      </c>
      <c r="K868" s="38" t="s">
        <v>67</v>
      </c>
      <c r="L868" s="38" t="s">
        <v>55407</v>
      </c>
      <c r="M868" s="38" t="s">
        <v>53137</v>
      </c>
      <c r="N868" s="30">
        <v>424.2</v>
      </c>
      <c r="O868" s="30">
        <v>391.33</v>
      </c>
      <c r="P868" s="38" t="s">
        <v>305</v>
      </c>
      <c r="Q868" s="49" t="s">
        <v>306</v>
      </c>
      <c r="R868" s="49">
        <v>0</v>
      </c>
      <c r="S868" s="53">
        <v>3</v>
      </c>
    </row>
    <row r="869" spans="1:19" x14ac:dyDescent="0.2">
      <c r="A869" s="28" t="s">
        <v>54</v>
      </c>
      <c r="B869" s="28" t="s">
        <v>191</v>
      </c>
      <c r="C869" s="28" t="s">
        <v>57</v>
      </c>
      <c r="D869" s="28" t="s">
        <v>55</v>
      </c>
      <c r="E869" s="28" t="s">
        <v>55408</v>
      </c>
      <c r="F869" s="66">
        <v>42375.635717592595</v>
      </c>
      <c r="G869" s="66">
        <v>42375</v>
      </c>
      <c r="H869" s="66">
        <v>42741</v>
      </c>
      <c r="I869" s="66">
        <v>42405.60832175926</v>
      </c>
      <c r="J869" s="28" t="s">
        <v>66</v>
      </c>
      <c r="K869" s="38" t="s">
        <v>82</v>
      </c>
      <c r="L869" s="38" t="s">
        <v>55409</v>
      </c>
      <c r="M869" s="38" t="s">
        <v>53137</v>
      </c>
      <c r="N869" s="30">
        <v>12088.31</v>
      </c>
      <c r="O869" s="30">
        <v>0</v>
      </c>
      <c r="P869" s="38" t="s">
        <v>156</v>
      </c>
      <c r="Q869" s="49" t="s">
        <v>157</v>
      </c>
      <c r="R869" s="49">
        <v>0</v>
      </c>
      <c r="S869" s="53">
        <v>5</v>
      </c>
    </row>
    <row r="870" spans="1:19" ht="12.75" customHeight="1" x14ac:dyDescent="0.2">
      <c r="A870" s="28" t="s">
        <v>54</v>
      </c>
      <c r="B870" s="28" t="s">
        <v>191</v>
      </c>
      <c r="C870" s="28" t="s">
        <v>57</v>
      </c>
      <c r="D870" s="28" t="s">
        <v>55</v>
      </c>
      <c r="E870" s="28" t="s">
        <v>55410</v>
      </c>
      <c r="F870" s="66">
        <v>42389.448101851849</v>
      </c>
      <c r="G870" s="66">
        <v>42389</v>
      </c>
      <c r="H870" s="66">
        <v>42755</v>
      </c>
      <c r="I870" s="66">
        <v>42419.436423611114</v>
      </c>
      <c r="J870" s="28" t="s">
        <v>66</v>
      </c>
      <c r="K870" s="38" t="s">
        <v>82</v>
      </c>
      <c r="L870" s="38" t="s">
        <v>55411</v>
      </c>
      <c r="M870" s="38" t="s">
        <v>53137</v>
      </c>
      <c r="N870" s="30">
        <v>275.97000000000003</v>
      </c>
      <c r="O870" s="30">
        <v>0</v>
      </c>
      <c r="P870" s="38" t="s">
        <v>180</v>
      </c>
      <c r="Q870" s="49" t="s">
        <v>181</v>
      </c>
      <c r="R870" s="49">
        <v>0</v>
      </c>
      <c r="S870" s="53">
        <v>5</v>
      </c>
    </row>
    <row r="871" spans="1:19" ht="12.75" customHeight="1" x14ac:dyDescent="0.2">
      <c r="A871" s="28" t="s">
        <v>54</v>
      </c>
      <c r="B871" s="28" t="s">
        <v>191</v>
      </c>
      <c r="C871" s="28" t="s">
        <v>57</v>
      </c>
      <c r="D871" s="28" t="s">
        <v>55</v>
      </c>
      <c r="E871" s="28" t="s">
        <v>55412</v>
      </c>
      <c r="F871" s="66">
        <v>42374.672488425924</v>
      </c>
      <c r="G871" s="66">
        <v>42374</v>
      </c>
      <c r="H871" s="66">
        <v>42740</v>
      </c>
      <c r="I871" s="66">
        <v>42404.670648148145</v>
      </c>
      <c r="J871" s="28" t="s">
        <v>66</v>
      </c>
      <c r="K871" s="38" t="s">
        <v>82</v>
      </c>
      <c r="L871" s="38" t="s">
        <v>55413</v>
      </c>
      <c r="M871" s="38" t="s">
        <v>53137</v>
      </c>
      <c r="N871" s="30">
        <v>323.52999999999997</v>
      </c>
      <c r="O871" s="30">
        <v>0</v>
      </c>
      <c r="P871" s="38" t="s">
        <v>55414</v>
      </c>
      <c r="Q871" s="49" t="s">
        <v>55415</v>
      </c>
      <c r="R871" s="49">
        <v>0</v>
      </c>
      <c r="S871" s="53">
        <v>5</v>
      </c>
    </row>
    <row r="872" spans="1:19" x14ac:dyDescent="0.2">
      <c r="A872" s="28" t="s">
        <v>54</v>
      </c>
      <c r="B872" s="28" t="s">
        <v>191</v>
      </c>
      <c r="C872" s="28" t="s">
        <v>57</v>
      </c>
      <c r="D872" s="28" t="s">
        <v>55</v>
      </c>
      <c r="E872" s="28" t="s">
        <v>55416</v>
      </c>
      <c r="F872" s="66">
        <v>42375.643530092595</v>
      </c>
      <c r="G872" s="66">
        <v>42380</v>
      </c>
      <c r="H872" s="66">
        <v>42746</v>
      </c>
      <c r="I872" s="66">
        <v>42405.633159722223</v>
      </c>
      <c r="J872" s="28" t="s">
        <v>66</v>
      </c>
      <c r="K872" s="38" t="s">
        <v>67</v>
      </c>
      <c r="L872" s="38" t="s">
        <v>55417</v>
      </c>
      <c r="M872" s="38" t="s">
        <v>53137</v>
      </c>
      <c r="N872" s="30">
        <v>2024.85</v>
      </c>
      <c r="O872" s="30">
        <v>1205.6300000000001</v>
      </c>
      <c r="P872" s="38" t="s">
        <v>618</v>
      </c>
      <c r="Q872" s="49" t="s">
        <v>619</v>
      </c>
      <c r="R872" s="49">
        <v>0</v>
      </c>
      <c r="S872" s="53">
        <v>5</v>
      </c>
    </row>
    <row r="873" spans="1:19" ht="12.75" customHeight="1" x14ac:dyDescent="0.2">
      <c r="A873" s="28" t="s">
        <v>54</v>
      </c>
      <c r="B873" s="28" t="s">
        <v>191</v>
      </c>
      <c r="C873" s="28" t="s">
        <v>57</v>
      </c>
      <c r="D873" s="28" t="s">
        <v>55</v>
      </c>
      <c r="E873" s="28" t="s">
        <v>55418</v>
      </c>
      <c r="F873" s="66">
        <v>42394.628252314818</v>
      </c>
      <c r="G873" s="66">
        <v>42394</v>
      </c>
      <c r="H873" s="66">
        <v>42760</v>
      </c>
      <c r="I873" s="66">
        <v>42424.624120370368</v>
      </c>
      <c r="J873" s="28" t="s">
        <v>66</v>
      </c>
      <c r="K873" s="38" t="s">
        <v>82</v>
      </c>
      <c r="L873" s="38" t="s">
        <v>55419</v>
      </c>
      <c r="M873" s="38" t="s">
        <v>53137</v>
      </c>
      <c r="N873" s="30">
        <v>804.36</v>
      </c>
      <c r="O873" s="30">
        <v>0</v>
      </c>
      <c r="P873" s="38" t="s">
        <v>284</v>
      </c>
      <c r="Q873" s="49" t="s">
        <v>285</v>
      </c>
      <c r="R873" s="49">
        <v>0</v>
      </c>
      <c r="S873" s="53">
        <v>5</v>
      </c>
    </row>
    <row r="874" spans="1:19" ht="12.75" customHeight="1" x14ac:dyDescent="0.2">
      <c r="A874" s="28" t="s">
        <v>54</v>
      </c>
      <c r="B874" s="28" t="s">
        <v>191</v>
      </c>
      <c r="C874" s="28" t="s">
        <v>57</v>
      </c>
      <c r="D874" s="28" t="s">
        <v>55</v>
      </c>
      <c r="E874" s="28" t="s">
        <v>55420</v>
      </c>
      <c r="F874" s="66">
        <v>42396.722812499997</v>
      </c>
      <c r="G874" s="66">
        <v>42424</v>
      </c>
      <c r="H874" s="66">
        <v>42790</v>
      </c>
      <c r="I874" s="66">
        <v>42426.720868055556</v>
      </c>
      <c r="J874" s="28" t="s">
        <v>66</v>
      </c>
      <c r="K874" s="38" t="s">
        <v>67</v>
      </c>
      <c r="L874" s="38" t="s">
        <v>55421</v>
      </c>
      <c r="M874" s="38" t="s">
        <v>53137</v>
      </c>
      <c r="N874" s="30">
        <v>533.04</v>
      </c>
      <c r="O874" s="30">
        <v>533.04</v>
      </c>
      <c r="P874" s="38" t="s">
        <v>1897</v>
      </c>
      <c r="Q874" s="49" t="s">
        <v>1898</v>
      </c>
      <c r="R874" s="49">
        <v>1</v>
      </c>
      <c r="S874" s="53">
        <v>1</v>
      </c>
    </row>
    <row r="875" spans="1:19" ht="12.75" customHeight="1" x14ac:dyDescent="0.2">
      <c r="A875" s="28" t="s">
        <v>54</v>
      </c>
      <c r="B875" s="28" t="s">
        <v>191</v>
      </c>
      <c r="C875" s="28" t="s">
        <v>57</v>
      </c>
      <c r="D875" s="28" t="s">
        <v>55</v>
      </c>
      <c r="E875" s="28" t="s">
        <v>55422</v>
      </c>
      <c r="F875" s="66">
        <v>42396.632743055554</v>
      </c>
      <c r="G875" s="66">
        <v>42396</v>
      </c>
      <c r="H875" s="66">
        <v>42762</v>
      </c>
      <c r="I875" s="66">
        <v>42426.631006944444</v>
      </c>
      <c r="J875" s="28" t="s">
        <v>66</v>
      </c>
      <c r="K875" s="38" t="s">
        <v>82</v>
      </c>
      <c r="L875" s="38" t="s">
        <v>55423</v>
      </c>
      <c r="M875" s="38" t="s">
        <v>53137</v>
      </c>
      <c r="N875" s="30">
        <v>370.65</v>
      </c>
      <c r="O875" s="30">
        <v>0</v>
      </c>
      <c r="P875" s="38" t="s">
        <v>697</v>
      </c>
      <c r="Q875" s="49" t="s">
        <v>698</v>
      </c>
      <c r="R875" s="49">
        <v>0</v>
      </c>
      <c r="S875" s="53">
        <v>5</v>
      </c>
    </row>
    <row r="876" spans="1:19" ht="12.75" customHeight="1" x14ac:dyDescent="0.2">
      <c r="A876" s="28" t="s">
        <v>54</v>
      </c>
      <c r="B876" s="28" t="s">
        <v>191</v>
      </c>
      <c r="C876" s="28" t="s">
        <v>57</v>
      </c>
      <c r="D876" s="28" t="s">
        <v>55</v>
      </c>
      <c r="E876" s="67" t="s">
        <v>55424</v>
      </c>
      <c r="F876" s="66">
        <v>42387.542766203704</v>
      </c>
      <c r="G876" s="66">
        <v>42394</v>
      </c>
      <c r="H876" s="66">
        <v>42760</v>
      </c>
      <c r="I876" s="66">
        <v>42417.534236111111</v>
      </c>
      <c r="J876" s="28" t="s">
        <v>66</v>
      </c>
      <c r="K876" s="38" t="s">
        <v>82</v>
      </c>
      <c r="L876" s="38" t="s">
        <v>55425</v>
      </c>
      <c r="M876" s="38" t="s">
        <v>53137</v>
      </c>
      <c r="N876" s="30">
        <v>926.30359999999996</v>
      </c>
      <c r="O876" s="30">
        <v>0</v>
      </c>
      <c r="P876" s="38" t="s">
        <v>192</v>
      </c>
      <c r="Q876" s="49" t="s">
        <v>193</v>
      </c>
      <c r="R876" s="49">
        <v>0</v>
      </c>
      <c r="S876" s="53">
        <v>5</v>
      </c>
    </row>
    <row r="877" spans="1:19" x14ac:dyDescent="0.2">
      <c r="A877" s="28" t="s">
        <v>54</v>
      </c>
      <c r="B877" s="28" t="s">
        <v>191</v>
      </c>
      <c r="C877" s="28" t="s">
        <v>57</v>
      </c>
      <c r="D877" s="28" t="s">
        <v>55</v>
      </c>
      <c r="E877" s="28" t="s">
        <v>55426</v>
      </c>
      <c r="F877" s="66">
        <v>42381.764675925922</v>
      </c>
      <c r="G877" s="66">
        <v>42383</v>
      </c>
      <c r="H877" s="66">
        <v>42749</v>
      </c>
      <c r="I877" s="66">
        <v>42411.764317129629</v>
      </c>
      <c r="J877" s="28" t="s">
        <v>66</v>
      </c>
      <c r="K877" s="38" t="s">
        <v>82</v>
      </c>
      <c r="L877" s="38" t="s">
        <v>55427</v>
      </c>
      <c r="M877" s="38" t="s">
        <v>53137</v>
      </c>
      <c r="N877" s="30">
        <v>2177.88</v>
      </c>
      <c r="O877" s="30">
        <v>0</v>
      </c>
      <c r="P877" s="38" t="s">
        <v>4354</v>
      </c>
      <c r="Q877" s="49" t="s">
        <v>4355</v>
      </c>
      <c r="R877" s="49">
        <v>0</v>
      </c>
      <c r="S877" s="53">
        <v>2</v>
      </c>
    </row>
    <row r="878" spans="1:19" x14ac:dyDescent="0.2">
      <c r="A878" s="28" t="s">
        <v>54</v>
      </c>
      <c r="B878" s="28" t="s">
        <v>191</v>
      </c>
      <c r="C878" s="28" t="s">
        <v>57</v>
      </c>
      <c r="D878" s="28" t="s">
        <v>55</v>
      </c>
      <c r="E878" s="67" t="s">
        <v>55428</v>
      </c>
      <c r="F878" s="66">
        <v>42394.707384259258</v>
      </c>
      <c r="G878" s="66">
        <v>42394</v>
      </c>
      <c r="H878" s="66">
        <v>42760</v>
      </c>
      <c r="I878" s="66">
        <v>42424.704004629632</v>
      </c>
      <c r="J878" s="28" t="s">
        <v>66</v>
      </c>
      <c r="K878" s="38" t="s">
        <v>67</v>
      </c>
      <c r="L878" s="38" t="s">
        <v>55429</v>
      </c>
      <c r="M878" s="38" t="s">
        <v>53137</v>
      </c>
      <c r="N878" s="30">
        <v>319.83999999999997</v>
      </c>
      <c r="O878" s="30">
        <v>295.13</v>
      </c>
      <c r="P878" s="38" t="s">
        <v>903</v>
      </c>
      <c r="Q878" s="49" t="s">
        <v>904</v>
      </c>
      <c r="R878" s="49">
        <v>0</v>
      </c>
      <c r="S878" s="53">
        <v>5</v>
      </c>
    </row>
    <row r="879" spans="1:19" x14ac:dyDescent="0.2">
      <c r="A879" s="28" t="s">
        <v>54</v>
      </c>
      <c r="B879" s="28" t="s">
        <v>191</v>
      </c>
      <c r="C879" s="28" t="s">
        <v>57</v>
      </c>
      <c r="D879" s="28" t="s">
        <v>55</v>
      </c>
      <c r="E879" s="28" t="s">
        <v>55430</v>
      </c>
      <c r="F879" s="66">
        <v>42383.416805555556</v>
      </c>
      <c r="G879" s="66">
        <v>42383</v>
      </c>
      <c r="H879" s="66">
        <v>42749</v>
      </c>
      <c r="I879" s="66">
        <v>42413.409629629627</v>
      </c>
      <c r="J879" s="28" t="s">
        <v>66</v>
      </c>
      <c r="K879" s="38" t="s">
        <v>74</v>
      </c>
      <c r="L879" s="38" t="s">
        <v>55431</v>
      </c>
      <c r="M879" s="38" t="s">
        <v>53137</v>
      </c>
      <c r="N879" s="30">
        <v>467.82659999999998</v>
      </c>
      <c r="O879" s="30">
        <v>460.79500000000002</v>
      </c>
      <c r="P879" s="38" t="s">
        <v>1787</v>
      </c>
      <c r="Q879" s="49" t="s">
        <v>1788</v>
      </c>
      <c r="R879" s="49">
        <v>0</v>
      </c>
      <c r="S879" s="53">
        <v>5</v>
      </c>
    </row>
    <row r="880" spans="1:19" ht="12.75" customHeight="1" x14ac:dyDescent="0.2">
      <c r="A880" s="28" t="s">
        <v>54</v>
      </c>
      <c r="B880" s="28" t="s">
        <v>191</v>
      </c>
      <c r="C880" s="28" t="s">
        <v>57</v>
      </c>
      <c r="D880" s="28" t="s">
        <v>55</v>
      </c>
      <c r="E880" s="28" t="s">
        <v>55432</v>
      </c>
      <c r="F880" s="66">
        <v>42380.591319444444</v>
      </c>
      <c r="G880" s="66">
        <v>42380</v>
      </c>
      <c r="H880" s="66">
        <v>42746</v>
      </c>
      <c r="I880" s="66">
        <v>42410.588773148149</v>
      </c>
      <c r="J880" s="28" t="s">
        <v>66</v>
      </c>
      <c r="K880" s="38" t="s">
        <v>67</v>
      </c>
      <c r="L880" s="38" t="s">
        <v>55433</v>
      </c>
      <c r="M880" s="38" t="s">
        <v>53137</v>
      </c>
      <c r="N880" s="30">
        <v>348.24419999999998</v>
      </c>
      <c r="O880" s="30">
        <v>269.61500000000001</v>
      </c>
      <c r="P880" s="38" t="s">
        <v>636</v>
      </c>
      <c r="Q880" s="49" t="s">
        <v>637</v>
      </c>
      <c r="R880" s="49">
        <v>0</v>
      </c>
      <c r="S880" s="53">
        <v>5</v>
      </c>
    </row>
    <row r="881" spans="1:19" x14ac:dyDescent="0.2">
      <c r="A881" s="28" t="s">
        <v>54</v>
      </c>
      <c r="B881" s="28" t="s">
        <v>191</v>
      </c>
      <c r="C881" s="28" t="s">
        <v>57</v>
      </c>
      <c r="D881" s="28" t="s">
        <v>55</v>
      </c>
      <c r="E881" s="67" t="s">
        <v>55434</v>
      </c>
      <c r="F881" s="66">
        <v>42394.73400462963</v>
      </c>
      <c r="G881" s="66">
        <v>42397</v>
      </c>
      <c r="H881" s="66">
        <v>42763</v>
      </c>
      <c r="I881" s="66">
        <v>42424.732314814813</v>
      </c>
      <c r="J881" s="28" t="s">
        <v>66</v>
      </c>
      <c r="K881" s="38" t="s">
        <v>74</v>
      </c>
      <c r="L881" s="38" t="s">
        <v>55435</v>
      </c>
      <c r="M881" s="38" t="s">
        <v>53137</v>
      </c>
      <c r="N881" s="30">
        <v>558.46500000000003</v>
      </c>
      <c r="O881" s="30">
        <v>631.73</v>
      </c>
      <c r="P881" s="38" t="s">
        <v>1710</v>
      </c>
      <c r="Q881" s="49" t="s">
        <v>1711</v>
      </c>
      <c r="R881" s="49">
        <v>0</v>
      </c>
      <c r="S881" s="53">
        <v>5</v>
      </c>
    </row>
    <row r="882" spans="1:19" x14ac:dyDescent="0.2">
      <c r="A882" s="28" t="s">
        <v>54</v>
      </c>
      <c r="B882" s="28" t="s">
        <v>191</v>
      </c>
      <c r="C882" s="28" t="s">
        <v>57</v>
      </c>
      <c r="D882" s="28" t="s">
        <v>55</v>
      </c>
      <c r="E882" s="28" t="s">
        <v>55436</v>
      </c>
      <c r="F882" s="66">
        <v>42391.445902777778</v>
      </c>
      <c r="G882" s="66">
        <v>42394</v>
      </c>
      <c r="H882" s="66">
        <v>42760</v>
      </c>
      <c r="I882" s="66">
        <v>42421.440138888887</v>
      </c>
      <c r="J882" s="28" t="s">
        <v>66</v>
      </c>
      <c r="K882" s="38" t="s">
        <v>67</v>
      </c>
      <c r="L882" s="38" t="s">
        <v>55437</v>
      </c>
      <c r="M882" s="38" t="s">
        <v>53137</v>
      </c>
      <c r="N882" s="30">
        <v>1691.1366</v>
      </c>
      <c r="O882" s="30">
        <v>1403.51</v>
      </c>
      <c r="P882" s="38" t="s">
        <v>84</v>
      </c>
      <c r="Q882" s="49" t="s">
        <v>85</v>
      </c>
      <c r="R882" s="49">
        <v>0</v>
      </c>
      <c r="S882" s="53">
        <v>4</v>
      </c>
    </row>
    <row r="883" spans="1:19" x14ac:dyDescent="0.2">
      <c r="A883" s="28" t="s">
        <v>54</v>
      </c>
      <c r="B883" s="28" t="s">
        <v>191</v>
      </c>
      <c r="C883" s="28" t="s">
        <v>57</v>
      </c>
      <c r="D883" s="28" t="s">
        <v>55</v>
      </c>
      <c r="E883" s="28" t="s">
        <v>55438</v>
      </c>
      <c r="F883" s="66">
        <v>42374.5159375</v>
      </c>
      <c r="G883" s="66">
        <v>42374</v>
      </c>
      <c r="H883" s="66">
        <v>42740</v>
      </c>
      <c r="I883" s="66">
        <v>42404.513981481483</v>
      </c>
      <c r="J883" s="28" t="s">
        <v>66</v>
      </c>
      <c r="K883" s="38" t="s">
        <v>82</v>
      </c>
      <c r="L883" s="38" t="s">
        <v>55439</v>
      </c>
      <c r="M883" s="38" t="s">
        <v>53137</v>
      </c>
      <c r="N883" s="30">
        <v>1241.0733</v>
      </c>
      <c r="O883" s="30">
        <v>0</v>
      </c>
      <c r="P883" s="38" t="s">
        <v>101</v>
      </c>
      <c r="Q883" s="49" t="s">
        <v>102</v>
      </c>
      <c r="R883" s="49">
        <v>0</v>
      </c>
      <c r="S883" s="53">
        <v>4</v>
      </c>
    </row>
    <row r="884" spans="1:19" x14ac:dyDescent="0.2">
      <c r="A884" s="28" t="s">
        <v>54</v>
      </c>
      <c r="B884" s="28" t="s">
        <v>191</v>
      </c>
      <c r="C884" s="28" t="s">
        <v>57</v>
      </c>
      <c r="D884" s="28" t="s">
        <v>55</v>
      </c>
      <c r="E884" s="67" t="s">
        <v>55440</v>
      </c>
      <c r="F884" s="66">
        <v>42385.547847222224</v>
      </c>
      <c r="G884" s="66">
        <v>42385</v>
      </c>
      <c r="H884" s="66">
        <v>42751</v>
      </c>
      <c r="I884" s="66">
        <v>42415.545497685183</v>
      </c>
      <c r="J884" s="28" t="s">
        <v>66</v>
      </c>
      <c r="K884" s="38" t="s">
        <v>67</v>
      </c>
      <c r="L884" s="38" t="s">
        <v>55441</v>
      </c>
      <c r="M884" s="38" t="s">
        <v>53137</v>
      </c>
      <c r="N884" s="30">
        <v>844.11</v>
      </c>
      <c r="O884" s="30">
        <v>723.47</v>
      </c>
      <c r="P884" s="38" t="s">
        <v>4261</v>
      </c>
      <c r="Q884" s="49" t="s">
        <v>4262</v>
      </c>
      <c r="R884" s="49">
        <v>0</v>
      </c>
      <c r="S884" s="53">
        <v>5</v>
      </c>
    </row>
    <row r="885" spans="1:19" ht="12.75" customHeight="1" x14ac:dyDescent="0.2">
      <c r="A885" s="28" t="s">
        <v>54</v>
      </c>
      <c r="B885" s="28" t="s">
        <v>191</v>
      </c>
      <c r="C885" s="28" t="s">
        <v>57</v>
      </c>
      <c r="D885" s="28" t="s">
        <v>55</v>
      </c>
      <c r="E885" s="28" t="s">
        <v>55442</v>
      </c>
      <c r="F885" s="66">
        <v>42396.430324074077</v>
      </c>
      <c r="G885" s="66">
        <v>42396</v>
      </c>
      <c r="H885" s="66">
        <v>42762</v>
      </c>
      <c r="I885" s="66">
        <v>42426.428240740737</v>
      </c>
      <c r="J885" s="28" t="s">
        <v>66</v>
      </c>
      <c r="K885" s="38" t="s">
        <v>67</v>
      </c>
      <c r="L885" s="38" t="s">
        <v>55443</v>
      </c>
      <c r="M885" s="38" t="s">
        <v>53137</v>
      </c>
      <c r="N885" s="30">
        <v>474.15499999999997</v>
      </c>
      <c r="O885" s="30">
        <v>677.24</v>
      </c>
      <c r="P885" s="38" t="s">
        <v>895</v>
      </c>
      <c r="Q885" s="49" t="s">
        <v>896</v>
      </c>
      <c r="R885" s="49">
        <v>0</v>
      </c>
      <c r="S885" s="53">
        <v>5</v>
      </c>
    </row>
    <row r="886" spans="1:19" ht="12.75" customHeight="1" x14ac:dyDescent="0.2">
      <c r="A886" s="28" t="s">
        <v>54</v>
      </c>
      <c r="B886" s="28" t="s">
        <v>191</v>
      </c>
      <c r="C886" s="28" t="s">
        <v>57</v>
      </c>
      <c r="D886" s="28" t="s">
        <v>55</v>
      </c>
      <c r="E886" s="28" t="s">
        <v>55444</v>
      </c>
      <c r="F886" s="66">
        <v>42384.391921296294</v>
      </c>
      <c r="G886" s="66">
        <v>42384</v>
      </c>
      <c r="H886" s="66">
        <v>42750</v>
      </c>
      <c r="I886" s="66">
        <v>42414.389155092591</v>
      </c>
      <c r="J886" s="28" t="s">
        <v>66</v>
      </c>
      <c r="K886" s="38" t="s">
        <v>67</v>
      </c>
      <c r="L886" s="38" t="s">
        <v>55445</v>
      </c>
      <c r="M886" s="38" t="s">
        <v>53137</v>
      </c>
      <c r="N886" s="30">
        <v>2347.2175000000002</v>
      </c>
      <c r="O886" s="30">
        <v>2516.5500000000002</v>
      </c>
      <c r="P886" s="38" t="s">
        <v>156</v>
      </c>
      <c r="Q886" s="49" t="s">
        <v>157</v>
      </c>
      <c r="R886" s="49">
        <v>0</v>
      </c>
      <c r="S886" s="53">
        <v>5</v>
      </c>
    </row>
    <row r="887" spans="1:19" x14ac:dyDescent="0.2">
      <c r="A887" s="28" t="s">
        <v>54</v>
      </c>
      <c r="B887" s="28" t="s">
        <v>191</v>
      </c>
      <c r="C887" s="28" t="s">
        <v>57</v>
      </c>
      <c r="D887" s="28" t="s">
        <v>55</v>
      </c>
      <c r="E887" s="28" t="s">
        <v>55446</v>
      </c>
      <c r="F887" s="66">
        <v>42398.40934027778</v>
      </c>
      <c r="G887" s="66">
        <v>42430</v>
      </c>
      <c r="H887" s="66">
        <v>42795</v>
      </c>
      <c r="I887" s="66">
        <v>42428.395752314813</v>
      </c>
      <c r="J887" s="28" t="s">
        <v>66</v>
      </c>
      <c r="K887" s="38" t="s">
        <v>67</v>
      </c>
      <c r="L887" s="38" t="s">
        <v>55447</v>
      </c>
      <c r="M887" s="38" t="s">
        <v>53137</v>
      </c>
      <c r="N887" s="30">
        <v>3801.55</v>
      </c>
      <c r="O887" s="30">
        <v>2955.29</v>
      </c>
      <c r="P887" s="38" t="s">
        <v>7659</v>
      </c>
      <c r="Q887" s="49" t="s">
        <v>7660</v>
      </c>
      <c r="R887" s="49">
        <v>0</v>
      </c>
      <c r="S887" s="53">
        <v>5</v>
      </c>
    </row>
    <row r="888" spans="1:19" x14ac:dyDescent="0.2">
      <c r="A888" s="28" t="s">
        <v>54</v>
      </c>
      <c r="B888" s="28" t="s">
        <v>191</v>
      </c>
      <c r="C888" s="28" t="s">
        <v>57</v>
      </c>
      <c r="D888" s="28" t="s">
        <v>55</v>
      </c>
      <c r="E888" s="28" t="s">
        <v>55448</v>
      </c>
      <c r="F888" s="66">
        <v>42374.65761574074</v>
      </c>
      <c r="G888" s="66">
        <v>42365</v>
      </c>
      <c r="H888" s="66">
        <v>42818</v>
      </c>
      <c r="I888" s="66">
        <v>42404.656747685185</v>
      </c>
      <c r="J888" s="28" t="s">
        <v>166</v>
      </c>
      <c r="K888" s="38" t="s">
        <v>77</v>
      </c>
      <c r="L888" s="38" t="s">
        <v>55449</v>
      </c>
      <c r="M888" s="38" t="s">
        <v>55450</v>
      </c>
      <c r="N888" s="30">
        <v>544.97</v>
      </c>
      <c r="O888" s="30">
        <v>544.97</v>
      </c>
      <c r="P888" s="38" t="s">
        <v>1708</v>
      </c>
      <c r="Q888" s="49" t="s">
        <v>1709</v>
      </c>
      <c r="R888" s="49">
        <v>0</v>
      </c>
      <c r="S888" s="53">
        <v>1</v>
      </c>
    </row>
    <row r="889" spans="1:19" ht="12.75" customHeight="1" x14ac:dyDescent="0.2">
      <c r="A889" s="28" t="s">
        <v>54</v>
      </c>
      <c r="B889" s="28" t="s">
        <v>191</v>
      </c>
      <c r="C889" s="28" t="s">
        <v>57</v>
      </c>
      <c r="D889" s="28" t="s">
        <v>55</v>
      </c>
      <c r="E889" s="67" t="s">
        <v>55451</v>
      </c>
      <c r="F889" s="66">
        <v>42398.531018518515</v>
      </c>
      <c r="G889" s="66">
        <v>42177</v>
      </c>
      <c r="H889" s="66">
        <v>42543</v>
      </c>
      <c r="I889" s="66">
        <v>42428.530717592592</v>
      </c>
      <c r="J889" s="28" t="s">
        <v>166</v>
      </c>
      <c r="K889" s="38" t="s">
        <v>82</v>
      </c>
      <c r="L889" s="38" t="s">
        <v>55452</v>
      </c>
      <c r="M889" s="38" t="s">
        <v>53424</v>
      </c>
      <c r="N889" s="30">
        <v>0</v>
      </c>
      <c r="O889" s="30">
        <v>0</v>
      </c>
      <c r="P889" s="38" t="s">
        <v>1948</v>
      </c>
      <c r="Q889" s="49" t="s">
        <v>1949</v>
      </c>
      <c r="R889" s="49">
        <v>1</v>
      </c>
      <c r="S889" s="53">
        <v>1</v>
      </c>
    </row>
    <row r="890" spans="1:19" ht="12.75" customHeight="1" x14ac:dyDescent="0.2">
      <c r="A890" s="28" t="s">
        <v>54</v>
      </c>
      <c r="B890" s="28" t="s">
        <v>191</v>
      </c>
      <c r="C890" s="28" t="s">
        <v>57</v>
      </c>
      <c r="D890" s="28" t="s">
        <v>55</v>
      </c>
      <c r="E890" s="28" t="s">
        <v>55453</v>
      </c>
      <c r="F890" s="66">
        <v>42376.645219907405</v>
      </c>
      <c r="G890" s="66">
        <v>42399</v>
      </c>
      <c r="H890" s="66">
        <v>42765</v>
      </c>
      <c r="I890" s="66">
        <v>42406.635393518518</v>
      </c>
      <c r="J890" s="28" t="s">
        <v>66</v>
      </c>
      <c r="K890" s="38" t="s">
        <v>67</v>
      </c>
      <c r="L890" s="38" t="s">
        <v>55454</v>
      </c>
      <c r="M890" s="38" t="s">
        <v>53137</v>
      </c>
      <c r="N890" s="30">
        <v>4316.7433000000001</v>
      </c>
      <c r="O890" s="30">
        <v>3977.105</v>
      </c>
      <c r="P890" s="38" t="s">
        <v>3159</v>
      </c>
      <c r="Q890" s="49" t="s">
        <v>3160</v>
      </c>
      <c r="R890" s="49">
        <v>0</v>
      </c>
      <c r="S890" s="53">
        <v>4</v>
      </c>
    </row>
    <row r="891" spans="1:19" x14ac:dyDescent="0.2">
      <c r="A891" s="28" t="s">
        <v>54</v>
      </c>
      <c r="B891" s="28" t="s">
        <v>191</v>
      </c>
      <c r="C891" s="28" t="s">
        <v>57</v>
      </c>
      <c r="D891" s="28" t="s">
        <v>55</v>
      </c>
      <c r="E891" s="28" t="s">
        <v>55455</v>
      </c>
      <c r="F891" s="66">
        <v>42397.437824074077</v>
      </c>
      <c r="G891" s="66">
        <v>42397</v>
      </c>
      <c r="H891" s="66">
        <v>42763</v>
      </c>
      <c r="I891" s="66">
        <v>42427.434895833336</v>
      </c>
      <c r="J891" s="28" t="s">
        <v>66</v>
      </c>
      <c r="K891" s="38" t="s">
        <v>67</v>
      </c>
      <c r="L891" s="38" t="s">
        <v>55456</v>
      </c>
      <c r="M891" s="38" t="s">
        <v>53137</v>
      </c>
      <c r="N891" s="30">
        <v>319.83749999999998</v>
      </c>
      <c r="O891" s="30">
        <v>295.13</v>
      </c>
      <c r="P891" s="38" t="s">
        <v>903</v>
      </c>
      <c r="Q891" s="49" t="s">
        <v>904</v>
      </c>
      <c r="R891" s="49">
        <v>0</v>
      </c>
      <c r="S891" s="53">
        <v>5</v>
      </c>
    </row>
    <row r="892" spans="1:19" ht="12.75" customHeight="1" x14ac:dyDescent="0.2">
      <c r="A892" s="28" t="s">
        <v>54</v>
      </c>
      <c r="B892" s="28" t="s">
        <v>191</v>
      </c>
      <c r="C892" s="28" t="s">
        <v>57</v>
      </c>
      <c r="D892" s="28" t="s">
        <v>55</v>
      </c>
      <c r="E892" s="28" t="s">
        <v>55457</v>
      </c>
      <c r="F892" s="66">
        <v>42399.610925925925</v>
      </c>
      <c r="G892" s="66">
        <v>42401</v>
      </c>
      <c r="H892" s="66">
        <v>42767</v>
      </c>
      <c r="I892" s="66">
        <v>42429.602037037039</v>
      </c>
      <c r="J892" s="28" t="s">
        <v>66</v>
      </c>
      <c r="K892" s="38" t="s">
        <v>82</v>
      </c>
      <c r="L892" s="38" t="s">
        <v>55458</v>
      </c>
      <c r="M892" s="38" t="s">
        <v>53137</v>
      </c>
      <c r="N892" s="30">
        <v>1445.07</v>
      </c>
      <c r="O892" s="30">
        <v>0</v>
      </c>
      <c r="P892" s="38" t="s">
        <v>144</v>
      </c>
      <c r="Q892" s="49" t="s">
        <v>145</v>
      </c>
      <c r="R892" s="49">
        <v>0</v>
      </c>
      <c r="S892" s="53">
        <v>5</v>
      </c>
    </row>
    <row r="893" spans="1:19" ht="12.75" customHeight="1" x14ac:dyDescent="0.2">
      <c r="A893" s="28" t="s">
        <v>54</v>
      </c>
      <c r="B893" s="28" t="s">
        <v>191</v>
      </c>
      <c r="C893" s="28" t="s">
        <v>57</v>
      </c>
      <c r="D893" s="28" t="s">
        <v>55</v>
      </c>
      <c r="E893" s="28" t="s">
        <v>55459</v>
      </c>
      <c r="F893" s="66">
        <v>42396.712372685186</v>
      </c>
      <c r="G893" s="66">
        <v>42424</v>
      </c>
      <c r="H893" s="66">
        <v>42790</v>
      </c>
      <c r="I893" s="66">
        <v>42426.708564814813</v>
      </c>
      <c r="J893" s="28" t="s">
        <v>66</v>
      </c>
      <c r="K893" s="38" t="s">
        <v>67</v>
      </c>
      <c r="L893" s="38" t="s">
        <v>55460</v>
      </c>
      <c r="M893" s="38" t="s">
        <v>53137</v>
      </c>
      <c r="N893" s="30">
        <v>361.89659999999998</v>
      </c>
      <c r="O893" s="30">
        <v>361.89659999999998</v>
      </c>
      <c r="P893" s="38" t="s">
        <v>305</v>
      </c>
      <c r="Q893" s="49" t="s">
        <v>306</v>
      </c>
      <c r="R893" s="49">
        <v>1</v>
      </c>
      <c r="S893" s="53">
        <v>1</v>
      </c>
    </row>
    <row r="894" spans="1:19" ht="12.75" customHeight="1" x14ac:dyDescent="0.2">
      <c r="A894" s="28" t="s">
        <v>54</v>
      </c>
      <c r="B894" s="28" t="s">
        <v>191</v>
      </c>
      <c r="C894" s="28" t="s">
        <v>57</v>
      </c>
      <c r="D894" s="28" t="s">
        <v>55</v>
      </c>
      <c r="E894" s="28" t="s">
        <v>55461</v>
      </c>
      <c r="F894" s="66">
        <v>42381.49559027778</v>
      </c>
      <c r="G894" s="66">
        <v>42410</v>
      </c>
      <c r="H894" s="66">
        <v>42776</v>
      </c>
      <c r="I894" s="66">
        <v>42411.49150462963</v>
      </c>
      <c r="J894" s="28" t="s">
        <v>66</v>
      </c>
      <c r="K894" s="38" t="s">
        <v>74</v>
      </c>
      <c r="L894" s="38" t="s">
        <v>55462</v>
      </c>
      <c r="M894" s="38" t="s">
        <v>53137</v>
      </c>
      <c r="N894" s="30">
        <v>280.68</v>
      </c>
      <c r="O894" s="30">
        <v>335</v>
      </c>
      <c r="P894" s="38" t="s">
        <v>628</v>
      </c>
      <c r="Q894" s="49" t="s">
        <v>629</v>
      </c>
      <c r="R894" s="49">
        <v>0</v>
      </c>
      <c r="S894" s="53">
        <v>4</v>
      </c>
    </row>
    <row r="895" spans="1:19" x14ac:dyDescent="0.2">
      <c r="A895" s="28" t="s">
        <v>54</v>
      </c>
      <c r="B895" s="28" t="s">
        <v>191</v>
      </c>
      <c r="C895" s="28" t="s">
        <v>57</v>
      </c>
      <c r="D895" s="28" t="s">
        <v>55</v>
      </c>
      <c r="E895" s="67" t="s">
        <v>55463</v>
      </c>
      <c r="F895" s="66">
        <v>42391.408483796295</v>
      </c>
      <c r="G895" s="66">
        <v>42423</v>
      </c>
      <c r="H895" s="66">
        <v>42789</v>
      </c>
      <c r="I895" s="66">
        <v>42421.406458333331</v>
      </c>
      <c r="J895" s="28" t="s">
        <v>66</v>
      </c>
      <c r="K895" s="38" t="s">
        <v>82</v>
      </c>
      <c r="L895" s="38" t="s">
        <v>55464</v>
      </c>
      <c r="M895" s="38" t="s">
        <v>53137</v>
      </c>
      <c r="N895" s="30">
        <v>252.14</v>
      </c>
      <c r="O895" s="30">
        <v>0</v>
      </c>
      <c r="P895" s="38" t="s">
        <v>9529</v>
      </c>
      <c r="Q895" s="49" t="s">
        <v>9530</v>
      </c>
      <c r="R895" s="49">
        <v>0</v>
      </c>
      <c r="S895" s="53">
        <v>4</v>
      </c>
    </row>
    <row r="896" spans="1:19" x14ac:dyDescent="0.2">
      <c r="A896" s="28" t="s">
        <v>54</v>
      </c>
      <c r="B896" s="28" t="s">
        <v>191</v>
      </c>
      <c r="C896" s="28" t="s">
        <v>57</v>
      </c>
      <c r="D896" s="28" t="s">
        <v>55</v>
      </c>
      <c r="E896" s="28" t="s">
        <v>55465</v>
      </c>
      <c r="F896" s="66">
        <v>42380.553819444445</v>
      </c>
      <c r="G896" s="66">
        <v>42400</v>
      </c>
      <c r="H896" s="66">
        <v>42766</v>
      </c>
      <c r="I896" s="66">
        <v>42410.549340277779</v>
      </c>
      <c r="J896" s="28" t="s">
        <v>66</v>
      </c>
      <c r="K896" s="38" t="s">
        <v>67</v>
      </c>
      <c r="L896" s="38" t="s">
        <v>55466</v>
      </c>
      <c r="M896" s="38" t="s">
        <v>53137</v>
      </c>
      <c r="N896" s="30">
        <v>4899.0924999999997</v>
      </c>
      <c r="O896" s="30">
        <v>2313.0500000000002</v>
      </c>
      <c r="P896" s="38" t="s">
        <v>156</v>
      </c>
      <c r="Q896" s="49" t="s">
        <v>157</v>
      </c>
      <c r="R896" s="49">
        <v>0</v>
      </c>
      <c r="S896" s="53">
        <v>5</v>
      </c>
    </row>
    <row r="897" spans="1:19" x14ac:dyDescent="0.2">
      <c r="A897" s="28" t="s">
        <v>54</v>
      </c>
      <c r="B897" s="28" t="s">
        <v>191</v>
      </c>
      <c r="C897" s="28" t="s">
        <v>57</v>
      </c>
      <c r="D897" s="28" t="s">
        <v>55</v>
      </c>
      <c r="E897" s="67" t="s">
        <v>55467</v>
      </c>
      <c r="F897" s="66">
        <v>42391.734189814815</v>
      </c>
      <c r="G897" s="66">
        <v>42391</v>
      </c>
      <c r="H897" s="66">
        <v>42757</v>
      </c>
      <c r="I897" s="66">
        <v>42421.72928240741</v>
      </c>
      <c r="J897" s="28" t="s">
        <v>66</v>
      </c>
      <c r="K897" s="38" t="s">
        <v>67</v>
      </c>
      <c r="L897" s="38" t="s">
        <v>55468</v>
      </c>
      <c r="M897" s="38" t="s">
        <v>53137</v>
      </c>
      <c r="N897" s="30">
        <v>567.01570000000004</v>
      </c>
      <c r="O897" s="30">
        <v>405</v>
      </c>
      <c r="P897" s="38" t="s">
        <v>498</v>
      </c>
      <c r="Q897" s="49" t="s">
        <v>499</v>
      </c>
      <c r="R897" s="49">
        <v>0</v>
      </c>
      <c r="S897" s="53">
        <v>5</v>
      </c>
    </row>
    <row r="898" spans="1:19" x14ac:dyDescent="0.2">
      <c r="A898" s="28" t="s">
        <v>54</v>
      </c>
      <c r="B898" s="28" t="s">
        <v>191</v>
      </c>
      <c r="C898" s="28" t="s">
        <v>57</v>
      </c>
      <c r="D898" s="28" t="s">
        <v>55</v>
      </c>
      <c r="E898" s="28" t="s">
        <v>55469</v>
      </c>
      <c r="F898" s="66">
        <v>42388.472534722219</v>
      </c>
      <c r="G898" s="66">
        <v>42389</v>
      </c>
      <c r="H898" s="66">
        <v>42755</v>
      </c>
      <c r="I898" s="66">
        <v>42418.472245370373</v>
      </c>
      <c r="J898" s="28" t="s">
        <v>226</v>
      </c>
      <c r="K898" s="38" t="s">
        <v>77</v>
      </c>
      <c r="L898" s="38" t="s">
        <v>55470</v>
      </c>
      <c r="M898" s="38" t="s">
        <v>55047</v>
      </c>
      <c r="N898" s="30">
        <v>-572.91999999999996</v>
      </c>
      <c r="O898" s="30">
        <v>-572.91999999999996</v>
      </c>
      <c r="P898" s="38" t="s">
        <v>53258</v>
      </c>
      <c r="Q898" s="49" t="s">
        <v>53259</v>
      </c>
      <c r="R898" s="49">
        <v>0</v>
      </c>
      <c r="S898" s="53">
        <v>1</v>
      </c>
    </row>
    <row r="899" spans="1:19" ht="12.75" customHeight="1" x14ac:dyDescent="0.2">
      <c r="A899" s="28" t="s">
        <v>54</v>
      </c>
      <c r="B899" s="28" t="s">
        <v>191</v>
      </c>
      <c r="C899" s="28" t="s">
        <v>57</v>
      </c>
      <c r="D899" s="28" t="s">
        <v>55</v>
      </c>
      <c r="E899" s="28" t="s">
        <v>55471</v>
      </c>
      <c r="F899" s="66">
        <v>42377.702175925922</v>
      </c>
      <c r="G899" s="66">
        <v>42400</v>
      </c>
      <c r="H899" s="66">
        <v>42766</v>
      </c>
      <c r="I899" s="66">
        <v>42407.69866898148</v>
      </c>
      <c r="J899" s="28" t="s">
        <v>66</v>
      </c>
      <c r="K899" s="38" t="s">
        <v>77</v>
      </c>
      <c r="L899" s="38" t="s">
        <v>55472</v>
      </c>
      <c r="M899" s="38" t="s">
        <v>55473</v>
      </c>
      <c r="N899" s="30">
        <v>1263.069</v>
      </c>
      <c r="O899" s="30">
        <v>881.23829999999998</v>
      </c>
      <c r="P899" s="38" t="s">
        <v>228</v>
      </c>
      <c r="Q899" s="49" t="s">
        <v>229</v>
      </c>
      <c r="R899" s="49">
        <v>0</v>
      </c>
      <c r="S899" s="53">
        <v>5</v>
      </c>
    </row>
    <row r="900" spans="1:19" ht="12.75" customHeight="1" x14ac:dyDescent="0.2">
      <c r="A900" s="28" t="s">
        <v>54</v>
      </c>
      <c r="B900" s="28" t="s">
        <v>191</v>
      </c>
      <c r="C900" s="28" t="s">
        <v>57</v>
      </c>
      <c r="D900" s="28" t="s">
        <v>55</v>
      </c>
      <c r="E900" s="28" t="s">
        <v>55474</v>
      </c>
      <c r="F900" s="66">
        <v>42398.698217592595</v>
      </c>
      <c r="G900" s="66">
        <v>42426</v>
      </c>
      <c r="H900" s="66">
        <v>42792</v>
      </c>
      <c r="I900" s="66">
        <v>42428.697083333333</v>
      </c>
      <c r="J900" s="28" t="s">
        <v>66</v>
      </c>
      <c r="K900" s="38" t="s">
        <v>82</v>
      </c>
      <c r="L900" s="38" t="s">
        <v>55475</v>
      </c>
      <c r="M900" s="38" t="s">
        <v>53137</v>
      </c>
      <c r="N900" s="30">
        <v>516.79999999999995</v>
      </c>
      <c r="O900" s="30">
        <v>0</v>
      </c>
      <c r="P900" s="38" t="s">
        <v>877</v>
      </c>
      <c r="Q900" s="49" t="s">
        <v>878</v>
      </c>
      <c r="R900" s="49">
        <v>0</v>
      </c>
      <c r="S900" s="53">
        <v>5</v>
      </c>
    </row>
    <row r="901" spans="1:19" ht="12.75" customHeight="1" x14ac:dyDescent="0.2">
      <c r="A901" s="28" t="s">
        <v>54</v>
      </c>
      <c r="B901" s="28" t="s">
        <v>191</v>
      </c>
      <c r="C901" s="28" t="s">
        <v>57</v>
      </c>
      <c r="D901" s="28" t="s">
        <v>55</v>
      </c>
      <c r="E901" s="28" t="s">
        <v>55476</v>
      </c>
      <c r="F901" s="66">
        <v>42389.653067129628</v>
      </c>
      <c r="G901" s="66">
        <v>42389</v>
      </c>
      <c r="H901" s="66">
        <v>42755</v>
      </c>
      <c r="I901" s="66">
        <v>42419.644571759258</v>
      </c>
      <c r="J901" s="28" t="s">
        <v>66</v>
      </c>
      <c r="K901" s="38" t="s">
        <v>67</v>
      </c>
      <c r="L901" s="38" t="s">
        <v>55477</v>
      </c>
      <c r="M901" s="38" t="s">
        <v>53137</v>
      </c>
      <c r="N901" s="30">
        <v>551.3818</v>
      </c>
      <c r="O901" s="30">
        <v>413.86329999999998</v>
      </c>
      <c r="P901" s="38" t="s">
        <v>305</v>
      </c>
      <c r="Q901" s="49" t="s">
        <v>306</v>
      </c>
      <c r="R901" s="49">
        <v>0</v>
      </c>
      <c r="S901" s="53">
        <v>5</v>
      </c>
    </row>
    <row r="902" spans="1:19" ht="12.75" customHeight="1" x14ac:dyDescent="0.2">
      <c r="A902" s="28" t="s">
        <v>54</v>
      </c>
      <c r="B902" s="28" t="s">
        <v>191</v>
      </c>
      <c r="C902" s="28" t="s">
        <v>57</v>
      </c>
      <c r="D902" s="28" t="s">
        <v>55</v>
      </c>
      <c r="E902" s="28" t="s">
        <v>55478</v>
      </c>
      <c r="F902" s="66">
        <v>42390.569895833331</v>
      </c>
      <c r="G902" s="66">
        <v>42390</v>
      </c>
      <c r="H902" s="66">
        <v>42756</v>
      </c>
      <c r="I902" s="66">
        <v>42420.498182870368</v>
      </c>
      <c r="J902" s="28" t="s">
        <v>66</v>
      </c>
      <c r="K902" s="38" t="s">
        <v>67</v>
      </c>
      <c r="L902" s="38" t="s">
        <v>55479</v>
      </c>
      <c r="M902" s="38" t="s">
        <v>53137</v>
      </c>
      <c r="N902" s="30">
        <v>518.54999999999995</v>
      </c>
      <c r="O902" s="30">
        <v>461.1</v>
      </c>
      <c r="P902" s="38" t="s">
        <v>79</v>
      </c>
      <c r="Q902" s="49" t="s">
        <v>80</v>
      </c>
      <c r="R902" s="49">
        <v>0</v>
      </c>
      <c r="S902" s="53">
        <v>5</v>
      </c>
    </row>
    <row r="903" spans="1:19" x14ac:dyDescent="0.2">
      <c r="A903" s="28" t="s">
        <v>54</v>
      </c>
      <c r="B903" s="28" t="s">
        <v>191</v>
      </c>
      <c r="C903" s="28" t="s">
        <v>57</v>
      </c>
      <c r="D903" s="28" t="s">
        <v>55</v>
      </c>
      <c r="E903" s="28" t="s">
        <v>55480</v>
      </c>
      <c r="F903" s="66">
        <v>42381.412881944445</v>
      </c>
      <c r="G903" s="66">
        <v>42381</v>
      </c>
      <c r="H903" s="66">
        <v>42747</v>
      </c>
      <c r="I903" s="66">
        <v>42411.406886574077</v>
      </c>
      <c r="J903" s="28" t="s">
        <v>66</v>
      </c>
      <c r="K903" s="38" t="s">
        <v>77</v>
      </c>
      <c r="L903" s="38" t="s">
        <v>55481</v>
      </c>
      <c r="M903" s="38" t="s">
        <v>53359</v>
      </c>
      <c r="N903" s="30">
        <v>1275.6737000000001</v>
      </c>
      <c r="O903" s="30">
        <v>796.12750000000005</v>
      </c>
      <c r="P903" s="38" t="s">
        <v>1205</v>
      </c>
      <c r="Q903" s="49" t="s">
        <v>1206</v>
      </c>
      <c r="R903" s="49">
        <v>0</v>
      </c>
      <c r="S903" s="53">
        <v>5</v>
      </c>
    </row>
    <row r="904" spans="1:19" ht="12.75" customHeight="1" x14ac:dyDescent="0.2">
      <c r="A904" s="28" t="s">
        <v>54</v>
      </c>
      <c r="B904" s="28" t="s">
        <v>191</v>
      </c>
      <c r="C904" s="28" t="s">
        <v>57</v>
      </c>
      <c r="D904" s="28" t="s">
        <v>55</v>
      </c>
      <c r="E904" s="67" t="s">
        <v>55482</v>
      </c>
      <c r="F904" s="66">
        <v>42381.525092592594</v>
      </c>
      <c r="G904" s="66">
        <v>42410</v>
      </c>
      <c r="H904" s="66">
        <v>42776</v>
      </c>
      <c r="I904" s="66">
        <v>42411.521458333336</v>
      </c>
      <c r="J904" s="28" t="s">
        <v>66</v>
      </c>
      <c r="K904" s="38" t="s">
        <v>82</v>
      </c>
      <c r="L904" s="38" t="s">
        <v>55483</v>
      </c>
      <c r="M904" s="38" t="s">
        <v>53137</v>
      </c>
      <c r="N904" s="30">
        <v>1118.97</v>
      </c>
      <c r="O904" s="30">
        <v>0</v>
      </c>
      <c r="P904" s="38" t="s">
        <v>578</v>
      </c>
      <c r="Q904" s="49" t="s">
        <v>579</v>
      </c>
      <c r="R904" s="49">
        <v>0</v>
      </c>
      <c r="S904" s="53">
        <v>5</v>
      </c>
    </row>
    <row r="905" spans="1:19" x14ac:dyDescent="0.2">
      <c r="A905" s="28" t="s">
        <v>54</v>
      </c>
      <c r="B905" s="28" t="s">
        <v>191</v>
      </c>
      <c r="C905" s="28" t="s">
        <v>57</v>
      </c>
      <c r="D905" s="28" t="s">
        <v>55</v>
      </c>
      <c r="E905" s="28" t="s">
        <v>55484</v>
      </c>
      <c r="F905" s="66">
        <v>42381.431840277779</v>
      </c>
      <c r="G905" s="66">
        <v>42381</v>
      </c>
      <c r="H905" s="66">
        <v>42747</v>
      </c>
      <c r="I905" s="66">
        <v>42411.430717592593</v>
      </c>
      <c r="J905" s="28" t="s">
        <v>166</v>
      </c>
      <c r="K905" s="38" t="s">
        <v>77</v>
      </c>
      <c r="L905" s="38" t="s">
        <v>55485</v>
      </c>
      <c r="M905" s="38" t="s">
        <v>53482</v>
      </c>
      <c r="N905" s="30">
        <v>0</v>
      </c>
      <c r="O905" s="30">
        <v>0</v>
      </c>
      <c r="P905" s="38" t="s">
        <v>176</v>
      </c>
      <c r="Q905" s="49" t="s">
        <v>177</v>
      </c>
      <c r="R905" s="49">
        <v>0</v>
      </c>
      <c r="S905" s="53">
        <v>1</v>
      </c>
    </row>
    <row r="906" spans="1:19" x14ac:dyDescent="0.2">
      <c r="A906" s="28" t="s">
        <v>54</v>
      </c>
      <c r="B906" s="28" t="s">
        <v>191</v>
      </c>
      <c r="C906" s="28" t="s">
        <v>57</v>
      </c>
      <c r="D906" s="28" t="s">
        <v>55</v>
      </c>
      <c r="E906" s="67" t="s">
        <v>55486</v>
      </c>
      <c r="F906" s="66">
        <v>42382.399918981479</v>
      </c>
      <c r="G906" s="66">
        <v>42396</v>
      </c>
      <c r="H906" s="66">
        <v>42762</v>
      </c>
      <c r="I906" s="66">
        <v>42412.398148148146</v>
      </c>
      <c r="J906" s="28" t="s">
        <v>66</v>
      </c>
      <c r="K906" s="38" t="s">
        <v>77</v>
      </c>
      <c r="L906" s="38" t="s">
        <v>55487</v>
      </c>
      <c r="M906" s="38" t="s">
        <v>55488</v>
      </c>
      <c r="N906" s="30">
        <v>561.01160000000004</v>
      </c>
      <c r="O906" s="30">
        <v>576.72</v>
      </c>
      <c r="P906" s="38" t="s">
        <v>1787</v>
      </c>
      <c r="Q906" s="49" t="s">
        <v>1788</v>
      </c>
      <c r="R906" s="49">
        <v>1</v>
      </c>
      <c r="S906" s="53">
        <v>5</v>
      </c>
    </row>
    <row r="907" spans="1:19" x14ac:dyDescent="0.2">
      <c r="A907" s="28" t="s">
        <v>54</v>
      </c>
      <c r="B907" s="28" t="s">
        <v>191</v>
      </c>
      <c r="C907" s="28" t="s">
        <v>57</v>
      </c>
      <c r="D907" s="28" t="s">
        <v>55</v>
      </c>
      <c r="E907" s="28" t="s">
        <v>55489</v>
      </c>
      <c r="F907" s="66">
        <v>42396.609618055554</v>
      </c>
      <c r="G907" s="66">
        <v>42396</v>
      </c>
      <c r="H907" s="66">
        <v>42762</v>
      </c>
      <c r="I907" s="66">
        <v>42426.568379629629</v>
      </c>
      <c r="J907" s="28" t="s">
        <v>66</v>
      </c>
      <c r="K907" s="38" t="s">
        <v>82</v>
      </c>
      <c r="L907" s="38" t="s">
        <v>55490</v>
      </c>
      <c r="M907" s="38" t="s">
        <v>53137</v>
      </c>
      <c r="N907" s="30">
        <v>5312.9533000000001</v>
      </c>
      <c r="O907" s="30">
        <v>0</v>
      </c>
      <c r="P907" s="38" t="s">
        <v>659</v>
      </c>
      <c r="Q907" s="49" t="s">
        <v>660</v>
      </c>
      <c r="R907" s="49">
        <v>0</v>
      </c>
      <c r="S907" s="53">
        <v>5</v>
      </c>
    </row>
    <row r="908" spans="1:19" ht="12.75" customHeight="1" x14ac:dyDescent="0.2">
      <c r="A908" s="28" t="s">
        <v>54</v>
      </c>
      <c r="B908" s="28" t="s">
        <v>191</v>
      </c>
      <c r="C908" s="28" t="s">
        <v>57</v>
      </c>
      <c r="D908" s="28" t="s">
        <v>55</v>
      </c>
      <c r="E908" s="67" t="s">
        <v>55491</v>
      </c>
      <c r="F908" s="66">
        <v>42372.114652777775</v>
      </c>
      <c r="G908" s="66">
        <v>42414</v>
      </c>
      <c r="H908" s="66">
        <v>42780</v>
      </c>
      <c r="I908" s="66">
        <v>42432.114652777775</v>
      </c>
      <c r="J908" s="28" t="s">
        <v>66</v>
      </c>
      <c r="K908" s="38" t="s">
        <v>82</v>
      </c>
      <c r="L908" s="38" t="s">
        <v>55492</v>
      </c>
      <c r="M908" s="38" t="s">
        <v>55493</v>
      </c>
      <c r="N908" s="30">
        <v>2816.0749999999998</v>
      </c>
      <c r="O908" s="30">
        <v>0</v>
      </c>
      <c r="P908" s="38" t="s">
        <v>176</v>
      </c>
      <c r="Q908" s="49" t="s">
        <v>177</v>
      </c>
      <c r="R908" s="49">
        <v>0</v>
      </c>
      <c r="S908" s="53">
        <v>4</v>
      </c>
    </row>
    <row r="909" spans="1:19" ht="12.75" customHeight="1" x14ac:dyDescent="0.2">
      <c r="A909" s="28" t="s">
        <v>54</v>
      </c>
      <c r="B909" s="28" t="s">
        <v>191</v>
      </c>
      <c r="C909" s="28" t="s">
        <v>57</v>
      </c>
      <c r="D909" s="28" t="s">
        <v>55</v>
      </c>
      <c r="E909" s="67" t="s">
        <v>55494</v>
      </c>
      <c r="F909" s="66">
        <v>42390.406053240738</v>
      </c>
      <c r="G909" s="66">
        <v>42390</v>
      </c>
      <c r="H909" s="66">
        <v>42756</v>
      </c>
      <c r="I909" s="66">
        <v>42420.401435185187</v>
      </c>
      <c r="J909" s="28" t="s">
        <v>66</v>
      </c>
      <c r="K909" s="38" t="s">
        <v>67</v>
      </c>
      <c r="L909" s="38" t="s">
        <v>55495</v>
      </c>
      <c r="M909" s="38" t="s">
        <v>53137</v>
      </c>
      <c r="N909" s="30">
        <v>601.12750000000005</v>
      </c>
      <c r="O909" s="30">
        <v>950.29</v>
      </c>
      <c r="P909" s="38" t="s">
        <v>1411</v>
      </c>
      <c r="Q909" s="49" t="s">
        <v>1412</v>
      </c>
      <c r="R909" s="49">
        <v>0</v>
      </c>
      <c r="S909" s="53">
        <v>5</v>
      </c>
    </row>
    <row r="910" spans="1:19" ht="12.75" customHeight="1" x14ac:dyDescent="0.2">
      <c r="A910" s="28" t="s">
        <v>54</v>
      </c>
      <c r="B910" s="28" t="s">
        <v>191</v>
      </c>
      <c r="C910" s="28" t="s">
        <v>57</v>
      </c>
      <c r="D910" s="28" t="s">
        <v>55</v>
      </c>
      <c r="E910" s="67" t="s">
        <v>55496</v>
      </c>
      <c r="F910" s="66">
        <v>42396.561273148145</v>
      </c>
      <c r="G910" s="66">
        <v>42396</v>
      </c>
      <c r="H910" s="66">
        <v>42762</v>
      </c>
      <c r="I910" s="66">
        <v>42426.558148148149</v>
      </c>
      <c r="J910" s="28" t="s">
        <v>66</v>
      </c>
      <c r="K910" s="38" t="s">
        <v>82</v>
      </c>
      <c r="L910" s="38" t="s">
        <v>55497</v>
      </c>
      <c r="M910" s="38" t="s">
        <v>53137</v>
      </c>
      <c r="N910" s="30">
        <v>1589.75</v>
      </c>
      <c r="O910" s="30">
        <v>0</v>
      </c>
      <c r="P910" s="38" t="s">
        <v>6480</v>
      </c>
      <c r="Q910" s="49" t="s">
        <v>6481</v>
      </c>
      <c r="R910" s="49">
        <v>0</v>
      </c>
      <c r="S910" s="53">
        <v>5</v>
      </c>
    </row>
    <row r="911" spans="1:19" ht="12.75" customHeight="1" x14ac:dyDescent="0.2">
      <c r="A911" s="28" t="s">
        <v>54</v>
      </c>
      <c r="B911" s="28" t="s">
        <v>191</v>
      </c>
      <c r="C911" s="28" t="s">
        <v>57</v>
      </c>
      <c r="D911" s="28" t="s">
        <v>55</v>
      </c>
      <c r="E911" s="28" t="s">
        <v>55498</v>
      </c>
      <c r="F911" s="66">
        <v>42384.429039351853</v>
      </c>
      <c r="G911" s="66">
        <v>42384</v>
      </c>
      <c r="H911" s="66">
        <v>42750</v>
      </c>
      <c r="I911" s="66">
        <v>42414.426863425928</v>
      </c>
      <c r="J911" s="28" t="s">
        <v>66</v>
      </c>
      <c r="K911" s="38" t="s">
        <v>67</v>
      </c>
      <c r="L911" s="38" t="s">
        <v>55499</v>
      </c>
      <c r="M911" s="38" t="s">
        <v>53137</v>
      </c>
      <c r="N911" s="30">
        <v>432.9316</v>
      </c>
      <c r="O911" s="30">
        <v>582.07000000000005</v>
      </c>
      <c r="P911" s="38" t="s">
        <v>107</v>
      </c>
      <c r="Q911" s="49" t="s">
        <v>108</v>
      </c>
      <c r="R911" s="49">
        <v>0</v>
      </c>
      <c r="S911" s="53">
        <v>5</v>
      </c>
    </row>
    <row r="912" spans="1:19" ht="12.75" customHeight="1" x14ac:dyDescent="0.2">
      <c r="A912" s="28" t="s">
        <v>54</v>
      </c>
      <c r="B912" s="28" t="s">
        <v>191</v>
      </c>
      <c r="C912" s="28" t="s">
        <v>57</v>
      </c>
      <c r="D912" s="28" t="s">
        <v>55</v>
      </c>
      <c r="E912" s="28" t="s">
        <v>55500</v>
      </c>
      <c r="F912" s="66">
        <v>42394.533807870372</v>
      </c>
      <c r="G912" s="66">
        <v>42394</v>
      </c>
      <c r="H912" s="66">
        <v>42760</v>
      </c>
      <c r="I912" s="66">
        <v>42424.529050925928</v>
      </c>
      <c r="J912" s="28" t="s">
        <v>66</v>
      </c>
      <c r="K912" s="38" t="s">
        <v>67</v>
      </c>
      <c r="L912" s="38" t="s">
        <v>55501</v>
      </c>
      <c r="M912" s="38" t="s">
        <v>53137</v>
      </c>
      <c r="N912" s="30">
        <v>508.79</v>
      </c>
      <c r="O912" s="30">
        <v>513</v>
      </c>
      <c r="P912" s="38" t="s">
        <v>4273</v>
      </c>
      <c r="Q912" s="49" t="s">
        <v>4274</v>
      </c>
      <c r="R912" s="49">
        <v>0</v>
      </c>
      <c r="S912" s="53">
        <v>5</v>
      </c>
    </row>
    <row r="913" spans="1:19" x14ac:dyDescent="0.2">
      <c r="A913" s="28" t="s">
        <v>54</v>
      </c>
      <c r="B913" s="28" t="s">
        <v>191</v>
      </c>
      <c r="C913" s="28" t="s">
        <v>57</v>
      </c>
      <c r="D913" s="28" t="s">
        <v>55</v>
      </c>
      <c r="E913" s="67" t="s">
        <v>55502</v>
      </c>
      <c r="F913" s="66">
        <v>42376.497175925928</v>
      </c>
      <c r="G913" s="66">
        <v>42376</v>
      </c>
      <c r="H913" s="66">
        <v>42742</v>
      </c>
      <c r="I913" s="66">
        <v>42406.484340277777</v>
      </c>
      <c r="J913" s="28" t="s">
        <v>66</v>
      </c>
      <c r="K913" s="38" t="s">
        <v>82</v>
      </c>
      <c r="L913" s="38" t="s">
        <v>55503</v>
      </c>
      <c r="M913" s="38" t="s">
        <v>53137</v>
      </c>
      <c r="N913" s="30">
        <v>551.86</v>
      </c>
      <c r="O913" s="30">
        <v>0</v>
      </c>
      <c r="P913" s="38" t="s">
        <v>12040</v>
      </c>
      <c r="Q913" s="49" t="s">
        <v>12041</v>
      </c>
      <c r="R913" s="49">
        <v>0</v>
      </c>
      <c r="S913" s="53">
        <v>5</v>
      </c>
    </row>
    <row r="914" spans="1:19" x14ac:dyDescent="0.2">
      <c r="A914" s="28" t="s">
        <v>54</v>
      </c>
      <c r="B914" s="28" t="s">
        <v>191</v>
      </c>
      <c r="C914" s="28" t="s">
        <v>57</v>
      </c>
      <c r="D914" s="28" t="s">
        <v>55</v>
      </c>
      <c r="E914" s="28" t="s">
        <v>55504</v>
      </c>
      <c r="F914" s="66">
        <v>42389.690416666665</v>
      </c>
      <c r="G914" s="66">
        <v>42411</v>
      </c>
      <c r="H914" s="66">
        <v>42777</v>
      </c>
      <c r="I914" s="66">
        <v>42419.688888888886</v>
      </c>
      <c r="J914" s="28" t="s">
        <v>66</v>
      </c>
      <c r="K914" s="38" t="s">
        <v>67</v>
      </c>
      <c r="L914" s="38" t="s">
        <v>55505</v>
      </c>
      <c r="M914" s="38" t="s">
        <v>53137</v>
      </c>
      <c r="N914" s="30">
        <v>438.84570000000002</v>
      </c>
      <c r="O914" s="30">
        <v>335.39659999999998</v>
      </c>
      <c r="P914" s="38" t="s">
        <v>113</v>
      </c>
      <c r="Q914" s="49" t="s">
        <v>114</v>
      </c>
      <c r="R914" s="49">
        <v>1</v>
      </c>
      <c r="S914" s="53">
        <v>5</v>
      </c>
    </row>
    <row r="915" spans="1:19" ht="12.75" customHeight="1" x14ac:dyDescent="0.2">
      <c r="A915" s="28" t="s">
        <v>54</v>
      </c>
      <c r="B915" s="28" t="s">
        <v>191</v>
      </c>
      <c r="C915" s="28" t="s">
        <v>57</v>
      </c>
      <c r="D915" s="28" t="s">
        <v>55</v>
      </c>
      <c r="E915" s="28" t="s">
        <v>55506</v>
      </c>
      <c r="F915" s="66">
        <v>42388.691331018519</v>
      </c>
      <c r="G915" s="66">
        <v>42388</v>
      </c>
      <c r="H915" s="66">
        <v>42754</v>
      </c>
      <c r="I915" s="66">
        <v>42418.685011574074</v>
      </c>
      <c r="J915" s="28" t="s">
        <v>66</v>
      </c>
      <c r="K915" s="38" t="s">
        <v>67</v>
      </c>
      <c r="L915" s="38" t="s">
        <v>55507</v>
      </c>
      <c r="M915" s="38" t="s">
        <v>53137</v>
      </c>
      <c r="N915" s="30">
        <v>1599.3420000000001</v>
      </c>
      <c r="O915" s="30">
        <v>1211.81</v>
      </c>
      <c r="P915" s="38" t="s">
        <v>305</v>
      </c>
      <c r="Q915" s="49" t="s">
        <v>306</v>
      </c>
      <c r="R915" s="49">
        <v>0</v>
      </c>
      <c r="S915" s="53">
        <v>5</v>
      </c>
    </row>
    <row r="916" spans="1:19" x14ac:dyDescent="0.2">
      <c r="A916" s="28" t="s">
        <v>54</v>
      </c>
      <c r="B916" s="28" t="s">
        <v>191</v>
      </c>
      <c r="C916" s="28" t="s">
        <v>57</v>
      </c>
      <c r="D916" s="28" t="s">
        <v>55</v>
      </c>
      <c r="E916" s="28" t="s">
        <v>55508</v>
      </c>
      <c r="F916" s="66">
        <v>42374.739965277775</v>
      </c>
      <c r="G916" s="66">
        <v>42387</v>
      </c>
      <c r="H916" s="66">
        <v>42753</v>
      </c>
      <c r="I916" s="66">
        <v>42404.729212962964</v>
      </c>
      <c r="J916" s="28" t="s">
        <v>66</v>
      </c>
      <c r="K916" s="38" t="s">
        <v>103</v>
      </c>
      <c r="L916" s="38" t="s">
        <v>55509</v>
      </c>
      <c r="M916" s="38" t="s">
        <v>53137</v>
      </c>
      <c r="N916" s="30">
        <v>6522.3</v>
      </c>
      <c r="O916" s="30">
        <v>0</v>
      </c>
      <c r="P916" s="38" t="s">
        <v>156</v>
      </c>
      <c r="Q916" s="49" t="s">
        <v>157</v>
      </c>
      <c r="R916" s="49">
        <v>0</v>
      </c>
      <c r="S916" s="53">
        <v>4</v>
      </c>
    </row>
    <row r="917" spans="1:19" x14ac:dyDescent="0.2">
      <c r="A917" s="28" t="s">
        <v>54</v>
      </c>
      <c r="B917" s="28" t="s">
        <v>191</v>
      </c>
      <c r="C917" s="28" t="s">
        <v>57</v>
      </c>
      <c r="D917" s="28" t="s">
        <v>55</v>
      </c>
      <c r="E917" s="28" t="s">
        <v>55510</v>
      </c>
      <c r="F917" s="66">
        <v>42398.63957175926</v>
      </c>
      <c r="G917" s="66">
        <v>42428</v>
      </c>
      <c r="H917" s="66">
        <v>42794</v>
      </c>
      <c r="I917" s="66">
        <v>42428.638240740744</v>
      </c>
      <c r="J917" s="28" t="s">
        <v>66</v>
      </c>
      <c r="K917" s="38" t="s">
        <v>82</v>
      </c>
      <c r="L917" s="38" t="s">
        <v>55511</v>
      </c>
      <c r="M917" s="38" t="s">
        <v>53137</v>
      </c>
      <c r="N917" s="30">
        <v>239.52</v>
      </c>
      <c r="O917" s="30">
        <v>0</v>
      </c>
      <c r="P917" s="38" t="s">
        <v>518</v>
      </c>
      <c r="Q917" s="49" t="s">
        <v>519</v>
      </c>
      <c r="R917" s="49">
        <v>0</v>
      </c>
      <c r="S917" s="53">
        <v>5</v>
      </c>
    </row>
    <row r="918" spans="1:19" ht="12.75" customHeight="1" x14ac:dyDescent="0.2">
      <c r="A918" s="28" t="s">
        <v>54</v>
      </c>
      <c r="B918" s="28" t="s">
        <v>191</v>
      </c>
      <c r="C918" s="28" t="s">
        <v>57</v>
      </c>
      <c r="D918" s="28" t="s">
        <v>55</v>
      </c>
      <c r="E918" s="28" t="s">
        <v>55512</v>
      </c>
      <c r="F918" s="66">
        <v>42373.385231481479</v>
      </c>
      <c r="G918" s="66">
        <v>42380</v>
      </c>
      <c r="H918" s="66">
        <v>42746</v>
      </c>
      <c r="I918" s="66">
        <v>42403.382719907408</v>
      </c>
      <c r="J918" s="28" t="s">
        <v>66</v>
      </c>
      <c r="K918" s="38" t="s">
        <v>77</v>
      </c>
      <c r="L918" s="38" t="s">
        <v>55513</v>
      </c>
      <c r="M918" s="38" t="s">
        <v>53443</v>
      </c>
      <c r="N918" s="30">
        <v>443.75799999999998</v>
      </c>
      <c r="O918" s="30">
        <v>373</v>
      </c>
      <c r="P918" s="38" t="s">
        <v>71</v>
      </c>
      <c r="Q918" s="49" t="s">
        <v>72</v>
      </c>
      <c r="R918" s="49">
        <v>0</v>
      </c>
      <c r="S918" s="53">
        <v>5</v>
      </c>
    </row>
    <row r="919" spans="1:19" x14ac:dyDescent="0.2">
      <c r="A919" s="28" t="s">
        <v>54</v>
      </c>
      <c r="B919" s="28" t="s">
        <v>191</v>
      </c>
      <c r="C919" s="28" t="s">
        <v>57</v>
      </c>
      <c r="D919" s="28" t="s">
        <v>55</v>
      </c>
      <c r="E919" s="67" t="s">
        <v>55514</v>
      </c>
      <c r="F919" s="66">
        <v>42389.50577546296</v>
      </c>
      <c r="G919" s="66">
        <v>42401</v>
      </c>
      <c r="H919" s="66">
        <v>42767</v>
      </c>
      <c r="I919" s="66">
        <v>42419.500231481485</v>
      </c>
      <c r="J919" s="28" t="s">
        <v>66</v>
      </c>
      <c r="K919" s="38" t="s">
        <v>82</v>
      </c>
      <c r="L919" s="38" t="s">
        <v>55515</v>
      </c>
      <c r="M919" s="38" t="s">
        <v>53137</v>
      </c>
      <c r="N919" s="30">
        <v>1709.09</v>
      </c>
      <c r="O919" s="30">
        <v>0</v>
      </c>
      <c r="P919" s="38" t="s">
        <v>3839</v>
      </c>
      <c r="Q919" s="49" t="s">
        <v>3840</v>
      </c>
      <c r="R919" s="49">
        <v>0</v>
      </c>
      <c r="S919" s="53">
        <v>4</v>
      </c>
    </row>
    <row r="920" spans="1:19" x14ac:dyDescent="0.2">
      <c r="A920" s="28" t="s">
        <v>54</v>
      </c>
      <c r="B920" s="28" t="s">
        <v>191</v>
      </c>
      <c r="C920" s="28" t="s">
        <v>57</v>
      </c>
      <c r="D920" s="28" t="s">
        <v>55</v>
      </c>
      <c r="E920" s="67" t="s">
        <v>55516</v>
      </c>
      <c r="F920" s="66">
        <v>42389.687986111108</v>
      </c>
      <c r="G920" s="66">
        <v>42389</v>
      </c>
      <c r="H920" s="66">
        <v>42755</v>
      </c>
      <c r="I920" s="66">
        <v>42419.674143518518</v>
      </c>
      <c r="J920" s="28" t="s">
        <v>66</v>
      </c>
      <c r="K920" s="38" t="s">
        <v>82</v>
      </c>
      <c r="L920" s="38" t="s">
        <v>55517</v>
      </c>
      <c r="M920" s="38" t="s">
        <v>53137</v>
      </c>
      <c r="N920" s="30">
        <v>643.64</v>
      </c>
      <c r="O920" s="30">
        <v>0</v>
      </c>
      <c r="P920" s="38" t="s">
        <v>1259</v>
      </c>
      <c r="Q920" s="49" t="s">
        <v>1260</v>
      </c>
      <c r="R920" s="49">
        <v>0</v>
      </c>
      <c r="S920" s="53">
        <v>5</v>
      </c>
    </row>
    <row r="921" spans="1:19" x14ac:dyDescent="0.2">
      <c r="A921" s="28" t="s">
        <v>54</v>
      </c>
      <c r="B921" s="28" t="s">
        <v>191</v>
      </c>
      <c r="C921" s="28" t="s">
        <v>57</v>
      </c>
      <c r="D921" s="28" t="s">
        <v>55</v>
      </c>
      <c r="E921" s="28" t="s">
        <v>55518</v>
      </c>
      <c r="F921" s="66">
        <v>42395.578680555554</v>
      </c>
      <c r="G921" s="66">
        <v>42450</v>
      </c>
      <c r="H921" s="66">
        <v>42815</v>
      </c>
      <c r="I921" s="66">
        <v>42425.577407407407</v>
      </c>
      <c r="J921" s="28" t="s">
        <v>66</v>
      </c>
      <c r="K921" s="38" t="s">
        <v>67</v>
      </c>
      <c r="L921" s="38" t="s">
        <v>55519</v>
      </c>
      <c r="M921" s="38" t="s">
        <v>53137</v>
      </c>
      <c r="N921" s="30">
        <v>1368.5925</v>
      </c>
      <c r="O921" s="30">
        <v>946.92</v>
      </c>
      <c r="P921" s="38" t="s">
        <v>1610</v>
      </c>
      <c r="Q921" s="49" t="s">
        <v>1611</v>
      </c>
      <c r="R921" s="49">
        <v>0</v>
      </c>
      <c r="S921" s="53">
        <v>5</v>
      </c>
    </row>
    <row r="922" spans="1:19" x14ac:dyDescent="0.2">
      <c r="A922" s="28" t="s">
        <v>54</v>
      </c>
      <c r="B922" s="28" t="s">
        <v>191</v>
      </c>
      <c r="C922" s="28" t="s">
        <v>57</v>
      </c>
      <c r="D922" s="28" t="s">
        <v>55</v>
      </c>
      <c r="E922" s="28" t="s">
        <v>55520</v>
      </c>
      <c r="F922" s="66">
        <v>42391.688854166663</v>
      </c>
      <c r="G922" s="66">
        <v>42418</v>
      </c>
      <c r="H922" s="66">
        <v>42784</v>
      </c>
      <c r="I922" s="66">
        <v>42451.62332175926</v>
      </c>
      <c r="J922" s="28" t="s">
        <v>66</v>
      </c>
      <c r="K922" s="38" t="s">
        <v>67</v>
      </c>
      <c r="L922" s="38" t="s">
        <v>55521</v>
      </c>
      <c r="M922" s="38" t="s">
        <v>55522</v>
      </c>
      <c r="N922" s="30">
        <v>2250.6799999999998</v>
      </c>
      <c r="O922" s="30">
        <v>2475.11</v>
      </c>
      <c r="P922" s="38" t="s">
        <v>636</v>
      </c>
      <c r="Q922" s="49" t="s">
        <v>637</v>
      </c>
      <c r="R922" s="49">
        <v>0</v>
      </c>
      <c r="S922" s="53">
        <v>5</v>
      </c>
    </row>
    <row r="923" spans="1:19" ht="12.75" customHeight="1" x14ac:dyDescent="0.2">
      <c r="A923" s="28" t="s">
        <v>54</v>
      </c>
      <c r="B923" s="28" t="s">
        <v>191</v>
      </c>
      <c r="C923" s="28" t="s">
        <v>57</v>
      </c>
      <c r="D923" s="28" t="s">
        <v>55</v>
      </c>
      <c r="E923" s="28" t="s">
        <v>55523</v>
      </c>
      <c r="F923" s="66">
        <v>42384.677303240744</v>
      </c>
      <c r="G923" s="66">
        <v>42377</v>
      </c>
      <c r="H923" s="66">
        <v>42743</v>
      </c>
      <c r="I923" s="66">
        <v>42414.676747685182</v>
      </c>
      <c r="J923" s="28" t="s">
        <v>166</v>
      </c>
      <c r="K923" s="38" t="s">
        <v>77</v>
      </c>
      <c r="L923" s="38" t="s">
        <v>55524</v>
      </c>
      <c r="M923" s="38" t="s">
        <v>55525</v>
      </c>
      <c r="N923" s="30">
        <v>0</v>
      </c>
      <c r="O923" s="30">
        <v>0</v>
      </c>
      <c r="P923" s="38" t="s">
        <v>305</v>
      </c>
      <c r="Q923" s="49" t="s">
        <v>306</v>
      </c>
      <c r="R923" s="49">
        <v>0</v>
      </c>
      <c r="S923" s="53">
        <v>1</v>
      </c>
    </row>
    <row r="924" spans="1:19" x14ac:dyDescent="0.2">
      <c r="A924" s="28" t="s">
        <v>54</v>
      </c>
      <c r="B924" s="28" t="s">
        <v>191</v>
      </c>
      <c r="C924" s="28" t="s">
        <v>57</v>
      </c>
      <c r="D924" s="28" t="s">
        <v>55</v>
      </c>
      <c r="E924" s="28" t="s">
        <v>55526</v>
      </c>
      <c r="F924" s="66">
        <v>42387.571018518516</v>
      </c>
      <c r="G924" s="66">
        <v>42387</v>
      </c>
      <c r="H924" s="66">
        <v>42753</v>
      </c>
      <c r="I924" s="66">
        <v>42417.567326388889</v>
      </c>
      <c r="J924" s="28" t="s">
        <v>66</v>
      </c>
      <c r="K924" s="38" t="s">
        <v>67</v>
      </c>
      <c r="L924" s="38" t="s">
        <v>55527</v>
      </c>
      <c r="M924" s="38" t="s">
        <v>53137</v>
      </c>
      <c r="N924" s="30">
        <v>1196.8050000000001</v>
      </c>
      <c r="O924" s="30">
        <v>1196.8050000000001</v>
      </c>
      <c r="P924" s="38" t="s">
        <v>1745</v>
      </c>
      <c r="Q924" s="49" t="s">
        <v>1746</v>
      </c>
      <c r="R924" s="49">
        <v>0</v>
      </c>
      <c r="S924" s="53">
        <v>5</v>
      </c>
    </row>
    <row r="925" spans="1:19" x14ac:dyDescent="0.2">
      <c r="A925" s="28" t="s">
        <v>54</v>
      </c>
      <c r="B925" s="28" t="s">
        <v>191</v>
      </c>
      <c r="C925" s="28" t="s">
        <v>57</v>
      </c>
      <c r="D925" s="28" t="s">
        <v>55</v>
      </c>
      <c r="E925" s="67" t="s">
        <v>55528</v>
      </c>
      <c r="F925" s="66">
        <v>42391.480405092596</v>
      </c>
      <c r="G925" s="66">
        <v>42391</v>
      </c>
      <c r="H925" s="66">
        <v>42757</v>
      </c>
      <c r="I925" s="66">
        <v>42421.477395833332</v>
      </c>
      <c r="J925" s="28" t="s">
        <v>66</v>
      </c>
      <c r="K925" s="38" t="s">
        <v>67</v>
      </c>
      <c r="L925" s="38" t="s">
        <v>55529</v>
      </c>
      <c r="M925" s="38" t="s">
        <v>53137</v>
      </c>
      <c r="N925" s="30">
        <v>436.49</v>
      </c>
      <c r="O925" s="30">
        <v>436.49</v>
      </c>
      <c r="P925" s="38" t="s">
        <v>10478</v>
      </c>
      <c r="Q925" s="49" t="s">
        <v>10479</v>
      </c>
      <c r="R925" s="49">
        <v>0</v>
      </c>
      <c r="S925" s="53">
        <v>5</v>
      </c>
    </row>
    <row r="926" spans="1:19" x14ac:dyDescent="0.2">
      <c r="A926" s="28" t="s">
        <v>54</v>
      </c>
      <c r="B926" s="28" t="s">
        <v>191</v>
      </c>
      <c r="C926" s="28" t="s">
        <v>57</v>
      </c>
      <c r="D926" s="28" t="s">
        <v>55</v>
      </c>
      <c r="E926" s="28" t="s">
        <v>55530</v>
      </c>
      <c r="F926" s="66">
        <v>42380.493773148148</v>
      </c>
      <c r="G926" s="66">
        <v>42391</v>
      </c>
      <c r="H926" s="66">
        <v>42757</v>
      </c>
      <c r="I926" s="66">
        <v>42410.49082175926</v>
      </c>
      <c r="J926" s="28" t="s">
        <v>66</v>
      </c>
      <c r="K926" s="38" t="s">
        <v>77</v>
      </c>
      <c r="L926" s="38" t="s">
        <v>55531</v>
      </c>
      <c r="M926" s="38" t="s">
        <v>55532</v>
      </c>
      <c r="N926" s="30">
        <v>2339.3265999999999</v>
      </c>
      <c r="O926" s="30">
        <v>1653.45</v>
      </c>
      <c r="P926" s="38" t="s">
        <v>763</v>
      </c>
      <c r="Q926" s="49" t="s">
        <v>764</v>
      </c>
      <c r="R926" s="49">
        <v>0</v>
      </c>
      <c r="S926" s="53">
        <v>5</v>
      </c>
    </row>
    <row r="927" spans="1:19" ht="12.75" customHeight="1" x14ac:dyDescent="0.2">
      <c r="A927" s="28" t="s">
        <v>54</v>
      </c>
      <c r="B927" s="28" t="s">
        <v>191</v>
      </c>
      <c r="C927" s="28" t="s">
        <v>57</v>
      </c>
      <c r="D927" s="28" t="s">
        <v>55</v>
      </c>
      <c r="E927" s="28" t="s">
        <v>55533</v>
      </c>
      <c r="F927" s="66">
        <v>42381.594699074078</v>
      </c>
      <c r="G927" s="66">
        <v>42410</v>
      </c>
      <c r="H927" s="66">
        <v>42776</v>
      </c>
      <c r="I927" s="66">
        <v>42411.593310185184</v>
      </c>
      <c r="J927" s="28" t="s">
        <v>66</v>
      </c>
      <c r="K927" s="38" t="s">
        <v>82</v>
      </c>
      <c r="L927" s="38" t="s">
        <v>55534</v>
      </c>
      <c r="M927" s="38" t="s">
        <v>53137</v>
      </c>
      <c r="N927" s="30">
        <v>1791.87</v>
      </c>
      <c r="O927" s="30">
        <v>0</v>
      </c>
      <c r="P927" s="38" t="s">
        <v>578</v>
      </c>
      <c r="Q927" s="49" t="s">
        <v>579</v>
      </c>
      <c r="R927" s="49">
        <v>0</v>
      </c>
      <c r="S927" s="53">
        <v>5</v>
      </c>
    </row>
    <row r="928" spans="1:19" x14ac:dyDescent="0.2">
      <c r="A928" s="28" t="s">
        <v>54</v>
      </c>
      <c r="B928" s="28" t="s">
        <v>191</v>
      </c>
      <c r="C928" s="28" t="s">
        <v>57</v>
      </c>
      <c r="D928" s="28" t="s">
        <v>55</v>
      </c>
      <c r="E928" s="28" t="s">
        <v>55535</v>
      </c>
      <c r="F928" s="66">
        <v>42398.603761574072</v>
      </c>
      <c r="G928" s="66">
        <v>42400</v>
      </c>
      <c r="H928" s="66">
        <v>42766</v>
      </c>
      <c r="I928" s="66">
        <v>42428.60119212963</v>
      </c>
      <c r="J928" s="28" t="s">
        <v>66</v>
      </c>
      <c r="K928" s="38" t="s">
        <v>67</v>
      </c>
      <c r="L928" s="38" t="s">
        <v>55536</v>
      </c>
      <c r="M928" s="38" t="s">
        <v>53137</v>
      </c>
      <c r="N928" s="30">
        <v>973.1866</v>
      </c>
      <c r="O928" s="30">
        <v>984.06</v>
      </c>
      <c r="P928" s="38" t="s">
        <v>2749</v>
      </c>
      <c r="Q928" s="49" t="s">
        <v>2750</v>
      </c>
      <c r="R928" s="49">
        <v>0</v>
      </c>
      <c r="S928" s="53">
        <v>5</v>
      </c>
    </row>
    <row r="929" spans="1:19" x14ac:dyDescent="0.2">
      <c r="A929" s="28" t="s">
        <v>54</v>
      </c>
      <c r="B929" s="28" t="s">
        <v>191</v>
      </c>
      <c r="C929" s="28" t="s">
        <v>57</v>
      </c>
      <c r="D929" s="28" t="s">
        <v>55</v>
      </c>
      <c r="E929" s="28" t="s">
        <v>55537</v>
      </c>
      <c r="F929" s="66">
        <v>42388.584108796298</v>
      </c>
      <c r="G929" s="66">
        <v>42389</v>
      </c>
      <c r="H929" s="66">
        <v>42755</v>
      </c>
      <c r="I929" s="66">
        <v>42418.581273148149</v>
      </c>
      <c r="J929" s="28" t="s">
        <v>66</v>
      </c>
      <c r="K929" s="38" t="s">
        <v>67</v>
      </c>
      <c r="L929" s="38" t="s">
        <v>55538</v>
      </c>
      <c r="M929" s="38" t="s">
        <v>53137</v>
      </c>
      <c r="N929" s="30">
        <v>461.82</v>
      </c>
      <c r="O929" s="30">
        <v>464.78</v>
      </c>
      <c r="P929" s="38" t="s">
        <v>1693</v>
      </c>
      <c r="Q929" s="49" t="s">
        <v>1694</v>
      </c>
      <c r="R929" s="49">
        <v>0</v>
      </c>
      <c r="S929" s="53">
        <v>4</v>
      </c>
    </row>
    <row r="930" spans="1:19" ht="12.75" customHeight="1" x14ac:dyDescent="0.2">
      <c r="A930" s="28" t="s">
        <v>54</v>
      </c>
      <c r="B930" s="28" t="s">
        <v>191</v>
      </c>
      <c r="C930" s="28" t="s">
        <v>57</v>
      </c>
      <c r="D930" s="28" t="s">
        <v>55</v>
      </c>
      <c r="E930" s="67" t="s">
        <v>55539</v>
      </c>
      <c r="F930" s="66">
        <v>42388.677719907406</v>
      </c>
      <c r="G930" s="66">
        <v>42391</v>
      </c>
      <c r="H930" s="66">
        <v>42757</v>
      </c>
      <c r="I930" s="66">
        <v>42418.675370370373</v>
      </c>
      <c r="J930" s="28" t="s">
        <v>66</v>
      </c>
      <c r="K930" s="38" t="s">
        <v>82</v>
      </c>
      <c r="L930" s="38" t="s">
        <v>55540</v>
      </c>
      <c r="M930" s="38" t="s">
        <v>53137</v>
      </c>
      <c r="N930" s="30">
        <v>1409.0265999999999</v>
      </c>
      <c r="O930" s="30">
        <v>0</v>
      </c>
      <c r="P930" s="38" t="s">
        <v>228</v>
      </c>
      <c r="Q930" s="49" t="s">
        <v>229</v>
      </c>
      <c r="R930" s="49">
        <v>0</v>
      </c>
      <c r="S930" s="53">
        <v>5</v>
      </c>
    </row>
    <row r="931" spans="1:19" x14ac:dyDescent="0.2">
      <c r="A931" s="28" t="s">
        <v>54</v>
      </c>
      <c r="B931" s="28" t="s">
        <v>191</v>
      </c>
      <c r="C931" s="28" t="s">
        <v>57</v>
      </c>
      <c r="D931" s="28" t="s">
        <v>55</v>
      </c>
      <c r="E931" s="28" t="s">
        <v>55541</v>
      </c>
      <c r="F931" s="66">
        <v>42389.461770833332</v>
      </c>
      <c r="G931" s="66">
        <v>42413</v>
      </c>
      <c r="H931" s="66">
        <v>42779</v>
      </c>
      <c r="I931" s="66">
        <v>42419.457037037035</v>
      </c>
      <c r="J931" s="28" t="s">
        <v>66</v>
      </c>
      <c r="K931" s="38" t="s">
        <v>82</v>
      </c>
      <c r="L931" s="38" t="s">
        <v>55542</v>
      </c>
      <c r="M931" s="38" t="s">
        <v>53137</v>
      </c>
      <c r="N931" s="30">
        <v>527.76660000000004</v>
      </c>
      <c r="O931" s="30">
        <v>0</v>
      </c>
      <c r="P931" s="38" t="s">
        <v>53269</v>
      </c>
      <c r="Q931" s="49" t="s">
        <v>53270</v>
      </c>
      <c r="R931" s="49">
        <v>0</v>
      </c>
      <c r="S931" s="53">
        <v>4</v>
      </c>
    </row>
    <row r="932" spans="1:19" x14ac:dyDescent="0.2">
      <c r="A932" s="28" t="s">
        <v>54</v>
      </c>
      <c r="B932" s="28" t="s">
        <v>191</v>
      </c>
      <c r="C932" s="28" t="s">
        <v>57</v>
      </c>
      <c r="D932" s="28" t="s">
        <v>55</v>
      </c>
      <c r="E932" s="28" t="s">
        <v>55543</v>
      </c>
      <c r="F932" s="66">
        <v>42387.583865740744</v>
      </c>
      <c r="G932" s="66">
        <v>42387</v>
      </c>
      <c r="H932" s="66">
        <v>42753</v>
      </c>
      <c r="I932" s="66">
        <v>42417.581493055557</v>
      </c>
      <c r="J932" s="28" t="s">
        <v>66</v>
      </c>
      <c r="K932" s="38" t="s">
        <v>82</v>
      </c>
      <c r="L932" s="38" t="s">
        <v>55544</v>
      </c>
      <c r="M932" s="38" t="s">
        <v>53137</v>
      </c>
      <c r="N932" s="30">
        <v>1720.23</v>
      </c>
      <c r="O932" s="30">
        <v>0</v>
      </c>
      <c r="P932" s="38" t="s">
        <v>239</v>
      </c>
      <c r="Q932" s="49" t="s">
        <v>240</v>
      </c>
      <c r="R932" s="49">
        <v>0</v>
      </c>
      <c r="S932" s="53">
        <v>4</v>
      </c>
    </row>
    <row r="933" spans="1:19" ht="12.75" customHeight="1" x14ac:dyDescent="0.2">
      <c r="A933" s="28" t="s">
        <v>54</v>
      </c>
      <c r="B933" s="28" t="s">
        <v>191</v>
      </c>
      <c r="C933" s="28" t="s">
        <v>57</v>
      </c>
      <c r="D933" s="28" t="s">
        <v>55</v>
      </c>
      <c r="E933" s="28" t="s">
        <v>55545</v>
      </c>
      <c r="F933" s="66">
        <v>42388.706365740742</v>
      </c>
      <c r="G933" s="66">
        <v>42396</v>
      </c>
      <c r="H933" s="66">
        <v>42762</v>
      </c>
      <c r="I933" s="66">
        <v>42418.704675925925</v>
      </c>
      <c r="J933" s="28" t="s">
        <v>66</v>
      </c>
      <c r="K933" s="38" t="s">
        <v>77</v>
      </c>
      <c r="L933" s="38" t="s">
        <v>55546</v>
      </c>
      <c r="M933" s="38" t="s">
        <v>55547</v>
      </c>
      <c r="N933" s="30">
        <v>1010.8162</v>
      </c>
      <c r="O933" s="30">
        <v>914.12660000000005</v>
      </c>
      <c r="P933" s="38" t="s">
        <v>8296</v>
      </c>
      <c r="Q933" s="49" t="s">
        <v>8297</v>
      </c>
      <c r="R933" s="49">
        <v>0</v>
      </c>
      <c r="S933" s="53">
        <v>5</v>
      </c>
    </row>
    <row r="934" spans="1:19" x14ac:dyDescent="0.2">
      <c r="A934" s="28" t="s">
        <v>54</v>
      </c>
      <c r="B934" s="28" t="s">
        <v>191</v>
      </c>
      <c r="C934" s="28" t="s">
        <v>57</v>
      </c>
      <c r="D934" s="28" t="s">
        <v>55</v>
      </c>
      <c r="E934" s="28" t="s">
        <v>55548</v>
      </c>
      <c r="F934" s="66">
        <v>42391.741168981483</v>
      </c>
      <c r="G934" s="66">
        <v>42419</v>
      </c>
      <c r="H934" s="66">
        <v>42785</v>
      </c>
      <c r="I934" s="66">
        <v>42421.739803240744</v>
      </c>
      <c r="J934" s="28" t="s">
        <v>66</v>
      </c>
      <c r="K934" s="38" t="s">
        <v>67</v>
      </c>
      <c r="L934" s="38" t="s">
        <v>55549</v>
      </c>
      <c r="M934" s="38" t="s">
        <v>53137</v>
      </c>
      <c r="N934" s="30">
        <v>431.45710000000003</v>
      </c>
      <c r="O934" s="30">
        <v>336.66</v>
      </c>
      <c r="P934" s="38" t="s">
        <v>305</v>
      </c>
      <c r="Q934" s="49" t="s">
        <v>306</v>
      </c>
      <c r="R934" s="49">
        <v>1</v>
      </c>
      <c r="S934" s="53">
        <v>5</v>
      </c>
    </row>
    <row r="935" spans="1:19" ht="12.75" customHeight="1" x14ac:dyDescent="0.2">
      <c r="A935" s="28" t="s">
        <v>54</v>
      </c>
      <c r="B935" s="28" t="s">
        <v>191</v>
      </c>
      <c r="C935" s="28" t="s">
        <v>57</v>
      </c>
      <c r="D935" s="28" t="s">
        <v>55</v>
      </c>
      <c r="E935" s="28" t="s">
        <v>55550</v>
      </c>
      <c r="F935" s="66">
        <v>42388.465219907404</v>
      </c>
      <c r="G935" s="66">
        <v>42406</v>
      </c>
      <c r="H935" s="66">
        <v>42772</v>
      </c>
      <c r="I935" s="66">
        <v>42418.464236111111</v>
      </c>
      <c r="J935" s="28" t="s">
        <v>66</v>
      </c>
      <c r="K935" s="38" t="s">
        <v>67</v>
      </c>
      <c r="L935" s="38" t="s">
        <v>55551</v>
      </c>
      <c r="M935" s="38" t="s">
        <v>53137</v>
      </c>
      <c r="N935" s="30">
        <v>430.6216</v>
      </c>
      <c r="O935" s="30">
        <v>324.7</v>
      </c>
      <c r="P935" s="38" t="s">
        <v>87</v>
      </c>
      <c r="Q935" s="49" t="s">
        <v>88</v>
      </c>
      <c r="R935" s="49">
        <v>1</v>
      </c>
      <c r="S935" s="53">
        <v>5</v>
      </c>
    </row>
    <row r="936" spans="1:19" ht="12.75" customHeight="1" x14ac:dyDescent="0.2">
      <c r="A936" s="28" t="s">
        <v>54</v>
      </c>
      <c r="B936" s="28" t="s">
        <v>191</v>
      </c>
      <c r="C936" s="28" t="s">
        <v>57</v>
      </c>
      <c r="D936" s="28" t="s">
        <v>55</v>
      </c>
      <c r="E936" s="67" t="s">
        <v>55552</v>
      </c>
      <c r="F936" s="66">
        <v>42394.499791666669</v>
      </c>
      <c r="G936" s="66">
        <v>42399</v>
      </c>
      <c r="H936" s="66">
        <v>42765</v>
      </c>
      <c r="I936" s="66">
        <v>42424.493125000001</v>
      </c>
      <c r="J936" s="28" t="s">
        <v>66</v>
      </c>
      <c r="K936" s="38" t="s">
        <v>77</v>
      </c>
      <c r="L936" s="38" t="s">
        <v>55553</v>
      </c>
      <c r="M936" s="38" t="s">
        <v>53459</v>
      </c>
      <c r="N936" s="30">
        <v>5546.98</v>
      </c>
      <c r="O936" s="30">
        <v>4071.34</v>
      </c>
      <c r="P936" s="38" t="s">
        <v>1693</v>
      </c>
      <c r="Q936" s="49" t="s">
        <v>1694</v>
      </c>
      <c r="R936" s="49">
        <v>0</v>
      </c>
      <c r="S936" s="53">
        <v>5</v>
      </c>
    </row>
    <row r="937" spans="1:19" x14ac:dyDescent="0.2">
      <c r="A937" s="28" t="s">
        <v>54</v>
      </c>
      <c r="B937" s="28" t="s">
        <v>191</v>
      </c>
      <c r="C937" s="28" t="s">
        <v>57</v>
      </c>
      <c r="D937" s="28" t="s">
        <v>55</v>
      </c>
      <c r="E937" s="67" t="s">
        <v>55554</v>
      </c>
      <c r="F937" s="66">
        <v>42398.578043981484</v>
      </c>
      <c r="G937" s="66">
        <v>42415</v>
      </c>
      <c r="H937" s="66">
        <v>42781</v>
      </c>
      <c r="I937" s="66">
        <v>42428.576550925929</v>
      </c>
      <c r="J937" s="28" t="s">
        <v>66</v>
      </c>
      <c r="K937" s="38" t="s">
        <v>82</v>
      </c>
      <c r="L937" s="38" t="s">
        <v>55555</v>
      </c>
      <c r="M937" s="38" t="s">
        <v>53137</v>
      </c>
      <c r="N937" s="30">
        <v>193.6525</v>
      </c>
      <c r="O937" s="30">
        <v>0</v>
      </c>
      <c r="P937" s="38" t="s">
        <v>416</v>
      </c>
      <c r="Q937" s="49" t="s">
        <v>417</v>
      </c>
      <c r="R937" s="49">
        <v>0</v>
      </c>
      <c r="S937" s="53">
        <v>4</v>
      </c>
    </row>
    <row r="938" spans="1:19" x14ac:dyDescent="0.2">
      <c r="A938" s="28" t="s">
        <v>54</v>
      </c>
      <c r="B938" s="28" t="s">
        <v>191</v>
      </c>
      <c r="C938" s="28" t="s">
        <v>57</v>
      </c>
      <c r="D938" s="28" t="s">
        <v>55</v>
      </c>
      <c r="E938" s="28" t="s">
        <v>55556</v>
      </c>
      <c r="F938" s="66">
        <v>42383.45521990741</v>
      </c>
      <c r="G938" s="66">
        <v>42383</v>
      </c>
      <c r="H938" s="66">
        <v>42749</v>
      </c>
      <c r="I938" s="66">
        <v>42413.453217592592</v>
      </c>
      <c r="J938" s="28" t="s">
        <v>66</v>
      </c>
      <c r="K938" s="38" t="s">
        <v>82</v>
      </c>
      <c r="L938" s="38" t="s">
        <v>55557</v>
      </c>
      <c r="M938" s="38" t="s">
        <v>53137</v>
      </c>
      <c r="N938" s="30">
        <v>2117.9699999999998</v>
      </c>
      <c r="O938" s="30">
        <v>0</v>
      </c>
      <c r="P938" s="38" t="s">
        <v>475</v>
      </c>
      <c r="Q938" s="49" t="s">
        <v>476</v>
      </c>
      <c r="R938" s="49">
        <v>0</v>
      </c>
      <c r="S938" s="53">
        <v>5</v>
      </c>
    </row>
    <row r="939" spans="1:19" ht="12.75" customHeight="1" x14ac:dyDescent="0.2">
      <c r="A939" s="28" t="s">
        <v>54</v>
      </c>
      <c r="B939" s="28" t="s">
        <v>191</v>
      </c>
      <c r="C939" s="28" t="s">
        <v>57</v>
      </c>
      <c r="D939" s="28" t="s">
        <v>55</v>
      </c>
      <c r="E939" s="67" t="s">
        <v>55558</v>
      </c>
      <c r="F939" s="66">
        <v>42396.629490740743</v>
      </c>
      <c r="G939" s="66">
        <v>42396</v>
      </c>
      <c r="H939" s="66">
        <v>42762</v>
      </c>
      <c r="I939" s="66">
        <v>42426.628750000003</v>
      </c>
      <c r="J939" s="28" t="s">
        <v>66</v>
      </c>
      <c r="K939" s="38" t="s">
        <v>77</v>
      </c>
      <c r="L939" s="38" t="s">
        <v>55559</v>
      </c>
      <c r="M939" s="38" t="s">
        <v>55560</v>
      </c>
      <c r="N939" s="30">
        <v>297.42</v>
      </c>
      <c r="O939" s="30">
        <v>297.42</v>
      </c>
      <c r="P939" s="38" t="s">
        <v>305</v>
      </c>
      <c r="Q939" s="49" t="s">
        <v>306</v>
      </c>
      <c r="R939" s="49">
        <v>0</v>
      </c>
      <c r="S939" s="53">
        <v>1</v>
      </c>
    </row>
    <row r="940" spans="1:19" x14ac:dyDescent="0.2">
      <c r="A940" s="28" t="s">
        <v>54</v>
      </c>
      <c r="B940" s="28" t="s">
        <v>191</v>
      </c>
      <c r="C940" s="28" t="s">
        <v>57</v>
      </c>
      <c r="D940" s="28" t="s">
        <v>55</v>
      </c>
      <c r="E940" s="28" t="s">
        <v>55561</v>
      </c>
      <c r="F940" s="66">
        <v>42391.456307870372</v>
      </c>
      <c r="G940" s="66">
        <v>42412</v>
      </c>
      <c r="H940" s="66">
        <v>42778</v>
      </c>
      <c r="I940" s="66">
        <v>42421.451493055552</v>
      </c>
      <c r="J940" s="28" t="s">
        <v>66</v>
      </c>
      <c r="K940" s="38" t="s">
        <v>67</v>
      </c>
      <c r="L940" s="38" t="s">
        <v>55562</v>
      </c>
      <c r="M940" s="38" t="s">
        <v>53137</v>
      </c>
      <c r="N940" s="30">
        <v>425.83569999999997</v>
      </c>
      <c r="O940" s="30">
        <v>273.9366</v>
      </c>
      <c r="P940" s="38" t="s">
        <v>113</v>
      </c>
      <c r="Q940" s="49" t="s">
        <v>114</v>
      </c>
      <c r="R940" s="49">
        <v>1</v>
      </c>
      <c r="S940" s="53">
        <v>5</v>
      </c>
    </row>
    <row r="941" spans="1:19" ht="12.75" customHeight="1" x14ac:dyDescent="0.2">
      <c r="A941" s="28" t="s">
        <v>54</v>
      </c>
      <c r="B941" s="28" t="s">
        <v>191</v>
      </c>
      <c r="C941" s="28" t="s">
        <v>57</v>
      </c>
      <c r="D941" s="28" t="s">
        <v>55</v>
      </c>
      <c r="E941" s="28" t="s">
        <v>55563</v>
      </c>
      <c r="F941" s="66">
        <v>42396.511134259257</v>
      </c>
      <c r="G941" s="66">
        <v>42396</v>
      </c>
      <c r="H941" s="66">
        <v>42736</v>
      </c>
      <c r="I941" s="66">
        <v>42426.499467592592</v>
      </c>
      <c r="J941" s="28" t="s">
        <v>66</v>
      </c>
      <c r="K941" s="38" t="s">
        <v>74</v>
      </c>
      <c r="L941" s="38" t="s">
        <v>55564</v>
      </c>
      <c r="M941" s="38" t="s">
        <v>53137</v>
      </c>
      <c r="N941" s="30">
        <v>289.0283</v>
      </c>
      <c r="O941" s="30">
        <v>274.52999999999997</v>
      </c>
      <c r="P941" s="38" t="s">
        <v>1520</v>
      </c>
      <c r="Q941" s="49" t="s">
        <v>1521</v>
      </c>
      <c r="R941" s="49">
        <v>0</v>
      </c>
      <c r="S941" s="53">
        <v>5</v>
      </c>
    </row>
    <row r="942" spans="1:19" x14ac:dyDescent="0.2">
      <c r="A942" s="28" t="s">
        <v>54</v>
      </c>
      <c r="B942" s="28" t="s">
        <v>191</v>
      </c>
      <c r="C942" s="28" t="s">
        <v>57</v>
      </c>
      <c r="D942" s="28" t="s">
        <v>55</v>
      </c>
      <c r="E942" s="28" t="s">
        <v>55565</v>
      </c>
      <c r="F942" s="66">
        <v>42389.597858796296</v>
      </c>
      <c r="G942" s="66">
        <v>42391</v>
      </c>
      <c r="H942" s="66">
        <v>42757</v>
      </c>
      <c r="I942" s="66">
        <v>42419.596319444441</v>
      </c>
      <c r="J942" s="28" t="s">
        <v>66</v>
      </c>
      <c r="K942" s="38" t="s">
        <v>67</v>
      </c>
      <c r="L942" s="38" t="s">
        <v>55566</v>
      </c>
      <c r="M942" s="38" t="s">
        <v>53137</v>
      </c>
      <c r="N942" s="30">
        <v>1161.6099999999999</v>
      </c>
      <c r="O942" s="30">
        <v>1088.3599999999999</v>
      </c>
      <c r="P942" s="38" t="s">
        <v>305</v>
      </c>
      <c r="Q942" s="49" t="s">
        <v>306</v>
      </c>
      <c r="R942" s="49">
        <v>0</v>
      </c>
      <c r="S942" s="53">
        <v>5</v>
      </c>
    </row>
    <row r="943" spans="1:19" ht="12.75" customHeight="1" x14ac:dyDescent="0.2">
      <c r="A943" s="28" t="s">
        <v>54</v>
      </c>
      <c r="B943" s="28" t="s">
        <v>191</v>
      </c>
      <c r="C943" s="28" t="s">
        <v>57</v>
      </c>
      <c r="D943" s="28" t="s">
        <v>55</v>
      </c>
      <c r="E943" s="67" t="s">
        <v>55567</v>
      </c>
      <c r="F943" s="66">
        <v>42388.588958333334</v>
      </c>
      <c r="G943" s="66">
        <v>42388</v>
      </c>
      <c r="H943" s="66">
        <v>42754</v>
      </c>
      <c r="I943" s="66">
        <v>42418.58766203704</v>
      </c>
      <c r="J943" s="28" t="s">
        <v>66</v>
      </c>
      <c r="K943" s="38" t="s">
        <v>67</v>
      </c>
      <c r="L943" s="38" t="s">
        <v>55568</v>
      </c>
      <c r="M943" s="38" t="s">
        <v>53137</v>
      </c>
      <c r="N943" s="30">
        <v>728.91</v>
      </c>
      <c r="O943" s="30">
        <v>469.28</v>
      </c>
      <c r="P943" s="38" t="s">
        <v>570</v>
      </c>
      <c r="Q943" s="49" t="s">
        <v>571</v>
      </c>
      <c r="R943" s="49">
        <v>0</v>
      </c>
      <c r="S943" s="53">
        <v>5</v>
      </c>
    </row>
    <row r="944" spans="1:19" x14ac:dyDescent="0.2">
      <c r="A944" s="28" t="s">
        <v>54</v>
      </c>
      <c r="B944" s="28" t="s">
        <v>191</v>
      </c>
      <c r="C944" s="28" t="s">
        <v>57</v>
      </c>
      <c r="D944" s="28" t="s">
        <v>55</v>
      </c>
      <c r="E944" s="67" t="s">
        <v>55569</v>
      </c>
      <c r="F944" s="66">
        <v>42394.50439814815</v>
      </c>
      <c r="G944" s="66">
        <v>42394</v>
      </c>
      <c r="H944" s="66">
        <v>42760</v>
      </c>
      <c r="I944" s="66">
        <v>42424.501840277779</v>
      </c>
      <c r="J944" s="28" t="s">
        <v>66</v>
      </c>
      <c r="K944" s="38" t="s">
        <v>67</v>
      </c>
      <c r="L944" s="38" t="s">
        <v>55570</v>
      </c>
      <c r="M944" s="38" t="s">
        <v>53137</v>
      </c>
      <c r="N944" s="30">
        <v>505.1875</v>
      </c>
      <c r="O944" s="30">
        <v>335.59</v>
      </c>
      <c r="P944" s="38" t="s">
        <v>228</v>
      </c>
      <c r="Q944" s="49" t="s">
        <v>229</v>
      </c>
      <c r="R944" s="49">
        <v>0</v>
      </c>
      <c r="S944" s="53">
        <v>5</v>
      </c>
    </row>
    <row r="945" spans="1:19" x14ac:dyDescent="0.2">
      <c r="A945" s="28" t="s">
        <v>54</v>
      </c>
      <c r="B945" s="28" t="s">
        <v>191</v>
      </c>
      <c r="C945" s="28" t="s">
        <v>57</v>
      </c>
      <c r="D945" s="28" t="s">
        <v>55</v>
      </c>
      <c r="E945" s="28" t="s">
        <v>55571</v>
      </c>
      <c r="F945" s="66">
        <v>42375.544421296298</v>
      </c>
      <c r="G945" s="66">
        <v>42393</v>
      </c>
      <c r="H945" s="66">
        <v>42759</v>
      </c>
      <c r="I945" s="66">
        <v>42405.540960648148</v>
      </c>
      <c r="J945" s="28" t="s">
        <v>66</v>
      </c>
      <c r="K945" s="38" t="s">
        <v>74</v>
      </c>
      <c r="L945" s="38" t="s">
        <v>55572</v>
      </c>
      <c r="M945" s="38" t="s">
        <v>53137</v>
      </c>
      <c r="N945" s="30">
        <v>779.01750000000004</v>
      </c>
      <c r="O945" s="30">
        <v>747.34500000000003</v>
      </c>
      <c r="P945" s="38" t="s">
        <v>239</v>
      </c>
      <c r="Q945" s="49" t="s">
        <v>240</v>
      </c>
      <c r="R945" s="49">
        <v>0</v>
      </c>
      <c r="S945" s="53">
        <v>4</v>
      </c>
    </row>
    <row r="946" spans="1:19" x14ac:dyDescent="0.2">
      <c r="A946" s="28" t="s">
        <v>54</v>
      </c>
      <c r="B946" s="28" t="s">
        <v>191</v>
      </c>
      <c r="C946" s="28" t="s">
        <v>57</v>
      </c>
      <c r="D946" s="28" t="s">
        <v>55</v>
      </c>
      <c r="E946" s="67" t="s">
        <v>55573</v>
      </c>
      <c r="F946" s="66">
        <v>42387.615231481483</v>
      </c>
      <c r="G946" s="66">
        <v>42404</v>
      </c>
      <c r="H946" s="66">
        <v>42770</v>
      </c>
      <c r="I946" s="66">
        <v>42417.614201388889</v>
      </c>
      <c r="J946" s="28" t="s">
        <v>66</v>
      </c>
      <c r="K946" s="38" t="s">
        <v>67</v>
      </c>
      <c r="L946" s="38" t="s">
        <v>55574</v>
      </c>
      <c r="M946" s="38" t="s">
        <v>53137</v>
      </c>
      <c r="N946" s="30">
        <v>472.04</v>
      </c>
      <c r="O946" s="30">
        <v>336.62329999999997</v>
      </c>
      <c r="P946" s="38" t="s">
        <v>305</v>
      </c>
      <c r="Q946" s="49" t="s">
        <v>306</v>
      </c>
      <c r="R946" s="49">
        <v>1</v>
      </c>
      <c r="S946" s="53">
        <v>5</v>
      </c>
    </row>
    <row r="947" spans="1:19" x14ac:dyDescent="0.2">
      <c r="A947" s="28" t="s">
        <v>54</v>
      </c>
      <c r="B947" s="28" t="s">
        <v>191</v>
      </c>
      <c r="C947" s="28" t="s">
        <v>57</v>
      </c>
      <c r="D947" s="28" t="s">
        <v>55</v>
      </c>
      <c r="E947" s="67" t="s">
        <v>55575</v>
      </c>
      <c r="F947" s="66">
        <v>42377.489120370374</v>
      </c>
      <c r="G947" s="66">
        <v>42377</v>
      </c>
      <c r="H947" s="66">
        <v>42743</v>
      </c>
      <c r="I947" s="66">
        <v>42407.485266203701</v>
      </c>
      <c r="J947" s="28" t="s">
        <v>66</v>
      </c>
      <c r="K947" s="38" t="s">
        <v>67</v>
      </c>
      <c r="L947" s="38" t="s">
        <v>55576</v>
      </c>
      <c r="M947" s="38" t="s">
        <v>53137</v>
      </c>
      <c r="N947" s="30">
        <v>415.245</v>
      </c>
      <c r="O947" s="30">
        <v>288.23</v>
      </c>
      <c r="P947" s="38" t="s">
        <v>741</v>
      </c>
      <c r="Q947" s="49" t="s">
        <v>742</v>
      </c>
      <c r="R947" s="49">
        <v>0</v>
      </c>
      <c r="S947" s="53">
        <v>5</v>
      </c>
    </row>
    <row r="948" spans="1:19" ht="12.75" customHeight="1" x14ac:dyDescent="0.2">
      <c r="A948" s="28" t="s">
        <v>54</v>
      </c>
      <c r="B948" s="28" t="s">
        <v>191</v>
      </c>
      <c r="C948" s="28" t="s">
        <v>57</v>
      </c>
      <c r="D948" s="28" t="s">
        <v>55</v>
      </c>
      <c r="E948" s="67" t="s">
        <v>55577</v>
      </c>
      <c r="F948" s="66">
        <v>42389.743900462963</v>
      </c>
      <c r="G948" s="66">
        <v>42389</v>
      </c>
      <c r="H948" s="66">
        <v>42755</v>
      </c>
      <c r="I948" s="66">
        <v>42419.742696759262</v>
      </c>
      <c r="J948" s="28" t="s">
        <v>66</v>
      </c>
      <c r="K948" s="38" t="s">
        <v>67</v>
      </c>
      <c r="L948" s="38" t="s">
        <v>55578</v>
      </c>
      <c r="M948" s="38" t="s">
        <v>53137</v>
      </c>
      <c r="N948" s="30">
        <v>421.29329999999999</v>
      </c>
      <c r="O948" s="30">
        <v>352.91</v>
      </c>
      <c r="P948" s="38" t="s">
        <v>10257</v>
      </c>
      <c r="Q948" s="49" t="s">
        <v>10258</v>
      </c>
      <c r="R948" s="49">
        <v>0</v>
      </c>
      <c r="S948" s="53">
        <v>5</v>
      </c>
    </row>
    <row r="949" spans="1:19" ht="12.75" customHeight="1" x14ac:dyDescent="0.2">
      <c r="A949" s="28" t="s">
        <v>54</v>
      </c>
      <c r="B949" s="28" t="s">
        <v>191</v>
      </c>
      <c r="C949" s="28" t="s">
        <v>57</v>
      </c>
      <c r="D949" s="28" t="s">
        <v>55</v>
      </c>
      <c r="E949" s="67" t="s">
        <v>55579</v>
      </c>
      <c r="F949" s="66">
        <v>42400.541122685187</v>
      </c>
      <c r="G949" s="66">
        <v>42369</v>
      </c>
      <c r="H949" s="66">
        <v>42735</v>
      </c>
      <c r="I949" s="66">
        <v>42430.539664351854</v>
      </c>
      <c r="J949" s="28" t="s">
        <v>226</v>
      </c>
      <c r="K949" s="38" t="s">
        <v>77</v>
      </c>
      <c r="L949" s="38" t="s">
        <v>55580</v>
      </c>
      <c r="M949" s="38" t="s">
        <v>55581</v>
      </c>
      <c r="N949" s="30">
        <v>-979.57</v>
      </c>
      <c r="O949" s="30">
        <v>-979.57</v>
      </c>
      <c r="P949" s="38" t="s">
        <v>618</v>
      </c>
      <c r="Q949" s="49" t="s">
        <v>619</v>
      </c>
      <c r="R949" s="49">
        <v>0</v>
      </c>
      <c r="S949" s="53">
        <v>1</v>
      </c>
    </row>
    <row r="950" spans="1:19" x14ac:dyDescent="0.2">
      <c r="A950" s="28" t="s">
        <v>54</v>
      </c>
      <c r="B950" s="28" t="s">
        <v>191</v>
      </c>
      <c r="C950" s="28" t="s">
        <v>57</v>
      </c>
      <c r="D950" s="28" t="s">
        <v>55</v>
      </c>
      <c r="E950" s="28" t="s">
        <v>55582</v>
      </c>
      <c r="F950" s="66">
        <v>42398.62636574074</v>
      </c>
      <c r="G950" s="66">
        <v>42402</v>
      </c>
      <c r="H950" s="66">
        <v>42768</v>
      </c>
      <c r="I950" s="66">
        <v>42428.624467592592</v>
      </c>
      <c r="J950" s="28" t="s">
        <v>66</v>
      </c>
      <c r="K950" s="38" t="s">
        <v>67</v>
      </c>
      <c r="L950" s="38" t="s">
        <v>55583</v>
      </c>
      <c r="M950" s="38" t="s">
        <v>53137</v>
      </c>
      <c r="N950" s="30">
        <v>392.89499999999998</v>
      </c>
      <c r="O950" s="30">
        <v>402.35</v>
      </c>
      <c r="P950" s="38" t="s">
        <v>853</v>
      </c>
      <c r="Q950" s="49" t="s">
        <v>854</v>
      </c>
      <c r="R950" s="49">
        <v>0</v>
      </c>
      <c r="S950" s="53">
        <v>5</v>
      </c>
    </row>
    <row r="951" spans="1:19" x14ac:dyDescent="0.2">
      <c r="A951" s="28" t="s">
        <v>54</v>
      </c>
      <c r="B951" s="28" t="s">
        <v>191</v>
      </c>
      <c r="C951" s="28" t="s">
        <v>57</v>
      </c>
      <c r="D951" s="28" t="s">
        <v>55</v>
      </c>
      <c r="E951" s="28" t="s">
        <v>55584</v>
      </c>
      <c r="F951" s="66">
        <v>42398.609976851854</v>
      </c>
      <c r="G951" s="66">
        <v>42398</v>
      </c>
      <c r="H951" s="66">
        <v>42764</v>
      </c>
      <c r="I951" s="66">
        <v>42428.607349537036</v>
      </c>
      <c r="J951" s="28" t="s">
        <v>66</v>
      </c>
      <c r="K951" s="38" t="s">
        <v>82</v>
      </c>
      <c r="L951" s="38" t="s">
        <v>55585</v>
      </c>
      <c r="M951" s="38" t="s">
        <v>53137</v>
      </c>
      <c r="N951" s="30">
        <v>3935.056</v>
      </c>
      <c r="O951" s="30">
        <v>0</v>
      </c>
      <c r="P951" s="38" t="s">
        <v>511</v>
      </c>
      <c r="Q951" s="49" t="s">
        <v>512</v>
      </c>
      <c r="R951" s="49">
        <v>0</v>
      </c>
      <c r="S951" s="53">
        <v>5</v>
      </c>
    </row>
    <row r="952" spans="1:19" x14ac:dyDescent="0.2">
      <c r="A952" s="28" t="s">
        <v>54</v>
      </c>
      <c r="B952" s="28" t="s">
        <v>191</v>
      </c>
      <c r="C952" s="28" t="s">
        <v>57</v>
      </c>
      <c r="D952" s="28" t="s">
        <v>55</v>
      </c>
      <c r="E952" s="28" t="s">
        <v>55586</v>
      </c>
      <c r="F952" s="66">
        <v>42376.730231481481</v>
      </c>
      <c r="G952" s="66">
        <v>42376</v>
      </c>
      <c r="H952" s="66">
        <v>42742</v>
      </c>
      <c r="I952" s="66">
        <v>42406.72923611111</v>
      </c>
      <c r="J952" s="28" t="s">
        <v>66</v>
      </c>
      <c r="K952" s="38" t="s">
        <v>74</v>
      </c>
      <c r="L952" s="38" t="s">
        <v>55587</v>
      </c>
      <c r="M952" s="38" t="s">
        <v>53137</v>
      </c>
      <c r="N952" s="30">
        <v>359.00279999999998</v>
      </c>
      <c r="O952" s="30">
        <v>282.48</v>
      </c>
      <c r="P952" s="38" t="s">
        <v>726</v>
      </c>
      <c r="Q952" s="49" t="s">
        <v>727</v>
      </c>
      <c r="R952" s="49">
        <v>0</v>
      </c>
      <c r="S952" s="53">
        <v>5</v>
      </c>
    </row>
    <row r="953" spans="1:19" x14ac:dyDescent="0.2">
      <c r="A953" s="28" t="s">
        <v>54</v>
      </c>
      <c r="B953" s="28" t="s">
        <v>191</v>
      </c>
      <c r="C953" s="28" t="s">
        <v>57</v>
      </c>
      <c r="D953" s="28" t="s">
        <v>55</v>
      </c>
      <c r="E953" s="28" t="s">
        <v>55588</v>
      </c>
      <c r="F953" s="66">
        <v>42380.561874999999</v>
      </c>
      <c r="G953" s="66">
        <v>42380</v>
      </c>
      <c r="H953" s="66">
        <v>42746</v>
      </c>
      <c r="I953" s="66">
        <v>42410.552222222221</v>
      </c>
      <c r="J953" s="28" t="s">
        <v>66</v>
      </c>
      <c r="K953" s="38" t="s">
        <v>74</v>
      </c>
      <c r="L953" s="38" t="s">
        <v>55589</v>
      </c>
      <c r="M953" s="38" t="s">
        <v>53137</v>
      </c>
      <c r="N953" s="30">
        <v>934.61569999999995</v>
      </c>
      <c r="O953" s="30">
        <v>810.745</v>
      </c>
      <c r="P953" s="38" t="s">
        <v>769</v>
      </c>
      <c r="Q953" s="49" t="s">
        <v>770</v>
      </c>
      <c r="R953" s="49">
        <v>0</v>
      </c>
      <c r="S953" s="53">
        <v>5</v>
      </c>
    </row>
    <row r="954" spans="1:19" x14ac:dyDescent="0.2">
      <c r="A954" s="28" t="s">
        <v>54</v>
      </c>
      <c r="B954" s="28" t="s">
        <v>191</v>
      </c>
      <c r="C954" s="28" t="s">
        <v>57</v>
      </c>
      <c r="D954" s="28" t="s">
        <v>55</v>
      </c>
      <c r="E954" s="67" t="s">
        <v>55590</v>
      </c>
      <c r="F954" s="66">
        <v>42378.515069444446</v>
      </c>
      <c r="G954" s="66">
        <v>42381</v>
      </c>
      <c r="H954" s="66">
        <v>42747</v>
      </c>
      <c r="I954" s="66">
        <v>42408.507581018515</v>
      </c>
      <c r="J954" s="28" t="s">
        <v>66</v>
      </c>
      <c r="K954" s="38" t="s">
        <v>67</v>
      </c>
      <c r="L954" s="38" t="s">
        <v>55591</v>
      </c>
      <c r="M954" s="38" t="s">
        <v>53137</v>
      </c>
      <c r="N954" s="30">
        <v>776.34079999999994</v>
      </c>
      <c r="O954" s="30">
        <v>365.83</v>
      </c>
      <c r="P954" s="38" t="s">
        <v>428</v>
      </c>
      <c r="Q954" s="49" t="s">
        <v>429</v>
      </c>
      <c r="R954" s="49">
        <v>1</v>
      </c>
      <c r="S954" s="53">
        <v>5</v>
      </c>
    </row>
    <row r="955" spans="1:19" x14ac:dyDescent="0.2">
      <c r="A955" s="28" t="s">
        <v>54</v>
      </c>
      <c r="B955" s="28" t="s">
        <v>191</v>
      </c>
      <c r="C955" s="28" t="s">
        <v>57</v>
      </c>
      <c r="D955" s="28" t="s">
        <v>55</v>
      </c>
      <c r="E955" s="28" t="s">
        <v>55592</v>
      </c>
      <c r="F955" s="66">
        <v>42377.385810185187</v>
      </c>
      <c r="G955" s="66">
        <v>42382</v>
      </c>
      <c r="H955" s="66">
        <v>42748</v>
      </c>
      <c r="I955" s="66">
        <v>42407.380254629628</v>
      </c>
      <c r="J955" s="28" t="s">
        <v>66</v>
      </c>
      <c r="K955" s="38" t="s">
        <v>103</v>
      </c>
      <c r="L955" s="38" t="s">
        <v>55593</v>
      </c>
      <c r="M955" s="38" t="s">
        <v>53137</v>
      </c>
      <c r="N955" s="30">
        <v>1528.82</v>
      </c>
      <c r="O955" s="30">
        <v>0</v>
      </c>
      <c r="P955" s="38" t="s">
        <v>2500</v>
      </c>
      <c r="Q955" s="49" t="s">
        <v>2501</v>
      </c>
      <c r="R955" s="49">
        <v>0</v>
      </c>
      <c r="S955" s="53">
        <v>5</v>
      </c>
    </row>
    <row r="956" spans="1:19" x14ac:dyDescent="0.2">
      <c r="A956" s="28" t="s">
        <v>54</v>
      </c>
      <c r="B956" s="28" t="s">
        <v>191</v>
      </c>
      <c r="C956" s="28" t="s">
        <v>57</v>
      </c>
      <c r="D956" s="28" t="s">
        <v>55</v>
      </c>
      <c r="E956" s="28" t="s">
        <v>55594</v>
      </c>
      <c r="F956" s="66">
        <v>42396.566990740743</v>
      </c>
      <c r="G956" s="66">
        <v>42346</v>
      </c>
      <c r="H956" s="66">
        <v>42712</v>
      </c>
      <c r="I956" s="66">
        <v>42426.566435185188</v>
      </c>
      <c r="J956" s="28" t="s">
        <v>166</v>
      </c>
      <c r="K956" s="38" t="s">
        <v>82</v>
      </c>
      <c r="L956" s="38" t="s">
        <v>55595</v>
      </c>
      <c r="M956" s="38" t="s">
        <v>53551</v>
      </c>
      <c r="N956" s="30">
        <v>0</v>
      </c>
      <c r="O956" s="30">
        <v>0</v>
      </c>
      <c r="P956" s="38" t="s">
        <v>2153</v>
      </c>
      <c r="Q956" s="49" t="s">
        <v>2154</v>
      </c>
      <c r="R956" s="49">
        <v>0</v>
      </c>
      <c r="S956" s="53">
        <v>1</v>
      </c>
    </row>
    <row r="957" spans="1:19" x14ac:dyDescent="0.2">
      <c r="A957" s="28" t="s">
        <v>54</v>
      </c>
      <c r="B957" s="28" t="s">
        <v>191</v>
      </c>
      <c r="C957" s="28" t="s">
        <v>57</v>
      </c>
      <c r="D957" s="28" t="s">
        <v>55</v>
      </c>
      <c r="E957" s="28" t="s">
        <v>55596</v>
      </c>
      <c r="F957" s="66">
        <v>42390.443437499998</v>
      </c>
      <c r="G957" s="66">
        <v>42415</v>
      </c>
      <c r="H957" s="66">
        <v>42781</v>
      </c>
      <c r="I957" s="66">
        <v>42420.437800925924</v>
      </c>
      <c r="J957" s="28" t="s">
        <v>66</v>
      </c>
      <c r="K957" s="38" t="s">
        <v>74</v>
      </c>
      <c r="L957" s="38" t="s">
        <v>55597</v>
      </c>
      <c r="M957" s="38" t="s">
        <v>53137</v>
      </c>
      <c r="N957" s="30">
        <v>0</v>
      </c>
      <c r="O957" s="30">
        <v>0</v>
      </c>
      <c r="P957" s="38" t="s">
        <v>2783</v>
      </c>
      <c r="Q957" s="49" t="s">
        <v>2784</v>
      </c>
      <c r="R957" s="49">
        <v>0</v>
      </c>
      <c r="S957" s="53">
        <v>4</v>
      </c>
    </row>
    <row r="958" spans="1:19" ht="12.75" customHeight="1" x14ac:dyDescent="0.2">
      <c r="A958" s="28" t="s">
        <v>54</v>
      </c>
      <c r="B958" s="28" t="s">
        <v>191</v>
      </c>
      <c r="C958" s="28" t="s">
        <v>57</v>
      </c>
      <c r="D958" s="28" t="s">
        <v>55</v>
      </c>
      <c r="E958" s="28" t="s">
        <v>55598</v>
      </c>
      <c r="F958" s="66">
        <v>42380.214560185188</v>
      </c>
      <c r="G958" s="66">
        <v>42422</v>
      </c>
      <c r="H958" s="66">
        <v>42788</v>
      </c>
      <c r="I958" s="66">
        <v>42440.214560185188</v>
      </c>
      <c r="J958" s="28" t="s">
        <v>66</v>
      </c>
      <c r="K958" s="38" t="s">
        <v>74</v>
      </c>
      <c r="L958" s="38" t="s">
        <v>55599</v>
      </c>
      <c r="M958" s="38" t="s">
        <v>55600</v>
      </c>
      <c r="N958" s="30">
        <v>1698.61</v>
      </c>
      <c r="O958" s="30">
        <v>0</v>
      </c>
      <c r="P958" s="38" t="s">
        <v>156</v>
      </c>
      <c r="Q958" s="49" t="s">
        <v>157</v>
      </c>
      <c r="R958" s="49">
        <v>0</v>
      </c>
      <c r="S958" s="53">
        <v>4</v>
      </c>
    </row>
    <row r="959" spans="1:19" x14ac:dyDescent="0.2">
      <c r="A959" s="28" t="s">
        <v>54</v>
      </c>
      <c r="B959" s="28" t="s">
        <v>191</v>
      </c>
      <c r="C959" s="28" t="s">
        <v>57</v>
      </c>
      <c r="D959" s="28" t="s">
        <v>55</v>
      </c>
      <c r="E959" s="28" t="s">
        <v>55601</v>
      </c>
      <c r="F959" s="66">
        <v>42389.837187500001</v>
      </c>
      <c r="G959" s="66">
        <v>42408</v>
      </c>
      <c r="H959" s="66">
        <v>42774</v>
      </c>
      <c r="I959" s="66">
        <v>42419.827418981484</v>
      </c>
      <c r="J959" s="28" t="s">
        <v>66</v>
      </c>
      <c r="K959" s="38" t="s">
        <v>67</v>
      </c>
      <c r="L959" s="38" t="s">
        <v>55602</v>
      </c>
      <c r="M959" s="38" t="s">
        <v>53137</v>
      </c>
      <c r="N959" s="30">
        <v>2610.08</v>
      </c>
      <c r="O959" s="30">
        <v>1141.19</v>
      </c>
      <c r="P959" s="38" t="s">
        <v>618</v>
      </c>
      <c r="Q959" s="49" t="s">
        <v>619</v>
      </c>
      <c r="R959" s="49">
        <v>0</v>
      </c>
      <c r="S959" s="53">
        <v>5</v>
      </c>
    </row>
    <row r="960" spans="1:19" ht="12.75" customHeight="1" x14ac:dyDescent="0.2">
      <c r="A960" s="28" t="s">
        <v>54</v>
      </c>
      <c r="B960" s="28" t="s">
        <v>191</v>
      </c>
      <c r="C960" s="28" t="s">
        <v>57</v>
      </c>
      <c r="D960" s="28" t="s">
        <v>55</v>
      </c>
      <c r="E960" s="28" t="s">
        <v>55603</v>
      </c>
      <c r="F960" s="66">
        <v>42375.390266203707</v>
      </c>
      <c r="G960" s="66">
        <v>42403</v>
      </c>
      <c r="H960" s="66">
        <v>42769</v>
      </c>
      <c r="I960" s="66">
        <v>42405.389409722222</v>
      </c>
      <c r="J960" s="28" t="s">
        <v>66</v>
      </c>
      <c r="K960" s="38" t="s">
        <v>82</v>
      </c>
      <c r="L960" s="38" t="s">
        <v>55604</v>
      </c>
      <c r="M960" s="38" t="s">
        <v>53137</v>
      </c>
      <c r="N960" s="30">
        <v>3244.21</v>
      </c>
      <c r="O960" s="30">
        <v>0</v>
      </c>
      <c r="P960" s="38" t="s">
        <v>69</v>
      </c>
      <c r="Q960" s="49" t="s">
        <v>70</v>
      </c>
      <c r="R960" s="49">
        <v>0</v>
      </c>
      <c r="S960" s="53">
        <v>4</v>
      </c>
    </row>
    <row r="961" spans="1:19" x14ac:dyDescent="0.2">
      <c r="A961" s="28" t="s">
        <v>54</v>
      </c>
      <c r="B961" s="28" t="s">
        <v>191</v>
      </c>
      <c r="C961" s="28" t="s">
        <v>57</v>
      </c>
      <c r="D961" s="28" t="s">
        <v>55</v>
      </c>
      <c r="E961" s="28" t="s">
        <v>55605</v>
      </c>
      <c r="F961" s="66">
        <v>42396.643611111111</v>
      </c>
      <c r="G961" s="66">
        <v>42396</v>
      </c>
      <c r="H961" s="66">
        <v>42762</v>
      </c>
      <c r="I961" s="66">
        <v>42426.636388888888</v>
      </c>
      <c r="J961" s="28" t="s">
        <v>66</v>
      </c>
      <c r="K961" s="38" t="s">
        <v>67</v>
      </c>
      <c r="L961" s="38" t="s">
        <v>55606</v>
      </c>
      <c r="M961" s="38" t="s">
        <v>53137</v>
      </c>
      <c r="N961" s="30">
        <v>492.16329999999999</v>
      </c>
      <c r="O961" s="30">
        <v>355.89</v>
      </c>
      <c r="P961" s="38" t="s">
        <v>71</v>
      </c>
      <c r="Q961" s="49" t="s">
        <v>72</v>
      </c>
      <c r="R961" s="49">
        <v>1</v>
      </c>
      <c r="S961" s="53">
        <v>5</v>
      </c>
    </row>
    <row r="962" spans="1:19" x14ac:dyDescent="0.2">
      <c r="A962" s="28" t="s">
        <v>54</v>
      </c>
      <c r="B962" s="28" t="s">
        <v>191</v>
      </c>
      <c r="C962" s="28" t="s">
        <v>57</v>
      </c>
      <c r="D962" s="28" t="s">
        <v>55</v>
      </c>
      <c r="E962" s="28" t="s">
        <v>55607</v>
      </c>
      <c r="F962" s="66">
        <v>42374.760277777779</v>
      </c>
      <c r="G962" s="66">
        <v>42376</v>
      </c>
      <c r="H962" s="66">
        <v>42742</v>
      </c>
      <c r="I962" s="66">
        <v>42404.7578587963</v>
      </c>
      <c r="J962" s="28" t="s">
        <v>66</v>
      </c>
      <c r="K962" s="38" t="s">
        <v>74</v>
      </c>
      <c r="L962" s="38" t="s">
        <v>55608</v>
      </c>
      <c r="M962" s="38" t="s">
        <v>53137</v>
      </c>
      <c r="N962" s="30">
        <v>3934.4749999999999</v>
      </c>
      <c r="O962" s="30">
        <v>3270.24</v>
      </c>
      <c r="P962" s="38" t="s">
        <v>144</v>
      </c>
      <c r="Q962" s="49" t="s">
        <v>145</v>
      </c>
      <c r="R962" s="49">
        <v>1</v>
      </c>
      <c r="S962" s="53">
        <v>5</v>
      </c>
    </row>
    <row r="963" spans="1:19" x14ac:dyDescent="0.2">
      <c r="A963" s="28" t="s">
        <v>54</v>
      </c>
      <c r="B963" s="28" t="s">
        <v>191</v>
      </c>
      <c r="C963" s="28" t="s">
        <v>57</v>
      </c>
      <c r="D963" s="28" t="s">
        <v>55</v>
      </c>
      <c r="E963" s="28" t="s">
        <v>55609</v>
      </c>
      <c r="F963" s="66">
        <v>42391.633206018516</v>
      </c>
      <c r="G963" s="66">
        <v>42391</v>
      </c>
      <c r="H963" s="66">
        <v>42757</v>
      </c>
      <c r="I963" s="66">
        <v>42421.601666666669</v>
      </c>
      <c r="J963" s="28" t="s">
        <v>66</v>
      </c>
      <c r="K963" s="38" t="s">
        <v>82</v>
      </c>
      <c r="L963" s="38" t="s">
        <v>55610</v>
      </c>
      <c r="M963" s="38" t="s">
        <v>53137</v>
      </c>
      <c r="N963" s="30">
        <v>580.6866</v>
      </c>
      <c r="O963" s="30">
        <v>0</v>
      </c>
      <c r="P963" s="38" t="s">
        <v>475</v>
      </c>
      <c r="Q963" s="49" t="s">
        <v>476</v>
      </c>
      <c r="R963" s="49">
        <v>0</v>
      </c>
      <c r="S963" s="53">
        <v>5</v>
      </c>
    </row>
    <row r="964" spans="1:19" x14ac:dyDescent="0.2">
      <c r="A964" s="28" t="s">
        <v>54</v>
      </c>
      <c r="B964" s="28" t="s">
        <v>191</v>
      </c>
      <c r="C964" s="28" t="s">
        <v>57</v>
      </c>
      <c r="D964" s="28" t="s">
        <v>55</v>
      </c>
      <c r="E964" s="28" t="s">
        <v>55611</v>
      </c>
      <c r="F964" s="66">
        <v>42380.648587962962</v>
      </c>
      <c r="G964" s="66">
        <v>42380</v>
      </c>
      <c r="H964" s="66">
        <v>42746</v>
      </c>
      <c r="I964" s="66">
        <v>42410.643310185187</v>
      </c>
      <c r="J964" s="28" t="s">
        <v>66</v>
      </c>
      <c r="K964" s="38" t="s">
        <v>82</v>
      </c>
      <c r="L964" s="38" t="s">
        <v>55612</v>
      </c>
      <c r="M964" s="38" t="s">
        <v>53137</v>
      </c>
      <c r="N964" s="30">
        <v>2380.4749999999999</v>
      </c>
      <c r="O964" s="30">
        <v>0</v>
      </c>
      <c r="P964" s="38" t="s">
        <v>1431</v>
      </c>
      <c r="Q964" s="49" t="s">
        <v>1432</v>
      </c>
      <c r="R964" s="49">
        <v>0</v>
      </c>
      <c r="S964" s="53">
        <v>5</v>
      </c>
    </row>
    <row r="965" spans="1:19" ht="12.75" customHeight="1" x14ac:dyDescent="0.2">
      <c r="A965" s="28" t="s">
        <v>54</v>
      </c>
      <c r="B965" s="28" t="s">
        <v>191</v>
      </c>
      <c r="C965" s="28" t="s">
        <v>57</v>
      </c>
      <c r="D965" s="28" t="s">
        <v>55</v>
      </c>
      <c r="E965" s="28" t="s">
        <v>55613</v>
      </c>
      <c r="F965" s="66">
        <v>42394.47320601852</v>
      </c>
      <c r="G965" s="66">
        <v>42394</v>
      </c>
      <c r="H965" s="66">
        <v>42760</v>
      </c>
      <c r="I965" s="66">
        <v>42424.469467592593</v>
      </c>
      <c r="J965" s="28" t="s">
        <v>66</v>
      </c>
      <c r="K965" s="38" t="s">
        <v>67</v>
      </c>
      <c r="L965" s="38" t="s">
        <v>55614</v>
      </c>
      <c r="M965" s="38" t="s">
        <v>53137</v>
      </c>
      <c r="N965" s="30">
        <v>558.11749999999995</v>
      </c>
      <c r="O965" s="30">
        <v>425.68</v>
      </c>
      <c r="P965" s="38" t="s">
        <v>1360</v>
      </c>
      <c r="Q965" s="49" t="s">
        <v>1361</v>
      </c>
      <c r="R965" s="49">
        <v>0</v>
      </c>
      <c r="S965" s="53">
        <v>5</v>
      </c>
    </row>
    <row r="966" spans="1:19" ht="12.75" customHeight="1" x14ac:dyDescent="0.2">
      <c r="A966" s="28" t="s">
        <v>54</v>
      </c>
      <c r="B966" s="28" t="s">
        <v>191</v>
      </c>
      <c r="C966" s="28" t="s">
        <v>57</v>
      </c>
      <c r="D966" s="28" t="s">
        <v>55</v>
      </c>
      <c r="E966" s="28" t="s">
        <v>55615</v>
      </c>
      <c r="F966" s="66">
        <v>42380.650509259256</v>
      </c>
      <c r="G966" s="66">
        <v>42380</v>
      </c>
      <c r="H966" s="66">
        <v>42746</v>
      </c>
      <c r="I966" s="66">
        <v>42410.64203703704</v>
      </c>
      <c r="J966" s="28" t="s">
        <v>66</v>
      </c>
      <c r="K966" s="38" t="s">
        <v>82</v>
      </c>
      <c r="L966" s="38" t="s">
        <v>55616</v>
      </c>
      <c r="M966" s="38" t="s">
        <v>53137</v>
      </c>
      <c r="N966" s="30">
        <v>1690.4549999999999</v>
      </c>
      <c r="O966" s="30">
        <v>0</v>
      </c>
      <c r="P966" s="38" t="s">
        <v>53201</v>
      </c>
      <c r="Q966" s="49" t="s">
        <v>53202</v>
      </c>
      <c r="R966" s="49">
        <v>0</v>
      </c>
      <c r="S966" s="53">
        <v>5</v>
      </c>
    </row>
    <row r="967" spans="1:19" ht="12.75" customHeight="1" x14ac:dyDescent="0.2">
      <c r="A967" s="28" t="s">
        <v>54</v>
      </c>
      <c r="B967" s="28" t="s">
        <v>191</v>
      </c>
      <c r="C967" s="28" t="s">
        <v>57</v>
      </c>
      <c r="D967" s="28" t="s">
        <v>55</v>
      </c>
      <c r="E967" s="67" t="s">
        <v>55617</v>
      </c>
      <c r="F967" s="66">
        <v>42384.5234837963</v>
      </c>
      <c r="G967" s="66">
        <v>42389</v>
      </c>
      <c r="H967" s="66">
        <v>42755</v>
      </c>
      <c r="I967" s="66">
        <v>42414.505868055552</v>
      </c>
      <c r="J967" s="28" t="s">
        <v>66</v>
      </c>
      <c r="K967" s="38" t="s">
        <v>82</v>
      </c>
      <c r="L967" s="38" t="s">
        <v>55618</v>
      </c>
      <c r="M967" s="38" t="s">
        <v>53137</v>
      </c>
      <c r="N967" s="30">
        <v>8578.56</v>
      </c>
      <c r="O967" s="30">
        <v>0</v>
      </c>
      <c r="P967" s="38" t="s">
        <v>176</v>
      </c>
      <c r="Q967" s="49" t="s">
        <v>177</v>
      </c>
      <c r="R967" s="49">
        <v>0</v>
      </c>
      <c r="S967" s="53">
        <v>5</v>
      </c>
    </row>
    <row r="968" spans="1:19" ht="12.75" customHeight="1" x14ac:dyDescent="0.2">
      <c r="A968" s="28" t="s">
        <v>54</v>
      </c>
      <c r="B968" s="28" t="s">
        <v>191</v>
      </c>
      <c r="C968" s="28" t="s">
        <v>57</v>
      </c>
      <c r="D968" s="28" t="s">
        <v>55</v>
      </c>
      <c r="E968" s="67" t="s">
        <v>55619</v>
      </c>
      <c r="F968" s="66">
        <v>42397.718773148146</v>
      </c>
      <c r="G968" s="66">
        <v>42397</v>
      </c>
      <c r="H968" s="66">
        <v>42763</v>
      </c>
      <c r="I968" s="66">
        <v>42427.710925925923</v>
      </c>
      <c r="J968" s="28" t="s">
        <v>66</v>
      </c>
      <c r="K968" s="38" t="s">
        <v>82</v>
      </c>
      <c r="L968" s="38" t="s">
        <v>55620</v>
      </c>
      <c r="M968" s="38" t="s">
        <v>53137</v>
      </c>
      <c r="N968" s="30">
        <v>609.87</v>
      </c>
      <c r="O968" s="30">
        <v>0</v>
      </c>
      <c r="P968" s="38" t="s">
        <v>110</v>
      </c>
      <c r="Q968" s="49" t="s">
        <v>111</v>
      </c>
      <c r="R968" s="49">
        <v>0</v>
      </c>
      <c r="S968" s="53">
        <v>5</v>
      </c>
    </row>
    <row r="969" spans="1:19" x14ac:dyDescent="0.2">
      <c r="A969" s="28" t="s">
        <v>54</v>
      </c>
      <c r="B969" s="28" t="s">
        <v>191</v>
      </c>
      <c r="C969" s="28" t="s">
        <v>57</v>
      </c>
      <c r="D969" s="28" t="s">
        <v>55</v>
      </c>
      <c r="E969" s="28" t="s">
        <v>55621</v>
      </c>
      <c r="F969" s="66">
        <v>42394.578101851854</v>
      </c>
      <c r="G969" s="66">
        <v>42394</v>
      </c>
      <c r="H969" s="66">
        <v>42760</v>
      </c>
      <c r="I969" s="66">
        <v>42424.57576388889</v>
      </c>
      <c r="J969" s="28" t="s">
        <v>66</v>
      </c>
      <c r="K969" s="38" t="s">
        <v>82</v>
      </c>
      <c r="L969" s="38" t="s">
        <v>55622</v>
      </c>
      <c r="M969" s="38" t="s">
        <v>53137</v>
      </c>
      <c r="N969" s="30">
        <v>0</v>
      </c>
      <c r="O969" s="30">
        <v>0</v>
      </c>
      <c r="P969" s="38" t="s">
        <v>2835</v>
      </c>
      <c r="Q969" s="49" t="s">
        <v>2836</v>
      </c>
      <c r="R969" s="49">
        <v>0</v>
      </c>
      <c r="S969" s="53">
        <v>5</v>
      </c>
    </row>
    <row r="970" spans="1:19" x14ac:dyDescent="0.2">
      <c r="A970" s="28" t="s">
        <v>54</v>
      </c>
      <c r="B970" s="28" t="s">
        <v>191</v>
      </c>
      <c r="C970" s="28" t="s">
        <v>57</v>
      </c>
      <c r="D970" s="28" t="s">
        <v>55</v>
      </c>
      <c r="E970" s="28" t="s">
        <v>55623</v>
      </c>
      <c r="F970" s="66">
        <v>42375.518310185187</v>
      </c>
      <c r="G970" s="66">
        <v>42375</v>
      </c>
      <c r="H970" s="66">
        <v>42741</v>
      </c>
      <c r="I970" s="66">
        <v>42405.50880787037</v>
      </c>
      <c r="J970" s="28" t="s">
        <v>66</v>
      </c>
      <c r="K970" s="38" t="s">
        <v>82</v>
      </c>
      <c r="L970" s="38" t="s">
        <v>55624</v>
      </c>
      <c r="M970" s="38" t="s">
        <v>53137</v>
      </c>
      <c r="N970" s="30">
        <v>1111.82</v>
      </c>
      <c r="O970" s="30">
        <v>0</v>
      </c>
      <c r="P970" s="38" t="s">
        <v>156</v>
      </c>
      <c r="Q970" s="49" t="s">
        <v>157</v>
      </c>
      <c r="R970" s="49">
        <v>0</v>
      </c>
      <c r="S970" s="53">
        <v>5</v>
      </c>
    </row>
    <row r="971" spans="1:19" ht="12.75" customHeight="1" x14ac:dyDescent="0.2">
      <c r="A971" s="28" t="s">
        <v>54</v>
      </c>
      <c r="B971" s="28" t="s">
        <v>191</v>
      </c>
      <c r="C971" s="28" t="s">
        <v>57</v>
      </c>
      <c r="D971" s="28" t="s">
        <v>55</v>
      </c>
      <c r="E971" s="28" t="s">
        <v>55625</v>
      </c>
      <c r="F971" s="66">
        <v>42383.577152777776</v>
      </c>
      <c r="G971" s="66">
        <v>42383</v>
      </c>
      <c r="H971" s="66">
        <v>42749</v>
      </c>
      <c r="I971" s="66">
        <v>42413.574618055558</v>
      </c>
      <c r="J971" s="28" t="s">
        <v>66</v>
      </c>
      <c r="K971" s="38" t="s">
        <v>74</v>
      </c>
      <c r="L971" s="38" t="s">
        <v>55626</v>
      </c>
      <c r="M971" s="38" t="s">
        <v>53137</v>
      </c>
      <c r="N971" s="30">
        <v>278.07</v>
      </c>
      <c r="O971" s="30">
        <v>270</v>
      </c>
      <c r="P971" s="38" t="s">
        <v>1223</v>
      </c>
      <c r="Q971" s="49" t="s">
        <v>1224</v>
      </c>
      <c r="R971" s="49">
        <v>0</v>
      </c>
      <c r="S971" s="53">
        <v>4</v>
      </c>
    </row>
    <row r="972" spans="1:19" ht="12.75" customHeight="1" x14ac:dyDescent="0.2">
      <c r="A972" s="28" t="s">
        <v>54</v>
      </c>
      <c r="B972" s="28" t="s">
        <v>191</v>
      </c>
      <c r="C972" s="28" t="s">
        <v>57</v>
      </c>
      <c r="D972" s="28" t="s">
        <v>55</v>
      </c>
      <c r="E972" s="28" t="s">
        <v>55627</v>
      </c>
      <c r="F972" s="66">
        <v>42391.504826388889</v>
      </c>
      <c r="G972" s="66">
        <v>42193</v>
      </c>
      <c r="H972" s="66">
        <v>42559</v>
      </c>
      <c r="I972" s="66">
        <v>42421.504664351851</v>
      </c>
      <c r="J972" s="28" t="s">
        <v>226</v>
      </c>
      <c r="K972" s="38" t="s">
        <v>77</v>
      </c>
      <c r="L972" s="38" t="s">
        <v>55628</v>
      </c>
      <c r="M972" s="38" t="s">
        <v>55629</v>
      </c>
      <c r="N972" s="30">
        <v>-356.62</v>
      </c>
      <c r="O972" s="30">
        <v>-356.62</v>
      </c>
      <c r="P972" s="38" t="s">
        <v>3345</v>
      </c>
      <c r="Q972" s="49" t="s">
        <v>3346</v>
      </c>
      <c r="R972" s="49">
        <v>0</v>
      </c>
      <c r="S972" s="53">
        <v>1</v>
      </c>
    </row>
    <row r="973" spans="1:19" x14ac:dyDescent="0.2">
      <c r="A973" s="28" t="s">
        <v>54</v>
      </c>
      <c r="B973" s="28" t="s">
        <v>191</v>
      </c>
      <c r="C973" s="28" t="s">
        <v>57</v>
      </c>
      <c r="D973" s="28" t="s">
        <v>55</v>
      </c>
      <c r="E973" s="67" t="s">
        <v>55630</v>
      </c>
      <c r="F973" s="66">
        <v>42383.606180555558</v>
      </c>
      <c r="G973" s="66">
        <v>42401</v>
      </c>
      <c r="H973" s="66">
        <v>42767</v>
      </c>
      <c r="I973" s="66">
        <v>42413.601423611108</v>
      </c>
      <c r="J973" s="28" t="s">
        <v>66</v>
      </c>
      <c r="K973" s="38" t="s">
        <v>67</v>
      </c>
      <c r="L973" s="38" t="s">
        <v>55631</v>
      </c>
      <c r="M973" s="38" t="s">
        <v>53137</v>
      </c>
      <c r="N973" s="30">
        <v>529.83500000000004</v>
      </c>
      <c r="O973" s="30">
        <v>529.83500000000004</v>
      </c>
      <c r="P973" s="38" t="s">
        <v>3274</v>
      </c>
      <c r="Q973" s="49" t="s">
        <v>3275</v>
      </c>
      <c r="R973" s="49">
        <v>0</v>
      </c>
      <c r="S973" s="53">
        <v>1</v>
      </c>
    </row>
    <row r="974" spans="1:19" ht="12.75" customHeight="1" x14ac:dyDescent="0.2">
      <c r="A974" s="28" t="s">
        <v>54</v>
      </c>
      <c r="B974" s="28" t="s">
        <v>191</v>
      </c>
      <c r="C974" s="28" t="s">
        <v>57</v>
      </c>
      <c r="D974" s="28" t="s">
        <v>55</v>
      </c>
      <c r="E974" s="28" t="s">
        <v>55632</v>
      </c>
      <c r="F974" s="66">
        <v>42381.483958333331</v>
      </c>
      <c r="G974" s="66">
        <v>42414</v>
      </c>
      <c r="H974" s="66">
        <v>42780</v>
      </c>
      <c r="I974" s="66">
        <v>42411.473645833335</v>
      </c>
      <c r="J974" s="28" t="s">
        <v>66</v>
      </c>
      <c r="K974" s="38" t="s">
        <v>82</v>
      </c>
      <c r="L974" s="38" t="s">
        <v>55633</v>
      </c>
      <c r="M974" s="38" t="s">
        <v>53137</v>
      </c>
      <c r="N974" s="30">
        <v>0</v>
      </c>
      <c r="O974" s="30">
        <v>0</v>
      </c>
      <c r="P974" s="38" t="s">
        <v>156</v>
      </c>
      <c r="Q974" s="49" t="s">
        <v>157</v>
      </c>
      <c r="R974" s="49">
        <v>0</v>
      </c>
      <c r="S974" s="53">
        <v>5</v>
      </c>
    </row>
    <row r="975" spans="1:19" x14ac:dyDescent="0.2">
      <c r="A975" s="28" t="s">
        <v>54</v>
      </c>
      <c r="B975" s="28" t="s">
        <v>191</v>
      </c>
      <c r="C975" s="28" t="s">
        <v>57</v>
      </c>
      <c r="D975" s="28" t="s">
        <v>55</v>
      </c>
      <c r="E975" s="28" t="s">
        <v>55634</v>
      </c>
      <c r="F975" s="66">
        <v>42397.575543981482</v>
      </c>
      <c r="G975" s="66">
        <v>42397</v>
      </c>
      <c r="H975" s="66">
        <v>42763</v>
      </c>
      <c r="I975" s="66">
        <v>42427.573287037034</v>
      </c>
      <c r="J975" s="28" t="s">
        <v>66</v>
      </c>
      <c r="K975" s="38" t="s">
        <v>67</v>
      </c>
      <c r="L975" s="38" t="s">
        <v>55635</v>
      </c>
      <c r="M975" s="38" t="s">
        <v>53137</v>
      </c>
      <c r="N975" s="30">
        <v>504.06330000000003</v>
      </c>
      <c r="O975" s="30">
        <v>548.96</v>
      </c>
      <c r="P975" s="38" t="s">
        <v>707</v>
      </c>
      <c r="Q975" s="49" t="s">
        <v>708</v>
      </c>
      <c r="R975" s="49">
        <v>0</v>
      </c>
      <c r="S975" s="53">
        <v>5</v>
      </c>
    </row>
    <row r="976" spans="1:19" x14ac:dyDescent="0.2">
      <c r="A976" s="28" t="s">
        <v>54</v>
      </c>
      <c r="B976" s="28" t="s">
        <v>191</v>
      </c>
      <c r="C976" s="28" t="s">
        <v>57</v>
      </c>
      <c r="D976" s="28" t="s">
        <v>55</v>
      </c>
      <c r="E976" s="28" t="s">
        <v>55636</v>
      </c>
      <c r="F976" s="66">
        <v>42377.591423611113</v>
      </c>
      <c r="G976" s="66">
        <v>42377</v>
      </c>
      <c r="H976" s="66">
        <v>42743</v>
      </c>
      <c r="I976" s="66">
        <v>42407.589930555558</v>
      </c>
      <c r="J976" s="28" t="s">
        <v>66</v>
      </c>
      <c r="K976" s="38" t="s">
        <v>67</v>
      </c>
      <c r="L976" s="38" t="s">
        <v>55637</v>
      </c>
      <c r="M976" s="38" t="s">
        <v>53137</v>
      </c>
      <c r="N976" s="30">
        <v>495.01330000000002</v>
      </c>
      <c r="O976" s="30">
        <v>623.66</v>
      </c>
      <c r="P976" s="38" t="s">
        <v>4747</v>
      </c>
      <c r="Q976" s="49" t="s">
        <v>4748</v>
      </c>
      <c r="R976" s="49">
        <v>1</v>
      </c>
      <c r="S976" s="53">
        <v>5</v>
      </c>
    </row>
    <row r="977" spans="1:19" x14ac:dyDescent="0.2">
      <c r="A977" s="28" t="s">
        <v>54</v>
      </c>
      <c r="B977" s="28" t="s">
        <v>191</v>
      </c>
      <c r="C977" s="28" t="s">
        <v>57</v>
      </c>
      <c r="D977" s="28" t="s">
        <v>55</v>
      </c>
      <c r="E977" s="28" t="s">
        <v>55638</v>
      </c>
      <c r="F977" s="66">
        <v>42396.686006944445</v>
      </c>
      <c r="G977" s="66">
        <v>42396</v>
      </c>
      <c r="H977" s="66">
        <v>42762</v>
      </c>
      <c r="I977" s="66">
        <v>42426.681921296295</v>
      </c>
      <c r="J977" s="28" t="s">
        <v>66</v>
      </c>
      <c r="K977" s="38" t="s">
        <v>82</v>
      </c>
      <c r="L977" s="38" t="s">
        <v>55639</v>
      </c>
      <c r="M977" s="38" t="s">
        <v>53137</v>
      </c>
      <c r="N977" s="30">
        <v>706.87660000000005</v>
      </c>
      <c r="O977" s="30">
        <v>0</v>
      </c>
      <c r="P977" s="38" t="s">
        <v>148</v>
      </c>
      <c r="Q977" s="49" t="s">
        <v>149</v>
      </c>
      <c r="R977" s="49">
        <v>1</v>
      </c>
      <c r="S977" s="53">
        <v>5</v>
      </c>
    </row>
    <row r="978" spans="1:19" ht="12.75" customHeight="1" x14ac:dyDescent="0.2">
      <c r="A978" s="28" t="s">
        <v>54</v>
      </c>
      <c r="B978" s="28" t="s">
        <v>191</v>
      </c>
      <c r="C978" s="28" t="s">
        <v>57</v>
      </c>
      <c r="D978" s="28" t="s">
        <v>55</v>
      </c>
      <c r="E978" s="67" t="s">
        <v>55640</v>
      </c>
      <c r="F978" s="66">
        <v>42382.590543981481</v>
      </c>
      <c r="G978" s="66">
        <v>42399</v>
      </c>
      <c r="H978" s="66">
        <v>42765</v>
      </c>
      <c r="I978" s="66">
        <v>42412.586909722224</v>
      </c>
      <c r="J978" s="28" t="s">
        <v>66</v>
      </c>
      <c r="K978" s="38" t="s">
        <v>67</v>
      </c>
      <c r="L978" s="38" t="s">
        <v>55641</v>
      </c>
      <c r="M978" s="38" t="s">
        <v>53137</v>
      </c>
      <c r="N978" s="30">
        <v>522.15279999999996</v>
      </c>
      <c r="O978" s="30">
        <v>417.52330000000001</v>
      </c>
      <c r="P978" s="38" t="s">
        <v>113</v>
      </c>
      <c r="Q978" s="49" t="s">
        <v>114</v>
      </c>
      <c r="R978" s="49">
        <v>1</v>
      </c>
      <c r="S978" s="53">
        <v>5</v>
      </c>
    </row>
    <row r="979" spans="1:19" x14ac:dyDescent="0.2">
      <c r="A979" s="28" t="s">
        <v>54</v>
      </c>
      <c r="B979" s="28" t="s">
        <v>191</v>
      </c>
      <c r="C979" s="28" t="s">
        <v>57</v>
      </c>
      <c r="D979" s="28" t="s">
        <v>55</v>
      </c>
      <c r="E979" s="28" t="s">
        <v>55642</v>
      </c>
      <c r="F979" s="66">
        <v>42384.497974537036</v>
      </c>
      <c r="G979" s="66">
        <v>42384</v>
      </c>
      <c r="H979" s="66">
        <v>42750</v>
      </c>
      <c r="I979" s="66">
        <v>42414.495856481481</v>
      </c>
      <c r="J979" s="28" t="s">
        <v>66</v>
      </c>
      <c r="K979" s="38" t="s">
        <v>77</v>
      </c>
      <c r="L979" s="38" t="s">
        <v>55643</v>
      </c>
      <c r="M979" s="38" t="s">
        <v>55644</v>
      </c>
      <c r="N979" s="30">
        <v>394.42329999999998</v>
      </c>
      <c r="O979" s="30">
        <v>312.66500000000002</v>
      </c>
      <c r="P979" s="38" t="s">
        <v>570</v>
      </c>
      <c r="Q979" s="49" t="s">
        <v>571</v>
      </c>
      <c r="R979" s="49">
        <v>0</v>
      </c>
      <c r="S979" s="53">
        <v>5</v>
      </c>
    </row>
    <row r="980" spans="1:19" x14ac:dyDescent="0.2">
      <c r="A980" s="28" t="s">
        <v>54</v>
      </c>
      <c r="B980" s="28" t="s">
        <v>191</v>
      </c>
      <c r="C980" s="28" t="s">
        <v>57</v>
      </c>
      <c r="D980" s="28" t="s">
        <v>55</v>
      </c>
      <c r="E980" s="28" t="s">
        <v>55645</v>
      </c>
      <c r="F980" s="66">
        <v>42397.793032407404</v>
      </c>
      <c r="G980" s="66">
        <v>42398</v>
      </c>
      <c r="H980" s="66">
        <v>42764</v>
      </c>
      <c r="I980" s="66">
        <v>42427.790173611109</v>
      </c>
      <c r="J980" s="28" t="s">
        <v>66</v>
      </c>
      <c r="K980" s="38" t="s">
        <v>67</v>
      </c>
      <c r="L980" s="38" t="s">
        <v>55646</v>
      </c>
      <c r="M980" s="38" t="s">
        <v>53137</v>
      </c>
      <c r="N980" s="30">
        <v>1487.7822000000001</v>
      </c>
      <c r="O980" s="30">
        <v>774.21</v>
      </c>
      <c r="P980" s="38" t="s">
        <v>1221</v>
      </c>
      <c r="Q980" s="49" t="s">
        <v>1222</v>
      </c>
      <c r="R980" s="49">
        <v>1</v>
      </c>
      <c r="S980" s="53">
        <v>5</v>
      </c>
    </row>
    <row r="981" spans="1:19" ht="12.75" customHeight="1" x14ac:dyDescent="0.2">
      <c r="A981" s="28" t="s">
        <v>54</v>
      </c>
      <c r="B981" s="28" t="s">
        <v>191</v>
      </c>
      <c r="C981" s="28" t="s">
        <v>57</v>
      </c>
      <c r="D981" s="28" t="s">
        <v>55</v>
      </c>
      <c r="E981" s="67" t="s">
        <v>55647</v>
      </c>
      <c r="F981" s="66">
        <v>42377.425185185188</v>
      </c>
      <c r="G981" s="66">
        <v>42417</v>
      </c>
      <c r="H981" s="66">
        <v>42783</v>
      </c>
      <c r="I981" s="66">
        <v>42407.423761574071</v>
      </c>
      <c r="J981" s="28" t="s">
        <v>66</v>
      </c>
      <c r="K981" s="38" t="s">
        <v>74</v>
      </c>
      <c r="L981" s="38" t="s">
        <v>55648</v>
      </c>
      <c r="M981" s="38" t="s">
        <v>53137</v>
      </c>
      <c r="N981" s="30">
        <v>448.185</v>
      </c>
      <c r="O981" s="30">
        <v>450.17</v>
      </c>
      <c r="P981" s="38" t="s">
        <v>110</v>
      </c>
      <c r="Q981" s="49" t="s">
        <v>111</v>
      </c>
      <c r="R981" s="49">
        <v>0</v>
      </c>
      <c r="S981" s="53">
        <v>3</v>
      </c>
    </row>
    <row r="982" spans="1:19" x14ac:dyDescent="0.2">
      <c r="A982" s="28" t="s">
        <v>54</v>
      </c>
      <c r="B982" s="28" t="s">
        <v>191</v>
      </c>
      <c r="C982" s="28" t="s">
        <v>57</v>
      </c>
      <c r="D982" s="28" t="s">
        <v>55</v>
      </c>
      <c r="E982" s="28" t="s">
        <v>55649</v>
      </c>
      <c r="F982" s="66">
        <v>42383.435196759259</v>
      </c>
      <c r="G982" s="66">
        <v>42383</v>
      </c>
      <c r="H982" s="66">
        <v>42749</v>
      </c>
      <c r="I982" s="66">
        <v>42413.43236111111</v>
      </c>
      <c r="J982" s="28" t="s">
        <v>66</v>
      </c>
      <c r="K982" s="38" t="s">
        <v>82</v>
      </c>
      <c r="L982" s="38" t="s">
        <v>55650</v>
      </c>
      <c r="M982" s="38" t="s">
        <v>53137</v>
      </c>
      <c r="N982" s="30">
        <v>1038</v>
      </c>
      <c r="O982" s="30">
        <v>0</v>
      </c>
      <c r="P982" s="38" t="s">
        <v>11075</v>
      </c>
      <c r="Q982" s="49" t="s">
        <v>11076</v>
      </c>
      <c r="R982" s="49">
        <v>0</v>
      </c>
      <c r="S982" s="53">
        <v>5</v>
      </c>
    </row>
    <row r="983" spans="1:19" ht="12.75" customHeight="1" x14ac:dyDescent="0.2">
      <c r="A983" s="28" t="s">
        <v>54</v>
      </c>
      <c r="B983" s="28" t="s">
        <v>191</v>
      </c>
      <c r="C983" s="28" t="s">
        <v>57</v>
      </c>
      <c r="D983" s="28" t="s">
        <v>55</v>
      </c>
      <c r="E983" s="28" t="s">
        <v>55651</v>
      </c>
      <c r="F983" s="66">
        <v>42383.558564814812</v>
      </c>
      <c r="G983" s="66">
        <v>42385</v>
      </c>
      <c r="H983" s="66">
        <v>42751</v>
      </c>
      <c r="I983" s="66">
        <v>42413.541759259257</v>
      </c>
      <c r="J983" s="28" t="s">
        <v>66</v>
      </c>
      <c r="K983" s="38" t="s">
        <v>77</v>
      </c>
      <c r="L983" s="38" t="s">
        <v>55652</v>
      </c>
      <c r="M983" s="38" t="s">
        <v>53355</v>
      </c>
      <c r="N983" s="30">
        <v>8975.9557000000004</v>
      </c>
      <c r="O983" s="30">
        <v>6515.4660000000003</v>
      </c>
      <c r="P983" s="38" t="s">
        <v>2618</v>
      </c>
      <c r="Q983" s="49" t="s">
        <v>2619</v>
      </c>
      <c r="R983" s="49">
        <v>0</v>
      </c>
      <c r="S983" s="53">
        <v>5</v>
      </c>
    </row>
    <row r="984" spans="1:19" x14ac:dyDescent="0.2">
      <c r="A984" s="28" t="s">
        <v>54</v>
      </c>
      <c r="B984" s="28" t="s">
        <v>191</v>
      </c>
      <c r="C984" s="28" t="s">
        <v>57</v>
      </c>
      <c r="D984" s="28" t="s">
        <v>55</v>
      </c>
      <c r="E984" s="28" t="s">
        <v>55653</v>
      </c>
      <c r="F984" s="66">
        <v>42373.516793981478</v>
      </c>
      <c r="G984" s="66">
        <v>42384</v>
      </c>
      <c r="H984" s="66">
        <v>42750</v>
      </c>
      <c r="I984" s="66">
        <v>42403.513113425928</v>
      </c>
      <c r="J984" s="28" t="s">
        <v>66</v>
      </c>
      <c r="K984" s="38" t="s">
        <v>67</v>
      </c>
      <c r="L984" s="38" t="s">
        <v>55654</v>
      </c>
      <c r="M984" s="38" t="s">
        <v>53137</v>
      </c>
      <c r="N984" s="30">
        <v>1342.2825</v>
      </c>
      <c r="O984" s="30">
        <v>803.59</v>
      </c>
      <c r="P984" s="38" t="s">
        <v>144</v>
      </c>
      <c r="Q984" s="49" t="s">
        <v>145</v>
      </c>
      <c r="R984" s="49">
        <v>0</v>
      </c>
      <c r="S984" s="53">
        <v>5</v>
      </c>
    </row>
    <row r="985" spans="1:19" x14ac:dyDescent="0.2">
      <c r="A985" s="28" t="s">
        <v>54</v>
      </c>
      <c r="B985" s="28" t="s">
        <v>191</v>
      </c>
      <c r="C985" s="28" t="s">
        <v>57</v>
      </c>
      <c r="D985" s="28" t="s">
        <v>55</v>
      </c>
      <c r="E985" s="28" t="s">
        <v>55655</v>
      </c>
      <c r="F985" s="66">
        <v>42381.523414351854</v>
      </c>
      <c r="G985" s="66">
        <v>42381</v>
      </c>
      <c r="H985" s="66">
        <v>42747</v>
      </c>
      <c r="I985" s="66">
        <v>42411.520497685182</v>
      </c>
      <c r="J985" s="28" t="s">
        <v>66</v>
      </c>
      <c r="K985" s="38" t="s">
        <v>67</v>
      </c>
      <c r="L985" s="38" t="s">
        <v>55656</v>
      </c>
      <c r="M985" s="38" t="s">
        <v>53137</v>
      </c>
      <c r="N985" s="30">
        <v>546.64800000000002</v>
      </c>
      <c r="O985" s="30">
        <v>390.56</v>
      </c>
      <c r="P985" s="38" t="s">
        <v>113</v>
      </c>
      <c r="Q985" s="49" t="s">
        <v>114</v>
      </c>
      <c r="R985" s="49">
        <v>0</v>
      </c>
      <c r="S985" s="53">
        <v>5</v>
      </c>
    </row>
    <row r="986" spans="1:19" x14ac:dyDescent="0.2">
      <c r="A986" s="28" t="s">
        <v>54</v>
      </c>
      <c r="B986" s="28" t="s">
        <v>191</v>
      </c>
      <c r="C986" s="28" t="s">
        <v>57</v>
      </c>
      <c r="D986" s="28" t="s">
        <v>55</v>
      </c>
      <c r="E986" s="28" t="s">
        <v>55657</v>
      </c>
      <c r="F986" s="66">
        <v>42391.575891203705</v>
      </c>
      <c r="G986" s="66">
        <v>42398</v>
      </c>
      <c r="H986" s="66">
        <v>42764</v>
      </c>
      <c r="I986" s="66">
        <v>42421.572569444441</v>
      </c>
      <c r="J986" s="28" t="s">
        <v>66</v>
      </c>
      <c r="K986" s="38" t="s">
        <v>74</v>
      </c>
      <c r="L986" s="38" t="s">
        <v>55658</v>
      </c>
      <c r="M986" s="38" t="s">
        <v>53137</v>
      </c>
      <c r="N986" s="30">
        <v>1289.7233000000001</v>
      </c>
      <c r="O986" s="30">
        <v>749.43</v>
      </c>
      <c r="P986" s="38" t="s">
        <v>3459</v>
      </c>
      <c r="Q986" s="49" t="s">
        <v>3460</v>
      </c>
      <c r="R986" s="49">
        <v>1</v>
      </c>
      <c r="S986" s="53">
        <v>5</v>
      </c>
    </row>
    <row r="987" spans="1:19" x14ac:dyDescent="0.2">
      <c r="A987" s="28" t="s">
        <v>54</v>
      </c>
      <c r="B987" s="28" t="s">
        <v>191</v>
      </c>
      <c r="C987" s="28" t="s">
        <v>57</v>
      </c>
      <c r="D987" s="28" t="s">
        <v>55</v>
      </c>
      <c r="E987" s="67" t="s">
        <v>55659</v>
      </c>
      <c r="F987" s="66">
        <v>42390.564409722225</v>
      </c>
      <c r="G987" s="66">
        <v>42391</v>
      </c>
      <c r="H987" s="66">
        <v>42757</v>
      </c>
      <c r="I987" s="66">
        <v>42420.562685185185</v>
      </c>
      <c r="J987" s="28" t="s">
        <v>66</v>
      </c>
      <c r="K987" s="38" t="s">
        <v>82</v>
      </c>
      <c r="L987" s="38" t="s">
        <v>55660</v>
      </c>
      <c r="M987" s="38" t="s">
        <v>53137</v>
      </c>
      <c r="N987" s="30">
        <v>0</v>
      </c>
      <c r="O987" s="30">
        <v>0</v>
      </c>
      <c r="P987" s="38" t="s">
        <v>874</v>
      </c>
      <c r="Q987" s="49" t="s">
        <v>875</v>
      </c>
      <c r="R987" s="49">
        <v>0</v>
      </c>
      <c r="S987" s="53">
        <v>5</v>
      </c>
    </row>
    <row r="988" spans="1:19" x14ac:dyDescent="0.2">
      <c r="A988" s="28" t="s">
        <v>54</v>
      </c>
      <c r="B988" s="28" t="s">
        <v>191</v>
      </c>
      <c r="C988" s="28" t="s">
        <v>57</v>
      </c>
      <c r="D988" s="28" t="s">
        <v>55</v>
      </c>
      <c r="E988" s="28" t="s">
        <v>55661</v>
      </c>
      <c r="F988" s="66">
        <v>42398.670729166668</v>
      </c>
      <c r="G988" s="66">
        <v>42427</v>
      </c>
      <c r="H988" s="66">
        <v>42793</v>
      </c>
      <c r="I988" s="66">
        <v>42428.668564814812</v>
      </c>
      <c r="J988" s="28" t="s">
        <v>66</v>
      </c>
      <c r="K988" s="38" t="s">
        <v>67</v>
      </c>
      <c r="L988" s="38" t="s">
        <v>55662</v>
      </c>
      <c r="M988" s="38" t="s">
        <v>53137</v>
      </c>
      <c r="N988" s="30">
        <v>628.60400000000004</v>
      </c>
      <c r="O988" s="30">
        <v>445.23500000000001</v>
      </c>
      <c r="P988" s="38" t="s">
        <v>113</v>
      </c>
      <c r="Q988" s="49" t="s">
        <v>114</v>
      </c>
      <c r="R988" s="49">
        <v>1</v>
      </c>
      <c r="S988" s="53">
        <v>5</v>
      </c>
    </row>
    <row r="989" spans="1:19" x14ac:dyDescent="0.2">
      <c r="A989" s="28" t="s">
        <v>54</v>
      </c>
      <c r="B989" s="28" t="s">
        <v>191</v>
      </c>
      <c r="C989" s="28" t="s">
        <v>57</v>
      </c>
      <c r="D989" s="28" t="s">
        <v>55</v>
      </c>
      <c r="E989" s="28" t="s">
        <v>55663</v>
      </c>
      <c r="F989" s="66">
        <v>42384.507141203707</v>
      </c>
      <c r="G989" s="66">
        <v>42384</v>
      </c>
      <c r="H989" s="66">
        <v>42750</v>
      </c>
      <c r="I989" s="66">
        <v>42414.502962962964</v>
      </c>
      <c r="J989" s="28" t="s">
        <v>66</v>
      </c>
      <c r="K989" s="38" t="s">
        <v>67</v>
      </c>
      <c r="L989" s="38" t="s">
        <v>55664</v>
      </c>
      <c r="M989" s="38" t="s">
        <v>53137</v>
      </c>
      <c r="N989" s="30">
        <v>358.19</v>
      </c>
      <c r="O989" s="30">
        <v>427.5</v>
      </c>
      <c r="P989" s="38" t="s">
        <v>1363</v>
      </c>
      <c r="Q989" s="49" t="s">
        <v>1364</v>
      </c>
      <c r="R989" s="49">
        <v>0</v>
      </c>
      <c r="S989" s="53">
        <v>5</v>
      </c>
    </row>
    <row r="990" spans="1:19" ht="12.75" customHeight="1" x14ac:dyDescent="0.2">
      <c r="A990" s="28" t="s">
        <v>54</v>
      </c>
      <c r="B990" s="28" t="s">
        <v>191</v>
      </c>
      <c r="C990" s="28" t="s">
        <v>57</v>
      </c>
      <c r="D990" s="28" t="s">
        <v>55</v>
      </c>
      <c r="E990" s="28" t="s">
        <v>55665</v>
      </c>
      <c r="F990" s="66">
        <v>42391.704131944447</v>
      </c>
      <c r="G990" s="66">
        <v>42391</v>
      </c>
      <c r="H990" s="66">
        <v>42757</v>
      </c>
      <c r="I990" s="66">
        <v>42421.701585648145</v>
      </c>
      <c r="J990" s="28" t="s">
        <v>66</v>
      </c>
      <c r="K990" s="38" t="s">
        <v>67</v>
      </c>
      <c r="L990" s="38" t="s">
        <v>55666</v>
      </c>
      <c r="M990" s="38" t="s">
        <v>53137</v>
      </c>
      <c r="N990" s="30">
        <v>876.54499999999996</v>
      </c>
      <c r="O990" s="30">
        <v>572.82000000000005</v>
      </c>
      <c r="P990" s="38" t="s">
        <v>228</v>
      </c>
      <c r="Q990" s="49" t="s">
        <v>229</v>
      </c>
      <c r="R990" s="49">
        <v>0</v>
      </c>
      <c r="S990" s="53">
        <v>5</v>
      </c>
    </row>
    <row r="991" spans="1:19" ht="12.75" customHeight="1" x14ac:dyDescent="0.2">
      <c r="A991" s="28" t="s">
        <v>54</v>
      </c>
      <c r="B991" s="28" t="s">
        <v>191</v>
      </c>
      <c r="C991" s="28" t="s">
        <v>57</v>
      </c>
      <c r="D991" s="28" t="s">
        <v>55</v>
      </c>
      <c r="E991" s="67" t="s">
        <v>55667</v>
      </c>
      <c r="F991" s="66">
        <v>42375.400104166663</v>
      </c>
      <c r="G991" s="66">
        <v>42407</v>
      </c>
      <c r="H991" s="66">
        <v>42773</v>
      </c>
      <c r="I991" s="66">
        <v>42405.398599537039</v>
      </c>
      <c r="J991" s="28" t="s">
        <v>66</v>
      </c>
      <c r="K991" s="38" t="s">
        <v>74</v>
      </c>
      <c r="L991" s="38" t="s">
        <v>55668</v>
      </c>
      <c r="M991" s="38" t="s">
        <v>53137</v>
      </c>
      <c r="N991" s="30">
        <v>1468.13</v>
      </c>
      <c r="O991" s="30">
        <v>1502.36</v>
      </c>
      <c r="P991" s="38" t="s">
        <v>4856</v>
      </c>
      <c r="Q991" s="49" t="s">
        <v>4857</v>
      </c>
      <c r="R991" s="49">
        <v>0</v>
      </c>
      <c r="S991" s="53">
        <v>5</v>
      </c>
    </row>
    <row r="992" spans="1:19" x14ac:dyDescent="0.2">
      <c r="A992" s="28" t="s">
        <v>54</v>
      </c>
      <c r="B992" s="28" t="s">
        <v>191</v>
      </c>
      <c r="C992" s="28" t="s">
        <v>57</v>
      </c>
      <c r="D992" s="28" t="s">
        <v>55</v>
      </c>
      <c r="E992" s="28" t="s">
        <v>55669</v>
      </c>
      <c r="F992" s="66">
        <v>42381.500300925924</v>
      </c>
      <c r="G992" s="66">
        <v>42355</v>
      </c>
      <c r="H992" s="66">
        <v>42721</v>
      </c>
      <c r="I992" s="66">
        <v>42385.433263888888</v>
      </c>
      <c r="J992" s="28" t="s">
        <v>66</v>
      </c>
      <c r="K992" s="38" t="s">
        <v>82</v>
      </c>
      <c r="L992" s="38" t="s">
        <v>55670</v>
      </c>
      <c r="M992" s="38" t="s">
        <v>53137</v>
      </c>
      <c r="N992" s="30">
        <v>1033.17</v>
      </c>
      <c r="O992" s="30">
        <v>0</v>
      </c>
      <c r="P992" s="38" t="s">
        <v>215</v>
      </c>
      <c r="Q992" s="49" t="s">
        <v>216</v>
      </c>
      <c r="R992" s="49">
        <v>0</v>
      </c>
      <c r="S992" s="53">
        <v>5</v>
      </c>
    </row>
    <row r="993" spans="1:19" x14ac:dyDescent="0.2">
      <c r="A993" s="28" t="s">
        <v>54</v>
      </c>
      <c r="B993" s="28" t="s">
        <v>191</v>
      </c>
      <c r="C993" s="28" t="s">
        <v>57</v>
      </c>
      <c r="D993" s="28" t="s">
        <v>55</v>
      </c>
      <c r="E993" s="28" t="s">
        <v>55671</v>
      </c>
      <c r="F993" s="66">
        <v>42398.77716435185</v>
      </c>
      <c r="G993" s="66">
        <v>42398</v>
      </c>
      <c r="H993" s="66">
        <v>42764</v>
      </c>
      <c r="I993" s="66">
        <v>42428.773101851853</v>
      </c>
      <c r="J993" s="28" t="s">
        <v>66</v>
      </c>
      <c r="K993" s="38" t="s">
        <v>82</v>
      </c>
      <c r="L993" s="38" t="s">
        <v>55672</v>
      </c>
      <c r="M993" s="38" t="s">
        <v>53137</v>
      </c>
      <c r="N993" s="30">
        <v>0</v>
      </c>
      <c r="O993" s="30">
        <v>0</v>
      </c>
      <c r="P993" s="38" t="s">
        <v>1363</v>
      </c>
      <c r="Q993" s="49" t="s">
        <v>1364</v>
      </c>
      <c r="R993" s="49">
        <v>0</v>
      </c>
      <c r="S993" s="53">
        <v>5</v>
      </c>
    </row>
    <row r="994" spans="1:19" x14ac:dyDescent="0.2">
      <c r="A994" s="28" t="s">
        <v>54</v>
      </c>
      <c r="B994" s="28" t="s">
        <v>191</v>
      </c>
      <c r="C994" s="28" t="s">
        <v>57</v>
      </c>
      <c r="D994" s="28" t="s">
        <v>55</v>
      </c>
      <c r="E994" s="28" t="s">
        <v>55673</v>
      </c>
      <c r="F994" s="66">
        <v>42394.677685185183</v>
      </c>
      <c r="G994" s="66">
        <v>42398</v>
      </c>
      <c r="H994" s="66">
        <v>42764</v>
      </c>
      <c r="I994" s="66">
        <v>42424.672233796293</v>
      </c>
      <c r="J994" s="28" t="s">
        <v>66</v>
      </c>
      <c r="K994" s="38" t="s">
        <v>82</v>
      </c>
      <c r="L994" s="38" t="s">
        <v>55674</v>
      </c>
      <c r="M994" s="38" t="s">
        <v>53137</v>
      </c>
      <c r="N994" s="30">
        <v>956.73</v>
      </c>
      <c r="O994" s="30">
        <v>0</v>
      </c>
      <c r="P994" s="38" t="s">
        <v>5319</v>
      </c>
      <c r="Q994" s="49" t="s">
        <v>5320</v>
      </c>
      <c r="R994" s="49">
        <v>0</v>
      </c>
      <c r="S994" s="53">
        <v>5</v>
      </c>
    </row>
    <row r="995" spans="1:19" x14ac:dyDescent="0.2">
      <c r="A995" s="28" t="s">
        <v>54</v>
      </c>
      <c r="B995" s="28" t="s">
        <v>191</v>
      </c>
      <c r="C995" s="28" t="s">
        <v>57</v>
      </c>
      <c r="D995" s="28" t="s">
        <v>55</v>
      </c>
      <c r="E995" s="28" t="s">
        <v>55675</v>
      </c>
      <c r="F995" s="66">
        <v>42382.464930555558</v>
      </c>
      <c r="G995" s="66">
        <v>42382</v>
      </c>
      <c r="H995" s="66">
        <v>42748</v>
      </c>
      <c r="I995" s="66">
        <v>42412.447951388887</v>
      </c>
      <c r="J995" s="28" t="s">
        <v>66</v>
      </c>
      <c r="K995" s="38" t="s">
        <v>67</v>
      </c>
      <c r="L995" s="38" t="s">
        <v>55676</v>
      </c>
      <c r="M995" s="38" t="s">
        <v>53137</v>
      </c>
      <c r="N995" s="30">
        <v>2136.0500000000002</v>
      </c>
      <c r="O995" s="30">
        <v>2136.0500000000002</v>
      </c>
      <c r="P995" s="38" t="s">
        <v>1015</v>
      </c>
      <c r="Q995" s="49" t="s">
        <v>1016</v>
      </c>
      <c r="R995" s="49">
        <v>0</v>
      </c>
      <c r="S995" s="53">
        <v>5</v>
      </c>
    </row>
    <row r="996" spans="1:19" x14ac:dyDescent="0.2">
      <c r="A996" s="28" t="s">
        <v>54</v>
      </c>
      <c r="B996" s="28" t="s">
        <v>191</v>
      </c>
      <c r="C996" s="28" t="s">
        <v>57</v>
      </c>
      <c r="D996" s="28" t="s">
        <v>55</v>
      </c>
      <c r="E996" s="67" t="s">
        <v>55677</v>
      </c>
      <c r="F996" s="66">
        <v>42388.522951388892</v>
      </c>
      <c r="G996" s="66">
        <v>42418</v>
      </c>
      <c r="H996" s="66">
        <v>42784</v>
      </c>
      <c r="I996" s="66">
        <v>42448.520949074074</v>
      </c>
      <c r="J996" s="28" t="s">
        <v>66</v>
      </c>
      <c r="K996" s="38" t="s">
        <v>82</v>
      </c>
      <c r="L996" s="38" t="s">
        <v>55678</v>
      </c>
      <c r="M996" s="38" t="s">
        <v>55679</v>
      </c>
      <c r="N996" s="30">
        <v>12949.533299999999</v>
      </c>
      <c r="O996" s="30">
        <v>0</v>
      </c>
      <c r="P996" s="38" t="s">
        <v>639</v>
      </c>
      <c r="Q996" s="49" t="s">
        <v>640</v>
      </c>
      <c r="R996" s="49">
        <v>0</v>
      </c>
      <c r="S996" s="53">
        <v>5</v>
      </c>
    </row>
    <row r="997" spans="1:19" x14ac:dyDescent="0.2">
      <c r="A997" s="28" t="s">
        <v>54</v>
      </c>
      <c r="B997" s="28" t="s">
        <v>191</v>
      </c>
      <c r="C997" s="28" t="s">
        <v>57</v>
      </c>
      <c r="D997" s="28" t="s">
        <v>55</v>
      </c>
      <c r="E997" s="28" t="s">
        <v>55680</v>
      </c>
      <c r="F997" s="66">
        <v>42389.802199074074</v>
      </c>
      <c r="G997" s="66">
        <v>42406</v>
      </c>
      <c r="H997" s="66">
        <v>42772</v>
      </c>
      <c r="I997" s="66">
        <v>42419.8</v>
      </c>
      <c r="J997" s="28" t="s">
        <v>66</v>
      </c>
      <c r="K997" s="38" t="s">
        <v>67</v>
      </c>
      <c r="L997" s="38" t="s">
        <v>55681</v>
      </c>
      <c r="M997" s="38" t="s">
        <v>53137</v>
      </c>
      <c r="N997" s="30">
        <v>1674.0365999999999</v>
      </c>
      <c r="O997" s="30">
        <v>1889.43</v>
      </c>
      <c r="P997" s="38" t="s">
        <v>333</v>
      </c>
      <c r="Q997" s="49" t="s">
        <v>334</v>
      </c>
      <c r="R997" s="49">
        <v>0</v>
      </c>
      <c r="S997" s="53">
        <v>5</v>
      </c>
    </row>
    <row r="998" spans="1:19" x14ac:dyDescent="0.2">
      <c r="A998" s="28" t="s">
        <v>54</v>
      </c>
      <c r="B998" s="28" t="s">
        <v>191</v>
      </c>
      <c r="C998" s="28" t="s">
        <v>57</v>
      </c>
      <c r="D998" s="28" t="s">
        <v>55</v>
      </c>
      <c r="E998" s="67" t="s">
        <v>55682</v>
      </c>
      <c r="F998" s="66">
        <v>42388.842442129629</v>
      </c>
      <c r="G998" s="66">
        <v>42389</v>
      </c>
      <c r="H998" s="66">
        <v>42755</v>
      </c>
      <c r="I998" s="66">
        <v>42418.83871527778</v>
      </c>
      <c r="J998" s="28" t="s">
        <v>66</v>
      </c>
      <c r="K998" s="38" t="s">
        <v>82</v>
      </c>
      <c r="L998" s="38" t="s">
        <v>55683</v>
      </c>
      <c r="M998" s="38" t="s">
        <v>53137</v>
      </c>
      <c r="N998" s="30">
        <v>1096</v>
      </c>
      <c r="O998" s="30">
        <v>0</v>
      </c>
      <c r="P998" s="38" t="s">
        <v>215</v>
      </c>
      <c r="Q998" s="49" t="s">
        <v>216</v>
      </c>
      <c r="R998" s="49">
        <v>0</v>
      </c>
      <c r="S998" s="53">
        <v>4</v>
      </c>
    </row>
    <row r="999" spans="1:19" x14ac:dyDescent="0.2">
      <c r="A999" s="28" t="s">
        <v>54</v>
      </c>
      <c r="B999" s="28" t="s">
        <v>191</v>
      </c>
      <c r="C999" s="28" t="s">
        <v>57</v>
      </c>
      <c r="D999" s="28" t="s">
        <v>55</v>
      </c>
      <c r="E999" s="67" t="s">
        <v>55684</v>
      </c>
      <c r="F999" s="66">
        <v>42373.556030092594</v>
      </c>
      <c r="G999" s="66">
        <v>42373</v>
      </c>
      <c r="H999" s="66">
        <v>42739</v>
      </c>
      <c r="I999" s="66">
        <v>42403.549340277779</v>
      </c>
      <c r="J999" s="28" t="s">
        <v>66</v>
      </c>
      <c r="K999" s="38" t="s">
        <v>67</v>
      </c>
      <c r="L999" s="38" t="s">
        <v>55685</v>
      </c>
      <c r="M999" s="38" t="s">
        <v>53137</v>
      </c>
      <c r="N999" s="30">
        <v>686.94500000000005</v>
      </c>
      <c r="O999" s="30">
        <v>601.90660000000003</v>
      </c>
      <c r="P999" s="38" t="s">
        <v>2623</v>
      </c>
      <c r="Q999" s="49" t="s">
        <v>2624</v>
      </c>
      <c r="R999" s="49">
        <v>0</v>
      </c>
      <c r="S999" s="53">
        <v>5</v>
      </c>
    </row>
    <row r="1000" spans="1:19" x14ac:dyDescent="0.2">
      <c r="A1000" s="28" t="s">
        <v>54</v>
      </c>
      <c r="B1000" s="28" t="s">
        <v>191</v>
      </c>
      <c r="C1000" s="28" t="s">
        <v>57</v>
      </c>
      <c r="D1000" s="28" t="s">
        <v>55</v>
      </c>
      <c r="E1000" s="28" t="s">
        <v>55686</v>
      </c>
      <c r="F1000" s="66">
        <v>42396.677835648145</v>
      </c>
      <c r="G1000" s="66">
        <v>42399</v>
      </c>
      <c r="H1000" s="66">
        <v>42765</v>
      </c>
      <c r="I1000" s="66">
        <v>42426.673310185186</v>
      </c>
      <c r="J1000" s="28" t="s">
        <v>66</v>
      </c>
      <c r="K1000" s="38" t="s">
        <v>67</v>
      </c>
      <c r="L1000" s="38" t="s">
        <v>55687</v>
      </c>
      <c r="M1000" s="38" t="s">
        <v>53137</v>
      </c>
      <c r="N1000" s="30">
        <v>2954.35</v>
      </c>
      <c r="O1000" s="30">
        <v>2954.35</v>
      </c>
      <c r="P1000" s="38" t="s">
        <v>2660</v>
      </c>
      <c r="Q1000" s="49" t="s">
        <v>2661</v>
      </c>
      <c r="R1000" s="49">
        <v>0</v>
      </c>
      <c r="S1000" s="53">
        <v>5</v>
      </c>
    </row>
    <row r="1001" spans="1:19" x14ac:dyDescent="0.2">
      <c r="A1001" s="28" t="s">
        <v>54</v>
      </c>
      <c r="B1001" s="28" t="s">
        <v>191</v>
      </c>
      <c r="C1001" s="28" t="s">
        <v>57</v>
      </c>
      <c r="D1001" s="28" t="s">
        <v>55</v>
      </c>
      <c r="E1001" s="28" t="s">
        <v>55688</v>
      </c>
      <c r="F1001" s="66">
        <v>42377.638020833336</v>
      </c>
      <c r="G1001" s="66">
        <v>42377</v>
      </c>
      <c r="H1001" s="66">
        <v>42743</v>
      </c>
      <c r="I1001" s="66">
        <v>42407.636574074073</v>
      </c>
      <c r="J1001" s="28" t="s">
        <v>66</v>
      </c>
      <c r="K1001" s="38" t="s">
        <v>82</v>
      </c>
      <c r="L1001" s="38" t="s">
        <v>55689</v>
      </c>
      <c r="M1001" s="38" t="s">
        <v>53137</v>
      </c>
      <c r="N1001" s="30">
        <v>249.33500000000001</v>
      </c>
      <c r="O1001" s="30">
        <v>0</v>
      </c>
      <c r="P1001" s="38" t="s">
        <v>170</v>
      </c>
      <c r="Q1001" s="49" t="s">
        <v>171</v>
      </c>
      <c r="R1001" s="49">
        <v>0</v>
      </c>
      <c r="S1001" s="53">
        <v>5</v>
      </c>
    </row>
    <row r="1002" spans="1:19" x14ac:dyDescent="0.2">
      <c r="A1002" s="28" t="s">
        <v>54</v>
      </c>
      <c r="B1002" s="28" t="s">
        <v>191</v>
      </c>
      <c r="C1002" s="28" t="s">
        <v>57</v>
      </c>
      <c r="D1002" s="28" t="s">
        <v>55</v>
      </c>
      <c r="E1002" s="28" t="s">
        <v>55690</v>
      </c>
      <c r="F1002" s="66">
        <v>42390.615393518521</v>
      </c>
      <c r="G1002" s="66">
        <v>42416</v>
      </c>
      <c r="H1002" s="66">
        <v>42782</v>
      </c>
      <c r="I1002" s="66">
        <v>42420.53565972222</v>
      </c>
      <c r="J1002" s="28" t="s">
        <v>66</v>
      </c>
      <c r="K1002" s="38" t="s">
        <v>82</v>
      </c>
      <c r="L1002" s="38" t="s">
        <v>55691</v>
      </c>
      <c r="M1002" s="38" t="s">
        <v>53137</v>
      </c>
      <c r="N1002" s="30">
        <v>0</v>
      </c>
      <c r="O1002" s="30">
        <v>0</v>
      </c>
      <c r="P1002" s="38" t="s">
        <v>2010</v>
      </c>
      <c r="Q1002" s="49" t="s">
        <v>2011</v>
      </c>
      <c r="R1002" s="49">
        <v>0</v>
      </c>
      <c r="S1002" s="53">
        <v>5</v>
      </c>
    </row>
    <row r="1003" spans="1:19" x14ac:dyDescent="0.2">
      <c r="A1003" s="28" t="s">
        <v>54</v>
      </c>
      <c r="B1003" s="28" t="s">
        <v>191</v>
      </c>
      <c r="C1003" s="28" t="s">
        <v>57</v>
      </c>
      <c r="D1003" s="28" t="s">
        <v>55</v>
      </c>
      <c r="E1003" s="28" t="s">
        <v>55692</v>
      </c>
      <c r="F1003" s="66">
        <v>42398.406192129631</v>
      </c>
      <c r="G1003" s="66">
        <v>42398</v>
      </c>
      <c r="H1003" s="66">
        <v>42764</v>
      </c>
      <c r="I1003" s="66">
        <v>42428.398240740738</v>
      </c>
      <c r="J1003" s="28" t="s">
        <v>66</v>
      </c>
      <c r="K1003" s="38" t="s">
        <v>67</v>
      </c>
      <c r="L1003" s="38" t="s">
        <v>55693</v>
      </c>
      <c r="M1003" s="38" t="s">
        <v>53137</v>
      </c>
      <c r="N1003" s="30">
        <v>386.34399999999999</v>
      </c>
      <c r="O1003" s="30">
        <v>335</v>
      </c>
      <c r="P1003" s="38" t="s">
        <v>485</v>
      </c>
      <c r="Q1003" s="49" t="s">
        <v>486</v>
      </c>
      <c r="R1003" s="49">
        <v>0</v>
      </c>
      <c r="S1003" s="53">
        <v>5</v>
      </c>
    </row>
    <row r="1004" spans="1:19" x14ac:dyDescent="0.2">
      <c r="A1004" s="28" t="s">
        <v>54</v>
      </c>
      <c r="B1004" s="28" t="s">
        <v>191</v>
      </c>
      <c r="C1004" s="28" t="s">
        <v>57</v>
      </c>
      <c r="D1004" s="28" t="s">
        <v>55</v>
      </c>
      <c r="E1004" s="28" t="s">
        <v>55694</v>
      </c>
      <c r="F1004" s="66">
        <v>42377.517731481479</v>
      </c>
      <c r="G1004" s="66">
        <v>42377</v>
      </c>
      <c r="H1004" s="66">
        <v>42743</v>
      </c>
      <c r="I1004" s="66">
        <v>42407.510844907411</v>
      </c>
      <c r="J1004" s="28" t="s">
        <v>66</v>
      </c>
      <c r="K1004" s="38" t="s">
        <v>103</v>
      </c>
      <c r="L1004" s="38" t="s">
        <v>55695</v>
      </c>
      <c r="M1004" s="38" t="s">
        <v>53137</v>
      </c>
      <c r="N1004" s="30">
        <v>0</v>
      </c>
      <c r="O1004" s="30">
        <v>0</v>
      </c>
      <c r="P1004" s="38" t="s">
        <v>469</v>
      </c>
      <c r="Q1004" s="49" t="s">
        <v>470</v>
      </c>
      <c r="R1004" s="49">
        <v>0</v>
      </c>
      <c r="S1004" s="53">
        <v>4</v>
      </c>
    </row>
    <row r="1005" spans="1:19" ht="12.75" customHeight="1" x14ac:dyDescent="0.2">
      <c r="A1005" s="28" t="s">
        <v>54</v>
      </c>
      <c r="B1005" s="28" t="s">
        <v>191</v>
      </c>
      <c r="C1005" s="28" t="s">
        <v>57</v>
      </c>
      <c r="D1005" s="28" t="s">
        <v>55</v>
      </c>
      <c r="E1005" s="28" t="s">
        <v>55696</v>
      </c>
      <c r="F1005" s="66">
        <v>42389.561284722222</v>
      </c>
      <c r="G1005" s="66">
        <v>42389</v>
      </c>
      <c r="H1005" s="66">
        <v>42755</v>
      </c>
      <c r="I1005" s="66">
        <v>42419.558182870373</v>
      </c>
      <c r="J1005" s="28" t="s">
        <v>66</v>
      </c>
      <c r="K1005" s="38" t="s">
        <v>82</v>
      </c>
      <c r="L1005" s="38" t="s">
        <v>55697</v>
      </c>
      <c r="M1005" s="38" t="s">
        <v>53137</v>
      </c>
      <c r="N1005" s="30">
        <v>429.36500000000001</v>
      </c>
      <c r="O1005" s="30">
        <v>0</v>
      </c>
      <c r="P1005" s="38" t="s">
        <v>2906</v>
      </c>
      <c r="Q1005" s="49" t="s">
        <v>2907</v>
      </c>
      <c r="R1005" s="49">
        <v>0</v>
      </c>
      <c r="S1005" s="53">
        <v>5</v>
      </c>
    </row>
    <row r="1006" spans="1:19" ht="12.75" customHeight="1" x14ac:dyDescent="0.2">
      <c r="A1006" s="28" t="s">
        <v>54</v>
      </c>
      <c r="B1006" s="28" t="s">
        <v>191</v>
      </c>
      <c r="C1006" s="28" t="s">
        <v>57</v>
      </c>
      <c r="D1006" s="28" t="s">
        <v>55</v>
      </c>
      <c r="E1006" s="28" t="s">
        <v>55698</v>
      </c>
      <c r="F1006" s="66">
        <v>42394.577604166669</v>
      </c>
      <c r="G1006" s="66">
        <v>42424</v>
      </c>
      <c r="H1006" s="66">
        <v>42790</v>
      </c>
      <c r="I1006" s="66">
        <v>42424.571134259262</v>
      </c>
      <c r="J1006" s="28" t="s">
        <v>66</v>
      </c>
      <c r="K1006" s="38" t="s">
        <v>67</v>
      </c>
      <c r="L1006" s="38" t="s">
        <v>55699</v>
      </c>
      <c r="M1006" s="38" t="s">
        <v>53137</v>
      </c>
      <c r="N1006" s="30">
        <v>2946.0749999999998</v>
      </c>
      <c r="O1006" s="30">
        <v>2852.15</v>
      </c>
      <c r="P1006" s="38" t="s">
        <v>84</v>
      </c>
      <c r="Q1006" s="49" t="s">
        <v>85</v>
      </c>
      <c r="R1006" s="49">
        <v>0</v>
      </c>
      <c r="S1006" s="53">
        <v>5</v>
      </c>
    </row>
    <row r="1007" spans="1:19" x14ac:dyDescent="0.2">
      <c r="A1007" s="28" t="s">
        <v>54</v>
      </c>
      <c r="B1007" s="28" t="s">
        <v>191</v>
      </c>
      <c r="C1007" s="28" t="s">
        <v>57</v>
      </c>
      <c r="D1007" s="28" t="s">
        <v>55</v>
      </c>
      <c r="E1007" s="28" t="s">
        <v>55700</v>
      </c>
      <c r="F1007" s="66">
        <v>42382.745520833334</v>
      </c>
      <c r="G1007" s="66">
        <v>42383</v>
      </c>
      <c r="H1007" s="66">
        <v>42749</v>
      </c>
      <c r="I1007" s="66">
        <v>42412.743634259263</v>
      </c>
      <c r="J1007" s="28" t="s">
        <v>66</v>
      </c>
      <c r="K1007" s="38" t="s">
        <v>74</v>
      </c>
      <c r="L1007" s="38" t="s">
        <v>55701</v>
      </c>
      <c r="M1007" s="38" t="s">
        <v>53137</v>
      </c>
      <c r="N1007" s="30">
        <v>561.17539999999997</v>
      </c>
      <c r="O1007" s="30">
        <v>711.55</v>
      </c>
      <c r="P1007" s="38" t="s">
        <v>305</v>
      </c>
      <c r="Q1007" s="49" t="s">
        <v>306</v>
      </c>
      <c r="R1007" s="49">
        <v>0</v>
      </c>
      <c r="S1007" s="53">
        <v>5</v>
      </c>
    </row>
    <row r="1008" spans="1:19" ht="12.75" customHeight="1" x14ac:dyDescent="0.2">
      <c r="A1008" s="28" t="s">
        <v>54</v>
      </c>
      <c r="B1008" s="28" t="s">
        <v>191</v>
      </c>
      <c r="C1008" s="28" t="s">
        <v>57</v>
      </c>
      <c r="D1008" s="28" t="s">
        <v>55</v>
      </c>
      <c r="E1008" s="67" t="s">
        <v>55702</v>
      </c>
      <c r="F1008" s="66">
        <v>42396.616354166668</v>
      </c>
      <c r="G1008" s="66">
        <v>42396</v>
      </c>
      <c r="H1008" s="66">
        <v>42762</v>
      </c>
      <c r="I1008" s="66">
        <v>42426.608958333331</v>
      </c>
      <c r="J1008" s="28" t="s">
        <v>66</v>
      </c>
      <c r="K1008" s="38" t="s">
        <v>82</v>
      </c>
      <c r="L1008" s="38" t="s">
        <v>55703</v>
      </c>
      <c r="M1008" s="38" t="s">
        <v>53137</v>
      </c>
      <c r="N1008" s="30">
        <v>358.82</v>
      </c>
      <c r="O1008" s="30">
        <v>0</v>
      </c>
      <c r="P1008" s="38" t="s">
        <v>518</v>
      </c>
      <c r="Q1008" s="49" t="s">
        <v>519</v>
      </c>
      <c r="R1008" s="49">
        <v>0</v>
      </c>
      <c r="S1008" s="53">
        <v>5</v>
      </c>
    </row>
    <row r="1009" spans="1:19" x14ac:dyDescent="0.2">
      <c r="A1009" s="28" t="s">
        <v>54</v>
      </c>
      <c r="B1009" s="28" t="s">
        <v>191</v>
      </c>
      <c r="C1009" s="28" t="s">
        <v>57</v>
      </c>
      <c r="D1009" s="28" t="s">
        <v>55</v>
      </c>
      <c r="E1009" s="28" t="s">
        <v>55704</v>
      </c>
      <c r="F1009" s="66">
        <v>42394.5075462963</v>
      </c>
      <c r="G1009" s="66">
        <v>42415</v>
      </c>
      <c r="H1009" s="66">
        <v>42781</v>
      </c>
      <c r="I1009" s="66">
        <v>42424.49728009259</v>
      </c>
      <c r="J1009" s="28" t="s">
        <v>66</v>
      </c>
      <c r="K1009" s="38" t="s">
        <v>74</v>
      </c>
      <c r="L1009" s="38" t="s">
        <v>55705</v>
      </c>
      <c r="M1009" s="38" t="s">
        <v>53137</v>
      </c>
      <c r="N1009" s="30">
        <v>2064.02</v>
      </c>
      <c r="O1009" s="30">
        <v>928.04</v>
      </c>
      <c r="P1009" s="38" t="s">
        <v>10573</v>
      </c>
      <c r="Q1009" s="49" t="s">
        <v>10574</v>
      </c>
      <c r="R1009" s="49">
        <v>0</v>
      </c>
      <c r="S1009" s="53">
        <v>5</v>
      </c>
    </row>
    <row r="1010" spans="1:19" x14ac:dyDescent="0.2">
      <c r="A1010" s="28" t="s">
        <v>54</v>
      </c>
      <c r="B1010" s="28" t="s">
        <v>191</v>
      </c>
      <c r="C1010" s="28" t="s">
        <v>57</v>
      </c>
      <c r="D1010" s="28" t="s">
        <v>55</v>
      </c>
      <c r="E1010" s="67" t="s">
        <v>55706</v>
      </c>
      <c r="F1010" s="66">
        <v>42387.415972222225</v>
      </c>
      <c r="G1010" s="66">
        <v>42387</v>
      </c>
      <c r="H1010" s="66">
        <v>42753</v>
      </c>
      <c r="I1010" s="66">
        <v>42417.414895833332</v>
      </c>
      <c r="J1010" s="28" t="s">
        <v>66</v>
      </c>
      <c r="K1010" s="38" t="s">
        <v>74</v>
      </c>
      <c r="L1010" s="38" t="s">
        <v>55707</v>
      </c>
      <c r="M1010" s="38" t="s">
        <v>53137</v>
      </c>
      <c r="N1010" s="30">
        <v>363.29300000000001</v>
      </c>
      <c r="O1010" s="30">
        <v>507.48</v>
      </c>
      <c r="P1010" s="38" t="s">
        <v>1144</v>
      </c>
      <c r="Q1010" s="49" t="s">
        <v>1145</v>
      </c>
      <c r="R1010" s="49">
        <v>0</v>
      </c>
      <c r="S1010" s="53">
        <v>5</v>
      </c>
    </row>
    <row r="1011" spans="1:19" x14ac:dyDescent="0.2">
      <c r="A1011" s="28" t="s">
        <v>54</v>
      </c>
      <c r="B1011" s="28" t="s">
        <v>191</v>
      </c>
      <c r="C1011" s="28" t="s">
        <v>57</v>
      </c>
      <c r="D1011" s="28" t="s">
        <v>55</v>
      </c>
      <c r="E1011" s="28" t="s">
        <v>55708</v>
      </c>
      <c r="F1011" s="66">
        <v>42398.578101851854</v>
      </c>
      <c r="G1011" s="66">
        <v>42424</v>
      </c>
      <c r="H1011" s="66">
        <v>42790</v>
      </c>
      <c r="I1011" s="66">
        <v>42428.575648148151</v>
      </c>
      <c r="J1011" s="28" t="s">
        <v>66</v>
      </c>
      <c r="K1011" s="38" t="s">
        <v>82</v>
      </c>
      <c r="L1011" s="38" t="s">
        <v>55709</v>
      </c>
      <c r="M1011" s="38" t="s">
        <v>53137</v>
      </c>
      <c r="N1011" s="30">
        <v>0</v>
      </c>
      <c r="O1011" s="30">
        <v>0</v>
      </c>
      <c r="P1011" s="38" t="s">
        <v>2110</v>
      </c>
      <c r="Q1011" s="49" t="s">
        <v>2111</v>
      </c>
      <c r="R1011" s="49">
        <v>0</v>
      </c>
      <c r="S1011" s="53">
        <v>5</v>
      </c>
    </row>
    <row r="1012" spans="1:19" ht="12.75" customHeight="1" x14ac:dyDescent="0.2">
      <c r="A1012" s="28" t="s">
        <v>54</v>
      </c>
      <c r="B1012" s="28" t="s">
        <v>191</v>
      </c>
      <c r="C1012" s="28" t="s">
        <v>57</v>
      </c>
      <c r="D1012" s="28" t="s">
        <v>55</v>
      </c>
      <c r="E1012" s="28" t="s">
        <v>55710</v>
      </c>
      <c r="F1012" s="66">
        <v>42381.702650462961</v>
      </c>
      <c r="G1012" s="66">
        <v>42415</v>
      </c>
      <c r="H1012" s="66">
        <v>42781</v>
      </c>
      <c r="I1012" s="66">
        <v>42411.69835648148</v>
      </c>
      <c r="J1012" s="28" t="s">
        <v>66</v>
      </c>
      <c r="K1012" s="38" t="s">
        <v>82</v>
      </c>
      <c r="L1012" s="38" t="s">
        <v>55711</v>
      </c>
      <c r="M1012" s="38" t="s">
        <v>53137</v>
      </c>
      <c r="N1012" s="30">
        <v>0</v>
      </c>
      <c r="O1012" s="30">
        <v>0</v>
      </c>
      <c r="P1012" s="38" t="s">
        <v>618</v>
      </c>
      <c r="Q1012" s="49" t="s">
        <v>619</v>
      </c>
      <c r="R1012" s="49">
        <v>0</v>
      </c>
      <c r="S1012" s="53">
        <v>5</v>
      </c>
    </row>
    <row r="1013" spans="1:19" ht="12.75" customHeight="1" x14ac:dyDescent="0.2">
      <c r="A1013" s="28" t="s">
        <v>54</v>
      </c>
      <c r="B1013" s="28" t="s">
        <v>191</v>
      </c>
      <c r="C1013" s="28" t="s">
        <v>57</v>
      </c>
      <c r="D1013" s="28" t="s">
        <v>55</v>
      </c>
      <c r="E1013" s="28" t="s">
        <v>55712</v>
      </c>
      <c r="F1013" s="66">
        <v>42390.38486111111</v>
      </c>
      <c r="G1013" s="66">
        <v>42418</v>
      </c>
      <c r="H1013" s="66">
        <v>42784</v>
      </c>
      <c r="I1013" s="66">
        <v>42420.371712962966</v>
      </c>
      <c r="J1013" s="28" t="s">
        <v>66</v>
      </c>
      <c r="K1013" s="38" t="s">
        <v>82</v>
      </c>
      <c r="L1013" s="38" t="s">
        <v>55713</v>
      </c>
      <c r="M1013" s="38" t="s">
        <v>53137</v>
      </c>
      <c r="N1013" s="30">
        <v>0</v>
      </c>
      <c r="O1013" s="30">
        <v>0</v>
      </c>
      <c r="P1013" s="38" t="s">
        <v>296</v>
      </c>
      <c r="Q1013" s="49" t="s">
        <v>297</v>
      </c>
      <c r="R1013" s="49">
        <v>0</v>
      </c>
      <c r="S1013" s="53">
        <v>5</v>
      </c>
    </row>
    <row r="1014" spans="1:19" x14ac:dyDescent="0.2">
      <c r="A1014" s="28" t="s">
        <v>54</v>
      </c>
      <c r="B1014" s="28" t="s">
        <v>191</v>
      </c>
      <c r="C1014" s="28" t="s">
        <v>57</v>
      </c>
      <c r="D1014" s="28" t="s">
        <v>55</v>
      </c>
      <c r="E1014" s="28" t="s">
        <v>55714</v>
      </c>
      <c r="F1014" s="66">
        <v>42394.694606481484</v>
      </c>
      <c r="G1014" s="66">
        <v>42394</v>
      </c>
      <c r="H1014" s="66">
        <v>42760</v>
      </c>
      <c r="I1014" s="66">
        <v>42424.6871875</v>
      </c>
      <c r="J1014" s="28" t="s">
        <v>66</v>
      </c>
      <c r="K1014" s="38" t="s">
        <v>67</v>
      </c>
      <c r="L1014" s="38" t="s">
        <v>55715</v>
      </c>
      <c r="M1014" s="38" t="s">
        <v>53137</v>
      </c>
      <c r="N1014" s="30">
        <v>1563.07</v>
      </c>
      <c r="O1014" s="30">
        <v>739.85</v>
      </c>
      <c r="P1014" s="38" t="s">
        <v>741</v>
      </c>
      <c r="Q1014" s="49" t="s">
        <v>742</v>
      </c>
      <c r="R1014" s="49">
        <v>0</v>
      </c>
      <c r="S1014" s="53">
        <v>5</v>
      </c>
    </row>
    <row r="1015" spans="1:19" ht="12.75" customHeight="1" x14ac:dyDescent="0.2">
      <c r="A1015" s="28" t="s">
        <v>54</v>
      </c>
      <c r="B1015" s="28" t="s">
        <v>191</v>
      </c>
      <c r="C1015" s="28" t="s">
        <v>57</v>
      </c>
      <c r="D1015" s="28" t="s">
        <v>55</v>
      </c>
      <c r="E1015" s="28" t="s">
        <v>55716</v>
      </c>
      <c r="F1015" s="66">
        <v>42377.63212962963</v>
      </c>
      <c r="G1015" s="66">
        <v>42377</v>
      </c>
      <c r="H1015" s="66">
        <v>42743</v>
      </c>
      <c r="I1015" s="66">
        <v>42407.631053240744</v>
      </c>
      <c r="J1015" s="28" t="s">
        <v>66</v>
      </c>
      <c r="K1015" s="38" t="s">
        <v>82</v>
      </c>
      <c r="L1015" s="38" t="s">
        <v>55717</v>
      </c>
      <c r="M1015" s="38" t="s">
        <v>53137</v>
      </c>
      <c r="N1015" s="30">
        <v>0</v>
      </c>
      <c r="O1015" s="30">
        <v>0</v>
      </c>
      <c r="P1015" s="38" t="s">
        <v>2244</v>
      </c>
      <c r="Q1015" s="49" t="s">
        <v>2245</v>
      </c>
      <c r="R1015" s="49">
        <v>0</v>
      </c>
      <c r="S1015" s="53">
        <v>5</v>
      </c>
    </row>
    <row r="1016" spans="1:19" ht="12.75" customHeight="1" x14ac:dyDescent="0.2">
      <c r="A1016" s="28" t="s">
        <v>54</v>
      </c>
      <c r="B1016" s="28" t="s">
        <v>191</v>
      </c>
      <c r="C1016" s="28" t="s">
        <v>57</v>
      </c>
      <c r="D1016" s="28" t="s">
        <v>55</v>
      </c>
      <c r="E1016" s="28" t="s">
        <v>55718</v>
      </c>
      <c r="F1016" s="66">
        <v>42377.430150462962</v>
      </c>
      <c r="G1016" s="66">
        <v>42428</v>
      </c>
      <c r="H1016" s="66">
        <v>42794</v>
      </c>
      <c r="I1016" s="66">
        <v>42407.427175925928</v>
      </c>
      <c r="J1016" s="28" t="s">
        <v>66</v>
      </c>
      <c r="K1016" s="38" t="s">
        <v>82</v>
      </c>
      <c r="L1016" s="38" t="s">
        <v>55719</v>
      </c>
      <c r="M1016" s="38" t="s">
        <v>53137</v>
      </c>
      <c r="N1016" s="30">
        <v>3289.56</v>
      </c>
      <c r="O1016" s="30">
        <v>0</v>
      </c>
      <c r="P1016" s="38" t="s">
        <v>11782</v>
      </c>
      <c r="Q1016" s="49" t="s">
        <v>11783</v>
      </c>
      <c r="R1016" s="49">
        <v>0</v>
      </c>
      <c r="S1016" s="53">
        <v>5</v>
      </c>
    </row>
    <row r="1017" spans="1:19" x14ac:dyDescent="0.2">
      <c r="A1017" s="28" t="s">
        <v>54</v>
      </c>
      <c r="B1017" s="28" t="s">
        <v>191</v>
      </c>
      <c r="C1017" s="28" t="s">
        <v>57</v>
      </c>
      <c r="D1017" s="28" t="s">
        <v>55</v>
      </c>
      <c r="E1017" s="28" t="s">
        <v>55720</v>
      </c>
      <c r="F1017" s="66">
        <v>42394.652557870373</v>
      </c>
      <c r="G1017" s="66">
        <v>42419</v>
      </c>
      <c r="H1017" s="66">
        <v>42785</v>
      </c>
      <c r="I1017" s="66">
        <v>42424.651550925926</v>
      </c>
      <c r="J1017" s="28" t="s">
        <v>66</v>
      </c>
      <c r="K1017" s="38" t="s">
        <v>67</v>
      </c>
      <c r="L1017" s="38" t="s">
        <v>55721</v>
      </c>
      <c r="M1017" s="38" t="s">
        <v>53137</v>
      </c>
      <c r="N1017" s="30">
        <v>450.79419999999999</v>
      </c>
      <c r="O1017" s="30">
        <v>366.59</v>
      </c>
      <c r="P1017" s="38" t="s">
        <v>570</v>
      </c>
      <c r="Q1017" s="49" t="s">
        <v>571</v>
      </c>
      <c r="R1017" s="49">
        <v>1</v>
      </c>
      <c r="S1017" s="53">
        <v>5</v>
      </c>
    </row>
    <row r="1018" spans="1:19" x14ac:dyDescent="0.2">
      <c r="A1018" s="28" t="s">
        <v>54</v>
      </c>
      <c r="B1018" s="28" t="s">
        <v>191</v>
      </c>
      <c r="C1018" s="28" t="s">
        <v>57</v>
      </c>
      <c r="D1018" s="28" t="s">
        <v>55</v>
      </c>
      <c r="E1018" s="67" t="s">
        <v>55722</v>
      </c>
      <c r="F1018" s="66">
        <v>42391.634594907409</v>
      </c>
      <c r="G1018" s="66">
        <v>42401</v>
      </c>
      <c r="H1018" s="66">
        <v>42767</v>
      </c>
      <c r="I1018" s="66">
        <v>42421.632199074076</v>
      </c>
      <c r="J1018" s="28" t="s">
        <v>66</v>
      </c>
      <c r="K1018" s="38" t="s">
        <v>74</v>
      </c>
      <c r="L1018" s="38" t="s">
        <v>55723</v>
      </c>
      <c r="M1018" s="38" t="s">
        <v>53137</v>
      </c>
      <c r="N1018" s="30">
        <v>442.48</v>
      </c>
      <c r="O1018" s="30">
        <v>335</v>
      </c>
      <c r="P1018" s="38" t="s">
        <v>963</v>
      </c>
      <c r="Q1018" s="49" t="s">
        <v>964</v>
      </c>
      <c r="R1018" s="49">
        <v>0</v>
      </c>
      <c r="S1018" s="53">
        <v>5</v>
      </c>
    </row>
    <row r="1019" spans="1:19" x14ac:dyDescent="0.2">
      <c r="A1019" s="28" t="s">
        <v>54</v>
      </c>
      <c r="B1019" s="28" t="s">
        <v>191</v>
      </c>
      <c r="C1019" s="28" t="s">
        <v>57</v>
      </c>
      <c r="D1019" s="28" t="s">
        <v>55</v>
      </c>
      <c r="E1019" s="28" t="s">
        <v>55724</v>
      </c>
      <c r="F1019" s="66">
        <v>42374.447418981479</v>
      </c>
      <c r="G1019" s="66">
        <v>42374</v>
      </c>
      <c r="H1019" s="66">
        <v>42740</v>
      </c>
      <c r="I1019" s="66">
        <v>42404.446168981478</v>
      </c>
      <c r="J1019" s="28" t="s">
        <v>66</v>
      </c>
      <c r="K1019" s="38" t="s">
        <v>74</v>
      </c>
      <c r="L1019" s="38" t="s">
        <v>55725</v>
      </c>
      <c r="M1019" s="38" t="s">
        <v>53137</v>
      </c>
      <c r="N1019" s="30">
        <v>388.63400000000001</v>
      </c>
      <c r="O1019" s="30">
        <v>313.07</v>
      </c>
      <c r="P1019" s="38" t="s">
        <v>305</v>
      </c>
      <c r="Q1019" s="49" t="s">
        <v>306</v>
      </c>
      <c r="R1019" s="49">
        <v>0</v>
      </c>
      <c r="S1019" s="53">
        <v>5</v>
      </c>
    </row>
    <row r="1020" spans="1:19" ht="12.75" customHeight="1" x14ac:dyDescent="0.2">
      <c r="A1020" s="28" t="s">
        <v>54</v>
      </c>
      <c r="B1020" s="28" t="s">
        <v>191</v>
      </c>
      <c r="C1020" s="28" t="s">
        <v>57</v>
      </c>
      <c r="D1020" s="28" t="s">
        <v>55</v>
      </c>
      <c r="E1020" s="67" t="s">
        <v>55726</v>
      </c>
      <c r="F1020" s="66">
        <v>42383.602222222224</v>
      </c>
      <c r="G1020" s="66">
        <v>42383</v>
      </c>
      <c r="H1020" s="66">
        <v>42749</v>
      </c>
      <c r="I1020" s="66">
        <v>42413.600740740738</v>
      </c>
      <c r="J1020" s="28" t="s">
        <v>66</v>
      </c>
      <c r="K1020" s="38" t="s">
        <v>67</v>
      </c>
      <c r="L1020" s="38" t="s">
        <v>55727</v>
      </c>
      <c r="M1020" s="38" t="s">
        <v>53137</v>
      </c>
      <c r="N1020" s="30">
        <v>333.01499999999999</v>
      </c>
      <c r="O1020" s="30">
        <v>600.82000000000005</v>
      </c>
      <c r="P1020" s="38" t="s">
        <v>816</v>
      </c>
      <c r="Q1020" s="49" t="s">
        <v>817</v>
      </c>
      <c r="R1020" s="49">
        <v>0</v>
      </c>
      <c r="S1020" s="53">
        <v>5</v>
      </c>
    </row>
    <row r="1021" spans="1:19" ht="12.75" customHeight="1" x14ac:dyDescent="0.2">
      <c r="A1021" s="28" t="s">
        <v>54</v>
      </c>
      <c r="B1021" s="28" t="s">
        <v>191</v>
      </c>
      <c r="C1021" s="28" t="s">
        <v>57</v>
      </c>
      <c r="D1021" s="28" t="s">
        <v>55</v>
      </c>
      <c r="E1021" s="28" t="s">
        <v>55728</v>
      </c>
      <c r="F1021" s="66">
        <v>42377.648229166669</v>
      </c>
      <c r="G1021" s="66">
        <v>42387</v>
      </c>
      <c r="H1021" s="66">
        <v>42753</v>
      </c>
      <c r="I1021" s="66">
        <v>42407.640393518515</v>
      </c>
      <c r="J1021" s="28" t="s">
        <v>66</v>
      </c>
      <c r="K1021" s="38" t="s">
        <v>103</v>
      </c>
      <c r="L1021" s="38" t="s">
        <v>55729</v>
      </c>
      <c r="M1021" s="38" t="s">
        <v>53137</v>
      </c>
      <c r="N1021" s="30">
        <v>2424.5100000000002</v>
      </c>
      <c r="O1021" s="30">
        <v>0</v>
      </c>
      <c r="P1021" s="38" t="s">
        <v>84</v>
      </c>
      <c r="Q1021" s="49" t="s">
        <v>85</v>
      </c>
      <c r="R1021" s="49">
        <v>0</v>
      </c>
      <c r="S1021" s="53">
        <v>5</v>
      </c>
    </row>
    <row r="1022" spans="1:19" ht="12.75" customHeight="1" x14ac:dyDescent="0.2">
      <c r="A1022" s="28" t="s">
        <v>54</v>
      </c>
      <c r="B1022" s="28" t="s">
        <v>191</v>
      </c>
      <c r="C1022" s="28" t="s">
        <v>57</v>
      </c>
      <c r="D1022" s="28" t="s">
        <v>55</v>
      </c>
      <c r="E1022" s="28" t="s">
        <v>55730</v>
      </c>
      <c r="F1022" s="66">
        <v>42381.478888888887</v>
      </c>
      <c r="G1022" s="66">
        <v>42406</v>
      </c>
      <c r="H1022" s="66">
        <v>42772</v>
      </c>
      <c r="I1022" s="66">
        <v>42407.717847222222</v>
      </c>
      <c r="J1022" s="28" t="s">
        <v>66</v>
      </c>
      <c r="K1022" s="38" t="s">
        <v>74</v>
      </c>
      <c r="L1022" s="38" t="s">
        <v>55731</v>
      </c>
      <c r="M1022" s="38" t="s">
        <v>53137</v>
      </c>
      <c r="N1022" s="30">
        <v>660.01400000000001</v>
      </c>
      <c r="O1022" s="30">
        <v>519.21</v>
      </c>
      <c r="P1022" s="38" t="s">
        <v>1165</v>
      </c>
      <c r="Q1022" s="49" t="s">
        <v>1166</v>
      </c>
      <c r="R1022" s="49">
        <v>0</v>
      </c>
      <c r="S1022" s="53">
        <v>5</v>
      </c>
    </row>
    <row r="1023" spans="1:19" x14ac:dyDescent="0.2">
      <c r="A1023" s="28" t="s">
        <v>54</v>
      </c>
      <c r="B1023" s="28" t="s">
        <v>191</v>
      </c>
      <c r="C1023" s="28" t="s">
        <v>57</v>
      </c>
      <c r="D1023" s="28" t="s">
        <v>55</v>
      </c>
      <c r="E1023" s="28" t="s">
        <v>55732</v>
      </c>
      <c r="F1023" s="66">
        <v>42375.741249999999</v>
      </c>
      <c r="G1023" s="66">
        <v>42399</v>
      </c>
      <c r="H1023" s="66">
        <v>42765</v>
      </c>
      <c r="I1023" s="66">
        <v>42405.735613425924</v>
      </c>
      <c r="J1023" s="28" t="s">
        <v>66</v>
      </c>
      <c r="K1023" s="38" t="s">
        <v>103</v>
      </c>
      <c r="L1023" s="38" t="s">
        <v>55733</v>
      </c>
      <c r="M1023" s="38" t="s">
        <v>53137</v>
      </c>
      <c r="N1023" s="30">
        <v>3395.84</v>
      </c>
      <c r="O1023" s="30">
        <v>0</v>
      </c>
      <c r="P1023" s="38" t="s">
        <v>6700</v>
      </c>
      <c r="Q1023" s="49" t="s">
        <v>6701</v>
      </c>
      <c r="R1023" s="49">
        <v>0</v>
      </c>
      <c r="S1023" s="53">
        <v>5</v>
      </c>
    </row>
    <row r="1024" spans="1:19" ht="12.75" customHeight="1" x14ac:dyDescent="0.2">
      <c r="A1024" s="28" t="s">
        <v>54</v>
      </c>
      <c r="B1024" s="28" t="s">
        <v>191</v>
      </c>
      <c r="C1024" s="28" t="s">
        <v>57</v>
      </c>
      <c r="D1024" s="28" t="s">
        <v>55</v>
      </c>
      <c r="E1024" s="28" t="s">
        <v>55734</v>
      </c>
      <c r="F1024" s="66">
        <v>42380.587002314816</v>
      </c>
      <c r="G1024" s="66">
        <v>42417</v>
      </c>
      <c r="H1024" s="66">
        <v>42783</v>
      </c>
      <c r="I1024" s="66">
        <v>42410.585243055553</v>
      </c>
      <c r="J1024" s="28" t="s">
        <v>66</v>
      </c>
      <c r="K1024" s="38" t="s">
        <v>74</v>
      </c>
      <c r="L1024" s="38" t="s">
        <v>55735</v>
      </c>
      <c r="M1024" s="38" t="s">
        <v>53137</v>
      </c>
      <c r="N1024" s="30">
        <v>666.39329999999995</v>
      </c>
      <c r="O1024" s="30">
        <v>557.47</v>
      </c>
      <c r="P1024" s="38" t="s">
        <v>11092</v>
      </c>
      <c r="Q1024" s="49" t="s">
        <v>11093</v>
      </c>
      <c r="R1024" s="49">
        <v>0</v>
      </c>
      <c r="S1024" s="53">
        <v>3</v>
      </c>
    </row>
    <row r="1025" spans="1:19" x14ac:dyDescent="0.2">
      <c r="A1025" s="28" t="s">
        <v>54</v>
      </c>
      <c r="B1025" s="28" t="s">
        <v>191</v>
      </c>
      <c r="C1025" s="28" t="s">
        <v>57</v>
      </c>
      <c r="D1025" s="28" t="s">
        <v>55</v>
      </c>
      <c r="E1025" s="28" t="s">
        <v>55736</v>
      </c>
      <c r="F1025" s="66">
        <v>42392.622037037036</v>
      </c>
      <c r="G1025" s="66">
        <v>42392</v>
      </c>
      <c r="H1025" s="66">
        <v>42758</v>
      </c>
      <c r="I1025" s="66">
        <v>42422.620451388888</v>
      </c>
      <c r="J1025" s="28" t="s">
        <v>66</v>
      </c>
      <c r="K1025" s="38" t="s">
        <v>67</v>
      </c>
      <c r="L1025" s="38" t="s">
        <v>55737</v>
      </c>
      <c r="M1025" s="38" t="s">
        <v>53137</v>
      </c>
      <c r="N1025" s="30">
        <v>319.14999999999998</v>
      </c>
      <c r="O1025" s="30">
        <v>360.15</v>
      </c>
      <c r="P1025" s="38" t="s">
        <v>123</v>
      </c>
      <c r="Q1025" s="49" t="s">
        <v>124</v>
      </c>
      <c r="R1025" s="49">
        <v>0</v>
      </c>
      <c r="S1025" s="53">
        <v>5</v>
      </c>
    </row>
    <row r="1026" spans="1:19" ht="12.75" customHeight="1" x14ac:dyDescent="0.2">
      <c r="A1026" s="28" t="s">
        <v>54</v>
      </c>
      <c r="B1026" s="28" t="s">
        <v>191</v>
      </c>
      <c r="C1026" s="28" t="s">
        <v>57</v>
      </c>
      <c r="D1026" s="28" t="s">
        <v>55</v>
      </c>
      <c r="E1026" s="28" t="s">
        <v>55738</v>
      </c>
      <c r="F1026" s="66">
        <v>42388.593217592592</v>
      </c>
      <c r="G1026" s="66">
        <v>42406</v>
      </c>
      <c r="H1026" s="66">
        <v>42772</v>
      </c>
      <c r="I1026" s="66">
        <v>42418.591851851852</v>
      </c>
      <c r="J1026" s="28" t="s">
        <v>66</v>
      </c>
      <c r="K1026" s="38" t="s">
        <v>77</v>
      </c>
      <c r="L1026" s="38" t="s">
        <v>55739</v>
      </c>
      <c r="M1026" s="38" t="s">
        <v>53550</v>
      </c>
      <c r="N1026" s="30">
        <v>431.54570000000001</v>
      </c>
      <c r="O1026" s="30">
        <v>302.13</v>
      </c>
      <c r="P1026" s="38" t="s">
        <v>101</v>
      </c>
      <c r="Q1026" s="49" t="s">
        <v>102</v>
      </c>
      <c r="R1026" s="49">
        <v>1</v>
      </c>
      <c r="S1026" s="53">
        <v>5</v>
      </c>
    </row>
    <row r="1027" spans="1:19" ht="12.75" customHeight="1" x14ac:dyDescent="0.2">
      <c r="A1027" s="28" t="s">
        <v>54</v>
      </c>
      <c r="B1027" s="28" t="s">
        <v>191</v>
      </c>
      <c r="C1027" s="28" t="s">
        <v>57</v>
      </c>
      <c r="D1027" s="28" t="s">
        <v>55</v>
      </c>
      <c r="E1027" s="28" t="s">
        <v>55740</v>
      </c>
      <c r="F1027" s="66">
        <v>42381.617256944446</v>
      </c>
      <c r="G1027" s="66">
        <v>42381</v>
      </c>
      <c r="H1027" s="66">
        <v>42747</v>
      </c>
      <c r="I1027" s="66">
        <v>42411.615231481483</v>
      </c>
      <c r="J1027" s="28" t="s">
        <v>66</v>
      </c>
      <c r="K1027" s="38" t="s">
        <v>67</v>
      </c>
      <c r="L1027" s="38" t="s">
        <v>55741</v>
      </c>
      <c r="M1027" s="38" t="s">
        <v>53137</v>
      </c>
      <c r="N1027" s="30">
        <v>606.62</v>
      </c>
      <c r="O1027" s="30">
        <v>384.75</v>
      </c>
      <c r="P1027" s="38" t="s">
        <v>636</v>
      </c>
      <c r="Q1027" s="49" t="s">
        <v>637</v>
      </c>
      <c r="R1027" s="49">
        <v>0</v>
      </c>
      <c r="S1027" s="53">
        <v>5</v>
      </c>
    </row>
    <row r="1028" spans="1:19" x14ac:dyDescent="0.2">
      <c r="A1028" s="28" t="s">
        <v>54</v>
      </c>
      <c r="B1028" s="28" t="s">
        <v>191</v>
      </c>
      <c r="C1028" s="28" t="s">
        <v>57</v>
      </c>
      <c r="D1028" s="28" t="s">
        <v>55</v>
      </c>
      <c r="E1028" s="28" t="s">
        <v>55742</v>
      </c>
      <c r="F1028" s="66">
        <v>42391.494409722225</v>
      </c>
      <c r="G1028" s="66">
        <v>42391</v>
      </c>
      <c r="H1028" s="66">
        <v>42757</v>
      </c>
      <c r="I1028" s="66">
        <v>42421.487303240741</v>
      </c>
      <c r="J1028" s="28" t="s">
        <v>66</v>
      </c>
      <c r="K1028" s="38" t="s">
        <v>82</v>
      </c>
      <c r="L1028" s="38" t="s">
        <v>55743</v>
      </c>
      <c r="M1028" s="38" t="s">
        <v>53137</v>
      </c>
      <c r="N1028" s="30">
        <v>0</v>
      </c>
      <c r="O1028" s="30">
        <v>0</v>
      </c>
      <c r="P1028" s="38" t="s">
        <v>156</v>
      </c>
      <c r="Q1028" s="49" t="s">
        <v>157</v>
      </c>
      <c r="R1028" s="49">
        <v>0</v>
      </c>
      <c r="S1028" s="53">
        <v>5</v>
      </c>
    </row>
    <row r="1029" spans="1:19" ht="12.75" customHeight="1" x14ac:dyDescent="0.2">
      <c r="A1029" s="28" t="s">
        <v>54</v>
      </c>
      <c r="B1029" s="28" t="s">
        <v>191</v>
      </c>
      <c r="C1029" s="28" t="s">
        <v>57</v>
      </c>
      <c r="D1029" s="28" t="s">
        <v>55</v>
      </c>
      <c r="E1029" s="67" t="s">
        <v>55744</v>
      </c>
      <c r="F1029" s="66">
        <v>42381.558333333334</v>
      </c>
      <c r="G1029" s="66">
        <v>42381</v>
      </c>
      <c r="H1029" s="66">
        <v>42747</v>
      </c>
      <c r="I1029" s="66">
        <v>42411.556597222225</v>
      </c>
      <c r="J1029" s="28" t="s">
        <v>66</v>
      </c>
      <c r="K1029" s="38" t="s">
        <v>74</v>
      </c>
      <c r="L1029" s="38" t="s">
        <v>55745</v>
      </c>
      <c r="M1029" s="38" t="s">
        <v>53137</v>
      </c>
      <c r="N1029" s="30">
        <v>736.24</v>
      </c>
      <c r="O1029" s="30">
        <v>736.24</v>
      </c>
      <c r="P1029" s="38" t="s">
        <v>730</v>
      </c>
      <c r="Q1029" s="49" t="s">
        <v>731</v>
      </c>
      <c r="R1029" s="49">
        <v>0</v>
      </c>
      <c r="S1029" s="53">
        <v>5</v>
      </c>
    </row>
    <row r="1030" spans="1:19" x14ac:dyDescent="0.2">
      <c r="A1030" s="28" t="s">
        <v>54</v>
      </c>
      <c r="B1030" s="28" t="s">
        <v>191</v>
      </c>
      <c r="C1030" s="28" t="s">
        <v>57</v>
      </c>
      <c r="D1030" s="28" t="s">
        <v>55</v>
      </c>
      <c r="E1030" s="28" t="s">
        <v>55746</v>
      </c>
      <c r="F1030" s="66">
        <v>42397.508229166669</v>
      </c>
      <c r="G1030" s="66">
        <v>42415</v>
      </c>
      <c r="H1030" s="66">
        <v>42781</v>
      </c>
      <c r="I1030" s="66">
        <v>42427.498263888891</v>
      </c>
      <c r="J1030" s="28" t="s">
        <v>66</v>
      </c>
      <c r="K1030" s="38" t="s">
        <v>103</v>
      </c>
      <c r="L1030" s="38" t="s">
        <v>55747</v>
      </c>
      <c r="M1030" s="38" t="s">
        <v>53137</v>
      </c>
      <c r="N1030" s="30">
        <v>4009.24</v>
      </c>
      <c r="O1030" s="30">
        <v>0</v>
      </c>
      <c r="P1030" s="38" t="s">
        <v>1344</v>
      </c>
      <c r="Q1030" s="49" t="s">
        <v>1345</v>
      </c>
      <c r="R1030" s="49">
        <v>0</v>
      </c>
      <c r="S1030" s="53">
        <v>5</v>
      </c>
    </row>
    <row r="1031" spans="1:19" x14ac:dyDescent="0.2">
      <c r="A1031" s="28" t="s">
        <v>54</v>
      </c>
      <c r="B1031" s="28" t="s">
        <v>191</v>
      </c>
      <c r="C1031" s="28" t="s">
        <v>57</v>
      </c>
      <c r="D1031" s="28" t="s">
        <v>55</v>
      </c>
      <c r="E1031" s="67" t="s">
        <v>55748</v>
      </c>
      <c r="F1031" s="66">
        <v>42375.639120370368</v>
      </c>
      <c r="G1031" s="66">
        <v>42387</v>
      </c>
      <c r="H1031" s="66">
        <v>42753</v>
      </c>
      <c r="I1031" s="66">
        <v>42405.634282407409</v>
      </c>
      <c r="J1031" s="28" t="s">
        <v>66</v>
      </c>
      <c r="K1031" s="38" t="s">
        <v>67</v>
      </c>
      <c r="L1031" s="38" t="s">
        <v>55749</v>
      </c>
      <c r="M1031" s="38" t="s">
        <v>53137</v>
      </c>
      <c r="N1031" s="30">
        <v>1932.53</v>
      </c>
      <c r="O1031" s="30">
        <v>1932.53</v>
      </c>
      <c r="P1031" s="38" t="s">
        <v>374</v>
      </c>
      <c r="Q1031" s="49" t="s">
        <v>375</v>
      </c>
      <c r="R1031" s="49">
        <v>0</v>
      </c>
      <c r="S1031" s="53">
        <v>1</v>
      </c>
    </row>
    <row r="1032" spans="1:19" x14ac:dyDescent="0.2">
      <c r="A1032" s="28" t="s">
        <v>54</v>
      </c>
      <c r="B1032" s="28" t="s">
        <v>191</v>
      </c>
      <c r="C1032" s="28" t="s">
        <v>57</v>
      </c>
      <c r="D1032" s="28" t="s">
        <v>55</v>
      </c>
      <c r="E1032" s="67" t="s">
        <v>55750</v>
      </c>
      <c r="F1032" s="66">
        <v>42390.69767361111</v>
      </c>
      <c r="G1032" s="66">
        <v>42390</v>
      </c>
      <c r="H1032" s="66">
        <v>42756</v>
      </c>
      <c r="I1032" s="66">
        <v>42420.695752314816</v>
      </c>
      <c r="J1032" s="28" t="s">
        <v>66</v>
      </c>
      <c r="K1032" s="38" t="s">
        <v>74</v>
      </c>
      <c r="L1032" s="38" t="s">
        <v>55751</v>
      </c>
      <c r="M1032" s="38" t="s">
        <v>53137</v>
      </c>
      <c r="N1032" s="30">
        <v>838.26829999999995</v>
      </c>
      <c r="O1032" s="30">
        <v>835.76</v>
      </c>
      <c r="P1032" s="38" t="s">
        <v>125</v>
      </c>
      <c r="Q1032" s="49" t="s">
        <v>126</v>
      </c>
      <c r="R1032" s="49">
        <v>0</v>
      </c>
      <c r="S1032" s="53">
        <v>5</v>
      </c>
    </row>
    <row r="1033" spans="1:19" ht="12.75" customHeight="1" x14ac:dyDescent="0.2">
      <c r="A1033" s="28" t="s">
        <v>54</v>
      </c>
      <c r="B1033" s="28" t="s">
        <v>191</v>
      </c>
      <c r="C1033" s="28" t="s">
        <v>57</v>
      </c>
      <c r="D1033" s="28" t="s">
        <v>55</v>
      </c>
      <c r="E1033" s="67" t="s">
        <v>55752</v>
      </c>
      <c r="F1033" s="66">
        <v>42373.643912037034</v>
      </c>
      <c r="G1033" s="66">
        <v>42373</v>
      </c>
      <c r="H1033" s="66">
        <v>42739</v>
      </c>
      <c r="I1033" s="66">
        <v>42403.641759259262</v>
      </c>
      <c r="J1033" s="28" t="s">
        <v>66</v>
      </c>
      <c r="K1033" s="38" t="s">
        <v>67</v>
      </c>
      <c r="L1033" s="38" t="s">
        <v>55753</v>
      </c>
      <c r="M1033" s="38" t="s">
        <v>53137</v>
      </c>
      <c r="N1033" s="30">
        <v>554.72</v>
      </c>
      <c r="O1033" s="30">
        <v>371.03500000000003</v>
      </c>
      <c r="P1033" s="38" t="s">
        <v>113</v>
      </c>
      <c r="Q1033" s="49" t="s">
        <v>114</v>
      </c>
      <c r="R1033" s="49">
        <v>0</v>
      </c>
      <c r="S1033" s="53">
        <v>5</v>
      </c>
    </row>
    <row r="1034" spans="1:19" x14ac:dyDescent="0.2">
      <c r="A1034" s="28" t="s">
        <v>54</v>
      </c>
      <c r="B1034" s="28" t="s">
        <v>191</v>
      </c>
      <c r="C1034" s="28" t="s">
        <v>57</v>
      </c>
      <c r="D1034" s="28" t="s">
        <v>55</v>
      </c>
      <c r="E1034" s="28" t="s">
        <v>55754</v>
      </c>
      <c r="F1034" s="66">
        <v>42391.627268518518</v>
      </c>
      <c r="G1034" s="66">
        <v>42421</v>
      </c>
      <c r="H1034" s="66">
        <v>42787</v>
      </c>
      <c r="I1034" s="66">
        <v>42421.624085648145</v>
      </c>
      <c r="J1034" s="28" t="s">
        <v>66</v>
      </c>
      <c r="K1034" s="38" t="s">
        <v>82</v>
      </c>
      <c r="L1034" s="38" t="s">
        <v>55755</v>
      </c>
      <c r="M1034" s="38" t="s">
        <v>53137</v>
      </c>
      <c r="N1034" s="30">
        <v>0</v>
      </c>
      <c r="O1034" s="30">
        <v>0</v>
      </c>
      <c r="P1034" s="38" t="s">
        <v>465</v>
      </c>
      <c r="Q1034" s="49" t="s">
        <v>466</v>
      </c>
      <c r="R1034" s="49">
        <v>0</v>
      </c>
      <c r="S1034" s="53">
        <v>4</v>
      </c>
    </row>
    <row r="1035" spans="1:19" ht="12.75" customHeight="1" x14ac:dyDescent="0.2">
      <c r="A1035" s="28" t="s">
        <v>54</v>
      </c>
      <c r="B1035" s="28" t="s">
        <v>191</v>
      </c>
      <c r="C1035" s="28" t="s">
        <v>57</v>
      </c>
      <c r="D1035" s="28" t="s">
        <v>55</v>
      </c>
      <c r="E1035" s="67" t="s">
        <v>55756</v>
      </c>
      <c r="F1035" s="66">
        <v>42396.742662037039</v>
      </c>
      <c r="G1035" s="66">
        <v>42166</v>
      </c>
      <c r="H1035" s="66">
        <v>42532</v>
      </c>
      <c r="I1035" s="66">
        <v>42426.742256944446</v>
      </c>
      <c r="J1035" s="28" t="s">
        <v>166</v>
      </c>
      <c r="K1035" s="38" t="s">
        <v>67</v>
      </c>
      <c r="L1035" s="38" t="s">
        <v>55757</v>
      </c>
      <c r="M1035" s="38" t="s">
        <v>53500</v>
      </c>
      <c r="N1035" s="30">
        <v>-26.92</v>
      </c>
      <c r="O1035" s="30">
        <v>-26.92</v>
      </c>
      <c r="P1035" s="38" t="s">
        <v>215</v>
      </c>
      <c r="Q1035" s="49" t="s">
        <v>216</v>
      </c>
      <c r="R1035" s="49">
        <v>0</v>
      </c>
      <c r="S1035" s="53">
        <v>1</v>
      </c>
    </row>
    <row r="1036" spans="1:19" ht="12.75" customHeight="1" x14ac:dyDescent="0.2">
      <c r="A1036" s="28" t="s">
        <v>54</v>
      </c>
      <c r="B1036" s="28" t="s">
        <v>191</v>
      </c>
      <c r="C1036" s="28" t="s">
        <v>57</v>
      </c>
      <c r="D1036" s="28" t="s">
        <v>55</v>
      </c>
      <c r="E1036" s="28" t="s">
        <v>55758</v>
      </c>
      <c r="F1036" s="66">
        <v>42375.711111111108</v>
      </c>
      <c r="G1036" s="66">
        <v>42430</v>
      </c>
      <c r="H1036" s="66">
        <v>42795</v>
      </c>
      <c r="I1036" s="66">
        <v>42435.711111111108</v>
      </c>
      <c r="J1036" s="28" t="s">
        <v>66</v>
      </c>
      <c r="K1036" s="38" t="s">
        <v>67</v>
      </c>
      <c r="L1036" s="38" t="s">
        <v>55759</v>
      </c>
      <c r="M1036" s="38" t="s">
        <v>55760</v>
      </c>
      <c r="N1036" s="30">
        <v>2234.09</v>
      </c>
      <c r="O1036" s="30">
        <v>1988.63</v>
      </c>
      <c r="P1036" s="38" t="s">
        <v>1344</v>
      </c>
      <c r="Q1036" s="49" t="s">
        <v>1345</v>
      </c>
      <c r="R1036" s="49">
        <v>0</v>
      </c>
      <c r="S1036" s="53">
        <v>5</v>
      </c>
    </row>
    <row r="1037" spans="1:19" x14ac:dyDescent="0.2">
      <c r="A1037" s="28" t="s">
        <v>54</v>
      </c>
      <c r="B1037" s="28" t="s">
        <v>191</v>
      </c>
      <c r="C1037" s="28" t="s">
        <v>57</v>
      </c>
      <c r="D1037" s="28" t="s">
        <v>55</v>
      </c>
      <c r="E1037" s="67" t="s">
        <v>55761</v>
      </c>
      <c r="F1037" s="66">
        <v>42384.521608796298</v>
      </c>
      <c r="G1037" s="66">
        <v>42412</v>
      </c>
      <c r="H1037" s="66">
        <v>42778</v>
      </c>
      <c r="I1037" s="66">
        <v>42414.518599537034</v>
      </c>
      <c r="J1037" s="28" t="s">
        <v>66</v>
      </c>
      <c r="K1037" s="38" t="s">
        <v>82</v>
      </c>
      <c r="L1037" s="38" t="s">
        <v>55762</v>
      </c>
      <c r="M1037" s="38" t="s">
        <v>53137</v>
      </c>
      <c r="N1037" s="30">
        <v>0</v>
      </c>
      <c r="O1037" s="30">
        <v>0</v>
      </c>
      <c r="P1037" s="38" t="s">
        <v>377</v>
      </c>
      <c r="Q1037" s="49" t="s">
        <v>378</v>
      </c>
      <c r="R1037" s="49">
        <v>0</v>
      </c>
      <c r="S1037" s="53">
        <v>4</v>
      </c>
    </row>
    <row r="1038" spans="1:19" x14ac:dyDescent="0.2">
      <c r="A1038" s="28" t="s">
        <v>54</v>
      </c>
      <c r="B1038" s="28" t="s">
        <v>191</v>
      </c>
      <c r="C1038" s="28" t="s">
        <v>57</v>
      </c>
      <c r="D1038" s="28" t="s">
        <v>55</v>
      </c>
      <c r="E1038" s="28" t="s">
        <v>55763</v>
      </c>
      <c r="F1038" s="66">
        <v>42382.372939814813</v>
      </c>
      <c r="G1038" s="66">
        <v>42396</v>
      </c>
      <c r="H1038" s="66">
        <v>42762</v>
      </c>
      <c r="I1038" s="66">
        <v>42412.371168981481</v>
      </c>
      <c r="J1038" s="28" t="s">
        <v>66</v>
      </c>
      <c r="K1038" s="38" t="s">
        <v>77</v>
      </c>
      <c r="L1038" s="38" t="s">
        <v>55764</v>
      </c>
      <c r="M1038" s="38" t="s">
        <v>53486</v>
      </c>
      <c r="N1038" s="30">
        <v>399.73660000000001</v>
      </c>
      <c r="O1038" s="30">
        <v>296.83</v>
      </c>
      <c r="P1038" s="38" t="s">
        <v>113</v>
      </c>
      <c r="Q1038" s="49" t="s">
        <v>114</v>
      </c>
      <c r="R1038" s="49">
        <v>0</v>
      </c>
      <c r="S1038" s="53">
        <v>5</v>
      </c>
    </row>
    <row r="1039" spans="1:19" x14ac:dyDescent="0.2">
      <c r="A1039" s="28" t="s">
        <v>54</v>
      </c>
      <c r="B1039" s="28" t="s">
        <v>191</v>
      </c>
      <c r="C1039" s="28" t="s">
        <v>57</v>
      </c>
      <c r="D1039" s="28" t="s">
        <v>55</v>
      </c>
      <c r="E1039" s="28" t="s">
        <v>55765</v>
      </c>
      <c r="F1039" s="66">
        <v>42387.615891203706</v>
      </c>
      <c r="G1039" s="66">
        <v>42387</v>
      </c>
      <c r="H1039" s="66">
        <v>42753</v>
      </c>
      <c r="I1039" s="66">
        <v>42417.614479166667</v>
      </c>
      <c r="J1039" s="28" t="s">
        <v>66</v>
      </c>
      <c r="K1039" s="38" t="s">
        <v>82</v>
      </c>
      <c r="L1039" s="38" t="s">
        <v>55766</v>
      </c>
      <c r="M1039" s="38" t="s">
        <v>53137</v>
      </c>
      <c r="N1039" s="30">
        <v>378.13</v>
      </c>
      <c r="O1039" s="30">
        <v>0</v>
      </c>
      <c r="P1039" s="38" t="s">
        <v>299</v>
      </c>
      <c r="Q1039" s="49" t="s">
        <v>300</v>
      </c>
      <c r="R1039" s="49">
        <v>0</v>
      </c>
      <c r="S1039" s="53">
        <v>5</v>
      </c>
    </row>
    <row r="1040" spans="1:19" x14ac:dyDescent="0.2">
      <c r="A1040" s="28" t="s">
        <v>54</v>
      </c>
      <c r="B1040" s="28" t="s">
        <v>191</v>
      </c>
      <c r="C1040" s="28" t="s">
        <v>57</v>
      </c>
      <c r="D1040" s="28" t="s">
        <v>55</v>
      </c>
      <c r="E1040" s="28" t="s">
        <v>55767</v>
      </c>
      <c r="F1040" s="66">
        <v>42382.68236111111</v>
      </c>
      <c r="G1040" s="66">
        <v>42382</v>
      </c>
      <c r="H1040" s="66">
        <v>42748</v>
      </c>
      <c r="I1040" s="66">
        <v>42412.680243055554</v>
      </c>
      <c r="J1040" s="28" t="s">
        <v>66</v>
      </c>
      <c r="K1040" s="38" t="s">
        <v>67</v>
      </c>
      <c r="L1040" s="38" t="s">
        <v>55768</v>
      </c>
      <c r="M1040" s="38" t="s">
        <v>53137</v>
      </c>
      <c r="N1040" s="30">
        <v>571.57000000000005</v>
      </c>
      <c r="O1040" s="30">
        <v>392.75</v>
      </c>
      <c r="P1040" s="38" t="s">
        <v>116</v>
      </c>
      <c r="Q1040" s="49" t="s">
        <v>117</v>
      </c>
      <c r="R1040" s="49">
        <v>0</v>
      </c>
      <c r="S1040" s="53">
        <v>5</v>
      </c>
    </row>
    <row r="1041" spans="1:19" ht="12.75" customHeight="1" x14ac:dyDescent="0.2">
      <c r="A1041" s="28" t="s">
        <v>54</v>
      </c>
      <c r="B1041" s="28" t="s">
        <v>191</v>
      </c>
      <c r="C1041" s="28" t="s">
        <v>57</v>
      </c>
      <c r="D1041" s="28" t="s">
        <v>55</v>
      </c>
      <c r="E1041" s="28" t="s">
        <v>55769</v>
      </c>
      <c r="F1041" s="66">
        <v>42394.483703703707</v>
      </c>
      <c r="G1041" s="66">
        <v>42409</v>
      </c>
      <c r="H1041" s="66">
        <v>42775</v>
      </c>
      <c r="I1041" s="66">
        <v>42424.465277777781</v>
      </c>
      <c r="J1041" s="28" t="s">
        <v>66</v>
      </c>
      <c r="K1041" s="38" t="s">
        <v>74</v>
      </c>
      <c r="L1041" s="38" t="s">
        <v>55770</v>
      </c>
      <c r="M1041" s="38" t="s">
        <v>53137</v>
      </c>
      <c r="N1041" s="30">
        <v>5675.06</v>
      </c>
      <c r="O1041" s="30">
        <v>5675.06</v>
      </c>
      <c r="P1041" s="38" t="s">
        <v>1678</v>
      </c>
      <c r="Q1041" s="49" t="s">
        <v>1679</v>
      </c>
      <c r="R1041" s="49">
        <v>0</v>
      </c>
      <c r="S1041" s="53">
        <v>5</v>
      </c>
    </row>
    <row r="1042" spans="1:19" x14ac:dyDescent="0.2">
      <c r="A1042" s="28" t="s">
        <v>54</v>
      </c>
      <c r="B1042" s="28" t="s">
        <v>191</v>
      </c>
      <c r="C1042" s="28" t="s">
        <v>57</v>
      </c>
      <c r="D1042" s="28" t="s">
        <v>55</v>
      </c>
      <c r="E1042" s="28" t="s">
        <v>55771</v>
      </c>
      <c r="F1042" s="66">
        <v>42396.57403935185</v>
      </c>
      <c r="G1042" s="66">
        <v>42396</v>
      </c>
      <c r="H1042" s="66">
        <v>42762</v>
      </c>
      <c r="I1042" s="66">
        <v>42426.571215277778</v>
      </c>
      <c r="J1042" s="28" t="s">
        <v>66</v>
      </c>
      <c r="K1042" s="38" t="s">
        <v>67</v>
      </c>
      <c r="L1042" s="38" t="s">
        <v>55772</v>
      </c>
      <c r="M1042" s="38" t="s">
        <v>53137</v>
      </c>
      <c r="N1042" s="30">
        <v>338.93</v>
      </c>
      <c r="O1042" s="30">
        <v>335</v>
      </c>
      <c r="P1042" s="38" t="s">
        <v>275</v>
      </c>
      <c r="Q1042" s="49" t="s">
        <v>276</v>
      </c>
      <c r="R1042" s="49">
        <v>0</v>
      </c>
      <c r="S1042" s="53">
        <v>5</v>
      </c>
    </row>
    <row r="1043" spans="1:19" ht="12.75" customHeight="1" x14ac:dyDescent="0.2">
      <c r="A1043" s="28" t="s">
        <v>54</v>
      </c>
      <c r="B1043" s="28" t="s">
        <v>191</v>
      </c>
      <c r="C1043" s="28" t="s">
        <v>57</v>
      </c>
      <c r="D1043" s="28" t="s">
        <v>55</v>
      </c>
      <c r="E1043" s="67" t="s">
        <v>55773</v>
      </c>
      <c r="F1043" s="66">
        <v>42374.438935185186</v>
      </c>
      <c r="G1043" s="66">
        <v>42382</v>
      </c>
      <c r="H1043" s="66">
        <v>42748</v>
      </c>
      <c r="I1043" s="66">
        <v>42404.426666666666</v>
      </c>
      <c r="J1043" s="28" t="s">
        <v>66</v>
      </c>
      <c r="K1043" s="38" t="s">
        <v>82</v>
      </c>
      <c r="L1043" s="38" t="s">
        <v>55774</v>
      </c>
      <c r="M1043" s="38" t="s">
        <v>53137</v>
      </c>
      <c r="N1043" s="30">
        <v>6290.42</v>
      </c>
      <c r="O1043" s="30">
        <v>0</v>
      </c>
      <c r="P1043" s="38" t="s">
        <v>968</v>
      </c>
      <c r="Q1043" s="49" t="s">
        <v>969</v>
      </c>
      <c r="R1043" s="49">
        <v>0</v>
      </c>
      <c r="S1043" s="53">
        <v>5</v>
      </c>
    </row>
    <row r="1044" spans="1:19" ht="12.75" customHeight="1" x14ac:dyDescent="0.2">
      <c r="A1044" s="28" t="s">
        <v>54</v>
      </c>
      <c r="B1044" s="28" t="s">
        <v>191</v>
      </c>
      <c r="C1044" s="28" t="s">
        <v>57</v>
      </c>
      <c r="D1044" s="28" t="s">
        <v>55</v>
      </c>
      <c r="E1044" s="67" t="s">
        <v>55775</v>
      </c>
      <c r="F1044" s="66">
        <v>42388.630694444444</v>
      </c>
      <c r="G1044" s="66">
        <v>42428</v>
      </c>
      <c r="H1044" s="66">
        <v>42794</v>
      </c>
      <c r="I1044" s="66">
        <v>42418.628912037035</v>
      </c>
      <c r="J1044" s="28" t="s">
        <v>66</v>
      </c>
      <c r="K1044" s="38" t="s">
        <v>82</v>
      </c>
      <c r="L1044" s="38" t="s">
        <v>55776</v>
      </c>
      <c r="M1044" s="38" t="s">
        <v>53137</v>
      </c>
      <c r="N1044" s="30">
        <v>0</v>
      </c>
      <c r="O1044" s="30">
        <v>0</v>
      </c>
      <c r="P1044" s="38" t="s">
        <v>666</v>
      </c>
      <c r="Q1044" s="49" t="s">
        <v>667</v>
      </c>
      <c r="R1044" s="49">
        <v>0</v>
      </c>
      <c r="S1044" s="53">
        <v>5</v>
      </c>
    </row>
    <row r="1045" spans="1:19" x14ac:dyDescent="0.2">
      <c r="A1045" s="28" t="s">
        <v>54</v>
      </c>
      <c r="B1045" s="28" t="s">
        <v>191</v>
      </c>
      <c r="C1045" s="28" t="s">
        <v>57</v>
      </c>
      <c r="D1045" s="28" t="s">
        <v>55</v>
      </c>
      <c r="E1045" s="67" t="s">
        <v>55777</v>
      </c>
      <c r="F1045" s="66">
        <v>42374.741388888891</v>
      </c>
      <c r="G1045" s="66">
        <v>42375</v>
      </c>
      <c r="H1045" s="66">
        <v>42741</v>
      </c>
      <c r="I1045" s="66">
        <v>42404.738402777781</v>
      </c>
      <c r="J1045" s="28" t="s">
        <v>66</v>
      </c>
      <c r="K1045" s="38" t="s">
        <v>82</v>
      </c>
      <c r="L1045" s="38" t="s">
        <v>55778</v>
      </c>
      <c r="M1045" s="38" t="s">
        <v>53137</v>
      </c>
      <c r="N1045" s="30">
        <v>585.51</v>
      </c>
      <c r="O1045" s="30">
        <v>0</v>
      </c>
      <c r="P1045" s="38" t="s">
        <v>877</v>
      </c>
      <c r="Q1045" s="49" t="s">
        <v>878</v>
      </c>
      <c r="R1045" s="49">
        <v>0</v>
      </c>
      <c r="S1045" s="53">
        <v>5</v>
      </c>
    </row>
    <row r="1046" spans="1:19" x14ac:dyDescent="0.2">
      <c r="A1046" s="28" t="s">
        <v>54</v>
      </c>
      <c r="B1046" s="28" t="s">
        <v>191</v>
      </c>
      <c r="C1046" s="28" t="s">
        <v>57</v>
      </c>
      <c r="D1046" s="28" t="s">
        <v>55</v>
      </c>
      <c r="E1046" s="28" t="s">
        <v>55779</v>
      </c>
      <c r="F1046" s="66">
        <v>42396.467800925922</v>
      </c>
      <c r="G1046" s="66">
        <v>42426</v>
      </c>
      <c r="H1046" s="66">
        <v>42792</v>
      </c>
      <c r="I1046" s="66">
        <v>42426.447546296295</v>
      </c>
      <c r="J1046" s="28" t="s">
        <v>66</v>
      </c>
      <c r="K1046" s="38" t="s">
        <v>67</v>
      </c>
      <c r="L1046" s="38" t="s">
        <v>55780</v>
      </c>
      <c r="M1046" s="38" t="s">
        <v>53137</v>
      </c>
      <c r="N1046" s="30">
        <v>8420.2441999999992</v>
      </c>
      <c r="O1046" s="30">
        <v>7944.16</v>
      </c>
      <c r="P1046" s="38" t="s">
        <v>1278</v>
      </c>
      <c r="Q1046" s="49" t="s">
        <v>1279</v>
      </c>
      <c r="R1046" s="49">
        <v>0</v>
      </c>
      <c r="S1046" s="53">
        <v>5</v>
      </c>
    </row>
    <row r="1047" spans="1:19" ht="12.75" customHeight="1" x14ac:dyDescent="0.2">
      <c r="A1047" s="28" t="s">
        <v>54</v>
      </c>
      <c r="B1047" s="28" t="s">
        <v>191</v>
      </c>
      <c r="C1047" s="28" t="s">
        <v>57</v>
      </c>
      <c r="D1047" s="28" t="s">
        <v>55</v>
      </c>
      <c r="E1047" s="67" t="s">
        <v>55781</v>
      </c>
      <c r="F1047" s="66">
        <v>42384.414317129631</v>
      </c>
      <c r="G1047" s="66">
        <v>42384</v>
      </c>
      <c r="H1047" s="66">
        <v>42750</v>
      </c>
      <c r="I1047" s="66">
        <v>42414.406354166669</v>
      </c>
      <c r="J1047" s="28" t="s">
        <v>66</v>
      </c>
      <c r="K1047" s="38" t="s">
        <v>82</v>
      </c>
      <c r="L1047" s="38" t="s">
        <v>55782</v>
      </c>
      <c r="M1047" s="38" t="s">
        <v>53137</v>
      </c>
      <c r="N1047" s="30">
        <v>841.08</v>
      </c>
      <c r="O1047" s="30">
        <v>0</v>
      </c>
      <c r="P1047" s="38" t="s">
        <v>841</v>
      </c>
      <c r="Q1047" s="49" t="s">
        <v>842</v>
      </c>
      <c r="R1047" s="49">
        <v>0</v>
      </c>
      <c r="S1047" s="53">
        <v>5</v>
      </c>
    </row>
    <row r="1048" spans="1:19" x14ac:dyDescent="0.2">
      <c r="A1048" s="28" t="s">
        <v>54</v>
      </c>
      <c r="B1048" s="28" t="s">
        <v>191</v>
      </c>
      <c r="C1048" s="28" t="s">
        <v>57</v>
      </c>
      <c r="D1048" s="28" t="s">
        <v>55</v>
      </c>
      <c r="E1048" s="28" t="s">
        <v>55783</v>
      </c>
      <c r="F1048" s="66">
        <v>42382.460497685184</v>
      </c>
      <c r="G1048" s="66">
        <v>42382</v>
      </c>
      <c r="H1048" s="66">
        <v>42748</v>
      </c>
      <c r="I1048" s="66">
        <v>42412.458506944444</v>
      </c>
      <c r="J1048" s="28" t="s">
        <v>66</v>
      </c>
      <c r="K1048" s="38" t="s">
        <v>67</v>
      </c>
      <c r="L1048" s="38" t="s">
        <v>55784</v>
      </c>
      <c r="M1048" s="38" t="s">
        <v>53137</v>
      </c>
      <c r="N1048" s="30">
        <v>526.87</v>
      </c>
      <c r="O1048" s="30">
        <v>390.82</v>
      </c>
      <c r="P1048" s="38" t="s">
        <v>570</v>
      </c>
      <c r="Q1048" s="49" t="s">
        <v>571</v>
      </c>
      <c r="R1048" s="49">
        <v>0</v>
      </c>
      <c r="S1048" s="53">
        <v>5</v>
      </c>
    </row>
    <row r="1049" spans="1:19" ht="12.75" customHeight="1" x14ac:dyDescent="0.2">
      <c r="A1049" s="28" t="s">
        <v>54</v>
      </c>
      <c r="B1049" s="28" t="s">
        <v>191</v>
      </c>
      <c r="C1049" s="28" t="s">
        <v>57</v>
      </c>
      <c r="D1049" s="28" t="s">
        <v>55</v>
      </c>
      <c r="E1049" s="28" t="s">
        <v>55785</v>
      </c>
      <c r="F1049" s="66">
        <v>42384.673784722225</v>
      </c>
      <c r="G1049" s="66">
        <v>42415</v>
      </c>
      <c r="H1049" s="66">
        <v>42781</v>
      </c>
      <c r="I1049" s="66">
        <v>42414.668935185182</v>
      </c>
      <c r="J1049" s="28" t="s">
        <v>66</v>
      </c>
      <c r="K1049" s="38" t="s">
        <v>67</v>
      </c>
      <c r="L1049" s="38" t="s">
        <v>55786</v>
      </c>
      <c r="M1049" s="38" t="s">
        <v>53137</v>
      </c>
      <c r="N1049" s="30">
        <v>1639.1466</v>
      </c>
      <c r="O1049" s="30">
        <v>1144.58</v>
      </c>
      <c r="P1049" s="38" t="s">
        <v>110</v>
      </c>
      <c r="Q1049" s="49" t="s">
        <v>111</v>
      </c>
      <c r="R1049" s="49">
        <v>0</v>
      </c>
      <c r="S1049" s="53">
        <v>5</v>
      </c>
    </row>
    <row r="1050" spans="1:19" x14ac:dyDescent="0.2">
      <c r="A1050" s="28" t="s">
        <v>54</v>
      </c>
      <c r="B1050" s="28" t="s">
        <v>191</v>
      </c>
      <c r="C1050" s="28" t="s">
        <v>57</v>
      </c>
      <c r="D1050" s="28" t="s">
        <v>55</v>
      </c>
      <c r="E1050" s="28" t="s">
        <v>55787</v>
      </c>
      <c r="F1050" s="66">
        <v>42396.385868055557</v>
      </c>
      <c r="G1050" s="66">
        <v>42396</v>
      </c>
      <c r="H1050" s="66">
        <v>42762</v>
      </c>
      <c r="I1050" s="66">
        <v>42426.37939814815</v>
      </c>
      <c r="J1050" s="28" t="s">
        <v>66</v>
      </c>
      <c r="K1050" s="38" t="s">
        <v>67</v>
      </c>
      <c r="L1050" s="38" t="s">
        <v>55788</v>
      </c>
      <c r="M1050" s="38" t="s">
        <v>53137</v>
      </c>
      <c r="N1050" s="30">
        <v>841.90830000000005</v>
      </c>
      <c r="O1050" s="30">
        <v>463.18</v>
      </c>
      <c r="P1050" s="38" t="s">
        <v>570</v>
      </c>
      <c r="Q1050" s="49" t="s">
        <v>571</v>
      </c>
      <c r="R1050" s="49">
        <v>0</v>
      </c>
      <c r="S1050" s="53">
        <v>5</v>
      </c>
    </row>
    <row r="1051" spans="1:19" ht="12.75" customHeight="1" x14ac:dyDescent="0.2">
      <c r="A1051" s="28" t="s">
        <v>54</v>
      </c>
      <c r="B1051" s="28" t="s">
        <v>191</v>
      </c>
      <c r="C1051" s="28" t="s">
        <v>57</v>
      </c>
      <c r="D1051" s="28" t="s">
        <v>55</v>
      </c>
      <c r="E1051" s="67" t="s">
        <v>55789</v>
      </c>
      <c r="F1051" s="66">
        <v>42387.465682870374</v>
      </c>
      <c r="G1051" s="66">
        <v>42397</v>
      </c>
      <c r="H1051" s="66">
        <v>42763</v>
      </c>
      <c r="I1051" s="66">
        <v>42417.457511574074</v>
      </c>
      <c r="J1051" s="28" t="s">
        <v>66</v>
      </c>
      <c r="K1051" s="38" t="s">
        <v>82</v>
      </c>
      <c r="L1051" s="38" t="s">
        <v>55790</v>
      </c>
      <c r="M1051" s="38" t="s">
        <v>53137</v>
      </c>
      <c r="N1051" s="30">
        <v>2360.2883000000002</v>
      </c>
      <c r="O1051" s="30">
        <v>0</v>
      </c>
      <c r="P1051" s="38" t="s">
        <v>5043</v>
      </c>
      <c r="Q1051" s="49" t="s">
        <v>5044</v>
      </c>
      <c r="R1051" s="49">
        <v>1</v>
      </c>
      <c r="S1051" s="53">
        <v>5</v>
      </c>
    </row>
    <row r="1052" spans="1:19" x14ac:dyDescent="0.2">
      <c r="A1052" s="28" t="s">
        <v>54</v>
      </c>
      <c r="B1052" s="28" t="s">
        <v>191</v>
      </c>
      <c r="C1052" s="28" t="s">
        <v>57</v>
      </c>
      <c r="D1052" s="28" t="s">
        <v>55</v>
      </c>
      <c r="E1052" s="28" t="s">
        <v>55791</v>
      </c>
      <c r="F1052" s="66">
        <v>42380.672766203701</v>
      </c>
      <c r="G1052" s="66">
        <v>42380</v>
      </c>
      <c r="H1052" s="66">
        <v>42746</v>
      </c>
      <c r="I1052" s="66">
        <v>42410.661631944444</v>
      </c>
      <c r="J1052" s="28" t="s">
        <v>66</v>
      </c>
      <c r="K1052" s="38" t="s">
        <v>77</v>
      </c>
      <c r="L1052" s="38" t="s">
        <v>55792</v>
      </c>
      <c r="M1052" s="38" t="s">
        <v>55793</v>
      </c>
      <c r="N1052" s="30">
        <v>4243.3850000000002</v>
      </c>
      <c r="O1052" s="30">
        <v>3474.84</v>
      </c>
      <c r="P1052" s="38" t="s">
        <v>724</v>
      </c>
      <c r="Q1052" s="49" t="s">
        <v>725</v>
      </c>
      <c r="R1052" s="49">
        <v>0</v>
      </c>
      <c r="S1052" s="53">
        <v>5</v>
      </c>
    </row>
    <row r="1053" spans="1:19" x14ac:dyDescent="0.2">
      <c r="A1053" s="28" t="s">
        <v>54</v>
      </c>
      <c r="B1053" s="28" t="s">
        <v>191</v>
      </c>
      <c r="C1053" s="28" t="s">
        <v>57</v>
      </c>
      <c r="D1053" s="28" t="s">
        <v>55</v>
      </c>
      <c r="E1053" s="28" t="s">
        <v>55794</v>
      </c>
      <c r="F1053" s="66">
        <v>42384.444467592592</v>
      </c>
      <c r="G1053" s="66">
        <v>42409</v>
      </c>
      <c r="H1053" s="66">
        <v>42775</v>
      </c>
      <c r="I1053" s="66">
        <v>42414.44226851852</v>
      </c>
      <c r="J1053" s="28" t="s">
        <v>66</v>
      </c>
      <c r="K1053" s="38" t="s">
        <v>74</v>
      </c>
      <c r="L1053" s="38" t="s">
        <v>55795</v>
      </c>
      <c r="M1053" s="38" t="s">
        <v>53137</v>
      </c>
      <c r="N1053" s="30">
        <v>535.28200000000004</v>
      </c>
      <c r="O1053" s="30">
        <v>370.93</v>
      </c>
      <c r="P1053" s="38" t="s">
        <v>570</v>
      </c>
      <c r="Q1053" s="49" t="s">
        <v>571</v>
      </c>
      <c r="R1053" s="49">
        <v>0</v>
      </c>
      <c r="S1053" s="53">
        <v>5</v>
      </c>
    </row>
    <row r="1054" spans="1:19" x14ac:dyDescent="0.2">
      <c r="A1054" s="28" t="s">
        <v>54</v>
      </c>
      <c r="B1054" s="28" t="s">
        <v>191</v>
      </c>
      <c r="C1054" s="28" t="s">
        <v>57</v>
      </c>
      <c r="D1054" s="28" t="s">
        <v>55</v>
      </c>
      <c r="E1054" s="67" t="s">
        <v>55796</v>
      </c>
      <c r="F1054" s="66">
        <v>42388.484594907408</v>
      </c>
      <c r="G1054" s="66">
        <v>42406</v>
      </c>
      <c r="H1054" s="66">
        <v>42772</v>
      </c>
      <c r="I1054" s="66">
        <v>42418.483032407406</v>
      </c>
      <c r="J1054" s="28" t="s">
        <v>66</v>
      </c>
      <c r="K1054" s="38" t="s">
        <v>67</v>
      </c>
      <c r="L1054" s="38" t="s">
        <v>55797</v>
      </c>
      <c r="M1054" s="38" t="s">
        <v>53137</v>
      </c>
      <c r="N1054" s="30">
        <v>678.82659999999998</v>
      </c>
      <c r="O1054" s="30">
        <v>615.99</v>
      </c>
      <c r="P1054" s="38" t="s">
        <v>609</v>
      </c>
      <c r="Q1054" s="49" t="s">
        <v>610</v>
      </c>
      <c r="R1054" s="49">
        <v>0</v>
      </c>
      <c r="S1054" s="53">
        <v>5</v>
      </c>
    </row>
    <row r="1055" spans="1:19" x14ac:dyDescent="0.2">
      <c r="A1055" s="28" t="s">
        <v>54</v>
      </c>
      <c r="B1055" s="28" t="s">
        <v>191</v>
      </c>
      <c r="C1055" s="28" t="s">
        <v>57</v>
      </c>
      <c r="D1055" s="28" t="s">
        <v>55</v>
      </c>
      <c r="E1055" s="67" t="s">
        <v>55798</v>
      </c>
      <c r="F1055" s="66">
        <v>42396.446076388886</v>
      </c>
      <c r="G1055" s="66">
        <v>42396</v>
      </c>
      <c r="H1055" s="66">
        <v>42762</v>
      </c>
      <c r="I1055" s="66">
        <v>42426.443541666667</v>
      </c>
      <c r="J1055" s="28" t="s">
        <v>66</v>
      </c>
      <c r="K1055" s="38" t="s">
        <v>82</v>
      </c>
      <c r="L1055" s="38" t="s">
        <v>55799</v>
      </c>
      <c r="M1055" s="38" t="s">
        <v>53137</v>
      </c>
      <c r="N1055" s="30">
        <v>0</v>
      </c>
      <c r="O1055" s="30">
        <v>0</v>
      </c>
      <c r="P1055" s="38" t="s">
        <v>1832</v>
      </c>
      <c r="Q1055" s="49" t="s">
        <v>1833</v>
      </c>
      <c r="R1055" s="49">
        <v>0</v>
      </c>
      <c r="S1055" s="53">
        <v>5</v>
      </c>
    </row>
    <row r="1056" spans="1:19" x14ac:dyDescent="0.2">
      <c r="A1056" s="28" t="s">
        <v>54</v>
      </c>
      <c r="B1056" s="28" t="s">
        <v>191</v>
      </c>
      <c r="C1056" s="28" t="s">
        <v>57</v>
      </c>
      <c r="D1056" s="28" t="s">
        <v>55</v>
      </c>
      <c r="E1056" s="28" t="s">
        <v>55800</v>
      </c>
      <c r="F1056" s="66">
        <v>42380.51290509259</v>
      </c>
      <c r="G1056" s="66">
        <v>42380</v>
      </c>
      <c r="H1056" s="66">
        <v>42746</v>
      </c>
      <c r="I1056" s="66">
        <v>42410.511284722219</v>
      </c>
      <c r="J1056" s="28" t="s">
        <v>66</v>
      </c>
      <c r="K1056" s="38" t="s">
        <v>67</v>
      </c>
      <c r="L1056" s="38" t="s">
        <v>55801</v>
      </c>
      <c r="M1056" s="38" t="s">
        <v>53137</v>
      </c>
      <c r="N1056" s="30">
        <v>311.65499999999997</v>
      </c>
      <c r="O1056" s="30">
        <v>270</v>
      </c>
      <c r="P1056" s="38" t="s">
        <v>79</v>
      </c>
      <c r="Q1056" s="49" t="s">
        <v>80</v>
      </c>
      <c r="R1056" s="49">
        <v>0</v>
      </c>
      <c r="S1056" s="53">
        <v>5</v>
      </c>
    </row>
    <row r="1057" spans="1:19" ht="12.75" customHeight="1" x14ac:dyDescent="0.2">
      <c r="A1057" s="28" t="s">
        <v>54</v>
      </c>
      <c r="B1057" s="28" t="s">
        <v>191</v>
      </c>
      <c r="C1057" s="28" t="s">
        <v>57</v>
      </c>
      <c r="D1057" s="28" t="s">
        <v>55</v>
      </c>
      <c r="E1057" s="28" t="s">
        <v>55802</v>
      </c>
      <c r="F1057" s="66">
        <v>42383.552256944444</v>
      </c>
      <c r="G1057" s="66">
        <v>42383</v>
      </c>
      <c r="H1057" s="66">
        <v>42749</v>
      </c>
      <c r="I1057" s="66">
        <v>42413.538912037038</v>
      </c>
      <c r="J1057" s="28" t="s">
        <v>66</v>
      </c>
      <c r="K1057" s="38" t="s">
        <v>82</v>
      </c>
      <c r="L1057" s="38" t="s">
        <v>55803</v>
      </c>
      <c r="M1057" s="38" t="s">
        <v>53137</v>
      </c>
      <c r="N1057" s="30">
        <v>0</v>
      </c>
      <c r="O1057" s="30">
        <v>0</v>
      </c>
      <c r="P1057" s="38" t="s">
        <v>1221</v>
      </c>
      <c r="Q1057" s="49" t="s">
        <v>1222</v>
      </c>
      <c r="R1057" s="49">
        <v>0</v>
      </c>
      <c r="S1057" s="53">
        <v>3</v>
      </c>
    </row>
    <row r="1058" spans="1:19" x14ac:dyDescent="0.2">
      <c r="A1058" s="28" t="s">
        <v>54</v>
      </c>
      <c r="B1058" s="28" t="s">
        <v>191</v>
      </c>
      <c r="C1058" s="28" t="s">
        <v>57</v>
      </c>
      <c r="D1058" s="28" t="s">
        <v>55</v>
      </c>
      <c r="E1058" s="67" t="s">
        <v>55804</v>
      </c>
      <c r="F1058" s="66">
        <v>42373.545219907406</v>
      </c>
      <c r="G1058" s="66">
        <v>42403</v>
      </c>
      <c r="H1058" s="66">
        <v>42769</v>
      </c>
      <c r="I1058" s="66">
        <v>42403.533796296295</v>
      </c>
      <c r="J1058" s="28" t="s">
        <v>66</v>
      </c>
      <c r="K1058" s="38" t="s">
        <v>67</v>
      </c>
      <c r="L1058" s="38" t="s">
        <v>55805</v>
      </c>
      <c r="M1058" s="38" t="s">
        <v>53137</v>
      </c>
      <c r="N1058" s="30">
        <v>784</v>
      </c>
      <c r="O1058" s="30">
        <v>784</v>
      </c>
      <c r="P1058" s="38" t="s">
        <v>485</v>
      </c>
      <c r="Q1058" s="49" t="s">
        <v>486</v>
      </c>
      <c r="R1058" s="49">
        <v>3</v>
      </c>
      <c r="S1058" s="53">
        <v>5</v>
      </c>
    </row>
    <row r="1059" spans="1:19" x14ac:dyDescent="0.2">
      <c r="A1059" s="28" t="s">
        <v>54</v>
      </c>
      <c r="B1059" s="28" t="s">
        <v>191</v>
      </c>
      <c r="C1059" s="28" t="s">
        <v>57</v>
      </c>
      <c r="D1059" s="28" t="s">
        <v>55</v>
      </c>
      <c r="E1059" s="28" t="s">
        <v>55806</v>
      </c>
      <c r="F1059" s="66">
        <v>42373.511018518519</v>
      </c>
      <c r="G1059" s="66">
        <v>42373</v>
      </c>
      <c r="H1059" s="66">
        <v>42739</v>
      </c>
      <c r="I1059" s="66">
        <v>42403.508993055555</v>
      </c>
      <c r="J1059" s="28" t="s">
        <v>66</v>
      </c>
      <c r="K1059" s="38" t="s">
        <v>74</v>
      </c>
      <c r="L1059" s="38" t="s">
        <v>55807</v>
      </c>
      <c r="M1059" s="38" t="s">
        <v>53137</v>
      </c>
      <c r="N1059" s="30">
        <v>844.67330000000004</v>
      </c>
      <c r="O1059" s="30">
        <v>529.88</v>
      </c>
      <c r="P1059" s="38" t="s">
        <v>101</v>
      </c>
      <c r="Q1059" s="49" t="s">
        <v>102</v>
      </c>
      <c r="R1059" s="49">
        <v>0</v>
      </c>
      <c r="S1059" s="53">
        <v>5</v>
      </c>
    </row>
    <row r="1060" spans="1:19" ht="12.75" customHeight="1" x14ac:dyDescent="0.2">
      <c r="A1060" s="28" t="s">
        <v>54</v>
      </c>
      <c r="B1060" s="28" t="s">
        <v>191</v>
      </c>
      <c r="C1060" s="28" t="s">
        <v>57</v>
      </c>
      <c r="D1060" s="28" t="s">
        <v>55</v>
      </c>
      <c r="E1060" s="28" t="s">
        <v>55808</v>
      </c>
      <c r="F1060" s="66">
        <v>42396.465763888889</v>
      </c>
      <c r="G1060" s="66">
        <v>42396</v>
      </c>
      <c r="H1060" s="66">
        <v>42762</v>
      </c>
      <c r="I1060" s="66">
        <v>42426.452835648146</v>
      </c>
      <c r="J1060" s="28" t="s">
        <v>66</v>
      </c>
      <c r="K1060" s="38" t="s">
        <v>67</v>
      </c>
      <c r="L1060" s="38" t="s">
        <v>55809</v>
      </c>
      <c r="M1060" s="38" t="s">
        <v>53137</v>
      </c>
      <c r="N1060" s="30">
        <v>553.68200000000002</v>
      </c>
      <c r="O1060" s="30">
        <v>428.59660000000002</v>
      </c>
      <c r="P1060" s="38" t="s">
        <v>305</v>
      </c>
      <c r="Q1060" s="49" t="s">
        <v>306</v>
      </c>
      <c r="R1060" s="49">
        <v>0</v>
      </c>
      <c r="S1060" s="53">
        <v>5</v>
      </c>
    </row>
    <row r="1061" spans="1:19" ht="12.75" customHeight="1" x14ac:dyDescent="0.2">
      <c r="A1061" s="28" t="s">
        <v>54</v>
      </c>
      <c r="B1061" s="28" t="s">
        <v>191</v>
      </c>
      <c r="C1061" s="28" t="s">
        <v>57</v>
      </c>
      <c r="D1061" s="28" t="s">
        <v>55</v>
      </c>
      <c r="E1061" s="28" t="s">
        <v>55810</v>
      </c>
      <c r="F1061" s="66">
        <v>42397.553831018522</v>
      </c>
      <c r="G1061" s="66">
        <v>42397</v>
      </c>
      <c r="H1061" s="66">
        <v>42763</v>
      </c>
      <c r="I1061" s="66">
        <v>42427.551886574074</v>
      </c>
      <c r="J1061" s="28" t="s">
        <v>66</v>
      </c>
      <c r="K1061" s="38" t="s">
        <v>67</v>
      </c>
      <c r="L1061" s="38" t="s">
        <v>55811</v>
      </c>
      <c r="M1061" s="38" t="s">
        <v>53137</v>
      </c>
      <c r="N1061" s="30">
        <v>2465.3020000000001</v>
      </c>
      <c r="O1061" s="30">
        <v>3614.69</v>
      </c>
      <c r="P1061" s="38" t="s">
        <v>6912</v>
      </c>
      <c r="Q1061" s="49" t="s">
        <v>6913</v>
      </c>
      <c r="R1061" s="49">
        <v>0</v>
      </c>
      <c r="S1061" s="53">
        <v>5</v>
      </c>
    </row>
    <row r="1062" spans="1:19" ht="12.75" customHeight="1" x14ac:dyDescent="0.2">
      <c r="A1062" s="28" t="s">
        <v>54</v>
      </c>
      <c r="B1062" s="28" t="s">
        <v>191</v>
      </c>
      <c r="C1062" s="28" t="s">
        <v>57</v>
      </c>
      <c r="D1062" s="28" t="s">
        <v>55</v>
      </c>
      <c r="E1062" s="28" t="s">
        <v>55812</v>
      </c>
      <c r="F1062" s="66">
        <v>42396.708495370367</v>
      </c>
      <c r="G1062" s="66">
        <v>42424</v>
      </c>
      <c r="H1062" s="66">
        <v>42790</v>
      </c>
      <c r="I1062" s="66">
        <v>42426.703032407408</v>
      </c>
      <c r="J1062" s="28" t="s">
        <v>66</v>
      </c>
      <c r="K1062" s="38" t="s">
        <v>67</v>
      </c>
      <c r="L1062" s="38" t="s">
        <v>55813</v>
      </c>
      <c r="M1062" s="38" t="s">
        <v>53137</v>
      </c>
      <c r="N1062" s="30">
        <v>624.5616</v>
      </c>
      <c r="O1062" s="30">
        <v>488.93</v>
      </c>
      <c r="P1062" s="38" t="s">
        <v>69</v>
      </c>
      <c r="Q1062" s="49" t="s">
        <v>70</v>
      </c>
      <c r="R1062" s="49">
        <v>0</v>
      </c>
      <c r="S1062" s="53">
        <v>5</v>
      </c>
    </row>
    <row r="1063" spans="1:19" x14ac:dyDescent="0.2">
      <c r="A1063" s="28" t="s">
        <v>54</v>
      </c>
      <c r="B1063" s="28" t="s">
        <v>191</v>
      </c>
      <c r="C1063" s="28" t="s">
        <v>57</v>
      </c>
      <c r="D1063" s="28" t="s">
        <v>55</v>
      </c>
      <c r="E1063" s="28" t="s">
        <v>55814</v>
      </c>
      <c r="F1063" s="66">
        <v>42396.450092592589</v>
      </c>
      <c r="G1063" s="66">
        <v>42396</v>
      </c>
      <c r="H1063" s="66">
        <v>42762</v>
      </c>
      <c r="I1063" s="66">
        <v>42426.447928240741</v>
      </c>
      <c r="J1063" s="28" t="s">
        <v>66</v>
      </c>
      <c r="K1063" s="38" t="s">
        <v>82</v>
      </c>
      <c r="L1063" s="38" t="s">
        <v>55815</v>
      </c>
      <c r="M1063" s="38" t="s">
        <v>53137</v>
      </c>
      <c r="N1063" s="30">
        <v>932.67660000000001</v>
      </c>
      <c r="O1063" s="30">
        <v>0</v>
      </c>
      <c r="P1063" s="38" t="s">
        <v>1763</v>
      </c>
      <c r="Q1063" s="49" t="s">
        <v>1764</v>
      </c>
      <c r="R1063" s="49">
        <v>0</v>
      </c>
      <c r="S1063" s="53">
        <v>5</v>
      </c>
    </row>
    <row r="1064" spans="1:19" x14ac:dyDescent="0.2">
      <c r="A1064" s="28" t="s">
        <v>54</v>
      </c>
      <c r="B1064" s="28" t="s">
        <v>191</v>
      </c>
      <c r="C1064" s="28" t="s">
        <v>57</v>
      </c>
      <c r="D1064" s="28" t="s">
        <v>55</v>
      </c>
      <c r="E1064" s="28" t="s">
        <v>55816</v>
      </c>
      <c r="F1064" s="66">
        <v>42383.466608796298</v>
      </c>
      <c r="G1064" s="66">
        <v>42383</v>
      </c>
      <c r="H1064" s="66">
        <v>42749</v>
      </c>
      <c r="I1064" s="66">
        <v>42413.460243055553</v>
      </c>
      <c r="J1064" s="28" t="s">
        <v>66</v>
      </c>
      <c r="K1064" s="38" t="s">
        <v>77</v>
      </c>
      <c r="L1064" s="38" t="s">
        <v>55817</v>
      </c>
      <c r="M1064" s="38" t="s">
        <v>53360</v>
      </c>
      <c r="N1064" s="30">
        <v>773.66499999999996</v>
      </c>
      <c r="O1064" s="30">
        <v>557.84</v>
      </c>
      <c r="P1064" s="38" t="s">
        <v>407</v>
      </c>
      <c r="Q1064" s="49" t="s">
        <v>408</v>
      </c>
      <c r="R1064" s="49">
        <v>0</v>
      </c>
      <c r="S1064" s="53">
        <v>5</v>
      </c>
    </row>
    <row r="1065" spans="1:19" x14ac:dyDescent="0.2">
      <c r="A1065" s="28" t="s">
        <v>54</v>
      </c>
      <c r="B1065" s="28" t="s">
        <v>191</v>
      </c>
      <c r="C1065" s="28" t="s">
        <v>57</v>
      </c>
      <c r="D1065" s="28" t="s">
        <v>55</v>
      </c>
      <c r="E1065" s="28" t="s">
        <v>55818</v>
      </c>
      <c r="F1065" s="66">
        <v>42384.442060185182</v>
      </c>
      <c r="G1065" s="66">
        <v>42417</v>
      </c>
      <c r="H1065" s="66">
        <v>42783</v>
      </c>
      <c r="I1065" s="66">
        <v>42414.441168981481</v>
      </c>
      <c r="J1065" s="28" t="s">
        <v>66</v>
      </c>
      <c r="K1065" s="38" t="s">
        <v>67</v>
      </c>
      <c r="L1065" s="38" t="s">
        <v>55819</v>
      </c>
      <c r="M1065" s="38" t="s">
        <v>53137</v>
      </c>
      <c r="N1065" s="30">
        <v>1903.82</v>
      </c>
      <c r="O1065" s="30">
        <v>801.64</v>
      </c>
      <c r="P1065" s="38" t="s">
        <v>2564</v>
      </c>
      <c r="Q1065" s="49" t="s">
        <v>2565</v>
      </c>
      <c r="R1065" s="49">
        <v>0</v>
      </c>
      <c r="S1065" s="53">
        <v>4</v>
      </c>
    </row>
    <row r="1066" spans="1:19" x14ac:dyDescent="0.2">
      <c r="A1066" s="28" t="s">
        <v>54</v>
      </c>
      <c r="B1066" s="28" t="s">
        <v>191</v>
      </c>
      <c r="C1066" s="28" t="s">
        <v>57</v>
      </c>
      <c r="D1066" s="28" t="s">
        <v>55</v>
      </c>
      <c r="E1066" s="67" t="s">
        <v>55820</v>
      </c>
      <c r="F1066" s="66">
        <v>42383.430995370371</v>
      </c>
      <c r="G1066" s="66">
        <v>42383</v>
      </c>
      <c r="H1066" s="66">
        <v>42749</v>
      </c>
      <c r="I1066" s="66">
        <v>42412.744618055556</v>
      </c>
      <c r="J1066" s="28" t="s">
        <v>66</v>
      </c>
      <c r="K1066" s="38" t="s">
        <v>67</v>
      </c>
      <c r="L1066" s="38" t="s">
        <v>55821</v>
      </c>
      <c r="M1066" s="38" t="s">
        <v>53137</v>
      </c>
      <c r="N1066" s="30">
        <v>557.17139999999995</v>
      </c>
      <c r="O1066" s="30">
        <v>680.15</v>
      </c>
      <c r="P1066" s="38" t="s">
        <v>305</v>
      </c>
      <c r="Q1066" s="49" t="s">
        <v>306</v>
      </c>
      <c r="R1066" s="49">
        <v>0</v>
      </c>
      <c r="S1066" s="53">
        <v>5</v>
      </c>
    </row>
    <row r="1067" spans="1:19" ht="12.75" customHeight="1" x14ac:dyDescent="0.2">
      <c r="A1067" s="28" t="s">
        <v>54</v>
      </c>
      <c r="B1067" s="28" t="s">
        <v>191</v>
      </c>
      <c r="C1067" s="28" t="s">
        <v>57</v>
      </c>
      <c r="D1067" s="28" t="s">
        <v>55</v>
      </c>
      <c r="E1067" s="67" t="s">
        <v>55822</v>
      </c>
      <c r="F1067" s="66">
        <v>42384.47247685185</v>
      </c>
      <c r="G1067" s="66">
        <v>42387</v>
      </c>
      <c r="H1067" s="66">
        <v>42753</v>
      </c>
      <c r="I1067" s="66">
        <v>42414.463912037034</v>
      </c>
      <c r="J1067" s="28" t="s">
        <v>66</v>
      </c>
      <c r="K1067" s="38" t="s">
        <v>103</v>
      </c>
      <c r="L1067" s="38" t="s">
        <v>53137</v>
      </c>
      <c r="M1067" s="38" t="s">
        <v>53137</v>
      </c>
      <c r="N1067" s="30">
        <v>9420.75</v>
      </c>
      <c r="O1067" s="30">
        <v>0</v>
      </c>
      <c r="P1067" s="38" t="s">
        <v>618</v>
      </c>
      <c r="Q1067" s="49" t="s">
        <v>619</v>
      </c>
      <c r="R1067" s="49">
        <v>0</v>
      </c>
      <c r="S1067" s="53">
        <v>5</v>
      </c>
    </row>
    <row r="1068" spans="1:19" x14ac:dyDescent="0.2">
      <c r="A1068" s="28" t="s">
        <v>54</v>
      </c>
      <c r="B1068" s="28" t="s">
        <v>191</v>
      </c>
      <c r="C1068" s="28" t="s">
        <v>57</v>
      </c>
      <c r="D1068" s="28" t="s">
        <v>55</v>
      </c>
      <c r="E1068" s="28" t="s">
        <v>55823</v>
      </c>
      <c r="F1068" s="66">
        <v>42377.48064814815</v>
      </c>
      <c r="G1068" s="66">
        <v>42410</v>
      </c>
      <c r="H1068" s="66">
        <v>42776</v>
      </c>
      <c r="I1068" s="66">
        <v>42407.479756944442</v>
      </c>
      <c r="J1068" s="28" t="s">
        <v>66</v>
      </c>
      <c r="K1068" s="38" t="s">
        <v>74</v>
      </c>
      <c r="L1068" s="38" t="s">
        <v>55824</v>
      </c>
      <c r="M1068" s="38" t="s">
        <v>53137</v>
      </c>
      <c r="N1068" s="30">
        <v>795.40499999999997</v>
      </c>
      <c r="O1068" s="30">
        <v>979.99</v>
      </c>
      <c r="P1068" s="38" t="s">
        <v>895</v>
      </c>
      <c r="Q1068" s="49" t="s">
        <v>896</v>
      </c>
      <c r="R1068" s="49">
        <v>0</v>
      </c>
      <c r="S1068" s="53">
        <v>3</v>
      </c>
    </row>
    <row r="1069" spans="1:19" x14ac:dyDescent="0.2">
      <c r="A1069" s="28" t="s">
        <v>54</v>
      </c>
      <c r="B1069" s="28" t="s">
        <v>191</v>
      </c>
      <c r="C1069" s="28" t="s">
        <v>57</v>
      </c>
      <c r="D1069" s="28" t="s">
        <v>55</v>
      </c>
      <c r="E1069" s="28" t="s">
        <v>55825</v>
      </c>
      <c r="F1069" s="66">
        <v>42373.77107638889</v>
      </c>
      <c r="G1069" s="66">
        <v>42388</v>
      </c>
      <c r="H1069" s="66">
        <v>42754</v>
      </c>
      <c r="I1069" s="66">
        <v>42403.769884259258</v>
      </c>
      <c r="J1069" s="28" t="s">
        <v>66</v>
      </c>
      <c r="K1069" s="38" t="s">
        <v>74</v>
      </c>
      <c r="L1069" s="38" t="s">
        <v>55826</v>
      </c>
      <c r="M1069" s="38" t="s">
        <v>53137</v>
      </c>
      <c r="N1069" s="30">
        <v>1567.8620000000001</v>
      </c>
      <c r="O1069" s="30">
        <v>1041.1400000000001</v>
      </c>
      <c r="P1069" s="38" t="s">
        <v>84</v>
      </c>
      <c r="Q1069" s="49" t="s">
        <v>85</v>
      </c>
      <c r="R1069" s="49">
        <v>0</v>
      </c>
      <c r="S1069" s="53">
        <v>4</v>
      </c>
    </row>
    <row r="1070" spans="1:19" x14ac:dyDescent="0.2">
      <c r="A1070" s="28" t="s">
        <v>54</v>
      </c>
      <c r="B1070" s="28" t="s">
        <v>191</v>
      </c>
      <c r="C1070" s="28" t="s">
        <v>57</v>
      </c>
      <c r="D1070" s="28" t="s">
        <v>55</v>
      </c>
      <c r="E1070" s="28" t="s">
        <v>55827</v>
      </c>
      <c r="F1070" s="66">
        <v>42397.397696759261</v>
      </c>
      <c r="G1070" s="66">
        <v>42397</v>
      </c>
      <c r="H1070" s="66">
        <v>42763</v>
      </c>
      <c r="I1070" s="66">
        <v>42427.39570601852</v>
      </c>
      <c r="J1070" s="28" t="s">
        <v>66</v>
      </c>
      <c r="K1070" s="38" t="s">
        <v>82</v>
      </c>
      <c r="L1070" s="38" t="s">
        <v>55828</v>
      </c>
      <c r="M1070" s="38" t="s">
        <v>53137</v>
      </c>
      <c r="N1070" s="30">
        <v>872.01199999999994</v>
      </c>
      <c r="O1070" s="30">
        <v>0</v>
      </c>
      <c r="P1070" s="38" t="s">
        <v>192</v>
      </c>
      <c r="Q1070" s="49" t="s">
        <v>193</v>
      </c>
      <c r="R1070" s="49">
        <v>0</v>
      </c>
      <c r="S1070" s="53">
        <v>5</v>
      </c>
    </row>
    <row r="1071" spans="1:19" ht="12.75" customHeight="1" x14ac:dyDescent="0.2">
      <c r="A1071" s="28" t="s">
        <v>54</v>
      </c>
      <c r="B1071" s="28" t="s">
        <v>191</v>
      </c>
      <c r="C1071" s="28" t="s">
        <v>57</v>
      </c>
      <c r="D1071" s="28" t="s">
        <v>55</v>
      </c>
      <c r="E1071" s="28" t="s">
        <v>55829</v>
      </c>
      <c r="F1071" s="66">
        <v>42380.566643518519</v>
      </c>
      <c r="G1071" s="66">
        <v>42383</v>
      </c>
      <c r="H1071" s="66">
        <v>42749</v>
      </c>
      <c r="I1071" s="66">
        <v>42410.56287037037</v>
      </c>
      <c r="J1071" s="28" t="s">
        <v>66</v>
      </c>
      <c r="K1071" s="38" t="s">
        <v>67</v>
      </c>
      <c r="L1071" s="38" t="s">
        <v>55830</v>
      </c>
      <c r="M1071" s="38" t="s">
        <v>53137</v>
      </c>
      <c r="N1071" s="30">
        <v>640.55999999999995</v>
      </c>
      <c r="O1071" s="30">
        <v>578.6</v>
      </c>
      <c r="P1071" s="38" t="s">
        <v>4538</v>
      </c>
      <c r="Q1071" s="49" t="s">
        <v>4539</v>
      </c>
      <c r="R1071" s="49">
        <v>0</v>
      </c>
      <c r="S1071" s="53">
        <v>5</v>
      </c>
    </row>
    <row r="1072" spans="1:19" ht="12.75" customHeight="1" x14ac:dyDescent="0.2">
      <c r="A1072" s="28" t="s">
        <v>54</v>
      </c>
      <c r="B1072" s="28" t="s">
        <v>191</v>
      </c>
      <c r="C1072" s="28" t="s">
        <v>57</v>
      </c>
      <c r="D1072" s="28" t="s">
        <v>55</v>
      </c>
      <c r="E1072" s="28" t="s">
        <v>55831</v>
      </c>
      <c r="F1072" s="66">
        <v>42375.718518518515</v>
      </c>
      <c r="G1072" s="66">
        <v>42393</v>
      </c>
      <c r="H1072" s="66">
        <v>42759</v>
      </c>
      <c r="I1072" s="66">
        <v>42405.712719907409</v>
      </c>
      <c r="J1072" s="28" t="s">
        <v>66</v>
      </c>
      <c r="K1072" s="38" t="s">
        <v>82</v>
      </c>
      <c r="L1072" s="38" t="s">
        <v>55832</v>
      </c>
      <c r="M1072" s="38" t="s">
        <v>53137</v>
      </c>
      <c r="N1072" s="30">
        <v>4453.58</v>
      </c>
      <c r="O1072" s="30">
        <v>0</v>
      </c>
      <c r="P1072" s="38" t="s">
        <v>144</v>
      </c>
      <c r="Q1072" s="49" t="s">
        <v>145</v>
      </c>
      <c r="R1072" s="49">
        <v>0</v>
      </c>
      <c r="S1072" s="53">
        <v>5</v>
      </c>
    </row>
    <row r="1073" spans="1:19" ht="12.75" customHeight="1" x14ac:dyDescent="0.2">
      <c r="A1073" s="28" t="s">
        <v>54</v>
      </c>
      <c r="B1073" s="28" t="s">
        <v>191</v>
      </c>
      <c r="C1073" s="28" t="s">
        <v>57</v>
      </c>
      <c r="D1073" s="28" t="s">
        <v>55</v>
      </c>
      <c r="E1073" s="28" t="s">
        <v>55833</v>
      </c>
      <c r="F1073" s="66">
        <v>42396.472731481481</v>
      </c>
      <c r="G1073" s="66">
        <v>42396</v>
      </c>
      <c r="H1073" s="66">
        <v>42762</v>
      </c>
      <c r="I1073" s="66">
        <v>42426.469733796293</v>
      </c>
      <c r="J1073" s="28" t="s">
        <v>66</v>
      </c>
      <c r="K1073" s="38" t="s">
        <v>67</v>
      </c>
      <c r="L1073" s="38" t="s">
        <v>55834</v>
      </c>
      <c r="M1073" s="38" t="s">
        <v>53137</v>
      </c>
      <c r="N1073" s="30">
        <v>302.81</v>
      </c>
      <c r="O1073" s="30">
        <v>270</v>
      </c>
      <c r="P1073" s="38" t="s">
        <v>7291</v>
      </c>
      <c r="Q1073" s="49" t="s">
        <v>7292</v>
      </c>
      <c r="R1073" s="49">
        <v>0</v>
      </c>
      <c r="S1073" s="53">
        <v>5</v>
      </c>
    </row>
    <row r="1074" spans="1:19" x14ac:dyDescent="0.2">
      <c r="A1074" s="28" t="s">
        <v>54</v>
      </c>
      <c r="B1074" s="28" t="s">
        <v>191</v>
      </c>
      <c r="C1074" s="28" t="s">
        <v>57</v>
      </c>
      <c r="D1074" s="28" t="s">
        <v>55</v>
      </c>
      <c r="E1074" s="28" t="s">
        <v>55835</v>
      </c>
      <c r="F1074" s="66">
        <v>42397.779178240744</v>
      </c>
      <c r="G1074" s="66">
        <v>42411</v>
      </c>
      <c r="H1074" s="66">
        <v>42777</v>
      </c>
      <c r="I1074" s="66">
        <v>42427.77747685185</v>
      </c>
      <c r="J1074" s="28" t="s">
        <v>66</v>
      </c>
      <c r="K1074" s="38" t="s">
        <v>82</v>
      </c>
      <c r="L1074" s="38" t="s">
        <v>55836</v>
      </c>
      <c r="M1074" s="38" t="s">
        <v>53137</v>
      </c>
      <c r="N1074" s="30">
        <v>350</v>
      </c>
      <c r="O1074" s="30">
        <v>0</v>
      </c>
      <c r="P1074" s="38" t="s">
        <v>1141</v>
      </c>
      <c r="Q1074" s="49" t="s">
        <v>1142</v>
      </c>
      <c r="R1074" s="49">
        <v>0</v>
      </c>
      <c r="S1074" s="53">
        <v>5</v>
      </c>
    </row>
    <row r="1075" spans="1:19" x14ac:dyDescent="0.2">
      <c r="A1075" s="28" t="s">
        <v>54</v>
      </c>
      <c r="B1075" s="28" t="s">
        <v>191</v>
      </c>
      <c r="C1075" s="28" t="s">
        <v>57</v>
      </c>
      <c r="D1075" s="28" t="s">
        <v>55</v>
      </c>
      <c r="E1075" s="28" t="s">
        <v>55837</v>
      </c>
      <c r="F1075" s="66">
        <v>42383.526967592596</v>
      </c>
      <c r="G1075" s="66">
        <v>42410</v>
      </c>
      <c r="H1075" s="66">
        <v>42776</v>
      </c>
      <c r="I1075" s="66">
        <v>42413.520543981482</v>
      </c>
      <c r="J1075" s="28" t="s">
        <v>66</v>
      </c>
      <c r="K1075" s="38" t="s">
        <v>82</v>
      </c>
      <c r="L1075" s="38" t="s">
        <v>55838</v>
      </c>
      <c r="M1075" s="38" t="s">
        <v>53137</v>
      </c>
      <c r="N1075" s="30">
        <v>2342.0300000000002</v>
      </c>
      <c r="O1075" s="30">
        <v>0</v>
      </c>
      <c r="P1075" s="38" t="s">
        <v>578</v>
      </c>
      <c r="Q1075" s="49" t="s">
        <v>579</v>
      </c>
      <c r="R1075" s="49">
        <v>0</v>
      </c>
      <c r="S1075" s="53">
        <v>4</v>
      </c>
    </row>
    <row r="1076" spans="1:19" x14ac:dyDescent="0.2">
      <c r="A1076" s="28" t="s">
        <v>54</v>
      </c>
      <c r="B1076" s="28" t="s">
        <v>191</v>
      </c>
      <c r="C1076" s="28" t="s">
        <v>57</v>
      </c>
      <c r="D1076" s="28" t="s">
        <v>55</v>
      </c>
      <c r="E1076" s="67" t="s">
        <v>55839</v>
      </c>
      <c r="F1076" s="66">
        <v>42380.508842592593</v>
      </c>
      <c r="G1076" s="66">
        <v>42380</v>
      </c>
      <c r="H1076" s="66">
        <v>42746</v>
      </c>
      <c r="I1076" s="66">
        <v>42410.505694444444</v>
      </c>
      <c r="J1076" s="28" t="s">
        <v>66</v>
      </c>
      <c r="K1076" s="38" t="s">
        <v>82</v>
      </c>
      <c r="L1076" s="38" t="s">
        <v>55840</v>
      </c>
      <c r="M1076" s="38" t="s">
        <v>53137</v>
      </c>
      <c r="N1076" s="30">
        <v>419.25330000000002</v>
      </c>
      <c r="O1076" s="30">
        <v>0</v>
      </c>
      <c r="P1076" s="38" t="s">
        <v>170</v>
      </c>
      <c r="Q1076" s="49" t="s">
        <v>171</v>
      </c>
      <c r="R1076" s="49">
        <v>0</v>
      </c>
      <c r="S1076" s="53">
        <v>5</v>
      </c>
    </row>
    <row r="1077" spans="1:19" x14ac:dyDescent="0.2">
      <c r="A1077" s="28" t="s">
        <v>54</v>
      </c>
      <c r="B1077" s="28" t="s">
        <v>191</v>
      </c>
      <c r="C1077" s="28" t="s">
        <v>57</v>
      </c>
      <c r="D1077" s="28" t="s">
        <v>55</v>
      </c>
      <c r="E1077" s="28" t="s">
        <v>55841</v>
      </c>
      <c r="F1077" s="66">
        <v>42391.715937499997</v>
      </c>
      <c r="G1077" s="66">
        <v>42391</v>
      </c>
      <c r="H1077" s="66">
        <v>42757</v>
      </c>
      <c r="I1077" s="66">
        <v>42421.600057870368</v>
      </c>
      <c r="J1077" s="28" t="s">
        <v>66</v>
      </c>
      <c r="K1077" s="38" t="s">
        <v>82</v>
      </c>
      <c r="L1077" s="38" t="s">
        <v>55842</v>
      </c>
      <c r="M1077" s="38" t="s">
        <v>53137</v>
      </c>
      <c r="N1077" s="30">
        <v>461.01749999999998</v>
      </c>
      <c r="O1077" s="30">
        <v>0</v>
      </c>
      <c r="P1077" s="38" t="s">
        <v>180</v>
      </c>
      <c r="Q1077" s="49" t="s">
        <v>181</v>
      </c>
      <c r="R1077" s="49">
        <v>0</v>
      </c>
      <c r="S1077" s="53">
        <v>5</v>
      </c>
    </row>
    <row r="1078" spans="1:19" x14ac:dyDescent="0.2">
      <c r="A1078" s="28" t="s">
        <v>54</v>
      </c>
      <c r="B1078" s="28" t="s">
        <v>191</v>
      </c>
      <c r="C1078" s="28" t="s">
        <v>57</v>
      </c>
      <c r="D1078" s="28" t="s">
        <v>55</v>
      </c>
      <c r="E1078" s="28" t="s">
        <v>55843</v>
      </c>
      <c r="F1078" s="66">
        <v>42396.519826388889</v>
      </c>
      <c r="G1078" s="66">
        <v>42419</v>
      </c>
      <c r="H1078" s="66">
        <v>42785</v>
      </c>
      <c r="I1078" s="66">
        <v>42426.51703703704</v>
      </c>
      <c r="J1078" s="28" t="s">
        <v>66</v>
      </c>
      <c r="K1078" s="38" t="s">
        <v>82</v>
      </c>
      <c r="L1078" s="38" t="s">
        <v>55844</v>
      </c>
      <c r="M1078" s="38" t="s">
        <v>53137</v>
      </c>
      <c r="N1078" s="30">
        <v>0</v>
      </c>
      <c r="O1078" s="30">
        <v>0</v>
      </c>
      <c r="P1078" s="38" t="s">
        <v>239</v>
      </c>
      <c r="Q1078" s="49" t="s">
        <v>240</v>
      </c>
      <c r="R1078" s="49">
        <v>0</v>
      </c>
      <c r="S1078" s="53">
        <v>3</v>
      </c>
    </row>
    <row r="1079" spans="1:19" x14ac:dyDescent="0.2">
      <c r="A1079" s="28" t="s">
        <v>54</v>
      </c>
      <c r="B1079" s="28" t="s">
        <v>191</v>
      </c>
      <c r="C1079" s="28" t="s">
        <v>57</v>
      </c>
      <c r="D1079" s="28" t="s">
        <v>55</v>
      </c>
      <c r="E1079" s="28" t="s">
        <v>55845</v>
      </c>
      <c r="F1079" s="66">
        <v>42397.437013888892</v>
      </c>
      <c r="G1079" s="66">
        <v>42397</v>
      </c>
      <c r="H1079" s="66">
        <v>42763</v>
      </c>
      <c r="I1079" s="66">
        <v>42427.425150462965</v>
      </c>
      <c r="J1079" s="28" t="s">
        <v>66</v>
      </c>
      <c r="K1079" s="38" t="s">
        <v>82</v>
      </c>
      <c r="L1079" s="38" t="s">
        <v>55846</v>
      </c>
      <c r="M1079" s="38" t="s">
        <v>53137</v>
      </c>
      <c r="N1079" s="30">
        <v>0</v>
      </c>
      <c r="O1079" s="30">
        <v>0</v>
      </c>
      <c r="P1079" s="38" t="s">
        <v>176</v>
      </c>
      <c r="Q1079" s="49" t="s">
        <v>177</v>
      </c>
      <c r="R1079" s="49">
        <v>0</v>
      </c>
      <c r="S1079" s="53">
        <v>5</v>
      </c>
    </row>
    <row r="1080" spans="1:19" x14ac:dyDescent="0.2">
      <c r="A1080" s="28" t="s">
        <v>54</v>
      </c>
      <c r="B1080" s="28" t="s">
        <v>191</v>
      </c>
      <c r="C1080" s="28" t="s">
        <v>57</v>
      </c>
      <c r="D1080" s="28" t="s">
        <v>55</v>
      </c>
      <c r="E1080" s="67" t="s">
        <v>55847</v>
      </c>
      <c r="F1080" s="66">
        <v>42383.831412037034</v>
      </c>
      <c r="G1080" s="66">
        <v>42383</v>
      </c>
      <c r="H1080" s="66">
        <v>42749</v>
      </c>
      <c r="I1080" s="66">
        <v>42413.827094907407</v>
      </c>
      <c r="J1080" s="28" t="s">
        <v>66</v>
      </c>
      <c r="K1080" s="38" t="s">
        <v>82</v>
      </c>
      <c r="L1080" s="38" t="s">
        <v>55848</v>
      </c>
      <c r="M1080" s="38" t="s">
        <v>53137</v>
      </c>
      <c r="N1080" s="30">
        <v>0</v>
      </c>
      <c r="O1080" s="30">
        <v>0</v>
      </c>
      <c r="P1080" s="38" t="s">
        <v>53212</v>
      </c>
      <c r="Q1080" s="49" t="s">
        <v>53213</v>
      </c>
      <c r="R1080" s="49">
        <v>0</v>
      </c>
      <c r="S1080" s="53">
        <v>5</v>
      </c>
    </row>
    <row r="1081" spans="1:19" ht="12.75" customHeight="1" x14ac:dyDescent="0.2">
      <c r="A1081" s="28" t="s">
        <v>54</v>
      </c>
      <c r="B1081" s="28" t="s">
        <v>191</v>
      </c>
      <c r="C1081" s="28" t="s">
        <v>57</v>
      </c>
      <c r="D1081" s="28" t="s">
        <v>55</v>
      </c>
      <c r="E1081" s="67" t="s">
        <v>55849</v>
      </c>
      <c r="F1081" s="66">
        <v>42396.462997685187</v>
      </c>
      <c r="G1081" s="66">
        <v>42396</v>
      </c>
      <c r="H1081" s="66">
        <v>42762</v>
      </c>
      <c r="I1081" s="66">
        <v>42426.460555555554</v>
      </c>
      <c r="J1081" s="28" t="s">
        <v>66</v>
      </c>
      <c r="K1081" s="38" t="s">
        <v>67</v>
      </c>
      <c r="L1081" s="38" t="s">
        <v>55850</v>
      </c>
      <c r="M1081" s="38" t="s">
        <v>53137</v>
      </c>
      <c r="N1081" s="30">
        <v>262.77600000000001</v>
      </c>
      <c r="O1081" s="30">
        <v>270</v>
      </c>
      <c r="P1081" s="38" t="s">
        <v>574</v>
      </c>
      <c r="Q1081" s="49" t="s">
        <v>575</v>
      </c>
      <c r="R1081" s="49">
        <v>0</v>
      </c>
      <c r="S1081" s="53">
        <v>5</v>
      </c>
    </row>
    <row r="1082" spans="1:19" x14ac:dyDescent="0.2">
      <c r="A1082" s="28" t="s">
        <v>54</v>
      </c>
      <c r="B1082" s="28" t="s">
        <v>191</v>
      </c>
      <c r="C1082" s="28" t="s">
        <v>57</v>
      </c>
      <c r="D1082" s="28" t="s">
        <v>55</v>
      </c>
      <c r="E1082" s="28" t="s">
        <v>55851</v>
      </c>
      <c r="F1082" s="66">
        <v>42383.623819444445</v>
      </c>
      <c r="G1082" s="66">
        <v>42402</v>
      </c>
      <c r="H1082" s="66">
        <v>42768</v>
      </c>
      <c r="I1082" s="66">
        <v>42413.619930555556</v>
      </c>
      <c r="J1082" s="28" t="s">
        <v>66</v>
      </c>
      <c r="K1082" s="38" t="s">
        <v>77</v>
      </c>
      <c r="L1082" s="38" t="s">
        <v>55852</v>
      </c>
      <c r="M1082" s="38" t="s">
        <v>55853</v>
      </c>
      <c r="N1082" s="30">
        <v>359.51659999999998</v>
      </c>
      <c r="O1082" s="30">
        <v>287.19330000000002</v>
      </c>
      <c r="P1082" s="38" t="s">
        <v>475</v>
      </c>
      <c r="Q1082" s="49" t="s">
        <v>476</v>
      </c>
      <c r="R1082" s="49">
        <v>1</v>
      </c>
      <c r="S1082" s="53">
        <v>5</v>
      </c>
    </row>
    <row r="1083" spans="1:19" x14ac:dyDescent="0.2">
      <c r="A1083" s="28" t="s">
        <v>54</v>
      </c>
      <c r="B1083" s="28" t="s">
        <v>191</v>
      </c>
      <c r="C1083" s="28" t="s">
        <v>57</v>
      </c>
      <c r="D1083" s="28" t="s">
        <v>55</v>
      </c>
      <c r="E1083" s="28" t="s">
        <v>55854</v>
      </c>
      <c r="F1083" s="66">
        <v>42373.450358796297</v>
      </c>
      <c r="G1083" s="66">
        <v>42373</v>
      </c>
      <c r="H1083" s="66">
        <v>42739</v>
      </c>
      <c r="I1083" s="66">
        <v>42403.44903935185</v>
      </c>
      <c r="J1083" s="28" t="s">
        <v>66</v>
      </c>
      <c r="K1083" s="38" t="s">
        <v>82</v>
      </c>
      <c r="L1083" s="38" t="s">
        <v>55855</v>
      </c>
      <c r="M1083" s="38" t="s">
        <v>53137</v>
      </c>
      <c r="N1083" s="30">
        <v>0</v>
      </c>
      <c r="O1083" s="30">
        <v>0</v>
      </c>
      <c r="P1083" s="38" t="s">
        <v>50476</v>
      </c>
      <c r="Q1083" s="49" t="s">
        <v>50477</v>
      </c>
      <c r="R1083" s="49">
        <v>0</v>
      </c>
      <c r="S1083" s="53">
        <v>5</v>
      </c>
    </row>
    <row r="1084" spans="1:19" x14ac:dyDescent="0.2">
      <c r="A1084" s="28" t="s">
        <v>54</v>
      </c>
      <c r="B1084" s="28" t="s">
        <v>191</v>
      </c>
      <c r="C1084" s="28" t="s">
        <v>57</v>
      </c>
      <c r="D1084" s="28" t="s">
        <v>55</v>
      </c>
      <c r="E1084" s="28" t="s">
        <v>55856</v>
      </c>
      <c r="F1084" s="66">
        <v>42398.42696759259</v>
      </c>
      <c r="G1084" s="66">
        <v>42398</v>
      </c>
      <c r="H1084" s="66">
        <v>42764</v>
      </c>
      <c r="I1084" s="66">
        <v>42428.425995370373</v>
      </c>
      <c r="J1084" s="28" t="s">
        <v>66</v>
      </c>
      <c r="K1084" s="38" t="s">
        <v>77</v>
      </c>
      <c r="L1084" s="38" t="s">
        <v>55857</v>
      </c>
      <c r="M1084" s="38" t="s">
        <v>55858</v>
      </c>
      <c r="N1084" s="30">
        <v>296.83</v>
      </c>
      <c r="O1084" s="30">
        <v>296.83</v>
      </c>
      <c r="P1084" s="38" t="s">
        <v>113</v>
      </c>
      <c r="Q1084" s="49" t="s">
        <v>114</v>
      </c>
      <c r="R1084" s="49">
        <v>0</v>
      </c>
      <c r="S1084" s="53">
        <v>1</v>
      </c>
    </row>
    <row r="1085" spans="1:19" ht="12.75" customHeight="1" x14ac:dyDescent="0.2">
      <c r="A1085" s="28" t="s">
        <v>54</v>
      </c>
      <c r="B1085" s="28" t="s">
        <v>191</v>
      </c>
      <c r="C1085" s="28" t="s">
        <v>57</v>
      </c>
      <c r="D1085" s="28" t="s">
        <v>55</v>
      </c>
      <c r="E1085" s="28" t="s">
        <v>55859</v>
      </c>
      <c r="F1085" s="66">
        <v>42373.656087962961</v>
      </c>
      <c r="G1085" s="66">
        <v>42373</v>
      </c>
      <c r="H1085" s="66">
        <v>42739</v>
      </c>
      <c r="I1085" s="66">
        <v>42403.652766203704</v>
      </c>
      <c r="J1085" s="28" t="s">
        <v>66</v>
      </c>
      <c r="K1085" s="38" t="s">
        <v>74</v>
      </c>
      <c r="L1085" s="38" t="s">
        <v>55860</v>
      </c>
      <c r="M1085" s="38" t="s">
        <v>53137</v>
      </c>
      <c r="N1085" s="30">
        <v>543.1087</v>
      </c>
      <c r="O1085" s="30">
        <v>573.52499999999998</v>
      </c>
      <c r="P1085" s="38" t="s">
        <v>1549</v>
      </c>
      <c r="Q1085" s="49" t="s">
        <v>1550</v>
      </c>
      <c r="R1085" s="49">
        <v>0</v>
      </c>
      <c r="S1085" s="53">
        <v>5</v>
      </c>
    </row>
    <row r="1086" spans="1:19" x14ac:dyDescent="0.2">
      <c r="A1086" s="28" t="s">
        <v>54</v>
      </c>
      <c r="B1086" s="28" t="s">
        <v>191</v>
      </c>
      <c r="C1086" s="28" t="s">
        <v>57</v>
      </c>
      <c r="D1086" s="28" t="s">
        <v>55</v>
      </c>
      <c r="E1086" s="67" t="s">
        <v>55861</v>
      </c>
      <c r="F1086" s="66">
        <v>42377.48951388889</v>
      </c>
      <c r="G1086" s="66">
        <v>42377</v>
      </c>
      <c r="H1086" s="66">
        <v>42743</v>
      </c>
      <c r="I1086" s="66">
        <v>42407.48709490741</v>
      </c>
      <c r="J1086" s="28" t="s">
        <v>66</v>
      </c>
      <c r="K1086" s="38" t="s">
        <v>67</v>
      </c>
      <c r="L1086" s="38" t="s">
        <v>55862</v>
      </c>
      <c r="M1086" s="38" t="s">
        <v>53137</v>
      </c>
      <c r="N1086" s="30">
        <v>335</v>
      </c>
      <c r="O1086" s="30">
        <v>335</v>
      </c>
      <c r="P1086" s="38" t="s">
        <v>963</v>
      </c>
      <c r="Q1086" s="49" t="s">
        <v>964</v>
      </c>
      <c r="R1086" s="49">
        <v>1</v>
      </c>
      <c r="S1086" s="53">
        <v>5</v>
      </c>
    </row>
    <row r="1087" spans="1:19" x14ac:dyDescent="0.2">
      <c r="A1087" s="28" t="s">
        <v>54</v>
      </c>
      <c r="B1087" s="28" t="s">
        <v>191</v>
      </c>
      <c r="C1087" s="28" t="s">
        <v>57</v>
      </c>
      <c r="D1087" s="28" t="s">
        <v>55</v>
      </c>
      <c r="E1087" s="67" t="s">
        <v>55863</v>
      </c>
      <c r="F1087" s="66">
        <v>42380.561712962961</v>
      </c>
      <c r="G1087" s="66">
        <v>42400</v>
      </c>
      <c r="H1087" s="66">
        <v>42766</v>
      </c>
      <c r="I1087" s="66">
        <v>42410.557928240742</v>
      </c>
      <c r="J1087" s="28" t="s">
        <v>66</v>
      </c>
      <c r="K1087" s="38" t="s">
        <v>67</v>
      </c>
      <c r="L1087" s="38" t="s">
        <v>55864</v>
      </c>
      <c r="M1087" s="38" t="s">
        <v>53137</v>
      </c>
      <c r="N1087" s="30">
        <v>8249.51</v>
      </c>
      <c r="O1087" s="30">
        <v>4543.33</v>
      </c>
      <c r="P1087" s="38" t="s">
        <v>1007</v>
      </c>
      <c r="Q1087" s="49" t="s">
        <v>1008</v>
      </c>
      <c r="R1087" s="49">
        <v>0</v>
      </c>
      <c r="S1087" s="53">
        <v>5</v>
      </c>
    </row>
    <row r="1088" spans="1:19" x14ac:dyDescent="0.2">
      <c r="A1088" s="28" t="s">
        <v>54</v>
      </c>
      <c r="B1088" s="28" t="s">
        <v>191</v>
      </c>
      <c r="C1088" s="28" t="s">
        <v>57</v>
      </c>
      <c r="D1088" s="28" t="s">
        <v>55</v>
      </c>
      <c r="E1088" s="28" t="s">
        <v>55865</v>
      </c>
      <c r="F1088" s="66">
        <v>42373.484837962962</v>
      </c>
      <c r="G1088" s="66">
        <v>42373</v>
      </c>
      <c r="H1088" s="66">
        <v>42739</v>
      </c>
      <c r="I1088" s="66">
        <v>42403.482743055552</v>
      </c>
      <c r="J1088" s="28" t="s">
        <v>66</v>
      </c>
      <c r="K1088" s="38" t="s">
        <v>74</v>
      </c>
      <c r="L1088" s="38" t="s">
        <v>55866</v>
      </c>
      <c r="M1088" s="38" t="s">
        <v>53137</v>
      </c>
      <c r="N1088" s="30">
        <v>725.02</v>
      </c>
      <c r="O1088" s="30">
        <v>0</v>
      </c>
      <c r="P1088" s="38" t="s">
        <v>8103</v>
      </c>
      <c r="Q1088" s="49" t="s">
        <v>8104</v>
      </c>
      <c r="R1088" s="49">
        <v>0</v>
      </c>
      <c r="S1088" s="53">
        <v>5</v>
      </c>
    </row>
    <row r="1089" spans="1:19" x14ac:dyDescent="0.2">
      <c r="A1089" s="28" t="s">
        <v>54</v>
      </c>
      <c r="B1089" s="28" t="s">
        <v>191</v>
      </c>
      <c r="C1089" s="28" t="s">
        <v>57</v>
      </c>
      <c r="D1089" s="28" t="s">
        <v>55</v>
      </c>
      <c r="E1089" s="28" t="s">
        <v>55867</v>
      </c>
      <c r="F1089" s="66">
        <v>42391.71366898148</v>
      </c>
      <c r="G1089" s="66">
        <v>42418</v>
      </c>
      <c r="H1089" s="66">
        <v>42784</v>
      </c>
      <c r="I1089" s="66">
        <v>42421.712280092594</v>
      </c>
      <c r="J1089" s="28" t="s">
        <v>66</v>
      </c>
      <c r="K1089" s="38" t="s">
        <v>67</v>
      </c>
      <c r="L1089" s="38" t="s">
        <v>55868</v>
      </c>
      <c r="M1089" s="38" t="s">
        <v>53137</v>
      </c>
      <c r="N1089" s="30">
        <v>414.38</v>
      </c>
      <c r="O1089" s="30">
        <v>312.10000000000002</v>
      </c>
      <c r="P1089" s="38" t="s">
        <v>87</v>
      </c>
      <c r="Q1089" s="49" t="s">
        <v>88</v>
      </c>
      <c r="R1089" s="49">
        <v>1</v>
      </c>
      <c r="S1089" s="53">
        <v>5</v>
      </c>
    </row>
    <row r="1090" spans="1:19" ht="12.75" customHeight="1" x14ac:dyDescent="0.2">
      <c r="A1090" s="28" t="s">
        <v>54</v>
      </c>
      <c r="B1090" s="28" t="s">
        <v>191</v>
      </c>
      <c r="C1090" s="28" t="s">
        <v>57</v>
      </c>
      <c r="D1090" s="28" t="s">
        <v>55</v>
      </c>
      <c r="E1090" s="28" t="s">
        <v>55869</v>
      </c>
      <c r="F1090" s="66">
        <v>42384.632349537038</v>
      </c>
      <c r="G1090" s="66">
        <v>42387</v>
      </c>
      <c r="H1090" s="66">
        <v>42753</v>
      </c>
      <c r="I1090" s="66">
        <v>42414.630393518521</v>
      </c>
      <c r="J1090" s="28" t="s">
        <v>66</v>
      </c>
      <c r="K1090" s="38" t="s">
        <v>74</v>
      </c>
      <c r="L1090" s="38" t="s">
        <v>55870</v>
      </c>
      <c r="M1090" s="38" t="s">
        <v>53137</v>
      </c>
      <c r="N1090" s="30">
        <v>286.392</v>
      </c>
      <c r="O1090" s="30">
        <v>388.05</v>
      </c>
      <c r="P1090" s="38" t="s">
        <v>107</v>
      </c>
      <c r="Q1090" s="49" t="s">
        <v>108</v>
      </c>
      <c r="R1090" s="49">
        <v>0</v>
      </c>
      <c r="S1090" s="53">
        <v>5</v>
      </c>
    </row>
    <row r="1091" spans="1:19" x14ac:dyDescent="0.2">
      <c r="A1091" s="28" t="s">
        <v>54</v>
      </c>
      <c r="B1091" s="28" t="s">
        <v>191</v>
      </c>
      <c r="C1091" s="28" t="s">
        <v>57</v>
      </c>
      <c r="D1091" s="28" t="s">
        <v>55</v>
      </c>
      <c r="E1091" s="67" t="s">
        <v>55871</v>
      </c>
      <c r="F1091" s="66">
        <v>42375.566678240742</v>
      </c>
      <c r="G1091" s="66">
        <v>42375</v>
      </c>
      <c r="H1091" s="66">
        <v>42741</v>
      </c>
      <c r="I1091" s="66">
        <v>42405.564965277779</v>
      </c>
      <c r="J1091" s="28" t="s">
        <v>66</v>
      </c>
      <c r="K1091" s="38" t="s">
        <v>82</v>
      </c>
      <c r="L1091" s="38" t="s">
        <v>55872</v>
      </c>
      <c r="M1091" s="38" t="s">
        <v>53137</v>
      </c>
      <c r="N1091" s="30">
        <v>245.67</v>
      </c>
      <c r="O1091" s="30">
        <v>0</v>
      </c>
      <c r="P1091" s="38" t="s">
        <v>1259</v>
      </c>
      <c r="Q1091" s="49" t="s">
        <v>1260</v>
      </c>
      <c r="R1091" s="49">
        <v>0</v>
      </c>
      <c r="S1091" s="53">
        <v>5</v>
      </c>
    </row>
    <row r="1092" spans="1:19" x14ac:dyDescent="0.2">
      <c r="A1092" s="28" t="s">
        <v>54</v>
      </c>
      <c r="B1092" s="28" t="s">
        <v>191</v>
      </c>
      <c r="C1092" s="28" t="s">
        <v>57</v>
      </c>
      <c r="D1092" s="28" t="s">
        <v>55</v>
      </c>
      <c r="E1092" s="67" t="s">
        <v>55873</v>
      </c>
      <c r="F1092" s="66">
        <v>42383.752118055556</v>
      </c>
      <c r="G1092" s="66">
        <v>42384</v>
      </c>
      <c r="H1092" s="66">
        <v>42750</v>
      </c>
      <c r="I1092" s="66">
        <v>42413.748831018522</v>
      </c>
      <c r="J1092" s="28" t="s">
        <v>66</v>
      </c>
      <c r="K1092" s="38" t="s">
        <v>82</v>
      </c>
      <c r="L1092" s="38" t="s">
        <v>55874</v>
      </c>
      <c r="M1092" s="38" t="s">
        <v>53137</v>
      </c>
      <c r="N1092" s="30">
        <v>0</v>
      </c>
      <c r="O1092" s="30">
        <v>0</v>
      </c>
      <c r="P1092" s="38" t="s">
        <v>2835</v>
      </c>
      <c r="Q1092" s="49" t="s">
        <v>2836</v>
      </c>
      <c r="R1092" s="49">
        <v>0</v>
      </c>
      <c r="S1092" s="53">
        <v>5</v>
      </c>
    </row>
    <row r="1093" spans="1:19" x14ac:dyDescent="0.2">
      <c r="A1093" s="28" t="s">
        <v>54</v>
      </c>
      <c r="B1093" s="28" t="s">
        <v>191</v>
      </c>
      <c r="C1093" s="28" t="s">
        <v>57</v>
      </c>
      <c r="D1093" s="28" t="s">
        <v>55</v>
      </c>
      <c r="E1093" s="67" t="s">
        <v>55875</v>
      </c>
      <c r="F1093" s="66">
        <v>42391.409548611111</v>
      </c>
      <c r="G1093" s="66">
        <v>42391</v>
      </c>
      <c r="H1093" s="66">
        <v>42757</v>
      </c>
      <c r="I1093" s="66">
        <v>42421.406597222223</v>
      </c>
      <c r="J1093" s="28" t="s">
        <v>66</v>
      </c>
      <c r="K1093" s="38" t="s">
        <v>67</v>
      </c>
      <c r="L1093" s="38" t="s">
        <v>55876</v>
      </c>
      <c r="M1093" s="38" t="s">
        <v>53137</v>
      </c>
      <c r="N1093" s="30">
        <v>1347.0065999999999</v>
      </c>
      <c r="O1093" s="30">
        <v>885.04330000000004</v>
      </c>
      <c r="P1093" s="38" t="s">
        <v>707</v>
      </c>
      <c r="Q1093" s="49" t="s">
        <v>708</v>
      </c>
      <c r="R1093" s="49">
        <v>0</v>
      </c>
      <c r="S1093" s="53">
        <v>5</v>
      </c>
    </row>
    <row r="1094" spans="1:19" x14ac:dyDescent="0.2">
      <c r="A1094" s="28" t="s">
        <v>54</v>
      </c>
      <c r="B1094" s="28" t="s">
        <v>191</v>
      </c>
      <c r="C1094" s="28" t="s">
        <v>57</v>
      </c>
      <c r="D1094" s="28" t="s">
        <v>55</v>
      </c>
      <c r="E1094" s="67" t="s">
        <v>55877</v>
      </c>
      <c r="F1094" s="66">
        <v>42388.601840277777</v>
      </c>
      <c r="G1094" s="66">
        <v>42407</v>
      </c>
      <c r="H1094" s="66">
        <v>42773</v>
      </c>
      <c r="I1094" s="66">
        <v>42418.59884259259</v>
      </c>
      <c r="J1094" s="28" t="s">
        <v>66</v>
      </c>
      <c r="K1094" s="38" t="s">
        <v>67</v>
      </c>
      <c r="L1094" s="38" t="s">
        <v>55878</v>
      </c>
      <c r="M1094" s="38" t="s">
        <v>53137</v>
      </c>
      <c r="N1094" s="30">
        <v>514.07830000000001</v>
      </c>
      <c r="O1094" s="30">
        <v>322.685</v>
      </c>
      <c r="P1094" s="38" t="s">
        <v>174</v>
      </c>
      <c r="Q1094" s="49" t="s">
        <v>175</v>
      </c>
      <c r="R1094" s="49">
        <v>0</v>
      </c>
      <c r="S1094" s="53">
        <v>5</v>
      </c>
    </row>
    <row r="1095" spans="1:19" x14ac:dyDescent="0.2">
      <c r="A1095" s="28" t="s">
        <v>54</v>
      </c>
      <c r="B1095" s="28" t="s">
        <v>191</v>
      </c>
      <c r="C1095" s="28" t="s">
        <v>57</v>
      </c>
      <c r="D1095" s="28" t="s">
        <v>55</v>
      </c>
      <c r="E1095" s="67" t="s">
        <v>55879</v>
      </c>
      <c r="F1095" s="66">
        <v>42373.425219907411</v>
      </c>
      <c r="G1095" s="66">
        <v>42400</v>
      </c>
      <c r="H1095" s="66">
        <v>42766</v>
      </c>
      <c r="I1095" s="66">
        <v>42403.422418981485</v>
      </c>
      <c r="J1095" s="28" t="s">
        <v>66</v>
      </c>
      <c r="K1095" s="38" t="s">
        <v>74</v>
      </c>
      <c r="L1095" s="38" t="s">
        <v>55880</v>
      </c>
      <c r="M1095" s="38" t="s">
        <v>53137</v>
      </c>
      <c r="N1095" s="30">
        <v>1016.465</v>
      </c>
      <c r="O1095" s="30">
        <v>1008.74</v>
      </c>
      <c r="P1095" s="38" t="s">
        <v>1294</v>
      </c>
      <c r="Q1095" s="49" t="s">
        <v>1295</v>
      </c>
      <c r="R1095" s="49">
        <v>0</v>
      </c>
      <c r="S1095" s="53">
        <v>3</v>
      </c>
    </row>
    <row r="1096" spans="1:19" x14ac:dyDescent="0.2">
      <c r="A1096" s="28" t="s">
        <v>54</v>
      </c>
      <c r="B1096" s="28" t="s">
        <v>191</v>
      </c>
      <c r="C1096" s="28" t="s">
        <v>57</v>
      </c>
      <c r="D1096" s="28" t="s">
        <v>55</v>
      </c>
      <c r="E1096" s="28" t="s">
        <v>55881</v>
      </c>
      <c r="F1096" s="66">
        <v>42381.451770833337</v>
      </c>
      <c r="G1096" s="66">
        <v>42387</v>
      </c>
      <c r="H1096" s="66">
        <v>42753</v>
      </c>
      <c r="I1096" s="66">
        <v>42411.448252314818</v>
      </c>
      <c r="J1096" s="28" t="s">
        <v>66</v>
      </c>
      <c r="K1096" s="38" t="s">
        <v>82</v>
      </c>
      <c r="L1096" s="38" t="s">
        <v>55882</v>
      </c>
      <c r="M1096" s="38" t="s">
        <v>53137</v>
      </c>
      <c r="N1096" s="30">
        <v>1792.75</v>
      </c>
      <c r="O1096" s="30">
        <v>0</v>
      </c>
      <c r="P1096" s="38" t="s">
        <v>2106</v>
      </c>
      <c r="Q1096" s="49" t="s">
        <v>2107</v>
      </c>
      <c r="R1096" s="49">
        <v>0</v>
      </c>
      <c r="S1096" s="53">
        <v>5</v>
      </c>
    </row>
    <row r="1097" spans="1:19" x14ac:dyDescent="0.2">
      <c r="A1097" s="28" t="s">
        <v>54</v>
      </c>
      <c r="B1097" s="28" t="s">
        <v>191</v>
      </c>
      <c r="C1097" s="28" t="s">
        <v>57</v>
      </c>
      <c r="D1097" s="28" t="s">
        <v>55</v>
      </c>
      <c r="E1097" s="28" t="s">
        <v>55883</v>
      </c>
      <c r="F1097" s="66">
        <v>42382.691678240742</v>
      </c>
      <c r="G1097" s="66">
        <v>42382</v>
      </c>
      <c r="H1097" s="66">
        <v>42748</v>
      </c>
      <c r="I1097" s="66">
        <v>42412.683368055557</v>
      </c>
      <c r="J1097" s="28" t="s">
        <v>66</v>
      </c>
      <c r="K1097" s="38" t="s">
        <v>82</v>
      </c>
      <c r="L1097" s="38" t="s">
        <v>55884</v>
      </c>
      <c r="M1097" s="38" t="s">
        <v>53137</v>
      </c>
      <c r="N1097" s="30">
        <v>2477.1999999999998</v>
      </c>
      <c r="O1097" s="30">
        <v>0</v>
      </c>
      <c r="P1097" s="38" t="s">
        <v>751</v>
      </c>
      <c r="Q1097" s="49" t="s">
        <v>752</v>
      </c>
      <c r="R1097" s="49">
        <v>0</v>
      </c>
      <c r="S1097" s="53">
        <v>5</v>
      </c>
    </row>
    <row r="1098" spans="1:19" x14ac:dyDescent="0.2">
      <c r="A1098" s="28" t="s">
        <v>54</v>
      </c>
      <c r="B1098" s="28" t="s">
        <v>191</v>
      </c>
      <c r="C1098" s="28" t="s">
        <v>57</v>
      </c>
      <c r="D1098" s="28" t="s">
        <v>55</v>
      </c>
      <c r="E1098" s="28" t="s">
        <v>55885</v>
      </c>
      <c r="F1098" s="66">
        <v>42394.618888888886</v>
      </c>
      <c r="G1098" s="66">
        <v>42408</v>
      </c>
      <c r="H1098" s="66">
        <v>42774</v>
      </c>
      <c r="I1098" s="66">
        <v>42424.617430555554</v>
      </c>
      <c r="J1098" s="28" t="s">
        <v>66</v>
      </c>
      <c r="K1098" s="38" t="s">
        <v>82</v>
      </c>
      <c r="L1098" s="38" t="s">
        <v>55886</v>
      </c>
      <c r="M1098" s="38" t="s">
        <v>53137</v>
      </c>
      <c r="N1098" s="30">
        <v>914.17660000000001</v>
      </c>
      <c r="O1098" s="30">
        <v>0</v>
      </c>
      <c r="P1098" s="38" t="s">
        <v>1205</v>
      </c>
      <c r="Q1098" s="49" t="s">
        <v>1206</v>
      </c>
      <c r="R1098" s="49">
        <v>0</v>
      </c>
      <c r="S1098" s="53">
        <v>5</v>
      </c>
    </row>
    <row r="1099" spans="1:19" ht="12.75" customHeight="1" x14ac:dyDescent="0.2">
      <c r="A1099" s="28" t="s">
        <v>54</v>
      </c>
      <c r="B1099" s="28" t="s">
        <v>191</v>
      </c>
      <c r="C1099" s="28" t="s">
        <v>57</v>
      </c>
      <c r="D1099" s="28" t="s">
        <v>55</v>
      </c>
      <c r="E1099" s="28" t="s">
        <v>55887</v>
      </c>
      <c r="F1099" s="66">
        <v>42398.703460648147</v>
      </c>
      <c r="G1099" s="66">
        <v>42398</v>
      </c>
      <c r="H1099" s="66">
        <v>42764</v>
      </c>
      <c r="I1099" s="66">
        <v>42428.701249999998</v>
      </c>
      <c r="J1099" s="28" t="s">
        <v>66</v>
      </c>
      <c r="K1099" s="38" t="s">
        <v>67</v>
      </c>
      <c r="L1099" s="38" t="s">
        <v>55888</v>
      </c>
      <c r="M1099" s="38" t="s">
        <v>53137</v>
      </c>
      <c r="N1099" s="30">
        <v>734.51329999999996</v>
      </c>
      <c r="O1099" s="30">
        <v>794.98</v>
      </c>
      <c r="P1099" s="38" t="s">
        <v>305</v>
      </c>
      <c r="Q1099" s="49" t="s">
        <v>306</v>
      </c>
      <c r="R1099" s="49">
        <v>0</v>
      </c>
      <c r="S1099" s="53">
        <v>5</v>
      </c>
    </row>
    <row r="1100" spans="1:19" x14ac:dyDescent="0.2">
      <c r="A1100" s="28" t="s">
        <v>54</v>
      </c>
      <c r="B1100" s="28" t="s">
        <v>191</v>
      </c>
      <c r="C1100" s="28" t="s">
        <v>57</v>
      </c>
      <c r="D1100" s="28" t="s">
        <v>55</v>
      </c>
      <c r="E1100" s="67" t="s">
        <v>55889</v>
      </c>
      <c r="F1100" s="66">
        <v>42396.485856481479</v>
      </c>
      <c r="G1100" s="66">
        <v>42396</v>
      </c>
      <c r="H1100" s="66">
        <v>42762</v>
      </c>
      <c r="I1100" s="66">
        <v>42426.483159722222</v>
      </c>
      <c r="J1100" s="28" t="s">
        <v>66</v>
      </c>
      <c r="K1100" s="38" t="s">
        <v>67</v>
      </c>
      <c r="L1100" s="38" t="s">
        <v>55890</v>
      </c>
      <c r="M1100" s="38" t="s">
        <v>53137</v>
      </c>
      <c r="N1100" s="30">
        <v>474.59</v>
      </c>
      <c r="O1100" s="30">
        <v>474.59</v>
      </c>
      <c r="P1100" s="38" t="s">
        <v>9137</v>
      </c>
      <c r="Q1100" s="49" t="s">
        <v>9138</v>
      </c>
      <c r="R1100" s="49">
        <v>0</v>
      </c>
      <c r="S1100" s="53">
        <v>5</v>
      </c>
    </row>
    <row r="1101" spans="1:19" x14ac:dyDescent="0.2">
      <c r="A1101" s="28" t="s">
        <v>54</v>
      </c>
      <c r="B1101" s="28" t="s">
        <v>191</v>
      </c>
      <c r="C1101" s="28" t="s">
        <v>57</v>
      </c>
      <c r="D1101" s="28" t="s">
        <v>55</v>
      </c>
      <c r="E1101" s="28" t="s">
        <v>55891</v>
      </c>
      <c r="F1101" s="66">
        <v>42388.505115740743</v>
      </c>
      <c r="G1101" s="66">
        <v>42388</v>
      </c>
      <c r="H1101" s="66">
        <v>42754</v>
      </c>
      <c r="I1101" s="66">
        <v>42418.50273148148</v>
      </c>
      <c r="J1101" s="28" t="s">
        <v>66</v>
      </c>
      <c r="K1101" s="38" t="s">
        <v>67</v>
      </c>
      <c r="L1101" s="38" t="s">
        <v>55892</v>
      </c>
      <c r="M1101" s="38" t="s">
        <v>53137</v>
      </c>
      <c r="N1101" s="30">
        <v>413.9375</v>
      </c>
      <c r="O1101" s="30">
        <v>317.04000000000002</v>
      </c>
      <c r="P1101" s="38" t="s">
        <v>448</v>
      </c>
      <c r="Q1101" s="49" t="s">
        <v>449</v>
      </c>
      <c r="R1101" s="49">
        <v>0</v>
      </c>
      <c r="S1101" s="53">
        <v>5</v>
      </c>
    </row>
    <row r="1102" spans="1:19" x14ac:dyDescent="0.2">
      <c r="A1102" s="28" t="s">
        <v>54</v>
      </c>
      <c r="B1102" s="28" t="s">
        <v>191</v>
      </c>
      <c r="C1102" s="28" t="s">
        <v>57</v>
      </c>
      <c r="D1102" s="28" t="s">
        <v>55</v>
      </c>
      <c r="E1102" s="28" t="s">
        <v>55893</v>
      </c>
      <c r="F1102" s="66">
        <v>42377.465694444443</v>
      </c>
      <c r="G1102" s="66">
        <v>42377</v>
      </c>
      <c r="H1102" s="66">
        <v>42743</v>
      </c>
      <c r="I1102" s="66">
        <v>42407.463391203702</v>
      </c>
      <c r="J1102" s="28" t="s">
        <v>66</v>
      </c>
      <c r="K1102" s="38" t="s">
        <v>67</v>
      </c>
      <c r="L1102" s="38" t="s">
        <v>55894</v>
      </c>
      <c r="M1102" s="38" t="s">
        <v>53137</v>
      </c>
      <c r="N1102" s="30">
        <v>361.452</v>
      </c>
      <c r="O1102" s="30">
        <v>269.61500000000001</v>
      </c>
      <c r="P1102" s="38" t="s">
        <v>7999</v>
      </c>
      <c r="Q1102" s="49" t="s">
        <v>8000</v>
      </c>
      <c r="R1102" s="49">
        <v>0</v>
      </c>
      <c r="S1102" s="53">
        <v>5</v>
      </c>
    </row>
    <row r="1103" spans="1:19" x14ac:dyDescent="0.2">
      <c r="A1103" s="28" t="s">
        <v>54</v>
      </c>
      <c r="B1103" s="28" t="s">
        <v>191</v>
      </c>
      <c r="C1103" s="28" t="s">
        <v>57</v>
      </c>
      <c r="D1103" s="28" t="s">
        <v>55</v>
      </c>
      <c r="E1103" s="28" t="s">
        <v>55895</v>
      </c>
      <c r="F1103" s="66">
        <v>42376.473935185182</v>
      </c>
      <c r="G1103" s="66">
        <v>42407</v>
      </c>
      <c r="H1103" s="66">
        <v>42773</v>
      </c>
      <c r="I1103" s="66">
        <v>42406.470636574071</v>
      </c>
      <c r="J1103" s="28" t="s">
        <v>66</v>
      </c>
      <c r="K1103" s="38" t="s">
        <v>82</v>
      </c>
      <c r="L1103" s="38" t="s">
        <v>55896</v>
      </c>
      <c r="M1103" s="38" t="s">
        <v>53137</v>
      </c>
      <c r="N1103" s="30">
        <v>1274.79</v>
      </c>
      <c r="O1103" s="30">
        <v>0</v>
      </c>
      <c r="P1103" s="38" t="s">
        <v>392</v>
      </c>
      <c r="Q1103" s="49" t="s">
        <v>393</v>
      </c>
      <c r="R1103" s="49">
        <v>0</v>
      </c>
      <c r="S1103" s="53">
        <v>5</v>
      </c>
    </row>
    <row r="1104" spans="1:19" x14ac:dyDescent="0.2">
      <c r="A1104" s="28" t="s">
        <v>54</v>
      </c>
      <c r="B1104" s="28" t="s">
        <v>191</v>
      </c>
      <c r="C1104" s="28" t="s">
        <v>57</v>
      </c>
      <c r="D1104" s="28" t="s">
        <v>55</v>
      </c>
      <c r="E1104" s="67" t="s">
        <v>55897</v>
      </c>
      <c r="F1104" s="66">
        <v>42388.64162037037</v>
      </c>
      <c r="G1104" s="66">
        <v>42388</v>
      </c>
      <c r="H1104" s="66">
        <v>42754</v>
      </c>
      <c r="I1104" s="66">
        <v>42418.63858796296</v>
      </c>
      <c r="J1104" s="28" t="s">
        <v>66</v>
      </c>
      <c r="K1104" s="38" t="s">
        <v>82</v>
      </c>
      <c r="L1104" s="38" t="s">
        <v>55898</v>
      </c>
      <c r="M1104" s="38" t="s">
        <v>53137</v>
      </c>
      <c r="N1104" s="30">
        <v>2791.34</v>
      </c>
      <c r="O1104" s="30">
        <v>0</v>
      </c>
      <c r="P1104" s="38" t="s">
        <v>116</v>
      </c>
      <c r="Q1104" s="49" t="s">
        <v>117</v>
      </c>
      <c r="R1104" s="49">
        <v>0</v>
      </c>
      <c r="S1104" s="53">
        <v>5</v>
      </c>
    </row>
    <row r="1105" spans="1:19" x14ac:dyDescent="0.2">
      <c r="A1105" s="28" t="s">
        <v>54</v>
      </c>
      <c r="B1105" s="28" t="s">
        <v>191</v>
      </c>
      <c r="C1105" s="28" t="s">
        <v>57</v>
      </c>
      <c r="D1105" s="28" t="s">
        <v>55</v>
      </c>
      <c r="E1105" s="28" t="s">
        <v>55899</v>
      </c>
      <c r="F1105" s="66">
        <v>42380.558842592596</v>
      </c>
      <c r="G1105" s="66">
        <v>42425</v>
      </c>
      <c r="H1105" s="66">
        <v>42791</v>
      </c>
      <c r="I1105" s="66">
        <v>42440.558842592596</v>
      </c>
      <c r="J1105" s="28" t="s">
        <v>66</v>
      </c>
      <c r="K1105" s="38" t="s">
        <v>82</v>
      </c>
      <c r="L1105" s="38" t="s">
        <v>55900</v>
      </c>
      <c r="M1105" s="38" t="s">
        <v>55901</v>
      </c>
      <c r="N1105" s="30">
        <v>3486.91</v>
      </c>
      <c r="O1105" s="30">
        <v>0</v>
      </c>
      <c r="P1105" s="38" t="s">
        <v>53339</v>
      </c>
      <c r="Q1105" s="49" t="s">
        <v>53340</v>
      </c>
      <c r="R1105" s="49">
        <v>0</v>
      </c>
      <c r="S1105" s="53">
        <v>4</v>
      </c>
    </row>
    <row r="1106" spans="1:19" x14ac:dyDescent="0.2">
      <c r="A1106" s="28" t="s">
        <v>54</v>
      </c>
      <c r="B1106" s="28" t="s">
        <v>191</v>
      </c>
      <c r="C1106" s="28" t="s">
        <v>57</v>
      </c>
      <c r="D1106" s="28" t="s">
        <v>55</v>
      </c>
      <c r="E1106" s="67" t="s">
        <v>55902</v>
      </c>
      <c r="F1106" s="66">
        <v>42398.592037037037</v>
      </c>
      <c r="G1106" s="66">
        <v>42398</v>
      </c>
      <c r="H1106" s="66">
        <v>42764</v>
      </c>
      <c r="I1106" s="66">
        <v>42428.584594907406</v>
      </c>
      <c r="J1106" s="28" t="s">
        <v>66</v>
      </c>
      <c r="K1106" s="38" t="s">
        <v>82</v>
      </c>
      <c r="L1106" s="38" t="s">
        <v>55903</v>
      </c>
      <c r="M1106" s="38" t="s">
        <v>53137</v>
      </c>
      <c r="N1106" s="30">
        <v>333.32600000000002</v>
      </c>
      <c r="O1106" s="30">
        <v>0</v>
      </c>
      <c r="P1106" s="38" t="s">
        <v>2156</v>
      </c>
      <c r="Q1106" s="49" t="s">
        <v>2157</v>
      </c>
      <c r="R1106" s="49">
        <v>0</v>
      </c>
      <c r="S1106" s="53">
        <v>5</v>
      </c>
    </row>
    <row r="1107" spans="1:19" ht="12.75" customHeight="1" x14ac:dyDescent="0.2">
      <c r="A1107" s="28" t="s">
        <v>54</v>
      </c>
      <c r="B1107" s="28" t="s">
        <v>191</v>
      </c>
      <c r="C1107" s="28" t="s">
        <v>57</v>
      </c>
      <c r="D1107" s="28" t="s">
        <v>55</v>
      </c>
      <c r="E1107" s="28" t="s">
        <v>55904</v>
      </c>
      <c r="F1107" s="66">
        <v>42388.462824074071</v>
      </c>
      <c r="G1107" s="66">
        <v>42388</v>
      </c>
      <c r="H1107" s="66">
        <v>42754</v>
      </c>
      <c r="I1107" s="66">
        <v>42418.4609837963</v>
      </c>
      <c r="J1107" s="28" t="s">
        <v>66</v>
      </c>
      <c r="K1107" s="38" t="s">
        <v>67</v>
      </c>
      <c r="L1107" s="38" t="s">
        <v>55905</v>
      </c>
      <c r="M1107" s="38" t="s">
        <v>53137</v>
      </c>
      <c r="N1107" s="30">
        <v>311.72329999999999</v>
      </c>
      <c r="O1107" s="30">
        <v>335</v>
      </c>
      <c r="P1107" s="38" t="s">
        <v>1525</v>
      </c>
      <c r="Q1107" s="49" t="s">
        <v>1526</v>
      </c>
      <c r="R1107" s="49">
        <v>0</v>
      </c>
      <c r="S1107" s="53">
        <v>5</v>
      </c>
    </row>
    <row r="1108" spans="1:19" x14ac:dyDescent="0.2">
      <c r="A1108" s="28" t="s">
        <v>54</v>
      </c>
      <c r="B1108" s="28" t="s">
        <v>191</v>
      </c>
      <c r="C1108" s="28" t="s">
        <v>57</v>
      </c>
      <c r="D1108" s="28" t="s">
        <v>55</v>
      </c>
      <c r="E1108" s="67" t="s">
        <v>55906</v>
      </c>
      <c r="F1108" s="66">
        <v>42387.643472222226</v>
      </c>
      <c r="G1108" s="66">
        <v>42410</v>
      </c>
      <c r="H1108" s="66">
        <v>42776</v>
      </c>
      <c r="I1108" s="66">
        <v>42417.60974537037</v>
      </c>
      <c r="J1108" s="28" t="s">
        <v>66</v>
      </c>
      <c r="K1108" s="38" t="s">
        <v>74</v>
      </c>
      <c r="L1108" s="38" t="s">
        <v>55907</v>
      </c>
      <c r="M1108" s="38" t="s">
        <v>53137</v>
      </c>
      <c r="N1108" s="30">
        <v>2064.5549999999998</v>
      </c>
      <c r="O1108" s="30">
        <v>1906.81</v>
      </c>
      <c r="P1108" s="38" t="s">
        <v>251</v>
      </c>
      <c r="Q1108" s="49" t="s">
        <v>252</v>
      </c>
      <c r="R1108" s="49">
        <v>0</v>
      </c>
      <c r="S1108" s="53">
        <v>5</v>
      </c>
    </row>
    <row r="1109" spans="1:19" ht="12.75" customHeight="1" x14ac:dyDescent="0.2">
      <c r="A1109" s="28" t="s">
        <v>54</v>
      </c>
      <c r="B1109" s="28" t="s">
        <v>191</v>
      </c>
      <c r="C1109" s="28" t="s">
        <v>57</v>
      </c>
      <c r="D1109" s="28" t="s">
        <v>55</v>
      </c>
      <c r="E1109" s="28" t="s">
        <v>55908</v>
      </c>
      <c r="F1109" s="66">
        <v>42397.419236111113</v>
      </c>
      <c r="G1109" s="66">
        <v>42428</v>
      </c>
      <c r="H1109" s="66">
        <v>42794</v>
      </c>
      <c r="I1109" s="66">
        <v>42427.416875000003</v>
      </c>
      <c r="J1109" s="28" t="s">
        <v>66</v>
      </c>
      <c r="K1109" s="38" t="s">
        <v>77</v>
      </c>
      <c r="L1109" s="38" t="s">
        <v>55909</v>
      </c>
      <c r="M1109" s="38" t="s">
        <v>55910</v>
      </c>
      <c r="N1109" s="30">
        <v>715.29499999999996</v>
      </c>
      <c r="O1109" s="30">
        <v>640.38</v>
      </c>
      <c r="P1109" s="38" t="s">
        <v>1165</v>
      </c>
      <c r="Q1109" s="49" t="s">
        <v>1166</v>
      </c>
      <c r="R1109" s="49">
        <v>0</v>
      </c>
      <c r="S1109" s="53">
        <v>3</v>
      </c>
    </row>
    <row r="1110" spans="1:19" ht="12.75" customHeight="1" x14ac:dyDescent="0.2">
      <c r="A1110" s="28" t="s">
        <v>54</v>
      </c>
      <c r="B1110" s="28" t="s">
        <v>191</v>
      </c>
      <c r="C1110" s="28" t="s">
        <v>57</v>
      </c>
      <c r="D1110" s="28" t="s">
        <v>55</v>
      </c>
      <c r="E1110" s="28" t="s">
        <v>55911</v>
      </c>
      <c r="F1110" s="66">
        <v>42391.053715277776</v>
      </c>
      <c r="G1110" s="66">
        <v>42433</v>
      </c>
      <c r="H1110" s="66">
        <v>42798</v>
      </c>
      <c r="I1110" s="66">
        <v>42451.053715277776</v>
      </c>
      <c r="J1110" s="28" t="s">
        <v>66</v>
      </c>
      <c r="K1110" s="38" t="s">
        <v>82</v>
      </c>
      <c r="L1110" s="38" t="s">
        <v>55912</v>
      </c>
      <c r="M1110" s="38" t="s">
        <v>55913</v>
      </c>
      <c r="N1110" s="30">
        <v>1526.21</v>
      </c>
      <c r="O1110" s="30">
        <v>0</v>
      </c>
      <c r="P1110" s="38" t="s">
        <v>1130</v>
      </c>
      <c r="Q1110" s="49" t="s">
        <v>1131</v>
      </c>
      <c r="R1110" s="49">
        <v>0</v>
      </c>
      <c r="S1110" s="53">
        <v>5</v>
      </c>
    </row>
    <row r="1111" spans="1:19" ht="12.75" customHeight="1" x14ac:dyDescent="0.2">
      <c r="A1111" s="28" t="s">
        <v>54</v>
      </c>
      <c r="B1111" s="28" t="s">
        <v>191</v>
      </c>
      <c r="C1111" s="28" t="s">
        <v>57</v>
      </c>
      <c r="D1111" s="28" t="s">
        <v>55</v>
      </c>
      <c r="E1111" s="28" t="s">
        <v>55914</v>
      </c>
      <c r="F1111" s="66">
        <v>42390.605243055557</v>
      </c>
      <c r="G1111" s="66">
        <v>42390</v>
      </c>
      <c r="H1111" s="66">
        <v>42756</v>
      </c>
      <c r="I1111" s="66">
        <v>42420.600775462961</v>
      </c>
      <c r="J1111" s="28" t="s">
        <v>66</v>
      </c>
      <c r="K1111" s="38" t="s">
        <v>82</v>
      </c>
      <c r="L1111" s="38" t="s">
        <v>55915</v>
      </c>
      <c r="M1111" s="38" t="s">
        <v>53137</v>
      </c>
      <c r="N1111" s="30">
        <v>1700.1266000000001</v>
      </c>
      <c r="O1111" s="30">
        <v>0</v>
      </c>
      <c r="P1111" s="38" t="s">
        <v>4287</v>
      </c>
      <c r="Q1111" s="49" t="s">
        <v>4288</v>
      </c>
      <c r="R1111" s="49">
        <v>0</v>
      </c>
      <c r="S1111" s="53">
        <v>5</v>
      </c>
    </row>
    <row r="1112" spans="1:19" x14ac:dyDescent="0.2">
      <c r="A1112" s="28" t="s">
        <v>54</v>
      </c>
      <c r="B1112" s="28" t="s">
        <v>191</v>
      </c>
      <c r="C1112" s="28" t="s">
        <v>57</v>
      </c>
      <c r="D1112" s="28" t="s">
        <v>55</v>
      </c>
      <c r="E1112" s="67" t="s">
        <v>55916</v>
      </c>
      <c r="F1112" s="66">
        <v>42391.711400462962</v>
      </c>
      <c r="G1112" s="66">
        <v>42391</v>
      </c>
      <c r="H1112" s="66">
        <v>42757</v>
      </c>
      <c r="I1112" s="66">
        <v>42421.709155092591</v>
      </c>
      <c r="J1112" s="28" t="s">
        <v>66</v>
      </c>
      <c r="K1112" s="38" t="s">
        <v>67</v>
      </c>
      <c r="L1112" s="38" t="s">
        <v>55917</v>
      </c>
      <c r="M1112" s="38" t="s">
        <v>53137</v>
      </c>
      <c r="N1112" s="30">
        <v>435.05</v>
      </c>
      <c r="O1112" s="30">
        <v>365.68</v>
      </c>
      <c r="P1112" s="38" t="s">
        <v>116</v>
      </c>
      <c r="Q1112" s="49" t="s">
        <v>117</v>
      </c>
      <c r="R1112" s="49">
        <v>0</v>
      </c>
      <c r="S1112" s="53">
        <v>5</v>
      </c>
    </row>
    <row r="1113" spans="1:19" x14ac:dyDescent="0.2">
      <c r="A1113" s="28" t="s">
        <v>54</v>
      </c>
      <c r="B1113" s="28" t="s">
        <v>191</v>
      </c>
      <c r="C1113" s="28" t="s">
        <v>57</v>
      </c>
      <c r="D1113" s="28" t="s">
        <v>55</v>
      </c>
      <c r="E1113" s="28" t="s">
        <v>55918</v>
      </c>
      <c r="F1113" s="66">
        <v>42373.651747685188</v>
      </c>
      <c r="G1113" s="66">
        <v>42379</v>
      </c>
      <c r="H1113" s="66">
        <v>42745</v>
      </c>
      <c r="I1113" s="66">
        <v>42403.642118055555</v>
      </c>
      <c r="J1113" s="28" t="s">
        <v>66</v>
      </c>
      <c r="K1113" s="38" t="s">
        <v>74</v>
      </c>
      <c r="L1113" s="38" t="s">
        <v>55919</v>
      </c>
      <c r="M1113" s="38" t="s">
        <v>53137</v>
      </c>
      <c r="N1113" s="30">
        <v>2876.4686999999999</v>
      </c>
      <c r="O1113" s="30">
        <v>1758.1</v>
      </c>
      <c r="P1113" s="38" t="s">
        <v>4932</v>
      </c>
      <c r="Q1113" s="49" t="s">
        <v>4933</v>
      </c>
      <c r="R1113" s="49">
        <v>0</v>
      </c>
      <c r="S1113" s="53">
        <v>5</v>
      </c>
    </row>
    <row r="1114" spans="1:19" x14ac:dyDescent="0.2">
      <c r="A1114" s="28" t="s">
        <v>54</v>
      </c>
      <c r="B1114" s="28" t="s">
        <v>191</v>
      </c>
      <c r="C1114" s="28" t="s">
        <v>57</v>
      </c>
      <c r="D1114" s="28" t="s">
        <v>55</v>
      </c>
      <c r="E1114" s="28" t="s">
        <v>55920</v>
      </c>
      <c r="F1114" s="66">
        <v>42398.678055555552</v>
      </c>
      <c r="G1114" s="66">
        <v>42398</v>
      </c>
      <c r="H1114" s="66">
        <v>42764</v>
      </c>
      <c r="I1114" s="66">
        <v>42428.659548611111</v>
      </c>
      <c r="J1114" s="28" t="s">
        <v>66</v>
      </c>
      <c r="K1114" s="38" t="s">
        <v>82</v>
      </c>
      <c r="L1114" s="38" t="s">
        <v>55921</v>
      </c>
      <c r="M1114" s="38" t="s">
        <v>53137</v>
      </c>
      <c r="N1114" s="30">
        <v>315.15750000000003</v>
      </c>
      <c r="O1114" s="30">
        <v>0</v>
      </c>
      <c r="P1114" s="38" t="s">
        <v>3277</v>
      </c>
      <c r="Q1114" s="49" t="s">
        <v>3278</v>
      </c>
      <c r="R1114" s="49">
        <v>0</v>
      </c>
      <c r="S1114" s="53">
        <v>5</v>
      </c>
    </row>
    <row r="1115" spans="1:19" x14ac:dyDescent="0.2">
      <c r="A1115" s="28" t="s">
        <v>54</v>
      </c>
      <c r="B1115" s="28" t="s">
        <v>191</v>
      </c>
      <c r="C1115" s="28" t="s">
        <v>57</v>
      </c>
      <c r="D1115" s="28" t="s">
        <v>55</v>
      </c>
      <c r="E1115" s="28" t="s">
        <v>55922</v>
      </c>
      <c r="F1115" s="66">
        <v>42374.520115740743</v>
      </c>
      <c r="G1115" s="66">
        <v>42373</v>
      </c>
      <c r="H1115" s="66">
        <v>42739</v>
      </c>
      <c r="I1115" s="66">
        <v>42404.519525462965</v>
      </c>
      <c r="J1115" s="28" t="s">
        <v>166</v>
      </c>
      <c r="K1115" s="38" t="s">
        <v>77</v>
      </c>
      <c r="L1115" s="38" t="s">
        <v>55923</v>
      </c>
      <c r="M1115" s="38" t="s">
        <v>53365</v>
      </c>
      <c r="N1115" s="30">
        <v>0</v>
      </c>
      <c r="O1115" s="30">
        <v>0</v>
      </c>
      <c r="P1115" s="38" t="s">
        <v>87</v>
      </c>
      <c r="Q1115" s="49" t="s">
        <v>88</v>
      </c>
      <c r="R1115" s="49">
        <v>0</v>
      </c>
      <c r="S1115" s="53">
        <v>1</v>
      </c>
    </row>
    <row r="1116" spans="1:19" ht="12.75" customHeight="1" x14ac:dyDescent="0.2">
      <c r="A1116" s="28" t="s">
        <v>54</v>
      </c>
      <c r="B1116" s="28" t="s">
        <v>191</v>
      </c>
      <c r="C1116" s="28" t="s">
        <v>57</v>
      </c>
      <c r="D1116" s="28" t="s">
        <v>55</v>
      </c>
      <c r="E1116" s="28" t="s">
        <v>55924</v>
      </c>
      <c r="F1116" s="66">
        <v>42398.355752314812</v>
      </c>
      <c r="G1116" s="66">
        <v>42401</v>
      </c>
      <c r="H1116" s="66">
        <v>42767</v>
      </c>
      <c r="I1116" s="66">
        <v>42428.355150462965</v>
      </c>
      <c r="J1116" s="28" t="s">
        <v>66</v>
      </c>
      <c r="K1116" s="38" t="s">
        <v>67</v>
      </c>
      <c r="L1116" s="38" t="s">
        <v>55925</v>
      </c>
      <c r="M1116" s="38" t="s">
        <v>53137</v>
      </c>
      <c r="N1116" s="30">
        <v>414.0333</v>
      </c>
      <c r="O1116" s="30">
        <v>335</v>
      </c>
      <c r="P1116" s="38" t="s">
        <v>639</v>
      </c>
      <c r="Q1116" s="49" t="s">
        <v>640</v>
      </c>
      <c r="R1116" s="49">
        <v>0</v>
      </c>
      <c r="S1116" s="53">
        <v>5</v>
      </c>
    </row>
    <row r="1117" spans="1:19" ht="12.75" customHeight="1" x14ac:dyDescent="0.2">
      <c r="A1117" s="28" t="s">
        <v>54</v>
      </c>
      <c r="B1117" s="28" t="s">
        <v>191</v>
      </c>
      <c r="C1117" s="28" t="s">
        <v>57</v>
      </c>
      <c r="D1117" s="28" t="s">
        <v>55</v>
      </c>
      <c r="E1117" s="67" t="s">
        <v>55926</v>
      </c>
      <c r="F1117" s="66">
        <v>42390.655972222223</v>
      </c>
      <c r="G1117" s="66">
        <v>42390</v>
      </c>
      <c r="H1117" s="66">
        <v>42756</v>
      </c>
      <c r="I1117" s="66">
        <v>42420.654293981483</v>
      </c>
      <c r="J1117" s="28" t="s">
        <v>66</v>
      </c>
      <c r="K1117" s="38" t="s">
        <v>67</v>
      </c>
      <c r="L1117" s="38" t="s">
        <v>55927</v>
      </c>
      <c r="M1117" s="38" t="s">
        <v>53137</v>
      </c>
      <c r="N1117" s="30">
        <v>293</v>
      </c>
      <c r="O1117" s="30">
        <v>270</v>
      </c>
      <c r="P1117" s="38" t="s">
        <v>1991</v>
      </c>
      <c r="Q1117" s="49" t="s">
        <v>1992</v>
      </c>
      <c r="R1117" s="49">
        <v>0</v>
      </c>
      <c r="S1117" s="53">
        <v>5</v>
      </c>
    </row>
    <row r="1118" spans="1:19" x14ac:dyDescent="0.2">
      <c r="A1118" s="28" t="s">
        <v>54</v>
      </c>
      <c r="B1118" s="28" t="s">
        <v>191</v>
      </c>
      <c r="C1118" s="28" t="s">
        <v>57</v>
      </c>
      <c r="D1118" s="28" t="s">
        <v>55</v>
      </c>
      <c r="E1118" s="67" t="s">
        <v>55928</v>
      </c>
      <c r="F1118" s="66">
        <v>42382.427222222221</v>
      </c>
      <c r="G1118" s="66">
        <v>42382</v>
      </c>
      <c r="H1118" s="66">
        <v>42748</v>
      </c>
      <c r="I1118" s="66">
        <v>42412.41777777778</v>
      </c>
      <c r="J1118" s="28" t="s">
        <v>66</v>
      </c>
      <c r="K1118" s="38" t="s">
        <v>74</v>
      </c>
      <c r="L1118" s="38" t="s">
        <v>55929</v>
      </c>
      <c r="M1118" s="38" t="s">
        <v>53137</v>
      </c>
      <c r="N1118" s="30">
        <v>1497.22</v>
      </c>
      <c r="O1118" s="30">
        <v>1497.22</v>
      </c>
      <c r="P1118" s="38" t="s">
        <v>156</v>
      </c>
      <c r="Q1118" s="49" t="s">
        <v>157</v>
      </c>
      <c r="R1118" s="49">
        <v>0</v>
      </c>
      <c r="S1118" s="53">
        <v>5</v>
      </c>
    </row>
    <row r="1119" spans="1:19" x14ac:dyDescent="0.2">
      <c r="A1119" s="28" t="s">
        <v>54</v>
      </c>
      <c r="B1119" s="28" t="s">
        <v>191</v>
      </c>
      <c r="C1119" s="28" t="s">
        <v>57</v>
      </c>
      <c r="D1119" s="28" t="s">
        <v>55</v>
      </c>
      <c r="E1119" s="28" t="s">
        <v>55930</v>
      </c>
      <c r="F1119" s="66">
        <v>42394.488935185182</v>
      </c>
      <c r="G1119" s="66">
        <v>42394</v>
      </c>
      <c r="H1119" s="66">
        <v>42760</v>
      </c>
      <c r="I1119" s="66">
        <v>42424.487384259257</v>
      </c>
      <c r="J1119" s="28" t="s">
        <v>66</v>
      </c>
      <c r="K1119" s="38" t="s">
        <v>67</v>
      </c>
      <c r="L1119" s="38" t="s">
        <v>55931</v>
      </c>
      <c r="M1119" s="38" t="s">
        <v>53137</v>
      </c>
      <c r="N1119" s="30">
        <v>390.46499999999997</v>
      </c>
      <c r="O1119" s="30">
        <v>360.15</v>
      </c>
      <c r="P1119" s="38" t="s">
        <v>110</v>
      </c>
      <c r="Q1119" s="49" t="s">
        <v>111</v>
      </c>
      <c r="R1119" s="49">
        <v>0</v>
      </c>
      <c r="S1119" s="53">
        <v>5</v>
      </c>
    </row>
    <row r="1120" spans="1:19" ht="12.75" customHeight="1" x14ac:dyDescent="0.2">
      <c r="A1120" s="28" t="s">
        <v>54</v>
      </c>
      <c r="B1120" s="28" t="s">
        <v>191</v>
      </c>
      <c r="C1120" s="28" t="s">
        <v>57</v>
      </c>
      <c r="D1120" s="28" t="s">
        <v>55</v>
      </c>
      <c r="E1120" s="28" t="s">
        <v>55932</v>
      </c>
      <c r="F1120" s="66">
        <v>42398.444537037038</v>
      </c>
      <c r="G1120" s="66">
        <v>42398</v>
      </c>
      <c r="H1120" s="66">
        <v>42764</v>
      </c>
      <c r="I1120" s="66">
        <v>42428.428310185183</v>
      </c>
      <c r="J1120" s="28" t="s">
        <v>66</v>
      </c>
      <c r="K1120" s="38" t="s">
        <v>82</v>
      </c>
      <c r="L1120" s="38" t="s">
        <v>55933</v>
      </c>
      <c r="M1120" s="38" t="s">
        <v>53137</v>
      </c>
      <c r="N1120" s="30">
        <v>369.28500000000003</v>
      </c>
      <c r="O1120" s="30">
        <v>0</v>
      </c>
      <c r="P1120" s="38" t="s">
        <v>2003</v>
      </c>
      <c r="Q1120" s="49" t="s">
        <v>2004</v>
      </c>
      <c r="R1120" s="49">
        <v>0</v>
      </c>
      <c r="S1120" s="53">
        <v>5</v>
      </c>
    </row>
    <row r="1121" spans="1:19" x14ac:dyDescent="0.2">
      <c r="A1121" s="28" t="s">
        <v>54</v>
      </c>
      <c r="B1121" s="28" t="s">
        <v>191</v>
      </c>
      <c r="C1121" s="28" t="s">
        <v>57</v>
      </c>
      <c r="D1121" s="28" t="s">
        <v>55</v>
      </c>
      <c r="E1121" s="67" t="s">
        <v>55934</v>
      </c>
      <c r="F1121" s="66">
        <v>42381.476203703707</v>
      </c>
      <c r="G1121" s="66">
        <v>42391</v>
      </c>
      <c r="H1121" s="66">
        <v>42757</v>
      </c>
      <c r="I1121" s="66">
        <v>42411.465127314812</v>
      </c>
      <c r="J1121" s="28" t="s">
        <v>66</v>
      </c>
      <c r="K1121" s="38" t="s">
        <v>74</v>
      </c>
      <c r="L1121" s="38" t="s">
        <v>55935</v>
      </c>
      <c r="M1121" s="38" t="s">
        <v>53137</v>
      </c>
      <c r="N1121" s="30">
        <v>348.12849999999997</v>
      </c>
      <c r="O1121" s="30">
        <v>299.03500000000003</v>
      </c>
      <c r="P1121" s="38" t="s">
        <v>305</v>
      </c>
      <c r="Q1121" s="49" t="s">
        <v>306</v>
      </c>
      <c r="R1121" s="49">
        <v>1</v>
      </c>
      <c r="S1121" s="53">
        <v>5</v>
      </c>
    </row>
    <row r="1122" spans="1:19" ht="12.75" customHeight="1" x14ac:dyDescent="0.2">
      <c r="A1122" s="28" t="s">
        <v>54</v>
      </c>
      <c r="B1122" s="28" t="s">
        <v>191</v>
      </c>
      <c r="C1122" s="28" t="s">
        <v>57</v>
      </c>
      <c r="D1122" s="28" t="s">
        <v>55</v>
      </c>
      <c r="E1122" s="28" t="s">
        <v>55936</v>
      </c>
      <c r="F1122" s="66">
        <v>42394.679525462961</v>
      </c>
      <c r="G1122" s="66">
        <v>42403</v>
      </c>
      <c r="H1122" s="66">
        <v>42769</v>
      </c>
      <c r="I1122" s="66">
        <v>42407.641157407408</v>
      </c>
      <c r="J1122" s="28" t="s">
        <v>66</v>
      </c>
      <c r="K1122" s="38" t="s">
        <v>103</v>
      </c>
      <c r="L1122" s="38" t="s">
        <v>55937</v>
      </c>
      <c r="M1122" s="38" t="s">
        <v>53137</v>
      </c>
      <c r="N1122" s="30">
        <v>0</v>
      </c>
      <c r="O1122" s="30">
        <v>0</v>
      </c>
      <c r="P1122" s="38" t="s">
        <v>513</v>
      </c>
      <c r="Q1122" s="49" t="s">
        <v>514</v>
      </c>
      <c r="R1122" s="49">
        <v>0</v>
      </c>
      <c r="S1122" s="53">
        <v>5</v>
      </c>
    </row>
    <row r="1123" spans="1:19" x14ac:dyDescent="0.2">
      <c r="A1123" s="28" t="s">
        <v>54</v>
      </c>
      <c r="B1123" s="28" t="s">
        <v>191</v>
      </c>
      <c r="C1123" s="28" t="s">
        <v>57</v>
      </c>
      <c r="D1123" s="28" t="s">
        <v>55</v>
      </c>
      <c r="E1123" s="28" t="s">
        <v>55938</v>
      </c>
      <c r="F1123" s="66">
        <v>42376.441550925927</v>
      </c>
      <c r="G1123" s="66">
        <v>42400</v>
      </c>
      <c r="H1123" s="66">
        <v>42766</v>
      </c>
      <c r="I1123" s="66">
        <v>42406.437777777777</v>
      </c>
      <c r="J1123" s="28" t="s">
        <v>66</v>
      </c>
      <c r="K1123" s="38" t="s">
        <v>82</v>
      </c>
      <c r="L1123" s="38" t="s">
        <v>55939</v>
      </c>
      <c r="M1123" s="38" t="s">
        <v>53137</v>
      </c>
      <c r="N1123" s="30">
        <v>2225.9699999999998</v>
      </c>
      <c r="O1123" s="30">
        <v>0</v>
      </c>
      <c r="P1123" s="38" t="s">
        <v>2689</v>
      </c>
      <c r="Q1123" s="49" t="s">
        <v>2690</v>
      </c>
      <c r="R1123" s="49">
        <v>0</v>
      </c>
      <c r="S1123" s="53">
        <v>5</v>
      </c>
    </row>
    <row r="1124" spans="1:19" x14ac:dyDescent="0.2">
      <c r="A1124" s="28" t="s">
        <v>54</v>
      </c>
      <c r="B1124" s="28" t="s">
        <v>191</v>
      </c>
      <c r="C1124" s="28" t="s">
        <v>57</v>
      </c>
      <c r="D1124" s="28" t="s">
        <v>55</v>
      </c>
      <c r="E1124" s="28" t="s">
        <v>55940</v>
      </c>
      <c r="F1124" s="66">
        <v>42375.792094907411</v>
      </c>
      <c r="G1124" s="66">
        <v>42377</v>
      </c>
      <c r="H1124" s="66">
        <v>42743</v>
      </c>
      <c r="I1124" s="66">
        <v>42405.786458333336</v>
      </c>
      <c r="J1124" s="28" t="s">
        <v>66</v>
      </c>
      <c r="K1124" s="38" t="s">
        <v>67</v>
      </c>
      <c r="L1124" s="38" t="s">
        <v>55941</v>
      </c>
      <c r="M1124" s="38" t="s">
        <v>53137</v>
      </c>
      <c r="N1124" s="30">
        <v>376.81</v>
      </c>
      <c r="O1124" s="30">
        <v>376.81</v>
      </c>
      <c r="P1124" s="38" t="s">
        <v>2234</v>
      </c>
      <c r="Q1124" s="49" t="s">
        <v>2235</v>
      </c>
      <c r="R1124" s="49">
        <v>0</v>
      </c>
      <c r="S1124" s="53">
        <v>5</v>
      </c>
    </row>
    <row r="1125" spans="1:19" ht="12.75" customHeight="1" x14ac:dyDescent="0.2">
      <c r="A1125" s="28" t="s">
        <v>54</v>
      </c>
      <c r="B1125" s="28" t="s">
        <v>191</v>
      </c>
      <c r="C1125" s="28" t="s">
        <v>57</v>
      </c>
      <c r="D1125" s="28" t="s">
        <v>55</v>
      </c>
      <c r="E1125" s="28" t="s">
        <v>55942</v>
      </c>
      <c r="F1125" s="66">
        <v>42387.478125000001</v>
      </c>
      <c r="G1125" s="66">
        <v>42417</v>
      </c>
      <c r="H1125" s="66">
        <v>42783</v>
      </c>
      <c r="I1125" s="66">
        <v>42417.472118055557</v>
      </c>
      <c r="J1125" s="28" t="s">
        <v>66</v>
      </c>
      <c r="K1125" s="38" t="s">
        <v>74</v>
      </c>
      <c r="L1125" s="38" t="s">
        <v>55943</v>
      </c>
      <c r="M1125" s="38" t="s">
        <v>53137</v>
      </c>
      <c r="N1125" s="30">
        <v>544.88750000000005</v>
      </c>
      <c r="O1125" s="30">
        <v>377.54</v>
      </c>
      <c r="P1125" s="38" t="s">
        <v>71</v>
      </c>
      <c r="Q1125" s="49" t="s">
        <v>72</v>
      </c>
      <c r="R1125" s="49">
        <v>0</v>
      </c>
      <c r="S1125" s="53">
        <v>4</v>
      </c>
    </row>
    <row r="1126" spans="1:19" x14ac:dyDescent="0.2">
      <c r="A1126" s="28" t="s">
        <v>54</v>
      </c>
      <c r="B1126" s="28" t="s">
        <v>191</v>
      </c>
      <c r="C1126" s="28" t="s">
        <v>57</v>
      </c>
      <c r="D1126" s="28" t="s">
        <v>55</v>
      </c>
      <c r="E1126" s="28" t="s">
        <v>55944</v>
      </c>
      <c r="F1126" s="66">
        <v>42389.434861111113</v>
      </c>
      <c r="G1126" s="66">
        <v>42389</v>
      </c>
      <c r="H1126" s="66">
        <v>42755</v>
      </c>
      <c r="I1126" s="66">
        <v>42419.431944444441</v>
      </c>
      <c r="J1126" s="28" t="s">
        <v>66</v>
      </c>
      <c r="K1126" s="38" t="s">
        <v>67</v>
      </c>
      <c r="L1126" s="38" t="s">
        <v>55945</v>
      </c>
      <c r="M1126" s="38" t="s">
        <v>53137</v>
      </c>
      <c r="N1126" s="30">
        <v>415.25330000000002</v>
      </c>
      <c r="O1126" s="30">
        <v>421.53</v>
      </c>
      <c r="P1126" s="38" t="s">
        <v>305</v>
      </c>
      <c r="Q1126" s="49" t="s">
        <v>306</v>
      </c>
      <c r="R1126" s="49">
        <v>0</v>
      </c>
      <c r="S1126" s="53">
        <v>5</v>
      </c>
    </row>
    <row r="1127" spans="1:19" x14ac:dyDescent="0.2">
      <c r="A1127" s="28" t="s">
        <v>54</v>
      </c>
      <c r="B1127" s="28" t="s">
        <v>191</v>
      </c>
      <c r="C1127" s="28" t="s">
        <v>57</v>
      </c>
      <c r="D1127" s="28" t="s">
        <v>55</v>
      </c>
      <c r="E1127" s="28" t="s">
        <v>55946</v>
      </c>
      <c r="F1127" s="66">
        <v>42382.588587962964</v>
      </c>
      <c r="G1127" s="66">
        <v>42393</v>
      </c>
      <c r="H1127" s="66">
        <v>42759</v>
      </c>
      <c r="I1127" s="66">
        <v>42412.588159722225</v>
      </c>
      <c r="J1127" s="28" t="s">
        <v>66</v>
      </c>
      <c r="K1127" s="38" t="s">
        <v>67</v>
      </c>
      <c r="L1127" s="38" t="s">
        <v>55947</v>
      </c>
      <c r="M1127" s="38" t="s">
        <v>53137</v>
      </c>
      <c r="N1127" s="30">
        <v>2044.492</v>
      </c>
      <c r="O1127" s="30">
        <v>1502.27</v>
      </c>
      <c r="P1127" s="38" t="s">
        <v>1144</v>
      </c>
      <c r="Q1127" s="49" t="s">
        <v>1145</v>
      </c>
      <c r="R1127" s="49">
        <v>0</v>
      </c>
      <c r="S1127" s="53">
        <v>4</v>
      </c>
    </row>
    <row r="1128" spans="1:19" x14ac:dyDescent="0.2">
      <c r="A1128" s="28" t="s">
        <v>54</v>
      </c>
      <c r="B1128" s="28" t="s">
        <v>191</v>
      </c>
      <c r="C1128" s="28" t="s">
        <v>57</v>
      </c>
      <c r="D1128" s="28" t="s">
        <v>55</v>
      </c>
      <c r="E1128" s="67" t="s">
        <v>55948</v>
      </c>
      <c r="F1128" s="66">
        <v>42381.703483796293</v>
      </c>
      <c r="G1128" s="66">
        <v>42381</v>
      </c>
      <c r="H1128" s="66">
        <v>42747</v>
      </c>
      <c r="I1128" s="66">
        <v>42411.700138888889</v>
      </c>
      <c r="J1128" s="28" t="s">
        <v>66</v>
      </c>
      <c r="K1128" s="38" t="s">
        <v>82</v>
      </c>
      <c r="L1128" s="38" t="s">
        <v>55949</v>
      </c>
      <c r="M1128" s="38" t="s">
        <v>53137</v>
      </c>
      <c r="N1128" s="30">
        <v>449.74</v>
      </c>
      <c r="O1128" s="30">
        <v>0</v>
      </c>
      <c r="P1128" s="38" t="s">
        <v>903</v>
      </c>
      <c r="Q1128" s="49" t="s">
        <v>904</v>
      </c>
      <c r="R1128" s="49">
        <v>0</v>
      </c>
      <c r="S1128" s="53">
        <v>5</v>
      </c>
    </row>
    <row r="1129" spans="1:19" ht="12.75" customHeight="1" x14ac:dyDescent="0.2">
      <c r="A1129" s="28" t="s">
        <v>54</v>
      </c>
      <c r="B1129" s="28" t="s">
        <v>191</v>
      </c>
      <c r="C1129" s="28" t="s">
        <v>57</v>
      </c>
      <c r="D1129" s="28" t="s">
        <v>55</v>
      </c>
      <c r="E1129" s="28" t="s">
        <v>55950</v>
      </c>
      <c r="F1129" s="66">
        <v>42374.602812500001</v>
      </c>
      <c r="G1129" s="66">
        <v>42391</v>
      </c>
      <c r="H1129" s="66">
        <v>42757</v>
      </c>
      <c r="I1129" s="66">
        <v>42403.540497685186</v>
      </c>
      <c r="J1129" s="28" t="s">
        <v>66</v>
      </c>
      <c r="K1129" s="38" t="s">
        <v>82</v>
      </c>
      <c r="L1129" s="38" t="s">
        <v>55951</v>
      </c>
      <c r="M1129" s="38" t="s">
        <v>53137</v>
      </c>
      <c r="N1129" s="30">
        <v>1636.4760000000001</v>
      </c>
      <c r="O1129" s="30">
        <v>0</v>
      </c>
      <c r="P1129" s="38" t="s">
        <v>416</v>
      </c>
      <c r="Q1129" s="49" t="s">
        <v>417</v>
      </c>
      <c r="R1129" s="49">
        <v>0</v>
      </c>
      <c r="S1129" s="53">
        <v>5</v>
      </c>
    </row>
    <row r="1130" spans="1:19" x14ac:dyDescent="0.2">
      <c r="A1130" s="28" t="s">
        <v>54</v>
      </c>
      <c r="B1130" s="28" t="s">
        <v>191</v>
      </c>
      <c r="C1130" s="28" t="s">
        <v>57</v>
      </c>
      <c r="D1130" s="28" t="s">
        <v>55</v>
      </c>
      <c r="E1130" s="28" t="s">
        <v>55952</v>
      </c>
      <c r="F1130" s="66">
        <v>42389.459629629629</v>
      </c>
      <c r="G1130" s="66">
        <v>42416</v>
      </c>
      <c r="H1130" s="66">
        <v>42782</v>
      </c>
      <c r="I1130" s="66">
        <v>42419.456192129626</v>
      </c>
      <c r="J1130" s="28" t="s">
        <v>66</v>
      </c>
      <c r="K1130" s="38" t="s">
        <v>67</v>
      </c>
      <c r="L1130" s="38" t="s">
        <v>55953</v>
      </c>
      <c r="M1130" s="38" t="s">
        <v>53137</v>
      </c>
      <c r="N1130" s="30">
        <v>415.00420000000003</v>
      </c>
      <c r="O1130" s="30">
        <v>405</v>
      </c>
      <c r="P1130" s="38" t="s">
        <v>53166</v>
      </c>
      <c r="Q1130" s="49" t="s">
        <v>53167</v>
      </c>
      <c r="R1130" s="49">
        <v>0</v>
      </c>
      <c r="S1130" s="53">
        <v>5</v>
      </c>
    </row>
    <row r="1131" spans="1:19" ht="12.75" customHeight="1" x14ac:dyDescent="0.2">
      <c r="A1131" s="28" t="s">
        <v>54</v>
      </c>
      <c r="B1131" s="28" t="s">
        <v>191</v>
      </c>
      <c r="C1131" s="28" t="s">
        <v>57</v>
      </c>
      <c r="D1131" s="28" t="s">
        <v>55</v>
      </c>
      <c r="E1131" s="67" t="s">
        <v>55954</v>
      </c>
      <c r="F1131" s="66">
        <v>42397.439421296294</v>
      </c>
      <c r="G1131" s="66">
        <v>42424</v>
      </c>
      <c r="H1131" s="66">
        <v>42790</v>
      </c>
      <c r="I1131" s="66">
        <v>42427.436215277776</v>
      </c>
      <c r="J1131" s="28" t="s">
        <v>66</v>
      </c>
      <c r="K1131" s="38" t="s">
        <v>67</v>
      </c>
      <c r="L1131" s="38" t="s">
        <v>55955</v>
      </c>
      <c r="M1131" s="38" t="s">
        <v>53137</v>
      </c>
      <c r="N1131" s="30">
        <v>378.53570000000002</v>
      </c>
      <c r="O1131" s="30">
        <v>267.93</v>
      </c>
      <c r="P1131" s="38" t="s">
        <v>113</v>
      </c>
      <c r="Q1131" s="49" t="s">
        <v>114</v>
      </c>
      <c r="R1131" s="49">
        <v>1</v>
      </c>
      <c r="S1131" s="53">
        <v>5</v>
      </c>
    </row>
    <row r="1132" spans="1:19" x14ac:dyDescent="0.2">
      <c r="A1132" s="28" t="s">
        <v>54</v>
      </c>
      <c r="B1132" s="28" t="s">
        <v>191</v>
      </c>
      <c r="C1132" s="28" t="s">
        <v>57</v>
      </c>
      <c r="D1132" s="28" t="s">
        <v>55</v>
      </c>
      <c r="E1132" s="67" t="s">
        <v>55956</v>
      </c>
      <c r="F1132" s="66">
        <v>42381.635057870371</v>
      </c>
      <c r="G1132" s="66">
        <v>42401</v>
      </c>
      <c r="H1132" s="66">
        <v>42767</v>
      </c>
      <c r="I1132" s="66">
        <v>42411.634062500001</v>
      </c>
      <c r="J1132" s="28" t="s">
        <v>66</v>
      </c>
      <c r="K1132" s="38" t="s">
        <v>74</v>
      </c>
      <c r="L1132" s="38" t="s">
        <v>55957</v>
      </c>
      <c r="M1132" s="38" t="s">
        <v>53137</v>
      </c>
      <c r="N1132" s="30">
        <v>409.065</v>
      </c>
      <c r="O1132" s="30">
        <v>295.74</v>
      </c>
      <c r="P1132" s="38" t="s">
        <v>1979</v>
      </c>
      <c r="Q1132" s="49" t="s">
        <v>1980</v>
      </c>
      <c r="R1132" s="49">
        <v>0</v>
      </c>
      <c r="S1132" s="53">
        <v>4</v>
      </c>
    </row>
    <row r="1133" spans="1:19" x14ac:dyDescent="0.2">
      <c r="A1133" s="28" t="s">
        <v>54</v>
      </c>
      <c r="B1133" s="28" t="s">
        <v>191</v>
      </c>
      <c r="C1133" s="28" t="s">
        <v>57</v>
      </c>
      <c r="D1133" s="28" t="s">
        <v>55</v>
      </c>
      <c r="E1133" s="67" t="s">
        <v>55958</v>
      </c>
      <c r="F1133" s="66">
        <v>42387.566423611112</v>
      </c>
      <c r="G1133" s="66">
        <v>42400</v>
      </c>
      <c r="H1133" s="66">
        <v>42766</v>
      </c>
      <c r="I1133" s="66">
        <v>42417.546712962961</v>
      </c>
      <c r="J1133" s="28" t="s">
        <v>66</v>
      </c>
      <c r="K1133" s="38" t="s">
        <v>103</v>
      </c>
      <c r="L1133" s="38" t="s">
        <v>55959</v>
      </c>
      <c r="M1133" s="38" t="s">
        <v>53137</v>
      </c>
      <c r="N1133" s="30">
        <v>14076.47</v>
      </c>
      <c r="O1133" s="30">
        <v>0</v>
      </c>
      <c r="P1133" s="38" t="s">
        <v>416</v>
      </c>
      <c r="Q1133" s="49" t="s">
        <v>417</v>
      </c>
      <c r="R1133" s="49">
        <v>0</v>
      </c>
      <c r="S1133" s="53">
        <v>5</v>
      </c>
    </row>
    <row r="1134" spans="1:19" ht="12.75" customHeight="1" x14ac:dyDescent="0.2">
      <c r="A1134" s="28" t="s">
        <v>54</v>
      </c>
      <c r="B1134" s="28" t="s">
        <v>191</v>
      </c>
      <c r="C1134" s="28" t="s">
        <v>57</v>
      </c>
      <c r="D1134" s="28" t="s">
        <v>55</v>
      </c>
      <c r="E1134" s="28" t="s">
        <v>55960</v>
      </c>
      <c r="F1134" s="66">
        <v>42389.657349537039</v>
      </c>
      <c r="G1134" s="66">
        <v>42389</v>
      </c>
      <c r="H1134" s="66">
        <v>42755</v>
      </c>
      <c r="I1134" s="66">
        <v>42419.655740740738</v>
      </c>
      <c r="J1134" s="28" t="s">
        <v>66</v>
      </c>
      <c r="K1134" s="38" t="s">
        <v>82</v>
      </c>
      <c r="L1134" s="38" t="s">
        <v>55961</v>
      </c>
      <c r="M1134" s="38" t="s">
        <v>53137</v>
      </c>
      <c r="N1134" s="30">
        <v>245.67</v>
      </c>
      <c r="O1134" s="30">
        <v>0</v>
      </c>
      <c r="P1134" s="38" t="s">
        <v>9529</v>
      </c>
      <c r="Q1134" s="49" t="s">
        <v>9530</v>
      </c>
      <c r="R1134" s="49">
        <v>0</v>
      </c>
      <c r="S1134" s="53">
        <v>5</v>
      </c>
    </row>
    <row r="1135" spans="1:19" x14ac:dyDescent="0.2">
      <c r="A1135" s="28" t="s">
        <v>54</v>
      </c>
      <c r="B1135" s="28" t="s">
        <v>191</v>
      </c>
      <c r="C1135" s="28" t="s">
        <v>57</v>
      </c>
      <c r="D1135" s="28" t="s">
        <v>55</v>
      </c>
      <c r="E1135" s="28" t="s">
        <v>55962</v>
      </c>
      <c r="F1135" s="66">
        <v>42385.550694444442</v>
      </c>
      <c r="G1135" s="66">
        <v>42385</v>
      </c>
      <c r="H1135" s="66">
        <v>42751</v>
      </c>
      <c r="I1135" s="66">
        <v>42415.539074074077</v>
      </c>
      <c r="J1135" s="28" t="s">
        <v>66</v>
      </c>
      <c r="K1135" s="38" t="s">
        <v>67</v>
      </c>
      <c r="L1135" s="38" t="s">
        <v>55963</v>
      </c>
      <c r="M1135" s="38" t="s">
        <v>53137</v>
      </c>
      <c r="N1135" s="30">
        <v>596.49919999999997</v>
      </c>
      <c r="O1135" s="30">
        <v>401.10500000000002</v>
      </c>
      <c r="P1135" s="38" t="s">
        <v>1869</v>
      </c>
      <c r="Q1135" s="49" t="s">
        <v>1870</v>
      </c>
      <c r="R1135" s="49">
        <v>0</v>
      </c>
      <c r="S1135" s="53">
        <v>5</v>
      </c>
    </row>
    <row r="1136" spans="1:19" x14ac:dyDescent="0.2">
      <c r="A1136" s="28" t="s">
        <v>54</v>
      </c>
      <c r="B1136" s="28" t="s">
        <v>11996</v>
      </c>
      <c r="C1136" s="28" t="s">
        <v>63</v>
      </c>
      <c r="D1136" s="28" t="s">
        <v>55</v>
      </c>
      <c r="E1136" s="28" t="s">
        <v>55964</v>
      </c>
      <c r="F1136" s="66">
        <v>42373.715277777781</v>
      </c>
      <c r="G1136" s="66">
        <v>42400</v>
      </c>
      <c r="H1136" s="66">
        <v>42766</v>
      </c>
      <c r="I1136" s="66">
        <v>42403</v>
      </c>
      <c r="J1136" s="28" t="s">
        <v>66</v>
      </c>
      <c r="K1136" s="38" t="s">
        <v>67</v>
      </c>
      <c r="L1136" s="38" t="s">
        <v>55965</v>
      </c>
      <c r="M1136" s="38" t="s">
        <v>53137</v>
      </c>
      <c r="N1136" s="30">
        <v>723.47</v>
      </c>
      <c r="O1136" s="30">
        <v>723.47</v>
      </c>
      <c r="P1136" s="38" t="s">
        <v>1588</v>
      </c>
      <c r="Q1136" s="49" t="s">
        <v>1589</v>
      </c>
      <c r="R1136" s="49">
        <v>0</v>
      </c>
      <c r="S1136" s="53">
        <v>5</v>
      </c>
    </row>
    <row r="1137" spans="1:19" x14ac:dyDescent="0.2">
      <c r="A1137" s="28" t="s">
        <v>54</v>
      </c>
      <c r="B1137" s="28" t="s">
        <v>11996</v>
      </c>
      <c r="C1137" s="28" t="s">
        <v>63</v>
      </c>
      <c r="D1137" s="28" t="s">
        <v>55</v>
      </c>
      <c r="E1137" s="28" t="s">
        <v>55966</v>
      </c>
      <c r="F1137" s="66">
        <v>42374.607777777775</v>
      </c>
      <c r="G1137" s="66">
        <v>42400</v>
      </c>
      <c r="H1137" s="66">
        <v>42766</v>
      </c>
      <c r="I1137" s="66">
        <v>42404</v>
      </c>
      <c r="J1137" s="28" t="s">
        <v>66</v>
      </c>
      <c r="K1137" s="38" t="s">
        <v>82</v>
      </c>
      <c r="L1137" s="38" t="s">
        <v>55967</v>
      </c>
      <c r="M1137" s="38" t="s">
        <v>53137</v>
      </c>
      <c r="N1137" s="30">
        <v>0</v>
      </c>
      <c r="O1137" s="30">
        <v>0</v>
      </c>
      <c r="P1137" s="38" t="s">
        <v>339</v>
      </c>
      <c r="Q1137" s="49" t="s">
        <v>340</v>
      </c>
      <c r="R1137" s="49">
        <v>0</v>
      </c>
      <c r="S1137" s="53">
        <v>4</v>
      </c>
    </row>
    <row r="1138" spans="1:19" x14ac:dyDescent="0.2">
      <c r="A1138" s="28" t="s">
        <v>54</v>
      </c>
      <c r="B1138" s="28" t="s">
        <v>11996</v>
      </c>
      <c r="C1138" s="28" t="s">
        <v>63</v>
      </c>
      <c r="D1138" s="28" t="s">
        <v>55</v>
      </c>
      <c r="E1138" s="67" t="s">
        <v>55968</v>
      </c>
      <c r="F1138" s="66">
        <v>42382.569965277777</v>
      </c>
      <c r="G1138" s="66">
        <v>42400</v>
      </c>
      <c r="H1138" s="66">
        <v>42766</v>
      </c>
      <c r="I1138" s="66">
        <v>42412</v>
      </c>
      <c r="J1138" s="28" t="s">
        <v>66</v>
      </c>
      <c r="K1138" s="38" t="s">
        <v>82</v>
      </c>
      <c r="L1138" s="38" t="s">
        <v>55969</v>
      </c>
      <c r="M1138" s="38" t="s">
        <v>53137</v>
      </c>
      <c r="N1138" s="30">
        <v>2358.5500000000002</v>
      </c>
      <c r="O1138" s="30">
        <v>0</v>
      </c>
      <c r="P1138" s="38" t="s">
        <v>6497</v>
      </c>
      <c r="Q1138" s="49" t="s">
        <v>6498</v>
      </c>
      <c r="R1138" s="49">
        <v>0</v>
      </c>
      <c r="S1138" s="53">
        <v>4</v>
      </c>
    </row>
    <row r="1139" spans="1:19" x14ac:dyDescent="0.2">
      <c r="A1139" s="28" t="s">
        <v>54</v>
      </c>
      <c r="B1139" s="28" t="s">
        <v>11996</v>
      </c>
      <c r="C1139" s="28" t="s">
        <v>63</v>
      </c>
      <c r="D1139" s="28" t="s">
        <v>55</v>
      </c>
      <c r="E1139" s="28" t="s">
        <v>55970</v>
      </c>
      <c r="F1139" s="66">
        <v>42396.71802083333</v>
      </c>
      <c r="G1139" s="66">
        <v>42412</v>
      </c>
      <c r="H1139" s="66">
        <v>42781</v>
      </c>
      <c r="I1139" s="66">
        <v>42426</v>
      </c>
      <c r="J1139" s="28" t="s">
        <v>66</v>
      </c>
      <c r="K1139" s="38" t="s">
        <v>82</v>
      </c>
      <c r="L1139" s="38" t="s">
        <v>55971</v>
      </c>
      <c r="M1139" s="38" t="s">
        <v>53137</v>
      </c>
      <c r="N1139" s="30">
        <v>622.45749999999998</v>
      </c>
      <c r="O1139" s="30">
        <v>0</v>
      </c>
      <c r="P1139" s="38" t="s">
        <v>113</v>
      </c>
      <c r="Q1139" s="49" t="s">
        <v>114</v>
      </c>
      <c r="R1139" s="49">
        <v>0</v>
      </c>
      <c r="S1139" s="53">
        <v>4</v>
      </c>
    </row>
    <row r="1140" spans="1:19" x14ac:dyDescent="0.2">
      <c r="A1140" s="28" t="s">
        <v>54</v>
      </c>
      <c r="B1140" s="28" t="s">
        <v>191</v>
      </c>
      <c r="C1140" s="28" t="s">
        <v>57</v>
      </c>
      <c r="D1140" s="28" t="s">
        <v>55</v>
      </c>
      <c r="E1140" s="28" t="s">
        <v>55972</v>
      </c>
      <c r="F1140" s="66">
        <v>42374.808865740742</v>
      </c>
      <c r="G1140" s="66">
        <v>42393</v>
      </c>
      <c r="H1140" s="66">
        <v>42759</v>
      </c>
      <c r="I1140" s="66">
        <v>42404.804652777777</v>
      </c>
      <c r="J1140" s="28" t="s">
        <v>66</v>
      </c>
      <c r="K1140" s="38" t="s">
        <v>82</v>
      </c>
      <c r="L1140" s="38" t="s">
        <v>55973</v>
      </c>
      <c r="M1140" s="38" t="s">
        <v>53137</v>
      </c>
      <c r="N1140" s="30">
        <v>0</v>
      </c>
      <c r="O1140" s="30">
        <v>0</v>
      </c>
      <c r="P1140" s="38" t="s">
        <v>53347</v>
      </c>
      <c r="Q1140" s="49" t="s">
        <v>53348</v>
      </c>
      <c r="R1140" s="49">
        <v>0</v>
      </c>
      <c r="S1140" s="53">
        <v>5</v>
      </c>
    </row>
    <row r="1141" spans="1:19" x14ac:dyDescent="0.2">
      <c r="A1141" s="28" t="s">
        <v>54</v>
      </c>
      <c r="B1141" s="28" t="s">
        <v>191</v>
      </c>
      <c r="C1141" s="28" t="s">
        <v>57</v>
      </c>
      <c r="D1141" s="28" t="s">
        <v>55</v>
      </c>
      <c r="E1141" s="67" t="s">
        <v>55974</v>
      </c>
      <c r="F1141" s="66">
        <v>42398.682314814818</v>
      </c>
      <c r="G1141" s="66">
        <v>42430</v>
      </c>
      <c r="H1141" s="66">
        <v>42795</v>
      </c>
      <c r="I1141" s="66">
        <v>42428.662557870368</v>
      </c>
      <c r="J1141" s="28" t="s">
        <v>66</v>
      </c>
      <c r="K1141" s="38" t="s">
        <v>67</v>
      </c>
      <c r="L1141" s="38" t="s">
        <v>55975</v>
      </c>
      <c r="M1141" s="38" t="s">
        <v>53137</v>
      </c>
      <c r="N1141" s="30">
        <v>2880.0666000000001</v>
      </c>
      <c r="O1141" s="30">
        <v>3273.7</v>
      </c>
      <c r="P1141" s="38" t="s">
        <v>84</v>
      </c>
      <c r="Q1141" s="49" t="s">
        <v>85</v>
      </c>
      <c r="R1141" s="49">
        <v>0</v>
      </c>
      <c r="S1141" s="53">
        <v>5</v>
      </c>
    </row>
    <row r="1142" spans="1:19" x14ac:dyDescent="0.2">
      <c r="A1142" s="28" t="s">
        <v>54</v>
      </c>
      <c r="B1142" s="28" t="s">
        <v>191</v>
      </c>
      <c r="C1142" s="28" t="s">
        <v>57</v>
      </c>
      <c r="D1142" s="28" t="s">
        <v>55</v>
      </c>
      <c r="E1142" s="67" t="s">
        <v>55976</v>
      </c>
      <c r="F1142" s="66">
        <v>42375.603692129633</v>
      </c>
      <c r="G1142" s="66">
        <v>42375</v>
      </c>
      <c r="H1142" s="66">
        <v>42741</v>
      </c>
      <c r="I1142" s="66">
        <v>42405.595532407409</v>
      </c>
      <c r="J1142" s="28" t="s">
        <v>66</v>
      </c>
      <c r="K1142" s="38" t="s">
        <v>74</v>
      </c>
      <c r="L1142" s="38" t="s">
        <v>55977</v>
      </c>
      <c r="M1142" s="38" t="s">
        <v>53137</v>
      </c>
      <c r="N1142" s="30">
        <v>1213.6886999999999</v>
      </c>
      <c r="O1142" s="30">
        <v>835.67499999999995</v>
      </c>
      <c r="P1142" s="38" t="s">
        <v>84</v>
      </c>
      <c r="Q1142" s="49" t="s">
        <v>85</v>
      </c>
      <c r="R1142" s="49">
        <v>0</v>
      </c>
      <c r="S1142" s="53">
        <v>5</v>
      </c>
    </row>
    <row r="1143" spans="1:19" x14ac:dyDescent="0.2">
      <c r="A1143" s="28" t="s">
        <v>54</v>
      </c>
      <c r="B1143" s="28" t="s">
        <v>191</v>
      </c>
      <c r="C1143" s="28" t="s">
        <v>57</v>
      </c>
      <c r="D1143" s="28" t="s">
        <v>55</v>
      </c>
      <c r="E1143" s="67" t="s">
        <v>55978</v>
      </c>
      <c r="F1143" s="66">
        <v>42384.501111111109</v>
      </c>
      <c r="G1143" s="66">
        <v>42384</v>
      </c>
      <c r="H1143" s="66">
        <v>42750</v>
      </c>
      <c r="I1143" s="66">
        <v>42414.446493055555</v>
      </c>
      <c r="J1143" s="28" t="s">
        <v>66</v>
      </c>
      <c r="K1143" s="38" t="s">
        <v>67</v>
      </c>
      <c r="L1143" s="38" t="s">
        <v>55979</v>
      </c>
      <c r="M1143" s="38" t="s">
        <v>53137</v>
      </c>
      <c r="N1143" s="30">
        <v>377.0566</v>
      </c>
      <c r="O1143" s="30">
        <v>270</v>
      </c>
      <c r="P1143" s="38" t="s">
        <v>963</v>
      </c>
      <c r="Q1143" s="49" t="s">
        <v>964</v>
      </c>
      <c r="R1143" s="49">
        <v>1</v>
      </c>
      <c r="S1143" s="53">
        <v>5</v>
      </c>
    </row>
    <row r="1144" spans="1:19" x14ac:dyDescent="0.2">
      <c r="A1144" s="28" t="s">
        <v>54</v>
      </c>
      <c r="B1144" s="28" t="s">
        <v>191</v>
      </c>
      <c r="C1144" s="28" t="s">
        <v>57</v>
      </c>
      <c r="D1144" s="28" t="s">
        <v>55</v>
      </c>
      <c r="E1144" s="67" t="s">
        <v>55980</v>
      </c>
      <c r="F1144" s="66">
        <v>42387.560312499998</v>
      </c>
      <c r="G1144" s="66">
        <v>42387</v>
      </c>
      <c r="H1144" s="66">
        <v>42753</v>
      </c>
      <c r="I1144" s="66">
        <v>42417.558969907404</v>
      </c>
      <c r="J1144" s="28" t="s">
        <v>66</v>
      </c>
      <c r="K1144" s="38" t="s">
        <v>67</v>
      </c>
      <c r="L1144" s="38" t="s">
        <v>55981</v>
      </c>
      <c r="M1144" s="38" t="s">
        <v>53137</v>
      </c>
      <c r="N1144" s="30">
        <v>376.166</v>
      </c>
      <c r="O1144" s="30">
        <v>314.95999999999998</v>
      </c>
      <c r="P1144" s="38" t="s">
        <v>1165</v>
      </c>
      <c r="Q1144" s="49" t="s">
        <v>1166</v>
      </c>
      <c r="R1144" s="49">
        <v>0</v>
      </c>
      <c r="S1144" s="53">
        <v>5</v>
      </c>
    </row>
    <row r="1145" spans="1:19" ht="12.75" customHeight="1" x14ac:dyDescent="0.2">
      <c r="A1145" s="28" t="s">
        <v>54</v>
      </c>
      <c r="B1145" s="28" t="s">
        <v>191</v>
      </c>
      <c r="C1145" s="28" t="s">
        <v>57</v>
      </c>
      <c r="D1145" s="28" t="s">
        <v>55</v>
      </c>
      <c r="E1145" s="67" t="s">
        <v>55982</v>
      </c>
      <c r="F1145" s="66">
        <v>42385.585914351854</v>
      </c>
      <c r="G1145" s="66">
        <v>42385</v>
      </c>
      <c r="H1145" s="66">
        <v>42751</v>
      </c>
      <c r="I1145" s="66">
        <v>42415.583738425928</v>
      </c>
      <c r="J1145" s="28" t="s">
        <v>66</v>
      </c>
      <c r="K1145" s="38" t="s">
        <v>67</v>
      </c>
      <c r="L1145" s="38" t="s">
        <v>55983</v>
      </c>
      <c r="M1145" s="38" t="s">
        <v>53137</v>
      </c>
      <c r="N1145" s="30">
        <v>494.75220000000002</v>
      </c>
      <c r="O1145" s="30">
        <v>749.51</v>
      </c>
      <c r="P1145" s="38" t="s">
        <v>890</v>
      </c>
      <c r="Q1145" s="49" t="s">
        <v>891</v>
      </c>
      <c r="R1145" s="49">
        <v>0</v>
      </c>
      <c r="S1145" s="53">
        <v>5</v>
      </c>
    </row>
    <row r="1146" spans="1:19" ht="12.75" customHeight="1" x14ac:dyDescent="0.2">
      <c r="A1146" s="28" t="s">
        <v>54</v>
      </c>
      <c r="B1146" s="28" t="s">
        <v>191</v>
      </c>
      <c r="C1146" s="28" t="s">
        <v>57</v>
      </c>
      <c r="D1146" s="28" t="s">
        <v>55</v>
      </c>
      <c r="E1146" s="28" t="s">
        <v>55984</v>
      </c>
      <c r="F1146" s="66">
        <v>42389.661921296298</v>
      </c>
      <c r="G1146" s="66">
        <v>42398</v>
      </c>
      <c r="H1146" s="66">
        <v>42764</v>
      </c>
      <c r="I1146" s="66">
        <v>42419.65902777778</v>
      </c>
      <c r="J1146" s="28" t="s">
        <v>66</v>
      </c>
      <c r="K1146" s="38" t="s">
        <v>67</v>
      </c>
      <c r="L1146" s="38" t="s">
        <v>55985</v>
      </c>
      <c r="M1146" s="38" t="s">
        <v>53137</v>
      </c>
      <c r="N1146" s="30">
        <v>384.37869999999998</v>
      </c>
      <c r="O1146" s="30">
        <v>296.83</v>
      </c>
      <c r="P1146" s="38" t="s">
        <v>113</v>
      </c>
      <c r="Q1146" s="49" t="s">
        <v>114</v>
      </c>
      <c r="R1146" s="49">
        <v>0</v>
      </c>
      <c r="S1146" s="53">
        <v>5</v>
      </c>
    </row>
    <row r="1147" spans="1:19" ht="12.75" customHeight="1" x14ac:dyDescent="0.2">
      <c r="A1147" s="28" t="s">
        <v>54</v>
      </c>
      <c r="B1147" s="28" t="s">
        <v>191</v>
      </c>
      <c r="C1147" s="28" t="s">
        <v>57</v>
      </c>
      <c r="D1147" s="28" t="s">
        <v>55</v>
      </c>
      <c r="E1147" s="67" t="s">
        <v>55986</v>
      </c>
      <c r="F1147" s="66">
        <v>42389.677291666667</v>
      </c>
      <c r="G1147" s="66">
        <v>42389</v>
      </c>
      <c r="H1147" s="66">
        <v>42755</v>
      </c>
      <c r="I1147" s="66">
        <v>42419.675763888888</v>
      </c>
      <c r="J1147" s="28" t="s">
        <v>66</v>
      </c>
      <c r="K1147" s="38" t="s">
        <v>67</v>
      </c>
      <c r="L1147" s="38" t="s">
        <v>55987</v>
      </c>
      <c r="M1147" s="38" t="s">
        <v>53137</v>
      </c>
      <c r="N1147" s="30">
        <v>593.19200000000001</v>
      </c>
      <c r="O1147" s="30">
        <v>472.42</v>
      </c>
      <c r="P1147" s="38" t="s">
        <v>125</v>
      </c>
      <c r="Q1147" s="49" t="s">
        <v>126</v>
      </c>
      <c r="R1147" s="49">
        <v>0</v>
      </c>
      <c r="S1147" s="53">
        <v>5</v>
      </c>
    </row>
    <row r="1148" spans="1:19" x14ac:dyDescent="0.2">
      <c r="A1148" s="28" t="s">
        <v>54</v>
      </c>
      <c r="B1148" s="28" t="s">
        <v>191</v>
      </c>
      <c r="C1148" s="28" t="s">
        <v>57</v>
      </c>
      <c r="D1148" s="28" t="s">
        <v>55</v>
      </c>
      <c r="E1148" s="28" t="s">
        <v>55988</v>
      </c>
      <c r="F1148" s="66">
        <v>42398.468159722222</v>
      </c>
      <c r="G1148" s="66">
        <v>42325</v>
      </c>
      <c r="H1148" s="66">
        <v>42691</v>
      </c>
      <c r="I1148" s="66">
        <v>42428.467291666668</v>
      </c>
      <c r="J1148" s="28" t="s">
        <v>166</v>
      </c>
      <c r="K1148" s="38" t="s">
        <v>77</v>
      </c>
      <c r="L1148" s="38" t="s">
        <v>55989</v>
      </c>
      <c r="M1148" s="38" t="s">
        <v>3953</v>
      </c>
      <c r="N1148" s="30">
        <v>262.17</v>
      </c>
      <c r="O1148" s="30">
        <v>262.17</v>
      </c>
      <c r="P1148" s="38" t="s">
        <v>148</v>
      </c>
      <c r="Q1148" s="49" t="s">
        <v>149</v>
      </c>
      <c r="R1148" s="49">
        <v>1</v>
      </c>
      <c r="S1148" s="53">
        <v>1</v>
      </c>
    </row>
    <row r="1149" spans="1:19" x14ac:dyDescent="0.2">
      <c r="A1149" s="28" t="s">
        <v>54</v>
      </c>
      <c r="B1149" s="28" t="s">
        <v>191</v>
      </c>
      <c r="C1149" s="28" t="s">
        <v>57</v>
      </c>
      <c r="D1149" s="28" t="s">
        <v>55</v>
      </c>
      <c r="E1149" s="28" t="s">
        <v>55990</v>
      </c>
      <c r="F1149" s="66">
        <v>42397.538935185185</v>
      </c>
      <c r="G1149" s="66">
        <v>42401</v>
      </c>
      <c r="H1149" s="66">
        <v>42767</v>
      </c>
      <c r="I1149" s="66">
        <v>42427.532430555555</v>
      </c>
      <c r="J1149" s="28" t="s">
        <v>66</v>
      </c>
      <c r="K1149" s="38" t="s">
        <v>74</v>
      </c>
      <c r="L1149" s="38" t="s">
        <v>55991</v>
      </c>
      <c r="M1149" s="38" t="s">
        <v>53137</v>
      </c>
      <c r="N1149" s="30">
        <v>949.40570000000002</v>
      </c>
      <c r="O1149" s="30">
        <v>636.63</v>
      </c>
      <c r="P1149" s="38" t="s">
        <v>305</v>
      </c>
      <c r="Q1149" s="49" t="s">
        <v>306</v>
      </c>
      <c r="R1149" s="49">
        <v>0</v>
      </c>
      <c r="S1149" s="53">
        <v>5</v>
      </c>
    </row>
    <row r="1150" spans="1:19" x14ac:dyDescent="0.2">
      <c r="A1150" s="28" t="s">
        <v>54</v>
      </c>
      <c r="B1150" s="28" t="s">
        <v>11996</v>
      </c>
      <c r="C1150" s="28" t="s">
        <v>63</v>
      </c>
      <c r="D1150" s="28" t="s">
        <v>55</v>
      </c>
      <c r="E1150" s="28" t="s">
        <v>55992</v>
      </c>
      <c r="F1150" s="66">
        <v>42380.664224537039</v>
      </c>
      <c r="G1150" s="66">
        <v>42380</v>
      </c>
      <c r="H1150" s="66">
        <v>42674</v>
      </c>
      <c r="I1150" s="66">
        <v>42410</v>
      </c>
      <c r="J1150" s="28" t="s">
        <v>66</v>
      </c>
      <c r="K1150" s="38" t="s">
        <v>67</v>
      </c>
      <c r="L1150" s="38" t="s">
        <v>55993</v>
      </c>
      <c r="M1150" s="38" t="s">
        <v>53137</v>
      </c>
      <c r="N1150" s="30">
        <v>1054.8800000000001</v>
      </c>
      <c r="O1150" s="30">
        <v>1104.6400000000001</v>
      </c>
      <c r="P1150" s="38" t="s">
        <v>379</v>
      </c>
      <c r="Q1150" s="49" t="s">
        <v>380</v>
      </c>
      <c r="R1150" s="49">
        <v>0</v>
      </c>
      <c r="S1150" s="53">
        <v>5</v>
      </c>
    </row>
    <row r="1151" spans="1:19" ht="12.75" customHeight="1" x14ac:dyDescent="0.2">
      <c r="A1151" s="28" t="s">
        <v>54</v>
      </c>
      <c r="B1151" s="28" t="s">
        <v>217</v>
      </c>
      <c r="C1151" s="28" t="s">
        <v>57</v>
      </c>
      <c r="D1151" s="28" t="s">
        <v>55</v>
      </c>
      <c r="E1151" s="28" t="s">
        <v>55994</v>
      </c>
      <c r="F1151" s="66">
        <v>42388.673298611109</v>
      </c>
      <c r="G1151" s="66">
        <v>42394</v>
      </c>
      <c r="H1151" s="66">
        <v>42760</v>
      </c>
      <c r="I1151" s="66">
        <v>42418</v>
      </c>
      <c r="J1151" s="28" t="s">
        <v>66</v>
      </c>
      <c r="K1151" s="38" t="s">
        <v>67</v>
      </c>
      <c r="L1151" s="38" t="s">
        <v>55995</v>
      </c>
      <c r="M1151" s="38" t="s">
        <v>53137</v>
      </c>
      <c r="N1151" s="30">
        <v>1068.7639999999999</v>
      </c>
      <c r="O1151" s="30">
        <v>1091.49</v>
      </c>
      <c r="P1151" s="38" t="s">
        <v>1997</v>
      </c>
      <c r="Q1151" s="49" t="s">
        <v>1998</v>
      </c>
      <c r="R1151" s="49">
        <v>0</v>
      </c>
      <c r="S1151" s="53">
        <v>5</v>
      </c>
    </row>
    <row r="1152" spans="1:19" x14ac:dyDescent="0.2">
      <c r="A1152" s="28" t="s">
        <v>54</v>
      </c>
      <c r="B1152" s="28" t="s">
        <v>217</v>
      </c>
      <c r="C1152" s="28" t="s">
        <v>57</v>
      </c>
      <c r="D1152" s="28" t="s">
        <v>55</v>
      </c>
      <c r="E1152" s="28" t="s">
        <v>55996</v>
      </c>
      <c r="F1152" s="66">
        <v>42380.491770833331</v>
      </c>
      <c r="G1152" s="66">
        <v>42406</v>
      </c>
      <c r="H1152" s="66">
        <v>42772</v>
      </c>
      <c r="I1152" s="66">
        <v>42410</v>
      </c>
      <c r="J1152" s="28" t="s">
        <v>66</v>
      </c>
      <c r="K1152" s="38" t="s">
        <v>74</v>
      </c>
      <c r="L1152" s="38" t="s">
        <v>55997</v>
      </c>
      <c r="M1152" s="38" t="s">
        <v>53137</v>
      </c>
      <c r="N1152" s="30">
        <v>909.495</v>
      </c>
      <c r="O1152" s="30">
        <v>751.03</v>
      </c>
      <c r="P1152" s="38" t="s">
        <v>1205</v>
      </c>
      <c r="Q1152" s="49" t="s">
        <v>1206</v>
      </c>
      <c r="R1152" s="49">
        <v>0</v>
      </c>
      <c r="S1152" s="53">
        <v>5</v>
      </c>
    </row>
    <row r="1153" spans="1:19" x14ac:dyDescent="0.2">
      <c r="A1153" s="28" t="s">
        <v>54</v>
      </c>
      <c r="B1153" s="28" t="s">
        <v>431</v>
      </c>
      <c r="C1153" s="28" t="s">
        <v>57</v>
      </c>
      <c r="D1153" s="28" t="s">
        <v>55</v>
      </c>
      <c r="E1153" s="28" t="s">
        <v>55998</v>
      </c>
      <c r="F1153" s="66">
        <v>42375.623796296299</v>
      </c>
      <c r="G1153" s="66">
        <v>42400</v>
      </c>
      <c r="H1153" s="66">
        <v>42766</v>
      </c>
      <c r="I1153" s="66">
        <v>42405.618877314817</v>
      </c>
      <c r="J1153" s="28" t="s">
        <v>66</v>
      </c>
      <c r="K1153" s="38" t="s">
        <v>82</v>
      </c>
      <c r="L1153" s="38" t="s">
        <v>55999</v>
      </c>
      <c r="M1153" s="38" t="s">
        <v>53137</v>
      </c>
      <c r="N1153" s="30">
        <v>0</v>
      </c>
      <c r="O1153" s="30">
        <v>0</v>
      </c>
      <c r="P1153" s="38" t="s">
        <v>478</v>
      </c>
      <c r="Q1153" s="49" t="s">
        <v>479</v>
      </c>
      <c r="R1153" s="49">
        <v>0</v>
      </c>
      <c r="S1153" s="53">
        <v>5</v>
      </c>
    </row>
    <row r="1154" spans="1:19" ht="12.75" customHeight="1" x14ac:dyDescent="0.2">
      <c r="A1154" s="28" t="s">
        <v>54</v>
      </c>
      <c r="B1154" s="28" t="s">
        <v>431</v>
      </c>
      <c r="C1154" s="28" t="s">
        <v>57</v>
      </c>
      <c r="D1154" s="28" t="s">
        <v>55</v>
      </c>
      <c r="E1154" s="28" t="s">
        <v>56000</v>
      </c>
      <c r="F1154" s="66">
        <v>42388.54278935185</v>
      </c>
      <c r="G1154" s="66">
        <v>42428</v>
      </c>
      <c r="H1154" s="66">
        <v>42794</v>
      </c>
      <c r="I1154" s="66">
        <v>42418.52884259259</v>
      </c>
      <c r="J1154" s="28" t="s">
        <v>66</v>
      </c>
      <c r="K1154" s="38" t="s">
        <v>67</v>
      </c>
      <c r="L1154" s="38" t="s">
        <v>56001</v>
      </c>
      <c r="M1154" s="38" t="s">
        <v>53137</v>
      </c>
      <c r="N1154" s="30">
        <v>628.91499999999996</v>
      </c>
      <c r="O1154" s="30">
        <v>605.79999999999995</v>
      </c>
      <c r="P1154" s="38" t="s">
        <v>886</v>
      </c>
      <c r="Q1154" s="49" t="s">
        <v>887</v>
      </c>
      <c r="R1154" s="49">
        <v>0</v>
      </c>
      <c r="S1154" s="53">
        <v>5</v>
      </c>
    </row>
    <row r="1155" spans="1:19" ht="12.75" customHeight="1" x14ac:dyDescent="0.2">
      <c r="A1155" s="28" t="s">
        <v>54</v>
      </c>
      <c r="B1155" s="28" t="s">
        <v>431</v>
      </c>
      <c r="C1155" s="28" t="s">
        <v>57</v>
      </c>
      <c r="D1155" s="28" t="s">
        <v>55</v>
      </c>
      <c r="E1155" s="28" t="s">
        <v>56002</v>
      </c>
      <c r="F1155" s="66">
        <v>42382.872418981482</v>
      </c>
      <c r="G1155" s="66">
        <v>42384</v>
      </c>
      <c r="H1155" s="66">
        <v>42766</v>
      </c>
      <c r="I1155" s="66">
        <v>42412.863067129627</v>
      </c>
      <c r="J1155" s="28" t="s">
        <v>66</v>
      </c>
      <c r="K1155" s="38" t="s">
        <v>77</v>
      </c>
      <c r="L1155" s="38" t="s">
        <v>56003</v>
      </c>
      <c r="M1155" s="38" t="s">
        <v>56004</v>
      </c>
      <c r="N1155" s="30">
        <v>864.35</v>
      </c>
      <c r="O1155" s="30">
        <v>864.35</v>
      </c>
      <c r="P1155" s="38" t="s">
        <v>144</v>
      </c>
      <c r="Q1155" s="49" t="s">
        <v>145</v>
      </c>
      <c r="R1155" s="49">
        <v>1</v>
      </c>
      <c r="S1155" s="53">
        <v>1</v>
      </c>
    </row>
    <row r="1156" spans="1:19" x14ac:dyDescent="0.2">
      <c r="A1156" s="28" t="s">
        <v>54</v>
      </c>
      <c r="B1156" s="28" t="s">
        <v>431</v>
      </c>
      <c r="C1156" s="28" t="s">
        <v>57</v>
      </c>
      <c r="D1156" s="28" t="s">
        <v>55</v>
      </c>
      <c r="E1156" s="28" t="s">
        <v>56005</v>
      </c>
      <c r="F1156" s="66">
        <v>42376.60491898148</v>
      </c>
      <c r="G1156" s="66">
        <v>42400</v>
      </c>
      <c r="H1156" s="66">
        <v>42766</v>
      </c>
      <c r="I1156" s="66">
        <v>42406.594456018516</v>
      </c>
      <c r="J1156" s="28" t="s">
        <v>66</v>
      </c>
      <c r="K1156" s="38" t="s">
        <v>103</v>
      </c>
      <c r="L1156" s="38" t="s">
        <v>56006</v>
      </c>
      <c r="M1156" s="38" t="s">
        <v>53137</v>
      </c>
      <c r="N1156" s="30">
        <v>7928.0349999999999</v>
      </c>
      <c r="O1156" s="30">
        <v>0</v>
      </c>
      <c r="P1156" s="38" t="s">
        <v>559</v>
      </c>
      <c r="Q1156" s="49" t="s">
        <v>560</v>
      </c>
      <c r="R1156" s="49">
        <v>0</v>
      </c>
      <c r="S1156" s="53">
        <v>4</v>
      </c>
    </row>
    <row r="1157" spans="1:19" x14ac:dyDescent="0.2">
      <c r="A1157" s="28" t="s">
        <v>54</v>
      </c>
      <c r="B1157" s="28" t="s">
        <v>431</v>
      </c>
      <c r="C1157" s="28" t="s">
        <v>57</v>
      </c>
      <c r="D1157" s="28" t="s">
        <v>55</v>
      </c>
      <c r="E1157" s="28" t="s">
        <v>56007</v>
      </c>
      <c r="F1157" s="66">
        <v>42390.60796296296</v>
      </c>
      <c r="G1157" s="66">
        <v>42101</v>
      </c>
      <c r="H1157" s="66">
        <v>42460</v>
      </c>
      <c r="I1157" s="66">
        <v>42420.59175925926</v>
      </c>
      <c r="J1157" s="28" t="s">
        <v>166</v>
      </c>
      <c r="K1157" s="38" t="s">
        <v>77</v>
      </c>
      <c r="L1157" s="38" t="s">
        <v>56008</v>
      </c>
      <c r="M1157" s="38" t="s">
        <v>53410</v>
      </c>
      <c r="N1157" s="30">
        <v>102.3</v>
      </c>
      <c r="O1157" s="30">
        <v>102.3</v>
      </c>
      <c r="P1157" s="38" t="s">
        <v>339</v>
      </c>
      <c r="Q1157" s="49" t="s">
        <v>340</v>
      </c>
      <c r="R1157" s="49">
        <v>0</v>
      </c>
      <c r="S1157" s="53">
        <v>1</v>
      </c>
    </row>
    <row r="1158" spans="1:19" x14ac:dyDescent="0.2">
      <c r="A1158" s="28" t="s">
        <v>54</v>
      </c>
      <c r="B1158" s="28" t="s">
        <v>431</v>
      </c>
      <c r="C1158" s="28" t="s">
        <v>57</v>
      </c>
      <c r="D1158" s="28" t="s">
        <v>55</v>
      </c>
      <c r="E1158" s="67" t="s">
        <v>56009</v>
      </c>
      <c r="F1158" s="66">
        <v>42373.589074074072</v>
      </c>
      <c r="G1158" s="66">
        <v>42400</v>
      </c>
      <c r="H1158" s="66">
        <v>42766</v>
      </c>
      <c r="I1158" s="66">
        <v>42403.581701388888</v>
      </c>
      <c r="J1158" s="28" t="s">
        <v>66</v>
      </c>
      <c r="K1158" s="38" t="s">
        <v>82</v>
      </c>
      <c r="L1158" s="38" t="s">
        <v>56010</v>
      </c>
      <c r="M1158" s="38" t="s">
        <v>53137</v>
      </c>
      <c r="N1158" s="30">
        <v>0</v>
      </c>
      <c r="O1158" s="30">
        <v>0</v>
      </c>
      <c r="P1158" s="38" t="s">
        <v>4031</v>
      </c>
      <c r="Q1158" s="49" t="s">
        <v>4032</v>
      </c>
      <c r="R1158" s="49">
        <v>0</v>
      </c>
      <c r="S1158" s="53">
        <v>3</v>
      </c>
    </row>
    <row r="1159" spans="1:19" x14ac:dyDescent="0.2">
      <c r="A1159" s="28" t="s">
        <v>54</v>
      </c>
      <c r="B1159" s="28" t="s">
        <v>191</v>
      </c>
      <c r="C1159" s="28" t="s">
        <v>57</v>
      </c>
      <c r="D1159" s="28" t="s">
        <v>55</v>
      </c>
      <c r="E1159" s="28" t="s">
        <v>56011</v>
      </c>
      <c r="F1159" s="66">
        <v>42397.671053240738</v>
      </c>
      <c r="G1159" s="66">
        <v>42427</v>
      </c>
      <c r="H1159" s="66">
        <v>42793</v>
      </c>
      <c r="I1159" s="66">
        <v>42427.668298611112</v>
      </c>
      <c r="J1159" s="28" t="s">
        <v>66</v>
      </c>
      <c r="K1159" s="38" t="s">
        <v>67</v>
      </c>
      <c r="L1159" s="38" t="s">
        <v>56012</v>
      </c>
      <c r="M1159" s="38" t="s">
        <v>53137</v>
      </c>
      <c r="N1159" s="30">
        <v>1219.57</v>
      </c>
      <c r="O1159" s="30">
        <v>1219.57</v>
      </c>
      <c r="P1159" s="38" t="s">
        <v>1393</v>
      </c>
      <c r="Q1159" s="49" t="s">
        <v>1394</v>
      </c>
      <c r="R1159" s="49">
        <v>0</v>
      </c>
      <c r="S1159" s="53">
        <v>5</v>
      </c>
    </row>
    <row r="1160" spans="1:19" x14ac:dyDescent="0.2">
      <c r="A1160" s="28" t="s">
        <v>54</v>
      </c>
      <c r="B1160" s="28" t="s">
        <v>191</v>
      </c>
      <c r="C1160" s="28" t="s">
        <v>57</v>
      </c>
      <c r="D1160" s="28" t="s">
        <v>55</v>
      </c>
      <c r="E1160" s="28" t="s">
        <v>56013</v>
      </c>
      <c r="F1160" s="66">
        <v>42387.428055555552</v>
      </c>
      <c r="G1160" s="66">
        <v>42413</v>
      </c>
      <c r="H1160" s="66">
        <v>42779</v>
      </c>
      <c r="I1160" s="66">
        <v>42417.426817129628</v>
      </c>
      <c r="J1160" s="28" t="s">
        <v>66</v>
      </c>
      <c r="K1160" s="38" t="s">
        <v>82</v>
      </c>
      <c r="L1160" s="38" t="s">
        <v>56014</v>
      </c>
      <c r="M1160" s="38" t="s">
        <v>53137</v>
      </c>
      <c r="N1160" s="30">
        <v>1298.8433</v>
      </c>
      <c r="O1160" s="30">
        <v>0</v>
      </c>
      <c r="P1160" s="38" t="s">
        <v>113</v>
      </c>
      <c r="Q1160" s="49" t="s">
        <v>114</v>
      </c>
      <c r="R1160" s="49">
        <v>0</v>
      </c>
      <c r="S1160" s="53">
        <v>4</v>
      </c>
    </row>
    <row r="1161" spans="1:19" x14ac:dyDescent="0.2">
      <c r="A1161" s="28" t="s">
        <v>54</v>
      </c>
      <c r="B1161" s="28" t="s">
        <v>191</v>
      </c>
      <c r="C1161" s="28" t="s">
        <v>57</v>
      </c>
      <c r="D1161" s="28" t="s">
        <v>55</v>
      </c>
      <c r="E1161" s="28" t="s">
        <v>56015</v>
      </c>
      <c r="F1161" s="66">
        <v>42383.487615740742</v>
      </c>
      <c r="G1161" s="66">
        <v>42389</v>
      </c>
      <c r="H1161" s="66">
        <v>42755</v>
      </c>
      <c r="I1161" s="66">
        <v>42412.615613425929</v>
      </c>
      <c r="J1161" s="28" t="s">
        <v>66</v>
      </c>
      <c r="K1161" s="38" t="s">
        <v>82</v>
      </c>
      <c r="L1161" s="38" t="s">
        <v>56016</v>
      </c>
      <c r="M1161" s="38" t="s">
        <v>53137</v>
      </c>
      <c r="N1161" s="30">
        <v>991.5933</v>
      </c>
      <c r="O1161" s="30">
        <v>0</v>
      </c>
      <c r="P1161" s="38" t="s">
        <v>659</v>
      </c>
      <c r="Q1161" s="49" t="s">
        <v>660</v>
      </c>
      <c r="R1161" s="49">
        <v>0</v>
      </c>
      <c r="S1161" s="53">
        <v>5</v>
      </c>
    </row>
    <row r="1162" spans="1:19" x14ac:dyDescent="0.2">
      <c r="A1162" s="28" t="s">
        <v>54</v>
      </c>
      <c r="B1162" s="28" t="s">
        <v>191</v>
      </c>
      <c r="C1162" s="28" t="s">
        <v>57</v>
      </c>
      <c r="D1162" s="28" t="s">
        <v>55</v>
      </c>
      <c r="E1162" s="28" t="s">
        <v>56017</v>
      </c>
      <c r="F1162" s="66">
        <v>42389.444143518522</v>
      </c>
      <c r="G1162" s="66">
        <v>42389</v>
      </c>
      <c r="H1162" s="66">
        <v>42755</v>
      </c>
      <c r="I1162" s="66">
        <v>42419.43986111111</v>
      </c>
      <c r="J1162" s="28" t="s">
        <v>66</v>
      </c>
      <c r="K1162" s="38" t="s">
        <v>82</v>
      </c>
      <c r="L1162" s="38" t="s">
        <v>56018</v>
      </c>
      <c r="M1162" s="38" t="s">
        <v>53137</v>
      </c>
      <c r="N1162" s="30">
        <v>1136.67</v>
      </c>
      <c r="O1162" s="30">
        <v>0</v>
      </c>
      <c r="P1162" s="38" t="s">
        <v>1221</v>
      </c>
      <c r="Q1162" s="49" t="s">
        <v>1222</v>
      </c>
      <c r="R1162" s="49">
        <v>0</v>
      </c>
      <c r="S1162" s="53">
        <v>5</v>
      </c>
    </row>
    <row r="1163" spans="1:19" x14ac:dyDescent="0.2">
      <c r="A1163" s="28" t="s">
        <v>54</v>
      </c>
      <c r="B1163" s="28" t="s">
        <v>191</v>
      </c>
      <c r="C1163" s="28" t="s">
        <v>57</v>
      </c>
      <c r="D1163" s="28" t="s">
        <v>55</v>
      </c>
      <c r="E1163" s="28" t="s">
        <v>56019</v>
      </c>
      <c r="F1163" s="66">
        <v>42376.382615740738</v>
      </c>
      <c r="G1163" s="66">
        <v>42380</v>
      </c>
      <c r="H1163" s="66">
        <v>42746</v>
      </c>
      <c r="I1163" s="66">
        <v>42406.38</v>
      </c>
      <c r="J1163" s="28" t="s">
        <v>66</v>
      </c>
      <c r="K1163" s="38" t="s">
        <v>74</v>
      </c>
      <c r="L1163" s="38" t="s">
        <v>56020</v>
      </c>
      <c r="M1163" s="38" t="s">
        <v>53137</v>
      </c>
      <c r="N1163" s="30">
        <v>513.16750000000002</v>
      </c>
      <c r="O1163" s="30">
        <v>425.75</v>
      </c>
      <c r="P1163" s="38" t="s">
        <v>69</v>
      </c>
      <c r="Q1163" s="49" t="s">
        <v>70</v>
      </c>
      <c r="R1163" s="49">
        <v>0</v>
      </c>
      <c r="S1163" s="53">
        <v>5</v>
      </c>
    </row>
    <row r="1164" spans="1:19" x14ac:dyDescent="0.2">
      <c r="A1164" s="28" t="s">
        <v>54</v>
      </c>
      <c r="B1164" s="28" t="s">
        <v>191</v>
      </c>
      <c r="C1164" s="28" t="s">
        <v>57</v>
      </c>
      <c r="D1164" s="28" t="s">
        <v>55</v>
      </c>
      <c r="E1164" s="67" t="s">
        <v>56021</v>
      </c>
      <c r="F1164" s="66">
        <v>42396.736932870372</v>
      </c>
      <c r="G1164" s="66">
        <v>42396</v>
      </c>
      <c r="H1164" s="66">
        <v>42762</v>
      </c>
      <c r="I1164" s="66">
        <v>42426.735717592594</v>
      </c>
      <c r="J1164" s="28" t="s">
        <v>66</v>
      </c>
      <c r="K1164" s="38" t="s">
        <v>67</v>
      </c>
      <c r="L1164" s="38" t="s">
        <v>56022</v>
      </c>
      <c r="M1164" s="38" t="s">
        <v>53137</v>
      </c>
      <c r="N1164" s="30">
        <v>275.37599999999998</v>
      </c>
      <c r="O1164" s="30">
        <v>270</v>
      </c>
      <c r="P1164" s="38" t="s">
        <v>574</v>
      </c>
      <c r="Q1164" s="49" t="s">
        <v>575</v>
      </c>
      <c r="R1164" s="49">
        <v>0</v>
      </c>
      <c r="S1164" s="53">
        <v>5</v>
      </c>
    </row>
    <row r="1165" spans="1:19" x14ac:dyDescent="0.2">
      <c r="A1165" s="28" t="s">
        <v>54</v>
      </c>
      <c r="B1165" s="28" t="s">
        <v>191</v>
      </c>
      <c r="C1165" s="28" t="s">
        <v>57</v>
      </c>
      <c r="D1165" s="28" t="s">
        <v>55</v>
      </c>
      <c r="E1165" s="28" t="s">
        <v>56023</v>
      </c>
      <c r="F1165" s="66">
        <v>42375.5703587963</v>
      </c>
      <c r="G1165" s="66">
        <v>42401</v>
      </c>
      <c r="H1165" s="66">
        <v>42767</v>
      </c>
      <c r="I1165" s="66">
        <v>42405.568923611114</v>
      </c>
      <c r="J1165" s="28" t="s">
        <v>66</v>
      </c>
      <c r="K1165" s="38" t="s">
        <v>82</v>
      </c>
      <c r="L1165" s="38" t="s">
        <v>56024</v>
      </c>
      <c r="M1165" s="38" t="s">
        <v>53137</v>
      </c>
      <c r="N1165" s="30">
        <v>317.52659999999997</v>
      </c>
      <c r="O1165" s="30">
        <v>0</v>
      </c>
      <c r="P1165" s="38" t="s">
        <v>966</v>
      </c>
      <c r="Q1165" s="49" t="s">
        <v>967</v>
      </c>
      <c r="R1165" s="49">
        <v>0</v>
      </c>
      <c r="S1165" s="53">
        <v>5</v>
      </c>
    </row>
    <row r="1166" spans="1:19" x14ac:dyDescent="0.2">
      <c r="A1166" s="28" t="s">
        <v>54</v>
      </c>
      <c r="B1166" s="28" t="s">
        <v>191</v>
      </c>
      <c r="C1166" s="28" t="s">
        <v>57</v>
      </c>
      <c r="D1166" s="28" t="s">
        <v>55</v>
      </c>
      <c r="E1166" s="67" t="s">
        <v>56025</v>
      </c>
      <c r="F1166" s="66">
        <v>42383.733460648145</v>
      </c>
      <c r="G1166" s="66">
        <v>42383</v>
      </c>
      <c r="H1166" s="66">
        <v>42749</v>
      </c>
      <c r="I1166" s="66">
        <v>42413.732025462959</v>
      </c>
      <c r="J1166" s="28" t="s">
        <v>66</v>
      </c>
      <c r="K1166" s="38" t="s">
        <v>67</v>
      </c>
      <c r="L1166" s="38" t="s">
        <v>56026</v>
      </c>
      <c r="M1166" s="38" t="s">
        <v>53137</v>
      </c>
      <c r="N1166" s="30">
        <v>371.94</v>
      </c>
      <c r="O1166" s="30">
        <v>335</v>
      </c>
      <c r="P1166" s="38" t="s">
        <v>79</v>
      </c>
      <c r="Q1166" s="49" t="s">
        <v>80</v>
      </c>
      <c r="R1166" s="49">
        <v>0</v>
      </c>
      <c r="S1166" s="53">
        <v>5</v>
      </c>
    </row>
    <row r="1167" spans="1:19" x14ac:dyDescent="0.2">
      <c r="A1167" s="28" t="s">
        <v>54</v>
      </c>
      <c r="B1167" s="28" t="s">
        <v>191</v>
      </c>
      <c r="C1167" s="28" t="s">
        <v>57</v>
      </c>
      <c r="D1167" s="28" t="s">
        <v>55</v>
      </c>
      <c r="E1167" s="28" t="s">
        <v>56027</v>
      </c>
      <c r="F1167" s="66">
        <v>42384.719884259262</v>
      </c>
      <c r="G1167" s="66">
        <v>42408</v>
      </c>
      <c r="H1167" s="66">
        <v>42774</v>
      </c>
      <c r="I1167" s="66">
        <v>42414.719375000001</v>
      </c>
      <c r="J1167" s="28" t="s">
        <v>66</v>
      </c>
      <c r="K1167" s="38" t="s">
        <v>74</v>
      </c>
      <c r="L1167" s="38" t="s">
        <v>56028</v>
      </c>
      <c r="M1167" s="38" t="s">
        <v>53137</v>
      </c>
      <c r="N1167" s="30">
        <v>607.71799999999996</v>
      </c>
      <c r="O1167" s="30">
        <v>552.51499999999999</v>
      </c>
      <c r="P1167" s="38" t="s">
        <v>174</v>
      </c>
      <c r="Q1167" s="49" t="s">
        <v>175</v>
      </c>
      <c r="R1167" s="49">
        <v>0</v>
      </c>
      <c r="S1167" s="53">
        <v>5</v>
      </c>
    </row>
    <row r="1168" spans="1:19" ht="12.75" customHeight="1" x14ac:dyDescent="0.2">
      <c r="A1168" s="28" t="s">
        <v>54</v>
      </c>
      <c r="B1168" s="28" t="s">
        <v>191</v>
      </c>
      <c r="C1168" s="28" t="s">
        <v>57</v>
      </c>
      <c r="D1168" s="28" t="s">
        <v>55</v>
      </c>
      <c r="E1168" s="28" t="s">
        <v>56029</v>
      </c>
      <c r="F1168" s="66">
        <v>42398.512569444443</v>
      </c>
      <c r="G1168" s="66">
        <v>42387</v>
      </c>
      <c r="H1168" s="66">
        <v>42753</v>
      </c>
      <c r="I1168" s="66">
        <v>42428.511550925927</v>
      </c>
      <c r="J1168" s="28" t="s">
        <v>166</v>
      </c>
      <c r="K1168" s="38" t="s">
        <v>67</v>
      </c>
      <c r="L1168" s="38" t="s">
        <v>56030</v>
      </c>
      <c r="M1168" s="38" t="s">
        <v>53544</v>
      </c>
      <c r="N1168" s="30">
        <v>-45.1</v>
      </c>
      <c r="O1168" s="30">
        <v>-45.1</v>
      </c>
      <c r="P1168" s="38" t="s">
        <v>618</v>
      </c>
      <c r="Q1168" s="49" t="s">
        <v>619</v>
      </c>
      <c r="R1168" s="49">
        <v>0</v>
      </c>
      <c r="S1168" s="53">
        <v>1</v>
      </c>
    </row>
    <row r="1169" spans="1:19" ht="12.75" customHeight="1" x14ac:dyDescent="0.2">
      <c r="A1169" s="28" t="s">
        <v>54</v>
      </c>
      <c r="B1169" s="28" t="s">
        <v>431</v>
      </c>
      <c r="C1169" s="28" t="s">
        <v>57</v>
      </c>
      <c r="D1169" s="28" t="s">
        <v>55</v>
      </c>
      <c r="E1169" s="67" t="s">
        <v>56031</v>
      </c>
      <c r="F1169" s="66">
        <v>42381.647453703707</v>
      </c>
      <c r="G1169" s="66">
        <v>42391</v>
      </c>
      <c r="H1169" s="66">
        <v>42757</v>
      </c>
      <c r="I1169" s="66">
        <v>42411.625532407408</v>
      </c>
      <c r="J1169" s="28" t="s">
        <v>66</v>
      </c>
      <c r="K1169" s="38" t="s">
        <v>67</v>
      </c>
      <c r="L1169" s="38" t="s">
        <v>56032</v>
      </c>
      <c r="M1169" s="38" t="s">
        <v>53137</v>
      </c>
      <c r="N1169" s="30">
        <v>6433.7370000000001</v>
      </c>
      <c r="O1169" s="30">
        <v>4668.6225000000004</v>
      </c>
      <c r="P1169" s="38" t="s">
        <v>540</v>
      </c>
      <c r="Q1169" s="49" t="s">
        <v>541</v>
      </c>
      <c r="R1169" s="49">
        <v>0</v>
      </c>
      <c r="S1169" s="53">
        <v>5</v>
      </c>
    </row>
    <row r="1170" spans="1:19" ht="12.75" customHeight="1" x14ac:dyDescent="0.2">
      <c r="A1170" s="28" t="s">
        <v>54</v>
      </c>
      <c r="B1170" s="28" t="s">
        <v>431</v>
      </c>
      <c r="C1170" s="28" t="s">
        <v>57</v>
      </c>
      <c r="D1170" s="28" t="s">
        <v>55</v>
      </c>
      <c r="E1170" s="28" t="s">
        <v>56033</v>
      </c>
      <c r="F1170" s="66">
        <v>42391.486261574071</v>
      </c>
      <c r="G1170" s="66">
        <v>42401</v>
      </c>
      <c r="H1170" s="66">
        <v>42766</v>
      </c>
      <c r="I1170" s="66">
        <v>42421.473969907405</v>
      </c>
      <c r="J1170" s="28" t="s">
        <v>66</v>
      </c>
      <c r="K1170" s="38" t="s">
        <v>67</v>
      </c>
      <c r="L1170" s="38" t="s">
        <v>56034</v>
      </c>
      <c r="M1170" s="38" t="s">
        <v>53137</v>
      </c>
      <c r="N1170" s="30">
        <v>890.46659999999997</v>
      </c>
      <c r="O1170" s="30">
        <v>791.51</v>
      </c>
      <c r="P1170" s="38" t="s">
        <v>1787</v>
      </c>
      <c r="Q1170" s="49" t="s">
        <v>1788</v>
      </c>
      <c r="R1170" s="49">
        <v>0</v>
      </c>
      <c r="S1170" s="53">
        <v>5</v>
      </c>
    </row>
    <row r="1171" spans="1:19" x14ac:dyDescent="0.2">
      <c r="A1171" s="28" t="s">
        <v>54</v>
      </c>
      <c r="B1171" s="28" t="s">
        <v>431</v>
      </c>
      <c r="C1171" s="28" t="s">
        <v>57</v>
      </c>
      <c r="D1171" s="28" t="s">
        <v>55</v>
      </c>
      <c r="E1171" s="28" t="s">
        <v>56035</v>
      </c>
      <c r="F1171" s="66">
        <v>42389.624722222223</v>
      </c>
      <c r="G1171" s="66">
        <v>42400</v>
      </c>
      <c r="H1171" s="66">
        <v>42766</v>
      </c>
      <c r="I1171" s="66">
        <v>42419.620115740741</v>
      </c>
      <c r="J1171" s="28" t="s">
        <v>66</v>
      </c>
      <c r="K1171" s="38" t="s">
        <v>77</v>
      </c>
      <c r="L1171" s="38" t="s">
        <v>56036</v>
      </c>
      <c r="M1171" s="38" t="s">
        <v>56037</v>
      </c>
      <c r="N1171" s="30">
        <v>1567.2974999999999</v>
      </c>
      <c r="O1171" s="30">
        <v>887.58</v>
      </c>
      <c r="P1171" s="38" t="s">
        <v>69</v>
      </c>
      <c r="Q1171" s="49" t="s">
        <v>70</v>
      </c>
      <c r="R1171" s="49">
        <v>0</v>
      </c>
      <c r="S1171" s="53">
        <v>5</v>
      </c>
    </row>
    <row r="1172" spans="1:19" x14ac:dyDescent="0.2">
      <c r="A1172" s="28" t="s">
        <v>54</v>
      </c>
      <c r="B1172" s="28" t="s">
        <v>431</v>
      </c>
      <c r="C1172" s="28" t="s">
        <v>57</v>
      </c>
      <c r="D1172" s="28" t="s">
        <v>55</v>
      </c>
      <c r="E1172" s="28" t="s">
        <v>56038</v>
      </c>
      <c r="F1172" s="66">
        <v>42383.714039351849</v>
      </c>
      <c r="G1172" s="66">
        <v>42353</v>
      </c>
      <c r="H1172" s="66">
        <v>42735</v>
      </c>
      <c r="I1172" s="66">
        <v>42413.71371527778</v>
      </c>
      <c r="J1172" s="28" t="s">
        <v>226</v>
      </c>
      <c r="K1172" s="38" t="s">
        <v>77</v>
      </c>
      <c r="L1172" s="38" t="s">
        <v>56039</v>
      </c>
      <c r="M1172" s="38" t="s">
        <v>56040</v>
      </c>
      <c r="N1172" s="30">
        <v>-4238.24</v>
      </c>
      <c r="O1172" s="30">
        <v>-4238.24</v>
      </c>
      <c r="P1172" s="38" t="s">
        <v>1087</v>
      </c>
      <c r="Q1172" s="49" t="s">
        <v>1088</v>
      </c>
      <c r="R1172" s="49">
        <v>0</v>
      </c>
      <c r="S1172" s="53">
        <v>1</v>
      </c>
    </row>
    <row r="1173" spans="1:19" x14ac:dyDescent="0.2">
      <c r="A1173" s="28" t="s">
        <v>54</v>
      </c>
      <c r="B1173" s="28" t="s">
        <v>191</v>
      </c>
      <c r="C1173" s="28" t="s">
        <v>57</v>
      </c>
      <c r="D1173" s="28" t="s">
        <v>55</v>
      </c>
      <c r="E1173" s="28" t="s">
        <v>56041</v>
      </c>
      <c r="F1173" s="66">
        <v>42397.67082175926</v>
      </c>
      <c r="G1173" s="66">
        <v>42397</v>
      </c>
      <c r="H1173" s="66">
        <v>42763</v>
      </c>
      <c r="I1173" s="66">
        <v>42427.658587962964</v>
      </c>
      <c r="J1173" s="28" t="s">
        <v>66</v>
      </c>
      <c r="K1173" s="38" t="s">
        <v>67</v>
      </c>
      <c r="L1173" s="38" t="s">
        <v>56042</v>
      </c>
      <c r="M1173" s="38" t="s">
        <v>53137</v>
      </c>
      <c r="N1173" s="30">
        <v>1054.4911999999999</v>
      </c>
      <c r="O1173" s="30">
        <v>1108.8</v>
      </c>
      <c r="P1173" s="38" t="s">
        <v>1411</v>
      </c>
      <c r="Q1173" s="49" t="s">
        <v>1412</v>
      </c>
      <c r="R1173" s="49">
        <v>0</v>
      </c>
      <c r="S1173" s="53">
        <v>5</v>
      </c>
    </row>
    <row r="1174" spans="1:19" ht="12.75" customHeight="1" x14ac:dyDescent="0.2">
      <c r="A1174" s="28" t="s">
        <v>54</v>
      </c>
      <c r="B1174" s="28" t="s">
        <v>191</v>
      </c>
      <c r="C1174" s="28" t="s">
        <v>57</v>
      </c>
      <c r="D1174" s="28" t="s">
        <v>55</v>
      </c>
      <c r="E1174" s="28" t="s">
        <v>56043</v>
      </c>
      <c r="F1174" s="66">
        <v>42384.427627314813</v>
      </c>
      <c r="G1174" s="66">
        <v>42415</v>
      </c>
      <c r="H1174" s="66">
        <v>42781</v>
      </c>
      <c r="I1174" s="66">
        <v>42414.425937499997</v>
      </c>
      <c r="J1174" s="28" t="s">
        <v>66</v>
      </c>
      <c r="K1174" s="38" t="s">
        <v>67</v>
      </c>
      <c r="L1174" s="38" t="s">
        <v>56044</v>
      </c>
      <c r="M1174" s="38" t="s">
        <v>53137</v>
      </c>
      <c r="N1174" s="30">
        <v>603.09749999999997</v>
      </c>
      <c r="O1174" s="30">
        <v>451.82</v>
      </c>
      <c r="P1174" s="38" t="s">
        <v>726</v>
      </c>
      <c r="Q1174" s="49" t="s">
        <v>727</v>
      </c>
      <c r="R1174" s="49">
        <v>0</v>
      </c>
      <c r="S1174" s="53">
        <v>4</v>
      </c>
    </row>
    <row r="1175" spans="1:19" x14ac:dyDescent="0.2">
      <c r="A1175" s="28" t="s">
        <v>54</v>
      </c>
      <c r="B1175" s="28" t="s">
        <v>191</v>
      </c>
      <c r="C1175" s="28" t="s">
        <v>57</v>
      </c>
      <c r="D1175" s="28" t="s">
        <v>55</v>
      </c>
      <c r="E1175" s="28" t="s">
        <v>56045</v>
      </c>
      <c r="F1175" s="66">
        <v>42390.683923611112</v>
      </c>
      <c r="G1175" s="66">
        <v>42390</v>
      </c>
      <c r="H1175" s="66">
        <v>42756</v>
      </c>
      <c r="I1175" s="66">
        <v>42420.682037037041</v>
      </c>
      <c r="J1175" s="28" t="s">
        <v>66</v>
      </c>
      <c r="K1175" s="38" t="s">
        <v>67</v>
      </c>
      <c r="L1175" s="38" t="s">
        <v>56046</v>
      </c>
      <c r="M1175" s="38" t="s">
        <v>53137</v>
      </c>
      <c r="N1175" s="30">
        <v>361.37200000000001</v>
      </c>
      <c r="O1175" s="30">
        <v>405</v>
      </c>
      <c r="P1175" s="38" t="s">
        <v>628</v>
      </c>
      <c r="Q1175" s="49" t="s">
        <v>629</v>
      </c>
      <c r="R1175" s="49">
        <v>0</v>
      </c>
      <c r="S1175" s="53">
        <v>5</v>
      </c>
    </row>
    <row r="1176" spans="1:19" ht="12.75" customHeight="1" x14ac:dyDescent="0.2">
      <c r="A1176" s="28" t="s">
        <v>54</v>
      </c>
      <c r="B1176" s="28" t="s">
        <v>191</v>
      </c>
      <c r="C1176" s="28" t="s">
        <v>57</v>
      </c>
      <c r="D1176" s="28" t="s">
        <v>55</v>
      </c>
      <c r="E1176" s="67" t="s">
        <v>56047</v>
      </c>
      <c r="F1176" s="66">
        <v>42397.635787037034</v>
      </c>
      <c r="G1176" s="66">
        <v>42397</v>
      </c>
      <c r="H1176" s="66">
        <v>42763</v>
      </c>
      <c r="I1176" s="66">
        <v>42427.634988425925</v>
      </c>
      <c r="J1176" s="28" t="s">
        <v>66</v>
      </c>
      <c r="K1176" s="38" t="s">
        <v>77</v>
      </c>
      <c r="L1176" s="38" t="s">
        <v>56048</v>
      </c>
      <c r="M1176" s="38" t="s">
        <v>56049</v>
      </c>
      <c r="N1176" s="30">
        <v>540.54999999999995</v>
      </c>
      <c r="O1176" s="30">
        <v>540.54999999999995</v>
      </c>
      <c r="P1176" s="38" t="s">
        <v>532</v>
      </c>
      <c r="Q1176" s="49" t="s">
        <v>533</v>
      </c>
      <c r="R1176" s="49">
        <v>0</v>
      </c>
      <c r="S1176" s="53">
        <v>1</v>
      </c>
    </row>
    <row r="1177" spans="1:19" x14ac:dyDescent="0.2">
      <c r="A1177" s="28" t="s">
        <v>54</v>
      </c>
      <c r="B1177" s="28" t="s">
        <v>191</v>
      </c>
      <c r="C1177" s="28" t="s">
        <v>57</v>
      </c>
      <c r="D1177" s="28" t="s">
        <v>55</v>
      </c>
      <c r="E1177" s="28" t="s">
        <v>56050</v>
      </c>
      <c r="F1177" s="66">
        <v>42376.433078703703</v>
      </c>
      <c r="G1177" s="66">
        <v>42379</v>
      </c>
      <c r="H1177" s="66">
        <v>42745</v>
      </c>
      <c r="I1177" s="66">
        <v>42406.430810185186</v>
      </c>
      <c r="J1177" s="28" t="s">
        <v>66</v>
      </c>
      <c r="K1177" s="38" t="s">
        <v>82</v>
      </c>
      <c r="L1177" s="38" t="s">
        <v>56051</v>
      </c>
      <c r="M1177" s="38" t="s">
        <v>53137</v>
      </c>
      <c r="N1177" s="30">
        <v>959.58500000000004</v>
      </c>
      <c r="O1177" s="30">
        <v>0</v>
      </c>
      <c r="P1177" s="38" t="s">
        <v>1763</v>
      </c>
      <c r="Q1177" s="49" t="s">
        <v>1764</v>
      </c>
      <c r="R1177" s="49">
        <v>0</v>
      </c>
      <c r="S1177" s="53">
        <v>4</v>
      </c>
    </row>
    <row r="1178" spans="1:19" ht="12.75" customHeight="1" x14ac:dyDescent="0.2">
      <c r="A1178" s="28" t="s">
        <v>54</v>
      </c>
      <c r="B1178" s="28" t="s">
        <v>53425</v>
      </c>
      <c r="C1178" s="28" t="s">
        <v>60</v>
      </c>
      <c r="D1178" s="28" t="s">
        <v>55</v>
      </c>
      <c r="E1178" s="28" t="s">
        <v>56052</v>
      </c>
      <c r="F1178" s="66">
        <v>42391.401759259257</v>
      </c>
      <c r="G1178" s="66">
        <v>42408</v>
      </c>
      <c r="H1178" s="66">
        <v>42774</v>
      </c>
      <c r="I1178" s="66">
        <v>42421</v>
      </c>
      <c r="J1178" s="28" t="s">
        <v>66</v>
      </c>
      <c r="K1178" s="38" t="s">
        <v>82</v>
      </c>
      <c r="L1178" s="38" t="s">
        <v>56053</v>
      </c>
      <c r="M1178" s="38" t="s">
        <v>53137</v>
      </c>
      <c r="N1178" s="30">
        <v>2277.52</v>
      </c>
      <c r="O1178" s="30">
        <v>0</v>
      </c>
      <c r="P1178" s="38" t="s">
        <v>156</v>
      </c>
      <c r="Q1178" s="49" t="s">
        <v>157</v>
      </c>
      <c r="R1178" s="49">
        <v>0</v>
      </c>
      <c r="S1178" s="53">
        <v>5</v>
      </c>
    </row>
    <row r="1179" spans="1:19" ht="12.75" customHeight="1" x14ac:dyDescent="0.2">
      <c r="A1179" s="28" t="s">
        <v>54</v>
      </c>
      <c r="B1179" s="28" t="s">
        <v>8632</v>
      </c>
      <c r="C1179" s="28" t="s">
        <v>62</v>
      </c>
      <c r="D1179" s="28" t="s">
        <v>55</v>
      </c>
      <c r="E1179" s="28" t="s">
        <v>56054</v>
      </c>
      <c r="F1179" s="66">
        <v>42383.628807870373</v>
      </c>
      <c r="G1179" s="66">
        <v>42384</v>
      </c>
      <c r="H1179" s="66">
        <v>42750</v>
      </c>
      <c r="I1179" s="66">
        <v>42413</v>
      </c>
      <c r="J1179" s="28" t="s">
        <v>66</v>
      </c>
      <c r="K1179" s="38" t="s">
        <v>67</v>
      </c>
      <c r="L1179" s="38" t="s">
        <v>56055</v>
      </c>
      <c r="M1179" s="38" t="s">
        <v>53137</v>
      </c>
      <c r="N1179" s="30">
        <v>3454.4585000000002</v>
      </c>
      <c r="O1179" s="30">
        <v>3273.645</v>
      </c>
      <c r="P1179" s="38" t="s">
        <v>3023</v>
      </c>
      <c r="Q1179" s="49" t="s">
        <v>3024</v>
      </c>
      <c r="R1179" s="49">
        <v>0</v>
      </c>
      <c r="S1179" s="53">
        <v>5</v>
      </c>
    </row>
    <row r="1180" spans="1:19" ht="12.75" customHeight="1" x14ac:dyDescent="0.2">
      <c r="A1180" s="28" t="s">
        <v>54</v>
      </c>
      <c r="B1180" s="28" t="s">
        <v>8632</v>
      </c>
      <c r="C1180" s="28" t="s">
        <v>62</v>
      </c>
      <c r="D1180" s="28" t="s">
        <v>55</v>
      </c>
      <c r="E1180" s="28" t="s">
        <v>56056</v>
      </c>
      <c r="F1180" s="66">
        <v>42382.679259259261</v>
      </c>
      <c r="G1180" s="66">
        <v>42384</v>
      </c>
      <c r="H1180" s="66">
        <v>42750</v>
      </c>
      <c r="I1180" s="66">
        <v>42412</v>
      </c>
      <c r="J1180" s="28" t="s">
        <v>66</v>
      </c>
      <c r="K1180" s="38" t="s">
        <v>82</v>
      </c>
      <c r="L1180" s="38" t="s">
        <v>56057</v>
      </c>
      <c r="M1180" s="38" t="s">
        <v>53137</v>
      </c>
      <c r="N1180" s="30">
        <v>0</v>
      </c>
      <c r="O1180" s="30">
        <v>0</v>
      </c>
      <c r="P1180" s="38" t="s">
        <v>2219</v>
      </c>
      <c r="Q1180" s="49" t="s">
        <v>2220</v>
      </c>
      <c r="R1180" s="49">
        <v>0</v>
      </c>
      <c r="S1180" s="53">
        <v>5</v>
      </c>
    </row>
    <row r="1181" spans="1:19" x14ac:dyDescent="0.2">
      <c r="A1181" s="28" t="s">
        <v>54</v>
      </c>
      <c r="B1181" s="28" t="s">
        <v>8632</v>
      </c>
      <c r="C1181" s="28" t="s">
        <v>62</v>
      </c>
      <c r="D1181" s="28" t="s">
        <v>55</v>
      </c>
      <c r="E1181" s="67" t="s">
        <v>56058</v>
      </c>
      <c r="F1181" s="66">
        <v>42390.579918981479</v>
      </c>
      <c r="G1181" s="66">
        <v>42401</v>
      </c>
      <c r="H1181" s="66">
        <v>42767</v>
      </c>
      <c r="I1181" s="66">
        <v>42420</v>
      </c>
      <c r="J1181" s="28" t="s">
        <v>66</v>
      </c>
      <c r="K1181" s="38" t="s">
        <v>67</v>
      </c>
      <c r="L1181" s="38" t="s">
        <v>56059</v>
      </c>
      <c r="M1181" s="38" t="s">
        <v>53137</v>
      </c>
      <c r="N1181" s="30">
        <v>1235.8282999999999</v>
      </c>
      <c r="O1181" s="30">
        <v>975.55600000000004</v>
      </c>
      <c r="P1181" s="38" t="s">
        <v>90</v>
      </c>
      <c r="Q1181" s="49" t="s">
        <v>91</v>
      </c>
      <c r="R1181" s="49">
        <v>0</v>
      </c>
      <c r="S1181" s="53">
        <v>5</v>
      </c>
    </row>
    <row r="1182" spans="1:19" ht="12.75" customHeight="1" x14ac:dyDescent="0.2">
      <c r="A1182" s="28" t="s">
        <v>54</v>
      </c>
      <c r="B1182" s="28" t="s">
        <v>8632</v>
      </c>
      <c r="C1182" s="28" t="s">
        <v>62</v>
      </c>
      <c r="D1182" s="28" t="s">
        <v>55</v>
      </c>
      <c r="E1182" s="28" t="s">
        <v>56060</v>
      </c>
      <c r="F1182" s="66">
        <v>42388.693206018521</v>
      </c>
      <c r="G1182" s="66">
        <v>42413</v>
      </c>
      <c r="H1182" s="66">
        <v>42779</v>
      </c>
      <c r="I1182" s="66">
        <v>42418</v>
      </c>
      <c r="J1182" s="28" t="s">
        <v>66</v>
      </c>
      <c r="K1182" s="38" t="s">
        <v>82</v>
      </c>
      <c r="L1182" s="38" t="s">
        <v>56061</v>
      </c>
      <c r="M1182" s="38" t="s">
        <v>53137</v>
      </c>
      <c r="N1182" s="30">
        <v>0</v>
      </c>
      <c r="O1182" s="30">
        <v>0</v>
      </c>
      <c r="P1182" s="38" t="s">
        <v>188</v>
      </c>
      <c r="Q1182" s="49" t="s">
        <v>189</v>
      </c>
      <c r="R1182" s="49">
        <v>0</v>
      </c>
      <c r="S1182" s="53">
        <v>4</v>
      </c>
    </row>
    <row r="1183" spans="1:19" x14ac:dyDescent="0.2">
      <c r="A1183" s="28" t="s">
        <v>54</v>
      </c>
      <c r="B1183" s="28" t="s">
        <v>8582</v>
      </c>
      <c r="C1183" s="28" t="s">
        <v>62</v>
      </c>
      <c r="D1183" s="28" t="s">
        <v>55</v>
      </c>
      <c r="E1183" s="28" t="s">
        <v>56062</v>
      </c>
      <c r="F1183" s="66">
        <v>42382.410185185188</v>
      </c>
      <c r="G1183" s="66">
        <v>42382</v>
      </c>
      <c r="H1183" s="66">
        <v>42748</v>
      </c>
      <c r="I1183" s="66">
        <v>42412.400972222225</v>
      </c>
      <c r="J1183" s="28" t="s">
        <v>66</v>
      </c>
      <c r="K1183" s="38" t="s">
        <v>67</v>
      </c>
      <c r="L1183" s="38" t="s">
        <v>56063</v>
      </c>
      <c r="M1183" s="38" t="s">
        <v>53137</v>
      </c>
      <c r="N1183" s="30">
        <v>614.16</v>
      </c>
      <c r="O1183" s="30">
        <v>463.25</v>
      </c>
      <c r="P1183" s="38" t="s">
        <v>228</v>
      </c>
      <c r="Q1183" s="49" t="s">
        <v>229</v>
      </c>
      <c r="R1183" s="49">
        <v>0</v>
      </c>
      <c r="S1183" s="53">
        <v>5</v>
      </c>
    </row>
    <row r="1184" spans="1:19" x14ac:dyDescent="0.2">
      <c r="A1184" s="28" t="s">
        <v>54</v>
      </c>
      <c r="B1184" s="28" t="s">
        <v>8582</v>
      </c>
      <c r="C1184" s="28" t="s">
        <v>62</v>
      </c>
      <c r="D1184" s="28" t="s">
        <v>55</v>
      </c>
      <c r="E1184" s="28" t="s">
        <v>56064</v>
      </c>
      <c r="F1184" s="66">
        <v>42396.646458333336</v>
      </c>
      <c r="G1184" s="66">
        <v>42398</v>
      </c>
      <c r="H1184" s="66">
        <v>42764</v>
      </c>
      <c r="I1184" s="66">
        <v>42426.636979166666</v>
      </c>
      <c r="J1184" s="28" t="s">
        <v>66</v>
      </c>
      <c r="K1184" s="38" t="s">
        <v>67</v>
      </c>
      <c r="L1184" s="38" t="s">
        <v>56065</v>
      </c>
      <c r="M1184" s="38" t="s">
        <v>53137</v>
      </c>
      <c r="N1184" s="30">
        <v>2722.8933000000002</v>
      </c>
      <c r="O1184" s="30">
        <v>3134.97</v>
      </c>
      <c r="P1184" s="38" t="s">
        <v>90</v>
      </c>
      <c r="Q1184" s="49" t="s">
        <v>91</v>
      </c>
      <c r="R1184" s="49">
        <v>0</v>
      </c>
      <c r="S1184" s="53">
        <v>5</v>
      </c>
    </row>
    <row r="1185" spans="1:19" ht="12.75" customHeight="1" x14ac:dyDescent="0.2">
      <c r="A1185" s="28" t="s">
        <v>54</v>
      </c>
      <c r="B1185" s="28" t="s">
        <v>8582</v>
      </c>
      <c r="C1185" s="28" t="s">
        <v>62</v>
      </c>
      <c r="D1185" s="28" t="s">
        <v>55</v>
      </c>
      <c r="E1185" s="67" t="s">
        <v>56066</v>
      </c>
      <c r="F1185" s="66">
        <v>42389.476423611108</v>
      </c>
      <c r="G1185" s="66">
        <v>42389</v>
      </c>
      <c r="H1185" s="66">
        <v>42755</v>
      </c>
      <c r="I1185" s="66">
        <v>42419.46329861111</v>
      </c>
      <c r="J1185" s="28" t="s">
        <v>66</v>
      </c>
      <c r="K1185" s="38" t="s">
        <v>74</v>
      </c>
      <c r="L1185" s="38" t="s">
        <v>56067</v>
      </c>
      <c r="M1185" s="38" t="s">
        <v>53137</v>
      </c>
      <c r="N1185" s="30">
        <v>900.34159999999997</v>
      </c>
      <c r="O1185" s="30">
        <v>476.48</v>
      </c>
      <c r="P1185" s="38" t="s">
        <v>1440</v>
      </c>
      <c r="Q1185" s="49" t="s">
        <v>1441</v>
      </c>
      <c r="R1185" s="49">
        <v>0</v>
      </c>
      <c r="S1185" s="53">
        <v>5</v>
      </c>
    </row>
    <row r="1186" spans="1:19" x14ac:dyDescent="0.2">
      <c r="A1186" s="28" t="s">
        <v>54</v>
      </c>
      <c r="B1186" s="28" t="s">
        <v>8582</v>
      </c>
      <c r="C1186" s="28" t="s">
        <v>62</v>
      </c>
      <c r="D1186" s="28" t="s">
        <v>55</v>
      </c>
      <c r="E1186" s="28" t="s">
        <v>56068</v>
      </c>
      <c r="F1186" s="66">
        <v>42394.45689814815</v>
      </c>
      <c r="G1186" s="66">
        <v>42394</v>
      </c>
      <c r="H1186" s="66">
        <v>42760</v>
      </c>
      <c r="I1186" s="66">
        <v>42424.455671296295</v>
      </c>
      <c r="J1186" s="28" t="s">
        <v>66</v>
      </c>
      <c r="K1186" s="38" t="s">
        <v>67</v>
      </c>
      <c r="L1186" s="38" t="s">
        <v>56069</v>
      </c>
      <c r="M1186" s="38" t="s">
        <v>53137</v>
      </c>
      <c r="N1186" s="30">
        <v>434.05500000000001</v>
      </c>
      <c r="O1186" s="30">
        <v>531.04</v>
      </c>
      <c r="P1186" s="38" t="s">
        <v>802</v>
      </c>
      <c r="Q1186" s="49" t="s">
        <v>803</v>
      </c>
      <c r="R1186" s="49">
        <v>0</v>
      </c>
      <c r="S1186" s="53">
        <v>5</v>
      </c>
    </row>
    <row r="1187" spans="1:19" x14ac:dyDescent="0.2">
      <c r="A1187" s="28" t="s">
        <v>54</v>
      </c>
      <c r="B1187" s="28" t="s">
        <v>8582</v>
      </c>
      <c r="C1187" s="28" t="s">
        <v>62</v>
      </c>
      <c r="D1187" s="28" t="s">
        <v>55</v>
      </c>
      <c r="E1187" s="28" t="s">
        <v>56070</v>
      </c>
      <c r="F1187" s="66">
        <v>42375.450023148151</v>
      </c>
      <c r="G1187" s="66">
        <v>42376</v>
      </c>
      <c r="H1187" s="66">
        <v>42742</v>
      </c>
      <c r="I1187" s="66">
        <v>42405.449016203704</v>
      </c>
      <c r="J1187" s="28" t="s">
        <v>66</v>
      </c>
      <c r="K1187" s="38" t="s">
        <v>74</v>
      </c>
      <c r="L1187" s="38" t="s">
        <v>56071</v>
      </c>
      <c r="M1187" s="38" t="s">
        <v>53137</v>
      </c>
      <c r="N1187" s="30">
        <v>403.87</v>
      </c>
      <c r="O1187" s="30">
        <v>313.07</v>
      </c>
      <c r="P1187" s="38" t="s">
        <v>305</v>
      </c>
      <c r="Q1187" s="49" t="s">
        <v>306</v>
      </c>
      <c r="R1187" s="49">
        <v>0</v>
      </c>
      <c r="S1187" s="53">
        <v>5</v>
      </c>
    </row>
    <row r="1188" spans="1:19" ht="12.75" customHeight="1" x14ac:dyDescent="0.2">
      <c r="A1188" s="28" t="s">
        <v>54</v>
      </c>
      <c r="B1188" s="28" t="s">
        <v>8582</v>
      </c>
      <c r="C1188" s="28" t="s">
        <v>62</v>
      </c>
      <c r="D1188" s="28" t="s">
        <v>55</v>
      </c>
      <c r="E1188" s="28" t="s">
        <v>56072</v>
      </c>
      <c r="F1188" s="66">
        <v>42381.591319444444</v>
      </c>
      <c r="G1188" s="66">
        <v>42382</v>
      </c>
      <c r="H1188" s="66">
        <v>42748</v>
      </c>
      <c r="I1188" s="66">
        <v>42411.586493055554</v>
      </c>
      <c r="J1188" s="28" t="s">
        <v>66</v>
      </c>
      <c r="K1188" s="38" t="s">
        <v>67</v>
      </c>
      <c r="L1188" s="38" t="s">
        <v>56073</v>
      </c>
      <c r="M1188" s="38" t="s">
        <v>53137</v>
      </c>
      <c r="N1188" s="30">
        <v>2880.3225000000002</v>
      </c>
      <c r="O1188" s="30">
        <v>1479.23</v>
      </c>
      <c r="P1188" s="38" t="s">
        <v>151</v>
      </c>
      <c r="Q1188" s="49" t="s">
        <v>152</v>
      </c>
      <c r="R1188" s="49">
        <v>0</v>
      </c>
      <c r="S1188" s="53">
        <v>5</v>
      </c>
    </row>
    <row r="1189" spans="1:19" x14ac:dyDescent="0.2">
      <c r="A1189" s="28" t="s">
        <v>54</v>
      </c>
      <c r="B1189" s="28" t="s">
        <v>183</v>
      </c>
      <c r="C1189" s="28" t="s">
        <v>57</v>
      </c>
      <c r="D1189" s="28" t="s">
        <v>55</v>
      </c>
      <c r="E1189" s="28" t="s">
        <v>56074</v>
      </c>
      <c r="F1189" s="66">
        <v>42394.41138888889</v>
      </c>
      <c r="G1189" s="66">
        <v>42394</v>
      </c>
      <c r="H1189" s="66">
        <v>42760</v>
      </c>
      <c r="I1189" s="66">
        <v>42424.407407407409</v>
      </c>
      <c r="J1189" s="28" t="s">
        <v>66</v>
      </c>
      <c r="K1189" s="38" t="s">
        <v>77</v>
      </c>
      <c r="L1189" s="38" t="s">
        <v>56075</v>
      </c>
      <c r="M1189" s="38" t="s">
        <v>53368</v>
      </c>
      <c r="N1189" s="30">
        <v>1380.171</v>
      </c>
      <c r="O1189" s="30">
        <v>845.75</v>
      </c>
      <c r="P1189" s="38" t="s">
        <v>239</v>
      </c>
      <c r="Q1189" s="49" t="s">
        <v>240</v>
      </c>
      <c r="R1189" s="49">
        <v>0</v>
      </c>
      <c r="S1189" s="53">
        <v>5</v>
      </c>
    </row>
    <row r="1190" spans="1:19" x14ac:dyDescent="0.2">
      <c r="A1190" s="28" t="s">
        <v>54</v>
      </c>
      <c r="B1190" s="28" t="s">
        <v>183</v>
      </c>
      <c r="C1190" s="28" t="s">
        <v>57</v>
      </c>
      <c r="D1190" s="28" t="s">
        <v>55</v>
      </c>
      <c r="E1190" s="67" t="s">
        <v>56076</v>
      </c>
      <c r="F1190" s="66">
        <v>42384.319791666669</v>
      </c>
      <c r="G1190" s="66">
        <v>42432</v>
      </c>
      <c r="H1190" s="66">
        <v>42797</v>
      </c>
      <c r="I1190" s="66">
        <v>42444.319791666669</v>
      </c>
      <c r="J1190" s="28" t="s">
        <v>92</v>
      </c>
      <c r="K1190" s="38" t="s">
        <v>103</v>
      </c>
      <c r="L1190" s="38" t="s">
        <v>56077</v>
      </c>
      <c r="M1190" s="38" t="s">
        <v>53271</v>
      </c>
      <c r="N1190" s="30">
        <v>0</v>
      </c>
      <c r="O1190" s="30">
        <v>0</v>
      </c>
      <c r="P1190" s="38" t="s">
        <v>624</v>
      </c>
      <c r="Q1190" s="49" t="s">
        <v>625</v>
      </c>
      <c r="R1190" s="49">
        <v>0</v>
      </c>
      <c r="S1190" s="53">
        <v>1</v>
      </c>
    </row>
    <row r="1191" spans="1:19" x14ac:dyDescent="0.2">
      <c r="A1191" s="28" t="s">
        <v>54</v>
      </c>
      <c r="B1191" s="28" t="s">
        <v>183</v>
      </c>
      <c r="C1191" s="28" t="s">
        <v>57</v>
      </c>
      <c r="D1191" s="28" t="s">
        <v>55</v>
      </c>
      <c r="E1191" s="67" t="s">
        <v>56078</v>
      </c>
      <c r="F1191" s="66">
        <v>42377.0544212963</v>
      </c>
      <c r="G1191" s="66">
        <v>42419</v>
      </c>
      <c r="H1191" s="66">
        <v>42785</v>
      </c>
      <c r="I1191" s="66">
        <v>42437.0544212963</v>
      </c>
      <c r="J1191" s="28" t="s">
        <v>66</v>
      </c>
      <c r="K1191" s="38" t="s">
        <v>82</v>
      </c>
      <c r="L1191" s="38" t="s">
        <v>56079</v>
      </c>
      <c r="M1191" s="38" t="s">
        <v>56080</v>
      </c>
      <c r="N1191" s="30">
        <v>8504.5400000000009</v>
      </c>
      <c r="O1191" s="30">
        <v>0</v>
      </c>
      <c r="P1191" s="38" t="s">
        <v>176</v>
      </c>
      <c r="Q1191" s="49" t="s">
        <v>177</v>
      </c>
      <c r="R1191" s="49">
        <v>0</v>
      </c>
      <c r="S1191" s="53">
        <v>5</v>
      </c>
    </row>
    <row r="1192" spans="1:19" x14ac:dyDescent="0.2">
      <c r="A1192" s="28" t="s">
        <v>54</v>
      </c>
      <c r="B1192" s="28" t="s">
        <v>191</v>
      </c>
      <c r="C1192" s="28" t="s">
        <v>57</v>
      </c>
      <c r="D1192" s="28" t="s">
        <v>55</v>
      </c>
      <c r="E1192" s="67" t="s">
        <v>56081</v>
      </c>
      <c r="F1192" s="66">
        <v>42388.734340277777</v>
      </c>
      <c r="G1192" s="66">
        <v>42388</v>
      </c>
      <c r="H1192" s="66">
        <v>42754</v>
      </c>
      <c r="I1192" s="66">
        <v>42418.731921296298</v>
      </c>
      <c r="J1192" s="28" t="s">
        <v>66</v>
      </c>
      <c r="K1192" s="38" t="s">
        <v>67</v>
      </c>
      <c r="L1192" s="38" t="s">
        <v>56082</v>
      </c>
      <c r="M1192" s="38" t="s">
        <v>53137</v>
      </c>
      <c r="N1192" s="30">
        <v>1337.1724999999999</v>
      </c>
      <c r="O1192" s="30">
        <v>1906.9</v>
      </c>
      <c r="P1192" s="38" t="s">
        <v>1029</v>
      </c>
      <c r="Q1192" s="49" t="s">
        <v>1030</v>
      </c>
      <c r="R1192" s="49">
        <v>0</v>
      </c>
      <c r="S1192" s="53">
        <v>5</v>
      </c>
    </row>
    <row r="1193" spans="1:19" x14ac:dyDescent="0.2">
      <c r="A1193" s="28" t="s">
        <v>54</v>
      </c>
      <c r="B1193" s="28" t="s">
        <v>191</v>
      </c>
      <c r="C1193" s="28" t="s">
        <v>57</v>
      </c>
      <c r="D1193" s="28" t="s">
        <v>55</v>
      </c>
      <c r="E1193" s="28" t="s">
        <v>56083</v>
      </c>
      <c r="F1193" s="66">
        <v>42391.519108796296</v>
      </c>
      <c r="G1193" s="66">
        <v>42428</v>
      </c>
      <c r="H1193" s="66">
        <v>42794</v>
      </c>
      <c r="I1193" s="66">
        <v>42421.49658564815</v>
      </c>
      <c r="J1193" s="28" t="s">
        <v>66</v>
      </c>
      <c r="K1193" s="38" t="s">
        <v>82</v>
      </c>
      <c r="L1193" s="38" t="s">
        <v>56084</v>
      </c>
      <c r="M1193" s="38" t="s">
        <v>53137</v>
      </c>
      <c r="N1193" s="30">
        <v>0</v>
      </c>
      <c r="O1193" s="30">
        <v>0</v>
      </c>
      <c r="P1193" s="38" t="s">
        <v>53242</v>
      </c>
      <c r="Q1193" s="49" t="s">
        <v>53243</v>
      </c>
      <c r="R1193" s="49">
        <v>0</v>
      </c>
      <c r="S1193" s="53">
        <v>5</v>
      </c>
    </row>
    <row r="1194" spans="1:19" ht="12.75" customHeight="1" x14ac:dyDescent="0.2">
      <c r="A1194" s="28" t="s">
        <v>54</v>
      </c>
      <c r="B1194" s="28" t="s">
        <v>191</v>
      </c>
      <c r="C1194" s="28" t="s">
        <v>57</v>
      </c>
      <c r="D1194" s="28" t="s">
        <v>55</v>
      </c>
      <c r="E1194" s="28" t="s">
        <v>56085</v>
      </c>
      <c r="F1194" s="66">
        <v>42376.401342592595</v>
      </c>
      <c r="G1194" s="66">
        <v>42388</v>
      </c>
      <c r="H1194" s="66">
        <v>42754</v>
      </c>
      <c r="I1194" s="66">
        <v>42406.381053240744</v>
      </c>
      <c r="J1194" s="28" t="s">
        <v>66</v>
      </c>
      <c r="K1194" s="38" t="s">
        <v>67</v>
      </c>
      <c r="L1194" s="38" t="s">
        <v>56086</v>
      </c>
      <c r="M1194" s="38" t="s">
        <v>53137</v>
      </c>
      <c r="N1194" s="30">
        <v>5548.2565999999997</v>
      </c>
      <c r="O1194" s="30">
        <v>4537.97</v>
      </c>
      <c r="P1194" s="38" t="s">
        <v>1956</v>
      </c>
      <c r="Q1194" s="49" t="s">
        <v>1957</v>
      </c>
      <c r="R1194" s="49">
        <v>0</v>
      </c>
      <c r="S1194" s="53">
        <v>5</v>
      </c>
    </row>
    <row r="1195" spans="1:19" ht="12.75" customHeight="1" x14ac:dyDescent="0.2">
      <c r="A1195" s="28" t="s">
        <v>54</v>
      </c>
      <c r="B1195" s="28" t="s">
        <v>191</v>
      </c>
      <c r="C1195" s="28" t="s">
        <v>57</v>
      </c>
      <c r="D1195" s="28" t="s">
        <v>55</v>
      </c>
      <c r="E1195" s="67" t="s">
        <v>56087</v>
      </c>
      <c r="F1195" s="66">
        <v>42376.411064814813</v>
      </c>
      <c r="G1195" s="66">
        <v>42401</v>
      </c>
      <c r="H1195" s="66">
        <v>42767</v>
      </c>
      <c r="I1195" s="66">
        <v>42406.409386574072</v>
      </c>
      <c r="J1195" s="28" t="s">
        <v>66</v>
      </c>
      <c r="K1195" s="38" t="s">
        <v>67</v>
      </c>
      <c r="L1195" s="38" t="s">
        <v>56088</v>
      </c>
      <c r="M1195" s="38" t="s">
        <v>53137</v>
      </c>
      <c r="N1195" s="30">
        <v>1205.95</v>
      </c>
      <c r="O1195" s="30">
        <v>794.8</v>
      </c>
      <c r="P1195" s="38" t="s">
        <v>963</v>
      </c>
      <c r="Q1195" s="49" t="s">
        <v>964</v>
      </c>
      <c r="R1195" s="49">
        <v>0</v>
      </c>
      <c r="S1195" s="53">
        <v>5</v>
      </c>
    </row>
    <row r="1196" spans="1:19" ht="12.75" customHeight="1" x14ac:dyDescent="0.2">
      <c r="A1196" s="28" t="s">
        <v>54</v>
      </c>
      <c r="B1196" s="28" t="s">
        <v>191</v>
      </c>
      <c r="C1196" s="28" t="s">
        <v>57</v>
      </c>
      <c r="D1196" s="28" t="s">
        <v>55</v>
      </c>
      <c r="E1196" s="67" t="s">
        <v>56089</v>
      </c>
      <c r="F1196" s="66">
        <v>42385.40351851852</v>
      </c>
      <c r="G1196" s="66">
        <v>42399</v>
      </c>
      <c r="H1196" s="66">
        <v>42765</v>
      </c>
      <c r="I1196" s="66">
        <v>42415.400625000002</v>
      </c>
      <c r="J1196" s="28" t="s">
        <v>66</v>
      </c>
      <c r="K1196" s="38" t="s">
        <v>74</v>
      </c>
      <c r="L1196" s="38" t="s">
        <v>56090</v>
      </c>
      <c r="M1196" s="38" t="s">
        <v>53137</v>
      </c>
      <c r="N1196" s="30">
        <v>994.19</v>
      </c>
      <c r="O1196" s="30">
        <v>802.35</v>
      </c>
      <c r="P1196" s="38" t="s">
        <v>110</v>
      </c>
      <c r="Q1196" s="49" t="s">
        <v>111</v>
      </c>
      <c r="R1196" s="49">
        <v>0</v>
      </c>
      <c r="S1196" s="53">
        <v>4</v>
      </c>
    </row>
    <row r="1197" spans="1:19" ht="12.75" customHeight="1" x14ac:dyDescent="0.2">
      <c r="A1197" s="28" t="s">
        <v>54</v>
      </c>
      <c r="B1197" s="28" t="s">
        <v>183</v>
      </c>
      <c r="C1197" s="28" t="s">
        <v>57</v>
      </c>
      <c r="D1197" s="28" t="s">
        <v>55</v>
      </c>
      <c r="E1197" s="28" t="s">
        <v>56091</v>
      </c>
      <c r="F1197" s="66">
        <v>42391.387106481481</v>
      </c>
      <c r="G1197" s="66">
        <v>42167</v>
      </c>
      <c r="H1197" s="66">
        <v>42533</v>
      </c>
      <c r="I1197" s="66">
        <v>42421.383287037039</v>
      </c>
      <c r="J1197" s="28" t="s">
        <v>166</v>
      </c>
      <c r="K1197" s="38" t="s">
        <v>77</v>
      </c>
      <c r="L1197" s="38" t="s">
        <v>56092</v>
      </c>
      <c r="M1197" s="38" t="s">
        <v>3662</v>
      </c>
      <c r="N1197" s="30">
        <v>58.45</v>
      </c>
      <c r="O1197" s="30">
        <v>58.45</v>
      </c>
      <c r="P1197" s="38" t="s">
        <v>421</v>
      </c>
      <c r="Q1197" s="49" t="s">
        <v>422</v>
      </c>
      <c r="R1197" s="49">
        <v>0</v>
      </c>
      <c r="S1197" s="53">
        <v>1</v>
      </c>
    </row>
    <row r="1198" spans="1:19" x14ac:dyDescent="0.2">
      <c r="A1198" s="28" t="s">
        <v>54</v>
      </c>
      <c r="B1198" s="28" t="s">
        <v>183</v>
      </c>
      <c r="C1198" s="28" t="s">
        <v>57</v>
      </c>
      <c r="D1198" s="28" t="s">
        <v>55</v>
      </c>
      <c r="E1198" s="67" t="s">
        <v>56093</v>
      </c>
      <c r="F1198" s="66">
        <v>42384.461122685185</v>
      </c>
      <c r="G1198" s="66">
        <v>42384</v>
      </c>
      <c r="H1198" s="66">
        <v>42750</v>
      </c>
      <c r="I1198" s="66">
        <v>42414.459872685184</v>
      </c>
      <c r="J1198" s="28" t="s">
        <v>66</v>
      </c>
      <c r="K1198" s="38" t="s">
        <v>82</v>
      </c>
      <c r="L1198" s="38" t="s">
        <v>56094</v>
      </c>
      <c r="M1198" s="38" t="s">
        <v>53137</v>
      </c>
      <c r="N1198" s="30">
        <v>0</v>
      </c>
      <c r="O1198" s="30">
        <v>0</v>
      </c>
      <c r="P1198" s="38" t="s">
        <v>2835</v>
      </c>
      <c r="Q1198" s="49" t="s">
        <v>2836</v>
      </c>
      <c r="R1198" s="49">
        <v>0</v>
      </c>
      <c r="S1198" s="53">
        <v>5</v>
      </c>
    </row>
    <row r="1199" spans="1:19" x14ac:dyDescent="0.2">
      <c r="A1199" s="28" t="s">
        <v>54</v>
      </c>
      <c r="B1199" s="28" t="s">
        <v>183</v>
      </c>
      <c r="C1199" s="28" t="s">
        <v>57</v>
      </c>
      <c r="D1199" s="28" t="s">
        <v>55</v>
      </c>
      <c r="E1199" s="67" t="s">
        <v>56095</v>
      </c>
      <c r="F1199" s="66">
        <v>42391.471759259257</v>
      </c>
      <c r="G1199" s="66">
        <v>42321</v>
      </c>
      <c r="H1199" s="66">
        <v>42687</v>
      </c>
      <c r="I1199" s="66">
        <v>42421.469537037039</v>
      </c>
      <c r="J1199" s="28" t="s">
        <v>166</v>
      </c>
      <c r="K1199" s="38" t="s">
        <v>77</v>
      </c>
      <c r="L1199" s="38" t="s">
        <v>56096</v>
      </c>
      <c r="M1199" s="38" t="s">
        <v>53477</v>
      </c>
      <c r="N1199" s="30">
        <v>1012.76</v>
      </c>
      <c r="O1199" s="30">
        <v>1012.76</v>
      </c>
      <c r="P1199" s="38" t="s">
        <v>392</v>
      </c>
      <c r="Q1199" s="49" t="s">
        <v>393</v>
      </c>
      <c r="R1199" s="49">
        <v>1</v>
      </c>
      <c r="S1199" s="53">
        <v>1</v>
      </c>
    </row>
    <row r="1200" spans="1:19" x14ac:dyDescent="0.2">
      <c r="A1200" s="28" t="s">
        <v>54</v>
      </c>
      <c r="B1200" s="28" t="s">
        <v>183</v>
      </c>
      <c r="C1200" s="28" t="s">
        <v>57</v>
      </c>
      <c r="D1200" s="28" t="s">
        <v>55</v>
      </c>
      <c r="E1200" s="28" t="s">
        <v>56097</v>
      </c>
      <c r="F1200" s="66">
        <v>42390.387708333335</v>
      </c>
      <c r="G1200" s="66">
        <v>42410</v>
      </c>
      <c r="H1200" s="66">
        <v>42776</v>
      </c>
      <c r="I1200" s="66">
        <v>42450.385671296295</v>
      </c>
      <c r="J1200" s="28" t="s">
        <v>66</v>
      </c>
      <c r="K1200" s="38" t="s">
        <v>74</v>
      </c>
      <c r="L1200" s="38" t="s">
        <v>56098</v>
      </c>
      <c r="M1200" s="38" t="s">
        <v>56099</v>
      </c>
      <c r="N1200" s="30">
        <v>0</v>
      </c>
      <c r="O1200" s="30">
        <v>0</v>
      </c>
      <c r="P1200" s="38" t="s">
        <v>84</v>
      </c>
      <c r="Q1200" s="49" t="s">
        <v>85</v>
      </c>
      <c r="R1200" s="49">
        <v>0</v>
      </c>
      <c r="S1200" s="53">
        <v>5</v>
      </c>
    </row>
    <row r="1201" spans="1:19" ht="12.75" customHeight="1" x14ac:dyDescent="0.2">
      <c r="A1201" s="28" t="s">
        <v>54</v>
      </c>
      <c r="B1201" s="28" t="s">
        <v>183</v>
      </c>
      <c r="C1201" s="28" t="s">
        <v>57</v>
      </c>
      <c r="D1201" s="28" t="s">
        <v>55</v>
      </c>
      <c r="E1201" s="28" t="s">
        <v>56100</v>
      </c>
      <c r="F1201" s="66">
        <v>42394.61</v>
      </c>
      <c r="G1201" s="66">
        <v>42397</v>
      </c>
      <c r="H1201" s="66">
        <v>42763</v>
      </c>
      <c r="I1201" s="66">
        <v>42424.609178240738</v>
      </c>
      <c r="J1201" s="28" t="s">
        <v>66</v>
      </c>
      <c r="K1201" s="38" t="s">
        <v>82</v>
      </c>
      <c r="L1201" s="38" t="s">
        <v>56101</v>
      </c>
      <c r="M1201" s="38" t="s">
        <v>53137</v>
      </c>
      <c r="N1201" s="30">
        <v>0</v>
      </c>
      <c r="O1201" s="30">
        <v>0</v>
      </c>
      <c r="P1201" s="38" t="s">
        <v>1964</v>
      </c>
      <c r="Q1201" s="49" t="s">
        <v>1965</v>
      </c>
      <c r="R1201" s="49">
        <v>0</v>
      </c>
      <c r="S1201" s="53">
        <v>4</v>
      </c>
    </row>
    <row r="1202" spans="1:19" ht="12.75" customHeight="1" x14ac:dyDescent="0.2">
      <c r="A1202" s="28" t="s">
        <v>54</v>
      </c>
      <c r="B1202" s="28" t="s">
        <v>191</v>
      </c>
      <c r="C1202" s="28" t="s">
        <v>57</v>
      </c>
      <c r="D1202" s="28" t="s">
        <v>55</v>
      </c>
      <c r="E1202" s="28" t="s">
        <v>56102</v>
      </c>
      <c r="F1202" s="66">
        <v>42397.408831018518</v>
      </c>
      <c r="G1202" s="66">
        <v>42397</v>
      </c>
      <c r="H1202" s="66">
        <v>42763</v>
      </c>
      <c r="I1202" s="66">
        <v>42427.406284722223</v>
      </c>
      <c r="J1202" s="28" t="s">
        <v>66</v>
      </c>
      <c r="K1202" s="38" t="s">
        <v>67</v>
      </c>
      <c r="L1202" s="38" t="s">
        <v>56103</v>
      </c>
      <c r="M1202" s="38" t="s">
        <v>53137</v>
      </c>
      <c r="N1202" s="30">
        <v>335.2</v>
      </c>
      <c r="O1202" s="30">
        <v>485.05</v>
      </c>
      <c r="P1202" s="38" t="s">
        <v>107</v>
      </c>
      <c r="Q1202" s="49" t="s">
        <v>108</v>
      </c>
      <c r="R1202" s="49">
        <v>0</v>
      </c>
      <c r="S1202" s="53">
        <v>5</v>
      </c>
    </row>
    <row r="1203" spans="1:19" ht="12.75" customHeight="1" x14ac:dyDescent="0.2">
      <c r="A1203" s="28" t="s">
        <v>54</v>
      </c>
      <c r="B1203" s="28" t="s">
        <v>191</v>
      </c>
      <c r="C1203" s="28" t="s">
        <v>57</v>
      </c>
      <c r="D1203" s="28" t="s">
        <v>55</v>
      </c>
      <c r="E1203" s="67" t="s">
        <v>56104</v>
      </c>
      <c r="F1203" s="66">
        <v>42374.478472222225</v>
      </c>
      <c r="G1203" s="66">
        <v>42374</v>
      </c>
      <c r="H1203" s="66">
        <v>42740</v>
      </c>
      <c r="I1203" s="66">
        <v>42404.476585648146</v>
      </c>
      <c r="J1203" s="28" t="s">
        <v>66</v>
      </c>
      <c r="K1203" s="38" t="s">
        <v>67</v>
      </c>
      <c r="L1203" s="38" t="s">
        <v>56105</v>
      </c>
      <c r="M1203" s="38" t="s">
        <v>53137</v>
      </c>
      <c r="N1203" s="30">
        <v>442.26330000000002</v>
      </c>
      <c r="O1203" s="30">
        <v>613.52</v>
      </c>
      <c r="P1203" s="38" t="s">
        <v>1370</v>
      </c>
      <c r="Q1203" s="49" t="s">
        <v>1371</v>
      </c>
      <c r="R1203" s="49">
        <v>0</v>
      </c>
      <c r="S1203" s="53">
        <v>5</v>
      </c>
    </row>
    <row r="1204" spans="1:19" x14ac:dyDescent="0.2">
      <c r="A1204" s="28" t="s">
        <v>54</v>
      </c>
      <c r="B1204" s="28" t="s">
        <v>191</v>
      </c>
      <c r="C1204" s="28" t="s">
        <v>57</v>
      </c>
      <c r="D1204" s="28" t="s">
        <v>55</v>
      </c>
      <c r="E1204" s="67" t="s">
        <v>56106</v>
      </c>
      <c r="F1204" s="66">
        <v>42389.659016203703</v>
      </c>
      <c r="G1204" s="66">
        <v>42389</v>
      </c>
      <c r="H1204" s="66">
        <v>42755</v>
      </c>
      <c r="I1204" s="66">
        <v>42419.657986111109</v>
      </c>
      <c r="J1204" s="28" t="s">
        <v>66</v>
      </c>
      <c r="K1204" s="38" t="s">
        <v>82</v>
      </c>
      <c r="L1204" s="38" t="s">
        <v>56107</v>
      </c>
      <c r="M1204" s="38" t="s">
        <v>53137</v>
      </c>
      <c r="N1204" s="30">
        <v>818.83</v>
      </c>
      <c r="O1204" s="30">
        <v>0</v>
      </c>
      <c r="P1204" s="38" t="s">
        <v>613</v>
      </c>
      <c r="Q1204" s="49" t="s">
        <v>614</v>
      </c>
      <c r="R1204" s="49">
        <v>0</v>
      </c>
      <c r="S1204" s="53">
        <v>5</v>
      </c>
    </row>
    <row r="1205" spans="1:19" ht="12.75" customHeight="1" x14ac:dyDescent="0.2">
      <c r="A1205" s="28" t="s">
        <v>54</v>
      </c>
      <c r="B1205" s="28" t="s">
        <v>191</v>
      </c>
      <c r="C1205" s="28" t="s">
        <v>57</v>
      </c>
      <c r="D1205" s="28" t="s">
        <v>55</v>
      </c>
      <c r="E1205" s="28" t="s">
        <v>56108</v>
      </c>
      <c r="F1205" s="66">
        <v>42383.393703703703</v>
      </c>
      <c r="G1205" s="66">
        <v>42388</v>
      </c>
      <c r="H1205" s="66">
        <v>42754</v>
      </c>
      <c r="I1205" s="66">
        <v>42413.390949074077</v>
      </c>
      <c r="J1205" s="28" t="s">
        <v>66</v>
      </c>
      <c r="K1205" s="38" t="s">
        <v>67</v>
      </c>
      <c r="L1205" s="38" t="s">
        <v>56109</v>
      </c>
      <c r="M1205" s="38" t="s">
        <v>53137</v>
      </c>
      <c r="N1205" s="30">
        <v>283.22660000000002</v>
      </c>
      <c r="O1205" s="30">
        <v>351.08</v>
      </c>
      <c r="P1205" s="38" t="s">
        <v>518</v>
      </c>
      <c r="Q1205" s="49" t="s">
        <v>519</v>
      </c>
      <c r="R1205" s="49">
        <v>0</v>
      </c>
      <c r="S1205" s="53">
        <v>5</v>
      </c>
    </row>
    <row r="1206" spans="1:19" ht="12.75" customHeight="1" x14ac:dyDescent="0.2">
      <c r="A1206" s="28" t="s">
        <v>54</v>
      </c>
      <c r="B1206" s="28" t="s">
        <v>191</v>
      </c>
      <c r="C1206" s="28" t="s">
        <v>57</v>
      </c>
      <c r="D1206" s="28" t="s">
        <v>55</v>
      </c>
      <c r="E1206" s="28" t="s">
        <v>56110</v>
      </c>
      <c r="F1206" s="66">
        <v>42398.524456018517</v>
      </c>
      <c r="G1206" s="66">
        <v>42401</v>
      </c>
      <c r="H1206" s="66">
        <v>42767</v>
      </c>
      <c r="I1206" s="66">
        <v>42428.522962962961</v>
      </c>
      <c r="J1206" s="28" t="s">
        <v>66</v>
      </c>
      <c r="K1206" s="38" t="s">
        <v>67</v>
      </c>
      <c r="L1206" s="38" t="s">
        <v>56111</v>
      </c>
      <c r="M1206" s="38" t="s">
        <v>53137</v>
      </c>
      <c r="N1206" s="30">
        <v>286.38799999999998</v>
      </c>
      <c r="O1206" s="30">
        <v>388.05</v>
      </c>
      <c r="P1206" s="38" t="s">
        <v>107</v>
      </c>
      <c r="Q1206" s="49" t="s">
        <v>108</v>
      </c>
      <c r="R1206" s="49">
        <v>0</v>
      </c>
      <c r="S1206" s="53">
        <v>5</v>
      </c>
    </row>
    <row r="1207" spans="1:19" x14ac:dyDescent="0.2">
      <c r="A1207" s="28" t="s">
        <v>54</v>
      </c>
      <c r="B1207" s="28" t="s">
        <v>183</v>
      </c>
      <c r="C1207" s="28" t="s">
        <v>57</v>
      </c>
      <c r="D1207" s="28" t="s">
        <v>55</v>
      </c>
      <c r="E1207" s="28" t="s">
        <v>56112</v>
      </c>
      <c r="F1207" s="66">
        <v>42396.656875000001</v>
      </c>
      <c r="G1207" s="66">
        <v>42423</v>
      </c>
      <c r="H1207" s="66">
        <v>42789</v>
      </c>
      <c r="I1207" s="66">
        <v>42426.653877314813</v>
      </c>
      <c r="J1207" s="28" t="s">
        <v>66</v>
      </c>
      <c r="K1207" s="38" t="s">
        <v>67</v>
      </c>
      <c r="L1207" s="38" t="s">
        <v>56113</v>
      </c>
      <c r="M1207" s="38" t="s">
        <v>53137</v>
      </c>
      <c r="N1207" s="30">
        <v>4158.8119999999999</v>
      </c>
      <c r="O1207" s="30">
        <v>2861.58</v>
      </c>
      <c r="P1207" s="38" t="s">
        <v>532</v>
      </c>
      <c r="Q1207" s="49" t="s">
        <v>533</v>
      </c>
      <c r="R1207" s="49">
        <v>0</v>
      </c>
      <c r="S1207" s="53">
        <v>5</v>
      </c>
    </row>
    <row r="1208" spans="1:19" x14ac:dyDescent="0.2">
      <c r="A1208" s="28" t="s">
        <v>54</v>
      </c>
      <c r="B1208" s="28" t="s">
        <v>183</v>
      </c>
      <c r="C1208" s="28" t="s">
        <v>57</v>
      </c>
      <c r="D1208" s="28" t="s">
        <v>55</v>
      </c>
      <c r="E1208" s="28" t="s">
        <v>56114</v>
      </c>
      <c r="F1208" s="66">
        <v>42397.375671296293</v>
      </c>
      <c r="G1208" s="66">
        <v>42398</v>
      </c>
      <c r="H1208" s="66">
        <v>42764</v>
      </c>
      <c r="I1208" s="66">
        <v>42427.370266203703</v>
      </c>
      <c r="J1208" s="28" t="s">
        <v>66</v>
      </c>
      <c r="K1208" s="38" t="s">
        <v>74</v>
      </c>
      <c r="L1208" s="38" t="s">
        <v>56115</v>
      </c>
      <c r="M1208" s="38" t="s">
        <v>53137</v>
      </c>
      <c r="N1208" s="30">
        <v>2105.7314000000001</v>
      </c>
      <c r="O1208" s="30">
        <v>1723.68</v>
      </c>
      <c r="P1208" s="38" t="s">
        <v>84</v>
      </c>
      <c r="Q1208" s="49" t="s">
        <v>85</v>
      </c>
      <c r="R1208" s="49">
        <v>0</v>
      </c>
      <c r="S1208" s="53">
        <v>5</v>
      </c>
    </row>
    <row r="1209" spans="1:19" ht="12.75" customHeight="1" x14ac:dyDescent="0.2">
      <c r="A1209" s="28" t="s">
        <v>54</v>
      </c>
      <c r="B1209" s="28" t="s">
        <v>183</v>
      </c>
      <c r="C1209" s="28" t="s">
        <v>57</v>
      </c>
      <c r="D1209" s="28" t="s">
        <v>55</v>
      </c>
      <c r="E1209" s="28" t="s">
        <v>56116</v>
      </c>
      <c r="F1209" s="66">
        <v>42394.650856481479</v>
      </c>
      <c r="G1209" s="66">
        <v>42399</v>
      </c>
      <c r="H1209" s="66">
        <v>42765</v>
      </c>
      <c r="I1209" s="66">
        <v>42424.643483796295</v>
      </c>
      <c r="J1209" s="28" t="s">
        <v>66</v>
      </c>
      <c r="K1209" s="38" t="s">
        <v>82</v>
      </c>
      <c r="L1209" s="38" t="s">
        <v>56117</v>
      </c>
      <c r="M1209" s="38" t="s">
        <v>53137</v>
      </c>
      <c r="N1209" s="30">
        <v>7717.54</v>
      </c>
      <c r="O1209" s="30">
        <v>0</v>
      </c>
      <c r="P1209" s="38" t="s">
        <v>176</v>
      </c>
      <c r="Q1209" s="49" t="s">
        <v>177</v>
      </c>
      <c r="R1209" s="49">
        <v>0</v>
      </c>
      <c r="S1209" s="53">
        <v>4</v>
      </c>
    </row>
    <row r="1210" spans="1:19" x14ac:dyDescent="0.2">
      <c r="A1210" s="28" t="s">
        <v>54</v>
      </c>
      <c r="B1210" s="28" t="s">
        <v>183</v>
      </c>
      <c r="C1210" s="28" t="s">
        <v>57</v>
      </c>
      <c r="D1210" s="28" t="s">
        <v>55</v>
      </c>
      <c r="E1210" s="28" t="s">
        <v>56118</v>
      </c>
      <c r="F1210" s="66">
        <v>42388.434918981482</v>
      </c>
      <c r="G1210" s="66">
        <v>42388</v>
      </c>
      <c r="H1210" s="66">
        <v>42754</v>
      </c>
      <c r="I1210" s="66">
        <v>42418.433437500003</v>
      </c>
      <c r="J1210" s="28" t="s">
        <v>66</v>
      </c>
      <c r="K1210" s="38" t="s">
        <v>82</v>
      </c>
      <c r="L1210" s="38" t="s">
        <v>56119</v>
      </c>
      <c r="M1210" s="38" t="s">
        <v>53137</v>
      </c>
      <c r="N1210" s="30">
        <v>0</v>
      </c>
      <c r="O1210" s="30">
        <v>0</v>
      </c>
      <c r="P1210" s="38" t="s">
        <v>154</v>
      </c>
      <c r="Q1210" s="49" t="s">
        <v>155</v>
      </c>
      <c r="R1210" s="49">
        <v>0</v>
      </c>
      <c r="S1210" s="53">
        <v>5</v>
      </c>
    </row>
    <row r="1211" spans="1:19" x14ac:dyDescent="0.2">
      <c r="A1211" s="28" t="s">
        <v>54</v>
      </c>
      <c r="B1211" s="28" t="s">
        <v>191</v>
      </c>
      <c r="C1211" s="28" t="s">
        <v>57</v>
      </c>
      <c r="D1211" s="28" t="s">
        <v>55</v>
      </c>
      <c r="E1211" s="28" t="s">
        <v>56120</v>
      </c>
      <c r="F1211" s="66">
        <v>42396.571423611109</v>
      </c>
      <c r="G1211" s="66">
        <v>42430</v>
      </c>
      <c r="H1211" s="66">
        <v>42795</v>
      </c>
      <c r="I1211" s="66">
        <v>42456.568738425929</v>
      </c>
      <c r="J1211" s="28" t="s">
        <v>66</v>
      </c>
      <c r="K1211" s="38" t="s">
        <v>74</v>
      </c>
      <c r="L1211" s="38" t="s">
        <v>56121</v>
      </c>
      <c r="M1211" s="38" t="s">
        <v>53137</v>
      </c>
      <c r="N1211" s="30">
        <v>2039.58</v>
      </c>
      <c r="O1211" s="30">
        <v>2039.58</v>
      </c>
      <c r="P1211" s="38" t="s">
        <v>673</v>
      </c>
      <c r="Q1211" s="49" t="s">
        <v>674</v>
      </c>
      <c r="R1211" s="49">
        <v>0</v>
      </c>
      <c r="S1211" s="53">
        <v>4</v>
      </c>
    </row>
    <row r="1212" spans="1:19" ht="12.75" customHeight="1" x14ac:dyDescent="0.2">
      <c r="A1212" s="28" t="s">
        <v>54</v>
      </c>
      <c r="B1212" s="28" t="s">
        <v>191</v>
      </c>
      <c r="C1212" s="28" t="s">
        <v>57</v>
      </c>
      <c r="D1212" s="28" t="s">
        <v>55</v>
      </c>
      <c r="E1212" s="28" t="s">
        <v>56122</v>
      </c>
      <c r="F1212" s="66">
        <v>42385.482002314813</v>
      </c>
      <c r="G1212" s="66">
        <v>42387</v>
      </c>
      <c r="H1212" s="66">
        <v>42753</v>
      </c>
      <c r="I1212" s="66">
        <v>42415.480671296296</v>
      </c>
      <c r="J1212" s="28" t="s">
        <v>66</v>
      </c>
      <c r="K1212" s="38" t="s">
        <v>74</v>
      </c>
      <c r="L1212" s="38" t="s">
        <v>56123</v>
      </c>
      <c r="M1212" s="38" t="s">
        <v>53137</v>
      </c>
      <c r="N1212" s="30">
        <v>269.404</v>
      </c>
      <c r="O1212" s="30">
        <v>295.13</v>
      </c>
      <c r="P1212" s="38" t="s">
        <v>903</v>
      </c>
      <c r="Q1212" s="49" t="s">
        <v>904</v>
      </c>
      <c r="R1212" s="49">
        <v>0</v>
      </c>
      <c r="S1212" s="53">
        <v>5</v>
      </c>
    </row>
    <row r="1213" spans="1:19" x14ac:dyDescent="0.2">
      <c r="A1213" s="28" t="s">
        <v>54</v>
      </c>
      <c r="B1213" s="28" t="s">
        <v>191</v>
      </c>
      <c r="C1213" s="28" t="s">
        <v>57</v>
      </c>
      <c r="D1213" s="28" t="s">
        <v>55</v>
      </c>
      <c r="E1213" s="28" t="s">
        <v>56124</v>
      </c>
      <c r="F1213" s="66">
        <v>42380.640601851854</v>
      </c>
      <c r="G1213" s="66">
        <v>42406</v>
      </c>
      <c r="H1213" s="66">
        <v>42772</v>
      </c>
      <c r="I1213" s="66">
        <v>42410.637870370374</v>
      </c>
      <c r="J1213" s="28" t="s">
        <v>66</v>
      </c>
      <c r="K1213" s="38" t="s">
        <v>82</v>
      </c>
      <c r="L1213" s="38" t="s">
        <v>56125</v>
      </c>
      <c r="M1213" s="38" t="s">
        <v>53137</v>
      </c>
      <c r="N1213" s="30">
        <v>1075.7850000000001</v>
      </c>
      <c r="O1213" s="30">
        <v>0</v>
      </c>
      <c r="P1213" s="38" t="s">
        <v>116</v>
      </c>
      <c r="Q1213" s="49" t="s">
        <v>117</v>
      </c>
      <c r="R1213" s="49">
        <v>0</v>
      </c>
      <c r="S1213" s="53">
        <v>5</v>
      </c>
    </row>
    <row r="1214" spans="1:19" x14ac:dyDescent="0.2">
      <c r="A1214" s="28" t="s">
        <v>54</v>
      </c>
      <c r="B1214" s="28" t="s">
        <v>191</v>
      </c>
      <c r="C1214" s="28" t="s">
        <v>57</v>
      </c>
      <c r="D1214" s="28" t="s">
        <v>55</v>
      </c>
      <c r="E1214" s="28" t="s">
        <v>56126</v>
      </c>
      <c r="F1214" s="66">
        <v>42391.612893518519</v>
      </c>
      <c r="G1214" s="66">
        <v>42400</v>
      </c>
      <c r="H1214" s="66">
        <v>42766</v>
      </c>
      <c r="I1214" s="66">
        <v>42421.608541666668</v>
      </c>
      <c r="J1214" s="28" t="s">
        <v>66</v>
      </c>
      <c r="K1214" s="38" t="s">
        <v>67</v>
      </c>
      <c r="L1214" s="38" t="s">
        <v>56127</v>
      </c>
      <c r="M1214" s="38" t="s">
        <v>53137</v>
      </c>
      <c r="N1214" s="30">
        <v>2628.53</v>
      </c>
      <c r="O1214" s="30">
        <v>2628.53</v>
      </c>
      <c r="P1214" s="38" t="s">
        <v>392</v>
      </c>
      <c r="Q1214" s="49" t="s">
        <v>393</v>
      </c>
      <c r="R1214" s="49">
        <v>0</v>
      </c>
      <c r="S1214" s="53">
        <v>5</v>
      </c>
    </row>
    <row r="1215" spans="1:19" x14ac:dyDescent="0.2">
      <c r="A1215" s="28" t="s">
        <v>54</v>
      </c>
      <c r="B1215" s="28" t="s">
        <v>191</v>
      </c>
      <c r="C1215" s="28" t="s">
        <v>57</v>
      </c>
      <c r="D1215" s="28" t="s">
        <v>55</v>
      </c>
      <c r="E1215" s="28" t="s">
        <v>56128</v>
      </c>
      <c r="F1215" s="66">
        <v>42390.560219907406</v>
      </c>
      <c r="G1215" s="66">
        <v>42392</v>
      </c>
      <c r="H1215" s="66">
        <v>42758</v>
      </c>
      <c r="I1215" s="66">
        <v>42420.551215277781</v>
      </c>
      <c r="J1215" s="28" t="s">
        <v>66</v>
      </c>
      <c r="K1215" s="38" t="s">
        <v>67</v>
      </c>
      <c r="L1215" s="38" t="s">
        <v>56129</v>
      </c>
      <c r="M1215" s="38" t="s">
        <v>53137</v>
      </c>
      <c r="N1215" s="30">
        <v>4548.7749999999996</v>
      </c>
      <c r="O1215" s="30">
        <v>3542.46</v>
      </c>
      <c r="P1215" s="38" t="s">
        <v>1356</v>
      </c>
      <c r="Q1215" s="49" t="s">
        <v>1357</v>
      </c>
      <c r="R1215" s="49">
        <v>0</v>
      </c>
      <c r="S1215" s="53">
        <v>5</v>
      </c>
    </row>
    <row r="1216" spans="1:19" ht="12.75" customHeight="1" x14ac:dyDescent="0.2">
      <c r="A1216" s="28" t="s">
        <v>54</v>
      </c>
      <c r="B1216" s="28" t="s">
        <v>191</v>
      </c>
      <c r="C1216" s="28" t="s">
        <v>57</v>
      </c>
      <c r="D1216" s="28" t="s">
        <v>55</v>
      </c>
      <c r="E1216" s="28" t="s">
        <v>56130</v>
      </c>
      <c r="F1216" s="66">
        <v>42398.420300925929</v>
      </c>
      <c r="G1216" s="66">
        <v>42398</v>
      </c>
      <c r="H1216" s="66">
        <v>42764</v>
      </c>
      <c r="I1216" s="66">
        <v>42428.418495370373</v>
      </c>
      <c r="J1216" s="28" t="s">
        <v>66</v>
      </c>
      <c r="K1216" s="38" t="s">
        <v>67</v>
      </c>
      <c r="L1216" s="38" t="s">
        <v>56131</v>
      </c>
      <c r="M1216" s="38" t="s">
        <v>53137</v>
      </c>
      <c r="N1216" s="30">
        <v>338.97660000000002</v>
      </c>
      <c r="O1216" s="30">
        <v>385.22</v>
      </c>
      <c r="P1216" s="38" t="s">
        <v>6406</v>
      </c>
      <c r="Q1216" s="49" t="s">
        <v>6407</v>
      </c>
      <c r="R1216" s="49">
        <v>0</v>
      </c>
      <c r="S1216" s="53">
        <v>5</v>
      </c>
    </row>
    <row r="1217" spans="1:19" x14ac:dyDescent="0.2">
      <c r="A1217" s="28" t="s">
        <v>54</v>
      </c>
      <c r="B1217" s="28" t="s">
        <v>191</v>
      </c>
      <c r="C1217" s="28" t="s">
        <v>57</v>
      </c>
      <c r="D1217" s="28" t="s">
        <v>55</v>
      </c>
      <c r="E1217" s="28" t="s">
        <v>56132</v>
      </c>
      <c r="F1217" s="66">
        <v>42395.509733796294</v>
      </c>
      <c r="G1217" s="66">
        <v>42395</v>
      </c>
      <c r="H1217" s="66">
        <v>42761</v>
      </c>
      <c r="I1217" s="66">
        <v>42425.508217592593</v>
      </c>
      <c r="J1217" s="28" t="s">
        <v>66</v>
      </c>
      <c r="K1217" s="38" t="s">
        <v>67</v>
      </c>
      <c r="L1217" s="38" t="s">
        <v>56133</v>
      </c>
      <c r="M1217" s="38" t="s">
        <v>53137</v>
      </c>
      <c r="N1217" s="30">
        <v>342.21159999999998</v>
      </c>
      <c r="O1217" s="30">
        <v>288.23</v>
      </c>
      <c r="P1217" s="38" t="s">
        <v>87</v>
      </c>
      <c r="Q1217" s="49" t="s">
        <v>88</v>
      </c>
      <c r="R1217" s="49">
        <v>0</v>
      </c>
      <c r="S1217" s="53">
        <v>5</v>
      </c>
    </row>
    <row r="1218" spans="1:19" x14ac:dyDescent="0.2">
      <c r="A1218" s="28" t="s">
        <v>54</v>
      </c>
      <c r="B1218" s="28" t="s">
        <v>191</v>
      </c>
      <c r="C1218" s="28" t="s">
        <v>57</v>
      </c>
      <c r="D1218" s="28" t="s">
        <v>55</v>
      </c>
      <c r="E1218" s="28" t="s">
        <v>56134</v>
      </c>
      <c r="F1218" s="66">
        <v>42390.664398148147</v>
      </c>
      <c r="G1218" s="66">
        <v>42415</v>
      </c>
      <c r="H1218" s="66">
        <v>42781</v>
      </c>
      <c r="I1218" s="66">
        <v>42420.660405092596</v>
      </c>
      <c r="J1218" s="28" t="s">
        <v>66</v>
      </c>
      <c r="K1218" s="38" t="s">
        <v>67</v>
      </c>
      <c r="L1218" s="38" t="s">
        <v>56135</v>
      </c>
      <c r="M1218" s="38" t="s">
        <v>53137</v>
      </c>
      <c r="N1218" s="30">
        <v>3600.1224999999999</v>
      </c>
      <c r="O1218" s="30">
        <v>2373.04</v>
      </c>
      <c r="P1218" s="38" t="s">
        <v>1434</v>
      </c>
      <c r="Q1218" s="49" t="s">
        <v>1435</v>
      </c>
      <c r="R1218" s="49">
        <v>2</v>
      </c>
      <c r="S1218" s="53">
        <v>5</v>
      </c>
    </row>
    <row r="1219" spans="1:19" x14ac:dyDescent="0.2">
      <c r="A1219" s="28" t="s">
        <v>54</v>
      </c>
      <c r="B1219" s="28" t="s">
        <v>191</v>
      </c>
      <c r="C1219" s="28" t="s">
        <v>57</v>
      </c>
      <c r="D1219" s="28" t="s">
        <v>55</v>
      </c>
      <c r="E1219" s="28" t="s">
        <v>56136</v>
      </c>
      <c r="F1219" s="66">
        <v>42394.528865740744</v>
      </c>
      <c r="G1219" s="66">
        <v>42396</v>
      </c>
      <c r="H1219" s="66">
        <v>42765</v>
      </c>
      <c r="I1219" s="66">
        <v>42424.522037037037</v>
      </c>
      <c r="J1219" s="28" t="s">
        <v>66</v>
      </c>
      <c r="K1219" s="38" t="s">
        <v>74</v>
      </c>
      <c r="L1219" s="38" t="s">
        <v>56137</v>
      </c>
      <c r="M1219" s="38" t="s">
        <v>53137</v>
      </c>
      <c r="N1219" s="30">
        <v>516.99159999999995</v>
      </c>
      <c r="O1219" s="30">
        <v>390.56</v>
      </c>
      <c r="P1219" s="38" t="s">
        <v>113</v>
      </c>
      <c r="Q1219" s="49" t="s">
        <v>114</v>
      </c>
      <c r="R1219" s="49">
        <v>0</v>
      </c>
      <c r="S1219" s="53">
        <v>5</v>
      </c>
    </row>
    <row r="1220" spans="1:19" x14ac:dyDescent="0.2">
      <c r="A1220" s="28" t="s">
        <v>54</v>
      </c>
      <c r="B1220" s="28" t="s">
        <v>11996</v>
      </c>
      <c r="C1220" s="28" t="s">
        <v>63</v>
      </c>
      <c r="D1220" s="28" t="s">
        <v>55</v>
      </c>
      <c r="E1220" s="28" t="s">
        <v>56138</v>
      </c>
      <c r="F1220" s="66">
        <v>42373.70108796296</v>
      </c>
      <c r="G1220" s="66">
        <v>42373</v>
      </c>
      <c r="H1220" s="66">
        <v>42739</v>
      </c>
      <c r="I1220" s="66">
        <v>42403</v>
      </c>
      <c r="J1220" s="28" t="s">
        <v>66</v>
      </c>
      <c r="K1220" s="38" t="s">
        <v>82</v>
      </c>
      <c r="L1220" s="38" t="s">
        <v>56139</v>
      </c>
      <c r="M1220" s="38" t="s">
        <v>53137</v>
      </c>
      <c r="N1220" s="30">
        <v>0</v>
      </c>
      <c r="O1220" s="30">
        <v>0</v>
      </c>
      <c r="P1220" s="38" t="s">
        <v>583</v>
      </c>
      <c r="Q1220" s="49" t="s">
        <v>584</v>
      </c>
      <c r="R1220" s="49">
        <v>0</v>
      </c>
      <c r="S1220" s="53">
        <v>5</v>
      </c>
    </row>
    <row r="1221" spans="1:19" x14ac:dyDescent="0.2">
      <c r="A1221" s="28" t="s">
        <v>54</v>
      </c>
      <c r="B1221" s="28" t="s">
        <v>183</v>
      </c>
      <c r="C1221" s="28" t="s">
        <v>57</v>
      </c>
      <c r="D1221" s="28" t="s">
        <v>55</v>
      </c>
      <c r="E1221" s="28" t="s">
        <v>56140</v>
      </c>
      <c r="F1221" s="66">
        <v>42389.427060185182</v>
      </c>
      <c r="G1221" s="66">
        <v>42489</v>
      </c>
      <c r="H1221" s="66">
        <v>42854</v>
      </c>
      <c r="I1221" s="66">
        <v>42419.419675925928</v>
      </c>
      <c r="J1221" s="28" t="s">
        <v>66</v>
      </c>
      <c r="K1221" s="38" t="s">
        <v>103</v>
      </c>
      <c r="L1221" s="38" t="s">
        <v>56141</v>
      </c>
      <c r="M1221" s="38" t="s">
        <v>53137</v>
      </c>
      <c r="N1221" s="30">
        <v>0</v>
      </c>
      <c r="O1221" s="30">
        <v>0</v>
      </c>
      <c r="P1221" s="38" t="s">
        <v>156</v>
      </c>
      <c r="Q1221" s="49" t="s">
        <v>157</v>
      </c>
      <c r="R1221" s="49">
        <v>0</v>
      </c>
      <c r="S1221" s="53">
        <v>4</v>
      </c>
    </row>
    <row r="1222" spans="1:19" x14ac:dyDescent="0.2">
      <c r="A1222" s="28" t="s">
        <v>54</v>
      </c>
      <c r="B1222" s="28" t="s">
        <v>183</v>
      </c>
      <c r="C1222" s="28" t="s">
        <v>57</v>
      </c>
      <c r="D1222" s="28" t="s">
        <v>55</v>
      </c>
      <c r="E1222" s="28" t="s">
        <v>56142</v>
      </c>
      <c r="F1222" s="66">
        <v>42380.617372685185</v>
      </c>
      <c r="G1222" s="66">
        <v>42383</v>
      </c>
      <c r="H1222" s="66">
        <v>42749</v>
      </c>
      <c r="I1222" s="66">
        <v>42410.615601851852</v>
      </c>
      <c r="J1222" s="28" t="s">
        <v>66</v>
      </c>
      <c r="K1222" s="38" t="s">
        <v>82</v>
      </c>
      <c r="L1222" s="38" t="s">
        <v>56143</v>
      </c>
      <c r="M1222" s="38" t="s">
        <v>53137</v>
      </c>
      <c r="N1222" s="30">
        <v>350</v>
      </c>
      <c r="O1222" s="30">
        <v>0</v>
      </c>
      <c r="P1222" s="38" t="s">
        <v>1020</v>
      </c>
      <c r="Q1222" s="49" t="s">
        <v>1021</v>
      </c>
      <c r="R1222" s="49">
        <v>0</v>
      </c>
      <c r="S1222" s="53">
        <v>5</v>
      </c>
    </row>
    <row r="1223" spans="1:19" ht="12.75" customHeight="1" x14ac:dyDescent="0.2">
      <c r="A1223" s="28" t="s">
        <v>54</v>
      </c>
      <c r="B1223" s="28" t="s">
        <v>183</v>
      </c>
      <c r="C1223" s="28" t="s">
        <v>57</v>
      </c>
      <c r="D1223" s="28" t="s">
        <v>55</v>
      </c>
      <c r="E1223" s="28" t="s">
        <v>56144</v>
      </c>
      <c r="F1223" s="66">
        <v>42376.58321759259</v>
      </c>
      <c r="G1223" s="66">
        <v>42376</v>
      </c>
      <c r="H1223" s="66">
        <v>42742</v>
      </c>
      <c r="I1223" s="66">
        <v>42406.581041666665</v>
      </c>
      <c r="J1223" s="28" t="s">
        <v>66</v>
      </c>
      <c r="K1223" s="38" t="s">
        <v>82</v>
      </c>
      <c r="L1223" s="38" t="s">
        <v>56145</v>
      </c>
      <c r="M1223" s="38" t="s">
        <v>53137</v>
      </c>
      <c r="N1223" s="30">
        <v>675.90250000000003</v>
      </c>
      <c r="O1223" s="30">
        <v>0</v>
      </c>
      <c r="P1223" s="38" t="s">
        <v>299</v>
      </c>
      <c r="Q1223" s="49" t="s">
        <v>300</v>
      </c>
      <c r="R1223" s="49">
        <v>0</v>
      </c>
      <c r="S1223" s="53">
        <v>5</v>
      </c>
    </row>
    <row r="1224" spans="1:19" x14ac:dyDescent="0.2">
      <c r="A1224" s="28" t="s">
        <v>54</v>
      </c>
      <c r="B1224" s="28" t="s">
        <v>183</v>
      </c>
      <c r="C1224" s="28" t="s">
        <v>57</v>
      </c>
      <c r="D1224" s="28" t="s">
        <v>55</v>
      </c>
      <c r="E1224" s="67" t="s">
        <v>56146</v>
      </c>
      <c r="F1224" s="66">
        <v>42387.585416666669</v>
      </c>
      <c r="G1224" s="66">
        <v>42387</v>
      </c>
      <c r="H1224" s="66">
        <v>42753</v>
      </c>
      <c r="I1224" s="66">
        <v>42417.582280092596</v>
      </c>
      <c r="J1224" s="28" t="s">
        <v>66</v>
      </c>
      <c r="K1224" s="38" t="s">
        <v>67</v>
      </c>
      <c r="L1224" s="38" t="s">
        <v>56147</v>
      </c>
      <c r="M1224" s="38" t="s">
        <v>53137</v>
      </c>
      <c r="N1224" s="30">
        <v>390.38749999999999</v>
      </c>
      <c r="O1224" s="30">
        <v>519.69000000000005</v>
      </c>
      <c r="P1224" s="38" t="s">
        <v>4747</v>
      </c>
      <c r="Q1224" s="49" t="s">
        <v>4748</v>
      </c>
      <c r="R1224" s="49">
        <v>0</v>
      </c>
      <c r="S1224" s="53">
        <v>5</v>
      </c>
    </row>
    <row r="1225" spans="1:19" x14ac:dyDescent="0.2">
      <c r="A1225" s="28" t="s">
        <v>54</v>
      </c>
      <c r="B1225" s="28" t="s">
        <v>191</v>
      </c>
      <c r="C1225" s="28" t="s">
        <v>57</v>
      </c>
      <c r="D1225" s="28" t="s">
        <v>55</v>
      </c>
      <c r="E1225" s="28" t="s">
        <v>56148</v>
      </c>
      <c r="F1225" s="66">
        <v>42387.666817129626</v>
      </c>
      <c r="G1225" s="66">
        <v>42387</v>
      </c>
      <c r="H1225" s="66">
        <v>42753</v>
      </c>
      <c r="I1225" s="66">
        <v>42417.665763888886</v>
      </c>
      <c r="J1225" s="28" t="s">
        <v>66</v>
      </c>
      <c r="K1225" s="38" t="s">
        <v>74</v>
      </c>
      <c r="L1225" s="38" t="s">
        <v>56149</v>
      </c>
      <c r="M1225" s="38" t="s">
        <v>53137</v>
      </c>
      <c r="N1225" s="30">
        <v>500.25</v>
      </c>
      <c r="O1225" s="30">
        <v>391.33</v>
      </c>
      <c r="P1225" s="38" t="s">
        <v>305</v>
      </c>
      <c r="Q1225" s="49" t="s">
        <v>306</v>
      </c>
      <c r="R1225" s="49">
        <v>0</v>
      </c>
      <c r="S1225" s="53">
        <v>5</v>
      </c>
    </row>
    <row r="1226" spans="1:19" ht="12.75" customHeight="1" x14ac:dyDescent="0.2">
      <c r="A1226" s="28" t="s">
        <v>54</v>
      </c>
      <c r="B1226" s="28" t="s">
        <v>191</v>
      </c>
      <c r="C1226" s="28" t="s">
        <v>57</v>
      </c>
      <c r="D1226" s="28" t="s">
        <v>55</v>
      </c>
      <c r="E1226" s="67" t="s">
        <v>56150</v>
      </c>
      <c r="F1226" s="66">
        <v>42373.732499999998</v>
      </c>
      <c r="G1226" s="66">
        <v>42373</v>
      </c>
      <c r="H1226" s="66">
        <v>42739</v>
      </c>
      <c r="I1226" s="66">
        <v>42403.729039351849</v>
      </c>
      <c r="J1226" s="28" t="s">
        <v>66</v>
      </c>
      <c r="K1226" s="38" t="s">
        <v>82</v>
      </c>
      <c r="L1226" s="38" t="s">
        <v>56151</v>
      </c>
      <c r="M1226" s="38" t="s">
        <v>53137</v>
      </c>
      <c r="N1226" s="30">
        <v>310.2</v>
      </c>
      <c r="O1226" s="30">
        <v>0</v>
      </c>
      <c r="P1226" s="38" t="s">
        <v>5737</v>
      </c>
      <c r="Q1226" s="49" t="s">
        <v>5738</v>
      </c>
      <c r="R1226" s="49">
        <v>0</v>
      </c>
      <c r="S1226" s="53">
        <v>5</v>
      </c>
    </row>
    <row r="1227" spans="1:19" x14ac:dyDescent="0.2">
      <c r="A1227" s="28" t="s">
        <v>54</v>
      </c>
      <c r="B1227" s="28" t="s">
        <v>191</v>
      </c>
      <c r="C1227" s="28" t="s">
        <v>57</v>
      </c>
      <c r="D1227" s="28" t="s">
        <v>55</v>
      </c>
      <c r="E1227" s="28" t="s">
        <v>56152</v>
      </c>
      <c r="F1227" s="66">
        <v>42388.55773148148</v>
      </c>
      <c r="G1227" s="66">
        <v>42388</v>
      </c>
      <c r="H1227" s="66">
        <v>42754</v>
      </c>
      <c r="I1227" s="66">
        <v>42418.546226851853</v>
      </c>
      <c r="J1227" s="28" t="s">
        <v>66</v>
      </c>
      <c r="K1227" s="38" t="s">
        <v>67</v>
      </c>
      <c r="L1227" s="38" t="s">
        <v>56153</v>
      </c>
      <c r="M1227" s="38" t="s">
        <v>53137</v>
      </c>
      <c r="N1227" s="30">
        <v>275.37599999999998</v>
      </c>
      <c r="O1227" s="30">
        <v>270</v>
      </c>
      <c r="P1227" s="38" t="s">
        <v>1186</v>
      </c>
      <c r="Q1227" s="49" t="s">
        <v>1187</v>
      </c>
      <c r="R1227" s="49">
        <v>0</v>
      </c>
      <c r="S1227" s="53">
        <v>5</v>
      </c>
    </row>
    <row r="1228" spans="1:19" ht="12.75" customHeight="1" x14ac:dyDescent="0.2">
      <c r="A1228" s="28" t="s">
        <v>54</v>
      </c>
      <c r="B1228" s="28" t="s">
        <v>191</v>
      </c>
      <c r="C1228" s="28" t="s">
        <v>57</v>
      </c>
      <c r="D1228" s="28" t="s">
        <v>55</v>
      </c>
      <c r="E1228" s="28" t="s">
        <v>56154</v>
      </c>
      <c r="F1228" s="66">
        <v>42388.408958333333</v>
      </c>
      <c r="G1228" s="66">
        <v>42388</v>
      </c>
      <c r="H1228" s="66">
        <v>42754</v>
      </c>
      <c r="I1228" s="66">
        <v>42418.406458333331</v>
      </c>
      <c r="J1228" s="28" t="s">
        <v>66</v>
      </c>
      <c r="K1228" s="38" t="s">
        <v>67</v>
      </c>
      <c r="L1228" s="38" t="s">
        <v>56155</v>
      </c>
      <c r="M1228" s="38" t="s">
        <v>53137</v>
      </c>
      <c r="N1228" s="30">
        <v>480.31</v>
      </c>
      <c r="O1228" s="30">
        <v>391.33</v>
      </c>
      <c r="P1228" s="38" t="s">
        <v>305</v>
      </c>
      <c r="Q1228" s="49" t="s">
        <v>306</v>
      </c>
      <c r="R1228" s="49">
        <v>0</v>
      </c>
      <c r="S1228" s="53">
        <v>5</v>
      </c>
    </row>
    <row r="1229" spans="1:19" x14ac:dyDescent="0.2">
      <c r="A1229" s="28" t="s">
        <v>54</v>
      </c>
      <c r="B1229" s="28" t="s">
        <v>191</v>
      </c>
      <c r="C1229" s="28" t="s">
        <v>57</v>
      </c>
      <c r="D1229" s="28" t="s">
        <v>55</v>
      </c>
      <c r="E1229" s="28" t="s">
        <v>56156</v>
      </c>
      <c r="F1229" s="66">
        <v>42381.484340277777</v>
      </c>
      <c r="G1229" s="66">
        <v>42381</v>
      </c>
      <c r="H1229" s="66">
        <v>42747</v>
      </c>
      <c r="I1229" s="66">
        <v>42411.481863425928</v>
      </c>
      <c r="J1229" s="28" t="s">
        <v>66</v>
      </c>
      <c r="K1229" s="38" t="s">
        <v>77</v>
      </c>
      <c r="L1229" s="38" t="s">
        <v>56157</v>
      </c>
      <c r="M1229" s="38" t="s">
        <v>53406</v>
      </c>
      <c r="N1229" s="30">
        <v>467.88600000000002</v>
      </c>
      <c r="O1229" s="30">
        <v>364.90499999999997</v>
      </c>
      <c r="P1229" s="38" t="s">
        <v>87</v>
      </c>
      <c r="Q1229" s="49" t="s">
        <v>88</v>
      </c>
      <c r="R1229" s="49">
        <v>0</v>
      </c>
      <c r="S1229" s="53">
        <v>5</v>
      </c>
    </row>
    <row r="1230" spans="1:19" x14ac:dyDescent="0.2">
      <c r="A1230" s="28" t="s">
        <v>54</v>
      </c>
      <c r="B1230" s="28" t="s">
        <v>191</v>
      </c>
      <c r="C1230" s="28" t="s">
        <v>57</v>
      </c>
      <c r="D1230" s="28" t="s">
        <v>55</v>
      </c>
      <c r="E1230" s="28" t="s">
        <v>56158</v>
      </c>
      <c r="F1230" s="66">
        <v>42383.439363425925</v>
      </c>
      <c r="G1230" s="66">
        <v>42409</v>
      </c>
      <c r="H1230" s="66">
        <v>42775</v>
      </c>
      <c r="I1230" s="66">
        <v>42413.437708333331</v>
      </c>
      <c r="J1230" s="28" t="s">
        <v>66</v>
      </c>
      <c r="K1230" s="38" t="s">
        <v>67</v>
      </c>
      <c r="L1230" s="38" t="s">
        <v>56159</v>
      </c>
      <c r="M1230" s="38" t="s">
        <v>53137</v>
      </c>
      <c r="N1230" s="30">
        <v>832.774</v>
      </c>
      <c r="O1230" s="30">
        <v>675.88</v>
      </c>
      <c r="P1230" s="38" t="s">
        <v>148</v>
      </c>
      <c r="Q1230" s="49" t="s">
        <v>149</v>
      </c>
      <c r="R1230" s="49">
        <v>0</v>
      </c>
      <c r="S1230" s="53">
        <v>5</v>
      </c>
    </row>
    <row r="1231" spans="1:19" ht="12.75" customHeight="1" x14ac:dyDescent="0.2">
      <c r="A1231" s="28" t="s">
        <v>54</v>
      </c>
      <c r="B1231" s="28" t="s">
        <v>191</v>
      </c>
      <c r="C1231" s="28" t="s">
        <v>57</v>
      </c>
      <c r="D1231" s="28" t="s">
        <v>55</v>
      </c>
      <c r="E1231" s="28" t="s">
        <v>56160</v>
      </c>
      <c r="F1231" s="66">
        <v>42391.507071759261</v>
      </c>
      <c r="G1231" s="66">
        <v>42403</v>
      </c>
      <c r="H1231" s="66">
        <v>42769</v>
      </c>
      <c r="I1231" s="66">
        <v>42421.496793981481</v>
      </c>
      <c r="J1231" s="28" t="s">
        <v>66</v>
      </c>
      <c r="K1231" s="38" t="s">
        <v>82</v>
      </c>
      <c r="L1231" s="38" t="s">
        <v>56161</v>
      </c>
      <c r="M1231" s="38" t="s">
        <v>53137</v>
      </c>
      <c r="N1231" s="30">
        <v>0</v>
      </c>
      <c r="O1231" s="30">
        <v>0</v>
      </c>
      <c r="P1231" s="38" t="s">
        <v>84</v>
      </c>
      <c r="Q1231" s="49" t="s">
        <v>85</v>
      </c>
      <c r="R1231" s="49">
        <v>0</v>
      </c>
      <c r="S1231" s="53">
        <v>4</v>
      </c>
    </row>
    <row r="1232" spans="1:19" x14ac:dyDescent="0.2">
      <c r="A1232" s="28" t="s">
        <v>54</v>
      </c>
      <c r="B1232" s="28" t="s">
        <v>191</v>
      </c>
      <c r="C1232" s="28" t="s">
        <v>57</v>
      </c>
      <c r="D1232" s="28" t="s">
        <v>55</v>
      </c>
      <c r="E1232" s="67" t="s">
        <v>56162</v>
      </c>
      <c r="F1232" s="66">
        <v>42381.481493055559</v>
      </c>
      <c r="G1232" s="66">
        <v>42404</v>
      </c>
      <c r="H1232" s="66">
        <v>42770</v>
      </c>
      <c r="I1232" s="66">
        <v>42411.477939814817</v>
      </c>
      <c r="J1232" s="28" t="s">
        <v>66</v>
      </c>
      <c r="K1232" s="38" t="s">
        <v>67</v>
      </c>
      <c r="L1232" s="38" t="s">
        <v>56163</v>
      </c>
      <c r="M1232" s="38" t="s">
        <v>53137</v>
      </c>
      <c r="N1232" s="30">
        <v>994.14</v>
      </c>
      <c r="O1232" s="30">
        <v>871.22</v>
      </c>
      <c r="P1232" s="38" t="s">
        <v>3767</v>
      </c>
      <c r="Q1232" s="49" t="s">
        <v>3768</v>
      </c>
      <c r="R1232" s="49">
        <v>0</v>
      </c>
      <c r="S1232" s="53">
        <v>5</v>
      </c>
    </row>
    <row r="1233" spans="1:19" x14ac:dyDescent="0.2">
      <c r="A1233" s="28" t="s">
        <v>54</v>
      </c>
      <c r="B1233" s="28" t="s">
        <v>191</v>
      </c>
      <c r="C1233" s="28" t="s">
        <v>57</v>
      </c>
      <c r="D1233" s="28" t="s">
        <v>55</v>
      </c>
      <c r="E1233" s="67" t="s">
        <v>56164</v>
      </c>
      <c r="F1233" s="66">
        <v>42381.509317129632</v>
      </c>
      <c r="G1233" s="66">
        <v>42381</v>
      </c>
      <c r="H1233" s="66">
        <v>42747</v>
      </c>
      <c r="I1233" s="66">
        <v>42411.504074074073</v>
      </c>
      <c r="J1233" s="28" t="s">
        <v>66</v>
      </c>
      <c r="K1233" s="38" t="s">
        <v>82</v>
      </c>
      <c r="L1233" s="38" t="s">
        <v>56165</v>
      </c>
      <c r="M1233" s="38" t="s">
        <v>53137</v>
      </c>
      <c r="N1233" s="30">
        <v>807.25</v>
      </c>
      <c r="O1233" s="30">
        <v>0</v>
      </c>
      <c r="P1233" s="38" t="s">
        <v>1205</v>
      </c>
      <c r="Q1233" s="49" t="s">
        <v>1206</v>
      </c>
      <c r="R1233" s="49">
        <v>0</v>
      </c>
      <c r="S1233" s="53">
        <v>5</v>
      </c>
    </row>
    <row r="1234" spans="1:19" ht="12.75" customHeight="1" x14ac:dyDescent="0.2">
      <c r="A1234" s="28" t="s">
        <v>54</v>
      </c>
      <c r="B1234" s="28" t="s">
        <v>191</v>
      </c>
      <c r="C1234" s="28" t="s">
        <v>57</v>
      </c>
      <c r="D1234" s="28" t="s">
        <v>55</v>
      </c>
      <c r="E1234" s="28" t="s">
        <v>56166</v>
      </c>
      <c r="F1234" s="66">
        <v>42375.449976851851</v>
      </c>
      <c r="G1234" s="66">
        <v>42375</v>
      </c>
      <c r="H1234" s="66">
        <v>42741</v>
      </c>
      <c r="I1234" s="66">
        <v>42405.446145833332</v>
      </c>
      <c r="J1234" s="28" t="s">
        <v>66</v>
      </c>
      <c r="K1234" s="38" t="s">
        <v>82</v>
      </c>
      <c r="L1234" s="38" t="s">
        <v>56167</v>
      </c>
      <c r="M1234" s="38" t="s">
        <v>53137</v>
      </c>
      <c r="N1234" s="30">
        <v>0</v>
      </c>
      <c r="O1234" s="30">
        <v>0</v>
      </c>
      <c r="P1234" s="38" t="s">
        <v>4107</v>
      </c>
      <c r="Q1234" s="49" t="s">
        <v>4108</v>
      </c>
      <c r="R1234" s="49">
        <v>0</v>
      </c>
      <c r="S1234" s="53">
        <v>5</v>
      </c>
    </row>
    <row r="1235" spans="1:19" x14ac:dyDescent="0.2">
      <c r="A1235" s="28" t="s">
        <v>54</v>
      </c>
      <c r="B1235" s="28" t="s">
        <v>183</v>
      </c>
      <c r="C1235" s="28" t="s">
        <v>57</v>
      </c>
      <c r="D1235" s="28" t="s">
        <v>55</v>
      </c>
      <c r="E1235" s="67" t="s">
        <v>56168</v>
      </c>
      <c r="F1235" s="66">
        <v>42384.551550925928</v>
      </c>
      <c r="G1235" s="66">
        <v>42411</v>
      </c>
      <c r="H1235" s="66">
        <v>42777</v>
      </c>
      <c r="I1235" s="66">
        <v>42444.550300925926</v>
      </c>
      <c r="J1235" s="28" t="s">
        <v>66</v>
      </c>
      <c r="K1235" s="38" t="s">
        <v>67</v>
      </c>
      <c r="L1235" s="38" t="s">
        <v>56169</v>
      </c>
      <c r="M1235" s="38" t="s">
        <v>56170</v>
      </c>
      <c r="N1235" s="30">
        <v>451.976</v>
      </c>
      <c r="O1235" s="30">
        <v>387.34</v>
      </c>
      <c r="P1235" s="38" t="s">
        <v>3349</v>
      </c>
      <c r="Q1235" s="49" t="s">
        <v>3350</v>
      </c>
      <c r="R1235" s="49">
        <v>0</v>
      </c>
      <c r="S1235" s="53">
        <v>5</v>
      </c>
    </row>
    <row r="1236" spans="1:19" x14ac:dyDescent="0.2">
      <c r="A1236" s="28" t="s">
        <v>54</v>
      </c>
      <c r="B1236" s="28" t="s">
        <v>183</v>
      </c>
      <c r="C1236" s="28" t="s">
        <v>57</v>
      </c>
      <c r="D1236" s="28" t="s">
        <v>55</v>
      </c>
      <c r="E1236" s="28" t="s">
        <v>56171</v>
      </c>
      <c r="F1236" s="66">
        <v>42381.691469907404</v>
      </c>
      <c r="G1236" s="66">
        <v>42383</v>
      </c>
      <c r="H1236" s="66">
        <v>42749</v>
      </c>
      <c r="I1236" s="66">
        <v>42411.68482638889</v>
      </c>
      <c r="J1236" s="28" t="s">
        <v>66</v>
      </c>
      <c r="K1236" s="38" t="s">
        <v>74</v>
      </c>
      <c r="L1236" s="38" t="s">
        <v>56172</v>
      </c>
      <c r="M1236" s="38" t="s">
        <v>53137</v>
      </c>
      <c r="N1236" s="30">
        <v>3957.5549999999998</v>
      </c>
      <c r="O1236" s="30">
        <v>3957.5549999999998</v>
      </c>
      <c r="P1236" s="38" t="s">
        <v>1393</v>
      </c>
      <c r="Q1236" s="49" t="s">
        <v>1394</v>
      </c>
      <c r="R1236" s="49">
        <v>0</v>
      </c>
      <c r="S1236" s="53">
        <v>5</v>
      </c>
    </row>
    <row r="1237" spans="1:19" x14ac:dyDescent="0.2">
      <c r="A1237" s="28" t="s">
        <v>54</v>
      </c>
      <c r="B1237" s="28" t="s">
        <v>12032</v>
      </c>
      <c r="C1237" s="28" t="s">
        <v>63</v>
      </c>
      <c r="D1237" s="28" t="s">
        <v>55</v>
      </c>
      <c r="E1237" s="28" t="s">
        <v>56173</v>
      </c>
      <c r="F1237" s="66">
        <v>42373.816527777781</v>
      </c>
      <c r="G1237" s="66">
        <v>42395</v>
      </c>
      <c r="H1237" s="66">
        <v>42766</v>
      </c>
      <c r="I1237" s="66">
        <v>42403</v>
      </c>
      <c r="J1237" s="28" t="s">
        <v>66</v>
      </c>
      <c r="K1237" s="38" t="s">
        <v>77</v>
      </c>
      <c r="L1237" s="38" t="s">
        <v>56174</v>
      </c>
      <c r="M1237" s="38" t="s">
        <v>56175</v>
      </c>
      <c r="N1237" s="30">
        <v>585.99329999999998</v>
      </c>
      <c r="O1237" s="30">
        <v>413.32</v>
      </c>
      <c r="P1237" s="38" t="s">
        <v>636</v>
      </c>
      <c r="Q1237" s="49" t="s">
        <v>637</v>
      </c>
      <c r="R1237" s="49">
        <v>1</v>
      </c>
      <c r="S1237" s="53">
        <v>5</v>
      </c>
    </row>
    <row r="1238" spans="1:19" ht="12.75" customHeight="1" x14ac:dyDescent="0.2">
      <c r="A1238" s="28" t="s">
        <v>54</v>
      </c>
      <c r="B1238" s="28" t="s">
        <v>12032</v>
      </c>
      <c r="C1238" s="28" t="s">
        <v>63</v>
      </c>
      <c r="D1238" s="28" t="s">
        <v>55</v>
      </c>
      <c r="E1238" s="28" t="s">
        <v>56176</v>
      </c>
      <c r="F1238" s="66">
        <v>42373.728414351855</v>
      </c>
      <c r="G1238" s="66">
        <v>42386</v>
      </c>
      <c r="H1238" s="66">
        <v>42750</v>
      </c>
      <c r="I1238" s="66">
        <v>42403</v>
      </c>
      <c r="J1238" s="28" t="s">
        <v>66</v>
      </c>
      <c r="K1238" s="38" t="s">
        <v>82</v>
      </c>
      <c r="L1238" s="38" t="s">
        <v>56177</v>
      </c>
      <c r="M1238" s="38" t="s">
        <v>53137</v>
      </c>
      <c r="N1238" s="30">
        <v>4520.7299999999996</v>
      </c>
      <c r="O1238" s="30">
        <v>0</v>
      </c>
      <c r="P1238" s="38" t="s">
        <v>368</v>
      </c>
      <c r="Q1238" s="49" t="s">
        <v>369</v>
      </c>
      <c r="R1238" s="49">
        <v>0</v>
      </c>
      <c r="S1238" s="53">
        <v>5</v>
      </c>
    </row>
    <row r="1239" spans="1:19" ht="12.75" customHeight="1" x14ac:dyDescent="0.2">
      <c r="A1239" s="28" t="s">
        <v>54</v>
      </c>
      <c r="B1239" s="28" t="s">
        <v>12032</v>
      </c>
      <c r="C1239" s="28" t="s">
        <v>63</v>
      </c>
      <c r="D1239" s="28" t="s">
        <v>55</v>
      </c>
      <c r="E1239" s="28" t="s">
        <v>56178</v>
      </c>
      <c r="F1239" s="66">
        <v>42373.764606481483</v>
      </c>
      <c r="G1239" s="66">
        <v>42400</v>
      </c>
      <c r="H1239" s="66">
        <v>42766</v>
      </c>
      <c r="I1239" s="66">
        <v>42403</v>
      </c>
      <c r="J1239" s="28" t="s">
        <v>66</v>
      </c>
      <c r="K1239" s="38" t="s">
        <v>82</v>
      </c>
      <c r="L1239" s="38" t="s">
        <v>56179</v>
      </c>
      <c r="M1239" s="38" t="s">
        <v>53137</v>
      </c>
      <c r="N1239" s="30">
        <v>2647.39</v>
      </c>
      <c r="O1239" s="30">
        <v>0</v>
      </c>
      <c r="P1239" s="38" t="s">
        <v>84</v>
      </c>
      <c r="Q1239" s="49" t="s">
        <v>85</v>
      </c>
      <c r="R1239" s="49">
        <v>0</v>
      </c>
      <c r="S1239" s="53">
        <v>5</v>
      </c>
    </row>
    <row r="1240" spans="1:19" x14ac:dyDescent="0.2">
      <c r="A1240" s="28" t="s">
        <v>54</v>
      </c>
      <c r="B1240" s="28" t="s">
        <v>11996</v>
      </c>
      <c r="C1240" s="28" t="s">
        <v>63</v>
      </c>
      <c r="D1240" s="28" t="s">
        <v>55</v>
      </c>
      <c r="E1240" s="67" t="s">
        <v>56180</v>
      </c>
      <c r="F1240" s="66">
        <v>42389.617997685185</v>
      </c>
      <c r="G1240" s="66">
        <v>42400</v>
      </c>
      <c r="H1240" s="66">
        <v>42766</v>
      </c>
      <c r="I1240" s="66">
        <v>42419</v>
      </c>
      <c r="J1240" s="28" t="s">
        <v>66</v>
      </c>
      <c r="K1240" s="38" t="s">
        <v>82</v>
      </c>
      <c r="L1240" s="38" t="s">
        <v>56181</v>
      </c>
      <c r="M1240" s="38" t="s">
        <v>53137</v>
      </c>
      <c r="N1240" s="30">
        <v>0</v>
      </c>
      <c r="O1240" s="30">
        <v>0</v>
      </c>
      <c r="P1240" s="38" t="s">
        <v>551</v>
      </c>
      <c r="Q1240" s="49" t="s">
        <v>552</v>
      </c>
      <c r="R1240" s="49">
        <v>0</v>
      </c>
      <c r="S1240" s="53">
        <v>5</v>
      </c>
    </row>
    <row r="1241" spans="1:19" x14ac:dyDescent="0.2">
      <c r="A1241" s="28" t="s">
        <v>54</v>
      </c>
      <c r="B1241" s="28" t="s">
        <v>11996</v>
      </c>
      <c r="C1241" s="28" t="s">
        <v>63</v>
      </c>
      <c r="D1241" s="28" t="s">
        <v>55</v>
      </c>
      <c r="E1241" s="28" t="s">
        <v>56182</v>
      </c>
      <c r="F1241" s="66">
        <v>42388.603391203702</v>
      </c>
      <c r="G1241" s="66">
        <v>42388</v>
      </c>
      <c r="H1241" s="66">
        <v>42754</v>
      </c>
      <c r="I1241" s="66">
        <v>42418</v>
      </c>
      <c r="J1241" s="28" t="s">
        <v>66</v>
      </c>
      <c r="K1241" s="38" t="s">
        <v>67</v>
      </c>
      <c r="L1241" s="38" t="s">
        <v>56183</v>
      </c>
      <c r="M1241" s="38" t="s">
        <v>53137</v>
      </c>
      <c r="N1241" s="30">
        <v>1332.7</v>
      </c>
      <c r="O1241" s="30">
        <v>684.04</v>
      </c>
      <c r="P1241" s="38" t="s">
        <v>3345</v>
      </c>
      <c r="Q1241" s="49" t="s">
        <v>3346</v>
      </c>
      <c r="R1241" s="49">
        <v>0</v>
      </c>
      <c r="S1241" s="53">
        <v>5</v>
      </c>
    </row>
    <row r="1242" spans="1:19" x14ac:dyDescent="0.2">
      <c r="A1242" s="28" t="s">
        <v>54</v>
      </c>
      <c r="B1242" s="28" t="s">
        <v>11996</v>
      </c>
      <c r="C1242" s="28" t="s">
        <v>63</v>
      </c>
      <c r="D1242" s="28" t="s">
        <v>55</v>
      </c>
      <c r="E1242" s="28" t="s">
        <v>56184</v>
      </c>
      <c r="F1242" s="66">
        <v>42383.594201388885</v>
      </c>
      <c r="G1242" s="66">
        <v>42391</v>
      </c>
      <c r="H1242" s="66">
        <v>42766</v>
      </c>
      <c r="I1242" s="66">
        <v>42413</v>
      </c>
      <c r="J1242" s="28" t="s">
        <v>66</v>
      </c>
      <c r="K1242" s="38" t="s">
        <v>67</v>
      </c>
      <c r="L1242" s="38" t="s">
        <v>56185</v>
      </c>
      <c r="M1242" s="38" t="s">
        <v>53137</v>
      </c>
      <c r="N1242" s="30">
        <v>6234.19</v>
      </c>
      <c r="O1242" s="30">
        <v>6234.19</v>
      </c>
      <c r="P1242" s="38" t="s">
        <v>79</v>
      </c>
      <c r="Q1242" s="49" t="s">
        <v>80</v>
      </c>
      <c r="R1242" s="49">
        <v>2</v>
      </c>
      <c r="S1242" s="53">
        <v>4</v>
      </c>
    </row>
    <row r="1243" spans="1:19" x14ac:dyDescent="0.2">
      <c r="A1243" s="28" t="s">
        <v>54</v>
      </c>
      <c r="B1243" s="28" t="s">
        <v>11996</v>
      </c>
      <c r="C1243" s="28" t="s">
        <v>63</v>
      </c>
      <c r="D1243" s="28" t="s">
        <v>55</v>
      </c>
      <c r="E1243" s="28" t="s">
        <v>56186</v>
      </c>
      <c r="F1243" s="66">
        <v>42398.6096875</v>
      </c>
      <c r="G1243" s="66">
        <v>42400</v>
      </c>
      <c r="H1243" s="66">
        <v>42766</v>
      </c>
      <c r="I1243" s="66">
        <v>42428</v>
      </c>
      <c r="J1243" s="28" t="s">
        <v>66</v>
      </c>
      <c r="K1243" s="38" t="s">
        <v>67</v>
      </c>
      <c r="L1243" s="38" t="s">
        <v>56187</v>
      </c>
      <c r="M1243" s="38" t="s">
        <v>53137</v>
      </c>
      <c r="N1243" s="30">
        <v>14771.12</v>
      </c>
      <c r="O1243" s="30">
        <v>12684.88</v>
      </c>
      <c r="P1243" s="38" t="s">
        <v>5094</v>
      </c>
      <c r="Q1243" s="49" t="s">
        <v>5095</v>
      </c>
      <c r="R1243" s="49">
        <v>0</v>
      </c>
      <c r="S1243" s="53">
        <v>3</v>
      </c>
    </row>
    <row r="1244" spans="1:19" x14ac:dyDescent="0.2">
      <c r="A1244" s="28" t="s">
        <v>54</v>
      </c>
      <c r="B1244" s="28" t="s">
        <v>11996</v>
      </c>
      <c r="C1244" s="28" t="s">
        <v>63</v>
      </c>
      <c r="D1244" s="28" t="s">
        <v>55</v>
      </c>
      <c r="E1244" s="67" t="s">
        <v>56188</v>
      </c>
      <c r="F1244" s="66">
        <v>42383.616446759261</v>
      </c>
      <c r="G1244" s="66">
        <v>42400</v>
      </c>
      <c r="H1244" s="66">
        <v>42766</v>
      </c>
      <c r="I1244" s="66">
        <v>42413</v>
      </c>
      <c r="J1244" s="28" t="s">
        <v>66</v>
      </c>
      <c r="K1244" s="38" t="s">
        <v>74</v>
      </c>
      <c r="L1244" s="38" t="s">
        <v>56189</v>
      </c>
      <c r="M1244" s="38" t="s">
        <v>53137</v>
      </c>
      <c r="N1244" s="30">
        <v>0</v>
      </c>
      <c r="O1244" s="30">
        <v>0</v>
      </c>
      <c r="P1244" s="38" t="s">
        <v>79</v>
      </c>
      <c r="Q1244" s="49" t="s">
        <v>80</v>
      </c>
      <c r="R1244" s="49">
        <v>1</v>
      </c>
      <c r="S1244" s="53">
        <v>5</v>
      </c>
    </row>
    <row r="1245" spans="1:19" x14ac:dyDescent="0.2">
      <c r="A1245" s="28" t="s">
        <v>54</v>
      </c>
      <c r="B1245" s="28" t="s">
        <v>8697</v>
      </c>
      <c r="C1245" s="28" t="s">
        <v>62</v>
      </c>
      <c r="D1245" s="28" t="s">
        <v>55</v>
      </c>
      <c r="E1245" s="67" t="s">
        <v>56190</v>
      </c>
      <c r="F1245" s="66">
        <v>42394.520902777775</v>
      </c>
      <c r="G1245" s="66">
        <v>42404</v>
      </c>
      <c r="H1245" s="66">
        <v>42770</v>
      </c>
      <c r="I1245" s="66">
        <v>42424</v>
      </c>
      <c r="J1245" s="28" t="s">
        <v>66</v>
      </c>
      <c r="K1245" s="38" t="s">
        <v>82</v>
      </c>
      <c r="L1245" s="38" t="s">
        <v>56191</v>
      </c>
      <c r="M1245" s="38" t="s">
        <v>53137</v>
      </c>
      <c r="N1245" s="30">
        <v>0</v>
      </c>
      <c r="O1245" s="30">
        <v>0</v>
      </c>
      <c r="P1245" s="38" t="s">
        <v>119</v>
      </c>
      <c r="Q1245" s="49" t="s">
        <v>120</v>
      </c>
      <c r="R1245" s="49">
        <v>0</v>
      </c>
      <c r="S1245" s="53">
        <v>5</v>
      </c>
    </row>
    <row r="1246" spans="1:19" x14ac:dyDescent="0.2">
      <c r="A1246" s="28" t="s">
        <v>54</v>
      </c>
      <c r="B1246" s="28" t="s">
        <v>8697</v>
      </c>
      <c r="C1246" s="28" t="s">
        <v>62</v>
      </c>
      <c r="D1246" s="28" t="s">
        <v>55</v>
      </c>
      <c r="E1246" s="28" t="s">
        <v>56192</v>
      </c>
      <c r="F1246" s="66">
        <v>42394.569687499999</v>
      </c>
      <c r="G1246" s="66">
        <v>42401</v>
      </c>
      <c r="H1246" s="66">
        <v>42767</v>
      </c>
      <c r="I1246" s="66">
        <v>42424</v>
      </c>
      <c r="J1246" s="28" t="s">
        <v>66</v>
      </c>
      <c r="K1246" s="38" t="s">
        <v>82</v>
      </c>
      <c r="L1246" s="38" t="s">
        <v>56193</v>
      </c>
      <c r="M1246" s="38" t="s">
        <v>53137</v>
      </c>
      <c r="N1246" s="30">
        <v>766.93</v>
      </c>
      <c r="O1246" s="30">
        <v>0</v>
      </c>
      <c r="P1246" s="38" t="s">
        <v>669</v>
      </c>
      <c r="Q1246" s="49" t="s">
        <v>670</v>
      </c>
      <c r="R1246" s="49">
        <v>0</v>
      </c>
      <c r="S1246" s="53">
        <v>5</v>
      </c>
    </row>
    <row r="1247" spans="1:19" x14ac:dyDescent="0.2">
      <c r="A1247" s="28" t="s">
        <v>54</v>
      </c>
      <c r="B1247" s="28" t="s">
        <v>217</v>
      </c>
      <c r="C1247" s="28" t="s">
        <v>57</v>
      </c>
      <c r="D1247" s="28" t="s">
        <v>55</v>
      </c>
      <c r="E1247" s="28" t="s">
        <v>56194</v>
      </c>
      <c r="F1247" s="66">
        <v>42383.53628472222</v>
      </c>
      <c r="G1247" s="66">
        <v>42411</v>
      </c>
      <c r="H1247" s="66">
        <v>42777</v>
      </c>
      <c r="I1247" s="66">
        <v>42413</v>
      </c>
      <c r="J1247" s="28" t="s">
        <v>66</v>
      </c>
      <c r="K1247" s="38" t="s">
        <v>74</v>
      </c>
      <c r="L1247" s="38" t="s">
        <v>56195</v>
      </c>
      <c r="M1247" s="38" t="s">
        <v>53137</v>
      </c>
      <c r="N1247" s="30">
        <v>0</v>
      </c>
      <c r="O1247" s="30">
        <v>0</v>
      </c>
      <c r="P1247" s="38" t="s">
        <v>84</v>
      </c>
      <c r="Q1247" s="49" t="s">
        <v>85</v>
      </c>
      <c r="R1247" s="49">
        <v>0</v>
      </c>
      <c r="S1247" s="53">
        <v>4</v>
      </c>
    </row>
    <row r="1248" spans="1:19" ht="12.75" customHeight="1" x14ac:dyDescent="0.2">
      <c r="A1248" s="28" t="s">
        <v>54</v>
      </c>
      <c r="B1248" s="28" t="s">
        <v>217</v>
      </c>
      <c r="C1248" s="28" t="s">
        <v>57</v>
      </c>
      <c r="D1248" s="28" t="s">
        <v>55</v>
      </c>
      <c r="E1248" s="28" t="s">
        <v>56196</v>
      </c>
      <c r="F1248" s="66">
        <v>42375.631921296299</v>
      </c>
      <c r="G1248" s="66">
        <v>42400</v>
      </c>
      <c r="H1248" s="66">
        <v>42766</v>
      </c>
      <c r="I1248" s="66">
        <v>42405</v>
      </c>
      <c r="J1248" s="28" t="s">
        <v>66</v>
      </c>
      <c r="K1248" s="38" t="s">
        <v>82</v>
      </c>
      <c r="L1248" s="38" t="s">
        <v>56197</v>
      </c>
      <c r="M1248" s="38" t="s">
        <v>53137</v>
      </c>
      <c r="N1248" s="30">
        <v>2213.12</v>
      </c>
      <c r="O1248" s="30">
        <v>0</v>
      </c>
      <c r="P1248" s="38" t="s">
        <v>156</v>
      </c>
      <c r="Q1248" s="49" t="s">
        <v>157</v>
      </c>
      <c r="R1248" s="49">
        <v>0</v>
      </c>
      <c r="S1248" s="53">
        <v>4</v>
      </c>
    </row>
    <row r="1249" spans="1:19" ht="12.75" customHeight="1" x14ac:dyDescent="0.2">
      <c r="A1249" s="28" t="s">
        <v>54</v>
      </c>
      <c r="B1249" s="28" t="s">
        <v>217</v>
      </c>
      <c r="C1249" s="28" t="s">
        <v>57</v>
      </c>
      <c r="D1249" s="28" t="s">
        <v>55</v>
      </c>
      <c r="E1249" s="67" t="s">
        <v>56198</v>
      </c>
      <c r="F1249" s="66">
        <v>42374.413611111115</v>
      </c>
      <c r="G1249" s="66">
        <v>42400</v>
      </c>
      <c r="H1249" s="66">
        <v>42766</v>
      </c>
      <c r="I1249" s="66">
        <v>42404</v>
      </c>
      <c r="J1249" s="28" t="s">
        <v>66</v>
      </c>
      <c r="K1249" s="38" t="s">
        <v>74</v>
      </c>
      <c r="L1249" s="38" t="s">
        <v>56199</v>
      </c>
      <c r="M1249" s="38" t="s">
        <v>53137</v>
      </c>
      <c r="N1249" s="30">
        <v>506.25</v>
      </c>
      <c r="O1249" s="30">
        <v>411.2</v>
      </c>
      <c r="P1249" s="38" t="s">
        <v>110</v>
      </c>
      <c r="Q1249" s="49" t="s">
        <v>111</v>
      </c>
      <c r="R1249" s="49">
        <v>0</v>
      </c>
      <c r="S1249" s="53">
        <v>5</v>
      </c>
    </row>
    <row r="1250" spans="1:19" x14ac:dyDescent="0.2">
      <c r="A1250" s="28" t="s">
        <v>54</v>
      </c>
      <c r="B1250" s="28" t="s">
        <v>217</v>
      </c>
      <c r="C1250" s="28" t="s">
        <v>57</v>
      </c>
      <c r="D1250" s="28" t="s">
        <v>55</v>
      </c>
      <c r="E1250" s="28" t="s">
        <v>56200</v>
      </c>
      <c r="F1250" s="66">
        <v>42396.630949074075</v>
      </c>
      <c r="G1250" s="66">
        <v>42396</v>
      </c>
      <c r="H1250" s="66">
        <v>42762</v>
      </c>
      <c r="I1250" s="66">
        <v>42426</v>
      </c>
      <c r="J1250" s="28" t="s">
        <v>66</v>
      </c>
      <c r="K1250" s="38" t="s">
        <v>77</v>
      </c>
      <c r="L1250" s="38" t="s">
        <v>56201</v>
      </c>
      <c r="M1250" s="38" t="s">
        <v>56202</v>
      </c>
      <c r="N1250" s="30">
        <v>1821</v>
      </c>
      <c r="O1250" s="30">
        <v>1821</v>
      </c>
      <c r="P1250" s="38" t="s">
        <v>4555</v>
      </c>
      <c r="Q1250" s="49" t="s">
        <v>4556</v>
      </c>
      <c r="R1250" s="49">
        <v>0</v>
      </c>
      <c r="S1250" s="53">
        <v>5</v>
      </c>
    </row>
    <row r="1251" spans="1:19" x14ac:dyDescent="0.2">
      <c r="A1251" s="28" t="s">
        <v>54</v>
      </c>
      <c r="B1251" s="28" t="s">
        <v>217</v>
      </c>
      <c r="C1251" s="28" t="s">
        <v>57</v>
      </c>
      <c r="D1251" s="28" t="s">
        <v>55</v>
      </c>
      <c r="E1251" s="28" t="s">
        <v>56203</v>
      </c>
      <c r="F1251" s="66">
        <v>42391.635844907411</v>
      </c>
      <c r="G1251" s="66">
        <v>42418</v>
      </c>
      <c r="H1251" s="66">
        <v>42784</v>
      </c>
      <c r="I1251" s="66">
        <v>42421</v>
      </c>
      <c r="J1251" s="28" t="s">
        <v>66</v>
      </c>
      <c r="K1251" s="38" t="s">
        <v>82</v>
      </c>
      <c r="L1251" s="38" t="s">
        <v>56204</v>
      </c>
      <c r="M1251" s="38" t="s">
        <v>53137</v>
      </c>
      <c r="N1251" s="30">
        <v>1498.0250000000001</v>
      </c>
      <c r="O1251" s="30">
        <v>0</v>
      </c>
      <c r="P1251" s="38" t="s">
        <v>1787</v>
      </c>
      <c r="Q1251" s="49" t="s">
        <v>1788</v>
      </c>
      <c r="R1251" s="49">
        <v>0</v>
      </c>
      <c r="S1251" s="53">
        <v>4</v>
      </c>
    </row>
    <row r="1252" spans="1:19" ht="12.75" customHeight="1" x14ac:dyDescent="0.2">
      <c r="A1252" s="28" t="s">
        <v>54</v>
      </c>
      <c r="B1252" s="28" t="s">
        <v>217</v>
      </c>
      <c r="C1252" s="28" t="s">
        <v>57</v>
      </c>
      <c r="D1252" s="28" t="s">
        <v>55</v>
      </c>
      <c r="E1252" s="28" t="s">
        <v>56205</v>
      </c>
      <c r="F1252" s="66">
        <v>42383.642418981479</v>
      </c>
      <c r="G1252" s="66">
        <v>42383</v>
      </c>
      <c r="H1252" s="66">
        <v>42749</v>
      </c>
      <c r="I1252" s="66">
        <v>42413</v>
      </c>
      <c r="J1252" s="28" t="s">
        <v>66</v>
      </c>
      <c r="K1252" s="38" t="s">
        <v>74</v>
      </c>
      <c r="L1252" s="38" t="s">
        <v>56206</v>
      </c>
      <c r="M1252" s="38" t="s">
        <v>53137</v>
      </c>
      <c r="N1252" s="30">
        <v>3176.0232999999998</v>
      </c>
      <c r="O1252" s="30">
        <v>2358.8200000000002</v>
      </c>
      <c r="P1252" s="38" t="s">
        <v>156</v>
      </c>
      <c r="Q1252" s="49" t="s">
        <v>157</v>
      </c>
      <c r="R1252" s="49">
        <v>0</v>
      </c>
      <c r="S1252" s="53">
        <v>5</v>
      </c>
    </row>
    <row r="1253" spans="1:19" ht="12.75" customHeight="1" x14ac:dyDescent="0.2">
      <c r="A1253" s="28" t="s">
        <v>54</v>
      </c>
      <c r="B1253" s="28" t="s">
        <v>217</v>
      </c>
      <c r="C1253" s="28" t="s">
        <v>57</v>
      </c>
      <c r="D1253" s="28" t="s">
        <v>55</v>
      </c>
      <c r="E1253" s="28" t="s">
        <v>56207</v>
      </c>
      <c r="F1253" s="66">
        <v>42397.681458333333</v>
      </c>
      <c r="G1253" s="66">
        <v>42420</v>
      </c>
      <c r="H1253" s="66">
        <v>42786</v>
      </c>
      <c r="I1253" s="66">
        <v>42427</v>
      </c>
      <c r="J1253" s="28" t="s">
        <v>66</v>
      </c>
      <c r="K1253" s="38" t="s">
        <v>67</v>
      </c>
      <c r="L1253" s="38" t="s">
        <v>56208</v>
      </c>
      <c r="M1253" s="38" t="s">
        <v>53137</v>
      </c>
      <c r="N1253" s="30">
        <v>4373.59</v>
      </c>
      <c r="O1253" s="30">
        <v>4373.59</v>
      </c>
      <c r="P1253" s="38" t="s">
        <v>156</v>
      </c>
      <c r="Q1253" s="49" t="s">
        <v>157</v>
      </c>
      <c r="R1253" s="49">
        <v>0</v>
      </c>
      <c r="S1253" s="53">
        <v>4</v>
      </c>
    </row>
    <row r="1254" spans="1:19" ht="12.75" customHeight="1" x14ac:dyDescent="0.2">
      <c r="A1254" s="28" t="s">
        <v>54</v>
      </c>
      <c r="B1254" s="28" t="s">
        <v>191</v>
      </c>
      <c r="C1254" s="28" t="s">
        <v>57</v>
      </c>
      <c r="D1254" s="28" t="s">
        <v>55</v>
      </c>
      <c r="E1254" s="67" t="s">
        <v>56209</v>
      </c>
      <c r="F1254" s="66">
        <v>42376.656041666669</v>
      </c>
      <c r="G1254" s="66">
        <v>42387</v>
      </c>
      <c r="H1254" s="66">
        <v>42753</v>
      </c>
      <c r="I1254" s="66">
        <v>42406.641863425924</v>
      </c>
      <c r="J1254" s="28" t="s">
        <v>66</v>
      </c>
      <c r="K1254" s="38" t="s">
        <v>82</v>
      </c>
      <c r="L1254" s="38" t="s">
        <v>56210</v>
      </c>
      <c r="M1254" s="38" t="s">
        <v>53137</v>
      </c>
      <c r="N1254" s="30">
        <v>3042.7066</v>
      </c>
      <c r="O1254" s="30">
        <v>0</v>
      </c>
      <c r="P1254" s="38" t="s">
        <v>156</v>
      </c>
      <c r="Q1254" s="49" t="s">
        <v>157</v>
      </c>
      <c r="R1254" s="49">
        <v>0</v>
      </c>
      <c r="S1254" s="53">
        <v>5</v>
      </c>
    </row>
    <row r="1255" spans="1:19" ht="12.75" customHeight="1" x14ac:dyDescent="0.2">
      <c r="A1255" s="28" t="s">
        <v>54</v>
      </c>
      <c r="B1255" s="28" t="s">
        <v>191</v>
      </c>
      <c r="C1255" s="28" t="s">
        <v>57</v>
      </c>
      <c r="D1255" s="28" t="s">
        <v>55</v>
      </c>
      <c r="E1255" s="28" t="s">
        <v>56211</v>
      </c>
      <c r="F1255" s="66">
        <v>42399.49560185185</v>
      </c>
      <c r="G1255" s="66">
        <v>42399</v>
      </c>
      <c r="H1255" s="66">
        <v>42765</v>
      </c>
      <c r="I1255" s="66">
        <v>42429.493194444447</v>
      </c>
      <c r="J1255" s="28" t="s">
        <v>66</v>
      </c>
      <c r="K1255" s="38" t="s">
        <v>67</v>
      </c>
      <c r="L1255" s="38" t="s">
        <v>56212</v>
      </c>
      <c r="M1255" s="38" t="s">
        <v>53137</v>
      </c>
      <c r="N1255" s="30">
        <v>1364.91</v>
      </c>
      <c r="O1255" s="30">
        <v>1371.44</v>
      </c>
      <c r="P1255" s="38" t="s">
        <v>333</v>
      </c>
      <c r="Q1255" s="49" t="s">
        <v>334</v>
      </c>
      <c r="R1255" s="49">
        <v>0</v>
      </c>
      <c r="S1255" s="53">
        <v>5</v>
      </c>
    </row>
    <row r="1256" spans="1:19" ht="12.75" customHeight="1" x14ac:dyDescent="0.2">
      <c r="A1256" s="28" t="s">
        <v>54</v>
      </c>
      <c r="B1256" s="28" t="s">
        <v>191</v>
      </c>
      <c r="C1256" s="28" t="s">
        <v>57</v>
      </c>
      <c r="D1256" s="28" t="s">
        <v>55</v>
      </c>
      <c r="E1256" s="28" t="s">
        <v>56213</v>
      </c>
      <c r="F1256" s="66">
        <v>42383.458252314813</v>
      </c>
      <c r="G1256" s="66">
        <v>42405</v>
      </c>
      <c r="H1256" s="66">
        <v>42771</v>
      </c>
      <c r="I1256" s="66">
        <v>42413.442430555559</v>
      </c>
      <c r="J1256" s="28" t="s">
        <v>66</v>
      </c>
      <c r="K1256" s="38" t="s">
        <v>82</v>
      </c>
      <c r="L1256" s="38" t="s">
        <v>56214</v>
      </c>
      <c r="M1256" s="38" t="s">
        <v>53137</v>
      </c>
      <c r="N1256" s="30">
        <v>10130.44</v>
      </c>
      <c r="O1256" s="30">
        <v>0</v>
      </c>
      <c r="P1256" s="38" t="s">
        <v>2003</v>
      </c>
      <c r="Q1256" s="49" t="s">
        <v>2004</v>
      </c>
      <c r="R1256" s="49">
        <v>0</v>
      </c>
      <c r="S1256" s="53">
        <v>5</v>
      </c>
    </row>
    <row r="1257" spans="1:19" x14ac:dyDescent="0.2">
      <c r="A1257" s="28" t="s">
        <v>54</v>
      </c>
      <c r="B1257" s="28" t="s">
        <v>191</v>
      </c>
      <c r="C1257" s="28" t="s">
        <v>57</v>
      </c>
      <c r="D1257" s="28" t="s">
        <v>55</v>
      </c>
      <c r="E1257" s="28" t="s">
        <v>56215</v>
      </c>
      <c r="F1257" s="66">
        <v>42397.389270833337</v>
      </c>
      <c r="G1257" s="66">
        <v>42398</v>
      </c>
      <c r="H1257" s="66">
        <v>42764</v>
      </c>
      <c r="I1257" s="66">
        <v>42427.382592592592</v>
      </c>
      <c r="J1257" s="28" t="s">
        <v>66</v>
      </c>
      <c r="K1257" s="38" t="s">
        <v>82</v>
      </c>
      <c r="L1257" s="38" t="s">
        <v>56216</v>
      </c>
      <c r="M1257" s="38" t="s">
        <v>53137</v>
      </c>
      <c r="N1257" s="30">
        <v>331.70749999999998</v>
      </c>
      <c r="O1257" s="30">
        <v>0</v>
      </c>
      <c r="P1257" s="38" t="s">
        <v>4876</v>
      </c>
      <c r="Q1257" s="49" t="s">
        <v>4877</v>
      </c>
      <c r="R1257" s="49">
        <v>0</v>
      </c>
      <c r="S1257" s="53">
        <v>5</v>
      </c>
    </row>
    <row r="1258" spans="1:19" ht="12.75" customHeight="1" x14ac:dyDescent="0.2">
      <c r="A1258" s="28" t="s">
        <v>54</v>
      </c>
      <c r="B1258" s="28" t="s">
        <v>191</v>
      </c>
      <c r="C1258" s="28" t="s">
        <v>57</v>
      </c>
      <c r="D1258" s="28" t="s">
        <v>55</v>
      </c>
      <c r="E1258" s="28" t="s">
        <v>56217</v>
      </c>
      <c r="F1258" s="66">
        <v>42374.621331018519</v>
      </c>
      <c r="G1258" s="66">
        <v>42401</v>
      </c>
      <c r="H1258" s="66">
        <v>42767</v>
      </c>
      <c r="I1258" s="66">
        <v>42404.615914351853</v>
      </c>
      <c r="J1258" s="28" t="s">
        <v>66</v>
      </c>
      <c r="K1258" s="38" t="s">
        <v>67</v>
      </c>
      <c r="L1258" s="38" t="s">
        <v>56218</v>
      </c>
      <c r="M1258" s="38" t="s">
        <v>53137</v>
      </c>
      <c r="N1258" s="30">
        <v>2851.52</v>
      </c>
      <c r="O1258" s="30">
        <v>2851.52</v>
      </c>
      <c r="P1258" s="38" t="s">
        <v>84</v>
      </c>
      <c r="Q1258" s="49" t="s">
        <v>85</v>
      </c>
      <c r="R1258" s="49">
        <v>0</v>
      </c>
      <c r="S1258" s="53">
        <v>5</v>
      </c>
    </row>
    <row r="1259" spans="1:19" x14ac:dyDescent="0.2">
      <c r="A1259" s="28" t="s">
        <v>54</v>
      </c>
      <c r="B1259" s="28" t="s">
        <v>217</v>
      </c>
      <c r="C1259" s="28" t="s">
        <v>57</v>
      </c>
      <c r="D1259" s="28" t="s">
        <v>55</v>
      </c>
      <c r="E1259" s="67" t="s">
        <v>56219</v>
      </c>
      <c r="F1259" s="66">
        <v>42383.375555555554</v>
      </c>
      <c r="G1259" s="66">
        <v>42398</v>
      </c>
      <c r="H1259" s="66">
        <v>42764</v>
      </c>
      <c r="I1259" s="66">
        <v>42412</v>
      </c>
      <c r="J1259" s="28" t="s">
        <v>66</v>
      </c>
      <c r="K1259" s="38" t="s">
        <v>82</v>
      </c>
      <c r="L1259" s="38" t="s">
        <v>56220</v>
      </c>
      <c r="M1259" s="38" t="s">
        <v>53137</v>
      </c>
      <c r="N1259" s="30">
        <v>5442.54</v>
      </c>
      <c r="O1259" s="30">
        <v>0</v>
      </c>
      <c r="P1259" s="38" t="s">
        <v>156</v>
      </c>
      <c r="Q1259" s="49" t="s">
        <v>157</v>
      </c>
      <c r="R1259" s="49">
        <v>0</v>
      </c>
      <c r="S1259" s="53">
        <v>5</v>
      </c>
    </row>
    <row r="1260" spans="1:19" x14ac:dyDescent="0.2">
      <c r="A1260" s="28" t="s">
        <v>54</v>
      </c>
      <c r="B1260" s="28" t="s">
        <v>431</v>
      </c>
      <c r="C1260" s="28" t="s">
        <v>57</v>
      </c>
      <c r="D1260" s="28" t="s">
        <v>55</v>
      </c>
      <c r="E1260" s="28" t="s">
        <v>56221</v>
      </c>
      <c r="F1260" s="66">
        <v>42377.55840277778</v>
      </c>
      <c r="G1260" s="66">
        <v>42400</v>
      </c>
      <c r="H1260" s="66">
        <v>42766</v>
      </c>
      <c r="I1260" s="66">
        <v>42407.547638888886</v>
      </c>
      <c r="J1260" s="28" t="s">
        <v>66</v>
      </c>
      <c r="K1260" s="38" t="s">
        <v>103</v>
      </c>
      <c r="L1260" s="38" t="s">
        <v>56222</v>
      </c>
      <c r="M1260" s="38" t="s">
        <v>53137</v>
      </c>
      <c r="N1260" s="30">
        <v>0</v>
      </c>
      <c r="O1260" s="30">
        <v>0</v>
      </c>
      <c r="P1260" s="38" t="s">
        <v>4783</v>
      </c>
      <c r="Q1260" s="49" t="s">
        <v>4784</v>
      </c>
      <c r="R1260" s="49">
        <v>0</v>
      </c>
      <c r="S1260" s="53">
        <v>4</v>
      </c>
    </row>
    <row r="1261" spans="1:19" x14ac:dyDescent="0.2">
      <c r="A1261" s="28" t="s">
        <v>54</v>
      </c>
      <c r="B1261" s="28" t="s">
        <v>431</v>
      </c>
      <c r="C1261" s="28" t="s">
        <v>57</v>
      </c>
      <c r="D1261" s="28" t="s">
        <v>55</v>
      </c>
      <c r="E1261" s="28" t="s">
        <v>56223</v>
      </c>
      <c r="F1261" s="66">
        <v>42382.899710648147</v>
      </c>
      <c r="G1261" s="66">
        <v>42384</v>
      </c>
      <c r="H1261" s="66">
        <v>42766</v>
      </c>
      <c r="I1261" s="66">
        <v>42412.878842592596</v>
      </c>
      <c r="J1261" s="28" t="s">
        <v>66</v>
      </c>
      <c r="K1261" s="38" t="s">
        <v>77</v>
      </c>
      <c r="L1261" s="38" t="s">
        <v>56224</v>
      </c>
      <c r="M1261" s="38" t="s">
        <v>56225</v>
      </c>
      <c r="N1261" s="30">
        <v>4204.3599999999997</v>
      </c>
      <c r="O1261" s="30">
        <v>4204.3599999999997</v>
      </c>
      <c r="P1261" s="38" t="s">
        <v>1087</v>
      </c>
      <c r="Q1261" s="49" t="s">
        <v>1088</v>
      </c>
      <c r="R1261" s="49">
        <v>1</v>
      </c>
      <c r="S1261" s="53">
        <v>1</v>
      </c>
    </row>
    <row r="1262" spans="1:19" x14ac:dyDescent="0.2">
      <c r="A1262" s="28" t="s">
        <v>54</v>
      </c>
      <c r="B1262" s="28" t="s">
        <v>431</v>
      </c>
      <c r="C1262" s="28" t="s">
        <v>57</v>
      </c>
      <c r="D1262" s="28" t="s">
        <v>55</v>
      </c>
      <c r="E1262" s="28" t="s">
        <v>56226</v>
      </c>
      <c r="F1262" s="66">
        <v>42383.439155092594</v>
      </c>
      <c r="G1262" s="66">
        <v>42400</v>
      </c>
      <c r="H1262" s="66">
        <v>42766</v>
      </c>
      <c r="I1262" s="66">
        <v>42413.428368055553</v>
      </c>
      <c r="J1262" s="28" t="s">
        <v>66</v>
      </c>
      <c r="K1262" s="38" t="s">
        <v>67</v>
      </c>
      <c r="L1262" s="38" t="s">
        <v>56227</v>
      </c>
      <c r="M1262" s="38" t="s">
        <v>53137</v>
      </c>
      <c r="N1262" s="30">
        <v>3494.87</v>
      </c>
      <c r="O1262" s="30">
        <v>3494.87</v>
      </c>
      <c r="P1262" s="38" t="s">
        <v>1930</v>
      </c>
      <c r="Q1262" s="49" t="s">
        <v>1931</v>
      </c>
      <c r="R1262" s="49">
        <v>0</v>
      </c>
      <c r="S1262" s="53">
        <v>5</v>
      </c>
    </row>
    <row r="1263" spans="1:19" x14ac:dyDescent="0.2">
      <c r="A1263" s="28" t="s">
        <v>54</v>
      </c>
      <c r="B1263" s="28" t="s">
        <v>431</v>
      </c>
      <c r="C1263" s="28" t="s">
        <v>57</v>
      </c>
      <c r="D1263" s="28" t="s">
        <v>55</v>
      </c>
      <c r="E1263" s="28" t="s">
        <v>56228</v>
      </c>
      <c r="F1263" s="66">
        <v>42374.709004629629</v>
      </c>
      <c r="G1263" s="66">
        <v>42369</v>
      </c>
      <c r="H1263" s="66">
        <v>42735</v>
      </c>
      <c r="I1263" s="66">
        <v>42404.708483796298</v>
      </c>
      <c r="J1263" s="28" t="s">
        <v>166</v>
      </c>
      <c r="K1263" s="38" t="s">
        <v>77</v>
      </c>
      <c r="L1263" s="38" t="s">
        <v>56229</v>
      </c>
      <c r="M1263" s="38" t="s">
        <v>56230</v>
      </c>
      <c r="N1263" s="30">
        <v>15.095000000000001</v>
      </c>
      <c r="O1263" s="30">
        <v>15.095000000000001</v>
      </c>
      <c r="P1263" s="38" t="s">
        <v>968</v>
      </c>
      <c r="Q1263" s="49" t="s">
        <v>969</v>
      </c>
      <c r="R1263" s="49">
        <v>1</v>
      </c>
      <c r="S1263" s="53">
        <v>1</v>
      </c>
    </row>
    <row r="1264" spans="1:19" x14ac:dyDescent="0.2">
      <c r="A1264" s="28" t="s">
        <v>54</v>
      </c>
      <c r="B1264" s="28" t="s">
        <v>431</v>
      </c>
      <c r="C1264" s="28" t="s">
        <v>57</v>
      </c>
      <c r="D1264" s="28" t="s">
        <v>55</v>
      </c>
      <c r="E1264" s="28" t="s">
        <v>56231</v>
      </c>
      <c r="F1264" s="66">
        <v>42391.606458333335</v>
      </c>
      <c r="G1264" s="66">
        <v>42396</v>
      </c>
      <c r="H1264" s="66">
        <v>42766</v>
      </c>
      <c r="I1264" s="66">
        <v>42419.592939814815</v>
      </c>
      <c r="J1264" s="28" t="s">
        <v>66</v>
      </c>
      <c r="K1264" s="38" t="s">
        <v>82</v>
      </c>
      <c r="L1264" s="38" t="s">
        <v>56232</v>
      </c>
      <c r="M1264" s="38" t="s">
        <v>53137</v>
      </c>
      <c r="N1264" s="30">
        <v>384.15</v>
      </c>
      <c r="O1264" s="30">
        <v>0</v>
      </c>
      <c r="P1264" s="38" t="s">
        <v>1195</v>
      </c>
      <c r="Q1264" s="49" t="s">
        <v>1196</v>
      </c>
      <c r="R1264" s="49">
        <v>0</v>
      </c>
      <c r="S1264" s="53">
        <v>5</v>
      </c>
    </row>
    <row r="1265" spans="1:19" x14ac:dyDescent="0.2">
      <c r="A1265" s="28" t="s">
        <v>54</v>
      </c>
      <c r="B1265" s="28" t="s">
        <v>8721</v>
      </c>
      <c r="C1265" s="28" t="s">
        <v>62</v>
      </c>
      <c r="D1265" s="28" t="s">
        <v>55</v>
      </c>
      <c r="E1265" s="28" t="s">
        <v>56233</v>
      </c>
      <c r="F1265" s="66">
        <v>42376.562384259261</v>
      </c>
      <c r="G1265" s="66">
        <v>42376</v>
      </c>
      <c r="H1265" s="66">
        <v>42742</v>
      </c>
      <c r="I1265" s="66">
        <v>42406</v>
      </c>
      <c r="J1265" s="28" t="s">
        <v>66</v>
      </c>
      <c r="K1265" s="38" t="s">
        <v>82</v>
      </c>
      <c r="L1265" s="38" t="s">
        <v>56234</v>
      </c>
      <c r="M1265" s="38" t="s">
        <v>53137</v>
      </c>
      <c r="N1265" s="30">
        <v>0</v>
      </c>
      <c r="O1265" s="30">
        <v>0</v>
      </c>
      <c r="P1265" s="38" t="s">
        <v>2912</v>
      </c>
      <c r="Q1265" s="49" t="s">
        <v>2913</v>
      </c>
      <c r="R1265" s="49">
        <v>0</v>
      </c>
      <c r="S1265" s="53">
        <v>5</v>
      </c>
    </row>
    <row r="1266" spans="1:19" ht="12.75" customHeight="1" x14ac:dyDescent="0.2">
      <c r="A1266" s="28" t="s">
        <v>54</v>
      </c>
      <c r="B1266" s="28" t="s">
        <v>8721</v>
      </c>
      <c r="C1266" s="28" t="s">
        <v>62</v>
      </c>
      <c r="D1266" s="28" t="s">
        <v>55</v>
      </c>
      <c r="E1266" s="28" t="s">
        <v>56235</v>
      </c>
      <c r="F1266" s="66">
        <v>42391.426145833335</v>
      </c>
      <c r="G1266" s="66">
        <v>42391</v>
      </c>
      <c r="H1266" s="66">
        <v>42757</v>
      </c>
      <c r="I1266" s="66">
        <v>42421</v>
      </c>
      <c r="J1266" s="28" t="s">
        <v>66</v>
      </c>
      <c r="K1266" s="38" t="s">
        <v>82</v>
      </c>
      <c r="L1266" s="38" t="s">
        <v>56236</v>
      </c>
      <c r="M1266" s="38" t="s">
        <v>53137</v>
      </c>
      <c r="N1266" s="30">
        <v>1338.97</v>
      </c>
      <c r="O1266" s="30">
        <v>0</v>
      </c>
      <c r="P1266" s="38" t="s">
        <v>3159</v>
      </c>
      <c r="Q1266" s="49" t="s">
        <v>3160</v>
      </c>
      <c r="R1266" s="49">
        <v>0</v>
      </c>
      <c r="S1266" s="53">
        <v>5</v>
      </c>
    </row>
    <row r="1267" spans="1:19" x14ac:dyDescent="0.2">
      <c r="A1267" s="28" t="s">
        <v>54</v>
      </c>
      <c r="B1267" s="28" t="s">
        <v>12032</v>
      </c>
      <c r="C1267" s="28" t="s">
        <v>63</v>
      </c>
      <c r="D1267" s="28" t="s">
        <v>55</v>
      </c>
      <c r="E1267" s="28" t="s">
        <v>56237</v>
      </c>
      <c r="F1267" s="66">
        <v>42397.753368055557</v>
      </c>
      <c r="G1267" s="66">
        <v>42400</v>
      </c>
      <c r="H1267" s="66">
        <v>42766</v>
      </c>
      <c r="I1267" s="66">
        <v>42427</v>
      </c>
      <c r="J1267" s="28" t="s">
        <v>66</v>
      </c>
      <c r="K1267" s="38" t="s">
        <v>82</v>
      </c>
      <c r="L1267" s="38" t="s">
        <v>56238</v>
      </c>
      <c r="M1267" s="38" t="s">
        <v>53137</v>
      </c>
      <c r="N1267" s="30">
        <v>0</v>
      </c>
      <c r="O1267" s="30">
        <v>0</v>
      </c>
      <c r="P1267" s="38" t="s">
        <v>3300</v>
      </c>
      <c r="Q1267" s="49" t="s">
        <v>3301</v>
      </c>
      <c r="R1267" s="49">
        <v>0</v>
      </c>
      <c r="S1267" s="53">
        <v>5</v>
      </c>
    </row>
    <row r="1268" spans="1:19" ht="12.75" customHeight="1" x14ac:dyDescent="0.2">
      <c r="A1268" s="28" t="s">
        <v>54</v>
      </c>
      <c r="B1268" s="28" t="s">
        <v>12032</v>
      </c>
      <c r="C1268" s="28" t="s">
        <v>63</v>
      </c>
      <c r="D1268" s="28" t="s">
        <v>55</v>
      </c>
      <c r="E1268" s="28" t="s">
        <v>56239</v>
      </c>
      <c r="F1268" s="66">
        <v>42374.577511574076</v>
      </c>
      <c r="G1268" s="66">
        <v>42400</v>
      </c>
      <c r="H1268" s="66">
        <v>42766</v>
      </c>
      <c r="I1268" s="66">
        <v>42404</v>
      </c>
      <c r="J1268" s="28" t="s">
        <v>66</v>
      </c>
      <c r="K1268" s="38" t="s">
        <v>74</v>
      </c>
      <c r="L1268" s="38" t="s">
        <v>56240</v>
      </c>
      <c r="M1268" s="38" t="s">
        <v>53137</v>
      </c>
      <c r="N1268" s="30">
        <v>802.46</v>
      </c>
      <c r="O1268" s="30">
        <v>0</v>
      </c>
      <c r="P1268" s="38" t="s">
        <v>2368</v>
      </c>
      <c r="Q1268" s="49" t="s">
        <v>2369</v>
      </c>
      <c r="R1268" s="49">
        <v>0</v>
      </c>
      <c r="S1268" s="53">
        <v>5</v>
      </c>
    </row>
    <row r="1269" spans="1:19" x14ac:dyDescent="0.2">
      <c r="A1269" s="28" t="s">
        <v>54</v>
      </c>
      <c r="B1269" s="28" t="s">
        <v>12032</v>
      </c>
      <c r="C1269" s="28" t="s">
        <v>63</v>
      </c>
      <c r="D1269" s="28" t="s">
        <v>55</v>
      </c>
      <c r="E1269" s="67" t="s">
        <v>56241</v>
      </c>
      <c r="F1269" s="66">
        <v>42377.751446759263</v>
      </c>
      <c r="G1269" s="66">
        <v>42384</v>
      </c>
      <c r="H1269" s="66">
        <v>42766</v>
      </c>
      <c r="I1269" s="66">
        <v>42407</v>
      </c>
      <c r="J1269" s="28" t="s">
        <v>66</v>
      </c>
      <c r="K1269" s="38" t="s">
        <v>82</v>
      </c>
      <c r="L1269" s="38" t="s">
        <v>56242</v>
      </c>
      <c r="M1269" s="38" t="s">
        <v>53137</v>
      </c>
      <c r="N1269" s="30">
        <v>1343.7266</v>
      </c>
      <c r="O1269" s="30">
        <v>0</v>
      </c>
      <c r="P1269" s="38" t="s">
        <v>148</v>
      </c>
      <c r="Q1269" s="49" t="s">
        <v>149</v>
      </c>
      <c r="R1269" s="49">
        <v>0</v>
      </c>
      <c r="S1269" s="53">
        <v>5</v>
      </c>
    </row>
    <row r="1270" spans="1:19" ht="12.75" customHeight="1" x14ac:dyDescent="0.2">
      <c r="A1270" s="28" t="s">
        <v>54</v>
      </c>
      <c r="B1270" s="28" t="s">
        <v>12032</v>
      </c>
      <c r="C1270" s="28" t="s">
        <v>63</v>
      </c>
      <c r="D1270" s="28" t="s">
        <v>55</v>
      </c>
      <c r="E1270" s="28" t="s">
        <v>56243</v>
      </c>
      <c r="F1270" s="66">
        <v>42374.597627314812</v>
      </c>
      <c r="G1270" s="66">
        <v>42400</v>
      </c>
      <c r="H1270" s="66">
        <v>42766</v>
      </c>
      <c r="I1270" s="66">
        <v>42404</v>
      </c>
      <c r="J1270" s="28" t="s">
        <v>66</v>
      </c>
      <c r="K1270" s="38" t="s">
        <v>74</v>
      </c>
      <c r="L1270" s="38" t="s">
        <v>56244</v>
      </c>
      <c r="M1270" s="38" t="s">
        <v>53137</v>
      </c>
      <c r="N1270" s="30">
        <v>752.37249999999995</v>
      </c>
      <c r="O1270" s="30">
        <v>1015.84</v>
      </c>
      <c r="P1270" s="38" t="s">
        <v>379</v>
      </c>
      <c r="Q1270" s="49" t="s">
        <v>380</v>
      </c>
      <c r="R1270" s="49">
        <v>0</v>
      </c>
      <c r="S1270" s="53">
        <v>5</v>
      </c>
    </row>
    <row r="1271" spans="1:19" ht="12.75" customHeight="1" x14ac:dyDescent="0.2">
      <c r="A1271" s="28" t="s">
        <v>54</v>
      </c>
      <c r="B1271" s="28" t="s">
        <v>6232</v>
      </c>
      <c r="C1271" s="28" t="s">
        <v>59</v>
      </c>
      <c r="D1271" s="28" t="s">
        <v>55</v>
      </c>
      <c r="E1271" s="67" t="s">
        <v>56245</v>
      </c>
      <c r="F1271" s="66">
        <v>42390.485324074078</v>
      </c>
      <c r="G1271" s="66">
        <v>42408</v>
      </c>
      <c r="H1271" s="66">
        <v>42774</v>
      </c>
      <c r="I1271" s="66">
        <v>42420</v>
      </c>
      <c r="J1271" s="28" t="s">
        <v>66</v>
      </c>
      <c r="K1271" s="38" t="s">
        <v>82</v>
      </c>
      <c r="L1271" s="38" t="s">
        <v>56246</v>
      </c>
      <c r="M1271" s="38" t="s">
        <v>53137</v>
      </c>
      <c r="N1271" s="30">
        <v>309.27999999999997</v>
      </c>
      <c r="O1271" s="30">
        <v>0</v>
      </c>
      <c r="P1271" s="38" t="s">
        <v>2275</v>
      </c>
      <c r="Q1271" s="49" t="s">
        <v>2276</v>
      </c>
      <c r="R1271" s="49">
        <v>0</v>
      </c>
      <c r="S1271" s="53">
        <v>5</v>
      </c>
    </row>
    <row r="1272" spans="1:19" ht="12.75" customHeight="1" x14ac:dyDescent="0.2">
      <c r="A1272" s="28" t="s">
        <v>54</v>
      </c>
      <c r="B1272" s="28" t="s">
        <v>6232</v>
      </c>
      <c r="C1272" s="28" t="s">
        <v>59</v>
      </c>
      <c r="D1272" s="28" t="s">
        <v>55</v>
      </c>
      <c r="E1272" s="28" t="s">
        <v>56247</v>
      </c>
      <c r="F1272" s="66">
        <v>42377.647326388891</v>
      </c>
      <c r="G1272" s="66">
        <v>42405</v>
      </c>
      <c r="H1272" s="66">
        <v>42771</v>
      </c>
      <c r="I1272" s="66">
        <v>42407</v>
      </c>
      <c r="J1272" s="28" t="s">
        <v>66</v>
      </c>
      <c r="K1272" s="38" t="s">
        <v>74</v>
      </c>
      <c r="L1272" s="38" t="s">
        <v>56248</v>
      </c>
      <c r="M1272" s="38" t="s">
        <v>53137</v>
      </c>
      <c r="N1272" s="30">
        <v>447.30119999999999</v>
      </c>
      <c r="O1272" s="30">
        <v>406.40499999999997</v>
      </c>
      <c r="P1272" s="38" t="s">
        <v>53172</v>
      </c>
      <c r="Q1272" s="49" t="s">
        <v>53173</v>
      </c>
      <c r="R1272" s="49">
        <v>0</v>
      </c>
      <c r="S1272" s="53">
        <v>5</v>
      </c>
    </row>
    <row r="1273" spans="1:19" ht="12.75" customHeight="1" x14ac:dyDescent="0.2">
      <c r="A1273" s="28" t="s">
        <v>54</v>
      </c>
      <c r="B1273" s="28" t="s">
        <v>6232</v>
      </c>
      <c r="C1273" s="28" t="s">
        <v>59</v>
      </c>
      <c r="D1273" s="28" t="s">
        <v>55</v>
      </c>
      <c r="E1273" s="67" t="s">
        <v>56249</v>
      </c>
      <c r="F1273" s="66">
        <v>42389.415833333333</v>
      </c>
      <c r="G1273" s="66">
        <v>42430</v>
      </c>
      <c r="H1273" s="66">
        <v>42795</v>
      </c>
      <c r="I1273" s="66">
        <v>42449</v>
      </c>
      <c r="J1273" s="28" t="s">
        <v>66</v>
      </c>
      <c r="K1273" s="38" t="s">
        <v>74</v>
      </c>
      <c r="L1273" s="38" t="s">
        <v>56250</v>
      </c>
      <c r="M1273" s="38" t="s">
        <v>56251</v>
      </c>
      <c r="N1273" s="30">
        <v>873.60400000000004</v>
      </c>
      <c r="O1273" s="30">
        <v>561.55999999999995</v>
      </c>
      <c r="P1273" s="38" t="s">
        <v>156</v>
      </c>
      <c r="Q1273" s="49" t="s">
        <v>157</v>
      </c>
      <c r="R1273" s="49">
        <v>0</v>
      </c>
      <c r="S1273" s="53">
        <v>5</v>
      </c>
    </row>
    <row r="1274" spans="1:19" ht="12.75" customHeight="1" x14ac:dyDescent="0.2">
      <c r="A1274" s="28" t="s">
        <v>54</v>
      </c>
      <c r="B1274" s="28" t="s">
        <v>6232</v>
      </c>
      <c r="C1274" s="28" t="s">
        <v>59</v>
      </c>
      <c r="D1274" s="28" t="s">
        <v>55</v>
      </c>
      <c r="E1274" s="28" t="s">
        <v>56252</v>
      </c>
      <c r="F1274" s="66">
        <v>42380.739340277774</v>
      </c>
      <c r="G1274" s="66">
        <v>42381</v>
      </c>
      <c r="H1274" s="66">
        <v>42747</v>
      </c>
      <c r="I1274" s="66">
        <v>42410</v>
      </c>
      <c r="J1274" s="28" t="s">
        <v>66</v>
      </c>
      <c r="K1274" s="38" t="s">
        <v>74</v>
      </c>
      <c r="L1274" s="38" t="s">
        <v>56253</v>
      </c>
      <c r="M1274" s="38" t="s">
        <v>53137</v>
      </c>
      <c r="N1274" s="30">
        <v>819.90099999999995</v>
      </c>
      <c r="O1274" s="30">
        <v>888.83500000000004</v>
      </c>
      <c r="P1274" s="38" t="s">
        <v>87</v>
      </c>
      <c r="Q1274" s="49" t="s">
        <v>88</v>
      </c>
      <c r="R1274" s="49">
        <v>0</v>
      </c>
      <c r="S1274" s="53">
        <v>5</v>
      </c>
    </row>
    <row r="1275" spans="1:19" x14ac:dyDescent="0.2">
      <c r="A1275" s="28" t="s">
        <v>54</v>
      </c>
      <c r="B1275" s="28" t="s">
        <v>6232</v>
      </c>
      <c r="C1275" s="28" t="s">
        <v>59</v>
      </c>
      <c r="D1275" s="28" t="s">
        <v>55</v>
      </c>
      <c r="E1275" s="28" t="s">
        <v>56254</v>
      </c>
      <c r="F1275" s="66">
        <v>42387.463090277779</v>
      </c>
      <c r="G1275" s="66">
        <v>42417</v>
      </c>
      <c r="H1275" s="66">
        <v>42783</v>
      </c>
      <c r="I1275" s="66">
        <v>42417</v>
      </c>
      <c r="J1275" s="28" t="s">
        <v>66</v>
      </c>
      <c r="K1275" s="38" t="s">
        <v>67</v>
      </c>
      <c r="L1275" s="38" t="s">
        <v>56255</v>
      </c>
      <c r="M1275" s="38" t="s">
        <v>53137</v>
      </c>
      <c r="N1275" s="30">
        <v>395.82</v>
      </c>
      <c r="O1275" s="30">
        <v>369.39</v>
      </c>
      <c r="P1275" s="38" t="s">
        <v>123</v>
      </c>
      <c r="Q1275" s="49" t="s">
        <v>124</v>
      </c>
      <c r="R1275" s="49">
        <v>0</v>
      </c>
      <c r="S1275" s="53">
        <v>4</v>
      </c>
    </row>
    <row r="1276" spans="1:19" ht="12.75" customHeight="1" x14ac:dyDescent="0.2">
      <c r="A1276" s="28" t="s">
        <v>54</v>
      </c>
      <c r="B1276" s="28" t="s">
        <v>6232</v>
      </c>
      <c r="C1276" s="28" t="s">
        <v>59</v>
      </c>
      <c r="D1276" s="28" t="s">
        <v>55</v>
      </c>
      <c r="E1276" s="28" t="s">
        <v>56256</v>
      </c>
      <c r="F1276" s="66">
        <v>42377.419178240743</v>
      </c>
      <c r="G1276" s="66">
        <v>42207</v>
      </c>
      <c r="H1276" s="66">
        <v>42573</v>
      </c>
      <c r="I1276" s="66">
        <v>42407</v>
      </c>
      <c r="J1276" s="28" t="s">
        <v>226</v>
      </c>
      <c r="K1276" s="38" t="s">
        <v>77</v>
      </c>
      <c r="L1276" s="38" t="s">
        <v>56257</v>
      </c>
      <c r="M1276" s="38" t="s">
        <v>56258</v>
      </c>
      <c r="N1276" s="30">
        <v>-729.58</v>
      </c>
      <c r="O1276" s="30">
        <v>-729.58</v>
      </c>
      <c r="P1276" s="38" t="s">
        <v>12338</v>
      </c>
      <c r="Q1276" s="49" t="s">
        <v>12339</v>
      </c>
      <c r="R1276" s="49">
        <v>0</v>
      </c>
      <c r="S1276" s="53">
        <v>1</v>
      </c>
    </row>
    <row r="1277" spans="1:19" x14ac:dyDescent="0.2">
      <c r="A1277" s="28" t="s">
        <v>54</v>
      </c>
      <c r="B1277" s="28" t="s">
        <v>6232</v>
      </c>
      <c r="C1277" s="28" t="s">
        <v>59</v>
      </c>
      <c r="D1277" s="28" t="s">
        <v>55</v>
      </c>
      <c r="E1277" s="67" t="s">
        <v>56259</v>
      </c>
      <c r="F1277" s="66">
        <v>42384.058078703703</v>
      </c>
      <c r="G1277" s="66">
        <v>42426</v>
      </c>
      <c r="H1277" s="66">
        <v>42792</v>
      </c>
      <c r="I1277" s="66">
        <v>42444</v>
      </c>
      <c r="J1277" s="28" t="s">
        <v>66</v>
      </c>
      <c r="K1277" s="38" t="s">
        <v>82</v>
      </c>
      <c r="L1277" s="38" t="s">
        <v>56260</v>
      </c>
      <c r="M1277" s="38" t="s">
        <v>56261</v>
      </c>
      <c r="N1277" s="30">
        <v>622.01</v>
      </c>
      <c r="O1277" s="30">
        <v>0</v>
      </c>
      <c r="P1277" s="38" t="s">
        <v>2010</v>
      </c>
      <c r="Q1277" s="49" t="s">
        <v>2011</v>
      </c>
      <c r="R1277" s="49">
        <v>0</v>
      </c>
      <c r="S1277" s="53">
        <v>5</v>
      </c>
    </row>
    <row r="1278" spans="1:19" x14ac:dyDescent="0.2">
      <c r="A1278" s="28" t="s">
        <v>54</v>
      </c>
      <c r="B1278" s="28" t="s">
        <v>6232</v>
      </c>
      <c r="C1278" s="28" t="s">
        <v>59</v>
      </c>
      <c r="D1278" s="28" t="s">
        <v>55</v>
      </c>
      <c r="E1278" s="28" t="s">
        <v>56262</v>
      </c>
      <c r="F1278" s="66">
        <v>42381.121249999997</v>
      </c>
      <c r="G1278" s="66">
        <v>42423</v>
      </c>
      <c r="H1278" s="66">
        <v>42789</v>
      </c>
      <c r="I1278" s="66">
        <v>42441</v>
      </c>
      <c r="J1278" s="28" t="s">
        <v>66</v>
      </c>
      <c r="K1278" s="38" t="s">
        <v>77</v>
      </c>
      <c r="L1278" s="38" t="s">
        <v>56263</v>
      </c>
      <c r="M1278" s="38" t="s">
        <v>56264</v>
      </c>
      <c r="N1278" s="30">
        <v>513.73599999999999</v>
      </c>
      <c r="O1278" s="30">
        <v>342.29</v>
      </c>
      <c r="P1278" s="38" t="s">
        <v>409</v>
      </c>
      <c r="Q1278" s="49" t="s">
        <v>410</v>
      </c>
      <c r="R1278" s="49">
        <v>0</v>
      </c>
      <c r="S1278" s="53">
        <v>5</v>
      </c>
    </row>
    <row r="1279" spans="1:19" x14ac:dyDescent="0.2">
      <c r="A1279" s="28" t="s">
        <v>54</v>
      </c>
      <c r="B1279" s="28" t="s">
        <v>6232</v>
      </c>
      <c r="C1279" s="28" t="s">
        <v>59</v>
      </c>
      <c r="D1279" s="28" t="s">
        <v>55</v>
      </c>
      <c r="E1279" s="67" t="s">
        <v>56265</v>
      </c>
      <c r="F1279" s="66">
        <v>42376.70516203704</v>
      </c>
      <c r="G1279" s="66">
        <v>42407</v>
      </c>
      <c r="H1279" s="66">
        <v>42773</v>
      </c>
      <c r="I1279" s="66">
        <v>42406</v>
      </c>
      <c r="J1279" s="28" t="s">
        <v>66</v>
      </c>
      <c r="K1279" s="38" t="s">
        <v>82</v>
      </c>
      <c r="L1279" s="38" t="s">
        <v>56266</v>
      </c>
      <c r="M1279" s="38" t="s">
        <v>53137</v>
      </c>
      <c r="N1279" s="30">
        <v>0</v>
      </c>
      <c r="O1279" s="30">
        <v>0</v>
      </c>
      <c r="P1279" s="38" t="s">
        <v>963</v>
      </c>
      <c r="Q1279" s="49" t="s">
        <v>964</v>
      </c>
      <c r="R1279" s="49">
        <v>0</v>
      </c>
      <c r="S1279" s="53">
        <v>5</v>
      </c>
    </row>
    <row r="1280" spans="1:19" ht="12.75" customHeight="1" x14ac:dyDescent="0.2">
      <c r="A1280" s="28" t="s">
        <v>54</v>
      </c>
      <c r="B1280" s="28" t="s">
        <v>6232</v>
      </c>
      <c r="C1280" s="28" t="s">
        <v>59</v>
      </c>
      <c r="D1280" s="28" t="s">
        <v>55</v>
      </c>
      <c r="E1280" s="28" t="s">
        <v>56267</v>
      </c>
      <c r="F1280" s="66">
        <v>42382.001759259256</v>
      </c>
      <c r="G1280" s="66">
        <v>42424</v>
      </c>
      <c r="H1280" s="66">
        <v>42790</v>
      </c>
      <c r="I1280" s="66">
        <v>42442.001759259256</v>
      </c>
      <c r="J1280" s="28" t="s">
        <v>66</v>
      </c>
      <c r="K1280" s="38" t="s">
        <v>82</v>
      </c>
      <c r="L1280" s="38" t="s">
        <v>56268</v>
      </c>
      <c r="M1280" s="38" t="s">
        <v>56269</v>
      </c>
      <c r="N1280" s="30">
        <v>297.66500000000002</v>
      </c>
      <c r="O1280" s="30">
        <v>0</v>
      </c>
      <c r="P1280" s="38" t="s">
        <v>705</v>
      </c>
      <c r="Q1280" s="49" t="s">
        <v>706</v>
      </c>
      <c r="R1280" s="49">
        <v>0</v>
      </c>
      <c r="S1280" s="53">
        <v>5</v>
      </c>
    </row>
    <row r="1281" spans="1:19" x14ac:dyDescent="0.2">
      <c r="A1281" s="28" t="s">
        <v>54</v>
      </c>
      <c r="B1281" s="28" t="s">
        <v>8780</v>
      </c>
      <c r="C1281" s="28" t="s">
        <v>62</v>
      </c>
      <c r="D1281" s="28" t="s">
        <v>55</v>
      </c>
      <c r="E1281" s="28" t="s">
        <v>56270</v>
      </c>
      <c r="F1281" s="66">
        <v>42394.633819444447</v>
      </c>
      <c r="G1281" s="66">
        <v>42412</v>
      </c>
      <c r="H1281" s="66">
        <v>42778</v>
      </c>
      <c r="I1281" s="66">
        <v>42424</v>
      </c>
      <c r="J1281" s="28" t="s">
        <v>66</v>
      </c>
      <c r="K1281" s="38" t="s">
        <v>67</v>
      </c>
      <c r="L1281" s="38" t="s">
        <v>56271</v>
      </c>
      <c r="M1281" s="38" t="s">
        <v>53137</v>
      </c>
      <c r="N1281" s="30">
        <v>1836.6189999999999</v>
      </c>
      <c r="O1281" s="30">
        <v>1109.3699999999999</v>
      </c>
      <c r="P1281" s="38" t="s">
        <v>931</v>
      </c>
      <c r="Q1281" s="49" t="s">
        <v>932</v>
      </c>
      <c r="R1281" s="49">
        <v>0</v>
      </c>
      <c r="S1281" s="53">
        <v>5</v>
      </c>
    </row>
    <row r="1282" spans="1:19" x14ac:dyDescent="0.2">
      <c r="A1282" s="28" t="s">
        <v>54</v>
      </c>
      <c r="B1282" s="28" t="s">
        <v>8632</v>
      </c>
      <c r="C1282" s="28" t="s">
        <v>62</v>
      </c>
      <c r="D1282" s="28" t="s">
        <v>55</v>
      </c>
      <c r="E1282" s="28" t="s">
        <v>56272</v>
      </c>
      <c r="F1282" s="66">
        <v>42387.442881944444</v>
      </c>
      <c r="G1282" s="66">
        <v>42387</v>
      </c>
      <c r="H1282" s="66">
        <v>42753</v>
      </c>
      <c r="I1282" s="66">
        <v>42417</v>
      </c>
      <c r="J1282" s="28" t="s">
        <v>66</v>
      </c>
      <c r="K1282" s="38" t="s">
        <v>67</v>
      </c>
      <c r="L1282" s="38" t="s">
        <v>56273</v>
      </c>
      <c r="M1282" s="38" t="s">
        <v>53137</v>
      </c>
      <c r="N1282" s="30">
        <v>580.19330000000002</v>
      </c>
      <c r="O1282" s="30">
        <v>457.09</v>
      </c>
      <c r="P1282" s="38" t="s">
        <v>475</v>
      </c>
      <c r="Q1282" s="49" t="s">
        <v>476</v>
      </c>
      <c r="R1282" s="49">
        <v>0</v>
      </c>
      <c r="S1282" s="53">
        <v>5</v>
      </c>
    </row>
    <row r="1283" spans="1:19" ht="12.75" customHeight="1" x14ac:dyDescent="0.2">
      <c r="A1283" s="28" t="s">
        <v>54</v>
      </c>
      <c r="B1283" s="28" t="s">
        <v>8632</v>
      </c>
      <c r="C1283" s="28" t="s">
        <v>62</v>
      </c>
      <c r="D1283" s="28" t="s">
        <v>55</v>
      </c>
      <c r="E1283" s="67" t="s">
        <v>56274</v>
      </c>
      <c r="F1283" s="66">
        <v>42396.404282407406</v>
      </c>
      <c r="G1283" s="66">
        <v>42398</v>
      </c>
      <c r="H1283" s="66">
        <v>42764</v>
      </c>
      <c r="I1283" s="66">
        <v>42426</v>
      </c>
      <c r="J1283" s="28" t="s">
        <v>66</v>
      </c>
      <c r="K1283" s="38" t="s">
        <v>67</v>
      </c>
      <c r="L1283" s="38" t="s">
        <v>56275</v>
      </c>
      <c r="M1283" s="38" t="s">
        <v>53137</v>
      </c>
      <c r="N1283" s="30">
        <v>989.18</v>
      </c>
      <c r="O1283" s="30">
        <v>583.67999999999995</v>
      </c>
      <c r="P1283" s="38" t="s">
        <v>84</v>
      </c>
      <c r="Q1283" s="49" t="s">
        <v>85</v>
      </c>
      <c r="R1283" s="49">
        <v>0</v>
      </c>
      <c r="S1283" s="53">
        <v>5</v>
      </c>
    </row>
    <row r="1284" spans="1:19" x14ac:dyDescent="0.2">
      <c r="A1284" s="28" t="s">
        <v>54</v>
      </c>
      <c r="B1284" s="28" t="s">
        <v>8632</v>
      </c>
      <c r="C1284" s="28" t="s">
        <v>62</v>
      </c>
      <c r="D1284" s="28" t="s">
        <v>55</v>
      </c>
      <c r="E1284" s="28" t="s">
        <v>56276</v>
      </c>
      <c r="F1284" s="66">
        <v>42390.698946759258</v>
      </c>
      <c r="G1284" s="66">
        <v>42400</v>
      </c>
      <c r="H1284" s="66">
        <v>42766</v>
      </c>
      <c r="I1284" s="66">
        <v>42420</v>
      </c>
      <c r="J1284" s="28" t="s">
        <v>66</v>
      </c>
      <c r="K1284" s="38" t="s">
        <v>103</v>
      </c>
      <c r="L1284" s="38" t="s">
        <v>56277</v>
      </c>
      <c r="M1284" s="38" t="s">
        <v>53137</v>
      </c>
      <c r="N1284" s="30">
        <v>0</v>
      </c>
      <c r="O1284" s="30">
        <v>0</v>
      </c>
      <c r="P1284" s="38" t="s">
        <v>618</v>
      </c>
      <c r="Q1284" s="49" t="s">
        <v>619</v>
      </c>
      <c r="R1284" s="49">
        <v>0</v>
      </c>
      <c r="S1284" s="53">
        <v>4</v>
      </c>
    </row>
    <row r="1285" spans="1:19" ht="12.75" customHeight="1" x14ac:dyDescent="0.2">
      <c r="A1285" s="28" t="s">
        <v>54</v>
      </c>
      <c r="B1285" s="28" t="s">
        <v>8632</v>
      </c>
      <c r="C1285" s="28" t="s">
        <v>62</v>
      </c>
      <c r="D1285" s="28" t="s">
        <v>55</v>
      </c>
      <c r="E1285" s="28" t="s">
        <v>56278</v>
      </c>
      <c r="F1285" s="66">
        <v>42389.536192129628</v>
      </c>
      <c r="G1285" s="66">
        <v>42411</v>
      </c>
      <c r="H1285" s="66">
        <v>42777</v>
      </c>
      <c r="I1285" s="66">
        <v>42419</v>
      </c>
      <c r="J1285" s="28" t="s">
        <v>66</v>
      </c>
      <c r="K1285" s="38" t="s">
        <v>82</v>
      </c>
      <c r="L1285" s="38" t="s">
        <v>56279</v>
      </c>
      <c r="M1285" s="38" t="s">
        <v>53137</v>
      </c>
      <c r="N1285" s="30">
        <v>0</v>
      </c>
      <c r="O1285" s="30">
        <v>0</v>
      </c>
      <c r="P1285" s="38" t="s">
        <v>1020</v>
      </c>
      <c r="Q1285" s="49" t="s">
        <v>1021</v>
      </c>
      <c r="R1285" s="49">
        <v>0</v>
      </c>
      <c r="S1285" s="53">
        <v>5</v>
      </c>
    </row>
    <row r="1286" spans="1:19" x14ac:dyDescent="0.2">
      <c r="A1286" s="28" t="s">
        <v>54</v>
      </c>
      <c r="B1286" s="28" t="s">
        <v>6232</v>
      </c>
      <c r="C1286" s="28" t="s">
        <v>59</v>
      </c>
      <c r="D1286" s="28" t="s">
        <v>55</v>
      </c>
      <c r="E1286" s="67" t="s">
        <v>56280</v>
      </c>
      <c r="F1286" s="66">
        <v>42391.555706018517</v>
      </c>
      <c r="G1286" s="66">
        <v>42391</v>
      </c>
      <c r="H1286" s="66">
        <v>42757</v>
      </c>
      <c r="I1286" s="66">
        <v>42421</v>
      </c>
      <c r="J1286" s="28" t="s">
        <v>66</v>
      </c>
      <c r="K1286" s="38" t="s">
        <v>82</v>
      </c>
      <c r="L1286" s="38" t="s">
        <v>56281</v>
      </c>
      <c r="M1286" s="38" t="s">
        <v>53137</v>
      </c>
      <c r="N1286" s="30">
        <v>416.17660000000001</v>
      </c>
      <c r="O1286" s="30">
        <v>0</v>
      </c>
      <c r="P1286" s="38" t="s">
        <v>9636</v>
      </c>
      <c r="Q1286" s="49" t="s">
        <v>9637</v>
      </c>
      <c r="R1286" s="49">
        <v>0</v>
      </c>
      <c r="S1286" s="53">
        <v>5</v>
      </c>
    </row>
    <row r="1287" spans="1:19" x14ac:dyDescent="0.2">
      <c r="A1287" s="28" t="s">
        <v>54</v>
      </c>
      <c r="B1287" s="28" t="s">
        <v>6132</v>
      </c>
      <c r="C1287" s="28" t="s">
        <v>59</v>
      </c>
      <c r="D1287" s="28" t="s">
        <v>55</v>
      </c>
      <c r="E1287" s="28" t="s">
        <v>56282</v>
      </c>
      <c r="F1287" s="66">
        <v>42377.405358796299</v>
      </c>
      <c r="G1287" s="66">
        <v>42407</v>
      </c>
      <c r="H1287" s="66">
        <v>42773</v>
      </c>
      <c r="I1287" s="66">
        <v>42407</v>
      </c>
      <c r="J1287" s="28" t="s">
        <v>66</v>
      </c>
      <c r="K1287" s="38" t="s">
        <v>82</v>
      </c>
      <c r="L1287" s="38" t="s">
        <v>56283</v>
      </c>
      <c r="M1287" s="38" t="s">
        <v>53137</v>
      </c>
      <c r="N1287" s="30">
        <v>1751.69</v>
      </c>
      <c r="O1287" s="30">
        <v>0</v>
      </c>
      <c r="P1287" s="38" t="s">
        <v>1176</v>
      </c>
      <c r="Q1287" s="49" t="s">
        <v>1177</v>
      </c>
      <c r="R1287" s="49">
        <v>0</v>
      </c>
      <c r="S1287" s="53">
        <v>5</v>
      </c>
    </row>
    <row r="1288" spans="1:19" x14ac:dyDescent="0.2">
      <c r="A1288" s="28" t="s">
        <v>54</v>
      </c>
      <c r="B1288" s="28" t="s">
        <v>6132</v>
      </c>
      <c r="C1288" s="28" t="s">
        <v>59</v>
      </c>
      <c r="D1288" s="28" t="s">
        <v>55</v>
      </c>
      <c r="E1288" s="67" t="s">
        <v>56284</v>
      </c>
      <c r="F1288" s="66">
        <v>42398.409930555557</v>
      </c>
      <c r="G1288" s="66">
        <v>42401</v>
      </c>
      <c r="H1288" s="66">
        <v>42767</v>
      </c>
      <c r="I1288" s="66">
        <v>42428</v>
      </c>
      <c r="J1288" s="28" t="s">
        <v>66</v>
      </c>
      <c r="K1288" s="38" t="s">
        <v>82</v>
      </c>
      <c r="L1288" s="38" t="s">
        <v>56285</v>
      </c>
      <c r="M1288" s="38" t="s">
        <v>53137</v>
      </c>
      <c r="N1288" s="30">
        <v>0</v>
      </c>
      <c r="O1288" s="30">
        <v>0</v>
      </c>
      <c r="P1288" s="38" t="s">
        <v>1138</v>
      </c>
      <c r="Q1288" s="49" t="s">
        <v>1139</v>
      </c>
      <c r="R1288" s="49">
        <v>0</v>
      </c>
      <c r="S1288" s="53">
        <v>5</v>
      </c>
    </row>
    <row r="1289" spans="1:19" ht="12.75" customHeight="1" x14ac:dyDescent="0.2">
      <c r="A1289" s="28" t="s">
        <v>54</v>
      </c>
      <c r="B1289" s="28" t="s">
        <v>6132</v>
      </c>
      <c r="C1289" s="28" t="s">
        <v>59</v>
      </c>
      <c r="D1289" s="28" t="s">
        <v>55</v>
      </c>
      <c r="E1289" s="67" t="s">
        <v>56286</v>
      </c>
      <c r="F1289" s="66">
        <v>42373.641030092593</v>
      </c>
      <c r="G1289" s="66">
        <v>42401</v>
      </c>
      <c r="H1289" s="66">
        <v>42767</v>
      </c>
      <c r="I1289" s="66">
        <v>42403</v>
      </c>
      <c r="J1289" s="28" t="s">
        <v>66</v>
      </c>
      <c r="K1289" s="38" t="s">
        <v>67</v>
      </c>
      <c r="L1289" s="38" t="s">
        <v>56287</v>
      </c>
      <c r="M1289" s="38" t="s">
        <v>53137</v>
      </c>
      <c r="N1289" s="30">
        <v>1647.0233000000001</v>
      </c>
      <c r="O1289" s="30">
        <v>939.27</v>
      </c>
      <c r="P1289" s="38" t="s">
        <v>450</v>
      </c>
      <c r="Q1289" s="49" t="s">
        <v>451</v>
      </c>
      <c r="R1289" s="49">
        <v>0</v>
      </c>
      <c r="S1289" s="53">
        <v>4</v>
      </c>
    </row>
    <row r="1290" spans="1:19" x14ac:dyDescent="0.2">
      <c r="A1290" s="28" t="s">
        <v>54</v>
      </c>
      <c r="B1290" s="28" t="s">
        <v>6132</v>
      </c>
      <c r="C1290" s="28" t="s">
        <v>59</v>
      </c>
      <c r="D1290" s="28" t="s">
        <v>55</v>
      </c>
      <c r="E1290" s="28" t="s">
        <v>56288</v>
      </c>
      <c r="F1290" s="66">
        <v>42383.710185185184</v>
      </c>
      <c r="G1290" s="66">
        <v>42384</v>
      </c>
      <c r="H1290" s="66">
        <v>42750</v>
      </c>
      <c r="I1290" s="66">
        <v>42413</v>
      </c>
      <c r="J1290" s="28" t="s">
        <v>66</v>
      </c>
      <c r="K1290" s="38" t="s">
        <v>82</v>
      </c>
      <c r="L1290" s="38" t="s">
        <v>56289</v>
      </c>
      <c r="M1290" s="38" t="s">
        <v>53137</v>
      </c>
      <c r="N1290" s="30">
        <v>0</v>
      </c>
      <c r="O1290" s="30">
        <v>0</v>
      </c>
      <c r="P1290" s="38" t="s">
        <v>1634</v>
      </c>
      <c r="Q1290" s="49" t="s">
        <v>1635</v>
      </c>
      <c r="R1290" s="49">
        <v>0</v>
      </c>
      <c r="S1290" s="53">
        <v>4</v>
      </c>
    </row>
    <row r="1291" spans="1:19" ht="12.75" customHeight="1" x14ac:dyDescent="0.2">
      <c r="A1291" s="28" t="s">
        <v>54</v>
      </c>
      <c r="B1291" s="28" t="s">
        <v>6132</v>
      </c>
      <c r="C1291" s="28" t="s">
        <v>59</v>
      </c>
      <c r="D1291" s="28" t="s">
        <v>55</v>
      </c>
      <c r="E1291" s="28" t="s">
        <v>56290</v>
      </c>
      <c r="F1291" s="66">
        <v>42381.493287037039</v>
      </c>
      <c r="G1291" s="66">
        <v>42419</v>
      </c>
      <c r="H1291" s="66">
        <v>42785</v>
      </c>
      <c r="I1291" s="66">
        <v>42411</v>
      </c>
      <c r="J1291" s="28" t="s">
        <v>66</v>
      </c>
      <c r="K1291" s="38" t="s">
        <v>82</v>
      </c>
      <c r="L1291" s="38" t="s">
        <v>56291</v>
      </c>
      <c r="M1291" s="38" t="s">
        <v>53137</v>
      </c>
      <c r="N1291" s="30">
        <v>0</v>
      </c>
      <c r="O1291" s="30">
        <v>0</v>
      </c>
      <c r="P1291" s="38" t="s">
        <v>2216</v>
      </c>
      <c r="Q1291" s="49" t="s">
        <v>2217</v>
      </c>
      <c r="R1291" s="49">
        <v>0</v>
      </c>
      <c r="S1291" s="53">
        <v>5</v>
      </c>
    </row>
    <row r="1292" spans="1:19" ht="12.75" customHeight="1" x14ac:dyDescent="0.2">
      <c r="A1292" s="28" t="s">
        <v>54</v>
      </c>
      <c r="B1292" s="28" t="s">
        <v>6112</v>
      </c>
      <c r="C1292" s="28" t="s">
        <v>59</v>
      </c>
      <c r="D1292" s="28" t="s">
        <v>55</v>
      </c>
      <c r="E1292" s="28" t="s">
        <v>56292</v>
      </c>
      <c r="F1292" s="66">
        <v>42373.489861111113</v>
      </c>
      <c r="G1292" s="66">
        <v>42414</v>
      </c>
      <c r="H1292" s="66">
        <v>42780</v>
      </c>
      <c r="I1292" s="66">
        <v>42403</v>
      </c>
      <c r="J1292" s="28" t="s">
        <v>66</v>
      </c>
      <c r="K1292" s="38" t="s">
        <v>74</v>
      </c>
      <c r="L1292" s="38" t="s">
        <v>56293</v>
      </c>
      <c r="M1292" s="38" t="s">
        <v>53137</v>
      </c>
      <c r="N1292" s="30">
        <v>789.52419999999995</v>
      </c>
      <c r="O1292" s="30">
        <v>675.88</v>
      </c>
      <c r="P1292" s="38" t="s">
        <v>659</v>
      </c>
      <c r="Q1292" s="49" t="s">
        <v>660</v>
      </c>
      <c r="R1292" s="49">
        <v>0</v>
      </c>
      <c r="S1292" s="53">
        <v>5</v>
      </c>
    </row>
    <row r="1293" spans="1:19" ht="12.75" customHeight="1" x14ac:dyDescent="0.2">
      <c r="A1293" s="28" t="s">
        <v>54</v>
      </c>
      <c r="B1293" s="28" t="s">
        <v>6112</v>
      </c>
      <c r="C1293" s="28" t="s">
        <v>59</v>
      </c>
      <c r="D1293" s="28" t="s">
        <v>55</v>
      </c>
      <c r="E1293" s="28" t="s">
        <v>56294</v>
      </c>
      <c r="F1293" s="66">
        <v>42397.606863425928</v>
      </c>
      <c r="G1293" s="66">
        <v>42397</v>
      </c>
      <c r="H1293" s="66">
        <v>42763</v>
      </c>
      <c r="I1293" s="66">
        <v>42427</v>
      </c>
      <c r="J1293" s="28" t="s">
        <v>66</v>
      </c>
      <c r="K1293" s="38" t="s">
        <v>82</v>
      </c>
      <c r="L1293" s="38" t="s">
        <v>56295</v>
      </c>
      <c r="M1293" s="38" t="s">
        <v>53137</v>
      </c>
      <c r="N1293" s="30">
        <v>1507.27</v>
      </c>
      <c r="O1293" s="30">
        <v>0</v>
      </c>
      <c r="P1293" s="38" t="s">
        <v>5342</v>
      </c>
      <c r="Q1293" s="49" t="s">
        <v>5343</v>
      </c>
      <c r="R1293" s="49">
        <v>0</v>
      </c>
      <c r="S1293" s="53">
        <v>5</v>
      </c>
    </row>
    <row r="1294" spans="1:19" x14ac:dyDescent="0.2">
      <c r="A1294" s="28" t="s">
        <v>54</v>
      </c>
      <c r="B1294" s="28" t="s">
        <v>6112</v>
      </c>
      <c r="C1294" s="28" t="s">
        <v>59</v>
      </c>
      <c r="D1294" s="28" t="s">
        <v>55</v>
      </c>
      <c r="E1294" s="28" t="s">
        <v>56296</v>
      </c>
      <c r="F1294" s="66">
        <v>42394.488506944443</v>
      </c>
      <c r="G1294" s="66">
        <v>42396</v>
      </c>
      <c r="H1294" s="66">
        <v>42762</v>
      </c>
      <c r="I1294" s="66">
        <v>42424</v>
      </c>
      <c r="J1294" s="28" t="s">
        <v>66</v>
      </c>
      <c r="K1294" s="38" t="s">
        <v>77</v>
      </c>
      <c r="L1294" s="38" t="s">
        <v>56297</v>
      </c>
      <c r="M1294" s="38" t="s">
        <v>53352</v>
      </c>
      <c r="N1294" s="30">
        <v>2944.96</v>
      </c>
      <c r="O1294" s="30">
        <v>2944.96</v>
      </c>
      <c r="P1294" s="38" t="s">
        <v>1708</v>
      </c>
      <c r="Q1294" s="49" t="s">
        <v>1709</v>
      </c>
      <c r="R1294" s="49">
        <v>0</v>
      </c>
      <c r="S1294" s="53">
        <v>4</v>
      </c>
    </row>
    <row r="1295" spans="1:19" ht="12.75" customHeight="1" x14ac:dyDescent="0.2">
      <c r="A1295" s="28" t="s">
        <v>54</v>
      </c>
      <c r="B1295" s="28" t="s">
        <v>8632</v>
      </c>
      <c r="C1295" s="28" t="s">
        <v>62</v>
      </c>
      <c r="D1295" s="28" t="s">
        <v>55</v>
      </c>
      <c r="E1295" s="28" t="s">
        <v>56298</v>
      </c>
      <c r="F1295" s="66">
        <v>42398.581435185188</v>
      </c>
      <c r="G1295" s="66">
        <v>42423</v>
      </c>
      <c r="H1295" s="66">
        <v>42789</v>
      </c>
      <c r="I1295" s="66">
        <v>42428</v>
      </c>
      <c r="J1295" s="28" t="s">
        <v>66</v>
      </c>
      <c r="K1295" s="38" t="s">
        <v>67</v>
      </c>
      <c r="L1295" s="38" t="s">
        <v>56299</v>
      </c>
      <c r="M1295" s="38" t="s">
        <v>53137</v>
      </c>
      <c r="N1295" s="30">
        <v>1049.71</v>
      </c>
      <c r="O1295" s="30">
        <v>994.41</v>
      </c>
      <c r="P1295" s="38" t="s">
        <v>188</v>
      </c>
      <c r="Q1295" s="49" t="s">
        <v>189</v>
      </c>
      <c r="R1295" s="49">
        <v>0</v>
      </c>
      <c r="S1295" s="53">
        <v>4</v>
      </c>
    </row>
    <row r="1296" spans="1:19" ht="12.75" customHeight="1" x14ac:dyDescent="0.2">
      <c r="A1296" s="28" t="s">
        <v>54</v>
      </c>
      <c r="B1296" s="28" t="s">
        <v>8632</v>
      </c>
      <c r="C1296" s="28" t="s">
        <v>62</v>
      </c>
      <c r="D1296" s="28" t="s">
        <v>55</v>
      </c>
      <c r="E1296" s="28" t="s">
        <v>56300</v>
      </c>
      <c r="F1296" s="66">
        <v>42396.706597222219</v>
      </c>
      <c r="G1296" s="66">
        <v>42415</v>
      </c>
      <c r="H1296" s="66">
        <v>42781</v>
      </c>
      <c r="I1296" s="66">
        <v>42426</v>
      </c>
      <c r="J1296" s="28" t="s">
        <v>66</v>
      </c>
      <c r="K1296" s="38" t="s">
        <v>82</v>
      </c>
      <c r="L1296" s="38" t="s">
        <v>56301</v>
      </c>
      <c r="M1296" s="38" t="s">
        <v>53137</v>
      </c>
      <c r="N1296" s="30">
        <v>5557.7025000000003</v>
      </c>
      <c r="O1296" s="30">
        <v>0</v>
      </c>
      <c r="P1296" s="38" t="s">
        <v>53215</v>
      </c>
      <c r="Q1296" s="49" t="s">
        <v>53216</v>
      </c>
      <c r="R1296" s="49">
        <v>0</v>
      </c>
      <c r="S1296" s="53">
        <v>5</v>
      </c>
    </row>
    <row r="1297" spans="1:19" x14ac:dyDescent="0.2">
      <c r="A1297" s="28" t="s">
        <v>54</v>
      </c>
      <c r="B1297" s="28" t="s">
        <v>8582</v>
      </c>
      <c r="C1297" s="28" t="s">
        <v>62</v>
      </c>
      <c r="D1297" s="28" t="s">
        <v>55</v>
      </c>
      <c r="E1297" s="28" t="s">
        <v>56302</v>
      </c>
      <c r="F1297" s="66">
        <v>42374.680034722223</v>
      </c>
      <c r="G1297" s="66">
        <v>42377</v>
      </c>
      <c r="H1297" s="66">
        <v>42743</v>
      </c>
      <c r="I1297" s="66">
        <v>42404.668888888889</v>
      </c>
      <c r="J1297" s="28" t="s">
        <v>66</v>
      </c>
      <c r="K1297" s="38" t="s">
        <v>82</v>
      </c>
      <c r="L1297" s="38" t="s">
        <v>56303</v>
      </c>
      <c r="M1297" s="38" t="s">
        <v>53137</v>
      </c>
      <c r="N1297" s="30">
        <v>3624.92</v>
      </c>
      <c r="O1297" s="30">
        <v>0</v>
      </c>
      <c r="P1297" s="38" t="s">
        <v>1205</v>
      </c>
      <c r="Q1297" s="49" t="s">
        <v>1206</v>
      </c>
      <c r="R1297" s="49">
        <v>0</v>
      </c>
      <c r="S1297" s="53">
        <v>5</v>
      </c>
    </row>
    <row r="1298" spans="1:19" ht="12.75" customHeight="1" x14ac:dyDescent="0.2">
      <c r="A1298" s="28" t="s">
        <v>54</v>
      </c>
      <c r="B1298" s="28" t="s">
        <v>8582</v>
      </c>
      <c r="C1298" s="28" t="s">
        <v>62</v>
      </c>
      <c r="D1298" s="28" t="s">
        <v>55</v>
      </c>
      <c r="E1298" s="28" t="s">
        <v>56304</v>
      </c>
      <c r="F1298" s="66">
        <v>42381.433530092596</v>
      </c>
      <c r="G1298" s="66">
        <v>42400</v>
      </c>
      <c r="H1298" s="66">
        <v>42766</v>
      </c>
      <c r="I1298" s="66">
        <v>42441.429178240738</v>
      </c>
      <c r="J1298" s="28" t="s">
        <v>66</v>
      </c>
      <c r="K1298" s="38" t="s">
        <v>74</v>
      </c>
      <c r="L1298" s="38" t="s">
        <v>56305</v>
      </c>
      <c r="M1298" s="38" t="s">
        <v>56306</v>
      </c>
      <c r="N1298" s="30">
        <v>10348.56</v>
      </c>
      <c r="O1298" s="30">
        <v>0</v>
      </c>
      <c r="P1298" s="38" t="s">
        <v>156</v>
      </c>
      <c r="Q1298" s="49" t="s">
        <v>157</v>
      </c>
      <c r="R1298" s="49">
        <v>1</v>
      </c>
      <c r="S1298" s="53">
        <v>5</v>
      </c>
    </row>
    <row r="1299" spans="1:19" x14ac:dyDescent="0.2">
      <c r="A1299" s="28" t="s">
        <v>54</v>
      </c>
      <c r="B1299" s="28" t="s">
        <v>8582</v>
      </c>
      <c r="C1299" s="28" t="s">
        <v>62</v>
      </c>
      <c r="D1299" s="28" t="s">
        <v>55</v>
      </c>
      <c r="E1299" s="28" t="s">
        <v>56307</v>
      </c>
      <c r="F1299" s="66">
        <v>42397.580775462964</v>
      </c>
      <c r="G1299" s="66">
        <v>42398</v>
      </c>
      <c r="H1299" s="66">
        <v>42764</v>
      </c>
      <c r="I1299" s="66">
        <v>42427.578101851854</v>
      </c>
      <c r="J1299" s="28" t="s">
        <v>66</v>
      </c>
      <c r="K1299" s="38" t="s">
        <v>82</v>
      </c>
      <c r="L1299" s="38" t="s">
        <v>56308</v>
      </c>
      <c r="M1299" s="38" t="s">
        <v>53137</v>
      </c>
      <c r="N1299" s="30">
        <v>8822.11</v>
      </c>
      <c r="O1299" s="30">
        <v>0</v>
      </c>
      <c r="P1299" s="38" t="s">
        <v>609</v>
      </c>
      <c r="Q1299" s="49" t="s">
        <v>610</v>
      </c>
      <c r="R1299" s="49">
        <v>0</v>
      </c>
      <c r="S1299" s="53">
        <v>5</v>
      </c>
    </row>
    <row r="1300" spans="1:19" x14ac:dyDescent="0.2">
      <c r="A1300" s="28" t="s">
        <v>54</v>
      </c>
      <c r="B1300" s="28" t="s">
        <v>191</v>
      </c>
      <c r="C1300" s="28" t="s">
        <v>57</v>
      </c>
      <c r="D1300" s="28" t="s">
        <v>55</v>
      </c>
      <c r="E1300" s="28" t="s">
        <v>56309</v>
      </c>
      <c r="F1300" s="66">
        <v>42387.494085648148</v>
      </c>
      <c r="G1300" s="66">
        <v>42387</v>
      </c>
      <c r="H1300" s="66">
        <v>42753</v>
      </c>
      <c r="I1300" s="66">
        <v>42417.48982638889</v>
      </c>
      <c r="J1300" s="28" t="s">
        <v>66</v>
      </c>
      <c r="K1300" s="38" t="s">
        <v>82</v>
      </c>
      <c r="L1300" s="38" t="s">
        <v>56310</v>
      </c>
      <c r="M1300" s="38" t="s">
        <v>53137</v>
      </c>
      <c r="N1300" s="30">
        <v>687.75</v>
      </c>
      <c r="O1300" s="30">
        <v>0</v>
      </c>
      <c r="P1300" s="38" t="s">
        <v>1763</v>
      </c>
      <c r="Q1300" s="49" t="s">
        <v>1764</v>
      </c>
      <c r="R1300" s="49">
        <v>0</v>
      </c>
      <c r="S1300" s="53">
        <v>5</v>
      </c>
    </row>
    <row r="1301" spans="1:19" x14ac:dyDescent="0.2">
      <c r="A1301" s="28" t="s">
        <v>54</v>
      </c>
      <c r="B1301" s="28" t="s">
        <v>191</v>
      </c>
      <c r="C1301" s="28" t="s">
        <v>57</v>
      </c>
      <c r="D1301" s="28" t="s">
        <v>55</v>
      </c>
      <c r="E1301" s="28" t="s">
        <v>56311</v>
      </c>
      <c r="F1301" s="66">
        <v>42387.662256944444</v>
      </c>
      <c r="G1301" s="66">
        <v>42399</v>
      </c>
      <c r="H1301" s="66">
        <v>42765</v>
      </c>
      <c r="I1301" s="66">
        <v>42417.654976851853</v>
      </c>
      <c r="J1301" s="28" t="s">
        <v>66</v>
      </c>
      <c r="K1301" s="38" t="s">
        <v>82</v>
      </c>
      <c r="L1301" s="38" t="s">
        <v>56312</v>
      </c>
      <c r="M1301" s="38" t="s">
        <v>53137</v>
      </c>
      <c r="N1301" s="30">
        <v>0</v>
      </c>
      <c r="O1301" s="30">
        <v>0</v>
      </c>
      <c r="P1301" s="38" t="s">
        <v>3535</v>
      </c>
      <c r="Q1301" s="49" t="s">
        <v>3536</v>
      </c>
      <c r="R1301" s="49">
        <v>0</v>
      </c>
      <c r="S1301" s="53">
        <v>5</v>
      </c>
    </row>
    <row r="1302" spans="1:19" x14ac:dyDescent="0.2">
      <c r="A1302" s="28" t="s">
        <v>54</v>
      </c>
      <c r="B1302" s="28" t="s">
        <v>191</v>
      </c>
      <c r="C1302" s="28" t="s">
        <v>57</v>
      </c>
      <c r="D1302" s="28" t="s">
        <v>55</v>
      </c>
      <c r="E1302" s="28" t="s">
        <v>56313</v>
      </c>
      <c r="F1302" s="66">
        <v>42382.543333333335</v>
      </c>
      <c r="G1302" s="66">
        <v>42428</v>
      </c>
      <c r="H1302" s="66">
        <v>42794</v>
      </c>
      <c r="I1302" s="66">
        <v>42412.539386574077</v>
      </c>
      <c r="J1302" s="28" t="s">
        <v>66</v>
      </c>
      <c r="K1302" s="38" t="s">
        <v>82</v>
      </c>
      <c r="L1302" s="38" t="s">
        <v>56314</v>
      </c>
      <c r="M1302" s="38" t="s">
        <v>53137</v>
      </c>
      <c r="N1302" s="30">
        <v>0</v>
      </c>
      <c r="O1302" s="30">
        <v>0</v>
      </c>
      <c r="P1302" s="38" t="s">
        <v>485</v>
      </c>
      <c r="Q1302" s="49" t="s">
        <v>486</v>
      </c>
      <c r="R1302" s="49">
        <v>0</v>
      </c>
      <c r="S1302" s="53">
        <v>5</v>
      </c>
    </row>
    <row r="1303" spans="1:19" ht="12.75" customHeight="1" x14ac:dyDescent="0.2">
      <c r="A1303" s="28" t="s">
        <v>54</v>
      </c>
      <c r="B1303" s="28" t="s">
        <v>191</v>
      </c>
      <c r="C1303" s="28" t="s">
        <v>57</v>
      </c>
      <c r="D1303" s="28" t="s">
        <v>55</v>
      </c>
      <c r="E1303" s="28" t="s">
        <v>56315</v>
      </c>
      <c r="F1303" s="66">
        <v>42382.484895833331</v>
      </c>
      <c r="G1303" s="66">
        <v>42400</v>
      </c>
      <c r="H1303" s="66">
        <v>42766</v>
      </c>
      <c r="I1303" s="66">
        <v>42412.476967592593</v>
      </c>
      <c r="J1303" s="28" t="s">
        <v>66</v>
      </c>
      <c r="K1303" s="38" t="s">
        <v>82</v>
      </c>
      <c r="L1303" s="38" t="s">
        <v>56316</v>
      </c>
      <c r="M1303" s="38" t="s">
        <v>53137</v>
      </c>
      <c r="N1303" s="30">
        <v>0</v>
      </c>
      <c r="O1303" s="30">
        <v>0</v>
      </c>
      <c r="P1303" s="38" t="s">
        <v>161</v>
      </c>
      <c r="Q1303" s="49" t="s">
        <v>162</v>
      </c>
      <c r="R1303" s="49">
        <v>0</v>
      </c>
      <c r="S1303" s="53">
        <v>4</v>
      </c>
    </row>
    <row r="1304" spans="1:19" x14ac:dyDescent="0.2">
      <c r="A1304" s="28" t="s">
        <v>54</v>
      </c>
      <c r="B1304" s="28" t="s">
        <v>191</v>
      </c>
      <c r="C1304" s="28" t="s">
        <v>57</v>
      </c>
      <c r="D1304" s="28" t="s">
        <v>55</v>
      </c>
      <c r="E1304" s="28" t="s">
        <v>56317</v>
      </c>
      <c r="F1304" s="66">
        <v>42395.461747685185</v>
      </c>
      <c r="G1304" s="66">
        <v>42395</v>
      </c>
      <c r="H1304" s="66">
        <v>42761</v>
      </c>
      <c r="I1304" s="66">
        <v>42425.459282407406</v>
      </c>
      <c r="J1304" s="28" t="s">
        <v>66</v>
      </c>
      <c r="K1304" s="38" t="s">
        <v>67</v>
      </c>
      <c r="L1304" s="38" t="s">
        <v>56318</v>
      </c>
      <c r="M1304" s="38" t="s">
        <v>53137</v>
      </c>
      <c r="N1304" s="30">
        <v>320.90750000000003</v>
      </c>
      <c r="O1304" s="30">
        <v>270</v>
      </c>
      <c r="P1304" s="38" t="s">
        <v>639</v>
      </c>
      <c r="Q1304" s="49" t="s">
        <v>640</v>
      </c>
      <c r="R1304" s="49">
        <v>0</v>
      </c>
      <c r="S1304" s="53">
        <v>5</v>
      </c>
    </row>
    <row r="1305" spans="1:19" x14ac:dyDescent="0.2">
      <c r="A1305" s="28" t="s">
        <v>54</v>
      </c>
      <c r="B1305" s="28" t="s">
        <v>191</v>
      </c>
      <c r="C1305" s="28" t="s">
        <v>57</v>
      </c>
      <c r="D1305" s="28" t="s">
        <v>55</v>
      </c>
      <c r="E1305" s="28" t="s">
        <v>56319</v>
      </c>
      <c r="F1305" s="66">
        <v>42382.618703703702</v>
      </c>
      <c r="G1305" s="66">
        <v>42382</v>
      </c>
      <c r="H1305" s="66">
        <v>42748</v>
      </c>
      <c r="I1305" s="66">
        <v>42412.615671296298</v>
      </c>
      <c r="J1305" s="28" t="s">
        <v>66</v>
      </c>
      <c r="K1305" s="38" t="s">
        <v>82</v>
      </c>
      <c r="L1305" s="38" t="s">
        <v>56320</v>
      </c>
      <c r="M1305" s="38" t="s">
        <v>53137</v>
      </c>
      <c r="N1305" s="30">
        <v>0</v>
      </c>
      <c r="O1305" s="30">
        <v>0</v>
      </c>
      <c r="P1305" s="38" t="s">
        <v>796</v>
      </c>
      <c r="Q1305" s="49" t="s">
        <v>797</v>
      </c>
      <c r="R1305" s="49">
        <v>0</v>
      </c>
      <c r="S1305" s="53">
        <v>5</v>
      </c>
    </row>
    <row r="1306" spans="1:19" x14ac:dyDescent="0.2">
      <c r="A1306" s="28" t="s">
        <v>54</v>
      </c>
      <c r="B1306" s="28" t="s">
        <v>191</v>
      </c>
      <c r="C1306" s="28" t="s">
        <v>57</v>
      </c>
      <c r="D1306" s="28" t="s">
        <v>55</v>
      </c>
      <c r="E1306" s="28" t="s">
        <v>56321</v>
      </c>
      <c r="F1306" s="66">
        <v>42374.75340277778</v>
      </c>
      <c r="G1306" s="66">
        <v>42375</v>
      </c>
      <c r="H1306" s="66">
        <v>42741</v>
      </c>
      <c r="I1306" s="66">
        <v>42404.750821759262</v>
      </c>
      <c r="J1306" s="28" t="s">
        <v>66</v>
      </c>
      <c r="K1306" s="38" t="s">
        <v>74</v>
      </c>
      <c r="L1306" s="38" t="s">
        <v>56322</v>
      </c>
      <c r="M1306" s="38" t="s">
        <v>53137</v>
      </c>
      <c r="N1306" s="30">
        <v>378.46</v>
      </c>
      <c r="O1306" s="30">
        <v>582.07000000000005</v>
      </c>
      <c r="P1306" s="38" t="s">
        <v>107</v>
      </c>
      <c r="Q1306" s="49" t="s">
        <v>108</v>
      </c>
      <c r="R1306" s="49">
        <v>0</v>
      </c>
      <c r="S1306" s="53">
        <v>5</v>
      </c>
    </row>
    <row r="1307" spans="1:19" x14ac:dyDescent="0.2">
      <c r="A1307" s="28" t="s">
        <v>54</v>
      </c>
      <c r="B1307" s="28" t="s">
        <v>191</v>
      </c>
      <c r="C1307" s="28" t="s">
        <v>57</v>
      </c>
      <c r="D1307" s="28" t="s">
        <v>55</v>
      </c>
      <c r="E1307" s="28" t="s">
        <v>56323</v>
      </c>
      <c r="F1307" s="66">
        <v>42373.960925925923</v>
      </c>
      <c r="G1307" s="66">
        <v>42412</v>
      </c>
      <c r="H1307" s="66">
        <v>42778</v>
      </c>
      <c r="I1307" s="66">
        <v>42433.960925925923</v>
      </c>
      <c r="J1307" s="28" t="s">
        <v>66</v>
      </c>
      <c r="K1307" s="38" t="s">
        <v>82</v>
      </c>
      <c r="L1307" s="38" t="s">
        <v>56324</v>
      </c>
      <c r="M1307" s="38" t="s">
        <v>56325</v>
      </c>
      <c r="N1307" s="30">
        <v>6360.86</v>
      </c>
      <c r="O1307" s="30">
        <v>0</v>
      </c>
      <c r="P1307" s="38" t="s">
        <v>281</v>
      </c>
      <c r="Q1307" s="49" t="s">
        <v>282</v>
      </c>
      <c r="R1307" s="49">
        <v>0</v>
      </c>
      <c r="S1307" s="53">
        <v>4</v>
      </c>
    </row>
    <row r="1308" spans="1:19" ht="12.75" customHeight="1" x14ac:dyDescent="0.2">
      <c r="A1308" s="28" t="s">
        <v>54</v>
      </c>
      <c r="B1308" s="28" t="s">
        <v>191</v>
      </c>
      <c r="C1308" s="28" t="s">
        <v>57</v>
      </c>
      <c r="D1308" s="28" t="s">
        <v>55</v>
      </c>
      <c r="E1308" s="28" t="s">
        <v>56326</v>
      </c>
      <c r="F1308" s="66">
        <v>42382.687939814816</v>
      </c>
      <c r="G1308" s="66">
        <v>42383</v>
      </c>
      <c r="H1308" s="66">
        <v>42749</v>
      </c>
      <c r="I1308" s="66">
        <v>42412.683020833334</v>
      </c>
      <c r="J1308" s="28" t="s">
        <v>66</v>
      </c>
      <c r="K1308" s="38" t="s">
        <v>82</v>
      </c>
      <c r="L1308" s="38" t="s">
        <v>56327</v>
      </c>
      <c r="M1308" s="38" t="s">
        <v>53137</v>
      </c>
      <c r="N1308" s="30">
        <v>825.08500000000004</v>
      </c>
      <c r="O1308" s="30">
        <v>0</v>
      </c>
      <c r="P1308" s="38" t="s">
        <v>53297</v>
      </c>
      <c r="Q1308" s="49" t="s">
        <v>53298</v>
      </c>
      <c r="R1308" s="49">
        <v>0</v>
      </c>
      <c r="S1308" s="53">
        <v>5</v>
      </c>
    </row>
    <row r="1309" spans="1:19" x14ac:dyDescent="0.2">
      <c r="A1309" s="28" t="s">
        <v>54</v>
      </c>
      <c r="B1309" s="28" t="s">
        <v>191</v>
      </c>
      <c r="C1309" s="28" t="s">
        <v>57</v>
      </c>
      <c r="D1309" s="28" t="s">
        <v>55</v>
      </c>
      <c r="E1309" s="28" t="s">
        <v>56328</v>
      </c>
      <c r="F1309" s="66">
        <v>42388.79142361111</v>
      </c>
      <c r="G1309" s="66">
        <v>42388</v>
      </c>
      <c r="H1309" s="66">
        <v>42754</v>
      </c>
      <c r="I1309" s="66">
        <v>42418.788564814815</v>
      </c>
      <c r="J1309" s="28" t="s">
        <v>66</v>
      </c>
      <c r="K1309" s="38" t="s">
        <v>67</v>
      </c>
      <c r="L1309" s="38" t="s">
        <v>56329</v>
      </c>
      <c r="M1309" s="38" t="s">
        <v>53137</v>
      </c>
      <c r="N1309" s="30">
        <v>931.34249999999997</v>
      </c>
      <c r="O1309" s="30">
        <v>1042.69</v>
      </c>
      <c r="P1309" s="38" t="s">
        <v>305</v>
      </c>
      <c r="Q1309" s="49" t="s">
        <v>306</v>
      </c>
      <c r="R1309" s="49">
        <v>0</v>
      </c>
      <c r="S1309" s="53">
        <v>5</v>
      </c>
    </row>
    <row r="1310" spans="1:19" ht="12.75" customHeight="1" x14ac:dyDescent="0.2">
      <c r="A1310" s="28" t="s">
        <v>54</v>
      </c>
      <c r="B1310" s="28" t="s">
        <v>191</v>
      </c>
      <c r="C1310" s="28" t="s">
        <v>57</v>
      </c>
      <c r="D1310" s="28" t="s">
        <v>55</v>
      </c>
      <c r="E1310" s="28" t="s">
        <v>56330</v>
      </c>
      <c r="F1310" s="66">
        <v>42387.386967592596</v>
      </c>
      <c r="G1310" s="66">
        <v>42387</v>
      </c>
      <c r="H1310" s="66">
        <v>42753</v>
      </c>
      <c r="I1310" s="66">
        <v>42417.381041666667</v>
      </c>
      <c r="J1310" s="28" t="s">
        <v>66</v>
      </c>
      <c r="K1310" s="38" t="s">
        <v>67</v>
      </c>
      <c r="L1310" s="38" t="s">
        <v>56331</v>
      </c>
      <c r="M1310" s="38" t="s">
        <v>53137</v>
      </c>
      <c r="N1310" s="30">
        <v>572.44399999999996</v>
      </c>
      <c r="O1310" s="30">
        <v>540.21</v>
      </c>
      <c r="P1310" s="38" t="s">
        <v>822</v>
      </c>
      <c r="Q1310" s="49" t="s">
        <v>823</v>
      </c>
      <c r="R1310" s="49">
        <v>0</v>
      </c>
      <c r="S1310" s="53">
        <v>5</v>
      </c>
    </row>
    <row r="1311" spans="1:19" ht="12.75" customHeight="1" x14ac:dyDescent="0.2">
      <c r="A1311" s="28" t="s">
        <v>54</v>
      </c>
      <c r="B1311" s="28" t="s">
        <v>191</v>
      </c>
      <c r="C1311" s="28" t="s">
        <v>57</v>
      </c>
      <c r="D1311" s="28" t="s">
        <v>55</v>
      </c>
      <c r="E1311" s="28" t="s">
        <v>56332</v>
      </c>
      <c r="F1311" s="66">
        <v>42381.465949074074</v>
      </c>
      <c r="G1311" s="66">
        <v>42381</v>
      </c>
      <c r="H1311" s="66">
        <v>42747</v>
      </c>
      <c r="I1311" s="66">
        <v>42411.459074074075</v>
      </c>
      <c r="J1311" s="28" t="s">
        <v>66</v>
      </c>
      <c r="K1311" s="38" t="s">
        <v>82</v>
      </c>
      <c r="L1311" s="38" t="s">
        <v>56333</v>
      </c>
      <c r="M1311" s="38" t="s">
        <v>53137</v>
      </c>
      <c r="N1311" s="30">
        <v>0</v>
      </c>
      <c r="O1311" s="30">
        <v>0</v>
      </c>
      <c r="P1311" s="38" t="s">
        <v>3049</v>
      </c>
      <c r="Q1311" s="49" t="s">
        <v>3050</v>
      </c>
      <c r="R1311" s="49">
        <v>0</v>
      </c>
      <c r="S1311" s="53">
        <v>5</v>
      </c>
    </row>
    <row r="1312" spans="1:19" x14ac:dyDescent="0.2">
      <c r="A1312" s="28" t="s">
        <v>54</v>
      </c>
      <c r="B1312" s="28" t="s">
        <v>191</v>
      </c>
      <c r="C1312" s="28" t="s">
        <v>57</v>
      </c>
      <c r="D1312" s="28" t="s">
        <v>55</v>
      </c>
      <c r="E1312" s="28" t="s">
        <v>56334</v>
      </c>
      <c r="F1312" s="66">
        <v>42375.441712962966</v>
      </c>
      <c r="G1312" s="66">
        <v>42375</v>
      </c>
      <c r="H1312" s="66">
        <v>42741</v>
      </c>
      <c r="I1312" s="66">
        <v>42405.439097222225</v>
      </c>
      <c r="J1312" s="28" t="s">
        <v>66</v>
      </c>
      <c r="K1312" s="38" t="s">
        <v>67</v>
      </c>
      <c r="L1312" s="38" t="s">
        <v>56335</v>
      </c>
      <c r="M1312" s="38" t="s">
        <v>53137</v>
      </c>
      <c r="N1312" s="30">
        <v>689.07</v>
      </c>
      <c r="O1312" s="30">
        <v>466.4</v>
      </c>
      <c r="P1312" s="38" t="s">
        <v>116</v>
      </c>
      <c r="Q1312" s="49" t="s">
        <v>117</v>
      </c>
      <c r="R1312" s="49">
        <v>0</v>
      </c>
      <c r="S1312" s="53">
        <v>5</v>
      </c>
    </row>
    <row r="1313" spans="1:19" x14ac:dyDescent="0.2">
      <c r="A1313" s="28" t="s">
        <v>54</v>
      </c>
      <c r="B1313" s="28" t="s">
        <v>191</v>
      </c>
      <c r="C1313" s="28" t="s">
        <v>57</v>
      </c>
      <c r="D1313" s="28" t="s">
        <v>55</v>
      </c>
      <c r="E1313" s="28" t="s">
        <v>56336</v>
      </c>
      <c r="F1313" s="66">
        <v>42377.604895833334</v>
      </c>
      <c r="G1313" s="66">
        <v>42387</v>
      </c>
      <c r="H1313" s="66">
        <v>42753</v>
      </c>
      <c r="I1313" s="66">
        <v>42407.588055555556</v>
      </c>
      <c r="J1313" s="28" t="s">
        <v>66</v>
      </c>
      <c r="K1313" s="38" t="s">
        <v>82</v>
      </c>
      <c r="L1313" s="38" t="s">
        <v>56337</v>
      </c>
      <c r="M1313" s="38" t="s">
        <v>53137</v>
      </c>
      <c r="N1313" s="30">
        <v>3394.6</v>
      </c>
      <c r="O1313" s="30">
        <v>0</v>
      </c>
      <c r="P1313" s="38" t="s">
        <v>968</v>
      </c>
      <c r="Q1313" s="49" t="s">
        <v>969</v>
      </c>
      <c r="R1313" s="49">
        <v>0</v>
      </c>
      <c r="S1313" s="53">
        <v>5</v>
      </c>
    </row>
    <row r="1314" spans="1:19" x14ac:dyDescent="0.2">
      <c r="A1314" s="28" t="s">
        <v>54</v>
      </c>
      <c r="B1314" s="28" t="s">
        <v>191</v>
      </c>
      <c r="C1314" s="28" t="s">
        <v>57</v>
      </c>
      <c r="D1314" s="28" t="s">
        <v>55</v>
      </c>
      <c r="E1314" s="28" t="s">
        <v>56338</v>
      </c>
      <c r="F1314" s="66">
        <v>42381.580069444448</v>
      </c>
      <c r="G1314" s="66">
        <v>42391</v>
      </c>
      <c r="H1314" s="66">
        <v>42757</v>
      </c>
      <c r="I1314" s="66">
        <v>42411.577245370368</v>
      </c>
      <c r="J1314" s="28" t="s">
        <v>66</v>
      </c>
      <c r="K1314" s="38" t="s">
        <v>77</v>
      </c>
      <c r="L1314" s="38" t="s">
        <v>56339</v>
      </c>
      <c r="M1314" s="38" t="s">
        <v>55181</v>
      </c>
      <c r="N1314" s="30">
        <v>592.16150000000005</v>
      </c>
      <c r="O1314" s="30">
        <v>522.82730000000004</v>
      </c>
      <c r="P1314" s="38" t="s">
        <v>156</v>
      </c>
      <c r="Q1314" s="49" t="s">
        <v>157</v>
      </c>
      <c r="R1314" s="49">
        <v>0</v>
      </c>
      <c r="S1314" s="53">
        <v>5</v>
      </c>
    </row>
    <row r="1315" spans="1:19" x14ac:dyDescent="0.2">
      <c r="A1315" s="28" t="s">
        <v>54</v>
      </c>
      <c r="B1315" s="28" t="s">
        <v>191</v>
      </c>
      <c r="C1315" s="28" t="s">
        <v>57</v>
      </c>
      <c r="D1315" s="28" t="s">
        <v>55</v>
      </c>
      <c r="E1315" s="67" t="s">
        <v>56340</v>
      </c>
      <c r="F1315" s="66">
        <v>42391.526550925926</v>
      </c>
      <c r="G1315" s="66">
        <v>42398</v>
      </c>
      <c r="H1315" s="66">
        <v>42764</v>
      </c>
      <c r="I1315" s="66">
        <v>42421.524976851855</v>
      </c>
      <c r="J1315" s="28" t="s">
        <v>66</v>
      </c>
      <c r="K1315" s="38" t="s">
        <v>74</v>
      </c>
      <c r="L1315" s="38" t="s">
        <v>56341</v>
      </c>
      <c r="M1315" s="38" t="s">
        <v>53137</v>
      </c>
      <c r="N1315" s="30">
        <v>317.99709999999999</v>
      </c>
      <c r="O1315" s="30">
        <v>295.13</v>
      </c>
      <c r="P1315" s="38" t="s">
        <v>732</v>
      </c>
      <c r="Q1315" s="49" t="s">
        <v>733</v>
      </c>
      <c r="R1315" s="49">
        <v>0</v>
      </c>
      <c r="S1315" s="53">
        <v>5</v>
      </c>
    </row>
    <row r="1316" spans="1:19" x14ac:dyDescent="0.2">
      <c r="A1316" s="28" t="s">
        <v>54</v>
      </c>
      <c r="B1316" s="28" t="s">
        <v>191</v>
      </c>
      <c r="C1316" s="28" t="s">
        <v>57</v>
      </c>
      <c r="D1316" s="28" t="s">
        <v>55</v>
      </c>
      <c r="E1316" s="28" t="s">
        <v>56342</v>
      </c>
      <c r="F1316" s="66">
        <v>42374.495659722219</v>
      </c>
      <c r="G1316" s="66">
        <v>42403</v>
      </c>
      <c r="H1316" s="66">
        <v>42769</v>
      </c>
      <c r="I1316" s="66">
        <v>42404.494560185187</v>
      </c>
      <c r="J1316" s="28" t="s">
        <v>66</v>
      </c>
      <c r="K1316" s="38" t="s">
        <v>82</v>
      </c>
      <c r="L1316" s="38" t="s">
        <v>56343</v>
      </c>
      <c r="M1316" s="38" t="s">
        <v>53137</v>
      </c>
      <c r="N1316" s="30">
        <v>1480.5062</v>
      </c>
      <c r="O1316" s="30">
        <v>0</v>
      </c>
      <c r="P1316" s="38" t="s">
        <v>2264</v>
      </c>
      <c r="Q1316" s="49" t="s">
        <v>2265</v>
      </c>
      <c r="R1316" s="49">
        <v>0</v>
      </c>
      <c r="S1316" s="53">
        <v>5</v>
      </c>
    </row>
    <row r="1317" spans="1:19" x14ac:dyDescent="0.2">
      <c r="A1317" s="28" t="s">
        <v>54</v>
      </c>
      <c r="B1317" s="28" t="s">
        <v>191</v>
      </c>
      <c r="C1317" s="28" t="s">
        <v>57</v>
      </c>
      <c r="D1317" s="28" t="s">
        <v>55</v>
      </c>
      <c r="E1317" s="28" t="s">
        <v>56344</v>
      </c>
      <c r="F1317" s="66">
        <v>42397.498668981483</v>
      </c>
      <c r="G1317" s="66">
        <v>42397</v>
      </c>
      <c r="H1317" s="66">
        <v>42763</v>
      </c>
      <c r="I1317" s="66">
        <v>42427.493067129632</v>
      </c>
      <c r="J1317" s="28" t="s">
        <v>66</v>
      </c>
      <c r="K1317" s="38" t="s">
        <v>74</v>
      </c>
      <c r="L1317" s="38" t="s">
        <v>56345</v>
      </c>
      <c r="M1317" s="38" t="s">
        <v>53137</v>
      </c>
      <c r="N1317" s="30">
        <v>860.76599999999996</v>
      </c>
      <c r="O1317" s="30">
        <v>929.64499999999998</v>
      </c>
      <c r="P1317" s="38" t="s">
        <v>4287</v>
      </c>
      <c r="Q1317" s="49" t="s">
        <v>4288</v>
      </c>
      <c r="R1317" s="49">
        <v>0</v>
      </c>
      <c r="S1317" s="53">
        <v>5</v>
      </c>
    </row>
    <row r="1318" spans="1:19" x14ac:dyDescent="0.2">
      <c r="A1318" s="28" t="s">
        <v>54</v>
      </c>
      <c r="B1318" s="28" t="s">
        <v>191</v>
      </c>
      <c r="C1318" s="28" t="s">
        <v>57</v>
      </c>
      <c r="D1318" s="28" t="s">
        <v>55</v>
      </c>
      <c r="E1318" s="28" t="s">
        <v>56346</v>
      </c>
      <c r="F1318" s="66">
        <v>42397.550740740742</v>
      </c>
      <c r="G1318" s="66">
        <v>42397</v>
      </c>
      <c r="H1318" s="66">
        <v>42763</v>
      </c>
      <c r="I1318" s="66">
        <v>42427.542256944442</v>
      </c>
      <c r="J1318" s="28" t="s">
        <v>66</v>
      </c>
      <c r="K1318" s="38" t="s">
        <v>82</v>
      </c>
      <c r="L1318" s="38" t="s">
        <v>56347</v>
      </c>
      <c r="M1318" s="38" t="s">
        <v>53137</v>
      </c>
      <c r="N1318" s="30">
        <v>4702.5959999999995</v>
      </c>
      <c r="O1318" s="30">
        <v>0</v>
      </c>
      <c r="P1318" s="38" t="s">
        <v>1913</v>
      </c>
      <c r="Q1318" s="49" t="s">
        <v>1914</v>
      </c>
      <c r="R1318" s="49">
        <v>0</v>
      </c>
      <c r="S1318" s="53">
        <v>5</v>
      </c>
    </row>
    <row r="1319" spans="1:19" x14ac:dyDescent="0.2">
      <c r="A1319" s="28" t="s">
        <v>54</v>
      </c>
      <c r="B1319" s="28" t="s">
        <v>191</v>
      </c>
      <c r="C1319" s="28" t="s">
        <v>57</v>
      </c>
      <c r="D1319" s="28" t="s">
        <v>55</v>
      </c>
      <c r="E1319" s="28" t="s">
        <v>56348</v>
      </c>
      <c r="F1319" s="66">
        <v>42374.478229166663</v>
      </c>
      <c r="G1319" s="66">
        <v>42374</v>
      </c>
      <c r="H1319" s="66">
        <v>42740</v>
      </c>
      <c r="I1319" s="66">
        <v>42404.466620370367</v>
      </c>
      <c r="J1319" s="28" t="s">
        <v>66</v>
      </c>
      <c r="K1319" s="38" t="s">
        <v>103</v>
      </c>
      <c r="L1319" s="38" t="s">
        <v>56349</v>
      </c>
      <c r="M1319" s="38" t="s">
        <v>53137</v>
      </c>
      <c r="N1319" s="30">
        <v>0</v>
      </c>
      <c r="O1319" s="30">
        <v>0</v>
      </c>
      <c r="P1319" s="38" t="s">
        <v>7687</v>
      </c>
      <c r="Q1319" s="49" t="s">
        <v>7688</v>
      </c>
      <c r="R1319" s="49">
        <v>0</v>
      </c>
      <c r="S1319" s="53">
        <v>3</v>
      </c>
    </row>
    <row r="1320" spans="1:19" ht="12.75" customHeight="1" x14ac:dyDescent="0.2">
      <c r="A1320" s="28" t="s">
        <v>54</v>
      </c>
      <c r="B1320" s="28" t="s">
        <v>6112</v>
      </c>
      <c r="C1320" s="28" t="s">
        <v>59</v>
      </c>
      <c r="D1320" s="28" t="s">
        <v>55</v>
      </c>
      <c r="E1320" s="28" t="s">
        <v>56350</v>
      </c>
      <c r="F1320" s="66">
        <v>42374.462523148148</v>
      </c>
      <c r="G1320" s="66">
        <v>42374</v>
      </c>
      <c r="H1320" s="66">
        <v>42740</v>
      </c>
      <c r="I1320" s="66">
        <v>42404</v>
      </c>
      <c r="J1320" s="28" t="s">
        <v>66</v>
      </c>
      <c r="K1320" s="38" t="s">
        <v>67</v>
      </c>
      <c r="L1320" s="38" t="s">
        <v>56351</v>
      </c>
      <c r="M1320" s="38" t="s">
        <v>53137</v>
      </c>
      <c r="N1320" s="30">
        <v>1912.79</v>
      </c>
      <c r="O1320" s="30">
        <v>1912.79</v>
      </c>
      <c r="P1320" s="38" t="s">
        <v>544</v>
      </c>
      <c r="Q1320" s="49" t="s">
        <v>545</v>
      </c>
      <c r="R1320" s="49">
        <v>0</v>
      </c>
      <c r="S1320" s="53">
        <v>4</v>
      </c>
    </row>
    <row r="1321" spans="1:19" ht="12.75" customHeight="1" x14ac:dyDescent="0.2">
      <c r="A1321" s="28" t="s">
        <v>54</v>
      </c>
      <c r="B1321" s="28" t="s">
        <v>11988</v>
      </c>
      <c r="C1321" s="28" t="s">
        <v>63</v>
      </c>
      <c r="D1321" s="28" t="s">
        <v>55</v>
      </c>
      <c r="E1321" s="67" t="s">
        <v>56352</v>
      </c>
      <c r="F1321" s="66">
        <v>42398.77175925926</v>
      </c>
      <c r="G1321" s="66">
        <v>42417</v>
      </c>
      <c r="H1321" s="66">
        <v>42783</v>
      </c>
      <c r="I1321" s="66">
        <v>42428</v>
      </c>
      <c r="J1321" s="28" t="s">
        <v>66</v>
      </c>
      <c r="K1321" s="38" t="s">
        <v>82</v>
      </c>
      <c r="L1321" s="38" t="s">
        <v>56353</v>
      </c>
      <c r="M1321" s="38" t="s">
        <v>53137</v>
      </c>
      <c r="N1321" s="30">
        <v>0</v>
      </c>
      <c r="O1321" s="30">
        <v>0</v>
      </c>
      <c r="P1321" s="38" t="s">
        <v>12630</v>
      </c>
      <c r="Q1321" s="49" t="s">
        <v>12631</v>
      </c>
      <c r="R1321" s="49">
        <v>0</v>
      </c>
      <c r="S1321" s="53">
        <v>4</v>
      </c>
    </row>
    <row r="1322" spans="1:19" x14ac:dyDescent="0.2">
      <c r="A1322" s="28" t="s">
        <v>54</v>
      </c>
      <c r="B1322" s="28" t="s">
        <v>11991</v>
      </c>
      <c r="C1322" s="28" t="s">
        <v>63</v>
      </c>
      <c r="D1322" s="28" t="s">
        <v>55</v>
      </c>
      <c r="E1322" s="28" t="s">
        <v>56354</v>
      </c>
      <c r="F1322" s="66">
        <v>42381.718425925923</v>
      </c>
      <c r="G1322" s="66">
        <v>42428</v>
      </c>
      <c r="H1322" s="66">
        <v>42794</v>
      </c>
      <c r="I1322" s="66">
        <v>42411</v>
      </c>
      <c r="J1322" s="28" t="s">
        <v>66</v>
      </c>
      <c r="K1322" s="38" t="s">
        <v>103</v>
      </c>
      <c r="L1322" s="38" t="s">
        <v>56355</v>
      </c>
      <c r="M1322" s="38" t="s">
        <v>53137</v>
      </c>
      <c r="N1322" s="30">
        <v>0</v>
      </c>
      <c r="O1322" s="30">
        <v>0</v>
      </c>
      <c r="P1322" s="38" t="s">
        <v>426</v>
      </c>
      <c r="Q1322" s="49" t="s">
        <v>427</v>
      </c>
      <c r="R1322" s="49">
        <v>0</v>
      </c>
      <c r="S1322" s="53">
        <v>5</v>
      </c>
    </row>
    <row r="1323" spans="1:19" x14ac:dyDescent="0.2">
      <c r="A1323" s="28" t="s">
        <v>54</v>
      </c>
      <c r="B1323" s="28" t="s">
        <v>11991</v>
      </c>
      <c r="C1323" s="28" t="s">
        <v>63</v>
      </c>
      <c r="D1323" s="28" t="s">
        <v>55</v>
      </c>
      <c r="E1323" s="28" t="s">
        <v>56356</v>
      </c>
      <c r="F1323" s="66">
        <v>42381.796666666669</v>
      </c>
      <c r="G1323" s="66">
        <v>42415</v>
      </c>
      <c r="H1323" s="66">
        <v>42781</v>
      </c>
      <c r="I1323" s="66">
        <v>42411</v>
      </c>
      <c r="J1323" s="28" t="s">
        <v>66</v>
      </c>
      <c r="K1323" s="38" t="s">
        <v>82</v>
      </c>
      <c r="L1323" s="38" t="s">
        <v>56357</v>
      </c>
      <c r="M1323" s="38" t="s">
        <v>53137</v>
      </c>
      <c r="N1323" s="30">
        <v>920.66</v>
      </c>
      <c r="O1323" s="30">
        <v>0</v>
      </c>
      <c r="P1323" s="38" t="s">
        <v>1721</v>
      </c>
      <c r="Q1323" s="49" t="s">
        <v>1722</v>
      </c>
      <c r="R1323" s="49">
        <v>0</v>
      </c>
      <c r="S1323" s="53">
        <v>5</v>
      </c>
    </row>
    <row r="1324" spans="1:19" ht="12.75" customHeight="1" x14ac:dyDescent="0.2">
      <c r="A1324" s="28" t="s">
        <v>54</v>
      </c>
      <c r="B1324" s="28" t="s">
        <v>11991</v>
      </c>
      <c r="C1324" s="28" t="s">
        <v>63</v>
      </c>
      <c r="D1324" s="28" t="s">
        <v>55</v>
      </c>
      <c r="E1324" s="28" t="s">
        <v>56358</v>
      </c>
      <c r="F1324" s="66">
        <v>42381.724872685183</v>
      </c>
      <c r="G1324" s="66">
        <v>42415</v>
      </c>
      <c r="H1324" s="66">
        <v>42781</v>
      </c>
      <c r="I1324" s="66">
        <v>42411</v>
      </c>
      <c r="J1324" s="28" t="s">
        <v>66</v>
      </c>
      <c r="K1324" s="38" t="s">
        <v>74</v>
      </c>
      <c r="L1324" s="38" t="s">
        <v>56359</v>
      </c>
      <c r="M1324" s="38" t="s">
        <v>53137</v>
      </c>
      <c r="N1324" s="30">
        <v>615.86</v>
      </c>
      <c r="O1324" s="30">
        <v>476.35</v>
      </c>
      <c r="P1324" s="38" t="s">
        <v>409</v>
      </c>
      <c r="Q1324" s="49" t="s">
        <v>410</v>
      </c>
      <c r="R1324" s="49">
        <v>0</v>
      </c>
      <c r="S1324" s="53">
        <v>4</v>
      </c>
    </row>
    <row r="1325" spans="1:19" x14ac:dyDescent="0.2">
      <c r="A1325" s="28" t="s">
        <v>54</v>
      </c>
      <c r="B1325" s="28" t="s">
        <v>11991</v>
      </c>
      <c r="C1325" s="28" t="s">
        <v>63</v>
      </c>
      <c r="D1325" s="28" t="s">
        <v>55</v>
      </c>
      <c r="E1325" s="28" t="s">
        <v>56360</v>
      </c>
      <c r="F1325" s="66">
        <v>42388.770694444444</v>
      </c>
      <c r="G1325" s="66">
        <v>42428</v>
      </c>
      <c r="H1325" s="66">
        <v>42794</v>
      </c>
      <c r="I1325" s="66">
        <v>42418</v>
      </c>
      <c r="J1325" s="28" t="s">
        <v>66</v>
      </c>
      <c r="K1325" s="38" t="s">
        <v>103</v>
      </c>
      <c r="L1325" s="38" t="s">
        <v>56361</v>
      </c>
      <c r="M1325" s="38" t="s">
        <v>53137</v>
      </c>
      <c r="N1325" s="30">
        <v>6555.96</v>
      </c>
      <c r="O1325" s="30">
        <v>0</v>
      </c>
      <c r="P1325" s="38" t="s">
        <v>239</v>
      </c>
      <c r="Q1325" s="49" t="s">
        <v>240</v>
      </c>
      <c r="R1325" s="49">
        <v>0</v>
      </c>
      <c r="S1325" s="53">
        <v>4</v>
      </c>
    </row>
    <row r="1326" spans="1:19" x14ac:dyDescent="0.2">
      <c r="A1326" s="28" t="s">
        <v>54</v>
      </c>
      <c r="B1326" s="28" t="s">
        <v>11991</v>
      </c>
      <c r="C1326" s="28" t="s">
        <v>63</v>
      </c>
      <c r="D1326" s="28" t="s">
        <v>55</v>
      </c>
      <c r="E1326" s="28" t="s">
        <v>56362</v>
      </c>
      <c r="F1326" s="66">
        <v>42380.329629629632</v>
      </c>
      <c r="G1326" s="66">
        <v>42428</v>
      </c>
      <c r="H1326" s="66">
        <v>42794</v>
      </c>
      <c r="I1326" s="66">
        <v>42440.329629629632</v>
      </c>
      <c r="J1326" s="28" t="s">
        <v>92</v>
      </c>
      <c r="K1326" s="38" t="s">
        <v>77</v>
      </c>
      <c r="L1326" s="38" t="s">
        <v>56363</v>
      </c>
      <c r="M1326" s="38" t="s">
        <v>56364</v>
      </c>
      <c r="N1326" s="30">
        <v>369.23</v>
      </c>
      <c r="O1326" s="30">
        <v>369.23</v>
      </c>
      <c r="P1326" s="38" t="s">
        <v>1570</v>
      </c>
      <c r="Q1326" s="49" t="s">
        <v>1571</v>
      </c>
      <c r="R1326" s="49">
        <v>0</v>
      </c>
      <c r="S1326" s="53">
        <v>1</v>
      </c>
    </row>
    <row r="1327" spans="1:19" x14ac:dyDescent="0.2">
      <c r="A1327" s="28" t="s">
        <v>54</v>
      </c>
      <c r="B1327" s="28" t="s">
        <v>11991</v>
      </c>
      <c r="C1327" s="28" t="s">
        <v>63</v>
      </c>
      <c r="D1327" s="28" t="s">
        <v>55</v>
      </c>
      <c r="E1327" s="28" t="s">
        <v>56365</v>
      </c>
      <c r="F1327" s="66">
        <v>42387.774745370371</v>
      </c>
      <c r="G1327" s="66">
        <v>42400</v>
      </c>
      <c r="H1327" s="66">
        <v>42766</v>
      </c>
      <c r="I1327" s="66">
        <v>42417</v>
      </c>
      <c r="J1327" s="28" t="s">
        <v>66</v>
      </c>
      <c r="K1327" s="38" t="s">
        <v>82</v>
      </c>
      <c r="L1327" s="38" t="s">
        <v>56366</v>
      </c>
      <c r="M1327" s="38" t="s">
        <v>53137</v>
      </c>
      <c r="N1327" s="30">
        <v>0</v>
      </c>
      <c r="O1327" s="30">
        <v>0</v>
      </c>
      <c r="P1327" s="38" t="s">
        <v>775</v>
      </c>
      <c r="Q1327" s="49" t="s">
        <v>776</v>
      </c>
      <c r="R1327" s="49">
        <v>0</v>
      </c>
      <c r="S1327" s="53">
        <v>5</v>
      </c>
    </row>
    <row r="1328" spans="1:19" ht="12.75" customHeight="1" x14ac:dyDescent="0.2">
      <c r="A1328" s="28" t="s">
        <v>54</v>
      </c>
      <c r="B1328" s="28" t="s">
        <v>8582</v>
      </c>
      <c r="C1328" s="28" t="s">
        <v>62</v>
      </c>
      <c r="D1328" s="28" t="s">
        <v>55</v>
      </c>
      <c r="E1328" s="67" t="s">
        <v>56367</v>
      </c>
      <c r="F1328" s="66">
        <v>42373.627685185187</v>
      </c>
      <c r="G1328" s="66">
        <v>42373</v>
      </c>
      <c r="H1328" s="66">
        <v>42739</v>
      </c>
      <c r="I1328" s="66">
        <v>42403.621979166666</v>
      </c>
      <c r="J1328" s="28" t="s">
        <v>66</v>
      </c>
      <c r="K1328" s="38" t="s">
        <v>67</v>
      </c>
      <c r="L1328" s="38" t="s">
        <v>56368</v>
      </c>
      <c r="M1328" s="38" t="s">
        <v>53137</v>
      </c>
      <c r="N1328" s="30">
        <v>521.66499999999996</v>
      </c>
      <c r="O1328" s="30">
        <v>677.24</v>
      </c>
      <c r="P1328" s="38" t="s">
        <v>379</v>
      </c>
      <c r="Q1328" s="49" t="s">
        <v>380</v>
      </c>
      <c r="R1328" s="49">
        <v>0</v>
      </c>
      <c r="S1328" s="53">
        <v>5</v>
      </c>
    </row>
    <row r="1329" spans="1:19" x14ac:dyDescent="0.2">
      <c r="A1329" s="28" t="s">
        <v>54</v>
      </c>
      <c r="B1329" s="28" t="s">
        <v>8582</v>
      </c>
      <c r="C1329" s="28" t="s">
        <v>62</v>
      </c>
      <c r="D1329" s="28" t="s">
        <v>55</v>
      </c>
      <c r="E1329" s="28" t="s">
        <v>56369</v>
      </c>
      <c r="F1329" s="66">
        <v>42388.668449074074</v>
      </c>
      <c r="G1329" s="66">
        <v>42389</v>
      </c>
      <c r="H1329" s="66">
        <v>42755</v>
      </c>
      <c r="I1329" s="66">
        <v>42418.66233796296</v>
      </c>
      <c r="J1329" s="28" t="s">
        <v>66</v>
      </c>
      <c r="K1329" s="38" t="s">
        <v>67</v>
      </c>
      <c r="L1329" s="38" t="s">
        <v>56370</v>
      </c>
      <c r="M1329" s="38" t="s">
        <v>53137</v>
      </c>
      <c r="N1329" s="30">
        <v>1356.54</v>
      </c>
      <c r="O1329" s="30">
        <v>1356.54</v>
      </c>
      <c r="P1329" s="38" t="s">
        <v>90</v>
      </c>
      <c r="Q1329" s="49" t="s">
        <v>91</v>
      </c>
      <c r="R1329" s="49">
        <v>0</v>
      </c>
      <c r="S1329" s="53">
        <v>5</v>
      </c>
    </row>
    <row r="1330" spans="1:19" ht="12.75" customHeight="1" x14ac:dyDescent="0.2">
      <c r="A1330" s="28" t="s">
        <v>54</v>
      </c>
      <c r="B1330" s="28" t="s">
        <v>8582</v>
      </c>
      <c r="C1330" s="28" t="s">
        <v>62</v>
      </c>
      <c r="D1330" s="28" t="s">
        <v>55</v>
      </c>
      <c r="E1330" s="28" t="s">
        <v>56371</v>
      </c>
      <c r="F1330" s="66">
        <v>42389.661516203705</v>
      </c>
      <c r="G1330" s="66">
        <v>42389</v>
      </c>
      <c r="H1330" s="66">
        <v>42755</v>
      </c>
      <c r="I1330" s="66">
        <v>42419.654710648145</v>
      </c>
      <c r="J1330" s="28" t="s">
        <v>66</v>
      </c>
      <c r="K1330" s="38" t="s">
        <v>82</v>
      </c>
      <c r="L1330" s="38" t="s">
        <v>56372</v>
      </c>
      <c r="M1330" s="38" t="s">
        <v>53137</v>
      </c>
      <c r="N1330" s="30">
        <v>0</v>
      </c>
      <c r="O1330" s="30">
        <v>0</v>
      </c>
      <c r="P1330" s="38" t="s">
        <v>1110</v>
      </c>
      <c r="Q1330" s="49" t="s">
        <v>1111</v>
      </c>
      <c r="R1330" s="49">
        <v>0</v>
      </c>
      <c r="S1330" s="53">
        <v>5</v>
      </c>
    </row>
    <row r="1331" spans="1:19" x14ac:dyDescent="0.2">
      <c r="A1331" s="28" t="s">
        <v>54</v>
      </c>
      <c r="B1331" s="28" t="s">
        <v>183</v>
      </c>
      <c r="C1331" s="28" t="s">
        <v>57</v>
      </c>
      <c r="D1331" s="28" t="s">
        <v>55</v>
      </c>
      <c r="E1331" s="28" t="s">
        <v>56373</v>
      </c>
      <c r="F1331" s="66">
        <v>42374.455023148148</v>
      </c>
      <c r="G1331" s="66">
        <v>42388</v>
      </c>
      <c r="H1331" s="66">
        <v>42754</v>
      </c>
      <c r="I1331" s="66">
        <v>42404.450231481482</v>
      </c>
      <c r="J1331" s="28" t="s">
        <v>66</v>
      </c>
      <c r="K1331" s="38" t="s">
        <v>82</v>
      </c>
      <c r="L1331" s="38" t="s">
        <v>56374</v>
      </c>
      <c r="M1331" s="38" t="s">
        <v>53137</v>
      </c>
      <c r="N1331" s="30">
        <v>1677.66</v>
      </c>
      <c r="O1331" s="30">
        <v>0</v>
      </c>
      <c r="P1331" s="38" t="s">
        <v>156</v>
      </c>
      <c r="Q1331" s="49" t="s">
        <v>157</v>
      </c>
      <c r="R1331" s="49">
        <v>0</v>
      </c>
      <c r="S1331" s="53">
        <v>4</v>
      </c>
    </row>
    <row r="1332" spans="1:19" x14ac:dyDescent="0.2">
      <c r="A1332" s="28" t="s">
        <v>54</v>
      </c>
      <c r="B1332" s="28" t="s">
        <v>183</v>
      </c>
      <c r="C1332" s="28" t="s">
        <v>57</v>
      </c>
      <c r="D1332" s="28" t="s">
        <v>55</v>
      </c>
      <c r="E1332" s="28" t="s">
        <v>56375</v>
      </c>
      <c r="F1332" s="66">
        <v>42397.365671296298</v>
      </c>
      <c r="G1332" s="66">
        <v>42397</v>
      </c>
      <c r="H1332" s="66">
        <v>42763</v>
      </c>
      <c r="I1332" s="66">
        <v>42427.362488425926</v>
      </c>
      <c r="J1332" s="28" t="s">
        <v>66</v>
      </c>
      <c r="K1332" s="38" t="s">
        <v>74</v>
      </c>
      <c r="L1332" s="38" t="s">
        <v>56376</v>
      </c>
      <c r="M1332" s="38" t="s">
        <v>53137</v>
      </c>
      <c r="N1332" s="30">
        <v>438.226</v>
      </c>
      <c r="O1332" s="30">
        <v>556.48</v>
      </c>
      <c r="P1332" s="38" t="s">
        <v>305</v>
      </c>
      <c r="Q1332" s="49" t="s">
        <v>306</v>
      </c>
      <c r="R1332" s="49">
        <v>0</v>
      </c>
      <c r="S1332" s="53">
        <v>5</v>
      </c>
    </row>
    <row r="1333" spans="1:19" ht="12.75" customHeight="1" x14ac:dyDescent="0.2">
      <c r="A1333" s="28" t="s">
        <v>54</v>
      </c>
      <c r="B1333" s="28" t="s">
        <v>191</v>
      </c>
      <c r="C1333" s="28" t="s">
        <v>57</v>
      </c>
      <c r="D1333" s="28" t="s">
        <v>55</v>
      </c>
      <c r="E1333" s="67" t="s">
        <v>56377</v>
      </c>
      <c r="F1333" s="66">
        <v>42397.560532407406</v>
      </c>
      <c r="G1333" s="66">
        <v>42397</v>
      </c>
      <c r="H1333" s="66">
        <v>42763</v>
      </c>
      <c r="I1333" s="66">
        <v>42427.55773148148</v>
      </c>
      <c r="J1333" s="28" t="s">
        <v>66</v>
      </c>
      <c r="K1333" s="38" t="s">
        <v>77</v>
      </c>
      <c r="L1333" s="38" t="s">
        <v>56378</v>
      </c>
      <c r="M1333" s="38" t="s">
        <v>54962</v>
      </c>
      <c r="N1333" s="30">
        <v>600.67139999999995</v>
      </c>
      <c r="O1333" s="30">
        <v>546.85249999999996</v>
      </c>
      <c r="P1333" s="38" t="s">
        <v>532</v>
      </c>
      <c r="Q1333" s="49" t="s">
        <v>533</v>
      </c>
      <c r="R1333" s="49">
        <v>0</v>
      </c>
      <c r="S1333" s="53">
        <v>5</v>
      </c>
    </row>
    <row r="1334" spans="1:19" x14ac:dyDescent="0.2">
      <c r="A1334" s="28" t="s">
        <v>54</v>
      </c>
      <c r="B1334" s="28" t="s">
        <v>191</v>
      </c>
      <c r="C1334" s="28" t="s">
        <v>57</v>
      </c>
      <c r="D1334" s="28" t="s">
        <v>55</v>
      </c>
      <c r="E1334" s="67" t="s">
        <v>56379</v>
      </c>
      <c r="F1334" s="66">
        <v>42390.455428240741</v>
      </c>
      <c r="G1334" s="66">
        <v>42390</v>
      </c>
      <c r="H1334" s="66">
        <v>42756</v>
      </c>
      <c r="I1334" s="66">
        <v>42420.452025462961</v>
      </c>
      <c r="J1334" s="28" t="s">
        <v>66</v>
      </c>
      <c r="K1334" s="38" t="s">
        <v>82</v>
      </c>
      <c r="L1334" s="38" t="s">
        <v>56380</v>
      </c>
      <c r="M1334" s="38" t="s">
        <v>53137</v>
      </c>
      <c r="N1334" s="30">
        <v>558.23249999999996</v>
      </c>
      <c r="O1334" s="30">
        <v>0</v>
      </c>
      <c r="P1334" s="38" t="s">
        <v>69</v>
      </c>
      <c r="Q1334" s="49" t="s">
        <v>70</v>
      </c>
      <c r="R1334" s="49">
        <v>0</v>
      </c>
      <c r="S1334" s="53">
        <v>5</v>
      </c>
    </row>
    <row r="1335" spans="1:19" ht="12.75" customHeight="1" x14ac:dyDescent="0.2">
      <c r="A1335" s="28" t="s">
        <v>54</v>
      </c>
      <c r="B1335" s="28" t="s">
        <v>191</v>
      </c>
      <c r="C1335" s="28" t="s">
        <v>57</v>
      </c>
      <c r="D1335" s="28" t="s">
        <v>55</v>
      </c>
      <c r="E1335" s="67" t="s">
        <v>56381</v>
      </c>
      <c r="F1335" s="66">
        <v>42387.557604166665</v>
      </c>
      <c r="G1335" s="66">
        <v>42400</v>
      </c>
      <c r="H1335" s="66">
        <v>42766</v>
      </c>
      <c r="I1335" s="66">
        <v>42417.551747685182</v>
      </c>
      <c r="J1335" s="28" t="s">
        <v>66</v>
      </c>
      <c r="K1335" s="38" t="s">
        <v>82</v>
      </c>
      <c r="L1335" s="38" t="s">
        <v>56382</v>
      </c>
      <c r="M1335" s="38" t="s">
        <v>53137</v>
      </c>
      <c r="N1335" s="30">
        <v>0</v>
      </c>
      <c r="O1335" s="30">
        <v>0</v>
      </c>
      <c r="P1335" s="38" t="s">
        <v>156</v>
      </c>
      <c r="Q1335" s="49" t="s">
        <v>157</v>
      </c>
      <c r="R1335" s="49">
        <v>0</v>
      </c>
      <c r="S1335" s="53">
        <v>4</v>
      </c>
    </row>
    <row r="1336" spans="1:19" x14ac:dyDescent="0.2">
      <c r="A1336" s="28" t="s">
        <v>54</v>
      </c>
      <c r="B1336" s="28" t="s">
        <v>191</v>
      </c>
      <c r="C1336" s="28" t="s">
        <v>57</v>
      </c>
      <c r="D1336" s="28" t="s">
        <v>55</v>
      </c>
      <c r="E1336" s="28" t="s">
        <v>56383</v>
      </c>
      <c r="F1336" s="66">
        <v>42394.456446759257</v>
      </c>
      <c r="G1336" s="66">
        <v>42398</v>
      </c>
      <c r="H1336" s="66">
        <v>42764</v>
      </c>
      <c r="I1336" s="66">
        <v>42424.455104166664</v>
      </c>
      <c r="J1336" s="28" t="s">
        <v>66</v>
      </c>
      <c r="K1336" s="38" t="s">
        <v>74</v>
      </c>
      <c r="L1336" s="38" t="s">
        <v>56384</v>
      </c>
      <c r="M1336" s="38" t="s">
        <v>53137</v>
      </c>
      <c r="N1336" s="30">
        <v>399.7</v>
      </c>
      <c r="O1336" s="30">
        <v>531.04</v>
      </c>
      <c r="P1336" s="38" t="s">
        <v>802</v>
      </c>
      <c r="Q1336" s="49" t="s">
        <v>803</v>
      </c>
      <c r="R1336" s="49">
        <v>0</v>
      </c>
      <c r="S1336" s="53">
        <v>5</v>
      </c>
    </row>
    <row r="1337" spans="1:19" x14ac:dyDescent="0.2">
      <c r="A1337" s="28" t="s">
        <v>54</v>
      </c>
      <c r="B1337" s="28" t="s">
        <v>191</v>
      </c>
      <c r="C1337" s="28" t="s">
        <v>57</v>
      </c>
      <c r="D1337" s="28" t="s">
        <v>55</v>
      </c>
      <c r="E1337" s="28" t="s">
        <v>56385</v>
      </c>
      <c r="F1337" s="66">
        <v>42390.6953587963</v>
      </c>
      <c r="G1337" s="66">
        <v>42390</v>
      </c>
      <c r="H1337" s="66">
        <v>42756</v>
      </c>
      <c r="I1337" s="66">
        <v>42420.692280092589</v>
      </c>
      <c r="J1337" s="28" t="s">
        <v>66</v>
      </c>
      <c r="K1337" s="38" t="s">
        <v>67</v>
      </c>
      <c r="L1337" s="38" t="s">
        <v>56386</v>
      </c>
      <c r="M1337" s="38" t="s">
        <v>53137</v>
      </c>
      <c r="N1337" s="30">
        <v>1044.0640000000001</v>
      </c>
      <c r="O1337" s="30">
        <v>631.12</v>
      </c>
      <c r="P1337" s="38" t="s">
        <v>247</v>
      </c>
      <c r="Q1337" s="49" t="s">
        <v>248</v>
      </c>
      <c r="R1337" s="49">
        <v>0</v>
      </c>
      <c r="S1337" s="53">
        <v>5</v>
      </c>
    </row>
    <row r="1338" spans="1:19" ht="12.75" customHeight="1" x14ac:dyDescent="0.2">
      <c r="A1338" s="28" t="s">
        <v>54</v>
      </c>
      <c r="B1338" s="28" t="s">
        <v>183</v>
      </c>
      <c r="C1338" s="28" t="s">
        <v>57</v>
      </c>
      <c r="D1338" s="28" t="s">
        <v>55</v>
      </c>
      <c r="E1338" s="28" t="s">
        <v>56387</v>
      </c>
      <c r="F1338" s="66">
        <v>42382.482048611113</v>
      </c>
      <c r="G1338" s="66">
        <v>42407</v>
      </c>
      <c r="H1338" s="66">
        <v>42773</v>
      </c>
      <c r="I1338" s="66">
        <v>42412.481145833335</v>
      </c>
      <c r="J1338" s="28" t="s">
        <v>66</v>
      </c>
      <c r="K1338" s="38" t="s">
        <v>74</v>
      </c>
      <c r="L1338" s="38" t="s">
        <v>56388</v>
      </c>
      <c r="M1338" s="38" t="s">
        <v>53137</v>
      </c>
      <c r="N1338" s="30">
        <v>2136.3332999999998</v>
      </c>
      <c r="O1338" s="30">
        <v>1688.37</v>
      </c>
      <c r="P1338" s="38" t="s">
        <v>84</v>
      </c>
      <c r="Q1338" s="49" t="s">
        <v>85</v>
      </c>
      <c r="R1338" s="49">
        <v>0</v>
      </c>
      <c r="S1338" s="53">
        <v>5</v>
      </c>
    </row>
    <row r="1339" spans="1:19" x14ac:dyDescent="0.2">
      <c r="A1339" s="28" t="s">
        <v>54</v>
      </c>
      <c r="B1339" s="28" t="s">
        <v>183</v>
      </c>
      <c r="C1339" s="28" t="s">
        <v>57</v>
      </c>
      <c r="D1339" s="28" t="s">
        <v>55</v>
      </c>
      <c r="E1339" s="28" t="s">
        <v>56389</v>
      </c>
      <c r="F1339" s="66">
        <v>42394.448310185187</v>
      </c>
      <c r="G1339" s="66">
        <v>42411</v>
      </c>
      <c r="H1339" s="66">
        <v>42777</v>
      </c>
      <c r="I1339" s="66">
        <v>42424.447199074071</v>
      </c>
      <c r="J1339" s="28" t="s">
        <v>66</v>
      </c>
      <c r="K1339" s="38" t="s">
        <v>74</v>
      </c>
      <c r="L1339" s="38" t="s">
        <v>56390</v>
      </c>
      <c r="M1339" s="38" t="s">
        <v>53137</v>
      </c>
      <c r="N1339" s="30">
        <v>591.33249999999998</v>
      </c>
      <c r="O1339" s="30">
        <v>524.73</v>
      </c>
      <c r="P1339" s="38" t="s">
        <v>146</v>
      </c>
      <c r="Q1339" s="49" t="s">
        <v>147</v>
      </c>
      <c r="R1339" s="49">
        <v>0</v>
      </c>
      <c r="S1339" s="53">
        <v>5</v>
      </c>
    </row>
    <row r="1340" spans="1:19" ht="12.75" customHeight="1" x14ac:dyDescent="0.2">
      <c r="A1340" s="28" t="s">
        <v>54</v>
      </c>
      <c r="B1340" s="28" t="s">
        <v>183</v>
      </c>
      <c r="C1340" s="28" t="s">
        <v>57</v>
      </c>
      <c r="D1340" s="28" t="s">
        <v>55</v>
      </c>
      <c r="E1340" s="28" t="s">
        <v>56391</v>
      </c>
      <c r="F1340" s="66">
        <v>42387.575636574074</v>
      </c>
      <c r="G1340" s="66">
        <v>42400</v>
      </c>
      <c r="H1340" s="66">
        <v>42766</v>
      </c>
      <c r="I1340" s="66">
        <v>42417.573611111111</v>
      </c>
      <c r="J1340" s="28" t="s">
        <v>66</v>
      </c>
      <c r="K1340" s="38" t="s">
        <v>77</v>
      </c>
      <c r="L1340" s="38" t="s">
        <v>56392</v>
      </c>
      <c r="M1340" s="38" t="s">
        <v>56393</v>
      </c>
      <c r="N1340" s="30">
        <v>1076.9159999999999</v>
      </c>
      <c r="O1340" s="30">
        <v>771.32</v>
      </c>
      <c r="P1340" s="38" t="s">
        <v>398</v>
      </c>
      <c r="Q1340" s="49" t="s">
        <v>399</v>
      </c>
      <c r="R1340" s="49">
        <v>0</v>
      </c>
      <c r="S1340" s="53">
        <v>5</v>
      </c>
    </row>
    <row r="1341" spans="1:19" ht="12.75" customHeight="1" x14ac:dyDescent="0.2">
      <c r="A1341" s="28" t="s">
        <v>54</v>
      </c>
      <c r="B1341" s="28" t="s">
        <v>183</v>
      </c>
      <c r="C1341" s="28" t="s">
        <v>57</v>
      </c>
      <c r="D1341" s="28" t="s">
        <v>55</v>
      </c>
      <c r="E1341" s="67" t="s">
        <v>56394</v>
      </c>
      <c r="F1341" s="66">
        <v>42388.630624999998</v>
      </c>
      <c r="G1341" s="66">
        <v>42388</v>
      </c>
      <c r="H1341" s="66">
        <v>42753</v>
      </c>
      <c r="I1341" s="66">
        <v>42418.627824074072</v>
      </c>
      <c r="J1341" s="28" t="s">
        <v>66</v>
      </c>
      <c r="K1341" s="38" t="s">
        <v>82</v>
      </c>
      <c r="L1341" s="38" t="s">
        <v>56395</v>
      </c>
      <c r="M1341" s="38" t="s">
        <v>53137</v>
      </c>
      <c r="N1341" s="30">
        <v>0</v>
      </c>
      <c r="O1341" s="30">
        <v>0</v>
      </c>
      <c r="P1341" s="38" t="s">
        <v>1583</v>
      </c>
      <c r="Q1341" s="49" t="s">
        <v>1584</v>
      </c>
      <c r="R1341" s="49">
        <v>0</v>
      </c>
      <c r="S1341" s="53">
        <v>5</v>
      </c>
    </row>
    <row r="1342" spans="1:19" x14ac:dyDescent="0.2">
      <c r="A1342" s="28" t="s">
        <v>54</v>
      </c>
      <c r="B1342" s="28" t="s">
        <v>183</v>
      </c>
      <c r="C1342" s="28" t="s">
        <v>57</v>
      </c>
      <c r="D1342" s="28" t="s">
        <v>55</v>
      </c>
      <c r="E1342" s="28" t="s">
        <v>56396</v>
      </c>
      <c r="F1342" s="66">
        <v>42398.676458333335</v>
      </c>
      <c r="G1342" s="66">
        <v>42178</v>
      </c>
      <c r="H1342" s="66">
        <v>42544</v>
      </c>
      <c r="I1342" s="66">
        <v>42428.675069444442</v>
      </c>
      <c r="J1342" s="28" t="s">
        <v>166</v>
      </c>
      <c r="K1342" s="38" t="s">
        <v>77</v>
      </c>
      <c r="L1342" s="38" t="s">
        <v>56397</v>
      </c>
      <c r="M1342" s="38" t="s">
        <v>3595</v>
      </c>
      <c r="N1342" s="30">
        <v>68.41</v>
      </c>
      <c r="O1342" s="30">
        <v>68.41</v>
      </c>
      <c r="P1342" s="38" t="s">
        <v>84</v>
      </c>
      <c r="Q1342" s="49" t="s">
        <v>85</v>
      </c>
      <c r="R1342" s="49">
        <v>0</v>
      </c>
      <c r="S1342" s="53">
        <v>1</v>
      </c>
    </row>
    <row r="1343" spans="1:19" ht="12.75" customHeight="1" x14ac:dyDescent="0.2">
      <c r="A1343" s="28" t="s">
        <v>54</v>
      </c>
      <c r="B1343" s="28" t="s">
        <v>191</v>
      </c>
      <c r="C1343" s="28" t="s">
        <v>57</v>
      </c>
      <c r="D1343" s="28" t="s">
        <v>55</v>
      </c>
      <c r="E1343" s="67" t="s">
        <v>56398</v>
      </c>
      <c r="F1343" s="66">
        <v>42388.660567129627</v>
      </c>
      <c r="G1343" s="66">
        <v>42406</v>
      </c>
      <c r="H1343" s="66">
        <v>42772</v>
      </c>
      <c r="I1343" s="66">
        <v>42418.655740740738</v>
      </c>
      <c r="J1343" s="28" t="s">
        <v>66</v>
      </c>
      <c r="K1343" s="38" t="s">
        <v>82</v>
      </c>
      <c r="L1343" s="38" t="s">
        <v>56399</v>
      </c>
      <c r="M1343" s="38" t="s">
        <v>53137</v>
      </c>
      <c r="N1343" s="30">
        <v>1996.34</v>
      </c>
      <c r="O1343" s="30">
        <v>0</v>
      </c>
      <c r="P1343" s="38" t="s">
        <v>532</v>
      </c>
      <c r="Q1343" s="49" t="s">
        <v>533</v>
      </c>
      <c r="R1343" s="49">
        <v>0</v>
      </c>
      <c r="S1343" s="53">
        <v>4</v>
      </c>
    </row>
    <row r="1344" spans="1:19" x14ac:dyDescent="0.2">
      <c r="A1344" s="28" t="s">
        <v>54</v>
      </c>
      <c r="B1344" s="28" t="s">
        <v>191</v>
      </c>
      <c r="C1344" s="28" t="s">
        <v>57</v>
      </c>
      <c r="D1344" s="28" t="s">
        <v>55</v>
      </c>
      <c r="E1344" s="28" t="s">
        <v>56400</v>
      </c>
      <c r="F1344" s="66">
        <v>42382.416215277779</v>
      </c>
      <c r="G1344" s="66">
        <v>42382</v>
      </c>
      <c r="H1344" s="66">
        <v>42748</v>
      </c>
      <c r="I1344" s="66">
        <v>42412.412708333337</v>
      </c>
      <c r="J1344" s="28" t="s">
        <v>66</v>
      </c>
      <c r="K1344" s="38" t="s">
        <v>67</v>
      </c>
      <c r="L1344" s="38" t="s">
        <v>56401</v>
      </c>
      <c r="M1344" s="38" t="s">
        <v>53137</v>
      </c>
      <c r="N1344" s="30">
        <v>408.42660000000001</v>
      </c>
      <c r="O1344" s="30">
        <v>295.74</v>
      </c>
      <c r="P1344" s="38" t="s">
        <v>726</v>
      </c>
      <c r="Q1344" s="49" t="s">
        <v>727</v>
      </c>
      <c r="R1344" s="49">
        <v>0</v>
      </c>
      <c r="S1344" s="53">
        <v>5</v>
      </c>
    </row>
    <row r="1345" spans="1:19" x14ac:dyDescent="0.2">
      <c r="A1345" s="28" t="s">
        <v>54</v>
      </c>
      <c r="B1345" s="28" t="s">
        <v>191</v>
      </c>
      <c r="C1345" s="28" t="s">
        <v>57</v>
      </c>
      <c r="D1345" s="28" t="s">
        <v>55</v>
      </c>
      <c r="E1345" s="28" t="s">
        <v>56402</v>
      </c>
      <c r="F1345" s="66">
        <v>42382.625185185185</v>
      </c>
      <c r="G1345" s="66">
        <v>42382</v>
      </c>
      <c r="H1345" s="66">
        <v>42748</v>
      </c>
      <c r="I1345" s="66">
        <v>42412.624328703707</v>
      </c>
      <c r="J1345" s="28" t="s">
        <v>66</v>
      </c>
      <c r="K1345" s="38" t="s">
        <v>67</v>
      </c>
      <c r="L1345" s="38" t="s">
        <v>56403</v>
      </c>
      <c r="M1345" s="38" t="s">
        <v>53137</v>
      </c>
      <c r="N1345" s="30">
        <v>338.93</v>
      </c>
      <c r="O1345" s="30">
        <v>335</v>
      </c>
      <c r="P1345" s="38" t="s">
        <v>886</v>
      </c>
      <c r="Q1345" s="49" t="s">
        <v>887</v>
      </c>
      <c r="R1345" s="49">
        <v>0</v>
      </c>
      <c r="S1345" s="53">
        <v>5</v>
      </c>
    </row>
    <row r="1346" spans="1:19" x14ac:dyDescent="0.2">
      <c r="A1346" s="28" t="s">
        <v>54</v>
      </c>
      <c r="B1346" s="28" t="s">
        <v>191</v>
      </c>
      <c r="C1346" s="28" t="s">
        <v>57</v>
      </c>
      <c r="D1346" s="28" t="s">
        <v>55</v>
      </c>
      <c r="E1346" s="28" t="s">
        <v>56404</v>
      </c>
      <c r="F1346" s="66">
        <v>42390.478715277779</v>
      </c>
      <c r="G1346" s="66">
        <v>42399</v>
      </c>
      <c r="H1346" s="66">
        <v>42765</v>
      </c>
      <c r="I1346" s="66">
        <v>42420.461504629631</v>
      </c>
      <c r="J1346" s="28" t="s">
        <v>66</v>
      </c>
      <c r="K1346" s="38" t="s">
        <v>82</v>
      </c>
      <c r="L1346" s="38" t="s">
        <v>56405</v>
      </c>
      <c r="M1346" s="38" t="s">
        <v>53137</v>
      </c>
      <c r="N1346" s="30">
        <v>2515.0066000000002</v>
      </c>
      <c r="O1346" s="30">
        <v>0</v>
      </c>
      <c r="P1346" s="38" t="s">
        <v>4740</v>
      </c>
      <c r="Q1346" s="49" t="s">
        <v>4741</v>
      </c>
      <c r="R1346" s="49">
        <v>0</v>
      </c>
      <c r="S1346" s="53">
        <v>5</v>
      </c>
    </row>
    <row r="1347" spans="1:19" ht="12.75" customHeight="1" x14ac:dyDescent="0.2">
      <c r="A1347" s="28" t="s">
        <v>54</v>
      </c>
      <c r="B1347" s="28" t="s">
        <v>191</v>
      </c>
      <c r="C1347" s="28" t="s">
        <v>57</v>
      </c>
      <c r="D1347" s="28" t="s">
        <v>55</v>
      </c>
      <c r="E1347" s="28" t="s">
        <v>56406</v>
      </c>
      <c r="F1347" s="66">
        <v>42389.480486111112</v>
      </c>
      <c r="G1347" s="66">
        <v>42412</v>
      </c>
      <c r="H1347" s="66">
        <v>42778</v>
      </c>
      <c r="I1347" s="66">
        <v>42419.478518518517</v>
      </c>
      <c r="J1347" s="28" t="s">
        <v>66</v>
      </c>
      <c r="K1347" s="38" t="s">
        <v>67</v>
      </c>
      <c r="L1347" s="38" t="s">
        <v>56407</v>
      </c>
      <c r="M1347" s="38" t="s">
        <v>53137</v>
      </c>
      <c r="N1347" s="30">
        <v>375.2371</v>
      </c>
      <c r="O1347" s="30">
        <v>273.97000000000003</v>
      </c>
      <c r="P1347" s="38" t="s">
        <v>113</v>
      </c>
      <c r="Q1347" s="49" t="s">
        <v>114</v>
      </c>
      <c r="R1347" s="49">
        <v>1</v>
      </c>
      <c r="S1347" s="53">
        <v>5</v>
      </c>
    </row>
    <row r="1348" spans="1:19" x14ac:dyDescent="0.2">
      <c r="A1348" s="28" t="s">
        <v>54</v>
      </c>
      <c r="B1348" s="28" t="s">
        <v>183</v>
      </c>
      <c r="C1348" s="28" t="s">
        <v>57</v>
      </c>
      <c r="D1348" s="28" t="s">
        <v>55</v>
      </c>
      <c r="E1348" s="28" t="s">
        <v>56408</v>
      </c>
      <c r="F1348" s="66">
        <v>42387.370509259257</v>
      </c>
      <c r="G1348" s="66">
        <v>42387</v>
      </c>
      <c r="H1348" s="66">
        <v>42753</v>
      </c>
      <c r="I1348" s="66">
        <v>42417.368402777778</v>
      </c>
      <c r="J1348" s="28" t="s">
        <v>66</v>
      </c>
      <c r="K1348" s="38" t="s">
        <v>67</v>
      </c>
      <c r="L1348" s="38" t="s">
        <v>56409</v>
      </c>
      <c r="M1348" s="38" t="s">
        <v>53137</v>
      </c>
      <c r="N1348" s="30">
        <v>427.51659999999998</v>
      </c>
      <c r="O1348" s="30">
        <v>485.05</v>
      </c>
      <c r="P1348" s="38" t="s">
        <v>3977</v>
      </c>
      <c r="Q1348" s="49" t="s">
        <v>3978</v>
      </c>
      <c r="R1348" s="49">
        <v>0</v>
      </c>
      <c r="S1348" s="53">
        <v>5</v>
      </c>
    </row>
    <row r="1349" spans="1:19" ht="12.75" customHeight="1" x14ac:dyDescent="0.2">
      <c r="A1349" s="28" t="s">
        <v>54</v>
      </c>
      <c r="B1349" s="28" t="s">
        <v>183</v>
      </c>
      <c r="C1349" s="28" t="s">
        <v>57</v>
      </c>
      <c r="D1349" s="28" t="s">
        <v>55</v>
      </c>
      <c r="E1349" s="28" t="s">
        <v>56410</v>
      </c>
      <c r="F1349" s="66">
        <v>42382.08353009259</v>
      </c>
      <c r="G1349" s="66">
        <v>42417</v>
      </c>
      <c r="H1349" s="66">
        <v>42783</v>
      </c>
      <c r="I1349" s="66">
        <v>42442.08353009259</v>
      </c>
      <c r="J1349" s="28" t="s">
        <v>92</v>
      </c>
      <c r="K1349" s="38" t="s">
        <v>67</v>
      </c>
      <c r="L1349" s="38" t="s">
        <v>56411</v>
      </c>
      <c r="M1349" s="38" t="s">
        <v>53419</v>
      </c>
      <c r="N1349" s="30">
        <v>1858.04</v>
      </c>
      <c r="O1349" s="30">
        <v>1858.04</v>
      </c>
      <c r="P1349" s="38" t="s">
        <v>1304</v>
      </c>
      <c r="Q1349" s="49" t="s">
        <v>1305</v>
      </c>
      <c r="R1349" s="49">
        <v>0</v>
      </c>
      <c r="S1349" s="53">
        <v>1</v>
      </c>
    </row>
    <row r="1350" spans="1:19" x14ac:dyDescent="0.2">
      <c r="A1350" s="28" t="s">
        <v>54</v>
      </c>
      <c r="B1350" s="28" t="s">
        <v>183</v>
      </c>
      <c r="C1350" s="28" t="s">
        <v>57</v>
      </c>
      <c r="D1350" s="28" t="s">
        <v>55</v>
      </c>
      <c r="E1350" s="67" t="s">
        <v>56412</v>
      </c>
      <c r="F1350" s="66">
        <v>42389.476180555554</v>
      </c>
      <c r="G1350" s="66">
        <v>42394</v>
      </c>
      <c r="H1350" s="66">
        <v>42760</v>
      </c>
      <c r="I1350" s="66">
        <v>42419.459837962961</v>
      </c>
      <c r="J1350" s="28" t="s">
        <v>66</v>
      </c>
      <c r="K1350" s="38" t="s">
        <v>74</v>
      </c>
      <c r="L1350" s="38" t="s">
        <v>56413</v>
      </c>
      <c r="M1350" s="38" t="s">
        <v>53137</v>
      </c>
      <c r="N1350" s="30">
        <v>5814.79</v>
      </c>
      <c r="O1350" s="30">
        <v>0</v>
      </c>
      <c r="P1350" s="38" t="s">
        <v>266</v>
      </c>
      <c r="Q1350" s="49" t="s">
        <v>267</v>
      </c>
      <c r="R1350" s="49">
        <v>0</v>
      </c>
      <c r="S1350" s="53">
        <v>5</v>
      </c>
    </row>
    <row r="1351" spans="1:19" x14ac:dyDescent="0.2">
      <c r="A1351" s="28" t="s">
        <v>54</v>
      </c>
      <c r="B1351" s="28" t="s">
        <v>183</v>
      </c>
      <c r="C1351" s="28" t="s">
        <v>57</v>
      </c>
      <c r="D1351" s="28" t="s">
        <v>55</v>
      </c>
      <c r="E1351" s="28" t="s">
        <v>56414</v>
      </c>
      <c r="F1351" s="66">
        <v>42398.416608796295</v>
      </c>
      <c r="G1351" s="66">
        <v>42398</v>
      </c>
      <c r="H1351" s="66">
        <v>42764</v>
      </c>
      <c r="I1351" s="66">
        <v>42428.41443287037</v>
      </c>
      <c r="J1351" s="28" t="s">
        <v>66</v>
      </c>
      <c r="K1351" s="38" t="s">
        <v>82</v>
      </c>
      <c r="L1351" s="38" t="s">
        <v>56415</v>
      </c>
      <c r="M1351" s="38" t="s">
        <v>53137</v>
      </c>
      <c r="N1351" s="30">
        <v>532.87</v>
      </c>
      <c r="O1351" s="30">
        <v>0</v>
      </c>
      <c r="P1351" s="38" t="s">
        <v>23691</v>
      </c>
      <c r="Q1351" s="49" t="s">
        <v>23692</v>
      </c>
      <c r="R1351" s="49">
        <v>0</v>
      </c>
      <c r="S1351" s="53">
        <v>5</v>
      </c>
    </row>
    <row r="1352" spans="1:19" x14ac:dyDescent="0.2">
      <c r="A1352" s="28" t="s">
        <v>54</v>
      </c>
      <c r="B1352" s="28" t="s">
        <v>183</v>
      </c>
      <c r="C1352" s="28" t="s">
        <v>57</v>
      </c>
      <c r="D1352" s="28" t="s">
        <v>55</v>
      </c>
      <c r="E1352" s="28" t="s">
        <v>56416</v>
      </c>
      <c r="F1352" s="66">
        <v>42387.441574074073</v>
      </c>
      <c r="G1352" s="66">
        <v>42400</v>
      </c>
      <c r="H1352" s="66">
        <v>42766</v>
      </c>
      <c r="I1352" s="66">
        <v>42417.424386574072</v>
      </c>
      <c r="J1352" s="28" t="s">
        <v>66</v>
      </c>
      <c r="K1352" s="38" t="s">
        <v>74</v>
      </c>
      <c r="L1352" s="38" t="s">
        <v>56417</v>
      </c>
      <c r="M1352" s="38" t="s">
        <v>53137</v>
      </c>
      <c r="N1352" s="30">
        <v>841.42</v>
      </c>
      <c r="O1352" s="30">
        <v>870.05</v>
      </c>
      <c r="P1352" s="38" t="s">
        <v>523</v>
      </c>
      <c r="Q1352" s="49" t="s">
        <v>524</v>
      </c>
      <c r="R1352" s="49">
        <v>1</v>
      </c>
      <c r="S1352" s="53">
        <v>5</v>
      </c>
    </row>
    <row r="1353" spans="1:19" x14ac:dyDescent="0.2">
      <c r="A1353" s="28" t="s">
        <v>54</v>
      </c>
      <c r="B1353" s="28" t="s">
        <v>11991</v>
      </c>
      <c r="C1353" s="28" t="s">
        <v>63</v>
      </c>
      <c r="D1353" s="28" t="s">
        <v>55</v>
      </c>
      <c r="E1353" s="28" t="s">
        <v>56418</v>
      </c>
      <c r="F1353" s="66">
        <v>42373.511782407404</v>
      </c>
      <c r="G1353" s="66">
        <v>42373</v>
      </c>
      <c r="H1353" s="66">
        <v>42750</v>
      </c>
      <c r="I1353" s="66">
        <v>42403</v>
      </c>
      <c r="J1353" s="28" t="s">
        <v>66</v>
      </c>
      <c r="K1353" s="38" t="s">
        <v>82</v>
      </c>
      <c r="L1353" s="38" t="s">
        <v>56419</v>
      </c>
      <c r="M1353" s="38" t="s">
        <v>53137</v>
      </c>
      <c r="N1353" s="30">
        <v>0</v>
      </c>
      <c r="O1353" s="30">
        <v>0</v>
      </c>
      <c r="P1353" s="38" t="s">
        <v>2137</v>
      </c>
      <c r="Q1353" s="49" t="s">
        <v>2138</v>
      </c>
      <c r="R1353" s="49">
        <v>0</v>
      </c>
      <c r="S1353" s="53">
        <v>5</v>
      </c>
    </row>
    <row r="1354" spans="1:19" x14ac:dyDescent="0.2">
      <c r="A1354" s="28" t="s">
        <v>54</v>
      </c>
      <c r="B1354" s="28" t="s">
        <v>11991</v>
      </c>
      <c r="C1354" s="28" t="s">
        <v>63</v>
      </c>
      <c r="D1354" s="28" t="s">
        <v>55</v>
      </c>
      <c r="E1354" s="28" t="s">
        <v>56420</v>
      </c>
      <c r="F1354" s="66">
        <v>42388.583391203705</v>
      </c>
      <c r="G1354" s="66">
        <v>42391</v>
      </c>
      <c r="H1354" s="66">
        <v>42750</v>
      </c>
      <c r="I1354" s="66">
        <v>42418</v>
      </c>
      <c r="J1354" s="28" t="s">
        <v>66</v>
      </c>
      <c r="K1354" s="38" t="s">
        <v>82</v>
      </c>
      <c r="L1354" s="38" t="s">
        <v>56421</v>
      </c>
      <c r="M1354" s="38" t="s">
        <v>53137</v>
      </c>
      <c r="N1354" s="30">
        <v>913.40570000000002</v>
      </c>
      <c r="O1354" s="30">
        <v>0</v>
      </c>
      <c r="P1354" s="38" t="s">
        <v>475</v>
      </c>
      <c r="Q1354" s="49" t="s">
        <v>476</v>
      </c>
      <c r="R1354" s="49">
        <v>0</v>
      </c>
      <c r="S1354" s="53">
        <v>5</v>
      </c>
    </row>
    <row r="1355" spans="1:19" x14ac:dyDescent="0.2">
      <c r="A1355" s="28" t="s">
        <v>54</v>
      </c>
      <c r="B1355" s="28" t="s">
        <v>11991</v>
      </c>
      <c r="C1355" s="28" t="s">
        <v>63</v>
      </c>
      <c r="D1355" s="28" t="s">
        <v>55</v>
      </c>
      <c r="E1355" s="28" t="s">
        <v>56422</v>
      </c>
      <c r="F1355" s="66">
        <v>42374.539814814816</v>
      </c>
      <c r="G1355" s="66">
        <v>42374</v>
      </c>
      <c r="H1355" s="66">
        <v>42735</v>
      </c>
      <c r="I1355" s="66">
        <v>42404</v>
      </c>
      <c r="J1355" s="28" t="s">
        <v>66</v>
      </c>
      <c r="K1355" s="38" t="s">
        <v>77</v>
      </c>
      <c r="L1355" s="38" t="s">
        <v>56423</v>
      </c>
      <c r="M1355" s="38" t="s">
        <v>56424</v>
      </c>
      <c r="N1355" s="30">
        <v>2219.12</v>
      </c>
      <c r="O1355" s="30">
        <v>2219.12</v>
      </c>
      <c r="P1355" s="38" t="s">
        <v>156</v>
      </c>
      <c r="Q1355" s="49" t="s">
        <v>157</v>
      </c>
      <c r="R1355" s="49">
        <v>0</v>
      </c>
      <c r="S1355" s="53">
        <v>5</v>
      </c>
    </row>
    <row r="1356" spans="1:19" x14ac:dyDescent="0.2">
      <c r="A1356" s="28" t="s">
        <v>54</v>
      </c>
      <c r="B1356" s="28" t="s">
        <v>11991</v>
      </c>
      <c r="C1356" s="28" t="s">
        <v>63</v>
      </c>
      <c r="D1356" s="28" t="s">
        <v>55</v>
      </c>
      <c r="E1356" s="28" t="s">
        <v>56425</v>
      </c>
      <c r="F1356" s="66">
        <v>42377.556377314817</v>
      </c>
      <c r="G1356" s="66">
        <v>42377</v>
      </c>
      <c r="H1356" s="66">
        <v>42743</v>
      </c>
      <c r="I1356" s="66">
        <v>42407</v>
      </c>
      <c r="J1356" s="28" t="s">
        <v>66</v>
      </c>
      <c r="K1356" s="38" t="s">
        <v>67</v>
      </c>
      <c r="L1356" s="38" t="s">
        <v>56426</v>
      </c>
      <c r="M1356" s="38" t="s">
        <v>53137</v>
      </c>
      <c r="N1356" s="30">
        <v>512.25</v>
      </c>
      <c r="O1356" s="30">
        <v>401.36</v>
      </c>
      <c r="P1356" s="38" t="s">
        <v>714</v>
      </c>
      <c r="Q1356" s="49" t="s">
        <v>715</v>
      </c>
      <c r="R1356" s="49">
        <v>0</v>
      </c>
      <c r="S1356" s="53">
        <v>5</v>
      </c>
    </row>
    <row r="1357" spans="1:19" x14ac:dyDescent="0.2">
      <c r="A1357" s="28" t="s">
        <v>54</v>
      </c>
      <c r="B1357" s="28" t="s">
        <v>183</v>
      </c>
      <c r="C1357" s="28" t="s">
        <v>57</v>
      </c>
      <c r="D1357" s="28" t="s">
        <v>55</v>
      </c>
      <c r="E1357" s="67" t="s">
        <v>56427</v>
      </c>
      <c r="F1357" s="66">
        <v>42388.575810185182</v>
      </c>
      <c r="G1357" s="66">
        <v>42167</v>
      </c>
      <c r="H1357" s="66">
        <v>42533</v>
      </c>
      <c r="I1357" s="66">
        <v>42418.574432870373</v>
      </c>
      <c r="J1357" s="28" t="s">
        <v>166</v>
      </c>
      <c r="K1357" s="38" t="s">
        <v>77</v>
      </c>
      <c r="L1357" s="38" t="s">
        <v>56428</v>
      </c>
      <c r="M1357" s="38" t="s">
        <v>3662</v>
      </c>
      <c r="N1357" s="30">
        <v>-69.076599999999999</v>
      </c>
      <c r="O1357" s="30">
        <v>-69.076599999999999</v>
      </c>
      <c r="P1357" s="38" t="s">
        <v>421</v>
      </c>
      <c r="Q1357" s="49" t="s">
        <v>422</v>
      </c>
      <c r="R1357" s="49">
        <v>1</v>
      </c>
      <c r="S1357" s="53">
        <v>1</v>
      </c>
    </row>
    <row r="1358" spans="1:19" x14ac:dyDescent="0.2">
      <c r="A1358" s="28" t="s">
        <v>54</v>
      </c>
      <c r="B1358" s="28" t="s">
        <v>183</v>
      </c>
      <c r="C1358" s="28" t="s">
        <v>57</v>
      </c>
      <c r="D1358" s="28" t="s">
        <v>55</v>
      </c>
      <c r="E1358" s="28" t="s">
        <v>56429</v>
      </c>
      <c r="F1358" s="66">
        <v>42397.512650462966</v>
      </c>
      <c r="G1358" s="66">
        <v>42403</v>
      </c>
      <c r="H1358" s="66">
        <v>42769</v>
      </c>
      <c r="I1358" s="66">
        <v>42427.500555555554</v>
      </c>
      <c r="J1358" s="28" t="s">
        <v>66</v>
      </c>
      <c r="K1358" s="38" t="s">
        <v>67</v>
      </c>
      <c r="L1358" s="38" t="s">
        <v>56430</v>
      </c>
      <c r="M1358" s="38" t="s">
        <v>53137</v>
      </c>
      <c r="N1358" s="30">
        <v>3903.31</v>
      </c>
      <c r="O1358" s="30">
        <v>3903.31</v>
      </c>
      <c r="P1358" s="38" t="s">
        <v>1007</v>
      </c>
      <c r="Q1358" s="49" t="s">
        <v>1008</v>
      </c>
      <c r="R1358" s="49">
        <v>0</v>
      </c>
      <c r="S1358" s="53">
        <v>5</v>
      </c>
    </row>
    <row r="1359" spans="1:19" ht="12.75" customHeight="1" x14ac:dyDescent="0.2">
      <c r="A1359" s="28" t="s">
        <v>54</v>
      </c>
      <c r="B1359" s="28" t="s">
        <v>12032</v>
      </c>
      <c r="C1359" s="28" t="s">
        <v>63</v>
      </c>
      <c r="D1359" s="28" t="s">
        <v>55</v>
      </c>
      <c r="E1359" s="28" t="s">
        <v>56431</v>
      </c>
      <c r="F1359" s="66">
        <v>42396.572951388887</v>
      </c>
      <c r="G1359" s="66">
        <v>42415</v>
      </c>
      <c r="H1359" s="66">
        <v>42781</v>
      </c>
      <c r="I1359" s="66">
        <v>42426</v>
      </c>
      <c r="J1359" s="28" t="s">
        <v>66</v>
      </c>
      <c r="K1359" s="38" t="s">
        <v>82</v>
      </c>
      <c r="L1359" s="38" t="s">
        <v>56432</v>
      </c>
      <c r="M1359" s="38" t="s">
        <v>53137</v>
      </c>
      <c r="N1359" s="30">
        <v>295.64</v>
      </c>
      <c r="O1359" s="30">
        <v>0</v>
      </c>
      <c r="P1359" s="38" t="s">
        <v>920</v>
      </c>
      <c r="Q1359" s="49" t="s">
        <v>921</v>
      </c>
      <c r="R1359" s="49">
        <v>0</v>
      </c>
      <c r="S1359" s="53">
        <v>5</v>
      </c>
    </row>
    <row r="1360" spans="1:19" x14ac:dyDescent="0.2">
      <c r="A1360" s="28" t="s">
        <v>54</v>
      </c>
      <c r="B1360" s="28" t="s">
        <v>12032</v>
      </c>
      <c r="C1360" s="28" t="s">
        <v>63</v>
      </c>
      <c r="D1360" s="28" t="s">
        <v>55</v>
      </c>
      <c r="E1360" s="28" t="s">
        <v>56433</v>
      </c>
      <c r="F1360" s="66">
        <v>42397.740567129629</v>
      </c>
      <c r="G1360" s="66">
        <v>42397</v>
      </c>
      <c r="H1360" s="66">
        <v>42766</v>
      </c>
      <c r="I1360" s="66">
        <v>42427</v>
      </c>
      <c r="J1360" s="28" t="s">
        <v>66</v>
      </c>
      <c r="K1360" s="38" t="s">
        <v>82</v>
      </c>
      <c r="L1360" s="38" t="s">
        <v>56434</v>
      </c>
      <c r="M1360" s="38" t="s">
        <v>53137</v>
      </c>
      <c r="N1360" s="30">
        <v>527.36659999999995</v>
      </c>
      <c r="O1360" s="30">
        <v>0</v>
      </c>
      <c r="P1360" s="38" t="s">
        <v>757</v>
      </c>
      <c r="Q1360" s="49" t="s">
        <v>758</v>
      </c>
      <c r="R1360" s="49">
        <v>0</v>
      </c>
      <c r="S1360" s="53">
        <v>5</v>
      </c>
    </row>
    <row r="1361" spans="1:19" x14ac:dyDescent="0.2">
      <c r="A1361" s="28" t="s">
        <v>54</v>
      </c>
      <c r="B1361" s="28" t="s">
        <v>12032</v>
      </c>
      <c r="C1361" s="28" t="s">
        <v>63</v>
      </c>
      <c r="D1361" s="28" t="s">
        <v>55</v>
      </c>
      <c r="E1361" s="28" t="s">
        <v>56435</v>
      </c>
      <c r="F1361" s="66">
        <v>42375.610775462963</v>
      </c>
      <c r="G1361" s="66">
        <v>42400</v>
      </c>
      <c r="H1361" s="66">
        <v>42766</v>
      </c>
      <c r="I1361" s="66">
        <v>42405</v>
      </c>
      <c r="J1361" s="28" t="s">
        <v>66</v>
      </c>
      <c r="K1361" s="38" t="s">
        <v>82</v>
      </c>
      <c r="L1361" s="38" t="s">
        <v>56436</v>
      </c>
      <c r="M1361" s="38" t="s">
        <v>53137</v>
      </c>
      <c r="N1361" s="30">
        <v>841.53</v>
      </c>
      <c r="O1361" s="30">
        <v>0</v>
      </c>
      <c r="P1361" s="38" t="s">
        <v>1516</v>
      </c>
      <c r="Q1361" s="49" t="s">
        <v>1517</v>
      </c>
      <c r="R1361" s="49">
        <v>0</v>
      </c>
      <c r="S1361" s="53">
        <v>4</v>
      </c>
    </row>
    <row r="1362" spans="1:19" x14ac:dyDescent="0.2">
      <c r="A1362" s="28" t="s">
        <v>54</v>
      </c>
      <c r="B1362" s="28" t="s">
        <v>11991</v>
      </c>
      <c r="C1362" s="28" t="s">
        <v>63</v>
      </c>
      <c r="D1362" s="28" t="s">
        <v>55</v>
      </c>
      <c r="E1362" s="67" t="s">
        <v>56437</v>
      </c>
      <c r="F1362" s="66">
        <v>42374.686053240737</v>
      </c>
      <c r="G1362" s="66">
        <v>42374</v>
      </c>
      <c r="H1362" s="66">
        <v>42735</v>
      </c>
      <c r="I1362" s="66">
        <v>42404</v>
      </c>
      <c r="J1362" s="28" t="s">
        <v>66</v>
      </c>
      <c r="K1362" s="38" t="s">
        <v>82</v>
      </c>
      <c r="L1362" s="38" t="s">
        <v>56438</v>
      </c>
      <c r="M1362" s="38" t="s">
        <v>53137</v>
      </c>
      <c r="N1362" s="30">
        <v>0</v>
      </c>
      <c r="O1362" s="30">
        <v>0</v>
      </c>
      <c r="P1362" s="38" t="s">
        <v>156</v>
      </c>
      <c r="Q1362" s="49" t="s">
        <v>157</v>
      </c>
      <c r="R1362" s="49">
        <v>1</v>
      </c>
      <c r="S1362" s="53">
        <v>1</v>
      </c>
    </row>
    <row r="1363" spans="1:19" ht="12.75" customHeight="1" x14ac:dyDescent="0.2">
      <c r="A1363" s="28" t="s">
        <v>54</v>
      </c>
      <c r="B1363" s="28" t="s">
        <v>11991</v>
      </c>
      <c r="C1363" s="28" t="s">
        <v>63</v>
      </c>
      <c r="D1363" s="28" t="s">
        <v>55</v>
      </c>
      <c r="E1363" s="28" t="s">
        <v>56439</v>
      </c>
      <c r="F1363" s="66">
        <v>42384.697256944448</v>
      </c>
      <c r="G1363" s="66">
        <v>42384</v>
      </c>
      <c r="H1363" s="66">
        <v>42750</v>
      </c>
      <c r="I1363" s="66">
        <v>42414</v>
      </c>
      <c r="J1363" s="28" t="s">
        <v>66</v>
      </c>
      <c r="K1363" s="38" t="s">
        <v>67</v>
      </c>
      <c r="L1363" s="38" t="s">
        <v>56440</v>
      </c>
      <c r="M1363" s="38" t="s">
        <v>53137</v>
      </c>
      <c r="N1363" s="30">
        <v>401.95600000000002</v>
      </c>
      <c r="O1363" s="30">
        <v>270</v>
      </c>
      <c r="P1363" s="38" t="s">
        <v>1272</v>
      </c>
      <c r="Q1363" s="49" t="s">
        <v>1273</v>
      </c>
      <c r="R1363" s="49">
        <v>0</v>
      </c>
      <c r="S1363" s="53">
        <v>5</v>
      </c>
    </row>
    <row r="1364" spans="1:19" ht="12.75" customHeight="1" x14ac:dyDescent="0.2">
      <c r="A1364" s="28" t="s">
        <v>54</v>
      </c>
      <c r="B1364" s="28" t="s">
        <v>11991</v>
      </c>
      <c r="C1364" s="28" t="s">
        <v>63</v>
      </c>
      <c r="D1364" s="28" t="s">
        <v>55</v>
      </c>
      <c r="E1364" s="67" t="s">
        <v>56441</v>
      </c>
      <c r="F1364" s="66">
        <v>42381.788541666669</v>
      </c>
      <c r="G1364" s="66">
        <v>42381</v>
      </c>
      <c r="H1364" s="66">
        <v>42747</v>
      </c>
      <c r="I1364" s="66">
        <v>42411</v>
      </c>
      <c r="J1364" s="28" t="s">
        <v>66</v>
      </c>
      <c r="K1364" s="38" t="s">
        <v>74</v>
      </c>
      <c r="L1364" s="38" t="s">
        <v>56442</v>
      </c>
      <c r="M1364" s="38" t="s">
        <v>53137</v>
      </c>
      <c r="N1364" s="30">
        <v>1256.3699999999999</v>
      </c>
      <c r="O1364" s="30">
        <v>668.02</v>
      </c>
      <c r="P1364" s="38" t="s">
        <v>2564</v>
      </c>
      <c r="Q1364" s="49" t="s">
        <v>2565</v>
      </c>
      <c r="R1364" s="49">
        <v>0</v>
      </c>
      <c r="S1364" s="53">
        <v>5</v>
      </c>
    </row>
    <row r="1365" spans="1:19" x14ac:dyDescent="0.2">
      <c r="A1365" s="28" t="s">
        <v>54</v>
      </c>
      <c r="B1365" s="28" t="s">
        <v>11991</v>
      </c>
      <c r="C1365" s="28" t="s">
        <v>63</v>
      </c>
      <c r="D1365" s="28" t="s">
        <v>55</v>
      </c>
      <c r="E1365" s="67" t="s">
        <v>56443</v>
      </c>
      <c r="F1365" s="66">
        <v>42374.628194444442</v>
      </c>
      <c r="G1365" s="66">
        <v>42400</v>
      </c>
      <c r="H1365" s="66">
        <v>42766</v>
      </c>
      <c r="I1365" s="66">
        <v>42404</v>
      </c>
      <c r="J1365" s="28" t="s">
        <v>66</v>
      </c>
      <c r="K1365" s="38" t="s">
        <v>74</v>
      </c>
      <c r="L1365" s="38" t="s">
        <v>56444</v>
      </c>
      <c r="M1365" s="38" t="s">
        <v>53137</v>
      </c>
      <c r="N1365" s="30">
        <v>2680.3516</v>
      </c>
      <c r="O1365" s="30">
        <v>2333.46</v>
      </c>
      <c r="P1365" s="38" t="s">
        <v>148</v>
      </c>
      <c r="Q1365" s="49" t="s">
        <v>149</v>
      </c>
      <c r="R1365" s="49">
        <v>0</v>
      </c>
      <c r="S1365" s="53">
        <v>4</v>
      </c>
    </row>
    <row r="1366" spans="1:19" x14ac:dyDescent="0.2">
      <c r="A1366" s="28" t="s">
        <v>54</v>
      </c>
      <c r="B1366" s="28" t="s">
        <v>11991</v>
      </c>
      <c r="C1366" s="28" t="s">
        <v>63</v>
      </c>
      <c r="D1366" s="28" t="s">
        <v>55</v>
      </c>
      <c r="E1366" s="28" t="s">
        <v>56445</v>
      </c>
      <c r="F1366" s="66">
        <v>42382.819432870368</v>
      </c>
      <c r="G1366" s="66">
        <v>42403</v>
      </c>
      <c r="H1366" s="66">
        <v>42769</v>
      </c>
      <c r="I1366" s="66">
        <v>42412</v>
      </c>
      <c r="J1366" s="28" t="s">
        <v>66</v>
      </c>
      <c r="K1366" s="38" t="s">
        <v>67</v>
      </c>
      <c r="L1366" s="38" t="s">
        <v>56446</v>
      </c>
      <c r="M1366" s="38" t="s">
        <v>53137</v>
      </c>
      <c r="N1366" s="30">
        <v>3153.0066000000002</v>
      </c>
      <c r="O1366" s="30">
        <v>1129.75</v>
      </c>
      <c r="P1366" s="38" t="s">
        <v>416</v>
      </c>
      <c r="Q1366" s="49" t="s">
        <v>417</v>
      </c>
      <c r="R1366" s="49">
        <v>0</v>
      </c>
      <c r="S1366" s="53">
        <v>5</v>
      </c>
    </row>
    <row r="1367" spans="1:19" ht="12.75" customHeight="1" x14ac:dyDescent="0.2">
      <c r="A1367" s="28" t="s">
        <v>54</v>
      </c>
      <c r="B1367" s="28" t="s">
        <v>11996</v>
      </c>
      <c r="C1367" s="28" t="s">
        <v>63</v>
      </c>
      <c r="D1367" s="28" t="s">
        <v>55</v>
      </c>
      <c r="E1367" s="28" t="s">
        <v>56447</v>
      </c>
      <c r="F1367" s="66">
        <v>42382.64334490741</v>
      </c>
      <c r="G1367" s="66">
        <v>42400</v>
      </c>
      <c r="H1367" s="66">
        <v>42766</v>
      </c>
      <c r="I1367" s="66">
        <v>42412</v>
      </c>
      <c r="J1367" s="28" t="s">
        <v>66</v>
      </c>
      <c r="K1367" s="38" t="s">
        <v>103</v>
      </c>
      <c r="L1367" s="38" t="s">
        <v>56448</v>
      </c>
      <c r="M1367" s="38" t="s">
        <v>53137</v>
      </c>
      <c r="N1367" s="30">
        <v>1566.1366</v>
      </c>
      <c r="O1367" s="30">
        <v>0</v>
      </c>
      <c r="P1367" s="38" t="s">
        <v>337</v>
      </c>
      <c r="Q1367" s="49" t="s">
        <v>338</v>
      </c>
      <c r="R1367" s="49">
        <v>0</v>
      </c>
      <c r="S1367" s="53">
        <v>5</v>
      </c>
    </row>
    <row r="1368" spans="1:19" x14ac:dyDescent="0.2">
      <c r="A1368" s="28" t="s">
        <v>54</v>
      </c>
      <c r="B1368" s="28" t="s">
        <v>11996</v>
      </c>
      <c r="C1368" s="28" t="s">
        <v>63</v>
      </c>
      <c r="D1368" s="28" t="s">
        <v>55</v>
      </c>
      <c r="E1368" s="28" t="s">
        <v>56449</v>
      </c>
      <c r="F1368" s="66">
        <v>42390.560115740744</v>
      </c>
      <c r="G1368" s="66">
        <v>42400</v>
      </c>
      <c r="H1368" s="66">
        <v>42766</v>
      </c>
      <c r="I1368" s="66">
        <v>42420</v>
      </c>
      <c r="J1368" s="28" t="s">
        <v>66</v>
      </c>
      <c r="K1368" s="38" t="s">
        <v>67</v>
      </c>
      <c r="L1368" s="38" t="s">
        <v>56450</v>
      </c>
      <c r="M1368" s="38" t="s">
        <v>53137</v>
      </c>
      <c r="N1368" s="30">
        <v>655.00750000000005</v>
      </c>
      <c r="O1368" s="30">
        <v>841.4</v>
      </c>
      <c r="P1368" s="38" t="s">
        <v>107</v>
      </c>
      <c r="Q1368" s="49" t="s">
        <v>108</v>
      </c>
      <c r="R1368" s="49">
        <v>0</v>
      </c>
      <c r="S1368" s="53">
        <v>4</v>
      </c>
    </row>
    <row r="1369" spans="1:19" ht="12.75" customHeight="1" x14ac:dyDescent="0.2">
      <c r="A1369" s="28" t="s">
        <v>54</v>
      </c>
      <c r="B1369" s="28" t="s">
        <v>11996</v>
      </c>
      <c r="C1369" s="28" t="s">
        <v>63</v>
      </c>
      <c r="D1369" s="28" t="s">
        <v>55</v>
      </c>
      <c r="E1369" s="28" t="s">
        <v>56451</v>
      </c>
      <c r="F1369" s="66">
        <v>42397.574803240743</v>
      </c>
      <c r="G1369" s="66">
        <v>42416</v>
      </c>
      <c r="H1369" s="66">
        <v>42781</v>
      </c>
      <c r="I1369" s="66">
        <v>42427</v>
      </c>
      <c r="J1369" s="28" t="s">
        <v>66</v>
      </c>
      <c r="K1369" s="38" t="s">
        <v>77</v>
      </c>
      <c r="L1369" s="38" t="s">
        <v>56452</v>
      </c>
      <c r="M1369" s="38" t="s">
        <v>56453</v>
      </c>
      <c r="N1369" s="30">
        <v>941.51</v>
      </c>
      <c r="O1369" s="30">
        <v>941.51</v>
      </c>
      <c r="P1369" s="38" t="s">
        <v>239</v>
      </c>
      <c r="Q1369" s="49" t="s">
        <v>240</v>
      </c>
      <c r="R1369" s="49">
        <v>0</v>
      </c>
      <c r="S1369" s="53">
        <v>1</v>
      </c>
    </row>
    <row r="1370" spans="1:19" x14ac:dyDescent="0.2">
      <c r="A1370" s="28" t="s">
        <v>54</v>
      </c>
      <c r="B1370" s="28" t="s">
        <v>11996</v>
      </c>
      <c r="C1370" s="28" t="s">
        <v>63</v>
      </c>
      <c r="D1370" s="28" t="s">
        <v>55</v>
      </c>
      <c r="E1370" s="67" t="s">
        <v>56454</v>
      </c>
      <c r="F1370" s="66">
        <v>42387.644826388889</v>
      </c>
      <c r="G1370" s="66">
        <v>42387</v>
      </c>
      <c r="H1370" s="66">
        <v>42766</v>
      </c>
      <c r="I1370" s="66">
        <v>42417</v>
      </c>
      <c r="J1370" s="28" t="s">
        <v>66</v>
      </c>
      <c r="K1370" s="38" t="s">
        <v>82</v>
      </c>
      <c r="L1370" s="38" t="s">
        <v>56455</v>
      </c>
      <c r="M1370" s="38" t="s">
        <v>53137</v>
      </c>
      <c r="N1370" s="30">
        <v>975.81</v>
      </c>
      <c r="O1370" s="30">
        <v>0</v>
      </c>
      <c r="P1370" s="38" t="s">
        <v>1034</v>
      </c>
      <c r="Q1370" s="49" t="s">
        <v>1035</v>
      </c>
      <c r="R1370" s="49">
        <v>0</v>
      </c>
      <c r="S1370" s="53">
        <v>5</v>
      </c>
    </row>
    <row r="1371" spans="1:19" x14ac:dyDescent="0.2">
      <c r="A1371" s="28" t="s">
        <v>54</v>
      </c>
      <c r="B1371" s="28" t="s">
        <v>8697</v>
      </c>
      <c r="C1371" s="28" t="s">
        <v>62</v>
      </c>
      <c r="D1371" s="28" t="s">
        <v>55</v>
      </c>
      <c r="E1371" s="28" t="s">
        <v>56456</v>
      </c>
      <c r="F1371" s="66">
        <v>42390.616875</v>
      </c>
      <c r="G1371" s="66">
        <v>42405</v>
      </c>
      <c r="H1371" s="66">
        <v>42771</v>
      </c>
      <c r="I1371" s="66">
        <v>42420</v>
      </c>
      <c r="J1371" s="28" t="s">
        <v>66</v>
      </c>
      <c r="K1371" s="38" t="s">
        <v>67</v>
      </c>
      <c r="L1371" s="38" t="s">
        <v>56457</v>
      </c>
      <c r="M1371" s="38" t="s">
        <v>53137</v>
      </c>
      <c r="N1371" s="30">
        <v>1725.575</v>
      </c>
      <c r="O1371" s="30">
        <v>1463.64</v>
      </c>
      <c r="P1371" s="38" t="s">
        <v>8163</v>
      </c>
      <c r="Q1371" s="49" t="s">
        <v>8164</v>
      </c>
      <c r="R1371" s="49">
        <v>0</v>
      </c>
      <c r="S1371" s="53">
        <v>5</v>
      </c>
    </row>
    <row r="1372" spans="1:19" x14ac:dyDescent="0.2">
      <c r="A1372" s="28" t="s">
        <v>54</v>
      </c>
      <c r="B1372" s="28" t="s">
        <v>11991</v>
      </c>
      <c r="C1372" s="28" t="s">
        <v>63</v>
      </c>
      <c r="D1372" s="28" t="s">
        <v>55</v>
      </c>
      <c r="E1372" s="28" t="s">
        <v>56458</v>
      </c>
      <c r="F1372" s="66">
        <v>42384.802939814814</v>
      </c>
      <c r="G1372" s="66">
        <v>42386</v>
      </c>
      <c r="H1372" s="66">
        <v>42752</v>
      </c>
      <c r="I1372" s="66">
        <v>42414</v>
      </c>
      <c r="J1372" s="28" t="s">
        <v>166</v>
      </c>
      <c r="K1372" s="38" t="s">
        <v>77</v>
      </c>
      <c r="L1372" s="38" t="s">
        <v>56459</v>
      </c>
      <c r="M1372" s="38" t="s">
        <v>53411</v>
      </c>
      <c r="N1372" s="30">
        <v>0</v>
      </c>
      <c r="O1372" s="30">
        <v>0</v>
      </c>
      <c r="P1372" s="38" t="s">
        <v>174</v>
      </c>
      <c r="Q1372" s="49" t="s">
        <v>175</v>
      </c>
      <c r="R1372" s="49">
        <v>1</v>
      </c>
      <c r="S1372" s="53">
        <v>1</v>
      </c>
    </row>
    <row r="1373" spans="1:19" ht="12.75" customHeight="1" x14ac:dyDescent="0.2">
      <c r="A1373" s="28" t="s">
        <v>54</v>
      </c>
      <c r="B1373" s="28" t="s">
        <v>11991</v>
      </c>
      <c r="C1373" s="28" t="s">
        <v>63</v>
      </c>
      <c r="D1373" s="28" t="s">
        <v>55</v>
      </c>
      <c r="E1373" s="28" t="s">
        <v>56460</v>
      </c>
      <c r="F1373" s="66">
        <v>42373.238981481481</v>
      </c>
      <c r="G1373" s="66">
        <v>42415</v>
      </c>
      <c r="H1373" s="66">
        <v>42781</v>
      </c>
      <c r="I1373" s="66">
        <v>42433.238981481481</v>
      </c>
      <c r="J1373" s="28" t="s">
        <v>66</v>
      </c>
      <c r="K1373" s="38" t="s">
        <v>82</v>
      </c>
      <c r="L1373" s="38" t="s">
        <v>56461</v>
      </c>
      <c r="M1373" s="38" t="s">
        <v>56462</v>
      </c>
      <c r="N1373" s="30">
        <v>18548.419999999998</v>
      </c>
      <c r="O1373" s="30">
        <v>0</v>
      </c>
      <c r="P1373" s="38" t="s">
        <v>84</v>
      </c>
      <c r="Q1373" s="49" t="s">
        <v>85</v>
      </c>
      <c r="R1373" s="49">
        <v>0</v>
      </c>
      <c r="S1373" s="53">
        <v>5</v>
      </c>
    </row>
    <row r="1374" spans="1:19" x14ac:dyDescent="0.2">
      <c r="A1374" s="28" t="s">
        <v>54</v>
      </c>
      <c r="B1374" s="28" t="s">
        <v>11991</v>
      </c>
      <c r="C1374" s="28" t="s">
        <v>63</v>
      </c>
      <c r="D1374" s="28" t="s">
        <v>55</v>
      </c>
      <c r="E1374" s="28" t="s">
        <v>56463</v>
      </c>
      <c r="F1374" s="66">
        <v>42373.592627314814</v>
      </c>
      <c r="G1374" s="66">
        <v>42400</v>
      </c>
      <c r="H1374" s="66">
        <v>42766</v>
      </c>
      <c r="I1374" s="66">
        <v>42403</v>
      </c>
      <c r="J1374" s="28" t="s">
        <v>66</v>
      </c>
      <c r="K1374" s="38" t="s">
        <v>82</v>
      </c>
      <c r="L1374" s="38" t="s">
        <v>56464</v>
      </c>
      <c r="M1374" s="38" t="s">
        <v>53137</v>
      </c>
      <c r="N1374" s="30">
        <v>1182.3800000000001</v>
      </c>
      <c r="O1374" s="30">
        <v>0</v>
      </c>
      <c r="P1374" s="38" t="s">
        <v>1118</v>
      </c>
      <c r="Q1374" s="49" t="s">
        <v>1119</v>
      </c>
      <c r="R1374" s="49">
        <v>0</v>
      </c>
      <c r="S1374" s="53">
        <v>5</v>
      </c>
    </row>
    <row r="1375" spans="1:19" x14ac:dyDescent="0.2">
      <c r="A1375" s="28" t="s">
        <v>54</v>
      </c>
      <c r="B1375" s="28" t="s">
        <v>11991</v>
      </c>
      <c r="C1375" s="28" t="s">
        <v>63</v>
      </c>
      <c r="D1375" s="28" t="s">
        <v>55</v>
      </c>
      <c r="E1375" s="28" t="s">
        <v>56465</v>
      </c>
      <c r="F1375" s="66">
        <v>42391.581099537034</v>
      </c>
      <c r="G1375" s="66">
        <v>42415</v>
      </c>
      <c r="H1375" s="66">
        <v>42781</v>
      </c>
      <c r="I1375" s="66">
        <v>42421</v>
      </c>
      <c r="J1375" s="28" t="s">
        <v>66</v>
      </c>
      <c r="K1375" s="38" t="s">
        <v>67</v>
      </c>
      <c r="L1375" s="38" t="s">
        <v>56466</v>
      </c>
      <c r="M1375" s="38" t="s">
        <v>53137</v>
      </c>
      <c r="N1375" s="30">
        <v>2067.605</v>
      </c>
      <c r="O1375" s="30">
        <v>2002.89</v>
      </c>
      <c r="P1375" s="38" t="s">
        <v>1262</v>
      </c>
      <c r="Q1375" s="49" t="s">
        <v>1263</v>
      </c>
      <c r="R1375" s="49">
        <v>0</v>
      </c>
      <c r="S1375" s="53">
        <v>4</v>
      </c>
    </row>
    <row r="1376" spans="1:19" x14ac:dyDescent="0.2">
      <c r="A1376" s="28" t="s">
        <v>54</v>
      </c>
      <c r="B1376" s="28" t="s">
        <v>12032</v>
      </c>
      <c r="C1376" s="28" t="s">
        <v>63</v>
      </c>
      <c r="D1376" s="28" t="s">
        <v>55</v>
      </c>
      <c r="E1376" s="67" t="s">
        <v>56467</v>
      </c>
      <c r="F1376" s="66">
        <v>42398.690104166664</v>
      </c>
      <c r="G1376" s="66">
        <v>42400</v>
      </c>
      <c r="H1376" s="66">
        <v>42766</v>
      </c>
      <c r="I1376" s="66">
        <v>42428</v>
      </c>
      <c r="J1376" s="28" t="s">
        <v>66</v>
      </c>
      <c r="K1376" s="38" t="s">
        <v>67</v>
      </c>
      <c r="L1376" s="38" t="s">
        <v>56468</v>
      </c>
      <c r="M1376" s="38" t="s">
        <v>53137</v>
      </c>
      <c r="N1376" s="30">
        <v>2601.9533000000001</v>
      </c>
      <c r="O1376" s="30">
        <v>2305.9699999999998</v>
      </c>
      <c r="P1376" s="38" t="s">
        <v>144</v>
      </c>
      <c r="Q1376" s="49" t="s">
        <v>145</v>
      </c>
      <c r="R1376" s="49">
        <v>0</v>
      </c>
      <c r="S1376" s="53">
        <v>5</v>
      </c>
    </row>
    <row r="1377" spans="1:19" ht="12.75" customHeight="1" x14ac:dyDescent="0.2">
      <c r="A1377" s="28" t="s">
        <v>54</v>
      </c>
      <c r="B1377" s="28" t="s">
        <v>12032</v>
      </c>
      <c r="C1377" s="28" t="s">
        <v>63</v>
      </c>
      <c r="D1377" s="28" t="s">
        <v>55</v>
      </c>
      <c r="E1377" s="28" t="s">
        <v>56469</v>
      </c>
      <c r="F1377" s="66">
        <v>42382.579409722224</v>
      </c>
      <c r="G1377" s="66">
        <v>42384</v>
      </c>
      <c r="H1377" s="66">
        <v>42750</v>
      </c>
      <c r="I1377" s="66">
        <v>42412</v>
      </c>
      <c r="J1377" s="28" t="s">
        <v>66</v>
      </c>
      <c r="K1377" s="38" t="s">
        <v>82</v>
      </c>
      <c r="L1377" s="38" t="s">
        <v>56470</v>
      </c>
      <c r="M1377" s="38" t="s">
        <v>53137</v>
      </c>
      <c r="N1377" s="30">
        <v>0</v>
      </c>
      <c r="O1377" s="30">
        <v>0</v>
      </c>
      <c r="P1377" s="38" t="s">
        <v>2925</v>
      </c>
      <c r="Q1377" s="49" t="s">
        <v>2926</v>
      </c>
      <c r="R1377" s="49">
        <v>0</v>
      </c>
      <c r="S1377" s="53">
        <v>5</v>
      </c>
    </row>
    <row r="1378" spans="1:19" x14ac:dyDescent="0.2">
      <c r="A1378" s="28" t="s">
        <v>54</v>
      </c>
      <c r="B1378" s="28" t="s">
        <v>6232</v>
      </c>
      <c r="C1378" s="28" t="s">
        <v>59</v>
      </c>
      <c r="D1378" s="28" t="s">
        <v>55</v>
      </c>
      <c r="E1378" s="67" t="s">
        <v>56471</v>
      </c>
      <c r="F1378" s="66">
        <v>42387.709178240744</v>
      </c>
      <c r="G1378" s="66">
        <v>42420</v>
      </c>
      <c r="H1378" s="66">
        <v>42786</v>
      </c>
      <c r="I1378" s="66">
        <v>42447</v>
      </c>
      <c r="J1378" s="28" t="s">
        <v>66</v>
      </c>
      <c r="K1378" s="38" t="s">
        <v>82</v>
      </c>
      <c r="L1378" s="38" t="s">
        <v>56472</v>
      </c>
      <c r="M1378" s="38" t="s">
        <v>56473</v>
      </c>
      <c r="N1378" s="30">
        <v>216.51</v>
      </c>
      <c r="O1378" s="30">
        <v>0</v>
      </c>
      <c r="P1378" s="38" t="s">
        <v>6412</v>
      </c>
      <c r="Q1378" s="49" t="s">
        <v>6413</v>
      </c>
      <c r="R1378" s="49">
        <v>0</v>
      </c>
      <c r="S1378" s="53">
        <v>5</v>
      </c>
    </row>
    <row r="1379" spans="1:19" x14ac:dyDescent="0.2">
      <c r="A1379" s="28" t="s">
        <v>54</v>
      </c>
      <c r="B1379" s="28" t="s">
        <v>6232</v>
      </c>
      <c r="C1379" s="28" t="s">
        <v>59</v>
      </c>
      <c r="D1379" s="28" t="s">
        <v>55</v>
      </c>
      <c r="E1379" s="67" t="s">
        <v>56474</v>
      </c>
      <c r="F1379" s="66">
        <v>42383.693101851852</v>
      </c>
      <c r="G1379" s="66">
        <v>42384</v>
      </c>
      <c r="H1379" s="66">
        <v>42750</v>
      </c>
      <c r="I1379" s="66">
        <v>42413</v>
      </c>
      <c r="J1379" s="28" t="s">
        <v>66</v>
      </c>
      <c r="K1379" s="38" t="s">
        <v>67</v>
      </c>
      <c r="L1379" s="38" t="s">
        <v>56475</v>
      </c>
      <c r="M1379" s="38" t="s">
        <v>53137</v>
      </c>
      <c r="N1379" s="30">
        <v>641.24</v>
      </c>
      <c r="O1379" s="30">
        <v>543.29999999999995</v>
      </c>
      <c r="P1379" s="38" t="s">
        <v>125</v>
      </c>
      <c r="Q1379" s="49" t="s">
        <v>126</v>
      </c>
      <c r="R1379" s="49">
        <v>1</v>
      </c>
      <c r="S1379" s="53">
        <v>5</v>
      </c>
    </row>
    <row r="1380" spans="1:19" x14ac:dyDescent="0.2">
      <c r="A1380" s="28" t="s">
        <v>54</v>
      </c>
      <c r="B1380" s="28" t="s">
        <v>6232</v>
      </c>
      <c r="C1380" s="28" t="s">
        <v>59</v>
      </c>
      <c r="D1380" s="28" t="s">
        <v>55</v>
      </c>
      <c r="E1380" s="28" t="s">
        <v>56476</v>
      </c>
      <c r="F1380" s="66">
        <v>42382.541006944448</v>
      </c>
      <c r="G1380" s="66">
        <v>42382</v>
      </c>
      <c r="H1380" s="66">
        <v>42748</v>
      </c>
      <c r="I1380" s="66">
        <v>42412</v>
      </c>
      <c r="J1380" s="28" t="s">
        <v>66</v>
      </c>
      <c r="K1380" s="38" t="s">
        <v>74</v>
      </c>
      <c r="L1380" s="38" t="s">
        <v>56477</v>
      </c>
      <c r="M1380" s="38" t="s">
        <v>53137</v>
      </c>
      <c r="N1380" s="30">
        <v>603.21</v>
      </c>
      <c r="O1380" s="30">
        <v>360.28</v>
      </c>
      <c r="P1380" s="38" t="s">
        <v>87</v>
      </c>
      <c r="Q1380" s="49" t="s">
        <v>88</v>
      </c>
      <c r="R1380" s="49">
        <v>0</v>
      </c>
      <c r="S1380" s="53">
        <v>5</v>
      </c>
    </row>
    <row r="1381" spans="1:19" x14ac:dyDescent="0.2">
      <c r="A1381" s="28" t="s">
        <v>54</v>
      </c>
      <c r="B1381" s="28" t="s">
        <v>11991</v>
      </c>
      <c r="C1381" s="28" t="s">
        <v>63</v>
      </c>
      <c r="D1381" s="28" t="s">
        <v>55</v>
      </c>
      <c r="E1381" s="28" t="s">
        <v>56478</v>
      </c>
      <c r="F1381" s="66">
        <v>42396.804201388892</v>
      </c>
      <c r="G1381" s="66">
        <v>42415</v>
      </c>
      <c r="H1381" s="66">
        <v>42781</v>
      </c>
      <c r="I1381" s="66">
        <v>42426</v>
      </c>
      <c r="J1381" s="28" t="s">
        <v>66</v>
      </c>
      <c r="K1381" s="38" t="s">
        <v>74</v>
      </c>
      <c r="L1381" s="38" t="s">
        <v>56479</v>
      </c>
      <c r="M1381" s="38" t="s">
        <v>53137</v>
      </c>
      <c r="N1381" s="30">
        <v>4918.72</v>
      </c>
      <c r="O1381" s="30">
        <v>5196.3900000000003</v>
      </c>
      <c r="P1381" s="38" t="s">
        <v>90</v>
      </c>
      <c r="Q1381" s="49" t="s">
        <v>91</v>
      </c>
      <c r="R1381" s="49">
        <v>0</v>
      </c>
      <c r="S1381" s="53">
        <v>5</v>
      </c>
    </row>
    <row r="1382" spans="1:19" x14ac:dyDescent="0.2">
      <c r="A1382" s="28" t="s">
        <v>54</v>
      </c>
      <c r="B1382" s="28" t="s">
        <v>11991</v>
      </c>
      <c r="C1382" s="28" t="s">
        <v>63</v>
      </c>
      <c r="D1382" s="28" t="s">
        <v>55</v>
      </c>
      <c r="E1382" s="67" t="s">
        <v>56480</v>
      </c>
      <c r="F1382" s="66">
        <v>42380.784178240741</v>
      </c>
      <c r="G1382" s="66">
        <v>42416</v>
      </c>
      <c r="H1382" s="66">
        <v>42782</v>
      </c>
      <c r="I1382" s="66">
        <v>42410</v>
      </c>
      <c r="J1382" s="28" t="s">
        <v>66</v>
      </c>
      <c r="K1382" s="38" t="s">
        <v>67</v>
      </c>
      <c r="L1382" s="38" t="s">
        <v>56481</v>
      </c>
      <c r="M1382" s="38" t="s">
        <v>53137</v>
      </c>
      <c r="N1382" s="30">
        <v>3772.1511</v>
      </c>
      <c r="O1382" s="30">
        <v>2574.3975</v>
      </c>
      <c r="P1382" s="38" t="s">
        <v>416</v>
      </c>
      <c r="Q1382" s="49" t="s">
        <v>417</v>
      </c>
      <c r="R1382" s="49">
        <v>0</v>
      </c>
      <c r="S1382" s="53">
        <v>5</v>
      </c>
    </row>
    <row r="1383" spans="1:19" ht="12.75" customHeight="1" x14ac:dyDescent="0.2">
      <c r="A1383" s="28" t="s">
        <v>54</v>
      </c>
      <c r="B1383" s="28" t="s">
        <v>11991</v>
      </c>
      <c r="C1383" s="28" t="s">
        <v>63</v>
      </c>
      <c r="D1383" s="28" t="s">
        <v>55</v>
      </c>
      <c r="E1383" s="28" t="s">
        <v>56482</v>
      </c>
      <c r="F1383" s="66">
        <v>42384.678923611114</v>
      </c>
      <c r="G1383" s="66">
        <v>42386</v>
      </c>
      <c r="H1383" s="66">
        <v>42752</v>
      </c>
      <c r="I1383" s="66">
        <v>42414</v>
      </c>
      <c r="J1383" s="28" t="s">
        <v>66</v>
      </c>
      <c r="K1383" s="38" t="s">
        <v>77</v>
      </c>
      <c r="L1383" s="38" t="s">
        <v>56483</v>
      </c>
      <c r="M1383" s="38" t="s">
        <v>53411</v>
      </c>
      <c r="N1383" s="30">
        <v>504.46749999999997</v>
      </c>
      <c r="O1383" s="30">
        <v>386.31</v>
      </c>
      <c r="P1383" s="38" t="s">
        <v>174</v>
      </c>
      <c r="Q1383" s="49" t="s">
        <v>175</v>
      </c>
      <c r="R1383" s="49">
        <v>0</v>
      </c>
      <c r="S1383" s="53">
        <v>5</v>
      </c>
    </row>
    <row r="1384" spans="1:19" x14ac:dyDescent="0.2">
      <c r="A1384" s="28" t="s">
        <v>54</v>
      </c>
      <c r="B1384" s="28" t="s">
        <v>11991</v>
      </c>
      <c r="C1384" s="28" t="s">
        <v>63</v>
      </c>
      <c r="D1384" s="28" t="s">
        <v>55</v>
      </c>
      <c r="E1384" s="28" t="s">
        <v>56484</v>
      </c>
      <c r="F1384" s="66">
        <v>42373.773796296293</v>
      </c>
      <c r="G1384" s="66">
        <v>42400</v>
      </c>
      <c r="H1384" s="66">
        <v>42766</v>
      </c>
      <c r="I1384" s="66">
        <v>42403</v>
      </c>
      <c r="J1384" s="28" t="s">
        <v>66</v>
      </c>
      <c r="K1384" s="38" t="s">
        <v>82</v>
      </c>
      <c r="L1384" s="38" t="s">
        <v>56485</v>
      </c>
      <c r="M1384" s="38" t="s">
        <v>53137</v>
      </c>
      <c r="N1384" s="30">
        <v>3269.11</v>
      </c>
      <c r="O1384" s="30">
        <v>0</v>
      </c>
      <c r="P1384" s="38" t="s">
        <v>469</v>
      </c>
      <c r="Q1384" s="49" t="s">
        <v>470</v>
      </c>
      <c r="R1384" s="49">
        <v>0</v>
      </c>
      <c r="S1384" s="53">
        <v>4</v>
      </c>
    </row>
    <row r="1385" spans="1:19" x14ac:dyDescent="0.2">
      <c r="A1385" s="28" t="s">
        <v>54</v>
      </c>
      <c r="B1385" s="28" t="s">
        <v>6232</v>
      </c>
      <c r="C1385" s="28" t="s">
        <v>59</v>
      </c>
      <c r="D1385" s="28" t="s">
        <v>55</v>
      </c>
      <c r="E1385" s="28" t="s">
        <v>56486</v>
      </c>
      <c r="F1385" s="66">
        <v>42389.699733796297</v>
      </c>
      <c r="G1385" s="66">
        <v>42389</v>
      </c>
      <c r="H1385" s="66">
        <v>42755</v>
      </c>
      <c r="I1385" s="66">
        <v>42419</v>
      </c>
      <c r="J1385" s="28" t="s">
        <v>66</v>
      </c>
      <c r="K1385" s="38" t="s">
        <v>82</v>
      </c>
      <c r="L1385" s="38" t="s">
        <v>56487</v>
      </c>
      <c r="M1385" s="38" t="s">
        <v>53137</v>
      </c>
      <c r="N1385" s="30">
        <v>325.24599999999998</v>
      </c>
      <c r="O1385" s="30">
        <v>0</v>
      </c>
      <c r="P1385" s="38" t="s">
        <v>146</v>
      </c>
      <c r="Q1385" s="49" t="s">
        <v>147</v>
      </c>
      <c r="R1385" s="49">
        <v>0</v>
      </c>
      <c r="S1385" s="53">
        <v>5</v>
      </c>
    </row>
    <row r="1386" spans="1:19" x14ac:dyDescent="0.2">
      <c r="A1386" s="28" t="s">
        <v>54</v>
      </c>
      <c r="B1386" s="28" t="s">
        <v>6132</v>
      </c>
      <c r="C1386" s="28" t="s">
        <v>59</v>
      </c>
      <c r="D1386" s="28" t="s">
        <v>55</v>
      </c>
      <c r="E1386" s="28" t="s">
        <v>56488</v>
      </c>
      <c r="F1386" s="66">
        <v>42391.49454861111</v>
      </c>
      <c r="G1386" s="66">
        <v>42400</v>
      </c>
      <c r="H1386" s="66">
        <v>42766</v>
      </c>
      <c r="I1386" s="66">
        <v>42421</v>
      </c>
      <c r="J1386" s="28" t="s">
        <v>66</v>
      </c>
      <c r="K1386" s="38" t="s">
        <v>77</v>
      </c>
      <c r="L1386" s="38" t="s">
        <v>56489</v>
      </c>
      <c r="M1386" s="38" t="s">
        <v>53306</v>
      </c>
      <c r="N1386" s="30">
        <v>2909.0625</v>
      </c>
      <c r="O1386" s="30">
        <v>2909.0625</v>
      </c>
      <c r="P1386" s="38" t="s">
        <v>1344</v>
      </c>
      <c r="Q1386" s="49" t="s">
        <v>1345</v>
      </c>
      <c r="R1386" s="49">
        <v>1</v>
      </c>
      <c r="S1386" s="53">
        <v>4</v>
      </c>
    </row>
    <row r="1387" spans="1:19" x14ac:dyDescent="0.2">
      <c r="A1387" s="28" t="s">
        <v>54</v>
      </c>
      <c r="B1387" s="28" t="s">
        <v>6132</v>
      </c>
      <c r="C1387" s="28" t="s">
        <v>59</v>
      </c>
      <c r="D1387" s="28" t="s">
        <v>55</v>
      </c>
      <c r="E1387" s="67" t="s">
        <v>56490</v>
      </c>
      <c r="F1387" s="66">
        <v>42373.653645833336</v>
      </c>
      <c r="G1387" s="66">
        <v>42403</v>
      </c>
      <c r="H1387" s="66">
        <v>42769</v>
      </c>
      <c r="I1387" s="66">
        <v>42403</v>
      </c>
      <c r="J1387" s="28" t="s">
        <v>66</v>
      </c>
      <c r="K1387" s="38" t="s">
        <v>82</v>
      </c>
      <c r="L1387" s="38" t="s">
        <v>56491</v>
      </c>
      <c r="M1387" s="38" t="s">
        <v>53137</v>
      </c>
      <c r="N1387" s="30">
        <v>0</v>
      </c>
      <c r="O1387" s="30">
        <v>0</v>
      </c>
      <c r="P1387" s="38" t="s">
        <v>4306</v>
      </c>
      <c r="Q1387" s="49" t="s">
        <v>4307</v>
      </c>
      <c r="R1387" s="49">
        <v>0</v>
      </c>
      <c r="S1387" s="53">
        <v>4</v>
      </c>
    </row>
    <row r="1388" spans="1:19" ht="12.75" customHeight="1" x14ac:dyDescent="0.2">
      <c r="A1388" s="28" t="s">
        <v>54</v>
      </c>
      <c r="B1388" s="28" t="s">
        <v>6132</v>
      </c>
      <c r="C1388" s="28" t="s">
        <v>59</v>
      </c>
      <c r="D1388" s="28" t="s">
        <v>55</v>
      </c>
      <c r="E1388" s="28" t="s">
        <v>56492</v>
      </c>
      <c r="F1388" s="66">
        <v>42390.713136574072</v>
      </c>
      <c r="G1388" s="66">
        <v>42390</v>
      </c>
      <c r="H1388" s="66">
        <v>42756</v>
      </c>
      <c r="I1388" s="66">
        <v>42420</v>
      </c>
      <c r="J1388" s="28" t="s">
        <v>66</v>
      </c>
      <c r="K1388" s="38" t="s">
        <v>67</v>
      </c>
      <c r="L1388" s="38" t="s">
        <v>56493</v>
      </c>
      <c r="M1388" s="38" t="s">
        <v>53137</v>
      </c>
      <c r="N1388" s="30">
        <v>1492.7774999999999</v>
      </c>
      <c r="O1388" s="30">
        <v>999.2</v>
      </c>
      <c r="P1388" s="38" t="s">
        <v>71</v>
      </c>
      <c r="Q1388" s="49" t="s">
        <v>72</v>
      </c>
      <c r="R1388" s="49">
        <v>0</v>
      </c>
      <c r="S1388" s="53">
        <v>5</v>
      </c>
    </row>
    <row r="1389" spans="1:19" ht="12.75" customHeight="1" x14ac:dyDescent="0.2">
      <c r="A1389" s="28" t="s">
        <v>54</v>
      </c>
      <c r="B1389" s="28" t="s">
        <v>6112</v>
      </c>
      <c r="C1389" s="28" t="s">
        <v>59</v>
      </c>
      <c r="D1389" s="28" t="s">
        <v>55</v>
      </c>
      <c r="E1389" s="28" t="s">
        <v>56494</v>
      </c>
      <c r="F1389" s="66">
        <v>42375.741793981484</v>
      </c>
      <c r="G1389" s="66">
        <v>42396</v>
      </c>
      <c r="H1389" s="66">
        <v>42762</v>
      </c>
      <c r="I1389" s="66">
        <v>42405</v>
      </c>
      <c r="J1389" s="28" t="s">
        <v>66</v>
      </c>
      <c r="K1389" s="38" t="s">
        <v>103</v>
      </c>
      <c r="L1389" s="38" t="s">
        <v>56495</v>
      </c>
      <c r="M1389" s="38" t="s">
        <v>53137</v>
      </c>
      <c r="N1389" s="30">
        <v>0</v>
      </c>
      <c r="O1389" s="30">
        <v>0</v>
      </c>
      <c r="P1389" s="38" t="s">
        <v>1615</v>
      </c>
      <c r="Q1389" s="49" t="s">
        <v>1616</v>
      </c>
      <c r="R1389" s="49">
        <v>1</v>
      </c>
      <c r="S1389" s="53">
        <v>5</v>
      </c>
    </row>
    <row r="1390" spans="1:19" ht="12.75" customHeight="1" x14ac:dyDescent="0.2">
      <c r="A1390" s="28" t="s">
        <v>54</v>
      </c>
      <c r="B1390" s="28" t="s">
        <v>217</v>
      </c>
      <c r="C1390" s="28" t="s">
        <v>57</v>
      </c>
      <c r="D1390" s="28" t="s">
        <v>55</v>
      </c>
      <c r="E1390" s="28" t="s">
        <v>56496</v>
      </c>
      <c r="F1390" s="66">
        <v>42375.386631944442</v>
      </c>
      <c r="G1390" s="66">
        <v>42398</v>
      </c>
      <c r="H1390" s="66">
        <v>42764</v>
      </c>
      <c r="I1390" s="66">
        <v>42405</v>
      </c>
      <c r="J1390" s="28" t="s">
        <v>66</v>
      </c>
      <c r="K1390" s="38" t="s">
        <v>74</v>
      </c>
      <c r="L1390" s="38" t="s">
        <v>56497</v>
      </c>
      <c r="M1390" s="38" t="s">
        <v>53137</v>
      </c>
      <c r="N1390" s="30">
        <v>1279.5139999999999</v>
      </c>
      <c r="O1390" s="30">
        <v>989.37</v>
      </c>
      <c r="P1390" s="38" t="s">
        <v>1336</v>
      </c>
      <c r="Q1390" s="49" t="s">
        <v>1337</v>
      </c>
      <c r="R1390" s="49">
        <v>0</v>
      </c>
      <c r="S1390" s="53">
        <v>5</v>
      </c>
    </row>
    <row r="1391" spans="1:19" x14ac:dyDescent="0.2">
      <c r="A1391" s="28" t="s">
        <v>54</v>
      </c>
      <c r="B1391" s="28" t="s">
        <v>217</v>
      </c>
      <c r="C1391" s="28" t="s">
        <v>57</v>
      </c>
      <c r="D1391" s="28" t="s">
        <v>55</v>
      </c>
      <c r="E1391" s="67" t="s">
        <v>56498</v>
      </c>
      <c r="F1391" s="66">
        <v>42388.538622685184</v>
      </c>
      <c r="G1391" s="66">
        <v>42403</v>
      </c>
      <c r="H1391" s="66">
        <v>42769</v>
      </c>
      <c r="I1391" s="66">
        <v>42418</v>
      </c>
      <c r="J1391" s="28" t="s">
        <v>66</v>
      </c>
      <c r="K1391" s="38" t="s">
        <v>74</v>
      </c>
      <c r="L1391" s="38" t="s">
        <v>56499</v>
      </c>
      <c r="M1391" s="38" t="s">
        <v>53137</v>
      </c>
      <c r="N1391" s="30">
        <v>696.28</v>
      </c>
      <c r="O1391" s="30">
        <v>457.09</v>
      </c>
      <c r="P1391" s="38" t="s">
        <v>215</v>
      </c>
      <c r="Q1391" s="49" t="s">
        <v>216</v>
      </c>
      <c r="R1391" s="49">
        <v>0</v>
      </c>
      <c r="S1391" s="53">
        <v>4</v>
      </c>
    </row>
    <row r="1392" spans="1:19" x14ac:dyDescent="0.2">
      <c r="A1392" s="28" t="s">
        <v>54</v>
      </c>
      <c r="B1392" s="28" t="s">
        <v>431</v>
      </c>
      <c r="C1392" s="28" t="s">
        <v>57</v>
      </c>
      <c r="D1392" s="28" t="s">
        <v>55</v>
      </c>
      <c r="E1392" s="67" t="s">
        <v>56500</v>
      </c>
      <c r="F1392" s="66">
        <v>42382.57199074074</v>
      </c>
      <c r="G1392" s="66">
        <v>42394</v>
      </c>
      <c r="H1392" s="66">
        <v>42766</v>
      </c>
      <c r="I1392" s="66">
        <v>42412.561597222222</v>
      </c>
      <c r="J1392" s="28" t="s">
        <v>66</v>
      </c>
      <c r="K1392" s="38" t="s">
        <v>82</v>
      </c>
      <c r="L1392" s="38" t="s">
        <v>56501</v>
      </c>
      <c r="M1392" s="38" t="s">
        <v>53137</v>
      </c>
      <c r="N1392" s="30">
        <v>0</v>
      </c>
      <c r="O1392" s="30">
        <v>0</v>
      </c>
      <c r="P1392" s="38" t="s">
        <v>1292</v>
      </c>
      <c r="Q1392" s="49" t="s">
        <v>1293</v>
      </c>
      <c r="R1392" s="49">
        <v>0</v>
      </c>
      <c r="S1392" s="53">
        <v>5</v>
      </c>
    </row>
    <row r="1393" spans="1:19" x14ac:dyDescent="0.2">
      <c r="A1393" s="28" t="s">
        <v>54</v>
      </c>
      <c r="B1393" s="28" t="s">
        <v>431</v>
      </c>
      <c r="C1393" s="28" t="s">
        <v>57</v>
      </c>
      <c r="D1393" s="28" t="s">
        <v>55</v>
      </c>
      <c r="E1393" s="28" t="s">
        <v>56502</v>
      </c>
      <c r="F1393" s="66">
        <v>42383.717511574076</v>
      </c>
      <c r="G1393" s="66">
        <v>42353</v>
      </c>
      <c r="H1393" s="66">
        <v>42735</v>
      </c>
      <c r="I1393" s="66">
        <v>42413.717060185183</v>
      </c>
      <c r="J1393" s="28" t="s">
        <v>226</v>
      </c>
      <c r="K1393" s="38" t="s">
        <v>77</v>
      </c>
      <c r="L1393" s="38" t="s">
        <v>56503</v>
      </c>
      <c r="M1393" s="38" t="s">
        <v>56504</v>
      </c>
      <c r="N1393" s="30">
        <v>-884.98</v>
      </c>
      <c r="O1393" s="30">
        <v>-884.98</v>
      </c>
      <c r="P1393" s="38" t="s">
        <v>144</v>
      </c>
      <c r="Q1393" s="49" t="s">
        <v>145</v>
      </c>
      <c r="R1393" s="49">
        <v>0</v>
      </c>
      <c r="S1393" s="53">
        <v>1</v>
      </c>
    </row>
    <row r="1394" spans="1:19" ht="12.75" customHeight="1" x14ac:dyDescent="0.2">
      <c r="A1394" s="28" t="s">
        <v>54</v>
      </c>
      <c r="B1394" s="28" t="s">
        <v>6112</v>
      </c>
      <c r="C1394" s="28" t="s">
        <v>59</v>
      </c>
      <c r="D1394" s="28" t="s">
        <v>55</v>
      </c>
      <c r="E1394" s="28" t="s">
        <v>56505</v>
      </c>
      <c r="F1394" s="66">
        <v>42377.495000000003</v>
      </c>
      <c r="G1394" s="66">
        <v>42399</v>
      </c>
      <c r="H1394" s="66">
        <v>42765</v>
      </c>
      <c r="I1394" s="66">
        <v>42407</v>
      </c>
      <c r="J1394" s="28" t="s">
        <v>66</v>
      </c>
      <c r="K1394" s="38" t="s">
        <v>67</v>
      </c>
      <c r="L1394" s="38" t="s">
        <v>56506</v>
      </c>
      <c r="M1394" s="38" t="s">
        <v>53137</v>
      </c>
      <c r="N1394" s="30">
        <v>856.84749999999997</v>
      </c>
      <c r="O1394" s="30">
        <v>673.51</v>
      </c>
      <c r="P1394" s="38" t="s">
        <v>732</v>
      </c>
      <c r="Q1394" s="49" t="s">
        <v>733</v>
      </c>
      <c r="R1394" s="49">
        <v>0</v>
      </c>
      <c r="S1394" s="53">
        <v>4</v>
      </c>
    </row>
    <row r="1395" spans="1:19" x14ac:dyDescent="0.2">
      <c r="A1395" s="28" t="s">
        <v>54</v>
      </c>
      <c r="B1395" s="28" t="s">
        <v>6112</v>
      </c>
      <c r="C1395" s="28" t="s">
        <v>59</v>
      </c>
      <c r="D1395" s="28" t="s">
        <v>55</v>
      </c>
      <c r="E1395" s="28" t="s">
        <v>56507</v>
      </c>
      <c r="F1395" s="66">
        <v>42398.665856481479</v>
      </c>
      <c r="G1395" s="66">
        <v>42398</v>
      </c>
      <c r="H1395" s="66">
        <v>42764</v>
      </c>
      <c r="I1395" s="66">
        <v>42428</v>
      </c>
      <c r="J1395" s="28" t="s">
        <v>66</v>
      </c>
      <c r="K1395" s="38" t="s">
        <v>77</v>
      </c>
      <c r="L1395" s="38" t="s">
        <v>56508</v>
      </c>
      <c r="M1395" s="38" t="s">
        <v>53272</v>
      </c>
      <c r="N1395" s="30">
        <v>4498.0033000000003</v>
      </c>
      <c r="O1395" s="30">
        <v>4498.0033000000003</v>
      </c>
      <c r="P1395" s="38" t="s">
        <v>1543</v>
      </c>
      <c r="Q1395" s="49" t="s">
        <v>1544</v>
      </c>
      <c r="R1395" s="49">
        <v>0</v>
      </c>
      <c r="S1395" s="53">
        <v>5</v>
      </c>
    </row>
    <row r="1396" spans="1:19" x14ac:dyDescent="0.2">
      <c r="A1396" s="28" t="s">
        <v>54</v>
      </c>
      <c r="B1396" s="28" t="s">
        <v>6112</v>
      </c>
      <c r="C1396" s="28" t="s">
        <v>59</v>
      </c>
      <c r="D1396" s="28" t="s">
        <v>55</v>
      </c>
      <c r="E1396" s="28" t="s">
        <v>56509</v>
      </c>
      <c r="F1396" s="66">
        <v>42388.673807870371</v>
      </c>
      <c r="G1396" s="66">
        <v>42414</v>
      </c>
      <c r="H1396" s="66">
        <v>42780</v>
      </c>
      <c r="I1396" s="66">
        <v>42418</v>
      </c>
      <c r="J1396" s="28" t="s">
        <v>66</v>
      </c>
      <c r="K1396" s="38" t="s">
        <v>82</v>
      </c>
      <c r="L1396" s="38" t="s">
        <v>56510</v>
      </c>
      <c r="M1396" s="38" t="s">
        <v>53137</v>
      </c>
      <c r="N1396" s="30">
        <v>2496.59</v>
      </c>
      <c r="O1396" s="30">
        <v>0</v>
      </c>
      <c r="P1396" s="38" t="s">
        <v>156</v>
      </c>
      <c r="Q1396" s="49" t="s">
        <v>157</v>
      </c>
      <c r="R1396" s="49">
        <v>0</v>
      </c>
      <c r="S1396" s="53">
        <v>5</v>
      </c>
    </row>
    <row r="1397" spans="1:19" x14ac:dyDescent="0.2">
      <c r="A1397" s="28" t="s">
        <v>54</v>
      </c>
      <c r="B1397" s="28" t="s">
        <v>6112</v>
      </c>
      <c r="C1397" s="28" t="s">
        <v>59</v>
      </c>
      <c r="D1397" s="28" t="s">
        <v>55</v>
      </c>
      <c r="E1397" s="28" t="s">
        <v>56511</v>
      </c>
      <c r="F1397" s="66">
        <v>42375.684224537035</v>
      </c>
      <c r="G1397" s="66">
        <v>42396</v>
      </c>
      <c r="H1397" s="66">
        <v>42762</v>
      </c>
      <c r="I1397" s="66">
        <v>42405</v>
      </c>
      <c r="J1397" s="28" t="s">
        <v>66</v>
      </c>
      <c r="K1397" s="38" t="s">
        <v>67</v>
      </c>
      <c r="L1397" s="38" t="s">
        <v>56512</v>
      </c>
      <c r="M1397" s="38" t="s">
        <v>53137</v>
      </c>
      <c r="N1397" s="30">
        <v>2793.8449999999998</v>
      </c>
      <c r="O1397" s="30">
        <v>3342.8865999999998</v>
      </c>
      <c r="P1397" s="38" t="s">
        <v>1615</v>
      </c>
      <c r="Q1397" s="49" t="s">
        <v>1616</v>
      </c>
      <c r="R1397" s="49">
        <v>0</v>
      </c>
      <c r="S1397" s="53">
        <v>5</v>
      </c>
    </row>
    <row r="1398" spans="1:19" ht="12.75" customHeight="1" x14ac:dyDescent="0.2">
      <c r="A1398" s="28" t="s">
        <v>54</v>
      </c>
      <c r="B1398" s="28" t="s">
        <v>11991</v>
      </c>
      <c r="C1398" s="28" t="s">
        <v>63</v>
      </c>
      <c r="D1398" s="28" t="s">
        <v>55</v>
      </c>
      <c r="E1398" s="28" t="s">
        <v>56513</v>
      </c>
      <c r="F1398" s="66">
        <v>42397.610231481478</v>
      </c>
      <c r="G1398" s="66">
        <v>42415</v>
      </c>
      <c r="H1398" s="66">
        <v>42781</v>
      </c>
      <c r="I1398" s="66">
        <v>42427</v>
      </c>
      <c r="J1398" s="28" t="s">
        <v>66</v>
      </c>
      <c r="K1398" s="38" t="s">
        <v>82</v>
      </c>
      <c r="L1398" s="38" t="s">
        <v>56514</v>
      </c>
      <c r="M1398" s="38" t="s">
        <v>53137</v>
      </c>
      <c r="N1398" s="30">
        <v>2185.1066000000001</v>
      </c>
      <c r="O1398" s="30">
        <v>0</v>
      </c>
      <c r="P1398" s="38" t="s">
        <v>239</v>
      </c>
      <c r="Q1398" s="49" t="s">
        <v>240</v>
      </c>
      <c r="R1398" s="49">
        <v>2</v>
      </c>
      <c r="S1398" s="53">
        <v>5</v>
      </c>
    </row>
    <row r="1399" spans="1:19" x14ac:dyDescent="0.2">
      <c r="A1399" s="28" t="s">
        <v>54</v>
      </c>
      <c r="B1399" s="28" t="s">
        <v>11991</v>
      </c>
      <c r="C1399" s="28" t="s">
        <v>63</v>
      </c>
      <c r="D1399" s="28" t="s">
        <v>55</v>
      </c>
      <c r="E1399" s="28" t="s">
        <v>56515</v>
      </c>
      <c r="F1399" s="66">
        <v>42382.732152777775</v>
      </c>
      <c r="G1399" s="66">
        <v>42400</v>
      </c>
      <c r="H1399" s="66">
        <v>42766</v>
      </c>
      <c r="I1399" s="66">
        <v>42412</v>
      </c>
      <c r="J1399" s="28" t="s">
        <v>66</v>
      </c>
      <c r="K1399" s="38" t="s">
        <v>82</v>
      </c>
      <c r="L1399" s="38" t="s">
        <v>56516</v>
      </c>
      <c r="M1399" s="38" t="s">
        <v>53137</v>
      </c>
      <c r="N1399" s="30">
        <v>0</v>
      </c>
      <c r="O1399" s="30">
        <v>0</v>
      </c>
      <c r="P1399" s="38" t="s">
        <v>6230</v>
      </c>
      <c r="Q1399" s="49" t="s">
        <v>6231</v>
      </c>
      <c r="R1399" s="49">
        <v>0</v>
      </c>
      <c r="S1399" s="53">
        <v>5</v>
      </c>
    </row>
    <row r="1400" spans="1:19" x14ac:dyDescent="0.2">
      <c r="A1400" s="28" t="s">
        <v>54</v>
      </c>
      <c r="B1400" s="28" t="s">
        <v>7885</v>
      </c>
      <c r="C1400" s="28" t="s">
        <v>60</v>
      </c>
      <c r="D1400" s="28" t="s">
        <v>55</v>
      </c>
      <c r="E1400" s="28" t="s">
        <v>56517</v>
      </c>
      <c r="F1400" s="66">
        <v>42380.963888888888</v>
      </c>
      <c r="G1400" s="66">
        <v>42420</v>
      </c>
      <c r="H1400" s="66">
        <v>42786</v>
      </c>
      <c r="I1400" s="66">
        <v>42440.963888888888</v>
      </c>
      <c r="J1400" s="28" t="s">
        <v>66</v>
      </c>
      <c r="K1400" s="38" t="s">
        <v>82</v>
      </c>
      <c r="L1400" s="38" t="s">
        <v>56518</v>
      </c>
      <c r="M1400" s="38" t="s">
        <v>56519</v>
      </c>
      <c r="N1400" s="30">
        <v>665.75</v>
      </c>
      <c r="O1400" s="30">
        <v>0</v>
      </c>
      <c r="P1400" s="38" t="s">
        <v>2460</v>
      </c>
      <c r="Q1400" s="49" t="s">
        <v>2461</v>
      </c>
      <c r="R1400" s="49">
        <v>0</v>
      </c>
      <c r="S1400" s="53">
        <v>5</v>
      </c>
    </row>
    <row r="1401" spans="1:19" ht="12.75" customHeight="1" x14ac:dyDescent="0.2">
      <c r="A1401" s="28" t="s">
        <v>54</v>
      </c>
      <c r="B1401" s="28" t="s">
        <v>7885</v>
      </c>
      <c r="C1401" s="28" t="s">
        <v>60</v>
      </c>
      <c r="D1401" s="28" t="s">
        <v>55</v>
      </c>
      <c r="E1401" s="67" t="s">
        <v>56520</v>
      </c>
      <c r="F1401" s="66">
        <v>42391.382453703707</v>
      </c>
      <c r="G1401" s="66">
        <v>42395</v>
      </c>
      <c r="H1401" s="66">
        <v>42761</v>
      </c>
      <c r="I1401" s="66">
        <v>42421</v>
      </c>
      <c r="J1401" s="28" t="s">
        <v>66</v>
      </c>
      <c r="K1401" s="38" t="s">
        <v>82</v>
      </c>
      <c r="L1401" s="38" t="s">
        <v>56521</v>
      </c>
      <c r="M1401" s="38" t="s">
        <v>53137</v>
      </c>
      <c r="N1401" s="30">
        <v>839.05</v>
      </c>
      <c r="O1401" s="30">
        <v>0</v>
      </c>
      <c r="P1401" s="38" t="s">
        <v>192</v>
      </c>
      <c r="Q1401" s="49" t="s">
        <v>193</v>
      </c>
      <c r="R1401" s="49">
        <v>0</v>
      </c>
      <c r="S1401" s="53">
        <v>5</v>
      </c>
    </row>
    <row r="1402" spans="1:19" x14ac:dyDescent="0.2">
      <c r="A1402" s="28" t="s">
        <v>54</v>
      </c>
      <c r="B1402" s="28" t="s">
        <v>7885</v>
      </c>
      <c r="C1402" s="28" t="s">
        <v>60</v>
      </c>
      <c r="D1402" s="28" t="s">
        <v>55</v>
      </c>
      <c r="E1402" s="67" t="s">
        <v>56522</v>
      </c>
      <c r="F1402" s="66">
        <v>42397.691076388888</v>
      </c>
      <c r="G1402" s="66">
        <v>42398</v>
      </c>
      <c r="H1402" s="66">
        <v>42764</v>
      </c>
      <c r="I1402" s="66">
        <v>42427</v>
      </c>
      <c r="J1402" s="28" t="s">
        <v>66</v>
      </c>
      <c r="K1402" s="38" t="s">
        <v>67</v>
      </c>
      <c r="L1402" s="38" t="s">
        <v>56523</v>
      </c>
      <c r="M1402" s="38" t="s">
        <v>53137</v>
      </c>
      <c r="N1402" s="30">
        <v>520.04899999999998</v>
      </c>
      <c r="O1402" s="30">
        <v>526.9</v>
      </c>
      <c r="P1402" s="38" t="s">
        <v>305</v>
      </c>
      <c r="Q1402" s="49" t="s">
        <v>306</v>
      </c>
      <c r="R1402" s="49">
        <v>0</v>
      </c>
      <c r="S1402" s="53">
        <v>5</v>
      </c>
    </row>
    <row r="1403" spans="1:19" x14ac:dyDescent="0.2">
      <c r="A1403" s="28" t="s">
        <v>54</v>
      </c>
      <c r="B1403" s="28" t="s">
        <v>7885</v>
      </c>
      <c r="C1403" s="28" t="s">
        <v>60</v>
      </c>
      <c r="D1403" s="28" t="s">
        <v>55</v>
      </c>
      <c r="E1403" s="28" t="s">
        <v>56524</v>
      </c>
      <c r="F1403" s="66">
        <v>42374.635636574072</v>
      </c>
      <c r="G1403" s="66">
        <v>42375</v>
      </c>
      <c r="H1403" s="66">
        <v>42741</v>
      </c>
      <c r="I1403" s="66">
        <v>42404</v>
      </c>
      <c r="J1403" s="28" t="s">
        <v>66</v>
      </c>
      <c r="K1403" s="38" t="s">
        <v>67</v>
      </c>
      <c r="L1403" s="38" t="s">
        <v>56525</v>
      </c>
      <c r="M1403" s="38" t="s">
        <v>53137</v>
      </c>
      <c r="N1403" s="30">
        <v>460.29599999999999</v>
      </c>
      <c r="O1403" s="30">
        <v>423.48</v>
      </c>
      <c r="P1403" s="38" t="s">
        <v>5275</v>
      </c>
      <c r="Q1403" s="49" t="s">
        <v>5276</v>
      </c>
      <c r="R1403" s="49">
        <v>0</v>
      </c>
      <c r="S1403" s="53">
        <v>5</v>
      </c>
    </row>
    <row r="1404" spans="1:19" ht="12.75" customHeight="1" x14ac:dyDescent="0.2">
      <c r="A1404" s="28" t="s">
        <v>54</v>
      </c>
      <c r="B1404" s="28" t="s">
        <v>7885</v>
      </c>
      <c r="C1404" s="28" t="s">
        <v>60</v>
      </c>
      <c r="D1404" s="28" t="s">
        <v>55</v>
      </c>
      <c r="E1404" s="28" t="s">
        <v>56526</v>
      </c>
      <c r="F1404" s="66">
        <v>42398.531828703701</v>
      </c>
      <c r="G1404" s="66">
        <v>42401</v>
      </c>
      <c r="H1404" s="66">
        <v>42767</v>
      </c>
      <c r="I1404" s="66">
        <v>42428</v>
      </c>
      <c r="J1404" s="28" t="s">
        <v>66</v>
      </c>
      <c r="K1404" s="38" t="s">
        <v>82</v>
      </c>
      <c r="L1404" s="38" t="s">
        <v>56527</v>
      </c>
      <c r="M1404" s="38" t="s">
        <v>53137</v>
      </c>
      <c r="N1404" s="30">
        <v>0</v>
      </c>
      <c r="O1404" s="30">
        <v>0</v>
      </c>
      <c r="P1404" s="38" t="s">
        <v>156</v>
      </c>
      <c r="Q1404" s="49" t="s">
        <v>157</v>
      </c>
      <c r="R1404" s="49">
        <v>1</v>
      </c>
      <c r="S1404" s="53">
        <v>5</v>
      </c>
    </row>
    <row r="1405" spans="1:19" ht="12.75" customHeight="1" x14ac:dyDescent="0.2">
      <c r="A1405" s="28" t="s">
        <v>54</v>
      </c>
      <c r="B1405" s="28" t="s">
        <v>7885</v>
      </c>
      <c r="C1405" s="28" t="s">
        <v>60</v>
      </c>
      <c r="D1405" s="28" t="s">
        <v>55</v>
      </c>
      <c r="E1405" s="28" t="s">
        <v>56528</v>
      </c>
      <c r="F1405" s="66">
        <v>42383.727719907409</v>
      </c>
      <c r="G1405" s="66">
        <v>42383</v>
      </c>
      <c r="H1405" s="66">
        <v>42749</v>
      </c>
      <c r="I1405" s="66">
        <v>42413</v>
      </c>
      <c r="J1405" s="28" t="s">
        <v>66</v>
      </c>
      <c r="K1405" s="38" t="s">
        <v>82</v>
      </c>
      <c r="L1405" s="38" t="s">
        <v>56529</v>
      </c>
      <c r="M1405" s="38" t="s">
        <v>53137</v>
      </c>
      <c r="N1405" s="30">
        <v>405.62</v>
      </c>
      <c r="O1405" s="30">
        <v>0</v>
      </c>
      <c r="P1405" s="38" t="s">
        <v>9805</v>
      </c>
      <c r="Q1405" s="49" t="s">
        <v>9806</v>
      </c>
      <c r="R1405" s="49">
        <v>0</v>
      </c>
      <c r="S1405" s="53">
        <v>5</v>
      </c>
    </row>
    <row r="1406" spans="1:19" ht="12.75" customHeight="1" x14ac:dyDescent="0.2">
      <c r="A1406" s="28" t="s">
        <v>54</v>
      </c>
      <c r="B1406" s="28" t="s">
        <v>8686</v>
      </c>
      <c r="C1406" s="28" t="s">
        <v>62</v>
      </c>
      <c r="D1406" s="28" t="s">
        <v>55</v>
      </c>
      <c r="E1406" s="28" t="s">
        <v>56530</v>
      </c>
      <c r="F1406" s="66">
        <v>42394.563715277778</v>
      </c>
      <c r="G1406" s="66">
        <v>42405</v>
      </c>
      <c r="H1406" s="66">
        <v>42771</v>
      </c>
      <c r="I1406" s="66">
        <v>42424</v>
      </c>
      <c r="J1406" s="28" t="s">
        <v>66</v>
      </c>
      <c r="K1406" s="38" t="s">
        <v>67</v>
      </c>
      <c r="L1406" s="38" t="s">
        <v>56531</v>
      </c>
      <c r="M1406" s="38" t="s">
        <v>53137</v>
      </c>
      <c r="N1406" s="30">
        <v>942.79</v>
      </c>
      <c r="O1406" s="30">
        <v>786.64</v>
      </c>
      <c r="P1406" s="38" t="s">
        <v>84</v>
      </c>
      <c r="Q1406" s="49" t="s">
        <v>85</v>
      </c>
      <c r="R1406" s="49">
        <v>0</v>
      </c>
      <c r="S1406" s="53">
        <v>5</v>
      </c>
    </row>
    <row r="1407" spans="1:19" x14ac:dyDescent="0.2">
      <c r="A1407" s="28" t="s">
        <v>54</v>
      </c>
      <c r="B1407" s="28" t="s">
        <v>431</v>
      </c>
      <c r="C1407" s="28" t="s">
        <v>57</v>
      </c>
      <c r="D1407" s="28" t="s">
        <v>55</v>
      </c>
      <c r="E1407" s="28" t="s">
        <v>56532</v>
      </c>
      <c r="F1407" s="66">
        <v>42375.688113425924</v>
      </c>
      <c r="G1407" s="66">
        <v>42373</v>
      </c>
      <c r="H1407" s="66">
        <v>42673</v>
      </c>
      <c r="I1407" s="66">
        <v>42405.678425925929</v>
      </c>
      <c r="J1407" s="28" t="s">
        <v>66</v>
      </c>
      <c r="K1407" s="38" t="s">
        <v>82</v>
      </c>
      <c r="L1407" s="38" t="s">
        <v>56533</v>
      </c>
      <c r="M1407" s="38" t="s">
        <v>53137</v>
      </c>
      <c r="N1407" s="30">
        <v>1968.84</v>
      </c>
      <c r="O1407" s="30">
        <v>0</v>
      </c>
      <c r="P1407" s="38" t="s">
        <v>1350</v>
      </c>
      <c r="Q1407" s="49" t="s">
        <v>1351</v>
      </c>
      <c r="R1407" s="49">
        <v>0</v>
      </c>
      <c r="S1407" s="53">
        <v>5</v>
      </c>
    </row>
    <row r="1408" spans="1:19" x14ac:dyDescent="0.2">
      <c r="A1408" s="28" t="s">
        <v>54</v>
      </c>
      <c r="B1408" s="28" t="s">
        <v>431</v>
      </c>
      <c r="C1408" s="28" t="s">
        <v>57</v>
      </c>
      <c r="D1408" s="28" t="s">
        <v>55</v>
      </c>
      <c r="E1408" s="67" t="s">
        <v>56534</v>
      </c>
      <c r="F1408" s="66">
        <v>42390.424074074072</v>
      </c>
      <c r="G1408" s="66">
        <v>42391</v>
      </c>
      <c r="H1408" s="66">
        <v>42766</v>
      </c>
      <c r="I1408" s="66">
        <v>42420.418715277781</v>
      </c>
      <c r="J1408" s="28" t="s">
        <v>66</v>
      </c>
      <c r="K1408" s="38" t="s">
        <v>82</v>
      </c>
      <c r="L1408" s="38" t="s">
        <v>56535</v>
      </c>
      <c r="M1408" s="38" t="s">
        <v>53137</v>
      </c>
      <c r="N1408" s="30">
        <v>2221.48</v>
      </c>
      <c r="O1408" s="30">
        <v>0</v>
      </c>
      <c r="P1408" s="38" t="s">
        <v>176</v>
      </c>
      <c r="Q1408" s="49" t="s">
        <v>177</v>
      </c>
      <c r="R1408" s="49">
        <v>0</v>
      </c>
      <c r="S1408" s="53">
        <v>4</v>
      </c>
    </row>
    <row r="1409" spans="1:19" ht="12.75" customHeight="1" x14ac:dyDescent="0.2">
      <c r="A1409" s="28" t="s">
        <v>54</v>
      </c>
      <c r="B1409" s="28" t="s">
        <v>431</v>
      </c>
      <c r="C1409" s="28" t="s">
        <v>57</v>
      </c>
      <c r="D1409" s="28" t="s">
        <v>55</v>
      </c>
      <c r="E1409" s="28" t="s">
        <v>56536</v>
      </c>
      <c r="F1409" s="66">
        <v>42395.878159722219</v>
      </c>
      <c r="G1409" s="66">
        <v>42101</v>
      </c>
      <c r="H1409" s="66">
        <v>42460</v>
      </c>
      <c r="I1409" s="66">
        <v>42425.876145833332</v>
      </c>
      <c r="J1409" s="28" t="s">
        <v>166</v>
      </c>
      <c r="K1409" s="38" t="s">
        <v>77</v>
      </c>
      <c r="L1409" s="38" t="s">
        <v>56537</v>
      </c>
      <c r="M1409" s="38" t="s">
        <v>53410</v>
      </c>
      <c r="N1409" s="30">
        <v>0</v>
      </c>
      <c r="O1409" s="30">
        <v>0</v>
      </c>
      <c r="P1409" s="38" t="s">
        <v>339</v>
      </c>
      <c r="Q1409" s="49" t="s">
        <v>340</v>
      </c>
      <c r="R1409" s="49">
        <v>0</v>
      </c>
      <c r="S1409" s="53">
        <v>1</v>
      </c>
    </row>
    <row r="1410" spans="1:19" x14ac:dyDescent="0.2">
      <c r="A1410" s="28" t="s">
        <v>54</v>
      </c>
      <c r="B1410" s="28" t="s">
        <v>431</v>
      </c>
      <c r="C1410" s="28" t="s">
        <v>57</v>
      </c>
      <c r="D1410" s="28" t="s">
        <v>55</v>
      </c>
      <c r="E1410" s="28" t="s">
        <v>56538</v>
      </c>
      <c r="F1410" s="66">
        <v>42384.49015046296</v>
      </c>
      <c r="G1410" s="66">
        <v>42400</v>
      </c>
      <c r="H1410" s="66">
        <v>42766</v>
      </c>
      <c r="I1410" s="66">
        <v>42414.486944444441</v>
      </c>
      <c r="J1410" s="28" t="s">
        <v>66</v>
      </c>
      <c r="K1410" s="38" t="s">
        <v>67</v>
      </c>
      <c r="L1410" s="38" t="s">
        <v>56539</v>
      </c>
      <c r="M1410" s="38" t="s">
        <v>53137</v>
      </c>
      <c r="N1410" s="30">
        <v>1138.3</v>
      </c>
      <c r="O1410" s="30">
        <v>838.46</v>
      </c>
      <c r="P1410" s="38" t="s">
        <v>148</v>
      </c>
      <c r="Q1410" s="49" t="s">
        <v>149</v>
      </c>
      <c r="R1410" s="49">
        <v>0</v>
      </c>
      <c r="S1410" s="53">
        <v>4</v>
      </c>
    </row>
    <row r="1411" spans="1:19" x14ac:dyDescent="0.2">
      <c r="A1411" s="28" t="s">
        <v>54</v>
      </c>
      <c r="B1411" s="28" t="s">
        <v>6181</v>
      </c>
      <c r="C1411" s="28" t="s">
        <v>59</v>
      </c>
      <c r="D1411" s="28" t="s">
        <v>55</v>
      </c>
      <c r="E1411" s="28" t="s">
        <v>56540</v>
      </c>
      <c r="F1411" s="66">
        <v>42382.670243055552</v>
      </c>
      <c r="G1411" s="66">
        <v>42410</v>
      </c>
      <c r="H1411" s="66">
        <v>42776</v>
      </c>
      <c r="I1411" s="66">
        <v>42412.664988425924</v>
      </c>
      <c r="J1411" s="28" t="s">
        <v>66</v>
      </c>
      <c r="K1411" s="38" t="s">
        <v>103</v>
      </c>
      <c r="L1411" s="38" t="s">
        <v>56541</v>
      </c>
      <c r="M1411" s="38" t="s">
        <v>53137</v>
      </c>
      <c r="N1411" s="30">
        <v>0</v>
      </c>
      <c r="O1411" s="30">
        <v>0</v>
      </c>
      <c r="P1411" s="38" t="s">
        <v>156</v>
      </c>
      <c r="Q1411" s="49" t="s">
        <v>157</v>
      </c>
      <c r="R1411" s="49">
        <v>0</v>
      </c>
      <c r="S1411" s="53">
        <v>4</v>
      </c>
    </row>
    <row r="1412" spans="1:19" x14ac:dyDescent="0.2">
      <c r="A1412" s="28" t="s">
        <v>54</v>
      </c>
      <c r="B1412" s="28" t="s">
        <v>8891</v>
      </c>
      <c r="C1412" s="28" t="s">
        <v>62</v>
      </c>
      <c r="D1412" s="28" t="s">
        <v>55</v>
      </c>
      <c r="E1412" s="28" t="s">
        <v>56542</v>
      </c>
      <c r="F1412" s="66">
        <v>42396.602789351855</v>
      </c>
      <c r="G1412" s="66">
        <v>42397</v>
      </c>
      <c r="H1412" s="66">
        <v>42763</v>
      </c>
      <c r="I1412" s="66">
        <v>42426</v>
      </c>
      <c r="J1412" s="28" t="s">
        <v>66</v>
      </c>
      <c r="K1412" s="38" t="s">
        <v>82</v>
      </c>
      <c r="L1412" s="38" t="s">
        <v>56543</v>
      </c>
      <c r="M1412" s="38" t="s">
        <v>53137</v>
      </c>
      <c r="N1412" s="30">
        <v>995.05</v>
      </c>
      <c r="O1412" s="30">
        <v>0</v>
      </c>
      <c r="P1412" s="38" t="s">
        <v>631</v>
      </c>
      <c r="Q1412" s="49" t="s">
        <v>632</v>
      </c>
      <c r="R1412" s="49">
        <v>0</v>
      </c>
      <c r="S1412" s="53">
        <v>5</v>
      </c>
    </row>
    <row r="1413" spans="1:19" ht="12.75" customHeight="1" x14ac:dyDescent="0.2">
      <c r="A1413" s="28" t="s">
        <v>54</v>
      </c>
      <c r="B1413" s="28" t="s">
        <v>8891</v>
      </c>
      <c r="C1413" s="28" t="s">
        <v>62</v>
      </c>
      <c r="D1413" s="28" t="s">
        <v>55</v>
      </c>
      <c r="E1413" s="28" t="s">
        <v>56544</v>
      </c>
      <c r="F1413" s="66">
        <v>42389.61414351852</v>
      </c>
      <c r="G1413" s="66">
        <v>42402</v>
      </c>
      <c r="H1413" s="66">
        <v>42768</v>
      </c>
      <c r="I1413" s="66">
        <v>42419</v>
      </c>
      <c r="J1413" s="28" t="s">
        <v>66</v>
      </c>
      <c r="K1413" s="38" t="s">
        <v>67</v>
      </c>
      <c r="L1413" s="38" t="s">
        <v>56545</v>
      </c>
      <c r="M1413" s="38" t="s">
        <v>53137</v>
      </c>
      <c r="N1413" s="30">
        <v>4316.5810000000001</v>
      </c>
      <c r="O1413" s="30">
        <v>1980.6532999999999</v>
      </c>
      <c r="P1413" s="38" t="s">
        <v>416</v>
      </c>
      <c r="Q1413" s="49" t="s">
        <v>417</v>
      </c>
      <c r="R1413" s="49">
        <v>0</v>
      </c>
      <c r="S1413" s="53">
        <v>5</v>
      </c>
    </row>
    <row r="1414" spans="1:19" x14ac:dyDescent="0.2">
      <c r="A1414" s="28" t="s">
        <v>54</v>
      </c>
      <c r="B1414" s="28" t="s">
        <v>8251</v>
      </c>
      <c r="C1414" s="28" t="s">
        <v>61</v>
      </c>
      <c r="D1414" s="28" t="s">
        <v>55</v>
      </c>
      <c r="E1414" s="28" t="s">
        <v>56546</v>
      </c>
      <c r="F1414" s="66">
        <v>42388.591365740744</v>
      </c>
      <c r="G1414" s="66">
        <v>42391</v>
      </c>
      <c r="H1414" s="66">
        <v>42757</v>
      </c>
      <c r="I1414" s="66">
        <v>42418</v>
      </c>
      <c r="J1414" s="28" t="s">
        <v>66</v>
      </c>
      <c r="K1414" s="38" t="s">
        <v>67</v>
      </c>
      <c r="L1414" s="38" t="s">
        <v>56547</v>
      </c>
      <c r="M1414" s="38" t="s">
        <v>53137</v>
      </c>
      <c r="N1414" s="30">
        <v>1311.4385</v>
      </c>
      <c r="O1414" s="30">
        <v>1016.34</v>
      </c>
      <c r="P1414" s="38" t="s">
        <v>228</v>
      </c>
      <c r="Q1414" s="49" t="s">
        <v>229</v>
      </c>
      <c r="R1414" s="49">
        <v>1</v>
      </c>
      <c r="S1414" s="53">
        <v>5</v>
      </c>
    </row>
    <row r="1415" spans="1:19" x14ac:dyDescent="0.2">
      <c r="A1415" s="28" t="s">
        <v>54</v>
      </c>
      <c r="B1415" s="28" t="s">
        <v>1309</v>
      </c>
      <c r="C1415" s="28" t="s">
        <v>57</v>
      </c>
      <c r="D1415" s="28" t="s">
        <v>55</v>
      </c>
      <c r="E1415" s="28" t="s">
        <v>56548</v>
      </c>
      <c r="F1415" s="66">
        <v>42382.505300925928</v>
      </c>
      <c r="G1415" s="66">
        <v>42382</v>
      </c>
      <c r="H1415" s="66">
        <v>42748</v>
      </c>
      <c r="I1415" s="66">
        <v>42412.503761574073</v>
      </c>
      <c r="J1415" s="28" t="s">
        <v>66</v>
      </c>
      <c r="K1415" s="38" t="s">
        <v>82</v>
      </c>
      <c r="L1415" s="38" t="s">
        <v>56549</v>
      </c>
      <c r="M1415" s="38" t="s">
        <v>53137</v>
      </c>
      <c r="N1415" s="30">
        <v>0</v>
      </c>
      <c r="O1415" s="30">
        <v>0</v>
      </c>
      <c r="P1415" s="38" t="s">
        <v>2433</v>
      </c>
      <c r="Q1415" s="49" t="s">
        <v>2434</v>
      </c>
      <c r="R1415" s="49">
        <v>0</v>
      </c>
      <c r="S1415" s="53">
        <v>5</v>
      </c>
    </row>
    <row r="1416" spans="1:19" x14ac:dyDescent="0.2">
      <c r="A1416" s="28" t="s">
        <v>54</v>
      </c>
      <c r="B1416" s="28" t="s">
        <v>8632</v>
      </c>
      <c r="C1416" s="28" t="s">
        <v>62</v>
      </c>
      <c r="D1416" s="28" t="s">
        <v>55</v>
      </c>
      <c r="E1416" s="28" t="s">
        <v>56550</v>
      </c>
      <c r="F1416" s="66">
        <v>42397.668275462966</v>
      </c>
      <c r="G1416" s="66">
        <v>42415</v>
      </c>
      <c r="H1416" s="66">
        <v>42781</v>
      </c>
      <c r="I1416" s="66">
        <v>42427</v>
      </c>
      <c r="J1416" s="28" t="s">
        <v>66</v>
      </c>
      <c r="K1416" s="38" t="s">
        <v>74</v>
      </c>
      <c r="L1416" s="38" t="s">
        <v>56551</v>
      </c>
      <c r="M1416" s="38" t="s">
        <v>53137</v>
      </c>
      <c r="N1416" s="30">
        <v>480.34829999999999</v>
      </c>
      <c r="O1416" s="30">
        <v>390.56</v>
      </c>
      <c r="P1416" s="38" t="s">
        <v>113</v>
      </c>
      <c r="Q1416" s="49" t="s">
        <v>114</v>
      </c>
      <c r="R1416" s="49">
        <v>0</v>
      </c>
      <c r="S1416" s="53">
        <v>4</v>
      </c>
    </row>
    <row r="1417" spans="1:19" ht="12.75" customHeight="1" x14ac:dyDescent="0.2">
      <c r="A1417" s="28" t="s">
        <v>54</v>
      </c>
      <c r="B1417" s="28" t="s">
        <v>8632</v>
      </c>
      <c r="C1417" s="28" t="s">
        <v>62</v>
      </c>
      <c r="D1417" s="28" t="s">
        <v>55</v>
      </c>
      <c r="E1417" s="28" t="s">
        <v>56552</v>
      </c>
      <c r="F1417" s="66">
        <v>42396.65284722222</v>
      </c>
      <c r="G1417" s="66">
        <v>42401</v>
      </c>
      <c r="H1417" s="66">
        <v>42767</v>
      </c>
      <c r="I1417" s="66">
        <v>42426</v>
      </c>
      <c r="J1417" s="28" t="s">
        <v>166</v>
      </c>
      <c r="K1417" s="38" t="s">
        <v>82</v>
      </c>
      <c r="L1417" s="38" t="s">
        <v>56553</v>
      </c>
      <c r="M1417" s="38" t="s">
        <v>56554</v>
      </c>
      <c r="N1417" s="30">
        <v>0</v>
      </c>
      <c r="O1417" s="30">
        <v>0</v>
      </c>
      <c r="P1417" s="38" t="s">
        <v>156</v>
      </c>
      <c r="Q1417" s="49" t="s">
        <v>157</v>
      </c>
      <c r="R1417" s="49">
        <v>1</v>
      </c>
      <c r="S1417" s="53">
        <v>1</v>
      </c>
    </row>
    <row r="1418" spans="1:19" ht="12.75" customHeight="1" x14ac:dyDescent="0.2">
      <c r="A1418" s="28" t="s">
        <v>54</v>
      </c>
      <c r="B1418" s="28" t="s">
        <v>8632</v>
      </c>
      <c r="C1418" s="28" t="s">
        <v>62</v>
      </c>
      <c r="D1418" s="28" t="s">
        <v>55</v>
      </c>
      <c r="E1418" s="28" t="s">
        <v>56555</v>
      </c>
      <c r="F1418" s="66">
        <v>42389.443599537037</v>
      </c>
      <c r="G1418" s="66">
        <v>42391</v>
      </c>
      <c r="H1418" s="66">
        <v>42757</v>
      </c>
      <c r="I1418" s="66">
        <v>42419</v>
      </c>
      <c r="J1418" s="28" t="s">
        <v>66</v>
      </c>
      <c r="K1418" s="38" t="s">
        <v>67</v>
      </c>
      <c r="L1418" s="38" t="s">
        <v>56556</v>
      </c>
      <c r="M1418" s="38" t="s">
        <v>53137</v>
      </c>
      <c r="N1418" s="30">
        <v>1785.9949999999999</v>
      </c>
      <c r="O1418" s="30">
        <v>1295.8499999999999</v>
      </c>
      <c r="P1418" s="38" t="s">
        <v>156</v>
      </c>
      <c r="Q1418" s="49" t="s">
        <v>157</v>
      </c>
      <c r="R1418" s="49">
        <v>0</v>
      </c>
      <c r="S1418" s="53">
        <v>5</v>
      </c>
    </row>
    <row r="1419" spans="1:19" x14ac:dyDescent="0.2">
      <c r="A1419" s="28" t="s">
        <v>54</v>
      </c>
      <c r="B1419" s="28" t="s">
        <v>8632</v>
      </c>
      <c r="C1419" s="28" t="s">
        <v>62</v>
      </c>
      <c r="D1419" s="28" t="s">
        <v>55</v>
      </c>
      <c r="E1419" s="67" t="s">
        <v>56557</v>
      </c>
      <c r="F1419" s="66">
        <v>42397.646979166668</v>
      </c>
      <c r="G1419" s="66">
        <v>42421</v>
      </c>
      <c r="H1419" s="66">
        <v>42787</v>
      </c>
      <c r="I1419" s="66">
        <v>42427</v>
      </c>
      <c r="J1419" s="28" t="s">
        <v>66</v>
      </c>
      <c r="K1419" s="38" t="s">
        <v>82</v>
      </c>
      <c r="L1419" s="38" t="s">
        <v>56558</v>
      </c>
      <c r="M1419" s="38" t="s">
        <v>53137</v>
      </c>
      <c r="N1419" s="30">
        <v>2845</v>
      </c>
      <c r="O1419" s="30">
        <v>0</v>
      </c>
      <c r="P1419" s="38" t="s">
        <v>1221</v>
      </c>
      <c r="Q1419" s="49" t="s">
        <v>1222</v>
      </c>
      <c r="R1419" s="49">
        <v>0</v>
      </c>
      <c r="S1419" s="53">
        <v>5</v>
      </c>
    </row>
    <row r="1420" spans="1:19" x14ac:dyDescent="0.2">
      <c r="A1420" s="28" t="s">
        <v>54</v>
      </c>
      <c r="B1420" s="28" t="s">
        <v>8632</v>
      </c>
      <c r="C1420" s="28" t="s">
        <v>62</v>
      </c>
      <c r="D1420" s="28" t="s">
        <v>55</v>
      </c>
      <c r="E1420" s="28" t="s">
        <v>56559</v>
      </c>
      <c r="F1420" s="66">
        <v>42375.499918981484</v>
      </c>
      <c r="G1420" s="66">
        <v>42380</v>
      </c>
      <c r="H1420" s="66">
        <v>42746</v>
      </c>
      <c r="I1420" s="66">
        <v>42405</v>
      </c>
      <c r="J1420" s="28" t="s">
        <v>66</v>
      </c>
      <c r="K1420" s="38" t="s">
        <v>77</v>
      </c>
      <c r="L1420" s="38" t="s">
        <v>56560</v>
      </c>
      <c r="M1420" s="38" t="s">
        <v>53552</v>
      </c>
      <c r="N1420" s="30">
        <v>1982.5440000000001</v>
      </c>
      <c r="O1420" s="30">
        <v>1131.7132999999999</v>
      </c>
      <c r="P1420" s="38" t="s">
        <v>296</v>
      </c>
      <c r="Q1420" s="49" t="s">
        <v>297</v>
      </c>
      <c r="R1420" s="49">
        <v>0</v>
      </c>
      <c r="S1420" s="53">
        <v>5</v>
      </c>
    </row>
    <row r="1421" spans="1:19" x14ac:dyDescent="0.2">
      <c r="A1421" s="28" t="s">
        <v>54</v>
      </c>
      <c r="B1421" s="28" t="s">
        <v>8632</v>
      </c>
      <c r="C1421" s="28" t="s">
        <v>62</v>
      </c>
      <c r="D1421" s="28" t="s">
        <v>55</v>
      </c>
      <c r="E1421" s="28" t="s">
        <v>56561</v>
      </c>
      <c r="F1421" s="66">
        <v>42372.915358796294</v>
      </c>
      <c r="G1421" s="66">
        <v>42384</v>
      </c>
      <c r="H1421" s="66">
        <v>42750</v>
      </c>
      <c r="I1421" s="66">
        <v>42402</v>
      </c>
      <c r="J1421" s="28" t="s">
        <v>66</v>
      </c>
      <c r="K1421" s="38" t="s">
        <v>67</v>
      </c>
      <c r="L1421" s="38" t="s">
        <v>56562</v>
      </c>
      <c r="M1421" s="38" t="s">
        <v>53137</v>
      </c>
      <c r="N1421" s="30">
        <v>2369.1799999999998</v>
      </c>
      <c r="O1421" s="30">
        <v>1536.67</v>
      </c>
      <c r="P1421" s="38" t="s">
        <v>368</v>
      </c>
      <c r="Q1421" s="49" t="s">
        <v>369</v>
      </c>
      <c r="R1421" s="49">
        <v>2</v>
      </c>
      <c r="S1421" s="53">
        <v>5</v>
      </c>
    </row>
    <row r="1422" spans="1:19" x14ac:dyDescent="0.2">
      <c r="A1422" s="28" t="s">
        <v>54</v>
      </c>
      <c r="B1422" s="28" t="s">
        <v>8632</v>
      </c>
      <c r="C1422" s="28" t="s">
        <v>62</v>
      </c>
      <c r="D1422" s="28" t="s">
        <v>55</v>
      </c>
      <c r="E1422" s="28" t="s">
        <v>56563</v>
      </c>
      <c r="F1422" s="66">
        <v>42391.37976851852</v>
      </c>
      <c r="G1422" s="66">
        <v>42347</v>
      </c>
      <c r="H1422" s="66">
        <v>42713</v>
      </c>
      <c r="I1422" s="66">
        <v>42421</v>
      </c>
      <c r="J1422" s="28" t="s">
        <v>226</v>
      </c>
      <c r="K1422" s="38" t="s">
        <v>77</v>
      </c>
      <c r="L1422" s="38" t="s">
        <v>56564</v>
      </c>
      <c r="M1422" s="38" t="s">
        <v>56565</v>
      </c>
      <c r="N1422" s="30">
        <v>-4456.2</v>
      </c>
      <c r="O1422" s="30">
        <v>-4456.2</v>
      </c>
      <c r="P1422" s="38" t="s">
        <v>156</v>
      </c>
      <c r="Q1422" s="49" t="s">
        <v>157</v>
      </c>
      <c r="R1422" s="49">
        <v>0</v>
      </c>
      <c r="S1422" s="53">
        <v>1</v>
      </c>
    </row>
    <row r="1423" spans="1:19" x14ac:dyDescent="0.2">
      <c r="A1423" s="28" t="s">
        <v>54</v>
      </c>
      <c r="B1423" s="28" t="s">
        <v>8632</v>
      </c>
      <c r="C1423" s="28" t="s">
        <v>62</v>
      </c>
      <c r="D1423" s="28" t="s">
        <v>55</v>
      </c>
      <c r="E1423" s="28" t="s">
        <v>56566</v>
      </c>
      <c r="F1423" s="66">
        <v>42373.656423611108</v>
      </c>
      <c r="G1423" s="66">
        <v>42373</v>
      </c>
      <c r="H1423" s="66">
        <v>42739</v>
      </c>
      <c r="I1423" s="66">
        <v>42403</v>
      </c>
      <c r="J1423" s="28" t="s">
        <v>66</v>
      </c>
      <c r="K1423" s="38" t="s">
        <v>74</v>
      </c>
      <c r="L1423" s="38" t="s">
        <v>56567</v>
      </c>
      <c r="M1423" s="38" t="s">
        <v>53137</v>
      </c>
      <c r="N1423" s="30">
        <v>921.79</v>
      </c>
      <c r="O1423" s="30">
        <v>727.37</v>
      </c>
      <c r="P1423" s="38" t="s">
        <v>151</v>
      </c>
      <c r="Q1423" s="49" t="s">
        <v>152</v>
      </c>
      <c r="R1423" s="49">
        <v>0</v>
      </c>
      <c r="S1423" s="53">
        <v>5</v>
      </c>
    </row>
    <row r="1424" spans="1:19" x14ac:dyDescent="0.2">
      <c r="A1424" s="28" t="s">
        <v>54</v>
      </c>
      <c r="B1424" s="28" t="s">
        <v>8632</v>
      </c>
      <c r="C1424" s="28" t="s">
        <v>62</v>
      </c>
      <c r="D1424" s="28" t="s">
        <v>55</v>
      </c>
      <c r="E1424" s="28" t="s">
        <v>56568</v>
      </c>
      <c r="F1424" s="66">
        <v>42374.764444444445</v>
      </c>
      <c r="G1424" s="66">
        <v>42374</v>
      </c>
      <c r="H1424" s="66">
        <v>42740</v>
      </c>
      <c r="I1424" s="66">
        <v>42404</v>
      </c>
      <c r="J1424" s="28" t="s">
        <v>66</v>
      </c>
      <c r="K1424" s="38" t="s">
        <v>82</v>
      </c>
      <c r="L1424" s="38" t="s">
        <v>56569</v>
      </c>
      <c r="M1424" s="38" t="s">
        <v>53137</v>
      </c>
      <c r="N1424" s="30">
        <v>0</v>
      </c>
      <c r="O1424" s="30">
        <v>0</v>
      </c>
      <c r="P1424" s="38" t="s">
        <v>1315</v>
      </c>
      <c r="Q1424" s="49" t="s">
        <v>1316</v>
      </c>
      <c r="R1424" s="49">
        <v>0</v>
      </c>
      <c r="S1424" s="53">
        <v>5</v>
      </c>
    </row>
    <row r="1425" spans="1:19" ht="12.75" customHeight="1" x14ac:dyDescent="0.2">
      <c r="A1425" s="28" t="s">
        <v>54</v>
      </c>
      <c r="B1425" s="28" t="s">
        <v>8578</v>
      </c>
      <c r="C1425" s="28" t="s">
        <v>62</v>
      </c>
      <c r="D1425" s="28" t="s">
        <v>55</v>
      </c>
      <c r="E1425" s="28" t="s">
        <v>56570</v>
      </c>
      <c r="F1425" s="66">
        <v>42375.629861111112</v>
      </c>
      <c r="G1425" s="66">
        <v>42415</v>
      </c>
      <c r="H1425" s="66">
        <v>42781</v>
      </c>
      <c r="I1425" s="66">
        <v>42405</v>
      </c>
      <c r="J1425" s="28" t="s">
        <v>66</v>
      </c>
      <c r="K1425" s="38" t="s">
        <v>74</v>
      </c>
      <c r="L1425" s="38" t="s">
        <v>56571</v>
      </c>
      <c r="M1425" s="38" t="s">
        <v>53137</v>
      </c>
      <c r="N1425" s="30">
        <v>858.55499999999995</v>
      </c>
      <c r="O1425" s="30">
        <v>603.59</v>
      </c>
      <c r="P1425" s="38" t="s">
        <v>156</v>
      </c>
      <c r="Q1425" s="49" t="s">
        <v>157</v>
      </c>
      <c r="R1425" s="49">
        <v>0</v>
      </c>
      <c r="S1425" s="53">
        <v>5</v>
      </c>
    </row>
    <row r="1426" spans="1:19" ht="12.75" customHeight="1" x14ac:dyDescent="0.2">
      <c r="A1426" s="28" t="s">
        <v>54</v>
      </c>
      <c r="B1426" s="28" t="s">
        <v>8578</v>
      </c>
      <c r="C1426" s="28" t="s">
        <v>62</v>
      </c>
      <c r="D1426" s="28" t="s">
        <v>55</v>
      </c>
      <c r="E1426" s="28" t="s">
        <v>56572</v>
      </c>
      <c r="F1426" s="66">
        <v>42374.409629629627</v>
      </c>
      <c r="G1426" s="66">
        <v>42400</v>
      </c>
      <c r="H1426" s="66">
        <v>42766</v>
      </c>
      <c r="I1426" s="66">
        <v>42404</v>
      </c>
      <c r="J1426" s="28" t="s">
        <v>66</v>
      </c>
      <c r="K1426" s="38" t="s">
        <v>67</v>
      </c>
      <c r="L1426" s="38" t="s">
        <v>56573</v>
      </c>
      <c r="M1426" s="38" t="s">
        <v>53137</v>
      </c>
      <c r="N1426" s="30">
        <v>1149.6666</v>
      </c>
      <c r="O1426" s="30">
        <v>872.4</v>
      </c>
      <c r="P1426" s="38" t="s">
        <v>2145</v>
      </c>
      <c r="Q1426" s="49" t="s">
        <v>2146</v>
      </c>
      <c r="R1426" s="49">
        <v>0</v>
      </c>
      <c r="S1426" s="53">
        <v>5</v>
      </c>
    </row>
    <row r="1427" spans="1:19" x14ac:dyDescent="0.2">
      <c r="A1427" s="28" t="s">
        <v>54</v>
      </c>
      <c r="B1427" s="28" t="s">
        <v>8578</v>
      </c>
      <c r="C1427" s="28" t="s">
        <v>62</v>
      </c>
      <c r="D1427" s="28" t="s">
        <v>55</v>
      </c>
      <c r="E1427" s="67" t="s">
        <v>56574</v>
      </c>
      <c r="F1427" s="66">
        <v>42387.398819444446</v>
      </c>
      <c r="G1427" s="66">
        <v>42387</v>
      </c>
      <c r="H1427" s="66">
        <v>42753</v>
      </c>
      <c r="I1427" s="66">
        <v>42417</v>
      </c>
      <c r="J1427" s="28" t="s">
        <v>66</v>
      </c>
      <c r="K1427" s="38" t="s">
        <v>67</v>
      </c>
      <c r="L1427" s="38" t="s">
        <v>56575</v>
      </c>
      <c r="M1427" s="38" t="s">
        <v>53137</v>
      </c>
      <c r="N1427" s="30">
        <v>490.95499999999998</v>
      </c>
      <c r="O1427" s="30">
        <v>736.24</v>
      </c>
      <c r="P1427" s="38" t="s">
        <v>730</v>
      </c>
      <c r="Q1427" s="49" t="s">
        <v>731</v>
      </c>
      <c r="R1427" s="49">
        <v>0</v>
      </c>
      <c r="S1427" s="53">
        <v>5</v>
      </c>
    </row>
    <row r="1428" spans="1:19" ht="12.75" customHeight="1" x14ac:dyDescent="0.2">
      <c r="A1428" s="28" t="s">
        <v>54</v>
      </c>
      <c r="B1428" s="28" t="s">
        <v>8578</v>
      </c>
      <c r="C1428" s="28" t="s">
        <v>62</v>
      </c>
      <c r="D1428" s="28" t="s">
        <v>55</v>
      </c>
      <c r="E1428" s="67" t="s">
        <v>56576</v>
      </c>
      <c r="F1428" s="66">
        <v>42384.467164351852</v>
      </c>
      <c r="G1428" s="66">
        <v>42403</v>
      </c>
      <c r="H1428" s="66">
        <v>42769</v>
      </c>
      <c r="I1428" s="66">
        <v>42414</v>
      </c>
      <c r="J1428" s="28" t="s">
        <v>66</v>
      </c>
      <c r="K1428" s="38" t="s">
        <v>82</v>
      </c>
      <c r="L1428" s="38" t="s">
        <v>56577</v>
      </c>
      <c r="M1428" s="38" t="s">
        <v>53137</v>
      </c>
      <c r="N1428" s="30">
        <v>0</v>
      </c>
      <c r="O1428" s="30">
        <v>0</v>
      </c>
      <c r="P1428" s="38" t="s">
        <v>1721</v>
      </c>
      <c r="Q1428" s="49" t="s">
        <v>1722</v>
      </c>
      <c r="R1428" s="49">
        <v>1</v>
      </c>
      <c r="S1428" s="53">
        <v>5</v>
      </c>
    </row>
    <row r="1429" spans="1:19" x14ac:dyDescent="0.2">
      <c r="A1429" s="28" t="s">
        <v>54</v>
      </c>
      <c r="B1429" s="28" t="s">
        <v>6112</v>
      </c>
      <c r="C1429" s="28" t="s">
        <v>59</v>
      </c>
      <c r="D1429" s="28" t="s">
        <v>55</v>
      </c>
      <c r="E1429" s="28" t="s">
        <v>56578</v>
      </c>
      <c r="F1429" s="66">
        <v>42373.665358796294</v>
      </c>
      <c r="G1429" s="66">
        <v>42391</v>
      </c>
      <c r="H1429" s="66">
        <v>42757</v>
      </c>
      <c r="I1429" s="66">
        <v>42403</v>
      </c>
      <c r="J1429" s="28" t="s">
        <v>66</v>
      </c>
      <c r="K1429" s="38" t="s">
        <v>82</v>
      </c>
      <c r="L1429" s="38" t="s">
        <v>56579</v>
      </c>
      <c r="M1429" s="38" t="s">
        <v>53137</v>
      </c>
      <c r="N1429" s="30">
        <v>0</v>
      </c>
      <c r="O1429" s="30">
        <v>0</v>
      </c>
      <c r="P1429" s="38" t="s">
        <v>416</v>
      </c>
      <c r="Q1429" s="49" t="s">
        <v>417</v>
      </c>
      <c r="R1429" s="49">
        <v>0</v>
      </c>
      <c r="S1429" s="53">
        <v>4</v>
      </c>
    </row>
    <row r="1430" spans="1:19" x14ac:dyDescent="0.2">
      <c r="A1430" s="28" t="s">
        <v>54</v>
      </c>
      <c r="B1430" s="28" t="s">
        <v>11988</v>
      </c>
      <c r="C1430" s="28" t="s">
        <v>63</v>
      </c>
      <c r="D1430" s="28" t="s">
        <v>55</v>
      </c>
      <c r="E1430" s="28" t="s">
        <v>56580</v>
      </c>
      <c r="F1430" s="66">
        <v>42397.753460648149</v>
      </c>
      <c r="G1430" s="66">
        <v>42416</v>
      </c>
      <c r="H1430" s="66">
        <v>42782</v>
      </c>
      <c r="I1430" s="66">
        <v>42427</v>
      </c>
      <c r="J1430" s="28" t="s">
        <v>66</v>
      </c>
      <c r="K1430" s="38" t="s">
        <v>82</v>
      </c>
      <c r="L1430" s="38" t="s">
        <v>56581</v>
      </c>
      <c r="M1430" s="38" t="s">
        <v>53137</v>
      </c>
      <c r="N1430" s="30">
        <v>3447.77</v>
      </c>
      <c r="O1430" s="30">
        <v>0</v>
      </c>
      <c r="P1430" s="38" t="s">
        <v>156</v>
      </c>
      <c r="Q1430" s="49" t="s">
        <v>157</v>
      </c>
      <c r="R1430" s="49">
        <v>0</v>
      </c>
      <c r="S1430" s="53">
        <v>5</v>
      </c>
    </row>
    <row r="1431" spans="1:19" ht="12.75" customHeight="1" x14ac:dyDescent="0.2">
      <c r="A1431" s="28" t="s">
        <v>54</v>
      </c>
      <c r="B1431" s="28" t="s">
        <v>11991</v>
      </c>
      <c r="C1431" s="28" t="s">
        <v>63</v>
      </c>
      <c r="D1431" s="28" t="s">
        <v>55</v>
      </c>
      <c r="E1431" s="28" t="s">
        <v>56582</v>
      </c>
      <c r="F1431" s="66">
        <v>42387.625347222223</v>
      </c>
      <c r="G1431" s="66">
        <v>42399</v>
      </c>
      <c r="H1431" s="66">
        <v>42766</v>
      </c>
      <c r="I1431" s="66">
        <v>42417</v>
      </c>
      <c r="J1431" s="28" t="s">
        <v>66</v>
      </c>
      <c r="K1431" s="38" t="s">
        <v>82</v>
      </c>
      <c r="L1431" s="38" t="s">
        <v>56583</v>
      </c>
      <c r="M1431" s="38" t="s">
        <v>53137</v>
      </c>
      <c r="N1431" s="30">
        <v>1790.42</v>
      </c>
      <c r="O1431" s="30">
        <v>0</v>
      </c>
      <c r="P1431" s="38" t="s">
        <v>877</v>
      </c>
      <c r="Q1431" s="49" t="s">
        <v>878</v>
      </c>
      <c r="R1431" s="49">
        <v>0</v>
      </c>
      <c r="S1431" s="53">
        <v>5</v>
      </c>
    </row>
    <row r="1432" spans="1:19" x14ac:dyDescent="0.2">
      <c r="A1432" s="28" t="s">
        <v>54</v>
      </c>
      <c r="B1432" s="28" t="s">
        <v>11991</v>
      </c>
      <c r="C1432" s="28" t="s">
        <v>63</v>
      </c>
      <c r="D1432" s="28" t="s">
        <v>55</v>
      </c>
      <c r="E1432" s="28" t="s">
        <v>56584</v>
      </c>
      <c r="F1432" s="66">
        <v>42383.624918981484</v>
      </c>
      <c r="G1432" s="66">
        <v>42400</v>
      </c>
      <c r="H1432" s="66">
        <v>42766</v>
      </c>
      <c r="I1432" s="66">
        <v>42413</v>
      </c>
      <c r="J1432" s="28" t="s">
        <v>66</v>
      </c>
      <c r="K1432" s="38" t="s">
        <v>82</v>
      </c>
      <c r="L1432" s="38" t="s">
        <v>56585</v>
      </c>
      <c r="M1432" s="38" t="s">
        <v>53137</v>
      </c>
      <c r="N1432" s="30">
        <v>541.26199999999994</v>
      </c>
      <c r="O1432" s="30">
        <v>0</v>
      </c>
      <c r="P1432" s="38" t="s">
        <v>1506</v>
      </c>
      <c r="Q1432" s="49" t="s">
        <v>1507</v>
      </c>
      <c r="R1432" s="49">
        <v>0</v>
      </c>
      <c r="S1432" s="53">
        <v>4</v>
      </c>
    </row>
    <row r="1433" spans="1:19" ht="12.75" customHeight="1" x14ac:dyDescent="0.2">
      <c r="A1433" s="28" t="s">
        <v>54</v>
      </c>
      <c r="B1433" s="28" t="s">
        <v>11991</v>
      </c>
      <c r="C1433" s="28" t="s">
        <v>63</v>
      </c>
      <c r="D1433" s="28" t="s">
        <v>55</v>
      </c>
      <c r="E1433" s="28" t="s">
        <v>56586</v>
      </c>
      <c r="F1433" s="66">
        <v>42398.715219907404</v>
      </c>
      <c r="G1433" s="66">
        <v>42398</v>
      </c>
      <c r="H1433" s="66">
        <v>42766</v>
      </c>
      <c r="I1433" s="66">
        <v>42428</v>
      </c>
      <c r="J1433" s="28" t="s">
        <v>66</v>
      </c>
      <c r="K1433" s="38" t="s">
        <v>82</v>
      </c>
      <c r="L1433" s="38" t="s">
        <v>56587</v>
      </c>
      <c r="M1433" s="38" t="s">
        <v>53137</v>
      </c>
      <c r="N1433" s="30">
        <v>0</v>
      </c>
      <c r="O1433" s="30">
        <v>0</v>
      </c>
      <c r="P1433" s="38" t="s">
        <v>1811</v>
      </c>
      <c r="Q1433" s="49" t="s">
        <v>1812</v>
      </c>
      <c r="R1433" s="49">
        <v>0</v>
      </c>
      <c r="S1433" s="53">
        <v>5</v>
      </c>
    </row>
    <row r="1434" spans="1:19" x14ac:dyDescent="0.2">
      <c r="A1434" s="28" t="s">
        <v>54</v>
      </c>
      <c r="B1434" s="28" t="s">
        <v>11991</v>
      </c>
      <c r="C1434" s="28" t="s">
        <v>63</v>
      </c>
      <c r="D1434" s="28" t="s">
        <v>55</v>
      </c>
      <c r="E1434" s="67" t="s">
        <v>56588</v>
      </c>
      <c r="F1434" s="66">
        <v>42373.587673611109</v>
      </c>
      <c r="G1434" s="66">
        <v>42400</v>
      </c>
      <c r="H1434" s="66">
        <v>42766</v>
      </c>
      <c r="I1434" s="66">
        <v>42403</v>
      </c>
      <c r="J1434" s="28" t="s">
        <v>66</v>
      </c>
      <c r="K1434" s="38" t="s">
        <v>74</v>
      </c>
      <c r="L1434" s="38" t="s">
        <v>56589</v>
      </c>
      <c r="M1434" s="38" t="s">
        <v>53137</v>
      </c>
      <c r="N1434" s="30">
        <v>2754.8175000000001</v>
      </c>
      <c r="O1434" s="30">
        <v>1296.99</v>
      </c>
      <c r="P1434" s="38" t="s">
        <v>69</v>
      </c>
      <c r="Q1434" s="49" t="s">
        <v>70</v>
      </c>
      <c r="R1434" s="49">
        <v>0</v>
      </c>
      <c r="S1434" s="53">
        <v>5</v>
      </c>
    </row>
    <row r="1435" spans="1:19" x14ac:dyDescent="0.2">
      <c r="A1435" s="28" t="s">
        <v>54</v>
      </c>
      <c r="B1435" s="28" t="s">
        <v>11991</v>
      </c>
      <c r="C1435" s="28" t="s">
        <v>63</v>
      </c>
      <c r="D1435" s="28" t="s">
        <v>55</v>
      </c>
      <c r="E1435" s="28" t="s">
        <v>56590</v>
      </c>
      <c r="F1435" s="66">
        <v>42380.696562500001</v>
      </c>
      <c r="G1435" s="66">
        <v>42384</v>
      </c>
      <c r="H1435" s="66">
        <v>42750</v>
      </c>
      <c r="I1435" s="66">
        <v>42410</v>
      </c>
      <c r="J1435" s="28" t="s">
        <v>66</v>
      </c>
      <c r="K1435" s="38" t="s">
        <v>82</v>
      </c>
      <c r="L1435" s="38" t="s">
        <v>56591</v>
      </c>
      <c r="M1435" s="38" t="s">
        <v>53137</v>
      </c>
      <c r="N1435" s="30">
        <v>1693.29</v>
      </c>
      <c r="O1435" s="30">
        <v>0</v>
      </c>
      <c r="P1435" s="38" t="s">
        <v>1687</v>
      </c>
      <c r="Q1435" s="49" t="s">
        <v>1688</v>
      </c>
      <c r="R1435" s="49">
        <v>0</v>
      </c>
      <c r="S1435" s="53">
        <v>5</v>
      </c>
    </row>
    <row r="1436" spans="1:19" x14ac:dyDescent="0.2">
      <c r="A1436" s="28" t="s">
        <v>54</v>
      </c>
      <c r="B1436" s="28" t="s">
        <v>11991</v>
      </c>
      <c r="C1436" s="28" t="s">
        <v>63</v>
      </c>
      <c r="D1436" s="28" t="s">
        <v>55</v>
      </c>
      <c r="E1436" s="28" t="s">
        <v>56592</v>
      </c>
      <c r="F1436" s="66">
        <v>42382.490057870367</v>
      </c>
      <c r="G1436" s="66">
        <v>42400</v>
      </c>
      <c r="H1436" s="66">
        <v>42766</v>
      </c>
      <c r="I1436" s="66">
        <v>42412</v>
      </c>
      <c r="J1436" s="28" t="s">
        <v>66</v>
      </c>
      <c r="K1436" s="38" t="s">
        <v>82</v>
      </c>
      <c r="L1436" s="38" t="s">
        <v>56593</v>
      </c>
      <c r="M1436" s="38" t="s">
        <v>53137</v>
      </c>
      <c r="N1436" s="30">
        <v>359.7</v>
      </c>
      <c r="O1436" s="30">
        <v>0</v>
      </c>
      <c r="P1436" s="38" t="s">
        <v>4889</v>
      </c>
      <c r="Q1436" s="49" t="s">
        <v>4890</v>
      </c>
      <c r="R1436" s="49">
        <v>0</v>
      </c>
      <c r="S1436" s="53">
        <v>5</v>
      </c>
    </row>
    <row r="1437" spans="1:19" x14ac:dyDescent="0.2">
      <c r="A1437" s="28" t="s">
        <v>54</v>
      </c>
      <c r="B1437" s="28" t="s">
        <v>11991</v>
      </c>
      <c r="C1437" s="28" t="s">
        <v>63</v>
      </c>
      <c r="D1437" s="28" t="s">
        <v>55</v>
      </c>
      <c r="E1437" s="28" t="s">
        <v>56594</v>
      </c>
      <c r="F1437" s="66">
        <v>42376.719826388886</v>
      </c>
      <c r="G1437" s="66">
        <v>42378</v>
      </c>
      <c r="H1437" s="66">
        <v>42744</v>
      </c>
      <c r="I1437" s="66">
        <v>42406</v>
      </c>
      <c r="J1437" s="28" t="s">
        <v>66</v>
      </c>
      <c r="K1437" s="38" t="s">
        <v>74</v>
      </c>
      <c r="L1437" s="38" t="s">
        <v>56595</v>
      </c>
      <c r="M1437" s="38" t="s">
        <v>53137</v>
      </c>
      <c r="N1437" s="30">
        <v>871.99</v>
      </c>
      <c r="O1437" s="30">
        <v>751.03</v>
      </c>
      <c r="P1437" s="38" t="s">
        <v>1205</v>
      </c>
      <c r="Q1437" s="49" t="s">
        <v>1206</v>
      </c>
      <c r="R1437" s="49">
        <v>0</v>
      </c>
      <c r="S1437" s="53">
        <v>4</v>
      </c>
    </row>
    <row r="1438" spans="1:19" ht="12.75" customHeight="1" x14ac:dyDescent="0.2">
      <c r="A1438" s="28" t="s">
        <v>54</v>
      </c>
      <c r="B1438" s="28" t="s">
        <v>8578</v>
      </c>
      <c r="C1438" s="28" t="s">
        <v>62</v>
      </c>
      <c r="D1438" s="28" t="s">
        <v>55</v>
      </c>
      <c r="E1438" s="28" t="s">
        <v>56596</v>
      </c>
      <c r="F1438" s="66">
        <v>42375.553935185184</v>
      </c>
      <c r="G1438" s="66">
        <v>42403</v>
      </c>
      <c r="H1438" s="66">
        <v>42653</v>
      </c>
      <c r="I1438" s="66">
        <v>42405</v>
      </c>
      <c r="J1438" s="28" t="s">
        <v>66</v>
      </c>
      <c r="K1438" s="38" t="s">
        <v>82</v>
      </c>
      <c r="L1438" s="38" t="s">
        <v>56597</v>
      </c>
      <c r="M1438" s="38" t="s">
        <v>53137</v>
      </c>
      <c r="N1438" s="30">
        <v>0</v>
      </c>
      <c r="O1438" s="30">
        <v>0</v>
      </c>
      <c r="P1438" s="38" t="s">
        <v>53160</v>
      </c>
      <c r="Q1438" s="49" t="s">
        <v>53161</v>
      </c>
      <c r="R1438" s="49">
        <v>0</v>
      </c>
      <c r="S1438" s="53">
        <v>5</v>
      </c>
    </row>
    <row r="1439" spans="1:19" x14ac:dyDescent="0.2">
      <c r="A1439" s="28" t="s">
        <v>54</v>
      </c>
      <c r="B1439" s="28" t="s">
        <v>6119</v>
      </c>
      <c r="C1439" s="28" t="s">
        <v>59</v>
      </c>
      <c r="D1439" s="28" t="s">
        <v>55</v>
      </c>
      <c r="E1439" s="67" t="s">
        <v>56598</v>
      </c>
      <c r="F1439" s="66">
        <v>42387.580636574072</v>
      </c>
      <c r="G1439" s="66">
        <v>42414</v>
      </c>
      <c r="H1439" s="66">
        <v>42780</v>
      </c>
      <c r="I1439" s="66">
        <v>42447.580636574072</v>
      </c>
      <c r="J1439" s="28" t="s">
        <v>66</v>
      </c>
      <c r="K1439" s="38" t="s">
        <v>77</v>
      </c>
      <c r="L1439" s="38" t="s">
        <v>56599</v>
      </c>
      <c r="M1439" s="38" t="s">
        <v>56600</v>
      </c>
      <c r="N1439" s="30">
        <v>352.88330000000002</v>
      </c>
      <c r="O1439" s="30">
        <v>316.5</v>
      </c>
      <c r="P1439" s="38" t="s">
        <v>726</v>
      </c>
      <c r="Q1439" s="49" t="s">
        <v>727</v>
      </c>
      <c r="R1439" s="49">
        <v>0</v>
      </c>
      <c r="S1439" s="53">
        <v>5</v>
      </c>
    </row>
    <row r="1440" spans="1:19" ht="12.75" customHeight="1" x14ac:dyDescent="0.2">
      <c r="A1440" s="28" t="s">
        <v>54</v>
      </c>
      <c r="B1440" s="28" t="s">
        <v>6119</v>
      </c>
      <c r="C1440" s="28" t="s">
        <v>59</v>
      </c>
      <c r="D1440" s="28" t="s">
        <v>55</v>
      </c>
      <c r="E1440" s="67" t="s">
        <v>56601</v>
      </c>
      <c r="F1440" s="66">
        <v>42380.392604166664</v>
      </c>
      <c r="G1440" s="66">
        <v>42401</v>
      </c>
      <c r="H1440" s="66">
        <v>42767</v>
      </c>
      <c r="I1440" s="66">
        <v>42410</v>
      </c>
      <c r="J1440" s="28" t="s">
        <v>66</v>
      </c>
      <c r="K1440" s="38" t="s">
        <v>103</v>
      </c>
      <c r="L1440" s="38" t="s">
        <v>56602</v>
      </c>
      <c r="M1440" s="38" t="s">
        <v>53137</v>
      </c>
      <c r="N1440" s="30">
        <v>0</v>
      </c>
      <c r="O1440" s="30">
        <v>0</v>
      </c>
      <c r="P1440" s="38" t="s">
        <v>333</v>
      </c>
      <c r="Q1440" s="49" t="s">
        <v>334</v>
      </c>
      <c r="R1440" s="49">
        <v>0</v>
      </c>
      <c r="S1440" s="53">
        <v>5</v>
      </c>
    </row>
    <row r="1441" spans="1:19" x14ac:dyDescent="0.2">
      <c r="A1441" s="28" t="s">
        <v>54</v>
      </c>
      <c r="B1441" s="28" t="s">
        <v>6119</v>
      </c>
      <c r="C1441" s="28" t="s">
        <v>59</v>
      </c>
      <c r="D1441" s="28" t="s">
        <v>55</v>
      </c>
      <c r="E1441" s="67" t="s">
        <v>56603</v>
      </c>
      <c r="F1441" s="66">
        <v>42382.444467592592</v>
      </c>
      <c r="G1441" s="66">
        <v>42397</v>
      </c>
      <c r="H1441" s="66">
        <v>42767</v>
      </c>
      <c r="I1441" s="66">
        <v>42412</v>
      </c>
      <c r="J1441" s="28" t="s">
        <v>66</v>
      </c>
      <c r="K1441" s="38" t="s">
        <v>82</v>
      </c>
      <c r="L1441" s="38" t="s">
        <v>56604</v>
      </c>
      <c r="M1441" s="38" t="s">
        <v>53137</v>
      </c>
      <c r="N1441" s="30">
        <v>0</v>
      </c>
      <c r="O1441" s="30">
        <v>0</v>
      </c>
      <c r="P1441" s="38" t="s">
        <v>228</v>
      </c>
      <c r="Q1441" s="49" t="s">
        <v>229</v>
      </c>
      <c r="R1441" s="49">
        <v>0</v>
      </c>
      <c r="S1441" s="53">
        <v>5</v>
      </c>
    </row>
    <row r="1442" spans="1:19" x14ac:dyDescent="0.2">
      <c r="A1442" s="28" t="s">
        <v>54</v>
      </c>
      <c r="B1442" s="28" t="s">
        <v>6119</v>
      </c>
      <c r="C1442" s="28" t="s">
        <v>59</v>
      </c>
      <c r="D1442" s="28" t="s">
        <v>55</v>
      </c>
      <c r="E1442" s="28" t="s">
        <v>56605</v>
      </c>
      <c r="F1442" s="66">
        <v>42387.485335648147</v>
      </c>
      <c r="G1442" s="66">
        <v>42387</v>
      </c>
      <c r="H1442" s="66">
        <v>42753</v>
      </c>
      <c r="I1442" s="66">
        <v>42417</v>
      </c>
      <c r="J1442" s="28" t="s">
        <v>66</v>
      </c>
      <c r="K1442" s="38" t="s">
        <v>67</v>
      </c>
      <c r="L1442" s="38" t="s">
        <v>56606</v>
      </c>
      <c r="M1442" s="38" t="s">
        <v>53137</v>
      </c>
      <c r="N1442" s="30">
        <v>500.37139999999999</v>
      </c>
      <c r="O1442" s="30">
        <v>337.29</v>
      </c>
      <c r="P1442" s="38" t="s">
        <v>296</v>
      </c>
      <c r="Q1442" s="49" t="s">
        <v>297</v>
      </c>
      <c r="R1442" s="49">
        <v>0</v>
      </c>
      <c r="S1442" s="53">
        <v>5</v>
      </c>
    </row>
    <row r="1443" spans="1:19" ht="12.75" customHeight="1" x14ac:dyDescent="0.2">
      <c r="A1443" s="28" t="s">
        <v>54</v>
      </c>
      <c r="B1443" s="28" t="s">
        <v>6119</v>
      </c>
      <c r="C1443" s="28" t="s">
        <v>59</v>
      </c>
      <c r="D1443" s="28" t="s">
        <v>55</v>
      </c>
      <c r="E1443" s="67" t="s">
        <v>56607</v>
      </c>
      <c r="F1443" s="66">
        <v>42377.648877314816</v>
      </c>
      <c r="G1443" s="66">
        <v>42414</v>
      </c>
      <c r="H1443" s="66">
        <v>42780</v>
      </c>
      <c r="I1443" s="66">
        <v>42437.648877314816</v>
      </c>
      <c r="J1443" s="28" t="s">
        <v>66</v>
      </c>
      <c r="K1443" s="38" t="s">
        <v>77</v>
      </c>
      <c r="L1443" s="38" t="s">
        <v>56608</v>
      </c>
      <c r="M1443" s="38" t="s">
        <v>56609</v>
      </c>
      <c r="N1443" s="30">
        <v>1394.5319999999999</v>
      </c>
      <c r="O1443" s="30">
        <v>1142.4649999999999</v>
      </c>
      <c r="P1443" s="38" t="s">
        <v>301</v>
      </c>
      <c r="Q1443" s="49" t="s">
        <v>302</v>
      </c>
      <c r="R1443" s="49">
        <v>0</v>
      </c>
      <c r="S1443" s="53">
        <v>5</v>
      </c>
    </row>
    <row r="1444" spans="1:19" x14ac:dyDescent="0.2">
      <c r="A1444" s="28" t="s">
        <v>54</v>
      </c>
      <c r="B1444" s="28" t="s">
        <v>6119</v>
      </c>
      <c r="C1444" s="28" t="s">
        <v>59</v>
      </c>
      <c r="D1444" s="28" t="s">
        <v>55</v>
      </c>
      <c r="E1444" s="67" t="s">
        <v>56610</v>
      </c>
      <c r="F1444" s="66">
        <v>42380.664965277778</v>
      </c>
      <c r="G1444" s="66">
        <v>42383</v>
      </c>
      <c r="H1444" s="66">
        <v>42749</v>
      </c>
      <c r="I1444" s="66">
        <v>42410</v>
      </c>
      <c r="J1444" s="28" t="s">
        <v>66</v>
      </c>
      <c r="K1444" s="38" t="s">
        <v>67</v>
      </c>
      <c r="L1444" s="38" t="s">
        <v>56611</v>
      </c>
      <c r="M1444" s="38" t="s">
        <v>53137</v>
      </c>
      <c r="N1444" s="30">
        <v>1752.2132999999999</v>
      </c>
      <c r="O1444" s="30">
        <v>1311.19</v>
      </c>
      <c r="P1444" s="38" t="s">
        <v>2176</v>
      </c>
      <c r="Q1444" s="49" t="s">
        <v>2177</v>
      </c>
      <c r="R1444" s="49">
        <v>0</v>
      </c>
      <c r="S1444" s="53">
        <v>5</v>
      </c>
    </row>
    <row r="1445" spans="1:19" ht="12.75" customHeight="1" x14ac:dyDescent="0.2">
      <c r="A1445" s="28" t="s">
        <v>54</v>
      </c>
      <c r="B1445" s="28" t="s">
        <v>6119</v>
      </c>
      <c r="C1445" s="28" t="s">
        <v>59</v>
      </c>
      <c r="D1445" s="28" t="s">
        <v>55</v>
      </c>
      <c r="E1445" s="67" t="s">
        <v>56612</v>
      </c>
      <c r="F1445" s="66">
        <v>42391.765451388892</v>
      </c>
      <c r="G1445" s="66">
        <v>42390</v>
      </c>
      <c r="H1445" s="66">
        <v>42767</v>
      </c>
      <c r="I1445" s="66">
        <v>42421</v>
      </c>
      <c r="J1445" s="28" t="s">
        <v>166</v>
      </c>
      <c r="K1445" s="38" t="s">
        <v>77</v>
      </c>
      <c r="L1445" s="38" t="s">
        <v>56613</v>
      </c>
      <c r="M1445" s="38" t="s">
        <v>53366</v>
      </c>
      <c r="N1445" s="30">
        <v>93.1</v>
      </c>
      <c r="O1445" s="30">
        <v>93.1</v>
      </c>
      <c r="P1445" s="38" t="s">
        <v>726</v>
      </c>
      <c r="Q1445" s="49" t="s">
        <v>727</v>
      </c>
      <c r="R1445" s="49">
        <v>0</v>
      </c>
      <c r="S1445" s="53">
        <v>1</v>
      </c>
    </row>
    <row r="1446" spans="1:19" x14ac:dyDescent="0.2">
      <c r="A1446" s="28" t="s">
        <v>54</v>
      </c>
      <c r="B1446" s="28" t="s">
        <v>8632</v>
      </c>
      <c r="C1446" s="28" t="s">
        <v>62</v>
      </c>
      <c r="D1446" s="28" t="s">
        <v>55</v>
      </c>
      <c r="E1446" s="28" t="s">
        <v>56614</v>
      </c>
      <c r="F1446" s="66">
        <v>42390.609375</v>
      </c>
      <c r="G1446" s="66">
        <v>42402</v>
      </c>
      <c r="H1446" s="66">
        <v>42768</v>
      </c>
      <c r="I1446" s="66">
        <v>42420</v>
      </c>
      <c r="J1446" s="28" t="s">
        <v>66</v>
      </c>
      <c r="K1446" s="38" t="s">
        <v>67</v>
      </c>
      <c r="L1446" s="38" t="s">
        <v>56615</v>
      </c>
      <c r="M1446" s="38" t="s">
        <v>53137</v>
      </c>
      <c r="N1446" s="30">
        <v>1785.8266000000001</v>
      </c>
      <c r="O1446" s="30">
        <v>1595.66</v>
      </c>
      <c r="P1446" s="38" t="s">
        <v>90</v>
      </c>
      <c r="Q1446" s="49" t="s">
        <v>91</v>
      </c>
      <c r="R1446" s="49">
        <v>0</v>
      </c>
      <c r="S1446" s="53">
        <v>5</v>
      </c>
    </row>
    <row r="1447" spans="1:19" x14ac:dyDescent="0.2">
      <c r="A1447" s="28" t="s">
        <v>54</v>
      </c>
      <c r="B1447" s="28" t="s">
        <v>8632</v>
      </c>
      <c r="C1447" s="28" t="s">
        <v>62</v>
      </c>
      <c r="D1447" s="28" t="s">
        <v>55</v>
      </c>
      <c r="E1447" s="67" t="s">
        <v>56616</v>
      </c>
      <c r="F1447" s="66">
        <v>42388.639178240737</v>
      </c>
      <c r="G1447" s="66">
        <v>42409</v>
      </c>
      <c r="H1447" s="66">
        <v>42775</v>
      </c>
      <c r="I1447" s="66">
        <v>42418</v>
      </c>
      <c r="J1447" s="28" t="s">
        <v>66</v>
      </c>
      <c r="K1447" s="38" t="s">
        <v>74</v>
      </c>
      <c r="L1447" s="38" t="s">
        <v>56617</v>
      </c>
      <c r="M1447" s="38" t="s">
        <v>53137</v>
      </c>
      <c r="N1447" s="30">
        <v>1560.83</v>
      </c>
      <c r="O1447" s="30">
        <v>0</v>
      </c>
      <c r="P1447" s="38" t="s">
        <v>707</v>
      </c>
      <c r="Q1447" s="49" t="s">
        <v>708</v>
      </c>
      <c r="R1447" s="49">
        <v>0</v>
      </c>
      <c r="S1447" s="53">
        <v>4</v>
      </c>
    </row>
    <row r="1448" spans="1:19" ht="12.75" customHeight="1" x14ac:dyDescent="0.2">
      <c r="A1448" s="28" t="s">
        <v>54</v>
      </c>
      <c r="B1448" s="28" t="s">
        <v>8582</v>
      </c>
      <c r="C1448" s="28" t="s">
        <v>62</v>
      </c>
      <c r="D1448" s="28" t="s">
        <v>55</v>
      </c>
      <c r="E1448" s="67" t="s">
        <v>56618</v>
      </c>
      <c r="F1448" s="66">
        <v>42382.430856481478</v>
      </c>
      <c r="G1448" s="66">
        <v>42384</v>
      </c>
      <c r="H1448" s="66">
        <v>42750</v>
      </c>
      <c r="I1448" s="66">
        <v>42412.420023148145</v>
      </c>
      <c r="J1448" s="28" t="s">
        <v>66</v>
      </c>
      <c r="K1448" s="38" t="s">
        <v>67</v>
      </c>
      <c r="L1448" s="38" t="s">
        <v>56619</v>
      </c>
      <c r="M1448" s="38" t="s">
        <v>53137</v>
      </c>
      <c r="N1448" s="30">
        <v>2031.3050000000001</v>
      </c>
      <c r="O1448" s="30">
        <v>2031.3050000000001</v>
      </c>
      <c r="P1448" s="38" t="s">
        <v>84</v>
      </c>
      <c r="Q1448" s="49" t="s">
        <v>85</v>
      </c>
      <c r="R1448" s="49">
        <v>1</v>
      </c>
      <c r="S1448" s="53">
        <v>5</v>
      </c>
    </row>
    <row r="1449" spans="1:19" x14ac:dyDescent="0.2">
      <c r="A1449" s="28" t="s">
        <v>54</v>
      </c>
      <c r="B1449" s="28" t="s">
        <v>8582</v>
      </c>
      <c r="C1449" s="28" t="s">
        <v>62</v>
      </c>
      <c r="D1449" s="28" t="s">
        <v>55</v>
      </c>
      <c r="E1449" s="28" t="s">
        <v>56620</v>
      </c>
      <c r="F1449" s="66">
        <v>42381.460856481484</v>
      </c>
      <c r="G1449" s="66">
        <v>42407</v>
      </c>
      <c r="H1449" s="66">
        <v>42773</v>
      </c>
      <c r="I1449" s="66">
        <v>42411.457800925928</v>
      </c>
      <c r="J1449" s="28" t="s">
        <v>66</v>
      </c>
      <c r="K1449" s="38" t="s">
        <v>82</v>
      </c>
      <c r="L1449" s="38" t="s">
        <v>56621</v>
      </c>
      <c r="M1449" s="38" t="s">
        <v>53137</v>
      </c>
      <c r="N1449" s="30">
        <v>549.91</v>
      </c>
      <c r="O1449" s="30">
        <v>0</v>
      </c>
      <c r="P1449" s="38" t="s">
        <v>899</v>
      </c>
      <c r="Q1449" s="49" t="s">
        <v>900</v>
      </c>
      <c r="R1449" s="49">
        <v>0</v>
      </c>
      <c r="S1449" s="53">
        <v>4</v>
      </c>
    </row>
    <row r="1450" spans="1:19" ht="12.75" customHeight="1" x14ac:dyDescent="0.2">
      <c r="A1450" s="28" t="s">
        <v>54</v>
      </c>
      <c r="B1450" s="28" t="s">
        <v>8582</v>
      </c>
      <c r="C1450" s="28" t="s">
        <v>62</v>
      </c>
      <c r="D1450" s="28" t="s">
        <v>55</v>
      </c>
      <c r="E1450" s="28" t="s">
        <v>56622</v>
      </c>
      <c r="F1450" s="66">
        <v>42390.439432870371</v>
      </c>
      <c r="G1450" s="66">
        <v>42399</v>
      </c>
      <c r="H1450" s="66">
        <v>42765</v>
      </c>
      <c r="I1450" s="66">
        <v>42420.43818287037</v>
      </c>
      <c r="J1450" s="28" t="s">
        <v>66</v>
      </c>
      <c r="K1450" s="38" t="s">
        <v>74</v>
      </c>
      <c r="L1450" s="38" t="s">
        <v>56623</v>
      </c>
      <c r="M1450" s="38" t="s">
        <v>53137</v>
      </c>
      <c r="N1450" s="30">
        <v>358.85199999999998</v>
      </c>
      <c r="O1450" s="30">
        <v>370.83</v>
      </c>
      <c r="P1450" s="38" t="s">
        <v>1930</v>
      </c>
      <c r="Q1450" s="49" t="s">
        <v>1931</v>
      </c>
      <c r="R1450" s="49">
        <v>1</v>
      </c>
      <c r="S1450" s="53">
        <v>5</v>
      </c>
    </row>
    <row r="1451" spans="1:19" ht="12.75" customHeight="1" x14ac:dyDescent="0.2">
      <c r="A1451" s="28" t="s">
        <v>54</v>
      </c>
      <c r="B1451" s="28" t="s">
        <v>183</v>
      </c>
      <c r="C1451" s="28" t="s">
        <v>57</v>
      </c>
      <c r="D1451" s="28" t="s">
        <v>55</v>
      </c>
      <c r="E1451" s="28" t="s">
        <v>56624</v>
      </c>
      <c r="F1451" s="66">
        <v>42381.452060185184</v>
      </c>
      <c r="G1451" s="66">
        <v>42403</v>
      </c>
      <c r="H1451" s="66">
        <v>42769</v>
      </c>
      <c r="I1451" s="66">
        <v>42411.444386574076</v>
      </c>
      <c r="J1451" s="28" t="s">
        <v>66</v>
      </c>
      <c r="K1451" s="38" t="s">
        <v>77</v>
      </c>
      <c r="L1451" s="38" t="s">
        <v>56625</v>
      </c>
      <c r="M1451" s="38" t="s">
        <v>56626</v>
      </c>
      <c r="N1451" s="30">
        <v>1049.175</v>
      </c>
      <c r="O1451" s="30">
        <v>845.79499999999996</v>
      </c>
      <c r="P1451" s="38" t="s">
        <v>156</v>
      </c>
      <c r="Q1451" s="49" t="s">
        <v>157</v>
      </c>
      <c r="R1451" s="49">
        <v>0</v>
      </c>
      <c r="S1451" s="53">
        <v>5</v>
      </c>
    </row>
    <row r="1452" spans="1:19" x14ac:dyDescent="0.2">
      <c r="A1452" s="28" t="s">
        <v>54</v>
      </c>
      <c r="B1452" s="28" t="s">
        <v>183</v>
      </c>
      <c r="C1452" s="28" t="s">
        <v>57</v>
      </c>
      <c r="D1452" s="28" t="s">
        <v>55</v>
      </c>
      <c r="E1452" s="67" t="s">
        <v>56627</v>
      </c>
      <c r="F1452" s="66">
        <v>42390.452326388891</v>
      </c>
      <c r="G1452" s="66">
        <v>42410</v>
      </c>
      <c r="H1452" s="66">
        <v>42776</v>
      </c>
      <c r="I1452" s="66">
        <v>42420.452013888891</v>
      </c>
      <c r="J1452" s="28" t="s">
        <v>66</v>
      </c>
      <c r="K1452" s="38" t="s">
        <v>67</v>
      </c>
      <c r="L1452" s="38" t="s">
        <v>56628</v>
      </c>
      <c r="M1452" s="38" t="s">
        <v>53137</v>
      </c>
      <c r="N1452" s="30">
        <v>3961.7049999999999</v>
      </c>
      <c r="O1452" s="30">
        <v>2476.7350000000001</v>
      </c>
      <c r="P1452" s="38" t="s">
        <v>56629</v>
      </c>
      <c r="Q1452" s="49" t="s">
        <v>56630</v>
      </c>
      <c r="R1452" s="49">
        <v>0</v>
      </c>
      <c r="S1452" s="53">
        <v>5</v>
      </c>
    </row>
    <row r="1453" spans="1:19" ht="12.75" customHeight="1" x14ac:dyDescent="0.2">
      <c r="A1453" s="28" t="s">
        <v>54</v>
      </c>
      <c r="B1453" s="28" t="s">
        <v>183</v>
      </c>
      <c r="C1453" s="28" t="s">
        <v>57</v>
      </c>
      <c r="D1453" s="28" t="s">
        <v>55</v>
      </c>
      <c r="E1453" s="67" t="s">
        <v>56631</v>
      </c>
      <c r="F1453" s="66">
        <v>42375.623773148145</v>
      </c>
      <c r="G1453" s="66">
        <v>42274</v>
      </c>
      <c r="H1453" s="66">
        <v>42640</v>
      </c>
      <c r="I1453" s="66">
        <v>42405.614884259259</v>
      </c>
      <c r="J1453" s="28" t="s">
        <v>226</v>
      </c>
      <c r="K1453" s="38" t="s">
        <v>77</v>
      </c>
      <c r="L1453" s="38" t="s">
        <v>56632</v>
      </c>
      <c r="M1453" s="38" t="s">
        <v>56633</v>
      </c>
      <c r="N1453" s="30">
        <v>-842.46</v>
      </c>
      <c r="O1453" s="30">
        <v>-842.46</v>
      </c>
      <c r="P1453" s="38" t="s">
        <v>481</v>
      </c>
      <c r="Q1453" s="49" t="s">
        <v>482</v>
      </c>
      <c r="R1453" s="49">
        <v>0</v>
      </c>
      <c r="S1453" s="53">
        <v>1</v>
      </c>
    </row>
    <row r="1454" spans="1:19" ht="12.75" customHeight="1" x14ac:dyDescent="0.2">
      <c r="A1454" s="28" t="s">
        <v>54</v>
      </c>
      <c r="B1454" s="28" t="s">
        <v>183</v>
      </c>
      <c r="C1454" s="28" t="s">
        <v>57</v>
      </c>
      <c r="D1454" s="28" t="s">
        <v>55</v>
      </c>
      <c r="E1454" s="67" t="s">
        <v>56634</v>
      </c>
      <c r="F1454" s="66">
        <v>42394.455034722225</v>
      </c>
      <c r="G1454" s="66">
        <v>42406</v>
      </c>
      <c r="H1454" s="66">
        <v>42772</v>
      </c>
      <c r="I1454" s="66">
        <v>42424.453449074077</v>
      </c>
      <c r="J1454" s="28" t="s">
        <v>66</v>
      </c>
      <c r="K1454" s="38" t="s">
        <v>67</v>
      </c>
      <c r="L1454" s="38" t="s">
        <v>56635</v>
      </c>
      <c r="M1454" s="38" t="s">
        <v>53137</v>
      </c>
      <c r="N1454" s="30">
        <v>821.00750000000005</v>
      </c>
      <c r="O1454" s="30">
        <v>1080.44</v>
      </c>
      <c r="P1454" s="38" t="s">
        <v>379</v>
      </c>
      <c r="Q1454" s="49" t="s">
        <v>380</v>
      </c>
      <c r="R1454" s="49">
        <v>0</v>
      </c>
      <c r="S1454" s="53">
        <v>5</v>
      </c>
    </row>
    <row r="1455" spans="1:19" ht="12.75" customHeight="1" x14ac:dyDescent="0.2">
      <c r="A1455" s="28" t="s">
        <v>54</v>
      </c>
      <c r="B1455" s="28" t="s">
        <v>11991</v>
      </c>
      <c r="C1455" s="28" t="s">
        <v>63</v>
      </c>
      <c r="D1455" s="28" t="s">
        <v>55</v>
      </c>
      <c r="E1455" s="28" t="s">
        <v>56636</v>
      </c>
      <c r="F1455" s="66">
        <v>42381.821539351855</v>
      </c>
      <c r="G1455" s="66">
        <v>42415</v>
      </c>
      <c r="H1455" s="66">
        <v>42781</v>
      </c>
      <c r="I1455" s="66">
        <v>42411</v>
      </c>
      <c r="J1455" s="28" t="s">
        <v>66</v>
      </c>
      <c r="K1455" s="38" t="s">
        <v>82</v>
      </c>
      <c r="L1455" s="38" t="s">
        <v>56637</v>
      </c>
      <c r="M1455" s="38" t="s">
        <v>53137</v>
      </c>
      <c r="N1455" s="30">
        <v>557.54</v>
      </c>
      <c r="O1455" s="30">
        <v>0</v>
      </c>
      <c r="P1455" s="38" t="s">
        <v>955</v>
      </c>
      <c r="Q1455" s="49" t="s">
        <v>956</v>
      </c>
      <c r="R1455" s="49">
        <v>0</v>
      </c>
      <c r="S1455" s="53">
        <v>5</v>
      </c>
    </row>
    <row r="1456" spans="1:19" x14ac:dyDescent="0.2">
      <c r="A1456" s="28" t="s">
        <v>54</v>
      </c>
      <c r="B1456" s="28" t="s">
        <v>11991</v>
      </c>
      <c r="C1456" s="28" t="s">
        <v>63</v>
      </c>
      <c r="D1456" s="28" t="s">
        <v>55</v>
      </c>
      <c r="E1456" s="28" t="s">
        <v>56638</v>
      </c>
      <c r="F1456" s="66">
        <v>42373.960173611114</v>
      </c>
      <c r="G1456" s="66">
        <v>42384</v>
      </c>
      <c r="H1456" s="66">
        <v>42750</v>
      </c>
      <c r="I1456" s="66">
        <v>42433.960173611114</v>
      </c>
      <c r="J1456" s="28" t="s">
        <v>66</v>
      </c>
      <c r="K1456" s="38" t="s">
        <v>82</v>
      </c>
      <c r="L1456" s="38" t="s">
        <v>56639</v>
      </c>
      <c r="M1456" s="38" t="s">
        <v>56640</v>
      </c>
      <c r="N1456" s="30">
        <v>1817.82</v>
      </c>
      <c r="O1456" s="30">
        <v>0</v>
      </c>
      <c r="P1456" s="38" t="s">
        <v>228</v>
      </c>
      <c r="Q1456" s="49" t="s">
        <v>229</v>
      </c>
      <c r="R1456" s="49">
        <v>0</v>
      </c>
      <c r="S1456" s="53">
        <v>5</v>
      </c>
    </row>
    <row r="1457" spans="1:19" x14ac:dyDescent="0.2">
      <c r="A1457" s="28" t="s">
        <v>54</v>
      </c>
      <c r="B1457" s="28" t="s">
        <v>11991</v>
      </c>
      <c r="C1457" s="28" t="s">
        <v>63</v>
      </c>
      <c r="D1457" s="28" t="s">
        <v>55</v>
      </c>
      <c r="E1457" s="67" t="s">
        <v>56641</v>
      </c>
      <c r="F1457" s="66">
        <v>42391.793449074074</v>
      </c>
      <c r="G1457" s="66">
        <v>42399</v>
      </c>
      <c r="H1457" s="66">
        <v>42766</v>
      </c>
      <c r="I1457" s="66">
        <v>42421</v>
      </c>
      <c r="J1457" s="28" t="s">
        <v>66</v>
      </c>
      <c r="K1457" s="38" t="s">
        <v>82</v>
      </c>
      <c r="L1457" s="38" t="s">
        <v>56642</v>
      </c>
      <c r="M1457" s="38" t="s">
        <v>53137</v>
      </c>
      <c r="N1457" s="30">
        <v>2627.5232999999998</v>
      </c>
      <c r="O1457" s="30">
        <v>0</v>
      </c>
      <c r="P1457" s="38" t="s">
        <v>618</v>
      </c>
      <c r="Q1457" s="49" t="s">
        <v>619</v>
      </c>
      <c r="R1457" s="49">
        <v>0</v>
      </c>
      <c r="S1457" s="53">
        <v>5</v>
      </c>
    </row>
    <row r="1458" spans="1:19" x14ac:dyDescent="0.2">
      <c r="A1458" s="28" t="s">
        <v>54</v>
      </c>
      <c r="B1458" s="28" t="s">
        <v>11991</v>
      </c>
      <c r="C1458" s="28" t="s">
        <v>63</v>
      </c>
      <c r="D1458" s="28" t="s">
        <v>55</v>
      </c>
      <c r="E1458" s="28" t="s">
        <v>56643</v>
      </c>
      <c r="F1458" s="66">
        <v>42388.692418981482</v>
      </c>
      <c r="G1458" s="66">
        <v>42428</v>
      </c>
      <c r="H1458" s="66">
        <v>42794</v>
      </c>
      <c r="I1458" s="66">
        <v>42418</v>
      </c>
      <c r="J1458" s="28" t="s">
        <v>66</v>
      </c>
      <c r="K1458" s="38" t="s">
        <v>82</v>
      </c>
      <c r="L1458" s="38" t="s">
        <v>56644</v>
      </c>
      <c r="M1458" s="38" t="s">
        <v>53137</v>
      </c>
      <c r="N1458" s="30">
        <v>0</v>
      </c>
      <c r="O1458" s="30">
        <v>0</v>
      </c>
      <c r="P1458" s="38" t="s">
        <v>2354</v>
      </c>
      <c r="Q1458" s="49" t="s">
        <v>2355</v>
      </c>
      <c r="R1458" s="49">
        <v>0</v>
      </c>
      <c r="S1458" s="53">
        <v>5</v>
      </c>
    </row>
    <row r="1459" spans="1:19" ht="12.75" customHeight="1" x14ac:dyDescent="0.2">
      <c r="A1459" s="28" t="s">
        <v>54</v>
      </c>
      <c r="B1459" s="28" t="s">
        <v>183</v>
      </c>
      <c r="C1459" s="28" t="s">
        <v>57</v>
      </c>
      <c r="D1459" s="28" t="s">
        <v>55</v>
      </c>
      <c r="E1459" s="28" t="s">
        <v>56645</v>
      </c>
      <c r="F1459" s="66">
        <v>42388.501770833333</v>
      </c>
      <c r="G1459" s="66">
        <v>42399</v>
      </c>
      <c r="H1459" s="66">
        <v>42765</v>
      </c>
      <c r="I1459" s="66">
        <v>42418.474490740744</v>
      </c>
      <c r="J1459" s="28" t="s">
        <v>66</v>
      </c>
      <c r="K1459" s="38" t="s">
        <v>74</v>
      </c>
      <c r="L1459" s="38" t="s">
        <v>56646</v>
      </c>
      <c r="M1459" s="38" t="s">
        <v>53137</v>
      </c>
      <c r="N1459" s="30">
        <v>0</v>
      </c>
      <c r="O1459" s="30">
        <v>0</v>
      </c>
      <c r="P1459" s="38" t="s">
        <v>84</v>
      </c>
      <c r="Q1459" s="49" t="s">
        <v>85</v>
      </c>
      <c r="R1459" s="49">
        <v>0</v>
      </c>
      <c r="S1459" s="53">
        <v>5</v>
      </c>
    </row>
    <row r="1460" spans="1:19" ht="12.75" customHeight="1" x14ac:dyDescent="0.2">
      <c r="A1460" s="28" t="s">
        <v>54</v>
      </c>
      <c r="B1460" s="28" t="s">
        <v>183</v>
      </c>
      <c r="C1460" s="28" t="s">
        <v>57</v>
      </c>
      <c r="D1460" s="28" t="s">
        <v>55</v>
      </c>
      <c r="E1460" s="28" t="s">
        <v>56647</v>
      </c>
      <c r="F1460" s="66">
        <v>42390.44630787037</v>
      </c>
      <c r="G1460" s="66">
        <v>42397</v>
      </c>
      <c r="H1460" s="66">
        <v>42763</v>
      </c>
      <c r="I1460" s="66">
        <v>42420.43074074074</v>
      </c>
      <c r="J1460" s="28" t="s">
        <v>66</v>
      </c>
      <c r="K1460" s="38" t="s">
        <v>103</v>
      </c>
      <c r="L1460" s="38" t="s">
        <v>56648</v>
      </c>
      <c r="M1460" s="38" t="s">
        <v>53137</v>
      </c>
      <c r="N1460" s="30">
        <v>7305.8149999999996</v>
      </c>
      <c r="O1460" s="30">
        <v>0</v>
      </c>
      <c r="P1460" s="38" t="s">
        <v>176</v>
      </c>
      <c r="Q1460" s="49" t="s">
        <v>177</v>
      </c>
      <c r="R1460" s="49">
        <v>0</v>
      </c>
      <c r="S1460" s="53">
        <v>5</v>
      </c>
    </row>
    <row r="1461" spans="1:19" ht="12.75" customHeight="1" x14ac:dyDescent="0.2">
      <c r="A1461" s="28" t="s">
        <v>54</v>
      </c>
      <c r="B1461" s="28" t="s">
        <v>183</v>
      </c>
      <c r="C1461" s="28" t="s">
        <v>57</v>
      </c>
      <c r="D1461" s="28" t="s">
        <v>55</v>
      </c>
      <c r="E1461" s="28" t="s">
        <v>56649</v>
      </c>
      <c r="F1461" s="66">
        <v>42371.083553240744</v>
      </c>
      <c r="G1461" s="66">
        <v>42406</v>
      </c>
      <c r="H1461" s="66">
        <v>42772</v>
      </c>
      <c r="I1461" s="66">
        <v>42431.083553240744</v>
      </c>
      <c r="J1461" s="28" t="s">
        <v>92</v>
      </c>
      <c r="K1461" s="38" t="s">
        <v>77</v>
      </c>
      <c r="L1461" s="38" t="s">
        <v>56650</v>
      </c>
      <c r="M1461" s="38" t="s">
        <v>56651</v>
      </c>
      <c r="N1461" s="30">
        <v>1014.75</v>
      </c>
      <c r="O1461" s="30">
        <v>1014.75</v>
      </c>
      <c r="P1461" s="38" t="s">
        <v>2329</v>
      </c>
      <c r="Q1461" s="49" t="s">
        <v>2330</v>
      </c>
      <c r="R1461" s="49">
        <v>0</v>
      </c>
      <c r="S1461" s="53">
        <v>1</v>
      </c>
    </row>
    <row r="1462" spans="1:19" ht="12.75" customHeight="1" x14ac:dyDescent="0.2">
      <c r="A1462" s="28" t="s">
        <v>54</v>
      </c>
      <c r="B1462" s="28" t="s">
        <v>183</v>
      </c>
      <c r="C1462" s="28" t="s">
        <v>57</v>
      </c>
      <c r="D1462" s="28" t="s">
        <v>55</v>
      </c>
      <c r="E1462" s="28" t="s">
        <v>56652</v>
      </c>
      <c r="F1462" s="66">
        <v>42397.473437499997</v>
      </c>
      <c r="G1462" s="66">
        <v>42412</v>
      </c>
      <c r="H1462" s="66">
        <v>42778</v>
      </c>
      <c r="I1462" s="66">
        <v>42427.467905092592</v>
      </c>
      <c r="J1462" s="28" t="s">
        <v>66</v>
      </c>
      <c r="K1462" s="38" t="s">
        <v>74</v>
      </c>
      <c r="L1462" s="38" t="s">
        <v>56653</v>
      </c>
      <c r="M1462" s="38" t="s">
        <v>53137</v>
      </c>
      <c r="N1462" s="30">
        <v>1034.0633</v>
      </c>
      <c r="O1462" s="30">
        <v>655.66</v>
      </c>
      <c r="P1462" s="38" t="s">
        <v>428</v>
      </c>
      <c r="Q1462" s="49" t="s">
        <v>429</v>
      </c>
      <c r="R1462" s="49">
        <v>0</v>
      </c>
      <c r="S1462" s="53">
        <v>5</v>
      </c>
    </row>
    <row r="1463" spans="1:19" x14ac:dyDescent="0.2">
      <c r="A1463" s="28" t="s">
        <v>54</v>
      </c>
      <c r="B1463" s="28" t="s">
        <v>183</v>
      </c>
      <c r="C1463" s="28" t="s">
        <v>57</v>
      </c>
      <c r="D1463" s="28" t="s">
        <v>55</v>
      </c>
      <c r="E1463" s="28" t="s">
        <v>56654</v>
      </c>
      <c r="F1463" s="66">
        <v>42384.335289351853</v>
      </c>
      <c r="G1463" s="66">
        <v>42431</v>
      </c>
      <c r="H1463" s="66">
        <v>42796</v>
      </c>
      <c r="I1463" s="66">
        <v>42444.335289351853</v>
      </c>
      <c r="J1463" s="28" t="s">
        <v>92</v>
      </c>
      <c r="K1463" s="38" t="s">
        <v>103</v>
      </c>
      <c r="L1463" s="38" t="s">
        <v>56655</v>
      </c>
      <c r="M1463" s="38" t="s">
        <v>53580</v>
      </c>
      <c r="N1463" s="30">
        <v>0</v>
      </c>
      <c r="O1463" s="30">
        <v>0</v>
      </c>
      <c r="P1463" s="38" t="s">
        <v>53319</v>
      </c>
      <c r="Q1463" s="49" t="s">
        <v>53320</v>
      </c>
      <c r="R1463" s="49">
        <v>1</v>
      </c>
      <c r="S1463" s="53">
        <v>1</v>
      </c>
    </row>
    <row r="1464" spans="1:19" ht="12.75" customHeight="1" x14ac:dyDescent="0.2">
      <c r="A1464" s="28" t="s">
        <v>54</v>
      </c>
      <c r="B1464" s="28" t="s">
        <v>11991</v>
      </c>
      <c r="C1464" s="28" t="s">
        <v>63</v>
      </c>
      <c r="D1464" s="28" t="s">
        <v>55</v>
      </c>
      <c r="E1464" s="28" t="s">
        <v>56656</v>
      </c>
      <c r="F1464" s="66">
        <v>42374.605497685188</v>
      </c>
      <c r="G1464" s="66">
        <v>42385</v>
      </c>
      <c r="H1464" s="66">
        <v>42751</v>
      </c>
      <c r="I1464" s="66">
        <v>42404</v>
      </c>
      <c r="J1464" s="28" t="s">
        <v>66</v>
      </c>
      <c r="K1464" s="38" t="s">
        <v>67</v>
      </c>
      <c r="L1464" s="38" t="s">
        <v>56657</v>
      </c>
      <c r="M1464" s="38" t="s">
        <v>53137</v>
      </c>
      <c r="N1464" s="30">
        <v>2180.83</v>
      </c>
      <c r="O1464" s="30">
        <v>2180.83</v>
      </c>
      <c r="P1464" s="38" t="s">
        <v>3403</v>
      </c>
      <c r="Q1464" s="49" t="s">
        <v>3404</v>
      </c>
      <c r="R1464" s="49">
        <v>0</v>
      </c>
      <c r="S1464" s="53">
        <v>5</v>
      </c>
    </row>
    <row r="1465" spans="1:19" ht="12.75" customHeight="1" x14ac:dyDescent="0.2">
      <c r="A1465" s="28" t="s">
        <v>54</v>
      </c>
      <c r="B1465" s="28" t="s">
        <v>11991</v>
      </c>
      <c r="C1465" s="28" t="s">
        <v>63</v>
      </c>
      <c r="D1465" s="28" t="s">
        <v>55</v>
      </c>
      <c r="E1465" s="67" t="s">
        <v>56658</v>
      </c>
      <c r="F1465" s="66">
        <v>42388.487071759257</v>
      </c>
      <c r="G1465" s="66">
        <v>42388</v>
      </c>
      <c r="H1465" s="66">
        <v>42754</v>
      </c>
      <c r="I1465" s="66">
        <v>42418</v>
      </c>
      <c r="J1465" s="28" t="s">
        <v>66</v>
      </c>
      <c r="K1465" s="38" t="s">
        <v>67</v>
      </c>
      <c r="L1465" s="38" t="s">
        <v>56659</v>
      </c>
      <c r="M1465" s="38" t="s">
        <v>53137</v>
      </c>
      <c r="N1465" s="30">
        <v>490.56</v>
      </c>
      <c r="O1465" s="30">
        <v>613.52</v>
      </c>
      <c r="P1465" s="38" t="s">
        <v>12680</v>
      </c>
      <c r="Q1465" s="49" t="s">
        <v>12681</v>
      </c>
      <c r="R1465" s="49">
        <v>0</v>
      </c>
      <c r="S1465" s="53">
        <v>5</v>
      </c>
    </row>
    <row r="1466" spans="1:19" x14ac:dyDescent="0.2">
      <c r="A1466" s="28" t="s">
        <v>54</v>
      </c>
      <c r="B1466" s="28" t="s">
        <v>11991</v>
      </c>
      <c r="C1466" s="28" t="s">
        <v>63</v>
      </c>
      <c r="D1466" s="28" t="s">
        <v>55</v>
      </c>
      <c r="E1466" s="67" t="s">
        <v>56660</v>
      </c>
      <c r="F1466" s="66">
        <v>42383.441284722219</v>
      </c>
      <c r="G1466" s="66">
        <v>42384</v>
      </c>
      <c r="H1466" s="66">
        <v>42750</v>
      </c>
      <c r="I1466" s="66">
        <v>42413</v>
      </c>
      <c r="J1466" s="28" t="s">
        <v>66</v>
      </c>
      <c r="K1466" s="38" t="s">
        <v>67</v>
      </c>
      <c r="L1466" s="38" t="s">
        <v>56661</v>
      </c>
      <c r="M1466" s="38" t="s">
        <v>53137</v>
      </c>
      <c r="N1466" s="30">
        <v>502.52</v>
      </c>
      <c r="O1466" s="30">
        <v>396.31</v>
      </c>
      <c r="P1466" s="38" t="s">
        <v>741</v>
      </c>
      <c r="Q1466" s="49" t="s">
        <v>742</v>
      </c>
      <c r="R1466" s="49">
        <v>0</v>
      </c>
      <c r="S1466" s="53">
        <v>5</v>
      </c>
    </row>
    <row r="1467" spans="1:19" x14ac:dyDescent="0.2">
      <c r="A1467" s="28" t="s">
        <v>54</v>
      </c>
      <c r="B1467" s="28" t="s">
        <v>11991</v>
      </c>
      <c r="C1467" s="28" t="s">
        <v>63</v>
      </c>
      <c r="D1467" s="28" t="s">
        <v>55</v>
      </c>
      <c r="E1467" s="67" t="s">
        <v>56662</v>
      </c>
      <c r="F1467" s="66">
        <v>42375.615914351853</v>
      </c>
      <c r="G1467" s="66">
        <v>42374</v>
      </c>
      <c r="H1467" s="66">
        <v>42735</v>
      </c>
      <c r="I1467" s="66">
        <v>42405</v>
      </c>
      <c r="J1467" s="28" t="s">
        <v>226</v>
      </c>
      <c r="K1467" s="38" t="s">
        <v>77</v>
      </c>
      <c r="L1467" s="38" t="s">
        <v>56663</v>
      </c>
      <c r="M1467" s="38" t="s">
        <v>56664</v>
      </c>
      <c r="N1467" s="30">
        <v>-2179.9899999999998</v>
      </c>
      <c r="O1467" s="30">
        <v>-2179.9899999999998</v>
      </c>
      <c r="P1467" s="38" t="s">
        <v>156</v>
      </c>
      <c r="Q1467" s="49" t="s">
        <v>157</v>
      </c>
      <c r="R1467" s="49">
        <v>0</v>
      </c>
      <c r="S1467" s="53">
        <v>1</v>
      </c>
    </row>
    <row r="1468" spans="1:19" x14ac:dyDescent="0.2">
      <c r="A1468" s="28" t="s">
        <v>54</v>
      </c>
      <c r="B1468" s="28" t="s">
        <v>6119</v>
      </c>
      <c r="C1468" s="28" t="s">
        <v>59</v>
      </c>
      <c r="D1468" s="28" t="s">
        <v>55</v>
      </c>
      <c r="E1468" s="28" t="s">
        <v>56665</v>
      </c>
      <c r="F1468" s="66">
        <v>42387.748935185184</v>
      </c>
      <c r="G1468" s="66">
        <v>42401</v>
      </c>
      <c r="H1468" s="66">
        <v>42767</v>
      </c>
      <c r="I1468" s="66">
        <v>42447.748935185184</v>
      </c>
      <c r="J1468" s="28" t="s">
        <v>66</v>
      </c>
      <c r="K1468" s="38" t="s">
        <v>74</v>
      </c>
      <c r="L1468" s="38" t="s">
        <v>56666</v>
      </c>
      <c r="M1468" s="38" t="s">
        <v>56667</v>
      </c>
      <c r="N1468" s="30">
        <v>4456.67</v>
      </c>
      <c r="O1468" s="30">
        <v>0</v>
      </c>
      <c r="P1468" s="38" t="s">
        <v>751</v>
      </c>
      <c r="Q1468" s="49" t="s">
        <v>752</v>
      </c>
      <c r="R1468" s="49">
        <v>1</v>
      </c>
      <c r="S1468" s="53">
        <v>5</v>
      </c>
    </row>
    <row r="1469" spans="1:19" ht="12.75" customHeight="1" x14ac:dyDescent="0.2">
      <c r="A1469" s="28" t="s">
        <v>54</v>
      </c>
      <c r="B1469" s="28" t="s">
        <v>6119</v>
      </c>
      <c r="C1469" s="28" t="s">
        <v>59</v>
      </c>
      <c r="D1469" s="28" t="s">
        <v>55</v>
      </c>
      <c r="E1469" s="67" t="s">
        <v>56668</v>
      </c>
      <c r="F1469" s="66">
        <v>42379.083622685182</v>
      </c>
      <c r="G1469" s="66">
        <v>42414</v>
      </c>
      <c r="H1469" s="66">
        <v>42780</v>
      </c>
      <c r="I1469" s="66">
        <v>42439.083622685182</v>
      </c>
      <c r="J1469" s="28" t="s">
        <v>92</v>
      </c>
      <c r="K1469" s="38" t="s">
        <v>77</v>
      </c>
      <c r="L1469" s="38" t="s">
        <v>56669</v>
      </c>
      <c r="M1469" s="38" t="s">
        <v>53557</v>
      </c>
      <c r="N1469" s="30">
        <v>1520.54</v>
      </c>
      <c r="O1469" s="30">
        <v>1520.54</v>
      </c>
      <c r="P1469" s="38" t="s">
        <v>84</v>
      </c>
      <c r="Q1469" s="49" t="s">
        <v>85</v>
      </c>
      <c r="R1469" s="49">
        <v>0</v>
      </c>
      <c r="S1469" s="53">
        <v>1</v>
      </c>
    </row>
    <row r="1470" spans="1:19" x14ac:dyDescent="0.2">
      <c r="A1470" s="28" t="s">
        <v>54</v>
      </c>
      <c r="B1470" s="28" t="s">
        <v>6119</v>
      </c>
      <c r="C1470" s="28" t="s">
        <v>59</v>
      </c>
      <c r="D1470" s="28" t="s">
        <v>55</v>
      </c>
      <c r="E1470" s="28" t="s">
        <v>56670</v>
      </c>
      <c r="F1470" s="66">
        <v>42387.522002314814</v>
      </c>
      <c r="G1470" s="66">
        <v>42401</v>
      </c>
      <c r="H1470" s="66">
        <v>42767</v>
      </c>
      <c r="I1470" s="66">
        <v>42417</v>
      </c>
      <c r="J1470" s="28" t="s">
        <v>66</v>
      </c>
      <c r="K1470" s="38" t="s">
        <v>77</v>
      </c>
      <c r="L1470" s="38" t="s">
        <v>56671</v>
      </c>
      <c r="M1470" s="38" t="s">
        <v>56672</v>
      </c>
      <c r="N1470" s="30">
        <v>1059.7375</v>
      </c>
      <c r="O1470" s="30">
        <v>783.89499999999998</v>
      </c>
      <c r="P1470" s="38" t="s">
        <v>398</v>
      </c>
      <c r="Q1470" s="49" t="s">
        <v>399</v>
      </c>
      <c r="R1470" s="49">
        <v>0</v>
      </c>
      <c r="S1470" s="53">
        <v>5</v>
      </c>
    </row>
    <row r="1471" spans="1:19" x14ac:dyDescent="0.2">
      <c r="A1471" s="28" t="s">
        <v>54</v>
      </c>
      <c r="B1471" s="28" t="s">
        <v>6119</v>
      </c>
      <c r="C1471" s="28" t="s">
        <v>59</v>
      </c>
      <c r="D1471" s="28" t="s">
        <v>55</v>
      </c>
      <c r="E1471" s="67" t="s">
        <v>56673</v>
      </c>
      <c r="F1471" s="66">
        <v>42387.747060185182</v>
      </c>
      <c r="G1471" s="66">
        <v>42401</v>
      </c>
      <c r="H1471" s="66">
        <v>42767</v>
      </c>
      <c r="I1471" s="66">
        <v>42417</v>
      </c>
      <c r="J1471" s="28" t="s">
        <v>66</v>
      </c>
      <c r="K1471" s="38" t="s">
        <v>67</v>
      </c>
      <c r="L1471" s="38" t="s">
        <v>56674</v>
      </c>
      <c r="M1471" s="38" t="s">
        <v>53137</v>
      </c>
      <c r="N1471" s="30">
        <v>1231.01</v>
      </c>
      <c r="O1471" s="30">
        <v>1231.01</v>
      </c>
      <c r="P1471" s="38" t="s">
        <v>1481</v>
      </c>
      <c r="Q1471" s="49" t="s">
        <v>1482</v>
      </c>
      <c r="R1471" s="49">
        <v>0</v>
      </c>
      <c r="S1471" s="53">
        <v>5</v>
      </c>
    </row>
    <row r="1472" spans="1:19" ht="12.75" customHeight="1" x14ac:dyDescent="0.2">
      <c r="A1472" s="28" t="s">
        <v>54</v>
      </c>
      <c r="B1472" s="28" t="s">
        <v>6119</v>
      </c>
      <c r="C1472" s="28" t="s">
        <v>59</v>
      </c>
      <c r="D1472" s="28" t="s">
        <v>55</v>
      </c>
      <c r="E1472" s="28" t="s">
        <v>56675</v>
      </c>
      <c r="F1472" s="66">
        <v>42389.525231481479</v>
      </c>
      <c r="G1472" s="66">
        <v>42401</v>
      </c>
      <c r="H1472" s="66">
        <v>42767</v>
      </c>
      <c r="I1472" s="66">
        <v>42419</v>
      </c>
      <c r="J1472" s="28" t="s">
        <v>166</v>
      </c>
      <c r="K1472" s="38" t="s">
        <v>74</v>
      </c>
      <c r="L1472" s="38" t="s">
        <v>56676</v>
      </c>
      <c r="M1472" s="38" t="s">
        <v>56672</v>
      </c>
      <c r="N1472" s="30">
        <v>256.20999999999998</v>
      </c>
      <c r="O1472" s="30">
        <v>256.20999999999998</v>
      </c>
      <c r="P1472" s="38" t="s">
        <v>398</v>
      </c>
      <c r="Q1472" s="49" t="s">
        <v>399</v>
      </c>
      <c r="R1472" s="49">
        <v>0</v>
      </c>
      <c r="S1472" s="53">
        <v>1</v>
      </c>
    </row>
    <row r="1473" spans="1:19" x14ac:dyDescent="0.2">
      <c r="A1473" s="28" t="s">
        <v>54</v>
      </c>
      <c r="B1473" s="28" t="s">
        <v>6119</v>
      </c>
      <c r="C1473" s="28" t="s">
        <v>59</v>
      </c>
      <c r="D1473" s="28" t="s">
        <v>55</v>
      </c>
      <c r="E1473" s="28" t="s">
        <v>56677</v>
      </c>
      <c r="F1473" s="66">
        <v>42398.535729166666</v>
      </c>
      <c r="G1473" s="66">
        <v>42414</v>
      </c>
      <c r="H1473" s="66">
        <v>42780</v>
      </c>
      <c r="I1473" s="66">
        <v>42428</v>
      </c>
      <c r="J1473" s="28" t="s">
        <v>66</v>
      </c>
      <c r="K1473" s="38" t="s">
        <v>82</v>
      </c>
      <c r="L1473" s="38" t="s">
        <v>56678</v>
      </c>
      <c r="M1473" s="38" t="s">
        <v>53137</v>
      </c>
      <c r="N1473" s="30">
        <v>3389.92</v>
      </c>
      <c r="O1473" s="30">
        <v>0</v>
      </c>
      <c r="P1473" s="38" t="s">
        <v>1034</v>
      </c>
      <c r="Q1473" s="49" t="s">
        <v>1035</v>
      </c>
      <c r="R1473" s="49">
        <v>0</v>
      </c>
      <c r="S1473" s="53">
        <v>5</v>
      </c>
    </row>
    <row r="1474" spans="1:19" ht="12.75" customHeight="1" x14ac:dyDescent="0.2">
      <c r="A1474" s="28" t="s">
        <v>54</v>
      </c>
      <c r="B1474" s="28" t="s">
        <v>6119</v>
      </c>
      <c r="C1474" s="28" t="s">
        <v>59</v>
      </c>
      <c r="D1474" s="28" t="s">
        <v>55</v>
      </c>
      <c r="E1474" s="28" t="s">
        <v>56679</v>
      </c>
      <c r="F1474" s="66">
        <v>42397.700046296297</v>
      </c>
      <c r="G1474" s="66">
        <v>42414</v>
      </c>
      <c r="H1474" s="66">
        <v>42780</v>
      </c>
      <c r="I1474" s="66">
        <v>42427</v>
      </c>
      <c r="J1474" s="28" t="s">
        <v>66</v>
      </c>
      <c r="K1474" s="38" t="s">
        <v>82</v>
      </c>
      <c r="L1474" s="38" t="s">
        <v>56680</v>
      </c>
      <c r="M1474" s="38" t="s">
        <v>53137</v>
      </c>
      <c r="N1474" s="30">
        <v>1381.9</v>
      </c>
      <c r="O1474" s="30">
        <v>0</v>
      </c>
      <c r="P1474" s="38" t="s">
        <v>123</v>
      </c>
      <c r="Q1474" s="49" t="s">
        <v>124</v>
      </c>
      <c r="R1474" s="49">
        <v>0</v>
      </c>
      <c r="S1474" s="53">
        <v>5</v>
      </c>
    </row>
    <row r="1475" spans="1:19" x14ac:dyDescent="0.2">
      <c r="A1475" s="28" t="s">
        <v>54</v>
      </c>
      <c r="B1475" s="28" t="s">
        <v>6119</v>
      </c>
      <c r="C1475" s="28" t="s">
        <v>59</v>
      </c>
      <c r="D1475" s="28" t="s">
        <v>55</v>
      </c>
      <c r="E1475" s="28" t="s">
        <v>56681</v>
      </c>
      <c r="F1475" s="66">
        <v>42391.688796296294</v>
      </c>
      <c r="G1475" s="66">
        <v>42391</v>
      </c>
      <c r="H1475" s="66">
        <v>42767</v>
      </c>
      <c r="I1475" s="66">
        <v>42421</v>
      </c>
      <c r="J1475" s="28" t="s">
        <v>66</v>
      </c>
      <c r="K1475" s="38" t="s">
        <v>77</v>
      </c>
      <c r="L1475" s="38" t="s">
        <v>56682</v>
      </c>
      <c r="M1475" s="38" t="s">
        <v>56683</v>
      </c>
      <c r="N1475" s="30">
        <v>454.9</v>
      </c>
      <c r="O1475" s="30">
        <v>454.9</v>
      </c>
      <c r="P1475" s="38" t="s">
        <v>110</v>
      </c>
      <c r="Q1475" s="49" t="s">
        <v>111</v>
      </c>
      <c r="R1475" s="49">
        <v>0</v>
      </c>
      <c r="S1475" s="53">
        <v>1</v>
      </c>
    </row>
    <row r="1476" spans="1:19" ht="12.75" customHeight="1" x14ac:dyDescent="0.2">
      <c r="A1476" s="28" t="s">
        <v>54</v>
      </c>
      <c r="B1476" s="28" t="s">
        <v>183</v>
      </c>
      <c r="C1476" s="28" t="s">
        <v>57</v>
      </c>
      <c r="D1476" s="28" t="s">
        <v>55</v>
      </c>
      <c r="E1476" s="28" t="s">
        <v>56684</v>
      </c>
      <c r="F1476" s="66">
        <v>42387.543437499997</v>
      </c>
      <c r="G1476" s="66">
        <v>42400</v>
      </c>
      <c r="H1476" s="66">
        <v>42766</v>
      </c>
      <c r="I1476" s="66">
        <v>42417.541655092595</v>
      </c>
      <c r="J1476" s="28" t="s">
        <v>66</v>
      </c>
      <c r="K1476" s="38" t="s">
        <v>74</v>
      </c>
      <c r="L1476" s="38" t="s">
        <v>56685</v>
      </c>
      <c r="M1476" s="38" t="s">
        <v>53137</v>
      </c>
      <c r="N1476" s="30">
        <v>753.47659999999996</v>
      </c>
      <c r="O1476" s="30">
        <v>645.21</v>
      </c>
      <c r="P1476" s="38" t="s">
        <v>110</v>
      </c>
      <c r="Q1476" s="49" t="s">
        <v>111</v>
      </c>
      <c r="R1476" s="49">
        <v>0</v>
      </c>
      <c r="S1476" s="53">
        <v>5</v>
      </c>
    </row>
    <row r="1477" spans="1:19" x14ac:dyDescent="0.2">
      <c r="A1477" s="28" t="s">
        <v>54</v>
      </c>
      <c r="B1477" s="28" t="s">
        <v>183</v>
      </c>
      <c r="C1477" s="28" t="s">
        <v>57</v>
      </c>
      <c r="D1477" s="28" t="s">
        <v>55</v>
      </c>
      <c r="E1477" s="28" t="s">
        <v>56686</v>
      </c>
      <c r="F1477" s="66">
        <v>42388.557557870372</v>
      </c>
      <c r="G1477" s="66">
        <v>42167</v>
      </c>
      <c r="H1477" s="66">
        <v>42533</v>
      </c>
      <c r="I1477" s="66">
        <v>42418.554583333331</v>
      </c>
      <c r="J1477" s="28" t="s">
        <v>166</v>
      </c>
      <c r="K1477" s="38" t="s">
        <v>77</v>
      </c>
      <c r="L1477" s="38" t="s">
        <v>56687</v>
      </c>
      <c r="M1477" s="38" t="s">
        <v>3662</v>
      </c>
      <c r="N1477" s="30">
        <v>-34.586599999999997</v>
      </c>
      <c r="O1477" s="30">
        <v>-34.586599999999997</v>
      </c>
      <c r="P1477" s="38" t="s">
        <v>421</v>
      </c>
      <c r="Q1477" s="49" t="s">
        <v>422</v>
      </c>
      <c r="R1477" s="49">
        <v>0</v>
      </c>
      <c r="S1477" s="53">
        <v>1</v>
      </c>
    </row>
    <row r="1478" spans="1:19" x14ac:dyDescent="0.2">
      <c r="A1478" s="28" t="s">
        <v>54</v>
      </c>
      <c r="B1478" s="28" t="s">
        <v>183</v>
      </c>
      <c r="C1478" s="28" t="s">
        <v>57</v>
      </c>
      <c r="D1478" s="28" t="s">
        <v>55</v>
      </c>
      <c r="E1478" s="67" t="s">
        <v>56688</v>
      </c>
      <c r="F1478" s="66">
        <v>42384.649375000001</v>
      </c>
      <c r="G1478" s="66">
        <v>42407</v>
      </c>
      <c r="H1478" s="66">
        <v>42773</v>
      </c>
      <c r="I1478" s="66">
        <v>42414.646412037036</v>
      </c>
      <c r="J1478" s="28" t="s">
        <v>66</v>
      </c>
      <c r="K1478" s="38" t="s">
        <v>74</v>
      </c>
      <c r="L1478" s="38" t="s">
        <v>56689</v>
      </c>
      <c r="M1478" s="38" t="s">
        <v>53137</v>
      </c>
      <c r="N1478" s="30">
        <v>1750.45</v>
      </c>
      <c r="O1478" s="30">
        <v>1036.75</v>
      </c>
      <c r="P1478" s="38" t="s">
        <v>1049</v>
      </c>
      <c r="Q1478" s="49" t="s">
        <v>1050</v>
      </c>
      <c r="R1478" s="49">
        <v>0</v>
      </c>
      <c r="S1478" s="53">
        <v>4</v>
      </c>
    </row>
    <row r="1479" spans="1:19" x14ac:dyDescent="0.2">
      <c r="A1479" s="28" t="s">
        <v>54</v>
      </c>
      <c r="B1479" s="28" t="s">
        <v>183</v>
      </c>
      <c r="C1479" s="28" t="s">
        <v>57</v>
      </c>
      <c r="D1479" s="28" t="s">
        <v>55</v>
      </c>
      <c r="E1479" s="28" t="s">
        <v>56690</v>
      </c>
      <c r="F1479" s="66">
        <v>42398.321886574071</v>
      </c>
      <c r="G1479" s="66">
        <v>42425</v>
      </c>
      <c r="H1479" s="66">
        <v>42791</v>
      </c>
      <c r="I1479" s="66">
        <v>42458.321886574071</v>
      </c>
      <c r="J1479" s="28" t="s">
        <v>92</v>
      </c>
      <c r="K1479" s="38" t="s">
        <v>103</v>
      </c>
      <c r="L1479" s="38" t="s">
        <v>56691</v>
      </c>
      <c r="M1479" s="38" t="s">
        <v>53555</v>
      </c>
      <c r="N1479" s="30">
        <v>0</v>
      </c>
      <c r="O1479" s="30">
        <v>0</v>
      </c>
      <c r="P1479" s="38" t="s">
        <v>156</v>
      </c>
      <c r="Q1479" s="49" t="s">
        <v>157</v>
      </c>
      <c r="R1479" s="49">
        <v>0</v>
      </c>
      <c r="S1479" s="53">
        <v>0</v>
      </c>
    </row>
    <row r="1480" spans="1:19" x14ac:dyDescent="0.2">
      <c r="A1480" s="28" t="s">
        <v>54</v>
      </c>
      <c r="B1480" s="28" t="s">
        <v>183</v>
      </c>
      <c r="C1480" s="28" t="s">
        <v>57</v>
      </c>
      <c r="D1480" s="28" t="s">
        <v>55</v>
      </c>
      <c r="E1480" s="67" t="s">
        <v>56692</v>
      </c>
      <c r="F1480" s="66">
        <v>42398.697442129633</v>
      </c>
      <c r="G1480" s="66">
        <v>42178</v>
      </c>
      <c r="H1480" s="66">
        <v>42544</v>
      </c>
      <c r="I1480" s="66">
        <v>42428.696469907409</v>
      </c>
      <c r="J1480" s="28" t="s">
        <v>166</v>
      </c>
      <c r="K1480" s="38" t="s">
        <v>77</v>
      </c>
      <c r="L1480" s="38" t="s">
        <v>56693</v>
      </c>
      <c r="M1480" s="38" t="s">
        <v>3595</v>
      </c>
      <c r="N1480" s="30">
        <v>-40.81</v>
      </c>
      <c r="O1480" s="30">
        <v>-40.81</v>
      </c>
      <c r="P1480" s="38" t="s">
        <v>84</v>
      </c>
      <c r="Q1480" s="49" t="s">
        <v>85</v>
      </c>
      <c r="R1480" s="49">
        <v>0</v>
      </c>
      <c r="S1480" s="53">
        <v>1</v>
      </c>
    </row>
    <row r="1481" spans="1:19" ht="12.75" customHeight="1" x14ac:dyDescent="0.2">
      <c r="A1481" s="28" t="s">
        <v>54</v>
      </c>
      <c r="B1481" s="28" t="s">
        <v>183</v>
      </c>
      <c r="C1481" s="28" t="s">
        <v>57</v>
      </c>
      <c r="D1481" s="28" t="s">
        <v>55</v>
      </c>
      <c r="E1481" s="28" t="s">
        <v>56694</v>
      </c>
      <c r="F1481" s="66">
        <v>42376.462604166663</v>
      </c>
      <c r="G1481" s="66">
        <v>42398</v>
      </c>
      <c r="H1481" s="66">
        <v>42764</v>
      </c>
      <c r="I1481" s="66">
        <v>42406.460555555554</v>
      </c>
      <c r="J1481" s="28" t="s">
        <v>66</v>
      </c>
      <c r="K1481" s="38" t="s">
        <v>74</v>
      </c>
      <c r="L1481" s="38" t="s">
        <v>56695</v>
      </c>
      <c r="M1481" s="38" t="s">
        <v>53137</v>
      </c>
      <c r="N1481" s="30">
        <v>393.68</v>
      </c>
      <c r="O1481" s="30">
        <v>288.23</v>
      </c>
      <c r="P1481" s="38" t="s">
        <v>87</v>
      </c>
      <c r="Q1481" s="49" t="s">
        <v>88</v>
      </c>
      <c r="R1481" s="49">
        <v>0</v>
      </c>
      <c r="S1481" s="53">
        <v>4</v>
      </c>
    </row>
    <row r="1482" spans="1:19" x14ac:dyDescent="0.2">
      <c r="A1482" s="28" t="s">
        <v>54</v>
      </c>
      <c r="B1482" s="28" t="s">
        <v>183</v>
      </c>
      <c r="C1482" s="28" t="s">
        <v>57</v>
      </c>
      <c r="D1482" s="28" t="s">
        <v>55</v>
      </c>
      <c r="E1482" s="67" t="s">
        <v>56696</v>
      </c>
      <c r="F1482" s="66">
        <v>42398.45417824074</v>
      </c>
      <c r="G1482" s="66">
        <v>42410</v>
      </c>
      <c r="H1482" s="66">
        <v>42776</v>
      </c>
      <c r="I1482" s="66">
        <v>42428.448796296296</v>
      </c>
      <c r="J1482" s="28" t="s">
        <v>66</v>
      </c>
      <c r="K1482" s="38" t="s">
        <v>67</v>
      </c>
      <c r="L1482" s="38" t="s">
        <v>56697</v>
      </c>
      <c r="M1482" s="38" t="s">
        <v>53137</v>
      </c>
      <c r="N1482" s="30">
        <v>2141.89</v>
      </c>
      <c r="O1482" s="30">
        <v>1199.03</v>
      </c>
      <c r="P1482" s="38" t="s">
        <v>84</v>
      </c>
      <c r="Q1482" s="49" t="s">
        <v>85</v>
      </c>
      <c r="R1482" s="49">
        <v>0</v>
      </c>
      <c r="S1482" s="53">
        <v>4</v>
      </c>
    </row>
    <row r="1483" spans="1:19" x14ac:dyDescent="0.2">
      <c r="A1483" s="28" t="s">
        <v>54</v>
      </c>
      <c r="B1483" s="28" t="s">
        <v>12032</v>
      </c>
      <c r="C1483" s="28" t="s">
        <v>63</v>
      </c>
      <c r="D1483" s="28" t="s">
        <v>55</v>
      </c>
      <c r="E1483" s="28" t="s">
        <v>56698</v>
      </c>
      <c r="F1483" s="66">
        <v>42389.697916666664</v>
      </c>
      <c r="G1483" s="66">
        <v>42391</v>
      </c>
      <c r="H1483" s="66">
        <v>42766</v>
      </c>
      <c r="I1483" s="66">
        <v>42419</v>
      </c>
      <c r="J1483" s="28" t="s">
        <v>66</v>
      </c>
      <c r="K1483" s="38" t="s">
        <v>82</v>
      </c>
      <c r="L1483" s="38" t="s">
        <v>56699</v>
      </c>
      <c r="M1483" s="38" t="s">
        <v>53137</v>
      </c>
      <c r="N1483" s="30">
        <v>411.09500000000003</v>
      </c>
      <c r="O1483" s="30">
        <v>0</v>
      </c>
      <c r="P1483" s="38" t="s">
        <v>1252</v>
      </c>
      <c r="Q1483" s="49" t="s">
        <v>1253</v>
      </c>
      <c r="R1483" s="49">
        <v>0</v>
      </c>
      <c r="S1483" s="53">
        <v>5</v>
      </c>
    </row>
    <row r="1484" spans="1:19" x14ac:dyDescent="0.2">
      <c r="A1484" s="28" t="s">
        <v>54</v>
      </c>
      <c r="B1484" s="28" t="s">
        <v>12032</v>
      </c>
      <c r="C1484" s="28" t="s">
        <v>63</v>
      </c>
      <c r="D1484" s="28" t="s">
        <v>55</v>
      </c>
      <c r="E1484" s="28" t="s">
        <v>56700</v>
      </c>
      <c r="F1484" s="66">
        <v>42387.829386574071</v>
      </c>
      <c r="G1484" s="66">
        <v>42420</v>
      </c>
      <c r="H1484" s="66">
        <v>42781</v>
      </c>
      <c r="I1484" s="66">
        <v>42417</v>
      </c>
      <c r="J1484" s="28" t="s">
        <v>66</v>
      </c>
      <c r="K1484" s="38" t="s">
        <v>82</v>
      </c>
      <c r="L1484" s="38" t="s">
        <v>56701</v>
      </c>
      <c r="M1484" s="38" t="s">
        <v>53137</v>
      </c>
      <c r="N1484" s="30">
        <v>1181.7565999999999</v>
      </c>
      <c r="O1484" s="30">
        <v>0</v>
      </c>
      <c r="P1484" s="38" t="s">
        <v>69</v>
      </c>
      <c r="Q1484" s="49" t="s">
        <v>70</v>
      </c>
      <c r="R1484" s="49">
        <v>0</v>
      </c>
      <c r="S1484" s="53">
        <v>5</v>
      </c>
    </row>
    <row r="1485" spans="1:19" x14ac:dyDescent="0.2">
      <c r="A1485" s="28" t="s">
        <v>54</v>
      </c>
      <c r="B1485" s="28" t="s">
        <v>12032</v>
      </c>
      <c r="C1485" s="28" t="s">
        <v>63</v>
      </c>
      <c r="D1485" s="28" t="s">
        <v>55</v>
      </c>
      <c r="E1485" s="28" t="s">
        <v>56702</v>
      </c>
      <c r="F1485" s="66">
        <v>42387.819872685184</v>
      </c>
      <c r="G1485" s="66">
        <v>42420</v>
      </c>
      <c r="H1485" s="66">
        <v>42781</v>
      </c>
      <c r="I1485" s="66">
        <v>42417</v>
      </c>
      <c r="J1485" s="28" t="s">
        <v>66</v>
      </c>
      <c r="K1485" s="38" t="s">
        <v>82</v>
      </c>
      <c r="L1485" s="38" t="s">
        <v>56703</v>
      </c>
      <c r="M1485" s="38" t="s">
        <v>53137</v>
      </c>
      <c r="N1485" s="30">
        <v>1283.7833000000001</v>
      </c>
      <c r="O1485" s="30">
        <v>0</v>
      </c>
      <c r="P1485" s="38" t="s">
        <v>69</v>
      </c>
      <c r="Q1485" s="49" t="s">
        <v>70</v>
      </c>
      <c r="R1485" s="49">
        <v>0</v>
      </c>
      <c r="S1485" s="53">
        <v>5</v>
      </c>
    </row>
    <row r="1486" spans="1:19" ht="12.75" customHeight="1" x14ac:dyDescent="0.2">
      <c r="A1486" s="28" t="s">
        <v>54</v>
      </c>
      <c r="B1486" s="28" t="s">
        <v>6119</v>
      </c>
      <c r="C1486" s="28" t="s">
        <v>59</v>
      </c>
      <c r="D1486" s="28" t="s">
        <v>55</v>
      </c>
      <c r="E1486" s="67" t="s">
        <v>56704</v>
      </c>
      <c r="F1486" s="66">
        <v>42390.512557870374</v>
      </c>
      <c r="G1486" s="66">
        <v>42391</v>
      </c>
      <c r="H1486" s="66">
        <v>42767</v>
      </c>
      <c r="I1486" s="66">
        <v>42420</v>
      </c>
      <c r="J1486" s="28" t="s">
        <v>66</v>
      </c>
      <c r="K1486" s="38" t="s">
        <v>82</v>
      </c>
      <c r="L1486" s="38" t="s">
        <v>56705</v>
      </c>
      <c r="M1486" s="38" t="s">
        <v>53137</v>
      </c>
      <c r="N1486" s="30">
        <v>0</v>
      </c>
      <c r="O1486" s="30">
        <v>0</v>
      </c>
      <c r="P1486" s="38" t="s">
        <v>583</v>
      </c>
      <c r="Q1486" s="49" t="s">
        <v>584</v>
      </c>
      <c r="R1486" s="49">
        <v>0</v>
      </c>
      <c r="S1486" s="53">
        <v>5</v>
      </c>
    </row>
    <row r="1487" spans="1:19" x14ac:dyDescent="0.2">
      <c r="A1487" s="28" t="s">
        <v>54</v>
      </c>
      <c r="B1487" s="28" t="s">
        <v>6119</v>
      </c>
      <c r="C1487" s="28" t="s">
        <v>59</v>
      </c>
      <c r="D1487" s="28" t="s">
        <v>55</v>
      </c>
      <c r="E1487" s="28" t="s">
        <v>56706</v>
      </c>
      <c r="F1487" s="66">
        <v>42372.114768518521</v>
      </c>
      <c r="G1487" s="66">
        <v>42414</v>
      </c>
      <c r="H1487" s="66">
        <v>42780</v>
      </c>
      <c r="I1487" s="66">
        <v>42432</v>
      </c>
      <c r="J1487" s="28" t="s">
        <v>66</v>
      </c>
      <c r="K1487" s="38" t="s">
        <v>67</v>
      </c>
      <c r="L1487" s="38" t="s">
        <v>56707</v>
      </c>
      <c r="M1487" s="38" t="s">
        <v>56708</v>
      </c>
      <c r="N1487" s="30">
        <v>2350.1666</v>
      </c>
      <c r="O1487" s="30">
        <v>2806.8</v>
      </c>
      <c r="P1487" s="38" t="s">
        <v>148</v>
      </c>
      <c r="Q1487" s="49" t="s">
        <v>149</v>
      </c>
      <c r="R1487" s="49">
        <v>0</v>
      </c>
      <c r="S1487" s="53">
        <v>5</v>
      </c>
    </row>
    <row r="1488" spans="1:19" x14ac:dyDescent="0.2">
      <c r="A1488" s="28" t="s">
        <v>54</v>
      </c>
      <c r="B1488" s="28" t="s">
        <v>6119</v>
      </c>
      <c r="C1488" s="28" t="s">
        <v>59</v>
      </c>
      <c r="D1488" s="28" t="s">
        <v>55</v>
      </c>
      <c r="E1488" s="28" t="s">
        <v>56709</v>
      </c>
      <c r="F1488" s="66">
        <v>42390.745324074072</v>
      </c>
      <c r="G1488" s="66">
        <v>42401</v>
      </c>
      <c r="H1488" s="66">
        <v>42767</v>
      </c>
      <c r="I1488" s="66">
        <v>42420</v>
      </c>
      <c r="J1488" s="28" t="s">
        <v>66</v>
      </c>
      <c r="K1488" s="38" t="s">
        <v>82</v>
      </c>
      <c r="L1488" s="38" t="s">
        <v>56710</v>
      </c>
      <c r="M1488" s="38" t="s">
        <v>53137</v>
      </c>
      <c r="N1488" s="30">
        <v>1682.93</v>
      </c>
      <c r="O1488" s="30">
        <v>0</v>
      </c>
      <c r="P1488" s="38" t="s">
        <v>90</v>
      </c>
      <c r="Q1488" s="49" t="s">
        <v>91</v>
      </c>
      <c r="R1488" s="49">
        <v>0</v>
      </c>
      <c r="S1488" s="53">
        <v>5</v>
      </c>
    </row>
    <row r="1489" spans="1:19" ht="12.75" customHeight="1" x14ac:dyDescent="0.2">
      <c r="A1489" s="28" t="s">
        <v>54</v>
      </c>
      <c r="B1489" s="28" t="s">
        <v>6119</v>
      </c>
      <c r="C1489" s="28" t="s">
        <v>59</v>
      </c>
      <c r="D1489" s="28" t="s">
        <v>55</v>
      </c>
      <c r="E1489" s="28" t="s">
        <v>56711</v>
      </c>
      <c r="F1489" s="66">
        <v>42390.473287037035</v>
      </c>
      <c r="G1489" s="66">
        <v>42390</v>
      </c>
      <c r="H1489" s="66">
        <v>42749</v>
      </c>
      <c r="I1489" s="66">
        <v>42420</v>
      </c>
      <c r="J1489" s="28" t="s">
        <v>66</v>
      </c>
      <c r="K1489" s="38" t="s">
        <v>74</v>
      </c>
      <c r="L1489" s="38" t="s">
        <v>56712</v>
      </c>
      <c r="M1489" s="38" t="s">
        <v>53137</v>
      </c>
      <c r="N1489" s="30">
        <v>538.28599999999994</v>
      </c>
      <c r="O1489" s="30">
        <v>358.69</v>
      </c>
      <c r="P1489" s="38" t="s">
        <v>116</v>
      </c>
      <c r="Q1489" s="49" t="s">
        <v>117</v>
      </c>
      <c r="R1489" s="49">
        <v>0</v>
      </c>
      <c r="S1489" s="53">
        <v>5</v>
      </c>
    </row>
    <row r="1490" spans="1:19" x14ac:dyDescent="0.2">
      <c r="A1490" s="28" t="s">
        <v>54</v>
      </c>
      <c r="B1490" s="28" t="s">
        <v>6119</v>
      </c>
      <c r="C1490" s="28" t="s">
        <v>59</v>
      </c>
      <c r="D1490" s="28" t="s">
        <v>55</v>
      </c>
      <c r="E1490" s="28" t="s">
        <v>56713</v>
      </c>
      <c r="F1490" s="66">
        <v>42381.33699074074</v>
      </c>
      <c r="G1490" s="66">
        <v>42430</v>
      </c>
      <c r="H1490" s="66">
        <v>42795</v>
      </c>
      <c r="I1490" s="66">
        <v>42441</v>
      </c>
      <c r="J1490" s="28" t="s">
        <v>92</v>
      </c>
      <c r="K1490" s="38" t="s">
        <v>67</v>
      </c>
      <c r="L1490" s="38" t="s">
        <v>56714</v>
      </c>
      <c r="M1490" s="38" t="s">
        <v>56715</v>
      </c>
      <c r="N1490" s="30">
        <v>1281.96</v>
      </c>
      <c r="O1490" s="30">
        <v>1281.96</v>
      </c>
      <c r="P1490" s="38" t="s">
        <v>3023</v>
      </c>
      <c r="Q1490" s="49" t="s">
        <v>3024</v>
      </c>
      <c r="R1490" s="49">
        <v>0</v>
      </c>
      <c r="S1490" s="53">
        <v>1</v>
      </c>
    </row>
    <row r="1491" spans="1:19" x14ac:dyDescent="0.2">
      <c r="A1491" s="28" t="s">
        <v>54</v>
      </c>
      <c r="B1491" s="28" t="s">
        <v>6119</v>
      </c>
      <c r="C1491" s="28" t="s">
        <v>59</v>
      </c>
      <c r="D1491" s="28" t="s">
        <v>55</v>
      </c>
      <c r="E1491" s="67" t="s">
        <v>56716</v>
      </c>
      <c r="F1491" s="66">
        <v>42398.473993055559</v>
      </c>
      <c r="G1491" s="66">
        <v>42400</v>
      </c>
      <c r="H1491" s="66">
        <v>42767</v>
      </c>
      <c r="I1491" s="66">
        <v>42428</v>
      </c>
      <c r="J1491" s="28" t="s">
        <v>66</v>
      </c>
      <c r="K1491" s="38" t="s">
        <v>67</v>
      </c>
      <c r="L1491" s="38" t="s">
        <v>56717</v>
      </c>
      <c r="M1491" s="38" t="s">
        <v>53137</v>
      </c>
      <c r="N1491" s="30">
        <v>2370.3560000000002</v>
      </c>
      <c r="O1491" s="30">
        <v>1684.95</v>
      </c>
      <c r="P1491" s="38" t="s">
        <v>148</v>
      </c>
      <c r="Q1491" s="49" t="s">
        <v>149</v>
      </c>
      <c r="R1491" s="49">
        <v>0</v>
      </c>
      <c r="S1491" s="53">
        <v>5</v>
      </c>
    </row>
    <row r="1492" spans="1:19" x14ac:dyDescent="0.2">
      <c r="A1492" s="28" t="s">
        <v>54</v>
      </c>
      <c r="B1492" s="28" t="s">
        <v>6119</v>
      </c>
      <c r="C1492" s="28" t="s">
        <v>59</v>
      </c>
      <c r="D1492" s="28" t="s">
        <v>55</v>
      </c>
      <c r="E1492" s="28" t="s">
        <v>56718</v>
      </c>
      <c r="F1492" s="66">
        <v>42377.296215277776</v>
      </c>
      <c r="G1492" s="66">
        <v>42385</v>
      </c>
      <c r="H1492" s="66">
        <v>42749</v>
      </c>
      <c r="I1492" s="66">
        <v>42407</v>
      </c>
      <c r="J1492" s="28" t="s">
        <v>66</v>
      </c>
      <c r="K1492" s="38" t="s">
        <v>77</v>
      </c>
      <c r="L1492" s="38" t="s">
        <v>56719</v>
      </c>
      <c r="M1492" s="38" t="s">
        <v>56720</v>
      </c>
      <c r="N1492" s="30">
        <v>1992.5265999999999</v>
      </c>
      <c r="O1492" s="30">
        <v>1504.0250000000001</v>
      </c>
      <c r="P1492" s="38" t="s">
        <v>3297</v>
      </c>
      <c r="Q1492" s="49" t="s">
        <v>3298</v>
      </c>
      <c r="R1492" s="49">
        <v>0</v>
      </c>
      <c r="S1492" s="53">
        <v>5</v>
      </c>
    </row>
    <row r="1493" spans="1:19" ht="12.75" customHeight="1" x14ac:dyDescent="0.2">
      <c r="A1493" s="28" t="s">
        <v>54</v>
      </c>
      <c r="B1493" s="28" t="s">
        <v>53428</v>
      </c>
      <c r="C1493" s="28" t="s">
        <v>57</v>
      </c>
      <c r="D1493" s="28" t="s">
        <v>55</v>
      </c>
      <c r="E1493" s="67" t="s">
        <v>56721</v>
      </c>
      <c r="F1493" s="66">
        <v>42390.47923611111</v>
      </c>
      <c r="G1493" s="66">
        <v>42390</v>
      </c>
      <c r="H1493" s="66">
        <v>42756</v>
      </c>
      <c r="I1493" s="66">
        <v>42420</v>
      </c>
      <c r="J1493" s="28" t="s">
        <v>66</v>
      </c>
      <c r="K1493" s="38" t="s">
        <v>67</v>
      </c>
      <c r="L1493" s="38" t="s">
        <v>56722</v>
      </c>
      <c r="M1493" s="38" t="s">
        <v>53137</v>
      </c>
      <c r="N1493" s="30">
        <v>596.48</v>
      </c>
      <c r="O1493" s="30">
        <v>418.62</v>
      </c>
      <c r="P1493" s="38" t="s">
        <v>520</v>
      </c>
      <c r="Q1493" s="49" t="s">
        <v>521</v>
      </c>
      <c r="R1493" s="49">
        <v>0</v>
      </c>
      <c r="S1493" s="53">
        <v>5</v>
      </c>
    </row>
    <row r="1494" spans="1:19" ht="12.75" customHeight="1" x14ac:dyDescent="0.2">
      <c r="A1494" s="28" t="s">
        <v>54</v>
      </c>
      <c r="B1494" s="28" t="s">
        <v>53428</v>
      </c>
      <c r="C1494" s="28" t="s">
        <v>57</v>
      </c>
      <c r="D1494" s="28" t="s">
        <v>55</v>
      </c>
      <c r="E1494" s="28" t="s">
        <v>56723</v>
      </c>
      <c r="F1494" s="66">
        <v>42388.456967592596</v>
      </c>
      <c r="G1494" s="66">
        <v>42419</v>
      </c>
      <c r="H1494" s="66">
        <v>42785</v>
      </c>
      <c r="I1494" s="66">
        <v>42418</v>
      </c>
      <c r="J1494" s="28" t="s">
        <v>66</v>
      </c>
      <c r="K1494" s="38" t="s">
        <v>67</v>
      </c>
      <c r="L1494" s="38" t="s">
        <v>56724</v>
      </c>
      <c r="M1494" s="38" t="s">
        <v>53137</v>
      </c>
      <c r="N1494" s="30">
        <v>1718.335</v>
      </c>
      <c r="O1494" s="30">
        <v>1289.3599999999999</v>
      </c>
      <c r="P1494" s="38" t="s">
        <v>802</v>
      </c>
      <c r="Q1494" s="49" t="s">
        <v>803</v>
      </c>
      <c r="R1494" s="49">
        <v>0</v>
      </c>
      <c r="S1494" s="53">
        <v>4</v>
      </c>
    </row>
    <row r="1495" spans="1:19" x14ac:dyDescent="0.2">
      <c r="A1495" s="28" t="s">
        <v>54</v>
      </c>
      <c r="B1495" s="28" t="s">
        <v>53428</v>
      </c>
      <c r="C1495" s="28" t="s">
        <v>57</v>
      </c>
      <c r="D1495" s="28" t="s">
        <v>55</v>
      </c>
      <c r="E1495" s="67" t="s">
        <v>56725</v>
      </c>
      <c r="F1495" s="66">
        <v>42381.464189814818</v>
      </c>
      <c r="G1495" s="66">
        <v>42389</v>
      </c>
      <c r="H1495" s="66">
        <v>42755</v>
      </c>
      <c r="I1495" s="66">
        <v>42411</v>
      </c>
      <c r="J1495" s="28" t="s">
        <v>66</v>
      </c>
      <c r="K1495" s="38" t="s">
        <v>77</v>
      </c>
      <c r="L1495" s="38" t="s">
        <v>56726</v>
      </c>
      <c r="M1495" s="38" t="s">
        <v>56727</v>
      </c>
      <c r="N1495" s="30">
        <v>2067.4142000000002</v>
      </c>
      <c r="O1495" s="30">
        <v>1725.0516</v>
      </c>
      <c r="P1495" s="38" t="s">
        <v>284</v>
      </c>
      <c r="Q1495" s="49" t="s">
        <v>285</v>
      </c>
      <c r="R1495" s="49">
        <v>0</v>
      </c>
      <c r="S1495" s="53">
        <v>5</v>
      </c>
    </row>
    <row r="1496" spans="1:19" x14ac:dyDescent="0.2">
      <c r="A1496" s="28" t="s">
        <v>54</v>
      </c>
      <c r="B1496" s="28" t="s">
        <v>12032</v>
      </c>
      <c r="C1496" s="28" t="s">
        <v>63</v>
      </c>
      <c r="D1496" s="28" t="s">
        <v>55</v>
      </c>
      <c r="E1496" s="28" t="s">
        <v>56728</v>
      </c>
      <c r="F1496" s="66">
        <v>42396.758449074077</v>
      </c>
      <c r="G1496" s="66">
        <v>42396</v>
      </c>
      <c r="H1496" s="66">
        <v>42825</v>
      </c>
      <c r="I1496" s="66">
        <v>42426</v>
      </c>
      <c r="J1496" s="28" t="s">
        <v>66</v>
      </c>
      <c r="K1496" s="38" t="s">
        <v>67</v>
      </c>
      <c r="L1496" s="38" t="s">
        <v>56729</v>
      </c>
      <c r="M1496" s="38" t="s">
        <v>53137</v>
      </c>
      <c r="N1496" s="30">
        <v>412.44499999999999</v>
      </c>
      <c r="O1496" s="30">
        <v>392.82</v>
      </c>
      <c r="P1496" s="38" t="s">
        <v>337</v>
      </c>
      <c r="Q1496" s="49" t="s">
        <v>338</v>
      </c>
      <c r="R1496" s="49">
        <v>0</v>
      </c>
      <c r="S1496" s="53">
        <v>5</v>
      </c>
    </row>
    <row r="1497" spans="1:19" x14ac:dyDescent="0.2">
      <c r="A1497" s="28" t="s">
        <v>54</v>
      </c>
      <c r="B1497" s="28" t="s">
        <v>12032</v>
      </c>
      <c r="C1497" s="28" t="s">
        <v>63</v>
      </c>
      <c r="D1497" s="28" t="s">
        <v>55</v>
      </c>
      <c r="E1497" s="28" t="s">
        <v>56730</v>
      </c>
      <c r="F1497" s="66">
        <v>42390.571493055555</v>
      </c>
      <c r="G1497" s="66">
        <v>42415</v>
      </c>
      <c r="H1497" s="66">
        <v>42781</v>
      </c>
      <c r="I1497" s="66">
        <v>42420</v>
      </c>
      <c r="J1497" s="28" t="s">
        <v>66</v>
      </c>
      <c r="K1497" s="38" t="s">
        <v>67</v>
      </c>
      <c r="L1497" s="38" t="s">
        <v>56731</v>
      </c>
      <c r="M1497" s="38" t="s">
        <v>53137</v>
      </c>
      <c r="N1497" s="30">
        <v>470.6</v>
      </c>
      <c r="O1497" s="30">
        <v>470.6</v>
      </c>
      <c r="P1497" s="38" t="s">
        <v>188</v>
      </c>
      <c r="Q1497" s="49" t="s">
        <v>189</v>
      </c>
      <c r="R1497" s="49">
        <v>0</v>
      </c>
      <c r="S1497" s="53">
        <v>4</v>
      </c>
    </row>
    <row r="1498" spans="1:19" x14ac:dyDescent="0.2">
      <c r="A1498" s="28" t="s">
        <v>54</v>
      </c>
      <c r="B1498" s="28" t="s">
        <v>12032</v>
      </c>
      <c r="C1498" s="28" t="s">
        <v>63</v>
      </c>
      <c r="D1498" s="28" t="s">
        <v>55</v>
      </c>
      <c r="E1498" s="67" t="s">
        <v>56732</v>
      </c>
      <c r="F1498" s="66">
        <v>42391.76226851852</v>
      </c>
      <c r="G1498" s="66">
        <v>42400</v>
      </c>
      <c r="H1498" s="66">
        <v>42766</v>
      </c>
      <c r="I1498" s="66">
        <v>42421</v>
      </c>
      <c r="J1498" s="28" t="s">
        <v>66</v>
      </c>
      <c r="K1498" s="38" t="s">
        <v>82</v>
      </c>
      <c r="L1498" s="38" t="s">
        <v>56733</v>
      </c>
      <c r="M1498" s="38" t="s">
        <v>53137</v>
      </c>
      <c r="N1498" s="30">
        <v>593.82000000000005</v>
      </c>
      <c r="O1498" s="30">
        <v>0</v>
      </c>
      <c r="P1498" s="38" t="s">
        <v>69</v>
      </c>
      <c r="Q1498" s="49" t="s">
        <v>70</v>
      </c>
      <c r="R1498" s="49">
        <v>0</v>
      </c>
      <c r="S1498" s="53">
        <v>5</v>
      </c>
    </row>
    <row r="1499" spans="1:19" ht="12.75" customHeight="1" x14ac:dyDescent="0.2">
      <c r="A1499" s="28" t="s">
        <v>54</v>
      </c>
      <c r="B1499" s="28" t="s">
        <v>12032</v>
      </c>
      <c r="C1499" s="28" t="s">
        <v>63</v>
      </c>
      <c r="D1499" s="28" t="s">
        <v>55</v>
      </c>
      <c r="E1499" s="28" t="s">
        <v>56734</v>
      </c>
      <c r="F1499" s="66">
        <v>42382.767418981479</v>
      </c>
      <c r="G1499" s="66">
        <v>42401</v>
      </c>
      <c r="H1499" s="66">
        <v>42767</v>
      </c>
      <c r="I1499" s="66">
        <v>42412</v>
      </c>
      <c r="J1499" s="28" t="s">
        <v>66</v>
      </c>
      <c r="K1499" s="38" t="s">
        <v>82</v>
      </c>
      <c r="L1499" s="38" t="s">
        <v>56735</v>
      </c>
      <c r="M1499" s="38" t="s">
        <v>53137</v>
      </c>
      <c r="N1499" s="30">
        <v>9067.64</v>
      </c>
      <c r="O1499" s="30">
        <v>0</v>
      </c>
      <c r="P1499" s="38" t="s">
        <v>532</v>
      </c>
      <c r="Q1499" s="49" t="s">
        <v>533</v>
      </c>
      <c r="R1499" s="49">
        <v>0</v>
      </c>
      <c r="S1499" s="53">
        <v>5</v>
      </c>
    </row>
    <row r="1500" spans="1:19" x14ac:dyDescent="0.2">
      <c r="A1500" s="28" t="s">
        <v>54</v>
      </c>
      <c r="B1500" s="28" t="s">
        <v>6232</v>
      </c>
      <c r="C1500" s="28" t="s">
        <v>59</v>
      </c>
      <c r="D1500" s="28" t="s">
        <v>55</v>
      </c>
      <c r="E1500" s="28" t="s">
        <v>56736</v>
      </c>
      <c r="F1500" s="66">
        <v>42383.639143518521</v>
      </c>
      <c r="G1500" s="66">
        <v>42383</v>
      </c>
      <c r="H1500" s="66">
        <v>42749</v>
      </c>
      <c r="I1500" s="66">
        <v>42413</v>
      </c>
      <c r="J1500" s="28" t="s">
        <v>66</v>
      </c>
      <c r="K1500" s="38" t="s">
        <v>74</v>
      </c>
      <c r="L1500" s="38" t="s">
        <v>56737</v>
      </c>
      <c r="M1500" s="38" t="s">
        <v>53137</v>
      </c>
      <c r="N1500" s="30">
        <v>957.17499999999995</v>
      </c>
      <c r="O1500" s="30">
        <v>971.8</v>
      </c>
      <c r="P1500" s="38" t="s">
        <v>156</v>
      </c>
      <c r="Q1500" s="49" t="s">
        <v>157</v>
      </c>
      <c r="R1500" s="49">
        <v>0</v>
      </c>
      <c r="S1500" s="53">
        <v>5</v>
      </c>
    </row>
    <row r="1501" spans="1:19" ht="12.75" customHeight="1" x14ac:dyDescent="0.2">
      <c r="A1501" s="28" t="s">
        <v>54</v>
      </c>
      <c r="B1501" s="28" t="s">
        <v>6232</v>
      </c>
      <c r="C1501" s="28" t="s">
        <v>59</v>
      </c>
      <c r="D1501" s="28" t="s">
        <v>55</v>
      </c>
      <c r="E1501" s="67" t="s">
        <v>56738</v>
      </c>
      <c r="F1501" s="66">
        <v>42383.558298611111</v>
      </c>
      <c r="G1501" s="66">
        <v>42384</v>
      </c>
      <c r="H1501" s="66">
        <v>42750</v>
      </c>
      <c r="I1501" s="66">
        <v>42413</v>
      </c>
      <c r="J1501" s="28" t="s">
        <v>66</v>
      </c>
      <c r="K1501" s="38" t="s">
        <v>82</v>
      </c>
      <c r="L1501" s="38" t="s">
        <v>56739</v>
      </c>
      <c r="M1501" s="38" t="s">
        <v>53137</v>
      </c>
      <c r="N1501" s="30">
        <v>454.43400000000003</v>
      </c>
      <c r="O1501" s="30">
        <v>0</v>
      </c>
      <c r="P1501" s="38" t="s">
        <v>2275</v>
      </c>
      <c r="Q1501" s="49" t="s">
        <v>2276</v>
      </c>
      <c r="R1501" s="49">
        <v>0</v>
      </c>
      <c r="S1501" s="53">
        <v>5</v>
      </c>
    </row>
    <row r="1502" spans="1:19" ht="12.75" customHeight="1" x14ac:dyDescent="0.2">
      <c r="A1502" s="28" t="s">
        <v>54</v>
      </c>
      <c r="B1502" s="28" t="s">
        <v>6232</v>
      </c>
      <c r="C1502" s="28" t="s">
        <v>59</v>
      </c>
      <c r="D1502" s="28" t="s">
        <v>55</v>
      </c>
      <c r="E1502" s="28" t="s">
        <v>56740</v>
      </c>
      <c r="F1502" s="66">
        <v>42384.675439814811</v>
      </c>
      <c r="G1502" s="66">
        <v>42409</v>
      </c>
      <c r="H1502" s="66">
        <v>42775</v>
      </c>
      <c r="I1502" s="66">
        <v>42414</v>
      </c>
      <c r="J1502" s="28" t="s">
        <v>66</v>
      </c>
      <c r="K1502" s="38" t="s">
        <v>82</v>
      </c>
      <c r="L1502" s="38" t="s">
        <v>56741</v>
      </c>
      <c r="M1502" s="38" t="s">
        <v>53137</v>
      </c>
      <c r="N1502" s="30">
        <v>673.57659999999998</v>
      </c>
      <c r="O1502" s="30">
        <v>0</v>
      </c>
      <c r="P1502" s="38" t="s">
        <v>7947</v>
      </c>
      <c r="Q1502" s="49" t="s">
        <v>7948</v>
      </c>
      <c r="R1502" s="49">
        <v>0</v>
      </c>
      <c r="S1502" s="53">
        <v>5</v>
      </c>
    </row>
    <row r="1503" spans="1:19" x14ac:dyDescent="0.2">
      <c r="A1503" s="28" t="s">
        <v>54</v>
      </c>
      <c r="B1503" s="28" t="s">
        <v>6232</v>
      </c>
      <c r="C1503" s="28" t="s">
        <v>59</v>
      </c>
      <c r="D1503" s="28" t="s">
        <v>55</v>
      </c>
      <c r="E1503" s="28" t="s">
        <v>56742</v>
      </c>
      <c r="F1503" s="66">
        <v>42373.534363425926</v>
      </c>
      <c r="G1503" s="66">
        <v>42387</v>
      </c>
      <c r="H1503" s="66">
        <v>42753</v>
      </c>
      <c r="I1503" s="66">
        <v>42403</v>
      </c>
      <c r="J1503" s="28" t="s">
        <v>66</v>
      </c>
      <c r="K1503" s="38" t="s">
        <v>67</v>
      </c>
      <c r="L1503" s="38" t="s">
        <v>56743</v>
      </c>
      <c r="M1503" s="38" t="s">
        <v>53137</v>
      </c>
      <c r="N1503" s="30">
        <v>668.96</v>
      </c>
      <c r="O1503" s="30">
        <v>545.96</v>
      </c>
      <c r="P1503" s="38" t="s">
        <v>228</v>
      </c>
      <c r="Q1503" s="49" t="s">
        <v>229</v>
      </c>
      <c r="R1503" s="49">
        <v>0</v>
      </c>
      <c r="S1503" s="53">
        <v>4</v>
      </c>
    </row>
    <row r="1504" spans="1:19" ht="12.75" customHeight="1" x14ac:dyDescent="0.2">
      <c r="A1504" s="28" t="s">
        <v>54</v>
      </c>
      <c r="B1504" s="28" t="s">
        <v>6232</v>
      </c>
      <c r="C1504" s="28" t="s">
        <v>59</v>
      </c>
      <c r="D1504" s="28" t="s">
        <v>55</v>
      </c>
      <c r="E1504" s="28" t="s">
        <v>56744</v>
      </c>
      <c r="F1504" s="66">
        <v>42387.504756944443</v>
      </c>
      <c r="G1504" s="66">
        <v>42391</v>
      </c>
      <c r="H1504" s="66">
        <v>42757</v>
      </c>
      <c r="I1504" s="66">
        <v>42417</v>
      </c>
      <c r="J1504" s="28" t="s">
        <v>66</v>
      </c>
      <c r="K1504" s="38" t="s">
        <v>77</v>
      </c>
      <c r="L1504" s="38" t="s">
        <v>56745</v>
      </c>
      <c r="M1504" s="38" t="s">
        <v>53426</v>
      </c>
      <c r="N1504" s="30">
        <v>974.98749999999995</v>
      </c>
      <c r="O1504" s="30">
        <v>832.07</v>
      </c>
      <c r="P1504" s="38" t="s">
        <v>12338</v>
      </c>
      <c r="Q1504" s="49" t="s">
        <v>12339</v>
      </c>
      <c r="R1504" s="49">
        <v>0</v>
      </c>
      <c r="S1504" s="53">
        <v>5</v>
      </c>
    </row>
    <row r="1505" spans="1:19" ht="12.75" customHeight="1" x14ac:dyDescent="0.2">
      <c r="A1505" s="28" t="s">
        <v>54</v>
      </c>
      <c r="B1505" s="28" t="s">
        <v>6132</v>
      </c>
      <c r="C1505" s="28" t="s">
        <v>59</v>
      </c>
      <c r="D1505" s="28" t="s">
        <v>55</v>
      </c>
      <c r="E1505" s="67" t="s">
        <v>56746</v>
      </c>
      <c r="F1505" s="66">
        <v>42388.478854166664</v>
      </c>
      <c r="G1505" s="66">
        <v>42389</v>
      </c>
      <c r="H1505" s="66">
        <v>42755</v>
      </c>
      <c r="I1505" s="66">
        <v>42418</v>
      </c>
      <c r="J1505" s="28" t="s">
        <v>66</v>
      </c>
      <c r="K1505" s="38" t="s">
        <v>67</v>
      </c>
      <c r="L1505" s="38" t="s">
        <v>56747</v>
      </c>
      <c r="M1505" s="38" t="s">
        <v>53137</v>
      </c>
      <c r="N1505" s="30">
        <v>533.91499999999996</v>
      </c>
      <c r="O1505" s="30">
        <v>647.59</v>
      </c>
      <c r="P1505" s="38" t="s">
        <v>374</v>
      </c>
      <c r="Q1505" s="49" t="s">
        <v>375</v>
      </c>
      <c r="R1505" s="49">
        <v>0</v>
      </c>
      <c r="S1505" s="53">
        <v>5</v>
      </c>
    </row>
    <row r="1506" spans="1:19" x14ac:dyDescent="0.2">
      <c r="A1506" s="28" t="s">
        <v>54</v>
      </c>
      <c r="B1506" s="28" t="s">
        <v>11991</v>
      </c>
      <c r="C1506" s="28" t="s">
        <v>63</v>
      </c>
      <c r="D1506" s="28" t="s">
        <v>55</v>
      </c>
      <c r="E1506" s="28" t="s">
        <v>56748</v>
      </c>
      <c r="F1506" s="66">
        <v>42380.471550925926</v>
      </c>
      <c r="G1506" s="66">
        <v>42428</v>
      </c>
      <c r="H1506" s="66">
        <v>42794</v>
      </c>
      <c r="I1506" s="66">
        <v>42440.471550925926</v>
      </c>
      <c r="J1506" s="28" t="s">
        <v>92</v>
      </c>
      <c r="K1506" s="38" t="s">
        <v>67</v>
      </c>
      <c r="L1506" s="38" t="s">
        <v>56749</v>
      </c>
      <c r="M1506" s="38" t="s">
        <v>56750</v>
      </c>
      <c r="N1506" s="30">
        <v>1336.66</v>
      </c>
      <c r="O1506" s="30">
        <v>1336.66</v>
      </c>
      <c r="P1506" s="38" t="s">
        <v>523</v>
      </c>
      <c r="Q1506" s="49" t="s">
        <v>524</v>
      </c>
      <c r="R1506" s="49">
        <v>0</v>
      </c>
      <c r="S1506" s="53">
        <v>1</v>
      </c>
    </row>
    <row r="1507" spans="1:19" ht="12.75" customHeight="1" x14ac:dyDescent="0.2">
      <c r="A1507" s="28" t="s">
        <v>54</v>
      </c>
      <c r="B1507" s="28" t="s">
        <v>11991</v>
      </c>
      <c r="C1507" s="28" t="s">
        <v>63</v>
      </c>
      <c r="D1507" s="28" t="s">
        <v>55</v>
      </c>
      <c r="E1507" s="28" t="s">
        <v>56751</v>
      </c>
      <c r="F1507" s="66">
        <v>42373.239016203705</v>
      </c>
      <c r="G1507" s="66">
        <v>42415</v>
      </c>
      <c r="H1507" s="66">
        <v>42781</v>
      </c>
      <c r="I1507" s="66">
        <v>42433.239016203705</v>
      </c>
      <c r="J1507" s="28" t="s">
        <v>66</v>
      </c>
      <c r="K1507" s="38" t="s">
        <v>74</v>
      </c>
      <c r="L1507" s="38" t="s">
        <v>56752</v>
      </c>
      <c r="M1507" s="38" t="s">
        <v>56753</v>
      </c>
      <c r="N1507" s="30">
        <v>2328.9349999999999</v>
      </c>
      <c r="O1507" s="30">
        <v>2501.67</v>
      </c>
      <c r="P1507" s="38" t="s">
        <v>123</v>
      </c>
      <c r="Q1507" s="49" t="s">
        <v>124</v>
      </c>
      <c r="R1507" s="49">
        <v>0</v>
      </c>
      <c r="S1507" s="53">
        <v>5</v>
      </c>
    </row>
    <row r="1508" spans="1:19" ht="12.75" customHeight="1" x14ac:dyDescent="0.2">
      <c r="A1508" s="28" t="s">
        <v>54</v>
      </c>
      <c r="B1508" s="28" t="s">
        <v>11991</v>
      </c>
      <c r="C1508" s="28" t="s">
        <v>63</v>
      </c>
      <c r="D1508" s="28" t="s">
        <v>55</v>
      </c>
      <c r="E1508" s="67" t="s">
        <v>56754</v>
      </c>
      <c r="F1508" s="66">
        <v>42375.609131944446</v>
      </c>
      <c r="G1508" s="66">
        <v>42374</v>
      </c>
      <c r="H1508" s="66">
        <v>42735</v>
      </c>
      <c r="I1508" s="66">
        <v>42405</v>
      </c>
      <c r="J1508" s="28" t="s">
        <v>66</v>
      </c>
      <c r="K1508" s="38" t="s">
        <v>77</v>
      </c>
      <c r="L1508" s="38" t="s">
        <v>56755</v>
      </c>
      <c r="M1508" s="38" t="s">
        <v>56756</v>
      </c>
      <c r="N1508" s="30">
        <v>2219.12</v>
      </c>
      <c r="O1508" s="30">
        <v>2219.12</v>
      </c>
      <c r="P1508" s="38" t="s">
        <v>156</v>
      </c>
      <c r="Q1508" s="49" t="s">
        <v>157</v>
      </c>
      <c r="R1508" s="49">
        <v>0</v>
      </c>
      <c r="S1508" s="53">
        <v>1</v>
      </c>
    </row>
    <row r="1509" spans="1:19" x14ac:dyDescent="0.2">
      <c r="A1509" s="28" t="s">
        <v>54</v>
      </c>
      <c r="B1509" s="28" t="s">
        <v>11991</v>
      </c>
      <c r="C1509" s="28" t="s">
        <v>63</v>
      </c>
      <c r="D1509" s="28" t="s">
        <v>55</v>
      </c>
      <c r="E1509" s="28" t="s">
        <v>56757</v>
      </c>
      <c r="F1509" s="66">
        <v>42394.507870370369</v>
      </c>
      <c r="G1509" s="66">
        <v>42415</v>
      </c>
      <c r="H1509" s="66">
        <v>42781</v>
      </c>
      <c r="I1509" s="66">
        <v>42424</v>
      </c>
      <c r="J1509" s="28" t="s">
        <v>66</v>
      </c>
      <c r="K1509" s="38" t="s">
        <v>82</v>
      </c>
      <c r="L1509" s="38" t="s">
        <v>56758</v>
      </c>
      <c r="M1509" s="38" t="s">
        <v>53137</v>
      </c>
      <c r="N1509" s="30">
        <v>2869.6875</v>
      </c>
      <c r="O1509" s="30">
        <v>0</v>
      </c>
      <c r="P1509" s="38" t="s">
        <v>144</v>
      </c>
      <c r="Q1509" s="49" t="s">
        <v>145</v>
      </c>
      <c r="R1509" s="49">
        <v>0</v>
      </c>
      <c r="S1509" s="53">
        <v>4</v>
      </c>
    </row>
    <row r="1510" spans="1:19" ht="12.75" customHeight="1" x14ac:dyDescent="0.2">
      <c r="A1510" s="28" t="s">
        <v>54</v>
      </c>
      <c r="B1510" s="28" t="s">
        <v>11991</v>
      </c>
      <c r="C1510" s="28" t="s">
        <v>63</v>
      </c>
      <c r="D1510" s="28" t="s">
        <v>55</v>
      </c>
      <c r="E1510" s="28" t="s">
        <v>56759</v>
      </c>
      <c r="F1510" s="66">
        <v>42377.750092592592</v>
      </c>
      <c r="G1510" s="66">
        <v>42400</v>
      </c>
      <c r="H1510" s="66">
        <v>42766</v>
      </c>
      <c r="I1510" s="66">
        <v>42407</v>
      </c>
      <c r="J1510" s="28" t="s">
        <v>66</v>
      </c>
      <c r="K1510" s="38" t="s">
        <v>82</v>
      </c>
      <c r="L1510" s="38" t="s">
        <v>56760</v>
      </c>
      <c r="M1510" s="38" t="s">
        <v>53137</v>
      </c>
      <c r="N1510" s="30">
        <v>358.03</v>
      </c>
      <c r="O1510" s="30">
        <v>0</v>
      </c>
      <c r="P1510" s="38" t="s">
        <v>53235</v>
      </c>
      <c r="Q1510" s="49" t="s">
        <v>53236</v>
      </c>
      <c r="R1510" s="49">
        <v>0</v>
      </c>
      <c r="S1510" s="53">
        <v>4</v>
      </c>
    </row>
    <row r="1511" spans="1:19" x14ac:dyDescent="0.2">
      <c r="A1511" s="28" t="s">
        <v>54</v>
      </c>
      <c r="B1511" s="28" t="s">
        <v>11991</v>
      </c>
      <c r="C1511" s="28" t="s">
        <v>63</v>
      </c>
      <c r="D1511" s="28" t="s">
        <v>55</v>
      </c>
      <c r="E1511" s="28" t="s">
        <v>56761</v>
      </c>
      <c r="F1511" s="66">
        <v>42382.713842592595</v>
      </c>
      <c r="G1511" s="66">
        <v>42400</v>
      </c>
      <c r="H1511" s="66">
        <v>42766</v>
      </c>
      <c r="I1511" s="66">
        <v>42412</v>
      </c>
      <c r="J1511" s="28" t="s">
        <v>66</v>
      </c>
      <c r="K1511" s="38" t="s">
        <v>74</v>
      </c>
      <c r="L1511" s="38" t="s">
        <v>56762</v>
      </c>
      <c r="M1511" s="38" t="s">
        <v>53137</v>
      </c>
      <c r="N1511" s="30">
        <v>1156.06</v>
      </c>
      <c r="O1511" s="30">
        <v>1156.06</v>
      </c>
      <c r="P1511" s="38" t="s">
        <v>874</v>
      </c>
      <c r="Q1511" s="49" t="s">
        <v>875</v>
      </c>
      <c r="R1511" s="49">
        <v>0</v>
      </c>
      <c r="S1511" s="53">
        <v>5</v>
      </c>
    </row>
    <row r="1512" spans="1:19" x14ac:dyDescent="0.2">
      <c r="A1512" s="28" t="s">
        <v>54</v>
      </c>
      <c r="B1512" s="28" t="s">
        <v>11991</v>
      </c>
      <c r="C1512" s="28" t="s">
        <v>63</v>
      </c>
      <c r="D1512" s="28" t="s">
        <v>55</v>
      </c>
      <c r="E1512" s="28" t="s">
        <v>56763</v>
      </c>
      <c r="F1512" s="66">
        <v>42380.789756944447</v>
      </c>
      <c r="G1512" s="66">
        <v>42374</v>
      </c>
      <c r="H1512" s="66">
        <v>42735</v>
      </c>
      <c r="I1512" s="66">
        <v>42410</v>
      </c>
      <c r="J1512" s="28" t="s">
        <v>226</v>
      </c>
      <c r="K1512" s="38" t="s">
        <v>77</v>
      </c>
      <c r="L1512" s="38" t="s">
        <v>56764</v>
      </c>
      <c r="M1512" s="38" t="s">
        <v>56765</v>
      </c>
      <c r="N1512" s="30">
        <v>-2179.9899999999998</v>
      </c>
      <c r="O1512" s="30">
        <v>-2179.9899999999998</v>
      </c>
      <c r="P1512" s="38" t="s">
        <v>156</v>
      </c>
      <c r="Q1512" s="49" t="s">
        <v>157</v>
      </c>
      <c r="R1512" s="49">
        <v>0</v>
      </c>
      <c r="S1512" s="53">
        <v>1</v>
      </c>
    </row>
    <row r="1513" spans="1:19" x14ac:dyDescent="0.2">
      <c r="A1513" s="28" t="s">
        <v>54</v>
      </c>
      <c r="B1513" s="28" t="s">
        <v>11991</v>
      </c>
      <c r="C1513" s="28" t="s">
        <v>63</v>
      </c>
      <c r="D1513" s="28" t="s">
        <v>55</v>
      </c>
      <c r="E1513" s="28" t="s">
        <v>56766</v>
      </c>
      <c r="F1513" s="66">
        <v>42376.728078703702</v>
      </c>
      <c r="G1513" s="66">
        <v>42384</v>
      </c>
      <c r="H1513" s="66">
        <v>42750</v>
      </c>
      <c r="I1513" s="66">
        <v>42406</v>
      </c>
      <c r="J1513" s="28" t="s">
        <v>66</v>
      </c>
      <c r="K1513" s="38" t="s">
        <v>82</v>
      </c>
      <c r="L1513" s="38" t="s">
        <v>56767</v>
      </c>
      <c r="M1513" s="38" t="s">
        <v>53137</v>
      </c>
      <c r="N1513" s="30">
        <v>0</v>
      </c>
      <c r="O1513" s="30">
        <v>0</v>
      </c>
      <c r="P1513" s="38" t="s">
        <v>154</v>
      </c>
      <c r="Q1513" s="49" t="s">
        <v>155</v>
      </c>
      <c r="R1513" s="49">
        <v>0</v>
      </c>
      <c r="S1513" s="53">
        <v>5</v>
      </c>
    </row>
    <row r="1514" spans="1:19" ht="12.75" customHeight="1" x14ac:dyDescent="0.2">
      <c r="A1514" s="28" t="s">
        <v>54</v>
      </c>
      <c r="B1514" s="28" t="s">
        <v>11991</v>
      </c>
      <c r="C1514" s="28" t="s">
        <v>63</v>
      </c>
      <c r="D1514" s="28" t="s">
        <v>55</v>
      </c>
      <c r="E1514" s="28" t="s">
        <v>56768</v>
      </c>
      <c r="F1514" s="66">
        <v>42380.777384259258</v>
      </c>
      <c r="G1514" s="66">
        <v>42383</v>
      </c>
      <c r="H1514" s="66">
        <v>42749</v>
      </c>
      <c r="I1514" s="66">
        <v>42410</v>
      </c>
      <c r="J1514" s="28" t="s">
        <v>66</v>
      </c>
      <c r="K1514" s="38" t="s">
        <v>82</v>
      </c>
      <c r="L1514" s="38" t="s">
        <v>56769</v>
      </c>
      <c r="M1514" s="38" t="s">
        <v>53137</v>
      </c>
      <c r="N1514" s="30">
        <v>0</v>
      </c>
      <c r="O1514" s="30">
        <v>0</v>
      </c>
      <c r="P1514" s="38" t="s">
        <v>53326</v>
      </c>
      <c r="Q1514" s="49" t="s">
        <v>53327</v>
      </c>
      <c r="R1514" s="49">
        <v>0</v>
      </c>
      <c r="S1514" s="53">
        <v>5</v>
      </c>
    </row>
    <row r="1515" spans="1:19" ht="12.75" customHeight="1" x14ac:dyDescent="0.2">
      <c r="A1515" s="28" t="s">
        <v>54</v>
      </c>
      <c r="B1515" s="28" t="s">
        <v>11991</v>
      </c>
      <c r="C1515" s="28" t="s">
        <v>63</v>
      </c>
      <c r="D1515" s="28" t="s">
        <v>55</v>
      </c>
      <c r="E1515" s="67" t="s">
        <v>56770</v>
      </c>
      <c r="F1515" s="66">
        <v>42373.526307870372</v>
      </c>
      <c r="G1515" s="66">
        <v>42380</v>
      </c>
      <c r="H1515" s="66">
        <v>42750</v>
      </c>
      <c r="I1515" s="66">
        <v>42403</v>
      </c>
      <c r="J1515" s="28" t="s">
        <v>66</v>
      </c>
      <c r="K1515" s="38" t="s">
        <v>82</v>
      </c>
      <c r="L1515" s="38" t="s">
        <v>56771</v>
      </c>
      <c r="M1515" s="38" t="s">
        <v>53137</v>
      </c>
      <c r="N1515" s="30">
        <v>1662.36</v>
      </c>
      <c r="O1515" s="30">
        <v>0</v>
      </c>
      <c r="P1515" s="38" t="s">
        <v>2137</v>
      </c>
      <c r="Q1515" s="49" t="s">
        <v>2138</v>
      </c>
      <c r="R1515" s="49">
        <v>0</v>
      </c>
      <c r="S1515" s="53">
        <v>5</v>
      </c>
    </row>
    <row r="1516" spans="1:19" x14ac:dyDescent="0.2">
      <c r="A1516" s="28" t="s">
        <v>54</v>
      </c>
      <c r="B1516" s="28" t="s">
        <v>7885</v>
      </c>
      <c r="C1516" s="28" t="s">
        <v>60</v>
      </c>
      <c r="D1516" s="28" t="s">
        <v>55</v>
      </c>
      <c r="E1516" s="67" t="s">
        <v>56772</v>
      </c>
      <c r="F1516" s="66">
        <v>42391.43273148148</v>
      </c>
      <c r="G1516" s="66">
        <v>42447</v>
      </c>
      <c r="H1516" s="66">
        <v>42812</v>
      </c>
      <c r="I1516" s="66">
        <v>42421</v>
      </c>
      <c r="J1516" s="28" t="s">
        <v>66</v>
      </c>
      <c r="K1516" s="38" t="s">
        <v>67</v>
      </c>
      <c r="L1516" s="38" t="s">
        <v>56773</v>
      </c>
      <c r="M1516" s="38" t="s">
        <v>53137</v>
      </c>
      <c r="N1516" s="30">
        <v>937.25</v>
      </c>
      <c r="O1516" s="30">
        <v>1044.95</v>
      </c>
      <c r="P1516" s="38" t="s">
        <v>730</v>
      </c>
      <c r="Q1516" s="49" t="s">
        <v>731</v>
      </c>
      <c r="R1516" s="49">
        <v>0</v>
      </c>
      <c r="S1516" s="53">
        <v>5</v>
      </c>
    </row>
    <row r="1517" spans="1:19" ht="12.75" customHeight="1" x14ac:dyDescent="0.2">
      <c r="A1517" s="28" t="s">
        <v>54</v>
      </c>
      <c r="B1517" s="28" t="s">
        <v>7885</v>
      </c>
      <c r="C1517" s="28" t="s">
        <v>60</v>
      </c>
      <c r="D1517" s="28" t="s">
        <v>55</v>
      </c>
      <c r="E1517" s="67" t="s">
        <v>56774</v>
      </c>
      <c r="F1517" s="66">
        <v>42373.650706018518</v>
      </c>
      <c r="G1517" s="66">
        <v>42397</v>
      </c>
      <c r="H1517" s="66">
        <v>42763</v>
      </c>
      <c r="I1517" s="66">
        <v>42403</v>
      </c>
      <c r="J1517" s="28" t="s">
        <v>66</v>
      </c>
      <c r="K1517" s="38" t="s">
        <v>82</v>
      </c>
      <c r="L1517" s="38" t="s">
        <v>56775</v>
      </c>
      <c r="M1517" s="38" t="s">
        <v>53137</v>
      </c>
      <c r="N1517" s="30">
        <v>1674.8266000000001</v>
      </c>
      <c r="O1517" s="30">
        <v>0</v>
      </c>
      <c r="P1517" s="38" t="s">
        <v>113</v>
      </c>
      <c r="Q1517" s="49" t="s">
        <v>114</v>
      </c>
      <c r="R1517" s="49">
        <v>0</v>
      </c>
      <c r="S1517" s="53">
        <v>5</v>
      </c>
    </row>
    <row r="1518" spans="1:19" x14ac:dyDescent="0.2">
      <c r="A1518" s="28" t="s">
        <v>54</v>
      </c>
      <c r="B1518" s="28" t="s">
        <v>12137</v>
      </c>
      <c r="C1518" s="28" t="s">
        <v>63</v>
      </c>
      <c r="D1518" s="28" t="s">
        <v>55</v>
      </c>
      <c r="E1518" s="28" t="s">
        <v>56776</v>
      </c>
      <c r="F1518" s="66">
        <v>42396.562314814815</v>
      </c>
      <c r="G1518" s="66">
        <v>42398</v>
      </c>
      <c r="H1518" s="66">
        <v>42886</v>
      </c>
      <c r="I1518" s="66">
        <v>42426</v>
      </c>
      <c r="J1518" s="28" t="s">
        <v>66</v>
      </c>
      <c r="K1518" s="38" t="s">
        <v>82</v>
      </c>
      <c r="L1518" s="38" t="s">
        <v>56777</v>
      </c>
      <c r="M1518" s="38" t="s">
        <v>53137</v>
      </c>
      <c r="N1518" s="30">
        <v>0</v>
      </c>
      <c r="O1518" s="30">
        <v>0</v>
      </c>
      <c r="P1518" s="38" t="s">
        <v>53174</v>
      </c>
      <c r="Q1518" s="49" t="s">
        <v>53175</v>
      </c>
      <c r="R1518" s="49">
        <v>0</v>
      </c>
      <c r="S1518" s="53">
        <v>5</v>
      </c>
    </row>
    <row r="1519" spans="1:19" x14ac:dyDescent="0.2">
      <c r="A1519" s="28" t="s">
        <v>54</v>
      </c>
      <c r="B1519" s="28" t="s">
        <v>53428</v>
      </c>
      <c r="C1519" s="28" t="s">
        <v>57</v>
      </c>
      <c r="D1519" s="28" t="s">
        <v>55</v>
      </c>
      <c r="E1519" s="28" t="s">
        <v>56778</v>
      </c>
      <c r="F1519" s="66">
        <v>42374.447175925925</v>
      </c>
      <c r="G1519" s="66">
        <v>42392</v>
      </c>
      <c r="H1519" s="66">
        <v>42758</v>
      </c>
      <c r="I1519" s="66">
        <v>42404</v>
      </c>
      <c r="J1519" s="28" t="s">
        <v>66</v>
      </c>
      <c r="K1519" s="38" t="s">
        <v>82</v>
      </c>
      <c r="L1519" s="38" t="s">
        <v>56779</v>
      </c>
      <c r="M1519" s="38" t="s">
        <v>53137</v>
      </c>
      <c r="N1519" s="30">
        <v>3487.05</v>
      </c>
      <c r="O1519" s="30">
        <v>0</v>
      </c>
      <c r="P1519" s="38" t="s">
        <v>1559</v>
      </c>
      <c r="Q1519" s="49" t="s">
        <v>1560</v>
      </c>
      <c r="R1519" s="49">
        <v>0</v>
      </c>
      <c r="S1519" s="53">
        <v>4</v>
      </c>
    </row>
    <row r="1520" spans="1:19" ht="12.75" customHeight="1" x14ac:dyDescent="0.2">
      <c r="A1520" s="28" t="s">
        <v>54</v>
      </c>
      <c r="B1520" s="28" t="s">
        <v>53478</v>
      </c>
      <c r="C1520" s="28" t="s">
        <v>57</v>
      </c>
      <c r="D1520" s="28" t="s">
        <v>55</v>
      </c>
      <c r="E1520" s="67" t="s">
        <v>56780</v>
      </c>
      <c r="F1520" s="66">
        <v>42375.437777777777</v>
      </c>
      <c r="G1520" s="66">
        <v>42380</v>
      </c>
      <c r="H1520" s="66">
        <v>42746</v>
      </c>
      <c r="I1520" s="66">
        <v>42405</v>
      </c>
      <c r="J1520" s="28" t="s">
        <v>66</v>
      </c>
      <c r="K1520" s="38" t="s">
        <v>82</v>
      </c>
      <c r="L1520" s="38" t="s">
        <v>56781</v>
      </c>
      <c r="M1520" s="38" t="s">
        <v>53137</v>
      </c>
      <c r="N1520" s="30">
        <v>715.84849999999994</v>
      </c>
      <c r="O1520" s="30">
        <v>0</v>
      </c>
      <c r="P1520" s="38" t="s">
        <v>180</v>
      </c>
      <c r="Q1520" s="49" t="s">
        <v>181</v>
      </c>
      <c r="R1520" s="49">
        <v>0</v>
      </c>
      <c r="S1520" s="53">
        <v>5</v>
      </c>
    </row>
    <row r="1521" spans="1:19" ht="12.75" customHeight="1" x14ac:dyDescent="0.2">
      <c r="A1521" s="28" t="s">
        <v>54</v>
      </c>
      <c r="B1521" s="28" t="s">
        <v>53478</v>
      </c>
      <c r="C1521" s="28" t="s">
        <v>57</v>
      </c>
      <c r="D1521" s="28" t="s">
        <v>55</v>
      </c>
      <c r="E1521" s="28" t="s">
        <v>56782</v>
      </c>
      <c r="F1521" s="66">
        <v>42375.41915509259</v>
      </c>
      <c r="G1521" s="66">
        <v>42410</v>
      </c>
      <c r="H1521" s="66">
        <v>42776</v>
      </c>
      <c r="I1521" s="66">
        <v>42405</v>
      </c>
      <c r="J1521" s="28" t="s">
        <v>66</v>
      </c>
      <c r="K1521" s="38" t="s">
        <v>67</v>
      </c>
      <c r="L1521" s="38" t="s">
        <v>56783</v>
      </c>
      <c r="M1521" s="38" t="s">
        <v>53137</v>
      </c>
      <c r="N1521" s="30">
        <v>505.3075</v>
      </c>
      <c r="O1521" s="30">
        <v>582.07000000000005</v>
      </c>
      <c r="P1521" s="38" t="s">
        <v>3977</v>
      </c>
      <c r="Q1521" s="49" t="s">
        <v>3978</v>
      </c>
      <c r="R1521" s="49">
        <v>0</v>
      </c>
      <c r="S1521" s="53">
        <v>5</v>
      </c>
    </row>
    <row r="1522" spans="1:19" x14ac:dyDescent="0.2">
      <c r="A1522" s="28" t="s">
        <v>54</v>
      </c>
      <c r="B1522" s="28" t="s">
        <v>53478</v>
      </c>
      <c r="C1522" s="28" t="s">
        <v>57</v>
      </c>
      <c r="D1522" s="28" t="s">
        <v>55</v>
      </c>
      <c r="E1522" s="28" t="s">
        <v>56784</v>
      </c>
      <c r="F1522" s="66">
        <v>42390.367060185185</v>
      </c>
      <c r="G1522" s="66">
        <v>42389</v>
      </c>
      <c r="H1522" s="66">
        <v>42755</v>
      </c>
      <c r="I1522" s="66">
        <v>42420</v>
      </c>
      <c r="J1522" s="28" t="s">
        <v>166</v>
      </c>
      <c r="K1522" s="38" t="s">
        <v>77</v>
      </c>
      <c r="L1522" s="38" t="s">
        <v>56785</v>
      </c>
      <c r="M1522" s="38" t="s">
        <v>56786</v>
      </c>
      <c r="N1522" s="30">
        <v>0</v>
      </c>
      <c r="O1522" s="30">
        <v>0</v>
      </c>
      <c r="P1522" s="38" t="s">
        <v>239</v>
      </c>
      <c r="Q1522" s="49" t="s">
        <v>240</v>
      </c>
      <c r="R1522" s="49">
        <v>1</v>
      </c>
      <c r="S1522" s="53">
        <v>1</v>
      </c>
    </row>
    <row r="1523" spans="1:19" x14ac:dyDescent="0.2">
      <c r="A1523" s="28" t="s">
        <v>54</v>
      </c>
      <c r="B1523" s="28" t="s">
        <v>53478</v>
      </c>
      <c r="C1523" s="28" t="s">
        <v>57</v>
      </c>
      <c r="D1523" s="28" t="s">
        <v>55</v>
      </c>
      <c r="E1523" s="28" t="s">
        <v>56787</v>
      </c>
      <c r="F1523" s="66">
        <v>42390.482106481482</v>
      </c>
      <c r="G1523" s="66">
        <v>42389</v>
      </c>
      <c r="H1523" s="66">
        <v>42755</v>
      </c>
      <c r="I1523" s="66">
        <v>42420</v>
      </c>
      <c r="J1523" s="28" t="s">
        <v>166</v>
      </c>
      <c r="K1523" s="38" t="s">
        <v>77</v>
      </c>
      <c r="L1523" s="38" t="s">
        <v>56788</v>
      </c>
      <c r="M1523" s="38" t="s">
        <v>56786</v>
      </c>
      <c r="N1523" s="30">
        <v>0</v>
      </c>
      <c r="O1523" s="30">
        <v>0</v>
      </c>
      <c r="P1523" s="38" t="s">
        <v>239</v>
      </c>
      <c r="Q1523" s="49" t="s">
        <v>240</v>
      </c>
      <c r="R1523" s="49">
        <v>1</v>
      </c>
      <c r="S1523" s="53">
        <v>1</v>
      </c>
    </row>
    <row r="1524" spans="1:19" ht="12.75" customHeight="1" x14ac:dyDescent="0.2">
      <c r="A1524" s="28" t="s">
        <v>54</v>
      </c>
      <c r="B1524" s="28" t="s">
        <v>12137</v>
      </c>
      <c r="C1524" s="28" t="s">
        <v>63</v>
      </c>
      <c r="D1524" s="28" t="s">
        <v>55</v>
      </c>
      <c r="E1524" s="28" t="s">
        <v>56789</v>
      </c>
      <c r="F1524" s="66">
        <v>42390.830081018517</v>
      </c>
      <c r="G1524" s="66">
        <v>42391</v>
      </c>
      <c r="H1524" s="66">
        <v>42766</v>
      </c>
      <c r="I1524" s="66">
        <v>42420</v>
      </c>
      <c r="J1524" s="28" t="s">
        <v>66</v>
      </c>
      <c r="K1524" s="38" t="s">
        <v>74</v>
      </c>
      <c r="L1524" s="38" t="s">
        <v>56790</v>
      </c>
      <c r="M1524" s="38" t="s">
        <v>53137</v>
      </c>
      <c r="N1524" s="30">
        <v>2258.163</v>
      </c>
      <c r="O1524" s="30">
        <v>2031.0666000000001</v>
      </c>
      <c r="P1524" s="38" t="s">
        <v>920</v>
      </c>
      <c r="Q1524" s="49" t="s">
        <v>921</v>
      </c>
      <c r="R1524" s="49">
        <v>0</v>
      </c>
      <c r="S1524" s="53">
        <v>5</v>
      </c>
    </row>
    <row r="1525" spans="1:19" ht="12.75" customHeight="1" x14ac:dyDescent="0.2">
      <c r="A1525" s="28" t="s">
        <v>54</v>
      </c>
      <c r="B1525" s="28" t="s">
        <v>8686</v>
      </c>
      <c r="C1525" s="28" t="s">
        <v>62</v>
      </c>
      <c r="D1525" s="28" t="s">
        <v>55</v>
      </c>
      <c r="E1525" s="28" t="s">
        <v>56791</v>
      </c>
      <c r="F1525" s="66">
        <v>42387.413310185184</v>
      </c>
      <c r="G1525" s="66">
        <v>42401</v>
      </c>
      <c r="H1525" s="66">
        <v>42767</v>
      </c>
      <c r="I1525" s="66">
        <v>42417</v>
      </c>
      <c r="J1525" s="28" t="s">
        <v>66</v>
      </c>
      <c r="K1525" s="38" t="s">
        <v>74</v>
      </c>
      <c r="L1525" s="38" t="s">
        <v>56792</v>
      </c>
      <c r="M1525" s="38" t="s">
        <v>53137</v>
      </c>
      <c r="N1525" s="30">
        <v>920.81500000000005</v>
      </c>
      <c r="O1525" s="30">
        <v>689.19</v>
      </c>
      <c r="P1525" s="38" t="s">
        <v>156</v>
      </c>
      <c r="Q1525" s="49" t="s">
        <v>157</v>
      </c>
      <c r="R1525" s="49">
        <v>0</v>
      </c>
      <c r="S1525" s="53">
        <v>5</v>
      </c>
    </row>
    <row r="1526" spans="1:19" x14ac:dyDescent="0.2">
      <c r="A1526" s="28" t="s">
        <v>54</v>
      </c>
      <c r="B1526" s="28" t="s">
        <v>8686</v>
      </c>
      <c r="C1526" s="28" t="s">
        <v>62</v>
      </c>
      <c r="D1526" s="28" t="s">
        <v>55</v>
      </c>
      <c r="E1526" s="28" t="s">
        <v>56793</v>
      </c>
      <c r="F1526" s="66">
        <v>42376.614814814813</v>
      </c>
      <c r="G1526" s="66">
        <v>42384</v>
      </c>
      <c r="H1526" s="66">
        <v>42750</v>
      </c>
      <c r="I1526" s="66">
        <v>42406</v>
      </c>
      <c r="J1526" s="28" t="s">
        <v>66</v>
      </c>
      <c r="K1526" s="38" t="s">
        <v>67</v>
      </c>
      <c r="L1526" s="38" t="s">
        <v>56794</v>
      </c>
      <c r="M1526" s="38" t="s">
        <v>53137</v>
      </c>
      <c r="N1526" s="30">
        <v>606.04</v>
      </c>
      <c r="O1526" s="30">
        <v>606.04</v>
      </c>
      <c r="P1526" s="38" t="s">
        <v>718</v>
      </c>
      <c r="Q1526" s="49" t="s">
        <v>719</v>
      </c>
      <c r="R1526" s="49">
        <v>0</v>
      </c>
      <c r="S1526" s="53">
        <v>5</v>
      </c>
    </row>
    <row r="1527" spans="1:19" ht="12.75" customHeight="1" x14ac:dyDescent="0.2">
      <c r="A1527" s="28" t="s">
        <v>54</v>
      </c>
      <c r="B1527" s="28" t="s">
        <v>8686</v>
      </c>
      <c r="C1527" s="28" t="s">
        <v>62</v>
      </c>
      <c r="D1527" s="28" t="s">
        <v>55</v>
      </c>
      <c r="E1527" s="28" t="s">
        <v>56795</v>
      </c>
      <c r="F1527" s="66">
        <v>42374.503738425927</v>
      </c>
      <c r="G1527" s="66">
        <v>42382</v>
      </c>
      <c r="H1527" s="66">
        <v>42748</v>
      </c>
      <c r="I1527" s="66">
        <v>42404</v>
      </c>
      <c r="J1527" s="28" t="s">
        <v>66</v>
      </c>
      <c r="K1527" s="38" t="s">
        <v>82</v>
      </c>
      <c r="L1527" s="38" t="s">
        <v>56796</v>
      </c>
      <c r="M1527" s="38" t="s">
        <v>53137</v>
      </c>
      <c r="N1527" s="30">
        <v>1817.1532999999999</v>
      </c>
      <c r="O1527" s="30">
        <v>0</v>
      </c>
      <c r="P1527" s="38" t="s">
        <v>148</v>
      </c>
      <c r="Q1527" s="49" t="s">
        <v>149</v>
      </c>
      <c r="R1527" s="49">
        <v>0</v>
      </c>
      <c r="S1527" s="53">
        <v>5</v>
      </c>
    </row>
    <row r="1528" spans="1:19" x14ac:dyDescent="0.2">
      <c r="A1528" s="28" t="s">
        <v>54</v>
      </c>
      <c r="B1528" s="28" t="s">
        <v>8686</v>
      </c>
      <c r="C1528" s="28" t="s">
        <v>62</v>
      </c>
      <c r="D1528" s="28" t="s">
        <v>55</v>
      </c>
      <c r="E1528" s="28" t="s">
        <v>56797</v>
      </c>
      <c r="F1528" s="66">
        <v>42377.537638888891</v>
      </c>
      <c r="G1528" s="66">
        <v>42387</v>
      </c>
      <c r="H1528" s="66">
        <v>42753</v>
      </c>
      <c r="I1528" s="66">
        <v>42407</v>
      </c>
      <c r="J1528" s="28" t="s">
        <v>66</v>
      </c>
      <c r="K1528" s="38" t="s">
        <v>82</v>
      </c>
      <c r="L1528" s="38" t="s">
        <v>56798</v>
      </c>
      <c r="M1528" s="38" t="s">
        <v>53137</v>
      </c>
      <c r="N1528" s="30">
        <v>390.34500000000003</v>
      </c>
      <c r="O1528" s="30">
        <v>0</v>
      </c>
      <c r="P1528" s="38" t="s">
        <v>1516</v>
      </c>
      <c r="Q1528" s="49" t="s">
        <v>1517</v>
      </c>
      <c r="R1528" s="49">
        <v>0</v>
      </c>
      <c r="S1528" s="53">
        <v>5</v>
      </c>
    </row>
    <row r="1529" spans="1:19" ht="12.75" customHeight="1" x14ac:dyDescent="0.2">
      <c r="A1529" s="28" t="s">
        <v>54</v>
      </c>
      <c r="B1529" s="28" t="s">
        <v>53478</v>
      </c>
      <c r="C1529" s="28" t="s">
        <v>57</v>
      </c>
      <c r="D1529" s="28" t="s">
        <v>55</v>
      </c>
      <c r="E1529" s="28" t="s">
        <v>56799</v>
      </c>
      <c r="F1529" s="66">
        <v>42375.654768518521</v>
      </c>
      <c r="G1529" s="66">
        <v>42389</v>
      </c>
      <c r="H1529" s="66">
        <v>42755</v>
      </c>
      <c r="I1529" s="66">
        <v>42405</v>
      </c>
      <c r="J1529" s="28" t="s">
        <v>66</v>
      </c>
      <c r="K1529" s="38" t="s">
        <v>82</v>
      </c>
      <c r="L1529" s="38" t="s">
        <v>56800</v>
      </c>
      <c r="M1529" s="38" t="s">
        <v>53137</v>
      </c>
      <c r="N1529" s="30">
        <v>1804.16</v>
      </c>
      <c r="O1529" s="30">
        <v>0</v>
      </c>
      <c r="P1529" s="38" t="s">
        <v>2452</v>
      </c>
      <c r="Q1529" s="49" t="s">
        <v>2453</v>
      </c>
      <c r="R1529" s="49">
        <v>0</v>
      </c>
      <c r="S1529" s="53">
        <v>5</v>
      </c>
    </row>
    <row r="1530" spans="1:19" ht="12.75" customHeight="1" x14ac:dyDescent="0.2">
      <c r="A1530" s="28" t="s">
        <v>54</v>
      </c>
      <c r="B1530" s="28" t="s">
        <v>53478</v>
      </c>
      <c r="C1530" s="28" t="s">
        <v>57</v>
      </c>
      <c r="D1530" s="28" t="s">
        <v>55</v>
      </c>
      <c r="E1530" s="28" t="s">
        <v>56801</v>
      </c>
      <c r="F1530" s="66">
        <v>42396.684918981482</v>
      </c>
      <c r="G1530" s="66">
        <v>42428</v>
      </c>
      <c r="H1530" s="66">
        <v>42794</v>
      </c>
      <c r="I1530" s="66">
        <v>42426</v>
      </c>
      <c r="J1530" s="28" t="s">
        <v>66</v>
      </c>
      <c r="K1530" s="38" t="s">
        <v>82</v>
      </c>
      <c r="L1530" s="38" t="s">
        <v>56802</v>
      </c>
      <c r="M1530" s="38" t="s">
        <v>53137</v>
      </c>
      <c r="N1530" s="30">
        <v>0</v>
      </c>
      <c r="O1530" s="30">
        <v>0</v>
      </c>
      <c r="P1530" s="38" t="s">
        <v>116</v>
      </c>
      <c r="Q1530" s="49" t="s">
        <v>117</v>
      </c>
      <c r="R1530" s="49">
        <v>0</v>
      </c>
      <c r="S1530" s="53">
        <v>4</v>
      </c>
    </row>
    <row r="1531" spans="1:19" x14ac:dyDescent="0.2">
      <c r="A1531" s="28" t="s">
        <v>54</v>
      </c>
      <c r="B1531" s="28" t="s">
        <v>273</v>
      </c>
      <c r="C1531" s="28" t="s">
        <v>57</v>
      </c>
      <c r="D1531" s="28" t="s">
        <v>55</v>
      </c>
      <c r="E1531" s="28" t="s">
        <v>56803</v>
      </c>
      <c r="F1531" s="66">
        <v>42387.876435185186</v>
      </c>
      <c r="G1531" s="66">
        <v>42389</v>
      </c>
      <c r="H1531" s="66">
        <v>42755</v>
      </c>
      <c r="I1531" s="66">
        <v>42417</v>
      </c>
      <c r="J1531" s="28" t="s">
        <v>66</v>
      </c>
      <c r="K1531" s="38" t="s">
        <v>67</v>
      </c>
      <c r="L1531" s="38" t="s">
        <v>56804</v>
      </c>
      <c r="M1531" s="38" t="s">
        <v>53137</v>
      </c>
      <c r="N1531" s="30">
        <v>1486.7132999999999</v>
      </c>
      <c r="O1531" s="30">
        <v>1631.66</v>
      </c>
      <c r="P1531" s="38" t="s">
        <v>156</v>
      </c>
      <c r="Q1531" s="49" t="s">
        <v>157</v>
      </c>
      <c r="R1531" s="49">
        <v>0</v>
      </c>
      <c r="S1531" s="53">
        <v>5</v>
      </c>
    </row>
    <row r="1532" spans="1:19" x14ac:dyDescent="0.2">
      <c r="A1532" s="28" t="s">
        <v>54</v>
      </c>
      <c r="B1532" s="28" t="s">
        <v>9046</v>
      </c>
      <c r="C1532" s="28" t="s">
        <v>62</v>
      </c>
      <c r="D1532" s="28" t="s">
        <v>55</v>
      </c>
      <c r="E1532" s="28" t="s">
        <v>56805</v>
      </c>
      <c r="F1532" s="66">
        <v>42374.466261574074</v>
      </c>
      <c r="G1532" s="66">
        <v>42400</v>
      </c>
      <c r="H1532" s="66">
        <v>42766</v>
      </c>
      <c r="I1532" s="66">
        <v>42404</v>
      </c>
      <c r="J1532" s="28" t="s">
        <v>66</v>
      </c>
      <c r="K1532" s="38" t="s">
        <v>77</v>
      </c>
      <c r="L1532" s="38" t="s">
        <v>56806</v>
      </c>
      <c r="M1532" s="38" t="s">
        <v>56807</v>
      </c>
      <c r="N1532" s="30">
        <v>1158.925</v>
      </c>
      <c r="O1532" s="30">
        <v>886.96</v>
      </c>
      <c r="P1532" s="38" t="s">
        <v>84</v>
      </c>
      <c r="Q1532" s="49" t="s">
        <v>85</v>
      </c>
      <c r="R1532" s="49">
        <v>0</v>
      </c>
      <c r="S1532" s="53">
        <v>3</v>
      </c>
    </row>
    <row r="1533" spans="1:19" x14ac:dyDescent="0.2">
      <c r="A1533" s="28" t="s">
        <v>54</v>
      </c>
      <c r="B1533" s="28" t="s">
        <v>11967</v>
      </c>
      <c r="C1533" s="28" t="s">
        <v>63</v>
      </c>
      <c r="D1533" s="28" t="s">
        <v>55</v>
      </c>
      <c r="E1533" s="28" t="s">
        <v>56808</v>
      </c>
      <c r="F1533" s="66">
        <v>42373.809432870374</v>
      </c>
      <c r="G1533" s="66">
        <v>42373</v>
      </c>
      <c r="H1533" s="66">
        <v>42739</v>
      </c>
      <c r="I1533" s="66">
        <v>42403</v>
      </c>
      <c r="J1533" s="28" t="s">
        <v>66</v>
      </c>
      <c r="K1533" s="38" t="s">
        <v>82</v>
      </c>
      <c r="L1533" s="38" t="s">
        <v>56809</v>
      </c>
      <c r="M1533" s="38" t="s">
        <v>53137</v>
      </c>
      <c r="N1533" s="30">
        <v>556.30999999999995</v>
      </c>
      <c r="O1533" s="30">
        <v>0</v>
      </c>
      <c r="P1533" s="38" t="s">
        <v>6912</v>
      </c>
      <c r="Q1533" s="49" t="s">
        <v>6913</v>
      </c>
      <c r="R1533" s="49">
        <v>0</v>
      </c>
      <c r="S1533" s="53">
        <v>5</v>
      </c>
    </row>
    <row r="1534" spans="1:19" x14ac:dyDescent="0.2">
      <c r="A1534" s="28" t="s">
        <v>54</v>
      </c>
      <c r="B1534" s="28" t="s">
        <v>6132</v>
      </c>
      <c r="C1534" s="28" t="s">
        <v>59</v>
      </c>
      <c r="D1534" s="28" t="s">
        <v>55</v>
      </c>
      <c r="E1534" s="67" t="s">
        <v>56810</v>
      </c>
      <c r="F1534" s="66">
        <v>42384.41300925926</v>
      </c>
      <c r="G1534" s="66">
        <v>42427</v>
      </c>
      <c r="H1534" s="66">
        <v>42793</v>
      </c>
      <c r="I1534" s="66">
        <v>42414</v>
      </c>
      <c r="J1534" s="28" t="s">
        <v>66</v>
      </c>
      <c r="K1534" s="38" t="s">
        <v>67</v>
      </c>
      <c r="L1534" s="38" t="s">
        <v>56811</v>
      </c>
      <c r="M1534" s="38" t="s">
        <v>53137</v>
      </c>
      <c r="N1534" s="30">
        <v>4563.9129999999996</v>
      </c>
      <c r="O1534" s="30">
        <v>2696.2555000000002</v>
      </c>
      <c r="P1534" s="38" t="s">
        <v>1897</v>
      </c>
      <c r="Q1534" s="49" t="s">
        <v>1898</v>
      </c>
      <c r="R1534" s="49">
        <v>1</v>
      </c>
      <c r="S1534" s="53">
        <v>5</v>
      </c>
    </row>
    <row r="1535" spans="1:19" ht="12.75" customHeight="1" x14ac:dyDescent="0.2">
      <c r="A1535" s="28" t="s">
        <v>54</v>
      </c>
      <c r="B1535" s="28" t="s">
        <v>6264</v>
      </c>
      <c r="C1535" s="28" t="s">
        <v>59</v>
      </c>
      <c r="D1535" s="28" t="s">
        <v>55</v>
      </c>
      <c r="E1535" s="28" t="s">
        <v>56812</v>
      </c>
      <c r="F1535" s="66">
        <v>42389.668622685182</v>
      </c>
      <c r="G1535" s="66">
        <v>42390</v>
      </c>
      <c r="H1535" s="66">
        <v>42756</v>
      </c>
      <c r="I1535" s="66">
        <v>42419</v>
      </c>
      <c r="J1535" s="28" t="s">
        <v>66</v>
      </c>
      <c r="K1535" s="38" t="s">
        <v>103</v>
      </c>
      <c r="L1535" s="38" t="s">
        <v>53137</v>
      </c>
      <c r="M1535" s="38" t="s">
        <v>53137</v>
      </c>
      <c r="N1535" s="30">
        <v>0</v>
      </c>
      <c r="O1535" s="30">
        <v>0</v>
      </c>
      <c r="P1535" s="38" t="s">
        <v>481</v>
      </c>
      <c r="Q1535" s="49" t="s">
        <v>482</v>
      </c>
      <c r="R1535" s="49">
        <v>0</v>
      </c>
      <c r="S1535" s="53">
        <v>2</v>
      </c>
    </row>
    <row r="1536" spans="1:19" ht="12.75" customHeight="1" x14ac:dyDescent="0.2">
      <c r="A1536" s="28" t="s">
        <v>54</v>
      </c>
      <c r="B1536" s="28" t="s">
        <v>11969</v>
      </c>
      <c r="C1536" s="28" t="s">
        <v>63</v>
      </c>
      <c r="D1536" s="28" t="s">
        <v>55</v>
      </c>
      <c r="E1536" s="28" t="s">
        <v>56813</v>
      </c>
      <c r="F1536" s="66">
        <v>42398.783935185187</v>
      </c>
      <c r="G1536" s="66">
        <v>42398</v>
      </c>
      <c r="H1536" s="66">
        <v>42764</v>
      </c>
      <c r="I1536" s="66">
        <v>42428</v>
      </c>
      <c r="J1536" s="28" t="s">
        <v>66</v>
      </c>
      <c r="K1536" s="38" t="s">
        <v>67</v>
      </c>
      <c r="L1536" s="38" t="s">
        <v>56814</v>
      </c>
      <c r="M1536" s="38" t="s">
        <v>53137</v>
      </c>
      <c r="N1536" s="30">
        <v>710.375</v>
      </c>
      <c r="O1536" s="30">
        <v>899.25</v>
      </c>
      <c r="P1536" s="38" t="s">
        <v>1029</v>
      </c>
      <c r="Q1536" s="49" t="s">
        <v>1030</v>
      </c>
      <c r="R1536" s="49">
        <v>0</v>
      </c>
      <c r="S1536" s="53">
        <v>4</v>
      </c>
    </row>
    <row r="1537" spans="1:19" x14ac:dyDescent="0.2">
      <c r="A1537" s="28" t="s">
        <v>54</v>
      </c>
      <c r="B1537" s="28" t="s">
        <v>6112</v>
      </c>
      <c r="C1537" s="28" t="s">
        <v>59</v>
      </c>
      <c r="D1537" s="28" t="s">
        <v>55</v>
      </c>
      <c r="E1537" s="28" t="s">
        <v>56815</v>
      </c>
      <c r="F1537" s="66">
        <v>42388.586157407408</v>
      </c>
      <c r="G1537" s="66">
        <v>42388</v>
      </c>
      <c r="H1537" s="66">
        <v>42754</v>
      </c>
      <c r="I1537" s="66">
        <v>42418</v>
      </c>
      <c r="J1537" s="28" t="s">
        <v>66</v>
      </c>
      <c r="K1537" s="38" t="s">
        <v>67</v>
      </c>
      <c r="L1537" s="38" t="s">
        <v>56816</v>
      </c>
      <c r="M1537" s="38" t="s">
        <v>53137</v>
      </c>
      <c r="N1537" s="30">
        <v>1906.2449999999999</v>
      </c>
      <c r="O1537" s="30">
        <v>1920.65</v>
      </c>
      <c r="P1537" s="38" t="s">
        <v>1872</v>
      </c>
      <c r="Q1537" s="49" t="s">
        <v>1873</v>
      </c>
      <c r="R1537" s="49">
        <v>1</v>
      </c>
      <c r="S1537" s="53">
        <v>5</v>
      </c>
    </row>
    <row r="1538" spans="1:19" ht="12.75" customHeight="1" x14ac:dyDescent="0.2">
      <c r="A1538" s="28" t="s">
        <v>54</v>
      </c>
      <c r="B1538" s="28" t="s">
        <v>11967</v>
      </c>
      <c r="C1538" s="28" t="s">
        <v>63</v>
      </c>
      <c r="D1538" s="28" t="s">
        <v>55</v>
      </c>
      <c r="E1538" s="28" t="s">
        <v>56817</v>
      </c>
      <c r="F1538" s="66">
        <v>42390.728518518517</v>
      </c>
      <c r="G1538" s="66">
        <v>42400</v>
      </c>
      <c r="H1538" s="66">
        <v>42766</v>
      </c>
      <c r="I1538" s="66">
        <v>42420</v>
      </c>
      <c r="J1538" s="28" t="s">
        <v>66</v>
      </c>
      <c r="K1538" s="38" t="s">
        <v>103</v>
      </c>
      <c r="L1538" s="38" t="s">
        <v>56818</v>
      </c>
      <c r="M1538" s="38" t="s">
        <v>53137</v>
      </c>
      <c r="N1538" s="30">
        <v>8398.91</v>
      </c>
      <c r="O1538" s="30">
        <v>0</v>
      </c>
      <c r="P1538" s="38" t="s">
        <v>53182</v>
      </c>
      <c r="Q1538" s="49" t="s">
        <v>53183</v>
      </c>
      <c r="R1538" s="49">
        <v>0</v>
      </c>
      <c r="S1538" s="53">
        <v>5</v>
      </c>
    </row>
    <row r="1539" spans="1:19" x14ac:dyDescent="0.2">
      <c r="A1539" s="28" t="s">
        <v>54</v>
      </c>
      <c r="B1539" s="28" t="s">
        <v>11967</v>
      </c>
      <c r="C1539" s="28" t="s">
        <v>63</v>
      </c>
      <c r="D1539" s="28" t="s">
        <v>55</v>
      </c>
      <c r="E1539" s="67" t="s">
        <v>56819</v>
      </c>
      <c r="F1539" s="66">
        <v>42382.798275462963</v>
      </c>
      <c r="G1539" s="66">
        <v>42400</v>
      </c>
      <c r="H1539" s="66">
        <v>42766</v>
      </c>
      <c r="I1539" s="66">
        <v>42412</v>
      </c>
      <c r="J1539" s="28" t="s">
        <v>66</v>
      </c>
      <c r="K1539" s="38" t="s">
        <v>82</v>
      </c>
      <c r="L1539" s="38" t="s">
        <v>56820</v>
      </c>
      <c r="M1539" s="38" t="s">
        <v>53137</v>
      </c>
      <c r="N1539" s="30">
        <v>9158.16</v>
      </c>
      <c r="O1539" s="30">
        <v>0</v>
      </c>
      <c r="P1539" s="38" t="s">
        <v>296</v>
      </c>
      <c r="Q1539" s="49" t="s">
        <v>297</v>
      </c>
      <c r="R1539" s="49">
        <v>0</v>
      </c>
      <c r="S1539" s="53">
        <v>4</v>
      </c>
    </row>
    <row r="1540" spans="1:19" ht="12.75" customHeight="1" x14ac:dyDescent="0.2">
      <c r="A1540" s="28" t="s">
        <v>54</v>
      </c>
      <c r="B1540" s="28" t="s">
        <v>11967</v>
      </c>
      <c r="C1540" s="28" t="s">
        <v>63</v>
      </c>
      <c r="D1540" s="28" t="s">
        <v>55</v>
      </c>
      <c r="E1540" s="28" t="s">
        <v>56821</v>
      </c>
      <c r="F1540" s="66">
        <v>42377.715752314813</v>
      </c>
      <c r="G1540" s="66">
        <v>42402</v>
      </c>
      <c r="H1540" s="66">
        <v>42768</v>
      </c>
      <c r="I1540" s="66">
        <v>42407</v>
      </c>
      <c r="J1540" s="28" t="s">
        <v>66</v>
      </c>
      <c r="K1540" s="38" t="s">
        <v>82</v>
      </c>
      <c r="L1540" s="38" t="s">
        <v>56822</v>
      </c>
      <c r="M1540" s="38" t="s">
        <v>53137</v>
      </c>
      <c r="N1540" s="30">
        <v>6471.9719999999998</v>
      </c>
      <c r="O1540" s="30">
        <v>0</v>
      </c>
      <c r="P1540" s="38" t="s">
        <v>540</v>
      </c>
      <c r="Q1540" s="49" t="s">
        <v>541</v>
      </c>
      <c r="R1540" s="49">
        <v>0</v>
      </c>
      <c r="S1540" s="53">
        <v>4</v>
      </c>
    </row>
    <row r="1541" spans="1:19" x14ac:dyDescent="0.2">
      <c r="A1541" s="28" t="s">
        <v>54</v>
      </c>
      <c r="B1541" s="28" t="s">
        <v>443</v>
      </c>
      <c r="C1541" s="28" t="s">
        <v>57</v>
      </c>
      <c r="D1541" s="28" t="s">
        <v>55</v>
      </c>
      <c r="E1541" s="28" t="s">
        <v>56823</v>
      </c>
      <c r="F1541" s="66">
        <v>42398.486446759256</v>
      </c>
      <c r="G1541" s="66">
        <v>42428</v>
      </c>
      <c r="H1541" s="66">
        <v>42794</v>
      </c>
      <c r="I1541" s="66">
        <v>42428.482465277775</v>
      </c>
      <c r="J1541" s="28" t="s">
        <v>66</v>
      </c>
      <c r="K1541" s="38" t="s">
        <v>74</v>
      </c>
      <c r="L1541" s="38" t="s">
        <v>56824</v>
      </c>
      <c r="M1541" s="38" t="s">
        <v>53137</v>
      </c>
      <c r="N1541" s="30">
        <v>918.68</v>
      </c>
      <c r="O1541" s="30">
        <v>918.68</v>
      </c>
      <c r="P1541" s="38" t="s">
        <v>3636</v>
      </c>
      <c r="Q1541" s="49" t="s">
        <v>3637</v>
      </c>
      <c r="R1541" s="49">
        <v>0</v>
      </c>
      <c r="S1541" s="53">
        <v>5</v>
      </c>
    </row>
    <row r="1542" spans="1:19" ht="12.75" customHeight="1" x14ac:dyDescent="0.2">
      <c r="A1542" s="28" t="s">
        <v>54</v>
      </c>
      <c r="B1542" s="28" t="s">
        <v>443</v>
      </c>
      <c r="C1542" s="28" t="s">
        <v>57</v>
      </c>
      <c r="D1542" s="28" t="s">
        <v>55</v>
      </c>
      <c r="E1542" s="28" t="s">
        <v>56825</v>
      </c>
      <c r="F1542" s="66">
        <v>42382.623333333337</v>
      </c>
      <c r="G1542" s="66">
        <v>42389</v>
      </c>
      <c r="H1542" s="66">
        <v>42794</v>
      </c>
      <c r="I1542" s="66">
        <v>42412.621527777781</v>
      </c>
      <c r="J1542" s="28" t="s">
        <v>66</v>
      </c>
      <c r="K1542" s="38" t="s">
        <v>74</v>
      </c>
      <c r="L1542" s="38" t="s">
        <v>56826</v>
      </c>
      <c r="M1542" s="38" t="s">
        <v>53137</v>
      </c>
      <c r="N1542" s="30">
        <v>553.86249999999995</v>
      </c>
      <c r="O1542" s="30">
        <v>439.21</v>
      </c>
      <c r="P1542" s="38" t="s">
        <v>90</v>
      </c>
      <c r="Q1542" s="49" t="s">
        <v>91</v>
      </c>
      <c r="R1542" s="49">
        <v>0</v>
      </c>
      <c r="S1542" s="53">
        <v>5</v>
      </c>
    </row>
    <row r="1543" spans="1:19" x14ac:dyDescent="0.2">
      <c r="A1543" s="28" t="s">
        <v>54</v>
      </c>
      <c r="B1543" s="28" t="s">
        <v>6112</v>
      </c>
      <c r="C1543" s="28" t="s">
        <v>59</v>
      </c>
      <c r="D1543" s="28" t="s">
        <v>55</v>
      </c>
      <c r="E1543" s="67" t="s">
        <v>56827</v>
      </c>
      <c r="F1543" s="66">
        <v>42384.698518518519</v>
      </c>
      <c r="G1543" s="66">
        <v>42402</v>
      </c>
      <c r="H1543" s="66">
        <v>42768</v>
      </c>
      <c r="I1543" s="66">
        <v>42414</v>
      </c>
      <c r="J1543" s="28" t="s">
        <v>66</v>
      </c>
      <c r="K1543" s="38" t="s">
        <v>103</v>
      </c>
      <c r="L1543" s="38" t="s">
        <v>56828</v>
      </c>
      <c r="M1543" s="38" t="s">
        <v>53137</v>
      </c>
      <c r="N1543" s="30">
        <v>0</v>
      </c>
      <c r="O1543" s="30">
        <v>0</v>
      </c>
      <c r="P1543" s="38" t="s">
        <v>156</v>
      </c>
      <c r="Q1543" s="49" t="s">
        <v>157</v>
      </c>
      <c r="R1543" s="49">
        <v>0</v>
      </c>
      <c r="S1543" s="53">
        <v>4</v>
      </c>
    </row>
    <row r="1544" spans="1:19" ht="12.75" customHeight="1" x14ac:dyDescent="0.2">
      <c r="A1544" s="28" t="s">
        <v>54</v>
      </c>
      <c r="B1544" s="28" t="s">
        <v>6112</v>
      </c>
      <c r="C1544" s="28" t="s">
        <v>59</v>
      </c>
      <c r="D1544" s="28" t="s">
        <v>55</v>
      </c>
      <c r="E1544" s="28" t="s">
        <v>56829</v>
      </c>
      <c r="F1544" s="66">
        <v>42388.994756944441</v>
      </c>
      <c r="G1544" s="66">
        <v>42430</v>
      </c>
      <c r="H1544" s="66">
        <v>42795</v>
      </c>
      <c r="I1544" s="66">
        <v>42448.994756944441</v>
      </c>
      <c r="J1544" s="28" t="s">
        <v>66</v>
      </c>
      <c r="K1544" s="38" t="s">
        <v>82</v>
      </c>
      <c r="L1544" s="38" t="s">
        <v>56830</v>
      </c>
      <c r="M1544" s="38" t="s">
        <v>56831</v>
      </c>
      <c r="N1544" s="30">
        <v>2150.3433</v>
      </c>
      <c r="O1544" s="30">
        <v>0</v>
      </c>
      <c r="P1544" s="38" t="s">
        <v>1130</v>
      </c>
      <c r="Q1544" s="49" t="s">
        <v>1131</v>
      </c>
      <c r="R1544" s="49">
        <v>0</v>
      </c>
      <c r="S1544" s="53">
        <v>3</v>
      </c>
    </row>
    <row r="1545" spans="1:19" ht="12.75" customHeight="1" x14ac:dyDescent="0.2">
      <c r="A1545" s="28" t="s">
        <v>54</v>
      </c>
      <c r="B1545" s="28" t="s">
        <v>6112</v>
      </c>
      <c r="C1545" s="28" t="s">
        <v>59</v>
      </c>
      <c r="D1545" s="28" t="s">
        <v>55</v>
      </c>
      <c r="E1545" s="28" t="s">
        <v>56832</v>
      </c>
      <c r="F1545" s="66">
        <v>42376.054594907408</v>
      </c>
      <c r="G1545" s="66">
        <v>42418</v>
      </c>
      <c r="H1545" s="66">
        <v>42784</v>
      </c>
      <c r="I1545" s="66">
        <v>42436.054594907408</v>
      </c>
      <c r="J1545" s="28" t="s">
        <v>66</v>
      </c>
      <c r="K1545" s="38" t="s">
        <v>82</v>
      </c>
      <c r="L1545" s="38" t="s">
        <v>56833</v>
      </c>
      <c r="M1545" s="38" t="s">
        <v>56834</v>
      </c>
      <c r="N1545" s="30">
        <v>2181.4899999999998</v>
      </c>
      <c r="O1545" s="30">
        <v>0</v>
      </c>
      <c r="P1545" s="38" t="s">
        <v>1176</v>
      </c>
      <c r="Q1545" s="49" t="s">
        <v>1177</v>
      </c>
      <c r="R1545" s="49">
        <v>0</v>
      </c>
      <c r="S1545" s="53">
        <v>5</v>
      </c>
    </row>
    <row r="1546" spans="1:19" x14ac:dyDescent="0.2">
      <c r="A1546" s="28" t="s">
        <v>54</v>
      </c>
      <c r="B1546" s="28" t="s">
        <v>6112</v>
      </c>
      <c r="C1546" s="28" t="s">
        <v>59</v>
      </c>
      <c r="D1546" s="28" t="s">
        <v>55</v>
      </c>
      <c r="E1546" s="28" t="s">
        <v>56835</v>
      </c>
      <c r="F1546" s="66">
        <v>42394.727847222224</v>
      </c>
      <c r="G1546" s="66">
        <v>42424</v>
      </c>
      <c r="H1546" s="66">
        <v>42790</v>
      </c>
      <c r="I1546" s="66">
        <v>42424</v>
      </c>
      <c r="J1546" s="28" t="s">
        <v>66</v>
      </c>
      <c r="K1546" s="38" t="s">
        <v>82</v>
      </c>
      <c r="L1546" s="38" t="s">
        <v>56836</v>
      </c>
      <c r="M1546" s="38" t="s">
        <v>53137</v>
      </c>
      <c r="N1546" s="30">
        <v>0</v>
      </c>
      <c r="O1546" s="30">
        <v>0</v>
      </c>
      <c r="P1546" s="38" t="s">
        <v>1946</v>
      </c>
      <c r="Q1546" s="49" t="s">
        <v>1947</v>
      </c>
      <c r="R1546" s="49">
        <v>0</v>
      </c>
      <c r="S1546" s="53">
        <v>5</v>
      </c>
    </row>
    <row r="1547" spans="1:19" x14ac:dyDescent="0.2">
      <c r="A1547" s="28" t="s">
        <v>54</v>
      </c>
      <c r="B1547" s="28" t="s">
        <v>444</v>
      </c>
      <c r="C1547" s="28" t="s">
        <v>57</v>
      </c>
      <c r="D1547" s="28" t="s">
        <v>55</v>
      </c>
      <c r="E1547" s="28" t="s">
        <v>56837</v>
      </c>
      <c r="F1547" s="66">
        <v>42397.602708333332</v>
      </c>
      <c r="G1547" s="66">
        <v>42397</v>
      </c>
      <c r="H1547" s="66">
        <v>42763</v>
      </c>
      <c r="I1547" s="66">
        <v>42427</v>
      </c>
      <c r="J1547" s="28" t="s">
        <v>66</v>
      </c>
      <c r="K1547" s="38" t="s">
        <v>77</v>
      </c>
      <c r="L1547" s="38" t="s">
        <v>56838</v>
      </c>
      <c r="M1547" s="38" t="s">
        <v>53556</v>
      </c>
      <c r="N1547" s="30">
        <v>316.5883</v>
      </c>
      <c r="O1547" s="30">
        <v>282.18</v>
      </c>
      <c r="P1547" s="38" t="s">
        <v>732</v>
      </c>
      <c r="Q1547" s="49" t="s">
        <v>733</v>
      </c>
      <c r="R1547" s="49">
        <v>0</v>
      </c>
      <c r="S1547" s="53">
        <v>5</v>
      </c>
    </row>
    <row r="1548" spans="1:19" ht="12.75" customHeight="1" x14ac:dyDescent="0.2">
      <c r="A1548" s="28" t="s">
        <v>54</v>
      </c>
      <c r="B1548" s="28" t="s">
        <v>444</v>
      </c>
      <c r="C1548" s="28" t="s">
        <v>57</v>
      </c>
      <c r="D1548" s="28" t="s">
        <v>55</v>
      </c>
      <c r="E1548" s="28" t="s">
        <v>56839</v>
      </c>
      <c r="F1548" s="66">
        <v>42397.658414351848</v>
      </c>
      <c r="G1548" s="66">
        <v>42397</v>
      </c>
      <c r="H1548" s="66">
        <v>42763</v>
      </c>
      <c r="I1548" s="66">
        <v>42427</v>
      </c>
      <c r="J1548" s="28" t="s">
        <v>66</v>
      </c>
      <c r="K1548" s="38" t="s">
        <v>67</v>
      </c>
      <c r="L1548" s="38" t="s">
        <v>56840</v>
      </c>
      <c r="M1548" s="38" t="s">
        <v>53137</v>
      </c>
      <c r="N1548" s="30">
        <v>657.45500000000004</v>
      </c>
      <c r="O1548" s="30">
        <v>831.11</v>
      </c>
      <c r="P1548" s="38" t="s">
        <v>3345</v>
      </c>
      <c r="Q1548" s="49" t="s">
        <v>3346</v>
      </c>
      <c r="R1548" s="49">
        <v>0</v>
      </c>
      <c r="S1548" s="53">
        <v>5</v>
      </c>
    </row>
    <row r="1549" spans="1:19" x14ac:dyDescent="0.2">
      <c r="A1549" s="28" t="s">
        <v>54</v>
      </c>
      <c r="B1549" s="28" t="s">
        <v>444</v>
      </c>
      <c r="C1549" s="28" t="s">
        <v>57</v>
      </c>
      <c r="D1549" s="28" t="s">
        <v>55</v>
      </c>
      <c r="E1549" s="28" t="s">
        <v>56841</v>
      </c>
      <c r="F1549" s="66">
        <v>42389.578402777777</v>
      </c>
      <c r="G1549" s="66">
        <v>42389</v>
      </c>
      <c r="H1549" s="66">
        <v>42755</v>
      </c>
      <c r="I1549" s="66">
        <v>42419</v>
      </c>
      <c r="J1549" s="28" t="s">
        <v>66</v>
      </c>
      <c r="K1549" s="38" t="s">
        <v>67</v>
      </c>
      <c r="L1549" s="38" t="s">
        <v>56842</v>
      </c>
      <c r="M1549" s="38" t="s">
        <v>53137</v>
      </c>
      <c r="N1549" s="30">
        <v>483.755</v>
      </c>
      <c r="O1549" s="30">
        <v>419.48</v>
      </c>
      <c r="P1549" s="38" t="s">
        <v>113</v>
      </c>
      <c r="Q1549" s="49" t="s">
        <v>114</v>
      </c>
      <c r="R1549" s="49">
        <v>0</v>
      </c>
      <c r="S1549" s="53">
        <v>5</v>
      </c>
    </row>
    <row r="1550" spans="1:19" x14ac:dyDescent="0.2">
      <c r="A1550" s="28" t="s">
        <v>54</v>
      </c>
      <c r="B1550" s="28" t="s">
        <v>444</v>
      </c>
      <c r="C1550" s="28" t="s">
        <v>57</v>
      </c>
      <c r="D1550" s="28" t="s">
        <v>55</v>
      </c>
      <c r="E1550" s="28" t="s">
        <v>56843</v>
      </c>
      <c r="F1550" s="66">
        <v>42377.523773148147</v>
      </c>
      <c r="G1550" s="66">
        <v>42396</v>
      </c>
      <c r="H1550" s="66">
        <v>42762</v>
      </c>
      <c r="I1550" s="66">
        <v>42407</v>
      </c>
      <c r="J1550" s="28" t="s">
        <v>66</v>
      </c>
      <c r="K1550" s="38" t="s">
        <v>82</v>
      </c>
      <c r="L1550" s="38" t="s">
        <v>56844</v>
      </c>
      <c r="M1550" s="38" t="s">
        <v>53137</v>
      </c>
      <c r="N1550" s="30">
        <v>1136.22</v>
      </c>
      <c r="O1550" s="30">
        <v>0</v>
      </c>
      <c r="P1550" s="38" t="s">
        <v>1248</v>
      </c>
      <c r="Q1550" s="49" t="s">
        <v>1249</v>
      </c>
      <c r="R1550" s="49">
        <v>0</v>
      </c>
      <c r="S1550" s="53">
        <v>5</v>
      </c>
    </row>
    <row r="1551" spans="1:19" x14ac:dyDescent="0.2">
      <c r="A1551" s="28" t="s">
        <v>54</v>
      </c>
      <c r="B1551" s="28" t="s">
        <v>444</v>
      </c>
      <c r="C1551" s="28" t="s">
        <v>57</v>
      </c>
      <c r="D1551" s="28" t="s">
        <v>55</v>
      </c>
      <c r="E1551" s="67" t="s">
        <v>56845</v>
      </c>
      <c r="F1551" s="66">
        <v>42384.497858796298</v>
      </c>
      <c r="G1551" s="66">
        <v>42384</v>
      </c>
      <c r="H1551" s="66">
        <v>42750</v>
      </c>
      <c r="I1551" s="66">
        <v>42414</v>
      </c>
      <c r="J1551" s="28" t="s">
        <v>66</v>
      </c>
      <c r="K1551" s="38" t="s">
        <v>67</v>
      </c>
      <c r="L1551" s="38" t="s">
        <v>56846</v>
      </c>
      <c r="M1551" s="38" t="s">
        <v>53137</v>
      </c>
      <c r="N1551" s="30">
        <v>708.36749999999995</v>
      </c>
      <c r="O1551" s="30">
        <v>821.85</v>
      </c>
      <c r="P1551" s="38" t="s">
        <v>305</v>
      </c>
      <c r="Q1551" s="49" t="s">
        <v>306</v>
      </c>
      <c r="R1551" s="49">
        <v>0</v>
      </c>
      <c r="S1551" s="53">
        <v>5</v>
      </c>
    </row>
    <row r="1552" spans="1:19" ht="12.75" customHeight="1" x14ac:dyDescent="0.2">
      <c r="A1552" s="28" t="s">
        <v>54</v>
      </c>
      <c r="B1552" s="28" t="s">
        <v>6112</v>
      </c>
      <c r="C1552" s="28" t="s">
        <v>59</v>
      </c>
      <c r="D1552" s="28" t="s">
        <v>55</v>
      </c>
      <c r="E1552" s="28" t="s">
        <v>56847</v>
      </c>
      <c r="F1552" s="66">
        <v>42398.739675925928</v>
      </c>
      <c r="G1552" s="66">
        <v>42398</v>
      </c>
      <c r="H1552" s="66">
        <v>42764</v>
      </c>
      <c r="I1552" s="66">
        <v>42428</v>
      </c>
      <c r="J1552" s="28" t="s">
        <v>66</v>
      </c>
      <c r="K1552" s="38" t="s">
        <v>77</v>
      </c>
      <c r="L1552" s="38" t="s">
        <v>56848</v>
      </c>
      <c r="M1552" s="38" t="s">
        <v>53501</v>
      </c>
      <c r="N1552" s="30">
        <v>759.98</v>
      </c>
      <c r="O1552" s="30">
        <v>759.98</v>
      </c>
      <c r="P1552" s="38" t="s">
        <v>176</v>
      </c>
      <c r="Q1552" s="49" t="s">
        <v>177</v>
      </c>
      <c r="R1552" s="49">
        <v>0</v>
      </c>
      <c r="S1552" s="53">
        <v>1</v>
      </c>
    </row>
    <row r="1553" spans="1:19" x14ac:dyDescent="0.2">
      <c r="A1553" s="28" t="s">
        <v>54</v>
      </c>
      <c r="B1553" s="28" t="s">
        <v>6112</v>
      </c>
      <c r="C1553" s="28" t="s">
        <v>59</v>
      </c>
      <c r="D1553" s="28" t="s">
        <v>55</v>
      </c>
      <c r="E1553" s="67" t="s">
        <v>56849</v>
      </c>
      <c r="F1553" s="66">
        <v>42384.480451388888</v>
      </c>
      <c r="G1553" s="66">
        <v>42404</v>
      </c>
      <c r="H1553" s="66">
        <v>42770</v>
      </c>
      <c r="I1553" s="66">
        <v>42414</v>
      </c>
      <c r="J1553" s="28" t="s">
        <v>66</v>
      </c>
      <c r="K1553" s="38" t="s">
        <v>82</v>
      </c>
      <c r="L1553" s="38" t="s">
        <v>56850</v>
      </c>
      <c r="M1553" s="38" t="s">
        <v>53137</v>
      </c>
      <c r="N1553" s="30">
        <v>0</v>
      </c>
      <c r="O1553" s="30">
        <v>0</v>
      </c>
      <c r="P1553" s="38" t="s">
        <v>53397</v>
      </c>
      <c r="Q1553" s="49" t="s">
        <v>53398</v>
      </c>
      <c r="R1553" s="49">
        <v>0</v>
      </c>
      <c r="S1553" s="53">
        <v>4</v>
      </c>
    </row>
    <row r="1554" spans="1:19" x14ac:dyDescent="0.2">
      <c r="A1554" s="28" t="s">
        <v>54</v>
      </c>
      <c r="B1554" s="28" t="s">
        <v>6112</v>
      </c>
      <c r="C1554" s="28" t="s">
        <v>59</v>
      </c>
      <c r="D1554" s="28" t="s">
        <v>55</v>
      </c>
      <c r="E1554" s="28" t="s">
        <v>56851</v>
      </c>
      <c r="F1554" s="66">
        <v>42387.541620370372</v>
      </c>
      <c r="G1554" s="66">
        <v>42387</v>
      </c>
      <c r="H1554" s="66">
        <v>42753</v>
      </c>
      <c r="I1554" s="66">
        <v>42417</v>
      </c>
      <c r="J1554" s="28" t="s">
        <v>66</v>
      </c>
      <c r="K1554" s="38" t="s">
        <v>82</v>
      </c>
      <c r="L1554" s="38" t="s">
        <v>56852</v>
      </c>
      <c r="M1554" s="38" t="s">
        <v>53137</v>
      </c>
      <c r="N1554" s="30">
        <v>0</v>
      </c>
      <c r="O1554" s="30">
        <v>0</v>
      </c>
      <c r="P1554" s="38" t="s">
        <v>271</v>
      </c>
      <c r="Q1554" s="49" t="s">
        <v>272</v>
      </c>
      <c r="R1554" s="49">
        <v>0</v>
      </c>
      <c r="S1554" s="53">
        <v>5</v>
      </c>
    </row>
    <row r="1555" spans="1:19" ht="12.75" customHeight="1" x14ac:dyDescent="0.2">
      <c r="A1555" s="28" t="s">
        <v>54</v>
      </c>
      <c r="B1555" s="28" t="s">
        <v>6112</v>
      </c>
      <c r="C1555" s="28" t="s">
        <v>59</v>
      </c>
      <c r="D1555" s="28" t="s">
        <v>55</v>
      </c>
      <c r="E1555" s="28" t="s">
        <v>56853</v>
      </c>
      <c r="F1555" s="66">
        <v>42388.994050925925</v>
      </c>
      <c r="G1555" s="66">
        <v>42430</v>
      </c>
      <c r="H1555" s="66">
        <v>42795</v>
      </c>
      <c r="I1555" s="66">
        <v>42448.994050925925</v>
      </c>
      <c r="J1555" s="28" t="s">
        <v>66</v>
      </c>
      <c r="K1555" s="38" t="s">
        <v>82</v>
      </c>
      <c r="L1555" s="38" t="s">
        <v>56854</v>
      </c>
      <c r="M1555" s="38" t="s">
        <v>56855</v>
      </c>
      <c r="N1555" s="30">
        <v>1171.318</v>
      </c>
      <c r="O1555" s="30">
        <v>0</v>
      </c>
      <c r="P1555" s="38" t="s">
        <v>69</v>
      </c>
      <c r="Q1555" s="49" t="s">
        <v>70</v>
      </c>
      <c r="R1555" s="49">
        <v>0</v>
      </c>
      <c r="S1555" s="53">
        <v>5</v>
      </c>
    </row>
    <row r="1556" spans="1:19" ht="12.75" customHeight="1" x14ac:dyDescent="0.2">
      <c r="A1556" s="28" t="s">
        <v>54</v>
      </c>
      <c r="B1556" s="28" t="s">
        <v>444</v>
      </c>
      <c r="C1556" s="28" t="s">
        <v>57</v>
      </c>
      <c r="D1556" s="28" t="s">
        <v>55</v>
      </c>
      <c r="E1556" s="28" t="s">
        <v>56856</v>
      </c>
      <c r="F1556" s="66">
        <v>42391.592986111114</v>
      </c>
      <c r="G1556" s="66">
        <v>42391</v>
      </c>
      <c r="H1556" s="66">
        <v>42757</v>
      </c>
      <c r="I1556" s="66">
        <v>42421</v>
      </c>
      <c r="J1556" s="28" t="s">
        <v>66</v>
      </c>
      <c r="K1556" s="38" t="s">
        <v>82</v>
      </c>
      <c r="L1556" s="38" t="s">
        <v>56857</v>
      </c>
      <c r="M1556" s="38" t="s">
        <v>53137</v>
      </c>
      <c r="N1556" s="30">
        <v>442.44659999999999</v>
      </c>
      <c r="O1556" s="30">
        <v>0</v>
      </c>
      <c r="P1556" s="38" t="s">
        <v>507</v>
      </c>
      <c r="Q1556" s="49" t="s">
        <v>508</v>
      </c>
      <c r="R1556" s="49">
        <v>0</v>
      </c>
      <c r="S1556" s="53">
        <v>5</v>
      </c>
    </row>
    <row r="1557" spans="1:19" x14ac:dyDescent="0.2">
      <c r="A1557" s="28" t="s">
        <v>54</v>
      </c>
      <c r="B1557" s="28" t="s">
        <v>444</v>
      </c>
      <c r="C1557" s="28" t="s">
        <v>57</v>
      </c>
      <c r="D1557" s="28" t="s">
        <v>55</v>
      </c>
      <c r="E1557" s="67" t="s">
        <v>56858</v>
      </c>
      <c r="F1557" s="66">
        <v>42389.402511574073</v>
      </c>
      <c r="G1557" s="66">
        <v>42389</v>
      </c>
      <c r="H1557" s="66">
        <v>42755</v>
      </c>
      <c r="I1557" s="66">
        <v>42419</v>
      </c>
      <c r="J1557" s="28" t="s">
        <v>66</v>
      </c>
      <c r="K1557" s="38" t="s">
        <v>82</v>
      </c>
      <c r="L1557" s="38" t="s">
        <v>56859</v>
      </c>
      <c r="M1557" s="38" t="s">
        <v>53137</v>
      </c>
      <c r="N1557" s="30">
        <v>503.7</v>
      </c>
      <c r="O1557" s="30">
        <v>0</v>
      </c>
      <c r="P1557" s="38" t="s">
        <v>113</v>
      </c>
      <c r="Q1557" s="49" t="s">
        <v>114</v>
      </c>
      <c r="R1557" s="49">
        <v>0</v>
      </c>
      <c r="S1557" s="53">
        <v>5</v>
      </c>
    </row>
    <row r="1558" spans="1:19" x14ac:dyDescent="0.2">
      <c r="A1558" s="28" t="s">
        <v>54</v>
      </c>
      <c r="B1558" s="28" t="s">
        <v>444</v>
      </c>
      <c r="C1558" s="28" t="s">
        <v>57</v>
      </c>
      <c r="D1558" s="28" t="s">
        <v>55</v>
      </c>
      <c r="E1558" s="28" t="s">
        <v>56860</v>
      </c>
      <c r="F1558" s="66">
        <v>42390.61</v>
      </c>
      <c r="G1558" s="66">
        <v>42390</v>
      </c>
      <c r="H1558" s="66">
        <v>42756</v>
      </c>
      <c r="I1558" s="66">
        <v>42420</v>
      </c>
      <c r="J1558" s="28" t="s">
        <v>66</v>
      </c>
      <c r="K1558" s="38" t="s">
        <v>103</v>
      </c>
      <c r="L1558" s="38" t="s">
        <v>56861</v>
      </c>
      <c r="M1558" s="38" t="s">
        <v>53137</v>
      </c>
      <c r="N1558" s="30">
        <v>7323.7</v>
      </c>
      <c r="O1558" s="30">
        <v>0</v>
      </c>
      <c r="P1558" s="38" t="s">
        <v>156</v>
      </c>
      <c r="Q1558" s="49" t="s">
        <v>157</v>
      </c>
      <c r="R1558" s="49">
        <v>0</v>
      </c>
      <c r="S1558" s="53">
        <v>5</v>
      </c>
    </row>
    <row r="1559" spans="1:19" x14ac:dyDescent="0.2">
      <c r="A1559" s="28" t="s">
        <v>54</v>
      </c>
      <c r="B1559" s="28" t="s">
        <v>444</v>
      </c>
      <c r="C1559" s="28" t="s">
        <v>57</v>
      </c>
      <c r="D1559" s="28" t="s">
        <v>55</v>
      </c>
      <c r="E1559" s="28" t="s">
        <v>56862</v>
      </c>
      <c r="F1559" s="66">
        <v>42374.59033564815</v>
      </c>
      <c r="G1559" s="66">
        <v>42326</v>
      </c>
      <c r="H1559" s="66">
        <v>42692</v>
      </c>
      <c r="I1559" s="66">
        <v>42404</v>
      </c>
      <c r="J1559" s="28" t="s">
        <v>166</v>
      </c>
      <c r="K1559" s="38" t="s">
        <v>77</v>
      </c>
      <c r="L1559" s="38" t="s">
        <v>56863</v>
      </c>
      <c r="M1559" s="38" t="s">
        <v>53205</v>
      </c>
      <c r="N1559" s="30">
        <v>362.79</v>
      </c>
      <c r="O1559" s="30">
        <v>362.79</v>
      </c>
      <c r="P1559" s="38" t="s">
        <v>156</v>
      </c>
      <c r="Q1559" s="49" t="s">
        <v>157</v>
      </c>
      <c r="R1559" s="49">
        <v>1</v>
      </c>
      <c r="S1559" s="53">
        <v>1</v>
      </c>
    </row>
    <row r="1560" spans="1:19" ht="12.75" customHeight="1" x14ac:dyDescent="0.2">
      <c r="A1560" s="28" t="s">
        <v>54</v>
      </c>
      <c r="B1560" s="28" t="s">
        <v>6112</v>
      </c>
      <c r="C1560" s="28" t="s">
        <v>59</v>
      </c>
      <c r="D1560" s="28" t="s">
        <v>55</v>
      </c>
      <c r="E1560" s="67" t="s">
        <v>56864</v>
      </c>
      <c r="F1560" s="66">
        <v>42391.53020833333</v>
      </c>
      <c r="G1560" s="66">
        <v>42398</v>
      </c>
      <c r="H1560" s="66">
        <v>42764</v>
      </c>
      <c r="I1560" s="66">
        <v>42421</v>
      </c>
      <c r="J1560" s="28" t="s">
        <v>66</v>
      </c>
      <c r="K1560" s="38" t="s">
        <v>82</v>
      </c>
      <c r="L1560" s="38" t="s">
        <v>56865</v>
      </c>
      <c r="M1560" s="38" t="s">
        <v>53137</v>
      </c>
      <c r="N1560" s="30">
        <v>1336.4359999999999</v>
      </c>
      <c r="O1560" s="30">
        <v>0</v>
      </c>
      <c r="P1560" s="38" t="s">
        <v>3110</v>
      </c>
      <c r="Q1560" s="49" t="s">
        <v>3111</v>
      </c>
      <c r="R1560" s="49">
        <v>0</v>
      </c>
      <c r="S1560" s="53">
        <v>5</v>
      </c>
    </row>
    <row r="1561" spans="1:19" x14ac:dyDescent="0.2">
      <c r="A1561" s="28" t="s">
        <v>54</v>
      </c>
      <c r="B1561" s="28" t="s">
        <v>6112</v>
      </c>
      <c r="C1561" s="28" t="s">
        <v>59</v>
      </c>
      <c r="D1561" s="28" t="s">
        <v>55</v>
      </c>
      <c r="E1561" s="28" t="s">
        <v>56866</v>
      </c>
      <c r="F1561" s="66">
        <v>42374.453032407408</v>
      </c>
      <c r="G1561" s="66">
        <v>42380</v>
      </c>
      <c r="H1561" s="66">
        <v>42746</v>
      </c>
      <c r="I1561" s="66">
        <v>42404</v>
      </c>
      <c r="J1561" s="28" t="s">
        <v>66</v>
      </c>
      <c r="K1561" s="38" t="s">
        <v>82</v>
      </c>
      <c r="L1561" s="38" t="s">
        <v>56867</v>
      </c>
      <c r="M1561" s="38" t="s">
        <v>53137</v>
      </c>
      <c r="N1561" s="30">
        <v>3582.7727</v>
      </c>
      <c r="O1561" s="30">
        <v>0</v>
      </c>
      <c r="P1561" s="38" t="s">
        <v>1994</v>
      </c>
      <c r="Q1561" s="49" t="s">
        <v>1995</v>
      </c>
      <c r="R1561" s="49">
        <v>0</v>
      </c>
      <c r="S1561" s="53">
        <v>5</v>
      </c>
    </row>
    <row r="1562" spans="1:19" x14ac:dyDescent="0.2">
      <c r="A1562" s="28" t="s">
        <v>54</v>
      </c>
      <c r="B1562" s="28" t="s">
        <v>11988</v>
      </c>
      <c r="C1562" s="28" t="s">
        <v>63</v>
      </c>
      <c r="D1562" s="28" t="s">
        <v>55</v>
      </c>
      <c r="E1562" s="28" t="s">
        <v>56868</v>
      </c>
      <c r="F1562" s="66">
        <v>42398.760833333334</v>
      </c>
      <c r="G1562" s="66">
        <v>42417</v>
      </c>
      <c r="H1562" s="66">
        <v>42783</v>
      </c>
      <c r="I1562" s="66">
        <v>42428</v>
      </c>
      <c r="J1562" s="28" t="s">
        <v>66</v>
      </c>
      <c r="K1562" s="38" t="s">
        <v>82</v>
      </c>
      <c r="L1562" s="38" t="s">
        <v>56869</v>
      </c>
      <c r="M1562" s="38" t="s">
        <v>53137</v>
      </c>
      <c r="N1562" s="30">
        <v>1524.12</v>
      </c>
      <c r="O1562" s="30">
        <v>0</v>
      </c>
      <c r="P1562" s="38" t="s">
        <v>53278</v>
      </c>
      <c r="Q1562" s="49" t="s">
        <v>53279</v>
      </c>
      <c r="R1562" s="49">
        <v>0</v>
      </c>
      <c r="S1562" s="53">
        <v>4</v>
      </c>
    </row>
    <row r="1563" spans="1:19" ht="12.75" customHeight="1" x14ac:dyDescent="0.2">
      <c r="A1563" s="28" t="s">
        <v>54</v>
      </c>
      <c r="B1563" s="28" t="s">
        <v>11991</v>
      </c>
      <c r="C1563" s="28" t="s">
        <v>63</v>
      </c>
      <c r="D1563" s="28" t="s">
        <v>55</v>
      </c>
      <c r="E1563" s="28" t="s">
        <v>56870</v>
      </c>
      <c r="F1563" s="66">
        <v>42381.674444444441</v>
      </c>
      <c r="G1563" s="66">
        <v>42384</v>
      </c>
      <c r="H1563" s="66">
        <v>42750</v>
      </c>
      <c r="I1563" s="66">
        <v>42411</v>
      </c>
      <c r="J1563" s="28" t="s">
        <v>66</v>
      </c>
      <c r="K1563" s="38" t="s">
        <v>74</v>
      </c>
      <c r="L1563" s="38" t="s">
        <v>53137</v>
      </c>
      <c r="M1563" s="38" t="s">
        <v>53137</v>
      </c>
      <c r="N1563" s="30">
        <v>0</v>
      </c>
      <c r="O1563" s="30">
        <v>0</v>
      </c>
      <c r="P1563" s="38" t="s">
        <v>518</v>
      </c>
      <c r="Q1563" s="49" t="s">
        <v>519</v>
      </c>
      <c r="R1563" s="49">
        <v>0</v>
      </c>
      <c r="S1563" s="53">
        <v>5</v>
      </c>
    </row>
    <row r="1564" spans="1:19" x14ac:dyDescent="0.2">
      <c r="A1564" s="28" t="s">
        <v>54</v>
      </c>
      <c r="B1564" s="28" t="s">
        <v>8686</v>
      </c>
      <c r="C1564" s="28" t="s">
        <v>62</v>
      </c>
      <c r="D1564" s="28" t="s">
        <v>55</v>
      </c>
      <c r="E1564" s="28" t="s">
        <v>56871</v>
      </c>
      <c r="F1564" s="66">
        <v>42389.631493055553</v>
      </c>
      <c r="G1564" s="66">
        <v>42389</v>
      </c>
      <c r="H1564" s="66">
        <v>42755</v>
      </c>
      <c r="I1564" s="66">
        <v>42419</v>
      </c>
      <c r="J1564" s="28" t="s">
        <v>66</v>
      </c>
      <c r="K1564" s="38" t="s">
        <v>74</v>
      </c>
      <c r="L1564" s="38" t="s">
        <v>56872</v>
      </c>
      <c r="M1564" s="38" t="s">
        <v>53137</v>
      </c>
      <c r="N1564" s="30">
        <v>456.6</v>
      </c>
      <c r="O1564" s="30">
        <v>340.59</v>
      </c>
      <c r="P1564" s="38" t="s">
        <v>69</v>
      </c>
      <c r="Q1564" s="49" t="s">
        <v>70</v>
      </c>
      <c r="R1564" s="49">
        <v>0</v>
      </c>
      <c r="S1564" s="53">
        <v>5</v>
      </c>
    </row>
    <row r="1565" spans="1:19" ht="12.75" customHeight="1" x14ac:dyDescent="0.2">
      <c r="A1565" s="28" t="s">
        <v>54</v>
      </c>
      <c r="B1565" s="28" t="s">
        <v>8891</v>
      </c>
      <c r="C1565" s="28" t="s">
        <v>62</v>
      </c>
      <c r="D1565" s="28" t="s">
        <v>55</v>
      </c>
      <c r="E1565" s="28" t="s">
        <v>56873</v>
      </c>
      <c r="F1565" s="66">
        <v>42397.686157407406</v>
      </c>
      <c r="G1565" s="66">
        <v>42397</v>
      </c>
      <c r="H1565" s="66">
        <v>42763</v>
      </c>
      <c r="I1565" s="66">
        <v>42427</v>
      </c>
      <c r="J1565" s="28" t="s">
        <v>66</v>
      </c>
      <c r="K1565" s="38" t="s">
        <v>82</v>
      </c>
      <c r="L1565" s="38" t="s">
        <v>56874</v>
      </c>
      <c r="M1565" s="38" t="s">
        <v>53137</v>
      </c>
      <c r="N1565" s="30">
        <v>0</v>
      </c>
      <c r="O1565" s="30">
        <v>0</v>
      </c>
      <c r="P1565" s="38" t="s">
        <v>53199</v>
      </c>
      <c r="Q1565" s="49" t="s">
        <v>53200</v>
      </c>
      <c r="R1565" s="49">
        <v>0</v>
      </c>
      <c r="S1565" s="53">
        <v>5</v>
      </c>
    </row>
    <row r="1566" spans="1:19" x14ac:dyDescent="0.2">
      <c r="A1566" s="28" t="s">
        <v>54</v>
      </c>
      <c r="B1566" s="28" t="s">
        <v>8578</v>
      </c>
      <c r="C1566" s="28" t="s">
        <v>62</v>
      </c>
      <c r="D1566" s="28" t="s">
        <v>55</v>
      </c>
      <c r="E1566" s="28" t="s">
        <v>56875</v>
      </c>
      <c r="F1566" s="66">
        <v>42375.669641203705</v>
      </c>
      <c r="G1566" s="66">
        <v>42375</v>
      </c>
      <c r="H1566" s="66">
        <v>42741</v>
      </c>
      <c r="I1566" s="66">
        <v>42405</v>
      </c>
      <c r="J1566" s="28" t="s">
        <v>66</v>
      </c>
      <c r="K1566" s="38" t="s">
        <v>67</v>
      </c>
      <c r="L1566" s="38" t="s">
        <v>56876</v>
      </c>
      <c r="M1566" s="38" t="s">
        <v>53137</v>
      </c>
      <c r="N1566" s="30">
        <v>2261.42</v>
      </c>
      <c r="O1566" s="30">
        <v>1131.04</v>
      </c>
      <c r="P1566" s="38" t="s">
        <v>1221</v>
      </c>
      <c r="Q1566" s="49" t="s">
        <v>1222</v>
      </c>
      <c r="R1566" s="49">
        <v>1</v>
      </c>
      <c r="S1566" s="53">
        <v>5</v>
      </c>
    </row>
    <row r="1567" spans="1:19" x14ac:dyDescent="0.2">
      <c r="A1567" s="28" t="s">
        <v>54</v>
      </c>
      <c r="B1567" s="28" t="s">
        <v>8578</v>
      </c>
      <c r="C1567" s="28" t="s">
        <v>62</v>
      </c>
      <c r="D1567" s="28" t="s">
        <v>55</v>
      </c>
      <c r="E1567" s="28" t="s">
        <v>56877</v>
      </c>
      <c r="F1567" s="66">
        <v>42377.571388888886</v>
      </c>
      <c r="G1567" s="66">
        <v>42338</v>
      </c>
      <c r="H1567" s="66">
        <v>42520</v>
      </c>
      <c r="I1567" s="66">
        <v>42407</v>
      </c>
      <c r="J1567" s="28" t="s">
        <v>166</v>
      </c>
      <c r="K1567" s="38" t="s">
        <v>77</v>
      </c>
      <c r="L1567" s="38" t="s">
        <v>53516</v>
      </c>
      <c r="M1567" s="38" t="s">
        <v>53427</v>
      </c>
      <c r="N1567" s="30">
        <v>25.11</v>
      </c>
      <c r="O1567" s="30">
        <v>25.11</v>
      </c>
      <c r="P1567" s="38" t="s">
        <v>90</v>
      </c>
      <c r="Q1567" s="49" t="s">
        <v>91</v>
      </c>
      <c r="R1567" s="49">
        <v>0</v>
      </c>
      <c r="S1567" s="53">
        <v>1</v>
      </c>
    </row>
    <row r="1568" spans="1:19" x14ac:dyDescent="0.2">
      <c r="A1568" s="28" t="s">
        <v>54</v>
      </c>
      <c r="B1568" s="28" t="s">
        <v>8578</v>
      </c>
      <c r="C1568" s="28" t="s">
        <v>62</v>
      </c>
      <c r="D1568" s="28" t="s">
        <v>55</v>
      </c>
      <c r="E1568" s="28" t="s">
        <v>56878</v>
      </c>
      <c r="F1568" s="66">
        <v>42389.624432870369</v>
      </c>
      <c r="G1568" s="66">
        <v>42389</v>
      </c>
      <c r="H1568" s="66">
        <v>42755</v>
      </c>
      <c r="I1568" s="66">
        <v>42419</v>
      </c>
      <c r="J1568" s="28" t="s">
        <v>66</v>
      </c>
      <c r="K1568" s="38" t="s">
        <v>82</v>
      </c>
      <c r="L1568" s="38" t="s">
        <v>56879</v>
      </c>
      <c r="M1568" s="38" t="s">
        <v>53137</v>
      </c>
      <c r="N1568" s="30">
        <v>1085</v>
      </c>
      <c r="O1568" s="30">
        <v>0</v>
      </c>
      <c r="P1568" s="38" t="s">
        <v>2003</v>
      </c>
      <c r="Q1568" s="49" t="s">
        <v>2004</v>
      </c>
      <c r="R1568" s="49">
        <v>0</v>
      </c>
      <c r="S1568" s="53">
        <v>4</v>
      </c>
    </row>
    <row r="1569" spans="1:19" x14ac:dyDescent="0.2">
      <c r="A1569" s="28" t="s">
        <v>54</v>
      </c>
      <c r="B1569" s="28" t="s">
        <v>8578</v>
      </c>
      <c r="C1569" s="28" t="s">
        <v>62</v>
      </c>
      <c r="D1569" s="28" t="s">
        <v>55</v>
      </c>
      <c r="E1569" s="28" t="s">
        <v>56880</v>
      </c>
      <c r="F1569" s="66">
        <v>42382.371516203704</v>
      </c>
      <c r="G1569" s="66">
        <v>42303</v>
      </c>
      <c r="H1569" s="66">
        <v>42669</v>
      </c>
      <c r="I1569" s="66">
        <v>42412</v>
      </c>
      <c r="J1569" s="28" t="s">
        <v>226</v>
      </c>
      <c r="K1569" s="38" t="s">
        <v>77</v>
      </c>
      <c r="L1569" s="38" t="s">
        <v>56881</v>
      </c>
      <c r="M1569" s="38" t="s">
        <v>56882</v>
      </c>
      <c r="N1569" s="30">
        <v>-1289.73</v>
      </c>
      <c r="O1569" s="30">
        <v>-1289.73</v>
      </c>
      <c r="P1569" s="38" t="s">
        <v>5374</v>
      </c>
      <c r="Q1569" s="49" t="s">
        <v>5375</v>
      </c>
      <c r="R1569" s="49">
        <v>0</v>
      </c>
      <c r="S1569" s="53">
        <v>1</v>
      </c>
    </row>
    <row r="1570" spans="1:19" x14ac:dyDescent="0.2">
      <c r="A1570" s="28" t="s">
        <v>54</v>
      </c>
      <c r="B1570" s="28" t="s">
        <v>8578</v>
      </c>
      <c r="C1570" s="28" t="s">
        <v>62</v>
      </c>
      <c r="D1570" s="28" t="s">
        <v>55</v>
      </c>
      <c r="E1570" s="28" t="s">
        <v>56883</v>
      </c>
      <c r="F1570" s="66">
        <v>42390.521458333336</v>
      </c>
      <c r="G1570" s="66">
        <v>42415</v>
      </c>
      <c r="H1570" s="66">
        <v>42781</v>
      </c>
      <c r="I1570" s="66">
        <v>42420</v>
      </c>
      <c r="J1570" s="28" t="s">
        <v>66</v>
      </c>
      <c r="K1570" s="38" t="s">
        <v>67</v>
      </c>
      <c r="L1570" s="38" t="s">
        <v>56884</v>
      </c>
      <c r="M1570" s="38" t="s">
        <v>53137</v>
      </c>
      <c r="N1570" s="30">
        <v>1294.9833000000001</v>
      </c>
      <c r="O1570" s="30">
        <v>1193.6600000000001</v>
      </c>
      <c r="P1570" s="38" t="s">
        <v>84</v>
      </c>
      <c r="Q1570" s="49" t="s">
        <v>85</v>
      </c>
      <c r="R1570" s="49">
        <v>0</v>
      </c>
      <c r="S1570" s="53">
        <v>4</v>
      </c>
    </row>
    <row r="1571" spans="1:19" x14ac:dyDescent="0.2">
      <c r="A1571" s="28" t="s">
        <v>54</v>
      </c>
      <c r="B1571" s="28" t="s">
        <v>8578</v>
      </c>
      <c r="C1571" s="28" t="s">
        <v>62</v>
      </c>
      <c r="D1571" s="28" t="s">
        <v>55</v>
      </c>
      <c r="E1571" s="28" t="s">
        <v>56885</v>
      </c>
      <c r="F1571" s="66">
        <v>42377.553032407406</v>
      </c>
      <c r="G1571" s="66">
        <v>42377</v>
      </c>
      <c r="H1571" s="66">
        <v>42743</v>
      </c>
      <c r="I1571" s="66">
        <v>42407</v>
      </c>
      <c r="J1571" s="28" t="s">
        <v>66</v>
      </c>
      <c r="K1571" s="38" t="s">
        <v>74</v>
      </c>
      <c r="L1571" s="38" t="s">
        <v>56886</v>
      </c>
      <c r="M1571" s="38" t="s">
        <v>53137</v>
      </c>
      <c r="N1571" s="30">
        <v>1676.6</v>
      </c>
      <c r="O1571" s="30">
        <v>1131.76</v>
      </c>
      <c r="P1571" s="38" t="s">
        <v>90</v>
      </c>
      <c r="Q1571" s="49" t="s">
        <v>91</v>
      </c>
      <c r="R1571" s="49">
        <v>1</v>
      </c>
      <c r="S1571" s="53">
        <v>5</v>
      </c>
    </row>
    <row r="1572" spans="1:19" x14ac:dyDescent="0.2">
      <c r="A1572" s="28" t="s">
        <v>54</v>
      </c>
      <c r="B1572" s="28" t="s">
        <v>8578</v>
      </c>
      <c r="C1572" s="28" t="s">
        <v>62</v>
      </c>
      <c r="D1572" s="28" t="s">
        <v>55</v>
      </c>
      <c r="E1572" s="28" t="s">
        <v>56887</v>
      </c>
      <c r="F1572" s="66">
        <v>42384.632118055553</v>
      </c>
      <c r="G1572" s="66">
        <v>42404</v>
      </c>
      <c r="H1572" s="66">
        <v>42770</v>
      </c>
      <c r="I1572" s="66">
        <v>42414</v>
      </c>
      <c r="J1572" s="28" t="s">
        <v>66</v>
      </c>
      <c r="K1572" s="38" t="s">
        <v>82</v>
      </c>
      <c r="L1572" s="38" t="s">
        <v>56888</v>
      </c>
      <c r="M1572" s="38" t="s">
        <v>53137</v>
      </c>
      <c r="N1572" s="30">
        <v>3848.7366000000002</v>
      </c>
      <c r="O1572" s="30">
        <v>0</v>
      </c>
      <c r="P1572" s="38" t="s">
        <v>3438</v>
      </c>
      <c r="Q1572" s="49" t="s">
        <v>3439</v>
      </c>
      <c r="R1572" s="49">
        <v>0</v>
      </c>
      <c r="S1572" s="53">
        <v>3</v>
      </c>
    </row>
    <row r="1573" spans="1:19" ht="12.75" customHeight="1" x14ac:dyDescent="0.2">
      <c r="A1573" s="28" t="s">
        <v>54</v>
      </c>
      <c r="B1573" s="28" t="s">
        <v>11991</v>
      </c>
      <c r="C1573" s="28" t="s">
        <v>63</v>
      </c>
      <c r="D1573" s="28" t="s">
        <v>55</v>
      </c>
      <c r="E1573" s="67" t="s">
        <v>56889</v>
      </c>
      <c r="F1573" s="66">
        <v>42383.577453703707</v>
      </c>
      <c r="G1573" s="66">
        <v>42383</v>
      </c>
      <c r="H1573" s="66">
        <v>42750</v>
      </c>
      <c r="I1573" s="66">
        <v>42413</v>
      </c>
      <c r="J1573" s="28" t="s">
        <v>66</v>
      </c>
      <c r="K1573" s="38" t="s">
        <v>82</v>
      </c>
      <c r="L1573" s="38" t="s">
        <v>56890</v>
      </c>
      <c r="M1573" s="38" t="s">
        <v>53137</v>
      </c>
      <c r="N1573" s="30">
        <v>0</v>
      </c>
      <c r="O1573" s="30">
        <v>0</v>
      </c>
      <c r="P1573" s="38" t="s">
        <v>1940</v>
      </c>
      <c r="Q1573" s="49" t="s">
        <v>1941</v>
      </c>
      <c r="R1573" s="49">
        <v>0</v>
      </c>
      <c r="S1573" s="53">
        <v>5</v>
      </c>
    </row>
    <row r="1574" spans="1:19" ht="12.75" customHeight="1" x14ac:dyDescent="0.2">
      <c r="A1574" s="28" t="s">
        <v>54</v>
      </c>
      <c r="B1574" s="28" t="s">
        <v>11991</v>
      </c>
      <c r="C1574" s="28" t="s">
        <v>63</v>
      </c>
      <c r="D1574" s="28" t="s">
        <v>55</v>
      </c>
      <c r="E1574" s="28" t="s">
        <v>56891</v>
      </c>
      <c r="F1574" s="66">
        <v>42377.615312499998</v>
      </c>
      <c r="G1574" s="66">
        <v>42400</v>
      </c>
      <c r="H1574" s="66">
        <v>42766</v>
      </c>
      <c r="I1574" s="66">
        <v>42407</v>
      </c>
      <c r="J1574" s="28" t="s">
        <v>66</v>
      </c>
      <c r="K1574" s="38" t="s">
        <v>82</v>
      </c>
      <c r="L1574" s="38" t="s">
        <v>56892</v>
      </c>
      <c r="M1574" s="38" t="s">
        <v>53137</v>
      </c>
      <c r="N1574" s="30">
        <v>1559.63</v>
      </c>
      <c r="O1574" s="30">
        <v>0</v>
      </c>
      <c r="P1574" s="38" t="s">
        <v>518</v>
      </c>
      <c r="Q1574" s="49" t="s">
        <v>519</v>
      </c>
      <c r="R1574" s="49">
        <v>0</v>
      </c>
      <c r="S1574" s="53">
        <v>4</v>
      </c>
    </row>
    <row r="1575" spans="1:19" ht="12.75" customHeight="1" x14ac:dyDescent="0.2">
      <c r="A1575" s="28" t="s">
        <v>54</v>
      </c>
      <c r="B1575" s="28" t="s">
        <v>11991</v>
      </c>
      <c r="C1575" s="28" t="s">
        <v>63</v>
      </c>
      <c r="D1575" s="28" t="s">
        <v>55</v>
      </c>
      <c r="E1575" s="67" t="s">
        <v>56893</v>
      </c>
      <c r="F1575" s="66">
        <v>42383.694398148145</v>
      </c>
      <c r="G1575" s="66">
        <v>42383</v>
      </c>
      <c r="H1575" s="66">
        <v>42750</v>
      </c>
      <c r="I1575" s="66">
        <v>42413</v>
      </c>
      <c r="J1575" s="28" t="s">
        <v>66</v>
      </c>
      <c r="K1575" s="38" t="s">
        <v>77</v>
      </c>
      <c r="L1575" s="38" t="s">
        <v>56894</v>
      </c>
      <c r="M1575" s="38" t="s">
        <v>53554</v>
      </c>
      <c r="N1575" s="30">
        <v>687.96749999999997</v>
      </c>
      <c r="O1575" s="30">
        <v>613.9</v>
      </c>
      <c r="P1575" s="38" t="s">
        <v>416</v>
      </c>
      <c r="Q1575" s="49" t="s">
        <v>417</v>
      </c>
      <c r="R1575" s="49">
        <v>0</v>
      </c>
      <c r="S1575" s="53">
        <v>4</v>
      </c>
    </row>
    <row r="1576" spans="1:19" ht="12.75" customHeight="1" x14ac:dyDescent="0.2">
      <c r="A1576" s="28" t="s">
        <v>54</v>
      </c>
      <c r="B1576" s="28" t="s">
        <v>11991</v>
      </c>
      <c r="C1576" s="28" t="s">
        <v>63</v>
      </c>
      <c r="D1576" s="28" t="s">
        <v>55</v>
      </c>
      <c r="E1576" s="67" t="s">
        <v>56895</v>
      </c>
      <c r="F1576" s="66">
        <v>42387.971168981479</v>
      </c>
      <c r="G1576" s="66">
        <v>42428</v>
      </c>
      <c r="H1576" s="66">
        <v>42794</v>
      </c>
      <c r="I1576" s="66">
        <v>42447.971168981479</v>
      </c>
      <c r="J1576" s="28" t="s">
        <v>66</v>
      </c>
      <c r="K1576" s="38" t="s">
        <v>67</v>
      </c>
      <c r="L1576" s="38" t="s">
        <v>56896</v>
      </c>
      <c r="M1576" s="38" t="s">
        <v>56897</v>
      </c>
      <c r="N1576" s="30">
        <v>473.86829999999998</v>
      </c>
      <c r="O1576" s="30">
        <v>405</v>
      </c>
      <c r="P1576" s="38" t="s">
        <v>1074</v>
      </c>
      <c r="Q1576" s="49" t="s">
        <v>1075</v>
      </c>
      <c r="R1576" s="49">
        <v>0</v>
      </c>
      <c r="S1576" s="53">
        <v>5</v>
      </c>
    </row>
    <row r="1577" spans="1:19" x14ac:dyDescent="0.2">
      <c r="A1577" s="28" t="s">
        <v>54</v>
      </c>
      <c r="B1577" s="28" t="s">
        <v>8578</v>
      </c>
      <c r="C1577" s="28" t="s">
        <v>62</v>
      </c>
      <c r="D1577" s="28" t="s">
        <v>55</v>
      </c>
      <c r="E1577" s="28" t="s">
        <v>56898</v>
      </c>
      <c r="F1577" s="66">
        <v>42376.642210648148</v>
      </c>
      <c r="G1577" s="66">
        <v>42399</v>
      </c>
      <c r="H1577" s="66">
        <v>42765</v>
      </c>
      <c r="I1577" s="66">
        <v>42406</v>
      </c>
      <c r="J1577" s="28" t="s">
        <v>66</v>
      </c>
      <c r="K1577" s="38" t="s">
        <v>82</v>
      </c>
      <c r="L1577" s="38" t="s">
        <v>56899</v>
      </c>
      <c r="M1577" s="38" t="s">
        <v>53137</v>
      </c>
      <c r="N1577" s="30">
        <v>476.69</v>
      </c>
      <c r="O1577" s="30">
        <v>0</v>
      </c>
      <c r="P1577" s="38" t="s">
        <v>4424</v>
      </c>
      <c r="Q1577" s="49" t="s">
        <v>4425</v>
      </c>
      <c r="R1577" s="49">
        <v>0</v>
      </c>
      <c r="S1577" s="53">
        <v>5</v>
      </c>
    </row>
    <row r="1578" spans="1:19" x14ac:dyDescent="0.2">
      <c r="A1578" s="28" t="s">
        <v>54</v>
      </c>
      <c r="B1578" s="28" t="s">
        <v>8578</v>
      </c>
      <c r="C1578" s="28" t="s">
        <v>62</v>
      </c>
      <c r="D1578" s="28" t="s">
        <v>55</v>
      </c>
      <c r="E1578" s="28" t="s">
        <v>56900</v>
      </c>
      <c r="F1578" s="66">
        <v>42383.671747685185</v>
      </c>
      <c r="G1578" s="66">
        <v>42404</v>
      </c>
      <c r="H1578" s="66">
        <v>42770</v>
      </c>
      <c r="I1578" s="66">
        <v>42413</v>
      </c>
      <c r="J1578" s="28" t="s">
        <v>66</v>
      </c>
      <c r="K1578" s="38" t="s">
        <v>82</v>
      </c>
      <c r="L1578" s="38" t="s">
        <v>56901</v>
      </c>
      <c r="M1578" s="38" t="s">
        <v>53137</v>
      </c>
      <c r="N1578" s="30">
        <v>0</v>
      </c>
      <c r="O1578" s="30">
        <v>0</v>
      </c>
      <c r="P1578" s="38" t="s">
        <v>7456</v>
      </c>
      <c r="Q1578" s="49" t="s">
        <v>7457</v>
      </c>
      <c r="R1578" s="49">
        <v>0</v>
      </c>
      <c r="S1578" s="53">
        <v>4</v>
      </c>
    </row>
    <row r="1579" spans="1:19" x14ac:dyDescent="0.2">
      <c r="A1579" s="28" t="s">
        <v>54</v>
      </c>
      <c r="B1579" s="28" t="s">
        <v>8578</v>
      </c>
      <c r="C1579" s="28" t="s">
        <v>62</v>
      </c>
      <c r="D1579" s="28" t="s">
        <v>55</v>
      </c>
      <c r="E1579" s="28" t="s">
        <v>56902</v>
      </c>
      <c r="F1579" s="66">
        <v>42382.645057870373</v>
      </c>
      <c r="G1579" s="66">
        <v>42404</v>
      </c>
      <c r="H1579" s="66">
        <v>42770</v>
      </c>
      <c r="I1579" s="66">
        <v>42412</v>
      </c>
      <c r="J1579" s="28" t="s">
        <v>66</v>
      </c>
      <c r="K1579" s="38" t="s">
        <v>82</v>
      </c>
      <c r="L1579" s="38" t="s">
        <v>56903</v>
      </c>
      <c r="M1579" s="38" t="s">
        <v>53137</v>
      </c>
      <c r="N1579" s="30">
        <v>0</v>
      </c>
      <c r="O1579" s="30">
        <v>0</v>
      </c>
      <c r="P1579" s="38" t="s">
        <v>156</v>
      </c>
      <c r="Q1579" s="49" t="s">
        <v>157</v>
      </c>
      <c r="R1579" s="49">
        <v>0</v>
      </c>
      <c r="S1579" s="53">
        <v>4</v>
      </c>
    </row>
    <row r="1580" spans="1:19" ht="12.75" customHeight="1" x14ac:dyDescent="0.2">
      <c r="A1580" s="28" t="s">
        <v>54</v>
      </c>
      <c r="B1580" s="28" t="s">
        <v>6119</v>
      </c>
      <c r="C1580" s="28" t="s">
        <v>59</v>
      </c>
      <c r="D1580" s="28" t="s">
        <v>55</v>
      </c>
      <c r="E1580" s="28" t="s">
        <v>56904</v>
      </c>
      <c r="F1580" s="66">
        <v>42382.776446759257</v>
      </c>
      <c r="G1580" s="66">
        <v>42401</v>
      </c>
      <c r="H1580" s="66">
        <v>42767</v>
      </c>
      <c r="I1580" s="66">
        <v>42412</v>
      </c>
      <c r="J1580" s="28" t="s">
        <v>66</v>
      </c>
      <c r="K1580" s="38" t="s">
        <v>67</v>
      </c>
      <c r="L1580" s="38" t="s">
        <v>56905</v>
      </c>
      <c r="M1580" s="38" t="s">
        <v>53137</v>
      </c>
      <c r="N1580" s="30">
        <v>4060.3150000000001</v>
      </c>
      <c r="O1580" s="30">
        <v>3802.68</v>
      </c>
      <c r="P1580" s="38" t="s">
        <v>513</v>
      </c>
      <c r="Q1580" s="49" t="s">
        <v>514</v>
      </c>
      <c r="R1580" s="49">
        <v>0</v>
      </c>
      <c r="S1580" s="53">
        <v>5</v>
      </c>
    </row>
    <row r="1581" spans="1:19" x14ac:dyDescent="0.2">
      <c r="A1581" s="28" t="s">
        <v>54</v>
      </c>
      <c r="B1581" s="28" t="s">
        <v>6119</v>
      </c>
      <c r="C1581" s="28" t="s">
        <v>59</v>
      </c>
      <c r="D1581" s="28" t="s">
        <v>55</v>
      </c>
      <c r="E1581" s="67" t="s">
        <v>56906</v>
      </c>
      <c r="F1581" s="66">
        <v>42383.624155092592</v>
      </c>
      <c r="G1581" s="66">
        <v>42383</v>
      </c>
      <c r="H1581" s="66">
        <v>42767</v>
      </c>
      <c r="I1581" s="66">
        <v>42413</v>
      </c>
      <c r="J1581" s="28" t="s">
        <v>66</v>
      </c>
      <c r="K1581" s="38" t="s">
        <v>82</v>
      </c>
      <c r="L1581" s="38" t="s">
        <v>56907</v>
      </c>
      <c r="M1581" s="38" t="s">
        <v>53137</v>
      </c>
      <c r="N1581" s="30">
        <v>244.86500000000001</v>
      </c>
      <c r="O1581" s="30">
        <v>0</v>
      </c>
      <c r="P1581" s="38" t="s">
        <v>796</v>
      </c>
      <c r="Q1581" s="49" t="s">
        <v>797</v>
      </c>
      <c r="R1581" s="49">
        <v>0</v>
      </c>
      <c r="S1581" s="53">
        <v>5</v>
      </c>
    </row>
    <row r="1582" spans="1:19" ht="12.75" customHeight="1" x14ac:dyDescent="0.2">
      <c r="A1582" s="28" t="s">
        <v>54</v>
      </c>
      <c r="B1582" s="28" t="s">
        <v>6119</v>
      </c>
      <c r="C1582" s="28" t="s">
        <v>59</v>
      </c>
      <c r="D1582" s="28" t="s">
        <v>55</v>
      </c>
      <c r="E1582" s="28" t="s">
        <v>56908</v>
      </c>
      <c r="F1582" s="66">
        <v>42381.358113425929</v>
      </c>
      <c r="G1582" s="66">
        <v>42430</v>
      </c>
      <c r="H1582" s="66">
        <v>42795</v>
      </c>
      <c r="I1582" s="66">
        <v>42441.358113425929</v>
      </c>
      <c r="J1582" s="28" t="s">
        <v>92</v>
      </c>
      <c r="K1582" s="38" t="s">
        <v>103</v>
      </c>
      <c r="L1582" s="38" t="s">
        <v>56909</v>
      </c>
      <c r="M1582" s="38" t="s">
        <v>53581</v>
      </c>
      <c r="N1582" s="30">
        <v>0</v>
      </c>
      <c r="O1582" s="30">
        <v>0</v>
      </c>
      <c r="P1582" s="38" t="s">
        <v>570</v>
      </c>
      <c r="Q1582" s="49" t="s">
        <v>571</v>
      </c>
      <c r="R1582" s="49">
        <v>0</v>
      </c>
      <c r="S1582" s="53">
        <v>1</v>
      </c>
    </row>
    <row r="1583" spans="1:19" ht="12.75" customHeight="1" x14ac:dyDescent="0.2">
      <c r="A1583" s="28" t="s">
        <v>54</v>
      </c>
      <c r="B1583" s="28" t="s">
        <v>6119</v>
      </c>
      <c r="C1583" s="28" t="s">
        <v>59</v>
      </c>
      <c r="D1583" s="28" t="s">
        <v>55</v>
      </c>
      <c r="E1583" s="67" t="s">
        <v>56910</v>
      </c>
      <c r="F1583" s="66">
        <v>42389.526921296296</v>
      </c>
      <c r="G1583" s="66">
        <v>42401</v>
      </c>
      <c r="H1583" s="66">
        <v>42767</v>
      </c>
      <c r="I1583" s="66">
        <v>42419</v>
      </c>
      <c r="J1583" s="28" t="s">
        <v>226</v>
      </c>
      <c r="K1583" s="38" t="s">
        <v>77</v>
      </c>
      <c r="L1583" s="38" t="s">
        <v>56911</v>
      </c>
      <c r="M1583" s="38" t="s">
        <v>56672</v>
      </c>
      <c r="N1583" s="30">
        <v>-740.7</v>
      </c>
      <c r="O1583" s="30">
        <v>-740.7</v>
      </c>
      <c r="P1583" s="38" t="s">
        <v>398</v>
      </c>
      <c r="Q1583" s="49" t="s">
        <v>399</v>
      </c>
      <c r="R1583" s="49">
        <v>0</v>
      </c>
      <c r="S1583" s="53">
        <v>1</v>
      </c>
    </row>
    <row r="1584" spans="1:19" ht="12.75" customHeight="1" x14ac:dyDescent="0.2">
      <c r="A1584" s="28" t="s">
        <v>54</v>
      </c>
      <c r="B1584" s="28" t="s">
        <v>6119</v>
      </c>
      <c r="C1584" s="28" t="s">
        <v>59</v>
      </c>
      <c r="D1584" s="28" t="s">
        <v>55</v>
      </c>
      <c r="E1584" s="28" t="s">
        <v>56912</v>
      </c>
      <c r="F1584" s="66">
        <v>42381.727418981478</v>
      </c>
      <c r="G1584" s="66">
        <v>42401</v>
      </c>
      <c r="H1584" s="66">
        <v>42767</v>
      </c>
      <c r="I1584" s="66">
        <v>42411</v>
      </c>
      <c r="J1584" s="28" t="s">
        <v>66</v>
      </c>
      <c r="K1584" s="38" t="s">
        <v>103</v>
      </c>
      <c r="L1584" s="38" t="s">
        <v>56913</v>
      </c>
      <c r="M1584" s="38" t="s">
        <v>53137</v>
      </c>
      <c r="N1584" s="30">
        <v>5983.42</v>
      </c>
      <c r="O1584" s="30">
        <v>0</v>
      </c>
      <c r="P1584" s="38" t="s">
        <v>333</v>
      </c>
      <c r="Q1584" s="49" t="s">
        <v>334</v>
      </c>
      <c r="R1584" s="49">
        <v>0</v>
      </c>
      <c r="S1584" s="53">
        <v>5</v>
      </c>
    </row>
    <row r="1585" spans="1:19" ht="12.75" customHeight="1" x14ac:dyDescent="0.2">
      <c r="A1585" s="28" t="s">
        <v>54</v>
      </c>
      <c r="B1585" s="28" t="s">
        <v>12023</v>
      </c>
      <c r="C1585" s="28" t="s">
        <v>63</v>
      </c>
      <c r="D1585" s="28" t="s">
        <v>55</v>
      </c>
      <c r="E1585" s="28" t="s">
        <v>56914</v>
      </c>
      <c r="F1585" s="66">
        <v>42373.771666666667</v>
      </c>
      <c r="G1585" s="66">
        <v>42376</v>
      </c>
      <c r="H1585" s="66">
        <v>42742</v>
      </c>
      <c r="I1585" s="66">
        <v>42403</v>
      </c>
      <c r="J1585" s="28" t="s">
        <v>66</v>
      </c>
      <c r="K1585" s="38" t="s">
        <v>77</v>
      </c>
      <c r="L1585" s="38" t="s">
        <v>56915</v>
      </c>
      <c r="M1585" s="38" t="s">
        <v>56916</v>
      </c>
      <c r="N1585" s="30">
        <v>1081.17</v>
      </c>
      <c r="O1585" s="30">
        <v>1077.4100000000001</v>
      </c>
      <c r="P1585" s="38" t="s">
        <v>296</v>
      </c>
      <c r="Q1585" s="49" t="s">
        <v>297</v>
      </c>
      <c r="R1585" s="49">
        <v>0</v>
      </c>
      <c r="S1585" s="53">
        <v>5</v>
      </c>
    </row>
    <row r="1586" spans="1:19" x14ac:dyDescent="0.2">
      <c r="A1586" s="28" t="s">
        <v>54</v>
      </c>
      <c r="B1586" s="28" t="s">
        <v>255</v>
      </c>
      <c r="C1586" s="28" t="s">
        <v>57</v>
      </c>
      <c r="D1586" s="28" t="s">
        <v>55</v>
      </c>
      <c r="E1586" s="28" t="s">
        <v>56917</v>
      </c>
      <c r="F1586" s="66">
        <v>42396.712245370371</v>
      </c>
      <c r="G1586" s="66">
        <v>42396</v>
      </c>
      <c r="H1586" s="66">
        <v>42762</v>
      </c>
      <c r="I1586" s="66">
        <v>42426</v>
      </c>
      <c r="J1586" s="28" t="s">
        <v>66</v>
      </c>
      <c r="K1586" s="38" t="s">
        <v>82</v>
      </c>
      <c r="L1586" s="38" t="s">
        <v>56918</v>
      </c>
      <c r="M1586" s="38" t="s">
        <v>53137</v>
      </c>
      <c r="N1586" s="30">
        <v>358.53</v>
      </c>
      <c r="O1586" s="30">
        <v>0</v>
      </c>
      <c r="P1586" s="38" t="s">
        <v>53168</v>
      </c>
      <c r="Q1586" s="49" t="s">
        <v>53169</v>
      </c>
      <c r="R1586" s="49">
        <v>0</v>
      </c>
      <c r="S1586" s="53">
        <v>5</v>
      </c>
    </row>
    <row r="1587" spans="1:19" ht="12.75" customHeight="1" x14ac:dyDescent="0.2">
      <c r="A1587" s="28" t="s">
        <v>54</v>
      </c>
      <c r="B1587" s="28" t="s">
        <v>255</v>
      </c>
      <c r="C1587" s="28" t="s">
        <v>57</v>
      </c>
      <c r="D1587" s="28" t="s">
        <v>55</v>
      </c>
      <c r="E1587" s="28" t="s">
        <v>56919</v>
      </c>
      <c r="F1587" s="66">
        <v>42375.501238425924</v>
      </c>
      <c r="G1587" s="66">
        <v>42397</v>
      </c>
      <c r="H1587" s="66">
        <v>42763</v>
      </c>
      <c r="I1587" s="66">
        <v>42405</v>
      </c>
      <c r="J1587" s="28" t="s">
        <v>66</v>
      </c>
      <c r="K1587" s="38" t="s">
        <v>77</v>
      </c>
      <c r="L1587" s="38" t="s">
        <v>56920</v>
      </c>
      <c r="M1587" s="38" t="s">
        <v>53455</v>
      </c>
      <c r="N1587" s="30">
        <v>455.35219999999998</v>
      </c>
      <c r="O1587" s="30">
        <v>288.23</v>
      </c>
      <c r="P1587" s="38" t="s">
        <v>1472</v>
      </c>
      <c r="Q1587" s="49" t="s">
        <v>1473</v>
      </c>
      <c r="R1587" s="49">
        <v>1</v>
      </c>
      <c r="S1587" s="53">
        <v>5</v>
      </c>
    </row>
    <row r="1588" spans="1:19" x14ac:dyDescent="0.2">
      <c r="A1588" s="28" t="s">
        <v>54</v>
      </c>
      <c r="B1588" s="28" t="s">
        <v>255</v>
      </c>
      <c r="C1588" s="28" t="s">
        <v>57</v>
      </c>
      <c r="D1588" s="28" t="s">
        <v>55</v>
      </c>
      <c r="E1588" s="28" t="s">
        <v>56921</v>
      </c>
      <c r="F1588" s="66">
        <v>42384.643680555557</v>
      </c>
      <c r="G1588" s="66">
        <v>42384</v>
      </c>
      <c r="H1588" s="66">
        <v>42750</v>
      </c>
      <c r="I1588" s="66">
        <v>42414</v>
      </c>
      <c r="J1588" s="28" t="s">
        <v>66</v>
      </c>
      <c r="K1588" s="38" t="s">
        <v>82</v>
      </c>
      <c r="L1588" s="38" t="s">
        <v>56922</v>
      </c>
      <c r="M1588" s="38" t="s">
        <v>53137</v>
      </c>
      <c r="N1588" s="30">
        <v>0</v>
      </c>
      <c r="O1588" s="30">
        <v>0</v>
      </c>
      <c r="P1588" s="38" t="s">
        <v>129</v>
      </c>
      <c r="Q1588" s="49" t="s">
        <v>130</v>
      </c>
      <c r="R1588" s="49">
        <v>1</v>
      </c>
      <c r="S1588" s="53">
        <v>5</v>
      </c>
    </row>
    <row r="1589" spans="1:19" x14ac:dyDescent="0.2">
      <c r="A1589" s="28" t="s">
        <v>54</v>
      </c>
      <c r="B1589" s="28" t="s">
        <v>255</v>
      </c>
      <c r="C1589" s="28" t="s">
        <v>57</v>
      </c>
      <c r="D1589" s="28" t="s">
        <v>55</v>
      </c>
      <c r="E1589" s="28" t="s">
        <v>56923</v>
      </c>
      <c r="F1589" s="66">
        <v>42376.693310185183</v>
      </c>
      <c r="G1589" s="66">
        <v>42370</v>
      </c>
      <c r="H1589" s="66">
        <v>42736</v>
      </c>
      <c r="I1589" s="66">
        <v>42406</v>
      </c>
      <c r="J1589" s="28" t="s">
        <v>166</v>
      </c>
      <c r="K1589" s="38" t="s">
        <v>77</v>
      </c>
      <c r="L1589" s="38" t="s">
        <v>56924</v>
      </c>
      <c r="M1589" s="38" t="s">
        <v>53584</v>
      </c>
      <c r="N1589" s="30">
        <v>128.06</v>
      </c>
      <c r="O1589" s="30">
        <v>128.06</v>
      </c>
      <c r="P1589" s="38" t="s">
        <v>148</v>
      </c>
      <c r="Q1589" s="49" t="s">
        <v>149</v>
      </c>
      <c r="R1589" s="49">
        <v>0</v>
      </c>
      <c r="S1589" s="53">
        <v>1</v>
      </c>
    </row>
    <row r="1590" spans="1:19" ht="12.75" customHeight="1" x14ac:dyDescent="0.2">
      <c r="A1590" s="28" t="s">
        <v>54</v>
      </c>
      <c r="B1590" s="28" t="s">
        <v>255</v>
      </c>
      <c r="C1590" s="28" t="s">
        <v>57</v>
      </c>
      <c r="D1590" s="28" t="s">
        <v>55</v>
      </c>
      <c r="E1590" s="28" t="s">
        <v>56925</v>
      </c>
      <c r="F1590" s="66">
        <v>42384.696701388886</v>
      </c>
      <c r="G1590" s="66">
        <v>42384</v>
      </c>
      <c r="H1590" s="66">
        <v>42750</v>
      </c>
      <c r="I1590" s="66">
        <v>42414</v>
      </c>
      <c r="J1590" s="28" t="s">
        <v>66</v>
      </c>
      <c r="K1590" s="38" t="s">
        <v>77</v>
      </c>
      <c r="L1590" s="38" t="s">
        <v>56926</v>
      </c>
      <c r="M1590" s="38" t="s">
        <v>56927</v>
      </c>
      <c r="N1590" s="30">
        <v>544.26</v>
      </c>
      <c r="O1590" s="30">
        <v>282.68</v>
      </c>
      <c r="P1590" s="38" t="s">
        <v>481</v>
      </c>
      <c r="Q1590" s="49" t="s">
        <v>482</v>
      </c>
      <c r="R1590" s="49">
        <v>0</v>
      </c>
      <c r="S1590" s="53">
        <v>5</v>
      </c>
    </row>
    <row r="1591" spans="1:19" ht="12.75" customHeight="1" x14ac:dyDescent="0.2">
      <c r="A1591" s="28" t="s">
        <v>54</v>
      </c>
      <c r="B1591" s="28" t="s">
        <v>255</v>
      </c>
      <c r="C1591" s="28" t="s">
        <v>57</v>
      </c>
      <c r="D1591" s="28" t="s">
        <v>55</v>
      </c>
      <c r="E1591" s="28" t="s">
        <v>56928</v>
      </c>
      <c r="F1591" s="66">
        <v>42387.603877314818</v>
      </c>
      <c r="G1591" s="66">
        <v>42017</v>
      </c>
      <c r="H1591" s="66">
        <v>42382</v>
      </c>
      <c r="I1591" s="66">
        <v>42417</v>
      </c>
      <c r="J1591" s="28" t="s">
        <v>66</v>
      </c>
      <c r="K1591" s="38" t="s">
        <v>103</v>
      </c>
      <c r="L1591" s="38" t="s">
        <v>53137</v>
      </c>
      <c r="M1591" s="38" t="s">
        <v>53137</v>
      </c>
      <c r="N1591" s="30">
        <v>0</v>
      </c>
      <c r="O1591" s="30">
        <v>0</v>
      </c>
      <c r="P1591" s="38" t="s">
        <v>3147</v>
      </c>
      <c r="Q1591" s="49" t="s">
        <v>3148</v>
      </c>
      <c r="R1591" s="49">
        <v>0</v>
      </c>
      <c r="S1591" s="53">
        <v>5</v>
      </c>
    </row>
    <row r="1592" spans="1:19" ht="12.75" customHeight="1" x14ac:dyDescent="0.2">
      <c r="A1592" s="28" t="s">
        <v>54</v>
      </c>
      <c r="B1592" s="28" t="s">
        <v>8601</v>
      </c>
      <c r="C1592" s="28" t="s">
        <v>62</v>
      </c>
      <c r="D1592" s="28" t="s">
        <v>55</v>
      </c>
      <c r="E1592" s="28" t="s">
        <v>56929</v>
      </c>
      <c r="F1592" s="66">
        <v>42394.372789351852</v>
      </c>
      <c r="G1592" s="66">
        <v>42394</v>
      </c>
      <c r="H1592" s="66">
        <v>42760</v>
      </c>
      <c r="I1592" s="66">
        <v>42424</v>
      </c>
      <c r="J1592" s="28" t="s">
        <v>66</v>
      </c>
      <c r="K1592" s="38" t="s">
        <v>82</v>
      </c>
      <c r="L1592" s="38" t="s">
        <v>56930</v>
      </c>
      <c r="M1592" s="38" t="s">
        <v>53137</v>
      </c>
      <c r="N1592" s="30">
        <v>3409.13</v>
      </c>
      <c r="O1592" s="30">
        <v>0</v>
      </c>
      <c r="P1592" s="38" t="s">
        <v>988</v>
      </c>
      <c r="Q1592" s="49" t="s">
        <v>989</v>
      </c>
      <c r="R1592" s="49">
        <v>0</v>
      </c>
      <c r="S1592" s="53">
        <v>5</v>
      </c>
    </row>
    <row r="1593" spans="1:19" ht="12.75" customHeight="1" x14ac:dyDescent="0.2">
      <c r="A1593" s="28" t="s">
        <v>54</v>
      </c>
      <c r="B1593" s="28" t="s">
        <v>8601</v>
      </c>
      <c r="C1593" s="28" t="s">
        <v>62</v>
      </c>
      <c r="D1593" s="28" t="s">
        <v>55</v>
      </c>
      <c r="E1593" s="67" t="s">
        <v>56931</v>
      </c>
      <c r="F1593" s="66">
        <v>42398.645057870373</v>
      </c>
      <c r="G1593" s="66">
        <v>42410</v>
      </c>
      <c r="H1593" s="66">
        <v>42776</v>
      </c>
      <c r="I1593" s="66">
        <v>42428</v>
      </c>
      <c r="J1593" s="28" t="s">
        <v>66</v>
      </c>
      <c r="K1593" s="38" t="s">
        <v>82</v>
      </c>
      <c r="L1593" s="38" t="s">
        <v>56932</v>
      </c>
      <c r="M1593" s="38" t="s">
        <v>53137</v>
      </c>
      <c r="N1593" s="30">
        <v>901.49659999999994</v>
      </c>
      <c r="O1593" s="30">
        <v>0</v>
      </c>
      <c r="P1593" s="38" t="s">
        <v>418</v>
      </c>
      <c r="Q1593" s="49" t="s">
        <v>419</v>
      </c>
      <c r="R1593" s="49">
        <v>0</v>
      </c>
      <c r="S1593" s="53">
        <v>5</v>
      </c>
    </row>
    <row r="1594" spans="1:19" x14ac:dyDescent="0.2">
      <c r="A1594" s="28" t="s">
        <v>54</v>
      </c>
      <c r="B1594" s="28" t="s">
        <v>8601</v>
      </c>
      <c r="C1594" s="28" t="s">
        <v>62</v>
      </c>
      <c r="D1594" s="28" t="s">
        <v>55</v>
      </c>
      <c r="E1594" s="28" t="s">
        <v>56933</v>
      </c>
      <c r="F1594" s="66">
        <v>42384.438842592594</v>
      </c>
      <c r="G1594" s="66">
        <v>42401</v>
      </c>
      <c r="H1594" s="66">
        <v>42767</v>
      </c>
      <c r="I1594" s="66">
        <v>42414</v>
      </c>
      <c r="J1594" s="28" t="s">
        <v>66</v>
      </c>
      <c r="K1594" s="38" t="s">
        <v>67</v>
      </c>
      <c r="L1594" s="38" t="s">
        <v>56934</v>
      </c>
      <c r="M1594" s="38" t="s">
        <v>53137</v>
      </c>
      <c r="N1594" s="30">
        <v>619.75250000000005</v>
      </c>
      <c r="O1594" s="30">
        <v>457.14</v>
      </c>
      <c r="P1594" s="38" t="s">
        <v>337</v>
      </c>
      <c r="Q1594" s="49" t="s">
        <v>338</v>
      </c>
      <c r="R1594" s="49">
        <v>0</v>
      </c>
      <c r="S1594" s="53">
        <v>5</v>
      </c>
    </row>
    <row r="1595" spans="1:19" x14ac:dyDescent="0.2">
      <c r="A1595" s="28" t="s">
        <v>54</v>
      </c>
      <c r="B1595" s="28" t="s">
        <v>11991</v>
      </c>
      <c r="C1595" s="28" t="s">
        <v>63</v>
      </c>
      <c r="D1595" s="28" t="s">
        <v>55</v>
      </c>
      <c r="E1595" s="28" t="s">
        <v>56935</v>
      </c>
      <c r="F1595" s="66">
        <v>42376.77140046296</v>
      </c>
      <c r="G1595" s="66">
        <v>42384</v>
      </c>
      <c r="H1595" s="66">
        <v>42750</v>
      </c>
      <c r="I1595" s="66">
        <v>42406</v>
      </c>
      <c r="J1595" s="28" t="s">
        <v>66</v>
      </c>
      <c r="K1595" s="38" t="s">
        <v>82</v>
      </c>
      <c r="L1595" s="38" t="s">
        <v>56936</v>
      </c>
      <c r="M1595" s="38" t="s">
        <v>53137</v>
      </c>
      <c r="N1595" s="30">
        <v>1189.7266</v>
      </c>
      <c r="O1595" s="30">
        <v>0</v>
      </c>
      <c r="P1595" s="38" t="s">
        <v>1221</v>
      </c>
      <c r="Q1595" s="49" t="s">
        <v>1222</v>
      </c>
      <c r="R1595" s="49">
        <v>0</v>
      </c>
      <c r="S1595" s="53">
        <v>5</v>
      </c>
    </row>
    <row r="1596" spans="1:19" ht="12.75" customHeight="1" x14ac:dyDescent="0.2">
      <c r="A1596" s="28" t="s">
        <v>54</v>
      </c>
      <c r="B1596" s="28" t="s">
        <v>11991</v>
      </c>
      <c r="C1596" s="28" t="s">
        <v>63</v>
      </c>
      <c r="D1596" s="28" t="s">
        <v>55</v>
      </c>
      <c r="E1596" s="28" t="s">
        <v>56937</v>
      </c>
      <c r="F1596" s="66">
        <v>42396.720405092594</v>
      </c>
      <c r="G1596" s="66">
        <v>42396</v>
      </c>
      <c r="H1596" s="66">
        <v>42762</v>
      </c>
      <c r="I1596" s="66">
        <v>42426</v>
      </c>
      <c r="J1596" s="28" t="s">
        <v>66</v>
      </c>
      <c r="K1596" s="38" t="s">
        <v>82</v>
      </c>
      <c r="L1596" s="38" t="s">
        <v>56938</v>
      </c>
      <c r="M1596" s="38" t="s">
        <v>53137</v>
      </c>
      <c r="N1596" s="30">
        <v>0</v>
      </c>
      <c r="O1596" s="30">
        <v>0</v>
      </c>
      <c r="P1596" s="38" t="s">
        <v>478</v>
      </c>
      <c r="Q1596" s="49" t="s">
        <v>479</v>
      </c>
      <c r="R1596" s="49">
        <v>0</v>
      </c>
      <c r="S1596" s="53">
        <v>5</v>
      </c>
    </row>
    <row r="1597" spans="1:19" ht="12.75" customHeight="1" x14ac:dyDescent="0.2">
      <c r="A1597" s="28" t="s">
        <v>54</v>
      </c>
      <c r="B1597" s="28" t="s">
        <v>11991</v>
      </c>
      <c r="C1597" s="28" t="s">
        <v>63</v>
      </c>
      <c r="D1597" s="28" t="s">
        <v>55</v>
      </c>
      <c r="E1597" s="28" t="s">
        <v>56939</v>
      </c>
      <c r="F1597" s="66">
        <v>42396.563032407408</v>
      </c>
      <c r="G1597" s="66">
        <v>42397</v>
      </c>
      <c r="H1597" s="66">
        <v>42766</v>
      </c>
      <c r="I1597" s="66">
        <v>42426</v>
      </c>
      <c r="J1597" s="28" t="s">
        <v>66</v>
      </c>
      <c r="K1597" s="38" t="s">
        <v>82</v>
      </c>
      <c r="L1597" s="38" t="s">
        <v>56940</v>
      </c>
      <c r="M1597" s="38" t="s">
        <v>53137</v>
      </c>
      <c r="N1597" s="30">
        <v>0</v>
      </c>
      <c r="O1597" s="30">
        <v>0</v>
      </c>
      <c r="P1597" s="38" t="s">
        <v>578</v>
      </c>
      <c r="Q1597" s="49" t="s">
        <v>579</v>
      </c>
      <c r="R1597" s="49">
        <v>0</v>
      </c>
      <c r="S1597" s="53">
        <v>5</v>
      </c>
    </row>
    <row r="1598" spans="1:19" x14ac:dyDescent="0.2">
      <c r="A1598" s="28" t="s">
        <v>54</v>
      </c>
      <c r="B1598" s="28" t="s">
        <v>11991</v>
      </c>
      <c r="C1598" s="28" t="s">
        <v>63</v>
      </c>
      <c r="D1598" s="28" t="s">
        <v>55</v>
      </c>
      <c r="E1598" s="28" t="s">
        <v>56941</v>
      </c>
      <c r="F1598" s="66">
        <v>42383.670254629629</v>
      </c>
      <c r="G1598" s="66">
        <v>42384</v>
      </c>
      <c r="H1598" s="66">
        <v>42750</v>
      </c>
      <c r="I1598" s="66">
        <v>42413</v>
      </c>
      <c r="J1598" s="28" t="s">
        <v>66</v>
      </c>
      <c r="K1598" s="38" t="s">
        <v>74</v>
      </c>
      <c r="L1598" s="38" t="s">
        <v>56942</v>
      </c>
      <c r="M1598" s="38" t="s">
        <v>53137</v>
      </c>
      <c r="N1598" s="30">
        <v>3034.95</v>
      </c>
      <c r="O1598" s="30">
        <v>0</v>
      </c>
      <c r="P1598" s="38" t="s">
        <v>84</v>
      </c>
      <c r="Q1598" s="49" t="s">
        <v>85</v>
      </c>
      <c r="R1598" s="49">
        <v>0</v>
      </c>
      <c r="S1598" s="53">
        <v>5</v>
      </c>
    </row>
    <row r="1599" spans="1:19" ht="12.75" customHeight="1" x14ac:dyDescent="0.2">
      <c r="A1599" s="28" t="s">
        <v>54</v>
      </c>
      <c r="B1599" s="28" t="s">
        <v>11991</v>
      </c>
      <c r="C1599" s="28" t="s">
        <v>63</v>
      </c>
      <c r="D1599" s="28" t="s">
        <v>55</v>
      </c>
      <c r="E1599" s="28" t="s">
        <v>56943</v>
      </c>
      <c r="F1599" s="66">
        <v>42376.823865740742</v>
      </c>
      <c r="G1599" s="66">
        <v>42384</v>
      </c>
      <c r="H1599" s="66">
        <v>42750</v>
      </c>
      <c r="I1599" s="66">
        <v>42406</v>
      </c>
      <c r="J1599" s="28" t="s">
        <v>66</v>
      </c>
      <c r="K1599" s="38" t="s">
        <v>74</v>
      </c>
      <c r="L1599" s="38" t="s">
        <v>56944</v>
      </c>
      <c r="M1599" s="38" t="s">
        <v>53137</v>
      </c>
      <c r="N1599" s="30">
        <v>0</v>
      </c>
      <c r="O1599" s="30">
        <v>0</v>
      </c>
      <c r="P1599" s="38" t="s">
        <v>144</v>
      </c>
      <c r="Q1599" s="49" t="s">
        <v>145</v>
      </c>
      <c r="R1599" s="49">
        <v>0</v>
      </c>
      <c r="S1599" s="53">
        <v>3</v>
      </c>
    </row>
    <row r="1600" spans="1:19" ht="12.75" customHeight="1" x14ac:dyDescent="0.2">
      <c r="A1600" s="28" t="s">
        <v>54</v>
      </c>
      <c r="B1600" s="28" t="s">
        <v>8601</v>
      </c>
      <c r="C1600" s="28" t="s">
        <v>62</v>
      </c>
      <c r="D1600" s="28" t="s">
        <v>55</v>
      </c>
      <c r="E1600" s="28" t="s">
        <v>56945</v>
      </c>
      <c r="F1600" s="66">
        <v>42377.455578703702</v>
      </c>
      <c r="G1600" s="66">
        <v>42377</v>
      </c>
      <c r="H1600" s="66">
        <v>42743</v>
      </c>
      <c r="I1600" s="66">
        <v>42407</v>
      </c>
      <c r="J1600" s="28" t="s">
        <v>66</v>
      </c>
      <c r="K1600" s="38" t="s">
        <v>82</v>
      </c>
      <c r="L1600" s="38" t="s">
        <v>56946</v>
      </c>
      <c r="M1600" s="38" t="s">
        <v>53137</v>
      </c>
      <c r="N1600" s="30">
        <v>1071.1500000000001</v>
      </c>
      <c r="O1600" s="30">
        <v>0</v>
      </c>
      <c r="P1600" s="38" t="s">
        <v>53233</v>
      </c>
      <c r="Q1600" s="49" t="s">
        <v>53234</v>
      </c>
      <c r="R1600" s="49">
        <v>0</v>
      </c>
      <c r="S1600" s="53">
        <v>5</v>
      </c>
    </row>
    <row r="1601" spans="1:19" x14ac:dyDescent="0.2">
      <c r="A1601" s="28" t="s">
        <v>54</v>
      </c>
      <c r="B1601" s="28" t="s">
        <v>8601</v>
      </c>
      <c r="C1601" s="28" t="s">
        <v>62</v>
      </c>
      <c r="D1601" s="28" t="s">
        <v>55</v>
      </c>
      <c r="E1601" s="28" t="s">
        <v>56947</v>
      </c>
      <c r="F1601" s="66">
        <v>42391.375925925924</v>
      </c>
      <c r="G1601" s="66">
        <v>42397</v>
      </c>
      <c r="H1601" s="66">
        <v>42763</v>
      </c>
      <c r="I1601" s="66">
        <v>42421</v>
      </c>
      <c r="J1601" s="28" t="s">
        <v>66</v>
      </c>
      <c r="K1601" s="38" t="s">
        <v>77</v>
      </c>
      <c r="L1601" s="38" t="s">
        <v>56948</v>
      </c>
      <c r="M1601" s="38" t="s">
        <v>56949</v>
      </c>
      <c r="N1601" s="30">
        <v>4625.2665999999999</v>
      </c>
      <c r="O1601" s="30">
        <v>4625.2665999999999</v>
      </c>
      <c r="P1601" s="38" t="s">
        <v>3875</v>
      </c>
      <c r="Q1601" s="49" t="s">
        <v>3876</v>
      </c>
      <c r="R1601" s="49">
        <v>1</v>
      </c>
      <c r="S1601" s="53">
        <v>5</v>
      </c>
    </row>
    <row r="1602" spans="1:19" ht="12.75" customHeight="1" x14ac:dyDescent="0.2">
      <c r="A1602" s="28" t="s">
        <v>54</v>
      </c>
      <c r="B1602" s="28" t="s">
        <v>8601</v>
      </c>
      <c r="C1602" s="28" t="s">
        <v>62</v>
      </c>
      <c r="D1602" s="28" t="s">
        <v>55</v>
      </c>
      <c r="E1602" s="67" t="s">
        <v>56950</v>
      </c>
      <c r="F1602" s="66">
        <v>42376.408148148148</v>
      </c>
      <c r="G1602" s="66">
        <v>42346</v>
      </c>
      <c r="H1602" s="66">
        <v>42712</v>
      </c>
      <c r="I1602" s="66">
        <v>42406</v>
      </c>
      <c r="J1602" s="28" t="s">
        <v>166</v>
      </c>
      <c r="K1602" s="38" t="s">
        <v>77</v>
      </c>
      <c r="L1602" s="38" t="s">
        <v>56951</v>
      </c>
      <c r="M1602" s="38" t="s">
        <v>56952</v>
      </c>
      <c r="N1602" s="30">
        <v>2.8765999999999998</v>
      </c>
      <c r="O1602" s="30">
        <v>2.8765999999999998</v>
      </c>
      <c r="P1602" s="38" t="s">
        <v>481</v>
      </c>
      <c r="Q1602" s="49" t="s">
        <v>482</v>
      </c>
      <c r="R1602" s="49">
        <v>1</v>
      </c>
      <c r="S1602" s="53">
        <v>1</v>
      </c>
    </row>
    <row r="1603" spans="1:19" x14ac:dyDescent="0.2">
      <c r="A1603" s="28" t="s">
        <v>54</v>
      </c>
      <c r="B1603" s="28" t="s">
        <v>8601</v>
      </c>
      <c r="C1603" s="28" t="s">
        <v>62</v>
      </c>
      <c r="D1603" s="28" t="s">
        <v>55</v>
      </c>
      <c r="E1603" s="28" t="s">
        <v>56953</v>
      </c>
      <c r="F1603" s="66">
        <v>42397.453634259262</v>
      </c>
      <c r="G1603" s="66">
        <v>42398</v>
      </c>
      <c r="H1603" s="66">
        <v>42764</v>
      </c>
      <c r="I1603" s="66">
        <v>42427</v>
      </c>
      <c r="J1603" s="28" t="s">
        <v>66</v>
      </c>
      <c r="K1603" s="38" t="s">
        <v>82</v>
      </c>
      <c r="L1603" s="38" t="s">
        <v>56954</v>
      </c>
      <c r="M1603" s="38" t="s">
        <v>53137</v>
      </c>
      <c r="N1603" s="30">
        <v>0</v>
      </c>
      <c r="O1603" s="30">
        <v>0</v>
      </c>
      <c r="P1603" s="38" t="s">
        <v>1393</v>
      </c>
      <c r="Q1603" s="49" t="s">
        <v>1394</v>
      </c>
      <c r="R1603" s="49">
        <v>0</v>
      </c>
      <c r="S1603" s="53">
        <v>5</v>
      </c>
    </row>
    <row r="1604" spans="1:19" x14ac:dyDescent="0.2">
      <c r="A1604" s="28" t="s">
        <v>54</v>
      </c>
      <c r="B1604" s="28" t="s">
        <v>11991</v>
      </c>
      <c r="C1604" s="28" t="s">
        <v>63</v>
      </c>
      <c r="D1604" s="28" t="s">
        <v>55</v>
      </c>
      <c r="E1604" s="28" t="s">
        <v>56955</v>
      </c>
      <c r="F1604" s="66">
        <v>42375.615104166667</v>
      </c>
      <c r="G1604" s="66">
        <v>42374</v>
      </c>
      <c r="H1604" s="66">
        <v>42735</v>
      </c>
      <c r="I1604" s="66">
        <v>42405</v>
      </c>
      <c r="J1604" s="28" t="s">
        <v>226</v>
      </c>
      <c r="K1604" s="38" t="s">
        <v>77</v>
      </c>
      <c r="L1604" s="38" t="s">
        <v>56956</v>
      </c>
      <c r="M1604" s="38" t="s">
        <v>56756</v>
      </c>
      <c r="N1604" s="30">
        <v>-2219.12</v>
      </c>
      <c r="O1604" s="30">
        <v>-2219.12</v>
      </c>
      <c r="P1604" s="38" t="s">
        <v>156</v>
      </c>
      <c r="Q1604" s="49" t="s">
        <v>157</v>
      </c>
      <c r="R1604" s="49">
        <v>0</v>
      </c>
      <c r="S1604" s="53">
        <v>1</v>
      </c>
    </row>
    <row r="1605" spans="1:19" ht="12.75" customHeight="1" x14ac:dyDescent="0.2">
      <c r="A1605" s="28" t="s">
        <v>54</v>
      </c>
      <c r="B1605" s="28" t="s">
        <v>11991</v>
      </c>
      <c r="C1605" s="28" t="s">
        <v>63</v>
      </c>
      <c r="D1605" s="28" t="s">
        <v>55</v>
      </c>
      <c r="E1605" s="28" t="s">
        <v>56957</v>
      </c>
      <c r="F1605" s="66">
        <v>42384.741365740738</v>
      </c>
      <c r="G1605" s="66">
        <v>42384</v>
      </c>
      <c r="H1605" s="66">
        <v>42750</v>
      </c>
      <c r="I1605" s="66">
        <v>42414</v>
      </c>
      <c r="J1605" s="28" t="s">
        <v>66</v>
      </c>
      <c r="K1605" s="38" t="s">
        <v>67</v>
      </c>
      <c r="L1605" s="38" t="s">
        <v>56958</v>
      </c>
      <c r="M1605" s="38" t="s">
        <v>53137</v>
      </c>
      <c r="N1605" s="30">
        <v>920.99</v>
      </c>
      <c r="O1605" s="30">
        <v>737.125</v>
      </c>
      <c r="P1605" s="38" t="s">
        <v>6073</v>
      </c>
      <c r="Q1605" s="49" t="s">
        <v>6074</v>
      </c>
      <c r="R1605" s="49">
        <v>0</v>
      </c>
      <c r="S1605" s="53">
        <v>5</v>
      </c>
    </row>
    <row r="1606" spans="1:19" x14ac:dyDescent="0.2">
      <c r="A1606" s="28" t="s">
        <v>54</v>
      </c>
      <c r="B1606" s="28" t="s">
        <v>11991</v>
      </c>
      <c r="C1606" s="28" t="s">
        <v>63</v>
      </c>
      <c r="D1606" s="28" t="s">
        <v>55</v>
      </c>
      <c r="E1606" s="28" t="s">
        <v>56959</v>
      </c>
      <c r="F1606" s="66">
        <v>42373.96292824074</v>
      </c>
      <c r="G1606" s="66">
        <v>42415</v>
      </c>
      <c r="H1606" s="66">
        <v>42781</v>
      </c>
      <c r="I1606" s="66">
        <v>42433.96292824074</v>
      </c>
      <c r="J1606" s="28" t="s">
        <v>66</v>
      </c>
      <c r="K1606" s="38" t="s">
        <v>82</v>
      </c>
      <c r="L1606" s="38" t="s">
        <v>56960</v>
      </c>
      <c r="M1606" s="38" t="s">
        <v>56961</v>
      </c>
      <c r="N1606" s="30">
        <v>2597.2550000000001</v>
      </c>
      <c r="O1606" s="30">
        <v>0</v>
      </c>
      <c r="P1606" s="38" t="s">
        <v>3551</v>
      </c>
      <c r="Q1606" s="49" t="s">
        <v>3552</v>
      </c>
      <c r="R1606" s="49">
        <v>0</v>
      </c>
      <c r="S1606" s="53">
        <v>5</v>
      </c>
    </row>
    <row r="1607" spans="1:19" x14ac:dyDescent="0.2">
      <c r="A1607" s="28" t="s">
        <v>54</v>
      </c>
      <c r="B1607" s="28" t="s">
        <v>11991</v>
      </c>
      <c r="C1607" s="28" t="s">
        <v>63</v>
      </c>
      <c r="D1607" s="28" t="s">
        <v>55</v>
      </c>
      <c r="E1607" s="67" t="s">
        <v>56962</v>
      </c>
      <c r="F1607" s="66">
        <v>42398.452974537038</v>
      </c>
      <c r="G1607" s="66">
        <v>42400</v>
      </c>
      <c r="H1607" s="66">
        <v>42766</v>
      </c>
      <c r="I1607" s="66">
        <v>42428</v>
      </c>
      <c r="J1607" s="28" t="s">
        <v>66</v>
      </c>
      <c r="K1607" s="38" t="s">
        <v>82</v>
      </c>
      <c r="L1607" s="38" t="s">
        <v>56963</v>
      </c>
      <c r="M1607" s="38" t="s">
        <v>53137</v>
      </c>
      <c r="N1607" s="30">
        <v>5386.3</v>
      </c>
      <c r="O1607" s="30">
        <v>0</v>
      </c>
      <c r="P1607" s="38" t="s">
        <v>775</v>
      </c>
      <c r="Q1607" s="49" t="s">
        <v>776</v>
      </c>
      <c r="R1607" s="49">
        <v>0</v>
      </c>
      <c r="S1607" s="53">
        <v>5</v>
      </c>
    </row>
    <row r="1608" spans="1:19" ht="12.75" customHeight="1" x14ac:dyDescent="0.2">
      <c r="A1608" s="28" t="s">
        <v>54</v>
      </c>
      <c r="B1608" s="28" t="s">
        <v>12021</v>
      </c>
      <c r="C1608" s="28" t="s">
        <v>63</v>
      </c>
      <c r="D1608" s="28" t="s">
        <v>55</v>
      </c>
      <c r="E1608" s="28" t="s">
        <v>56964</v>
      </c>
      <c r="F1608" s="66">
        <v>42383.486678240741</v>
      </c>
      <c r="G1608" s="66">
        <v>42384</v>
      </c>
      <c r="H1608" s="66">
        <v>42750</v>
      </c>
      <c r="I1608" s="66">
        <v>42413</v>
      </c>
      <c r="J1608" s="28" t="s">
        <v>66</v>
      </c>
      <c r="K1608" s="38" t="s">
        <v>82</v>
      </c>
      <c r="L1608" s="38" t="s">
        <v>56965</v>
      </c>
      <c r="M1608" s="38" t="s">
        <v>53137</v>
      </c>
      <c r="N1608" s="30">
        <v>377.36660000000001</v>
      </c>
      <c r="O1608" s="30">
        <v>0</v>
      </c>
      <c r="P1608" s="38" t="s">
        <v>384</v>
      </c>
      <c r="Q1608" s="49" t="s">
        <v>385</v>
      </c>
      <c r="R1608" s="49">
        <v>0</v>
      </c>
      <c r="S1608" s="53">
        <v>5</v>
      </c>
    </row>
    <row r="1609" spans="1:19" x14ac:dyDescent="0.2">
      <c r="A1609" s="28" t="s">
        <v>54</v>
      </c>
      <c r="B1609" s="28" t="s">
        <v>12021</v>
      </c>
      <c r="C1609" s="28" t="s">
        <v>63</v>
      </c>
      <c r="D1609" s="28" t="s">
        <v>55</v>
      </c>
      <c r="E1609" s="28" t="s">
        <v>56966</v>
      </c>
      <c r="F1609" s="66">
        <v>42375.821157407408</v>
      </c>
      <c r="G1609" s="66">
        <v>42376</v>
      </c>
      <c r="H1609" s="66">
        <v>42612</v>
      </c>
      <c r="I1609" s="66">
        <v>42405</v>
      </c>
      <c r="J1609" s="28" t="s">
        <v>66</v>
      </c>
      <c r="K1609" s="38" t="s">
        <v>82</v>
      </c>
      <c r="L1609" s="38" t="s">
        <v>56967</v>
      </c>
      <c r="M1609" s="38" t="s">
        <v>53137</v>
      </c>
      <c r="N1609" s="30">
        <v>353.20499999999998</v>
      </c>
      <c r="O1609" s="30">
        <v>0</v>
      </c>
      <c r="P1609" s="38" t="s">
        <v>1706</v>
      </c>
      <c r="Q1609" s="49" t="s">
        <v>1707</v>
      </c>
      <c r="R1609" s="49">
        <v>0</v>
      </c>
      <c r="S1609" s="53">
        <v>5</v>
      </c>
    </row>
    <row r="1610" spans="1:19" ht="12.75" customHeight="1" x14ac:dyDescent="0.2">
      <c r="A1610" s="28" t="s">
        <v>54</v>
      </c>
      <c r="B1610" s="28" t="s">
        <v>53430</v>
      </c>
      <c r="C1610" s="28" t="s">
        <v>62</v>
      </c>
      <c r="D1610" s="28" t="s">
        <v>55</v>
      </c>
      <c r="E1610" s="28" t="s">
        <v>56968</v>
      </c>
      <c r="F1610" s="66">
        <v>42396.457615740743</v>
      </c>
      <c r="G1610" s="66">
        <v>42405</v>
      </c>
      <c r="H1610" s="66">
        <v>42771</v>
      </c>
      <c r="I1610" s="66">
        <v>42426.44326388889</v>
      </c>
      <c r="J1610" s="28" t="s">
        <v>66</v>
      </c>
      <c r="K1610" s="38" t="s">
        <v>67</v>
      </c>
      <c r="L1610" s="38" t="s">
        <v>56969</v>
      </c>
      <c r="M1610" s="38" t="s">
        <v>53137</v>
      </c>
      <c r="N1610" s="30">
        <v>2732.38</v>
      </c>
      <c r="O1610" s="30">
        <v>2732.38</v>
      </c>
      <c r="P1610" s="38" t="s">
        <v>156</v>
      </c>
      <c r="Q1610" s="49" t="s">
        <v>157</v>
      </c>
      <c r="R1610" s="49">
        <v>0</v>
      </c>
      <c r="S1610" s="53">
        <v>4</v>
      </c>
    </row>
    <row r="1611" spans="1:19" ht="12.75" customHeight="1" x14ac:dyDescent="0.2">
      <c r="A1611" s="28" t="s">
        <v>54</v>
      </c>
      <c r="B1611" s="28" t="s">
        <v>53430</v>
      </c>
      <c r="C1611" s="28" t="s">
        <v>62</v>
      </c>
      <c r="D1611" s="28" t="s">
        <v>55</v>
      </c>
      <c r="E1611" s="67" t="s">
        <v>56970</v>
      </c>
      <c r="F1611" s="66">
        <v>42396.700590277775</v>
      </c>
      <c r="G1611" s="66">
        <v>42396</v>
      </c>
      <c r="H1611" s="66">
        <v>42762</v>
      </c>
      <c r="I1611" s="66">
        <v>42426</v>
      </c>
      <c r="J1611" s="28" t="s">
        <v>66</v>
      </c>
      <c r="K1611" s="38" t="s">
        <v>67</v>
      </c>
      <c r="L1611" s="38" t="s">
        <v>56971</v>
      </c>
      <c r="M1611" s="38" t="s">
        <v>53137</v>
      </c>
      <c r="N1611" s="30">
        <v>2254.75</v>
      </c>
      <c r="O1611" s="30">
        <v>1943.34</v>
      </c>
      <c r="P1611" s="38" t="s">
        <v>168</v>
      </c>
      <c r="Q1611" s="49" t="s">
        <v>169</v>
      </c>
      <c r="R1611" s="49">
        <v>0</v>
      </c>
      <c r="S1611" s="53">
        <v>5</v>
      </c>
    </row>
    <row r="1612" spans="1:19" x14ac:dyDescent="0.2">
      <c r="A1612" s="28" t="s">
        <v>54</v>
      </c>
      <c r="B1612" s="28" t="s">
        <v>53430</v>
      </c>
      <c r="C1612" s="28" t="s">
        <v>62</v>
      </c>
      <c r="D1612" s="28" t="s">
        <v>55</v>
      </c>
      <c r="E1612" s="28" t="s">
        <v>56972</v>
      </c>
      <c r="F1612" s="66">
        <v>42384.535891203705</v>
      </c>
      <c r="G1612" s="66">
        <v>42384</v>
      </c>
      <c r="H1612" s="66">
        <v>42750</v>
      </c>
      <c r="I1612" s="66">
        <v>42414.517199074071</v>
      </c>
      <c r="J1612" s="28" t="s">
        <v>66</v>
      </c>
      <c r="K1612" s="38" t="s">
        <v>82</v>
      </c>
      <c r="L1612" s="38" t="s">
        <v>56973</v>
      </c>
      <c r="M1612" s="38" t="s">
        <v>53137</v>
      </c>
      <c r="N1612" s="30">
        <v>1550.5450000000001</v>
      </c>
      <c r="O1612" s="30">
        <v>0</v>
      </c>
      <c r="P1612" s="38" t="s">
        <v>84</v>
      </c>
      <c r="Q1612" s="49" t="s">
        <v>85</v>
      </c>
      <c r="R1612" s="49">
        <v>0</v>
      </c>
      <c r="S1612" s="53">
        <v>5</v>
      </c>
    </row>
    <row r="1613" spans="1:19" x14ac:dyDescent="0.2">
      <c r="A1613" s="28" t="s">
        <v>54</v>
      </c>
      <c r="B1613" s="28" t="s">
        <v>6119</v>
      </c>
      <c r="C1613" s="28" t="s">
        <v>59</v>
      </c>
      <c r="D1613" s="28" t="s">
        <v>55</v>
      </c>
      <c r="E1613" s="28" t="s">
        <v>56974</v>
      </c>
      <c r="F1613" s="66">
        <v>42395.476076388892</v>
      </c>
      <c r="G1613" s="66">
        <v>42414</v>
      </c>
      <c r="H1613" s="66">
        <v>42780</v>
      </c>
      <c r="I1613" s="66">
        <v>42425</v>
      </c>
      <c r="J1613" s="28" t="s">
        <v>66</v>
      </c>
      <c r="K1613" s="38" t="s">
        <v>82</v>
      </c>
      <c r="L1613" s="38" t="s">
        <v>56975</v>
      </c>
      <c r="M1613" s="38" t="s">
        <v>53137</v>
      </c>
      <c r="N1613" s="30">
        <v>0</v>
      </c>
      <c r="O1613" s="30">
        <v>0</v>
      </c>
      <c r="P1613" s="38" t="s">
        <v>129</v>
      </c>
      <c r="Q1613" s="49" t="s">
        <v>130</v>
      </c>
      <c r="R1613" s="49">
        <v>0</v>
      </c>
      <c r="S1613" s="53">
        <v>5</v>
      </c>
    </row>
    <row r="1614" spans="1:19" x14ac:dyDescent="0.2">
      <c r="A1614" s="28" t="s">
        <v>54</v>
      </c>
      <c r="B1614" s="28" t="s">
        <v>6119</v>
      </c>
      <c r="C1614" s="28" t="s">
        <v>59</v>
      </c>
      <c r="D1614" s="28" t="s">
        <v>55</v>
      </c>
      <c r="E1614" s="67" t="s">
        <v>56976</v>
      </c>
      <c r="F1614" s="66">
        <v>42390.455763888887</v>
      </c>
      <c r="G1614" s="66">
        <v>42401</v>
      </c>
      <c r="H1614" s="66">
        <v>42767</v>
      </c>
      <c r="I1614" s="66">
        <v>42420</v>
      </c>
      <c r="J1614" s="28" t="s">
        <v>66</v>
      </c>
      <c r="K1614" s="38" t="s">
        <v>74</v>
      </c>
      <c r="L1614" s="38" t="s">
        <v>56977</v>
      </c>
      <c r="M1614" s="38" t="s">
        <v>53137</v>
      </c>
      <c r="N1614" s="30">
        <v>1173.0465999999999</v>
      </c>
      <c r="O1614" s="30">
        <v>977.24</v>
      </c>
      <c r="P1614" s="38" t="s">
        <v>239</v>
      </c>
      <c r="Q1614" s="49" t="s">
        <v>240</v>
      </c>
      <c r="R1614" s="49">
        <v>0</v>
      </c>
      <c r="S1614" s="53">
        <v>4</v>
      </c>
    </row>
    <row r="1615" spans="1:19" ht="12.75" customHeight="1" x14ac:dyDescent="0.2">
      <c r="A1615" s="28" t="s">
        <v>54</v>
      </c>
      <c r="B1615" s="28" t="s">
        <v>6119</v>
      </c>
      <c r="C1615" s="28" t="s">
        <v>59</v>
      </c>
      <c r="D1615" s="28" t="s">
        <v>55</v>
      </c>
      <c r="E1615" s="28" t="s">
        <v>56978</v>
      </c>
      <c r="F1615" s="66">
        <v>42377.62804398148</v>
      </c>
      <c r="G1615" s="66">
        <v>42414</v>
      </c>
      <c r="H1615" s="66">
        <v>42780</v>
      </c>
      <c r="I1615" s="66">
        <v>42437</v>
      </c>
      <c r="J1615" s="28" t="s">
        <v>66</v>
      </c>
      <c r="K1615" s="38" t="s">
        <v>82</v>
      </c>
      <c r="L1615" s="38" t="s">
        <v>56979</v>
      </c>
      <c r="M1615" s="38" t="s">
        <v>56980</v>
      </c>
      <c r="N1615" s="30">
        <v>3794.3233</v>
      </c>
      <c r="O1615" s="30">
        <v>0</v>
      </c>
      <c r="P1615" s="38" t="s">
        <v>968</v>
      </c>
      <c r="Q1615" s="49" t="s">
        <v>969</v>
      </c>
      <c r="R1615" s="49">
        <v>0</v>
      </c>
      <c r="S1615" s="53">
        <v>5</v>
      </c>
    </row>
    <row r="1616" spans="1:19" x14ac:dyDescent="0.2">
      <c r="A1616" s="28" t="s">
        <v>54</v>
      </c>
      <c r="B1616" s="28" t="s">
        <v>6119</v>
      </c>
      <c r="C1616" s="28" t="s">
        <v>59</v>
      </c>
      <c r="D1616" s="28" t="s">
        <v>55</v>
      </c>
      <c r="E1616" s="28" t="s">
        <v>56981</v>
      </c>
      <c r="F1616" s="66">
        <v>42384.343344907407</v>
      </c>
      <c r="G1616" s="66">
        <v>42430</v>
      </c>
      <c r="H1616" s="66">
        <v>42795</v>
      </c>
      <c r="I1616" s="66">
        <v>42444.343344907407</v>
      </c>
      <c r="J1616" s="28" t="s">
        <v>92</v>
      </c>
      <c r="K1616" s="38" t="s">
        <v>67</v>
      </c>
      <c r="L1616" s="38" t="s">
        <v>56982</v>
      </c>
      <c r="M1616" s="38" t="s">
        <v>6513</v>
      </c>
      <c r="N1616" s="30">
        <v>382.44</v>
      </c>
      <c r="O1616" s="30">
        <v>382.44</v>
      </c>
      <c r="P1616" s="38" t="s">
        <v>1360</v>
      </c>
      <c r="Q1616" s="49" t="s">
        <v>1361</v>
      </c>
      <c r="R1616" s="49">
        <v>0</v>
      </c>
      <c r="S1616" s="53">
        <v>1</v>
      </c>
    </row>
    <row r="1617" spans="1:19" ht="12.75" customHeight="1" x14ac:dyDescent="0.2">
      <c r="A1617" s="28" t="s">
        <v>54</v>
      </c>
      <c r="B1617" s="28" t="s">
        <v>6119</v>
      </c>
      <c r="C1617" s="28" t="s">
        <v>59</v>
      </c>
      <c r="D1617" s="28" t="s">
        <v>55</v>
      </c>
      <c r="E1617" s="67" t="s">
        <v>56983</v>
      </c>
      <c r="F1617" s="66">
        <v>42388.453009259261</v>
      </c>
      <c r="G1617" s="66">
        <v>42401</v>
      </c>
      <c r="H1617" s="66">
        <v>42767</v>
      </c>
      <c r="I1617" s="66">
        <v>42418</v>
      </c>
      <c r="J1617" s="28" t="s">
        <v>66</v>
      </c>
      <c r="K1617" s="38" t="s">
        <v>77</v>
      </c>
      <c r="L1617" s="38" t="s">
        <v>56984</v>
      </c>
      <c r="M1617" s="38" t="s">
        <v>56985</v>
      </c>
      <c r="N1617" s="30">
        <v>622.57399999999996</v>
      </c>
      <c r="O1617" s="30">
        <v>446.87</v>
      </c>
      <c r="P1617" s="38" t="s">
        <v>3523</v>
      </c>
      <c r="Q1617" s="49" t="s">
        <v>3524</v>
      </c>
      <c r="R1617" s="49">
        <v>0</v>
      </c>
      <c r="S1617" s="53">
        <v>5</v>
      </c>
    </row>
    <row r="1618" spans="1:19" x14ac:dyDescent="0.2">
      <c r="A1618" s="28" t="s">
        <v>54</v>
      </c>
      <c r="B1618" s="28" t="s">
        <v>6119</v>
      </c>
      <c r="C1618" s="28" t="s">
        <v>59</v>
      </c>
      <c r="D1618" s="28" t="s">
        <v>55</v>
      </c>
      <c r="E1618" s="28" t="s">
        <v>56986</v>
      </c>
      <c r="F1618" s="66">
        <v>42396.745393518519</v>
      </c>
      <c r="G1618" s="66">
        <v>42430</v>
      </c>
      <c r="H1618" s="66">
        <v>42795</v>
      </c>
      <c r="I1618" s="66">
        <v>42426</v>
      </c>
      <c r="J1618" s="28" t="s">
        <v>66</v>
      </c>
      <c r="K1618" s="38" t="s">
        <v>82</v>
      </c>
      <c r="L1618" s="38" t="s">
        <v>56987</v>
      </c>
      <c r="M1618" s="38" t="s">
        <v>53137</v>
      </c>
      <c r="N1618" s="30">
        <v>6604.87</v>
      </c>
      <c r="O1618" s="30">
        <v>0</v>
      </c>
      <c r="P1618" s="38" t="s">
        <v>84</v>
      </c>
      <c r="Q1618" s="49" t="s">
        <v>85</v>
      </c>
      <c r="R1618" s="49">
        <v>0</v>
      </c>
      <c r="S1618" s="53">
        <v>5</v>
      </c>
    </row>
    <row r="1619" spans="1:19" x14ac:dyDescent="0.2">
      <c r="A1619" s="28" t="s">
        <v>54</v>
      </c>
      <c r="B1619" s="28" t="s">
        <v>6119</v>
      </c>
      <c r="C1619" s="28" t="s">
        <v>59</v>
      </c>
      <c r="D1619" s="28" t="s">
        <v>55</v>
      </c>
      <c r="E1619" s="67" t="s">
        <v>56988</v>
      </c>
      <c r="F1619" s="66">
        <v>42390.575648148151</v>
      </c>
      <c r="G1619" s="66">
        <v>42390</v>
      </c>
      <c r="H1619" s="66">
        <v>42767</v>
      </c>
      <c r="I1619" s="66">
        <v>42420</v>
      </c>
      <c r="J1619" s="28" t="s">
        <v>166</v>
      </c>
      <c r="K1619" s="38" t="s">
        <v>77</v>
      </c>
      <c r="L1619" s="38" t="s">
        <v>56989</v>
      </c>
      <c r="M1619" s="38" t="s">
        <v>53366</v>
      </c>
      <c r="N1619" s="30">
        <v>0</v>
      </c>
      <c r="O1619" s="30">
        <v>0</v>
      </c>
      <c r="P1619" s="38" t="s">
        <v>726</v>
      </c>
      <c r="Q1619" s="49" t="s">
        <v>727</v>
      </c>
      <c r="R1619" s="49">
        <v>0</v>
      </c>
      <c r="S1619" s="53">
        <v>1</v>
      </c>
    </row>
    <row r="1620" spans="1:19" x14ac:dyDescent="0.2">
      <c r="A1620" s="28" t="s">
        <v>54</v>
      </c>
      <c r="B1620" s="28" t="s">
        <v>6119</v>
      </c>
      <c r="C1620" s="28" t="s">
        <v>59</v>
      </c>
      <c r="D1620" s="28" t="s">
        <v>55</v>
      </c>
      <c r="E1620" s="67" t="s">
        <v>56990</v>
      </c>
      <c r="F1620" s="66">
        <v>42390.741782407407</v>
      </c>
      <c r="G1620" s="66">
        <v>42410</v>
      </c>
      <c r="H1620" s="66">
        <v>42780</v>
      </c>
      <c r="I1620" s="66">
        <v>42420</v>
      </c>
      <c r="J1620" s="28" t="s">
        <v>66</v>
      </c>
      <c r="K1620" s="38" t="s">
        <v>67</v>
      </c>
      <c r="L1620" s="38" t="s">
        <v>56991</v>
      </c>
      <c r="M1620" s="38" t="s">
        <v>53137</v>
      </c>
      <c r="N1620" s="30">
        <v>3386.68</v>
      </c>
      <c r="O1620" s="30">
        <v>3386.68</v>
      </c>
      <c r="P1620" s="38" t="s">
        <v>4340</v>
      </c>
      <c r="Q1620" s="49" t="s">
        <v>4341</v>
      </c>
      <c r="R1620" s="49">
        <v>0</v>
      </c>
      <c r="S1620" s="53">
        <v>5</v>
      </c>
    </row>
    <row r="1621" spans="1:19" x14ac:dyDescent="0.2">
      <c r="A1621" s="28" t="s">
        <v>54</v>
      </c>
      <c r="B1621" s="28" t="s">
        <v>53430</v>
      </c>
      <c r="C1621" s="28" t="s">
        <v>62</v>
      </c>
      <c r="D1621" s="28" t="s">
        <v>55</v>
      </c>
      <c r="E1621" s="28" t="s">
        <v>56992</v>
      </c>
      <c r="F1621" s="66">
        <v>42398.539467592593</v>
      </c>
      <c r="G1621" s="66">
        <v>42413</v>
      </c>
      <c r="H1621" s="66">
        <v>42779</v>
      </c>
      <c r="I1621" s="66">
        <v>42428.513379629629</v>
      </c>
      <c r="J1621" s="28" t="s">
        <v>66</v>
      </c>
      <c r="K1621" s="38" t="s">
        <v>67</v>
      </c>
      <c r="L1621" s="38" t="s">
        <v>56993</v>
      </c>
      <c r="M1621" s="38" t="s">
        <v>53137</v>
      </c>
      <c r="N1621" s="30">
        <v>2523.0050000000001</v>
      </c>
      <c r="O1621" s="30">
        <v>2290.42</v>
      </c>
      <c r="P1621" s="38" t="s">
        <v>176</v>
      </c>
      <c r="Q1621" s="49" t="s">
        <v>177</v>
      </c>
      <c r="R1621" s="49">
        <v>0</v>
      </c>
      <c r="S1621" s="53">
        <v>4</v>
      </c>
    </row>
    <row r="1622" spans="1:19" ht="12.75" customHeight="1" x14ac:dyDescent="0.2">
      <c r="A1622" s="28" t="s">
        <v>54</v>
      </c>
      <c r="B1622" s="28" t="s">
        <v>53430</v>
      </c>
      <c r="C1622" s="28" t="s">
        <v>62</v>
      </c>
      <c r="D1622" s="28" t="s">
        <v>55</v>
      </c>
      <c r="E1622" s="28" t="s">
        <v>56994</v>
      </c>
      <c r="F1622" s="66">
        <v>42396.681793981479</v>
      </c>
      <c r="G1622" s="66">
        <v>42396</v>
      </c>
      <c r="H1622" s="66">
        <v>42762</v>
      </c>
      <c r="I1622" s="66">
        <v>42426.678611111114</v>
      </c>
      <c r="J1622" s="28" t="s">
        <v>66</v>
      </c>
      <c r="K1622" s="38" t="s">
        <v>74</v>
      </c>
      <c r="L1622" s="38" t="s">
        <v>56995</v>
      </c>
      <c r="M1622" s="38" t="s">
        <v>53137</v>
      </c>
      <c r="N1622" s="30">
        <v>5329.78</v>
      </c>
      <c r="O1622" s="30">
        <v>5057.9799999999996</v>
      </c>
      <c r="P1622" s="38" t="s">
        <v>239</v>
      </c>
      <c r="Q1622" s="49" t="s">
        <v>240</v>
      </c>
      <c r="R1622" s="49">
        <v>0</v>
      </c>
      <c r="S1622" s="53">
        <v>5</v>
      </c>
    </row>
    <row r="1623" spans="1:19" x14ac:dyDescent="0.2">
      <c r="A1623" s="28" t="s">
        <v>54</v>
      </c>
      <c r="B1623" s="28" t="s">
        <v>53430</v>
      </c>
      <c r="C1623" s="28" t="s">
        <v>62</v>
      </c>
      <c r="D1623" s="28" t="s">
        <v>55</v>
      </c>
      <c r="E1623" s="28" t="s">
        <v>56996</v>
      </c>
      <c r="F1623" s="66">
        <v>42375.586354166669</v>
      </c>
      <c r="G1623" s="66">
        <v>42379</v>
      </c>
      <c r="H1623" s="66">
        <v>42745</v>
      </c>
      <c r="I1623" s="66">
        <v>42405.582974537036</v>
      </c>
      <c r="J1623" s="28" t="s">
        <v>66</v>
      </c>
      <c r="K1623" s="38" t="s">
        <v>82</v>
      </c>
      <c r="L1623" s="38" t="s">
        <v>56997</v>
      </c>
      <c r="M1623" s="38" t="s">
        <v>53137</v>
      </c>
      <c r="N1623" s="30">
        <v>3584.5</v>
      </c>
      <c r="O1623" s="30">
        <v>0</v>
      </c>
      <c r="P1623" s="38" t="s">
        <v>481</v>
      </c>
      <c r="Q1623" s="49" t="s">
        <v>482</v>
      </c>
      <c r="R1623" s="49">
        <v>0</v>
      </c>
      <c r="S1623" s="53">
        <v>5</v>
      </c>
    </row>
    <row r="1624" spans="1:19" ht="12.75" customHeight="1" x14ac:dyDescent="0.2">
      <c r="A1624" s="28" t="s">
        <v>54</v>
      </c>
      <c r="B1624" s="28" t="s">
        <v>53430</v>
      </c>
      <c r="C1624" s="28" t="s">
        <v>62</v>
      </c>
      <c r="D1624" s="28" t="s">
        <v>55</v>
      </c>
      <c r="E1624" s="28" t="s">
        <v>56998</v>
      </c>
      <c r="F1624" s="66">
        <v>42396.627974537034</v>
      </c>
      <c r="G1624" s="66">
        <v>42396</v>
      </c>
      <c r="H1624" s="66">
        <v>42762</v>
      </c>
      <c r="I1624" s="66">
        <v>42426.621041666665</v>
      </c>
      <c r="J1624" s="28" t="s">
        <v>66</v>
      </c>
      <c r="K1624" s="38" t="s">
        <v>74</v>
      </c>
      <c r="L1624" s="38" t="s">
        <v>56999</v>
      </c>
      <c r="M1624" s="38" t="s">
        <v>53137</v>
      </c>
      <c r="N1624" s="30">
        <v>5392.5465999999997</v>
      </c>
      <c r="O1624" s="30">
        <v>5190.32</v>
      </c>
      <c r="P1624" s="38" t="s">
        <v>144</v>
      </c>
      <c r="Q1624" s="49" t="s">
        <v>145</v>
      </c>
      <c r="R1624" s="49">
        <v>0</v>
      </c>
      <c r="S1624" s="53">
        <v>5</v>
      </c>
    </row>
    <row r="1625" spans="1:19" x14ac:dyDescent="0.2">
      <c r="A1625" s="28" t="s">
        <v>54</v>
      </c>
      <c r="B1625" s="28" t="s">
        <v>53430</v>
      </c>
      <c r="C1625" s="28" t="s">
        <v>62</v>
      </c>
      <c r="D1625" s="28" t="s">
        <v>55</v>
      </c>
      <c r="E1625" s="28" t="s">
        <v>57000</v>
      </c>
      <c r="F1625" s="66">
        <v>42398.363379629627</v>
      </c>
      <c r="G1625" s="66">
        <v>42397</v>
      </c>
      <c r="H1625" s="66">
        <v>42766</v>
      </c>
      <c r="I1625" s="66">
        <v>42428.359039351853</v>
      </c>
      <c r="J1625" s="28" t="s">
        <v>66</v>
      </c>
      <c r="K1625" s="38" t="s">
        <v>67</v>
      </c>
      <c r="L1625" s="38" t="s">
        <v>57001</v>
      </c>
      <c r="M1625" s="38" t="s">
        <v>53137</v>
      </c>
      <c r="N1625" s="30">
        <v>1710.41</v>
      </c>
      <c r="O1625" s="30">
        <v>1087.51</v>
      </c>
      <c r="P1625" s="38" t="s">
        <v>1336</v>
      </c>
      <c r="Q1625" s="49" t="s">
        <v>1337</v>
      </c>
      <c r="R1625" s="49">
        <v>1</v>
      </c>
      <c r="S1625" s="53">
        <v>5</v>
      </c>
    </row>
    <row r="1626" spans="1:19" ht="12.75" customHeight="1" x14ac:dyDescent="0.2">
      <c r="A1626" s="28" t="s">
        <v>54</v>
      </c>
      <c r="B1626" s="28" t="s">
        <v>53430</v>
      </c>
      <c r="C1626" s="28" t="s">
        <v>62</v>
      </c>
      <c r="D1626" s="28" t="s">
        <v>55</v>
      </c>
      <c r="E1626" s="28" t="s">
        <v>57002</v>
      </c>
      <c r="F1626" s="66">
        <v>42397.870659722219</v>
      </c>
      <c r="G1626" s="66">
        <v>42400</v>
      </c>
      <c r="H1626" s="66">
        <v>42766</v>
      </c>
      <c r="I1626" s="66">
        <v>42427.866446759261</v>
      </c>
      <c r="J1626" s="28" t="s">
        <v>66</v>
      </c>
      <c r="K1626" s="38" t="s">
        <v>82</v>
      </c>
      <c r="L1626" s="38" t="s">
        <v>57003</v>
      </c>
      <c r="M1626" s="38" t="s">
        <v>53137</v>
      </c>
      <c r="N1626" s="30">
        <v>0</v>
      </c>
      <c r="O1626" s="30">
        <v>0</v>
      </c>
      <c r="P1626" s="38" t="s">
        <v>9824</v>
      </c>
      <c r="Q1626" s="49" t="s">
        <v>9825</v>
      </c>
      <c r="R1626" s="49">
        <v>0</v>
      </c>
      <c r="S1626" s="53">
        <v>5</v>
      </c>
    </row>
    <row r="1627" spans="1:19" ht="12.75" customHeight="1" x14ac:dyDescent="0.2">
      <c r="A1627" s="28" t="s">
        <v>54</v>
      </c>
      <c r="B1627" s="28" t="s">
        <v>737</v>
      </c>
      <c r="C1627" s="28" t="s">
        <v>57</v>
      </c>
      <c r="D1627" s="28" t="s">
        <v>55</v>
      </c>
      <c r="E1627" s="28" t="s">
        <v>57004</v>
      </c>
      <c r="F1627" s="66">
        <v>42391.719143518516</v>
      </c>
      <c r="G1627" s="66">
        <v>42399</v>
      </c>
      <c r="H1627" s="66">
        <v>42765</v>
      </c>
      <c r="I1627" s="66">
        <v>42421</v>
      </c>
      <c r="J1627" s="28" t="s">
        <v>66</v>
      </c>
      <c r="K1627" s="38" t="s">
        <v>82</v>
      </c>
      <c r="L1627" s="38" t="s">
        <v>57005</v>
      </c>
      <c r="M1627" s="38" t="s">
        <v>53137</v>
      </c>
      <c r="N1627" s="30">
        <v>789.48</v>
      </c>
      <c r="O1627" s="30">
        <v>0</v>
      </c>
      <c r="P1627" s="38" t="s">
        <v>1418</v>
      </c>
      <c r="Q1627" s="49" t="s">
        <v>1419</v>
      </c>
      <c r="R1627" s="49">
        <v>0</v>
      </c>
      <c r="S1627" s="53">
        <v>4</v>
      </c>
    </row>
    <row r="1628" spans="1:19" x14ac:dyDescent="0.2">
      <c r="A1628" s="28" t="s">
        <v>54</v>
      </c>
      <c r="B1628" s="28" t="s">
        <v>737</v>
      </c>
      <c r="C1628" s="28" t="s">
        <v>57</v>
      </c>
      <c r="D1628" s="28" t="s">
        <v>55</v>
      </c>
      <c r="E1628" s="28" t="s">
        <v>57006</v>
      </c>
      <c r="F1628" s="66">
        <v>42382.6252662037</v>
      </c>
      <c r="G1628" s="66">
        <v>42418</v>
      </c>
      <c r="H1628" s="66">
        <v>42784</v>
      </c>
      <c r="I1628" s="66">
        <v>42412</v>
      </c>
      <c r="J1628" s="28" t="s">
        <v>66</v>
      </c>
      <c r="K1628" s="38" t="s">
        <v>67</v>
      </c>
      <c r="L1628" s="38" t="s">
        <v>57007</v>
      </c>
      <c r="M1628" s="38" t="s">
        <v>53137</v>
      </c>
      <c r="N1628" s="30">
        <v>1056.0033000000001</v>
      </c>
      <c r="O1628" s="30">
        <v>807.98</v>
      </c>
      <c r="P1628" s="38" t="s">
        <v>574</v>
      </c>
      <c r="Q1628" s="49" t="s">
        <v>575</v>
      </c>
      <c r="R1628" s="49">
        <v>0</v>
      </c>
      <c r="S1628" s="53">
        <v>5</v>
      </c>
    </row>
    <row r="1629" spans="1:19" ht="12.75" customHeight="1" x14ac:dyDescent="0.2">
      <c r="A1629" s="28" t="s">
        <v>54</v>
      </c>
      <c r="B1629" s="28" t="s">
        <v>8574</v>
      </c>
      <c r="C1629" s="28" t="s">
        <v>62</v>
      </c>
      <c r="D1629" s="28" t="s">
        <v>55</v>
      </c>
      <c r="E1629" s="28" t="s">
        <v>57008</v>
      </c>
      <c r="F1629" s="66">
        <v>42389.395405092589</v>
      </c>
      <c r="G1629" s="66">
        <v>42408</v>
      </c>
      <c r="H1629" s="66">
        <v>42774</v>
      </c>
      <c r="I1629" s="66">
        <v>42419</v>
      </c>
      <c r="J1629" s="28" t="s">
        <v>66</v>
      </c>
      <c r="K1629" s="38" t="s">
        <v>67</v>
      </c>
      <c r="L1629" s="38" t="s">
        <v>57009</v>
      </c>
      <c r="M1629" s="38" t="s">
        <v>53137</v>
      </c>
      <c r="N1629" s="30">
        <v>2256.5250000000001</v>
      </c>
      <c r="O1629" s="30">
        <v>1822.23</v>
      </c>
      <c r="P1629" s="38" t="s">
        <v>8068</v>
      </c>
      <c r="Q1629" s="49" t="s">
        <v>8069</v>
      </c>
      <c r="R1629" s="49">
        <v>0</v>
      </c>
      <c r="S1629" s="53">
        <v>4</v>
      </c>
    </row>
    <row r="1630" spans="1:19" ht="12.75" customHeight="1" x14ac:dyDescent="0.2">
      <c r="A1630" s="28" t="s">
        <v>54</v>
      </c>
      <c r="B1630" s="28" t="s">
        <v>6119</v>
      </c>
      <c r="C1630" s="28" t="s">
        <v>59</v>
      </c>
      <c r="D1630" s="28" t="s">
        <v>55</v>
      </c>
      <c r="E1630" s="28" t="s">
        <v>57010</v>
      </c>
      <c r="F1630" s="66">
        <v>42390.749351851853</v>
      </c>
      <c r="G1630" s="66">
        <v>42415</v>
      </c>
      <c r="H1630" s="66">
        <v>42780</v>
      </c>
      <c r="I1630" s="66">
        <v>42420</v>
      </c>
      <c r="J1630" s="28" t="s">
        <v>66</v>
      </c>
      <c r="K1630" s="38" t="s">
        <v>67</v>
      </c>
      <c r="L1630" s="38" t="s">
        <v>57011</v>
      </c>
      <c r="M1630" s="38" t="s">
        <v>53137</v>
      </c>
      <c r="N1630" s="30">
        <v>3915.9050000000002</v>
      </c>
      <c r="O1630" s="30">
        <v>2296.9450000000002</v>
      </c>
      <c r="P1630" s="38" t="s">
        <v>450</v>
      </c>
      <c r="Q1630" s="49" t="s">
        <v>451</v>
      </c>
      <c r="R1630" s="49">
        <v>1</v>
      </c>
      <c r="S1630" s="53">
        <v>5</v>
      </c>
    </row>
    <row r="1631" spans="1:19" x14ac:dyDescent="0.2">
      <c r="A1631" s="28" t="s">
        <v>54</v>
      </c>
      <c r="B1631" s="28" t="s">
        <v>6119</v>
      </c>
      <c r="C1631" s="28" t="s">
        <v>59</v>
      </c>
      <c r="D1631" s="28" t="s">
        <v>55</v>
      </c>
      <c r="E1631" s="28" t="s">
        <v>57012</v>
      </c>
      <c r="F1631" s="66">
        <v>42388.348993055559</v>
      </c>
      <c r="G1631" s="66">
        <v>42385</v>
      </c>
      <c r="H1631" s="66">
        <v>42749</v>
      </c>
      <c r="I1631" s="66">
        <v>42418</v>
      </c>
      <c r="J1631" s="28" t="s">
        <v>226</v>
      </c>
      <c r="K1631" s="38" t="s">
        <v>77</v>
      </c>
      <c r="L1631" s="38" t="s">
        <v>57013</v>
      </c>
      <c r="M1631" s="38" t="s">
        <v>56720</v>
      </c>
      <c r="N1631" s="30">
        <v>-1329.79</v>
      </c>
      <c r="O1631" s="30">
        <v>-1329.79</v>
      </c>
      <c r="P1631" s="38" t="s">
        <v>3297</v>
      </c>
      <c r="Q1631" s="49" t="s">
        <v>3298</v>
      </c>
      <c r="R1631" s="49">
        <v>0</v>
      </c>
      <c r="S1631" s="53">
        <v>1</v>
      </c>
    </row>
    <row r="1632" spans="1:19" x14ac:dyDescent="0.2">
      <c r="A1632" s="28" t="s">
        <v>54</v>
      </c>
      <c r="B1632" s="28" t="s">
        <v>6119</v>
      </c>
      <c r="C1632" s="28" t="s">
        <v>59</v>
      </c>
      <c r="D1632" s="28" t="s">
        <v>55</v>
      </c>
      <c r="E1632" s="28" t="s">
        <v>57014</v>
      </c>
      <c r="F1632" s="66">
        <v>42396.594942129632</v>
      </c>
      <c r="G1632" s="66">
        <v>42406</v>
      </c>
      <c r="H1632" s="66">
        <v>42772</v>
      </c>
      <c r="I1632" s="66">
        <v>42426</v>
      </c>
      <c r="J1632" s="28" t="s">
        <v>66</v>
      </c>
      <c r="K1632" s="38" t="s">
        <v>82</v>
      </c>
      <c r="L1632" s="38" t="s">
        <v>57015</v>
      </c>
      <c r="M1632" s="38" t="s">
        <v>53137</v>
      </c>
      <c r="N1632" s="30">
        <v>593.904</v>
      </c>
      <c r="O1632" s="30">
        <v>0</v>
      </c>
      <c r="P1632" s="38" t="s">
        <v>180</v>
      </c>
      <c r="Q1632" s="49" t="s">
        <v>181</v>
      </c>
      <c r="R1632" s="49">
        <v>0</v>
      </c>
      <c r="S1632" s="53">
        <v>5</v>
      </c>
    </row>
    <row r="1633" spans="1:19" x14ac:dyDescent="0.2">
      <c r="A1633" s="28" t="s">
        <v>54</v>
      </c>
      <c r="B1633" s="28" t="s">
        <v>6119</v>
      </c>
      <c r="C1633" s="28" t="s">
        <v>59</v>
      </c>
      <c r="D1633" s="28" t="s">
        <v>55</v>
      </c>
      <c r="E1633" s="67" t="s">
        <v>57016</v>
      </c>
      <c r="F1633" s="66">
        <v>42396.642210648148</v>
      </c>
      <c r="G1633" s="66">
        <v>42396</v>
      </c>
      <c r="H1633" s="66">
        <v>42705</v>
      </c>
      <c r="I1633" s="66">
        <v>42426</v>
      </c>
      <c r="J1633" s="28" t="s">
        <v>66</v>
      </c>
      <c r="K1633" s="38" t="s">
        <v>82</v>
      </c>
      <c r="L1633" s="38" t="s">
        <v>57017</v>
      </c>
      <c r="M1633" s="38" t="s">
        <v>53137</v>
      </c>
      <c r="N1633" s="30">
        <v>0</v>
      </c>
      <c r="O1633" s="30">
        <v>0</v>
      </c>
      <c r="P1633" s="38" t="s">
        <v>4798</v>
      </c>
      <c r="Q1633" s="49" t="s">
        <v>4799</v>
      </c>
      <c r="R1633" s="49">
        <v>0</v>
      </c>
      <c r="S1633" s="53">
        <v>5</v>
      </c>
    </row>
    <row r="1634" spans="1:19" ht="12.75" customHeight="1" x14ac:dyDescent="0.2">
      <c r="A1634" s="28" t="s">
        <v>54</v>
      </c>
      <c r="B1634" s="28" t="s">
        <v>11991</v>
      </c>
      <c r="C1634" s="28" t="s">
        <v>63</v>
      </c>
      <c r="D1634" s="28" t="s">
        <v>55</v>
      </c>
      <c r="E1634" s="67" t="s">
        <v>57018</v>
      </c>
      <c r="F1634" s="66">
        <v>42397.6953587963</v>
      </c>
      <c r="G1634" s="66">
        <v>42397</v>
      </c>
      <c r="H1634" s="66">
        <v>42763</v>
      </c>
      <c r="I1634" s="66">
        <v>42427</v>
      </c>
      <c r="J1634" s="28" t="s">
        <v>66</v>
      </c>
      <c r="K1634" s="38" t="s">
        <v>67</v>
      </c>
      <c r="L1634" s="38" t="s">
        <v>57019</v>
      </c>
      <c r="M1634" s="38" t="s">
        <v>53137</v>
      </c>
      <c r="N1634" s="30">
        <v>3624.33</v>
      </c>
      <c r="O1634" s="30">
        <v>2226.08</v>
      </c>
      <c r="P1634" s="38" t="s">
        <v>988</v>
      </c>
      <c r="Q1634" s="49" t="s">
        <v>989</v>
      </c>
      <c r="R1634" s="49">
        <v>0</v>
      </c>
      <c r="S1634" s="53">
        <v>5</v>
      </c>
    </row>
    <row r="1635" spans="1:19" x14ac:dyDescent="0.2">
      <c r="A1635" s="28" t="s">
        <v>54</v>
      </c>
      <c r="B1635" s="28" t="s">
        <v>11991</v>
      </c>
      <c r="C1635" s="28" t="s">
        <v>63</v>
      </c>
      <c r="D1635" s="28" t="s">
        <v>55</v>
      </c>
      <c r="E1635" s="28" t="s">
        <v>57020</v>
      </c>
      <c r="F1635" s="66">
        <v>42374.685196759259</v>
      </c>
      <c r="G1635" s="66">
        <v>42374</v>
      </c>
      <c r="H1635" s="66">
        <v>42735</v>
      </c>
      <c r="I1635" s="66">
        <v>42404</v>
      </c>
      <c r="J1635" s="28" t="s">
        <v>226</v>
      </c>
      <c r="K1635" s="38" t="s">
        <v>77</v>
      </c>
      <c r="L1635" s="38" t="s">
        <v>57021</v>
      </c>
      <c r="M1635" s="38" t="s">
        <v>56424</v>
      </c>
      <c r="N1635" s="30">
        <v>-2219.12</v>
      </c>
      <c r="O1635" s="30">
        <v>-2219.12</v>
      </c>
      <c r="P1635" s="38" t="s">
        <v>156</v>
      </c>
      <c r="Q1635" s="49" t="s">
        <v>157</v>
      </c>
      <c r="R1635" s="49">
        <v>0</v>
      </c>
      <c r="S1635" s="53">
        <v>1</v>
      </c>
    </row>
    <row r="1636" spans="1:19" x14ac:dyDescent="0.2">
      <c r="A1636" s="28" t="s">
        <v>54</v>
      </c>
      <c r="B1636" s="28" t="s">
        <v>11991</v>
      </c>
      <c r="C1636" s="28" t="s">
        <v>63</v>
      </c>
      <c r="D1636" s="28" t="s">
        <v>55</v>
      </c>
      <c r="E1636" s="28" t="s">
        <v>57022</v>
      </c>
      <c r="F1636" s="66">
        <v>42387.969097222223</v>
      </c>
      <c r="G1636" s="66">
        <v>42428</v>
      </c>
      <c r="H1636" s="66">
        <v>42794</v>
      </c>
      <c r="I1636" s="66">
        <v>42447.969097222223</v>
      </c>
      <c r="J1636" s="28" t="s">
        <v>66</v>
      </c>
      <c r="K1636" s="38" t="s">
        <v>82</v>
      </c>
      <c r="L1636" s="38" t="s">
        <v>57023</v>
      </c>
      <c r="M1636" s="38" t="s">
        <v>57024</v>
      </c>
      <c r="N1636" s="30">
        <v>825.6</v>
      </c>
      <c r="O1636" s="30">
        <v>0</v>
      </c>
      <c r="P1636" s="38" t="s">
        <v>7088</v>
      </c>
      <c r="Q1636" s="49" t="s">
        <v>7089</v>
      </c>
      <c r="R1636" s="49">
        <v>0</v>
      </c>
      <c r="S1636" s="53">
        <v>4</v>
      </c>
    </row>
    <row r="1637" spans="1:19" ht="12.75" customHeight="1" x14ac:dyDescent="0.2">
      <c r="A1637" s="28" t="s">
        <v>54</v>
      </c>
      <c r="B1637" s="28" t="s">
        <v>11991</v>
      </c>
      <c r="C1637" s="28" t="s">
        <v>63</v>
      </c>
      <c r="D1637" s="28" t="s">
        <v>55</v>
      </c>
      <c r="E1637" s="28" t="s">
        <v>57025</v>
      </c>
      <c r="F1637" s="66">
        <v>42375.611655092594</v>
      </c>
      <c r="G1637" s="66">
        <v>42374</v>
      </c>
      <c r="H1637" s="66">
        <v>42735</v>
      </c>
      <c r="I1637" s="66">
        <v>42405</v>
      </c>
      <c r="J1637" s="28" t="s">
        <v>66</v>
      </c>
      <c r="K1637" s="38" t="s">
        <v>77</v>
      </c>
      <c r="L1637" s="38" t="s">
        <v>57026</v>
      </c>
      <c r="M1637" s="38" t="s">
        <v>56765</v>
      </c>
      <c r="N1637" s="30">
        <v>2179.9899999999998</v>
      </c>
      <c r="O1637" s="30">
        <v>2179.9899999999998</v>
      </c>
      <c r="P1637" s="38" t="s">
        <v>156</v>
      </c>
      <c r="Q1637" s="49" t="s">
        <v>157</v>
      </c>
      <c r="R1637" s="49">
        <v>0</v>
      </c>
      <c r="S1637" s="53">
        <v>1</v>
      </c>
    </row>
    <row r="1638" spans="1:19" ht="12.75" customHeight="1" x14ac:dyDescent="0.2">
      <c r="A1638" s="28" t="s">
        <v>54</v>
      </c>
      <c r="B1638" s="28" t="s">
        <v>6119</v>
      </c>
      <c r="C1638" s="28" t="s">
        <v>59</v>
      </c>
      <c r="D1638" s="28" t="s">
        <v>55</v>
      </c>
      <c r="E1638" s="67" t="s">
        <v>57027</v>
      </c>
      <c r="F1638" s="66">
        <v>42373.961840277778</v>
      </c>
      <c r="G1638" s="66">
        <v>42414</v>
      </c>
      <c r="H1638" s="66">
        <v>42780</v>
      </c>
      <c r="I1638" s="66">
        <v>42433.961840277778</v>
      </c>
      <c r="J1638" s="28" t="s">
        <v>66</v>
      </c>
      <c r="K1638" s="38" t="s">
        <v>82</v>
      </c>
      <c r="L1638" s="38" t="s">
        <v>57028</v>
      </c>
      <c r="M1638" s="38" t="s">
        <v>57029</v>
      </c>
      <c r="N1638" s="30">
        <v>607.60659999999996</v>
      </c>
      <c r="O1638" s="30">
        <v>0</v>
      </c>
      <c r="P1638" s="38" t="s">
        <v>69</v>
      </c>
      <c r="Q1638" s="49" t="s">
        <v>70</v>
      </c>
      <c r="R1638" s="49">
        <v>0</v>
      </c>
      <c r="S1638" s="53">
        <v>5</v>
      </c>
    </row>
    <row r="1639" spans="1:19" ht="12.75" customHeight="1" x14ac:dyDescent="0.2">
      <c r="A1639" s="28" t="s">
        <v>54</v>
      </c>
      <c r="B1639" s="28" t="s">
        <v>6119</v>
      </c>
      <c r="C1639" s="28" t="s">
        <v>59</v>
      </c>
      <c r="D1639" s="28" t="s">
        <v>55</v>
      </c>
      <c r="E1639" s="28" t="s">
        <v>57030</v>
      </c>
      <c r="F1639" s="66">
        <v>42389.486990740741</v>
      </c>
      <c r="G1639" s="66">
        <v>42389</v>
      </c>
      <c r="H1639" s="66">
        <v>42749</v>
      </c>
      <c r="I1639" s="66">
        <v>42419</v>
      </c>
      <c r="J1639" s="28" t="s">
        <v>66</v>
      </c>
      <c r="K1639" s="38" t="s">
        <v>67</v>
      </c>
      <c r="L1639" s="38" t="s">
        <v>57031</v>
      </c>
      <c r="M1639" s="38" t="s">
        <v>53137</v>
      </c>
      <c r="N1639" s="30">
        <v>507.11500000000001</v>
      </c>
      <c r="O1639" s="30">
        <v>413.43</v>
      </c>
      <c r="P1639" s="38" t="s">
        <v>305</v>
      </c>
      <c r="Q1639" s="49" t="s">
        <v>306</v>
      </c>
      <c r="R1639" s="49">
        <v>0</v>
      </c>
      <c r="S1639" s="53">
        <v>5</v>
      </c>
    </row>
    <row r="1640" spans="1:19" ht="12.75" customHeight="1" x14ac:dyDescent="0.2">
      <c r="A1640" s="28" t="s">
        <v>54</v>
      </c>
      <c r="B1640" s="28" t="s">
        <v>6119</v>
      </c>
      <c r="C1640" s="28" t="s">
        <v>59</v>
      </c>
      <c r="D1640" s="28" t="s">
        <v>55</v>
      </c>
      <c r="E1640" s="28" t="s">
        <v>57032</v>
      </c>
      <c r="F1640" s="66">
        <v>42379.083657407406</v>
      </c>
      <c r="G1640" s="66">
        <v>42414</v>
      </c>
      <c r="H1640" s="66">
        <v>42780</v>
      </c>
      <c r="I1640" s="66">
        <v>42439.083657407406</v>
      </c>
      <c r="J1640" s="28" t="s">
        <v>92</v>
      </c>
      <c r="K1640" s="38" t="s">
        <v>67</v>
      </c>
      <c r="L1640" s="38" t="s">
        <v>57033</v>
      </c>
      <c r="M1640" s="38" t="s">
        <v>57034</v>
      </c>
      <c r="N1640" s="30">
        <v>308.91000000000003</v>
      </c>
      <c r="O1640" s="30">
        <v>308.91000000000003</v>
      </c>
      <c r="P1640" s="38" t="s">
        <v>101</v>
      </c>
      <c r="Q1640" s="49" t="s">
        <v>102</v>
      </c>
      <c r="R1640" s="49">
        <v>0</v>
      </c>
      <c r="S1640" s="53">
        <v>1</v>
      </c>
    </row>
    <row r="1641" spans="1:19" x14ac:dyDescent="0.2">
      <c r="A1641" s="28" t="s">
        <v>54</v>
      </c>
      <c r="B1641" s="28" t="s">
        <v>6119</v>
      </c>
      <c r="C1641" s="28" t="s">
        <v>59</v>
      </c>
      <c r="D1641" s="28" t="s">
        <v>55</v>
      </c>
      <c r="E1641" s="67" t="s">
        <v>57035</v>
      </c>
      <c r="F1641" s="66">
        <v>42372.114791666667</v>
      </c>
      <c r="G1641" s="66">
        <v>42414</v>
      </c>
      <c r="H1641" s="66">
        <v>42780</v>
      </c>
      <c r="I1641" s="66">
        <v>42432</v>
      </c>
      <c r="J1641" s="28" t="s">
        <v>66</v>
      </c>
      <c r="K1641" s="38" t="s">
        <v>74</v>
      </c>
      <c r="L1641" s="38" t="s">
        <v>57036</v>
      </c>
      <c r="M1641" s="38" t="s">
        <v>57037</v>
      </c>
      <c r="N1641" s="30">
        <v>478.60500000000002</v>
      </c>
      <c r="O1641" s="30">
        <v>529.99</v>
      </c>
      <c r="P1641" s="38" t="s">
        <v>305</v>
      </c>
      <c r="Q1641" s="49" t="s">
        <v>306</v>
      </c>
      <c r="R1641" s="49">
        <v>0</v>
      </c>
      <c r="S1641" s="53">
        <v>5</v>
      </c>
    </row>
    <row r="1642" spans="1:19" ht="12.75" customHeight="1" x14ac:dyDescent="0.2">
      <c r="A1642" s="28" t="s">
        <v>54</v>
      </c>
      <c r="B1642" s="28" t="s">
        <v>6119</v>
      </c>
      <c r="C1642" s="28" t="s">
        <v>59</v>
      </c>
      <c r="D1642" s="28" t="s">
        <v>55</v>
      </c>
      <c r="E1642" s="28" t="s">
        <v>57038</v>
      </c>
      <c r="F1642" s="66">
        <v>42391.626597222225</v>
      </c>
      <c r="G1642" s="66">
        <v>42254</v>
      </c>
      <c r="H1642" s="66">
        <v>42627</v>
      </c>
      <c r="I1642" s="66">
        <v>42421</v>
      </c>
      <c r="J1642" s="28" t="s">
        <v>166</v>
      </c>
      <c r="K1642" s="38" t="s">
        <v>77</v>
      </c>
      <c r="L1642" s="38" t="s">
        <v>57039</v>
      </c>
      <c r="M1642" s="38" t="s">
        <v>53277</v>
      </c>
      <c r="N1642" s="30">
        <v>108.49</v>
      </c>
      <c r="O1642" s="30">
        <v>108.49</v>
      </c>
      <c r="P1642" s="38" t="s">
        <v>75</v>
      </c>
      <c r="Q1642" s="49" t="s">
        <v>76</v>
      </c>
      <c r="R1642" s="49">
        <v>0</v>
      </c>
      <c r="S1642" s="53">
        <v>1</v>
      </c>
    </row>
    <row r="1643" spans="1:19" x14ac:dyDescent="0.2">
      <c r="A1643" s="28" t="s">
        <v>54</v>
      </c>
      <c r="B1643" s="28" t="s">
        <v>8574</v>
      </c>
      <c r="C1643" s="28" t="s">
        <v>62</v>
      </c>
      <c r="D1643" s="28" t="s">
        <v>55</v>
      </c>
      <c r="E1643" s="67" t="s">
        <v>57040</v>
      </c>
      <c r="F1643" s="66">
        <v>42388.510405092595</v>
      </c>
      <c r="G1643" s="66">
        <v>42413</v>
      </c>
      <c r="H1643" s="66">
        <v>42779</v>
      </c>
      <c r="I1643" s="66">
        <v>42418</v>
      </c>
      <c r="J1643" s="28" t="s">
        <v>66</v>
      </c>
      <c r="K1643" s="38" t="s">
        <v>74</v>
      </c>
      <c r="L1643" s="38" t="s">
        <v>57041</v>
      </c>
      <c r="M1643" s="38" t="s">
        <v>53137</v>
      </c>
      <c r="N1643" s="30">
        <v>388.63400000000001</v>
      </c>
      <c r="O1643" s="30">
        <v>313.07</v>
      </c>
      <c r="P1643" s="38" t="s">
        <v>305</v>
      </c>
      <c r="Q1643" s="49" t="s">
        <v>306</v>
      </c>
      <c r="R1643" s="49">
        <v>0</v>
      </c>
      <c r="S1643" s="53">
        <v>5</v>
      </c>
    </row>
    <row r="1644" spans="1:19" x14ac:dyDescent="0.2">
      <c r="A1644" s="28" t="s">
        <v>54</v>
      </c>
      <c r="B1644" s="28" t="s">
        <v>8574</v>
      </c>
      <c r="C1644" s="28" t="s">
        <v>62</v>
      </c>
      <c r="D1644" s="28" t="s">
        <v>55</v>
      </c>
      <c r="E1644" s="28" t="s">
        <v>57042</v>
      </c>
      <c r="F1644" s="66">
        <v>42383.44158564815</v>
      </c>
      <c r="G1644" s="66">
        <v>42391</v>
      </c>
      <c r="H1644" s="66">
        <v>42757</v>
      </c>
      <c r="I1644" s="66">
        <v>42413</v>
      </c>
      <c r="J1644" s="28" t="s">
        <v>66</v>
      </c>
      <c r="K1644" s="38" t="s">
        <v>77</v>
      </c>
      <c r="L1644" s="38" t="s">
        <v>57043</v>
      </c>
      <c r="M1644" s="38" t="s">
        <v>57044</v>
      </c>
      <c r="N1644" s="30">
        <v>720.61829999999998</v>
      </c>
      <c r="O1644" s="30">
        <v>720.61829999999998</v>
      </c>
      <c r="P1644" s="38" t="s">
        <v>534</v>
      </c>
      <c r="Q1644" s="49" t="s">
        <v>535</v>
      </c>
      <c r="R1644" s="49">
        <v>3</v>
      </c>
      <c r="S1644" s="53">
        <v>5</v>
      </c>
    </row>
    <row r="1645" spans="1:19" x14ac:dyDescent="0.2">
      <c r="A1645" s="28" t="s">
        <v>54</v>
      </c>
      <c r="B1645" s="28" t="s">
        <v>8574</v>
      </c>
      <c r="C1645" s="28" t="s">
        <v>62</v>
      </c>
      <c r="D1645" s="28" t="s">
        <v>55</v>
      </c>
      <c r="E1645" s="28" t="s">
        <v>57045</v>
      </c>
      <c r="F1645" s="66">
        <v>42388.513310185182</v>
      </c>
      <c r="G1645" s="66">
        <v>42413</v>
      </c>
      <c r="H1645" s="66">
        <v>42779</v>
      </c>
      <c r="I1645" s="66">
        <v>42418</v>
      </c>
      <c r="J1645" s="28" t="s">
        <v>66</v>
      </c>
      <c r="K1645" s="38" t="s">
        <v>74</v>
      </c>
      <c r="L1645" s="38" t="s">
        <v>57046</v>
      </c>
      <c r="M1645" s="38" t="s">
        <v>53137</v>
      </c>
      <c r="N1645" s="30">
        <v>480.31</v>
      </c>
      <c r="O1645" s="30">
        <v>391.33</v>
      </c>
      <c r="P1645" s="38" t="s">
        <v>305</v>
      </c>
      <c r="Q1645" s="49" t="s">
        <v>306</v>
      </c>
      <c r="R1645" s="49">
        <v>0</v>
      </c>
      <c r="S1645" s="53">
        <v>5</v>
      </c>
    </row>
    <row r="1646" spans="1:19" x14ac:dyDescent="0.2">
      <c r="A1646" s="28" t="s">
        <v>54</v>
      </c>
      <c r="B1646" s="28" t="s">
        <v>8574</v>
      </c>
      <c r="C1646" s="28" t="s">
        <v>62</v>
      </c>
      <c r="D1646" s="28" t="s">
        <v>55</v>
      </c>
      <c r="E1646" s="28" t="s">
        <v>57047</v>
      </c>
      <c r="F1646" s="66">
        <v>42394.416087962964</v>
      </c>
      <c r="G1646" s="66">
        <v>42394</v>
      </c>
      <c r="H1646" s="66">
        <v>42760</v>
      </c>
      <c r="I1646" s="66">
        <v>42424</v>
      </c>
      <c r="J1646" s="28" t="s">
        <v>66</v>
      </c>
      <c r="K1646" s="38" t="s">
        <v>82</v>
      </c>
      <c r="L1646" s="38" t="s">
        <v>57048</v>
      </c>
      <c r="M1646" s="38" t="s">
        <v>53137</v>
      </c>
      <c r="N1646" s="30">
        <v>0</v>
      </c>
      <c r="O1646" s="30">
        <v>0</v>
      </c>
      <c r="P1646" s="38" t="s">
        <v>90</v>
      </c>
      <c r="Q1646" s="49" t="s">
        <v>91</v>
      </c>
      <c r="R1646" s="49">
        <v>1</v>
      </c>
      <c r="S1646" s="53">
        <v>5</v>
      </c>
    </row>
    <row r="1647" spans="1:19" ht="12.75" customHeight="1" x14ac:dyDescent="0.2">
      <c r="A1647" s="28" t="s">
        <v>54</v>
      </c>
      <c r="B1647" s="28" t="s">
        <v>53447</v>
      </c>
      <c r="C1647" s="28" t="s">
        <v>57</v>
      </c>
      <c r="D1647" s="28" t="s">
        <v>55</v>
      </c>
      <c r="E1647" s="28" t="s">
        <v>57049</v>
      </c>
      <c r="F1647" s="66">
        <v>42382.435416666667</v>
      </c>
      <c r="G1647" s="66">
        <v>42392</v>
      </c>
      <c r="H1647" s="66">
        <v>42758</v>
      </c>
      <c r="I1647" s="66">
        <v>42412</v>
      </c>
      <c r="J1647" s="28" t="s">
        <v>66</v>
      </c>
      <c r="K1647" s="38" t="s">
        <v>82</v>
      </c>
      <c r="L1647" s="38" t="s">
        <v>57050</v>
      </c>
      <c r="M1647" s="38" t="s">
        <v>53137</v>
      </c>
      <c r="N1647" s="30">
        <v>0</v>
      </c>
      <c r="O1647" s="30">
        <v>0</v>
      </c>
      <c r="P1647" s="38" t="s">
        <v>156</v>
      </c>
      <c r="Q1647" s="49" t="s">
        <v>157</v>
      </c>
      <c r="R1647" s="49">
        <v>0</v>
      </c>
      <c r="S1647" s="53">
        <v>5</v>
      </c>
    </row>
    <row r="1648" spans="1:19" x14ac:dyDescent="0.2">
      <c r="A1648" s="28" t="s">
        <v>54</v>
      </c>
      <c r="B1648" s="28" t="s">
        <v>1042</v>
      </c>
      <c r="C1648" s="28" t="s">
        <v>57</v>
      </c>
      <c r="D1648" s="28" t="s">
        <v>55</v>
      </c>
      <c r="E1648" s="28" t="s">
        <v>57051</v>
      </c>
      <c r="F1648" s="66">
        <v>42381.609652777777</v>
      </c>
      <c r="G1648" s="66">
        <v>42397</v>
      </c>
      <c r="H1648" s="66">
        <v>42763</v>
      </c>
      <c r="I1648" s="66">
        <v>42411</v>
      </c>
      <c r="J1648" s="28" t="s">
        <v>66</v>
      </c>
      <c r="K1648" s="38" t="s">
        <v>74</v>
      </c>
      <c r="L1648" s="38" t="s">
        <v>57052</v>
      </c>
      <c r="M1648" s="38" t="s">
        <v>53137</v>
      </c>
      <c r="N1648" s="30">
        <v>1965.6575</v>
      </c>
      <c r="O1648" s="30">
        <v>1899.63</v>
      </c>
      <c r="P1648" s="38" t="s">
        <v>1721</v>
      </c>
      <c r="Q1648" s="49" t="s">
        <v>1722</v>
      </c>
      <c r="R1648" s="49">
        <v>0</v>
      </c>
      <c r="S1648" s="53">
        <v>4</v>
      </c>
    </row>
    <row r="1649" spans="1:19" x14ac:dyDescent="0.2">
      <c r="A1649" s="28" t="s">
        <v>54</v>
      </c>
      <c r="B1649" s="28" t="s">
        <v>8541</v>
      </c>
      <c r="C1649" s="28" t="s">
        <v>62</v>
      </c>
      <c r="D1649" s="28" t="s">
        <v>55</v>
      </c>
      <c r="E1649" s="28" t="s">
        <v>57053</v>
      </c>
      <c r="F1649" s="66">
        <v>42387.658946759257</v>
      </c>
      <c r="G1649" s="66">
        <v>42401</v>
      </c>
      <c r="H1649" s="66">
        <v>42767</v>
      </c>
      <c r="I1649" s="66">
        <v>42417.656655092593</v>
      </c>
      <c r="J1649" s="28" t="s">
        <v>66</v>
      </c>
      <c r="K1649" s="38" t="s">
        <v>103</v>
      </c>
      <c r="L1649" s="38" t="s">
        <v>57054</v>
      </c>
      <c r="M1649" s="38" t="s">
        <v>53137</v>
      </c>
      <c r="N1649" s="30">
        <v>10550.07</v>
      </c>
      <c r="O1649" s="30">
        <v>0</v>
      </c>
      <c r="P1649" s="38" t="s">
        <v>239</v>
      </c>
      <c r="Q1649" s="49" t="s">
        <v>240</v>
      </c>
      <c r="R1649" s="49">
        <v>0</v>
      </c>
      <c r="S1649" s="53">
        <v>5</v>
      </c>
    </row>
    <row r="1650" spans="1:19" x14ac:dyDescent="0.2">
      <c r="A1650" s="28" t="s">
        <v>54</v>
      </c>
      <c r="B1650" s="28" t="s">
        <v>9758</v>
      </c>
      <c r="C1650" s="28" t="s">
        <v>62</v>
      </c>
      <c r="D1650" s="28" t="s">
        <v>55</v>
      </c>
      <c r="E1650" s="28" t="s">
        <v>57055</v>
      </c>
      <c r="F1650" s="66">
        <v>42375.406319444446</v>
      </c>
      <c r="G1650" s="66">
        <v>42037</v>
      </c>
      <c r="H1650" s="66">
        <v>42402</v>
      </c>
      <c r="I1650" s="66">
        <v>42405</v>
      </c>
      <c r="J1650" s="28" t="s">
        <v>66</v>
      </c>
      <c r="K1650" s="38" t="s">
        <v>82</v>
      </c>
      <c r="L1650" s="38" t="s">
        <v>57056</v>
      </c>
      <c r="M1650" s="38" t="s">
        <v>53137</v>
      </c>
      <c r="N1650" s="30">
        <v>0</v>
      </c>
      <c r="O1650" s="30">
        <v>0</v>
      </c>
      <c r="P1650" s="38" t="s">
        <v>144</v>
      </c>
      <c r="Q1650" s="49" t="s">
        <v>145</v>
      </c>
      <c r="R1650" s="49">
        <v>0</v>
      </c>
      <c r="S1650" s="53">
        <v>4</v>
      </c>
    </row>
    <row r="1651" spans="1:19" x14ac:dyDescent="0.2">
      <c r="A1651" s="28" t="s">
        <v>54</v>
      </c>
      <c r="B1651" s="28" t="s">
        <v>712</v>
      </c>
      <c r="C1651" s="28" t="s">
        <v>57</v>
      </c>
      <c r="D1651" s="28" t="s">
        <v>55</v>
      </c>
      <c r="E1651" s="67" t="s">
        <v>57057</v>
      </c>
      <c r="F1651" s="66">
        <v>42398.564803240741</v>
      </c>
      <c r="G1651" s="66">
        <v>42412</v>
      </c>
      <c r="H1651" s="66">
        <v>42778</v>
      </c>
      <c r="I1651" s="66">
        <v>42428</v>
      </c>
      <c r="J1651" s="28" t="s">
        <v>66</v>
      </c>
      <c r="K1651" s="38" t="s">
        <v>103</v>
      </c>
      <c r="L1651" s="38" t="s">
        <v>57058</v>
      </c>
      <c r="M1651" s="38" t="s">
        <v>53137</v>
      </c>
      <c r="N1651" s="30">
        <v>8253.18</v>
      </c>
      <c r="O1651" s="30">
        <v>0</v>
      </c>
      <c r="P1651" s="38" t="s">
        <v>426</v>
      </c>
      <c r="Q1651" s="49" t="s">
        <v>427</v>
      </c>
      <c r="R1651" s="49">
        <v>0</v>
      </c>
      <c r="S1651" s="53">
        <v>5</v>
      </c>
    </row>
    <row r="1652" spans="1:19" ht="12.75" customHeight="1" x14ac:dyDescent="0.2">
      <c r="A1652" s="28" t="s">
        <v>54</v>
      </c>
      <c r="B1652" s="28" t="s">
        <v>6119</v>
      </c>
      <c r="C1652" s="28" t="s">
        <v>59</v>
      </c>
      <c r="D1652" s="28" t="s">
        <v>55</v>
      </c>
      <c r="E1652" s="28" t="s">
        <v>57059</v>
      </c>
      <c r="F1652" s="66">
        <v>42391.084305555552</v>
      </c>
      <c r="G1652" s="66">
        <v>42391</v>
      </c>
      <c r="H1652" s="66">
        <v>42767</v>
      </c>
      <c r="I1652" s="66">
        <v>42421</v>
      </c>
      <c r="J1652" s="28" t="s">
        <v>66</v>
      </c>
      <c r="K1652" s="38" t="s">
        <v>74</v>
      </c>
      <c r="L1652" s="38" t="s">
        <v>57060</v>
      </c>
      <c r="M1652" s="38" t="s">
        <v>53137</v>
      </c>
      <c r="N1652" s="30">
        <v>750.98400000000004</v>
      </c>
      <c r="O1652" s="30">
        <v>635.24659999999994</v>
      </c>
      <c r="P1652" s="38" t="s">
        <v>2054</v>
      </c>
      <c r="Q1652" s="49" t="s">
        <v>2055</v>
      </c>
      <c r="R1652" s="49">
        <v>0</v>
      </c>
      <c r="S1652" s="53">
        <v>5</v>
      </c>
    </row>
    <row r="1653" spans="1:19" x14ac:dyDescent="0.2">
      <c r="A1653" s="28" t="s">
        <v>54</v>
      </c>
      <c r="B1653" s="28" t="s">
        <v>6119</v>
      </c>
      <c r="C1653" s="28" t="s">
        <v>59</v>
      </c>
      <c r="D1653" s="28" t="s">
        <v>55</v>
      </c>
      <c r="E1653" s="28" t="s">
        <v>57061</v>
      </c>
      <c r="F1653" s="66">
        <v>42375.493090277778</v>
      </c>
      <c r="G1653" s="66">
        <v>42414</v>
      </c>
      <c r="H1653" s="66">
        <v>42780</v>
      </c>
      <c r="I1653" s="66">
        <v>42435</v>
      </c>
      <c r="J1653" s="28" t="s">
        <v>66</v>
      </c>
      <c r="K1653" s="38" t="s">
        <v>74</v>
      </c>
      <c r="L1653" s="38" t="s">
        <v>57062</v>
      </c>
      <c r="M1653" s="38" t="s">
        <v>57063</v>
      </c>
      <c r="N1653" s="30">
        <v>732.52800000000002</v>
      </c>
      <c r="O1653" s="30">
        <v>488.69</v>
      </c>
      <c r="P1653" s="38" t="s">
        <v>305</v>
      </c>
      <c r="Q1653" s="49" t="s">
        <v>306</v>
      </c>
      <c r="R1653" s="49">
        <v>0</v>
      </c>
      <c r="S1653" s="53">
        <v>5</v>
      </c>
    </row>
    <row r="1654" spans="1:19" x14ac:dyDescent="0.2">
      <c r="A1654" s="28" t="s">
        <v>54</v>
      </c>
      <c r="B1654" s="28" t="s">
        <v>6119</v>
      </c>
      <c r="C1654" s="28" t="s">
        <v>59</v>
      </c>
      <c r="D1654" s="28" t="s">
        <v>55</v>
      </c>
      <c r="E1654" s="28" t="s">
        <v>57064</v>
      </c>
      <c r="F1654" s="66">
        <v>42390.545231481483</v>
      </c>
      <c r="G1654" s="66">
        <v>42390</v>
      </c>
      <c r="H1654" s="66">
        <v>42767</v>
      </c>
      <c r="I1654" s="66">
        <v>42420</v>
      </c>
      <c r="J1654" s="28" t="s">
        <v>66</v>
      </c>
      <c r="K1654" s="38" t="s">
        <v>74</v>
      </c>
      <c r="L1654" s="38" t="s">
        <v>57065</v>
      </c>
      <c r="M1654" s="38" t="s">
        <v>53137</v>
      </c>
      <c r="N1654" s="30">
        <v>853.91</v>
      </c>
      <c r="O1654" s="30">
        <v>855.02</v>
      </c>
      <c r="P1654" s="38" t="s">
        <v>305</v>
      </c>
      <c r="Q1654" s="49" t="s">
        <v>306</v>
      </c>
      <c r="R1654" s="49">
        <v>0</v>
      </c>
      <c r="S1654" s="53">
        <v>5</v>
      </c>
    </row>
    <row r="1655" spans="1:19" x14ac:dyDescent="0.2">
      <c r="A1655" s="28" t="s">
        <v>54</v>
      </c>
      <c r="B1655" s="28" t="s">
        <v>6119</v>
      </c>
      <c r="C1655" s="28" t="s">
        <v>59</v>
      </c>
      <c r="D1655" s="28" t="s">
        <v>55</v>
      </c>
      <c r="E1655" s="28" t="s">
        <v>57066</v>
      </c>
      <c r="F1655" s="66">
        <v>42388.554699074077</v>
      </c>
      <c r="G1655" s="66">
        <v>42401</v>
      </c>
      <c r="H1655" s="66">
        <v>42767</v>
      </c>
      <c r="I1655" s="66">
        <v>42418</v>
      </c>
      <c r="J1655" s="28" t="s">
        <v>66</v>
      </c>
      <c r="K1655" s="38" t="s">
        <v>74</v>
      </c>
      <c r="L1655" s="38" t="s">
        <v>57067</v>
      </c>
      <c r="M1655" s="38" t="s">
        <v>53137</v>
      </c>
      <c r="N1655" s="30">
        <v>958.73659999999995</v>
      </c>
      <c r="O1655" s="30">
        <v>1268.0899999999999</v>
      </c>
      <c r="P1655" s="38" t="s">
        <v>2156</v>
      </c>
      <c r="Q1655" s="49" t="s">
        <v>2157</v>
      </c>
      <c r="R1655" s="49">
        <v>0</v>
      </c>
      <c r="S1655" s="53">
        <v>5</v>
      </c>
    </row>
    <row r="1656" spans="1:19" ht="12.75" customHeight="1" x14ac:dyDescent="0.2">
      <c r="A1656" s="28" t="s">
        <v>54</v>
      </c>
      <c r="B1656" s="28" t="s">
        <v>11991</v>
      </c>
      <c r="C1656" s="28" t="s">
        <v>63</v>
      </c>
      <c r="D1656" s="28" t="s">
        <v>55</v>
      </c>
      <c r="E1656" s="28" t="s">
        <v>57068</v>
      </c>
      <c r="F1656" s="66">
        <v>42377.565949074073</v>
      </c>
      <c r="G1656" s="66">
        <v>42400</v>
      </c>
      <c r="H1656" s="66">
        <v>42766</v>
      </c>
      <c r="I1656" s="66">
        <v>42407</v>
      </c>
      <c r="J1656" s="28" t="s">
        <v>66</v>
      </c>
      <c r="K1656" s="38" t="s">
        <v>74</v>
      </c>
      <c r="L1656" s="38" t="s">
        <v>57069</v>
      </c>
      <c r="M1656" s="38" t="s">
        <v>53137</v>
      </c>
      <c r="N1656" s="30">
        <v>393.92</v>
      </c>
      <c r="O1656" s="30">
        <v>270</v>
      </c>
      <c r="P1656" s="38" t="s">
        <v>101</v>
      </c>
      <c r="Q1656" s="49" t="s">
        <v>102</v>
      </c>
      <c r="R1656" s="49">
        <v>0</v>
      </c>
      <c r="S1656" s="53">
        <v>5</v>
      </c>
    </row>
    <row r="1657" spans="1:19" x14ac:dyDescent="0.2">
      <c r="A1657" s="28" t="s">
        <v>54</v>
      </c>
      <c r="B1657" s="28" t="s">
        <v>11991</v>
      </c>
      <c r="C1657" s="28" t="s">
        <v>63</v>
      </c>
      <c r="D1657" s="28" t="s">
        <v>55</v>
      </c>
      <c r="E1657" s="28" t="s">
        <v>57070</v>
      </c>
      <c r="F1657" s="66">
        <v>42374.734016203707</v>
      </c>
      <c r="G1657" s="66">
        <v>42375</v>
      </c>
      <c r="H1657" s="66">
        <v>42750</v>
      </c>
      <c r="I1657" s="66">
        <v>42404</v>
      </c>
      <c r="J1657" s="28" t="s">
        <v>66</v>
      </c>
      <c r="K1657" s="38" t="s">
        <v>67</v>
      </c>
      <c r="L1657" s="38" t="s">
        <v>57071</v>
      </c>
      <c r="M1657" s="38" t="s">
        <v>53137</v>
      </c>
      <c r="N1657" s="30">
        <v>995.58</v>
      </c>
      <c r="O1657" s="30">
        <v>995.58</v>
      </c>
      <c r="P1657" s="38" t="s">
        <v>2054</v>
      </c>
      <c r="Q1657" s="49" t="s">
        <v>2055</v>
      </c>
      <c r="R1657" s="49">
        <v>0</v>
      </c>
      <c r="S1657" s="53">
        <v>4</v>
      </c>
    </row>
    <row r="1658" spans="1:19" ht="12.75" customHeight="1" x14ac:dyDescent="0.2">
      <c r="A1658" s="28" t="s">
        <v>54</v>
      </c>
      <c r="B1658" s="28" t="s">
        <v>7885</v>
      </c>
      <c r="C1658" s="28" t="s">
        <v>60</v>
      </c>
      <c r="D1658" s="28" t="s">
        <v>55</v>
      </c>
      <c r="E1658" s="67" t="s">
        <v>57072</v>
      </c>
      <c r="F1658" s="66">
        <v>42383.71733796296</v>
      </c>
      <c r="G1658" s="66">
        <v>42383</v>
      </c>
      <c r="H1658" s="66">
        <v>42749</v>
      </c>
      <c r="I1658" s="66">
        <v>42413</v>
      </c>
      <c r="J1658" s="28" t="s">
        <v>66</v>
      </c>
      <c r="K1658" s="38" t="s">
        <v>74</v>
      </c>
      <c r="L1658" s="38" t="s">
        <v>57073</v>
      </c>
      <c r="M1658" s="38" t="s">
        <v>53137</v>
      </c>
      <c r="N1658" s="30">
        <v>464.78250000000003</v>
      </c>
      <c r="O1658" s="30">
        <v>867.79</v>
      </c>
      <c r="P1658" s="38" t="s">
        <v>2320</v>
      </c>
      <c r="Q1658" s="49" t="s">
        <v>2321</v>
      </c>
      <c r="R1658" s="49">
        <v>0</v>
      </c>
      <c r="S1658" s="53">
        <v>5</v>
      </c>
    </row>
    <row r="1659" spans="1:19" ht="12.75" customHeight="1" x14ac:dyDescent="0.2">
      <c r="A1659" s="28" t="s">
        <v>54</v>
      </c>
      <c r="B1659" s="28" t="s">
        <v>7885</v>
      </c>
      <c r="C1659" s="28" t="s">
        <v>60</v>
      </c>
      <c r="D1659" s="28" t="s">
        <v>55</v>
      </c>
      <c r="E1659" s="28" t="s">
        <v>57074</v>
      </c>
      <c r="F1659" s="66">
        <v>42391.542326388888</v>
      </c>
      <c r="G1659" s="66">
        <v>42400</v>
      </c>
      <c r="H1659" s="66">
        <v>42766</v>
      </c>
      <c r="I1659" s="66">
        <v>42421</v>
      </c>
      <c r="J1659" s="28" t="s">
        <v>66</v>
      </c>
      <c r="K1659" s="38" t="s">
        <v>67</v>
      </c>
      <c r="L1659" s="38" t="s">
        <v>57075</v>
      </c>
      <c r="M1659" s="38" t="s">
        <v>53137</v>
      </c>
      <c r="N1659" s="30">
        <v>323.79000000000002</v>
      </c>
      <c r="O1659" s="30">
        <v>323.79000000000002</v>
      </c>
      <c r="P1659" s="38" t="s">
        <v>513</v>
      </c>
      <c r="Q1659" s="49" t="s">
        <v>514</v>
      </c>
      <c r="R1659" s="49">
        <v>0</v>
      </c>
      <c r="S1659" s="53">
        <v>5</v>
      </c>
    </row>
    <row r="1660" spans="1:19" ht="12.75" customHeight="1" x14ac:dyDescent="0.2">
      <c r="A1660" s="28" t="s">
        <v>54</v>
      </c>
      <c r="B1660" s="28" t="s">
        <v>6119</v>
      </c>
      <c r="C1660" s="28" t="s">
        <v>59</v>
      </c>
      <c r="D1660" s="28" t="s">
        <v>55</v>
      </c>
      <c r="E1660" s="28" t="s">
        <v>57076</v>
      </c>
      <c r="F1660" s="66">
        <v>42377.324745370373</v>
      </c>
      <c r="G1660" s="66">
        <v>42401</v>
      </c>
      <c r="H1660" s="66">
        <v>42767</v>
      </c>
      <c r="I1660" s="66">
        <v>42407</v>
      </c>
      <c r="J1660" s="28" t="s">
        <v>66</v>
      </c>
      <c r="K1660" s="38" t="s">
        <v>82</v>
      </c>
      <c r="L1660" s="38" t="s">
        <v>57077</v>
      </c>
      <c r="M1660" s="38" t="s">
        <v>53137</v>
      </c>
      <c r="N1660" s="30">
        <v>1481.54</v>
      </c>
      <c r="O1660" s="30">
        <v>0</v>
      </c>
      <c r="P1660" s="38" t="s">
        <v>53493</v>
      </c>
      <c r="Q1660" s="49" t="s">
        <v>53494</v>
      </c>
      <c r="R1660" s="49">
        <v>0</v>
      </c>
      <c r="S1660" s="53">
        <v>5</v>
      </c>
    </row>
    <row r="1661" spans="1:19" x14ac:dyDescent="0.2">
      <c r="A1661" s="28" t="s">
        <v>54</v>
      </c>
      <c r="B1661" s="28" t="s">
        <v>6119</v>
      </c>
      <c r="C1661" s="28" t="s">
        <v>59</v>
      </c>
      <c r="D1661" s="28" t="s">
        <v>55</v>
      </c>
      <c r="E1661" s="28" t="s">
        <v>57078</v>
      </c>
      <c r="F1661" s="66">
        <v>42379.083668981482</v>
      </c>
      <c r="G1661" s="66">
        <v>42414</v>
      </c>
      <c r="H1661" s="66">
        <v>42780</v>
      </c>
      <c r="I1661" s="66">
        <v>42439.083668981482</v>
      </c>
      <c r="J1661" s="28" t="s">
        <v>92</v>
      </c>
      <c r="K1661" s="38" t="s">
        <v>77</v>
      </c>
      <c r="L1661" s="38" t="s">
        <v>57079</v>
      </c>
      <c r="M1661" s="38" t="s">
        <v>57080</v>
      </c>
      <c r="N1661" s="30">
        <v>465.02</v>
      </c>
      <c r="O1661" s="30">
        <v>277.31</v>
      </c>
      <c r="P1661" s="38" t="s">
        <v>726</v>
      </c>
      <c r="Q1661" s="49" t="s">
        <v>727</v>
      </c>
      <c r="R1661" s="49">
        <v>0</v>
      </c>
      <c r="S1661" s="53">
        <v>4</v>
      </c>
    </row>
    <row r="1662" spans="1:19" x14ac:dyDescent="0.2">
      <c r="A1662" s="28" t="s">
        <v>54</v>
      </c>
      <c r="B1662" s="28" t="s">
        <v>6119</v>
      </c>
      <c r="C1662" s="28" t="s">
        <v>59</v>
      </c>
      <c r="D1662" s="28" t="s">
        <v>55</v>
      </c>
      <c r="E1662" s="28" t="s">
        <v>57081</v>
      </c>
      <c r="F1662" s="66">
        <v>42398.701770833337</v>
      </c>
      <c r="G1662" s="66">
        <v>42407</v>
      </c>
      <c r="H1662" s="66">
        <v>42780</v>
      </c>
      <c r="I1662" s="66">
        <v>42428</v>
      </c>
      <c r="J1662" s="28" t="s">
        <v>66</v>
      </c>
      <c r="K1662" s="38" t="s">
        <v>67</v>
      </c>
      <c r="L1662" s="38" t="s">
        <v>57082</v>
      </c>
      <c r="M1662" s="38" t="s">
        <v>53137</v>
      </c>
      <c r="N1662" s="30">
        <v>4124.4633000000003</v>
      </c>
      <c r="O1662" s="30">
        <v>4201.5</v>
      </c>
      <c r="P1662" s="38" t="s">
        <v>2176</v>
      </c>
      <c r="Q1662" s="49" t="s">
        <v>2177</v>
      </c>
      <c r="R1662" s="49">
        <v>0</v>
      </c>
      <c r="S1662" s="53">
        <v>5</v>
      </c>
    </row>
    <row r="1663" spans="1:19" x14ac:dyDescent="0.2">
      <c r="A1663" s="28" t="s">
        <v>54</v>
      </c>
      <c r="B1663" s="28" t="s">
        <v>6119</v>
      </c>
      <c r="C1663" s="28" t="s">
        <v>59</v>
      </c>
      <c r="D1663" s="28" t="s">
        <v>55</v>
      </c>
      <c r="E1663" s="28" t="s">
        <v>57083</v>
      </c>
      <c r="F1663" s="66">
        <v>42389.735798611109</v>
      </c>
      <c r="G1663" s="66">
        <v>42443</v>
      </c>
      <c r="H1663" s="66">
        <v>42808</v>
      </c>
      <c r="I1663" s="66">
        <v>42419</v>
      </c>
      <c r="J1663" s="28" t="s">
        <v>66</v>
      </c>
      <c r="K1663" s="38" t="s">
        <v>103</v>
      </c>
      <c r="L1663" s="38" t="s">
        <v>57084</v>
      </c>
      <c r="M1663" s="38" t="s">
        <v>53137</v>
      </c>
      <c r="N1663" s="30">
        <v>0</v>
      </c>
      <c r="O1663" s="30">
        <v>0</v>
      </c>
      <c r="P1663" s="38" t="s">
        <v>2150</v>
      </c>
      <c r="Q1663" s="49" t="s">
        <v>2151</v>
      </c>
      <c r="R1663" s="49">
        <v>0</v>
      </c>
      <c r="S1663" s="53">
        <v>5</v>
      </c>
    </row>
    <row r="1664" spans="1:19" ht="12.75" customHeight="1" x14ac:dyDescent="0.2">
      <c r="A1664" s="28" t="s">
        <v>54</v>
      </c>
      <c r="B1664" s="28" t="s">
        <v>8686</v>
      </c>
      <c r="C1664" s="28" t="s">
        <v>62</v>
      </c>
      <c r="D1664" s="28" t="s">
        <v>55</v>
      </c>
      <c r="E1664" s="28" t="s">
        <v>57085</v>
      </c>
      <c r="F1664" s="66">
        <v>42391.521041666667</v>
      </c>
      <c r="G1664" s="66">
        <v>42394</v>
      </c>
      <c r="H1664" s="66">
        <v>42760</v>
      </c>
      <c r="I1664" s="66">
        <v>42421</v>
      </c>
      <c r="J1664" s="28" t="s">
        <v>66</v>
      </c>
      <c r="K1664" s="38" t="s">
        <v>82</v>
      </c>
      <c r="L1664" s="38" t="s">
        <v>57086</v>
      </c>
      <c r="M1664" s="38" t="s">
        <v>53137</v>
      </c>
      <c r="N1664" s="30">
        <v>339.22660000000002</v>
      </c>
      <c r="O1664" s="30">
        <v>0</v>
      </c>
      <c r="P1664" s="38" t="s">
        <v>5991</v>
      </c>
      <c r="Q1664" s="49" t="s">
        <v>5992</v>
      </c>
      <c r="R1664" s="49">
        <v>0</v>
      </c>
      <c r="S1664" s="53">
        <v>5</v>
      </c>
    </row>
    <row r="1665" spans="1:19" ht="12.75" customHeight="1" x14ac:dyDescent="0.2">
      <c r="A1665" s="28" t="s">
        <v>54</v>
      </c>
      <c r="B1665" s="28" t="s">
        <v>8686</v>
      </c>
      <c r="C1665" s="28" t="s">
        <v>62</v>
      </c>
      <c r="D1665" s="28" t="s">
        <v>55</v>
      </c>
      <c r="E1665" s="67" t="s">
        <v>57087</v>
      </c>
      <c r="F1665" s="66">
        <v>42396.394386574073</v>
      </c>
      <c r="G1665" s="66">
        <v>42398</v>
      </c>
      <c r="H1665" s="66">
        <v>42764</v>
      </c>
      <c r="I1665" s="66">
        <v>42426</v>
      </c>
      <c r="J1665" s="28" t="s">
        <v>66</v>
      </c>
      <c r="K1665" s="38" t="s">
        <v>82</v>
      </c>
      <c r="L1665" s="38" t="s">
        <v>57088</v>
      </c>
      <c r="M1665" s="38" t="s">
        <v>53137</v>
      </c>
      <c r="N1665" s="30">
        <v>0</v>
      </c>
      <c r="O1665" s="30">
        <v>0</v>
      </c>
      <c r="P1665" s="38" t="s">
        <v>421</v>
      </c>
      <c r="Q1665" s="49" t="s">
        <v>422</v>
      </c>
      <c r="R1665" s="49">
        <v>0</v>
      </c>
      <c r="S1665" s="53">
        <v>5</v>
      </c>
    </row>
    <row r="1666" spans="1:19" ht="12.75" customHeight="1" x14ac:dyDescent="0.2">
      <c r="A1666" s="28" t="s">
        <v>54</v>
      </c>
      <c r="B1666" s="28" t="s">
        <v>8686</v>
      </c>
      <c r="C1666" s="28" t="s">
        <v>62</v>
      </c>
      <c r="D1666" s="28" t="s">
        <v>55</v>
      </c>
      <c r="E1666" s="67" t="s">
        <v>57089</v>
      </c>
      <c r="F1666" s="66">
        <v>42381.629386574074</v>
      </c>
      <c r="G1666" s="66">
        <v>42177</v>
      </c>
      <c r="H1666" s="66">
        <v>42543</v>
      </c>
      <c r="I1666" s="66">
        <v>42411</v>
      </c>
      <c r="J1666" s="28" t="s">
        <v>166</v>
      </c>
      <c r="K1666" s="38" t="s">
        <v>77</v>
      </c>
      <c r="L1666" s="38" t="s">
        <v>57090</v>
      </c>
      <c r="M1666" s="38" t="s">
        <v>53508</v>
      </c>
      <c r="N1666" s="30">
        <v>118.43</v>
      </c>
      <c r="O1666" s="30">
        <v>118.43</v>
      </c>
      <c r="P1666" s="38" t="s">
        <v>481</v>
      </c>
      <c r="Q1666" s="49" t="s">
        <v>482</v>
      </c>
      <c r="R1666" s="49">
        <v>0</v>
      </c>
      <c r="S1666" s="53">
        <v>1</v>
      </c>
    </row>
    <row r="1667" spans="1:19" ht="12.75" customHeight="1" x14ac:dyDescent="0.2">
      <c r="A1667" s="28" t="s">
        <v>54</v>
      </c>
      <c r="B1667" s="28" t="s">
        <v>8686</v>
      </c>
      <c r="C1667" s="28" t="s">
        <v>62</v>
      </c>
      <c r="D1667" s="28" t="s">
        <v>55</v>
      </c>
      <c r="E1667" s="28" t="s">
        <v>57091</v>
      </c>
      <c r="F1667" s="66">
        <v>42383.472696759258</v>
      </c>
      <c r="G1667" s="66">
        <v>42383</v>
      </c>
      <c r="H1667" s="66">
        <v>42749</v>
      </c>
      <c r="I1667" s="66">
        <v>42413</v>
      </c>
      <c r="J1667" s="28" t="s">
        <v>66</v>
      </c>
      <c r="K1667" s="38" t="s">
        <v>74</v>
      </c>
      <c r="L1667" s="38" t="s">
        <v>57092</v>
      </c>
      <c r="M1667" s="38" t="s">
        <v>53137</v>
      </c>
      <c r="N1667" s="30">
        <v>1224.4676999999999</v>
      </c>
      <c r="O1667" s="30">
        <v>977.69</v>
      </c>
      <c r="P1667" s="38" t="s">
        <v>53254</v>
      </c>
      <c r="Q1667" s="49" t="s">
        <v>53255</v>
      </c>
      <c r="R1667" s="49">
        <v>0</v>
      </c>
      <c r="S1667" s="53">
        <v>5</v>
      </c>
    </row>
    <row r="1668" spans="1:19" ht="12.75" customHeight="1" x14ac:dyDescent="0.2">
      <c r="A1668" s="28" t="s">
        <v>54</v>
      </c>
      <c r="B1668" s="28" t="s">
        <v>8686</v>
      </c>
      <c r="C1668" s="28" t="s">
        <v>62</v>
      </c>
      <c r="D1668" s="28" t="s">
        <v>55</v>
      </c>
      <c r="E1668" s="67" t="s">
        <v>57093</v>
      </c>
      <c r="F1668" s="66">
        <v>42384.4297337963</v>
      </c>
      <c r="G1668" s="66">
        <v>42390</v>
      </c>
      <c r="H1668" s="66">
        <v>42756</v>
      </c>
      <c r="I1668" s="66">
        <v>42414</v>
      </c>
      <c r="J1668" s="28" t="s">
        <v>66</v>
      </c>
      <c r="K1668" s="38" t="s">
        <v>103</v>
      </c>
      <c r="L1668" s="38" t="s">
        <v>57094</v>
      </c>
      <c r="M1668" s="38" t="s">
        <v>53137</v>
      </c>
      <c r="N1668" s="30">
        <v>931.02499999999998</v>
      </c>
      <c r="O1668" s="30">
        <v>0</v>
      </c>
      <c r="P1668" s="38" t="s">
        <v>2500</v>
      </c>
      <c r="Q1668" s="49" t="s">
        <v>2501</v>
      </c>
      <c r="R1668" s="49">
        <v>0</v>
      </c>
      <c r="S1668" s="53">
        <v>5</v>
      </c>
    </row>
    <row r="1669" spans="1:19" x14ac:dyDescent="0.2">
      <c r="A1669" s="28" t="s">
        <v>54</v>
      </c>
      <c r="B1669" s="28" t="s">
        <v>712</v>
      </c>
      <c r="C1669" s="28" t="s">
        <v>57</v>
      </c>
      <c r="D1669" s="28" t="s">
        <v>55</v>
      </c>
      <c r="E1669" s="28" t="s">
        <v>57095</v>
      </c>
      <c r="F1669" s="66">
        <v>42397.496840277781</v>
      </c>
      <c r="G1669" s="66">
        <v>42397</v>
      </c>
      <c r="H1669" s="66">
        <v>42763</v>
      </c>
      <c r="I1669" s="66">
        <v>42427</v>
      </c>
      <c r="J1669" s="28" t="s">
        <v>66</v>
      </c>
      <c r="K1669" s="38" t="s">
        <v>82</v>
      </c>
      <c r="L1669" s="38" t="s">
        <v>57096</v>
      </c>
      <c r="M1669" s="38" t="s">
        <v>53137</v>
      </c>
      <c r="N1669" s="30">
        <v>0</v>
      </c>
      <c r="O1669" s="30">
        <v>0</v>
      </c>
      <c r="P1669" s="38" t="s">
        <v>789</v>
      </c>
      <c r="Q1669" s="49" t="s">
        <v>790</v>
      </c>
      <c r="R1669" s="49">
        <v>0</v>
      </c>
      <c r="S1669" s="53">
        <v>5</v>
      </c>
    </row>
    <row r="1670" spans="1:19" ht="12.75" customHeight="1" x14ac:dyDescent="0.2">
      <c r="A1670" s="28" t="s">
        <v>54</v>
      </c>
      <c r="B1670" s="28" t="s">
        <v>712</v>
      </c>
      <c r="C1670" s="28" t="s">
        <v>57</v>
      </c>
      <c r="D1670" s="28" t="s">
        <v>55</v>
      </c>
      <c r="E1670" s="28" t="s">
        <v>57097</v>
      </c>
      <c r="F1670" s="66">
        <v>42389.727673611109</v>
      </c>
      <c r="G1670" s="66">
        <v>42390</v>
      </c>
      <c r="H1670" s="66">
        <v>42756</v>
      </c>
      <c r="I1670" s="66">
        <v>42419</v>
      </c>
      <c r="J1670" s="28" t="s">
        <v>66</v>
      </c>
      <c r="K1670" s="38" t="s">
        <v>103</v>
      </c>
      <c r="L1670" s="38" t="s">
        <v>57098</v>
      </c>
      <c r="M1670" s="38" t="s">
        <v>53137</v>
      </c>
      <c r="N1670" s="30">
        <v>5597.06</v>
      </c>
      <c r="O1670" s="30">
        <v>0</v>
      </c>
      <c r="P1670" s="38" t="s">
        <v>156</v>
      </c>
      <c r="Q1670" s="49" t="s">
        <v>157</v>
      </c>
      <c r="R1670" s="49">
        <v>0</v>
      </c>
      <c r="S1670" s="53">
        <v>5</v>
      </c>
    </row>
    <row r="1671" spans="1:19" x14ac:dyDescent="0.2">
      <c r="A1671" s="28" t="s">
        <v>54</v>
      </c>
      <c r="B1671" s="28" t="s">
        <v>712</v>
      </c>
      <c r="C1671" s="28" t="s">
        <v>57</v>
      </c>
      <c r="D1671" s="28" t="s">
        <v>55</v>
      </c>
      <c r="E1671" s="28" t="s">
        <v>57099</v>
      </c>
      <c r="F1671" s="66">
        <v>42390.455706018518</v>
      </c>
      <c r="G1671" s="66">
        <v>42390</v>
      </c>
      <c r="H1671" s="66">
        <v>42756</v>
      </c>
      <c r="I1671" s="66">
        <v>42420</v>
      </c>
      <c r="J1671" s="28" t="s">
        <v>66</v>
      </c>
      <c r="K1671" s="38" t="s">
        <v>67</v>
      </c>
      <c r="L1671" s="38" t="s">
        <v>57100</v>
      </c>
      <c r="M1671" s="38" t="s">
        <v>53137</v>
      </c>
      <c r="N1671" s="30">
        <v>670.99400000000003</v>
      </c>
      <c r="O1671" s="30">
        <v>425.75</v>
      </c>
      <c r="P1671" s="38" t="s">
        <v>69</v>
      </c>
      <c r="Q1671" s="49" t="s">
        <v>70</v>
      </c>
      <c r="R1671" s="49">
        <v>0</v>
      </c>
      <c r="S1671" s="53">
        <v>5</v>
      </c>
    </row>
    <row r="1672" spans="1:19" ht="12.75" customHeight="1" x14ac:dyDescent="0.2">
      <c r="A1672" s="28" t="s">
        <v>54</v>
      </c>
      <c r="B1672" s="28" t="s">
        <v>8563</v>
      </c>
      <c r="C1672" s="28" t="s">
        <v>62</v>
      </c>
      <c r="D1672" s="28" t="s">
        <v>55</v>
      </c>
      <c r="E1672" s="67" t="s">
        <v>57101</v>
      </c>
      <c r="F1672" s="66">
        <v>42381.677511574075</v>
      </c>
      <c r="G1672" s="66">
        <v>42412</v>
      </c>
      <c r="H1672" s="66">
        <v>42778</v>
      </c>
      <c r="I1672" s="66">
        <v>42411</v>
      </c>
      <c r="J1672" s="28" t="s">
        <v>66</v>
      </c>
      <c r="K1672" s="38" t="s">
        <v>82</v>
      </c>
      <c r="L1672" s="38" t="s">
        <v>57102</v>
      </c>
      <c r="M1672" s="38" t="s">
        <v>53137</v>
      </c>
      <c r="N1672" s="30">
        <v>2154.375</v>
      </c>
      <c r="O1672" s="30">
        <v>0</v>
      </c>
      <c r="P1672" s="38" t="s">
        <v>144</v>
      </c>
      <c r="Q1672" s="49" t="s">
        <v>145</v>
      </c>
      <c r="R1672" s="49">
        <v>0</v>
      </c>
      <c r="S1672" s="53">
        <v>5</v>
      </c>
    </row>
    <row r="1673" spans="1:19" x14ac:dyDescent="0.2">
      <c r="A1673" s="28" t="s">
        <v>54</v>
      </c>
      <c r="B1673" s="28" t="s">
        <v>8563</v>
      </c>
      <c r="C1673" s="28" t="s">
        <v>62</v>
      </c>
      <c r="D1673" s="28" t="s">
        <v>55</v>
      </c>
      <c r="E1673" s="28" t="s">
        <v>57103</v>
      </c>
      <c r="F1673" s="66">
        <v>42389.607476851852</v>
      </c>
      <c r="G1673" s="66">
        <v>42415</v>
      </c>
      <c r="H1673" s="66">
        <v>42781</v>
      </c>
      <c r="I1673" s="66">
        <v>42419</v>
      </c>
      <c r="J1673" s="28" t="s">
        <v>66</v>
      </c>
      <c r="K1673" s="38" t="s">
        <v>74</v>
      </c>
      <c r="L1673" s="38" t="s">
        <v>57104</v>
      </c>
      <c r="M1673" s="38" t="s">
        <v>53137</v>
      </c>
      <c r="N1673" s="30">
        <v>1128.6500000000001</v>
      </c>
      <c r="O1673" s="30">
        <v>776.82</v>
      </c>
      <c r="P1673" s="38" t="s">
        <v>1997</v>
      </c>
      <c r="Q1673" s="49" t="s">
        <v>1998</v>
      </c>
      <c r="R1673" s="49">
        <v>0</v>
      </c>
      <c r="S1673" s="53">
        <v>5</v>
      </c>
    </row>
    <row r="1674" spans="1:19" ht="12.75" customHeight="1" x14ac:dyDescent="0.2">
      <c r="A1674" s="28" t="s">
        <v>54</v>
      </c>
      <c r="B1674" s="28" t="s">
        <v>6119</v>
      </c>
      <c r="C1674" s="28" t="s">
        <v>59</v>
      </c>
      <c r="D1674" s="28" t="s">
        <v>55</v>
      </c>
      <c r="E1674" s="28" t="s">
        <v>57105</v>
      </c>
      <c r="F1674" s="66">
        <v>42388.378287037034</v>
      </c>
      <c r="G1674" s="66">
        <v>42399</v>
      </c>
      <c r="H1674" s="66">
        <v>42767</v>
      </c>
      <c r="I1674" s="66">
        <v>42418</v>
      </c>
      <c r="J1674" s="28" t="s">
        <v>66</v>
      </c>
      <c r="K1674" s="38" t="s">
        <v>67</v>
      </c>
      <c r="L1674" s="38" t="s">
        <v>57106</v>
      </c>
      <c r="M1674" s="38" t="s">
        <v>53137</v>
      </c>
      <c r="N1674" s="30">
        <v>2565.5949999999998</v>
      </c>
      <c r="O1674" s="30">
        <v>2565.5949999999998</v>
      </c>
      <c r="P1674" s="38" t="s">
        <v>3297</v>
      </c>
      <c r="Q1674" s="49" t="s">
        <v>3298</v>
      </c>
      <c r="R1674" s="49">
        <v>0</v>
      </c>
      <c r="S1674" s="53">
        <v>5</v>
      </c>
    </row>
    <row r="1675" spans="1:19" ht="12.75" customHeight="1" x14ac:dyDescent="0.2">
      <c r="A1675" s="28" t="s">
        <v>54</v>
      </c>
      <c r="B1675" s="28" t="s">
        <v>6119</v>
      </c>
      <c r="C1675" s="28" t="s">
        <v>59</v>
      </c>
      <c r="D1675" s="28" t="s">
        <v>55</v>
      </c>
      <c r="E1675" s="67" t="s">
        <v>57107</v>
      </c>
      <c r="F1675" s="66">
        <v>42395.585543981484</v>
      </c>
      <c r="G1675" s="66">
        <v>42414</v>
      </c>
      <c r="H1675" s="66">
        <v>42780</v>
      </c>
      <c r="I1675" s="66">
        <v>42425</v>
      </c>
      <c r="J1675" s="28" t="s">
        <v>66</v>
      </c>
      <c r="K1675" s="38" t="s">
        <v>82</v>
      </c>
      <c r="L1675" s="38" t="s">
        <v>57108</v>
      </c>
      <c r="M1675" s="38" t="s">
        <v>53137</v>
      </c>
      <c r="N1675" s="30">
        <v>2370.64</v>
      </c>
      <c r="O1675" s="30">
        <v>0</v>
      </c>
      <c r="P1675" s="38" t="s">
        <v>416</v>
      </c>
      <c r="Q1675" s="49" t="s">
        <v>417</v>
      </c>
      <c r="R1675" s="49">
        <v>0</v>
      </c>
      <c r="S1675" s="53">
        <v>5</v>
      </c>
    </row>
    <row r="1676" spans="1:19" x14ac:dyDescent="0.2">
      <c r="A1676" s="28" t="s">
        <v>54</v>
      </c>
      <c r="B1676" s="28" t="s">
        <v>6119</v>
      </c>
      <c r="C1676" s="28" t="s">
        <v>59</v>
      </c>
      <c r="D1676" s="28" t="s">
        <v>55</v>
      </c>
      <c r="E1676" s="28" t="s">
        <v>57109</v>
      </c>
      <c r="F1676" s="66">
        <v>42398.564212962963</v>
      </c>
      <c r="G1676" s="66">
        <v>42398</v>
      </c>
      <c r="H1676" s="66">
        <v>42764</v>
      </c>
      <c r="I1676" s="66">
        <v>42428</v>
      </c>
      <c r="J1676" s="28" t="s">
        <v>66</v>
      </c>
      <c r="K1676" s="38" t="s">
        <v>67</v>
      </c>
      <c r="L1676" s="38" t="s">
        <v>57110</v>
      </c>
      <c r="M1676" s="38" t="s">
        <v>53137</v>
      </c>
      <c r="N1676" s="30">
        <v>1897.84</v>
      </c>
      <c r="O1676" s="30">
        <v>943.18</v>
      </c>
      <c r="P1676" s="38" t="s">
        <v>3236</v>
      </c>
      <c r="Q1676" s="49" t="s">
        <v>3237</v>
      </c>
      <c r="R1676" s="49">
        <v>0</v>
      </c>
      <c r="S1676" s="53">
        <v>5</v>
      </c>
    </row>
    <row r="1677" spans="1:19" x14ac:dyDescent="0.2">
      <c r="A1677" s="28" t="s">
        <v>54</v>
      </c>
      <c r="B1677" s="28" t="s">
        <v>6119</v>
      </c>
      <c r="C1677" s="28" t="s">
        <v>59</v>
      </c>
      <c r="D1677" s="28" t="s">
        <v>55</v>
      </c>
      <c r="E1677" s="67" t="s">
        <v>57111</v>
      </c>
      <c r="F1677" s="66">
        <v>42381.550358796296</v>
      </c>
      <c r="G1677" s="66">
        <v>42387</v>
      </c>
      <c r="H1677" s="66">
        <v>42749</v>
      </c>
      <c r="I1677" s="66">
        <v>42411</v>
      </c>
      <c r="J1677" s="28" t="s">
        <v>66</v>
      </c>
      <c r="K1677" s="38" t="s">
        <v>67</v>
      </c>
      <c r="L1677" s="38" t="s">
        <v>57112</v>
      </c>
      <c r="M1677" s="38" t="s">
        <v>53137</v>
      </c>
      <c r="N1677" s="30">
        <v>779.83109999999999</v>
      </c>
      <c r="O1677" s="30">
        <v>434.36</v>
      </c>
      <c r="P1677" s="38" t="s">
        <v>101</v>
      </c>
      <c r="Q1677" s="49" t="s">
        <v>102</v>
      </c>
      <c r="R1677" s="49">
        <v>0</v>
      </c>
      <c r="S1677" s="53">
        <v>5</v>
      </c>
    </row>
    <row r="1678" spans="1:19" ht="12.75" customHeight="1" x14ac:dyDescent="0.2">
      <c r="A1678" s="28" t="s">
        <v>54</v>
      </c>
      <c r="B1678" s="28" t="s">
        <v>6119</v>
      </c>
      <c r="C1678" s="28" t="s">
        <v>59</v>
      </c>
      <c r="D1678" s="28" t="s">
        <v>55</v>
      </c>
      <c r="E1678" s="28" t="s">
        <v>57113</v>
      </c>
      <c r="F1678" s="66">
        <v>42389.380324074074</v>
      </c>
      <c r="G1678" s="66">
        <v>42443</v>
      </c>
      <c r="H1678" s="66">
        <v>42808</v>
      </c>
      <c r="I1678" s="66">
        <v>42419</v>
      </c>
      <c r="J1678" s="28" t="s">
        <v>66</v>
      </c>
      <c r="K1678" s="38" t="s">
        <v>82</v>
      </c>
      <c r="L1678" s="38" t="s">
        <v>57114</v>
      </c>
      <c r="M1678" s="38" t="s">
        <v>53137</v>
      </c>
      <c r="N1678" s="30">
        <v>19907.419999999998</v>
      </c>
      <c r="O1678" s="30">
        <v>0</v>
      </c>
      <c r="P1678" s="38" t="s">
        <v>6700</v>
      </c>
      <c r="Q1678" s="49" t="s">
        <v>6701</v>
      </c>
      <c r="R1678" s="49">
        <v>0</v>
      </c>
      <c r="S1678" s="53">
        <v>5</v>
      </c>
    </row>
    <row r="1679" spans="1:19" ht="12.75" customHeight="1" x14ac:dyDescent="0.2">
      <c r="A1679" s="28" t="s">
        <v>54</v>
      </c>
      <c r="B1679" s="28" t="s">
        <v>8563</v>
      </c>
      <c r="C1679" s="28" t="s">
        <v>62</v>
      </c>
      <c r="D1679" s="28" t="s">
        <v>55</v>
      </c>
      <c r="E1679" s="28" t="s">
        <v>57115</v>
      </c>
      <c r="F1679" s="66">
        <v>42377.503993055558</v>
      </c>
      <c r="G1679" s="66">
        <v>42377</v>
      </c>
      <c r="H1679" s="66">
        <v>42743</v>
      </c>
      <c r="I1679" s="66">
        <v>42407</v>
      </c>
      <c r="J1679" s="28" t="s">
        <v>66</v>
      </c>
      <c r="K1679" s="38" t="s">
        <v>74</v>
      </c>
      <c r="L1679" s="38" t="s">
        <v>57116</v>
      </c>
      <c r="M1679" s="38" t="s">
        <v>53137</v>
      </c>
      <c r="N1679" s="30">
        <v>999.66</v>
      </c>
      <c r="O1679" s="30">
        <v>688.16</v>
      </c>
      <c r="P1679" s="38" t="s">
        <v>69</v>
      </c>
      <c r="Q1679" s="49" t="s">
        <v>70</v>
      </c>
      <c r="R1679" s="49">
        <v>0</v>
      </c>
      <c r="S1679" s="53">
        <v>5</v>
      </c>
    </row>
    <row r="1680" spans="1:19" ht="12.75" customHeight="1" x14ac:dyDescent="0.2">
      <c r="A1680" s="28" t="s">
        <v>54</v>
      </c>
      <c r="B1680" s="28" t="s">
        <v>8563</v>
      </c>
      <c r="C1680" s="28" t="s">
        <v>62</v>
      </c>
      <c r="D1680" s="28" t="s">
        <v>55</v>
      </c>
      <c r="E1680" s="28" t="s">
        <v>57117</v>
      </c>
      <c r="F1680" s="66">
        <v>42383.466111111113</v>
      </c>
      <c r="G1680" s="66">
        <v>42416</v>
      </c>
      <c r="H1680" s="66">
        <v>42782</v>
      </c>
      <c r="I1680" s="66">
        <v>42413</v>
      </c>
      <c r="J1680" s="28" t="s">
        <v>66</v>
      </c>
      <c r="K1680" s="38" t="s">
        <v>82</v>
      </c>
      <c r="L1680" s="38" t="s">
        <v>57118</v>
      </c>
      <c r="M1680" s="38" t="s">
        <v>53137</v>
      </c>
      <c r="N1680" s="30">
        <v>0</v>
      </c>
      <c r="O1680" s="30">
        <v>0</v>
      </c>
      <c r="P1680" s="38" t="s">
        <v>4832</v>
      </c>
      <c r="Q1680" s="49" t="s">
        <v>4833</v>
      </c>
      <c r="R1680" s="49">
        <v>0</v>
      </c>
      <c r="S1680" s="53">
        <v>5</v>
      </c>
    </row>
    <row r="1681" spans="1:19" x14ac:dyDescent="0.2">
      <c r="A1681" s="28" t="s">
        <v>54</v>
      </c>
      <c r="B1681" s="28" t="s">
        <v>8563</v>
      </c>
      <c r="C1681" s="28" t="s">
        <v>62</v>
      </c>
      <c r="D1681" s="28" t="s">
        <v>55</v>
      </c>
      <c r="E1681" s="28" t="s">
        <v>57119</v>
      </c>
      <c r="F1681" s="66">
        <v>42397.501400462963</v>
      </c>
      <c r="G1681" s="66">
        <v>42397</v>
      </c>
      <c r="H1681" s="66">
        <v>42763</v>
      </c>
      <c r="I1681" s="66">
        <v>42427</v>
      </c>
      <c r="J1681" s="28" t="s">
        <v>66</v>
      </c>
      <c r="K1681" s="38" t="s">
        <v>82</v>
      </c>
      <c r="L1681" s="38" t="s">
        <v>57120</v>
      </c>
      <c r="M1681" s="38" t="s">
        <v>53137</v>
      </c>
      <c r="N1681" s="30">
        <v>397.5</v>
      </c>
      <c r="O1681" s="30">
        <v>0</v>
      </c>
      <c r="P1681" s="38" t="s">
        <v>148</v>
      </c>
      <c r="Q1681" s="49" t="s">
        <v>149</v>
      </c>
      <c r="R1681" s="49">
        <v>0</v>
      </c>
      <c r="S1681" s="53">
        <v>5</v>
      </c>
    </row>
    <row r="1682" spans="1:19" x14ac:dyDescent="0.2">
      <c r="A1682" s="28" t="s">
        <v>54</v>
      </c>
      <c r="B1682" s="28" t="s">
        <v>8563</v>
      </c>
      <c r="C1682" s="28" t="s">
        <v>62</v>
      </c>
      <c r="D1682" s="28" t="s">
        <v>55</v>
      </c>
      <c r="E1682" s="28" t="s">
        <v>57121</v>
      </c>
      <c r="F1682" s="66">
        <v>42377.698784722219</v>
      </c>
      <c r="G1682" s="66">
        <v>42405</v>
      </c>
      <c r="H1682" s="66">
        <v>42771</v>
      </c>
      <c r="I1682" s="66">
        <v>42407</v>
      </c>
      <c r="J1682" s="28" t="s">
        <v>66</v>
      </c>
      <c r="K1682" s="38" t="s">
        <v>74</v>
      </c>
      <c r="L1682" s="38" t="s">
        <v>57122</v>
      </c>
      <c r="M1682" s="38" t="s">
        <v>53137</v>
      </c>
      <c r="N1682" s="30">
        <v>627.79330000000004</v>
      </c>
      <c r="O1682" s="30">
        <v>561.04</v>
      </c>
      <c r="P1682" s="38" t="s">
        <v>7148</v>
      </c>
      <c r="Q1682" s="49" t="s">
        <v>7149</v>
      </c>
      <c r="R1682" s="49">
        <v>0</v>
      </c>
      <c r="S1682" s="53">
        <v>4</v>
      </c>
    </row>
    <row r="1683" spans="1:19" ht="12.75" customHeight="1" x14ac:dyDescent="0.2">
      <c r="A1683" s="28" t="s">
        <v>54</v>
      </c>
      <c r="B1683" s="28" t="s">
        <v>8563</v>
      </c>
      <c r="C1683" s="28" t="s">
        <v>62</v>
      </c>
      <c r="D1683" s="28" t="s">
        <v>55</v>
      </c>
      <c r="E1683" s="28" t="s">
        <v>57123</v>
      </c>
      <c r="F1683" s="66">
        <v>42374.568703703706</v>
      </c>
      <c r="G1683" s="66">
        <v>42400</v>
      </c>
      <c r="H1683" s="66">
        <v>42766</v>
      </c>
      <c r="I1683" s="66">
        <v>42404</v>
      </c>
      <c r="J1683" s="28" t="s">
        <v>66</v>
      </c>
      <c r="K1683" s="38" t="s">
        <v>74</v>
      </c>
      <c r="L1683" s="38" t="s">
        <v>57124</v>
      </c>
      <c r="M1683" s="38" t="s">
        <v>53137</v>
      </c>
      <c r="N1683" s="30">
        <v>394.23599999999999</v>
      </c>
      <c r="O1683" s="30">
        <v>582.07000000000005</v>
      </c>
      <c r="P1683" s="38" t="s">
        <v>107</v>
      </c>
      <c r="Q1683" s="49" t="s">
        <v>108</v>
      </c>
      <c r="R1683" s="49">
        <v>0</v>
      </c>
      <c r="S1683" s="53">
        <v>5</v>
      </c>
    </row>
    <row r="1684" spans="1:19" x14ac:dyDescent="0.2">
      <c r="A1684" s="28" t="s">
        <v>54</v>
      </c>
      <c r="B1684" s="28" t="s">
        <v>8563</v>
      </c>
      <c r="C1684" s="28" t="s">
        <v>62</v>
      </c>
      <c r="D1684" s="28" t="s">
        <v>55</v>
      </c>
      <c r="E1684" s="67" t="s">
        <v>57125</v>
      </c>
      <c r="F1684" s="66">
        <v>42382.801990740743</v>
      </c>
      <c r="G1684" s="66">
        <v>42401</v>
      </c>
      <c r="H1684" s="66">
        <v>42767</v>
      </c>
      <c r="I1684" s="66">
        <v>42412</v>
      </c>
      <c r="J1684" s="28" t="s">
        <v>66</v>
      </c>
      <c r="K1684" s="38" t="s">
        <v>67</v>
      </c>
      <c r="L1684" s="38" t="s">
        <v>57126</v>
      </c>
      <c r="M1684" s="38" t="s">
        <v>53137</v>
      </c>
      <c r="N1684" s="30">
        <v>403.85</v>
      </c>
      <c r="O1684" s="30">
        <v>519.69000000000005</v>
      </c>
      <c r="P1684" s="38" t="s">
        <v>3742</v>
      </c>
      <c r="Q1684" s="49" t="s">
        <v>3743</v>
      </c>
      <c r="R1684" s="49">
        <v>0</v>
      </c>
      <c r="S1684" s="53">
        <v>5</v>
      </c>
    </row>
    <row r="1685" spans="1:19" ht="12.75" customHeight="1" x14ac:dyDescent="0.2">
      <c r="A1685" s="28" t="s">
        <v>54</v>
      </c>
      <c r="B1685" s="28" t="s">
        <v>8563</v>
      </c>
      <c r="C1685" s="28" t="s">
        <v>62</v>
      </c>
      <c r="D1685" s="28" t="s">
        <v>55</v>
      </c>
      <c r="E1685" s="28" t="s">
        <v>57127</v>
      </c>
      <c r="F1685" s="66">
        <v>42389.523379629631</v>
      </c>
      <c r="G1685" s="66">
        <v>42414</v>
      </c>
      <c r="H1685" s="66">
        <v>42780</v>
      </c>
      <c r="I1685" s="66">
        <v>42419</v>
      </c>
      <c r="J1685" s="28" t="s">
        <v>66</v>
      </c>
      <c r="K1685" s="38" t="s">
        <v>82</v>
      </c>
      <c r="L1685" s="38" t="s">
        <v>57128</v>
      </c>
      <c r="M1685" s="38" t="s">
        <v>53137</v>
      </c>
      <c r="N1685" s="30">
        <v>876</v>
      </c>
      <c r="O1685" s="30">
        <v>0</v>
      </c>
      <c r="P1685" s="38" t="s">
        <v>2216</v>
      </c>
      <c r="Q1685" s="49" t="s">
        <v>2217</v>
      </c>
      <c r="R1685" s="49">
        <v>0</v>
      </c>
      <c r="S1685" s="53">
        <v>5</v>
      </c>
    </row>
    <row r="1686" spans="1:19" x14ac:dyDescent="0.2">
      <c r="A1686" s="28" t="s">
        <v>54</v>
      </c>
      <c r="B1686" s="28" t="s">
        <v>8563</v>
      </c>
      <c r="C1686" s="28" t="s">
        <v>62</v>
      </c>
      <c r="D1686" s="28" t="s">
        <v>55</v>
      </c>
      <c r="E1686" s="28" t="s">
        <v>57129</v>
      </c>
      <c r="F1686" s="66">
        <v>42391.595613425925</v>
      </c>
      <c r="G1686" s="66">
        <v>42415</v>
      </c>
      <c r="H1686" s="66">
        <v>42781</v>
      </c>
      <c r="I1686" s="66">
        <v>42421</v>
      </c>
      <c r="J1686" s="28" t="s">
        <v>66</v>
      </c>
      <c r="K1686" s="38" t="s">
        <v>82</v>
      </c>
      <c r="L1686" s="38" t="s">
        <v>57130</v>
      </c>
      <c r="M1686" s="38" t="s">
        <v>53137</v>
      </c>
      <c r="N1686" s="30">
        <v>718.16660000000002</v>
      </c>
      <c r="O1686" s="30">
        <v>0</v>
      </c>
      <c r="P1686" s="38" t="s">
        <v>148</v>
      </c>
      <c r="Q1686" s="49" t="s">
        <v>149</v>
      </c>
      <c r="R1686" s="49">
        <v>0</v>
      </c>
      <c r="S1686" s="53">
        <v>5</v>
      </c>
    </row>
    <row r="1687" spans="1:19" ht="12.75" customHeight="1" x14ac:dyDescent="0.2">
      <c r="A1687" s="28" t="s">
        <v>54</v>
      </c>
      <c r="B1687" s="28" t="s">
        <v>8563</v>
      </c>
      <c r="C1687" s="28" t="s">
        <v>62</v>
      </c>
      <c r="D1687" s="28" t="s">
        <v>55</v>
      </c>
      <c r="E1687" s="28" t="s">
        <v>57131</v>
      </c>
      <c r="F1687" s="66">
        <v>42392.662905092591</v>
      </c>
      <c r="G1687" s="66">
        <v>42394</v>
      </c>
      <c r="H1687" s="66">
        <v>42760</v>
      </c>
      <c r="I1687" s="66">
        <v>42422</v>
      </c>
      <c r="J1687" s="28" t="s">
        <v>66</v>
      </c>
      <c r="K1687" s="38" t="s">
        <v>67</v>
      </c>
      <c r="L1687" s="38" t="s">
        <v>57132</v>
      </c>
      <c r="M1687" s="38" t="s">
        <v>53137</v>
      </c>
      <c r="N1687" s="30">
        <v>362.452</v>
      </c>
      <c r="O1687" s="30">
        <v>335</v>
      </c>
      <c r="P1687" s="38" t="s">
        <v>337</v>
      </c>
      <c r="Q1687" s="49" t="s">
        <v>338</v>
      </c>
      <c r="R1687" s="49">
        <v>0</v>
      </c>
      <c r="S1687" s="53">
        <v>5</v>
      </c>
    </row>
    <row r="1688" spans="1:19" x14ac:dyDescent="0.2">
      <c r="A1688" s="28" t="s">
        <v>54</v>
      </c>
      <c r="B1688" s="28" t="s">
        <v>367</v>
      </c>
      <c r="C1688" s="28" t="s">
        <v>57</v>
      </c>
      <c r="D1688" s="28" t="s">
        <v>55</v>
      </c>
      <c r="E1688" s="28" t="s">
        <v>57133</v>
      </c>
      <c r="F1688" s="66">
        <v>42397.309930555559</v>
      </c>
      <c r="G1688" s="66">
        <v>42397</v>
      </c>
      <c r="H1688" s="66">
        <v>42763</v>
      </c>
      <c r="I1688" s="66">
        <v>42427.302731481483</v>
      </c>
      <c r="J1688" s="28" t="s">
        <v>66</v>
      </c>
      <c r="K1688" s="38" t="s">
        <v>67</v>
      </c>
      <c r="L1688" s="38" t="s">
        <v>57134</v>
      </c>
      <c r="M1688" s="38" t="s">
        <v>53137</v>
      </c>
      <c r="N1688" s="30">
        <v>6536.0649999999996</v>
      </c>
      <c r="O1688" s="30">
        <v>6536.0649999999996</v>
      </c>
      <c r="P1688" s="38" t="s">
        <v>4177</v>
      </c>
      <c r="Q1688" s="49" t="s">
        <v>4178</v>
      </c>
      <c r="R1688" s="49">
        <v>2</v>
      </c>
      <c r="S1688" s="53">
        <v>4</v>
      </c>
    </row>
    <row r="1689" spans="1:19" x14ac:dyDescent="0.2">
      <c r="A1689" s="28" t="s">
        <v>54</v>
      </c>
      <c r="B1689" s="28" t="s">
        <v>10202</v>
      </c>
      <c r="C1689" s="28" t="s">
        <v>62</v>
      </c>
      <c r="D1689" s="28" t="s">
        <v>55</v>
      </c>
      <c r="E1689" s="28" t="s">
        <v>57135</v>
      </c>
      <c r="F1689" s="66">
        <v>42374.482094907406</v>
      </c>
      <c r="G1689" s="66">
        <v>42400</v>
      </c>
      <c r="H1689" s="66">
        <v>42766</v>
      </c>
      <c r="I1689" s="66">
        <v>42404</v>
      </c>
      <c r="J1689" s="28" t="s">
        <v>66</v>
      </c>
      <c r="K1689" s="38" t="s">
        <v>103</v>
      </c>
      <c r="L1689" s="38" t="s">
        <v>57136</v>
      </c>
      <c r="M1689" s="38" t="s">
        <v>53137</v>
      </c>
      <c r="N1689" s="30">
        <v>8245.8700000000008</v>
      </c>
      <c r="O1689" s="30">
        <v>0</v>
      </c>
      <c r="P1689" s="38" t="s">
        <v>119</v>
      </c>
      <c r="Q1689" s="49" t="s">
        <v>120</v>
      </c>
      <c r="R1689" s="49">
        <v>1</v>
      </c>
      <c r="S1689" s="53">
        <v>5</v>
      </c>
    </row>
    <row r="1690" spans="1:19" ht="12.75" customHeight="1" x14ac:dyDescent="0.2">
      <c r="A1690" s="28" t="s">
        <v>54</v>
      </c>
      <c r="B1690" s="28" t="s">
        <v>6181</v>
      </c>
      <c r="C1690" s="28" t="s">
        <v>59</v>
      </c>
      <c r="D1690" s="28" t="s">
        <v>55</v>
      </c>
      <c r="E1690" s="28" t="s">
        <v>57137</v>
      </c>
      <c r="F1690" s="66">
        <v>42375.462071759262</v>
      </c>
      <c r="G1690" s="66">
        <v>42403</v>
      </c>
      <c r="H1690" s="66">
        <v>42769</v>
      </c>
      <c r="I1690" s="66">
        <v>42405.4528587963</v>
      </c>
      <c r="J1690" s="28" t="s">
        <v>66</v>
      </c>
      <c r="K1690" s="38" t="s">
        <v>74</v>
      </c>
      <c r="L1690" s="38" t="s">
        <v>57138</v>
      </c>
      <c r="M1690" s="38" t="s">
        <v>53137</v>
      </c>
      <c r="N1690" s="30">
        <v>3447.3</v>
      </c>
      <c r="O1690" s="30">
        <v>0</v>
      </c>
      <c r="P1690" s="38" t="s">
        <v>156</v>
      </c>
      <c r="Q1690" s="49" t="s">
        <v>157</v>
      </c>
      <c r="R1690" s="49">
        <v>0</v>
      </c>
      <c r="S1690" s="53">
        <v>4</v>
      </c>
    </row>
    <row r="1691" spans="1:19" x14ac:dyDescent="0.2">
      <c r="A1691" s="28" t="s">
        <v>54</v>
      </c>
      <c r="B1691" s="28" t="s">
        <v>6181</v>
      </c>
      <c r="C1691" s="28" t="s">
        <v>59</v>
      </c>
      <c r="D1691" s="28" t="s">
        <v>55</v>
      </c>
      <c r="E1691" s="28" t="s">
        <v>57139</v>
      </c>
      <c r="F1691" s="66">
        <v>42384.589062500003</v>
      </c>
      <c r="G1691" s="66">
        <v>42390</v>
      </c>
      <c r="H1691" s="66">
        <v>42756</v>
      </c>
      <c r="I1691" s="66">
        <v>42414.551458333335</v>
      </c>
      <c r="J1691" s="28" t="s">
        <v>66</v>
      </c>
      <c r="K1691" s="38" t="s">
        <v>74</v>
      </c>
      <c r="L1691" s="38" t="s">
        <v>57140</v>
      </c>
      <c r="M1691" s="38" t="s">
        <v>53137</v>
      </c>
      <c r="N1691" s="30">
        <v>537.23249999999996</v>
      </c>
      <c r="O1691" s="30">
        <v>450.34</v>
      </c>
      <c r="P1691" s="38" t="s">
        <v>251</v>
      </c>
      <c r="Q1691" s="49" t="s">
        <v>252</v>
      </c>
      <c r="R1691" s="49">
        <v>0</v>
      </c>
      <c r="S1691" s="53">
        <v>5</v>
      </c>
    </row>
    <row r="1692" spans="1:19" ht="12.75" customHeight="1" x14ac:dyDescent="0.2">
      <c r="A1692" s="28" t="s">
        <v>54</v>
      </c>
      <c r="B1692" s="28" t="s">
        <v>6181</v>
      </c>
      <c r="C1692" s="28" t="s">
        <v>59</v>
      </c>
      <c r="D1692" s="28" t="s">
        <v>55</v>
      </c>
      <c r="E1692" s="28" t="s">
        <v>57141</v>
      </c>
      <c r="F1692" s="66">
        <v>42384.623969907407</v>
      </c>
      <c r="G1692" s="66">
        <v>42390</v>
      </c>
      <c r="H1692" s="66">
        <v>42756</v>
      </c>
      <c r="I1692" s="66">
        <v>42414.612824074073</v>
      </c>
      <c r="J1692" s="28" t="s">
        <v>66</v>
      </c>
      <c r="K1692" s="38" t="s">
        <v>67</v>
      </c>
      <c r="L1692" s="38" t="s">
        <v>57142</v>
      </c>
      <c r="M1692" s="38" t="s">
        <v>53137</v>
      </c>
      <c r="N1692" s="30">
        <v>1349.7159999999999</v>
      </c>
      <c r="O1692" s="30">
        <v>982.04</v>
      </c>
      <c r="P1692" s="38" t="s">
        <v>144</v>
      </c>
      <c r="Q1692" s="49" t="s">
        <v>145</v>
      </c>
      <c r="R1692" s="49">
        <v>0</v>
      </c>
      <c r="S1692" s="53">
        <v>5</v>
      </c>
    </row>
    <row r="1693" spans="1:19" x14ac:dyDescent="0.2">
      <c r="A1693" s="28" t="s">
        <v>54</v>
      </c>
      <c r="B1693" s="28" t="s">
        <v>367</v>
      </c>
      <c r="C1693" s="28" t="s">
        <v>57</v>
      </c>
      <c r="D1693" s="28" t="s">
        <v>55</v>
      </c>
      <c r="E1693" s="67" t="s">
        <v>57143</v>
      </c>
      <c r="F1693" s="66">
        <v>42388.441620370373</v>
      </c>
      <c r="G1693" s="66">
        <v>42388</v>
      </c>
      <c r="H1693" s="66">
        <v>42754</v>
      </c>
      <c r="I1693" s="66">
        <v>42418.440127314818</v>
      </c>
      <c r="J1693" s="28" t="s">
        <v>66</v>
      </c>
      <c r="K1693" s="38" t="s">
        <v>82</v>
      </c>
      <c r="L1693" s="38" t="s">
        <v>57144</v>
      </c>
      <c r="M1693" s="38" t="s">
        <v>53137</v>
      </c>
      <c r="N1693" s="30">
        <v>355.8</v>
      </c>
      <c r="O1693" s="30">
        <v>0</v>
      </c>
      <c r="P1693" s="38" t="s">
        <v>1795</v>
      </c>
      <c r="Q1693" s="49" t="s">
        <v>1796</v>
      </c>
      <c r="R1693" s="49">
        <v>0</v>
      </c>
      <c r="S1693" s="53">
        <v>5</v>
      </c>
    </row>
    <row r="1694" spans="1:19" x14ac:dyDescent="0.2">
      <c r="A1694" s="28" t="s">
        <v>54</v>
      </c>
      <c r="B1694" s="28" t="s">
        <v>8252</v>
      </c>
      <c r="C1694" s="28" t="s">
        <v>61</v>
      </c>
      <c r="D1694" s="28" t="s">
        <v>55</v>
      </c>
      <c r="E1694" s="67" t="s">
        <v>57145</v>
      </c>
      <c r="F1694" s="66">
        <v>42397.423750000002</v>
      </c>
      <c r="G1694" s="66">
        <v>42397</v>
      </c>
      <c r="H1694" s="66">
        <v>42763</v>
      </c>
      <c r="I1694" s="66">
        <v>42427</v>
      </c>
      <c r="J1694" s="28" t="s">
        <v>66</v>
      </c>
      <c r="K1694" s="38" t="s">
        <v>82</v>
      </c>
      <c r="L1694" s="38" t="s">
        <v>57146</v>
      </c>
      <c r="M1694" s="38" t="s">
        <v>53137</v>
      </c>
      <c r="N1694" s="30">
        <v>0</v>
      </c>
      <c r="O1694" s="30">
        <v>0</v>
      </c>
      <c r="P1694" s="38" t="s">
        <v>2906</v>
      </c>
      <c r="Q1694" s="49" t="s">
        <v>2907</v>
      </c>
      <c r="R1694" s="49">
        <v>0</v>
      </c>
      <c r="S1694" s="53">
        <v>5</v>
      </c>
    </row>
    <row r="1695" spans="1:19" x14ac:dyDescent="0.2">
      <c r="A1695" s="28" t="s">
        <v>54</v>
      </c>
      <c r="B1695" s="28" t="s">
        <v>53502</v>
      </c>
      <c r="C1695" s="28" t="s">
        <v>63</v>
      </c>
      <c r="D1695" s="28" t="s">
        <v>55</v>
      </c>
      <c r="E1695" s="28" t="s">
        <v>57147</v>
      </c>
      <c r="F1695" s="66">
        <v>42382.816527777781</v>
      </c>
      <c r="G1695" s="66">
        <v>42399</v>
      </c>
      <c r="H1695" s="66">
        <v>42765</v>
      </c>
      <c r="I1695" s="66">
        <v>42412</v>
      </c>
      <c r="J1695" s="28" t="s">
        <v>66</v>
      </c>
      <c r="K1695" s="38" t="s">
        <v>82</v>
      </c>
      <c r="L1695" s="38" t="s">
        <v>57148</v>
      </c>
      <c r="M1695" s="38" t="s">
        <v>53137</v>
      </c>
      <c r="N1695" s="30">
        <v>3153.28</v>
      </c>
      <c r="O1695" s="30">
        <v>0</v>
      </c>
      <c r="P1695" s="38" t="s">
        <v>955</v>
      </c>
      <c r="Q1695" s="49" t="s">
        <v>956</v>
      </c>
      <c r="R1695" s="49">
        <v>0</v>
      </c>
      <c r="S1695" s="53">
        <v>4</v>
      </c>
    </row>
    <row r="1696" spans="1:19" x14ac:dyDescent="0.2">
      <c r="A1696" s="28" t="s">
        <v>54</v>
      </c>
      <c r="B1696" s="28" t="s">
        <v>53502</v>
      </c>
      <c r="C1696" s="28" t="s">
        <v>63</v>
      </c>
      <c r="D1696" s="28" t="s">
        <v>55</v>
      </c>
      <c r="E1696" s="28" t="s">
        <v>57149</v>
      </c>
      <c r="F1696" s="66">
        <v>42390.75953703704</v>
      </c>
      <c r="G1696" s="66">
        <v>42399</v>
      </c>
      <c r="H1696" s="66">
        <v>42765</v>
      </c>
      <c r="I1696" s="66">
        <v>42420</v>
      </c>
      <c r="J1696" s="28" t="s">
        <v>66</v>
      </c>
      <c r="K1696" s="38" t="s">
        <v>67</v>
      </c>
      <c r="L1696" s="38" t="s">
        <v>57150</v>
      </c>
      <c r="M1696" s="38" t="s">
        <v>53137</v>
      </c>
      <c r="N1696" s="30">
        <v>3618.4533000000001</v>
      </c>
      <c r="O1696" s="30">
        <v>3316.36</v>
      </c>
      <c r="P1696" s="38" t="s">
        <v>1081</v>
      </c>
      <c r="Q1696" s="49" t="s">
        <v>1082</v>
      </c>
      <c r="R1696" s="49">
        <v>1</v>
      </c>
      <c r="S1696" s="53">
        <v>5</v>
      </c>
    </row>
    <row r="1697" spans="1:19" x14ac:dyDescent="0.2">
      <c r="A1697" s="28" t="s">
        <v>54</v>
      </c>
      <c r="B1697" s="28" t="s">
        <v>8576</v>
      </c>
      <c r="C1697" s="28" t="s">
        <v>62</v>
      </c>
      <c r="D1697" s="28" t="s">
        <v>55</v>
      </c>
      <c r="E1697" s="28" t="s">
        <v>57151</v>
      </c>
      <c r="F1697" s="66">
        <v>42394.408761574072</v>
      </c>
      <c r="G1697" s="66">
        <v>42394</v>
      </c>
      <c r="H1697" s="66">
        <v>42760</v>
      </c>
      <c r="I1697" s="66">
        <v>42424</v>
      </c>
      <c r="J1697" s="28" t="s">
        <v>66</v>
      </c>
      <c r="K1697" s="38" t="s">
        <v>82</v>
      </c>
      <c r="L1697" s="38" t="s">
        <v>57152</v>
      </c>
      <c r="M1697" s="38" t="s">
        <v>53137</v>
      </c>
      <c r="N1697" s="30">
        <v>0</v>
      </c>
      <c r="O1697" s="30">
        <v>0</v>
      </c>
      <c r="P1697" s="38" t="s">
        <v>1866</v>
      </c>
      <c r="Q1697" s="49" t="s">
        <v>1867</v>
      </c>
      <c r="R1697" s="49">
        <v>0</v>
      </c>
      <c r="S1697" s="53">
        <v>5</v>
      </c>
    </row>
    <row r="1698" spans="1:19" ht="12.75" customHeight="1" x14ac:dyDescent="0.2">
      <c r="A1698" s="28" t="s">
        <v>54</v>
      </c>
      <c r="B1698" s="28" t="s">
        <v>6119</v>
      </c>
      <c r="C1698" s="28" t="s">
        <v>59</v>
      </c>
      <c r="D1698" s="28" t="s">
        <v>55</v>
      </c>
      <c r="E1698" s="28" t="s">
        <v>57153</v>
      </c>
      <c r="F1698" s="66">
        <v>42377.467997685184</v>
      </c>
      <c r="G1698" s="66">
        <v>42272</v>
      </c>
      <c r="H1698" s="66">
        <v>42638</v>
      </c>
      <c r="I1698" s="66">
        <v>42407</v>
      </c>
      <c r="J1698" s="28" t="s">
        <v>226</v>
      </c>
      <c r="K1698" s="38" t="s">
        <v>77</v>
      </c>
      <c r="L1698" s="38" t="s">
        <v>57154</v>
      </c>
      <c r="M1698" s="38" t="s">
        <v>57155</v>
      </c>
      <c r="N1698" s="30">
        <v>-602.65</v>
      </c>
      <c r="O1698" s="30">
        <v>-602.65</v>
      </c>
      <c r="P1698" s="38" t="s">
        <v>1043</v>
      </c>
      <c r="Q1698" s="49" t="s">
        <v>1044</v>
      </c>
      <c r="R1698" s="49">
        <v>0</v>
      </c>
      <c r="S1698" s="53">
        <v>1</v>
      </c>
    </row>
    <row r="1699" spans="1:19" x14ac:dyDescent="0.2">
      <c r="A1699" s="28" t="s">
        <v>54</v>
      </c>
      <c r="B1699" s="28" t="s">
        <v>6119</v>
      </c>
      <c r="C1699" s="28" t="s">
        <v>59</v>
      </c>
      <c r="D1699" s="28" t="s">
        <v>55</v>
      </c>
      <c r="E1699" s="28" t="s">
        <v>57156</v>
      </c>
      <c r="F1699" s="66">
        <v>42380.502418981479</v>
      </c>
      <c r="G1699" s="66">
        <v>42383</v>
      </c>
      <c r="H1699" s="66">
        <v>42749</v>
      </c>
      <c r="I1699" s="66">
        <v>42410</v>
      </c>
      <c r="J1699" s="28" t="s">
        <v>66</v>
      </c>
      <c r="K1699" s="38" t="s">
        <v>74</v>
      </c>
      <c r="L1699" s="38" t="s">
        <v>57157</v>
      </c>
      <c r="M1699" s="38" t="s">
        <v>53137</v>
      </c>
      <c r="N1699" s="30">
        <v>579.80280000000005</v>
      </c>
      <c r="O1699" s="30">
        <v>415.29</v>
      </c>
      <c r="P1699" s="38" t="s">
        <v>71</v>
      </c>
      <c r="Q1699" s="49" t="s">
        <v>72</v>
      </c>
      <c r="R1699" s="49">
        <v>0</v>
      </c>
      <c r="S1699" s="53">
        <v>5</v>
      </c>
    </row>
    <row r="1700" spans="1:19" x14ac:dyDescent="0.2">
      <c r="A1700" s="28" t="s">
        <v>54</v>
      </c>
      <c r="B1700" s="28" t="s">
        <v>6119</v>
      </c>
      <c r="C1700" s="28" t="s">
        <v>59</v>
      </c>
      <c r="D1700" s="28" t="s">
        <v>55</v>
      </c>
      <c r="E1700" s="28" t="s">
        <v>57158</v>
      </c>
      <c r="F1700" s="66">
        <v>42383.314849537041</v>
      </c>
      <c r="G1700" s="66">
        <v>42401</v>
      </c>
      <c r="H1700" s="66">
        <v>42767</v>
      </c>
      <c r="I1700" s="66">
        <v>42413</v>
      </c>
      <c r="J1700" s="28" t="s">
        <v>66</v>
      </c>
      <c r="K1700" s="38" t="s">
        <v>82</v>
      </c>
      <c r="L1700" s="38" t="s">
        <v>57159</v>
      </c>
      <c r="M1700" s="38" t="s">
        <v>53137</v>
      </c>
      <c r="N1700" s="30">
        <v>2863.25</v>
      </c>
      <c r="O1700" s="30">
        <v>0</v>
      </c>
      <c r="P1700" s="38" t="s">
        <v>416</v>
      </c>
      <c r="Q1700" s="49" t="s">
        <v>417</v>
      </c>
      <c r="R1700" s="49">
        <v>0</v>
      </c>
      <c r="S1700" s="53">
        <v>5</v>
      </c>
    </row>
    <row r="1701" spans="1:19" ht="12.75" customHeight="1" x14ac:dyDescent="0.2">
      <c r="A1701" s="28" t="s">
        <v>54</v>
      </c>
      <c r="B1701" s="28" t="s">
        <v>6119</v>
      </c>
      <c r="C1701" s="28" t="s">
        <v>59</v>
      </c>
      <c r="D1701" s="28" t="s">
        <v>55</v>
      </c>
      <c r="E1701" s="28" t="s">
        <v>57160</v>
      </c>
      <c r="F1701" s="66">
        <v>42391.589803240742</v>
      </c>
      <c r="G1701" s="66">
        <v>42401</v>
      </c>
      <c r="H1701" s="66">
        <v>42767</v>
      </c>
      <c r="I1701" s="66">
        <v>42420</v>
      </c>
      <c r="J1701" s="28" t="s">
        <v>66</v>
      </c>
      <c r="K1701" s="38" t="s">
        <v>67</v>
      </c>
      <c r="L1701" s="38" t="s">
        <v>57161</v>
      </c>
      <c r="M1701" s="38" t="s">
        <v>53137</v>
      </c>
      <c r="N1701" s="30">
        <v>1564.2425000000001</v>
      </c>
      <c r="O1701" s="30">
        <v>853.97500000000002</v>
      </c>
      <c r="P1701" s="38" t="s">
        <v>883</v>
      </c>
      <c r="Q1701" s="49" t="s">
        <v>884</v>
      </c>
      <c r="R1701" s="49">
        <v>0</v>
      </c>
      <c r="S1701" s="53">
        <v>5</v>
      </c>
    </row>
    <row r="1702" spans="1:19" x14ac:dyDescent="0.2">
      <c r="A1702" s="28" t="s">
        <v>54</v>
      </c>
      <c r="B1702" s="28" t="s">
        <v>6119</v>
      </c>
      <c r="C1702" s="28" t="s">
        <v>59</v>
      </c>
      <c r="D1702" s="28" t="s">
        <v>55</v>
      </c>
      <c r="E1702" s="67" t="s">
        <v>57162</v>
      </c>
      <c r="F1702" s="66">
        <v>42398.480266203704</v>
      </c>
      <c r="G1702" s="66">
        <v>42398</v>
      </c>
      <c r="H1702" s="66">
        <v>42795</v>
      </c>
      <c r="I1702" s="66">
        <v>42428</v>
      </c>
      <c r="J1702" s="28" t="s">
        <v>66</v>
      </c>
      <c r="K1702" s="38" t="s">
        <v>82</v>
      </c>
      <c r="L1702" s="38" t="s">
        <v>57163</v>
      </c>
      <c r="M1702" s="38" t="s">
        <v>53137</v>
      </c>
      <c r="N1702" s="30">
        <v>343.92660000000001</v>
      </c>
      <c r="O1702" s="30">
        <v>0</v>
      </c>
      <c r="P1702" s="38" t="s">
        <v>180</v>
      </c>
      <c r="Q1702" s="49" t="s">
        <v>181</v>
      </c>
      <c r="R1702" s="49">
        <v>0</v>
      </c>
      <c r="S1702" s="53">
        <v>5</v>
      </c>
    </row>
    <row r="1703" spans="1:19" ht="12.75" customHeight="1" x14ac:dyDescent="0.2">
      <c r="A1703" s="28" t="s">
        <v>54</v>
      </c>
      <c r="B1703" s="28" t="s">
        <v>8623</v>
      </c>
      <c r="C1703" s="28" t="s">
        <v>62</v>
      </c>
      <c r="D1703" s="28" t="s">
        <v>55</v>
      </c>
      <c r="E1703" s="28" t="s">
        <v>57164</v>
      </c>
      <c r="F1703" s="66">
        <v>42389.633530092593</v>
      </c>
      <c r="G1703" s="66">
        <v>42396</v>
      </c>
      <c r="H1703" s="66">
        <v>42762</v>
      </c>
      <c r="I1703" s="66">
        <v>42419</v>
      </c>
      <c r="J1703" s="28" t="s">
        <v>166</v>
      </c>
      <c r="K1703" s="38" t="s">
        <v>77</v>
      </c>
      <c r="L1703" s="38" t="s">
        <v>57165</v>
      </c>
      <c r="M1703" s="38" t="s">
        <v>57166</v>
      </c>
      <c r="N1703" s="30">
        <v>0</v>
      </c>
      <c r="O1703" s="30">
        <v>0</v>
      </c>
      <c r="P1703" s="38" t="s">
        <v>481</v>
      </c>
      <c r="Q1703" s="49" t="s">
        <v>482</v>
      </c>
      <c r="R1703" s="49">
        <v>0</v>
      </c>
      <c r="S1703" s="53">
        <v>1</v>
      </c>
    </row>
    <row r="1704" spans="1:19" ht="12.75" customHeight="1" x14ac:dyDescent="0.2">
      <c r="A1704" s="28" t="s">
        <v>54</v>
      </c>
      <c r="B1704" s="28" t="s">
        <v>8623</v>
      </c>
      <c r="C1704" s="28" t="s">
        <v>62</v>
      </c>
      <c r="D1704" s="28" t="s">
        <v>55</v>
      </c>
      <c r="E1704" s="28" t="s">
        <v>57167</v>
      </c>
      <c r="F1704" s="66">
        <v>42388.686840277776</v>
      </c>
      <c r="G1704" s="66">
        <v>42388</v>
      </c>
      <c r="H1704" s="66">
        <v>42754</v>
      </c>
      <c r="I1704" s="66">
        <v>42418</v>
      </c>
      <c r="J1704" s="28" t="s">
        <v>66</v>
      </c>
      <c r="K1704" s="38" t="s">
        <v>82</v>
      </c>
      <c r="L1704" s="38" t="s">
        <v>57168</v>
      </c>
      <c r="M1704" s="38" t="s">
        <v>53137</v>
      </c>
      <c r="N1704" s="30">
        <v>0</v>
      </c>
      <c r="O1704" s="30">
        <v>0</v>
      </c>
      <c r="P1704" s="38" t="s">
        <v>1481</v>
      </c>
      <c r="Q1704" s="49" t="s">
        <v>1482</v>
      </c>
      <c r="R1704" s="49">
        <v>0</v>
      </c>
      <c r="S1704" s="53">
        <v>5</v>
      </c>
    </row>
    <row r="1705" spans="1:19" ht="12.75" customHeight="1" x14ac:dyDescent="0.2">
      <c r="A1705" s="28" t="s">
        <v>54</v>
      </c>
      <c r="B1705" s="28" t="s">
        <v>8623</v>
      </c>
      <c r="C1705" s="28" t="s">
        <v>62</v>
      </c>
      <c r="D1705" s="28" t="s">
        <v>55</v>
      </c>
      <c r="E1705" s="28" t="s">
        <v>57169</v>
      </c>
      <c r="F1705" s="66">
        <v>42390.633333333331</v>
      </c>
      <c r="G1705" s="66">
        <v>42390</v>
      </c>
      <c r="H1705" s="66">
        <v>42756</v>
      </c>
      <c r="I1705" s="66">
        <v>42420</v>
      </c>
      <c r="J1705" s="28" t="s">
        <v>66</v>
      </c>
      <c r="K1705" s="38" t="s">
        <v>67</v>
      </c>
      <c r="L1705" s="38" t="s">
        <v>57170</v>
      </c>
      <c r="M1705" s="38" t="s">
        <v>53137</v>
      </c>
      <c r="N1705" s="30">
        <v>741.97</v>
      </c>
      <c r="O1705" s="30">
        <v>741.97</v>
      </c>
      <c r="P1705" s="38" t="s">
        <v>778</v>
      </c>
      <c r="Q1705" s="49" t="s">
        <v>779</v>
      </c>
      <c r="R1705" s="49">
        <v>0</v>
      </c>
      <c r="S1705" s="53">
        <v>5</v>
      </c>
    </row>
    <row r="1706" spans="1:19" x14ac:dyDescent="0.2">
      <c r="A1706" s="28" t="s">
        <v>54</v>
      </c>
      <c r="B1706" s="28" t="s">
        <v>7919</v>
      </c>
      <c r="C1706" s="28" t="s">
        <v>60</v>
      </c>
      <c r="D1706" s="28" t="s">
        <v>55</v>
      </c>
      <c r="E1706" s="28" t="s">
        <v>57171</v>
      </c>
      <c r="F1706" s="66">
        <v>42374.37809027778</v>
      </c>
      <c r="G1706" s="66">
        <v>42382</v>
      </c>
      <c r="H1706" s="66">
        <v>42748</v>
      </c>
      <c r="I1706" s="66">
        <v>42404</v>
      </c>
      <c r="J1706" s="28" t="s">
        <v>66</v>
      </c>
      <c r="K1706" s="38" t="s">
        <v>67</v>
      </c>
      <c r="L1706" s="38" t="s">
        <v>57172</v>
      </c>
      <c r="M1706" s="38" t="s">
        <v>53137</v>
      </c>
      <c r="N1706" s="30">
        <v>1962.13</v>
      </c>
      <c r="O1706" s="30">
        <v>2196.84</v>
      </c>
      <c r="P1706" s="38" t="s">
        <v>174</v>
      </c>
      <c r="Q1706" s="49" t="s">
        <v>175</v>
      </c>
      <c r="R1706" s="49">
        <v>0</v>
      </c>
      <c r="S1706" s="53">
        <v>5</v>
      </c>
    </row>
    <row r="1707" spans="1:19" x14ac:dyDescent="0.2">
      <c r="A1707" s="28" t="s">
        <v>54</v>
      </c>
      <c r="B1707" s="28" t="s">
        <v>8891</v>
      </c>
      <c r="C1707" s="28" t="s">
        <v>62</v>
      </c>
      <c r="D1707" s="28" t="s">
        <v>55</v>
      </c>
      <c r="E1707" s="28" t="s">
        <v>57173</v>
      </c>
      <c r="F1707" s="66">
        <v>42383.536076388889</v>
      </c>
      <c r="G1707" s="66">
        <v>42383</v>
      </c>
      <c r="H1707" s="66">
        <v>42749</v>
      </c>
      <c r="I1707" s="66">
        <v>42413</v>
      </c>
      <c r="J1707" s="28" t="s">
        <v>66</v>
      </c>
      <c r="K1707" s="38" t="s">
        <v>74</v>
      </c>
      <c r="L1707" s="38" t="s">
        <v>57174</v>
      </c>
      <c r="M1707" s="38" t="s">
        <v>53137</v>
      </c>
      <c r="N1707" s="30">
        <v>822.81200000000001</v>
      </c>
      <c r="O1707" s="30">
        <v>723.38</v>
      </c>
      <c r="P1707" s="38" t="s">
        <v>251</v>
      </c>
      <c r="Q1707" s="49" t="s">
        <v>252</v>
      </c>
      <c r="R1707" s="49">
        <v>0</v>
      </c>
      <c r="S1707" s="53">
        <v>5</v>
      </c>
    </row>
    <row r="1708" spans="1:19" x14ac:dyDescent="0.2">
      <c r="A1708" s="28" t="s">
        <v>54</v>
      </c>
      <c r="B1708" s="28" t="s">
        <v>8688</v>
      </c>
      <c r="C1708" s="28" t="s">
        <v>62</v>
      </c>
      <c r="D1708" s="28" t="s">
        <v>55</v>
      </c>
      <c r="E1708" s="28" t="s">
        <v>57175</v>
      </c>
      <c r="F1708" s="66">
        <v>42382.514421296299</v>
      </c>
      <c r="G1708" s="66">
        <v>42405</v>
      </c>
      <c r="H1708" s="66">
        <v>42771</v>
      </c>
      <c r="I1708" s="66">
        <v>42412</v>
      </c>
      <c r="J1708" s="28" t="s">
        <v>66</v>
      </c>
      <c r="K1708" s="38" t="s">
        <v>82</v>
      </c>
      <c r="L1708" s="38" t="s">
        <v>57176</v>
      </c>
      <c r="M1708" s="38" t="s">
        <v>53137</v>
      </c>
      <c r="N1708" s="30">
        <v>0</v>
      </c>
      <c r="O1708" s="30">
        <v>0</v>
      </c>
      <c r="P1708" s="38" t="s">
        <v>5248</v>
      </c>
      <c r="Q1708" s="49" t="s">
        <v>5249</v>
      </c>
      <c r="R1708" s="49">
        <v>0</v>
      </c>
      <c r="S1708" s="53">
        <v>4</v>
      </c>
    </row>
    <row r="1709" spans="1:19" x14ac:dyDescent="0.2">
      <c r="A1709" s="28" t="s">
        <v>54</v>
      </c>
      <c r="B1709" s="28" t="s">
        <v>8578</v>
      </c>
      <c r="C1709" s="28" t="s">
        <v>62</v>
      </c>
      <c r="D1709" s="28" t="s">
        <v>55</v>
      </c>
      <c r="E1709" s="28" t="s">
        <v>57177</v>
      </c>
      <c r="F1709" s="66">
        <v>42380.457708333335</v>
      </c>
      <c r="G1709" s="66">
        <v>42399</v>
      </c>
      <c r="H1709" s="66">
        <v>42765</v>
      </c>
      <c r="I1709" s="66">
        <v>42410</v>
      </c>
      <c r="J1709" s="28" t="s">
        <v>66</v>
      </c>
      <c r="K1709" s="38" t="s">
        <v>74</v>
      </c>
      <c r="L1709" s="38" t="s">
        <v>57178</v>
      </c>
      <c r="M1709" s="38" t="s">
        <v>53137</v>
      </c>
      <c r="N1709" s="30">
        <v>4545.8233</v>
      </c>
      <c r="O1709" s="30">
        <v>2469.87</v>
      </c>
      <c r="P1709" s="38" t="s">
        <v>1805</v>
      </c>
      <c r="Q1709" s="49" t="s">
        <v>1806</v>
      </c>
      <c r="R1709" s="49">
        <v>0</v>
      </c>
      <c r="S1709" s="53">
        <v>5</v>
      </c>
    </row>
    <row r="1710" spans="1:19" x14ac:dyDescent="0.2">
      <c r="A1710" s="28" t="s">
        <v>54</v>
      </c>
      <c r="B1710" s="28" t="s">
        <v>8578</v>
      </c>
      <c r="C1710" s="28" t="s">
        <v>62</v>
      </c>
      <c r="D1710" s="28" t="s">
        <v>55</v>
      </c>
      <c r="E1710" s="67" t="s">
        <v>57179</v>
      </c>
      <c r="F1710" s="66">
        <v>42383.695393518516</v>
      </c>
      <c r="G1710" s="66">
        <v>42383</v>
      </c>
      <c r="H1710" s="66">
        <v>42847</v>
      </c>
      <c r="I1710" s="66">
        <v>42413</v>
      </c>
      <c r="J1710" s="28" t="s">
        <v>66</v>
      </c>
      <c r="K1710" s="38" t="s">
        <v>82</v>
      </c>
      <c r="L1710" s="38" t="s">
        <v>57180</v>
      </c>
      <c r="M1710" s="38" t="s">
        <v>53137</v>
      </c>
      <c r="N1710" s="30">
        <v>663.04</v>
      </c>
      <c r="O1710" s="30">
        <v>0</v>
      </c>
      <c r="P1710" s="38" t="s">
        <v>1074</v>
      </c>
      <c r="Q1710" s="49" t="s">
        <v>1075</v>
      </c>
      <c r="R1710" s="49">
        <v>0</v>
      </c>
      <c r="S1710" s="53">
        <v>4</v>
      </c>
    </row>
    <row r="1711" spans="1:19" x14ac:dyDescent="0.2">
      <c r="A1711" s="28" t="s">
        <v>54</v>
      </c>
      <c r="B1711" s="28" t="s">
        <v>7919</v>
      </c>
      <c r="C1711" s="28" t="s">
        <v>60</v>
      </c>
      <c r="D1711" s="28" t="s">
        <v>55</v>
      </c>
      <c r="E1711" s="28" t="s">
        <v>57181</v>
      </c>
      <c r="F1711" s="66">
        <v>42390.573530092595</v>
      </c>
      <c r="G1711" s="66">
        <v>42390</v>
      </c>
      <c r="H1711" s="66">
        <v>42756</v>
      </c>
      <c r="I1711" s="66">
        <v>42420</v>
      </c>
      <c r="J1711" s="28" t="s">
        <v>66</v>
      </c>
      <c r="K1711" s="38" t="s">
        <v>67</v>
      </c>
      <c r="L1711" s="38" t="s">
        <v>57182</v>
      </c>
      <c r="M1711" s="38" t="s">
        <v>53137</v>
      </c>
      <c r="N1711" s="30">
        <v>1301.74</v>
      </c>
      <c r="O1711" s="30">
        <v>1301.74</v>
      </c>
      <c r="P1711" s="38" t="s">
        <v>763</v>
      </c>
      <c r="Q1711" s="49" t="s">
        <v>764</v>
      </c>
      <c r="R1711" s="49">
        <v>0</v>
      </c>
      <c r="S1711" s="53">
        <v>5</v>
      </c>
    </row>
    <row r="1712" spans="1:19" x14ac:dyDescent="0.2">
      <c r="A1712" s="28" t="s">
        <v>54</v>
      </c>
      <c r="B1712" s="28" t="s">
        <v>7919</v>
      </c>
      <c r="C1712" s="28" t="s">
        <v>60</v>
      </c>
      <c r="D1712" s="28" t="s">
        <v>55</v>
      </c>
      <c r="E1712" s="28" t="s">
        <v>57183</v>
      </c>
      <c r="F1712" s="66">
        <v>42388.691990740743</v>
      </c>
      <c r="G1712" s="66">
        <v>42415</v>
      </c>
      <c r="H1712" s="66">
        <v>42781</v>
      </c>
      <c r="I1712" s="66">
        <v>42418</v>
      </c>
      <c r="J1712" s="28" t="s">
        <v>66</v>
      </c>
      <c r="K1712" s="38" t="s">
        <v>82</v>
      </c>
      <c r="L1712" s="38" t="s">
        <v>57184</v>
      </c>
      <c r="M1712" s="38" t="s">
        <v>53137</v>
      </c>
      <c r="N1712" s="30">
        <v>956.79</v>
      </c>
      <c r="O1712" s="30">
        <v>0</v>
      </c>
      <c r="P1712" s="38" t="s">
        <v>180</v>
      </c>
      <c r="Q1712" s="49" t="s">
        <v>181</v>
      </c>
      <c r="R1712" s="49">
        <v>0</v>
      </c>
      <c r="S1712" s="53">
        <v>4</v>
      </c>
    </row>
    <row r="1713" spans="1:19" x14ac:dyDescent="0.2">
      <c r="A1713" s="28" t="s">
        <v>54</v>
      </c>
      <c r="B1713" s="28" t="s">
        <v>53489</v>
      </c>
      <c r="C1713" s="28" t="s">
        <v>56</v>
      </c>
      <c r="D1713" s="28" t="s">
        <v>55</v>
      </c>
      <c r="E1713" s="28" t="s">
        <v>57185</v>
      </c>
      <c r="F1713" s="66">
        <v>42388.443726851852</v>
      </c>
      <c r="G1713" s="66">
        <v>42428</v>
      </c>
      <c r="H1713" s="66">
        <v>42794</v>
      </c>
      <c r="I1713" s="66">
        <v>42418.440995370373</v>
      </c>
      <c r="J1713" s="28" t="s">
        <v>66</v>
      </c>
      <c r="K1713" s="38" t="s">
        <v>82</v>
      </c>
      <c r="L1713" s="38" t="s">
        <v>57186</v>
      </c>
      <c r="M1713" s="38" t="s">
        <v>53137</v>
      </c>
      <c r="N1713" s="30">
        <v>4178.8149999999996</v>
      </c>
      <c r="O1713" s="30">
        <v>0</v>
      </c>
      <c r="P1713" s="38" t="s">
        <v>12390</v>
      </c>
      <c r="Q1713" s="49" t="s">
        <v>12391</v>
      </c>
      <c r="R1713" s="49">
        <v>0</v>
      </c>
      <c r="S1713" s="53">
        <v>5</v>
      </c>
    </row>
    <row r="1714" spans="1:19" ht="12.75" customHeight="1" x14ac:dyDescent="0.2">
      <c r="A1714" s="28" t="s">
        <v>54</v>
      </c>
      <c r="B1714" s="28" t="s">
        <v>53489</v>
      </c>
      <c r="C1714" s="28" t="s">
        <v>56</v>
      </c>
      <c r="D1714" s="28" t="s">
        <v>55</v>
      </c>
      <c r="E1714" s="28" t="s">
        <v>57187</v>
      </c>
      <c r="F1714" s="66">
        <v>42391.661423611113</v>
      </c>
      <c r="G1714" s="66">
        <v>42391</v>
      </c>
      <c r="H1714" s="66">
        <v>42757</v>
      </c>
      <c r="I1714" s="66">
        <v>42421.659201388888</v>
      </c>
      <c r="J1714" s="28" t="s">
        <v>66</v>
      </c>
      <c r="K1714" s="38" t="s">
        <v>67</v>
      </c>
      <c r="L1714" s="38" t="s">
        <v>57188</v>
      </c>
      <c r="M1714" s="38" t="s">
        <v>53137</v>
      </c>
      <c r="N1714" s="30">
        <v>1467.5350000000001</v>
      </c>
      <c r="O1714" s="30">
        <v>1262.23</v>
      </c>
      <c r="P1714" s="38" t="s">
        <v>148</v>
      </c>
      <c r="Q1714" s="49" t="s">
        <v>149</v>
      </c>
      <c r="R1714" s="49">
        <v>0</v>
      </c>
      <c r="S1714" s="53">
        <v>5</v>
      </c>
    </row>
    <row r="1715" spans="1:19" ht="12.75" customHeight="1" x14ac:dyDescent="0.2">
      <c r="A1715" s="28" t="s">
        <v>54</v>
      </c>
      <c r="B1715" s="28" t="s">
        <v>53489</v>
      </c>
      <c r="C1715" s="28" t="s">
        <v>56</v>
      </c>
      <c r="D1715" s="28" t="s">
        <v>55</v>
      </c>
      <c r="E1715" s="28" t="s">
        <v>57189</v>
      </c>
      <c r="F1715" s="66">
        <v>42391.541689814818</v>
      </c>
      <c r="G1715" s="66">
        <v>42391</v>
      </c>
      <c r="H1715" s="66">
        <v>42757</v>
      </c>
      <c r="I1715" s="66">
        <v>42421.53943287037</v>
      </c>
      <c r="J1715" s="28" t="s">
        <v>66</v>
      </c>
      <c r="K1715" s="38" t="s">
        <v>74</v>
      </c>
      <c r="L1715" s="38" t="s">
        <v>57190</v>
      </c>
      <c r="M1715" s="38" t="s">
        <v>53137</v>
      </c>
      <c r="N1715" s="30">
        <v>734.96249999999998</v>
      </c>
      <c r="O1715" s="30">
        <v>532.1</v>
      </c>
      <c r="P1715" s="38" t="s">
        <v>1360</v>
      </c>
      <c r="Q1715" s="49" t="s">
        <v>1361</v>
      </c>
      <c r="R1715" s="49">
        <v>0</v>
      </c>
      <c r="S1715" s="53">
        <v>5</v>
      </c>
    </row>
    <row r="1716" spans="1:19" x14ac:dyDescent="0.2">
      <c r="A1716" s="28" t="s">
        <v>54</v>
      </c>
      <c r="B1716" s="28" t="s">
        <v>53489</v>
      </c>
      <c r="C1716" s="28" t="s">
        <v>56</v>
      </c>
      <c r="D1716" s="28" t="s">
        <v>55</v>
      </c>
      <c r="E1716" s="28" t="s">
        <v>57191</v>
      </c>
      <c r="F1716" s="66">
        <v>42380.539282407408</v>
      </c>
      <c r="G1716" s="66">
        <v>42720</v>
      </c>
      <c r="H1716" s="66">
        <v>43085</v>
      </c>
      <c r="I1716" s="66">
        <v>42440.538194444445</v>
      </c>
      <c r="J1716" s="28" t="s">
        <v>66</v>
      </c>
      <c r="K1716" s="38" t="s">
        <v>82</v>
      </c>
      <c r="L1716" s="38" t="s">
        <v>57192</v>
      </c>
      <c r="M1716" s="38" t="s">
        <v>57193</v>
      </c>
      <c r="N1716" s="30">
        <v>0</v>
      </c>
      <c r="O1716" s="30">
        <v>0</v>
      </c>
      <c r="P1716" s="38" t="s">
        <v>12297</v>
      </c>
      <c r="Q1716" s="49" t="s">
        <v>12298</v>
      </c>
      <c r="R1716" s="49">
        <v>0</v>
      </c>
      <c r="S1716" s="53">
        <v>4</v>
      </c>
    </row>
    <row r="1717" spans="1:19" x14ac:dyDescent="0.2">
      <c r="A1717" s="28" t="s">
        <v>54</v>
      </c>
      <c r="B1717" s="28" t="s">
        <v>53489</v>
      </c>
      <c r="C1717" s="28" t="s">
        <v>56</v>
      </c>
      <c r="D1717" s="28" t="s">
        <v>55</v>
      </c>
      <c r="E1717" s="28" t="s">
        <v>57194</v>
      </c>
      <c r="F1717" s="66">
        <v>42373.504976851851</v>
      </c>
      <c r="G1717" s="66">
        <v>42217</v>
      </c>
      <c r="H1717" s="66">
        <v>42583</v>
      </c>
      <c r="I1717" s="66">
        <v>42403.504074074073</v>
      </c>
      <c r="J1717" s="28" t="s">
        <v>226</v>
      </c>
      <c r="K1717" s="38" t="s">
        <v>77</v>
      </c>
      <c r="L1717" s="38" t="s">
        <v>57195</v>
      </c>
      <c r="M1717" s="38" t="s">
        <v>57196</v>
      </c>
      <c r="N1717" s="30">
        <v>-756.18</v>
      </c>
      <c r="O1717" s="30">
        <v>-756.18</v>
      </c>
      <c r="P1717" s="38" t="s">
        <v>368</v>
      </c>
      <c r="Q1717" s="49" t="s">
        <v>369</v>
      </c>
      <c r="R1717" s="49">
        <v>0</v>
      </c>
      <c r="S1717" s="53">
        <v>1</v>
      </c>
    </row>
    <row r="1718" spans="1:19" ht="12.75" customHeight="1" x14ac:dyDescent="0.2">
      <c r="A1718" s="28" t="s">
        <v>54</v>
      </c>
      <c r="B1718" s="28" t="s">
        <v>7887</v>
      </c>
      <c r="C1718" s="28" t="s">
        <v>60</v>
      </c>
      <c r="D1718" s="28" t="s">
        <v>55</v>
      </c>
      <c r="E1718" s="28" t="s">
        <v>57197</v>
      </c>
      <c r="F1718" s="66">
        <v>42382.588020833333</v>
      </c>
      <c r="G1718" s="66">
        <v>42382</v>
      </c>
      <c r="H1718" s="66">
        <v>42748</v>
      </c>
      <c r="I1718" s="66">
        <v>42412</v>
      </c>
      <c r="J1718" s="28" t="s">
        <v>66</v>
      </c>
      <c r="K1718" s="38" t="s">
        <v>74</v>
      </c>
      <c r="L1718" s="38" t="s">
        <v>57198</v>
      </c>
      <c r="M1718" s="38" t="s">
        <v>53137</v>
      </c>
      <c r="N1718" s="30">
        <v>3629.6060000000002</v>
      </c>
      <c r="O1718" s="30">
        <v>2163.8000000000002</v>
      </c>
      <c r="P1718" s="38" t="s">
        <v>1205</v>
      </c>
      <c r="Q1718" s="49" t="s">
        <v>1206</v>
      </c>
      <c r="R1718" s="49">
        <v>0</v>
      </c>
      <c r="S1718" s="53">
        <v>5</v>
      </c>
    </row>
    <row r="1719" spans="1:19" x14ac:dyDescent="0.2">
      <c r="A1719" s="28" t="s">
        <v>54</v>
      </c>
      <c r="B1719" s="28" t="s">
        <v>7887</v>
      </c>
      <c r="C1719" s="28" t="s">
        <v>60</v>
      </c>
      <c r="D1719" s="28" t="s">
        <v>55</v>
      </c>
      <c r="E1719" s="28" t="s">
        <v>57199</v>
      </c>
      <c r="F1719" s="66">
        <v>42372.922546296293</v>
      </c>
      <c r="G1719" s="66">
        <v>42428</v>
      </c>
      <c r="H1719" s="66">
        <v>42794</v>
      </c>
      <c r="I1719" s="66">
        <v>42432.922546296293</v>
      </c>
      <c r="J1719" s="28" t="s">
        <v>66</v>
      </c>
      <c r="K1719" s="38" t="s">
        <v>82</v>
      </c>
      <c r="L1719" s="38" t="s">
        <v>57200</v>
      </c>
      <c r="M1719" s="38" t="s">
        <v>57201</v>
      </c>
      <c r="N1719" s="30">
        <v>1208.895</v>
      </c>
      <c r="O1719" s="30">
        <v>0</v>
      </c>
      <c r="P1719" s="38" t="s">
        <v>384</v>
      </c>
      <c r="Q1719" s="49" t="s">
        <v>385</v>
      </c>
      <c r="R1719" s="49">
        <v>0</v>
      </c>
      <c r="S1719" s="53">
        <v>5</v>
      </c>
    </row>
    <row r="1720" spans="1:19" ht="12.75" customHeight="1" x14ac:dyDescent="0.2">
      <c r="A1720" s="28" t="s">
        <v>54</v>
      </c>
      <c r="B1720" s="28" t="s">
        <v>7887</v>
      </c>
      <c r="C1720" s="28" t="s">
        <v>60</v>
      </c>
      <c r="D1720" s="28" t="s">
        <v>55</v>
      </c>
      <c r="E1720" s="67" t="s">
        <v>57202</v>
      </c>
      <c r="F1720" s="66">
        <v>42384.53125</v>
      </c>
      <c r="G1720" s="66">
        <v>42384</v>
      </c>
      <c r="H1720" s="66">
        <v>42750</v>
      </c>
      <c r="I1720" s="66">
        <v>42414</v>
      </c>
      <c r="J1720" s="28" t="s">
        <v>66</v>
      </c>
      <c r="K1720" s="38" t="s">
        <v>82</v>
      </c>
      <c r="L1720" s="38" t="s">
        <v>57203</v>
      </c>
      <c r="M1720" s="38" t="s">
        <v>53137</v>
      </c>
      <c r="N1720" s="30">
        <v>1804.7266</v>
      </c>
      <c r="O1720" s="30">
        <v>0</v>
      </c>
      <c r="P1720" s="38" t="s">
        <v>358</v>
      </c>
      <c r="Q1720" s="49" t="s">
        <v>359</v>
      </c>
      <c r="R1720" s="49">
        <v>0</v>
      </c>
      <c r="S1720" s="53">
        <v>5</v>
      </c>
    </row>
    <row r="1721" spans="1:19" ht="12.75" customHeight="1" x14ac:dyDescent="0.2">
      <c r="A1721" s="28" t="s">
        <v>54</v>
      </c>
      <c r="B1721" s="28" t="s">
        <v>10570</v>
      </c>
      <c r="C1721" s="28" t="s">
        <v>62</v>
      </c>
      <c r="D1721" s="28" t="s">
        <v>55</v>
      </c>
      <c r="E1721" s="28" t="s">
        <v>57204</v>
      </c>
      <c r="F1721" s="66">
        <v>42390.797349537039</v>
      </c>
      <c r="G1721" s="66">
        <v>42399</v>
      </c>
      <c r="H1721" s="66">
        <v>42765</v>
      </c>
      <c r="I1721" s="66">
        <v>42420</v>
      </c>
      <c r="J1721" s="28" t="s">
        <v>66</v>
      </c>
      <c r="K1721" s="38" t="s">
        <v>74</v>
      </c>
      <c r="L1721" s="38" t="s">
        <v>57205</v>
      </c>
      <c r="M1721" s="38" t="s">
        <v>53137</v>
      </c>
      <c r="N1721" s="30">
        <v>678.03</v>
      </c>
      <c r="O1721" s="30">
        <v>931.79</v>
      </c>
      <c r="P1721" s="38" t="s">
        <v>119</v>
      </c>
      <c r="Q1721" s="49" t="s">
        <v>120</v>
      </c>
      <c r="R1721" s="49">
        <v>0</v>
      </c>
      <c r="S1721" s="53">
        <v>5</v>
      </c>
    </row>
    <row r="1722" spans="1:19" x14ac:dyDescent="0.2">
      <c r="A1722" s="28" t="s">
        <v>54</v>
      </c>
      <c r="B1722" s="28" t="s">
        <v>53428</v>
      </c>
      <c r="C1722" s="28" t="s">
        <v>57</v>
      </c>
      <c r="D1722" s="28" t="s">
        <v>55</v>
      </c>
      <c r="E1722" s="28" t="s">
        <v>57206</v>
      </c>
      <c r="F1722" s="66">
        <v>42380.400868055556</v>
      </c>
      <c r="G1722" s="66">
        <v>42401</v>
      </c>
      <c r="H1722" s="66">
        <v>42767</v>
      </c>
      <c r="I1722" s="66">
        <v>42410</v>
      </c>
      <c r="J1722" s="28" t="s">
        <v>66</v>
      </c>
      <c r="K1722" s="38" t="s">
        <v>103</v>
      </c>
      <c r="L1722" s="38" t="s">
        <v>57207</v>
      </c>
      <c r="M1722" s="38" t="s">
        <v>53137</v>
      </c>
      <c r="N1722" s="30">
        <v>0</v>
      </c>
      <c r="O1722" s="30">
        <v>0</v>
      </c>
      <c r="P1722" s="38" t="s">
        <v>398</v>
      </c>
      <c r="Q1722" s="49" t="s">
        <v>399</v>
      </c>
      <c r="R1722" s="49">
        <v>0</v>
      </c>
      <c r="S1722" s="53">
        <v>4</v>
      </c>
    </row>
    <row r="1723" spans="1:19" x14ac:dyDescent="0.2">
      <c r="A1723" s="28" t="s">
        <v>54</v>
      </c>
      <c r="B1723" s="28" t="s">
        <v>53428</v>
      </c>
      <c r="C1723" s="28" t="s">
        <v>57</v>
      </c>
      <c r="D1723" s="28" t="s">
        <v>55</v>
      </c>
      <c r="E1723" s="28" t="s">
        <v>57208</v>
      </c>
      <c r="F1723" s="66">
        <v>42396.436388888891</v>
      </c>
      <c r="G1723" s="66">
        <v>42420</v>
      </c>
      <c r="H1723" s="66">
        <v>42786</v>
      </c>
      <c r="I1723" s="66">
        <v>42426</v>
      </c>
      <c r="J1723" s="28" t="s">
        <v>66</v>
      </c>
      <c r="K1723" s="38" t="s">
        <v>67</v>
      </c>
      <c r="L1723" s="38" t="s">
        <v>57209</v>
      </c>
      <c r="M1723" s="38" t="s">
        <v>53137</v>
      </c>
      <c r="N1723" s="30">
        <v>2720.25</v>
      </c>
      <c r="O1723" s="30">
        <v>2178.61</v>
      </c>
      <c r="P1723" s="38" t="s">
        <v>3159</v>
      </c>
      <c r="Q1723" s="49" t="s">
        <v>3160</v>
      </c>
      <c r="R1723" s="49">
        <v>0</v>
      </c>
      <c r="S1723" s="53">
        <v>4</v>
      </c>
    </row>
    <row r="1724" spans="1:19" x14ac:dyDescent="0.2">
      <c r="A1724" s="28" t="s">
        <v>54</v>
      </c>
      <c r="B1724" s="28" t="s">
        <v>53478</v>
      </c>
      <c r="C1724" s="28" t="s">
        <v>57</v>
      </c>
      <c r="D1724" s="28" t="s">
        <v>55</v>
      </c>
      <c r="E1724" s="67" t="s">
        <v>57210</v>
      </c>
      <c r="F1724" s="66">
        <v>42397.58253472222</v>
      </c>
      <c r="G1724" s="66">
        <v>42400</v>
      </c>
      <c r="H1724" s="66">
        <v>42766</v>
      </c>
      <c r="I1724" s="66">
        <v>42427</v>
      </c>
      <c r="J1724" s="28" t="s">
        <v>66</v>
      </c>
      <c r="K1724" s="38" t="s">
        <v>67</v>
      </c>
      <c r="L1724" s="38" t="s">
        <v>57211</v>
      </c>
      <c r="M1724" s="38" t="s">
        <v>53137</v>
      </c>
      <c r="N1724" s="30">
        <v>509.95499999999998</v>
      </c>
      <c r="O1724" s="30">
        <v>384.75</v>
      </c>
      <c r="P1724" s="38" t="s">
        <v>498</v>
      </c>
      <c r="Q1724" s="49" t="s">
        <v>499</v>
      </c>
      <c r="R1724" s="49">
        <v>0</v>
      </c>
      <c r="S1724" s="53">
        <v>5</v>
      </c>
    </row>
    <row r="1725" spans="1:19" x14ac:dyDescent="0.2">
      <c r="A1725" s="28" t="s">
        <v>54</v>
      </c>
      <c r="B1725" s="28" t="s">
        <v>53478</v>
      </c>
      <c r="C1725" s="28" t="s">
        <v>57</v>
      </c>
      <c r="D1725" s="28" t="s">
        <v>55</v>
      </c>
      <c r="E1725" s="28" t="s">
        <v>57212</v>
      </c>
      <c r="F1725" s="66">
        <v>42396.624664351853</v>
      </c>
      <c r="G1725" s="66">
        <v>42400</v>
      </c>
      <c r="H1725" s="66">
        <v>42766</v>
      </c>
      <c r="I1725" s="66">
        <v>42426</v>
      </c>
      <c r="J1725" s="28" t="s">
        <v>66</v>
      </c>
      <c r="K1725" s="38" t="s">
        <v>82</v>
      </c>
      <c r="L1725" s="38" t="s">
        <v>57213</v>
      </c>
      <c r="M1725" s="38" t="s">
        <v>53137</v>
      </c>
      <c r="N1725" s="30">
        <v>0</v>
      </c>
      <c r="O1725" s="30">
        <v>0</v>
      </c>
      <c r="P1725" s="38" t="s">
        <v>156</v>
      </c>
      <c r="Q1725" s="49" t="s">
        <v>157</v>
      </c>
      <c r="R1725" s="49">
        <v>0</v>
      </c>
      <c r="S1725" s="53">
        <v>4</v>
      </c>
    </row>
    <row r="1726" spans="1:19" ht="12.75" customHeight="1" x14ac:dyDescent="0.2">
      <c r="A1726" s="28" t="s">
        <v>54</v>
      </c>
      <c r="B1726" s="28" t="s">
        <v>6119</v>
      </c>
      <c r="C1726" s="28" t="s">
        <v>59</v>
      </c>
      <c r="D1726" s="28" t="s">
        <v>55</v>
      </c>
      <c r="E1726" s="28" t="s">
        <v>57214</v>
      </c>
      <c r="F1726" s="66">
        <v>42398.572256944448</v>
      </c>
      <c r="G1726" s="66">
        <v>42414</v>
      </c>
      <c r="H1726" s="66">
        <v>42780</v>
      </c>
      <c r="I1726" s="66">
        <v>42428</v>
      </c>
      <c r="J1726" s="28" t="s">
        <v>66</v>
      </c>
      <c r="K1726" s="38" t="s">
        <v>82</v>
      </c>
      <c r="L1726" s="38" t="s">
        <v>57215</v>
      </c>
      <c r="M1726" s="38" t="s">
        <v>53137</v>
      </c>
      <c r="N1726" s="30">
        <v>1410.7850000000001</v>
      </c>
      <c r="O1726" s="30">
        <v>0</v>
      </c>
      <c r="P1726" s="38" t="s">
        <v>247</v>
      </c>
      <c r="Q1726" s="49" t="s">
        <v>248</v>
      </c>
      <c r="R1726" s="49">
        <v>0</v>
      </c>
      <c r="S1726" s="53">
        <v>5</v>
      </c>
    </row>
    <row r="1727" spans="1:19" ht="12.75" customHeight="1" x14ac:dyDescent="0.2">
      <c r="A1727" s="28" t="s">
        <v>54</v>
      </c>
      <c r="B1727" s="28" t="s">
        <v>6119</v>
      </c>
      <c r="C1727" s="28" t="s">
        <v>59</v>
      </c>
      <c r="D1727" s="28" t="s">
        <v>55</v>
      </c>
      <c r="E1727" s="67" t="s">
        <v>57216</v>
      </c>
      <c r="F1727" s="66">
        <v>42374.651296296295</v>
      </c>
      <c r="G1727" s="66">
        <v>42376</v>
      </c>
      <c r="H1727" s="66">
        <v>42749</v>
      </c>
      <c r="I1727" s="66">
        <v>42404</v>
      </c>
      <c r="J1727" s="28" t="s">
        <v>66</v>
      </c>
      <c r="K1727" s="38" t="s">
        <v>74</v>
      </c>
      <c r="L1727" s="38" t="s">
        <v>57217</v>
      </c>
      <c r="M1727" s="38" t="s">
        <v>53137</v>
      </c>
      <c r="N1727" s="30">
        <v>1897.4875</v>
      </c>
      <c r="O1727" s="30">
        <v>1295.8800000000001</v>
      </c>
      <c r="P1727" s="38" t="s">
        <v>228</v>
      </c>
      <c r="Q1727" s="49" t="s">
        <v>229</v>
      </c>
      <c r="R1727" s="49">
        <v>0</v>
      </c>
      <c r="S1727" s="53">
        <v>5</v>
      </c>
    </row>
    <row r="1728" spans="1:19" x14ac:dyDescent="0.2">
      <c r="A1728" s="28" t="s">
        <v>54</v>
      </c>
      <c r="B1728" s="28" t="s">
        <v>6119</v>
      </c>
      <c r="C1728" s="28" t="s">
        <v>59</v>
      </c>
      <c r="D1728" s="28" t="s">
        <v>55</v>
      </c>
      <c r="E1728" s="28" t="s">
        <v>57218</v>
      </c>
      <c r="F1728" s="66">
        <v>42398.605173611111</v>
      </c>
      <c r="G1728" s="66">
        <v>42400</v>
      </c>
      <c r="H1728" s="66">
        <v>42767</v>
      </c>
      <c r="I1728" s="66">
        <v>42428</v>
      </c>
      <c r="J1728" s="28" t="s">
        <v>66</v>
      </c>
      <c r="K1728" s="38" t="s">
        <v>67</v>
      </c>
      <c r="L1728" s="38" t="s">
        <v>57219</v>
      </c>
      <c r="M1728" s="38" t="s">
        <v>53137</v>
      </c>
      <c r="N1728" s="30">
        <v>5003.8865999999998</v>
      </c>
      <c r="O1728" s="30">
        <v>4016.9450000000002</v>
      </c>
      <c r="P1728" s="38" t="s">
        <v>148</v>
      </c>
      <c r="Q1728" s="49" t="s">
        <v>149</v>
      </c>
      <c r="R1728" s="49">
        <v>0</v>
      </c>
      <c r="S1728" s="53">
        <v>5</v>
      </c>
    </row>
    <row r="1729" spans="1:19" x14ac:dyDescent="0.2">
      <c r="A1729" s="28" t="s">
        <v>54</v>
      </c>
      <c r="B1729" s="28" t="s">
        <v>6119</v>
      </c>
      <c r="C1729" s="28" t="s">
        <v>59</v>
      </c>
      <c r="D1729" s="28" t="s">
        <v>55</v>
      </c>
      <c r="E1729" s="28" t="s">
        <v>57220</v>
      </c>
      <c r="F1729" s="66">
        <v>42380.895416666666</v>
      </c>
      <c r="G1729" s="66">
        <v>42383</v>
      </c>
      <c r="H1729" s="66">
        <v>42749</v>
      </c>
      <c r="I1729" s="66">
        <v>42410</v>
      </c>
      <c r="J1729" s="28" t="s">
        <v>66</v>
      </c>
      <c r="K1729" s="38" t="s">
        <v>82</v>
      </c>
      <c r="L1729" s="38" t="s">
        <v>57221</v>
      </c>
      <c r="M1729" s="38" t="s">
        <v>53137</v>
      </c>
      <c r="N1729" s="30">
        <v>10832.23</v>
      </c>
      <c r="O1729" s="30">
        <v>0</v>
      </c>
      <c r="P1729" s="38" t="s">
        <v>469</v>
      </c>
      <c r="Q1729" s="49" t="s">
        <v>470</v>
      </c>
      <c r="R1729" s="49">
        <v>0</v>
      </c>
      <c r="S1729" s="53">
        <v>5</v>
      </c>
    </row>
    <row r="1730" spans="1:19" ht="12.75" customHeight="1" x14ac:dyDescent="0.2">
      <c r="A1730" s="28" t="s">
        <v>54</v>
      </c>
      <c r="B1730" s="28" t="s">
        <v>6119</v>
      </c>
      <c r="C1730" s="28" t="s">
        <v>59</v>
      </c>
      <c r="D1730" s="28" t="s">
        <v>55</v>
      </c>
      <c r="E1730" s="28" t="s">
        <v>57222</v>
      </c>
      <c r="F1730" s="66">
        <v>42383.305428240739</v>
      </c>
      <c r="G1730" s="66">
        <v>42418</v>
      </c>
      <c r="H1730" s="66">
        <v>42780</v>
      </c>
      <c r="I1730" s="66">
        <v>42413</v>
      </c>
      <c r="J1730" s="28" t="s">
        <v>66</v>
      </c>
      <c r="K1730" s="38" t="s">
        <v>82</v>
      </c>
      <c r="L1730" s="38" t="s">
        <v>57223</v>
      </c>
      <c r="M1730" s="38" t="s">
        <v>53137</v>
      </c>
      <c r="N1730" s="30">
        <v>5570.6785</v>
      </c>
      <c r="O1730" s="30">
        <v>0</v>
      </c>
      <c r="P1730" s="38" t="s">
        <v>416</v>
      </c>
      <c r="Q1730" s="49" t="s">
        <v>417</v>
      </c>
      <c r="R1730" s="49">
        <v>0</v>
      </c>
      <c r="S1730" s="53">
        <v>5</v>
      </c>
    </row>
    <row r="1731" spans="1:19" x14ac:dyDescent="0.2">
      <c r="A1731" s="28" t="s">
        <v>54</v>
      </c>
      <c r="B1731" s="28" t="s">
        <v>53478</v>
      </c>
      <c r="C1731" s="28" t="s">
        <v>57</v>
      </c>
      <c r="D1731" s="28" t="s">
        <v>55</v>
      </c>
      <c r="E1731" s="67" t="s">
        <v>57224</v>
      </c>
      <c r="F1731" s="66">
        <v>42375.402951388889</v>
      </c>
      <c r="G1731" s="66">
        <v>42400</v>
      </c>
      <c r="H1731" s="66">
        <v>42766</v>
      </c>
      <c r="I1731" s="66">
        <v>42405</v>
      </c>
      <c r="J1731" s="28" t="s">
        <v>66</v>
      </c>
      <c r="K1731" s="38" t="s">
        <v>77</v>
      </c>
      <c r="L1731" s="38" t="s">
        <v>57225</v>
      </c>
      <c r="M1731" s="38" t="s">
        <v>57226</v>
      </c>
      <c r="N1731" s="30">
        <v>2639.4180000000001</v>
      </c>
      <c r="O1731" s="30">
        <v>1764.85</v>
      </c>
      <c r="P1731" s="38" t="s">
        <v>1336</v>
      </c>
      <c r="Q1731" s="49" t="s">
        <v>1337</v>
      </c>
      <c r="R1731" s="49">
        <v>0</v>
      </c>
      <c r="S1731" s="53">
        <v>5</v>
      </c>
    </row>
    <row r="1732" spans="1:19" ht="12.75" customHeight="1" x14ac:dyDescent="0.2">
      <c r="A1732" s="28" t="s">
        <v>54</v>
      </c>
      <c r="B1732" s="28" t="s">
        <v>53478</v>
      </c>
      <c r="C1732" s="28" t="s">
        <v>57</v>
      </c>
      <c r="D1732" s="28" t="s">
        <v>55</v>
      </c>
      <c r="E1732" s="28" t="s">
        <v>57227</v>
      </c>
      <c r="F1732" s="66">
        <v>42391.693171296298</v>
      </c>
      <c r="G1732" s="66">
        <v>42401</v>
      </c>
      <c r="H1732" s="66">
        <v>42767</v>
      </c>
      <c r="I1732" s="66">
        <v>42421</v>
      </c>
      <c r="J1732" s="28" t="s">
        <v>66</v>
      </c>
      <c r="K1732" s="38" t="s">
        <v>67</v>
      </c>
      <c r="L1732" s="38" t="s">
        <v>57228</v>
      </c>
      <c r="M1732" s="38" t="s">
        <v>53137</v>
      </c>
      <c r="N1732" s="30">
        <v>541.28399999999999</v>
      </c>
      <c r="O1732" s="30">
        <v>405</v>
      </c>
      <c r="P1732" s="38" t="s">
        <v>3054</v>
      </c>
      <c r="Q1732" s="49" t="s">
        <v>3055</v>
      </c>
      <c r="R1732" s="49">
        <v>0</v>
      </c>
      <c r="S1732" s="53">
        <v>5</v>
      </c>
    </row>
    <row r="1733" spans="1:19" ht="12.75" customHeight="1" x14ac:dyDescent="0.2">
      <c r="A1733" s="28" t="s">
        <v>54</v>
      </c>
      <c r="B1733" s="28" t="s">
        <v>273</v>
      </c>
      <c r="C1733" s="28" t="s">
        <v>57</v>
      </c>
      <c r="D1733" s="28" t="s">
        <v>55</v>
      </c>
      <c r="E1733" s="28" t="s">
        <v>57229</v>
      </c>
      <c r="F1733" s="66">
        <v>42398.722638888888</v>
      </c>
      <c r="G1733" s="66">
        <v>42398</v>
      </c>
      <c r="H1733" s="66">
        <v>42764</v>
      </c>
      <c r="I1733" s="66">
        <v>42428</v>
      </c>
      <c r="J1733" s="28" t="s">
        <v>66</v>
      </c>
      <c r="K1733" s="38" t="s">
        <v>74</v>
      </c>
      <c r="L1733" s="38" t="s">
        <v>57230</v>
      </c>
      <c r="M1733" s="38" t="s">
        <v>53137</v>
      </c>
      <c r="N1733" s="30">
        <v>2873.99</v>
      </c>
      <c r="O1733" s="30">
        <v>2816.1574999999998</v>
      </c>
      <c r="P1733" s="38" t="s">
        <v>90</v>
      </c>
      <c r="Q1733" s="49" t="s">
        <v>91</v>
      </c>
      <c r="R1733" s="49">
        <v>0</v>
      </c>
      <c r="S1733" s="53">
        <v>5</v>
      </c>
    </row>
    <row r="1734" spans="1:19" x14ac:dyDescent="0.2">
      <c r="A1734" s="28" t="s">
        <v>54</v>
      </c>
      <c r="B1734" s="28" t="s">
        <v>53429</v>
      </c>
      <c r="C1734" s="28" t="s">
        <v>62</v>
      </c>
      <c r="D1734" s="28" t="s">
        <v>55</v>
      </c>
      <c r="E1734" s="28" t="s">
        <v>57231</v>
      </c>
      <c r="F1734" s="66">
        <v>42381.477824074071</v>
      </c>
      <c r="G1734" s="66">
        <v>42381</v>
      </c>
      <c r="H1734" s="66">
        <v>42747</v>
      </c>
      <c r="I1734" s="66">
        <v>42411</v>
      </c>
      <c r="J1734" s="28" t="s">
        <v>66</v>
      </c>
      <c r="K1734" s="38" t="s">
        <v>77</v>
      </c>
      <c r="L1734" s="38" t="s">
        <v>57232</v>
      </c>
      <c r="M1734" s="38" t="s">
        <v>53526</v>
      </c>
      <c r="N1734" s="30">
        <v>2865.4742000000001</v>
      </c>
      <c r="O1734" s="30">
        <v>1934.7633000000001</v>
      </c>
      <c r="P1734" s="38" t="s">
        <v>721</v>
      </c>
      <c r="Q1734" s="49" t="s">
        <v>722</v>
      </c>
      <c r="R1734" s="49">
        <v>0</v>
      </c>
      <c r="S1734" s="53">
        <v>5</v>
      </c>
    </row>
    <row r="1735" spans="1:19" ht="12.75" customHeight="1" x14ac:dyDescent="0.2">
      <c r="A1735" s="28" t="s">
        <v>54</v>
      </c>
      <c r="B1735" s="28" t="s">
        <v>443</v>
      </c>
      <c r="C1735" s="28" t="s">
        <v>57</v>
      </c>
      <c r="D1735" s="28" t="s">
        <v>55</v>
      </c>
      <c r="E1735" s="28" t="s">
        <v>57233</v>
      </c>
      <c r="F1735" s="66">
        <v>42391.467824074076</v>
      </c>
      <c r="G1735" s="66">
        <v>42401</v>
      </c>
      <c r="H1735" s="66">
        <v>42767</v>
      </c>
      <c r="I1735" s="66">
        <v>42421.454201388886</v>
      </c>
      <c r="J1735" s="28" t="s">
        <v>66</v>
      </c>
      <c r="K1735" s="38" t="s">
        <v>82</v>
      </c>
      <c r="L1735" s="38" t="s">
        <v>57234</v>
      </c>
      <c r="M1735" s="38" t="s">
        <v>53137</v>
      </c>
      <c r="N1735" s="30">
        <v>798.125</v>
      </c>
      <c r="O1735" s="30">
        <v>0</v>
      </c>
      <c r="P1735" s="38" t="s">
        <v>180</v>
      </c>
      <c r="Q1735" s="49" t="s">
        <v>181</v>
      </c>
      <c r="R1735" s="49">
        <v>0</v>
      </c>
      <c r="S1735" s="53">
        <v>5</v>
      </c>
    </row>
    <row r="1736" spans="1:19" ht="12.75" customHeight="1" x14ac:dyDescent="0.2">
      <c r="A1736" s="28" t="s">
        <v>54</v>
      </c>
      <c r="B1736" s="28" t="s">
        <v>6119</v>
      </c>
      <c r="C1736" s="28" t="s">
        <v>59</v>
      </c>
      <c r="D1736" s="28" t="s">
        <v>55</v>
      </c>
      <c r="E1736" s="28" t="s">
        <v>57235</v>
      </c>
      <c r="F1736" s="66">
        <v>42390.572604166664</v>
      </c>
      <c r="G1736" s="66">
        <v>42390</v>
      </c>
      <c r="H1736" s="66">
        <v>42767</v>
      </c>
      <c r="I1736" s="66">
        <v>42420</v>
      </c>
      <c r="J1736" s="28" t="s">
        <v>166</v>
      </c>
      <c r="K1736" s="38" t="s">
        <v>77</v>
      </c>
      <c r="L1736" s="38" t="s">
        <v>57236</v>
      </c>
      <c r="M1736" s="38" t="s">
        <v>53366</v>
      </c>
      <c r="N1736" s="30">
        <v>0</v>
      </c>
      <c r="O1736" s="30">
        <v>0</v>
      </c>
      <c r="P1736" s="38" t="s">
        <v>726</v>
      </c>
      <c r="Q1736" s="49" t="s">
        <v>727</v>
      </c>
      <c r="R1736" s="49">
        <v>0</v>
      </c>
      <c r="S1736" s="53">
        <v>1</v>
      </c>
    </row>
    <row r="1737" spans="1:19" ht="12.75" customHeight="1" x14ac:dyDescent="0.2">
      <c r="A1737" s="28" t="s">
        <v>54</v>
      </c>
      <c r="B1737" s="28" t="s">
        <v>6119</v>
      </c>
      <c r="C1737" s="28" t="s">
        <v>59</v>
      </c>
      <c r="D1737" s="28" t="s">
        <v>55</v>
      </c>
      <c r="E1737" s="28" t="s">
        <v>57237</v>
      </c>
      <c r="F1737" s="66">
        <v>42372.114664351851</v>
      </c>
      <c r="G1737" s="66">
        <v>42414</v>
      </c>
      <c r="H1737" s="66">
        <v>42780</v>
      </c>
      <c r="I1737" s="66">
        <v>42432.114664351851</v>
      </c>
      <c r="J1737" s="28" t="s">
        <v>66</v>
      </c>
      <c r="K1737" s="38" t="s">
        <v>82</v>
      </c>
      <c r="L1737" s="38" t="s">
        <v>57238</v>
      </c>
      <c r="M1737" s="38" t="s">
        <v>57239</v>
      </c>
      <c r="N1737" s="30">
        <v>1947.415</v>
      </c>
      <c r="O1737" s="30">
        <v>0</v>
      </c>
      <c r="P1737" s="38" t="s">
        <v>947</v>
      </c>
      <c r="Q1737" s="49" t="s">
        <v>948</v>
      </c>
      <c r="R1737" s="49">
        <v>0</v>
      </c>
      <c r="S1737" s="53">
        <v>5</v>
      </c>
    </row>
    <row r="1738" spans="1:19" x14ac:dyDescent="0.2">
      <c r="A1738" s="28" t="s">
        <v>54</v>
      </c>
      <c r="B1738" s="28" t="s">
        <v>6119</v>
      </c>
      <c r="C1738" s="28" t="s">
        <v>59</v>
      </c>
      <c r="D1738" s="28" t="s">
        <v>55</v>
      </c>
      <c r="E1738" s="28" t="s">
        <v>57240</v>
      </c>
      <c r="F1738" s="66">
        <v>42384.373611111114</v>
      </c>
      <c r="G1738" s="66">
        <v>42430</v>
      </c>
      <c r="H1738" s="66">
        <v>42795</v>
      </c>
      <c r="I1738" s="66">
        <v>42444.373611111114</v>
      </c>
      <c r="J1738" s="28" t="s">
        <v>92</v>
      </c>
      <c r="K1738" s="38" t="s">
        <v>103</v>
      </c>
      <c r="L1738" s="38" t="s">
        <v>57241</v>
      </c>
      <c r="M1738" s="38" t="s">
        <v>53517</v>
      </c>
      <c r="N1738" s="30">
        <v>0</v>
      </c>
      <c r="O1738" s="30">
        <v>0</v>
      </c>
      <c r="P1738" s="38" t="s">
        <v>3023</v>
      </c>
      <c r="Q1738" s="49" t="s">
        <v>3024</v>
      </c>
      <c r="R1738" s="49">
        <v>1</v>
      </c>
      <c r="S1738" s="53">
        <v>1</v>
      </c>
    </row>
    <row r="1739" spans="1:19" x14ac:dyDescent="0.2">
      <c r="A1739" s="28" t="s">
        <v>54</v>
      </c>
      <c r="B1739" s="28" t="s">
        <v>6119</v>
      </c>
      <c r="C1739" s="28" t="s">
        <v>59</v>
      </c>
      <c r="D1739" s="28" t="s">
        <v>55</v>
      </c>
      <c r="E1739" s="28" t="s">
        <v>57242</v>
      </c>
      <c r="F1739" s="66">
        <v>42383.754537037035</v>
      </c>
      <c r="G1739" s="66">
        <v>42397</v>
      </c>
      <c r="H1739" s="66">
        <v>42767</v>
      </c>
      <c r="I1739" s="66">
        <v>42413</v>
      </c>
      <c r="J1739" s="28" t="s">
        <v>66</v>
      </c>
      <c r="K1739" s="38" t="s">
        <v>67</v>
      </c>
      <c r="L1739" s="38" t="s">
        <v>57243</v>
      </c>
      <c r="M1739" s="38" t="s">
        <v>53137</v>
      </c>
      <c r="N1739" s="30">
        <v>3205.6325000000002</v>
      </c>
      <c r="O1739" s="30">
        <v>2135.3049999999998</v>
      </c>
      <c r="P1739" s="38" t="s">
        <v>84</v>
      </c>
      <c r="Q1739" s="49" t="s">
        <v>85</v>
      </c>
      <c r="R1739" s="49">
        <v>0</v>
      </c>
      <c r="S1739" s="53">
        <v>5</v>
      </c>
    </row>
    <row r="1740" spans="1:19" ht="12.75" customHeight="1" x14ac:dyDescent="0.2">
      <c r="A1740" s="28" t="s">
        <v>54</v>
      </c>
      <c r="B1740" s="28" t="s">
        <v>7887</v>
      </c>
      <c r="C1740" s="28" t="s">
        <v>60</v>
      </c>
      <c r="D1740" s="28" t="s">
        <v>55</v>
      </c>
      <c r="E1740" s="28" t="s">
        <v>57244</v>
      </c>
      <c r="F1740" s="66">
        <v>42373.570347222223</v>
      </c>
      <c r="G1740" s="66">
        <v>42373</v>
      </c>
      <c r="H1740" s="66">
        <v>42739</v>
      </c>
      <c r="I1740" s="66">
        <v>42403</v>
      </c>
      <c r="J1740" s="28" t="s">
        <v>66</v>
      </c>
      <c r="K1740" s="38" t="s">
        <v>77</v>
      </c>
      <c r="L1740" s="38" t="s">
        <v>57245</v>
      </c>
      <c r="M1740" s="38" t="s">
        <v>53449</v>
      </c>
      <c r="N1740" s="30">
        <v>4144.1040000000003</v>
      </c>
      <c r="O1740" s="30">
        <v>2276.8850000000002</v>
      </c>
      <c r="P1740" s="38" t="s">
        <v>481</v>
      </c>
      <c r="Q1740" s="49" t="s">
        <v>482</v>
      </c>
      <c r="R1740" s="49">
        <v>0</v>
      </c>
      <c r="S1740" s="53">
        <v>5</v>
      </c>
    </row>
    <row r="1741" spans="1:19" x14ac:dyDescent="0.2">
      <c r="A1741" s="28" t="s">
        <v>54</v>
      </c>
      <c r="B1741" s="28" t="s">
        <v>9416</v>
      </c>
      <c r="C1741" s="28" t="s">
        <v>62</v>
      </c>
      <c r="D1741" s="28" t="s">
        <v>55</v>
      </c>
      <c r="E1741" s="28" t="s">
        <v>57246</v>
      </c>
      <c r="F1741" s="66">
        <v>42374.455578703702</v>
      </c>
      <c r="G1741" s="66">
        <v>42411</v>
      </c>
      <c r="H1741" s="66">
        <v>42777</v>
      </c>
      <c r="I1741" s="66">
        <v>42404</v>
      </c>
      <c r="J1741" s="28" t="s">
        <v>66</v>
      </c>
      <c r="K1741" s="38" t="s">
        <v>103</v>
      </c>
      <c r="L1741" s="38" t="s">
        <v>57247</v>
      </c>
      <c r="M1741" s="38" t="s">
        <v>53137</v>
      </c>
      <c r="N1741" s="30">
        <v>3217.51</v>
      </c>
      <c r="O1741" s="30">
        <v>0</v>
      </c>
      <c r="P1741" s="38" t="s">
        <v>156</v>
      </c>
      <c r="Q1741" s="49" t="s">
        <v>157</v>
      </c>
      <c r="R1741" s="49">
        <v>0</v>
      </c>
      <c r="S1741" s="53">
        <v>5</v>
      </c>
    </row>
    <row r="1742" spans="1:19" x14ac:dyDescent="0.2">
      <c r="A1742" s="28" t="s">
        <v>54</v>
      </c>
      <c r="B1742" s="28" t="s">
        <v>9416</v>
      </c>
      <c r="C1742" s="28" t="s">
        <v>62</v>
      </c>
      <c r="D1742" s="28" t="s">
        <v>55</v>
      </c>
      <c r="E1742" s="67" t="s">
        <v>57248</v>
      </c>
      <c r="F1742" s="66">
        <v>42373.389189814814</v>
      </c>
      <c r="G1742" s="66">
        <v>42369</v>
      </c>
      <c r="H1742" s="66">
        <v>42735</v>
      </c>
      <c r="I1742" s="66">
        <v>42403</v>
      </c>
      <c r="J1742" s="28" t="s">
        <v>66</v>
      </c>
      <c r="K1742" s="38" t="s">
        <v>82</v>
      </c>
      <c r="L1742" s="38" t="s">
        <v>57249</v>
      </c>
      <c r="M1742" s="38" t="s">
        <v>53137</v>
      </c>
      <c r="N1742" s="30">
        <v>0</v>
      </c>
      <c r="O1742" s="30">
        <v>0</v>
      </c>
      <c r="P1742" s="38" t="s">
        <v>523</v>
      </c>
      <c r="Q1742" s="49" t="s">
        <v>524</v>
      </c>
      <c r="R1742" s="49">
        <v>1</v>
      </c>
      <c r="S1742" s="53">
        <v>3</v>
      </c>
    </row>
    <row r="1743" spans="1:19" x14ac:dyDescent="0.2">
      <c r="A1743" s="28" t="s">
        <v>54</v>
      </c>
      <c r="B1743" s="28" t="s">
        <v>258</v>
      </c>
      <c r="C1743" s="28" t="s">
        <v>57</v>
      </c>
      <c r="D1743" s="28" t="s">
        <v>55</v>
      </c>
      <c r="E1743" s="28" t="s">
        <v>57250</v>
      </c>
      <c r="F1743" s="66">
        <v>42387.670162037037</v>
      </c>
      <c r="G1743" s="66">
        <v>42384</v>
      </c>
      <c r="H1743" s="66">
        <v>42750</v>
      </c>
      <c r="I1743" s="66">
        <v>42414</v>
      </c>
      <c r="J1743" s="28" t="s">
        <v>66</v>
      </c>
      <c r="K1743" s="38" t="s">
        <v>74</v>
      </c>
      <c r="L1743" s="38" t="s">
        <v>57251</v>
      </c>
      <c r="M1743" s="38" t="s">
        <v>53137</v>
      </c>
      <c r="N1743" s="30">
        <v>2018.4680000000001</v>
      </c>
      <c r="O1743" s="30">
        <v>2393.9050000000002</v>
      </c>
      <c r="P1743" s="38" t="s">
        <v>751</v>
      </c>
      <c r="Q1743" s="49" t="s">
        <v>752</v>
      </c>
      <c r="R1743" s="49">
        <v>0</v>
      </c>
      <c r="S1743" s="53">
        <v>5</v>
      </c>
    </row>
    <row r="1744" spans="1:19" ht="12.75" customHeight="1" x14ac:dyDescent="0.2">
      <c r="A1744" s="28" t="s">
        <v>54</v>
      </c>
      <c r="B1744" s="28" t="s">
        <v>444</v>
      </c>
      <c r="C1744" s="28" t="s">
        <v>57</v>
      </c>
      <c r="D1744" s="28" t="s">
        <v>55</v>
      </c>
      <c r="E1744" s="28" t="s">
        <v>57252</v>
      </c>
      <c r="F1744" s="66">
        <v>42377.054409722223</v>
      </c>
      <c r="G1744" s="66">
        <v>42403</v>
      </c>
      <c r="H1744" s="66">
        <v>42769</v>
      </c>
      <c r="I1744" s="66">
        <v>42437</v>
      </c>
      <c r="J1744" s="28" t="s">
        <v>66</v>
      </c>
      <c r="K1744" s="38" t="s">
        <v>82</v>
      </c>
      <c r="L1744" s="38" t="s">
        <v>57253</v>
      </c>
      <c r="M1744" s="38" t="s">
        <v>57254</v>
      </c>
      <c r="N1744" s="30">
        <v>1030.1199999999999</v>
      </c>
      <c r="O1744" s="30">
        <v>0</v>
      </c>
      <c r="P1744" s="38" t="s">
        <v>931</v>
      </c>
      <c r="Q1744" s="49" t="s">
        <v>932</v>
      </c>
      <c r="R1744" s="49">
        <v>0</v>
      </c>
      <c r="S1744" s="53">
        <v>5</v>
      </c>
    </row>
    <row r="1745" spans="1:19" ht="12.75" customHeight="1" x14ac:dyDescent="0.2">
      <c r="A1745" s="28" t="s">
        <v>54</v>
      </c>
      <c r="B1745" s="28" t="s">
        <v>444</v>
      </c>
      <c r="C1745" s="28" t="s">
        <v>57</v>
      </c>
      <c r="D1745" s="28" t="s">
        <v>55</v>
      </c>
      <c r="E1745" s="67" t="s">
        <v>57255</v>
      </c>
      <c r="F1745" s="66">
        <v>42391.635509259257</v>
      </c>
      <c r="G1745" s="66">
        <v>42391</v>
      </c>
      <c r="H1745" s="66">
        <v>42757</v>
      </c>
      <c r="I1745" s="66">
        <v>42421</v>
      </c>
      <c r="J1745" s="28" t="s">
        <v>66</v>
      </c>
      <c r="K1745" s="38" t="s">
        <v>67</v>
      </c>
      <c r="L1745" s="38" t="s">
        <v>57256</v>
      </c>
      <c r="M1745" s="38" t="s">
        <v>53137</v>
      </c>
      <c r="N1745" s="30">
        <v>445.29</v>
      </c>
      <c r="O1745" s="30">
        <v>341.76</v>
      </c>
      <c r="P1745" s="38" t="s">
        <v>90</v>
      </c>
      <c r="Q1745" s="49" t="s">
        <v>91</v>
      </c>
      <c r="R1745" s="49">
        <v>0</v>
      </c>
      <c r="S1745" s="53">
        <v>5</v>
      </c>
    </row>
    <row r="1746" spans="1:19" ht="12.75" customHeight="1" x14ac:dyDescent="0.2">
      <c r="A1746" s="28" t="s">
        <v>54</v>
      </c>
      <c r="B1746" s="28" t="s">
        <v>444</v>
      </c>
      <c r="C1746" s="28" t="s">
        <v>57</v>
      </c>
      <c r="D1746" s="28" t="s">
        <v>55</v>
      </c>
      <c r="E1746" s="28" t="s">
        <v>57257</v>
      </c>
      <c r="F1746" s="66">
        <v>42376.590046296296</v>
      </c>
      <c r="G1746" s="66">
        <v>42392</v>
      </c>
      <c r="H1746" s="66">
        <v>42758</v>
      </c>
      <c r="I1746" s="66">
        <v>42406</v>
      </c>
      <c r="J1746" s="28" t="s">
        <v>66</v>
      </c>
      <c r="K1746" s="38" t="s">
        <v>67</v>
      </c>
      <c r="L1746" s="38" t="s">
        <v>57258</v>
      </c>
      <c r="M1746" s="38" t="s">
        <v>53137</v>
      </c>
      <c r="N1746" s="30">
        <v>537.14599999999996</v>
      </c>
      <c r="O1746" s="30">
        <v>391.33</v>
      </c>
      <c r="P1746" s="38" t="s">
        <v>305</v>
      </c>
      <c r="Q1746" s="49" t="s">
        <v>306</v>
      </c>
      <c r="R1746" s="49">
        <v>0</v>
      </c>
      <c r="S1746" s="53">
        <v>5</v>
      </c>
    </row>
    <row r="1747" spans="1:19" ht="12.75" customHeight="1" x14ac:dyDescent="0.2">
      <c r="A1747" s="28" t="s">
        <v>54</v>
      </c>
      <c r="B1747" s="28" t="s">
        <v>444</v>
      </c>
      <c r="C1747" s="28" t="s">
        <v>57</v>
      </c>
      <c r="D1747" s="28" t="s">
        <v>55</v>
      </c>
      <c r="E1747" s="28" t="s">
        <v>57259</v>
      </c>
      <c r="F1747" s="66">
        <v>42396.568796296298</v>
      </c>
      <c r="G1747" s="66">
        <v>42396</v>
      </c>
      <c r="H1747" s="66">
        <v>42762</v>
      </c>
      <c r="I1747" s="66">
        <v>42426</v>
      </c>
      <c r="J1747" s="28" t="s">
        <v>66</v>
      </c>
      <c r="K1747" s="38" t="s">
        <v>82</v>
      </c>
      <c r="L1747" s="38" t="s">
        <v>57260</v>
      </c>
      <c r="M1747" s="38" t="s">
        <v>53137</v>
      </c>
      <c r="N1747" s="30">
        <v>399.3</v>
      </c>
      <c r="O1747" s="30">
        <v>0</v>
      </c>
      <c r="P1747" s="38" t="s">
        <v>2496</v>
      </c>
      <c r="Q1747" s="49" t="s">
        <v>2497</v>
      </c>
      <c r="R1747" s="49">
        <v>0</v>
      </c>
      <c r="S1747" s="53">
        <v>5</v>
      </c>
    </row>
    <row r="1748" spans="1:19" x14ac:dyDescent="0.2">
      <c r="A1748" s="28" t="s">
        <v>54</v>
      </c>
      <c r="B1748" s="28" t="s">
        <v>258</v>
      </c>
      <c r="C1748" s="28" t="s">
        <v>57</v>
      </c>
      <c r="D1748" s="28" t="s">
        <v>55</v>
      </c>
      <c r="E1748" s="28" t="s">
        <v>57261</v>
      </c>
      <c r="F1748" s="66">
        <v>42397.492812500001</v>
      </c>
      <c r="G1748" s="66">
        <v>42397</v>
      </c>
      <c r="H1748" s="66">
        <v>42763</v>
      </c>
      <c r="I1748" s="66">
        <v>42427</v>
      </c>
      <c r="J1748" s="28" t="s">
        <v>66</v>
      </c>
      <c r="K1748" s="38" t="s">
        <v>67</v>
      </c>
      <c r="L1748" s="38" t="s">
        <v>57262</v>
      </c>
      <c r="M1748" s="38" t="s">
        <v>53137</v>
      </c>
      <c r="N1748" s="30">
        <v>596.16999999999996</v>
      </c>
      <c r="O1748" s="30">
        <v>369.68</v>
      </c>
      <c r="P1748" s="38" t="s">
        <v>341</v>
      </c>
      <c r="Q1748" s="49" t="s">
        <v>342</v>
      </c>
      <c r="R1748" s="49">
        <v>0</v>
      </c>
      <c r="S1748" s="53">
        <v>5</v>
      </c>
    </row>
    <row r="1749" spans="1:19" x14ac:dyDescent="0.2">
      <c r="A1749" s="28" t="s">
        <v>54</v>
      </c>
      <c r="B1749" s="28" t="s">
        <v>204</v>
      </c>
      <c r="C1749" s="28" t="s">
        <v>57</v>
      </c>
      <c r="D1749" s="28" t="s">
        <v>55</v>
      </c>
      <c r="E1749" s="67" t="s">
        <v>57263</v>
      </c>
      <c r="F1749" s="66">
        <v>42374.68440972222</v>
      </c>
      <c r="G1749" s="66">
        <v>42398</v>
      </c>
      <c r="H1749" s="66">
        <v>42764</v>
      </c>
      <c r="I1749" s="66">
        <v>42404</v>
      </c>
      <c r="J1749" s="28" t="s">
        <v>66</v>
      </c>
      <c r="K1749" s="38" t="s">
        <v>82</v>
      </c>
      <c r="L1749" s="38" t="s">
        <v>57264</v>
      </c>
      <c r="M1749" s="38" t="s">
        <v>53137</v>
      </c>
      <c r="N1749" s="30">
        <v>2394.6</v>
      </c>
      <c r="O1749" s="30">
        <v>0</v>
      </c>
      <c r="P1749" s="38" t="s">
        <v>398</v>
      </c>
      <c r="Q1749" s="49" t="s">
        <v>399</v>
      </c>
      <c r="R1749" s="49">
        <v>0</v>
      </c>
      <c r="S1749" s="53">
        <v>5</v>
      </c>
    </row>
    <row r="1750" spans="1:19" x14ac:dyDescent="0.2">
      <c r="A1750" s="28" t="s">
        <v>54</v>
      </c>
      <c r="B1750" s="28" t="s">
        <v>204</v>
      </c>
      <c r="C1750" s="28" t="s">
        <v>57</v>
      </c>
      <c r="D1750" s="28" t="s">
        <v>55</v>
      </c>
      <c r="E1750" s="67" t="s">
        <v>57265</v>
      </c>
      <c r="F1750" s="66">
        <v>42380.518773148149</v>
      </c>
      <c r="G1750" s="66">
        <v>42380</v>
      </c>
      <c r="H1750" s="66">
        <v>42746</v>
      </c>
      <c r="I1750" s="66">
        <v>42410</v>
      </c>
      <c r="J1750" s="28" t="s">
        <v>66</v>
      </c>
      <c r="K1750" s="38" t="s">
        <v>82</v>
      </c>
      <c r="L1750" s="38" t="s">
        <v>57266</v>
      </c>
      <c r="M1750" s="38" t="s">
        <v>53137</v>
      </c>
      <c r="N1750" s="30">
        <v>0</v>
      </c>
      <c r="O1750" s="30">
        <v>0</v>
      </c>
      <c r="P1750" s="38" t="s">
        <v>4124</v>
      </c>
      <c r="Q1750" s="49" t="s">
        <v>4125</v>
      </c>
      <c r="R1750" s="49">
        <v>0</v>
      </c>
      <c r="S1750" s="53">
        <v>5</v>
      </c>
    </row>
    <row r="1751" spans="1:19" ht="12.75" customHeight="1" x14ac:dyDescent="0.2">
      <c r="A1751" s="28" t="s">
        <v>54</v>
      </c>
      <c r="B1751" s="28" t="s">
        <v>1136</v>
      </c>
      <c r="C1751" s="28" t="s">
        <v>57</v>
      </c>
      <c r="D1751" s="28" t="s">
        <v>55</v>
      </c>
      <c r="E1751" s="67" t="s">
        <v>57267</v>
      </c>
      <c r="F1751" s="66">
        <v>42390.62395833333</v>
      </c>
      <c r="G1751" s="66">
        <v>42394</v>
      </c>
      <c r="H1751" s="66">
        <v>42760</v>
      </c>
      <c r="I1751" s="66">
        <v>42420</v>
      </c>
      <c r="J1751" s="28" t="s">
        <v>66</v>
      </c>
      <c r="K1751" s="38" t="s">
        <v>67</v>
      </c>
      <c r="L1751" s="38" t="s">
        <v>57268</v>
      </c>
      <c r="M1751" s="38" t="s">
        <v>53137</v>
      </c>
      <c r="N1751" s="30">
        <v>930.95249999999999</v>
      </c>
      <c r="O1751" s="30">
        <v>1002.13</v>
      </c>
      <c r="P1751" s="38" t="s">
        <v>305</v>
      </c>
      <c r="Q1751" s="49" t="s">
        <v>306</v>
      </c>
      <c r="R1751" s="49">
        <v>0</v>
      </c>
      <c r="S1751" s="53">
        <v>4</v>
      </c>
    </row>
    <row r="1752" spans="1:19" x14ac:dyDescent="0.2">
      <c r="A1752" s="28" t="s">
        <v>54</v>
      </c>
      <c r="B1752" s="28" t="s">
        <v>53480</v>
      </c>
      <c r="C1752" s="28" t="s">
        <v>63</v>
      </c>
      <c r="D1752" s="28" t="s">
        <v>55</v>
      </c>
      <c r="E1752" s="28" t="s">
        <v>57269</v>
      </c>
      <c r="F1752" s="66">
        <v>42375.511828703704</v>
      </c>
      <c r="G1752" s="66">
        <v>42376</v>
      </c>
      <c r="H1752" s="66">
        <v>42742</v>
      </c>
      <c r="I1752" s="66">
        <v>42405</v>
      </c>
      <c r="J1752" s="28" t="s">
        <v>66</v>
      </c>
      <c r="K1752" s="38" t="s">
        <v>103</v>
      </c>
      <c r="L1752" s="38" t="s">
        <v>53137</v>
      </c>
      <c r="M1752" s="38" t="s">
        <v>53137</v>
      </c>
      <c r="N1752" s="30">
        <v>0</v>
      </c>
      <c r="O1752" s="30">
        <v>0</v>
      </c>
      <c r="P1752" s="38" t="s">
        <v>3742</v>
      </c>
      <c r="Q1752" s="49" t="s">
        <v>3743</v>
      </c>
      <c r="R1752" s="49">
        <v>0</v>
      </c>
      <c r="S1752" s="53">
        <v>5</v>
      </c>
    </row>
    <row r="1753" spans="1:19" x14ac:dyDescent="0.2">
      <c r="A1753" s="28" t="s">
        <v>54</v>
      </c>
      <c r="B1753" s="28" t="s">
        <v>444</v>
      </c>
      <c r="C1753" s="28" t="s">
        <v>57</v>
      </c>
      <c r="D1753" s="28" t="s">
        <v>55</v>
      </c>
      <c r="E1753" s="67" t="s">
        <v>57270</v>
      </c>
      <c r="F1753" s="66">
        <v>42384.441967592589</v>
      </c>
      <c r="G1753" s="66">
        <v>42384</v>
      </c>
      <c r="H1753" s="66">
        <v>42750</v>
      </c>
      <c r="I1753" s="66">
        <v>42414</v>
      </c>
      <c r="J1753" s="28" t="s">
        <v>66</v>
      </c>
      <c r="K1753" s="38" t="s">
        <v>67</v>
      </c>
      <c r="L1753" s="38" t="s">
        <v>57271</v>
      </c>
      <c r="M1753" s="38" t="s">
        <v>53137</v>
      </c>
      <c r="N1753" s="30">
        <v>1076.2539999999999</v>
      </c>
      <c r="O1753" s="30">
        <v>863.7</v>
      </c>
      <c r="P1753" s="38" t="s">
        <v>1205</v>
      </c>
      <c r="Q1753" s="49" t="s">
        <v>1206</v>
      </c>
      <c r="R1753" s="49">
        <v>0</v>
      </c>
      <c r="S1753" s="53">
        <v>5</v>
      </c>
    </row>
    <row r="1754" spans="1:19" x14ac:dyDescent="0.2">
      <c r="A1754" s="28" t="s">
        <v>54</v>
      </c>
      <c r="B1754" s="28" t="s">
        <v>444</v>
      </c>
      <c r="C1754" s="28" t="s">
        <v>57</v>
      </c>
      <c r="D1754" s="28" t="s">
        <v>55</v>
      </c>
      <c r="E1754" s="28" t="s">
        <v>57272</v>
      </c>
      <c r="F1754" s="66">
        <v>42390.645960648151</v>
      </c>
      <c r="G1754" s="66">
        <v>42405</v>
      </c>
      <c r="H1754" s="66">
        <v>42771</v>
      </c>
      <c r="I1754" s="66">
        <v>42420</v>
      </c>
      <c r="J1754" s="28" t="s">
        <v>66</v>
      </c>
      <c r="K1754" s="38" t="s">
        <v>82</v>
      </c>
      <c r="L1754" s="38" t="s">
        <v>57273</v>
      </c>
      <c r="M1754" s="38" t="s">
        <v>53137</v>
      </c>
      <c r="N1754" s="30">
        <v>0</v>
      </c>
      <c r="O1754" s="30">
        <v>0</v>
      </c>
      <c r="P1754" s="38" t="s">
        <v>1940</v>
      </c>
      <c r="Q1754" s="49" t="s">
        <v>1941</v>
      </c>
      <c r="R1754" s="49">
        <v>0</v>
      </c>
      <c r="S1754" s="53">
        <v>5</v>
      </c>
    </row>
    <row r="1755" spans="1:19" x14ac:dyDescent="0.2">
      <c r="A1755" s="28" t="s">
        <v>54</v>
      </c>
      <c r="B1755" s="28" t="s">
        <v>444</v>
      </c>
      <c r="C1755" s="28" t="s">
        <v>57</v>
      </c>
      <c r="D1755" s="28" t="s">
        <v>55</v>
      </c>
      <c r="E1755" s="28" t="s">
        <v>57274</v>
      </c>
      <c r="F1755" s="66">
        <v>42382.570393518516</v>
      </c>
      <c r="G1755" s="66">
        <v>42401</v>
      </c>
      <c r="H1755" s="66">
        <v>42767</v>
      </c>
      <c r="I1755" s="66">
        <v>42412</v>
      </c>
      <c r="J1755" s="28" t="s">
        <v>66</v>
      </c>
      <c r="K1755" s="38" t="s">
        <v>67</v>
      </c>
      <c r="L1755" s="38" t="s">
        <v>57275</v>
      </c>
      <c r="M1755" s="38" t="s">
        <v>53137</v>
      </c>
      <c r="N1755" s="30">
        <v>507.97750000000002</v>
      </c>
      <c r="O1755" s="30">
        <v>360.28</v>
      </c>
      <c r="P1755" s="38" t="s">
        <v>87</v>
      </c>
      <c r="Q1755" s="49" t="s">
        <v>88</v>
      </c>
      <c r="R1755" s="49">
        <v>0</v>
      </c>
      <c r="S1755" s="53">
        <v>5</v>
      </c>
    </row>
    <row r="1756" spans="1:19" ht="12.75" customHeight="1" x14ac:dyDescent="0.2">
      <c r="A1756" s="28" t="s">
        <v>54</v>
      </c>
      <c r="B1756" s="28" t="s">
        <v>444</v>
      </c>
      <c r="C1756" s="28" t="s">
        <v>57</v>
      </c>
      <c r="D1756" s="28" t="s">
        <v>55</v>
      </c>
      <c r="E1756" s="28" t="s">
        <v>57276</v>
      </c>
      <c r="F1756" s="66">
        <v>42398.660682870373</v>
      </c>
      <c r="G1756" s="66">
        <v>42398</v>
      </c>
      <c r="H1756" s="66">
        <v>42764</v>
      </c>
      <c r="I1756" s="66">
        <v>42428</v>
      </c>
      <c r="J1756" s="28" t="s">
        <v>66</v>
      </c>
      <c r="K1756" s="38" t="s">
        <v>77</v>
      </c>
      <c r="L1756" s="38" t="s">
        <v>57277</v>
      </c>
      <c r="M1756" s="38" t="s">
        <v>57278</v>
      </c>
      <c r="N1756" s="30">
        <v>679.09659999999997</v>
      </c>
      <c r="O1756" s="30">
        <v>599.59</v>
      </c>
      <c r="P1756" s="38" t="s">
        <v>125</v>
      </c>
      <c r="Q1756" s="49" t="s">
        <v>126</v>
      </c>
      <c r="R1756" s="49">
        <v>0</v>
      </c>
      <c r="S1756" s="53">
        <v>5</v>
      </c>
    </row>
    <row r="1757" spans="1:19" ht="12.75" customHeight="1" x14ac:dyDescent="0.2">
      <c r="A1757" s="28" t="s">
        <v>54</v>
      </c>
      <c r="B1757" s="28" t="s">
        <v>444</v>
      </c>
      <c r="C1757" s="28" t="s">
        <v>57</v>
      </c>
      <c r="D1757" s="28" t="s">
        <v>55</v>
      </c>
      <c r="E1757" s="28" t="s">
        <v>57279</v>
      </c>
      <c r="F1757" s="66">
        <v>42384.485000000001</v>
      </c>
      <c r="G1757" s="66">
        <v>42384</v>
      </c>
      <c r="H1757" s="66">
        <v>42750</v>
      </c>
      <c r="I1757" s="66">
        <v>42414</v>
      </c>
      <c r="J1757" s="28" t="s">
        <v>66</v>
      </c>
      <c r="K1757" s="38" t="s">
        <v>82</v>
      </c>
      <c r="L1757" s="38" t="s">
        <v>57280</v>
      </c>
      <c r="M1757" s="38" t="s">
        <v>53137</v>
      </c>
      <c r="N1757" s="30">
        <v>1129.3924999999999</v>
      </c>
      <c r="O1757" s="30">
        <v>0</v>
      </c>
      <c r="P1757" s="38" t="s">
        <v>1205</v>
      </c>
      <c r="Q1757" s="49" t="s">
        <v>1206</v>
      </c>
      <c r="R1757" s="49">
        <v>0</v>
      </c>
      <c r="S1757" s="53">
        <v>5</v>
      </c>
    </row>
    <row r="1758" spans="1:19" ht="12.75" customHeight="1" x14ac:dyDescent="0.2">
      <c r="A1758" s="28" t="s">
        <v>54</v>
      </c>
      <c r="B1758" s="28" t="s">
        <v>53480</v>
      </c>
      <c r="C1758" s="28" t="s">
        <v>63</v>
      </c>
      <c r="D1758" s="28" t="s">
        <v>55</v>
      </c>
      <c r="E1758" s="67" t="s">
        <v>57281</v>
      </c>
      <c r="F1758" s="66">
        <v>42391.677094907405</v>
      </c>
      <c r="G1758" s="66">
        <v>42400</v>
      </c>
      <c r="H1758" s="66">
        <v>42766</v>
      </c>
      <c r="I1758" s="66">
        <v>42421</v>
      </c>
      <c r="J1758" s="28" t="s">
        <v>66</v>
      </c>
      <c r="K1758" s="38" t="s">
        <v>67</v>
      </c>
      <c r="L1758" s="38" t="s">
        <v>57282</v>
      </c>
      <c r="M1758" s="38" t="s">
        <v>53137</v>
      </c>
      <c r="N1758" s="30">
        <v>3368.83</v>
      </c>
      <c r="O1758" s="30">
        <v>2660.79</v>
      </c>
      <c r="P1758" s="38" t="s">
        <v>8939</v>
      </c>
      <c r="Q1758" s="49" t="s">
        <v>8940</v>
      </c>
      <c r="R1758" s="49">
        <v>0</v>
      </c>
      <c r="S1758" s="53">
        <v>5</v>
      </c>
    </row>
    <row r="1759" spans="1:19" x14ac:dyDescent="0.2">
      <c r="A1759" s="28" t="s">
        <v>54</v>
      </c>
      <c r="B1759" s="28" t="s">
        <v>53480</v>
      </c>
      <c r="C1759" s="28" t="s">
        <v>63</v>
      </c>
      <c r="D1759" s="28" t="s">
        <v>55</v>
      </c>
      <c r="E1759" s="28" t="s">
        <v>57283</v>
      </c>
      <c r="F1759" s="66">
        <v>42398.67150462963</v>
      </c>
      <c r="G1759" s="66">
        <v>42400</v>
      </c>
      <c r="H1759" s="66">
        <v>42766</v>
      </c>
      <c r="I1759" s="66">
        <v>42428</v>
      </c>
      <c r="J1759" s="28" t="s">
        <v>66</v>
      </c>
      <c r="K1759" s="38" t="s">
        <v>67</v>
      </c>
      <c r="L1759" s="38" t="s">
        <v>57284</v>
      </c>
      <c r="M1759" s="38" t="s">
        <v>53137</v>
      </c>
      <c r="N1759" s="30">
        <v>1208.4366</v>
      </c>
      <c r="O1759" s="30">
        <v>589.88</v>
      </c>
      <c r="P1759" s="38" t="s">
        <v>1221</v>
      </c>
      <c r="Q1759" s="49" t="s">
        <v>1222</v>
      </c>
      <c r="R1759" s="49">
        <v>0</v>
      </c>
      <c r="S1759" s="53">
        <v>5</v>
      </c>
    </row>
    <row r="1760" spans="1:19" ht="12.75" customHeight="1" x14ac:dyDescent="0.2">
      <c r="A1760" s="28" t="s">
        <v>54</v>
      </c>
      <c r="B1760" s="28" t="s">
        <v>242</v>
      </c>
      <c r="C1760" s="28" t="s">
        <v>57</v>
      </c>
      <c r="D1760" s="28" t="s">
        <v>55</v>
      </c>
      <c r="E1760" s="28" t="s">
        <v>57285</v>
      </c>
      <c r="F1760" s="66">
        <v>42394.688414351855</v>
      </c>
      <c r="G1760" s="66">
        <v>42428</v>
      </c>
      <c r="H1760" s="66">
        <v>42794</v>
      </c>
      <c r="I1760" s="66">
        <v>42424.68204861111</v>
      </c>
      <c r="J1760" s="28" t="s">
        <v>66</v>
      </c>
      <c r="K1760" s="38" t="s">
        <v>82</v>
      </c>
      <c r="L1760" s="38" t="s">
        <v>57286</v>
      </c>
      <c r="M1760" s="38" t="s">
        <v>53137</v>
      </c>
      <c r="N1760" s="30">
        <v>403.05</v>
      </c>
      <c r="O1760" s="30">
        <v>0</v>
      </c>
      <c r="P1760" s="38" t="s">
        <v>507</v>
      </c>
      <c r="Q1760" s="49" t="s">
        <v>508</v>
      </c>
      <c r="R1760" s="49">
        <v>1</v>
      </c>
      <c r="S1760" s="53">
        <v>5</v>
      </c>
    </row>
    <row r="1761" spans="1:19" x14ac:dyDescent="0.2">
      <c r="A1761" s="28" t="s">
        <v>54</v>
      </c>
      <c r="B1761" s="28" t="s">
        <v>242</v>
      </c>
      <c r="C1761" s="28" t="s">
        <v>57</v>
      </c>
      <c r="D1761" s="28" t="s">
        <v>55</v>
      </c>
      <c r="E1761" s="28" t="s">
        <v>57287</v>
      </c>
      <c r="F1761" s="66">
        <v>42375.646851851852</v>
      </c>
      <c r="G1761" s="66">
        <v>42382</v>
      </c>
      <c r="H1761" s="66">
        <v>42748</v>
      </c>
      <c r="I1761" s="66">
        <v>42405.64230324074</v>
      </c>
      <c r="J1761" s="28" t="s">
        <v>66</v>
      </c>
      <c r="K1761" s="38" t="s">
        <v>82</v>
      </c>
      <c r="L1761" s="38" t="s">
        <v>57288</v>
      </c>
      <c r="M1761" s="38" t="s">
        <v>53137</v>
      </c>
      <c r="N1761" s="30">
        <v>409.41500000000002</v>
      </c>
      <c r="O1761" s="30">
        <v>0</v>
      </c>
      <c r="P1761" s="38" t="s">
        <v>170</v>
      </c>
      <c r="Q1761" s="49" t="s">
        <v>171</v>
      </c>
      <c r="R1761" s="49">
        <v>0</v>
      </c>
      <c r="S1761" s="53">
        <v>5</v>
      </c>
    </row>
    <row r="1762" spans="1:19" x14ac:dyDescent="0.2">
      <c r="A1762" s="28" t="s">
        <v>54</v>
      </c>
      <c r="B1762" s="28" t="s">
        <v>242</v>
      </c>
      <c r="C1762" s="28" t="s">
        <v>57</v>
      </c>
      <c r="D1762" s="28" t="s">
        <v>55</v>
      </c>
      <c r="E1762" s="28" t="s">
        <v>57289</v>
      </c>
      <c r="F1762" s="66">
        <v>42396.577245370368</v>
      </c>
      <c r="G1762" s="66">
        <v>42428</v>
      </c>
      <c r="H1762" s="66">
        <v>42794</v>
      </c>
      <c r="I1762" s="66">
        <v>42426.568090277775</v>
      </c>
      <c r="J1762" s="28" t="s">
        <v>66</v>
      </c>
      <c r="K1762" s="38" t="s">
        <v>67</v>
      </c>
      <c r="L1762" s="38" t="s">
        <v>57290</v>
      </c>
      <c r="M1762" s="38" t="s">
        <v>53137</v>
      </c>
      <c r="N1762" s="30">
        <v>657.72</v>
      </c>
      <c r="O1762" s="30">
        <v>471.68</v>
      </c>
      <c r="P1762" s="38" t="s">
        <v>498</v>
      </c>
      <c r="Q1762" s="49" t="s">
        <v>499</v>
      </c>
      <c r="R1762" s="49">
        <v>0</v>
      </c>
      <c r="S1762" s="53">
        <v>5</v>
      </c>
    </row>
    <row r="1763" spans="1:19" x14ac:dyDescent="0.2">
      <c r="A1763" s="28" t="s">
        <v>54</v>
      </c>
      <c r="B1763" s="28" t="s">
        <v>444</v>
      </c>
      <c r="C1763" s="28" t="s">
        <v>57</v>
      </c>
      <c r="D1763" s="28" t="s">
        <v>55</v>
      </c>
      <c r="E1763" s="28" t="s">
        <v>57291</v>
      </c>
      <c r="F1763" s="66">
        <v>42398.522499999999</v>
      </c>
      <c r="G1763" s="66">
        <v>42398</v>
      </c>
      <c r="H1763" s="66">
        <v>42764</v>
      </c>
      <c r="I1763" s="66">
        <v>42428</v>
      </c>
      <c r="J1763" s="28" t="s">
        <v>66</v>
      </c>
      <c r="K1763" s="38" t="s">
        <v>77</v>
      </c>
      <c r="L1763" s="38" t="s">
        <v>57292</v>
      </c>
      <c r="M1763" s="38" t="s">
        <v>57293</v>
      </c>
      <c r="N1763" s="30">
        <v>578.28330000000005</v>
      </c>
      <c r="O1763" s="30">
        <v>371.03500000000003</v>
      </c>
      <c r="P1763" s="38" t="s">
        <v>113</v>
      </c>
      <c r="Q1763" s="49" t="s">
        <v>114</v>
      </c>
      <c r="R1763" s="49">
        <v>0</v>
      </c>
      <c r="S1763" s="53">
        <v>5</v>
      </c>
    </row>
    <row r="1764" spans="1:19" ht="12.75" customHeight="1" x14ac:dyDescent="0.2">
      <c r="A1764" s="28" t="s">
        <v>54</v>
      </c>
      <c r="B1764" s="28" t="s">
        <v>444</v>
      </c>
      <c r="C1764" s="28" t="s">
        <v>57</v>
      </c>
      <c r="D1764" s="28" t="s">
        <v>55</v>
      </c>
      <c r="E1764" s="28" t="s">
        <v>57294</v>
      </c>
      <c r="F1764" s="66">
        <v>42388.417812500003</v>
      </c>
      <c r="G1764" s="66">
        <v>42402</v>
      </c>
      <c r="H1764" s="66">
        <v>42768</v>
      </c>
      <c r="I1764" s="66">
        <v>42418</v>
      </c>
      <c r="J1764" s="28" t="s">
        <v>66</v>
      </c>
      <c r="K1764" s="38" t="s">
        <v>74</v>
      </c>
      <c r="L1764" s="38" t="s">
        <v>57295</v>
      </c>
      <c r="M1764" s="38" t="s">
        <v>53137</v>
      </c>
      <c r="N1764" s="30">
        <v>2839.6675</v>
      </c>
      <c r="O1764" s="30">
        <v>1953.65</v>
      </c>
      <c r="P1764" s="38" t="s">
        <v>296</v>
      </c>
      <c r="Q1764" s="49" t="s">
        <v>297</v>
      </c>
      <c r="R1764" s="49">
        <v>1</v>
      </c>
      <c r="S1764" s="53">
        <v>5</v>
      </c>
    </row>
    <row r="1765" spans="1:19" x14ac:dyDescent="0.2">
      <c r="A1765" s="28" t="s">
        <v>54</v>
      </c>
      <c r="B1765" s="28" t="s">
        <v>12023</v>
      </c>
      <c r="C1765" s="28" t="s">
        <v>63</v>
      </c>
      <c r="D1765" s="28" t="s">
        <v>55</v>
      </c>
      <c r="E1765" s="67" t="s">
        <v>57296</v>
      </c>
      <c r="F1765" s="66">
        <v>42391.623263888891</v>
      </c>
      <c r="G1765" s="66">
        <v>42408</v>
      </c>
      <c r="H1765" s="66">
        <v>42774</v>
      </c>
      <c r="I1765" s="66">
        <v>42421</v>
      </c>
      <c r="J1765" s="28" t="s">
        <v>66</v>
      </c>
      <c r="K1765" s="38" t="s">
        <v>74</v>
      </c>
      <c r="L1765" s="38" t="s">
        <v>57297</v>
      </c>
      <c r="M1765" s="38" t="s">
        <v>53137</v>
      </c>
      <c r="N1765" s="30">
        <v>2977.56</v>
      </c>
      <c r="O1765" s="30">
        <v>2977.56</v>
      </c>
      <c r="P1765" s="38" t="s">
        <v>53246</v>
      </c>
      <c r="Q1765" s="49" t="s">
        <v>53247</v>
      </c>
      <c r="R1765" s="49">
        <v>0</v>
      </c>
      <c r="S1765" s="53">
        <v>4</v>
      </c>
    </row>
    <row r="1766" spans="1:19" x14ac:dyDescent="0.2">
      <c r="A1766" s="28" t="s">
        <v>54</v>
      </c>
      <c r="B1766" s="28" t="s">
        <v>255</v>
      </c>
      <c r="C1766" s="28" t="s">
        <v>57</v>
      </c>
      <c r="D1766" s="28" t="s">
        <v>55</v>
      </c>
      <c r="E1766" s="67" t="s">
        <v>57298</v>
      </c>
      <c r="F1766" s="66">
        <v>42394.625219907408</v>
      </c>
      <c r="G1766" s="66">
        <v>42397</v>
      </c>
      <c r="H1766" s="66">
        <v>42763</v>
      </c>
      <c r="I1766" s="66">
        <v>42424</v>
      </c>
      <c r="J1766" s="28" t="s">
        <v>66</v>
      </c>
      <c r="K1766" s="38" t="s">
        <v>82</v>
      </c>
      <c r="L1766" s="38" t="s">
        <v>57299</v>
      </c>
      <c r="M1766" s="38" t="s">
        <v>53137</v>
      </c>
      <c r="N1766" s="30">
        <v>0</v>
      </c>
      <c r="O1766" s="30">
        <v>0</v>
      </c>
      <c r="P1766" s="38" t="s">
        <v>53307</v>
      </c>
      <c r="Q1766" s="49" t="s">
        <v>53308</v>
      </c>
      <c r="R1766" s="49">
        <v>0</v>
      </c>
      <c r="S1766" s="53">
        <v>5</v>
      </c>
    </row>
    <row r="1767" spans="1:19" ht="12.75" customHeight="1" x14ac:dyDescent="0.2">
      <c r="A1767" s="28" t="s">
        <v>54</v>
      </c>
      <c r="B1767" s="28" t="s">
        <v>255</v>
      </c>
      <c r="C1767" s="28" t="s">
        <v>57</v>
      </c>
      <c r="D1767" s="28" t="s">
        <v>55</v>
      </c>
      <c r="E1767" s="28" t="s">
        <v>57300</v>
      </c>
      <c r="F1767" s="66">
        <v>42397.464930555558</v>
      </c>
      <c r="G1767" s="66">
        <v>42401</v>
      </c>
      <c r="H1767" s="66">
        <v>42767</v>
      </c>
      <c r="I1767" s="66">
        <v>42427</v>
      </c>
      <c r="J1767" s="28" t="s">
        <v>66</v>
      </c>
      <c r="K1767" s="38" t="s">
        <v>74</v>
      </c>
      <c r="L1767" s="38" t="s">
        <v>57301</v>
      </c>
      <c r="M1767" s="38" t="s">
        <v>53137</v>
      </c>
      <c r="N1767" s="30">
        <v>533.29660000000001</v>
      </c>
      <c r="O1767" s="30">
        <v>411.39</v>
      </c>
      <c r="P1767" s="38" t="s">
        <v>215</v>
      </c>
      <c r="Q1767" s="49" t="s">
        <v>216</v>
      </c>
      <c r="R1767" s="49">
        <v>0</v>
      </c>
      <c r="S1767" s="53">
        <v>4</v>
      </c>
    </row>
    <row r="1768" spans="1:19" ht="12.75" customHeight="1" x14ac:dyDescent="0.2">
      <c r="A1768" s="28" t="s">
        <v>54</v>
      </c>
      <c r="B1768" s="28" t="s">
        <v>6119</v>
      </c>
      <c r="C1768" s="28" t="s">
        <v>59</v>
      </c>
      <c r="D1768" s="28" t="s">
        <v>55</v>
      </c>
      <c r="E1768" s="28" t="s">
        <v>57302</v>
      </c>
      <c r="F1768" s="66">
        <v>42373.961192129631</v>
      </c>
      <c r="G1768" s="66">
        <v>42414</v>
      </c>
      <c r="H1768" s="66">
        <v>42780</v>
      </c>
      <c r="I1768" s="66">
        <v>42433.961192129631</v>
      </c>
      <c r="J1768" s="28" t="s">
        <v>66</v>
      </c>
      <c r="K1768" s="38" t="s">
        <v>77</v>
      </c>
      <c r="L1768" s="38" t="s">
        <v>57303</v>
      </c>
      <c r="M1768" s="38" t="s">
        <v>53558</v>
      </c>
      <c r="N1768" s="30">
        <v>466.79</v>
      </c>
      <c r="O1768" s="30">
        <v>431.84</v>
      </c>
      <c r="P1768" s="38" t="s">
        <v>726</v>
      </c>
      <c r="Q1768" s="49" t="s">
        <v>727</v>
      </c>
      <c r="R1768" s="49">
        <v>0</v>
      </c>
      <c r="S1768" s="53">
        <v>5</v>
      </c>
    </row>
    <row r="1769" spans="1:19" x14ac:dyDescent="0.2">
      <c r="A1769" s="28" t="s">
        <v>54</v>
      </c>
      <c r="B1769" s="28" t="s">
        <v>6119</v>
      </c>
      <c r="C1769" s="28" t="s">
        <v>59</v>
      </c>
      <c r="D1769" s="28" t="s">
        <v>55</v>
      </c>
      <c r="E1769" s="28" t="s">
        <v>57304</v>
      </c>
      <c r="F1769" s="66">
        <v>42372.11478009259</v>
      </c>
      <c r="G1769" s="66">
        <v>42414</v>
      </c>
      <c r="H1769" s="66">
        <v>42780</v>
      </c>
      <c r="I1769" s="66">
        <v>42432.11478009259</v>
      </c>
      <c r="J1769" s="28" t="s">
        <v>66</v>
      </c>
      <c r="K1769" s="38" t="s">
        <v>74</v>
      </c>
      <c r="L1769" s="38" t="s">
        <v>57305</v>
      </c>
      <c r="M1769" s="38" t="s">
        <v>57306</v>
      </c>
      <c r="N1769" s="30">
        <v>2159.6439999999998</v>
      </c>
      <c r="O1769" s="30">
        <v>1437.77</v>
      </c>
      <c r="P1769" s="38" t="s">
        <v>1205</v>
      </c>
      <c r="Q1769" s="49" t="s">
        <v>1206</v>
      </c>
      <c r="R1769" s="49">
        <v>0</v>
      </c>
      <c r="S1769" s="53">
        <v>5</v>
      </c>
    </row>
    <row r="1770" spans="1:19" ht="12.75" customHeight="1" x14ac:dyDescent="0.2">
      <c r="A1770" s="28" t="s">
        <v>54</v>
      </c>
      <c r="B1770" s="28" t="s">
        <v>6119</v>
      </c>
      <c r="C1770" s="28" t="s">
        <v>59</v>
      </c>
      <c r="D1770" s="28" t="s">
        <v>55</v>
      </c>
      <c r="E1770" s="28" t="s">
        <v>57307</v>
      </c>
      <c r="F1770" s="66">
        <v>42384.644780092596</v>
      </c>
      <c r="G1770" s="66">
        <v>42387</v>
      </c>
      <c r="H1770" s="66">
        <v>42749</v>
      </c>
      <c r="I1770" s="66">
        <v>42414</v>
      </c>
      <c r="J1770" s="28" t="s">
        <v>66</v>
      </c>
      <c r="K1770" s="38" t="s">
        <v>77</v>
      </c>
      <c r="L1770" s="38" t="s">
        <v>57308</v>
      </c>
      <c r="M1770" s="38" t="s">
        <v>53367</v>
      </c>
      <c r="N1770" s="30">
        <v>413.09249999999997</v>
      </c>
      <c r="O1770" s="30">
        <v>309.68</v>
      </c>
      <c r="P1770" s="38" t="s">
        <v>516</v>
      </c>
      <c r="Q1770" s="49" t="s">
        <v>517</v>
      </c>
      <c r="R1770" s="49">
        <v>0</v>
      </c>
      <c r="S1770" s="53">
        <v>5</v>
      </c>
    </row>
    <row r="1771" spans="1:19" x14ac:dyDescent="0.2">
      <c r="A1771" s="28" t="s">
        <v>54</v>
      </c>
      <c r="B1771" s="28" t="s">
        <v>6119</v>
      </c>
      <c r="C1771" s="28" t="s">
        <v>59</v>
      </c>
      <c r="D1771" s="28" t="s">
        <v>55</v>
      </c>
      <c r="E1771" s="67" t="s">
        <v>57309</v>
      </c>
      <c r="F1771" s="66">
        <v>42377.329560185186</v>
      </c>
      <c r="G1771" s="66">
        <v>42401</v>
      </c>
      <c r="H1771" s="66">
        <v>42767</v>
      </c>
      <c r="I1771" s="66">
        <v>42407</v>
      </c>
      <c r="J1771" s="28" t="s">
        <v>66</v>
      </c>
      <c r="K1771" s="38" t="s">
        <v>82</v>
      </c>
      <c r="L1771" s="38" t="s">
        <v>57310</v>
      </c>
      <c r="M1771" s="38" t="s">
        <v>53137</v>
      </c>
      <c r="N1771" s="30">
        <v>0</v>
      </c>
      <c r="O1771" s="30">
        <v>0</v>
      </c>
      <c r="P1771" s="38" t="s">
        <v>53493</v>
      </c>
      <c r="Q1771" s="49" t="s">
        <v>53494</v>
      </c>
      <c r="R1771" s="49">
        <v>0</v>
      </c>
      <c r="S1771" s="53">
        <v>5</v>
      </c>
    </row>
    <row r="1772" spans="1:19" x14ac:dyDescent="0.2">
      <c r="A1772" s="28" t="s">
        <v>54</v>
      </c>
      <c r="B1772" s="28" t="s">
        <v>6119</v>
      </c>
      <c r="C1772" s="28" t="s">
        <v>59</v>
      </c>
      <c r="D1772" s="28" t="s">
        <v>55</v>
      </c>
      <c r="E1772" s="28" t="s">
        <v>57311</v>
      </c>
      <c r="F1772" s="66">
        <v>42382.723101851851</v>
      </c>
      <c r="G1772" s="66">
        <v>42424</v>
      </c>
      <c r="H1772" s="66">
        <v>42790</v>
      </c>
      <c r="I1772" s="66">
        <v>42412</v>
      </c>
      <c r="J1772" s="28" t="s">
        <v>66</v>
      </c>
      <c r="K1772" s="38" t="s">
        <v>82</v>
      </c>
      <c r="L1772" s="38" t="s">
        <v>57312</v>
      </c>
      <c r="M1772" s="38" t="s">
        <v>53137</v>
      </c>
      <c r="N1772" s="30">
        <v>2932.33</v>
      </c>
      <c r="O1772" s="30">
        <v>0</v>
      </c>
      <c r="P1772" s="38" t="s">
        <v>57313</v>
      </c>
      <c r="Q1772" s="49" t="s">
        <v>57314</v>
      </c>
      <c r="R1772" s="49">
        <v>0</v>
      </c>
      <c r="S1772" s="53">
        <v>5</v>
      </c>
    </row>
    <row r="1773" spans="1:19" x14ac:dyDescent="0.2">
      <c r="A1773" s="28" t="s">
        <v>54</v>
      </c>
      <c r="B1773" s="28" t="s">
        <v>242</v>
      </c>
      <c r="C1773" s="28" t="s">
        <v>57</v>
      </c>
      <c r="D1773" s="28" t="s">
        <v>55</v>
      </c>
      <c r="E1773" s="28" t="s">
        <v>57315</v>
      </c>
      <c r="F1773" s="66">
        <v>42391.490370370368</v>
      </c>
      <c r="G1773" s="66">
        <v>42391</v>
      </c>
      <c r="H1773" s="66">
        <v>42765</v>
      </c>
      <c r="I1773" s="66">
        <v>42421.481469907405</v>
      </c>
      <c r="J1773" s="28" t="s">
        <v>66</v>
      </c>
      <c r="K1773" s="38" t="s">
        <v>82</v>
      </c>
      <c r="L1773" s="38" t="s">
        <v>57316</v>
      </c>
      <c r="M1773" s="38" t="s">
        <v>53137</v>
      </c>
      <c r="N1773" s="30">
        <v>0</v>
      </c>
      <c r="O1773" s="30">
        <v>0</v>
      </c>
      <c r="P1773" s="38" t="s">
        <v>874</v>
      </c>
      <c r="Q1773" s="49" t="s">
        <v>875</v>
      </c>
      <c r="R1773" s="49">
        <v>0</v>
      </c>
      <c r="S1773" s="53">
        <v>5</v>
      </c>
    </row>
    <row r="1774" spans="1:19" x14ac:dyDescent="0.2">
      <c r="A1774" s="28" t="s">
        <v>54</v>
      </c>
      <c r="B1774" s="28" t="s">
        <v>242</v>
      </c>
      <c r="C1774" s="28" t="s">
        <v>57</v>
      </c>
      <c r="D1774" s="28" t="s">
        <v>55</v>
      </c>
      <c r="E1774" s="28" t="s">
        <v>57317</v>
      </c>
      <c r="F1774" s="66">
        <v>42377.423530092594</v>
      </c>
      <c r="G1774" s="66">
        <v>42399</v>
      </c>
      <c r="H1774" s="66">
        <v>42765</v>
      </c>
      <c r="I1774" s="66">
        <v>42407.415555555555</v>
      </c>
      <c r="J1774" s="28" t="s">
        <v>66</v>
      </c>
      <c r="K1774" s="38" t="s">
        <v>74</v>
      </c>
      <c r="L1774" s="38" t="s">
        <v>57318</v>
      </c>
      <c r="M1774" s="38" t="s">
        <v>53137</v>
      </c>
      <c r="N1774" s="30">
        <v>1251.3766000000001</v>
      </c>
      <c r="O1774" s="30">
        <v>700.625</v>
      </c>
      <c r="P1774" s="38" t="s">
        <v>2332</v>
      </c>
      <c r="Q1774" s="49" t="s">
        <v>2333</v>
      </c>
      <c r="R1774" s="49">
        <v>2</v>
      </c>
      <c r="S1774" s="53">
        <v>5</v>
      </c>
    </row>
    <row r="1775" spans="1:19" x14ac:dyDescent="0.2">
      <c r="A1775" s="28" t="s">
        <v>54</v>
      </c>
      <c r="B1775" s="28" t="s">
        <v>242</v>
      </c>
      <c r="C1775" s="28" t="s">
        <v>57</v>
      </c>
      <c r="D1775" s="28" t="s">
        <v>55</v>
      </c>
      <c r="E1775" s="28" t="s">
        <v>57319</v>
      </c>
      <c r="F1775" s="66">
        <v>42373.574606481481</v>
      </c>
      <c r="G1775" s="66">
        <v>42399</v>
      </c>
      <c r="H1775" s="66">
        <v>42765</v>
      </c>
      <c r="I1775" s="66">
        <v>42433.574108796296</v>
      </c>
      <c r="J1775" s="28" t="s">
        <v>66</v>
      </c>
      <c r="K1775" s="38" t="s">
        <v>74</v>
      </c>
      <c r="L1775" s="38" t="s">
        <v>57320</v>
      </c>
      <c r="M1775" s="38" t="s">
        <v>57321</v>
      </c>
      <c r="N1775" s="30">
        <v>592.10500000000002</v>
      </c>
      <c r="O1775" s="30">
        <v>496.27</v>
      </c>
      <c r="P1775" s="38" t="s">
        <v>2010</v>
      </c>
      <c r="Q1775" s="49" t="s">
        <v>2011</v>
      </c>
      <c r="R1775" s="49">
        <v>0</v>
      </c>
      <c r="S1775" s="53">
        <v>5</v>
      </c>
    </row>
    <row r="1776" spans="1:19" x14ac:dyDescent="0.2">
      <c r="A1776" s="28" t="s">
        <v>54</v>
      </c>
      <c r="B1776" s="28" t="s">
        <v>6110</v>
      </c>
      <c r="C1776" s="28" t="s">
        <v>59</v>
      </c>
      <c r="D1776" s="28" t="s">
        <v>55</v>
      </c>
      <c r="E1776" s="28" t="s">
        <v>57322</v>
      </c>
      <c r="F1776" s="66">
        <v>42382.531898148147</v>
      </c>
      <c r="G1776" s="66">
        <v>42413</v>
      </c>
      <c r="H1776" s="66">
        <v>42779</v>
      </c>
      <c r="I1776" s="66">
        <v>42412.527071759258</v>
      </c>
      <c r="J1776" s="28" t="s">
        <v>66</v>
      </c>
      <c r="K1776" s="38" t="s">
        <v>67</v>
      </c>
      <c r="L1776" s="38" t="s">
        <v>57323</v>
      </c>
      <c r="M1776" s="38" t="s">
        <v>53137</v>
      </c>
      <c r="N1776" s="30">
        <v>1601.5650000000001</v>
      </c>
      <c r="O1776" s="30">
        <v>1258.45</v>
      </c>
      <c r="P1776" s="38" t="s">
        <v>481</v>
      </c>
      <c r="Q1776" s="49" t="s">
        <v>482</v>
      </c>
      <c r="R1776" s="49">
        <v>0</v>
      </c>
      <c r="S1776" s="53">
        <v>5</v>
      </c>
    </row>
    <row r="1777" spans="1:19" ht="12.75" customHeight="1" x14ac:dyDescent="0.2">
      <c r="A1777" s="28" t="s">
        <v>54</v>
      </c>
      <c r="B1777" s="28" t="s">
        <v>6119</v>
      </c>
      <c r="C1777" s="28" t="s">
        <v>59</v>
      </c>
      <c r="D1777" s="28" t="s">
        <v>55</v>
      </c>
      <c r="E1777" s="28" t="s">
        <v>57324</v>
      </c>
      <c r="F1777" s="66">
        <v>42373.962488425925</v>
      </c>
      <c r="G1777" s="66">
        <v>42414</v>
      </c>
      <c r="H1777" s="66">
        <v>42780</v>
      </c>
      <c r="I1777" s="66">
        <v>42433.962488425925</v>
      </c>
      <c r="J1777" s="28" t="s">
        <v>66</v>
      </c>
      <c r="K1777" s="38" t="s">
        <v>82</v>
      </c>
      <c r="L1777" s="38" t="s">
        <v>57325</v>
      </c>
      <c r="M1777" s="38" t="s">
        <v>57326</v>
      </c>
      <c r="N1777" s="30">
        <v>1720.1466</v>
      </c>
      <c r="O1777" s="30">
        <v>0</v>
      </c>
      <c r="P1777" s="38" t="s">
        <v>69</v>
      </c>
      <c r="Q1777" s="49" t="s">
        <v>70</v>
      </c>
      <c r="R1777" s="49">
        <v>0</v>
      </c>
      <c r="S1777" s="53">
        <v>5</v>
      </c>
    </row>
    <row r="1778" spans="1:19" x14ac:dyDescent="0.2">
      <c r="A1778" s="28" t="s">
        <v>54</v>
      </c>
      <c r="B1778" s="28" t="s">
        <v>6119</v>
      </c>
      <c r="C1778" s="28" t="s">
        <v>59</v>
      </c>
      <c r="D1778" s="28" t="s">
        <v>55</v>
      </c>
      <c r="E1778" s="67" t="s">
        <v>57327</v>
      </c>
      <c r="F1778" s="66">
        <v>42398.348344907405</v>
      </c>
      <c r="G1778" s="66">
        <v>42430</v>
      </c>
      <c r="H1778" s="66">
        <v>42795</v>
      </c>
      <c r="I1778" s="66">
        <v>42458.348344907405</v>
      </c>
      <c r="J1778" s="28" t="s">
        <v>92</v>
      </c>
      <c r="K1778" s="38" t="s">
        <v>103</v>
      </c>
      <c r="L1778" s="38" t="s">
        <v>57328</v>
      </c>
      <c r="M1778" s="38" t="s">
        <v>57329</v>
      </c>
      <c r="N1778" s="30">
        <v>0</v>
      </c>
      <c r="O1778" s="30">
        <v>0</v>
      </c>
      <c r="P1778" s="38" t="s">
        <v>4189</v>
      </c>
      <c r="Q1778" s="49" t="s">
        <v>4190</v>
      </c>
      <c r="R1778" s="49">
        <v>0</v>
      </c>
      <c r="S1778" s="53">
        <v>1</v>
      </c>
    </row>
    <row r="1779" spans="1:19" x14ac:dyDescent="0.2">
      <c r="A1779" s="28" t="s">
        <v>54</v>
      </c>
      <c r="B1779" s="28" t="s">
        <v>6119</v>
      </c>
      <c r="C1779" s="28" t="s">
        <v>59</v>
      </c>
      <c r="D1779" s="28" t="s">
        <v>55</v>
      </c>
      <c r="E1779" s="28" t="s">
        <v>57330</v>
      </c>
      <c r="F1779" s="66">
        <v>42394.388518518521</v>
      </c>
      <c r="G1779" s="66">
        <v>42401</v>
      </c>
      <c r="H1779" s="66">
        <v>42767</v>
      </c>
      <c r="I1779" s="66">
        <v>42424</v>
      </c>
      <c r="J1779" s="28" t="s">
        <v>66</v>
      </c>
      <c r="K1779" s="38" t="s">
        <v>77</v>
      </c>
      <c r="L1779" s="38" t="s">
        <v>57331</v>
      </c>
      <c r="M1779" s="38" t="s">
        <v>53583</v>
      </c>
      <c r="N1779" s="30">
        <v>1569.8866</v>
      </c>
      <c r="O1779" s="30">
        <v>1332.5050000000001</v>
      </c>
      <c r="P1779" s="38" t="s">
        <v>846</v>
      </c>
      <c r="Q1779" s="49" t="s">
        <v>847</v>
      </c>
      <c r="R1779" s="49">
        <v>0</v>
      </c>
      <c r="S1779" s="53">
        <v>5</v>
      </c>
    </row>
    <row r="1780" spans="1:19" ht="12.75" customHeight="1" x14ac:dyDescent="0.2">
      <c r="A1780" s="28" t="s">
        <v>54</v>
      </c>
      <c r="B1780" s="28" t="s">
        <v>6119</v>
      </c>
      <c r="C1780" s="28" t="s">
        <v>59</v>
      </c>
      <c r="D1780" s="28" t="s">
        <v>55</v>
      </c>
      <c r="E1780" s="28" t="s">
        <v>57332</v>
      </c>
      <c r="F1780" s="66">
        <v>42391.568298611113</v>
      </c>
      <c r="G1780" s="66">
        <v>42406</v>
      </c>
      <c r="H1780" s="66">
        <v>42780</v>
      </c>
      <c r="I1780" s="66">
        <v>42421</v>
      </c>
      <c r="J1780" s="28" t="s">
        <v>66</v>
      </c>
      <c r="K1780" s="38" t="s">
        <v>67</v>
      </c>
      <c r="L1780" s="38" t="s">
        <v>57333</v>
      </c>
      <c r="M1780" s="38" t="s">
        <v>53137</v>
      </c>
      <c r="N1780" s="30">
        <v>5547.5333000000001</v>
      </c>
      <c r="O1780" s="30">
        <v>3320.72</v>
      </c>
      <c r="P1780" s="38" t="s">
        <v>148</v>
      </c>
      <c r="Q1780" s="49" t="s">
        <v>149</v>
      </c>
      <c r="R1780" s="49">
        <v>1</v>
      </c>
      <c r="S1780" s="53">
        <v>5</v>
      </c>
    </row>
    <row r="1781" spans="1:19" x14ac:dyDescent="0.2">
      <c r="A1781" s="28" t="s">
        <v>54</v>
      </c>
      <c r="B1781" s="28" t="s">
        <v>6119</v>
      </c>
      <c r="C1781" s="28" t="s">
        <v>59</v>
      </c>
      <c r="D1781" s="28" t="s">
        <v>55</v>
      </c>
      <c r="E1781" s="28" t="s">
        <v>57334</v>
      </c>
      <c r="F1781" s="66">
        <v>42373.961597222224</v>
      </c>
      <c r="G1781" s="66">
        <v>42414</v>
      </c>
      <c r="H1781" s="66">
        <v>42780</v>
      </c>
      <c r="I1781" s="66">
        <v>42433.961597222224</v>
      </c>
      <c r="J1781" s="28" t="s">
        <v>66</v>
      </c>
      <c r="K1781" s="38" t="s">
        <v>74</v>
      </c>
      <c r="L1781" s="38" t="s">
        <v>57335</v>
      </c>
      <c r="M1781" s="38" t="s">
        <v>57336</v>
      </c>
      <c r="N1781" s="30">
        <v>360.7242</v>
      </c>
      <c r="O1781" s="30">
        <v>269.61500000000001</v>
      </c>
      <c r="P1781" s="38" t="s">
        <v>101</v>
      </c>
      <c r="Q1781" s="49" t="s">
        <v>102</v>
      </c>
      <c r="R1781" s="49">
        <v>0</v>
      </c>
      <c r="S1781" s="53">
        <v>5</v>
      </c>
    </row>
    <row r="1782" spans="1:19" ht="12.75" customHeight="1" x14ac:dyDescent="0.2">
      <c r="A1782" s="28" t="s">
        <v>54</v>
      </c>
      <c r="B1782" s="28" t="s">
        <v>6110</v>
      </c>
      <c r="C1782" s="28" t="s">
        <v>59</v>
      </c>
      <c r="D1782" s="28" t="s">
        <v>55</v>
      </c>
      <c r="E1782" s="28" t="s">
        <v>57337</v>
      </c>
      <c r="F1782" s="66">
        <v>42396.721446759257</v>
      </c>
      <c r="G1782" s="66">
        <v>42401</v>
      </c>
      <c r="H1782" s="66">
        <v>42767</v>
      </c>
      <c r="I1782" s="66">
        <v>42426.713506944441</v>
      </c>
      <c r="J1782" s="28" t="s">
        <v>66</v>
      </c>
      <c r="K1782" s="38" t="s">
        <v>74</v>
      </c>
      <c r="L1782" s="38" t="s">
        <v>57338</v>
      </c>
      <c r="M1782" s="38" t="s">
        <v>53137</v>
      </c>
      <c r="N1782" s="30">
        <v>1765.1624999999999</v>
      </c>
      <c r="O1782" s="30">
        <v>1916.78</v>
      </c>
      <c r="P1782" s="38" t="s">
        <v>284</v>
      </c>
      <c r="Q1782" s="49" t="s">
        <v>285</v>
      </c>
      <c r="R1782" s="49">
        <v>0</v>
      </c>
      <c r="S1782" s="53">
        <v>5</v>
      </c>
    </row>
    <row r="1783" spans="1:19" x14ac:dyDescent="0.2">
      <c r="A1783" s="28" t="s">
        <v>54</v>
      </c>
      <c r="B1783" s="28" t="s">
        <v>6110</v>
      </c>
      <c r="C1783" s="28" t="s">
        <v>59</v>
      </c>
      <c r="D1783" s="28" t="s">
        <v>55</v>
      </c>
      <c r="E1783" s="28" t="s">
        <v>57339</v>
      </c>
      <c r="F1783" s="66">
        <v>42398.509120370371</v>
      </c>
      <c r="G1783" s="66">
        <v>42419</v>
      </c>
      <c r="H1783" s="66">
        <v>42785</v>
      </c>
      <c r="I1783" s="66">
        <v>42428.50681712963</v>
      </c>
      <c r="J1783" s="28" t="s">
        <v>66</v>
      </c>
      <c r="K1783" s="38" t="s">
        <v>82</v>
      </c>
      <c r="L1783" s="38" t="s">
        <v>57340</v>
      </c>
      <c r="M1783" s="38" t="s">
        <v>53137</v>
      </c>
      <c r="N1783" s="30">
        <v>1640.7760000000001</v>
      </c>
      <c r="O1783" s="30">
        <v>0</v>
      </c>
      <c r="P1783" s="38" t="s">
        <v>534</v>
      </c>
      <c r="Q1783" s="49" t="s">
        <v>535</v>
      </c>
      <c r="R1783" s="49">
        <v>0</v>
      </c>
      <c r="S1783" s="53">
        <v>4</v>
      </c>
    </row>
    <row r="1784" spans="1:19" x14ac:dyDescent="0.2">
      <c r="A1784" s="28" t="s">
        <v>54</v>
      </c>
      <c r="B1784" s="28" t="s">
        <v>6110</v>
      </c>
      <c r="C1784" s="28" t="s">
        <v>59</v>
      </c>
      <c r="D1784" s="28" t="s">
        <v>55</v>
      </c>
      <c r="E1784" s="28" t="s">
        <v>57341</v>
      </c>
      <c r="F1784" s="66">
        <v>42390.529016203705</v>
      </c>
      <c r="G1784" s="66">
        <v>42401</v>
      </c>
      <c r="H1784" s="66">
        <v>42767</v>
      </c>
      <c r="I1784" s="66">
        <v>42420.518287037034</v>
      </c>
      <c r="J1784" s="28" t="s">
        <v>66</v>
      </c>
      <c r="K1784" s="38" t="s">
        <v>74</v>
      </c>
      <c r="L1784" s="38" t="s">
        <v>57342</v>
      </c>
      <c r="M1784" s="38" t="s">
        <v>53137</v>
      </c>
      <c r="N1784" s="30">
        <v>1632.6524999999999</v>
      </c>
      <c r="O1784" s="30">
        <v>1735.67</v>
      </c>
      <c r="P1784" s="38" t="s">
        <v>284</v>
      </c>
      <c r="Q1784" s="49" t="s">
        <v>285</v>
      </c>
      <c r="R1784" s="49">
        <v>0</v>
      </c>
      <c r="S1784" s="53">
        <v>5</v>
      </c>
    </row>
    <row r="1785" spans="1:19" ht="12.75" customHeight="1" x14ac:dyDescent="0.2">
      <c r="A1785" s="28" t="s">
        <v>54</v>
      </c>
      <c r="B1785" s="28" t="s">
        <v>6110</v>
      </c>
      <c r="C1785" s="28" t="s">
        <v>59</v>
      </c>
      <c r="D1785" s="28" t="s">
        <v>55</v>
      </c>
      <c r="E1785" s="28" t="s">
        <v>57343</v>
      </c>
      <c r="F1785" s="66">
        <v>42390.713553240741</v>
      </c>
      <c r="G1785" s="66">
        <v>42401</v>
      </c>
      <c r="H1785" s="66">
        <v>42767</v>
      </c>
      <c r="I1785" s="66">
        <v>42420.700324074074</v>
      </c>
      <c r="J1785" s="28" t="s">
        <v>66</v>
      </c>
      <c r="K1785" s="38" t="s">
        <v>82</v>
      </c>
      <c r="L1785" s="38" t="s">
        <v>57344</v>
      </c>
      <c r="M1785" s="38" t="s">
        <v>53137</v>
      </c>
      <c r="N1785" s="30">
        <v>0</v>
      </c>
      <c r="O1785" s="30">
        <v>0</v>
      </c>
      <c r="P1785" s="38" t="s">
        <v>751</v>
      </c>
      <c r="Q1785" s="49" t="s">
        <v>752</v>
      </c>
      <c r="R1785" s="49">
        <v>0</v>
      </c>
      <c r="S1785" s="53">
        <v>5</v>
      </c>
    </row>
    <row r="1786" spans="1:19" x14ac:dyDescent="0.2">
      <c r="A1786" s="28" t="s">
        <v>54</v>
      </c>
      <c r="B1786" s="28" t="s">
        <v>6119</v>
      </c>
      <c r="C1786" s="28" t="s">
        <v>59</v>
      </c>
      <c r="D1786" s="28" t="s">
        <v>55</v>
      </c>
      <c r="E1786" s="28" t="s">
        <v>57345</v>
      </c>
      <c r="F1786" s="66">
        <v>42379.083692129629</v>
      </c>
      <c r="G1786" s="66">
        <v>42414</v>
      </c>
      <c r="H1786" s="66">
        <v>42780</v>
      </c>
      <c r="I1786" s="66">
        <v>42439.083692129629</v>
      </c>
      <c r="J1786" s="28" t="s">
        <v>92</v>
      </c>
      <c r="K1786" s="38" t="s">
        <v>67</v>
      </c>
      <c r="L1786" s="38" t="s">
        <v>57346</v>
      </c>
      <c r="M1786" s="38" t="s">
        <v>53495</v>
      </c>
      <c r="N1786" s="30">
        <v>399.54</v>
      </c>
      <c r="O1786" s="30">
        <v>399.54</v>
      </c>
      <c r="P1786" s="38" t="s">
        <v>1897</v>
      </c>
      <c r="Q1786" s="49" t="s">
        <v>1898</v>
      </c>
      <c r="R1786" s="49">
        <v>0</v>
      </c>
      <c r="S1786" s="53">
        <v>1</v>
      </c>
    </row>
    <row r="1787" spans="1:19" ht="12.75" customHeight="1" x14ac:dyDescent="0.2">
      <c r="A1787" s="28" t="s">
        <v>54</v>
      </c>
      <c r="B1787" s="28" t="s">
        <v>6119</v>
      </c>
      <c r="C1787" s="28" t="s">
        <v>59</v>
      </c>
      <c r="D1787" s="28" t="s">
        <v>55</v>
      </c>
      <c r="E1787" s="28" t="s">
        <v>57347</v>
      </c>
      <c r="F1787" s="66">
        <v>42394.686145833337</v>
      </c>
      <c r="G1787" s="66">
        <v>42076</v>
      </c>
      <c r="H1787" s="66">
        <v>42442</v>
      </c>
      <c r="I1787" s="66">
        <v>42424</v>
      </c>
      <c r="J1787" s="28" t="s">
        <v>166</v>
      </c>
      <c r="K1787" s="38" t="s">
        <v>77</v>
      </c>
      <c r="L1787" s="38" t="s">
        <v>57348</v>
      </c>
      <c r="M1787" s="38" t="s">
        <v>53446</v>
      </c>
      <c r="N1787" s="30">
        <v>20.87</v>
      </c>
      <c r="O1787" s="30">
        <v>20.87</v>
      </c>
      <c r="P1787" s="38" t="s">
        <v>79</v>
      </c>
      <c r="Q1787" s="49" t="s">
        <v>80</v>
      </c>
      <c r="R1787" s="49">
        <v>0</v>
      </c>
      <c r="S1787" s="53">
        <v>1</v>
      </c>
    </row>
    <row r="1788" spans="1:19" x14ac:dyDescent="0.2">
      <c r="A1788" s="28" t="s">
        <v>54</v>
      </c>
      <c r="B1788" s="28" t="s">
        <v>6119</v>
      </c>
      <c r="C1788" s="28" t="s">
        <v>59</v>
      </c>
      <c r="D1788" s="28" t="s">
        <v>55</v>
      </c>
      <c r="E1788" s="28" t="s">
        <v>57349</v>
      </c>
      <c r="F1788" s="66">
        <v>42381.339039351849</v>
      </c>
      <c r="G1788" s="66">
        <v>42430</v>
      </c>
      <c r="H1788" s="66">
        <v>42795</v>
      </c>
      <c r="I1788" s="66">
        <v>42441.339039351849</v>
      </c>
      <c r="J1788" s="28" t="s">
        <v>92</v>
      </c>
      <c r="K1788" s="38" t="s">
        <v>67</v>
      </c>
      <c r="L1788" s="38" t="s">
        <v>57350</v>
      </c>
      <c r="M1788" s="38" t="s">
        <v>57351</v>
      </c>
      <c r="N1788" s="30">
        <v>872.23</v>
      </c>
      <c r="O1788" s="30">
        <v>872.23</v>
      </c>
      <c r="P1788" s="38" t="s">
        <v>84</v>
      </c>
      <c r="Q1788" s="49" t="s">
        <v>85</v>
      </c>
      <c r="R1788" s="49">
        <v>0</v>
      </c>
      <c r="S1788" s="53">
        <v>1</v>
      </c>
    </row>
    <row r="1789" spans="1:19" x14ac:dyDescent="0.2">
      <c r="A1789" s="28" t="s">
        <v>54</v>
      </c>
      <c r="B1789" s="28" t="s">
        <v>10570</v>
      </c>
      <c r="C1789" s="28" t="s">
        <v>62</v>
      </c>
      <c r="D1789" s="28" t="s">
        <v>55</v>
      </c>
      <c r="E1789" s="28" t="s">
        <v>57352</v>
      </c>
      <c r="F1789" s="66">
        <v>42387.641192129631</v>
      </c>
      <c r="G1789" s="66">
        <v>42391</v>
      </c>
      <c r="H1789" s="66">
        <v>42757</v>
      </c>
      <c r="I1789" s="66">
        <v>42417</v>
      </c>
      <c r="J1789" s="28" t="s">
        <v>66</v>
      </c>
      <c r="K1789" s="38" t="s">
        <v>82</v>
      </c>
      <c r="L1789" s="38" t="s">
        <v>57353</v>
      </c>
      <c r="M1789" s="38" t="s">
        <v>53137</v>
      </c>
      <c r="N1789" s="30">
        <v>0</v>
      </c>
      <c r="O1789" s="30">
        <v>0</v>
      </c>
      <c r="P1789" s="38" t="s">
        <v>53288</v>
      </c>
      <c r="Q1789" s="49" t="s">
        <v>53289</v>
      </c>
      <c r="R1789" s="49">
        <v>0</v>
      </c>
      <c r="S1789" s="53">
        <v>5</v>
      </c>
    </row>
    <row r="1790" spans="1:19" ht="12.75" customHeight="1" x14ac:dyDescent="0.2">
      <c r="A1790" s="28" t="s">
        <v>54</v>
      </c>
      <c r="B1790" s="28" t="s">
        <v>10570</v>
      </c>
      <c r="C1790" s="28" t="s">
        <v>62</v>
      </c>
      <c r="D1790" s="28" t="s">
        <v>55</v>
      </c>
      <c r="E1790" s="28" t="s">
        <v>57354</v>
      </c>
      <c r="F1790" s="66">
        <v>42394.616909722223</v>
      </c>
      <c r="G1790" s="66">
        <v>42403</v>
      </c>
      <c r="H1790" s="66">
        <v>42769</v>
      </c>
      <c r="I1790" s="66">
        <v>42424</v>
      </c>
      <c r="J1790" s="28" t="s">
        <v>66</v>
      </c>
      <c r="K1790" s="38" t="s">
        <v>82</v>
      </c>
      <c r="L1790" s="38" t="s">
        <v>57355</v>
      </c>
      <c r="M1790" s="38" t="s">
        <v>53137</v>
      </c>
      <c r="N1790" s="30">
        <v>2228.1999999999998</v>
      </c>
      <c r="O1790" s="30">
        <v>0</v>
      </c>
      <c r="P1790" s="38" t="s">
        <v>156</v>
      </c>
      <c r="Q1790" s="49" t="s">
        <v>157</v>
      </c>
      <c r="R1790" s="49">
        <v>0</v>
      </c>
      <c r="S1790" s="53">
        <v>5</v>
      </c>
    </row>
    <row r="1791" spans="1:19" ht="12.75" customHeight="1" x14ac:dyDescent="0.2">
      <c r="A1791" s="28" t="s">
        <v>54</v>
      </c>
      <c r="B1791" s="28" t="s">
        <v>10570</v>
      </c>
      <c r="C1791" s="28" t="s">
        <v>62</v>
      </c>
      <c r="D1791" s="28" t="s">
        <v>55</v>
      </c>
      <c r="E1791" s="67" t="s">
        <v>57356</v>
      </c>
      <c r="F1791" s="66">
        <v>42389.361030092594</v>
      </c>
      <c r="G1791" s="66">
        <v>42391</v>
      </c>
      <c r="H1791" s="66">
        <v>42757</v>
      </c>
      <c r="I1791" s="66">
        <v>42419</v>
      </c>
      <c r="J1791" s="28" t="s">
        <v>66</v>
      </c>
      <c r="K1791" s="38" t="s">
        <v>82</v>
      </c>
      <c r="L1791" s="38" t="s">
        <v>57357</v>
      </c>
      <c r="M1791" s="38" t="s">
        <v>53137</v>
      </c>
      <c r="N1791" s="30">
        <v>0</v>
      </c>
      <c r="O1791" s="30">
        <v>0</v>
      </c>
      <c r="P1791" s="38" t="s">
        <v>154</v>
      </c>
      <c r="Q1791" s="49" t="s">
        <v>155</v>
      </c>
      <c r="R1791" s="49">
        <v>0</v>
      </c>
      <c r="S1791" s="53">
        <v>5</v>
      </c>
    </row>
    <row r="1792" spans="1:19" ht="12.75" customHeight="1" x14ac:dyDescent="0.2">
      <c r="A1792" s="28" t="s">
        <v>54</v>
      </c>
      <c r="B1792" s="28" t="s">
        <v>10570</v>
      </c>
      <c r="C1792" s="28" t="s">
        <v>62</v>
      </c>
      <c r="D1792" s="28" t="s">
        <v>55</v>
      </c>
      <c r="E1792" s="28" t="s">
        <v>57358</v>
      </c>
      <c r="F1792" s="66">
        <v>42383.606805555559</v>
      </c>
      <c r="G1792" s="66">
        <v>42389</v>
      </c>
      <c r="H1792" s="66">
        <v>42755</v>
      </c>
      <c r="I1792" s="66">
        <v>42413</v>
      </c>
      <c r="J1792" s="28" t="s">
        <v>66</v>
      </c>
      <c r="K1792" s="38" t="s">
        <v>67</v>
      </c>
      <c r="L1792" s="38" t="s">
        <v>57359</v>
      </c>
      <c r="M1792" s="38" t="s">
        <v>53137</v>
      </c>
      <c r="N1792" s="30">
        <v>999.98829999999998</v>
      </c>
      <c r="O1792" s="30">
        <v>540.04999999999995</v>
      </c>
      <c r="P1792" s="38" t="s">
        <v>116</v>
      </c>
      <c r="Q1792" s="49" t="s">
        <v>117</v>
      </c>
      <c r="R1792" s="49">
        <v>0</v>
      </c>
      <c r="S1792" s="53">
        <v>5</v>
      </c>
    </row>
    <row r="1793" spans="1:19" ht="12.75" customHeight="1" x14ac:dyDescent="0.2">
      <c r="A1793" s="28" t="s">
        <v>54</v>
      </c>
      <c r="B1793" s="28" t="s">
        <v>53428</v>
      </c>
      <c r="C1793" s="28" t="s">
        <v>57</v>
      </c>
      <c r="D1793" s="28" t="s">
        <v>55</v>
      </c>
      <c r="E1793" s="28" t="s">
        <v>57360</v>
      </c>
      <c r="F1793" s="66">
        <v>42398.445694444446</v>
      </c>
      <c r="G1793" s="66">
        <v>42401</v>
      </c>
      <c r="H1793" s="66">
        <v>42767</v>
      </c>
      <c r="I1793" s="66">
        <v>42428</v>
      </c>
      <c r="J1793" s="28" t="s">
        <v>66</v>
      </c>
      <c r="K1793" s="38" t="s">
        <v>67</v>
      </c>
      <c r="L1793" s="38" t="s">
        <v>57361</v>
      </c>
      <c r="M1793" s="38" t="s">
        <v>53137</v>
      </c>
      <c r="N1793" s="30">
        <v>3635.65</v>
      </c>
      <c r="O1793" s="30">
        <v>3635.65</v>
      </c>
      <c r="P1793" s="38" t="s">
        <v>2487</v>
      </c>
      <c r="Q1793" s="49" t="s">
        <v>2488</v>
      </c>
      <c r="R1793" s="49">
        <v>0</v>
      </c>
      <c r="S1793" s="53">
        <v>4</v>
      </c>
    </row>
    <row r="1794" spans="1:19" x14ac:dyDescent="0.2">
      <c r="A1794" s="28" t="s">
        <v>54</v>
      </c>
      <c r="B1794" s="28" t="s">
        <v>255</v>
      </c>
      <c r="C1794" s="28" t="s">
        <v>57</v>
      </c>
      <c r="D1794" s="28" t="s">
        <v>55</v>
      </c>
      <c r="E1794" s="67" t="s">
        <v>57362</v>
      </c>
      <c r="F1794" s="66">
        <v>42391.718946759262</v>
      </c>
      <c r="G1794" s="66">
        <v>42391</v>
      </c>
      <c r="H1794" s="66">
        <v>42757</v>
      </c>
      <c r="I1794" s="66">
        <v>42421</v>
      </c>
      <c r="J1794" s="28" t="s">
        <v>66</v>
      </c>
      <c r="K1794" s="38" t="s">
        <v>67</v>
      </c>
      <c r="L1794" s="38" t="s">
        <v>57363</v>
      </c>
      <c r="M1794" s="38" t="s">
        <v>53137</v>
      </c>
      <c r="N1794" s="30">
        <v>496.36</v>
      </c>
      <c r="O1794" s="30">
        <v>397.05</v>
      </c>
      <c r="P1794" s="38" t="s">
        <v>1570</v>
      </c>
      <c r="Q1794" s="49" t="s">
        <v>1571</v>
      </c>
      <c r="R1794" s="49">
        <v>0</v>
      </c>
      <c r="S1794" s="53">
        <v>5</v>
      </c>
    </row>
    <row r="1795" spans="1:19" ht="12.75" customHeight="1" x14ac:dyDescent="0.2">
      <c r="A1795" s="28" t="s">
        <v>54</v>
      </c>
      <c r="B1795" s="28" t="s">
        <v>6158</v>
      </c>
      <c r="C1795" s="28" t="s">
        <v>59</v>
      </c>
      <c r="D1795" s="28" t="s">
        <v>55</v>
      </c>
      <c r="E1795" s="28" t="s">
        <v>57364</v>
      </c>
      <c r="F1795" s="66">
        <v>42383.540196759262</v>
      </c>
      <c r="G1795" s="66">
        <v>42409</v>
      </c>
      <c r="H1795" s="66">
        <v>42775</v>
      </c>
      <c r="I1795" s="66">
        <v>42413.535358796296</v>
      </c>
      <c r="J1795" s="28" t="s">
        <v>66</v>
      </c>
      <c r="K1795" s="38" t="s">
        <v>74</v>
      </c>
      <c r="L1795" s="38" t="s">
        <v>57365</v>
      </c>
      <c r="M1795" s="38" t="s">
        <v>53137</v>
      </c>
      <c r="N1795" s="30">
        <v>4812.0065999999997</v>
      </c>
      <c r="O1795" s="30">
        <v>3185.44</v>
      </c>
      <c r="P1795" s="38" t="s">
        <v>156</v>
      </c>
      <c r="Q1795" s="49" t="s">
        <v>157</v>
      </c>
      <c r="R1795" s="49">
        <v>1</v>
      </c>
      <c r="S1795" s="53">
        <v>4</v>
      </c>
    </row>
    <row r="1796" spans="1:19" ht="12.75" customHeight="1" x14ac:dyDescent="0.2">
      <c r="A1796" s="28" t="s">
        <v>54</v>
      </c>
      <c r="B1796" s="28" t="s">
        <v>6158</v>
      </c>
      <c r="C1796" s="28" t="s">
        <v>59</v>
      </c>
      <c r="D1796" s="28" t="s">
        <v>55</v>
      </c>
      <c r="E1796" s="28" t="s">
        <v>57366</v>
      </c>
      <c r="F1796" s="66">
        <v>42390.736307870371</v>
      </c>
      <c r="G1796" s="66">
        <v>42390</v>
      </c>
      <c r="H1796" s="66">
        <v>42756</v>
      </c>
      <c r="I1796" s="66">
        <v>42420.730439814812</v>
      </c>
      <c r="J1796" s="28" t="s">
        <v>66</v>
      </c>
      <c r="K1796" s="38" t="s">
        <v>82</v>
      </c>
      <c r="L1796" s="38" t="s">
        <v>57367</v>
      </c>
      <c r="M1796" s="38" t="s">
        <v>53137</v>
      </c>
      <c r="N1796" s="30">
        <v>2417.2800000000002</v>
      </c>
      <c r="O1796" s="30">
        <v>0</v>
      </c>
      <c r="P1796" s="38" t="s">
        <v>1176</v>
      </c>
      <c r="Q1796" s="49" t="s">
        <v>1177</v>
      </c>
      <c r="R1796" s="49">
        <v>0</v>
      </c>
      <c r="S1796" s="53">
        <v>5</v>
      </c>
    </row>
    <row r="1797" spans="1:19" x14ac:dyDescent="0.2">
      <c r="A1797" s="28" t="s">
        <v>54</v>
      </c>
      <c r="B1797" s="28" t="s">
        <v>6158</v>
      </c>
      <c r="C1797" s="28" t="s">
        <v>59</v>
      </c>
      <c r="D1797" s="28" t="s">
        <v>55</v>
      </c>
      <c r="E1797" s="28" t="s">
        <v>57368</v>
      </c>
      <c r="F1797" s="66">
        <v>42388.63548611111</v>
      </c>
      <c r="G1797" s="66">
        <v>42388</v>
      </c>
      <c r="H1797" s="66">
        <v>42754</v>
      </c>
      <c r="I1797" s="66">
        <v>42418.628263888888</v>
      </c>
      <c r="J1797" s="28" t="s">
        <v>66</v>
      </c>
      <c r="K1797" s="38" t="s">
        <v>67</v>
      </c>
      <c r="L1797" s="38" t="s">
        <v>57369</v>
      </c>
      <c r="M1797" s="38" t="s">
        <v>53137</v>
      </c>
      <c r="N1797" s="30">
        <v>460.2525</v>
      </c>
      <c r="O1797" s="30">
        <v>396.81</v>
      </c>
      <c r="P1797" s="38" t="s">
        <v>392</v>
      </c>
      <c r="Q1797" s="49" t="s">
        <v>393</v>
      </c>
      <c r="R1797" s="49">
        <v>0</v>
      </c>
      <c r="S1797" s="53">
        <v>5</v>
      </c>
    </row>
    <row r="1798" spans="1:19" x14ac:dyDescent="0.2">
      <c r="A1798" s="28" t="s">
        <v>54</v>
      </c>
      <c r="B1798" s="28" t="s">
        <v>8601</v>
      </c>
      <c r="C1798" s="28" t="s">
        <v>62</v>
      </c>
      <c r="D1798" s="28" t="s">
        <v>55</v>
      </c>
      <c r="E1798" s="28" t="s">
        <v>57370</v>
      </c>
      <c r="F1798" s="66">
        <v>42381.423645833333</v>
      </c>
      <c r="G1798" s="66">
        <v>42381</v>
      </c>
      <c r="H1798" s="66">
        <v>42747</v>
      </c>
      <c r="I1798" s="66">
        <v>42411</v>
      </c>
      <c r="J1798" s="28" t="s">
        <v>66</v>
      </c>
      <c r="K1798" s="38" t="s">
        <v>82</v>
      </c>
      <c r="L1798" s="38" t="s">
        <v>57371</v>
      </c>
      <c r="M1798" s="38" t="s">
        <v>53137</v>
      </c>
      <c r="N1798" s="30">
        <v>0</v>
      </c>
      <c r="O1798" s="30">
        <v>0</v>
      </c>
      <c r="P1798" s="38" t="s">
        <v>215</v>
      </c>
      <c r="Q1798" s="49" t="s">
        <v>216</v>
      </c>
      <c r="R1798" s="49">
        <v>0</v>
      </c>
      <c r="S1798" s="53">
        <v>5</v>
      </c>
    </row>
    <row r="1799" spans="1:19" ht="12.75" customHeight="1" x14ac:dyDescent="0.2">
      <c r="A1799" s="28" t="s">
        <v>54</v>
      </c>
      <c r="B1799" s="28" t="s">
        <v>8601</v>
      </c>
      <c r="C1799" s="28" t="s">
        <v>62</v>
      </c>
      <c r="D1799" s="28" t="s">
        <v>55</v>
      </c>
      <c r="E1799" s="67" t="s">
        <v>57372</v>
      </c>
      <c r="F1799" s="66">
        <v>42384.677557870367</v>
      </c>
      <c r="G1799" s="66">
        <v>42389</v>
      </c>
      <c r="H1799" s="66">
        <v>42755</v>
      </c>
      <c r="I1799" s="66">
        <v>42414</v>
      </c>
      <c r="J1799" s="28" t="s">
        <v>66</v>
      </c>
      <c r="K1799" s="38" t="s">
        <v>67</v>
      </c>
      <c r="L1799" s="38" t="s">
        <v>57373</v>
      </c>
      <c r="M1799" s="38" t="s">
        <v>53137</v>
      </c>
      <c r="N1799" s="30">
        <v>2510.6</v>
      </c>
      <c r="O1799" s="30">
        <v>2267.75</v>
      </c>
      <c r="P1799" s="38" t="s">
        <v>730</v>
      </c>
      <c r="Q1799" s="49" t="s">
        <v>731</v>
      </c>
      <c r="R1799" s="49">
        <v>1</v>
      </c>
      <c r="S1799" s="53">
        <v>5</v>
      </c>
    </row>
    <row r="1800" spans="1:19" ht="12.75" customHeight="1" x14ac:dyDescent="0.2">
      <c r="A1800" s="28" t="s">
        <v>54</v>
      </c>
      <c r="B1800" s="28" t="s">
        <v>8601</v>
      </c>
      <c r="C1800" s="28" t="s">
        <v>62</v>
      </c>
      <c r="D1800" s="28" t="s">
        <v>55</v>
      </c>
      <c r="E1800" s="28" t="s">
        <v>57374</v>
      </c>
      <c r="F1800" s="66">
        <v>42398.540891203702</v>
      </c>
      <c r="G1800" s="66">
        <v>42397</v>
      </c>
      <c r="H1800" s="66">
        <v>42763</v>
      </c>
      <c r="I1800" s="66">
        <v>42428</v>
      </c>
      <c r="J1800" s="28" t="s">
        <v>166</v>
      </c>
      <c r="K1800" s="38" t="s">
        <v>67</v>
      </c>
      <c r="L1800" s="38" t="s">
        <v>57375</v>
      </c>
      <c r="M1800" s="38" t="s">
        <v>56949</v>
      </c>
      <c r="N1800" s="30">
        <v>80.84</v>
      </c>
      <c r="O1800" s="30">
        <v>80.84</v>
      </c>
      <c r="P1800" s="38" t="s">
        <v>3875</v>
      </c>
      <c r="Q1800" s="49" t="s">
        <v>3876</v>
      </c>
      <c r="R1800" s="49">
        <v>1</v>
      </c>
      <c r="S1800" s="53">
        <v>1</v>
      </c>
    </row>
    <row r="1801" spans="1:19" x14ac:dyDescent="0.2">
      <c r="A1801" s="28" t="s">
        <v>54</v>
      </c>
      <c r="B1801" s="28" t="s">
        <v>8601</v>
      </c>
      <c r="C1801" s="28" t="s">
        <v>62</v>
      </c>
      <c r="D1801" s="28" t="s">
        <v>55</v>
      </c>
      <c r="E1801" s="28" t="s">
        <v>57376</v>
      </c>
      <c r="F1801" s="66">
        <v>42382.542384259257</v>
      </c>
      <c r="G1801" s="66">
        <v>42382</v>
      </c>
      <c r="H1801" s="66">
        <v>42748</v>
      </c>
      <c r="I1801" s="66">
        <v>42411</v>
      </c>
      <c r="J1801" s="28" t="s">
        <v>66</v>
      </c>
      <c r="K1801" s="38" t="s">
        <v>82</v>
      </c>
      <c r="L1801" s="38" t="s">
        <v>57377</v>
      </c>
      <c r="M1801" s="38" t="s">
        <v>53137</v>
      </c>
      <c r="N1801" s="30">
        <v>5152.16</v>
      </c>
      <c r="O1801" s="30">
        <v>0</v>
      </c>
      <c r="P1801" s="38" t="s">
        <v>1520</v>
      </c>
      <c r="Q1801" s="49" t="s">
        <v>1521</v>
      </c>
      <c r="R1801" s="49">
        <v>0</v>
      </c>
      <c r="S1801" s="53">
        <v>5</v>
      </c>
    </row>
    <row r="1802" spans="1:19" ht="12.75" customHeight="1" x14ac:dyDescent="0.2">
      <c r="A1802" s="28" t="s">
        <v>54</v>
      </c>
      <c r="B1802" s="28" t="s">
        <v>6110</v>
      </c>
      <c r="C1802" s="28" t="s">
        <v>59</v>
      </c>
      <c r="D1802" s="28" t="s">
        <v>55</v>
      </c>
      <c r="E1802" s="67" t="s">
        <v>57378</v>
      </c>
      <c r="F1802" s="66">
        <v>42397.710023148145</v>
      </c>
      <c r="G1802" s="66">
        <v>42397</v>
      </c>
      <c r="H1802" s="66">
        <v>42763</v>
      </c>
      <c r="I1802" s="66">
        <v>42427.70789351852</v>
      </c>
      <c r="J1802" s="28" t="s">
        <v>66</v>
      </c>
      <c r="K1802" s="38" t="s">
        <v>82</v>
      </c>
      <c r="L1802" s="38" t="s">
        <v>57379</v>
      </c>
      <c r="M1802" s="38" t="s">
        <v>53137</v>
      </c>
      <c r="N1802" s="30">
        <v>1260.6400000000001</v>
      </c>
      <c r="O1802" s="30">
        <v>0</v>
      </c>
      <c r="P1802" s="38" t="s">
        <v>2818</v>
      </c>
      <c r="Q1802" s="49" t="s">
        <v>2819</v>
      </c>
      <c r="R1802" s="49">
        <v>0</v>
      </c>
      <c r="S1802" s="53">
        <v>4</v>
      </c>
    </row>
    <row r="1803" spans="1:19" x14ac:dyDescent="0.2">
      <c r="A1803" s="28" t="s">
        <v>54</v>
      </c>
      <c r="B1803" s="28" t="s">
        <v>6110</v>
      </c>
      <c r="C1803" s="28" t="s">
        <v>59</v>
      </c>
      <c r="D1803" s="28" t="s">
        <v>55</v>
      </c>
      <c r="E1803" s="28" t="s">
        <v>57380</v>
      </c>
      <c r="F1803" s="66">
        <v>42373.508194444446</v>
      </c>
      <c r="G1803" s="66">
        <v>42373</v>
      </c>
      <c r="H1803" s="66">
        <v>42739</v>
      </c>
      <c r="I1803" s="66">
        <v>42403.501030092593</v>
      </c>
      <c r="J1803" s="28" t="s">
        <v>66</v>
      </c>
      <c r="K1803" s="38" t="s">
        <v>103</v>
      </c>
      <c r="L1803" s="38" t="s">
        <v>57381</v>
      </c>
      <c r="M1803" s="38" t="s">
        <v>53137</v>
      </c>
      <c r="N1803" s="30">
        <v>1691.66</v>
      </c>
      <c r="O1803" s="30">
        <v>0</v>
      </c>
      <c r="P1803" s="38" t="s">
        <v>5851</v>
      </c>
      <c r="Q1803" s="49" t="s">
        <v>5852</v>
      </c>
      <c r="R1803" s="49">
        <v>1</v>
      </c>
      <c r="S1803" s="53">
        <v>5</v>
      </c>
    </row>
    <row r="1804" spans="1:19" x14ac:dyDescent="0.2">
      <c r="A1804" s="28" t="s">
        <v>54</v>
      </c>
      <c r="B1804" s="28" t="s">
        <v>6110</v>
      </c>
      <c r="C1804" s="28" t="s">
        <v>59</v>
      </c>
      <c r="D1804" s="28" t="s">
        <v>55</v>
      </c>
      <c r="E1804" s="28" t="s">
        <v>57382</v>
      </c>
      <c r="F1804" s="66">
        <v>42387.535219907404</v>
      </c>
      <c r="G1804" s="66">
        <v>42417</v>
      </c>
      <c r="H1804" s="66">
        <v>42783</v>
      </c>
      <c r="I1804" s="66">
        <v>42417.532743055555</v>
      </c>
      <c r="J1804" s="28" t="s">
        <v>66</v>
      </c>
      <c r="K1804" s="38" t="s">
        <v>82</v>
      </c>
      <c r="L1804" s="38" t="s">
        <v>57383</v>
      </c>
      <c r="M1804" s="38" t="s">
        <v>53137</v>
      </c>
      <c r="N1804" s="30">
        <v>0</v>
      </c>
      <c r="O1804" s="30">
        <v>0</v>
      </c>
      <c r="P1804" s="38" t="s">
        <v>350</v>
      </c>
      <c r="Q1804" s="49" t="s">
        <v>351</v>
      </c>
      <c r="R1804" s="49">
        <v>0</v>
      </c>
      <c r="S1804" s="53">
        <v>3</v>
      </c>
    </row>
    <row r="1805" spans="1:19" ht="12.75" customHeight="1" x14ac:dyDescent="0.2">
      <c r="A1805" s="28" t="s">
        <v>54</v>
      </c>
      <c r="B1805" s="28" t="s">
        <v>6110</v>
      </c>
      <c r="C1805" s="28" t="s">
        <v>59</v>
      </c>
      <c r="D1805" s="28" t="s">
        <v>55</v>
      </c>
      <c r="E1805" s="28" t="s">
        <v>57384</v>
      </c>
      <c r="F1805" s="66">
        <v>42391.633171296293</v>
      </c>
      <c r="G1805" s="66">
        <v>42391</v>
      </c>
      <c r="H1805" s="66">
        <v>42757</v>
      </c>
      <c r="I1805" s="66">
        <v>42421.629884259259</v>
      </c>
      <c r="J1805" s="28" t="s">
        <v>66</v>
      </c>
      <c r="K1805" s="38" t="s">
        <v>77</v>
      </c>
      <c r="L1805" s="38" t="s">
        <v>57385</v>
      </c>
      <c r="M1805" s="38" t="s">
        <v>53374</v>
      </c>
      <c r="N1805" s="30">
        <v>800.89</v>
      </c>
      <c r="O1805" s="30">
        <v>656.76</v>
      </c>
      <c r="P1805" s="38" t="s">
        <v>228</v>
      </c>
      <c r="Q1805" s="49" t="s">
        <v>229</v>
      </c>
      <c r="R1805" s="49">
        <v>0</v>
      </c>
      <c r="S1805" s="53">
        <v>5</v>
      </c>
    </row>
    <row r="1806" spans="1:19" ht="12.75" customHeight="1" x14ac:dyDescent="0.2">
      <c r="A1806" s="28" t="s">
        <v>54</v>
      </c>
      <c r="B1806" s="28" t="s">
        <v>53478</v>
      </c>
      <c r="C1806" s="28" t="s">
        <v>57</v>
      </c>
      <c r="D1806" s="28" t="s">
        <v>55</v>
      </c>
      <c r="E1806" s="28" t="s">
        <v>57386</v>
      </c>
      <c r="F1806" s="66">
        <v>42373.4609837963</v>
      </c>
      <c r="G1806" s="66">
        <v>42373</v>
      </c>
      <c r="H1806" s="66">
        <v>42739</v>
      </c>
      <c r="I1806" s="66">
        <v>42403</v>
      </c>
      <c r="J1806" s="28" t="s">
        <v>66</v>
      </c>
      <c r="K1806" s="38" t="s">
        <v>67</v>
      </c>
      <c r="L1806" s="38" t="s">
        <v>57387</v>
      </c>
      <c r="M1806" s="38" t="s">
        <v>53137</v>
      </c>
      <c r="N1806" s="30">
        <v>406.47</v>
      </c>
      <c r="O1806" s="30">
        <v>384.75</v>
      </c>
      <c r="P1806" s="38" t="s">
        <v>3636</v>
      </c>
      <c r="Q1806" s="49" t="s">
        <v>3637</v>
      </c>
      <c r="R1806" s="49">
        <v>0</v>
      </c>
      <c r="S1806" s="53">
        <v>5</v>
      </c>
    </row>
    <row r="1807" spans="1:19" x14ac:dyDescent="0.2">
      <c r="A1807" s="28" t="s">
        <v>54</v>
      </c>
      <c r="B1807" s="28" t="s">
        <v>53478</v>
      </c>
      <c r="C1807" s="28" t="s">
        <v>57</v>
      </c>
      <c r="D1807" s="28" t="s">
        <v>55</v>
      </c>
      <c r="E1807" s="28" t="s">
        <v>57388</v>
      </c>
      <c r="F1807" s="66">
        <v>42389.405451388891</v>
      </c>
      <c r="G1807" s="66">
        <v>42389</v>
      </c>
      <c r="H1807" s="66">
        <v>42755</v>
      </c>
      <c r="I1807" s="66">
        <v>42419</v>
      </c>
      <c r="J1807" s="28" t="s">
        <v>66</v>
      </c>
      <c r="K1807" s="38" t="s">
        <v>82</v>
      </c>
      <c r="L1807" s="38" t="s">
        <v>57389</v>
      </c>
      <c r="M1807" s="38" t="s">
        <v>53137</v>
      </c>
      <c r="N1807" s="30">
        <v>0</v>
      </c>
      <c r="O1807" s="30">
        <v>0</v>
      </c>
      <c r="P1807" s="38" t="s">
        <v>4949</v>
      </c>
      <c r="Q1807" s="49" t="s">
        <v>4950</v>
      </c>
      <c r="R1807" s="49">
        <v>0</v>
      </c>
      <c r="S1807" s="53">
        <v>5</v>
      </c>
    </row>
    <row r="1808" spans="1:19" x14ac:dyDescent="0.2">
      <c r="A1808" s="28" t="s">
        <v>54</v>
      </c>
      <c r="B1808" s="28" t="s">
        <v>53478</v>
      </c>
      <c r="C1808" s="28" t="s">
        <v>57</v>
      </c>
      <c r="D1808" s="28" t="s">
        <v>55</v>
      </c>
      <c r="E1808" s="67" t="s">
        <v>57390</v>
      </c>
      <c r="F1808" s="66">
        <v>42387.362303240741</v>
      </c>
      <c r="G1808" s="66">
        <v>42387</v>
      </c>
      <c r="H1808" s="66">
        <v>42753</v>
      </c>
      <c r="I1808" s="66">
        <v>42417</v>
      </c>
      <c r="J1808" s="28" t="s">
        <v>66</v>
      </c>
      <c r="K1808" s="38" t="s">
        <v>82</v>
      </c>
      <c r="L1808" s="38" t="s">
        <v>57391</v>
      </c>
      <c r="M1808" s="38" t="s">
        <v>53137</v>
      </c>
      <c r="N1808" s="30">
        <v>1570.75</v>
      </c>
      <c r="O1808" s="30">
        <v>0</v>
      </c>
      <c r="P1808" s="38" t="s">
        <v>1259</v>
      </c>
      <c r="Q1808" s="49" t="s">
        <v>1260</v>
      </c>
      <c r="R1808" s="49">
        <v>0</v>
      </c>
      <c r="S1808" s="53">
        <v>5</v>
      </c>
    </row>
    <row r="1809" spans="1:19" ht="12.75" customHeight="1" x14ac:dyDescent="0.2">
      <c r="A1809" s="28" t="s">
        <v>54</v>
      </c>
      <c r="B1809" s="28" t="s">
        <v>53478</v>
      </c>
      <c r="C1809" s="28" t="s">
        <v>57</v>
      </c>
      <c r="D1809" s="28" t="s">
        <v>55</v>
      </c>
      <c r="E1809" s="28" t="s">
        <v>57392</v>
      </c>
      <c r="F1809" s="66">
        <v>42382.565104166664</v>
      </c>
      <c r="G1809" s="66">
        <v>42423</v>
      </c>
      <c r="H1809" s="66">
        <v>42789</v>
      </c>
      <c r="I1809" s="66">
        <v>42412</v>
      </c>
      <c r="J1809" s="28" t="s">
        <v>66</v>
      </c>
      <c r="K1809" s="38" t="s">
        <v>67</v>
      </c>
      <c r="L1809" s="38" t="s">
        <v>57393</v>
      </c>
      <c r="M1809" s="38" t="s">
        <v>53137</v>
      </c>
      <c r="N1809" s="30">
        <v>314.03719999999998</v>
      </c>
      <c r="O1809" s="30">
        <v>353.435</v>
      </c>
      <c r="P1809" s="38" t="s">
        <v>146</v>
      </c>
      <c r="Q1809" s="49" t="s">
        <v>147</v>
      </c>
      <c r="R1809" s="49">
        <v>1</v>
      </c>
      <c r="S1809" s="53">
        <v>5</v>
      </c>
    </row>
    <row r="1810" spans="1:19" x14ac:dyDescent="0.2">
      <c r="A1810" s="28" t="s">
        <v>54</v>
      </c>
      <c r="B1810" s="28" t="s">
        <v>53478</v>
      </c>
      <c r="C1810" s="28" t="s">
        <v>57</v>
      </c>
      <c r="D1810" s="28" t="s">
        <v>55</v>
      </c>
      <c r="E1810" s="28" t="s">
        <v>57394</v>
      </c>
      <c r="F1810" s="66">
        <v>42387.577592592592</v>
      </c>
      <c r="G1810" s="66">
        <v>42400</v>
      </c>
      <c r="H1810" s="66">
        <v>42766</v>
      </c>
      <c r="I1810" s="66">
        <v>42417</v>
      </c>
      <c r="J1810" s="28" t="s">
        <v>66</v>
      </c>
      <c r="K1810" s="38" t="s">
        <v>67</v>
      </c>
      <c r="L1810" s="38" t="s">
        <v>57395</v>
      </c>
      <c r="M1810" s="38" t="s">
        <v>53137</v>
      </c>
      <c r="N1810" s="30">
        <v>615.32830000000001</v>
      </c>
      <c r="O1810" s="30">
        <v>446.12</v>
      </c>
      <c r="P1810" s="38" t="s">
        <v>305</v>
      </c>
      <c r="Q1810" s="49" t="s">
        <v>306</v>
      </c>
      <c r="R1810" s="49">
        <v>0</v>
      </c>
      <c r="S1810" s="53">
        <v>5</v>
      </c>
    </row>
    <row r="1811" spans="1:19" ht="12.75" customHeight="1" x14ac:dyDescent="0.2">
      <c r="A1811" s="28" t="s">
        <v>54</v>
      </c>
      <c r="B1811" s="28" t="s">
        <v>9046</v>
      </c>
      <c r="C1811" s="28" t="s">
        <v>62</v>
      </c>
      <c r="D1811" s="28" t="s">
        <v>55</v>
      </c>
      <c r="E1811" s="28" t="s">
        <v>57396</v>
      </c>
      <c r="F1811" s="66">
        <v>42397.41300925926</v>
      </c>
      <c r="G1811" s="66">
        <v>42397</v>
      </c>
      <c r="H1811" s="66">
        <v>42763</v>
      </c>
      <c r="I1811" s="66">
        <v>42427</v>
      </c>
      <c r="J1811" s="28" t="s">
        <v>66</v>
      </c>
      <c r="K1811" s="38" t="s">
        <v>67</v>
      </c>
      <c r="L1811" s="38" t="s">
        <v>57397</v>
      </c>
      <c r="M1811" s="38" t="s">
        <v>53137</v>
      </c>
      <c r="N1811" s="30">
        <v>1606.3533</v>
      </c>
      <c r="O1811" s="30">
        <v>1530.4066</v>
      </c>
      <c r="P1811" s="38" t="s">
        <v>113</v>
      </c>
      <c r="Q1811" s="49" t="s">
        <v>114</v>
      </c>
      <c r="R1811" s="49">
        <v>0</v>
      </c>
      <c r="S1811" s="53">
        <v>5</v>
      </c>
    </row>
    <row r="1812" spans="1:19" x14ac:dyDescent="0.2">
      <c r="A1812" s="28" t="s">
        <v>54</v>
      </c>
      <c r="B1812" s="28" t="s">
        <v>11967</v>
      </c>
      <c r="C1812" s="28" t="s">
        <v>63</v>
      </c>
      <c r="D1812" s="28" t="s">
        <v>55</v>
      </c>
      <c r="E1812" s="28" t="s">
        <v>57398</v>
      </c>
      <c r="F1812" s="66">
        <v>42387.69127314815</v>
      </c>
      <c r="G1812" s="66">
        <v>42400</v>
      </c>
      <c r="H1812" s="66">
        <v>42766</v>
      </c>
      <c r="I1812" s="66">
        <v>42417</v>
      </c>
      <c r="J1812" s="28" t="s">
        <v>66</v>
      </c>
      <c r="K1812" s="38" t="s">
        <v>74</v>
      </c>
      <c r="L1812" s="38" t="s">
        <v>57399</v>
      </c>
      <c r="M1812" s="38" t="s">
        <v>53137</v>
      </c>
      <c r="N1812" s="30">
        <v>7354.41</v>
      </c>
      <c r="O1812" s="30">
        <v>0</v>
      </c>
      <c r="P1812" s="38" t="s">
        <v>53182</v>
      </c>
      <c r="Q1812" s="49" t="s">
        <v>53183</v>
      </c>
      <c r="R1812" s="49">
        <v>0</v>
      </c>
      <c r="S1812" s="53">
        <v>5</v>
      </c>
    </row>
    <row r="1813" spans="1:19" x14ac:dyDescent="0.2">
      <c r="A1813" s="28" t="s">
        <v>54</v>
      </c>
      <c r="B1813" s="28" t="s">
        <v>11967</v>
      </c>
      <c r="C1813" s="28" t="s">
        <v>63</v>
      </c>
      <c r="D1813" s="28" t="s">
        <v>55</v>
      </c>
      <c r="E1813" s="28" t="s">
        <v>57400</v>
      </c>
      <c r="F1813" s="66">
        <v>42382.561273148145</v>
      </c>
      <c r="G1813" s="66">
        <v>42386</v>
      </c>
      <c r="H1813" s="66">
        <v>42752</v>
      </c>
      <c r="I1813" s="66">
        <v>42412</v>
      </c>
      <c r="J1813" s="28" t="s">
        <v>66</v>
      </c>
      <c r="K1813" s="38" t="s">
        <v>82</v>
      </c>
      <c r="L1813" s="38" t="s">
        <v>57401</v>
      </c>
      <c r="M1813" s="38" t="s">
        <v>53137</v>
      </c>
      <c r="N1813" s="30">
        <v>1883.52</v>
      </c>
      <c r="O1813" s="30">
        <v>0</v>
      </c>
      <c r="P1813" s="38" t="s">
        <v>156</v>
      </c>
      <c r="Q1813" s="49" t="s">
        <v>157</v>
      </c>
      <c r="R1813" s="49">
        <v>0</v>
      </c>
      <c r="S1813" s="53">
        <v>4</v>
      </c>
    </row>
    <row r="1814" spans="1:19" x14ac:dyDescent="0.2">
      <c r="A1814" s="28" t="s">
        <v>54</v>
      </c>
      <c r="B1814" s="28" t="s">
        <v>11967</v>
      </c>
      <c r="C1814" s="28" t="s">
        <v>63</v>
      </c>
      <c r="D1814" s="28" t="s">
        <v>55</v>
      </c>
      <c r="E1814" s="28" t="s">
        <v>57402</v>
      </c>
      <c r="F1814" s="66">
        <v>42398.483171296299</v>
      </c>
      <c r="G1814" s="66">
        <v>42400</v>
      </c>
      <c r="H1814" s="66">
        <v>42766</v>
      </c>
      <c r="I1814" s="66">
        <v>42428</v>
      </c>
      <c r="J1814" s="28" t="s">
        <v>66</v>
      </c>
      <c r="K1814" s="38" t="s">
        <v>82</v>
      </c>
      <c r="L1814" s="38" t="s">
        <v>57403</v>
      </c>
      <c r="M1814" s="38" t="s">
        <v>53137</v>
      </c>
      <c r="N1814" s="30">
        <v>582.61</v>
      </c>
      <c r="O1814" s="30">
        <v>0</v>
      </c>
      <c r="P1814" s="38" t="s">
        <v>4509</v>
      </c>
      <c r="Q1814" s="49" t="s">
        <v>4510</v>
      </c>
      <c r="R1814" s="49">
        <v>0</v>
      </c>
      <c r="S1814" s="53">
        <v>3</v>
      </c>
    </row>
    <row r="1815" spans="1:19" x14ac:dyDescent="0.2">
      <c r="A1815" s="28" t="s">
        <v>54</v>
      </c>
      <c r="B1815" s="28" t="s">
        <v>7901</v>
      </c>
      <c r="C1815" s="28" t="s">
        <v>60</v>
      </c>
      <c r="D1815" s="28" t="s">
        <v>55</v>
      </c>
      <c r="E1815" s="28" t="s">
        <v>57404</v>
      </c>
      <c r="F1815" s="66">
        <v>42398.483055555553</v>
      </c>
      <c r="G1815" s="66">
        <v>42443</v>
      </c>
      <c r="H1815" s="66">
        <v>42808</v>
      </c>
      <c r="I1815" s="66">
        <v>42428</v>
      </c>
      <c r="J1815" s="28" t="s">
        <v>66</v>
      </c>
      <c r="K1815" s="38" t="s">
        <v>67</v>
      </c>
      <c r="L1815" s="38" t="s">
        <v>57405</v>
      </c>
      <c r="M1815" s="38" t="s">
        <v>53137</v>
      </c>
      <c r="N1815" s="30">
        <v>1412.2266</v>
      </c>
      <c r="O1815" s="30">
        <v>1581.69</v>
      </c>
      <c r="P1815" s="38" t="s">
        <v>2787</v>
      </c>
      <c r="Q1815" s="49" t="s">
        <v>2788</v>
      </c>
      <c r="R1815" s="49">
        <v>0</v>
      </c>
      <c r="S1815" s="53">
        <v>5</v>
      </c>
    </row>
    <row r="1816" spans="1:19" x14ac:dyDescent="0.2">
      <c r="A1816" s="28" t="s">
        <v>54</v>
      </c>
      <c r="B1816" s="28" t="s">
        <v>6110</v>
      </c>
      <c r="C1816" s="28" t="s">
        <v>59</v>
      </c>
      <c r="D1816" s="28" t="s">
        <v>55</v>
      </c>
      <c r="E1816" s="67" t="s">
        <v>57406</v>
      </c>
      <c r="F1816" s="66">
        <v>42389.656053240738</v>
      </c>
      <c r="G1816" s="66">
        <v>42447</v>
      </c>
      <c r="H1816" s="66">
        <v>42812</v>
      </c>
      <c r="I1816" s="66">
        <v>42419.653298611112</v>
      </c>
      <c r="J1816" s="28" t="s">
        <v>66</v>
      </c>
      <c r="K1816" s="38" t="s">
        <v>82</v>
      </c>
      <c r="L1816" s="38" t="s">
        <v>57407</v>
      </c>
      <c r="M1816" s="38" t="s">
        <v>53137</v>
      </c>
      <c r="N1816" s="30">
        <v>0</v>
      </c>
      <c r="O1816" s="30">
        <v>0</v>
      </c>
      <c r="P1816" s="38" t="s">
        <v>1063</v>
      </c>
      <c r="Q1816" s="49" t="s">
        <v>1064</v>
      </c>
      <c r="R1816" s="49">
        <v>0</v>
      </c>
      <c r="S1816" s="53">
        <v>5</v>
      </c>
    </row>
    <row r="1817" spans="1:19" x14ac:dyDescent="0.2">
      <c r="A1817" s="28" t="s">
        <v>54</v>
      </c>
      <c r="B1817" s="28" t="s">
        <v>6110</v>
      </c>
      <c r="C1817" s="28" t="s">
        <v>59</v>
      </c>
      <c r="D1817" s="28" t="s">
        <v>55</v>
      </c>
      <c r="E1817" s="28" t="s">
        <v>57408</v>
      </c>
      <c r="F1817" s="66">
        <v>42389.647719907407</v>
      </c>
      <c r="G1817" s="66">
        <v>42414</v>
      </c>
      <c r="H1817" s="66">
        <v>42780</v>
      </c>
      <c r="I1817" s="66">
        <v>42419.64135416667</v>
      </c>
      <c r="J1817" s="28" t="s">
        <v>66</v>
      </c>
      <c r="K1817" s="38" t="s">
        <v>67</v>
      </c>
      <c r="L1817" s="38" t="s">
        <v>57409</v>
      </c>
      <c r="M1817" s="38" t="s">
        <v>53137</v>
      </c>
      <c r="N1817" s="30">
        <v>2285.3413999999998</v>
      </c>
      <c r="O1817" s="30">
        <v>1890.39</v>
      </c>
      <c r="P1817" s="38" t="s">
        <v>347</v>
      </c>
      <c r="Q1817" s="49" t="s">
        <v>348</v>
      </c>
      <c r="R1817" s="49">
        <v>0</v>
      </c>
      <c r="S1817" s="53">
        <v>5</v>
      </c>
    </row>
    <row r="1818" spans="1:19" ht="12.75" customHeight="1" x14ac:dyDescent="0.2">
      <c r="A1818" s="28" t="s">
        <v>54</v>
      </c>
      <c r="B1818" s="28" t="s">
        <v>6110</v>
      </c>
      <c r="C1818" s="28" t="s">
        <v>59</v>
      </c>
      <c r="D1818" s="28" t="s">
        <v>55</v>
      </c>
      <c r="E1818" s="28" t="s">
        <v>57410</v>
      </c>
      <c r="F1818" s="66">
        <v>42374.74422453704</v>
      </c>
      <c r="G1818" s="66">
        <v>42389</v>
      </c>
      <c r="H1818" s="66">
        <v>42755</v>
      </c>
      <c r="I1818" s="66">
        <v>42404.736898148149</v>
      </c>
      <c r="J1818" s="28" t="s">
        <v>66</v>
      </c>
      <c r="K1818" s="38" t="s">
        <v>67</v>
      </c>
      <c r="L1818" s="38" t="s">
        <v>57411</v>
      </c>
      <c r="M1818" s="38" t="s">
        <v>53137</v>
      </c>
      <c r="N1818" s="30">
        <v>3390.6</v>
      </c>
      <c r="O1818" s="30">
        <v>3069</v>
      </c>
      <c r="P1818" s="38" t="s">
        <v>284</v>
      </c>
      <c r="Q1818" s="49" t="s">
        <v>285</v>
      </c>
      <c r="R1818" s="49">
        <v>0</v>
      </c>
      <c r="S1818" s="53">
        <v>4</v>
      </c>
    </row>
    <row r="1819" spans="1:19" x14ac:dyDescent="0.2">
      <c r="A1819" s="28" t="s">
        <v>54</v>
      </c>
      <c r="B1819" s="28" t="s">
        <v>6110</v>
      </c>
      <c r="C1819" s="28" t="s">
        <v>59</v>
      </c>
      <c r="D1819" s="28" t="s">
        <v>55</v>
      </c>
      <c r="E1819" s="28" t="s">
        <v>57412</v>
      </c>
      <c r="F1819" s="66">
        <v>42389.64167824074</v>
      </c>
      <c r="G1819" s="66">
        <v>42447</v>
      </c>
      <c r="H1819" s="66">
        <v>42812</v>
      </c>
      <c r="I1819" s="66">
        <v>42419.631377314814</v>
      </c>
      <c r="J1819" s="28" t="s">
        <v>66</v>
      </c>
      <c r="K1819" s="38" t="s">
        <v>82</v>
      </c>
      <c r="L1819" s="38" t="s">
        <v>57413</v>
      </c>
      <c r="M1819" s="38" t="s">
        <v>53137</v>
      </c>
      <c r="N1819" s="30">
        <v>0</v>
      </c>
      <c r="O1819" s="30">
        <v>0</v>
      </c>
      <c r="P1819" s="38" t="s">
        <v>1063</v>
      </c>
      <c r="Q1819" s="49" t="s">
        <v>1064</v>
      </c>
      <c r="R1819" s="49">
        <v>0</v>
      </c>
      <c r="S1819" s="53">
        <v>5</v>
      </c>
    </row>
    <row r="1820" spans="1:19" ht="12.75" customHeight="1" x14ac:dyDescent="0.2">
      <c r="A1820" s="28" t="s">
        <v>54</v>
      </c>
      <c r="B1820" s="28" t="s">
        <v>6188</v>
      </c>
      <c r="C1820" s="28" t="s">
        <v>59</v>
      </c>
      <c r="D1820" s="28" t="s">
        <v>55</v>
      </c>
      <c r="E1820" s="28" t="s">
        <v>57414</v>
      </c>
      <c r="F1820" s="66">
        <v>42384.469768518517</v>
      </c>
      <c r="G1820" s="66">
        <v>42389</v>
      </c>
      <c r="H1820" s="66">
        <v>42755</v>
      </c>
      <c r="I1820" s="66">
        <v>42414</v>
      </c>
      <c r="J1820" s="28" t="s">
        <v>66</v>
      </c>
      <c r="K1820" s="38" t="s">
        <v>74</v>
      </c>
      <c r="L1820" s="38" t="s">
        <v>57415</v>
      </c>
      <c r="M1820" s="38" t="s">
        <v>53137</v>
      </c>
      <c r="N1820" s="30">
        <v>2346.6033000000002</v>
      </c>
      <c r="O1820" s="30">
        <v>0</v>
      </c>
      <c r="P1820" s="38" t="s">
        <v>1946</v>
      </c>
      <c r="Q1820" s="49" t="s">
        <v>1947</v>
      </c>
      <c r="R1820" s="49">
        <v>0</v>
      </c>
      <c r="S1820" s="53">
        <v>5</v>
      </c>
    </row>
    <row r="1821" spans="1:19" ht="12.75" customHeight="1" x14ac:dyDescent="0.2">
      <c r="A1821" s="28" t="s">
        <v>54</v>
      </c>
      <c r="B1821" s="28" t="s">
        <v>744</v>
      </c>
      <c r="C1821" s="28" t="s">
        <v>57</v>
      </c>
      <c r="D1821" s="28" t="s">
        <v>55</v>
      </c>
      <c r="E1821" s="67" t="s">
        <v>57416</v>
      </c>
      <c r="F1821" s="66">
        <v>42388.679710648146</v>
      </c>
      <c r="G1821" s="66">
        <v>42428</v>
      </c>
      <c r="H1821" s="66">
        <v>42794</v>
      </c>
      <c r="I1821" s="66">
        <v>42418</v>
      </c>
      <c r="J1821" s="28" t="s">
        <v>66</v>
      </c>
      <c r="K1821" s="38" t="s">
        <v>74</v>
      </c>
      <c r="L1821" s="38" t="s">
        <v>57417</v>
      </c>
      <c r="M1821" s="38" t="s">
        <v>53137</v>
      </c>
      <c r="N1821" s="30">
        <v>2902.7550000000001</v>
      </c>
      <c r="O1821" s="30">
        <v>2684.16</v>
      </c>
      <c r="P1821" s="38" t="s">
        <v>156</v>
      </c>
      <c r="Q1821" s="49" t="s">
        <v>157</v>
      </c>
      <c r="R1821" s="49">
        <v>0</v>
      </c>
      <c r="S1821" s="53">
        <v>4</v>
      </c>
    </row>
    <row r="1822" spans="1:19" ht="12.75" customHeight="1" x14ac:dyDescent="0.2">
      <c r="A1822" s="28" t="s">
        <v>54</v>
      </c>
      <c r="B1822" s="28" t="s">
        <v>744</v>
      </c>
      <c r="C1822" s="28" t="s">
        <v>57</v>
      </c>
      <c r="D1822" s="28" t="s">
        <v>55</v>
      </c>
      <c r="E1822" s="28" t="s">
        <v>57418</v>
      </c>
      <c r="F1822" s="66">
        <v>42373.695474537039</v>
      </c>
      <c r="G1822" s="66">
        <v>42401</v>
      </c>
      <c r="H1822" s="66">
        <v>42767</v>
      </c>
      <c r="I1822" s="66">
        <v>42403</v>
      </c>
      <c r="J1822" s="28" t="s">
        <v>66</v>
      </c>
      <c r="K1822" s="38" t="s">
        <v>67</v>
      </c>
      <c r="L1822" s="38" t="s">
        <v>57419</v>
      </c>
      <c r="M1822" s="38" t="s">
        <v>53137</v>
      </c>
      <c r="N1822" s="30">
        <v>2818.0666000000001</v>
      </c>
      <c r="O1822" s="30">
        <v>1772.88</v>
      </c>
      <c r="P1822" s="38" t="s">
        <v>90</v>
      </c>
      <c r="Q1822" s="49" t="s">
        <v>91</v>
      </c>
      <c r="R1822" s="49">
        <v>0</v>
      </c>
      <c r="S1822" s="53">
        <v>4</v>
      </c>
    </row>
    <row r="1823" spans="1:19" x14ac:dyDescent="0.2">
      <c r="A1823" s="28" t="s">
        <v>54</v>
      </c>
      <c r="B1823" s="28" t="s">
        <v>744</v>
      </c>
      <c r="C1823" s="28" t="s">
        <v>57</v>
      </c>
      <c r="D1823" s="28" t="s">
        <v>55</v>
      </c>
      <c r="E1823" s="28" t="s">
        <v>57420</v>
      </c>
      <c r="F1823" s="66">
        <v>42391.450092592589</v>
      </c>
      <c r="G1823" s="66">
        <v>42428</v>
      </c>
      <c r="H1823" s="66">
        <v>42794</v>
      </c>
      <c r="I1823" s="66">
        <v>42421</v>
      </c>
      <c r="J1823" s="28" t="s">
        <v>66</v>
      </c>
      <c r="K1823" s="38" t="s">
        <v>67</v>
      </c>
      <c r="L1823" s="38" t="s">
        <v>57421</v>
      </c>
      <c r="M1823" s="38" t="s">
        <v>53137</v>
      </c>
      <c r="N1823" s="30">
        <v>1458.73</v>
      </c>
      <c r="O1823" s="30">
        <v>1458.73</v>
      </c>
      <c r="P1823" s="38" t="s">
        <v>146</v>
      </c>
      <c r="Q1823" s="49" t="s">
        <v>147</v>
      </c>
      <c r="R1823" s="49">
        <v>0</v>
      </c>
      <c r="S1823" s="53">
        <v>5</v>
      </c>
    </row>
    <row r="1824" spans="1:19" x14ac:dyDescent="0.2">
      <c r="A1824" s="28" t="s">
        <v>54</v>
      </c>
      <c r="B1824" s="28" t="s">
        <v>744</v>
      </c>
      <c r="C1824" s="28" t="s">
        <v>57</v>
      </c>
      <c r="D1824" s="28" t="s">
        <v>55</v>
      </c>
      <c r="E1824" s="28" t="s">
        <v>57422</v>
      </c>
      <c r="F1824" s="66">
        <v>42391.508738425924</v>
      </c>
      <c r="G1824" s="66">
        <v>42428</v>
      </c>
      <c r="H1824" s="66">
        <v>42794</v>
      </c>
      <c r="I1824" s="66">
        <v>42421</v>
      </c>
      <c r="J1824" s="28" t="s">
        <v>66</v>
      </c>
      <c r="K1824" s="38" t="s">
        <v>82</v>
      </c>
      <c r="L1824" s="38" t="s">
        <v>57423</v>
      </c>
      <c r="M1824" s="38" t="s">
        <v>53137</v>
      </c>
      <c r="N1824" s="30">
        <v>0</v>
      </c>
      <c r="O1824" s="30">
        <v>0</v>
      </c>
      <c r="P1824" s="38" t="s">
        <v>997</v>
      </c>
      <c r="Q1824" s="49" t="s">
        <v>998</v>
      </c>
      <c r="R1824" s="49">
        <v>0</v>
      </c>
      <c r="S1824" s="53">
        <v>5</v>
      </c>
    </row>
    <row r="1825" spans="1:19" x14ac:dyDescent="0.2">
      <c r="A1825" s="28" t="s">
        <v>54</v>
      </c>
      <c r="B1825" s="28" t="s">
        <v>8601</v>
      </c>
      <c r="C1825" s="28" t="s">
        <v>62</v>
      </c>
      <c r="D1825" s="28" t="s">
        <v>55</v>
      </c>
      <c r="E1825" s="28" t="s">
        <v>57424</v>
      </c>
      <c r="F1825" s="66">
        <v>42375.404293981483</v>
      </c>
      <c r="G1825" s="66">
        <v>42400</v>
      </c>
      <c r="H1825" s="66">
        <v>42766</v>
      </c>
      <c r="I1825" s="66">
        <v>42405</v>
      </c>
      <c r="J1825" s="28" t="s">
        <v>66</v>
      </c>
      <c r="K1825" s="38" t="s">
        <v>82</v>
      </c>
      <c r="L1825" s="38" t="s">
        <v>57425</v>
      </c>
      <c r="M1825" s="38" t="s">
        <v>53137</v>
      </c>
      <c r="N1825" s="30">
        <v>2520.38</v>
      </c>
      <c r="O1825" s="30">
        <v>0</v>
      </c>
      <c r="P1825" s="38" t="s">
        <v>156</v>
      </c>
      <c r="Q1825" s="49" t="s">
        <v>157</v>
      </c>
      <c r="R1825" s="49">
        <v>0</v>
      </c>
      <c r="S1825" s="53">
        <v>5</v>
      </c>
    </row>
    <row r="1826" spans="1:19" x14ac:dyDescent="0.2">
      <c r="A1826" s="28" t="s">
        <v>54</v>
      </c>
      <c r="B1826" s="28" t="s">
        <v>8601</v>
      </c>
      <c r="C1826" s="28" t="s">
        <v>62</v>
      </c>
      <c r="D1826" s="28" t="s">
        <v>55</v>
      </c>
      <c r="E1826" s="28" t="s">
        <v>57426</v>
      </c>
      <c r="F1826" s="66">
        <v>42380.727407407408</v>
      </c>
      <c r="G1826" s="66">
        <v>42434</v>
      </c>
      <c r="H1826" s="66">
        <v>42799</v>
      </c>
      <c r="I1826" s="66">
        <v>42440.727407407408</v>
      </c>
      <c r="J1826" s="28" t="s">
        <v>66</v>
      </c>
      <c r="K1826" s="38" t="s">
        <v>67</v>
      </c>
      <c r="L1826" s="38" t="s">
        <v>57427</v>
      </c>
      <c r="M1826" s="38" t="s">
        <v>57428</v>
      </c>
      <c r="N1826" s="30">
        <v>1764.6949999999999</v>
      </c>
      <c r="O1826" s="30">
        <v>1680.03</v>
      </c>
      <c r="P1826" s="38" t="s">
        <v>10253</v>
      </c>
      <c r="Q1826" s="49" t="s">
        <v>10254</v>
      </c>
      <c r="R1826" s="49">
        <v>0</v>
      </c>
      <c r="S1826" s="53">
        <v>5</v>
      </c>
    </row>
    <row r="1827" spans="1:19" ht="12.75" customHeight="1" x14ac:dyDescent="0.2">
      <c r="A1827" s="28" t="s">
        <v>54</v>
      </c>
      <c r="B1827" s="28" t="s">
        <v>12021</v>
      </c>
      <c r="C1827" s="28" t="s">
        <v>63</v>
      </c>
      <c r="D1827" s="28" t="s">
        <v>55</v>
      </c>
      <c r="E1827" s="28" t="s">
        <v>57429</v>
      </c>
      <c r="F1827" s="66">
        <v>42389.635636574072</v>
      </c>
      <c r="G1827" s="66">
        <v>42389</v>
      </c>
      <c r="H1827" s="66">
        <v>42755</v>
      </c>
      <c r="I1827" s="66">
        <v>42419</v>
      </c>
      <c r="J1827" s="28" t="s">
        <v>66</v>
      </c>
      <c r="K1827" s="38" t="s">
        <v>82</v>
      </c>
      <c r="L1827" s="38" t="s">
        <v>57430</v>
      </c>
      <c r="M1827" s="38" t="s">
        <v>53137</v>
      </c>
      <c r="N1827" s="30">
        <v>3959.29</v>
      </c>
      <c r="O1827" s="30">
        <v>0</v>
      </c>
      <c r="P1827" s="38" t="s">
        <v>156</v>
      </c>
      <c r="Q1827" s="49" t="s">
        <v>157</v>
      </c>
      <c r="R1827" s="49">
        <v>0</v>
      </c>
      <c r="S1827" s="53">
        <v>5</v>
      </c>
    </row>
    <row r="1828" spans="1:19" x14ac:dyDescent="0.2">
      <c r="A1828" s="28" t="s">
        <v>54</v>
      </c>
      <c r="B1828" s="28" t="s">
        <v>12021</v>
      </c>
      <c r="C1828" s="28" t="s">
        <v>63</v>
      </c>
      <c r="D1828" s="28" t="s">
        <v>55</v>
      </c>
      <c r="E1828" s="28" t="s">
        <v>57431</v>
      </c>
      <c r="F1828" s="66">
        <v>42398.807187500002</v>
      </c>
      <c r="G1828" s="66">
        <v>42401</v>
      </c>
      <c r="H1828" s="66">
        <v>42767</v>
      </c>
      <c r="I1828" s="66">
        <v>42428</v>
      </c>
      <c r="J1828" s="28" t="s">
        <v>66</v>
      </c>
      <c r="K1828" s="38" t="s">
        <v>82</v>
      </c>
      <c r="L1828" s="38" t="s">
        <v>57432</v>
      </c>
      <c r="M1828" s="38" t="s">
        <v>53137</v>
      </c>
      <c r="N1828" s="30">
        <v>6971.97</v>
      </c>
      <c r="O1828" s="30">
        <v>0</v>
      </c>
      <c r="P1828" s="38" t="s">
        <v>176</v>
      </c>
      <c r="Q1828" s="49" t="s">
        <v>177</v>
      </c>
      <c r="R1828" s="49">
        <v>0</v>
      </c>
      <c r="S1828" s="53">
        <v>5</v>
      </c>
    </row>
    <row r="1829" spans="1:19" ht="12.75" customHeight="1" x14ac:dyDescent="0.2">
      <c r="A1829" s="28" t="s">
        <v>54</v>
      </c>
      <c r="B1829" s="28" t="s">
        <v>53430</v>
      </c>
      <c r="C1829" s="28" t="s">
        <v>62</v>
      </c>
      <c r="D1829" s="28" t="s">
        <v>55</v>
      </c>
      <c r="E1829" s="28" t="s">
        <v>57433</v>
      </c>
      <c r="F1829" s="66">
        <v>42398.593032407407</v>
      </c>
      <c r="G1829" s="66">
        <v>42400</v>
      </c>
      <c r="H1829" s="66">
        <v>42766</v>
      </c>
      <c r="I1829" s="66">
        <v>42428.590092592596</v>
      </c>
      <c r="J1829" s="28" t="s">
        <v>66</v>
      </c>
      <c r="K1829" s="38" t="s">
        <v>82</v>
      </c>
      <c r="L1829" s="38" t="s">
        <v>57434</v>
      </c>
      <c r="M1829" s="38" t="s">
        <v>53137</v>
      </c>
      <c r="N1829" s="30">
        <v>4056.8249999999998</v>
      </c>
      <c r="O1829" s="30">
        <v>0</v>
      </c>
      <c r="P1829" s="38" t="s">
        <v>481</v>
      </c>
      <c r="Q1829" s="49" t="s">
        <v>482</v>
      </c>
      <c r="R1829" s="49">
        <v>0</v>
      </c>
      <c r="S1829" s="53">
        <v>5</v>
      </c>
    </row>
    <row r="1830" spans="1:19" ht="12.75" customHeight="1" x14ac:dyDescent="0.2">
      <c r="A1830" s="28" t="s">
        <v>54</v>
      </c>
      <c r="B1830" s="28" t="s">
        <v>53430</v>
      </c>
      <c r="C1830" s="28" t="s">
        <v>62</v>
      </c>
      <c r="D1830" s="28" t="s">
        <v>55</v>
      </c>
      <c r="E1830" s="28" t="s">
        <v>57435</v>
      </c>
      <c r="F1830" s="66">
        <v>42397.651261574072</v>
      </c>
      <c r="G1830" s="66">
        <v>42397</v>
      </c>
      <c r="H1830" s="66">
        <v>42763</v>
      </c>
      <c r="I1830" s="66">
        <v>42427.648252314815</v>
      </c>
      <c r="J1830" s="28" t="s">
        <v>66</v>
      </c>
      <c r="K1830" s="38" t="s">
        <v>67</v>
      </c>
      <c r="L1830" s="38" t="s">
        <v>57436</v>
      </c>
      <c r="M1830" s="38" t="s">
        <v>53137</v>
      </c>
      <c r="N1830" s="30">
        <v>3840.3024999999998</v>
      </c>
      <c r="O1830" s="30">
        <v>956.38</v>
      </c>
      <c r="P1830" s="38" t="s">
        <v>448</v>
      </c>
      <c r="Q1830" s="49" t="s">
        <v>449</v>
      </c>
      <c r="R1830" s="49">
        <v>0</v>
      </c>
      <c r="S1830" s="53">
        <v>5</v>
      </c>
    </row>
    <row r="1831" spans="1:19" ht="12.75" customHeight="1" x14ac:dyDescent="0.2">
      <c r="A1831" s="28" t="s">
        <v>54</v>
      </c>
      <c r="B1831" s="28" t="s">
        <v>53430</v>
      </c>
      <c r="C1831" s="28" t="s">
        <v>62</v>
      </c>
      <c r="D1831" s="28" t="s">
        <v>55</v>
      </c>
      <c r="E1831" s="28" t="s">
        <v>57437</v>
      </c>
      <c r="F1831" s="66">
        <v>42381.138240740744</v>
      </c>
      <c r="G1831" s="66">
        <v>42381</v>
      </c>
      <c r="H1831" s="66">
        <v>42747</v>
      </c>
      <c r="I1831" s="66">
        <v>42411.134652777779</v>
      </c>
      <c r="J1831" s="28" t="s">
        <v>66</v>
      </c>
      <c r="K1831" s="38" t="s">
        <v>74</v>
      </c>
      <c r="L1831" s="38" t="s">
        <v>57438</v>
      </c>
      <c r="M1831" s="38" t="s">
        <v>53137</v>
      </c>
      <c r="N1831" s="30">
        <v>518.05330000000004</v>
      </c>
      <c r="O1831" s="30">
        <v>760.96</v>
      </c>
      <c r="P1831" s="38" t="s">
        <v>156</v>
      </c>
      <c r="Q1831" s="49" t="s">
        <v>157</v>
      </c>
      <c r="R1831" s="49">
        <v>0</v>
      </c>
      <c r="S1831" s="53">
        <v>5</v>
      </c>
    </row>
    <row r="1832" spans="1:19" x14ac:dyDescent="0.2">
      <c r="A1832" s="28" t="s">
        <v>54</v>
      </c>
      <c r="B1832" s="28" t="s">
        <v>53430</v>
      </c>
      <c r="C1832" s="28" t="s">
        <v>62</v>
      </c>
      <c r="D1832" s="28" t="s">
        <v>55</v>
      </c>
      <c r="E1832" s="28" t="s">
        <v>57439</v>
      </c>
      <c r="F1832" s="66">
        <v>42390.520844907405</v>
      </c>
      <c r="G1832" s="66">
        <v>42400</v>
      </c>
      <c r="H1832" s="66">
        <v>42766</v>
      </c>
      <c r="I1832" s="66">
        <v>42420.512962962966</v>
      </c>
      <c r="J1832" s="28" t="s">
        <v>66</v>
      </c>
      <c r="K1832" s="38" t="s">
        <v>82</v>
      </c>
      <c r="L1832" s="38" t="s">
        <v>57440</v>
      </c>
      <c r="M1832" s="38" t="s">
        <v>53137</v>
      </c>
      <c r="N1832" s="30">
        <v>2599.85</v>
      </c>
      <c r="O1832" s="30">
        <v>0</v>
      </c>
      <c r="P1832" s="38" t="s">
        <v>3342</v>
      </c>
      <c r="Q1832" s="49" t="s">
        <v>3343</v>
      </c>
      <c r="R1832" s="49">
        <v>0</v>
      </c>
      <c r="S1832" s="53">
        <v>4</v>
      </c>
    </row>
    <row r="1833" spans="1:19" x14ac:dyDescent="0.2">
      <c r="A1833" s="28" t="s">
        <v>54</v>
      </c>
      <c r="B1833" s="28" t="s">
        <v>443</v>
      </c>
      <c r="C1833" s="28" t="s">
        <v>57</v>
      </c>
      <c r="D1833" s="28" t="s">
        <v>55</v>
      </c>
      <c r="E1833" s="28" t="s">
        <v>57441</v>
      </c>
      <c r="F1833" s="66">
        <v>42374.335925925923</v>
      </c>
      <c r="G1833" s="66">
        <v>42428</v>
      </c>
      <c r="H1833" s="66">
        <v>42794</v>
      </c>
      <c r="I1833" s="66">
        <v>42434.335925925923</v>
      </c>
      <c r="J1833" s="28" t="s">
        <v>66</v>
      </c>
      <c r="K1833" s="38" t="s">
        <v>67</v>
      </c>
      <c r="L1833" s="38" t="s">
        <v>57442</v>
      </c>
      <c r="M1833" s="38" t="s">
        <v>57443</v>
      </c>
      <c r="N1833" s="30">
        <v>3932.61</v>
      </c>
      <c r="O1833" s="30">
        <v>4988.1499999999996</v>
      </c>
      <c r="P1833" s="38" t="s">
        <v>1393</v>
      </c>
      <c r="Q1833" s="49" t="s">
        <v>1394</v>
      </c>
      <c r="R1833" s="49">
        <v>0</v>
      </c>
      <c r="S1833" s="53">
        <v>5</v>
      </c>
    </row>
    <row r="1834" spans="1:19" x14ac:dyDescent="0.2">
      <c r="A1834" s="28" t="s">
        <v>54</v>
      </c>
      <c r="B1834" s="28" t="s">
        <v>443</v>
      </c>
      <c r="C1834" s="28" t="s">
        <v>57</v>
      </c>
      <c r="D1834" s="28" t="s">
        <v>55</v>
      </c>
      <c r="E1834" s="28" t="s">
        <v>57444</v>
      </c>
      <c r="F1834" s="66">
        <v>42387.685393518521</v>
      </c>
      <c r="G1834" s="66">
        <v>42428</v>
      </c>
      <c r="H1834" s="66">
        <v>42794</v>
      </c>
      <c r="I1834" s="66">
        <v>42447.685393518521</v>
      </c>
      <c r="J1834" s="28" t="s">
        <v>92</v>
      </c>
      <c r="K1834" s="38" t="s">
        <v>103</v>
      </c>
      <c r="L1834" s="38" t="s">
        <v>57445</v>
      </c>
      <c r="M1834" s="38" t="s">
        <v>53527</v>
      </c>
      <c r="N1834" s="30">
        <v>0</v>
      </c>
      <c r="O1834" s="30">
        <v>0</v>
      </c>
      <c r="P1834" s="38" t="s">
        <v>2052</v>
      </c>
      <c r="Q1834" s="49" t="s">
        <v>2053</v>
      </c>
      <c r="R1834" s="49">
        <v>0</v>
      </c>
      <c r="S1834" s="53">
        <v>1</v>
      </c>
    </row>
    <row r="1835" spans="1:19" x14ac:dyDescent="0.2">
      <c r="A1835" s="28" t="s">
        <v>54</v>
      </c>
      <c r="B1835" s="28" t="s">
        <v>444</v>
      </c>
      <c r="C1835" s="28" t="s">
        <v>57</v>
      </c>
      <c r="D1835" s="28" t="s">
        <v>55</v>
      </c>
      <c r="E1835" s="67" t="s">
        <v>57446</v>
      </c>
      <c r="F1835" s="66">
        <v>42382.526736111111</v>
      </c>
      <c r="G1835" s="66">
        <v>42399</v>
      </c>
      <c r="H1835" s="66">
        <v>42765</v>
      </c>
      <c r="I1835" s="66">
        <v>42412</v>
      </c>
      <c r="J1835" s="28" t="s">
        <v>66</v>
      </c>
      <c r="K1835" s="38" t="s">
        <v>82</v>
      </c>
      <c r="L1835" s="38" t="s">
        <v>57447</v>
      </c>
      <c r="M1835" s="38" t="s">
        <v>53137</v>
      </c>
      <c r="N1835" s="30">
        <v>1086.46</v>
      </c>
      <c r="O1835" s="30">
        <v>0</v>
      </c>
      <c r="P1835" s="38" t="s">
        <v>84</v>
      </c>
      <c r="Q1835" s="49" t="s">
        <v>85</v>
      </c>
      <c r="R1835" s="49">
        <v>0</v>
      </c>
      <c r="S1835" s="53">
        <v>5</v>
      </c>
    </row>
    <row r="1836" spans="1:19" x14ac:dyDescent="0.2">
      <c r="A1836" s="28" t="s">
        <v>54</v>
      </c>
      <c r="B1836" s="28" t="s">
        <v>444</v>
      </c>
      <c r="C1836" s="28" t="s">
        <v>57</v>
      </c>
      <c r="D1836" s="28" t="s">
        <v>55</v>
      </c>
      <c r="E1836" s="67" t="s">
        <v>57448</v>
      </c>
      <c r="F1836" s="66">
        <v>42388.421932870369</v>
      </c>
      <c r="G1836" s="66">
        <v>42401</v>
      </c>
      <c r="H1836" s="66">
        <v>42767</v>
      </c>
      <c r="I1836" s="66">
        <v>42418</v>
      </c>
      <c r="J1836" s="28" t="s">
        <v>66</v>
      </c>
      <c r="K1836" s="38" t="s">
        <v>74</v>
      </c>
      <c r="L1836" s="38" t="s">
        <v>57449</v>
      </c>
      <c r="M1836" s="38" t="s">
        <v>53137</v>
      </c>
      <c r="N1836" s="30">
        <v>1065.6532999999999</v>
      </c>
      <c r="O1836" s="30">
        <v>1471.24</v>
      </c>
      <c r="P1836" s="38" t="s">
        <v>1787</v>
      </c>
      <c r="Q1836" s="49" t="s">
        <v>1788</v>
      </c>
      <c r="R1836" s="49">
        <v>0</v>
      </c>
      <c r="S1836" s="53">
        <v>5</v>
      </c>
    </row>
    <row r="1837" spans="1:19" x14ac:dyDescent="0.2">
      <c r="A1837" s="28" t="s">
        <v>54</v>
      </c>
      <c r="B1837" s="28" t="s">
        <v>444</v>
      </c>
      <c r="C1837" s="28" t="s">
        <v>57</v>
      </c>
      <c r="D1837" s="28" t="s">
        <v>55</v>
      </c>
      <c r="E1837" s="28" t="s">
        <v>57450</v>
      </c>
      <c r="F1837" s="66">
        <v>42397.711296296293</v>
      </c>
      <c r="G1837" s="66">
        <v>42397</v>
      </c>
      <c r="H1837" s="66">
        <v>42763</v>
      </c>
      <c r="I1837" s="66">
        <v>42427</v>
      </c>
      <c r="J1837" s="28" t="s">
        <v>66</v>
      </c>
      <c r="K1837" s="38" t="s">
        <v>67</v>
      </c>
      <c r="L1837" s="38" t="s">
        <v>57451</v>
      </c>
      <c r="M1837" s="38" t="s">
        <v>53137</v>
      </c>
      <c r="N1837" s="30">
        <v>503.25330000000002</v>
      </c>
      <c r="O1837" s="30">
        <v>410.1</v>
      </c>
      <c r="P1837" s="38" t="s">
        <v>84</v>
      </c>
      <c r="Q1837" s="49" t="s">
        <v>85</v>
      </c>
      <c r="R1837" s="49">
        <v>0</v>
      </c>
      <c r="S1837" s="53">
        <v>5</v>
      </c>
    </row>
    <row r="1838" spans="1:19" x14ac:dyDescent="0.2">
      <c r="A1838" s="28" t="s">
        <v>54</v>
      </c>
      <c r="B1838" s="28" t="s">
        <v>53430</v>
      </c>
      <c r="C1838" s="28" t="s">
        <v>62</v>
      </c>
      <c r="D1838" s="28" t="s">
        <v>55</v>
      </c>
      <c r="E1838" s="28" t="s">
        <v>57452</v>
      </c>
      <c r="F1838" s="66">
        <v>42397.451145833336</v>
      </c>
      <c r="G1838" s="66">
        <v>42400</v>
      </c>
      <c r="H1838" s="66">
        <v>42766</v>
      </c>
      <c r="I1838" s="66">
        <v>42427.449942129628</v>
      </c>
      <c r="J1838" s="28" t="s">
        <v>66</v>
      </c>
      <c r="K1838" s="38" t="s">
        <v>67</v>
      </c>
      <c r="L1838" s="38" t="s">
        <v>57453</v>
      </c>
      <c r="M1838" s="38" t="s">
        <v>53137</v>
      </c>
      <c r="N1838" s="30">
        <v>611.01279999999997</v>
      </c>
      <c r="O1838" s="30">
        <v>393.70499999999998</v>
      </c>
      <c r="P1838" s="38" t="s">
        <v>259</v>
      </c>
      <c r="Q1838" s="49" t="s">
        <v>260</v>
      </c>
      <c r="R1838" s="49">
        <v>0</v>
      </c>
      <c r="S1838" s="53">
        <v>5</v>
      </c>
    </row>
    <row r="1839" spans="1:19" x14ac:dyDescent="0.2">
      <c r="A1839" s="28" t="s">
        <v>54</v>
      </c>
      <c r="B1839" s="28" t="s">
        <v>53430</v>
      </c>
      <c r="C1839" s="28" t="s">
        <v>62</v>
      </c>
      <c r="D1839" s="28" t="s">
        <v>55</v>
      </c>
      <c r="E1839" s="67" t="s">
        <v>57454</v>
      </c>
      <c r="F1839" s="66">
        <v>42398.434282407405</v>
      </c>
      <c r="G1839" s="66">
        <v>42401</v>
      </c>
      <c r="H1839" s="66">
        <v>42767</v>
      </c>
      <c r="I1839" s="66">
        <v>42428.422696759262</v>
      </c>
      <c r="J1839" s="28" t="s">
        <v>66</v>
      </c>
      <c r="K1839" s="38" t="s">
        <v>82</v>
      </c>
      <c r="L1839" s="38" t="s">
        <v>57455</v>
      </c>
      <c r="M1839" s="38" t="s">
        <v>53137</v>
      </c>
      <c r="N1839" s="30">
        <v>0</v>
      </c>
      <c r="O1839" s="30">
        <v>0</v>
      </c>
      <c r="P1839" s="38" t="s">
        <v>633</v>
      </c>
      <c r="Q1839" s="49" t="s">
        <v>634</v>
      </c>
      <c r="R1839" s="49">
        <v>0</v>
      </c>
      <c r="S1839" s="53">
        <v>5</v>
      </c>
    </row>
    <row r="1840" spans="1:19" ht="12.75" customHeight="1" x14ac:dyDescent="0.2">
      <c r="A1840" s="28" t="s">
        <v>54</v>
      </c>
      <c r="B1840" s="28" t="s">
        <v>53430</v>
      </c>
      <c r="C1840" s="28" t="s">
        <v>62</v>
      </c>
      <c r="D1840" s="28" t="s">
        <v>55</v>
      </c>
      <c r="E1840" s="28" t="s">
        <v>57456</v>
      </c>
      <c r="F1840" s="66">
        <v>42384.409641203703</v>
      </c>
      <c r="G1840" s="66">
        <v>42384</v>
      </c>
      <c r="H1840" s="66">
        <v>42750</v>
      </c>
      <c r="I1840" s="66">
        <v>42414.407326388886</v>
      </c>
      <c r="J1840" s="28" t="s">
        <v>66</v>
      </c>
      <c r="K1840" s="38" t="s">
        <v>82</v>
      </c>
      <c r="L1840" s="38" t="s">
        <v>57457</v>
      </c>
      <c r="M1840" s="38" t="s">
        <v>53137</v>
      </c>
      <c r="N1840" s="30">
        <v>0</v>
      </c>
      <c r="O1840" s="30">
        <v>0</v>
      </c>
      <c r="P1840" s="38" t="s">
        <v>478</v>
      </c>
      <c r="Q1840" s="49" t="s">
        <v>479</v>
      </c>
      <c r="R1840" s="49">
        <v>0</v>
      </c>
      <c r="S1840" s="53">
        <v>5</v>
      </c>
    </row>
    <row r="1841" spans="1:19" ht="12.75" customHeight="1" x14ac:dyDescent="0.2">
      <c r="A1841" s="28" t="s">
        <v>54</v>
      </c>
      <c r="B1841" s="28" t="s">
        <v>737</v>
      </c>
      <c r="C1841" s="28" t="s">
        <v>57</v>
      </c>
      <c r="D1841" s="28" t="s">
        <v>55</v>
      </c>
      <c r="E1841" s="28" t="s">
        <v>57458</v>
      </c>
      <c r="F1841" s="66">
        <v>42383.655266203707</v>
      </c>
      <c r="G1841" s="66">
        <v>42394</v>
      </c>
      <c r="H1841" s="66">
        <v>42760</v>
      </c>
      <c r="I1841" s="66">
        <v>42413</v>
      </c>
      <c r="J1841" s="28" t="s">
        <v>66</v>
      </c>
      <c r="K1841" s="38" t="s">
        <v>103</v>
      </c>
      <c r="L1841" s="38" t="s">
        <v>57459</v>
      </c>
      <c r="M1841" s="38" t="s">
        <v>53137</v>
      </c>
      <c r="N1841" s="30">
        <v>0</v>
      </c>
      <c r="O1841" s="30">
        <v>0</v>
      </c>
      <c r="P1841" s="38" t="s">
        <v>53302</v>
      </c>
      <c r="Q1841" s="49" t="s">
        <v>53303</v>
      </c>
      <c r="R1841" s="49">
        <v>0</v>
      </c>
      <c r="S1841" s="53">
        <v>4</v>
      </c>
    </row>
    <row r="1842" spans="1:19" x14ac:dyDescent="0.2">
      <c r="A1842" s="28" t="s">
        <v>54</v>
      </c>
      <c r="B1842" s="28" t="s">
        <v>737</v>
      </c>
      <c r="C1842" s="28" t="s">
        <v>57</v>
      </c>
      <c r="D1842" s="28" t="s">
        <v>55</v>
      </c>
      <c r="E1842" s="28" t="s">
        <v>57460</v>
      </c>
      <c r="F1842" s="66">
        <v>42390.455694444441</v>
      </c>
      <c r="G1842" s="66">
        <v>42400</v>
      </c>
      <c r="H1842" s="66">
        <v>42766</v>
      </c>
      <c r="I1842" s="66">
        <v>42420</v>
      </c>
      <c r="J1842" s="28" t="s">
        <v>66</v>
      </c>
      <c r="K1842" s="38" t="s">
        <v>82</v>
      </c>
      <c r="L1842" s="38" t="s">
        <v>57461</v>
      </c>
      <c r="M1842" s="38" t="s">
        <v>53137</v>
      </c>
      <c r="N1842" s="30">
        <v>665.94500000000005</v>
      </c>
      <c r="O1842" s="30">
        <v>0</v>
      </c>
      <c r="P1842" s="38" t="s">
        <v>337</v>
      </c>
      <c r="Q1842" s="49" t="s">
        <v>338</v>
      </c>
      <c r="R1842" s="49">
        <v>0</v>
      </c>
      <c r="S1842" s="53">
        <v>4</v>
      </c>
    </row>
    <row r="1843" spans="1:19" ht="12.75" customHeight="1" x14ac:dyDescent="0.2">
      <c r="A1843" s="28" t="s">
        <v>54</v>
      </c>
      <c r="B1843" s="28" t="s">
        <v>444</v>
      </c>
      <c r="C1843" s="28" t="s">
        <v>57</v>
      </c>
      <c r="D1843" s="28" t="s">
        <v>55</v>
      </c>
      <c r="E1843" s="67" t="s">
        <v>57462</v>
      </c>
      <c r="F1843" s="66">
        <v>42397.360763888886</v>
      </c>
      <c r="G1843" s="66">
        <v>42397</v>
      </c>
      <c r="H1843" s="66">
        <v>42763</v>
      </c>
      <c r="I1843" s="66">
        <v>42427</v>
      </c>
      <c r="J1843" s="28" t="s">
        <v>66</v>
      </c>
      <c r="K1843" s="38" t="s">
        <v>77</v>
      </c>
      <c r="L1843" s="38" t="s">
        <v>57463</v>
      </c>
      <c r="M1843" s="38" t="s">
        <v>53518</v>
      </c>
      <c r="N1843" s="30">
        <v>674.14250000000004</v>
      </c>
      <c r="O1843" s="30">
        <v>405</v>
      </c>
      <c r="P1843" s="38" t="s">
        <v>398</v>
      </c>
      <c r="Q1843" s="49" t="s">
        <v>399</v>
      </c>
      <c r="R1843" s="49">
        <v>0</v>
      </c>
      <c r="S1843" s="53">
        <v>5</v>
      </c>
    </row>
    <row r="1844" spans="1:19" x14ac:dyDescent="0.2">
      <c r="A1844" s="28" t="s">
        <v>54</v>
      </c>
      <c r="B1844" s="28" t="s">
        <v>444</v>
      </c>
      <c r="C1844" s="28" t="s">
        <v>57</v>
      </c>
      <c r="D1844" s="28" t="s">
        <v>55</v>
      </c>
      <c r="E1844" s="28" t="s">
        <v>57464</v>
      </c>
      <c r="F1844" s="66">
        <v>42388.694305555553</v>
      </c>
      <c r="G1844" s="66">
        <v>42388</v>
      </c>
      <c r="H1844" s="66">
        <v>42754</v>
      </c>
      <c r="I1844" s="66">
        <v>42418</v>
      </c>
      <c r="J1844" s="28" t="s">
        <v>66</v>
      </c>
      <c r="K1844" s="38" t="s">
        <v>67</v>
      </c>
      <c r="L1844" s="38" t="s">
        <v>57465</v>
      </c>
      <c r="M1844" s="38" t="s">
        <v>53137</v>
      </c>
      <c r="N1844" s="30">
        <v>1142.58</v>
      </c>
      <c r="O1844" s="30">
        <v>1669.44</v>
      </c>
      <c r="P1844" s="38" t="s">
        <v>305</v>
      </c>
      <c r="Q1844" s="49" t="s">
        <v>306</v>
      </c>
      <c r="R1844" s="49">
        <v>0</v>
      </c>
      <c r="S1844" s="53">
        <v>5</v>
      </c>
    </row>
    <row r="1845" spans="1:19" x14ac:dyDescent="0.2">
      <c r="A1845" s="28" t="s">
        <v>54</v>
      </c>
      <c r="B1845" s="28" t="s">
        <v>444</v>
      </c>
      <c r="C1845" s="28" t="s">
        <v>57</v>
      </c>
      <c r="D1845" s="28" t="s">
        <v>55</v>
      </c>
      <c r="E1845" s="28" t="s">
        <v>57466</v>
      </c>
      <c r="F1845" s="66">
        <v>42383.51803240741</v>
      </c>
      <c r="G1845" s="66">
        <v>42400</v>
      </c>
      <c r="H1845" s="66">
        <v>42766</v>
      </c>
      <c r="I1845" s="66">
        <v>42413</v>
      </c>
      <c r="J1845" s="28" t="s">
        <v>66</v>
      </c>
      <c r="K1845" s="38" t="s">
        <v>67</v>
      </c>
      <c r="L1845" s="38" t="s">
        <v>57467</v>
      </c>
      <c r="M1845" s="38" t="s">
        <v>53137</v>
      </c>
      <c r="N1845" s="30">
        <v>5728.5266000000001</v>
      </c>
      <c r="O1845" s="30">
        <v>4127.17</v>
      </c>
      <c r="P1845" s="38" t="s">
        <v>176</v>
      </c>
      <c r="Q1845" s="49" t="s">
        <v>177</v>
      </c>
      <c r="R1845" s="49">
        <v>0</v>
      </c>
      <c r="S1845" s="53">
        <v>4</v>
      </c>
    </row>
    <row r="1846" spans="1:19" ht="12.75" customHeight="1" x14ac:dyDescent="0.2">
      <c r="A1846" s="28" t="s">
        <v>54</v>
      </c>
      <c r="B1846" s="28" t="s">
        <v>444</v>
      </c>
      <c r="C1846" s="28" t="s">
        <v>57</v>
      </c>
      <c r="D1846" s="28" t="s">
        <v>55</v>
      </c>
      <c r="E1846" s="28" t="s">
        <v>57468</v>
      </c>
      <c r="F1846" s="66">
        <v>42381.677546296298</v>
      </c>
      <c r="G1846" s="66">
        <v>42381</v>
      </c>
      <c r="H1846" s="66">
        <v>42747</v>
      </c>
      <c r="I1846" s="66">
        <v>42411</v>
      </c>
      <c r="J1846" s="28" t="s">
        <v>66</v>
      </c>
      <c r="K1846" s="38" t="s">
        <v>67</v>
      </c>
      <c r="L1846" s="38" t="s">
        <v>57469</v>
      </c>
      <c r="M1846" s="38" t="s">
        <v>53137</v>
      </c>
      <c r="N1846" s="30">
        <v>876.30439999999999</v>
      </c>
      <c r="O1846" s="30">
        <v>723.08600000000001</v>
      </c>
      <c r="P1846" s="38" t="s">
        <v>305</v>
      </c>
      <c r="Q1846" s="49" t="s">
        <v>306</v>
      </c>
      <c r="R1846" s="49">
        <v>0</v>
      </c>
      <c r="S1846" s="53">
        <v>5</v>
      </c>
    </row>
    <row r="1847" spans="1:19" ht="12.75" customHeight="1" x14ac:dyDescent="0.2">
      <c r="A1847" s="28" t="s">
        <v>54</v>
      </c>
      <c r="B1847" s="28" t="s">
        <v>744</v>
      </c>
      <c r="C1847" s="28" t="s">
        <v>57</v>
      </c>
      <c r="D1847" s="28" t="s">
        <v>55</v>
      </c>
      <c r="E1847" s="28" t="s">
        <v>57470</v>
      </c>
      <c r="F1847" s="66">
        <v>42376.412962962961</v>
      </c>
      <c r="G1847" s="66">
        <v>42400</v>
      </c>
      <c r="H1847" s="66">
        <v>42766</v>
      </c>
      <c r="I1847" s="66">
        <v>42406</v>
      </c>
      <c r="J1847" s="28" t="s">
        <v>66</v>
      </c>
      <c r="K1847" s="38" t="s">
        <v>103</v>
      </c>
      <c r="L1847" s="38" t="s">
        <v>57471</v>
      </c>
      <c r="M1847" s="38" t="s">
        <v>53137</v>
      </c>
      <c r="N1847" s="30">
        <v>18352.830000000002</v>
      </c>
      <c r="O1847" s="30">
        <v>0</v>
      </c>
      <c r="P1847" s="38" t="s">
        <v>1389</v>
      </c>
      <c r="Q1847" s="49" t="s">
        <v>1390</v>
      </c>
      <c r="R1847" s="49">
        <v>1</v>
      </c>
      <c r="S1847" s="53">
        <v>4</v>
      </c>
    </row>
    <row r="1848" spans="1:19" ht="12.75" customHeight="1" x14ac:dyDescent="0.2">
      <c r="A1848" s="28" t="s">
        <v>54</v>
      </c>
      <c r="B1848" s="28" t="s">
        <v>53448</v>
      </c>
      <c r="C1848" s="28" t="s">
        <v>62</v>
      </c>
      <c r="D1848" s="28" t="s">
        <v>55</v>
      </c>
      <c r="E1848" s="28" t="s">
        <v>57472</v>
      </c>
      <c r="F1848" s="66">
        <v>42390.678217592591</v>
      </c>
      <c r="G1848" s="66">
        <v>42390</v>
      </c>
      <c r="H1848" s="66">
        <v>42756</v>
      </c>
      <c r="I1848" s="66">
        <v>42420</v>
      </c>
      <c r="J1848" s="28" t="s">
        <v>66</v>
      </c>
      <c r="K1848" s="38" t="s">
        <v>82</v>
      </c>
      <c r="L1848" s="38" t="s">
        <v>57473</v>
      </c>
      <c r="M1848" s="38" t="s">
        <v>53137</v>
      </c>
      <c r="N1848" s="30">
        <v>1098.1300000000001</v>
      </c>
      <c r="O1848" s="30">
        <v>0</v>
      </c>
      <c r="P1848" s="38" t="s">
        <v>3975</v>
      </c>
      <c r="Q1848" s="49" t="s">
        <v>3976</v>
      </c>
      <c r="R1848" s="49">
        <v>0</v>
      </c>
      <c r="S1848" s="53">
        <v>5</v>
      </c>
    </row>
    <row r="1849" spans="1:19" x14ac:dyDescent="0.2">
      <c r="A1849" s="28" t="s">
        <v>54</v>
      </c>
      <c r="B1849" s="28" t="s">
        <v>53330</v>
      </c>
      <c r="C1849" s="28" t="s">
        <v>62</v>
      </c>
      <c r="D1849" s="28" t="s">
        <v>55</v>
      </c>
      <c r="E1849" s="28" t="s">
        <v>57474</v>
      </c>
      <c r="F1849" s="66">
        <v>42389.43204861111</v>
      </c>
      <c r="G1849" s="66">
        <v>42400</v>
      </c>
      <c r="H1849" s="66">
        <v>42766</v>
      </c>
      <c r="I1849" s="66">
        <v>42419</v>
      </c>
      <c r="J1849" s="28" t="s">
        <v>66</v>
      </c>
      <c r="K1849" s="38" t="s">
        <v>82</v>
      </c>
      <c r="L1849" s="38" t="s">
        <v>57475</v>
      </c>
      <c r="M1849" s="38" t="s">
        <v>53137</v>
      </c>
      <c r="N1849" s="30">
        <v>0</v>
      </c>
      <c r="O1849" s="30">
        <v>0</v>
      </c>
      <c r="P1849" s="38" t="s">
        <v>1613</v>
      </c>
      <c r="Q1849" s="49" t="s">
        <v>1614</v>
      </c>
      <c r="R1849" s="49">
        <v>0</v>
      </c>
      <c r="S1849" s="53">
        <v>5</v>
      </c>
    </row>
    <row r="1850" spans="1:19" ht="12.75" customHeight="1" x14ac:dyDescent="0.2">
      <c r="A1850" s="28" t="s">
        <v>54</v>
      </c>
      <c r="B1850" s="28" t="s">
        <v>8652</v>
      </c>
      <c r="C1850" s="28" t="s">
        <v>62</v>
      </c>
      <c r="D1850" s="28" t="s">
        <v>55</v>
      </c>
      <c r="E1850" s="28" t="s">
        <v>57476</v>
      </c>
      <c r="F1850" s="66">
        <v>42384.428043981483</v>
      </c>
      <c r="G1850" s="66">
        <v>42384</v>
      </c>
      <c r="H1850" s="66">
        <v>42750</v>
      </c>
      <c r="I1850" s="66">
        <v>42414</v>
      </c>
      <c r="J1850" s="28" t="s">
        <v>66</v>
      </c>
      <c r="K1850" s="38" t="s">
        <v>82</v>
      </c>
      <c r="L1850" s="38" t="s">
        <v>57477</v>
      </c>
      <c r="M1850" s="38" t="s">
        <v>53137</v>
      </c>
      <c r="N1850" s="30">
        <v>0</v>
      </c>
      <c r="O1850" s="30">
        <v>0</v>
      </c>
      <c r="P1850" s="38" t="s">
        <v>176</v>
      </c>
      <c r="Q1850" s="49" t="s">
        <v>177</v>
      </c>
      <c r="R1850" s="49">
        <v>0</v>
      </c>
      <c r="S1850" s="53">
        <v>5</v>
      </c>
    </row>
    <row r="1851" spans="1:19" x14ac:dyDescent="0.2">
      <c r="A1851" s="28" t="s">
        <v>54</v>
      </c>
      <c r="B1851" s="28" t="s">
        <v>12023</v>
      </c>
      <c r="C1851" s="28" t="s">
        <v>63</v>
      </c>
      <c r="D1851" s="28" t="s">
        <v>55</v>
      </c>
      <c r="E1851" s="28" t="s">
        <v>57478</v>
      </c>
      <c r="F1851" s="66">
        <v>42398.829606481479</v>
      </c>
      <c r="G1851" s="66">
        <v>42401</v>
      </c>
      <c r="H1851" s="66">
        <v>42767</v>
      </c>
      <c r="I1851" s="66">
        <v>42428</v>
      </c>
      <c r="J1851" s="28" t="s">
        <v>66</v>
      </c>
      <c r="K1851" s="38" t="s">
        <v>67</v>
      </c>
      <c r="L1851" s="38" t="s">
        <v>57479</v>
      </c>
      <c r="M1851" s="38" t="s">
        <v>53137</v>
      </c>
      <c r="N1851" s="30">
        <v>847.43</v>
      </c>
      <c r="O1851" s="30">
        <v>854.3</v>
      </c>
      <c r="P1851" s="38" t="s">
        <v>305</v>
      </c>
      <c r="Q1851" s="49" t="s">
        <v>306</v>
      </c>
      <c r="R1851" s="49">
        <v>0</v>
      </c>
      <c r="S1851" s="53">
        <v>5</v>
      </c>
    </row>
    <row r="1852" spans="1:19" ht="12.75" customHeight="1" x14ac:dyDescent="0.2">
      <c r="A1852" s="28" t="s">
        <v>54</v>
      </c>
      <c r="B1852" s="28" t="s">
        <v>678</v>
      </c>
      <c r="C1852" s="28" t="s">
        <v>57</v>
      </c>
      <c r="D1852" s="28" t="s">
        <v>55</v>
      </c>
      <c r="E1852" s="28" t="s">
        <v>57480</v>
      </c>
      <c r="F1852" s="66">
        <v>42383.441446759258</v>
      </c>
      <c r="G1852" s="66">
        <v>42407</v>
      </c>
      <c r="H1852" s="66">
        <v>42773</v>
      </c>
      <c r="I1852" s="66">
        <v>42413.42664351852</v>
      </c>
      <c r="J1852" s="28" t="s">
        <v>66</v>
      </c>
      <c r="K1852" s="38" t="s">
        <v>82</v>
      </c>
      <c r="L1852" s="38" t="s">
        <v>57481</v>
      </c>
      <c r="M1852" s="38" t="s">
        <v>53137</v>
      </c>
      <c r="N1852" s="30">
        <v>1780.32</v>
      </c>
      <c r="O1852" s="30">
        <v>0</v>
      </c>
      <c r="P1852" s="38" t="s">
        <v>4740</v>
      </c>
      <c r="Q1852" s="49" t="s">
        <v>4741</v>
      </c>
      <c r="R1852" s="49">
        <v>0</v>
      </c>
      <c r="S1852" s="53">
        <v>5</v>
      </c>
    </row>
    <row r="1853" spans="1:19" ht="12.75" customHeight="1" x14ac:dyDescent="0.2">
      <c r="A1853" s="28" t="s">
        <v>54</v>
      </c>
      <c r="B1853" s="28" t="s">
        <v>255</v>
      </c>
      <c r="C1853" s="28" t="s">
        <v>57</v>
      </c>
      <c r="D1853" s="28" t="s">
        <v>55</v>
      </c>
      <c r="E1853" s="67" t="s">
        <v>57482</v>
      </c>
      <c r="F1853" s="66">
        <v>42391.498506944445</v>
      </c>
      <c r="G1853" s="66">
        <v>42396</v>
      </c>
      <c r="H1853" s="66">
        <v>42762</v>
      </c>
      <c r="I1853" s="66">
        <v>42421</v>
      </c>
      <c r="J1853" s="28" t="s">
        <v>66</v>
      </c>
      <c r="K1853" s="38" t="s">
        <v>82</v>
      </c>
      <c r="L1853" s="38" t="s">
        <v>57483</v>
      </c>
      <c r="M1853" s="38" t="s">
        <v>53137</v>
      </c>
      <c r="N1853" s="30">
        <v>1297.0550000000001</v>
      </c>
      <c r="O1853" s="30">
        <v>0</v>
      </c>
      <c r="P1853" s="38" t="s">
        <v>110</v>
      </c>
      <c r="Q1853" s="49" t="s">
        <v>111</v>
      </c>
      <c r="R1853" s="49">
        <v>0</v>
      </c>
      <c r="S1853" s="53">
        <v>5</v>
      </c>
    </row>
    <row r="1854" spans="1:19" ht="12.75" customHeight="1" x14ac:dyDescent="0.2">
      <c r="A1854" s="28" t="s">
        <v>54</v>
      </c>
      <c r="B1854" s="28" t="s">
        <v>255</v>
      </c>
      <c r="C1854" s="28" t="s">
        <v>57</v>
      </c>
      <c r="D1854" s="28" t="s">
        <v>55</v>
      </c>
      <c r="E1854" s="28" t="s">
        <v>57484</v>
      </c>
      <c r="F1854" s="66">
        <v>42387.534548611111</v>
      </c>
      <c r="G1854" s="66">
        <v>42022</v>
      </c>
      <c r="H1854" s="66">
        <v>42387</v>
      </c>
      <c r="I1854" s="66">
        <v>42417</v>
      </c>
      <c r="J1854" s="28" t="s">
        <v>66</v>
      </c>
      <c r="K1854" s="38" t="s">
        <v>74</v>
      </c>
      <c r="L1854" s="38" t="s">
        <v>53137</v>
      </c>
      <c r="M1854" s="38" t="s">
        <v>53137</v>
      </c>
      <c r="N1854" s="30">
        <v>0</v>
      </c>
      <c r="O1854" s="30">
        <v>0</v>
      </c>
      <c r="P1854" s="38" t="s">
        <v>3147</v>
      </c>
      <c r="Q1854" s="49" t="s">
        <v>3148</v>
      </c>
      <c r="R1854" s="49">
        <v>0</v>
      </c>
      <c r="S1854" s="53">
        <v>5</v>
      </c>
    </row>
    <row r="1855" spans="1:19" x14ac:dyDescent="0.2">
      <c r="A1855" s="28" t="s">
        <v>54</v>
      </c>
      <c r="B1855" s="28" t="s">
        <v>255</v>
      </c>
      <c r="C1855" s="28" t="s">
        <v>57</v>
      </c>
      <c r="D1855" s="28" t="s">
        <v>55</v>
      </c>
      <c r="E1855" s="28" t="s">
        <v>57485</v>
      </c>
      <c r="F1855" s="66">
        <v>42374.503576388888</v>
      </c>
      <c r="G1855" s="66">
        <v>42388</v>
      </c>
      <c r="H1855" s="66">
        <v>42754</v>
      </c>
      <c r="I1855" s="66">
        <v>42404</v>
      </c>
      <c r="J1855" s="28" t="s">
        <v>66</v>
      </c>
      <c r="K1855" s="38" t="s">
        <v>77</v>
      </c>
      <c r="L1855" s="38" t="s">
        <v>57486</v>
      </c>
      <c r="M1855" s="38" t="s">
        <v>53378</v>
      </c>
      <c r="N1855" s="30">
        <v>1221.5133000000001</v>
      </c>
      <c r="O1855" s="30">
        <v>738.4</v>
      </c>
      <c r="P1855" s="38" t="s">
        <v>156</v>
      </c>
      <c r="Q1855" s="49" t="s">
        <v>157</v>
      </c>
      <c r="R1855" s="49">
        <v>0</v>
      </c>
      <c r="S1855" s="53">
        <v>5</v>
      </c>
    </row>
    <row r="1856" spans="1:19" x14ac:dyDescent="0.2">
      <c r="A1856" s="28" t="s">
        <v>54</v>
      </c>
      <c r="B1856" s="28" t="s">
        <v>255</v>
      </c>
      <c r="C1856" s="28" t="s">
        <v>57</v>
      </c>
      <c r="D1856" s="28" t="s">
        <v>55</v>
      </c>
      <c r="E1856" s="28" t="s">
        <v>57487</v>
      </c>
      <c r="F1856" s="66">
        <v>42394.450729166667</v>
      </c>
      <c r="G1856" s="66">
        <v>42394</v>
      </c>
      <c r="H1856" s="66">
        <v>42760</v>
      </c>
      <c r="I1856" s="66">
        <v>42424</v>
      </c>
      <c r="J1856" s="28" t="s">
        <v>66</v>
      </c>
      <c r="K1856" s="38" t="s">
        <v>74</v>
      </c>
      <c r="L1856" s="38" t="s">
        <v>57488</v>
      </c>
      <c r="M1856" s="38" t="s">
        <v>53137</v>
      </c>
      <c r="N1856" s="30">
        <v>2059.21</v>
      </c>
      <c r="O1856" s="30">
        <v>2145.1</v>
      </c>
      <c r="P1856" s="38" t="s">
        <v>636</v>
      </c>
      <c r="Q1856" s="49" t="s">
        <v>637</v>
      </c>
      <c r="R1856" s="49">
        <v>0</v>
      </c>
      <c r="S1856" s="53">
        <v>5</v>
      </c>
    </row>
    <row r="1857" spans="1:19" ht="12.75" customHeight="1" x14ac:dyDescent="0.2">
      <c r="A1857" s="28" t="s">
        <v>54</v>
      </c>
      <c r="B1857" s="28" t="s">
        <v>255</v>
      </c>
      <c r="C1857" s="28" t="s">
        <v>57</v>
      </c>
      <c r="D1857" s="28" t="s">
        <v>55</v>
      </c>
      <c r="E1857" s="28" t="s">
        <v>57489</v>
      </c>
      <c r="F1857" s="66">
        <v>42397.460763888892</v>
      </c>
      <c r="G1857" s="66">
        <v>42401</v>
      </c>
      <c r="H1857" s="66">
        <v>42767</v>
      </c>
      <c r="I1857" s="66">
        <v>42427</v>
      </c>
      <c r="J1857" s="28" t="s">
        <v>66</v>
      </c>
      <c r="K1857" s="38" t="s">
        <v>77</v>
      </c>
      <c r="L1857" s="38" t="s">
        <v>57490</v>
      </c>
      <c r="M1857" s="38" t="s">
        <v>57491</v>
      </c>
      <c r="N1857" s="30">
        <v>424.56330000000003</v>
      </c>
      <c r="O1857" s="30">
        <v>329.12</v>
      </c>
      <c r="P1857" s="38" t="s">
        <v>215</v>
      </c>
      <c r="Q1857" s="49" t="s">
        <v>216</v>
      </c>
      <c r="R1857" s="49">
        <v>0</v>
      </c>
      <c r="S1857" s="53">
        <v>4</v>
      </c>
    </row>
    <row r="1858" spans="1:19" x14ac:dyDescent="0.2">
      <c r="A1858" s="28" t="s">
        <v>54</v>
      </c>
      <c r="B1858" s="28" t="s">
        <v>6158</v>
      </c>
      <c r="C1858" s="28" t="s">
        <v>59</v>
      </c>
      <c r="D1858" s="28" t="s">
        <v>55</v>
      </c>
      <c r="E1858" s="28" t="s">
        <v>57492</v>
      </c>
      <c r="F1858" s="66">
        <v>42381.632824074077</v>
      </c>
      <c r="G1858" s="66">
        <v>42390</v>
      </c>
      <c r="H1858" s="66">
        <v>42756</v>
      </c>
      <c r="I1858" s="66">
        <v>42411.625740740739</v>
      </c>
      <c r="J1858" s="28" t="s">
        <v>66</v>
      </c>
      <c r="K1858" s="38" t="s">
        <v>82</v>
      </c>
      <c r="L1858" s="38" t="s">
        <v>57493</v>
      </c>
      <c r="M1858" s="38" t="s">
        <v>53137</v>
      </c>
      <c r="N1858" s="30">
        <v>0</v>
      </c>
      <c r="O1858" s="30">
        <v>0</v>
      </c>
      <c r="P1858" s="38" t="s">
        <v>2567</v>
      </c>
      <c r="Q1858" s="49" t="s">
        <v>2568</v>
      </c>
      <c r="R1858" s="49">
        <v>0</v>
      </c>
      <c r="S1858" s="53">
        <v>4</v>
      </c>
    </row>
    <row r="1859" spans="1:19" ht="12.75" customHeight="1" x14ac:dyDescent="0.2">
      <c r="A1859" s="28" t="s">
        <v>54</v>
      </c>
      <c r="B1859" s="28" t="s">
        <v>6158</v>
      </c>
      <c r="C1859" s="28" t="s">
        <v>59</v>
      </c>
      <c r="D1859" s="28" t="s">
        <v>55</v>
      </c>
      <c r="E1859" s="28" t="s">
        <v>57494</v>
      </c>
      <c r="F1859" s="66">
        <v>42383.474618055552</v>
      </c>
      <c r="G1859" s="66">
        <v>42383</v>
      </c>
      <c r="H1859" s="66">
        <v>42749</v>
      </c>
      <c r="I1859" s="66">
        <v>42413.470393518517</v>
      </c>
      <c r="J1859" s="28" t="s">
        <v>66</v>
      </c>
      <c r="K1859" s="38" t="s">
        <v>74</v>
      </c>
      <c r="L1859" s="38" t="s">
        <v>57495</v>
      </c>
      <c r="M1859" s="38" t="s">
        <v>53137</v>
      </c>
      <c r="N1859" s="30">
        <v>442.56</v>
      </c>
      <c r="O1859" s="30">
        <v>329.12</v>
      </c>
      <c r="P1859" s="38" t="s">
        <v>215</v>
      </c>
      <c r="Q1859" s="49" t="s">
        <v>216</v>
      </c>
      <c r="R1859" s="49">
        <v>0</v>
      </c>
      <c r="S1859" s="53">
        <v>4</v>
      </c>
    </row>
    <row r="1860" spans="1:19" x14ac:dyDescent="0.2">
      <c r="A1860" s="28" t="s">
        <v>54</v>
      </c>
      <c r="B1860" s="28" t="s">
        <v>8601</v>
      </c>
      <c r="C1860" s="28" t="s">
        <v>62</v>
      </c>
      <c r="D1860" s="28" t="s">
        <v>55</v>
      </c>
      <c r="E1860" s="28" t="s">
        <v>57496</v>
      </c>
      <c r="F1860" s="66">
        <v>42374.405925925923</v>
      </c>
      <c r="G1860" s="66">
        <v>42400</v>
      </c>
      <c r="H1860" s="66">
        <v>42766</v>
      </c>
      <c r="I1860" s="66">
        <v>42404</v>
      </c>
      <c r="J1860" s="28" t="s">
        <v>66</v>
      </c>
      <c r="K1860" s="38" t="s">
        <v>67</v>
      </c>
      <c r="L1860" s="38" t="s">
        <v>57497</v>
      </c>
      <c r="M1860" s="38" t="s">
        <v>53137</v>
      </c>
      <c r="N1860" s="30">
        <v>984.12750000000005</v>
      </c>
      <c r="O1860" s="30">
        <v>566.77</v>
      </c>
      <c r="P1860" s="38" t="s">
        <v>1897</v>
      </c>
      <c r="Q1860" s="49" t="s">
        <v>1898</v>
      </c>
      <c r="R1860" s="49">
        <v>0</v>
      </c>
      <c r="S1860" s="53">
        <v>4</v>
      </c>
    </row>
    <row r="1861" spans="1:19" x14ac:dyDescent="0.2">
      <c r="A1861" s="28" t="s">
        <v>54</v>
      </c>
      <c r="B1861" s="28" t="s">
        <v>8574</v>
      </c>
      <c r="C1861" s="28" t="s">
        <v>62</v>
      </c>
      <c r="D1861" s="28" t="s">
        <v>55</v>
      </c>
      <c r="E1861" s="28" t="s">
        <v>57498</v>
      </c>
      <c r="F1861" s="66">
        <v>42373.572638888887</v>
      </c>
      <c r="G1861" s="66">
        <v>42282</v>
      </c>
      <c r="H1861" s="66">
        <v>42648</v>
      </c>
      <c r="I1861" s="66">
        <v>42403</v>
      </c>
      <c r="J1861" s="28" t="s">
        <v>166</v>
      </c>
      <c r="K1861" s="38" t="s">
        <v>74</v>
      </c>
      <c r="L1861" s="38" t="s">
        <v>57499</v>
      </c>
      <c r="M1861" s="38" t="s">
        <v>53282</v>
      </c>
      <c r="N1861" s="30">
        <v>0</v>
      </c>
      <c r="O1861" s="30">
        <v>0</v>
      </c>
      <c r="P1861" s="38" t="s">
        <v>532</v>
      </c>
      <c r="Q1861" s="49" t="s">
        <v>533</v>
      </c>
      <c r="R1861" s="49">
        <v>1</v>
      </c>
      <c r="S1861" s="53">
        <v>1</v>
      </c>
    </row>
    <row r="1862" spans="1:19" x14ac:dyDescent="0.2">
      <c r="A1862" s="28" t="s">
        <v>54</v>
      </c>
      <c r="B1862" s="28" t="s">
        <v>8574</v>
      </c>
      <c r="C1862" s="28" t="s">
        <v>62</v>
      </c>
      <c r="D1862" s="28" t="s">
        <v>55</v>
      </c>
      <c r="E1862" s="67" t="s">
        <v>57500</v>
      </c>
      <c r="F1862" s="66">
        <v>42374.406458333331</v>
      </c>
      <c r="G1862" s="66">
        <v>42282</v>
      </c>
      <c r="H1862" s="66">
        <v>42648</v>
      </c>
      <c r="I1862" s="66">
        <v>42404</v>
      </c>
      <c r="J1862" s="28" t="s">
        <v>166</v>
      </c>
      <c r="K1862" s="38" t="s">
        <v>77</v>
      </c>
      <c r="L1862" s="38" t="s">
        <v>57501</v>
      </c>
      <c r="M1862" s="38" t="s">
        <v>53282</v>
      </c>
      <c r="N1862" s="30">
        <v>0</v>
      </c>
      <c r="O1862" s="30">
        <v>0</v>
      </c>
      <c r="P1862" s="38" t="s">
        <v>532</v>
      </c>
      <c r="Q1862" s="49" t="s">
        <v>533</v>
      </c>
      <c r="R1862" s="49">
        <v>1</v>
      </c>
      <c r="S1862" s="53">
        <v>1</v>
      </c>
    </row>
    <row r="1863" spans="1:19" ht="12.75" customHeight="1" x14ac:dyDescent="0.2">
      <c r="A1863" s="28" t="s">
        <v>54</v>
      </c>
      <c r="B1863" s="28" t="s">
        <v>53447</v>
      </c>
      <c r="C1863" s="28" t="s">
        <v>57</v>
      </c>
      <c r="D1863" s="28" t="s">
        <v>55</v>
      </c>
      <c r="E1863" s="28" t="s">
        <v>57502</v>
      </c>
      <c r="F1863" s="66">
        <v>42381.5937037037</v>
      </c>
      <c r="G1863" s="66">
        <v>42400</v>
      </c>
      <c r="H1863" s="66">
        <v>42766</v>
      </c>
      <c r="I1863" s="66">
        <v>42411</v>
      </c>
      <c r="J1863" s="28" t="s">
        <v>66</v>
      </c>
      <c r="K1863" s="38" t="s">
        <v>67</v>
      </c>
      <c r="L1863" s="38" t="s">
        <v>57503</v>
      </c>
      <c r="M1863" s="38" t="s">
        <v>53137</v>
      </c>
      <c r="N1863" s="30">
        <v>1582.51</v>
      </c>
      <c r="O1863" s="30">
        <v>777.7</v>
      </c>
      <c r="P1863" s="38" t="s">
        <v>156</v>
      </c>
      <c r="Q1863" s="49" t="s">
        <v>157</v>
      </c>
      <c r="R1863" s="49">
        <v>0</v>
      </c>
      <c r="S1863" s="53">
        <v>4</v>
      </c>
    </row>
    <row r="1864" spans="1:19" x14ac:dyDescent="0.2">
      <c r="A1864" s="28" t="s">
        <v>54</v>
      </c>
      <c r="B1864" s="28" t="s">
        <v>53447</v>
      </c>
      <c r="C1864" s="28" t="s">
        <v>57</v>
      </c>
      <c r="D1864" s="28" t="s">
        <v>55</v>
      </c>
      <c r="E1864" s="28" t="s">
        <v>57504</v>
      </c>
      <c r="F1864" s="66">
        <v>42381.391527777778</v>
      </c>
      <c r="G1864" s="66">
        <v>42400</v>
      </c>
      <c r="H1864" s="66">
        <v>42766</v>
      </c>
      <c r="I1864" s="66">
        <v>42411</v>
      </c>
      <c r="J1864" s="28" t="s">
        <v>66</v>
      </c>
      <c r="K1864" s="38" t="s">
        <v>67</v>
      </c>
      <c r="L1864" s="38" t="s">
        <v>57505</v>
      </c>
      <c r="M1864" s="38" t="s">
        <v>53137</v>
      </c>
      <c r="N1864" s="30">
        <v>1538.52</v>
      </c>
      <c r="O1864" s="30">
        <v>1265.76</v>
      </c>
      <c r="P1864" s="38" t="s">
        <v>947</v>
      </c>
      <c r="Q1864" s="49" t="s">
        <v>948</v>
      </c>
      <c r="R1864" s="49">
        <v>0</v>
      </c>
      <c r="S1864" s="53">
        <v>5</v>
      </c>
    </row>
    <row r="1865" spans="1:19" x14ac:dyDescent="0.2">
      <c r="A1865" s="28" t="s">
        <v>54</v>
      </c>
      <c r="B1865" s="28" t="s">
        <v>8601</v>
      </c>
      <c r="C1865" s="28" t="s">
        <v>62</v>
      </c>
      <c r="D1865" s="28" t="s">
        <v>55</v>
      </c>
      <c r="E1865" s="28" t="s">
        <v>57506</v>
      </c>
      <c r="F1865" s="66">
        <v>42390.4925</v>
      </c>
      <c r="G1865" s="66">
        <v>42391</v>
      </c>
      <c r="H1865" s="66">
        <v>42757</v>
      </c>
      <c r="I1865" s="66">
        <v>42420</v>
      </c>
      <c r="J1865" s="28" t="s">
        <v>66</v>
      </c>
      <c r="K1865" s="38" t="s">
        <v>82</v>
      </c>
      <c r="L1865" s="38" t="s">
        <v>57507</v>
      </c>
      <c r="M1865" s="38" t="s">
        <v>53137</v>
      </c>
      <c r="N1865" s="30">
        <v>0</v>
      </c>
      <c r="O1865" s="30">
        <v>0</v>
      </c>
      <c r="P1865" s="38" t="s">
        <v>616</v>
      </c>
      <c r="Q1865" s="49" t="s">
        <v>617</v>
      </c>
      <c r="R1865" s="49">
        <v>0</v>
      </c>
      <c r="S1865" s="53">
        <v>5</v>
      </c>
    </row>
    <row r="1866" spans="1:19" x14ac:dyDescent="0.2">
      <c r="A1866" s="28" t="s">
        <v>54</v>
      </c>
      <c r="B1866" s="28" t="s">
        <v>8601</v>
      </c>
      <c r="C1866" s="28" t="s">
        <v>62</v>
      </c>
      <c r="D1866" s="28" t="s">
        <v>55</v>
      </c>
      <c r="E1866" s="28" t="s">
        <v>57508</v>
      </c>
      <c r="F1866" s="66">
        <v>42397.614247685182</v>
      </c>
      <c r="G1866" s="66">
        <v>42399</v>
      </c>
      <c r="H1866" s="66">
        <v>42765</v>
      </c>
      <c r="I1866" s="66">
        <v>42427</v>
      </c>
      <c r="J1866" s="28" t="s">
        <v>66</v>
      </c>
      <c r="K1866" s="38" t="s">
        <v>67</v>
      </c>
      <c r="L1866" s="38" t="s">
        <v>57509</v>
      </c>
      <c r="M1866" s="38" t="s">
        <v>53137</v>
      </c>
      <c r="N1866" s="30">
        <v>520.995</v>
      </c>
      <c r="O1866" s="30">
        <v>333.33</v>
      </c>
      <c r="P1866" s="38" t="s">
        <v>5569</v>
      </c>
      <c r="Q1866" s="49" t="s">
        <v>5570</v>
      </c>
      <c r="R1866" s="49">
        <v>0</v>
      </c>
      <c r="S1866" s="53">
        <v>5</v>
      </c>
    </row>
    <row r="1867" spans="1:19" x14ac:dyDescent="0.2">
      <c r="A1867" s="28" t="s">
        <v>54</v>
      </c>
      <c r="B1867" s="28" t="s">
        <v>8601</v>
      </c>
      <c r="C1867" s="28" t="s">
        <v>62</v>
      </c>
      <c r="D1867" s="28" t="s">
        <v>55</v>
      </c>
      <c r="E1867" s="67" t="s">
        <v>57510</v>
      </c>
      <c r="F1867" s="66">
        <v>42390.390520833331</v>
      </c>
      <c r="G1867" s="66">
        <v>42065</v>
      </c>
      <c r="H1867" s="66">
        <v>42431</v>
      </c>
      <c r="I1867" s="66">
        <v>42420</v>
      </c>
      <c r="J1867" s="28" t="s">
        <v>66</v>
      </c>
      <c r="K1867" s="38" t="s">
        <v>82</v>
      </c>
      <c r="L1867" s="38" t="s">
        <v>57511</v>
      </c>
      <c r="M1867" s="38" t="s">
        <v>53137</v>
      </c>
      <c r="N1867" s="30">
        <v>0</v>
      </c>
      <c r="O1867" s="30">
        <v>0</v>
      </c>
      <c r="P1867" s="38" t="s">
        <v>6470</v>
      </c>
      <c r="Q1867" s="49" t="s">
        <v>6471</v>
      </c>
      <c r="R1867" s="49">
        <v>0</v>
      </c>
      <c r="S1867" s="53">
        <v>4</v>
      </c>
    </row>
    <row r="1868" spans="1:19" x14ac:dyDescent="0.2">
      <c r="A1868" s="28" t="s">
        <v>54</v>
      </c>
      <c r="B1868" s="28" t="s">
        <v>8601</v>
      </c>
      <c r="C1868" s="28" t="s">
        <v>62</v>
      </c>
      <c r="D1868" s="28" t="s">
        <v>55</v>
      </c>
      <c r="E1868" s="28" t="s">
        <v>57512</v>
      </c>
      <c r="F1868" s="66">
        <v>42397.376736111109</v>
      </c>
      <c r="G1868" s="66">
        <v>42397</v>
      </c>
      <c r="H1868" s="66">
        <v>42763</v>
      </c>
      <c r="I1868" s="66">
        <v>42427</v>
      </c>
      <c r="J1868" s="28" t="s">
        <v>66</v>
      </c>
      <c r="K1868" s="38" t="s">
        <v>82</v>
      </c>
      <c r="L1868" s="38" t="s">
        <v>57513</v>
      </c>
      <c r="M1868" s="38" t="s">
        <v>53137</v>
      </c>
      <c r="N1868" s="30">
        <v>1733.26</v>
      </c>
      <c r="O1868" s="30">
        <v>0</v>
      </c>
      <c r="P1868" s="38" t="s">
        <v>433</v>
      </c>
      <c r="Q1868" s="49" t="s">
        <v>434</v>
      </c>
      <c r="R1868" s="49">
        <v>0</v>
      </c>
      <c r="S1868" s="53">
        <v>5</v>
      </c>
    </row>
    <row r="1869" spans="1:19" x14ac:dyDescent="0.2">
      <c r="A1869" s="28" t="s">
        <v>54</v>
      </c>
      <c r="B1869" s="28" t="s">
        <v>8601</v>
      </c>
      <c r="C1869" s="28" t="s">
        <v>62</v>
      </c>
      <c r="D1869" s="28" t="s">
        <v>55</v>
      </c>
      <c r="E1869" s="28" t="s">
        <v>57514</v>
      </c>
      <c r="F1869" s="66">
        <v>42397.423541666663</v>
      </c>
      <c r="G1869" s="66">
        <v>42397</v>
      </c>
      <c r="H1869" s="66">
        <v>42763</v>
      </c>
      <c r="I1869" s="66">
        <v>42427</v>
      </c>
      <c r="J1869" s="28" t="s">
        <v>66</v>
      </c>
      <c r="K1869" s="38" t="s">
        <v>82</v>
      </c>
      <c r="L1869" s="38" t="s">
        <v>57515</v>
      </c>
      <c r="M1869" s="38" t="s">
        <v>53137</v>
      </c>
      <c r="N1869" s="30">
        <v>0</v>
      </c>
      <c r="O1869" s="30">
        <v>0</v>
      </c>
      <c r="P1869" s="38" t="s">
        <v>176</v>
      </c>
      <c r="Q1869" s="49" t="s">
        <v>177</v>
      </c>
      <c r="R1869" s="49">
        <v>0</v>
      </c>
      <c r="S1869" s="53">
        <v>5</v>
      </c>
    </row>
    <row r="1870" spans="1:19" ht="12.75" customHeight="1" x14ac:dyDescent="0.2">
      <c r="A1870" s="28" t="s">
        <v>54</v>
      </c>
      <c r="B1870" s="28" t="s">
        <v>11999</v>
      </c>
      <c r="C1870" s="28" t="s">
        <v>63</v>
      </c>
      <c r="D1870" s="28" t="s">
        <v>55</v>
      </c>
      <c r="E1870" s="67" t="s">
        <v>57516</v>
      </c>
      <c r="F1870" s="66">
        <v>42387.625833333332</v>
      </c>
      <c r="G1870" s="66">
        <v>42387</v>
      </c>
      <c r="H1870" s="66">
        <v>42753</v>
      </c>
      <c r="I1870" s="66">
        <v>42417</v>
      </c>
      <c r="J1870" s="28" t="s">
        <v>66</v>
      </c>
      <c r="K1870" s="38" t="s">
        <v>82</v>
      </c>
      <c r="L1870" s="38" t="s">
        <v>57517</v>
      </c>
      <c r="M1870" s="38" t="s">
        <v>53137</v>
      </c>
      <c r="N1870" s="30">
        <v>421.13</v>
      </c>
      <c r="O1870" s="30">
        <v>0</v>
      </c>
      <c r="P1870" s="38" t="s">
        <v>305</v>
      </c>
      <c r="Q1870" s="49" t="s">
        <v>306</v>
      </c>
      <c r="R1870" s="49">
        <v>0</v>
      </c>
      <c r="S1870" s="53">
        <v>5</v>
      </c>
    </row>
    <row r="1871" spans="1:19" x14ac:dyDescent="0.2">
      <c r="A1871" s="28" t="s">
        <v>54</v>
      </c>
      <c r="B1871" s="28" t="s">
        <v>11999</v>
      </c>
      <c r="C1871" s="28" t="s">
        <v>63</v>
      </c>
      <c r="D1871" s="28" t="s">
        <v>55</v>
      </c>
      <c r="E1871" s="28" t="s">
        <v>57518</v>
      </c>
      <c r="F1871" s="66">
        <v>42375.576273148145</v>
      </c>
      <c r="G1871" s="66">
        <v>42375</v>
      </c>
      <c r="H1871" s="66">
        <v>42766</v>
      </c>
      <c r="I1871" s="66">
        <v>42405</v>
      </c>
      <c r="J1871" s="28" t="s">
        <v>66</v>
      </c>
      <c r="K1871" s="38" t="s">
        <v>74</v>
      </c>
      <c r="L1871" s="38" t="s">
        <v>53137</v>
      </c>
      <c r="M1871" s="38" t="s">
        <v>53137</v>
      </c>
      <c r="N1871" s="30">
        <v>0</v>
      </c>
      <c r="O1871" s="30">
        <v>0</v>
      </c>
      <c r="P1871" s="38" t="s">
        <v>409</v>
      </c>
      <c r="Q1871" s="49" t="s">
        <v>410</v>
      </c>
      <c r="R1871" s="49">
        <v>0</v>
      </c>
      <c r="S1871" s="53">
        <v>5</v>
      </c>
    </row>
    <row r="1872" spans="1:19" x14ac:dyDescent="0.2">
      <c r="A1872" s="28" t="s">
        <v>54</v>
      </c>
      <c r="B1872" s="28" t="s">
        <v>11999</v>
      </c>
      <c r="C1872" s="28" t="s">
        <v>63</v>
      </c>
      <c r="D1872" s="28" t="s">
        <v>55</v>
      </c>
      <c r="E1872" s="28" t="s">
        <v>57519</v>
      </c>
      <c r="F1872" s="66">
        <v>42396.695543981485</v>
      </c>
      <c r="G1872" s="66">
        <v>42400</v>
      </c>
      <c r="H1872" s="66">
        <v>42766</v>
      </c>
      <c r="I1872" s="66">
        <v>42426</v>
      </c>
      <c r="J1872" s="28" t="s">
        <v>166</v>
      </c>
      <c r="K1872" s="38" t="s">
        <v>77</v>
      </c>
      <c r="L1872" s="38" t="s">
        <v>57520</v>
      </c>
      <c r="M1872" s="38" t="s">
        <v>57521</v>
      </c>
      <c r="N1872" s="30">
        <v>0</v>
      </c>
      <c r="O1872" s="30">
        <v>0</v>
      </c>
      <c r="P1872" s="38" t="s">
        <v>639</v>
      </c>
      <c r="Q1872" s="49" t="s">
        <v>640</v>
      </c>
      <c r="R1872" s="49">
        <v>0</v>
      </c>
      <c r="S1872" s="53">
        <v>1</v>
      </c>
    </row>
    <row r="1873" spans="1:19" ht="12.75" customHeight="1" x14ac:dyDescent="0.2">
      <c r="A1873" s="28" t="s">
        <v>54</v>
      </c>
      <c r="B1873" s="28" t="s">
        <v>11999</v>
      </c>
      <c r="C1873" s="28" t="s">
        <v>63</v>
      </c>
      <c r="D1873" s="28" t="s">
        <v>55</v>
      </c>
      <c r="E1873" s="28" t="s">
        <v>57522</v>
      </c>
      <c r="F1873" s="66">
        <v>42388.705879629626</v>
      </c>
      <c r="G1873" s="66">
        <v>42388</v>
      </c>
      <c r="H1873" s="66">
        <v>42766</v>
      </c>
      <c r="I1873" s="66">
        <v>42418</v>
      </c>
      <c r="J1873" s="28" t="s">
        <v>66</v>
      </c>
      <c r="K1873" s="38" t="s">
        <v>74</v>
      </c>
      <c r="L1873" s="38" t="s">
        <v>57523</v>
      </c>
      <c r="M1873" s="38" t="s">
        <v>53137</v>
      </c>
      <c r="N1873" s="30">
        <v>319.49</v>
      </c>
      <c r="O1873" s="30">
        <v>385.26</v>
      </c>
      <c r="P1873" s="38" t="s">
        <v>478</v>
      </c>
      <c r="Q1873" s="49" t="s">
        <v>479</v>
      </c>
      <c r="R1873" s="49">
        <v>0</v>
      </c>
      <c r="S1873" s="53">
        <v>5</v>
      </c>
    </row>
    <row r="1874" spans="1:19" x14ac:dyDescent="0.2">
      <c r="A1874" s="28" t="s">
        <v>54</v>
      </c>
      <c r="B1874" s="28" t="s">
        <v>11999</v>
      </c>
      <c r="C1874" s="28" t="s">
        <v>63</v>
      </c>
      <c r="D1874" s="28" t="s">
        <v>55</v>
      </c>
      <c r="E1874" s="67" t="s">
        <v>57524</v>
      </c>
      <c r="F1874" s="66">
        <v>42381.590763888889</v>
      </c>
      <c r="G1874" s="66">
        <v>42400</v>
      </c>
      <c r="H1874" s="66">
        <v>42766</v>
      </c>
      <c r="I1874" s="66">
        <v>42411</v>
      </c>
      <c r="J1874" s="28" t="s">
        <v>66</v>
      </c>
      <c r="K1874" s="38" t="s">
        <v>77</v>
      </c>
      <c r="L1874" s="38" t="s">
        <v>57525</v>
      </c>
      <c r="M1874" s="38" t="s">
        <v>57521</v>
      </c>
      <c r="N1874" s="30">
        <v>567.83000000000004</v>
      </c>
      <c r="O1874" s="30">
        <v>375.27</v>
      </c>
      <c r="P1874" s="38" t="s">
        <v>639</v>
      </c>
      <c r="Q1874" s="49" t="s">
        <v>640</v>
      </c>
      <c r="R1874" s="49">
        <v>0</v>
      </c>
      <c r="S1874" s="53">
        <v>5</v>
      </c>
    </row>
    <row r="1875" spans="1:19" x14ac:dyDescent="0.2">
      <c r="A1875" s="28" t="s">
        <v>54</v>
      </c>
      <c r="B1875" s="28" t="s">
        <v>1042</v>
      </c>
      <c r="C1875" s="28" t="s">
        <v>57</v>
      </c>
      <c r="D1875" s="28" t="s">
        <v>55</v>
      </c>
      <c r="E1875" s="28" t="s">
        <v>57526</v>
      </c>
      <c r="F1875" s="66">
        <v>42381.404039351852</v>
      </c>
      <c r="G1875" s="66">
        <v>42394</v>
      </c>
      <c r="H1875" s="66">
        <v>42760</v>
      </c>
      <c r="I1875" s="66">
        <v>42411</v>
      </c>
      <c r="J1875" s="28" t="s">
        <v>66</v>
      </c>
      <c r="K1875" s="38" t="s">
        <v>82</v>
      </c>
      <c r="L1875" s="38" t="s">
        <v>57527</v>
      </c>
      <c r="M1875" s="38" t="s">
        <v>53137</v>
      </c>
      <c r="N1875" s="30">
        <v>245.67</v>
      </c>
      <c r="O1875" s="30">
        <v>0</v>
      </c>
      <c r="P1875" s="38" t="s">
        <v>478</v>
      </c>
      <c r="Q1875" s="49" t="s">
        <v>479</v>
      </c>
      <c r="R1875" s="49">
        <v>0</v>
      </c>
      <c r="S1875" s="53">
        <v>4</v>
      </c>
    </row>
    <row r="1876" spans="1:19" x14ac:dyDescent="0.2">
      <c r="A1876" s="28" t="s">
        <v>54</v>
      </c>
      <c r="B1876" s="28" t="s">
        <v>8541</v>
      </c>
      <c r="C1876" s="28" t="s">
        <v>62</v>
      </c>
      <c r="D1876" s="28" t="s">
        <v>55</v>
      </c>
      <c r="E1876" s="28" t="s">
        <v>57528</v>
      </c>
      <c r="F1876" s="66">
        <v>42375.529236111113</v>
      </c>
      <c r="G1876" s="66">
        <v>42377</v>
      </c>
      <c r="H1876" s="66">
        <v>42743</v>
      </c>
      <c r="I1876" s="66">
        <v>42405.523935185185</v>
      </c>
      <c r="J1876" s="28" t="s">
        <v>66</v>
      </c>
      <c r="K1876" s="38" t="s">
        <v>74</v>
      </c>
      <c r="L1876" s="38" t="s">
        <v>57529</v>
      </c>
      <c r="M1876" s="38" t="s">
        <v>53137</v>
      </c>
      <c r="N1876" s="30">
        <v>2763.91</v>
      </c>
      <c r="O1876" s="30">
        <v>4775.33</v>
      </c>
      <c r="P1876" s="38" t="s">
        <v>2481</v>
      </c>
      <c r="Q1876" s="49" t="s">
        <v>2482</v>
      </c>
      <c r="R1876" s="49">
        <v>0</v>
      </c>
      <c r="S1876" s="53">
        <v>5</v>
      </c>
    </row>
    <row r="1877" spans="1:19" ht="12.75" customHeight="1" x14ac:dyDescent="0.2">
      <c r="A1877" s="28" t="s">
        <v>54</v>
      </c>
      <c r="B1877" s="28" t="s">
        <v>8541</v>
      </c>
      <c r="C1877" s="28" t="s">
        <v>62</v>
      </c>
      <c r="D1877" s="28" t="s">
        <v>55</v>
      </c>
      <c r="E1877" s="28" t="s">
        <v>57530</v>
      </c>
      <c r="F1877" s="66">
        <v>42388.483206018522</v>
      </c>
      <c r="G1877" s="66">
        <v>42386</v>
      </c>
      <c r="H1877" s="66">
        <v>42752</v>
      </c>
      <c r="I1877" s="66">
        <v>42418.481099537035</v>
      </c>
      <c r="J1877" s="28" t="s">
        <v>66</v>
      </c>
      <c r="K1877" s="38" t="s">
        <v>82</v>
      </c>
      <c r="L1877" s="38" t="s">
        <v>57531</v>
      </c>
      <c r="M1877" s="38" t="s">
        <v>53137</v>
      </c>
      <c r="N1877" s="30">
        <v>2303.4</v>
      </c>
      <c r="O1877" s="30">
        <v>0</v>
      </c>
      <c r="P1877" s="38" t="s">
        <v>156</v>
      </c>
      <c r="Q1877" s="49" t="s">
        <v>157</v>
      </c>
      <c r="R1877" s="49">
        <v>0</v>
      </c>
      <c r="S1877" s="53">
        <v>5</v>
      </c>
    </row>
    <row r="1878" spans="1:19" ht="12.75" customHeight="1" x14ac:dyDescent="0.2">
      <c r="A1878" s="28" t="s">
        <v>54</v>
      </c>
      <c r="B1878" s="28" t="s">
        <v>8541</v>
      </c>
      <c r="C1878" s="28" t="s">
        <v>62</v>
      </c>
      <c r="D1878" s="28" t="s">
        <v>55</v>
      </c>
      <c r="E1878" s="28" t="s">
        <v>57532</v>
      </c>
      <c r="F1878" s="66">
        <v>42389.443495370368</v>
      </c>
      <c r="G1878" s="66">
        <v>42406</v>
      </c>
      <c r="H1878" s="66">
        <v>42772</v>
      </c>
      <c r="I1878" s="66">
        <v>42419.439050925925</v>
      </c>
      <c r="J1878" s="28" t="s">
        <v>66</v>
      </c>
      <c r="K1878" s="38" t="s">
        <v>77</v>
      </c>
      <c r="L1878" s="38" t="s">
        <v>57533</v>
      </c>
      <c r="M1878" s="38" t="s">
        <v>57534</v>
      </c>
      <c r="N1878" s="30">
        <v>2519.59</v>
      </c>
      <c r="O1878" s="30">
        <v>2519.59</v>
      </c>
      <c r="P1878" s="38" t="s">
        <v>5043</v>
      </c>
      <c r="Q1878" s="49" t="s">
        <v>5044</v>
      </c>
      <c r="R1878" s="49">
        <v>1</v>
      </c>
      <c r="S1878" s="53">
        <v>4</v>
      </c>
    </row>
    <row r="1879" spans="1:19" x14ac:dyDescent="0.2">
      <c r="A1879" s="28" t="s">
        <v>54</v>
      </c>
      <c r="B1879" s="28" t="s">
        <v>11999</v>
      </c>
      <c r="C1879" s="28" t="s">
        <v>63</v>
      </c>
      <c r="D1879" s="28" t="s">
        <v>55</v>
      </c>
      <c r="E1879" s="28" t="s">
        <v>57535</v>
      </c>
      <c r="F1879" s="66">
        <v>42385.199340277781</v>
      </c>
      <c r="G1879" s="66">
        <v>42428</v>
      </c>
      <c r="H1879" s="66">
        <v>42794</v>
      </c>
      <c r="I1879" s="66">
        <v>42445.199340277781</v>
      </c>
      <c r="J1879" s="28" t="s">
        <v>66</v>
      </c>
      <c r="K1879" s="38" t="s">
        <v>67</v>
      </c>
      <c r="L1879" s="38" t="s">
        <v>57536</v>
      </c>
      <c r="M1879" s="38" t="s">
        <v>57537</v>
      </c>
      <c r="N1879" s="30">
        <v>272.98</v>
      </c>
      <c r="O1879" s="30">
        <v>270</v>
      </c>
      <c r="P1879" s="38" t="s">
        <v>398</v>
      </c>
      <c r="Q1879" s="49" t="s">
        <v>399</v>
      </c>
      <c r="R1879" s="49">
        <v>0</v>
      </c>
      <c r="S1879" s="53">
        <v>5</v>
      </c>
    </row>
    <row r="1880" spans="1:19" x14ac:dyDescent="0.2">
      <c r="A1880" s="28" t="s">
        <v>54</v>
      </c>
      <c r="B1880" s="28" t="s">
        <v>11999</v>
      </c>
      <c r="C1880" s="28" t="s">
        <v>63</v>
      </c>
      <c r="D1880" s="28" t="s">
        <v>55</v>
      </c>
      <c r="E1880" s="28" t="s">
        <v>57538</v>
      </c>
      <c r="F1880" s="66">
        <v>42383.766400462962</v>
      </c>
      <c r="G1880" s="66">
        <v>42400</v>
      </c>
      <c r="H1880" s="66">
        <v>42766</v>
      </c>
      <c r="I1880" s="66">
        <v>42413</v>
      </c>
      <c r="J1880" s="28" t="s">
        <v>66</v>
      </c>
      <c r="K1880" s="38" t="s">
        <v>82</v>
      </c>
      <c r="L1880" s="38" t="s">
        <v>57539</v>
      </c>
      <c r="M1880" s="38" t="s">
        <v>53137</v>
      </c>
      <c r="N1880" s="30">
        <v>346.2466</v>
      </c>
      <c r="O1880" s="30">
        <v>0</v>
      </c>
      <c r="P1880" s="38" t="s">
        <v>180</v>
      </c>
      <c r="Q1880" s="49" t="s">
        <v>181</v>
      </c>
      <c r="R1880" s="49">
        <v>0</v>
      </c>
      <c r="S1880" s="53">
        <v>5</v>
      </c>
    </row>
    <row r="1881" spans="1:19" ht="12.75" customHeight="1" x14ac:dyDescent="0.2">
      <c r="A1881" s="28" t="s">
        <v>54</v>
      </c>
      <c r="B1881" s="28" t="s">
        <v>500</v>
      </c>
      <c r="C1881" s="28" t="s">
        <v>57</v>
      </c>
      <c r="D1881" s="28" t="s">
        <v>55</v>
      </c>
      <c r="E1881" s="28" t="s">
        <v>57540</v>
      </c>
      <c r="F1881" s="66">
        <v>42389.476319444446</v>
      </c>
      <c r="G1881" s="66">
        <v>42428</v>
      </c>
      <c r="H1881" s="66">
        <v>42794</v>
      </c>
      <c r="I1881" s="66">
        <v>42419</v>
      </c>
      <c r="J1881" s="28" t="s">
        <v>66</v>
      </c>
      <c r="K1881" s="38" t="s">
        <v>67</v>
      </c>
      <c r="L1881" s="38" t="s">
        <v>57541</v>
      </c>
      <c r="M1881" s="38" t="s">
        <v>53137</v>
      </c>
      <c r="N1881" s="30">
        <v>897.86</v>
      </c>
      <c r="O1881" s="30">
        <v>1051.22</v>
      </c>
      <c r="P1881" s="38" t="s">
        <v>7480</v>
      </c>
      <c r="Q1881" s="49" t="s">
        <v>7481</v>
      </c>
      <c r="R1881" s="49">
        <v>0</v>
      </c>
      <c r="S1881" s="53">
        <v>5</v>
      </c>
    </row>
    <row r="1882" spans="1:19" ht="12.75" customHeight="1" x14ac:dyDescent="0.2">
      <c r="A1882" s="28" t="s">
        <v>54</v>
      </c>
      <c r="B1882" s="28" t="s">
        <v>57542</v>
      </c>
      <c r="C1882" s="28" t="s">
        <v>62</v>
      </c>
      <c r="D1882" s="28" t="s">
        <v>55</v>
      </c>
      <c r="E1882" s="28" t="s">
        <v>57543</v>
      </c>
      <c r="F1882" s="66">
        <v>42390.541331018518</v>
      </c>
      <c r="G1882" s="66">
        <v>42401</v>
      </c>
      <c r="H1882" s="66">
        <v>42767</v>
      </c>
      <c r="I1882" s="66">
        <v>42420</v>
      </c>
      <c r="J1882" s="28" t="s">
        <v>66</v>
      </c>
      <c r="K1882" s="38" t="s">
        <v>67</v>
      </c>
      <c r="L1882" s="38" t="s">
        <v>57544</v>
      </c>
      <c r="M1882" s="38" t="s">
        <v>53137</v>
      </c>
      <c r="N1882" s="30">
        <v>1114.6600000000001</v>
      </c>
      <c r="O1882" s="30">
        <v>544.72</v>
      </c>
      <c r="P1882" s="38" t="s">
        <v>286</v>
      </c>
      <c r="Q1882" s="49" t="s">
        <v>287</v>
      </c>
      <c r="R1882" s="49">
        <v>0</v>
      </c>
      <c r="S1882" s="53">
        <v>3</v>
      </c>
    </row>
    <row r="1883" spans="1:19" x14ac:dyDescent="0.2">
      <c r="A1883" s="28" t="s">
        <v>54</v>
      </c>
      <c r="B1883" s="28" t="s">
        <v>57542</v>
      </c>
      <c r="C1883" s="28" t="s">
        <v>62</v>
      </c>
      <c r="D1883" s="28" t="s">
        <v>55</v>
      </c>
      <c r="E1883" s="28" t="s">
        <v>57545</v>
      </c>
      <c r="F1883" s="66">
        <v>42390.572222222225</v>
      </c>
      <c r="G1883" s="66">
        <v>42390</v>
      </c>
      <c r="H1883" s="66">
        <v>42756</v>
      </c>
      <c r="I1883" s="66">
        <v>42420</v>
      </c>
      <c r="J1883" s="28" t="s">
        <v>66</v>
      </c>
      <c r="K1883" s="38" t="s">
        <v>67</v>
      </c>
      <c r="L1883" s="38" t="s">
        <v>57546</v>
      </c>
      <c r="M1883" s="38" t="s">
        <v>53137</v>
      </c>
      <c r="N1883" s="30">
        <v>686.48329999999999</v>
      </c>
      <c r="O1883" s="30">
        <v>390.56</v>
      </c>
      <c r="P1883" s="38" t="s">
        <v>113</v>
      </c>
      <c r="Q1883" s="49" t="s">
        <v>114</v>
      </c>
      <c r="R1883" s="49">
        <v>0</v>
      </c>
      <c r="S1883" s="53">
        <v>3</v>
      </c>
    </row>
    <row r="1884" spans="1:19" x14ac:dyDescent="0.2">
      <c r="A1884" s="28" t="s">
        <v>54</v>
      </c>
      <c r="B1884" s="28" t="s">
        <v>1264</v>
      </c>
      <c r="C1884" s="28" t="s">
        <v>57</v>
      </c>
      <c r="D1884" s="28" t="s">
        <v>55</v>
      </c>
      <c r="E1884" s="28" t="s">
        <v>57547</v>
      </c>
      <c r="F1884" s="66">
        <v>42391.607708333337</v>
      </c>
      <c r="G1884" s="66">
        <v>42391</v>
      </c>
      <c r="H1884" s="66">
        <v>42757</v>
      </c>
      <c r="I1884" s="66">
        <v>42421.597916666666</v>
      </c>
      <c r="J1884" s="28" t="s">
        <v>66</v>
      </c>
      <c r="K1884" s="38" t="s">
        <v>82</v>
      </c>
      <c r="L1884" s="38" t="s">
        <v>57548</v>
      </c>
      <c r="M1884" s="38" t="s">
        <v>53137</v>
      </c>
      <c r="N1884" s="30">
        <v>2537.9</v>
      </c>
      <c r="O1884" s="30">
        <v>0</v>
      </c>
      <c r="P1884" s="38" t="s">
        <v>1344</v>
      </c>
      <c r="Q1884" s="49" t="s">
        <v>1345</v>
      </c>
      <c r="R1884" s="49">
        <v>0</v>
      </c>
      <c r="S1884" s="53">
        <v>4</v>
      </c>
    </row>
    <row r="1885" spans="1:19" ht="12.75" customHeight="1" x14ac:dyDescent="0.2">
      <c r="A1885" s="28" t="s">
        <v>54</v>
      </c>
      <c r="B1885" s="28" t="s">
        <v>6205</v>
      </c>
      <c r="C1885" s="28" t="s">
        <v>59</v>
      </c>
      <c r="D1885" s="28" t="s">
        <v>55</v>
      </c>
      <c r="E1885" s="28" t="s">
        <v>57549</v>
      </c>
      <c r="F1885" s="66">
        <v>42376.661192129628</v>
      </c>
      <c r="G1885" s="66">
        <v>42376</v>
      </c>
      <c r="H1885" s="66">
        <v>42742</v>
      </c>
      <c r="I1885" s="66">
        <v>42406.659641203703</v>
      </c>
      <c r="J1885" s="28" t="s">
        <v>66</v>
      </c>
      <c r="K1885" s="38" t="s">
        <v>67</v>
      </c>
      <c r="L1885" s="38" t="s">
        <v>57550</v>
      </c>
      <c r="M1885" s="38" t="s">
        <v>53137</v>
      </c>
      <c r="N1885" s="30">
        <v>3583.23</v>
      </c>
      <c r="O1885" s="30">
        <v>2657.58</v>
      </c>
      <c r="P1885" s="38" t="s">
        <v>90</v>
      </c>
      <c r="Q1885" s="49" t="s">
        <v>91</v>
      </c>
      <c r="R1885" s="49">
        <v>0</v>
      </c>
      <c r="S1885" s="53">
        <v>5</v>
      </c>
    </row>
    <row r="1886" spans="1:19" x14ac:dyDescent="0.2">
      <c r="A1886" s="28" t="s">
        <v>54</v>
      </c>
      <c r="B1886" s="28" t="s">
        <v>6205</v>
      </c>
      <c r="C1886" s="28" t="s">
        <v>59</v>
      </c>
      <c r="D1886" s="28" t="s">
        <v>55</v>
      </c>
      <c r="E1886" s="67" t="s">
        <v>57551</v>
      </c>
      <c r="F1886" s="66">
        <v>42396.515428240738</v>
      </c>
      <c r="G1886" s="66">
        <v>42396</v>
      </c>
      <c r="H1886" s="66">
        <v>42762</v>
      </c>
      <c r="I1886" s="66">
        <v>42426.510057870371</v>
      </c>
      <c r="J1886" s="28" t="s">
        <v>66</v>
      </c>
      <c r="K1886" s="38" t="s">
        <v>82</v>
      </c>
      <c r="L1886" s="38" t="s">
        <v>57552</v>
      </c>
      <c r="M1886" s="38" t="s">
        <v>53137</v>
      </c>
      <c r="N1886" s="30">
        <v>245.67</v>
      </c>
      <c r="O1886" s="30">
        <v>0</v>
      </c>
      <c r="P1886" s="38" t="s">
        <v>1462</v>
      </c>
      <c r="Q1886" s="49" t="s">
        <v>1463</v>
      </c>
      <c r="R1886" s="49">
        <v>0</v>
      </c>
      <c r="S1886" s="53">
        <v>5</v>
      </c>
    </row>
    <row r="1887" spans="1:19" ht="12.75" customHeight="1" x14ac:dyDescent="0.2">
      <c r="A1887" s="28" t="s">
        <v>54</v>
      </c>
      <c r="B1887" s="28" t="s">
        <v>6205</v>
      </c>
      <c r="C1887" s="28" t="s">
        <v>59</v>
      </c>
      <c r="D1887" s="28" t="s">
        <v>55</v>
      </c>
      <c r="E1887" s="28" t="s">
        <v>57553</v>
      </c>
      <c r="F1887" s="66">
        <v>42396.505648148152</v>
      </c>
      <c r="G1887" s="66">
        <v>42425</v>
      </c>
      <c r="H1887" s="66">
        <v>42794</v>
      </c>
      <c r="I1887" s="66">
        <v>42426.502696759257</v>
      </c>
      <c r="J1887" s="28" t="s">
        <v>66</v>
      </c>
      <c r="K1887" s="38" t="s">
        <v>67</v>
      </c>
      <c r="L1887" s="38" t="s">
        <v>57554</v>
      </c>
      <c r="M1887" s="38" t="s">
        <v>53137</v>
      </c>
      <c r="N1887" s="30">
        <v>3438.92</v>
      </c>
      <c r="O1887" s="30">
        <v>1463.37</v>
      </c>
      <c r="P1887" s="38" t="s">
        <v>228</v>
      </c>
      <c r="Q1887" s="49" t="s">
        <v>229</v>
      </c>
      <c r="R1887" s="49">
        <v>0</v>
      </c>
      <c r="S1887" s="53">
        <v>4</v>
      </c>
    </row>
    <row r="1888" spans="1:19" x14ac:dyDescent="0.2">
      <c r="A1888" s="28" t="s">
        <v>54</v>
      </c>
      <c r="B1888" s="28" t="s">
        <v>6205</v>
      </c>
      <c r="C1888" s="28" t="s">
        <v>59</v>
      </c>
      <c r="D1888" s="28" t="s">
        <v>55</v>
      </c>
      <c r="E1888" s="28" t="s">
        <v>57555</v>
      </c>
      <c r="F1888" s="66">
        <v>42387.638356481482</v>
      </c>
      <c r="G1888" s="66">
        <v>42387</v>
      </c>
      <c r="H1888" s="66">
        <v>42766</v>
      </c>
      <c r="I1888" s="66">
        <v>42417.636087962965</v>
      </c>
      <c r="J1888" s="28" t="s">
        <v>66</v>
      </c>
      <c r="K1888" s="38" t="s">
        <v>82</v>
      </c>
      <c r="L1888" s="38" t="s">
        <v>57556</v>
      </c>
      <c r="M1888" s="38" t="s">
        <v>53137</v>
      </c>
      <c r="N1888" s="30">
        <v>314.8</v>
      </c>
      <c r="O1888" s="30">
        <v>0</v>
      </c>
      <c r="P1888" s="38" t="s">
        <v>3917</v>
      </c>
      <c r="Q1888" s="49" t="s">
        <v>3918</v>
      </c>
      <c r="R1888" s="49">
        <v>0</v>
      </c>
      <c r="S1888" s="53">
        <v>5</v>
      </c>
    </row>
    <row r="1889" spans="1:19" x14ac:dyDescent="0.2">
      <c r="A1889" s="28" t="s">
        <v>54</v>
      </c>
      <c r="B1889" s="28" t="s">
        <v>8541</v>
      </c>
      <c r="C1889" s="28" t="s">
        <v>62</v>
      </c>
      <c r="D1889" s="28" t="s">
        <v>55</v>
      </c>
      <c r="E1889" s="28" t="s">
        <v>57557</v>
      </c>
      <c r="F1889" s="66">
        <v>42388.666250000002</v>
      </c>
      <c r="G1889" s="66">
        <v>42388</v>
      </c>
      <c r="H1889" s="66">
        <v>42754</v>
      </c>
      <c r="I1889" s="66">
        <v>42418.66510416667</v>
      </c>
      <c r="J1889" s="28" t="s">
        <v>66</v>
      </c>
      <c r="K1889" s="38" t="s">
        <v>67</v>
      </c>
      <c r="L1889" s="38" t="s">
        <v>57558</v>
      </c>
      <c r="M1889" s="38" t="s">
        <v>53137</v>
      </c>
      <c r="N1889" s="30">
        <v>566.90599999999995</v>
      </c>
      <c r="O1889" s="30">
        <v>411.39</v>
      </c>
      <c r="P1889" s="38" t="s">
        <v>570</v>
      </c>
      <c r="Q1889" s="49" t="s">
        <v>571</v>
      </c>
      <c r="R1889" s="49">
        <v>0</v>
      </c>
      <c r="S1889" s="53">
        <v>5</v>
      </c>
    </row>
    <row r="1890" spans="1:19" x14ac:dyDescent="0.2">
      <c r="A1890" s="28" t="s">
        <v>54</v>
      </c>
      <c r="B1890" s="28" t="s">
        <v>8541</v>
      </c>
      <c r="C1890" s="28" t="s">
        <v>62</v>
      </c>
      <c r="D1890" s="28" t="s">
        <v>55</v>
      </c>
      <c r="E1890" s="28" t="s">
        <v>57559</v>
      </c>
      <c r="F1890" s="66">
        <v>42383.625289351854</v>
      </c>
      <c r="G1890" s="66">
        <v>42406</v>
      </c>
      <c r="H1890" s="66">
        <v>42772</v>
      </c>
      <c r="I1890" s="66">
        <v>42413.621574074074</v>
      </c>
      <c r="J1890" s="28" t="s">
        <v>66</v>
      </c>
      <c r="K1890" s="38" t="s">
        <v>67</v>
      </c>
      <c r="L1890" s="38" t="s">
        <v>57560</v>
      </c>
      <c r="M1890" s="38" t="s">
        <v>53137</v>
      </c>
      <c r="N1890" s="30">
        <v>2361.1219999999998</v>
      </c>
      <c r="O1890" s="30">
        <v>1332.88</v>
      </c>
      <c r="P1890" s="38" t="s">
        <v>156</v>
      </c>
      <c r="Q1890" s="49" t="s">
        <v>157</v>
      </c>
      <c r="R1890" s="49">
        <v>0</v>
      </c>
      <c r="S1890" s="53">
        <v>5</v>
      </c>
    </row>
    <row r="1891" spans="1:19" ht="12.75" customHeight="1" x14ac:dyDescent="0.2">
      <c r="A1891" s="28" t="s">
        <v>54</v>
      </c>
      <c r="B1891" s="28" t="s">
        <v>1448</v>
      </c>
      <c r="C1891" s="28" t="s">
        <v>57</v>
      </c>
      <c r="D1891" s="28" t="s">
        <v>55</v>
      </c>
      <c r="E1891" s="67" t="s">
        <v>57561</v>
      </c>
      <c r="F1891" s="66">
        <v>42380.60019675926</v>
      </c>
      <c r="G1891" s="66">
        <v>42300</v>
      </c>
      <c r="H1891" s="66">
        <v>42666</v>
      </c>
      <c r="I1891" s="66">
        <v>42410</v>
      </c>
      <c r="J1891" s="28" t="s">
        <v>166</v>
      </c>
      <c r="K1891" s="38" t="s">
        <v>77</v>
      </c>
      <c r="L1891" s="38" t="s">
        <v>57562</v>
      </c>
      <c r="M1891" s="38" t="s">
        <v>57563</v>
      </c>
      <c r="N1891" s="30">
        <v>0</v>
      </c>
      <c r="O1891" s="30">
        <v>0</v>
      </c>
      <c r="P1891" s="38" t="s">
        <v>392</v>
      </c>
      <c r="Q1891" s="49" t="s">
        <v>393</v>
      </c>
      <c r="R1891" s="49">
        <v>0</v>
      </c>
      <c r="S1891" s="53">
        <v>1</v>
      </c>
    </row>
    <row r="1892" spans="1:19" x14ac:dyDescent="0.2">
      <c r="A1892" s="28" t="s">
        <v>54</v>
      </c>
      <c r="B1892" s="28" t="s">
        <v>712</v>
      </c>
      <c r="C1892" s="28" t="s">
        <v>57</v>
      </c>
      <c r="D1892" s="28" t="s">
        <v>55</v>
      </c>
      <c r="E1892" s="28" t="s">
        <v>57564</v>
      </c>
      <c r="F1892" s="66">
        <v>42391.647453703707</v>
      </c>
      <c r="G1892" s="66">
        <v>42391</v>
      </c>
      <c r="H1892" s="66">
        <v>42757</v>
      </c>
      <c r="I1892" s="66">
        <v>42421</v>
      </c>
      <c r="J1892" s="28" t="s">
        <v>66</v>
      </c>
      <c r="K1892" s="38" t="s">
        <v>82</v>
      </c>
      <c r="L1892" s="38" t="s">
        <v>57565</v>
      </c>
      <c r="M1892" s="38" t="s">
        <v>53137</v>
      </c>
      <c r="N1892" s="30">
        <v>1715.115</v>
      </c>
      <c r="O1892" s="30">
        <v>0</v>
      </c>
      <c r="P1892" s="38" t="s">
        <v>532</v>
      </c>
      <c r="Q1892" s="49" t="s">
        <v>533</v>
      </c>
      <c r="R1892" s="49">
        <v>0</v>
      </c>
      <c r="S1892" s="53">
        <v>4</v>
      </c>
    </row>
    <row r="1893" spans="1:19" x14ac:dyDescent="0.2">
      <c r="A1893" s="28" t="s">
        <v>54</v>
      </c>
      <c r="B1893" s="28" t="s">
        <v>8730</v>
      </c>
      <c r="C1893" s="28" t="s">
        <v>62</v>
      </c>
      <c r="D1893" s="28" t="s">
        <v>55</v>
      </c>
      <c r="E1893" s="28" t="s">
        <v>57566</v>
      </c>
      <c r="F1893" s="66">
        <v>42396.534236111111</v>
      </c>
      <c r="G1893" s="66">
        <v>42401</v>
      </c>
      <c r="H1893" s="66">
        <v>42767</v>
      </c>
      <c r="I1893" s="66">
        <v>42426</v>
      </c>
      <c r="J1893" s="28" t="s">
        <v>166</v>
      </c>
      <c r="K1893" s="38" t="s">
        <v>67</v>
      </c>
      <c r="L1893" s="38" t="s">
        <v>57567</v>
      </c>
      <c r="M1893" s="38" t="s">
        <v>57568</v>
      </c>
      <c r="N1893" s="30">
        <v>-59.77</v>
      </c>
      <c r="O1893" s="30">
        <v>-59.77</v>
      </c>
      <c r="P1893" s="38" t="s">
        <v>156</v>
      </c>
      <c r="Q1893" s="49" t="s">
        <v>157</v>
      </c>
      <c r="R1893" s="49">
        <v>1</v>
      </c>
      <c r="S1893" s="53">
        <v>1</v>
      </c>
    </row>
    <row r="1894" spans="1:19" x14ac:dyDescent="0.2">
      <c r="A1894" s="28" t="s">
        <v>54</v>
      </c>
      <c r="B1894" s="28" t="s">
        <v>8730</v>
      </c>
      <c r="C1894" s="28" t="s">
        <v>62</v>
      </c>
      <c r="D1894" s="28" t="s">
        <v>55</v>
      </c>
      <c r="E1894" s="28" t="s">
        <v>57569</v>
      </c>
      <c r="F1894" s="66">
        <v>42388.444803240738</v>
      </c>
      <c r="G1894" s="66">
        <v>42430</v>
      </c>
      <c r="H1894" s="66">
        <v>42795</v>
      </c>
      <c r="I1894" s="66">
        <v>42418</v>
      </c>
      <c r="J1894" s="28" t="s">
        <v>166</v>
      </c>
      <c r="K1894" s="38" t="s">
        <v>77</v>
      </c>
      <c r="L1894" s="38" t="s">
        <v>57570</v>
      </c>
      <c r="M1894" s="38" t="s">
        <v>53214</v>
      </c>
      <c r="N1894" s="30">
        <v>0</v>
      </c>
      <c r="O1894" s="30">
        <v>0</v>
      </c>
      <c r="P1894" s="38" t="s">
        <v>2593</v>
      </c>
      <c r="Q1894" s="49" t="s">
        <v>2594</v>
      </c>
      <c r="R1894" s="49">
        <v>1</v>
      </c>
      <c r="S1894" s="53">
        <v>1</v>
      </c>
    </row>
    <row r="1895" spans="1:19" x14ac:dyDescent="0.2">
      <c r="A1895" s="28" t="s">
        <v>54</v>
      </c>
      <c r="B1895" s="28" t="s">
        <v>8730</v>
      </c>
      <c r="C1895" s="28" t="s">
        <v>62</v>
      </c>
      <c r="D1895" s="28" t="s">
        <v>55</v>
      </c>
      <c r="E1895" s="28" t="s">
        <v>57571</v>
      </c>
      <c r="F1895" s="66">
        <v>42397.702824074076</v>
      </c>
      <c r="G1895" s="66">
        <v>42401</v>
      </c>
      <c r="H1895" s="66">
        <v>42767</v>
      </c>
      <c r="I1895" s="66">
        <v>42427</v>
      </c>
      <c r="J1895" s="28" t="s">
        <v>66</v>
      </c>
      <c r="K1895" s="38" t="s">
        <v>103</v>
      </c>
      <c r="L1895" s="38" t="s">
        <v>57572</v>
      </c>
      <c r="M1895" s="38" t="s">
        <v>53137</v>
      </c>
      <c r="N1895" s="30">
        <v>2260.6999999999998</v>
      </c>
      <c r="O1895" s="30">
        <v>0</v>
      </c>
      <c r="P1895" s="38" t="s">
        <v>90</v>
      </c>
      <c r="Q1895" s="49" t="s">
        <v>91</v>
      </c>
      <c r="R1895" s="49">
        <v>1</v>
      </c>
      <c r="S1895" s="53">
        <v>5</v>
      </c>
    </row>
    <row r="1896" spans="1:19" ht="12.75" customHeight="1" x14ac:dyDescent="0.2">
      <c r="A1896" s="28" t="s">
        <v>54</v>
      </c>
      <c r="B1896" s="28" t="s">
        <v>53503</v>
      </c>
      <c r="C1896" s="28" t="s">
        <v>63</v>
      </c>
      <c r="D1896" s="28" t="s">
        <v>55</v>
      </c>
      <c r="E1896" s="28" t="s">
        <v>57573</v>
      </c>
      <c r="F1896" s="66">
        <v>42388.486608796295</v>
      </c>
      <c r="G1896" s="66">
        <v>42400</v>
      </c>
      <c r="H1896" s="66">
        <v>42766</v>
      </c>
      <c r="I1896" s="66">
        <v>42418</v>
      </c>
      <c r="J1896" s="28" t="s">
        <v>66</v>
      </c>
      <c r="K1896" s="38" t="s">
        <v>67</v>
      </c>
      <c r="L1896" s="38" t="s">
        <v>57574</v>
      </c>
      <c r="M1896" s="38" t="s">
        <v>53137</v>
      </c>
      <c r="N1896" s="30">
        <v>7632.86</v>
      </c>
      <c r="O1896" s="30">
        <v>6770.59</v>
      </c>
      <c r="P1896" s="38" t="s">
        <v>1881</v>
      </c>
      <c r="Q1896" s="49" t="s">
        <v>1882</v>
      </c>
      <c r="R1896" s="49">
        <v>0</v>
      </c>
      <c r="S1896" s="53">
        <v>5</v>
      </c>
    </row>
    <row r="1897" spans="1:19" x14ac:dyDescent="0.2">
      <c r="A1897" s="28" t="s">
        <v>54</v>
      </c>
      <c r="B1897" s="28" t="s">
        <v>712</v>
      </c>
      <c r="C1897" s="28" t="s">
        <v>57</v>
      </c>
      <c r="D1897" s="28" t="s">
        <v>55</v>
      </c>
      <c r="E1897" s="28" t="s">
        <v>57575</v>
      </c>
      <c r="F1897" s="66">
        <v>42387.554479166669</v>
      </c>
      <c r="G1897" s="66">
        <v>42390</v>
      </c>
      <c r="H1897" s="66">
        <v>42756</v>
      </c>
      <c r="I1897" s="66">
        <v>42417</v>
      </c>
      <c r="J1897" s="28" t="s">
        <v>66</v>
      </c>
      <c r="K1897" s="38" t="s">
        <v>82</v>
      </c>
      <c r="L1897" s="38" t="s">
        <v>57576</v>
      </c>
      <c r="M1897" s="38" t="s">
        <v>53137</v>
      </c>
      <c r="N1897" s="30">
        <v>0</v>
      </c>
      <c r="O1897" s="30">
        <v>0</v>
      </c>
      <c r="P1897" s="38" t="s">
        <v>7601</v>
      </c>
      <c r="Q1897" s="49" t="s">
        <v>7602</v>
      </c>
      <c r="R1897" s="49">
        <v>0</v>
      </c>
      <c r="S1897" s="53">
        <v>5</v>
      </c>
    </row>
    <row r="1898" spans="1:19" ht="12.75" customHeight="1" x14ac:dyDescent="0.2">
      <c r="A1898" s="28" t="s">
        <v>54</v>
      </c>
      <c r="B1898" s="28" t="s">
        <v>712</v>
      </c>
      <c r="C1898" s="28" t="s">
        <v>57</v>
      </c>
      <c r="D1898" s="28" t="s">
        <v>55</v>
      </c>
      <c r="E1898" s="28" t="s">
        <v>57577</v>
      </c>
      <c r="F1898" s="66">
        <v>42398.725543981483</v>
      </c>
      <c r="G1898" s="66">
        <v>42401</v>
      </c>
      <c r="H1898" s="66">
        <v>42767</v>
      </c>
      <c r="I1898" s="66">
        <v>42428</v>
      </c>
      <c r="J1898" s="28" t="s">
        <v>66</v>
      </c>
      <c r="K1898" s="38" t="s">
        <v>67</v>
      </c>
      <c r="L1898" s="38" t="s">
        <v>57578</v>
      </c>
      <c r="M1898" s="38" t="s">
        <v>53137</v>
      </c>
      <c r="N1898" s="30">
        <v>682.27</v>
      </c>
      <c r="O1898" s="30">
        <v>445.68</v>
      </c>
      <c r="P1898" s="38" t="s">
        <v>286</v>
      </c>
      <c r="Q1898" s="49" t="s">
        <v>287</v>
      </c>
      <c r="R1898" s="49">
        <v>0</v>
      </c>
      <c r="S1898" s="53">
        <v>5</v>
      </c>
    </row>
    <row r="1899" spans="1:19" ht="12.75" customHeight="1" x14ac:dyDescent="0.2">
      <c r="A1899" s="28" t="s">
        <v>54</v>
      </c>
      <c r="B1899" s="28" t="s">
        <v>712</v>
      </c>
      <c r="C1899" s="28" t="s">
        <v>57</v>
      </c>
      <c r="D1899" s="28" t="s">
        <v>55</v>
      </c>
      <c r="E1899" s="28" t="s">
        <v>57579</v>
      </c>
      <c r="F1899" s="66">
        <v>42389.623530092591</v>
      </c>
      <c r="G1899" s="66">
        <v>42397</v>
      </c>
      <c r="H1899" s="66">
        <v>42763</v>
      </c>
      <c r="I1899" s="66">
        <v>42419</v>
      </c>
      <c r="J1899" s="28" t="s">
        <v>66</v>
      </c>
      <c r="K1899" s="38" t="s">
        <v>77</v>
      </c>
      <c r="L1899" s="38" t="s">
        <v>57580</v>
      </c>
      <c r="M1899" s="38" t="s">
        <v>3862</v>
      </c>
      <c r="N1899" s="30">
        <v>3387.7440000000001</v>
      </c>
      <c r="O1899" s="30">
        <v>1859.02</v>
      </c>
      <c r="P1899" s="38" t="s">
        <v>1431</v>
      </c>
      <c r="Q1899" s="49" t="s">
        <v>1432</v>
      </c>
      <c r="R1899" s="49">
        <v>0</v>
      </c>
      <c r="S1899" s="53">
        <v>5</v>
      </c>
    </row>
    <row r="1900" spans="1:19" x14ac:dyDescent="0.2">
      <c r="A1900" s="28" t="s">
        <v>54</v>
      </c>
      <c r="B1900" s="28" t="s">
        <v>8563</v>
      </c>
      <c r="C1900" s="28" t="s">
        <v>62</v>
      </c>
      <c r="D1900" s="28" t="s">
        <v>55</v>
      </c>
      <c r="E1900" s="28" t="s">
        <v>57581</v>
      </c>
      <c r="F1900" s="66">
        <v>42381.621516203704</v>
      </c>
      <c r="G1900" s="66">
        <v>42381</v>
      </c>
      <c r="H1900" s="66">
        <v>42747</v>
      </c>
      <c r="I1900" s="66">
        <v>42411</v>
      </c>
      <c r="J1900" s="28" t="s">
        <v>66</v>
      </c>
      <c r="K1900" s="38" t="s">
        <v>67</v>
      </c>
      <c r="L1900" s="38" t="s">
        <v>57582</v>
      </c>
      <c r="M1900" s="38" t="s">
        <v>53137</v>
      </c>
      <c r="N1900" s="30">
        <v>655.4425</v>
      </c>
      <c r="O1900" s="30">
        <v>846.54</v>
      </c>
      <c r="P1900" s="38" t="s">
        <v>379</v>
      </c>
      <c r="Q1900" s="49" t="s">
        <v>380</v>
      </c>
      <c r="R1900" s="49">
        <v>0</v>
      </c>
      <c r="S1900" s="53">
        <v>5</v>
      </c>
    </row>
    <row r="1901" spans="1:19" x14ac:dyDescent="0.2">
      <c r="A1901" s="28" t="s">
        <v>54</v>
      </c>
      <c r="B1901" s="28" t="s">
        <v>8563</v>
      </c>
      <c r="C1901" s="28" t="s">
        <v>62</v>
      </c>
      <c r="D1901" s="28" t="s">
        <v>55</v>
      </c>
      <c r="E1901" s="67" t="s">
        <v>57583</v>
      </c>
      <c r="F1901" s="66">
        <v>42380.681307870371</v>
      </c>
      <c r="G1901" s="66">
        <v>42380</v>
      </c>
      <c r="H1901" s="66">
        <v>42746</v>
      </c>
      <c r="I1901" s="66">
        <v>42410</v>
      </c>
      <c r="J1901" s="28" t="s">
        <v>66</v>
      </c>
      <c r="K1901" s="38" t="s">
        <v>74</v>
      </c>
      <c r="L1901" s="38" t="s">
        <v>57584</v>
      </c>
      <c r="M1901" s="38" t="s">
        <v>53137</v>
      </c>
      <c r="N1901" s="30">
        <v>528.63499999999999</v>
      </c>
      <c r="O1901" s="30">
        <v>335</v>
      </c>
      <c r="P1901" s="38" t="s">
        <v>174</v>
      </c>
      <c r="Q1901" s="49" t="s">
        <v>175</v>
      </c>
      <c r="R1901" s="49">
        <v>0</v>
      </c>
      <c r="S1901" s="53">
        <v>5</v>
      </c>
    </row>
    <row r="1902" spans="1:19" x14ac:dyDescent="0.2">
      <c r="A1902" s="28" t="s">
        <v>54</v>
      </c>
      <c r="B1902" s="28" t="s">
        <v>8563</v>
      </c>
      <c r="C1902" s="28" t="s">
        <v>62</v>
      </c>
      <c r="D1902" s="28" t="s">
        <v>55</v>
      </c>
      <c r="E1902" s="28" t="s">
        <v>57585</v>
      </c>
      <c r="F1902" s="66">
        <v>42380.501481481479</v>
      </c>
      <c r="G1902" s="66">
        <v>42380</v>
      </c>
      <c r="H1902" s="66">
        <v>42746</v>
      </c>
      <c r="I1902" s="66">
        <v>42410</v>
      </c>
      <c r="J1902" s="28" t="s">
        <v>66</v>
      </c>
      <c r="K1902" s="38" t="s">
        <v>82</v>
      </c>
      <c r="L1902" s="38" t="s">
        <v>57586</v>
      </c>
      <c r="M1902" s="38" t="s">
        <v>53137</v>
      </c>
      <c r="N1902" s="30">
        <v>253</v>
      </c>
      <c r="O1902" s="30">
        <v>0</v>
      </c>
      <c r="P1902" s="38" t="s">
        <v>518</v>
      </c>
      <c r="Q1902" s="49" t="s">
        <v>519</v>
      </c>
      <c r="R1902" s="49">
        <v>0</v>
      </c>
      <c r="S1902" s="53">
        <v>5</v>
      </c>
    </row>
    <row r="1903" spans="1:19" ht="12.75" customHeight="1" x14ac:dyDescent="0.2">
      <c r="A1903" s="28" t="s">
        <v>54</v>
      </c>
      <c r="B1903" s="28" t="s">
        <v>8563</v>
      </c>
      <c r="C1903" s="28" t="s">
        <v>62</v>
      </c>
      <c r="D1903" s="28" t="s">
        <v>55</v>
      </c>
      <c r="E1903" s="67" t="s">
        <v>57587</v>
      </c>
      <c r="F1903" s="66">
        <v>42373.652858796297</v>
      </c>
      <c r="G1903" s="66">
        <v>42373</v>
      </c>
      <c r="H1903" s="66">
        <v>42739</v>
      </c>
      <c r="I1903" s="66">
        <v>42403</v>
      </c>
      <c r="J1903" s="28" t="s">
        <v>66</v>
      </c>
      <c r="K1903" s="38" t="s">
        <v>82</v>
      </c>
      <c r="L1903" s="38" t="s">
        <v>57588</v>
      </c>
      <c r="M1903" s="38" t="s">
        <v>53137</v>
      </c>
      <c r="N1903" s="30">
        <v>403.04500000000002</v>
      </c>
      <c r="O1903" s="30">
        <v>0</v>
      </c>
      <c r="P1903" s="38" t="s">
        <v>368</v>
      </c>
      <c r="Q1903" s="49" t="s">
        <v>369</v>
      </c>
      <c r="R1903" s="49">
        <v>0</v>
      </c>
      <c r="S1903" s="53">
        <v>5</v>
      </c>
    </row>
    <row r="1904" spans="1:19" x14ac:dyDescent="0.2">
      <c r="A1904" s="28" t="s">
        <v>54</v>
      </c>
      <c r="B1904" s="28" t="s">
        <v>8563</v>
      </c>
      <c r="C1904" s="28" t="s">
        <v>62</v>
      </c>
      <c r="D1904" s="28" t="s">
        <v>55</v>
      </c>
      <c r="E1904" s="67" t="s">
        <v>57589</v>
      </c>
      <c r="F1904" s="66">
        <v>42374.622939814813</v>
      </c>
      <c r="G1904" s="66">
        <v>42396</v>
      </c>
      <c r="H1904" s="66">
        <v>42762</v>
      </c>
      <c r="I1904" s="66">
        <v>42404</v>
      </c>
      <c r="J1904" s="28" t="s">
        <v>66</v>
      </c>
      <c r="K1904" s="38" t="s">
        <v>82</v>
      </c>
      <c r="L1904" s="38" t="s">
        <v>57590</v>
      </c>
      <c r="M1904" s="38" t="s">
        <v>53137</v>
      </c>
      <c r="N1904" s="30">
        <v>2068.0700000000002</v>
      </c>
      <c r="O1904" s="30">
        <v>0</v>
      </c>
      <c r="P1904" s="38" t="s">
        <v>602</v>
      </c>
      <c r="Q1904" s="49" t="s">
        <v>603</v>
      </c>
      <c r="R1904" s="49">
        <v>0</v>
      </c>
      <c r="S1904" s="53">
        <v>5</v>
      </c>
    </row>
    <row r="1905" spans="1:19" x14ac:dyDescent="0.2">
      <c r="A1905" s="28" t="s">
        <v>54</v>
      </c>
      <c r="B1905" s="28" t="s">
        <v>8563</v>
      </c>
      <c r="C1905" s="28" t="s">
        <v>62</v>
      </c>
      <c r="D1905" s="28" t="s">
        <v>55</v>
      </c>
      <c r="E1905" s="67" t="s">
        <v>57591</v>
      </c>
      <c r="F1905" s="66">
        <v>42375.483171296299</v>
      </c>
      <c r="G1905" s="66">
        <v>42383</v>
      </c>
      <c r="H1905" s="66">
        <v>42749</v>
      </c>
      <c r="I1905" s="66">
        <v>42405</v>
      </c>
      <c r="J1905" s="28" t="s">
        <v>66</v>
      </c>
      <c r="K1905" s="38" t="s">
        <v>82</v>
      </c>
      <c r="L1905" s="38" t="s">
        <v>57592</v>
      </c>
      <c r="M1905" s="38" t="s">
        <v>53137</v>
      </c>
      <c r="N1905" s="30">
        <v>0</v>
      </c>
      <c r="O1905" s="30">
        <v>0</v>
      </c>
      <c r="P1905" s="38" t="s">
        <v>3615</v>
      </c>
      <c r="Q1905" s="49" t="s">
        <v>3616</v>
      </c>
      <c r="R1905" s="49">
        <v>0</v>
      </c>
      <c r="S1905" s="53">
        <v>4</v>
      </c>
    </row>
    <row r="1906" spans="1:19" ht="12.75" customHeight="1" x14ac:dyDescent="0.2">
      <c r="A1906" s="28" t="s">
        <v>54</v>
      </c>
      <c r="B1906" s="28" t="s">
        <v>53503</v>
      </c>
      <c r="C1906" s="28" t="s">
        <v>63</v>
      </c>
      <c r="D1906" s="28" t="s">
        <v>55</v>
      </c>
      <c r="E1906" s="28" t="s">
        <v>57593</v>
      </c>
      <c r="F1906" s="66">
        <v>42397.668738425928</v>
      </c>
      <c r="G1906" s="66">
        <v>42401</v>
      </c>
      <c r="H1906" s="66">
        <v>42767</v>
      </c>
      <c r="I1906" s="66">
        <v>42426</v>
      </c>
      <c r="J1906" s="28" t="s">
        <v>66</v>
      </c>
      <c r="K1906" s="38" t="s">
        <v>82</v>
      </c>
      <c r="L1906" s="38" t="s">
        <v>57594</v>
      </c>
      <c r="M1906" s="38" t="s">
        <v>53137</v>
      </c>
      <c r="N1906" s="30">
        <v>0</v>
      </c>
      <c r="O1906" s="30">
        <v>0</v>
      </c>
      <c r="P1906" s="38" t="s">
        <v>775</v>
      </c>
      <c r="Q1906" s="49" t="s">
        <v>776</v>
      </c>
      <c r="R1906" s="49">
        <v>0</v>
      </c>
      <c r="S1906" s="53">
        <v>5</v>
      </c>
    </row>
    <row r="1907" spans="1:19" ht="12.75" customHeight="1" x14ac:dyDescent="0.2">
      <c r="A1907" s="28" t="s">
        <v>54</v>
      </c>
      <c r="B1907" s="28" t="s">
        <v>53503</v>
      </c>
      <c r="C1907" s="28" t="s">
        <v>63</v>
      </c>
      <c r="D1907" s="28" t="s">
        <v>55</v>
      </c>
      <c r="E1907" s="28" t="s">
        <v>57595</v>
      </c>
      <c r="F1907" s="66">
        <v>42381.651296296295</v>
      </c>
      <c r="G1907" s="66">
        <v>42400</v>
      </c>
      <c r="H1907" s="66">
        <v>42766</v>
      </c>
      <c r="I1907" s="66">
        <v>42411</v>
      </c>
      <c r="J1907" s="28" t="s">
        <v>66</v>
      </c>
      <c r="K1907" s="38" t="s">
        <v>67</v>
      </c>
      <c r="L1907" s="38" t="s">
        <v>57596</v>
      </c>
      <c r="M1907" s="38" t="s">
        <v>53137</v>
      </c>
      <c r="N1907" s="30">
        <v>3845.9166</v>
      </c>
      <c r="O1907" s="30">
        <v>2576.52</v>
      </c>
      <c r="P1907" s="38" t="s">
        <v>520</v>
      </c>
      <c r="Q1907" s="49" t="s">
        <v>521</v>
      </c>
      <c r="R1907" s="49">
        <v>0</v>
      </c>
      <c r="S1907" s="53">
        <v>5</v>
      </c>
    </row>
    <row r="1908" spans="1:19" ht="12.75" customHeight="1" x14ac:dyDescent="0.2">
      <c r="A1908" s="28" t="s">
        <v>54</v>
      </c>
      <c r="B1908" s="28" t="s">
        <v>53503</v>
      </c>
      <c r="C1908" s="28" t="s">
        <v>63</v>
      </c>
      <c r="D1908" s="28" t="s">
        <v>55</v>
      </c>
      <c r="E1908" s="28" t="s">
        <v>57597</v>
      </c>
      <c r="F1908" s="66">
        <v>42388.493252314816</v>
      </c>
      <c r="G1908" s="66">
        <v>42400</v>
      </c>
      <c r="H1908" s="66">
        <v>42766</v>
      </c>
      <c r="I1908" s="66">
        <v>42418</v>
      </c>
      <c r="J1908" s="28" t="s">
        <v>66</v>
      </c>
      <c r="K1908" s="38" t="s">
        <v>67</v>
      </c>
      <c r="L1908" s="38" t="s">
        <v>57598</v>
      </c>
      <c r="M1908" s="38" t="s">
        <v>53137</v>
      </c>
      <c r="N1908" s="30">
        <v>7505.83</v>
      </c>
      <c r="O1908" s="30">
        <v>6622.5</v>
      </c>
      <c r="P1908" s="38" t="s">
        <v>1881</v>
      </c>
      <c r="Q1908" s="49" t="s">
        <v>1882</v>
      </c>
      <c r="R1908" s="49">
        <v>0</v>
      </c>
      <c r="S1908" s="53">
        <v>5</v>
      </c>
    </row>
    <row r="1909" spans="1:19" ht="12.75" customHeight="1" x14ac:dyDescent="0.2">
      <c r="A1909" s="28" t="s">
        <v>54</v>
      </c>
      <c r="B1909" s="28" t="s">
        <v>53503</v>
      </c>
      <c r="C1909" s="28" t="s">
        <v>63</v>
      </c>
      <c r="D1909" s="28" t="s">
        <v>55</v>
      </c>
      <c r="E1909" s="28" t="s">
        <v>57599</v>
      </c>
      <c r="F1909" s="66">
        <v>42394.608657407407</v>
      </c>
      <c r="G1909" s="66">
        <v>42400</v>
      </c>
      <c r="H1909" s="66">
        <v>42766</v>
      </c>
      <c r="I1909" s="66">
        <v>42424</v>
      </c>
      <c r="J1909" s="28" t="s">
        <v>66</v>
      </c>
      <c r="K1909" s="38" t="s">
        <v>103</v>
      </c>
      <c r="L1909" s="38" t="s">
        <v>53137</v>
      </c>
      <c r="M1909" s="38" t="s">
        <v>53137</v>
      </c>
      <c r="N1909" s="30">
        <v>1493.9549999999999</v>
      </c>
      <c r="O1909" s="30">
        <v>0</v>
      </c>
      <c r="P1909" s="38" t="s">
        <v>2564</v>
      </c>
      <c r="Q1909" s="49" t="s">
        <v>2565</v>
      </c>
      <c r="R1909" s="49">
        <v>0</v>
      </c>
      <c r="S1909" s="53">
        <v>5</v>
      </c>
    </row>
    <row r="1910" spans="1:19" ht="12.75" customHeight="1" x14ac:dyDescent="0.2">
      <c r="A1910" s="28" t="s">
        <v>54</v>
      </c>
      <c r="B1910" s="28" t="s">
        <v>53503</v>
      </c>
      <c r="C1910" s="28" t="s">
        <v>63</v>
      </c>
      <c r="D1910" s="28" t="s">
        <v>55</v>
      </c>
      <c r="E1910" s="28" t="s">
        <v>57600</v>
      </c>
      <c r="F1910" s="66">
        <v>42382.556944444441</v>
      </c>
      <c r="G1910" s="66">
        <v>42400</v>
      </c>
      <c r="H1910" s="66">
        <v>42766</v>
      </c>
      <c r="I1910" s="66">
        <v>42412</v>
      </c>
      <c r="J1910" s="28" t="s">
        <v>66</v>
      </c>
      <c r="K1910" s="38" t="s">
        <v>67</v>
      </c>
      <c r="L1910" s="38" t="s">
        <v>57601</v>
      </c>
      <c r="M1910" s="38" t="s">
        <v>53137</v>
      </c>
      <c r="N1910" s="30">
        <v>7002.4</v>
      </c>
      <c r="O1910" s="30">
        <v>5241.9399999999996</v>
      </c>
      <c r="P1910" s="38" t="s">
        <v>1956</v>
      </c>
      <c r="Q1910" s="49" t="s">
        <v>1957</v>
      </c>
      <c r="R1910" s="49">
        <v>0</v>
      </c>
      <c r="S1910" s="53">
        <v>5</v>
      </c>
    </row>
    <row r="1911" spans="1:19" x14ac:dyDescent="0.2">
      <c r="A1911" s="28" t="s">
        <v>54</v>
      </c>
      <c r="B1911" s="28" t="s">
        <v>8563</v>
      </c>
      <c r="C1911" s="28" t="s">
        <v>62</v>
      </c>
      <c r="D1911" s="28" t="s">
        <v>55</v>
      </c>
      <c r="E1911" s="28" t="s">
        <v>57602</v>
      </c>
      <c r="F1911" s="66">
        <v>42380.606631944444</v>
      </c>
      <c r="G1911" s="66">
        <v>42380</v>
      </c>
      <c r="H1911" s="66">
        <v>42746</v>
      </c>
      <c r="I1911" s="66">
        <v>42410</v>
      </c>
      <c r="J1911" s="28" t="s">
        <v>66</v>
      </c>
      <c r="K1911" s="38" t="s">
        <v>82</v>
      </c>
      <c r="L1911" s="38" t="s">
        <v>57603</v>
      </c>
      <c r="M1911" s="38" t="s">
        <v>53137</v>
      </c>
      <c r="N1911" s="30">
        <v>715.32</v>
      </c>
      <c r="O1911" s="30">
        <v>0</v>
      </c>
      <c r="P1911" s="38" t="s">
        <v>215</v>
      </c>
      <c r="Q1911" s="49" t="s">
        <v>216</v>
      </c>
      <c r="R1911" s="49">
        <v>0</v>
      </c>
      <c r="S1911" s="53">
        <v>5</v>
      </c>
    </row>
    <row r="1912" spans="1:19" x14ac:dyDescent="0.2">
      <c r="A1912" s="28" t="s">
        <v>54</v>
      </c>
      <c r="B1912" s="28" t="s">
        <v>8563</v>
      </c>
      <c r="C1912" s="28" t="s">
        <v>62</v>
      </c>
      <c r="D1912" s="28" t="s">
        <v>55</v>
      </c>
      <c r="E1912" s="28" t="s">
        <v>57604</v>
      </c>
      <c r="F1912" s="66">
        <v>42389.660034722219</v>
      </c>
      <c r="G1912" s="66">
        <v>42426</v>
      </c>
      <c r="H1912" s="66">
        <v>42792</v>
      </c>
      <c r="I1912" s="66">
        <v>42419</v>
      </c>
      <c r="J1912" s="28" t="s">
        <v>66</v>
      </c>
      <c r="K1912" s="38" t="s">
        <v>74</v>
      </c>
      <c r="L1912" s="38" t="s">
        <v>57605</v>
      </c>
      <c r="M1912" s="38" t="s">
        <v>53137</v>
      </c>
      <c r="N1912" s="30">
        <v>753.76</v>
      </c>
      <c r="O1912" s="30">
        <v>753.76</v>
      </c>
      <c r="P1912" s="38" t="s">
        <v>6406</v>
      </c>
      <c r="Q1912" s="49" t="s">
        <v>6407</v>
      </c>
      <c r="R1912" s="49">
        <v>0</v>
      </c>
      <c r="S1912" s="53">
        <v>5</v>
      </c>
    </row>
    <row r="1913" spans="1:19" x14ac:dyDescent="0.2">
      <c r="A1913" s="28" t="s">
        <v>54</v>
      </c>
      <c r="B1913" s="28" t="s">
        <v>8563</v>
      </c>
      <c r="C1913" s="28" t="s">
        <v>62</v>
      </c>
      <c r="D1913" s="28" t="s">
        <v>55</v>
      </c>
      <c r="E1913" s="28" t="s">
        <v>57606</v>
      </c>
      <c r="F1913" s="66">
        <v>42394.675115740742</v>
      </c>
      <c r="G1913" s="66">
        <v>42394</v>
      </c>
      <c r="H1913" s="66">
        <v>42760</v>
      </c>
      <c r="I1913" s="66">
        <v>42424</v>
      </c>
      <c r="J1913" s="28" t="s">
        <v>66</v>
      </c>
      <c r="K1913" s="38" t="s">
        <v>67</v>
      </c>
      <c r="L1913" s="38" t="s">
        <v>57607</v>
      </c>
      <c r="M1913" s="38" t="s">
        <v>53137</v>
      </c>
      <c r="N1913" s="30">
        <v>997.78830000000005</v>
      </c>
      <c r="O1913" s="30">
        <v>714.78</v>
      </c>
      <c r="P1913" s="38" t="s">
        <v>144</v>
      </c>
      <c r="Q1913" s="49" t="s">
        <v>145</v>
      </c>
      <c r="R1913" s="49">
        <v>0</v>
      </c>
      <c r="S1913" s="53">
        <v>5</v>
      </c>
    </row>
    <row r="1914" spans="1:19" x14ac:dyDescent="0.2">
      <c r="A1914" s="28" t="s">
        <v>54</v>
      </c>
      <c r="B1914" s="28" t="s">
        <v>8563</v>
      </c>
      <c r="C1914" s="28" t="s">
        <v>62</v>
      </c>
      <c r="D1914" s="28" t="s">
        <v>55</v>
      </c>
      <c r="E1914" s="67" t="s">
        <v>57608</v>
      </c>
      <c r="F1914" s="66">
        <v>42383.696944444448</v>
      </c>
      <c r="G1914" s="66">
        <v>42423</v>
      </c>
      <c r="H1914" s="66">
        <v>42789</v>
      </c>
      <c r="I1914" s="66">
        <v>42413</v>
      </c>
      <c r="J1914" s="28" t="s">
        <v>66</v>
      </c>
      <c r="K1914" s="38" t="s">
        <v>74</v>
      </c>
      <c r="L1914" s="38" t="s">
        <v>57609</v>
      </c>
      <c r="M1914" s="38" t="s">
        <v>53137</v>
      </c>
      <c r="N1914" s="30">
        <v>866.47500000000002</v>
      </c>
      <c r="O1914" s="30">
        <v>868.74</v>
      </c>
      <c r="P1914" s="38" t="s">
        <v>853</v>
      </c>
      <c r="Q1914" s="49" t="s">
        <v>854</v>
      </c>
      <c r="R1914" s="49">
        <v>0</v>
      </c>
      <c r="S1914" s="53">
        <v>5</v>
      </c>
    </row>
    <row r="1915" spans="1:19" ht="12.75" customHeight="1" x14ac:dyDescent="0.2">
      <c r="A1915" s="28" t="s">
        <v>54</v>
      </c>
      <c r="B1915" s="28" t="s">
        <v>8563</v>
      </c>
      <c r="C1915" s="28" t="s">
        <v>62</v>
      </c>
      <c r="D1915" s="28" t="s">
        <v>55</v>
      </c>
      <c r="E1915" s="28" t="s">
        <v>57610</v>
      </c>
      <c r="F1915" s="66">
        <v>42394.516145833331</v>
      </c>
      <c r="G1915" s="66">
        <v>42304</v>
      </c>
      <c r="H1915" s="66">
        <v>42670</v>
      </c>
      <c r="I1915" s="66">
        <v>42424</v>
      </c>
      <c r="J1915" s="28" t="s">
        <v>166</v>
      </c>
      <c r="K1915" s="38" t="s">
        <v>77</v>
      </c>
      <c r="L1915" s="38" t="s">
        <v>57611</v>
      </c>
      <c r="M1915" s="38" t="s">
        <v>53463</v>
      </c>
      <c r="N1915" s="30">
        <v>116.4</v>
      </c>
      <c r="O1915" s="30">
        <v>116.4</v>
      </c>
      <c r="P1915" s="38" t="s">
        <v>156</v>
      </c>
      <c r="Q1915" s="49" t="s">
        <v>157</v>
      </c>
      <c r="R1915" s="49">
        <v>1</v>
      </c>
      <c r="S1915" s="53">
        <v>1</v>
      </c>
    </row>
    <row r="1916" spans="1:19" x14ac:dyDescent="0.2">
      <c r="A1916" s="28" t="s">
        <v>54</v>
      </c>
      <c r="B1916" s="28" t="s">
        <v>53503</v>
      </c>
      <c r="C1916" s="28" t="s">
        <v>63</v>
      </c>
      <c r="D1916" s="28" t="s">
        <v>55</v>
      </c>
      <c r="E1916" s="28" t="s">
        <v>57612</v>
      </c>
      <c r="F1916" s="66">
        <v>42398.807256944441</v>
      </c>
      <c r="G1916" s="66">
        <v>42401</v>
      </c>
      <c r="H1916" s="66">
        <v>42767</v>
      </c>
      <c r="I1916" s="66">
        <v>42428</v>
      </c>
      <c r="J1916" s="28" t="s">
        <v>66</v>
      </c>
      <c r="K1916" s="38" t="s">
        <v>103</v>
      </c>
      <c r="L1916" s="38" t="s">
        <v>57613</v>
      </c>
      <c r="M1916" s="38" t="s">
        <v>53137</v>
      </c>
      <c r="N1916" s="30">
        <v>0</v>
      </c>
      <c r="O1916" s="30">
        <v>0</v>
      </c>
      <c r="P1916" s="38" t="s">
        <v>775</v>
      </c>
      <c r="Q1916" s="49" t="s">
        <v>776</v>
      </c>
      <c r="R1916" s="49">
        <v>1</v>
      </c>
      <c r="S1916" s="53">
        <v>5</v>
      </c>
    </row>
    <row r="1917" spans="1:19" x14ac:dyDescent="0.2">
      <c r="A1917" s="28" t="s">
        <v>54</v>
      </c>
      <c r="B1917" s="28" t="s">
        <v>53503</v>
      </c>
      <c r="C1917" s="28" t="s">
        <v>63</v>
      </c>
      <c r="D1917" s="28" t="s">
        <v>55</v>
      </c>
      <c r="E1917" s="28" t="s">
        <v>57614</v>
      </c>
      <c r="F1917" s="66">
        <v>42394.601423611108</v>
      </c>
      <c r="G1917" s="66">
        <v>42400</v>
      </c>
      <c r="H1917" s="66">
        <v>42766</v>
      </c>
      <c r="I1917" s="66">
        <v>42424</v>
      </c>
      <c r="J1917" s="28" t="s">
        <v>66</v>
      </c>
      <c r="K1917" s="38" t="s">
        <v>67</v>
      </c>
      <c r="L1917" s="38" t="s">
        <v>57615</v>
      </c>
      <c r="M1917" s="38" t="s">
        <v>53137</v>
      </c>
      <c r="N1917" s="30">
        <v>2327.7575000000002</v>
      </c>
      <c r="O1917" s="30">
        <v>1508.23</v>
      </c>
      <c r="P1917" s="38" t="s">
        <v>2564</v>
      </c>
      <c r="Q1917" s="49" t="s">
        <v>2565</v>
      </c>
      <c r="R1917" s="49">
        <v>0</v>
      </c>
      <c r="S1917" s="53">
        <v>5</v>
      </c>
    </row>
    <row r="1918" spans="1:19" x14ac:dyDescent="0.2">
      <c r="A1918" s="28" t="s">
        <v>54</v>
      </c>
      <c r="B1918" s="28" t="s">
        <v>8599</v>
      </c>
      <c r="C1918" s="28" t="s">
        <v>62</v>
      </c>
      <c r="D1918" s="28" t="s">
        <v>55</v>
      </c>
      <c r="E1918" s="28" t="s">
        <v>57616</v>
      </c>
      <c r="F1918" s="66">
        <v>42376.449756944443</v>
      </c>
      <c r="G1918" s="66">
        <v>42397</v>
      </c>
      <c r="H1918" s="66">
        <v>42763</v>
      </c>
      <c r="I1918" s="66">
        <v>42406</v>
      </c>
      <c r="J1918" s="28" t="s">
        <v>66</v>
      </c>
      <c r="K1918" s="38" t="s">
        <v>82</v>
      </c>
      <c r="L1918" s="38" t="s">
        <v>57617</v>
      </c>
      <c r="M1918" s="38" t="s">
        <v>53137</v>
      </c>
      <c r="N1918" s="30">
        <v>0</v>
      </c>
      <c r="O1918" s="30">
        <v>0</v>
      </c>
      <c r="P1918" s="38" t="s">
        <v>156</v>
      </c>
      <c r="Q1918" s="49" t="s">
        <v>157</v>
      </c>
      <c r="R1918" s="49">
        <v>0</v>
      </c>
      <c r="S1918" s="53">
        <v>5</v>
      </c>
    </row>
    <row r="1919" spans="1:19" x14ac:dyDescent="0.2">
      <c r="A1919" s="28" t="s">
        <v>54</v>
      </c>
      <c r="B1919" s="28" t="s">
        <v>8599</v>
      </c>
      <c r="C1919" s="28" t="s">
        <v>62</v>
      </c>
      <c r="D1919" s="28" t="s">
        <v>55</v>
      </c>
      <c r="E1919" s="28" t="s">
        <v>57618</v>
      </c>
      <c r="F1919" s="66">
        <v>42390.499282407407</v>
      </c>
      <c r="G1919" s="66">
        <v>42404</v>
      </c>
      <c r="H1919" s="66">
        <v>42770</v>
      </c>
      <c r="I1919" s="66">
        <v>42420</v>
      </c>
      <c r="J1919" s="28" t="s">
        <v>66</v>
      </c>
      <c r="K1919" s="38" t="s">
        <v>67</v>
      </c>
      <c r="L1919" s="38" t="s">
        <v>57619</v>
      </c>
      <c r="M1919" s="38" t="s">
        <v>53137</v>
      </c>
      <c r="N1919" s="30">
        <v>3725.5133000000001</v>
      </c>
      <c r="O1919" s="30">
        <v>2460.4899999999998</v>
      </c>
      <c r="P1919" s="38" t="s">
        <v>1913</v>
      </c>
      <c r="Q1919" s="49" t="s">
        <v>1914</v>
      </c>
      <c r="R1919" s="49">
        <v>0</v>
      </c>
      <c r="S1919" s="53">
        <v>5</v>
      </c>
    </row>
    <row r="1920" spans="1:19" ht="12.75" customHeight="1" x14ac:dyDescent="0.2">
      <c r="A1920" s="28" t="s">
        <v>54</v>
      </c>
      <c r="B1920" s="28" t="s">
        <v>7883</v>
      </c>
      <c r="C1920" s="28" t="s">
        <v>60</v>
      </c>
      <c r="D1920" s="28" t="s">
        <v>55</v>
      </c>
      <c r="E1920" s="28" t="s">
        <v>57620</v>
      </c>
      <c r="F1920" s="66">
        <v>42387.932627314818</v>
      </c>
      <c r="G1920" s="66">
        <v>42402</v>
      </c>
      <c r="H1920" s="66">
        <v>42768</v>
      </c>
      <c r="I1920" s="66">
        <v>42417</v>
      </c>
      <c r="J1920" s="28" t="s">
        <v>66</v>
      </c>
      <c r="K1920" s="38" t="s">
        <v>67</v>
      </c>
      <c r="L1920" s="38" t="s">
        <v>57621</v>
      </c>
      <c r="M1920" s="38" t="s">
        <v>53137</v>
      </c>
      <c r="N1920" s="30">
        <v>4608.2250000000004</v>
      </c>
      <c r="O1920" s="30">
        <v>3626.73</v>
      </c>
      <c r="P1920" s="38" t="s">
        <v>751</v>
      </c>
      <c r="Q1920" s="49" t="s">
        <v>752</v>
      </c>
      <c r="R1920" s="49">
        <v>1</v>
      </c>
      <c r="S1920" s="53">
        <v>3</v>
      </c>
    </row>
    <row r="1921" spans="1:19" x14ac:dyDescent="0.2">
      <c r="A1921" s="28" t="s">
        <v>54</v>
      </c>
      <c r="B1921" s="28" t="s">
        <v>7883</v>
      </c>
      <c r="C1921" s="28" t="s">
        <v>60</v>
      </c>
      <c r="D1921" s="28" t="s">
        <v>55</v>
      </c>
      <c r="E1921" s="28" t="s">
        <v>57622</v>
      </c>
      <c r="F1921" s="66">
        <v>42385.640266203707</v>
      </c>
      <c r="G1921" s="66">
        <v>42365</v>
      </c>
      <c r="H1921" s="66">
        <v>42731</v>
      </c>
      <c r="I1921" s="66">
        <v>42415</v>
      </c>
      <c r="J1921" s="28" t="s">
        <v>166</v>
      </c>
      <c r="K1921" s="38" t="s">
        <v>77</v>
      </c>
      <c r="L1921" s="38" t="s">
        <v>57623</v>
      </c>
      <c r="M1921" s="38" t="s">
        <v>53385</v>
      </c>
      <c r="N1921" s="30">
        <v>38.14</v>
      </c>
      <c r="O1921" s="30">
        <v>38.14</v>
      </c>
      <c r="P1921" s="38" t="s">
        <v>481</v>
      </c>
      <c r="Q1921" s="49" t="s">
        <v>482</v>
      </c>
      <c r="R1921" s="49">
        <v>0</v>
      </c>
      <c r="S1921" s="53">
        <v>1</v>
      </c>
    </row>
    <row r="1922" spans="1:19" ht="12.75" customHeight="1" x14ac:dyDescent="0.2">
      <c r="A1922" s="28" t="s">
        <v>54</v>
      </c>
      <c r="B1922" s="28" t="s">
        <v>7883</v>
      </c>
      <c r="C1922" s="28" t="s">
        <v>60</v>
      </c>
      <c r="D1922" s="28" t="s">
        <v>55</v>
      </c>
      <c r="E1922" s="67" t="s">
        <v>57624</v>
      </c>
      <c r="F1922" s="66">
        <v>42389.496319444443</v>
      </c>
      <c r="G1922" s="66">
        <v>42390</v>
      </c>
      <c r="H1922" s="66">
        <v>42756</v>
      </c>
      <c r="I1922" s="66">
        <v>42419</v>
      </c>
      <c r="J1922" s="28" t="s">
        <v>66</v>
      </c>
      <c r="K1922" s="38" t="s">
        <v>82</v>
      </c>
      <c r="L1922" s="38" t="s">
        <v>57625</v>
      </c>
      <c r="M1922" s="38" t="s">
        <v>53137</v>
      </c>
      <c r="N1922" s="30">
        <v>0</v>
      </c>
      <c r="O1922" s="30">
        <v>0</v>
      </c>
      <c r="P1922" s="38" t="s">
        <v>333</v>
      </c>
      <c r="Q1922" s="49" t="s">
        <v>334</v>
      </c>
      <c r="R1922" s="49">
        <v>0</v>
      </c>
      <c r="S1922" s="53">
        <v>5</v>
      </c>
    </row>
    <row r="1923" spans="1:19" x14ac:dyDescent="0.2">
      <c r="A1923" s="28" t="s">
        <v>54</v>
      </c>
      <c r="B1923" s="28" t="s">
        <v>7883</v>
      </c>
      <c r="C1923" s="28" t="s">
        <v>60</v>
      </c>
      <c r="D1923" s="28" t="s">
        <v>55</v>
      </c>
      <c r="E1923" s="28" t="s">
        <v>57626</v>
      </c>
      <c r="F1923" s="66">
        <v>42391.662847222222</v>
      </c>
      <c r="G1923" s="66">
        <v>42391</v>
      </c>
      <c r="H1923" s="66">
        <v>42757</v>
      </c>
      <c r="I1923" s="66">
        <v>42421</v>
      </c>
      <c r="J1923" s="28" t="s">
        <v>66</v>
      </c>
      <c r="K1923" s="38" t="s">
        <v>77</v>
      </c>
      <c r="L1923" s="38" t="s">
        <v>57627</v>
      </c>
      <c r="M1923" s="38" t="s">
        <v>53496</v>
      </c>
      <c r="N1923" s="30">
        <v>3573.335</v>
      </c>
      <c r="O1923" s="30">
        <v>2482.0300000000002</v>
      </c>
      <c r="P1923" s="38" t="s">
        <v>532</v>
      </c>
      <c r="Q1923" s="49" t="s">
        <v>533</v>
      </c>
      <c r="R1923" s="49">
        <v>2</v>
      </c>
      <c r="S1923" s="53">
        <v>5</v>
      </c>
    </row>
    <row r="1924" spans="1:19" ht="12.75" customHeight="1" x14ac:dyDescent="0.2">
      <c r="A1924" s="28" t="s">
        <v>54</v>
      </c>
      <c r="B1924" s="28" t="s">
        <v>318</v>
      </c>
      <c r="C1924" s="28" t="s">
        <v>57</v>
      </c>
      <c r="D1924" s="28" t="s">
        <v>55</v>
      </c>
      <c r="E1924" s="28" t="s">
        <v>57628</v>
      </c>
      <c r="F1924" s="66">
        <v>42384.650011574071</v>
      </c>
      <c r="G1924" s="66">
        <v>42403</v>
      </c>
      <c r="H1924" s="66">
        <v>42769</v>
      </c>
      <c r="I1924" s="66">
        <v>42414.647314814814</v>
      </c>
      <c r="J1924" s="28" t="s">
        <v>66</v>
      </c>
      <c r="K1924" s="38" t="s">
        <v>77</v>
      </c>
      <c r="L1924" s="38" t="s">
        <v>57629</v>
      </c>
      <c r="M1924" s="38" t="s">
        <v>57630</v>
      </c>
      <c r="N1924" s="30">
        <v>627.86120000000005</v>
      </c>
      <c r="O1924" s="30">
        <v>507.678</v>
      </c>
      <c r="P1924" s="38" t="s">
        <v>164</v>
      </c>
      <c r="Q1924" s="49" t="s">
        <v>165</v>
      </c>
      <c r="R1924" s="49">
        <v>0</v>
      </c>
      <c r="S1924" s="53">
        <v>4</v>
      </c>
    </row>
    <row r="1925" spans="1:19" x14ac:dyDescent="0.2">
      <c r="A1925" s="28" t="s">
        <v>54</v>
      </c>
      <c r="B1925" s="28" t="s">
        <v>249</v>
      </c>
      <c r="C1925" s="28" t="s">
        <v>57</v>
      </c>
      <c r="D1925" s="28" t="s">
        <v>55</v>
      </c>
      <c r="E1925" s="28" t="s">
        <v>57631</v>
      </c>
      <c r="F1925" s="66">
        <v>42394.626006944447</v>
      </c>
      <c r="G1925" s="66">
        <v>42398</v>
      </c>
      <c r="H1925" s="66">
        <v>42764</v>
      </c>
      <c r="I1925" s="66">
        <v>42424</v>
      </c>
      <c r="J1925" s="28" t="s">
        <v>66</v>
      </c>
      <c r="K1925" s="38" t="s">
        <v>67</v>
      </c>
      <c r="L1925" s="38" t="s">
        <v>57632</v>
      </c>
      <c r="M1925" s="38" t="s">
        <v>53137</v>
      </c>
      <c r="N1925" s="30">
        <v>2397.9499999999998</v>
      </c>
      <c r="O1925" s="30">
        <v>1844.56</v>
      </c>
      <c r="P1925" s="38" t="s">
        <v>239</v>
      </c>
      <c r="Q1925" s="49" t="s">
        <v>240</v>
      </c>
      <c r="R1925" s="49">
        <v>0</v>
      </c>
      <c r="S1925" s="53">
        <v>3</v>
      </c>
    </row>
    <row r="1926" spans="1:19" ht="12.75" customHeight="1" x14ac:dyDescent="0.2">
      <c r="A1926" s="28" t="s">
        <v>54</v>
      </c>
      <c r="B1926" s="28" t="s">
        <v>53490</v>
      </c>
      <c r="C1926" s="28" t="s">
        <v>63</v>
      </c>
      <c r="D1926" s="28" t="s">
        <v>55</v>
      </c>
      <c r="E1926" s="28" t="s">
        <v>57633</v>
      </c>
      <c r="F1926" s="66">
        <v>42383.725405092591</v>
      </c>
      <c r="G1926" s="66">
        <v>42384</v>
      </c>
      <c r="H1926" s="66">
        <v>42750</v>
      </c>
      <c r="I1926" s="66">
        <v>42413</v>
      </c>
      <c r="J1926" s="28" t="s">
        <v>66</v>
      </c>
      <c r="K1926" s="38" t="s">
        <v>82</v>
      </c>
      <c r="L1926" s="38" t="s">
        <v>57634</v>
      </c>
      <c r="M1926" s="38" t="s">
        <v>53137</v>
      </c>
      <c r="N1926" s="30">
        <v>0</v>
      </c>
      <c r="O1926" s="30">
        <v>0</v>
      </c>
      <c r="P1926" s="38" t="s">
        <v>478</v>
      </c>
      <c r="Q1926" s="49" t="s">
        <v>479</v>
      </c>
      <c r="R1926" s="49">
        <v>1</v>
      </c>
      <c r="S1926" s="53">
        <v>5</v>
      </c>
    </row>
    <row r="1927" spans="1:19" x14ac:dyDescent="0.2">
      <c r="A1927" s="28" t="s">
        <v>54</v>
      </c>
      <c r="B1927" s="28" t="s">
        <v>53490</v>
      </c>
      <c r="C1927" s="28" t="s">
        <v>63</v>
      </c>
      <c r="D1927" s="28" t="s">
        <v>55</v>
      </c>
      <c r="E1927" s="28" t="s">
        <v>57635</v>
      </c>
      <c r="F1927" s="66">
        <v>42398.592974537038</v>
      </c>
      <c r="G1927" s="66">
        <v>42398</v>
      </c>
      <c r="H1927" s="66">
        <v>42764</v>
      </c>
      <c r="I1927" s="66">
        <v>42428</v>
      </c>
      <c r="J1927" s="28" t="s">
        <v>66</v>
      </c>
      <c r="K1927" s="38" t="s">
        <v>82</v>
      </c>
      <c r="L1927" s="38" t="s">
        <v>57636</v>
      </c>
      <c r="M1927" s="38" t="s">
        <v>53137</v>
      </c>
      <c r="N1927" s="30">
        <v>0</v>
      </c>
      <c r="O1927" s="30">
        <v>0</v>
      </c>
      <c r="P1927" s="38" t="s">
        <v>50547</v>
      </c>
      <c r="Q1927" s="49" t="s">
        <v>50548</v>
      </c>
      <c r="R1927" s="49">
        <v>0</v>
      </c>
      <c r="S1927" s="53">
        <v>4</v>
      </c>
    </row>
    <row r="1928" spans="1:19" x14ac:dyDescent="0.2">
      <c r="A1928" s="28" t="s">
        <v>54</v>
      </c>
      <c r="B1928" s="28" t="s">
        <v>53490</v>
      </c>
      <c r="C1928" s="28" t="s">
        <v>63</v>
      </c>
      <c r="D1928" s="28" t="s">
        <v>55</v>
      </c>
      <c r="E1928" s="28" t="s">
        <v>57637</v>
      </c>
      <c r="F1928" s="66">
        <v>42376.580196759256</v>
      </c>
      <c r="G1928" s="66">
        <v>42384</v>
      </c>
      <c r="H1928" s="66">
        <v>42750</v>
      </c>
      <c r="I1928" s="66">
        <v>42406</v>
      </c>
      <c r="J1928" s="28" t="s">
        <v>66</v>
      </c>
      <c r="K1928" s="38" t="s">
        <v>67</v>
      </c>
      <c r="L1928" s="38" t="s">
        <v>57638</v>
      </c>
      <c r="M1928" s="38" t="s">
        <v>53137</v>
      </c>
      <c r="N1928" s="30">
        <v>844.23749999999995</v>
      </c>
      <c r="O1928" s="30">
        <v>662.78</v>
      </c>
      <c r="P1928" s="38" t="s">
        <v>347</v>
      </c>
      <c r="Q1928" s="49" t="s">
        <v>348</v>
      </c>
      <c r="R1928" s="49">
        <v>0</v>
      </c>
      <c r="S1928" s="53">
        <v>5</v>
      </c>
    </row>
    <row r="1929" spans="1:19" x14ac:dyDescent="0.2">
      <c r="A1929" s="28" t="s">
        <v>54</v>
      </c>
      <c r="B1929" s="28" t="s">
        <v>8601</v>
      </c>
      <c r="C1929" s="28" t="s">
        <v>62</v>
      </c>
      <c r="D1929" s="28" t="s">
        <v>55</v>
      </c>
      <c r="E1929" s="28" t="s">
        <v>57639</v>
      </c>
      <c r="F1929" s="66">
        <v>42374.629907407405</v>
      </c>
      <c r="G1929" s="66">
        <v>42400</v>
      </c>
      <c r="H1929" s="66">
        <v>42766</v>
      </c>
      <c r="I1929" s="66">
        <v>42404</v>
      </c>
      <c r="J1929" s="28" t="s">
        <v>66</v>
      </c>
      <c r="K1929" s="38" t="s">
        <v>67</v>
      </c>
      <c r="L1929" s="38" t="s">
        <v>57640</v>
      </c>
      <c r="M1929" s="38" t="s">
        <v>53137</v>
      </c>
      <c r="N1929" s="30">
        <v>4708.9156999999996</v>
      </c>
      <c r="O1929" s="30">
        <v>1865.12</v>
      </c>
      <c r="P1929" s="38" t="s">
        <v>53138</v>
      </c>
      <c r="Q1929" s="49" t="s">
        <v>53139</v>
      </c>
      <c r="R1929" s="49">
        <v>1</v>
      </c>
      <c r="S1929" s="53">
        <v>5</v>
      </c>
    </row>
    <row r="1930" spans="1:19" x14ac:dyDescent="0.2">
      <c r="A1930" s="28" t="s">
        <v>54</v>
      </c>
      <c r="B1930" s="28" t="s">
        <v>12021</v>
      </c>
      <c r="C1930" s="28" t="s">
        <v>63</v>
      </c>
      <c r="D1930" s="28" t="s">
        <v>55</v>
      </c>
      <c r="E1930" s="28" t="s">
        <v>57641</v>
      </c>
      <c r="F1930" s="66">
        <v>42397.630486111113</v>
      </c>
      <c r="G1930" s="66">
        <v>42397</v>
      </c>
      <c r="H1930" s="66">
        <v>42763</v>
      </c>
      <c r="I1930" s="66">
        <v>42427</v>
      </c>
      <c r="J1930" s="28" t="s">
        <v>66</v>
      </c>
      <c r="K1930" s="38" t="s">
        <v>82</v>
      </c>
      <c r="L1930" s="38" t="s">
        <v>57642</v>
      </c>
      <c r="M1930" s="38" t="s">
        <v>53137</v>
      </c>
      <c r="N1930" s="30">
        <v>1880.03</v>
      </c>
      <c r="O1930" s="30">
        <v>0</v>
      </c>
      <c r="P1930" s="38" t="s">
        <v>1031</v>
      </c>
      <c r="Q1930" s="49" t="s">
        <v>1032</v>
      </c>
      <c r="R1930" s="49">
        <v>0</v>
      </c>
      <c r="S1930" s="53">
        <v>5</v>
      </c>
    </row>
    <row r="1931" spans="1:19" ht="12.75" customHeight="1" x14ac:dyDescent="0.2">
      <c r="A1931" s="28" t="s">
        <v>54</v>
      </c>
      <c r="B1931" s="28" t="s">
        <v>12021</v>
      </c>
      <c r="C1931" s="28" t="s">
        <v>63</v>
      </c>
      <c r="D1931" s="28" t="s">
        <v>55</v>
      </c>
      <c r="E1931" s="67" t="s">
        <v>57643</v>
      </c>
      <c r="F1931" s="66">
        <v>42375.781504629631</v>
      </c>
      <c r="G1931" s="66">
        <v>42376</v>
      </c>
      <c r="H1931" s="66">
        <v>42742</v>
      </c>
      <c r="I1931" s="66">
        <v>42405</v>
      </c>
      <c r="J1931" s="28" t="s">
        <v>66</v>
      </c>
      <c r="K1931" s="38" t="s">
        <v>82</v>
      </c>
      <c r="L1931" s="38" t="s">
        <v>57644</v>
      </c>
      <c r="M1931" s="38" t="s">
        <v>53137</v>
      </c>
      <c r="N1931" s="30">
        <v>406.09</v>
      </c>
      <c r="O1931" s="30">
        <v>0</v>
      </c>
      <c r="P1931" s="38" t="s">
        <v>3326</v>
      </c>
      <c r="Q1931" s="49" t="s">
        <v>3327</v>
      </c>
      <c r="R1931" s="49">
        <v>0</v>
      </c>
      <c r="S1931" s="53">
        <v>5</v>
      </c>
    </row>
    <row r="1932" spans="1:19" x14ac:dyDescent="0.2">
      <c r="A1932" s="28" t="s">
        <v>54</v>
      </c>
      <c r="B1932" s="28" t="s">
        <v>12021</v>
      </c>
      <c r="C1932" s="28" t="s">
        <v>63</v>
      </c>
      <c r="D1932" s="28" t="s">
        <v>55</v>
      </c>
      <c r="E1932" s="28" t="s">
        <v>57645</v>
      </c>
      <c r="F1932" s="66">
        <v>42377.525034722225</v>
      </c>
      <c r="G1932" s="66">
        <v>42380</v>
      </c>
      <c r="H1932" s="66">
        <v>42746</v>
      </c>
      <c r="I1932" s="66">
        <v>42407</v>
      </c>
      <c r="J1932" s="28" t="s">
        <v>66</v>
      </c>
      <c r="K1932" s="38" t="s">
        <v>82</v>
      </c>
      <c r="L1932" s="38" t="s">
        <v>57646</v>
      </c>
      <c r="M1932" s="38" t="s">
        <v>53137</v>
      </c>
      <c r="N1932" s="30">
        <v>0</v>
      </c>
      <c r="O1932" s="30">
        <v>0</v>
      </c>
      <c r="P1932" s="38" t="s">
        <v>1905</v>
      </c>
      <c r="Q1932" s="49" t="s">
        <v>1906</v>
      </c>
      <c r="R1932" s="49">
        <v>0</v>
      </c>
      <c r="S1932" s="53">
        <v>5</v>
      </c>
    </row>
    <row r="1933" spans="1:19" x14ac:dyDescent="0.2">
      <c r="A1933" s="28" t="s">
        <v>54</v>
      </c>
      <c r="B1933" s="28" t="s">
        <v>53490</v>
      </c>
      <c r="C1933" s="28" t="s">
        <v>63</v>
      </c>
      <c r="D1933" s="28" t="s">
        <v>55</v>
      </c>
      <c r="E1933" s="28" t="s">
        <v>57647</v>
      </c>
      <c r="F1933" s="66">
        <v>42374.559351851851</v>
      </c>
      <c r="G1933" s="66">
        <v>42374</v>
      </c>
      <c r="H1933" s="66">
        <v>42740</v>
      </c>
      <c r="I1933" s="66">
        <v>42404</v>
      </c>
      <c r="J1933" s="28" t="s">
        <v>66</v>
      </c>
      <c r="K1933" s="38" t="s">
        <v>82</v>
      </c>
      <c r="L1933" s="38" t="s">
        <v>57648</v>
      </c>
      <c r="M1933" s="38" t="s">
        <v>53137</v>
      </c>
      <c r="N1933" s="30">
        <v>0</v>
      </c>
      <c r="O1933" s="30">
        <v>0</v>
      </c>
      <c r="P1933" s="38" t="s">
        <v>53262</v>
      </c>
      <c r="Q1933" s="49" t="s">
        <v>53263</v>
      </c>
      <c r="R1933" s="49">
        <v>0</v>
      </c>
      <c r="S1933" s="53">
        <v>5</v>
      </c>
    </row>
    <row r="1934" spans="1:19" ht="12.75" customHeight="1" x14ac:dyDescent="0.2">
      <c r="A1934" s="28" t="s">
        <v>54</v>
      </c>
      <c r="B1934" s="28" t="s">
        <v>8645</v>
      </c>
      <c r="C1934" s="28" t="s">
        <v>62</v>
      </c>
      <c r="D1934" s="28" t="s">
        <v>55</v>
      </c>
      <c r="E1934" s="67" t="s">
        <v>57649</v>
      </c>
      <c r="F1934" s="66">
        <v>42387.513796296298</v>
      </c>
      <c r="G1934" s="66">
        <v>42400</v>
      </c>
      <c r="H1934" s="66">
        <v>42766</v>
      </c>
      <c r="I1934" s="66">
        <v>42417</v>
      </c>
      <c r="J1934" s="28" t="s">
        <v>66</v>
      </c>
      <c r="K1934" s="38" t="s">
        <v>67</v>
      </c>
      <c r="L1934" s="38" t="s">
        <v>57650</v>
      </c>
      <c r="M1934" s="38" t="s">
        <v>53137</v>
      </c>
      <c r="N1934" s="30">
        <v>3784.1260000000002</v>
      </c>
      <c r="O1934" s="30">
        <v>3645.29</v>
      </c>
      <c r="P1934" s="38" t="s">
        <v>532</v>
      </c>
      <c r="Q1934" s="49" t="s">
        <v>533</v>
      </c>
      <c r="R1934" s="49">
        <v>0</v>
      </c>
      <c r="S1934" s="53">
        <v>5</v>
      </c>
    </row>
    <row r="1935" spans="1:19" x14ac:dyDescent="0.2">
      <c r="A1935" s="28" t="s">
        <v>54</v>
      </c>
      <c r="B1935" s="28" t="s">
        <v>8645</v>
      </c>
      <c r="C1935" s="28" t="s">
        <v>62</v>
      </c>
      <c r="D1935" s="28" t="s">
        <v>55</v>
      </c>
      <c r="E1935" s="67" t="s">
        <v>57651</v>
      </c>
      <c r="F1935" s="66">
        <v>42374.624537037038</v>
      </c>
      <c r="G1935" s="66">
        <v>42400</v>
      </c>
      <c r="H1935" s="66">
        <v>42766</v>
      </c>
      <c r="I1935" s="66">
        <v>42404</v>
      </c>
      <c r="J1935" s="28" t="s">
        <v>66</v>
      </c>
      <c r="K1935" s="38" t="s">
        <v>74</v>
      </c>
      <c r="L1935" s="38" t="s">
        <v>57652</v>
      </c>
      <c r="M1935" s="38" t="s">
        <v>53137</v>
      </c>
      <c r="N1935" s="30">
        <v>6433.58</v>
      </c>
      <c r="O1935" s="30">
        <v>6665.45</v>
      </c>
      <c r="P1935" s="38" t="s">
        <v>6681</v>
      </c>
      <c r="Q1935" s="49" t="s">
        <v>6682</v>
      </c>
      <c r="R1935" s="49">
        <v>0</v>
      </c>
      <c r="S1935" s="53">
        <v>5</v>
      </c>
    </row>
    <row r="1936" spans="1:19" ht="12.75" customHeight="1" x14ac:dyDescent="0.2">
      <c r="A1936" s="28" t="s">
        <v>54</v>
      </c>
      <c r="B1936" s="28" t="s">
        <v>8645</v>
      </c>
      <c r="C1936" s="28" t="s">
        <v>62</v>
      </c>
      <c r="D1936" s="28" t="s">
        <v>55</v>
      </c>
      <c r="E1936" s="28" t="s">
        <v>57653</v>
      </c>
      <c r="F1936" s="66">
        <v>42394.013935185183</v>
      </c>
      <c r="G1936" s="66">
        <v>42401</v>
      </c>
      <c r="H1936" s="66">
        <v>42766</v>
      </c>
      <c r="I1936" s="66">
        <v>42424</v>
      </c>
      <c r="J1936" s="28" t="s">
        <v>66</v>
      </c>
      <c r="K1936" s="38" t="s">
        <v>82</v>
      </c>
      <c r="L1936" s="38" t="s">
        <v>57654</v>
      </c>
      <c r="M1936" s="38" t="s">
        <v>53137</v>
      </c>
      <c r="N1936" s="30">
        <v>0</v>
      </c>
      <c r="O1936" s="30">
        <v>0</v>
      </c>
      <c r="P1936" s="38" t="s">
        <v>2153</v>
      </c>
      <c r="Q1936" s="49" t="s">
        <v>2154</v>
      </c>
      <c r="R1936" s="49">
        <v>0</v>
      </c>
      <c r="S1936" s="53">
        <v>5</v>
      </c>
    </row>
    <row r="1937" spans="1:19" ht="12.75" customHeight="1" x14ac:dyDescent="0.2">
      <c r="A1937" s="28" t="s">
        <v>54</v>
      </c>
      <c r="B1937" s="28" t="s">
        <v>8645</v>
      </c>
      <c r="C1937" s="28" t="s">
        <v>62</v>
      </c>
      <c r="D1937" s="28" t="s">
        <v>55</v>
      </c>
      <c r="E1937" s="28" t="s">
        <v>57655</v>
      </c>
      <c r="F1937" s="66">
        <v>42388.446527777778</v>
      </c>
      <c r="G1937" s="66">
        <v>42388</v>
      </c>
      <c r="H1937" s="66">
        <v>42766</v>
      </c>
      <c r="I1937" s="66">
        <v>42418</v>
      </c>
      <c r="J1937" s="28" t="s">
        <v>66</v>
      </c>
      <c r="K1937" s="38" t="s">
        <v>74</v>
      </c>
      <c r="L1937" s="38" t="s">
        <v>57656</v>
      </c>
      <c r="M1937" s="38" t="s">
        <v>53137</v>
      </c>
      <c r="N1937" s="30">
        <v>1016.5966</v>
      </c>
      <c r="O1937" s="30">
        <v>847.35329999999999</v>
      </c>
      <c r="P1937" s="38" t="s">
        <v>113</v>
      </c>
      <c r="Q1937" s="49" t="s">
        <v>114</v>
      </c>
      <c r="R1937" s="49">
        <v>0</v>
      </c>
      <c r="S1937" s="53">
        <v>5</v>
      </c>
    </row>
    <row r="1938" spans="1:19" x14ac:dyDescent="0.2">
      <c r="A1938" s="28" t="s">
        <v>54</v>
      </c>
      <c r="B1938" s="28" t="s">
        <v>8645</v>
      </c>
      <c r="C1938" s="28" t="s">
        <v>62</v>
      </c>
      <c r="D1938" s="28" t="s">
        <v>55</v>
      </c>
      <c r="E1938" s="67" t="s">
        <v>57657</v>
      </c>
      <c r="F1938" s="66">
        <v>42387.53733796296</v>
      </c>
      <c r="G1938" s="66">
        <v>42387</v>
      </c>
      <c r="H1938" s="66">
        <v>42766</v>
      </c>
      <c r="I1938" s="66">
        <v>42417</v>
      </c>
      <c r="J1938" s="28" t="s">
        <v>66</v>
      </c>
      <c r="K1938" s="38" t="s">
        <v>103</v>
      </c>
      <c r="L1938" s="38" t="s">
        <v>57658</v>
      </c>
      <c r="M1938" s="38" t="s">
        <v>53137</v>
      </c>
      <c r="N1938" s="30">
        <v>0</v>
      </c>
      <c r="O1938" s="30">
        <v>0</v>
      </c>
      <c r="P1938" s="38" t="s">
        <v>532</v>
      </c>
      <c r="Q1938" s="49" t="s">
        <v>533</v>
      </c>
      <c r="R1938" s="49">
        <v>0</v>
      </c>
      <c r="S1938" s="53">
        <v>5</v>
      </c>
    </row>
    <row r="1939" spans="1:19" ht="12.75" customHeight="1" x14ac:dyDescent="0.2">
      <c r="A1939" s="28" t="s">
        <v>54</v>
      </c>
      <c r="B1939" s="28" t="s">
        <v>8645</v>
      </c>
      <c r="C1939" s="28" t="s">
        <v>62</v>
      </c>
      <c r="D1939" s="28" t="s">
        <v>55</v>
      </c>
      <c r="E1939" s="67" t="s">
        <v>57659</v>
      </c>
      <c r="F1939" s="66">
        <v>42391.490682870368</v>
      </c>
      <c r="G1939" s="66">
        <v>42391</v>
      </c>
      <c r="H1939" s="66">
        <v>42766</v>
      </c>
      <c r="I1939" s="66">
        <v>42421</v>
      </c>
      <c r="J1939" s="28" t="s">
        <v>166</v>
      </c>
      <c r="K1939" s="38" t="s">
        <v>67</v>
      </c>
      <c r="L1939" s="38" t="s">
        <v>57660</v>
      </c>
      <c r="M1939" s="38" t="s">
        <v>57661</v>
      </c>
      <c r="N1939" s="30">
        <v>384.88</v>
      </c>
      <c r="O1939" s="30">
        <v>384.88</v>
      </c>
      <c r="P1939" s="38" t="s">
        <v>1319</v>
      </c>
      <c r="Q1939" s="49" t="s">
        <v>1320</v>
      </c>
      <c r="R1939" s="49">
        <v>0</v>
      </c>
      <c r="S1939" s="53">
        <v>1</v>
      </c>
    </row>
    <row r="1940" spans="1:19" x14ac:dyDescent="0.2">
      <c r="A1940" s="28" t="s">
        <v>54</v>
      </c>
      <c r="B1940" s="28" t="s">
        <v>8645</v>
      </c>
      <c r="C1940" s="28" t="s">
        <v>62</v>
      </c>
      <c r="D1940" s="28" t="s">
        <v>55</v>
      </c>
      <c r="E1940" s="28" t="s">
        <v>57662</v>
      </c>
      <c r="F1940" s="66">
        <v>42387.484849537039</v>
      </c>
      <c r="G1940" s="66">
        <v>42387</v>
      </c>
      <c r="H1940" s="66">
        <v>42766</v>
      </c>
      <c r="I1940" s="66">
        <v>42417</v>
      </c>
      <c r="J1940" s="28" t="s">
        <v>66</v>
      </c>
      <c r="K1940" s="38" t="s">
        <v>67</v>
      </c>
      <c r="L1940" s="38" t="s">
        <v>57663</v>
      </c>
      <c r="M1940" s="38" t="s">
        <v>53137</v>
      </c>
      <c r="N1940" s="30">
        <v>848.11500000000001</v>
      </c>
      <c r="O1940" s="30">
        <v>658.23</v>
      </c>
      <c r="P1940" s="38" t="s">
        <v>69</v>
      </c>
      <c r="Q1940" s="49" t="s">
        <v>70</v>
      </c>
      <c r="R1940" s="49">
        <v>0</v>
      </c>
      <c r="S1940" s="53">
        <v>5</v>
      </c>
    </row>
    <row r="1941" spans="1:19" x14ac:dyDescent="0.2">
      <c r="A1941" s="28" t="s">
        <v>54</v>
      </c>
      <c r="B1941" s="28" t="s">
        <v>6266</v>
      </c>
      <c r="C1941" s="28" t="s">
        <v>59</v>
      </c>
      <c r="D1941" s="28" t="s">
        <v>55</v>
      </c>
      <c r="E1941" s="28" t="s">
        <v>57664</v>
      </c>
      <c r="F1941" s="66">
        <v>42391.530787037038</v>
      </c>
      <c r="G1941" s="66">
        <v>42391</v>
      </c>
      <c r="H1941" s="66">
        <v>42757</v>
      </c>
      <c r="I1941" s="66">
        <v>42421</v>
      </c>
      <c r="J1941" s="28" t="s">
        <v>66</v>
      </c>
      <c r="K1941" s="38" t="s">
        <v>74</v>
      </c>
      <c r="L1941" s="38" t="s">
        <v>53137</v>
      </c>
      <c r="M1941" s="38" t="s">
        <v>53137</v>
      </c>
      <c r="N1941" s="30">
        <v>1025.26</v>
      </c>
      <c r="O1941" s="30">
        <v>0</v>
      </c>
      <c r="P1941" s="38" t="s">
        <v>164</v>
      </c>
      <c r="Q1941" s="49" t="s">
        <v>165</v>
      </c>
      <c r="R1941" s="49">
        <v>0</v>
      </c>
      <c r="S1941" s="53">
        <v>4</v>
      </c>
    </row>
    <row r="1942" spans="1:19" ht="12.75" customHeight="1" x14ac:dyDescent="0.2">
      <c r="A1942" s="28" t="s">
        <v>54</v>
      </c>
      <c r="B1942" s="28" t="s">
        <v>8736</v>
      </c>
      <c r="C1942" s="28" t="s">
        <v>62</v>
      </c>
      <c r="D1942" s="28" t="s">
        <v>55</v>
      </c>
      <c r="E1942" s="28" t="s">
        <v>57665</v>
      </c>
      <c r="F1942" s="66">
        <v>42384.467037037037</v>
      </c>
      <c r="G1942" s="66">
        <v>42408</v>
      </c>
      <c r="H1942" s="66">
        <v>42774</v>
      </c>
      <c r="I1942" s="66">
        <v>42414</v>
      </c>
      <c r="J1942" s="28" t="s">
        <v>66</v>
      </c>
      <c r="K1942" s="38" t="s">
        <v>103</v>
      </c>
      <c r="L1942" s="38" t="s">
        <v>57666</v>
      </c>
      <c r="M1942" s="38" t="s">
        <v>53137</v>
      </c>
      <c r="N1942" s="30">
        <v>12031.79</v>
      </c>
      <c r="O1942" s="30">
        <v>0</v>
      </c>
      <c r="P1942" s="38" t="s">
        <v>96</v>
      </c>
      <c r="Q1942" s="49" t="s">
        <v>97</v>
      </c>
      <c r="R1942" s="49">
        <v>0</v>
      </c>
      <c r="S1942" s="53">
        <v>5</v>
      </c>
    </row>
    <row r="1943" spans="1:19" ht="12.75" customHeight="1" x14ac:dyDescent="0.2">
      <c r="A1943" s="28" t="s">
        <v>54</v>
      </c>
      <c r="B1943" s="28" t="s">
        <v>8563</v>
      </c>
      <c r="C1943" s="28" t="s">
        <v>62</v>
      </c>
      <c r="D1943" s="28" t="s">
        <v>55</v>
      </c>
      <c r="E1943" s="28" t="s">
        <v>57667</v>
      </c>
      <c r="F1943" s="66">
        <v>42376.617083333331</v>
      </c>
      <c r="G1943" s="66">
        <v>42400</v>
      </c>
      <c r="H1943" s="66">
        <v>42766</v>
      </c>
      <c r="I1943" s="66">
        <v>42406</v>
      </c>
      <c r="J1943" s="28" t="s">
        <v>66</v>
      </c>
      <c r="K1943" s="38" t="s">
        <v>82</v>
      </c>
      <c r="L1943" s="38" t="s">
        <v>57668</v>
      </c>
      <c r="M1943" s="38" t="s">
        <v>53137</v>
      </c>
      <c r="N1943" s="30">
        <v>0</v>
      </c>
      <c r="O1943" s="30">
        <v>0</v>
      </c>
      <c r="P1943" s="38" t="s">
        <v>622</v>
      </c>
      <c r="Q1943" s="49" t="s">
        <v>623</v>
      </c>
      <c r="R1943" s="49">
        <v>0</v>
      </c>
      <c r="S1943" s="53">
        <v>5</v>
      </c>
    </row>
    <row r="1944" spans="1:19" x14ac:dyDescent="0.2">
      <c r="A1944" s="28" t="s">
        <v>54</v>
      </c>
      <c r="B1944" s="28" t="s">
        <v>8563</v>
      </c>
      <c r="C1944" s="28" t="s">
        <v>62</v>
      </c>
      <c r="D1944" s="28" t="s">
        <v>55</v>
      </c>
      <c r="E1944" s="67" t="s">
        <v>57669</v>
      </c>
      <c r="F1944" s="66">
        <v>42384.627372685187</v>
      </c>
      <c r="G1944" s="66">
        <v>42384</v>
      </c>
      <c r="H1944" s="66">
        <v>42750</v>
      </c>
      <c r="I1944" s="66">
        <v>42414</v>
      </c>
      <c r="J1944" s="28" t="s">
        <v>66</v>
      </c>
      <c r="K1944" s="38" t="s">
        <v>74</v>
      </c>
      <c r="L1944" s="38" t="s">
        <v>57670</v>
      </c>
      <c r="M1944" s="38" t="s">
        <v>53137</v>
      </c>
      <c r="N1944" s="30">
        <v>497.85</v>
      </c>
      <c r="O1944" s="30">
        <v>613.08000000000004</v>
      </c>
      <c r="P1944" s="38" t="s">
        <v>968</v>
      </c>
      <c r="Q1944" s="49" t="s">
        <v>969</v>
      </c>
      <c r="R1944" s="49">
        <v>0</v>
      </c>
      <c r="S1944" s="53">
        <v>5</v>
      </c>
    </row>
    <row r="1945" spans="1:19" ht="12.75" customHeight="1" x14ac:dyDescent="0.2">
      <c r="A1945" s="28" t="s">
        <v>54</v>
      </c>
      <c r="B1945" s="28" t="s">
        <v>8252</v>
      </c>
      <c r="C1945" s="28" t="s">
        <v>61</v>
      </c>
      <c r="D1945" s="28" t="s">
        <v>55</v>
      </c>
      <c r="E1945" s="67" t="s">
        <v>57671</v>
      </c>
      <c r="F1945" s="66">
        <v>42384.466192129628</v>
      </c>
      <c r="G1945" s="66">
        <v>42391</v>
      </c>
      <c r="H1945" s="66">
        <v>42757</v>
      </c>
      <c r="I1945" s="66">
        <v>42444</v>
      </c>
      <c r="J1945" s="28" t="s">
        <v>66</v>
      </c>
      <c r="K1945" s="38" t="s">
        <v>74</v>
      </c>
      <c r="L1945" s="38" t="s">
        <v>57672</v>
      </c>
      <c r="M1945" s="38" t="s">
        <v>57673</v>
      </c>
      <c r="N1945" s="30">
        <v>2999.0639999999999</v>
      </c>
      <c r="O1945" s="30">
        <v>2139.91</v>
      </c>
      <c r="P1945" s="38" t="s">
        <v>1336</v>
      </c>
      <c r="Q1945" s="49" t="s">
        <v>1337</v>
      </c>
      <c r="R1945" s="49">
        <v>0</v>
      </c>
      <c r="S1945" s="53">
        <v>5</v>
      </c>
    </row>
    <row r="1946" spans="1:19" x14ac:dyDescent="0.2">
      <c r="A1946" s="28" t="s">
        <v>54</v>
      </c>
      <c r="B1946" s="28" t="s">
        <v>53502</v>
      </c>
      <c r="C1946" s="28" t="s">
        <v>63</v>
      </c>
      <c r="D1946" s="28" t="s">
        <v>55</v>
      </c>
      <c r="E1946" s="28" t="s">
        <v>57674</v>
      </c>
      <c r="F1946" s="66">
        <v>42388.516388888886</v>
      </c>
      <c r="G1946" s="66">
        <v>42389</v>
      </c>
      <c r="H1946" s="66">
        <v>42765</v>
      </c>
      <c r="I1946" s="66">
        <v>42418</v>
      </c>
      <c r="J1946" s="28" t="s">
        <v>66</v>
      </c>
      <c r="K1946" s="38" t="s">
        <v>82</v>
      </c>
      <c r="L1946" s="38" t="s">
        <v>57675</v>
      </c>
      <c r="M1946" s="38" t="s">
        <v>53137</v>
      </c>
      <c r="N1946" s="30">
        <v>0</v>
      </c>
      <c r="O1946" s="30">
        <v>0</v>
      </c>
      <c r="P1946" s="38" t="s">
        <v>7637</v>
      </c>
      <c r="Q1946" s="49" t="s">
        <v>7638</v>
      </c>
      <c r="R1946" s="49">
        <v>0</v>
      </c>
      <c r="S1946" s="53">
        <v>5</v>
      </c>
    </row>
    <row r="1947" spans="1:19" ht="12.75" customHeight="1" x14ac:dyDescent="0.2">
      <c r="A1947" s="28" t="s">
        <v>54</v>
      </c>
      <c r="B1947" s="28" t="s">
        <v>53373</v>
      </c>
      <c r="C1947" s="28" t="s">
        <v>57</v>
      </c>
      <c r="D1947" s="28" t="s">
        <v>55</v>
      </c>
      <c r="E1947" s="67" t="s">
        <v>57676</v>
      </c>
      <c r="F1947" s="66">
        <v>42384.636076388888</v>
      </c>
      <c r="G1947" s="66">
        <v>42402</v>
      </c>
      <c r="H1947" s="66">
        <v>42768</v>
      </c>
      <c r="I1947" s="66">
        <v>42414</v>
      </c>
      <c r="J1947" s="28" t="s">
        <v>66</v>
      </c>
      <c r="K1947" s="38" t="s">
        <v>82</v>
      </c>
      <c r="L1947" s="38" t="s">
        <v>57677</v>
      </c>
      <c r="M1947" s="38" t="s">
        <v>53137</v>
      </c>
      <c r="N1947" s="30">
        <v>1827.4466</v>
      </c>
      <c r="O1947" s="30">
        <v>0</v>
      </c>
      <c r="P1947" s="38" t="s">
        <v>5854</v>
      </c>
      <c r="Q1947" s="49" t="s">
        <v>5855</v>
      </c>
      <c r="R1947" s="49">
        <v>0</v>
      </c>
      <c r="S1947" s="53">
        <v>5</v>
      </c>
    </row>
    <row r="1948" spans="1:19" ht="12.75" customHeight="1" x14ac:dyDescent="0.2">
      <c r="A1948" s="28" t="s">
        <v>54</v>
      </c>
      <c r="B1948" s="28" t="s">
        <v>53373</v>
      </c>
      <c r="C1948" s="28" t="s">
        <v>57</v>
      </c>
      <c r="D1948" s="28" t="s">
        <v>55</v>
      </c>
      <c r="E1948" s="28" t="s">
        <v>57678</v>
      </c>
      <c r="F1948" s="66">
        <v>42381.411678240744</v>
      </c>
      <c r="G1948" s="66">
        <v>42402</v>
      </c>
      <c r="H1948" s="66">
        <v>42768</v>
      </c>
      <c r="I1948" s="66">
        <v>42411</v>
      </c>
      <c r="J1948" s="28" t="s">
        <v>66</v>
      </c>
      <c r="K1948" s="38" t="s">
        <v>77</v>
      </c>
      <c r="L1948" s="38" t="s">
        <v>57679</v>
      </c>
      <c r="M1948" s="38" t="s">
        <v>53564</v>
      </c>
      <c r="N1948" s="30">
        <v>988.8614</v>
      </c>
      <c r="O1948" s="30">
        <v>895.45</v>
      </c>
      <c r="P1948" s="38" t="s">
        <v>1186</v>
      </c>
      <c r="Q1948" s="49" t="s">
        <v>1187</v>
      </c>
      <c r="R1948" s="49">
        <v>0</v>
      </c>
      <c r="S1948" s="53">
        <v>5</v>
      </c>
    </row>
    <row r="1949" spans="1:19" x14ac:dyDescent="0.2">
      <c r="A1949" s="28" t="s">
        <v>54</v>
      </c>
      <c r="B1949" s="28" t="s">
        <v>53373</v>
      </c>
      <c r="C1949" s="28" t="s">
        <v>57</v>
      </c>
      <c r="D1949" s="28" t="s">
        <v>55</v>
      </c>
      <c r="E1949" s="28" t="s">
        <v>57680</v>
      </c>
      <c r="F1949" s="66">
        <v>42397.468854166669</v>
      </c>
      <c r="G1949" s="66">
        <v>42391</v>
      </c>
      <c r="H1949" s="66">
        <v>42757</v>
      </c>
      <c r="I1949" s="66">
        <v>42427</v>
      </c>
      <c r="J1949" s="28" t="s">
        <v>166</v>
      </c>
      <c r="K1949" s="38" t="s">
        <v>77</v>
      </c>
      <c r="L1949" s="38" t="s">
        <v>57681</v>
      </c>
      <c r="M1949" s="38" t="s">
        <v>53585</v>
      </c>
      <c r="N1949" s="30">
        <v>-54.02</v>
      </c>
      <c r="O1949" s="30">
        <v>-54.02</v>
      </c>
      <c r="P1949" s="38" t="s">
        <v>481</v>
      </c>
      <c r="Q1949" s="49" t="s">
        <v>482</v>
      </c>
      <c r="R1949" s="49">
        <v>0</v>
      </c>
      <c r="S1949" s="53">
        <v>1</v>
      </c>
    </row>
    <row r="1950" spans="1:19" x14ac:dyDescent="0.2">
      <c r="A1950" s="28" t="s">
        <v>54</v>
      </c>
      <c r="B1950" s="28" t="s">
        <v>53373</v>
      </c>
      <c r="C1950" s="28" t="s">
        <v>57</v>
      </c>
      <c r="D1950" s="28" t="s">
        <v>55</v>
      </c>
      <c r="E1950" s="28" t="s">
        <v>57682</v>
      </c>
      <c r="F1950" s="66">
        <v>42387.695833333331</v>
      </c>
      <c r="G1950" s="66">
        <v>42394</v>
      </c>
      <c r="H1950" s="66">
        <v>42760</v>
      </c>
      <c r="I1950" s="66">
        <v>42417</v>
      </c>
      <c r="J1950" s="28" t="s">
        <v>66</v>
      </c>
      <c r="K1950" s="38" t="s">
        <v>74</v>
      </c>
      <c r="L1950" s="38" t="s">
        <v>57683</v>
      </c>
      <c r="M1950" s="38" t="s">
        <v>53137</v>
      </c>
      <c r="N1950" s="30">
        <v>657.56</v>
      </c>
      <c r="O1950" s="30">
        <v>632.66</v>
      </c>
      <c r="P1950" s="38" t="s">
        <v>853</v>
      </c>
      <c r="Q1950" s="49" t="s">
        <v>854</v>
      </c>
      <c r="R1950" s="49">
        <v>0</v>
      </c>
      <c r="S1950" s="53">
        <v>5</v>
      </c>
    </row>
    <row r="1951" spans="1:19" ht="12.75" customHeight="1" x14ac:dyDescent="0.2">
      <c r="A1951" s="28" t="s">
        <v>54</v>
      </c>
      <c r="B1951" s="28" t="s">
        <v>53373</v>
      </c>
      <c r="C1951" s="28" t="s">
        <v>57</v>
      </c>
      <c r="D1951" s="28" t="s">
        <v>55</v>
      </c>
      <c r="E1951" s="28" t="s">
        <v>57684</v>
      </c>
      <c r="F1951" s="66">
        <v>42396.67460648148</v>
      </c>
      <c r="G1951" s="66">
        <v>42396</v>
      </c>
      <c r="H1951" s="66">
        <v>42762</v>
      </c>
      <c r="I1951" s="66">
        <v>42426</v>
      </c>
      <c r="J1951" s="28" t="s">
        <v>66</v>
      </c>
      <c r="K1951" s="38" t="s">
        <v>67</v>
      </c>
      <c r="L1951" s="38" t="s">
        <v>57685</v>
      </c>
      <c r="M1951" s="38" t="s">
        <v>53137</v>
      </c>
      <c r="N1951" s="30">
        <v>969.50419999999997</v>
      </c>
      <c r="O1951" s="30">
        <v>952.74</v>
      </c>
      <c r="P1951" s="38" t="s">
        <v>110</v>
      </c>
      <c r="Q1951" s="49" t="s">
        <v>111</v>
      </c>
      <c r="R1951" s="49">
        <v>0</v>
      </c>
      <c r="S1951" s="53">
        <v>5</v>
      </c>
    </row>
    <row r="1952" spans="1:19" ht="12.75" customHeight="1" x14ac:dyDescent="0.2">
      <c r="A1952" s="28" t="s">
        <v>54</v>
      </c>
      <c r="B1952" s="28" t="s">
        <v>53373</v>
      </c>
      <c r="C1952" s="28" t="s">
        <v>57</v>
      </c>
      <c r="D1952" s="28" t="s">
        <v>55</v>
      </c>
      <c r="E1952" s="28" t="s">
        <v>57686</v>
      </c>
      <c r="F1952" s="66">
        <v>42375.701747685183</v>
      </c>
      <c r="G1952" s="66">
        <v>42434</v>
      </c>
      <c r="H1952" s="66">
        <v>42799</v>
      </c>
      <c r="I1952" s="66">
        <v>42405</v>
      </c>
      <c r="J1952" s="28" t="s">
        <v>66</v>
      </c>
      <c r="K1952" s="38" t="s">
        <v>67</v>
      </c>
      <c r="L1952" s="38" t="s">
        <v>57687</v>
      </c>
      <c r="M1952" s="38" t="s">
        <v>53137</v>
      </c>
      <c r="N1952" s="30">
        <v>3422.75</v>
      </c>
      <c r="O1952" s="30">
        <v>3422.75</v>
      </c>
      <c r="P1952" s="38" t="s">
        <v>1160</v>
      </c>
      <c r="Q1952" s="49" t="s">
        <v>1161</v>
      </c>
      <c r="R1952" s="49">
        <v>0</v>
      </c>
      <c r="S1952" s="53">
        <v>5</v>
      </c>
    </row>
    <row r="1953" spans="1:19" ht="12.75" customHeight="1" x14ac:dyDescent="0.2">
      <c r="A1953" s="28" t="s">
        <v>54</v>
      </c>
      <c r="B1953" s="28" t="s">
        <v>65</v>
      </c>
      <c r="C1953" s="28" t="s">
        <v>56</v>
      </c>
      <c r="D1953" s="28" t="s">
        <v>55</v>
      </c>
      <c r="E1953" s="28" t="s">
        <v>57688</v>
      </c>
      <c r="F1953" s="66">
        <v>42381.665902777779</v>
      </c>
      <c r="G1953" s="66">
        <v>42399</v>
      </c>
      <c r="H1953" s="66">
        <v>42765</v>
      </c>
      <c r="I1953" s="66">
        <v>42411.645752314813</v>
      </c>
      <c r="J1953" s="28" t="s">
        <v>66</v>
      </c>
      <c r="K1953" s="38" t="s">
        <v>67</v>
      </c>
      <c r="L1953" s="38" t="s">
        <v>57689</v>
      </c>
      <c r="M1953" s="38" t="s">
        <v>53137</v>
      </c>
      <c r="N1953" s="30">
        <v>4471.7425000000003</v>
      </c>
      <c r="O1953" s="30">
        <v>3420.41</v>
      </c>
      <c r="P1953" s="38" t="s">
        <v>239</v>
      </c>
      <c r="Q1953" s="49" t="s">
        <v>240</v>
      </c>
      <c r="R1953" s="49">
        <v>0</v>
      </c>
      <c r="S1953" s="53">
        <v>5</v>
      </c>
    </row>
    <row r="1954" spans="1:19" ht="12.75" customHeight="1" x14ac:dyDescent="0.2">
      <c r="A1954" s="28" t="s">
        <v>54</v>
      </c>
      <c r="B1954" s="28" t="s">
        <v>65</v>
      </c>
      <c r="C1954" s="28" t="s">
        <v>56</v>
      </c>
      <c r="D1954" s="28" t="s">
        <v>55</v>
      </c>
      <c r="E1954" s="28" t="s">
        <v>57690</v>
      </c>
      <c r="F1954" s="66">
        <v>42389.7108912037</v>
      </c>
      <c r="G1954" s="66">
        <v>42389</v>
      </c>
      <c r="H1954" s="66">
        <v>42755</v>
      </c>
      <c r="I1954" s="66">
        <v>42419.706145833334</v>
      </c>
      <c r="J1954" s="28" t="s">
        <v>66</v>
      </c>
      <c r="K1954" s="38" t="s">
        <v>82</v>
      </c>
      <c r="L1954" s="38" t="s">
        <v>57691</v>
      </c>
      <c r="M1954" s="38" t="s">
        <v>53137</v>
      </c>
      <c r="N1954" s="30">
        <v>3241.4450000000002</v>
      </c>
      <c r="O1954" s="30">
        <v>0</v>
      </c>
      <c r="P1954" s="38" t="s">
        <v>144</v>
      </c>
      <c r="Q1954" s="49" t="s">
        <v>145</v>
      </c>
      <c r="R1954" s="49">
        <v>0</v>
      </c>
      <c r="S1954" s="53">
        <v>5</v>
      </c>
    </row>
    <row r="1955" spans="1:19" x14ac:dyDescent="0.2">
      <c r="A1955" s="28" t="s">
        <v>54</v>
      </c>
      <c r="B1955" s="28" t="s">
        <v>750</v>
      </c>
      <c r="C1955" s="28" t="s">
        <v>57</v>
      </c>
      <c r="D1955" s="28" t="s">
        <v>55</v>
      </c>
      <c r="E1955" s="28" t="s">
        <v>57692</v>
      </c>
      <c r="F1955" s="66">
        <v>42396.662002314813</v>
      </c>
      <c r="G1955" s="66">
        <v>42215</v>
      </c>
      <c r="H1955" s="66">
        <v>42607</v>
      </c>
      <c r="I1955" s="66">
        <v>42426.659756944442</v>
      </c>
      <c r="J1955" s="28" t="s">
        <v>166</v>
      </c>
      <c r="K1955" s="38" t="s">
        <v>103</v>
      </c>
      <c r="L1955" s="38" t="s">
        <v>57693</v>
      </c>
      <c r="M1955" s="38" t="s">
        <v>57694</v>
      </c>
      <c r="N1955" s="30">
        <v>0</v>
      </c>
      <c r="O1955" s="30">
        <v>0</v>
      </c>
      <c r="P1955" s="38" t="s">
        <v>1221</v>
      </c>
      <c r="Q1955" s="49" t="s">
        <v>1222</v>
      </c>
      <c r="R1955" s="49">
        <v>0</v>
      </c>
      <c r="S1955" s="53">
        <v>1</v>
      </c>
    </row>
    <row r="1956" spans="1:19" x14ac:dyDescent="0.2">
      <c r="A1956" s="28" t="s">
        <v>54</v>
      </c>
      <c r="B1956" s="28" t="s">
        <v>53331</v>
      </c>
      <c r="C1956" s="28" t="s">
        <v>57</v>
      </c>
      <c r="D1956" s="28" t="s">
        <v>55</v>
      </c>
      <c r="E1956" s="67" t="s">
        <v>57695</v>
      </c>
      <c r="F1956" s="66">
        <v>42387.690578703703</v>
      </c>
      <c r="G1956" s="66">
        <v>42401</v>
      </c>
      <c r="H1956" s="66">
        <v>42767</v>
      </c>
      <c r="I1956" s="66">
        <v>42417</v>
      </c>
      <c r="J1956" s="28" t="s">
        <v>66</v>
      </c>
      <c r="K1956" s="38" t="s">
        <v>77</v>
      </c>
      <c r="L1956" s="38" t="s">
        <v>57696</v>
      </c>
      <c r="M1956" s="38" t="s">
        <v>53334</v>
      </c>
      <c r="N1956" s="30">
        <v>1345.1212</v>
      </c>
      <c r="O1956" s="30">
        <v>1222.1966</v>
      </c>
      <c r="P1956" s="38" t="s">
        <v>10075</v>
      </c>
      <c r="Q1956" s="49" t="s">
        <v>10076</v>
      </c>
      <c r="R1956" s="49">
        <v>1</v>
      </c>
      <c r="S1956" s="53">
        <v>5</v>
      </c>
    </row>
    <row r="1957" spans="1:19" x14ac:dyDescent="0.2">
      <c r="A1957" s="28" t="s">
        <v>54</v>
      </c>
      <c r="B1957" s="28" t="s">
        <v>53331</v>
      </c>
      <c r="C1957" s="28" t="s">
        <v>57</v>
      </c>
      <c r="D1957" s="28" t="s">
        <v>55</v>
      </c>
      <c r="E1957" s="28" t="s">
        <v>57697</v>
      </c>
      <c r="F1957" s="66">
        <v>42389.45721064815</v>
      </c>
      <c r="G1957" s="66">
        <v>42389</v>
      </c>
      <c r="H1957" s="66">
        <v>42755</v>
      </c>
      <c r="I1957" s="66">
        <v>42419</v>
      </c>
      <c r="J1957" s="28" t="s">
        <v>66</v>
      </c>
      <c r="K1957" s="38" t="s">
        <v>82</v>
      </c>
      <c r="L1957" s="38" t="s">
        <v>57698</v>
      </c>
      <c r="M1957" s="38" t="s">
        <v>53137</v>
      </c>
      <c r="N1957" s="30">
        <v>367.01</v>
      </c>
      <c r="O1957" s="30">
        <v>0</v>
      </c>
      <c r="P1957" s="38" t="s">
        <v>2358</v>
      </c>
      <c r="Q1957" s="49" t="s">
        <v>2359</v>
      </c>
      <c r="R1957" s="49">
        <v>0</v>
      </c>
      <c r="S1957" s="53">
        <v>5</v>
      </c>
    </row>
    <row r="1958" spans="1:19" x14ac:dyDescent="0.2">
      <c r="A1958" s="28" t="s">
        <v>54</v>
      </c>
      <c r="B1958" s="28" t="s">
        <v>53331</v>
      </c>
      <c r="C1958" s="28" t="s">
        <v>57</v>
      </c>
      <c r="D1958" s="28" t="s">
        <v>55</v>
      </c>
      <c r="E1958" s="28" t="s">
        <v>57699</v>
      </c>
      <c r="F1958" s="66">
        <v>42374.680844907409</v>
      </c>
      <c r="G1958" s="66">
        <v>42374</v>
      </c>
      <c r="H1958" s="66">
        <v>42740</v>
      </c>
      <c r="I1958" s="66">
        <v>42404</v>
      </c>
      <c r="J1958" s="28" t="s">
        <v>66</v>
      </c>
      <c r="K1958" s="38" t="s">
        <v>82</v>
      </c>
      <c r="L1958" s="38" t="s">
        <v>57700</v>
      </c>
      <c r="M1958" s="38" t="s">
        <v>53137</v>
      </c>
      <c r="N1958" s="30">
        <v>0</v>
      </c>
      <c r="O1958" s="30">
        <v>0</v>
      </c>
      <c r="P1958" s="38" t="s">
        <v>1462</v>
      </c>
      <c r="Q1958" s="49" t="s">
        <v>1463</v>
      </c>
      <c r="R1958" s="49">
        <v>0</v>
      </c>
      <c r="S1958" s="53">
        <v>5</v>
      </c>
    </row>
    <row r="1959" spans="1:19" ht="12.75" customHeight="1" x14ac:dyDescent="0.2">
      <c r="A1959" s="28" t="s">
        <v>54</v>
      </c>
      <c r="B1959" s="28" t="s">
        <v>53331</v>
      </c>
      <c r="C1959" s="28" t="s">
        <v>57</v>
      </c>
      <c r="D1959" s="28" t="s">
        <v>55</v>
      </c>
      <c r="E1959" s="28" t="s">
        <v>57701</v>
      </c>
      <c r="F1959" s="66">
        <v>42389.477453703701</v>
      </c>
      <c r="G1959" s="66">
        <v>42389</v>
      </c>
      <c r="H1959" s="66">
        <v>42755</v>
      </c>
      <c r="I1959" s="66">
        <v>42419</v>
      </c>
      <c r="J1959" s="28" t="s">
        <v>66</v>
      </c>
      <c r="K1959" s="38" t="s">
        <v>82</v>
      </c>
      <c r="L1959" s="38" t="s">
        <v>57702</v>
      </c>
      <c r="M1959" s="38" t="s">
        <v>53137</v>
      </c>
      <c r="N1959" s="30">
        <v>0</v>
      </c>
      <c r="O1959" s="30">
        <v>0</v>
      </c>
      <c r="P1959" s="38" t="s">
        <v>1445</v>
      </c>
      <c r="Q1959" s="49" t="s">
        <v>1446</v>
      </c>
      <c r="R1959" s="49">
        <v>0</v>
      </c>
      <c r="S1959" s="53">
        <v>5</v>
      </c>
    </row>
    <row r="1960" spans="1:19" ht="12.75" customHeight="1" x14ac:dyDescent="0.2">
      <c r="A1960" s="28" t="s">
        <v>54</v>
      </c>
      <c r="B1960" s="28" t="s">
        <v>53331</v>
      </c>
      <c r="C1960" s="28" t="s">
        <v>57</v>
      </c>
      <c r="D1960" s="28" t="s">
        <v>55</v>
      </c>
      <c r="E1960" s="67" t="s">
        <v>57703</v>
      </c>
      <c r="F1960" s="66">
        <v>42376.453831018516</v>
      </c>
      <c r="G1960" s="66">
        <v>42376</v>
      </c>
      <c r="H1960" s="66">
        <v>42742</v>
      </c>
      <c r="I1960" s="66">
        <v>42406</v>
      </c>
      <c r="J1960" s="28" t="s">
        <v>66</v>
      </c>
      <c r="K1960" s="38" t="s">
        <v>74</v>
      </c>
      <c r="L1960" s="38" t="s">
        <v>57704</v>
      </c>
      <c r="M1960" s="38" t="s">
        <v>53137</v>
      </c>
      <c r="N1960" s="30">
        <v>448.82420000000002</v>
      </c>
      <c r="O1960" s="30">
        <v>401.63</v>
      </c>
      <c r="P1960" s="38" t="s">
        <v>305</v>
      </c>
      <c r="Q1960" s="49" t="s">
        <v>306</v>
      </c>
      <c r="R1960" s="49">
        <v>0</v>
      </c>
      <c r="S1960" s="53">
        <v>5</v>
      </c>
    </row>
    <row r="1961" spans="1:19" ht="12.75" customHeight="1" x14ac:dyDescent="0.2">
      <c r="A1961" s="28" t="s">
        <v>54</v>
      </c>
      <c r="B1961" s="28" t="s">
        <v>53502</v>
      </c>
      <c r="C1961" s="28" t="s">
        <v>63</v>
      </c>
      <c r="D1961" s="28" t="s">
        <v>55</v>
      </c>
      <c r="E1961" s="67" t="s">
        <v>57705</v>
      </c>
      <c r="F1961" s="66">
        <v>42396.588796296295</v>
      </c>
      <c r="G1961" s="66">
        <v>42428</v>
      </c>
      <c r="H1961" s="66">
        <v>42794</v>
      </c>
      <c r="I1961" s="66">
        <v>42426</v>
      </c>
      <c r="J1961" s="28" t="s">
        <v>66</v>
      </c>
      <c r="K1961" s="38" t="s">
        <v>67</v>
      </c>
      <c r="L1961" s="38" t="s">
        <v>57706</v>
      </c>
      <c r="M1961" s="38" t="s">
        <v>53137</v>
      </c>
      <c r="N1961" s="30">
        <v>6556.46</v>
      </c>
      <c r="O1961" s="30">
        <v>6712.36</v>
      </c>
      <c r="P1961" s="38" t="s">
        <v>1953</v>
      </c>
      <c r="Q1961" s="49" t="s">
        <v>1954</v>
      </c>
      <c r="R1961" s="49">
        <v>0</v>
      </c>
      <c r="S1961" s="53">
        <v>4</v>
      </c>
    </row>
    <row r="1962" spans="1:19" x14ac:dyDescent="0.2">
      <c r="A1962" s="28" t="s">
        <v>54</v>
      </c>
      <c r="B1962" s="28" t="s">
        <v>8623</v>
      </c>
      <c r="C1962" s="28" t="s">
        <v>62</v>
      </c>
      <c r="D1962" s="28" t="s">
        <v>55</v>
      </c>
      <c r="E1962" s="28" t="s">
        <v>57707</v>
      </c>
      <c r="F1962" s="66">
        <v>42381.627395833333</v>
      </c>
      <c r="G1962" s="66">
        <v>42386</v>
      </c>
      <c r="H1962" s="66">
        <v>42752</v>
      </c>
      <c r="I1962" s="66">
        <v>42411</v>
      </c>
      <c r="J1962" s="28" t="s">
        <v>66</v>
      </c>
      <c r="K1962" s="38" t="s">
        <v>74</v>
      </c>
      <c r="L1962" s="38" t="s">
        <v>57708</v>
      </c>
      <c r="M1962" s="38" t="s">
        <v>53137</v>
      </c>
      <c r="N1962" s="30">
        <v>631.24749999999995</v>
      </c>
      <c r="O1962" s="30">
        <v>541</v>
      </c>
      <c r="P1962" s="38" t="s">
        <v>2145</v>
      </c>
      <c r="Q1962" s="49" t="s">
        <v>2146</v>
      </c>
      <c r="R1962" s="49">
        <v>0</v>
      </c>
      <c r="S1962" s="53">
        <v>5</v>
      </c>
    </row>
    <row r="1963" spans="1:19" ht="12.75" customHeight="1" x14ac:dyDescent="0.2">
      <c r="A1963" s="28" t="s">
        <v>54</v>
      </c>
      <c r="B1963" s="28" t="s">
        <v>8623</v>
      </c>
      <c r="C1963" s="28" t="s">
        <v>62</v>
      </c>
      <c r="D1963" s="28" t="s">
        <v>55</v>
      </c>
      <c r="E1963" s="28" t="s">
        <v>57709</v>
      </c>
      <c r="F1963" s="66">
        <v>42388.638645833336</v>
      </c>
      <c r="G1963" s="66">
        <v>42388</v>
      </c>
      <c r="H1963" s="66">
        <v>42754</v>
      </c>
      <c r="I1963" s="66">
        <v>42418</v>
      </c>
      <c r="J1963" s="28" t="s">
        <v>66</v>
      </c>
      <c r="K1963" s="38" t="s">
        <v>82</v>
      </c>
      <c r="L1963" s="38" t="s">
        <v>57710</v>
      </c>
      <c r="M1963" s="38" t="s">
        <v>53137</v>
      </c>
      <c r="N1963" s="30">
        <v>707.17499999999995</v>
      </c>
      <c r="O1963" s="30">
        <v>0</v>
      </c>
      <c r="P1963" s="38" t="s">
        <v>844</v>
      </c>
      <c r="Q1963" s="49" t="s">
        <v>845</v>
      </c>
      <c r="R1963" s="49">
        <v>0</v>
      </c>
      <c r="S1963" s="53">
        <v>5</v>
      </c>
    </row>
    <row r="1964" spans="1:19" x14ac:dyDescent="0.2">
      <c r="A1964" s="28" t="s">
        <v>54</v>
      </c>
      <c r="B1964" s="28" t="s">
        <v>8623</v>
      </c>
      <c r="C1964" s="28" t="s">
        <v>62</v>
      </c>
      <c r="D1964" s="28" t="s">
        <v>55</v>
      </c>
      <c r="E1964" s="28" t="s">
        <v>57711</v>
      </c>
      <c r="F1964" s="66">
        <v>42388.382905092592</v>
      </c>
      <c r="G1964" s="66">
        <v>42396</v>
      </c>
      <c r="H1964" s="66">
        <v>42762</v>
      </c>
      <c r="I1964" s="66">
        <v>42418</v>
      </c>
      <c r="J1964" s="28" t="s">
        <v>66</v>
      </c>
      <c r="K1964" s="38" t="s">
        <v>77</v>
      </c>
      <c r="L1964" s="38" t="s">
        <v>57712</v>
      </c>
      <c r="M1964" s="38" t="s">
        <v>57166</v>
      </c>
      <c r="N1964" s="30">
        <v>559.65</v>
      </c>
      <c r="O1964" s="30">
        <v>416.98</v>
      </c>
      <c r="P1964" s="38" t="s">
        <v>481</v>
      </c>
      <c r="Q1964" s="49" t="s">
        <v>482</v>
      </c>
      <c r="R1964" s="49">
        <v>0</v>
      </c>
      <c r="S1964" s="53">
        <v>5</v>
      </c>
    </row>
    <row r="1965" spans="1:19" ht="12.75" customHeight="1" x14ac:dyDescent="0.2">
      <c r="A1965" s="28" t="s">
        <v>54</v>
      </c>
      <c r="B1965" s="28" t="s">
        <v>12021</v>
      </c>
      <c r="C1965" s="28" t="s">
        <v>63</v>
      </c>
      <c r="D1965" s="28" t="s">
        <v>55</v>
      </c>
      <c r="E1965" s="28" t="s">
        <v>57713</v>
      </c>
      <c r="F1965" s="66">
        <v>42397.801006944443</v>
      </c>
      <c r="G1965" s="66">
        <v>42401</v>
      </c>
      <c r="H1965" s="66">
        <v>42767</v>
      </c>
      <c r="I1965" s="66">
        <v>42427</v>
      </c>
      <c r="J1965" s="28" t="s">
        <v>66</v>
      </c>
      <c r="K1965" s="38" t="s">
        <v>82</v>
      </c>
      <c r="L1965" s="38" t="s">
        <v>57714</v>
      </c>
      <c r="M1965" s="38" t="s">
        <v>53137</v>
      </c>
      <c r="N1965" s="30">
        <v>0</v>
      </c>
      <c r="O1965" s="30">
        <v>0</v>
      </c>
      <c r="P1965" s="38" t="s">
        <v>1894</v>
      </c>
      <c r="Q1965" s="49" t="s">
        <v>1895</v>
      </c>
      <c r="R1965" s="49">
        <v>0</v>
      </c>
      <c r="S1965" s="53">
        <v>5</v>
      </c>
    </row>
    <row r="1966" spans="1:19" x14ac:dyDescent="0.2">
      <c r="A1966" s="28" t="s">
        <v>54</v>
      </c>
      <c r="B1966" s="28" t="s">
        <v>12021</v>
      </c>
      <c r="C1966" s="28" t="s">
        <v>63</v>
      </c>
      <c r="D1966" s="28" t="s">
        <v>55</v>
      </c>
      <c r="E1966" s="67" t="s">
        <v>57715</v>
      </c>
      <c r="F1966" s="66">
        <v>42397.670983796299</v>
      </c>
      <c r="G1966" s="66">
        <v>42400</v>
      </c>
      <c r="H1966" s="66">
        <v>42766</v>
      </c>
      <c r="I1966" s="66">
        <v>42427</v>
      </c>
      <c r="J1966" s="28" t="s">
        <v>66</v>
      </c>
      <c r="K1966" s="38" t="s">
        <v>82</v>
      </c>
      <c r="L1966" s="38" t="s">
        <v>57716</v>
      </c>
      <c r="M1966" s="38" t="s">
        <v>53137</v>
      </c>
      <c r="N1966" s="30">
        <v>0</v>
      </c>
      <c r="O1966" s="30">
        <v>0</v>
      </c>
      <c r="P1966" s="38" t="s">
        <v>1063</v>
      </c>
      <c r="Q1966" s="49" t="s">
        <v>1064</v>
      </c>
      <c r="R1966" s="49">
        <v>0</v>
      </c>
      <c r="S1966" s="53">
        <v>4</v>
      </c>
    </row>
    <row r="1967" spans="1:19" ht="12.75" customHeight="1" x14ac:dyDescent="0.2">
      <c r="A1967" s="28" t="s">
        <v>54</v>
      </c>
      <c r="B1967" s="28" t="s">
        <v>53430</v>
      </c>
      <c r="C1967" s="28" t="s">
        <v>62</v>
      </c>
      <c r="D1967" s="28" t="s">
        <v>55</v>
      </c>
      <c r="E1967" s="28" t="s">
        <v>57717</v>
      </c>
      <c r="F1967" s="66">
        <v>42396.673159722224</v>
      </c>
      <c r="G1967" s="66">
        <v>42396</v>
      </c>
      <c r="H1967" s="66">
        <v>42762</v>
      </c>
      <c r="I1967" s="66">
        <v>42426.66783564815</v>
      </c>
      <c r="J1967" s="28" t="s">
        <v>66</v>
      </c>
      <c r="K1967" s="38" t="s">
        <v>74</v>
      </c>
      <c r="L1967" s="38" t="s">
        <v>57718</v>
      </c>
      <c r="M1967" s="38" t="s">
        <v>53137</v>
      </c>
      <c r="N1967" s="30">
        <v>5738.19</v>
      </c>
      <c r="O1967" s="30">
        <v>0</v>
      </c>
      <c r="P1967" s="38" t="s">
        <v>239</v>
      </c>
      <c r="Q1967" s="49" t="s">
        <v>240</v>
      </c>
      <c r="R1967" s="49">
        <v>0</v>
      </c>
      <c r="S1967" s="53">
        <v>5</v>
      </c>
    </row>
    <row r="1968" spans="1:19" x14ac:dyDescent="0.2">
      <c r="A1968" s="28" t="s">
        <v>54</v>
      </c>
      <c r="B1968" s="28" t="s">
        <v>53430</v>
      </c>
      <c r="C1968" s="28" t="s">
        <v>62</v>
      </c>
      <c r="D1968" s="28" t="s">
        <v>55</v>
      </c>
      <c r="E1968" s="28" t="s">
        <v>57719</v>
      </c>
      <c r="F1968" s="66">
        <v>42374.673344907409</v>
      </c>
      <c r="G1968" s="66">
        <v>42379</v>
      </c>
      <c r="H1968" s="66">
        <v>42745</v>
      </c>
      <c r="I1968" s="66">
        <v>42404.668402777781</v>
      </c>
      <c r="J1968" s="28" t="s">
        <v>66</v>
      </c>
      <c r="K1968" s="38" t="s">
        <v>67</v>
      </c>
      <c r="L1968" s="38" t="s">
        <v>57720</v>
      </c>
      <c r="M1968" s="38" t="s">
        <v>53137</v>
      </c>
      <c r="N1968" s="30">
        <v>3786.3132999999998</v>
      </c>
      <c r="O1968" s="30">
        <v>2443.5100000000002</v>
      </c>
      <c r="P1968" s="38" t="s">
        <v>322</v>
      </c>
      <c r="Q1968" s="49" t="s">
        <v>323</v>
      </c>
      <c r="R1968" s="49">
        <v>0</v>
      </c>
      <c r="S1968" s="53">
        <v>5</v>
      </c>
    </row>
    <row r="1969" spans="1:19" ht="12.75" customHeight="1" x14ac:dyDescent="0.2">
      <c r="A1969" s="28" t="s">
        <v>54</v>
      </c>
      <c r="B1969" s="28" t="s">
        <v>8951</v>
      </c>
      <c r="C1969" s="28" t="s">
        <v>62</v>
      </c>
      <c r="D1969" s="28" t="s">
        <v>55</v>
      </c>
      <c r="E1969" s="28" t="s">
        <v>57721</v>
      </c>
      <c r="F1969" s="66">
        <v>42371.060266203705</v>
      </c>
      <c r="G1969" s="66">
        <v>42413</v>
      </c>
      <c r="H1969" s="66">
        <v>42779</v>
      </c>
      <c r="I1969" s="66">
        <v>42431.060266203705</v>
      </c>
      <c r="J1969" s="28" t="s">
        <v>66</v>
      </c>
      <c r="K1969" s="38" t="s">
        <v>82</v>
      </c>
      <c r="L1969" s="38" t="s">
        <v>57722</v>
      </c>
      <c r="M1969" s="38" t="s">
        <v>57723</v>
      </c>
      <c r="N1969" s="30">
        <v>5005.7066000000004</v>
      </c>
      <c r="O1969" s="30">
        <v>0</v>
      </c>
      <c r="P1969" s="38" t="s">
        <v>84</v>
      </c>
      <c r="Q1969" s="49" t="s">
        <v>85</v>
      </c>
      <c r="R1969" s="49">
        <v>1</v>
      </c>
      <c r="S1969" s="53">
        <v>5</v>
      </c>
    </row>
    <row r="1970" spans="1:19" ht="12.75" customHeight="1" x14ac:dyDescent="0.2">
      <c r="A1970" s="28" t="s">
        <v>54</v>
      </c>
      <c r="B1970" s="28" t="s">
        <v>8951</v>
      </c>
      <c r="C1970" s="28" t="s">
        <v>62</v>
      </c>
      <c r="D1970" s="28" t="s">
        <v>55</v>
      </c>
      <c r="E1970" s="67" t="s">
        <v>57724</v>
      </c>
      <c r="F1970" s="66">
        <v>42370.368252314816</v>
      </c>
      <c r="G1970" s="66">
        <v>42412</v>
      </c>
      <c r="H1970" s="66">
        <v>42778</v>
      </c>
      <c r="I1970" s="66">
        <v>42430.368252314816</v>
      </c>
      <c r="J1970" s="28" t="s">
        <v>66</v>
      </c>
      <c r="K1970" s="38" t="s">
        <v>77</v>
      </c>
      <c r="L1970" s="38" t="s">
        <v>57725</v>
      </c>
      <c r="M1970" s="38" t="s">
        <v>53488</v>
      </c>
      <c r="N1970" s="30">
        <v>5557.87</v>
      </c>
      <c r="O1970" s="30">
        <v>3440.85</v>
      </c>
      <c r="P1970" s="38" t="s">
        <v>1708</v>
      </c>
      <c r="Q1970" s="49" t="s">
        <v>1709</v>
      </c>
      <c r="R1970" s="49">
        <v>1</v>
      </c>
      <c r="S1970" s="53">
        <v>5</v>
      </c>
    </row>
    <row r="1971" spans="1:19" x14ac:dyDescent="0.2">
      <c r="A1971" s="28" t="s">
        <v>54</v>
      </c>
      <c r="B1971" s="28" t="s">
        <v>7919</v>
      </c>
      <c r="C1971" s="28" t="s">
        <v>60</v>
      </c>
      <c r="D1971" s="28" t="s">
        <v>55</v>
      </c>
      <c r="E1971" s="67" t="s">
        <v>57726</v>
      </c>
      <c r="F1971" s="66">
        <v>42391.467615740738</v>
      </c>
      <c r="G1971" s="66">
        <v>42415</v>
      </c>
      <c r="H1971" s="66">
        <v>42781</v>
      </c>
      <c r="I1971" s="66">
        <v>42421</v>
      </c>
      <c r="J1971" s="28" t="s">
        <v>66</v>
      </c>
      <c r="K1971" s="38" t="s">
        <v>103</v>
      </c>
      <c r="L1971" s="38" t="s">
        <v>57727</v>
      </c>
      <c r="M1971" s="38" t="s">
        <v>53137</v>
      </c>
      <c r="N1971" s="30">
        <v>0</v>
      </c>
      <c r="O1971" s="30">
        <v>0</v>
      </c>
      <c r="P1971" s="38" t="s">
        <v>84</v>
      </c>
      <c r="Q1971" s="49" t="s">
        <v>85</v>
      </c>
      <c r="R1971" s="49">
        <v>0</v>
      </c>
      <c r="S1971" s="53">
        <v>4</v>
      </c>
    </row>
    <row r="1972" spans="1:19" ht="12.75" customHeight="1" x14ac:dyDescent="0.2">
      <c r="A1972" s="28" t="s">
        <v>54</v>
      </c>
      <c r="B1972" s="28" t="s">
        <v>53489</v>
      </c>
      <c r="C1972" s="28" t="s">
        <v>56</v>
      </c>
      <c r="D1972" s="28" t="s">
        <v>55</v>
      </c>
      <c r="E1972" s="67" t="s">
        <v>57728</v>
      </c>
      <c r="F1972" s="66">
        <v>42381.476458333331</v>
      </c>
      <c r="G1972" s="66">
        <v>42377</v>
      </c>
      <c r="H1972" s="66">
        <v>42743</v>
      </c>
      <c r="I1972" s="66">
        <v>42411.470173611109</v>
      </c>
      <c r="J1972" s="28" t="s">
        <v>66</v>
      </c>
      <c r="K1972" s="38" t="s">
        <v>82</v>
      </c>
      <c r="L1972" s="38" t="s">
        <v>57729</v>
      </c>
      <c r="M1972" s="38" t="s">
        <v>53137</v>
      </c>
      <c r="N1972" s="30">
        <v>0</v>
      </c>
      <c r="O1972" s="30">
        <v>0</v>
      </c>
      <c r="P1972" s="38" t="s">
        <v>1344</v>
      </c>
      <c r="Q1972" s="49" t="s">
        <v>1345</v>
      </c>
      <c r="R1972" s="49">
        <v>0</v>
      </c>
      <c r="S1972" s="53">
        <v>5</v>
      </c>
    </row>
    <row r="1973" spans="1:19" ht="12.75" customHeight="1" x14ac:dyDescent="0.2">
      <c r="A1973" s="28" t="s">
        <v>54</v>
      </c>
      <c r="B1973" s="28" t="s">
        <v>53331</v>
      </c>
      <c r="C1973" s="28" t="s">
        <v>57</v>
      </c>
      <c r="D1973" s="28" t="s">
        <v>55</v>
      </c>
      <c r="E1973" s="28" t="s">
        <v>57730</v>
      </c>
      <c r="F1973" s="66">
        <v>42394.451770833337</v>
      </c>
      <c r="G1973" s="66">
        <v>42394</v>
      </c>
      <c r="H1973" s="66">
        <v>42760</v>
      </c>
      <c r="I1973" s="66">
        <v>42424</v>
      </c>
      <c r="J1973" s="28" t="s">
        <v>66</v>
      </c>
      <c r="K1973" s="38" t="s">
        <v>82</v>
      </c>
      <c r="L1973" s="38" t="s">
        <v>57731</v>
      </c>
      <c r="M1973" s="38" t="s">
        <v>53137</v>
      </c>
      <c r="N1973" s="30">
        <v>867.33</v>
      </c>
      <c r="O1973" s="30">
        <v>0</v>
      </c>
      <c r="P1973" s="38" t="s">
        <v>278</v>
      </c>
      <c r="Q1973" s="49" t="s">
        <v>279</v>
      </c>
      <c r="R1973" s="49">
        <v>0</v>
      </c>
      <c r="S1973" s="53">
        <v>5</v>
      </c>
    </row>
    <row r="1974" spans="1:19" x14ac:dyDescent="0.2">
      <c r="A1974" s="28" t="s">
        <v>54</v>
      </c>
      <c r="B1974" s="28" t="s">
        <v>53331</v>
      </c>
      <c r="C1974" s="28" t="s">
        <v>57</v>
      </c>
      <c r="D1974" s="28" t="s">
        <v>55</v>
      </c>
      <c r="E1974" s="28" t="s">
        <v>57732</v>
      </c>
      <c r="F1974" s="66">
        <v>42398.593761574077</v>
      </c>
      <c r="G1974" s="66">
        <v>42398</v>
      </c>
      <c r="H1974" s="66">
        <v>42764</v>
      </c>
      <c r="I1974" s="66">
        <v>42428</v>
      </c>
      <c r="J1974" s="28" t="s">
        <v>66</v>
      </c>
      <c r="K1974" s="38" t="s">
        <v>82</v>
      </c>
      <c r="L1974" s="38" t="s">
        <v>57733</v>
      </c>
      <c r="M1974" s="38" t="s">
        <v>53137</v>
      </c>
      <c r="N1974" s="30">
        <v>0</v>
      </c>
      <c r="O1974" s="30">
        <v>0</v>
      </c>
      <c r="P1974" s="38" t="s">
        <v>1438</v>
      </c>
      <c r="Q1974" s="49" t="s">
        <v>1439</v>
      </c>
      <c r="R1974" s="49">
        <v>0</v>
      </c>
      <c r="S1974" s="53">
        <v>5</v>
      </c>
    </row>
    <row r="1975" spans="1:19" ht="12.75" customHeight="1" x14ac:dyDescent="0.2">
      <c r="A1975" s="28" t="s">
        <v>54</v>
      </c>
      <c r="B1975" s="28" t="s">
        <v>53331</v>
      </c>
      <c r="C1975" s="28" t="s">
        <v>57</v>
      </c>
      <c r="D1975" s="28" t="s">
        <v>55</v>
      </c>
      <c r="E1975" s="28" t="s">
        <v>57734</v>
      </c>
      <c r="F1975" s="66">
        <v>42383.438622685186</v>
      </c>
      <c r="G1975" s="66">
        <v>42383</v>
      </c>
      <c r="H1975" s="66">
        <v>42749</v>
      </c>
      <c r="I1975" s="66">
        <v>42413</v>
      </c>
      <c r="J1975" s="28" t="s">
        <v>66</v>
      </c>
      <c r="K1975" s="38" t="s">
        <v>82</v>
      </c>
      <c r="L1975" s="38" t="s">
        <v>57735</v>
      </c>
      <c r="M1975" s="38" t="s">
        <v>53137</v>
      </c>
      <c r="N1975" s="30">
        <v>591.58000000000004</v>
      </c>
      <c r="O1975" s="30">
        <v>0</v>
      </c>
      <c r="P1975" s="38" t="s">
        <v>697</v>
      </c>
      <c r="Q1975" s="49" t="s">
        <v>698</v>
      </c>
      <c r="R1975" s="49">
        <v>0</v>
      </c>
      <c r="S1975" s="53">
        <v>5</v>
      </c>
    </row>
    <row r="1976" spans="1:19" x14ac:dyDescent="0.2">
      <c r="A1976" s="28" t="s">
        <v>54</v>
      </c>
      <c r="B1976" s="28" t="s">
        <v>53331</v>
      </c>
      <c r="C1976" s="28" t="s">
        <v>57</v>
      </c>
      <c r="D1976" s="28" t="s">
        <v>55</v>
      </c>
      <c r="E1976" s="67" t="s">
        <v>57736</v>
      </c>
      <c r="F1976" s="66">
        <v>42394.698807870373</v>
      </c>
      <c r="G1976" s="66">
        <v>42394</v>
      </c>
      <c r="H1976" s="66">
        <v>42760</v>
      </c>
      <c r="I1976" s="66">
        <v>42424</v>
      </c>
      <c r="J1976" s="28" t="s">
        <v>66</v>
      </c>
      <c r="K1976" s="38" t="s">
        <v>82</v>
      </c>
      <c r="L1976" s="38" t="s">
        <v>57737</v>
      </c>
      <c r="M1976" s="38" t="s">
        <v>53137</v>
      </c>
      <c r="N1976" s="30">
        <v>531.42999999999995</v>
      </c>
      <c r="O1976" s="30">
        <v>0</v>
      </c>
      <c r="P1976" s="38" t="s">
        <v>2296</v>
      </c>
      <c r="Q1976" s="49" t="s">
        <v>2297</v>
      </c>
      <c r="R1976" s="49">
        <v>0</v>
      </c>
      <c r="S1976" s="53">
        <v>5</v>
      </c>
    </row>
    <row r="1977" spans="1:19" ht="12.75" customHeight="1" x14ac:dyDescent="0.2">
      <c r="A1977" s="28" t="s">
        <v>54</v>
      </c>
      <c r="B1977" s="28" t="s">
        <v>53331</v>
      </c>
      <c r="C1977" s="28" t="s">
        <v>57</v>
      </c>
      <c r="D1977" s="28" t="s">
        <v>55</v>
      </c>
      <c r="E1977" s="67" t="s">
        <v>57738</v>
      </c>
      <c r="F1977" s="66">
        <v>42394.634780092594</v>
      </c>
      <c r="G1977" s="66">
        <v>42394</v>
      </c>
      <c r="H1977" s="66">
        <v>42760</v>
      </c>
      <c r="I1977" s="66">
        <v>42424</v>
      </c>
      <c r="J1977" s="28" t="s">
        <v>66</v>
      </c>
      <c r="K1977" s="38" t="s">
        <v>74</v>
      </c>
      <c r="L1977" s="38" t="s">
        <v>57739</v>
      </c>
      <c r="M1977" s="38" t="s">
        <v>53137</v>
      </c>
      <c r="N1977" s="30">
        <v>482.50400000000002</v>
      </c>
      <c r="O1977" s="30">
        <v>404.05</v>
      </c>
      <c r="P1977" s="38" t="s">
        <v>1165</v>
      </c>
      <c r="Q1977" s="49" t="s">
        <v>1166</v>
      </c>
      <c r="R1977" s="49">
        <v>0</v>
      </c>
      <c r="S1977" s="53">
        <v>5</v>
      </c>
    </row>
    <row r="1978" spans="1:19" x14ac:dyDescent="0.2">
      <c r="A1978" s="28" t="s">
        <v>54</v>
      </c>
      <c r="B1978" s="28" t="s">
        <v>53331</v>
      </c>
      <c r="C1978" s="28" t="s">
        <v>57</v>
      </c>
      <c r="D1978" s="28" t="s">
        <v>55</v>
      </c>
      <c r="E1978" s="28" t="s">
        <v>57740</v>
      </c>
      <c r="F1978" s="66">
        <v>42387.579594907409</v>
      </c>
      <c r="G1978" s="66">
        <v>42387</v>
      </c>
      <c r="H1978" s="66">
        <v>42753</v>
      </c>
      <c r="I1978" s="66">
        <v>42417</v>
      </c>
      <c r="J1978" s="28" t="s">
        <v>66</v>
      </c>
      <c r="K1978" s="38" t="s">
        <v>82</v>
      </c>
      <c r="L1978" s="38" t="s">
        <v>57741</v>
      </c>
      <c r="M1978" s="38" t="s">
        <v>53137</v>
      </c>
      <c r="N1978" s="30">
        <v>867.34</v>
      </c>
      <c r="O1978" s="30">
        <v>0</v>
      </c>
      <c r="P1978" s="38" t="s">
        <v>2962</v>
      </c>
      <c r="Q1978" s="49" t="s">
        <v>2963</v>
      </c>
      <c r="R1978" s="49">
        <v>0</v>
      </c>
      <c r="S1978" s="53">
        <v>5</v>
      </c>
    </row>
    <row r="1979" spans="1:19" ht="12.75" customHeight="1" x14ac:dyDescent="0.2">
      <c r="A1979" s="28" t="s">
        <v>54</v>
      </c>
      <c r="B1979" s="28" t="s">
        <v>53331</v>
      </c>
      <c r="C1979" s="28" t="s">
        <v>57</v>
      </c>
      <c r="D1979" s="28" t="s">
        <v>55</v>
      </c>
      <c r="E1979" s="28" t="s">
        <v>57742</v>
      </c>
      <c r="F1979" s="66">
        <v>42391.434247685182</v>
      </c>
      <c r="G1979" s="66">
        <v>42391</v>
      </c>
      <c r="H1979" s="66">
        <v>42757</v>
      </c>
      <c r="I1979" s="66">
        <v>42421</v>
      </c>
      <c r="J1979" s="28" t="s">
        <v>66</v>
      </c>
      <c r="K1979" s="38" t="s">
        <v>82</v>
      </c>
      <c r="L1979" s="38" t="s">
        <v>57743</v>
      </c>
      <c r="M1979" s="38" t="s">
        <v>53137</v>
      </c>
      <c r="N1979" s="30">
        <v>0</v>
      </c>
      <c r="O1979" s="30">
        <v>0</v>
      </c>
      <c r="P1979" s="38" t="s">
        <v>154</v>
      </c>
      <c r="Q1979" s="49" t="s">
        <v>155</v>
      </c>
      <c r="R1979" s="49">
        <v>0</v>
      </c>
      <c r="S1979" s="53">
        <v>5</v>
      </c>
    </row>
    <row r="1980" spans="1:19" ht="12.75" customHeight="1" x14ac:dyDescent="0.2">
      <c r="A1980" s="28" t="s">
        <v>54</v>
      </c>
      <c r="B1980" s="28" t="s">
        <v>53331</v>
      </c>
      <c r="C1980" s="28" t="s">
        <v>57</v>
      </c>
      <c r="D1980" s="28" t="s">
        <v>55</v>
      </c>
      <c r="E1980" s="28" t="s">
        <v>57744</v>
      </c>
      <c r="F1980" s="66">
        <v>42388.437511574077</v>
      </c>
      <c r="G1980" s="66">
        <v>42391</v>
      </c>
      <c r="H1980" s="66">
        <v>42757</v>
      </c>
      <c r="I1980" s="66">
        <v>42418</v>
      </c>
      <c r="J1980" s="28" t="s">
        <v>66</v>
      </c>
      <c r="K1980" s="38" t="s">
        <v>82</v>
      </c>
      <c r="L1980" s="38" t="s">
        <v>57745</v>
      </c>
      <c r="M1980" s="38" t="s">
        <v>53137</v>
      </c>
      <c r="N1980" s="30">
        <v>0</v>
      </c>
      <c r="O1980" s="30">
        <v>0</v>
      </c>
      <c r="P1980" s="38" t="s">
        <v>278</v>
      </c>
      <c r="Q1980" s="49" t="s">
        <v>279</v>
      </c>
      <c r="R1980" s="49">
        <v>0</v>
      </c>
      <c r="S1980" s="53">
        <v>5</v>
      </c>
    </row>
    <row r="1981" spans="1:19" x14ac:dyDescent="0.2">
      <c r="A1981" s="28" t="s">
        <v>54</v>
      </c>
      <c r="B1981" s="28" t="s">
        <v>53331</v>
      </c>
      <c r="C1981" s="28" t="s">
        <v>57</v>
      </c>
      <c r="D1981" s="28" t="s">
        <v>55</v>
      </c>
      <c r="E1981" s="28" t="s">
        <v>57746</v>
      </c>
      <c r="F1981" s="66">
        <v>42380.479930555557</v>
      </c>
      <c r="G1981" s="66">
        <v>42380</v>
      </c>
      <c r="H1981" s="66">
        <v>42746</v>
      </c>
      <c r="I1981" s="66">
        <v>42410</v>
      </c>
      <c r="J1981" s="28" t="s">
        <v>66</v>
      </c>
      <c r="K1981" s="38" t="s">
        <v>82</v>
      </c>
      <c r="L1981" s="38" t="s">
        <v>57747</v>
      </c>
      <c r="M1981" s="38" t="s">
        <v>53137</v>
      </c>
      <c r="N1981" s="30">
        <v>526.15499999999997</v>
      </c>
      <c r="O1981" s="30">
        <v>0</v>
      </c>
      <c r="P1981" s="38" t="s">
        <v>702</v>
      </c>
      <c r="Q1981" s="49" t="s">
        <v>703</v>
      </c>
      <c r="R1981" s="49">
        <v>0</v>
      </c>
      <c r="S1981" s="53">
        <v>5</v>
      </c>
    </row>
    <row r="1982" spans="1:19" x14ac:dyDescent="0.2">
      <c r="A1982" s="28" t="s">
        <v>54</v>
      </c>
      <c r="B1982" s="28" t="s">
        <v>53489</v>
      </c>
      <c r="C1982" s="28" t="s">
        <v>56</v>
      </c>
      <c r="D1982" s="28" t="s">
        <v>55</v>
      </c>
      <c r="E1982" s="28" t="s">
        <v>57748</v>
      </c>
      <c r="F1982" s="66">
        <v>42396.60665509259</v>
      </c>
      <c r="G1982" s="66">
        <v>42402</v>
      </c>
      <c r="H1982" s="66">
        <v>42768</v>
      </c>
      <c r="I1982" s="66">
        <v>42456.602430555555</v>
      </c>
      <c r="J1982" s="28" t="s">
        <v>66</v>
      </c>
      <c r="K1982" s="38" t="s">
        <v>103</v>
      </c>
      <c r="L1982" s="38" t="s">
        <v>57749</v>
      </c>
      <c r="M1982" s="38" t="s">
        <v>57750</v>
      </c>
      <c r="N1982" s="30">
        <v>0</v>
      </c>
      <c r="O1982" s="30">
        <v>0</v>
      </c>
      <c r="P1982" s="38" t="s">
        <v>1704</v>
      </c>
      <c r="Q1982" s="49" t="s">
        <v>1705</v>
      </c>
      <c r="R1982" s="49">
        <v>0</v>
      </c>
      <c r="S1982" s="53">
        <v>5</v>
      </c>
    </row>
    <row r="1983" spans="1:19" x14ac:dyDescent="0.2">
      <c r="A1983" s="28" t="s">
        <v>54</v>
      </c>
      <c r="B1983" s="28" t="s">
        <v>7887</v>
      </c>
      <c r="C1983" s="28" t="s">
        <v>60</v>
      </c>
      <c r="D1983" s="28" t="s">
        <v>55</v>
      </c>
      <c r="E1983" s="28" t="s">
        <v>57751</v>
      </c>
      <c r="F1983" s="66">
        <v>42374.392199074071</v>
      </c>
      <c r="G1983" s="66">
        <v>42380</v>
      </c>
      <c r="H1983" s="66">
        <v>42746</v>
      </c>
      <c r="I1983" s="66">
        <v>42404</v>
      </c>
      <c r="J1983" s="28" t="s">
        <v>66</v>
      </c>
      <c r="K1983" s="38" t="s">
        <v>74</v>
      </c>
      <c r="L1983" s="38" t="s">
        <v>57752</v>
      </c>
      <c r="M1983" s="38" t="s">
        <v>53137</v>
      </c>
      <c r="N1983" s="30">
        <v>4780.3100000000004</v>
      </c>
      <c r="O1983" s="30">
        <v>2396.7199999999998</v>
      </c>
      <c r="P1983" s="38" t="s">
        <v>253</v>
      </c>
      <c r="Q1983" s="49" t="s">
        <v>254</v>
      </c>
      <c r="R1983" s="49">
        <v>0</v>
      </c>
      <c r="S1983" s="53">
        <v>5</v>
      </c>
    </row>
    <row r="1984" spans="1:19" ht="12.75" customHeight="1" x14ac:dyDescent="0.2">
      <c r="A1984" s="28" t="s">
        <v>54</v>
      </c>
      <c r="B1984" s="28" t="s">
        <v>9416</v>
      </c>
      <c r="C1984" s="28" t="s">
        <v>62</v>
      </c>
      <c r="D1984" s="28" t="s">
        <v>55</v>
      </c>
      <c r="E1984" s="28" t="s">
        <v>57753</v>
      </c>
      <c r="F1984" s="66">
        <v>42377.054409722223</v>
      </c>
      <c r="G1984" s="66">
        <v>42419</v>
      </c>
      <c r="H1984" s="66">
        <v>42785</v>
      </c>
      <c r="I1984" s="66">
        <v>42437.054409722223</v>
      </c>
      <c r="J1984" s="28" t="s">
        <v>66</v>
      </c>
      <c r="K1984" s="38" t="s">
        <v>77</v>
      </c>
      <c r="L1984" s="38" t="s">
        <v>57754</v>
      </c>
      <c r="M1984" s="38" t="s">
        <v>57755</v>
      </c>
      <c r="N1984" s="30">
        <v>1633.25</v>
      </c>
      <c r="O1984" s="30">
        <v>1110.97</v>
      </c>
      <c r="P1984" s="38" t="s">
        <v>84</v>
      </c>
      <c r="Q1984" s="49" t="s">
        <v>85</v>
      </c>
      <c r="R1984" s="49">
        <v>0</v>
      </c>
      <c r="S1984" s="53">
        <v>5</v>
      </c>
    </row>
    <row r="1985" spans="1:19" ht="12.75" customHeight="1" x14ac:dyDescent="0.2">
      <c r="A1985" s="28" t="s">
        <v>54</v>
      </c>
      <c r="B1985" s="28" t="s">
        <v>9416</v>
      </c>
      <c r="C1985" s="28" t="s">
        <v>62</v>
      </c>
      <c r="D1985" s="28" t="s">
        <v>55</v>
      </c>
      <c r="E1985" s="28" t="s">
        <v>57756</v>
      </c>
      <c r="F1985" s="66">
        <v>42396.487488425926</v>
      </c>
      <c r="G1985" s="66">
        <v>42417</v>
      </c>
      <c r="H1985" s="66">
        <v>42783</v>
      </c>
      <c r="I1985" s="66">
        <v>42426</v>
      </c>
      <c r="J1985" s="28" t="s">
        <v>66</v>
      </c>
      <c r="K1985" s="38" t="s">
        <v>74</v>
      </c>
      <c r="L1985" s="38" t="s">
        <v>57757</v>
      </c>
      <c r="M1985" s="38" t="s">
        <v>53137</v>
      </c>
      <c r="N1985" s="30">
        <v>2825.72</v>
      </c>
      <c r="O1985" s="30">
        <v>2702.52</v>
      </c>
      <c r="P1985" s="38" t="s">
        <v>156</v>
      </c>
      <c r="Q1985" s="49" t="s">
        <v>157</v>
      </c>
      <c r="R1985" s="49">
        <v>0</v>
      </c>
      <c r="S1985" s="53">
        <v>4</v>
      </c>
    </row>
    <row r="1986" spans="1:19" ht="12.75" customHeight="1" x14ac:dyDescent="0.2">
      <c r="A1986" s="28" t="s">
        <v>54</v>
      </c>
      <c r="B1986" s="28" t="s">
        <v>9416</v>
      </c>
      <c r="C1986" s="28" t="s">
        <v>62</v>
      </c>
      <c r="D1986" s="28" t="s">
        <v>55</v>
      </c>
      <c r="E1986" s="28" t="s">
        <v>57758</v>
      </c>
      <c r="F1986" s="66">
        <v>42389.649571759262</v>
      </c>
      <c r="G1986" s="66">
        <v>42394</v>
      </c>
      <c r="H1986" s="66">
        <v>42760</v>
      </c>
      <c r="I1986" s="66">
        <v>42419</v>
      </c>
      <c r="J1986" s="28" t="s">
        <v>66</v>
      </c>
      <c r="K1986" s="38" t="s">
        <v>103</v>
      </c>
      <c r="L1986" s="38" t="s">
        <v>57759</v>
      </c>
      <c r="M1986" s="38" t="s">
        <v>53137</v>
      </c>
      <c r="N1986" s="30">
        <v>1652.43</v>
      </c>
      <c r="O1986" s="30">
        <v>0</v>
      </c>
      <c r="P1986" s="38" t="s">
        <v>13553</v>
      </c>
      <c r="Q1986" s="49" t="s">
        <v>13554</v>
      </c>
      <c r="R1986" s="49">
        <v>0</v>
      </c>
      <c r="S1986" s="53">
        <v>4</v>
      </c>
    </row>
    <row r="1987" spans="1:19" ht="12.75" customHeight="1" x14ac:dyDescent="0.2">
      <c r="A1987" s="28" t="s">
        <v>54</v>
      </c>
      <c r="B1987" s="28" t="s">
        <v>9416</v>
      </c>
      <c r="C1987" s="28" t="s">
        <v>62</v>
      </c>
      <c r="D1987" s="28" t="s">
        <v>55</v>
      </c>
      <c r="E1987" s="67" t="s">
        <v>57760</v>
      </c>
      <c r="F1987" s="66">
        <v>42375.370844907404</v>
      </c>
      <c r="G1987" s="66">
        <v>42380</v>
      </c>
      <c r="H1987" s="66">
        <v>42746</v>
      </c>
      <c r="I1987" s="66">
        <v>42405</v>
      </c>
      <c r="J1987" s="28" t="s">
        <v>66</v>
      </c>
      <c r="K1987" s="38" t="s">
        <v>67</v>
      </c>
      <c r="L1987" s="38" t="s">
        <v>57761</v>
      </c>
      <c r="M1987" s="38" t="s">
        <v>53137</v>
      </c>
      <c r="N1987" s="30">
        <v>2882.5965999999999</v>
      </c>
      <c r="O1987" s="30">
        <v>2735.85</v>
      </c>
      <c r="P1987" s="38" t="s">
        <v>156</v>
      </c>
      <c r="Q1987" s="49" t="s">
        <v>157</v>
      </c>
      <c r="R1987" s="49">
        <v>0</v>
      </c>
      <c r="S1987" s="53">
        <v>4</v>
      </c>
    </row>
    <row r="1988" spans="1:19" x14ac:dyDescent="0.2">
      <c r="A1988" s="28" t="s">
        <v>54</v>
      </c>
      <c r="B1988" s="28" t="s">
        <v>9416</v>
      </c>
      <c r="C1988" s="28" t="s">
        <v>62</v>
      </c>
      <c r="D1988" s="28" t="s">
        <v>55</v>
      </c>
      <c r="E1988" s="28" t="s">
        <v>57762</v>
      </c>
      <c r="F1988" s="66">
        <v>42380.607511574075</v>
      </c>
      <c r="G1988" s="66">
        <v>42423</v>
      </c>
      <c r="H1988" s="66">
        <v>42789</v>
      </c>
      <c r="I1988" s="66">
        <v>42410</v>
      </c>
      <c r="J1988" s="28" t="s">
        <v>66</v>
      </c>
      <c r="K1988" s="38" t="s">
        <v>67</v>
      </c>
      <c r="L1988" s="38" t="s">
        <v>57763</v>
      </c>
      <c r="M1988" s="38" t="s">
        <v>53137</v>
      </c>
      <c r="N1988" s="30">
        <v>3404.87</v>
      </c>
      <c r="O1988" s="30">
        <v>3033.86</v>
      </c>
      <c r="P1988" s="38" t="s">
        <v>84</v>
      </c>
      <c r="Q1988" s="49" t="s">
        <v>85</v>
      </c>
      <c r="R1988" s="49">
        <v>0</v>
      </c>
      <c r="S1988" s="53">
        <v>4</v>
      </c>
    </row>
    <row r="1989" spans="1:19" x14ac:dyDescent="0.2">
      <c r="A1989" s="28" t="s">
        <v>54</v>
      </c>
      <c r="B1989" s="28" t="s">
        <v>9416</v>
      </c>
      <c r="C1989" s="28" t="s">
        <v>62</v>
      </c>
      <c r="D1989" s="28" t="s">
        <v>55</v>
      </c>
      <c r="E1989" s="28" t="s">
        <v>57764</v>
      </c>
      <c r="F1989" s="66">
        <v>42381.629155092596</v>
      </c>
      <c r="G1989" s="66">
        <v>42402</v>
      </c>
      <c r="H1989" s="66">
        <v>42768</v>
      </c>
      <c r="I1989" s="66">
        <v>42411</v>
      </c>
      <c r="J1989" s="28" t="s">
        <v>66</v>
      </c>
      <c r="K1989" s="38" t="s">
        <v>103</v>
      </c>
      <c r="L1989" s="38" t="s">
        <v>57765</v>
      </c>
      <c r="M1989" s="38" t="s">
        <v>53137</v>
      </c>
      <c r="N1989" s="30">
        <v>0</v>
      </c>
      <c r="O1989" s="30">
        <v>0</v>
      </c>
      <c r="P1989" s="38" t="s">
        <v>1068</v>
      </c>
      <c r="Q1989" s="49" t="s">
        <v>1069</v>
      </c>
      <c r="R1989" s="49">
        <v>0</v>
      </c>
      <c r="S1989" s="53">
        <v>5</v>
      </c>
    </row>
    <row r="1990" spans="1:19" x14ac:dyDescent="0.2">
      <c r="A1990" s="28" t="s">
        <v>54</v>
      </c>
      <c r="B1990" s="28" t="s">
        <v>53331</v>
      </c>
      <c r="C1990" s="28" t="s">
        <v>57</v>
      </c>
      <c r="D1990" s="28" t="s">
        <v>55</v>
      </c>
      <c r="E1990" s="28" t="s">
        <v>57766</v>
      </c>
      <c r="F1990" s="66">
        <v>42386.939027777778</v>
      </c>
      <c r="G1990" s="66">
        <v>42389</v>
      </c>
      <c r="H1990" s="66">
        <v>42755</v>
      </c>
      <c r="I1990" s="66">
        <v>42416</v>
      </c>
      <c r="J1990" s="28" t="s">
        <v>66</v>
      </c>
      <c r="K1990" s="38" t="s">
        <v>67</v>
      </c>
      <c r="L1990" s="38" t="s">
        <v>57767</v>
      </c>
      <c r="M1990" s="38" t="s">
        <v>53137</v>
      </c>
      <c r="N1990" s="30">
        <v>2447.89</v>
      </c>
      <c r="O1990" s="30">
        <v>2447.89</v>
      </c>
      <c r="P1990" s="38" t="s">
        <v>228</v>
      </c>
      <c r="Q1990" s="49" t="s">
        <v>229</v>
      </c>
      <c r="R1990" s="49">
        <v>0</v>
      </c>
      <c r="S1990" s="53">
        <v>5</v>
      </c>
    </row>
    <row r="1991" spans="1:19" ht="12.75" customHeight="1" x14ac:dyDescent="0.2">
      <c r="A1991" s="28" t="s">
        <v>54</v>
      </c>
      <c r="B1991" s="28" t="s">
        <v>53331</v>
      </c>
      <c r="C1991" s="28" t="s">
        <v>57</v>
      </c>
      <c r="D1991" s="28" t="s">
        <v>55</v>
      </c>
      <c r="E1991" s="28" t="s">
        <v>57768</v>
      </c>
      <c r="F1991" s="66">
        <v>42398.629872685182</v>
      </c>
      <c r="G1991" s="66">
        <v>42412</v>
      </c>
      <c r="H1991" s="66">
        <v>42778</v>
      </c>
      <c r="I1991" s="66">
        <v>42428</v>
      </c>
      <c r="J1991" s="28" t="s">
        <v>66</v>
      </c>
      <c r="K1991" s="38" t="s">
        <v>67</v>
      </c>
      <c r="L1991" s="38" t="s">
        <v>57769</v>
      </c>
      <c r="M1991" s="38" t="s">
        <v>53137</v>
      </c>
      <c r="N1991" s="30">
        <v>487.4033</v>
      </c>
      <c r="O1991" s="30">
        <v>419.95</v>
      </c>
      <c r="P1991" s="38" t="s">
        <v>2615</v>
      </c>
      <c r="Q1991" s="49" t="s">
        <v>2616</v>
      </c>
      <c r="R1991" s="49">
        <v>0</v>
      </c>
      <c r="S1991" s="53">
        <v>5</v>
      </c>
    </row>
    <row r="1992" spans="1:19" x14ac:dyDescent="0.2">
      <c r="A1992" s="28" t="s">
        <v>54</v>
      </c>
      <c r="B1992" s="28" t="s">
        <v>53331</v>
      </c>
      <c r="C1992" s="28" t="s">
        <v>57</v>
      </c>
      <c r="D1992" s="28" t="s">
        <v>55</v>
      </c>
      <c r="E1992" s="28" t="s">
        <v>57770</v>
      </c>
      <c r="F1992" s="66">
        <v>42384.404814814814</v>
      </c>
      <c r="G1992" s="66">
        <v>42383</v>
      </c>
      <c r="H1992" s="66">
        <v>42749</v>
      </c>
      <c r="I1992" s="66">
        <v>42414</v>
      </c>
      <c r="J1992" s="28" t="s">
        <v>66</v>
      </c>
      <c r="K1992" s="38" t="s">
        <v>74</v>
      </c>
      <c r="L1992" s="38" t="s">
        <v>57771</v>
      </c>
      <c r="M1992" s="38" t="s">
        <v>53137</v>
      </c>
      <c r="N1992" s="30">
        <v>734.1875</v>
      </c>
      <c r="O1992" s="30">
        <v>935.97</v>
      </c>
      <c r="P1992" s="38" t="s">
        <v>532</v>
      </c>
      <c r="Q1992" s="49" t="s">
        <v>533</v>
      </c>
      <c r="R1992" s="49">
        <v>0</v>
      </c>
      <c r="S1992" s="53">
        <v>5</v>
      </c>
    </row>
    <row r="1993" spans="1:19" x14ac:dyDescent="0.2">
      <c r="A1993" s="28" t="s">
        <v>54</v>
      </c>
      <c r="B1993" s="28" t="s">
        <v>53331</v>
      </c>
      <c r="C1993" s="28" t="s">
        <v>57</v>
      </c>
      <c r="D1993" s="28" t="s">
        <v>55</v>
      </c>
      <c r="E1993" s="28" t="s">
        <v>57772</v>
      </c>
      <c r="F1993" s="66">
        <v>42390.573599537034</v>
      </c>
      <c r="G1993" s="66">
        <v>42400</v>
      </c>
      <c r="H1993" s="66">
        <v>42766</v>
      </c>
      <c r="I1993" s="66">
        <v>42420</v>
      </c>
      <c r="J1993" s="28" t="s">
        <v>66</v>
      </c>
      <c r="K1993" s="38" t="s">
        <v>82</v>
      </c>
      <c r="L1993" s="38" t="s">
        <v>57773</v>
      </c>
      <c r="M1993" s="38" t="s">
        <v>53137</v>
      </c>
      <c r="N1993" s="30">
        <v>1037.8166000000001</v>
      </c>
      <c r="O1993" s="30">
        <v>0</v>
      </c>
      <c r="P1993" s="38" t="s">
        <v>253</v>
      </c>
      <c r="Q1993" s="49" t="s">
        <v>254</v>
      </c>
      <c r="R1993" s="49">
        <v>0</v>
      </c>
      <c r="S1993" s="53">
        <v>5</v>
      </c>
    </row>
    <row r="1994" spans="1:19" ht="12.75" customHeight="1" x14ac:dyDescent="0.2">
      <c r="A1994" s="28" t="s">
        <v>54</v>
      </c>
      <c r="B1994" s="28" t="s">
        <v>53331</v>
      </c>
      <c r="C1994" s="28" t="s">
        <v>57</v>
      </c>
      <c r="D1994" s="28" t="s">
        <v>55</v>
      </c>
      <c r="E1994" s="28" t="s">
        <v>57774</v>
      </c>
      <c r="F1994" s="66">
        <v>42396.647245370368</v>
      </c>
      <c r="G1994" s="66">
        <v>42396</v>
      </c>
      <c r="H1994" s="66">
        <v>42762</v>
      </c>
      <c r="I1994" s="66">
        <v>42426</v>
      </c>
      <c r="J1994" s="28" t="s">
        <v>66</v>
      </c>
      <c r="K1994" s="38" t="s">
        <v>82</v>
      </c>
      <c r="L1994" s="38" t="s">
        <v>57775</v>
      </c>
      <c r="M1994" s="38" t="s">
        <v>53137</v>
      </c>
      <c r="N1994" s="30">
        <v>0</v>
      </c>
      <c r="O1994" s="30">
        <v>0</v>
      </c>
      <c r="P1994" s="38" t="s">
        <v>934</v>
      </c>
      <c r="Q1994" s="49" t="s">
        <v>935</v>
      </c>
      <c r="R1994" s="49">
        <v>0</v>
      </c>
      <c r="S1994" s="53">
        <v>5</v>
      </c>
    </row>
    <row r="1995" spans="1:19" x14ac:dyDescent="0.2">
      <c r="A1995" s="28" t="s">
        <v>54</v>
      </c>
      <c r="B1995" s="28" t="s">
        <v>53331</v>
      </c>
      <c r="C1995" s="28" t="s">
        <v>57</v>
      </c>
      <c r="D1995" s="28" t="s">
        <v>55</v>
      </c>
      <c r="E1995" s="28" t="s">
        <v>57776</v>
      </c>
      <c r="F1995" s="66">
        <v>42390.581284722219</v>
      </c>
      <c r="G1995" s="66">
        <v>42402</v>
      </c>
      <c r="H1995" s="66">
        <v>42768</v>
      </c>
      <c r="I1995" s="66">
        <v>42420</v>
      </c>
      <c r="J1995" s="28" t="s">
        <v>66</v>
      </c>
      <c r="K1995" s="38" t="s">
        <v>82</v>
      </c>
      <c r="L1995" s="38" t="s">
        <v>57777</v>
      </c>
      <c r="M1995" s="38" t="s">
        <v>53137</v>
      </c>
      <c r="N1995" s="30">
        <v>3747.62</v>
      </c>
      <c r="O1995" s="30">
        <v>0</v>
      </c>
      <c r="P1995" s="38" t="s">
        <v>4287</v>
      </c>
      <c r="Q1995" s="49" t="s">
        <v>4288</v>
      </c>
      <c r="R1995" s="49">
        <v>2</v>
      </c>
      <c r="S1995" s="53">
        <v>5</v>
      </c>
    </row>
    <row r="1996" spans="1:19" x14ac:dyDescent="0.2">
      <c r="A1996" s="28" t="s">
        <v>54</v>
      </c>
      <c r="B1996" s="28" t="s">
        <v>53331</v>
      </c>
      <c r="C1996" s="28" t="s">
        <v>57</v>
      </c>
      <c r="D1996" s="28" t="s">
        <v>55</v>
      </c>
      <c r="E1996" s="28" t="s">
        <v>57778</v>
      </c>
      <c r="F1996" s="66">
        <v>42387.604675925926</v>
      </c>
      <c r="G1996" s="66">
        <v>42387</v>
      </c>
      <c r="H1996" s="66">
        <v>42753</v>
      </c>
      <c r="I1996" s="66">
        <v>42417</v>
      </c>
      <c r="J1996" s="28" t="s">
        <v>66</v>
      </c>
      <c r="K1996" s="38" t="s">
        <v>82</v>
      </c>
      <c r="L1996" s="38" t="s">
        <v>57779</v>
      </c>
      <c r="M1996" s="38" t="s">
        <v>53137</v>
      </c>
      <c r="N1996" s="30">
        <v>350</v>
      </c>
      <c r="O1996" s="30">
        <v>0</v>
      </c>
      <c r="P1996" s="38" t="s">
        <v>3338</v>
      </c>
      <c r="Q1996" s="49" t="s">
        <v>3339</v>
      </c>
      <c r="R1996" s="49">
        <v>0</v>
      </c>
      <c r="S1996" s="53">
        <v>5</v>
      </c>
    </row>
    <row r="1997" spans="1:19" ht="12.75" customHeight="1" x14ac:dyDescent="0.2">
      <c r="A1997" s="28" t="s">
        <v>54</v>
      </c>
      <c r="B1997" s="28" t="s">
        <v>53331</v>
      </c>
      <c r="C1997" s="28" t="s">
        <v>57</v>
      </c>
      <c r="D1997" s="28" t="s">
        <v>55</v>
      </c>
      <c r="E1997" s="28" t="s">
        <v>57780</v>
      </c>
      <c r="F1997" s="66">
        <v>42375.610625000001</v>
      </c>
      <c r="G1997" s="66">
        <v>42375</v>
      </c>
      <c r="H1997" s="66">
        <v>42741</v>
      </c>
      <c r="I1997" s="66">
        <v>42405</v>
      </c>
      <c r="J1997" s="28" t="s">
        <v>66</v>
      </c>
      <c r="K1997" s="38" t="s">
        <v>82</v>
      </c>
      <c r="L1997" s="38" t="s">
        <v>57781</v>
      </c>
      <c r="M1997" s="38" t="s">
        <v>53137</v>
      </c>
      <c r="N1997" s="30">
        <v>2023.09</v>
      </c>
      <c r="O1997" s="30">
        <v>0</v>
      </c>
      <c r="P1997" s="38" t="s">
        <v>903</v>
      </c>
      <c r="Q1997" s="49" t="s">
        <v>904</v>
      </c>
      <c r="R1997" s="49">
        <v>0</v>
      </c>
      <c r="S1997" s="53">
        <v>5</v>
      </c>
    </row>
    <row r="1998" spans="1:19" ht="12.75" customHeight="1" x14ac:dyDescent="0.2">
      <c r="A1998" s="28" t="s">
        <v>54</v>
      </c>
      <c r="B1998" s="28" t="s">
        <v>53331</v>
      </c>
      <c r="C1998" s="28" t="s">
        <v>57</v>
      </c>
      <c r="D1998" s="28" t="s">
        <v>55</v>
      </c>
      <c r="E1998" s="28" t="s">
        <v>57782</v>
      </c>
      <c r="F1998" s="66">
        <v>42380.633217592593</v>
      </c>
      <c r="G1998" s="66">
        <v>42380</v>
      </c>
      <c r="H1998" s="66">
        <v>42746</v>
      </c>
      <c r="I1998" s="66">
        <v>42410</v>
      </c>
      <c r="J1998" s="28" t="s">
        <v>66</v>
      </c>
      <c r="K1998" s="38" t="s">
        <v>67</v>
      </c>
      <c r="L1998" s="38" t="s">
        <v>57783</v>
      </c>
      <c r="M1998" s="38" t="s">
        <v>53137</v>
      </c>
      <c r="N1998" s="30">
        <v>3076.35</v>
      </c>
      <c r="O1998" s="30">
        <v>3076.35</v>
      </c>
      <c r="P1998" s="38" t="s">
        <v>559</v>
      </c>
      <c r="Q1998" s="49" t="s">
        <v>560</v>
      </c>
      <c r="R1998" s="49">
        <v>0</v>
      </c>
      <c r="S1998" s="53">
        <v>5</v>
      </c>
    </row>
    <row r="1999" spans="1:19" x14ac:dyDescent="0.2">
      <c r="A1999" s="28" t="s">
        <v>54</v>
      </c>
      <c r="B1999" s="28" t="s">
        <v>258</v>
      </c>
      <c r="C1999" s="28" t="s">
        <v>57</v>
      </c>
      <c r="D1999" s="28" t="s">
        <v>55</v>
      </c>
      <c r="E1999" s="28" t="s">
        <v>57784</v>
      </c>
      <c r="F1999" s="66">
        <v>42374.370636574073</v>
      </c>
      <c r="G1999" s="66">
        <v>42374</v>
      </c>
      <c r="H1999" s="66">
        <v>42740</v>
      </c>
      <c r="I1999" s="66">
        <v>42404</v>
      </c>
      <c r="J1999" s="28" t="s">
        <v>66</v>
      </c>
      <c r="K1999" s="38" t="s">
        <v>82</v>
      </c>
      <c r="L1999" s="38" t="s">
        <v>57785</v>
      </c>
      <c r="M1999" s="38" t="s">
        <v>53137</v>
      </c>
      <c r="N1999" s="30">
        <v>314.55</v>
      </c>
      <c r="O1999" s="30">
        <v>0</v>
      </c>
      <c r="P1999" s="38" t="s">
        <v>613</v>
      </c>
      <c r="Q1999" s="49" t="s">
        <v>614</v>
      </c>
      <c r="R1999" s="49">
        <v>0</v>
      </c>
      <c r="S1999" s="53">
        <v>5</v>
      </c>
    </row>
    <row r="2000" spans="1:19" x14ac:dyDescent="0.2">
      <c r="A2000" s="28" t="s">
        <v>54</v>
      </c>
      <c r="B2000" s="28" t="s">
        <v>258</v>
      </c>
      <c r="C2000" s="28" t="s">
        <v>57</v>
      </c>
      <c r="D2000" s="28" t="s">
        <v>55</v>
      </c>
      <c r="E2000" s="28" t="s">
        <v>57786</v>
      </c>
      <c r="F2000" s="66">
        <v>42394.65898148148</v>
      </c>
      <c r="G2000" s="66">
        <v>42394</v>
      </c>
      <c r="H2000" s="66">
        <v>42760</v>
      </c>
      <c r="I2000" s="66">
        <v>42424</v>
      </c>
      <c r="J2000" s="28" t="s">
        <v>66</v>
      </c>
      <c r="K2000" s="38" t="s">
        <v>67</v>
      </c>
      <c r="L2000" s="38" t="s">
        <v>57787</v>
      </c>
      <c r="M2000" s="38" t="s">
        <v>53137</v>
      </c>
      <c r="N2000" s="30">
        <v>414.19499999999999</v>
      </c>
      <c r="O2000" s="30">
        <v>352.91</v>
      </c>
      <c r="P2000" s="38" t="s">
        <v>775</v>
      </c>
      <c r="Q2000" s="49" t="s">
        <v>776</v>
      </c>
      <c r="R2000" s="49">
        <v>0</v>
      </c>
      <c r="S2000" s="53">
        <v>5</v>
      </c>
    </row>
    <row r="2001" spans="1:19" x14ac:dyDescent="0.2">
      <c r="A2001" s="28" t="s">
        <v>54</v>
      </c>
      <c r="B2001" s="28" t="s">
        <v>258</v>
      </c>
      <c r="C2001" s="28" t="s">
        <v>57</v>
      </c>
      <c r="D2001" s="28" t="s">
        <v>55</v>
      </c>
      <c r="E2001" s="28" t="s">
        <v>57788</v>
      </c>
      <c r="F2001" s="66">
        <v>42379.253321759257</v>
      </c>
      <c r="G2001" s="66">
        <v>42435</v>
      </c>
      <c r="H2001" s="66">
        <v>42800</v>
      </c>
      <c r="I2001" s="66">
        <v>42439.253321759257</v>
      </c>
      <c r="J2001" s="28" t="s">
        <v>66</v>
      </c>
      <c r="K2001" s="38" t="s">
        <v>74</v>
      </c>
      <c r="L2001" s="38" t="s">
        <v>57789</v>
      </c>
      <c r="M2001" s="38" t="s">
        <v>57790</v>
      </c>
      <c r="N2001" s="30">
        <v>350.19499999999999</v>
      </c>
      <c r="O2001" s="30">
        <v>390.56</v>
      </c>
      <c r="P2001" s="38" t="s">
        <v>113</v>
      </c>
      <c r="Q2001" s="49" t="s">
        <v>114</v>
      </c>
      <c r="R2001" s="49">
        <v>0</v>
      </c>
      <c r="S2001" s="53">
        <v>5</v>
      </c>
    </row>
    <row r="2002" spans="1:19" x14ac:dyDescent="0.2">
      <c r="A2002" s="28" t="s">
        <v>54</v>
      </c>
      <c r="B2002" s="28" t="s">
        <v>258</v>
      </c>
      <c r="C2002" s="28" t="s">
        <v>57</v>
      </c>
      <c r="D2002" s="28" t="s">
        <v>55</v>
      </c>
      <c r="E2002" s="28" t="s">
        <v>57791</v>
      </c>
      <c r="F2002" s="66">
        <v>42373.59988425926</v>
      </c>
      <c r="G2002" s="66">
        <v>42400</v>
      </c>
      <c r="H2002" s="66">
        <v>42766</v>
      </c>
      <c r="I2002" s="66">
        <v>42403</v>
      </c>
      <c r="J2002" s="28" t="s">
        <v>66</v>
      </c>
      <c r="K2002" s="38" t="s">
        <v>82</v>
      </c>
      <c r="L2002" s="38" t="s">
        <v>57792</v>
      </c>
      <c r="M2002" s="38" t="s">
        <v>53137</v>
      </c>
      <c r="N2002" s="30">
        <v>0</v>
      </c>
      <c r="O2002" s="30">
        <v>0</v>
      </c>
      <c r="P2002" s="38" t="s">
        <v>7065</v>
      </c>
      <c r="Q2002" s="49" t="s">
        <v>7066</v>
      </c>
      <c r="R2002" s="49">
        <v>0</v>
      </c>
      <c r="S2002" s="53">
        <v>5</v>
      </c>
    </row>
    <row r="2003" spans="1:19" ht="12.75" customHeight="1" x14ac:dyDescent="0.2">
      <c r="A2003" s="28" t="s">
        <v>54</v>
      </c>
      <c r="B2003" s="28" t="s">
        <v>53480</v>
      </c>
      <c r="C2003" s="28" t="s">
        <v>63</v>
      </c>
      <c r="D2003" s="28" t="s">
        <v>55</v>
      </c>
      <c r="E2003" s="28" t="s">
        <v>57793</v>
      </c>
      <c r="F2003" s="66">
        <v>42397.595497685186</v>
      </c>
      <c r="G2003" s="66">
        <v>42428</v>
      </c>
      <c r="H2003" s="66">
        <v>42794</v>
      </c>
      <c r="I2003" s="66">
        <v>42427</v>
      </c>
      <c r="J2003" s="28" t="s">
        <v>66</v>
      </c>
      <c r="K2003" s="38" t="s">
        <v>67</v>
      </c>
      <c r="L2003" s="38" t="s">
        <v>57794</v>
      </c>
      <c r="M2003" s="38" t="s">
        <v>53137</v>
      </c>
      <c r="N2003" s="30">
        <v>705.40599999999995</v>
      </c>
      <c r="O2003" s="30">
        <v>620.33000000000004</v>
      </c>
      <c r="P2003" s="38" t="s">
        <v>822</v>
      </c>
      <c r="Q2003" s="49" t="s">
        <v>823</v>
      </c>
      <c r="R2003" s="49">
        <v>0</v>
      </c>
      <c r="S2003" s="53">
        <v>5</v>
      </c>
    </row>
    <row r="2004" spans="1:19" x14ac:dyDescent="0.2">
      <c r="A2004" s="28" t="s">
        <v>54</v>
      </c>
      <c r="B2004" s="28" t="s">
        <v>53331</v>
      </c>
      <c r="C2004" s="28" t="s">
        <v>57</v>
      </c>
      <c r="D2004" s="28" t="s">
        <v>55</v>
      </c>
      <c r="E2004" s="28" t="s">
        <v>57795</v>
      </c>
      <c r="F2004" s="66">
        <v>42389.70212962963</v>
      </c>
      <c r="G2004" s="66">
        <v>42389</v>
      </c>
      <c r="H2004" s="66">
        <v>42755</v>
      </c>
      <c r="I2004" s="66">
        <v>42419</v>
      </c>
      <c r="J2004" s="28" t="s">
        <v>66</v>
      </c>
      <c r="K2004" s="38" t="s">
        <v>67</v>
      </c>
      <c r="L2004" s="38" t="s">
        <v>57796</v>
      </c>
      <c r="M2004" s="38" t="s">
        <v>53137</v>
      </c>
      <c r="N2004" s="30">
        <v>674.41200000000003</v>
      </c>
      <c r="O2004" s="30">
        <v>464.97</v>
      </c>
      <c r="P2004" s="38" t="s">
        <v>409</v>
      </c>
      <c r="Q2004" s="49" t="s">
        <v>410</v>
      </c>
      <c r="R2004" s="49">
        <v>0</v>
      </c>
      <c r="S2004" s="53">
        <v>5</v>
      </c>
    </row>
    <row r="2005" spans="1:19" x14ac:dyDescent="0.2">
      <c r="A2005" s="28" t="s">
        <v>54</v>
      </c>
      <c r="B2005" s="28" t="s">
        <v>53331</v>
      </c>
      <c r="C2005" s="28" t="s">
        <v>57</v>
      </c>
      <c r="D2005" s="28" t="s">
        <v>55</v>
      </c>
      <c r="E2005" s="67" t="s">
        <v>57797</v>
      </c>
      <c r="F2005" s="66">
        <v>42377.494189814817</v>
      </c>
      <c r="G2005" s="66">
        <v>42377</v>
      </c>
      <c r="H2005" s="66">
        <v>42743</v>
      </c>
      <c r="I2005" s="66">
        <v>42407</v>
      </c>
      <c r="J2005" s="28" t="s">
        <v>66</v>
      </c>
      <c r="K2005" s="38" t="s">
        <v>82</v>
      </c>
      <c r="L2005" s="38" t="s">
        <v>57798</v>
      </c>
      <c r="M2005" s="38" t="s">
        <v>53137</v>
      </c>
      <c r="N2005" s="30">
        <v>347.56</v>
      </c>
      <c r="O2005" s="30">
        <v>0</v>
      </c>
      <c r="P2005" s="38" t="s">
        <v>492</v>
      </c>
      <c r="Q2005" s="49" t="s">
        <v>493</v>
      </c>
      <c r="R2005" s="49">
        <v>0</v>
      </c>
      <c r="S2005" s="53">
        <v>5</v>
      </c>
    </row>
    <row r="2006" spans="1:19" ht="12.75" customHeight="1" x14ac:dyDescent="0.2">
      <c r="A2006" s="28" t="s">
        <v>54</v>
      </c>
      <c r="B2006" s="28" t="s">
        <v>53331</v>
      </c>
      <c r="C2006" s="28" t="s">
        <v>57</v>
      </c>
      <c r="D2006" s="28" t="s">
        <v>55</v>
      </c>
      <c r="E2006" s="28" t="s">
        <v>57799</v>
      </c>
      <c r="F2006" s="66">
        <v>42394.668749999997</v>
      </c>
      <c r="G2006" s="66">
        <v>42394</v>
      </c>
      <c r="H2006" s="66">
        <v>42760</v>
      </c>
      <c r="I2006" s="66">
        <v>42424</v>
      </c>
      <c r="J2006" s="28" t="s">
        <v>66</v>
      </c>
      <c r="K2006" s="38" t="s">
        <v>67</v>
      </c>
      <c r="L2006" s="38" t="s">
        <v>57800</v>
      </c>
      <c r="M2006" s="38" t="s">
        <v>53137</v>
      </c>
      <c r="N2006" s="30">
        <v>526.91200000000003</v>
      </c>
      <c r="O2006" s="30">
        <v>401.63</v>
      </c>
      <c r="P2006" s="38" t="s">
        <v>305</v>
      </c>
      <c r="Q2006" s="49" t="s">
        <v>306</v>
      </c>
      <c r="R2006" s="49">
        <v>1</v>
      </c>
      <c r="S2006" s="53">
        <v>5</v>
      </c>
    </row>
    <row r="2007" spans="1:19" x14ac:dyDescent="0.2">
      <c r="A2007" s="28" t="s">
        <v>54</v>
      </c>
      <c r="B2007" s="28" t="s">
        <v>53331</v>
      </c>
      <c r="C2007" s="28" t="s">
        <v>57</v>
      </c>
      <c r="D2007" s="28" t="s">
        <v>55</v>
      </c>
      <c r="E2007" s="28" t="s">
        <v>57801</v>
      </c>
      <c r="F2007" s="66">
        <v>42398.822326388887</v>
      </c>
      <c r="G2007" s="66">
        <v>42398</v>
      </c>
      <c r="H2007" s="66">
        <v>42764</v>
      </c>
      <c r="I2007" s="66">
        <v>42428</v>
      </c>
      <c r="J2007" s="28" t="s">
        <v>66</v>
      </c>
      <c r="K2007" s="38" t="s">
        <v>82</v>
      </c>
      <c r="L2007" s="38" t="s">
        <v>57802</v>
      </c>
      <c r="M2007" s="38" t="s">
        <v>53137</v>
      </c>
      <c r="N2007" s="30">
        <v>0</v>
      </c>
      <c r="O2007" s="30">
        <v>0</v>
      </c>
      <c r="P2007" s="38" t="s">
        <v>2244</v>
      </c>
      <c r="Q2007" s="49" t="s">
        <v>2245</v>
      </c>
      <c r="R2007" s="49">
        <v>0</v>
      </c>
      <c r="S2007" s="53">
        <v>5</v>
      </c>
    </row>
    <row r="2008" spans="1:19" ht="12.75" customHeight="1" x14ac:dyDescent="0.2">
      <c r="A2008" s="28" t="s">
        <v>54</v>
      </c>
      <c r="B2008" s="28" t="s">
        <v>53331</v>
      </c>
      <c r="C2008" s="28" t="s">
        <v>57</v>
      </c>
      <c r="D2008" s="28" t="s">
        <v>55</v>
      </c>
      <c r="E2008" s="28" t="s">
        <v>57803</v>
      </c>
      <c r="F2008" s="66">
        <v>42396.527442129627</v>
      </c>
      <c r="G2008" s="66">
        <v>42399</v>
      </c>
      <c r="H2008" s="66">
        <v>42765</v>
      </c>
      <c r="I2008" s="66">
        <v>42426</v>
      </c>
      <c r="J2008" s="28" t="s">
        <v>66</v>
      </c>
      <c r="K2008" s="38" t="s">
        <v>67</v>
      </c>
      <c r="L2008" s="38" t="s">
        <v>57804</v>
      </c>
      <c r="M2008" s="38" t="s">
        <v>53137</v>
      </c>
      <c r="N2008" s="30">
        <v>5908.7759999999998</v>
      </c>
      <c r="O2008" s="30">
        <v>5665.1049999999996</v>
      </c>
      <c r="P2008" s="38" t="s">
        <v>90</v>
      </c>
      <c r="Q2008" s="49" t="s">
        <v>91</v>
      </c>
      <c r="R2008" s="49">
        <v>0</v>
      </c>
      <c r="S2008" s="53">
        <v>5</v>
      </c>
    </row>
    <row r="2009" spans="1:19" ht="12.75" customHeight="1" x14ac:dyDescent="0.2">
      <c r="A2009" s="28" t="s">
        <v>54</v>
      </c>
      <c r="B2009" s="28" t="s">
        <v>53430</v>
      </c>
      <c r="C2009" s="28" t="s">
        <v>62</v>
      </c>
      <c r="D2009" s="28" t="s">
        <v>55</v>
      </c>
      <c r="E2009" s="67" t="s">
        <v>57805</v>
      </c>
      <c r="F2009" s="66">
        <v>42398.607835648145</v>
      </c>
      <c r="G2009" s="66">
        <v>42398</v>
      </c>
      <c r="H2009" s="66">
        <v>42764</v>
      </c>
      <c r="I2009" s="66">
        <v>42428.606053240743</v>
      </c>
      <c r="J2009" s="28" t="s">
        <v>66</v>
      </c>
      <c r="K2009" s="38" t="s">
        <v>67</v>
      </c>
      <c r="L2009" s="38" t="s">
        <v>57806</v>
      </c>
      <c r="M2009" s="38" t="s">
        <v>53137</v>
      </c>
      <c r="N2009" s="30">
        <v>782.96</v>
      </c>
      <c r="O2009" s="30">
        <v>866.06</v>
      </c>
      <c r="P2009" s="38" t="s">
        <v>96</v>
      </c>
      <c r="Q2009" s="49" t="s">
        <v>97</v>
      </c>
      <c r="R2009" s="49">
        <v>0</v>
      </c>
      <c r="S2009" s="53">
        <v>4</v>
      </c>
    </row>
    <row r="2010" spans="1:19" x14ac:dyDescent="0.2">
      <c r="A2010" s="28" t="s">
        <v>54</v>
      </c>
      <c r="B2010" s="28" t="s">
        <v>53430</v>
      </c>
      <c r="C2010" s="28" t="s">
        <v>62</v>
      </c>
      <c r="D2010" s="28" t="s">
        <v>55</v>
      </c>
      <c r="E2010" s="28" t="s">
        <v>57807</v>
      </c>
      <c r="F2010" s="66">
        <v>42400.935891203706</v>
      </c>
      <c r="G2010" s="66">
        <v>42400</v>
      </c>
      <c r="H2010" s="66">
        <v>42766</v>
      </c>
      <c r="I2010" s="66">
        <v>42430.932581018518</v>
      </c>
      <c r="J2010" s="28" t="s">
        <v>66</v>
      </c>
      <c r="K2010" s="38" t="s">
        <v>82</v>
      </c>
      <c r="L2010" s="38" t="s">
        <v>57808</v>
      </c>
      <c r="M2010" s="38" t="s">
        <v>53137</v>
      </c>
      <c r="N2010" s="30">
        <v>0</v>
      </c>
      <c r="O2010" s="30">
        <v>0</v>
      </c>
      <c r="P2010" s="38" t="s">
        <v>392</v>
      </c>
      <c r="Q2010" s="49" t="s">
        <v>393</v>
      </c>
      <c r="R2010" s="49">
        <v>0</v>
      </c>
      <c r="S2010" s="53">
        <v>5</v>
      </c>
    </row>
    <row r="2011" spans="1:19" x14ac:dyDescent="0.2">
      <c r="A2011" s="28" t="s">
        <v>54</v>
      </c>
      <c r="B2011" s="28" t="s">
        <v>53430</v>
      </c>
      <c r="C2011" s="28" t="s">
        <v>62</v>
      </c>
      <c r="D2011" s="28" t="s">
        <v>55</v>
      </c>
      <c r="E2011" s="67" t="s">
        <v>57809</v>
      </c>
      <c r="F2011" s="66">
        <v>42398.488738425927</v>
      </c>
      <c r="G2011" s="66">
        <v>42398</v>
      </c>
      <c r="H2011" s="66">
        <v>42764</v>
      </c>
      <c r="I2011" s="66">
        <v>42428.484560185185</v>
      </c>
      <c r="J2011" s="28" t="s">
        <v>66</v>
      </c>
      <c r="K2011" s="38" t="s">
        <v>77</v>
      </c>
      <c r="L2011" s="38" t="s">
        <v>57810</v>
      </c>
      <c r="M2011" s="38" t="s">
        <v>53379</v>
      </c>
      <c r="N2011" s="30">
        <v>2698.4780000000001</v>
      </c>
      <c r="O2011" s="30">
        <v>1599.81</v>
      </c>
      <c r="P2011" s="38" t="s">
        <v>110</v>
      </c>
      <c r="Q2011" s="49" t="s">
        <v>111</v>
      </c>
      <c r="R2011" s="49">
        <v>0</v>
      </c>
      <c r="S2011" s="53">
        <v>5</v>
      </c>
    </row>
    <row r="2012" spans="1:19" x14ac:dyDescent="0.2">
      <c r="A2012" s="28" t="s">
        <v>54</v>
      </c>
      <c r="B2012" s="28" t="s">
        <v>737</v>
      </c>
      <c r="C2012" s="28" t="s">
        <v>57</v>
      </c>
      <c r="D2012" s="28" t="s">
        <v>55</v>
      </c>
      <c r="E2012" s="28" t="s">
        <v>57811</v>
      </c>
      <c r="F2012" s="66">
        <v>42394.709814814814</v>
      </c>
      <c r="G2012" s="66">
        <v>42400</v>
      </c>
      <c r="H2012" s="66">
        <v>42766</v>
      </c>
      <c r="I2012" s="66">
        <v>42424</v>
      </c>
      <c r="J2012" s="28" t="s">
        <v>66</v>
      </c>
      <c r="K2012" s="38" t="s">
        <v>77</v>
      </c>
      <c r="L2012" s="38" t="s">
        <v>57812</v>
      </c>
      <c r="M2012" s="38" t="s">
        <v>57813</v>
      </c>
      <c r="N2012" s="30">
        <v>8355.23</v>
      </c>
      <c r="O2012" s="30">
        <v>5288.7650000000003</v>
      </c>
      <c r="P2012" s="38" t="s">
        <v>148</v>
      </c>
      <c r="Q2012" s="49" t="s">
        <v>149</v>
      </c>
      <c r="R2012" s="49">
        <v>1</v>
      </c>
      <c r="S2012" s="53">
        <v>5</v>
      </c>
    </row>
    <row r="2013" spans="1:19" ht="12.75" customHeight="1" x14ac:dyDescent="0.2">
      <c r="A2013" s="28" t="s">
        <v>54</v>
      </c>
      <c r="B2013" s="28" t="s">
        <v>737</v>
      </c>
      <c r="C2013" s="28" t="s">
        <v>57</v>
      </c>
      <c r="D2013" s="28" t="s">
        <v>55</v>
      </c>
      <c r="E2013" s="67" t="s">
        <v>57814</v>
      </c>
      <c r="F2013" s="66">
        <v>42394.668981481482</v>
      </c>
      <c r="G2013" s="66">
        <v>42400</v>
      </c>
      <c r="H2013" s="66">
        <v>42766</v>
      </c>
      <c r="I2013" s="66">
        <v>42424</v>
      </c>
      <c r="J2013" s="28" t="s">
        <v>66</v>
      </c>
      <c r="K2013" s="38" t="s">
        <v>74</v>
      </c>
      <c r="L2013" s="38" t="s">
        <v>57815</v>
      </c>
      <c r="M2013" s="38" t="s">
        <v>53137</v>
      </c>
      <c r="N2013" s="30">
        <v>1488.038</v>
      </c>
      <c r="O2013" s="30">
        <v>1290.32</v>
      </c>
      <c r="P2013" s="38" t="s">
        <v>202</v>
      </c>
      <c r="Q2013" s="49" t="s">
        <v>203</v>
      </c>
      <c r="R2013" s="49">
        <v>0</v>
      </c>
      <c r="S2013" s="53">
        <v>4</v>
      </c>
    </row>
    <row r="2014" spans="1:19" x14ac:dyDescent="0.2">
      <c r="A2014" s="28" t="s">
        <v>54</v>
      </c>
      <c r="B2014" s="28" t="s">
        <v>53331</v>
      </c>
      <c r="C2014" s="28" t="s">
        <v>57</v>
      </c>
      <c r="D2014" s="28" t="s">
        <v>55</v>
      </c>
      <c r="E2014" s="28" t="s">
        <v>57816</v>
      </c>
      <c r="F2014" s="66">
        <v>42397.449305555558</v>
      </c>
      <c r="G2014" s="66">
        <v>42397</v>
      </c>
      <c r="H2014" s="66">
        <v>42763</v>
      </c>
      <c r="I2014" s="66">
        <v>42427</v>
      </c>
      <c r="J2014" s="28" t="s">
        <v>66</v>
      </c>
      <c r="K2014" s="38" t="s">
        <v>82</v>
      </c>
      <c r="L2014" s="38" t="s">
        <v>57817</v>
      </c>
      <c r="M2014" s="38" t="s">
        <v>53137</v>
      </c>
      <c r="N2014" s="30">
        <v>0</v>
      </c>
      <c r="O2014" s="30">
        <v>0</v>
      </c>
      <c r="P2014" s="38" t="s">
        <v>110</v>
      </c>
      <c r="Q2014" s="49" t="s">
        <v>111</v>
      </c>
      <c r="R2014" s="49">
        <v>0</v>
      </c>
      <c r="S2014" s="53">
        <v>5</v>
      </c>
    </row>
    <row r="2015" spans="1:19" ht="12.75" customHeight="1" x14ac:dyDescent="0.2">
      <c r="A2015" s="28" t="s">
        <v>54</v>
      </c>
      <c r="B2015" s="28" t="s">
        <v>53331</v>
      </c>
      <c r="C2015" s="28" t="s">
        <v>57</v>
      </c>
      <c r="D2015" s="28" t="s">
        <v>55</v>
      </c>
      <c r="E2015" s="67" t="s">
        <v>57818</v>
      </c>
      <c r="F2015" s="66">
        <v>42391.640509259261</v>
      </c>
      <c r="G2015" s="66">
        <v>42391</v>
      </c>
      <c r="H2015" s="66">
        <v>42757</v>
      </c>
      <c r="I2015" s="66">
        <v>42421</v>
      </c>
      <c r="J2015" s="28" t="s">
        <v>66</v>
      </c>
      <c r="K2015" s="38" t="s">
        <v>74</v>
      </c>
      <c r="L2015" s="38" t="s">
        <v>57819</v>
      </c>
      <c r="M2015" s="38" t="s">
        <v>53137</v>
      </c>
      <c r="N2015" s="30">
        <v>635.73680000000002</v>
      </c>
      <c r="O2015" s="30">
        <v>633.5</v>
      </c>
      <c r="P2015" s="38" t="s">
        <v>1363</v>
      </c>
      <c r="Q2015" s="49" t="s">
        <v>1364</v>
      </c>
      <c r="R2015" s="49">
        <v>0</v>
      </c>
      <c r="S2015" s="53">
        <v>5</v>
      </c>
    </row>
    <row r="2016" spans="1:19" x14ac:dyDescent="0.2">
      <c r="A2016" s="28" t="s">
        <v>54</v>
      </c>
      <c r="B2016" s="28" t="s">
        <v>53332</v>
      </c>
      <c r="C2016" s="28" t="s">
        <v>59</v>
      </c>
      <c r="D2016" s="28" t="s">
        <v>55</v>
      </c>
      <c r="E2016" s="67" t="s">
        <v>57820</v>
      </c>
      <c r="F2016" s="66">
        <v>42381.567847222221</v>
      </c>
      <c r="G2016" s="66">
        <v>42411</v>
      </c>
      <c r="H2016" s="66">
        <v>42777</v>
      </c>
      <c r="I2016" s="66">
        <v>42411</v>
      </c>
      <c r="J2016" s="28" t="s">
        <v>66</v>
      </c>
      <c r="K2016" s="38" t="s">
        <v>67</v>
      </c>
      <c r="L2016" s="38" t="s">
        <v>57821</v>
      </c>
      <c r="M2016" s="38" t="s">
        <v>53137</v>
      </c>
      <c r="N2016" s="30">
        <v>1003.646</v>
      </c>
      <c r="O2016" s="30">
        <v>588.08000000000004</v>
      </c>
      <c r="P2016" s="38" t="s">
        <v>116</v>
      </c>
      <c r="Q2016" s="49" t="s">
        <v>117</v>
      </c>
      <c r="R2016" s="49">
        <v>0</v>
      </c>
      <c r="S2016" s="53">
        <v>5</v>
      </c>
    </row>
    <row r="2017" spans="1:19" ht="12.75" customHeight="1" x14ac:dyDescent="0.2">
      <c r="A2017" s="28" t="s">
        <v>54</v>
      </c>
      <c r="B2017" s="28" t="s">
        <v>53333</v>
      </c>
      <c r="C2017" s="28" t="s">
        <v>62</v>
      </c>
      <c r="D2017" s="28" t="s">
        <v>55</v>
      </c>
      <c r="E2017" s="28" t="s">
        <v>57822</v>
      </c>
      <c r="F2017" s="66">
        <v>42382.622337962966</v>
      </c>
      <c r="G2017" s="66">
        <v>42384</v>
      </c>
      <c r="H2017" s="66">
        <v>42750</v>
      </c>
      <c r="I2017" s="66">
        <v>42412</v>
      </c>
      <c r="J2017" s="28" t="s">
        <v>66</v>
      </c>
      <c r="K2017" s="38" t="s">
        <v>77</v>
      </c>
      <c r="L2017" s="38" t="s">
        <v>57823</v>
      </c>
      <c r="M2017" s="38" t="s">
        <v>57824</v>
      </c>
      <c r="N2017" s="30">
        <v>711.16399999999999</v>
      </c>
      <c r="O2017" s="30">
        <v>490.81330000000003</v>
      </c>
      <c r="P2017" s="38" t="s">
        <v>1223</v>
      </c>
      <c r="Q2017" s="49" t="s">
        <v>1224</v>
      </c>
      <c r="R2017" s="49">
        <v>0</v>
      </c>
      <c r="S2017" s="53">
        <v>4</v>
      </c>
    </row>
    <row r="2018" spans="1:19" ht="12.75" customHeight="1" x14ac:dyDescent="0.2">
      <c r="A2018" s="28" t="s">
        <v>54</v>
      </c>
      <c r="B2018" s="28" t="s">
        <v>53333</v>
      </c>
      <c r="C2018" s="28" t="s">
        <v>62</v>
      </c>
      <c r="D2018" s="28" t="s">
        <v>55</v>
      </c>
      <c r="E2018" s="28" t="s">
        <v>57825</v>
      </c>
      <c r="F2018" s="66">
        <v>42382.530555555553</v>
      </c>
      <c r="G2018" s="66">
        <v>42409</v>
      </c>
      <c r="H2018" s="66">
        <v>42775</v>
      </c>
      <c r="I2018" s="66">
        <v>42412</v>
      </c>
      <c r="J2018" s="28" t="s">
        <v>66</v>
      </c>
      <c r="K2018" s="38" t="s">
        <v>82</v>
      </c>
      <c r="L2018" s="38" t="s">
        <v>57826</v>
      </c>
      <c r="M2018" s="38" t="s">
        <v>53137</v>
      </c>
      <c r="N2018" s="30">
        <v>1402.29</v>
      </c>
      <c r="O2018" s="30">
        <v>0</v>
      </c>
      <c r="P2018" s="38" t="s">
        <v>156</v>
      </c>
      <c r="Q2018" s="49" t="s">
        <v>157</v>
      </c>
      <c r="R2018" s="49">
        <v>0</v>
      </c>
      <c r="S2018" s="53">
        <v>5</v>
      </c>
    </row>
    <row r="2019" spans="1:19" x14ac:dyDescent="0.2">
      <c r="A2019" s="28" t="s">
        <v>54</v>
      </c>
      <c r="B2019" s="28" t="s">
        <v>8574</v>
      </c>
      <c r="C2019" s="28" t="s">
        <v>62</v>
      </c>
      <c r="D2019" s="28" t="s">
        <v>55</v>
      </c>
      <c r="E2019" s="28" t="s">
        <v>57827</v>
      </c>
      <c r="F2019" s="66">
        <v>42383.653854166667</v>
      </c>
      <c r="G2019" s="66">
        <v>42401</v>
      </c>
      <c r="H2019" s="66">
        <v>42767</v>
      </c>
      <c r="I2019" s="66">
        <v>42413</v>
      </c>
      <c r="J2019" s="28" t="s">
        <v>66</v>
      </c>
      <c r="K2019" s="38" t="s">
        <v>82</v>
      </c>
      <c r="L2019" s="38" t="s">
        <v>57828</v>
      </c>
      <c r="M2019" s="38" t="s">
        <v>53137</v>
      </c>
      <c r="N2019" s="30">
        <v>2322.13</v>
      </c>
      <c r="O2019" s="30">
        <v>0</v>
      </c>
      <c r="P2019" s="38" t="s">
        <v>239</v>
      </c>
      <c r="Q2019" s="49" t="s">
        <v>240</v>
      </c>
      <c r="R2019" s="49">
        <v>0</v>
      </c>
      <c r="S2019" s="53">
        <v>4</v>
      </c>
    </row>
    <row r="2020" spans="1:19" x14ac:dyDescent="0.2">
      <c r="A2020" s="28" t="s">
        <v>54</v>
      </c>
      <c r="B2020" s="28" t="s">
        <v>8574</v>
      </c>
      <c r="C2020" s="28" t="s">
        <v>62</v>
      </c>
      <c r="D2020" s="28" t="s">
        <v>55</v>
      </c>
      <c r="E2020" s="28" t="s">
        <v>57829</v>
      </c>
      <c r="F2020" s="66">
        <v>42387.433900462966</v>
      </c>
      <c r="G2020" s="66">
        <v>42410</v>
      </c>
      <c r="H2020" s="66">
        <v>42776</v>
      </c>
      <c r="I2020" s="66">
        <v>42417</v>
      </c>
      <c r="J2020" s="28" t="s">
        <v>66</v>
      </c>
      <c r="K2020" s="38" t="s">
        <v>103</v>
      </c>
      <c r="L2020" s="38" t="s">
        <v>57830</v>
      </c>
      <c r="M2020" s="38" t="s">
        <v>53137</v>
      </c>
      <c r="N2020" s="30">
        <v>2616.415</v>
      </c>
      <c r="O2020" s="30">
        <v>0</v>
      </c>
      <c r="P2020" s="38" t="s">
        <v>156</v>
      </c>
      <c r="Q2020" s="49" t="s">
        <v>157</v>
      </c>
      <c r="R2020" s="49">
        <v>0</v>
      </c>
      <c r="S2020" s="53">
        <v>5</v>
      </c>
    </row>
    <row r="2021" spans="1:19" x14ac:dyDescent="0.2">
      <c r="A2021" s="28" t="s">
        <v>54</v>
      </c>
      <c r="B2021" s="28" t="s">
        <v>8574</v>
      </c>
      <c r="C2021" s="28" t="s">
        <v>62</v>
      </c>
      <c r="D2021" s="28" t="s">
        <v>55</v>
      </c>
      <c r="E2021" s="67" t="s">
        <v>57831</v>
      </c>
      <c r="F2021" s="66">
        <v>42375.565925925926</v>
      </c>
      <c r="G2021" s="66">
        <v>42406</v>
      </c>
      <c r="H2021" s="66">
        <v>42772</v>
      </c>
      <c r="I2021" s="66">
        <v>42405</v>
      </c>
      <c r="J2021" s="28" t="s">
        <v>66</v>
      </c>
      <c r="K2021" s="38" t="s">
        <v>74</v>
      </c>
      <c r="L2021" s="38" t="s">
        <v>57832</v>
      </c>
      <c r="M2021" s="38" t="s">
        <v>53137</v>
      </c>
      <c r="N2021" s="30">
        <v>3307.7337000000002</v>
      </c>
      <c r="O2021" s="30">
        <v>1905.62</v>
      </c>
      <c r="P2021" s="38" t="s">
        <v>156</v>
      </c>
      <c r="Q2021" s="49" t="s">
        <v>157</v>
      </c>
      <c r="R2021" s="49">
        <v>0</v>
      </c>
      <c r="S2021" s="53">
        <v>5</v>
      </c>
    </row>
    <row r="2022" spans="1:19" x14ac:dyDescent="0.2">
      <c r="A2022" s="28" t="s">
        <v>54</v>
      </c>
      <c r="B2022" s="28" t="s">
        <v>8574</v>
      </c>
      <c r="C2022" s="28" t="s">
        <v>62</v>
      </c>
      <c r="D2022" s="28" t="s">
        <v>55</v>
      </c>
      <c r="E2022" s="28" t="s">
        <v>57833</v>
      </c>
      <c r="F2022" s="66">
        <v>42391.492743055554</v>
      </c>
      <c r="G2022" s="66">
        <v>42391</v>
      </c>
      <c r="H2022" s="66">
        <v>42757</v>
      </c>
      <c r="I2022" s="66">
        <v>42421</v>
      </c>
      <c r="J2022" s="28" t="s">
        <v>66</v>
      </c>
      <c r="K2022" s="38" t="s">
        <v>67</v>
      </c>
      <c r="L2022" s="38" t="s">
        <v>57834</v>
      </c>
      <c r="M2022" s="38" t="s">
        <v>53137</v>
      </c>
      <c r="N2022" s="30">
        <v>4773.7766000000001</v>
      </c>
      <c r="O2022" s="30">
        <v>3845.03</v>
      </c>
      <c r="P2022" s="38" t="s">
        <v>239</v>
      </c>
      <c r="Q2022" s="49" t="s">
        <v>240</v>
      </c>
      <c r="R2022" s="49">
        <v>0</v>
      </c>
      <c r="S2022" s="53">
        <v>5</v>
      </c>
    </row>
    <row r="2023" spans="1:19" ht="12.75" customHeight="1" x14ac:dyDescent="0.2">
      <c r="A2023" s="28" t="s">
        <v>54</v>
      </c>
      <c r="B2023" s="28" t="s">
        <v>8574</v>
      </c>
      <c r="C2023" s="28" t="s">
        <v>62</v>
      </c>
      <c r="D2023" s="28" t="s">
        <v>55</v>
      </c>
      <c r="E2023" s="67" t="s">
        <v>57835</v>
      </c>
      <c r="F2023" s="66">
        <v>42374.670486111114</v>
      </c>
      <c r="G2023" s="66">
        <v>42374</v>
      </c>
      <c r="H2023" s="66">
        <v>42740</v>
      </c>
      <c r="I2023" s="66">
        <v>42404</v>
      </c>
      <c r="J2023" s="28" t="s">
        <v>66</v>
      </c>
      <c r="K2023" s="38" t="s">
        <v>74</v>
      </c>
      <c r="L2023" s="38" t="s">
        <v>57836</v>
      </c>
      <c r="M2023" s="38" t="s">
        <v>53137</v>
      </c>
      <c r="N2023" s="30">
        <v>1984.8033</v>
      </c>
      <c r="O2023" s="30">
        <v>1951.89</v>
      </c>
      <c r="P2023" s="38" t="s">
        <v>84</v>
      </c>
      <c r="Q2023" s="49" t="s">
        <v>85</v>
      </c>
      <c r="R2023" s="49">
        <v>0</v>
      </c>
      <c r="S2023" s="53">
        <v>5</v>
      </c>
    </row>
    <row r="2024" spans="1:19" ht="12.75" customHeight="1" x14ac:dyDescent="0.2">
      <c r="A2024" s="28" t="s">
        <v>54</v>
      </c>
      <c r="B2024" s="28" t="s">
        <v>7893</v>
      </c>
      <c r="C2024" s="28" t="s">
        <v>60</v>
      </c>
      <c r="D2024" s="28" t="s">
        <v>55</v>
      </c>
      <c r="E2024" s="28" t="s">
        <v>57837</v>
      </c>
      <c r="F2024" s="66">
        <v>42394.698750000003</v>
      </c>
      <c r="G2024" s="66">
        <v>42396</v>
      </c>
      <c r="H2024" s="66">
        <v>42762</v>
      </c>
      <c r="I2024" s="66">
        <v>42424</v>
      </c>
      <c r="J2024" s="28" t="s">
        <v>66</v>
      </c>
      <c r="K2024" s="38" t="s">
        <v>82</v>
      </c>
      <c r="L2024" s="38" t="s">
        <v>57838</v>
      </c>
      <c r="M2024" s="38" t="s">
        <v>53137</v>
      </c>
      <c r="N2024" s="30">
        <v>0</v>
      </c>
      <c r="O2024" s="30">
        <v>0</v>
      </c>
      <c r="P2024" s="38" t="s">
        <v>1953</v>
      </c>
      <c r="Q2024" s="49" t="s">
        <v>1954</v>
      </c>
      <c r="R2024" s="49">
        <v>0</v>
      </c>
      <c r="S2024" s="53">
        <v>5</v>
      </c>
    </row>
    <row r="2025" spans="1:19" x14ac:dyDescent="0.2">
      <c r="A2025" s="28" t="s">
        <v>54</v>
      </c>
      <c r="B2025" s="28" t="s">
        <v>53447</v>
      </c>
      <c r="C2025" s="28" t="s">
        <v>57</v>
      </c>
      <c r="D2025" s="28" t="s">
        <v>55</v>
      </c>
      <c r="E2025" s="28" t="s">
        <v>57839</v>
      </c>
      <c r="F2025" s="66">
        <v>42381.660358796296</v>
      </c>
      <c r="G2025" s="66">
        <v>42400</v>
      </c>
      <c r="H2025" s="66">
        <v>42766</v>
      </c>
      <c r="I2025" s="66">
        <v>42411</v>
      </c>
      <c r="J2025" s="28" t="s">
        <v>66</v>
      </c>
      <c r="K2025" s="38" t="s">
        <v>67</v>
      </c>
      <c r="L2025" s="38" t="s">
        <v>57840</v>
      </c>
      <c r="M2025" s="38" t="s">
        <v>53137</v>
      </c>
      <c r="N2025" s="30">
        <v>2220.86</v>
      </c>
      <c r="O2025" s="30">
        <v>1779.87</v>
      </c>
      <c r="P2025" s="38" t="s">
        <v>144</v>
      </c>
      <c r="Q2025" s="49" t="s">
        <v>145</v>
      </c>
      <c r="R2025" s="49">
        <v>0</v>
      </c>
      <c r="S2025" s="53">
        <v>5</v>
      </c>
    </row>
    <row r="2026" spans="1:19" x14ac:dyDescent="0.2">
      <c r="A2026" s="28" t="s">
        <v>54</v>
      </c>
      <c r="B2026" s="28" t="s">
        <v>1042</v>
      </c>
      <c r="C2026" s="28" t="s">
        <v>57</v>
      </c>
      <c r="D2026" s="28" t="s">
        <v>55</v>
      </c>
      <c r="E2026" s="67" t="s">
        <v>57841</v>
      </c>
      <c r="F2026" s="66">
        <v>42381.446759259263</v>
      </c>
      <c r="G2026" s="66">
        <v>42398</v>
      </c>
      <c r="H2026" s="66">
        <v>42764</v>
      </c>
      <c r="I2026" s="66">
        <v>42411</v>
      </c>
      <c r="J2026" s="28" t="s">
        <v>66</v>
      </c>
      <c r="K2026" s="38" t="s">
        <v>74</v>
      </c>
      <c r="L2026" s="38" t="s">
        <v>57842</v>
      </c>
      <c r="M2026" s="38" t="s">
        <v>53137</v>
      </c>
      <c r="N2026" s="30">
        <v>1023.735</v>
      </c>
      <c r="O2026" s="30">
        <v>726.38</v>
      </c>
      <c r="P2026" s="38" t="s">
        <v>9950</v>
      </c>
      <c r="Q2026" s="49" t="s">
        <v>9951</v>
      </c>
      <c r="R2026" s="49">
        <v>0</v>
      </c>
      <c r="S2026" s="53">
        <v>4</v>
      </c>
    </row>
    <row r="2027" spans="1:19" x14ac:dyDescent="0.2">
      <c r="A2027" s="28" t="s">
        <v>54</v>
      </c>
      <c r="B2027" s="28" t="s">
        <v>8541</v>
      </c>
      <c r="C2027" s="28" t="s">
        <v>62</v>
      </c>
      <c r="D2027" s="28" t="s">
        <v>55</v>
      </c>
      <c r="E2027" s="28" t="s">
        <v>57843</v>
      </c>
      <c r="F2027" s="66">
        <v>42374.615300925929</v>
      </c>
      <c r="G2027" s="66">
        <v>42380</v>
      </c>
      <c r="H2027" s="66">
        <v>42746</v>
      </c>
      <c r="I2027" s="66">
        <v>42404.611967592595</v>
      </c>
      <c r="J2027" s="28" t="s">
        <v>66</v>
      </c>
      <c r="K2027" s="38" t="s">
        <v>67</v>
      </c>
      <c r="L2027" s="38" t="s">
        <v>57844</v>
      </c>
      <c r="M2027" s="38" t="s">
        <v>53137</v>
      </c>
      <c r="N2027" s="30">
        <v>734.32849999999996</v>
      </c>
      <c r="O2027" s="30">
        <v>526.95000000000005</v>
      </c>
      <c r="P2027" s="38" t="s">
        <v>481</v>
      </c>
      <c r="Q2027" s="49" t="s">
        <v>482</v>
      </c>
      <c r="R2027" s="49">
        <v>0</v>
      </c>
      <c r="S2027" s="53">
        <v>5</v>
      </c>
    </row>
    <row r="2028" spans="1:19" x14ac:dyDescent="0.2">
      <c r="A2028" s="28" t="s">
        <v>54</v>
      </c>
      <c r="B2028" s="28" t="s">
        <v>8541</v>
      </c>
      <c r="C2028" s="28" t="s">
        <v>62</v>
      </c>
      <c r="D2028" s="28" t="s">
        <v>55</v>
      </c>
      <c r="E2028" s="67" t="s">
        <v>57845</v>
      </c>
      <c r="F2028" s="66">
        <v>42375.499502314815</v>
      </c>
      <c r="G2028" s="66">
        <v>42377</v>
      </c>
      <c r="H2028" s="66">
        <v>42743</v>
      </c>
      <c r="I2028" s="66">
        <v>42405.494988425926</v>
      </c>
      <c r="J2028" s="28" t="s">
        <v>66</v>
      </c>
      <c r="K2028" s="38" t="s">
        <v>82</v>
      </c>
      <c r="L2028" s="38" t="s">
        <v>57846</v>
      </c>
      <c r="M2028" s="38" t="s">
        <v>53137</v>
      </c>
      <c r="N2028" s="30">
        <v>1454.0666000000001</v>
      </c>
      <c r="O2028" s="30">
        <v>0</v>
      </c>
      <c r="P2028" s="38" t="s">
        <v>156</v>
      </c>
      <c r="Q2028" s="49" t="s">
        <v>157</v>
      </c>
      <c r="R2028" s="49">
        <v>0</v>
      </c>
      <c r="S2028" s="53">
        <v>5</v>
      </c>
    </row>
    <row r="2029" spans="1:19" ht="12.75" customHeight="1" x14ac:dyDescent="0.2">
      <c r="A2029" s="28" t="s">
        <v>54</v>
      </c>
      <c r="B2029" s="28" t="s">
        <v>8541</v>
      </c>
      <c r="C2029" s="28" t="s">
        <v>62</v>
      </c>
      <c r="D2029" s="28" t="s">
        <v>55</v>
      </c>
      <c r="E2029" s="28" t="s">
        <v>57847</v>
      </c>
      <c r="F2029" s="66">
        <v>42375.599328703705</v>
      </c>
      <c r="G2029" s="66">
        <v>42375</v>
      </c>
      <c r="H2029" s="66">
        <v>42741</v>
      </c>
      <c r="I2029" s="66">
        <v>42405.597986111112</v>
      </c>
      <c r="J2029" s="28" t="s">
        <v>66</v>
      </c>
      <c r="K2029" s="38" t="s">
        <v>67</v>
      </c>
      <c r="L2029" s="38" t="s">
        <v>57848</v>
      </c>
      <c r="M2029" s="38" t="s">
        <v>53137</v>
      </c>
      <c r="N2029" s="30">
        <v>473.90750000000003</v>
      </c>
      <c r="O2029" s="30">
        <v>613.52</v>
      </c>
      <c r="P2029" s="38" t="s">
        <v>10156</v>
      </c>
      <c r="Q2029" s="49" t="s">
        <v>10157</v>
      </c>
      <c r="R2029" s="49">
        <v>0</v>
      </c>
      <c r="S2029" s="53">
        <v>5</v>
      </c>
    </row>
    <row r="2030" spans="1:19" ht="12.75" customHeight="1" x14ac:dyDescent="0.2">
      <c r="A2030" s="28" t="s">
        <v>54</v>
      </c>
      <c r="B2030" s="28" t="s">
        <v>8541</v>
      </c>
      <c r="C2030" s="28" t="s">
        <v>62</v>
      </c>
      <c r="D2030" s="28" t="s">
        <v>55</v>
      </c>
      <c r="E2030" s="28" t="s">
        <v>57849</v>
      </c>
      <c r="F2030" s="66">
        <v>42389.654270833336</v>
      </c>
      <c r="G2030" s="66">
        <v>42410</v>
      </c>
      <c r="H2030" s="66">
        <v>42776</v>
      </c>
      <c r="I2030" s="66">
        <v>42419.651053240741</v>
      </c>
      <c r="J2030" s="28" t="s">
        <v>66</v>
      </c>
      <c r="K2030" s="38" t="s">
        <v>74</v>
      </c>
      <c r="L2030" s="38" t="s">
        <v>57850</v>
      </c>
      <c r="M2030" s="38" t="s">
        <v>53137</v>
      </c>
      <c r="N2030" s="30">
        <v>1253.77</v>
      </c>
      <c r="O2030" s="30">
        <v>971.45</v>
      </c>
      <c r="P2030" s="38" t="s">
        <v>174</v>
      </c>
      <c r="Q2030" s="49" t="s">
        <v>175</v>
      </c>
      <c r="R2030" s="49">
        <v>0</v>
      </c>
      <c r="S2030" s="53">
        <v>4</v>
      </c>
    </row>
    <row r="2031" spans="1:19" x14ac:dyDescent="0.2">
      <c r="A2031" s="28" t="s">
        <v>54</v>
      </c>
      <c r="B2031" s="28" t="s">
        <v>9758</v>
      </c>
      <c r="C2031" s="28" t="s">
        <v>62</v>
      </c>
      <c r="D2031" s="28" t="s">
        <v>55</v>
      </c>
      <c r="E2031" s="28" t="s">
        <v>57851</v>
      </c>
      <c r="F2031" s="66">
        <v>42387.473298611112</v>
      </c>
      <c r="G2031" s="66">
        <v>42405</v>
      </c>
      <c r="H2031" s="66">
        <v>42771</v>
      </c>
      <c r="I2031" s="66">
        <v>42417</v>
      </c>
      <c r="J2031" s="28" t="s">
        <v>66</v>
      </c>
      <c r="K2031" s="38" t="s">
        <v>67</v>
      </c>
      <c r="L2031" s="38" t="s">
        <v>57852</v>
      </c>
      <c r="M2031" s="38" t="s">
        <v>53137</v>
      </c>
      <c r="N2031" s="30">
        <v>3515.1342</v>
      </c>
      <c r="O2031" s="30">
        <v>3686.38</v>
      </c>
      <c r="P2031" s="38" t="s">
        <v>156</v>
      </c>
      <c r="Q2031" s="49" t="s">
        <v>157</v>
      </c>
      <c r="R2031" s="49">
        <v>0</v>
      </c>
      <c r="S2031" s="53">
        <v>5</v>
      </c>
    </row>
    <row r="2032" spans="1:19" x14ac:dyDescent="0.2">
      <c r="A2032" s="28" t="s">
        <v>54</v>
      </c>
      <c r="B2032" s="28" t="s">
        <v>9758</v>
      </c>
      <c r="C2032" s="28" t="s">
        <v>62</v>
      </c>
      <c r="D2032" s="28" t="s">
        <v>55</v>
      </c>
      <c r="E2032" s="28" t="s">
        <v>57853</v>
      </c>
      <c r="F2032" s="66">
        <v>42375.413182870368</v>
      </c>
      <c r="G2032" s="66">
        <v>42402</v>
      </c>
      <c r="H2032" s="66">
        <v>42768</v>
      </c>
      <c r="I2032" s="66">
        <v>42405</v>
      </c>
      <c r="J2032" s="28" t="s">
        <v>66</v>
      </c>
      <c r="K2032" s="38" t="s">
        <v>67</v>
      </c>
      <c r="L2032" s="38" t="s">
        <v>57854</v>
      </c>
      <c r="M2032" s="38" t="s">
        <v>53137</v>
      </c>
      <c r="N2032" s="30">
        <v>1789.41</v>
      </c>
      <c r="O2032" s="30">
        <v>1538.61</v>
      </c>
      <c r="P2032" s="38" t="s">
        <v>4401</v>
      </c>
      <c r="Q2032" s="49" t="s">
        <v>4402</v>
      </c>
      <c r="R2032" s="49">
        <v>0</v>
      </c>
      <c r="S2032" s="53">
        <v>4</v>
      </c>
    </row>
    <row r="2033" spans="1:19" x14ac:dyDescent="0.2">
      <c r="A2033" s="28" t="s">
        <v>54</v>
      </c>
      <c r="B2033" s="28" t="s">
        <v>53480</v>
      </c>
      <c r="C2033" s="28" t="s">
        <v>63</v>
      </c>
      <c r="D2033" s="28" t="s">
        <v>55</v>
      </c>
      <c r="E2033" s="28" t="s">
        <v>57855</v>
      </c>
      <c r="F2033" s="66">
        <v>42391.519085648149</v>
      </c>
      <c r="G2033" s="66">
        <v>42391</v>
      </c>
      <c r="H2033" s="66">
        <v>42766</v>
      </c>
      <c r="I2033" s="66">
        <v>42421</v>
      </c>
      <c r="J2033" s="28" t="s">
        <v>66</v>
      </c>
      <c r="K2033" s="38" t="s">
        <v>67</v>
      </c>
      <c r="L2033" s="38" t="s">
        <v>57856</v>
      </c>
      <c r="M2033" s="38" t="s">
        <v>53137</v>
      </c>
      <c r="N2033" s="30">
        <v>1193.7625</v>
      </c>
      <c r="O2033" s="30">
        <v>1045.32</v>
      </c>
      <c r="P2033" s="38" t="s">
        <v>822</v>
      </c>
      <c r="Q2033" s="49" t="s">
        <v>823</v>
      </c>
      <c r="R2033" s="49">
        <v>0</v>
      </c>
      <c r="S2033" s="53">
        <v>5</v>
      </c>
    </row>
    <row r="2034" spans="1:19" x14ac:dyDescent="0.2">
      <c r="A2034" s="28" t="s">
        <v>54</v>
      </c>
      <c r="B2034" s="28" t="s">
        <v>53480</v>
      </c>
      <c r="C2034" s="28" t="s">
        <v>63</v>
      </c>
      <c r="D2034" s="28" t="s">
        <v>55</v>
      </c>
      <c r="E2034" s="28" t="s">
        <v>57857</v>
      </c>
      <c r="F2034" s="66">
        <v>42396.590763888889</v>
      </c>
      <c r="G2034" s="66">
        <v>42400</v>
      </c>
      <c r="H2034" s="66">
        <v>42766</v>
      </c>
      <c r="I2034" s="66">
        <v>42426</v>
      </c>
      <c r="J2034" s="28" t="s">
        <v>66</v>
      </c>
      <c r="K2034" s="38" t="s">
        <v>82</v>
      </c>
      <c r="L2034" s="38" t="s">
        <v>57858</v>
      </c>
      <c r="M2034" s="38" t="s">
        <v>53137</v>
      </c>
      <c r="N2034" s="30">
        <v>1832.1</v>
      </c>
      <c r="O2034" s="30">
        <v>0</v>
      </c>
      <c r="P2034" s="38" t="s">
        <v>1221</v>
      </c>
      <c r="Q2034" s="49" t="s">
        <v>1222</v>
      </c>
      <c r="R2034" s="49">
        <v>0</v>
      </c>
      <c r="S2034" s="53">
        <v>5</v>
      </c>
    </row>
    <row r="2035" spans="1:19" x14ac:dyDescent="0.2">
      <c r="A2035" s="28" t="s">
        <v>54</v>
      </c>
      <c r="B2035" s="28" t="s">
        <v>242</v>
      </c>
      <c r="C2035" s="28" t="s">
        <v>57</v>
      </c>
      <c r="D2035" s="28" t="s">
        <v>55</v>
      </c>
      <c r="E2035" s="67" t="s">
        <v>57859</v>
      </c>
      <c r="F2035" s="66">
        <v>42391.655891203707</v>
      </c>
      <c r="G2035" s="66">
        <v>42428</v>
      </c>
      <c r="H2035" s="66">
        <v>42794</v>
      </c>
      <c r="I2035" s="66">
        <v>42421.637800925928</v>
      </c>
      <c r="J2035" s="28" t="s">
        <v>66</v>
      </c>
      <c r="K2035" s="38" t="s">
        <v>67</v>
      </c>
      <c r="L2035" s="38" t="s">
        <v>57860</v>
      </c>
      <c r="M2035" s="38" t="s">
        <v>53137</v>
      </c>
      <c r="N2035" s="30">
        <v>654.83600000000001</v>
      </c>
      <c r="O2035" s="30">
        <v>446.81</v>
      </c>
      <c r="P2035" s="38" t="s">
        <v>9463</v>
      </c>
      <c r="Q2035" s="49" t="s">
        <v>9464</v>
      </c>
      <c r="R2035" s="49">
        <v>0</v>
      </c>
      <c r="S2035" s="53">
        <v>5</v>
      </c>
    </row>
    <row r="2036" spans="1:19" ht="12.75" customHeight="1" x14ac:dyDescent="0.2">
      <c r="A2036" s="28" t="s">
        <v>54</v>
      </c>
      <c r="B2036" s="28" t="s">
        <v>242</v>
      </c>
      <c r="C2036" s="28" t="s">
        <v>57</v>
      </c>
      <c r="D2036" s="28" t="s">
        <v>55</v>
      </c>
      <c r="E2036" s="28" t="s">
        <v>57861</v>
      </c>
      <c r="F2036" s="66">
        <v>42373.622361111113</v>
      </c>
      <c r="G2036" s="66">
        <v>42399</v>
      </c>
      <c r="H2036" s="66">
        <v>42765</v>
      </c>
      <c r="I2036" s="66">
        <v>42403.601180555554</v>
      </c>
      <c r="J2036" s="28" t="s">
        <v>66</v>
      </c>
      <c r="K2036" s="38" t="s">
        <v>67</v>
      </c>
      <c r="L2036" s="38" t="s">
        <v>57862</v>
      </c>
      <c r="M2036" s="38" t="s">
        <v>53137</v>
      </c>
      <c r="N2036" s="30">
        <v>3847.56</v>
      </c>
      <c r="O2036" s="30">
        <v>3893.6950000000002</v>
      </c>
      <c r="P2036" s="38" t="s">
        <v>156</v>
      </c>
      <c r="Q2036" s="49" t="s">
        <v>157</v>
      </c>
      <c r="R2036" s="49">
        <v>0</v>
      </c>
      <c r="S2036" s="53">
        <v>5</v>
      </c>
    </row>
    <row r="2037" spans="1:19" x14ac:dyDescent="0.2">
      <c r="A2037" s="28" t="s">
        <v>54</v>
      </c>
      <c r="B2037" s="28" t="s">
        <v>242</v>
      </c>
      <c r="C2037" s="28" t="s">
        <v>57</v>
      </c>
      <c r="D2037" s="28" t="s">
        <v>55</v>
      </c>
      <c r="E2037" s="28" t="s">
        <v>57863</v>
      </c>
      <c r="F2037" s="66">
        <v>42390.512766203705</v>
      </c>
      <c r="G2037" s="66">
        <v>42397</v>
      </c>
      <c r="H2037" s="66">
        <v>42763</v>
      </c>
      <c r="I2037" s="66">
        <v>42420.50922453704</v>
      </c>
      <c r="J2037" s="28" t="s">
        <v>66</v>
      </c>
      <c r="K2037" s="38" t="s">
        <v>67</v>
      </c>
      <c r="L2037" s="38" t="s">
        <v>57864</v>
      </c>
      <c r="M2037" s="38" t="s">
        <v>53137</v>
      </c>
      <c r="N2037" s="30">
        <v>645.47270000000003</v>
      </c>
      <c r="O2037" s="30">
        <v>518.65329999999994</v>
      </c>
      <c r="P2037" s="38" t="s">
        <v>3977</v>
      </c>
      <c r="Q2037" s="49" t="s">
        <v>3978</v>
      </c>
      <c r="R2037" s="49">
        <v>1</v>
      </c>
      <c r="S2037" s="53">
        <v>5</v>
      </c>
    </row>
    <row r="2038" spans="1:19" x14ac:dyDescent="0.2">
      <c r="A2038" s="28" t="s">
        <v>54</v>
      </c>
      <c r="B2038" s="28" t="s">
        <v>53333</v>
      </c>
      <c r="C2038" s="28" t="s">
        <v>62</v>
      </c>
      <c r="D2038" s="28" t="s">
        <v>55</v>
      </c>
      <c r="E2038" s="28" t="s">
        <v>57865</v>
      </c>
      <c r="F2038" s="66">
        <v>42373.516446759262</v>
      </c>
      <c r="G2038" s="66">
        <v>42390</v>
      </c>
      <c r="H2038" s="66">
        <v>42756</v>
      </c>
      <c r="I2038" s="66">
        <v>42403</v>
      </c>
      <c r="J2038" s="28" t="s">
        <v>66</v>
      </c>
      <c r="K2038" s="38" t="s">
        <v>82</v>
      </c>
      <c r="L2038" s="38" t="s">
        <v>57866</v>
      </c>
      <c r="M2038" s="38" t="s">
        <v>53137</v>
      </c>
      <c r="N2038" s="30">
        <v>0</v>
      </c>
      <c r="O2038" s="30">
        <v>0</v>
      </c>
      <c r="P2038" s="38" t="s">
        <v>3474</v>
      </c>
      <c r="Q2038" s="49" t="s">
        <v>3475</v>
      </c>
      <c r="R2038" s="49">
        <v>0</v>
      </c>
      <c r="S2038" s="53">
        <v>4</v>
      </c>
    </row>
    <row r="2039" spans="1:19" ht="12.75" customHeight="1" x14ac:dyDescent="0.2">
      <c r="A2039" s="28" t="s">
        <v>54</v>
      </c>
      <c r="B2039" s="28" t="s">
        <v>53333</v>
      </c>
      <c r="C2039" s="28" t="s">
        <v>62</v>
      </c>
      <c r="D2039" s="28" t="s">
        <v>55</v>
      </c>
      <c r="E2039" s="28" t="s">
        <v>57867</v>
      </c>
      <c r="F2039" s="66">
        <v>42377.743634259263</v>
      </c>
      <c r="G2039" s="66">
        <v>42395</v>
      </c>
      <c r="H2039" s="66">
        <v>42761</v>
      </c>
      <c r="I2039" s="66">
        <v>42407</v>
      </c>
      <c r="J2039" s="28" t="s">
        <v>66</v>
      </c>
      <c r="K2039" s="38" t="s">
        <v>77</v>
      </c>
      <c r="L2039" s="38" t="s">
        <v>57868</v>
      </c>
      <c r="M2039" s="38" t="s">
        <v>57869</v>
      </c>
      <c r="N2039" s="30">
        <v>452.41</v>
      </c>
      <c r="O2039" s="30">
        <v>344.97500000000002</v>
      </c>
      <c r="P2039" s="38" t="s">
        <v>2844</v>
      </c>
      <c r="Q2039" s="49" t="s">
        <v>2845</v>
      </c>
      <c r="R2039" s="49">
        <v>0</v>
      </c>
      <c r="S2039" s="53">
        <v>3</v>
      </c>
    </row>
    <row r="2040" spans="1:19" ht="12.75" customHeight="1" x14ac:dyDescent="0.2">
      <c r="A2040" s="28" t="s">
        <v>54</v>
      </c>
      <c r="B2040" s="28" t="s">
        <v>53333</v>
      </c>
      <c r="C2040" s="28" t="s">
        <v>62</v>
      </c>
      <c r="D2040" s="28" t="s">
        <v>55</v>
      </c>
      <c r="E2040" s="67" t="s">
        <v>57870</v>
      </c>
      <c r="F2040" s="66">
        <v>42382.487523148149</v>
      </c>
      <c r="G2040" s="66">
        <v>42396</v>
      </c>
      <c r="H2040" s="66">
        <v>42762</v>
      </c>
      <c r="I2040" s="66">
        <v>42412</v>
      </c>
      <c r="J2040" s="28" t="s">
        <v>66</v>
      </c>
      <c r="K2040" s="38" t="s">
        <v>77</v>
      </c>
      <c r="L2040" s="38" t="s">
        <v>57871</v>
      </c>
      <c r="M2040" s="38" t="s">
        <v>57872</v>
      </c>
      <c r="N2040" s="30">
        <v>617.92250000000001</v>
      </c>
      <c r="O2040" s="30">
        <v>545.52</v>
      </c>
      <c r="P2040" s="38" t="s">
        <v>639</v>
      </c>
      <c r="Q2040" s="49" t="s">
        <v>640</v>
      </c>
      <c r="R2040" s="49">
        <v>0</v>
      </c>
      <c r="S2040" s="53">
        <v>3</v>
      </c>
    </row>
    <row r="2041" spans="1:19" x14ac:dyDescent="0.2">
      <c r="A2041" s="28" t="s">
        <v>54</v>
      </c>
      <c r="B2041" s="28" t="s">
        <v>53333</v>
      </c>
      <c r="C2041" s="28" t="s">
        <v>62</v>
      </c>
      <c r="D2041" s="28" t="s">
        <v>55</v>
      </c>
      <c r="E2041" s="28" t="s">
        <v>57873</v>
      </c>
      <c r="F2041" s="66">
        <v>42377.433877314812</v>
      </c>
      <c r="G2041" s="66">
        <v>42399</v>
      </c>
      <c r="H2041" s="66">
        <v>42765</v>
      </c>
      <c r="I2041" s="66">
        <v>42407</v>
      </c>
      <c r="J2041" s="28" t="s">
        <v>66</v>
      </c>
      <c r="K2041" s="38" t="s">
        <v>103</v>
      </c>
      <c r="L2041" s="38" t="s">
        <v>57874</v>
      </c>
      <c r="M2041" s="38" t="s">
        <v>53137</v>
      </c>
      <c r="N2041" s="30">
        <v>6364.93</v>
      </c>
      <c r="O2041" s="30">
        <v>0</v>
      </c>
      <c r="P2041" s="38" t="s">
        <v>84</v>
      </c>
      <c r="Q2041" s="49" t="s">
        <v>85</v>
      </c>
      <c r="R2041" s="49">
        <v>0</v>
      </c>
      <c r="S2041" s="53">
        <v>5</v>
      </c>
    </row>
    <row r="2042" spans="1:19" x14ac:dyDescent="0.2">
      <c r="A2042" s="28" t="s">
        <v>54</v>
      </c>
      <c r="B2042" s="28" t="s">
        <v>6110</v>
      </c>
      <c r="C2042" s="28" t="s">
        <v>59</v>
      </c>
      <c r="D2042" s="28" t="s">
        <v>55</v>
      </c>
      <c r="E2042" s="67" t="s">
        <v>57875</v>
      </c>
      <c r="F2042" s="66">
        <v>42383.674907407411</v>
      </c>
      <c r="G2042" s="66">
        <v>42416</v>
      </c>
      <c r="H2042" s="66">
        <v>42782</v>
      </c>
      <c r="I2042" s="66">
        <v>42413.668634259258</v>
      </c>
      <c r="J2042" s="28" t="s">
        <v>66</v>
      </c>
      <c r="K2042" s="38" t="s">
        <v>67</v>
      </c>
      <c r="L2042" s="38" t="s">
        <v>57876</v>
      </c>
      <c r="M2042" s="38" t="s">
        <v>53137</v>
      </c>
      <c r="N2042" s="30">
        <v>1545.77</v>
      </c>
      <c r="O2042" s="30">
        <v>1545.77</v>
      </c>
      <c r="P2042" s="38" t="s">
        <v>156</v>
      </c>
      <c r="Q2042" s="49" t="s">
        <v>157</v>
      </c>
      <c r="R2042" s="49">
        <v>0</v>
      </c>
      <c r="S2042" s="53">
        <v>5</v>
      </c>
    </row>
    <row r="2043" spans="1:19" x14ac:dyDescent="0.2">
      <c r="A2043" s="28" t="s">
        <v>54</v>
      </c>
      <c r="B2043" s="28" t="s">
        <v>6110</v>
      </c>
      <c r="C2043" s="28" t="s">
        <v>59</v>
      </c>
      <c r="D2043" s="28" t="s">
        <v>55</v>
      </c>
      <c r="E2043" s="67" t="s">
        <v>57877</v>
      </c>
      <c r="F2043" s="66">
        <v>42374.553078703706</v>
      </c>
      <c r="G2043" s="66">
        <v>42374</v>
      </c>
      <c r="H2043" s="66">
        <v>42740</v>
      </c>
      <c r="I2043" s="66">
        <v>42404.537881944445</v>
      </c>
      <c r="J2043" s="28" t="s">
        <v>66</v>
      </c>
      <c r="K2043" s="38" t="s">
        <v>82</v>
      </c>
      <c r="L2043" s="38" t="s">
        <v>57878</v>
      </c>
      <c r="M2043" s="38" t="s">
        <v>53137</v>
      </c>
      <c r="N2043" s="30">
        <v>8966.09</v>
      </c>
      <c r="O2043" s="30">
        <v>0</v>
      </c>
      <c r="P2043" s="38" t="s">
        <v>1344</v>
      </c>
      <c r="Q2043" s="49" t="s">
        <v>1345</v>
      </c>
      <c r="R2043" s="49">
        <v>0</v>
      </c>
      <c r="S2043" s="53">
        <v>5</v>
      </c>
    </row>
    <row r="2044" spans="1:19" x14ac:dyDescent="0.2">
      <c r="A2044" s="28" t="s">
        <v>54</v>
      </c>
      <c r="B2044" s="28" t="s">
        <v>6110</v>
      </c>
      <c r="C2044" s="28" t="s">
        <v>59</v>
      </c>
      <c r="D2044" s="28" t="s">
        <v>55</v>
      </c>
      <c r="E2044" s="67" t="s">
        <v>57879</v>
      </c>
      <c r="F2044" s="66">
        <v>42397.462453703702</v>
      </c>
      <c r="G2044" s="66">
        <v>42397</v>
      </c>
      <c r="H2044" s="66">
        <v>42763</v>
      </c>
      <c r="I2044" s="66">
        <v>42427.4609837963</v>
      </c>
      <c r="J2044" s="28" t="s">
        <v>66</v>
      </c>
      <c r="K2044" s="38" t="s">
        <v>67</v>
      </c>
      <c r="L2044" s="38" t="s">
        <v>57880</v>
      </c>
      <c r="M2044" s="38" t="s">
        <v>53137</v>
      </c>
      <c r="N2044" s="30">
        <v>1186.9875</v>
      </c>
      <c r="O2044" s="30">
        <v>774.9</v>
      </c>
      <c r="P2044" s="38" t="s">
        <v>71</v>
      </c>
      <c r="Q2044" s="49" t="s">
        <v>72</v>
      </c>
      <c r="R2044" s="49">
        <v>0</v>
      </c>
      <c r="S2044" s="53">
        <v>5</v>
      </c>
    </row>
    <row r="2045" spans="1:19" x14ac:dyDescent="0.2">
      <c r="A2045" s="28" t="s">
        <v>54</v>
      </c>
      <c r="B2045" s="28" t="s">
        <v>6110</v>
      </c>
      <c r="C2045" s="28" t="s">
        <v>59</v>
      </c>
      <c r="D2045" s="28" t="s">
        <v>55</v>
      </c>
      <c r="E2045" s="67" t="s">
        <v>57881</v>
      </c>
      <c r="F2045" s="66">
        <v>42384.679872685185</v>
      </c>
      <c r="G2045" s="66">
        <v>42389</v>
      </c>
      <c r="H2045" s="66">
        <v>42755</v>
      </c>
      <c r="I2045" s="66">
        <v>42414.678113425929</v>
      </c>
      <c r="J2045" s="28" t="s">
        <v>66</v>
      </c>
      <c r="K2045" s="38" t="s">
        <v>74</v>
      </c>
      <c r="L2045" s="38" t="s">
        <v>57882</v>
      </c>
      <c r="M2045" s="38" t="s">
        <v>53137</v>
      </c>
      <c r="N2045" s="30">
        <v>1003.015</v>
      </c>
      <c r="O2045" s="30">
        <v>857.92499999999995</v>
      </c>
      <c r="P2045" s="38" t="s">
        <v>123</v>
      </c>
      <c r="Q2045" s="49" t="s">
        <v>124</v>
      </c>
      <c r="R2045" s="49">
        <v>0</v>
      </c>
      <c r="S2045" s="53">
        <v>5</v>
      </c>
    </row>
    <row r="2046" spans="1:19" x14ac:dyDescent="0.2">
      <c r="A2046" s="28" t="s">
        <v>54</v>
      </c>
      <c r="B2046" s="28" t="s">
        <v>6110</v>
      </c>
      <c r="C2046" s="28" t="s">
        <v>59</v>
      </c>
      <c r="D2046" s="28" t="s">
        <v>55</v>
      </c>
      <c r="E2046" s="28" t="s">
        <v>57883</v>
      </c>
      <c r="F2046" s="66">
        <v>42390.577581018515</v>
      </c>
      <c r="G2046" s="66">
        <v>42390</v>
      </c>
      <c r="H2046" s="66">
        <v>42756</v>
      </c>
      <c r="I2046" s="66">
        <v>42420.575787037036</v>
      </c>
      <c r="J2046" s="28" t="s">
        <v>66</v>
      </c>
      <c r="K2046" s="38" t="s">
        <v>67</v>
      </c>
      <c r="L2046" s="38" t="s">
        <v>57884</v>
      </c>
      <c r="M2046" s="38" t="s">
        <v>53137</v>
      </c>
      <c r="N2046" s="30">
        <v>1926.4828</v>
      </c>
      <c r="O2046" s="30">
        <v>1207.18</v>
      </c>
      <c r="P2046" s="38" t="s">
        <v>296</v>
      </c>
      <c r="Q2046" s="49" t="s">
        <v>297</v>
      </c>
      <c r="R2046" s="49">
        <v>0</v>
      </c>
      <c r="S2046" s="53">
        <v>5</v>
      </c>
    </row>
    <row r="2047" spans="1:19" ht="12.75" customHeight="1" x14ac:dyDescent="0.2">
      <c r="A2047" s="28" t="s">
        <v>54</v>
      </c>
      <c r="B2047" s="28" t="s">
        <v>6110</v>
      </c>
      <c r="C2047" s="28" t="s">
        <v>59</v>
      </c>
      <c r="D2047" s="28" t="s">
        <v>55</v>
      </c>
      <c r="E2047" s="28" t="s">
        <v>57885</v>
      </c>
      <c r="F2047" s="66">
        <v>42382.731574074074</v>
      </c>
      <c r="G2047" s="66">
        <v>42384</v>
      </c>
      <c r="H2047" s="66">
        <v>42750</v>
      </c>
      <c r="I2047" s="66">
        <v>42412.729444444441</v>
      </c>
      <c r="J2047" s="28" t="s">
        <v>66</v>
      </c>
      <c r="K2047" s="38" t="s">
        <v>82</v>
      </c>
      <c r="L2047" s="38" t="s">
        <v>57886</v>
      </c>
      <c r="M2047" s="38" t="s">
        <v>53137</v>
      </c>
      <c r="N2047" s="30">
        <v>0</v>
      </c>
      <c r="O2047" s="30">
        <v>0</v>
      </c>
      <c r="P2047" s="38" t="s">
        <v>350</v>
      </c>
      <c r="Q2047" s="49" t="s">
        <v>351</v>
      </c>
      <c r="R2047" s="49">
        <v>0</v>
      </c>
      <c r="S2047" s="53">
        <v>5</v>
      </c>
    </row>
    <row r="2048" spans="1:19" x14ac:dyDescent="0.2">
      <c r="A2048" s="28" t="s">
        <v>54</v>
      </c>
      <c r="B2048" s="28" t="s">
        <v>6188</v>
      </c>
      <c r="C2048" s="28" t="s">
        <v>59</v>
      </c>
      <c r="D2048" s="28" t="s">
        <v>55</v>
      </c>
      <c r="E2048" s="67" t="s">
        <v>57887</v>
      </c>
      <c r="F2048" s="66">
        <v>42390.546597222223</v>
      </c>
      <c r="G2048" s="66">
        <v>42390</v>
      </c>
      <c r="H2048" s="66">
        <v>42756</v>
      </c>
      <c r="I2048" s="66">
        <v>42420</v>
      </c>
      <c r="J2048" s="28" t="s">
        <v>66</v>
      </c>
      <c r="K2048" s="38" t="s">
        <v>82</v>
      </c>
      <c r="L2048" s="38" t="s">
        <v>57888</v>
      </c>
      <c r="M2048" s="38" t="s">
        <v>53137</v>
      </c>
      <c r="N2048" s="30">
        <v>5728.52</v>
      </c>
      <c r="O2048" s="30">
        <v>0</v>
      </c>
      <c r="P2048" s="38" t="s">
        <v>697</v>
      </c>
      <c r="Q2048" s="49" t="s">
        <v>698</v>
      </c>
      <c r="R2048" s="49">
        <v>0</v>
      </c>
      <c r="S2048" s="53">
        <v>5</v>
      </c>
    </row>
    <row r="2049" spans="1:19" x14ac:dyDescent="0.2">
      <c r="A2049" s="28" t="s">
        <v>54</v>
      </c>
      <c r="B2049" s="28" t="s">
        <v>744</v>
      </c>
      <c r="C2049" s="28" t="s">
        <v>57</v>
      </c>
      <c r="D2049" s="28" t="s">
        <v>55</v>
      </c>
      <c r="E2049" s="28" t="s">
        <v>57889</v>
      </c>
      <c r="F2049" s="66">
        <v>42387.469189814816</v>
      </c>
      <c r="G2049" s="66">
        <v>42414</v>
      </c>
      <c r="H2049" s="66">
        <v>42780</v>
      </c>
      <c r="I2049" s="66">
        <v>42417</v>
      </c>
      <c r="J2049" s="28" t="s">
        <v>66</v>
      </c>
      <c r="K2049" s="38" t="s">
        <v>82</v>
      </c>
      <c r="L2049" s="38" t="s">
        <v>57890</v>
      </c>
      <c r="M2049" s="38" t="s">
        <v>53137</v>
      </c>
      <c r="N2049" s="30">
        <v>1386.48</v>
      </c>
      <c r="O2049" s="30">
        <v>0</v>
      </c>
      <c r="P2049" s="38" t="s">
        <v>1186</v>
      </c>
      <c r="Q2049" s="49" t="s">
        <v>1187</v>
      </c>
      <c r="R2049" s="49">
        <v>0</v>
      </c>
      <c r="S2049" s="53">
        <v>4</v>
      </c>
    </row>
    <row r="2050" spans="1:19" ht="12.75" customHeight="1" x14ac:dyDescent="0.2">
      <c r="A2050" s="28" t="s">
        <v>54</v>
      </c>
      <c r="B2050" s="28" t="s">
        <v>53333</v>
      </c>
      <c r="C2050" s="28" t="s">
        <v>62</v>
      </c>
      <c r="D2050" s="28" t="s">
        <v>55</v>
      </c>
      <c r="E2050" s="28" t="s">
        <v>57891</v>
      </c>
      <c r="F2050" s="66">
        <v>42376.480000000003</v>
      </c>
      <c r="G2050" s="66">
        <v>42400</v>
      </c>
      <c r="H2050" s="66">
        <v>42766</v>
      </c>
      <c r="I2050" s="66">
        <v>42406</v>
      </c>
      <c r="J2050" s="28" t="s">
        <v>66</v>
      </c>
      <c r="K2050" s="38" t="s">
        <v>67</v>
      </c>
      <c r="L2050" s="38" t="s">
        <v>57892</v>
      </c>
      <c r="M2050" s="38" t="s">
        <v>53137</v>
      </c>
      <c r="N2050" s="30">
        <v>1145.4549999999999</v>
      </c>
      <c r="O2050" s="30">
        <v>1021.06</v>
      </c>
      <c r="P2050" s="38" t="s">
        <v>156</v>
      </c>
      <c r="Q2050" s="49" t="s">
        <v>157</v>
      </c>
      <c r="R2050" s="49">
        <v>0</v>
      </c>
      <c r="S2050" s="53">
        <v>4</v>
      </c>
    </row>
    <row r="2051" spans="1:19" x14ac:dyDescent="0.2">
      <c r="A2051" s="28" t="s">
        <v>54</v>
      </c>
      <c r="B2051" s="28" t="s">
        <v>53333</v>
      </c>
      <c r="C2051" s="28" t="s">
        <v>62</v>
      </c>
      <c r="D2051" s="28" t="s">
        <v>55</v>
      </c>
      <c r="E2051" s="28" t="s">
        <v>57893</v>
      </c>
      <c r="F2051" s="66">
        <v>42382.440092592595</v>
      </c>
      <c r="G2051" s="66">
        <v>42382</v>
      </c>
      <c r="H2051" s="66">
        <v>42748</v>
      </c>
      <c r="I2051" s="66">
        <v>42412</v>
      </c>
      <c r="J2051" s="28" t="s">
        <v>66</v>
      </c>
      <c r="K2051" s="38" t="s">
        <v>67</v>
      </c>
      <c r="L2051" s="38" t="s">
        <v>57894</v>
      </c>
      <c r="M2051" s="38" t="s">
        <v>53137</v>
      </c>
      <c r="N2051" s="30">
        <v>2063.0533</v>
      </c>
      <c r="O2051" s="30">
        <v>1469.65</v>
      </c>
      <c r="P2051" s="38" t="s">
        <v>312</v>
      </c>
      <c r="Q2051" s="49" t="s">
        <v>313</v>
      </c>
      <c r="R2051" s="49">
        <v>0</v>
      </c>
      <c r="S2051" s="53">
        <v>5</v>
      </c>
    </row>
    <row r="2052" spans="1:19" ht="12.75" customHeight="1" x14ac:dyDescent="0.2">
      <c r="A2052" s="28" t="s">
        <v>54</v>
      </c>
      <c r="B2052" s="28" t="s">
        <v>53333</v>
      </c>
      <c r="C2052" s="28" t="s">
        <v>62</v>
      </c>
      <c r="D2052" s="28" t="s">
        <v>55</v>
      </c>
      <c r="E2052" s="67" t="s">
        <v>57895</v>
      </c>
      <c r="F2052" s="66">
        <v>42397.357951388891</v>
      </c>
      <c r="G2052" s="66">
        <v>42398</v>
      </c>
      <c r="H2052" s="66">
        <v>42764</v>
      </c>
      <c r="I2052" s="66">
        <v>42427</v>
      </c>
      <c r="J2052" s="28" t="s">
        <v>66</v>
      </c>
      <c r="K2052" s="38" t="s">
        <v>103</v>
      </c>
      <c r="L2052" s="38" t="s">
        <v>57896</v>
      </c>
      <c r="M2052" s="38" t="s">
        <v>53137</v>
      </c>
      <c r="N2052" s="30">
        <v>0</v>
      </c>
      <c r="O2052" s="30">
        <v>0</v>
      </c>
      <c r="P2052" s="38" t="s">
        <v>129</v>
      </c>
      <c r="Q2052" s="49" t="s">
        <v>130</v>
      </c>
      <c r="R2052" s="49">
        <v>0</v>
      </c>
      <c r="S2052" s="53">
        <v>5</v>
      </c>
    </row>
    <row r="2053" spans="1:19" ht="12.75" customHeight="1" x14ac:dyDescent="0.2">
      <c r="A2053" s="28" t="s">
        <v>54</v>
      </c>
      <c r="B2053" s="28" t="s">
        <v>53333</v>
      </c>
      <c r="C2053" s="28" t="s">
        <v>62</v>
      </c>
      <c r="D2053" s="28" t="s">
        <v>55</v>
      </c>
      <c r="E2053" s="28" t="s">
        <v>57897</v>
      </c>
      <c r="F2053" s="66">
        <v>42391.573530092595</v>
      </c>
      <c r="G2053" s="66">
        <v>42384</v>
      </c>
      <c r="H2053" s="66">
        <v>42750</v>
      </c>
      <c r="I2053" s="66">
        <v>42421</v>
      </c>
      <c r="J2053" s="28" t="s">
        <v>66</v>
      </c>
      <c r="K2053" s="38" t="s">
        <v>67</v>
      </c>
      <c r="L2053" s="38" t="s">
        <v>57898</v>
      </c>
      <c r="M2053" s="38" t="s">
        <v>53137</v>
      </c>
      <c r="N2053" s="30">
        <v>1554.69</v>
      </c>
      <c r="O2053" s="30">
        <v>922.58</v>
      </c>
      <c r="P2053" s="38" t="s">
        <v>144</v>
      </c>
      <c r="Q2053" s="49" t="s">
        <v>145</v>
      </c>
      <c r="R2053" s="49">
        <v>1</v>
      </c>
      <c r="S2053" s="53">
        <v>5</v>
      </c>
    </row>
    <row r="2054" spans="1:19" x14ac:dyDescent="0.2">
      <c r="A2054" s="28" t="s">
        <v>54</v>
      </c>
      <c r="B2054" s="28" t="s">
        <v>53333</v>
      </c>
      <c r="C2054" s="28" t="s">
        <v>62</v>
      </c>
      <c r="D2054" s="28" t="s">
        <v>55</v>
      </c>
      <c r="E2054" s="67" t="s">
        <v>57899</v>
      </c>
      <c r="F2054" s="66">
        <v>42376.939398148148</v>
      </c>
      <c r="G2054" s="66">
        <v>42418</v>
      </c>
      <c r="H2054" s="66">
        <v>42784</v>
      </c>
      <c r="I2054" s="66">
        <v>42436.939398148148</v>
      </c>
      <c r="J2054" s="28" t="s">
        <v>66</v>
      </c>
      <c r="K2054" s="38" t="s">
        <v>74</v>
      </c>
      <c r="L2054" s="38" t="s">
        <v>57900</v>
      </c>
      <c r="M2054" s="38" t="s">
        <v>57901</v>
      </c>
      <c r="N2054" s="30">
        <v>356.23399999999998</v>
      </c>
      <c r="O2054" s="30">
        <v>378.62</v>
      </c>
      <c r="P2054" s="38" t="s">
        <v>903</v>
      </c>
      <c r="Q2054" s="49" t="s">
        <v>904</v>
      </c>
      <c r="R2054" s="49">
        <v>0</v>
      </c>
      <c r="S2054" s="53">
        <v>5</v>
      </c>
    </row>
    <row r="2055" spans="1:19" x14ac:dyDescent="0.2">
      <c r="A2055" s="28" t="s">
        <v>54</v>
      </c>
      <c r="B2055" s="28" t="s">
        <v>53333</v>
      </c>
      <c r="C2055" s="28" t="s">
        <v>62</v>
      </c>
      <c r="D2055" s="28" t="s">
        <v>55</v>
      </c>
      <c r="E2055" s="28" t="s">
        <v>57902</v>
      </c>
      <c r="F2055" s="66">
        <v>42397.609780092593</v>
      </c>
      <c r="G2055" s="66">
        <v>42398</v>
      </c>
      <c r="H2055" s="66">
        <v>42764</v>
      </c>
      <c r="I2055" s="66">
        <v>42427</v>
      </c>
      <c r="J2055" s="28" t="s">
        <v>66</v>
      </c>
      <c r="K2055" s="38" t="s">
        <v>77</v>
      </c>
      <c r="L2055" s="38" t="s">
        <v>57903</v>
      </c>
      <c r="M2055" s="38" t="s">
        <v>57904</v>
      </c>
      <c r="N2055" s="30">
        <v>839.14200000000005</v>
      </c>
      <c r="O2055" s="30">
        <v>854.07569999999998</v>
      </c>
      <c r="P2055" s="38" t="s">
        <v>275</v>
      </c>
      <c r="Q2055" s="49" t="s">
        <v>276</v>
      </c>
      <c r="R2055" s="49">
        <v>0</v>
      </c>
      <c r="S2055" s="53">
        <v>4</v>
      </c>
    </row>
    <row r="2056" spans="1:19" ht="12.75" customHeight="1" x14ac:dyDescent="0.2">
      <c r="A2056" s="28" t="s">
        <v>54</v>
      </c>
      <c r="B2056" s="28" t="s">
        <v>53333</v>
      </c>
      <c r="C2056" s="28" t="s">
        <v>62</v>
      </c>
      <c r="D2056" s="28" t="s">
        <v>55</v>
      </c>
      <c r="E2056" s="28" t="s">
        <v>57905</v>
      </c>
      <c r="F2056" s="66">
        <v>42387.677766203706</v>
      </c>
      <c r="G2056" s="66">
        <v>42415</v>
      </c>
      <c r="H2056" s="66">
        <v>42781</v>
      </c>
      <c r="I2056" s="66">
        <v>42417</v>
      </c>
      <c r="J2056" s="28" t="s">
        <v>66</v>
      </c>
      <c r="K2056" s="38" t="s">
        <v>82</v>
      </c>
      <c r="L2056" s="38" t="s">
        <v>57906</v>
      </c>
      <c r="M2056" s="38" t="s">
        <v>53137</v>
      </c>
      <c r="N2056" s="30">
        <v>2714.5349999999999</v>
      </c>
      <c r="O2056" s="30">
        <v>0</v>
      </c>
      <c r="P2056" s="38" t="s">
        <v>156</v>
      </c>
      <c r="Q2056" s="49" t="s">
        <v>157</v>
      </c>
      <c r="R2056" s="49">
        <v>0</v>
      </c>
      <c r="S2056" s="53">
        <v>5</v>
      </c>
    </row>
    <row r="2057" spans="1:19" ht="12.75" customHeight="1" x14ac:dyDescent="0.2">
      <c r="A2057" s="28" t="s">
        <v>54</v>
      </c>
      <c r="B2057" s="28" t="s">
        <v>53333</v>
      </c>
      <c r="C2057" s="28" t="s">
        <v>62</v>
      </c>
      <c r="D2057" s="28" t="s">
        <v>55</v>
      </c>
      <c r="E2057" s="67" t="s">
        <v>57907</v>
      </c>
      <c r="F2057" s="66">
        <v>42382.535138888888</v>
      </c>
      <c r="G2057" s="66">
        <v>42396</v>
      </c>
      <c r="H2057" s="66">
        <v>42762</v>
      </c>
      <c r="I2057" s="66">
        <v>42412</v>
      </c>
      <c r="J2057" s="28" t="s">
        <v>226</v>
      </c>
      <c r="K2057" s="38" t="s">
        <v>77</v>
      </c>
      <c r="L2057" s="38" t="s">
        <v>57908</v>
      </c>
      <c r="M2057" s="38" t="s">
        <v>57909</v>
      </c>
      <c r="N2057" s="30">
        <v>-479.8</v>
      </c>
      <c r="O2057" s="30">
        <v>-479.8</v>
      </c>
      <c r="P2057" s="38" t="s">
        <v>639</v>
      </c>
      <c r="Q2057" s="49" t="s">
        <v>640</v>
      </c>
      <c r="R2057" s="49">
        <v>0</v>
      </c>
      <c r="S2057" s="53">
        <v>1</v>
      </c>
    </row>
    <row r="2058" spans="1:19" x14ac:dyDescent="0.2">
      <c r="A2058" s="28" t="s">
        <v>54</v>
      </c>
      <c r="B2058" s="28" t="s">
        <v>53333</v>
      </c>
      <c r="C2058" s="28" t="s">
        <v>62</v>
      </c>
      <c r="D2058" s="28" t="s">
        <v>55</v>
      </c>
      <c r="E2058" s="28" t="s">
        <v>57910</v>
      </c>
      <c r="F2058" s="66">
        <v>42376.701574074075</v>
      </c>
      <c r="G2058" s="66">
        <v>42385</v>
      </c>
      <c r="H2058" s="66">
        <v>42751</v>
      </c>
      <c r="I2058" s="66">
        <v>42406</v>
      </c>
      <c r="J2058" s="28" t="s">
        <v>66</v>
      </c>
      <c r="K2058" s="38" t="s">
        <v>74</v>
      </c>
      <c r="L2058" s="38" t="s">
        <v>57911</v>
      </c>
      <c r="M2058" s="38" t="s">
        <v>53137</v>
      </c>
      <c r="N2058" s="30">
        <v>1410.4259999999999</v>
      </c>
      <c r="O2058" s="30">
        <v>1202.45</v>
      </c>
      <c r="P2058" s="38" t="s">
        <v>1205</v>
      </c>
      <c r="Q2058" s="49" t="s">
        <v>1206</v>
      </c>
      <c r="R2058" s="49">
        <v>0</v>
      </c>
      <c r="S2058" s="53">
        <v>5</v>
      </c>
    </row>
    <row r="2059" spans="1:19" x14ac:dyDescent="0.2">
      <c r="A2059" s="28" t="s">
        <v>54</v>
      </c>
      <c r="B2059" s="28" t="s">
        <v>53333</v>
      </c>
      <c r="C2059" s="28" t="s">
        <v>62</v>
      </c>
      <c r="D2059" s="28" t="s">
        <v>55</v>
      </c>
      <c r="E2059" s="67" t="s">
        <v>57912</v>
      </c>
      <c r="F2059" s="66">
        <v>42381.440787037034</v>
      </c>
      <c r="G2059" s="66">
        <v>42382</v>
      </c>
      <c r="H2059" s="66">
        <v>42748</v>
      </c>
      <c r="I2059" s="66">
        <v>42411</v>
      </c>
      <c r="J2059" s="28" t="s">
        <v>66</v>
      </c>
      <c r="K2059" s="38" t="s">
        <v>67</v>
      </c>
      <c r="L2059" s="38" t="s">
        <v>57913</v>
      </c>
      <c r="M2059" s="38" t="s">
        <v>53137</v>
      </c>
      <c r="N2059" s="30">
        <v>1687.1614</v>
      </c>
      <c r="O2059" s="30">
        <v>1556.95</v>
      </c>
      <c r="P2059" s="38" t="s">
        <v>84</v>
      </c>
      <c r="Q2059" s="49" t="s">
        <v>85</v>
      </c>
      <c r="R2059" s="49">
        <v>0</v>
      </c>
      <c r="S2059" s="53">
        <v>5</v>
      </c>
    </row>
    <row r="2060" spans="1:19" ht="12.75" customHeight="1" x14ac:dyDescent="0.2">
      <c r="A2060" s="28" t="s">
        <v>54</v>
      </c>
      <c r="B2060" s="28" t="s">
        <v>744</v>
      </c>
      <c r="C2060" s="28" t="s">
        <v>57</v>
      </c>
      <c r="D2060" s="28" t="s">
        <v>55</v>
      </c>
      <c r="E2060" s="28" t="s">
        <v>57914</v>
      </c>
      <c r="F2060" s="66">
        <v>42384.589074074072</v>
      </c>
      <c r="G2060" s="66">
        <v>42421</v>
      </c>
      <c r="H2060" s="66">
        <v>42787</v>
      </c>
      <c r="I2060" s="66">
        <v>42414</v>
      </c>
      <c r="J2060" s="28" t="s">
        <v>66</v>
      </c>
      <c r="K2060" s="38" t="s">
        <v>103</v>
      </c>
      <c r="L2060" s="38" t="s">
        <v>57915</v>
      </c>
      <c r="M2060" s="38" t="s">
        <v>53137</v>
      </c>
      <c r="N2060" s="30">
        <v>0</v>
      </c>
      <c r="O2060" s="30">
        <v>0</v>
      </c>
      <c r="P2060" s="38" t="s">
        <v>156</v>
      </c>
      <c r="Q2060" s="49" t="s">
        <v>157</v>
      </c>
      <c r="R2060" s="49">
        <v>0</v>
      </c>
      <c r="S2060" s="53">
        <v>4</v>
      </c>
    </row>
    <row r="2061" spans="1:19" ht="12.75" customHeight="1" x14ac:dyDescent="0.2">
      <c r="A2061" s="28" t="s">
        <v>54</v>
      </c>
      <c r="B2061" s="28" t="s">
        <v>744</v>
      </c>
      <c r="C2061" s="28" t="s">
        <v>57</v>
      </c>
      <c r="D2061" s="28" t="s">
        <v>55</v>
      </c>
      <c r="E2061" s="28" t="s">
        <v>57916</v>
      </c>
      <c r="F2061" s="66">
        <v>42394.458437499998</v>
      </c>
      <c r="G2061" s="66">
        <v>42399</v>
      </c>
      <c r="H2061" s="66">
        <v>42765</v>
      </c>
      <c r="I2061" s="66">
        <v>42424</v>
      </c>
      <c r="J2061" s="28" t="s">
        <v>66</v>
      </c>
      <c r="K2061" s="38" t="s">
        <v>82</v>
      </c>
      <c r="L2061" s="38" t="s">
        <v>57917</v>
      </c>
      <c r="M2061" s="38" t="s">
        <v>53137</v>
      </c>
      <c r="N2061" s="30">
        <v>0</v>
      </c>
      <c r="O2061" s="30">
        <v>0</v>
      </c>
      <c r="P2061" s="38" t="s">
        <v>1678</v>
      </c>
      <c r="Q2061" s="49" t="s">
        <v>1679</v>
      </c>
      <c r="R2061" s="49">
        <v>0</v>
      </c>
      <c r="S2061" s="53">
        <v>5</v>
      </c>
    </row>
    <row r="2062" spans="1:19" x14ac:dyDescent="0.2">
      <c r="A2062" s="28" t="s">
        <v>54</v>
      </c>
      <c r="B2062" s="28" t="s">
        <v>53448</v>
      </c>
      <c r="C2062" s="28" t="s">
        <v>62</v>
      </c>
      <c r="D2062" s="28" t="s">
        <v>55</v>
      </c>
      <c r="E2062" s="28" t="s">
        <v>57918</v>
      </c>
      <c r="F2062" s="66">
        <v>42374.637175925927</v>
      </c>
      <c r="G2062" s="66">
        <v>42383</v>
      </c>
      <c r="H2062" s="66">
        <v>42749</v>
      </c>
      <c r="I2062" s="66">
        <v>42404</v>
      </c>
      <c r="J2062" s="28" t="s">
        <v>66</v>
      </c>
      <c r="K2062" s="38" t="s">
        <v>82</v>
      </c>
      <c r="L2062" s="38" t="s">
        <v>57919</v>
      </c>
      <c r="M2062" s="38" t="s">
        <v>53137</v>
      </c>
      <c r="N2062" s="30">
        <v>2354.0675000000001</v>
      </c>
      <c r="O2062" s="30">
        <v>0</v>
      </c>
      <c r="P2062" s="38" t="s">
        <v>1516</v>
      </c>
      <c r="Q2062" s="49" t="s">
        <v>1517</v>
      </c>
      <c r="R2062" s="49">
        <v>0</v>
      </c>
      <c r="S2062" s="53">
        <v>4</v>
      </c>
    </row>
    <row r="2063" spans="1:19" x14ac:dyDescent="0.2">
      <c r="A2063" s="28" t="s">
        <v>54</v>
      </c>
      <c r="B2063" s="28" t="s">
        <v>53448</v>
      </c>
      <c r="C2063" s="28" t="s">
        <v>62</v>
      </c>
      <c r="D2063" s="28" t="s">
        <v>55</v>
      </c>
      <c r="E2063" s="28" t="s">
        <v>57920</v>
      </c>
      <c r="F2063" s="66">
        <v>42380.561689814815</v>
      </c>
      <c r="G2063" s="66">
        <v>42380</v>
      </c>
      <c r="H2063" s="66">
        <v>42674</v>
      </c>
      <c r="I2063" s="66">
        <v>42410</v>
      </c>
      <c r="J2063" s="28" t="s">
        <v>66</v>
      </c>
      <c r="K2063" s="38" t="s">
        <v>74</v>
      </c>
      <c r="L2063" s="38" t="s">
        <v>57921</v>
      </c>
      <c r="M2063" s="38" t="s">
        <v>53137</v>
      </c>
      <c r="N2063" s="30">
        <v>1675.4839999999999</v>
      </c>
      <c r="O2063" s="30">
        <v>2176.27</v>
      </c>
      <c r="P2063" s="38" t="s">
        <v>968</v>
      </c>
      <c r="Q2063" s="49" t="s">
        <v>969</v>
      </c>
      <c r="R2063" s="49">
        <v>0</v>
      </c>
      <c r="S2063" s="53">
        <v>4</v>
      </c>
    </row>
    <row r="2064" spans="1:19" x14ac:dyDescent="0.2">
      <c r="A2064" s="28" t="s">
        <v>54</v>
      </c>
      <c r="B2064" s="28" t="s">
        <v>53335</v>
      </c>
      <c r="C2064" s="28" t="s">
        <v>63</v>
      </c>
      <c r="D2064" s="28" t="s">
        <v>55</v>
      </c>
      <c r="E2064" s="67" t="s">
        <v>57922</v>
      </c>
      <c r="F2064" s="66">
        <v>42376.594722222224</v>
      </c>
      <c r="G2064" s="66">
        <v>42386</v>
      </c>
      <c r="H2064" s="66">
        <v>42752</v>
      </c>
      <c r="I2064" s="66">
        <v>42406</v>
      </c>
      <c r="J2064" s="28" t="s">
        <v>66</v>
      </c>
      <c r="K2064" s="38" t="s">
        <v>67</v>
      </c>
      <c r="L2064" s="38" t="s">
        <v>57923</v>
      </c>
      <c r="M2064" s="38" t="s">
        <v>53137</v>
      </c>
      <c r="N2064" s="30">
        <v>501.68</v>
      </c>
      <c r="O2064" s="30">
        <v>501.68</v>
      </c>
      <c r="P2064" s="38" t="s">
        <v>11642</v>
      </c>
      <c r="Q2064" s="49" t="s">
        <v>11643</v>
      </c>
      <c r="R2064" s="49">
        <v>0</v>
      </c>
      <c r="S2064" s="53">
        <v>5</v>
      </c>
    </row>
    <row r="2065" spans="1:19" ht="12.75" customHeight="1" x14ac:dyDescent="0.2">
      <c r="A2065" s="28" t="s">
        <v>54</v>
      </c>
      <c r="B2065" s="28" t="s">
        <v>53335</v>
      </c>
      <c r="C2065" s="28" t="s">
        <v>63</v>
      </c>
      <c r="D2065" s="28" t="s">
        <v>55</v>
      </c>
      <c r="E2065" s="28" t="s">
        <v>57924</v>
      </c>
      <c r="F2065" s="66">
        <v>42390.59447916667</v>
      </c>
      <c r="G2065" s="66">
        <v>42390</v>
      </c>
      <c r="H2065" s="66">
        <v>42756</v>
      </c>
      <c r="I2065" s="66">
        <v>42420</v>
      </c>
      <c r="J2065" s="28" t="s">
        <v>66</v>
      </c>
      <c r="K2065" s="38" t="s">
        <v>67</v>
      </c>
      <c r="L2065" s="38" t="s">
        <v>57925</v>
      </c>
      <c r="M2065" s="38" t="s">
        <v>53137</v>
      </c>
      <c r="N2065" s="30">
        <v>478.75200000000001</v>
      </c>
      <c r="O2065" s="30">
        <v>401.63</v>
      </c>
      <c r="P2065" s="38" t="s">
        <v>305</v>
      </c>
      <c r="Q2065" s="49" t="s">
        <v>306</v>
      </c>
      <c r="R2065" s="49">
        <v>0</v>
      </c>
      <c r="S2065" s="53">
        <v>5</v>
      </c>
    </row>
    <row r="2066" spans="1:19" ht="12.75" customHeight="1" x14ac:dyDescent="0.2">
      <c r="A2066" s="28" t="s">
        <v>54</v>
      </c>
      <c r="B2066" s="28" t="s">
        <v>53335</v>
      </c>
      <c r="C2066" s="28" t="s">
        <v>63</v>
      </c>
      <c r="D2066" s="28" t="s">
        <v>55</v>
      </c>
      <c r="E2066" s="28" t="s">
        <v>57926</v>
      </c>
      <c r="F2066" s="66">
        <v>42390.617824074077</v>
      </c>
      <c r="G2066" s="66">
        <v>42412</v>
      </c>
      <c r="H2066" s="66">
        <v>42778</v>
      </c>
      <c r="I2066" s="66">
        <v>42420</v>
      </c>
      <c r="J2066" s="28" t="s">
        <v>66</v>
      </c>
      <c r="K2066" s="38" t="s">
        <v>82</v>
      </c>
      <c r="L2066" s="38" t="s">
        <v>57927</v>
      </c>
      <c r="M2066" s="38" t="s">
        <v>53137</v>
      </c>
      <c r="N2066" s="30">
        <v>0</v>
      </c>
      <c r="O2066" s="30">
        <v>0</v>
      </c>
      <c r="P2066" s="38" t="s">
        <v>4654</v>
      </c>
      <c r="Q2066" s="49" t="s">
        <v>4655</v>
      </c>
      <c r="R2066" s="49">
        <v>0</v>
      </c>
      <c r="S2066" s="53">
        <v>5</v>
      </c>
    </row>
    <row r="2067" spans="1:19" x14ac:dyDescent="0.2">
      <c r="A2067" s="28" t="s">
        <v>54</v>
      </c>
      <c r="B2067" s="28" t="s">
        <v>53335</v>
      </c>
      <c r="C2067" s="28" t="s">
        <v>63</v>
      </c>
      <c r="D2067" s="28" t="s">
        <v>55</v>
      </c>
      <c r="E2067" s="28" t="s">
        <v>57928</v>
      </c>
      <c r="F2067" s="66">
        <v>42397.969942129632</v>
      </c>
      <c r="G2067" s="66">
        <v>42411</v>
      </c>
      <c r="H2067" s="66">
        <v>42777</v>
      </c>
      <c r="I2067" s="66">
        <v>42427</v>
      </c>
      <c r="J2067" s="28" t="s">
        <v>66</v>
      </c>
      <c r="K2067" s="38" t="s">
        <v>67</v>
      </c>
      <c r="L2067" s="38" t="s">
        <v>57929</v>
      </c>
      <c r="M2067" s="38" t="s">
        <v>53137</v>
      </c>
      <c r="N2067" s="30">
        <v>845.09400000000005</v>
      </c>
      <c r="O2067" s="30">
        <v>963.72</v>
      </c>
      <c r="P2067" s="38" t="s">
        <v>333</v>
      </c>
      <c r="Q2067" s="49" t="s">
        <v>334</v>
      </c>
      <c r="R2067" s="49">
        <v>0</v>
      </c>
      <c r="S2067" s="53">
        <v>5</v>
      </c>
    </row>
    <row r="2068" spans="1:19" x14ac:dyDescent="0.2">
      <c r="A2068" s="28" t="s">
        <v>54</v>
      </c>
      <c r="B2068" s="28" t="s">
        <v>798</v>
      </c>
      <c r="C2068" s="28" t="s">
        <v>57</v>
      </c>
      <c r="D2068" s="28" t="s">
        <v>55</v>
      </c>
      <c r="E2068" s="28" t="s">
        <v>57930</v>
      </c>
      <c r="F2068" s="66">
        <v>42387.590104166666</v>
      </c>
      <c r="G2068" s="66">
        <v>42388</v>
      </c>
      <c r="H2068" s="66">
        <v>42754</v>
      </c>
      <c r="I2068" s="66">
        <v>42417.588125000002</v>
      </c>
      <c r="J2068" s="28" t="s">
        <v>66</v>
      </c>
      <c r="K2068" s="38" t="s">
        <v>103</v>
      </c>
      <c r="L2068" s="38" t="s">
        <v>57931</v>
      </c>
      <c r="M2068" s="38" t="s">
        <v>53137</v>
      </c>
      <c r="N2068" s="30">
        <v>671.27</v>
      </c>
      <c r="O2068" s="30">
        <v>0</v>
      </c>
      <c r="P2068" s="38" t="s">
        <v>802</v>
      </c>
      <c r="Q2068" s="49" t="s">
        <v>803</v>
      </c>
      <c r="R2068" s="49">
        <v>0</v>
      </c>
      <c r="S2068" s="53">
        <v>5</v>
      </c>
    </row>
    <row r="2069" spans="1:19" ht="12.75" customHeight="1" x14ac:dyDescent="0.2">
      <c r="A2069" s="28" t="s">
        <v>54</v>
      </c>
      <c r="B2069" s="28" t="s">
        <v>798</v>
      </c>
      <c r="C2069" s="28" t="s">
        <v>57</v>
      </c>
      <c r="D2069" s="28" t="s">
        <v>55</v>
      </c>
      <c r="E2069" s="28" t="s">
        <v>57932</v>
      </c>
      <c r="F2069" s="66">
        <v>42394.533692129633</v>
      </c>
      <c r="G2069" s="66">
        <v>42394</v>
      </c>
      <c r="H2069" s="66">
        <v>42760</v>
      </c>
      <c r="I2069" s="66">
        <v>42424.532939814817</v>
      </c>
      <c r="J2069" s="28" t="s">
        <v>66</v>
      </c>
      <c r="K2069" s="38" t="s">
        <v>82</v>
      </c>
      <c r="L2069" s="38" t="s">
        <v>57933</v>
      </c>
      <c r="M2069" s="38" t="s">
        <v>53137</v>
      </c>
      <c r="N2069" s="30">
        <v>1247.77</v>
      </c>
      <c r="O2069" s="30">
        <v>0</v>
      </c>
      <c r="P2069" s="38" t="s">
        <v>1969</v>
      </c>
      <c r="Q2069" s="49" t="s">
        <v>1970</v>
      </c>
      <c r="R2069" s="49">
        <v>0</v>
      </c>
      <c r="S2069" s="53">
        <v>5</v>
      </c>
    </row>
    <row r="2070" spans="1:19" x14ac:dyDescent="0.2">
      <c r="A2070" s="28" t="s">
        <v>54</v>
      </c>
      <c r="B2070" s="28" t="s">
        <v>8862</v>
      </c>
      <c r="C2070" s="28" t="s">
        <v>62</v>
      </c>
      <c r="D2070" s="28" t="s">
        <v>55</v>
      </c>
      <c r="E2070" s="28" t="s">
        <v>57934</v>
      </c>
      <c r="F2070" s="66">
        <v>42371.13071759259</v>
      </c>
      <c r="G2070" s="66">
        <v>42427</v>
      </c>
      <c r="H2070" s="66">
        <v>42793</v>
      </c>
      <c r="I2070" s="66">
        <v>42431.13071759259</v>
      </c>
      <c r="J2070" s="28" t="s">
        <v>66</v>
      </c>
      <c r="K2070" s="38" t="s">
        <v>82</v>
      </c>
      <c r="L2070" s="38" t="s">
        <v>57935</v>
      </c>
      <c r="M2070" s="38" t="s">
        <v>57936</v>
      </c>
      <c r="N2070" s="30">
        <v>2251.3000000000002</v>
      </c>
      <c r="O2070" s="30">
        <v>0</v>
      </c>
      <c r="P2070" s="38" t="s">
        <v>4988</v>
      </c>
      <c r="Q2070" s="49" t="s">
        <v>4989</v>
      </c>
      <c r="R2070" s="49">
        <v>0</v>
      </c>
      <c r="S2070" s="53">
        <v>4</v>
      </c>
    </row>
    <row r="2071" spans="1:19" ht="12.75" customHeight="1" x14ac:dyDescent="0.2">
      <c r="A2071" s="28" t="s">
        <v>54</v>
      </c>
      <c r="B2071" s="28" t="s">
        <v>8580</v>
      </c>
      <c r="C2071" s="28" t="s">
        <v>62</v>
      </c>
      <c r="D2071" s="28" t="s">
        <v>55</v>
      </c>
      <c r="E2071" s="67" t="s">
        <v>57937</v>
      </c>
      <c r="F2071" s="66">
        <v>42373.630555555559</v>
      </c>
      <c r="G2071" s="66">
        <v>42373</v>
      </c>
      <c r="H2071" s="66">
        <v>42739</v>
      </c>
      <c r="I2071" s="66">
        <v>42403</v>
      </c>
      <c r="J2071" s="28" t="s">
        <v>66</v>
      </c>
      <c r="K2071" s="38" t="s">
        <v>67</v>
      </c>
      <c r="L2071" s="38" t="s">
        <v>57938</v>
      </c>
      <c r="M2071" s="38" t="s">
        <v>53137</v>
      </c>
      <c r="N2071" s="30">
        <v>319.83749999999998</v>
      </c>
      <c r="O2071" s="30">
        <v>295.13</v>
      </c>
      <c r="P2071" s="38" t="s">
        <v>732</v>
      </c>
      <c r="Q2071" s="49" t="s">
        <v>733</v>
      </c>
      <c r="R2071" s="49">
        <v>0</v>
      </c>
      <c r="S2071" s="53">
        <v>5</v>
      </c>
    </row>
    <row r="2072" spans="1:19" x14ac:dyDescent="0.2">
      <c r="A2072" s="28" t="s">
        <v>54</v>
      </c>
      <c r="B2072" s="28" t="s">
        <v>8580</v>
      </c>
      <c r="C2072" s="28" t="s">
        <v>62</v>
      </c>
      <c r="D2072" s="28" t="s">
        <v>55</v>
      </c>
      <c r="E2072" s="28" t="s">
        <v>57939</v>
      </c>
      <c r="F2072" s="66">
        <v>42397.360497685186</v>
      </c>
      <c r="G2072" s="66">
        <v>42397</v>
      </c>
      <c r="H2072" s="66">
        <v>42763</v>
      </c>
      <c r="I2072" s="66">
        <v>42427</v>
      </c>
      <c r="J2072" s="28" t="s">
        <v>66</v>
      </c>
      <c r="K2072" s="38" t="s">
        <v>67</v>
      </c>
      <c r="L2072" s="38" t="s">
        <v>57940</v>
      </c>
      <c r="M2072" s="38" t="s">
        <v>53137</v>
      </c>
      <c r="N2072" s="30">
        <v>951.84659999999997</v>
      </c>
      <c r="O2072" s="30">
        <v>656.03</v>
      </c>
      <c r="P2072" s="38" t="s">
        <v>71</v>
      </c>
      <c r="Q2072" s="49" t="s">
        <v>72</v>
      </c>
      <c r="R2072" s="49">
        <v>0</v>
      </c>
      <c r="S2072" s="53">
        <v>5</v>
      </c>
    </row>
    <row r="2073" spans="1:19" ht="12.75" customHeight="1" x14ac:dyDescent="0.2">
      <c r="A2073" s="28" t="s">
        <v>54</v>
      </c>
      <c r="B2073" s="28" t="s">
        <v>8580</v>
      </c>
      <c r="C2073" s="28" t="s">
        <v>62</v>
      </c>
      <c r="D2073" s="28" t="s">
        <v>55</v>
      </c>
      <c r="E2073" s="28" t="s">
        <v>57941</v>
      </c>
      <c r="F2073" s="66">
        <v>42380.214571759258</v>
      </c>
      <c r="G2073" s="66">
        <v>42422</v>
      </c>
      <c r="H2073" s="66">
        <v>42788</v>
      </c>
      <c r="I2073" s="66">
        <v>42440.214571759258</v>
      </c>
      <c r="J2073" s="28" t="s">
        <v>66</v>
      </c>
      <c r="K2073" s="38" t="s">
        <v>82</v>
      </c>
      <c r="L2073" s="38" t="s">
        <v>57942</v>
      </c>
      <c r="M2073" s="38" t="s">
        <v>57943</v>
      </c>
      <c r="N2073" s="30">
        <v>1788.395</v>
      </c>
      <c r="O2073" s="30">
        <v>0</v>
      </c>
      <c r="P2073" s="38" t="s">
        <v>156</v>
      </c>
      <c r="Q2073" s="49" t="s">
        <v>157</v>
      </c>
      <c r="R2073" s="49">
        <v>0</v>
      </c>
      <c r="S2073" s="53">
        <v>5</v>
      </c>
    </row>
    <row r="2074" spans="1:19" x14ac:dyDescent="0.2">
      <c r="A2074" s="28" t="s">
        <v>54</v>
      </c>
      <c r="B2074" s="28" t="s">
        <v>53448</v>
      </c>
      <c r="C2074" s="28" t="s">
        <v>62</v>
      </c>
      <c r="D2074" s="28" t="s">
        <v>55</v>
      </c>
      <c r="E2074" s="67" t="s">
        <v>57944</v>
      </c>
      <c r="F2074" s="66">
        <v>42377.734224537038</v>
      </c>
      <c r="G2074" s="66">
        <v>42400</v>
      </c>
      <c r="H2074" s="66">
        <v>42766</v>
      </c>
      <c r="I2074" s="66">
        <v>42407</v>
      </c>
      <c r="J2074" s="28" t="s">
        <v>66</v>
      </c>
      <c r="K2074" s="38" t="s">
        <v>82</v>
      </c>
      <c r="L2074" s="38" t="s">
        <v>57945</v>
      </c>
      <c r="M2074" s="38" t="s">
        <v>53137</v>
      </c>
      <c r="N2074" s="30">
        <v>4704.03</v>
      </c>
      <c r="O2074" s="30">
        <v>0</v>
      </c>
      <c r="P2074" s="38" t="s">
        <v>156</v>
      </c>
      <c r="Q2074" s="49" t="s">
        <v>157</v>
      </c>
      <c r="R2074" s="49">
        <v>0</v>
      </c>
      <c r="S2074" s="53">
        <v>5</v>
      </c>
    </row>
    <row r="2075" spans="1:19" x14ac:dyDescent="0.2">
      <c r="A2075" s="28" t="s">
        <v>54</v>
      </c>
      <c r="B2075" s="28" t="s">
        <v>8652</v>
      </c>
      <c r="C2075" s="28" t="s">
        <v>62</v>
      </c>
      <c r="D2075" s="28" t="s">
        <v>55</v>
      </c>
      <c r="E2075" s="28" t="s">
        <v>57946</v>
      </c>
      <c r="F2075" s="66">
        <v>42380.555983796294</v>
      </c>
      <c r="G2075" s="66">
        <v>42412</v>
      </c>
      <c r="H2075" s="66">
        <v>42778</v>
      </c>
      <c r="I2075" s="66">
        <v>42410</v>
      </c>
      <c r="J2075" s="28" t="s">
        <v>66</v>
      </c>
      <c r="K2075" s="38" t="s">
        <v>82</v>
      </c>
      <c r="L2075" s="38" t="s">
        <v>57947</v>
      </c>
      <c r="M2075" s="38" t="s">
        <v>53137</v>
      </c>
      <c r="N2075" s="30">
        <v>8899.2199999999993</v>
      </c>
      <c r="O2075" s="30">
        <v>0</v>
      </c>
      <c r="P2075" s="38" t="s">
        <v>132</v>
      </c>
      <c r="Q2075" s="49" t="s">
        <v>133</v>
      </c>
      <c r="R2075" s="49">
        <v>1</v>
      </c>
      <c r="S2075" s="53">
        <v>5</v>
      </c>
    </row>
    <row r="2076" spans="1:19" ht="12.75" customHeight="1" x14ac:dyDescent="0.2">
      <c r="A2076" s="28" t="s">
        <v>54</v>
      </c>
      <c r="B2076" s="28" t="s">
        <v>8652</v>
      </c>
      <c r="C2076" s="28" t="s">
        <v>62</v>
      </c>
      <c r="D2076" s="28" t="s">
        <v>55</v>
      </c>
      <c r="E2076" s="28" t="s">
        <v>57948</v>
      </c>
      <c r="F2076" s="66">
        <v>42373.713333333333</v>
      </c>
      <c r="G2076" s="66">
        <v>42394</v>
      </c>
      <c r="H2076" s="66">
        <v>42760</v>
      </c>
      <c r="I2076" s="66">
        <v>42403</v>
      </c>
      <c r="J2076" s="28" t="s">
        <v>66</v>
      </c>
      <c r="K2076" s="38" t="s">
        <v>82</v>
      </c>
      <c r="L2076" s="38" t="s">
        <v>57949</v>
      </c>
      <c r="M2076" s="38" t="s">
        <v>53137</v>
      </c>
      <c r="N2076" s="30">
        <v>0</v>
      </c>
      <c r="O2076" s="30">
        <v>0</v>
      </c>
      <c r="P2076" s="38" t="s">
        <v>377</v>
      </c>
      <c r="Q2076" s="49" t="s">
        <v>378</v>
      </c>
      <c r="R2076" s="49">
        <v>0</v>
      </c>
      <c r="S2076" s="53">
        <v>5</v>
      </c>
    </row>
    <row r="2077" spans="1:19" ht="12.75" customHeight="1" x14ac:dyDescent="0.2">
      <c r="A2077" s="28" t="s">
        <v>54</v>
      </c>
      <c r="B2077" s="28" t="s">
        <v>11999</v>
      </c>
      <c r="C2077" s="28" t="s">
        <v>63</v>
      </c>
      <c r="D2077" s="28" t="s">
        <v>55</v>
      </c>
      <c r="E2077" s="28" t="s">
        <v>57950</v>
      </c>
      <c r="F2077" s="66">
        <v>42384.52857638889</v>
      </c>
      <c r="G2077" s="66">
        <v>42400</v>
      </c>
      <c r="H2077" s="66">
        <v>42766</v>
      </c>
      <c r="I2077" s="66">
        <v>42414</v>
      </c>
      <c r="J2077" s="28" t="s">
        <v>66</v>
      </c>
      <c r="K2077" s="38" t="s">
        <v>74</v>
      </c>
      <c r="L2077" s="38" t="s">
        <v>57951</v>
      </c>
      <c r="M2077" s="38" t="s">
        <v>53137</v>
      </c>
      <c r="N2077" s="30">
        <v>480.53250000000003</v>
      </c>
      <c r="O2077" s="30">
        <v>335</v>
      </c>
      <c r="P2077" s="38" t="s">
        <v>101</v>
      </c>
      <c r="Q2077" s="49" t="s">
        <v>102</v>
      </c>
      <c r="R2077" s="49">
        <v>0</v>
      </c>
      <c r="S2077" s="53">
        <v>4</v>
      </c>
    </row>
    <row r="2078" spans="1:19" ht="12.75" customHeight="1" x14ac:dyDescent="0.2">
      <c r="A2078" s="28" t="s">
        <v>54</v>
      </c>
      <c r="B2078" s="28" t="s">
        <v>11999</v>
      </c>
      <c r="C2078" s="28" t="s">
        <v>63</v>
      </c>
      <c r="D2078" s="28" t="s">
        <v>55</v>
      </c>
      <c r="E2078" s="28" t="s">
        <v>57952</v>
      </c>
      <c r="F2078" s="66">
        <v>42375.593275462961</v>
      </c>
      <c r="G2078" s="66">
        <v>42375</v>
      </c>
      <c r="H2078" s="66">
        <v>42766</v>
      </c>
      <c r="I2078" s="66">
        <v>42405</v>
      </c>
      <c r="J2078" s="28" t="s">
        <v>66</v>
      </c>
      <c r="K2078" s="38" t="s">
        <v>74</v>
      </c>
      <c r="L2078" s="38" t="s">
        <v>57953</v>
      </c>
      <c r="M2078" s="38" t="s">
        <v>53137</v>
      </c>
      <c r="N2078" s="30">
        <v>536.15</v>
      </c>
      <c r="O2078" s="30">
        <v>375.57</v>
      </c>
      <c r="P2078" s="38" t="s">
        <v>409</v>
      </c>
      <c r="Q2078" s="49" t="s">
        <v>410</v>
      </c>
      <c r="R2078" s="49">
        <v>0</v>
      </c>
      <c r="S2078" s="53">
        <v>5</v>
      </c>
    </row>
    <row r="2079" spans="1:19" x14ac:dyDescent="0.2">
      <c r="A2079" s="28" t="s">
        <v>54</v>
      </c>
      <c r="B2079" s="28" t="s">
        <v>8580</v>
      </c>
      <c r="C2079" s="28" t="s">
        <v>62</v>
      </c>
      <c r="D2079" s="28" t="s">
        <v>55</v>
      </c>
      <c r="E2079" s="28" t="s">
        <v>57954</v>
      </c>
      <c r="F2079" s="66">
        <v>42380.412858796299</v>
      </c>
      <c r="G2079" s="66">
        <v>42192</v>
      </c>
      <c r="H2079" s="66">
        <v>42558</v>
      </c>
      <c r="I2079" s="66">
        <v>42410</v>
      </c>
      <c r="J2079" s="28" t="s">
        <v>166</v>
      </c>
      <c r="K2079" s="38" t="s">
        <v>77</v>
      </c>
      <c r="L2079" s="38" t="s">
        <v>57955</v>
      </c>
      <c r="M2079" s="38" t="s">
        <v>53491</v>
      </c>
      <c r="N2079" s="30">
        <v>0</v>
      </c>
      <c r="O2079" s="30">
        <v>0</v>
      </c>
      <c r="P2079" s="38" t="s">
        <v>301</v>
      </c>
      <c r="Q2079" s="49" t="s">
        <v>302</v>
      </c>
      <c r="R2079" s="49">
        <v>0</v>
      </c>
      <c r="S2079" s="53">
        <v>1</v>
      </c>
    </row>
    <row r="2080" spans="1:19" ht="12.75" customHeight="1" x14ac:dyDescent="0.2">
      <c r="A2080" s="28" t="s">
        <v>54</v>
      </c>
      <c r="B2080" s="28" t="s">
        <v>8580</v>
      </c>
      <c r="C2080" s="28" t="s">
        <v>62</v>
      </c>
      <c r="D2080" s="28" t="s">
        <v>55</v>
      </c>
      <c r="E2080" s="28" t="s">
        <v>57956</v>
      </c>
      <c r="F2080" s="66">
        <v>42373.428599537037</v>
      </c>
      <c r="G2080" s="66">
        <v>42373</v>
      </c>
      <c r="H2080" s="66">
        <v>42739</v>
      </c>
      <c r="I2080" s="66">
        <v>42403</v>
      </c>
      <c r="J2080" s="28" t="s">
        <v>66</v>
      </c>
      <c r="K2080" s="38" t="s">
        <v>74</v>
      </c>
      <c r="L2080" s="38" t="s">
        <v>57957</v>
      </c>
      <c r="M2080" s="38" t="s">
        <v>53137</v>
      </c>
      <c r="N2080" s="30">
        <v>1129.595</v>
      </c>
      <c r="O2080" s="30">
        <v>1042.23</v>
      </c>
      <c r="P2080" s="38" t="s">
        <v>123</v>
      </c>
      <c r="Q2080" s="49" t="s">
        <v>124</v>
      </c>
      <c r="R2080" s="49">
        <v>0</v>
      </c>
      <c r="S2080" s="53">
        <v>5</v>
      </c>
    </row>
    <row r="2081" spans="1:19" x14ac:dyDescent="0.2">
      <c r="A2081" s="28" t="s">
        <v>54</v>
      </c>
      <c r="B2081" s="28" t="s">
        <v>8580</v>
      </c>
      <c r="C2081" s="28" t="s">
        <v>62</v>
      </c>
      <c r="D2081" s="28" t="s">
        <v>55</v>
      </c>
      <c r="E2081" s="67" t="s">
        <v>57958</v>
      </c>
      <c r="F2081" s="66">
        <v>42382.413483796299</v>
      </c>
      <c r="G2081" s="66">
        <v>42387</v>
      </c>
      <c r="H2081" s="66">
        <v>42753</v>
      </c>
      <c r="I2081" s="66">
        <v>42412</v>
      </c>
      <c r="J2081" s="28" t="s">
        <v>66</v>
      </c>
      <c r="K2081" s="38" t="s">
        <v>67</v>
      </c>
      <c r="L2081" s="38" t="s">
        <v>57959</v>
      </c>
      <c r="M2081" s="38" t="s">
        <v>53137</v>
      </c>
      <c r="N2081" s="30">
        <v>2895.7932999999998</v>
      </c>
      <c r="O2081" s="30">
        <v>2895.7932999999998</v>
      </c>
      <c r="P2081" s="38" t="s">
        <v>4261</v>
      </c>
      <c r="Q2081" s="49" t="s">
        <v>4262</v>
      </c>
      <c r="R2081" s="49">
        <v>0</v>
      </c>
      <c r="S2081" s="53">
        <v>5</v>
      </c>
    </row>
    <row r="2082" spans="1:19" x14ac:dyDescent="0.2">
      <c r="A2082" s="28" t="s">
        <v>54</v>
      </c>
      <c r="B2082" s="28" t="s">
        <v>8580</v>
      </c>
      <c r="C2082" s="28" t="s">
        <v>62</v>
      </c>
      <c r="D2082" s="28" t="s">
        <v>55</v>
      </c>
      <c r="E2082" s="67" t="s">
        <v>57960</v>
      </c>
      <c r="F2082" s="66">
        <v>42372.109965277778</v>
      </c>
      <c r="G2082" s="66">
        <v>42428</v>
      </c>
      <c r="H2082" s="66">
        <v>42794</v>
      </c>
      <c r="I2082" s="66">
        <v>42432.109965277778</v>
      </c>
      <c r="J2082" s="28" t="s">
        <v>66</v>
      </c>
      <c r="K2082" s="38" t="s">
        <v>74</v>
      </c>
      <c r="L2082" s="38" t="s">
        <v>57961</v>
      </c>
      <c r="M2082" s="38" t="s">
        <v>57962</v>
      </c>
      <c r="N2082" s="30">
        <v>1448.56</v>
      </c>
      <c r="O2082" s="30">
        <v>0</v>
      </c>
      <c r="P2082" s="38" t="s">
        <v>2938</v>
      </c>
      <c r="Q2082" s="49" t="s">
        <v>2939</v>
      </c>
      <c r="R2082" s="49">
        <v>0</v>
      </c>
      <c r="S2082" s="53">
        <v>5</v>
      </c>
    </row>
    <row r="2083" spans="1:19" x14ac:dyDescent="0.2">
      <c r="A2083" s="28" t="s">
        <v>54</v>
      </c>
      <c r="B2083" s="28" t="s">
        <v>8580</v>
      </c>
      <c r="C2083" s="28" t="s">
        <v>62</v>
      </c>
      <c r="D2083" s="28" t="s">
        <v>55</v>
      </c>
      <c r="E2083" s="28" t="s">
        <v>57963</v>
      </c>
      <c r="F2083" s="66">
        <v>42376.426180555558</v>
      </c>
      <c r="G2083" s="66">
        <v>42376</v>
      </c>
      <c r="H2083" s="66">
        <v>42742</v>
      </c>
      <c r="I2083" s="66">
        <v>42406</v>
      </c>
      <c r="J2083" s="28" t="s">
        <v>66</v>
      </c>
      <c r="K2083" s="38" t="s">
        <v>67</v>
      </c>
      <c r="L2083" s="38" t="s">
        <v>57964</v>
      </c>
      <c r="M2083" s="38" t="s">
        <v>53137</v>
      </c>
      <c r="N2083" s="30">
        <v>722.33119999999997</v>
      </c>
      <c r="O2083" s="30">
        <v>931.19</v>
      </c>
      <c r="P2083" s="38" t="s">
        <v>379</v>
      </c>
      <c r="Q2083" s="49" t="s">
        <v>380</v>
      </c>
      <c r="R2083" s="49">
        <v>0</v>
      </c>
      <c r="S2083" s="53">
        <v>5</v>
      </c>
    </row>
    <row r="2084" spans="1:19" x14ac:dyDescent="0.2">
      <c r="A2084" s="28" t="s">
        <v>54</v>
      </c>
      <c r="B2084" s="28" t="s">
        <v>11999</v>
      </c>
      <c r="C2084" s="28" t="s">
        <v>63</v>
      </c>
      <c r="D2084" s="28" t="s">
        <v>55</v>
      </c>
      <c r="E2084" s="28" t="s">
        <v>57965</v>
      </c>
      <c r="F2084" s="66">
        <v>42388.515729166669</v>
      </c>
      <c r="G2084" s="66">
        <v>42185</v>
      </c>
      <c r="H2084" s="66">
        <v>42551</v>
      </c>
      <c r="I2084" s="66">
        <v>42418</v>
      </c>
      <c r="J2084" s="28" t="s">
        <v>226</v>
      </c>
      <c r="K2084" s="38" t="s">
        <v>77</v>
      </c>
      <c r="L2084" s="38" t="s">
        <v>57966</v>
      </c>
      <c r="M2084" s="38" t="s">
        <v>57967</v>
      </c>
      <c r="N2084" s="30">
        <v>-226.62</v>
      </c>
      <c r="O2084" s="30">
        <v>-226.62</v>
      </c>
      <c r="P2084" s="38" t="s">
        <v>1549</v>
      </c>
      <c r="Q2084" s="49" t="s">
        <v>1550</v>
      </c>
      <c r="R2084" s="49">
        <v>0</v>
      </c>
      <c r="S2084" s="53">
        <v>1</v>
      </c>
    </row>
    <row r="2085" spans="1:19" ht="12.75" customHeight="1" x14ac:dyDescent="0.2">
      <c r="A2085" s="28" t="s">
        <v>54</v>
      </c>
      <c r="B2085" s="28" t="s">
        <v>11999</v>
      </c>
      <c r="C2085" s="28" t="s">
        <v>63</v>
      </c>
      <c r="D2085" s="28" t="s">
        <v>55</v>
      </c>
      <c r="E2085" s="67" t="s">
        <v>57968</v>
      </c>
      <c r="F2085" s="66">
        <v>42398.840497685182</v>
      </c>
      <c r="G2085" s="66">
        <v>42401</v>
      </c>
      <c r="H2085" s="66">
        <v>42766</v>
      </c>
      <c r="I2085" s="66">
        <v>42428</v>
      </c>
      <c r="J2085" s="28" t="s">
        <v>66</v>
      </c>
      <c r="K2085" s="38" t="s">
        <v>67</v>
      </c>
      <c r="L2085" s="38" t="s">
        <v>57969</v>
      </c>
      <c r="M2085" s="38" t="s">
        <v>53137</v>
      </c>
      <c r="N2085" s="30">
        <v>442.13</v>
      </c>
      <c r="O2085" s="30">
        <v>455.85</v>
      </c>
      <c r="P2085" s="38" t="s">
        <v>475</v>
      </c>
      <c r="Q2085" s="49" t="s">
        <v>476</v>
      </c>
      <c r="R2085" s="49">
        <v>0</v>
      </c>
      <c r="S2085" s="53">
        <v>5</v>
      </c>
    </row>
    <row r="2086" spans="1:19" ht="12.75" customHeight="1" x14ac:dyDescent="0.2">
      <c r="A2086" s="28" t="s">
        <v>54</v>
      </c>
      <c r="B2086" s="28" t="s">
        <v>11999</v>
      </c>
      <c r="C2086" s="28" t="s">
        <v>63</v>
      </c>
      <c r="D2086" s="28" t="s">
        <v>55</v>
      </c>
      <c r="E2086" s="67" t="s">
        <v>57970</v>
      </c>
      <c r="F2086" s="66">
        <v>42377.548344907409</v>
      </c>
      <c r="G2086" s="66">
        <v>42377</v>
      </c>
      <c r="H2086" s="66">
        <v>42735</v>
      </c>
      <c r="I2086" s="66">
        <v>42407</v>
      </c>
      <c r="J2086" s="28" t="s">
        <v>66</v>
      </c>
      <c r="K2086" s="38" t="s">
        <v>67</v>
      </c>
      <c r="L2086" s="38" t="s">
        <v>57971</v>
      </c>
      <c r="M2086" s="38" t="s">
        <v>53137</v>
      </c>
      <c r="N2086" s="30">
        <v>401.9237</v>
      </c>
      <c r="O2086" s="30">
        <v>615.08000000000004</v>
      </c>
      <c r="P2086" s="38" t="s">
        <v>3742</v>
      </c>
      <c r="Q2086" s="49" t="s">
        <v>3743</v>
      </c>
      <c r="R2086" s="49">
        <v>0</v>
      </c>
      <c r="S2086" s="53">
        <v>5</v>
      </c>
    </row>
    <row r="2087" spans="1:19" ht="12.75" customHeight="1" x14ac:dyDescent="0.2">
      <c r="A2087" s="28" t="s">
        <v>54</v>
      </c>
      <c r="B2087" s="28" t="s">
        <v>11999</v>
      </c>
      <c r="C2087" s="28" t="s">
        <v>63</v>
      </c>
      <c r="D2087" s="28" t="s">
        <v>55</v>
      </c>
      <c r="E2087" s="28" t="s">
        <v>57972</v>
      </c>
      <c r="F2087" s="66">
        <v>42383.76871527778</v>
      </c>
      <c r="G2087" s="66">
        <v>42400</v>
      </c>
      <c r="H2087" s="66">
        <v>42766</v>
      </c>
      <c r="I2087" s="66">
        <v>42413</v>
      </c>
      <c r="J2087" s="28" t="s">
        <v>66</v>
      </c>
      <c r="K2087" s="38" t="s">
        <v>82</v>
      </c>
      <c r="L2087" s="38" t="s">
        <v>57973</v>
      </c>
      <c r="M2087" s="38" t="s">
        <v>53137</v>
      </c>
      <c r="N2087" s="30">
        <v>742.51499999999999</v>
      </c>
      <c r="O2087" s="30">
        <v>0</v>
      </c>
      <c r="P2087" s="38" t="s">
        <v>180</v>
      </c>
      <c r="Q2087" s="49" t="s">
        <v>181</v>
      </c>
      <c r="R2087" s="49">
        <v>0</v>
      </c>
      <c r="S2087" s="53">
        <v>5</v>
      </c>
    </row>
    <row r="2088" spans="1:19" ht="12.75" customHeight="1" x14ac:dyDescent="0.2">
      <c r="A2088" s="28" t="s">
        <v>54</v>
      </c>
      <c r="B2088" s="28" t="s">
        <v>11999</v>
      </c>
      <c r="C2088" s="28" t="s">
        <v>63</v>
      </c>
      <c r="D2088" s="28" t="s">
        <v>55</v>
      </c>
      <c r="E2088" s="28" t="s">
        <v>57974</v>
      </c>
      <c r="F2088" s="66">
        <v>42388.470613425925</v>
      </c>
      <c r="G2088" s="66">
        <v>42400</v>
      </c>
      <c r="H2088" s="66">
        <v>42766</v>
      </c>
      <c r="I2088" s="66">
        <v>42418</v>
      </c>
      <c r="J2088" s="28" t="s">
        <v>66</v>
      </c>
      <c r="K2088" s="38" t="s">
        <v>74</v>
      </c>
      <c r="L2088" s="38" t="s">
        <v>57975</v>
      </c>
      <c r="M2088" s="38" t="s">
        <v>53137</v>
      </c>
      <c r="N2088" s="30">
        <v>1250.6224999999999</v>
      </c>
      <c r="O2088" s="30">
        <v>766.21</v>
      </c>
      <c r="P2088" s="38" t="s">
        <v>1897</v>
      </c>
      <c r="Q2088" s="49" t="s">
        <v>1898</v>
      </c>
      <c r="R2088" s="49">
        <v>0</v>
      </c>
      <c r="S2088" s="53">
        <v>5</v>
      </c>
    </row>
    <row r="2089" spans="1:19" x14ac:dyDescent="0.2">
      <c r="A2089" s="28" t="s">
        <v>54</v>
      </c>
      <c r="B2089" s="28" t="s">
        <v>9758</v>
      </c>
      <c r="C2089" s="28" t="s">
        <v>62</v>
      </c>
      <c r="D2089" s="28" t="s">
        <v>55</v>
      </c>
      <c r="E2089" s="28" t="s">
        <v>57976</v>
      </c>
      <c r="F2089" s="66">
        <v>42381.403460648151</v>
      </c>
      <c r="G2089" s="66">
        <v>42387</v>
      </c>
      <c r="H2089" s="66">
        <v>42753</v>
      </c>
      <c r="I2089" s="66">
        <v>42411</v>
      </c>
      <c r="J2089" s="28" t="s">
        <v>66</v>
      </c>
      <c r="K2089" s="38" t="s">
        <v>74</v>
      </c>
      <c r="L2089" s="38" t="s">
        <v>57977</v>
      </c>
      <c r="M2089" s="38" t="s">
        <v>53137</v>
      </c>
      <c r="N2089" s="30">
        <v>3690.18</v>
      </c>
      <c r="O2089" s="30">
        <v>3769.82</v>
      </c>
      <c r="P2089" s="38" t="s">
        <v>156</v>
      </c>
      <c r="Q2089" s="49" t="s">
        <v>157</v>
      </c>
      <c r="R2089" s="49">
        <v>0</v>
      </c>
      <c r="S2089" s="53">
        <v>5</v>
      </c>
    </row>
    <row r="2090" spans="1:19" x14ac:dyDescent="0.2">
      <c r="A2090" s="28" t="s">
        <v>54</v>
      </c>
      <c r="B2090" s="28" t="s">
        <v>712</v>
      </c>
      <c r="C2090" s="28" t="s">
        <v>57</v>
      </c>
      <c r="D2090" s="28" t="s">
        <v>55</v>
      </c>
      <c r="E2090" s="28" t="s">
        <v>57978</v>
      </c>
      <c r="F2090" s="66">
        <v>42394.429664351854</v>
      </c>
      <c r="G2090" s="66">
        <v>42398</v>
      </c>
      <c r="H2090" s="66">
        <v>42764</v>
      </c>
      <c r="I2090" s="66">
        <v>42424</v>
      </c>
      <c r="J2090" s="28" t="s">
        <v>66</v>
      </c>
      <c r="K2090" s="38" t="s">
        <v>67</v>
      </c>
      <c r="L2090" s="38" t="s">
        <v>57979</v>
      </c>
      <c r="M2090" s="38" t="s">
        <v>53137</v>
      </c>
      <c r="N2090" s="30">
        <v>1218.4224999999999</v>
      </c>
      <c r="O2090" s="30">
        <v>1041.3800000000001</v>
      </c>
      <c r="P2090" s="38" t="s">
        <v>3280</v>
      </c>
      <c r="Q2090" s="49" t="s">
        <v>3281</v>
      </c>
      <c r="R2090" s="49">
        <v>0</v>
      </c>
      <c r="S2090" s="53">
        <v>5</v>
      </c>
    </row>
    <row r="2091" spans="1:19" x14ac:dyDescent="0.2">
      <c r="A2091" s="28" t="s">
        <v>54</v>
      </c>
      <c r="B2091" s="28" t="s">
        <v>712</v>
      </c>
      <c r="C2091" s="28" t="s">
        <v>57</v>
      </c>
      <c r="D2091" s="28" t="s">
        <v>55</v>
      </c>
      <c r="E2091" s="28" t="s">
        <v>57980</v>
      </c>
      <c r="F2091" s="66">
        <v>42391.56077546296</v>
      </c>
      <c r="G2091" s="66">
        <v>42387</v>
      </c>
      <c r="H2091" s="66">
        <v>42753</v>
      </c>
      <c r="I2091" s="66">
        <v>42421</v>
      </c>
      <c r="J2091" s="28" t="s">
        <v>166</v>
      </c>
      <c r="K2091" s="38" t="s">
        <v>77</v>
      </c>
      <c r="L2091" s="38" t="s">
        <v>57981</v>
      </c>
      <c r="M2091" s="38" t="s">
        <v>53283</v>
      </c>
      <c r="N2091" s="30">
        <v>0</v>
      </c>
      <c r="O2091" s="30">
        <v>0</v>
      </c>
      <c r="P2091" s="38" t="s">
        <v>4783</v>
      </c>
      <c r="Q2091" s="49" t="s">
        <v>4784</v>
      </c>
      <c r="R2091" s="49">
        <v>0</v>
      </c>
      <c r="S2091" s="53">
        <v>1</v>
      </c>
    </row>
    <row r="2092" spans="1:19" ht="12.75" customHeight="1" x14ac:dyDescent="0.2">
      <c r="A2092" s="28" t="s">
        <v>54</v>
      </c>
      <c r="B2092" s="28" t="s">
        <v>712</v>
      </c>
      <c r="C2092" s="28" t="s">
        <v>57</v>
      </c>
      <c r="D2092" s="28" t="s">
        <v>55</v>
      </c>
      <c r="E2092" s="67" t="s">
        <v>57982</v>
      </c>
      <c r="F2092" s="66">
        <v>42384.636041666665</v>
      </c>
      <c r="G2092" s="66">
        <v>42387</v>
      </c>
      <c r="H2092" s="66">
        <v>42753</v>
      </c>
      <c r="I2092" s="66">
        <v>42414</v>
      </c>
      <c r="J2092" s="28" t="s">
        <v>66</v>
      </c>
      <c r="K2092" s="38" t="s">
        <v>77</v>
      </c>
      <c r="L2092" s="38" t="s">
        <v>57983</v>
      </c>
      <c r="M2092" s="38" t="s">
        <v>53283</v>
      </c>
      <c r="N2092" s="30">
        <v>1671.1685</v>
      </c>
      <c r="O2092" s="30">
        <v>996.26</v>
      </c>
      <c r="P2092" s="38" t="s">
        <v>4783</v>
      </c>
      <c r="Q2092" s="49" t="s">
        <v>4784</v>
      </c>
      <c r="R2092" s="49">
        <v>0</v>
      </c>
      <c r="S2092" s="53">
        <v>5</v>
      </c>
    </row>
    <row r="2093" spans="1:19" x14ac:dyDescent="0.2">
      <c r="A2093" s="28" t="s">
        <v>54</v>
      </c>
      <c r="B2093" s="28" t="s">
        <v>11999</v>
      </c>
      <c r="C2093" s="28" t="s">
        <v>63</v>
      </c>
      <c r="D2093" s="28" t="s">
        <v>55</v>
      </c>
      <c r="E2093" s="28" t="s">
        <v>57984</v>
      </c>
      <c r="F2093" s="66">
        <v>42373.72729166667</v>
      </c>
      <c r="G2093" s="66">
        <v>42400</v>
      </c>
      <c r="H2093" s="66">
        <v>42766</v>
      </c>
      <c r="I2093" s="66">
        <v>42403</v>
      </c>
      <c r="J2093" s="28" t="s">
        <v>66</v>
      </c>
      <c r="K2093" s="38" t="s">
        <v>74</v>
      </c>
      <c r="L2093" s="38" t="s">
        <v>57985</v>
      </c>
      <c r="M2093" s="38" t="s">
        <v>53137</v>
      </c>
      <c r="N2093" s="30">
        <v>791.48</v>
      </c>
      <c r="O2093" s="30">
        <v>796.13499999999999</v>
      </c>
      <c r="P2093" s="38" t="s">
        <v>1205</v>
      </c>
      <c r="Q2093" s="49" t="s">
        <v>1206</v>
      </c>
      <c r="R2093" s="49">
        <v>0</v>
      </c>
      <c r="S2093" s="53">
        <v>5</v>
      </c>
    </row>
    <row r="2094" spans="1:19" x14ac:dyDescent="0.2">
      <c r="A2094" s="28" t="s">
        <v>54</v>
      </c>
      <c r="B2094" s="28" t="s">
        <v>11999</v>
      </c>
      <c r="C2094" s="28" t="s">
        <v>63</v>
      </c>
      <c r="D2094" s="28" t="s">
        <v>55</v>
      </c>
      <c r="E2094" s="67" t="s">
        <v>57986</v>
      </c>
      <c r="F2094" s="66">
        <v>42391.645289351851</v>
      </c>
      <c r="G2094" s="66">
        <v>42394</v>
      </c>
      <c r="H2094" s="66">
        <v>42766</v>
      </c>
      <c r="I2094" s="66">
        <v>42421</v>
      </c>
      <c r="J2094" s="28" t="s">
        <v>66</v>
      </c>
      <c r="K2094" s="38" t="s">
        <v>82</v>
      </c>
      <c r="L2094" s="38" t="s">
        <v>57987</v>
      </c>
      <c r="M2094" s="38" t="s">
        <v>53137</v>
      </c>
      <c r="N2094" s="30">
        <v>2824.98</v>
      </c>
      <c r="O2094" s="30">
        <v>0</v>
      </c>
      <c r="P2094" s="38" t="s">
        <v>532</v>
      </c>
      <c r="Q2094" s="49" t="s">
        <v>533</v>
      </c>
      <c r="R2094" s="49">
        <v>0</v>
      </c>
      <c r="S2094" s="53">
        <v>5</v>
      </c>
    </row>
    <row r="2095" spans="1:19" x14ac:dyDescent="0.2">
      <c r="A2095" s="28" t="s">
        <v>54</v>
      </c>
      <c r="B2095" s="28" t="s">
        <v>500</v>
      </c>
      <c r="C2095" s="28" t="s">
        <v>57</v>
      </c>
      <c r="D2095" s="28" t="s">
        <v>55</v>
      </c>
      <c r="E2095" s="67" t="s">
        <v>57988</v>
      </c>
      <c r="F2095" s="66">
        <v>42389.679942129631</v>
      </c>
      <c r="G2095" s="66">
        <v>42400</v>
      </c>
      <c r="H2095" s="66">
        <v>42766</v>
      </c>
      <c r="I2095" s="66">
        <v>42419</v>
      </c>
      <c r="J2095" s="28" t="s">
        <v>66</v>
      </c>
      <c r="K2095" s="38" t="s">
        <v>82</v>
      </c>
      <c r="L2095" s="38" t="s">
        <v>57989</v>
      </c>
      <c r="M2095" s="38" t="s">
        <v>53137</v>
      </c>
      <c r="N2095" s="30">
        <v>0</v>
      </c>
      <c r="O2095" s="30">
        <v>0</v>
      </c>
      <c r="P2095" s="38" t="s">
        <v>1081</v>
      </c>
      <c r="Q2095" s="49" t="s">
        <v>1082</v>
      </c>
      <c r="R2095" s="49">
        <v>0</v>
      </c>
      <c r="S2095" s="53">
        <v>5</v>
      </c>
    </row>
    <row r="2096" spans="1:19" ht="12.75" customHeight="1" x14ac:dyDescent="0.2">
      <c r="A2096" s="28" t="s">
        <v>54</v>
      </c>
      <c r="B2096" s="28" t="s">
        <v>12166</v>
      </c>
      <c r="C2096" s="28" t="s">
        <v>63</v>
      </c>
      <c r="D2096" s="28" t="s">
        <v>55</v>
      </c>
      <c r="E2096" s="28" t="s">
        <v>57990</v>
      </c>
      <c r="F2096" s="66">
        <v>42390.846122685187</v>
      </c>
      <c r="G2096" s="66">
        <v>42409</v>
      </c>
      <c r="H2096" s="66">
        <v>42775</v>
      </c>
      <c r="I2096" s="66">
        <v>42420</v>
      </c>
      <c r="J2096" s="28" t="s">
        <v>66</v>
      </c>
      <c r="K2096" s="38" t="s">
        <v>82</v>
      </c>
      <c r="L2096" s="38" t="s">
        <v>57991</v>
      </c>
      <c r="M2096" s="38" t="s">
        <v>53137</v>
      </c>
      <c r="N2096" s="30">
        <v>0</v>
      </c>
      <c r="O2096" s="30">
        <v>0</v>
      </c>
      <c r="P2096" s="38" t="s">
        <v>90</v>
      </c>
      <c r="Q2096" s="49" t="s">
        <v>91</v>
      </c>
      <c r="R2096" s="49">
        <v>0</v>
      </c>
      <c r="S2096" s="53">
        <v>5</v>
      </c>
    </row>
    <row r="2097" spans="1:19" x14ac:dyDescent="0.2">
      <c r="A2097" s="28" t="s">
        <v>54</v>
      </c>
      <c r="B2097" s="28" t="s">
        <v>1264</v>
      </c>
      <c r="C2097" s="28" t="s">
        <v>57</v>
      </c>
      <c r="D2097" s="28" t="s">
        <v>55</v>
      </c>
      <c r="E2097" s="28" t="s">
        <v>57992</v>
      </c>
      <c r="F2097" s="66">
        <v>42390.575254629628</v>
      </c>
      <c r="G2097" s="66">
        <v>42399</v>
      </c>
      <c r="H2097" s="66">
        <v>42765</v>
      </c>
      <c r="I2097" s="66">
        <v>42420.569398148145</v>
      </c>
      <c r="J2097" s="28" t="s">
        <v>66</v>
      </c>
      <c r="K2097" s="38" t="s">
        <v>103</v>
      </c>
      <c r="L2097" s="38" t="s">
        <v>57993</v>
      </c>
      <c r="M2097" s="38" t="s">
        <v>53137</v>
      </c>
      <c r="N2097" s="30">
        <v>0</v>
      </c>
      <c r="O2097" s="30">
        <v>0</v>
      </c>
      <c r="P2097" s="38" t="s">
        <v>84</v>
      </c>
      <c r="Q2097" s="49" t="s">
        <v>85</v>
      </c>
      <c r="R2097" s="49">
        <v>0</v>
      </c>
      <c r="S2097" s="53">
        <v>2</v>
      </c>
    </row>
    <row r="2098" spans="1:19" ht="12.75" customHeight="1" x14ac:dyDescent="0.2">
      <c r="A2098" s="28" t="s">
        <v>54</v>
      </c>
      <c r="B2098" s="28" t="s">
        <v>6205</v>
      </c>
      <c r="C2098" s="28" t="s">
        <v>59</v>
      </c>
      <c r="D2098" s="28" t="s">
        <v>55</v>
      </c>
      <c r="E2098" s="28" t="s">
        <v>57994</v>
      </c>
      <c r="F2098" s="66">
        <v>42374.682974537034</v>
      </c>
      <c r="G2098" s="66">
        <v>42401</v>
      </c>
      <c r="H2098" s="66">
        <v>42767</v>
      </c>
      <c r="I2098" s="66">
        <v>42404.678078703706</v>
      </c>
      <c r="J2098" s="28" t="s">
        <v>66</v>
      </c>
      <c r="K2098" s="38" t="s">
        <v>74</v>
      </c>
      <c r="L2098" s="38" t="s">
        <v>57995</v>
      </c>
      <c r="M2098" s="38" t="s">
        <v>53137</v>
      </c>
      <c r="N2098" s="30">
        <v>2296.4650000000001</v>
      </c>
      <c r="O2098" s="30">
        <v>1635.94</v>
      </c>
      <c r="P2098" s="38" t="s">
        <v>90</v>
      </c>
      <c r="Q2098" s="49" t="s">
        <v>91</v>
      </c>
      <c r="R2098" s="49">
        <v>0</v>
      </c>
      <c r="S2098" s="53">
        <v>5</v>
      </c>
    </row>
    <row r="2099" spans="1:19" x14ac:dyDescent="0.2">
      <c r="A2099" s="28" t="s">
        <v>54</v>
      </c>
      <c r="B2099" s="28" t="s">
        <v>6205</v>
      </c>
      <c r="C2099" s="28" t="s">
        <v>59</v>
      </c>
      <c r="D2099" s="28" t="s">
        <v>55</v>
      </c>
      <c r="E2099" s="28" t="s">
        <v>57996</v>
      </c>
      <c r="F2099" s="66">
        <v>42375.718124999999</v>
      </c>
      <c r="G2099" s="66">
        <v>42377</v>
      </c>
      <c r="H2099" s="66">
        <v>42763</v>
      </c>
      <c r="I2099" s="66">
        <v>42405.713506944441</v>
      </c>
      <c r="J2099" s="28" t="s">
        <v>66</v>
      </c>
      <c r="K2099" s="38" t="s">
        <v>82</v>
      </c>
      <c r="L2099" s="38" t="s">
        <v>57997</v>
      </c>
      <c r="M2099" s="38" t="s">
        <v>53137</v>
      </c>
      <c r="N2099" s="30">
        <v>635.85</v>
      </c>
      <c r="O2099" s="30">
        <v>0</v>
      </c>
      <c r="P2099" s="38" t="s">
        <v>90</v>
      </c>
      <c r="Q2099" s="49" t="s">
        <v>91</v>
      </c>
      <c r="R2099" s="49">
        <v>0</v>
      </c>
      <c r="S2099" s="53">
        <v>5</v>
      </c>
    </row>
    <row r="2100" spans="1:19" ht="12.75" customHeight="1" x14ac:dyDescent="0.2">
      <c r="A2100" s="28" t="s">
        <v>54</v>
      </c>
      <c r="B2100" s="28" t="s">
        <v>6205</v>
      </c>
      <c r="C2100" s="28" t="s">
        <v>59</v>
      </c>
      <c r="D2100" s="28" t="s">
        <v>55</v>
      </c>
      <c r="E2100" s="28" t="s">
        <v>57998</v>
      </c>
      <c r="F2100" s="66">
        <v>42394.647777777776</v>
      </c>
      <c r="G2100" s="66">
        <v>42428</v>
      </c>
      <c r="H2100" s="66">
        <v>42794</v>
      </c>
      <c r="I2100" s="66">
        <v>42424.643449074072</v>
      </c>
      <c r="J2100" s="28" t="s">
        <v>66</v>
      </c>
      <c r="K2100" s="38" t="s">
        <v>82</v>
      </c>
      <c r="L2100" s="38" t="s">
        <v>57999</v>
      </c>
      <c r="M2100" s="38" t="s">
        <v>53137</v>
      </c>
      <c r="N2100" s="30">
        <v>2558.9850000000001</v>
      </c>
      <c r="O2100" s="30">
        <v>0</v>
      </c>
      <c r="P2100" s="38" t="s">
        <v>144</v>
      </c>
      <c r="Q2100" s="49" t="s">
        <v>145</v>
      </c>
      <c r="R2100" s="49">
        <v>0</v>
      </c>
      <c r="S2100" s="53">
        <v>4</v>
      </c>
    </row>
    <row r="2101" spans="1:19" ht="12.75" customHeight="1" x14ac:dyDescent="0.2">
      <c r="A2101" s="28" t="s">
        <v>54</v>
      </c>
      <c r="B2101" s="28" t="s">
        <v>6205</v>
      </c>
      <c r="C2101" s="28" t="s">
        <v>59</v>
      </c>
      <c r="D2101" s="28" t="s">
        <v>55</v>
      </c>
      <c r="E2101" s="28" t="s">
        <v>58000</v>
      </c>
      <c r="F2101" s="66">
        <v>42384.475162037037</v>
      </c>
      <c r="G2101" s="66">
        <v>42428</v>
      </c>
      <c r="H2101" s="66">
        <v>42794</v>
      </c>
      <c r="I2101" s="66">
        <v>42444.474305555559</v>
      </c>
      <c r="J2101" s="28" t="s">
        <v>66</v>
      </c>
      <c r="K2101" s="38" t="s">
        <v>74</v>
      </c>
      <c r="L2101" s="38" t="s">
        <v>58001</v>
      </c>
      <c r="M2101" s="38" t="s">
        <v>58002</v>
      </c>
      <c r="N2101" s="30">
        <v>1010</v>
      </c>
      <c r="O2101" s="30">
        <v>543.23</v>
      </c>
      <c r="P2101" s="38" t="s">
        <v>296</v>
      </c>
      <c r="Q2101" s="49" t="s">
        <v>297</v>
      </c>
      <c r="R2101" s="49">
        <v>0</v>
      </c>
      <c r="S2101" s="53">
        <v>4</v>
      </c>
    </row>
    <row r="2102" spans="1:19" ht="12.75" customHeight="1" x14ac:dyDescent="0.2">
      <c r="A2102" s="28" t="s">
        <v>54</v>
      </c>
      <c r="B2102" s="28" t="s">
        <v>8580</v>
      </c>
      <c r="C2102" s="28" t="s">
        <v>62</v>
      </c>
      <c r="D2102" s="28" t="s">
        <v>55</v>
      </c>
      <c r="E2102" s="28" t="s">
        <v>58003</v>
      </c>
      <c r="F2102" s="66">
        <v>42387.45890046296</v>
      </c>
      <c r="G2102" s="66">
        <v>42410</v>
      </c>
      <c r="H2102" s="66">
        <v>42776</v>
      </c>
      <c r="I2102" s="66">
        <v>42417</v>
      </c>
      <c r="J2102" s="28" t="s">
        <v>66</v>
      </c>
      <c r="K2102" s="38" t="s">
        <v>82</v>
      </c>
      <c r="L2102" s="38" t="s">
        <v>58004</v>
      </c>
      <c r="M2102" s="38" t="s">
        <v>53137</v>
      </c>
      <c r="N2102" s="30">
        <v>1645.4</v>
      </c>
      <c r="O2102" s="30">
        <v>0</v>
      </c>
      <c r="P2102" s="38" t="s">
        <v>1462</v>
      </c>
      <c r="Q2102" s="49" t="s">
        <v>1463</v>
      </c>
      <c r="R2102" s="49">
        <v>0</v>
      </c>
      <c r="S2102" s="53">
        <v>4</v>
      </c>
    </row>
    <row r="2103" spans="1:19" x14ac:dyDescent="0.2">
      <c r="A2103" s="28" t="s">
        <v>54</v>
      </c>
      <c r="B2103" s="28" t="s">
        <v>8580</v>
      </c>
      <c r="C2103" s="28" t="s">
        <v>62</v>
      </c>
      <c r="D2103" s="28" t="s">
        <v>55</v>
      </c>
      <c r="E2103" s="28" t="s">
        <v>58005</v>
      </c>
      <c r="F2103" s="66">
        <v>42371.060300925928</v>
      </c>
      <c r="G2103" s="66">
        <v>42413</v>
      </c>
      <c r="H2103" s="66">
        <v>42779</v>
      </c>
      <c r="I2103" s="66">
        <v>42431.060300925928</v>
      </c>
      <c r="J2103" s="28" t="s">
        <v>66</v>
      </c>
      <c r="K2103" s="38" t="s">
        <v>74</v>
      </c>
      <c r="L2103" s="38" t="s">
        <v>58006</v>
      </c>
      <c r="M2103" s="38" t="s">
        <v>58007</v>
      </c>
      <c r="N2103" s="30">
        <v>8279.9449999999997</v>
      </c>
      <c r="O2103" s="30">
        <v>0</v>
      </c>
      <c r="P2103" s="38" t="s">
        <v>53460</v>
      </c>
      <c r="Q2103" s="49" t="s">
        <v>53461</v>
      </c>
      <c r="R2103" s="49">
        <v>0</v>
      </c>
      <c r="S2103" s="53">
        <v>5</v>
      </c>
    </row>
    <row r="2104" spans="1:19" x14ac:dyDescent="0.2">
      <c r="A2104" s="28" t="s">
        <v>54</v>
      </c>
      <c r="B2104" s="28" t="s">
        <v>8580</v>
      </c>
      <c r="C2104" s="28" t="s">
        <v>62</v>
      </c>
      <c r="D2104" s="28" t="s">
        <v>55</v>
      </c>
      <c r="E2104" s="67" t="s">
        <v>58008</v>
      </c>
      <c r="F2104" s="66">
        <v>42375.543043981481</v>
      </c>
      <c r="G2104" s="66">
        <v>42347</v>
      </c>
      <c r="H2104" s="66">
        <v>42713</v>
      </c>
      <c r="I2104" s="66">
        <v>42435</v>
      </c>
      <c r="J2104" s="28" t="s">
        <v>66</v>
      </c>
      <c r="K2104" s="38" t="s">
        <v>82</v>
      </c>
      <c r="L2104" s="38" t="s">
        <v>58009</v>
      </c>
      <c r="M2104" s="38" t="s">
        <v>58010</v>
      </c>
      <c r="N2104" s="30">
        <v>0</v>
      </c>
      <c r="O2104" s="30">
        <v>0</v>
      </c>
      <c r="P2104" s="38" t="s">
        <v>1205</v>
      </c>
      <c r="Q2104" s="49" t="s">
        <v>1206</v>
      </c>
      <c r="R2104" s="49">
        <v>0</v>
      </c>
      <c r="S2104" s="53">
        <v>4</v>
      </c>
    </row>
    <row r="2105" spans="1:19" ht="12.75" customHeight="1" x14ac:dyDescent="0.2">
      <c r="A2105" s="28" t="s">
        <v>54</v>
      </c>
      <c r="B2105" s="28" t="s">
        <v>8580</v>
      </c>
      <c r="C2105" s="28" t="s">
        <v>62</v>
      </c>
      <c r="D2105" s="28" t="s">
        <v>55</v>
      </c>
      <c r="E2105" s="67" t="s">
        <v>58011</v>
      </c>
      <c r="F2105" s="66">
        <v>42384.660405092596</v>
      </c>
      <c r="G2105" s="66">
        <v>42389</v>
      </c>
      <c r="H2105" s="66">
        <v>42755</v>
      </c>
      <c r="I2105" s="66">
        <v>42414</v>
      </c>
      <c r="J2105" s="28" t="s">
        <v>66</v>
      </c>
      <c r="K2105" s="38" t="s">
        <v>82</v>
      </c>
      <c r="L2105" s="38" t="s">
        <v>58012</v>
      </c>
      <c r="M2105" s="38" t="s">
        <v>53137</v>
      </c>
      <c r="N2105" s="30">
        <v>0</v>
      </c>
      <c r="O2105" s="30">
        <v>0</v>
      </c>
      <c r="P2105" s="38" t="s">
        <v>1307</v>
      </c>
      <c r="Q2105" s="49" t="s">
        <v>1308</v>
      </c>
      <c r="R2105" s="49">
        <v>0</v>
      </c>
      <c r="S2105" s="53">
        <v>5</v>
      </c>
    </row>
    <row r="2106" spans="1:19" x14ac:dyDescent="0.2">
      <c r="A2106" s="28" t="s">
        <v>54</v>
      </c>
      <c r="B2106" s="28" t="s">
        <v>381</v>
      </c>
      <c r="C2106" s="28" t="s">
        <v>57</v>
      </c>
      <c r="D2106" s="28" t="s">
        <v>55</v>
      </c>
      <c r="E2106" s="67" t="s">
        <v>58013</v>
      </c>
      <c r="F2106" s="66">
        <v>42382.602384259262</v>
      </c>
      <c r="G2106" s="66">
        <v>42390</v>
      </c>
      <c r="H2106" s="66">
        <v>42756</v>
      </c>
      <c r="I2106" s="66">
        <v>42412</v>
      </c>
      <c r="J2106" s="28" t="s">
        <v>66</v>
      </c>
      <c r="K2106" s="38" t="s">
        <v>67</v>
      </c>
      <c r="L2106" s="38" t="s">
        <v>58014</v>
      </c>
      <c r="M2106" s="38" t="s">
        <v>53137</v>
      </c>
      <c r="N2106" s="30">
        <v>6832.81</v>
      </c>
      <c r="O2106" s="30">
        <v>6832.81</v>
      </c>
      <c r="P2106" s="38" t="s">
        <v>156</v>
      </c>
      <c r="Q2106" s="49" t="s">
        <v>157</v>
      </c>
      <c r="R2106" s="49">
        <v>0</v>
      </c>
      <c r="S2106" s="53">
        <v>5</v>
      </c>
    </row>
    <row r="2107" spans="1:19" ht="12.75" customHeight="1" x14ac:dyDescent="0.2">
      <c r="A2107" s="28" t="s">
        <v>54</v>
      </c>
      <c r="B2107" s="28" t="s">
        <v>381</v>
      </c>
      <c r="C2107" s="28" t="s">
        <v>57</v>
      </c>
      <c r="D2107" s="28" t="s">
        <v>55</v>
      </c>
      <c r="E2107" s="67" t="s">
        <v>58015</v>
      </c>
      <c r="F2107" s="66">
        <v>42389.527754629627</v>
      </c>
      <c r="G2107" s="66">
        <v>42389</v>
      </c>
      <c r="H2107" s="66">
        <v>42755</v>
      </c>
      <c r="I2107" s="66">
        <v>42419</v>
      </c>
      <c r="J2107" s="28" t="s">
        <v>66</v>
      </c>
      <c r="K2107" s="38" t="s">
        <v>82</v>
      </c>
      <c r="L2107" s="38" t="s">
        <v>58016</v>
      </c>
      <c r="M2107" s="38" t="s">
        <v>53137</v>
      </c>
      <c r="N2107" s="30">
        <v>0</v>
      </c>
      <c r="O2107" s="30">
        <v>0</v>
      </c>
      <c r="P2107" s="38" t="s">
        <v>1020</v>
      </c>
      <c r="Q2107" s="49" t="s">
        <v>1021</v>
      </c>
      <c r="R2107" s="49">
        <v>0</v>
      </c>
      <c r="S2107" s="53">
        <v>5</v>
      </c>
    </row>
    <row r="2108" spans="1:19" x14ac:dyDescent="0.2">
      <c r="A2108" s="28" t="s">
        <v>54</v>
      </c>
      <c r="B2108" s="28" t="s">
        <v>381</v>
      </c>
      <c r="C2108" s="28" t="s">
        <v>57</v>
      </c>
      <c r="D2108" s="28" t="s">
        <v>55</v>
      </c>
      <c r="E2108" s="28" t="s">
        <v>58017</v>
      </c>
      <c r="F2108" s="66">
        <v>42384.439791666664</v>
      </c>
      <c r="G2108" s="66">
        <v>42410</v>
      </c>
      <c r="H2108" s="66">
        <v>42776</v>
      </c>
      <c r="I2108" s="66">
        <v>42414</v>
      </c>
      <c r="J2108" s="28" t="s">
        <v>66</v>
      </c>
      <c r="K2108" s="38" t="s">
        <v>82</v>
      </c>
      <c r="L2108" s="38" t="s">
        <v>58018</v>
      </c>
      <c r="M2108" s="38" t="s">
        <v>53137</v>
      </c>
      <c r="N2108" s="30">
        <v>629.87</v>
      </c>
      <c r="O2108" s="30">
        <v>0</v>
      </c>
      <c r="P2108" s="38" t="s">
        <v>566</v>
      </c>
      <c r="Q2108" s="49" t="s">
        <v>567</v>
      </c>
      <c r="R2108" s="49">
        <v>0</v>
      </c>
      <c r="S2108" s="53">
        <v>5</v>
      </c>
    </row>
    <row r="2109" spans="1:19" x14ac:dyDescent="0.2">
      <c r="A2109" s="28" t="s">
        <v>54</v>
      </c>
      <c r="B2109" s="28" t="s">
        <v>381</v>
      </c>
      <c r="C2109" s="28" t="s">
        <v>57</v>
      </c>
      <c r="D2109" s="28" t="s">
        <v>55</v>
      </c>
      <c r="E2109" s="28" t="s">
        <v>58019</v>
      </c>
      <c r="F2109" s="66">
        <v>42389.523726851854</v>
      </c>
      <c r="G2109" s="66">
        <v>42389</v>
      </c>
      <c r="H2109" s="66">
        <v>42755</v>
      </c>
      <c r="I2109" s="66">
        <v>42419</v>
      </c>
      <c r="J2109" s="28" t="s">
        <v>66</v>
      </c>
      <c r="K2109" s="38" t="s">
        <v>82</v>
      </c>
      <c r="L2109" s="38" t="s">
        <v>58020</v>
      </c>
      <c r="M2109" s="38" t="s">
        <v>53137</v>
      </c>
      <c r="N2109" s="30">
        <v>0</v>
      </c>
      <c r="O2109" s="30">
        <v>0</v>
      </c>
      <c r="P2109" s="38" t="s">
        <v>299</v>
      </c>
      <c r="Q2109" s="49" t="s">
        <v>300</v>
      </c>
      <c r="R2109" s="49">
        <v>0</v>
      </c>
      <c r="S2109" s="53">
        <v>5</v>
      </c>
    </row>
    <row r="2110" spans="1:19" ht="12.75" customHeight="1" x14ac:dyDescent="0.2">
      <c r="A2110" s="28" t="s">
        <v>54</v>
      </c>
      <c r="B2110" s="28" t="s">
        <v>211</v>
      </c>
      <c r="C2110" s="28" t="s">
        <v>57</v>
      </c>
      <c r="D2110" s="28" t="s">
        <v>55</v>
      </c>
      <c r="E2110" s="28" t="s">
        <v>58021</v>
      </c>
      <c r="F2110" s="66">
        <v>42397.561805555553</v>
      </c>
      <c r="G2110" s="66">
        <v>42397</v>
      </c>
      <c r="H2110" s="66">
        <v>42763</v>
      </c>
      <c r="I2110" s="66">
        <v>42427</v>
      </c>
      <c r="J2110" s="28" t="s">
        <v>66</v>
      </c>
      <c r="K2110" s="38" t="s">
        <v>67</v>
      </c>
      <c r="L2110" s="38" t="s">
        <v>58022</v>
      </c>
      <c r="M2110" s="38" t="s">
        <v>53137</v>
      </c>
      <c r="N2110" s="30">
        <v>338.928</v>
      </c>
      <c r="O2110" s="30">
        <v>335</v>
      </c>
      <c r="P2110" s="38" t="s">
        <v>275</v>
      </c>
      <c r="Q2110" s="49" t="s">
        <v>276</v>
      </c>
      <c r="R2110" s="49">
        <v>0</v>
      </c>
      <c r="S2110" s="53">
        <v>5</v>
      </c>
    </row>
    <row r="2111" spans="1:19" ht="12.75" customHeight="1" x14ac:dyDescent="0.2">
      <c r="A2111" s="28" t="s">
        <v>54</v>
      </c>
      <c r="B2111" s="28" t="s">
        <v>53376</v>
      </c>
      <c r="C2111" s="28" t="s">
        <v>59</v>
      </c>
      <c r="D2111" s="28" t="s">
        <v>55</v>
      </c>
      <c r="E2111" s="28" t="s">
        <v>58023</v>
      </c>
      <c r="F2111" s="66">
        <v>42377.458796296298</v>
      </c>
      <c r="G2111" s="66">
        <v>42377</v>
      </c>
      <c r="H2111" s="66">
        <v>42743</v>
      </c>
      <c r="I2111" s="66">
        <v>42407</v>
      </c>
      <c r="J2111" s="28" t="s">
        <v>66</v>
      </c>
      <c r="K2111" s="38" t="s">
        <v>82</v>
      </c>
      <c r="L2111" s="38" t="s">
        <v>58024</v>
      </c>
      <c r="M2111" s="38" t="s">
        <v>53137</v>
      </c>
      <c r="N2111" s="30">
        <v>0</v>
      </c>
      <c r="O2111" s="30">
        <v>0</v>
      </c>
      <c r="P2111" s="38" t="s">
        <v>1118</v>
      </c>
      <c r="Q2111" s="49" t="s">
        <v>1119</v>
      </c>
      <c r="R2111" s="49">
        <v>0</v>
      </c>
      <c r="S2111" s="53">
        <v>5</v>
      </c>
    </row>
    <row r="2112" spans="1:19" ht="12.75" customHeight="1" x14ac:dyDescent="0.2">
      <c r="A2112" s="28" t="s">
        <v>54</v>
      </c>
      <c r="B2112" s="28" t="s">
        <v>53376</v>
      </c>
      <c r="C2112" s="28" t="s">
        <v>59</v>
      </c>
      <c r="D2112" s="28" t="s">
        <v>55</v>
      </c>
      <c r="E2112" s="67" t="s">
        <v>58025</v>
      </c>
      <c r="F2112" s="66">
        <v>42388.640694444446</v>
      </c>
      <c r="G2112" s="66">
        <v>42399</v>
      </c>
      <c r="H2112" s="66">
        <v>42765</v>
      </c>
      <c r="I2112" s="66">
        <v>42418</v>
      </c>
      <c r="J2112" s="28" t="s">
        <v>66</v>
      </c>
      <c r="K2112" s="38" t="s">
        <v>82</v>
      </c>
      <c r="L2112" s="38" t="s">
        <v>58026</v>
      </c>
      <c r="M2112" s="38" t="s">
        <v>53137</v>
      </c>
      <c r="N2112" s="30">
        <v>0</v>
      </c>
      <c r="O2112" s="30">
        <v>0</v>
      </c>
      <c r="P2112" s="38" t="s">
        <v>874</v>
      </c>
      <c r="Q2112" s="49" t="s">
        <v>875</v>
      </c>
      <c r="R2112" s="49">
        <v>0</v>
      </c>
      <c r="S2112" s="53">
        <v>5</v>
      </c>
    </row>
    <row r="2113" spans="1:19" x14ac:dyDescent="0.2">
      <c r="A2113" s="28" t="s">
        <v>54</v>
      </c>
      <c r="B2113" s="28" t="s">
        <v>812</v>
      </c>
      <c r="C2113" s="28" t="s">
        <v>57</v>
      </c>
      <c r="D2113" s="28" t="s">
        <v>55</v>
      </c>
      <c r="E2113" s="28" t="s">
        <v>58027</v>
      </c>
      <c r="F2113" s="66">
        <v>42388.615613425929</v>
      </c>
      <c r="G2113" s="66">
        <v>42394</v>
      </c>
      <c r="H2113" s="66">
        <v>42760</v>
      </c>
      <c r="I2113" s="66">
        <v>42418</v>
      </c>
      <c r="J2113" s="28" t="s">
        <v>66</v>
      </c>
      <c r="K2113" s="38" t="s">
        <v>67</v>
      </c>
      <c r="L2113" s="38" t="s">
        <v>58028</v>
      </c>
      <c r="M2113" s="38" t="s">
        <v>53137</v>
      </c>
      <c r="N2113" s="30">
        <v>1592.7965999999999</v>
      </c>
      <c r="O2113" s="30">
        <v>1410.93</v>
      </c>
      <c r="P2113" s="38" t="s">
        <v>84</v>
      </c>
      <c r="Q2113" s="49" t="s">
        <v>85</v>
      </c>
      <c r="R2113" s="49">
        <v>0</v>
      </c>
      <c r="S2113" s="53">
        <v>4</v>
      </c>
    </row>
    <row r="2114" spans="1:19" x14ac:dyDescent="0.2">
      <c r="A2114" s="28" t="s">
        <v>54</v>
      </c>
      <c r="B2114" s="28" t="s">
        <v>812</v>
      </c>
      <c r="C2114" s="28" t="s">
        <v>57</v>
      </c>
      <c r="D2114" s="28" t="s">
        <v>55</v>
      </c>
      <c r="E2114" s="28" t="s">
        <v>58029</v>
      </c>
      <c r="F2114" s="66">
        <v>42388.699814814812</v>
      </c>
      <c r="G2114" s="66">
        <v>42391</v>
      </c>
      <c r="H2114" s="66">
        <v>42757</v>
      </c>
      <c r="I2114" s="66">
        <v>42418</v>
      </c>
      <c r="J2114" s="28" t="s">
        <v>66</v>
      </c>
      <c r="K2114" s="38" t="s">
        <v>67</v>
      </c>
      <c r="L2114" s="38" t="s">
        <v>58030</v>
      </c>
      <c r="M2114" s="38" t="s">
        <v>53137</v>
      </c>
      <c r="N2114" s="30">
        <v>3536.82</v>
      </c>
      <c r="O2114" s="30">
        <v>3536.82</v>
      </c>
      <c r="P2114" s="38" t="s">
        <v>947</v>
      </c>
      <c r="Q2114" s="49" t="s">
        <v>948</v>
      </c>
      <c r="R2114" s="49">
        <v>0</v>
      </c>
      <c r="S2114" s="53">
        <v>5</v>
      </c>
    </row>
    <row r="2115" spans="1:19" ht="12.75" customHeight="1" x14ac:dyDescent="0.2">
      <c r="A2115" s="28" t="s">
        <v>54</v>
      </c>
      <c r="B2115" s="28" t="s">
        <v>812</v>
      </c>
      <c r="C2115" s="28" t="s">
        <v>57</v>
      </c>
      <c r="D2115" s="28" t="s">
        <v>55</v>
      </c>
      <c r="E2115" s="67" t="s">
        <v>58031</v>
      </c>
      <c r="F2115" s="66">
        <v>42389.458969907406</v>
      </c>
      <c r="G2115" s="66">
        <v>42404</v>
      </c>
      <c r="H2115" s="66">
        <v>42770</v>
      </c>
      <c r="I2115" s="66">
        <v>42419</v>
      </c>
      <c r="J2115" s="28" t="s">
        <v>66</v>
      </c>
      <c r="K2115" s="38" t="s">
        <v>74</v>
      </c>
      <c r="L2115" s="38" t="s">
        <v>58032</v>
      </c>
      <c r="M2115" s="38" t="s">
        <v>53137</v>
      </c>
      <c r="N2115" s="30">
        <v>1433.88</v>
      </c>
      <c r="O2115" s="30">
        <v>1366.24</v>
      </c>
      <c r="P2115" s="38" t="s">
        <v>119</v>
      </c>
      <c r="Q2115" s="49" t="s">
        <v>120</v>
      </c>
      <c r="R2115" s="49">
        <v>0</v>
      </c>
      <c r="S2115" s="53">
        <v>5</v>
      </c>
    </row>
    <row r="2116" spans="1:19" x14ac:dyDescent="0.2">
      <c r="A2116" s="28" t="s">
        <v>54</v>
      </c>
      <c r="B2116" s="28" t="s">
        <v>6205</v>
      </c>
      <c r="C2116" s="28" t="s">
        <v>59</v>
      </c>
      <c r="D2116" s="28" t="s">
        <v>55</v>
      </c>
      <c r="E2116" s="28" t="s">
        <v>58033</v>
      </c>
      <c r="F2116" s="66">
        <v>42384.670706018522</v>
      </c>
      <c r="G2116" s="66">
        <v>42384</v>
      </c>
      <c r="H2116" s="66">
        <v>42766</v>
      </c>
      <c r="I2116" s="66">
        <v>42414.668796296297</v>
      </c>
      <c r="J2116" s="28" t="s">
        <v>66</v>
      </c>
      <c r="K2116" s="38" t="s">
        <v>67</v>
      </c>
      <c r="L2116" s="38" t="s">
        <v>58034</v>
      </c>
      <c r="M2116" s="38" t="s">
        <v>53137</v>
      </c>
      <c r="N2116" s="30">
        <v>392.78160000000003</v>
      </c>
      <c r="O2116" s="30">
        <v>349.68</v>
      </c>
      <c r="P2116" s="38" t="s">
        <v>937</v>
      </c>
      <c r="Q2116" s="49" t="s">
        <v>938</v>
      </c>
      <c r="R2116" s="49">
        <v>0</v>
      </c>
      <c r="S2116" s="53">
        <v>5</v>
      </c>
    </row>
    <row r="2117" spans="1:19" x14ac:dyDescent="0.2">
      <c r="A2117" s="28" t="s">
        <v>54</v>
      </c>
      <c r="B2117" s="28" t="s">
        <v>8730</v>
      </c>
      <c r="C2117" s="28" t="s">
        <v>62</v>
      </c>
      <c r="D2117" s="28" t="s">
        <v>55</v>
      </c>
      <c r="E2117" s="28" t="s">
        <v>58035</v>
      </c>
      <c r="F2117" s="66">
        <v>42394.581678240742</v>
      </c>
      <c r="G2117" s="66">
        <v>42416</v>
      </c>
      <c r="H2117" s="66">
        <v>42782</v>
      </c>
      <c r="I2117" s="66">
        <v>42424</v>
      </c>
      <c r="J2117" s="28" t="s">
        <v>66</v>
      </c>
      <c r="K2117" s="38" t="s">
        <v>77</v>
      </c>
      <c r="L2117" s="38" t="s">
        <v>58036</v>
      </c>
      <c r="M2117" s="38" t="s">
        <v>53309</v>
      </c>
      <c r="N2117" s="30">
        <v>1321.88</v>
      </c>
      <c r="O2117" s="30">
        <v>1321.88</v>
      </c>
      <c r="P2117" s="38" t="s">
        <v>123</v>
      </c>
      <c r="Q2117" s="49" t="s">
        <v>124</v>
      </c>
      <c r="R2117" s="49">
        <v>0</v>
      </c>
      <c r="S2117" s="53">
        <v>4</v>
      </c>
    </row>
    <row r="2118" spans="1:19" ht="12.75" customHeight="1" x14ac:dyDescent="0.2">
      <c r="A2118" s="28" t="s">
        <v>54</v>
      </c>
      <c r="B2118" s="28" t="s">
        <v>8730</v>
      </c>
      <c r="C2118" s="28" t="s">
        <v>62</v>
      </c>
      <c r="D2118" s="28" t="s">
        <v>55</v>
      </c>
      <c r="E2118" s="67" t="s">
        <v>58037</v>
      </c>
      <c r="F2118" s="66">
        <v>42394.49931712963</v>
      </c>
      <c r="G2118" s="66">
        <v>42401</v>
      </c>
      <c r="H2118" s="66">
        <v>42767</v>
      </c>
      <c r="I2118" s="66">
        <v>42424</v>
      </c>
      <c r="J2118" s="28" t="s">
        <v>166</v>
      </c>
      <c r="K2118" s="38" t="s">
        <v>77</v>
      </c>
      <c r="L2118" s="38" t="s">
        <v>58038</v>
      </c>
      <c r="M2118" s="38" t="s">
        <v>58039</v>
      </c>
      <c r="N2118" s="30">
        <v>398.69</v>
      </c>
      <c r="O2118" s="30">
        <v>398.69</v>
      </c>
      <c r="P2118" s="38" t="s">
        <v>534</v>
      </c>
      <c r="Q2118" s="49" t="s">
        <v>535</v>
      </c>
      <c r="R2118" s="49">
        <v>0</v>
      </c>
      <c r="S2118" s="53">
        <v>1</v>
      </c>
    </row>
    <row r="2119" spans="1:19" ht="12.75" customHeight="1" x14ac:dyDescent="0.2">
      <c r="A2119" s="28" t="s">
        <v>54</v>
      </c>
      <c r="B2119" s="28" t="s">
        <v>8730</v>
      </c>
      <c r="C2119" s="28" t="s">
        <v>62</v>
      </c>
      <c r="D2119" s="28" t="s">
        <v>55</v>
      </c>
      <c r="E2119" s="28" t="s">
        <v>58040</v>
      </c>
      <c r="F2119" s="66">
        <v>42387.417939814812</v>
      </c>
      <c r="G2119" s="66">
        <v>42401</v>
      </c>
      <c r="H2119" s="66">
        <v>42767</v>
      </c>
      <c r="I2119" s="66">
        <v>42417</v>
      </c>
      <c r="J2119" s="28" t="s">
        <v>66</v>
      </c>
      <c r="K2119" s="38" t="s">
        <v>67</v>
      </c>
      <c r="L2119" s="38" t="s">
        <v>58041</v>
      </c>
      <c r="M2119" s="38" t="s">
        <v>53137</v>
      </c>
      <c r="N2119" s="30">
        <v>1232.7550000000001</v>
      </c>
      <c r="O2119" s="30">
        <v>1122.23</v>
      </c>
      <c r="P2119" s="38" t="s">
        <v>84</v>
      </c>
      <c r="Q2119" s="49" t="s">
        <v>85</v>
      </c>
      <c r="R2119" s="49">
        <v>0</v>
      </c>
      <c r="S2119" s="53">
        <v>4</v>
      </c>
    </row>
    <row r="2120" spans="1:19" x14ac:dyDescent="0.2">
      <c r="A2120" s="28" t="s">
        <v>54</v>
      </c>
      <c r="B2120" s="28" t="s">
        <v>11978</v>
      </c>
      <c r="C2120" s="28" t="s">
        <v>63</v>
      </c>
      <c r="D2120" s="28" t="s">
        <v>55</v>
      </c>
      <c r="E2120" s="28" t="s">
        <v>58042</v>
      </c>
      <c r="F2120" s="66">
        <v>42381.722037037034</v>
      </c>
      <c r="G2120" s="66">
        <v>42400</v>
      </c>
      <c r="H2120" s="66">
        <v>42766</v>
      </c>
      <c r="I2120" s="66">
        <v>42411</v>
      </c>
      <c r="J2120" s="28" t="s">
        <v>66</v>
      </c>
      <c r="K2120" s="38" t="s">
        <v>82</v>
      </c>
      <c r="L2120" s="38" t="s">
        <v>58043</v>
      </c>
      <c r="M2120" s="38" t="s">
        <v>53137</v>
      </c>
      <c r="N2120" s="30">
        <v>0</v>
      </c>
      <c r="O2120" s="30">
        <v>0</v>
      </c>
      <c r="P2120" s="38" t="s">
        <v>148</v>
      </c>
      <c r="Q2120" s="49" t="s">
        <v>149</v>
      </c>
      <c r="R2120" s="49">
        <v>0</v>
      </c>
      <c r="S2120" s="53">
        <v>5</v>
      </c>
    </row>
    <row r="2121" spans="1:19" x14ac:dyDescent="0.2">
      <c r="A2121" s="28" t="s">
        <v>54</v>
      </c>
      <c r="B2121" s="28" t="s">
        <v>11978</v>
      </c>
      <c r="C2121" s="28" t="s">
        <v>63</v>
      </c>
      <c r="D2121" s="28" t="s">
        <v>55</v>
      </c>
      <c r="E2121" s="28" t="s">
        <v>58044</v>
      </c>
      <c r="F2121" s="66">
        <v>42387.606412037036</v>
      </c>
      <c r="G2121" s="66">
        <v>42400</v>
      </c>
      <c r="H2121" s="66">
        <v>42766</v>
      </c>
      <c r="I2121" s="66">
        <v>42417</v>
      </c>
      <c r="J2121" s="28" t="s">
        <v>66</v>
      </c>
      <c r="K2121" s="38" t="s">
        <v>82</v>
      </c>
      <c r="L2121" s="38" t="s">
        <v>58045</v>
      </c>
      <c r="M2121" s="38" t="s">
        <v>53137</v>
      </c>
      <c r="N2121" s="30">
        <v>0</v>
      </c>
      <c r="O2121" s="30">
        <v>0</v>
      </c>
      <c r="P2121" s="38" t="s">
        <v>1315</v>
      </c>
      <c r="Q2121" s="49" t="s">
        <v>1316</v>
      </c>
      <c r="R2121" s="49">
        <v>0</v>
      </c>
      <c r="S2121" s="53">
        <v>4</v>
      </c>
    </row>
    <row r="2122" spans="1:19" x14ac:dyDescent="0.2">
      <c r="A2122" s="28" t="s">
        <v>54</v>
      </c>
      <c r="B2122" s="28" t="s">
        <v>11978</v>
      </c>
      <c r="C2122" s="28" t="s">
        <v>63</v>
      </c>
      <c r="D2122" s="28" t="s">
        <v>55</v>
      </c>
      <c r="E2122" s="28" t="s">
        <v>58046</v>
      </c>
      <c r="F2122" s="66">
        <v>42388.553263888891</v>
      </c>
      <c r="G2122" s="66">
        <v>42400</v>
      </c>
      <c r="H2122" s="66">
        <v>42766</v>
      </c>
      <c r="I2122" s="66">
        <v>42418</v>
      </c>
      <c r="J2122" s="28" t="s">
        <v>66</v>
      </c>
      <c r="K2122" s="38" t="s">
        <v>103</v>
      </c>
      <c r="L2122" s="38" t="s">
        <v>58047</v>
      </c>
      <c r="M2122" s="38" t="s">
        <v>53137</v>
      </c>
      <c r="N2122" s="30">
        <v>0</v>
      </c>
      <c r="O2122" s="30">
        <v>0</v>
      </c>
      <c r="P2122" s="38" t="s">
        <v>3849</v>
      </c>
      <c r="Q2122" s="49" t="s">
        <v>3850</v>
      </c>
      <c r="R2122" s="49">
        <v>0</v>
      </c>
      <c r="S2122" s="53">
        <v>4</v>
      </c>
    </row>
    <row r="2123" spans="1:19" x14ac:dyDescent="0.2">
      <c r="A2123" s="28" t="s">
        <v>54</v>
      </c>
      <c r="B2123" s="28" t="s">
        <v>53433</v>
      </c>
      <c r="C2123" s="28" t="s">
        <v>59</v>
      </c>
      <c r="D2123" s="28" t="s">
        <v>55</v>
      </c>
      <c r="E2123" s="67" t="s">
        <v>58048</v>
      </c>
      <c r="F2123" s="66">
        <v>42381.707303240742</v>
      </c>
      <c r="G2123" s="66">
        <v>42381</v>
      </c>
      <c r="H2123" s="66">
        <v>42747</v>
      </c>
      <c r="I2123" s="66">
        <v>42411.6950462963</v>
      </c>
      <c r="J2123" s="28" t="s">
        <v>66</v>
      </c>
      <c r="K2123" s="38" t="s">
        <v>82</v>
      </c>
      <c r="L2123" s="38" t="s">
        <v>58049</v>
      </c>
      <c r="M2123" s="38" t="s">
        <v>53137</v>
      </c>
      <c r="N2123" s="30">
        <v>1519.4</v>
      </c>
      <c r="O2123" s="30">
        <v>0</v>
      </c>
      <c r="P2123" s="38" t="s">
        <v>2249</v>
      </c>
      <c r="Q2123" s="49" t="s">
        <v>2250</v>
      </c>
      <c r="R2123" s="49">
        <v>0</v>
      </c>
      <c r="S2123" s="53">
        <v>5</v>
      </c>
    </row>
    <row r="2124" spans="1:19" ht="12.75" customHeight="1" x14ac:dyDescent="0.2">
      <c r="A2124" s="28" t="s">
        <v>54</v>
      </c>
      <c r="B2124" s="28" t="s">
        <v>53433</v>
      </c>
      <c r="C2124" s="28" t="s">
        <v>59</v>
      </c>
      <c r="D2124" s="28" t="s">
        <v>55</v>
      </c>
      <c r="E2124" s="28" t="s">
        <v>58050</v>
      </c>
      <c r="F2124" s="66">
        <v>42375.592581018522</v>
      </c>
      <c r="G2124" s="66">
        <v>42380</v>
      </c>
      <c r="H2124" s="66">
        <v>42746</v>
      </c>
      <c r="I2124" s="66">
        <v>42405.552418981482</v>
      </c>
      <c r="J2124" s="28" t="s">
        <v>66</v>
      </c>
      <c r="K2124" s="38" t="s">
        <v>82</v>
      </c>
      <c r="L2124" s="38" t="s">
        <v>58051</v>
      </c>
      <c r="M2124" s="38" t="s">
        <v>53137</v>
      </c>
      <c r="N2124" s="30">
        <v>0</v>
      </c>
      <c r="O2124" s="30">
        <v>0</v>
      </c>
      <c r="P2124" s="38" t="s">
        <v>53545</v>
      </c>
      <c r="Q2124" s="49" t="s">
        <v>53546</v>
      </c>
      <c r="R2124" s="49">
        <v>0</v>
      </c>
      <c r="S2124" s="53">
        <v>4</v>
      </c>
    </row>
    <row r="2125" spans="1:19" x14ac:dyDescent="0.2">
      <c r="A2125" s="28" t="s">
        <v>54</v>
      </c>
      <c r="B2125" s="28" t="s">
        <v>53433</v>
      </c>
      <c r="C2125" s="28" t="s">
        <v>59</v>
      </c>
      <c r="D2125" s="28" t="s">
        <v>55</v>
      </c>
      <c r="E2125" s="28" t="s">
        <v>58052</v>
      </c>
      <c r="F2125" s="66">
        <v>42382.736250000002</v>
      </c>
      <c r="G2125" s="66">
        <v>42401</v>
      </c>
      <c r="H2125" s="66">
        <v>42767</v>
      </c>
      <c r="I2125" s="66">
        <v>42412.732118055559</v>
      </c>
      <c r="J2125" s="28" t="s">
        <v>66</v>
      </c>
      <c r="K2125" s="38" t="s">
        <v>82</v>
      </c>
      <c r="L2125" s="38" t="s">
        <v>58053</v>
      </c>
      <c r="M2125" s="38" t="s">
        <v>53137</v>
      </c>
      <c r="N2125" s="30">
        <v>4331.66</v>
      </c>
      <c r="O2125" s="30">
        <v>0</v>
      </c>
      <c r="P2125" s="38" t="s">
        <v>84</v>
      </c>
      <c r="Q2125" s="49" t="s">
        <v>85</v>
      </c>
      <c r="R2125" s="49">
        <v>0</v>
      </c>
      <c r="S2125" s="53">
        <v>4</v>
      </c>
    </row>
    <row r="2126" spans="1:19" ht="12.75" customHeight="1" x14ac:dyDescent="0.2">
      <c r="A2126" s="28" t="s">
        <v>54</v>
      </c>
      <c r="B2126" s="28" t="s">
        <v>53433</v>
      </c>
      <c r="C2126" s="28" t="s">
        <v>59</v>
      </c>
      <c r="D2126" s="28" t="s">
        <v>55</v>
      </c>
      <c r="E2126" s="28" t="s">
        <v>58054</v>
      </c>
      <c r="F2126" s="66">
        <v>42371.911400462966</v>
      </c>
      <c r="G2126" s="66">
        <v>42376</v>
      </c>
      <c r="H2126" s="66">
        <v>42742</v>
      </c>
      <c r="I2126" s="66">
        <v>42401.904999999999</v>
      </c>
      <c r="J2126" s="28" t="s">
        <v>66</v>
      </c>
      <c r="K2126" s="38" t="s">
        <v>82</v>
      </c>
      <c r="L2126" s="38" t="s">
        <v>58055</v>
      </c>
      <c r="M2126" s="38" t="s">
        <v>53137</v>
      </c>
      <c r="N2126" s="30">
        <v>2523.5</v>
      </c>
      <c r="O2126" s="30">
        <v>0</v>
      </c>
      <c r="P2126" s="38" t="s">
        <v>1350</v>
      </c>
      <c r="Q2126" s="49" t="s">
        <v>1351</v>
      </c>
      <c r="R2126" s="49">
        <v>0</v>
      </c>
      <c r="S2126" s="53">
        <v>4</v>
      </c>
    </row>
    <row r="2127" spans="1:19" x14ac:dyDescent="0.2">
      <c r="A2127" s="28" t="s">
        <v>54</v>
      </c>
      <c r="B2127" s="28" t="s">
        <v>53433</v>
      </c>
      <c r="C2127" s="28" t="s">
        <v>59</v>
      </c>
      <c r="D2127" s="28" t="s">
        <v>55</v>
      </c>
      <c r="E2127" s="28" t="s">
        <v>58056</v>
      </c>
      <c r="F2127" s="66">
        <v>42374.692812499998</v>
      </c>
      <c r="G2127" s="66">
        <v>42374</v>
      </c>
      <c r="H2127" s="66">
        <v>42740</v>
      </c>
      <c r="I2127" s="66">
        <v>42404.691817129627</v>
      </c>
      <c r="J2127" s="28" t="s">
        <v>66</v>
      </c>
      <c r="K2127" s="38" t="s">
        <v>67</v>
      </c>
      <c r="L2127" s="38" t="s">
        <v>58057</v>
      </c>
      <c r="M2127" s="38" t="s">
        <v>53137</v>
      </c>
      <c r="N2127" s="30">
        <v>391.43400000000003</v>
      </c>
      <c r="O2127" s="30">
        <v>368.91</v>
      </c>
      <c r="P2127" s="38" t="s">
        <v>732</v>
      </c>
      <c r="Q2127" s="49" t="s">
        <v>733</v>
      </c>
      <c r="R2127" s="49">
        <v>0</v>
      </c>
      <c r="S2127" s="53">
        <v>5</v>
      </c>
    </row>
    <row r="2128" spans="1:19" ht="12.75" customHeight="1" x14ac:dyDescent="0.2">
      <c r="A2128" s="28" t="s">
        <v>54</v>
      </c>
      <c r="B2128" s="28" t="s">
        <v>53433</v>
      </c>
      <c r="C2128" s="28" t="s">
        <v>59</v>
      </c>
      <c r="D2128" s="28" t="s">
        <v>55</v>
      </c>
      <c r="E2128" s="28" t="s">
        <v>58058</v>
      </c>
      <c r="F2128" s="66">
        <v>42384.693599537037</v>
      </c>
      <c r="G2128" s="66">
        <v>42384</v>
      </c>
      <c r="H2128" s="66">
        <v>42750</v>
      </c>
      <c r="I2128" s="66">
        <v>42414.69190972222</v>
      </c>
      <c r="J2128" s="28" t="s">
        <v>66</v>
      </c>
      <c r="K2128" s="38" t="s">
        <v>82</v>
      </c>
      <c r="L2128" s="38" t="s">
        <v>58059</v>
      </c>
      <c r="M2128" s="38" t="s">
        <v>53137</v>
      </c>
      <c r="N2128" s="30">
        <v>0</v>
      </c>
      <c r="O2128" s="30">
        <v>0</v>
      </c>
      <c r="P2128" s="38" t="s">
        <v>3009</v>
      </c>
      <c r="Q2128" s="49" t="s">
        <v>3010</v>
      </c>
      <c r="R2128" s="49">
        <v>0</v>
      </c>
      <c r="S2128" s="53">
        <v>5</v>
      </c>
    </row>
    <row r="2129" spans="1:19" x14ac:dyDescent="0.2">
      <c r="A2129" s="28" t="s">
        <v>54</v>
      </c>
      <c r="B2129" s="28" t="s">
        <v>53433</v>
      </c>
      <c r="C2129" s="28" t="s">
        <v>59</v>
      </c>
      <c r="D2129" s="28" t="s">
        <v>55</v>
      </c>
      <c r="E2129" s="67" t="s">
        <v>58060</v>
      </c>
      <c r="F2129" s="66">
        <v>42381.501840277779</v>
      </c>
      <c r="G2129" s="66">
        <v>42381</v>
      </c>
      <c r="H2129" s="66">
        <v>42747</v>
      </c>
      <c r="I2129" s="66">
        <v>42411.495335648149</v>
      </c>
      <c r="J2129" s="28" t="s">
        <v>66</v>
      </c>
      <c r="K2129" s="38" t="s">
        <v>82</v>
      </c>
      <c r="L2129" s="38" t="s">
        <v>58061</v>
      </c>
      <c r="M2129" s="38" t="s">
        <v>53137</v>
      </c>
      <c r="N2129" s="30">
        <v>4574.3599999999997</v>
      </c>
      <c r="O2129" s="30">
        <v>0</v>
      </c>
      <c r="P2129" s="38" t="s">
        <v>156</v>
      </c>
      <c r="Q2129" s="49" t="s">
        <v>157</v>
      </c>
      <c r="R2129" s="49">
        <v>0</v>
      </c>
      <c r="S2129" s="53">
        <v>5</v>
      </c>
    </row>
    <row r="2130" spans="1:19" x14ac:dyDescent="0.2">
      <c r="A2130" s="28" t="s">
        <v>54</v>
      </c>
      <c r="B2130" s="28" t="s">
        <v>53433</v>
      </c>
      <c r="C2130" s="28" t="s">
        <v>59</v>
      </c>
      <c r="D2130" s="28" t="s">
        <v>55</v>
      </c>
      <c r="E2130" s="28" t="s">
        <v>58062</v>
      </c>
      <c r="F2130" s="66">
        <v>42383.485833333332</v>
      </c>
      <c r="G2130" s="66">
        <v>42383</v>
      </c>
      <c r="H2130" s="66">
        <v>42749</v>
      </c>
      <c r="I2130" s="66">
        <v>42413.484444444446</v>
      </c>
      <c r="J2130" s="28" t="s">
        <v>66</v>
      </c>
      <c r="K2130" s="38" t="s">
        <v>77</v>
      </c>
      <c r="L2130" s="38" t="s">
        <v>58063</v>
      </c>
      <c r="M2130" s="38" t="s">
        <v>53371</v>
      </c>
      <c r="N2130" s="30">
        <v>573.48400000000004</v>
      </c>
      <c r="O2130" s="30">
        <v>351.5</v>
      </c>
      <c r="P2130" s="38" t="s">
        <v>407</v>
      </c>
      <c r="Q2130" s="49" t="s">
        <v>408</v>
      </c>
      <c r="R2130" s="49">
        <v>0</v>
      </c>
      <c r="S2130" s="53">
        <v>5</v>
      </c>
    </row>
    <row r="2131" spans="1:19" x14ac:dyDescent="0.2">
      <c r="A2131" s="28" t="s">
        <v>54</v>
      </c>
      <c r="B2131" s="28" t="s">
        <v>53433</v>
      </c>
      <c r="C2131" s="28" t="s">
        <v>59</v>
      </c>
      <c r="D2131" s="28" t="s">
        <v>55</v>
      </c>
      <c r="E2131" s="28" t="s">
        <v>58064</v>
      </c>
      <c r="F2131" s="66">
        <v>42397.722974537035</v>
      </c>
      <c r="G2131" s="66">
        <v>42397</v>
      </c>
      <c r="H2131" s="66">
        <v>42763</v>
      </c>
      <c r="I2131" s="66">
        <v>42427.719467592593</v>
      </c>
      <c r="J2131" s="28" t="s">
        <v>66</v>
      </c>
      <c r="K2131" s="38" t="s">
        <v>82</v>
      </c>
      <c r="L2131" s="38" t="s">
        <v>58065</v>
      </c>
      <c r="M2131" s="38" t="s">
        <v>53137</v>
      </c>
      <c r="N2131" s="30">
        <v>521.49</v>
      </c>
      <c r="O2131" s="30">
        <v>0</v>
      </c>
      <c r="P2131" s="38" t="s">
        <v>475</v>
      </c>
      <c r="Q2131" s="49" t="s">
        <v>476</v>
      </c>
      <c r="R2131" s="49">
        <v>0</v>
      </c>
      <c r="S2131" s="53">
        <v>5</v>
      </c>
    </row>
    <row r="2132" spans="1:19" x14ac:dyDescent="0.2">
      <c r="A2132" s="28" t="s">
        <v>54</v>
      </c>
      <c r="B2132" s="28" t="s">
        <v>9103</v>
      </c>
      <c r="C2132" s="28" t="s">
        <v>62</v>
      </c>
      <c r="D2132" s="28" t="s">
        <v>55</v>
      </c>
      <c r="E2132" s="28" t="s">
        <v>58066</v>
      </c>
      <c r="F2132" s="66">
        <v>42381.405590277776</v>
      </c>
      <c r="G2132" s="66">
        <v>42410</v>
      </c>
      <c r="H2132" s="66">
        <v>42776</v>
      </c>
      <c r="I2132" s="66">
        <v>42411</v>
      </c>
      <c r="J2132" s="28" t="s">
        <v>66</v>
      </c>
      <c r="K2132" s="38" t="s">
        <v>103</v>
      </c>
      <c r="L2132" s="38" t="s">
        <v>58067</v>
      </c>
      <c r="M2132" s="38" t="s">
        <v>53137</v>
      </c>
      <c r="N2132" s="30">
        <v>3365.7</v>
      </c>
      <c r="O2132" s="30">
        <v>0</v>
      </c>
      <c r="P2132" s="38" t="s">
        <v>1948</v>
      </c>
      <c r="Q2132" s="49" t="s">
        <v>1949</v>
      </c>
      <c r="R2132" s="49">
        <v>0</v>
      </c>
      <c r="S2132" s="53">
        <v>4</v>
      </c>
    </row>
    <row r="2133" spans="1:19" x14ac:dyDescent="0.2">
      <c r="A2133" s="28" t="s">
        <v>54</v>
      </c>
      <c r="B2133" s="28" t="s">
        <v>9103</v>
      </c>
      <c r="C2133" s="28" t="s">
        <v>62</v>
      </c>
      <c r="D2133" s="28" t="s">
        <v>55</v>
      </c>
      <c r="E2133" s="67" t="s">
        <v>58068</v>
      </c>
      <c r="F2133" s="66">
        <v>42387.529039351852</v>
      </c>
      <c r="G2133" s="66">
        <v>42401</v>
      </c>
      <c r="H2133" s="66">
        <v>42767</v>
      </c>
      <c r="I2133" s="66">
        <v>42417</v>
      </c>
      <c r="J2133" s="28" t="s">
        <v>66</v>
      </c>
      <c r="K2133" s="38" t="s">
        <v>82</v>
      </c>
      <c r="L2133" s="38" t="s">
        <v>58069</v>
      </c>
      <c r="M2133" s="38" t="s">
        <v>53137</v>
      </c>
      <c r="N2133" s="30">
        <v>2621.9050000000002</v>
      </c>
      <c r="O2133" s="30">
        <v>0</v>
      </c>
      <c r="P2133" s="38" t="s">
        <v>1948</v>
      </c>
      <c r="Q2133" s="49" t="s">
        <v>1949</v>
      </c>
      <c r="R2133" s="49">
        <v>0</v>
      </c>
      <c r="S2133" s="53">
        <v>4</v>
      </c>
    </row>
    <row r="2134" spans="1:19" ht="12.75" customHeight="1" x14ac:dyDescent="0.2">
      <c r="A2134" s="28" t="s">
        <v>54</v>
      </c>
      <c r="B2134" s="28" t="s">
        <v>53535</v>
      </c>
      <c r="C2134" s="28" t="s">
        <v>62</v>
      </c>
      <c r="D2134" s="28" t="s">
        <v>55</v>
      </c>
      <c r="E2134" s="28" t="s">
        <v>58070</v>
      </c>
      <c r="F2134" s="66">
        <v>42383.656793981485</v>
      </c>
      <c r="G2134" s="66">
        <v>42384</v>
      </c>
      <c r="H2134" s="66">
        <v>42750</v>
      </c>
      <c r="I2134" s="66">
        <v>42413</v>
      </c>
      <c r="J2134" s="28" t="s">
        <v>66</v>
      </c>
      <c r="K2134" s="38" t="s">
        <v>82</v>
      </c>
      <c r="L2134" s="38" t="s">
        <v>58071</v>
      </c>
      <c r="M2134" s="38" t="s">
        <v>53137</v>
      </c>
      <c r="N2134" s="30">
        <v>5479.46</v>
      </c>
      <c r="O2134" s="30">
        <v>0</v>
      </c>
      <c r="P2134" s="38" t="s">
        <v>9137</v>
      </c>
      <c r="Q2134" s="49" t="s">
        <v>9138</v>
      </c>
      <c r="R2134" s="49">
        <v>0</v>
      </c>
      <c r="S2134" s="53">
        <v>5</v>
      </c>
    </row>
    <row r="2135" spans="1:19" x14ac:dyDescent="0.2">
      <c r="A2135" s="28" t="s">
        <v>54</v>
      </c>
      <c r="B2135" s="28" t="s">
        <v>8563</v>
      </c>
      <c r="C2135" s="28" t="s">
        <v>62</v>
      </c>
      <c r="D2135" s="28" t="s">
        <v>55</v>
      </c>
      <c r="E2135" s="28" t="s">
        <v>58072</v>
      </c>
      <c r="F2135" s="66">
        <v>42377.423020833332</v>
      </c>
      <c r="G2135" s="66">
        <v>42377</v>
      </c>
      <c r="H2135" s="66">
        <v>42743</v>
      </c>
      <c r="I2135" s="66">
        <v>42407</v>
      </c>
      <c r="J2135" s="28" t="s">
        <v>66</v>
      </c>
      <c r="K2135" s="38" t="s">
        <v>74</v>
      </c>
      <c r="L2135" s="38" t="s">
        <v>58073</v>
      </c>
      <c r="M2135" s="38" t="s">
        <v>53137</v>
      </c>
      <c r="N2135" s="30">
        <v>1096.7175</v>
      </c>
      <c r="O2135" s="30">
        <v>795.3</v>
      </c>
      <c r="P2135" s="38" t="s">
        <v>448</v>
      </c>
      <c r="Q2135" s="49" t="s">
        <v>449</v>
      </c>
      <c r="R2135" s="49">
        <v>0</v>
      </c>
      <c r="S2135" s="53">
        <v>5</v>
      </c>
    </row>
    <row r="2136" spans="1:19" x14ac:dyDescent="0.2">
      <c r="A2136" s="28" t="s">
        <v>54</v>
      </c>
      <c r="B2136" s="28" t="s">
        <v>8563</v>
      </c>
      <c r="C2136" s="28" t="s">
        <v>62</v>
      </c>
      <c r="D2136" s="28" t="s">
        <v>55</v>
      </c>
      <c r="E2136" s="67" t="s">
        <v>58074</v>
      </c>
      <c r="F2136" s="66">
        <v>42374.674155092594</v>
      </c>
      <c r="G2136" s="66">
        <v>42397</v>
      </c>
      <c r="H2136" s="66">
        <v>42763</v>
      </c>
      <c r="I2136" s="66">
        <v>42404</v>
      </c>
      <c r="J2136" s="28" t="s">
        <v>66</v>
      </c>
      <c r="K2136" s="38" t="s">
        <v>74</v>
      </c>
      <c r="L2136" s="38" t="s">
        <v>58075</v>
      </c>
      <c r="M2136" s="38" t="s">
        <v>53137</v>
      </c>
      <c r="N2136" s="30">
        <v>425.5675</v>
      </c>
      <c r="O2136" s="30">
        <v>292.77999999999997</v>
      </c>
      <c r="P2136" s="38" t="s">
        <v>101</v>
      </c>
      <c r="Q2136" s="49" t="s">
        <v>102</v>
      </c>
      <c r="R2136" s="49">
        <v>0</v>
      </c>
      <c r="S2136" s="53">
        <v>4</v>
      </c>
    </row>
    <row r="2137" spans="1:19" x14ac:dyDescent="0.2">
      <c r="A2137" s="28" t="s">
        <v>54</v>
      </c>
      <c r="B2137" s="28" t="s">
        <v>8563</v>
      </c>
      <c r="C2137" s="28" t="s">
        <v>62</v>
      </c>
      <c r="D2137" s="28" t="s">
        <v>55</v>
      </c>
      <c r="E2137" s="28" t="s">
        <v>58076</v>
      </c>
      <c r="F2137" s="66">
        <v>42396.532534722224</v>
      </c>
      <c r="G2137" s="66">
        <v>42423</v>
      </c>
      <c r="H2137" s="66">
        <v>42789</v>
      </c>
      <c r="I2137" s="66">
        <v>42426</v>
      </c>
      <c r="J2137" s="28" t="s">
        <v>66</v>
      </c>
      <c r="K2137" s="38" t="s">
        <v>74</v>
      </c>
      <c r="L2137" s="38" t="s">
        <v>58077</v>
      </c>
      <c r="M2137" s="38" t="s">
        <v>53137</v>
      </c>
      <c r="N2137" s="30">
        <v>1467.1233</v>
      </c>
      <c r="O2137" s="30">
        <v>1385.53</v>
      </c>
      <c r="P2137" s="38" t="s">
        <v>1049</v>
      </c>
      <c r="Q2137" s="49" t="s">
        <v>1050</v>
      </c>
      <c r="R2137" s="49">
        <v>0</v>
      </c>
      <c r="S2137" s="53">
        <v>5</v>
      </c>
    </row>
    <row r="2138" spans="1:19" ht="12.75" customHeight="1" x14ac:dyDescent="0.2">
      <c r="A2138" s="28" t="s">
        <v>54</v>
      </c>
      <c r="B2138" s="28" t="s">
        <v>8563</v>
      </c>
      <c r="C2138" s="28" t="s">
        <v>62</v>
      </c>
      <c r="D2138" s="28" t="s">
        <v>55</v>
      </c>
      <c r="E2138" s="28" t="s">
        <v>58078</v>
      </c>
      <c r="F2138" s="66">
        <v>42373.239004629628</v>
      </c>
      <c r="G2138" s="66">
        <v>42415</v>
      </c>
      <c r="H2138" s="66">
        <v>42781</v>
      </c>
      <c r="I2138" s="66">
        <v>42433.239004629628</v>
      </c>
      <c r="J2138" s="28" t="s">
        <v>66</v>
      </c>
      <c r="K2138" s="38" t="s">
        <v>82</v>
      </c>
      <c r="L2138" s="38" t="s">
        <v>58079</v>
      </c>
      <c r="M2138" s="38" t="s">
        <v>58080</v>
      </c>
      <c r="N2138" s="30">
        <v>521.48</v>
      </c>
      <c r="O2138" s="30">
        <v>0</v>
      </c>
      <c r="P2138" s="38" t="s">
        <v>1769</v>
      </c>
      <c r="Q2138" s="49" t="s">
        <v>1770</v>
      </c>
      <c r="R2138" s="49">
        <v>0</v>
      </c>
      <c r="S2138" s="53">
        <v>5</v>
      </c>
    </row>
    <row r="2139" spans="1:19" ht="12.75" customHeight="1" x14ac:dyDescent="0.2">
      <c r="A2139" s="28" t="s">
        <v>54</v>
      </c>
      <c r="B2139" s="28" t="s">
        <v>8563</v>
      </c>
      <c r="C2139" s="28" t="s">
        <v>62</v>
      </c>
      <c r="D2139" s="28" t="s">
        <v>55</v>
      </c>
      <c r="E2139" s="67" t="s">
        <v>58081</v>
      </c>
      <c r="F2139" s="66">
        <v>42380.510891203703</v>
      </c>
      <c r="G2139" s="66">
        <v>42406</v>
      </c>
      <c r="H2139" s="66">
        <v>42772</v>
      </c>
      <c r="I2139" s="66">
        <v>42410</v>
      </c>
      <c r="J2139" s="28" t="s">
        <v>66</v>
      </c>
      <c r="K2139" s="38" t="s">
        <v>74</v>
      </c>
      <c r="L2139" s="38" t="s">
        <v>58082</v>
      </c>
      <c r="M2139" s="38" t="s">
        <v>53137</v>
      </c>
      <c r="N2139" s="30">
        <v>934.87329999999997</v>
      </c>
      <c r="O2139" s="30">
        <v>738.61</v>
      </c>
      <c r="P2139" s="38" t="s">
        <v>79</v>
      </c>
      <c r="Q2139" s="49" t="s">
        <v>80</v>
      </c>
      <c r="R2139" s="49">
        <v>0</v>
      </c>
      <c r="S2139" s="53">
        <v>5</v>
      </c>
    </row>
    <row r="2140" spans="1:19" x14ac:dyDescent="0.2">
      <c r="A2140" s="28" t="s">
        <v>54</v>
      </c>
      <c r="B2140" s="28" t="s">
        <v>53535</v>
      </c>
      <c r="C2140" s="28" t="s">
        <v>62</v>
      </c>
      <c r="D2140" s="28" t="s">
        <v>55</v>
      </c>
      <c r="E2140" s="28" t="s">
        <v>58083</v>
      </c>
      <c r="F2140" s="66">
        <v>42389.63521990741</v>
      </c>
      <c r="G2140" s="66">
        <v>42389</v>
      </c>
      <c r="H2140" s="66">
        <v>42755</v>
      </c>
      <c r="I2140" s="66">
        <v>42419</v>
      </c>
      <c r="J2140" s="28" t="s">
        <v>66</v>
      </c>
      <c r="K2140" s="38" t="s">
        <v>77</v>
      </c>
      <c r="L2140" s="38" t="s">
        <v>58084</v>
      </c>
      <c r="M2140" s="38" t="s">
        <v>53353</v>
      </c>
      <c r="N2140" s="30">
        <v>1062.2674999999999</v>
      </c>
      <c r="O2140" s="30">
        <v>711</v>
      </c>
      <c r="P2140" s="38" t="s">
        <v>79</v>
      </c>
      <c r="Q2140" s="49" t="s">
        <v>80</v>
      </c>
      <c r="R2140" s="49">
        <v>0</v>
      </c>
      <c r="S2140" s="53">
        <v>5</v>
      </c>
    </row>
    <row r="2141" spans="1:19" x14ac:dyDescent="0.2">
      <c r="A2141" s="28" t="s">
        <v>54</v>
      </c>
      <c r="B2141" s="28" t="s">
        <v>8605</v>
      </c>
      <c r="C2141" s="28" t="s">
        <v>62</v>
      </c>
      <c r="D2141" s="28" t="s">
        <v>55</v>
      </c>
      <c r="E2141" s="28" t="s">
        <v>58085</v>
      </c>
      <c r="F2141" s="66">
        <v>42390.640960648147</v>
      </c>
      <c r="G2141" s="66">
        <v>42414</v>
      </c>
      <c r="H2141" s="66">
        <v>42780</v>
      </c>
      <c r="I2141" s="66">
        <v>42420</v>
      </c>
      <c r="J2141" s="28" t="s">
        <v>66</v>
      </c>
      <c r="K2141" s="38" t="s">
        <v>67</v>
      </c>
      <c r="L2141" s="38" t="s">
        <v>58086</v>
      </c>
      <c r="M2141" s="38" t="s">
        <v>53137</v>
      </c>
      <c r="N2141" s="30">
        <v>647.08000000000004</v>
      </c>
      <c r="O2141" s="30">
        <v>1093.0899999999999</v>
      </c>
      <c r="P2141" s="38" t="s">
        <v>305</v>
      </c>
      <c r="Q2141" s="49" t="s">
        <v>306</v>
      </c>
      <c r="R2141" s="49">
        <v>0</v>
      </c>
      <c r="S2141" s="53">
        <v>4</v>
      </c>
    </row>
    <row r="2142" spans="1:19" ht="12.75" customHeight="1" x14ac:dyDescent="0.2">
      <c r="A2142" s="28" t="s">
        <v>54</v>
      </c>
      <c r="B2142" s="28" t="s">
        <v>8605</v>
      </c>
      <c r="C2142" s="28" t="s">
        <v>62</v>
      </c>
      <c r="D2142" s="28" t="s">
        <v>55</v>
      </c>
      <c r="E2142" s="28" t="s">
        <v>58087</v>
      </c>
      <c r="F2142" s="66">
        <v>42375.624444444446</v>
      </c>
      <c r="G2142" s="66">
        <v>42394</v>
      </c>
      <c r="H2142" s="66">
        <v>42760</v>
      </c>
      <c r="I2142" s="66">
        <v>42405</v>
      </c>
      <c r="J2142" s="28" t="s">
        <v>66</v>
      </c>
      <c r="K2142" s="38" t="s">
        <v>82</v>
      </c>
      <c r="L2142" s="38" t="s">
        <v>58088</v>
      </c>
      <c r="M2142" s="38" t="s">
        <v>53137</v>
      </c>
      <c r="N2142" s="30">
        <v>0</v>
      </c>
      <c r="O2142" s="30">
        <v>0</v>
      </c>
      <c r="P2142" s="38" t="s">
        <v>899</v>
      </c>
      <c r="Q2142" s="49" t="s">
        <v>900</v>
      </c>
      <c r="R2142" s="49">
        <v>0</v>
      </c>
      <c r="S2142" s="53">
        <v>5</v>
      </c>
    </row>
    <row r="2143" spans="1:19" ht="12.75" customHeight="1" x14ac:dyDescent="0.2">
      <c r="A2143" s="28" t="s">
        <v>54</v>
      </c>
      <c r="B2143" s="28" t="s">
        <v>8605</v>
      </c>
      <c r="C2143" s="28" t="s">
        <v>62</v>
      </c>
      <c r="D2143" s="28" t="s">
        <v>55</v>
      </c>
      <c r="E2143" s="28" t="s">
        <v>58089</v>
      </c>
      <c r="F2143" s="66">
        <v>42387.701145833336</v>
      </c>
      <c r="G2143" s="66">
        <v>42401</v>
      </c>
      <c r="H2143" s="66">
        <v>42767</v>
      </c>
      <c r="I2143" s="66">
        <v>42417</v>
      </c>
      <c r="J2143" s="28" t="s">
        <v>66</v>
      </c>
      <c r="K2143" s="38" t="s">
        <v>74</v>
      </c>
      <c r="L2143" s="38" t="s">
        <v>58090</v>
      </c>
      <c r="M2143" s="38" t="s">
        <v>53137</v>
      </c>
      <c r="N2143" s="30">
        <v>839.64250000000004</v>
      </c>
      <c r="O2143" s="30">
        <v>827.04</v>
      </c>
      <c r="P2143" s="38" t="s">
        <v>275</v>
      </c>
      <c r="Q2143" s="49" t="s">
        <v>276</v>
      </c>
      <c r="R2143" s="49">
        <v>0</v>
      </c>
      <c r="S2143" s="53">
        <v>5</v>
      </c>
    </row>
    <row r="2144" spans="1:19" ht="12.75" customHeight="1" x14ac:dyDescent="0.2">
      <c r="A2144" s="28" t="s">
        <v>54</v>
      </c>
      <c r="B2144" s="28" t="s">
        <v>8252</v>
      </c>
      <c r="C2144" s="28" t="s">
        <v>61</v>
      </c>
      <c r="D2144" s="28" t="s">
        <v>55</v>
      </c>
      <c r="E2144" s="67" t="s">
        <v>58091</v>
      </c>
      <c r="F2144" s="66">
        <v>42387.484583333331</v>
      </c>
      <c r="G2144" s="66">
        <v>42403</v>
      </c>
      <c r="H2144" s="66">
        <v>42769</v>
      </c>
      <c r="I2144" s="66">
        <v>42417</v>
      </c>
      <c r="J2144" s="28" t="s">
        <v>66</v>
      </c>
      <c r="K2144" s="38" t="s">
        <v>67</v>
      </c>
      <c r="L2144" s="38" t="s">
        <v>58092</v>
      </c>
      <c r="M2144" s="38" t="s">
        <v>53137</v>
      </c>
      <c r="N2144" s="30">
        <v>995.09749999999997</v>
      </c>
      <c r="O2144" s="30">
        <v>652.52</v>
      </c>
      <c r="P2144" s="38" t="s">
        <v>3744</v>
      </c>
      <c r="Q2144" s="49" t="s">
        <v>3745</v>
      </c>
      <c r="R2144" s="49">
        <v>0</v>
      </c>
      <c r="S2144" s="53">
        <v>5</v>
      </c>
    </row>
    <row r="2145" spans="1:19" ht="12.75" customHeight="1" x14ac:dyDescent="0.2">
      <c r="A2145" s="28" t="s">
        <v>54</v>
      </c>
      <c r="B2145" s="28" t="s">
        <v>8252</v>
      </c>
      <c r="C2145" s="28" t="s">
        <v>61</v>
      </c>
      <c r="D2145" s="28" t="s">
        <v>55</v>
      </c>
      <c r="E2145" s="28" t="s">
        <v>58093</v>
      </c>
      <c r="F2145" s="66">
        <v>42396.554976851854</v>
      </c>
      <c r="G2145" s="66">
        <v>42401</v>
      </c>
      <c r="H2145" s="66">
        <v>42767</v>
      </c>
      <c r="I2145" s="66">
        <v>42426</v>
      </c>
      <c r="J2145" s="28" t="s">
        <v>66</v>
      </c>
      <c r="K2145" s="38" t="s">
        <v>82</v>
      </c>
      <c r="L2145" s="38" t="s">
        <v>58094</v>
      </c>
      <c r="M2145" s="38" t="s">
        <v>53137</v>
      </c>
      <c r="N2145" s="30">
        <v>0</v>
      </c>
      <c r="O2145" s="30">
        <v>0</v>
      </c>
      <c r="P2145" s="38" t="s">
        <v>176</v>
      </c>
      <c r="Q2145" s="49" t="s">
        <v>177</v>
      </c>
      <c r="R2145" s="49">
        <v>0</v>
      </c>
      <c r="S2145" s="53">
        <v>3</v>
      </c>
    </row>
    <row r="2146" spans="1:19" x14ac:dyDescent="0.2">
      <c r="A2146" s="28" t="s">
        <v>54</v>
      </c>
      <c r="B2146" s="28" t="s">
        <v>8252</v>
      </c>
      <c r="C2146" s="28" t="s">
        <v>61</v>
      </c>
      <c r="D2146" s="28" t="s">
        <v>55</v>
      </c>
      <c r="E2146" s="28" t="s">
        <v>58095</v>
      </c>
      <c r="F2146" s="66">
        <v>42384.587013888886</v>
      </c>
      <c r="G2146" s="66">
        <v>42384</v>
      </c>
      <c r="H2146" s="66">
        <v>42750</v>
      </c>
      <c r="I2146" s="66">
        <v>42414</v>
      </c>
      <c r="J2146" s="28" t="s">
        <v>66</v>
      </c>
      <c r="K2146" s="38" t="s">
        <v>82</v>
      </c>
      <c r="L2146" s="38" t="s">
        <v>58096</v>
      </c>
      <c r="M2146" s="38" t="s">
        <v>53137</v>
      </c>
      <c r="N2146" s="30">
        <v>2801.9749999999999</v>
      </c>
      <c r="O2146" s="30">
        <v>0</v>
      </c>
      <c r="P2146" s="38" t="s">
        <v>481</v>
      </c>
      <c r="Q2146" s="49" t="s">
        <v>482</v>
      </c>
      <c r="R2146" s="49">
        <v>0</v>
      </c>
      <c r="S2146" s="53">
        <v>4</v>
      </c>
    </row>
    <row r="2147" spans="1:19" x14ac:dyDescent="0.2">
      <c r="A2147" s="28" t="s">
        <v>54</v>
      </c>
      <c r="B2147" s="28" t="s">
        <v>53502</v>
      </c>
      <c r="C2147" s="28" t="s">
        <v>63</v>
      </c>
      <c r="D2147" s="28" t="s">
        <v>55</v>
      </c>
      <c r="E2147" s="67" t="s">
        <v>58097</v>
      </c>
      <c r="F2147" s="66">
        <v>42396.637187499997</v>
      </c>
      <c r="G2147" s="66">
        <v>42428</v>
      </c>
      <c r="H2147" s="66">
        <v>42794</v>
      </c>
      <c r="I2147" s="66">
        <v>42426</v>
      </c>
      <c r="J2147" s="28" t="s">
        <v>66</v>
      </c>
      <c r="K2147" s="38" t="s">
        <v>82</v>
      </c>
      <c r="L2147" s="38" t="s">
        <v>58098</v>
      </c>
      <c r="M2147" s="38" t="s">
        <v>53137</v>
      </c>
      <c r="N2147" s="30">
        <v>1886.02</v>
      </c>
      <c r="O2147" s="30">
        <v>0</v>
      </c>
      <c r="P2147" s="38" t="s">
        <v>337</v>
      </c>
      <c r="Q2147" s="49" t="s">
        <v>338</v>
      </c>
      <c r="R2147" s="49">
        <v>0</v>
      </c>
      <c r="S2147" s="53">
        <v>4</v>
      </c>
    </row>
    <row r="2148" spans="1:19" x14ac:dyDescent="0.2">
      <c r="A2148" s="28" t="s">
        <v>54</v>
      </c>
      <c r="B2148" s="28" t="s">
        <v>53502</v>
      </c>
      <c r="C2148" s="28" t="s">
        <v>63</v>
      </c>
      <c r="D2148" s="28" t="s">
        <v>55</v>
      </c>
      <c r="E2148" s="28" t="s">
        <v>58099</v>
      </c>
      <c r="F2148" s="66">
        <v>42396.603437500002</v>
      </c>
      <c r="G2148" s="66">
        <v>42428</v>
      </c>
      <c r="H2148" s="66">
        <v>42794</v>
      </c>
      <c r="I2148" s="66">
        <v>42426</v>
      </c>
      <c r="J2148" s="28" t="s">
        <v>66</v>
      </c>
      <c r="K2148" s="38" t="s">
        <v>82</v>
      </c>
      <c r="L2148" s="38" t="s">
        <v>58100</v>
      </c>
      <c r="M2148" s="38" t="s">
        <v>53137</v>
      </c>
      <c r="N2148" s="30">
        <v>0</v>
      </c>
      <c r="O2148" s="30">
        <v>0</v>
      </c>
      <c r="P2148" s="38" t="s">
        <v>322</v>
      </c>
      <c r="Q2148" s="49" t="s">
        <v>323</v>
      </c>
      <c r="R2148" s="49">
        <v>0</v>
      </c>
      <c r="S2148" s="53">
        <v>4</v>
      </c>
    </row>
    <row r="2149" spans="1:19" ht="12.75" customHeight="1" x14ac:dyDescent="0.2">
      <c r="A2149" s="28" t="s">
        <v>54</v>
      </c>
      <c r="B2149" s="28" t="s">
        <v>8730</v>
      </c>
      <c r="C2149" s="28" t="s">
        <v>62</v>
      </c>
      <c r="D2149" s="28" t="s">
        <v>55</v>
      </c>
      <c r="E2149" s="28" t="s">
        <v>58101</v>
      </c>
      <c r="F2149" s="66">
        <v>42387.392824074072</v>
      </c>
      <c r="G2149" s="66">
        <v>42401</v>
      </c>
      <c r="H2149" s="66">
        <v>42767</v>
      </c>
      <c r="I2149" s="66">
        <v>42417</v>
      </c>
      <c r="J2149" s="28" t="s">
        <v>66</v>
      </c>
      <c r="K2149" s="38" t="s">
        <v>82</v>
      </c>
      <c r="L2149" s="38" t="s">
        <v>58102</v>
      </c>
      <c r="M2149" s="38" t="s">
        <v>53137</v>
      </c>
      <c r="N2149" s="30">
        <v>4655.7650000000003</v>
      </c>
      <c r="O2149" s="30">
        <v>0</v>
      </c>
      <c r="P2149" s="38" t="s">
        <v>1176</v>
      </c>
      <c r="Q2149" s="49" t="s">
        <v>1177</v>
      </c>
      <c r="R2149" s="49">
        <v>0</v>
      </c>
      <c r="S2149" s="53">
        <v>5</v>
      </c>
    </row>
    <row r="2150" spans="1:19" x14ac:dyDescent="0.2">
      <c r="A2150" s="28" t="s">
        <v>54</v>
      </c>
      <c r="B2150" s="28" t="s">
        <v>8730</v>
      </c>
      <c r="C2150" s="28" t="s">
        <v>62</v>
      </c>
      <c r="D2150" s="28" t="s">
        <v>55</v>
      </c>
      <c r="E2150" s="28" t="s">
        <v>58103</v>
      </c>
      <c r="F2150" s="66">
        <v>42387.601909722223</v>
      </c>
      <c r="G2150" s="66">
        <v>42401</v>
      </c>
      <c r="H2150" s="66">
        <v>42767</v>
      </c>
      <c r="I2150" s="66">
        <v>42417</v>
      </c>
      <c r="J2150" s="28" t="s">
        <v>66</v>
      </c>
      <c r="K2150" s="38" t="s">
        <v>82</v>
      </c>
      <c r="L2150" s="38" t="s">
        <v>58104</v>
      </c>
      <c r="M2150" s="38" t="s">
        <v>53137</v>
      </c>
      <c r="N2150" s="30">
        <v>0</v>
      </c>
      <c r="O2150" s="30">
        <v>0</v>
      </c>
      <c r="P2150" s="38" t="s">
        <v>1123</v>
      </c>
      <c r="Q2150" s="49" t="s">
        <v>1124</v>
      </c>
      <c r="R2150" s="49">
        <v>0</v>
      </c>
      <c r="S2150" s="53">
        <v>5</v>
      </c>
    </row>
    <row r="2151" spans="1:19" x14ac:dyDescent="0.2">
      <c r="A2151" s="28" t="s">
        <v>54</v>
      </c>
      <c r="B2151" s="28" t="s">
        <v>8730</v>
      </c>
      <c r="C2151" s="28" t="s">
        <v>62</v>
      </c>
      <c r="D2151" s="28" t="s">
        <v>55</v>
      </c>
      <c r="E2151" s="28" t="s">
        <v>58105</v>
      </c>
      <c r="F2151" s="66">
        <v>42389.660312499997</v>
      </c>
      <c r="G2151" s="66">
        <v>42401</v>
      </c>
      <c r="H2151" s="66">
        <v>42767</v>
      </c>
      <c r="I2151" s="66">
        <v>42419</v>
      </c>
      <c r="J2151" s="28" t="s">
        <v>66</v>
      </c>
      <c r="K2151" s="38" t="s">
        <v>77</v>
      </c>
      <c r="L2151" s="38" t="s">
        <v>58106</v>
      </c>
      <c r="M2151" s="38" t="s">
        <v>53310</v>
      </c>
      <c r="N2151" s="30">
        <v>2392.3449999999998</v>
      </c>
      <c r="O2151" s="30">
        <v>1614.22</v>
      </c>
      <c r="P2151" s="38" t="s">
        <v>90</v>
      </c>
      <c r="Q2151" s="49" t="s">
        <v>91</v>
      </c>
      <c r="R2151" s="49">
        <v>0</v>
      </c>
      <c r="S2151" s="53">
        <v>5</v>
      </c>
    </row>
    <row r="2152" spans="1:19" x14ac:dyDescent="0.2">
      <c r="A2152" s="28" t="s">
        <v>54</v>
      </c>
      <c r="B2152" s="28" t="s">
        <v>53503</v>
      </c>
      <c r="C2152" s="28" t="s">
        <v>63</v>
      </c>
      <c r="D2152" s="28" t="s">
        <v>55</v>
      </c>
      <c r="E2152" s="28" t="s">
        <v>58107</v>
      </c>
      <c r="F2152" s="66">
        <v>42382.519317129627</v>
      </c>
      <c r="G2152" s="66">
        <v>42400</v>
      </c>
      <c r="H2152" s="66">
        <v>42766</v>
      </c>
      <c r="I2152" s="66">
        <v>42412</v>
      </c>
      <c r="J2152" s="28" t="s">
        <v>66</v>
      </c>
      <c r="K2152" s="38" t="s">
        <v>67</v>
      </c>
      <c r="L2152" s="38" t="s">
        <v>58108</v>
      </c>
      <c r="M2152" s="38" t="s">
        <v>53137</v>
      </c>
      <c r="N2152" s="30">
        <v>7411.73</v>
      </c>
      <c r="O2152" s="30">
        <v>5512.16</v>
      </c>
      <c r="P2152" s="38" t="s">
        <v>1956</v>
      </c>
      <c r="Q2152" s="49" t="s">
        <v>1957</v>
      </c>
      <c r="R2152" s="49">
        <v>0</v>
      </c>
      <c r="S2152" s="53">
        <v>5</v>
      </c>
    </row>
    <row r="2153" spans="1:19" x14ac:dyDescent="0.2">
      <c r="A2153" s="28" t="s">
        <v>54</v>
      </c>
      <c r="B2153" s="28" t="s">
        <v>53503</v>
      </c>
      <c r="C2153" s="28" t="s">
        <v>63</v>
      </c>
      <c r="D2153" s="28" t="s">
        <v>55</v>
      </c>
      <c r="E2153" s="28" t="s">
        <v>58109</v>
      </c>
      <c r="F2153" s="66">
        <v>42381.648113425923</v>
      </c>
      <c r="G2153" s="66">
        <v>42400</v>
      </c>
      <c r="H2153" s="66">
        <v>42766</v>
      </c>
      <c r="I2153" s="66">
        <v>42411</v>
      </c>
      <c r="J2153" s="28" t="s">
        <v>66</v>
      </c>
      <c r="K2153" s="38" t="s">
        <v>67</v>
      </c>
      <c r="L2153" s="38" t="s">
        <v>58110</v>
      </c>
      <c r="M2153" s="38" t="s">
        <v>53137</v>
      </c>
      <c r="N2153" s="30">
        <v>3450.83</v>
      </c>
      <c r="O2153" s="30">
        <v>2381.0300000000002</v>
      </c>
      <c r="P2153" s="38" t="s">
        <v>520</v>
      </c>
      <c r="Q2153" s="49" t="s">
        <v>521</v>
      </c>
      <c r="R2153" s="49">
        <v>0</v>
      </c>
      <c r="S2153" s="53">
        <v>5</v>
      </c>
    </row>
    <row r="2154" spans="1:19" x14ac:dyDescent="0.2">
      <c r="A2154" s="28" t="s">
        <v>54</v>
      </c>
      <c r="B2154" s="28" t="s">
        <v>8605</v>
      </c>
      <c r="C2154" s="28" t="s">
        <v>62</v>
      </c>
      <c r="D2154" s="28" t="s">
        <v>55</v>
      </c>
      <c r="E2154" s="28" t="s">
        <v>58111</v>
      </c>
      <c r="F2154" s="66">
        <v>42373.608541666668</v>
      </c>
      <c r="G2154" s="66">
        <v>42401</v>
      </c>
      <c r="H2154" s="66">
        <v>42767</v>
      </c>
      <c r="I2154" s="66">
        <v>42403</v>
      </c>
      <c r="J2154" s="28" t="s">
        <v>66</v>
      </c>
      <c r="K2154" s="38" t="s">
        <v>74</v>
      </c>
      <c r="L2154" s="38" t="s">
        <v>58112</v>
      </c>
      <c r="M2154" s="38" t="s">
        <v>53137</v>
      </c>
      <c r="N2154" s="30">
        <v>0</v>
      </c>
      <c r="O2154" s="30">
        <v>0</v>
      </c>
      <c r="P2154" s="38" t="s">
        <v>84</v>
      </c>
      <c r="Q2154" s="49" t="s">
        <v>85</v>
      </c>
      <c r="R2154" s="49">
        <v>0</v>
      </c>
      <c r="S2154" s="53">
        <v>5</v>
      </c>
    </row>
    <row r="2155" spans="1:19" x14ac:dyDescent="0.2">
      <c r="A2155" s="28" t="s">
        <v>54</v>
      </c>
      <c r="B2155" s="28" t="s">
        <v>8605</v>
      </c>
      <c r="C2155" s="28" t="s">
        <v>62</v>
      </c>
      <c r="D2155" s="28" t="s">
        <v>55</v>
      </c>
      <c r="E2155" s="67" t="s">
        <v>58113</v>
      </c>
      <c r="F2155" s="66">
        <v>42388.454583333332</v>
      </c>
      <c r="G2155" s="66">
        <v>42419</v>
      </c>
      <c r="H2155" s="66">
        <v>42785</v>
      </c>
      <c r="I2155" s="66">
        <v>42418</v>
      </c>
      <c r="J2155" s="28" t="s">
        <v>66</v>
      </c>
      <c r="K2155" s="38" t="s">
        <v>82</v>
      </c>
      <c r="L2155" s="38" t="s">
        <v>58114</v>
      </c>
      <c r="M2155" s="38" t="s">
        <v>53137</v>
      </c>
      <c r="N2155" s="30">
        <v>6132.4</v>
      </c>
      <c r="O2155" s="30">
        <v>0</v>
      </c>
      <c r="P2155" s="38" t="s">
        <v>176</v>
      </c>
      <c r="Q2155" s="49" t="s">
        <v>177</v>
      </c>
      <c r="R2155" s="49">
        <v>0</v>
      </c>
      <c r="S2155" s="53">
        <v>4</v>
      </c>
    </row>
    <row r="2156" spans="1:19" x14ac:dyDescent="0.2">
      <c r="A2156" s="28" t="s">
        <v>54</v>
      </c>
      <c r="B2156" s="28" t="s">
        <v>8605</v>
      </c>
      <c r="C2156" s="28" t="s">
        <v>62</v>
      </c>
      <c r="D2156" s="28" t="s">
        <v>55</v>
      </c>
      <c r="E2156" s="28" t="s">
        <v>58115</v>
      </c>
      <c r="F2156" s="66">
        <v>42389.622384259259</v>
      </c>
      <c r="G2156" s="66">
        <v>42405</v>
      </c>
      <c r="H2156" s="66">
        <v>42771</v>
      </c>
      <c r="I2156" s="66">
        <v>42419</v>
      </c>
      <c r="J2156" s="28" t="s">
        <v>66</v>
      </c>
      <c r="K2156" s="38" t="s">
        <v>67</v>
      </c>
      <c r="L2156" s="38" t="s">
        <v>58116</v>
      </c>
      <c r="M2156" s="38" t="s">
        <v>53137</v>
      </c>
      <c r="N2156" s="30">
        <v>3952.91</v>
      </c>
      <c r="O2156" s="30">
        <v>2463.81</v>
      </c>
      <c r="P2156" s="38" t="s">
        <v>156</v>
      </c>
      <c r="Q2156" s="49" t="s">
        <v>157</v>
      </c>
      <c r="R2156" s="49">
        <v>0</v>
      </c>
      <c r="S2156" s="53">
        <v>4</v>
      </c>
    </row>
    <row r="2157" spans="1:19" ht="12.75" customHeight="1" x14ac:dyDescent="0.2">
      <c r="A2157" s="28" t="s">
        <v>54</v>
      </c>
      <c r="B2157" s="28" t="s">
        <v>8605</v>
      </c>
      <c r="C2157" s="28" t="s">
        <v>62</v>
      </c>
      <c r="D2157" s="28" t="s">
        <v>55</v>
      </c>
      <c r="E2157" s="28" t="s">
        <v>58117</v>
      </c>
      <c r="F2157" s="66">
        <v>42398.401458333334</v>
      </c>
      <c r="G2157" s="66">
        <v>42417</v>
      </c>
      <c r="H2157" s="66">
        <v>42783</v>
      </c>
      <c r="I2157" s="66">
        <v>42428</v>
      </c>
      <c r="J2157" s="28" t="s">
        <v>66</v>
      </c>
      <c r="K2157" s="38" t="s">
        <v>67</v>
      </c>
      <c r="L2157" s="38" t="s">
        <v>58118</v>
      </c>
      <c r="M2157" s="38" t="s">
        <v>53137</v>
      </c>
      <c r="N2157" s="30">
        <v>4367.87</v>
      </c>
      <c r="O2157" s="30">
        <v>4367.87</v>
      </c>
      <c r="P2157" s="38" t="s">
        <v>322</v>
      </c>
      <c r="Q2157" s="49" t="s">
        <v>323</v>
      </c>
      <c r="R2157" s="49">
        <v>0</v>
      </c>
      <c r="S2157" s="53">
        <v>4</v>
      </c>
    </row>
    <row r="2158" spans="1:19" x14ac:dyDescent="0.2">
      <c r="A2158" s="28" t="s">
        <v>54</v>
      </c>
      <c r="B2158" s="28" t="s">
        <v>8605</v>
      </c>
      <c r="C2158" s="28" t="s">
        <v>62</v>
      </c>
      <c r="D2158" s="28" t="s">
        <v>55</v>
      </c>
      <c r="E2158" s="67" t="s">
        <v>58119</v>
      </c>
      <c r="F2158" s="66">
        <v>42380.470972222225</v>
      </c>
      <c r="G2158" s="66">
        <v>42397</v>
      </c>
      <c r="H2158" s="66">
        <v>42763</v>
      </c>
      <c r="I2158" s="66">
        <v>42410</v>
      </c>
      <c r="J2158" s="28" t="s">
        <v>66</v>
      </c>
      <c r="K2158" s="38" t="s">
        <v>103</v>
      </c>
      <c r="L2158" s="38" t="s">
        <v>58120</v>
      </c>
      <c r="M2158" s="38" t="s">
        <v>53137</v>
      </c>
      <c r="N2158" s="30">
        <v>0</v>
      </c>
      <c r="O2158" s="30">
        <v>0</v>
      </c>
      <c r="P2158" s="38" t="s">
        <v>84</v>
      </c>
      <c r="Q2158" s="49" t="s">
        <v>85</v>
      </c>
      <c r="R2158" s="49">
        <v>0</v>
      </c>
      <c r="S2158" s="53">
        <v>4</v>
      </c>
    </row>
    <row r="2159" spans="1:19" ht="12.75" customHeight="1" x14ac:dyDescent="0.2">
      <c r="A2159" s="28" t="s">
        <v>54</v>
      </c>
      <c r="B2159" s="28" t="s">
        <v>53450</v>
      </c>
      <c r="C2159" s="28" t="s">
        <v>62</v>
      </c>
      <c r="D2159" s="28" t="s">
        <v>55</v>
      </c>
      <c r="E2159" s="67" t="s">
        <v>58121</v>
      </c>
      <c r="F2159" s="66">
        <v>42388.679409722223</v>
      </c>
      <c r="G2159" s="66">
        <v>42400</v>
      </c>
      <c r="H2159" s="66">
        <v>42613</v>
      </c>
      <c r="I2159" s="66">
        <v>42418</v>
      </c>
      <c r="J2159" s="28" t="s">
        <v>66</v>
      </c>
      <c r="K2159" s="38" t="s">
        <v>82</v>
      </c>
      <c r="L2159" s="38" t="s">
        <v>58122</v>
      </c>
      <c r="M2159" s="38" t="s">
        <v>53137</v>
      </c>
      <c r="N2159" s="30">
        <v>0</v>
      </c>
      <c r="O2159" s="30">
        <v>0</v>
      </c>
      <c r="P2159" s="38" t="s">
        <v>1608</v>
      </c>
      <c r="Q2159" s="49" t="s">
        <v>1609</v>
      </c>
      <c r="R2159" s="49">
        <v>0</v>
      </c>
      <c r="S2159" s="53">
        <v>5</v>
      </c>
    </row>
    <row r="2160" spans="1:19" x14ac:dyDescent="0.2">
      <c r="A2160" s="28" t="s">
        <v>54</v>
      </c>
      <c r="B2160" s="28" t="s">
        <v>53450</v>
      </c>
      <c r="C2160" s="28" t="s">
        <v>62</v>
      </c>
      <c r="D2160" s="28" t="s">
        <v>55</v>
      </c>
      <c r="E2160" s="28" t="s">
        <v>58123</v>
      </c>
      <c r="F2160" s="66">
        <v>42381.720231481479</v>
      </c>
      <c r="G2160" s="66">
        <v>42384</v>
      </c>
      <c r="H2160" s="66">
        <v>42750</v>
      </c>
      <c r="I2160" s="66">
        <v>42411</v>
      </c>
      <c r="J2160" s="28" t="s">
        <v>66</v>
      </c>
      <c r="K2160" s="38" t="s">
        <v>67</v>
      </c>
      <c r="L2160" s="38" t="s">
        <v>58124</v>
      </c>
      <c r="M2160" s="38" t="s">
        <v>53137</v>
      </c>
      <c r="N2160" s="30">
        <v>2009.0816</v>
      </c>
      <c r="O2160" s="30">
        <v>1702.568</v>
      </c>
      <c r="P2160" s="38" t="s">
        <v>12297</v>
      </c>
      <c r="Q2160" s="49" t="s">
        <v>12298</v>
      </c>
      <c r="R2160" s="49">
        <v>1</v>
      </c>
      <c r="S2160" s="53">
        <v>5</v>
      </c>
    </row>
    <row r="2161" spans="1:19" x14ac:dyDescent="0.2">
      <c r="A2161" s="28" t="s">
        <v>54</v>
      </c>
      <c r="B2161" s="28" t="s">
        <v>53450</v>
      </c>
      <c r="C2161" s="28" t="s">
        <v>62</v>
      </c>
      <c r="D2161" s="28" t="s">
        <v>55</v>
      </c>
      <c r="E2161" s="28" t="s">
        <v>58125</v>
      </c>
      <c r="F2161" s="66">
        <v>42377.561689814815</v>
      </c>
      <c r="G2161" s="66">
        <v>42380</v>
      </c>
      <c r="H2161" s="66">
        <v>42746</v>
      </c>
      <c r="I2161" s="66">
        <v>42407</v>
      </c>
      <c r="J2161" s="28" t="s">
        <v>66</v>
      </c>
      <c r="K2161" s="38" t="s">
        <v>74</v>
      </c>
      <c r="L2161" s="38" t="s">
        <v>58126</v>
      </c>
      <c r="M2161" s="38" t="s">
        <v>53137</v>
      </c>
      <c r="N2161" s="30">
        <v>352.95</v>
      </c>
      <c r="O2161" s="30">
        <v>497.81</v>
      </c>
      <c r="P2161" s="38" t="s">
        <v>107</v>
      </c>
      <c r="Q2161" s="49" t="s">
        <v>108</v>
      </c>
      <c r="R2161" s="49">
        <v>0</v>
      </c>
      <c r="S2161" s="53">
        <v>5</v>
      </c>
    </row>
    <row r="2162" spans="1:19" x14ac:dyDescent="0.2">
      <c r="A2162" s="28" t="s">
        <v>54</v>
      </c>
      <c r="B2162" s="28" t="s">
        <v>53450</v>
      </c>
      <c r="C2162" s="28" t="s">
        <v>62</v>
      </c>
      <c r="D2162" s="28" t="s">
        <v>55</v>
      </c>
      <c r="E2162" s="28" t="s">
        <v>58127</v>
      </c>
      <c r="F2162" s="66">
        <v>42394.546886574077</v>
      </c>
      <c r="G2162" s="66">
        <v>42412</v>
      </c>
      <c r="H2162" s="66">
        <v>42778</v>
      </c>
      <c r="I2162" s="66">
        <v>42424</v>
      </c>
      <c r="J2162" s="28" t="s">
        <v>66</v>
      </c>
      <c r="K2162" s="38" t="s">
        <v>82</v>
      </c>
      <c r="L2162" s="38" t="s">
        <v>58128</v>
      </c>
      <c r="M2162" s="38" t="s">
        <v>53137</v>
      </c>
      <c r="N2162" s="30">
        <v>0</v>
      </c>
      <c r="O2162" s="30">
        <v>0</v>
      </c>
      <c r="P2162" s="38" t="s">
        <v>7065</v>
      </c>
      <c r="Q2162" s="49" t="s">
        <v>7066</v>
      </c>
      <c r="R2162" s="49">
        <v>0</v>
      </c>
      <c r="S2162" s="53">
        <v>3</v>
      </c>
    </row>
    <row r="2163" spans="1:19" x14ac:dyDescent="0.2">
      <c r="A2163" s="28" t="s">
        <v>54</v>
      </c>
      <c r="B2163" s="28" t="s">
        <v>53503</v>
      </c>
      <c r="C2163" s="28" t="s">
        <v>63</v>
      </c>
      <c r="D2163" s="28" t="s">
        <v>55</v>
      </c>
      <c r="E2163" s="67" t="s">
        <v>58129</v>
      </c>
      <c r="F2163" s="66">
        <v>42388.533854166664</v>
      </c>
      <c r="G2163" s="66">
        <v>42400</v>
      </c>
      <c r="H2163" s="66">
        <v>42766</v>
      </c>
      <c r="I2163" s="66">
        <v>42418</v>
      </c>
      <c r="J2163" s="28" t="s">
        <v>66</v>
      </c>
      <c r="K2163" s="38" t="s">
        <v>67</v>
      </c>
      <c r="L2163" s="38" t="s">
        <v>58130</v>
      </c>
      <c r="M2163" s="38" t="s">
        <v>53137</v>
      </c>
      <c r="N2163" s="30">
        <v>6807.8549999999996</v>
      </c>
      <c r="O2163" s="30">
        <v>6427.67</v>
      </c>
      <c r="P2163" s="38" t="s">
        <v>1881</v>
      </c>
      <c r="Q2163" s="49" t="s">
        <v>1882</v>
      </c>
      <c r="R2163" s="49">
        <v>0</v>
      </c>
      <c r="S2163" s="53">
        <v>5</v>
      </c>
    </row>
    <row r="2164" spans="1:19" x14ac:dyDescent="0.2">
      <c r="A2164" s="28" t="s">
        <v>54</v>
      </c>
      <c r="B2164" s="28" t="s">
        <v>53503</v>
      </c>
      <c r="C2164" s="28" t="s">
        <v>63</v>
      </c>
      <c r="D2164" s="28" t="s">
        <v>55</v>
      </c>
      <c r="E2164" s="28" t="s">
        <v>58131</v>
      </c>
      <c r="F2164" s="66">
        <v>42394.681493055556</v>
      </c>
      <c r="G2164" s="66">
        <v>42400</v>
      </c>
      <c r="H2164" s="66">
        <v>42766</v>
      </c>
      <c r="I2164" s="66">
        <v>42424</v>
      </c>
      <c r="J2164" s="28" t="s">
        <v>66</v>
      </c>
      <c r="K2164" s="38" t="s">
        <v>67</v>
      </c>
      <c r="L2164" s="38" t="s">
        <v>58132</v>
      </c>
      <c r="M2164" s="38" t="s">
        <v>53137</v>
      </c>
      <c r="N2164" s="30">
        <v>2134.1</v>
      </c>
      <c r="O2164" s="30">
        <v>1508.23</v>
      </c>
      <c r="P2164" s="38" t="s">
        <v>2564</v>
      </c>
      <c r="Q2164" s="49" t="s">
        <v>2565</v>
      </c>
      <c r="R2164" s="49">
        <v>0</v>
      </c>
      <c r="S2164" s="53">
        <v>5</v>
      </c>
    </row>
    <row r="2165" spans="1:19" ht="12.75" customHeight="1" x14ac:dyDescent="0.2">
      <c r="A2165" s="28" t="s">
        <v>54</v>
      </c>
      <c r="B2165" s="28" t="s">
        <v>53503</v>
      </c>
      <c r="C2165" s="28" t="s">
        <v>63</v>
      </c>
      <c r="D2165" s="28" t="s">
        <v>55</v>
      </c>
      <c r="E2165" s="28" t="s">
        <v>58133</v>
      </c>
      <c r="F2165" s="66">
        <v>42394.830011574071</v>
      </c>
      <c r="G2165" s="66">
        <v>42370</v>
      </c>
      <c r="H2165" s="66">
        <v>42736</v>
      </c>
      <c r="I2165" s="66">
        <v>42424</v>
      </c>
      <c r="J2165" s="28" t="s">
        <v>66</v>
      </c>
      <c r="K2165" s="38" t="s">
        <v>82</v>
      </c>
      <c r="L2165" s="38" t="s">
        <v>58134</v>
      </c>
      <c r="M2165" s="38" t="s">
        <v>53137</v>
      </c>
      <c r="N2165" s="30">
        <v>0</v>
      </c>
      <c r="O2165" s="30">
        <v>0</v>
      </c>
      <c r="P2165" s="38" t="s">
        <v>968</v>
      </c>
      <c r="Q2165" s="49" t="s">
        <v>969</v>
      </c>
      <c r="R2165" s="49">
        <v>0</v>
      </c>
      <c r="S2165" s="53">
        <v>5</v>
      </c>
    </row>
    <row r="2166" spans="1:19" x14ac:dyDescent="0.2">
      <c r="A2166" s="28" t="s">
        <v>54</v>
      </c>
      <c r="B2166" s="28" t="s">
        <v>53503</v>
      </c>
      <c r="C2166" s="28" t="s">
        <v>63</v>
      </c>
      <c r="D2166" s="28" t="s">
        <v>55</v>
      </c>
      <c r="E2166" s="28" t="s">
        <v>58135</v>
      </c>
      <c r="F2166" s="66">
        <v>42382.544999999998</v>
      </c>
      <c r="G2166" s="66">
        <v>42400</v>
      </c>
      <c r="H2166" s="66">
        <v>42766</v>
      </c>
      <c r="I2166" s="66">
        <v>42412</v>
      </c>
      <c r="J2166" s="28" t="s">
        <v>66</v>
      </c>
      <c r="K2166" s="38" t="s">
        <v>67</v>
      </c>
      <c r="L2166" s="38" t="s">
        <v>58136</v>
      </c>
      <c r="M2166" s="38" t="s">
        <v>53137</v>
      </c>
      <c r="N2166" s="30">
        <v>7053.6733000000004</v>
      </c>
      <c r="O2166" s="30">
        <v>4677.22</v>
      </c>
      <c r="P2166" s="38" t="s">
        <v>1956</v>
      </c>
      <c r="Q2166" s="49" t="s">
        <v>1957</v>
      </c>
      <c r="R2166" s="49">
        <v>0</v>
      </c>
      <c r="S2166" s="53">
        <v>5</v>
      </c>
    </row>
    <row r="2167" spans="1:19" ht="12.75" customHeight="1" x14ac:dyDescent="0.2">
      <c r="A2167" s="28" t="s">
        <v>54</v>
      </c>
      <c r="B2167" s="28" t="s">
        <v>53503</v>
      </c>
      <c r="C2167" s="28" t="s">
        <v>63</v>
      </c>
      <c r="D2167" s="28" t="s">
        <v>55</v>
      </c>
      <c r="E2167" s="28" t="s">
        <v>58137</v>
      </c>
      <c r="F2167" s="66">
        <v>42394.839386574073</v>
      </c>
      <c r="G2167" s="66">
        <v>42401</v>
      </c>
      <c r="H2167" s="66">
        <v>42767</v>
      </c>
      <c r="I2167" s="66">
        <v>42424</v>
      </c>
      <c r="J2167" s="28" t="s">
        <v>66</v>
      </c>
      <c r="K2167" s="38" t="s">
        <v>67</v>
      </c>
      <c r="L2167" s="38" t="s">
        <v>58138</v>
      </c>
      <c r="M2167" s="38" t="s">
        <v>53137</v>
      </c>
      <c r="N2167" s="30">
        <v>16085.77</v>
      </c>
      <c r="O2167" s="30">
        <v>16085.77</v>
      </c>
      <c r="P2167" s="38" t="s">
        <v>968</v>
      </c>
      <c r="Q2167" s="49" t="s">
        <v>969</v>
      </c>
      <c r="R2167" s="49">
        <v>0</v>
      </c>
      <c r="S2167" s="53">
        <v>5</v>
      </c>
    </row>
    <row r="2168" spans="1:19" x14ac:dyDescent="0.2">
      <c r="A2168" s="28" t="s">
        <v>54</v>
      </c>
      <c r="B2168" s="28" t="s">
        <v>53450</v>
      </c>
      <c r="C2168" s="28" t="s">
        <v>62</v>
      </c>
      <c r="D2168" s="28" t="s">
        <v>55</v>
      </c>
      <c r="E2168" s="28" t="s">
        <v>58139</v>
      </c>
      <c r="F2168" s="66">
        <v>42396.553761574076</v>
      </c>
      <c r="G2168" s="66">
        <v>42395</v>
      </c>
      <c r="H2168" s="66">
        <v>42761</v>
      </c>
      <c r="I2168" s="66">
        <v>42426</v>
      </c>
      <c r="J2168" s="28" t="s">
        <v>66</v>
      </c>
      <c r="K2168" s="38" t="s">
        <v>77</v>
      </c>
      <c r="L2168" s="38" t="s">
        <v>58140</v>
      </c>
      <c r="M2168" s="38" t="s">
        <v>53337</v>
      </c>
      <c r="N2168" s="30">
        <v>1101.845</v>
      </c>
      <c r="O2168" s="30">
        <v>1101.845</v>
      </c>
      <c r="P2168" s="38" t="s">
        <v>534</v>
      </c>
      <c r="Q2168" s="49" t="s">
        <v>535</v>
      </c>
      <c r="R2168" s="49">
        <v>0</v>
      </c>
      <c r="S2168" s="53">
        <v>5</v>
      </c>
    </row>
    <row r="2169" spans="1:19" ht="12.75" customHeight="1" x14ac:dyDescent="0.2">
      <c r="A2169" s="28" t="s">
        <v>54</v>
      </c>
      <c r="B2169" s="28" t="s">
        <v>53450</v>
      </c>
      <c r="C2169" s="28" t="s">
        <v>62</v>
      </c>
      <c r="D2169" s="28" t="s">
        <v>55</v>
      </c>
      <c r="E2169" s="28" t="s">
        <v>58141</v>
      </c>
      <c r="F2169" s="66">
        <v>42376.568668981483</v>
      </c>
      <c r="G2169" s="66">
        <v>42376</v>
      </c>
      <c r="H2169" s="66">
        <v>42742</v>
      </c>
      <c r="I2169" s="66">
        <v>42406</v>
      </c>
      <c r="J2169" s="28" t="s">
        <v>66</v>
      </c>
      <c r="K2169" s="38" t="s">
        <v>82</v>
      </c>
      <c r="L2169" s="38" t="s">
        <v>58142</v>
      </c>
      <c r="M2169" s="38" t="s">
        <v>53137</v>
      </c>
      <c r="N2169" s="30">
        <v>0</v>
      </c>
      <c r="O2169" s="30">
        <v>0</v>
      </c>
      <c r="P2169" s="38" t="s">
        <v>544</v>
      </c>
      <c r="Q2169" s="49" t="s">
        <v>545</v>
      </c>
      <c r="R2169" s="49">
        <v>0</v>
      </c>
      <c r="S2169" s="53">
        <v>5</v>
      </c>
    </row>
    <row r="2170" spans="1:19" x14ac:dyDescent="0.2">
      <c r="A2170" s="28" t="s">
        <v>54</v>
      </c>
      <c r="B2170" s="28" t="s">
        <v>53450</v>
      </c>
      <c r="C2170" s="28" t="s">
        <v>62</v>
      </c>
      <c r="D2170" s="28" t="s">
        <v>55</v>
      </c>
      <c r="E2170" s="28" t="s">
        <v>58143</v>
      </c>
      <c r="F2170" s="66">
        <v>42398.667164351849</v>
      </c>
      <c r="G2170" s="66">
        <v>42420</v>
      </c>
      <c r="H2170" s="66">
        <v>42786</v>
      </c>
      <c r="I2170" s="66">
        <v>42428</v>
      </c>
      <c r="J2170" s="28" t="s">
        <v>66</v>
      </c>
      <c r="K2170" s="38" t="s">
        <v>67</v>
      </c>
      <c r="L2170" s="38" t="s">
        <v>58144</v>
      </c>
      <c r="M2170" s="38" t="s">
        <v>53137</v>
      </c>
      <c r="N2170" s="30">
        <v>923.08500000000004</v>
      </c>
      <c r="O2170" s="30">
        <v>633.53</v>
      </c>
      <c r="P2170" s="38" t="s">
        <v>8296</v>
      </c>
      <c r="Q2170" s="49" t="s">
        <v>8297</v>
      </c>
      <c r="R2170" s="49">
        <v>0</v>
      </c>
      <c r="S2170" s="53">
        <v>5</v>
      </c>
    </row>
    <row r="2171" spans="1:19" x14ac:dyDescent="0.2">
      <c r="A2171" s="28" t="s">
        <v>54</v>
      </c>
      <c r="B2171" s="28" t="s">
        <v>53450</v>
      </c>
      <c r="C2171" s="28" t="s">
        <v>62</v>
      </c>
      <c r="D2171" s="28" t="s">
        <v>55</v>
      </c>
      <c r="E2171" s="67" t="s">
        <v>58145</v>
      </c>
      <c r="F2171" s="66">
        <v>42397.60361111111</v>
      </c>
      <c r="G2171" s="66">
        <v>42397</v>
      </c>
      <c r="H2171" s="66">
        <v>42763</v>
      </c>
      <c r="I2171" s="66">
        <v>42427</v>
      </c>
      <c r="J2171" s="28" t="s">
        <v>66</v>
      </c>
      <c r="K2171" s="38" t="s">
        <v>67</v>
      </c>
      <c r="L2171" s="38" t="s">
        <v>58146</v>
      </c>
      <c r="M2171" s="38" t="s">
        <v>53137</v>
      </c>
      <c r="N2171" s="30">
        <v>608.22</v>
      </c>
      <c r="O2171" s="30">
        <v>755.19</v>
      </c>
      <c r="P2171" s="38" t="s">
        <v>1520</v>
      </c>
      <c r="Q2171" s="49" t="s">
        <v>1521</v>
      </c>
      <c r="R2171" s="49">
        <v>0</v>
      </c>
      <c r="S2171" s="53">
        <v>5</v>
      </c>
    </row>
    <row r="2172" spans="1:19" x14ac:dyDescent="0.2">
      <c r="A2172" s="28" t="s">
        <v>54</v>
      </c>
      <c r="B2172" s="28" t="s">
        <v>53450</v>
      </c>
      <c r="C2172" s="28" t="s">
        <v>62</v>
      </c>
      <c r="D2172" s="28" t="s">
        <v>55</v>
      </c>
      <c r="E2172" s="67" t="s">
        <v>58147</v>
      </c>
      <c r="F2172" s="66">
        <v>42390.575219907405</v>
      </c>
      <c r="G2172" s="66">
        <v>42390</v>
      </c>
      <c r="H2172" s="66">
        <v>42766</v>
      </c>
      <c r="I2172" s="66">
        <v>42420</v>
      </c>
      <c r="J2172" s="28" t="s">
        <v>66</v>
      </c>
      <c r="K2172" s="38" t="s">
        <v>67</v>
      </c>
      <c r="L2172" s="38" t="s">
        <v>58148</v>
      </c>
      <c r="M2172" s="38" t="s">
        <v>53137</v>
      </c>
      <c r="N2172" s="30">
        <v>823.73500000000001</v>
      </c>
      <c r="O2172" s="30">
        <v>627.66999999999996</v>
      </c>
      <c r="P2172" s="38" t="s">
        <v>3425</v>
      </c>
      <c r="Q2172" s="49" t="s">
        <v>3426</v>
      </c>
      <c r="R2172" s="49">
        <v>0</v>
      </c>
      <c r="S2172" s="53">
        <v>5</v>
      </c>
    </row>
    <row r="2173" spans="1:19" x14ac:dyDescent="0.2">
      <c r="A2173" s="28" t="s">
        <v>54</v>
      </c>
      <c r="B2173" s="28" t="s">
        <v>53450</v>
      </c>
      <c r="C2173" s="28" t="s">
        <v>62</v>
      </c>
      <c r="D2173" s="28" t="s">
        <v>55</v>
      </c>
      <c r="E2173" s="28" t="s">
        <v>58149</v>
      </c>
      <c r="F2173" s="66">
        <v>42388.389178240737</v>
      </c>
      <c r="G2173" s="66">
        <v>42400</v>
      </c>
      <c r="H2173" s="66">
        <v>42766</v>
      </c>
      <c r="I2173" s="66">
        <v>42418</v>
      </c>
      <c r="J2173" s="28" t="s">
        <v>66</v>
      </c>
      <c r="K2173" s="38" t="s">
        <v>67</v>
      </c>
      <c r="L2173" s="38" t="s">
        <v>58150</v>
      </c>
      <c r="M2173" s="38" t="s">
        <v>53137</v>
      </c>
      <c r="N2173" s="30">
        <v>1111.4032999999999</v>
      </c>
      <c r="O2173" s="30">
        <v>726.07</v>
      </c>
      <c r="P2173" s="38" t="s">
        <v>123</v>
      </c>
      <c r="Q2173" s="49" t="s">
        <v>124</v>
      </c>
      <c r="R2173" s="49">
        <v>0</v>
      </c>
      <c r="S2173" s="53">
        <v>5</v>
      </c>
    </row>
    <row r="2174" spans="1:19" x14ac:dyDescent="0.2">
      <c r="A2174" s="28" t="s">
        <v>54</v>
      </c>
      <c r="B2174" s="28" t="s">
        <v>53450</v>
      </c>
      <c r="C2174" s="28" t="s">
        <v>62</v>
      </c>
      <c r="D2174" s="28" t="s">
        <v>55</v>
      </c>
      <c r="E2174" s="28" t="s">
        <v>58151</v>
      </c>
      <c r="F2174" s="66">
        <v>42374.554699074077</v>
      </c>
      <c r="G2174" s="66">
        <v>42377</v>
      </c>
      <c r="H2174" s="66">
        <v>42743</v>
      </c>
      <c r="I2174" s="66">
        <v>42404</v>
      </c>
      <c r="J2174" s="28" t="s">
        <v>66</v>
      </c>
      <c r="K2174" s="38" t="s">
        <v>74</v>
      </c>
      <c r="L2174" s="38" t="s">
        <v>58152</v>
      </c>
      <c r="M2174" s="38" t="s">
        <v>53137</v>
      </c>
      <c r="N2174" s="30">
        <v>4236.9332999999997</v>
      </c>
      <c r="O2174" s="30">
        <v>3487.97</v>
      </c>
      <c r="P2174" s="38" t="s">
        <v>176</v>
      </c>
      <c r="Q2174" s="49" t="s">
        <v>177</v>
      </c>
      <c r="R2174" s="49">
        <v>1</v>
      </c>
      <c r="S2174" s="53">
        <v>5</v>
      </c>
    </row>
    <row r="2175" spans="1:19" x14ac:dyDescent="0.2">
      <c r="A2175" s="28" t="s">
        <v>54</v>
      </c>
      <c r="B2175" s="28" t="s">
        <v>53450</v>
      </c>
      <c r="C2175" s="28" t="s">
        <v>62</v>
      </c>
      <c r="D2175" s="28" t="s">
        <v>55</v>
      </c>
      <c r="E2175" s="67" t="s">
        <v>58153</v>
      </c>
      <c r="F2175" s="66">
        <v>42391.474247685182</v>
      </c>
      <c r="G2175" s="66">
        <v>42425</v>
      </c>
      <c r="H2175" s="66">
        <v>42791</v>
      </c>
      <c r="I2175" s="66">
        <v>42421</v>
      </c>
      <c r="J2175" s="28" t="s">
        <v>66</v>
      </c>
      <c r="K2175" s="38" t="s">
        <v>82</v>
      </c>
      <c r="L2175" s="38" t="s">
        <v>58154</v>
      </c>
      <c r="M2175" s="38" t="s">
        <v>53137</v>
      </c>
      <c r="N2175" s="30">
        <v>0</v>
      </c>
      <c r="O2175" s="30">
        <v>0</v>
      </c>
      <c r="P2175" s="38" t="s">
        <v>25125</v>
      </c>
      <c r="Q2175" s="49" t="s">
        <v>25126</v>
      </c>
      <c r="R2175" s="49">
        <v>0</v>
      </c>
      <c r="S2175" s="53">
        <v>5</v>
      </c>
    </row>
    <row r="2176" spans="1:19" x14ac:dyDescent="0.2">
      <c r="A2176" s="28" t="s">
        <v>54</v>
      </c>
      <c r="B2176" s="28" t="s">
        <v>53450</v>
      </c>
      <c r="C2176" s="28" t="s">
        <v>62</v>
      </c>
      <c r="D2176" s="28" t="s">
        <v>55</v>
      </c>
      <c r="E2176" s="67" t="s">
        <v>58155</v>
      </c>
      <c r="F2176" s="66">
        <v>42398.622789351852</v>
      </c>
      <c r="G2176" s="66">
        <v>42405</v>
      </c>
      <c r="H2176" s="66">
        <v>42771</v>
      </c>
      <c r="I2176" s="66">
        <v>42428</v>
      </c>
      <c r="J2176" s="28" t="s">
        <v>66</v>
      </c>
      <c r="K2176" s="38" t="s">
        <v>67</v>
      </c>
      <c r="L2176" s="38" t="s">
        <v>58156</v>
      </c>
      <c r="M2176" s="38" t="s">
        <v>53137</v>
      </c>
      <c r="N2176" s="30">
        <v>5425.2924999999996</v>
      </c>
      <c r="O2176" s="30">
        <v>2870.88</v>
      </c>
      <c r="P2176" s="38" t="s">
        <v>1693</v>
      </c>
      <c r="Q2176" s="49" t="s">
        <v>1694</v>
      </c>
      <c r="R2176" s="49">
        <v>0</v>
      </c>
      <c r="S2176" s="53">
        <v>5</v>
      </c>
    </row>
    <row r="2177" spans="1:19" x14ac:dyDescent="0.2">
      <c r="A2177" s="28" t="s">
        <v>54</v>
      </c>
      <c r="B2177" s="28" t="s">
        <v>53450</v>
      </c>
      <c r="C2177" s="28" t="s">
        <v>62</v>
      </c>
      <c r="D2177" s="28" t="s">
        <v>55</v>
      </c>
      <c r="E2177" s="28" t="s">
        <v>58157</v>
      </c>
      <c r="F2177" s="66">
        <v>42371.060254629629</v>
      </c>
      <c r="G2177" s="66">
        <v>42413</v>
      </c>
      <c r="H2177" s="66">
        <v>42779</v>
      </c>
      <c r="I2177" s="66">
        <v>42431.060254629629</v>
      </c>
      <c r="J2177" s="28" t="s">
        <v>66</v>
      </c>
      <c r="K2177" s="38" t="s">
        <v>74</v>
      </c>
      <c r="L2177" s="38" t="s">
        <v>58158</v>
      </c>
      <c r="M2177" s="38" t="s">
        <v>58159</v>
      </c>
      <c r="N2177" s="30">
        <v>2551.7199999999998</v>
      </c>
      <c r="O2177" s="30">
        <v>0</v>
      </c>
      <c r="P2177" s="38" t="s">
        <v>239</v>
      </c>
      <c r="Q2177" s="49" t="s">
        <v>240</v>
      </c>
      <c r="R2177" s="49">
        <v>1</v>
      </c>
      <c r="S2177" s="53">
        <v>5</v>
      </c>
    </row>
    <row r="2178" spans="1:19" x14ac:dyDescent="0.2">
      <c r="A2178" s="28" t="s">
        <v>54</v>
      </c>
      <c r="B2178" s="28" t="s">
        <v>53503</v>
      </c>
      <c r="C2178" s="28" t="s">
        <v>63</v>
      </c>
      <c r="D2178" s="28" t="s">
        <v>55</v>
      </c>
      <c r="E2178" s="28" t="s">
        <v>58160</v>
      </c>
      <c r="F2178" s="66">
        <v>42381.627893518518</v>
      </c>
      <c r="G2178" s="66">
        <v>42400</v>
      </c>
      <c r="H2178" s="66">
        <v>42766</v>
      </c>
      <c r="I2178" s="66">
        <v>42411</v>
      </c>
      <c r="J2178" s="28" t="s">
        <v>66</v>
      </c>
      <c r="K2178" s="38" t="s">
        <v>67</v>
      </c>
      <c r="L2178" s="38" t="s">
        <v>58161</v>
      </c>
      <c r="M2178" s="38" t="s">
        <v>53137</v>
      </c>
      <c r="N2178" s="30">
        <v>3828.0733</v>
      </c>
      <c r="O2178" s="30">
        <v>2309.65</v>
      </c>
      <c r="P2178" s="38" t="s">
        <v>520</v>
      </c>
      <c r="Q2178" s="49" t="s">
        <v>521</v>
      </c>
      <c r="R2178" s="49">
        <v>0</v>
      </c>
      <c r="S2178" s="53">
        <v>5</v>
      </c>
    </row>
    <row r="2179" spans="1:19" ht="12.75" customHeight="1" x14ac:dyDescent="0.2">
      <c r="A2179" s="28" t="s">
        <v>54</v>
      </c>
      <c r="B2179" s="28" t="s">
        <v>53503</v>
      </c>
      <c r="C2179" s="28" t="s">
        <v>63</v>
      </c>
      <c r="D2179" s="28" t="s">
        <v>55</v>
      </c>
      <c r="E2179" s="67" t="s">
        <v>58162</v>
      </c>
      <c r="F2179" s="66">
        <v>42374.625324074077</v>
      </c>
      <c r="G2179" s="66">
        <v>42374</v>
      </c>
      <c r="H2179" s="66">
        <v>42750</v>
      </c>
      <c r="I2179" s="66">
        <v>42404</v>
      </c>
      <c r="J2179" s="28" t="s">
        <v>66</v>
      </c>
      <c r="K2179" s="38" t="s">
        <v>82</v>
      </c>
      <c r="L2179" s="38" t="s">
        <v>58163</v>
      </c>
      <c r="M2179" s="38" t="s">
        <v>53137</v>
      </c>
      <c r="N2179" s="30">
        <v>515.42999999999995</v>
      </c>
      <c r="O2179" s="30">
        <v>0</v>
      </c>
      <c r="P2179" s="38" t="s">
        <v>4278</v>
      </c>
      <c r="Q2179" s="49" t="s">
        <v>4279</v>
      </c>
      <c r="R2179" s="49">
        <v>1</v>
      </c>
      <c r="S2179" s="53">
        <v>5</v>
      </c>
    </row>
    <row r="2180" spans="1:19" ht="12.75" customHeight="1" x14ac:dyDescent="0.2">
      <c r="A2180" s="28" t="s">
        <v>54</v>
      </c>
      <c r="B2180" s="28" t="s">
        <v>8599</v>
      </c>
      <c r="C2180" s="28" t="s">
        <v>62</v>
      </c>
      <c r="D2180" s="28" t="s">
        <v>55</v>
      </c>
      <c r="E2180" s="28" t="s">
        <v>58164</v>
      </c>
      <c r="F2180" s="66">
        <v>42384.677812499998</v>
      </c>
      <c r="G2180" s="66">
        <v>42387</v>
      </c>
      <c r="H2180" s="66">
        <v>42753</v>
      </c>
      <c r="I2180" s="66">
        <v>42414</v>
      </c>
      <c r="J2180" s="28" t="s">
        <v>66</v>
      </c>
      <c r="K2180" s="38" t="s">
        <v>82</v>
      </c>
      <c r="L2180" s="38" t="s">
        <v>58165</v>
      </c>
      <c r="M2180" s="38" t="s">
        <v>53137</v>
      </c>
      <c r="N2180" s="30">
        <v>4962.2174999999997</v>
      </c>
      <c r="O2180" s="30">
        <v>0</v>
      </c>
      <c r="P2180" s="38" t="s">
        <v>751</v>
      </c>
      <c r="Q2180" s="49" t="s">
        <v>752</v>
      </c>
      <c r="R2180" s="49">
        <v>0</v>
      </c>
      <c r="S2180" s="53">
        <v>5</v>
      </c>
    </row>
    <row r="2181" spans="1:19" ht="12.75" customHeight="1" x14ac:dyDescent="0.2">
      <c r="A2181" s="28" t="s">
        <v>54</v>
      </c>
      <c r="B2181" s="28" t="s">
        <v>7883</v>
      </c>
      <c r="C2181" s="28" t="s">
        <v>60</v>
      </c>
      <c r="D2181" s="28" t="s">
        <v>55</v>
      </c>
      <c r="E2181" s="28" t="s">
        <v>58166</v>
      </c>
      <c r="F2181" s="66">
        <v>42385.655810185184</v>
      </c>
      <c r="G2181" s="66">
        <v>42365</v>
      </c>
      <c r="H2181" s="66">
        <v>42731</v>
      </c>
      <c r="I2181" s="66">
        <v>42415</v>
      </c>
      <c r="J2181" s="28" t="s">
        <v>166</v>
      </c>
      <c r="K2181" s="38" t="s">
        <v>77</v>
      </c>
      <c r="L2181" s="38" t="s">
        <v>58167</v>
      </c>
      <c r="M2181" s="38" t="s">
        <v>53385</v>
      </c>
      <c r="N2181" s="30">
        <v>121.82</v>
      </c>
      <c r="O2181" s="30">
        <v>121.82</v>
      </c>
      <c r="P2181" s="38" t="s">
        <v>481</v>
      </c>
      <c r="Q2181" s="49" t="s">
        <v>482</v>
      </c>
      <c r="R2181" s="49">
        <v>0</v>
      </c>
      <c r="S2181" s="53">
        <v>1</v>
      </c>
    </row>
    <row r="2182" spans="1:19" x14ac:dyDescent="0.2">
      <c r="A2182" s="28" t="s">
        <v>54</v>
      </c>
      <c r="B2182" s="28" t="s">
        <v>7883</v>
      </c>
      <c r="C2182" s="28" t="s">
        <v>60</v>
      </c>
      <c r="D2182" s="28" t="s">
        <v>55</v>
      </c>
      <c r="E2182" s="28" t="s">
        <v>58168</v>
      </c>
      <c r="F2182" s="66">
        <v>42385.635717592595</v>
      </c>
      <c r="G2182" s="66">
        <v>42365</v>
      </c>
      <c r="H2182" s="66">
        <v>42731</v>
      </c>
      <c r="I2182" s="66">
        <v>42415</v>
      </c>
      <c r="J2182" s="28" t="s">
        <v>166</v>
      </c>
      <c r="K2182" s="38" t="s">
        <v>77</v>
      </c>
      <c r="L2182" s="38" t="s">
        <v>58169</v>
      </c>
      <c r="M2182" s="38" t="s">
        <v>53385</v>
      </c>
      <c r="N2182" s="30">
        <v>300.89</v>
      </c>
      <c r="O2182" s="30">
        <v>300.89</v>
      </c>
      <c r="P2182" s="38" t="s">
        <v>481</v>
      </c>
      <c r="Q2182" s="49" t="s">
        <v>482</v>
      </c>
      <c r="R2182" s="49">
        <v>0</v>
      </c>
      <c r="S2182" s="53">
        <v>1</v>
      </c>
    </row>
    <row r="2183" spans="1:19" ht="12.75" customHeight="1" x14ac:dyDescent="0.2">
      <c r="A2183" s="28" t="s">
        <v>54</v>
      </c>
      <c r="B2183" s="28" t="s">
        <v>53450</v>
      </c>
      <c r="C2183" s="28" t="s">
        <v>62</v>
      </c>
      <c r="D2183" s="28" t="s">
        <v>55</v>
      </c>
      <c r="E2183" s="28" t="s">
        <v>58170</v>
      </c>
      <c r="F2183" s="66">
        <v>42374.517847222225</v>
      </c>
      <c r="G2183" s="66">
        <v>42348</v>
      </c>
      <c r="H2183" s="66">
        <v>42714</v>
      </c>
      <c r="I2183" s="66">
        <v>42404</v>
      </c>
      <c r="J2183" s="28" t="s">
        <v>166</v>
      </c>
      <c r="K2183" s="38" t="s">
        <v>77</v>
      </c>
      <c r="L2183" s="38" t="s">
        <v>58171</v>
      </c>
      <c r="M2183" s="38" t="s">
        <v>58172</v>
      </c>
      <c r="N2183" s="30">
        <v>0</v>
      </c>
      <c r="O2183" s="30">
        <v>0</v>
      </c>
      <c r="P2183" s="38" t="s">
        <v>239</v>
      </c>
      <c r="Q2183" s="49" t="s">
        <v>240</v>
      </c>
      <c r="R2183" s="49">
        <v>1</v>
      </c>
      <c r="S2183" s="53">
        <v>1</v>
      </c>
    </row>
    <row r="2184" spans="1:19" x14ac:dyDescent="0.2">
      <c r="A2184" s="28" t="s">
        <v>54</v>
      </c>
      <c r="B2184" s="28" t="s">
        <v>53450</v>
      </c>
      <c r="C2184" s="28" t="s">
        <v>62</v>
      </c>
      <c r="D2184" s="28" t="s">
        <v>55</v>
      </c>
      <c r="E2184" s="28" t="s">
        <v>58173</v>
      </c>
      <c r="F2184" s="66">
        <v>42390.568171296298</v>
      </c>
      <c r="G2184" s="66">
        <v>42402</v>
      </c>
      <c r="H2184" s="66">
        <v>42768</v>
      </c>
      <c r="I2184" s="66">
        <v>42420</v>
      </c>
      <c r="J2184" s="28" t="s">
        <v>66</v>
      </c>
      <c r="K2184" s="38" t="s">
        <v>67</v>
      </c>
      <c r="L2184" s="38" t="s">
        <v>58174</v>
      </c>
      <c r="M2184" s="38" t="s">
        <v>53137</v>
      </c>
      <c r="N2184" s="30">
        <v>533.33659999999998</v>
      </c>
      <c r="O2184" s="30">
        <v>738.59</v>
      </c>
      <c r="P2184" s="38" t="s">
        <v>96</v>
      </c>
      <c r="Q2184" s="49" t="s">
        <v>97</v>
      </c>
      <c r="R2184" s="49">
        <v>0</v>
      </c>
      <c r="S2184" s="53">
        <v>5</v>
      </c>
    </row>
    <row r="2185" spans="1:19" ht="12.75" customHeight="1" x14ac:dyDescent="0.2">
      <c r="A2185" s="28" t="s">
        <v>54</v>
      </c>
      <c r="B2185" s="28" t="s">
        <v>246</v>
      </c>
      <c r="C2185" s="28" t="s">
        <v>57</v>
      </c>
      <c r="D2185" s="28" t="s">
        <v>55</v>
      </c>
      <c r="E2185" s="28" t="s">
        <v>58175</v>
      </c>
      <c r="F2185" s="66">
        <v>42382.518564814818</v>
      </c>
      <c r="G2185" s="66">
        <v>42395</v>
      </c>
      <c r="H2185" s="66">
        <v>42761</v>
      </c>
      <c r="I2185" s="66">
        <v>42412</v>
      </c>
      <c r="J2185" s="28" t="s">
        <v>66</v>
      </c>
      <c r="K2185" s="38" t="s">
        <v>67</v>
      </c>
      <c r="L2185" s="38" t="s">
        <v>58176</v>
      </c>
      <c r="M2185" s="38" t="s">
        <v>53137</v>
      </c>
      <c r="N2185" s="30">
        <v>528.62800000000004</v>
      </c>
      <c r="O2185" s="30">
        <v>462.8066</v>
      </c>
      <c r="P2185" s="38" t="s">
        <v>9218</v>
      </c>
      <c r="Q2185" s="49" t="s">
        <v>9219</v>
      </c>
      <c r="R2185" s="49">
        <v>0</v>
      </c>
      <c r="S2185" s="53">
        <v>3</v>
      </c>
    </row>
    <row r="2186" spans="1:19" x14ac:dyDescent="0.2">
      <c r="A2186" s="28" t="s">
        <v>54</v>
      </c>
      <c r="B2186" s="28" t="s">
        <v>246</v>
      </c>
      <c r="C2186" s="28" t="s">
        <v>57</v>
      </c>
      <c r="D2186" s="28" t="s">
        <v>55</v>
      </c>
      <c r="E2186" s="28" t="s">
        <v>58177</v>
      </c>
      <c r="F2186" s="66">
        <v>42385.70857638889</v>
      </c>
      <c r="G2186" s="66">
        <v>42399</v>
      </c>
      <c r="H2186" s="66">
        <v>42765</v>
      </c>
      <c r="I2186" s="66">
        <v>42407</v>
      </c>
      <c r="J2186" s="28" t="s">
        <v>66</v>
      </c>
      <c r="K2186" s="38" t="s">
        <v>82</v>
      </c>
      <c r="L2186" s="38" t="s">
        <v>58178</v>
      </c>
      <c r="M2186" s="38" t="s">
        <v>53137</v>
      </c>
      <c r="N2186" s="30">
        <v>0</v>
      </c>
      <c r="O2186" s="30">
        <v>0</v>
      </c>
      <c r="P2186" s="38" t="s">
        <v>8116</v>
      </c>
      <c r="Q2186" s="49" t="s">
        <v>8117</v>
      </c>
      <c r="R2186" s="49">
        <v>0</v>
      </c>
      <c r="S2186" s="53">
        <v>5</v>
      </c>
    </row>
    <row r="2187" spans="1:19" ht="12.75" customHeight="1" x14ac:dyDescent="0.2">
      <c r="A2187" s="28" t="s">
        <v>54</v>
      </c>
      <c r="B2187" s="28" t="s">
        <v>246</v>
      </c>
      <c r="C2187" s="28" t="s">
        <v>57</v>
      </c>
      <c r="D2187" s="28" t="s">
        <v>55</v>
      </c>
      <c r="E2187" s="28" t="s">
        <v>58179</v>
      </c>
      <c r="F2187" s="66">
        <v>42392.41578703704</v>
      </c>
      <c r="G2187" s="66">
        <v>42419</v>
      </c>
      <c r="H2187" s="66">
        <v>42785</v>
      </c>
      <c r="I2187" s="66">
        <v>42422</v>
      </c>
      <c r="J2187" s="28" t="s">
        <v>66</v>
      </c>
      <c r="K2187" s="38" t="s">
        <v>67</v>
      </c>
      <c r="L2187" s="38" t="s">
        <v>58180</v>
      </c>
      <c r="M2187" s="38" t="s">
        <v>53137</v>
      </c>
      <c r="N2187" s="30">
        <v>2106.63</v>
      </c>
      <c r="O2187" s="30">
        <v>2106.63</v>
      </c>
      <c r="P2187" s="38" t="s">
        <v>426</v>
      </c>
      <c r="Q2187" s="49" t="s">
        <v>427</v>
      </c>
      <c r="R2187" s="49">
        <v>0</v>
      </c>
      <c r="S2187" s="53">
        <v>5</v>
      </c>
    </row>
    <row r="2188" spans="1:19" x14ac:dyDescent="0.2">
      <c r="A2188" s="28" t="s">
        <v>54</v>
      </c>
      <c r="B2188" s="28" t="s">
        <v>246</v>
      </c>
      <c r="C2188" s="28" t="s">
        <v>57</v>
      </c>
      <c r="D2188" s="28" t="s">
        <v>55</v>
      </c>
      <c r="E2188" s="28" t="s">
        <v>58181</v>
      </c>
      <c r="F2188" s="66">
        <v>42384.623553240737</v>
      </c>
      <c r="G2188" s="66">
        <v>42428</v>
      </c>
      <c r="H2188" s="66">
        <v>42794</v>
      </c>
      <c r="I2188" s="66">
        <v>42414</v>
      </c>
      <c r="J2188" s="28" t="s">
        <v>66</v>
      </c>
      <c r="K2188" s="38" t="s">
        <v>67</v>
      </c>
      <c r="L2188" s="38" t="s">
        <v>58182</v>
      </c>
      <c r="M2188" s="38" t="s">
        <v>53137</v>
      </c>
      <c r="N2188" s="30">
        <v>2522.1224999999999</v>
      </c>
      <c r="O2188" s="30">
        <v>3037.17</v>
      </c>
      <c r="P2188" s="38" t="s">
        <v>657</v>
      </c>
      <c r="Q2188" s="49" t="s">
        <v>658</v>
      </c>
      <c r="R2188" s="49">
        <v>0</v>
      </c>
      <c r="S2188" s="53">
        <v>5</v>
      </c>
    </row>
    <row r="2189" spans="1:19" x14ac:dyDescent="0.2">
      <c r="A2189" s="28" t="s">
        <v>54</v>
      </c>
      <c r="B2189" s="28" t="s">
        <v>246</v>
      </c>
      <c r="C2189" s="28" t="s">
        <v>57</v>
      </c>
      <c r="D2189" s="28" t="s">
        <v>55</v>
      </c>
      <c r="E2189" s="67" t="s">
        <v>58183</v>
      </c>
      <c r="F2189" s="66">
        <v>42398.557662037034</v>
      </c>
      <c r="G2189" s="66">
        <v>42398</v>
      </c>
      <c r="H2189" s="66">
        <v>42764</v>
      </c>
      <c r="I2189" s="66">
        <v>42428</v>
      </c>
      <c r="J2189" s="28" t="s">
        <v>66</v>
      </c>
      <c r="K2189" s="38" t="s">
        <v>67</v>
      </c>
      <c r="L2189" s="38" t="s">
        <v>58184</v>
      </c>
      <c r="M2189" s="38" t="s">
        <v>53137</v>
      </c>
      <c r="N2189" s="30">
        <v>1605.46</v>
      </c>
      <c r="O2189" s="30">
        <v>1605.46</v>
      </c>
      <c r="P2189" s="38" t="s">
        <v>1221</v>
      </c>
      <c r="Q2189" s="49" t="s">
        <v>1222</v>
      </c>
      <c r="R2189" s="49">
        <v>0</v>
      </c>
      <c r="S2189" s="53">
        <v>1</v>
      </c>
    </row>
    <row r="2190" spans="1:19" x14ac:dyDescent="0.2">
      <c r="A2190" s="28" t="s">
        <v>54</v>
      </c>
      <c r="B2190" s="28" t="s">
        <v>246</v>
      </c>
      <c r="C2190" s="28" t="s">
        <v>57</v>
      </c>
      <c r="D2190" s="28" t="s">
        <v>55</v>
      </c>
      <c r="E2190" s="67" t="s">
        <v>58185</v>
      </c>
      <c r="F2190" s="66">
        <v>42384.350763888891</v>
      </c>
      <c r="G2190" s="66">
        <v>42400</v>
      </c>
      <c r="H2190" s="66">
        <v>42766</v>
      </c>
      <c r="I2190" s="66">
        <v>42414</v>
      </c>
      <c r="J2190" s="28" t="s">
        <v>66</v>
      </c>
      <c r="K2190" s="38" t="s">
        <v>74</v>
      </c>
      <c r="L2190" s="38" t="s">
        <v>58186</v>
      </c>
      <c r="M2190" s="38" t="s">
        <v>53137</v>
      </c>
      <c r="N2190" s="30">
        <v>1479.7840000000001</v>
      </c>
      <c r="O2190" s="30">
        <v>1432.71</v>
      </c>
      <c r="P2190" s="38" t="s">
        <v>2093</v>
      </c>
      <c r="Q2190" s="49" t="s">
        <v>2094</v>
      </c>
      <c r="R2190" s="49">
        <v>0</v>
      </c>
      <c r="S2190" s="53">
        <v>5</v>
      </c>
    </row>
    <row r="2191" spans="1:19" x14ac:dyDescent="0.2">
      <c r="A2191" s="28" t="s">
        <v>54</v>
      </c>
      <c r="B2191" s="28" t="s">
        <v>246</v>
      </c>
      <c r="C2191" s="28" t="s">
        <v>57</v>
      </c>
      <c r="D2191" s="28" t="s">
        <v>55</v>
      </c>
      <c r="E2191" s="67" t="s">
        <v>58187</v>
      </c>
      <c r="F2191" s="66">
        <v>42381.550497685188</v>
      </c>
      <c r="G2191" s="66">
        <v>42395</v>
      </c>
      <c r="H2191" s="66">
        <v>42761</v>
      </c>
      <c r="I2191" s="66">
        <v>42411</v>
      </c>
      <c r="J2191" s="28" t="s">
        <v>66</v>
      </c>
      <c r="K2191" s="38" t="s">
        <v>82</v>
      </c>
      <c r="L2191" s="38" t="s">
        <v>58188</v>
      </c>
      <c r="M2191" s="38" t="s">
        <v>53137</v>
      </c>
      <c r="N2191" s="30">
        <v>406.09</v>
      </c>
      <c r="O2191" s="30">
        <v>0</v>
      </c>
      <c r="P2191" s="38" t="s">
        <v>890</v>
      </c>
      <c r="Q2191" s="49" t="s">
        <v>891</v>
      </c>
      <c r="R2191" s="49">
        <v>0</v>
      </c>
      <c r="S2191" s="53">
        <v>2</v>
      </c>
    </row>
    <row r="2192" spans="1:19" ht="12.75" customHeight="1" x14ac:dyDescent="0.2">
      <c r="A2192" s="28" t="s">
        <v>54</v>
      </c>
      <c r="B2192" s="28" t="s">
        <v>7906</v>
      </c>
      <c r="C2192" s="28" t="s">
        <v>60</v>
      </c>
      <c r="D2192" s="28" t="s">
        <v>55</v>
      </c>
      <c r="E2192" s="28" t="s">
        <v>58189</v>
      </c>
      <c r="F2192" s="66">
        <v>42378.019502314812</v>
      </c>
      <c r="G2192" s="66">
        <v>42387</v>
      </c>
      <c r="H2192" s="66">
        <v>42753</v>
      </c>
      <c r="I2192" s="66">
        <v>42408</v>
      </c>
      <c r="J2192" s="28" t="s">
        <v>66</v>
      </c>
      <c r="K2192" s="38" t="s">
        <v>82</v>
      </c>
      <c r="L2192" s="38" t="s">
        <v>58190</v>
      </c>
      <c r="M2192" s="38" t="s">
        <v>53137</v>
      </c>
      <c r="N2192" s="30">
        <v>6196.24</v>
      </c>
      <c r="O2192" s="30">
        <v>0</v>
      </c>
      <c r="P2192" s="38" t="s">
        <v>176</v>
      </c>
      <c r="Q2192" s="49" t="s">
        <v>177</v>
      </c>
      <c r="R2192" s="49">
        <v>0</v>
      </c>
      <c r="S2192" s="53">
        <v>4</v>
      </c>
    </row>
    <row r="2193" spans="1:19" ht="12.75" customHeight="1" x14ac:dyDescent="0.2">
      <c r="A2193" s="28" t="s">
        <v>54</v>
      </c>
      <c r="B2193" s="28" t="s">
        <v>8237</v>
      </c>
      <c r="C2193" s="28" t="s">
        <v>61</v>
      </c>
      <c r="D2193" s="28" t="s">
        <v>55</v>
      </c>
      <c r="E2193" s="67" t="s">
        <v>58191</v>
      </c>
      <c r="F2193" s="66">
        <v>42376.715671296297</v>
      </c>
      <c r="G2193" s="66">
        <v>42380</v>
      </c>
      <c r="H2193" s="66">
        <v>42746</v>
      </c>
      <c r="I2193" s="66">
        <v>42406</v>
      </c>
      <c r="J2193" s="28" t="s">
        <v>66</v>
      </c>
      <c r="K2193" s="38" t="s">
        <v>82</v>
      </c>
      <c r="L2193" s="38" t="s">
        <v>58192</v>
      </c>
      <c r="M2193" s="38" t="s">
        <v>53137</v>
      </c>
      <c r="N2193" s="30">
        <v>0</v>
      </c>
      <c r="O2193" s="30">
        <v>0</v>
      </c>
      <c r="P2193" s="38" t="s">
        <v>693</v>
      </c>
      <c r="Q2193" s="49" t="s">
        <v>694</v>
      </c>
      <c r="R2193" s="49">
        <v>0</v>
      </c>
      <c r="S2193" s="53">
        <v>5</v>
      </c>
    </row>
    <row r="2194" spans="1:19" x14ac:dyDescent="0.2">
      <c r="A2194" s="28" t="s">
        <v>54</v>
      </c>
      <c r="B2194" s="28" t="s">
        <v>8237</v>
      </c>
      <c r="C2194" s="28" t="s">
        <v>61</v>
      </c>
      <c r="D2194" s="28" t="s">
        <v>55</v>
      </c>
      <c r="E2194" s="28" t="s">
        <v>58193</v>
      </c>
      <c r="F2194" s="66">
        <v>42398.529062499998</v>
      </c>
      <c r="G2194" s="66">
        <v>42399</v>
      </c>
      <c r="H2194" s="66">
        <v>42765</v>
      </c>
      <c r="I2194" s="66">
        <v>42428</v>
      </c>
      <c r="J2194" s="28" t="s">
        <v>66</v>
      </c>
      <c r="K2194" s="38" t="s">
        <v>77</v>
      </c>
      <c r="L2194" s="38" t="s">
        <v>58194</v>
      </c>
      <c r="M2194" s="38" t="s">
        <v>58195</v>
      </c>
      <c r="N2194" s="30">
        <v>2742.0533</v>
      </c>
      <c r="O2194" s="30">
        <v>1858.2665999999999</v>
      </c>
      <c r="P2194" s="38" t="s">
        <v>426</v>
      </c>
      <c r="Q2194" s="49" t="s">
        <v>427</v>
      </c>
      <c r="R2194" s="49">
        <v>0</v>
      </c>
      <c r="S2194" s="53">
        <v>5</v>
      </c>
    </row>
    <row r="2195" spans="1:19" x14ac:dyDescent="0.2">
      <c r="A2195" s="28" t="s">
        <v>54</v>
      </c>
      <c r="B2195" s="28" t="s">
        <v>8671</v>
      </c>
      <c r="C2195" s="28" t="s">
        <v>62</v>
      </c>
      <c r="D2195" s="28" t="s">
        <v>55</v>
      </c>
      <c r="E2195" s="28" t="s">
        <v>58196</v>
      </c>
      <c r="F2195" s="66">
        <v>42375.458819444444</v>
      </c>
      <c r="G2195" s="66">
        <v>42376</v>
      </c>
      <c r="H2195" s="66">
        <v>42742</v>
      </c>
      <c r="I2195" s="66">
        <v>42405</v>
      </c>
      <c r="J2195" s="28" t="s">
        <v>66</v>
      </c>
      <c r="K2195" s="38" t="s">
        <v>67</v>
      </c>
      <c r="L2195" s="38" t="s">
        <v>58197</v>
      </c>
      <c r="M2195" s="38" t="s">
        <v>53137</v>
      </c>
      <c r="N2195" s="30">
        <v>945.1</v>
      </c>
      <c r="O2195" s="30">
        <v>794.8</v>
      </c>
      <c r="P2195" s="38" t="s">
        <v>963</v>
      </c>
      <c r="Q2195" s="49" t="s">
        <v>964</v>
      </c>
      <c r="R2195" s="49">
        <v>0</v>
      </c>
      <c r="S2195" s="53">
        <v>5</v>
      </c>
    </row>
    <row r="2196" spans="1:19" x14ac:dyDescent="0.2">
      <c r="A2196" s="28" t="s">
        <v>54</v>
      </c>
      <c r="B2196" s="28" t="s">
        <v>8671</v>
      </c>
      <c r="C2196" s="28" t="s">
        <v>62</v>
      </c>
      <c r="D2196" s="28" t="s">
        <v>55</v>
      </c>
      <c r="E2196" s="28" t="s">
        <v>58198</v>
      </c>
      <c r="F2196" s="66">
        <v>42387.46434027778</v>
      </c>
      <c r="G2196" s="66">
        <v>42387</v>
      </c>
      <c r="H2196" s="66">
        <v>42753</v>
      </c>
      <c r="I2196" s="66">
        <v>42417</v>
      </c>
      <c r="J2196" s="28" t="s">
        <v>66</v>
      </c>
      <c r="K2196" s="38" t="s">
        <v>103</v>
      </c>
      <c r="L2196" s="38" t="s">
        <v>58199</v>
      </c>
      <c r="M2196" s="38" t="s">
        <v>53137</v>
      </c>
      <c r="N2196" s="30">
        <v>0</v>
      </c>
      <c r="O2196" s="30">
        <v>0</v>
      </c>
      <c r="P2196" s="38" t="s">
        <v>13059</v>
      </c>
      <c r="Q2196" s="49" t="s">
        <v>13060</v>
      </c>
      <c r="R2196" s="49">
        <v>0</v>
      </c>
      <c r="S2196" s="53">
        <v>4</v>
      </c>
    </row>
    <row r="2197" spans="1:19" ht="12.75" customHeight="1" x14ac:dyDescent="0.2">
      <c r="A2197" s="28" t="s">
        <v>54</v>
      </c>
      <c r="B2197" s="28" t="s">
        <v>8671</v>
      </c>
      <c r="C2197" s="28" t="s">
        <v>62</v>
      </c>
      <c r="D2197" s="28" t="s">
        <v>55</v>
      </c>
      <c r="E2197" s="28" t="s">
        <v>58200</v>
      </c>
      <c r="F2197" s="66">
        <v>42380.673090277778</v>
      </c>
      <c r="G2197" s="66">
        <v>42381</v>
      </c>
      <c r="H2197" s="66">
        <v>42747</v>
      </c>
      <c r="I2197" s="66">
        <v>42410</v>
      </c>
      <c r="J2197" s="28" t="s">
        <v>66</v>
      </c>
      <c r="K2197" s="38" t="s">
        <v>82</v>
      </c>
      <c r="L2197" s="38" t="s">
        <v>58201</v>
      </c>
      <c r="M2197" s="38" t="s">
        <v>53137</v>
      </c>
      <c r="N2197" s="30">
        <v>350.94</v>
      </c>
      <c r="O2197" s="30">
        <v>0</v>
      </c>
      <c r="P2197" s="38" t="s">
        <v>3326</v>
      </c>
      <c r="Q2197" s="49" t="s">
        <v>3327</v>
      </c>
      <c r="R2197" s="49">
        <v>0</v>
      </c>
      <c r="S2197" s="53">
        <v>5</v>
      </c>
    </row>
    <row r="2198" spans="1:19" x14ac:dyDescent="0.2">
      <c r="A2198" s="28" t="s">
        <v>54</v>
      </c>
      <c r="B2198" s="28" t="s">
        <v>7883</v>
      </c>
      <c r="C2198" s="28" t="s">
        <v>60</v>
      </c>
      <c r="D2198" s="28" t="s">
        <v>55</v>
      </c>
      <c r="E2198" s="28" t="s">
        <v>58202</v>
      </c>
      <c r="F2198" s="66">
        <v>42384.599050925928</v>
      </c>
      <c r="G2198" s="66">
        <v>42400</v>
      </c>
      <c r="H2198" s="66">
        <v>42766</v>
      </c>
      <c r="I2198" s="66">
        <v>42414</v>
      </c>
      <c r="J2198" s="28" t="s">
        <v>66</v>
      </c>
      <c r="K2198" s="38" t="s">
        <v>77</v>
      </c>
      <c r="L2198" s="38" t="s">
        <v>58203</v>
      </c>
      <c r="M2198" s="38" t="s">
        <v>53529</v>
      </c>
      <c r="N2198" s="30">
        <v>3786.6849999999999</v>
      </c>
      <c r="O2198" s="30">
        <v>3005</v>
      </c>
      <c r="P2198" s="38" t="s">
        <v>1336</v>
      </c>
      <c r="Q2198" s="49" t="s">
        <v>1337</v>
      </c>
      <c r="R2198" s="49">
        <v>1</v>
      </c>
      <c r="S2198" s="53">
        <v>4</v>
      </c>
    </row>
    <row r="2199" spans="1:19" x14ac:dyDescent="0.2">
      <c r="A2199" s="28" t="s">
        <v>54</v>
      </c>
      <c r="B2199" s="28" t="s">
        <v>7883</v>
      </c>
      <c r="C2199" s="28" t="s">
        <v>60</v>
      </c>
      <c r="D2199" s="28" t="s">
        <v>55</v>
      </c>
      <c r="E2199" s="28" t="s">
        <v>58204</v>
      </c>
      <c r="F2199" s="66">
        <v>42383.634756944448</v>
      </c>
      <c r="G2199" s="66">
        <v>42397</v>
      </c>
      <c r="H2199" s="66">
        <v>42763</v>
      </c>
      <c r="I2199" s="66">
        <v>42413</v>
      </c>
      <c r="J2199" s="28" t="s">
        <v>66</v>
      </c>
      <c r="K2199" s="38" t="s">
        <v>82</v>
      </c>
      <c r="L2199" s="38" t="s">
        <v>58205</v>
      </c>
      <c r="M2199" s="38" t="s">
        <v>53137</v>
      </c>
      <c r="N2199" s="30">
        <v>2809.8924999999999</v>
      </c>
      <c r="O2199" s="30">
        <v>0</v>
      </c>
      <c r="P2199" s="38" t="s">
        <v>156</v>
      </c>
      <c r="Q2199" s="49" t="s">
        <v>157</v>
      </c>
      <c r="R2199" s="49">
        <v>0</v>
      </c>
      <c r="S2199" s="53">
        <v>5</v>
      </c>
    </row>
    <row r="2200" spans="1:19" x14ac:dyDescent="0.2">
      <c r="A2200" s="28" t="s">
        <v>54</v>
      </c>
      <c r="B2200" s="28" t="s">
        <v>318</v>
      </c>
      <c r="C2200" s="28" t="s">
        <v>57</v>
      </c>
      <c r="D2200" s="28" t="s">
        <v>55</v>
      </c>
      <c r="E2200" s="28" t="s">
        <v>58206</v>
      </c>
      <c r="F2200" s="66">
        <v>42382.500185185185</v>
      </c>
      <c r="G2200" s="66">
        <v>42404</v>
      </c>
      <c r="H2200" s="66">
        <v>42770</v>
      </c>
      <c r="I2200" s="66">
        <v>42412.48715277778</v>
      </c>
      <c r="J2200" s="28" t="s">
        <v>66</v>
      </c>
      <c r="K2200" s="38" t="s">
        <v>67</v>
      </c>
      <c r="L2200" s="38" t="s">
        <v>58207</v>
      </c>
      <c r="M2200" s="38" t="s">
        <v>53137</v>
      </c>
      <c r="N2200" s="30">
        <v>3136.1350000000002</v>
      </c>
      <c r="O2200" s="30">
        <v>1981.52</v>
      </c>
      <c r="P2200" s="38" t="s">
        <v>144</v>
      </c>
      <c r="Q2200" s="49" t="s">
        <v>145</v>
      </c>
      <c r="R2200" s="49">
        <v>0</v>
      </c>
      <c r="S2200" s="53">
        <v>4</v>
      </c>
    </row>
    <row r="2201" spans="1:19" x14ac:dyDescent="0.2">
      <c r="A2201" s="28" t="s">
        <v>54</v>
      </c>
      <c r="B2201" s="28" t="s">
        <v>318</v>
      </c>
      <c r="C2201" s="28" t="s">
        <v>57</v>
      </c>
      <c r="D2201" s="28" t="s">
        <v>55</v>
      </c>
      <c r="E2201" s="67" t="s">
        <v>58208</v>
      </c>
      <c r="F2201" s="66">
        <v>42374.102442129632</v>
      </c>
      <c r="G2201" s="66">
        <v>42416</v>
      </c>
      <c r="H2201" s="66">
        <v>42782</v>
      </c>
      <c r="I2201" s="66">
        <v>42434.102442129632</v>
      </c>
      <c r="J2201" s="28" t="s">
        <v>66</v>
      </c>
      <c r="K2201" s="38" t="s">
        <v>74</v>
      </c>
      <c r="L2201" s="38" t="s">
        <v>58209</v>
      </c>
      <c r="M2201" s="38" t="s">
        <v>58210</v>
      </c>
      <c r="N2201" s="30">
        <v>543.07249999999999</v>
      </c>
      <c r="O2201" s="30">
        <v>675.88</v>
      </c>
      <c r="P2201" s="38" t="s">
        <v>148</v>
      </c>
      <c r="Q2201" s="49" t="s">
        <v>149</v>
      </c>
      <c r="R2201" s="49">
        <v>0</v>
      </c>
      <c r="S2201" s="53">
        <v>5</v>
      </c>
    </row>
    <row r="2202" spans="1:19" x14ac:dyDescent="0.2">
      <c r="A2202" s="28" t="s">
        <v>54</v>
      </c>
      <c r="B2202" s="28" t="s">
        <v>318</v>
      </c>
      <c r="C2202" s="28" t="s">
        <v>57</v>
      </c>
      <c r="D2202" s="28" t="s">
        <v>55</v>
      </c>
      <c r="E2202" s="67" t="s">
        <v>58211</v>
      </c>
      <c r="F2202" s="66">
        <v>42384.460138888891</v>
      </c>
      <c r="G2202" s="66">
        <v>42413</v>
      </c>
      <c r="H2202" s="66">
        <v>42779</v>
      </c>
      <c r="I2202" s="66">
        <v>42414.455810185187</v>
      </c>
      <c r="J2202" s="28" t="s">
        <v>66</v>
      </c>
      <c r="K2202" s="38" t="s">
        <v>67</v>
      </c>
      <c r="L2202" s="38" t="s">
        <v>58212</v>
      </c>
      <c r="M2202" s="38" t="s">
        <v>53137</v>
      </c>
      <c r="N2202" s="30">
        <v>1236.3800000000001</v>
      </c>
      <c r="O2202" s="30">
        <v>756.87</v>
      </c>
      <c r="P2202" s="38" t="s">
        <v>69</v>
      </c>
      <c r="Q2202" s="49" t="s">
        <v>70</v>
      </c>
      <c r="R2202" s="49">
        <v>0</v>
      </c>
      <c r="S2202" s="53">
        <v>4</v>
      </c>
    </row>
    <row r="2203" spans="1:19" x14ac:dyDescent="0.2">
      <c r="A2203" s="28" t="s">
        <v>54</v>
      </c>
      <c r="B2203" s="28" t="s">
        <v>8576</v>
      </c>
      <c r="C2203" s="28" t="s">
        <v>62</v>
      </c>
      <c r="D2203" s="28" t="s">
        <v>55</v>
      </c>
      <c r="E2203" s="28" t="s">
        <v>58213</v>
      </c>
      <c r="F2203" s="66">
        <v>42394.609398148146</v>
      </c>
      <c r="G2203" s="66">
        <v>42394</v>
      </c>
      <c r="H2203" s="66">
        <v>42760</v>
      </c>
      <c r="I2203" s="66">
        <v>42424</v>
      </c>
      <c r="J2203" s="28" t="s">
        <v>66</v>
      </c>
      <c r="K2203" s="38" t="s">
        <v>82</v>
      </c>
      <c r="L2203" s="38" t="s">
        <v>58214</v>
      </c>
      <c r="M2203" s="38" t="s">
        <v>53137</v>
      </c>
      <c r="N2203" s="30">
        <v>823.375</v>
      </c>
      <c r="O2203" s="30">
        <v>0</v>
      </c>
      <c r="P2203" s="38" t="s">
        <v>475</v>
      </c>
      <c r="Q2203" s="49" t="s">
        <v>476</v>
      </c>
      <c r="R2203" s="49">
        <v>0</v>
      </c>
      <c r="S2203" s="53">
        <v>5</v>
      </c>
    </row>
    <row r="2204" spans="1:19" x14ac:dyDescent="0.2">
      <c r="A2204" s="28" t="s">
        <v>54</v>
      </c>
      <c r="B2204" s="28" t="s">
        <v>8623</v>
      </c>
      <c r="C2204" s="28" t="s">
        <v>62</v>
      </c>
      <c r="D2204" s="28" t="s">
        <v>55</v>
      </c>
      <c r="E2204" s="28" t="s">
        <v>58215</v>
      </c>
      <c r="F2204" s="66">
        <v>42389.712696759256</v>
      </c>
      <c r="G2204" s="66">
        <v>42389</v>
      </c>
      <c r="H2204" s="66">
        <v>42755</v>
      </c>
      <c r="I2204" s="66">
        <v>42419</v>
      </c>
      <c r="J2204" s="28" t="s">
        <v>66</v>
      </c>
      <c r="K2204" s="38" t="s">
        <v>103</v>
      </c>
      <c r="L2204" s="38" t="s">
        <v>58216</v>
      </c>
      <c r="M2204" s="38" t="s">
        <v>53137</v>
      </c>
      <c r="N2204" s="30">
        <v>0</v>
      </c>
      <c r="O2204" s="30">
        <v>0</v>
      </c>
      <c r="P2204" s="38" t="s">
        <v>931</v>
      </c>
      <c r="Q2204" s="49" t="s">
        <v>932</v>
      </c>
      <c r="R2204" s="49">
        <v>1</v>
      </c>
      <c r="S2204" s="53">
        <v>4</v>
      </c>
    </row>
    <row r="2205" spans="1:19" ht="12.75" customHeight="1" x14ac:dyDescent="0.2">
      <c r="A2205" s="28" t="s">
        <v>54</v>
      </c>
      <c r="B2205" s="28" t="s">
        <v>1402</v>
      </c>
      <c r="C2205" s="28" t="s">
        <v>57</v>
      </c>
      <c r="D2205" s="28" t="s">
        <v>55</v>
      </c>
      <c r="E2205" s="67" t="s">
        <v>58217</v>
      </c>
      <c r="F2205" s="66">
        <v>42391.500474537039</v>
      </c>
      <c r="G2205" s="66">
        <v>42391</v>
      </c>
      <c r="H2205" s="66">
        <v>42765</v>
      </c>
      <c r="I2205" s="66">
        <v>42421</v>
      </c>
      <c r="J2205" s="28" t="s">
        <v>66</v>
      </c>
      <c r="K2205" s="38" t="s">
        <v>67</v>
      </c>
      <c r="L2205" s="38" t="s">
        <v>58218</v>
      </c>
      <c r="M2205" s="38" t="s">
        <v>53137</v>
      </c>
      <c r="N2205" s="30">
        <v>391.03750000000002</v>
      </c>
      <c r="O2205" s="30">
        <v>342.34</v>
      </c>
      <c r="P2205" s="38" t="s">
        <v>963</v>
      </c>
      <c r="Q2205" s="49" t="s">
        <v>964</v>
      </c>
      <c r="R2205" s="49">
        <v>0</v>
      </c>
      <c r="S2205" s="53">
        <v>5</v>
      </c>
    </row>
    <row r="2206" spans="1:19" x14ac:dyDescent="0.2">
      <c r="A2206" s="28" t="s">
        <v>54</v>
      </c>
      <c r="B2206" s="28" t="s">
        <v>1402</v>
      </c>
      <c r="C2206" s="28" t="s">
        <v>57</v>
      </c>
      <c r="D2206" s="28" t="s">
        <v>55</v>
      </c>
      <c r="E2206" s="67" t="s">
        <v>58219</v>
      </c>
      <c r="F2206" s="66">
        <v>42391.505682870367</v>
      </c>
      <c r="G2206" s="66">
        <v>42391</v>
      </c>
      <c r="H2206" s="66">
        <v>42765</v>
      </c>
      <c r="I2206" s="66">
        <v>42421</v>
      </c>
      <c r="J2206" s="28" t="s">
        <v>66</v>
      </c>
      <c r="K2206" s="38" t="s">
        <v>82</v>
      </c>
      <c r="L2206" s="38" t="s">
        <v>58220</v>
      </c>
      <c r="M2206" s="38" t="s">
        <v>53137</v>
      </c>
      <c r="N2206" s="30">
        <v>628.56799999999998</v>
      </c>
      <c r="O2206" s="30">
        <v>0</v>
      </c>
      <c r="P2206" s="38" t="s">
        <v>113</v>
      </c>
      <c r="Q2206" s="49" t="s">
        <v>114</v>
      </c>
      <c r="R2206" s="49">
        <v>0</v>
      </c>
      <c r="S2206" s="53">
        <v>5</v>
      </c>
    </row>
    <row r="2207" spans="1:19" x14ac:dyDescent="0.2">
      <c r="A2207" s="28" t="s">
        <v>54</v>
      </c>
      <c r="B2207" s="28" t="s">
        <v>7919</v>
      </c>
      <c r="C2207" s="28" t="s">
        <v>60</v>
      </c>
      <c r="D2207" s="28" t="s">
        <v>55</v>
      </c>
      <c r="E2207" s="28" t="s">
        <v>58221</v>
      </c>
      <c r="F2207" s="66">
        <v>42390.489270833335</v>
      </c>
      <c r="G2207" s="66">
        <v>42415</v>
      </c>
      <c r="H2207" s="66">
        <v>42781</v>
      </c>
      <c r="I2207" s="66">
        <v>42420</v>
      </c>
      <c r="J2207" s="28" t="s">
        <v>66</v>
      </c>
      <c r="K2207" s="38" t="s">
        <v>82</v>
      </c>
      <c r="L2207" s="38" t="s">
        <v>58222</v>
      </c>
      <c r="M2207" s="38" t="s">
        <v>53137</v>
      </c>
      <c r="N2207" s="30">
        <v>0</v>
      </c>
      <c r="O2207" s="30">
        <v>0</v>
      </c>
      <c r="P2207" s="38" t="s">
        <v>8825</v>
      </c>
      <c r="Q2207" s="49" t="s">
        <v>8826</v>
      </c>
      <c r="R2207" s="49">
        <v>0</v>
      </c>
      <c r="S2207" s="53">
        <v>4</v>
      </c>
    </row>
    <row r="2208" spans="1:19" x14ac:dyDescent="0.2">
      <c r="A2208" s="28" t="s">
        <v>54</v>
      </c>
      <c r="B2208" s="28" t="s">
        <v>53490</v>
      </c>
      <c r="C2208" s="28" t="s">
        <v>63</v>
      </c>
      <c r="D2208" s="28" t="s">
        <v>55</v>
      </c>
      <c r="E2208" s="28" t="s">
        <v>58223</v>
      </c>
      <c r="F2208" s="66">
        <v>42375.812245370369</v>
      </c>
      <c r="G2208" s="66">
        <v>42384</v>
      </c>
      <c r="H2208" s="66">
        <v>42750</v>
      </c>
      <c r="I2208" s="66">
        <v>42405</v>
      </c>
      <c r="J2208" s="28" t="s">
        <v>66</v>
      </c>
      <c r="K2208" s="38" t="s">
        <v>82</v>
      </c>
      <c r="L2208" s="38" t="s">
        <v>58224</v>
      </c>
      <c r="M2208" s="38" t="s">
        <v>53137</v>
      </c>
      <c r="N2208" s="30">
        <v>0</v>
      </c>
      <c r="O2208" s="30">
        <v>0</v>
      </c>
      <c r="P2208" s="38" t="s">
        <v>1406</v>
      </c>
      <c r="Q2208" s="49" t="s">
        <v>1407</v>
      </c>
      <c r="R2208" s="49">
        <v>0</v>
      </c>
      <c r="S2208" s="53">
        <v>5</v>
      </c>
    </row>
    <row r="2209" spans="1:19" ht="12.75" customHeight="1" x14ac:dyDescent="0.2">
      <c r="A2209" s="28" t="s">
        <v>54</v>
      </c>
      <c r="B2209" s="28" t="s">
        <v>8645</v>
      </c>
      <c r="C2209" s="28" t="s">
        <v>62</v>
      </c>
      <c r="D2209" s="28" t="s">
        <v>55</v>
      </c>
      <c r="E2209" s="28" t="s">
        <v>58225</v>
      </c>
      <c r="F2209" s="66">
        <v>42397.672280092593</v>
      </c>
      <c r="G2209" s="66">
        <v>42400</v>
      </c>
      <c r="H2209" s="66">
        <v>42766</v>
      </c>
      <c r="I2209" s="66">
        <v>42427</v>
      </c>
      <c r="J2209" s="28" t="s">
        <v>66</v>
      </c>
      <c r="K2209" s="38" t="s">
        <v>103</v>
      </c>
      <c r="L2209" s="38" t="s">
        <v>58226</v>
      </c>
      <c r="M2209" s="38" t="s">
        <v>53137</v>
      </c>
      <c r="N2209" s="30">
        <v>0</v>
      </c>
      <c r="O2209" s="30">
        <v>0</v>
      </c>
      <c r="P2209" s="38" t="s">
        <v>516</v>
      </c>
      <c r="Q2209" s="49" t="s">
        <v>517</v>
      </c>
      <c r="R2209" s="49">
        <v>0</v>
      </c>
      <c r="S2209" s="53">
        <v>4</v>
      </c>
    </row>
    <row r="2210" spans="1:19" ht="12.75" customHeight="1" x14ac:dyDescent="0.2">
      <c r="A2210" s="28" t="s">
        <v>54</v>
      </c>
      <c r="B2210" s="28" t="s">
        <v>8645</v>
      </c>
      <c r="C2210" s="28" t="s">
        <v>62</v>
      </c>
      <c r="D2210" s="28" t="s">
        <v>55</v>
      </c>
      <c r="E2210" s="28" t="s">
        <v>58227</v>
      </c>
      <c r="F2210" s="66">
        <v>42376.932152777779</v>
      </c>
      <c r="G2210" s="66">
        <v>42360</v>
      </c>
      <c r="H2210" s="66">
        <v>42735</v>
      </c>
      <c r="I2210" s="66">
        <v>42406</v>
      </c>
      <c r="J2210" s="28" t="s">
        <v>166</v>
      </c>
      <c r="K2210" s="38" t="s">
        <v>77</v>
      </c>
      <c r="L2210" s="38" t="s">
        <v>58228</v>
      </c>
      <c r="M2210" s="38" t="s">
        <v>58229</v>
      </c>
      <c r="N2210" s="30">
        <v>0</v>
      </c>
      <c r="O2210" s="30">
        <v>0</v>
      </c>
      <c r="P2210" s="38" t="s">
        <v>1745</v>
      </c>
      <c r="Q2210" s="49" t="s">
        <v>1746</v>
      </c>
      <c r="R2210" s="49">
        <v>1</v>
      </c>
      <c r="S2210" s="53">
        <v>1</v>
      </c>
    </row>
    <row r="2211" spans="1:19" x14ac:dyDescent="0.2">
      <c r="A2211" s="28" t="s">
        <v>54</v>
      </c>
      <c r="B2211" s="28" t="s">
        <v>8645</v>
      </c>
      <c r="C2211" s="28" t="s">
        <v>62</v>
      </c>
      <c r="D2211" s="28" t="s">
        <v>55</v>
      </c>
      <c r="E2211" s="28" t="s">
        <v>58230</v>
      </c>
      <c r="F2211" s="66">
        <v>42373.656678240739</v>
      </c>
      <c r="G2211" s="66">
        <v>42400</v>
      </c>
      <c r="H2211" s="66">
        <v>42766</v>
      </c>
      <c r="I2211" s="66">
        <v>42403</v>
      </c>
      <c r="J2211" s="28" t="s">
        <v>66</v>
      </c>
      <c r="K2211" s="38" t="s">
        <v>74</v>
      </c>
      <c r="L2211" s="38" t="s">
        <v>58231</v>
      </c>
      <c r="M2211" s="38" t="s">
        <v>53137</v>
      </c>
      <c r="N2211" s="30">
        <v>1750.04</v>
      </c>
      <c r="O2211" s="30">
        <v>1299.2</v>
      </c>
      <c r="P2211" s="38" t="s">
        <v>53568</v>
      </c>
      <c r="Q2211" s="49" t="s">
        <v>53569</v>
      </c>
      <c r="R2211" s="49">
        <v>0</v>
      </c>
      <c r="S2211" s="53">
        <v>5</v>
      </c>
    </row>
    <row r="2212" spans="1:19" ht="12.75" customHeight="1" x14ac:dyDescent="0.2">
      <c r="A2212" s="28" t="s">
        <v>54</v>
      </c>
      <c r="B2212" s="28" t="s">
        <v>7919</v>
      </c>
      <c r="C2212" s="28" t="s">
        <v>60</v>
      </c>
      <c r="D2212" s="28" t="s">
        <v>55</v>
      </c>
      <c r="E2212" s="28" t="s">
        <v>58232</v>
      </c>
      <c r="F2212" s="66">
        <v>42387.470208333332</v>
      </c>
      <c r="G2212" s="66">
        <v>42410</v>
      </c>
      <c r="H2212" s="66">
        <v>42776</v>
      </c>
      <c r="I2212" s="66">
        <v>42417</v>
      </c>
      <c r="J2212" s="28" t="s">
        <v>66</v>
      </c>
      <c r="K2212" s="38" t="s">
        <v>82</v>
      </c>
      <c r="L2212" s="38" t="s">
        <v>58233</v>
      </c>
      <c r="M2212" s="38" t="s">
        <v>53137</v>
      </c>
      <c r="N2212" s="30">
        <v>1132.76</v>
      </c>
      <c r="O2212" s="30">
        <v>0</v>
      </c>
      <c r="P2212" s="38" t="s">
        <v>84</v>
      </c>
      <c r="Q2212" s="49" t="s">
        <v>85</v>
      </c>
      <c r="R2212" s="49">
        <v>0</v>
      </c>
      <c r="S2212" s="53">
        <v>4</v>
      </c>
    </row>
    <row r="2213" spans="1:19" x14ac:dyDescent="0.2">
      <c r="A2213" s="28" t="s">
        <v>54</v>
      </c>
      <c r="B2213" s="28" t="s">
        <v>7887</v>
      </c>
      <c r="C2213" s="28" t="s">
        <v>60</v>
      </c>
      <c r="D2213" s="28" t="s">
        <v>55</v>
      </c>
      <c r="E2213" s="28" t="s">
        <v>58234</v>
      </c>
      <c r="F2213" s="66">
        <v>42375.768506944441</v>
      </c>
      <c r="G2213" s="66">
        <v>42373</v>
      </c>
      <c r="H2213" s="66">
        <v>42739</v>
      </c>
      <c r="I2213" s="66">
        <v>42405</v>
      </c>
      <c r="J2213" s="28" t="s">
        <v>166</v>
      </c>
      <c r="K2213" s="38" t="s">
        <v>77</v>
      </c>
      <c r="L2213" s="38" t="s">
        <v>58235</v>
      </c>
      <c r="M2213" s="38" t="s">
        <v>53449</v>
      </c>
      <c r="N2213" s="30">
        <v>22.91</v>
      </c>
      <c r="O2213" s="30">
        <v>22.91</v>
      </c>
      <c r="P2213" s="38" t="s">
        <v>481</v>
      </c>
      <c r="Q2213" s="49" t="s">
        <v>482</v>
      </c>
      <c r="R2213" s="49">
        <v>0</v>
      </c>
      <c r="S2213" s="53">
        <v>1</v>
      </c>
    </row>
    <row r="2214" spans="1:19" x14ac:dyDescent="0.2">
      <c r="A2214" s="28" t="s">
        <v>54</v>
      </c>
      <c r="B2214" s="28" t="s">
        <v>7887</v>
      </c>
      <c r="C2214" s="28" t="s">
        <v>60</v>
      </c>
      <c r="D2214" s="28" t="s">
        <v>55</v>
      </c>
      <c r="E2214" s="67" t="s">
        <v>58236</v>
      </c>
      <c r="F2214" s="66">
        <v>42398.723530092589</v>
      </c>
      <c r="G2214" s="66">
        <v>42400</v>
      </c>
      <c r="H2214" s="66">
        <v>42766</v>
      </c>
      <c r="I2214" s="66">
        <v>42428</v>
      </c>
      <c r="J2214" s="28" t="s">
        <v>66</v>
      </c>
      <c r="K2214" s="38" t="s">
        <v>103</v>
      </c>
      <c r="L2214" s="38" t="s">
        <v>58237</v>
      </c>
      <c r="M2214" s="38" t="s">
        <v>53137</v>
      </c>
      <c r="N2214" s="30">
        <v>0</v>
      </c>
      <c r="O2214" s="30">
        <v>0</v>
      </c>
      <c r="P2214" s="38" t="s">
        <v>156</v>
      </c>
      <c r="Q2214" s="49" t="s">
        <v>157</v>
      </c>
      <c r="R2214" s="49">
        <v>0</v>
      </c>
      <c r="S2214" s="53">
        <v>5</v>
      </c>
    </row>
    <row r="2215" spans="1:19" ht="12.75" customHeight="1" x14ac:dyDescent="0.2">
      <c r="A2215" s="28" t="s">
        <v>54</v>
      </c>
      <c r="B2215" s="28" t="s">
        <v>7887</v>
      </c>
      <c r="C2215" s="28" t="s">
        <v>60</v>
      </c>
      <c r="D2215" s="28" t="s">
        <v>55</v>
      </c>
      <c r="E2215" s="67" t="s">
        <v>58238</v>
      </c>
      <c r="F2215" s="66">
        <v>42383.605902777781</v>
      </c>
      <c r="G2215" s="66">
        <v>42397</v>
      </c>
      <c r="H2215" s="66">
        <v>42763</v>
      </c>
      <c r="I2215" s="66">
        <v>42413</v>
      </c>
      <c r="J2215" s="28" t="s">
        <v>66</v>
      </c>
      <c r="K2215" s="38" t="s">
        <v>82</v>
      </c>
      <c r="L2215" s="38" t="s">
        <v>58239</v>
      </c>
      <c r="M2215" s="38" t="s">
        <v>53137</v>
      </c>
      <c r="N2215" s="30">
        <v>5193.2833000000001</v>
      </c>
      <c r="O2215" s="30">
        <v>0</v>
      </c>
      <c r="P2215" s="38" t="s">
        <v>566</v>
      </c>
      <c r="Q2215" s="49" t="s">
        <v>567</v>
      </c>
      <c r="R2215" s="49">
        <v>0</v>
      </c>
      <c r="S2215" s="53">
        <v>4</v>
      </c>
    </row>
    <row r="2216" spans="1:19" ht="12.75" customHeight="1" x14ac:dyDescent="0.2">
      <c r="A2216" s="28" t="s">
        <v>54</v>
      </c>
      <c r="B2216" s="28" t="s">
        <v>8645</v>
      </c>
      <c r="C2216" s="28" t="s">
        <v>62</v>
      </c>
      <c r="D2216" s="28" t="s">
        <v>55</v>
      </c>
      <c r="E2216" s="67" t="s">
        <v>58240</v>
      </c>
      <c r="F2216" s="66">
        <v>42373.239027777781</v>
      </c>
      <c r="G2216" s="66">
        <v>42415</v>
      </c>
      <c r="H2216" s="66">
        <v>42781</v>
      </c>
      <c r="I2216" s="66">
        <v>42433</v>
      </c>
      <c r="J2216" s="28" t="s">
        <v>66</v>
      </c>
      <c r="K2216" s="38" t="s">
        <v>82</v>
      </c>
      <c r="L2216" s="38" t="s">
        <v>58241</v>
      </c>
      <c r="M2216" s="38" t="s">
        <v>58242</v>
      </c>
      <c r="N2216" s="30">
        <v>4622.92</v>
      </c>
      <c r="O2216" s="30">
        <v>0</v>
      </c>
      <c r="P2216" s="38" t="s">
        <v>90</v>
      </c>
      <c r="Q2216" s="49" t="s">
        <v>91</v>
      </c>
      <c r="R2216" s="49">
        <v>0</v>
      </c>
      <c r="S2216" s="53">
        <v>5</v>
      </c>
    </row>
    <row r="2217" spans="1:19" x14ac:dyDescent="0.2">
      <c r="A2217" s="28" t="s">
        <v>54</v>
      </c>
      <c r="B2217" s="28" t="s">
        <v>8645</v>
      </c>
      <c r="C2217" s="28" t="s">
        <v>62</v>
      </c>
      <c r="D2217" s="28" t="s">
        <v>55</v>
      </c>
      <c r="E2217" s="67" t="s">
        <v>58243</v>
      </c>
      <c r="F2217" s="66">
        <v>42387.447962962964</v>
      </c>
      <c r="G2217" s="66">
        <v>42387</v>
      </c>
      <c r="H2217" s="66">
        <v>42766</v>
      </c>
      <c r="I2217" s="66">
        <v>42417</v>
      </c>
      <c r="J2217" s="28" t="s">
        <v>66</v>
      </c>
      <c r="K2217" s="38" t="s">
        <v>67</v>
      </c>
      <c r="L2217" s="38" t="s">
        <v>58244</v>
      </c>
      <c r="M2217" s="38" t="s">
        <v>53137</v>
      </c>
      <c r="N2217" s="30">
        <v>1073.5933</v>
      </c>
      <c r="O2217" s="30">
        <v>998.41</v>
      </c>
      <c r="P2217" s="38" t="s">
        <v>5661</v>
      </c>
      <c r="Q2217" s="49" t="s">
        <v>5662</v>
      </c>
      <c r="R2217" s="49">
        <v>0</v>
      </c>
      <c r="S2217" s="53">
        <v>5</v>
      </c>
    </row>
    <row r="2218" spans="1:19" ht="12.75" customHeight="1" x14ac:dyDescent="0.2">
      <c r="A2218" s="28" t="s">
        <v>54</v>
      </c>
      <c r="B2218" s="28" t="s">
        <v>8645</v>
      </c>
      <c r="C2218" s="28" t="s">
        <v>62</v>
      </c>
      <c r="D2218" s="28" t="s">
        <v>55</v>
      </c>
      <c r="E2218" s="28" t="s">
        <v>58245</v>
      </c>
      <c r="F2218" s="66">
        <v>42390.433321759258</v>
      </c>
      <c r="G2218" s="66">
        <v>42394</v>
      </c>
      <c r="H2218" s="66">
        <v>42766</v>
      </c>
      <c r="I2218" s="66">
        <v>42420</v>
      </c>
      <c r="J2218" s="28" t="s">
        <v>66</v>
      </c>
      <c r="K2218" s="38" t="s">
        <v>67</v>
      </c>
      <c r="L2218" s="38" t="s">
        <v>58246</v>
      </c>
      <c r="M2218" s="38" t="s">
        <v>53137</v>
      </c>
      <c r="N2218" s="30">
        <v>1031.8033</v>
      </c>
      <c r="O2218" s="30">
        <v>1109.58</v>
      </c>
      <c r="P2218" s="38" t="s">
        <v>2054</v>
      </c>
      <c r="Q2218" s="49" t="s">
        <v>2055</v>
      </c>
      <c r="R2218" s="49">
        <v>0</v>
      </c>
      <c r="S2218" s="53">
        <v>5</v>
      </c>
    </row>
    <row r="2219" spans="1:19" ht="12.75" customHeight="1" x14ac:dyDescent="0.2">
      <c r="A2219" s="28" t="s">
        <v>54</v>
      </c>
      <c r="B2219" s="28" t="s">
        <v>8645</v>
      </c>
      <c r="C2219" s="28" t="s">
        <v>62</v>
      </c>
      <c r="D2219" s="28" t="s">
        <v>55</v>
      </c>
      <c r="E2219" s="28" t="s">
        <v>58247</v>
      </c>
      <c r="F2219" s="66">
        <v>42388.624988425923</v>
      </c>
      <c r="G2219" s="66">
        <v>42389</v>
      </c>
      <c r="H2219" s="66">
        <v>42766</v>
      </c>
      <c r="I2219" s="66">
        <v>42418</v>
      </c>
      <c r="J2219" s="28" t="s">
        <v>66</v>
      </c>
      <c r="K2219" s="38" t="s">
        <v>67</v>
      </c>
      <c r="L2219" s="38" t="s">
        <v>58248</v>
      </c>
      <c r="M2219" s="38" t="s">
        <v>53137</v>
      </c>
      <c r="N2219" s="30">
        <v>507.64749999999998</v>
      </c>
      <c r="O2219" s="30">
        <v>371.14</v>
      </c>
      <c r="P2219" s="38" t="s">
        <v>87</v>
      </c>
      <c r="Q2219" s="49" t="s">
        <v>88</v>
      </c>
      <c r="R2219" s="49">
        <v>0</v>
      </c>
      <c r="S2219" s="53">
        <v>5</v>
      </c>
    </row>
    <row r="2220" spans="1:19" ht="12.75" customHeight="1" x14ac:dyDescent="0.2">
      <c r="A2220" s="28" t="s">
        <v>54</v>
      </c>
      <c r="B2220" s="28" t="s">
        <v>8645</v>
      </c>
      <c r="C2220" s="28" t="s">
        <v>62</v>
      </c>
      <c r="D2220" s="28" t="s">
        <v>55</v>
      </c>
      <c r="E2220" s="67" t="s">
        <v>58249</v>
      </c>
      <c r="F2220" s="66">
        <v>42387.465266203704</v>
      </c>
      <c r="G2220" s="66">
        <v>42387</v>
      </c>
      <c r="H2220" s="66">
        <v>42766</v>
      </c>
      <c r="I2220" s="66">
        <v>42417</v>
      </c>
      <c r="J2220" s="28" t="s">
        <v>66</v>
      </c>
      <c r="K2220" s="38" t="s">
        <v>74</v>
      </c>
      <c r="L2220" s="38" t="s">
        <v>58250</v>
      </c>
      <c r="M2220" s="38" t="s">
        <v>53137</v>
      </c>
      <c r="N2220" s="30">
        <v>483.92329999999998</v>
      </c>
      <c r="O2220" s="30">
        <v>539.29</v>
      </c>
      <c r="P2220" s="38" t="s">
        <v>657</v>
      </c>
      <c r="Q2220" s="49" t="s">
        <v>658</v>
      </c>
      <c r="R2220" s="49">
        <v>0</v>
      </c>
      <c r="S2220" s="53">
        <v>5</v>
      </c>
    </row>
    <row r="2221" spans="1:19" x14ac:dyDescent="0.2">
      <c r="A2221" s="28" t="s">
        <v>54</v>
      </c>
      <c r="B2221" s="28" t="s">
        <v>8645</v>
      </c>
      <c r="C2221" s="28" t="s">
        <v>62</v>
      </c>
      <c r="D2221" s="28" t="s">
        <v>55</v>
      </c>
      <c r="E2221" s="28" t="s">
        <v>58251</v>
      </c>
      <c r="F2221" s="66">
        <v>42376.886006944442</v>
      </c>
      <c r="G2221" s="66">
        <v>42380</v>
      </c>
      <c r="H2221" s="66">
        <v>42746</v>
      </c>
      <c r="I2221" s="66">
        <v>42406</v>
      </c>
      <c r="J2221" s="28" t="s">
        <v>66</v>
      </c>
      <c r="K2221" s="38" t="s">
        <v>82</v>
      </c>
      <c r="L2221" s="38" t="s">
        <v>58252</v>
      </c>
      <c r="M2221" s="38" t="s">
        <v>53137</v>
      </c>
      <c r="N2221" s="30">
        <v>350</v>
      </c>
      <c r="O2221" s="30">
        <v>0</v>
      </c>
      <c r="P2221" s="38" t="s">
        <v>12112</v>
      </c>
      <c r="Q2221" s="49" t="s">
        <v>12113</v>
      </c>
      <c r="R2221" s="49">
        <v>0</v>
      </c>
      <c r="S2221" s="53">
        <v>5</v>
      </c>
    </row>
    <row r="2222" spans="1:19" x14ac:dyDescent="0.2">
      <c r="A2222" s="28" t="s">
        <v>54</v>
      </c>
      <c r="B2222" s="28" t="s">
        <v>53373</v>
      </c>
      <c r="C2222" s="28" t="s">
        <v>57</v>
      </c>
      <c r="D2222" s="28" t="s">
        <v>55</v>
      </c>
      <c r="E2222" s="67" t="s">
        <v>58253</v>
      </c>
      <c r="F2222" s="66">
        <v>42394.616724537038</v>
      </c>
      <c r="G2222" s="66">
        <v>42396</v>
      </c>
      <c r="H2222" s="66">
        <v>42762</v>
      </c>
      <c r="I2222" s="66">
        <v>42424</v>
      </c>
      <c r="J2222" s="28" t="s">
        <v>66</v>
      </c>
      <c r="K2222" s="38" t="s">
        <v>67</v>
      </c>
      <c r="L2222" s="38" t="s">
        <v>58254</v>
      </c>
      <c r="M2222" s="38" t="s">
        <v>53137</v>
      </c>
      <c r="N2222" s="30">
        <v>823.71569999999997</v>
      </c>
      <c r="O2222" s="30">
        <v>608.06659999999999</v>
      </c>
      <c r="P2222" s="38" t="s">
        <v>1186</v>
      </c>
      <c r="Q2222" s="49" t="s">
        <v>1187</v>
      </c>
      <c r="R2222" s="49">
        <v>0</v>
      </c>
      <c r="S2222" s="53">
        <v>5</v>
      </c>
    </row>
    <row r="2223" spans="1:19" x14ac:dyDescent="0.2">
      <c r="A2223" s="28" t="s">
        <v>54</v>
      </c>
      <c r="B2223" s="28" t="s">
        <v>53373</v>
      </c>
      <c r="C2223" s="28" t="s">
        <v>57</v>
      </c>
      <c r="D2223" s="28" t="s">
        <v>55</v>
      </c>
      <c r="E2223" s="28" t="s">
        <v>58255</v>
      </c>
      <c r="F2223" s="66">
        <v>42389.694537037038</v>
      </c>
      <c r="G2223" s="66">
        <v>42411</v>
      </c>
      <c r="H2223" s="66">
        <v>42777</v>
      </c>
      <c r="I2223" s="66">
        <v>42419</v>
      </c>
      <c r="J2223" s="28" t="s">
        <v>66</v>
      </c>
      <c r="K2223" s="38" t="s">
        <v>82</v>
      </c>
      <c r="L2223" s="38" t="s">
        <v>58256</v>
      </c>
      <c r="M2223" s="38" t="s">
        <v>53137</v>
      </c>
      <c r="N2223" s="30">
        <v>0</v>
      </c>
      <c r="O2223" s="30">
        <v>0</v>
      </c>
      <c r="P2223" s="38" t="s">
        <v>156</v>
      </c>
      <c r="Q2223" s="49" t="s">
        <v>157</v>
      </c>
      <c r="R2223" s="49">
        <v>0</v>
      </c>
      <c r="S2223" s="53">
        <v>5</v>
      </c>
    </row>
    <row r="2224" spans="1:19" x14ac:dyDescent="0.2">
      <c r="A2224" s="28" t="s">
        <v>54</v>
      </c>
      <c r="B2224" s="28" t="s">
        <v>8671</v>
      </c>
      <c r="C2224" s="28" t="s">
        <v>62</v>
      </c>
      <c r="D2224" s="28" t="s">
        <v>55</v>
      </c>
      <c r="E2224" s="28" t="s">
        <v>58257</v>
      </c>
      <c r="F2224" s="66">
        <v>42382.527939814812</v>
      </c>
      <c r="G2224" s="66">
        <v>42382</v>
      </c>
      <c r="H2224" s="66">
        <v>42748</v>
      </c>
      <c r="I2224" s="66">
        <v>42412</v>
      </c>
      <c r="J2224" s="28" t="s">
        <v>66</v>
      </c>
      <c r="K2224" s="38" t="s">
        <v>67</v>
      </c>
      <c r="L2224" s="38" t="s">
        <v>58258</v>
      </c>
      <c r="M2224" s="38" t="s">
        <v>53137</v>
      </c>
      <c r="N2224" s="30">
        <v>394.22250000000003</v>
      </c>
      <c r="O2224" s="30">
        <v>360.15</v>
      </c>
      <c r="P2224" s="38" t="s">
        <v>123</v>
      </c>
      <c r="Q2224" s="49" t="s">
        <v>124</v>
      </c>
      <c r="R2224" s="49">
        <v>0</v>
      </c>
      <c r="S2224" s="53">
        <v>5</v>
      </c>
    </row>
    <row r="2225" spans="1:19" ht="12.75" customHeight="1" x14ac:dyDescent="0.2">
      <c r="A2225" s="28" t="s">
        <v>54</v>
      </c>
      <c r="B2225" s="28" t="s">
        <v>8671</v>
      </c>
      <c r="C2225" s="28" t="s">
        <v>62</v>
      </c>
      <c r="D2225" s="28" t="s">
        <v>55</v>
      </c>
      <c r="E2225" s="67" t="s">
        <v>58259</v>
      </c>
      <c r="F2225" s="66">
        <v>42380.655162037037</v>
      </c>
      <c r="G2225" s="66">
        <v>42380</v>
      </c>
      <c r="H2225" s="66">
        <v>42746</v>
      </c>
      <c r="I2225" s="66">
        <v>42410</v>
      </c>
      <c r="J2225" s="28" t="s">
        <v>66</v>
      </c>
      <c r="K2225" s="38" t="s">
        <v>103</v>
      </c>
      <c r="L2225" s="38" t="s">
        <v>58260</v>
      </c>
      <c r="M2225" s="38" t="s">
        <v>53137</v>
      </c>
      <c r="N2225" s="30">
        <v>0</v>
      </c>
      <c r="O2225" s="30">
        <v>0</v>
      </c>
      <c r="P2225" s="38" t="s">
        <v>4860</v>
      </c>
      <c r="Q2225" s="49" t="s">
        <v>4861</v>
      </c>
      <c r="R2225" s="49">
        <v>1</v>
      </c>
      <c r="S2225" s="53">
        <v>5</v>
      </c>
    </row>
    <row r="2226" spans="1:19" ht="12.75" customHeight="1" x14ac:dyDescent="0.2">
      <c r="A2226" s="28" t="s">
        <v>54</v>
      </c>
      <c r="B2226" s="28" t="s">
        <v>8671</v>
      </c>
      <c r="C2226" s="28" t="s">
        <v>62</v>
      </c>
      <c r="D2226" s="28" t="s">
        <v>55</v>
      </c>
      <c r="E2226" s="28" t="s">
        <v>58261</v>
      </c>
      <c r="F2226" s="66">
        <v>42374.402685185189</v>
      </c>
      <c r="G2226" s="66">
        <v>42374</v>
      </c>
      <c r="H2226" s="66">
        <v>42740</v>
      </c>
      <c r="I2226" s="66">
        <v>42404</v>
      </c>
      <c r="J2226" s="28" t="s">
        <v>66</v>
      </c>
      <c r="K2226" s="38" t="s">
        <v>82</v>
      </c>
      <c r="L2226" s="38" t="s">
        <v>58262</v>
      </c>
      <c r="M2226" s="38" t="s">
        <v>53137</v>
      </c>
      <c r="N2226" s="30">
        <v>678.35</v>
      </c>
      <c r="O2226" s="30">
        <v>0</v>
      </c>
      <c r="P2226" s="38" t="s">
        <v>475</v>
      </c>
      <c r="Q2226" s="49" t="s">
        <v>476</v>
      </c>
      <c r="R2226" s="49">
        <v>0</v>
      </c>
      <c r="S2226" s="53">
        <v>5</v>
      </c>
    </row>
    <row r="2227" spans="1:19" x14ac:dyDescent="0.2">
      <c r="A2227" s="28" t="s">
        <v>54</v>
      </c>
      <c r="B2227" s="28" t="s">
        <v>8671</v>
      </c>
      <c r="C2227" s="28" t="s">
        <v>62</v>
      </c>
      <c r="D2227" s="28" t="s">
        <v>55</v>
      </c>
      <c r="E2227" s="67" t="s">
        <v>58263</v>
      </c>
      <c r="F2227" s="66">
        <v>42381.626875000002</v>
      </c>
      <c r="G2227" s="66">
        <v>42385</v>
      </c>
      <c r="H2227" s="66">
        <v>42751</v>
      </c>
      <c r="I2227" s="66">
        <v>42411</v>
      </c>
      <c r="J2227" s="28" t="s">
        <v>66</v>
      </c>
      <c r="K2227" s="38" t="s">
        <v>82</v>
      </c>
      <c r="L2227" s="38" t="s">
        <v>58264</v>
      </c>
      <c r="M2227" s="38" t="s">
        <v>53137</v>
      </c>
      <c r="N2227" s="30">
        <v>253.905</v>
      </c>
      <c r="O2227" s="30">
        <v>0</v>
      </c>
      <c r="P2227" s="38" t="s">
        <v>3606</v>
      </c>
      <c r="Q2227" s="49" t="s">
        <v>3607</v>
      </c>
      <c r="R2227" s="49">
        <v>0</v>
      </c>
      <c r="S2227" s="53">
        <v>5</v>
      </c>
    </row>
    <row r="2228" spans="1:19" ht="12.75" customHeight="1" x14ac:dyDescent="0.2">
      <c r="A2228" s="28" t="s">
        <v>54</v>
      </c>
      <c r="B2228" s="28" t="s">
        <v>8671</v>
      </c>
      <c r="C2228" s="28" t="s">
        <v>62</v>
      </c>
      <c r="D2228" s="28" t="s">
        <v>55</v>
      </c>
      <c r="E2228" s="28" t="s">
        <v>58265</v>
      </c>
      <c r="F2228" s="66">
        <v>42389.447592592594</v>
      </c>
      <c r="G2228" s="66">
        <v>42389</v>
      </c>
      <c r="H2228" s="66">
        <v>42755</v>
      </c>
      <c r="I2228" s="66">
        <v>42419</v>
      </c>
      <c r="J2228" s="28" t="s">
        <v>66</v>
      </c>
      <c r="K2228" s="38" t="s">
        <v>67</v>
      </c>
      <c r="L2228" s="38" t="s">
        <v>58266</v>
      </c>
      <c r="M2228" s="38" t="s">
        <v>53137</v>
      </c>
      <c r="N2228" s="30">
        <v>586.15899999999999</v>
      </c>
      <c r="O2228" s="30">
        <v>448.98</v>
      </c>
      <c r="P2228" s="38" t="s">
        <v>1706</v>
      </c>
      <c r="Q2228" s="49" t="s">
        <v>1707</v>
      </c>
      <c r="R2228" s="49">
        <v>0</v>
      </c>
      <c r="S2228" s="53">
        <v>5</v>
      </c>
    </row>
    <row r="2229" spans="1:19" x14ac:dyDescent="0.2">
      <c r="A2229" s="28" t="s">
        <v>54</v>
      </c>
      <c r="B2229" s="28" t="s">
        <v>53373</v>
      </c>
      <c r="C2229" s="28" t="s">
        <v>57</v>
      </c>
      <c r="D2229" s="28" t="s">
        <v>55</v>
      </c>
      <c r="E2229" s="28" t="s">
        <v>58267</v>
      </c>
      <c r="F2229" s="66">
        <v>42397.701921296299</v>
      </c>
      <c r="G2229" s="66">
        <v>42398</v>
      </c>
      <c r="H2229" s="66">
        <v>42764</v>
      </c>
      <c r="I2229" s="66">
        <v>42427</v>
      </c>
      <c r="J2229" s="28" t="s">
        <v>66</v>
      </c>
      <c r="K2229" s="38" t="s">
        <v>67</v>
      </c>
      <c r="L2229" s="38" t="s">
        <v>58268</v>
      </c>
      <c r="M2229" s="38" t="s">
        <v>53137</v>
      </c>
      <c r="N2229" s="30">
        <v>547.1</v>
      </c>
      <c r="O2229" s="30">
        <v>547.1</v>
      </c>
      <c r="P2229" s="38" t="s">
        <v>9358</v>
      </c>
      <c r="Q2229" s="49" t="s">
        <v>9359</v>
      </c>
      <c r="R2229" s="49">
        <v>0</v>
      </c>
      <c r="S2229" s="53">
        <v>5</v>
      </c>
    </row>
    <row r="2230" spans="1:19" ht="12.75" customHeight="1" x14ac:dyDescent="0.2">
      <c r="A2230" s="28" t="s">
        <v>54</v>
      </c>
      <c r="B2230" s="28" t="s">
        <v>65</v>
      </c>
      <c r="C2230" s="28" t="s">
        <v>56</v>
      </c>
      <c r="D2230" s="28" t="s">
        <v>55</v>
      </c>
      <c r="E2230" s="28" t="s">
        <v>58269</v>
      </c>
      <c r="F2230" s="66">
        <v>42389.626122685186</v>
      </c>
      <c r="G2230" s="66">
        <v>42415</v>
      </c>
      <c r="H2230" s="66">
        <v>42781</v>
      </c>
      <c r="I2230" s="66">
        <v>42419.618333333332</v>
      </c>
      <c r="J2230" s="28" t="s">
        <v>66</v>
      </c>
      <c r="K2230" s="38" t="s">
        <v>67</v>
      </c>
      <c r="L2230" s="38" t="s">
        <v>58270</v>
      </c>
      <c r="M2230" s="38" t="s">
        <v>53137</v>
      </c>
      <c r="N2230" s="30">
        <v>4525.79</v>
      </c>
      <c r="O2230" s="30">
        <v>4344.6450000000004</v>
      </c>
      <c r="P2230" s="38" t="s">
        <v>156</v>
      </c>
      <c r="Q2230" s="49" t="s">
        <v>157</v>
      </c>
      <c r="R2230" s="49">
        <v>0</v>
      </c>
      <c r="S2230" s="53">
        <v>5</v>
      </c>
    </row>
    <row r="2231" spans="1:19" x14ac:dyDescent="0.2">
      <c r="A2231" s="28" t="s">
        <v>54</v>
      </c>
      <c r="B2231" s="28" t="s">
        <v>65</v>
      </c>
      <c r="C2231" s="28" t="s">
        <v>56</v>
      </c>
      <c r="D2231" s="28" t="s">
        <v>55</v>
      </c>
      <c r="E2231" s="28" t="s">
        <v>58271</v>
      </c>
      <c r="F2231" s="66">
        <v>42388.589814814812</v>
      </c>
      <c r="G2231" s="66">
        <v>42415</v>
      </c>
      <c r="H2231" s="66">
        <v>42781</v>
      </c>
      <c r="I2231" s="66">
        <v>42418.543206018519</v>
      </c>
      <c r="J2231" s="28" t="s">
        <v>66</v>
      </c>
      <c r="K2231" s="38" t="s">
        <v>67</v>
      </c>
      <c r="L2231" s="38" t="s">
        <v>58272</v>
      </c>
      <c r="M2231" s="38" t="s">
        <v>53137</v>
      </c>
      <c r="N2231" s="30">
        <v>5137.3999999999996</v>
      </c>
      <c r="O2231" s="30">
        <v>5137.3999999999996</v>
      </c>
      <c r="P2231" s="38" t="s">
        <v>156</v>
      </c>
      <c r="Q2231" s="49" t="s">
        <v>157</v>
      </c>
      <c r="R2231" s="49">
        <v>1</v>
      </c>
      <c r="S2231" s="53">
        <v>5</v>
      </c>
    </row>
    <row r="2232" spans="1:19" x14ac:dyDescent="0.2">
      <c r="A2232" s="28" t="s">
        <v>54</v>
      </c>
      <c r="B2232" s="28" t="s">
        <v>750</v>
      </c>
      <c r="C2232" s="28" t="s">
        <v>57</v>
      </c>
      <c r="D2232" s="28" t="s">
        <v>55</v>
      </c>
      <c r="E2232" s="67" t="s">
        <v>58273</v>
      </c>
      <c r="F2232" s="66">
        <v>42383.671689814815</v>
      </c>
      <c r="G2232" s="66">
        <v>42401</v>
      </c>
      <c r="H2232" s="66">
        <v>42766</v>
      </c>
      <c r="I2232" s="66">
        <v>42413.659270833334</v>
      </c>
      <c r="J2232" s="28" t="s">
        <v>66</v>
      </c>
      <c r="K2232" s="38" t="s">
        <v>82</v>
      </c>
      <c r="L2232" s="38" t="s">
        <v>58274</v>
      </c>
      <c r="M2232" s="38" t="s">
        <v>53137</v>
      </c>
      <c r="N2232" s="30">
        <v>3071.3919999999998</v>
      </c>
      <c r="O2232" s="30">
        <v>0</v>
      </c>
      <c r="P2232" s="38" t="s">
        <v>751</v>
      </c>
      <c r="Q2232" s="49" t="s">
        <v>752</v>
      </c>
      <c r="R2232" s="49">
        <v>0</v>
      </c>
      <c r="S2232" s="53">
        <v>4</v>
      </c>
    </row>
    <row r="2233" spans="1:19" ht="12.75" customHeight="1" x14ac:dyDescent="0.2">
      <c r="A2233" s="28" t="s">
        <v>54</v>
      </c>
      <c r="B2233" s="28" t="s">
        <v>53331</v>
      </c>
      <c r="C2233" s="28" t="s">
        <v>57</v>
      </c>
      <c r="D2233" s="28" t="s">
        <v>55</v>
      </c>
      <c r="E2233" s="28" t="s">
        <v>58275</v>
      </c>
      <c r="F2233" s="66">
        <v>42384.457430555558</v>
      </c>
      <c r="G2233" s="66">
        <v>42384</v>
      </c>
      <c r="H2233" s="66">
        <v>42750</v>
      </c>
      <c r="I2233" s="66">
        <v>42414</v>
      </c>
      <c r="J2233" s="28" t="s">
        <v>66</v>
      </c>
      <c r="K2233" s="38" t="s">
        <v>74</v>
      </c>
      <c r="L2233" s="38" t="s">
        <v>58276</v>
      </c>
      <c r="M2233" s="38" t="s">
        <v>53137</v>
      </c>
      <c r="N2233" s="30">
        <v>10142.615</v>
      </c>
      <c r="O2233" s="30">
        <v>3245.9</v>
      </c>
      <c r="P2233" s="38" t="s">
        <v>428</v>
      </c>
      <c r="Q2233" s="49" t="s">
        <v>429</v>
      </c>
      <c r="R2233" s="49">
        <v>0</v>
      </c>
      <c r="S2233" s="53">
        <v>5</v>
      </c>
    </row>
    <row r="2234" spans="1:19" x14ac:dyDescent="0.2">
      <c r="A2234" s="28" t="s">
        <v>54</v>
      </c>
      <c r="B2234" s="28" t="s">
        <v>53331</v>
      </c>
      <c r="C2234" s="28" t="s">
        <v>57</v>
      </c>
      <c r="D2234" s="28" t="s">
        <v>55</v>
      </c>
      <c r="E2234" s="28" t="s">
        <v>58277</v>
      </c>
      <c r="F2234" s="66">
        <v>42394.646817129629</v>
      </c>
      <c r="G2234" s="66">
        <v>42401</v>
      </c>
      <c r="H2234" s="66">
        <v>42767</v>
      </c>
      <c r="I2234" s="66">
        <v>42424</v>
      </c>
      <c r="J2234" s="28" t="s">
        <v>66</v>
      </c>
      <c r="K2234" s="38" t="s">
        <v>82</v>
      </c>
      <c r="L2234" s="38" t="s">
        <v>58278</v>
      </c>
      <c r="M2234" s="38" t="s">
        <v>53137</v>
      </c>
      <c r="N2234" s="30">
        <v>516.39</v>
      </c>
      <c r="O2234" s="30">
        <v>0</v>
      </c>
      <c r="P2234" s="38" t="s">
        <v>53178</v>
      </c>
      <c r="Q2234" s="49" t="s">
        <v>53179</v>
      </c>
      <c r="R2234" s="49">
        <v>0</v>
      </c>
      <c r="S2234" s="53">
        <v>5</v>
      </c>
    </row>
    <row r="2235" spans="1:19" ht="12.75" customHeight="1" x14ac:dyDescent="0.2">
      <c r="A2235" s="28" t="s">
        <v>54</v>
      </c>
      <c r="B2235" s="28" t="s">
        <v>53331</v>
      </c>
      <c r="C2235" s="28" t="s">
        <v>57</v>
      </c>
      <c r="D2235" s="28" t="s">
        <v>55</v>
      </c>
      <c r="E2235" s="28" t="s">
        <v>58279</v>
      </c>
      <c r="F2235" s="66">
        <v>42383.431909722225</v>
      </c>
      <c r="G2235" s="66">
        <v>42383</v>
      </c>
      <c r="H2235" s="66">
        <v>42749</v>
      </c>
      <c r="I2235" s="66">
        <v>42413</v>
      </c>
      <c r="J2235" s="28" t="s">
        <v>66</v>
      </c>
      <c r="K2235" s="38" t="s">
        <v>82</v>
      </c>
      <c r="L2235" s="38" t="s">
        <v>58280</v>
      </c>
      <c r="M2235" s="38" t="s">
        <v>53137</v>
      </c>
      <c r="N2235" s="30">
        <v>591.58000000000004</v>
      </c>
      <c r="O2235" s="30">
        <v>0</v>
      </c>
      <c r="P2235" s="38" t="s">
        <v>697</v>
      </c>
      <c r="Q2235" s="49" t="s">
        <v>698</v>
      </c>
      <c r="R2235" s="49">
        <v>0</v>
      </c>
      <c r="S2235" s="53">
        <v>5</v>
      </c>
    </row>
    <row r="2236" spans="1:19" x14ac:dyDescent="0.2">
      <c r="A2236" s="28" t="s">
        <v>54</v>
      </c>
      <c r="B2236" s="28" t="s">
        <v>53331</v>
      </c>
      <c r="C2236" s="28" t="s">
        <v>57</v>
      </c>
      <c r="D2236" s="28" t="s">
        <v>55</v>
      </c>
      <c r="E2236" s="67" t="s">
        <v>58281</v>
      </c>
      <c r="F2236" s="66">
        <v>42383.363356481481</v>
      </c>
      <c r="G2236" s="66">
        <v>42383</v>
      </c>
      <c r="H2236" s="66">
        <v>42749</v>
      </c>
      <c r="I2236" s="66">
        <v>42413</v>
      </c>
      <c r="J2236" s="28" t="s">
        <v>66</v>
      </c>
      <c r="K2236" s="38" t="s">
        <v>82</v>
      </c>
      <c r="L2236" s="38" t="s">
        <v>58282</v>
      </c>
      <c r="M2236" s="38" t="s">
        <v>53137</v>
      </c>
      <c r="N2236" s="30">
        <v>0</v>
      </c>
      <c r="O2236" s="30">
        <v>0</v>
      </c>
      <c r="P2236" s="38" t="s">
        <v>96</v>
      </c>
      <c r="Q2236" s="49" t="s">
        <v>97</v>
      </c>
      <c r="R2236" s="49">
        <v>1</v>
      </c>
      <c r="S2236" s="53">
        <v>5</v>
      </c>
    </row>
    <row r="2237" spans="1:19" x14ac:dyDescent="0.2">
      <c r="A2237" s="28" t="s">
        <v>54</v>
      </c>
      <c r="B2237" s="28" t="s">
        <v>53331</v>
      </c>
      <c r="C2237" s="28" t="s">
        <v>57</v>
      </c>
      <c r="D2237" s="28" t="s">
        <v>55</v>
      </c>
      <c r="E2237" s="28" t="s">
        <v>58283</v>
      </c>
      <c r="F2237" s="66">
        <v>42380.699131944442</v>
      </c>
      <c r="G2237" s="66">
        <v>42380</v>
      </c>
      <c r="H2237" s="66">
        <v>42746</v>
      </c>
      <c r="I2237" s="66">
        <v>42410</v>
      </c>
      <c r="J2237" s="28" t="s">
        <v>66</v>
      </c>
      <c r="K2237" s="38" t="s">
        <v>82</v>
      </c>
      <c r="L2237" s="38" t="s">
        <v>58284</v>
      </c>
      <c r="M2237" s="38" t="s">
        <v>53137</v>
      </c>
      <c r="N2237" s="30">
        <v>0</v>
      </c>
      <c r="O2237" s="30">
        <v>0</v>
      </c>
      <c r="P2237" s="38" t="s">
        <v>1969</v>
      </c>
      <c r="Q2237" s="49" t="s">
        <v>1970</v>
      </c>
      <c r="R2237" s="49">
        <v>0</v>
      </c>
      <c r="S2237" s="53">
        <v>5</v>
      </c>
    </row>
    <row r="2238" spans="1:19" x14ac:dyDescent="0.2">
      <c r="A2238" s="28" t="s">
        <v>54</v>
      </c>
      <c r="B2238" s="28" t="s">
        <v>7887</v>
      </c>
      <c r="C2238" s="28" t="s">
        <v>60</v>
      </c>
      <c r="D2238" s="28" t="s">
        <v>55</v>
      </c>
      <c r="E2238" s="28" t="s">
        <v>58285</v>
      </c>
      <c r="F2238" s="66">
        <v>42381.619710648149</v>
      </c>
      <c r="G2238" s="66">
        <v>42393</v>
      </c>
      <c r="H2238" s="66">
        <v>42759</v>
      </c>
      <c r="I2238" s="66">
        <v>42411</v>
      </c>
      <c r="J2238" s="28" t="s">
        <v>66</v>
      </c>
      <c r="K2238" s="38" t="s">
        <v>74</v>
      </c>
      <c r="L2238" s="38" t="s">
        <v>58286</v>
      </c>
      <c r="M2238" s="38" t="s">
        <v>53137</v>
      </c>
      <c r="N2238" s="30">
        <v>1153.78</v>
      </c>
      <c r="O2238" s="30">
        <v>1153.78</v>
      </c>
      <c r="P2238" s="38" t="s">
        <v>1287</v>
      </c>
      <c r="Q2238" s="49" t="s">
        <v>1288</v>
      </c>
      <c r="R2238" s="49">
        <v>0</v>
      </c>
      <c r="S2238" s="53">
        <v>5</v>
      </c>
    </row>
    <row r="2239" spans="1:19" ht="12.75" customHeight="1" x14ac:dyDescent="0.2">
      <c r="A2239" s="28" t="s">
        <v>54</v>
      </c>
      <c r="B2239" s="28" t="s">
        <v>7887</v>
      </c>
      <c r="C2239" s="28" t="s">
        <v>60</v>
      </c>
      <c r="D2239" s="28" t="s">
        <v>55</v>
      </c>
      <c r="E2239" s="28" t="s">
        <v>58287</v>
      </c>
      <c r="F2239" s="66">
        <v>42396.376932870371</v>
      </c>
      <c r="G2239" s="66">
        <v>42411</v>
      </c>
      <c r="H2239" s="66">
        <v>42777</v>
      </c>
      <c r="I2239" s="66">
        <v>42426</v>
      </c>
      <c r="J2239" s="28" t="s">
        <v>66</v>
      </c>
      <c r="K2239" s="38" t="s">
        <v>82</v>
      </c>
      <c r="L2239" s="38" t="s">
        <v>58288</v>
      </c>
      <c r="M2239" s="38" t="s">
        <v>53137</v>
      </c>
      <c r="N2239" s="30">
        <v>0</v>
      </c>
      <c r="O2239" s="30">
        <v>0</v>
      </c>
      <c r="P2239" s="38" t="s">
        <v>616</v>
      </c>
      <c r="Q2239" s="49" t="s">
        <v>617</v>
      </c>
      <c r="R2239" s="49">
        <v>0</v>
      </c>
      <c r="S2239" s="53">
        <v>5</v>
      </c>
    </row>
    <row r="2240" spans="1:19" x14ac:dyDescent="0.2">
      <c r="A2240" s="28" t="s">
        <v>54</v>
      </c>
      <c r="B2240" s="28" t="s">
        <v>7887</v>
      </c>
      <c r="C2240" s="28" t="s">
        <v>60</v>
      </c>
      <c r="D2240" s="28" t="s">
        <v>55</v>
      </c>
      <c r="E2240" s="67" t="s">
        <v>58289</v>
      </c>
      <c r="F2240" s="66">
        <v>42394.406805555554</v>
      </c>
      <c r="G2240" s="66">
        <v>42394</v>
      </c>
      <c r="H2240" s="66">
        <v>42760</v>
      </c>
      <c r="I2240" s="66">
        <v>42424</v>
      </c>
      <c r="J2240" s="28" t="s">
        <v>66</v>
      </c>
      <c r="K2240" s="38" t="s">
        <v>67</v>
      </c>
      <c r="L2240" s="38" t="s">
        <v>58290</v>
      </c>
      <c r="M2240" s="38" t="s">
        <v>53137</v>
      </c>
      <c r="N2240" s="30">
        <v>1123.45</v>
      </c>
      <c r="O2240" s="30">
        <v>907.62</v>
      </c>
      <c r="P2240" s="38" t="s">
        <v>144</v>
      </c>
      <c r="Q2240" s="49" t="s">
        <v>145</v>
      </c>
      <c r="R2240" s="49">
        <v>0</v>
      </c>
      <c r="S2240" s="53">
        <v>4</v>
      </c>
    </row>
    <row r="2241" spans="1:19" ht="12.75" customHeight="1" x14ac:dyDescent="0.2">
      <c r="A2241" s="28" t="s">
        <v>54</v>
      </c>
      <c r="B2241" s="28" t="s">
        <v>7887</v>
      </c>
      <c r="C2241" s="28" t="s">
        <v>60</v>
      </c>
      <c r="D2241" s="28" t="s">
        <v>55</v>
      </c>
      <c r="E2241" s="28" t="s">
        <v>58291</v>
      </c>
      <c r="F2241" s="66">
        <v>42397.433657407404</v>
      </c>
      <c r="G2241" s="66">
        <v>42410</v>
      </c>
      <c r="H2241" s="66">
        <v>42776</v>
      </c>
      <c r="I2241" s="66">
        <v>42427</v>
      </c>
      <c r="J2241" s="28" t="s">
        <v>66</v>
      </c>
      <c r="K2241" s="38" t="s">
        <v>82</v>
      </c>
      <c r="L2241" s="38" t="s">
        <v>58292</v>
      </c>
      <c r="M2241" s="38" t="s">
        <v>53137</v>
      </c>
      <c r="N2241" s="30">
        <v>6137.48</v>
      </c>
      <c r="O2241" s="30">
        <v>0</v>
      </c>
      <c r="P2241" s="38" t="s">
        <v>301</v>
      </c>
      <c r="Q2241" s="49" t="s">
        <v>302</v>
      </c>
      <c r="R2241" s="49">
        <v>0</v>
      </c>
      <c r="S2241" s="53">
        <v>4</v>
      </c>
    </row>
    <row r="2242" spans="1:19" x14ac:dyDescent="0.2">
      <c r="A2242" s="28" t="s">
        <v>54</v>
      </c>
      <c r="B2242" s="28" t="s">
        <v>7887</v>
      </c>
      <c r="C2242" s="28" t="s">
        <v>60</v>
      </c>
      <c r="D2242" s="28" t="s">
        <v>55</v>
      </c>
      <c r="E2242" s="28" t="s">
        <v>58293</v>
      </c>
      <c r="F2242" s="66">
        <v>42391.406238425923</v>
      </c>
      <c r="G2242" s="66">
        <v>42415</v>
      </c>
      <c r="H2242" s="66">
        <v>42781</v>
      </c>
      <c r="I2242" s="66">
        <v>42420</v>
      </c>
      <c r="J2242" s="28" t="s">
        <v>66</v>
      </c>
      <c r="K2242" s="38" t="s">
        <v>82</v>
      </c>
      <c r="L2242" s="38" t="s">
        <v>58294</v>
      </c>
      <c r="M2242" s="38" t="s">
        <v>53137</v>
      </c>
      <c r="N2242" s="30">
        <v>0</v>
      </c>
      <c r="O2242" s="30">
        <v>0</v>
      </c>
      <c r="P2242" s="38" t="s">
        <v>469</v>
      </c>
      <c r="Q2242" s="49" t="s">
        <v>470</v>
      </c>
      <c r="R2242" s="49">
        <v>0</v>
      </c>
      <c r="S2242" s="53">
        <v>5</v>
      </c>
    </row>
    <row r="2243" spans="1:19" ht="12.75" customHeight="1" x14ac:dyDescent="0.2">
      <c r="A2243" s="28" t="s">
        <v>54</v>
      </c>
      <c r="B2243" s="28" t="s">
        <v>9416</v>
      </c>
      <c r="C2243" s="28" t="s">
        <v>62</v>
      </c>
      <c r="D2243" s="28" t="s">
        <v>55</v>
      </c>
      <c r="E2243" s="28" t="s">
        <v>58295</v>
      </c>
      <c r="F2243" s="66">
        <v>42382.462199074071</v>
      </c>
      <c r="G2243" s="66">
        <v>42403</v>
      </c>
      <c r="H2243" s="66">
        <v>42769</v>
      </c>
      <c r="I2243" s="66">
        <v>42412</v>
      </c>
      <c r="J2243" s="28" t="s">
        <v>66</v>
      </c>
      <c r="K2243" s="38" t="s">
        <v>67</v>
      </c>
      <c r="L2243" s="38" t="s">
        <v>58296</v>
      </c>
      <c r="M2243" s="38" t="s">
        <v>53137</v>
      </c>
      <c r="N2243" s="30">
        <v>717.57249999999999</v>
      </c>
      <c r="O2243" s="30">
        <v>916.83</v>
      </c>
      <c r="P2243" s="38" t="s">
        <v>312</v>
      </c>
      <c r="Q2243" s="49" t="s">
        <v>313</v>
      </c>
      <c r="R2243" s="49">
        <v>0</v>
      </c>
      <c r="S2243" s="53">
        <v>5</v>
      </c>
    </row>
    <row r="2244" spans="1:19" ht="12.75" customHeight="1" x14ac:dyDescent="0.2">
      <c r="A2244" s="28" t="s">
        <v>54</v>
      </c>
      <c r="B2244" s="28" t="s">
        <v>9416</v>
      </c>
      <c r="C2244" s="28" t="s">
        <v>62</v>
      </c>
      <c r="D2244" s="28" t="s">
        <v>55</v>
      </c>
      <c r="E2244" s="28" t="s">
        <v>58297</v>
      </c>
      <c r="F2244" s="66">
        <v>42397.713842592595</v>
      </c>
      <c r="G2244" s="66">
        <v>42405</v>
      </c>
      <c r="H2244" s="66">
        <v>42771</v>
      </c>
      <c r="I2244" s="66">
        <v>42418</v>
      </c>
      <c r="J2244" s="28" t="s">
        <v>66</v>
      </c>
      <c r="K2244" s="38" t="s">
        <v>82</v>
      </c>
      <c r="L2244" s="38" t="s">
        <v>58298</v>
      </c>
      <c r="M2244" s="38" t="s">
        <v>53137</v>
      </c>
      <c r="N2244" s="30">
        <v>1429.05</v>
      </c>
      <c r="O2244" s="30">
        <v>0</v>
      </c>
      <c r="P2244" s="38" t="s">
        <v>53328</v>
      </c>
      <c r="Q2244" s="49" t="s">
        <v>53329</v>
      </c>
      <c r="R2244" s="49">
        <v>0</v>
      </c>
      <c r="S2244" s="53">
        <v>5</v>
      </c>
    </row>
    <row r="2245" spans="1:19" ht="12.75" customHeight="1" x14ac:dyDescent="0.2">
      <c r="A2245" s="28" t="s">
        <v>54</v>
      </c>
      <c r="B2245" s="28" t="s">
        <v>9416</v>
      </c>
      <c r="C2245" s="28" t="s">
        <v>62</v>
      </c>
      <c r="D2245" s="28" t="s">
        <v>55</v>
      </c>
      <c r="E2245" s="67" t="s">
        <v>58299</v>
      </c>
      <c r="F2245" s="66">
        <v>42376.653067129628</v>
      </c>
      <c r="G2245" s="66">
        <v>42417</v>
      </c>
      <c r="H2245" s="66">
        <v>42783</v>
      </c>
      <c r="I2245" s="66">
        <v>42436</v>
      </c>
      <c r="J2245" s="28" t="s">
        <v>66</v>
      </c>
      <c r="K2245" s="38" t="s">
        <v>74</v>
      </c>
      <c r="L2245" s="38" t="s">
        <v>58300</v>
      </c>
      <c r="M2245" s="38" t="s">
        <v>58301</v>
      </c>
      <c r="N2245" s="30">
        <v>3831.51</v>
      </c>
      <c r="O2245" s="30">
        <v>0</v>
      </c>
      <c r="P2245" s="38" t="s">
        <v>156</v>
      </c>
      <c r="Q2245" s="49" t="s">
        <v>157</v>
      </c>
      <c r="R2245" s="49">
        <v>0</v>
      </c>
      <c r="S2245" s="53">
        <v>5</v>
      </c>
    </row>
    <row r="2246" spans="1:19" x14ac:dyDescent="0.2">
      <c r="A2246" s="28" t="s">
        <v>54</v>
      </c>
      <c r="B2246" s="28" t="s">
        <v>9416</v>
      </c>
      <c r="C2246" s="28" t="s">
        <v>62</v>
      </c>
      <c r="D2246" s="28" t="s">
        <v>55</v>
      </c>
      <c r="E2246" s="28" t="s">
        <v>58302</v>
      </c>
      <c r="F2246" s="66">
        <v>42377.606446759259</v>
      </c>
      <c r="G2246" s="66">
        <v>42259</v>
      </c>
      <c r="H2246" s="66">
        <v>42625</v>
      </c>
      <c r="I2246" s="66">
        <v>42407</v>
      </c>
      <c r="J2246" s="28" t="s">
        <v>226</v>
      </c>
      <c r="K2246" s="38" t="s">
        <v>77</v>
      </c>
      <c r="L2246" s="38" t="s">
        <v>58303</v>
      </c>
      <c r="M2246" s="38" t="s">
        <v>58304</v>
      </c>
      <c r="N2246" s="30">
        <v>-270</v>
      </c>
      <c r="O2246" s="30">
        <v>-270</v>
      </c>
      <c r="P2246" s="38" t="s">
        <v>1997</v>
      </c>
      <c r="Q2246" s="49" t="s">
        <v>1998</v>
      </c>
      <c r="R2246" s="49">
        <v>0</v>
      </c>
      <c r="S2246" s="53">
        <v>1</v>
      </c>
    </row>
    <row r="2247" spans="1:19" ht="12.75" customHeight="1" x14ac:dyDescent="0.2">
      <c r="A2247" s="28" t="s">
        <v>54</v>
      </c>
      <c r="B2247" s="28" t="s">
        <v>9416</v>
      </c>
      <c r="C2247" s="28" t="s">
        <v>62</v>
      </c>
      <c r="D2247" s="28" t="s">
        <v>55</v>
      </c>
      <c r="E2247" s="28" t="s">
        <v>58305</v>
      </c>
      <c r="F2247" s="66">
        <v>42376.425497685188</v>
      </c>
      <c r="G2247" s="66">
        <v>42400</v>
      </c>
      <c r="H2247" s="66">
        <v>42766</v>
      </c>
      <c r="I2247" s="66">
        <v>42406</v>
      </c>
      <c r="J2247" s="28" t="s">
        <v>66</v>
      </c>
      <c r="K2247" s="38" t="s">
        <v>82</v>
      </c>
      <c r="L2247" s="38" t="s">
        <v>58306</v>
      </c>
      <c r="M2247" s="38" t="s">
        <v>53137</v>
      </c>
      <c r="N2247" s="30">
        <v>0</v>
      </c>
      <c r="O2247" s="30">
        <v>0</v>
      </c>
      <c r="P2247" s="38" t="s">
        <v>156</v>
      </c>
      <c r="Q2247" s="49" t="s">
        <v>157</v>
      </c>
      <c r="R2247" s="49">
        <v>0</v>
      </c>
      <c r="S2247" s="53">
        <v>4</v>
      </c>
    </row>
    <row r="2248" spans="1:19" ht="12.75" customHeight="1" x14ac:dyDescent="0.2">
      <c r="A2248" s="28" t="s">
        <v>54</v>
      </c>
      <c r="B2248" s="28" t="s">
        <v>53331</v>
      </c>
      <c r="C2248" s="28" t="s">
        <v>57</v>
      </c>
      <c r="D2248" s="28" t="s">
        <v>55</v>
      </c>
      <c r="E2248" s="67" t="s">
        <v>58307</v>
      </c>
      <c r="F2248" s="66">
        <v>42381.676747685182</v>
      </c>
      <c r="G2248" s="66">
        <v>42382</v>
      </c>
      <c r="H2248" s="66">
        <v>42748</v>
      </c>
      <c r="I2248" s="66">
        <v>42411</v>
      </c>
      <c r="J2248" s="28" t="s">
        <v>66</v>
      </c>
      <c r="K2248" s="38" t="s">
        <v>82</v>
      </c>
      <c r="L2248" s="38" t="s">
        <v>58308</v>
      </c>
      <c r="M2248" s="38" t="s">
        <v>53137</v>
      </c>
      <c r="N2248" s="30">
        <v>398.31569999999999</v>
      </c>
      <c r="O2248" s="30">
        <v>0</v>
      </c>
      <c r="P2248" s="38" t="s">
        <v>1374</v>
      </c>
      <c r="Q2248" s="49" t="s">
        <v>1375</v>
      </c>
      <c r="R2248" s="49">
        <v>0</v>
      </c>
      <c r="S2248" s="53">
        <v>5</v>
      </c>
    </row>
    <row r="2249" spans="1:19" ht="12.75" customHeight="1" x14ac:dyDescent="0.2">
      <c r="A2249" s="28" t="s">
        <v>54</v>
      </c>
      <c r="B2249" s="28" t="s">
        <v>53331</v>
      </c>
      <c r="C2249" s="28" t="s">
        <v>57</v>
      </c>
      <c r="D2249" s="28" t="s">
        <v>55</v>
      </c>
      <c r="E2249" s="67" t="s">
        <v>58309</v>
      </c>
      <c r="F2249" s="66">
        <v>42390.694710648146</v>
      </c>
      <c r="G2249" s="66">
        <v>42390</v>
      </c>
      <c r="H2249" s="66">
        <v>42756</v>
      </c>
      <c r="I2249" s="66">
        <v>42420</v>
      </c>
      <c r="J2249" s="28" t="s">
        <v>66</v>
      </c>
      <c r="K2249" s="38" t="s">
        <v>67</v>
      </c>
      <c r="L2249" s="38" t="s">
        <v>58310</v>
      </c>
      <c r="M2249" s="38" t="s">
        <v>53137</v>
      </c>
      <c r="N2249" s="30">
        <v>729.54499999999996</v>
      </c>
      <c r="O2249" s="30">
        <v>1042.58</v>
      </c>
      <c r="P2249" s="38" t="s">
        <v>895</v>
      </c>
      <c r="Q2249" s="49" t="s">
        <v>896</v>
      </c>
      <c r="R2249" s="49">
        <v>0</v>
      </c>
      <c r="S2249" s="53">
        <v>5</v>
      </c>
    </row>
    <row r="2250" spans="1:19" x14ac:dyDescent="0.2">
      <c r="A2250" s="28" t="s">
        <v>54</v>
      </c>
      <c r="B2250" s="28" t="s">
        <v>53331</v>
      </c>
      <c r="C2250" s="28" t="s">
        <v>57</v>
      </c>
      <c r="D2250" s="28" t="s">
        <v>55</v>
      </c>
      <c r="E2250" s="28" t="s">
        <v>58311</v>
      </c>
      <c r="F2250" s="66">
        <v>42390.626469907409</v>
      </c>
      <c r="G2250" s="66">
        <v>42396</v>
      </c>
      <c r="H2250" s="66">
        <v>42762</v>
      </c>
      <c r="I2250" s="66">
        <v>42420</v>
      </c>
      <c r="J2250" s="28" t="s">
        <v>66</v>
      </c>
      <c r="K2250" s="38" t="s">
        <v>82</v>
      </c>
      <c r="L2250" s="38" t="s">
        <v>58312</v>
      </c>
      <c r="M2250" s="38" t="s">
        <v>53137</v>
      </c>
      <c r="N2250" s="30">
        <v>0</v>
      </c>
      <c r="O2250" s="30">
        <v>0</v>
      </c>
      <c r="P2250" s="38" t="s">
        <v>3206</v>
      </c>
      <c r="Q2250" s="49" t="s">
        <v>3207</v>
      </c>
      <c r="R2250" s="49">
        <v>0</v>
      </c>
      <c r="S2250" s="53">
        <v>5</v>
      </c>
    </row>
    <row r="2251" spans="1:19" x14ac:dyDescent="0.2">
      <c r="A2251" s="28" t="s">
        <v>54</v>
      </c>
      <c r="B2251" s="28" t="s">
        <v>53331</v>
      </c>
      <c r="C2251" s="28" t="s">
        <v>57</v>
      </c>
      <c r="D2251" s="28" t="s">
        <v>55</v>
      </c>
      <c r="E2251" s="67" t="s">
        <v>58313</v>
      </c>
      <c r="F2251" s="66">
        <v>42396.724872685183</v>
      </c>
      <c r="G2251" s="66">
        <v>42396</v>
      </c>
      <c r="H2251" s="66">
        <v>42762</v>
      </c>
      <c r="I2251" s="66">
        <v>42426</v>
      </c>
      <c r="J2251" s="28" t="s">
        <v>66</v>
      </c>
      <c r="K2251" s="38" t="s">
        <v>82</v>
      </c>
      <c r="L2251" s="38" t="s">
        <v>58314</v>
      </c>
      <c r="M2251" s="38" t="s">
        <v>53137</v>
      </c>
      <c r="N2251" s="30">
        <v>0</v>
      </c>
      <c r="O2251" s="30">
        <v>0</v>
      </c>
      <c r="P2251" s="38" t="s">
        <v>639</v>
      </c>
      <c r="Q2251" s="49" t="s">
        <v>640</v>
      </c>
      <c r="R2251" s="49">
        <v>0</v>
      </c>
      <c r="S2251" s="53">
        <v>5</v>
      </c>
    </row>
    <row r="2252" spans="1:19" ht="12.75" customHeight="1" x14ac:dyDescent="0.2">
      <c r="A2252" s="28" t="s">
        <v>54</v>
      </c>
      <c r="B2252" s="28" t="s">
        <v>53331</v>
      </c>
      <c r="C2252" s="28" t="s">
        <v>57</v>
      </c>
      <c r="D2252" s="28" t="s">
        <v>55</v>
      </c>
      <c r="E2252" s="28" t="s">
        <v>58315</v>
      </c>
      <c r="F2252" s="66">
        <v>42382.353379629632</v>
      </c>
      <c r="G2252" s="66">
        <v>42382</v>
      </c>
      <c r="H2252" s="66">
        <v>42748</v>
      </c>
      <c r="I2252" s="66">
        <v>42412</v>
      </c>
      <c r="J2252" s="28" t="s">
        <v>66</v>
      </c>
      <c r="K2252" s="38" t="s">
        <v>74</v>
      </c>
      <c r="L2252" s="38" t="s">
        <v>58316</v>
      </c>
      <c r="M2252" s="38" t="s">
        <v>53137</v>
      </c>
      <c r="N2252" s="30">
        <v>1090.7349999999999</v>
      </c>
      <c r="O2252" s="30">
        <v>1197.25</v>
      </c>
      <c r="P2252" s="38" t="s">
        <v>3608</v>
      </c>
      <c r="Q2252" s="49" t="s">
        <v>3609</v>
      </c>
      <c r="R2252" s="49">
        <v>0</v>
      </c>
      <c r="S2252" s="53">
        <v>5</v>
      </c>
    </row>
    <row r="2253" spans="1:19" ht="12.75" customHeight="1" x14ac:dyDescent="0.2">
      <c r="A2253" s="28" t="s">
        <v>54</v>
      </c>
      <c r="B2253" s="28" t="s">
        <v>8671</v>
      </c>
      <c r="C2253" s="28" t="s">
        <v>62</v>
      </c>
      <c r="D2253" s="28" t="s">
        <v>55</v>
      </c>
      <c r="E2253" s="28" t="s">
        <v>58317</v>
      </c>
      <c r="F2253" s="66">
        <v>42376.413298611114</v>
      </c>
      <c r="G2253" s="66">
        <v>42376</v>
      </c>
      <c r="H2253" s="66">
        <v>42742</v>
      </c>
      <c r="I2253" s="66">
        <v>42406</v>
      </c>
      <c r="J2253" s="28" t="s">
        <v>66</v>
      </c>
      <c r="K2253" s="38" t="s">
        <v>67</v>
      </c>
      <c r="L2253" s="38" t="s">
        <v>58318</v>
      </c>
      <c r="M2253" s="38" t="s">
        <v>53137</v>
      </c>
      <c r="N2253" s="30">
        <v>262.77999999999997</v>
      </c>
      <c r="O2253" s="30">
        <v>270</v>
      </c>
      <c r="P2253" s="38" t="s">
        <v>1186</v>
      </c>
      <c r="Q2253" s="49" t="s">
        <v>1187</v>
      </c>
      <c r="R2253" s="49">
        <v>0</v>
      </c>
      <c r="S2253" s="53">
        <v>5</v>
      </c>
    </row>
    <row r="2254" spans="1:19" x14ac:dyDescent="0.2">
      <c r="A2254" s="28" t="s">
        <v>54</v>
      </c>
      <c r="B2254" s="28" t="s">
        <v>8579</v>
      </c>
      <c r="C2254" s="28" t="s">
        <v>62</v>
      </c>
      <c r="D2254" s="28" t="s">
        <v>55</v>
      </c>
      <c r="E2254" s="28" t="s">
        <v>58319</v>
      </c>
      <c r="F2254" s="66">
        <v>42394.449884259258</v>
      </c>
      <c r="G2254" s="66">
        <v>42394</v>
      </c>
      <c r="H2254" s="66">
        <v>42760</v>
      </c>
      <c r="I2254" s="66">
        <v>42424</v>
      </c>
      <c r="J2254" s="28" t="s">
        <v>66</v>
      </c>
      <c r="K2254" s="38" t="s">
        <v>82</v>
      </c>
      <c r="L2254" s="38" t="s">
        <v>58320</v>
      </c>
      <c r="M2254" s="38" t="s">
        <v>53137</v>
      </c>
      <c r="N2254" s="30">
        <v>312.83499999999998</v>
      </c>
      <c r="O2254" s="30">
        <v>0</v>
      </c>
      <c r="P2254" s="38" t="s">
        <v>170</v>
      </c>
      <c r="Q2254" s="49" t="s">
        <v>171</v>
      </c>
      <c r="R2254" s="49">
        <v>0</v>
      </c>
      <c r="S2254" s="53">
        <v>4</v>
      </c>
    </row>
    <row r="2255" spans="1:19" x14ac:dyDescent="0.2">
      <c r="A2255" s="28" t="s">
        <v>54</v>
      </c>
      <c r="B2255" s="28" t="s">
        <v>8579</v>
      </c>
      <c r="C2255" s="28" t="s">
        <v>62</v>
      </c>
      <c r="D2255" s="28" t="s">
        <v>55</v>
      </c>
      <c r="E2255" s="28" t="s">
        <v>58321</v>
      </c>
      <c r="F2255" s="66">
        <v>42397.525625000002</v>
      </c>
      <c r="G2255" s="66">
        <v>42397</v>
      </c>
      <c r="H2255" s="66">
        <v>42763</v>
      </c>
      <c r="I2255" s="66">
        <v>42427</v>
      </c>
      <c r="J2255" s="28" t="s">
        <v>66</v>
      </c>
      <c r="K2255" s="38" t="s">
        <v>74</v>
      </c>
      <c r="L2255" s="38" t="s">
        <v>58322</v>
      </c>
      <c r="M2255" s="38" t="s">
        <v>53137</v>
      </c>
      <c r="N2255" s="30">
        <v>390.02280000000002</v>
      </c>
      <c r="O2255" s="30">
        <v>532.89</v>
      </c>
      <c r="P2255" s="38" t="s">
        <v>1450</v>
      </c>
      <c r="Q2255" s="49" t="s">
        <v>1451</v>
      </c>
      <c r="R2255" s="49">
        <v>0</v>
      </c>
      <c r="S2255" s="53">
        <v>5</v>
      </c>
    </row>
    <row r="2256" spans="1:19" x14ac:dyDescent="0.2">
      <c r="A2256" s="28" t="s">
        <v>54</v>
      </c>
      <c r="B2256" s="28" t="s">
        <v>8579</v>
      </c>
      <c r="C2256" s="28" t="s">
        <v>62</v>
      </c>
      <c r="D2256" s="28" t="s">
        <v>55</v>
      </c>
      <c r="E2256" s="28" t="s">
        <v>58323</v>
      </c>
      <c r="F2256" s="66">
        <v>42390.581863425927</v>
      </c>
      <c r="G2256" s="66">
        <v>42391</v>
      </c>
      <c r="H2256" s="66">
        <v>42757</v>
      </c>
      <c r="I2256" s="66">
        <v>42420</v>
      </c>
      <c r="J2256" s="28" t="s">
        <v>66</v>
      </c>
      <c r="K2256" s="38" t="s">
        <v>82</v>
      </c>
      <c r="L2256" s="38" t="s">
        <v>58324</v>
      </c>
      <c r="M2256" s="38" t="s">
        <v>53137</v>
      </c>
      <c r="N2256" s="30">
        <v>0</v>
      </c>
      <c r="O2256" s="30">
        <v>0</v>
      </c>
      <c r="P2256" s="38" t="s">
        <v>1733</v>
      </c>
      <c r="Q2256" s="49" t="s">
        <v>1734</v>
      </c>
      <c r="R2256" s="49">
        <v>0</v>
      </c>
      <c r="S2256" s="53">
        <v>5</v>
      </c>
    </row>
    <row r="2257" spans="1:19" x14ac:dyDescent="0.2">
      <c r="A2257" s="28" t="s">
        <v>54</v>
      </c>
      <c r="B2257" s="28" t="s">
        <v>8579</v>
      </c>
      <c r="C2257" s="28" t="s">
        <v>62</v>
      </c>
      <c r="D2257" s="28" t="s">
        <v>55</v>
      </c>
      <c r="E2257" s="28" t="s">
        <v>58325</v>
      </c>
      <c r="F2257" s="66">
        <v>42381.455763888887</v>
      </c>
      <c r="G2257" s="66">
        <v>42381</v>
      </c>
      <c r="H2257" s="66">
        <v>42747</v>
      </c>
      <c r="I2257" s="66">
        <v>42411</v>
      </c>
      <c r="J2257" s="28" t="s">
        <v>66</v>
      </c>
      <c r="K2257" s="38" t="s">
        <v>67</v>
      </c>
      <c r="L2257" s="38" t="s">
        <v>58326</v>
      </c>
      <c r="M2257" s="38" t="s">
        <v>53137</v>
      </c>
      <c r="N2257" s="30">
        <v>1862.1922</v>
      </c>
      <c r="O2257" s="30">
        <v>1175.165</v>
      </c>
      <c r="P2257" s="38" t="s">
        <v>156</v>
      </c>
      <c r="Q2257" s="49" t="s">
        <v>157</v>
      </c>
      <c r="R2257" s="49">
        <v>0</v>
      </c>
      <c r="S2257" s="53">
        <v>5</v>
      </c>
    </row>
    <row r="2258" spans="1:19" ht="12.75" customHeight="1" x14ac:dyDescent="0.2">
      <c r="A2258" s="28" t="s">
        <v>54</v>
      </c>
      <c r="B2258" s="28" t="s">
        <v>53492</v>
      </c>
      <c r="C2258" s="28" t="s">
        <v>59</v>
      </c>
      <c r="D2258" s="28" t="s">
        <v>55</v>
      </c>
      <c r="E2258" s="67" t="s">
        <v>58327</v>
      </c>
      <c r="F2258" s="66">
        <v>42381.614016203705</v>
      </c>
      <c r="G2258" s="66">
        <v>42381</v>
      </c>
      <c r="H2258" s="66">
        <v>42747</v>
      </c>
      <c r="I2258" s="66">
        <v>42411</v>
      </c>
      <c r="J2258" s="28" t="s">
        <v>66</v>
      </c>
      <c r="K2258" s="38" t="s">
        <v>82</v>
      </c>
      <c r="L2258" s="38" t="s">
        <v>58328</v>
      </c>
      <c r="M2258" s="38" t="s">
        <v>53137</v>
      </c>
      <c r="N2258" s="30">
        <v>0</v>
      </c>
      <c r="O2258" s="30">
        <v>0</v>
      </c>
      <c r="P2258" s="38" t="s">
        <v>1340</v>
      </c>
      <c r="Q2258" s="49" t="s">
        <v>1341</v>
      </c>
      <c r="R2258" s="49">
        <v>0</v>
      </c>
      <c r="S2258" s="53">
        <v>5</v>
      </c>
    </row>
    <row r="2259" spans="1:19" x14ac:dyDescent="0.2">
      <c r="A2259" s="28" t="s">
        <v>54</v>
      </c>
      <c r="B2259" s="28" t="s">
        <v>53492</v>
      </c>
      <c r="C2259" s="28" t="s">
        <v>59</v>
      </c>
      <c r="D2259" s="28" t="s">
        <v>55</v>
      </c>
      <c r="E2259" s="28" t="s">
        <v>58329</v>
      </c>
      <c r="F2259" s="66">
        <v>42374.656076388892</v>
      </c>
      <c r="G2259" s="66">
        <v>42374</v>
      </c>
      <c r="H2259" s="66">
        <v>42740</v>
      </c>
      <c r="I2259" s="66">
        <v>42404</v>
      </c>
      <c r="J2259" s="28" t="s">
        <v>66</v>
      </c>
      <c r="K2259" s="38" t="s">
        <v>82</v>
      </c>
      <c r="L2259" s="38" t="s">
        <v>58330</v>
      </c>
      <c r="M2259" s="38" t="s">
        <v>53137</v>
      </c>
      <c r="N2259" s="30">
        <v>928.54660000000001</v>
      </c>
      <c r="O2259" s="30">
        <v>0</v>
      </c>
      <c r="P2259" s="38" t="s">
        <v>416</v>
      </c>
      <c r="Q2259" s="49" t="s">
        <v>417</v>
      </c>
      <c r="R2259" s="49">
        <v>0</v>
      </c>
      <c r="S2259" s="53">
        <v>5</v>
      </c>
    </row>
    <row r="2260" spans="1:19" x14ac:dyDescent="0.2">
      <c r="A2260" s="28" t="s">
        <v>54</v>
      </c>
      <c r="B2260" s="28" t="s">
        <v>53492</v>
      </c>
      <c r="C2260" s="28" t="s">
        <v>59</v>
      </c>
      <c r="D2260" s="28" t="s">
        <v>55</v>
      </c>
      <c r="E2260" s="28" t="s">
        <v>58331</v>
      </c>
      <c r="F2260" s="66">
        <v>42398.632719907408</v>
      </c>
      <c r="G2260" s="66">
        <v>42401</v>
      </c>
      <c r="H2260" s="66">
        <v>42767</v>
      </c>
      <c r="I2260" s="66">
        <v>42428</v>
      </c>
      <c r="J2260" s="28" t="s">
        <v>66</v>
      </c>
      <c r="K2260" s="38" t="s">
        <v>82</v>
      </c>
      <c r="L2260" s="38" t="s">
        <v>58332</v>
      </c>
      <c r="M2260" s="38" t="s">
        <v>53137</v>
      </c>
      <c r="N2260" s="30">
        <v>0</v>
      </c>
      <c r="O2260" s="30">
        <v>0</v>
      </c>
      <c r="P2260" s="38" t="s">
        <v>113</v>
      </c>
      <c r="Q2260" s="49" t="s">
        <v>114</v>
      </c>
      <c r="R2260" s="49">
        <v>0</v>
      </c>
      <c r="S2260" s="53">
        <v>5</v>
      </c>
    </row>
    <row r="2261" spans="1:19" x14ac:dyDescent="0.2">
      <c r="A2261" s="28" t="s">
        <v>54</v>
      </c>
      <c r="B2261" s="28" t="s">
        <v>53492</v>
      </c>
      <c r="C2261" s="28" t="s">
        <v>59</v>
      </c>
      <c r="D2261" s="28" t="s">
        <v>55</v>
      </c>
      <c r="E2261" s="28" t="s">
        <v>58333</v>
      </c>
      <c r="F2261" s="66">
        <v>42388.433506944442</v>
      </c>
      <c r="G2261" s="66">
        <v>42388</v>
      </c>
      <c r="H2261" s="66">
        <v>42754</v>
      </c>
      <c r="I2261" s="66">
        <v>42418</v>
      </c>
      <c r="J2261" s="28" t="s">
        <v>66</v>
      </c>
      <c r="K2261" s="38" t="s">
        <v>82</v>
      </c>
      <c r="L2261" s="38" t="s">
        <v>58334</v>
      </c>
      <c r="M2261" s="38" t="s">
        <v>53137</v>
      </c>
      <c r="N2261" s="30">
        <v>765.5933</v>
      </c>
      <c r="O2261" s="30">
        <v>0</v>
      </c>
      <c r="P2261" s="38" t="s">
        <v>1460</v>
      </c>
      <c r="Q2261" s="49" t="s">
        <v>1461</v>
      </c>
      <c r="R2261" s="49">
        <v>0</v>
      </c>
      <c r="S2261" s="53">
        <v>5</v>
      </c>
    </row>
    <row r="2262" spans="1:19" x14ac:dyDescent="0.2">
      <c r="A2262" s="28" t="s">
        <v>54</v>
      </c>
      <c r="B2262" s="28" t="s">
        <v>53492</v>
      </c>
      <c r="C2262" s="28" t="s">
        <v>59</v>
      </c>
      <c r="D2262" s="28" t="s">
        <v>55</v>
      </c>
      <c r="E2262" s="67" t="s">
        <v>58335</v>
      </c>
      <c r="F2262" s="66">
        <v>42374.462847222225</v>
      </c>
      <c r="G2262" s="66">
        <v>42374</v>
      </c>
      <c r="H2262" s="66">
        <v>42740</v>
      </c>
      <c r="I2262" s="66">
        <v>42404</v>
      </c>
      <c r="J2262" s="28" t="s">
        <v>66</v>
      </c>
      <c r="K2262" s="38" t="s">
        <v>74</v>
      </c>
      <c r="L2262" s="38" t="s">
        <v>58336</v>
      </c>
      <c r="M2262" s="38" t="s">
        <v>53137</v>
      </c>
      <c r="N2262" s="30">
        <v>2769.62</v>
      </c>
      <c r="O2262" s="30">
        <v>2438.46</v>
      </c>
      <c r="P2262" s="38" t="s">
        <v>239</v>
      </c>
      <c r="Q2262" s="49" t="s">
        <v>240</v>
      </c>
      <c r="R2262" s="49">
        <v>0</v>
      </c>
      <c r="S2262" s="53">
        <v>4</v>
      </c>
    </row>
    <row r="2263" spans="1:19" ht="12.75" customHeight="1" x14ac:dyDescent="0.2">
      <c r="A2263" s="28" t="s">
        <v>54</v>
      </c>
      <c r="B2263" s="28" t="s">
        <v>653</v>
      </c>
      <c r="C2263" s="28" t="s">
        <v>57</v>
      </c>
      <c r="D2263" s="28" t="s">
        <v>55</v>
      </c>
      <c r="E2263" s="67" t="s">
        <v>58337</v>
      </c>
      <c r="F2263" s="66">
        <v>42381.436319444445</v>
      </c>
      <c r="G2263" s="66">
        <v>42381</v>
      </c>
      <c r="H2263" s="66">
        <v>42763</v>
      </c>
      <c r="I2263" s="66">
        <v>42411</v>
      </c>
      <c r="J2263" s="28" t="s">
        <v>66</v>
      </c>
      <c r="K2263" s="38" t="s">
        <v>82</v>
      </c>
      <c r="L2263" s="38" t="s">
        <v>58338</v>
      </c>
      <c r="M2263" s="38" t="s">
        <v>53137</v>
      </c>
      <c r="N2263" s="30">
        <v>481.43</v>
      </c>
      <c r="O2263" s="30">
        <v>0</v>
      </c>
      <c r="P2263" s="38" t="s">
        <v>9425</v>
      </c>
      <c r="Q2263" s="49" t="s">
        <v>9426</v>
      </c>
      <c r="R2263" s="49">
        <v>0</v>
      </c>
      <c r="S2263" s="53">
        <v>4</v>
      </c>
    </row>
    <row r="2264" spans="1:19" x14ac:dyDescent="0.2">
      <c r="A2264" s="28" t="s">
        <v>54</v>
      </c>
      <c r="B2264" s="28" t="s">
        <v>6111</v>
      </c>
      <c r="C2264" s="28" t="s">
        <v>59</v>
      </c>
      <c r="D2264" s="28" t="s">
        <v>55</v>
      </c>
      <c r="E2264" s="28" t="s">
        <v>58339</v>
      </c>
      <c r="F2264" s="66">
        <v>42390.701099537036</v>
      </c>
      <c r="G2264" s="66">
        <v>42390</v>
      </c>
      <c r="H2264" s="66">
        <v>42756</v>
      </c>
      <c r="I2264" s="66">
        <v>42450</v>
      </c>
      <c r="J2264" s="28" t="s">
        <v>66</v>
      </c>
      <c r="K2264" s="38" t="s">
        <v>74</v>
      </c>
      <c r="L2264" s="38" t="s">
        <v>58340</v>
      </c>
      <c r="M2264" s="38" t="s">
        <v>53137</v>
      </c>
      <c r="N2264" s="30">
        <v>3086.9065999999998</v>
      </c>
      <c r="O2264" s="30">
        <v>2295.94</v>
      </c>
      <c r="P2264" s="38" t="s">
        <v>156</v>
      </c>
      <c r="Q2264" s="49" t="s">
        <v>157</v>
      </c>
      <c r="R2264" s="49">
        <v>0</v>
      </c>
      <c r="S2264" s="53">
        <v>5</v>
      </c>
    </row>
    <row r="2265" spans="1:19" ht="12.75" customHeight="1" x14ac:dyDescent="0.2">
      <c r="A2265" s="28" t="s">
        <v>54</v>
      </c>
      <c r="B2265" s="28" t="s">
        <v>6111</v>
      </c>
      <c r="C2265" s="28" t="s">
        <v>59</v>
      </c>
      <c r="D2265" s="28" t="s">
        <v>55</v>
      </c>
      <c r="E2265" s="28" t="s">
        <v>58341</v>
      </c>
      <c r="F2265" s="66">
        <v>42381.5075462963</v>
      </c>
      <c r="G2265" s="66">
        <v>42389</v>
      </c>
      <c r="H2265" s="66">
        <v>42755</v>
      </c>
      <c r="I2265" s="66">
        <v>42411</v>
      </c>
      <c r="J2265" s="28" t="s">
        <v>66</v>
      </c>
      <c r="K2265" s="38" t="s">
        <v>103</v>
      </c>
      <c r="L2265" s="38" t="s">
        <v>58342</v>
      </c>
      <c r="M2265" s="38" t="s">
        <v>53137</v>
      </c>
      <c r="N2265" s="30">
        <v>0</v>
      </c>
      <c r="O2265" s="30">
        <v>0</v>
      </c>
      <c r="P2265" s="38" t="s">
        <v>84</v>
      </c>
      <c r="Q2265" s="49" t="s">
        <v>85</v>
      </c>
      <c r="R2265" s="49">
        <v>0</v>
      </c>
      <c r="S2265" s="53">
        <v>5</v>
      </c>
    </row>
    <row r="2266" spans="1:19" x14ac:dyDescent="0.2">
      <c r="A2266" s="28" t="s">
        <v>54</v>
      </c>
      <c r="B2266" s="28" t="s">
        <v>6111</v>
      </c>
      <c r="C2266" s="28" t="s">
        <v>59</v>
      </c>
      <c r="D2266" s="28" t="s">
        <v>55</v>
      </c>
      <c r="E2266" s="28" t="s">
        <v>58343</v>
      </c>
      <c r="F2266" s="66">
        <v>42389.512557870374</v>
      </c>
      <c r="G2266" s="66">
        <v>42389</v>
      </c>
      <c r="H2266" s="66">
        <v>42755</v>
      </c>
      <c r="I2266" s="66">
        <v>42419</v>
      </c>
      <c r="J2266" s="28" t="s">
        <v>66</v>
      </c>
      <c r="K2266" s="38" t="s">
        <v>74</v>
      </c>
      <c r="L2266" s="38" t="s">
        <v>58344</v>
      </c>
      <c r="M2266" s="38" t="s">
        <v>53137</v>
      </c>
      <c r="N2266" s="30">
        <v>19675.96</v>
      </c>
      <c r="O2266" s="30">
        <v>0</v>
      </c>
      <c r="P2266" s="38" t="s">
        <v>469</v>
      </c>
      <c r="Q2266" s="49" t="s">
        <v>470</v>
      </c>
      <c r="R2266" s="49">
        <v>0</v>
      </c>
      <c r="S2266" s="53">
        <v>5</v>
      </c>
    </row>
    <row r="2267" spans="1:19" x14ac:dyDescent="0.2">
      <c r="A2267" s="28" t="s">
        <v>54</v>
      </c>
      <c r="B2267" s="28" t="s">
        <v>9416</v>
      </c>
      <c r="C2267" s="28" t="s">
        <v>62</v>
      </c>
      <c r="D2267" s="28" t="s">
        <v>55</v>
      </c>
      <c r="E2267" s="28" t="s">
        <v>58345</v>
      </c>
      <c r="F2267" s="66">
        <v>42390.460740740738</v>
      </c>
      <c r="G2267" s="66">
        <v>42390</v>
      </c>
      <c r="H2267" s="66">
        <v>42756</v>
      </c>
      <c r="I2267" s="66">
        <v>42420</v>
      </c>
      <c r="J2267" s="28" t="s">
        <v>66</v>
      </c>
      <c r="K2267" s="38" t="s">
        <v>82</v>
      </c>
      <c r="L2267" s="38" t="s">
        <v>58346</v>
      </c>
      <c r="M2267" s="38" t="s">
        <v>53137</v>
      </c>
      <c r="N2267" s="30">
        <v>3484.4366</v>
      </c>
      <c r="O2267" s="30">
        <v>0</v>
      </c>
      <c r="P2267" s="38" t="s">
        <v>53235</v>
      </c>
      <c r="Q2267" s="49" t="s">
        <v>53236</v>
      </c>
      <c r="R2267" s="49">
        <v>0</v>
      </c>
      <c r="S2267" s="53">
        <v>5</v>
      </c>
    </row>
    <row r="2268" spans="1:19" x14ac:dyDescent="0.2">
      <c r="A2268" s="28" t="s">
        <v>54</v>
      </c>
      <c r="B2268" s="28" t="s">
        <v>258</v>
      </c>
      <c r="C2268" s="28" t="s">
        <v>57</v>
      </c>
      <c r="D2268" s="28" t="s">
        <v>55</v>
      </c>
      <c r="E2268" s="67" t="s">
        <v>58347</v>
      </c>
      <c r="F2268" s="66">
        <v>42396.4299537037</v>
      </c>
      <c r="G2268" s="66">
        <v>42396</v>
      </c>
      <c r="H2268" s="66">
        <v>42691</v>
      </c>
      <c r="I2268" s="66">
        <v>42426</v>
      </c>
      <c r="J2268" s="28" t="s">
        <v>66</v>
      </c>
      <c r="K2268" s="38" t="s">
        <v>67</v>
      </c>
      <c r="L2268" s="38" t="s">
        <v>58348</v>
      </c>
      <c r="M2268" s="38" t="s">
        <v>53137</v>
      </c>
      <c r="N2268" s="30">
        <v>1266.7175</v>
      </c>
      <c r="O2268" s="30">
        <v>1005.76</v>
      </c>
      <c r="P2268" s="38" t="s">
        <v>84</v>
      </c>
      <c r="Q2268" s="49" t="s">
        <v>85</v>
      </c>
      <c r="R2268" s="49">
        <v>0</v>
      </c>
      <c r="S2268" s="53">
        <v>5</v>
      </c>
    </row>
    <row r="2269" spans="1:19" x14ac:dyDescent="0.2">
      <c r="A2269" s="28" t="s">
        <v>54</v>
      </c>
      <c r="B2269" s="28" t="s">
        <v>258</v>
      </c>
      <c r="C2269" s="28" t="s">
        <v>57</v>
      </c>
      <c r="D2269" s="28" t="s">
        <v>55</v>
      </c>
      <c r="E2269" s="28" t="s">
        <v>58349</v>
      </c>
      <c r="F2269" s="66">
        <v>42390.416076388887</v>
      </c>
      <c r="G2269" s="66">
        <v>42025</v>
      </c>
      <c r="H2269" s="66">
        <v>42390</v>
      </c>
      <c r="I2269" s="66">
        <v>42420</v>
      </c>
      <c r="J2269" s="28" t="s">
        <v>66</v>
      </c>
      <c r="K2269" s="38" t="s">
        <v>103</v>
      </c>
      <c r="L2269" s="38" t="s">
        <v>53137</v>
      </c>
      <c r="M2269" s="38" t="s">
        <v>53137</v>
      </c>
      <c r="N2269" s="30">
        <v>0</v>
      </c>
      <c r="O2269" s="30">
        <v>0</v>
      </c>
      <c r="P2269" s="38" t="s">
        <v>113</v>
      </c>
      <c r="Q2269" s="49" t="s">
        <v>114</v>
      </c>
      <c r="R2269" s="49">
        <v>0</v>
      </c>
      <c r="S2269" s="53">
        <v>5</v>
      </c>
    </row>
    <row r="2270" spans="1:19" ht="12.75" customHeight="1" x14ac:dyDescent="0.2">
      <c r="A2270" s="28" t="s">
        <v>54</v>
      </c>
      <c r="B2270" s="28" t="s">
        <v>258</v>
      </c>
      <c r="C2270" s="28" t="s">
        <v>57</v>
      </c>
      <c r="D2270" s="28" t="s">
        <v>55</v>
      </c>
      <c r="E2270" s="28" t="s">
        <v>58350</v>
      </c>
      <c r="F2270" s="66">
        <v>42391.48883101852</v>
      </c>
      <c r="G2270" s="66">
        <v>42400</v>
      </c>
      <c r="H2270" s="66">
        <v>42766</v>
      </c>
      <c r="I2270" s="66">
        <v>42421</v>
      </c>
      <c r="J2270" s="28" t="s">
        <v>66</v>
      </c>
      <c r="K2270" s="38" t="s">
        <v>67</v>
      </c>
      <c r="L2270" s="38" t="s">
        <v>58351</v>
      </c>
      <c r="M2270" s="38" t="s">
        <v>53137</v>
      </c>
      <c r="N2270" s="30">
        <v>4332.72</v>
      </c>
      <c r="O2270" s="30">
        <v>2935.01</v>
      </c>
      <c r="P2270" s="38" t="s">
        <v>659</v>
      </c>
      <c r="Q2270" s="49" t="s">
        <v>660</v>
      </c>
      <c r="R2270" s="49">
        <v>0</v>
      </c>
      <c r="S2270" s="53">
        <v>5</v>
      </c>
    </row>
    <row r="2271" spans="1:19" x14ac:dyDescent="0.2">
      <c r="A2271" s="28" t="s">
        <v>54</v>
      </c>
      <c r="B2271" s="28" t="s">
        <v>204</v>
      </c>
      <c r="C2271" s="28" t="s">
        <v>57</v>
      </c>
      <c r="D2271" s="28" t="s">
        <v>55</v>
      </c>
      <c r="E2271" s="28" t="s">
        <v>58352</v>
      </c>
      <c r="F2271" s="66">
        <v>42376.540810185186</v>
      </c>
      <c r="G2271" s="66">
        <v>42376</v>
      </c>
      <c r="H2271" s="66">
        <v>42742</v>
      </c>
      <c r="I2271" s="66">
        <v>42406</v>
      </c>
      <c r="J2271" s="28" t="s">
        <v>66</v>
      </c>
      <c r="K2271" s="38" t="s">
        <v>67</v>
      </c>
      <c r="L2271" s="38" t="s">
        <v>58353</v>
      </c>
      <c r="M2271" s="38" t="s">
        <v>53137</v>
      </c>
      <c r="N2271" s="30">
        <v>403.05250000000001</v>
      </c>
      <c r="O2271" s="30">
        <v>455.51330000000002</v>
      </c>
      <c r="P2271" s="38" t="s">
        <v>2052</v>
      </c>
      <c r="Q2271" s="49" t="s">
        <v>2053</v>
      </c>
      <c r="R2271" s="49">
        <v>0</v>
      </c>
      <c r="S2271" s="53">
        <v>5</v>
      </c>
    </row>
    <row r="2272" spans="1:19" x14ac:dyDescent="0.2">
      <c r="A2272" s="28" t="s">
        <v>54</v>
      </c>
      <c r="B2272" s="28" t="s">
        <v>6111</v>
      </c>
      <c r="C2272" s="28" t="s">
        <v>59</v>
      </c>
      <c r="D2272" s="28" t="s">
        <v>55</v>
      </c>
      <c r="E2272" s="28" t="s">
        <v>58354</v>
      </c>
      <c r="F2272" s="66">
        <v>42376.521793981483</v>
      </c>
      <c r="G2272" s="66">
        <v>42390</v>
      </c>
      <c r="H2272" s="66">
        <v>42756</v>
      </c>
      <c r="I2272" s="66">
        <v>42406</v>
      </c>
      <c r="J2272" s="28" t="s">
        <v>66</v>
      </c>
      <c r="K2272" s="38" t="s">
        <v>82</v>
      </c>
      <c r="L2272" s="38" t="s">
        <v>58355</v>
      </c>
      <c r="M2272" s="38" t="s">
        <v>53137</v>
      </c>
      <c r="N2272" s="30">
        <v>2364.27</v>
      </c>
      <c r="O2272" s="30">
        <v>0</v>
      </c>
      <c r="P2272" s="38" t="s">
        <v>6014</v>
      </c>
      <c r="Q2272" s="49" t="s">
        <v>6015</v>
      </c>
      <c r="R2272" s="49">
        <v>1</v>
      </c>
      <c r="S2272" s="53">
        <v>5</v>
      </c>
    </row>
    <row r="2273" spans="1:19" x14ac:dyDescent="0.2">
      <c r="A2273" s="28" t="s">
        <v>54</v>
      </c>
      <c r="B2273" s="28" t="s">
        <v>6111</v>
      </c>
      <c r="C2273" s="28" t="s">
        <v>59</v>
      </c>
      <c r="D2273" s="28" t="s">
        <v>55</v>
      </c>
      <c r="E2273" s="67" t="s">
        <v>58356</v>
      </c>
      <c r="F2273" s="66">
        <v>42381.679340277777</v>
      </c>
      <c r="G2273" s="66">
        <v>42399</v>
      </c>
      <c r="H2273" s="66">
        <v>42765</v>
      </c>
      <c r="I2273" s="66">
        <v>42411</v>
      </c>
      <c r="J2273" s="28" t="s">
        <v>66</v>
      </c>
      <c r="K2273" s="38" t="s">
        <v>74</v>
      </c>
      <c r="L2273" s="38" t="s">
        <v>58357</v>
      </c>
      <c r="M2273" s="38" t="s">
        <v>53137</v>
      </c>
      <c r="N2273" s="30">
        <v>1528.116</v>
      </c>
      <c r="O2273" s="30">
        <v>1008.61</v>
      </c>
      <c r="P2273" s="38" t="s">
        <v>123</v>
      </c>
      <c r="Q2273" s="49" t="s">
        <v>124</v>
      </c>
      <c r="R2273" s="49">
        <v>0</v>
      </c>
      <c r="S2273" s="53">
        <v>5</v>
      </c>
    </row>
    <row r="2274" spans="1:19" x14ac:dyDescent="0.2">
      <c r="A2274" s="28" t="s">
        <v>54</v>
      </c>
      <c r="B2274" s="28" t="s">
        <v>6111</v>
      </c>
      <c r="C2274" s="28" t="s">
        <v>59</v>
      </c>
      <c r="D2274" s="28" t="s">
        <v>55</v>
      </c>
      <c r="E2274" s="28" t="s">
        <v>58358</v>
      </c>
      <c r="F2274" s="66">
        <v>42390.697071759256</v>
      </c>
      <c r="G2274" s="66">
        <v>42411</v>
      </c>
      <c r="H2274" s="66">
        <v>42777</v>
      </c>
      <c r="I2274" s="66">
        <v>42450</v>
      </c>
      <c r="J2274" s="28" t="s">
        <v>66</v>
      </c>
      <c r="K2274" s="38" t="s">
        <v>74</v>
      </c>
      <c r="L2274" s="38" t="s">
        <v>58359</v>
      </c>
      <c r="M2274" s="38" t="s">
        <v>58360</v>
      </c>
      <c r="N2274" s="30">
        <v>2817.125</v>
      </c>
      <c r="O2274" s="30">
        <v>2446.7199999999998</v>
      </c>
      <c r="P2274" s="38" t="s">
        <v>156</v>
      </c>
      <c r="Q2274" s="49" t="s">
        <v>157</v>
      </c>
      <c r="R2274" s="49">
        <v>0</v>
      </c>
      <c r="S2274" s="53">
        <v>5</v>
      </c>
    </row>
    <row r="2275" spans="1:19" ht="12.75" customHeight="1" x14ac:dyDescent="0.2">
      <c r="A2275" s="28" t="s">
        <v>54</v>
      </c>
      <c r="B2275" s="28" t="s">
        <v>11985</v>
      </c>
      <c r="C2275" s="28" t="s">
        <v>63</v>
      </c>
      <c r="D2275" s="28" t="s">
        <v>55</v>
      </c>
      <c r="E2275" s="28" t="s">
        <v>58361</v>
      </c>
      <c r="F2275" s="66">
        <v>42381.620173611111</v>
      </c>
      <c r="G2275" s="66">
        <v>42401</v>
      </c>
      <c r="H2275" s="66">
        <v>42767</v>
      </c>
      <c r="I2275" s="66">
        <v>42411</v>
      </c>
      <c r="J2275" s="28" t="s">
        <v>66</v>
      </c>
      <c r="K2275" s="38" t="s">
        <v>103</v>
      </c>
      <c r="L2275" s="38" t="s">
        <v>58362</v>
      </c>
      <c r="M2275" s="38" t="s">
        <v>53137</v>
      </c>
      <c r="N2275" s="30">
        <v>0</v>
      </c>
      <c r="O2275" s="30">
        <v>0</v>
      </c>
      <c r="P2275" s="38" t="s">
        <v>2660</v>
      </c>
      <c r="Q2275" s="49" t="s">
        <v>2661</v>
      </c>
      <c r="R2275" s="49">
        <v>0</v>
      </c>
      <c r="S2275" s="53">
        <v>4</v>
      </c>
    </row>
    <row r="2276" spans="1:19" x14ac:dyDescent="0.2">
      <c r="A2276" s="28" t="s">
        <v>54</v>
      </c>
      <c r="B2276" s="28" t="s">
        <v>11985</v>
      </c>
      <c r="C2276" s="28" t="s">
        <v>63</v>
      </c>
      <c r="D2276" s="28" t="s">
        <v>55</v>
      </c>
      <c r="E2276" s="28" t="s">
        <v>58363</v>
      </c>
      <c r="F2276" s="66">
        <v>42384.504594907405</v>
      </c>
      <c r="G2276" s="66">
        <v>42387</v>
      </c>
      <c r="H2276" s="66">
        <v>42753</v>
      </c>
      <c r="I2276" s="66">
        <v>42414</v>
      </c>
      <c r="J2276" s="28" t="s">
        <v>66</v>
      </c>
      <c r="K2276" s="38" t="s">
        <v>82</v>
      </c>
      <c r="L2276" s="38" t="s">
        <v>58364</v>
      </c>
      <c r="M2276" s="38" t="s">
        <v>53137</v>
      </c>
      <c r="N2276" s="30">
        <v>1500.89</v>
      </c>
      <c r="O2276" s="30">
        <v>0</v>
      </c>
      <c r="P2276" s="38" t="s">
        <v>2145</v>
      </c>
      <c r="Q2276" s="49" t="s">
        <v>2146</v>
      </c>
      <c r="R2276" s="49">
        <v>0</v>
      </c>
      <c r="S2276" s="53">
        <v>5</v>
      </c>
    </row>
    <row r="2277" spans="1:19" ht="12.75" customHeight="1" x14ac:dyDescent="0.2">
      <c r="A2277" s="28" t="s">
        <v>54</v>
      </c>
      <c r="B2277" s="28" t="s">
        <v>204</v>
      </c>
      <c r="C2277" s="28" t="s">
        <v>57</v>
      </c>
      <c r="D2277" s="28" t="s">
        <v>55</v>
      </c>
      <c r="E2277" s="67" t="s">
        <v>58365</v>
      </c>
      <c r="F2277" s="66">
        <v>42374.52753472222</v>
      </c>
      <c r="G2277" s="66">
        <v>42374</v>
      </c>
      <c r="H2277" s="66">
        <v>42740</v>
      </c>
      <c r="I2277" s="66">
        <v>42404</v>
      </c>
      <c r="J2277" s="28" t="s">
        <v>66</v>
      </c>
      <c r="K2277" s="38" t="s">
        <v>82</v>
      </c>
      <c r="L2277" s="38" t="s">
        <v>58366</v>
      </c>
      <c r="M2277" s="38" t="s">
        <v>53137</v>
      </c>
      <c r="N2277" s="30">
        <v>0</v>
      </c>
      <c r="O2277" s="30">
        <v>0</v>
      </c>
      <c r="P2277" s="38" t="s">
        <v>3074</v>
      </c>
      <c r="Q2277" s="49" t="s">
        <v>3075</v>
      </c>
      <c r="R2277" s="49">
        <v>0</v>
      </c>
      <c r="S2277" s="53">
        <v>5</v>
      </c>
    </row>
    <row r="2278" spans="1:19" x14ac:dyDescent="0.2">
      <c r="A2278" s="28" t="s">
        <v>54</v>
      </c>
      <c r="B2278" s="28" t="s">
        <v>1136</v>
      </c>
      <c r="C2278" s="28" t="s">
        <v>57</v>
      </c>
      <c r="D2278" s="28" t="s">
        <v>55</v>
      </c>
      <c r="E2278" s="28" t="s">
        <v>58367</v>
      </c>
      <c r="F2278" s="66">
        <v>42387.573680555557</v>
      </c>
      <c r="G2278" s="66">
        <v>42388</v>
      </c>
      <c r="H2278" s="66">
        <v>42754</v>
      </c>
      <c r="I2278" s="66">
        <v>42417</v>
      </c>
      <c r="J2278" s="28" t="s">
        <v>66</v>
      </c>
      <c r="K2278" s="38" t="s">
        <v>67</v>
      </c>
      <c r="L2278" s="38" t="s">
        <v>58368</v>
      </c>
      <c r="M2278" s="38" t="s">
        <v>53137</v>
      </c>
      <c r="N2278" s="30">
        <v>792.6</v>
      </c>
      <c r="O2278" s="30">
        <v>585.70000000000005</v>
      </c>
      <c r="P2278" s="38" t="s">
        <v>1022</v>
      </c>
      <c r="Q2278" s="49" t="s">
        <v>1023</v>
      </c>
      <c r="R2278" s="49">
        <v>0</v>
      </c>
      <c r="S2278" s="53">
        <v>5</v>
      </c>
    </row>
    <row r="2279" spans="1:19" x14ac:dyDescent="0.2">
      <c r="A2279" s="28" t="s">
        <v>54</v>
      </c>
      <c r="B2279" s="28" t="s">
        <v>53480</v>
      </c>
      <c r="C2279" s="28" t="s">
        <v>63</v>
      </c>
      <c r="D2279" s="28" t="s">
        <v>55</v>
      </c>
      <c r="E2279" s="28" t="s">
        <v>58369</v>
      </c>
      <c r="F2279" s="66">
        <v>42375.515706018516</v>
      </c>
      <c r="G2279" s="66">
        <v>42376</v>
      </c>
      <c r="H2279" s="66">
        <v>42742</v>
      </c>
      <c r="I2279" s="66">
        <v>42405</v>
      </c>
      <c r="J2279" s="28" t="s">
        <v>66</v>
      </c>
      <c r="K2279" s="38" t="s">
        <v>82</v>
      </c>
      <c r="L2279" s="38" t="s">
        <v>58370</v>
      </c>
      <c r="M2279" s="38" t="s">
        <v>53137</v>
      </c>
      <c r="N2279" s="30">
        <v>446.2</v>
      </c>
      <c r="O2279" s="30">
        <v>0</v>
      </c>
      <c r="P2279" s="38" t="s">
        <v>3742</v>
      </c>
      <c r="Q2279" s="49" t="s">
        <v>3743</v>
      </c>
      <c r="R2279" s="49">
        <v>0</v>
      </c>
      <c r="S2279" s="53">
        <v>5</v>
      </c>
    </row>
    <row r="2280" spans="1:19" x14ac:dyDescent="0.2">
      <c r="A2280" s="28" t="s">
        <v>54</v>
      </c>
      <c r="B2280" s="28" t="s">
        <v>53480</v>
      </c>
      <c r="C2280" s="28" t="s">
        <v>63</v>
      </c>
      <c r="D2280" s="28" t="s">
        <v>55</v>
      </c>
      <c r="E2280" s="28" t="s">
        <v>58371</v>
      </c>
      <c r="F2280" s="66">
        <v>42389.730983796297</v>
      </c>
      <c r="G2280" s="66">
        <v>42389</v>
      </c>
      <c r="H2280" s="66">
        <v>42735</v>
      </c>
      <c r="I2280" s="66">
        <v>42419</v>
      </c>
      <c r="J2280" s="28" t="s">
        <v>66</v>
      </c>
      <c r="K2280" s="38" t="s">
        <v>82</v>
      </c>
      <c r="L2280" s="38" t="s">
        <v>58372</v>
      </c>
      <c r="M2280" s="38" t="s">
        <v>53137</v>
      </c>
      <c r="N2280" s="30">
        <v>0</v>
      </c>
      <c r="O2280" s="30">
        <v>0</v>
      </c>
      <c r="P2280" s="38" t="s">
        <v>299</v>
      </c>
      <c r="Q2280" s="49" t="s">
        <v>300</v>
      </c>
      <c r="R2280" s="49">
        <v>0</v>
      </c>
      <c r="S2280" s="53">
        <v>5</v>
      </c>
    </row>
    <row r="2281" spans="1:19" ht="12.75" customHeight="1" x14ac:dyDescent="0.2">
      <c r="A2281" s="28" t="s">
        <v>54</v>
      </c>
      <c r="B2281" s="28" t="s">
        <v>11985</v>
      </c>
      <c r="C2281" s="28" t="s">
        <v>63</v>
      </c>
      <c r="D2281" s="28" t="s">
        <v>55</v>
      </c>
      <c r="E2281" s="28" t="s">
        <v>58373</v>
      </c>
      <c r="F2281" s="66">
        <v>42377.799317129633</v>
      </c>
      <c r="G2281" s="66">
        <v>42401</v>
      </c>
      <c r="H2281" s="66">
        <v>42767</v>
      </c>
      <c r="I2281" s="66">
        <v>42407</v>
      </c>
      <c r="J2281" s="28" t="s">
        <v>66</v>
      </c>
      <c r="K2281" s="38" t="s">
        <v>74</v>
      </c>
      <c r="L2281" s="38" t="s">
        <v>58374</v>
      </c>
      <c r="M2281" s="38" t="s">
        <v>53137</v>
      </c>
      <c r="N2281" s="30">
        <v>873.88499999999999</v>
      </c>
      <c r="O2281" s="30">
        <v>757.53</v>
      </c>
      <c r="P2281" s="38" t="s">
        <v>3499</v>
      </c>
      <c r="Q2281" s="49" t="s">
        <v>3500</v>
      </c>
      <c r="R2281" s="49">
        <v>0</v>
      </c>
      <c r="S2281" s="53">
        <v>4</v>
      </c>
    </row>
    <row r="2282" spans="1:19" x14ac:dyDescent="0.2">
      <c r="A2282" s="28" t="s">
        <v>54</v>
      </c>
      <c r="B2282" s="28" t="s">
        <v>11985</v>
      </c>
      <c r="C2282" s="28" t="s">
        <v>63</v>
      </c>
      <c r="D2282" s="28" t="s">
        <v>55</v>
      </c>
      <c r="E2282" s="67" t="s">
        <v>58375</v>
      </c>
      <c r="F2282" s="66">
        <v>42394.77144675926</v>
      </c>
      <c r="G2282" s="66">
        <v>42409</v>
      </c>
      <c r="H2282" s="66">
        <v>42775</v>
      </c>
      <c r="I2282" s="66">
        <v>42424</v>
      </c>
      <c r="J2282" s="28" t="s">
        <v>66</v>
      </c>
      <c r="K2282" s="38" t="s">
        <v>67</v>
      </c>
      <c r="L2282" s="38" t="s">
        <v>58376</v>
      </c>
      <c r="M2282" s="38" t="s">
        <v>53137</v>
      </c>
      <c r="N2282" s="30">
        <v>406.49799999999999</v>
      </c>
      <c r="O2282" s="30">
        <v>526.5</v>
      </c>
      <c r="P2282" s="38" t="s">
        <v>3012</v>
      </c>
      <c r="Q2282" s="49" t="s">
        <v>3013</v>
      </c>
      <c r="R2282" s="49">
        <v>0</v>
      </c>
      <c r="S2282" s="53">
        <v>4</v>
      </c>
    </row>
    <row r="2283" spans="1:19" x14ac:dyDescent="0.2">
      <c r="A2283" s="28" t="s">
        <v>54</v>
      </c>
      <c r="B2283" s="28" t="s">
        <v>11985</v>
      </c>
      <c r="C2283" s="28" t="s">
        <v>63</v>
      </c>
      <c r="D2283" s="28" t="s">
        <v>55</v>
      </c>
      <c r="E2283" s="28" t="s">
        <v>58377</v>
      </c>
      <c r="F2283" s="66">
        <v>42380.582754629628</v>
      </c>
      <c r="G2283" s="66">
        <v>42200</v>
      </c>
      <c r="H2283" s="66">
        <v>42566</v>
      </c>
      <c r="I2283" s="66">
        <v>42410</v>
      </c>
      <c r="J2283" s="28" t="s">
        <v>226</v>
      </c>
      <c r="K2283" s="38" t="s">
        <v>103</v>
      </c>
      <c r="L2283" s="38" t="s">
        <v>58378</v>
      </c>
      <c r="M2283" s="38" t="s">
        <v>58379</v>
      </c>
      <c r="N2283" s="30">
        <v>0</v>
      </c>
      <c r="O2283" s="30">
        <v>0</v>
      </c>
      <c r="P2283" s="38" t="s">
        <v>305</v>
      </c>
      <c r="Q2283" s="49" t="s">
        <v>306</v>
      </c>
      <c r="R2283" s="49">
        <v>0</v>
      </c>
      <c r="S2283" s="53">
        <v>1</v>
      </c>
    </row>
    <row r="2284" spans="1:19" ht="12.75" customHeight="1" x14ac:dyDescent="0.2">
      <c r="A2284" s="28" t="s">
        <v>54</v>
      </c>
      <c r="B2284" s="28" t="s">
        <v>11985</v>
      </c>
      <c r="C2284" s="28" t="s">
        <v>63</v>
      </c>
      <c r="D2284" s="28" t="s">
        <v>55</v>
      </c>
      <c r="E2284" s="67" t="s">
        <v>58380</v>
      </c>
      <c r="F2284" s="66">
        <v>42393.547615740739</v>
      </c>
      <c r="G2284" s="66">
        <v>42404</v>
      </c>
      <c r="H2284" s="66">
        <v>42770</v>
      </c>
      <c r="I2284" s="66">
        <v>42423</v>
      </c>
      <c r="J2284" s="28" t="s">
        <v>66</v>
      </c>
      <c r="K2284" s="38" t="s">
        <v>67</v>
      </c>
      <c r="L2284" s="38" t="s">
        <v>58381</v>
      </c>
      <c r="M2284" s="38" t="s">
        <v>53137</v>
      </c>
      <c r="N2284" s="30">
        <v>404.61599999999999</v>
      </c>
      <c r="O2284" s="30">
        <v>402.9</v>
      </c>
      <c r="P2284" s="38" t="s">
        <v>2145</v>
      </c>
      <c r="Q2284" s="49" t="s">
        <v>2146</v>
      </c>
      <c r="R2284" s="49">
        <v>0</v>
      </c>
      <c r="S2284" s="53">
        <v>5</v>
      </c>
    </row>
    <row r="2285" spans="1:19" ht="12.75" customHeight="1" x14ac:dyDescent="0.2">
      <c r="A2285" s="28" t="s">
        <v>54</v>
      </c>
      <c r="B2285" s="28" t="s">
        <v>11985</v>
      </c>
      <c r="C2285" s="28" t="s">
        <v>63</v>
      </c>
      <c r="D2285" s="28" t="s">
        <v>55</v>
      </c>
      <c r="E2285" s="28" t="s">
        <v>58382</v>
      </c>
      <c r="F2285" s="66">
        <v>42376.704837962963</v>
      </c>
      <c r="G2285" s="66">
        <v>42400</v>
      </c>
      <c r="H2285" s="66">
        <v>42766</v>
      </c>
      <c r="I2285" s="66">
        <v>42406</v>
      </c>
      <c r="J2285" s="28" t="s">
        <v>66</v>
      </c>
      <c r="K2285" s="38" t="s">
        <v>74</v>
      </c>
      <c r="L2285" s="38" t="s">
        <v>58383</v>
      </c>
      <c r="M2285" s="38" t="s">
        <v>53137</v>
      </c>
      <c r="N2285" s="30">
        <v>392.74400000000003</v>
      </c>
      <c r="O2285" s="30">
        <v>277.11</v>
      </c>
      <c r="P2285" s="38" t="s">
        <v>101</v>
      </c>
      <c r="Q2285" s="49" t="s">
        <v>102</v>
      </c>
      <c r="R2285" s="49">
        <v>0</v>
      </c>
      <c r="S2285" s="53">
        <v>4</v>
      </c>
    </row>
    <row r="2286" spans="1:19" x14ac:dyDescent="0.2">
      <c r="A2286" s="28" t="s">
        <v>54</v>
      </c>
      <c r="B2286" s="28" t="s">
        <v>53480</v>
      </c>
      <c r="C2286" s="28" t="s">
        <v>63</v>
      </c>
      <c r="D2286" s="28" t="s">
        <v>55</v>
      </c>
      <c r="E2286" s="67" t="s">
        <v>58384</v>
      </c>
      <c r="F2286" s="66">
        <v>42391.513715277775</v>
      </c>
      <c r="G2286" s="66">
        <v>42391</v>
      </c>
      <c r="H2286" s="66">
        <v>42766</v>
      </c>
      <c r="I2286" s="66">
        <v>42421</v>
      </c>
      <c r="J2286" s="28" t="s">
        <v>66</v>
      </c>
      <c r="K2286" s="38" t="s">
        <v>67</v>
      </c>
      <c r="L2286" s="38" t="s">
        <v>58385</v>
      </c>
      <c r="M2286" s="38" t="s">
        <v>53137</v>
      </c>
      <c r="N2286" s="30">
        <v>630.88800000000003</v>
      </c>
      <c r="O2286" s="30">
        <v>559.45000000000005</v>
      </c>
      <c r="P2286" s="38" t="s">
        <v>822</v>
      </c>
      <c r="Q2286" s="49" t="s">
        <v>823</v>
      </c>
      <c r="R2286" s="49">
        <v>0</v>
      </c>
      <c r="S2286" s="53">
        <v>5</v>
      </c>
    </row>
    <row r="2287" spans="1:19" ht="12.75" customHeight="1" x14ac:dyDescent="0.2">
      <c r="A2287" s="28" t="s">
        <v>54</v>
      </c>
      <c r="B2287" s="28" t="s">
        <v>242</v>
      </c>
      <c r="C2287" s="28" t="s">
        <v>57</v>
      </c>
      <c r="D2287" s="28" t="s">
        <v>55</v>
      </c>
      <c r="E2287" s="67" t="s">
        <v>58386</v>
      </c>
      <c r="F2287" s="66">
        <v>42394.67796296296</v>
      </c>
      <c r="G2287" s="66">
        <v>42428</v>
      </c>
      <c r="H2287" s="66">
        <v>42794</v>
      </c>
      <c r="I2287" s="66">
        <v>42424.67386574074</v>
      </c>
      <c r="J2287" s="28" t="s">
        <v>66</v>
      </c>
      <c r="K2287" s="38" t="s">
        <v>67</v>
      </c>
      <c r="L2287" s="38" t="s">
        <v>58387</v>
      </c>
      <c r="M2287" s="38" t="s">
        <v>53137</v>
      </c>
      <c r="N2287" s="30">
        <v>1451.165</v>
      </c>
      <c r="O2287" s="30">
        <v>1182.29</v>
      </c>
      <c r="P2287" s="38" t="s">
        <v>644</v>
      </c>
      <c r="Q2287" s="49" t="s">
        <v>645</v>
      </c>
      <c r="R2287" s="49">
        <v>0</v>
      </c>
      <c r="S2287" s="53">
        <v>5</v>
      </c>
    </row>
    <row r="2288" spans="1:19" x14ac:dyDescent="0.2">
      <c r="A2288" s="28" t="s">
        <v>54</v>
      </c>
      <c r="B2288" s="28" t="s">
        <v>242</v>
      </c>
      <c r="C2288" s="28" t="s">
        <v>57</v>
      </c>
      <c r="D2288" s="28" t="s">
        <v>55</v>
      </c>
      <c r="E2288" s="67" t="s">
        <v>58388</v>
      </c>
      <c r="F2288" s="66">
        <v>42396.622534722221</v>
      </c>
      <c r="G2288" s="66">
        <v>42428</v>
      </c>
      <c r="H2288" s="66">
        <v>42794</v>
      </c>
      <c r="I2288" s="66">
        <v>42426.613032407404</v>
      </c>
      <c r="J2288" s="28" t="s">
        <v>66</v>
      </c>
      <c r="K2288" s="38" t="s">
        <v>82</v>
      </c>
      <c r="L2288" s="38" t="s">
        <v>58389</v>
      </c>
      <c r="M2288" s="38" t="s">
        <v>53137</v>
      </c>
      <c r="N2288" s="30">
        <v>9186.2900000000009</v>
      </c>
      <c r="O2288" s="30">
        <v>0</v>
      </c>
      <c r="P2288" s="38" t="s">
        <v>1323</v>
      </c>
      <c r="Q2288" s="49" t="s">
        <v>1324</v>
      </c>
      <c r="R2288" s="49">
        <v>0</v>
      </c>
      <c r="S2288" s="53">
        <v>5</v>
      </c>
    </row>
    <row r="2289" spans="1:19" x14ac:dyDescent="0.2">
      <c r="A2289" s="28" t="s">
        <v>54</v>
      </c>
      <c r="B2289" s="28" t="s">
        <v>242</v>
      </c>
      <c r="C2289" s="28" t="s">
        <v>57</v>
      </c>
      <c r="D2289" s="28" t="s">
        <v>55</v>
      </c>
      <c r="E2289" s="28" t="s">
        <v>58390</v>
      </c>
      <c r="F2289" s="66">
        <v>42389.447210648148</v>
      </c>
      <c r="G2289" s="66">
        <v>42389</v>
      </c>
      <c r="H2289" s="66">
        <v>42755</v>
      </c>
      <c r="I2289" s="66">
        <v>42419.446145833332</v>
      </c>
      <c r="J2289" s="28" t="s">
        <v>66</v>
      </c>
      <c r="K2289" s="38" t="s">
        <v>82</v>
      </c>
      <c r="L2289" s="38" t="s">
        <v>58391</v>
      </c>
      <c r="M2289" s="38" t="s">
        <v>53137</v>
      </c>
      <c r="N2289" s="30">
        <v>0</v>
      </c>
      <c r="O2289" s="30">
        <v>0</v>
      </c>
      <c r="P2289" s="38" t="s">
        <v>868</v>
      </c>
      <c r="Q2289" s="49" t="s">
        <v>869</v>
      </c>
      <c r="R2289" s="49">
        <v>0</v>
      </c>
      <c r="S2289" s="53">
        <v>4</v>
      </c>
    </row>
    <row r="2290" spans="1:19" x14ac:dyDescent="0.2">
      <c r="A2290" s="28" t="s">
        <v>54</v>
      </c>
      <c r="B2290" s="28" t="s">
        <v>242</v>
      </c>
      <c r="C2290" s="28" t="s">
        <v>57</v>
      </c>
      <c r="D2290" s="28" t="s">
        <v>55</v>
      </c>
      <c r="E2290" s="28" t="s">
        <v>58392</v>
      </c>
      <c r="F2290" s="66">
        <v>42394.663518518515</v>
      </c>
      <c r="G2290" s="66">
        <v>42428</v>
      </c>
      <c r="H2290" s="66">
        <v>42794</v>
      </c>
      <c r="I2290" s="66">
        <v>42424.652106481481</v>
      </c>
      <c r="J2290" s="28" t="s">
        <v>66</v>
      </c>
      <c r="K2290" s="38" t="s">
        <v>82</v>
      </c>
      <c r="L2290" s="38" t="s">
        <v>58393</v>
      </c>
      <c r="M2290" s="38" t="s">
        <v>53137</v>
      </c>
      <c r="N2290" s="30">
        <v>455</v>
      </c>
      <c r="O2290" s="30">
        <v>0</v>
      </c>
      <c r="P2290" s="38" t="s">
        <v>213</v>
      </c>
      <c r="Q2290" s="49" t="s">
        <v>214</v>
      </c>
      <c r="R2290" s="49">
        <v>0</v>
      </c>
      <c r="S2290" s="53">
        <v>5</v>
      </c>
    </row>
    <row r="2291" spans="1:19" x14ac:dyDescent="0.2">
      <c r="A2291" s="28" t="s">
        <v>54</v>
      </c>
      <c r="B2291" s="28" t="s">
        <v>11985</v>
      </c>
      <c r="C2291" s="28" t="s">
        <v>63</v>
      </c>
      <c r="D2291" s="28" t="s">
        <v>55</v>
      </c>
      <c r="E2291" s="67" t="s">
        <v>58394</v>
      </c>
      <c r="F2291" s="66">
        <v>42380.80228009259</v>
      </c>
      <c r="G2291" s="66">
        <v>42380</v>
      </c>
      <c r="H2291" s="66">
        <v>42746</v>
      </c>
      <c r="I2291" s="66">
        <v>42410</v>
      </c>
      <c r="J2291" s="28" t="s">
        <v>66</v>
      </c>
      <c r="K2291" s="38" t="s">
        <v>67</v>
      </c>
      <c r="L2291" s="38" t="s">
        <v>58395</v>
      </c>
      <c r="M2291" s="38" t="s">
        <v>53137</v>
      </c>
      <c r="N2291" s="30">
        <v>1337.7449999999999</v>
      </c>
      <c r="O2291" s="30">
        <v>647.72</v>
      </c>
      <c r="P2291" s="38" t="s">
        <v>247</v>
      </c>
      <c r="Q2291" s="49" t="s">
        <v>248</v>
      </c>
      <c r="R2291" s="49">
        <v>0</v>
      </c>
      <c r="S2291" s="53">
        <v>5</v>
      </c>
    </row>
    <row r="2292" spans="1:19" x14ac:dyDescent="0.2">
      <c r="A2292" s="28" t="s">
        <v>54</v>
      </c>
      <c r="B2292" s="28" t="s">
        <v>11985</v>
      </c>
      <c r="C2292" s="28" t="s">
        <v>63</v>
      </c>
      <c r="D2292" s="28" t="s">
        <v>55</v>
      </c>
      <c r="E2292" s="28" t="s">
        <v>58396</v>
      </c>
      <c r="F2292" s="66">
        <v>42397.655601851853</v>
      </c>
      <c r="G2292" s="66">
        <v>42397</v>
      </c>
      <c r="H2292" s="66">
        <v>42763</v>
      </c>
      <c r="I2292" s="66">
        <v>42427</v>
      </c>
      <c r="J2292" s="28" t="s">
        <v>66</v>
      </c>
      <c r="K2292" s="38" t="s">
        <v>82</v>
      </c>
      <c r="L2292" s="38" t="s">
        <v>58397</v>
      </c>
      <c r="M2292" s="38" t="s">
        <v>53137</v>
      </c>
      <c r="N2292" s="30">
        <v>857.08</v>
      </c>
      <c r="O2292" s="30">
        <v>0</v>
      </c>
      <c r="P2292" s="38" t="s">
        <v>1205</v>
      </c>
      <c r="Q2292" s="49" t="s">
        <v>1206</v>
      </c>
      <c r="R2292" s="49">
        <v>0</v>
      </c>
      <c r="S2292" s="53">
        <v>5</v>
      </c>
    </row>
    <row r="2293" spans="1:19" ht="12.75" customHeight="1" x14ac:dyDescent="0.2">
      <c r="A2293" s="28" t="s">
        <v>54</v>
      </c>
      <c r="B2293" s="28" t="s">
        <v>11985</v>
      </c>
      <c r="C2293" s="28" t="s">
        <v>63</v>
      </c>
      <c r="D2293" s="28" t="s">
        <v>55</v>
      </c>
      <c r="E2293" s="28" t="s">
        <v>58398</v>
      </c>
      <c r="F2293" s="66">
        <v>42374.465092592596</v>
      </c>
      <c r="G2293" s="66">
        <v>42180</v>
      </c>
      <c r="H2293" s="66">
        <v>42546</v>
      </c>
      <c r="I2293" s="66">
        <v>42404</v>
      </c>
      <c r="J2293" s="28" t="s">
        <v>226</v>
      </c>
      <c r="K2293" s="38" t="s">
        <v>67</v>
      </c>
      <c r="L2293" s="38" t="s">
        <v>58399</v>
      </c>
      <c r="M2293" s="38" t="s">
        <v>58400</v>
      </c>
      <c r="N2293" s="30">
        <v>-269.23</v>
      </c>
      <c r="O2293" s="30">
        <v>-269.23</v>
      </c>
      <c r="P2293" s="38" t="s">
        <v>101</v>
      </c>
      <c r="Q2293" s="49" t="s">
        <v>102</v>
      </c>
      <c r="R2293" s="49">
        <v>0</v>
      </c>
      <c r="S2293" s="53">
        <v>1</v>
      </c>
    </row>
    <row r="2294" spans="1:19" ht="12.75" customHeight="1" x14ac:dyDescent="0.2">
      <c r="A2294" s="28" t="s">
        <v>54</v>
      </c>
      <c r="B2294" s="28" t="s">
        <v>11985</v>
      </c>
      <c r="C2294" s="28" t="s">
        <v>63</v>
      </c>
      <c r="D2294" s="28" t="s">
        <v>55</v>
      </c>
      <c r="E2294" s="28" t="s">
        <v>58401</v>
      </c>
      <c r="F2294" s="66">
        <v>42396.788819444446</v>
      </c>
      <c r="G2294" s="66">
        <v>42426</v>
      </c>
      <c r="H2294" s="66">
        <v>42792</v>
      </c>
      <c r="I2294" s="66">
        <v>42426</v>
      </c>
      <c r="J2294" s="28" t="s">
        <v>66</v>
      </c>
      <c r="K2294" s="38" t="s">
        <v>82</v>
      </c>
      <c r="L2294" s="38" t="s">
        <v>58402</v>
      </c>
      <c r="M2294" s="38" t="s">
        <v>53137</v>
      </c>
      <c r="N2294" s="30">
        <v>3272.68</v>
      </c>
      <c r="O2294" s="30">
        <v>0</v>
      </c>
      <c r="P2294" s="38" t="s">
        <v>156</v>
      </c>
      <c r="Q2294" s="49" t="s">
        <v>157</v>
      </c>
      <c r="R2294" s="49">
        <v>0</v>
      </c>
      <c r="S2294" s="53">
        <v>4</v>
      </c>
    </row>
    <row r="2295" spans="1:19" x14ac:dyDescent="0.2">
      <c r="A2295" s="28" t="s">
        <v>54</v>
      </c>
      <c r="B2295" s="28" t="s">
        <v>11985</v>
      </c>
      <c r="C2295" s="28" t="s">
        <v>63</v>
      </c>
      <c r="D2295" s="28" t="s">
        <v>55</v>
      </c>
      <c r="E2295" s="28" t="s">
        <v>58403</v>
      </c>
      <c r="F2295" s="66">
        <v>42381.595196759263</v>
      </c>
      <c r="G2295" s="66">
        <v>42401</v>
      </c>
      <c r="H2295" s="66">
        <v>42767</v>
      </c>
      <c r="I2295" s="66">
        <v>42411</v>
      </c>
      <c r="J2295" s="28" t="s">
        <v>66</v>
      </c>
      <c r="K2295" s="38" t="s">
        <v>74</v>
      </c>
      <c r="L2295" s="38" t="s">
        <v>58404</v>
      </c>
      <c r="M2295" s="38" t="s">
        <v>53137</v>
      </c>
      <c r="N2295" s="30">
        <v>406.69749999999999</v>
      </c>
      <c r="O2295" s="30">
        <v>497.81</v>
      </c>
      <c r="P2295" s="38" t="s">
        <v>3977</v>
      </c>
      <c r="Q2295" s="49" t="s">
        <v>3978</v>
      </c>
      <c r="R2295" s="49">
        <v>0</v>
      </c>
      <c r="S2295" s="53">
        <v>5</v>
      </c>
    </row>
    <row r="2296" spans="1:19" ht="12.75" customHeight="1" x14ac:dyDescent="0.2">
      <c r="A2296" s="28" t="s">
        <v>54</v>
      </c>
      <c r="B2296" s="28" t="s">
        <v>11985</v>
      </c>
      <c r="C2296" s="28" t="s">
        <v>63</v>
      </c>
      <c r="D2296" s="28" t="s">
        <v>55</v>
      </c>
      <c r="E2296" s="28" t="s">
        <v>58405</v>
      </c>
      <c r="F2296" s="66">
        <v>42387.81144675926</v>
      </c>
      <c r="G2296" s="66">
        <v>42406</v>
      </c>
      <c r="H2296" s="66">
        <v>42772</v>
      </c>
      <c r="I2296" s="66">
        <v>42417</v>
      </c>
      <c r="J2296" s="28" t="s">
        <v>66</v>
      </c>
      <c r="K2296" s="38" t="s">
        <v>67</v>
      </c>
      <c r="L2296" s="38" t="s">
        <v>58406</v>
      </c>
      <c r="M2296" s="38" t="s">
        <v>53137</v>
      </c>
      <c r="N2296" s="30">
        <v>646.35</v>
      </c>
      <c r="O2296" s="30">
        <v>440.92</v>
      </c>
      <c r="P2296" s="38" t="s">
        <v>228</v>
      </c>
      <c r="Q2296" s="49" t="s">
        <v>229</v>
      </c>
      <c r="R2296" s="49">
        <v>0</v>
      </c>
      <c r="S2296" s="53">
        <v>4</v>
      </c>
    </row>
    <row r="2297" spans="1:19" ht="12.75" customHeight="1" x14ac:dyDescent="0.2">
      <c r="A2297" s="28" t="s">
        <v>54</v>
      </c>
      <c r="B2297" s="28" t="s">
        <v>11985</v>
      </c>
      <c r="C2297" s="28" t="s">
        <v>63</v>
      </c>
      <c r="D2297" s="28" t="s">
        <v>55</v>
      </c>
      <c r="E2297" s="67" t="s">
        <v>58407</v>
      </c>
      <c r="F2297" s="66">
        <v>42394.64576388889</v>
      </c>
      <c r="G2297" s="66">
        <v>42394</v>
      </c>
      <c r="H2297" s="66">
        <v>42760</v>
      </c>
      <c r="I2297" s="66">
        <v>42424</v>
      </c>
      <c r="J2297" s="28" t="s">
        <v>66</v>
      </c>
      <c r="K2297" s="38" t="s">
        <v>82</v>
      </c>
      <c r="L2297" s="38" t="s">
        <v>58408</v>
      </c>
      <c r="M2297" s="38" t="s">
        <v>53137</v>
      </c>
      <c r="N2297" s="30">
        <v>0</v>
      </c>
      <c r="O2297" s="30">
        <v>0</v>
      </c>
      <c r="P2297" s="38" t="s">
        <v>129</v>
      </c>
      <c r="Q2297" s="49" t="s">
        <v>130</v>
      </c>
      <c r="R2297" s="49">
        <v>0</v>
      </c>
      <c r="S2297" s="53">
        <v>5</v>
      </c>
    </row>
    <row r="2298" spans="1:19" x14ac:dyDescent="0.2">
      <c r="A2298" s="28" t="s">
        <v>54</v>
      </c>
      <c r="B2298" s="28" t="s">
        <v>11985</v>
      </c>
      <c r="C2298" s="28" t="s">
        <v>63</v>
      </c>
      <c r="D2298" s="28" t="s">
        <v>55</v>
      </c>
      <c r="E2298" s="28" t="s">
        <v>58409</v>
      </c>
      <c r="F2298" s="66">
        <v>42376.457800925928</v>
      </c>
      <c r="G2298" s="66">
        <v>42398</v>
      </c>
      <c r="H2298" s="66">
        <v>42764</v>
      </c>
      <c r="I2298" s="66">
        <v>42406</v>
      </c>
      <c r="J2298" s="28" t="s">
        <v>66</v>
      </c>
      <c r="K2298" s="38" t="s">
        <v>82</v>
      </c>
      <c r="L2298" s="38" t="s">
        <v>58410</v>
      </c>
      <c r="M2298" s="38" t="s">
        <v>53137</v>
      </c>
      <c r="N2298" s="30">
        <v>0</v>
      </c>
      <c r="O2298" s="30">
        <v>0</v>
      </c>
      <c r="P2298" s="38" t="s">
        <v>2010</v>
      </c>
      <c r="Q2298" s="49" t="s">
        <v>2011</v>
      </c>
      <c r="R2298" s="49">
        <v>0</v>
      </c>
      <c r="S2298" s="53">
        <v>5</v>
      </c>
    </row>
    <row r="2299" spans="1:19" x14ac:dyDescent="0.2">
      <c r="A2299" s="28" t="s">
        <v>54</v>
      </c>
      <c r="B2299" s="28" t="s">
        <v>11985</v>
      </c>
      <c r="C2299" s="28" t="s">
        <v>63</v>
      </c>
      <c r="D2299" s="28" t="s">
        <v>55</v>
      </c>
      <c r="E2299" s="28" t="s">
        <v>58411</v>
      </c>
      <c r="F2299" s="66">
        <v>42391.490405092591</v>
      </c>
      <c r="G2299" s="66">
        <v>42401</v>
      </c>
      <c r="H2299" s="66">
        <v>42767</v>
      </c>
      <c r="I2299" s="66">
        <v>42421</v>
      </c>
      <c r="J2299" s="28" t="s">
        <v>66</v>
      </c>
      <c r="K2299" s="38" t="s">
        <v>74</v>
      </c>
      <c r="L2299" s="38" t="s">
        <v>58412</v>
      </c>
      <c r="M2299" s="38" t="s">
        <v>53137</v>
      </c>
      <c r="N2299" s="30">
        <v>4598.9399999999996</v>
      </c>
      <c r="O2299" s="30">
        <v>4002.37</v>
      </c>
      <c r="P2299" s="38" t="s">
        <v>1636</v>
      </c>
      <c r="Q2299" s="49" t="s">
        <v>1637</v>
      </c>
      <c r="R2299" s="49">
        <v>0</v>
      </c>
      <c r="S2299" s="53">
        <v>5</v>
      </c>
    </row>
    <row r="2300" spans="1:19" x14ac:dyDescent="0.2">
      <c r="A2300" s="28" t="s">
        <v>54</v>
      </c>
      <c r="B2300" s="28" t="s">
        <v>11985</v>
      </c>
      <c r="C2300" s="28" t="s">
        <v>63</v>
      </c>
      <c r="D2300" s="28" t="s">
        <v>55</v>
      </c>
      <c r="E2300" s="28" t="s">
        <v>58413</v>
      </c>
      <c r="F2300" s="66">
        <v>42398.667800925927</v>
      </c>
      <c r="G2300" s="66">
        <v>42398</v>
      </c>
      <c r="H2300" s="66">
        <v>42764</v>
      </c>
      <c r="I2300" s="66">
        <v>42428</v>
      </c>
      <c r="J2300" s="28" t="s">
        <v>66</v>
      </c>
      <c r="K2300" s="38" t="s">
        <v>82</v>
      </c>
      <c r="L2300" s="38" t="s">
        <v>58414</v>
      </c>
      <c r="M2300" s="38" t="s">
        <v>53137</v>
      </c>
      <c r="N2300" s="30">
        <v>0</v>
      </c>
      <c r="O2300" s="30">
        <v>0</v>
      </c>
      <c r="P2300" s="38" t="s">
        <v>1608</v>
      </c>
      <c r="Q2300" s="49" t="s">
        <v>1609</v>
      </c>
      <c r="R2300" s="49">
        <v>0</v>
      </c>
      <c r="S2300" s="53">
        <v>4</v>
      </c>
    </row>
    <row r="2301" spans="1:19" ht="12.75" customHeight="1" x14ac:dyDescent="0.2">
      <c r="A2301" s="28" t="s">
        <v>54</v>
      </c>
      <c r="B2301" s="28" t="s">
        <v>53331</v>
      </c>
      <c r="C2301" s="28" t="s">
        <v>57</v>
      </c>
      <c r="D2301" s="28" t="s">
        <v>55</v>
      </c>
      <c r="E2301" s="28" t="s">
        <v>58415</v>
      </c>
      <c r="F2301" s="66">
        <v>42381.638252314813</v>
      </c>
      <c r="G2301" s="66">
        <v>42381</v>
      </c>
      <c r="H2301" s="66">
        <v>42747</v>
      </c>
      <c r="I2301" s="66">
        <v>42411</v>
      </c>
      <c r="J2301" s="28" t="s">
        <v>66</v>
      </c>
      <c r="K2301" s="38" t="s">
        <v>82</v>
      </c>
      <c r="L2301" s="38" t="s">
        <v>58416</v>
      </c>
      <c r="M2301" s="38" t="s">
        <v>53137</v>
      </c>
      <c r="N2301" s="30">
        <v>267.17</v>
      </c>
      <c r="O2301" s="30">
        <v>0</v>
      </c>
      <c r="P2301" s="38" t="s">
        <v>4976</v>
      </c>
      <c r="Q2301" s="49" t="s">
        <v>4977</v>
      </c>
      <c r="R2301" s="49">
        <v>0</v>
      </c>
      <c r="S2301" s="53">
        <v>5</v>
      </c>
    </row>
    <row r="2302" spans="1:19" ht="12.75" customHeight="1" x14ac:dyDescent="0.2">
      <c r="A2302" s="28" t="s">
        <v>54</v>
      </c>
      <c r="B2302" s="28" t="s">
        <v>53331</v>
      </c>
      <c r="C2302" s="28" t="s">
        <v>57</v>
      </c>
      <c r="D2302" s="28" t="s">
        <v>55</v>
      </c>
      <c r="E2302" s="28" t="s">
        <v>58417</v>
      </c>
      <c r="F2302" s="66">
        <v>42374.599872685183</v>
      </c>
      <c r="G2302" s="66">
        <v>42374</v>
      </c>
      <c r="H2302" s="66">
        <v>42740</v>
      </c>
      <c r="I2302" s="66">
        <v>42404</v>
      </c>
      <c r="J2302" s="28" t="s">
        <v>66</v>
      </c>
      <c r="K2302" s="38" t="s">
        <v>82</v>
      </c>
      <c r="L2302" s="38" t="s">
        <v>58418</v>
      </c>
      <c r="M2302" s="38" t="s">
        <v>53137</v>
      </c>
      <c r="N2302" s="30">
        <v>0</v>
      </c>
      <c r="O2302" s="30">
        <v>0</v>
      </c>
      <c r="P2302" s="38" t="s">
        <v>469</v>
      </c>
      <c r="Q2302" s="49" t="s">
        <v>470</v>
      </c>
      <c r="R2302" s="49">
        <v>0</v>
      </c>
      <c r="S2302" s="53">
        <v>4</v>
      </c>
    </row>
    <row r="2303" spans="1:19" x14ac:dyDescent="0.2">
      <c r="A2303" s="28" t="s">
        <v>54</v>
      </c>
      <c r="B2303" s="28" t="s">
        <v>53331</v>
      </c>
      <c r="C2303" s="28" t="s">
        <v>57</v>
      </c>
      <c r="D2303" s="28" t="s">
        <v>55</v>
      </c>
      <c r="E2303" s="67" t="s">
        <v>58419</v>
      </c>
      <c r="F2303" s="66">
        <v>42383.686805555553</v>
      </c>
      <c r="G2303" s="66">
        <v>42383</v>
      </c>
      <c r="H2303" s="66">
        <v>42749</v>
      </c>
      <c r="I2303" s="66">
        <v>42413</v>
      </c>
      <c r="J2303" s="28" t="s">
        <v>66</v>
      </c>
      <c r="K2303" s="38" t="s">
        <v>82</v>
      </c>
      <c r="L2303" s="38" t="s">
        <v>58420</v>
      </c>
      <c r="M2303" s="38" t="s">
        <v>53137</v>
      </c>
      <c r="N2303" s="30">
        <v>0</v>
      </c>
      <c r="O2303" s="30">
        <v>0</v>
      </c>
      <c r="P2303" s="38" t="s">
        <v>3310</v>
      </c>
      <c r="Q2303" s="49" t="s">
        <v>3311</v>
      </c>
      <c r="R2303" s="49">
        <v>0</v>
      </c>
      <c r="S2303" s="53">
        <v>5</v>
      </c>
    </row>
    <row r="2304" spans="1:19" ht="12.75" customHeight="1" x14ac:dyDescent="0.2">
      <c r="A2304" s="28" t="s">
        <v>54</v>
      </c>
      <c r="B2304" s="28" t="s">
        <v>53331</v>
      </c>
      <c r="C2304" s="28" t="s">
        <v>57</v>
      </c>
      <c r="D2304" s="28" t="s">
        <v>55</v>
      </c>
      <c r="E2304" s="28" t="s">
        <v>58421</v>
      </c>
      <c r="F2304" s="66">
        <v>42391.431840277779</v>
      </c>
      <c r="G2304" s="66">
        <v>42391</v>
      </c>
      <c r="H2304" s="66">
        <v>42757</v>
      </c>
      <c r="I2304" s="66">
        <v>42421</v>
      </c>
      <c r="J2304" s="28" t="s">
        <v>66</v>
      </c>
      <c r="K2304" s="38" t="s">
        <v>67</v>
      </c>
      <c r="L2304" s="38" t="s">
        <v>58422</v>
      </c>
      <c r="M2304" s="38" t="s">
        <v>53137</v>
      </c>
      <c r="N2304" s="30">
        <v>407.25</v>
      </c>
      <c r="O2304" s="30">
        <v>407.25</v>
      </c>
      <c r="P2304" s="38" t="s">
        <v>2112</v>
      </c>
      <c r="Q2304" s="49" t="s">
        <v>2113</v>
      </c>
      <c r="R2304" s="49">
        <v>0</v>
      </c>
      <c r="S2304" s="53">
        <v>5</v>
      </c>
    </row>
    <row r="2305" spans="1:19" ht="12.75" customHeight="1" x14ac:dyDescent="0.2">
      <c r="A2305" s="28" t="s">
        <v>54</v>
      </c>
      <c r="B2305" s="28" t="s">
        <v>53331</v>
      </c>
      <c r="C2305" s="28" t="s">
        <v>57</v>
      </c>
      <c r="D2305" s="28" t="s">
        <v>55</v>
      </c>
      <c r="E2305" s="28" t="s">
        <v>58423</v>
      </c>
      <c r="F2305" s="66">
        <v>42398.44189814815</v>
      </c>
      <c r="G2305" s="66">
        <v>42398</v>
      </c>
      <c r="H2305" s="66">
        <v>42764</v>
      </c>
      <c r="I2305" s="66">
        <v>42428</v>
      </c>
      <c r="J2305" s="28" t="s">
        <v>66</v>
      </c>
      <c r="K2305" s="38" t="s">
        <v>74</v>
      </c>
      <c r="L2305" s="38" t="s">
        <v>58424</v>
      </c>
      <c r="M2305" s="38" t="s">
        <v>53137</v>
      </c>
      <c r="N2305" s="30">
        <v>576.45249999999999</v>
      </c>
      <c r="O2305" s="30">
        <v>742.82</v>
      </c>
      <c r="P2305" s="38" t="s">
        <v>284</v>
      </c>
      <c r="Q2305" s="49" t="s">
        <v>285</v>
      </c>
      <c r="R2305" s="49">
        <v>0</v>
      </c>
      <c r="S2305" s="53">
        <v>5</v>
      </c>
    </row>
    <row r="2306" spans="1:19" x14ac:dyDescent="0.2">
      <c r="A2306" s="28" t="s">
        <v>54</v>
      </c>
      <c r="B2306" s="28" t="s">
        <v>53331</v>
      </c>
      <c r="C2306" s="28" t="s">
        <v>57</v>
      </c>
      <c r="D2306" s="28" t="s">
        <v>55</v>
      </c>
      <c r="E2306" s="67" t="s">
        <v>58425</v>
      </c>
      <c r="F2306" s="66">
        <v>42398.511412037034</v>
      </c>
      <c r="G2306" s="66">
        <v>42398</v>
      </c>
      <c r="H2306" s="66">
        <v>42764</v>
      </c>
      <c r="I2306" s="66">
        <v>42428</v>
      </c>
      <c r="J2306" s="28" t="s">
        <v>66</v>
      </c>
      <c r="K2306" s="38" t="s">
        <v>82</v>
      </c>
      <c r="L2306" s="38" t="s">
        <v>58426</v>
      </c>
      <c r="M2306" s="38" t="s">
        <v>53137</v>
      </c>
      <c r="N2306" s="30">
        <v>553.44330000000002</v>
      </c>
      <c r="O2306" s="30">
        <v>0</v>
      </c>
      <c r="P2306" s="38" t="s">
        <v>877</v>
      </c>
      <c r="Q2306" s="49" t="s">
        <v>878</v>
      </c>
      <c r="R2306" s="49">
        <v>0</v>
      </c>
      <c r="S2306" s="53">
        <v>5</v>
      </c>
    </row>
    <row r="2307" spans="1:19" x14ac:dyDescent="0.2">
      <c r="A2307" s="28" t="s">
        <v>54</v>
      </c>
      <c r="B2307" s="28" t="s">
        <v>53331</v>
      </c>
      <c r="C2307" s="28" t="s">
        <v>57</v>
      </c>
      <c r="D2307" s="28" t="s">
        <v>55</v>
      </c>
      <c r="E2307" s="28" t="s">
        <v>58427</v>
      </c>
      <c r="F2307" s="66">
        <v>42389.645104166666</v>
      </c>
      <c r="G2307" s="66">
        <v>42389</v>
      </c>
      <c r="H2307" s="66">
        <v>42755</v>
      </c>
      <c r="I2307" s="66">
        <v>42419</v>
      </c>
      <c r="J2307" s="28" t="s">
        <v>66</v>
      </c>
      <c r="K2307" s="38" t="s">
        <v>82</v>
      </c>
      <c r="L2307" s="38" t="s">
        <v>58428</v>
      </c>
      <c r="M2307" s="38" t="s">
        <v>53137</v>
      </c>
      <c r="N2307" s="30">
        <v>1839.2665999999999</v>
      </c>
      <c r="O2307" s="30">
        <v>0</v>
      </c>
      <c r="P2307" s="38" t="s">
        <v>358</v>
      </c>
      <c r="Q2307" s="49" t="s">
        <v>359</v>
      </c>
      <c r="R2307" s="49">
        <v>0</v>
      </c>
      <c r="S2307" s="53">
        <v>5</v>
      </c>
    </row>
    <row r="2308" spans="1:19" ht="12.75" customHeight="1" x14ac:dyDescent="0.2">
      <c r="A2308" s="28" t="s">
        <v>54</v>
      </c>
      <c r="B2308" s="28" t="s">
        <v>53331</v>
      </c>
      <c r="C2308" s="28" t="s">
        <v>57</v>
      </c>
      <c r="D2308" s="28" t="s">
        <v>55</v>
      </c>
      <c r="E2308" s="67" t="s">
        <v>58429</v>
      </c>
      <c r="F2308" s="66">
        <v>42381.484247685185</v>
      </c>
      <c r="G2308" s="66">
        <v>42381</v>
      </c>
      <c r="H2308" s="66">
        <v>42747</v>
      </c>
      <c r="I2308" s="66">
        <v>42411</v>
      </c>
      <c r="J2308" s="28" t="s">
        <v>66</v>
      </c>
      <c r="K2308" s="38" t="s">
        <v>82</v>
      </c>
      <c r="L2308" s="38" t="s">
        <v>58430</v>
      </c>
      <c r="M2308" s="38" t="s">
        <v>53137</v>
      </c>
      <c r="N2308" s="30">
        <v>728.55</v>
      </c>
      <c r="O2308" s="30">
        <v>0</v>
      </c>
      <c r="P2308" s="38" t="s">
        <v>2576</v>
      </c>
      <c r="Q2308" s="49" t="s">
        <v>2577</v>
      </c>
      <c r="R2308" s="49">
        <v>0</v>
      </c>
      <c r="S2308" s="53">
        <v>5</v>
      </c>
    </row>
    <row r="2309" spans="1:19" x14ac:dyDescent="0.2">
      <c r="A2309" s="28" t="s">
        <v>54</v>
      </c>
      <c r="B2309" s="28" t="s">
        <v>53331</v>
      </c>
      <c r="C2309" s="28" t="s">
        <v>57</v>
      </c>
      <c r="D2309" s="28" t="s">
        <v>55</v>
      </c>
      <c r="E2309" s="28" t="s">
        <v>58431</v>
      </c>
      <c r="F2309" s="66">
        <v>42387.467951388891</v>
      </c>
      <c r="G2309" s="66">
        <v>42387</v>
      </c>
      <c r="H2309" s="66">
        <v>42753</v>
      </c>
      <c r="I2309" s="66">
        <v>42417</v>
      </c>
      <c r="J2309" s="28" t="s">
        <v>66</v>
      </c>
      <c r="K2309" s="38" t="s">
        <v>67</v>
      </c>
      <c r="L2309" s="38" t="s">
        <v>58432</v>
      </c>
      <c r="M2309" s="38" t="s">
        <v>53137</v>
      </c>
      <c r="N2309" s="30">
        <v>1169.7</v>
      </c>
      <c r="O2309" s="30">
        <v>770.8</v>
      </c>
      <c r="P2309" s="38" t="s">
        <v>874</v>
      </c>
      <c r="Q2309" s="49" t="s">
        <v>875</v>
      </c>
      <c r="R2309" s="49">
        <v>0</v>
      </c>
      <c r="S2309" s="53">
        <v>5</v>
      </c>
    </row>
    <row r="2310" spans="1:19" ht="12.75" customHeight="1" x14ac:dyDescent="0.2">
      <c r="A2310" s="28" t="s">
        <v>54</v>
      </c>
      <c r="B2310" s="28" t="s">
        <v>242</v>
      </c>
      <c r="C2310" s="28" t="s">
        <v>57</v>
      </c>
      <c r="D2310" s="28" t="s">
        <v>55</v>
      </c>
      <c r="E2310" s="28" t="s">
        <v>58433</v>
      </c>
      <c r="F2310" s="66">
        <v>42376.687615740739</v>
      </c>
      <c r="G2310" s="66">
        <v>42399</v>
      </c>
      <c r="H2310" s="66">
        <v>42765</v>
      </c>
      <c r="I2310" s="66">
        <v>42406.680694444447</v>
      </c>
      <c r="J2310" s="28" t="s">
        <v>66</v>
      </c>
      <c r="K2310" s="38" t="s">
        <v>74</v>
      </c>
      <c r="L2310" s="38" t="s">
        <v>58434</v>
      </c>
      <c r="M2310" s="38" t="s">
        <v>53137</v>
      </c>
      <c r="N2310" s="30">
        <v>752.86099999999999</v>
      </c>
      <c r="O2310" s="30">
        <v>1391.23</v>
      </c>
      <c r="P2310" s="38" t="s">
        <v>2054</v>
      </c>
      <c r="Q2310" s="49" t="s">
        <v>2055</v>
      </c>
      <c r="R2310" s="49">
        <v>0</v>
      </c>
      <c r="S2310" s="53">
        <v>5</v>
      </c>
    </row>
    <row r="2311" spans="1:19" ht="12.75" customHeight="1" x14ac:dyDescent="0.2">
      <c r="A2311" s="28" t="s">
        <v>54</v>
      </c>
      <c r="B2311" s="28" t="s">
        <v>6110</v>
      </c>
      <c r="C2311" s="28" t="s">
        <v>59</v>
      </c>
      <c r="D2311" s="28" t="s">
        <v>55</v>
      </c>
      <c r="E2311" s="67" t="s">
        <v>58435</v>
      </c>
      <c r="F2311" s="66">
        <v>42396.59275462963</v>
      </c>
      <c r="G2311" s="66">
        <v>42396</v>
      </c>
      <c r="H2311" s="66">
        <v>42762</v>
      </c>
      <c r="I2311" s="66">
        <v>42426.59101851852</v>
      </c>
      <c r="J2311" s="28" t="s">
        <v>66</v>
      </c>
      <c r="K2311" s="38" t="s">
        <v>82</v>
      </c>
      <c r="L2311" s="38" t="s">
        <v>58436</v>
      </c>
      <c r="M2311" s="38" t="s">
        <v>53137</v>
      </c>
      <c r="N2311" s="30">
        <v>0</v>
      </c>
      <c r="O2311" s="30">
        <v>0</v>
      </c>
      <c r="P2311" s="38" t="s">
        <v>53299</v>
      </c>
      <c r="Q2311" s="49" t="s">
        <v>53300</v>
      </c>
      <c r="R2311" s="49">
        <v>0</v>
      </c>
      <c r="S2311" s="53">
        <v>5</v>
      </c>
    </row>
    <row r="2312" spans="1:19" x14ac:dyDescent="0.2">
      <c r="A2312" s="28" t="s">
        <v>54</v>
      </c>
      <c r="B2312" s="28" t="s">
        <v>6110</v>
      </c>
      <c r="C2312" s="28" t="s">
        <v>59</v>
      </c>
      <c r="D2312" s="28" t="s">
        <v>55</v>
      </c>
      <c r="E2312" s="28" t="s">
        <v>58437</v>
      </c>
      <c r="F2312" s="66">
        <v>42397.694837962961</v>
      </c>
      <c r="G2312" s="66">
        <v>42392</v>
      </c>
      <c r="H2312" s="66">
        <v>42758</v>
      </c>
      <c r="I2312" s="66">
        <v>42427.692314814813</v>
      </c>
      <c r="J2312" s="28" t="s">
        <v>66</v>
      </c>
      <c r="K2312" s="38" t="s">
        <v>67</v>
      </c>
      <c r="L2312" s="38" t="s">
        <v>58438</v>
      </c>
      <c r="M2312" s="38" t="s">
        <v>53137</v>
      </c>
      <c r="N2312" s="30">
        <v>2053.9699999999998</v>
      </c>
      <c r="O2312" s="30">
        <v>2053.9699999999998</v>
      </c>
      <c r="P2312" s="38" t="s">
        <v>2054</v>
      </c>
      <c r="Q2312" s="49" t="s">
        <v>2055</v>
      </c>
      <c r="R2312" s="49">
        <v>1</v>
      </c>
      <c r="S2312" s="53">
        <v>5</v>
      </c>
    </row>
    <row r="2313" spans="1:19" x14ac:dyDescent="0.2">
      <c r="A2313" s="28" t="s">
        <v>54</v>
      </c>
      <c r="B2313" s="28" t="s">
        <v>6110</v>
      </c>
      <c r="C2313" s="28" t="s">
        <v>59</v>
      </c>
      <c r="D2313" s="28" t="s">
        <v>55</v>
      </c>
      <c r="E2313" s="67" t="s">
        <v>58439</v>
      </c>
      <c r="F2313" s="66">
        <v>42396.549756944441</v>
      </c>
      <c r="G2313" s="66">
        <v>42396</v>
      </c>
      <c r="H2313" s="66">
        <v>42762</v>
      </c>
      <c r="I2313" s="66">
        <v>42426.546516203707</v>
      </c>
      <c r="J2313" s="28" t="s">
        <v>66</v>
      </c>
      <c r="K2313" s="38" t="s">
        <v>67</v>
      </c>
      <c r="L2313" s="38" t="s">
        <v>58440</v>
      </c>
      <c r="M2313" s="38" t="s">
        <v>53137</v>
      </c>
      <c r="N2313" s="30">
        <v>763.35799999999995</v>
      </c>
      <c r="O2313" s="30">
        <v>560.36</v>
      </c>
      <c r="P2313" s="38" t="s">
        <v>714</v>
      </c>
      <c r="Q2313" s="49" t="s">
        <v>715</v>
      </c>
      <c r="R2313" s="49">
        <v>0</v>
      </c>
      <c r="S2313" s="53">
        <v>5</v>
      </c>
    </row>
    <row r="2314" spans="1:19" x14ac:dyDescent="0.2">
      <c r="A2314" s="28" t="s">
        <v>54</v>
      </c>
      <c r="B2314" s="28" t="s">
        <v>53331</v>
      </c>
      <c r="C2314" s="28" t="s">
        <v>57</v>
      </c>
      <c r="D2314" s="28" t="s">
        <v>55</v>
      </c>
      <c r="E2314" s="28" t="s">
        <v>58441</v>
      </c>
      <c r="F2314" s="66">
        <v>42377.517685185187</v>
      </c>
      <c r="G2314" s="66">
        <v>42377</v>
      </c>
      <c r="H2314" s="66">
        <v>42743</v>
      </c>
      <c r="I2314" s="66">
        <v>42407</v>
      </c>
      <c r="J2314" s="28" t="s">
        <v>66</v>
      </c>
      <c r="K2314" s="38" t="s">
        <v>82</v>
      </c>
      <c r="L2314" s="38" t="s">
        <v>58442</v>
      </c>
      <c r="M2314" s="38" t="s">
        <v>53137</v>
      </c>
      <c r="N2314" s="30">
        <v>797.95</v>
      </c>
      <c r="O2314" s="30">
        <v>0</v>
      </c>
      <c r="P2314" s="38" t="s">
        <v>3818</v>
      </c>
      <c r="Q2314" s="49" t="s">
        <v>3819</v>
      </c>
      <c r="R2314" s="49">
        <v>0</v>
      </c>
      <c r="S2314" s="53">
        <v>5</v>
      </c>
    </row>
    <row r="2315" spans="1:19" ht="12.75" customHeight="1" x14ac:dyDescent="0.2">
      <c r="A2315" s="28" t="s">
        <v>54</v>
      </c>
      <c r="B2315" s="28" t="s">
        <v>53331</v>
      </c>
      <c r="C2315" s="28" t="s">
        <v>57</v>
      </c>
      <c r="D2315" s="28" t="s">
        <v>55</v>
      </c>
      <c r="E2315" s="67" t="s">
        <v>58443</v>
      </c>
      <c r="F2315" s="66">
        <v>42389.669675925928</v>
      </c>
      <c r="G2315" s="66">
        <v>42396</v>
      </c>
      <c r="H2315" s="66">
        <v>42762</v>
      </c>
      <c r="I2315" s="66">
        <v>42419</v>
      </c>
      <c r="J2315" s="28" t="s">
        <v>66</v>
      </c>
      <c r="K2315" s="38" t="s">
        <v>82</v>
      </c>
      <c r="L2315" s="38" t="s">
        <v>58444</v>
      </c>
      <c r="M2315" s="38" t="s">
        <v>53137</v>
      </c>
      <c r="N2315" s="30">
        <v>0</v>
      </c>
      <c r="O2315" s="30">
        <v>0</v>
      </c>
      <c r="P2315" s="38" t="s">
        <v>947</v>
      </c>
      <c r="Q2315" s="49" t="s">
        <v>948</v>
      </c>
      <c r="R2315" s="49">
        <v>0</v>
      </c>
      <c r="S2315" s="53">
        <v>5</v>
      </c>
    </row>
    <row r="2316" spans="1:19" x14ac:dyDescent="0.2">
      <c r="A2316" s="28" t="s">
        <v>54</v>
      </c>
      <c r="B2316" s="28" t="s">
        <v>53331</v>
      </c>
      <c r="C2316" s="28" t="s">
        <v>57</v>
      </c>
      <c r="D2316" s="28" t="s">
        <v>55</v>
      </c>
      <c r="E2316" s="28" t="s">
        <v>58445</v>
      </c>
      <c r="F2316" s="66">
        <v>42377.671747685185</v>
      </c>
      <c r="G2316" s="66">
        <v>42388</v>
      </c>
      <c r="H2316" s="66">
        <v>42754</v>
      </c>
      <c r="I2316" s="66">
        <v>42407</v>
      </c>
      <c r="J2316" s="28" t="s">
        <v>66</v>
      </c>
      <c r="K2316" s="38" t="s">
        <v>82</v>
      </c>
      <c r="L2316" s="38" t="s">
        <v>58446</v>
      </c>
      <c r="M2316" s="38" t="s">
        <v>53137</v>
      </c>
      <c r="N2316" s="30">
        <v>354.55</v>
      </c>
      <c r="O2316" s="30">
        <v>0</v>
      </c>
      <c r="P2316" s="38" t="s">
        <v>7206</v>
      </c>
      <c r="Q2316" s="49" t="s">
        <v>7207</v>
      </c>
      <c r="R2316" s="49">
        <v>0</v>
      </c>
      <c r="S2316" s="53">
        <v>5</v>
      </c>
    </row>
    <row r="2317" spans="1:19" ht="12.75" customHeight="1" x14ac:dyDescent="0.2">
      <c r="A2317" s="28" t="s">
        <v>54</v>
      </c>
      <c r="B2317" s="28" t="s">
        <v>53331</v>
      </c>
      <c r="C2317" s="28" t="s">
        <v>57</v>
      </c>
      <c r="D2317" s="28" t="s">
        <v>55</v>
      </c>
      <c r="E2317" s="28" t="s">
        <v>58447</v>
      </c>
      <c r="F2317" s="66">
        <v>42377.63244212963</v>
      </c>
      <c r="G2317" s="66">
        <v>42377</v>
      </c>
      <c r="H2317" s="66">
        <v>42743</v>
      </c>
      <c r="I2317" s="66">
        <v>42407</v>
      </c>
      <c r="J2317" s="28" t="s">
        <v>66</v>
      </c>
      <c r="K2317" s="38" t="s">
        <v>82</v>
      </c>
      <c r="L2317" s="38" t="s">
        <v>58448</v>
      </c>
      <c r="M2317" s="38" t="s">
        <v>53137</v>
      </c>
      <c r="N2317" s="30">
        <v>350</v>
      </c>
      <c r="O2317" s="30">
        <v>0</v>
      </c>
      <c r="P2317" s="38" t="s">
        <v>2925</v>
      </c>
      <c r="Q2317" s="49" t="s">
        <v>2926</v>
      </c>
      <c r="R2317" s="49">
        <v>0</v>
      </c>
      <c r="S2317" s="53">
        <v>5</v>
      </c>
    </row>
    <row r="2318" spans="1:19" x14ac:dyDescent="0.2">
      <c r="A2318" s="28" t="s">
        <v>54</v>
      </c>
      <c r="B2318" s="28" t="s">
        <v>53331</v>
      </c>
      <c r="C2318" s="28" t="s">
        <v>57</v>
      </c>
      <c r="D2318" s="28" t="s">
        <v>55</v>
      </c>
      <c r="E2318" s="67" t="s">
        <v>58449</v>
      </c>
      <c r="F2318" s="66">
        <v>42388.561365740738</v>
      </c>
      <c r="G2318" s="66">
        <v>42396</v>
      </c>
      <c r="H2318" s="66">
        <v>42762</v>
      </c>
      <c r="I2318" s="66">
        <v>42418</v>
      </c>
      <c r="J2318" s="28" t="s">
        <v>66</v>
      </c>
      <c r="K2318" s="38" t="s">
        <v>103</v>
      </c>
      <c r="L2318" s="38" t="s">
        <v>58450</v>
      </c>
      <c r="M2318" s="38" t="s">
        <v>53137</v>
      </c>
      <c r="N2318" s="30">
        <v>0</v>
      </c>
      <c r="O2318" s="30">
        <v>0</v>
      </c>
      <c r="P2318" s="38" t="s">
        <v>53260</v>
      </c>
      <c r="Q2318" s="49" t="s">
        <v>53261</v>
      </c>
      <c r="R2318" s="49">
        <v>0</v>
      </c>
      <c r="S2318" s="53">
        <v>5</v>
      </c>
    </row>
    <row r="2319" spans="1:19" ht="12.75" customHeight="1" x14ac:dyDescent="0.2">
      <c r="A2319" s="28" t="s">
        <v>54</v>
      </c>
      <c r="B2319" s="28" t="s">
        <v>11985</v>
      </c>
      <c r="C2319" s="28" t="s">
        <v>63</v>
      </c>
      <c r="D2319" s="28" t="s">
        <v>55</v>
      </c>
      <c r="E2319" s="28" t="s">
        <v>58451</v>
      </c>
      <c r="F2319" s="66">
        <v>42382.676874999997</v>
      </c>
      <c r="G2319" s="66">
        <v>42382</v>
      </c>
      <c r="H2319" s="66">
        <v>42748</v>
      </c>
      <c r="I2319" s="66">
        <v>42412</v>
      </c>
      <c r="J2319" s="28" t="s">
        <v>66</v>
      </c>
      <c r="K2319" s="38" t="s">
        <v>82</v>
      </c>
      <c r="L2319" s="38" t="s">
        <v>58452</v>
      </c>
      <c r="M2319" s="38" t="s">
        <v>53137</v>
      </c>
      <c r="N2319" s="30">
        <v>266.62</v>
      </c>
      <c r="O2319" s="30">
        <v>0</v>
      </c>
      <c r="P2319" s="38" t="s">
        <v>920</v>
      </c>
      <c r="Q2319" s="49" t="s">
        <v>921</v>
      </c>
      <c r="R2319" s="49">
        <v>0</v>
      </c>
      <c r="S2319" s="53">
        <v>5</v>
      </c>
    </row>
    <row r="2320" spans="1:19" ht="12.75" customHeight="1" x14ac:dyDescent="0.2">
      <c r="A2320" s="28" t="s">
        <v>54</v>
      </c>
      <c r="B2320" s="28" t="s">
        <v>11985</v>
      </c>
      <c r="C2320" s="28" t="s">
        <v>63</v>
      </c>
      <c r="D2320" s="28" t="s">
        <v>55</v>
      </c>
      <c r="E2320" s="67" t="s">
        <v>58453</v>
      </c>
      <c r="F2320" s="66">
        <v>42394.510208333333</v>
      </c>
      <c r="G2320" s="66">
        <v>42404</v>
      </c>
      <c r="H2320" s="66">
        <v>42770</v>
      </c>
      <c r="I2320" s="66">
        <v>42424</v>
      </c>
      <c r="J2320" s="28" t="s">
        <v>66</v>
      </c>
      <c r="K2320" s="38" t="s">
        <v>103</v>
      </c>
      <c r="L2320" s="38" t="s">
        <v>58454</v>
      </c>
      <c r="M2320" s="38" t="s">
        <v>53137</v>
      </c>
      <c r="N2320" s="30">
        <v>0</v>
      </c>
      <c r="O2320" s="30">
        <v>0</v>
      </c>
      <c r="P2320" s="38" t="s">
        <v>1641</v>
      </c>
      <c r="Q2320" s="49" t="s">
        <v>1642</v>
      </c>
      <c r="R2320" s="49">
        <v>0</v>
      </c>
      <c r="S2320" s="53">
        <v>4</v>
      </c>
    </row>
    <row r="2321" spans="1:19" ht="12.75" customHeight="1" x14ac:dyDescent="0.2">
      <c r="A2321" s="28" t="s">
        <v>54</v>
      </c>
      <c r="B2321" s="28" t="s">
        <v>11985</v>
      </c>
      <c r="C2321" s="28" t="s">
        <v>63</v>
      </c>
      <c r="D2321" s="28" t="s">
        <v>55</v>
      </c>
      <c r="E2321" s="67" t="s">
        <v>58455</v>
      </c>
      <c r="F2321" s="66">
        <v>42381.80914351852</v>
      </c>
      <c r="G2321" s="66">
        <v>42404</v>
      </c>
      <c r="H2321" s="66">
        <v>42770</v>
      </c>
      <c r="I2321" s="66">
        <v>42411</v>
      </c>
      <c r="J2321" s="28" t="s">
        <v>66</v>
      </c>
      <c r="K2321" s="38" t="s">
        <v>67</v>
      </c>
      <c r="L2321" s="38" t="s">
        <v>58456</v>
      </c>
      <c r="M2321" s="38" t="s">
        <v>53137</v>
      </c>
      <c r="N2321" s="30">
        <v>507.19659999999999</v>
      </c>
      <c r="O2321" s="30">
        <v>337.78</v>
      </c>
      <c r="P2321" s="38" t="s">
        <v>215</v>
      </c>
      <c r="Q2321" s="49" t="s">
        <v>216</v>
      </c>
      <c r="R2321" s="49">
        <v>0</v>
      </c>
      <c r="S2321" s="53">
        <v>4</v>
      </c>
    </row>
    <row r="2322" spans="1:19" ht="12.75" customHeight="1" x14ac:dyDescent="0.2">
      <c r="A2322" s="28" t="s">
        <v>54</v>
      </c>
      <c r="B2322" s="28" t="s">
        <v>11985</v>
      </c>
      <c r="C2322" s="28" t="s">
        <v>63</v>
      </c>
      <c r="D2322" s="28" t="s">
        <v>55</v>
      </c>
      <c r="E2322" s="28" t="s">
        <v>58457</v>
      </c>
      <c r="F2322" s="66">
        <v>42376.584953703707</v>
      </c>
      <c r="G2322" s="66">
        <v>42398</v>
      </c>
      <c r="H2322" s="66">
        <v>42764</v>
      </c>
      <c r="I2322" s="66">
        <v>42406</v>
      </c>
      <c r="J2322" s="28" t="s">
        <v>66</v>
      </c>
      <c r="K2322" s="38" t="s">
        <v>74</v>
      </c>
      <c r="L2322" s="38" t="s">
        <v>58458</v>
      </c>
      <c r="M2322" s="38" t="s">
        <v>53137</v>
      </c>
      <c r="N2322" s="30">
        <v>855.16</v>
      </c>
      <c r="O2322" s="30">
        <v>769.31</v>
      </c>
      <c r="P2322" s="38" t="s">
        <v>1165</v>
      </c>
      <c r="Q2322" s="49" t="s">
        <v>1166</v>
      </c>
      <c r="R2322" s="49">
        <v>0</v>
      </c>
      <c r="S2322" s="53">
        <v>4</v>
      </c>
    </row>
    <row r="2323" spans="1:19" x14ac:dyDescent="0.2">
      <c r="A2323" s="28" t="s">
        <v>54</v>
      </c>
      <c r="B2323" s="28" t="s">
        <v>11985</v>
      </c>
      <c r="C2323" s="28" t="s">
        <v>63</v>
      </c>
      <c r="D2323" s="28" t="s">
        <v>55</v>
      </c>
      <c r="E2323" s="28" t="s">
        <v>58459</v>
      </c>
      <c r="F2323" s="66">
        <v>42382.54650462963</v>
      </c>
      <c r="G2323" s="66">
        <v>42402</v>
      </c>
      <c r="H2323" s="66">
        <v>42768</v>
      </c>
      <c r="I2323" s="66">
        <v>42412</v>
      </c>
      <c r="J2323" s="28" t="s">
        <v>66</v>
      </c>
      <c r="K2323" s="38" t="s">
        <v>67</v>
      </c>
      <c r="L2323" s="38" t="s">
        <v>58460</v>
      </c>
      <c r="M2323" s="38" t="s">
        <v>53137</v>
      </c>
      <c r="N2323" s="30">
        <v>1183.675</v>
      </c>
      <c r="O2323" s="30">
        <v>1110.3</v>
      </c>
      <c r="P2323" s="38" t="s">
        <v>9892</v>
      </c>
      <c r="Q2323" s="49" t="s">
        <v>9893</v>
      </c>
      <c r="R2323" s="49">
        <v>0</v>
      </c>
      <c r="S2323" s="53">
        <v>4</v>
      </c>
    </row>
    <row r="2324" spans="1:19" ht="12.75" customHeight="1" x14ac:dyDescent="0.2">
      <c r="A2324" s="28" t="s">
        <v>54</v>
      </c>
      <c r="B2324" s="28" t="s">
        <v>53331</v>
      </c>
      <c r="C2324" s="28" t="s">
        <v>57</v>
      </c>
      <c r="D2324" s="28" t="s">
        <v>55</v>
      </c>
      <c r="E2324" s="28" t="s">
        <v>58461</v>
      </c>
      <c r="F2324" s="66">
        <v>42389.563483796293</v>
      </c>
      <c r="G2324" s="66">
        <v>42415</v>
      </c>
      <c r="H2324" s="66">
        <v>42781</v>
      </c>
      <c r="I2324" s="66">
        <v>42419</v>
      </c>
      <c r="J2324" s="28" t="s">
        <v>66</v>
      </c>
      <c r="K2324" s="38" t="s">
        <v>82</v>
      </c>
      <c r="L2324" s="38" t="s">
        <v>58462</v>
      </c>
      <c r="M2324" s="38" t="s">
        <v>53137</v>
      </c>
      <c r="N2324" s="30">
        <v>5594.96</v>
      </c>
      <c r="O2324" s="30">
        <v>0</v>
      </c>
      <c r="P2324" s="38" t="s">
        <v>10631</v>
      </c>
      <c r="Q2324" s="49" t="s">
        <v>10632</v>
      </c>
      <c r="R2324" s="49">
        <v>0</v>
      </c>
      <c r="S2324" s="53">
        <v>5</v>
      </c>
    </row>
    <row r="2325" spans="1:19" ht="12.75" customHeight="1" x14ac:dyDescent="0.2">
      <c r="A2325" s="28" t="s">
        <v>54</v>
      </c>
      <c r="B2325" s="28" t="s">
        <v>53331</v>
      </c>
      <c r="C2325" s="28" t="s">
        <v>57</v>
      </c>
      <c r="D2325" s="28" t="s">
        <v>55</v>
      </c>
      <c r="E2325" s="67" t="s">
        <v>58463</v>
      </c>
      <c r="F2325" s="66">
        <v>42380.502870370372</v>
      </c>
      <c r="G2325" s="66">
        <v>42380</v>
      </c>
      <c r="H2325" s="66">
        <v>42746</v>
      </c>
      <c r="I2325" s="66">
        <v>42410</v>
      </c>
      <c r="J2325" s="28" t="s">
        <v>66</v>
      </c>
      <c r="K2325" s="38" t="s">
        <v>82</v>
      </c>
      <c r="L2325" s="38" t="s">
        <v>58464</v>
      </c>
      <c r="M2325" s="38" t="s">
        <v>53137</v>
      </c>
      <c r="N2325" s="30">
        <v>0</v>
      </c>
      <c r="O2325" s="30">
        <v>0</v>
      </c>
      <c r="P2325" s="38" t="s">
        <v>154</v>
      </c>
      <c r="Q2325" s="49" t="s">
        <v>155</v>
      </c>
      <c r="R2325" s="49">
        <v>0</v>
      </c>
      <c r="S2325" s="53">
        <v>5</v>
      </c>
    </row>
    <row r="2326" spans="1:19" x14ac:dyDescent="0.2">
      <c r="A2326" s="28" t="s">
        <v>54</v>
      </c>
      <c r="B2326" s="28" t="s">
        <v>53333</v>
      </c>
      <c r="C2326" s="28" t="s">
        <v>62</v>
      </c>
      <c r="D2326" s="28" t="s">
        <v>55</v>
      </c>
      <c r="E2326" s="28" t="s">
        <v>58465</v>
      </c>
      <c r="F2326" s="66">
        <v>42377.484710648147</v>
      </c>
      <c r="G2326" s="66">
        <v>42377</v>
      </c>
      <c r="H2326" s="66">
        <v>42743</v>
      </c>
      <c r="I2326" s="66">
        <v>42407</v>
      </c>
      <c r="J2326" s="28" t="s">
        <v>66</v>
      </c>
      <c r="K2326" s="38" t="s">
        <v>74</v>
      </c>
      <c r="L2326" s="38" t="s">
        <v>58466</v>
      </c>
      <c r="M2326" s="38" t="s">
        <v>53137</v>
      </c>
      <c r="N2326" s="30">
        <v>1194.9075</v>
      </c>
      <c r="O2326" s="30">
        <v>1106.5899999999999</v>
      </c>
      <c r="P2326" s="38" t="s">
        <v>228</v>
      </c>
      <c r="Q2326" s="49" t="s">
        <v>229</v>
      </c>
      <c r="R2326" s="49">
        <v>0</v>
      </c>
      <c r="S2326" s="53">
        <v>5</v>
      </c>
    </row>
    <row r="2327" spans="1:19" x14ac:dyDescent="0.2">
      <c r="A2327" s="28" t="s">
        <v>54</v>
      </c>
      <c r="B2327" s="28" t="s">
        <v>53333</v>
      </c>
      <c r="C2327" s="28" t="s">
        <v>62</v>
      </c>
      <c r="D2327" s="28" t="s">
        <v>55</v>
      </c>
      <c r="E2327" s="28" t="s">
        <v>58467</v>
      </c>
      <c r="F2327" s="66">
        <v>42396.711875000001</v>
      </c>
      <c r="G2327" s="66">
        <v>42396</v>
      </c>
      <c r="H2327" s="66">
        <v>42762</v>
      </c>
      <c r="I2327" s="66">
        <v>42426</v>
      </c>
      <c r="J2327" s="28" t="s">
        <v>66</v>
      </c>
      <c r="K2327" s="38" t="s">
        <v>67</v>
      </c>
      <c r="L2327" s="38" t="s">
        <v>58468</v>
      </c>
      <c r="M2327" s="38" t="s">
        <v>53137</v>
      </c>
      <c r="N2327" s="30">
        <v>640.01660000000004</v>
      </c>
      <c r="O2327" s="30">
        <v>448.03</v>
      </c>
      <c r="P2327" s="38" t="s">
        <v>161</v>
      </c>
      <c r="Q2327" s="49" t="s">
        <v>162</v>
      </c>
      <c r="R2327" s="49">
        <v>0</v>
      </c>
      <c r="S2327" s="53">
        <v>5</v>
      </c>
    </row>
    <row r="2328" spans="1:19" ht="12.75" customHeight="1" x14ac:dyDescent="0.2">
      <c r="A2328" s="28" t="s">
        <v>54</v>
      </c>
      <c r="B2328" s="28" t="s">
        <v>53333</v>
      </c>
      <c r="C2328" s="28" t="s">
        <v>62</v>
      </c>
      <c r="D2328" s="28" t="s">
        <v>55</v>
      </c>
      <c r="E2328" s="28" t="s">
        <v>58469</v>
      </c>
      <c r="F2328" s="66">
        <v>42380.724340277775</v>
      </c>
      <c r="G2328" s="66">
        <v>42380</v>
      </c>
      <c r="H2328" s="66">
        <v>42746</v>
      </c>
      <c r="I2328" s="66">
        <v>42410</v>
      </c>
      <c r="J2328" s="28" t="s">
        <v>66</v>
      </c>
      <c r="K2328" s="38" t="s">
        <v>67</v>
      </c>
      <c r="L2328" s="38" t="s">
        <v>58470</v>
      </c>
      <c r="M2328" s="38" t="s">
        <v>53137</v>
      </c>
      <c r="N2328" s="30">
        <v>4119.79</v>
      </c>
      <c r="O2328" s="30">
        <v>4119.79</v>
      </c>
      <c r="P2328" s="38" t="s">
        <v>639</v>
      </c>
      <c r="Q2328" s="49" t="s">
        <v>640</v>
      </c>
      <c r="R2328" s="49">
        <v>0</v>
      </c>
      <c r="S2328" s="53">
        <v>4</v>
      </c>
    </row>
    <row r="2329" spans="1:19" x14ac:dyDescent="0.2">
      <c r="A2329" s="28" t="s">
        <v>54</v>
      </c>
      <c r="B2329" s="28" t="s">
        <v>53333</v>
      </c>
      <c r="C2329" s="28" t="s">
        <v>62</v>
      </c>
      <c r="D2329" s="28" t="s">
        <v>55</v>
      </c>
      <c r="E2329" s="28" t="s">
        <v>58471</v>
      </c>
      <c r="F2329" s="66">
        <v>42371.481828703705</v>
      </c>
      <c r="G2329" s="66">
        <v>42217</v>
      </c>
      <c r="H2329" s="66">
        <v>42583</v>
      </c>
      <c r="I2329" s="66">
        <v>42401</v>
      </c>
      <c r="J2329" s="28" t="s">
        <v>226</v>
      </c>
      <c r="K2329" s="38" t="s">
        <v>77</v>
      </c>
      <c r="L2329" s="38" t="s">
        <v>58472</v>
      </c>
      <c r="M2329" s="38" t="s">
        <v>58473</v>
      </c>
      <c r="N2329" s="30">
        <v>-336.76</v>
      </c>
      <c r="O2329" s="30">
        <v>-336.76</v>
      </c>
      <c r="P2329" s="38" t="s">
        <v>84</v>
      </c>
      <c r="Q2329" s="49" t="s">
        <v>85</v>
      </c>
      <c r="R2329" s="49">
        <v>0</v>
      </c>
      <c r="S2329" s="53">
        <v>1</v>
      </c>
    </row>
    <row r="2330" spans="1:19" ht="12.75" customHeight="1" x14ac:dyDescent="0.2">
      <c r="A2330" s="28" t="s">
        <v>54</v>
      </c>
      <c r="B2330" s="28" t="s">
        <v>53333</v>
      </c>
      <c r="C2330" s="28" t="s">
        <v>62</v>
      </c>
      <c r="D2330" s="28" t="s">
        <v>55</v>
      </c>
      <c r="E2330" s="67" t="s">
        <v>58474</v>
      </c>
      <c r="F2330" s="66">
        <v>42382.562071759261</v>
      </c>
      <c r="G2330" s="66">
        <v>42356</v>
      </c>
      <c r="H2330" s="66">
        <v>42722</v>
      </c>
      <c r="I2330" s="66">
        <v>42412</v>
      </c>
      <c r="J2330" s="28" t="s">
        <v>226</v>
      </c>
      <c r="K2330" s="38" t="s">
        <v>77</v>
      </c>
      <c r="L2330" s="38" t="s">
        <v>58475</v>
      </c>
      <c r="M2330" s="38" t="s">
        <v>58476</v>
      </c>
      <c r="N2330" s="30">
        <v>-1555.58</v>
      </c>
      <c r="O2330" s="30">
        <v>-1555.58</v>
      </c>
      <c r="P2330" s="38" t="s">
        <v>2935</v>
      </c>
      <c r="Q2330" s="49" t="s">
        <v>2936</v>
      </c>
      <c r="R2330" s="49">
        <v>0</v>
      </c>
      <c r="S2330" s="53">
        <v>1</v>
      </c>
    </row>
    <row r="2331" spans="1:19" x14ac:dyDescent="0.2">
      <c r="A2331" s="28" t="s">
        <v>54</v>
      </c>
      <c r="B2331" s="28" t="s">
        <v>53333</v>
      </c>
      <c r="C2331" s="28" t="s">
        <v>62</v>
      </c>
      <c r="D2331" s="28" t="s">
        <v>55</v>
      </c>
      <c r="E2331" s="67" t="s">
        <v>58477</v>
      </c>
      <c r="F2331" s="66">
        <v>42396.50240740741</v>
      </c>
      <c r="G2331" s="66">
        <v>42396</v>
      </c>
      <c r="H2331" s="66">
        <v>42762</v>
      </c>
      <c r="I2331" s="66">
        <v>42426</v>
      </c>
      <c r="J2331" s="28" t="s">
        <v>66</v>
      </c>
      <c r="K2331" s="38" t="s">
        <v>67</v>
      </c>
      <c r="L2331" s="38" t="s">
        <v>58478</v>
      </c>
      <c r="M2331" s="38" t="s">
        <v>53137</v>
      </c>
      <c r="N2331" s="30">
        <v>840.08659999999998</v>
      </c>
      <c r="O2331" s="30">
        <v>1325.83</v>
      </c>
      <c r="P2331" s="38" t="s">
        <v>305</v>
      </c>
      <c r="Q2331" s="49" t="s">
        <v>306</v>
      </c>
      <c r="R2331" s="49">
        <v>0</v>
      </c>
      <c r="S2331" s="53">
        <v>5</v>
      </c>
    </row>
    <row r="2332" spans="1:19" x14ac:dyDescent="0.2">
      <c r="A2332" s="28" t="s">
        <v>54</v>
      </c>
      <c r="B2332" s="28" t="s">
        <v>53333</v>
      </c>
      <c r="C2332" s="28" t="s">
        <v>62</v>
      </c>
      <c r="D2332" s="28" t="s">
        <v>55</v>
      </c>
      <c r="E2332" s="28" t="s">
        <v>58479</v>
      </c>
      <c r="F2332" s="66">
        <v>42381.652037037034</v>
      </c>
      <c r="G2332" s="66">
        <v>42400</v>
      </c>
      <c r="H2332" s="66">
        <v>42766</v>
      </c>
      <c r="I2332" s="66">
        <v>42411</v>
      </c>
      <c r="J2332" s="28" t="s">
        <v>66</v>
      </c>
      <c r="K2332" s="38" t="s">
        <v>103</v>
      </c>
      <c r="L2332" s="38" t="s">
        <v>58480</v>
      </c>
      <c r="M2332" s="38" t="s">
        <v>53137</v>
      </c>
      <c r="N2332" s="30">
        <v>0</v>
      </c>
      <c r="O2332" s="30">
        <v>0</v>
      </c>
      <c r="P2332" s="38" t="s">
        <v>7311</v>
      </c>
      <c r="Q2332" s="49" t="s">
        <v>7312</v>
      </c>
      <c r="R2332" s="49">
        <v>0</v>
      </c>
      <c r="S2332" s="53">
        <v>3</v>
      </c>
    </row>
    <row r="2333" spans="1:19" ht="12.75" customHeight="1" x14ac:dyDescent="0.2">
      <c r="A2333" s="28" t="s">
        <v>54</v>
      </c>
      <c r="B2333" s="28" t="s">
        <v>11985</v>
      </c>
      <c r="C2333" s="28" t="s">
        <v>63</v>
      </c>
      <c r="D2333" s="28" t="s">
        <v>55</v>
      </c>
      <c r="E2333" s="28" t="s">
        <v>58481</v>
      </c>
      <c r="F2333" s="66">
        <v>42396.512152777781</v>
      </c>
      <c r="G2333" s="66">
        <v>42420</v>
      </c>
      <c r="H2333" s="66">
        <v>42786</v>
      </c>
      <c r="I2333" s="66">
        <v>42426</v>
      </c>
      <c r="J2333" s="28" t="s">
        <v>66</v>
      </c>
      <c r="K2333" s="38" t="s">
        <v>74</v>
      </c>
      <c r="L2333" s="38" t="s">
        <v>58482</v>
      </c>
      <c r="M2333" s="38" t="s">
        <v>53137</v>
      </c>
      <c r="N2333" s="30">
        <v>628.8433</v>
      </c>
      <c r="O2333" s="30">
        <v>755.62</v>
      </c>
      <c r="P2333" s="38" t="s">
        <v>1370</v>
      </c>
      <c r="Q2333" s="49" t="s">
        <v>1371</v>
      </c>
      <c r="R2333" s="49">
        <v>0</v>
      </c>
      <c r="S2333" s="53">
        <v>4</v>
      </c>
    </row>
    <row r="2334" spans="1:19" x14ac:dyDescent="0.2">
      <c r="A2334" s="28" t="s">
        <v>54</v>
      </c>
      <c r="B2334" s="28" t="s">
        <v>11985</v>
      </c>
      <c r="C2334" s="28" t="s">
        <v>63</v>
      </c>
      <c r="D2334" s="28" t="s">
        <v>55</v>
      </c>
      <c r="E2334" s="28" t="s">
        <v>58483</v>
      </c>
      <c r="F2334" s="66">
        <v>42382.766261574077</v>
      </c>
      <c r="G2334" s="66">
        <v>42406</v>
      </c>
      <c r="H2334" s="66">
        <v>42772</v>
      </c>
      <c r="I2334" s="66">
        <v>42412</v>
      </c>
      <c r="J2334" s="28" t="s">
        <v>66</v>
      </c>
      <c r="K2334" s="38" t="s">
        <v>74</v>
      </c>
      <c r="L2334" s="38" t="s">
        <v>58484</v>
      </c>
      <c r="M2334" s="38" t="s">
        <v>53137</v>
      </c>
      <c r="N2334" s="30">
        <v>938.05330000000004</v>
      </c>
      <c r="O2334" s="30">
        <v>985.79</v>
      </c>
      <c r="P2334" s="38" t="s">
        <v>123</v>
      </c>
      <c r="Q2334" s="49" t="s">
        <v>124</v>
      </c>
      <c r="R2334" s="49">
        <v>0</v>
      </c>
      <c r="S2334" s="53">
        <v>4</v>
      </c>
    </row>
    <row r="2335" spans="1:19" ht="12.75" customHeight="1" x14ac:dyDescent="0.2">
      <c r="A2335" s="28" t="s">
        <v>54</v>
      </c>
      <c r="B2335" s="28" t="s">
        <v>11985</v>
      </c>
      <c r="C2335" s="28" t="s">
        <v>63</v>
      </c>
      <c r="D2335" s="28" t="s">
        <v>55</v>
      </c>
      <c r="E2335" s="28" t="s">
        <v>58485</v>
      </c>
      <c r="F2335" s="66">
        <v>42394.759965277779</v>
      </c>
      <c r="G2335" s="66">
        <v>42409</v>
      </c>
      <c r="H2335" s="66">
        <v>42775</v>
      </c>
      <c r="I2335" s="66">
        <v>42424</v>
      </c>
      <c r="J2335" s="28" t="s">
        <v>66</v>
      </c>
      <c r="K2335" s="38" t="s">
        <v>74</v>
      </c>
      <c r="L2335" s="38" t="s">
        <v>58486</v>
      </c>
      <c r="M2335" s="38" t="s">
        <v>53137</v>
      </c>
      <c r="N2335" s="30">
        <v>426.4325</v>
      </c>
      <c r="O2335" s="30">
        <v>321.3</v>
      </c>
      <c r="P2335" s="38" t="s">
        <v>305</v>
      </c>
      <c r="Q2335" s="49" t="s">
        <v>306</v>
      </c>
      <c r="R2335" s="49">
        <v>0</v>
      </c>
      <c r="S2335" s="53">
        <v>4</v>
      </c>
    </row>
    <row r="2336" spans="1:19" x14ac:dyDescent="0.2">
      <c r="A2336" s="28" t="s">
        <v>54</v>
      </c>
      <c r="B2336" s="28" t="s">
        <v>11985</v>
      </c>
      <c r="C2336" s="28" t="s">
        <v>63</v>
      </c>
      <c r="D2336" s="28" t="s">
        <v>55</v>
      </c>
      <c r="E2336" s="28" t="s">
        <v>58487</v>
      </c>
      <c r="F2336" s="66">
        <v>42386.693240740744</v>
      </c>
      <c r="G2336" s="66">
        <v>42412</v>
      </c>
      <c r="H2336" s="66">
        <v>42778</v>
      </c>
      <c r="I2336" s="66">
        <v>42416</v>
      </c>
      <c r="J2336" s="28" t="s">
        <v>66</v>
      </c>
      <c r="K2336" s="38" t="s">
        <v>67</v>
      </c>
      <c r="L2336" s="38" t="s">
        <v>58488</v>
      </c>
      <c r="M2336" s="38" t="s">
        <v>53137</v>
      </c>
      <c r="N2336" s="30">
        <v>699.67370000000005</v>
      </c>
      <c r="O2336" s="30">
        <v>706.375</v>
      </c>
      <c r="P2336" s="38" t="s">
        <v>778</v>
      </c>
      <c r="Q2336" s="49" t="s">
        <v>779</v>
      </c>
      <c r="R2336" s="49">
        <v>0</v>
      </c>
      <c r="S2336" s="53">
        <v>5</v>
      </c>
    </row>
    <row r="2337" spans="1:19" x14ac:dyDescent="0.2">
      <c r="A2337" s="28" t="s">
        <v>54</v>
      </c>
      <c r="B2337" s="28" t="s">
        <v>11985</v>
      </c>
      <c r="C2337" s="28" t="s">
        <v>63</v>
      </c>
      <c r="D2337" s="28" t="s">
        <v>55</v>
      </c>
      <c r="E2337" s="67" t="s">
        <v>58489</v>
      </c>
      <c r="F2337" s="66">
        <v>42374.538171296299</v>
      </c>
      <c r="G2337" s="66">
        <v>42374</v>
      </c>
      <c r="H2337" s="66">
        <v>42740</v>
      </c>
      <c r="I2337" s="66">
        <v>42404</v>
      </c>
      <c r="J2337" s="28" t="s">
        <v>66</v>
      </c>
      <c r="K2337" s="38" t="s">
        <v>77</v>
      </c>
      <c r="L2337" s="38" t="s">
        <v>58490</v>
      </c>
      <c r="M2337" s="38" t="s">
        <v>58491</v>
      </c>
      <c r="N2337" s="30">
        <v>4404.5612000000001</v>
      </c>
      <c r="O2337" s="30">
        <v>2790.04</v>
      </c>
      <c r="P2337" s="38" t="s">
        <v>6014</v>
      </c>
      <c r="Q2337" s="49" t="s">
        <v>6015</v>
      </c>
      <c r="R2337" s="49">
        <v>0</v>
      </c>
      <c r="S2337" s="53">
        <v>5</v>
      </c>
    </row>
    <row r="2338" spans="1:19" x14ac:dyDescent="0.2">
      <c r="A2338" s="28" t="s">
        <v>54</v>
      </c>
      <c r="B2338" s="28" t="s">
        <v>53333</v>
      </c>
      <c r="C2338" s="28" t="s">
        <v>62</v>
      </c>
      <c r="D2338" s="28" t="s">
        <v>55</v>
      </c>
      <c r="E2338" s="67" t="s">
        <v>58492</v>
      </c>
      <c r="F2338" s="66">
        <v>42376.939062500001</v>
      </c>
      <c r="G2338" s="66">
        <v>42418</v>
      </c>
      <c r="H2338" s="66">
        <v>42784</v>
      </c>
      <c r="I2338" s="66">
        <v>42436.939062500001</v>
      </c>
      <c r="J2338" s="28" t="s">
        <v>66</v>
      </c>
      <c r="K2338" s="38" t="s">
        <v>74</v>
      </c>
      <c r="L2338" s="38" t="s">
        <v>58493</v>
      </c>
      <c r="M2338" s="38" t="s">
        <v>58494</v>
      </c>
      <c r="N2338" s="30">
        <v>430.00659999999999</v>
      </c>
      <c r="O2338" s="30">
        <v>640.05999999999995</v>
      </c>
      <c r="P2338" s="38" t="s">
        <v>53314</v>
      </c>
      <c r="Q2338" s="49" t="s">
        <v>53315</v>
      </c>
      <c r="R2338" s="49">
        <v>0</v>
      </c>
      <c r="S2338" s="53">
        <v>5</v>
      </c>
    </row>
    <row r="2339" spans="1:19" ht="12.75" customHeight="1" x14ac:dyDescent="0.2">
      <c r="A2339" s="28" t="s">
        <v>54</v>
      </c>
      <c r="B2339" s="28" t="s">
        <v>53333</v>
      </c>
      <c r="C2339" s="28" t="s">
        <v>62</v>
      </c>
      <c r="D2339" s="28" t="s">
        <v>55</v>
      </c>
      <c r="E2339" s="28" t="s">
        <v>58495</v>
      </c>
      <c r="F2339" s="66">
        <v>42374.421296296299</v>
      </c>
      <c r="G2339" s="66">
        <v>42401</v>
      </c>
      <c r="H2339" s="66">
        <v>42767</v>
      </c>
      <c r="I2339" s="66">
        <v>42404</v>
      </c>
      <c r="J2339" s="28" t="s">
        <v>66</v>
      </c>
      <c r="K2339" s="38" t="s">
        <v>82</v>
      </c>
      <c r="L2339" s="38" t="s">
        <v>58496</v>
      </c>
      <c r="M2339" s="38" t="s">
        <v>53137</v>
      </c>
      <c r="N2339" s="30">
        <v>758.77750000000003</v>
      </c>
      <c r="O2339" s="30">
        <v>0</v>
      </c>
      <c r="P2339" s="38" t="s">
        <v>1130</v>
      </c>
      <c r="Q2339" s="49" t="s">
        <v>1131</v>
      </c>
      <c r="R2339" s="49">
        <v>0</v>
      </c>
      <c r="S2339" s="53">
        <v>5</v>
      </c>
    </row>
    <row r="2340" spans="1:19" x14ac:dyDescent="0.2">
      <c r="A2340" s="28" t="s">
        <v>54</v>
      </c>
      <c r="B2340" s="28" t="s">
        <v>53333</v>
      </c>
      <c r="C2340" s="28" t="s">
        <v>62</v>
      </c>
      <c r="D2340" s="28" t="s">
        <v>55</v>
      </c>
      <c r="E2340" s="28" t="s">
        <v>58497</v>
      </c>
      <c r="F2340" s="66">
        <v>42387.591793981483</v>
      </c>
      <c r="G2340" s="66">
        <v>42387</v>
      </c>
      <c r="H2340" s="66">
        <v>42753</v>
      </c>
      <c r="I2340" s="66">
        <v>42417</v>
      </c>
      <c r="J2340" s="28" t="s">
        <v>66</v>
      </c>
      <c r="K2340" s="38" t="s">
        <v>67</v>
      </c>
      <c r="L2340" s="38" t="s">
        <v>58498</v>
      </c>
      <c r="M2340" s="38" t="s">
        <v>53137</v>
      </c>
      <c r="N2340" s="30">
        <v>3831.3580000000002</v>
      </c>
      <c r="O2340" s="30">
        <v>2712.84</v>
      </c>
      <c r="P2340" s="38" t="s">
        <v>472</v>
      </c>
      <c r="Q2340" s="49" t="s">
        <v>473</v>
      </c>
      <c r="R2340" s="49">
        <v>0</v>
      </c>
      <c r="S2340" s="53">
        <v>4</v>
      </c>
    </row>
    <row r="2341" spans="1:19" ht="12.75" customHeight="1" x14ac:dyDescent="0.2">
      <c r="A2341" s="28" t="s">
        <v>54</v>
      </c>
      <c r="B2341" s="28" t="s">
        <v>53333</v>
      </c>
      <c r="C2341" s="28" t="s">
        <v>62</v>
      </c>
      <c r="D2341" s="28" t="s">
        <v>55</v>
      </c>
      <c r="E2341" s="28" t="s">
        <v>58499</v>
      </c>
      <c r="F2341" s="66">
        <v>42397.429108796299</v>
      </c>
      <c r="G2341" s="66">
        <v>42401</v>
      </c>
      <c r="H2341" s="66">
        <v>42767</v>
      </c>
      <c r="I2341" s="66">
        <v>42427</v>
      </c>
      <c r="J2341" s="28" t="s">
        <v>66</v>
      </c>
      <c r="K2341" s="38" t="s">
        <v>67</v>
      </c>
      <c r="L2341" s="38" t="s">
        <v>58500</v>
      </c>
      <c r="M2341" s="38" t="s">
        <v>53137</v>
      </c>
      <c r="N2341" s="30">
        <v>1281.79</v>
      </c>
      <c r="O2341" s="30">
        <v>941.32</v>
      </c>
      <c r="P2341" s="38" t="s">
        <v>368</v>
      </c>
      <c r="Q2341" s="49" t="s">
        <v>369</v>
      </c>
      <c r="R2341" s="49">
        <v>0</v>
      </c>
      <c r="S2341" s="53">
        <v>5</v>
      </c>
    </row>
    <row r="2342" spans="1:19" ht="12.75" customHeight="1" x14ac:dyDescent="0.2">
      <c r="A2342" s="28" t="s">
        <v>54</v>
      </c>
      <c r="B2342" s="28" t="s">
        <v>53333</v>
      </c>
      <c r="C2342" s="28" t="s">
        <v>62</v>
      </c>
      <c r="D2342" s="28" t="s">
        <v>55</v>
      </c>
      <c r="E2342" s="28" t="s">
        <v>58501</v>
      </c>
      <c r="F2342" s="66">
        <v>42389.463923611111</v>
      </c>
      <c r="G2342" s="66">
        <v>42404</v>
      </c>
      <c r="H2342" s="66">
        <v>42770</v>
      </c>
      <c r="I2342" s="66">
        <v>42419</v>
      </c>
      <c r="J2342" s="28" t="s">
        <v>66</v>
      </c>
      <c r="K2342" s="38" t="s">
        <v>67</v>
      </c>
      <c r="L2342" s="38" t="s">
        <v>58502</v>
      </c>
      <c r="M2342" s="38" t="s">
        <v>53137</v>
      </c>
      <c r="N2342" s="30">
        <v>1636.9566</v>
      </c>
      <c r="O2342" s="30">
        <v>1331.2149999999999</v>
      </c>
      <c r="P2342" s="38" t="s">
        <v>1527</v>
      </c>
      <c r="Q2342" s="49" t="s">
        <v>1528</v>
      </c>
      <c r="R2342" s="49">
        <v>0</v>
      </c>
      <c r="S2342" s="53">
        <v>2</v>
      </c>
    </row>
    <row r="2343" spans="1:19" ht="12.75" customHeight="1" x14ac:dyDescent="0.2">
      <c r="A2343" s="28" t="s">
        <v>54</v>
      </c>
      <c r="B2343" s="28" t="s">
        <v>53333</v>
      </c>
      <c r="C2343" s="28" t="s">
        <v>62</v>
      </c>
      <c r="D2343" s="28" t="s">
        <v>55</v>
      </c>
      <c r="E2343" s="28" t="s">
        <v>58503</v>
      </c>
      <c r="F2343" s="66">
        <v>42383.479791666665</v>
      </c>
      <c r="G2343" s="66">
        <v>42383</v>
      </c>
      <c r="H2343" s="66">
        <v>42749</v>
      </c>
      <c r="I2343" s="66">
        <v>42413</v>
      </c>
      <c r="J2343" s="28" t="s">
        <v>66</v>
      </c>
      <c r="K2343" s="38" t="s">
        <v>77</v>
      </c>
      <c r="L2343" s="38" t="s">
        <v>58504</v>
      </c>
      <c r="M2343" s="38" t="s">
        <v>53576</v>
      </c>
      <c r="N2343" s="30">
        <v>900.27200000000005</v>
      </c>
      <c r="O2343" s="30">
        <v>681.69500000000005</v>
      </c>
      <c r="P2343" s="38" t="s">
        <v>4127</v>
      </c>
      <c r="Q2343" s="49" t="s">
        <v>4128</v>
      </c>
      <c r="R2343" s="49">
        <v>0</v>
      </c>
      <c r="S2343" s="53">
        <v>4</v>
      </c>
    </row>
    <row r="2344" spans="1:19" ht="12.75" customHeight="1" x14ac:dyDescent="0.2">
      <c r="A2344" s="28" t="s">
        <v>54</v>
      </c>
      <c r="B2344" s="28" t="s">
        <v>53333</v>
      </c>
      <c r="C2344" s="28" t="s">
        <v>62</v>
      </c>
      <c r="D2344" s="28" t="s">
        <v>55</v>
      </c>
      <c r="E2344" s="28" t="s">
        <v>58505</v>
      </c>
      <c r="F2344" s="66">
        <v>42383.432962962965</v>
      </c>
      <c r="G2344" s="66">
        <v>42390</v>
      </c>
      <c r="H2344" s="66">
        <v>42756</v>
      </c>
      <c r="I2344" s="66">
        <v>42413</v>
      </c>
      <c r="J2344" s="28" t="s">
        <v>66</v>
      </c>
      <c r="K2344" s="38" t="s">
        <v>82</v>
      </c>
      <c r="L2344" s="38" t="s">
        <v>58506</v>
      </c>
      <c r="M2344" s="38" t="s">
        <v>53137</v>
      </c>
      <c r="N2344" s="30">
        <v>4139.29</v>
      </c>
      <c r="O2344" s="30">
        <v>0</v>
      </c>
      <c r="P2344" s="38" t="s">
        <v>53170</v>
      </c>
      <c r="Q2344" s="49" t="s">
        <v>53171</v>
      </c>
      <c r="R2344" s="49">
        <v>0</v>
      </c>
      <c r="S2344" s="53">
        <v>3</v>
      </c>
    </row>
    <row r="2345" spans="1:19" x14ac:dyDescent="0.2">
      <c r="A2345" s="28" t="s">
        <v>54</v>
      </c>
      <c r="B2345" s="28" t="s">
        <v>53333</v>
      </c>
      <c r="C2345" s="28" t="s">
        <v>62</v>
      </c>
      <c r="D2345" s="28" t="s">
        <v>55</v>
      </c>
      <c r="E2345" s="28" t="s">
        <v>58507</v>
      </c>
      <c r="F2345" s="66">
        <v>42381.698136574072</v>
      </c>
      <c r="G2345" s="66">
        <v>42400</v>
      </c>
      <c r="H2345" s="66">
        <v>42766</v>
      </c>
      <c r="I2345" s="66">
        <v>42411</v>
      </c>
      <c r="J2345" s="28" t="s">
        <v>66</v>
      </c>
      <c r="K2345" s="38" t="s">
        <v>67</v>
      </c>
      <c r="L2345" s="38" t="s">
        <v>58508</v>
      </c>
      <c r="M2345" s="38" t="s">
        <v>53137</v>
      </c>
      <c r="N2345" s="30">
        <v>1374.625</v>
      </c>
      <c r="O2345" s="30">
        <v>745.11</v>
      </c>
      <c r="P2345" s="38" t="s">
        <v>1205</v>
      </c>
      <c r="Q2345" s="49" t="s">
        <v>1206</v>
      </c>
      <c r="R2345" s="49">
        <v>0</v>
      </c>
      <c r="S2345" s="53">
        <v>3</v>
      </c>
    </row>
    <row r="2346" spans="1:19" ht="12.75" customHeight="1" x14ac:dyDescent="0.2">
      <c r="A2346" s="28" t="s">
        <v>54</v>
      </c>
      <c r="B2346" s="28" t="s">
        <v>53333</v>
      </c>
      <c r="C2346" s="28" t="s">
        <v>62</v>
      </c>
      <c r="D2346" s="28" t="s">
        <v>55</v>
      </c>
      <c r="E2346" s="28" t="s">
        <v>58509</v>
      </c>
      <c r="F2346" s="66">
        <v>42380.549490740741</v>
      </c>
      <c r="G2346" s="66">
        <v>42398</v>
      </c>
      <c r="H2346" s="66">
        <v>42764</v>
      </c>
      <c r="I2346" s="66">
        <v>42410</v>
      </c>
      <c r="J2346" s="28" t="s">
        <v>66</v>
      </c>
      <c r="K2346" s="38" t="s">
        <v>74</v>
      </c>
      <c r="L2346" s="38" t="s">
        <v>58510</v>
      </c>
      <c r="M2346" s="38" t="s">
        <v>53137</v>
      </c>
      <c r="N2346" s="30">
        <v>1048.05</v>
      </c>
      <c r="O2346" s="30">
        <v>1212.07</v>
      </c>
      <c r="P2346" s="38" t="s">
        <v>532</v>
      </c>
      <c r="Q2346" s="49" t="s">
        <v>533</v>
      </c>
      <c r="R2346" s="49">
        <v>0</v>
      </c>
      <c r="S2346" s="53">
        <v>2</v>
      </c>
    </row>
    <row r="2347" spans="1:19" ht="12.75" customHeight="1" x14ac:dyDescent="0.2">
      <c r="A2347" s="28" t="s">
        <v>54</v>
      </c>
      <c r="B2347" s="28" t="s">
        <v>53335</v>
      </c>
      <c r="C2347" s="28" t="s">
        <v>63</v>
      </c>
      <c r="D2347" s="28" t="s">
        <v>55</v>
      </c>
      <c r="E2347" s="28" t="s">
        <v>58511</v>
      </c>
      <c r="F2347" s="66">
        <v>42382.754421296297</v>
      </c>
      <c r="G2347" s="66">
        <v>42384</v>
      </c>
      <c r="H2347" s="66">
        <v>42750</v>
      </c>
      <c r="I2347" s="66">
        <v>42412</v>
      </c>
      <c r="J2347" s="28" t="s">
        <v>66</v>
      </c>
      <c r="K2347" s="38" t="s">
        <v>82</v>
      </c>
      <c r="L2347" s="38" t="s">
        <v>58512</v>
      </c>
      <c r="M2347" s="38" t="s">
        <v>53137</v>
      </c>
      <c r="N2347" s="30">
        <v>0</v>
      </c>
      <c r="O2347" s="30">
        <v>0</v>
      </c>
      <c r="P2347" s="38" t="s">
        <v>1340</v>
      </c>
      <c r="Q2347" s="49" t="s">
        <v>1341</v>
      </c>
      <c r="R2347" s="49">
        <v>0</v>
      </c>
      <c r="S2347" s="53">
        <v>5</v>
      </c>
    </row>
    <row r="2348" spans="1:19" ht="12.75" customHeight="1" x14ac:dyDescent="0.2">
      <c r="A2348" s="28" t="s">
        <v>54</v>
      </c>
      <c r="B2348" s="28" t="s">
        <v>11985</v>
      </c>
      <c r="C2348" s="28" t="s">
        <v>63</v>
      </c>
      <c r="D2348" s="28" t="s">
        <v>55</v>
      </c>
      <c r="E2348" s="28" t="s">
        <v>58513</v>
      </c>
      <c r="F2348" s="66">
        <v>42376.512916666667</v>
      </c>
      <c r="G2348" s="66">
        <v>42389</v>
      </c>
      <c r="H2348" s="66">
        <v>42755</v>
      </c>
      <c r="I2348" s="66">
        <v>42406</v>
      </c>
      <c r="J2348" s="28" t="s">
        <v>66</v>
      </c>
      <c r="K2348" s="38" t="s">
        <v>82</v>
      </c>
      <c r="L2348" s="38" t="s">
        <v>58514</v>
      </c>
      <c r="M2348" s="38" t="s">
        <v>53137</v>
      </c>
      <c r="N2348" s="30">
        <v>0</v>
      </c>
      <c r="O2348" s="30">
        <v>0</v>
      </c>
      <c r="P2348" s="38" t="s">
        <v>578</v>
      </c>
      <c r="Q2348" s="49" t="s">
        <v>579</v>
      </c>
      <c r="R2348" s="49">
        <v>0</v>
      </c>
      <c r="S2348" s="53">
        <v>4</v>
      </c>
    </row>
    <row r="2349" spans="1:19" x14ac:dyDescent="0.2">
      <c r="A2349" s="28" t="s">
        <v>54</v>
      </c>
      <c r="B2349" s="28" t="s">
        <v>206</v>
      </c>
      <c r="C2349" s="28" t="s">
        <v>57</v>
      </c>
      <c r="D2349" s="28" t="s">
        <v>55</v>
      </c>
      <c r="E2349" s="28" t="s">
        <v>58515</v>
      </c>
      <c r="F2349" s="66">
        <v>42382.383425925924</v>
      </c>
      <c r="G2349" s="66">
        <v>42382</v>
      </c>
      <c r="H2349" s="66">
        <v>42748</v>
      </c>
      <c r="I2349" s="66">
        <v>42412.375532407408</v>
      </c>
      <c r="J2349" s="28" t="s">
        <v>66</v>
      </c>
      <c r="K2349" s="38" t="s">
        <v>67</v>
      </c>
      <c r="L2349" s="38" t="s">
        <v>58516</v>
      </c>
      <c r="M2349" s="38" t="s">
        <v>53137</v>
      </c>
      <c r="N2349" s="30">
        <v>1085.798</v>
      </c>
      <c r="O2349" s="30">
        <v>901.85</v>
      </c>
      <c r="P2349" s="38" t="s">
        <v>123</v>
      </c>
      <c r="Q2349" s="49" t="s">
        <v>124</v>
      </c>
      <c r="R2349" s="49">
        <v>0</v>
      </c>
      <c r="S2349" s="53">
        <v>5</v>
      </c>
    </row>
    <row r="2350" spans="1:19" ht="12.75" customHeight="1" x14ac:dyDescent="0.2">
      <c r="A2350" s="28" t="s">
        <v>54</v>
      </c>
      <c r="B2350" s="28" t="s">
        <v>206</v>
      </c>
      <c r="C2350" s="28" t="s">
        <v>57</v>
      </c>
      <c r="D2350" s="28" t="s">
        <v>55</v>
      </c>
      <c r="E2350" s="28" t="s">
        <v>58517</v>
      </c>
      <c r="F2350" s="66">
        <v>42384.543495370373</v>
      </c>
      <c r="G2350" s="66">
        <v>42396</v>
      </c>
      <c r="H2350" s="66">
        <v>42762</v>
      </c>
      <c r="I2350" s="66">
        <v>42414.538993055554</v>
      </c>
      <c r="J2350" s="28" t="s">
        <v>66</v>
      </c>
      <c r="K2350" s="38" t="s">
        <v>67</v>
      </c>
      <c r="L2350" s="38" t="s">
        <v>58518</v>
      </c>
      <c r="M2350" s="38" t="s">
        <v>53137</v>
      </c>
      <c r="N2350" s="30">
        <v>489.18329999999997</v>
      </c>
      <c r="O2350" s="30">
        <v>436.39</v>
      </c>
      <c r="P2350" s="38" t="s">
        <v>633</v>
      </c>
      <c r="Q2350" s="49" t="s">
        <v>634</v>
      </c>
      <c r="R2350" s="49">
        <v>0</v>
      </c>
      <c r="S2350" s="53">
        <v>5</v>
      </c>
    </row>
    <row r="2351" spans="1:19" ht="12.75" customHeight="1" x14ac:dyDescent="0.2">
      <c r="A2351" s="28" t="s">
        <v>54</v>
      </c>
      <c r="B2351" s="28" t="s">
        <v>206</v>
      </c>
      <c r="C2351" s="28" t="s">
        <v>57</v>
      </c>
      <c r="D2351" s="28" t="s">
        <v>55</v>
      </c>
      <c r="E2351" s="28" t="s">
        <v>58519</v>
      </c>
      <c r="F2351" s="66">
        <v>42376.620532407411</v>
      </c>
      <c r="G2351" s="66">
        <v>42376</v>
      </c>
      <c r="H2351" s="66">
        <v>42742</v>
      </c>
      <c r="I2351" s="66">
        <v>42406.586712962962</v>
      </c>
      <c r="J2351" s="28" t="s">
        <v>66</v>
      </c>
      <c r="K2351" s="38" t="s">
        <v>82</v>
      </c>
      <c r="L2351" s="38" t="s">
        <v>58520</v>
      </c>
      <c r="M2351" s="38" t="s">
        <v>53137</v>
      </c>
      <c r="N2351" s="30">
        <v>0</v>
      </c>
      <c r="O2351" s="30">
        <v>0</v>
      </c>
      <c r="P2351" s="38" t="s">
        <v>1721</v>
      </c>
      <c r="Q2351" s="49" t="s">
        <v>1722</v>
      </c>
      <c r="R2351" s="49">
        <v>0</v>
      </c>
      <c r="S2351" s="53">
        <v>5</v>
      </c>
    </row>
    <row r="2352" spans="1:19" x14ac:dyDescent="0.2">
      <c r="A2352" s="28" t="s">
        <v>54</v>
      </c>
      <c r="B2352" s="28" t="s">
        <v>206</v>
      </c>
      <c r="C2352" s="28" t="s">
        <v>57</v>
      </c>
      <c r="D2352" s="28" t="s">
        <v>55</v>
      </c>
      <c r="E2352" s="28" t="s">
        <v>58521</v>
      </c>
      <c r="F2352" s="66">
        <v>42394.684976851851</v>
      </c>
      <c r="G2352" s="66">
        <v>42394</v>
      </c>
      <c r="H2352" s="66">
        <v>42760</v>
      </c>
      <c r="I2352" s="66">
        <v>42424.681932870371</v>
      </c>
      <c r="J2352" s="28" t="s">
        <v>66</v>
      </c>
      <c r="K2352" s="38" t="s">
        <v>67</v>
      </c>
      <c r="L2352" s="38" t="s">
        <v>58522</v>
      </c>
      <c r="M2352" s="38" t="s">
        <v>53137</v>
      </c>
      <c r="N2352" s="30">
        <v>951.90250000000003</v>
      </c>
      <c r="O2352" s="30">
        <v>675.85</v>
      </c>
      <c r="P2352" s="38" t="s">
        <v>156</v>
      </c>
      <c r="Q2352" s="49" t="s">
        <v>157</v>
      </c>
      <c r="R2352" s="49">
        <v>0</v>
      </c>
      <c r="S2352" s="53">
        <v>5</v>
      </c>
    </row>
    <row r="2353" spans="1:19" x14ac:dyDescent="0.2">
      <c r="A2353" s="28" t="s">
        <v>54</v>
      </c>
      <c r="B2353" s="28" t="s">
        <v>53335</v>
      </c>
      <c r="C2353" s="28" t="s">
        <v>63</v>
      </c>
      <c r="D2353" s="28" t="s">
        <v>55</v>
      </c>
      <c r="E2353" s="28" t="s">
        <v>58523</v>
      </c>
      <c r="F2353" s="66">
        <v>42390.706562500003</v>
      </c>
      <c r="G2353" s="66">
        <v>42398</v>
      </c>
      <c r="H2353" s="66">
        <v>42764</v>
      </c>
      <c r="I2353" s="66">
        <v>42420</v>
      </c>
      <c r="J2353" s="28" t="s">
        <v>66</v>
      </c>
      <c r="K2353" s="38" t="s">
        <v>67</v>
      </c>
      <c r="L2353" s="38" t="s">
        <v>58524</v>
      </c>
      <c r="M2353" s="38" t="s">
        <v>53137</v>
      </c>
      <c r="N2353" s="30">
        <v>3550</v>
      </c>
      <c r="O2353" s="30">
        <v>3550</v>
      </c>
      <c r="P2353" s="38" t="s">
        <v>4892</v>
      </c>
      <c r="Q2353" s="49" t="s">
        <v>4893</v>
      </c>
      <c r="R2353" s="49">
        <v>2</v>
      </c>
      <c r="S2353" s="53">
        <v>5</v>
      </c>
    </row>
    <row r="2354" spans="1:19" ht="12.75" customHeight="1" x14ac:dyDescent="0.2">
      <c r="A2354" s="28" t="s">
        <v>54</v>
      </c>
      <c r="B2354" s="28" t="s">
        <v>53375</v>
      </c>
      <c r="C2354" s="28" t="s">
        <v>57</v>
      </c>
      <c r="D2354" s="28" t="s">
        <v>55</v>
      </c>
      <c r="E2354" s="67" t="s">
        <v>58525</v>
      </c>
      <c r="F2354" s="66">
        <v>42398.460821759261</v>
      </c>
      <c r="G2354" s="66">
        <v>42394</v>
      </c>
      <c r="H2354" s="66">
        <v>42760</v>
      </c>
      <c r="I2354" s="66">
        <v>42424</v>
      </c>
      <c r="J2354" s="28" t="s">
        <v>66</v>
      </c>
      <c r="K2354" s="38" t="s">
        <v>82</v>
      </c>
      <c r="L2354" s="38" t="s">
        <v>58526</v>
      </c>
      <c r="M2354" s="38" t="s">
        <v>53137</v>
      </c>
      <c r="N2354" s="30">
        <v>0</v>
      </c>
      <c r="O2354" s="30">
        <v>0</v>
      </c>
      <c r="P2354" s="38" t="s">
        <v>877</v>
      </c>
      <c r="Q2354" s="49" t="s">
        <v>878</v>
      </c>
      <c r="R2354" s="49">
        <v>0</v>
      </c>
      <c r="S2354" s="53">
        <v>5</v>
      </c>
    </row>
    <row r="2355" spans="1:19" x14ac:dyDescent="0.2">
      <c r="A2355" s="28" t="s">
        <v>54</v>
      </c>
      <c r="B2355" s="28" t="s">
        <v>53375</v>
      </c>
      <c r="C2355" s="28" t="s">
        <v>57</v>
      </c>
      <c r="D2355" s="28" t="s">
        <v>55</v>
      </c>
      <c r="E2355" s="28" t="s">
        <v>58527</v>
      </c>
      <c r="F2355" s="66">
        <v>42375.410624999997</v>
      </c>
      <c r="G2355" s="66">
        <v>42402</v>
      </c>
      <c r="H2355" s="66">
        <v>42768</v>
      </c>
      <c r="I2355" s="66">
        <v>42405</v>
      </c>
      <c r="J2355" s="28" t="s">
        <v>166</v>
      </c>
      <c r="K2355" s="38" t="s">
        <v>77</v>
      </c>
      <c r="L2355" s="38" t="s">
        <v>58528</v>
      </c>
      <c r="M2355" s="38" t="s">
        <v>58529</v>
      </c>
      <c r="N2355" s="30">
        <v>0</v>
      </c>
      <c r="O2355" s="30">
        <v>0</v>
      </c>
      <c r="P2355" s="38" t="s">
        <v>69</v>
      </c>
      <c r="Q2355" s="49" t="s">
        <v>70</v>
      </c>
      <c r="R2355" s="49">
        <v>0</v>
      </c>
      <c r="S2355" s="53">
        <v>1</v>
      </c>
    </row>
    <row r="2356" spans="1:19" x14ac:dyDescent="0.2">
      <c r="A2356" s="28" t="s">
        <v>54</v>
      </c>
      <c r="B2356" s="28" t="s">
        <v>8862</v>
      </c>
      <c r="C2356" s="28" t="s">
        <v>62</v>
      </c>
      <c r="D2356" s="28" t="s">
        <v>55</v>
      </c>
      <c r="E2356" s="67" t="s">
        <v>58530</v>
      </c>
      <c r="F2356" s="66">
        <v>42394.633391203701</v>
      </c>
      <c r="G2356" s="66">
        <v>42394</v>
      </c>
      <c r="H2356" s="66">
        <v>42760</v>
      </c>
      <c r="I2356" s="66">
        <v>42424</v>
      </c>
      <c r="J2356" s="28" t="s">
        <v>66</v>
      </c>
      <c r="K2356" s="38" t="s">
        <v>67</v>
      </c>
      <c r="L2356" s="38" t="s">
        <v>58531</v>
      </c>
      <c r="M2356" s="38" t="s">
        <v>53137</v>
      </c>
      <c r="N2356" s="30">
        <v>683.0258</v>
      </c>
      <c r="O2356" s="30">
        <v>684.56</v>
      </c>
      <c r="P2356" s="38" t="s">
        <v>275</v>
      </c>
      <c r="Q2356" s="49" t="s">
        <v>276</v>
      </c>
      <c r="R2356" s="49">
        <v>0</v>
      </c>
      <c r="S2356" s="53">
        <v>5</v>
      </c>
    </row>
    <row r="2357" spans="1:19" x14ac:dyDescent="0.2">
      <c r="A2357" s="28" t="s">
        <v>54</v>
      </c>
      <c r="B2357" s="28" t="s">
        <v>8862</v>
      </c>
      <c r="C2357" s="28" t="s">
        <v>62</v>
      </c>
      <c r="D2357" s="28" t="s">
        <v>55</v>
      </c>
      <c r="E2357" s="28" t="s">
        <v>58532</v>
      </c>
      <c r="F2357" s="66">
        <v>42373.602708333332</v>
      </c>
      <c r="G2357" s="66">
        <v>42373</v>
      </c>
      <c r="H2357" s="66">
        <v>42739</v>
      </c>
      <c r="I2357" s="66">
        <v>42403</v>
      </c>
      <c r="J2357" s="28" t="s">
        <v>66</v>
      </c>
      <c r="K2357" s="38" t="s">
        <v>82</v>
      </c>
      <c r="L2357" s="38" t="s">
        <v>58533</v>
      </c>
      <c r="M2357" s="38" t="s">
        <v>53137</v>
      </c>
      <c r="N2357" s="30">
        <v>0</v>
      </c>
      <c r="O2357" s="30">
        <v>0</v>
      </c>
      <c r="P2357" s="38" t="s">
        <v>31050</v>
      </c>
      <c r="Q2357" s="49" t="s">
        <v>31051</v>
      </c>
      <c r="R2357" s="49">
        <v>0</v>
      </c>
      <c r="S2357" s="53">
        <v>5</v>
      </c>
    </row>
    <row r="2358" spans="1:19" ht="12.75" customHeight="1" x14ac:dyDescent="0.2">
      <c r="A2358" s="28" t="s">
        <v>54</v>
      </c>
      <c r="B2358" s="28" t="s">
        <v>8580</v>
      </c>
      <c r="C2358" s="28" t="s">
        <v>62</v>
      </c>
      <c r="D2358" s="28" t="s">
        <v>55</v>
      </c>
      <c r="E2358" s="67" t="s">
        <v>58534</v>
      </c>
      <c r="F2358" s="66">
        <v>42389.387743055559</v>
      </c>
      <c r="G2358" s="66">
        <v>42427</v>
      </c>
      <c r="H2358" s="66">
        <v>42793</v>
      </c>
      <c r="I2358" s="66">
        <v>42449</v>
      </c>
      <c r="J2358" s="28" t="s">
        <v>92</v>
      </c>
      <c r="K2358" s="38" t="s">
        <v>103</v>
      </c>
      <c r="L2358" s="38" t="s">
        <v>58535</v>
      </c>
      <c r="M2358" s="38" t="s">
        <v>53562</v>
      </c>
      <c r="N2358" s="30">
        <v>0</v>
      </c>
      <c r="O2358" s="30">
        <v>0</v>
      </c>
      <c r="P2358" s="38" t="s">
        <v>271</v>
      </c>
      <c r="Q2358" s="49" t="s">
        <v>272</v>
      </c>
      <c r="R2358" s="49">
        <v>1</v>
      </c>
      <c r="S2358" s="53">
        <v>1</v>
      </c>
    </row>
    <row r="2359" spans="1:19" ht="12.75" customHeight="1" x14ac:dyDescent="0.2">
      <c r="A2359" s="28" t="s">
        <v>54</v>
      </c>
      <c r="B2359" s="28" t="s">
        <v>8580</v>
      </c>
      <c r="C2359" s="28" t="s">
        <v>62</v>
      </c>
      <c r="D2359" s="28" t="s">
        <v>55</v>
      </c>
      <c r="E2359" s="28" t="s">
        <v>58536</v>
      </c>
      <c r="F2359" s="66">
        <v>42382.627453703702</v>
      </c>
      <c r="G2359" s="66">
        <v>42400</v>
      </c>
      <c r="H2359" s="66">
        <v>42766</v>
      </c>
      <c r="I2359" s="66">
        <v>42412</v>
      </c>
      <c r="J2359" s="28" t="s">
        <v>66</v>
      </c>
      <c r="K2359" s="38" t="s">
        <v>82</v>
      </c>
      <c r="L2359" s="38" t="s">
        <v>58537</v>
      </c>
      <c r="M2359" s="38" t="s">
        <v>53137</v>
      </c>
      <c r="N2359" s="30">
        <v>491.34</v>
      </c>
      <c r="O2359" s="30">
        <v>0</v>
      </c>
      <c r="P2359" s="38" t="s">
        <v>478</v>
      </c>
      <c r="Q2359" s="49" t="s">
        <v>479</v>
      </c>
      <c r="R2359" s="49">
        <v>0</v>
      </c>
      <c r="S2359" s="53">
        <v>5</v>
      </c>
    </row>
    <row r="2360" spans="1:19" x14ac:dyDescent="0.2">
      <c r="A2360" s="28" t="s">
        <v>54</v>
      </c>
      <c r="B2360" s="28" t="s">
        <v>8580</v>
      </c>
      <c r="C2360" s="28" t="s">
        <v>62</v>
      </c>
      <c r="D2360" s="28" t="s">
        <v>55</v>
      </c>
      <c r="E2360" s="28" t="s">
        <v>58538</v>
      </c>
      <c r="F2360" s="66">
        <v>42383.733460648145</v>
      </c>
      <c r="G2360" s="66">
        <v>42384</v>
      </c>
      <c r="H2360" s="66">
        <v>42613</v>
      </c>
      <c r="I2360" s="66">
        <v>42413</v>
      </c>
      <c r="J2360" s="28" t="s">
        <v>66</v>
      </c>
      <c r="K2360" s="38" t="s">
        <v>82</v>
      </c>
      <c r="L2360" s="38" t="s">
        <v>58539</v>
      </c>
      <c r="M2360" s="38" t="s">
        <v>53137</v>
      </c>
      <c r="N2360" s="30">
        <v>307.44499999999999</v>
      </c>
      <c r="O2360" s="30">
        <v>0</v>
      </c>
      <c r="P2360" s="38" t="s">
        <v>53188</v>
      </c>
      <c r="Q2360" s="49" t="s">
        <v>53189</v>
      </c>
      <c r="R2360" s="49">
        <v>1</v>
      </c>
      <c r="S2360" s="53">
        <v>5</v>
      </c>
    </row>
    <row r="2361" spans="1:19" x14ac:dyDescent="0.2">
      <c r="A2361" s="28" t="s">
        <v>54</v>
      </c>
      <c r="B2361" s="28" t="s">
        <v>8580</v>
      </c>
      <c r="C2361" s="28" t="s">
        <v>62</v>
      </c>
      <c r="D2361" s="28" t="s">
        <v>55</v>
      </c>
      <c r="E2361" s="28" t="s">
        <v>58540</v>
      </c>
      <c r="F2361" s="66">
        <v>42391.667187500003</v>
      </c>
      <c r="G2361" s="66">
        <v>42391</v>
      </c>
      <c r="H2361" s="66">
        <v>42757</v>
      </c>
      <c r="I2361" s="66">
        <v>42421</v>
      </c>
      <c r="J2361" s="28" t="s">
        <v>66</v>
      </c>
      <c r="K2361" s="38" t="s">
        <v>82</v>
      </c>
      <c r="L2361" s="38" t="s">
        <v>58541</v>
      </c>
      <c r="M2361" s="38" t="s">
        <v>53137</v>
      </c>
      <c r="N2361" s="30">
        <v>1627.17</v>
      </c>
      <c r="O2361" s="30">
        <v>0</v>
      </c>
      <c r="P2361" s="38" t="s">
        <v>156</v>
      </c>
      <c r="Q2361" s="49" t="s">
        <v>157</v>
      </c>
      <c r="R2361" s="49">
        <v>0</v>
      </c>
      <c r="S2361" s="53">
        <v>5</v>
      </c>
    </row>
    <row r="2362" spans="1:19" x14ac:dyDescent="0.2">
      <c r="A2362" s="28" t="s">
        <v>54</v>
      </c>
      <c r="B2362" s="28" t="s">
        <v>6110</v>
      </c>
      <c r="C2362" s="28" t="s">
        <v>59</v>
      </c>
      <c r="D2362" s="28" t="s">
        <v>55</v>
      </c>
      <c r="E2362" s="28" t="s">
        <v>58542</v>
      </c>
      <c r="F2362" s="66">
        <v>42373.670289351852</v>
      </c>
      <c r="G2362" s="66">
        <v>42339</v>
      </c>
      <c r="H2362" s="66">
        <v>42705</v>
      </c>
      <c r="I2362" s="66">
        <v>42403.668900462966</v>
      </c>
      <c r="J2362" s="28" t="s">
        <v>166</v>
      </c>
      <c r="K2362" s="38" t="s">
        <v>77</v>
      </c>
      <c r="L2362" s="38" t="s">
        <v>58543</v>
      </c>
      <c r="M2362" s="38" t="s">
        <v>53479</v>
      </c>
      <c r="N2362" s="30">
        <v>0</v>
      </c>
      <c r="O2362" s="30">
        <v>0</v>
      </c>
      <c r="P2362" s="38" t="s">
        <v>110</v>
      </c>
      <c r="Q2362" s="49" t="s">
        <v>111</v>
      </c>
      <c r="R2362" s="49">
        <v>0</v>
      </c>
      <c r="S2362" s="53">
        <v>1</v>
      </c>
    </row>
    <row r="2363" spans="1:19" x14ac:dyDescent="0.2">
      <c r="A2363" s="28" t="s">
        <v>54</v>
      </c>
      <c r="B2363" s="28" t="s">
        <v>6110</v>
      </c>
      <c r="C2363" s="28" t="s">
        <v>59</v>
      </c>
      <c r="D2363" s="28" t="s">
        <v>55</v>
      </c>
      <c r="E2363" s="28" t="s">
        <v>58544</v>
      </c>
      <c r="F2363" s="66">
        <v>42391.429513888892</v>
      </c>
      <c r="G2363" s="66">
        <v>42391</v>
      </c>
      <c r="H2363" s="66">
        <v>42757</v>
      </c>
      <c r="I2363" s="66">
        <v>42420.736527777779</v>
      </c>
      <c r="J2363" s="28" t="s">
        <v>66</v>
      </c>
      <c r="K2363" s="38" t="s">
        <v>82</v>
      </c>
      <c r="L2363" s="38" t="s">
        <v>58545</v>
      </c>
      <c r="M2363" s="38" t="s">
        <v>53137</v>
      </c>
      <c r="N2363" s="30">
        <v>0</v>
      </c>
      <c r="O2363" s="30">
        <v>0</v>
      </c>
      <c r="P2363" s="38" t="s">
        <v>1894</v>
      </c>
      <c r="Q2363" s="49" t="s">
        <v>1895</v>
      </c>
      <c r="R2363" s="49">
        <v>0</v>
      </c>
      <c r="S2363" s="53">
        <v>5</v>
      </c>
    </row>
    <row r="2364" spans="1:19" x14ac:dyDescent="0.2">
      <c r="A2364" s="28" t="s">
        <v>54</v>
      </c>
      <c r="B2364" s="28" t="s">
        <v>744</v>
      </c>
      <c r="C2364" s="28" t="s">
        <v>57</v>
      </c>
      <c r="D2364" s="28" t="s">
        <v>55</v>
      </c>
      <c r="E2364" s="67" t="s">
        <v>58546</v>
      </c>
      <c r="F2364" s="66">
        <v>42384.636076388888</v>
      </c>
      <c r="G2364" s="66">
        <v>42042</v>
      </c>
      <c r="H2364" s="66">
        <v>42407</v>
      </c>
      <c r="I2364" s="66">
        <v>42414</v>
      </c>
      <c r="J2364" s="28" t="s">
        <v>66</v>
      </c>
      <c r="K2364" s="38" t="s">
        <v>82</v>
      </c>
      <c r="L2364" s="38" t="s">
        <v>58547</v>
      </c>
      <c r="M2364" s="38" t="s">
        <v>53137</v>
      </c>
      <c r="N2364" s="30">
        <v>0</v>
      </c>
      <c r="O2364" s="30">
        <v>0</v>
      </c>
      <c r="P2364" s="38" t="s">
        <v>53151</v>
      </c>
      <c r="Q2364" s="49" t="s">
        <v>53152</v>
      </c>
      <c r="R2364" s="49">
        <v>0</v>
      </c>
      <c r="S2364" s="53">
        <v>4</v>
      </c>
    </row>
    <row r="2365" spans="1:19" x14ac:dyDescent="0.2">
      <c r="A2365" s="28" t="s">
        <v>54</v>
      </c>
      <c r="B2365" s="28" t="s">
        <v>744</v>
      </c>
      <c r="C2365" s="28" t="s">
        <v>57</v>
      </c>
      <c r="D2365" s="28" t="s">
        <v>55</v>
      </c>
      <c r="E2365" s="28" t="s">
        <v>58548</v>
      </c>
      <c r="F2365" s="66">
        <v>42389.414236111108</v>
      </c>
      <c r="G2365" s="66">
        <v>42428</v>
      </c>
      <c r="H2365" s="66">
        <v>42794</v>
      </c>
      <c r="I2365" s="66">
        <v>42419</v>
      </c>
      <c r="J2365" s="28" t="s">
        <v>66</v>
      </c>
      <c r="K2365" s="38" t="s">
        <v>67</v>
      </c>
      <c r="L2365" s="38" t="s">
        <v>58549</v>
      </c>
      <c r="M2365" s="38" t="s">
        <v>53137</v>
      </c>
      <c r="N2365" s="30">
        <v>5821.7520000000004</v>
      </c>
      <c r="O2365" s="30">
        <v>4394.5</v>
      </c>
      <c r="P2365" s="38" t="s">
        <v>144</v>
      </c>
      <c r="Q2365" s="49" t="s">
        <v>145</v>
      </c>
      <c r="R2365" s="49">
        <v>0</v>
      </c>
      <c r="S2365" s="53">
        <v>5</v>
      </c>
    </row>
    <row r="2366" spans="1:19" x14ac:dyDescent="0.2">
      <c r="A2366" s="28" t="s">
        <v>54</v>
      </c>
      <c r="B2366" s="28" t="s">
        <v>8580</v>
      </c>
      <c r="C2366" s="28" t="s">
        <v>62</v>
      </c>
      <c r="D2366" s="28" t="s">
        <v>55</v>
      </c>
      <c r="E2366" s="28" t="s">
        <v>58550</v>
      </c>
      <c r="F2366" s="66">
        <v>42381.423807870371</v>
      </c>
      <c r="G2366" s="66">
        <v>42410</v>
      </c>
      <c r="H2366" s="66">
        <v>42776</v>
      </c>
      <c r="I2366" s="66">
        <v>42411</v>
      </c>
      <c r="J2366" s="28" t="s">
        <v>66</v>
      </c>
      <c r="K2366" s="38" t="s">
        <v>82</v>
      </c>
      <c r="L2366" s="38" t="s">
        <v>58551</v>
      </c>
      <c r="M2366" s="38" t="s">
        <v>53137</v>
      </c>
      <c r="N2366" s="30">
        <v>0</v>
      </c>
      <c r="O2366" s="30">
        <v>0</v>
      </c>
      <c r="P2366" s="38" t="s">
        <v>148</v>
      </c>
      <c r="Q2366" s="49" t="s">
        <v>149</v>
      </c>
      <c r="R2366" s="49">
        <v>0</v>
      </c>
      <c r="S2366" s="53">
        <v>4</v>
      </c>
    </row>
    <row r="2367" spans="1:19" ht="12.75" customHeight="1" x14ac:dyDescent="0.2">
      <c r="A2367" s="28" t="s">
        <v>54</v>
      </c>
      <c r="B2367" s="28" t="s">
        <v>8580</v>
      </c>
      <c r="C2367" s="28" t="s">
        <v>62</v>
      </c>
      <c r="D2367" s="28" t="s">
        <v>55</v>
      </c>
      <c r="E2367" s="28" t="s">
        <v>58552</v>
      </c>
      <c r="F2367" s="66">
        <v>42380.412002314813</v>
      </c>
      <c r="G2367" s="66">
        <v>42419</v>
      </c>
      <c r="H2367" s="66">
        <v>42785</v>
      </c>
      <c r="I2367" s="66">
        <v>42440.412002314813</v>
      </c>
      <c r="J2367" s="28" t="s">
        <v>92</v>
      </c>
      <c r="K2367" s="38" t="s">
        <v>67</v>
      </c>
      <c r="L2367" s="38" t="s">
        <v>58553</v>
      </c>
      <c r="M2367" s="38" t="s">
        <v>53566</v>
      </c>
      <c r="N2367" s="30">
        <v>951.37</v>
      </c>
      <c r="O2367" s="30">
        <v>951.37</v>
      </c>
      <c r="P2367" s="38" t="s">
        <v>920</v>
      </c>
      <c r="Q2367" s="49" t="s">
        <v>921</v>
      </c>
      <c r="R2367" s="49">
        <v>0</v>
      </c>
      <c r="S2367" s="53">
        <v>1</v>
      </c>
    </row>
    <row r="2368" spans="1:19" ht="12.75" customHeight="1" x14ac:dyDescent="0.2">
      <c r="A2368" s="28" t="s">
        <v>54</v>
      </c>
      <c r="B2368" s="28" t="s">
        <v>8580</v>
      </c>
      <c r="C2368" s="28" t="s">
        <v>62</v>
      </c>
      <c r="D2368" s="28" t="s">
        <v>55</v>
      </c>
      <c r="E2368" s="67" t="s">
        <v>58554</v>
      </c>
      <c r="F2368" s="66">
        <v>42376.447083333333</v>
      </c>
      <c r="G2368" s="66">
        <v>42392</v>
      </c>
      <c r="H2368" s="66">
        <v>42758</v>
      </c>
      <c r="I2368" s="66">
        <v>42406</v>
      </c>
      <c r="J2368" s="28" t="s">
        <v>66</v>
      </c>
      <c r="K2368" s="38" t="s">
        <v>77</v>
      </c>
      <c r="L2368" s="38" t="s">
        <v>58555</v>
      </c>
      <c r="M2368" s="38" t="s">
        <v>53413</v>
      </c>
      <c r="N2368" s="30">
        <v>754.54</v>
      </c>
      <c r="O2368" s="30">
        <v>386.98</v>
      </c>
      <c r="P2368" s="38" t="s">
        <v>1897</v>
      </c>
      <c r="Q2368" s="49" t="s">
        <v>1898</v>
      </c>
      <c r="R2368" s="49">
        <v>0</v>
      </c>
      <c r="S2368" s="53">
        <v>5</v>
      </c>
    </row>
    <row r="2369" spans="1:19" x14ac:dyDescent="0.2">
      <c r="A2369" s="28" t="s">
        <v>54</v>
      </c>
      <c r="B2369" s="28" t="s">
        <v>8580</v>
      </c>
      <c r="C2369" s="28" t="s">
        <v>62</v>
      </c>
      <c r="D2369" s="28" t="s">
        <v>55</v>
      </c>
      <c r="E2369" s="28" t="s">
        <v>58556</v>
      </c>
      <c r="F2369" s="66">
        <v>42380.457511574074</v>
      </c>
      <c r="G2369" s="66">
        <v>42423</v>
      </c>
      <c r="H2369" s="66">
        <v>42789</v>
      </c>
      <c r="I2369" s="66">
        <v>42440.457511574074</v>
      </c>
      <c r="J2369" s="28" t="s">
        <v>92</v>
      </c>
      <c r="K2369" s="38" t="s">
        <v>103</v>
      </c>
      <c r="L2369" s="38" t="s">
        <v>58557</v>
      </c>
      <c r="M2369" s="38" t="s">
        <v>58558</v>
      </c>
      <c r="N2369" s="30">
        <v>0</v>
      </c>
      <c r="O2369" s="30">
        <v>0</v>
      </c>
      <c r="P2369" s="38" t="s">
        <v>1647</v>
      </c>
      <c r="Q2369" s="49" t="s">
        <v>1648</v>
      </c>
      <c r="R2369" s="49">
        <v>0</v>
      </c>
      <c r="S2369" s="53">
        <v>1</v>
      </c>
    </row>
    <row r="2370" spans="1:19" x14ac:dyDescent="0.2">
      <c r="A2370" s="28" t="s">
        <v>54</v>
      </c>
      <c r="B2370" s="28" t="s">
        <v>8580</v>
      </c>
      <c r="C2370" s="28" t="s">
        <v>62</v>
      </c>
      <c r="D2370" s="28" t="s">
        <v>55</v>
      </c>
      <c r="E2370" s="67" t="s">
        <v>58559</v>
      </c>
      <c r="F2370" s="66">
        <v>42383.608912037038</v>
      </c>
      <c r="G2370" s="66">
        <v>42400</v>
      </c>
      <c r="H2370" s="66">
        <v>42766</v>
      </c>
      <c r="I2370" s="66">
        <v>42413</v>
      </c>
      <c r="J2370" s="28" t="s">
        <v>66</v>
      </c>
      <c r="K2370" s="38" t="s">
        <v>67</v>
      </c>
      <c r="L2370" s="38" t="s">
        <v>58560</v>
      </c>
      <c r="M2370" s="38" t="s">
        <v>53137</v>
      </c>
      <c r="N2370" s="30">
        <v>786.22500000000002</v>
      </c>
      <c r="O2370" s="30">
        <v>809.17</v>
      </c>
      <c r="P2370" s="38" t="s">
        <v>673</v>
      </c>
      <c r="Q2370" s="49" t="s">
        <v>674</v>
      </c>
      <c r="R2370" s="49">
        <v>0</v>
      </c>
      <c r="S2370" s="53">
        <v>5</v>
      </c>
    </row>
    <row r="2371" spans="1:19" x14ac:dyDescent="0.2">
      <c r="A2371" s="28" t="s">
        <v>54</v>
      </c>
      <c r="B2371" s="28" t="s">
        <v>206</v>
      </c>
      <c r="C2371" s="28" t="s">
        <v>57</v>
      </c>
      <c r="D2371" s="28" t="s">
        <v>55</v>
      </c>
      <c r="E2371" s="28" t="s">
        <v>58561</v>
      </c>
      <c r="F2371" s="66">
        <v>42389.608657407407</v>
      </c>
      <c r="G2371" s="66">
        <v>42389</v>
      </c>
      <c r="H2371" s="66">
        <v>42755</v>
      </c>
      <c r="I2371" s="66">
        <v>42419.605081018519</v>
      </c>
      <c r="J2371" s="28" t="s">
        <v>66</v>
      </c>
      <c r="K2371" s="38" t="s">
        <v>82</v>
      </c>
      <c r="L2371" s="38" t="s">
        <v>58562</v>
      </c>
      <c r="M2371" s="38" t="s">
        <v>53137</v>
      </c>
      <c r="N2371" s="30">
        <v>0</v>
      </c>
      <c r="O2371" s="30">
        <v>0</v>
      </c>
      <c r="P2371" s="38" t="s">
        <v>874</v>
      </c>
      <c r="Q2371" s="49" t="s">
        <v>875</v>
      </c>
      <c r="R2371" s="49">
        <v>0</v>
      </c>
      <c r="S2371" s="53">
        <v>5</v>
      </c>
    </row>
    <row r="2372" spans="1:19" ht="12.75" customHeight="1" x14ac:dyDescent="0.2">
      <c r="A2372" s="28" t="s">
        <v>54</v>
      </c>
      <c r="B2372" s="28" t="s">
        <v>206</v>
      </c>
      <c r="C2372" s="28" t="s">
        <v>57</v>
      </c>
      <c r="D2372" s="28" t="s">
        <v>55</v>
      </c>
      <c r="E2372" s="67" t="s">
        <v>58563</v>
      </c>
      <c r="F2372" s="66">
        <v>42376.482604166667</v>
      </c>
      <c r="G2372" s="66">
        <v>42376</v>
      </c>
      <c r="H2372" s="66">
        <v>42742</v>
      </c>
      <c r="I2372" s="66">
        <v>42406.459745370368</v>
      </c>
      <c r="J2372" s="28" t="s">
        <v>66</v>
      </c>
      <c r="K2372" s="38" t="s">
        <v>82</v>
      </c>
      <c r="L2372" s="38" t="s">
        <v>58564</v>
      </c>
      <c r="M2372" s="38" t="s">
        <v>53137</v>
      </c>
      <c r="N2372" s="30">
        <v>4776.1949999999997</v>
      </c>
      <c r="O2372" s="30">
        <v>0</v>
      </c>
      <c r="P2372" s="38" t="s">
        <v>7973</v>
      </c>
      <c r="Q2372" s="49" t="s">
        <v>7974</v>
      </c>
      <c r="R2372" s="49">
        <v>0</v>
      </c>
      <c r="S2372" s="53">
        <v>5</v>
      </c>
    </row>
    <row r="2373" spans="1:19" ht="12.75" customHeight="1" x14ac:dyDescent="0.2">
      <c r="A2373" s="28" t="s">
        <v>54</v>
      </c>
      <c r="B2373" s="28" t="s">
        <v>206</v>
      </c>
      <c r="C2373" s="28" t="s">
        <v>57</v>
      </c>
      <c r="D2373" s="28" t="s">
        <v>55</v>
      </c>
      <c r="E2373" s="67" t="s">
        <v>58565</v>
      </c>
      <c r="F2373" s="66">
        <v>42388.496053240742</v>
      </c>
      <c r="G2373" s="66">
        <v>42388</v>
      </c>
      <c r="H2373" s="66">
        <v>42754</v>
      </c>
      <c r="I2373" s="66">
        <v>42418.49459490741</v>
      </c>
      <c r="J2373" s="28" t="s">
        <v>66</v>
      </c>
      <c r="K2373" s="38" t="s">
        <v>82</v>
      </c>
      <c r="L2373" s="38" t="s">
        <v>58566</v>
      </c>
      <c r="M2373" s="38" t="s">
        <v>53137</v>
      </c>
      <c r="N2373" s="30">
        <v>552.72</v>
      </c>
      <c r="O2373" s="30">
        <v>0</v>
      </c>
      <c r="P2373" s="38" t="s">
        <v>113</v>
      </c>
      <c r="Q2373" s="49" t="s">
        <v>114</v>
      </c>
      <c r="R2373" s="49">
        <v>0</v>
      </c>
      <c r="S2373" s="53">
        <v>5</v>
      </c>
    </row>
    <row r="2374" spans="1:19" x14ac:dyDescent="0.2">
      <c r="A2374" s="28" t="s">
        <v>54</v>
      </c>
      <c r="B2374" s="28" t="s">
        <v>206</v>
      </c>
      <c r="C2374" s="28" t="s">
        <v>57</v>
      </c>
      <c r="D2374" s="28" t="s">
        <v>55</v>
      </c>
      <c r="E2374" s="67" t="s">
        <v>58567</v>
      </c>
      <c r="F2374" s="66">
        <v>42388.517696759256</v>
      </c>
      <c r="G2374" s="66">
        <v>42399</v>
      </c>
      <c r="H2374" s="66">
        <v>42765</v>
      </c>
      <c r="I2374" s="66">
        <v>42418.509930555556</v>
      </c>
      <c r="J2374" s="28" t="s">
        <v>66</v>
      </c>
      <c r="K2374" s="38" t="s">
        <v>67</v>
      </c>
      <c r="L2374" s="38" t="s">
        <v>58568</v>
      </c>
      <c r="M2374" s="38" t="s">
        <v>53137</v>
      </c>
      <c r="N2374" s="30">
        <v>1618.9680000000001</v>
      </c>
      <c r="O2374" s="30">
        <v>1320.38</v>
      </c>
      <c r="P2374" s="38" t="s">
        <v>53156</v>
      </c>
      <c r="Q2374" s="49" t="s">
        <v>53157</v>
      </c>
      <c r="R2374" s="49">
        <v>0</v>
      </c>
      <c r="S2374" s="53">
        <v>5</v>
      </c>
    </row>
    <row r="2375" spans="1:19" ht="12.75" customHeight="1" x14ac:dyDescent="0.2">
      <c r="A2375" s="28" t="s">
        <v>54</v>
      </c>
      <c r="B2375" s="28" t="s">
        <v>206</v>
      </c>
      <c r="C2375" s="28" t="s">
        <v>57</v>
      </c>
      <c r="D2375" s="28" t="s">
        <v>55</v>
      </c>
      <c r="E2375" s="28" t="s">
        <v>58569</v>
      </c>
      <c r="F2375" s="66">
        <v>42375.684525462966</v>
      </c>
      <c r="G2375" s="66">
        <v>42375</v>
      </c>
      <c r="H2375" s="66">
        <v>42741</v>
      </c>
      <c r="I2375" s="66">
        <v>42405.677766203706</v>
      </c>
      <c r="J2375" s="28" t="s">
        <v>66</v>
      </c>
      <c r="K2375" s="38" t="s">
        <v>82</v>
      </c>
      <c r="L2375" s="38" t="s">
        <v>58570</v>
      </c>
      <c r="M2375" s="38" t="s">
        <v>53137</v>
      </c>
      <c r="N2375" s="30">
        <v>0</v>
      </c>
      <c r="O2375" s="30">
        <v>0</v>
      </c>
      <c r="P2375" s="38" t="s">
        <v>268</v>
      </c>
      <c r="Q2375" s="49" t="s">
        <v>269</v>
      </c>
      <c r="R2375" s="49">
        <v>0</v>
      </c>
      <c r="S2375" s="53">
        <v>5</v>
      </c>
    </row>
    <row r="2376" spans="1:19" ht="12.75" customHeight="1" x14ac:dyDescent="0.2">
      <c r="A2376" s="28" t="s">
        <v>54</v>
      </c>
      <c r="B2376" s="28" t="s">
        <v>206</v>
      </c>
      <c r="C2376" s="28" t="s">
        <v>57</v>
      </c>
      <c r="D2376" s="28" t="s">
        <v>55</v>
      </c>
      <c r="E2376" s="67" t="s">
        <v>58571</v>
      </c>
      <c r="F2376" s="66">
        <v>42398.424004629633</v>
      </c>
      <c r="G2376" s="66">
        <v>42398</v>
      </c>
      <c r="H2376" s="66">
        <v>42764</v>
      </c>
      <c r="I2376" s="66">
        <v>42428.416006944448</v>
      </c>
      <c r="J2376" s="28" t="s">
        <v>66</v>
      </c>
      <c r="K2376" s="38" t="s">
        <v>74</v>
      </c>
      <c r="L2376" s="38" t="s">
        <v>58572</v>
      </c>
      <c r="M2376" s="38" t="s">
        <v>53137</v>
      </c>
      <c r="N2376" s="30">
        <v>4630.92</v>
      </c>
      <c r="O2376" s="30">
        <v>0</v>
      </c>
      <c r="P2376" s="38" t="s">
        <v>1243</v>
      </c>
      <c r="Q2376" s="49" t="s">
        <v>1244</v>
      </c>
      <c r="R2376" s="49">
        <v>0</v>
      </c>
      <c r="S2376" s="53">
        <v>5</v>
      </c>
    </row>
    <row r="2377" spans="1:19" x14ac:dyDescent="0.2">
      <c r="A2377" s="28" t="s">
        <v>54</v>
      </c>
      <c r="B2377" s="28" t="s">
        <v>206</v>
      </c>
      <c r="C2377" s="28" t="s">
        <v>57</v>
      </c>
      <c r="D2377" s="28" t="s">
        <v>55</v>
      </c>
      <c r="E2377" s="28" t="s">
        <v>58573</v>
      </c>
      <c r="F2377" s="66">
        <v>42397.407164351855</v>
      </c>
      <c r="G2377" s="66">
        <v>42401</v>
      </c>
      <c r="H2377" s="66">
        <v>42767</v>
      </c>
      <c r="I2377" s="66">
        <v>42427.401550925926</v>
      </c>
      <c r="J2377" s="28" t="s">
        <v>66</v>
      </c>
      <c r="K2377" s="38" t="s">
        <v>67</v>
      </c>
      <c r="L2377" s="38" t="s">
        <v>58574</v>
      </c>
      <c r="M2377" s="38" t="s">
        <v>53137</v>
      </c>
      <c r="N2377" s="30">
        <v>2023.068</v>
      </c>
      <c r="O2377" s="30">
        <v>2023.068</v>
      </c>
      <c r="P2377" s="38" t="s">
        <v>228</v>
      </c>
      <c r="Q2377" s="49" t="s">
        <v>229</v>
      </c>
      <c r="R2377" s="49">
        <v>0</v>
      </c>
      <c r="S2377" s="53">
        <v>5</v>
      </c>
    </row>
    <row r="2378" spans="1:19" x14ac:dyDescent="0.2">
      <c r="A2378" s="28" t="s">
        <v>54</v>
      </c>
      <c r="B2378" s="28" t="s">
        <v>206</v>
      </c>
      <c r="C2378" s="28" t="s">
        <v>57</v>
      </c>
      <c r="D2378" s="28" t="s">
        <v>55</v>
      </c>
      <c r="E2378" s="67" t="s">
        <v>58575</v>
      </c>
      <c r="F2378" s="66">
        <v>42382.665335648147</v>
      </c>
      <c r="G2378" s="66">
        <v>42384</v>
      </c>
      <c r="H2378" s="66">
        <v>42750</v>
      </c>
      <c r="I2378" s="66">
        <v>42412.649282407408</v>
      </c>
      <c r="J2378" s="28" t="s">
        <v>66</v>
      </c>
      <c r="K2378" s="38" t="s">
        <v>82</v>
      </c>
      <c r="L2378" s="38" t="s">
        <v>58576</v>
      </c>
      <c r="M2378" s="38" t="s">
        <v>53137</v>
      </c>
      <c r="N2378" s="30">
        <v>4429.7</v>
      </c>
      <c r="O2378" s="30">
        <v>0</v>
      </c>
      <c r="P2378" s="38" t="s">
        <v>156</v>
      </c>
      <c r="Q2378" s="49" t="s">
        <v>157</v>
      </c>
      <c r="R2378" s="49">
        <v>0</v>
      </c>
      <c r="S2378" s="53">
        <v>5</v>
      </c>
    </row>
    <row r="2379" spans="1:19" ht="12.75" customHeight="1" x14ac:dyDescent="0.2">
      <c r="A2379" s="28" t="s">
        <v>54</v>
      </c>
      <c r="B2379" s="28" t="s">
        <v>206</v>
      </c>
      <c r="C2379" s="28" t="s">
        <v>57</v>
      </c>
      <c r="D2379" s="28" t="s">
        <v>55</v>
      </c>
      <c r="E2379" s="28" t="s">
        <v>58577</v>
      </c>
      <c r="F2379" s="66">
        <v>42381.608761574076</v>
      </c>
      <c r="G2379" s="66">
        <v>42381</v>
      </c>
      <c r="H2379" s="66">
        <v>42747</v>
      </c>
      <c r="I2379" s="66">
        <v>42411.60125</v>
      </c>
      <c r="J2379" s="28" t="s">
        <v>66</v>
      </c>
      <c r="K2379" s="38" t="s">
        <v>74</v>
      </c>
      <c r="L2379" s="38" t="s">
        <v>58578</v>
      </c>
      <c r="M2379" s="38" t="s">
        <v>53137</v>
      </c>
      <c r="N2379" s="30">
        <v>5985.9165999999996</v>
      </c>
      <c r="O2379" s="30">
        <v>5977.03</v>
      </c>
      <c r="P2379" s="38" t="s">
        <v>156</v>
      </c>
      <c r="Q2379" s="49" t="s">
        <v>157</v>
      </c>
      <c r="R2379" s="49">
        <v>0</v>
      </c>
      <c r="S2379" s="53">
        <v>5</v>
      </c>
    </row>
    <row r="2380" spans="1:19" ht="12.75" customHeight="1" x14ac:dyDescent="0.2">
      <c r="A2380" s="28" t="s">
        <v>54</v>
      </c>
      <c r="B2380" s="28" t="s">
        <v>206</v>
      </c>
      <c r="C2380" s="28" t="s">
        <v>57</v>
      </c>
      <c r="D2380" s="28" t="s">
        <v>55</v>
      </c>
      <c r="E2380" s="28" t="s">
        <v>58579</v>
      </c>
      <c r="F2380" s="66">
        <v>42374.390972222223</v>
      </c>
      <c r="G2380" s="66">
        <v>42374</v>
      </c>
      <c r="H2380" s="66">
        <v>42740</v>
      </c>
      <c r="I2380" s="66">
        <v>42404.388923611114</v>
      </c>
      <c r="J2380" s="28" t="s">
        <v>66</v>
      </c>
      <c r="K2380" s="38" t="s">
        <v>67</v>
      </c>
      <c r="L2380" s="38" t="s">
        <v>58580</v>
      </c>
      <c r="M2380" s="38" t="s">
        <v>53137</v>
      </c>
      <c r="N2380" s="30">
        <v>267.08999999999997</v>
      </c>
      <c r="O2380" s="30">
        <v>353.95</v>
      </c>
      <c r="P2380" s="38" t="s">
        <v>301</v>
      </c>
      <c r="Q2380" s="49" t="s">
        <v>302</v>
      </c>
      <c r="R2380" s="49">
        <v>0</v>
      </c>
      <c r="S2380" s="53">
        <v>5</v>
      </c>
    </row>
    <row r="2381" spans="1:19" x14ac:dyDescent="0.2">
      <c r="A2381" s="28" t="s">
        <v>54</v>
      </c>
      <c r="B2381" s="28" t="s">
        <v>381</v>
      </c>
      <c r="C2381" s="28" t="s">
        <v>57</v>
      </c>
      <c r="D2381" s="28" t="s">
        <v>55</v>
      </c>
      <c r="E2381" s="28" t="s">
        <v>58581</v>
      </c>
      <c r="F2381" s="66">
        <v>42383.690787037034</v>
      </c>
      <c r="G2381" s="66">
        <v>42408</v>
      </c>
      <c r="H2381" s="66">
        <v>42774</v>
      </c>
      <c r="I2381" s="66">
        <v>42413</v>
      </c>
      <c r="J2381" s="28" t="s">
        <v>66</v>
      </c>
      <c r="K2381" s="38" t="s">
        <v>67</v>
      </c>
      <c r="L2381" s="38" t="s">
        <v>58582</v>
      </c>
      <c r="M2381" s="38" t="s">
        <v>53137</v>
      </c>
      <c r="N2381" s="30">
        <v>2209.4940000000001</v>
      </c>
      <c r="O2381" s="30">
        <v>1603.74</v>
      </c>
      <c r="P2381" s="38" t="s">
        <v>2040</v>
      </c>
      <c r="Q2381" s="49" t="s">
        <v>2041</v>
      </c>
      <c r="R2381" s="49">
        <v>0</v>
      </c>
      <c r="S2381" s="53">
        <v>5</v>
      </c>
    </row>
    <row r="2382" spans="1:19" ht="12.75" customHeight="1" x14ac:dyDescent="0.2">
      <c r="A2382" s="28" t="s">
        <v>54</v>
      </c>
      <c r="B2382" s="28" t="s">
        <v>381</v>
      </c>
      <c r="C2382" s="28" t="s">
        <v>57</v>
      </c>
      <c r="D2382" s="28" t="s">
        <v>55</v>
      </c>
      <c r="E2382" s="28" t="s">
        <v>58583</v>
      </c>
      <c r="F2382" s="66">
        <v>42391.408414351848</v>
      </c>
      <c r="G2382" s="66">
        <v>42430</v>
      </c>
      <c r="H2382" s="66">
        <v>42795</v>
      </c>
      <c r="I2382" s="66">
        <v>42421</v>
      </c>
      <c r="J2382" s="28" t="s">
        <v>66</v>
      </c>
      <c r="K2382" s="38" t="s">
        <v>82</v>
      </c>
      <c r="L2382" s="38" t="s">
        <v>58584</v>
      </c>
      <c r="M2382" s="38" t="s">
        <v>53137</v>
      </c>
      <c r="N2382" s="30">
        <v>1505.09</v>
      </c>
      <c r="O2382" s="30">
        <v>0</v>
      </c>
      <c r="P2382" s="38" t="s">
        <v>79</v>
      </c>
      <c r="Q2382" s="49" t="s">
        <v>80</v>
      </c>
      <c r="R2382" s="49">
        <v>0</v>
      </c>
      <c r="S2382" s="53">
        <v>5</v>
      </c>
    </row>
    <row r="2383" spans="1:19" ht="12.75" customHeight="1" x14ac:dyDescent="0.2">
      <c r="A2383" s="28" t="s">
        <v>54</v>
      </c>
      <c r="B2383" s="28" t="s">
        <v>381</v>
      </c>
      <c r="C2383" s="28" t="s">
        <v>57</v>
      </c>
      <c r="D2383" s="28" t="s">
        <v>55</v>
      </c>
      <c r="E2383" s="28" t="s">
        <v>58585</v>
      </c>
      <c r="F2383" s="66">
        <v>42398.522569444445</v>
      </c>
      <c r="G2383" s="66">
        <v>42398</v>
      </c>
      <c r="H2383" s="66">
        <v>42764</v>
      </c>
      <c r="I2383" s="66">
        <v>42428</v>
      </c>
      <c r="J2383" s="28" t="s">
        <v>66</v>
      </c>
      <c r="K2383" s="38" t="s">
        <v>82</v>
      </c>
      <c r="L2383" s="38" t="s">
        <v>58586</v>
      </c>
      <c r="M2383" s="38" t="s">
        <v>53137</v>
      </c>
      <c r="N2383" s="30">
        <v>929.71</v>
      </c>
      <c r="O2383" s="30">
        <v>0</v>
      </c>
      <c r="P2383" s="38" t="s">
        <v>1259</v>
      </c>
      <c r="Q2383" s="49" t="s">
        <v>1260</v>
      </c>
      <c r="R2383" s="49">
        <v>0</v>
      </c>
      <c r="S2383" s="53">
        <v>5</v>
      </c>
    </row>
    <row r="2384" spans="1:19" x14ac:dyDescent="0.2">
      <c r="A2384" s="28" t="s">
        <v>54</v>
      </c>
      <c r="B2384" s="28" t="s">
        <v>381</v>
      </c>
      <c r="C2384" s="28" t="s">
        <v>57</v>
      </c>
      <c r="D2384" s="28" t="s">
        <v>55</v>
      </c>
      <c r="E2384" s="28" t="s">
        <v>58587</v>
      </c>
      <c r="F2384" s="66">
        <v>42382.651238425926</v>
      </c>
      <c r="G2384" s="66">
        <v>42399</v>
      </c>
      <c r="H2384" s="66">
        <v>42765</v>
      </c>
      <c r="I2384" s="66">
        <v>42412</v>
      </c>
      <c r="J2384" s="28" t="s">
        <v>66</v>
      </c>
      <c r="K2384" s="38" t="s">
        <v>74</v>
      </c>
      <c r="L2384" s="38" t="s">
        <v>58588</v>
      </c>
      <c r="M2384" s="38" t="s">
        <v>53137</v>
      </c>
      <c r="N2384" s="30">
        <v>497.21199999999999</v>
      </c>
      <c r="O2384" s="30">
        <v>596.98</v>
      </c>
      <c r="P2384" s="38" t="s">
        <v>3977</v>
      </c>
      <c r="Q2384" s="49" t="s">
        <v>3978</v>
      </c>
      <c r="R2384" s="49">
        <v>0</v>
      </c>
      <c r="S2384" s="53">
        <v>5</v>
      </c>
    </row>
    <row r="2385" spans="1:19" x14ac:dyDescent="0.2">
      <c r="A2385" s="28" t="s">
        <v>54</v>
      </c>
      <c r="B2385" s="28" t="s">
        <v>381</v>
      </c>
      <c r="C2385" s="28" t="s">
        <v>57</v>
      </c>
      <c r="D2385" s="28" t="s">
        <v>55</v>
      </c>
      <c r="E2385" s="28" t="s">
        <v>58589</v>
      </c>
      <c r="F2385" s="66">
        <v>42381.402511574073</v>
      </c>
      <c r="G2385" s="66">
        <v>42381</v>
      </c>
      <c r="H2385" s="66">
        <v>42747</v>
      </c>
      <c r="I2385" s="66">
        <v>42411</v>
      </c>
      <c r="J2385" s="28" t="s">
        <v>66</v>
      </c>
      <c r="K2385" s="38" t="s">
        <v>67</v>
      </c>
      <c r="L2385" s="38" t="s">
        <v>58590</v>
      </c>
      <c r="M2385" s="38" t="s">
        <v>53137</v>
      </c>
      <c r="N2385" s="30">
        <v>708.08</v>
      </c>
      <c r="O2385" s="30">
        <v>553.09</v>
      </c>
      <c r="P2385" s="38" t="s">
        <v>156</v>
      </c>
      <c r="Q2385" s="49" t="s">
        <v>157</v>
      </c>
      <c r="R2385" s="49">
        <v>0</v>
      </c>
      <c r="S2385" s="53">
        <v>5</v>
      </c>
    </row>
    <row r="2386" spans="1:19" x14ac:dyDescent="0.2">
      <c r="A2386" s="28" t="s">
        <v>54</v>
      </c>
      <c r="B2386" s="28" t="s">
        <v>211</v>
      </c>
      <c r="C2386" s="28" t="s">
        <v>57</v>
      </c>
      <c r="D2386" s="28" t="s">
        <v>55</v>
      </c>
      <c r="E2386" s="28" t="s">
        <v>58591</v>
      </c>
      <c r="F2386" s="66">
        <v>42398.40483796296</v>
      </c>
      <c r="G2386" s="66">
        <v>42398</v>
      </c>
      <c r="H2386" s="66">
        <v>42764</v>
      </c>
      <c r="I2386" s="66">
        <v>42428</v>
      </c>
      <c r="J2386" s="28" t="s">
        <v>66</v>
      </c>
      <c r="K2386" s="38" t="s">
        <v>67</v>
      </c>
      <c r="L2386" s="38" t="s">
        <v>58592</v>
      </c>
      <c r="M2386" s="38" t="s">
        <v>53137</v>
      </c>
      <c r="N2386" s="30">
        <v>588.50660000000005</v>
      </c>
      <c r="O2386" s="30">
        <v>535.13</v>
      </c>
      <c r="P2386" s="38" t="s">
        <v>1766</v>
      </c>
      <c r="Q2386" s="49" t="s">
        <v>1767</v>
      </c>
      <c r="R2386" s="49">
        <v>0</v>
      </c>
      <c r="S2386" s="53">
        <v>5</v>
      </c>
    </row>
    <row r="2387" spans="1:19" x14ac:dyDescent="0.2">
      <c r="A2387" s="28" t="s">
        <v>54</v>
      </c>
      <c r="B2387" s="28" t="s">
        <v>211</v>
      </c>
      <c r="C2387" s="28" t="s">
        <v>57</v>
      </c>
      <c r="D2387" s="28" t="s">
        <v>55</v>
      </c>
      <c r="E2387" s="28" t="s">
        <v>58593</v>
      </c>
      <c r="F2387" s="66">
        <v>42396.679305555554</v>
      </c>
      <c r="G2387" s="66">
        <v>42401</v>
      </c>
      <c r="H2387" s="66">
        <v>42767</v>
      </c>
      <c r="I2387" s="66">
        <v>42426</v>
      </c>
      <c r="J2387" s="28" t="s">
        <v>66</v>
      </c>
      <c r="K2387" s="38" t="s">
        <v>82</v>
      </c>
      <c r="L2387" s="38" t="s">
        <v>58594</v>
      </c>
      <c r="M2387" s="38" t="s">
        <v>53137</v>
      </c>
      <c r="N2387" s="30">
        <v>580.71</v>
      </c>
      <c r="O2387" s="30">
        <v>0</v>
      </c>
      <c r="P2387" s="38" t="s">
        <v>31050</v>
      </c>
      <c r="Q2387" s="49" t="s">
        <v>31051</v>
      </c>
      <c r="R2387" s="49">
        <v>0</v>
      </c>
      <c r="S2387" s="53">
        <v>5</v>
      </c>
    </row>
    <row r="2388" spans="1:19" x14ac:dyDescent="0.2">
      <c r="A2388" s="28" t="s">
        <v>54</v>
      </c>
      <c r="B2388" s="28" t="s">
        <v>211</v>
      </c>
      <c r="C2388" s="28" t="s">
        <v>57</v>
      </c>
      <c r="D2388" s="28" t="s">
        <v>55</v>
      </c>
      <c r="E2388" s="67" t="s">
        <v>58595</v>
      </c>
      <c r="F2388" s="66">
        <v>42374.064918981479</v>
      </c>
      <c r="G2388" s="66">
        <v>42381</v>
      </c>
      <c r="H2388" s="66">
        <v>42747</v>
      </c>
      <c r="I2388" s="66">
        <v>42404</v>
      </c>
      <c r="J2388" s="28" t="s">
        <v>66</v>
      </c>
      <c r="K2388" s="38" t="s">
        <v>67</v>
      </c>
      <c r="L2388" s="38" t="s">
        <v>58596</v>
      </c>
      <c r="M2388" s="38" t="s">
        <v>53137</v>
      </c>
      <c r="N2388" s="30">
        <v>3248.0675000000001</v>
      </c>
      <c r="O2388" s="30">
        <v>3641.6</v>
      </c>
      <c r="P2388" s="38" t="s">
        <v>1344</v>
      </c>
      <c r="Q2388" s="49" t="s">
        <v>1345</v>
      </c>
      <c r="R2388" s="49">
        <v>0</v>
      </c>
      <c r="S2388" s="53">
        <v>5</v>
      </c>
    </row>
    <row r="2389" spans="1:19" x14ac:dyDescent="0.2">
      <c r="A2389" s="28" t="s">
        <v>54</v>
      </c>
      <c r="B2389" s="28" t="s">
        <v>812</v>
      </c>
      <c r="C2389" s="28" t="s">
        <v>57</v>
      </c>
      <c r="D2389" s="28" t="s">
        <v>55</v>
      </c>
      <c r="E2389" s="67" t="s">
        <v>58597</v>
      </c>
      <c r="F2389" s="66">
        <v>42373.693668981483</v>
      </c>
      <c r="G2389" s="66">
        <v>42377</v>
      </c>
      <c r="H2389" s="66">
        <v>42743</v>
      </c>
      <c r="I2389" s="66">
        <v>42403</v>
      </c>
      <c r="J2389" s="28" t="s">
        <v>66</v>
      </c>
      <c r="K2389" s="38" t="s">
        <v>74</v>
      </c>
      <c r="L2389" s="38" t="s">
        <v>58598</v>
      </c>
      <c r="M2389" s="38" t="s">
        <v>53137</v>
      </c>
      <c r="N2389" s="30">
        <v>883.245</v>
      </c>
      <c r="O2389" s="30">
        <v>794.98</v>
      </c>
      <c r="P2389" s="38" t="s">
        <v>2054</v>
      </c>
      <c r="Q2389" s="49" t="s">
        <v>2055</v>
      </c>
      <c r="R2389" s="49">
        <v>0</v>
      </c>
      <c r="S2389" s="53">
        <v>5</v>
      </c>
    </row>
    <row r="2390" spans="1:19" x14ac:dyDescent="0.2">
      <c r="A2390" s="28" t="s">
        <v>54</v>
      </c>
      <c r="B2390" s="28" t="s">
        <v>744</v>
      </c>
      <c r="C2390" s="28" t="s">
        <v>57</v>
      </c>
      <c r="D2390" s="28" t="s">
        <v>55</v>
      </c>
      <c r="E2390" s="28" t="s">
        <v>58599</v>
      </c>
      <c r="F2390" s="66">
        <v>42387.531354166669</v>
      </c>
      <c r="G2390" s="66">
        <v>42426</v>
      </c>
      <c r="H2390" s="66">
        <v>42792</v>
      </c>
      <c r="I2390" s="66">
        <v>42417</v>
      </c>
      <c r="J2390" s="28" t="s">
        <v>66</v>
      </c>
      <c r="K2390" s="38" t="s">
        <v>82</v>
      </c>
      <c r="L2390" s="38" t="s">
        <v>58600</v>
      </c>
      <c r="M2390" s="38" t="s">
        <v>53137</v>
      </c>
      <c r="N2390" s="30">
        <v>1734.03</v>
      </c>
      <c r="O2390" s="30">
        <v>0</v>
      </c>
      <c r="P2390" s="38" t="s">
        <v>3023</v>
      </c>
      <c r="Q2390" s="49" t="s">
        <v>3024</v>
      </c>
      <c r="R2390" s="49">
        <v>0</v>
      </c>
      <c r="S2390" s="53">
        <v>4</v>
      </c>
    </row>
    <row r="2391" spans="1:19" ht="12.75" customHeight="1" x14ac:dyDescent="0.2">
      <c r="A2391" s="28" t="s">
        <v>54</v>
      </c>
      <c r="B2391" s="28" t="s">
        <v>744</v>
      </c>
      <c r="C2391" s="28" t="s">
        <v>57</v>
      </c>
      <c r="D2391" s="28" t="s">
        <v>55</v>
      </c>
      <c r="E2391" s="28" t="s">
        <v>58601</v>
      </c>
      <c r="F2391" s="66">
        <v>42374.613391203704</v>
      </c>
      <c r="G2391" s="66">
        <v>42415</v>
      </c>
      <c r="H2391" s="66">
        <v>42781</v>
      </c>
      <c r="I2391" s="66">
        <v>42404</v>
      </c>
      <c r="J2391" s="28" t="s">
        <v>66</v>
      </c>
      <c r="K2391" s="38" t="s">
        <v>67</v>
      </c>
      <c r="L2391" s="38" t="s">
        <v>58602</v>
      </c>
      <c r="M2391" s="38" t="s">
        <v>53137</v>
      </c>
      <c r="N2391" s="30">
        <v>5183.6499999999996</v>
      </c>
      <c r="O2391" s="30">
        <v>3607.37</v>
      </c>
      <c r="P2391" s="38" t="s">
        <v>84</v>
      </c>
      <c r="Q2391" s="49" t="s">
        <v>85</v>
      </c>
      <c r="R2391" s="49">
        <v>1</v>
      </c>
      <c r="S2391" s="53">
        <v>4</v>
      </c>
    </row>
    <row r="2392" spans="1:19" x14ac:dyDescent="0.2">
      <c r="A2392" s="28" t="s">
        <v>54</v>
      </c>
      <c r="B2392" s="28" t="s">
        <v>53448</v>
      </c>
      <c r="C2392" s="28" t="s">
        <v>62</v>
      </c>
      <c r="D2392" s="28" t="s">
        <v>55</v>
      </c>
      <c r="E2392" s="28" t="s">
        <v>58603</v>
      </c>
      <c r="F2392" s="66">
        <v>42377.703715277778</v>
      </c>
      <c r="G2392" s="66">
        <v>42391</v>
      </c>
      <c r="H2392" s="66">
        <v>42757</v>
      </c>
      <c r="I2392" s="66">
        <v>42407</v>
      </c>
      <c r="J2392" s="28" t="s">
        <v>66</v>
      </c>
      <c r="K2392" s="38" t="s">
        <v>82</v>
      </c>
      <c r="L2392" s="38" t="s">
        <v>58604</v>
      </c>
      <c r="M2392" s="38" t="s">
        <v>53137</v>
      </c>
      <c r="N2392" s="30">
        <v>645.18499999999995</v>
      </c>
      <c r="O2392" s="30">
        <v>0</v>
      </c>
      <c r="P2392" s="38" t="s">
        <v>113</v>
      </c>
      <c r="Q2392" s="49" t="s">
        <v>114</v>
      </c>
      <c r="R2392" s="49">
        <v>0</v>
      </c>
      <c r="S2392" s="53">
        <v>5</v>
      </c>
    </row>
    <row r="2393" spans="1:19" x14ac:dyDescent="0.2">
      <c r="A2393" s="28" t="s">
        <v>54</v>
      </c>
      <c r="B2393" s="28" t="s">
        <v>53330</v>
      </c>
      <c r="C2393" s="28" t="s">
        <v>62</v>
      </c>
      <c r="D2393" s="28" t="s">
        <v>55</v>
      </c>
      <c r="E2393" s="28" t="s">
        <v>58605</v>
      </c>
      <c r="F2393" s="66">
        <v>42390.551921296297</v>
      </c>
      <c r="G2393" s="66">
        <v>42428</v>
      </c>
      <c r="H2393" s="66">
        <v>42794</v>
      </c>
      <c r="I2393" s="66">
        <v>42420</v>
      </c>
      <c r="J2393" s="28" t="s">
        <v>66</v>
      </c>
      <c r="K2393" s="38" t="s">
        <v>67</v>
      </c>
      <c r="L2393" s="38" t="s">
        <v>58606</v>
      </c>
      <c r="M2393" s="38" t="s">
        <v>53137</v>
      </c>
      <c r="N2393" s="30">
        <v>1402.26</v>
      </c>
      <c r="O2393" s="30">
        <v>871</v>
      </c>
      <c r="P2393" s="38" t="s">
        <v>156</v>
      </c>
      <c r="Q2393" s="49" t="s">
        <v>157</v>
      </c>
      <c r="R2393" s="49">
        <v>0</v>
      </c>
      <c r="S2393" s="53">
        <v>5</v>
      </c>
    </row>
    <row r="2394" spans="1:19" x14ac:dyDescent="0.2">
      <c r="A2394" s="28" t="s">
        <v>54</v>
      </c>
      <c r="B2394" s="28" t="s">
        <v>206</v>
      </c>
      <c r="C2394" s="28" t="s">
        <v>57</v>
      </c>
      <c r="D2394" s="28" t="s">
        <v>55</v>
      </c>
      <c r="E2394" s="28" t="s">
        <v>58607</v>
      </c>
      <c r="F2394" s="66">
        <v>42389.467268518521</v>
      </c>
      <c r="G2394" s="66">
        <v>42389</v>
      </c>
      <c r="H2394" s="66">
        <v>42755</v>
      </c>
      <c r="I2394" s="66">
        <v>42419.463252314818</v>
      </c>
      <c r="J2394" s="28" t="s">
        <v>66</v>
      </c>
      <c r="K2394" s="38" t="s">
        <v>82</v>
      </c>
      <c r="L2394" s="38" t="s">
        <v>58608</v>
      </c>
      <c r="M2394" s="38" t="s">
        <v>53137</v>
      </c>
      <c r="N2394" s="30">
        <v>0</v>
      </c>
      <c r="O2394" s="30">
        <v>0</v>
      </c>
      <c r="P2394" s="38" t="s">
        <v>384</v>
      </c>
      <c r="Q2394" s="49" t="s">
        <v>385</v>
      </c>
      <c r="R2394" s="49">
        <v>0</v>
      </c>
      <c r="S2394" s="53">
        <v>5</v>
      </c>
    </row>
    <row r="2395" spans="1:19" ht="12.75" customHeight="1" x14ac:dyDescent="0.2">
      <c r="A2395" s="28" t="s">
        <v>54</v>
      </c>
      <c r="B2395" s="28" t="s">
        <v>206</v>
      </c>
      <c r="C2395" s="28" t="s">
        <v>57</v>
      </c>
      <c r="D2395" s="28" t="s">
        <v>55</v>
      </c>
      <c r="E2395" s="28" t="s">
        <v>58609</v>
      </c>
      <c r="F2395" s="66">
        <v>42380.660393518519</v>
      </c>
      <c r="G2395" s="66">
        <v>42380</v>
      </c>
      <c r="H2395" s="66">
        <v>42746</v>
      </c>
      <c r="I2395" s="66">
        <v>42410.657280092593</v>
      </c>
      <c r="J2395" s="28" t="s">
        <v>66</v>
      </c>
      <c r="K2395" s="38" t="s">
        <v>67</v>
      </c>
      <c r="L2395" s="38" t="s">
        <v>58610</v>
      </c>
      <c r="M2395" s="38" t="s">
        <v>53137</v>
      </c>
      <c r="N2395" s="30">
        <v>1006.8375</v>
      </c>
      <c r="O2395" s="30">
        <v>1529.52</v>
      </c>
      <c r="P2395" s="38" t="s">
        <v>2249</v>
      </c>
      <c r="Q2395" s="49" t="s">
        <v>2250</v>
      </c>
      <c r="R2395" s="49">
        <v>0</v>
      </c>
      <c r="S2395" s="53">
        <v>4</v>
      </c>
    </row>
    <row r="2396" spans="1:19" ht="12.75" customHeight="1" x14ac:dyDescent="0.2">
      <c r="A2396" s="28" t="s">
        <v>54</v>
      </c>
      <c r="B2396" s="28" t="s">
        <v>206</v>
      </c>
      <c r="C2396" s="28" t="s">
        <v>57</v>
      </c>
      <c r="D2396" s="28" t="s">
        <v>55</v>
      </c>
      <c r="E2396" s="28" t="s">
        <v>58611</v>
      </c>
      <c r="F2396" s="66">
        <v>42383.709606481483</v>
      </c>
      <c r="G2396" s="66">
        <v>42383</v>
      </c>
      <c r="H2396" s="66">
        <v>42749</v>
      </c>
      <c r="I2396" s="66">
        <v>42413.708703703705</v>
      </c>
      <c r="J2396" s="28" t="s">
        <v>66</v>
      </c>
      <c r="K2396" s="38" t="s">
        <v>82</v>
      </c>
      <c r="L2396" s="38" t="s">
        <v>58612</v>
      </c>
      <c r="M2396" s="38" t="s">
        <v>53137</v>
      </c>
      <c r="N2396" s="30">
        <v>559.54999999999995</v>
      </c>
      <c r="O2396" s="30">
        <v>0</v>
      </c>
      <c r="P2396" s="38" t="s">
        <v>492</v>
      </c>
      <c r="Q2396" s="49" t="s">
        <v>493</v>
      </c>
      <c r="R2396" s="49">
        <v>0</v>
      </c>
      <c r="S2396" s="53">
        <v>5</v>
      </c>
    </row>
    <row r="2397" spans="1:19" x14ac:dyDescent="0.2">
      <c r="A2397" s="28" t="s">
        <v>54</v>
      </c>
      <c r="B2397" s="28" t="s">
        <v>206</v>
      </c>
      <c r="C2397" s="28" t="s">
        <v>57</v>
      </c>
      <c r="D2397" s="28" t="s">
        <v>55</v>
      </c>
      <c r="E2397" s="67" t="s">
        <v>58613</v>
      </c>
      <c r="F2397" s="66">
        <v>42376.584328703706</v>
      </c>
      <c r="G2397" s="66">
        <v>42376</v>
      </c>
      <c r="H2397" s="66">
        <v>42742</v>
      </c>
      <c r="I2397" s="66">
        <v>42406.570520833331</v>
      </c>
      <c r="J2397" s="28" t="s">
        <v>66</v>
      </c>
      <c r="K2397" s="38" t="s">
        <v>74</v>
      </c>
      <c r="L2397" s="38" t="s">
        <v>58614</v>
      </c>
      <c r="M2397" s="38" t="s">
        <v>53137</v>
      </c>
      <c r="N2397" s="30">
        <v>3446.6532999999999</v>
      </c>
      <c r="O2397" s="30">
        <v>1550.04</v>
      </c>
      <c r="P2397" s="38" t="s">
        <v>247</v>
      </c>
      <c r="Q2397" s="49" t="s">
        <v>248</v>
      </c>
      <c r="R2397" s="49">
        <v>0</v>
      </c>
      <c r="S2397" s="53">
        <v>5</v>
      </c>
    </row>
    <row r="2398" spans="1:19" ht="12.75" customHeight="1" x14ac:dyDescent="0.2">
      <c r="A2398" s="28" t="s">
        <v>54</v>
      </c>
      <c r="B2398" s="28" t="s">
        <v>206</v>
      </c>
      <c r="C2398" s="28" t="s">
        <v>57</v>
      </c>
      <c r="D2398" s="28" t="s">
        <v>55</v>
      </c>
      <c r="E2398" s="67" t="s">
        <v>58615</v>
      </c>
      <c r="F2398" s="66">
        <v>42375.555532407408</v>
      </c>
      <c r="G2398" s="66">
        <v>42375</v>
      </c>
      <c r="H2398" s="66">
        <v>42741</v>
      </c>
      <c r="I2398" s="66">
        <v>42405.552129629628</v>
      </c>
      <c r="J2398" s="28" t="s">
        <v>66</v>
      </c>
      <c r="K2398" s="38" t="s">
        <v>67</v>
      </c>
      <c r="L2398" s="38" t="s">
        <v>58616</v>
      </c>
      <c r="M2398" s="38" t="s">
        <v>53137</v>
      </c>
      <c r="N2398" s="30">
        <v>333.52499999999998</v>
      </c>
      <c r="O2398" s="30">
        <v>342.45</v>
      </c>
      <c r="P2398" s="38" t="s">
        <v>3906</v>
      </c>
      <c r="Q2398" s="49" t="s">
        <v>3907</v>
      </c>
      <c r="R2398" s="49">
        <v>0</v>
      </c>
      <c r="S2398" s="53">
        <v>5</v>
      </c>
    </row>
    <row r="2399" spans="1:19" x14ac:dyDescent="0.2">
      <c r="A2399" s="28" t="s">
        <v>54</v>
      </c>
      <c r="B2399" s="28" t="s">
        <v>53330</v>
      </c>
      <c r="C2399" s="28" t="s">
        <v>62</v>
      </c>
      <c r="D2399" s="28" t="s">
        <v>55</v>
      </c>
      <c r="E2399" s="28" t="s">
        <v>58617</v>
      </c>
      <c r="F2399" s="66">
        <v>42381.485243055555</v>
      </c>
      <c r="G2399" s="66">
        <v>42401</v>
      </c>
      <c r="H2399" s="66">
        <v>42767</v>
      </c>
      <c r="I2399" s="66">
        <v>42411</v>
      </c>
      <c r="J2399" s="28" t="s">
        <v>66</v>
      </c>
      <c r="K2399" s="38" t="s">
        <v>82</v>
      </c>
      <c r="L2399" s="38" t="s">
        <v>58618</v>
      </c>
      <c r="M2399" s="38" t="s">
        <v>53137</v>
      </c>
      <c r="N2399" s="30">
        <v>1597.0650000000001</v>
      </c>
      <c r="O2399" s="30">
        <v>0</v>
      </c>
      <c r="P2399" s="38" t="s">
        <v>90</v>
      </c>
      <c r="Q2399" s="49" t="s">
        <v>91</v>
      </c>
      <c r="R2399" s="49">
        <v>0</v>
      </c>
      <c r="S2399" s="53">
        <v>5</v>
      </c>
    </row>
    <row r="2400" spans="1:19" x14ac:dyDescent="0.2">
      <c r="A2400" s="28" t="s">
        <v>54</v>
      </c>
      <c r="B2400" s="28" t="s">
        <v>8652</v>
      </c>
      <c r="C2400" s="28" t="s">
        <v>62</v>
      </c>
      <c r="D2400" s="28" t="s">
        <v>55</v>
      </c>
      <c r="E2400" s="28" t="s">
        <v>58619</v>
      </c>
      <c r="F2400" s="66">
        <v>42374.637430555558</v>
      </c>
      <c r="G2400" s="66">
        <v>42400</v>
      </c>
      <c r="H2400" s="66">
        <v>42766</v>
      </c>
      <c r="I2400" s="66">
        <v>42404</v>
      </c>
      <c r="J2400" s="28" t="s">
        <v>66</v>
      </c>
      <c r="K2400" s="38" t="s">
        <v>67</v>
      </c>
      <c r="L2400" s="38" t="s">
        <v>58620</v>
      </c>
      <c r="M2400" s="38" t="s">
        <v>53137</v>
      </c>
      <c r="N2400" s="30">
        <v>1517.6925000000001</v>
      </c>
      <c r="O2400" s="30">
        <v>1051.29</v>
      </c>
      <c r="P2400" s="38" t="s">
        <v>511</v>
      </c>
      <c r="Q2400" s="49" t="s">
        <v>512</v>
      </c>
      <c r="R2400" s="49">
        <v>0</v>
      </c>
      <c r="S2400" s="53">
        <v>5</v>
      </c>
    </row>
    <row r="2401" spans="1:19" x14ac:dyDescent="0.2">
      <c r="A2401" s="28" t="s">
        <v>54</v>
      </c>
      <c r="B2401" s="28" t="s">
        <v>11999</v>
      </c>
      <c r="C2401" s="28" t="s">
        <v>63</v>
      </c>
      <c r="D2401" s="28" t="s">
        <v>55</v>
      </c>
      <c r="E2401" s="28" t="s">
        <v>58621</v>
      </c>
      <c r="F2401" s="66">
        <v>42382.624594907407</v>
      </c>
      <c r="G2401" s="66">
        <v>42382</v>
      </c>
      <c r="H2401" s="66">
        <v>42748</v>
      </c>
      <c r="I2401" s="66">
        <v>42412</v>
      </c>
      <c r="J2401" s="28" t="s">
        <v>66</v>
      </c>
      <c r="K2401" s="38" t="s">
        <v>67</v>
      </c>
      <c r="L2401" s="38" t="s">
        <v>58622</v>
      </c>
      <c r="M2401" s="38" t="s">
        <v>53137</v>
      </c>
      <c r="N2401" s="30">
        <v>721.04250000000002</v>
      </c>
      <c r="O2401" s="30">
        <v>389.89</v>
      </c>
      <c r="P2401" s="38" t="s">
        <v>1287</v>
      </c>
      <c r="Q2401" s="49" t="s">
        <v>1288</v>
      </c>
      <c r="R2401" s="49">
        <v>0</v>
      </c>
      <c r="S2401" s="53">
        <v>5</v>
      </c>
    </row>
    <row r="2402" spans="1:19" x14ac:dyDescent="0.2">
      <c r="A2402" s="28" t="s">
        <v>54</v>
      </c>
      <c r="B2402" s="28" t="s">
        <v>11999</v>
      </c>
      <c r="C2402" s="28" t="s">
        <v>63</v>
      </c>
      <c r="D2402" s="28" t="s">
        <v>55</v>
      </c>
      <c r="E2402" s="28" t="s">
        <v>58623</v>
      </c>
      <c r="F2402" s="66">
        <v>42398.598321759258</v>
      </c>
      <c r="G2402" s="66">
        <v>42400</v>
      </c>
      <c r="H2402" s="66">
        <v>42766</v>
      </c>
      <c r="I2402" s="66">
        <v>42428</v>
      </c>
      <c r="J2402" s="28" t="s">
        <v>66</v>
      </c>
      <c r="K2402" s="38" t="s">
        <v>82</v>
      </c>
      <c r="L2402" s="38" t="s">
        <v>58624</v>
      </c>
      <c r="M2402" s="38" t="s">
        <v>53137</v>
      </c>
      <c r="N2402" s="30">
        <v>0</v>
      </c>
      <c r="O2402" s="30">
        <v>0</v>
      </c>
      <c r="P2402" s="38" t="s">
        <v>259</v>
      </c>
      <c r="Q2402" s="49" t="s">
        <v>260</v>
      </c>
      <c r="R2402" s="49">
        <v>0</v>
      </c>
      <c r="S2402" s="53">
        <v>5</v>
      </c>
    </row>
    <row r="2403" spans="1:19" ht="12.75" customHeight="1" x14ac:dyDescent="0.2">
      <c r="A2403" s="28" t="s">
        <v>54</v>
      </c>
      <c r="B2403" s="28" t="s">
        <v>11999</v>
      </c>
      <c r="C2403" s="28" t="s">
        <v>63</v>
      </c>
      <c r="D2403" s="28" t="s">
        <v>55</v>
      </c>
      <c r="E2403" s="67" t="s">
        <v>58625</v>
      </c>
      <c r="F2403" s="66">
        <v>42374.470625000002</v>
      </c>
      <c r="G2403" s="66">
        <v>42400</v>
      </c>
      <c r="H2403" s="66">
        <v>42766</v>
      </c>
      <c r="I2403" s="66">
        <v>42434.470625000002</v>
      </c>
      <c r="J2403" s="28" t="s">
        <v>66</v>
      </c>
      <c r="K2403" s="38" t="s">
        <v>77</v>
      </c>
      <c r="L2403" s="38" t="s">
        <v>58626</v>
      </c>
      <c r="M2403" s="38" t="s">
        <v>58627</v>
      </c>
      <c r="N2403" s="30">
        <v>993.90329999999994</v>
      </c>
      <c r="O2403" s="30">
        <v>666.32</v>
      </c>
      <c r="P2403" s="38" t="s">
        <v>1440</v>
      </c>
      <c r="Q2403" s="49" t="s">
        <v>1441</v>
      </c>
      <c r="R2403" s="49">
        <v>0</v>
      </c>
      <c r="S2403" s="53">
        <v>5</v>
      </c>
    </row>
    <row r="2404" spans="1:19" ht="12.75" customHeight="1" x14ac:dyDescent="0.2">
      <c r="A2404" s="28" t="s">
        <v>54</v>
      </c>
      <c r="B2404" s="28" t="s">
        <v>206</v>
      </c>
      <c r="C2404" s="28" t="s">
        <v>57</v>
      </c>
      <c r="D2404" s="28" t="s">
        <v>55</v>
      </c>
      <c r="E2404" s="28" t="s">
        <v>58628</v>
      </c>
      <c r="F2404" s="66">
        <v>42382.722685185188</v>
      </c>
      <c r="G2404" s="66">
        <v>42382</v>
      </c>
      <c r="H2404" s="66">
        <v>42748</v>
      </c>
      <c r="I2404" s="66">
        <v>42412.708194444444</v>
      </c>
      <c r="J2404" s="28" t="s">
        <v>66</v>
      </c>
      <c r="K2404" s="38" t="s">
        <v>82</v>
      </c>
      <c r="L2404" s="38" t="s">
        <v>58629</v>
      </c>
      <c r="M2404" s="38" t="s">
        <v>53137</v>
      </c>
      <c r="N2404" s="30">
        <v>0</v>
      </c>
      <c r="O2404" s="30">
        <v>0</v>
      </c>
      <c r="P2404" s="38" t="s">
        <v>271</v>
      </c>
      <c r="Q2404" s="49" t="s">
        <v>272</v>
      </c>
      <c r="R2404" s="49">
        <v>0</v>
      </c>
      <c r="S2404" s="53">
        <v>5</v>
      </c>
    </row>
    <row r="2405" spans="1:19" ht="12.75" customHeight="1" x14ac:dyDescent="0.2">
      <c r="A2405" s="28" t="s">
        <v>54</v>
      </c>
      <c r="B2405" s="28" t="s">
        <v>206</v>
      </c>
      <c r="C2405" s="28" t="s">
        <v>57</v>
      </c>
      <c r="D2405" s="28" t="s">
        <v>55</v>
      </c>
      <c r="E2405" s="28" t="s">
        <v>58630</v>
      </c>
      <c r="F2405" s="66">
        <v>42382.666689814818</v>
      </c>
      <c r="G2405" s="66">
        <v>42382</v>
      </c>
      <c r="H2405" s="66">
        <v>42748</v>
      </c>
      <c r="I2405" s="66">
        <v>42412.664421296293</v>
      </c>
      <c r="J2405" s="28" t="s">
        <v>66</v>
      </c>
      <c r="K2405" s="38" t="s">
        <v>67</v>
      </c>
      <c r="L2405" s="38" t="s">
        <v>58631</v>
      </c>
      <c r="M2405" s="38" t="s">
        <v>53137</v>
      </c>
      <c r="N2405" s="30">
        <v>2470.0549999999998</v>
      </c>
      <c r="O2405" s="30">
        <v>1861.84</v>
      </c>
      <c r="P2405" s="38" t="s">
        <v>156</v>
      </c>
      <c r="Q2405" s="49" t="s">
        <v>157</v>
      </c>
      <c r="R2405" s="49">
        <v>0</v>
      </c>
      <c r="S2405" s="53">
        <v>5</v>
      </c>
    </row>
    <row r="2406" spans="1:19" x14ac:dyDescent="0.2">
      <c r="A2406" s="28" t="s">
        <v>54</v>
      </c>
      <c r="B2406" s="28" t="s">
        <v>206</v>
      </c>
      <c r="C2406" s="28" t="s">
        <v>57</v>
      </c>
      <c r="D2406" s="28" t="s">
        <v>55</v>
      </c>
      <c r="E2406" s="28" t="s">
        <v>58632</v>
      </c>
      <c r="F2406" s="66">
        <v>42381.513171296298</v>
      </c>
      <c r="G2406" s="66">
        <v>42368</v>
      </c>
      <c r="H2406" s="66">
        <v>42734</v>
      </c>
      <c r="I2406" s="66">
        <v>42411.512627314813</v>
      </c>
      <c r="J2406" s="28" t="s">
        <v>226</v>
      </c>
      <c r="K2406" s="38" t="s">
        <v>77</v>
      </c>
      <c r="L2406" s="38" t="s">
        <v>58633</v>
      </c>
      <c r="M2406" s="38" t="s">
        <v>58634</v>
      </c>
      <c r="N2406" s="30">
        <v>-497.31</v>
      </c>
      <c r="O2406" s="30">
        <v>-497.31</v>
      </c>
      <c r="P2406" s="38" t="s">
        <v>1599</v>
      </c>
      <c r="Q2406" s="49" t="s">
        <v>1600</v>
      </c>
      <c r="R2406" s="49">
        <v>0</v>
      </c>
      <c r="S2406" s="53">
        <v>1</v>
      </c>
    </row>
    <row r="2407" spans="1:19" x14ac:dyDescent="0.2">
      <c r="A2407" s="28" t="s">
        <v>54</v>
      </c>
      <c r="B2407" s="28" t="s">
        <v>206</v>
      </c>
      <c r="C2407" s="28" t="s">
        <v>57</v>
      </c>
      <c r="D2407" s="28" t="s">
        <v>55</v>
      </c>
      <c r="E2407" s="28" t="s">
        <v>58635</v>
      </c>
      <c r="F2407" s="66">
        <v>42396.780833333331</v>
      </c>
      <c r="G2407" s="66">
        <v>42396</v>
      </c>
      <c r="H2407" s="66">
        <v>42762</v>
      </c>
      <c r="I2407" s="66">
        <v>42426.776354166665</v>
      </c>
      <c r="J2407" s="28" t="s">
        <v>66</v>
      </c>
      <c r="K2407" s="38" t="s">
        <v>67</v>
      </c>
      <c r="L2407" s="38" t="s">
        <v>58636</v>
      </c>
      <c r="M2407" s="38" t="s">
        <v>53137</v>
      </c>
      <c r="N2407" s="30">
        <v>1460.7333000000001</v>
      </c>
      <c r="O2407" s="30">
        <v>1274.56</v>
      </c>
      <c r="P2407" s="38" t="s">
        <v>1527</v>
      </c>
      <c r="Q2407" s="49" t="s">
        <v>1528</v>
      </c>
      <c r="R2407" s="49">
        <v>0</v>
      </c>
      <c r="S2407" s="53">
        <v>5</v>
      </c>
    </row>
    <row r="2408" spans="1:19" x14ac:dyDescent="0.2">
      <c r="A2408" s="28" t="s">
        <v>54</v>
      </c>
      <c r="B2408" s="28" t="s">
        <v>206</v>
      </c>
      <c r="C2408" s="28" t="s">
        <v>57</v>
      </c>
      <c r="D2408" s="28" t="s">
        <v>55</v>
      </c>
      <c r="E2408" s="28" t="s">
        <v>58637</v>
      </c>
      <c r="F2408" s="66">
        <v>42387.600462962961</v>
      </c>
      <c r="G2408" s="66">
        <v>42388</v>
      </c>
      <c r="H2408" s="66">
        <v>42754</v>
      </c>
      <c r="I2408" s="66">
        <v>42417.589849537035</v>
      </c>
      <c r="J2408" s="28" t="s">
        <v>66</v>
      </c>
      <c r="K2408" s="38" t="s">
        <v>82</v>
      </c>
      <c r="L2408" s="38" t="s">
        <v>58638</v>
      </c>
      <c r="M2408" s="38" t="s">
        <v>53137</v>
      </c>
      <c r="N2408" s="30">
        <v>3385.4</v>
      </c>
      <c r="O2408" s="30">
        <v>0</v>
      </c>
      <c r="P2408" s="38" t="s">
        <v>540</v>
      </c>
      <c r="Q2408" s="49" t="s">
        <v>541</v>
      </c>
      <c r="R2408" s="49">
        <v>0</v>
      </c>
      <c r="S2408" s="53">
        <v>5</v>
      </c>
    </row>
    <row r="2409" spans="1:19" x14ac:dyDescent="0.2">
      <c r="A2409" s="28" t="s">
        <v>54</v>
      </c>
      <c r="B2409" s="28" t="s">
        <v>206</v>
      </c>
      <c r="C2409" s="28" t="s">
        <v>57</v>
      </c>
      <c r="D2409" s="28" t="s">
        <v>55</v>
      </c>
      <c r="E2409" s="28" t="s">
        <v>58639</v>
      </c>
      <c r="F2409" s="66">
        <v>42398.700162037036</v>
      </c>
      <c r="G2409" s="66">
        <v>42397</v>
      </c>
      <c r="H2409" s="66">
        <v>42763</v>
      </c>
      <c r="I2409" s="66">
        <v>42427.885069444441</v>
      </c>
      <c r="J2409" s="28" t="s">
        <v>66</v>
      </c>
      <c r="K2409" s="38" t="s">
        <v>67</v>
      </c>
      <c r="L2409" s="38" t="s">
        <v>58640</v>
      </c>
      <c r="M2409" s="38" t="s">
        <v>53137</v>
      </c>
      <c r="N2409" s="30">
        <v>1835.88</v>
      </c>
      <c r="O2409" s="30">
        <v>1835.88</v>
      </c>
      <c r="P2409" s="38" t="s">
        <v>333</v>
      </c>
      <c r="Q2409" s="49" t="s">
        <v>334</v>
      </c>
      <c r="R2409" s="49">
        <v>0</v>
      </c>
      <c r="S2409" s="53">
        <v>5</v>
      </c>
    </row>
    <row r="2410" spans="1:19" x14ac:dyDescent="0.2">
      <c r="A2410" s="28" t="s">
        <v>54</v>
      </c>
      <c r="B2410" s="28" t="s">
        <v>206</v>
      </c>
      <c r="C2410" s="28" t="s">
        <v>57</v>
      </c>
      <c r="D2410" s="28" t="s">
        <v>55</v>
      </c>
      <c r="E2410" s="28" t="s">
        <v>58641</v>
      </c>
      <c r="F2410" s="66">
        <v>42380.480833333335</v>
      </c>
      <c r="G2410" s="66">
        <v>42396</v>
      </c>
      <c r="H2410" s="66">
        <v>42762</v>
      </c>
      <c r="I2410" s="66">
        <v>42410.472048611111</v>
      </c>
      <c r="J2410" s="28" t="s">
        <v>66</v>
      </c>
      <c r="K2410" s="38" t="s">
        <v>67</v>
      </c>
      <c r="L2410" s="38" t="s">
        <v>58642</v>
      </c>
      <c r="M2410" s="38" t="s">
        <v>53137</v>
      </c>
      <c r="N2410" s="30">
        <v>2367.41</v>
      </c>
      <c r="O2410" s="30">
        <v>2703.13</v>
      </c>
      <c r="P2410" s="38" t="s">
        <v>84</v>
      </c>
      <c r="Q2410" s="49" t="s">
        <v>85</v>
      </c>
      <c r="R2410" s="49">
        <v>0</v>
      </c>
      <c r="S2410" s="53">
        <v>5</v>
      </c>
    </row>
    <row r="2411" spans="1:19" x14ac:dyDescent="0.2">
      <c r="A2411" s="28" t="s">
        <v>54</v>
      </c>
      <c r="B2411" s="28" t="s">
        <v>206</v>
      </c>
      <c r="C2411" s="28" t="s">
        <v>57</v>
      </c>
      <c r="D2411" s="28" t="s">
        <v>55</v>
      </c>
      <c r="E2411" s="28" t="s">
        <v>58643</v>
      </c>
      <c r="F2411" s="66">
        <v>42384.502858796295</v>
      </c>
      <c r="G2411" s="66">
        <v>42384</v>
      </c>
      <c r="H2411" s="66">
        <v>42794</v>
      </c>
      <c r="I2411" s="66">
        <v>42414.492384259262</v>
      </c>
      <c r="J2411" s="28" t="s">
        <v>66</v>
      </c>
      <c r="K2411" s="38" t="s">
        <v>82</v>
      </c>
      <c r="L2411" s="38" t="s">
        <v>58644</v>
      </c>
      <c r="M2411" s="38" t="s">
        <v>53137</v>
      </c>
      <c r="N2411" s="30">
        <v>0</v>
      </c>
      <c r="O2411" s="30">
        <v>0</v>
      </c>
      <c r="P2411" s="38" t="s">
        <v>1863</v>
      </c>
      <c r="Q2411" s="49" t="s">
        <v>1864</v>
      </c>
      <c r="R2411" s="49">
        <v>0</v>
      </c>
      <c r="S2411" s="53">
        <v>4</v>
      </c>
    </row>
    <row r="2412" spans="1:19" ht="12.75" customHeight="1" x14ac:dyDescent="0.2">
      <c r="A2412" s="28" t="s">
        <v>54</v>
      </c>
      <c r="B2412" s="28" t="s">
        <v>812</v>
      </c>
      <c r="C2412" s="28" t="s">
        <v>57</v>
      </c>
      <c r="D2412" s="28" t="s">
        <v>55</v>
      </c>
      <c r="E2412" s="67" t="s">
        <v>58645</v>
      </c>
      <c r="F2412" s="66">
        <v>42388.493460648147</v>
      </c>
      <c r="G2412" s="66">
        <v>42394</v>
      </c>
      <c r="H2412" s="66">
        <v>42760</v>
      </c>
      <c r="I2412" s="66">
        <v>42418</v>
      </c>
      <c r="J2412" s="28" t="s">
        <v>66</v>
      </c>
      <c r="K2412" s="38" t="s">
        <v>82</v>
      </c>
      <c r="L2412" s="38" t="s">
        <v>58646</v>
      </c>
      <c r="M2412" s="38" t="s">
        <v>53137</v>
      </c>
      <c r="N2412" s="30">
        <v>0</v>
      </c>
      <c r="O2412" s="30">
        <v>0</v>
      </c>
      <c r="P2412" s="38" t="s">
        <v>84</v>
      </c>
      <c r="Q2412" s="49" t="s">
        <v>85</v>
      </c>
      <c r="R2412" s="49">
        <v>0</v>
      </c>
      <c r="S2412" s="53">
        <v>4</v>
      </c>
    </row>
    <row r="2413" spans="1:19" x14ac:dyDescent="0.2">
      <c r="A2413" s="28" t="s">
        <v>54</v>
      </c>
      <c r="B2413" s="28" t="s">
        <v>812</v>
      </c>
      <c r="C2413" s="28" t="s">
        <v>57</v>
      </c>
      <c r="D2413" s="28" t="s">
        <v>55</v>
      </c>
      <c r="E2413" s="28" t="s">
        <v>58647</v>
      </c>
      <c r="F2413" s="66">
        <v>42376.471261574072</v>
      </c>
      <c r="G2413" s="66">
        <v>42380</v>
      </c>
      <c r="H2413" s="66">
        <v>42746</v>
      </c>
      <c r="I2413" s="66">
        <v>42406</v>
      </c>
      <c r="J2413" s="28" t="s">
        <v>66</v>
      </c>
      <c r="K2413" s="38" t="s">
        <v>103</v>
      </c>
      <c r="L2413" s="38" t="s">
        <v>58648</v>
      </c>
      <c r="M2413" s="38" t="s">
        <v>53137</v>
      </c>
      <c r="N2413" s="30">
        <v>3005.0250000000001</v>
      </c>
      <c r="O2413" s="30">
        <v>0</v>
      </c>
      <c r="P2413" s="38" t="s">
        <v>84</v>
      </c>
      <c r="Q2413" s="49" t="s">
        <v>85</v>
      </c>
      <c r="R2413" s="49">
        <v>0</v>
      </c>
      <c r="S2413" s="53">
        <v>5</v>
      </c>
    </row>
    <row r="2414" spans="1:19" x14ac:dyDescent="0.2">
      <c r="A2414" s="28" t="s">
        <v>54</v>
      </c>
      <c r="B2414" s="28" t="s">
        <v>812</v>
      </c>
      <c r="C2414" s="28" t="s">
        <v>57</v>
      </c>
      <c r="D2414" s="28" t="s">
        <v>55</v>
      </c>
      <c r="E2414" s="67" t="s">
        <v>58649</v>
      </c>
      <c r="F2414" s="66">
        <v>42387.479768518519</v>
      </c>
      <c r="G2414" s="66">
        <v>42401</v>
      </c>
      <c r="H2414" s="66">
        <v>42767</v>
      </c>
      <c r="I2414" s="66">
        <v>42417</v>
      </c>
      <c r="J2414" s="28" t="s">
        <v>66</v>
      </c>
      <c r="K2414" s="38" t="s">
        <v>67</v>
      </c>
      <c r="L2414" s="38" t="s">
        <v>58650</v>
      </c>
      <c r="M2414" s="38" t="s">
        <v>53137</v>
      </c>
      <c r="N2414" s="30">
        <v>1221.6766</v>
      </c>
      <c r="O2414" s="30">
        <v>756.87</v>
      </c>
      <c r="P2414" s="38" t="s">
        <v>416</v>
      </c>
      <c r="Q2414" s="49" t="s">
        <v>417</v>
      </c>
      <c r="R2414" s="49">
        <v>0</v>
      </c>
      <c r="S2414" s="53">
        <v>5</v>
      </c>
    </row>
    <row r="2415" spans="1:19" x14ac:dyDescent="0.2">
      <c r="A2415" s="28" t="s">
        <v>54</v>
      </c>
      <c r="B2415" s="28" t="s">
        <v>11978</v>
      </c>
      <c r="C2415" s="28" t="s">
        <v>63</v>
      </c>
      <c r="D2415" s="28" t="s">
        <v>55</v>
      </c>
      <c r="E2415" s="28" t="s">
        <v>58651</v>
      </c>
      <c r="F2415" s="66">
        <v>42381.51834490741</v>
      </c>
      <c r="G2415" s="66">
        <v>42400</v>
      </c>
      <c r="H2415" s="66">
        <v>42766</v>
      </c>
      <c r="I2415" s="66">
        <v>42411</v>
      </c>
      <c r="J2415" s="28" t="s">
        <v>66</v>
      </c>
      <c r="K2415" s="38" t="s">
        <v>82</v>
      </c>
      <c r="L2415" s="38" t="s">
        <v>58652</v>
      </c>
      <c r="M2415" s="38" t="s">
        <v>53137</v>
      </c>
      <c r="N2415" s="30">
        <v>0</v>
      </c>
      <c r="O2415" s="30">
        <v>0</v>
      </c>
      <c r="P2415" s="38" t="s">
        <v>618</v>
      </c>
      <c r="Q2415" s="49" t="s">
        <v>619</v>
      </c>
      <c r="R2415" s="49">
        <v>0</v>
      </c>
      <c r="S2415" s="53">
        <v>5</v>
      </c>
    </row>
    <row r="2416" spans="1:19" x14ac:dyDescent="0.2">
      <c r="A2416" s="28" t="s">
        <v>54</v>
      </c>
      <c r="B2416" s="28" t="s">
        <v>53433</v>
      </c>
      <c r="C2416" s="28" t="s">
        <v>59</v>
      </c>
      <c r="D2416" s="28" t="s">
        <v>55</v>
      </c>
      <c r="E2416" s="28" t="s">
        <v>58653</v>
      </c>
      <c r="F2416" s="66">
        <v>42376.726770833331</v>
      </c>
      <c r="G2416" s="66">
        <v>42387</v>
      </c>
      <c r="H2416" s="66">
        <v>42753</v>
      </c>
      <c r="I2416" s="66">
        <v>42406.716493055559</v>
      </c>
      <c r="J2416" s="28" t="s">
        <v>66</v>
      </c>
      <c r="K2416" s="38" t="s">
        <v>67</v>
      </c>
      <c r="L2416" s="38" t="s">
        <v>58654</v>
      </c>
      <c r="M2416" s="38" t="s">
        <v>53137</v>
      </c>
      <c r="N2416" s="30">
        <v>766.46</v>
      </c>
      <c r="O2416" s="30">
        <v>751.03</v>
      </c>
      <c r="P2416" s="38" t="s">
        <v>1205</v>
      </c>
      <c r="Q2416" s="49" t="s">
        <v>1206</v>
      </c>
      <c r="R2416" s="49">
        <v>0</v>
      </c>
      <c r="S2416" s="53">
        <v>5</v>
      </c>
    </row>
    <row r="2417" spans="1:19" ht="12.75" customHeight="1" x14ac:dyDescent="0.2">
      <c r="A2417" s="28" t="s">
        <v>54</v>
      </c>
      <c r="B2417" s="28" t="s">
        <v>11999</v>
      </c>
      <c r="C2417" s="28" t="s">
        <v>63</v>
      </c>
      <c r="D2417" s="28" t="s">
        <v>55</v>
      </c>
      <c r="E2417" s="28" t="s">
        <v>58655</v>
      </c>
      <c r="F2417" s="66">
        <v>42381.581921296296</v>
      </c>
      <c r="G2417" s="66">
        <v>42400</v>
      </c>
      <c r="H2417" s="66">
        <v>42766</v>
      </c>
      <c r="I2417" s="66">
        <v>42411</v>
      </c>
      <c r="J2417" s="28" t="s">
        <v>66</v>
      </c>
      <c r="K2417" s="38" t="s">
        <v>74</v>
      </c>
      <c r="L2417" s="38" t="s">
        <v>58656</v>
      </c>
      <c r="M2417" s="38" t="s">
        <v>53137</v>
      </c>
      <c r="N2417" s="30">
        <v>529.49749999999995</v>
      </c>
      <c r="O2417" s="30">
        <v>375.27</v>
      </c>
      <c r="P2417" s="38" t="s">
        <v>639</v>
      </c>
      <c r="Q2417" s="49" t="s">
        <v>640</v>
      </c>
      <c r="R2417" s="49">
        <v>0</v>
      </c>
      <c r="S2417" s="53">
        <v>5</v>
      </c>
    </row>
    <row r="2418" spans="1:19" ht="12.75" customHeight="1" x14ac:dyDescent="0.2">
      <c r="A2418" s="28" t="s">
        <v>54</v>
      </c>
      <c r="B2418" s="28" t="s">
        <v>11999</v>
      </c>
      <c r="C2418" s="28" t="s">
        <v>63</v>
      </c>
      <c r="D2418" s="28" t="s">
        <v>55</v>
      </c>
      <c r="E2418" s="28" t="s">
        <v>58657</v>
      </c>
      <c r="F2418" s="66">
        <v>42383.76394675926</v>
      </c>
      <c r="G2418" s="66">
        <v>42035</v>
      </c>
      <c r="H2418" s="66">
        <v>42400</v>
      </c>
      <c r="I2418" s="66">
        <v>42413</v>
      </c>
      <c r="J2418" s="28" t="s">
        <v>66</v>
      </c>
      <c r="K2418" s="38" t="s">
        <v>82</v>
      </c>
      <c r="L2418" s="38" t="s">
        <v>58658</v>
      </c>
      <c r="M2418" s="38" t="s">
        <v>53137</v>
      </c>
      <c r="N2418" s="30">
        <v>0</v>
      </c>
      <c r="O2418" s="30">
        <v>0</v>
      </c>
      <c r="P2418" s="38" t="s">
        <v>180</v>
      </c>
      <c r="Q2418" s="49" t="s">
        <v>181</v>
      </c>
      <c r="R2418" s="49">
        <v>0</v>
      </c>
      <c r="S2418" s="53">
        <v>5</v>
      </c>
    </row>
    <row r="2419" spans="1:19" x14ac:dyDescent="0.2">
      <c r="A2419" s="28" t="s">
        <v>54</v>
      </c>
      <c r="B2419" s="28" t="s">
        <v>6205</v>
      </c>
      <c r="C2419" s="28" t="s">
        <v>59</v>
      </c>
      <c r="D2419" s="28" t="s">
        <v>55</v>
      </c>
      <c r="E2419" s="28" t="s">
        <v>58659</v>
      </c>
      <c r="F2419" s="66">
        <v>42389.56653935185</v>
      </c>
      <c r="G2419" s="66">
        <v>42401</v>
      </c>
      <c r="H2419" s="66">
        <v>42767</v>
      </c>
      <c r="I2419" s="66">
        <v>42419.563067129631</v>
      </c>
      <c r="J2419" s="28" t="s">
        <v>66</v>
      </c>
      <c r="K2419" s="38" t="s">
        <v>82</v>
      </c>
      <c r="L2419" s="38" t="s">
        <v>58660</v>
      </c>
      <c r="M2419" s="38" t="s">
        <v>53137</v>
      </c>
      <c r="N2419" s="30">
        <v>639.10329999999999</v>
      </c>
      <c r="O2419" s="30">
        <v>0</v>
      </c>
      <c r="P2419" s="38" t="s">
        <v>5435</v>
      </c>
      <c r="Q2419" s="49" t="s">
        <v>5436</v>
      </c>
      <c r="R2419" s="49">
        <v>0</v>
      </c>
      <c r="S2419" s="53">
        <v>5</v>
      </c>
    </row>
    <row r="2420" spans="1:19" ht="12.75" customHeight="1" x14ac:dyDescent="0.2">
      <c r="A2420" s="28" t="s">
        <v>54</v>
      </c>
      <c r="B2420" s="28" t="s">
        <v>6205</v>
      </c>
      <c r="C2420" s="28" t="s">
        <v>59</v>
      </c>
      <c r="D2420" s="28" t="s">
        <v>55</v>
      </c>
      <c r="E2420" s="67" t="s">
        <v>58661</v>
      </c>
      <c r="F2420" s="66">
        <v>42381.594756944447</v>
      </c>
      <c r="G2420" s="66">
        <v>42381</v>
      </c>
      <c r="H2420" s="66">
        <v>42747</v>
      </c>
      <c r="I2420" s="66">
        <v>42411.592928240738</v>
      </c>
      <c r="J2420" s="28" t="s">
        <v>66</v>
      </c>
      <c r="K2420" s="38" t="s">
        <v>67</v>
      </c>
      <c r="L2420" s="38" t="s">
        <v>58662</v>
      </c>
      <c r="M2420" s="38" t="s">
        <v>53137</v>
      </c>
      <c r="N2420" s="30">
        <v>567.3175</v>
      </c>
      <c r="O2420" s="30">
        <v>637.25</v>
      </c>
      <c r="P2420" s="38" t="s">
        <v>802</v>
      </c>
      <c r="Q2420" s="49" t="s">
        <v>803</v>
      </c>
      <c r="R2420" s="49">
        <v>0</v>
      </c>
      <c r="S2420" s="53">
        <v>5</v>
      </c>
    </row>
    <row r="2421" spans="1:19" ht="12.75" customHeight="1" x14ac:dyDescent="0.2">
      <c r="A2421" s="28" t="s">
        <v>54</v>
      </c>
      <c r="B2421" s="28" t="s">
        <v>6205</v>
      </c>
      <c r="C2421" s="28" t="s">
        <v>59</v>
      </c>
      <c r="D2421" s="28" t="s">
        <v>55</v>
      </c>
      <c r="E2421" s="28" t="s">
        <v>58663</v>
      </c>
      <c r="F2421" s="66">
        <v>42391.418773148151</v>
      </c>
      <c r="G2421" s="66">
        <v>42421</v>
      </c>
      <c r="H2421" s="66">
        <v>42787</v>
      </c>
      <c r="I2421" s="66">
        <v>42421.412824074076</v>
      </c>
      <c r="J2421" s="28" t="s">
        <v>66</v>
      </c>
      <c r="K2421" s="38" t="s">
        <v>82</v>
      </c>
      <c r="L2421" s="38" t="s">
        <v>58664</v>
      </c>
      <c r="M2421" s="38" t="s">
        <v>53137</v>
      </c>
      <c r="N2421" s="30">
        <v>0</v>
      </c>
      <c r="O2421" s="30">
        <v>0</v>
      </c>
      <c r="P2421" s="38" t="s">
        <v>144</v>
      </c>
      <c r="Q2421" s="49" t="s">
        <v>145</v>
      </c>
      <c r="R2421" s="49">
        <v>0</v>
      </c>
      <c r="S2421" s="53">
        <v>4</v>
      </c>
    </row>
    <row r="2422" spans="1:19" ht="12.75" customHeight="1" x14ac:dyDescent="0.2">
      <c r="A2422" s="28" t="s">
        <v>54</v>
      </c>
      <c r="B2422" s="28" t="s">
        <v>206</v>
      </c>
      <c r="C2422" s="28" t="s">
        <v>57</v>
      </c>
      <c r="D2422" s="28" t="s">
        <v>55</v>
      </c>
      <c r="E2422" s="28" t="s">
        <v>58665</v>
      </c>
      <c r="F2422" s="66">
        <v>42374.686180555553</v>
      </c>
      <c r="G2422" s="66">
        <v>42387</v>
      </c>
      <c r="H2422" s="66">
        <v>42753</v>
      </c>
      <c r="I2422" s="66">
        <v>42404.672488425924</v>
      </c>
      <c r="J2422" s="28" t="s">
        <v>66</v>
      </c>
      <c r="K2422" s="38" t="s">
        <v>82</v>
      </c>
      <c r="L2422" s="38" t="s">
        <v>58666</v>
      </c>
      <c r="M2422" s="38" t="s">
        <v>53137</v>
      </c>
      <c r="N2422" s="30">
        <v>1363.33</v>
      </c>
      <c r="O2422" s="30">
        <v>0</v>
      </c>
      <c r="P2422" s="38" t="s">
        <v>763</v>
      </c>
      <c r="Q2422" s="49" t="s">
        <v>764</v>
      </c>
      <c r="R2422" s="49">
        <v>0</v>
      </c>
      <c r="S2422" s="53">
        <v>5</v>
      </c>
    </row>
    <row r="2423" spans="1:19" ht="12.75" customHeight="1" x14ac:dyDescent="0.2">
      <c r="A2423" s="28" t="s">
        <v>54</v>
      </c>
      <c r="B2423" s="28" t="s">
        <v>206</v>
      </c>
      <c r="C2423" s="28" t="s">
        <v>57</v>
      </c>
      <c r="D2423" s="28" t="s">
        <v>55</v>
      </c>
      <c r="E2423" s="28" t="s">
        <v>58667</v>
      </c>
      <c r="F2423" s="66">
        <v>42390.518807870372</v>
      </c>
      <c r="G2423" s="66">
        <v>42390</v>
      </c>
      <c r="H2423" s="66">
        <v>42756</v>
      </c>
      <c r="I2423" s="66">
        <v>42420.517164351855</v>
      </c>
      <c r="J2423" s="28" t="s">
        <v>66</v>
      </c>
      <c r="K2423" s="38" t="s">
        <v>67</v>
      </c>
      <c r="L2423" s="38" t="s">
        <v>58668</v>
      </c>
      <c r="M2423" s="38" t="s">
        <v>53137</v>
      </c>
      <c r="N2423" s="30">
        <v>369.51749999999998</v>
      </c>
      <c r="O2423" s="30">
        <v>424.83</v>
      </c>
      <c r="P2423" s="38" t="s">
        <v>802</v>
      </c>
      <c r="Q2423" s="49" t="s">
        <v>803</v>
      </c>
      <c r="R2423" s="49">
        <v>0</v>
      </c>
      <c r="S2423" s="53">
        <v>5</v>
      </c>
    </row>
    <row r="2424" spans="1:19" ht="12.75" customHeight="1" x14ac:dyDescent="0.2">
      <c r="A2424" s="28" t="s">
        <v>54</v>
      </c>
      <c r="B2424" s="28" t="s">
        <v>206</v>
      </c>
      <c r="C2424" s="28" t="s">
        <v>57</v>
      </c>
      <c r="D2424" s="28" t="s">
        <v>55</v>
      </c>
      <c r="E2424" s="67" t="s">
        <v>58669</v>
      </c>
      <c r="F2424" s="66">
        <v>42382.477164351854</v>
      </c>
      <c r="G2424" s="66">
        <v>42384</v>
      </c>
      <c r="H2424" s="66">
        <v>42750</v>
      </c>
      <c r="I2424" s="66">
        <v>42412.466192129628</v>
      </c>
      <c r="J2424" s="28" t="s">
        <v>66</v>
      </c>
      <c r="K2424" s="38" t="s">
        <v>67</v>
      </c>
      <c r="L2424" s="38" t="s">
        <v>58670</v>
      </c>
      <c r="M2424" s="38" t="s">
        <v>53137</v>
      </c>
      <c r="N2424" s="30">
        <v>2820.44</v>
      </c>
      <c r="O2424" s="30">
        <v>2820.44</v>
      </c>
      <c r="P2424" s="38" t="s">
        <v>239</v>
      </c>
      <c r="Q2424" s="49" t="s">
        <v>240</v>
      </c>
      <c r="R2424" s="49">
        <v>0</v>
      </c>
      <c r="S2424" s="53">
        <v>5</v>
      </c>
    </row>
    <row r="2425" spans="1:19" ht="12.75" customHeight="1" x14ac:dyDescent="0.2">
      <c r="A2425" s="28" t="s">
        <v>54</v>
      </c>
      <c r="B2425" s="28" t="s">
        <v>206</v>
      </c>
      <c r="C2425" s="28" t="s">
        <v>57</v>
      </c>
      <c r="D2425" s="28" t="s">
        <v>55</v>
      </c>
      <c r="E2425" s="28" t="s">
        <v>58671</v>
      </c>
      <c r="F2425" s="66">
        <v>42381.411840277775</v>
      </c>
      <c r="G2425" s="66">
        <v>42400</v>
      </c>
      <c r="H2425" s="66">
        <v>42766</v>
      </c>
      <c r="I2425" s="66">
        <v>42411.405150462961</v>
      </c>
      <c r="J2425" s="28" t="s">
        <v>66</v>
      </c>
      <c r="K2425" s="38" t="s">
        <v>77</v>
      </c>
      <c r="L2425" s="38" t="s">
        <v>58672</v>
      </c>
      <c r="M2425" s="38" t="s">
        <v>53467</v>
      </c>
      <c r="N2425" s="30">
        <v>735.76</v>
      </c>
      <c r="O2425" s="30">
        <v>459.84</v>
      </c>
      <c r="P2425" s="38" t="s">
        <v>1599</v>
      </c>
      <c r="Q2425" s="49" t="s">
        <v>1600</v>
      </c>
      <c r="R2425" s="49">
        <v>0</v>
      </c>
      <c r="S2425" s="53">
        <v>5</v>
      </c>
    </row>
    <row r="2426" spans="1:19" x14ac:dyDescent="0.2">
      <c r="A2426" s="28" t="s">
        <v>54</v>
      </c>
      <c r="B2426" s="28" t="s">
        <v>6205</v>
      </c>
      <c r="C2426" s="28" t="s">
        <v>59</v>
      </c>
      <c r="D2426" s="28" t="s">
        <v>55</v>
      </c>
      <c r="E2426" s="28" t="s">
        <v>58673</v>
      </c>
      <c r="F2426" s="66">
        <v>42390.468101851853</v>
      </c>
      <c r="G2426" s="66">
        <v>42400</v>
      </c>
      <c r="H2426" s="66">
        <v>42766</v>
      </c>
      <c r="I2426" s="66">
        <v>42420.464039351849</v>
      </c>
      <c r="J2426" s="28" t="s">
        <v>66</v>
      </c>
      <c r="K2426" s="38" t="s">
        <v>82</v>
      </c>
      <c r="L2426" s="38" t="s">
        <v>58674</v>
      </c>
      <c r="M2426" s="38" t="s">
        <v>53137</v>
      </c>
      <c r="N2426" s="30">
        <v>4684.8675000000003</v>
      </c>
      <c r="O2426" s="30">
        <v>0</v>
      </c>
      <c r="P2426" s="38" t="s">
        <v>2219</v>
      </c>
      <c r="Q2426" s="49" t="s">
        <v>2220</v>
      </c>
      <c r="R2426" s="49">
        <v>0</v>
      </c>
      <c r="S2426" s="53">
        <v>5</v>
      </c>
    </row>
    <row r="2427" spans="1:19" x14ac:dyDescent="0.2">
      <c r="A2427" s="28" t="s">
        <v>54</v>
      </c>
      <c r="B2427" s="28" t="s">
        <v>6205</v>
      </c>
      <c r="C2427" s="28" t="s">
        <v>59</v>
      </c>
      <c r="D2427" s="28" t="s">
        <v>55</v>
      </c>
      <c r="E2427" s="28" t="s">
        <v>58675</v>
      </c>
      <c r="F2427" s="66">
        <v>42389.743078703701</v>
      </c>
      <c r="G2427" s="66">
        <v>42389</v>
      </c>
      <c r="H2427" s="66">
        <v>42755</v>
      </c>
      <c r="I2427" s="66">
        <v>42419.741666666669</v>
      </c>
      <c r="J2427" s="28" t="s">
        <v>66</v>
      </c>
      <c r="K2427" s="38" t="s">
        <v>82</v>
      </c>
      <c r="L2427" s="38" t="s">
        <v>58676</v>
      </c>
      <c r="M2427" s="38" t="s">
        <v>53137</v>
      </c>
      <c r="N2427" s="30">
        <v>245.67</v>
      </c>
      <c r="O2427" s="30">
        <v>0</v>
      </c>
      <c r="P2427" s="38" t="s">
        <v>1462</v>
      </c>
      <c r="Q2427" s="49" t="s">
        <v>1463</v>
      </c>
      <c r="R2427" s="49">
        <v>0</v>
      </c>
      <c r="S2427" s="53">
        <v>5</v>
      </c>
    </row>
    <row r="2428" spans="1:19" x14ac:dyDescent="0.2">
      <c r="A2428" s="28" t="s">
        <v>54</v>
      </c>
      <c r="B2428" s="28" t="s">
        <v>6205</v>
      </c>
      <c r="C2428" s="28" t="s">
        <v>59</v>
      </c>
      <c r="D2428" s="28" t="s">
        <v>55</v>
      </c>
      <c r="E2428" s="67" t="s">
        <v>58677</v>
      </c>
      <c r="F2428" s="66">
        <v>42391.505729166667</v>
      </c>
      <c r="G2428" s="66">
        <v>42399</v>
      </c>
      <c r="H2428" s="66">
        <v>42794</v>
      </c>
      <c r="I2428" s="66">
        <v>42421.490659722222</v>
      </c>
      <c r="J2428" s="28" t="s">
        <v>66</v>
      </c>
      <c r="K2428" s="38" t="s">
        <v>82</v>
      </c>
      <c r="L2428" s="38" t="s">
        <v>58678</v>
      </c>
      <c r="M2428" s="38" t="s">
        <v>53137</v>
      </c>
      <c r="N2428" s="30">
        <v>2283.1799999999998</v>
      </c>
      <c r="O2428" s="30">
        <v>0</v>
      </c>
      <c r="P2428" s="38" t="s">
        <v>4071</v>
      </c>
      <c r="Q2428" s="49" t="s">
        <v>4072</v>
      </c>
      <c r="R2428" s="49">
        <v>0</v>
      </c>
      <c r="S2428" s="53">
        <v>4</v>
      </c>
    </row>
    <row r="2429" spans="1:19" ht="12.75" customHeight="1" x14ac:dyDescent="0.2">
      <c r="A2429" s="28" t="s">
        <v>54</v>
      </c>
      <c r="B2429" s="28" t="s">
        <v>8730</v>
      </c>
      <c r="C2429" s="28" t="s">
        <v>62</v>
      </c>
      <c r="D2429" s="28" t="s">
        <v>55</v>
      </c>
      <c r="E2429" s="67" t="s">
        <v>58679</v>
      </c>
      <c r="F2429" s="66">
        <v>42375.648599537039</v>
      </c>
      <c r="G2429" s="66">
        <v>42430</v>
      </c>
      <c r="H2429" s="66">
        <v>42795</v>
      </c>
      <c r="I2429" s="66">
        <v>42435</v>
      </c>
      <c r="J2429" s="28" t="s">
        <v>66</v>
      </c>
      <c r="K2429" s="38" t="s">
        <v>67</v>
      </c>
      <c r="L2429" s="38" t="s">
        <v>58680</v>
      </c>
      <c r="M2429" s="38" t="s">
        <v>58681</v>
      </c>
      <c r="N2429" s="30">
        <v>4050.1266000000001</v>
      </c>
      <c r="O2429" s="30">
        <v>5497.09</v>
      </c>
      <c r="P2429" s="38" t="s">
        <v>156</v>
      </c>
      <c r="Q2429" s="49" t="s">
        <v>157</v>
      </c>
      <c r="R2429" s="49">
        <v>0</v>
      </c>
      <c r="S2429" s="53">
        <v>5</v>
      </c>
    </row>
    <row r="2430" spans="1:19" ht="12.75" customHeight="1" x14ac:dyDescent="0.2">
      <c r="A2430" s="28" t="s">
        <v>54</v>
      </c>
      <c r="B2430" s="28" t="s">
        <v>8730</v>
      </c>
      <c r="C2430" s="28" t="s">
        <v>62</v>
      </c>
      <c r="D2430" s="28" t="s">
        <v>55</v>
      </c>
      <c r="E2430" s="28" t="s">
        <v>58682</v>
      </c>
      <c r="F2430" s="66">
        <v>42381.581863425927</v>
      </c>
      <c r="G2430" s="66">
        <v>42430</v>
      </c>
      <c r="H2430" s="66">
        <v>42795</v>
      </c>
      <c r="I2430" s="66">
        <v>42441.581863425927</v>
      </c>
      <c r="J2430" s="28" t="s">
        <v>66</v>
      </c>
      <c r="K2430" s="38" t="s">
        <v>77</v>
      </c>
      <c r="L2430" s="38" t="s">
        <v>58683</v>
      </c>
      <c r="M2430" s="38" t="s">
        <v>53214</v>
      </c>
      <c r="N2430" s="30">
        <v>2943.386</v>
      </c>
      <c r="O2430" s="30">
        <v>2877.9575</v>
      </c>
      <c r="P2430" s="38" t="s">
        <v>2593</v>
      </c>
      <c r="Q2430" s="49" t="s">
        <v>2594</v>
      </c>
      <c r="R2430" s="49">
        <v>2</v>
      </c>
      <c r="S2430" s="53">
        <v>5</v>
      </c>
    </row>
    <row r="2431" spans="1:19" x14ac:dyDescent="0.2">
      <c r="A2431" s="28" t="s">
        <v>54</v>
      </c>
      <c r="B2431" s="28" t="s">
        <v>8730</v>
      </c>
      <c r="C2431" s="28" t="s">
        <v>62</v>
      </c>
      <c r="D2431" s="28" t="s">
        <v>55</v>
      </c>
      <c r="E2431" s="28" t="s">
        <v>58684</v>
      </c>
      <c r="F2431" s="66">
        <v>42390.459826388891</v>
      </c>
      <c r="G2431" s="66">
        <v>42430</v>
      </c>
      <c r="H2431" s="66">
        <v>42795</v>
      </c>
      <c r="I2431" s="66">
        <v>42420</v>
      </c>
      <c r="J2431" s="28" t="s">
        <v>166</v>
      </c>
      <c r="K2431" s="38" t="s">
        <v>77</v>
      </c>
      <c r="L2431" s="38" t="s">
        <v>58685</v>
      </c>
      <c r="M2431" s="38" t="s">
        <v>53214</v>
      </c>
      <c r="N2431" s="30">
        <v>0</v>
      </c>
      <c r="O2431" s="30">
        <v>0</v>
      </c>
      <c r="P2431" s="38" t="s">
        <v>2593</v>
      </c>
      <c r="Q2431" s="49" t="s">
        <v>2594</v>
      </c>
      <c r="R2431" s="49">
        <v>1</v>
      </c>
      <c r="S2431" s="53">
        <v>1</v>
      </c>
    </row>
    <row r="2432" spans="1:19" x14ac:dyDescent="0.2">
      <c r="A2432" s="28" t="s">
        <v>54</v>
      </c>
      <c r="B2432" s="28" t="s">
        <v>53503</v>
      </c>
      <c r="C2432" s="28" t="s">
        <v>63</v>
      </c>
      <c r="D2432" s="28" t="s">
        <v>55</v>
      </c>
      <c r="E2432" s="28" t="s">
        <v>58686</v>
      </c>
      <c r="F2432" s="66">
        <v>42388.530833333331</v>
      </c>
      <c r="G2432" s="66">
        <v>42400</v>
      </c>
      <c r="H2432" s="66">
        <v>42766</v>
      </c>
      <c r="I2432" s="66">
        <v>42418</v>
      </c>
      <c r="J2432" s="28" t="s">
        <v>66</v>
      </c>
      <c r="K2432" s="38" t="s">
        <v>67</v>
      </c>
      <c r="L2432" s="38" t="s">
        <v>58687</v>
      </c>
      <c r="M2432" s="38" t="s">
        <v>53137</v>
      </c>
      <c r="N2432" s="30">
        <v>7011.09</v>
      </c>
      <c r="O2432" s="30">
        <v>5760.24</v>
      </c>
      <c r="P2432" s="38" t="s">
        <v>1881</v>
      </c>
      <c r="Q2432" s="49" t="s">
        <v>1882</v>
      </c>
      <c r="R2432" s="49">
        <v>0</v>
      </c>
      <c r="S2432" s="53">
        <v>5</v>
      </c>
    </row>
    <row r="2433" spans="1:19" ht="12.75" customHeight="1" x14ac:dyDescent="0.2">
      <c r="A2433" s="28" t="s">
        <v>54</v>
      </c>
      <c r="B2433" s="28" t="s">
        <v>53503</v>
      </c>
      <c r="C2433" s="28" t="s">
        <v>63</v>
      </c>
      <c r="D2433" s="28" t="s">
        <v>55</v>
      </c>
      <c r="E2433" s="28" t="s">
        <v>58688</v>
      </c>
      <c r="F2433" s="66">
        <v>42382.530370370368</v>
      </c>
      <c r="G2433" s="66">
        <v>42400</v>
      </c>
      <c r="H2433" s="66">
        <v>42766</v>
      </c>
      <c r="I2433" s="66">
        <v>42412</v>
      </c>
      <c r="J2433" s="28" t="s">
        <v>66</v>
      </c>
      <c r="K2433" s="38" t="s">
        <v>67</v>
      </c>
      <c r="L2433" s="38" t="s">
        <v>58689</v>
      </c>
      <c r="M2433" s="38" t="s">
        <v>53137</v>
      </c>
      <c r="N2433" s="30">
        <v>7558.1966000000002</v>
      </c>
      <c r="O2433" s="30">
        <v>5392.6</v>
      </c>
      <c r="P2433" s="38" t="s">
        <v>1956</v>
      </c>
      <c r="Q2433" s="49" t="s">
        <v>1957</v>
      </c>
      <c r="R2433" s="49">
        <v>0</v>
      </c>
      <c r="S2433" s="53">
        <v>5</v>
      </c>
    </row>
    <row r="2434" spans="1:19" x14ac:dyDescent="0.2">
      <c r="A2434" s="28" t="s">
        <v>54</v>
      </c>
      <c r="B2434" s="28" t="s">
        <v>53433</v>
      </c>
      <c r="C2434" s="28" t="s">
        <v>59</v>
      </c>
      <c r="D2434" s="28" t="s">
        <v>55</v>
      </c>
      <c r="E2434" s="67" t="s">
        <v>58690</v>
      </c>
      <c r="F2434" s="66">
        <v>42377.421284722222</v>
      </c>
      <c r="G2434" s="66">
        <v>42377</v>
      </c>
      <c r="H2434" s="66">
        <v>42743</v>
      </c>
      <c r="I2434" s="66">
        <v>42407.418171296296</v>
      </c>
      <c r="J2434" s="28" t="s">
        <v>66</v>
      </c>
      <c r="K2434" s="38" t="s">
        <v>67</v>
      </c>
      <c r="L2434" s="38" t="s">
        <v>58691</v>
      </c>
      <c r="M2434" s="38" t="s">
        <v>53137</v>
      </c>
      <c r="N2434" s="30">
        <v>469.61160000000001</v>
      </c>
      <c r="O2434" s="30">
        <v>529.99</v>
      </c>
      <c r="P2434" s="38" t="s">
        <v>475</v>
      </c>
      <c r="Q2434" s="49" t="s">
        <v>476</v>
      </c>
      <c r="R2434" s="49">
        <v>0</v>
      </c>
      <c r="S2434" s="53">
        <v>5</v>
      </c>
    </row>
    <row r="2435" spans="1:19" ht="12.75" customHeight="1" x14ac:dyDescent="0.2">
      <c r="A2435" s="28" t="s">
        <v>54</v>
      </c>
      <c r="B2435" s="28" t="s">
        <v>53433</v>
      </c>
      <c r="C2435" s="28" t="s">
        <v>59</v>
      </c>
      <c r="D2435" s="28" t="s">
        <v>55</v>
      </c>
      <c r="E2435" s="28" t="s">
        <v>58692</v>
      </c>
      <c r="F2435" s="66">
        <v>42389.741423611114</v>
      </c>
      <c r="G2435" s="66">
        <v>42398</v>
      </c>
      <c r="H2435" s="66">
        <v>42764</v>
      </c>
      <c r="I2435" s="66">
        <v>42419.738449074073</v>
      </c>
      <c r="J2435" s="28" t="s">
        <v>66</v>
      </c>
      <c r="K2435" s="38" t="s">
        <v>82</v>
      </c>
      <c r="L2435" s="38" t="s">
        <v>58693</v>
      </c>
      <c r="M2435" s="38" t="s">
        <v>53137</v>
      </c>
      <c r="N2435" s="30">
        <v>261.32659999999998</v>
      </c>
      <c r="O2435" s="30">
        <v>0</v>
      </c>
      <c r="P2435" s="38" t="s">
        <v>4509</v>
      </c>
      <c r="Q2435" s="49" t="s">
        <v>4510</v>
      </c>
      <c r="R2435" s="49">
        <v>0</v>
      </c>
      <c r="S2435" s="53">
        <v>5</v>
      </c>
    </row>
    <row r="2436" spans="1:19" x14ac:dyDescent="0.2">
      <c r="A2436" s="28" t="s">
        <v>54</v>
      </c>
      <c r="B2436" s="28" t="s">
        <v>53433</v>
      </c>
      <c r="C2436" s="28" t="s">
        <v>59</v>
      </c>
      <c r="D2436" s="28" t="s">
        <v>55</v>
      </c>
      <c r="E2436" s="28" t="s">
        <v>58694</v>
      </c>
      <c r="F2436" s="66">
        <v>42383.406550925924</v>
      </c>
      <c r="G2436" s="66">
        <v>42401</v>
      </c>
      <c r="H2436" s="66">
        <v>42767</v>
      </c>
      <c r="I2436" s="66">
        <v>42413.404618055552</v>
      </c>
      <c r="J2436" s="28" t="s">
        <v>66</v>
      </c>
      <c r="K2436" s="38" t="s">
        <v>82</v>
      </c>
      <c r="L2436" s="38" t="s">
        <v>58695</v>
      </c>
      <c r="M2436" s="38" t="s">
        <v>53137</v>
      </c>
      <c r="N2436" s="30">
        <v>4528.33</v>
      </c>
      <c r="O2436" s="30">
        <v>0</v>
      </c>
      <c r="P2436" s="38" t="s">
        <v>84</v>
      </c>
      <c r="Q2436" s="49" t="s">
        <v>85</v>
      </c>
      <c r="R2436" s="49">
        <v>0</v>
      </c>
      <c r="S2436" s="53">
        <v>4</v>
      </c>
    </row>
    <row r="2437" spans="1:19" x14ac:dyDescent="0.2">
      <c r="A2437" s="28" t="s">
        <v>54</v>
      </c>
      <c r="B2437" s="28" t="s">
        <v>53433</v>
      </c>
      <c r="C2437" s="28" t="s">
        <v>59</v>
      </c>
      <c r="D2437" s="28" t="s">
        <v>55</v>
      </c>
      <c r="E2437" s="28" t="s">
        <v>58696</v>
      </c>
      <c r="F2437" s="66">
        <v>42383.711192129631</v>
      </c>
      <c r="G2437" s="66">
        <v>42383</v>
      </c>
      <c r="H2437" s="66">
        <v>42749</v>
      </c>
      <c r="I2437" s="66">
        <v>42413.708935185183</v>
      </c>
      <c r="J2437" s="28" t="s">
        <v>66</v>
      </c>
      <c r="K2437" s="38" t="s">
        <v>67</v>
      </c>
      <c r="L2437" s="38" t="s">
        <v>58697</v>
      </c>
      <c r="M2437" s="38" t="s">
        <v>53137</v>
      </c>
      <c r="N2437" s="30">
        <v>725.77750000000003</v>
      </c>
      <c r="O2437" s="30">
        <v>468.67</v>
      </c>
      <c r="P2437" s="38" t="s">
        <v>228</v>
      </c>
      <c r="Q2437" s="49" t="s">
        <v>229</v>
      </c>
      <c r="R2437" s="49">
        <v>0</v>
      </c>
      <c r="S2437" s="53">
        <v>5</v>
      </c>
    </row>
    <row r="2438" spans="1:19" ht="12.75" customHeight="1" x14ac:dyDescent="0.2">
      <c r="A2438" s="28" t="s">
        <v>54</v>
      </c>
      <c r="B2438" s="28" t="s">
        <v>53433</v>
      </c>
      <c r="C2438" s="28" t="s">
        <v>59</v>
      </c>
      <c r="D2438" s="28" t="s">
        <v>55</v>
      </c>
      <c r="E2438" s="28" t="s">
        <v>58698</v>
      </c>
      <c r="F2438" s="66">
        <v>42394.469074074077</v>
      </c>
      <c r="G2438" s="66">
        <v>42398</v>
      </c>
      <c r="H2438" s="66">
        <v>42764</v>
      </c>
      <c r="I2438" s="66">
        <v>42424.467685185184</v>
      </c>
      <c r="J2438" s="28" t="s">
        <v>66</v>
      </c>
      <c r="K2438" s="38" t="s">
        <v>77</v>
      </c>
      <c r="L2438" s="38" t="s">
        <v>58699</v>
      </c>
      <c r="M2438" s="38" t="s">
        <v>53505</v>
      </c>
      <c r="N2438" s="30">
        <v>2908.78</v>
      </c>
      <c r="O2438" s="30">
        <v>1598.89</v>
      </c>
      <c r="P2438" s="38" t="s">
        <v>228</v>
      </c>
      <c r="Q2438" s="49" t="s">
        <v>229</v>
      </c>
      <c r="R2438" s="49">
        <v>0</v>
      </c>
      <c r="S2438" s="53">
        <v>5</v>
      </c>
    </row>
    <row r="2439" spans="1:19" ht="12.75" customHeight="1" x14ac:dyDescent="0.2">
      <c r="A2439" s="28" t="s">
        <v>54</v>
      </c>
      <c r="B2439" s="28" t="s">
        <v>206</v>
      </c>
      <c r="C2439" s="28" t="s">
        <v>57</v>
      </c>
      <c r="D2439" s="28" t="s">
        <v>55</v>
      </c>
      <c r="E2439" s="28" t="s">
        <v>58700</v>
      </c>
      <c r="F2439" s="66">
        <v>42384.437928240739</v>
      </c>
      <c r="G2439" s="66">
        <v>42384</v>
      </c>
      <c r="H2439" s="66">
        <v>42750</v>
      </c>
      <c r="I2439" s="66">
        <v>42414.416273148148</v>
      </c>
      <c r="J2439" s="28" t="s">
        <v>66</v>
      </c>
      <c r="K2439" s="38" t="s">
        <v>82</v>
      </c>
      <c r="L2439" s="38" t="s">
        <v>58701</v>
      </c>
      <c r="M2439" s="38" t="s">
        <v>53137</v>
      </c>
      <c r="N2439" s="30">
        <v>531.42999999999995</v>
      </c>
      <c r="O2439" s="30">
        <v>0</v>
      </c>
      <c r="P2439" s="38" t="s">
        <v>578</v>
      </c>
      <c r="Q2439" s="49" t="s">
        <v>579</v>
      </c>
      <c r="R2439" s="49">
        <v>0</v>
      </c>
      <c r="S2439" s="53">
        <v>5</v>
      </c>
    </row>
    <row r="2440" spans="1:19" ht="12.75" customHeight="1" x14ac:dyDescent="0.2">
      <c r="A2440" s="28" t="s">
        <v>54</v>
      </c>
      <c r="B2440" s="28" t="s">
        <v>206</v>
      </c>
      <c r="C2440" s="28" t="s">
        <v>57</v>
      </c>
      <c r="D2440" s="28" t="s">
        <v>55</v>
      </c>
      <c r="E2440" s="28" t="s">
        <v>58702</v>
      </c>
      <c r="F2440" s="66">
        <v>42388.517696759256</v>
      </c>
      <c r="G2440" s="66">
        <v>42399</v>
      </c>
      <c r="H2440" s="66">
        <v>42765</v>
      </c>
      <c r="I2440" s="66">
        <v>42418.50990740741</v>
      </c>
      <c r="J2440" s="28" t="s">
        <v>66</v>
      </c>
      <c r="K2440" s="38" t="s">
        <v>74</v>
      </c>
      <c r="L2440" s="38" t="s">
        <v>58703</v>
      </c>
      <c r="M2440" s="38" t="s">
        <v>53137</v>
      </c>
      <c r="N2440" s="30">
        <v>1465.5740000000001</v>
      </c>
      <c r="O2440" s="30">
        <v>1206.0899999999999</v>
      </c>
      <c r="P2440" s="38" t="s">
        <v>53156</v>
      </c>
      <c r="Q2440" s="49" t="s">
        <v>53157</v>
      </c>
      <c r="R2440" s="49">
        <v>0</v>
      </c>
      <c r="S2440" s="53">
        <v>5</v>
      </c>
    </row>
    <row r="2441" spans="1:19" x14ac:dyDescent="0.2">
      <c r="A2441" s="28" t="s">
        <v>54</v>
      </c>
      <c r="B2441" s="28" t="s">
        <v>206</v>
      </c>
      <c r="C2441" s="28" t="s">
        <v>57</v>
      </c>
      <c r="D2441" s="28" t="s">
        <v>55</v>
      </c>
      <c r="E2441" s="28" t="s">
        <v>58704</v>
      </c>
      <c r="F2441" s="66">
        <v>42388.591296296298</v>
      </c>
      <c r="G2441" s="66">
        <v>42388</v>
      </c>
      <c r="H2441" s="66">
        <v>42754</v>
      </c>
      <c r="I2441" s="66">
        <v>42418.584675925929</v>
      </c>
      <c r="J2441" s="28" t="s">
        <v>66</v>
      </c>
      <c r="K2441" s="38" t="s">
        <v>82</v>
      </c>
      <c r="L2441" s="38" t="s">
        <v>58705</v>
      </c>
      <c r="M2441" s="38" t="s">
        <v>53137</v>
      </c>
      <c r="N2441" s="30">
        <v>0</v>
      </c>
      <c r="O2441" s="30">
        <v>0</v>
      </c>
      <c r="P2441" s="38" t="s">
        <v>156</v>
      </c>
      <c r="Q2441" s="49" t="s">
        <v>157</v>
      </c>
      <c r="R2441" s="49">
        <v>0</v>
      </c>
      <c r="S2441" s="53">
        <v>5</v>
      </c>
    </row>
    <row r="2442" spans="1:19" x14ac:dyDescent="0.2">
      <c r="A2442" s="28" t="s">
        <v>54</v>
      </c>
      <c r="B2442" s="28" t="s">
        <v>206</v>
      </c>
      <c r="C2442" s="28" t="s">
        <v>57</v>
      </c>
      <c r="D2442" s="28" t="s">
        <v>55</v>
      </c>
      <c r="E2442" s="28" t="s">
        <v>58706</v>
      </c>
      <c r="F2442" s="66">
        <v>42382.636493055557</v>
      </c>
      <c r="G2442" s="66">
        <v>42382</v>
      </c>
      <c r="H2442" s="66">
        <v>42748</v>
      </c>
      <c r="I2442" s="66">
        <v>42412.628553240742</v>
      </c>
      <c r="J2442" s="28" t="s">
        <v>66</v>
      </c>
      <c r="K2442" s="38" t="s">
        <v>67</v>
      </c>
      <c r="L2442" s="38" t="s">
        <v>58707</v>
      </c>
      <c r="M2442" s="38" t="s">
        <v>53137</v>
      </c>
      <c r="N2442" s="30">
        <v>2421.71</v>
      </c>
      <c r="O2442" s="30">
        <v>2421.71</v>
      </c>
      <c r="P2442" s="38" t="s">
        <v>778</v>
      </c>
      <c r="Q2442" s="49" t="s">
        <v>779</v>
      </c>
      <c r="R2442" s="49">
        <v>0</v>
      </c>
      <c r="S2442" s="53">
        <v>5</v>
      </c>
    </row>
    <row r="2443" spans="1:19" x14ac:dyDescent="0.2">
      <c r="A2443" s="28" t="s">
        <v>54</v>
      </c>
      <c r="B2443" s="28" t="s">
        <v>206</v>
      </c>
      <c r="C2443" s="28" t="s">
        <v>57</v>
      </c>
      <c r="D2443" s="28" t="s">
        <v>55</v>
      </c>
      <c r="E2443" s="67" t="s">
        <v>58708</v>
      </c>
      <c r="F2443" s="66">
        <v>42396.522719907407</v>
      </c>
      <c r="G2443" s="66">
        <v>42396</v>
      </c>
      <c r="H2443" s="66">
        <v>42762</v>
      </c>
      <c r="I2443" s="66">
        <v>42426.517627314817</v>
      </c>
      <c r="J2443" s="28" t="s">
        <v>66</v>
      </c>
      <c r="K2443" s="38" t="s">
        <v>82</v>
      </c>
      <c r="L2443" s="38" t="s">
        <v>58709</v>
      </c>
      <c r="M2443" s="38" t="s">
        <v>53137</v>
      </c>
      <c r="N2443" s="30">
        <v>380.59</v>
      </c>
      <c r="O2443" s="30">
        <v>0</v>
      </c>
      <c r="P2443" s="38" t="s">
        <v>4185</v>
      </c>
      <c r="Q2443" s="49" t="s">
        <v>4186</v>
      </c>
      <c r="R2443" s="49">
        <v>0</v>
      </c>
      <c r="S2443" s="53">
        <v>5</v>
      </c>
    </row>
    <row r="2444" spans="1:19" x14ac:dyDescent="0.2">
      <c r="A2444" s="28" t="s">
        <v>54</v>
      </c>
      <c r="B2444" s="28" t="s">
        <v>206</v>
      </c>
      <c r="C2444" s="28" t="s">
        <v>57</v>
      </c>
      <c r="D2444" s="28" t="s">
        <v>55</v>
      </c>
      <c r="E2444" s="67" t="s">
        <v>58710</v>
      </c>
      <c r="F2444" s="66">
        <v>42397.665335648147</v>
      </c>
      <c r="G2444" s="66">
        <v>42398</v>
      </c>
      <c r="H2444" s="66">
        <v>42764</v>
      </c>
      <c r="I2444" s="66">
        <v>42427.658668981479</v>
      </c>
      <c r="J2444" s="28" t="s">
        <v>66</v>
      </c>
      <c r="K2444" s="38" t="s">
        <v>82</v>
      </c>
      <c r="L2444" s="38" t="s">
        <v>58711</v>
      </c>
      <c r="M2444" s="38" t="s">
        <v>53137</v>
      </c>
      <c r="N2444" s="30">
        <v>2672.8283000000001</v>
      </c>
      <c r="O2444" s="30">
        <v>0</v>
      </c>
      <c r="P2444" s="38" t="s">
        <v>2219</v>
      </c>
      <c r="Q2444" s="49" t="s">
        <v>2220</v>
      </c>
      <c r="R2444" s="49">
        <v>0</v>
      </c>
      <c r="S2444" s="53">
        <v>5</v>
      </c>
    </row>
    <row r="2445" spans="1:19" x14ac:dyDescent="0.2">
      <c r="A2445" s="28" t="s">
        <v>54</v>
      </c>
      <c r="B2445" s="28" t="s">
        <v>206</v>
      </c>
      <c r="C2445" s="28" t="s">
        <v>57</v>
      </c>
      <c r="D2445" s="28" t="s">
        <v>55</v>
      </c>
      <c r="E2445" s="28" t="s">
        <v>58712</v>
      </c>
      <c r="F2445" s="66">
        <v>42398.616226851853</v>
      </c>
      <c r="G2445" s="66">
        <v>42403</v>
      </c>
      <c r="H2445" s="66">
        <v>42769</v>
      </c>
      <c r="I2445" s="66">
        <v>42428.610335648147</v>
      </c>
      <c r="J2445" s="28" t="s">
        <v>66</v>
      </c>
      <c r="K2445" s="38" t="s">
        <v>82</v>
      </c>
      <c r="L2445" s="38" t="s">
        <v>58713</v>
      </c>
      <c r="M2445" s="38" t="s">
        <v>53137</v>
      </c>
      <c r="N2445" s="30">
        <v>1317.2349999999999</v>
      </c>
      <c r="O2445" s="30">
        <v>0</v>
      </c>
      <c r="P2445" s="38" t="s">
        <v>751</v>
      </c>
      <c r="Q2445" s="49" t="s">
        <v>752</v>
      </c>
      <c r="R2445" s="49">
        <v>0</v>
      </c>
      <c r="S2445" s="53">
        <v>4</v>
      </c>
    </row>
    <row r="2446" spans="1:19" x14ac:dyDescent="0.2">
      <c r="A2446" s="28" t="s">
        <v>54</v>
      </c>
      <c r="B2446" s="28" t="s">
        <v>206</v>
      </c>
      <c r="C2446" s="28" t="s">
        <v>57</v>
      </c>
      <c r="D2446" s="28" t="s">
        <v>55</v>
      </c>
      <c r="E2446" s="28" t="s">
        <v>58714</v>
      </c>
      <c r="F2446" s="66">
        <v>42381.687048611115</v>
      </c>
      <c r="G2446" s="66">
        <v>42381</v>
      </c>
      <c r="H2446" s="66">
        <v>42747</v>
      </c>
      <c r="I2446" s="66">
        <v>42411.685925925929</v>
      </c>
      <c r="J2446" s="28" t="s">
        <v>66</v>
      </c>
      <c r="K2446" s="38" t="s">
        <v>74</v>
      </c>
      <c r="L2446" s="38" t="s">
        <v>58715</v>
      </c>
      <c r="M2446" s="38" t="s">
        <v>53137</v>
      </c>
      <c r="N2446" s="30">
        <v>511.14</v>
      </c>
      <c r="O2446" s="30">
        <v>541.04999999999995</v>
      </c>
      <c r="P2446" s="38" t="s">
        <v>3349</v>
      </c>
      <c r="Q2446" s="49" t="s">
        <v>3350</v>
      </c>
      <c r="R2446" s="49">
        <v>0</v>
      </c>
      <c r="S2446" s="53">
        <v>5</v>
      </c>
    </row>
    <row r="2447" spans="1:19" ht="12.75" customHeight="1" x14ac:dyDescent="0.2">
      <c r="A2447" s="28" t="s">
        <v>54</v>
      </c>
      <c r="B2447" s="28" t="s">
        <v>206</v>
      </c>
      <c r="C2447" s="28" t="s">
        <v>57</v>
      </c>
      <c r="D2447" s="28" t="s">
        <v>55</v>
      </c>
      <c r="E2447" s="28" t="s">
        <v>58716</v>
      </c>
      <c r="F2447" s="66">
        <v>42384.468865740739</v>
      </c>
      <c r="G2447" s="66">
        <v>42392</v>
      </c>
      <c r="H2447" s="66">
        <v>42758</v>
      </c>
      <c r="I2447" s="66">
        <v>42414.461111111108</v>
      </c>
      <c r="J2447" s="28" t="s">
        <v>66</v>
      </c>
      <c r="K2447" s="38" t="s">
        <v>82</v>
      </c>
      <c r="L2447" s="38" t="s">
        <v>58717</v>
      </c>
      <c r="M2447" s="38" t="s">
        <v>53137</v>
      </c>
      <c r="N2447" s="30">
        <v>4623.2299999999996</v>
      </c>
      <c r="O2447" s="30">
        <v>0</v>
      </c>
      <c r="P2447" s="38" t="s">
        <v>8408</v>
      </c>
      <c r="Q2447" s="49" t="s">
        <v>8409</v>
      </c>
      <c r="R2447" s="49">
        <v>0</v>
      </c>
      <c r="S2447" s="53">
        <v>5</v>
      </c>
    </row>
    <row r="2448" spans="1:19" ht="12.75" customHeight="1" x14ac:dyDescent="0.2">
      <c r="A2448" s="28" t="s">
        <v>54</v>
      </c>
      <c r="B2448" s="28" t="s">
        <v>206</v>
      </c>
      <c r="C2448" s="28" t="s">
        <v>57</v>
      </c>
      <c r="D2448" s="28" t="s">
        <v>55</v>
      </c>
      <c r="E2448" s="28" t="s">
        <v>58718</v>
      </c>
      <c r="F2448" s="66">
        <v>42373.499988425923</v>
      </c>
      <c r="G2448" s="66">
        <v>42373</v>
      </c>
      <c r="H2448" s="66">
        <v>42739</v>
      </c>
      <c r="I2448" s="66">
        <v>42403.496655092589</v>
      </c>
      <c r="J2448" s="28" t="s">
        <v>66</v>
      </c>
      <c r="K2448" s="38" t="s">
        <v>82</v>
      </c>
      <c r="L2448" s="38" t="s">
        <v>58719</v>
      </c>
      <c r="M2448" s="38" t="s">
        <v>53137</v>
      </c>
      <c r="N2448" s="30">
        <v>0</v>
      </c>
      <c r="O2448" s="30">
        <v>0</v>
      </c>
      <c r="P2448" s="38" t="s">
        <v>1340</v>
      </c>
      <c r="Q2448" s="49" t="s">
        <v>1341</v>
      </c>
      <c r="R2448" s="49">
        <v>0</v>
      </c>
      <c r="S2448" s="53">
        <v>5</v>
      </c>
    </row>
    <row r="2449" spans="1:19" ht="12.75" customHeight="1" x14ac:dyDescent="0.2">
      <c r="A2449" s="28" t="s">
        <v>54</v>
      </c>
      <c r="B2449" s="28" t="s">
        <v>206</v>
      </c>
      <c r="C2449" s="28" t="s">
        <v>57</v>
      </c>
      <c r="D2449" s="28" t="s">
        <v>55</v>
      </c>
      <c r="E2449" s="67" t="s">
        <v>58720</v>
      </c>
      <c r="F2449" s="66">
        <v>42375.682372685187</v>
      </c>
      <c r="G2449" s="66">
        <v>42375</v>
      </c>
      <c r="H2449" s="66">
        <v>42741</v>
      </c>
      <c r="I2449" s="66">
        <v>42405.678784722222</v>
      </c>
      <c r="J2449" s="28" t="s">
        <v>66</v>
      </c>
      <c r="K2449" s="38" t="s">
        <v>82</v>
      </c>
      <c r="L2449" s="38" t="s">
        <v>58721</v>
      </c>
      <c r="M2449" s="38" t="s">
        <v>53137</v>
      </c>
      <c r="N2449" s="30">
        <v>0</v>
      </c>
      <c r="O2449" s="30">
        <v>0</v>
      </c>
      <c r="P2449" s="38" t="s">
        <v>350</v>
      </c>
      <c r="Q2449" s="49" t="s">
        <v>351</v>
      </c>
      <c r="R2449" s="49">
        <v>0</v>
      </c>
      <c r="S2449" s="53">
        <v>5</v>
      </c>
    </row>
    <row r="2450" spans="1:19" ht="12.75" customHeight="1" x14ac:dyDescent="0.2">
      <c r="A2450" s="28" t="s">
        <v>54</v>
      </c>
      <c r="B2450" s="28" t="s">
        <v>206</v>
      </c>
      <c r="C2450" s="28" t="s">
        <v>57</v>
      </c>
      <c r="D2450" s="28" t="s">
        <v>55</v>
      </c>
      <c r="E2450" s="28" t="s">
        <v>58722</v>
      </c>
      <c r="F2450" s="66">
        <v>42376.596944444442</v>
      </c>
      <c r="G2450" s="66">
        <v>42376</v>
      </c>
      <c r="H2450" s="66">
        <v>42742</v>
      </c>
      <c r="I2450" s="66">
        <v>42406.558657407404</v>
      </c>
      <c r="J2450" s="28" t="s">
        <v>66</v>
      </c>
      <c r="K2450" s="38" t="s">
        <v>82</v>
      </c>
      <c r="L2450" s="38" t="s">
        <v>58723</v>
      </c>
      <c r="M2450" s="38" t="s">
        <v>53137</v>
      </c>
      <c r="N2450" s="30">
        <v>9855.7099999999991</v>
      </c>
      <c r="O2450" s="30">
        <v>0</v>
      </c>
      <c r="P2450" s="38" t="s">
        <v>392</v>
      </c>
      <c r="Q2450" s="49" t="s">
        <v>393</v>
      </c>
      <c r="R2450" s="49">
        <v>0</v>
      </c>
      <c r="S2450" s="53">
        <v>5</v>
      </c>
    </row>
    <row r="2451" spans="1:19" ht="12.75" customHeight="1" x14ac:dyDescent="0.2">
      <c r="A2451" s="28" t="s">
        <v>54</v>
      </c>
      <c r="B2451" s="28" t="s">
        <v>53503</v>
      </c>
      <c r="C2451" s="28" t="s">
        <v>63</v>
      </c>
      <c r="D2451" s="28" t="s">
        <v>55</v>
      </c>
      <c r="E2451" s="28" t="s">
        <v>58724</v>
      </c>
      <c r="F2451" s="66">
        <v>42381.599212962959</v>
      </c>
      <c r="G2451" s="66">
        <v>42400</v>
      </c>
      <c r="H2451" s="66">
        <v>42766</v>
      </c>
      <c r="I2451" s="66">
        <v>42411</v>
      </c>
      <c r="J2451" s="28" t="s">
        <v>66</v>
      </c>
      <c r="K2451" s="38" t="s">
        <v>67</v>
      </c>
      <c r="L2451" s="38" t="s">
        <v>58725</v>
      </c>
      <c r="M2451" s="38" t="s">
        <v>53137</v>
      </c>
      <c r="N2451" s="30">
        <v>3620.9749999999999</v>
      </c>
      <c r="O2451" s="30">
        <v>2388.5</v>
      </c>
      <c r="P2451" s="38" t="s">
        <v>520</v>
      </c>
      <c r="Q2451" s="49" t="s">
        <v>521</v>
      </c>
      <c r="R2451" s="49">
        <v>0</v>
      </c>
      <c r="S2451" s="53">
        <v>5</v>
      </c>
    </row>
    <row r="2452" spans="1:19" x14ac:dyDescent="0.2">
      <c r="A2452" s="28" t="s">
        <v>54</v>
      </c>
      <c r="B2452" s="28" t="s">
        <v>53503</v>
      </c>
      <c r="C2452" s="28" t="s">
        <v>63</v>
      </c>
      <c r="D2452" s="28" t="s">
        <v>55</v>
      </c>
      <c r="E2452" s="28" t="s">
        <v>58726</v>
      </c>
      <c r="F2452" s="66">
        <v>42388.489178240743</v>
      </c>
      <c r="G2452" s="66">
        <v>42400</v>
      </c>
      <c r="H2452" s="66">
        <v>42766</v>
      </c>
      <c r="I2452" s="66">
        <v>42418</v>
      </c>
      <c r="J2452" s="28" t="s">
        <v>66</v>
      </c>
      <c r="K2452" s="38" t="s">
        <v>82</v>
      </c>
      <c r="L2452" s="38" t="s">
        <v>58727</v>
      </c>
      <c r="M2452" s="38" t="s">
        <v>53137</v>
      </c>
      <c r="N2452" s="30">
        <v>7847.29</v>
      </c>
      <c r="O2452" s="30">
        <v>0</v>
      </c>
      <c r="P2452" s="38" t="s">
        <v>1881</v>
      </c>
      <c r="Q2452" s="49" t="s">
        <v>1882</v>
      </c>
      <c r="R2452" s="49">
        <v>0</v>
      </c>
      <c r="S2452" s="53">
        <v>5</v>
      </c>
    </row>
    <row r="2453" spans="1:19" ht="12.75" customHeight="1" x14ac:dyDescent="0.2">
      <c r="A2453" s="28" t="s">
        <v>54</v>
      </c>
      <c r="B2453" s="28" t="s">
        <v>53503</v>
      </c>
      <c r="C2453" s="28" t="s">
        <v>63</v>
      </c>
      <c r="D2453" s="28" t="s">
        <v>55</v>
      </c>
      <c r="E2453" s="67" t="s">
        <v>58728</v>
      </c>
      <c r="F2453" s="66">
        <v>42388.495682870373</v>
      </c>
      <c r="G2453" s="66">
        <v>42400</v>
      </c>
      <c r="H2453" s="66">
        <v>42766</v>
      </c>
      <c r="I2453" s="66">
        <v>42418</v>
      </c>
      <c r="J2453" s="28" t="s">
        <v>66</v>
      </c>
      <c r="K2453" s="38" t="s">
        <v>67</v>
      </c>
      <c r="L2453" s="38" t="s">
        <v>58729</v>
      </c>
      <c r="M2453" s="38" t="s">
        <v>53137</v>
      </c>
      <c r="N2453" s="30">
        <v>5674.85</v>
      </c>
      <c r="O2453" s="30">
        <v>5674.85</v>
      </c>
      <c r="P2453" s="38" t="s">
        <v>1881</v>
      </c>
      <c r="Q2453" s="49" t="s">
        <v>1882</v>
      </c>
      <c r="R2453" s="49">
        <v>0</v>
      </c>
      <c r="S2453" s="53">
        <v>5</v>
      </c>
    </row>
    <row r="2454" spans="1:19" ht="12.75" customHeight="1" x14ac:dyDescent="0.2">
      <c r="A2454" s="28" t="s">
        <v>54</v>
      </c>
      <c r="B2454" s="28" t="s">
        <v>53503</v>
      </c>
      <c r="C2454" s="28" t="s">
        <v>63</v>
      </c>
      <c r="D2454" s="28" t="s">
        <v>55</v>
      </c>
      <c r="E2454" s="67" t="s">
        <v>58730</v>
      </c>
      <c r="F2454" s="66">
        <v>42382.554328703707</v>
      </c>
      <c r="G2454" s="66">
        <v>42400</v>
      </c>
      <c r="H2454" s="66">
        <v>42766</v>
      </c>
      <c r="I2454" s="66">
        <v>42412</v>
      </c>
      <c r="J2454" s="28" t="s">
        <v>66</v>
      </c>
      <c r="K2454" s="38" t="s">
        <v>67</v>
      </c>
      <c r="L2454" s="38" t="s">
        <v>58731</v>
      </c>
      <c r="M2454" s="38" t="s">
        <v>53137</v>
      </c>
      <c r="N2454" s="30">
        <v>6831.3132999999998</v>
      </c>
      <c r="O2454" s="30">
        <v>4713.67</v>
      </c>
      <c r="P2454" s="38" t="s">
        <v>1956</v>
      </c>
      <c r="Q2454" s="49" t="s">
        <v>1957</v>
      </c>
      <c r="R2454" s="49">
        <v>0</v>
      </c>
      <c r="S2454" s="53">
        <v>5</v>
      </c>
    </row>
    <row r="2455" spans="1:19" ht="12.75" customHeight="1" x14ac:dyDescent="0.2">
      <c r="A2455" s="28" t="s">
        <v>54</v>
      </c>
      <c r="B2455" s="28" t="s">
        <v>53503</v>
      </c>
      <c r="C2455" s="28" t="s">
        <v>63</v>
      </c>
      <c r="D2455" s="28" t="s">
        <v>55</v>
      </c>
      <c r="E2455" s="28" t="s">
        <v>58732</v>
      </c>
      <c r="F2455" s="66">
        <v>42388.525266203702</v>
      </c>
      <c r="G2455" s="66">
        <v>42400</v>
      </c>
      <c r="H2455" s="66">
        <v>42766</v>
      </c>
      <c r="I2455" s="66">
        <v>42418</v>
      </c>
      <c r="J2455" s="28" t="s">
        <v>66</v>
      </c>
      <c r="K2455" s="38" t="s">
        <v>67</v>
      </c>
      <c r="L2455" s="38" t="s">
        <v>58733</v>
      </c>
      <c r="M2455" s="38" t="s">
        <v>53137</v>
      </c>
      <c r="N2455" s="30">
        <v>6911.39</v>
      </c>
      <c r="O2455" s="30">
        <v>5517.04</v>
      </c>
      <c r="P2455" s="38" t="s">
        <v>1881</v>
      </c>
      <c r="Q2455" s="49" t="s">
        <v>1882</v>
      </c>
      <c r="R2455" s="49">
        <v>0</v>
      </c>
      <c r="S2455" s="53">
        <v>5</v>
      </c>
    </row>
    <row r="2456" spans="1:19" ht="12.75" customHeight="1" x14ac:dyDescent="0.2">
      <c r="A2456" s="28" t="s">
        <v>54</v>
      </c>
      <c r="B2456" s="28" t="s">
        <v>206</v>
      </c>
      <c r="C2456" s="28" t="s">
        <v>57</v>
      </c>
      <c r="D2456" s="28" t="s">
        <v>55</v>
      </c>
      <c r="E2456" s="28" t="s">
        <v>58734</v>
      </c>
      <c r="F2456" s="66">
        <v>42374.374467592592</v>
      </c>
      <c r="G2456" s="66">
        <v>42374</v>
      </c>
      <c r="H2456" s="66">
        <v>42740</v>
      </c>
      <c r="I2456" s="66">
        <v>42404.373020833336</v>
      </c>
      <c r="J2456" s="28" t="s">
        <v>66</v>
      </c>
      <c r="K2456" s="38" t="s">
        <v>77</v>
      </c>
      <c r="L2456" s="38" t="s">
        <v>58735</v>
      </c>
      <c r="M2456" s="38" t="s">
        <v>58736</v>
      </c>
      <c r="N2456" s="30">
        <v>683.97400000000005</v>
      </c>
      <c r="O2456" s="30">
        <v>468.67</v>
      </c>
      <c r="P2456" s="38" t="s">
        <v>121</v>
      </c>
      <c r="Q2456" s="49" t="s">
        <v>122</v>
      </c>
      <c r="R2456" s="49">
        <v>0</v>
      </c>
      <c r="S2456" s="53">
        <v>5</v>
      </c>
    </row>
    <row r="2457" spans="1:19" x14ac:dyDescent="0.2">
      <c r="A2457" s="28" t="s">
        <v>54</v>
      </c>
      <c r="B2457" s="28" t="s">
        <v>7931</v>
      </c>
      <c r="C2457" s="28" t="s">
        <v>60</v>
      </c>
      <c r="D2457" s="28" t="s">
        <v>55</v>
      </c>
      <c r="E2457" s="28" t="s">
        <v>58737</v>
      </c>
      <c r="F2457" s="66">
        <v>42398.635810185187</v>
      </c>
      <c r="G2457" s="66">
        <v>42410</v>
      </c>
      <c r="H2457" s="66">
        <v>42776</v>
      </c>
      <c r="I2457" s="66">
        <v>42428</v>
      </c>
      <c r="J2457" s="28" t="s">
        <v>66</v>
      </c>
      <c r="K2457" s="38" t="s">
        <v>82</v>
      </c>
      <c r="L2457" s="38" t="s">
        <v>58738</v>
      </c>
      <c r="M2457" s="38" t="s">
        <v>53137</v>
      </c>
      <c r="N2457" s="30">
        <v>0</v>
      </c>
      <c r="O2457" s="30">
        <v>0</v>
      </c>
      <c r="P2457" s="38" t="s">
        <v>3535</v>
      </c>
      <c r="Q2457" s="49" t="s">
        <v>3536</v>
      </c>
      <c r="R2457" s="49">
        <v>0</v>
      </c>
      <c r="S2457" s="53">
        <v>4</v>
      </c>
    </row>
    <row r="2458" spans="1:19" ht="12.75" customHeight="1" x14ac:dyDescent="0.2">
      <c r="A2458" s="28" t="s">
        <v>54</v>
      </c>
      <c r="B2458" s="28" t="s">
        <v>7931</v>
      </c>
      <c r="C2458" s="28" t="s">
        <v>60</v>
      </c>
      <c r="D2458" s="28" t="s">
        <v>55</v>
      </c>
      <c r="E2458" s="67" t="s">
        <v>58739</v>
      </c>
      <c r="F2458" s="66">
        <v>42373.642094907409</v>
      </c>
      <c r="G2458" s="66">
        <v>42390</v>
      </c>
      <c r="H2458" s="66">
        <v>42756</v>
      </c>
      <c r="I2458" s="66">
        <v>42403</v>
      </c>
      <c r="J2458" s="28" t="s">
        <v>66</v>
      </c>
      <c r="K2458" s="38" t="s">
        <v>74</v>
      </c>
      <c r="L2458" s="38" t="s">
        <v>58740</v>
      </c>
      <c r="M2458" s="38" t="s">
        <v>53137</v>
      </c>
      <c r="N2458" s="30">
        <v>2694.71</v>
      </c>
      <c r="O2458" s="30">
        <v>1874.89</v>
      </c>
      <c r="P2458" s="38" t="s">
        <v>3879</v>
      </c>
      <c r="Q2458" s="49" t="s">
        <v>3880</v>
      </c>
      <c r="R2458" s="49">
        <v>0</v>
      </c>
      <c r="S2458" s="53">
        <v>4</v>
      </c>
    </row>
    <row r="2459" spans="1:19" x14ac:dyDescent="0.2">
      <c r="A2459" s="28" t="s">
        <v>54</v>
      </c>
      <c r="B2459" s="28" t="s">
        <v>7931</v>
      </c>
      <c r="C2459" s="28" t="s">
        <v>60</v>
      </c>
      <c r="D2459" s="28" t="s">
        <v>55</v>
      </c>
      <c r="E2459" s="28" t="s">
        <v>58741</v>
      </c>
      <c r="F2459" s="66">
        <v>42394.519166666665</v>
      </c>
      <c r="G2459" s="66">
        <v>42423</v>
      </c>
      <c r="H2459" s="66">
        <v>42789</v>
      </c>
      <c r="I2459" s="66">
        <v>42424</v>
      </c>
      <c r="J2459" s="28" t="s">
        <v>66</v>
      </c>
      <c r="K2459" s="38" t="s">
        <v>82</v>
      </c>
      <c r="L2459" s="38" t="s">
        <v>58742</v>
      </c>
      <c r="M2459" s="38" t="s">
        <v>53137</v>
      </c>
      <c r="N2459" s="30">
        <v>0</v>
      </c>
      <c r="O2459" s="30">
        <v>0</v>
      </c>
      <c r="P2459" s="38" t="s">
        <v>156</v>
      </c>
      <c r="Q2459" s="49" t="s">
        <v>157</v>
      </c>
      <c r="R2459" s="49">
        <v>0</v>
      </c>
      <c r="S2459" s="53">
        <v>5</v>
      </c>
    </row>
    <row r="2460" spans="1:19" x14ac:dyDescent="0.2">
      <c r="A2460" s="28" t="s">
        <v>54</v>
      </c>
      <c r="B2460" s="28" t="s">
        <v>53433</v>
      </c>
      <c r="C2460" s="28" t="s">
        <v>59</v>
      </c>
      <c r="D2460" s="28" t="s">
        <v>55</v>
      </c>
      <c r="E2460" s="28" t="s">
        <v>58743</v>
      </c>
      <c r="F2460" s="66">
        <v>42389.638969907406</v>
      </c>
      <c r="G2460" s="66">
        <v>42389</v>
      </c>
      <c r="H2460" s="66">
        <v>42755</v>
      </c>
      <c r="I2460" s="66">
        <v>42419.62091435185</v>
      </c>
      <c r="J2460" s="28" t="s">
        <v>66</v>
      </c>
      <c r="K2460" s="38" t="s">
        <v>82</v>
      </c>
      <c r="L2460" s="38" t="s">
        <v>58744</v>
      </c>
      <c r="M2460" s="38" t="s">
        <v>53137</v>
      </c>
      <c r="N2460" s="30">
        <v>1595.8966</v>
      </c>
      <c r="O2460" s="30">
        <v>0</v>
      </c>
      <c r="P2460" s="38" t="s">
        <v>1763</v>
      </c>
      <c r="Q2460" s="49" t="s">
        <v>1764</v>
      </c>
      <c r="R2460" s="49">
        <v>0</v>
      </c>
      <c r="S2460" s="53">
        <v>5</v>
      </c>
    </row>
    <row r="2461" spans="1:19" ht="12.75" customHeight="1" x14ac:dyDescent="0.2">
      <c r="A2461" s="28" t="s">
        <v>54</v>
      </c>
      <c r="B2461" s="28" t="s">
        <v>53433</v>
      </c>
      <c r="C2461" s="28" t="s">
        <v>59</v>
      </c>
      <c r="D2461" s="28" t="s">
        <v>55</v>
      </c>
      <c r="E2461" s="28" t="s">
        <v>58745</v>
      </c>
      <c r="F2461" s="66">
        <v>42375.638148148151</v>
      </c>
      <c r="G2461" s="66">
        <v>42390</v>
      </c>
      <c r="H2461" s="66">
        <v>42756</v>
      </c>
      <c r="I2461" s="66">
        <v>42405.634201388886</v>
      </c>
      <c r="J2461" s="28" t="s">
        <v>66</v>
      </c>
      <c r="K2461" s="38" t="s">
        <v>74</v>
      </c>
      <c r="L2461" s="38" t="s">
        <v>58746</v>
      </c>
      <c r="M2461" s="38" t="s">
        <v>53137</v>
      </c>
      <c r="N2461" s="30">
        <v>1287.3399999999999</v>
      </c>
      <c r="O2461" s="30">
        <v>1344.3</v>
      </c>
      <c r="P2461" s="38" t="s">
        <v>84</v>
      </c>
      <c r="Q2461" s="49" t="s">
        <v>85</v>
      </c>
      <c r="R2461" s="49">
        <v>0</v>
      </c>
      <c r="S2461" s="53">
        <v>5</v>
      </c>
    </row>
    <row r="2462" spans="1:19" x14ac:dyDescent="0.2">
      <c r="A2462" s="28" t="s">
        <v>54</v>
      </c>
      <c r="B2462" s="28" t="s">
        <v>53433</v>
      </c>
      <c r="C2462" s="28" t="s">
        <v>59</v>
      </c>
      <c r="D2462" s="28" t="s">
        <v>55</v>
      </c>
      <c r="E2462" s="67" t="s">
        <v>58747</v>
      </c>
      <c r="F2462" s="66">
        <v>42381.472037037034</v>
      </c>
      <c r="G2462" s="66">
        <v>42381</v>
      </c>
      <c r="H2462" s="66">
        <v>42747</v>
      </c>
      <c r="I2462" s="66">
        <v>42411.469201388885</v>
      </c>
      <c r="J2462" s="28" t="s">
        <v>66</v>
      </c>
      <c r="K2462" s="38" t="s">
        <v>82</v>
      </c>
      <c r="L2462" s="38" t="s">
        <v>58748</v>
      </c>
      <c r="M2462" s="38" t="s">
        <v>53137</v>
      </c>
      <c r="N2462" s="30">
        <v>1372.6433</v>
      </c>
      <c r="O2462" s="30">
        <v>0</v>
      </c>
      <c r="P2462" s="38" t="s">
        <v>1221</v>
      </c>
      <c r="Q2462" s="49" t="s">
        <v>1222</v>
      </c>
      <c r="R2462" s="49">
        <v>0</v>
      </c>
      <c r="S2462" s="53">
        <v>5</v>
      </c>
    </row>
    <row r="2463" spans="1:19" ht="12.75" customHeight="1" x14ac:dyDescent="0.2">
      <c r="A2463" s="28" t="s">
        <v>54</v>
      </c>
      <c r="B2463" s="28" t="s">
        <v>53433</v>
      </c>
      <c r="C2463" s="28" t="s">
        <v>59</v>
      </c>
      <c r="D2463" s="28" t="s">
        <v>55</v>
      </c>
      <c r="E2463" s="67" t="s">
        <v>58749</v>
      </c>
      <c r="F2463" s="66">
        <v>42383.526331018518</v>
      </c>
      <c r="G2463" s="66">
        <v>42383</v>
      </c>
      <c r="H2463" s="66">
        <v>42749</v>
      </c>
      <c r="I2463" s="66">
        <v>42413.522766203707</v>
      </c>
      <c r="J2463" s="28" t="s">
        <v>66</v>
      </c>
      <c r="K2463" s="38" t="s">
        <v>67</v>
      </c>
      <c r="L2463" s="38" t="s">
        <v>58750</v>
      </c>
      <c r="M2463" s="38" t="s">
        <v>53137</v>
      </c>
      <c r="N2463" s="30">
        <v>879.46569999999997</v>
      </c>
      <c r="O2463" s="30">
        <v>743.69</v>
      </c>
      <c r="P2463" s="38" t="s">
        <v>305</v>
      </c>
      <c r="Q2463" s="49" t="s">
        <v>306</v>
      </c>
      <c r="R2463" s="49">
        <v>1</v>
      </c>
      <c r="S2463" s="53">
        <v>5</v>
      </c>
    </row>
    <row r="2464" spans="1:19" x14ac:dyDescent="0.2">
      <c r="A2464" s="28" t="s">
        <v>54</v>
      </c>
      <c r="B2464" s="28" t="s">
        <v>9103</v>
      </c>
      <c r="C2464" s="28" t="s">
        <v>62</v>
      </c>
      <c r="D2464" s="28" t="s">
        <v>55</v>
      </c>
      <c r="E2464" s="67" t="s">
        <v>58751</v>
      </c>
      <c r="F2464" s="66">
        <v>42374.444328703707</v>
      </c>
      <c r="G2464" s="66">
        <v>42381</v>
      </c>
      <c r="H2464" s="66">
        <v>42747</v>
      </c>
      <c r="I2464" s="66">
        <v>42404</v>
      </c>
      <c r="J2464" s="28" t="s">
        <v>66</v>
      </c>
      <c r="K2464" s="38" t="s">
        <v>77</v>
      </c>
      <c r="L2464" s="38" t="s">
        <v>58752</v>
      </c>
      <c r="M2464" s="38" t="s">
        <v>53377</v>
      </c>
      <c r="N2464" s="30">
        <v>1902.885</v>
      </c>
      <c r="O2464" s="30">
        <v>1784.46</v>
      </c>
      <c r="P2464" s="38" t="s">
        <v>84</v>
      </c>
      <c r="Q2464" s="49" t="s">
        <v>85</v>
      </c>
      <c r="R2464" s="49">
        <v>0</v>
      </c>
      <c r="S2464" s="53">
        <v>5</v>
      </c>
    </row>
    <row r="2465" spans="1:19" x14ac:dyDescent="0.2">
      <c r="A2465" s="28" t="s">
        <v>54</v>
      </c>
      <c r="B2465" s="28" t="s">
        <v>53503</v>
      </c>
      <c r="C2465" s="28" t="s">
        <v>63</v>
      </c>
      <c r="D2465" s="28" t="s">
        <v>55</v>
      </c>
      <c r="E2465" s="28" t="s">
        <v>58753</v>
      </c>
      <c r="F2465" s="66">
        <v>42382.512106481481</v>
      </c>
      <c r="G2465" s="66">
        <v>42400</v>
      </c>
      <c r="H2465" s="66">
        <v>42766</v>
      </c>
      <c r="I2465" s="66">
        <v>42412</v>
      </c>
      <c r="J2465" s="28" t="s">
        <v>66</v>
      </c>
      <c r="K2465" s="38" t="s">
        <v>67</v>
      </c>
      <c r="L2465" s="38" t="s">
        <v>58754</v>
      </c>
      <c r="M2465" s="38" t="s">
        <v>53137</v>
      </c>
      <c r="N2465" s="30">
        <v>7344.4265999999998</v>
      </c>
      <c r="O2465" s="30">
        <v>4655.17</v>
      </c>
      <c r="P2465" s="38" t="s">
        <v>1956</v>
      </c>
      <c r="Q2465" s="49" t="s">
        <v>1957</v>
      </c>
      <c r="R2465" s="49">
        <v>0</v>
      </c>
      <c r="S2465" s="53">
        <v>5</v>
      </c>
    </row>
    <row r="2466" spans="1:19" ht="12.75" customHeight="1" x14ac:dyDescent="0.2">
      <c r="A2466" s="28" t="s">
        <v>54</v>
      </c>
      <c r="B2466" s="28" t="s">
        <v>53503</v>
      </c>
      <c r="C2466" s="28" t="s">
        <v>63</v>
      </c>
      <c r="D2466" s="28" t="s">
        <v>55</v>
      </c>
      <c r="E2466" s="28" t="s">
        <v>58755</v>
      </c>
      <c r="F2466" s="66">
        <v>42381.644212962965</v>
      </c>
      <c r="G2466" s="66">
        <v>42400</v>
      </c>
      <c r="H2466" s="66">
        <v>42766</v>
      </c>
      <c r="I2466" s="66">
        <v>42411</v>
      </c>
      <c r="J2466" s="28" t="s">
        <v>66</v>
      </c>
      <c r="K2466" s="38" t="s">
        <v>67</v>
      </c>
      <c r="L2466" s="38" t="s">
        <v>58756</v>
      </c>
      <c r="M2466" s="38" t="s">
        <v>53137</v>
      </c>
      <c r="N2466" s="30">
        <v>3823.3433</v>
      </c>
      <c r="O2466" s="30">
        <v>2563.66</v>
      </c>
      <c r="P2466" s="38" t="s">
        <v>520</v>
      </c>
      <c r="Q2466" s="49" t="s">
        <v>521</v>
      </c>
      <c r="R2466" s="49">
        <v>0</v>
      </c>
      <c r="S2466" s="53">
        <v>5</v>
      </c>
    </row>
    <row r="2467" spans="1:19" ht="12.75" customHeight="1" x14ac:dyDescent="0.2">
      <c r="A2467" s="28" t="s">
        <v>54</v>
      </c>
      <c r="B2467" s="28" t="s">
        <v>261</v>
      </c>
      <c r="C2467" s="28" t="s">
        <v>57</v>
      </c>
      <c r="D2467" s="28" t="s">
        <v>55</v>
      </c>
      <c r="E2467" s="28" t="s">
        <v>58757</v>
      </c>
      <c r="F2467" s="66">
        <v>42374.472731481481</v>
      </c>
      <c r="G2467" s="66">
        <v>42374</v>
      </c>
      <c r="H2467" s="66">
        <v>42740</v>
      </c>
      <c r="I2467" s="66">
        <v>42404.467974537038</v>
      </c>
      <c r="J2467" s="28" t="s">
        <v>66</v>
      </c>
      <c r="K2467" s="38" t="s">
        <v>82</v>
      </c>
      <c r="L2467" s="38" t="s">
        <v>58758</v>
      </c>
      <c r="M2467" s="38" t="s">
        <v>53137</v>
      </c>
      <c r="N2467" s="30">
        <v>0</v>
      </c>
      <c r="O2467" s="30">
        <v>0</v>
      </c>
      <c r="P2467" s="38" t="s">
        <v>1634</v>
      </c>
      <c r="Q2467" s="49" t="s">
        <v>1635</v>
      </c>
      <c r="R2467" s="49">
        <v>1</v>
      </c>
      <c r="S2467" s="53">
        <v>5</v>
      </c>
    </row>
    <row r="2468" spans="1:19" x14ac:dyDescent="0.2">
      <c r="A2468" s="28" t="s">
        <v>54</v>
      </c>
      <c r="B2468" s="28" t="s">
        <v>8599</v>
      </c>
      <c r="C2468" s="28" t="s">
        <v>62</v>
      </c>
      <c r="D2468" s="28" t="s">
        <v>55</v>
      </c>
      <c r="E2468" s="28" t="s">
        <v>58759</v>
      </c>
      <c r="F2468" s="66">
        <v>42390.531585648147</v>
      </c>
      <c r="G2468" s="66">
        <v>42404</v>
      </c>
      <c r="H2468" s="66">
        <v>42770</v>
      </c>
      <c r="I2468" s="66">
        <v>42420</v>
      </c>
      <c r="J2468" s="28" t="s">
        <v>66</v>
      </c>
      <c r="K2468" s="38" t="s">
        <v>67</v>
      </c>
      <c r="L2468" s="38" t="s">
        <v>58760</v>
      </c>
      <c r="M2468" s="38" t="s">
        <v>53137</v>
      </c>
      <c r="N2468" s="30">
        <v>1721.5</v>
      </c>
      <c r="O2468" s="30">
        <v>927.06</v>
      </c>
      <c r="P2468" s="38" t="s">
        <v>156</v>
      </c>
      <c r="Q2468" s="49" t="s">
        <v>157</v>
      </c>
      <c r="R2468" s="49">
        <v>0</v>
      </c>
      <c r="S2468" s="53">
        <v>5</v>
      </c>
    </row>
    <row r="2469" spans="1:19" ht="12.75" customHeight="1" x14ac:dyDescent="0.2">
      <c r="A2469" s="28" t="s">
        <v>54</v>
      </c>
      <c r="B2469" s="28" t="s">
        <v>7883</v>
      </c>
      <c r="C2469" s="28" t="s">
        <v>60</v>
      </c>
      <c r="D2469" s="28" t="s">
        <v>55</v>
      </c>
      <c r="E2469" s="67" t="s">
        <v>58761</v>
      </c>
      <c r="F2469" s="66">
        <v>42387.895729166667</v>
      </c>
      <c r="G2469" s="66">
        <v>42382</v>
      </c>
      <c r="H2469" s="66">
        <v>42748</v>
      </c>
      <c r="I2469" s="66">
        <v>42417</v>
      </c>
      <c r="J2469" s="28" t="s">
        <v>66</v>
      </c>
      <c r="K2469" s="38" t="s">
        <v>103</v>
      </c>
      <c r="L2469" s="38" t="s">
        <v>58762</v>
      </c>
      <c r="M2469" s="38" t="s">
        <v>53137</v>
      </c>
      <c r="N2469" s="30">
        <v>0</v>
      </c>
      <c r="O2469" s="30">
        <v>0</v>
      </c>
      <c r="P2469" s="38" t="s">
        <v>751</v>
      </c>
      <c r="Q2469" s="49" t="s">
        <v>752</v>
      </c>
      <c r="R2469" s="49">
        <v>0</v>
      </c>
      <c r="S2469" s="53">
        <v>4</v>
      </c>
    </row>
    <row r="2470" spans="1:19" x14ac:dyDescent="0.2">
      <c r="A2470" s="28" t="s">
        <v>54</v>
      </c>
      <c r="B2470" s="28" t="s">
        <v>8650</v>
      </c>
      <c r="C2470" s="28" t="s">
        <v>62</v>
      </c>
      <c r="D2470" s="28" t="s">
        <v>55</v>
      </c>
      <c r="E2470" s="67" t="s">
        <v>58763</v>
      </c>
      <c r="F2470" s="66">
        <v>42396.6171875</v>
      </c>
      <c r="G2470" s="66">
        <v>42397</v>
      </c>
      <c r="H2470" s="66">
        <v>42711</v>
      </c>
      <c r="I2470" s="66">
        <v>42426</v>
      </c>
      <c r="J2470" s="28" t="s">
        <v>66</v>
      </c>
      <c r="K2470" s="38" t="s">
        <v>67</v>
      </c>
      <c r="L2470" s="38" t="s">
        <v>58764</v>
      </c>
      <c r="M2470" s="38" t="s">
        <v>53137</v>
      </c>
      <c r="N2470" s="30">
        <v>4876.8249999999998</v>
      </c>
      <c r="O2470" s="30">
        <v>3692.52</v>
      </c>
      <c r="P2470" s="38" t="s">
        <v>84</v>
      </c>
      <c r="Q2470" s="49" t="s">
        <v>85</v>
      </c>
      <c r="R2470" s="49">
        <v>0</v>
      </c>
      <c r="S2470" s="53">
        <v>5</v>
      </c>
    </row>
    <row r="2471" spans="1:19" x14ac:dyDescent="0.2">
      <c r="A2471" s="28" t="s">
        <v>54</v>
      </c>
      <c r="B2471" s="28" t="s">
        <v>12009</v>
      </c>
      <c r="C2471" s="28" t="s">
        <v>63</v>
      </c>
      <c r="D2471" s="28" t="s">
        <v>55</v>
      </c>
      <c r="E2471" s="67" t="s">
        <v>58765</v>
      </c>
      <c r="F2471" s="66">
        <v>42374.770173611112</v>
      </c>
      <c r="G2471" s="66">
        <v>42359</v>
      </c>
      <c r="H2471" s="66">
        <v>42725</v>
      </c>
      <c r="I2471" s="66">
        <v>42404</v>
      </c>
      <c r="J2471" s="28" t="s">
        <v>166</v>
      </c>
      <c r="K2471" s="38" t="s">
        <v>77</v>
      </c>
      <c r="L2471" s="38" t="s">
        <v>58766</v>
      </c>
      <c r="M2471" s="38" t="s">
        <v>58767</v>
      </c>
      <c r="N2471" s="30">
        <v>-18.5</v>
      </c>
      <c r="O2471" s="30">
        <v>-18.5</v>
      </c>
      <c r="P2471" s="38" t="s">
        <v>259</v>
      </c>
      <c r="Q2471" s="49" t="s">
        <v>260</v>
      </c>
      <c r="R2471" s="49">
        <v>0</v>
      </c>
      <c r="S2471" s="53">
        <v>1</v>
      </c>
    </row>
    <row r="2472" spans="1:19" x14ac:dyDescent="0.2">
      <c r="A2472" s="28" t="s">
        <v>54</v>
      </c>
      <c r="B2472" s="28" t="s">
        <v>12009</v>
      </c>
      <c r="C2472" s="28" t="s">
        <v>63</v>
      </c>
      <c r="D2472" s="28" t="s">
        <v>55</v>
      </c>
      <c r="E2472" s="28" t="s">
        <v>58768</v>
      </c>
      <c r="F2472" s="66">
        <v>42398.624849537038</v>
      </c>
      <c r="G2472" s="66">
        <v>42398</v>
      </c>
      <c r="H2472" s="66">
        <v>42764</v>
      </c>
      <c r="I2472" s="66">
        <v>42428</v>
      </c>
      <c r="J2472" s="28" t="s">
        <v>66</v>
      </c>
      <c r="K2472" s="38" t="s">
        <v>82</v>
      </c>
      <c r="L2472" s="38" t="s">
        <v>58769</v>
      </c>
      <c r="M2472" s="38" t="s">
        <v>53137</v>
      </c>
      <c r="N2472" s="30">
        <v>2535.5</v>
      </c>
      <c r="O2472" s="30">
        <v>0</v>
      </c>
      <c r="P2472" s="38" t="s">
        <v>968</v>
      </c>
      <c r="Q2472" s="49" t="s">
        <v>969</v>
      </c>
      <c r="R2472" s="49">
        <v>0</v>
      </c>
      <c r="S2472" s="53">
        <v>5</v>
      </c>
    </row>
    <row r="2473" spans="1:19" ht="12.75" customHeight="1" x14ac:dyDescent="0.2">
      <c r="A2473" s="28" t="s">
        <v>54</v>
      </c>
      <c r="B2473" s="28" t="s">
        <v>12009</v>
      </c>
      <c r="C2473" s="28" t="s">
        <v>63</v>
      </c>
      <c r="D2473" s="28" t="s">
        <v>55</v>
      </c>
      <c r="E2473" s="28" t="s">
        <v>58770</v>
      </c>
      <c r="F2473" s="66">
        <v>42397.739652777775</v>
      </c>
      <c r="G2473" s="66">
        <v>42413</v>
      </c>
      <c r="H2473" s="66">
        <v>42779</v>
      </c>
      <c r="I2473" s="66">
        <v>42427</v>
      </c>
      <c r="J2473" s="28" t="s">
        <v>66</v>
      </c>
      <c r="K2473" s="38" t="s">
        <v>67</v>
      </c>
      <c r="L2473" s="38" t="s">
        <v>58771</v>
      </c>
      <c r="M2473" s="38" t="s">
        <v>53137</v>
      </c>
      <c r="N2473" s="30">
        <v>781.04750000000001</v>
      </c>
      <c r="O2473" s="30">
        <v>527.14</v>
      </c>
      <c r="P2473" s="38" t="s">
        <v>639</v>
      </c>
      <c r="Q2473" s="49" t="s">
        <v>640</v>
      </c>
      <c r="R2473" s="49">
        <v>0</v>
      </c>
      <c r="S2473" s="53">
        <v>5</v>
      </c>
    </row>
    <row r="2474" spans="1:19" x14ac:dyDescent="0.2">
      <c r="A2474" s="28" t="s">
        <v>54</v>
      </c>
      <c r="B2474" s="28" t="s">
        <v>7883</v>
      </c>
      <c r="C2474" s="28" t="s">
        <v>60</v>
      </c>
      <c r="D2474" s="28" t="s">
        <v>55</v>
      </c>
      <c r="E2474" s="28" t="s">
        <v>58772</v>
      </c>
      <c r="F2474" s="66">
        <v>42388.46193287037</v>
      </c>
      <c r="G2474" s="66">
        <v>42365</v>
      </c>
      <c r="H2474" s="66">
        <v>42731</v>
      </c>
      <c r="I2474" s="66">
        <v>42415</v>
      </c>
      <c r="J2474" s="28" t="s">
        <v>166</v>
      </c>
      <c r="K2474" s="38" t="s">
        <v>103</v>
      </c>
      <c r="L2474" s="38" t="s">
        <v>58773</v>
      </c>
      <c r="M2474" s="38" t="s">
        <v>53385</v>
      </c>
      <c r="N2474" s="30">
        <v>0</v>
      </c>
      <c r="O2474" s="30">
        <v>0</v>
      </c>
      <c r="P2474" s="38" t="s">
        <v>481</v>
      </c>
      <c r="Q2474" s="49" t="s">
        <v>482</v>
      </c>
      <c r="R2474" s="49">
        <v>1</v>
      </c>
      <c r="S2474" s="53">
        <v>1</v>
      </c>
    </row>
    <row r="2475" spans="1:19" ht="12.75" customHeight="1" x14ac:dyDescent="0.2">
      <c r="A2475" s="28" t="s">
        <v>54</v>
      </c>
      <c r="B2475" s="28" t="s">
        <v>7883</v>
      </c>
      <c r="C2475" s="28" t="s">
        <v>60</v>
      </c>
      <c r="D2475" s="28" t="s">
        <v>55</v>
      </c>
      <c r="E2475" s="28" t="s">
        <v>58774</v>
      </c>
      <c r="F2475" s="66">
        <v>42397.75922453704</v>
      </c>
      <c r="G2475" s="66">
        <v>42397</v>
      </c>
      <c r="H2475" s="66">
        <v>42763</v>
      </c>
      <c r="I2475" s="66">
        <v>42427</v>
      </c>
      <c r="J2475" s="28" t="s">
        <v>66</v>
      </c>
      <c r="K2475" s="38" t="s">
        <v>103</v>
      </c>
      <c r="L2475" s="38" t="s">
        <v>58775</v>
      </c>
      <c r="M2475" s="38" t="s">
        <v>53137</v>
      </c>
      <c r="N2475" s="30">
        <v>1968.86</v>
      </c>
      <c r="O2475" s="30">
        <v>0</v>
      </c>
      <c r="P2475" s="38" t="s">
        <v>657</v>
      </c>
      <c r="Q2475" s="49" t="s">
        <v>658</v>
      </c>
      <c r="R2475" s="49">
        <v>1</v>
      </c>
      <c r="S2475" s="53">
        <v>4</v>
      </c>
    </row>
    <row r="2476" spans="1:19" ht="12.75" customHeight="1" x14ac:dyDescent="0.2">
      <c r="A2476" s="28" t="s">
        <v>54</v>
      </c>
      <c r="B2476" s="28" t="s">
        <v>7883</v>
      </c>
      <c r="C2476" s="28" t="s">
        <v>60</v>
      </c>
      <c r="D2476" s="28" t="s">
        <v>55</v>
      </c>
      <c r="E2476" s="28" t="s">
        <v>58776</v>
      </c>
      <c r="F2476" s="66">
        <v>42397.631562499999</v>
      </c>
      <c r="G2476" s="66">
        <v>42397</v>
      </c>
      <c r="H2476" s="66">
        <v>42763</v>
      </c>
      <c r="I2476" s="66">
        <v>42427</v>
      </c>
      <c r="J2476" s="28" t="s">
        <v>66</v>
      </c>
      <c r="K2476" s="38" t="s">
        <v>74</v>
      </c>
      <c r="L2476" s="38" t="s">
        <v>58777</v>
      </c>
      <c r="M2476" s="38" t="s">
        <v>53137</v>
      </c>
      <c r="N2476" s="30">
        <v>2671.84</v>
      </c>
      <c r="O2476" s="30">
        <v>0</v>
      </c>
      <c r="P2476" s="38" t="s">
        <v>325</v>
      </c>
      <c r="Q2476" s="49" t="s">
        <v>326</v>
      </c>
      <c r="R2476" s="49">
        <v>1</v>
      </c>
      <c r="S2476" s="53">
        <v>5</v>
      </c>
    </row>
    <row r="2477" spans="1:19" ht="12.75" customHeight="1" x14ac:dyDescent="0.2">
      <c r="A2477" s="28" t="s">
        <v>54</v>
      </c>
      <c r="B2477" s="28" t="s">
        <v>7883</v>
      </c>
      <c r="C2477" s="28" t="s">
        <v>60</v>
      </c>
      <c r="D2477" s="28" t="s">
        <v>55</v>
      </c>
      <c r="E2477" s="28" t="s">
        <v>58778</v>
      </c>
      <c r="F2477" s="66">
        <v>42384.353217592594</v>
      </c>
      <c r="G2477" s="66">
        <v>42428</v>
      </c>
      <c r="H2477" s="66">
        <v>42794</v>
      </c>
      <c r="I2477" s="66">
        <v>42444.353217592594</v>
      </c>
      <c r="J2477" s="28" t="s">
        <v>92</v>
      </c>
      <c r="K2477" s="38" t="s">
        <v>67</v>
      </c>
      <c r="L2477" s="38" t="s">
        <v>58779</v>
      </c>
      <c r="M2477" s="38" t="s">
        <v>58780</v>
      </c>
      <c r="N2477" s="30">
        <v>3694.08</v>
      </c>
      <c r="O2477" s="30">
        <v>3694.08</v>
      </c>
      <c r="P2477" s="38" t="s">
        <v>53193</v>
      </c>
      <c r="Q2477" s="49" t="s">
        <v>53194</v>
      </c>
      <c r="R2477" s="49">
        <v>0</v>
      </c>
      <c r="S2477" s="53">
        <v>1</v>
      </c>
    </row>
    <row r="2478" spans="1:19" x14ac:dyDescent="0.2">
      <c r="A2478" s="28" t="s">
        <v>54</v>
      </c>
      <c r="B2478" s="28" t="s">
        <v>7883</v>
      </c>
      <c r="C2478" s="28" t="s">
        <v>60</v>
      </c>
      <c r="D2478" s="28" t="s">
        <v>55</v>
      </c>
      <c r="E2478" s="28" t="s">
        <v>58781</v>
      </c>
      <c r="F2478" s="66">
        <v>42379.983969907407</v>
      </c>
      <c r="G2478" s="66">
        <v>42420</v>
      </c>
      <c r="H2478" s="66">
        <v>42786</v>
      </c>
      <c r="I2478" s="66">
        <v>42439.983969907407</v>
      </c>
      <c r="J2478" s="28" t="s">
        <v>92</v>
      </c>
      <c r="K2478" s="38" t="s">
        <v>103</v>
      </c>
      <c r="L2478" s="38" t="s">
        <v>58782</v>
      </c>
      <c r="M2478" s="38" t="s">
        <v>53519</v>
      </c>
      <c r="N2478" s="30">
        <v>0</v>
      </c>
      <c r="O2478" s="30">
        <v>0</v>
      </c>
      <c r="P2478" s="38" t="s">
        <v>2186</v>
      </c>
      <c r="Q2478" s="49" t="s">
        <v>2187</v>
      </c>
      <c r="R2478" s="49">
        <v>0</v>
      </c>
      <c r="S2478" s="53">
        <v>1</v>
      </c>
    </row>
    <row r="2479" spans="1:19" ht="12.75" customHeight="1" x14ac:dyDescent="0.2">
      <c r="A2479" s="28" t="s">
        <v>54</v>
      </c>
      <c r="B2479" s="28" t="s">
        <v>318</v>
      </c>
      <c r="C2479" s="28" t="s">
        <v>57</v>
      </c>
      <c r="D2479" s="28" t="s">
        <v>55</v>
      </c>
      <c r="E2479" s="28" t="s">
        <v>58783</v>
      </c>
      <c r="F2479" s="66">
        <v>42387.599861111114</v>
      </c>
      <c r="G2479" s="66">
        <v>42388</v>
      </c>
      <c r="H2479" s="66">
        <v>42754</v>
      </c>
      <c r="I2479" s="66">
        <v>42417.592893518522</v>
      </c>
      <c r="J2479" s="28" t="s">
        <v>66</v>
      </c>
      <c r="K2479" s="38" t="s">
        <v>82</v>
      </c>
      <c r="L2479" s="38" t="s">
        <v>58784</v>
      </c>
      <c r="M2479" s="38" t="s">
        <v>53137</v>
      </c>
      <c r="N2479" s="30">
        <v>1073</v>
      </c>
      <c r="O2479" s="30">
        <v>0</v>
      </c>
      <c r="P2479" s="38" t="s">
        <v>475</v>
      </c>
      <c r="Q2479" s="49" t="s">
        <v>476</v>
      </c>
      <c r="R2479" s="49">
        <v>0</v>
      </c>
      <c r="S2479" s="53">
        <v>5</v>
      </c>
    </row>
    <row r="2480" spans="1:19" x14ac:dyDescent="0.2">
      <c r="A2480" s="28" t="s">
        <v>54</v>
      </c>
      <c r="B2480" s="28" t="s">
        <v>53490</v>
      </c>
      <c r="C2480" s="28" t="s">
        <v>63</v>
      </c>
      <c r="D2480" s="28" t="s">
        <v>55</v>
      </c>
      <c r="E2480" s="28" t="s">
        <v>58785</v>
      </c>
      <c r="F2480" s="66">
        <v>42387.748310185183</v>
      </c>
      <c r="G2480" s="66">
        <v>42400</v>
      </c>
      <c r="H2480" s="66">
        <v>42766</v>
      </c>
      <c r="I2480" s="66">
        <v>42417</v>
      </c>
      <c r="J2480" s="28" t="s">
        <v>66</v>
      </c>
      <c r="K2480" s="38" t="s">
        <v>74</v>
      </c>
      <c r="L2480" s="38" t="s">
        <v>58786</v>
      </c>
      <c r="M2480" s="38" t="s">
        <v>53137</v>
      </c>
      <c r="N2480" s="30">
        <v>1072.32</v>
      </c>
      <c r="O2480" s="30">
        <v>1072.32</v>
      </c>
      <c r="P2480" s="38" t="s">
        <v>1897</v>
      </c>
      <c r="Q2480" s="49" t="s">
        <v>1898</v>
      </c>
      <c r="R2480" s="49">
        <v>0</v>
      </c>
      <c r="S2480" s="53">
        <v>4</v>
      </c>
    </row>
    <row r="2481" spans="1:19" x14ac:dyDescent="0.2">
      <c r="A2481" s="28" t="s">
        <v>54</v>
      </c>
      <c r="B2481" s="28" t="s">
        <v>8215</v>
      </c>
      <c r="C2481" s="28" t="s">
        <v>61</v>
      </c>
      <c r="D2481" s="28" t="s">
        <v>64</v>
      </c>
      <c r="E2481" s="28" t="s">
        <v>58787</v>
      </c>
      <c r="F2481" s="66">
        <v>42377.690659722219</v>
      </c>
      <c r="G2481" s="66">
        <v>42405</v>
      </c>
      <c r="H2481" s="66">
        <v>42771</v>
      </c>
      <c r="I2481" s="66">
        <v>42407</v>
      </c>
      <c r="J2481" s="28" t="s">
        <v>66</v>
      </c>
      <c r="K2481" s="38" t="s">
        <v>82</v>
      </c>
      <c r="L2481" s="38" t="s">
        <v>53137</v>
      </c>
      <c r="M2481" s="38" t="s">
        <v>53137</v>
      </c>
      <c r="N2481" s="30">
        <v>16651</v>
      </c>
      <c r="O2481" s="30">
        <v>0</v>
      </c>
      <c r="P2481" s="38" t="s">
        <v>90</v>
      </c>
      <c r="Q2481" s="49" t="s">
        <v>91</v>
      </c>
      <c r="R2481" s="49">
        <v>0</v>
      </c>
      <c r="S2481" s="53">
        <v>6</v>
      </c>
    </row>
    <row r="2482" spans="1:19" x14ac:dyDescent="0.2">
      <c r="A2482" s="28" t="s">
        <v>54</v>
      </c>
      <c r="B2482" s="28" t="s">
        <v>8645</v>
      </c>
      <c r="C2482" s="28" t="s">
        <v>62</v>
      </c>
      <c r="D2482" s="28" t="s">
        <v>55</v>
      </c>
      <c r="E2482" s="28" t="s">
        <v>58788</v>
      </c>
      <c r="F2482" s="66">
        <v>42381.552824074075</v>
      </c>
      <c r="G2482" s="66">
        <v>42400</v>
      </c>
      <c r="H2482" s="66">
        <v>42766</v>
      </c>
      <c r="I2482" s="66">
        <v>42411</v>
      </c>
      <c r="J2482" s="28" t="s">
        <v>66</v>
      </c>
      <c r="K2482" s="38" t="s">
        <v>67</v>
      </c>
      <c r="L2482" s="38" t="s">
        <v>58789</v>
      </c>
      <c r="M2482" s="38" t="s">
        <v>53137</v>
      </c>
      <c r="N2482" s="30">
        <v>3815.7566000000002</v>
      </c>
      <c r="O2482" s="30">
        <v>2597.2800000000002</v>
      </c>
      <c r="P2482" s="38" t="s">
        <v>469</v>
      </c>
      <c r="Q2482" s="49" t="s">
        <v>470</v>
      </c>
      <c r="R2482" s="49">
        <v>0</v>
      </c>
      <c r="S2482" s="53">
        <v>5</v>
      </c>
    </row>
    <row r="2483" spans="1:19" x14ac:dyDescent="0.2">
      <c r="A2483" s="28" t="s">
        <v>54</v>
      </c>
      <c r="B2483" s="28" t="s">
        <v>5583</v>
      </c>
      <c r="C2483" s="28" t="s">
        <v>57</v>
      </c>
      <c r="D2483" s="28" t="s">
        <v>55</v>
      </c>
      <c r="E2483" s="67" t="s">
        <v>58790</v>
      </c>
      <c r="F2483" s="66">
        <v>42390.596886574072</v>
      </c>
      <c r="G2483" s="66">
        <v>42402</v>
      </c>
      <c r="H2483" s="66">
        <v>42768</v>
      </c>
      <c r="I2483" s="66">
        <v>42298</v>
      </c>
      <c r="J2483" s="28" t="s">
        <v>66</v>
      </c>
      <c r="K2483" s="38" t="s">
        <v>82</v>
      </c>
      <c r="L2483" s="38" t="s">
        <v>58791</v>
      </c>
      <c r="M2483" s="38" t="s">
        <v>53137</v>
      </c>
      <c r="N2483" s="30">
        <v>2304.0425</v>
      </c>
      <c r="O2483" s="30">
        <v>0</v>
      </c>
      <c r="P2483" s="38" t="s">
        <v>472</v>
      </c>
      <c r="Q2483" s="49" t="s">
        <v>473</v>
      </c>
      <c r="R2483" s="49">
        <v>0</v>
      </c>
      <c r="S2483" s="53">
        <v>5</v>
      </c>
    </row>
    <row r="2484" spans="1:19" x14ac:dyDescent="0.2">
      <c r="A2484" s="28" t="s">
        <v>54</v>
      </c>
      <c r="B2484" s="28" t="s">
        <v>53338</v>
      </c>
      <c r="C2484" s="28" t="s">
        <v>57</v>
      </c>
      <c r="D2484" s="28" t="s">
        <v>55</v>
      </c>
      <c r="E2484" s="67" t="s">
        <v>58792</v>
      </c>
      <c r="F2484" s="66">
        <v>42383.532777777778</v>
      </c>
      <c r="G2484" s="66">
        <v>42391</v>
      </c>
      <c r="H2484" s="66">
        <v>42757</v>
      </c>
      <c r="I2484" s="66">
        <v>42413</v>
      </c>
      <c r="J2484" s="28" t="s">
        <v>66</v>
      </c>
      <c r="K2484" s="38" t="s">
        <v>74</v>
      </c>
      <c r="L2484" s="38" t="s">
        <v>58793</v>
      </c>
      <c r="M2484" s="38" t="s">
        <v>53137</v>
      </c>
      <c r="N2484" s="30">
        <v>574.04449999999997</v>
      </c>
      <c r="O2484" s="30">
        <v>440.45</v>
      </c>
      <c r="P2484" s="38" t="s">
        <v>544</v>
      </c>
      <c r="Q2484" s="49" t="s">
        <v>545</v>
      </c>
      <c r="R2484" s="49">
        <v>3</v>
      </c>
      <c r="S2484" s="53">
        <v>5</v>
      </c>
    </row>
    <row r="2485" spans="1:19" x14ac:dyDescent="0.2">
      <c r="A2485" s="28" t="s">
        <v>54</v>
      </c>
      <c r="B2485" s="28" t="s">
        <v>53338</v>
      </c>
      <c r="C2485" s="28" t="s">
        <v>57</v>
      </c>
      <c r="D2485" s="28" t="s">
        <v>55</v>
      </c>
      <c r="E2485" s="28" t="s">
        <v>58794</v>
      </c>
      <c r="F2485" s="66">
        <v>42387.975185185183</v>
      </c>
      <c r="G2485" s="66">
        <v>42428</v>
      </c>
      <c r="H2485" s="66">
        <v>42794</v>
      </c>
      <c r="I2485" s="66">
        <v>42447.975185185183</v>
      </c>
      <c r="J2485" s="28" t="s">
        <v>66</v>
      </c>
      <c r="K2485" s="38" t="s">
        <v>82</v>
      </c>
      <c r="L2485" s="38" t="s">
        <v>58795</v>
      </c>
      <c r="M2485" s="38" t="s">
        <v>58796</v>
      </c>
      <c r="N2485" s="30">
        <v>3918.2</v>
      </c>
      <c r="O2485" s="30">
        <v>0</v>
      </c>
      <c r="P2485" s="38" t="s">
        <v>144</v>
      </c>
      <c r="Q2485" s="49" t="s">
        <v>145</v>
      </c>
      <c r="R2485" s="49">
        <v>0</v>
      </c>
      <c r="S2485" s="53">
        <v>4</v>
      </c>
    </row>
    <row r="2486" spans="1:19" x14ac:dyDescent="0.2">
      <c r="A2486" s="28" t="s">
        <v>54</v>
      </c>
      <c r="B2486" s="28" t="s">
        <v>53338</v>
      </c>
      <c r="C2486" s="28" t="s">
        <v>57</v>
      </c>
      <c r="D2486" s="28" t="s">
        <v>55</v>
      </c>
      <c r="E2486" s="28" t="s">
        <v>58797</v>
      </c>
      <c r="F2486" s="66">
        <v>42386.426412037035</v>
      </c>
      <c r="G2486" s="66">
        <v>42428</v>
      </c>
      <c r="H2486" s="66">
        <v>42794</v>
      </c>
      <c r="I2486" s="66">
        <v>42446.426412037035</v>
      </c>
      <c r="J2486" s="28" t="s">
        <v>66</v>
      </c>
      <c r="K2486" s="38" t="s">
        <v>82</v>
      </c>
      <c r="L2486" s="38" t="s">
        <v>58798</v>
      </c>
      <c r="M2486" s="38" t="s">
        <v>58799</v>
      </c>
      <c r="N2486" s="30">
        <v>3778.51</v>
      </c>
      <c r="O2486" s="30">
        <v>0</v>
      </c>
      <c r="P2486" s="38" t="s">
        <v>239</v>
      </c>
      <c r="Q2486" s="49" t="s">
        <v>240</v>
      </c>
      <c r="R2486" s="49">
        <v>0</v>
      </c>
      <c r="S2486" s="53">
        <v>5</v>
      </c>
    </row>
    <row r="2487" spans="1:19" x14ac:dyDescent="0.2">
      <c r="A2487" s="28" t="s">
        <v>54</v>
      </c>
      <c r="B2487" s="28" t="s">
        <v>53338</v>
      </c>
      <c r="C2487" s="28" t="s">
        <v>57</v>
      </c>
      <c r="D2487" s="28" t="s">
        <v>55</v>
      </c>
      <c r="E2487" s="28" t="s">
        <v>58800</v>
      </c>
      <c r="F2487" s="66">
        <v>42375.652881944443</v>
      </c>
      <c r="G2487" s="66">
        <v>42399</v>
      </c>
      <c r="H2487" s="66">
        <v>42765</v>
      </c>
      <c r="I2487" s="66">
        <v>42435</v>
      </c>
      <c r="J2487" s="28" t="s">
        <v>66</v>
      </c>
      <c r="K2487" s="38" t="s">
        <v>82</v>
      </c>
      <c r="L2487" s="38" t="s">
        <v>58801</v>
      </c>
      <c r="M2487" s="38" t="s">
        <v>58802</v>
      </c>
      <c r="N2487" s="30">
        <v>10344.870000000001</v>
      </c>
      <c r="O2487" s="30">
        <v>0</v>
      </c>
      <c r="P2487" s="38" t="s">
        <v>84</v>
      </c>
      <c r="Q2487" s="49" t="s">
        <v>85</v>
      </c>
      <c r="R2487" s="49">
        <v>0</v>
      </c>
      <c r="S2487" s="53">
        <v>5</v>
      </c>
    </row>
    <row r="2488" spans="1:19" x14ac:dyDescent="0.2">
      <c r="A2488" s="28" t="s">
        <v>54</v>
      </c>
      <c r="B2488" s="28" t="s">
        <v>53338</v>
      </c>
      <c r="C2488" s="28" t="s">
        <v>57</v>
      </c>
      <c r="D2488" s="28" t="s">
        <v>55</v>
      </c>
      <c r="E2488" s="67" t="s">
        <v>58803</v>
      </c>
      <c r="F2488" s="66">
        <v>42389.682893518519</v>
      </c>
      <c r="G2488" s="66">
        <v>42391</v>
      </c>
      <c r="H2488" s="66">
        <v>42757</v>
      </c>
      <c r="I2488" s="66">
        <v>42419</v>
      </c>
      <c r="J2488" s="28" t="s">
        <v>66</v>
      </c>
      <c r="K2488" s="38" t="s">
        <v>82</v>
      </c>
      <c r="L2488" s="38" t="s">
        <v>58804</v>
      </c>
      <c r="M2488" s="38" t="s">
        <v>53137</v>
      </c>
      <c r="N2488" s="30">
        <v>0</v>
      </c>
      <c r="O2488" s="30">
        <v>0</v>
      </c>
      <c r="P2488" s="38" t="s">
        <v>2365</v>
      </c>
      <c r="Q2488" s="49" t="s">
        <v>2366</v>
      </c>
      <c r="R2488" s="49">
        <v>0</v>
      </c>
      <c r="S2488" s="53">
        <v>5</v>
      </c>
    </row>
    <row r="2489" spans="1:19" x14ac:dyDescent="0.2">
      <c r="A2489" s="28" t="s">
        <v>54</v>
      </c>
      <c r="B2489" s="28" t="s">
        <v>53338</v>
      </c>
      <c r="C2489" s="28" t="s">
        <v>57</v>
      </c>
      <c r="D2489" s="28" t="s">
        <v>55</v>
      </c>
      <c r="E2489" s="28" t="s">
        <v>58805</v>
      </c>
      <c r="F2489" s="66">
        <v>42373.611018518517</v>
      </c>
      <c r="G2489" s="66">
        <v>42394</v>
      </c>
      <c r="H2489" s="66">
        <v>42760</v>
      </c>
      <c r="I2489" s="66">
        <v>42403</v>
      </c>
      <c r="J2489" s="28" t="s">
        <v>66</v>
      </c>
      <c r="K2489" s="38" t="s">
        <v>67</v>
      </c>
      <c r="L2489" s="38" t="s">
        <v>58806</v>
      </c>
      <c r="M2489" s="38" t="s">
        <v>53137</v>
      </c>
      <c r="N2489" s="30">
        <v>305.19</v>
      </c>
      <c r="O2489" s="30">
        <v>335</v>
      </c>
      <c r="P2489" s="38" t="s">
        <v>2421</v>
      </c>
      <c r="Q2489" s="49" t="s">
        <v>2422</v>
      </c>
      <c r="R2489" s="49">
        <v>0</v>
      </c>
      <c r="S2489" s="53">
        <v>5</v>
      </c>
    </row>
    <row r="2490" spans="1:19" ht="12.75" customHeight="1" x14ac:dyDescent="0.2">
      <c r="A2490" s="28" t="s">
        <v>54</v>
      </c>
      <c r="B2490" s="28" t="s">
        <v>53338</v>
      </c>
      <c r="C2490" s="28" t="s">
        <v>57</v>
      </c>
      <c r="D2490" s="28" t="s">
        <v>55</v>
      </c>
      <c r="E2490" s="28" t="s">
        <v>58807</v>
      </c>
      <c r="F2490" s="66">
        <v>42381.628692129627</v>
      </c>
      <c r="G2490" s="66">
        <v>42399</v>
      </c>
      <c r="H2490" s="66">
        <v>42765</v>
      </c>
      <c r="I2490" s="66">
        <v>42411</v>
      </c>
      <c r="J2490" s="28" t="s">
        <v>66</v>
      </c>
      <c r="K2490" s="38" t="s">
        <v>74</v>
      </c>
      <c r="L2490" s="38" t="s">
        <v>58808</v>
      </c>
      <c r="M2490" s="38" t="s">
        <v>53137</v>
      </c>
      <c r="N2490" s="30">
        <v>3559.82</v>
      </c>
      <c r="O2490" s="30">
        <v>3559.82</v>
      </c>
      <c r="P2490" s="38" t="s">
        <v>239</v>
      </c>
      <c r="Q2490" s="49" t="s">
        <v>240</v>
      </c>
      <c r="R2490" s="49">
        <v>0</v>
      </c>
      <c r="S2490" s="53">
        <v>5</v>
      </c>
    </row>
    <row r="2491" spans="1:19" ht="12.75" customHeight="1" x14ac:dyDescent="0.2">
      <c r="A2491" s="28" t="s">
        <v>54</v>
      </c>
      <c r="B2491" s="28" t="s">
        <v>8663</v>
      </c>
      <c r="C2491" s="28" t="s">
        <v>62</v>
      </c>
      <c r="D2491" s="28" t="s">
        <v>55</v>
      </c>
      <c r="E2491" s="28" t="s">
        <v>58809</v>
      </c>
      <c r="F2491" s="66">
        <v>42382.446840277778</v>
      </c>
      <c r="G2491" s="66">
        <v>42400</v>
      </c>
      <c r="H2491" s="66">
        <v>42766</v>
      </c>
      <c r="I2491" s="66">
        <v>42412</v>
      </c>
      <c r="J2491" s="28" t="s">
        <v>66</v>
      </c>
      <c r="K2491" s="38" t="s">
        <v>67</v>
      </c>
      <c r="L2491" s="38" t="s">
        <v>58810</v>
      </c>
      <c r="M2491" s="38" t="s">
        <v>53137</v>
      </c>
      <c r="N2491" s="30">
        <v>1365.4449999999999</v>
      </c>
      <c r="O2491" s="30">
        <v>1174.97</v>
      </c>
      <c r="P2491" s="38" t="s">
        <v>1218</v>
      </c>
      <c r="Q2491" s="49" t="s">
        <v>1219</v>
      </c>
      <c r="R2491" s="49">
        <v>0</v>
      </c>
      <c r="S2491" s="53">
        <v>4</v>
      </c>
    </row>
    <row r="2492" spans="1:19" ht="12.75" customHeight="1" x14ac:dyDescent="0.2">
      <c r="A2492" s="28" t="s">
        <v>54</v>
      </c>
      <c r="B2492" s="28" t="s">
        <v>8663</v>
      </c>
      <c r="C2492" s="28" t="s">
        <v>62</v>
      </c>
      <c r="D2492" s="28" t="s">
        <v>55</v>
      </c>
      <c r="E2492" s="28" t="s">
        <v>58811</v>
      </c>
      <c r="F2492" s="66">
        <v>42386.426377314812</v>
      </c>
      <c r="G2492" s="66">
        <v>42428</v>
      </c>
      <c r="H2492" s="66">
        <v>42794</v>
      </c>
      <c r="I2492" s="66">
        <v>42446.426377314812</v>
      </c>
      <c r="J2492" s="28" t="s">
        <v>66</v>
      </c>
      <c r="K2492" s="38" t="s">
        <v>67</v>
      </c>
      <c r="L2492" s="38" t="s">
        <v>58812</v>
      </c>
      <c r="M2492" s="38" t="s">
        <v>58813</v>
      </c>
      <c r="N2492" s="30">
        <v>1406.0033000000001</v>
      </c>
      <c r="O2492" s="30">
        <v>910.01</v>
      </c>
      <c r="P2492" s="38" t="s">
        <v>1869</v>
      </c>
      <c r="Q2492" s="49" t="s">
        <v>1870</v>
      </c>
      <c r="R2492" s="49">
        <v>0</v>
      </c>
      <c r="S2492" s="53">
        <v>5</v>
      </c>
    </row>
    <row r="2493" spans="1:19" ht="12.75" customHeight="1" x14ac:dyDescent="0.2">
      <c r="A2493" s="28" t="s">
        <v>54</v>
      </c>
      <c r="B2493" s="28" t="s">
        <v>8663</v>
      </c>
      <c r="C2493" s="28" t="s">
        <v>62</v>
      </c>
      <c r="D2493" s="28" t="s">
        <v>55</v>
      </c>
      <c r="E2493" s="28" t="s">
        <v>58814</v>
      </c>
      <c r="F2493" s="66">
        <v>42386.426365740743</v>
      </c>
      <c r="G2493" s="66">
        <v>42428</v>
      </c>
      <c r="H2493" s="66">
        <v>42794</v>
      </c>
      <c r="I2493" s="66">
        <v>42446</v>
      </c>
      <c r="J2493" s="28" t="s">
        <v>66</v>
      </c>
      <c r="K2493" s="38" t="s">
        <v>82</v>
      </c>
      <c r="L2493" s="38" t="s">
        <v>58815</v>
      </c>
      <c r="M2493" s="38" t="s">
        <v>58816</v>
      </c>
      <c r="N2493" s="30">
        <v>4439.53</v>
      </c>
      <c r="O2493" s="30">
        <v>0</v>
      </c>
      <c r="P2493" s="38" t="s">
        <v>156</v>
      </c>
      <c r="Q2493" s="49" t="s">
        <v>157</v>
      </c>
      <c r="R2493" s="49">
        <v>0</v>
      </c>
      <c r="S2493" s="53">
        <v>5</v>
      </c>
    </row>
    <row r="2494" spans="1:19" ht="12.75" customHeight="1" x14ac:dyDescent="0.2">
      <c r="A2494" s="28" t="s">
        <v>54</v>
      </c>
      <c r="B2494" s="28" t="s">
        <v>8663</v>
      </c>
      <c r="C2494" s="28" t="s">
        <v>62</v>
      </c>
      <c r="D2494" s="28" t="s">
        <v>55</v>
      </c>
      <c r="E2494" s="28" t="s">
        <v>58817</v>
      </c>
      <c r="F2494" s="66">
        <v>42383.705150462964</v>
      </c>
      <c r="G2494" s="66">
        <v>42400</v>
      </c>
      <c r="H2494" s="66">
        <v>42766</v>
      </c>
      <c r="I2494" s="66">
        <v>42413</v>
      </c>
      <c r="J2494" s="28" t="s">
        <v>66</v>
      </c>
      <c r="K2494" s="38" t="s">
        <v>82</v>
      </c>
      <c r="L2494" s="38" t="s">
        <v>58818</v>
      </c>
      <c r="M2494" s="38" t="s">
        <v>53137</v>
      </c>
      <c r="N2494" s="30">
        <v>0</v>
      </c>
      <c r="O2494" s="30">
        <v>0</v>
      </c>
      <c r="P2494" s="38" t="s">
        <v>156</v>
      </c>
      <c r="Q2494" s="49" t="s">
        <v>157</v>
      </c>
      <c r="R2494" s="49">
        <v>0</v>
      </c>
      <c r="S2494" s="53">
        <v>5</v>
      </c>
    </row>
    <row r="2495" spans="1:19" ht="12.75" customHeight="1" x14ac:dyDescent="0.2">
      <c r="A2495" s="28" t="s">
        <v>54</v>
      </c>
      <c r="B2495" s="28" t="s">
        <v>8663</v>
      </c>
      <c r="C2495" s="28" t="s">
        <v>62</v>
      </c>
      <c r="D2495" s="28" t="s">
        <v>55</v>
      </c>
      <c r="E2495" s="28" t="s">
        <v>58819</v>
      </c>
      <c r="F2495" s="66">
        <v>42396.413368055553</v>
      </c>
      <c r="G2495" s="66">
        <v>42400</v>
      </c>
      <c r="H2495" s="66">
        <v>42766</v>
      </c>
      <c r="I2495" s="66">
        <v>42426</v>
      </c>
      <c r="J2495" s="28" t="s">
        <v>66</v>
      </c>
      <c r="K2495" s="38" t="s">
        <v>82</v>
      </c>
      <c r="L2495" s="38" t="s">
        <v>58820</v>
      </c>
      <c r="M2495" s="38" t="s">
        <v>53137</v>
      </c>
      <c r="N2495" s="30">
        <v>2086.6799999999998</v>
      </c>
      <c r="O2495" s="30">
        <v>0</v>
      </c>
      <c r="P2495" s="38" t="s">
        <v>144</v>
      </c>
      <c r="Q2495" s="49" t="s">
        <v>145</v>
      </c>
      <c r="R2495" s="49">
        <v>0</v>
      </c>
      <c r="S2495" s="53">
        <v>4</v>
      </c>
    </row>
    <row r="2496" spans="1:19" x14ac:dyDescent="0.2">
      <c r="A2496" s="28" t="s">
        <v>54</v>
      </c>
      <c r="B2496" s="28" t="s">
        <v>8663</v>
      </c>
      <c r="C2496" s="28" t="s">
        <v>62</v>
      </c>
      <c r="D2496" s="28" t="s">
        <v>55</v>
      </c>
      <c r="E2496" s="28" t="s">
        <v>58821</v>
      </c>
      <c r="F2496" s="66">
        <v>42389.589016203703</v>
      </c>
      <c r="G2496" s="66">
        <v>42428</v>
      </c>
      <c r="H2496" s="66">
        <v>42794</v>
      </c>
      <c r="I2496" s="66">
        <v>42419</v>
      </c>
      <c r="J2496" s="28" t="s">
        <v>66</v>
      </c>
      <c r="K2496" s="38" t="s">
        <v>103</v>
      </c>
      <c r="L2496" s="38" t="s">
        <v>58822</v>
      </c>
      <c r="M2496" s="38" t="s">
        <v>53137</v>
      </c>
      <c r="N2496" s="30">
        <v>0</v>
      </c>
      <c r="O2496" s="30">
        <v>0</v>
      </c>
      <c r="P2496" s="38" t="s">
        <v>156</v>
      </c>
      <c r="Q2496" s="49" t="s">
        <v>157</v>
      </c>
      <c r="R2496" s="49">
        <v>0</v>
      </c>
      <c r="S2496" s="53">
        <v>4</v>
      </c>
    </row>
    <row r="2497" spans="1:19" ht="12.75" customHeight="1" x14ac:dyDescent="0.2">
      <c r="A2497" s="28" t="s">
        <v>54</v>
      </c>
      <c r="B2497" s="28" t="s">
        <v>53535</v>
      </c>
      <c r="C2497" s="28" t="s">
        <v>62</v>
      </c>
      <c r="D2497" s="28" t="s">
        <v>55</v>
      </c>
      <c r="E2497" s="28" t="s">
        <v>58823</v>
      </c>
      <c r="F2497" s="66">
        <v>42389.659398148149</v>
      </c>
      <c r="G2497" s="66">
        <v>42389</v>
      </c>
      <c r="H2497" s="66">
        <v>42755</v>
      </c>
      <c r="I2497" s="66">
        <v>42419</v>
      </c>
      <c r="J2497" s="28" t="s">
        <v>66</v>
      </c>
      <c r="K2497" s="38" t="s">
        <v>77</v>
      </c>
      <c r="L2497" s="38" t="s">
        <v>58824</v>
      </c>
      <c r="M2497" s="38" t="s">
        <v>53372</v>
      </c>
      <c r="N2497" s="30">
        <v>743.75</v>
      </c>
      <c r="O2497" s="30">
        <v>743.75</v>
      </c>
      <c r="P2497" s="38" t="s">
        <v>79</v>
      </c>
      <c r="Q2497" s="49" t="s">
        <v>80</v>
      </c>
      <c r="R2497" s="49">
        <v>0</v>
      </c>
      <c r="S2497" s="53">
        <v>1</v>
      </c>
    </row>
    <row r="2498" spans="1:19" ht="12.75" customHeight="1" x14ac:dyDescent="0.2">
      <c r="A2498" s="28" t="s">
        <v>54</v>
      </c>
      <c r="B2498" s="28" t="s">
        <v>8605</v>
      </c>
      <c r="C2498" s="28" t="s">
        <v>62</v>
      </c>
      <c r="D2498" s="28" t="s">
        <v>55</v>
      </c>
      <c r="E2498" s="28" t="s">
        <v>58825</v>
      </c>
      <c r="F2498" s="66">
        <v>42376.655034722222</v>
      </c>
      <c r="G2498" s="66">
        <v>42391</v>
      </c>
      <c r="H2498" s="66">
        <v>42757</v>
      </c>
      <c r="I2498" s="66">
        <v>42406</v>
      </c>
      <c r="J2498" s="28" t="s">
        <v>66</v>
      </c>
      <c r="K2498" s="38" t="s">
        <v>67</v>
      </c>
      <c r="L2498" s="38" t="s">
        <v>58826</v>
      </c>
      <c r="M2498" s="38" t="s">
        <v>53137</v>
      </c>
      <c r="N2498" s="30">
        <v>4331.79</v>
      </c>
      <c r="O2498" s="30">
        <v>2418.9499999999998</v>
      </c>
      <c r="P2498" s="38" t="s">
        <v>144</v>
      </c>
      <c r="Q2498" s="49" t="s">
        <v>145</v>
      </c>
      <c r="R2498" s="49">
        <v>0</v>
      </c>
      <c r="S2498" s="53">
        <v>4</v>
      </c>
    </row>
    <row r="2499" spans="1:19" ht="12.75" customHeight="1" x14ac:dyDescent="0.2">
      <c r="A2499" s="28" t="s">
        <v>54</v>
      </c>
      <c r="B2499" s="28" t="s">
        <v>8605</v>
      </c>
      <c r="C2499" s="28" t="s">
        <v>62</v>
      </c>
      <c r="D2499" s="28" t="s">
        <v>55</v>
      </c>
      <c r="E2499" s="28" t="s">
        <v>58827</v>
      </c>
      <c r="F2499" s="66">
        <v>42396.500023148146</v>
      </c>
      <c r="G2499" s="66">
        <v>42410</v>
      </c>
      <c r="H2499" s="66">
        <v>42776</v>
      </c>
      <c r="I2499" s="66">
        <v>42426</v>
      </c>
      <c r="J2499" s="28" t="s">
        <v>66</v>
      </c>
      <c r="K2499" s="38" t="s">
        <v>74</v>
      </c>
      <c r="L2499" s="38" t="s">
        <v>58828</v>
      </c>
      <c r="M2499" s="38" t="s">
        <v>53137</v>
      </c>
      <c r="N2499" s="30">
        <v>6467.92</v>
      </c>
      <c r="O2499" s="30">
        <v>0</v>
      </c>
      <c r="P2499" s="38" t="s">
        <v>322</v>
      </c>
      <c r="Q2499" s="49" t="s">
        <v>323</v>
      </c>
      <c r="R2499" s="49">
        <v>0</v>
      </c>
      <c r="S2499" s="53">
        <v>5</v>
      </c>
    </row>
    <row r="2500" spans="1:19" x14ac:dyDescent="0.2">
      <c r="A2500" s="28" t="s">
        <v>54</v>
      </c>
      <c r="B2500" s="28" t="s">
        <v>8605</v>
      </c>
      <c r="C2500" s="28" t="s">
        <v>62</v>
      </c>
      <c r="D2500" s="28" t="s">
        <v>55</v>
      </c>
      <c r="E2500" s="28" t="s">
        <v>58829</v>
      </c>
      <c r="F2500" s="66">
        <v>42389.5393287037</v>
      </c>
      <c r="G2500" s="66">
        <v>42400</v>
      </c>
      <c r="H2500" s="66">
        <v>42766</v>
      </c>
      <c r="I2500" s="66">
        <v>42419</v>
      </c>
      <c r="J2500" s="28" t="s">
        <v>66</v>
      </c>
      <c r="K2500" s="38" t="s">
        <v>67</v>
      </c>
      <c r="L2500" s="38" t="s">
        <v>58830</v>
      </c>
      <c r="M2500" s="38" t="s">
        <v>53137</v>
      </c>
      <c r="N2500" s="30">
        <v>2808.38</v>
      </c>
      <c r="O2500" s="30">
        <v>2808.38</v>
      </c>
      <c r="P2500" s="38" t="s">
        <v>144</v>
      </c>
      <c r="Q2500" s="49" t="s">
        <v>145</v>
      </c>
      <c r="R2500" s="49">
        <v>0</v>
      </c>
      <c r="S2500" s="53">
        <v>4</v>
      </c>
    </row>
    <row r="2501" spans="1:19" x14ac:dyDescent="0.2">
      <c r="A2501" s="28" t="s">
        <v>54</v>
      </c>
      <c r="B2501" s="28" t="s">
        <v>8663</v>
      </c>
      <c r="C2501" s="28" t="s">
        <v>62</v>
      </c>
      <c r="D2501" s="28" t="s">
        <v>55</v>
      </c>
      <c r="E2501" s="67" t="s">
        <v>58831</v>
      </c>
      <c r="F2501" s="66">
        <v>42372.443344907406</v>
      </c>
      <c r="G2501" s="66">
        <v>42428</v>
      </c>
      <c r="H2501" s="66">
        <v>42794</v>
      </c>
      <c r="I2501" s="66">
        <v>42432.443344907406</v>
      </c>
      <c r="J2501" s="28" t="s">
        <v>66</v>
      </c>
      <c r="K2501" s="38" t="s">
        <v>67</v>
      </c>
      <c r="L2501" s="38" t="s">
        <v>58832</v>
      </c>
      <c r="M2501" s="38" t="s">
        <v>58833</v>
      </c>
      <c r="N2501" s="30">
        <v>1725.6849999999999</v>
      </c>
      <c r="O2501" s="30">
        <v>1684.2</v>
      </c>
      <c r="P2501" s="38" t="s">
        <v>8825</v>
      </c>
      <c r="Q2501" s="49" t="s">
        <v>8826</v>
      </c>
      <c r="R2501" s="49">
        <v>0</v>
      </c>
      <c r="S2501" s="53">
        <v>5</v>
      </c>
    </row>
    <row r="2502" spans="1:19" ht="12.75" customHeight="1" x14ac:dyDescent="0.2">
      <c r="A2502" s="28" t="s">
        <v>54</v>
      </c>
      <c r="B2502" s="28" t="s">
        <v>8663</v>
      </c>
      <c r="C2502" s="28" t="s">
        <v>62</v>
      </c>
      <c r="D2502" s="28" t="s">
        <v>55</v>
      </c>
      <c r="E2502" s="28" t="s">
        <v>58834</v>
      </c>
      <c r="F2502" s="66">
        <v>42397.421898148146</v>
      </c>
      <c r="G2502" s="66">
        <v>42401</v>
      </c>
      <c r="H2502" s="66">
        <v>42767</v>
      </c>
      <c r="I2502" s="66">
        <v>42427</v>
      </c>
      <c r="J2502" s="28" t="s">
        <v>66</v>
      </c>
      <c r="K2502" s="38" t="s">
        <v>82</v>
      </c>
      <c r="L2502" s="38" t="s">
        <v>58835</v>
      </c>
      <c r="M2502" s="38" t="s">
        <v>53137</v>
      </c>
      <c r="N2502" s="30">
        <v>283.15499999999997</v>
      </c>
      <c r="O2502" s="30">
        <v>0</v>
      </c>
      <c r="P2502" s="38" t="s">
        <v>920</v>
      </c>
      <c r="Q2502" s="49" t="s">
        <v>921</v>
      </c>
      <c r="R2502" s="49">
        <v>0</v>
      </c>
      <c r="S2502" s="53">
        <v>5</v>
      </c>
    </row>
    <row r="2503" spans="1:19" x14ac:dyDescent="0.2">
      <c r="A2503" s="28" t="s">
        <v>54</v>
      </c>
      <c r="B2503" s="28" t="s">
        <v>8663</v>
      </c>
      <c r="C2503" s="28" t="s">
        <v>62</v>
      </c>
      <c r="D2503" s="28" t="s">
        <v>55</v>
      </c>
      <c r="E2503" s="28" t="s">
        <v>58836</v>
      </c>
      <c r="F2503" s="66">
        <v>42389.679560185185</v>
      </c>
      <c r="G2503" s="66">
        <v>42400</v>
      </c>
      <c r="H2503" s="66">
        <v>42766</v>
      </c>
      <c r="I2503" s="66">
        <v>42419</v>
      </c>
      <c r="J2503" s="28" t="s">
        <v>66</v>
      </c>
      <c r="K2503" s="38" t="s">
        <v>82</v>
      </c>
      <c r="L2503" s="38" t="s">
        <v>58837</v>
      </c>
      <c r="M2503" s="38" t="s">
        <v>53137</v>
      </c>
      <c r="N2503" s="30">
        <v>0</v>
      </c>
      <c r="O2503" s="30">
        <v>0</v>
      </c>
      <c r="P2503" s="38" t="s">
        <v>156</v>
      </c>
      <c r="Q2503" s="49" t="s">
        <v>157</v>
      </c>
      <c r="R2503" s="49">
        <v>0</v>
      </c>
      <c r="S2503" s="53">
        <v>5</v>
      </c>
    </row>
    <row r="2504" spans="1:19" ht="12.75" customHeight="1" x14ac:dyDescent="0.2">
      <c r="A2504" s="28" t="s">
        <v>54</v>
      </c>
      <c r="B2504" s="28" t="s">
        <v>549</v>
      </c>
      <c r="C2504" s="28" t="s">
        <v>57</v>
      </c>
      <c r="D2504" s="28" t="s">
        <v>55</v>
      </c>
      <c r="E2504" s="28" t="s">
        <v>58838</v>
      </c>
      <c r="F2504" s="66">
        <v>42397.622372685182</v>
      </c>
      <c r="G2504" s="66">
        <v>42405</v>
      </c>
      <c r="H2504" s="66">
        <v>42771</v>
      </c>
      <c r="I2504" s="66">
        <v>42427.573136574072</v>
      </c>
      <c r="J2504" s="28" t="s">
        <v>66</v>
      </c>
      <c r="K2504" s="38" t="s">
        <v>82</v>
      </c>
      <c r="L2504" s="38" t="s">
        <v>58839</v>
      </c>
      <c r="M2504" s="38" t="s">
        <v>53137</v>
      </c>
      <c r="N2504" s="30">
        <v>0</v>
      </c>
      <c r="O2504" s="30">
        <v>0</v>
      </c>
      <c r="P2504" s="38" t="s">
        <v>868</v>
      </c>
      <c r="Q2504" s="49" t="s">
        <v>869</v>
      </c>
      <c r="R2504" s="49">
        <v>0</v>
      </c>
      <c r="S2504" s="53">
        <v>4</v>
      </c>
    </row>
    <row r="2505" spans="1:19" ht="12.75" customHeight="1" x14ac:dyDescent="0.2">
      <c r="A2505" s="28" t="s">
        <v>54</v>
      </c>
      <c r="B2505" s="28" t="s">
        <v>8605</v>
      </c>
      <c r="C2505" s="28" t="s">
        <v>62</v>
      </c>
      <c r="D2505" s="28" t="s">
        <v>55</v>
      </c>
      <c r="E2505" s="67" t="s">
        <v>58840</v>
      </c>
      <c r="F2505" s="66">
        <v>42398.469988425924</v>
      </c>
      <c r="G2505" s="66">
        <v>42430</v>
      </c>
      <c r="H2505" s="66">
        <v>42795</v>
      </c>
      <c r="I2505" s="66">
        <v>42428</v>
      </c>
      <c r="J2505" s="28" t="s">
        <v>66</v>
      </c>
      <c r="K2505" s="38" t="s">
        <v>74</v>
      </c>
      <c r="L2505" s="38" t="s">
        <v>58841</v>
      </c>
      <c r="M2505" s="38" t="s">
        <v>53137</v>
      </c>
      <c r="N2505" s="30">
        <v>2794.3175000000001</v>
      </c>
      <c r="O2505" s="30">
        <v>2242.8000000000002</v>
      </c>
      <c r="P2505" s="38" t="s">
        <v>1704</v>
      </c>
      <c r="Q2505" s="49" t="s">
        <v>1705</v>
      </c>
      <c r="R2505" s="49">
        <v>0</v>
      </c>
      <c r="S2505" s="53">
        <v>5</v>
      </c>
    </row>
    <row r="2506" spans="1:19" x14ac:dyDescent="0.2">
      <c r="A2506" s="28" t="s">
        <v>54</v>
      </c>
      <c r="B2506" s="28" t="s">
        <v>8605</v>
      </c>
      <c r="C2506" s="28" t="s">
        <v>62</v>
      </c>
      <c r="D2506" s="28" t="s">
        <v>55</v>
      </c>
      <c r="E2506" s="28" t="s">
        <v>58842</v>
      </c>
      <c r="F2506" s="66">
        <v>42397.518275462964</v>
      </c>
      <c r="G2506" s="66">
        <v>42415</v>
      </c>
      <c r="H2506" s="66">
        <v>42781</v>
      </c>
      <c r="I2506" s="66">
        <v>42427</v>
      </c>
      <c r="J2506" s="28" t="s">
        <v>66</v>
      </c>
      <c r="K2506" s="38" t="s">
        <v>67</v>
      </c>
      <c r="L2506" s="38" t="s">
        <v>58843</v>
      </c>
      <c r="M2506" s="38" t="s">
        <v>53137</v>
      </c>
      <c r="N2506" s="30">
        <v>1706.46</v>
      </c>
      <c r="O2506" s="30">
        <v>1706.46</v>
      </c>
      <c r="P2506" s="38" t="s">
        <v>84</v>
      </c>
      <c r="Q2506" s="49" t="s">
        <v>85</v>
      </c>
      <c r="R2506" s="49">
        <v>0</v>
      </c>
      <c r="S2506" s="53">
        <v>4</v>
      </c>
    </row>
    <row r="2507" spans="1:19" ht="12.75" customHeight="1" x14ac:dyDescent="0.2">
      <c r="A2507" s="28" t="s">
        <v>54</v>
      </c>
      <c r="B2507" s="28" t="s">
        <v>8605</v>
      </c>
      <c r="C2507" s="28" t="s">
        <v>62</v>
      </c>
      <c r="D2507" s="28" t="s">
        <v>55</v>
      </c>
      <c r="E2507" s="28" t="s">
        <v>58844</v>
      </c>
      <c r="F2507" s="66">
        <v>42376.36440972222</v>
      </c>
      <c r="G2507" s="66">
        <v>42376</v>
      </c>
      <c r="H2507" s="66">
        <v>42742</v>
      </c>
      <c r="I2507" s="66">
        <v>42406</v>
      </c>
      <c r="J2507" s="28" t="s">
        <v>66</v>
      </c>
      <c r="K2507" s="38" t="s">
        <v>74</v>
      </c>
      <c r="L2507" s="38" t="s">
        <v>58845</v>
      </c>
      <c r="M2507" s="38" t="s">
        <v>53137</v>
      </c>
      <c r="N2507" s="30">
        <v>741.755</v>
      </c>
      <c r="O2507" s="30">
        <v>663.07</v>
      </c>
      <c r="P2507" s="38" t="s">
        <v>433</v>
      </c>
      <c r="Q2507" s="49" t="s">
        <v>434</v>
      </c>
      <c r="R2507" s="49">
        <v>0</v>
      </c>
      <c r="S2507" s="53">
        <v>5</v>
      </c>
    </row>
    <row r="2508" spans="1:19" x14ac:dyDescent="0.2">
      <c r="A2508" s="28" t="s">
        <v>54</v>
      </c>
      <c r="B2508" s="28" t="s">
        <v>8605</v>
      </c>
      <c r="C2508" s="28" t="s">
        <v>62</v>
      </c>
      <c r="D2508" s="28" t="s">
        <v>55</v>
      </c>
      <c r="E2508" s="28" t="s">
        <v>58846</v>
      </c>
      <c r="F2508" s="66">
        <v>42389.396412037036</v>
      </c>
      <c r="G2508" s="66">
        <v>42410</v>
      </c>
      <c r="H2508" s="66">
        <v>42776</v>
      </c>
      <c r="I2508" s="66">
        <v>42419</v>
      </c>
      <c r="J2508" s="28" t="s">
        <v>66</v>
      </c>
      <c r="K2508" s="38" t="s">
        <v>74</v>
      </c>
      <c r="L2508" s="38" t="s">
        <v>58847</v>
      </c>
      <c r="M2508" s="38" t="s">
        <v>53137</v>
      </c>
      <c r="N2508" s="30">
        <v>2629.96</v>
      </c>
      <c r="O2508" s="30">
        <v>2593</v>
      </c>
      <c r="P2508" s="38" t="s">
        <v>1160</v>
      </c>
      <c r="Q2508" s="49" t="s">
        <v>1161</v>
      </c>
      <c r="R2508" s="49">
        <v>0</v>
      </c>
      <c r="S2508" s="53">
        <v>4</v>
      </c>
    </row>
    <row r="2509" spans="1:19" x14ac:dyDescent="0.2">
      <c r="A2509" s="28" t="s">
        <v>54</v>
      </c>
      <c r="B2509" s="28" t="s">
        <v>8605</v>
      </c>
      <c r="C2509" s="28" t="s">
        <v>62</v>
      </c>
      <c r="D2509" s="28" t="s">
        <v>55</v>
      </c>
      <c r="E2509" s="28" t="s">
        <v>58848</v>
      </c>
      <c r="F2509" s="66">
        <v>42391.492812500001</v>
      </c>
      <c r="G2509" s="66">
        <v>42407</v>
      </c>
      <c r="H2509" s="66">
        <v>42773</v>
      </c>
      <c r="I2509" s="66">
        <v>42421</v>
      </c>
      <c r="J2509" s="28" t="s">
        <v>66</v>
      </c>
      <c r="K2509" s="38" t="s">
        <v>82</v>
      </c>
      <c r="L2509" s="38" t="s">
        <v>58849</v>
      </c>
      <c r="M2509" s="38" t="s">
        <v>53137</v>
      </c>
      <c r="N2509" s="30">
        <v>1316.4</v>
      </c>
      <c r="O2509" s="30">
        <v>0</v>
      </c>
      <c r="P2509" s="38" t="s">
        <v>1223</v>
      </c>
      <c r="Q2509" s="49" t="s">
        <v>1224</v>
      </c>
      <c r="R2509" s="49">
        <v>0</v>
      </c>
      <c r="S2509" s="53">
        <v>4</v>
      </c>
    </row>
    <row r="2510" spans="1:19" x14ac:dyDescent="0.2">
      <c r="A2510" s="28" t="s">
        <v>54</v>
      </c>
      <c r="B2510" s="28" t="s">
        <v>362</v>
      </c>
      <c r="C2510" s="28" t="s">
        <v>57</v>
      </c>
      <c r="D2510" s="28" t="s">
        <v>55</v>
      </c>
      <c r="E2510" s="67" t="s">
        <v>58850</v>
      </c>
      <c r="F2510" s="66">
        <v>42376.674814814818</v>
      </c>
      <c r="G2510" s="66">
        <v>42400</v>
      </c>
      <c r="H2510" s="66">
        <v>42766</v>
      </c>
      <c r="I2510" s="66">
        <v>42406.666863425926</v>
      </c>
      <c r="J2510" s="28" t="s">
        <v>66</v>
      </c>
      <c r="K2510" s="38" t="s">
        <v>77</v>
      </c>
      <c r="L2510" s="38" t="s">
        <v>58851</v>
      </c>
      <c r="M2510" s="38" t="s">
        <v>58852</v>
      </c>
      <c r="N2510" s="30">
        <v>1865.0688</v>
      </c>
      <c r="O2510" s="30">
        <v>1701.2083</v>
      </c>
      <c r="P2510" s="38" t="s">
        <v>144</v>
      </c>
      <c r="Q2510" s="49" t="s">
        <v>145</v>
      </c>
      <c r="R2510" s="49">
        <v>0</v>
      </c>
      <c r="S2510" s="53">
        <v>5</v>
      </c>
    </row>
    <row r="2511" spans="1:19" ht="12.75" customHeight="1" x14ac:dyDescent="0.2">
      <c r="A2511" s="28" t="s">
        <v>54</v>
      </c>
      <c r="B2511" s="28" t="s">
        <v>362</v>
      </c>
      <c r="C2511" s="28" t="s">
        <v>57</v>
      </c>
      <c r="D2511" s="28" t="s">
        <v>55</v>
      </c>
      <c r="E2511" s="67" t="s">
        <v>58853</v>
      </c>
      <c r="F2511" s="66">
        <v>42394.47388888889</v>
      </c>
      <c r="G2511" s="66">
        <v>42394</v>
      </c>
      <c r="H2511" s="66">
        <v>42766</v>
      </c>
      <c r="I2511" s="66">
        <v>42424.472800925927</v>
      </c>
      <c r="J2511" s="28" t="s">
        <v>66</v>
      </c>
      <c r="K2511" s="38" t="s">
        <v>82</v>
      </c>
      <c r="L2511" s="38" t="s">
        <v>58854</v>
      </c>
      <c r="M2511" s="38" t="s">
        <v>53137</v>
      </c>
      <c r="N2511" s="30">
        <v>443.35500000000002</v>
      </c>
      <c r="O2511" s="30">
        <v>0</v>
      </c>
      <c r="P2511" s="38" t="s">
        <v>547</v>
      </c>
      <c r="Q2511" s="49" t="s">
        <v>548</v>
      </c>
      <c r="R2511" s="49">
        <v>0</v>
      </c>
      <c r="S2511" s="53">
        <v>5</v>
      </c>
    </row>
    <row r="2512" spans="1:19" x14ac:dyDescent="0.2">
      <c r="A2512" s="28" t="s">
        <v>54</v>
      </c>
      <c r="B2512" s="28" t="s">
        <v>362</v>
      </c>
      <c r="C2512" s="28" t="s">
        <v>57</v>
      </c>
      <c r="D2512" s="28" t="s">
        <v>55</v>
      </c>
      <c r="E2512" s="67" t="s">
        <v>58855</v>
      </c>
      <c r="F2512" s="66">
        <v>42387.374236111114</v>
      </c>
      <c r="G2512" s="66">
        <v>42428</v>
      </c>
      <c r="H2512" s="66">
        <v>42794</v>
      </c>
      <c r="I2512" s="66">
        <v>42447.374236111114</v>
      </c>
      <c r="J2512" s="28" t="s">
        <v>66</v>
      </c>
      <c r="K2512" s="38" t="s">
        <v>82</v>
      </c>
      <c r="L2512" s="38" t="s">
        <v>58856</v>
      </c>
      <c r="M2512" s="38" t="s">
        <v>58857</v>
      </c>
      <c r="N2512" s="30">
        <v>5111.46</v>
      </c>
      <c r="O2512" s="30">
        <v>0</v>
      </c>
      <c r="P2512" s="38" t="s">
        <v>239</v>
      </c>
      <c r="Q2512" s="49" t="s">
        <v>240</v>
      </c>
      <c r="R2512" s="49">
        <v>0</v>
      </c>
      <c r="S2512" s="53">
        <v>5</v>
      </c>
    </row>
    <row r="2513" spans="1:19" ht="12.75" customHeight="1" x14ac:dyDescent="0.2">
      <c r="A2513" s="28" t="s">
        <v>54</v>
      </c>
      <c r="B2513" s="28" t="s">
        <v>362</v>
      </c>
      <c r="C2513" s="28" t="s">
        <v>57</v>
      </c>
      <c r="D2513" s="28" t="s">
        <v>55</v>
      </c>
      <c r="E2513" s="28" t="s">
        <v>58858</v>
      </c>
      <c r="F2513" s="66">
        <v>42387.46366898148</v>
      </c>
      <c r="G2513" s="66">
        <v>42400</v>
      </c>
      <c r="H2513" s="66">
        <v>42766</v>
      </c>
      <c r="I2513" s="66">
        <v>42417.459479166668</v>
      </c>
      <c r="J2513" s="28" t="s">
        <v>66</v>
      </c>
      <c r="K2513" s="38" t="s">
        <v>82</v>
      </c>
      <c r="L2513" s="38" t="s">
        <v>58859</v>
      </c>
      <c r="M2513" s="38" t="s">
        <v>53137</v>
      </c>
      <c r="N2513" s="30">
        <v>0</v>
      </c>
      <c r="O2513" s="30">
        <v>0</v>
      </c>
      <c r="P2513" s="38" t="s">
        <v>84</v>
      </c>
      <c r="Q2513" s="49" t="s">
        <v>85</v>
      </c>
      <c r="R2513" s="49">
        <v>0</v>
      </c>
      <c r="S2513" s="53">
        <v>4</v>
      </c>
    </row>
    <row r="2514" spans="1:19" x14ac:dyDescent="0.2">
      <c r="A2514" s="28" t="s">
        <v>54</v>
      </c>
      <c r="B2514" s="28" t="s">
        <v>8645</v>
      </c>
      <c r="C2514" s="28" t="s">
        <v>62</v>
      </c>
      <c r="D2514" s="28" t="s">
        <v>55</v>
      </c>
      <c r="E2514" s="28" t="s">
        <v>58860</v>
      </c>
      <c r="F2514" s="66">
        <v>42394.021157407406</v>
      </c>
      <c r="G2514" s="66">
        <v>42401</v>
      </c>
      <c r="H2514" s="66">
        <v>42766</v>
      </c>
      <c r="I2514" s="66">
        <v>42424</v>
      </c>
      <c r="J2514" s="28" t="s">
        <v>66</v>
      </c>
      <c r="K2514" s="38" t="s">
        <v>67</v>
      </c>
      <c r="L2514" s="38" t="s">
        <v>58861</v>
      </c>
      <c r="M2514" s="38" t="s">
        <v>53137</v>
      </c>
      <c r="N2514" s="30">
        <v>2685.5925000000002</v>
      </c>
      <c r="O2514" s="30">
        <v>862.15750000000003</v>
      </c>
      <c r="P2514" s="38" t="s">
        <v>475</v>
      </c>
      <c r="Q2514" s="49" t="s">
        <v>476</v>
      </c>
      <c r="R2514" s="49">
        <v>0</v>
      </c>
      <c r="S2514" s="53">
        <v>5</v>
      </c>
    </row>
    <row r="2515" spans="1:19" x14ac:dyDescent="0.2">
      <c r="A2515" s="28" t="s">
        <v>54</v>
      </c>
      <c r="B2515" s="28" t="s">
        <v>8645</v>
      </c>
      <c r="C2515" s="28" t="s">
        <v>62</v>
      </c>
      <c r="D2515" s="28" t="s">
        <v>55</v>
      </c>
      <c r="E2515" s="28" t="s">
        <v>58862</v>
      </c>
      <c r="F2515" s="66">
        <v>42390.615902777776</v>
      </c>
      <c r="G2515" s="66">
        <v>42391</v>
      </c>
      <c r="H2515" s="66">
        <v>42766</v>
      </c>
      <c r="I2515" s="66">
        <v>42420</v>
      </c>
      <c r="J2515" s="28" t="s">
        <v>66</v>
      </c>
      <c r="K2515" s="38" t="s">
        <v>77</v>
      </c>
      <c r="L2515" s="38" t="s">
        <v>58863</v>
      </c>
      <c r="M2515" s="38" t="s">
        <v>57661</v>
      </c>
      <c r="N2515" s="30">
        <v>2783.58</v>
      </c>
      <c r="O2515" s="30">
        <v>2783.58</v>
      </c>
      <c r="P2515" s="38" t="s">
        <v>1319</v>
      </c>
      <c r="Q2515" s="49" t="s">
        <v>1320</v>
      </c>
      <c r="R2515" s="49">
        <v>0</v>
      </c>
      <c r="S2515" s="53">
        <v>5</v>
      </c>
    </row>
    <row r="2516" spans="1:19" x14ac:dyDescent="0.2">
      <c r="A2516" s="28" t="s">
        <v>54</v>
      </c>
      <c r="B2516" s="28" t="s">
        <v>8645</v>
      </c>
      <c r="C2516" s="28" t="s">
        <v>62</v>
      </c>
      <c r="D2516" s="28" t="s">
        <v>55</v>
      </c>
      <c r="E2516" s="28" t="s">
        <v>58864</v>
      </c>
      <c r="F2516" s="66">
        <v>42382.743715277778</v>
      </c>
      <c r="G2516" s="66">
        <v>42384</v>
      </c>
      <c r="H2516" s="66">
        <v>42750</v>
      </c>
      <c r="I2516" s="66">
        <v>42412</v>
      </c>
      <c r="J2516" s="28" t="s">
        <v>66</v>
      </c>
      <c r="K2516" s="38" t="s">
        <v>67</v>
      </c>
      <c r="L2516" s="38" t="s">
        <v>58865</v>
      </c>
      <c r="M2516" s="38" t="s">
        <v>53137</v>
      </c>
      <c r="N2516" s="30">
        <v>974.21500000000003</v>
      </c>
      <c r="O2516" s="30">
        <v>572.82000000000005</v>
      </c>
      <c r="P2516" s="38" t="s">
        <v>228</v>
      </c>
      <c r="Q2516" s="49" t="s">
        <v>229</v>
      </c>
      <c r="R2516" s="49">
        <v>0</v>
      </c>
      <c r="S2516" s="53">
        <v>5</v>
      </c>
    </row>
    <row r="2517" spans="1:19" ht="12.75" customHeight="1" x14ac:dyDescent="0.2">
      <c r="A2517" s="28" t="s">
        <v>54</v>
      </c>
      <c r="B2517" s="28" t="s">
        <v>8645</v>
      </c>
      <c r="C2517" s="28" t="s">
        <v>62</v>
      </c>
      <c r="D2517" s="28" t="s">
        <v>55</v>
      </c>
      <c r="E2517" s="28" t="s">
        <v>58866</v>
      </c>
      <c r="F2517" s="66">
        <v>42387.47855324074</v>
      </c>
      <c r="G2517" s="66">
        <v>42428</v>
      </c>
      <c r="H2517" s="66">
        <v>42794</v>
      </c>
      <c r="I2517" s="66">
        <v>42417</v>
      </c>
      <c r="J2517" s="28" t="s">
        <v>66</v>
      </c>
      <c r="K2517" s="38" t="s">
        <v>67</v>
      </c>
      <c r="L2517" s="38" t="s">
        <v>58867</v>
      </c>
      <c r="M2517" s="38" t="s">
        <v>53137</v>
      </c>
      <c r="N2517" s="30">
        <v>850.42499999999995</v>
      </c>
      <c r="O2517" s="30">
        <v>684.68</v>
      </c>
      <c r="P2517" s="38" t="s">
        <v>84</v>
      </c>
      <c r="Q2517" s="49" t="s">
        <v>85</v>
      </c>
      <c r="R2517" s="49">
        <v>0</v>
      </c>
      <c r="S2517" s="53">
        <v>5</v>
      </c>
    </row>
    <row r="2518" spans="1:19" ht="12.75" customHeight="1" x14ac:dyDescent="0.2">
      <c r="A2518" s="28" t="s">
        <v>54</v>
      </c>
      <c r="B2518" s="28" t="s">
        <v>8645</v>
      </c>
      <c r="C2518" s="28" t="s">
        <v>62</v>
      </c>
      <c r="D2518" s="28" t="s">
        <v>55</v>
      </c>
      <c r="E2518" s="28" t="s">
        <v>58868</v>
      </c>
      <c r="F2518" s="66">
        <v>42396.445555555554</v>
      </c>
      <c r="G2518" s="66">
        <v>42396</v>
      </c>
      <c r="H2518" s="66">
        <v>42766</v>
      </c>
      <c r="I2518" s="66">
        <v>42426</v>
      </c>
      <c r="J2518" s="28" t="s">
        <v>66</v>
      </c>
      <c r="K2518" s="38" t="s">
        <v>82</v>
      </c>
      <c r="L2518" s="38" t="s">
        <v>58869</v>
      </c>
      <c r="M2518" s="38" t="s">
        <v>53137</v>
      </c>
      <c r="N2518" s="30">
        <v>0</v>
      </c>
      <c r="O2518" s="30">
        <v>0</v>
      </c>
      <c r="P2518" s="38" t="s">
        <v>84</v>
      </c>
      <c r="Q2518" s="49" t="s">
        <v>85</v>
      </c>
      <c r="R2518" s="49">
        <v>0</v>
      </c>
      <c r="S2518" s="53">
        <v>5</v>
      </c>
    </row>
    <row r="2519" spans="1:19" ht="12.75" customHeight="1" x14ac:dyDescent="0.2">
      <c r="A2519" s="28" t="s">
        <v>54</v>
      </c>
      <c r="B2519" s="28" t="s">
        <v>8605</v>
      </c>
      <c r="C2519" s="28" t="s">
        <v>62</v>
      </c>
      <c r="D2519" s="28" t="s">
        <v>55</v>
      </c>
      <c r="E2519" s="67" t="s">
        <v>58870</v>
      </c>
      <c r="F2519" s="66">
        <v>42397.555497685185</v>
      </c>
      <c r="G2519" s="66">
        <v>42415</v>
      </c>
      <c r="H2519" s="66">
        <v>42781</v>
      </c>
      <c r="I2519" s="66">
        <v>42427</v>
      </c>
      <c r="J2519" s="28" t="s">
        <v>66</v>
      </c>
      <c r="K2519" s="38" t="s">
        <v>67</v>
      </c>
      <c r="L2519" s="38" t="s">
        <v>58871</v>
      </c>
      <c r="M2519" s="38" t="s">
        <v>53137</v>
      </c>
      <c r="N2519" s="30">
        <v>2323.2249999999999</v>
      </c>
      <c r="O2519" s="30">
        <v>1182.17</v>
      </c>
      <c r="P2519" s="38" t="s">
        <v>84</v>
      </c>
      <c r="Q2519" s="49" t="s">
        <v>85</v>
      </c>
      <c r="R2519" s="49">
        <v>0</v>
      </c>
      <c r="S2519" s="53">
        <v>4</v>
      </c>
    </row>
    <row r="2520" spans="1:19" x14ac:dyDescent="0.2">
      <c r="A2520" s="28" t="s">
        <v>54</v>
      </c>
      <c r="B2520" s="28" t="s">
        <v>8887</v>
      </c>
      <c r="C2520" s="28" t="s">
        <v>62</v>
      </c>
      <c r="D2520" s="28" t="s">
        <v>55</v>
      </c>
      <c r="E2520" s="67" t="s">
        <v>58872</v>
      </c>
      <c r="F2520" s="66">
        <v>42375.632407407407</v>
      </c>
      <c r="G2520" s="66">
        <v>42399</v>
      </c>
      <c r="H2520" s="66">
        <v>42765</v>
      </c>
      <c r="I2520" s="66">
        <v>42405</v>
      </c>
      <c r="J2520" s="28" t="s">
        <v>66</v>
      </c>
      <c r="K2520" s="38" t="s">
        <v>82</v>
      </c>
      <c r="L2520" s="38" t="s">
        <v>58873</v>
      </c>
      <c r="M2520" s="38" t="s">
        <v>53137</v>
      </c>
      <c r="N2520" s="30">
        <v>0</v>
      </c>
      <c r="O2520" s="30">
        <v>0</v>
      </c>
      <c r="P2520" s="38" t="s">
        <v>1636</v>
      </c>
      <c r="Q2520" s="49" t="s">
        <v>1637</v>
      </c>
      <c r="R2520" s="49">
        <v>0</v>
      </c>
      <c r="S2520" s="53">
        <v>4</v>
      </c>
    </row>
    <row r="2521" spans="1:19" ht="12.75" customHeight="1" x14ac:dyDescent="0.2">
      <c r="A2521" s="28" t="s">
        <v>54</v>
      </c>
      <c r="B2521" s="28" t="s">
        <v>53450</v>
      </c>
      <c r="C2521" s="28" t="s">
        <v>62</v>
      </c>
      <c r="D2521" s="28" t="s">
        <v>55</v>
      </c>
      <c r="E2521" s="28" t="s">
        <v>58874</v>
      </c>
      <c r="F2521" s="66">
        <v>42398.473113425927</v>
      </c>
      <c r="G2521" s="66">
        <v>42415</v>
      </c>
      <c r="H2521" s="66">
        <v>42781</v>
      </c>
      <c r="I2521" s="66">
        <v>42428</v>
      </c>
      <c r="J2521" s="28" t="s">
        <v>66</v>
      </c>
      <c r="K2521" s="38" t="s">
        <v>82</v>
      </c>
      <c r="L2521" s="38" t="s">
        <v>58875</v>
      </c>
      <c r="M2521" s="38" t="s">
        <v>53137</v>
      </c>
      <c r="N2521" s="30">
        <v>1565.7049999999999</v>
      </c>
      <c r="O2521" s="30">
        <v>0</v>
      </c>
      <c r="P2521" s="38" t="s">
        <v>4509</v>
      </c>
      <c r="Q2521" s="49" t="s">
        <v>4510</v>
      </c>
      <c r="R2521" s="49">
        <v>0</v>
      </c>
      <c r="S2521" s="53">
        <v>5</v>
      </c>
    </row>
    <row r="2522" spans="1:19" x14ac:dyDescent="0.2">
      <c r="A2522" s="28" t="s">
        <v>54</v>
      </c>
      <c r="B2522" s="28" t="s">
        <v>53450</v>
      </c>
      <c r="C2522" s="28" t="s">
        <v>62</v>
      </c>
      <c r="D2522" s="28" t="s">
        <v>55</v>
      </c>
      <c r="E2522" s="28" t="s">
        <v>58876</v>
      </c>
      <c r="F2522" s="66">
        <v>42376.501527777778</v>
      </c>
      <c r="G2522" s="66">
        <v>42383</v>
      </c>
      <c r="H2522" s="66">
        <v>42749</v>
      </c>
      <c r="I2522" s="66">
        <v>42406</v>
      </c>
      <c r="J2522" s="28" t="s">
        <v>66</v>
      </c>
      <c r="K2522" s="38" t="s">
        <v>82</v>
      </c>
      <c r="L2522" s="38" t="s">
        <v>58877</v>
      </c>
      <c r="M2522" s="38" t="s">
        <v>53137</v>
      </c>
      <c r="N2522" s="30">
        <v>0</v>
      </c>
      <c r="O2522" s="30">
        <v>0</v>
      </c>
      <c r="P2522" s="38" t="s">
        <v>123</v>
      </c>
      <c r="Q2522" s="49" t="s">
        <v>124</v>
      </c>
      <c r="R2522" s="49">
        <v>0</v>
      </c>
      <c r="S2522" s="53">
        <v>5</v>
      </c>
    </row>
    <row r="2523" spans="1:19" x14ac:dyDescent="0.2">
      <c r="A2523" s="28" t="s">
        <v>54</v>
      </c>
      <c r="B2523" s="28" t="s">
        <v>53450</v>
      </c>
      <c r="C2523" s="28" t="s">
        <v>62</v>
      </c>
      <c r="D2523" s="28" t="s">
        <v>55</v>
      </c>
      <c r="E2523" s="28" t="s">
        <v>58878</v>
      </c>
      <c r="F2523" s="66">
        <v>42398.57435185185</v>
      </c>
      <c r="G2523" s="66">
        <v>42415</v>
      </c>
      <c r="H2523" s="66">
        <v>42781</v>
      </c>
      <c r="I2523" s="66">
        <v>42428</v>
      </c>
      <c r="J2523" s="28" t="s">
        <v>66</v>
      </c>
      <c r="K2523" s="38" t="s">
        <v>67</v>
      </c>
      <c r="L2523" s="38" t="s">
        <v>58879</v>
      </c>
      <c r="M2523" s="38" t="s">
        <v>53137</v>
      </c>
      <c r="N2523" s="30">
        <v>1540.83</v>
      </c>
      <c r="O2523" s="30">
        <v>1383.7</v>
      </c>
      <c r="P2523" s="38" t="s">
        <v>1356</v>
      </c>
      <c r="Q2523" s="49" t="s">
        <v>1357</v>
      </c>
      <c r="R2523" s="49">
        <v>0</v>
      </c>
      <c r="S2523" s="53">
        <v>5</v>
      </c>
    </row>
    <row r="2524" spans="1:19" ht="12.75" customHeight="1" x14ac:dyDescent="0.2">
      <c r="A2524" s="28" t="s">
        <v>54</v>
      </c>
      <c r="B2524" s="28" t="s">
        <v>8645</v>
      </c>
      <c r="C2524" s="28" t="s">
        <v>62</v>
      </c>
      <c r="D2524" s="28" t="s">
        <v>55</v>
      </c>
      <c r="E2524" s="67" t="s">
        <v>58880</v>
      </c>
      <c r="F2524" s="66">
        <v>42381.762430555558</v>
      </c>
      <c r="G2524" s="66">
        <v>42384</v>
      </c>
      <c r="H2524" s="66">
        <v>42750</v>
      </c>
      <c r="I2524" s="66">
        <v>42411</v>
      </c>
      <c r="J2524" s="28" t="s">
        <v>66</v>
      </c>
      <c r="K2524" s="38" t="s">
        <v>67</v>
      </c>
      <c r="L2524" s="38" t="s">
        <v>58881</v>
      </c>
      <c r="M2524" s="38" t="s">
        <v>53137</v>
      </c>
      <c r="N2524" s="30">
        <v>1409.7833000000001</v>
      </c>
      <c r="O2524" s="30">
        <v>1428.63</v>
      </c>
      <c r="P2524" s="38" t="s">
        <v>405</v>
      </c>
      <c r="Q2524" s="49" t="s">
        <v>406</v>
      </c>
      <c r="R2524" s="49">
        <v>0</v>
      </c>
      <c r="S2524" s="53">
        <v>5</v>
      </c>
    </row>
    <row r="2525" spans="1:19" x14ac:dyDescent="0.2">
      <c r="A2525" s="28" t="s">
        <v>54</v>
      </c>
      <c r="B2525" s="28" t="s">
        <v>8645</v>
      </c>
      <c r="C2525" s="28" t="s">
        <v>62</v>
      </c>
      <c r="D2525" s="28" t="s">
        <v>55</v>
      </c>
      <c r="E2525" s="28" t="s">
        <v>58882</v>
      </c>
      <c r="F2525" s="66">
        <v>42390.631909722222</v>
      </c>
      <c r="G2525" s="66">
        <v>42391</v>
      </c>
      <c r="H2525" s="66">
        <v>42766</v>
      </c>
      <c r="I2525" s="66">
        <v>42420</v>
      </c>
      <c r="J2525" s="28" t="s">
        <v>66</v>
      </c>
      <c r="K2525" s="38" t="s">
        <v>82</v>
      </c>
      <c r="L2525" s="38" t="s">
        <v>58883</v>
      </c>
      <c r="M2525" s="38" t="s">
        <v>53137</v>
      </c>
      <c r="N2525" s="30">
        <v>605.10630000000003</v>
      </c>
      <c r="O2525" s="30">
        <v>0</v>
      </c>
      <c r="P2525" s="38" t="s">
        <v>702</v>
      </c>
      <c r="Q2525" s="49" t="s">
        <v>703</v>
      </c>
      <c r="R2525" s="49">
        <v>0</v>
      </c>
      <c r="S2525" s="53">
        <v>5</v>
      </c>
    </row>
    <row r="2526" spans="1:19" ht="12.75" customHeight="1" x14ac:dyDescent="0.2">
      <c r="A2526" s="28" t="s">
        <v>54</v>
      </c>
      <c r="B2526" s="28" t="s">
        <v>53431</v>
      </c>
      <c r="C2526" s="28" t="s">
        <v>60</v>
      </c>
      <c r="D2526" s="28" t="s">
        <v>55</v>
      </c>
      <c r="E2526" s="67" t="s">
        <v>58884</v>
      </c>
      <c r="F2526" s="66">
        <v>42389.678518518522</v>
      </c>
      <c r="G2526" s="66">
        <v>42428</v>
      </c>
      <c r="H2526" s="66">
        <v>42794</v>
      </c>
      <c r="I2526" s="66">
        <v>42419</v>
      </c>
      <c r="J2526" s="28" t="s">
        <v>66</v>
      </c>
      <c r="K2526" s="38" t="s">
        <v>82</v>
      </c>
      <c r="L2526" s="38" t="s">
        <v>58885</v>
      </c>
      <c r="M2526" s="38" t="s">
        <v>53137</v>
      </c>
      <c r="N2526" s="30">
        <v>0</v>
      </c>
      <c r="O2526" s="30">
        <v>0</v>
      </c>
      <c r="P2526" s="38" t="s">
        <v>2816</v>
      </c>
      <c r="Q2526" s="49" t="s">
        <v>2817</v>
      </c>
      <c r="R2526" s="49">
        <v>0</v>
      </c>
      <c r="S2526" s="53">
        <v>4</v>
      </c>
    </row>
    <row r="2527" spans="1:19" ht="12.75" customHeight="1" x14ac:dyDescent="0.2">
      <c r="A2527" s="28" t="s">
        <v>54</v>
      </c>
      <c r="B2527" s="28" t="s">
        <v>53373</v>
      </c>
      <c r="C2527" s="28" t="s">
        <v>57</v>
      </c>
      <c r="D2527" s="28" t="s">
        <v>55</v>
      </c>
      <c r="E2527" s="67" t="s">
        <v>58886</v>
      </c>
      <c r="F2527" s="66">
        <v>42382.693101851852</v>
      </c>
      <c r="G2527" s="66">
        <v>42401</v>
      </c>
      <c r="H2527" s="66">
        <v>42767</v>
      </c>
      <c r="I2527" s="66">
        <v>42412</v>
      </c>
      <c r="J2527" s="28" t="s">
        <v>66</v>
      </c>
      <c r="K2527" s="38" t="s">
        <v>74</v>
      </c>
      <c r="L2527" s="38" t="s">
        <v>58887</v>
      </c>
      <c r="M2527" s="38" t="s">
        <v>53137</v>
      </c>
      <c r="N2527" s="30">
        <v>1425.3820000000001</v>
      </c>
      <c r="O2527" s="30">
        <v>914.75</v>
      </c>
      <c r="P2527" s="38" t="s">
        <v>1186</v>
      </c>
      <c r="Q2527" s="49" t="s">
        <v>1187</v>
      </c>
      <c r="R2527" s="49">
        <v>0</v>
      </c>
      <c r="S2527" s="53">
        <v>5</v>
      </c>
    </row>
    <row r="2528" spans="1:19" ht="12.75" customHeight="1" x14ac:dyDescent="0.2">
      <c r="A2528" s="28" t="s">
        <v>54</v>
      </c>
      <c r="B2528" s="28" t="s">
        <v>53373</v>
      </c>
      <c r="C2528" s="28" t="s">
        <v>57</v>
      </c>
      <c r="D2528" s="28" t="s">
        <v>55</v>
      </c>
      <c r="E2528" s="28" t="s">
        <v>58888</v>
      </c>
      <c r="F2528" s="66">
        <v>42389.61136574074</v>
      </c>
      <c r="G2528" s="66">
        <v>42415</v>
      </c>
      <c r="H2528" s="66">
        <v>42781</v>
      </c>
      <c r="I2528" s="66">
        <v>42419</v>
      </c>
      <c r="J2528" s="28" t="s">
        <v>66</v>
      </c>
      <c r="K2528" s="38" t="s">
        <v>82</v>
      </c>
      <c r="L2528" s="38" t="s">
        <v>58889</v>
      </c>
      <c r="M2528" s="38" t="s">
        <v>53137</v>
      </c>
      <c r="N2528" s="30">
        <v>0</v>
      </c>
      <c r="O2528" s="30">
        <v>0</v>
      </c>
      <c r="P2528" s="38" t="s">
        <v>11839</v>
      </c>
      <c r="Q2528" s="49" t="s">
        <v>11840</v>
      </c>
      <c r="R2528" s="49">
        <v>0</v>
      </c>
      <c r="S2528" s="53">
        <v>4</v>
      </c>
    </row>
    <row r="2529" spans="1:19" ht="12.75" customHeight="1" x14ac:dyDescent="0.2">
      <c r="A2529" s="28" t="s">
        <v>54</v>
      </c>
      <c r="B2529" s="28" t="s">
        <v>65</v>
      </c>
      <c r="C2529" s="28" t="s">
        <v>56</v>
      </c>
      <c r="D2529" s="28" t="s">
        <v>55</v>
      </c>
      <c r="E2529" s="28" t="s">
        <v>58890</v>
      </c>
      <c r="F2529" s="66">
        <v>42383.629479166666</v>
      </c>
      <c r="G2529" s="66">
        <v>42415</v>
      </c>
      <c r="H2529" s="66">
        <v>42781</v>
      </c>
      <c r="I2529" s="66">
        <v>42413.616354166668</v>
      </c>
      <c r="J2529" s="28" t="s">
        <v>66</v>
      </c>
      <c r="K2529" s="38" t="s">
        <v>67</v>
      </c>
      <c r="L2529" s="38" t="s">
        <v>58891</v>
      </c>
      <c r="M2529" s="38" t="s">
        <v>53137</v>
      </c>
      <c r="N2529" s="30">
        <v>2883.71</v>
      </c>
      <c r="O2529" s="30">
        <v>3018.31</v>
      </c>
      <c r="P2529" s="38" t="s">
        <v>90</v>
      </c>
      <c r="Q2529" s="49" t="s">
        <v>91</v>
      </c>
      <c r="R2529" s="49">
        <v>0</v>
      </c>
      <c r="S2529" s="53">
        <v>5</v>
      </c>
    </row>
    <row r="2530" spans="1:19" x14ac:dyDescent="0.2">
      <c r="A2530" s="28" t="s">
        <v>54</v>
      </c>
      <c r="B2530" s="28" t="s">
        <v>53331</v>
      </c>
      <c r="C2530" s="28" t="s">
        <v>57</v>
      </c>
      <c r="D2530" s="28" t="s">
        <v>55</v>
      </c>
      <c r="E2530" s="28" t="s">
        <v>58892</v>
      </c>
      <c r="F2530" s="66">
        <v>42380.62395833333</v>
      </c>
      <c r="G2530" s="66">
        <v>42381</v>
      </c>
      <c r="H2530" s="66">
        <v>42747</v>
      </c>
      <c r="I2530" s="66">
        <v>42410</v>
      </c>
      <c r="J2530" s="28" t="s">
        <v>66</v>
      </c>
      <c r="K2530" s="38" t="s">
        <v>74</v>
      </c>
      <c r="L2530" s="38" t="s">
        <v>58893</v>
      </c>
      <c r="M2530" s="38" t="s">
        <v>53137</v>
      </c>
      <c r="N2530" s="30">
        <v>1361.028</v>
      </c>
      <c r="O2530" s="30">
        <v>1216.1600000000001</v>
      </c>
      <c r="P2530" s="38" t="s">
        <v>84</v>
      </c>
      <c r="Q2530" s="49" t="s">
        <v>85</v>
      </c>
      <c r="R2530" s="49">
        <v>0</v>
      </c>
      <c r="S2530" s="53">
        <v>5</v>
      </c>
    </row>
    <row r="2531" spans="1:19" ht="12.75" customHeight="1" x14ac:dyDescent="0.2">
      <c r="A2531" s="28" t="s">
        <v>54</v>
      </c>
      <c r="B2531" s="28" t="s">
        <v>53331</v>
      </c>
      <c r="C2531" s="28" t="s">
        <v>57</v>
      </c>
      <c r="D2531" s="28" t="s">
        <v>55</v>
      </c>
      <c r="E2531" s="28" t="s">
        <v>58894</v>
      </c>
      <c r="F2531" s="66">
        <v>42397.403321759259</v>
      </c>
      <c r="G2531" s="66">
        <v>42410</v>
      </c>
      <c r="H2531" s="66">
        <v>42776</v>
      </c>
      <c r="I2531" s="66">
        <v>42427</v>
      </c>
      <c r="J2531" s="28" t="s">
        <v>66</v>
      </c>
      <c r="K2531" s="38" t="s">
        <v>67</v>
      </c>
      <c r="L2531" s="38" t="s">
        <v>58895</v>
      </c>
      <c r="M2531" s="38" t="s">
        <v>53137</v>
      </c>
      <c r="N2531" s="30">
        <v>4477.24</v>
      </c>
      <c r="O2531" s="30">
        <v>4477.24</v>
      </c>
      <c r="P2531" s="38" t="s">
        <v>379</v>
      </c>
      <c r="Q2531" s="49" t="s">
        <v>380</v>
      </c>
      <c r="R2531" s="49">
        <v>0</v>
      </c>
      <c r="S2531" s="53">
        <v>4</v>
      </c>
    </row>
    <row r="2532" spans="1:19" ht="12.75" customHeight="1" x14ac:dyDescent="0.2">
      <c r="A2532" s="28" t="s">
        <v>54</v>
      </c>
      <c r="B2532" s="28" t="s">
        <v>53331</v>
      </c>
      <c r="C2532" s="28" t="s">
        <v>57</v>
      </c>
      <c r="D2532" s="28" t="s">
        <v>55</v>
      </c>
      <c r="E2532" s="28" t="s">
        <v>58896</v>
      </c>
      <c r="F2532" s="66">
        <v>42396.578148148146</v>
      </c>
      <c r="G2532" s="66">
        <v>42396</v>
      </c>
      <c r="H2532" s="66">
        <v>42762</v>
      </c>
      <c r="I2532" s="66">
        <v>42426</v>
      </c>
      <c r="J2532" s="28" t="s">
        <v>66</v>
      </c>
      <c r="K2532" s="38" t="s">
        <v>82</v>
      </c>
      <c r="L2532" s="38" t="s">
        <v>58897</v>
      </c>
      <c r="M2532" s="38" t="s">
        <v>53137</v>
      </c>
      <c r="N2532" s="30">
        <v>934.79</v>
      </c>
      <c r="O2532" s="30">
        <v>0</v>
      </c>
      <c r="P2532" s="38" t="s">
        <v>1869</v>
      </c>
      <c r="Q2532" s="49" t="s">
        <v>1870</v>
      </c>
      <c r="R2532" s="49">
        <v>0</v>
      </c>
      <c r="S2532" s="53">
        <v>5</v>
      </c>
    </row>
    <row r="2533" spans="1:19" x14ac:dyDescent="0.2">
      <c r="A2533" s="28" t="s">
        <v>54</v>
      </c>
      <c r="B2533" s="28" t="s">
        <v>53331</v>
      </c>
      <c r="C2533" s="28" t="s">
        <v>57</v>
      </c>
      <c r="D2533" s="28" t="s">
        <v>55</v>
      </c>
      <c r="E2533" s="28" t="s">
        <v>58898</v>
      </c>
      <c r="F2533" s="66">
        <v>42382.508726851855</v>
      </c>
      <c r="G2533" s="66">
        <v>42382</v>
      </c>
      <c r="H2533" s="66">
        <v>42748</v>
      </c>
      <c r="I2533" s="66">
        <v>42412</v>
      </c>
      <c r="J2533" s="28" t="s">
        <v>66</v>
      </c>
      <c r="K2533" s="38" t="s">
        <v>67</v>
      </c>
      <c r="L2533" s="38" t="s">
        <v>58899</v>
      </c>
      <c r="M2533" s="38" t="s">
        <v>53137</v>
      </c>
      <c r="N2533" s="30">
        <v>390.28</v>
      </c>
      <c r="O2533" s="30">
        <v>321.3</v>
      </c>
      <c r="P2533" s="38" t="s">
        <v>305</v>
      </c>
      <c r="Q2533" s="49" t="s">
        <v>306</v>
      </c>
      <c r="R2533" s="49">
        <v>0</v>
      </c>
      <c r="S2533" s="53">
        <v>5</v>
      </c>
    </row>
    <row r="2534" spans="1:19" ht="12.75" customHeight="1" x14ac:dyDescent="0.2">
      <c r="A2534" s="28" t="s">
        <v>54</v>
      </c>
      <c r="B2534" s="28" t="s">
        <v>53450</v>
      </c>
      <c r="C2534" s="28" t="s">
        <v>62</v>
      </c>
      <c r="D2534" s="28" t="s">
        <v>55</v>
      </c>
      <c r="E2534" s="28" t="s">
        <v>58900</v>
      </c>
      <c r="F2534" s="66">
        <v>42377.443692129629</v>
      </c>
      <c r="G2534" s="66">
        <v>42380</v>
      </c>
      <c r="H2534" s="66">
        <v>42735</v>
      </c>
      <c r="I2534" s="66">
        <v>42407</v>
      </c>
      <c r="J2534" s="28" t="s">
        <v>66</v>
      </c>
      <c r="K2534" s="38" t="s">
        <v>74</v>
      </c>
      <c r="L2534" s="38" t="s">
        <v>58901</v>
      </c>
      <c r="M2534" s="38" t="s">
        <v>53137</v>
      </c>
      <c r="N2534" s="30">
        <v>485.90800000000002</v>
      </c>
      <c r="O2534" s="30">
        <v>392.85</v>
      </c>
      <c r="P2534" s="38" t="s">
        <v>305</v>
      </c>
      <c r="Q2534" s="49" t="s">
        <v>306</v>
      </c>
      <c r="R2534" s="49">
        <v>0</v>
      </c>
      <c r="S2534" s="53">
        <v>5</v>
      </c>
    </row>
    <row r="2535" spans="1:19" ht="12.75" customHeight="1" x14ac:dyDescent="0.2">
      <c r="A2535" s="28" t="s">
        <v>54</v>
      </c>
      <c r="B2535" s="28" t="s">
        <v>53450</v>
      </c>
      <c r="C2535" s="28" t="s">
        <v>62</v>
      </c>
      <c r="D2535" s="28" t="s">
        <v>55</v>
      </c>
      <c r="E2535" s="28" t="s">
        <v>58902</v>
      </c>
      <c r="F2535" s="66">
        <v>42388.572777777779</v>
      </c>
      <c r="G2535" s="66">
        <v>42401</v>
      </c>
      <c r="H2535" s="66">
        <v>42767</v>
      </c>
      <c r="I2535" s="66">
        <v>42418</v>
      </c>
      <c r="J2535" s="28" t="s">
        <v>66</v>
      </c>
      <c r="K2535" s="38" t="s">
        <v>77</v>
      </c>
      <c r="L2535" s="38" t="s">
        <v>58903</v>
      </c>
      <c r="M2535" s="38" t="s">
        <v>53530</v>
      </c>
      <c r="N2535" s="30">
        <v>1843.5033000000001</v>
      </c>
      <c r="O2535" s="30">
        <v>1497.51</v>
      </c>
      <c r="P2535" s="38" t="s">
        <v>144</v>
      </c>
      <c r="Q2535" s="49" t="s">
        <v>145</v>
      </c>
      <c r="R2535" s="49">
        <v>0</v>
      </c>
      <c r="S2535" s="53">
        <v>5</v>
      </c>
    </row>
    <row r="2536" spans="1:19" x14ac:dyDescent="0.2">
      <c r="A2536" s="28" t="s">
        <v>54</v>
      </c>
      <c r="B2536" s="28" t="s">
        <v>53450</v>
      </c>
      <c r="C2536" s="28" t="s">
        <v>62</v>
      </c>
      <c r="D2536" s="28" t="s">
        <v>55</v>
      </c>
      <c r="E2536" s="28" t="s">
        <v>58904</v>
      </c>
      <c r="F2536" s="66">
        <v>42381.601458333331</v>
      </c>
      <c r="G2536" s="66">
        <v>42391</v>
      </c>
      <c r="H2536" s="66">
        <v>42766</v>
      </c>
      <c r="I2536" s="66">
        <v>42411</v>
      </c>
      <c r="J2536" s="28" t="s">
        <v>66</v>
      </c>
      <c r="K2536" s="38" t="s">
        <v>67</v>
      </c>
      <c r="L2536" s="38" t="s">
        <v>58905</v>
      </c>
      <c r="M2536" s="38" t="s">
        <v>53137</v>
      </c>
      <c r="N2536" s="30">
        <v>573.21569999999997</v>
      </c>
      <c r="O2536" s="30">
        <v>475.92</v>
      </c>
      <c r="P2536" s="38" t="s">
        <v>462</v>
      </c>
      <c r="Q2536" s="49" t="s">
        <v>463</v>
      </c>
      <c r="R2536" s="49">
        <v>0</v>
      </c>
      <c r="S2536" s="53">
        <v>5</v>
      </c>
    </row>
    <row r="2537" spans="1:19" ht="12.75" customHeight="1" x14ac:dyDescent="0.2">
      <c r="A2537" s="28" t="s">
        <v>54</v>
      </c>
      <c r="B2537" s="28" t="s">
        <v>53450</v>
      </c>
      <c r="C2537" s="28" t="s">
        <v>62</v>
      </c>
      <c r="D2537" s="28" t="s">
        <v>55</v>
      </c>
      <c r="E2537" s="67" t="s">
        <v>58906</v>
      </c>
      <c r="F2537" s="66">
        <v>42387.413240740738</v>
      </c>
      <c r="G2537" s="66">
        <v>42398</v>
      </c>
      <c r="H2537" s="66">
        <v>42764</v>
      </c>
      <c r="I2537" s="66">
        <v>42417</v>
      </c>
      <c r="J2537" s="28" t="s">
        <v>66</v>
      </c>
      <c r="K2537" s="38" t="s">
        <v>74</v>
      </c>
      <c r="L2537" s="38" t="s">
        <v>58907</v>
      </c>
      <c r="M2537" s="38" t="s">
        <v>53137</v>
      </c>
      <c r="N2537" s="30">
        <v>2358.1527999999998</v>
      </c>
      <c r="O2537" s="30">
        <v>3403.44</v>
      </c>
      <c r="P2537" s="38" t="s">
        <v>1546</v>
      </c>
      <c r="Q2537" s="49" t="s">
        <v>1547</v>
      </c>
      <c r="R2537" s="49">
        <v>1</v>
      </c>
      <c r="S2537" s="53">
        <v>5</v>
      </c>
    </row>
    <row r="2538" spans="1:19" x14ac:dyDescent="0.2">
      <c r="A2538" s="28" t="s">
        <v>54</v>
      </c>
      <c r="B2538" s="28" t="s">
        <v>53450</v>
      </c>
      <c r="C2538" s="28" t="s">
        <v>62</v>
      </c>
      <c r="D2538" s="28" t="s">
        <v>55</v>
      </c>
      <c r="E2538" s="67" t="s">
        <v>58908</v>
      </c>
      <c r="F2538" s="66">
        <v>42397.650312500002</v>
      </c>
      <c r="G2538" s="66">
        <v>42400</v>
      </c>
      <c r="H2538" s="66">
        <v>42766</v>
      </c>
      <c r="I2538" s="66">
        <v>42427</v>
      </c>
      <c r="J2538" s="28" t="s">
        <v>66</v>
      </c>
      <c r="K2538" s="38" t="s">
        <v>67</v>
      </c>
      <c r="L2538" s="38" t="s">
        <v>58909</v>
      </c>
      <c r="M2538" s="38" t="s">
        <v>53137</v>
      </c>
      <c r="N2538" s="30">
        <v>620.76800000000003</v>
      </c>
      <c r="O2538" s="30">
        <v>868.82</v>
      </c>
      <c r="P2538" s="38" t="s">
        <v>379</v>
      </c>
      <c r="Q2538" s="49" t="s">
        <v>380</v>
      </c>
      <c r="R2538" s="49">
        <v>0</v>
      </c>
      <c r="S2538" s="53">
        <v>5</v>
      </c>
    </row>
    <row r="2539" spans="1:19" ht="12.75" customHeight="1" x14ac:dyDescent="0.2">
      <c r="A2539" s="28" t="s">
        <v>54</v>
      </c>
      <c r="B2539" s="28" t="s">
        <v>53331</v>
      </c>
      <c r="C2539" s="28" t="s">
        <v>57</v>
      </c>
      <c r="D2539" s="28" t="s">
        <v>55</v>
      </c>
      <c r="E2539" s="28" t="s">
        <v>58910</v>
      </c>
      <c r="F2539" s="66">
        <v>42398.684861111113</v>
      </c>
      <c r="G2539" s="66">
        <v>42398</v>
      </c>
      <c r="H2539" s="66">
        <v>42764</v>
      </c>
      <c r="I2539" s="66">
        <v>42428</v>
      </c>
      <c r="J2539" s="28" t="s">
        <v>66</v>
      </c>
      <c r="K2539" s="38" t="s">
        <v>82</v>
      </c>
      <c r="L2539" s="38" t="s">
        <v>58911</v>
      </c>
      <c r="M2539" s="38" t="s">
        <v>53137</v>
      </c>
      <c r="N2539" s="30">
        <v>705.31</v>
      </c>
      <c r="O2539" s="30">
        <v>0</v>
      </c>
      <c r="P2539" s="38" t="s">
        <v>1597</v>
      </c>
      <c r="Q2539" s="49" t="s">
        <v>1598</v>
      </c>
      <c r="R2539" s="49">
        <v>0</v>
      </c>
      <c r="S2539" s="53">
        <v>5</v>
      </c>
    </row>
    <row r="2540" spans="1:19" ht="12.75" customHeight="1" x14ac:dyDescent="0.2">
      <c r="A2540" s="28" t="s">
        <v>54</v>
      </c>
      <c r="B2540" s="28" t="s">
        <v>53331</v>
      </c>
      <c r="C2540" s="28" t="s">
        <v>57</v>
      </c>
      <c r="D2540" s="28" t="s">
        <v>55</v>
      </c>
      <c r="E2540" s="28" t="s">
        <v>58912</v>
      </c>
      <c r="F2540" s="66">
        <v>42377.611817129633</v>
      </c>
      <c r="G2540" s="66">
        <v>42377</v>
      </c>
      <c r="H2540" s="66">
        <v>42743</v>
      </c>
      <c r="I2540" s="66">
        <v>42407</v>
      </c>
      <c r="J2540" s="28" t="s">
        <v>66</v>
      </c>
      <c r="K2540" s="38" t="s">
        <v>82</v>
      </c>
      <c r="L2540" s="38" t="s">
        <v>58913</v>
      </c>
      <c r="M2540" s="38" t="s">
        <v>53137</v>
      </c>
      <c r="N2540" s="30">
        <v>1584.33</v>
      </c>
      <c r="O2540" s="30">
        <v>0</v>
      </c>
      <c r="P2540" s="38" t="s">
        <v>9584</v>
      </c>
      <c r="Q2540" s="49" t="s">
        <v>9585</v>
      </c>
      <c r="R2540" s="49">
        <v>0</v>
      </c>
      <c r="S2540" s="53">
        <v>5</v>
      </c>
    </row>
    <row r="2541" spans="1:19" ht="12.75" customHeight="1" x14ac:dyDescent="0.2">
      <c r="A2541" s="28" t="s">
        <v>54</v>
      </c>
      <c r="B2541" s="28" t="s">
        <v>53331</v>
      </c>
      <c r="C2541" s="28" t="s">
        <v>57</v>
      </c>
      <c r="D2541" s="28" t="s">
        <v>55</v>
      </c>
      <c r="E2541" s="67" t="s">
        <v>58914</v>
      </c>
      <c r="F2541" s="66">
        <v>42383.518865740742</v>
      </c>
      <c r="G2541" s="66">
        <v>42390</v>
      </c>
      <c r="H2541" s="66">
        <v>42756</v>
      </c>
      <c r="I2541" s="66">
        <v>42413</v>
      </c>
      <c r="J2541" s="28" t="s">
        <v>66</v>
      </c>
      <c r="K2541" s="38" t="s">
        <v>74</v>
      </c>
      <c r="L2541" s="38" t="s">
        <v>58915</v>
      </c>
      <c r="M2541" s="38" t="s">
        <v>53137</v>
      </c>
      <c r="N2541" s="30">
        <v>712.35400000000004</v>
      </c>
      <c r="O2541" s="30">
        <v>1029.55</v>
      </c>
      <c r="P2541" s="38" t="s">
        <v>532</v>
      </c>
      <c r="Q2541" s="49" t="s">
        <v>533</v>
      </c>
      <c r="R2541" s="49">
        <v>0</v>
      </c>
      <c r="S2541" s="53">
        <v>5</v>
      </c>
    </row>
    <row r="2542" spans="1:19" ht="12.75" customHeight="1" x14ac:dyDescent="0.2">
      <c r="A2542" s="28" t="s">
        <v>54</v>
      </c>
      <c r="B2542" s="28" t="s">
        <v>53331</v>
      </c>
      <c r="C2542" s="28" t="s">
        <v>57</v>
      </c>
      <c r="D2542" s="28" t="s">
        <v>55</v>
      </c>
      <c r="E2542" s="28" t="s">
        <v>58916</v>
      </c>
      <c r="F2542" s="66">
        <v>42390.459062499998</v>
      </c>
      <c r="G2542" s="66">
        <v>42390</v>
      </c>
      <c r="H2542" s="66">
        <v>42756</v>
      </c>
      <c r="I2542" s="66">
        <v>42420</v>
      </c>
      <c r="J2542" s="28" t="s">
        <v>66</v>
      </c>
      <c r="K2542" s="38" t="s">
        <v>82</v>
      </c>
      <c r="L2542" s="38" t="s">
        <v>58917</v>
      </c>
      <c r="M2542" s="38" t="s">
        <v>53137</v>
      </c>
      <c r="N2542" s="30">
        <v>0</v>
      </c>
      <c r="O2542" s="30">
        <v>0</v>
      </c>
      <c r="P2542" s="38" t="s">
        <v>9159</v>
      </c>
      <c r="Q2542" s="49" t="s">
        <v>9160</v>
      </c>
      <c r="R2542" s="49">
        <v>0</v>
      </c>
      <c r="S2542" s="53">
        <v>5</v>
      </c>
    </row>
    <row r="2543" spans="1:19" x14ac:dyDescent="0.2">
      <c r="A2543" s="28" t="s">
        <v>54</v>
      </c>
      <c r="B2543" s="28" t="s">
        <v>53331</v>
      </c>
      <c r="C2543" s="28" t="s">
        <v>57</v>
      </c>
      <c r="D2543" s="28" t="s">
        <v>55</v>
      </c>
      <c r="E2543" s="28" t="s">
        <v>58918</v>
      </c>
      <c r="F2543" s="66">
        <v>42397.453703703701</v>
      </c>
      <c r="G2543" s="66">
        <v>42397</v>
      </c>
      <c r="H2543" s="66">
        <v>42763</v>
      </c>
      <c r="I2543" s="66">
        <v>42427</v>
      </c>
      <c r="J2543" s="28" t="s">
        <v>66</v>
      </c>
      <c r="K2543" s="38" t="s">
        <v>67</v>
      </c>
      <c r="L2543" s="38" t="s">
        <v>58919</v>
      </c>
      <c r="M2543" s="38" t="s">
        <v>53137</v>
      </c>
      <c r="N2543" s="30">
        <v>719.005</v>
      </c>
      <c r="O2543" s="30">
        <v>582.16</v>
      </c>
      <c r="P2543" s="38" t="s">
        <v>110</v>
      </c>
      <c r="Q2543" s="49" t="s">
        <v>111</v>
      </c>
      <c r="R2543" s="49">
        <v>0</v>
      </c>
      <c r="S2543" s="53">
        <v>5</v>
      </c>
    </row>
    <row r="2544" spans="1:19" x14ac:dyDescent="0.2">
      <c r="A2544" s="28" t="s">
        <v>54</v>
      </c>
      <c r="B2544" s="28" t="s">
        <v>53450</v>
      </c>
      <c r="C2544" s="28" t="s">
        <v>62</v>
      </c>
      <c r="D2544" s="28" t="s">
        <v>55</v>
      </c>
      <c r="E2544" s="28" t="s">
        <v>58920</v>
      </c>
      <c r="F2544" s="66">
        <v>42375.802766203706</v>
      </c>
      <c r="G2544" s="66">
        <v>42375</v>
      </c>
      <c r="H2544" s="66">
        <v>42766</v>
      </c>
      <c r="I2544" s="66">
        <v>42405</v>
      </c>
      <c r="J2544" s="28" t="s">
        <v>66</v>
      </c>
      <c r="K2544" s="38" t="s">
        <v>77</v>
      </c>
      <c r="L2544" s="38" t="s">
        <v>58921</v>
      </c>
      <c r="M2544" s="38" t="s">
        <v>58922</v>
      </c>
      <c r="N2544" s="30">
        <v>724.9357</v>
      </c>
      <c r="O2544" s="30">
        <v>624.28</v>
      </c>
      <c r="P2544" s="38" t="s">
        <v>1991</v>
      </c>
      <c r="Q2544" s="49" t="s">
        <v>1992</v>
      </c>
      <c r="R2544" s="49">
        <v>0</v>
      </c>
      <c r="S2544" s="53">
        <v>5</v>
      </c>
    </row>
    <row r="2545" spans="1:19" x14ac:dyDescent="0.2">
      <c r="A2545" s="28" t="s">
        <v>54</v>
      </c>
      <c r="B2545" s="28" t="s">
        <v>53450</v>
      </c>
      <c r="C2545" s="28" t="s">
        <v>62</v>
      </c>
      <c r="D2545" s="28" t="s">
        <v>55</v>
      </c>
      <c r="E2545" s="28" t="s">
        <v>58923</v>
      </c>
      <c r="F2545" s="66">
        <v>42391.535092592596</v>
      </c>
      <c r="G2545" s="66">
        <v>42391</v>
      </c>
      <c r="H2545" s="66">
        <v>42757</v>
      </c>
      <c r="I2545" s="66">
        <v>42421</v>
      </c>
      <c r="J2545" s="28" t="s">
        <v>66</v>
      </c>
      <c r="K2545" s="38" t="s">
        <v>67</v>
      </c>
      <c r="L2545" s="38" t="s">
        <v>58924</v>
      </c>
      <c r="M2545" s="38" t="s">
        <v>53137</v>
      </c>
      <c r="N2545" s="30">
        <v>408.36</v>
      </c>
      <c r="O2545" s="30">
        <v>436.95</v>
      </c>
      <c r="P2545" s="38" t="s">
        <v>428</v>
      </c>
      <c r="Q2545" s="49" t="s">
        <v>429</v>
      </c>
      <c r="R2545" s="49">
        <v>0</v>
      </c>
      <c r="S2545" s="53">
        <v>5</v>
      </c>
    </row>
    <row r="2546" spans="1:19" ht="12.75" customHeight="1" x14ac:dyDescent="0.2">
      <c r="A2546" s="28" t="s">
        <v>54</v>
      </c>
      <c r="B2546" s="28" t="s">
        <v>53450</v>
      </c>
      <c r="C2546" s="28" t="s">
        <v>62</v>
      </c>
      <c r="D2546" s="28" t="s">
        <v>55</v>
      </c>
      <c r="E2546" s="67" t="s">
        <v>58925</v>
      </c>
      <c r="F2546" s="66">
        <v>42397.653368055559</v>
      </c>
      <c r="G2546" s="66">
        <v>42397</v>
      </c>
      <c r="H2546" s="66">
        <v>42766</v>
      </c>
      <c r="I2546" s="66">
        <v>42427</v>
      </c>
      <c r="J2546" s="28" t="s">
        <v>66</v>
      </c>
      <c r="K2546" s="38" t="s">
        <v>82</v>
      </c>
      <c r="L2546" s="38" t="s">
        <v>58926</v>
      </c>
      <c r="M2546" s="38" t="s">
        <v>53137</v>
      </c>
      <c r="N2546" s="30">
        <v>0</v>
      </c>
      <c r="O2546" s="30">
        <v>0</v>
      </c>
      <c r="P2546" s="38" t="s">
        <v>168</v>
      </c>
      <c r="Q2546" s="49" t="s">
        <v>169</v>
      </c>
      <c r="R2546" s="49">
        <v>0</v>
      </c>
      <c r="S2546" s="53">
        <v>5</v>
      </c>
    </row>
    <row r="2547" spans="1:19" x14ac:dyDescent="0.2">
      <c r="A2547" s="28" t="s">
        <v>54</v>
      </c>
      <c r="B2547" s="28" t="s">
        <v>246</v>
      </c>
      <c r="C2547" s="28" t="s">
        <v>57</v>
      </c>
      <c r="D2547" s="28" t="s">
        <v>55</v>
      </c>
      <c r="E2547" s="67" t="s">
        <v>58927</v>
      </c>
      <c r="F2547" s="66">
        <v>42384.446539351855</v>
      </c>
      <c r="G2547" s="66">
        <v>42674</v>
      </c>
      <c r="H2547" s="66">
        <v>43039</v>
      </c>
      <c r="I2547" s="66">
        <v>42414</v>
      </c>
      <c r="J2547" s="28" t="s">
        <v>66</v>
      </c>
      <c r="K2547" s="38" t="s">
        <v>103</v>
      </c>
      <c r="L2547" s="38" t="s">
        <v>58928</v>
      </c>
      <c r="M2547" s="38" t="s">
        <v>53137</v>
      </c>
      <c r="N2547" s="30">
        <v>1143.06</v>
      </c>
      <c r="O2547" s="30">
        <v>0</v>
      </c>
      <c r="P2547" s="38" t="s">
        <v>156</v>
      </c>
      <c r="Q2547" s="49" t="s">
        <v>157</v>
      </c>
      <c r="R2547" s="49">
        <v>0</v>
      </c>
      <c r="S2547" s="53">
        <v>5</v>
      </c>
    </row>
    <row r="2548" spans="1:19" x14ac:dyDescent="0.2">
      <c r="A2548" s="28" t="s">
        <v>54</v>
      </c>
      <c r="B2548" s="28" t="s">
        <v>246</v>
      </c>
      <c r="C2548" s="28" t="s">
        <v>57</v>
      </c>
      <c r="D2548" s="28" t="s">
        <v>55</v>
      </c>
      <c r="E2548" s="67" t="s">
        <v>58929</v>
      </c>
      <c r="F2548" s="66">
        <v>42380.852916666663</v>
      </c>
      <c r="G2548" s="66">
        <v>42412</v>
      </c>
      <c r="H2548" s="66">
        <v>42778</v>
      </c>
      <c r="I2548" s="66">
        <v>42410</v>
      </c>
      <c r="J2548" s="28" t="s">
        <v>66</v>
      </c>
      <c r="K2548" s="38" t="s">
        <v>74</v>
      </c>
      <c r="L2548" s="38" t="s">
        <v>58930</v>
      </c>
      <c r="M2548" s="38" t="s">
        <v>53137</v>
      </c>
      <c r="N2548" s="30">
        <v>2669.9850000000001</v>
      </c>
      <c r="O2548" s="30">
        <v>2007.135</v>
      </c>
      <c r="P2548" s="38" t="s">
        <v>7659</v>
      </c>
      <c r="Q2548" s="49" t="s">
        <v>7660</v>
      </c>
      <c r="R2548" s="49">
        <v>0</v>
      </c>
      <c r="S2548" s="53">
        <v>5</v>
      </c>
    </row>
    <row r="2549" spans="1:19" x14ac:dyDescent="0.2">
      <c r="A2549" s="28" t="s">
        <v>54</v>
      </c>
      <c r="B2549" s="28" t="s">
        <v>246</v>
      </c>
      <c r="C2549" s="28" t="s">
        <v>57</v>
      </c>
      <c r="D2549" s="28" t="s">
        <v>55</v>
      </c>
      <c r="E2549" s="28" t="s">
        <v>58931</v>
      </c>
      <c r="F2549" s="66">
        <v>42389.591273148151</v>
      </c>
      <c r="G2549" s="66">
        <v>42399</v>
      </c>
      <c r="H2549" s="66">
        <v>42765</v>
      </c>
      <c r="I2549" s="66">
        <v>42419</v>
      </c>
      <c r="J2549" s="28" t="s">
        <v>66</v>
      </c>
      <c r="K2549" s="38" t="s">
        <v>82</v>
      </c>
      <c r="L2549" s="38" t="s">
        <v>58932</v>
      </c>
      <c r="M2549" s="38" t="s">
        <v>53137</v>
      </c>
      <c r="N2549" s="30">
        <v>0</v>
      </c>
      <c r="O2549" s="30">
        <v>0</v>
      </c>
      <c r="P2549" s="38" t="s">
        <v>781</v>
      </c>
      <c r="Q2549" s="49" t="s">
        <v>782</v>
      </c>
      <c r="R2549" s="49">
        <v>0</v>
      </c>
      <c r="S2549" s="53">
        <v>5</v>
      </c>
    </row>
    <row r="2550" spans="1:19" x14ac:dyDescent="0.2">
      <c r="A2550" s="28" t="s">
        <v>54</v>
      </c>
      <c r="B2550" s="28" t="s">
        <v>246</v>
      </c>
      <c r="C2550" s="28" t="s">
        <v>57</v>
      </c>
      <c r="D2550" s="28" t="s">
        <v>55</v>
      </c>
      <c r="E2550" s="28" t="s">
        <v>58933</v>
      </c>
      <c r="F2550" s="66">
        <v>42383.908472222225</v>
      </c>
      <c r="G2550" s="66">
        <v>42400</v>
      </c>
      <c r="H2550" s="66">
        <v>42766</v>
      </c>
      <c r="I2550" s="66">
        <v>42413</v>
      </c>
      <c r="J2550" s="28" t="s">
        <v>66</v>
      </c>
      <c r="K2550" s="38" t="s">
        <v>67</v>
      </c>
      <c r="L2550" s="38" t="s">
        <v>58934</v>
      </c>
      <c r="M2550" s="38" t="s">
        <v>53137</v>
      </c>
      <c r="N2550" s="30">
        <v>17488.759999999998</v>
      </c>
      <c r="O2550" s="30">
        <v>17488.759999999998</v>
      </c>
      <c r="P2550" s="38" t="s">
        <v>673</v>
      </c>
      <c r="Q2550" s="49" t="s">
        <v>674</v>
      </c>
      <c r="R2550" s="49">
        <v>2</v>
      </c>
      <c r="S2550" s="53">
        <v>3</v>
      </c>
    </row>
    <row r="2551" spans="1:19" ht="12.75" customHeight="1" x14ac:dyDescent="0.2">
      <c r="A2551" s="28" t="s">
        <v>54</v>
      </c>
      <c r="B2551" s="28" t="s">
        <v>246</v>
      </c>
      <c r="C2551" s="28" t="s">
        <v>57</v>
      </c>
      <c r="D2551" s="28" t="s">
        <v>55</v>
      </c>
      <c r="E2551" s="28" t="s">
        <v>58935</v>
      </c>
      <c r="F2551" s="66">
        <v>42384.528680555559</v>
      </c>
      <c r="G2551" s="66">
        <v>42413</v>
      </c>
      <c r="H2551" s="66">
        <v>42779</v>
      </c>
      <c r="I2551" s="66">
        <v>42414</v>
      </c>
      <c r="J2551" s="28" t="s">
        <v>66</v>
      </c>
      <c r="K2551" s="38" t="s">
        <v>82</v>
      </c>
      <c r="L2551" s="38" t="s">
        <v>58936</v>
      </c>
      <c r="M2551" s="38" t="s">
        <v>53137</v>
      </c>
      <c r="N2551" s="30">
        <v>644.44000000000005</v>
      </c>
      <c r="O2551" s="30">
        <v>0</v>
      </c>
      <c r="P2551" s="38" t="s">
        <v>377</v>
      </c>
      <c r="Q2551" s="49" t="s">
        <v>378</v>
      </c>
      <c r="R2551" s="49">
        <v>0</v>
      </c>
      <c r="S2551" s="53">
        <v>5</v>
      </c>
    </row>
    <row r="2552" spans="1:19" x14ac:dyDescent="0.2">
      <c r="A2552" s="28" t="s">
        <v>54</v>
      </c>
      <c r="B2552" s="28" t="s">
        <v>246</v>
      </c>
      <c r="C2552" s="28" t="s">
        <v>57</v>
      </c>
      <c r="D2552" s="28" t="s">
        <v>55</v>
      </c>
      <c r="E2552" s="28" t="s">
        <v>58937</v>
      </c>
      <c r="F2552" s="66">
        <v>42375.417662037034</v>
      </c>
      <c r="G2552" s="66">
        <v>42416</v>
      </c>
      <c r="H2552" s="66">
        <v>42782</v>
      </c>
      <c r="I2552" s="66">
        <v>42405</v>
      </c>
      <c r="J2552" s="28" t="s">
        <v>66</v>
      </c>
      <c r="K2552" s="38" t="s">
        <v>77</v>
      </c>
      <c r="L2552" s="38" t="s">
        <v>58938</v>
      </c>
      <c r="M2552" s="38" t="s">
        <v>58939</v>
      </c>
      <c r="N2552" s="30">
        <v>2235.5875000000001</v>
      </c>
      <c r="O2552" s="30">
        <v>1414.5433</v>
      </c>
      <c r="P2552" s="38" t="s">
        <v>416</v>
      </c>
      <c r="Q2552" s="49" t="s">
        <v>417</v>
      </c>
      <c r="R2552" s="49">
        <v>2</v>
      </c>
      <c r="S2552" s="53">
        <v>4</v>
      </c>
    </row>
    <row r="2553" spans="1:19" ht="12.75" customHeight="1" x14ac:dyDescent="0.2">
      <c r="A2553" s="28" t="s">
        <v>54</v>
      </c>
      <c r="B2553" s="28" t="s">
        <v>6116</v>
      </c>
      <c r="C2553" s="28" t="s">
        <v>59</v>
      </c>
      <c r="D2553" s="28" t="s">
        <v>55</v>
      </c>
      <c r="E2553" s="28" t="s">
        <v>58940</v>
      </c>
      <c r="F2553" s="66">
        <v>42397.731412037036</v>
      </c>
      <c r="G2553" s="66">
        <v>42397</v>
      </c>
      <c r="H2553" s="66">
        <v>42763</v>
      </c>
      <c r="I2553" s="66">
        <v>42427</v>
      </c>
      <c r="J2553" s="28" t="s">
        <v>66</v>
      </c>
      <c r="K2553" s="38" t="s">
        <v>74</v>
      </c>
      <c r="L2553" s="38" t="s">
        <v>58941</v>
      </c>
      <c r="M2553" s="38" t="s">
        <v>53137</v>
      </c>
      <c r="N2553" s="30">
        <v>639.4162</v>
      </c>
      <c r="O2553" s="30">
        <v>442.89</v>
      </c>
      <c r="P2553" s="38" t="s">
        <v>507</v>
      </c>
      <c r="Q2553" s="49" t="s">
        <v>508</v>
      </c>
      <c r="R2553" s="49">
        <v>0</v>
      </c>
      <c r="S2553" s="53">
        <v>5</v>
      </c>
    </row>
    <row r="2554" spans="1:19" ht="12.75" customHeight="1" x14ac:dyDescent="0.2">
      <c r="A2554" s="28" t="s">
        <v>54</v>
      </c>
      <c r="B2554" s="28" t="s">
        <v>53331</v>
      </c>
      <c r="C2554" s="28" t="s">
        <v>57</v>
      </c>
      <c r="D2554" s="28" t="s">
        <v>55</v>
      </c>
      <c r="E2554" s="28" t="s">
        <v>58942</v>
      </c>
      <c r="F2554" s="66">
        <v>42396.587314814817</v>
      </c>
      <c r="G2554" s="66">
        <v>42396</v>
      </c>
      <c r="H2554" s="66">
        <v>42762</v>
      </c>
      <c r="I2554" s="66">
        <v>42426</v>
      </c>
      <c r="J2554" s="28" t="s">
        <v>66</v>
      </c>
      <c r="K2554" s="38" t="s">
        <v>82</v>
      </c>
      <c r="L2554" s="38" t="s">
        <v>58943</v>
      </c>
      <c r="M2554" s="38" t="s">
        <v>53137</v>
      </c>
      <c r="N2554" s="30">
        <v>2182.44</v>
      </c>
      <c r="O2554" s="30">
        <v>0</v>
      </c>
      <c r="P2554" s="38" t="s">
        <v>110</v>
      </c>
      <c r="Q2554" s="49" t="s">
        <v>111</v>
      </c>
      <c r="R2554" s="49">
        <v>0</v>
      </c>
      <c r="S2554" s="53">
        <v>5</v>
      </c>
    </row>
    <row r="2555" spans="1:19" ht="12.75" customHeight="1" x14ac:dyDescent="0.2">
      <c r="A2555" s="28" t="s">
        <v>54</v>
      </c>
      <c r="B2555" s="28" t="s">
        <v>53331</v>
      </c>
      <c r="C2555" s="28" t="s">
        <v>57</v>
      </c>
      <c r="D2555" s="28" t="s">
        <v>55</v>
      </c>
      <c r="E2555" s="28" t="s">
        <v>58944</v>
      </c>
      <c r="F2555" s="66">
        <v>42382.739664351851</v>
      </c>
      <c r="G2555" s="66">
        <v>42382</v>
      </c>
      <c r="H2555" s="66">
        <v>42748</v>
      </c>
      <c r="I2555" s="66">
        <v>42412</v>
      </c>
      <c r="J2555" s="28" t="s">
        <v>66</v>
      </c>
      <c r="K2555" s="38" t="s">
        <v>74</v>
      </c>
      <c r="L2555" s="38" t="s">
        <v>58945</v>
      </c>
      <c r="M2555" s="38" t="s">
        <v>53137</v>
      </c>
      <c r="N2555" s="30">
        <v>347.57659999999998</v>
      </c>
      <c r="O2555" s="30">
        <v>427.54</v>
      </c>
      <c r="P2555" s="38" t="s">
        <v>633</v>
      </c>
      <c r="Q2555" s="49" t="s">
        <v>634</v>
      </c>
      <c r="R2555" s="49">
        <v>0</v>
      </c>
      <c r="S2555" s="53">
        <v>5</v>
      </c>
    </row>
    <row r="2556" spans="1:19" x14ac:dyDescent="0.2">
      <c r="A2556" s="28" t="s">
        <v>54</v>
      </c>
      <c r="B2556" s="28" t="s">
        <v>53331</v>
      </c>
      <c r="C2556" s="28" t="s">
        <v>57</v>
      </c>
      <c r="D2556" s="28" t="s">
        <v>55</v>
      </c>
      <c r="E2556" s="28" t="s">
        <v>58946</v>
      </c>
      <c r="F2556" s="66">
        <v>42390.53628472222</v>
      </c>
      <c r="G2556" s="66">
        <v>42390</v>
      </c>
      <c r="H2556" s="66">
        <v>42756</v>
      </c>
      <c r="I2556" s="66">
        <v>42420</v>
      </c>
      <c r="J2556" s="28" t="s">
        <v>66</v>
      </c>
      <c r="K2556" s="38" t="s">
        <v>67</v>
      </c>
      <c r="L2556" s="38" t="s">
        <v>58947</v>
      </c>
      <c r="M2556" s="38" t="s">
        <v>53137</v>
      </c>
      <c r="N2556" s="30">
        <v>635.25199999999995</v>
      </c>
      <c r="O2556" s="30">
        <v>754.99</v>
      </c>
      <c r="P2556" s="38" t="s">
        <v>8846</v>
      </c>
      <c r="Q2556" s="49" t="s">
        <v>8847</v>
      </c>
      <c r="R2556" s="49">
        <v>0</v>
      </c>
      <c r="S2556" s="53">
        <v>5</v>
      </c>
    </row>
    <row r="2557" spans="1:19" x14ac:dyDescent="0.2">
      <c r="A2557" s="28" t="s">
        <v>54</v>
      </c>
      <c r="B2557" s="28" t="s">
        <v>53331</v>
      </c>
      <c r="C2557" s="28" t="s">
        <v>57</v>
      </c>
      <c r="D2557" s="28" t="s">
        <v>55</v>
      </c>
      <c r="E2557" s="67" t="s">
        <v>58948</v>
      </c>
      <c r="F2557" s="66">
        <v>42389.616597222222</v>
      </c>
      <c r="G2557" s="66">
        <v>42389</v>
      </c>
      <c r="H2557" s="66">
        <v>42755</v>
      </c>
      <c r="I2557" s="66">
        <v>42419</v>
      </c>
      <c r="J2557" s="28" t="s">
        <v>66</v>
      </c>
      <c r="K2557" s="38" t="s">
        <v>67</v>
      </c>
      <c r="L2557" s="38" t="s">
        <v>58949</v>
      </c>
      <c r="M2557" s="38" t="s">
        <v>53137</v>
      </c>
      <c r="N2557" s="30">
        <v>778.69799999999998</v>
      </c>
      <c r="O2557" s="30">
        <v>652.66</v>
      </c>
      <c r="P2557" s="38" t="s">
        <v>87</v>
      </c>
      <c r="Q2557" s="49" t="s">
        <v>88</v>
      </c>
      <c r="R2557" s="49">
        <v>0</v>
      </c>
      <c r="S2557" s="53">
        <v>5</v>
      </c>
    </row>
    <row r="2558" spans="1:19" x14ac:dyDescent="0.2">
      <c r="A2558" s="28" t="s">
        <v>54</v>
      </c>
      <c r="B2558" s="28" t="s">
        <v>53331</v>
      </c>
      <c r="C2558" s="28" t="s">
        <v>57</v>
      </c>
      <c r="D2558" s="28" t="s">
        <v>55</v>
      </c>
      <c r="E2558" s="28" t="s">
        <v>58950</v>
      </c>
      <c r="F2558" s="66">
        <v>42384.517395833333</v>
      </c>
      <c r="G2558" s="66">
        <v>42384</v>
      </c>
      <c r="H2558" s="66">
        <v>42750</v>
      </c>
      <c r="I2558" s="66">
        <v>42414</v>
      </c>
      <c r="J2558" s="28" t="s">
        <v>66</v>
      </c>
      <c r="K2558" s="38" t="s">
        <v>74</v>
      </c>
      <c r="L2558" s="38" t="s">
        <v>58951</v>
      </c>
      <c r="M2558" s="38" t="s">
        <v>53137</v>
      </c>
      <c r="N2558" s="30">
        <v>322.27499999999998</v>
      </c>
      <c r="O2558" s="30">
        <v>343.82</v>
      </c>
      <c r="P2558" s="38" t="s">
        <v>3917</v>
      </c>
      <c r="Q2558" s="49" t="s">
        <v>3918</v>
      </c>
      <c r="R2558" s="49">
        <v>0</v>
      </c>
      <c r="S2558" s="53">
        <v>5</v>
      </c>
    </row>
    <row r="2559" spans="1:19" x14ac:dyDescent="0.2">
      <c r="A2559" s="28" t="s">
        <v>54</v>
      </c>
      <c r="B2559" s="28" t="s">
        <v>6116</v>
      </c>
      <c r="C2559" s="28" t="s">
        <v>59</v>
      </c>
      <c r="D2559" s="28" t="s">
        <v>55</v>
      </c>
      <c r="E2559" s="67" t="s">
        <v>58952</v>
      </c>
      <c r="F2559" s="66">
        <v>42384.488993055558</v>
      </c>
      <c r="G2559" s="66">
        <v>42394</v>
      </c>
      <c r="H2559" s="66">
        <v>42760</v>
      </c>
      <c r="I2559" s="66">
        <v>42414</v>
      </c>
      <c r="J2559" s="28" t="s">
        <v>66</v>
      </c>
      <c r="K2559" s="38" t="s">
        <v>82</v>
      </c>
      <c r="L2559" s="38" t="s">
        <v>58953</v>
      </c>
      <c r="M2559" s="38" t="s">
        <v>53137</v>
      </c>
      <c r="N2559" s="30">
        <v>2514.5700000000002</v>
      </c>
      <c r="O2559" s="30">
        <v>0</v>
      </c>
      <c r="P2559" s="38" t="s">
        <v>1130</v>
      </c>
      <c r="Q2559" s="49" t="s">
        <v>1131</v>
      </c>
      <c r="R2559" s="49">
        <v>0</v>
      </c>
      <c r="S2559" s="53">
        <v>4</v>
      </c>
    </row>
    <row r="2560" spans="1:19" x14ac:dyDescent="0.2">
      <c r="A2560" s="28" t="s">
        <v>54</v>
      </c>
      <c r="B2560" s="28" t="s">
        <v>6116</v>
      </c>
      <c r="C2560" s="28" t="s">
        <v>59</v>
      </c>
      <c r="D2560" s="28" t="s">
        <v>55</v>
      </c>
      <c r="E2560" s="28" t="s">
        <v>58954</v>
      </c>
      <c r="F2560" s="66">
        <v>42383.38082175926</v>
      </c>
      <c r="G2560" s="66">
        <v>42400</v>
      </c>
      <c r="H2560" s="66">
        <v>42766</v>
      </c>
      <c r="I2560" s="66">
        <v>42413</v>
      </c>
      <c r="J2560" s="28" t="s">
        <v>66</v>
      </c>
      <c r="K2560" s="38" t="s">
        <v>67</v>
      </c>
      <c r="L2560" s="38" t="s">
        <v>58955</v>
      </c>
      <c r="M2560" s="38" t="s">
        <v>53137</v>
      </c>
      <c r="N2560" s="30">
        <v>1846.2166</v>
      </c>
      <c r="O2560" s="30">
        <v>1383.115</v>
      </c>
      <c r="P2560" s="38" t="s">
        <v>523</v>
      </c>
      <c r="Q2560" s="49" t="s">
        <v>524</v>
      </c>
      <c r="R2560" s="49">
        <v>0</v>
      </c>
      <c r="S2560" s="53">
        <v>5</v>
      </c>
    </row>
    <row r="2561" spans="1:19" ht="12.75" customHeight="1" x14ac:dyDescent="0.2">
      <c r="A2561" s="28" t="s">
        <v>54</v>
      </c>
      <c r="B2561" s="28" t="s">
        <v>6116</v>
      </c>
      <c r="C2561" s="28" t="s">
        <v>59</v>
      </c>
      <c r="D2561" s="28" t="s">
        <v>55</v>
      </c>
      <c r="E2561" s="28" t="s">
        <v>58956</v>
      </c>
      <c r="F2561" s="66">
        <v>42382.615358796298</v>
      </c>
      <c r="G2561" s="66">
        <v>42406</v>
      </c>
      <c r="H2561" s="66">
        <v>42772</v>
      </c>
      <c r="I2561" s="66">
        <v>42412</v>
      </c>
      <c r="J2561" s="28" t="s">
        <v>66</v>
      </c>
      <c r="K2561" s="38" t="s">
        <v>82</v>
      </c>
      <c r="L2561" s="38" t="s">
        <v>58957</v>
      </c>
      <c r="M2561" s="38" t="s">
        <v>53137</v>
      </c>
      <c r="N2561" s="30">
        <v>0</v>
      </c>
      <c r="O2561" s="30">
        <v>0</v>
      </c>
      <c r="P2561" s="38" t="s">
        <v>251</v>
      </c>
      <c r="Q2561" s="49" t="s">
        <v>252</v>
      </c>
      <c r="R2561" s="49">
        <v>0</v>
      </c>
      <c r="S2561" s="53">
        <v>5</v>
      </c>
    </row>
    <row r="2562" spans="1:19" x14ac:dyDescent="0.2">
      <c r="A2562" s="28" t="s">
        <v>54</v>
      </c>
      <c r="B2562" s="28" t="s">
        <v>7906</v>
      </c>
      <c r="C2562" s="28" t="s">
        <v>60</v>
      </c>
      <c r="D2562" s="28" t="s">
        <v>55</v>
      </c>
      <c r="E2562" s="28" t="s">
        <v>58958</v>
      </c>
      <c r="F2562" s="66">
        <v>42383.811215277776</v>
      </c>
      <c r="G2562" s="66">
        <v>42384</v>
      </c>
      <c r="H2562" s="66">
        <v>42750</v>
      </c>
      <c r="I2562" s="66">
        <v>42413</v>
      </c>
      <c r="J2562" s="28" t="s">
        <v>66</v>
      </c>
      <c r="K2562" s="38" t="s">
        <v>67</v>
      </c>
      <c r="L2562" s="38" t="s">
        <v>58959</v>
      </c>
      <c r="M2562" s="38" t="s">
        <v>53137</v>
      </c>
      <c r="N2562" s="30">
        <v>1022.665</v>
      </c>
      <c r="O2562" s="30">
        <v>848.33</v>
      </c>
      <c r="P2562" s="38" t="s">
        <v>416</v>
      </c>
      <c r="Q2562" s="49" t="s">
        <v>417</v>
      </c>
      <c r="R2562" s="49">
        <v>0</v>
      </c>
      <c r="S2562" s="53">
        <v>5</v>
      </c>
    </row>
    <row r="2563" spans="1:19" x14ac:dyDescent="0.2">
      <c r="A2563" s="28" t="s">
        <v>54</v>
      </c>
      <c r="B2563" s="28" t="s">
        <v>8237</v>
      </c>
      <c r="C2563" s="28" t="s">
        <v>61</v>
      </c>
      <c r="D2563" s="28" t="s">
        <v>55</v>
      </c>
      <c r="E2563" s="28" t="s">
        <v>58960</v>
      </c>
      <c r="F2563" s="66">
        <v>42377.702534722222</v>
      </c>
      <c r="G2563" s="66">
        <v>42384</v>
      </c>
      <c r="H2563" s="66">
        <v>42750</v>
      </c>
      <c r="I2563" s="66">
        <v>42407</v>
      </c>
      <c r="J2563" s="28" t="s">
        <v>66</v>
      </c>
      <c r="K2563" s="38" t="s">
        <v>74</v>
      </c>
      <c r="L2563" s="38" t="s">
        <v>58961</v>
      </c>
      <c r="M2563" s="38" t="s">
        <v>53137</v>
      </c>
      <c r="N2563" s="30">
        <v>399.82400000000001</v>
      </c>
      <c r="O2563" s="30">
        <v>597.39</v>
      </c>
      <c r="P2563" s="38" t="s">
        <v>107</v>
      </c>
      <c r="Q2563" s="49" t="s">
        <v>108</v>
      </c>
      <c r="R2563" s="49">
        <v>0</v>
      </c>
      <c r="S2563" s="53">
        <v>5</v>
      </c>
    </row>
    <row r="2564" spans="1:19" ht="12.75" customHeight="1" x14ac:dyDescent="0.2">
      <c r="A2564" s="28" t="s">
        <v>54</v>
      </c>
      <c r="B2564" s="28" t="s">
        <v>362</v>
      </c>
      <c r="C2564" s="28" t="s">
        <v>57</v>
      </c>
      <c r="D2564" s="28" t="s">
        <v>55</v>
      </c>
      <c r="E2564" s="28" t="s">
        <v>58962</v>
      </c>
      <c r="F2564" s="66">
        <v>42377.395185185182</v>
      </c>
      <c r="G2564" s="66">
        <v>42400</v>
      </c>
      <c r="H2564" s="66">
        <v>42766</v>
      </c>
      <c r="I2564" s="66">
        <v>42407.391747685186</v>
      </c>
      <c r="J2564" s="28" t="s">
        <v>66</v>
      </c>
      <c r="K2564" s="38" t="s">
        <v>77</v>
      </c>
      <c r="L2564" s="38" t="s">
        <v>58963</v>
      </c>
      <c r="M2564" s="38" t="s">
        <v>58964</v>
      </c>
      <c r="N2564" s="30">
        <v>2558.6925000000001</v>
      </c>
      <c r="O2564" s="30">
        <v>2209.2979999999998</v>
      </c>
      <c r="P2564" s="38" t="s">
        <v>1287</v>
      </c>
      <c r="Q2564" s="49" t="s">
        <v>1288</v>
      </c>
      <c r="R2564" s="49">
        <v>1</v>
      </c>
      <c r="S2564" s="53">
        <v>5</v>
      </c>
    </row>
    <row r="2565" spans="1:19" x14ac:dyDescent="0.2">
      <c r="A2565" s="28" t="s">
        <v>54</v>
      </c>
      <c r="B2565" s="28" t="s">
        <v>362</v>
      </c>
      <c r="C2565" s="28" t="s">
        <v>57</v>
      </c>
      <c r="D2565" s="28" t="s">
        <v>55</v>
      </c>
      <c r="E2565" s="28" t="s">
        <v>58965</v>
      </c>
      <c r="F2565" s="66">
        <v>42381.596504629626</v>
      </c>
      <c r="G2565" s="66">
        <v>42400</v>
      </c>
      <c r="H2565" s="66">
        <v>42766</v>
      </c>
      <c r="I2565" s="66">
        <v>42411.590914351851</v>
      </c>
      <c r="J2565" s="28" t="s">
        <v>66</v>
      </c>
      <c r="K2565" s="38" t="s">
        <v>74</v>
      </c>
      <c r="L2565" s="38" t="s">
        <v>58966</v>
      </c>
      <c r="M2565" s="38" t="s">
        <v>53137</v>
      </c>
      <c r="N2565" s="30">
        <v>2054.6799999999998</v>
      </c>
      <c r="O2565" s="30">
        <v>0</v>
      </c>
      <c r="P2565" s="38" t="s">
        <v>511</v>
      </c>
      <c r="Q2565" s="49" t="s">
        <v>512</v>
      </c>
      <c r="R2565" s="49">
        <v>0</v>
      </c>
      <c r="S2565" s="53">
        <v>5</v>
      </c>
    </row>
    <row r="2566" spans="1:19" ht="12.75" customHeight="1" x14ac:dyDescent="0.2">
      <c r="A2566" s="28" t="s">
        <v>54</v>
      </c>
      <c r="B2566" s="28" t="s">
        <v>8558</v>
      </c>
      <c r="C2566" s="28" t="s">
        <v>62</v>
      </c>
      <c r="D2566" s="28" t="s">
        <v>55</v>
      </c>
      <c r="E2566" s="28" t="s">
        <v>58967</v>
      </c>
      <c r="F2566" s="66">
        <v>42390.551238425927</v>
      </c>
      <c r="G2566" s="66">
        <v>42418</v>
      </c>
      <c r="H2566" s="66">
        <v>42784</v>
      </c>
      <c r="I2566" s="66">
        <v>42420</v>
      </c>
      <c r="J2566" s="28" t="s">
        <v>66</v>
      </c>
      <c r="K2566" s="38" t="s">
        <v>74</v>
      </c>
      <c r="L2566" s="38" t="s">
        <v>58968</v>
      </c>
      <c r="M2566" s="38" t="s">
        <v>53137</v>
      </c>
      <c r="N2566" s="30">
        <v>598.53499999999997</v>
      </c>
      <c r="O2566" s="30">
        <v>735.82</v>
      </c>
      <c r="P2566" s="38" t="s">
        <v>1520</v>
      </c>
      <c r="Q2566" s="49" t="s">
        <v>1521</v>
      </c>
      <c r="R2566" s="49">
        <v>0</v>
      </c>
      <c r="S2566" s="53">
        <v>5</v>
      </c>
    </row>
    <row r="2567" spans="1:19" ht="12.75" customHeight="1" x14ac:dyDescent="0.2">
      <c r="A2567" s="28" t="s">
        <v>54</v>
      </c>
      <c r="B2567" s="28" t="s">
        <v>8558</v>
      </c>
      <c r="C2567" s="28" t="s">
        <v>62</v>
      </c>
      <c r="D2567" s="28" t="s">
        <v>55</v>
      </c>
      <c r="E2567" s="67" t="s">
        <v>58969</v>
      </c>
      <c r="F2567" s="66">
        <v>42398.508483796293</v>
      </c>
      <c r="G2567" s="66">
        <v>42401</v>
      </c>
      <c r="H2567" s="66">
        <v>42767</v>
      </c>
      <c r="I2567" s="66">
        <v>42428</v>
      </c>
      <c r="J2567" s="28" t="s">
        <v>66</v>
      </c>
      <c r="K2567" s="38" t="s">
        <v>67</v>
      </c>
      <c r="L2567" s="38" t="s">
        <v>58970</v>
      </c>
      <c r="M2567" s="38" t="s">
        <v>53137</v>
      </c>
      <c r="N2567" s="30">
        <v>521.91549999999995</v>
      </c>
      <c r="O2567" s="30">
        <v>360.28</v>
      </c>
      <c r="P2567" s="38" t="s">
        <v>1897</v>
      </c>
      <c r="Q2567" s="49" t="s">
        <v>1898</v>
      </c>
      <c r="R2567" s="49">
        <v>0</v>
      </c>
      <c r="S2567" s="53">
        <v>5</v>
      </c>
    </row>
    <row r="2568" spans="1:19" ht="12.75" customHeight="1" x14ac:dyDescent="0.2">
      <c r="A2568" s="28" t="s">
        <v>54</v>
      </c>
      <c r="B2568" s="28" t="s">
        <v>53331</v>
      </c>
      <c r="C2568" s="28" t="s">
        <v>57</v>
      </c>
      <c r="D2568" s="28" t="s">
        <v>55</v>
      </c>
      <c r="E2568" s="67" t="s">
        <v>58971</v>
      </c>
      <c r="F2568" s="66">
        <v>42396.49291666667</v>
      </c>
      <c r="G2568" s="66">
        <v>42396</v>
      </c>
      <c r="H2568" s="66">
        <v>42762</v>
      </c>
      <c r="I2568" s="66">
        <v>42426</v>
      </c>
      <c r="J2568" s="28" t="s">
        <v>66</v>
      </c>
      <c r="K2568" s="38" t="s">
        <v>67</v>
      </c>
      <c r="L2568" s="38" t="s">
        <v>58972</v>
      </c>
      <c r="M2568" s="38" t="s">
        <v>53137</v>
      </c>
      <c r="N2568" s="30">
        <v>950.95</v>
      </c>
      <c r="O2568" s="30">
        <v>950.95</v>
      </c>
      <c r="P2568" s="38" t="s">
        <v>8007</v>
      </c>
      <c r="Q2568" s="49" t="s">
        <v>8008</v>
      </c>
      <c r="R2568" s="49">
        <v>0</v>
      </c>
      <c r="S2568" s="53">
        <v>5</v>
      </c>
    </row>
    <row r="2569" spans="1:19" x14ac:dyDescent="0.2">
      <c r="A2569" s="28" t="s">
        <v>54</v>
      </c>
      <c r="B2569" s="28" t="s">
        <v>53331</v>
      </c>
      <c r="C2569" s="28" t="s">
        <v>57</v>
      </c>
      <c r="D2569" s="28" t="s">
        <v>55</v>
      </c>
      <c r="E2569" s="28" t="s">
        <v>58973</v>
      </c>
      <c r="F2569" s="66">
        <v>42382.908553240741</v>
      </c>
      <c r="G2569" s="66">
        <v>42384</v>
      </c>
      <c r="H2569" s="66">
        <v>42750</v>
      </c>
      <c r="I2569" s="66">
        <v>42412</v>
      </c>
      <c r="J2569" s="28" t="s">
        <v>66</v>
      </c>
      <c r="K2569" s="38" t="s">
        <v>82</v>
      </c>
      <c r="L2569" s="38" t="s">
        <v>58974</v>
      </c>
      <c r="M2569" s="38" t="s">
        <v>53137</v>
      </c>
      <c r="N2569" s="30">
        <v>933.92</v>
      </c>
      <c r="O2569" s="30">
        <v>0</v>
      </c>
      <c r="P2569" s="38" t="s">
        <v>877</v>
      </c>
      <c r="Q2569" s="49" t="s">
        <v>878</v>
      </c>
      <c r="R2569" s="49">
        <v>0</v>
      </c>
      <c r="S2569" s="53">
        <v>5</v>
      </c>
    </row>
    <row r="2570" spans="1:19" x14ac:dyDescent="0.2">
      <c r="A2570" s="28" t="s">
        <v>54</v>
      </c>
      <c r="B2570" s="28" t="s">
        <v>53331</v>
      </c>
      <c r="C2570" s="28" t="s">
        <v>57</v>
      </c>
      <c r="D2570" s="28" t="s">
        <v>55</v>
      </c>
      <c r="E2570" s="67" t="s">
        <v>58975</v>
      </c>
      <c r="F2570" s="66">
        <v>42382.739942129629</v>
      </c>
      <c r="G2570" s="66">
        <v>42400</v>
      </c>
      <c r="H2570" s="66">
        <v>42766</v>
      </c>
      <c r="I2570" s="66">
        <v>42412</v>
      </c>
      <c r="J2570" s="28" t="s">
        <v>66</v>
      </c>
      <c r="K2570" s="38" t="s">
        <v>67</v>
      </c>
      <c r="L2570" s="38" t="s">
        <v>58976</v>
      </c>
      <c r="M2570" s="38" t="s">
        <v>53137</v>
      </c>
      <c r="N2570" s="30">
        <v>324.58199999999999</v>
      </c>
      <c r="O2570" s="30">
        <v>343.82</v>
      </c>
      <c r="P2570" s="38" t="s">
        <v>301</v>
      </c>
      <c r="Q2570" s="49" t="s">
        <v>302</v>
      </c>
      <c r="R2570" s="49">
        <v>0</v>
      </c>
      <c r="S2570" s="53">
        <v>5</v>
      </c>
    </row>
    <row r="2571" spans="1:19" ht="12.75" customHeight="1" x14ac:dyDescent="0.2">
      <c r="A2571" s="28" t="s">
        <v>54</v>
      </c>
      <c r="B2571" s="28" t="s">
        <v>53331</v>
      </c>
      <c r="C2571" s="28" t="s">
        <v>57</v>
      </c>
      <c r="D2571" s="28" t="s">
        <v>55</v>
      </c>
      <c r="E2571" s="67" t="s">
        <v>58977</v>
      </c>
      <c r="F2571" s="66">
        <v>42388.719305555554</v>
      </c>
      <c r="G2571" s="66">
        <v>42388</v>
      </c>
      <c r="H2571" s="66">
        <v>42754</v>
      </c>
      <c r="I2571" s="66">
        <v>42418</v>
      </c>
      <c r="J2571" s="28" t="s">
        <v>66</v>
      </c>
      <c r="K2571" s="38" t="s">
        <v>82</v>
      </c>
      <c r="L2571" s="38" t="s">
        <v>58978</v>
      </c>
      <c r="M2571" s="38" t="s">
        <v>53137</v>
      </c>
      <c r="N2571" s="30">
        <v>531.44000000000005</v>
      </c>
      <c r="O2571" s="30">
        <v>0</v>
      </c>
      <c r="P2571" s="38" t="s">
        <v>781</v>
      </c>
      <c r="Q2571" s="49" t="s">
        <v>782</v>
      </c>
      <c r="R2571" s="49">
        <v>0</v>
      </c>
      <c r="S2571" s="53">
        <v>4</v>
      </c>
    </row>
    <row r="2572" spans="1:19" ht="12.75" customHeight="1" x14ac:dyDescent="0.2">
      <c r="A2572" s="28" t="s">
        <v>54</v>
      </c>
      <c r="B2572" s="28" t="s">
        <v>53331</v>
      </c>
      <c r="C2572" s="28" t="s">
        <v>57</v>
      </c>
      <c r="D2572" s="28" t="s">
        <v>55</v>
      </c>
      <c r="E2572" s="28" t="s">
        <v>58979</v>
      </c>
      <c r="F2572" s="66">
        <v>42389.562395833331</v>
      </c>
      <c r="G2572" s="66">
        <v>42389</v>
      </c>
      <c r="H2572" s="66">
        <v>42755</v>
      </c>
      <c r="I2572" s="66">
        <v>42419</v>
      </c>
      <c r="J2572" s="28" t="s">
        <v>66</v>
      </c>
      <c r="K2572" s="38" t="s">
        <v>82</v>
      </c>
      <c r="L2572" s="38" t="s">
        <v>58980</v>
      </c>
      <c r="M2572" s="38" t="s">
        <v>53137</v>
      </c>
      <c r="N2572" s="30">
        <v>1855.6</v>
      </c>
      <c r="O2572" s="30">
        <v>0</v>
      </c>
      <c r="P2572" s="38" t="s">
        <v>5302</v>
      </c>
      <c r="Q2572" s="49" t="s">
        <v>5303</v>
      </c>
      <c r="R2572" s="49">
        <v>0</v>
      </c>
      <c r="S2572" s="53">
        <v>5</v>
      </c>
    </row>
    <row r="2573" spans="1:19" x14ac:dyDescent="0.2">
      <c r="A2573" s="28" t="s">
        <v>54</v>
      </c>
      <c r="B2573" s="28" t="s">
        <v>8558</v>
      </c>
      <c r="C2573" s="28" t="s">
        <v>62</v>
      </c>
      <c r="D2573" s="28" t="s">
        <v>55</v>
      </c>
      <c r="E2573" s="28" t="s">
        <v>58981</v>
      </c>
      <c r="F2573" s="66">
        <v>42391.373101851852</v>
      </c>
      <c r="G2573" s="66">
        <v>42391</v>
      </c>
      <c r="H2573" s="66">
        <v>42757</v>
      </c>
      <c r="I2573" s="66">
        <v>42421</v>
      </c>
      <c r="J2573" s="28" t="s">
        <v>66</v>
      </c>
      <c r="K2573" s="38" t="s">
        <v>67</v>
      </c>
      <c r="L2573" s="38" t="s">
        <v>58982</v>
      </c>
      <c r="M2573" s="38" t="s">
        <v>53137</v>
      </c>
      <c r="N2573" s="30">
        <v>8240.4</v>
      </c>
      <c r="O2573" s="30">
        <v>8240.4</v>
      </c>
      <c r="P2573" s="38" t="s">
        <v>228</v>
      </c>
      <c r="Q2573" s="49" t="s">
        <v>229</v>
      </c>
      <c r="R2573" s="49">
        <v>0</v>
      </c>
      <c r="S2573" s="53">
        <v>5</v>
      </c>
    </row>
    <row r="2574" spans="1:19" x14ac:dyDescent="0.2">
      <c r="A2574" s="28" t="s">
        <v>54</v>
      </c>
      <c r="B2574" s="28" t="s">
        <v>298</v>
      </c>
      <c r="C2574" s="28" t="s">
        <v>57</v>
      </c>
      <c r="D2574" s="28" t="s">
        <v>55</v>
      </c>
      <c r="E2574" s="67" t="s">
        <v>58983</v>
      </c>
      <c r="F2574" s="66">
        <v>42396.594837962963</v>
      </c>
      <c r="G2574" s="66">
        <v>42398</v>
      </c>
      <c r="H2574" s="66">
        <v>42764</v>
      </c>
      <c r="I2574" s="66">
        <v>42426</v>
      </c>
      <c r="J2574" s="28" t="s">
        <v>66</v>
      </c>
      <c r="K2574" s="38" t="s">
        <v>82</v>
      </c>
      <c r="L2574" s="38" t="s">
        <v>58984</v>
      </c>
      <c r="M2574" s="38" t="s">
        <v>53137</v>
      </c>
      <c r="N2574" s="30">
        <v>3520.3433</v>
      </c>
      <c r="O2574" s="30">
        <v>0</v>
      </c>
      <c r="P2574" s="38" t="s">
        <v>3879</v>
      </c>
      <c r="Q2574" s="49" t="s">
        <v>3880</v>
      </c>
      <c r="R2574" s="49">
        <v>0</v>
      </c>
      <c r="S2574" s="53">
        <v>5</v>
      </c>
    </row>
    <row r="2575" spans="1:19" ht="12.75" customHeight="1" x14ac:dyDescent="0.2">
      <c r="A2575" s="28" t="s">
        <v>54</v>
      </c>
      <c r="B2575" s="28" t="s">
        <v>298</v>
      </c>
      <c r="C2575" s="28" t="s">
        <v>57</v>
      </c>
      <c r="D2575" s="28" t="s">
        <v>55</v>
      </c>
      <c r="E2575" s="28" t="s">
        <v>58985</v>
      </c>
      <c r="F2575" s="66">
        <v>42396.513831018521</v>
      </c>
      <c r="G2575" s="66">
        <v>42401</v>
      </c>
      <c r="H2575" s="66">
        <v>42767</v>
      </c>
      <c r="I2575" s="66">
        <v>42426</v>
      </c>
      <c r="J2575" s="28" t="s">
        <v>66</v>
      </c>
      <c r="K2575" s="38" t="s">
        <v>67</v>
      </c>
      <c r="L2575" s="38" t="s">
        <v>58986</v>
      </c>
      <c r="M2575" s="38" t="s">
        <v>53137</v>
      </c>
      <c r="N2575" s="30">
        <v>6294.3519999999999</v>
      </c>
      <c r="O2575" s="30">
        <v>4327.67</v>
      </c>
      <c r="P2575" s="38" t="s">
        <v>532</v>
      </c>
      <c r="Q2575" s="49" t="s">
        <v>533</v>
      </c>
      <c r="R2575" s="49">
        <v>0</v>
      </c>
      <c r="S2575" s="53">
        <v>5</v>
      </c>
    </row>
    <row r="2576" spans="1:19" x14ac:dyDescent="0.2">
      <c r="A2576" s="28" t="s">
        <v>54</v>
      </c>
      <c r="B2576" s="28" t="s">
        <v>12049</v>
      </c>
      <c r="C2576" s="28" t="s">
        <v>63</v>
      </c>
      <c r="D2576" s="28" t="s">
        <v>55</v>
      </c>
      <c r="E2576" s="28" t="s">
        <v>58987</v>
      </c>
      <c r="F2576" s="66">
        <v>42386.593969907408</v>
      </c>
      <c r="G2576" s="66">
        <v>42401</v>
      </c>
      <c r="H2576" s="66">
        <v>42766</v>
      </c>
      <c r="I2576" s="66">
        <v>42416</v>
      </c>
      <c r="J2576" s="28" t="s">
        <v>66</v>
      </c>
      <c r="K2576" s="38" t="s">
        <v>67</v>
      </c>
      <c r="L2576" s="38" t="s">
        <v>58988</v>
      </c>
      <c r="M2576" s="38" t="s">
        <v>53137</v>
      </c>
      <c r="N2576" s="30">
        <v>4764.9066000000003</v>
      </c>
      <c r="O2576" s="30">
        <v>4677.28</v>
      </c>
      <c r="P2576" s="38" t="s">
        <v>176</v>
      </c>
      <c r="Q2576" s="49" t="s">
        <v>177</v>
      </c>
      <c r="R2576" s="49">
        <v>0</v>
      </c>
      <c r="S2576" s="53">
        <v>5</v>
      </c>
    </row>
    <row r="2577" spans="1:19" x14ac:dyDescent="0.2">
      <c r="A2577" s="28" t="s">
        <v>54</v>
      </c>
      <c r="B2577" s="28" t="s">
        <v>12049</v>
      </c>
      <c r="C2577" s="28" t="s">
        <v>63</v>
      </c>
      <c r="D2577" s="28" t="s">
        <v>55</v>
      </c>
      <c r="E2577" s="28" t="s">
        <v>58989</v>
      </c>
      <c r="F2577" s="66">
        <v>42377.550798611112</v>
      </c>
      <c r="G2577" s="66">
        <v>42390</v>
      </c>
      <c r="H2577" s="66">
        <v>42735</v>
      </c>
      <c r="I2577" s="66">
        <v>42407</v>
      </c>
      <c r="J2577" s="28" t="s">
        <v>66</v>
      </c>
      <c r="K2577" s="38" t="s">
        <v>67</v>
      </c>
      <c r="L2577" s="38" t="s">
        <v>58990</v>
      </c>
      <c r="M2577" s="38" t="s">
        <v>53137</v>
      </c>
      <c r="N2577" s="30">
        <v>2045.3733</v>
      </c>
      <c r="O2577" s="30">
        <v>1808.65</v>
      </c>
      <c r="P2577" s="38" t="s">
        <v>2593</v>
      </c>
      <c r="Q2577" s="49" t="s">
        <v>2594</v>
      </c>
      <c r="R2577" s="49">
        <v>0</v>
      </c>
      <c r="S2577" s="53">
        <v>5</v>
      </c>
    </row>
    <row r="2578" spans="1:19" ht="12.75" customHeight="1" x14ac:dyDescent="0.2">
      <c r="A2578" s="28" t="s">
        <v>54</v>
      </c>
      <c r="B2578" s="28" t="s">
        <v>8237</v>
      </c>
      <c r="C2578" s="28" t="s">
        <v>61</v>
      </c>
      <c r="D2578" s="28" t="s">
        <v>55</v>
      </c>
      <c r="E2578" s="28" t="s">
        <v>58991</v>
      </c>
      <c r="F2578" s="66">
        <v>42382.427118055559</v>
      </c>
      <c r="G2578" s="66">
        <v>42384</v>
      </c>
      <c r="H2578" s="66">
        <v>42750</v>
      </c>
      <c r="I2578" s="66">
        <v>42412</v>
      </c>
      <c r="J2578" s="28" t="s">
        <v>66</v>
      </c>
      <c r="K2578" s="38" t="s">
        <v>67</v>
      </c>
      <c r="L2578" s="38" t="s">
        <v>58992</v>
      </c>
      <c r="M2578" s="38" t="s">
        <v>53137</v>
      </c>
      <c r="N2578" s="30">
        <v>441.2</v>
      </c>
      <c r="O2578" s="30">
        <v>625</v>
      </c>
      <c r="P2578" s="38" t="s">
        <v>1563</v>
      </c>
      <c r="Q2578" s="49" t="s">
        <v>1564</v>
      </c>
      <c r="R2578" s="49">
        <v>0</v>
      </c>
      <c r="S2578" s="53">
        <v>5</v>
      </c>
    </row>
    <row r="2579" spans="1:19" ht="12.75" customHeight="1" x14ac:dyDescent="0.2">
      <c r="A2579" s="28" t="s">
        <v>54</v>
      </c>
      <c r="B2579" s="28" t="s">
        <v>8237</v>
      </c>
      <c r="C2579" s="28" t="s">
        <v>61</v>
      </c>
      <c r="D2579" s="28" t="s">
        <v>55</v>
      </c>
      <c r="E2579" s="28" t="s">
        <v>58993</v>
      </c>
      <c r="F2579" s="66">
        <v>42396.501388888886</v>
      </c>
      <c r="G2579" s="66">
        <v>42397</v>
      </c>
      <c r="H2579" s="66">
        <v>42763</v>
      </c>
      <c r="I2579" s="66">
        <v>42426</v>
      </c>
      <c r="J2579" s="28" t="s">
        <v>66</v>
      </c>
      <c r="K2579" s="38" t="s">
        <v>74</v>
      </c>
      <c r="L2579" s="38" t="s">
        <v>58994</v>
      </c>
      <c r="M2579" s="38" t="s">
        <v>53137</v>
      </c>
      <c r="N2579" s="30">
        <v>21983.96</v>
      </c>
      <c r="O2579" s="30">
        <v>0</v>
      </c>
      <c r="P2579" s="38" t="s">
        <v>7687</v>
      </c>
      <c r="Q2579" s="49" t="s">
        <v>7688</v>
      </c>
      <c r="R2579" s="49">
        <v>0</v>
      </c>
      <c r="S2579" s="53">
        <v>5</v>
      </c>
    </row>
    <row r="2580" spans="1:19" ht="12.75" customHeight="1" x14ac:dyDescent="0.2">
      <c r="A2580" s="28" t="s">
        <v>54</v>
      </c>
      <c r="B2580" s="28" t="s">
        <v>53294</v>
      </c>
      <c r="C2580" s="28" t="s">
        <v>63</v>
      </c>
      <c r="D2580" s="28" t="s">
        <v>55</v>
      </c>
      <c r="E2580" s="28" t="s">
        <v>58995</v>
      </c>
      <c r="F2580" s="66">
        <v>42376.556932870371</v>
      </c>
      <c r="G2580" s="66">
        <v>42400</v>
      </c>
      <c r="H2580" s="66">
        <v>42766</v>
      </c>
      <c r="I2580" s="66">
        <v>42406</v>
      </c>
      <c r="J2580" s="28" t="s">
        <v>66</v>
      </c>
      <c r="K2580" s="38" t="s">
        <v>82</v>
      </c>
      <c r="L2580" s="38" t="s">
        <v>58996</v>
      </c>
      <c r="M2580" s="38" t="s">
        <v>53137</v>
      </c>
      <c r="N2580" s="30">
        <v>0</v>
      </c>
      <c r="O2580" s="30">
        <v>0</v>
      </c>
      <c r="P2580" s="38" t="s">
        <v>530</v>
      </c>
      <c r="Q2580" s="49" t="s">
        <v>531</v>
      </c>
      <c r="R2580" s="49">
        <v>0</v>
      </c>
      <c r="S2580" s="53">
        <v>4</v>
      </c>
    </row>
    <row r="2581" spans="1:19" x14ac:dyDescent="0.2">
      <c r="A2581" s="28" t="s">
        <v>54</v>
      </c>
      <c r="B2581" s="28" t="s">
        <v>8671</v>
      </c>
      <c r="C2581" s="28" t="s">
        <v>62</v>
      </c>
      <c r="D2581" s="28" t="s">
        <v>55</v>
      </c>
      <c r="E2581" s="28" t="s">
        <v>58997</v>
      </c>
      <c r="F2581" s="66">
        <v>42389.418993055559</v>
      </c>
      <c r="G2581" s="66">
        <v>42389</v>
      </c>
      <c r="H2581" s="66">
        <v>42755</v>
      </c>
      <c r="I2581" s="66">
        <v>42419</v>
      </c>
      <c r="J2581" s="28" t="s">
        <v>66</v>
      </c>
      <c r="K2581" s="38" t="s">
        <v>82</v>
      </c>
      <c r="L2581" s="38" t="s">
        <v>58998</v>
      </c>
      <c r="M2581" s="38" t="s">
        <v>53137</v>
      </c>
      <c r="N2581" s="30">
        <v>580.6866</v>
      </c>
      <c r="O2581" s="30">
        <v>0</v>
      </c>
      <c r="P2581" s="38" t="s">
        <v>475</v>
      </c>
      <c r="Q2581" s="49" t="s">
        <v>476</v>
      </c>
      <c r="R2581" s="49">
        <v>0</v>
      </c>
      <c r="S2581" s="53">
        <v>5</v>
      </c>
    </row>
    <row r="2582" spans="1:19" ht="12.75" customHeight="1" x14ac:dyDescent="0.2">
      <c r="A2582" s="28" t="s">
        <v>54</v>
      </c>
      <c r="B2582" s="28" t="s">
        <v>8671</v>
      </c>
      <c r="C2582" s="28" t="s">
        <v>62</v>
      </c>
      <c r="D2582" s="28" t="s">
        <v>55</v>
      </c>
      <c r="E2582" s="28" t="s">
        <v>58999</v>
      </c>
      <c r="F2582" s="66">
        <v>42389.47861111111</v>
      </c>
      <c r="G2582" s="66">
        <v>42389</v>
      </c>
      <c r="H2582" s="66">
        <v>42755</v>
      </c>
      <c r="I2582" s="66">
        <v>42419</v>
      </c>
      <c r="J2582" s="28" t="s">
        <v>66</v>
      </c>
      <c r="K2582" s="38" t="s">
        <v>67</v>
      </c>
      <c r="L2582" s="38" t="s">
        <v>59000</v>
      </c>
      <c r="M2582" s="38" t="s">
        <v>53137</v>
      </c>
      <c r="N2582" s="30">
        <v>261.86500000000001</v>
      </c>
      <c r="O2582" s="30">
        <v>270</v>
      </c>
      <c r="P2582" s="38" t="s">
        <v>2010</v>
      </c>
      <c r="Q2582" s="49" t="s">
        <v>2011</v>
      </c>
      <c r="R2582" s="49">
        <v>0</v>
      </c>
      <c r="S2582" s="53">
        <v>5</v>
      </c>
    </row>
    <row r="2583" spans="1:19" x14ac:dyDescent="0.2">
      <c r="A2583" s="28" t="s">
        <v>54</v>
      </c>
      <c r="B2583" s="28" t="s">
        <v>12049</v>
      </c>
      <c r="C2583" s="28" t="s">
        <v>63</v>
      </c>
      <c r="D2583" s="28" t="s">
        <v>55</v>
      </c>
      <c r="E2583" s="67" t="s">
        <v>59001</v>
      </c>
      <c r="F2583" s="66">
        <v>42377.689733796295</v>
      </c>
      <c r="G2583" s="66">
        <v>42380</v>
      </c>
      <c r="H2583" s="66">
        <v>42735</v>
      </c>
      <c r="I2583" s="66">
        <v>42407</v>
      </c>
      <c r="J2583" s="28" t="s">
        <v>66</v>
      </c>
      <c r="K2583" s="38" t="s">
        <v>77</v>
      </c>
      <c r="L2583" s="38" t="s">
        <v>59002</v>
      </c>
      <c r="M2583" s="38" t="s">
        <v>59003</v>
      </c>
      <c r="N2583" s="30">
        <v>1668.8642</v>
      </c>
      <c r="O2583" s="30">
        <v>1547.924</v>
      </c>
      <c r="P2583" s="38" t="s">
        <v>84</v>
      </c>
      <c r="Q2583" s="49" t="s">
        <v>85</v>
      </c>
      <c r="R2583" s="49">
        <v>0</v>
      </c>
      <c r="S2583" s="53">
        <v>5</v>
      </c>
    </row>
    <row r="2584" spans="1:19" x14ac:dyDescent="0.2">
      <c r="A2584" s="28" t="s">
        <v>54</v>
      </c>
      <c r="B2584" s="28" t="s">
        <v>12049</v>
      </c>
      <c r="C2584" s="28" t="s">
        <v>63</v>
      </c>
      <c r="D2584" s="28" t="s">
        <v>55</v>
      </c>
      <c r="E2584" s="67" t="s">
        <v>59004</v>
      </c>
      <c r="F2584" s="66">
        <v>42374.646180555559</v>
      </c>
      <c r="G2584" s="66">
        <v>42388</v>
      </c>
      <c r="H2584" s="66">
        <v>42754</v>
      </c>
      <c r="I2584" s="66">
        <v>42404</v>
      </c>
      <c r="J2584" s="28" t="s">
        <v>66</v>
      </c>
      <c r="K2584" s="38" t="s">
        <v>67</v>
      </c>
      <c r="L2584" s="38" t="s">
        <v>59005</v>
      </c>
      <c r="M2584" s="38" t="s">
        <v>53137</v>
      </c>
      <c r="N2584" s="30">
        <v>6556.3549999999996</v>
      </c>
      <c r="O2584" s="30">
        <v>5163.6899999999996</v>
      </c>
      <c r="P2584" s="38" t="s">
        <v>239</v>
      </c>
      <c r="Q2584" s="49" t="s">
        <v>240</v>
      </c>
      <c r="R2584" s="49">
        <v>1</v>
      </c>
      <c r="S2584" s="53">
        <v>4</v>
      </c>
    </row>
    <row r="2585" spans="1:19" x14ac:dyDescent="0.2">
      <c r="A2585" s="28" t="s">
        <v>54</v>
      </c>
      <c r="B2585" s="28" t="s">
        <v>12049</v>
      </c>
      <c r="C2585" s="28" t="s">
        <v>63</v>
      </c>
      <c r="D2585" s="28" t="s">
        <v>55</v>
      </c>
      <c r="E2585" s="28" t="s">
        <v>59006</v>
      </c>
      <c r="F2585" s="66">
        <v>42391.735543981478</v>
      </c>
      <c r="G2585" s="66">
        <v>42399</v>
      </c>
      <c r="H2585" s="66">
        <v>42765</v>
      </c>
      <c r="I2585" s="66">
        <v>42421</v>
      </c>
      <c r="J2585" s="28" t="s">
        <v>66</v>
      </c>
      <c r="K2585" s="38" t="s">
        <v>67</v>
      </c>
      <c r="L2585" s="38" t="s">
        <v>59007</v>
      </c>
      <c r="M2585" s="38" t="s">
        <v>53137</v>
      </c>
      <c r="N2585" s="30">
        <v>2393.4074999999998</v>
      </c>
      <c r="O2585" s="30">
        <v>1390.43</v>
      </c>
      <c r="P2585" s="38" t="s">
        <v>751</v>
      </c>
      <c r="Q2585" s="49" t="s">
        <v>752</v>
      </c>
      <c r="R2585" s="49">
        <v>0</v>
      </c>
      <c r="S2585" s="53">
        <v>5</v>
      </c>
    </row>
    <row r="2586" spans="1:19" ht="12.75" customHeight="1" x14ac:dyDescent="0.2">
      <c r="A2586" s="28" t="s">
        <v>54</v>
      </c>
      <c r="B2586" s="28" t="s">
        <v>12049</v>
      </c>
      <c r="C2586" s="28" t="s">
        <v>63</v>
      </c>
      <c r="D2586" s="28" t="s">
        <v>55</v>
      </c>
      <c r="E2586" s="28" t="s">
        <v>59008</v>
      </c>
      <c r="F2586" s="66">
        <v>42388.757453703707</v>
      </c>
      <c r="G2586" s="66">
        <v>42407</v>
      </c>
      <c r="H2586" s="66">
        <v>42773</v>
      </c>
      <c r="I2586" s="66">
        <v>42418</v>
      </c>
      <c r="J2586" s="28" t="s">
        <v>66</v>
      </c>
      <c r="K2586" s="38" t="s">
        <v>74</v>
      </c>
      <c r="L2586" s="38" t="s">
        <v>59009</v>
      </c>
      <c r="M2586" s="38" t="s">
        <v>53137</v>
      </c>
      <c r="N2586" s="30">
        <v>2409.64</v>
      </c>
      <c r="O2586" s="30">
        <v>3464.33</v>
      </c>
      <c r="P2586" s="38" t="s">
        <v>392</v>
      </c>
      <c r="Q2586" s="49" t="s">
        <v>393</v>
      </c>
      <c r="R2586" s="49">
        <v>0</v>
      </c>
      <c r="S2586" s="53">
        <v>4</v>
      </c>
    </row>
    <row r="2587" spans="1:19" x14ac:dyDescent="0.2">
      <c r="A2587" s="28" t="s">
        <v>54</v>
      </c>
      <c r="B2587" s="28" t="s">
        <v>12049</v>
      </c>
      <c r="C2587" s="28" t="s">
        <v>63</v>
      </c>
      <c r="D2587" s="28" t="s">
        <v>55</v>
      </c>
      <c r="E2587" s="28" t="s">
        <v>59010</v>
      </c>
      <c r="F2587" s="66">
        <v>42389.726053240738</v>
      </c>
      <c r="G2587" s="66">
        <v>42389</v>
      </c>
      <c r="H2587" s="66">
        <v>42735</v>
      </c>
      <c r="I2587" s="66">
        <v>42419</v>
      </c>
      <c r="J2587" s="28" t="s">
        <v>66</v>
      </c>
      <c r="K2587" s="38" t="s">
        <v>82</v>
      </c>
      <c r="L2587" s="38" t="s">
        <v>59011</v>
      </c>
      <c r="M2587" s="38" t="s">
        <v>53137</v>
      </c>
      <c r="N2587" s="30">
        <v>339.31</v>
      </c>
      <c r="O2587" s="30">
        <v>0</v>
      </c>
      <c r="P2587" s="38" t="s">
        <v>1943</v>
      </c>
      <c r="Q2587" s="49" t="s">
        <v>1944</v>
      </c>
      <c r="R2587" s="49">
        <v>0</v>
      </c>
      <c r="S2587" s="53">
        <v>5</v>
      </c>
    </row>
    <row r="2588" spans="1:19" x14ac:dyDescent="0.2">
      <c r="A2588" s="28" t="s">
        <v>54</v>
      </c>
      <c r="B2588" s="28" t="s">
        <v>8602</v>
      </c>
      <c r="C2588" s="28" t="s">
        <v>62</v>
      </c>
      <c r="D2588" s="28" t="s">
        <v>55</v>
      </c>
      <c r="E2588" s="28" t="s">
        <v>59012</v>
      </c>
      <c r="F2588" s="66">
        <v>42396.592928240738</v>
      </c>
      <c r="G2588" s="66">
        <v>42397</v>
      </c>
      <c r="H2588" s="66">
        <v>42766</v>
      </c>
      <c r="I2588" s="66">
        <v>42426</v>
      </c>
      <c r="J2588" s="28" t="s">
        <v>66</v>
      </c>
      <c r="K2588" s="38" t="s">
        <v>82</v>
      </c>
      <c r="L2588" s="38" t="s">
        <v>59013</v>
      </c>
      <c r="M2588" s="38" t="s">
        <v>53137</v>
      </c>
      <c r="N2588" s="30">
        <v>2700.875</v>
      </c>
      <c r="O2588" s="30">
        <v>0</v>
      </c>
      <c r="P2588" s="38" t="s">
        <v>156</v>
      </c>
      <c r="Q2588" s="49" t="s">
        <v>157</v>
      </c>
      <c r="R2588" s="49">
        <v>1</v>
      </c>
      <c r="S2588" s="53">
        <v>5</v>
      </c>
    </row>
    <row r="2589" spans="1:19" x14ac:dyDescent="0.2">
      <c r="A2589" s="28" t="s">
        <v>54</v>
      </c>
      <c r="B2589" s="28" t="s">
        <v>8602</v>
      </c>
      <c r="C2589" s="28" t="s">
        <v>62</v>
      </c>
      <c r="D2589" s="28" t="s">
        <v>55</v>
      </c>
      <c r="E2589" s="28" t="s">
        <v>59014</v>
      </c>
      <c r="F2589" s="66">
        <v>42391.647997685184</v>
      </c>
      <c r="G2589" s="66">
        <v>42391</v>
      </c>
      <c r="H2589" s="66">
        <v>42766</v>
      </c>
      <c r="I2589" s="66">
        <v>42421</v>
      </c>
      <c r="J2589" s="28" t="s">
        <v>66</v>
      </c>
      <c r="K2589" s="38" t="s">
        <v>82</v>
      </c>
      <c r="L2589" s="38" t="s">
        <v>59015</v>
      </c>
      <c r="M2589" s="38" t="s">
        <v>53137</v>
      </c>
      <c r="N2589" s="30">
        <v>0</v>
      </c>
      <c r="O2589" s="30">
        <v>0</v>
      </c>
      <c r="P2589" s="38" t="s">
        <v>156</v>
      </c>
      <c r="Q2589" s="49" t="s">
        <v>157</v>
      </c>
      <c r="R2589" s="49">
        <v>0</v>
      </c>
      <c r="S2589" s="53">
        <v>5</v>
      </c>
    </row>
    <row r="2590" spans="1:19" x14ac:dyDescent="0.2">
      <c r="A2590" s="28" t="s">
        <v>54</v>
      </c>
      <c r="B2590" s="28" t="s">
        <v>8602</v>
      </c>
      <c r="C2590" s="28" t="s">
        <v>62</v>
      </c>
      <c r="D2590" s="28" t="s">
        <v>55</v>
      </c>
      <c r="E2590" s="28" t="s">
        <v>59016</v>
      </c>
      <c r="F2590" s="66">
        <v>42374.558819444443</v>
      </c>
      <c r="G2590" s="66">
        <v>42376</v>
      </c>
      <c r="H2590" s="66">
        <v>42742</v>
      </c>
      <c r="I2590" s="66">
        <v>42404</v>
      </c>
      <c r="J2590" s="28" t="s">
        <v>66</v>
      </c>
      <c r="K2590" s="38" t="s">
        <v>74</v>
      </c>
      <c r="L2590" s="38" t="s">
        <v>59017</v>
      </c>
      <c r="M2590" s="38" t="s">
        <v>53137</v>
      </c>
      <c r="N2590" s="30">
        <v>1875.5465999999999</v>
      </c>
      <c r="O2590" s="30">
        <v>2182.7199999999998</v>
      </c>
      <c r="P2590" s="38" t="s">
        <v>144</v>
      </c>
      <c r="Q2590" s="49" t="s">
        <v>145</v>
      </c>
      <c r="R2590" s="49">
        <v>0</v>
      </c>
      <c r="S2590" s="53">
        <v>4</v>
      </c>
    </row>
    <row r="2591" spans="1:19" ht="12.75" customHeight="1" x14ac:dyDescent="0.2">
      <c r="A2591" s="28" t="s">
        <v>54</v>
      </c>
      <c r="B2591" s="28" t="s">
        <v>8602</v>
      </c>
      <c r="C2591" s="28" t="s">
        <v>62</v>
      </c>
      <c r="D2591" s="28" t="s">
        <v>55</v>
      </c>
      <c r="E2591" s="28" t="s">
        <v>59018</v>
      </c>
      <c r="F2591" s="66">
        <v>42374.619733796295</v>
      </c>
      <c r="G2591" s="66">
        <v>42375</v>
      </c>
      <c r="H2591" s="66">
        <v>42741</v>
      </c>
      <c r="I2591" s="66">
        <v>42404</v>
      </c>
      <c r="J2591" s="28" t="s">
        <v>66</v>
      </c>
      <c r="K2591" s="38" t="s">
        <v>74</v>
      </c>
      <c r="L2591" s="38" t="s">
        <v>59019</v>
      </c>
      <c r="M2591" s="38" t="s">
        <v>53137</v>
      </c>
      <c r="N2591" s="30">
        <v>4499.3100000000004</v>
      </c>
      <c r="O2591" s="30">
        <v>4594.6499999999996</v>
      </c>
      <c r="P2591" s="38" t="s">
        <v>2816</v>
      </c>
      <c r="Q2591" s="49" t="s">
        <v>2817</v>
      </c>
      <c r="R2591" s="49">
        <v>0</v>
      </c>
      <c r="S2591" s="53">
        <v>4</v>
      </c>
    </row>
    <row r="2592" spans="1:19" x14ac:dyDescent="0.2">
      <c r="A2592" s="28" t="s">
        <v>54</v>
      </c>
      <c r="B2592" s="28" t="s">
        <v>8671</v>
      </c>
      <c r="C2592" s="28" t="s">
        <v>62</v>
      </c>
      <c r="D2592" s="28" t="s">
        <v>55</v>
      </c>
      <c r="E2592" s="67" t="s">
        <v>59020</v>
      </c>
      <c r="F2592" s="66">
        <v>42373.68650462963</v>
      </c>
      <c r="G2592" s="66">
        <v>42373</v>
      </c>
      <c r="H2592" s="66">
        <v>42739</v>
      </c>
      <c r="I2592" s="66">
        <v>42403</v>
      </c>
      <c r="J2592" s="28" t="s">
        <v>66</v>
      </c>
      <c r="K2592" s="38" t="s">
        <v>74</v>
      </c>
      <c r="L2592" s="38" t="s">
        <v>59021</v>
      </c>
      <c r="M2592" s="38" t="s">
        <v>53137</v>
      </c>
      <c r="N2592" s="30">
        <v>464.70400000000001</v>
      </c>
      <c r="O2592" s="30">
        <v>529.99</v>
      </c>
      <c r="P2592" s="38" t="s">
        <v>305</v>
      </c>
      <c r="Q2592" s="49" t="s">
        <v>306</v>
      </c>
      <c r="R2592" s="49">
        <v>0</v>
      </c>
      <c r="S2592" s="53">
        <v>5</v>
      </c>
    </row>
    <row r="2593" spans="1:19" ht="12.75" customHeight="1" x14ac:dyDescent="0.2">
      <c r="A2593" s="28" t="s">
        <v>54</v>
      </c>
      <c r="B2593" s="28" t="s">
        <v>8671</v>
      </c>
      <c r="C2593" s="28" t="s">
        <v>62</v>
      </c>
      <c r="D2593" s="28" t="s">
        <v>55</v>
      </c>
      <c r="E2593" s="67" t="s">
        <v>59022</v>
      </c>
      <c r="F2593" s="66">
        <v>42373.588506944441</v>
      </c>
      <c r="G2593" s="66">
        <v>42373</v>
      </c>
      <c r="H2593" s="66">
        <v>42739</v>
      </c>
      <c r="I2593" s="66">
        <v>42403</v>
      </c>
      <c r="J2593" s="28" t="s">
        <v>66</v>
      </c>
      <c r="K2593" s="38" t="s">
        <v>82</v>
      </c>
      <c r="L2593" s="38" t="s">
        <v>59023</v>
      </c>
      <c r="M2593" s="38" t="s">
        <v>53137</v>
      </c>
      <c r="N2593" s="30">
        <v>370.52499999999998</v>
      </c>
      <c r="O2593" s="30">
        <v>0</v>
      </c>
      <c r="P2593" s="38" t="s">
        <v>3606</v>
      </c>
      <c r="Q2593" s="49" t="s">
        <v>3607</v>
      </c>
      <c r="R2593" s="49">
        <v>0</v>
      </c>
      <c r="S2593" s="53">
        <v>5</v>
      </c>
    </row>
    <row r="2594" spans="1:19" x14ac:dyDescent="0.2">
      <c r="A2594" s="28" t="s">
        <v>54</v>
      </c>
      <c r="B2594" s="28" t="s">
        <v>8671</v>
      </c>
      <c r="C2594" s="28" t="s">
        <v>62</v>
      </c>
      <c r="D2594" s="28" t="s">
        <v>55</v>
      </c>
      <c r="E2594" s="67" t="s">
        <v>59024</v>
      </c>
      <c r="F2594" s="66">
        <v>42383.426469907405</v>
      </c>
      <c r="G2594" s="66">
        <v>42398</v>
      </c>
      <c r="H2594" s="66">
        <v>42764</v>
      </c>
      <c r="I2594" s="66">
        <v>42413</v>
      </c>
      <c r="J2594" s="28" t="s">
        <v>66</v>
      </c>
      <c r="K2594" s="38" t="s">
        <v>74</v>
      </c>
      <c r="L2594" s="38" t="s">
        <v>59025</v>
      </c>
      <c r="M2594" s="38" t="s">
        <v>53137</v>
      </c>
      <c r="N2594" s="30">
        <v>773.91660000000002</v>
      </c>
      <c r="O2594" s="30">
        <v>683.40329999999994</v>
      </c>
      <c r="P2594" s="38" t="s">
        <v>110</v>
      </c>
      <c r="Q2594" s="49" t="s">
        <v>111</v>
      </c>
      <c r="R2594" s="49">
        <v>0</v>
      </c>
      <c r="S2594" s="53">
        <v>5</v>
      </c>
    </row>
    <row r="2595" spans="1:19" ht="12.75" customHeight="1" x14ac:dyDescent="0.2">
      <c r="A2595" s="28" t="s">
        <v>54</v>
      </c>
      <c r="B2595" s="28" t="s">
        <v>6123</v>
      </c>
      <c r="C2595" s="28" t="s">
        <v>59</v>
      </c>
      <c r="D2595" s="28" t="s">
        <v>55</v>
      </c>
      <c r="E2595" s="67" t="s">
        <v>59026</v>
      </c>
      <c r="F2595" s="66">
        <v>42388.592245370368</v>
      </c>
      <c r="G2595" s="66">
        <v>42418</v>
      </c>
      <c r="H2595" s="66">
        <v>42784</v>
      </c>
      <c r="I2595" s="66">
        <v>42418.566145833334</v>
      </c>
      <c r="J2595" s="28" t="s">
        <v>66</v>
      </c>
      <c r="K2595" s="38" t="s">
        <v>82</v>
      </c>
      <c r="L2595" s="38" t="s">
        <v>59027</v>
      </c>
      <c r="M2595" s="38" t="s">
        <v>53137</v>
      </c>
      <c r="N2595" s="30">
        <v>1936.46</v>
      </c>
      <c r="O2595" s="30">
        <v>0</v>
      </c>
      <c r="P2595" s="38" t="s">
        <v>398</v>
      </c>
      <c r="Q2595" s="49" t="s">
        <v>399</v>
      </c>
      <c r="R2595" s="49">
        <v>0</v>
      </c>
      <c r="S2595" s="53">
        <v>5</v>
      </c>
    </row>
    <row r="2596" spans="1:19" x14ac:dyDescent="0.2">
      <c r="A2596" s="28" t="s">
        <v>54</v>
      </c>
      <c r="B2596" s="28" t="s">
        <v>53492</v>
      </c>
      <c r="C2596" s="28" t="s">
        <v>59</v>
      </c>
      <c r="D2596" s="28" t="s">
        <v>55</v>
      </c>
      <c r="E2596" s="28" t="s">
        <v>59028</v>
      </c>
      <c r="F2596" s="66">
        <v>42397.382696759261</v>
      </c>
      <c r="G2596" s="66">
        <v>42431</v>
      </c>
      <c r="H2596" s="66">
        <v>42796</v>
      </c>
      <c r="I2596" s="66">
        <v>42427</v>
      </c>
      <c r="J2596" s="28" t="s">
        <v>66</v>
      </c>
      <c r="K2596" s="38" t="s">
        <v>74</v>
      </c>
      <c r="L2596" s="38" t="s">
        <v>59029</v>
      </c>
      <c r="M2596" s="38" t="s">
        <v>53137</v>
      </c>
      <c r="N2596" s="30">
        <v>3566.86</v>
      </c>
      <c r="O2596" s="30">
        <v>2986.99</v>
      </c>
      <c r="P2596" s="38" t="s">
        <v>239</v>
      </c>
      <c r="Q2596" s="49" t="s">
        <v>240</v>
      </c>
      <c r="R2596" s="49">
        <v>0</v>
      </c>
      <c r="S2596" s="53">
        <v>5</v>
      </c>
    </row>
    <row r="2597" spans="1:19" x14ac:dyDescent="0.2">
      <c r="A2597" s="28" t="s">
        <v>54</v>
      </c>
      <c r="B2597" s="28" t="s">
        <v>53492</v>
      </c>
      <c r="C2597" s="28" t="s">
        <v>59</v>
      </c>
      <c r="D2597" s="28" t="s">
        <v>55</v>
      </c>
      <c r="E2597" s="28" t="s">
        <v>59030</v>
      </c>
      <c r="F2597" s="66">
        <v>42387.441562499997</v>
      </c>
      <c r="G2597" s="66">
        <v>42387</v>
      </c>
      <c r="H2597" s="66">
        <v>42753</v>
      </c>
      <c r="I2597" s="66">
        <v>42417</v>
      </c>
      <c r="J2597" s="28" t="s">
        <v>66</v>
      </c>
      <c r="K2597" s="38" t="s">
        <v>82</v>
      </c>
      <c r="L2597" s="38" t="s">
        <v>59031</v>
      </c>
      <c r="M2597" s="38" t="s">
        <v>53137</v>
      </c>
      <c r="N2597" s="30">
        <v>0</v>
      </c>
      <c r="O2597" s="30">
        <v>0</v>
      </c>
      <c r="P2597" s="38" t="s">
        <v>2216</v>
      </c>
      <c r="Q2597" s="49" t="s">
        <v>2217</v>
      </c>
      <c r="R2597" s="49">
        <v>0</v>
      </c>
      <c r="S2597" s="53">
        <v>5</v>
      </c>
    </row>
    <row r="2598" spans="1:19" ht="12.75" customHeight="1" x14ac:dyDescent="0.2">
      <c r="A2598" s="28" t="s">
        <v>54</v>
      </c>
      <c r="B2598" s="28" t="s">
        <v>53492</v>
      </c>
      <c r="C2598" s="28" t="s">
        <v>59</v>
      </c>
      <c r="D2598" s="28" t="s">
        <v>55</v>
      </c>
      <c r="E2598" s="67" t="s">
        <v>59032</v>
      </c>
      <c r="F2598" s="66">
        <v>42377.533715277779</v>
      </c>
      <c r="G2598" s="66">
        <v>42387</v>
      </c>
      <c r="H2598" s="66">
        <v>42753</v>
      </c>
      <c r="I2598" s="66">
        <v>42407</v>
      </c>
      <c r="J2598" s="28" t="s">
        <v>66</v>
      </c>
      <c r="K2598" s="38" t="s">
        <v>82</v>
      </c>
      <c r="L2598" s="38" t="s">
        <v>59033</v>
      </c>
      <c r="M2598" s="38" t="s">
        <v>53137</v>
      </c>
      <c r="N2598" s="30">
        <v>488.13</v>
      </c>
      <c r="O2598" s="30">
        <v>0</v>
      </c>
      <c r="P2598" s="38" t="s">
        <v>1020</v>
      </c>
      <c r="Q2598" s="49" t="s">
        <v>1021</v>
      </c>
      <c r="R2598" s="49">
        <v>0</v>
      </c>
      <c r="S2598" s="53">
        <v>5</v>
      </c>
    </row>
    <row r="2599" spans="1:19" ht="12.75" customHeight="1" x14ac:dyDescent="0.2">
      <c r="A2599" s="28" t="s">
        <v>54</v>
      </c>
      <c r="B2599" s="28" t="s">
        <v>53492</v>
      </c>
      <c r="C2599" s="28" t="s">
        <v>59</v>
      </c>
      <c r="D2599" s="28" t="s">
        <v>55</v>
      </c>
      <c r="E2599" s="28" t="s">
        <v>59034</v>
      </c>
      <c r="F2599" s="66">
        <v>42381.530613425923</v>
      </c>
      <c r="G2599" s="66">
        <v>42380</v>
      </c>
      <c r="H2599" s="66">
        <v>42746</v>
      </c>
      <c r="I2599" s="66">
        <v>42411</v>
      </c>
      <c r="J2599" s="28" t="s">
        <v>66</v>
      </c>
      <c r="K2599" s="38" t="s">
        <v>103</v>
      </c>
      <c r="L2599" s="38" t="s">
        <v>59035</v>
      </c>
      <c r="M2599" s="38" t="s">
        <v>53137</v>
      </c>
      <c r="N2599" s="30">
        <v>599.16</v>
      </c>
      <c r="O2599" s="30">
        <v>0</v>
      </c>
      <c r="P2599" s="38" t="s">
        <v>639</v>
      </c>
      <c r="Q2599" s="49" t="s">
        <v>640</v>
      </c>
      <c r="R2599" s="49">
        <v>0</v>
      </c>
      <c r="S2599" s="53">
        <v>5</v>
      </c>
    </row>
    <row r="2600" spans="1:19" ht="12.75" customHeight="1" x14ac:dyDescent="0.2">
      <c r="A2600" s="28" t="s">
        <v>54</v>
      </c>
      <c r="B2600" s="28" t="s">
        <v>53492</v>
      </c>
      <c r="C2600" s="28" t="s">
        <v>59</v>
      </c>
      <c r="D2600" s="28" t="s">
        <v>55</v>
      </c>
      <c r="E2600" s="28" t="s">
        <v>59036</v>
      </c>
      <c r="F2600" s="66">
        <v>42377.440104166664</v>
      </c>
      <c r="G2600" s="66">
        <v>42417</v>
      </c>
      <c r="H2600" s="66">
        <v>42783</v>
      </c>
      <c r="I2600" s="66">
        <v>42407</v>
      </c>
      <c r="J2600" s="28" t="s">
        <v>66</v>
      </c>
      <c r="K2600" s="38" t="s">
        <v>82</v>
      </c>
      <c r="L2600" s="38" t="s">
        <v>59037</v>
      </c>
      <c r="M2600" s="38" t="s">
        <v>53137</v>
      </c>
      <c r="N2600" s="30">
        <v>865.98329999999999</v>
      </c>
      <c r="O2600" s="30">
        <v>0</v>
      </c>
      <c r="P2600" s="38" t="s">
        <v>903</v>
      </c>
      <c r="Q2600" s="49" t="s">
        <v>904</v>
      </c>
      <c r="R2600" s="49">
        <v>0</v>
      </c>
      <c r="S2600" s="53">
        <v>5</v>
      </c>
    </row>
    <row r="2601" spans="1:19" ht="12.75" customHeight="1" x14ac:dyDescent="0.2">
      <c r="A2601" s="28" t="s">
        <v>54</v>
      </c>
      <c r="B2601" s="28" t="s">
        <v>8602</v>
      </c>
      <c r="C2601" s="28" t="s">
        <v>62</v>
      </c>
      <c r="D2601" s="28" t="s">
        <v>55</v>
      </c>
      <c r="E2601" s="28" t="s">
        <v>59038</v>
      </c>
      <c r="F2601" s="66">
        <v>42388.494479166664</v>
      </c>
      <c r="G2601" s="66">
        <v>42388</v>
      </c>
      <c r="H2601" s="66">
        <v>42766</v>
      </c>
      <c r="I2601" s="66">
        <v>42418</v>
      </c>
      <c r="J2601" s="28" t="s">
        <v>66</v>
      </c>
      <c r="K2601" s="38" t="s">
        <v>82</v>
      </c>
      <c r="L2601" s="38" t="s">
        <v>59039</v>
      </c>
      <c r="M2601" s="38" t="s">
        <v>53137</v>
      </c>
      <c r="N2601" s="30">
        <v>1905.78</v>
      </c>
      <c r="O2601" s="30">
        <v>0</v>
      </c>
      <c r="P2601" s="38" t="s">
        <v>156</v>
      </c>
      <c r="Q2601" s="49" t="s">
        <v>157</v>
      </c>
      <c r="R2601" s="49">
        <v>0</v>
      </c>
      <c r="S2601" s="53">
        <v>5</v>
      </c>
    </row>
    <row r="2602" spans="1:19" ht="12.75" customHeight="1" x14ac:dyDescent="0.2">
      <c r="A2602" s="28" t="s">
        <v>54</v>
      </c>
      <c r="B2602" s="28" t="s">
        <v>307</v>
      </c>
      <c r="C2602" s="28" t="s">
        <v>57</v>
      </c>
      <c r="D2602" s="28" t="s">
        <v>55</v>
      </c>
      <c r="E2602" s="28" t="s">
        <v>59040</v>
      </c>
      <c r="F2602" s="66">
        <v>42375.514131944445</v>
      </c>
      <c r="G2602" s="66">
        <v>42375</v>
      </c>
      <c r="H2602" s="66">
        <v>42741</v>
      </c>
      <c r="I2602" s="66">
        <v>42405.50271990741</v>
      </c>
      <c r="J2602" s="28" t="s">
        <v>66</v>
      </c>
      <c r="K2602" s="38" t="s">
        <v>74</v>
      </c>
      <c r="L2602" s="38" t="s">
        <v>59041</v>
      </c>
      <c r="M2602" s="38" t="s">
        <v>53137</v>
      </c>
      <c r="N2602" s="30">
        <v>1797.44</v>
      </c>
      <c r="O2602" s="30">
        <v>0</v>
      </c>
      <c r="P2602" s="38" t="s">
        <v>84</v>
      </c>
      <c r="Q2602" s="49" t="s">
        <v>85</v>
      </c>
      <c r="R2602" s="49">
        <v>0</v>
      </c>
      <c r="S2602" s="53">
        <v>5</v>
      </c>
    </row>
    <row r="2603" spans="1:19" x14ac:dyDescent="0.2">
      <c r="A2603" s="28" t="s">
        <v>54</v>
      </c>
      <c r="B2603" s="28" t="s">
        <v>6173</v>
      </c>
      <c r="C2603" s="28" t="s">
        <v>59</v>
      </c>
      <c r="D2603" s="28" t="s">
        <v>55</v>
      </c>
      <c r="E2603" s="67" t="s">
        <v>59042</v>
      </c>
      <c r="F2603" s="66">
        <v>42396.721956018519</v>
      </c>
      <c r="G2603" s="66">
        <v>42400</v>
      </c>
      <c r="H2603" s="66">
        <v>42766</v>
      </c>
      <c r="I2603" s="66">
        <v>42426</v>
      </c>
      <c r="J2603" s="28" t="s">
        <v>66</v>
      </c>
      <c r="K2603" s="38" t="s">
        <v>67</v>
      </c>
      <c r="L2603" s="38" t="s">
        <v>59043</v>
      </c>
      <c r="M2603" s="38" t="s">
        <v>53137</v>
      </c>
      <c r="N2603" s="30">
        <v>1884.1324999999999</v>
      </c>
      <c r="O2603" s="30">
        <v>1717.68</v>
      </c>
      <c r="P2603" s="38" t="s">
        <v>84</v>
      </c>
      <c r="Q2603" s="49" t="s">
        <v>85</v>
      </c>
      <c r="R2603" s="49">
        <v>0</v>
      </c>
      <c r="S2603" s="53">
        <v>5</v>
      </c>
    </row>
    <row r="2604" spans="1:19" x14ac:dyDescent="0.2">
      <c r="A2604" s="28" t="s">
        <v>54</v>
      </c>
      <c r="B2604" s="28" t="s">
        <v>6173</v>
      </c>
      <c r="C2604" s="28" t="s">
        <v>59</v>
      </c>
      <c r="D2604" s="28" t="s">
        <v>55</v>
      </c>
      <c r="E2604" s="67" t="s">
        <v>59044</v>
      </c>
      <c r="F2604" s="66">
        <v>42397.523159722223</v>
      </c>
      <c r="G2604" s="66">
        <v>42428</v>
      </c>
      <c r="H2604" s="66">
        <v>42794</v>
      </c>
      <c r="I2604" s="66">
        <v>42427</v>
      </c>
      <c r="J2604" s="28" t="s">
        <v>66</v>
      </c>
      <c r="K2604" s="38" t="s">
        <v>67</v>
      </c>
      <c r="L2604" s="38" t="s">
        <v>59045</v>
      </c>
      <c r="M2604" s="38" t="s">
        <v>53137</v>
      </c>
      <c r="N2604" s="30">
        <v>6976.34</v>
      </c>
      <c r="O2604" s="30">
        <v>6976.34</v>
      </c>
      <c r="P2604" s="38" t="s">
        <v>84</v>
      </c>
      <c r="Q2604" s="49" t="s">
        <v>85</v>
      </c>
      <c r="R2604" s="49">
        <v>0</v>
      </c>
      <c r="S2604" s="53">
        <v>5</v>
      </c>
    </row>
    <row r="2605" spans="1:19" ht="12.75" customHeight="1" x14ac:dyDescent="0.2">
      <c r="A2605" s="28" t="s">
        <v>54</v>
      </c>
      <c r="B2605" s="28" t="s">
        <v>6173</v>
      </c>
      <c r="C2605" s="28" t="s">
        <v>59</v>
      </c>
      <c r="D2605" s="28" t="s">
        <v>55</v>
      </c>
      <c r="E2605" s="28" t="s">
        <v>59046</v>
      </c>
      <c r="F2605" s="66">
        <v>42397.665127314816</v>
      </c>
      <c r="G2605" s="66">
        <v>42397</v>
      </c>
      <c r="H2605" s="66">
        <v>42763</v>
      </c>
      <c r="I2605" s="66">
        <v>42427</v>
      </c>
      <c r="J2605" s="28" t="s">
        <v>66</v>
      </c>
      <c r="K2605" s="38" t="s">
        <v>74</v>
      </c>
      <c r="L2605" s="38" t="s">
        <v>59047</v>
      </c>
      <c r="M2605" s="38" t="s">
        <v>53137</v>
      </c>
      <c r="N2605" s="30">
        <v>11147.9</v>
      </c>
      <c r="O2605" s="30">
        <v>11147.9</v>
      </c>
      <c r="P2605" s="38" t="s">
        <v>1520</v>
      </c>
      <c r="Q2605" s="49" t="s">
        <v>1521</v>
      </c>
      <c r="R2605" s="49">
        <v>0</v>
      </c>
      <c r="S2605" s="53">
        <v>5</v>
      </c>
    </row>
    <row r="2606" spans="1:19" ht="12.75" customHeight="1" x14ac:dyDescent="0.2">
      <c r="A2606" s="28" t="s">
        <v>54</v>
      </c>
      <c r="B2606" s="28" t="s">
        <v>8219</v>
      </c>
      <c r="C2606" s="28" t="s">
        <v>61</v>
      </c>
      <c r="D2606" s="28" t="s">
        <v>55</v>
      </c>
      <c r="E2606" s="67" t="s">
        <v>59048</v>
      </c>
      <c r="F2606" s="66">
        <v>42391.423402777778</v>
      </c>
      <c r="G2606" s="66">
        <v>42418</v>
      </c>
      <c r="H2606" s="66">
        <v>42784</v>
      </c>
      <c r="I2606" s="66">
        <v>42421</v>
      </c>
      <c r="J2606" s="28" t="s">
        <v>66</v>
      </c>
      <c r="K2606" s="38" t="s">
        <v>67</v>
      </c>
      <c r="L2606" s="38" t="s">
        <v>59049</v>
      </c>
      <c r="M2606" s="38" t="s">
        <v>53137</v>
      </c>
      <c r="N2606" s="30">
        <v>2199.08</v>
      </c>
      <c r="O2606" s="30">
        <v>2199.08</v>
      </c>
      <c r="P2606" s="38" t="s">
        <v>1745</v>
      </c>
      <c r="Q2606" s="49" t="s">
        <v>1746</v>
      </c>
      <c r="R2606" s="49">
        <v>0</v>
      </c>
      <c r="S2606" s="53">
        <v>5</v>
      </c>
    </row>
    <row r="2607" spans="1:19" ht="12.75" customHeight="1" x14ac:dyDescent="0.2">
      <c r="A2607" s="28" t="s">
        <v>54</v>
      </c>
      <c r="B2607" s="28" t="s">
        <v>8219</v>
      </c>
      <c r="C2607" s="28" t="s">
        <v>61</v>
      </c>
      <c r="D2607" s="28" t="s">
        <v>55</v>
      </c>
      <c r="E2607" s="28" t="s">
        <v>59050</v>
      </c>
      <c r="F2607" s="66">
        <v>42396.599444444444</v>
      </c>
      <c r="G2607" s="66">
        <v>42401</v>
      </c>
      <c r="H2607" s="66">
        <v>42767</v>
      </c>
      <c r="I2607" s="66">
        <v>42426</v>
      </c>
      <c r="J2607" s="28" t="s">
        <v>66</v>
      </c>
      <c r="K2607" s="38" t="s">
        <v>67</v>
      </c>
      <c r="L2607" s="38" t="s">
        <v>59051</v>
      </c>
      <c r="M2607" s="38" t="s">
        <v>53137</v>
      </c>
      <c r="N2607" s="30">
        <v>4957.2</v>
      </c>
      <c r="O2607" s="30">
        <v>3957.62</v>
      </c>
      <c r="P2607" s="38" t="s">
        <v>968</v>
      </c>
      <c r="Q2607" s="49" t="s">
        <v>969</v>
      </c>
      <c r="R2607" s="49">
        <v>0</v>
      </c>
      <c r="S2607" s="53">
        <v>4</v>
      </c>
    </row>
    <row r="2608" spans="1:19" x14ac:dyDescent="0.2">
      <c r="A2608" s="28" t="s">
        <v>54</v>
      </c>
      <c r="B2608" s="28" t="s">
        <v>8219</v>
      </c>
      <c r="C2608" s="28" t="s">
        <v>61</v>
      </c>
      <c r="D2608" s="28" t="s">
        <v>55</v>
      </c>
      <c r="E2608" s="28" t="s">
        <v>59052</v>
      </c>
      <c r="F2608" s="66">
        <v>42389.553969907407</v>
      </c>
      <c r="G2608" s="66">
        <v>42185</v>
      </c>
      <c r="H2608" s="66">
        <v>42551</v>
      </c>
      <c r="I2608" s="66">
        <v>42419</v>
      </c>
      <c r="J2608" s="28" t="s">
        <v>166</v>
      </c>
      <c r="K2608" s="38" t="s">
        <v>77</v>
      </c>
      <c r="L2608" s="38" t="s">
        <v>59053</v>
      </c>
      <c r="M2608" s="38" t="s">
        <v>53436</v>
      </c>
      <c r="N2608" s="30">
        <v>30.98</v>
      </c>
      <c r="O2608" s="30">
        <v>30.98</v>
      </c>
      <c r="P2608" s="38" t="s">
        <v>301</v>
      </c>
      <c r="Q2608" s="49" t="s">
        <v>302</v>
      </c>
      <c r="R2608" s="49">
        <v>0</v>
      </c>
      <c r="S2608" s="53">
        <v>1</v>
      </c>
    </row>
    <row r="2609" spans="1:19" x14ac:dyDescent="0.2">
      <c r="A2609" s="28" t="s">
        <v>54</v>
      </c>
      <c r="B2609" s="28" t="s">
        <v>53492</v>
      </c>
      <c r="C2609" s="28" t="s">
        <v>59</v>
      </c>
      <c r="D2609" s="28" t="s">
        <v>55</v>
      </c>
      <c r="E2609" s="28" t="s">
        <v>59054</v>
      </c>
      <c r="F2609" s="66">
        <v>42376.582777777781</v>
      </c>
      <c r="G2609" s="66">
        <v>42407</v>
      </c>
      <c r="H2609" s="66">
        <v>42773</v>
      </c>
      <c r="I2609" s="66">
        <v>42406</v>
      </c>
      <c r="J2609" s="28" t="s">
        <v>66</v>
      </c>
      <c r="K2609" s="38" t="s">
        <v>82</v>
      </c>
      <c r="L2609" s="38" t="s">
        <v>59055</v>
      </c>
      <c r="M2609" s="38" t="s">
        <v>53137</v>
      </c>
      <c r="N2609" s="30">
        <v>0</v>
      </c>
      <c r="O2609" s="30">
        <v>0</v>
      </c>
      <c r="P2609" s="38" t="s">
        <v>636</v>
      </c>
      <c r="Q2609" s="49" t="s">
        <v>637</v>
      </c>
      <c r="R2609" s="49">
        <v>0</v>
      </c>
      <c r="S2609" s="53">
        <v>3</v>
      </c>
    </row>
    <row r="2610" spans="1:19" x14ac:dyDescent="0.2">
      <c r="A2610" s="28" t="s">
        <v>54</v>
      </c>
      <c r="B2610" s="28" t="s">
        <v>53492</v>
      </c>
      <c r="C2610" s="28" t="s">
        <v>59</v>
      </c>
      <c r="D2610" s="28" t="s">
        <v>55</v>
      </c>
      <c r="E2610" s="28" t="s">
        <v>59056</v>
      </c>
      <c r="F2610" s="66">
        <v>42398.486678240741</v>
      </c>
      <c r="G2610" s="66">
        <v>42398</v>
      </c>
      <c r="H2610" s="66">
        <v>42764</v>
      </c>
      <c r="I2610" s="66">
        <v>42428</v>
      </c>
      <c r="J2610" s="28" t="s">
        <v>66</v>
      </c>
      <c r="K2610" s="38" t="s">
        <v>67</v>
      </c>
      <c r="L2610" s="38" t="s">
        <v>59057</v>
      </c>
      <c r="M2610" s="38" t="s">
        <v>53137</v>
      </c>
      <c r="N2610" s="30">
        <v>1220.1033</v>
      </c>
      <c r="O2610" s="30">
        <v>1019.605</v>
      </c>
      <c r="P2610" s="38" t="s">
        <v>563</v>
      </c>
      <c r="Q2610" s="49" t="s">
        <v>564</v>
      </c>
      <c r="R2610" s="49">
        <v>0</v>
      </c>
      <c r="S2610" s="53">
        <v>5</v>
      </c>
    </row>
    <row r="2611" spans="1:19" x14ac:dyDescent="0.2">
      <c r="A2611" s="28" t="s">
        <v>54</v>
      </c>
      <c r="B2611" s="28" t="s">
        <v>53492</v>
      </c>
      <c r="C2611" s="28" t="s">
        <v>59</v>
      </c>
      <c r="D2611" s="28" t="s">
        <v>55</v>
      </c>
      <c r="E2611" s="28" t="s">
        <v>59058</v>
      </c>
      <c r="F2611" s="66">
        <v>42390.536400462966</v>
      </c>
      <c r="G2611" s="66">
        <v>42420</v>
      </c>
      <c r="H2611" s="66">
        <v>42786</v>
      </c>
      <c r="I2611" s="66">
        <v>42420</v>
      </c>
      <c r="J2611" s="28" t="s">
        <v>66</v>
      </c>
      <c r="K2611" s="38" t="s">
        <v>82</v>
      </c>
      <c r="L2611" s="38" t="s">
        <v>59059</v>
      </c>
      <c r="M2611" s="38" t="s">
        <v>53137</v>
      </c>
      <c r="N2611" s="30">
        <v>370.96</v>
      </c>
      <c r="O2611" s="30">
        <v>0</v>
      </c>
      <c r="P2611" s="38" t="s">
        <v>2358</v>
      </c>
      <c r="Q2611" s="49" t="s">
        <v>2359</v>
      </c>
      <c r="R2611" s="49">
        <v>0</v>
      </c>
      <c r="S2611" s="53">
        <v>5</v>
      </c>
    </row>
    <row r="2612" spans="1:19" x14ac:dyDescent="0.2">
      <c r="A2612" s="28" t="s">
        <v>54</v>
      </c>
      <c r="B2612" s="28" t="s">
        <v>53492</v>
      </c>
      <c r="C2612" s="28" t="s">
        <v>59</v>
      </c>
      <c r="D2612" s="28" t="s">
        <v>55</v>
      </c>
      <c r="E2612" s="28" t="s">
        <v>59060</v>
      </c>
      <c r="F2612" s="66">
        <v>42388.538622685184</v>
      </c>
      <c r="G2612" s="66">
        <v>42388</v>
      </c>
      <c r="H2612" s="66">
        <v>42754</v>
      </c>
      <c r="I2612" s="66">
        <v>42418</v>
      </c>
      <c r="J2612" s="28" t="s">
        <v>66</v>
      </c>
      <c r="K2612" s="38" t="s">
        <v>67</v>
      </c>
      <c r="L2612" s="38" t="s">
        <v>59061</v>
      </c>
      <c r="M2612" s="38" t="s">
        <v>53137</v>
      </c>
      <c r="N2612" s="30">
        <v>372.83</v>
      </c>
      <c r="O2612" s="30">
        <v>485.05</v>
      </c>
      <c r="P2612" s="38" t="s">
        <v>8703</v>
      </c>
      <c r="Q2612" s="49" t="s">
        <v>8704</v>
      </c>
      <c r="R2612" s="49">
        <v>0</v>
      </c>
      <c r="S2612" s="53">
        <v>5</v>
      </c>
    </row>
    <row r="2613" spans="1:19" x14ac:dyDescent="0.2">
      <c r="A2613" s="28" t="s">
        <v>54</v>
      </c>
      <c r="B2613" s="28" t="s">
        <v>53331</v>
      </c>
      <c r="C2613" s="28" t="s">
        <v>57</v>
      </c>
      <c r="D2613" s="28" t="s">
        <v>55</v>
      </c>
      <c r="E2613" s="67" t="s">
        <v>59062</v>
      </c>
      <c r="F2613" s="66">
        <v>42383.527650462966</v>
      </c>
      <c r="G2613" s="66">
        <v>42383</v>
      </c>
      <c r="H2613" s="66">
        <v>42749</v>
      </c>
      <c r="I2613" s="66">
        <v>42413</v>
      </c>
      <c r="J2613" s="28" t="s">
        <v>66</v>
      </c>
      <c r="K2613" s="38" t="s">
        <v>82</v>
      </c>
      <c r="L2613" s="38" t="s">
        <v>59063</v>
      </c>
      <c r="M2613" s="38" t="s">
        <v>53137</v>
      </c>
      <c r="N2613" s="30">
        <v>621.35</v>
      </c>
      <c r="O2613" s="30">
        <v>0</v>
      </c>
      <c r="P2613" s="38" t="s">
        <v>1360</v>
      </c>
      <c r="Q2613" s="49" t="s">
        <v>1361</v>
      </c>
      <c r="R2613" s="49">
        <v>0</v>
      </c>
      <c r="S2613" s="53">
        <v>5</v>
      </c>
    </row>
    <row r="2614" spans="1:19" ht="12.75" customHeight="1" x14ac:dyDescent="0.2">
      <c r="A2614" s="28" t="s">
        <v>54</v>
      </c>
      <c r="B2614" s="28" t="s">
        <v>53331</v>
      </c>
      <c r="C2614" s="28" t="s">
        <v>57</v>
      </c>
      <c r="D2614" s="28" t="s">
        <v>55</v>
      </c>
      <c r="E2614" s="28" t="s">
        <v>59064</v>
      </c>
      <c r="F2614" s="66">
        <v>42387.634456018517</v>
      </c>
      <c r="G2614" s="66">
        <v>42387</v>
      </c>
      <c r="H2614" s="66">
        <v>42753</v>
      </c>
      <c r="I2614" s="66">
        <v>42417</v>
      </c>
      <c r="J2614" s="28" t="s">
        <v>66</v>
      </c>
      <c r="K2614" s="38" t="s">
        <v>67</v>
      </c>
      <c r="L2614" s="38" t="s">
        <v>59065</v>
      </c>
      <c r="M2614" s="38" t="s">
        <v>53137</v>
      </c>
      <c r="N2614" s="30">
        <v>807.8066</v>
      </c>
      <c r="O2614" s="30">
        <v>739.88499999999999</v>
      </c>
      <c r="P2614" s="38" t="s">
        <v>69</v>
      </c>
      <c r="Q2614" s="49" t="s">
        <v>70</v>
      </c>
      <c r="R2614" s="49">
        <v>0</v>
      </c>
      <c r="S2614" s="53">
        <v>5</v>
      </c>
    </row>
    <row r="2615" spans="1:19" ht="12.75" customHeight="1" x14ac:dyDescent="0.2">
      <c r="A2615" s="28" t="s">
        <v>54</v>
      </c>
      <c r="B2615" s="28" t="s">
        <v>53331</v>
      </c>
      <c r="C2615" s="28" t="s">
        <v>57</v>
      </c>
      <c r="D2615" s="28" t="s">
        <v>55</v>
      </c>
      <c r="E2615" s="28" t="s">
        <v>59066</v>
      </c>
      <c r="F2615" s="66">
        <v>42391.62877314815</v>
      </c>
      <c r="G2615" s="66">
        <v>42392</v>
      </c>
      <c r="H2615" s="66">
        <v>42758</v>
      </c>
      <c r="I2615" s="66">
        <v>42421</v>
      </c>
      <c r="J2615" s="28" t="s">
        <v>66</v>
      </c>
      <c r="K2615" s="38" t="s">
        <v>74</v>
      </c>
      <c r="L2615" s="38" t="s">
        <v>59067</v>
      </c>
      <c r="M2615" s="38" t="s">
        <v>53137</v>
      </c>
      <c r="N2615" s="30">
        <v>801.48599999999999</v>
      </c>
      <c r="O2615" s="30">
        <v>464.97</v>
      </c>
      <c r="P2615" s="38" t="s">
        <v>409</v>
      </c>
      <c r="Q2615" s="49" t="s">
        <v>410</v>
      </c>
      <c r="R2615" s="49">
        <v>0</v>
      </c>
      <c r="S2615" s="53">
        <v>5</v>
      </c>
    </row>
    <row r="2616" spans="1:19" ht="12.75" customHeight="1" x14ac:dyDescent="0.2">
      <c r="A2616" s="28" t="s">
        <v>54</v>
      </c>
      <c r="B2616" s="28" t="s">
        <v>53331</v>
      </c>
      <c r="C2616" s="28" t="s">
        <v>57</v>
      </c>
      <c r="D2616" s="28" t="s">
        <v>55</v>
      </c>
      <c r="E2616" s="28" t="s">
        <v>59068</v>
      </c>
      <c r="F2616" s="66">
        <v>42382.497523148151</v>
      </c>
      <c r="G2616" s="66">
        <v>42382</v>
      </c>
      <c r="H2616" s="66">
        <v>42748</v>
      </c>
      <c r="I2616" s="66">
        <v>42412</v>
      </c>
      <c r="J2616" s="28" t="s">
        <v>66</v>
      </c>
      <c r="K2616" s="38" t="s">
        <v>82</v>
      </c>
      <c r="L2616" s="38" t="s">
        <v>59069</v>
      </c>
      <c r="M2616" s="38" t="s">
        <v>53137</v>
      </c>
      <c r="N2616" s="30">
        <v>0</v>
      </c>
      <c r="O2616" s="30">
        <v>0</v>
      </c>
      <c r="P2616" s="38" t="s">
        <v>59070</v>
      </c>
      <c r="Q2616" s="49" t="s">
        <v>59071</v>
      </c>
      <c r="R2616" s="49">
        <v>0</v>
      </c>
      <c r="S2616" s="53">
        <v>5</v>
      </c>
    </row>
    <row r="2617" spans="1:19" x14ac:dyDescent="0.2">
      <c r="A2617" s="28" t="s">
        <v>54</v>
      </c>
      <c r="B2617" s="28" t="s">
        <v>53331</v>
      </c>
      <c r="C2617" s="28" t="s">
        <v>57</v>
      </c>
      <c r="D2617" s="28" t="s">
        <v>55</v>
      </c>
      <c r="E2617" s="67" t="s">
        <v>59072</v>
      </c>
      <c r="F2617" s="66">
        <v>42390.406446759262</v>
      </c>
      <c r="G2617" s="66">
        <v>42390</v>
      </c>
      <c r="H2617" s="66">
        <v>42756</v>
      </c>
      <c r="I2617" s="66">
        <v>42420</v>
      </c>
      <c r="J2617" s="28" t="s">
        <v>66</v>
      </c>
      <c r="K2617" s="38" t="s">
        <v>82</v>
      </c>
      <c r="L2617" s="38" t="s">
        <v>59073</v>
      </c>
      <c r="M2617" s="38" t="s">
        <v>53137</v>
      </c>
      <c r="N2617" s="30">
        <v>517.79</v>
      </c>
      <c r="O2617" s="30">
        <v>0</v>
      </c>
      <c r="P2617" s="38" t="s">
        <v>3353</v>
      </c>
      <c r="Q2617" s="49" t="s">
        <v>3354</v>
      </c>
      <c r="R2617" s="49">
        <v>0</v>
      </c>
      <c r="S2617" s="53">
        <v>5</v>
      </c>
    </row>
    <row r="2618" spans="1:19" ht="12.75" customHeight="1" x14ac:dyDescent="0.2">
      <c r="A2618" s="28" t="s">
        <v>54</v>
      </c>
      <c r="B2618" s="28" t="s">
        <v>8219</v>
      </c>
      <c r="C2618" s="28" t="s">
        <v>61</v>
      </c>
      <c r="D2618" s="28" t="s">
        <v>55</v>
      </c>
      <c r="E2618" s="67" t="s">
        <v>59074</v>
      </c>
      <c r="F2618" s="66">
        <v>42396.466134259259</v>
      </c>
      <c r="G2618" s="66">
        <v>42396</v>
      </c>
      <c r="H2618" s="66">
        <v>42762</v>
      </c>
      <c r="I2618" s="66">
        <v>42426</v>
      </c>
      <c r="J2618" s="28" t="s">
        <v>66</v>
      </c>
      <c r="K2618" s="38" t="s">
        <v>82</v>
      </c>
      <c r="L2618" s="38" t="s">
        <v>59075</v>
      </c>
      <c r="M2618" s="38" t="s">
        <v>53137</v>
      </c>
      <c r="N2618" s="30">
        <v>0</v>
      </c>
      <c r="O2618" s="30">
        <v>0</v>
      </c>
      <c r="P2618" s="38" t="s">
        <v>5514</v>
      </c>
      <c r="Q2618" s="49" t="s">
        <v>5515</v>
      </c>
      <c r="R2618" s="49">
        <v>0</v>
      </c>
      <c r="S2618" s="53">
        <v>5</v>
      </c>
    </row>
    <row r="2619" spans="1:19" x14ac:dyDescent="0.2">
      <c r="A2619" s="28" t="s">
        <v>54</v>
      </c>
      <c r="B2619" s="28" t="s">
        <v>8219</v>
      </c>
      <c r="C2619" s="28" t="s">
        <v>61</v>
      </c>
      <c r="D2619" s="28" t="s">
        <v>55</v>
      </c>
      <c r="E2619" s="28" t="s">
        <v>59076</v>
      </c>
      <c r="F2619" s="66">
        <v>42382.679386574076</v>
      </c>
      <c r="G2619" s="66">
        <v>42401</v>
      </c>
      <c r="H2619" s="66">
        <v>42767</v>
      </c>
      <c r="I2619" s="66">
        <v>42412</v>
      </c>
      <c r="J2619" s="28" t="s">
        <v>66</v>
      </c>
      <c r="K2619" s="38" t="s">
        <v>82</v>
      </c>
      <c r="L2619" s="38" t="s">
        <v>59077</v>
      </c>
      <c r="M2619" s="38" t="s">
        <v>53137</v>
      </c>
      <c r="N2619" s="30">
        <v>5220.78</v>
      </c>
      <c r="O2619" s="30">
        <v>0</v>
      </c>
      <c r="P2619" s="38" t="s">
        <v>90</v>
      </c>
      <c r="Q2619" s="49" t="s">
        <v>91</v>
      </c>
      <c r="R2619" s="49">
        <v>0</v>
      </c>
      <c r="S2619" s="53">
        <v>5</v>
      </c>
    </row>
    <row r="2620" spans="1:19" x14ac:dyDescent="0.2">
      <c r="A2620" s="28" t="s">
        <v>54</v>
      </c>
      <c r="B2620" s="28" t="s">
        <v>8219</v>
      </c>
      <c r="C2620" s="28" t="s">
        <v>61</v>
      </c>
      <c r="D2620" s="28" t="s">
        <v>55</v>
      </c>
      <c r="E2620" s="67" t="s">
        <v>59078</v>
      </c>
      <c r="F2620" s="66">
        <v>42390.340520833335</v>
      </c>
      <c r="G2620" s="66">
        <v>42400</v>
      </c>
      <c r="H2620" s="66">
        <v>42766</v>
      </c>
      <c r="I2620" s="66">
        <v>42407</v>
      </c>
      <c r="J2620" s="28" t="s">
        <v>66</v>
      </c>
      <c r="K2620" s="38" t="s">
        <v>82</v>
      </c>
      <c r="L2620" s="38" t="s">
        <v>59079</v>
      </c>
      <c r="M2620" s="38" t="s">
        <v>53137</v>
      </c>
      <c r="N2620" s="30">
        <v>3972.49</v>
      </c>
      <c r="O2620" s="30">
        <v>0</v>
      </c>
      <c r="P2620" s="38" t="s">
        <v>358</v>
      </c>
      <c r="Q2620" s="49" t="s">
        <v>359</v>
      </c>
      <c r="R2620" s="49">
        <v>0</v>
      </c>
      <c r="S2620" s="53">
        <v>5</v>
      </c>
    </row>
    <row r="2621" spans="1:19" x14ac:dyDescent="0.2">
      <c r="A2621" s="28" t="s">
        <v>54</v>
      </c>
      <c r="B2621" s="28" t="s">
        <v>8219</v>
      </c>
      <c r="C2621" s="28" t="s">
        <v>61</v>
      </c>
      <c r="D2621" s="28" t="s">
        <v>55</v>
      </c>
      <c r="E2621" s="28" t="s">
        <v>59080</v>
      </c>
      <c r="F2621" s="66">
        <v>42384.494386574072</v>
      </c>
      <c r="G2621" s="66">
        <v>42412</v>
      </c>
      <c r="H2621" s="66">
        <v>42778</v>
      </c>
      <c r="I2621" s="66">
        <v>42414</v>
      </c>
      <c r="J2621" s="28" t="s">
        <v>226</v>
      </c>
      <c r="K2621" s="38" t="s">
        <v>77</v>
      </c>
      <c r="L2621" s="38" t="s">
        <v>59081</v>
      </c>
      <c r="M2621" s="38" t="s">
        <v>59082</v>
      </c>
      <c r="N2621" s="30">
        <v>-773.96</v>
      </c>
      <c r="O2621" s="30">
        <v>-773.96</v>
      </c>
      <c r="P2621" s="38" t="s">
        <v>2249</v>
      </c>
      <c r="Q2621" s="49" t="s">
        <v>2250</v>
      </c>
      <c r="R2621" s="49">
        <v>0</v>
      </c>
      <c r="S2621" s="53">
        <v>1</v>
      </c>
    </row>
    <row r="2622" spans="1:19" x14ac:dyDescent="0.2">
      <c r="A2622" s="28" t="s">
        <v>54</v>
      </c>
      <c r="B2622" s="28" t="s">
        <v>53331</v>
      </c>
      <c r="C2622" s="28" t="s">
        <v>57</v>
      </c>
      <c r="D2622" s="28" t="s">
        <v>55</v>
      </c>
      <c r="E2622" s="28" t="s">
        <v>59083</v>
      </c>
      <c r="F2622" s="66">
        <v>42381.662245370368</v>
      </c>
      <c r="G2622" s="66">
        <v>42381</v>
      </c>
      <c r="H2622" s="66">
        <v>42747</v>
      </c>
      <c r="I2622" s="66">
        <v>42411</v>
      </c>
      <c r="J2622" s="28" t="s">
        <v>66</v>
      </c>
      <c r="K2622" s="38" t="s">
        <v>74</v>
      </c>
      <c r="L2622" s="38" t="s">
        <v>59084</v>
      </c>
      <c r="M2622" s="38" t="s">
        <v>53137</v>
      </c>
      <c r="N2622" s="30">
        <v>1136.2840000000001</v>
      </c>
      <c r="O2622" s="30">
        <v>1197.25</v>
      </c>
      <c r="P2622" s="38" t="s">
        <v>3608</v>
      </c>
      <c r="Q2622" s="49" t="s">
        <v>3609</v>
      </c>
      <c r="R2622" s="49">
        <v>0</v>
      </c>
      <c r="S2622" s="53">
        <v>5</v>
      </c>
    </row>
    <row r="2623" spans="1:19" x14ac:dyDescent="0.2">
      <c r="A2623" s="28" t="s">
        <v>54</v>
      </c>
      <c r="B2623" s="28" t="s">
        <v>53331</v>
      </c>
      <c r="C2623" s="28" t="s">
        <v>57</v>
      </c>
      <c r="D2623" s="28" t="s">
        <v>55</v>
      </c>
      <c r="E2623" s="28" t="s">
        <v>59085</v>
      </c>
      <c r="F2623" s="66">
        <v>42374.603136574071</v>
      </c>
      <c r="G2623" s="66">
        <v>42379</v>
      </c>
      <c r="H2623" s="66">
        <v>42745</v>
      </c>
      <c r="I2623" s="66">
        <v>42404</v>
      </c>
      <c r="J2623" s="28" t="s">
        <v>66</v>
      </c>
      <c r="K2623" s="38" t="s">
        <v>103</v>
      </c>
      <c r="L2623" s="38" t="s">
        <v>59086</v>
      </c>
      <c r="M2623" s="38" t="s">
        <v>53137</v>
      </c>
      <c r="N2623" s="30">
        <v>0</v>
      </c>
      <c r="O2623" s="30">
        <v>0</v>
      </c>
      <c r="P2623" s="38" t="s">
        <v>156</v>
      </c>
      <c r="Q2623" s="49" t="s">
        <v>157</v>
      </c>
      <c r="R2623" s="49">
        <v>0</v>
      </c>
      <c r="S2623" s="53">
        <v>5</v>
      </c>
    </row>
    <row r="2624" spans="1:19" x14ac:dyDescent="0.2">
      <c r="A2624" s="28" t="s">
        <v>54</v>
      </c>
      <c r="B2624" s="28" t="s">
        <v>53331</v>
      </c>
      <c r="C2624" s="28" t="s">
        <v>57</v>
      </c>
      <c r="D2624" s="28" t="s">
        <v>55</v>
      </c>
      <c r="E2624" s="28" t="s">
        <v>59087</v>
      </c>
      <c r="F2624" s="66">
        <v>42397.703020833331</v>
      </c>
      <c r="G2624" s="66">
        <v>42397</v>
      </c>
      <c r="H2624" s="66">
        <v>42763</v>
      </c>
      <c r="I2624" s="66">
        <v>42427</v>
      </c>
      <c r="J2624" s="28" t="s">
        <v>66</v>
      </c>
      <c r="K2624" s="38" t="s">
        <v>82</v>
      </c>
      <c r="L2624" s="38" t="s">
        <v>59088</v>
      </c>
      <c r="M2624" s="38" t="s">
        <v>53137</v>
      </c>
      <c r="N2624" s="30">
        <v>0</v>
      </c>
      <c r="O2624" s="30">
        <v>0</v>
      </c>
      <c r="P2624" s="38" t="s">
        <v>9159</v>
      </c>
      <c r="Q2624" s="49" t="s">
        <v>9160</v>
      </c>
      <c r="R2624" s="49">
        <v>0</v>
      </c>
      <c r="S2624" s="53">
        <v>5</v>
      </c>
    </row>
    <row r="2625" spans="1:19" x14ac:dyDescent="0.2">
      <c r="A2625" s="28" t="s">
        <v>54</v>
      </c>
      <c r="B2625" s="28" t="s">
        <v>53331</v>
      </c>
      <c r="C2625" s="28" t="s">
        <v>57</v>
      </c>
      <c r="D2625" s="28" t="s">
        <v>55</v>
      </c>
      <c r="E2625" s="28" t="s">
        <v>59089</v>
      </c>
      <c r="F2625" s="66">
        <v>42390.689641203702</v>
      </c>
      <c r="G2625" s="66">
        <v>42390</v>
      </c>
      <c r="H2625" s="66">
        <v>42756</v>
      </c>
      <c r="I2625" s="66">
        <v>42420</v>
      </c>
      <c r="J2625" s="28" t="s">
        <v>66</v>
      </c>
      <c r="K2625" s="38" t="s">
        <v>74</v>
      </c>
      <c r="L2625" s="38" t="s">
        <v>59090</v>
      </c>
      <c r="M2625" s="38" t="s">
        <v>53137</v>
      </c>
      <c r="N2625" s="30">
        <v>514.86</v>
      </c>
      <c r="O2625" s="30">
        <v>695.06</v>
      </c>
      <c r="P2625" s="38" t="s">
        <v>895</v>
      </c>
      <c r="Q2625" s="49" t="s">
        <v>896</v>
      </c>
      <c r="R2625" s="49">
        <v>0</v>
      </c>
      <c r="S2625" s="53">
        <v>5</v>
      </c>
    </row>
    <row r="2626" spans="1:19" x14ac:dyDescent="0.2">
      <c r="A2626" s="28" t="s">
        <v>54</v>
      </c>
      <c r="B2626" s="28" t="s">
        <v>53332</v>
      </c>
      <c r="C2626" s="28" t="s">
        <v>59</v>
      </c>
      <c r="D2626" s="28" t="s">
        <v>55</v>
      </c>
      <c r="E2626" s="28" t="s">
        <v>59091</v>
      </c>
      <c r="F2626" s="66">
        <v>42381.693437499998</v>
      </c>
      <c r="G2626" s="66">
        <v>42400</v>
      </c>
      <c r="H2626" s="66">
        <v>42766</v>
      </c>
      <c r="I2626" s="66">
        <v>42411</v>
      </c>
      <c r="J2626" s="28" t="s">
        <v>66</v>
      </c>
      <c r="K2626" s="38" t="s">
        <v>82</v>
      </c>
      <c r="L2626" s="38" t="s">
        <v>59092</v>
      </c>
      <c r="M2626" s="38" t="s">
        <v>53137</v>
      </c>
      <c r="N2626" s="30">
        <v>0</v>
      </c>
      <c r="O2626" s="30">
        <v>0</v>
      </c>
      <c r="P2626" s="38" t="s">
        <v>4694</v>
      </c>
      <c r="Q2626" s="49" t="s">
        <v>4695</v>
      </c>
      <c r="R2626" s="49">
        <v>1</v>
      </c>
      <c r="S2626" s="53">
        <v>5</v>
      </c>
    </row>
    <row r="2627" spans="1:19" ht="12.75" customHeight="1" x14ac:dyDescent="0.2">
      <c r="A2627" s="28" t="s">
        <v>54</v>
      </c>
      <c r="B2627" s="28" t="s">
        <v>653</v>
      </c>
      <c r="C2627" s="28" t="s">
        <v>57</v>
      </c>
      <c r="D2627" s="28" t="s">
        <v>55</v>
      </c>
      <c r="E2627" s="28" t="s">
        <v>59093</v>
      </c>
      <c r="F2627" s="66">
        <v>42377.442187499997</v>
      </c>
      <c r="G2627" s="66">
        <v>42377</v>
      </c>
      <c r="H2627" s="66">
        <v>42763</v>
      </c>
      <c r="I2627" s="66">
        <v>42407</v>
      </c>
      <c r="J2627" s="28" t="s">
        <v>66</v>
      </c>
      <c r="K2627" s="38" t="s">
        <v>74</v>
      </c>
      <c r="L2627" s="38" t="s">
        <v>59094</v>
      </c>
      <c r="M2627" s="38" t="s">
        <v>53137</v>
      </c>
      <c r="N2627" s="30">
        <v>3517.7012</v>
      </c>
      <c r="O2627" s="30">
        <v>1879.54</v>
      </c>
      <c r="P2627" s="38" t="s">
        <v>84</v>
      </c>
      <c r="Q2627" s="49" t="s">
        <v>85</v>
      </c>
      <c r="R2627" s="49">
        <v>0</v>
      </c>
      <c r="S2627" s="53">
        <v>5</v>
      </c>
    </row>
    <row r="2628" spans="1:19" x14ac:dyDescent="0.2">
      <c r="A2628" s="28" t="s">
        <v>54</v>
      </c>
      <c r="B2628" s="28" t="s">
        <v>6111</v>
      </c>
      <c r="C2628" s="28" t="s">
        <v>59</v>
      </c>
      <c r="D2628" s="28" t="s">
        <v>55</v>
      </c>
      <c r="E2628" s="28" t="s">
        <v>59095</v>
      </c>
      <c r="F2628" s="66">
        <v>42394.537164351852</v>
      </c>
      <c r="G2628" s="66">
        <v>42412</v>
      </c>
      <c r="H2628" s="66">
        <v>42778</v>
      </c>
      <c r="I2628" s="66">
        <v>42424</v>
      </c>
      <c r="J2628" s="28" t="s">
        <v>66</v>
      </c>
      <c r="K2628" s="38" t="s">
        <v>74</v>
      </c>
      <c r="L2628" s="38" t="s">
        <v>59096</v>
      </c>
      <c r="M2628" s="38" t="s">
        <v>53137</v>
      </c>
      <c r="N2628" s="30">
        <v>0</v>
      </c>
      <c r="O2628" s="30">
        <v>0</v>
      </c>
      <c r="P2628" s="38" t="s">
        <v>144</v>
      </c>
      <c r="Q2628" s="49" t="s">
        <v>145</v>
      </c>
      <c r="R2628" s="49">
        <v>0</v>
      </c>
      <c r="S2628" s="53">
        <v>5</v>
      </c>
    </row>
    <row r="2629" spans="1:19" ht="12.75" customHeight="1" x14ac:dyDescent="0.2">
      <c r="A2629" s="28" t="s">
        <v>54</v>
      </c>
      <c r="B2629" s="28" t="s">
        <v>6111</v>
      </c>
      <c r="C2629" s="28" t="s">
        <v>59</v>
      </c>
      <c r="D2629" s="28" t="s">
        <v>55</v>
      </c>
      <c r="E2629" s="28" t="s">
        <v>59097</v>
      </c>
      <c r="F2629" s="66">
        <v>42390.610335648147</v>
      </c>
      <c r="G2629" s="66">
        <v>42403</v>
      </c>
      <c r="H2629" s="66">
        <v>42769</v>
      </c>
      <c r="I2629" s="66">
        <v>42420</v>
      </c>
      <c r="J2629" s="28" t="s">
        <v>66</v>
      </c>
      <c r="K2629" s="38" t="s">
        <v>103</v>
      </c>
      <c r="L2629" s="38" t="s">
        <v>59098</v>
      </c>
      <c r="M2629" s="38" t="s">
        <v>53137</v>
      </c>
      <c r="N2629" s="30">
        <v>2076.62</v>
      </c>
      <c r="O2629" s="30">
        <v>0</v>
      </c>
      <c r="P2629" s="38" t="s">
        <v>3316</v>
      </c>
      <c r="Q2629" s="49" t="s">
        <v>3317</v>
      </c>
      <c r="R2629" s="49">
        <v>0</v>
      </c>
      <c r="S2629" s="53">
        <v>4</v>
      </c>
    </row>
    <row r="2630" spans="1:19" ht="12.75" customHeight="1" x14ac:dyDescent="0.2">
      <c r="A2630" s="28" t="s">
        <v>54</v>
      </c>
      <c r="B2630" s="28" t="s">
        <v>6111</v>
      </c>
      <c r="C2630" s="28" t="s">
        <v>59</v>
      </c>
      <c r="D2630" s="28" t="s">
        <v>55</v>
      </c>
      <c r="E2630" s="28" t="s">
        <v>59099</v>
      </c>
      <c r="F2630" s="66">
        <v>42394.600763888891</v>
      </c>
      <c r="G2630" s="66">
        <v>42417</v>
      </c>
      <c r="H2630" s="66">
        <v>42783</v>
      </c>
      <c r="I2630" s="66">
        <v>42424</v>
      </c>
      <c r="J2630" s="28" t="s">
        <v>66</v>
      </c>
      <c r="K2630" s="38" t="s">
        <v>82</v>
      </c>
      <c r="L2630" s="38" t="s">
        <v>59100</v>
      </c>
      <c r="M2630" s="38" t="s">
        <v>53137</v>
      </c>
      <c r="N2630" s="30">
        <v>147.84</v>
      </c>
      <c r="O2630" s="30">
        <v>0</v>
      </c>
      <c r="P2630" s="38" t="s">
        <v>180</v>
      </c>
      <c r="Q2630" s="49" t="s">
        <v>181</v>
      </c>
      <c r="R2630" s="49">
        <v>0</v>
      </c>
      <c r="S2630" s="53">
        <v>5</v>
      </c>
    </row>
    <row r="2631" spans="1:19" x14ac:dyDescent="0.2">
      <c r="A2631" s="28" t="s">
        <v>54</v>
      </c>
      <c r="B2631" s="28" t="s">
        <v>8219</v>
      </c>
      <c r="C2631" s="28" t="s">
        <v>61</v>
      </c>
      <c r="D2631" s="28" t="s">
        <v>55</v>
      </c>
      <c r="E2631" s="28" t="s">
        <v>59101</v>
      </c>
      <c r="F2631" s="66">
        <v>42375.61142361111</v>
      </c>
      <c r="G2631" s="66">
        <v>42387</v>
      </c>
      <c r="H2631" s="66">
        <v>42753</v>
      </c>
      <c r="I2631" s="66">
        <v>42405</v>
      </c>
      <c r="J2631" s="28" t="s">
        <v>66</v>
      </c>
      <c r="K2631" s="38" t="s">
        <v>82</v>
      </c>
      <c r="L2631" s="38" t="s">
        <v>59102</v>
      </c>
      <c r="M2631" s="38" t="s">
        <v>53137</v>
      </c>
      <c r="N2631" s="30">
        <v>615.48400000000004</v>
      </c>
      <c r="O2631" s="30">
        <v>0</v>
      </c>
      <c r="P2631" s="38" t="s">
        <v>192</v>
      </c>
      <c r="Q2631" s="49" t="s">
        <v>193</v>
      </c>
      <c r="R2631" s="49">
        <v>0</v>
      </c>
      <c r="S2631" s="53">
        <v>5</v>
      </c>
    </row>
    <row r="2632" spans="1:19" ht="12.75" customHeight="1" x14ac:dyDescent="0.2">
      <c r="A2632" s="28" t="s">
        <v>54</v>
      </c>
      <c r="B2632" s="28" t="s">
        <v>8219</v>
      </c>
      <c r="C2632" s="28" t="s">
        <v>61</v>
      </c>
      <c r="D2632" s="28" t="s">
        <v>55</v>
      </c>
      <c r="E2632" s="28" t="s">
        <v>59103</v>
      </c>
      <c r="F2632" s="66">
        <v>42380.322592592594</v>
      </c>
      <c r="G2632" s="66">
        <v>42412</v>
      </c>
      <c r="H2632" s="66">
        <v>42778</v>
      </c>
      <c r="I2632" s="66">
        <v>42440</v>
      </c>
      <c r="J2632" s="28" t="s">
        <v>92</v>
      </c>
      <c r="K2632" s="38" t="s">
        <v>77</v>
      </c>
      <c r="L2632" s="38" t="s">
        <v>59104</v>
      </c>
      <c r="M2632" s="38" t="s">
        <v>59082</v>
      </c>
      <c r="N2632" s="30">
        <v>773.96</v>
      </c>
      <c r="O2632" s="30">
        <v>773.96</v>
      </c>
      <c r="P2632" s="38" t="s">
        <v>2249</v>
      </c>
      <c r="Q2632" s="49" t="s">
        <v>2250</v>
      </c>
      <c r="R2632" s="49">
        <v>0</v>
      </c>
      <c r="S2632" s="53">
        <v>1</v>
      </c>
    </row>
    <row r="2633" spans="1:19" x14ac:dyDescent="0.2">
      <c r="A2633" s="28" t="s">
        <v>54</v>
      </c>
      <c r="B2633" s="28" t="s">
        <v>8219</v>
      </c>
      <c r="C2633" s="28" t="s">
        <v>61</v>
      </c>
      <c r="D2633" s="28" t="s">
        <v>55</v>
      </c>
      <c r="E2633" s="28" t="s">
        <v>59105</v>
      </c>
      <c r="F2633" s="66">
        <v>42387.455196759256</v>
      </c>
      <c r="G2633" s="66">
        <v>42405</v>
      </c>
      <c r="H2633" s="66">
        <v>42771</v>
      </c>
      <c r="I2633" s="66">
        <v>42417</v>
      </c>
      <c r="J2633" s="28" t="s">
        <v>66</v>
      </c>
      <c r="K2633" s="38" t="s">
        <v>82</v>
      </c>
      <c r="L2633" s="38" t="s">
        <v>59106</v>
      </c>
      <c r="M2633" s="38" t="s">
        <v>53137</v>
      </c>
      <c r="N2633" s="30">
        <v>0</v>
      </c>
      <c r="O2633" s="30">
        <v>0</v>
      </c>
      <c r="P2633" s="38" t="s">
        <v>5793</v>
      </c>
      <c r="Q2633" s="49" t="s">
        <v>5794</v>
      </c>
      <c r="R2633" s="49">
        <v>0</v>
      </c>
      <c r="S2633" s="53">
        <v>5</v>
      </c>
    </row>
    <row r="2634" spans="1:19" ht="12.75" customHeight="1" x14ac:dyDescent="0.2">
      <c r="A2634" s="28" t="s">
        <v>54</v>
      </c>
      <c r="B2634" s="28" t="s">
        <v>8219</v>
      </c>
      <c r="C2634" s="28" t="s">
        <v>61</v>
      </c>
      <c r="D2634" s="28" t="s">
        <v>55</v>
      </c>
      <c r="E2634" s="28" t="s">
        <v>59107</v>
      </c>
      <c r="F2634" s="66">
        <v>42381.567881944444</v>
      </c>
      <c r="G2634" s="66">
        <v>42401</v>
      </c>
      <c r="H2634" s="66">
        <v>42767</v>
      </c>
      <c r="I2634" s="66">
        <v>42411</v>
      </c>
      <c r="J2634" s="28" t="s">
        <v>66</v>
      </c>
      <c r="K2634" s="38" t="s">
        <v>67</v>
      </c>
      <c r="L2634" s="38" t="s">
        <v>59108</v>
      </c>
      <c r="M2634" s="38" t="s">
        <v>53137</v>
      </c>
      <c r="N2634" s="30">
        <v>839.49</v>
      </c>
      <c r="O2634" s="30">
        <v>685.31</v>
      </c>
      <c r="P2634" s="38" t="s">
        <v>398</v>
      </c>
      <c r="Q2634" s="49" t="s">
        <v>399</v>
      </c>
      <c r="R2634" s="49">
        <v>0</v>
      </c>
      <c r="S2634" s="53">
        <v>4</v>
      </c>
    </row>
    <row r="2635" spans="1:19" ht="12.75" customHeight="1" x14ac:dyDescent="0.2">
      <c r="A2635" s="28" t="s">
        <v>54</v>
      </c>
      <c r="B2635" s="28" t="s">
        <v>8219</v>
      </c>
      <c r="C2635" s="28" t="s">
        <v>61</v>
      </c>
      <c r="D2635" s="28" t="s">
        <v>55</v>
      </c>
      <c r="E2635" s="28" t="s">
        <v>59109</v>
      </c>
      <c r="F2635" s="66">
        <v>42381.430046296293</v>
      </c>
      <c r="G2635" s="66">
        <v>42406</v>
      </c>
      <c r="H2635" s="66">
        <v>42772</v>
      </c>
      <c r="I2635" s="66">
        <v>42411</v>
      </c>
      <c r="J2635" s="28" t="s">
        <v>66</v>
      </c>
      <c r="K2635" s="38" t="s">
        <v>67</v>
      </c>
      <c r="L2635" s="38" t="s">
        <v>59110</v>
      </c>
      <c r="M2635" s="38" t="s">
        <v>53137</v>
      </c>
      <c r="N2635" s="30">
        <v>2670.49</v>
      </c>
      <c r="O2635" s="30">
        <v>2434.48</v>
      </c>
      <c r="P2635" s="38" t="s">
        <v>618</v>
      </c>
      <c r="Q2635" s="49" t="s">
        <v>619</v>
      </c>
      <c r="R2635" s="49">
        <v>0</v>
      </c>
      <c r="S2635" s="53">
        <v>5</v>
      </c>
    </row>
    <row r="2636" spans="1:19" x14ac:dyDescent="0.2">
      <c r="A2636" s="28" t="s">
        <v>54</v>
      </c>
      <c r="B2636" s="28" t="s">
        <v>8219</v>
      </c>
      <c r="C2636" s="28" t="s">
        <v>61</v>
      </c>
      <c r="D2636" s="28" t="s">
        <v>55</v>
      </c>
      <c r="E2636" s="28" t="s">
        <v>59111</v>
      </c>
      <c r="F2636" s="66">
        <v>42377.659895833334</v>
      </c>
      <c r="G2636" s="66">
        <v>42388</v>
      </c>
      <c r="H2636" s="66">
        <v>42754</v>
      </c>
      <c r="I2636" s="66">
        <v>42407</v>
      </c>
      <c r="J2636" s="28" t="s">
        <v>66</v>
      </c>
      <c r="K2636" s="38" t="s">
        <v>82</v>
      </c>
      <c r="L2636" s="38" t="s">
        <v>59112</v>
      </c>
      <c r="M2636" s="38" t="s">
        <v>53137</v>
      </c>
      <c r="N2636" s="30">
        <v>3693.1</v>
      </c>
      <c r="O2636" s="30">
        <v>0</v>
      </c>
      <c r="P2636" s="38" t="s">
        <v>69</v>
      </c>
      <c r="Q2636" s="49" t="s">
        <v>70</v>
      </c>
      <c r="R2636" s="49">
        <v>0</v>
      </c>
      <c r="S2636" s="53">
        <v>4</v>
      </c>
    </row>
    <row r="2637" spans="1:19" x14ac:dyDescent="0.2">
      <c r="A2637" s="28" t="s">
        <v>54</v>
      </c>
      <c r="B2637" s="28" t="s">
        <v>8219</v>
      </c>
      <c r="C2637" s="28" t="s">
        <v>61</v>
      </c>
      <c r="D2637" s="28" t="s">
        <v>55</v>
      </c>
      <c r="E2637" s="67" t="s">
        <v>59113</v>
      </c>
      <c r="F2637" s="66">
        <v>42391.558541666665</v>
      </c>
      <c r="G2637" s="66">
        <v>42400</v>
      </c>
      <c r="H2637" s="66">
        <v>42766</v>
      </c>
      <c r="I2637" s="66">
        <v>42421</v>
      </c>
      <c r="J2637" s="28" t="s">
        <v>66</v>
      </c>
      <c r="K2637" s="38" t="s">
        <v>103</v>
      </c>
      <c r="L2637" s="38" t="s">
        <v>59114</v>
      </c>
      <c r="M2637" s="38" t="s">
        <v>53137</v>
      </c>
      <c r="N2637" s="30">
        <v>8101.01</v>
      </c>
      <c r="O2637" s="30">
        <v>0</v>
      </c>
      <c r="P2637" s="38" t="s">
        <v>751</v>
      </c>
      <c r="Q2637" s="49" t="s">
        <v>752</v>
      </c>
      <c r="R2637" s="49">
        <v>0</v>
      </c>
      <c r="S2637" s="53">
        <v>4</v>
      </c>
    </row>
    <row r="2638" spans="1:19" x14ac:dyDescent="0.2">
      <c r="A2638" s="28" t="s">
        <v>54</v>
      </c>
      <c r="B2638" s="28" t="s">
        <v>8219</v>
      </c>
      <c r="C2638" s="28" t="s">
        <v>61</v>
      </c>
      <c r="D2638" s="28" t="s">
        <v>55</v>
      </c>
      <c r="E2638" s="67" t="s">
        <v>59115</v>
      </c>
      <c r="F2638" s="66">
        <v>42377.414085648146</v>
      </c>
      <c r="G2638" s="66">
        <v>42387</v>
      </c>
      <c r="H2638" s="66">
        <v>42753</v>
      </c>
      <c r="I2638" s="66">
        <v>42407</v>
      </c>
      <c r="J2638" s="28" t="s">
        <v>66</v>
      </c>
      <c r="K2638" s="38" t="s">
        <v>67</v>
      </c>
      <c r="L2638" s="38" t="s">
        <v>59116</v>
      </c>
      <c r="M2638" s="38" t="s">
        <v>53137</v>
      </c>
      <c r="N2638" s="30">
        <v>603.74599999999998</v>
      </c>
      <c r="O2638" s="30">
        <v>457.09</v>
      </c>
      <c r="P2638" s="38" t="s">
        <v>116</v>
      </c>
      <c r="Q2638" s="49" t="s">
        <v>117</v>
      </c>
      <c r="R2638" s="49">
        <v>0</v>
      </c>
      <c r="S2638" s="53">
        <v>5</v>
      </c>
    </row>
    <row r="2639" spans="1:19" x14ac:dyDescent="0.2">
      <c r="A2639" s="28" t="s">
        <v>54</v>
      </c>
      <c r="B2639" s="28" t="s">
        <v>8219</v>
      </c>
      <c r="C2639" s="28" t="s">
        <v>61</v>
      </c>
      <c r="D2639" s="28" t="s">
        <v>55</v>
      </c>
      <c r="E2639" s="67" t="s">
        <v>59117</v>
      </c>
      <c r="F2639" s="66">
        <v>42382.001250000001</v>
      </c>
      <c r="G2639" s="66">
        <v>42423</v>
      </c>
      <c r="H2639" s="66">
        <v>42789</v>
      </c>
      <c r="I2639" s="66">
        <v>42442.001250000001</v>
      </c>
      <c r="J2639" s="28" t="s">
        <v>66</v>
      </c>
      <c r="K2639" s="38" t="s">
        <v>82</v>
      </c>
      <c r="L2639" s="38" t="s">
        <v>59118</v>
      </c>
      <c r="M2639" s="38" t="s">
        <v>59119</v>
      </c>
      <c r="N2639" s="30">
        <v>5103.2250000000004</v>
      </c>
      <c r="O2639" s="30">
        <v>0</v>
      </c>
      <c r="P2639" s="38" t="s">
        <v>176</v>
      </c>
      <c r="Q2639" s="49" t="s">
        <v>177</v>
      </c>
      <c r="R2639" s="49">
        <v>1</v>
      </c>
      <c r="S2639" s="53">
        <v>4</v>
      </c>
    </row>
    <row r="2640" spans="1:19" ht="12.75" customHeight="1" x14ac:dyDescent="0.2">
      <c r="A2640" s="28" t="s">
        <v>54</v>
      </c>
      <c r="B2640" s="28" t="s">
        <v>53333</v>
      </c>
      <c r="C2640" s="28" t="s">
        <v>62</v>
      </c>
      <c r="D2640" s="28" t="s">
        <v>55</v>
      </c>
      <c r="E2640" s="28" t="s">
        <v>59120</v>
      </c>
      <c r="F2640" s="66">
        <v>42381.532847222225</v>
      </c>
      <c r="G2640" s="66">
        <v>42381</v>
      </c>
      <c r="H2640" s="66">
        <v>42747</v>
      </c>
      <c r="I2640" s="66">
        <v>42411</v>
      </c>
      <c r="J2640" s="28" t="s">
        <v>66</v>
      </c>
      <c r="K2640" s="38" t="s">
        <v>77</v>
      </c>
      <c r="L2640" s="38" t="s">
        <v>59121</v>
      </c>
      <c r="M2640" s="38" t="s">
        <v>53399</v>
      </c>
      <c r="N2640" s="30">
        <v>406.21749999999997</v>
      </c>
      <c r="O2640" s="30">
        <v>326.62</v>
      </c>
      <c r="P2640" s="38" t="s">
        <v>2106</v>
      </c>
      <c r="Q2640" s="49" t="s">
        <v>2107</v>
      </c>
      <c r="R2640" s="49">
        <v>0</v>
      </c>
      <c r="S2640" s="53">
        <v>4</v>
      </c>
    </row>
    <row r="2641" spans="1:19" ht="12.75" customHeight="1" x14ac:dyDescent="0.2">
      <c r="A2641" s="28" t="s">
        <v>54</v>
      </c>
      <c r="B2641" s="28" t="s">
        <v>53333</v>
      </c>
      <c r="C2641" s="28" t="s">
        <v>62</v>
      </c>
      <c r="D2641" s="28" t="s">
        <v>55</v>
      </c>
      <c r="E2641" s="67" t="s">
        <v>59122</v>
      </c>
      <c r="F2641" s="66">
        <v>42396.491342592592</v>
      </c>
      <c r="G2641" s="66">
        <v>42400</v>
      </c>
      <c r="H2641" s="66">
        <v>42766</v>
      </c>
      <c r="I2641" s="66">
        <v>42426</v>
      </c>
      <c r="J2641" s="28" t="s">
        <v>66</v>
      </c>
      <c r="K2641" s="38" t="s">
        <v>67</v>
      </c>
      <c r="L2641" s="38" t="s">
        <v>59123</v>
      </c>
      <c r="M2641" s="38" t="s">
        <v>53137</v>
      </c>
      <c r="N2641" s="30">
        <v>1150.3599999999999</v>
      </c>
      <c r="O2641" s="30">
        <v>1150.3599999999999</v>
      </c>
      <c r="P2641" s="38" t="s">
        <v>1588</v>
      </c>
      <c r="Q2641" s="49" t="s">
        <v>1589</v>
      </c>
      <c r="R2641" s="49">
        <v>0</v>
      </c>
      <c r="S2641" s="53">
        <v>3</v>
      </c>
    </row>
    <row r="2642" spans="1:19" x14ac:dyDescent="0.2">
      <c r="A2642" s="28" t="s">
        <v>54</v>
      </c>
      <c r="B2642" s="28" t="s">
        <v>53333</v>
      </c>
      <c r="C2642" s="28" t="s">
        <v>62</v>
      </c>
      <c r="D2642" s="28" t="s">
        <v>55</v>
      </c>
      <c r="E2642" s="28" t="s">
        <v>59124</v>
      </c>
      <c r="F2642" s="66">
        <v>42373.611111111109</v>
      </c>
      <c r="G2642" s="66">
        <v>42397</v>
      </c>
      <c r="H2642" s="66">
        <v>42763</v>
      </c>
      <c r="I2642" s="66">
        <v>42403</v>
      </c>
      <c r="J2642" s="28" t="s">
        <v>66</v>
      </c>
      <c r="K2642" s="38" t="s">
        <v>67</v>
      </c>
      <c r="L2642" s="38" t="s">
        <v>59125</v>
      </c>
      <c r="M2642" s="38" t="s">
        <v>53137</v>
      </c>
      <c r="N2642" s="30">
        <v>401.58749999999998</v>
      </c>
      <c r="O2642" s="30">
        <v>295.81</v>
      </c>
      <c r="P2642" s="38" t="s">
        <v>87</v>
      </c>
      <c r="Q2642" s="49" t="s">
        <v>88</v>
      </c>
      <c r="R2642" s="49">
        <v>0</v>
      </c>
      <c r="S2642" s="53">
        <v>4</v>
      </c>
    </row>
    <row r="2643" spans="1:19" ht="12.75" customHeight="1" x14ac:dyDescent="0.2">
      <c r="A2643" s="28" t="s">
        <v>54</v>
      </c>
      <c r="B2643" s="28" t="s">
        <v>53333</v>
      </c>
      <c r="C2643" s="28" t="s">
        <v>62</v>
      </c>
      <c r="D2643" s="28" t="s">
        <v>55</v>
      </c>
      <c r="E2643" s="28" t="s">
        <v>59126</v>
      </c>
      <c r="F2643" s="66">
        <v>42388.633090277777</v>
      </c>
      <c r="G2643" s="66">
        <v>42388</v>
      </c>
      <c r="H2643" s="66">
        <v>42754</v>
      </c>
      <c r="I2643" s="66">
        <v>42418</v>
      </c>
      <c r="J2643" s="28" t="s">
        <v>166</v>
      </c>
      <c r="K2643" s="38" t="s">
        <v>67</v>
      </c>
      <c r="L2643" s="38" t="s">
        <v>59127</v>
      </c>
      <c r="M2643" s="38" t="s">
        <v>59128</v>
      </c>
      <c r="N2643" s="30">
        <v>1350.95</v>
      </c>
      <c r="O2643" s="30">
        <v>1350.95</v>
      </c>
      <c r="P2643" s="38" t="s">
        <v>624</v>
      </c>
      <c r="Q2643" s="49" t="s">
        <v>625</v>
      </c>
      <c r="R2643" s="49">
        <v>0</v>
      </c>
      <c r="S2643" s="53">
        <v>1</v>
      </c>
    </row>
    <row r="2644" spans="1:19" x14ac:dyDescent="0.2">
      <c r="A2644" s="28" t="s">
        <v>54</v>
      </c>
      <c r="B2644" s="28" t="s">
        <v>6111</v>
      </c>
      <c r="C2644" s="28" t="s">
        <v>59</v>
      </c>
      <c r="D2644" s="28" t="s">
        <v>55</v>
      </c>
      <c r="E2644" s="28" t="s">
        <v>59129</v>
      </c>
      <c r="F2644" s="66">
        <v>42394.554548611108</v>
      </c>
      <c r="G2644" s="66">
        <v>42394</v>
      </c>
      <c r="H2644" s="66">
        <v>42760</v>
      </c>
      <c r="I2644" s="66">
        <v>42424</v>
      </c>
      <c r="J2644" s="28" t="s">
        <v>66</v>
      </c>
      <c r="K2644" s="38" t="s">
        <v>67</v>
      </c>
      <c r="L2644" s="38" t="s">
        <v>59130</v>
      </c>
      <c r="M2644" s="38" t="s">
        <v>53137</v>
      </c>
      <c r="N2644" s="30">
        <v>1368.7882999999999</v>
      </c>
      <c r="O2644" s="30">
        <v>1108.48</v>
      </c>
      <c r="P2644" s="38" t="s">
        <v>176</v>
      </c>
      <c r="Q2644" s="49" t="s">
        <v>177</v>
      </c>
      <c r="R2644" s="49">
        <v>0</v>
      </c>
      <c r="S2644" s="53">
        <v>5</v>
      </c>
    </row>
    <row r="2645" spans="1:19" ht="12.75" customHeight="1" x14ac:dyDescent="0.2">
      <c r="A2645" s="28" t="s">
        <v>54</v>
      </c>
      <c r="B2645" s="28" t="s">
        <v>6111</v>
      </c>
      <c r="C2645" s="28" t="s">
        <v>59</v>
      </c>
      <c r="D2645" s="28" t="s">
        <v>55</v>
      </c>
      <c r="E2645" s="28" t="s">
        <v>59131</v>
      </c>
      <c r="F2645" s="66">
        <v>42387.721655092595</v>
      </c>
      <c r="G2645" s="66">
        <v>42417</v>
      </c>
      <c r="H2645" s="66">
        <v>42783</v>
      </c>
      <c r="I2645" s="66">
        <v>42417</v>
      </c>
      <c r="J2645" s="28" t="s">
        <v>66</v>
      </c>
      <c r="K2645" s="38" t="s">
        <v>82</v>
      </c>
      <c r="L2645" s="38" t="s">
        <v>59132</v>
      </c>
      <c r="M2645" s="38" t="s">
        <v>53137</v>
      </c>
      <c r="N2645" s="30">
        <v>245.67</v>
      </c>
      <c r="O2645" s="30">
        <v>0</v>
      </c>
      <c r="P2645" s="38" t="s">
        <v>53321</v>
      </c>
      <c r="Q2645" s="49" t="s">
        <v>53322</v>
      </c>
      <c r="R2645" s="49">
        <v>0</v>
      </c>
      <c r="S2645" s="53">
        <v>5</v>
      </c>
    </row>
    <row r="2646" spans="1:19" ht="12.75" customHeight="1" x14ac:dyDescent="0.2">
      <c r="A2646" s="28" t="s">
        <v>54</v>
      </c>
      <c r="B2646" s="28" t="s">
        <v>6111</v>
      </c>
      <c r="C2646" s="28" t="s">
        <v>59</v>
      </c>
      <c r="D2646" s="28" t="s">
        <v>55</v>
      </c>
      <c r="E2646" s="28" t="s">
        <v>59133</v>
      </c>
      <c r="F2646" s="66">
        <v>42377.465416666666</v>
      </c>
      <c r="G2646" s="66">
        <v>42408</v>
      </c>
      <c r="H2646" s="66">
        <v>42774</v>
      </c>
      <c r="I2646" s="66">
        <v>42407</v>
      </c>
      <c r="J2646" s="28" t="s">
        <v>66</v>
      </c>
      <c r="K2646" s="38" t="s">
        <v>67</v>
      </c>
      <c r="L2646" s="38" t="s">
        <v>59134</v>
      </c>
      <c r="M2646" s="38" t="s">
        <v>53137</v>
      </c>
      <c r="N2646" s="30">
        <v>908.98159999999996</v>
      </c>
      <c r="O2646" s="30">
        <v>454.14</v>
      </c>
      <c r="P2646" s="38" t="s">
        <v>2326</v>
      </c>
      <c r="Q2646" s="49" t="s">
        <v>2327</v>
      </c>
      <c r="R2646" s="49">
        <v>0</v>
      </c>
      <c r="S2646" s="53">
        <v>4</v>
      </c>
    </row>
    <row r="2647" spans="1:19" ht="12.75" customHeight="1" x14ac:dyDescent="0.2">
      <c r="A2647" s="28" t="s">
        <v>54</v>
      </c>
      <c r="B2647" s="28" t="s">
        <v>11985</v>
      </c>
      <c r="C2647" s="28" t="s">
        <v>63</v>
      </c>
      <c r="D2647" s="28" t="s">
        <v>55</v>
      </c>
      <c r="E2647" s="28" t="s">
        <v>59135</v>
      </c>
      <c r="F2647" s="66">
        <v>42394.602708333332</v>
      </c>
      <c r="G2647" s="66">
        <v>42408</v>
      </c>
      <c r="H2647" s="66">
        <v>42774</v>
      </c>
      <c r="I2647" s="66">
        <v>42424</v>
      </c>
      <c r="J2647" s="28" t="s">
        <v>66</v>
      </c>
      <c r="K2647" s="38" t="s">
        <v>82</v>
      </c>
      <c r="L2647" s="38" t="s">
        <v>59136</v>
      </c>
      <c r="M2647" s="38" t="s">
        <v>53137</v>
      </c>
      <c r="N2647" s="30">
        <v>406.09</v>
      </c>
      <c r="O2647" s="30">
        <v>0</v>
      </c>
      <c r="P2647" s="38" t="s">
        <v>1964</v>
      </c>
      <c r="Q2647" s="49" t="s">
        <v>1965</v>
      </c>
      <c r="R2647" s="49">
        <v>0</v>
      </c>
      <c r="S2647" s="53">
        <v>5</v>
      </c>
    </row>
    <row r="2648" spans="1:19" x14ac:dyDescent="0.2">
      <c r="A2648" s="28" t="s">
        <v>54</v>
      </c>
      <c r="B2648" s="28" t="s">
        <v>11985</v>
      </c>
      <c r="C2648" s="28" t="s">
        <v>63</v>
      </c>
      <c r="D2648" s="28" t="s">
        <v>55</v>
      </c>
      <c r="E2648" s="67" t="s">
        <v>59137</v>
      </c>
      <c r="F2648" s="66">
        <v>42394.709780092591</v>
      </c>
      <c r="G2648" s="66">
        <v>42421</v>
      </c>
      <c r="H2648" s="66">
        <v>42787</v>
      </c>
      <c r="I2648" s="66">
        <v>42424</v>
      </c>
      <c r="J2648" s="28" t="s">
        <v>66</v>
      </c>
      <c r="K2648" s="38" t="s">
        <v>82</v>
      </c>
      <c r="L2648" s="38" t="s">
        <v>59138</v>
      </c>
      <c r="M2648" s="38" t="s">
        <v>53137</v>
      </c>
      <c r="N2648" s="30">
        <v>709.78</v>
      </c>
      <c r="O2648" s="30">
        <v>0</v>
      </c>
      <c r="P2648" s="38" t="s">
        <v>8846</v>
      </c>
      <c r="Q2648" s="49" t="s">
        <v>8847</v>
      </c>
      <c r="R2648" s="49">
        <v>0</v>
      </c>
      <c r="S2648" s="53">
        <v>5</v>
      </c>
    </row>
    <row r="2649" spans="1:19" ht="12.75" customHeight="1" x14ac:dyDescent="0.2">
      <c r="A2649" s="28" t="s">
        <v>54</v>
      </c>
      <c r="B2649" s="28" t="s">
        <v>53333</v>
      </c>
      <c r="C2649" s="28" t="s">
        <v>62</v>
      </c>
      <c r="D2649" s="28" t="s">
        <v>55</v>
      </c>
      <c r="E2649" s="67" t="s">
        <v>59139</v>
      </c>
      <c r="F2649" s="66">
        <v>42391.565370370372</v>
      </c>
      <c r="G2649" s="66">
        <v>42391</v>
      </c>
      <c r="H2649" s="66">
        <v>42757</v>
      </c>
      <c r="I2649" s="66">
        <v>42421</v>
      </c>
      <c r="J2649" s="28" t="s">
        <v>66</v>
      </c>
      <c r="K2649" s="38" t="s">
        <v>82</v>
      </c>
      <c r="L2649" s="38" t="s">
        <v>59140</v>
      </c>
      <c r="M2649" s="38" t="s">
        <v>53137</v>
      </c>
      <c r="N2649" s="30">
        <v>0</v>
      </c>
      <c r="O2649" s="30">
        <v>0</v>
      </c>
      <c r="P2649" s="38" t="s">
        <v>156</v>
      </c>
      <c r="Q2649" s="49" t="s">
        <v>157</v>
      </c>
      <c r="R2649" s="49">
        <v>0</v>
      </c>
      <c r="S2649" s="53">
        <v>2</v>
      </c>
    </row>
    <row r="2650" spans="1:19" ht="12.75" customHeight="1" x14ac:dyDescent="0.2">
      <c r="A2650" s="28" t="s">
        <v>54</v>
      </c>
      <c r="B2650" s="28" t="s">
        <v>53333</v>
      </c>
      <c r="C2650" s="28" t="s">
        <v>62</v>
      </c>
      <c r="D2650" s="28" t="s">
        <v>55</v>
      </c>
      <c r="E2650" s="67" t="s">
        <v>59141</v>
      </c>
      <c r="F2650" s="66">
        <v>42390.413449074076</v>
      </c>
      <c r="G2650" s="66">
        <v>42430</v>
      </c>
      <c r="H2650" s="66">
        <v>42795</v>
      </c>
      <c r="I2650" s="66">
        <v>42420</v>
      </c>
      <c r="J2650" s="28" t="s">
        <v>66</v>
      </c>
      <c r="K2650" s="38" t="s">
        <v>103</v>
      </c>
      <c r="L2650" s="38" t="s">
        <v>59142</v>
      </c>
      <c r="M2650" s="38" t="s">
        <v>53137</v>
      </c>
      <c r="N2650" s="30">
        <v>1561.6849999999999</v>
      </c>
      <c r="O2650" s="30">
        <v>0</v>
      </c>
      <c r="P2650" s="38" t="s">
        <v>144</v>
      </c>
      <c r="Q2650" s="49" t="s">
        <v>145</v>
      </c>
      <c r="R2650" s="49">
        <v>0</v>
      </c>
      <c r="S2650" s="53">
        <v>5</v>
      </c>
    </row>
    <row r="2651" spans="1:19" x14ac:dyDescent="0.2">
      <c r="A2651" s="28" t="s">
        <v>54</v>
      </c>
      <c r="B2651" s="28" t="s">
        <v>53333</v>
      </c>
      <c r="C2651" s="28" t="s">
        <v>62</v>
      </c>
      <c r="D2651" s="28" t="s">
        <v>55</v>
      </c>
      <c r="E2651" s="28" t="s">
        <v>59143</v>
      </c>
      <c r="F2651" s="66">
        <v>42382.571932870371</v>
      </c>
      <c r="G2651" s="66">
        <v>42383</v>
      </c>
      <c r="H2651" s="66">
        <v>42749</v>
      </c>
      <c r="I2651" s="66">
        <v>42412</v>
      </c>
      <c r="J2651" s="28" t="s">
        <v>66</v>
      </c>
      <c r="K2651" s="38" t="s">
        <v>74</v>
      </c>
      <c r="L2651" s="38" t="s">
        <v>59144</v>
      </c>
      <c r="M2651" s="38" t="s">
        <v>53137</v>
      </c>
      <c r="N2651" s="30">
        <v>2648.49</v>
      </c>
      <c r="O2651" s="30">
        <v>2335.7350000000001</v>
      </c>
      <c r="P2651" s="38" t="s">
        <v>12067</v>
      </c>
      <c r="Q2651" s="49" t="s">
        <v>12068</v>
      </c>
      <c r="R2651" s="49">
        <v>0</v>
      </c>
      <c r="S2651" s="53">
        <v>5</v>
      </c>
    </row>
    <row r="2652" spans="1:19" ht="12.75" customHeight="1" x14ac:dyDescent="0.2">
      <c r="A2652" s="28" t="s">
        <v>54</v>
      </c>
      <c r="B2652" s="28" t="s">
        <v>53333</v>
      </c>
      <c r="C2652" s="28" t="s">
        <v>62</v>
      </c>
      <c r="D2652" s="28" t="s">
        <v>55</v>
      </c>
      <c r="E2652" s="28" t="s">
        <v>59145</v>
      </c>
      <c r="F2652" s="66">
        <v>42387.638715277775</v>
      </c>
      <c r="G2652" s="66">
        <v>42387</v>
      </c>
      <c r="H2652" s="66">
        <v>42753</v>
      </c>
      <c r="I2652" s="66">
        <v>42417</v>
      </c>
      <c r="J2652" s="28" t="s">
        <v>66</v>
      </c>
      <c r="K2652" s="38" t="s">
        <v>82</v>
      </c>
      <c r="L2652" s="38" t="s">
        <v>59146</v>
      </c>
      <c r="M2652" s="38" t="s">
        <v>53137</v>
      </c>
      <c r="N2652" s="30">
        <v>591.6</v>
      </c>
      <c r="O2652" s="30">
        <v>0</v>
      </c>
      <c r="P2652" s="38" t="s">
        <v>1964</v>
      </c>
      <c r="Q2652" s="49" t="s">
        <v>1965</v>
      </c>
      <c r="R2652" s="49">
        <v>0</v>
      </c>
      <c r="S2652" s="53">
        <v>5</v>
      </c>
    </row>
    <row r="2653" spans="1:19" x14ac:dyDescent="0.2">
      <c r="A2653" s="28" t="s">
        <v>54</v>
      </c>
      <c r="B2653" s="28" t="s">
        <v>53333</v>
      </c>
      <c r="C2653" s="28" t="s">
        <v>62</v>
      </c>
      <c r="D2653" s="28" t="s">
        <v>55</v>
      </c>
      <c r="E2653" s="28" t="s">
        <v>59147</v>
      </c>
      <c r="F2653" s="66">
        <v>42373.642060185186</v>
      </c>
      <c r="G2653" s="66">
        <v>42375</v>
      </c>
      <c r="H2653" s="66">
        <v>42741</v>
      </c>
      <c r="I2653" s="66">
        <v>42403</v>
      </c>
      <c r="J2653" s="28" t="s">
        <v>66</v>
      </c>
      <c r="K2653" s="38" t="s">
        <v>77</v>
      </c>
      <c r="L2653" s="38" t="s">
        <v>59148</v>
      </c>
      <c r="M2653" s="38" t="s">
        <v>53437</v>
      </c>
      <c r="N2653" s="30">
        <v>667.46280000000002</v>
      </c>
      <c r="O2653" s="30">
        <v>562.1825</v>
      </c>
      <c r="P2653" s="38" t="s">
        <v>639</v>
      </c>
      <c r="Q2653" s="49" t="s">
        <v>640</v>
      </c>
      <c r="R2653" s="49">
        <v>0</v>
      </c>
      <c r="S2653" s="53">
        <v>5</v>
      </c>
    </row>
    <row r="2654" spans="1:19" ht="12.75" customHeight="1" x14ac:dyDescent="0.2">
      <c r="A2654" s="28" t="s">
        <v>54</v>
      </c>
      <c r="B2654" s="28" t="s">
        <v>8219</v>
      </c>
      <c r="C2654" s="28" t="s">
        <v>61</v>
      </c>
      <c r="D2654" s="28" t="s">
        <v>55</v>
      </c>
      <c r="E2654" s="28" t="s">
        <v>59149</v>
      </c>
      <c r="F2654" s="66">
        <v>42382.458634259259</v>
      </c>
      <c r="G2654" s="66">
        <v>42382</v>
      </c>
      <c r="H2654" s="66">
        <v>42748</v>
      </c>
      <c r="I2654" s="66">
        <v>42412</v>
      </c>
      <c r="J2654" s="28" t="s">
        <v>66</v>
      </c>
      <c r="K2654" s="38" t="s">
        <v>74</v>
      </c>
      <c r="L2654" s="38" t="s">
        <v>59150</v>
      </c>
      <c r="M2654" s="38" t="s">
        <v>53137</v>
      </c>
      <c r="N2654" s="30">
        <v>469.73599999999999</v>
      </c>
      <c r="O2654" s="30">
        <v>335</v>
      </c>
      <c r="P2654" s="38" t="s">
        <v>636</v>
      </c>
      <c r="Q2654" s="49" t="s">
        <v>637</v>
      </c>
      <c r="R2654" s="49">
        <v>0</v>
      </c>
      <c r="S2654" s="53">
        <v>5</v>
      </c>
    </row>
    <row r="2655" spans="1:19" x14ac:dyDescent="0.2">
      <c r="A2655" s="28" t="s">
        <v>54</v>
      </c>
      <c r="B2655" s="28" t="s">
        <v>8219</v>
      </c>
      <c r="C2655" s="28" t="s">
        <v>61</v>
      </c>
      <c r="D2655" s="28" t="s">
        <v>55</v>
      </c>
      <c r="E2655" s="28" t="s">
        <v>59151</v>
      </c>
      <c r="F2655" s="66">
        <v>42377.370347222219</v>
      </c>
      <c r="G2655" s="66">
        <v>42377</v>
      </c>
      <c r="H2655" s="66">
        <v>42743</v>
      </c>
      <c r="I2655" s="66">
        <v>42407</v>
      </c>
      <c r="J2655" s="28" t="s">
        <v>66</v>
      </c>
      <c r="K2655" s="38" t="s">
        <v>82</v>
      </c>
      <c r="L2655" s="38" t="s">
        <v>59152</v>
      </c>
      <c r="M2655" s="38" t="s">
        <v>53137</v>
      </c>
      <c r="N2655" s="30">
        <v>365</v>
      </c>
      <c r="O2655" s="30">
        <v>0</v>
      </c>
      <c r="P2655" s="38" t="s">
        <v>3788</v>
      </c>
      <c r="Q2655" s="49" t="s">
        <v>3789</v>
      </c>
      <c r="R2655" s="49">
        <v>0</v>
      </c>
      <c r="S2655" s="53">
        <v>5</v>
      </c>
    </row>
    <row r="2656" spans="1:19" x14ac:dyDescent="0.2">
      <c r="A2656" s="28" t="s">
        <v>54</v>
      </c>
      <c r="B2656" s="28" t="s">
        <v>8219</v>
      </c>
      <c r="C2656" s="28" t="s">
        <v>61</v>
      </c>
      <c r="D2656" s="28" t="s">
        <v>55</v>
      </c>
      <c r="E2656" s="67" t="s">
        <v>59153</v>
      </c>
      <c r="F2656" s="66">
        <v>42382.679050925923</v>
      </c>
      <c r="G2656" s="66">
        <v>42430</v>
      </c>
      <c r="H2656" s="66">
        <v>42795</v>
      </c>
      <c r="I2656" s="66">
        <v>42412</v>
      </c>
      <c r="J2656" s="28" t="s">
        <v>66</v>
      </c>
      <c r="K2656" s="38" t="s">
        <v>82</v>
      </c>
      <c r="L2656" s="38" t="s">
        <v>59154</v>
      </c>
      <c r="M2656" s="38" t="s">
        <v>53137</v>
      </c>
      <c r="N2656" s="30">
        <v>0</v>
      </c>
      <c r="O2656" s="30">
        <v>0</v>
      </c>
      <c r="P2656" s="38" t="s">
        <v>3369</v>
      </c>
      <c r="Q2656" s="49" t="s">
        <v>3370</v>
      </c>
      <c r="R2656" s="49">
        <v>0</v>
      </c>
      <c r="S2656" s="53">
        <v>4</v>
      </c>
    </row>
    <row r="2657" spans="1:19" x14ac:dyDescent="0.2">
      <c r="A2657" s="28" t="s">
        <v>54</v>
      </c>
      <c r="B2657" s="28" t="s">
        <v>6121</v>
      </c>
      <c r="C2657" s="28" t="s">
        <v>59</v>
      </c>
      <c r="D2657" s="28" t="s">
        <v>55</v>
      </c>
      <c r="E2657" s="28" t="s">
        <v>59155</v>
      </c>
      <c r="F2657" s="66">
        <v>42377.794710648152</v>
      </c>
      <c r="G2657" s="66">
        <v>42417</v>
      </c>
      <c r="H2657" s="66">
        <v>42783</v>
      </c>
      <c r="I2657" s="66">
        <v>42435</v>
      </c>
      <c r="J2657" s="28" t="s">
        <v>66</v>
      </c>
      <c r="K2657" s="38" t="s">
        <v>82</v>
      </c>
      <c r="L2657" s="38" t="s">
        <v>59156</v>
      </c>
      <c r="M2657" s="38" t="s">
        <v>59157</v>
      </c>
      <c r="N2657" s="30">
        <v>1267.74</v>
      </c>
      <c r="O2657" s="30">
        <v>0</v>
      </c>
      <c r="P2657" s="38" t="s">
        <v>53242</v>
      </c>
      <c r="Q2657" s="49" t="s">
        <v>53243</v>
      </c>
      <c r="R2657" s="49">
        <v>0</v>
      </c>
      <c r="S2657" s="53">
        <v>5</v>
      </c>
    </row>
    <row r="2658" spans="1:19" x14ac:dyDescent="0.2">
      <c r="A2658" s="28" t="s">
        <v>54</v>
      </c>
      <c r="B2658" s="28" t="s">
        <v>6121</v>
      </c>
      <c r="C2658" s="28" t="s">
        <v>59</v>
      </c>
      <c r="D2658" s="28" t="s">
        <v>55</v>
      </c>
      <c r="E2658" s="28" t="s">
        <v>59158</v>
      </c>
      <c r="F2658" s="66">
        <v>42381.525034722225</v>
      </c>
      <c r="G2658" s="66">
        <v>42287</v>
      </c>
      <c r="H2658" s="66">
        <v>42653</v>
      </c>
      <c r="I2658" s="66">
        <v>42411</v>
      </c>
      <c r="J2658" s="28" t="s">
        <v>166</v>
      </c>
      <c r="K2658" s="38" t="s">
        <v>82</v>
      </c>
      <c r="L2658" s="38" t="s">
        <v>59159</v>
      </c>
      <c r="M2658" s="38" t="s">
        <v>59160</v>
      </c>
      <c r="N2658" s="30">
        <v>0</v>
      </c>
      <c r="O2658" s="30">
        <v>0</v>
      </c>
      <c r="P2658" s="38" t="s">
        <v>1272</v>
      </c>
      <c r="Q2658" s="49" t="s">
        <v>1273</v>
      </c>
      <c r="R2658" s="49">
        <v>0</v>
      </c>
      <c r="S2658" s="53">
        <v>1</v>
      </c>
    </row>
    <row r="2659" spans="1:19" x14ac:dyDescent="0.2">
      <c r="A2659" s="28" t="s">
        <v>54</v>
      </c>
      <c r="B2659" s="28" t="s">
        <v>6121</v>
      </c>
      <c r="C2659" s="28" t="s">
        <v>59</v>
      </c>
      <c r="D2659" s="28" t="s">
        <v>55</v>
      </c>
      <c r="E2659" s="67" t="s">
        <v>59161</v>
      </c>
      <c r="F2659" s="66">
        <v>42394.666921296295</v>
      </c>
      <c r="G2659" s="66">
        <v>42430</v>
      </c>
      <c r="H2659" s="66">
        <v>42795</v>
      </c>
      <c r="I2659" s="66">
        <v>42424</v>
      </c>
      <c r="J2659" s="28" t="s">
        <v>66</v>
      </c>
      <c r="K2659" s="38" t="s">
        <v>82</v>
      </c>
      <c r="L2659" s="38" t="s">
        <v>59162</v>
      </c>
      <c r="M2659" s="38" t="s">
        <v>53137</v>
      </c>
      <c r="N2659" s="30">
        <v>7776.0232999999998</v>
      </c>
      <c r="O2659" s="30">
        <v>0</v>
      </c>
      <c r="P2659" s="38" t="s">
        <v>239</v>
      </c>
      <c r="Q2659" s="49" t="s">
        <v>240</v>
      </c>
      <c r="R2659" s="49">
        <v>0</v>
      </c>
      <c r="S2659" s="53">
        <v>5</v>
      </c>
    </row>
    <row r="2660" spans="1:19" x14ac:dyDescent="0.2">
      <c r="A2660" s="28" t="s">
        <v>54</v>
      </c>
      <c r="B2660" s="28" t="s">
        <v>6121</v>
      </c>
      <c r="C2660" s="28" t="s">
        <v>59</v>
      </c>
      <c r="D2660" s="28" t="s">
        <v>55</v>
      </c>
      <c r="E2660" s="28" t="s">
        <v>59163</v>
      </c>
      <c r="F2660" s="66">
        <v>42374.472534722219</v>
      </c>
      <c r="G2660" s="66">
        <v>42400</v>
      </c>
      <c r="H2660" s="66">
        <v>42766</v>
      </c>
      <c r="I2660" s="66">
        <v>42404</v>
      </c>
      <c r="J2660" s="28" t="s">
        <v>66</v>
      </c>
      <c r="K2660" s="38" t="s">
        <v>82</v>
      </c>
      <c r="L2660" s="38" t="s">
        <v>59164</v>
      </c>
      <c r="M2660" s="38" t="s">
        <v>53137</v>
      </c>
      <c r="N2660" s="30">
        <v>7351.12</v>
      </c>
      <c r="O2660" s="30">
        <v>0</v>
      </c>
      <c r="P2660" s="38" t="s">
        <v>3551</v>
      </c>
      <c r="Q2660" s="49" t="s">
        <v>3552</v>
      </c>
      <c r="R2660" s="49">
        <v>0</v>
      </c>
      <c r="S2660" s="53">
        <v>5</v>
      </c>
    </row>
    <row r="2661" spans="1:19" ht="12.75" customHeight="1" x14ac:dyDescent="0.2">
      <c r="A2661" s="28" t="s">
        <v>54</v>
      </c>
      <c r="B2661" s="28" t="s">
        <v>6121</v>
      </c>
      <c r="C2661" s="28" t="s">
        <v>59</v>
      </c>
      <c r="D2661" s="28" t="s">
        <v>55</v>
      </c>
      <c r="E2661" s="28" t="s">
        <v>59165</v>
      </c>
      <c r="F2661" s="66">
        <v>42374.610613425924</v>
      </c>
      <c r="G2661" s="66">
        <v>42386</v>
      </c>
      <c r="H2661" s="66">
        <v>42752</v>
      </c>
      <c r="I2661" s="66">
        <v>42404</v>
      </c>
      <c r="J2661" s="28" t="s">
        <v>66</v>
      </c>
      <c r="K2661" s="38" t="s">
        <v>77</v>
      </c>
      <c r="L2661" s="38" t="s">
        <v>59166</v>
      </c>
      <c r="M2661" s="38" t="s">
        <v>53241</v>
      </c>
      <c r="N2661" s="30">
        <v>1549.6287</v>
      </c>
      <c r="O2661" s="30">
        <v>1113.49</v>
      </c>
      <c r="P2661" s="38" t="s">
        <v>4401</v>
      </c>
      <c r="Q2661" s="49" t="s">
        <v>4402</v>
      </c>
      <c r="R2661" s="49">
        <v>1</v>
      </c>
      <c r="S2661" s="53">
        <v>5</v>
      </c>
    </row>
    <row r="2662" spans="1:19" x14ac:dyDescent="0.2">
      <c r="A2662" s="28" t="s">
        <v>54</v>
      </c>
      <c r="B2662" s="28" t="s">
        <v>53333</v>
      </c>
      <c r="C2662" s="28" t="s">
        <v>62</v>
      </c>
      <c r="D2662" s="28" t="s">
        <v>55</v>
      </c>
      <c r="E2662" s="28" t="s">
        <v>59167</v>
      </c>
      <c r="F2662" s="66">
        <v>42374.631828703707</v>
      </c>
      <c r="G2662" s="66">
        <v>42400</v>
      </c>
      <c r="H2662" s="66">
        <v>42766</v>
      </c>
      <c r="I2662" s="66">
        <v>42404</v>
      </c>
      <c r="J2662" s="28" t="s">
        <v>66</v>
      </c>
      <c r="K2662" s="38" t="s">
        <v>74</v>
      </c>
      <c r="L2662" s="38" t="s">
        <v>59168</v>
      </c>
      <c r="M2662" s="38" t="s">
        <v>53137</v>
      </c>
      <c r="N2662" s="30">
        <v>416.85199999999998</v>
      </c>
      <c r="O2662" s="30">
        <v>648.35</v>
      </c>
      <c r="P2662" s="38" t="s">
        <v>1710</v>
      </c>
      <c r="Q2662" s="49" t="s">
        <v>1711</v>
      </c>
      <c r="R2662" s="49">
        <v>0</v>
      </c>
      <c r="S2662" s="53">
        <v>4</v>
      </c>
    </row>
    <row r="2663" spans="1:19" x14ac:dyDescent="0.2">
      <c r="A2663" s="28" t="s">
        <v>54</v>
      </c>
      <c r="B2663" s="28" t="s">
        <v>53333</v>
      </c>
      <c r="C2663" s="28" t="s">
        <v>62</v>
      </c>
      <c r="D2663" s="28" t="s">
        <v>55</v>
      </c>
      <c r="E2663" s="28" t="s">
        <v>59169</v>
      </c>
      <c r="F2663" s="66">
        <v>42373.690509259257</v>
      </c>
      <c r="G2663" s="66">
        <v>42374</v>
      </c>
      <c r="H2663" s="66">
        <v>42740</v>
      </c>
      <c r="I2663" s="66">
        <v>42403</v>
      </c>
      <c r="J2663" s="28" t="s">
        <v>66</v>
      </c>
      <c r="K2663" s="38" t="s">
        <v>67</v>
      </c>
      <c r="L2663" s="38" t="s">
        <v>59170</v>
      </c>
      <c r="M2663" s="38" t="s">
        <v>53137</v>
      </c>
      <c r="N2663" s="30">
        <v>578.61659999999995</v>
      </c>
      <c r="O2663" s="30">
        <v>519.58749999999998</v>
      </c>
      <c r="P2663" s="38" t="s">
        <v>1223</v>
      </c>
      <c r="Q2663" s="49" t="s">
        <v>1224</v>
      </c>
      <c r="R2663" s="49">
        <v>0</v>
      </c>
      <c r="S2663" s="53">
        <v>4</v>
      </c>
    </row>
    <row r="2664" spans="1:19" x14ac:dyDescent="0.2">
      <c r="A2664" s="28" t="s">
        <v>54</v>
      </c>
      <c r="B2664" s="28" t="s">
        <v>53333</v>
      </c>
      <c r="C2664" s="28" t="s">
        <v>62</v>
      </c>
      <c r="D2664" s="28" t="s">
        <v>55</v>
      </c>
      <c r="E2664" s="67" t="s">
        <v>59171</v>
      </c>
      <c r="F2664" s="66">
        <v>42382.481678240743</v>
      </c>
      <c r="G2664" s="66">
        <v>42396</v>
      </c>
      <c r="H2664" s="66">
        <v>42762</v>
      </c>
      <c r="I2664" s="66">
        <v>42412</v>
      </c>
      <c r="J2664" s="28" t="s">
        <v>166</v>
      </c>
      <c r="K2664" s="38" t="s">
        <v>74</v>
      </c>
      <c r="L2664" s="38" t="s">
        <v>59172</v>
      </c>
      <c r="M2664" s="38" t="s">
        <v>57909</v>
      </c>
      <c r="N2664" s="30">
        <v>0</v>
      </c>
      <c r="O2664" s="30">
        <v>0</v>
      </c>
      <c r="P2664" s="38" t="s">
        <v>639</v>
      </c>
      <c r="Q2664" s="49" t="s">
        <v>640</v>
      </c>
      <c r="R2664" s="49">
        <v>0</v>
      </c>
      <c r="S2664" s="53">
        <v>1</v>
      </c>
    </row>
    <row r="2665" spans="1:19" x14ac:dyDescent="0.2">
      <c r="A2665" s="28" t="s">
        <v>54</v>
      </c>
      <c r="B2665" s="28" t="s">
        <v>53333</v>
      </c>
      <c r="C2665" s="28" t="s">
        <v>62</v>
      </c>
      <c r="D2665" s="28" t="s">
        <v>55</v>
      </c>
      <c r="E2665" s="28" t="s">
        <v>59173</v>
      </c>
      <c r="F2665" s="66">
        <v>42387.691388888888</v>
      </c>
      <c r="G2665" s="66">
        <v>42408</v>
      </c>
      <c r="H2665" s="66">
        <v>42774</v>
      </c>
      <c r="I2665" s="66">
        <v>42417</v>
      </c>
      <c r="J2665" s="28" t="s">
        <v>66</v>
      </c>
      <c r="K2665" s="38" t="s">
        <v>74</v>
      </c>
      <c r="L2665" s="38" t="s">
        <v>59174</v>
      </c>
      <c r="M2665" s="38" t="s">
        <v>53137</v>
      </c>
      <c r="N2665" s="30">
        <v>2367.2220000000002</v>
      </c>
      <c r="O2665" s="30">
        <v>1343.28</v>
      </c>
      <c r="P2665" s="38" t="s">
        <v>156</v>
      </c>
      <c r="Q2665" s="49" t="s">
        <v>157</v>
      </c>
      <c r="R2665" s="49">
        <v>0</v>
      </c>
      <c r="S2665" s="53">
        <v>5</v>
      </c>
    </row>
    <row r="2666" spans="1:19" ht="12.75" customHeight="1" x14ac:dyDescent="0.2">
      <c r="A2666" s="28" t="s">
        <v>54</v>
      </c>
      <c r="B2666" s="28" t="s">
        <v>53335</v>
      </c>
      <c r="C2666" s="28" t="s">
        <v>63</v>
      </c>
      <c r="D2666" s="28" t="s">
        <v>55</v>
      </c>
      <c r="E2666" s="28" t="s">
        <v>59175</v>
      </c>
      <c r="F2666" s="66">
        <v>42374.59171296296</v>
      </c>
      <c r="G2666" s="66">
        <v>42384</v>
      </c>
      <c r="H2666" s="66">
        <v>42750</v>
      </c>
      <c r="I2666" s="66">
        <v>42404</v>
      </c>
      <c r="J2666" s="28" t="s">
        <v>66</v>
      </c>
      <c r="K2666" s="38" t="s">
        <v>82</v>
      </c>
      <c r="L2666" s="38" t="s">
        <v>59176</v>
      </c>
      <c r="M2666" s="38" t="s">
        <v>53137</v>
      </c>
      <c r="N2666" s="30">
        <v>2575.5650000000001</v>
      </c>
      <c r="O2666" s="30">
        <v>0</v>
      </c>
      <c r="P2666" s="38" t="s">
        <v>1287</v>
      </c>
      <c r="Q2666" s="49" t="s">
        <v>1288</v>
      </c>
      <c r="R2666" s="49">
        <v>0</v>
      </c>
      <c r="S2666" s="53">
        <v>5</v>
      </c>
    </row>
    <row r="2667" spans="1:19" ht="12.75" customHeight="1" x14ac:dyDescent="0.2">
      <c r="A2667" s="28" t="s">
        <v>54</v>
      </c>
      <c r="B2667" s="28" t="s">
        <v>6121</v>
      </c>
      <c r="C2667" s="28" t="s">
        <v>59</v>
      </c>
      <c r="D2667" s="28" t="s">
        <v>55</v>
      </c>
      <c r="E2667" s="28" t="s">
        <v>59177</v>
      </c>
      <c r="F2667" s="66">
        <v>42397.698495370372</v>
      </c>
      <c r="G2667" s="66">
        <v>42411</v>
      </c>
      <c r="H2667" s="66">
        <v>42777</v>
      </c>
      <c r="I2667" s="66">
        <v>42427</v>
      </c>
      <c r="J2667" s="28" t="s">
        <v>66</v>
      </c>
      <c r="K2667" s="38" t="s">
        <v>82</v>
      </c>
      <c r="L2667" s="38" t="s">
        <v>59178</v>
      </c>
      <c r="M2667" s="38" t="s">
        <v>53137</v>
      </c>
      <c r="N2667" s="30">
        <v>3524.36</v>
      </c>
      <c r="O2667" s="30">
        <v>0</v>
      </c>
      <c r="P2667" s="38" t="s">
        <v>4842</v>
      </c>
      <c r="Q2667" s="49" t="s">
        <v>4843</v>
      </c>
      <c r="R2667" s="49">
        <v>0</v>
      </c>
      <c r="S2667" s="53">
        <v>4</v>
      </c>
    </row>
    <row r="2668" spans="1:19" x14ac:dyDescent="0.2">
      <c r="A2668" s="28" t="s">
        <v>54</v>
      </c>
      <c r="B2668" s="28" t="s">
        <v>6121</v>
      </c>
      <c r="C2668" s="28" t="s">
        <v>59</v>
      </c>
      <c r="D2668" s="28" t="s">
        <v>55</v>
      </c>
      <c r="E2668" s="28" t="s">
        <v>59179</v>
      </c>
      <c r="F2668" s="66">
        <v>42389.480763888889</v>
      </c>
      <c r="G2668" s="66">
        <v>42417</v>
      </c>
      <c r="H2668" s="66">
        <v>42783</v>
      </c>
      <c r="I2668" s="66">
        <v>42449</v>
      </c>
      <c r="J2668" s="28" t="s">
        <v>66</v>
      </c>
      <c r="K2668" s="38" t="s">
        <v>82</v>
      </c>
      <c r="L2668" s="38" t="s">
        <v>59180</v>
      </c>
      <c r="M2668" s="38" t="s">
        <v>59181</v>
      </c>
      <c r="N2668" s="30">
        <v>3680</v>
      </c>
      <c r="O2668" s="30">
        <v>0</v>
      </c>
      <c r="P2668" s="38" t="s">
        <v>53242</v>
      </c>
      <c r="Q2668" s="49" t="s">
        <v>53243</v>
      </c>
      <c r="R2668" s="49">
        <v>0</v>
      </c>
      <c r="S2668" s="53">
        <v>4</v>
      </c>
    </row>
    <row r="2669" spans="1:19" x14ac:dyDescent="0.2">
      <c r="A2669" s="28" t="s">
        <v>54</v>
      </c>
      <c r="B2669" s="28" t="s">
        <v>6121</v>
      </c>
      <c r="C2669" s="28" t="s">
        <v>59</v>
      </c>
      <c r="D2669" s="28" t="s">
        <v>55</v>
      </c>
      <c r="E2669" s="28" t="s">
        <v>59182</v>
      </c>
      <c r="F2669" s="66">
        <v>42398.542962962965</v>
      </c>
      <c r="G2669" s="66">
        <v>42398</v>
      </c>
      <c r="H2669" s="66">
        <v>42764</v>
      </c>
      <c r="I2669" s="66">
        <v>42428</v>
      </c>
      <c r="J2669" s="28" t="s">
        <v>66</v>
      </c>
      <c r="K2669" s="38" t="s">
        <v>82</v>
      </c>
      <c r="L2669" s="38" t="s">
        <v>59183</v>
      </c>
      <c r="M2669" s="38" t="s">
        <v>53137</v>
      </c>
      <c r="N2669" s="30">
        <v>0</v>
      </c>
      <c r="O2669" s="30">
        <v>0</v>
      </c>
      <c r="P2669" s="38" t="s">
        <v>79</v>
      </c>
      <c r="Q2669" s="49" t="s">
        <v>80</v>
      </c>
      <c r="R2669" s="49">
        <v>0</v>
      </c>
      <c r="S2669" s="53">
        <v>5</v>
      </c>
    </row>
    <row r="2670" spans="1:19" x14ac:dyDescent="0.2">
      <c r="A2670" s="28" t="s">
        <v>54</v>
      </c>
      <c r="B2670" s="28" t="s">
        <v>6121</v>
      </c>
      <c r="C2670" s="28" t="s">
        <v>59</v>
      </c>
      <c r="D2670" s="28" t="s">
        <v>55</v>
      </c>
      <c r="E2670" s="67" t="s">
        <v>59184</v>
      </c>
      <c r="F2670" s="66">
        <v>42377.66065972222</v>
      </c>
      <c r="G2670" s="66">
        <v>42390</v>
      </c>
      <c r="H2670" s="66">
        <v>42756</v>
      </c>
      <c r="I2670" s="66">
        <v>42405</v>
      </c>
      <c r="J2670" s="28" t="s">
        <v>66</v>
      </c>
      <c r="K2670" s="38" t="s">
        <v>82</v>
      </c>
      <c r="L2670" s="38" t="s">
        <v>59185</v>
      </c>
      <c r="M2670" s="38" t="s">
        <v>53137</v>
      </c>
      <c r="N2670" s="30">
        <v>0</v>
      </c>
      <c r="O2670" s="30">
        <v>0</v>
      </c>
      <c r="P2670" s="38" t="s">
        <v>53369</v>
      </c>
      <c r="Q2670" s="49" t="s">
        <v>53370</v>
      </c>
      <c r="R2670" s="49">
        <v>0</v>
      </c>
      <c r="S2670" s="53">
        <v>5</v>
      </c>
    </row>
    <row r="2671" spans="1:19" x14ac:dyDescent="0.2">
      <c r="A2671" s="28" t="s">
        <v>54</v>
      </c>
      <c r="B2671" s="28" t="s">
        <v>11985</v>
      </c>
      <c r="C2671" s="28" t="s">
        <v>63</v>
      </c>
      <c r="D2671" s="28" t="s">
        <v>55</v>
      </c>
      <c r="E2671" s="28" t="s">
        <v>59186</v>
      </c>
      <c r="F2671" s="66">
        <v>42387.70008101852</v>
      </c>
      <c r="G2671" s="66">
        <v>42409</v>
      </c>
      <c r="H2671" s="66">
        <v>42775</v>
      </c>
      <c r="I2671" s="66">
        <v>42417</v>
      </c>
      <c r="J2671" s="28" t="s">
        <v>66</v>
      </c>
      <c r="K2671" s="38" t="s">
        <v>67</v>
      </c>
      <c r="L2671" s="38" t="s">
        <v>59187</v>
      </c>
      <c r="M2671" s="38" t="s">
        <v>53137</v>
      </c>
      <c r="N2671" s="30">
        <v>456.65249999999997</v>
      </c>
      <c r="O2671" s="30">
        <v>349.55</v>
      </c>
      <c r="P2671" s="38" t="s">
        <v>416</v>
      </c>
      <c r="Q2671" s="49" t="s">
        <v>417</v>
      </c>
      <c r="R2671" s="49">
        <v>0</v>
      </c>
      <c r="S2671" s="53">
        <v>4</v>
      </c>
    </row>
    <row r="2672" spans="1:19" ht="12.75" customHeight="1" x14ac:dyDescent="0.2">
      <c r="A2672" s="28" t="s">
        <v>54</v>
      </c>
      <c r="B2672" s="28" t="s">
        <v>11985</v>
      </c>
      <c r="C2672" s="28" t="s">
        <v>63</v>
      </c>
      <c r="D2672" s="28" t="s">
        <v>55</v>
      </c>
      <c r="E2672" s="28" t="s">
        <v>59188</v>
      </c>
      <c r="F2672" s="66">
        <v>42381.511423611111</v>
      </c>
      <c r="G2672" s="66">
        <v>42404</v>
      </c>
      <c r="H2672" s="66">
        <v>42770</v>
      </c>
      <c r="I2672" s="66">
        <v>42411</v>
      </c>
      <c r="J2672" s="28" t="s">
        <v>66</v>
      </c>
      <c r="K2672" s="38" t="s">
        <v>103</v>
      </c>
      <c r="L2672" s="38" t="s">
        <v>59189</v>
      </c>
      <c r="M2672" s="38" t="s">
        <v>53137</v>
      </c>
      <c r="N2672" s="30">
        <v>1522.6532999999999</v>
      </c>
      <c r="O2672" s="30">
        <v>0</v>
      </c>
      <c r="P2672" s="38" t="s">
        <v>337</v>
      </c>
      <c r="Q2672" s="49" t="s">
        <v>338</v>
      </c>
      <c r="R2672" s="49">
        <v>0</v>
      </c>
      <c r="S2672" s="53">
        <v>5</v>
      </c>
    </row>
    <row r="2673" spans="1:19" ht="12.75" customHeight="1" x14ac:dyDescent="0.2">
      <c r="A2673" s="28" t="s">
        <v>54</v>
      </c>
      <c r="B2673" s="28" t="s">
        <v>11985</v>
      </c>
      <c r="C2673" s="28" t="s">
        <v>63</v>
      </c>
      <c r="D2673" s="28" t="s">
        <v>55</v>
      </c>
      <c r="E2673" s="67" t="s">
        <v>59190</v>
      </c>
      <c r="F2673" s="66">
        <v>42387.495532407411</v>
      </c>
      <c r="G2673" s="66">
        <v>42403</v>
      </c>
      <c r="H2673" s="66">
        <v>42769</v>
      </c>
      <c r="I2673" s="66">
        <v>42447</v>
      </c>
      <c r="J2673" s="28" t="s">
        <v>66</v>
      </c>
      <c r="K2673" s="38" t="s">
        <v>82</v>
      </c>
      <c r="L2673" s="38" t="s">
        <v>59191</v>
      </c>
      <c r="M2673" s="38" t="s">
        <v>59192</v>
      </c>
      <c r="N2673" s="30">
        <v>736.45</v>
      </c>
      <c r="O2673" s="30">
        <v>0</v>
      </c>
      <c r="P2673" s="38" t="s">
        <v>2417</v>
      </c>
      <c r="Q2673" s="49" t="s">
        <v>2418</v>
      </c>
      <c r="R2673" s="49">
        <v>0</v>
      </c>
      <c r="S2673" s="53">
        <v>5</v>
      </c>
    </row>
    <row r="2674" spans="1:19" ht="12.75" customHeight="1" x14ac:dyDescent="0.2">
      <c r="A2674" s="28" t="s">
        <v>54</v>
      </c>
      <c r="B2674" s="28" t="s">
        <v>11985</v>
      </c>
      <c r="C2674" s="28" t="s">
        <v>63</v>
      </c>
      <c r="D2674" s="28" t="s">
        <v>55</v>
      </c>
      <c r="E2674" s="28" t="s">
        <v>59193</v>
      </c>
      <c r="F2674" s="66">
        <v>42377.806689814817</v>
      </c>
      <c r="G2674" s="66">
        <v>42377</v>
      </c>
      <c r="H2674" s="66">
        <v>42743</v>
      </c>
      <c r="I2674" s="66">
        <v>42407</v>
      </c>
      <c r="J2674" s="28" t="s">
        <v>66</v>
      </c>
      <c r="K2674" s="38" t="s">
        <v>82</v>
      </c>
      <c r="L2674" s="38" t="s">
        <v>59194</v>
      </c>
      <c r="M2674" s="38" t="s">
        <v>53137</v>
      </c>
      <c r="N2674" s="30">
        <v>909.66660000000002</v>
      </c>
      <c r="O2674" s="30">
        <v>0</v>
      </c>
      <c r="P2674" s="38" t="s">
        <v>877</v>
      </c>
      <c r="Q2674" s="49" t="s">
        <v>878</v>
      </c>
      <c r="R2674" s="49">
        <v>0</v>
      </c>
      <c r="S2674" s="53">
        <v>5</v>
      </c>
    </row>
    <row r="2675" spans="1:19" x14ac:dyDescent="0.2">
      <c r="A2675" s="28" t="s">
        <v>54</v>
      </c>
      <c r="B2675" s="28" t="s">
        <v>11985</v>
      </c>
      <c r="C2675" s="28" t="s">
        <v>63</v>
      </c>
      <c r="D2675" s="28" t="s">
        <v>55</v>
      </c>
      <c r="E2675" s="28" t="s">
        <v>59195</v>
      </c>
      <c r="F2675" s="66">
        <v>42376.810277777775</v>
      </c>
      <c r="G2675" s="66">
        <v>42401</v>
      </c>
      <c r="H2675" s="66">
        <v>42767</v>
      </c>
      <c r="I2675" s="66">
        <v>42406</v>
      </c>
      <c r="J2675" s="28" t="s">
        <v>66</v>
      </c>
      <c r="K2675" s="38" t="s">
        <v>82</v>
      </c>
      <c r="L2675" s="38" t="s">
        <v>59196</v>
      </c>
      <c r="M2675" s="38" t="s">
        <v>53137</v>
      </c>
      <c r="N2675" s="30">
        <v>1165.6371999999999</v>
      </c>
      <c r="O2675" s="30">
        <v>0</v>
      </c>
      <c r="P2675" s="38" t="s">
        <v>1262</v>
      </c>
      <c r="Q2675" s="49" t="s">
        <v>1263</v>
      </c>
      <c r="R2675" s="49">
        <v>0</v>
      </c>
      <c r="S2675" s="53">
        <v>5</v>
      </c>
    </row>
    <row r="2676" spans="1:19" x14ac:dyDescent="0.2">
      <c r="A2676" s="28" t="s">
        <v>54</v>
      </c>
      <c r="B2676" s="28" t="s">
        <v>11985</v>
      </c>
      <c r="C2676" s="28" t="s">
        <v>63</v>
      </c>
      <c r="D2676" s="28" t="s">
        <v>55</v>
      </c>
      <c r="E2676" s="28" t="s">
        <v>59197</v>
      </c>
      <c r="F2676" s="66">
        <v>42394.609189814815</v>
      </c>
      <c r="G2676" s="66">
        <v>42421</v>
      </c>
      <c r="H2676" s="66">
        <v>42787</v>
      </c>
      <c r="I2676" s="66">
        <v>42424</v>
      </c>
      <c r="J2676" s="28" t="s">
        <v>66</v>
      </c>
      <c r="K2676" s="38" t="s">
        <v>82</v>
      </c>
      <c r="L2676" s="38" t="s">
        <v>59198</v>
      </c>
      <c r="M2676" s="38" t="s">
        <v>53137</v>
      </c>
      <c r="N2676" s="30">
        <v>1989.12</v>
      </c>
      <c r="O2676" s="30">
        <v>0</v>
      </c>
      <c r="P2676" s="38" t="s">
        <v>877</v>
      </c>
      <c r="Q2676" s="49" t="s">
        <v>878</v>
      </c>
      <c r="R2676" s="49">
        <v>0</v>
      </c>
      <c r="S2676" s="53">
        <v>5</v>
      </c>
    </row>
    <row r="2677" spans="1:19" ht="12.75" customHeight="1" x14ac:dyDescent="0.2">
      <c r="A2677" s="28" t="s">
        <v>54</v>
      </c>
      <c r="B2677" s="28" t="s">
        <v>11985</v>
      </c>
      <c r="C2677" s="28" t="s">
        <v>63</v>
      </c>
      <c r="D2677" s="28" t="s">
        <v>55</v>
      </c>
      <c r="E2677" s="28" t="s">
        <v>59199</v>
      </c>
      <c r="F2677" s="66">
        <v>42373.793993055559</v>
      </c>
      <c r="G2677" s="66">
        <v>42387</v>
      </c>
      <c r="H2677" s="66">
        <v>42753</v>
      </c>
      <c r="I2677" s="66">
        <v>42403</v>
      </c>
      <c r="J2677" s="28" t="s">
        <v>66</v>
      </c>
      <c r="K2677" s="38" t="s">
        <v>82</v>
      </c>
      <c r="L2677" s="38" t="s">
        <v>59200</v>
      </c>
      <c r="M2677" s="38" t="s">
        <v>53137</v>
      </c>
      <c r="N2677" s="30">
        <v>3500.875</v>
      </c>
      <c r="O2677" s="30">
        <v>0</v>
      </c>
      <c r="P2677" s="38" t="s">
        <v>53395</v>
      </c>
      <c r="Q2677" s="49" t="s">
        <v>53396</v>
      </c>
      <c r="R2677" s="49">
        <v>0</v>
      </c>
      <c r="S2677" s="53">
        <v>5</v>
      </c>
    </row>
    <row r="2678" spans="1:19" x14ac:dyDescent="0.2">
      <c r="A2678" s="28" t="s">
        <v>54</v>
      </c>
      <c r="B2678" s="28" t="s">
        <v>11985</v>
      </c>
      <c r="C2678" s="28" t="s">
        <v>63</v>
      </c>
      <c r="D2678" s="28" t="s">
        <v>55</v>
      </c>
      <c r="E2678" s="67" t="s">
        <v>59201</v>
      </c>
      <c r="F2678" s="66">
        <v>42381.502951388888</v>
      </c>
      <c r="G2678" s="66">
        <v>42401</v>
      </c>
      <c r="H2678" s="66">
        <v>42767</v>
      </c>
      <c r="I2678" s="66">
        <v>42411</v>
      </c>
      <c r="J2678" s="28" t="s">
        <v>66</v>
      </c>
      <c r="K2678" s="38" t="s">
        <v>67</v>
      </c>
      <c r="L2678" s="38" t="s">
        <v>59202</v>
      </c>
      <c r="M2678" s="38" t="s">
        <v>53137</v>
      </c>
      <c r="N2678" s="30">
        <v>760.11500000000001</v>
      </c>
      <c r="O2678" s="30">
        <v>473.23</v>
      </c>
      <c r="P2678" s="38" t="s">
        <v>794</v>
      </c>
      <c r="Q2678" s="49" t="s">
        <v>795</v>
      </c>
      <c r="R2678" s="49">
        <v>0</v>
      </c>
      <c r="S2678" s="53">
        <v>4</v>
      </c>
    </row>
    <row r="2679" spans="1:19" x14ac:dyDescent="0.2">
      <c r="A2679" s="28" t="s">
        <v>54</v>
      </c>
      <c r="B2679" s="28" t="s">
        <v>11985</v>
      </c>
      <c r="C2679" s="28" t="s">
        <v>63</v>
      </c>
      <c r="D2679" s="28" t="s">
        <v>55</v>
      </c>
      <c r="E2679" s="28" t="s">
        <v>59203</v>
      </c>
      <c r="F2679" s="66">
        <v>42377.805173611108</v>
      </c>
      <c r="G2679" s="66">
        <v>42384</v>
      </c>
      <c r="H2679" s="66">
        <v>42750</v>
      </c>
      <c r="I2679" s="66">
        <v>42407</v>
      </c>
      <c r="J2679" s="28" t="s">
        <v>66</v>
      </c>
      <c r="K2679" s="38" t="s">
        <v>74</v>
      </c>
      <c r="L2679" s="38" t="s">
        <v>59204</v>
      </c>
      <c r="M2679" s="38" t="s">
        <v>53137</v>
      </c>
      <c r="N2679" s="30">
        <v>533.39149999999995</v>
      </c>
      <c r="O2679" s="30">
        <v>652.9375</v>
      </c>
      <c r="P2679" s="38" t="s">
        <v>305</v>
      </c>
      <c r="Q2679" s="49" t="s">
        <v>306</v>
      </c>
      <c r="R2679" s="49">
        <v>0</v>
      </c>
      <c r="S2679" s="53">
        <v>5</v>
      </c>
    </row>
    <row r="2680" spans="1:19" x14ac:dyDescent="0.2">
      <c r="A2680" s="28" t="s">
        <v>54</v>
      </c>
      <c r="B2680" s="28" t="s">
        <v>11985</v>
      </c>
      <c r="C2680" s="28" t="s">
        <v>63</v>
      </c>
      <c r="D2680" s="28" t="s">
        <v>55</v>
      </c>
      <c r="E2680" s="67" t="s">
        <v>59205</v>
      </c>
      <c r="F2680" s="66">
        <v>42389.5159375</v>
      </c>
      <c r="G2680" s="66">
        <v>42413</v>
      </c>
      <c r="H2680" s="66">
        <v>42779</v>
      </c>
      <c r="I2680" s="66">
        <v>42419</v>
      </c>
      <c r="J2680" s="28" t="s">
        <v>66</v>
      </c>
      <c r="K2680" s="38" t="s">
        <v>67</v>
      </c>
      <c r="L2680" s="38" t="s">
        <v>59206</v>
      </c>
      <c r="M2680" s="38" t="s">
        <v>53137</v>
      </c>
      <c r="N2680" s="30">
        <v>452.28250000000003</v>
      </c>
      <c r="O2680" s="30">
        <v>446.57</v>
      </c>
      <c r="P2680" s="38" t="s">
        <v>2452</v>
      </c>
      <c r="Q2680" s="49" t="s">
        <v>2453</v>
      </c>
      <c r="R2680" s="49">
        <v>0</v>
      </c>
      <c r="S2680" s="53">
        <v>4</v>
      </c>
    </row>
    <row r="2681" spans="1:19" ht="12.75" customHeight="1" x14ac:dyDescent="0.2">
      <c r="A2681" s="28" t="s">
        <v>54</v>
      </c>
      <c r="B2681" s="28" t="s">
        <v>6121</v>
      </c>
      <c r="C2681" s="28" t="s">
        <v>59</v>
      </c>
      <c r="D2681" s="28" t="s">
        <v>55</v>
      </c>
      <c r="E2681" s="67" t="s">
        <v>59207</v>
      </c>
      <c r="F2681" s="66">
        <v>42389.482546296298</v>
      </c>
      <c r="G2681" s="66">
        <v>42417</v>
      </c>
      <c r="H2681" s="66">
        <v>42783</v>
      </c>
      <c r="I2681" s="66">
        <v>42449</v>
      </c>
      <c r="J2681" s="28" t="s">
        <v>66</v>
      </c>
      <c r="K2681" s="38" t="s">
        <v>82</v>
      </c>
      <c r="L2681" s="38" t="s">
        <v>59208</v>
      </c>
      <c r="M2681" s="38" t="s">
        <v>59181</v>
      </c>
      <c r="N2681" s="30">
        <v>2699.3850000000002</v>
      </c>
      <c r="O2681" s="30">
        <v>0</v>
      </c>
      <c r="P2681" s="38" t="s">
        <v>53242</v>
      </c>
      <c r="Q2681" s="49" t="s">
        <v>53243</v>
      </c>
      <c r="R2681" s="49">
        <v>0</v>
      </c>
      <c r="S2681" s="53">
        <v>5</v>
      </c>
    </row>
    <row r="2682" spans="1:19" x14ac:dyDescent="0.2">
      <c r="A2682" s="28" t="s">
        <v>54</v>
      </c>
      <c r="B2682" s="28" t="s">
        <v>6121</v>
      </c>
      <c r="C2682" s="28" t="s">
        <v>59</v>
      </c>
      <c r="D2682" s="28" t="s">
        <v>55</v>
      </c>
      <c r="E2682" s="28" t="s">
        <v>59209</v>
      </c>
      <c r="F2682" s="66">
        <v>42387.634583333333</v>
      </c>
      <c r="G2682" s="66">
        <v>42401</v>
      </c>
      <c r="H2682" s="66">
        <v>42767</v>
      </c>
      <c r="I2682" s="66">
        <v>42417</v>
      </c>
      <c r="J2682" s="28" t="s">
        <v>66</v>
      </c>
      <c r="K2682" s="38" t="s">
        <v>67</v>
      </c>
      <c r="L2682" s="38" t="s">
        <v>59210</v>
      </c>
      <c r="M2682" s="38" t="s">
        <v>53137</v>
      </c>
      <c r="N2682" s="30">
        <v>4600.34</v>
      </c>
      <c r="O2682" s="30">
        <v>4600.34</v>
      </c>
      <c r="P2682" s="38" t="s">
        <v>392</v>
      </c>
      <c r="Q2682" s="49" t="s">
        <v>393</v>
      </c>
      <c r="R2682" s="49">
        <v>1</v>
      </c>
      <c r="S2682" s="53">
        <v>4</v>
      </c>
    </row>
    <row r="2683" spans="1:19" ht="12.75" customHeight="1" x14ac:dyDescent="0.2">
      <c r="A2683" s="28" t="s">
        <v>54</v>
      </c>
      <c r="B2683" s="28" t="s">
        <v>6121</v>
      </c>
      <c r="C2683" s="28" t="s">
        <v>59</v>
      </c>
      <c r="D2683" s="28" t="s">
        <v>55</v>
      </c>
      <c r="E2683" s="67" t="s">
        <v>59211</v>
      </c>
      <c r="F2683" s="66">
        <v>42398.470983796295</v>
      </c>
      <c r="G2683" s="66">
        <v>42413</v>
      </c>
      <c r="H2683" s="66">
        <v>42779</v>
      </c>
      <c r="I2683" s="66">
        <v>42427</v>
      </c>
      <c r="J2683" s="28" t="s">
        <v>66</v>
      </c>
      <c r="K2683" s="38" t="s">
        <v>82</v>
      </c>
      <c r="L2683" s="38" t="s">
        <v>59212</v>
      </c>
      <c r="M2683" s="38" t="s">
        <v>53137</v>
      </c>
      <c r="N2683" s="30">
        <v>0</v>
      </c>
      <c r="O2683" s="30">
        <v>0</v>
      </c>
      <c r="P2683" s="38" t="s">
        <v>1221</v>
      </c>
      <c r="Q2683" s="49" t="s">
        <v>1222</v>
      </c>
      <c r="R2683" s="49">
        <v>0</v>
      </c>
      <c r="S2683" s="53">
        <v>4</v>
      </c>
    </row>
    <row r="2684" spans="1:19" x14ac:dyDescent="0.2">
      <c r="A2684" s="28" t="s">
        <v>54</v>
      </c>
      <c r="B2684" s="28" t="s">
        <v>6121</v>
      </c>
      <c r="C2684" s="28" t="s">
        <v>59</v>
      </c>
      <c r="D2684" s="28" t="s">
        <v>55</v>
      </c>
      <c r="E2684" s="28" t="s">
        <v>59213</v>
      </c>
      <c r="F2684" s="66">
        <v>42380.560624999998</v>
      </c>
      <c r="G2684" s="66">
        <v>42391</v>
      </c>
      <c r="H2684" s="66">
        <v>42757</v>
      </c>
      <c r="I2684" s="66">
        <v>42410</v>
      </c>
      <c r="J2684" s="28" t="s">
        <v>66</v>
      </c>
      <c r="K2684" s="38" t="s">
        <v>82</v>
      </c>
      <c r="L2684" s="38" t="s">
        <v>59214</v>
      </c>
      <c r="M2684" s="38" t="s">
        <v>53137</v>
      </c>
      <c r="N2684" s="30">
        <v>2432.3971000000001</v>
      </c>
      <c r="O2684" s="30">
        <v>0</v>
      </c>
      <c r="P2684" s="38" t="s">
        <v>12133</v>
      </c>
      <c r="Q2684" s="49" t="s">
        <v>12134</v>
      </c>
      <c r="R2684" s="49">
        <v>0</v>
      </c>
      <c r="S2684" s="53">
        <v>4</v>
      </c>
    </row>
    <row r="2685" spans="1:19" x14ac:dyDescent="0.2">
      <c r="A2685" s="28" t="s">
        <v>54</v>
      </c>
      <c r="B2685" s="28" t="s">
        <v>6121</v>
      </c>
      <c r="C2685" s="28" t="s">
        <v>59</v>
      </c>
      <c r="D2685" s="28" t="s">
        <v>55</v>
      </c>
      <c r="E2685" s="67" t="s">
        <v>59215</v>
      </c>
      <c r="F2685" s="66">
        <v>42373.45040509259</v>
      </c>
      <c r="G2685" s="66">
        <v>42373</v>
      </c>
      <c r="H2685" s="66">
        <v>42739</v>
      </c>
      <c r="I2685" s="66">
        <v>42403</v>
      </c>
      <c r="J2685" s="28" t="s">
        <v>66</v>
      </c>
      <c r="K2685" s="38" t="s">
        <v>77</v>
      </c>
      <c r="L2685" s="38" t="s">
        <v>59216</v>
      </c>
      <c r="M2685" s="38" t="s">
        <v>59217</v>
      </c>
      <c r="N2685" s="30">
        <v>426.14769999999999</v>
      </c>
      <c r="O2685" s="30">
        <v>370.01330000000002</v>
      </c>
      <c r="P2685" s="38" t="s">
        <v>113</v>
      </c>
      <c r="Q2685" s="49" t="s">
        <v>114</v>
      </c>
      <c r="R2685" s="49">
        <v>0</v>
      </c>
      <c r="S2685" s="53">
        <v>5</v>
      </c>
    </row>
    <row r="2686" spans="1:19" x14ac:dyDescent="0.2">
      <c r="A2686" s="28" t="s">
        <v>54</v>
      </c>
      <c r="B2686" s="28" t="s">
        <v>990</v>
      </c>
      <c r="C2686" s="28" t="s">
        <v>57</v>
      </c>
      <c r="D2686" s="28" t="s">
        <v>55</v>
      </c>
      <c r="E2686" s="28" t="s">
        <v>59218</v>
      </c>
      <c r="F2686" s="66">
        <v>42388.384652777779</v>
      </c>
      <c r="G2686" s="66">
        <v>42406</v>
      </c>
      <c r="H2686" s="66">
        <v>42772</v>
      </c>
      <c r="I2686" s="66">
        <v>42418</v>
      </c>
      <c r="J2686" s="28" t="s">
        <v>66</v>
      </c>
      <c r="K2686" s="38" t="s">
        <v>74</v>
      </c>
      <c r="L2686" s="38" t="s">
        <v>59219</v>
      </c>
      <c r="M2686" s="38" t="s">
        <v>53137</v>
      </c>
      <c r="N2686" s="30">
        <v>5688.26</v>
      </c>
      <c r="O2686" s="30">
        <v>0</v>
      </c>
      <c r="P2686" s="38" t="s">
        <v>426</v>
      </c>
      <c r="Q2686" s="49" t="s">
        <v>427</v>
      </c>
      <c r="R2686" s="49">
        <v>1</v>
      </c>
      <c r="S2686" s="53">
        <v>5</v>
      </c>
    </row>
    <row r="2687" spans="1:19" ht="12.75" customHeight="1" x14ac:dyDescent="0.2">
      <c r="A2687" s="28" t="s">
        <v>54</v>
      </c>
      <c r="B2687" s="28" t="s">
        <v>990</v>
      </c>
      <c r="C2687" s="28" t="s">
        <v>57</v>
      </c>
      <c r="D2687" s="28" t="s">
        <v>55</v>
      </c>
      <c r="E2687" s="28" t="s">
        <v>59220</v>
      </c>
      <c r="F2687" s="66">
        <v>42396.355381944442</v>
      </c>
      <c r="G2687" s="66">
        <v>42414</v>
      </c>
      <c r="H2687" s="66">
        <v>42780</v>
      </c>
      <c r="I2687" s="66">
        <v>42426</v>
      </c>
      <c r="J2687" s="28" t="s">
        <v>66</v>
      </c>
      <c r="K2687" s="38" t="s">
        <v>82</v>
      </c>
      <c r="L2687" s="38" t="s">
        <v>59221</v>
      </c>
      <c r="M2687" s="38" t="s">
        <v>53137</v>
      </c>
      <c r="N2687" s="30">
        <v>4492.8666000000003</v>
      </c>
      <c r="O2687" s="30">
        <v>0</v>
      </c>
      <c r="P2687" s="38" t="s">
        <v>176</v>
      </c>
      <c r="Q2687" s="49" t="s">
        <v>177</v>
      </c>
      <c r="R2687" s="49">
        <v>0</v>
      </c>
      <c r="S2687" s="53">
        <v>4</v>
      </c>
    </row>
    <row r="2688" spans="1:19" x14ac:dyDescent="0.2">
      <c r="A2688" s="28" t="s">
        <v>54</v>
      </c>
      <c r="B2688" s="28" t="s">
        <v>53567</v>
      </c>
      <c r="C2688" s="28" t="s">
        <v>62</v>
      </c>
      <c r="D2688" s="28" t="s">
        <v>55</v>
      </c>
      <c r="E2688" s="28" t="s">
        <v>59222</v>
      </c>
      <c r="F2688" s="66">
        <v>42398.44085648148</v>
      </c>
      <c r="G2688" s="66">
        <v>42426</v>
      </c>
      <c r="H2688" s="66">
        <v>42792</v>
      </c>
      <c r="I2688" s="66">
        <v>42428</v>
      </c>
      <c r="J2688" s="28" t="s">
        <v>66</v>
      </c>
      <c r="K2688" s="38" t="s">
        <v>82</v>
      </c>
      <c r="L2688" s="38" t="s">
        <v>59223</v>
      </c>
      <c r="M2688" s="38" t="s">
        <v>53137</v>
      </c>
      <c r="N2688" s="30">
        <v>0</v>
      </c>
      <c r="O2688" s="30">
        <v>0</v>
      </c>
      <c r="P2688" s="38" t="s">
        <v>5733</v>
      </c>
      <c r="Q2688" s="49" t="s">
        <v>5734</v>
      </c>
      <c r="R2688" s="49">
        <v>0</v>
      </c>
      <c r="S2688" s="53">
        <v>5</v>
      </c>
    </row>
    <row r="2689" spans="1:19" x14ac:dyDescent="0.2">
      <c r="A2689" s="28" t="s">
        <v>54</v>
      </c>
      <c r="B2689" s="28" t="s">
        <v>600</v>
      </c>
      <c r="C2689" s="28" t="s">
        <v>57</v>
      </c>
      <c r="D2689" s="28" t="s">
        <v>55</v>
      </c>
      <c r="E2689" s="28" t="s">
        <v>59224</v>
      </c>
      <c r="F2689" s="66">
        <v>42377.593136574076</v>
      </c>
      <c r="G2689" s="66">
        <v>42377</v>
      </c>
      <c r="H2689" s="66">
        <v>42743</v>
      </c>
      <c r="I2689" s="66">
        <v>42407</v>
      </c>
      <c r="J2689" s="28" t="s">
        <v>66</v>
      </c>
      <c r="K2689" s="38" t="s">
        <v>82</v>
      </c>
      <c r="L2689" s="38" t="s">
        <v>59225</v>
      </c>
      <c r="M2689" s="38" t="s">
        <v>53137</v>
      </c>
      <c r="N2689" s="30">
        <v>0</v>
      </c>
      <c r="O2689" s="30">
        <v>0</v>
      </c>
      <c r="P2689" s="38" t="s">
        <v>10898</v>
      </c>
      <c r="Q2689" s="49" t="s">
        <v>10899</v>
      </c>
      <c r="R2689" s="49">
        <v>0</v>
      </c>
      <c r="S2689" s="53">
        <v>5</v>
      </c>
    </row>
    <row r="2690" spans="1:19" x14ac:dyDescent="0.2">
      <c r="A2690" s="28" t="s">
        <v>54</v>
      </c>
      <c r="B2690" s="28" t="s">
        <v>6197</v>
      </c>
      <c r="C2690" s="28" t="s">
        <v>59</v>
      </c>
      <c r="D2690" s="28" t="s">
        <v>55</v>
      </c>
      <c r="E2690" s="67" t="s">
        <v>59226</v>
      </c>
      <c r="F2690" s="66">
        <v>42376.705231481479</v>
      </c>
      <c r="G2690" s="66">
        <v>42377</v>
      </c>
      <c r="H2690" s="66">
        <v>42743</v>
      </c>
      <c r="I2690" s="66">
        <v>42406</v>
      </c>
      <c r="J2690" s="28" t="s">
        <v>66</v>
      </c>
      <c r="K2690" s="38" t="s">
        <v>82</v>
      </c>
      <c r="L2690" s="38" t="s">
        <v>59227</v>
      </c>
      <c r="M2690" s="38" t="s">
        <v>53137</v>
      </c>
      <c r="N2690" s="30">
        <v>0</v>
      </c>
      <c r="O2690" s="30">
        <v>0</v>
      </c>
      <c r="P2690" s="38" t="s">
        <v>680</v>
      </c>
      <c r="Q2690" s="49" t="s">
        <v>681</v>
      </c>
      <c r="R2690" s="49">
        <v>0</v>
      </c>
      <c r="S2690" s="53">
        <v>5</v>
      </c>
    </row>
    <row r="2691" spans="1:19" ht="12.75" customHeight="1" x14ac:dyDescent="0.2">
      <c r="A2691" s="28" t="s">
        <v>54</v>
      </c>
      <c r="B2691" s="28" t="s">
        <v>6197</v>
      </c>
      <c r="C2691" s="28" t="s">
        <v>59</v>
      </c>
      <c r="D2691" s="28" t="s">
        <v>55</v>
      </c>
      <c r="E2691" s="67" t="s">
        <v>59228</v>
      </c>
      <c r="F2691" s="66">
        <v>42382.549884259257</v>
      </c>
      <c r="G2691" s="66">
        <v>42017</v>
      </c>
      <c r="H2691" s="66">
        <v>42382</v>
      </c>
      <c r="I2691" s="66">
        <v>42412</v>
      </c>
      <c r="J2691" s="28" t="s">
        <v>66</v>
      </c>
      <c r="K2691" s="38" t="s">
        <v>103</v>
      </c>
      <c r="L2691" s="38" t="s">
        <v>53137</v>
      </c>
      <c r="M2691" s="38" t="s">
        <v>53137</v>
      </c>
      <c r="N2691" s="30">
        <v>0</v>
      </c>
      <c r="O2691" s="30">
        <v>0</v>
      </c>
      <c r="P2691" s="38" t="s">
        <v>87</v>
      </c>
      <c r="Q2691" s="49" t="s">
        <v>88</v>
      </c>
      <c r="R2691" s="49">
        <v>0</v>
      </c>
      <c r="S2691" s="53">
        <v>4</v>
      </c>
    </row>
    <row r="2692" spans="1:19" ht="12.75" customHeight="1" x14ac:dyDescent="0.2">
      <c r="A2692" s="28" t="s">
        <v>54</v>
      </c>
      <c r="B2692" s="28" t="s">
        <v>6197</v>
      </c>
      <c r="C2692" s="28" t="s">
        <v>59</v>
      </c>
      <c r="D2692" s="28" t="s">
        <v>55</v>
      </c>
      <c r="E2692" s="28" t="s">
        <v>59229</v>
      </c>
      <c r="F2692" s="66">
        <v>42381.454259259262</v>
      </c>
      <c r="G2692" s="66">
        <v>42417</v>
      </c>
      <c r="H2692" s="66">
        <v>42783</v>
      </c>
      <c r="I2692" s="66">
        <v>42411</v>
      </c>
      <c r="J2692" s="28" t="s">
        <v>66</v>
      </c>
      <c r="K2692" s="38" t="s">
        <v>82</v>
      </c>
      <c r="L2692" s="38" t="s">
        <v>59230</v>
      </c>
      <c r="M2692" s="38" t="s">
        <v>53137</v>
      </c>
      <c r="N2692" s="30">
        <v>0</v>
      </c>
      <c r="O2692" s="30">
        <v>0</v>
      </c>
      <c r="P2692" s="38" t="s">
        <v>2296</v>
      </c>
      <c r="Q2692" s="49" t="s">
        <v>2297</v>
      </c>
      <c r="R2692" s="49">
        <v>0</v>
      </c>
      <c r="S2692" s="53">
        <v>4</v>
      </c>
    </row>
    <row r="2693" spans="1:19" ht="12.75" customHeight="1" x14ac:dyDescent="0.2">
      <c r="A2693" s="28" t="s">
        <v>54</v>
      </c>
      <c r="B2693" s="28" t="s">
        <v>6197</v>
      </c>
      <c r="C2693" s="28" t="s">
        <v>59</v>
      </c>
      <c r="D2693" s="28" t="s">
        <v>55</v>
      </c>
      <c r="E2693" s="28" t="s">
        <v>59231</v>
      </c>
      <c r="F2693" s="66">
        <v>42382.552986111114</v>
      </c>
      <c r="G2693" s="66">
        <v>42382</v>
      </c>
      <c r="H2693" s="66">
        <v>42748</v>
      </c>
      <c r="I2693" s="66">
        <v>42412</v>
      </c>
      <c r="J2693" s="28" t="s">
        <v>66</v>
      </c>
      <c r="K2693" s="38" t="s">
        <v>67</v>
      </c>
      <c r="L2693" s="38" t="s">
        <v>59232</v>
      </c>
      <c r="M2693" s="38" t="s">
        <v>53137</v>
      </c>
      <c r="N2693" s="30">
        <v>369.61500000000001</v>
      </c>
      <c r="O2693" s="30">
        <v>288.23</v>
      </c>
      <c r="P2693" s="38" t="s">
        <v>87</v>
      </c>
      <c r="Q2693" s="49" t="s">
        <v>88</v>
      </c>
      <c r="R2693" s="49">
        <v>0</v>
      </c>
      <c r="S2693" s="53">
        <v>4</v>
      </c>
    </row>
    <row r="2694" spans="1:19" x14ac:dyDescent="0.2">
      <c r="A2694" s="28" t="s">
        <v>54</v>
      </c>
      <c r="B2694" s="28" t="s">
        <v>178</v>
      </c>
      <c r="C2694" s="28" t="s">
        <v>57</v>
      </c>
      <c r="D2694" s="28" t="s">
        <v>55</v>
      </c>
      <c r="E2694" s="28" t="s">
        <v>59233</v>
      </c>
      <c r="F2694" s="66">
        <v>42384.394270833334</v>
      </c>
      <c r="G2694" s="66">
        <v>42397</v>
      </c>
      <c r="H2694" s="66">
        <v>42763</v>
      </c>
      <c r="I2694" s="66">
        <v>42414</v>
      </c>
      <c r="J2694" s="28" t="s">
        <v>66</v>
      </c>
      <c r="K2694" s="38" t="s">
        <v>67</v>
      </c>
      <c r="L2694" s="38" t="s">
        <v>59234</v>
      </c>
      <c r="M2694" s="38" t="s">
        <v>53137</v>
      </c>
      <c r="N2694" s="30">
        <v>572.09</v>
      </c>
      <c r="O2694" s="30">
        <v>572.09</v>
      </c>
      <c r="P2694" s="38" t="s">
        <v>337</v>
      </c>
      <c r="Q2694" s="49" t="s">
        <v>338</v>
      </c>
      <c r="R2694" s="49">
        <v>0</v>
      </c>
      <c r="S2694" s="53">
        <v>1</v>
      </c>
    </row>
    <row r="2695" spans="1:19" x14ac:dyDescent="0.2">
      <c r="A2695" s="28" t="s">
        <v>54</v>
      </c>
      <c r="B2695" s="28" t="s">
        <v>178</v>
      </c>
      <c r="C2695" s="28" t="s">
        <v>57</v>
      </c>
      <c r="D2695" s="28" t="s">
        <v>55</v>
      </c>
      <c r="E2695" s="28" t="s">
        <v>59235</v>
      </c>
      <c r="F2695" s="66">
        <v>42389.663506944446</v>
      </c>
      <c r="G2695" s="66">
        <v>42422</v>
      </c>
      <c r="H2695" s="66">
        <v>42788</v>
      </c>
      <c r="I2695" s="66">
        <v>42419</v>
      </c>
      <c r="J2695" s="28" t="s">
        <v>66</v>
      </c>
      <c r="K2695" s="38" t="s">
        <v>82</v>
      </c>
      <c r="L2695" s="38" t="s">
        <v>59236</v>
      </c>
      <c r="M2695" s="38" t="s">
        <v>53137</v>
      </c>
      <c r="N2695" s="30">
        <v>5805.05</v>
      </c>
      <c r="O2695" s="30">
        <v>0</v>
      </c>
      <c r="P2695" s="38" t="s">
        <v>84</v>
      </c>
      <c r="Q2695" s="49" t="s">
        <v>85</v>
      </c>
      <c r="R2695" s="49">
        <v>0</v>
      </c>
      <c r="S2695" s="53">
        <v>5</v>
      </c>
    </row>
    <row r="2696" spans="1:19" x14ac:dyDescent="0.2">
      <c r="A2696" s="28" t="s">
        <v>54</v>
      </c>
      <c r="B2696" s="28" t="s">
        <v>11985</v>
      </c>
      <c r="C2696" s="28" t="s">
        <v>63</v>
      </c>
      <c r="D2696" s="28" t="s">
        <v>55</v>
      </c>
      <c r="E2696" s="28" t="s">
        <v>59237</v>
      </c>
      <c r="F2696" s="66">
        <v>42396.448009259257</v>
      </c>
      <c r="G2696" s="66">
        <v>42418</v>
      </c>
      <c r="H2696" s="66">
        <v>42784</v>
      </c>
      <c r="I2696" s="66">
        <v>42426</v>
      </c>
      <c r="J2696" s="28" t="s">
        <v>66</v>
      </c>
      <c r="K2696" s="38" t="s">
        <v>67</v>
      </c>
      <c r="L2696" s="38" t="s">
        <v>59238</v>
      </c>
      <c r="M2696" s="38" t="s">
        <v>53137</v>
      </c>
      <c r="N2696" s="30">
        <v>1827.069</v>
      </c>
      <c r="O2696" s="30">
        <v>1626.9749999999999</v>
      </c>
      <c r="P2696" s="38" t="s">
        <v>628</v>
      </c>
      <c r="Q2696" s="49" t="s">
        <v>629</v>
      </c>
      <c r="R2696" s="49">
        <v>0</v>
      </c>
      <c r="S2696" s="53">
        <v>5</v>
      </c>
    </row>
    <row r="2697" spans="1:19" x14ac:dyDescent="0.2">
      <c r="A2697" s="28" t="s">
        <v>54</v>
      </c>
      <c r="B2697" s="28" t="s">
        <v>11985</v>
      </c>
      <c r="C2697" s="28" t="s">
        <v>63</v>
      </c>
      <c r="D2697" s="28" t="s">
        <v>55</v>
      </c>
      <c r="E2697" s="28" t="s">
        <v>59239</v>
      </c>
      <c r="F2697" s="66">
        <v>42381.61822916667</v>
      </c>
      <c r="G2697" s="66">
        <v>42402</v>
      </c>
      <c r="H2697" s="66">
        <v>42768</v>
      </c>
      <c r="I2697" s="66">
        <v>42411</v>
      </c>
      <c r="J2697" s="28" t="s">
        <v>66</v>
      </c>
      <c r="K2697" s="38" t="s">
        <v>67</v>
      </c>
      <c r="L2697" s="38" t="s">
        <v>59240</v>
      </c>
      <c r="M2697" s="38" t="s">
        <v>53137</v>
      </c>
      <c r="N2697" s="30">
        <v>3987.8939999999998</v>
      </c>
      <c r="O2697" s="30">
        <v>1897.36</v>
      </c>
      <c r="P2697" s="38" t="s">
        <v>69</v>
      </c>
      <c r="Q2697" s="49" t="s">
        <v>70</v>
      </c>
      <c r="R2697" s="49">
        <v>0</v>
      </c>
      <c r="S2697" s="53">
        <v>5</v>
      </c>
    </row>
    <row r="2698" spans="1:19" ht="12.75" customHeight="1" x14ac:dyDescent="0.2">
      <c r="A2698" s="28" t="s">
        <v>54</v>
      </c>
      <c r="B2698" s="28" t="s">
        <v>11985</v>
      </c>
      <c r="C2698" s="28" t="s">
        <v>63</v>
      </c>
      <c r="D2698" s="28" t="s">
        <v>55</v>
      </c>
      <c r="E2698" s="28" t="s">
        <v>59241</v>
      </c>
      <c r="F2698" s="66">
        <v>42397.727152777778</v>
      </c>
      <c r="G2698" s="66">
        <v>42426</v>
      </c>
      <c r="H2698" s="66">
        <v>42792</v>
      </c>
      <c r="I2698" s="66">
        <v>42457</v>
      </c>
      <c r="J2698" s="28" t="s">
        <v>66</v>
      </c>
      <c r="K2698" s="38" t="s">
        <v>82</v>
      </c>
      <c r="L2698" s="38" t="s">
        <v>59242</v>
      </c>
      <c r="M2698" s="38" t="s">
        <v>59243</v>
      </c>
      <c r="N2698" s="30">
        <v>758.63</v>
      </c>
      <c r="O2698" s="30">
        <v>0</v>
      </c>
      <c r="P2698" s="38" t="s">
        <v>697</v>
      </c>
      <c r="Q2698" s="49" t="s">
        <v>698</v>
      </c>
      <c r="R2698" s="49">
        <v>0</v>
      </c>
      <c r="S2698" s="53">
        <v>5</v>
      </c>
    </row>
    <row r="2699" spans="1:19" x14ac:dyDescent="0.2">
      <c r="A2699" s="28" t="s">
        <v>54</v>
      </c>
      <c r="B2699" s="28" t="s">
        <v>11985</v>
      </c>
      <c r="C2699" s="28" t="s">
        <v>63</v>
      </c>
      <c r="D2699" s="28" t="s">
        <v>55</v>
      </c>
      <c r="E2699" s="28" t="s">
        <v>59244</v>
      </c>
      <c r="F2699" s="66">
        <v>42381.616469907407</v>
      </c>
      <c r="G2699" s="66">
        <v>42036</v>
      </c>
      <c r="H2699" s="66">
        <v>42401</v>
      </c>
      <c r="I2699" s="66">
        <v>42411</v>
      </c>
      <c r="J2699" s="28" t="s">
        <v>66</v>
      </c>
      <c r="K2699" s="38" t="s">
        <v>82</v>
      </c>
      <c r="L2699" s="38" t="s">
        <v>59245</v>
      </c>
      <c r="M2699" s="38" t="s">
        <v>53137</v>
      </c>
      <c r="N2699" s="30">
        <v>0</v>
      </c>
      <c r="O2699" s="30">
        <v>0</v>
      </c>
      <c r="P2699" s="38" t="s">
        <v>2660</v>
      </c>
      <c r="Q2699" s="49" t="s">
        <v>2661</v>
      </c>
      <c r="R2699" s="49">
        <v>0</v>
      </c>
      <c r="S2699" s="53">
        <v>4</v>
      </c>
    </row>
    <row r="2700" spans="1:19" x14ac:dyDescent="0.2">
      <c r="A2700" s="28" t="s">
        <v>54</v>
      </c>
      <c r="B2700" s="28" t="s">
        <v>11985</v>
      </c>
      <c r="C2700" s="28" t="s">
        <v>63</v>
      </c>
      <c r="D2700" s="28" t="s">
        <v>55</v>
      </c>
      <c r="E2700" s="28" t="s">
        <v>59246</v>
      </c>
      <c r="F2700" s="66">
        <v>42398.469641203701</v>
      </c>
      <c r="G2700" s="66">
        <v>42401</v>
      </c>
      <c r="H2700" s="66">
        <v>42767</v>
      </c>
      <c r="I2700" s="66">
        <v>42428</v>
      </c>
      <c r="J2700" s="28" t="s">
        <v>66</v>
      </c>
      <c r="K2700" s="38" t="s">
        <v>82</v>
      </c>
      <c r="L2700" s="38" t="s">
        <v>59247</v>
      </c>
      <c r="M2700" s="38" t="s">
        <v>53137</v>
      </c>
      <c r="N2700" s="30">
        <v>0</v>
      </c>
      <c r="O2700" s="30">
        <v>0</v>
      </c>
      <c r="P2700" s="38" t="s">
        <v>874</v>
      </c>
      <c r="Q2700" s="49" t="s">
        <v>875</v>
      </c>
      <c r="R2700" s="49">
        <v>0</v>
      </c>
      <c r="S2700" s="53">
        <v>5</v>
      </c>
    </row>
    <row r="2701" spans="1:19" x14ac:dyDescent="0.2">
      <c r="A2701" s="28" t="s">
        <v>54</v>
      </c>
      <c r="B2701" s="28" t="s">
        <v>53335</v>
      </c>
      <c r="C2701" s="28" t="s">
        <v>63</v>
      </c>
      <c r="D2701" s="28" t="s">
        <v>55</v>
      </c>
      <c r="E2701" s="67" t="s">
        <v>59248</v>
      </c>
      <c r="F2701" s="66">
        <v>42388.631631944445</v>
      </c>
      <c r="G2701" s="66">
        <v>42406</v>
      </c>
      <c r="H2701" s="66">
        <v>42772</v>
      </c>
      <c r="I2701" s="66">
        <v>42448.631631944445</v>
      </c>
      <c r="J2701" s="28" t="s">
        <v>66</v>
      </c>
      <c r="K2701" s="38" t="s">
        <v>67</v>
      </c>
      <c r="L2701" s="38" t="s">
        <v>59249</v>
      </c>
      <c r="M2701" s="38" t="s">
        <v>59250</v>
      </c>
      <c r="N2701" s="30">
        <v>506.08330000000001</v>
      </c>
      <c r="O2701" s="30">
        <v>401.63</v>
      </c>
      <c r="P2701" s="38" t="s">
        <v>305</v>
      </c>
      <c r="Q2701" s="49" t="s">
        <v>306</v>
      </c>
      <c r="R2701" s="49">
        <v>0</v>
      </c>
      <c r="S2701" s="53">
        <v>5</v>
      </c>
    </row>
    <row r="2702" spans="1:19" x14ac:dyDescent="0.2">
      <c r="A2702" s="28" t="s">
        <v>54</v>
      </c>
      <c r="B2702" s="28" t="s">
        <v>53335</v>
      </c>
      <c r="C2702" s="28" t="s">
        <v>63</v>
      </c>
      <c r="D2702" s="28" t="s">
        <v>55</v>
      </c>
      <c r="E2702" s="67" t="s">
        <v>59251</v>
      </c>
      <c r="F2702" s="66">
        <v>42376.707824074074</v>
      </c>
      <c r="G2702" s="66">
        <v>42394</v>
      </c>
      <c r="H2702" s="66">
        <v>42760</v>
      </c>
      <c r="I2702" s="66">
        <v>42406</v>
      </c>
      <c r="J2702" s="28" t="s">
        <v>66</v>
      </c>
      <c r="K2702" s="38" t="s">
        <v>82</v>
      </c>
      <c r="L2702" s="38" t="s">
        <v>59252</v>
      </c>
      <c r="M2702" s="38" t="s">
        <v>53137</v>
      </c>
      <c r="N2702" s="30">
        <v>5755.15</v>
      </c>
      <c r="O2702" s="30">
        <v>0</v>
      </c>
      <c r="P2702" s="38" t="s">
        <v>176</v>
      </c>
      <c r="Q2702" s="49" t="s">
        <v>177</v>
      </c>
      <c r="R2702" s="49">
        <v>0</v>
      </c>
      <c r="S2702" s="53">
        <v>5</v>
      </c>
    </row>
    <row r="2703" spans="1:19" x14ac:dyDescent="0.2">
      <c r="A2703" s="28" t="s">
        <v>54</v>
      </c>
      <c r="B2703" s="28" t="s">
        <v>53335</v>
      </c>
      <c r="C2703" s="28" t="s">
        <v>63</v>
      </c>
      <c r="D2703" s="28" t="s">
        <v>55</v>
      </c>
      <c r="E2703" s="28" t="s">
        <v>59253</v>
      </c>
      <c r="F2703" s="66">
        <v>42398.59684027778</v>
      </c>
      <c r="G2703" s="66">
        <v>42398</v>
      </c>
      <c r="H2703" s="66">
        <v>42764</v>
      </c>
      <c r="I2703" s="66">
        <v>42428</v>
      </c>
      <c r="J2703" s="28" t="s">
        <v>66</v>
      </c>
      <c r="K2703" s="38" t="s">
        <v>67</v>
      </c>
      <c r="L2703" s="38" t="s">
        <v>59254</v>
      </c>
      <c r="M2703" s="38" t="s">
        <v>53137</v>
      </c>
      <c r="N2703" s="30">
        <v>624.69399999999996</v>
      </c>
      <c r="O2703" s="30">
        <v>481</v>
      </c>
      <c r="P2703" s="38" t="s">
        <v>113</v>
      </c>
      <c r="Q2703" s="49" t="s">
        <v>114</v>
      </c>
      <c r="R2703" s="49">
        <v>0</v>
      </c>
      <c r="S2703" s="53">
        <v>5</v>
      </c>
    </row>
    <row r="2704" spans="1:19" x14ac:dyDescent="0.2">
      <c r="A2704" s="28" t="s">
        <v>54</v>
      </c>
      <c r="B2704" s="28" t="s">
        <v>53335</v>
      </c>
      <c r="C2704" s="28" t="s">
        <v>63</v>
      </c>
      <c r="D2704" s="28" t="s">
        <v>55</v>
      </c>
      <c r="E2704" s="28" t="s">
        <v>59255</v>
      </c>
      <c r="F2704" s="66">
        <v>42381.962627314817</v>
      </c>
      <c r="G2704" s="66">
        <v>42381</v>
      </c>
      <c r="H2704" s="66">
        <v>42747</v>
      </c>
      <c r="I2704" s="66">
        <v>42411</v>
      </c>
      <c r="J2704" s="28" t="s">
        <v>66</v>
      </c>
      <c r="K2704" s="38" t="s">
        <v>77</v>
      </c>
      <c r="L2704" s="38" t="s">
        <v>59256</v>
      </c>
      <c r="M2704" s="38" t="s">
        <v>53520</v>
      </c>
      <c r="N2704" s="30">
        <v>2114.4050000000002</v>
      </c>
      <c r="O2704" s="30">
        <v>1242.27</v>
      </c>
      <c r="P2704" s="38" t="s">
        <v>618</v>
      </c>
      <c r="Q2704" s="49" t="s">
        <v>619</v>
      </c>
      <c r="R2704" s="49">
        <v>0</v>
      </c>
      <c r="S2704" s="53">
        <v>5</v>
      </c>
    </row>
    <row r="2705" spans="1:19" ht="12.75" customHeight="1" x14ac:dyDescent="0.2">
      <c r="A2705" s="28" t="s">
        <v>54</v>
      </c>
      <c r="B2705" s="28" t="s">
        <v>53335</v>
      </c>
      <c r="C2705" s="28" t="s">
        <v>63</v>
      </c>
      <c r="D2705" s="28" t="s">
        <v>55</v>
      </c>
      <c r="E2705" s="28" t="s">
        <v>59257</v>
      </c>
      <c r="F2705" s="66">
        <v>42375.664965277778</v>
      </c>
      <c r="G2705" s="66">
        <v>42391</v>
      </c>
      <c r="H2705" s="66">
        <v>42757</v>
      </c>
      <c r="I2705" s="66">
        <v>42405</v>
      </c>
      <c r="J2705" s="28" t="s">
        <v>66</v>
      </c>
      <c r="K2705" s="38" t="s">
        <v>82</v>
      </c>
      <c r="L2705" s="38" t="s">
        <v>59258</v>
      </c>
      <c r="M2705" s="38" t="s">
        <v>53137</v>
      </c>
      <c r="N2705" s="30">
        <v>3306.395</v>
      </c>
      <c r="O2705" s="30">
        <v>0</v>
      </c>
      <c r="P2705" s="38" t="s">
        <v>9950</v>
      </c>
      <c r="Q2705" s="49" t="s">
        <v>9951</v>
      </c>
      <c r="R2705" s="49">
        <v>0</v>
      </c>
      <c r="S2705" s="53">
        <v>5</v>
      </c>
    </row>
    <row r="2706" spans="1:19" x14ac:dyDescent="0.2">
      <c r="A2706" s="28" t="s">
        <v>54</v>
      </c>
      <c r="B2706" s="28" t="s">
        <v>11985</v>
      </c>
      <c r="C2706" s="28" t="s">
        <v>63</v>
      </c>
      <c r="D2706" s="28" t="s">
        <v>55</v>
      </c>
      <c r="E2706" s="67" t="s">
        <v>59259</v>
      </c>
      <c r="F2706" s="66">
        <v>42398.562673611108</v>
      </c>
      <c r="G2706" s="66">
        <v>42427</v>
      </c>
      <c r="H2706" s="66">
        <v>42793</v>
      </c>
      <c r="I2706" s="66">
        <v>42428</v>
      </c>
      <c r="J2706" s="28" t="s">
        <v>66</v>
      </c>
      <c r="K2706" s="38" t="s">
        <v>67</v>
      </c>
      <c r="L2706" s="38" t="s">
        <v>59260</v>
      </c>
      <c r="M2706" s="38" t="s">
        <v>53137</v>
      </c>
      <c r="N2706" s="30">
        <v>1157.4849999999999</v>
      </c>
      <c r="O2706" s="30">
        <v>595.94000000000005</v>
      </c>
      <c r="P2706" s="38" t="s">
        <v>69</v>
      </c>
      <c r="Q2706" s="49" t="s">
        <v>70</v>
      </c>
      <c r="R2706" s="49">
        <v>0</v>
      </c>
      <c r="S2706" s="53">
        <v>4</v>
      </c>
    </row>
    <row r="2707" spans="1:19" x14ac:dyDescent="0.2">
      <c r="A2707" s="28" t="s">
        <v>54</v>
      </c>
      <c r="B2707" s="28" t="s">
        <v>11985</v>
      </c>
      <c r="C2707" s="28" t="s">
        <v>63</v>
      </c>
      <c r="D2707" s="28" t="s">
        <v>55</v>
      </c>
      <c r="E2707" s="28" t="s">
        <v>59261</v>
      </c>
      <c r="F2707" s="66">
        <v>42389.573923611111</v>
      </c>
      <c r="G2707" s="66">
        <v>42415</v>
      </c>
      <c r="H2707" s="66">
        <v>42781</v>
      </c>
      <c r="I2707" s="66">
        <v>42419</v>
      </c>
      <c r="J2707" s="28" t="s">
        <v>66</v>
      </c>
      <c r="K2707" s="38" t="s">
        <v>67</v>
      </c>
      <c r="L2707" s="38" t="s">
        <v>59262</v>
      </c>
      <c r="M2707" s="38" t="s">
        <v>53137</v>
      </c>
      <c r="N2707" s="30">
        <v>465.3125</v>
      </c>
      <c r="O2707" s="30">
        <v>629.66999999999996</v>
      </c>
      <c r="P2707" s="38" t="s">
        <v>5488</v>
      </c>
      <c r="Q2707" s="49" t="s">
        <v>5489</v>
      </c>
      <c r="R2707" s="49">
        <v>0</v>
      </c>
      <c r="S2707" s="53">
        <v>4</v>
      </c>
    </row>
    <row r="2708" spans="1:19" ht="12.75" customHeight="1" x14ac:dyDescent="0.2">
      <c r="A2708" s="28" t="s">
        <v>54</v>
      </c>
      <c r="B2708" s="28" t="s">
        <v>11985</v>
      </c>
      <c r="C2708" s="28" t="s">
        <v>63</v>
      </c>
      <c r="D2708" s="28" t="s">
        <v>55</v>
      </c>
      <c r="E2708" s="28" t="s">
        <v>59263</v>
      </c>
      <c r="F2708" s="66">
        <v>42397.732407407406</v>
      </c>
      <c r="G2708" s="66">
        <v>42426</v>
      </c>
      <c r="H2708" s="66">
        <v>42792</v>
      </c>
      <c r="I2708" s="66">
        <v>42427</v>
      </c>
      <c r="J2708" s="28" t="s">
        <v>66</v>
      </c>
      <c r="K2708" s="38" t="s">
        <v>67</v>
      </c>
      <c r="L2708" s="38" t="s">
        <v>59264</v>
      </c>
      <c r="M2708" s="38" t="s">
        <v>53137</v>
      </c>
      <c r="N2708" s="30">
        <v>712.07749999999999</v>
      </c>
      <c r="O2708" s="30">
        <v>678.25</v>
      </c>
      <c r="P2708" s="38" t="s">
        <v>148</v>
      </c>
      <c r="Q2708" s="49" t="s">
        <v>149</v>
      </c>
      <c r="R2708" s="49">
        <v>0</v>
      </c>
      <c r="S2708" s="53">
        <v>5</v>
      </c>
    </row>
    <row r="2709" spans="1:19" x14ac:dyDescent="0.2">
      <c r="A2709" s="28" t="s">
        <v>54</v>
      </c>
      <c r="B2709" s="28" t="s">
        <v>11985</v>
      </c>
      <c r="C2709" s="28" t="s">
        <v>63</v>
      </c>
      <c r="D2709" s="28" t="s">
        <v>55</v>
      </c>
      <c r="E2709" s="28" t="s">
        <v>59265</v>
      </c>
      <c r="F2709" s="66">
        <v>42394.57068287037</v>
      </c>
      <c r="G2709" s="66">
        <v>42413</v>
      </c>
      <c r="H2709" s="66">
        <v>42779</v>
      </c>
      <c r="I2709" s="66">
        <v>42424</v>
      </c>
      <c r="J2709" s="28" t="s">
        <v>66</v>
      </c>
      <c r="K2709" s="38" t="s">
        <v>103</v>
      </c>
      <c r="L2709" s="38" t="s">
        <v>59266</v>
      </c>
      <c r="M2709" s="38" t="s">
        <v>53137</v>
      </c>
      <c r="N2709" s="30">
        <v>16084.98</v>
      </c>
      <c r="O2709" s="30">
        <v>0</v>
      </c>
      <c r="P2709" s="38" t="s">
        <v>794</v>
      </c>
      <c r="Q2709" s="49" t="s">
        <v>795</v>
      </c>
      <c r="R2709" s="49">
        <v>0</v>
      </c>
      <c r="S2709" s="53">
        <v>5</v>
      </c>
    </row>
    <row r="2710" spans="1:19" x14ac:dyDescent="0.2">
      <c r="A2710" s="28" t="s">
        <v>54</v>
      </c>
      <c r="B2710" s="28" t="s">
        <v>11985</v>
      </c>
      <c r="C2710" s="28" t="s">
        <v>63</v>
      </c>
      <c r="D2710" s="28" t="s">
        <v>55</v>
      </c>
      <c r="E2710" s="28" t="s">
        <v>59267</v>
      </c>
      <c r="F2710" s="66">
        <v>42390.617222222223</v>
      </c>
      <c r="G2710" s="66">
        <v>42390</v>
      </c>
      <c r="H2710" s="66">
        <v>42756</v>
      </c>
      <c r="I2710" s="66">
        <v>42420</v>
      </c>
      <c r="J2710" s="28" t="s">
        <v>66</v>
      </c>
      <c r="K2710" s="38" t="s">
        <v>82</v>
      </c>
      <c r="L2710" s="38" t="s">
        <v>59268</v>
      </c>
      <c r="M2710" s="38" t="s">
        <v>53137</v>
      </c>
      <c r="N2710" s="30">
        <v>544.08199999999999</v>
      </c>
      <c r="O2710" s="30">
        <v>0</v>
      </c>
      <c r="P2710" s="38" t="s">
        <v>215</v>
      </c>
      <c r="Q2710" s="49" t="s">
        <v>216</v>
      </c>
      <c r="R2710" s="49">
        <v>0</v>
      </c>
      <c r="S2710" s="53">
        <v>5</v>
      </c>
    </row>
    <row r="2711" spans="1:19" x14ac:dyDescent="0.2">
      <c r="A2711" s="28" t="s">
        <v>54</v>
      </c>
      <c r="B2711" s="28" t="s">
        <v>53335</v>
      </c>
      <c r="C2711" s="28" t="s">
        <v>63</v>
      </c>
      <c r="D2711" s="28" t="s">
        <v>55</v>
      </c>
      <c r="E2711" s="67" t="s">
        <v>59269</v>
      </c>
      <c r="F2711" s="66">
        <v>42391.585960648146</v>
      </c>
      <c r="G2711" s="66">
        <v>42394</v>
      </c>
      <c r="H2711" s="66">
        <v>42760</v>
      </c>
      <c r="I2711" s="66">
        <v>42421</v>
      </c>
      <c r="J2711" s="28" t="s">
        <v>66</v>
      </c>
      <c r="K2711" s="38" t="s">
        <v>82</v>
      </c>
      <c r="L2711" s="38" t="s">
        <v>59270</v>
      </c>
      <c r="M2711" s="38" t="s">
        <v>53137</v>
      </c>
      <c r="N2711" s="30">
        <v>2441.79</v>
      </c>
      <c r="O2711" s="30">
        <v>0</v>
      </c>
      <c r="P2711" s="38" t="s">
        <v>148</v>
      </c>
      <c r="Q2711" s="49" t="s">
        <v>149</v>
      </c>
      <c r="R2711" s="49">
        <v>0</v>
      </c>
      <c r="S2711" s="53">
        <v>5</v>
      </c>
    </row>
    <row r="2712" spans="1:19" x14ac:dyDescent="0.2">
      <c r="A2712" s="28" t="s">
        <v>54</v>
      </c>
      <c r="B2712" s="28" t="s">
        <v>798</v>
      </c>
      <c r="C2712" s="28" t="s">
        <v>57</v>
      </c>
      <c r="D2712" s="28" t="s">
        <v>55</v>
      </c>
      <c r="E2712" s="28" t="s">
        <v>59271</v>
      </c>
      <c r="F2712" s="66">
        <v>42383.566574074073</v>
      </c>
      <c r="G2712" s="66">
        <v>42327</v>
      </c>
      <c r="H2712" s="66">
        <v>42693</v>
      </c>
      <c r="I2712" s="66">
        <v>42413.562569444446</v>
      </c>
      <c r="J2712" s="28" t="s">
        <v>166</v>
      </c>
      <c r="K2712" s="38" t="s">
        <v>77</v>
      </c>
      <c r="L2712" s="38" t="s">
        <v>59272</v>
      </c>
      <c r="M2712" s="38" t="s">
        <v>53336</v>
      </c>
      <c r="N2712" s="30">
        <v>-234.63</v>
      </c>
      <c r="O2712" s="30">
        <v>-234.63</v>
      </c>
      <c r="P2712" s="38" t="s">
        <v>110</v>
      </c>
      <c r="Q2712" s="49" t="s">
        <v>111</v>
      </c>
      <c r="R2712" s="49">
        <v>0</v>
      </c>
      <c r="S2712" s="53">
        <v>1</v>
      </c>
    </row>
    <row r="2713" spans="1:19" x14ac:dyDescent="0.2">
      <c r="A2713" s="28" t="s">
        <v>54</v>
      </c>
      <c r="B2713" s="28" t="s">
        <v>53375</v>
      </c>
      <c r="C2713" s="28" t="s">
        <v>57</v>
      </c>
      <c r="D2713" s="28" t="s">
        <v>55</v>
      </c>
      <c r="E2713" s="28" t="s">
        <v>59273</v>
      </c>
      <c r="F2713" s="66">
        <v>42397.504641203705</v>
      </c>
      <c r="G2713" s="66">
        <v>42398</v>
      </c>
      <c r="H2713" s="66">
        <v>42764</v>
      </c>
      <c r="I2713" s="66">
        <v>42427</v>
      </c>
      <c r="J2713" s="28" t="s">
        <v>66</v>
      </c>
      <c r="K2713" s="38" t="s">
        <v>67</v>
      </c>
      <c r="L2713" s="38" t="s">
        <v>59274</v>
      </c>
      <c r="M2713" s="38" t="s">
        <v>53137</v>
      </c>
      <c r="N2713" s="30">
        <v>687.45</v>
      </c>
      <c r="O2713" s="30">
        <v>578.6</v>
      </c>
      <c r="P2713" s="38" t="s">
        <v>8163</v>
      </c>
      <c r="Q2713" s="49" t="s">
        <v>8164</v>
      </c>
      <c r="R2713" s="49">
        <v>0</v>
      </c>
      <c r="S2713" s="53">
        <v>4</v>
      </c>
    </row>
    <row r="2714" spans="1:19" x14ac:dyDescent="0.2">
      <c r="A2714" s="28" t="s">
        <v>54</v>
      </c>
      <c r="B2714" s="28" t="s">
        <v>53375</v>
      </c>
      <c r="C2714" s="28" t="s">
        <v>57</v>
      </c>
      <c r="D2714" s="28" t="s">
        <v>55</v>
      </c>
      <c r="E2714" s="28" t="s">
        <v>59275</v>
      </c>
      <c r="F2714" s="66">
        <v>42390.471631944441</v>
      </c>
      <c r="G2714" s="66">
        <v>42400</v>
      </c>
      <c r="H2714" s="66">
        <v>42825</v>
      </c>
      <c r="I2714" s="66">
        <v>42420</v>
      </c>
      <c r="J2714" s="28" t="s">
        <v>66</v>
      </c>
      <c r="K2714" s="38" t="s">
        <v>67</v>
      </c>
      <c r="L2714" s="38" t="s">
        <v>59276</v>
      </c>
      <c r="M2714" s="38" t="s">
        <v>53137</v>
      </c>
      <c r="N2714" s="30">
        <v>5274.5865999999996</v>
      </c>
      <c r="O2714" s="30">
        <v>4495.38</v>
      </c>
      <c r="P2714" s="38" t="s">
        <v>516</v>
      </c>
      <c r="Q2714" s="49" t="s">
        <v>517</v>
      </c>
      <c r="R2714" s="49">
        <v>1</v>
      </c>
      <c r="S2714" s="53">
        <v>5</v>
      </c>
    </row>
    <row r="2715" spans="1:19" ht="12.75" customHeight="1" x14ac:dyDescent="0.2">
      <c r="A2715" s="28" t="s">
        <v>54</v>
      </c>
      <c r="B2715" s="28" t="s">
        <v>53375</v>
      </c>
      <c r="C2715" s="28" t="s">
        <v>57</v>
      </c>
      <c r="D2715" s="28" t="s">
        <v>55</v>
      </c>
      <c r="E2715" s="67" t="s">
        <v>59277</v>
      </c>
      <c r="F2715" s="66">
        <v>42394.65152777778</v>
      </c>
      <c r="G2715" s="66">
        <v>42417</v>
      </c>
      <c r="H2715" s="66">
        <v>42783</v>
      </c>
      <c r="I2715" s="66">
        <v>42424</v>
      </c>
      <c r="J2715" s="28" t="s">
        <v>66</v>
      </c>
      <c r="K2715" s="38" t="s">
        <v>74</v>
      </c>
      <c r="L2715" s="38" t="s">
        <v>59278</v>
      </c>
      <c r="M2715" s="38" t="s">
        <v>53137</v>
      </c>
      <c r="N2715" s="30">
        <v>376.41500000000002</v>
      </c>
      <c r="O2715" s="30">
        <v>369.38</v>
      </c>
      <c r="P2715" s="38" t="s">
        <v>3345</v>
      </c>
      <c r="Q2715" s="49" t="s">
        <v>3346</v>
      </c>
      <c r="R2715" s="49">
        <v>0</v>
      </c>
      <c r="S2715" s="53">
        <v>3</v>
      </c>
    </row>
    <row r="2716" spans="1:19" x14ac:dyDescent="0.2">
      <c r="A2716" s="28" t="s">
        <v>54</v>
      </c>
      <c r="B2716" s="28" t="s">
        <v>11985</v>
      </c>
      <c r="C2716" s="28" t="s">
        <v>63</v>
      </c>
      <c r="D2716" s="28" t="s">
        <v>55</v>
      </c>
      <c r="E2716" s="28" t="s">
        <v>59279</v>
      </c>
      <c r="F2716" s="66">
        <v>42396.437013888892</v>
      </c>
      <c r="G2716" s="66">
        <v>42417</v>
      </c>
      <c r="H2716" s="66">
        <v>42783</v>
      </c>
      <c r="I2716" s="66">
        <v>42426</v>
      </c>
      <c r="J2716" s="28" t="s">
        <v>66</v>
      </c>
      <c r="K2716" s="38" t="s">
        <v>67</v>
      </c>
      <c r="L2716" s="38" t="s">
        <v>59280</v>
      </c>
      <c r="M2716" s="38" t="s">
        <v>53137</v>
      </c>
      <c r="N2716" s="30">
        <v>403.90800000000002</v>
      </c>
      <c r="O2716" s="30">
        <v>277.11</v>
      </c>
      <c r="P2716" s="38" t="s">
        <v>174</v>
      </c>
      <c r="Q2716" s="49" t="s">
        <v>175</v>
      </c>
      <c r="R2716" s="49">
        <v>0</v>
      </c>
      <c r="S2716" s="53">
        <v>5</v>
      </c>
    </row>
    <row r="2717" spans="1:19" ht="12.75" customHeight="1" x14ac:dyDescent="0.2">
      <c r="A2717" s="28" t="s">
        <v>54</v>
      </c>
      <c r="B2717" s="28" t="s">
        <v>11985</v>
      </c>
      <c r="C2717" s="28" t="s">
        <v>63</v>
      </c>
      <c r="D2717" s="28" t="s">
        <v>55</v>
      </c>
      <c r="E2717" s="28" t="s">
        <v>59281</v>
      </c>
      <c r="F2717" s="66">
        <v>42381.783784722225</v>
      </c>
      <c r="G2717" s="66">
        <v>42403</v>
      </c>
      <c r="H2717" s="66">
        <v>42769</v>
      </c>
      <c r="I2717" s="66">
        <v>42411</v>
      </c>
      <c r="J2717" s="28" t="s">
        <v>66</v>
      </c>
      <c r="K2717" s="38" t="s">
        <v>82</v>
      </c>
      <c r="L2717" s="38" t="s">
        <v>59282</v>
      </c>
      <c r="M2717" s="38" t="s">
        <v>53137</v>
      </c>
      <c r="N2717" s="30">
        <v>0</v>
      </c>
      <c r="O2717" s="30">
        <v>0</v>
      </c>
      <c r="P2717" s="38" t="s">
        <v>2417</v>
      </c>
      <c r="Q2717" s="49" t="s">
        <v>2418</v>
      </c>
      <c r="R2717" s="49">
        <v>0</v>
      </c>
      <c r="S2717" s="53">
        <v>5</v>
      </c>
    </row>
    <row r="2718" spans="1:19" ht="12.75" customHeight="1" x14ac:dyDescent="0.2">
      <c r="A2718" s="28" t="s">
        <v>54</v>
      </c>
      <c r="B2718" s="28" t="s">
        <v>206</v>
      </c>
      <c r="C2718" s="28" t="s">
        <v>57</v>
      </c>
      <c r="D2718" s="28" t="s">
        <v>55</v>
      </c>
      <c r="E2718" s="28" t="s">
        <v>59283</v>
      </c>
      <c r="F2718" s="66">
        <v>42397.553101851852</v>
      </c>
      <c r="G2718" s="66">
        <v>42397</v>
      </c>
      <c r="H2718" s="66">
        <v>42763</v>
      </c>
      <c r="I2718" s="66">
        <v>42427.549837962964</v>
      </c>
      <c r="J2718" s="28" t="s">
        <v>66</v>
      </c>
      <c r="K2718" s="38" t="s">
        <v>82</v>
      </c>
      <c r="L2718" s="38" t="s">
        <v>59284</v>
      </c>
      <c r="M2718" s="38" t="s">
        <v>53137</v>
      </c>
      <c r="N2718" s="30">
        <v>0</v>
      </c>
      <c r="O2718" s="30">
        <v>0</v>
      </c>
      <c r="P2718" s="38" t="s">
        <v>2570</v>
      </c>
      <c r="Q2718" s="49" t="s">
        <v>2571</v>
      </c>
      <c r="R2718" s="49">
        <v>0</v>
      </c>
      <c r="S2718" s="53">
        <v>5</v>
      </c>
    </row>
    <row r="2719" spans="1:19" x14ac:dyDescent="0.2">
      <c r="A2719" s="28" t="s">
        <v>54</v>
      </c>
      <c r="B2719" s="28" t="s">
        <v>206</v>
      </c>
      <c r="C2719" s="28" t="s">
        <v>57</v>
      </c>
      <c r="D2719" s="28" t="s">
        <v>55</v>
      </c>
      <c r="E2719" s="28" t="s">
        <v>59285</v>
      </c>
      <c r="F2719" s="66">
        <v>42388.51761574074</v>
      </c>
      <c r="G2719" s="66">
        <v>42388</v>
      </c>
      <c r="H2719" s="66">
        <v>42754</v>
      </c>
      <c r="I2719" s="66">
        <v>42418.510787037034</v>
      </c>
      <c r="J2719" s="28" t="s">
        <v>66</v>
      </c>
      <c r="K2719" s="38" t="s">
        <v>82</v>
      </c>
      <c r="L2719" s="38" t="s">
        <v>59286</v>
      </c>
      <c r="M2719" s="38" t="s">
        <v>53137</v>
      </c>
      <c r="N2719" s="30">
        <v>2269.9580000000001</v>
      </c>
      <c r="O2719" s="30">
        <v>0</v>
      </c>
      <c r="P2719" s="38" t="s">
        <v>1708</v>
      </c>
      <c r="Q2719" s="49" t="s">
        <v>1709</v>
      </c>
      <c r="R2719" s="49">
        <v>0</v>
      </c>
      <c r="S2719" s="53">
        <v>5</v>
      </c>
    </row>
    <row r="2720" spans="1:19" x14ac:dyDescent="0.2">
      <c r="A2720" s="28" t="s">
        <v>54</v>
      </c>
      <c r="B2720" s="28" t="s">
        <v>206</v>
      </c>
      <c r="C2720" s="28" t="s">
        <v>57</v>
      </c>
      <c r="D2720" s="28" t="s">
        <v>55</v>
      </c>
      <c r="E2720" s="28" t="s">
        <v>59287</v>
      </c>
      <c r="F2720" s="66">
        <v>42388.58326388889</v>
      </c>
      <c r="G2720" s="66">
        <v>42388</v>
      </c>
      <c r="H2720" s="66">
        <v>42754</v>
      </c>
      <c r="I2720" s="66">
        <v>42418.581018518518</v>
      </c>
      <c r="J2720" s="28" t="s">
        <v>66</v>
      </c>
      <c r="K2720" s="38" t="s">
        <v>74</v>
      </c>
      <c r="L2720" s="38" t="s">
        <v>59288</v>
      </c>
      <c r="M2720" s="38" t="s">
        <v>53137</v>
      </c>
      <c r="N2720" s="30">
        <v>4035.7925</v>
      </c>
      <c r="O2720" s="30">
        <v>3719.3</v>
      </c>
      <c r="P2720" s="38" t="s">
        <v>156</v>
      </c>
      <c r="Q2720" s="49" t="s">
        <v>157</v>
      </c>
      <c r="R2720" s="49">
        <v>0</v>
      </c>
      <c r="S2720" s="53">
        <v>5</v>
      </c>
    </row>
    <row r="2721" spans="1:19" x14ac:dyDescent="0.2">
      <c r="A2721" s="28" t="s">
        <v>54</v>
      </c>
      <c r="B2721" s="28" t="s">
        <v>8580</v>
      </c>
      <c r="C2721" s="28" t="s">
        <v>62</v>
      </c>
      <c r="D2721" s="28" t="s">
        <v>55</v>
      </c>
      <c r="E2721" s="67" t="s">
        <v>59289</v>
      </c>
      <c r="F2721" s="66">
        <v>42391.68681712963</v>
      </c>
      <c r="G2721" s="66">
        <v>42391</v>
      </c>
      <c r="H2721" s="66">
        <v>42757</v>
      </c>
      <c r="I2721" s="66">
        <v>42421</v>
      </c>
      <c r="J2721" s="28" t="s">
        <v>66</v>
      </c>
      <c r="K2721" s="38" t="s">
        <v>82</v>
      </c>
      <c r="L2721" s="38" t="s">
        <v>59290</v>
      </c>
      <c r="M2721" s="38" t="s">
        <v>53137</v>
      </c>
      <c r="N2721" s="30">
        <v>0</v>
      </c>
      <c r="O2721" s="30">
        <v>0</v>
      </c>
      <c r="P2721" s="38" t="s">
        <v>481</v>
      </c>
      <c r="Q2721" s="49" t="s">
        <v>482</v>
      </c>
      <c r="R2721" s="49">
        <v>0</v>
      </c>
      <c r="S2721" s="53">
        <v>5</v>
      </c>
    </row>
    <row r="2722" spans="1:19" ht="12.75" customHeight="1" x14ac:dyDescent="0.2">
      <c r="A2722" s="28" t="s">
        <v>54</v>
      </c>
      <c r="B2722" s="28" t="s">
        <v>8580</v>
      </c>
      <c r="C2722" s="28" t="s">
        <v>62</v>
      </c>
      <c r="D2722" s="28" t="s">
        <v>55</v>
      </c>
      <c r="E2722" s="28" t="s">
        <v>59291</v>
      </c>
      <c r="F2722" s="66">
        <v>42383.576469907406</v>
      </c>
      <c r="G2722" s="66">
        <v>42401</v>
      </c>
      <c r="H2722" s="66">
        <v>42766</v>
      </c>
      <c r="I2722" s="66">
        <v>42413</v>
      </c>
      <c r="J2722" s="28" t="s">
        <v>66</v>
      </c>
      <c r="K2722" s="38" t="s">
        <v>103</v>
      </c>
      <c r="L2722" s="38" t="s">
        <v>59292</v>
      </c>
      <c r="M2722" s="38" t="s">
        <v>53137</v>
      </c>
      <c r="N2722" s="30">
        <v>1311.76</v>
      </c>
      <c r="O2722" s="30">
        <v>0</v>
      </c>
      <c r="P2722" s="38" t="s">
        <v>259</v>
      </c>
      <c r="Q2722" s="49" t="s">
        <v>260</v>
      </c>
      <c r="R2722" s="49">
        <v>1</v>
      </c>
      <c r="S2722" s="53">
        <v>5</v>
      </c>
    </row>
    <row r="2723" spans="1:19" x14ac:dyDescent="0.2">
      <c r="A2723" s="28" t="s">
        <v>54</v>
      </c>
      <c r="B2723" s="28" t="s">
        <v>8580</v>
      </c>
      <c r="C2723" s="28" t="s">
        <v>62</v>
      </c>
      <c r="D2723" s="28" t="s">
        <v>55</v>
      </c>
      <c r="E2723" s="28" t="s">
        <v>59293</v>
      </c>
      <c r="F2723" s="66">
        <v>42389.500879629632</v>
      </c>
      <c r="G2723" s="66">
        <v>42334</v>
      </c>
      <c r="H2723" s="66">
        <v>42700</v>
      </c>
      <c r="I2723" s="66">
        <v>42419</v>
      </c>
      <c r="J2723" s="28" t="s">
        <v>166</v>
      </c>
      <c r="K2723" s="38" t="s">
        <v>77</v>
      </c>
      <c r="L2723" s="38" t="s">
        <v>59294</v>
      </c>
      <c r="M2723" s="38" t="s">
        <v>53432</v>
      </c>
      <c r="N2723" s="30">
        <v>269.45</v>
      </c>
      <c r="O2723" s="30">
        <v>269.45</v>
      </c>
      <c r="P2723" s="38" t="s">
        <v>1498</v>
      </c>
      <c r="Q2723" s="49" t="s">
        <v>1499</v>
      </c>
      <c r="R2723" s="49">
        <v>0</v>
      </c>
      <c r="S2723" s="53">
        <v>1</v>
      </c>
    </row>
    <row r="2724" spans="1:19" x14ac:dyDescent="0.2">
      <c r="A2724" s="28" t="s">
        <v>54</v>
      </c>
      <c r="B2724" s="28" t="s">
        <v>8580</v>
      </c>
      <c r="C2724" s="28" t="s">
        <v>62</v>
      </c>
      <c r="D2724" s="28" t="s">
        <v>55</v>
      </c>
      <c r="E2724" s="28" t="s">
        <v>59295</v>
      </c>
      <c r="F2724" s="66">
        <v>42384.482569444444</v>
      </c>
      <c r="G2724" s="66">
        <v>42384</v>
      </c>
      <c r="H2724" s="66">
        <v>42750</v>
      </c>
      <c r="I2724" s="66">
        <v>42414</v>
      </c>
      <c r="J2724" s="28" t="s">
        <v>166</v>
      </c>
      <c r="K2724" s="38" t="s">
        <v>77</v>
      </c>
      <c r="L2724" s="38" t="s">
        <v>59296</v>
      </c>
      <c r="M2724" s="38" t="s">
        <v>53380</v>
      </c>
      <c r="N2724" s="30">
        <v>0</v>
      </c>
      <c r="O2724" s="30">
        <v>0</v>
      </c>
      <c r="P2724" s="38" t="s">
        <v>156</v>
      </c>
      <c r="Q2724" s="49" t="s">
        <v>157</v>
      </c>
      <c r="R2724" s="49">
        <v>0</v>
      </c>
      <c r="S2724" s="53">
        <v>1</v>
      </c>
    </row>
    <row r="2725" spans="1:19" x14ac:dyDescent="0.2">
      <c r="A2725" s="28" t="s">
        <v>54</v>
      </c>
      <c r="B2725" s="28" t="s">
        <v>206</v>
      </c>
      <c r="C2725" s="28" t="s">
        <v>57</v>
      </c>
      <c r="D2725" s="28" t="s">
        <v>55</v>
      </c>
      <c r="E2725" s="28" t="s">
        <v>59297</v>
      </c>
      <c r="F2725" s="66">
        <v>42377.547800925924</v>
      </c>
      <c r="G2725" s="66">
        <v>42377</v>
      </c>
      <c r="H2725" s="66">
        <v>42743</v>
      </c>
      <c r="I2725" s="66">
        <v>42407.535104166665</v>
      </c>
      <c r="J2725" s="28" t="s">
        <v>66</v>
      </c>
      <c r="K2725" s="38" t="s">
        <v>82</v>
      </c>
      <c r="L2725" s="38" t="s">
        <v>59298</v>
      </c>
      <c r="M2725" s="38" t="s">
        <v>53137</v>
      </c>
      <c r="N2725" s="30">
        <v>0</v>
      </c>
      <c r="O2725" s="30">
        <v>0</v>
      </c>
      <c r="P2725" s="38" t="s">
        <v>350</v>
      </c>
      <c r="Q2725" s="49" t="s">
        <v>351</v>
      </c>
      <c r="R2725" s="49">
        <v>0</v>
      </c>
      <c r="S2725" s="53">
        <v>5</v>
      </c>
    </row>
    <row r="2726" spans="1:19" x14ac:dyDescent="0.2">
      <c r="A2726" s="28" t="s">
        <v>54</v>
      </c>
      <c r="B2726" s="28" t="s">
        <v>206</v>
      </c>
      <c r="C2726" s="28" t="s">
        <v>57</v>
      </c>
      <c r="D2726" s="28" t="s">
        <v>55</v>
      </c>
      <c r="E2726" s="28" t="s">
        <v>59299</v>
      </c>
      <c r="F2726" s="66">
        <v>42375.67292824074</v>
      </c>
      <c r="G2726" s="66">
        <v>42375</v>
      </c>
      <c r="H2726" s="66">
        <v>42741</v>
      </c>
      <c r="I2726" s="66">
        <v>42405.667546296296</v>
      </c>
      <c r="J2726" s="28" t="s">
        <v>66</v>
      </c>
      <c r="K2726" s="38" t="s">
        <v>82</v>
      </c>
      <c r="L2726" s="38" t="s">
        <v>59300</v>
      </c>
      <c r="M2726" s="38" t="s">
        <v>53137</v>
      </c>
      <c r="N2726" s="30">
        <v>383.51</v>
      </c>
      <c r="O2726" s="30">
        <v>0</v>
      </c>
      <c r="P2726" s="38" t="s">
        <v>1315</v>
      </c>
      <c r="Q2726" s="49" t="s">
        <v>1316</v>
      </c>
      <c r="R2726" s="49">
        <v>1</v>
      </c>
      <c r="S2726" s="53">
        <v>5</v>
      </c>
    </row>
    <row r="2727" spans="1:19" x14ac:dyDescent="0.2">
      <c r="A2727" s="28" t="s">
        <v>54</v>
      </c>
      <c r="B2727" s="28" t="s">
        <v>206</v>
      </c>
      <c r="C2727" s="28" t="s">
        <v>57</v>
      </c>
      <c r="D2727" s="28" t="s">
        <v>55</v>
      </c>
      <c r="E2727" s="28" t="s">
        <v>59301</v>
      </c>
      <c r="F2727" s="66">
        <v>42375.673819444448</v>
      </c>
      <c r="G2727" s="66">
        <v>42375</v>
      </c>
      <c r="H2727" s="66">
        <v>42741</v>
      </c>
      <c r="I2727" s="66">
        <v>42405.648287037038</v>
      </c>
      <c r="J2727" s="28" t="s">
        <v>66</v>
      </c>
      <c r="K2727" s="38" t="s">
        <v>82</v>
      </c>
      <c r="L2727" s="38" t="s">
        <v>59302</v>
      </c>
      <c r="M2727" s="38" t="s">
        <v>53137</v>
      </c>
      <c r="N2727" s="30">
        <v>0</v>
      </c>
      <c r="O2727" s="30">
        <v>0</v>
      </c>
      <c r="P2727" s="38" t="s">
        <v>333</v>
      </c>
      <c r="Q2727" s="49" t="s">
        <v>334</v>
      </c>
      <c r="R2727" s="49">
        <v>0</v>
      </c>
      <c r="S2727" s="53">
        <v>5</v>
      </c>
    </row>
    <row r="2728" spans="1:19" x14ac:dyDescent="0.2">
      <c r="A2728" s="28" t="s">
        <v>54</v>
      </c>
      <c r="B2728" s="28" t="s">
        <v>206</v>
      </c>
      <c r="C2728" s="28" t="s">
        <v>57</v>
      </c>
      <c r="D2728" s="28" t="s">
        <v>55</v>
      </c>
      <c r="E2728" s="28" t="s">
        <v>59303</v>
      </c>
      <c r="F2728" s="66">
        <v>42391.399108796293</v>
      </c>
      <c r="G2728" s="66">
        <v>42391</v>
      </c>
      <c r="H2728" s="66">
        <v>42757</v>
      </c>
      <c r="I2728" s="66">
        <v>42421.396331018521</v>
      </c>
      <c r="J2728" s="28" t="s">
        <v>66</v>
      </c>
      <c r="K2728" s="38" t="s">
        <v>82</v>
      </c>
      <c r="L2728" s="38" t="s">
        <v>59304</v>
      </c>
      <c r="M2728" s="38" t="s">
        <v>53137</v>
      </c>
      <c r="N2728" s="30">
        <v>0</v>
      </c>
      <c r="O2728" s="30">
        <v>0</v>
      </c>
      <c r="P2728" s="38" t="s">
        <v>84</v>
      </c>
      <c r="Q2728" s="49" t="s">
        <v>85</v>
      </c>
      <c r="R2728" s="49">
        <v>0</v>
      </c>
      <c r="S2728" s="53">
        <v>5</v>
      </c>
    </row>
    <row r="2729" spans="1:19" ht="12.75" customHeight="1" x14ac:dyDescent="0.2">
      <c r="A2729" s="28" t="s">
        <v>54</v>
      </c>
      <c r="B2729" s="28" t="s">
        <v>206</v>
      </c>
      <c r="C2729" s="28" t="s">
        <v>57</v>
      </c>
      <c r="D2729" s="28" t="s">
        <v>55</v>
      </c>
      <c r="E2729" s="67" t="s">
        <v>59305</v>
      </c>
      <c r="F2729" s="66">
        <v>42382.67465277778</v>
      </c>
      <c r="G2729" s="66">
        <v>42384</v>
      </c>
      <c r="H2729" s="66">
        <v>42750</v>
      </c>
      <c r="I2729" s="66">
        <v>42412.6719212963</v>
      </c>
      <c r="J2729" s="28" t="s">
        <v>66</v>
      </c>
      <c r="K2729" s="38" t="s">
        <v>82</v>
      </c>
      <c r="L2729" s="38" t="s">
        <v>59306</v>
      </c>
      <c r="M2729" s="38" t="s">
        <v>53137</v>
      </c>
      <c r="N2729" s="30">
        <v>617.08000000000004</v>
      </c>
      <c r="O2729" s="30">
        <v>0</v>
      </c>
      <c r="P2729" s="38" t="s">
        <v>2544</v>
      </c>
      <c r="Q2729" s="49" t="s">
        <v>2545</v>
      </c>
      <c r="R2729" s="49">
        <v>0</v>
      </c>
      <c r="S2729" s="53">
        <v>5</v>
      </c>
    </row>
    <row r="2730" spans="1:19" ht="12.75" customHeight="1" x14ac:dyDescent="0.2">
      <c r="A2730" s="28" t="s">
        <v>54</v>
      </c>
      <c r="B2730" s="28" t="s">
        <v>206</v>
      </c>
      <c r="C2730" s="28" t="s">
        <v>57</v>
      </c>
      <c r="D2730" s="28" t="s">
        <v>55</v>
      </c>
      <c r="E2730" s="28" t="s">
        <v>59307</v>
      </c>
      <c r="F2730" s="66">
        <v>42397.406759259262</v>
      </c>
      <c r="G2730" s="66">
        <v>42397</v>
      </c>
      <c r="H2730" s="66">
        <v>42763</v>
      </c>
      <c r="I2730" s="66">
        <v>42427.404189814813</v>
      </c>
      <c r="J2730" s="28" t="s">
        <v>66</v>
      </c>
      <c r="K2730" s="38" t="s">
        <v>77</v>
      </c>
      <c r="L2730" s="38" t="s">
        <v>59308</v>
      </c>
      <c r="M2730" s="38" t="s">
        <v>59309</v>
      </c>
      <c r="N2730" s="30">
        <v>577.07600000000002</v>
      </c>
      <c r="O2730" s="30">
        <v>288.23</v>
      </c>
      <c r="P2730" s="38" t="s">
        <v>448</v>
      </c>
      <c r="Q2730" s="49" t="s">
        <v>449</v>
      </c>
      <c r="R2730" s="49">
        <v>0</v>
      </c>
      <c r="S2730" s="53">
        <v>5</v>
      </c>
    </row>
    <row r="2731" spans="1:19" ht="12.75" customHeight="1" x14ac:dyDescent="0.2">
      <c r="A2731" s="28" t="s">
        <v>54</v>
      </c>
      <c r="B2731" s="28" t="s">
        <v>206</v>
      </c>
      <c r="C2731" s="28" t="s">
        <v>57</v>
      </c>
      <c r="D2731" s="28" t="s">
        <v>55</v>
      </c>
      <c r="E2731" s="28" t="s">
        <v>59310</v>
      </c>
      <c r="F2731" s="66">
        <v>42388.532905092594</v>
      </c>
      <c r="G2731" s="66">
        <v>42388</v>
      </c>
      <c r="H2731" s="66">
        <v>42754</v>
      </c>
      <c r="I2731" s="66">
        <v>42418.530173611114</v>
      </c>
      <c r="J2731" s="28" t="s">
        <v>66</v>
      </c>
      <c r="K2731" s="38" t="s">
        <v>74</v>
      </c>
      <c r="L2731" s="38" t="s">
        <v>59311</v>
      </c>
      <c r="M2731" s="38" t="s">
        <v>53137</v>
      </c>
      <c r="N2731" s="30">
        <v>5691.83</v>
      </c>
      <c r="O2731" s="30">
        <v>3446.54</v>
      </c>
      <c r="P2731" s="38" t="s">
        <v>1221</v>
      </c>
      <c r="Q2731" s="49" t="s">
        <v>1222</v>
      </c>
      <c r="R2731" s="49">
        <v>0</v>
      </c>
      <c r="S2731" s="53">
        <v>5</v>
      </c>
    </row>
    <row r="2732" spans="1:19" x14ac:dyDescent="0.2">
      <c r="A2732" s="28" t="s">
        <v>54</v>
      </c>
      <c r="B2732" s="28" t="s">
        <v>206</v>
      </c>
      <c r="C2732" s="28" t="s">
        <v>57</v>
      </c>
      <c r="D2732" s="28" t="s">
        <v>55</v>
      </c>
      <c r="E2732" s="28" t="s">
        <v>59312</v>
      </c>
      <c r="F2732" s="66">
        <v>42381.442604166667</v>
      </c>
      <c r="G2732" s="66">
        <v>42381</v>
      </c>
      <c r="H2732" s="66">
        <v>42747</v>
      </c>
      <c r="I2732" s="66">
        <v>42411.432291666664</v>
      </c>
      <c r="J2732" s="28" t="s">
        <v>66</v>
      </c>
      <c r="K2732" s="38" t="s">
        <v>74</v>
      </c>
      <c r="L2732" s="38" t="s">
        <v>59313</v>
      </c>
      <c r="M2732" s="38" t="s">
        <v>53137</v>
      </c>
      <c r="N2732" s="30">
        <v>946.41600000000005</v>
      </c>
      <c r="O2732" s="30">
        <v>877.71</v>
      </c>
      <c r="P2732" s="38" t="s">
        <v>1615</v>
      </c>
      <c r="Q2732" s="49" t="s">
        <v>1616</v>
      </c>
      <c r="R2732" s="49">
        <v>0</v>
      </c>
      <c r="S2732" s="53">
        <v>5</v>
      </c>
    </row>
    <row r="2733" spans="1:19" ht="12.75" customHeight="1" x14ac:dyDescent="0.2">
      <c r="A2733" s="28" t="s">
        <v>54</v>
      </c>
      <c r="B2733" s="28" t="s">
        <v>206</v>
      </c>
      <c r="C2733" s="28" t="s">
        <v>57</v>
      </c>
      <c r="D2733" s="28" t="s">
        <v>55</v>
      </c>
      <c r="E2733" s="28" t="s">
        <v>59314</v>
      </c>
      <c r="F2733" s="66">
        <v>42377.480138888888</v>
      </c>
      <c r="G2733" s="66">
        <v>42377</v>
      </c>
      <c r="H2733" s="66">
        <v>42743</v>
      </c>
      <c r="I2733" s="66">
        <v>42407.476851851854</v>
      </c>
      <c r="J2733" s="28" t="s">
        <v>66</v>
      </c>
      <c r="K2733" s="38" t="s">
        <v>74</v>
      </c>
      <c r="L2733" s="38" t="s">
        <v>59315</v>
      </c>
      <c r="M2733" s="38" t="s">
        <v>53137</v>
      </c>
      <c r="N2733" s="30">
        <v>3711.78</v>
      </c>
      <c r="O2733" s="30">
        <v>2589.59</v>
      </c>
      <c r="P2733" s="38" t="s">
        <v>1221</v>
      </c>
      <c r="Q2733" s="49" t="s">
        <v>1222</v>
      </c>
      <c r="R2733" s="49">
        <v>0</v>
      </c>
      <c r="S2733" s="53">
        <v>5</v>
      </c>
    </row>
    <row r="2734" spans="1:19" ht="12.75" customHeight="1" x14ac:dyDescent="0.2">
      <c r="A2734" s="28" t="s">
        <v>54</v>
      </c>
      <c r="B2734" s="28" t="s">
        <v>6117</v>
      </c>
      <c r="C2734" s="28" t="s">
        <v>59</v>
      </c>
      <c r="D2734" s="28" t="s">
        <v>55</v>
      </c>
      <c r="E2734" s="28" t="s">
        <v>59316</v>
      </c>
      <c r="F2734" s="66">
        <v>42387.597731481481</v>
      </c>
      <c r="G2734" s="66">
        <v>42387</v>
      </c>
      <c r="H2734" s="66">
        <v>42753</v>
      </c>
      <c r="I2734" s="66">
        <v>42417</v>
      </c>
      <c r="J2734" s="28" t="s">
        <v>66</v>
      </c>
      <c r="K2734" s="38" t="s">
        <v>67</v>
      </c>
      <c r="L2734" s="38" t="s">
        <v>59317</v>
      </c>
      <c r="M2734" s="38" t="s">
        <v>53137</v>
      </c>
      <c r="N2734" s="30">
        <v>14584.57</v>
      </c>
      <c r="O2734" s="30">
        <v>14584.57</v>
      </c>
      <c r="P2734" s="38" t="s">
        <v>1181</v>
      </c>
      <c r="Q2734" s="49" t="s">
        <v>1182</v>
      </c>
      <c r="R2734" s="49">
        <v>0</v>
      </c>
      <c r="S2734" s="53">
        <v>5</v>
      </c>
    </row>
    <row r="2735" spans="1:19" ht="12.75" customHeight="1" x14ac:dyDescent="0.2">
      <c r="A2735" s="28" t="s">
        <v>54</v>
      </c>
      <c r="B2735" s="28" t="s">
        <v>6117</v>
      </c>
      <c r="C2735" s="28" t="s">
        <v>59</v>
      </c>
      <c r="D2735" s="28" t="s">
        <v>55</v>
      </c>
      <c r="E2735" s="67" t="s">
        <v>59318</v>
      </c>
      <c r="F2735" s="66">
        <v>42398.553807870368</v>
      </c>
      <c r="G2735" s="66">
        <v>42398</v>
      </c>
      <c r="H2735" s="66">
        <v>42764</v>
      </c>
      <c r="I2735" s="66">
        <v>42428</v>
      </c>
      <c r="J2735" s="28" t="s">
        <v>66</v>
      </c>
      <c r="K2735" s="38" t="s">
        <v>67</v>
      </c>
      <c r="L2735" s="38" t="s">
        <v>59319</v>
      </c>
      <c r="M2735" s="38" t="s">
        <v>53137</v>
      </c>
      <c r="N2735" s="30">
        <v>658.07249999999999</v>
      </c>
      <c r="O2735" s="30">
        <v>550.23</v>
      </c>
      <c r="P2735" s="38" t="s">
        <v>305</v>
      </c>
      <c r="Q2735" s="49" t="s">
        <v>306</v>
      </c>
      <c r="R2735" s="49">
        <v>0</v>
      </c>
      <c r="S2735" s="53">
        <v>5</v>
      </c>
    </row>
    <row r="2736" spans="1:19" ht="12.75" customHeight="1" x14ac:dyDescent="0.2">
      <c r="A2736" s="28" t="s">
        <v>54</v>
      </c>
      <c r="B2736" s="28" t="s">
        <v>6117</v>
      </c>
      <c r="C2736" s="28" t="s">
        <v>59</v>
      </c>
      <c r="D2736" s="28" t="s">
        <v>55</v>
      </c>
      <c r="E2736" s="28" t="s">
        <v>59320</v>
      </c>
      <c r="F2736" s="66">
        <v>42397.691296296296</v>
      </c>
      <c r="G2736" s="66">
        <v>42414</v>
      </c>
      <c r="H2736" s="66">
        <v>42780</v>
      </c>
      <c r="I2736" s="66">
        <v>42427</v>
      </c>
      <c r="J2736" s="28" t="s">
        <v>66</v>
      </c>
      <c r="K2736" s="38" t="s">
        <v>67</v>
      </c>
      <c r="L2736" s="38" t="s">
        <v>59321</v>
      </c>
      <c r="M2736" s="38" t="s">
        <v>53137</v>
      </c>
      <c r="N2736" s="30">
        <v>3469.24</v>
      </c>
      <c r="O2736" s="30">
        <v>3268.76</v>
      </c>
      <c r="P2736" s="38" t="s">
        <v>268</v>
      </c>
      <c r="Q2736" s="49" t="s">
        <v>269</v>
      </c>
      <c r="R2736" s="49">
        <v>0</v>
      </c>
      <c r="S2736" s="53">
        <v>5</v>
      </c>
    </row>
    <row r="2737" spans="1:19" x14ac:dyDescent="0.2">
      <c r="A2737" s="28" t="s">
        <v>54</v>
      </c>
      <c r="B2737" s="28" t="s">
        <v>6117</v>
      </c>
      <c r="C2737" s="28" t="s">
        <v>59</v>
      </c>
      <c r="D2737" s="28" t="s">
        <v>55</v>
      </c>
      <c r="E2737" s="28" t="s">
        <v>59322</v>
      </c>
      <c r="F2737" s="66">
        <v>42396.69935185185</v>
      </c>
      <c r="G2737" s="66">
        <v>42429</v>
      </c>
      <c r="H2737" s="66">
        <v>42795</v>
      </c>
      <c r="I2737" s="66">
        <v>42426</v>
      </c>
      <c r="J2737" s="28" t="s">
        <v>66</v>
      </c>
      <c r="K2737" s="38" t="s">
        <v>82</v>
      </c>
      <c r="L2737" s="38" t="s">
        <v>59323</v>
      </c>
      <c r="M2737" s="38" t="s">
        <v>53137</v>
      </c>
      <c r="N2737" s="30">
        <v>0</v>
      </c>
      <c r="O2737" s="30">
        <v>0</v>
      </c>
      <c r="P2737" s="38" t="s">
        <v>4573</v>
      </c>
      <c r="Q2737" s="49" t="s">
        <v>4574</v>
      </c>
      <c r="R2737" s="49">
        <v>0</v>
      </c>
      <c r="S2737" s="53">
        <v>5</v>
      </c>
    </row>
    <row r="2738" spans="1:19" x14ac:dyDescent="0.2">
      <c r="A2738" s="28" t="s">
        <v>54</v>
      </c>
      <c r="B2738" s="28" t="s">
        <v>206</v>
      </c>
      <c r="C2738" s="28" t="s">
        <v>57</v>
      </c>
      <c r="D2738" s="28" t="s">
        <v>55</v>
      </c>
      <c r="E2738" s="67" t="s">
        <v>59324</v>
      </c>
      <c r="F2738" s="66">
        <v>42384.598923611113</v>
      </c>
      <c r="G2738" s="66">
        <v>42384</v>
      </c>
      <c r="H2738" s="66">
        <v>42750</v>
      </c>
      <c r="I2738" s="66">
        <v>42414.596666666665</v>
      </c>
      <c r="J2738" s="28" t="s">
        <v>66</v>
      </c>
      <c r="K2738" s="38" t="s">
        <v>74</v>
      </c>
      <c r="L2738" s="38" t="s">
        <v>59325</v>
      </c>
      <c r="M2738" s="38" t="s">
        <v>53137</v>
      </c>
      <c r="N2738" s="30">
        <v>366.488</v>
      </c>
      <c r="O2738" s="30">
        <v>335</v>
      </c>
      <c r="P2738" s="38" t="s">
        <v>604</v>
      </c>
      <c r="Q2738" s="49" t="s">
        <v>605</v>
      </c>
      <c r="R2738" s="49">
        <v>0</v>
      </c>
      <c r="S2738" s="53">
        <v>4</v>
      </c>
    </row>
    <row r="2739" spans="1:19" ht="12.75" customHeight="1" x14ac:dyDescent="0.2">
      <c r="A2739" s="28" t="s">
        <v>54</v>
      </c>
      <c r="B2739" s="28" t="s">
        <v>206</v>
      </c>
      <c r="C2739" s="28" t="s">
        <v>57</v>
      </c>
      <c r="D2739" s="28" t="s">
        <v>55</v>
      </c>
      <c r="E2739" s="67" t="s">
        <v>59326</v>
      </c>
      <c r="F2739" s="66">
        <v>42389.426481481481</v>
      </c>
      <c r="G2739" s="66">
        <v>42389</v>
      </c>
      <c r="H2739" s="66">
        <v>42755</v>
      </c>
      <c r="I2739" s="66">
        <v>42419.424270833333</v>
      </c>
      <c r="J2739" s="28" t="s">
        <v>66</v>
      </c>
      <c r="K2739" s="38" t="s">
        <v>74</v>
      </c>
      <c r="L2739" s="38" t="s">
        <v>59327</v>
      </c>
      <c r="M2739" s="38" t="s">
        <v>53137</v>
      </c>
      <c r="N2739" s="30">
        <v>0</v>
      </c>
      <c r="O2739" s="30">
        <v>0</v>
      </c>
      <c r="P2739" s="38" t="s">
        <v>84</v>
      </c>
      <c r="Q2739" s="49" t="s">
        <v>85</v>
      </c>
      <c r="R2739" s="49">
        <v>0</v>
      </c>
      <c r="S2739" s="53">
        <v>5</v>
      </c>
    </row>
    <row r="2740" spans="1:19" x14ac:dyDescent="0.2">
      <c r="A2740" s="28" t="s">
        <v>54</v>
      </c>
      <c r="B2740" s="28" t="s">
        <v>206</v>
      </c>
      <c r="C2740" s="28" t="s">
        <v>57</v>
      </c>
      <c r="D2740" s="28" t="s">
        <v>55</v>
      </c>
      <c r="E2740" s="28" t="s">
        <v>59328</v>
      </c>
      <c r="F2740" s="66">
        <v>42382.406238425923</v>
      </c>
      <c r="G2740" s="66">
        <v>42404</v>
      </c>
      <c r="H2740" s="66">
        <v>42770</v>
      </c>
      <c r="I2740" s="66">
        <v>42412.390034722222</v>
      </c>
      <c r="J2740" s="28" t="s">
        <v>66</v>
      </c>
      <c r="K2740" s="38" t="s">
        <v>67</v>
      </c>
      <c r="L2740" s="38" t="s">
        <v>59329</v>
      </c>
      <c r="M2740" s="38" t="s">
        <v>53137</v>
      </c>
      <c r="N2740" s="30">
        <v>6883.63</v>
      </c>
      <c r="O2740" s="30">
        <v>6883.63</v>
      </c>
      <c r="P2740" s="38" t="s">
        <v>199</v>
      </c>
      <c r="Q2740" s="49" t="s">
        <v>200</v>
      </c>
      <c r="R2740" s="49">
        <v>1</v>
      </c>
      <c r="S2740" s="53">
        <v>5</v>
      </c>
    </row>
    <row r="2741" spans="1:19" ht="12.75" customHeight="1" x14ac:dyDescent="0.2">
      <c r="A2741" s="28" t="s">
        <v>54</v>
      </c>
      <c r="B2741" s="28" t="s">
        <v>206</v>
      </c>
      <c r="C2741" s="28" t="s">
        <v>57</v>
      </c>
      <c r="D2741" s="28" t="s">
        <v>55</v>
      </c>
      <c r="E2741" s="67" t="s">
        <v>59330</v>
      </c>
      <c r="F2741" s="66">
        <v>42375.526597222219</v>
      </c>
      <c r="G2741" s="66">
        <v>42375</v>
      </c>
      <c r="H2741" s="66">
        <v>42741</v>
      </c>
      <c r="I2741" s="66">
        <v>42405.514363425929</v>
      </c>
      <c r="J2741" s="28" t="s">
        <v>66</v>
      </c>
      <c r="K2741" s="38" t="s">
        <v>82</v>
      </c>
      <c r="L2741" s="38" t="s">
        <v>59331</v>
      </c>
      <c r="M2741" s="38" t="s">
        <v>53137</v>
      </c>
      <c r="N2741" s="30">
        <v>3645.97</v>
      </c>
      <c r="O2741" s="30">
        <v>0</v>
      </c>
      <c r="P2741" s="38" t="s">
        <v>1773</v>
      </c>
      <c r="Q2741" s="49" t="s">
        <v>1774</v>
      </c>
      <c r="R2741" s="49">
        <v>0</v>
      </c>
      <c r="S2741" s="53">
        <v>5</v>
      </c>
    </row>
    <row r="2742" spans="1:19" x14ac:dyDescent="0.2">
      <c r="A2742" s="28" t="s">
        <v>54</v>
      </c>
      <c r="B2742" s="28" t="s">
        <v>6117</v>
      </c>
      <c r="C2742" s="28" t="s">
        <v>59</v>
      </c>
      <c r="D2742" s="28" t="s">
        <v>55</v>
      </c>
      <c r="E2742" s="67" t="s">
        <v>59332</v>
      </c>
      <c r="F2742" s="66">
        <v>42374.66673611111</v>
      </c>
      <c r="G2742" s="66">
        <v>42392</v>
      </c>
      <c r="H2742" s="66">
        <v>42758</v>
      </c>
      <c r="I2742" s="66">
        <v>42404</v>
      </c>
      <c r="J2742" s="28" t="s">
        <v>66</v>
      </c>
      <c r="K2742" s="38" t="s">
        <v>82</v>
      </c>
      <c r="L2742" s="38" t="s">
        <v>59333</v>
      </c>
      <c r="M2742" s="38" t="s">
        <v>53137</v>
      </c>
      <c r="N2742" s="30">
        <v>13334.71</v>
      </c>
      <c r="O2742" s="30">
        <v>0</v>
      </c>
      <c r="P2742" s="38" t="s">
        <v>751</v>
      </c>
      <c r="Q2742" s="49" t="s">
        <v>752</v>
      </c>
      <c r="R2742" s="49">
        <v>0</v>
      </c>
      <c r="S2742" s="53">
        <v>5</v>
      </c>
    </row>
    <row r="2743" spans="1:19" x14ac:dyDescent="0.2">
      <c r="A2743" s="28" t="s">
        <v>54</v>
      </c>
      <c r="B2743" s="28" t="s">
        <v>6117</v>
      </c>
      <c r="C2743" s="28" t="s">
        <v>59</v>
      </c>
      <c r="D2743" s="28" t="s">
        <v>55</v>
      </c>
      <c r="E2743" s="28" t="s">
        <v>59334</v>
      </c>
      <c r="F2743" s="66">
        <v>42383.616585648146</v>
      </c>
      <c r="G2743" s="66">
        <v>42403</v>
      </c>
      <c r="H2743" s="66">
        <v>42769</v>
      </c>
      <c r="I2743" s="66">
        <v>42413</v>
      </c>
      <c r="J2743" s="28" t="s">
        <v>66</v>
      </c>
      <c r="K2743" s="38" t="s">
        <v>103</v>
      </c>
      <c r="L2743" s="38" t="s">
        <v>59335</v>
      </c>
      <c r="M2743" s="38" t="s">
        <v>53137</v>
      </c>
      <c r="N2743" s="30">
        <v>4579.97</v>
      </c>
      <c r="O2743" s="30">
        <v>0</v>
      </c>
      <c r="P2743" s="38" t="s">
        <v>1123</v>
      </c>
      <c r="Q2743" s="49" t="s">
        <v>1124</v>
      </c>
      <c r="R2743" s="49">
        <v>0</v>
      </c>
      <c r="S2743" s="53">
        <v>4</v>
      </c>
    </row>
    <row r="2744" spans="1:19" x14ac:dyDescent="0.2">
      <c r="A2744" s="28" t="s">
        <v>54</v>
      </c>
      <c r="B2744" s="28" t="s">
        <v>6117</v>
      </c>
      <c r="C2744" s="28" t="s">
        <v>59</v>
      </c>
      <c r="D2744" s="28" t="s">
        <v>55</v>
      </c>
      <c r="E2744" s="28" t="s">
        <v>59336</v>
      </c>
      <c r="F2744" s="66">
        <v>42397.454097222224</v>
      </c>
      <c r="G2744" s="66">
        <v>42401</v>
      </c>
      <c r="H2744" s="66">
        <v>42767</v>
      </c>
      <c r="I2744" s="66">
        <v>42427</v>
      </c>
      <c r="J2744" s="28" t="s">
        <v>66</v>
      </c>
      <c r="K2744" s="38" t="s">
        <v>82</v>
      </c>
      <c r="L2744" s="38" t="s">
        <v>59337</v>
      </c>
      <c r="M2744" s="38" t="s">
        <v>53137</v>
      </c>
      <c r="N2744" s="30">
        <v>0</v>
      </c>
      <c r="O2744" s="30">
        <v>0</v>
      </c>
      <c r="P2744" s="38" t="s">
        <v>4675</v>
      </c>
      <c r="Q2744" s="49" t="s">
        <v>4676</v>
      </c>
      <c r="R2744" s="49">
        <v>0</v>
      </c>
      <c r="S2744" s="53">
        <v>5</v>
      </c>
    </row>
    <row r="2745" spans="1:19" ht="12.75" customHeight="1" x14ac:dyDescent="0.2">
      <c r="A2745" s="28" t="s">
        <v>54</v>
      </c>
      <c r="B2745" s="28" t="s">
        <v>6228</v>
      </c>
      <c r="C2745" s="28" t="s">
        <v>59</v>
      </c>
      <c r="D2745" s="28" t="s">
        <v>55</v>
      </c>
      <c r="E2745" s="28" t="s">
        <v>59338</v>
      </c>
      <c r="F2745" s="66">
        <v>42381.694062499999</v>
      </c>
      <c r="G2745" s="66">
        <v>42382</v>
      </c>
      <c r="H2745" s="66">
        <v>42748</v>
      </c>
      <c r="I2745" s="66">
        <v>42411</v>
      </c>
      <c r="J2745" s="28" t="s">
        <v>66</v>
      </c>
      <c r="K2745" s="38" t="s">
        <v>82</v>
      </c>
      <c r="L2745" s="38" t="s">
        <v>59339</v>
      </c>
      <c r="M2745" s="38" t="s">
        <v>53137</v>
      </c>
      <c r="N2745" s="30">
        <v>3470.86</v>
      </c>
      <c r="O2745" s="30">
        <v>0</v>
      </c>
      <c r="P2745" s="38" t="s">
        <v>53197</v>
      </c>
      <c r="Q2745" s="49" t="s">
        <v>53198</v>
      </c>
      <c r="R2745" s="49">
        <v>0</v>
      </c>
      <c r="S2745" s="53">
        <v>5</v>
      </c>
    </row>
    <row r="2746" spans="1:19" ht="12.75" customHeight="1" x14ac:dyDescent="0.2">
      <c r="A2746" s="28" t="s">
        <v>54</v>
      </c>
      <c r="B2746" s="28" t="s">
        <v>8580</v>
      </c>
      <c r="C2746" s="28" t="s">
        <v>62</v>
      </c>
      <c r="D2746" s="28" t="s">
        <v>55</v>
      </c>
      <c r="E2746" s="28" t="s">
        <v>59340</v>
      </c>
      <c r="F2746" s="66">
        <v>42390.635671296295</v>
      </c>
      <c r="G2746" s="66">
        <v>42400</v>
      </c>
      <c r="H2746" s="66">
        <v>42766</v>
      </c>
      <c r="I2746" s="66">
        <v>42420</v>
      </c>
      <c r="J2746" s="28" t="s">
        <v>66</v>
      </c>
      <c r="K2746" s="38" t="s">
        <v>82</v>
      </c>
      <c r="L2746" s="38" t="s">
        <v>59341</v>
      </c>
      <c r="M2746" s="38" t="s">
        <v>53137</v>
      </c>
      <c r="N2746" s="30">
        <v>0</v>
      </c>
      <c r="O2746" s="30">
        <v>0</v>
      </c>
      <c r="P2746" s="38" t="s">
        <v>129</v>
      </c>
      <c r="Q2746" s="49" t="s">
        <v>130</v>
      </c>
      <c r="R2746" s="49">
        <v>0</v>
      </c>
      <c r="S2746" s="53">
        <v>5</v>
      </c>
    </row>
    <row r="2747" spans="1:19" x14ac:dyDescent="0.2">
      <c r="A2747" s="28" t="s">
        <v>54</v>
      </c>
      <c r="B2747" s="28" t="s">
        <v>8580</v>
      </c>
      <c r="C2747" s="28" t="s">
        <v>62</v>
      </c>
      <c r="D2747" s="28" t="s">
        <v>55</v>
      </c>
      <c r="E2747" s="28" t="s">
        <v>59342</v>
      </c>
      <c r="F2747" s="66">
        <v>42397.429652777777</v>
      </c>
      <c r="G2747" s="66">
        <v>42090</v>
      </c>
      <c r="H2747" s="66">
        <v>42456</v>
      </c>
      <c r="I2747" s="66">
        <v>42427</v>
      </c>
      <c r="J2747" s="28" t="s">
        <v>166</v>
      </c>
      <c r="K2747" s="38" t="s">
        <v>77</v>
      </c>
      <c r="L2747" s="38" t="s">
        <v>59343</v>
      </c>
      <c r="M2747" s="38" t="s">
        <v>53420</v>
      </c>
      <c r="N2747" s="30">
        <v>217.75</v>
      </c>
      <c r="O2747" s="30">
        <v>217.75</v>
      </c>
      <c r="P2747" s="38" t="s">
        <v>2186</v>
      </c>
      <c r="Q2747" s="49" t="s">
        <v>2187</v>
      </c>
      <c r="R2747" s="49">
        <v>1</v>
      </c>
      <c r="S2747" s="53">
        <v>1</v>
      </c>
    </row>
    <row r="2748" spans="1:19" ht="12.75" customHeight="1" x14ac:dyDescent="0.2">
      <c r="A2748" s="28" t="s">
        <v>54</v>
      </c>
      <c r="B2748" s="28" t="s">
        <v>8580</v>
      </c>
      <c r="C2748" s="28" t="s">
        <v>62</v>
      </c>
      <c r="D2748" s="28" t="s">
        <v>55</v>
      </c>
      <c r="E2748" s="28" t="s">
        <v>59344</v>
      </c>
      <c r="F2748" s="66">
        <v>42384.610543981478</v>
      </c>
      <c r="G2748" s="66">
        <v>42394</v>
      </c>
      <c r="H2748" s="66">
        <v>42760</v>
      </c>
      <c r="I2748" s="66">
        <v>42414</v>
      </c>
      <c r="J2748" s="28" t="s">
        <v>66</v>
      </c>
      <c r="K2748" s="38" t="s">
        <v>67</v>
      </c>
      <c r="L2748" s="38" t="s">
        <v>59345</v>
      </c>
      <c r="M2748" s="38" t="s">
        <v>53137</v>
      </c>
      <c r="N2748" s="30">
        <v>582.16</v>
      </c>
      <c r="O2748" s="30">
        <v>430.46499999999997</v>
      </c>
      <c r="P2748" s="38" t="s">
        <v>305</v>
      </c>
      <c r="Q2748" s="49" t="s">
        <v>306</v>
      </c>
      <c r="R2748" s="49">
        <v>0</v>
      </c>
      <c r="S2748" s="53">
        <v>5</v>
      </c>
    </row>
    <row r="2749" spans="1:19" x14ac:dyDescent="0.2">
      <c r="A2749" s="28" t="s">
        <v>54</v>
      </c>
      <c r="B2749" s="28" t="s">
        <v>8580</v>
      </c>
      <c r="C2749" s="28" t="s">
        <v>62</v>
      </c>
      <c r="D2749" s="28" t="s">
        <v>55</v>
      </c>
      <c r="E2749" s="28" t="s">
        <v>59346</v>
      </c>
      <c r="F2749" s="66">
        <v>42382.455127314817</v>
      </c>
      <c r="G2749" s="66">
        <v>42400</v>
      </c>
      <c r="H2749" s="66">
        <v>42766</v>
      </c>
      <c r="I2749" s="66">
        <v>42412</v>
      </c>
      <c r="J2749" s="28" t="s">
        <v>66</v>
      </c>
      <c r="K2749" s="38" t="s">
        <v>77</v>
      </c>
      <c r="L2749" s="38" t="s">
        <v>59347</v>
      </c>
      <c r="M2749" s="38" t="s">
        <v>53504</v>
      </c>
      <c r="N2749" s="30">
        <v>3314.5839999999998</v>
      </c>
      <c r="O2749" s="30">
        <v>2761.7550000000001</v>
      </c>
      <c r="P2749" s="38" t="s">
        <v>673</v>
      </c>
      <c r="Q2749" s="49" t="s">
        <v>674</v>
      </c>
      <c r="R2749" s="49">
        <v>0</v>
      </c>
      <c r="S2749" s="53">
        <v>5</v>
      </c>
    </row>
    <row r="2750" spans="1:19" ht="12.75" customHeight="1" x14ac:dyDescent="0.2">
      <c r="A2750" s="28" t="s">
        <v>54</v>
      </c>
      <c r="B2750" s="28" t="s">
        <v>8580</v>
      </c>
      <c r="C2750" s="28" t="s">
        <v>62</v>
      </c>
      <c r="D2750" s="28" t="s">
        <v>55</v>
      </c>
      <c r="E2750" s="28" t="s">
        <v>59348</v>
      </c>
      <c r="F2750" s="66">
        <v>42374.706412037034</v>
      </c>
      <c r="G2750" s="66">
        <v>42374</v>
      </c>
      <c r="H2750" s="66">
        <v>42740</v>
      </c>
      <c r="I2750" s="66">
        <v>42404</v>
      </c>
      <c r="J2750" s="28" t="s">
        <v>66</v>
      </c>
      <c r="K2750" s="38" t="s">
        <v>74</v>
      </c>
      <c r="L2750" s="38" t="s">
        <v>59349</v>
      </c>
      <c r="M2750" s="38" t="s">
        <v>53137</v>
      </c>
      <c r="N2750" s="30">
        <v>363.5575</v>
      </c>
      <c r="O2750" s="30">
        <v>424.83</v>
      </c>
      <c r="P2750" s="38" t="s">
        <v>802</v>
      </c>
      <c r="Q2750" s="49" t="s">
        <v>803</v>
      </c>
      <c r="R2750" s="49">
        <v>0</v>
      </c>
      <c r="S2750" s="53">
        <v>5</v>
      </c>
    </row>
    <row r="2751" spans="1:19" x14ac:dyDescent="0.2">
      <c r="A2751" s="28" t="s">
        <v>54</v>
      </c>
      <c r="B2751" s="28" t="s">
        <v>206</v>
      </c>
      <c r="C2751" s="28" t="s">
        <v>57</v>
      </c>
      <c r="D2751" s="28" t="s">
        <v>55</v>
      </c>
      <c r="E2751" s="67" t="s">
        <v>59350</v>
      </c>
      <c r="F2751" s="66">
        <v>42390.398043981484</v>
      </c>
      <c r="G2751" s="66">
        <v>42390</v>
      </c>
      <c r="H2751" s="66">
        <v>42756</v>
      </c>
      <c r="I2751" s="66">
        <v>42420.396874999999</v>
      </c>
      <c r="J2751" s="28" t="s">
        <v>66</v>
      </c>
      <c r="K2751" s="38" t="s">
        <v>82</v>
      </c>
      <c r="L2751" s="38" t="s">
        <v>59351</v>
      </c>
      <c r="M2751" s="38" t="s">
        <v>53137</v>
      </c>
      <c r="N2751" s="30">
        <v>393.95</v>
      </c>
      <c r="O2751" s="30">
        <v>0</v>
      </c>
      <c r="P2751" s="38" t="s">
        <v>2124</v>
      </c>
      <c r="Q2751" s="49" t="s">
        <v>2125</v>
      </c>
      <c r="R2751" s="49">
        <v>0</v>
      </c>
      <c r="S2751" s="53">
        <v>5</v>
      </c>
    </row>
    <row r="2752" spans="1:19" ht="12.75" customHeight="1" x14ac:dyDescent="0.2">
      <c r="A2752" s="28" t="s">
        <v>54</v>
      </c>
      <c r="B2752" s="28" t="s">
        <v>206</v>
      </c>
      <c r="C2752" s="28" t="s">
        <v>57</v>
      </c>
      <c r="D2752" s="28" t="s">
        <v>55</v>
      </c>
      <c r="E2752" s="28" t="s">
        <v>59352</v>
      </c>
      <c r="F2752" s="66">
        <v>42377.473749999997</v>
      </c>
      <c r="G2752" s="66">
        <v>42377</v>
      </c>
      <c r="H2752" s="66">
        <v>42743</v>
      </c>
      <c r="I2752" s="66">
        <v>42407.470868055556</v>
      </c>
      <c r="J2752" s="28" t="s">
        <v>66</v>
      </c>
      <c r="K2752" s="38" t="s">
        <v>82</v>
      </c>
      <c r="L2752" s="38" t="s">
        <v>59353</v>
      </c>
      <c r="M2752" s="38" t="s">
        <v>53137</v>
      </c>
      <c r="N2752" s="30">
        <v>0</v>
      </c>
      <c r="O2752" s="30">
        <v>0</v>
      </c>
      <c r="P2752" s="38" t="s">
        <v>1951</v>
      </c>
      <c r="Q2752" s="49" t="s">
        <v>1952</v>
      </c>
      <c r="R2752" s="49">
        <v>0</v>
      </c>
      <c r="S2752" s="53">
        <v>5</v>
      </c>
    </row>
    <row r="2753" spans="1:19" ht="12.75" customHeight="1" x14ac:dyDescent="0.2">
      <c r="A2753" s="28" t="s">
        <v>54</v>
      </c>
      <c r="B2753" s="28" t="s">
        <v>206</v>
      </c>
      <c r="C2753" s="28" t="s">
        <v>57</v>
      </c>
      <c r="D2753" s="28" t="s">
        <v>55</v>
      </c>
      <c r="E2753" s="28" t="s">
        <v>59354</v>
      </c>
      <c r="F2753" s="66">
        <v>42387.69840277778</v>
      </c>
      <c r="G2753" s="66">
        <v>42413</v>
      </c>
      <c r="H2753" s="66">
        <v>42779</v>
      </c>
      <c r="I2753" s="66">
        <v>42417.682337962964</v>
      </c>
      <c r="J2753" s="28" t="s">
        <v>66</v>
      </c>
      <c r="K2753" s="38" t="s">
        <v>82</v>
      </c>
      <c r="L2753" s="38" t="s">
        <v>59355</v>
      </c>
      <c r="M2753" s="38" t="s">
        <v>53137</v>
      </c>
      <c r="N2753" s="30">
        <v>1610.0050000000001</v>
      </c>
      <c r="O2753" s="30">
        <v>0</v>
      </c>
      <c r="P2753" s="38" t="s">
        <v>751</v>
      </c>
      <c r="Q2753" s="49" t="s">
        <v>752</v>
      </c>
      <c r="R2753" s="49">
        <v>0</v>
      </c>
      <c r="S2753" s="53">
        <v>5</v>
      </c>
    </row>
    <row r="2754" spans="1:19" ht="12.75" customHeight="1" x14ac:dyDescent="0.2">
      <c r="A2754" s="28" t="s">
        <v>54</v>
      </c>
      <c r="B2754" s="28" t="s">
        <v>206</v>
      </c>
      <c r="C2754" s="28" t="s">
        <v>57</v>
      </c>
      <c r="D2754" s="28" t="s">
        <v>55</v>
      </c>
      <c r="E2754" s="28" t="s">
        <v>59356</v>
      </c>
      <c r="F2754" s="66">
        <v>42376.455497685187</v>
      </c>
      <c r="G2754" s="66">
        <v>42388</v>
      </c>
      <c r="H2754" s="66">
        <v>42754</v>
      </c>
      <c r="I2754" s="66">
        <v>42406.452152777776</v>
      </c>
      <c r="J2754" s="28" t="s">
        <v>66</v>
      </c>
      <c r="K2754" s="38" t="s">
        <v>74</v>
      </c>
      <c r="L2754" s="38" t="s">
        <v>59357</v>
      </c>
      <c r="M2754" s="38" t="s">
        <v>53137</v>
      </c>
      <c r="N2754" s="30">
        <v>2851.9340000000002</v>
      </c>
      <c r="O2754" s="30">
        <v>3129.3</v>
      </c>
      <c r="P2754" s="38" t="s">
        <v>322</v>
      </c>
      <c r="Q2754" s="49" t="s">
        <v>323</v>
      </c>
      <c r="R2754" s="49">
        <v>0</v>
      </c>
      <c r="S2754" s="53">
        <v>5</v>
      </c>
    </row>
    <row r="2755" spans="1:19" x14ac:dyDescent="0.2">
      <c r="A2755" s="28" t="s">
        <v>54</v>
      </c>
      <c r="B2755" s="28" t="s">
        <v>206</v>
      </c>
      <c r="C2755" s="28" t="s">
        <v>57</v>
      </c>
      <c r="D2755" s="28" t="s">
        <v>55</v>
      </c>
      <c r="E2755" s="28" t="s">
        <v>59358</v>
      </c>
      <c r="F2755" s="66">
        <v>42381.683715277781</v>
      </c>
      <c r="G2755" s="66">
        <v>42381</v>
      </c>
      <c r="H2755" s="66">
        <v>42747</v>
      </c>
      <c r="I2755" s="66">
        <v>42411.677881944444</v>
      </c>
      <c r="J2755" s="28" t="s">
        <v>66</v>
      </c>
      <c r="K2755" s="38" t="s">
        <v>82</v>
      </c>
      <c r="L2755" s="38" t="s">
        <v>59359</v>
      </c>
      <c r="M2755" s="38" t="s">
        <v>53137</v>
      </c>
      <c r="N2755" s="30">
        <v>0</v>
      </c>
      <c r="O2755" s="30">
        <v>0</v>
      </c>
      <c r="P2755" s="38" t="s">
        <v>69</v>
      </c>
      <c r="Q2755" s="49" t="s">
        <v>70</v>
      </c>
      <c r="R2755" s="49">
        <v>0</v>
      </c>
      <c r="S2755" s="53">
        <v>5</v>
      </c>
    </row>
    <row r="2756" spans="1:19" ht="12.75" customHeight="1" x14ac:dyDescent="0.2">
      <c r="A2756" s="28" t="s">
        <v>54</v>
      </c>
      <c r="B2756" s="28" t="s">
        <v>206</v>
      </c>
      <c r="C2756" s="28" t="s">
        <v>57</v>
      </c>
      <c r="D2756" s="28" t="s">
        <v>55</v>
      </c>
      <c r="E2756" s="28" t="s">
        <v>59360</v>
      </c>
      <c r="F2756" s="66">
        <v>42388.573333333334</v>
      </c>
      <c r="G2756" s="66">
        <v>42388</v>
      </c>
      <c r="H2756" s="66">
        <v>42754</v>
      </c>
      <c r="I2756" s="66">
        <v>42418.568784722222</v>
      </c>
      <c r="J2756" s="28" t="s">
        <v>66</v>
      </c>
      <c r="K2756" s="38" t="s">
        <v>82</v>
      </c>
      <c r="L2756" s="38" t="s">
        <v>59361</v>
      </c>
      <c r="M2756" s="38" t="s">
        <v>53137</v>
      </c>
      <c r="N2756" s="30">
        <v>2114.06</v>
      </c>
      <c r="O2756" s="30">
        <v>0</v>
      </c>
      <c r="P2756" s="38" t="s">
        <v>176</v>
      </c>
      <c r="Q2756" s="49" t="s">
        <v>177</v>
      </c>
      <c r="R2756" s="49">
        <v>0</v>
      </c>
      <c r="S2756" s="53">
        <v>5</v>
      </c>
    </row>
    <row r="2757" spans="1:19" x14ac:dyDescent="0.2">
      <c r="A2757" s="28" t="s">
        <v>54</v>
      </c>
      <c r="B2757" s="28" t="s">
        <v>206</v>
      </c>
      <c r="C2757" s="28" t="s">
        <v>57</v>
      </c>
      <c r="D2757" s="28" t="s">
        <v>55</v>
      </c>
      <c r="E2757" s="67" t="s">
        <v>59362</v>
      </c>
      <c r="F2757" s="66">
        <v>42390.543703703705</v>
      </c>
      <c r="G2757" s="66">
        <v>42390</v>
      </c>
      <c r="H2757" s="66">
        <v>42756</v>
      </c>
      <c r="I2757" s="66">
        <v>42420.542245370372</v>
      </c>
      <c r="J2757" s="28" t="s">
        <v>66</v>
      </c>
      <c r="K2757" s="38" t="s">
        <v>82</v>
      </c>
      <c r="L2757" s="38" t="s">
        <v>59363</v>
      </c>
      <c r="M2757" s="38" t="s">
        <v>53137</v>
      </c>
      <c r="N2757" s="30">
        <v>1162.0565999999999</v>
      </c>
      <c r="O2757" s="30">
        <v>0</v>
      </c>
      <c r="P2757" s="38" t="s">
        <v>113</v>
      </c>
      <c r="Q2757" s="49" t="s">
        <v>114</v>
      </c>
      <c r="R2757" s="49">
        <v>0</v>
      </c>
      <c r="S2757" s="53">
        <v>5</v>
      </c>
    </row>
    <row r="2758" spans="1:19" x14ac:dyDescent="0.2">
      <c r="A2758" s="28" t="s">
        <v>54</v>
      </c>
      <c r="B2758" s="28" t="s">
        <v>206</v>
      </c>
      <c r="C2758" s="28" t="s">
        <v>57</v>
      </c>
      <c r="D2758" s="28" t="s">
        <v>55</v>
      </c>
      <c r="E2758" s="28" t="s">
        <v>59364</v>
      </c>
      <c r="F2758" s="66">
        <v>42374.67083333333</v>
      </c>
      <c r="G2758" s="66">
        <v>42374</v>
      </c>
      <c r="H2758" s="66">
        <v>42740</v>
      </c>
      <c r="I2758" s="66">
        <v>42404.668599537035</v>
      </c>
      <c r="J2758" s="28" t="s">
        <v>66</v>
      </c>
      <c r="K2758" s="38" t="s">
        <v>67</v>
      </c>
      <c r="L2758" s="38" t="s">
        <v>59365</v>
      </c>
      <c r="M2758" s="38" t="s">
        <v>53137</v>
      </c>
      <c r="N2758" s="30">
        <v>763.45500000000004</v>
      </c>
      <c r="O2758" s="30">
        <v>552.92999999999995</v>
      </c>
      <c r="P2758" s="38" t="s">
        <v>228</v>
      </c>
      <c r="Q2758" s="49" t="s">
        <v>229</v>
      </c>
      <c r="R2758" s="49">
        <v>0</v>
      </c>
      <c r="S2758" s="53">
        <v>5</v>
      </c>
    </row>
    <row r="2759" spans="1:19" x14ac:dyDescent="0.2">
      <c r="A2759" s="28" t="s">
        <v>54</v>
      </c>
      <c r="B2759" s="28" t="s">
        <v>206</v>
      </c>
      <c r="C2759" s="28" t="s">
        <v>57</v>
      </c>
      <c r="D2759" s="28" t="s">
        <v>55</v>
      </c>
      <c r="E2759" s="28" t="s">
        <v>59366</v>
      </c>
      <c r="F2759" s="66">
        <v>42375.679166666669</v>
      </c>
      <c r="G2759" s="66">
        <v>42397</v>
      </c>
      <c r="H2759" s="66">
        <v>42763</v>
      </c>
      <c r="I2759" s="66">
        <v>42405.662662037037</v>
      </c>
      <c r="J2759" s="28" t="s">
        <v>66</v>
      </c>
      <c r="K2759" s="38" t="s">
        <v>74</v>
      </c>
      <c r="L2759" s="38" t="s">
        <v>59367</v>
      </c>
      <c r="M2759" s="38" t="s">
        <v>53137</v>
      </c>
      <c r="N2759" s="30">
        <v>3852.09</v>
      </c>
      <c r="O2759" s="30">
        <v>3852.09</v>
      </c>
      <c r="P2759" s="38" t="s">
        <v>3875</v>
      </c>
      <c r="Q2759" s="49" t="s">
        <v>3876</v>
      </c>
      <c r="R2759" s="49">
        <v>1</v>
      </c>
      <c r="S2759" s="53">
        <v>5</v>
      </c>
    </row>
    <row r="2760" spans="1:19" x14ac:dyDescent="0.2">
      <c r="A2760" s="28" t="s">
        <v>54</v>
      </c>
      <c r="B2760" s="28" t="s">
        <v>8584</v>
      </c>
      <c r="C2760" s="28" t="s">
        <v>62</v>
      </c>
      <c r="D2760" s="28" t="s">
        <v>55</v>
      </c>
      <c r="E2760" s="28" t="s">
        <v>59368</v>
      </c>
      <c r="F2760" s="66">
        <v>42387.403946759259</v>
      </c>
      <c r="G2760" s="66">
        <v>42399</v>
      </c>
      <c r="H2760" s="66">
        <v>42765</v>
      </c>
      <c r="I2760" s="66">
        <v>42417</v>
      </c>
      <c r="J2760" s="28" t="s">
        <v>66</v>
      </c>
      <c r="K2760" s="38" t="s">
        <v>67</v>
      </c>
      <c r="L2760" s="38" t="s">
        <v>59369</v>
      </c>
      <c r="M2760" s="38" t="s">
        <v>53137</v>
      </c>
      <c r="N2760" s="30">
        <v>3119.8332999999998</v>
      </c>
      <c r="O2760" s="30">
        <v>1626.77</v>
      </c>
      <c r="P2760" s="38" t="s">
        <v>639</v>
      </c>
      <c r="Q2760" s="49" t="s">
        <v>640</v>
      </c>
      <c r="R2760" s="49">
        <v>0</v>
      </c>
      <c r="S2760" s="53">
        <v>5</v>
      </c>
    </row>
    <row r="2761" spans="1:19" x14ac:dyDescent="0.2">
      <c r="A2761" s="28" t="s">
        <v>54</v>
      </c>
      <c r="B2761" s="28" t="s">
        <v>11997</v>
      </c>
      <c r="C2761" s="28" t="s">
        <v>63</v>
      </c>
      <c r="D2761" s="28" t="s">
        <v>55</v>
      </c>
      <c r="E2761" s="67" t="s">
        <v>59370</v>
      </c>
      <c r="F2761" s="66">
        <v>42397.875416666669</v>
      </c>
      <c r="G2761" s="66">
        <v>42401</v>
      </c>
      <c r="H2761" s="66">
        <v>42767</v>
      </c>
      <c r="I2761" s="66">
        <v>42427</v>
      </c>
      <c r="J2761" s="28" t="s">
        <v>66</v>
      </c>
      <c r="K2761" s="38" t="s">
        <v>67</v>
      </c>
      <c r="L2761" s="38" t="s">
        <v>59371</v>
      </c>
      <c r="M2761" s="38" t="s">
        <v>53137</v>
      </c>
      <c r="N2761" s="30">
        <v>2287.94</v>
      </c>
      <c r="O2761" s="30">
        <v>1854.96</v>
      </c>
      <c r="P2761" s="38" t="s">
        <v>156</v>
      </c>
      <c r="Q2761" s="49" t="s">
        <v>157</v>
      </c>
      <c r="R2761" s="49">
        <v>0</v>
      </c>
      <c r="S2761" s="53">
        <v>5</v>
      </c>
    </row>
    <row r="2762" spans="1:19" x14ac:dyDescent="0.2">
      <c r="A2762" s="28" t="s">
        <v>54</v>
      </c>
      <c r="B2762" s="28" t="s">
        <v>11997</v>
      </c>
      <c r="C2762" s="28" t="s">
        <v>63</v>
      </c>
      <c r="D2762" s="28" t="s">
        <v>55</v>
      </c>
      <c r="E2762" s="28" t="s">
        <v>59372</v>
      </c>
      <c r="F2762" s="66">
        <v>42394.864490740743</v>
      </c>
      <c r="G2762" s="66">
        <v>42428</v>
      </c>
      <c r="H2762" s="66">
        <v>42794</v>
      </c>
      <c r="I2762" s="66">
        <v>42424</v>
      </c>
      <c r="J2762" s="28" t="s">
        <v>66</v>
      </c>
      <c r="K2762" s="38" t="s">
        <v>67</v>
      </c>
      <c r="L2762" s="38" t="s">
        <v>59373</v>
      </c>
      <c r="M2762" s="38" t="s">
        <v>53137</v>
      </c>
      <c r="N2762" s="30">
        <v>1091.1133</v>
      </c>
      <c r="O2762" s="30">
        <v>799.93</v>
      </c>
      <c r="P2762" s="38" t="s">
        <v>144</v>
      </c>
      <c r="Q2762" s="49" t="s">
        <v>145</v>
      </c>
      <c r="R2762" s="49">
        <v>0</v>
      </c>
      <c r="S2762" s="53">
        <v>5</v>
      </c>
    </row>
    <row r="2763" spans="1:19" x14ac:dyDescent="0.2">
      <c r="A2763" s="28" t="s">
        <v>54</v>
      </c>
      <c r="B2763" s="28" t="s">
        <v>11997</v>
      </c>
      <c r="C2763" s="28" t="s">
        <v>63</v>
      </c>
      <c r="D2763" s="28" t="s">
        <v>55</v>
      </c>
      <c r="E2763" s="28" t="s">
        <v>59374</v>
      </c>
      <c r="F2763" s="66">
        <v>42387.526782407411</v>
      </c>
      <c r="G2763" s="66">
        <v>42387</v>
      </c>
      <c r="H2763" s="66">
        <v>42766</v>
      </c>
      <c r="I2763" s="66">
        <v>42417</v>
      </c>
      <c r="J2763" s="28" t="s">
        <v>66</v>
      </c>
      <c r="K2763" s="38" t="s">
        <v>82</v>
      </c>
      <c r="L2763" s="38" t="s">
        <v>59375</v>
      </c>
      <c r="M2763" s="38" t="s">
        <v>53137</v>
      </c>
      <c r="N2763" s="30">
        <v>3762.53</v>
      </c>
      <c r="O2763" s="30">
        <v>0</v>
      </c>
      <c r="P2763" s="38" t="s">
        <v>392</v>
      </c>
      <c r="Q2763" s="49" t="s">
        <v>393</v>
      </c>
      <c r="R2763" s="49">
        <v>0</v>
      </c>
      <c r="S2763" s="53">
        <v>4</v>
      </c>
    </row>
    <row r="2764" spans="1:19" ht="12.75" customHeight="1" x14ac:dyDescent="0.2">
      <c r="A2764" s="28" t="s">
        <v>54</v>
      </c>
      <c r="B2764" s="28" t="s">
        <v>206</v>
      </c>
      <c r="C2764" s="28" t="s">
        <v>57</v>
      </c>
      <c r="D2764" s="28" t="s">
        <v>55</v>
      </c>
      <c r="E2764" s="28" t="s">
        <v>59376</v>
      </c>
      <c r="F2764" s="66">
        <v>42398.479988425926</v>
      </c>
      <c r="G2764" s="66">
        <v>42398</v>
      </c>
      <c r="H2764" s="66">
        <v>42764</v>
      </c>
      <c r="I2764" s="66">
        <v>42428.437523148146</v>
      </c>
      <c r="J2764" s="28" t="s">
        <v>66</v>
      </c>
      <c r="K2764" s="38" t="s">
        <v>74</v>
      </c>
      <c r="L2764" s="38" t="s">
        <v>59377</v>
      </c>
      <c r="M2764" s="38" t="s">
        <v>53137</v>
      </c>
      <c r="N2764" s="30">
        <v>0</v>
      </c>
      <c r="O2764" s="30">
        <v>0</v>
      </c>
      <c r="P2764" s="38" t="s">
        <v>618</v>
      </c>
      <c r="Q2764" s="49" t="s">
        <v>619</v>
      </c>
      <c r="R2764" s="49">
        <v>0</v>
      </c>
      <c r="S2764" s="53">
        <v>5</v>
      </c>
    </row>
    <row r="2765" spans="1:19" x14ac:dyDescent="0.2">
      <c r="A2765" s="28" t="s">
        <v>54</v>
      </c>
      <c r="B2765" s="28" t="s">
        <v>206</v>
      </c>
      <c r="C2765" s="28" t="s">
        <v>57</v>
      </c>
      <c r="D2765" s="28" t="s">
        <v>55</v>
      </c>
      <c r="E2765" s="67" t="s">
        <v>59378</v>
      </c>
      <c r="F2765" s="66">
        <v>42388.757569444446</v>
      </c>
      <c r="G2765" s="66">
        <v>42386</v>
      </c>
      <c r="H2765" s="66">
        <v>42752</v>
      </c>
      <c r="I2765" s="66">
        <v>42418.756631944445</v>
      </c>
      <c r="J2765" s="28" t="s">
        <v>166</v>
      </c>
      <c r="K2765" s="38" t="s">
        <v>77</v>
      </c>
      <c r="L2765" s="38" t="s">
        <v>59379</v>
      </c>
      <c r="M2765" s="38" t="s">
        <v>59380</v>
      </c>
      <c r="N2765" s="30">
        <v>0</v>
      </c>
      <c r="O2765" s="30">
        <v>0</v>
      </c>
      <c r="P2765" s="38" t="s">
        <v>156</v>
      </c>
      <c r="Q2765" s="49" t="s">
        <v>157</v>
      </c>
      <c r="R2765" s="49">
        <v>1</v>
      </c>
      <c r="S2765" s="53">
        <v>1</v>
      </c>
    </row>
    <row r="2766" spans="1:19" x14ac:dyDescent="0.2">
      <c r="A2766" s="28" t="s">
        <v>54</v>
      </c>
      <c r="B2766" s="28" t="s">
        <v>206</v>
      </c>
      <c r="C2766" s="28" t="s">
        <v>57</v>
      </c>
      <c r="D2766" s="28" t="s">
        <v>55</v>
      </c>
      <c r="E2766" s="28" t="s">
        <v>59381</v>
      </c>
      <c r="F2766" s="66">
        <v>42388.549664351849</v>
      </c>
      <c r="G2766" s="66">
        <v>42388</v>
      </c>
      <c r="H2766" s="66">
        <v>42754</v>
      </c>
      <c r="I2766" s="66">
        <v>42418.535902777781</v>
      </c>
      <c r="J2766" s="28" t="s">
        <v>66</v>
      </c>
      <c r="K2766" s="38" t="s">
        <v>82</v>
      </c>
      <c r="L2766" s="38" t="s">
        <v>59382</v>
      </c>
      <c r="M2766" s="38" t="s">
        <v>53137</v>
      </c>
      <c r="N2766" s="30">
        <v>3821.61</v>
      </c>
      <c r="O2766" s="30">
        <v>0</v>
      </c>
      <c r="P2766" s="38" t="s">
        <v>6395</v>
      </c>
      <c r="Q2766" s="49" t="s">
        <v>6396</v>
      </c>
      <c r="R2766" s="49">
        <v>0</v>
      </c>
      <c r="S2766" s="53">
        <v>5</v>
      </c>
    </row>
    <row r="2767" spans="1:19" x14ac:dyDescent="0.2">
      <c r="A2767" s="28" t="s">
        <v>54</v>
      </c>
      <c r="B2767" s="28" t="s">
        <v>206</v>
      </c>
      <c r="C2767" s="28" t="s">
        <v>57</v>
      </c>
      <c r="D2767" s="28" t="s">
        <v>55</v>
      </c>
      <c r="E2767" s="28" t="s">
        <v>59383</v>
      </c>
      <c r="F2767" s="66">
        <v>42376.698078703703</v>
      </c>
      <c r="G2767" s="66">
        <v>42376</v>
      </c>
      <c r="H2767" s="66">
        <v>42742</v>
      </c>
      <c r="I2767" s="66">
        <v>42406.686261574076</v>
      </c>
      <c r="J2767" s="28" t="s">
        <v>66</v>
      </c>
      <c r="K2767" s="38" t="s">
        <v>103</v>
      </c>
      <c r="L2767" s="38" t="s">
        <v>59384</v>
      </c>
      <c r="M2767" s="38" t="s">
        <v>53137</v>
      </c>
      <c r="N2767" s="30">
        <v>4582.33</v>
      </c>
      <c r="O2767" s="30">
        <v>0</v>
      </c>
      <c r="P2767" s="38" t="s">
        <v>7002</v>
      </c>
      <c r="Q2767" s="49" t="s">
        <v>7003</v>
      </c>
      <c r="R2767" s="49">
        <v>0</v>
      </c>
      <c r="S2767" s="53">
        <v>5</v>
      </c>
    </row>
    <row r="2768" spans="1:19" x14ac:dyDescent="0.2">
      <c r="A2768" s="28" t="s">
        <v>54</v>
      </c>
      <c r="B2768" s="28" t="s">
        <v>206</v>
      </c>
      <c r="C2768" s="28" t="s">
        <v>57</v>
      </c>
      <c r="D2768" s="28" t="s">
        <v>55</v>
      </c>
      <c r="E2768" s="28" t="s">
        <v>59385</v>
      </c>
      <c r="F2768" s="66">
        <v>42394.70107638889</v>
      </c>
      <c r="G2768" s="66">
        <v>42234</v>
      </c>
      <c r="H2768" s="66">
        <v>42600</v>
      </c>
      <c r="I2768" s="66">
        <v>42424.700659722221</v>
      </c>
      <c r="J2768" s="28" t="s">
        <v>166</v>
      </c>
      <c r="K2768" s="38" t="s">
        <v>82</v>
      </c>
      <c r="L2768" s="38" t="s">
        <v>59386</v>
      </c>
      <c r="M2768" s="38" t="s">
        <v>53586</v>
      </c>
      <c r="N2768" s="30">
        <v>0</v>
      </c>
      <c r="O2768" s="30">
        <v>0</v>
      </c>
      <c r="P2768" s="38" t="s">
        <v>69</v>
      </c>
      <c r="Q2768" s="49" t="s">
        <v>70</v>
      </c>
      <c r="R2768" s="49">
        <v>1</v>
      </c>
      <c r="S2768" s="53">
        <v>1</v>
      </c>
    </row>
    <row r="2769" spans="1:19" ht="12.75" customHeight="1" x14ac:dyDescent="0.2">
      <c r="A2769" s="28" t="s">
        <v>54</v>
      </c>
      <c r="B2769" s="28" t="s">
        <v>206</v>
      </c>
      <c r="C2769" s="28" t="s">
        <v>57</v>
      </c>
      <c r="D2769" s="28" t="s">
        <v>55</v>
      </c>
      <c r="E2769" s="28" t="s">
        <v>59387</v>
      </c>
      <c r="F2769" s="66">
        <v>42381.42763888889</v>
      </c>
      <c r="G2769" s="66">
        <v>42381</v>
      </c>
      <c r="H2769" s="66">
        <v>42747</v>
      </c>
      <c r="I2769" s="66">
        <v>42411.410902777781</v>
      </c>
      <c r="J2769" s="28" t="s">
        <v>66</v>
      </c>
      <c r="K2769" s="38" t="s">
        <v>82</v>
      </c>
      <c r="L2769" s="38" t="s">
        <v>59388</v>
      </c>
      <c r="M2769" s="38" t="s">
        <v>53137</v>
      </c>
      <c r="N2769" s="30">
        <v>4142.9799999999996</v>
      </c>
      <c r="O2769" s="30">
        <v>0</v>
      </c>
      <c r="P2769" s="38" t="s">
        <v>176</v>
      </c>
      <c r="Q2769" s="49" t="s">
        <v>177</v>
      </c>
      <c r="R2769" s="49">
        <v>0</v>
      </c>
      <c r="S2769" s="53">
        <v>5</v>
      </c>
    </row>
    <row r="2770" spans="1:19" x14ac:dyDescent="0.2">
      <c r="A2770" s="28" t="s">
        <v>54</v>
      </c>
      <c r="B2770" s="28" t="s">
        <v>206</v>
      </c>
      <c r="C2770" s="28" t="s">
        <v>57</v>
      </c>
      <c r="D2770" s="28" t="s">
        <v>55</v>
      </c>
      <c r="E2770" s="28" t="s">
        <v>59389</v>
      </c>
      <c r="F2770" s="66">
        <v>42389.430115740739</v>
      </c>
      <c r="G2770" s="66">
        <v>42389</v>
      </c>
      <c r="H2770" s="66">
        <v>42755</v>
      </c>
      <c r="I2770" s="66">
        <v>42419.427662037036</v>
      </c>
      <c r="J2770" s="28" t="s">
        <v>66</v>
      </c>
      <c r="K2770" s="38" t="s">
        <v>74</v>
      </c>
      <c r="L2770" s="38" t="s">
        <v>59390</v>
      </c>
      <c r="M2770" s="38" t="s">
        <v>53137</v>
      </c>
      <c r="N2770" s="30">
        <v>2089.0100000000002</v>
      </c>
      <c r="O2770" s="30">
        <v>1555.1</v>
      </c>
      <c r="P2770" s="38" t="s">
        <v>339</v>
      </c>
      <c r="Q2770" s="49" t="s">
        <v>340</v>
      </c>
      <c r="R2770" s="49">
        <v>0</v>
      </c>
      <c r="S2770" s="53">
        <v>5</v>
      </c>
    </row>
    <row r="2771" spans="1:19" x14ac:dyDescent="0.2">
      <c r="A2771" s="28" t="s">
        <v>54</v>
      </c>
      <c r="B2771" s="28" t="s">
        <v>206</v>
      </c>
      <c r="C2771" s="28" t="s">
        <v>57</v>
      </c>
      <c r="D2771" s="28" t="s">
        <v>55</v>
      </c>
      <c r="E2771" s="67" t="s">
        <v>59391</v>
      </c>
      <c r="F2771" s="66">
        <v>42373.627268518518</v>
      </c>
      <c r="G2771" s="66">
        <v>42389</v>
      </c>
      <c r="H2771" s="66">
        <v>42755</v>
      </c>
      <c r="I2771" s="66">
        <v>42403.622152777774</v>
      </c>
      <c r="J2771" s="28" t="s">
        <v>66</v>
      </c>
      <c r="K2771" s="38" t="s">
        <v>77</v>
      </c>
      <c r="L2771" s="38" t="s">
        <v>59392</v>
      </c>
      <c r="M2771" s="38" t="s">
        <v>53466</v>
      </c>
      <c r="N2771" s="30">
        <v>794.99109999999996</v>
      </c>
      <c r="O2771" s="30">
        <v>593.02660000000003</v>
      </c>
      <c r="P2771" s="38" t="s">
        <v>436</v>
      </c>
      <c r="Q2771" s="49" t="s">
        <v>437</v>
      </c>
      <c r="R2771" s="49">
        <v>1</v>
      </c>
      <c r="S2771" s="53">
        <v>4</v>
      </c>
    </row>
    <row r="2772" spans="1:19" x14ac:dyDescent="0.2">
      <c r="A2772" s="28" t="s">
        <v>54</v>
      </c>
      <c r="B2772" s="28" t="s">
        <v>11997</v>
      </c>
      <c r="C2772" s="28" t="s">
        <v>63</v>
      </c>
      <c r="D2772" s="28" t="s">
        <v>55</v>
      </c>
      <c r="E2772" s="28" t="s">
        <v>59393</v>
      </c>
      <c r="F2772" s="66">
        <v>42397.862476851849</v>
      </c>
      <c r="G2772" s="66">
        <v>42401</v>
      </c>
      <c r="H2772" s="66">
        <v>42767</v>
      </c>
      <c r="I2772" s="66">
        <v>42427</v>
      </c>
      <c r="J2772" s="28" t="s">
        <v>66</v>
      </c>
      <c r="K2772" s="38" t="s">
        <v>67</v>
      </c>
      <c r="L2772" s="38" t="s">
        <v>59394</v>
      </c>
      <c r="M2772" s="38" t="s">
        <v>53137</v>
      </c>
      <c r="N2772" s="30">
        <v>829.54660000000001</v>
      </c>
      <c r="O2772" s="30">
        <v>512.37</v>
      </c>
      <c r="P2772" s="38" t="s">
        <v>101</v>
      </c>
      <c r="Q2772" s="49" t="s">
        <v>102</v>
      </c>
      <c r="R2772" s="49">
        <v>0</v>
      </c>
      <c r="S2772" s="53">
        <v>4</v>
      </c>
    </row>
    <row r="2773" spans="1:19" x14ac:dyDescent="0.2">
      <c r="A2773" s="28" t="s">
        <v>54</v>
      </c>
      <c r="B2773" s="28" t="s">
        <v>8555</v>
      </c>
      <c r="C2773" s="28" t="s">
        <v>62</v>
      </c>
      <c r="D2773" s="28" t="s">
        <v>55</v>
      </c>
      <c r="E2773" s="28" t="s">
        <v>59395</v>
      </c>
      <c r="F2773" s="66">
        <v>42374.455509259256</v>
      </c>
      <c r="G2773" s="66">
        <v>42399</v>
      </c>
      <c r="H2773" s="66">
        <v>42765</v>
      </c>
      <c r="I2773" s="66">
        <v>42404.450821759259</v>
      </c>
      <c r="J2773" s="28" t="s">
        <v>66</v>
      </c>
      <c r="K2773" s="38" t="s">
        <v>82</v>
      </c>
      <c r="L2773" s="38" t="s">
        <v>59396</v>
      </c>
      <c r="M2773" s="38" t="s">
        <v>53137</v>
      </c>
      <c r="N2773" s="30">
        <v>2113.7132999999999</v>
      </c>
      <c r="O2773" s="30">
        <v>0</v>
      </c>
      <c r="P2773" s="38" t="s">
        <v>666</v>
      </c>
      <c r="Q2773" s="49" t="s">
        <v>667</v>
      </c>
      <c r="R2773" s="49">
        <v>0</v>
      </c>
      <c r="S2773" s="53">
        <v>5</v>
      </c>
    </row>
    <row r="2774" spans="1:19" x14ac:dyDescent="0.2">
      <c r="A2774" s="28" t="s">
        <v>54</v>
      </c>
      <c r="B2774" s="28" t="s">
        <v>8555</v>
      </c>
      <c r="C2774" s="28" t="s">
        <v>62</v>
      </c>
      <c r="D2774" s="28" t="s">
        <v>55</v>
      </c>
      <c r="E2774" s="28" t="s">
        <v>59397</v>
      </c>
      <c r="F2774" s="66">
        <v>42381.518333333333</v>
      </c>
      <c r="G2774" s="66">
        <v>42384</v>
      </c>
      <c r="H2774" s="66">
        <v>42750</v>
      </c>
      <c r="I2774" s="66">
        <v>42411.512511574074</v>
      </c>
      <c r="J2774" s="28" t="s">
        <v>66</v>
      </c>
      <c r="K2774" s="38" t="s">
        <v>74</v>
      </c>
      <c r="L2774" s="38" t="s">
        <v>59398</v>
      </c>
      <c r="M2774" s="38" t="s">
        <v>53137</v>
      </c>
      <c r="N2774" s="30">
        <v>423.27659999999997</v>
      </c>
      <c r="O2774" s="30">
        <v>407.51</v>
      </c>
      <c r="P2774" s="38" t="s">
        <v>59399</v>
      </c>
      <c r="Q2774" s="49" t="s">
        <v>59400</v>
      </c>
      <c r="R2774" s="49">
        <v>0</v>
      </c>
      <c r="S2774" s="53">
        <v>5</v>
      </c>
    </row>
    <row r="2775" spans="1:19" x14ac:dyDescent="0.2">
      <c r="A2775" s="28" t="s">
        <v>54</v>
      </c>
      <c r="B2775" s="28" t="s">
        <v>8555</v>
      </c>
      <c r="C2775" s="28" t="s">
        <v>62</v>
      </c>
      <c r="D2775" s="28" t="s">
        <v>55</v>
      </c>
      <c r="E2775" s="28" t="s">
        <v>59401</v>
      </c>
      <c r="F2775" s="66">
        <v>42373.609814814816</v>
      </c>
      <c r="G2775" s="66">
        <v>42373</v>
      </c>
      <c r="H2775" s="66">
        <v>42734</v>
      </c>
      <c r="I2775" s="66">
        <v>42403.606562499997</v>
      </c>
      <c r="J2775" s="28" t="s">
        <v>66</v>
      </c>
      <c r="K2775" s="38" t="s">
        <v>82</v>
      </c>
      <c r="L2775" s="38" t="s">
        <v>59402</v>
      </c>
      <c r="M2775" s="38" t="s">
        <v>53137</v>
      </c>
      <c r="N2775" s="30">
        <v>444.858</v>
      </c>
      <c r="O2775" s="30">
        <v>0</v>
      </c>
      <c r="P2775" s="38" t="s">
        <v>215</v>
      </c>
      <c r="Q2775" s="49" t="s">
        <v>216</v>
      </c>
      <c r="R2775" s="49">
        <v>0</v>
      </c>
      <c r="S2775" s="53">
        <v>4</v>
      </c>
    </row>
    <row r="2776" spans="1:19" ht="12.75" customHeight="1" x14ac:dyDescent="0.2">
      <c r="A2776" s="28" t="s">
        <v>54</v>
      </c>
      <c r="B2776" s="28" t="s">
        <v>8555</v>
      </c>
      <c r="C2776" s="28" t="s">
        <v>62</v>
      </c>
      <c r="D2776" s="28" t="s">
        <v>55</v>
      </c>
      <c r="E2776" s="28" t="s">
        <v>59403</v>
      </c>
      <c r="F2776" s="66">
        <v>42374.605706018519</v>
      </c>
      <c r="G2776" s="66">
        <v>42374</v>
      </c>
      <c r="H2776" s="66">
        <v>42734</v>
      </c>
      <c r="I2776" s="66">
        <v>42404</v>
      </c>
      <c r="J2776" s="28" t="s">
        <v>66</v>
      </c>
      <c r="K2776" s="38" t="s">
        <v>82</v>
      </c>
      <c r="L2776" s="38" t="s">
        <v>59404</v>
      </c>
      <c r="M2776" s="38" t="s">
        <v>53137</v>
      </c>
      <c r="N2776" s="30">
        <v>0</v>
      </c>
      <c r="O2776" s="30">
        <v>0</v>
      </c>
      <c r="P2776" s="38" t="s">
        <v>11021</v>
      </c>
      <c r="Q2776" s="49" t="s">
        <v>11022</v>
      </c>
      <c r="R2776" s="49">
        <v>0</v>
      </c>
      <c r="S2776" s="53">
        <v>5</v>
      </c>
    </row>
    <row r="2777" spans="1:19" ht="12.75" customHeight="1" x14ac:dyDescent="0.2">
      <c r="A2777" s="28" t="s">
        <v>54</v>
      </c>
      <c r="B2777" s="28" t="s">
        <v>8555</v>
      </c>
      <c r="C2777" s="28" t="s">
        <v>62</v>
      </c>
      <c r="D2777" s="28" t="s">
        <v>55</v>
      </c>
      <c r="E2777" s="28" t="s">
        <v>59405</v>
      </c>
      <c r="F2777" s="66">
        <v>42376.657523148147</v>
      </c>
      <c r="G2777" s="66">
        <v>42384</v>
      </c>
      <c r="H2777" s="66">
        <v>42750</v>
      </c>
      <c r="I2777" s="66">
        <v>42406.655370370368</v>
      </c>
      <c r="J2777" s="28" t="s">
        <v>66</v>
      </c>
      <c r="K2777" s="38" t="s">
        <v>82</v>
      </c>
      <c r="L2777" s="38" t="s">
        <v>59406</v>
      </c>
      <c r="M2777" s="38" t="s">
        <v>53137</v>
      </c>
      <c r="N2777" s="30">
        <v>0</v>
      </c>
      <c r="O2777" s="30">
        <v>0</v>
      </c>
      <c r="P2777" s="38" t="s">
        <v>11092</v>
      </c>
      <c r="Q2777" s="49" t="s">
        <v>11093</v>
      </c>
      <c r="R2777" s="49">
        <v>0</v>
      </c>
      <c r="S2777" s="53">
        <v>5</v>
      </c>
    </row>
    <row r="2778" spans="1:19" ht="12.75" customHeight="1" x14ac:dyDescent="0.2">
      <c r="A2778" s="28" t="s">
        <v>54</v>
      </c>
      <c r="B2778" s="28" t="s">
        <v>8557</v>
      </c>
      <c r="C2778" s="28" t="s">
        <v>62</v>
      </c>
      <c r="D2778" s="28" t="s">
        <v>55</v>
      </c>
      <c r="E2778" s="28" t="s">
        <v>59407</v>
      </c>
      <c r="F2778" s="66">
        <v>42374.323738425926</v>
      </c>
      <c r="G2778" s="66">
        <v>42374</v>
      </c>
      <c r="H2778" s="66">
        <v>42740</v>
      </c>
      <c r="I2778" s="66">
        <v>42404.32199074074</v>
      </c>
      <c r="J2778" s="28" t="s">
        <v>66</v>
      </c>
      <c r="K2778" s="38" t="s">
        <v>82</v>
      </c>
      <c r="L2778" s="38" t="s">
        <v>59408</v>
      </c>
      <c r="M2778" s="38" t="s">
        <v>53137</v>
      </c>
      <c r="N2778" s="30">
        <v>406.09</v>
      </c>
      <c r="O2778" s="30">
        <v>0</v>
      </c>
      <c r="P2778" s="38" t="s">
        <v>12776</v>
      </c>
      <c r="Q2778" s="49" t="s">
        <v>12777</v>
      </c>
      <c r="R2778" s="49">
        <v>0</v>
      </c>
      <c r="S2778" s="53">
        <v>5</v>
      </c>
    </row>
    <row r="2779" spans="1:19" ht="12.75" customHeight="1" x14ac:dyDescent="0.2">
      <c r="A2779" s="28" t="s">
        <v>54</v>
      </c>
      <c r="B2779" s="28" t="s">
        <v>8557</v>
      </c>
      <c r="C2779" s="28" t="s">
        <v>62</v>
      </c>
      <c r="D2779" s="28" t="s">
        <v>55</v>
      </c>
      <c r="E2779" s="67" t="s">
        <v>59409</v>
      </c>
      <c r="F2779" s="66">
        <v>42382.635416666664</v>
      </c>
      <c r="G2779" s="66">
        <v>42204</v>
      </c>
      <c r="H2779" s="66">
        <v>42570</v>
      </c>
      <c r="I2779" s="66">
        <v>42412.635127314818</v>
      </c>
      <c r="J2779" s="28" t="s">
        <v>166</v>
      </c>
      <c r="K2779" s="38" t="s">
        <v>77</v>
      </c>
      <c r="L2779" s="38" t="s">
        <v>59410</v>
      </c>
      <c r="M2779" s="38" t="s">
        <v>53570</v>
      </c>
      <c r="N2779" s="30">
        <v>36.229999999999997</v>
      </c>
      <c r="O2779" s="30">
        <v>36.229999999999997</v>
      </c>
      <c r="P2779" s="38" t="s">
        <v>113</v>
      </c>
      <c r="Q2779" s="49" t="s">
        <v>114</v>
      </c>
      <c r="R2779" s="49">
        <v>0</v>
      </c>
      <c r="S2779" s="53">
        <v>1</v>
      </c>
    </row>
    <row r="2780" spans="1:19" x14ac:dyDescent="0.2">
      <c r="A2780" s="28" t="s">
        <v>54</v>
      </c>
      <c r="B2780" s="28" t="s">
        <v>8557</v>
      </c>
      <c r="C2780" s="28" t="s">
        <v>62</v>
      </c>
      <c r="D2780" s="28" t="s">
        <v>55</v>
      </c>
      <c r="E2780" s="28" t="s">
        <v>59411</v>
      </c>
      <c r="F2780" s="66">
        <v>42376.700162037036</v>
      </c>
      <c r="G2780" s="66">
        <v>42376</v>
      </c>
      <c r="H2780" s="66">
        <v>42742</v>
      </c>
      <c r="I2780" s="66">
        <v>42406.696342592593</v>
      </c>
      <c r="J2780" s="28" t="s">
        <v>66</v>
      </c>
      <c r="K2780" s="38" t="s">
        <v>74</v>
      </c>
      <c r="L2780" s="38" t="s">
        <v>59412</v>
      </c>
      <c r="M2780" s="38" t="s">
        <v>53137</v>
      </c>
      <c r="N2780" s="30">
        <v>690.57870000000003</v>
      </c>
      <c r="O2780" s="30">
        <v>480.5333</v>
      </c>
      <c r="P2780" s="38" t="s">
        <v>305</v>
      </c>
      <c r="Q2780" s="49" t="s">
        <v>306</v>
      </c>
      <c r="R2780" s="49">
        <v>0</v>
      </c>
      <c r="S2780" s="53">
        <v>5</v>
      </c>
    </row>
    <row r="2781" spans="1:19" ht="12.75" customHeight="1" x14ac:dyDescent="0.2">
      <c r="A2781" s="28" t="s">
        <v>54</v>
      </c>
      <c r="B2781" s="28" t="s">
        <v>8557</v>
      </c>
      <c r="C2781" s="28" t="s">
        <v>62</v>
      </c>
      <c r="D2781" s="28" t="s">
        <v>55</v>
      </c>
      <c r="E2781" s="28" t="s">
        <v>59413</v>
      </c>
      <c r="F2781" s="66">
        <v>42397.561898148146</v>
      </c>
      <c r="G2781" s="66">
        <v>42397</v>
      </c>
      <c r="H2781" s="66">
        <v>42763</v>
      </c>
      <c r="I2781" s="66">
        <v>42427.555196759262</v>
      </c>
      <c r="J2781" s="28" t="s">
        <v>66</v>
      </c>
      <c r="K2781" s="38" t="s">
        <v>77</v>
      </c>
      <c r="L2781" s="38" t="s">
        <v>59414</v>
      </c>
      <c r="M2781" s="38" t="s">
        <v>59415</v>
      </c>
      <c r="N2781" s="30">
        <v>646.06600000000003</v>
      </c>
      <c r="O2781" s="30">
        <v>360.28</v>
      </c>
      <c r="P2781" s="38" t="s">
        <v>741</v>
      </c>
      <c r="Q2781" s="49" t="s">
        <v>742</v>
      </c>
      <c r="R2781" s="49">
        <v>0</v>
      </c>
      <c r="S2781" s="53">
        <v>5</v>
      </c>
    </row>
    <row r="2782" spans="1:19" ht="12.75" customHeight="1" x14ac:dyDescent="0.2">
      <c r="A2782" s="28" t="s">
        <v>54</v>
      </c>
      <c r="B2782" s="28" t="s">
        <v>206</v>
      </c>
      <c r="C2782" s="28" t="s">
        <v>57</v>
      </c>
      <c r="D2782" s="28" t="s">
        <v>55</v>
      </c>
      <c r="E2782" s="28" t="s">
        <v>59416</v>
      </c>
      <c r="F2782" s="66">
        <v>42384.478703703702</v>
      </c>
      <c r="G2782" s="66">
        <v>42384</v>
      </c>
      <c r="H2782" s="66">
        <v>42750</v>
      </c>
      <c r="I2782" s="66">
        <v>42414.476921296293</v>
      </c>
      <c r="J2782" s="28" t="s">
        <v>66</v>
      </c>
      <c r="K2782" s="38" t="s">
        <v>82</v>
      </c>
      <c r="L2782" s="38" t="s">
        <v>59417</v>
      </c>
      <c r="M2782" s="38" t="s">
        <v>53137</v>
      </c>
      <c r="N2782" s="30">
        <v>828.89660000000003</v>
      </c>
      <c r="O2782" s="30">
        <v>0</v>
      </c>
      <c r="P2782" s="38" t="s">
        <v>2000</v>
      </c>
      <c r="Q2782" s="49" t="s">
        <v>2001</v>
      </c>
      <c r="R2782" s="49">
        <v>0</v>
      </c>
      <c r="S2782" s="53">
        <v>5</v>
      </c>
    </row>
    <row r="2783" spans="1:19" x14ac:dyDescent="0.2">
      <c r="A2783" s="28" t="s">
        <v>54</v>
      </c>
      <c r="B2783" s="28" t="s">
        <v>206</v>
      </c>
      <c r="C2783" s="28" t="s">
        <v>57</v>
      </c>
      <c r="D2783" s="28" t="s">
        <v>55</v>
      </c>
      <c r="E2783" s="28" t="s">
        <v>59418</v>
      </c>
      <c r="F2783" s="66">
        <v>42391.437395833331</v>
      </c>
      <c r="G2783" s="66">
        <v>42391</v>
      </c>
      <c r="H2783" s="66">
        <v>42757</v>
      </c>
      <c r="I2783" s="66">
        <v>42421.434907407405</v>
      </c>
      <c r="J2783" s="28" t="s">
        <v>66</v>
      </c>
      <c r="K2783" s="38" t="s">
        <v>82</v>
      </c>
      <c r="L2783" s="38" t="s">
        <v>59419</v>
      </c>
      <c r="M2783" s="38" t="s">
        <v>53137</v>
      </c>
      <c r="N2783" s="30">
        <v>0</v>
      </c>
      <c r="O2783" s="30">
        <v>0</v>
      </c>
      <c r="P2783" s="38" t="s">
        <v>188</v>
      </c>
      <c r="Q2783" s="49" t="s">
        <v>189</v>
      </c>
      <c r="R2783" s="49">
        <v>0</v>
      </c>
      <c r="S2783" s="53">
        <v>5</v>
      </c>
    </row>
    <row r="2784" spans="1:19" x14ac:dyDescent="0.2">
      <c r="A2784" s="28" t="s">
        <v>54</v>
      </c>
      <c r="B2784" s="28" t="s">
        <v>206</v>
      </c>
      <c r="C2784" s="28" t="s">
        <v>57</v>
      </c>
      <c r="D2784" s="28" t="s">
        <v>55</v>
      </c>
      <c r="E2784" s="67" t="s">
        <v>59420</v>
      </c>
      <c r="F2784" s="66">
        <v>42387.682743055557</v>
      </c>
      <c r="G2784" s="66">
        <v>42387</v>
      </c>
      <c r="H2784" s="66">
        <v>42753</v>
      </c>
      <c r="I2784" s="66">
        <v>42417.680844907409</v>
      </c>
      <c r="J2784" s="28" t="s">
        <v>66</v>
      </c>
      <c r="K2784" s="38" t="s">
        <v>82</v>
      </c>
      <c r="L2784" s="38" t="s">
        <v>59421</v>
      </c>
      <c r="M2784" s="38" t="s">
        <v>53137</v>
      </c>
      <c r="N2784" s="30">
        <v>3145.54</v>
      </c>
      <c r="O2784" s="30">
        <v>0</v>
      </c>
      <c r="P2784" s="38" t="s">
        <v>4372</v>
      </c>
      <c r="Q2784" s="49" t="s">
        <v>4373</v>
      </c>
      <c r="R2784" s="49">
        <v>0</v>
      </c>
      <c r="S2784" s="53">
        <v>5</v>
      </c>
    </row>
    <row r="2785" spans="1:19" ht="12.75" customHeight="1" x14ac:dyDescent="0.2">
      <c r="A2785" s="28" t="s">
        <v>54</v>
      </c>
      <c r="B2785" s="28" t="s">
        <v>206</v>
      </c>
      <c r="C2785" s="28" t="s">
        <v>57</v>
      </c>
      <c r="D2785" s="28" t="s">
        <v>55</v>
      </c>
      <c r="E2785" s="28" t="s">
        <v>59422</v>
      </c>
      <c r="F2785" s="66">
        <v>42380.451990740738</v>
      </c>
      <c r="G2785" s="66">
        <v>42374</v>
      </c>
      <c r="H2785" s="66">
        <v>42740</v>
      </c>
      <c r="I2785" s="66">
        <v>42410.451585648145</v>
      </c>
      <c r="J2785" s="28" t="s">
        <v>226</v>
      </c>
      <c r="K2785" s="38" t="s">
        <v>77</v>
      </c>
      <c r="L2785" s="38" t="s">
        <v>59423</v>
      </c>
      <c r="M2785" s="38" t="s">
        <v>58736</v>
      </c>
      <c r="N2785" s="30">
        <v>-468.67</v>
      </c>
      <c r="O2785" s="30">
        <v>-468.67</v>
      </c>
      <c r="P2785" s="38" t="s">
        <v>121</v>
      </c>
      <c r="Q2785" s="49" t="s">
        <v>122</v>
      </c>
      <c r="R2785" s="49">
        <v>0</v>
      </c>
      <c r="S2785" s="53">
        <v>1</v>
      </c>
    </row>
    <row r="2786" spans="1:19" ht="12.75" customHeight="1" x14ac:dyDescent="0.2">
      <c r="A2786" s="28" t="s">
        <v>54</v>
      </c>
      <c r="B2786" s="28" t="s">
        <v>7931</v>
      </c>
      <c r="C2786" s="28" t="s">
        <v>60</v>
      </c>
      <c r="D2786" s="28" t="s">
        <v>55</v>
      </c>
      <c r="E2786" s="28" t="s">
        <v>59424</v>
      </c>
      <c r="F2786" s="66">
        <v>42383.693368055552</v>
      </c>
      <c r="G2786" s="66">
        <v>42383</v>
      </c>
      <c r="H2786" s="66">
        <v>42749</v>
      </c>
      <c r="I2786" s="66">
        <v>42413</v>
      </c>
      <c r="J2786" s="28" t="s">
        <v>66</v>
      </c>
      <c r="K2786" s="38" t="s">
        <v>74</v>
      </c>
      <c r="L2786" s="38" t="s">
        <v>59425</v>
      </c>
      <c r="M2786" s="38" t="s">
        <v>53137</v>
      </c>
      <c r="N2786" s="30">
        <v>2692.13</v>
      </c>
      <c r="O2786" s="30">
        <v>1695.59</v>
      </c>
      <c r="P2786" s="38" t="s">
        <v>481</v>
      </c>
      <c r="Q2786" s="49" t="s">
        <v>482</v>
      </c>
      <c r="R2786" s="49">
        <v>0</v>
      </c>
      <c r="S2786" s="53">
        <v>5</v>
      </c>
    </row>
    <row r="2787" spans="1:19" x14ac:dyDescent="0.2">
      <c r="A2787" s="28" t="s">
        <v>54</v>
      </c>
      <c r="B2787" s="28" t="s">
        <v>8557</v>
      </c>
      <c r="C2787" s="28" t="s">
        <v>62</v>
      </c>
      <c r="D2787" s="28" t="s">
        <v>55</v>
      </c>
      <c r="E2787" s="67" t="s">
        <v>59426</v>
      </c>
      <c r="F2787" s="66">
        <v>42391.637546296297</v>
      </c>
      <c r="G2787" s="66">
        <v>42401</v>
      </c>
      <c r="H2787" s="66">
        <v>42767</v>
      </c>
      <c r="I2787" s="66">
        <v>42421.63653935185</v>
      </c>
      <c r="J2787" s="28" t="s">
        <v>66</v>
      </c>
      <c r="K2787" s="38" t="s">
        <v>67</v>
      </c>
      <c r="L2787" s="38" t="s">
        <v>59427</v>
      </c>
      <c r="M2787" s="38" t="s">
        <v>53137</v>
      </c>
      <c r="N2787" s="30">
        <v>346.72500000000002</v>
      </c>
      <c r="O2787" s="30">
        <v>360.15</v>
      </c>
      <c r="P2787" s="38" t="s">
        <v>123</v>
      </c>
      <c r="Q2787" s="49" t="s">
        <v>124</v>
      </c>
      <c r="R2787" s="49">
        <v>0</v>
      </c>
      <c r="S2787" s="53">
        <v>5</v>
      </c>
    </row>
    <row r="2788" spans="1:19" x14ac:dyDescent="0.2">
      <c r="A2788" s="28" t="s">
        <v>54</v>
      </c>
      <c r="B2788" s="28" t="s">
        <v>8557</v>
      </c>
      <c r="C2788" s="28" t="s">
        <v>62</v>
      </c>
      <c r="D2788" s="28" t="s">
        <v>55</v>
      </c>
      <c r="E2788" s="67" t="s">
        <v>59428</v>
      </c>
      <c r="F2788" s="66">
        <v>42391.713182870371</v>
      </c>
      <c r="G2788" s="66">
        <v>42391</v>
      </c>
      <c r="H2788" s="66">
        <v>42757</v>
      </c>
      <c r="I2788" s="66">
        <v>42421.71230324074</v>
      </c>
      <c r="J2788" s="28" t="s">
        <v>66</v>
      </c>
      <c r="K2788" s="38" t="s">
        <v>67</v>
      </c>
      <c r="L2788" s="38" t="s">
        <v>59429</v>
      </c>
      <c r="M2788" s="38" t="s">
        <v>53137</v>
      </c>
      <c r="N2788" s="30">
        <v>560.82600000000002</v>
      </c>
      <c r="O2788" s="30">
        <v>513</v>
      </c>
      <c r="P2788" s="38" t="s">
        <v>4273</v>
      </c>
      <c r="Q2788" s="49" t="s">
        <v>4274</v>
      </c>
      <c r="R2788" s="49">
        <v>0</v>
      </c>
      <c r="S2788" s="53">
        <v>5</v>
      </c>
    </row>
    <row r="2789" spans="1:19" x14ac:dyDescent="0.2">
      <c r="A2789" s="28" t="s">
        <v>54</v>
      </c>
      <c r="B2789" s="28" t="s">
        <v>8557</v>
      </c>
      <c r="C2789" s="28" t="s">
        <v>62</v>
      </c>
      <c r="D2789" s="28" t="s">
        <v>55</v>
      </c>
      <c r="E2789" s="28" t="s">
        <v>59430</v>
      </c>
      <c r="F2789" s="66">
        <v>42387.418958333335</v>
      </c>
      <c r="G2789" s="66">
        <v>42387</v>
      </c>
      <c r="H2789" s="66">
        <v>42753</v>
      </c>
      <c r="I2789" s="66">
        <v>42417.402326388888</v>
      </c>
      <c r="J2789" s="28" t="s">
        <v>66</v>
      </c>
      <c r="K2789" s="38" t="s">
        <v>67</v>
      </c>
      <c r="L2789" s="38" t="s">
        <v>59431</v>
      </c>
      <c r="M2789" s="38" t="s">
        <v>53137</v>
      </c>
      <c r="N2789" s="30">
        <v>666.29160000000002</v>
      </c>
      <c r="O2789" s="30">
        <v>1015.84</v>
      </c>
      <c r="P2789" s="38" t="s">
        <v>518</v>
      </c>
      <c r="Q2789" s="49" t="s">
        <v>519</v>
      </c>
      <c r="R2789" s="49">
        <v>0</v>
      </c>
      <c r="S2789" s="53">
        <v>5</v>
      </c>
    </row>
    <row r="2790" spans="1:19" x14ac:dyDescent="0.2">
      <c r="A2790" s="28" t="s">
        <v>54</v>
      </c>
      <c r="B2790" s="28" t="s">
        <v>8557</v>
      </c>
      <c r="C2790" s="28" t="s">
        <v>62</v>
      </c>
      <c r="D2790" s="28" t="s">
        <v>55</v>
      </c>
      <c r="E2790" s="28" t="s">
        <v>59432</v>
      </c>
      <c r="F2790" s="66">
        <v>42397.760266203702</v>
      </c>
      <c r="G2790" s="66">
        <v>42398</v>
      </c>
      <c r="H2790" s="66">
        <v>42764</v>
      </c>
      <c r="I2790" s="66">
        <v>42427.756435185183</v>
      </c>
      <c r="J2790" s="28" t="s">
        <v>66</v>
      </c>
      <c r="K2790" s="38" t="s">
        <v>67</v>
      </c>
      <c r="L2790" s="38" t="s">
        <v>59433</v>
      </c>
      <c r="M2790" s="38" t="s">
        <v>53137</v>
      </c>
      <c r="N2790" s="30">
        <v>2443.0266000000001</v>
      </c>
      <c r="O2790" s="30">
        <v>1388.0550000000001</v>
      </c>
      <c r="P2790" s="38" t="s">
        <v>71</v>
      </c>
      <c r="Q2790" s="49" t="s">
        <v>72</v>
      </c>
      <c r="R2790" s="49">
        <v>0</v>
      </c>
      <c r="S2790" s="53">
        <v>5</v>
      </c>
    </row>
    <row r="2791" spans="1:19" x14ac:dyDescent="0.2">
      <c r="A2791" s="28" t="s">
        <v>54</v>
      </c>
      <c r="B2791" s="28" t="s">
        <v>8557</v>
      </c>
      <c r="C2791" s="28" t="s">
        <v>62</v>
      </c>
      <c r="D2791" s="28" t="s">
        <v>55</v>
      </c>
      <c r="E2791" s="28" t="s">
        <v>59434</v>
      </c>
      <c r="F2791" s="66">
        <v>42381.70621527778</v>
      </c>
      <c r="G2791" s="66">
        <v>42381</v>
      </c>
      <c r="H2791" s="66">
        <v>42747</v>
      </c>
      <c r="I2791" s="66">
        <v>42411.699050925927</v>
      </c>
      <c r="J2791" s="28" t="s">
        <v>66</v>
      </c>
      <c r="K2791" s="38" t="s">
        <v>82</v>
      </c>
      <c r="L2791" s="38" t="s">
        <v>59435</v>
      </c>
      <c r="M2791" s="38" t="s">
        <v>53137</v>
      </c>
      <c r="N2791" s="30">
        <v>2198.86</v>
      </c>
      <c r="O2791" s="30">
        <v>0</v>
      </c>
      <c r="P2791" s="38" t="s">
        <v>2064</v>
      </c>
      <c r="Q2791" s="49" t="s">
        <v>2065</v>
      </c>
      <c r="R2791" s="49">
        <v>0</v>
      </c>
      <c r="S2791" s="53">
        <v>5</v>
      </c>
    </row>
    <row r="2792" spans="1:19" x14ac:dyDescent="0.2">
      <c r="A2792" s="28" t="s">
        <v>54</v>
      </c>
      <c r="B2792" s="28" t="s">
        <v>8557</v>
      </c>
      <c r="C2792" s="28" t="s">
        <v>62</v>
      </c>
      <c r="D2792" s="28" t="s">
        <v>55</v>
      </c>
      <c r="E2792" s="28" t="s">
        <v>59436</v>
      </c>
      <c r="F2792" s="66">
        <v>42390.725613425922</v>
      </c>
      <c r="G2792" s="66">
        <v>42390</v>
      </c>
      <c r="H2792" s="66">
        <v>42756</v>
      </c>
      <c r="I2792" s="66">
        <v>42420.724456018521</v>
      </c>
      <c r="J2792" s="28" t="s">
        <v>66</v>
      </c>
      <c r="K2792" s="38" t="s">
        <v>67</v>
      </c>
      <c r="L2792" s="38" t="s">
        <v>59437</v>
      </c>
      <c r="M2792" s="38" t="s">
        <v>53137</v>
      </c>
      <c r="N2792" s="30">
        <v>421.16140000000001</v>
      </c>
      <c r="O2792" s="30">
        <v>355.88499999999999</v>
      </c>
      <c r="P2792" s="38" t="s">
        <v>707</v>
      </c>
      <c r="Q2792" s="49" t="s">
        <v>708</v>
      </c>
      <c r="R2792" s="49">
        <v>0</v>
      </c>
      <c r="S2792" s="53">
        <v>5</v>
      </c>
    </row>
    <row r="2793" spans="1:19" ht="12.75" customHeight="1" x14ac:dyDescent="0.2">
      <c r="A2793" s="28" t="s">
        <v>54</v>
      </c>
      <c r="B2793" s="28" t="s">
        <v>8557</v>
      </c>
      <c r="C2793" s="28" t="s">
        <v>62</v>
      </c>
      <c r="D2793" s="28" t="s">
        <v>55</v>
      </c>
      <c r="E2793" s="28" t="s">
        <v>59438</v>
      </c>
      <c r="F2793" s="66">
        <v>42380.619803240741</v>
      </c>
      <c r="G2793" s="66">
        <v>42380</v>
      </c>
      <c r="H2793" s="66">
        <v>42746</v>
      </c>
      <c r="I2793" s="66">
        <v>42410.611712962964</v>
      </c>
      <c r="J2793" s="28" t="s">
        <v>66</v>
      </c>
      <c r="K2793" s="38" t="s">
        <v>67</v>
      </c>
      <c r="L2793" s="38" t="s">
        <v>59439</v>
      </c>
      <c r="M2793" s="38" t="s">
        <v>53137</v>
      </c>
      <c r="N2793" s="30">
        <v>2721.355</v>
      </c>
      <c r="O2793" s="30">
        <v>2366.4499999999998</v>
      </c>
      <c r="P2793" s="38" t="s">
        <v>156</v>
      </c>
      <c r="Q2793" s="49" t="s">
        <v>157</v>
      </c>
      <c r="R2793" s="49">
        <v>1</v>
      </c>
      <c r="S2793" s="53">
        <v>4</v>
      </c>
    </row>
    <row r="2794" spans="1:19" ht="12.75" customHeight="1" x14ac:dyDescent="0.2">
      <c r="A2794" s="28" t="s">
        <v>54</v>
      </c>
      <c r="B2794" s="28" t="s">
        <v>8557</v>
      </c>
      <c r="C2794" s="28" t="s">
        <v>62</v>
      </c>
      <c r="D2794" s="28" t="s">
        <v>55</v>
      </c>
      <c r="E2794" s="28" t="s">
        <v>59440</v>
      </c>
      <c r="F2794" s="66">
        <v>42394.736597222225</v>
      </c>
      <c r="G2794" s="66">
        <v>42401</v>
      </c>
      <c r="H2794" s="66">
        <v>42767</v>
      </c>
      <c r="I2794" s="66">
        <v>42424.731273148151</v>
      </c>
      <c r="J2794" s="28" t="s">
        <v>66</v>
      </c>
      <c r="K2794" s="38" t="s">
        <v>82</v>
      </c>
      <c r="L2794" s="38" t="s">
        <v>59441</v>
      </c>
      <c r="M2794" s="38" t="s">
        <v>53137</v>
      </c>
      <c r="N2794" s="30">
        <v>0</v>
      </c>
      <c r="O2794" s="30">
        <v>0</v>
      </c>
      <c r="P2794" s="38" t="s">
        <v>8812</v>
      </c>
      <c r="Q2794" s="49" t="s">
        <v>8813</v>
      </c>
      <c r="R2794" s="49">
        <v>0</v>
      </c>
      <c r="S2794" s="53">
        <v>5</v>
      </c>
    </row>
    <row r="2795" spans="1:19" ht="12.75" customHeight="1" x14ac:dyDescent="0.2">
      <c r="A2795" s="28" t="s">
        <v>54</v>
      </c>
      <c r="B2795" s="28" t="s">
        <v>8557</v>
      </c>
      <c r="C2795" s="28" t="s">
        <v>62</v>
      </c>
      <c r="D2795" s="28" t="s">
        <v>55</v>
      </c>
      <c r="E2795" s="28" t="s">
        <v>59442</v>
      </c>
      <c r="F2795" s="66">
        <v>42373.595925925925</v>
      </c>
      <c r="G2795" s="66">
        <v>42373</v>
      </c>
      <c r="H2795" s="66">
        <v>42739</v>
      </c>
      <c r="I2795" s="66">
        <v>42403.595104166663</v>
      </c>
      <c r="J2795" s="28" t="s">
        <v>66</v>
      </c>
      <c r="K2795" s="38" t="s">
        <v>82</v>
      </c>
      <c r="L2795" s="38" t="s">
        <v>59443</v>
      </c>
      <c r="M2795" s="38" t="s">
        <v>53137</v>
      </c>
      <c r="N2795" s="30">
        <v>832.3433</v>
      </c>
      <c r="O2795" s="30">
        <v>0</v>
      </c>
      <c r="P2795" s="38" t="s">
        <v>1266</v>
      </c>
      <c r="Q2795" s="49" t="s">
        <v>1267</v>
      </c>
      <c r="R2795" s="49">
        <v>0</v>
      </c>
      <c r="S2795" s="53">
        <v>5</v>
      </c>
    </row>
    <row r="2796" spans="1:19" x14ac:dyDescent="0.2">
      <c r="A2796" s="28" t="s">
        <v>54</v>
      </c>
      <c r="B2796" s="28" t="s">
        <v>8557</v>
      </c>
      <c r="C2796" s="28" t="s">
        <v>62</v>
      </c>
      <c r="D2796" s="28" t="s">
        <v>55</v>
      </c>
      <c r="E2796" s="67" t="s">
        <v>59444</v>
      </c>
      <c r="F2796" s="66">
        <v>42382.680694444447</v>
      </c>
      <c r="G2796" s="66">
        <v>42398</v>
      </c>
      <c r="H2796" s="66">
        <v>42764</v>
      </c>
      <c r="I2796" s="66">
        <v>42412.674328703702</v>
      </c>
      <c r="J2796" s="28" t="s">
        <v>66</v>
      </c>
      <c r="K2796" s="38" t="s">
        <v>67</v>
      </c>
      <c r="L2796" s="38" t="s">
        <v>59445</v>
      </c>
      <c r="M2796" s="38" t="s">
        <v>53137</v>
      </c>
      <c r="N2796" s="30">
        <v>1524.58</v>
      </c>
      <c r="O2796" s="30">
        <v>1541.9432999999999</v>
      </c>
      <c r="P2796" s="38" t="s">
        <v>156</v>
      </c>
      <c r="Q2796" s="49" t="s">
        <v>157</v>
      </c>
      <c r="R2796" s="49">
        <v>1</v>
      </c>
      <c r="S2796" s="53">
        <v>5</v>
      </c>
    </row>
    <row r="2797" spans="1:19" ht="12.75" customHeight="1" x14ac:dyDescent="0.2">
      <c r="A2797" s="28" t="s">
        <v>54</v>
      </c>
      <c r="B2797" s="28" t="s">
        <v>7931</v>
      </c>
      <c r="C2797" s="28" t="s">
        <v>60</v>
      </c>
      <c r="D2797" s="28" t="s">
        <v>55</v>
      </c>
      <c r="E2797" s="28" t="s">
        <v>59446</v>
      </c>
      <c r="F2797" s="66">
        <v>42398.376377314817</v>
      </c>
      <c r="G2797" s="66">
        <v>42398</v>
      </c>
      <c r="H2797" s="66">
        <v>42764</v>
      </c>
      <c r="I2797" s="66">
        <v>42428</v>
      </c>
      <c r="J2797" s="28" t="s">
        <v>66</v>
      </c>
      <c r="K2797" s="38" t="s">
        <v>67</v>
      </c>
      <c r="L2797" s="38" t="s">
        <v>59447</v>
      </c>
      <c r="M2797" s="38" t="s">
        <v>53137</v>
      </c>
      <c r="N2797" s="30">
        <v>1855.6</v>
      </c>
      <c r="O2797" s="30">
        <v>897.52</v>
      </c>
      <c r="P2797" s="38" t="s">
        <v>481</v>
      </c>
      <c r="Q2797" s="49" t="s">
        <v>482</v>
      </c>
      <c r="R2797" s="49">
        <v>0</v>
      </c>
      <c r="S2797" s="53">
        <v>4</v>
      </c>
    </row>
    <row r="2798" spans="1:19" ht="12.75" customHeight="1" x14ac:dyDescent="0.2">
      <c r="A2798" s="28" t="s">
        <v>54</v>
      </c>
      <c r="B2798" s="28" t="s">
        <v>53382</v>
      </c>
      <c r="C2798" s="28" t="s">
        <v>63</v>
      </c>
      <c r="D2798" s="28" t="s">
        <v>55</v>
      </c>
      <c r="E2798" s="28" t="s">
        <v>59448</v>
      </c>
      <c r="F2798" s="66">
        <v>42373.581273148149</v>
      </c>
      <c r="G2798" s="66">
        <v>42373</v>
      </c>
      <c r="H2798" s="66">
        <v>42735</v>
      </c>
      <c r="I2798" s="66">
        <v>42403</v>
      </c>
      <c r="J2798" s="28" t="s">
        <v>66</v>
      </c>
      <c r="K2798" s="38" t="s">
        <v>82</v>
      </c>
      <c r="L2798" s="38" t="s">
        <v>59449</v>
      </c>
      <c r="M2798" s="38" t="s">
        <v>53137</v>
      </c>
      <c r="N2798" s="30">
        <v>1500.125</v>
      </c>
      <c r="O2798" s="30">
        <v>0</v>
      </c>
      <c r="P2798" s="38" t="s">
        <v>1636</v>
      </c>
      <c r="Q2798" s="49" t="s">
        <v>1637</v>
      </c>
      <c r="R2798" s="49">
        <v>0</v>
      </c>
      <c r="S2798" s="53">
        <v>5</v>
      </c>
    </row>
    <row r="2799" spans="1:19" ht="12.75" customHeight="1" x14ac:dyDescent="0.2">
      <c r="A2799" s="28" t="s">
        <v>54</v>
      </c>
      <c r="B2799" s="28" t="s">
        <v>53382</v>
      </c>
      <c r="C2799" s="28" t="s">
        <v>63</v>
      </c>
      <c r="D2799" s="28" t="s">
        <v>55</v>
      </c>
      <c r="E2799" s="28" t="s">
        <v>59450</v>
      </c>
      <c r="F2799" s="66">
        <v>42375.778333333335</v>
      </c>
      <c r="G2799" s="66">
        <v>42375</v>
      </c>
      <c r="H2799" s="66">
        <v>42735</v>
      </c>
      <c r="I2799" s="66">
        <v>42405</v>
      </c>
      <c r="J2799" s="28" t="s">
        <v>66</v>
      </c>
      <c r="K2799" s="38" t="s">
        <v>82</v>
      </c>
      <c r="L2799" s="38" t="s">
        <v>59451</v>
      </c>
      <c r="M2799" s="38" t="s">
        <v>53137</v>
      </c>
      <c r="N2799" s="30">
        <v>1445.04</v>
      </c>
      <c r="O2799" s="30">
        <v>0</v>
      </c>
      <c r="P2799" s="38" t="s">
        <v>5831</v>
      </c>
      <c r="Q2799" s="49" t="s">
        <v>5832</v>
      </c>
      <c r="R2799" s="49">
        <v>0</v>
      </c>
      <c r="S2799" s="53">
        <v>5</v>
      </c>
    </row>
    <row r="2800" spans="1:19" ht="12.75" customHeight="1" x14ac:dyDescent="0.2">
      <c r="A2800" s="28" t="s">
        <v>54</v>
      </c>
      <c r="B2800" s="28" t="s">
        <v>12009</v>
      </c>
      <c r="C2800" s="28" t="s">
        <v>63</v>
      </c>
      <c r="D2800" s="28" t="s">
        <v>55</v>
      </c>
      <c r="E2800" s="28" t="s">
        <v>59452</v>
      </c>
      <c r="F2800" s="66">
        <v>42373.794849537036</v>
      </c>
      <c r="G2800" s="66">
        <v>42370</v>
      </c>
      <c r="H2800" s="66">
        <v>42736</v>
      </c>
      <c r="I2800" s="66">
        <v>42403</v>
      </c>
      <c r="J2800" s="28" t="s">
        <v>166</v>
      </c>
      <c r="K2800" s="38" t="s">
        <v>77</v>
      </c>
      <c r="L2800" s="38" t="s">
        <v>59453</v>
      </c>
      <c r="M2800" s="38" t="s">
        <v>59454</v>
      </c>
      <c r="N2800" s="30">
        <v>14.75</v>
      </c>
      <c r="O2800" s="30">
        <v>14.75</v>
      </c>
      <c r="P2800" s="38" t="s">
        <v>259</v>
      </c>
      <c r="Q2800" s="49" t="s">
        <v>260</v>
      </c>
      <c r="R2800" s="49">
        <v>0</v>
      </c>
      <c r="S2800" s="53">
        <v>1</v>
      </c>
    </row>
    <row r="2801" spans="1:19" x14ac:dyDescent="0.2">
      <c r="A2801" s="28" t="s">
        <v>54</v>
      </c>
      <c r="B2801" s="28" t="s">
        <v>12009</v>
      </c>
      <c r="C2801" s="28" t="s">
        <v>63</v>
      </c>
      <c r="D2801" s="28" t="s">
        <v>55</v>
      </c>
      <c r="E2801" s="28" t="s">
        <v>59455</v>
      </c>
      <c r="F2801" s="66">
        <v>42376.748460648145</v>
      </c>
      <c r="G2801" s="66">
        <v>42398</v>
      </c>
      <c r="H2801" s="66">
        <v>42764</v>
      </c>
      <c r="I2801" s="66">
        <v>42406</v>
      </c>
      <c r="J2801" s="28" t="s">
        <v>66</v>
      </c>
      <c r="K2801" s="38" t="s">
        <v>82</v>
      </c>
      <c r="L2801" s="38" t="s">
        <v>59456</v>
      </c>
      <c r="M2801" s="38" t="s">
        <v>53137</v>
      </c>
      <c r="N2801" s="30">
        <v>681.99400000000003</v>
      </c>
      <c r="O2801" s="30">
        <v>0</v>
      </c>
      <c r="P2801" s="38" t="s">
        <v>666</v>
      </c>
      <c r="Q2801" s="49" t="s">
        <v>667</v>
      </c>
      <c r="R2801" s="49">
        <v>1</v>
      </c>
      <c r="S2801" s="53">
        <v>5</v>
      </c>
    </row>
    <row r="2802" spans="1:19" ht="12.75" customHeight="1" x14ac:dyDescent="0.2">
      <c r="A2802" s="28" t="s">
        <v>54</v>
      </c>
      <c r="B2802" s="28" t="s">
        <v>12009</v>
      </c>
      <c r="C2802" s="28" t="s">
        <v>63</v>
      </c>
      <c r="D2802" s="28" t="s">
        <v>55</v>
      </c>
      <c r="E2802" s="67" t="s">
        <v>59457</v>
      </c>
      <c r="F2802" s="66">
        <v>42377.526585648149</v>
      </c>
      <c r="G2802" s="66">
        <v>42413</v>
      </c>
      <c r="H2802" s="66">
        <v>42779</v>
      </c>
      <c r="I2802" s="66">
        <v>42407</v>
      </c>
      <c r="J2802" s="28" t="s">
        <v>66</v>
      </c>
      <c r="K2802" s="38" t="s">
        <v>82</v>
      </c>
      <c r="L2802" s="38" t="s">
        <v>59458</v>
      </c>
      <c r="M2802" s="38" t="s">
        <v>53137</v>
      </c>
      <c r="N2802" s="30">
        <v>2561.06</v>
      </c>
      <c r="O2802" s="30">
        <v>0</v>
      </c>
      <c r="P2802" s="38" t="s">
        <v>96</v>
      </c>
      <c r="Q2802" s="49" t="s">
        <v>97</v>
      </c>
      <c r="R2802" s="49">
        <v>0</v>
      </c>
      <c r="S2802" s="53">
        <v>4</v>
      </c>
    </row>
    <row r="2803" spans="1:19" x14ac:dyDescent="0.2">
      <c r="A2803" s="28" t="s">
        <v>54</v>
      </c>
      <c r="B2803" s="28" t="s">
        <v>53338</v>
      </c>
      <c r="C2803" s="28" t="s">
        <v>57</v>
      </c>
      <c r="D2803" s="28" t="s">
        <v>55</v>
      </c>
      <c r="E2803" s="28" t="s">
        <v>59459</v>
      </c>
      <c r="F2803" s="66">
        <v>42375.393622685187</v>
      </c>
      <c r="G2803" s="66">
        <v>42399</v>
      </c>
      <c r="H2803" s="66">
        <v>42765</v>
      </c>
      <c r="I2803" s="66">
        <v>42435.393622685187</v>
      </c>
      <c r="J2803" s="28" t="s">
        <v>66</v>
      </c>
      <c r="K2803" s="38" t="s">
        <v>82</v>
      </c>
      <c r="L2803" s="38" t="s">
        <v>59460</v>
      </c>
      <c r="M2803" s="38" t="s">
        <v>59461</v>
      </c>
      <c r="N2803" s="30">
        <v>9936.875</v>
      </c>
      <c r="O2803" s="30">
        <v>0</v>
      </c>
      <c r="P2803" s="38" t="s">
        <v>90</v>
      </c>
      <c r="Q2803" s="49" t="s">
        <v>91</v>
      </c>
      <c r="R2803" s="49">
        <v>0</v>
      </c>
      <c r="S2803" s="53">
        <v>5</v>
      </c>
    </row>
    <row r="2804" spans="1:19" x14ac:dyDescent="0.2">
      <c r="A2804" s="28" t="s">
        <v>54</v>
      </c>
      <c r="B2804" s="28" t="s">
        <v>53338</v>
      </c>
      <c r="C2804" s="28" t="s">
        <v>57</v>
      </c>
      <c r="D2804" s="28" t="s">
        <v>55</v>
      </c>
      <c r="E2804" s="67" t="s">
        <v>59462</v>
      </c>
      <c r="F2804" s="66">
        <v>42386.426365740743</v>
      </c>
      <c r="G2804" s="66">
        <v>42428</v>
      </c>
      <c r="H2804" s="66">
        <v>42794</v>
      </c>
      <c r="I2804" s="66">
        <v>42446.426365740743</v>
      </c>
      <c r="J2804" s="28" t="s">
        <v>66</v>
      </c>
      <c r="K2804" s="38" t="s">
        <v>82</v>
      </c>
      <c r="L2804" s="38" t="s">
        <v>59463</v>
      </c>
      <c r="M2804" s="38" t="s">
        <v>59464</v>
      </c>
      <c r="N2804" s="30">
        <v>2202.48</v>
      </c>
      <c r="O2804" s="30">
        <v>0</v>
      </c>
      <c r="P2804" s="38" t="s">
        <v>730</v>
      </c>
      <c r="Q2804" s="49" t="s">
        <v>731</v>
      </c>
      <c r="R2804" s="49">
        <v>0</v>
      </c>
      <c r="S2804" s="53">
        <v>5</v>
      </c>
    </row>
    <row r="2805" spans="1:19" ht="12.75" customHeight="1" x14ac:dyDescent="0.2">
      <c r="A2805" s="28" t="s">
        <v>54</v>
      </c>
      <c r="B2805" s="28" t="s">
        <v>53338</v>
      </c>
      <c r="C2805" s="28" t="s">
        <v>57</v>
      </c>
      <c r="D2805" s="28" t="s">
        <v>55</v>
      </c>
      <c r="E2805" s="67" t="s">
        <v>59465</v>
      </c>
      <c r="F2805" s="66">
        <v>42387.614131944443</v>
      </c>
      <c r="G2805" s="66">
        <v>42298</v>
      </c>
      <c r="H2805" s="66">
        <v>42674</v>
      </c>
      <c r="I2805" s="66">
        <v>42417</v>
      </c>
      <c r="J2805" s="28" t="s">
        <v>226</v>
      </c>
      <c r="K2805" s="38" t="s">
        <v>77</v>
      </c>
      <c r="L2805" s="38" t="s">
        <v>59466</v>
      </c>
      <c r="M2805" s="38" t="s">
        <v>59467</v>
      </c>
      <c r="N2805" s="30">
        <v>-986.3</v>
      </c>
      <c r="O2805" s="30">
        <v>-986.3</v>
      </c>
      <c r="P2805" s="38" t="s">
        <v>53251</v>
      </c>
      <c r="Q2805" s="49" t="s">
        <v>53252</v>
      </c>
      <c r="R2805" s="49">
        <v>0</v>
      </c>
      <c r="S2805" s="53">
        <v>1</v>
      </c>
    </row>
    <row r="2806" spans="1:19" x14ac:dyDescent="0.2">
      <c r="A2806" s="28" t="s">
        <v>54</v>
      </c>
      <c r="B2806" s="28" t="s">
        <v>8557</v>
      </c>
      <c r="C2806" s="28" t="s">
        <v>62</v>
      </c>
      <c r="D2806" s="28" t="s">
        <v>55</v>
      </c>
      <c r="E2806" s="67" t="s">
        <v>59468</v>
      </c>
      <c r="F2806" s="66">
        <v>42394.578981481478</v>
      </c>
      <c r="G2806" s="66">
        <v>42420</v>
      </c>
      <c r="H2806" s="66">
        <v>42786</v>
      </c>
      <c r="I2806" s="66">
        <v>42454.475046296298</v>
      </c>
      <c r="J2806" s="28" t="s">
        <v>66</v>
      </c>
      <c r="K2806" s="38" t="s">
        <v>82</v>
      </c>
      <c r="L2806" s="38" t="s">
        <v>59469</v>
      </c>
      <c r="M2806" s="38" t="s">
        <v>59470</v>
      </c>
      <c r="N2806" s="30">
        <v>612.37</v>
      </c>
      <c r="O2806" s="30">
        <v>0</v>
      </c>
      <c r="P2806" s="38" t="s">
        <v>69</v>
      </c>
      <c r="Q2806" s="49" t="s">
        <v>70</v>
      </c>
      <c r="R2806" s="49">
        <v>0</v>
      </c>
      <c r="S2806" s="53">
        <v>5</v>
      </c>
    </row>
    <row r="2807" spans="1:19" x14ac:dyDescent="0.2">
      <c r="A2807" s="28" t="s">
        <v>54</v>
      </c>
      <c r="B2807" s="28" t="s">
        <v>8557</v>
      </c>
      <c r="C2807" s="28" t="s">
        <v>62</v>
      </c>
      <c r="D2807" s="28" t="s">
        <v>55</v>
      </c>
      <c r="E2807" s="28" t="s">
        <v>59471</v>
      </c>
      <c r="F2807" s="66">
        <v>42373.525358796294</v>
      </c>
      <c r="G2807" s="66">
        <v>42376</v>
      </c>
      <c r="H2807" s="66">
        <v>42742</v>
      </c>
      <c r="I2807" s="66">
        <v>42403.516701388886</v>
      </c>
      <c r="J2807" s="28" t="s">
        <v>66</v>
      </c>
      <c r="K2807" s="38" t="s">
        <v>82</v>
      </c>
      <c r="L2807" s="38" t="s">
        <v>59472</v>
      </c>
      <c r="M2807" s="38" t="s">
        <v>53137</v>
      </c>
      <c r="N2807" s="30">
        <v>0</v>
      </c>
      <c r="O2807" s="30">
        <v>0</v>
      </c>
      <c r="P2807" s="38" t="s">
        <v>1049</v>
      </c>
      <c r="Q2807" s="49" t="s">
        <v>1050</v>
      </c>
      <c r="R2807" s="49">
        <v>0</v>
      </c>
      <c r="S2807" s="53">
        <v>5</v>
      </c>
    </row>
    <row r="2808" spans="1:19" ht="12.75" customHeight="1" x14ac:dyDescent="0.2">
      <c r="A2808" s="28" t="s">
        <v>54</v>
      </c>
      <c r="B2808" s="28" t="s">
        <v>8557</v>
      </c>
      <c r="C2808" s="28" t="s">
        <v>62</v>
      </c>
      <c r="D2808" s="28" t="s">
        <v>55</v>
      </c>
      <c r="E2808" s="28" t="s">
        <v>59473</v>
      </c>
      <c r="F2808" s="66">
        <v>42383.570671296293</v>
      </c>
      <c r="G2808" s="66">
        <v>42383</v>
      </c>
      <c r="H2808" s="66">
        <v>42749</v>
      </c>
      <c r="I2808" s="66">
        <v>42413.569814814815</v>
      </c>
      <c r="J2808" s="28" t="s">
        <v>66</v>
      </c>
      <c r="K2808" s="38" t="s">
        <v>67</v>
      </c>
      <c r="L2808" s="38" t="s">
        <v>59474</v>
      </c>
      <c r="M2808" s="38" t="s">
        <v>53137</v>
      </c>
      <c r="N2808" s="30">
        <v>326.05799999999999</v>
      </c>
      <c r="O2808" s="30">
        <v>295.13</v>
      </c>
      <c r="P2808" s="38" t="s">
        <v>732</v>
      </c>
      <c r="Q2808" s="49" t="s">
        <v>733</v>
      </c>
      <c r="R2808" s="49">
        <v>0</v>
      </c>
      <c r="S2808" s="53">
        <v>5</v>
      </c>
    </row>
    <row r="2809" spans="1:19" ht="12.75" customHeight="1" x14ac:dyDescent="0.2">
      <c r="A2809" s="28" t="s">
        <v>54</v>
      </c>
      <c r="B2809" s="28" t="s">
        <v>8557</v>
      </c>
      <c r="C2809" s="28" t="s">
        <v>62</v>
      </c>
      <c r="D2809" s="28" t="s">
        <v>55</v>
      </c>
      <c r="E2809" s="28" t="s">
        <v>59475</v>
      </c>
      <c r="F2809" s="66">
        <v>42387.621527777781</v>
      </c>
      <c r="G2809" s="66">
        <v>42387</v>
      </c>
      <c r="H2809" s="66">
        <v>42753</v>
      </c>
      <c r="I2809" s="66">
        <v>42417.620821759258</v>
      </c>
      <c r="J2809" s="28" t="s">
        <v>66</v>
      </c>
      <c r="K2809" s="38" t="s">
        <v>77</v>
      </c>
      <c r="L2809" s="38" t="s">
        <v>59476</v>
      </c>
      <c r="M2809" s="38" t="s">
        <v>59477</v>
      </c>
      <c r="N2809" s="30">
        <v>476.75799999999998</v>
      </c>
      <c r="O2809" s="30">
        <v>360.28</v>
      </c>
      <c r="P2809" s="38" t="s">
        <v>87</v>
      </c>
      <c r="Q2809" s="49" t="s">
        <v>88</v>
      </c>
      <c r="R2809" s="49">
        <v>0</v>
      </c>
      <c r="S2809" s="53">
        <v>5</v>
      </c>
    </row>
    <row r="2810" spans="1:19" x14ac:dyDescent="0.2">
      <c r="A2810" s="28" t="s">
        <v>54</v>
      </c>
      <c r="B2810" s="28" t="s">
        <v>8557</v>
      </c>
      <c r="C2810" s="28" t="s">
        <v>62</v>
      </c>
      <c r="D2810" s="28" t="s">
        <v>55</v>
      </c>
      <c r="E2810" s="28" t="s">
        <v>59478</v>
      </c>
      <c r="F2810" s="66">
        <v>42388.681122685186</v>
      </c>
      <c r="G2810" s="66">
        <v>42388</v>
      </c>
      <c r="H2810" s="66">
        <v>42754</v>
      </c>
      <c r="I2810" s="66">
        <v>42418.676249999997</v>
      </c>
      <c r="J2810" s="28" t="s">
        <v>66</v>
      </c>
      <c r="K2810" s="38" t="s">
        <v>67</v>
      </c>
      <c r="L2810" s="38" t="s">
        <v>59479</v>
      </c>
      <c r="M2810" s="38" t="s">
        <v>53137</v>
      </c>
      <c r="N2810" s="30">
        <v>526.34500000000003</v>
      </c>
      <c r="O2810" s="30">
        <v>352.2</v>
      </c>
      <c r="P2810" s="38" t="s">
        <v>305</v>
      </c>
      <c r="Q2810" s="49" t="s">
        <v>306</v>
      </c>
      <c r="R2810" s="49">
        <v>0</v>
      </c>
      <c r="S2810" s="53">
        <v>5</v>
      </c>
    </row>
    <row r="2811" spans="1:19" x14ac:dyDescent="0.2">
      <c r="A2811" s="28" t="s">
        <v>54</v>
      </c>
      <c r="B2811" s="28" t="s">
        <v>8663</v>
      </c>
      <c r="C2811" s="28" t="s">
        <v>62</v>
      </c>
      <c r="D2811" s="28" t="s">
        <v>55</v>
      </c>
      <c r="E2811" s="67" t="s">
        <v>59480</v>
      </c>
      <c r="F2811" s="66">
        <v>42375.628240740742</v>
      </c>
      <c r="G2811" s="66">
        <v>42400</v>
      </c>
      <c r="H2811" s="66">
        <v>42766</v>
      </c>
      <c r="I2811" s="66">
        <v>42405</v>
      </c>
      <c r="J2811" s="28" t="s">
        <v>66</v>
      </c>
      <c r="K2811" s="38" t="s">
        <v>82</v>
      </c>
      <c r="L2811" s="38" t="s">
        <v>59481</v>
      </c>
      <c r="M2811" s="38" t="s">
        <v>53137</v>
      </c>
      <c r="N2811" s="30">
        <v>1206.6224999999999</v>
      </c>
      <c r="O2811" s="30">
        <v>0</v>
      </c>
      <c r="P2811" s="38" t="s">
        <v>955</v>
      </c>
      <c r="Q2811" s="49" t="s">
        <v>956</v>
      </c>
      <c r="R2811" s="49">
        <v>0</v>
      </c>
      <c r="S2811" s="53">
        <v>5</v>
      </c>
    </row>
    <row r="2812" spans="1:19" x14ac:dyDescent="0.2">
      <c r="A2812" s="28" t="s">
        <v>54</v>
      </c>
      <c r="B2812" s="28" t="s">
        <v>8663</v>
      </c>
      <c r="C2812" s="28" t="s">
        <v>62</v>
      </c>
      <c r="D2812" s="28" t="s">
        <v>55</v>
      </c>
      <c r="E2812" s="28" t="s">
        <v>59482</v>
      </c>
      <c r="F2812" s="66">
        <v>42385.197500000002</v>
      </c>
      <c r="G2812" s="66">
        <v>42428</v>
      </c>
      <c r="H2812" s="66">
        <v>42794</v>
      </c>
      <c r="I2812" s="66">
        <v>42445.197500000002</v>
      </c>
      <c r="J2812" s="28" t="s">
        <v>66</v>
      </c>
      <c r="K2812" s="38" t="s">
        <v>82</v>
      </c>
      <c r="L2812" s="38" t="s">
        <v>59483</v>
      </c>
      <c r="M2812" s="38" t="s">
        <v>59484</v>
      </c>
      <c r="N2812" s="30">
        <v>350</v>
      </c>
      <c r="O2812" s="30">
        <v>0</v>
      </c>
      <c r="P2812" s="38" t="s">
        <v>53229</v>
      </c>
      <c r="Q2812" s="49" t="s">
        <v>53230</v>
      </c>
      <c r="R2812" s="49">
        <v>0</v>
      </c>
      <c r="S2812" s="53">
        <v>5</v>
      </c>
    </row>
    <row r="2813" spans="1:19" ht="12.75" customHeight="1" x14ac:dyDescent="0.2">
      <c r="A2813" s="28" t="s">
        <v>54</v>
      </c>
      <c r="B2813" s="28" t="s">
        <v>8663</v>
      </c>
      <c r="C2813" s="28" t="s">
        <v>62</v>
      </c>
      <c r="D2813" s="28" t="s">
        <v>55</v>
      </c>
      <c r="E2813" s="28" t="s">
        <v>59485</v>
      </c>
      <c r="F2813" s="66">
        <v>42384.631435185183</v>
      </c>
      <c r="G2813" s="66">
        <v>42400</v>
      </c>
      <c r="H2813" s="66">
        <v>42766</v>
      </c>
      <c r="I2813" s="66">
        <v>42414</v>
      </c>
      <c r="J2813" s="28" t="s">
        <v>66</v>
      </c>
      <c r="K2813" s="38" t="s">
        <v>77</v>
      </c>
      <c r="L2813" s="38" t="s">
        <v>59486</v>
      </c>
      <c r="M2813" s="38" t="s">
        <v>53474</v>
      </c>
      <c r="N2813" s="30">
        <v>1044.51</v>
      </c>
      <c r="O2813" s="30">
        <v>904.72</v>
      </c>
      <c r="P2813" s="38" t="s">
        <v>10075</v>
      </c>
      <c r="Q2813" s="49" t="s">
        <v>10076</v>
      </c>
      <c r="R2813" s="49">
        <v>0</v>
      </c>
      <c r="S2813" s="53">
        <v>5</v>
      </c>
    </row>
    <row r="2814" spans="1:19" ht="12.75" customHeight="1" x14ac:dyDescent="0.2">
      <c r="A2814" s="28" t="s">
        <v>54</v>
      </c>
      <c r="B2814" s="28" t="s">
        <v>8663</v>
      </c>
      <c r="C2814" s="28" t="s">
        <v>62</v>
      </c>
      <c r="D2814" s="28" t="s">
        <v>55</v>
      </c>
      <c r="E2814" s="67" t="s">
        <v>59487</v>
      </c>
      <c r="F2814" s="66">
        <v>42377.489837962959</v>
      </c>
      <c r="G2814" s="66">
        <v>42400</v>
      </c>
      <c r="H2814" s="66">
        <v>42766</v>
      </c>
      <c r="I2814" s="66">
        <v>42407</v>
      </c>
      <c r="J2814" s="28" t="s">
        <v>66</v>
      </c>
      <c r="K2814" s="38" t="s">
        <v>77</v>
      </c>
      <c r="L2814" s="38" t="s">
        <v>59488</v>
      </c>
      <c r="M2814" s="38" t="s">
        <v>59489</v>
      </c>
      <c r="N2814" s="30">
        <v>978.34749999999997</v>
      </c>
      <c r="O2814" s="30">
        <v>544.02</v>
      </c>
      <c r="P2814" s="38" t="s">
        <v>69</v>
      </c>
      <c r="Q2814" s="49" t="s">
        <v>70</v>
      </c>
      <c r="R2814" s="49">
        <v>0</v>
      </c>
      <c r="S2814" s="53">
        <v>4</v>
      </c>
    </row>
    <row r="2815" spans="1:19" ht="12.75" customHeight="1" x14ac:dyDescent="0.2">
      <c r="A2815" s="28" t="s">
        <v>54</v>
      </c>
      <c r="B2815" s="28" t="s">
        <v>6199</v>
      </c>
      <c r="C2815" s="28" t="s">
        <v>59</v>
      </c>
      <c r="D2815" s="28" t="s">
        <v>55</v>
      </c>
      <c r="E2815" s="67" t="s">
        <v>59490</v>
      </c>
      <c r="F2815" s="66">
        <v>42381.740879629629</v>
      </c>
      <c r="G2815" s="66">
        <v>42409</v>
      </c>
      <c r="H2815" s="66">
        <v>42775</v>
      </c>
      <c r="I2815" s="66">
        <v>42411</v>
      </c>
      <c r="J2815" s="28" t="s">
        <v>66</v>
      </c>
      <c r="K2815" s="38" t="s">
        <v>82</v>
      </c>
      <c r="L2815" s="38" t="s">
        <v>59491</v>
      </c>
      <c r="M2815" s="38" t="s">
        <v>53137</v>
      </c>
      <c r="N2815" s="30">
        <v>3310.39</v>
      </c>
      <c r="O2815" s="30">
        <v>0</v>
      </c>
      <c r="P2815" s="38" t="s">
        <v>156</v>
      </c>
      <c r="Q2815" s="49" t="s">
        <v>157</v>
      </c>
      <c r="R2815" s="49">
        <v>0</v>
      </c>
      <c r="S2815" s="53">
        <v>5</v>
      </c>
    </row>
    <row r="2816" spans="1:19" x14ac:dyDescent="0.2">
      <c r="A2816" s="28" t="s">
        <v>54</v>
      </c>
      <c r="B2816" s="28" t="s">
        <v>381</v>
      </c>
      <c r="C2816" s="28" t="s">
        <v>57</v>
      </c>
      <c r="D2816" s="28" t="s">
        <v>55</v>
      </c>
      <c r="E2816" s="67" t="s">
        <v>59492</v>
      </c>
      <c r="F2816" s="66">
        <v>42398.406527777777</v>
      </c>
      <c r="G2816" s="66">
        <v>42398</v>
      </c>
      <c r="H2816" s="66">
        <v>42764</v>
      </c>
      <c r="I2816" s="66">
        <v>42428</v>
      </c>
      <c r="J2816" s="28" t="s">
        <v>66</v>
      </c>
      <c r="K2816" s="38" t="s">
        <v>67</v>
      </c>
      <c r="L2816" s="38" t="s">
        <v>59493</v>
      </c>
      <c r="M2816" s="38" t="s">
        <v>53137</v>
      </c>
      <c r="N2816" s="30">
        <v>410.98599999999999</v>
      </c>
      <c r="O2816" s="30">
        <v>405</v>
      </c>
      <c r="P2816" s="38" t="s">
        <v>53180</v>
      </c>
      <c r="Q2816" s="49" t="s">
        <v>53181</v>
      </c>
      <c r="R2816" s="49">
        <v>0</v>
      </c>
      <c r="S2816" s="53">
        <v>5</v>
      </c>
    </row>
    <row r="2817" spans="1:19" ht="12.75" customHeight="1" x14ac:dyDescent="0.2">
      <c r="A2817" s="28" t="s">
        <v>54</v>
      </c>
      <c r="B2817" s="28" t="s">
        <v>381</v>
      </c>
      <c r="C2817" s="28" t="s">
        <v>57</v>
      </c>
      <c r="D2817" s="28" t="s">
        <v>55</v>
      </c>
      <c r="E2817" s="28" t="s">
        <v>59494</v>
      </c>
      <c r="F2817" s="66">
        <v>42389.598263888889</v>
      </c>
      <c r="G2817" s="66">
        <v>42389</v>
      </c>
      <c r="H2817" s="66">
        <v>42755</v>
      </c>
      <c r="I2817" s="66">
        <v>42419</v>
      </c>
      <c r="J2817" s="28" t="s">
        <v>66</v>
      </c>
      <c r="K2817" s="38" t="s">
        <v>82</v>
      </c>
      <c r="L2817" s="38" t="s">
        <v>59495</v>
      </c>
      <c r="M2817" s="38" t="s">
        <v>53137</v>
      </c>
      <c r="N2817" s="30">
        <v>457.53500000000003</v>
      </c>
      <c r="O2817" s="30">
        <v>0</v>
      </c>
      <c r="P2817" s="38" t="s">
        <v>299</v>
      </c>
      <c r="Q2817" s="49" t="s">
        <v>300</v>
      </c>
      <c r="R2817" s="49">
        <v>0</v>
      </c>
      <c r="S2817" s="53">
        <v>5</v>
      </c>
    </row>
    <row r="2818" spans="1:19" x14ac:dyDescent="0.2">
      <c r="A2818" s="28" t="s">
        <v>54</v>
      </c>
      <c r="B2818" s="28" t="s">
        <v>381</v>
      </c>
      <c r="C2818" s="28" t="s">
        <v>57</v>
      </c>
      <c r="D2818" s="28" t="s">
        <v>55</v>
      </c>
      <c r="E2818" s="28" t="s">
        <v>59496</v>
      </c>
      <c r="F2818" s="66">
        <v>42383.672442129631</v>
      </c>
      <c r="G2818" s="66">
        <v>42406</v>
      </c>
      <c r="H2818" s="66">
        <v>42772</v>
      </c>
      <c r="I2818" s="66">
        <v>42413</v>
      </c>
      <c r="J2818" s="28" t="s">
        <v>66</v>
      </c>
      <c r="K2818" s="38" t="s">
        <v>82</v>
      </c>
      <c r="L2818" s="38" t="s">
        <v>59497</v>
      </c>
      <c r="M2818" s="38" t="s">
        <v>53137</v>
      </c>
      <c r="N2818" s="30">
        <v>418.82</v>
      </c>
      <c r="O2818" s="30">
        <v>0</v>
      </c>
      <c r="P2818" s="38" t="s">
        <v>170</v>
      </c>
      <c r="Q2818" s="49" t="s">
        <v>171</v>
      </c>
      <c r="R2818" s="49">
        <v>0</v>
      </c>
      <c r="S2818" s="53">
        <v>5</v>
      </c>
    </row>
    <row r="2819" spans="1:19" x14ac:dyDescent="0.2">
      <c r="A2819" s="28" t="s">
        <v>54</v>
      </c>
      <c r="B2819" s="28" t="s">
        <v>381</v>
      </c>
      <c r="C2819" s="28" t="s">
        <v>57</v>
      </c>
      <c r="D2819" s="28" t="s">
        <v>55</v>
      </c>
      <c r="E2819" s="28" t="s">
        <v>59498</v>
      </c>
      <c r="F2819" s="66">
        <v>42389.502916666665</v>
      </c>
      <c r="G2819" s="66">
        <v>42426</v>
      </c>
      <c r="H2819" s="66">
        <v>42792</v>
      </c>
      <c r="I2819" s="66">
        <v>42419</v>
      </c>
      <c r="J2819" s="28" t="s">
        <v>66</v>
      </c>
      <c r="K2819" s="38" t="s">
        <v>67</v>
      </c>
      <c r="L2819" s="38" t="s">
        <v>59499</v>
      </c>
      <c r="M2819" s="38" t="s">
        <v>53137</v>
      </c>
      <c r="N2819" s="30">
        <v>9182.9050000000007</v>
      </c>
      <c r="O2819" s="30">
        <v>9182.9050000000007</v>
      </c>
      <c r="P2819" s="38" t="s">
        <v>563</v>
      </c>
      <c r="Q2819" s="49" t="s">
        <v>564</v>
      </c>
      <c r="R2819" s="49">
        <v>0</v>
      </c>
      <c r="S2819" s="53">
        <v>5</v>
      </c>
    </row>
    <row r="2820" spans="1:19" x14ac:dyDescent="0.2">
      <c r="A2820" s="28" t="s">
        <v>54</v>
      </c>
      <c r="B2820" s="28" t="s">
        <v>8663</v>
      </c>
      <c r="C2820" s="28" t="s">
        <v>62</v>
      </c>
      <c r="D2820" s="28" t="s">
        <v>55</v>
      </c>
      <c r="E2820" s="28" t="s">
        <v>59500</v>
      </c>
      <c r="F2820" s="66">
        <v>42389.41814814815</v>
      </c>
      <c r="G2820" s="66">
        <v>42428</v>
      </c>
      <c r="H2820" s="66">
        <v>42794</v>
      </c>
      <c r="I2820" s="66">
        <v>42419</v>
      </c>
      <c r="J2820" s="28" t="s">
        <v>66</v>
      </c>
      <c r="K2820" s="38" t="s">
        <v>67</v>
      </c>
      <c r="L2820" s="38" t="s">
        <v>59501</v>
      </c>
      <c r="M2820" s="38" t="s">
        <v>53137</v>
      </c>
      <c r="N2820" s="30">
        <v>2883.0050000000001</v>
      </c>
      <c r="O2820" s="30">
        <v>1645.67</v>
      </c>
      <c r="P2820" s="38" t="s">
        <v>239</v>
      </c>
      <c r="Q2820" s="49" t="s">
        <v>240</v>
      </c>
      <c r="R2820" s="49">
        <v>0</v>
      </c>
      <c r="S2820" s="53">
        <v>4</v>
      </c>
    </row>
    <row r="2821" spans="1:19" x14ac:dyDescent="0.2">
      <c r="A2821" s="28" t="s">
        <v>54</v>
      </c>
      <c r="B2821" s="28" t="s">
        <v>8663</v>
      </c>
      <c r="C2821" s="28" t="s">
        <v>62</v>
      </c>
      <c r="D2821" s="28" t="s">
        <v>55</v>
      </c>
      <c r="E2821" s="67" t="s">
        <v>59502</v>
      </c>
      <c r="F2821" s="66">
        <v>42398.498680555553</v>
      </c>
      <c r="G2821" s="66">
        <v>42428</v>
      </c>
      <c r="H2821" s="66">
        <v>42794</v>
      </c>
      <c r="I2821" s="66">
        <v>42428</v>
      </c>
      <c r="J2821" s="28" t="s">
        <v>66</v>
      </c>
      <c r="K2821" s="38" t="s">
        <v>103</v>
      </c>
      <c r="L2821" s="38" t="s">
        <v>59503</v>
      </c>
      <c r="M2821" s="38" t="s">
        <v>53137</v>
      </c>
      <c r="N2821" s="30">
        <v>1305.52</v>
      </c>
      <c r="O2821" s="30">
        <v>0</v>
      </c>
      <c r="P2821" s="38" t="s">
        <v>5661</v>
      </c>
      <c r="Q2821" s="49" t="s">
        <v>5662</v>
      </c>
      <c r="R2821" s="49">
        <v>0</v>
      </c>
      <c r="S2821" s="53">
        <v>5</v>
      </c>
    </row>
    <row r="2822" spans="1:19" x14ac:dyDescent="0.2">
      <c r="A2822" s="28" t="s">
        <v>54</v>
      </c>
      <c r="B2822" s="28" t="s">
        <v>8663</v>
      </c>
      <c r="C2822" s="28" t="s">
        <v>62</v>
      </c>
      <c r="D2822" s="28" t="s">
        <v>55</v>
      </c>
      <c r="E2822" s="28" t="s">
        <v>59504</v>
      </c>
      <c r="F2822" s="66">
        <v>42381.600486111114</v>
      </c>
      <c r="G2822" s="66">
        <v>42400</v>
      </c>
      <c r="H2822" s="66">
        <v>42766</v>
      </c>
      <c r="I2822" s="66">
        <v>42411</v>
      </c>
      <c r="J2822" s="28" t="s">
        <v>66</v>
      </c>
      <c r="K2822" s="38" t="s">
        <v>82</v>
      </c>
      <c r="L2822" s="38" t="s">
        <v>59505</v>
      </c>
      <c r="M2822" s="38" t="s">
        <v>53137</v>
      </c>
      <c r="N2822" s="30">
        <v>0</v>
      </c>
      <c r="O2822" s="30">
        <v>0</v>
      </c>
      <c r="P2822" s="38" t="s">
        <v>156</v>
      </c>
      <c r="Q2822" s="49" t="s">
        <v>157</v>
      </c>
      <c r="R2822" s="49">
        <v>0</v>
      </c>
      <c r="S2822" s="53">
        <v>4</v>
      </c>
    </row>
    <row r="2823" spans="1:19" ht="12.75" customHeight="1" x14ac:dyDescent="0.2">
      <c r="A2823" s="28" t="s">
        <v>54</v>
      </c>
      <c r="B2823" s="28" t="s">
        <v>8663</v>
      </c>
      <c r="C2823" s="28" t="s">
        <v>62</v>
      </c>
      <c r="D2823" s="28" t="s">
        <v>55</v>
      </c>
      <c r="E2823" s="28" t="s">
        <v>59506</v>
      </c>
      <c r="F2823" s="66">
        <v>42376.676006944443</v>
      </c>
      <c r="G2823" s="66">
        <v>42400</v>
      </c>
      <c r="H2823" s="66">
        <v>42766</v>
      </c>
      <c r="I2823" s="66">
        <v>42406</v>
      </c>
      <c r="J2823" s="28" t="s">
        <v>66</v>
      </c>
      <c r="K2823" s="38" t="s">
        <v>82</v>
      </c>
      <c r="L2823" s="38" t="s">
        <v>59507</v>
      </c>
      <c r="M2823" s="38" t="s">
        <v>53137</v>
      </c>
      <c r="N2823" s="30">
        <v>0</v>
      </c>
      <c r="O2823" s="30">
        <v>0</v>
      </c>
      <c r="P2823" s="38" t="s">
        <v>2101</v>
      </c>
      <c r="Q2823" s="49" t="s">
        <v>2102</v>
      </c>
      <c r="R2823" s="49">
        <v>0</v>
      </c>
      <c r="S2823" s="53">
        <v>5</v>
      </c>
    </row>
    <row r="2824" spans="1:19" ht="12.75" customHeight="1" x14ac:dyDescent="0.2">
      <c r="A2824" s="28" t="s">
        <v>54</v>
      </c>
      <c r="B2824" s="28" t="s">
        <v>381</v>
      </c>
      <c r="C2824" s="28" t="s">
        <v>57</v>
      </c>
      <c r="D2824" s="28" t="s">
        <v>55</v>
      </c>
      <c r="E2824" s="67" t="s">
        <v>59508</v>
      </c>
      <c r="F2824" s="66">
        <v>42377.054375</v>
      </c>
      <c r="G2824" s="66">
        <v>42419</v>
      </c>
      <c r="H2824" s="66">
        <v>42785</v>
      </c>
      <c r="I2824" s="66">
        <v>42437.054375</v>
      </c>
      <c r="J2824" s="28" t="s">
        <v>66</v>
      </c>
      <c r="K2824" s="38" t="s">
        <v>77</v>
      </c>
      <c r="L2824" s="38" t="s">
        <v>59509</v>
      </c>
      <c r="M2824" s="38" t="s">
        <v>59510</v>
      </c>
      <c r="N2824" s="30">
        <v>3231.5749999999998</v>
      </c>
      <c r="O2824" s="30">
        <v>2081.0700000000002</v>
      </c>
      <c r="P2824" s="38" t="s">
        <v>144</v>
      </c>
      <c r="Q2824" s="49" t="s">
        <v>145</v>
      </c>
      <c r="R2824" s="49">
        <v>0</v>
      </c>
      <c r="S2824" s="53">
        <v>5</v>
      </c>
    </row>
    <row r="2825" spans="1:19" x14ac:dyDescent="0.2">
      <c r="A2825" s="28" t="s">
        <v>54</v>
      </c>
      <c r="B2825" s="28" t="s">
        <v>211</v>
      </c>
      <c r="C2825" s="28" t="s">
        <v>57</v>
      </c>
      <c r="D2825" s="28" t="s">
        <v>55</v>
      </c>
      <c r="E2825" s="28" t="s">
        <v>59511</v>
      </c>
      <c r="F2825" s="66">
        <v>42398.732812499999</v>
      </c>
      <c r="G2825" s="66">
        <v>42399</v>
      </c>
      <c r="H2825" s="66">
        <v>42765</v>
      </c>
      <c r="I2825" s="66">
        <v>42428</v>
      </c>
      <c r="J2825" s="28" t="s">
        <v>66</v>
      </c>
      <c r="K2825" s="38" t="s">
        <v>82</v>
      </c>
      <c r="L2825" s="38" t="s">
        <v>59512</v>
      </c>
      <c r="M2825" s="38" t="s">
        <v>53137</v>
      </c>
      <c r="N2825" s="30">
        <v>1673.2750000000001</v>
      </c>
      <c r="O2825" s="30">
        <v>0</v>
      </c>
      <c r="P2825" s="38" t="s">
        <v>1221</v>
      </c>
      <c r="Q2825" s="49" t="s">
        <v>1222</v>
      </c>
      <c r="R2825" s="49">
        <v>0</v>
      </c>
      <c r="S2825" s="53">
        <v>5</v>
      </c>
    </row>
    <row r="2826" spans="1:19" x14ac:dyDescent="0.2">
      <c r="A2826" s="28" t="s">
        <v>54</v>
      </c>
      <c r="B2826" s="28" t="s">
        <v>211</v>
      </c>
      <c r="C2826" s="28" t="s">
        <v>57</v>
      </c>
      <c r="D2826" s="28" t="s">
        <v>55</v>
      </c>
      <c r="E2826" s="67" t="s">
        <v>59513</v>
      </c>
      <c r="F2826" s="66">
        <v>42377.523136574076</v>
      </c>
      <c r="G2826" s="66">
        <v>42377</v>
      </c>
      <c r="H2826" s="66">
        <v>42743</v>
      </c>
      <c r="I2826" s="66">
        <v>42407</v>
      </c>
      <c r="J2826" s="28" t="s">
        <v>66</v>
      </c>
      <c r="K2826" s="38" t="s">
        <v>82</v>
      </c>
      <c r="L2826" s="38" t="s">
        <v>59514</v>
      </c>
      <c r="M2826" s="38" t="s">
        <v>53137</v>
      </c>
      <c r="N2826" s="30">
        <v>400.60500000000002</v>
      </c>
      <c r="O2826" s="30">
        <v>0</v>
      </c>
      <c r="P2826" s="38" t="s">
        <v>384</v>
      </c>
      <c r="Q2826" s="49" t="s">
        <v>385</v>
      </c>
      <c r="R2826" s="49">
        <v>0</v>
      </c>
      <c r="S2826" s="53">
        <v>5</v>
      </c>
    </row>
    <row r="2827" spans="1:19" x14ac:dyDescent="0.2">
      <c r="A2827" s="28" t="s">
        <v>54</v>
      </c>
      <c r="B2827" s="28" t="s">
        <v>53376</v>
      </c>
      <c r="C2827" s="28" t="s">
        <v>59</v>
      </c>
      <c r="D2827" s="28" t="s">
        <v>55</v>
      </c>
      <c r="E2827" s="67" t="s">
        <v>59515</v>
      </c>
      <c r="F2827" s="66">
        <v>42375.506261574075</v>
      </c>
      <c r="G2827" s="66">
        <v>42390</v>
      </c>
      <c r="H2827" s="66">
        <v>42756</v>
      </c>
      <c r="I2827" s="66">
        <v>42405</v>
      </c>
      <c r="J2827" s="28" t="s">
        <v>66</v>
      </c>
      <c r="K2827" s="38" t="s">
        <v>82</v>
      </c>
      <c r="L2827" s="38" t="s">
        <v>59516</v>
      </c>
      <c r="M2827" s="38" t="s">
        <v>53137</v>
      </c>
      <c r="N2827" s="30">
        <v>2003.7149999999999</v>
      </c>
      <c r="O2827" s="30">
        <v>0</v>
      </c>
      <c r="P2827" s="38" t="s">
        <v>84</v>
      </c>
      <c r="Q2827" s="49" t="s">
        <v>85</v>
      </c>
      <c r="R2827" s="49">
        <v>0</v>
      </c>
      <c r="S2827" s="53">
        <v>4</v>
      </c>
    </row>
    <row r="2828" spans="1:19" ht="12.75" customHeight="1" x14ac:dyDescent="0.2">
      <c r="A2828" s="28" t="s">
        <v>54</v>
      </c>
      <c r="B2828" s="28" t="s">
        <v>53376</v>
      </c>
      <c r="C2828" s="28" t="s">
        <v>59</v>
      </c>
      <c r="D2828" s="28" t="s">
        <v>55</v>
      </c>
      <c r="E2828" s="28" t="s">
        <v>59517</v>
      </c>
      <c r="F2828" s="66">
        <v>42394.646666666667</v>
      </c>
      <c r="G2828" s="66">
        <v>42394</v>
      </c>
      <c r="H2828" s="66">
        <v>42760</v>
      </c>
      <c r="I2828" s="66">
        <v>42424</v>
      </c>
      <c r="J2828" s="28" t="s">
        <v>66</v>
      </c>
      <c r="K2828" s="38" t="s">
        <v>74</v>
      </c>
      <c r="L2828" s="38" t="s">
        <v>59518</v>
      </c>
      <c r="M2828" s="38" t="s">
        <v>53137</v>
      </c>
      <c r="N2828" s="30">
        <v>5363.46</v>
      </c>
      <c r="O2828" s="30">
        <v>0</v>
      </c>
      <c r="P2828" s="38" t="s">
        <v>176</v>
      </c>
      <c r="Q2828" s="49" t="s">
        <v>177</v>
      </c>
      <c r="R2828" s="49">
        <v>1</v>
      </c>
      <c r="S2828" s="53">
        <v>5</v>
      </c>
    </row>
    <row r="2829" spans="1:19" ht="12.75" customHeight="1" x14ac:dyDescent="0.2">
      <c r="A2829" s="28" t="s">
        <v>54</v>
      </c>
      <c r="B2829" s="28" t="s">
        <v>812</v>
      </c>
      <c r="C2829" s="28" t="s">
        <v>57</v>
      </c>
      <c r="D2829" s="28" t="s">
        <v>55</v>
      </c>
      <c r="E2829" s="28" t="s">
        <v>59519</v>
      </c>
      <c r="F2829" s="66">
        <v>42397.66609953704</v>
      </c>
      <c r="G2829" s="66">
        <v>42401</v>
      </c>
      <c r="H2829" s="66">
        <v>42767</v>
      </c>
      <c r="I2829" s="66">
        <v>42427</v>
      </c>
      <c r="J2829" s="28" t="s">
        <v>66</v>
      </c>
      <c r="K2829" s="38" t="s">
        <v>67</v>
      </c>
      <c r="L2829" s="38" t="s">
        <v>59520</v>
      </c>
      <c r="M2829" s="38" t="s">
        <v>53137</v>
      </c>
      <c r="N2829" s="30">
        <v>1360.06</v>
      </c>
      <c r="O2829" s="30">
        <v>789.32500000000005</v>
      </c>
      <c r="P2829" s="38" t="s">
        <v>2266</v>
      </c>
      <c r="Q2829" s="49" t="s">
        <v>2267</v>
      </c>
      <c r="R2829" s="49">
        <v>0</v>
      </c>
      <c r="S2829" s="53">
        <v>5</v>
      </c>
    </row>
    <row r="2830" spans="1:19" ht="12.75" customHeight="1" x14ac:dyDescent="0.2">
      <c r="A2830" s="28" t="s">
        <v>54</v>
      </c>
      <c r="B2830" s="28" t="s">
        <v>11978</v>
      </c>
      <c r="C2830" s="28" t="s">
        <v>63</v>
      </c>
      <c r="D2830" s="28" t="s">
        <v>55</v>
      </c>
      <c r="E2830" s="28" t="s">
        <v>59521</v>
      </c>
      <c r="F2830" s="66">
        <v>42394.515902777777</v>
      </c>
      <c r="G2830" s="66">
        <v>42394</v>
      </c>
      <c r="H2830" s="66">
        <v>42643</v>
      </c>
      <c r="I2830" s="66">
        <v>42424</v>
      </c>
      <c r="J2830" s="28" t="s">
        <v>66</v>
      </c>
      <c r="K2830" s="38" t="s">
        <v>67</v>
      </c>
      <c r="L2830" s="38" t="s">
        <v>59522</v>
      </c>
      <c r="M2830" s="38" t="s">
        <v>53137</v>
      </c>
      <c r="N2830" s="30">
        <v>6891.1233000000002</v>
      </c>
      <c r="O2830" s="30">
        <v>6320.24</v>
      </c>
      <c r="P2830" s="38" t="s">
        <v>239</v>
      </c>
      <c r="Q2830" s="49" t="s">
        <v>240</v>
      </c>
      <c r="R2830" s="49">
        <v>1</v>
      </c>
      <c r="S2830" s="53">
        <v>5</v>
      </c>
    </row>
    <row r="2831" spans="1:19" ht="12.75" customHeight="1" x14ac:dyDescent="0.2">
      <c r="A2831" s="28" t="s">
        <v>54</v>
      </c>
      <c r="B2831" s="28" t="s">
        <v>11978</v>
      </c>
      <c r="C2831" s="28" t="s">
        <v>63</v>
      </c>
      <c r="D2831" s="28" t="s">
        <v>55</v>
      </c>
      <c r="E2831" s="28" t="s">
        <v>59523</v>
      </c>
      <c r="F2831" s="66">
        <v>42389.577511574076</v>
      </c>
      <c r="G2831" s="66">
        <v>42400</v>
      </c>
      <c r="H2831" s="66">
        <v>42766</v>
      </c>
      <c r="I2831" s="66">
        <v>42419</v>
      </c>
      <c r="J2831" s="28" t="s">
        <v>66</v>
      </c>
      <c r="K2831" s="38" t="s">
        <v>82</v>
      </c>
      <c r="L2831" s="38" t="s">
        <v>59524</v>
      </c>
      <c r="M2831" s="38" t="s">
        <v>53137</v>
      </c>
      <c r="N2831" s="30">
        <v>0</v>
      </c>
      <c r="O2831" s="30">
        <v>0</v>
      </c>
      <c r="P2831" s="38" t="s">
        <v>176</v>
      </c>
      <c r="Q2831" s="49" t="s">
        <v>177</v>
      </c>
      <c r="R2831" s="49">
        <v>0</v>
      </c>
      <c r="S2831" s="53">
        <v>4</v>
      </c>
    </row>
    <row r="2832" spans="1:19" x14ac:dyDescent="0.2">
      <c r="A2832" s="28" t="s">
        <v>54</v>
      </c>
      <c r="B2832" s="28" t="s">
        <v>53433</v>
      </c>
      <c r="C2832" s="28" t="s">
        <v>59</v>
      </c>
      <c r="D2832" s="28" t="s">
        <v>55</v>
      </c>
      <c r="E2832" s="28" t="s">
        <v>59525</v>
      </c>
      <c r="F2832" s="66">
        <v>42381.524687500001</v>
      </c>
      <c r="G2832" s="66">
        <v>42381</v>
      </c>
      <c r="H2832" s="66">
        <v>42747</v>
      </c>
      <c r="I2832" s="66">
        <v>42411.523425925923</v>
      </c>
      <c r="J2832" s="28" t="s">
        <v>66</v>
      </c>
      <c r="K2832" s="38" t="s">
        <v>82</v>
      </c>
      <c r="L2832" s="38" t="s">
        <v>59526</v>
      </c>
      <c r="M2832" s="38" t="s">
        <v>53137</v>
      </c>
      <c r="N2832" s="30">
        <v>1572.1233</v>
      </c>
      <c r="O2832" s="30">
        <v>0</v>
      </c>
      <c r="P2832" s="38" t="s">
        <v>9950</v>
      </c>
      <c r="Q2832" s="49" t="s">
        <v>9951</v>
      </c>
      <c r="R2832" s="49">
        <v>0</v>
      </c>
      <c r="S2832" s="53">
        <v>5</v>
      </c>
    </row>
    <row r="2833" spans="1:19" x14ac:dyDescent="0.2">
      <c r="A2833" s="28" t="s">
        <v>54</v>
      </c>
      <c r="B2833" s="28" t="s">
        <v>8557</v>
      </c>
      <c r="C2833" s="28" t="s">
        <v>62</v>
      </c>
      <c r="D2833" s="28" t="s">
        <v>55</v>
      </c>
      <c r="E2833" s="28" t="s">
        <v>59527</v>
      </c>
      <c r="F2833" s="66">
        <v>42398.559270833335</v>
      </c>
      <c r="G2833" s="66">
        <v>42401</v>
      </c>
      <c r="H2833" s="66">
        <v>42767</v>
      </c>
      <c r="I2833" s="66">
        <v>42428.557581018518</v>
      </c>
      <c r="J2833" s="28" t="s">
        <v>66</v>
      </c>
      <c r="K2833" s="38" t="s">
        <v>82</v>
      </c>
      <c r="L2833" s="38" t="s">
        <v>59528</v>
      </c>
      <c r="M2833" s="38" t="s">
        <v>53137</v>
      </c>
      <c r="N2833" s="30">
        <v>294.66800000000001</v>
      </c>
      <c r="O2833" s="30">
        <v>0</v>
      </c>
      <c r="P2833" s="38" t="s">
        <v>4068</v>
      </c>
      <c r="Q2833" s="49" t="s">
        <v>4069</v>
      </c>
      <c r="R2833" s="49">
        <v>0</v>
      </c>
      <c r="S2833" s="53">
        <v>5</v>
      </c>
    </row>
    <row r="2834" spans="1:19" x14ac:dyDescent="0.2">
      <c r="A2834" s="28" t="s">
        <v>54</v>
      </c>
      <c r="B2834" s="28" t="s">
        <v>8557</v>
      </c>
      <c r="C2834" s="28" t="s">
        <v>62</v>
      </c>
      <c r="D2834" s="28" t="s">
        <v>55</v>
      </c>
      <c r="E2834" s="28" t="s">
        <v>59529</v>
      </c>
      <c r="F2834" s="66">
        <v>42373.44021990741</v>
      </c>
      <c r="G2834" s="66">
        <v>42373</v>
      </c>
      <c r="H2834" s="66">
        <v>42739</v>
      </c>
      <c r="I2834" s="66">
        <v>42403.438379629632</v>
      </c>
      <c r="J2834" s="28" t="s">
        <v>66</v>
      </c>
      <c r="K2834" s="38" t="s">
        <v>74</v>
      </c>
      <c r="L2834" s="38" t="s">
        <v>59530</v>
      </c>
      <c r="M2834" s="38" t="s">
        <v>53137</v>
      </c>
      <c r="N2834" s="30">
        <v>387.54329999999999</v>
      </c>
      <c r="O2834" s="30">
        <v>340.59</v>
      </c>
      <c r="P2834" s="38" t="s">
        <v>69</v>
      </c>
      <c r="Q2834" s="49" t="s">
        <v>70</v>
      </c>
      <c r="R2834" s="49">
        <v>0</v>
      </c>
      <c r="S2834" s="53">
        <v>5</v>
      </c>
    </row>
    <row r="2835" spans="1:19" x14ac:dyDescent="0.2">
      <c r="A2835" s="28" t="s">
        <v>54</v>
      </c>
      <c r="B2835" s="28" t="s">
        <v>8557</v>
      </c>
      <c r="C2835" s="28" t="s">
        <v>62</v>
      </c>
      <c r="D2835" s="28" t="s">
        <v>55</v>
      </c>
      <c r="E2835" s="28" t="s">
        <v>59531</v>
      </c>
      <c r="F2835" s="66">
        <v>42381.646296296298</v>
      </c>
      <c r="G2835" s="66">
        <v>42384</v>
      </c>
      <c r="H2835" s="66">
        <v>42750</v>
      </c>
      <c r="I2835" s="66">
        <v>42411.641736111109</v>
      </c>
      <c r="J2835" s="28" t="s">
        <v>66</v>
      </c>
      <c r="K2835" s="38" t="s">
        <v>67</v>
      </c>
      <c r="L2835" s="38" t="s">
        <v>59532</v>
      </c>
      <c r="M2835" s="38" t="s">
        <v>53137</v>
      </c>
      <c r="N2835" s="30">
        <v>1734.7049999999999</v>
      </c>
      <c r="O2835" s="30">
        <v>1318.77</v>
      </c>
      <c r="P2835" s="38" t="s">
        <v>639</v>
      </c>
      <c r="Q2835" s="49" t="s">
        <v>640</v>
      </c>
      <c r="R2835" s="49">
        <v>0</v>
      </c>
      <c r="S2835" s="53">
        <v>5</v>
      </c>
    </row>
    <row r="2836" spans="1:19" ht="12.75" customHeight="1" x14ac:dyDescent="0.2">
      <c r="A2836" s="28" t="s">
        <v>54</v>
      </c>
      <c r="B2836" s="28" t="s">
        <v>8557</v>
      </c>
      <c r="C2836" s="28" t="s">
        <v>62</v>
      </c>
      <c r="D2836" s="28" t="s">
        <v>55</v>
      </c>
      <c r="E2836" s="28" t="s">
        <v>59533</v>
      </c>
      <c r="F2836" s="66">
        <v>42397.547013888892</v>
      </c>
      <c r="G2836" s="66">
        <v>42403</v>
      </c>
      <c r="H2836" s="66">
        <v>42769</v>
      </c>
      <c r="I2836" s="66">
        <v>42427.539525462962</v>
      </c>
      <c r="J2836" s="28" t="s">
        <v>66</v>
      </c>
      <c r="K2836" s="38" t="s">
        <v>67</v>
      </c>
      <c r="L2836" s="38" t="s">
        <v>59534</v>
      </c>
      <c r="M2836" s="38" t="s">
        <v>53137</v>
      </c>
      <c r="N2836" s="30">
        <v>522.03</v>
      </c>
      <c r="O2836" s="30">
        <v>522.03</v>
      </c>
      <c r="P2836" s="38" t="s">
        <v>1675</v>
      </c>
      <c r="Q2836" s="49" t="s">
        <v>1676</v>
      </c>
      <c r="R2836" s="49">
        <v>0</v>
      </c>
      <c r="S2836" s="53">
        <v>5</v>
      </c>
    </row>
    <row r="2837" spans="1:19" ht="12.75" customHeight="1" x14ac:dyDescent="0.2">
      <c r="A2837" s="28" t="s">
        <v>54</v>
      </c>
      <c r="B2837" s="28" t="s">
        <v>8557</v>
      </c>
      <c r="C2837" s="28" t="s">
        <v>62</v>
      </c>
      <c r="D2837" s="28" t="s">
        <v>55</v>
      </c>
      <c r="E2837" s="28" t="s">
        <v>59535</v>
      </c>
      <c r="F2837" s="66">
        <v>42382.418263888889</v>
      </c>
      <c r="G2837" s="66">
        <v>42382</v>
      </c>
      <c r="H2837" s="66">
        <v>42748</v>
      </c>
      <c r="I2837" s="66">
        <v>42412.416620370372</v>
      </c>
      <c r="J2837" s="28" t="s">
        <v>66</v>
      </c>
      <c r="K2837" s="38" t="s">
        <v>77</v>
      </c>
      <c r="L2837" s="38" t="s">
        <v>59536</v>
      </c>
      <c r="M2837" s="38" t="s">
        <v>53394</v>
      </c>
      <c r="N2837" s="30">
        <v>1132.5816</v>
      </c>
      <c r="O2837" s="30">
        <v>809.71500000000003</v>
      </c>
      <c r="P2837" s="38" t="s">
        <v>113</v>
      </c>
      <c r="Q2837" s="49" t="s">
        <v>114</v>
      </c>
      <c r="R2837" s="49">
        <v>0</v>
      </c>
      <c r="S2837" s="53">
        <v>5</v>
      </c>
    </row>
    <row r="2838" spans="1:19" ht="12.75" customHeight="1" x14ac:dyDescent="0.2">
      <c r="A2838" s="28" t="s">
        <v>54</v>
      </c>
      <c r="B2838" s="28" t="s">
        <v>53433</v>
      </c>
      <c r="C2838" s="28" t="s">
        <v>59</v>
      </c>
      <c r="D2838" s="28" t="s">
        <v>55</v>
      </c>
      <c r="E2838" s="28" t="s">
        <v>59537</v>
      </c>
      <c r="F2838" s="66">
        <v>42383.39</v>
      </c>
      <c r="G2838" s="66">
        <v>42401</v>
      </c>
      <c r="H2838" s="66">
        <v>42767</v>
      </c>
      <c r="I2838" s="66">
        <v>42413.386111111111</v>
      </c>
      <c r="J2838" s="28" t="s">
        <v>66</v>
      </c>
      <c r="K2838" s="38" t="s">
        <v>82</v>
      </c>
      <c r="L2838" s="38" t="s">
        <v>59538</v>
      </c>
      <c r="M2838" s="38" t="s">
        <v>53137</v>
      </c>
      <c r="N2838" s="30">
        <v>6194.61</v>
      </c>
      <c r="O2838" s="30">
        <v>0</v>
      </c>
      <c r="P2838" s="38" t="s">
        <v>84</v>
      </c>
      <c r="Q2838" s="49" t="s">
        <v>85</v>
      </c>
      <c r="R2838" s="49">
        <v>0</v>
      </c>
      <c r="S2838" s="53">
        <v>4</v>
      </c>
    </row>
    <row r="2839" spans="1:19" x14ac:dyDescent="0.2">
      <c r="A2839" s="28" t="s">
        <v>54</v>
      </c>
      <c r="B2839" s="28" t="s">
        <v>53433</v>
      </c>
      <c r="C2839" s="28" t="s">
        <v>59</v>
      </c>
      <c r="D2839" s="28" t="s">
        <v>55</v>
      </c>
      <c r="E2839" s="28" t="s">
        <v>59539</v>
      </c>
      <c r="F2839" s="66">
        <v>42390.74490740741</v>
      </c>
      <c r="G2839" s="66">
        <v>42411</v>
      </c>
      <c r="H2839" s="66">
        <v>42777</v>
      </c>
      <c r="I2839" s="66">
        <v>42420.743726851855</v>
      </c>
      <c r="J2839" s="28" t="s">
        <v>66</v>
      </c>
      <c r="K2839" s="38" t="s">
        <v>360</v>
      </c>
      <c r="L2839" s="38" t="s">
        <v>59540</v>
      </c>
      <c r="M2839" s="38" t="s">
        <v>59541</v>
      </c>
      <c r="N2839" s="30">
        <v>447.36869999999999</v>
      </c>
      <c r="O2839" s="30">
        <v>307.32</v>
      </c>
      <c r="P2839" s="38" t="s">
        <v>1997</v>
      </c>
      <c r="Q2839" s="49" t="s">
        <v>1998</v>
      </c>
      <c r="R2839" s="49">
        <v>2</v>
      </c>
      <c r="S2839" s="53">
        <v>5</v>
      </c>
    </row>
    <row r="2840" spans="1:19" x14ac:dyDescent="0.2">
      <c r="A2840" s="28" t="s">
        <v>54</v>
      </c>
      <c r="B2840" s="28" t="s">
        <v>53433</v>
      </c>
      <c r="C2840" s="28" t="s">
        <v>59</v>
      </c>
      <c r="D2840" s="28" t="s">
        <v>55</v>
      </c>
      <c r="E2840" s="28" t="s">
        <v>59542</v>
      </c>
      <c r="F2840" s="66">
        <v>42398.690567129626</v>
      </c>
      <c r="G2840" s="66">
        <v>42398</v>
      </c>
      <c r="H2840" s="66">
        <v>42764</v>
      </c>
      <c r="I2840" s="66">
        <v>42428.688460648147</v>
      </c>
      <c r="J2840" s="28" t="s">
        <v>66</v>
      </c>
      <c r="K2840" s="38" t="s">
        <v>74</v>
      </c>
      <c r="L2840" s="38" t="s">
        <v>59543</v>
      </c>
      <c r="M2840" s="38" t="s">
        <v>53137</v>
      </c>
      <c r="N2840" s="30">
        <v>480.43200000000002</v>
      </c>
      <c r="O2840" s="30">
        <v>393.69</v>
      </c>
      <c r="P2840" s="38" t="s">
        <v>125</v>
      </c>
      <c r="Q2840" s="49" t="s">
        <v>126</v>
      </c>
      <c r="R2840" s="49">
        <v>0</v>
      </c>
      <c r="S2840" s="53">
        <v>5</v>
      </c>
    </row>
    <row r="2841" spans="1:19" ht="12.75" customHeight="1" x14ac:dyDescent="0.2">
      <c r="A2841" s="28" t="s">
        <v>54</v>
      </c>
      <c r="B2841" s="28" t="s">
        <v>53433</v>
      </c>
      <c r="C2841" s="28" t="s">
        <v>59</v>
      </c>
      <c r="D2841" s="28" t="s">
        <v>55</v>
      </c>
      <c r="E2841" s="28" t="s">
        <v>59544</v>
      </c>
      <c r="F2841" s="66">
        <v>42396.515740740739</v>
      </c>
      <c r="G2841" s="66">
        <v>42419</v>
      </c>
      <c r="H2841" s="66">
        <v>42785</v>
      </c>
      <c r="I2841" s="66">
        <v>42426.513090277775</v>
      </c>
      <c r="J2841" s="28" t="s">
        <v>66</v>
      </c>
      <c r="K2841" s="38" t="s">
        <v>82</v>
      </c>
      <c r="L2841" s="38" t="s">
        <v>59545</v>
      </c>
      <c r="M2841" s="38" t="s">
        <v>53137</v>
      </c>
      <c r="N2841" s="30">
        <v>701.42</v>
      </c>
      <c r="O2841" s="30">
        <v>0</v>
      </c>
      <c r="P2841" s="38" t="s">
        <v>398</v>
      </c>
      <c r="Q2841" s="49" t="s">
        <v>399</v>
      </c>
      <c r="R2841" s="49">
        <v>0</v>
      </c>
      <c r="S2841" s="53">
        <v>4</v>
      </c>
    </row>
    <row r="2842" spans="1:19" x14ac:dyDescent="0.2">
      <c r="A2842" s="28" t="s">
        <v>54</v>
      </c>
      <c r="B2842" s="28" t="s">
        <v>53433</v>
      </c>
      <c r="C2842" s="28" t="s">
        <v>59</v>
      </c>
      <c r="D2842" s="28" t="s">
        <v>55</v>
      </c>
      <c r="E2842" s="28" t="s">
        <v>59546</v>
      </c>
      <c r="F2842" s="66">
        <v>42374.558356481481</v>
      </c>
      <c r="G2842" s="66">
        <v>42374</v>
      </c>
      <c r="H2842" s="66">
        <v>42740</v>
      </c>
      <c r="I2842" s="66">
        <v>42404.556435185186</v>
      </c>
      <c r="J2842" s="28" t="s">
        <v>66</v>
      </c>
      <c r="K2842" s="38" t="s">
        <v>67</v>
      </c>
      <c r="L2842" s="38" t="s">
        <v>59547</v>
      </c>
      <c r="M2842" s="38" t="s">
        <v>53137</v>
      </c>
      <c r="N2842" s="30">
        <v>600.28499999999997</v>
      </c>
      <c r="O2842" s="30">
        <v>846.54</v>
      </c>
      <c r="P2842" s="38" t="s">
        <v>895</v>
      </c>
      <c r="Q2842" s="49" t="s">
        <v>896</v>
      </c>
      <c r="R2842" s="49">
        <v>0</v>
      </c>
      <c r="S2842" s="53">
        <v>5</v>
      </c>
    </row>
    <row r="2843" spans="1:19" x14ac:dyDescent="0.2">
      <c r="A2843" s="28" t="s">
        <v>54</v>
      </c>
      <c r="B2843" s="28" t="s">
        <v>8557</v>
      </c>
      <c r="C2843" s="28" t="s">
        <v>62</v>
      </c>
      <c r="D2843" s="28" t="s">
        <v>55</v>
      </c>
      <c r="E2843" s="67" t="s">
        <v>59548</v>
      </c>
      <c r="F2843" s="66">
        <v>42380.755474537036</v>
      </c>
      <c r="G2843" s="66">
        <v>42385</v>
      </c>
      <c r="H2843" s="66">
        <v>42751</v>
      </c>
      <c r="I2843" s="66">
        <v>42410.751493055555</v>
      </c>
      <c r="J2843" s="28" t="s">
        <v>66</v>
      </c>
      <c r="K2843" s="38" t="s">
        <v>74</v>
      </c>
      <c r="L2843" s="38" t="s">
        <v>59549</v>
      </c>
      <c r="M2843" s="38" t="s">
        <v>53137</v>
      </c>
      <c r="N2843" s="30">
        <v>496.315</v>
      </c>
      <c r="O2843" s="30">
        <v>333.62</v>
      </c>
      <c r="P2843" s="38" t="s">
        <v>79</v>
      </c>
      <c r="Q2843" s="49" t="s">
        <v>80</v>
      </c>
      <c r="R2843" s="49">
        <v>0</v>
      </c>
      <c r="S2843" s="53">
        <v>5</v>
      </c>
    </row>
    <row r="2844" spans="1:19" ht="12.75" customHeight="1" x14ac:dyDescent="0.2">
      <c r="A2844" s="28" t="s">
        <v>54</v>
      </c>
      <c r="B2844" s="28" t="s">
        <v>8557</v>
      </c>
      <c r="C2844" s="28" t="s">
        <v>62</v>
      </c>
      <c r="D2844" s="28" t="s">
        <v>55</v>
      </c>
      <c r="E2844" s="28" t="s">
        <v>59550</v>
      </c>
      <c r="F2844" s="66">
        <v>42387.532696759263</v>
      </c>
      <c r="G2844" s="66">
        <v>42387</v>
      </c>
      <c r="H2844" s="66">
        <v>42753</v>
      </c>
      <c r="I2844" s="66">
        <v>42417.529363425929</v>
      </c>
      <c r="J2844" s="28" t="s">
        <v>66</v>
      </c>
      <c r="K2844" s="38" t="s">
        <v>67</v>
      </c>
      <c r="L2844" s="38" t="s">
        <v>59551</v>
      </c>
      <c r="M2844" s="38" t="s">
        <v>53137</v>
      </c>
      <c r="N2844" s="30">
        <v>365.20600000000002</v>
      </c>
      <c r="O2844" s="30">
        <v>490.83</v>
      </c>
      <c r="P2844" s="38" t="s">
        <v>1370</v>
      </c>
      <c r="Q2844" s="49" t="s">
        <v>1371</v>
      </c>
      <c r="R2844" s="49">
        <v>0</v>
      </c>
      <c r="S2844" s="53">
        <v>5</v>
      </c>
    </row>
    <row r="2845" spans="1:19" ht="12.75" customHeight="1" x14ac:dyDescent="0.2">
      <c r="A2845" s="28" t="s">
        <v>54</v>
      </c>
      <c r="B2845" s="28" t="s">
        <v>8557</v>
      </c>
      <c r="C2845" s="28" t="s">
        <v>62</v>
      </c>
      <c r="D2845" s="28" t="s">
        <v>55</v>
      </c>
      <c r="E2845" s="28" t="s">
        <v>59552</v>
      </c>
      <c r="F2845" s="66">
        <v>42383.520138888889</v>
      </c>
      <c r="G2845" s="66">
        <v>42383</v>
      </c>
      <c r="H2845" s="66">
        <v>42749</v>
      </c>
      <c r="I2845" s="66">
        <v>42413.519259259258</v>
      </c>
      <c r="J2845" s="28" t="s">
        <v>66</v>
      </c>
      <c r="K2845" s="38" t="s">
        <v>67</v>
      </c>
      <c r="L2845" s="38" t="s">
        <v>59553</v>
      </c>
      <c r="M2845" s="38" t="s">
        <v>53137</v>
      </c>
      <c r="N2845" s="30">
        <v>432.92599999999999</v>
      </c>
      <c r="O2845" s="30">
        <v>392.57</v>
      </c>
      <c r="P2845" s="38" t="s">
        <v>2145</v>
      </c>
      <c r="Q2845" s="49" t="s">
        <v>2146</v>
      </c>
      <c r="R2845" s="49">
        <v>0</v>
      </c>
      <c r="S2845" s="53">
        <v>5</v>
      </c>
    </row>
    <row r="2846" spans="1:19" ht="12.75" customHeight="1" x14ac:dyDescent="0.2">
      <c r="A2846" s="28" t="s">
        <v>54</v>
      </c>
      <c r="B2846" s="28" t="s">
        <v>8557</v>
      </c>
      <c r="C2846" s="28" t="s">
        <v>62</v>
      </c>
      <c r="D2846" s="28" t="s">
        <v>55</v>
      </c>
      <c r="E2846" s="67" t="s">
        <v>59554</v>
      </c>
      <c r="F2846" s="66">
        <v>42373.960694444446</v>
      </c>
      <c r="G2846" s="66">
        <v>42412</v>
      </c>
      <c r="H2846" s="66">
        <v>42778</v>
      </c>
      <c r="I2846" s="66">
        <v>42433.960694444446</v>
      </c>
      <c r="J2846" s="28" t="s">
        <v>66</v>
      </c>
      <c r="K2846" s="38" t="s">
        <v>82</v>
      </c>
      <c r="L2846" s="38" t="s">
        <v>59555</v>
      </c>
      <c r="M2846" s="38" t="s">
        <v>59556</v>
      </c>
      <c r="N2846" s="30">
        <v>226.25800000000001</v>
      </c>
      <c r="O2846" s="30">
        <v>0</v>
      </c>
      <c r="P2846" s="38" t="s">
        <v>2156</v>
      </c>
      <c r="Q2846" s="49" t="s">
        <v>2157</v>
      </c>
      <c r="R2846" s="49">
        <v>0</v>
      </c>
      <c r="S2846" s="53">
        <v>5</v>
      </c>
    </row>
    <row r="2847" spans="1:19" x14ac:dyDescent="0.2">
      <c r="A2847" s="28" t="s">
        <v>54</v>
      </c>
      <c r="B2847" s="28" t="s">
        <v>8557</v>
      </c>
      <c r="C2847" s="28" t="s">
        <v>62</v>
      </c>
      <c r="D2847" s="28" t="s">
        <v>55</v>
      </c>
      <c r="E2847" s="67" t="s">
        <v>59557</v>
      </c>
      <c r="F2847" s="66">
        <v>42388.650324074071</v>
      </c>
      <c r="G2847" s="66">
        <v>42416</v>
      </c>
      <c r="H2847" s="66">
        <v>42782</v>
      </c>
      <c r="I2847" s="66">
        <v>42418.645555555559</v>
      </c>
      <c r="J2847" s="28" t="s">
        <v>66</v>
      </c>
      <c r="K2847" s="38" t="s">
        <v>82</v>
      </c>
      <c r="L2847" s="38" t="s">
        <v>59558</v>
      </c>
      <c r="M2847" s="38" t="s">
        <v>53137</v>
      </c>
      <c r="N2847" s="30">
        <v>1015.62</v>
      </c>
      <c r="O2847" s="30">
        <v>0</v>
      </c>
      <c r="P2847" s="38" t="s">
        <v>1360</v>
      </c>
      <c r="Q2847" s="49" t="s">
        <v>1361</v>
      </c>
      <c r="R2847" s="49">
        <v>0</v>
      </c>
      <c r="S2847" s="53">
        <v>5</v>
      </c>
    </row>
    <row r="2848" spans="1:19" ht="12.75" customHeight="1" x14ac:dyDescent="0.2">
      <c r="A2848" s="28" t="s">
        <v>54</v>
      </c>
      <c r="B2848" s="28" t="s">
        <v>8557</v>
      </c>
      <c r="C2848" s="28" t="s">
        <v>62</v>
      </c>
      <c r="D2848" s="28" t="s">
        <v>55</v>
      </c>
      <c r="E2848" s="28" t="s">
        <v>59559</v>
      </c>
      <c r="F2848" s="66">
        <v>42387.424421296295</v>
      </c>
      <c r="G2848" s="66">
        <v>42387</v>
      </c>
      <c r="H2848" s="66">
        <v>42753</v>
      </c>
      <c r="I2848" s="66">
        <v>42417.42324074074</v>
      </c>
      <c r="J2848" s="28" t="s">
        <v>66</v>
      </c>
      <c r="K2848" s="38" t="s">
        <v>74</v>
      </c>
      <c r="L2848" s="38" t="s">
        <v>59560</v>
      </c>
      <c r="M2848" s="38" t="s">
        <v>53137</v>
      </c>
      <c r="N2848" s="30">
        <v>522.03139999999996</v>
      </c>
      <c r="O2848" s="30">
        <v>369.68</v>
      </c>
      <c r="P2848" s="38" t="s">
        <v>726</v>
      </c>
      <c r="Q2848" s="49" t="s">
        <v>727</v>
      </c>
      <c r="R2848" s="49">
        <v>0</v>
      </c>
      <c r="S2848" s="53">
        <v>5</v>
      </c>
    </row>
    <row r="2849" spans="1:19" ht="12.75" customHeight="1" x14ac:dyDescent="0.2">
      <c r="A2849" s="28" t="s">
        <v>54</v>
      </c>
      <c r="B2849" s="28" t="s">
        <v>8557</v>
      </c>
      <c r="C2849" s="28" t="s">
        <v>62</v>
      </c>
      <c r="D2849" s="28" t="s">
        <v>55</v>
      </c>
      <c r="E2849" s="28" t="s">
        <v>59561</v>
      </c>
      <c r="F2849" s="66">
        <v>42388.409618055557</v>
      </c>
      <c r="G2849" s="66">
        <v>42389</v>
      </c>
      <c r="H2849" s="66">
        <v>42755</v>
      </c>
      <c r="I2849" s="66">
        <v>42418.40724537037</v>
      </c>
      <c r="J2849" s="28" t="s">
        <v>66</v>
      </c>
      <c r="K2849" s="38" t="s">
        <v>77</v>
      </c>
      <c r="L2849" s="38" t="s">
        <v>59562</v>
      </c>
      <c r="M2849" s="38" t="s">
        <v>59563</v>
      </c>
      <c r="N2849" s="30">
        <v>523.87369999999999</v>
      </c>
      <c r="O2849" s="30">
        <v>400.875</v>
      </c>
      <c r="P2849" s="38" t="s">
        <v>305</v>
      </c>
      <c r="Q2849" s="49" t="s">
        <v>306</v>
      </c>
      <c r="R2849" s="49">
        <v>0</v>
      </c>
      <c r="S2849" s="53">
        <v>5</v>
      </c>
    </row>
    <row r="2850" spans="1:19" ht="12.75" customHeight="1" x14ac:dyDescent="0.2">
      <c r="A2850" s="28" t="s">
        <v>54</v>
      </c>
      <c r="B2850" s="28" t="s">
        <v>8557</v>
      </c>
      <c r="C2850" s="28" t="s">
        <v>62</v>
      </c>
      <c r="D2850" s="28" t="s">
        <v>55</v>
      </c>
      <c r="E2850" s="28" t="s">
        <v>59564</v>
      </c>
      <c r="F2850" s="66">
        <v>42384.54005787037</v>
      </c>
      <c r="G2850" s="66">
        <v>42398</v>
      </c>
      <c r="H2850" s="66">
        <v>42764</v>
      </c>
      <c r="I2850" s="66">
        <v>42435.500671296293</v>
      </c>
      <c r="J2850" s="28" t="s">
        <v>66</v>
      </c>
      <c r="K2850" s="38" t="s">
        <v>82</v>
      </c>
      <c r="L2850" s="38" t="s">
        <v>59565</v>
      </c>
      <c r="M2850" s="38" t="s">
        <v>59566</v>
      </c>
      <c r="N2850" s="30">
        <v>593.54999999999995</v>
      </c>
      <c r="O2850" s="30">
        <v>0</v>
      </c>
      <c r="P2850" s="38" t="s">
        <v>69</v>
      </c>
      <c r="Q2850" s="49" t="s">
        <v>70</v>
      </c>
      <c r="R2850" s="49">
        <v>0</v>
      </c>
      <c r="S2850" s="53">
        <v>5</v>
      </c>
    </row>
    <row r="2851" spans="1:19" x14ac:dyDescent="0.2">
      <c r="A2851" s="28" t="s">
        <v>54</v>
      </c>
      <c r="B2851" s="28" t="s">
        <v>8557</v>
      </c>
      <c r="C2851" s="28" t="s">
        <v>62</v>
      </c>
      <c r="D2851" s="28" t="s">
        <v>55</v>
      </c>
      <c r="E2851" s="28" t="s">
        <v>59567</v>
      </c>
      <c r="F2851" s="66">
        <v>42383.509097222224</v>
      </c>
      <c r="G2851" s="66">
        <v>42383</v>
      </c>
      <c r="H2851" s="66">
        <v>42749</v>
      </c>
      <c r="I2851" s="66">
        <v>42413.507777777777</v>
      </c>
      <c r="J2851" s="28" t="s">
        <v>66</v>
      </c>
      <c r="K2851" s="38" t="s">
        <v>82</v>
      </c>
      <c r="L2851" s="38" t="s">
        <v>59568</v>
      </c>
      <c r="M2851" s="38" t="s">
        <v>53137</v>
      </c>
      <c r="N2851" s="30">
        <v>463.72</v>
      </c>
      <c r="O2851" s="30">
        <v>0</v>
      </c>
      <c r="P2851" s="38" t="s">
        <v>1020</v>
      </c>
      <c r="Q2851" s="49" t="s">
        <v>1021</v>
      </c>
      <c r="R2851" s="49">
        <v>0</v>
      </c>
      <c r="S2851" s="53">
        <v>5</v>
      </c>
    </row>
    <row r="2852" spans="1:19" x14ac:dyDescent="0.2">
      <c r="A2852" s="28" t="s">
        <v>54</v>
      </c>
      <c r="B2852" s="28" t="s">
        <v>8557</v>
      </c>
      <c r="C2852" s="28" t="s">
        <v>62</v>
      </c>
      <c r="D2852" s="28" t="s">
        <v>55</v>
      </c>
      <c r="E2852" s="28" t="s">
        <v>59569</v>
      </c>
      <c r="F2852" s="66">
        <v>42376.509259259263</v>
      </c>
      <c r="G2852" s="66">
        <v>42376</v>
      </c>
      <c r="H2852" s="66">
        <v>42742</v>
      </c>
      <c r="I2852" s="66">
        <v>42406.507141203707</v>
      </c>
      <c r="J2852" s="28" t="s">
        <v>66</v>
      </c>
      <c r="K2852" s="38" t="s">
        <v>77</v>
      </c>
      <c r="L2852" s="38" t="s">
        <v>59570</v>
      </c>
      <c r="M2852" s="38" t="s">
        <v>53521</v>
      </c>
      <c r="N2852" s="30">
        <v>361.2</v>
      </c>
      <c r="O2852" s="30">
        <v>317.64</v>
      </c>
      <c r="P2852" s="38" t="s">
        <v>1979</v>
      </c>
      <c r="Q2852" s="49" t="s">
        <v>1980</v>
      </c>
      <c r="R2852" s="49">
        <v>0</v>
      </c>
      <c r="S2852" s="53">
        <v>5</v>
      </c>
    </row>
    <row r="2853" spans="1:19" ht="12.75" customHeight="1" x14ac:dyDescent="0.2">
      <c r="A2853" s="28" t="s">
        <v>54</v>
      </c>
      <c r="B2853" s="28" t="s">
        <v>8557</v>
      </c>
      <c r="C2853" s="28" t="s">
        <v>62</v>
      </c>
      <c r="D2853" s="28" t="s">
        <v>55</v>
      </c>
      <c r="E2853" s="67" t="s">
        <v>59571</v>
      </c>
      <c r="F2853" s="66">
        <v>42388.732731481483</v>
      </c>
      <c r="G2853" s="66">
        <v>42388</v>
      </c>
      <c r="H2853" s="66">
        <v>42754</v>
      </c>
      <c r="I2853" s="66">
        <v>42418.722696759258</v>
      </c>
      <c r="J2853" s="28" t="s">
        <v>66</v>
      </c>
      <c r="K2853" s="38" t="s">
        <v>82</v>
      </c>
      <c r="L2853" s="38" t="s">
        <v>59572</v>
      </c>
      <c r="M2853" s="38" t="s">
        <v>53137</v>
      </c>
      <c r="N2853" s="30">
        <v>899.64</v>
      </c>
      <c r="O2853" s="30">
        <v>0</v>
      </c>
      <c r="P2853" s="38" t="s">
        <v>481</v>
      </c>
      <c r="Q2853" s="49" t="s">
        <v>482</v>
      </c>
      <c r="R2853" s="49">
        <v>0</v>
      </c>
      <c r="S2853" s="53">
        <v>5</v>
      </c>
    </row>
    <row r="2854" spans="1:19" x14ac:dyDescent="0.2">
      <c r="A2854" s="28" t="s">
        <v>54</v>
      </c>
      <c r="B2854" s="28" t="s">
        <v>8557</v>
      </c>
      <c r="C2854" s="28" t="s">
        <v>62</v>
      </c>
      <c r="D2854" s="28" t="s">
        <v>55</v>
      </c>
      <c r="E2854" s="28" t="s">
        <v>59573</v>
      </c>
      <c r="F2854" s="66">
        <v>42380.419120370374</v>
      </c>
      <c r="G2854" s="66">
        <v>42380</v>
      </c>
      <c r="H2854" s="66">
        <v>42746</v>
      </c>
      <c r="I2854" s="66">
        <v>42410.417905092596</v>
      </c>
      <c r="J2854" s="28" t="s">
        <v>66</v>
      </c>
      <c r="K2854" s="38" t="s">
        <v>74</v>
      </c>
      <c r="L2854" s="38" t="s">
        <v>59574</v>
      </c>
      <c r="M2854" s="38" t="s">
        <v>53137</v>
      </c>
      <c r="N2854" s="30">
        <v>774.20749999999998</v>
      </c>
      <c r="O2854" s="30">
        <v>787.78</v>
      </c>
      <c r="P2854" s="38" t="s">
        <v>176</v>
      </c>
      <c r="Q2854" s="49" t="s">
        <v>177</v>
      </c>
      <c r="R2854" s="49">
        <v>0</v>
      </c>
      <c r="S2854" s="53">
        <v>5</v>
      </c>
    </row>
    <row r="2855" spans="1:19" x14ac:dyDescent="0.2">
      <c r="A2855" s="28" t="s">
        <v>54</v>
      </c>
      <c r="B2855" s="28" t="s">
        <v>8557</v>
      </c>
      <c r="C2855" s="28" t="s">
        <v>62</v>
      </c>
      <c r="D2855" s="28" t="s">
        <v>55</v>
      </c>
      <c r="E2855" s="67" t="s">
        <v>59575</v>
      </c>
      <c r="F2855" s="66">
        <v>42384.56653935185</v>
      </c>
      <c r="G2855" s="66">
        <v>42384</v>
      </c>
      <c r="H2855" s="66">
        <v>42750</v>
      </c>
      <c r="I2855" s="66">
        <v>42414.56453703704</v>
      </c>
      <c r="J2855" s="28" t="s">
        <v>66</v>
      </c>
      <c r="K2855" s="38" t="s">
        <v>74</v>
      </c>
      <c r="L2855" s="38" t="s">
        <v>59576</v>
      </c>
      <c r="M2855" s="38" t="s">
        <v>53137</v>
      </c>
      <c r="N2855" s="30">
        <v>495.78</v>
      </c>
      <c r="O2855" s="30">
        <v>358.46</v>
      </c>
      <c r="P2855" s="38" t="s">
        <v>448</v>
      </c>
      <c r="Q2855" s="49" t="s">
        <v>449</v>
      </c>
      <c r="R2855" s="49">
        <v>0</v>
      </c>
      <c r="S2855" s="53">
        <v>5</v>
      </c>
    </row>
    <row r="2856" spans="1:19" ht="12.75" customHeight="1" x14ac:dyDescent="0.2">
      <c r="A2856" s="28" t="s">
        <v>54</v>
      </c>
      <c r="B2856" s="28" t="s">
        <v>8557</v>
      </c>
      <c r="C2856" s="28" t="s">
        <v>62</v>
      </c>
      <c r="D2856" s="28" t="s">
        <v>55</v>
      </c>
      <c r="E2856" s="28" t="s">
        <v>59577</v>
      </c>
      <c r="F2856" s="66">
        <v>42381.434583333335</v>
      </c>
      <c r="G2856" s="66">
        <v>42381</v>
      </c>
      <c r="H2856" s="66">
        <v>42747</v>
      </c>
      <c r="I2856" s="66">
        <v>42411.433611111112</v>
      </c>
      <c r="J2856" s="28" t="s">
        <v>66</v>
      </c>
      <c r="K2856" s="38" t="s">
        <v>67</v>
      </c>
      <c r="L2856" s="38" t="s">
        <v>59578</v>
      </c>
      <c r="M2856" s="38" t="s">
        <v>53137</v>
      </c>
      <c r="N2856" s="30">
        <v>798.23410000000001</v>
      </c>
      <c r="O2856" s="30">
        <v>597.82749999999999</v>
      </c>
      <c r="P2856" s="38" t="s">
        <v>3636</v>
      </c>
      <c r="Q2856" s="49" t="s">
        <v>3637</v>
      </c>
      <c r="R2856" s="49">
        <v>0</v>
      </c>
      <c r="S2856" s="53">
        <v>5</v>
      </c>
    </row>
    <row r="2857" spans="1:19" x14ac:dyDescent="0.2">
      <c r="A2857" s="28" t="s">
        <v>54</v>
      </c>
      <c r="B2857" s="28" t="s">
        <v>8557</v>
      </c>
      <c r="C2857" s="28" t="s">
        <v>62</v>
      </c>
      <c r="D2857" s="28" t="s">
        <v>55</v>
      </c>
      <c r="E2857" s="67" t="s">
        <v>59579</v>
      </c>
      <c r="F2857" s="66">
        <v>42396.551377314812</v>
      </c>
      <c r="G2857" s="66">
        <v>42387</v>
      </c>
      <c r="H2857" s="66">
        <v>42753</v>
      </c>
      <c r="I2857" s="66">
        <v>42426.551076388889</v>
      </c>
      <c r="J2857" s="28" t="s">
        <v>166</v>
      </c>
      <c r="K2857" s="38" t="s">
        <v>77</v>
      </c>
      <c r="L2857" s="38" t="s">
        <v>59580</v>
      </c>
      <c r="M2857" s="38" t="s">
        <v>59581</v>
      </c>
      <c r="N2857" s="30">
        <v>0</v>
      </c>
      <c r="O2857" s="30">
        <v>0</v>
      </c>
      <c r="P2857" s="38" t="s">
        <v>87</v>
      </c>
      <c r="Q2857" s="49" t="s">
        <v>88</v>
      </c>
      <c r="R2857" s="49">
        <v>0</v>
      </c>
      <c r="S2857" s="53">
        <v>1</v>
      </c>
    </row>
    <row r="2858" spans="1:19" ht="12.75" customHeight="1" x14ac:dyDescent="0.2">
      <c r="A2858" s="28" t="s">
        <v>54</v>
      </c>
      <c r="B2858" s="28" t="s">
        <v>53433</v>
      </c>
      <c r="C2858" s="28" t="s">
        <v>59</v>
      </c>
      <c r="D2858" s="28" t="s">
        <v>55</v>
      </c>
      <c r="E2858" s="28" t="s">
        <v>59582</v>
      </c>
      <c r="F2858" s="66">
        <v>42377.439247685186</v>
      </c>
      <c r="G2858" s="66">
        <v>42377</v>
      </c>
      <c r="H2858" s="66">
        <v>42743</v>
      </c>
      <c r="I2858" s="66">
        <v>42407.436712962961</v>
      </c>
      <c r="J2858" s="28" t="s">
        <v>66</v>
      </c>
      <c r="K2858" s="38" t="s">
        <v>82</v>
      </c>
      <c r="L2858" s="38" t="s">
        <v>59583</v>
      </c>
      <c r="M2858" s="38" t="s">
        <v>53137</v>
      </c>
      <c r="N2858" s="30">
        <v>0</v>
      </c>
      <c r="O2858" s="30">
        <v>0</v>
      </c>
      <c r="P2858" s="38" t="s">
        <v>1047</v>
      </c>
      <c r="Q2858" s="49" t="s">
        <v>1048</v>
      </c>
      <c r="R2858" s="49">
        <v>0</v>
      </c>
      <c r="S2858" s="53">
        <v>4</v>
      </c>
    </row>
    <row r="2859" spans="1:19" x14ac:dyDescent="0.2">
      <c r="A2859" s="28" t="s">
        <v>54</v>
      </c>
      <c r="B2859" s="28" t="s">
        <v>53433</v>
      </c>
      <c r="C2859" s="28" t="s">
        <v>59</v>
      </c>
      <c r="D2859" s="28" t="s">
        <v>55</v>
      </c>
      <c r="E2859" s="67" t="s">
        <v>59584</v>
      </c>
      <c r="F2859" s="66">
        <v>42397.425555555557</v>
      </c>
      <c r="G2859" s="66">
        <v>42420</v>
      </c>
      <c r="H2859" s="66">
        <v>42786</v>
      </c>
      <c r="I2859" s="66">
        <v>42427.421701388892</v>
      </c>
      <c r="J2859" s="28" t="s">
        <v>66</v>
      </c>
      <c r="K2859" s="38" t="s">
        <v>82</v>
      </c>
      <c r="L2859" s="38" t="s">
        <v>59585</v>
      </c>
      <c r="M2859" s="38" t="s">
        <v>53137</v>
      </c>
      <c r="N2859" s="30">
        <v>0</v>
      </c>
      <c r="O2859" s="30">
        <v>0</v>
      </c>
      <c r="P2859" s="38" t="s">
        <v>84</v>
      </c>
      <c r="Q2859" s="49" t="s">
        <v>85</v>
      </c>
      <c r="R2859" s="49">
        <v>0</v>
      </c>
      <c r="S2859" s="53">
        <v>4</v>
      </c>
    </row>
    <row r="2860" spans="1:19" x14ac:dyDescent="0.2">
      <c r="A2860" s="28" t="s">
        <v>54</v>
      </c>
      <c r="B2860" s="28" t="s">
        <v>53433</v>
      </c>
      <c r="C2860" s="28" t="s">
        <v>59</v>
      </c>
      <c r="D2860" s="28" t="s">
        <v>55</v>
      </c>
      <c r="E2860" s="28" t="s">
        <v>59586</v>
      </c>
      <c r="F2860" s="66">
        <v>42381.727627314816</v>
      </c>
      <c r="G2860" s="66">
        <v>42381</v>
      </c>
      <c r="H2860" s="66">
        <v>42747</v>
      </c>
      <c r="I2860" s="66">
        <v>42411.723773148151</v>
      </c>
      <c r="J2860" s="28" t="s">
        <v>66</v>
      </c>
      <c r="K2860" s="38" t="s">
        <v>82</v>
      </c>
      <c r="L2860" s="38" t="s">
        <v>59587</v>
      </c>
      <c r="M2860" s="38" t="s">
        <v>53137</v>
      </c>
      <c r="N2860" s="30">
        <v>940.16330000000005</v>
      </c>
      <c r="O2860" s="30">
        <v>0</v>
      </c>
      <c r="P2860" s="38" t="s">
        <v>1205</v>
      </c>
      <c r="Q2860" s="49" t="s">
        <v>1206</v>
      </c>
      <c r="R2860" s="49">
        <v>0</v>
      </c>
      <c r="S2860" s="53">
        <v>5</v>
      </c>
    </row>
    <row r="2861" spans="1:19" ht="12.75" customHeight="1" x14ac:dyDescent="0.2">
      <c r="A2861" s="28" t="s">
        <v>54</v>
      </c>
      <c r="B2861" s="28" t="s">
        <v>9103</v>
      </c>
      <c r="C2861" s="28" t="s">
        <v>62</v>
      </c>
      <c r="D2861" s="28" t="s">
        <v>55</v>
      </c>
      <c r="E2861" s="28" t="s">
        <v>59588</v>
      </c>
      <c r="F2861" s="66">
        <v>42374.413182870368</v>
      </c>
      <c r="G2861" s="66">
        <v>42381</v>
      </c>
      <c r="H2861" s="66">
        <v>42747</v>
      </c>
      <c r="I2861" s="66">
        <v>42404</v>
      </c>
      <c r="J2861" s="28" t="s">
        <v>66</v>
      </c>
      <c r="K2861" s="38" t="s">
        <v>82</v>
      </c>
      <c r="L2861" s="38" t="s">
        <v>59589</v>
      </c>
      <c r="M2861" s="38" t="s">
        <v>53137</v>
      </c>
      <c r="N2861" s="30">
        <v>7346.53</v>
      </c>
      <c r="O2861" s="30">
        <v>0</v>
      </c>
      <c r="P2861" s="38" t="s">
        <v>355</v>
      </c>
      <c r="Q2861" s="49" t="s">
        <v>356</v>
      </c>
      <c r="R2861" s="49">
        <v>0</v>
      </c>
      <c r="S2861" s="53">
        <v>5</v>
      </c>
    </row>
    <row r="2862" spans="1:19" ht="12.75" customHeight="1" x14ac:dyDescent="0.2">
      <c r="A2862" s="28" t="s">
        <v>54</v>
      </c>
      <c r="B2862" s="28" t="s">
        <v>8557</v>
      </c>
      <c r="C2862" s="28" t="s">
        <v>62</v>
      </c>
      <c r="D2862" s="28" t="s">
        <v>55</v>
      </c>
      <c r="E2862" s="28" t="s">
        <v>59590</v>
      </c>
      <c r="F2862" s="66">
        <v>42377.583657407406</v>
      </c>
      <c r="G2862" s="66">
        <v>42414</v>
      </c>
      <c r="H2862" s="66">
        <v>42780</v>
      </c>
      <c r="I2862" s="66">
        <v>42407.578935185185</v>
      </c>
      <c r="J2862" s="28" t="s">
        <v>66</v>
      </c>
      <c r="K2862" s="38" t="s">
        <v>74</v>
      </c>
      <c r="L2862" s="38" t="s">
        <v>59591</v>
      </c>
      <c r="M2862" s="38" t="s">
        <v>53137</v>
      </c>
      <c r="N2862" s="30">
        <v>0</v>
      </c>
      <c r="O2862" s="30">
        <v>0</v>
      </c>
      <c r="P2862" s="38" t="s">
        <v>239</v>
      </c>
      <c r="Q2862" s="49" t="s">
        <v>240</v>
      </c>
      <c r="R2862" s="49">
        <v>0</v>
      </c>
      <c r="S2862" s="53">
        <v>5</v>
      </c>
    </row>
    <row r="2863" spans="1:19" x14ac:dyDescent="0.2">
      <c r="A2863" s="28" t="s">
        <v>54</v>
      </c>
      <c r="B2863" s="28" t="s">
        <v>8557</v>
      </c>
      <c r="C2863" s="28" t="s">
        <v>62</v>
      </c>
      <c r="D2863" s="28" t="s">
        <v>55</v>
      </c>
      <c r="E2863" s="28" t="s">
        <v>59592</v>
      </c>
      <c r="F2863" s="66">
        <v>42394.580706018518</v>
      </c>
      <c r="G2863" s="66">
        <v>42394</v>
      </c>
      <c r="H2863" s="66">
        <v>42760</v>
      </c>
      <c r="I2863" s="66">
        <v>42424.449108796296</v>
      </c>
      <c r="J2863" s="28" t="s">
        <v>66</v>
      </c>
      <c r="K2863" s="38" t="s">
        <v>74</v>
      </c>
      <c r="L2863" s="38" t="s">
        <v>59593</v>
      </c>
      <c r="M2863" s="38" t="s">
        <v>53137</v>
      </c>
      <c r="N2863" s="30">
        <v>393.91800000000001</v>
      </c>
      <c r="O2863" s="30">
        <v>270</v>
      </c>
      <c r="P2863" s="38" t="s">
        <v>101</v>
      </c>
      <c r="Q2863" s="49" t="s">
        <v>102</v>
      </c>
      <c r="R2863" s="49">
        <v>0</v>
      </c>
      <c r="S2863" s="53">
        <v>5</v>
      </c>
    </row>
    <row r="2864" spans="1:19" ht="12.75" customHeight="1" x14ac:dyDescent="0.2">
      <c r="A2864" s="28" t="s">
        <v>54</v>
      </c>
      <c r="B2864" s="28" t="s">
        <v>8557</v>
      </c>
      <c r="C2864" s="28" t="s">
        <v>62</v>
      </c>
      <c r="D2864" s="28" t="s">
        <v>55</v>
      </c>
      <c r="E2864" s="28" t="s">
        <v>59594</v>
      </c>
      <c r="F2864" s="66">
        <v>42382.758217592593</v>
      </c>
      <c r="G2864" s="66">
        <v>42382</v>
      </c>
      <c r="H2864" s="66">
        <v>42748</v>
      </c>
      <c r="I2864" s="66">
        <v>42412.757268518515</v>
      </c>
      <c r="J2864" s="28" t="s">
        <v>166</v>
      </c>
      <c r="K2864" s="38" t="s">
        <v>77</v>
      </c>
      <c r="L2864" s="38" t="s">
        <v>59595</v>
      </c>
      <c r="M2864" s="38" t="s">
        <v>53394</v>
      </c>
      <c r="N2864" s="30">
        <v>0</v>
      </c>
      <c r="O2864" s="30">
        <v>0</v>
      </c>
      <c r="P2864" s="38" t="s">
        <v>113</v>
      </c>
      <c r="Q2864" s="49" t="s">
        <v>114</v>
      </c>
      <c r="R2864" s="49">
        <v>0</v>
      </c>
      <c r="S2864" s="53">
        <v>1</v>
      </c>
    </row>
    <row r="2865" spans="1:19" ht="12.75" customHeight="1" x14ac:dyDescent="0.2">
      <c r="A2865" s="28" t="s">
        <v>54</v>
      </c>
      <c r="B2865" s="28" t="s">
        <v>8557</v>
      </c>
      <c r="C2865" s="28" t="s">
        <v>62</v>
      </c>
      <c r="D2865" s="28" t="s">
        <v>55</v>
      </c>
      <c r="E2865" s="28" t="s">
        <v>59596</v>
      </c>
      <c r="F2865" s="66">
        <v>42382.735023148147</v>
      </c>
      <c r="G2865" s="66">
        <v>42382</v>
      </c>
      <c r="H2865" s="66">
        <v>42748</v>
      </c>
      <c r="I2865" s="66">
        <v>42412.73269675926</v>
      </c>
      <c r="J2865" s="28" t="s">
        <v>66</v>
      </c>
      <c r="K2865" s="38" t="s">
        <v>82</v>
      </c>
      <c r="L2865" s="38" t="s">
        <v>59597</v>
      </c>
      <c r="M2865" s="38" t="s">
        <v>53137</v>
      </c>
      <c r="N2865" s="30">
        <v>4803.7583000000004</v>
      </c>
      <c r="O2865" s="30">
        <v>0</v>
      </c>
      <c r="P2865" s="38" t="s">
        <v>1523</v>
      </c>
      <c r="Q2865" s="49" t="s">
        <v>1524</v>
      </c>
      <c r="R2865" s="49">
        <v>1</v>
      </c>
      <c r="S2865" s="53">
        <v>5</v>
      </c>
    </row>
    <row r="2866" spans="1:19" x14ac:dyDescent="0.2">
      <c r="A2866" s="28" t="s">
        <v>54</v>
      </c>
      <c r="B2866" s="28" t="s">
        <v>8557</v>
      </c>
      <c r="C2866" s="28" t="s">
        <v>62</v>
      </c>
      <c r="D2866" s="28" t="s">
        <v>55</v>
      </c>
      <c r="E2866" s="28" t="s">
        <v>59598</v>
      </c>
      <c r="F2866" s="66">
        <v>42376.410983796297</v>
      </c>
      <c r="G2866" s="66">
        <v>42376</v>
      </c>
      <c r="H2866" s="66">
        <v>42742</v>
      </c>
      <c r="I2866" s="66">
        <v>42406.406122685185</v>
      </c>
      <c r="J2866" s="28" t="s">
        <v>66</v>
      </c>
      <c r="K2866" s="38" t="s">
        <v>82</v>
      </c>
      <c r="L2866" s="38" t="s">
        <v>59599</v>
      </c>
      <c r="M2866" s="38" t="s">
        <v>53137</v>
      </c>
      <c r="N2866" s="30">
        <v>1319.54</v>
      </c>
      <c r="O2866" s="30">
        <v>0</v>
      </c>
      <c r="P2866" s="38" t="s">
        <v>4832</v>
      </c>
      <c r="Q2866" s="49" t="s">
        <v>4833</v>
      </c>
      <c r="R2866" s="49">
        <v>0</v>
      </c>
      <c r="S2866" s="53">
        <v>5</v>
      </c>
    </row>
    <row r="2867" spans="1:19" ht="12.75" customHeight="1" x14ac:dyDescent="0.2">
      <c r="A2867" s="28" t="s">
        <v>54</v>
      </c>
      <c r="B2867" s="28" t="s">
        <v>8605</v>
      </c>
      <c r="C2867" s="28" t="s">
        <v>62</v>
      </c>
      <c r="D2867" s="28" t="s">
        <v>55</v>
      </c>
      <c r="E2867" s="28" t="s">
        <v>59600</v>
      </c>
      <c r="F2867" s="66">
        <v>42388.375439814816</v>
      </c>
      <c r="G2867" s="66">
        <v>42401</v>
      </c>
      <c r="H2867" s="66">
        <v>42767</v>
      </c>
      <c r="I2867" s="66">
        <v>42418</v>
      </c>
      <c r="J2867" s="28" t="s">
        <v>66</v>
      </c>
      <c r="K2867" s="38" t="s">
        <v>82</v>
      </c>
      <c r="L2867" s="38" t="s">
        <v>59601</v>
      </c>
      <c r="M2867" s="38" t="s">
        <v>53137</v>
      </c>
      <c r="N2867" s="30">
        <v>693.13</v>
      </c>
      <c r="O2867" s="30">
        <v>0</v>
      </c>
      <c r="P2867" s="38" t="s">
        <v>2702</v>
      </c>
      <c r="Q2867" s="49" t="s">
        <v>2703</v>
      </c>
      <c r="R2867" s="49">
        <v>0</v>
      </c>
      <c r="S2867" s="53">
        <v>4</v>
      </c>
    </row>
    <row r="2868" spans="1:19" x14ac:dyDescent="0.2">
      <c r="A2868" s="28" t="s">
        <v>54</v>
      </c>
      <c r="B2868" s="28" t="s">
        <v>8605</v>
      </c>
      <c r="C2868" s="28" t="s">
        <v>62</v>
      </c>
      <c r="D2868" s="28" t="s">
        <v>55</v>
      </c>
      <c r="E2868" s="28" t="s">
        <v>59602</v>
      </c>
      <c r="F2868" s="66">
        <v>42398.467349537037</v>
      </c>
      <c r="G2868" s="66">
        <v>42398</v>
      </c>
      <c r="H2868" s="66">
        <v>42764</v>
      </c>
      <c r="I2868" s="66">
        <v>42428</v>
      </c>
      <c r="J2868" s="28" t="s">
        <v>66</v>
      </c>
      <c r="K2868" s="38" t="s">
        <v>67</v>
      </c>
      <c r="L2868" s="38" t="s">
        <v>59603</v>
      </c>
      <c r="M2868" s="38" t="s">
        <v>53137</v>
      </c>
      <c r="N2868" s="30">
        <v>2347.6</v>
      </c>
      <c r="O2868" s="30">
        <v>2170.41</v>
      </c>
      <c r="P2868" s="38" t="s">
        <v>156</v>
      </c>
      <c r="Q2868" s="49" t="s">
        <v>157</v>
      </c>
      <c r="R2868" s="49">
        <v>0</v>
      </c>
      <c r="S2868" s="53">
        <v>5</v>
      </c>
    </row>
    <row r="2869" spans="1:19" x14ac:dyDescent="0.2">
      <c r="A2869" s="28" t="s">
        <v>54</v>
      </c>
      <c r="B2869" s="28" t="s">
        <v>8605</v>
      </c>
      <c r="C2869" s="28" t="s">
        <v>62</v>
      </c>
      <c r="D2869" s="28" t="s">
        <v>55</v>
      </c>
      <c r="E2869" s="28" t="s">
        <v>59604</v>
      </c>
      <c r="F2869" s="66">
        <v>42387.713402777779</v>
      </c>
      <c r="G2869" s="66">
        <v>42402</v>
      </c>
      <c r="H2869" s="66">
        <v>42768</v>
      </c>
      <c r="I2869" s="66">
        <v>42417</v>
      </c>
      <c r="J2869" s="28" t="s">
        <v>66</v>
      </c>
      <c r="K2869" s="38" t="s">
        <v>82</v>
      </c>
      <c r="L2869" s="38" t="s">
        <v>59605</v>
      </c>
      <c r="M2869" s="38" t="s">
        <v>53137</v>
      </c>
      <c r="N2869" s="30">
        <v>0</v>
      </c>
      <c r="O2869" s="30">
        <v>0</v>
      </c>
      <c r="P2869" s="38" t="s">
        <v>1460</v>
      </c>
      <c r="Q2869" s="49" t="s">
        <v>1461</v>
      </c>
      <c r="R2869" s="49">
        <v>0</v>
      </c>
      <c r="S2869" s="53">
        <v>5</v>
      </c>
    </row>
    <row r="2870" spans="1:19" x14ac:dyDescent="0.2">
      <c r="A2870" s="28" t="s">
        <v>54</v>
      </c>
      <c r="B2870" s="28" t="s">
        <v>8605</v>
      </c>
      <c r="C2870" s="28" t="s">
        <v>62</v>
      </c>
      <c r="D2870" s="28" t="s">
        <v>55</v>
      </c>
      <c r="E2870" s="67" t="s">
        <v>59606</v>
      </c>
      <c r="F2870" s="66">
        <v>42390.675717592596</v>
      </c>
      <c r="G2870" s="66">
        <v>42421</v>
      </c>
      <c r="H2870" s="66">
        <v>42787</v>
      </c>
      <c r="I2870" s="66">
        <v>42420</v>
      </c>
      <c r="J2870" s="28" t="s">
        <v>66</v>
      </c>
      <c r="K2870" s="38" t="s">
        <v>74</v>
      </c>
      <c r="L2870" s="38" t="s">
        <v>59607</v>
      </c>
      <c r="M2870" s="38" t="s">
        <v>53137</v>
      </c>
      <c r="N2870" s="30">
        <v>1295.6333</v>
      </c>
      <c r="O2870" s="30">
        <v>1183.19</v>
      </c>
      <c r="P2870" s="38" t="s">
        <v>239</v>
      </c>
      <c r="Q2870" s="49" t="s">
        <v>240</v>
      </c>
      <c r="R2870" s="49">
        <v>0</v>
      </c>
      <c r="S2870" s="53">
        <v>4</v>
      </c>
    </row>
    <row r="2871" spans="1:19" x14ac:dyDescent="0.2">
      <c r="A2871" s="28" t="s">
        <v>54</v>
      </c>
      <c r="B2871" s="28" t="s">
        <v>8605</v>
      </c>
      <c r="C2871" s="28" t="s">
        <v>62</v>
      </c>
      <c r="D2871" s="28" t="s">
        <v>55</v>
      </c>
      <c r="E2871" s="28" t="s">
        <v>59608</v>
      </c>
      <c r="F2871" s="66">
        <v>42377.412858796299</v>
      </c>
      <c r="G2871" s="66">
        <v>42400</v>
      </c>
      <c r="H2871" s="66">
        <v>42766</v>
      </c>
      <c r="I2871" s="66">
        <v>42407</v>
      </c>
      <c r="J2871" s="28" t="s">
        <v>66</v>
      </c>
      <c r="K2871" s="38" t="s">
        <v>82</v>
      </c>
      <c r="L2871" s="38" t="s">
        <v>59609</v>
      </c>
      <c r="M2871" s="38" t="s">
        <v>53137</v>
      </c>
      <c r="N2871" s="30">
        <v>6304.4250000000002</v>
      </c>
      <c r="O2871" s="30">
        <v>0</v>
      </c>
      <c r="P2871" s="38" t="s">
        <v>9137</v>
      </c>
      <c r="Q2871" s="49" t="s">
        <v>9138</v>
      </c>
      <c r="R2871" s="49">
        <v>0</v>
      </c>
      <c r="S2871" s="53">
        <v>5</v>
      </c>
    </row>
    <row r="2872" spans="1:19" ht="12.75" customHeight="1" x14ac:dyDescent="0.2">
      <c r="A2872" s="28" t="s">
        <v>54</v>
      </c>
      <c r="B2872" s="28" t="s">
        <v>8557</v>
      </c>
      <c r="C2872" s="28" t="s">
        <v>62</v>
      </c>
      <c r="D2872" s="28" t="s">
        <v>55</v>
      </c>
      <c r="E2872" s="28" t="s">
        <v>59610</v>
      </c>
      <c r="F2872" s="66">
        <v>42377.528784722221</v>
      </c>
      <c r="G2872" s="66">
        <v>42248</v>
      </c>
      <c r="H2872" s="66">
        <v>42614</v>
      </c>
      <c r="I2872" s="66">
        <v>42407.497696759259</v>
      </c>
      <c r="J2872" s="28" t="s">
        <v>166</v>
      </c>
      <c r="K2872" s="38" t="s">
        <v>77</v>
      </c>
      <c r="L2872" s="38" t="s">
        <v>59611</v>
      </c>
      <c r="M2872" s="38" t="s">
        <v>53498</v>
      </c>
      <c r="N2872" s="30">
        <v>106.09</v>
      </c>
      <c r="O2872" s="30">
        <v>106.09</v>
      </c>
      <c r="P2872" s="38" t="s">
        <v>398</v>
      </c>
      <c r="Q2872" s="49" t="s">
        <v>399</v>
      </c>
      <c r="R2872" s="49">
        <v>2</v>
      </c>
      <c r="S2872" s="53">
        <v>1</v>
      </c>
    </row>
    <row r="2873" spans="1:19" ht="12.75" customHeight="1" x14ac:dyDescent="0.2">
      <c r="A2873" s="28" t="s">
        <v>54</v>
      </c>
      <c r="B2873" s="28" t="s">
        <v>8557</v>
      </c>
      <c r="C2873" s="28" t="s">
        <v>62</v>
      </c>
      <c r="D2873" s="28" t="s">
        <v>55</v>
      </c>
      <c r="E2873" s="28" t="s">
        <v>59612</v>
      </c>
      <c r="F2873" s="66">
        <v>42396.647175925929</v>
      </c>
      <c r="G2873" s="66">
        <v>42396</v>
      </c>
      <c r="H2873" s="66">
        <v>42762</v>
      </c>
      <c r="I2873" s="66">
        <v>42426.646041666667</v>
      </c>
      <c r="J2873" s="28" t="s">
        <v>66</v>
      </c>
      <c r="K2873" s="38" t="s">
        <v>67</v>
      </c>
      <c r="L2873" s="38" t="s">
        <v>59613</v>
      </c>
      <c r="M2873" s="38" t="s">
        <v>53137</v>
      </c>
      <c r="N2873" s="30">
        <v>474.15499999999997</v>
      </c>
      <c r="O2873" s="30">
        <v>677.24</v>
      </c>
      <c r="P2873" s="38" t="s">
        <v>895</v>
      </c>
      <c r="Q2873" s="49" t="s">
        <v>896</v>
      </c>
      <c r="R2873" s="49">
        <v>0</v>
      </c>
      <c r="S2873" s="53">
        <v>5</v>
      </c>
    </row>
    <row r="2874" spans="1:19" ht="12.75" customHeight="1" x14ac:dyDescent="0.2">
      <c r="A2874" s="28" t="s">
        <v>54</v>
      </c>
      <c r="B2874" s="28" t="s">
        <v>8557</v>
      </c>
      <c r="C2874" s="28" t="s">
        <v>62</v>
      </c>
      <c r="D2874" s="28" t="s">
        <v>55</v>
      </c>
      <c r="E2874" s="67" t="s">
        <v>59614</v>
      </c>
      <c r="F2874" s="66">
        <v>42397.617476851854</v>
      </c>
      <c r="G2874" s="66">
        <v>42397</v>
      </c>
      <c r="H2874" s="66">
        <v>42763</v>
      </c>
      <c r="I2874" s="66">
        <v>42427.616724537038</v>
      </c>
      <c r="J2874" s="28" t="s">
        <v>66</v>
      </c>
      <c r="K2874" s="38" t="s">
        <v>67</v>
      </c>
      <c r="L2874" s="38" t="s">
        <v>59615</v>
      </c>
      <c r="M2874" s="38" t="s">
        <v>53137</v>
      </c>
      <c r="N2874" s="30">
        <v>388.52300000000002</v>
      </c>
      <c r="O2874" s="30">
        <v>351.95499999999998</v>
      </c>
      <c r="P2874" s="38" t="s">
        <v>1721</v>
      </c>
      <c r="Q2874" s="49" t="s">
        <v>1722</v>
      </c>
      <c r="R2874" s="49">
        <v>0</v>
      </c>
      <c r="S2874" s="53">
        <v>5</v>
      </c>
    </row>
    <row r="2875" spans="1:19" x14ac:dyDescent="0.2">
      <c r="A2875" s="28" t="s">
        <v>54</v>
      </c>
      <c r="B2875" s="28" t="s">
        <v>8557</v>
      </c>
      <c r="C2875" s="28" t="s">
        <v>62</v>
      </c>
      <c r="D2875" s="28" t="s">
        <v>55</v>
      </c>
      <c r="E2875" s="28" t="s">
        <v>59616</v>
      </c>
      <c r="F2875" s="66">
        <v>42388.648194444446</v>
      </c>
      <c r="G2875" s="66">
        <v>42391</v>
      </c>
      <c r="H2875" s="66">
        <v>42757</v>
      </c>
      <c r="I2875" s="66">
        <v>42418.636932870373</v>
      </c>
      <c r="J2875" s="28" t="s">
        <v>66</v>
      </c>
      <c r="K2875" s="38" t="s">
        <v>82</v>
      </c>
      <c r="L2875" s="38" t="s">
        <v>59617</v>
      </c>
      <c r="M2875" s="38" t="s">
        <v>53137</v>
      </c>
      <c r="N2875" s="30">
        <v>6269.91</v>
      </c>
      <c r="O2875" s="30">
        <v>0</v>
      </c>
      <c r="P2875" s="38" t="s">
        <v>1608</v>
      </c>
      <c r="Q2875" s="49" t="s">
        <v>1609</v>
      </c>
      <c r="R2875" s="49">
        <v>0</v>
      </c>
      <c r="S2875" s="53">
        <v>5</v>
      </c>
    </row>
    <row r="2876" spans="1:19" ht="12.75" customHeight="1" x14ac:dyDescent="0.2">
      <c r="A2876" s="28" t="s">
        <v>54</v>
      </c>
      <c r="B2876" s="28" t="s">
        <v>8557</v>
      </c>
      <c r="C2876" s="28" t="s">
        <v>62</v>
      </c>
      <c r="D2876" s="28" t="s">
        <v>55</v>
      </c>
      <c r="E2876" s="67" t="s">
        <v>59618</v>
      </c>
      <c r="F2876" s="66">
        <v>42381.569861111115</v>
      </c>
      <c r="G2876" s="66">
        <v>42381</v>
      </c>
      <c r="H2876" s="66">
        <v>42747</v>
      </c>
      <c r="I2876" s="66">
        <v>42411.563437500001</v>
      </c>
      <c r="J2876" s="28" t="s">
        <v>66</v>
      </c>
      <c r="K2876" s="38" t="s">
        <v>82</v>
      </c>
      <c r="L2876" s="38" t="s">
        <v>59619</v>
      </c>
      <c r="M2876" s="38" t="s">
        <v>53137</v>
      </c>
      <c r="N2876" s="30">
        <v>0</v>
      </c>
      <c r="O2876" s="30">
        <v>0</v>
      </c>
      <c r="P2876" s="38" t="s">
        <v>1926</v>
      </c>
      <c r="Q2876" s="49" t="s">
        <v>1927</v>
      </c>
      <c r="R2876" s="49">
        <v>0</v>
      </c>
      <c r="S2876" s="53">
        <v>5</v>
      </c>
    </row>
    <row r="2877" spans="1:19" ht="12.75" customHeight="1" x14ac:dyDescent="0.2">
      <c r="A2877" s="28" t="s">
        <v>54</v>
      </c>
      <c r="B2877" s="28" t="s">
        <v>8605</v>
      </c>
      <c r="C2877" s="28" t="s">
        <v>62</v>
      </c>
      <c r="D2877" s="28" t="s">
        <v>55</v>
      </c>
      <c r="E2877" s="67" t="s">
        <v>59620</v>
      </c>
      <c r="F2877" s="66">
        <v>42382.663078703707</v>
      </c>
      <c r="G2877" s="66">
        <v>42415</v>
      </c>
      <c r="H2877" s="66">
        <v>42781</v>
      </c>
      <c r="I2877" s="66">
        <v>42412</v>
      </c>
      <c r="J2877" s="28" t="s">
        <v>66</v>
      </c>
      <c r="K2877" s="38" t="s">
        <v>67</v>
      </c>
      <c r="L2877" s="38" t="s">
        <v>59621</v>
      </c>
      <c r="M2877" s="38" t="s">
        <v>53137</v>
      </c>
      <c r="N2877" s="30">
        <v>1131.6880000000001</v>
      </c>
      <c r="O2877" s="30">
        <v>748.92</v>
      </c>
      <c r="P2877" s="38" t="s">
        <v>79</v>
      </c>
      <c r="Q2877" s="49" t="s">
        <v>80</v>
      </c>
      <c r="R2877" s="49">
        <v>0</v>
      </c>
      <c r="S2877" s="53">
        <v>5</v>
      </c>
    </row>
    <row r="2878" spans="1:19" x14ac:dyDescent="0.2">
      <c r="A2878" s="28" t="s">
        <v>54</v>
      </c>
      <c r="B2878" s="28" t="s">
        <v>8605</v>
      </c>
      <c r="C2878" s="28" t="s">
        <v>62</v>
      </c>
      <c r="D2878" s="28" t="s">
        <v>55</v>
      </c>
      <c r="E2878" s="28" t="s">
        <v>59622</v>
      </c>
      <c r="F2878" s="66">
        <v>42387.622337962966</v>
      </c>
      <c r="G2878" s="66">
        <v>42390</v>
      </c>
      <c r="H2878" s="66">
        <v>42756</v>
      </c>
      <c r="I2878" s="66">
        <v>42417</v>
      </c>
      <c r="J2878" s="28" t="s">
        <v>66</v>
      </c>
      <c r="K2878" s="38" t="s">
        <v>103</v>
      </c>
      <c r="L2878" s="38" t="s">
        <v>59623</v>
      </c>
      <c r="M2878" s="38" t="s">
        <v>53137</v>
      </c>
      <c r="N2878" s="30">
        <v>0</v>
      </c>
      <c r="O2878" s="30">
        <v>0</v>
      </c>
      <c r="P2878" s="38" t="s">
        <v>10209</v>
      </c>
      <c r="Q2878" s="49" t="s">
        <v>10210</v>
      </c>
      <c r="R2878" s="49">
        <v>0</v>
      </c>
      <c r="S2878" s="53">
        <v>4</v>
      </c>
    </row>
    <row r="2879" spans="1:19" ht="12.75" customHeight="1" x14ac:dyDescent="0.2">
      <c r="A2879" s="28" t="s">
        <v>54</v>
      </c>
      <c r="B2879" s="28" t="s">
        <v>8605</v>
      </c>
      <c r="C2879" s="28" t="s">
        <v>62</v>
      </c>
      <c r="D2879" s="28" t="s">
        <v>55</v>
      </c>
      <c r="E2879" s="28" t="s">
        <v>59624</v>
      </c>
      <c r="F2879" s="66">
        <v>42398.66574074074</v>
      </c>
      <c r="G2879" s="66">
        <v>42419</v>
      </c>
      <c r="H2879" s="66">
        <v>42785</v>
      </c>
      <c r="I2879" s="66">
        <v>42428</v>
      </c>
      <c r="J2879" s="28" t="s">
        <v>66</v>
      </c>
      <c r="K2879" s="38" t="s">
        <v>67</v>
      </c>
      <c r="L2879" s="38" t="s">
        <v>59625</v>
      </c>
      <c r="M2879" s="38" t="s">
        <v>53137</v>
      </c>
      <c r="N2879" s="30">
        <v>629.56659999999999</v>
      </c>
      <c r="O2879" s="30">
        <v>390.56</v>
      </c>
      <c r="P2879" s="38" t="s">
        <v>228</v>
      </c>
      <c r="Q2879" s="49" t="s">
        <v>229</v>
      </c>
      <c r="R2879" s="49">
        <v>0</v>
      </c>
      <c r="S2879" s="53">
        <v>4</v>
      </c>
    </row>
    <row r="2880" spans="1:19" ht="12.75" customHeight="1" x14ac:dyDescent="0.2">
      <c r="A2880" s="28" t="s">
        <v>54</v>
      </c>
      <c r="B2880" s="28" t="s">
        <v>8605</v>
      </c>
      <c r="C2880" s="28" t="s">
        <v>62</v>
      </c>
      <c r="D2880" s="28" t="s">
        <v>55</v>
      </c>
      <c r="E2880" s="28" t="s">
        <v>59626</v>
      </c>
      <c r="F2880" s="66">
        <v>42389.38349537037</v>
      </c>
      <c r="G2880" s="66">
        <v>42043</v>
      </c>
      <c r="H2880" s="66">
        <v>42408</v>
      </c>
      <c r="I2880" s="66">
        <v>42419</v>
      </c>
      <c r="J2880" s="28" t="s">
        <v>66</v>
      </c>
      <c r="K2880" s="38" t="s">
        <v>82</v>
      </c>
      <c r="L2880" s="38" t="s">
        <v>59627</v>
      </c>
      <c r="M2880" s="38" t="s">
        <v>53137</v>
      </c>
      <c r="N2880" s="30">
        <v>0</v>
      </c>
      <c r="O2880" s="30">
        <v>0</v>
      </c>
      <c r="P2880" s="38" t="s">
        <v>215</v>
      </c>
      <c r="Q2880" s="49" t="s">
        <v>216</v>
      </c>
      <c r="R2880" s="49">
        <v>0</v>
      </c>
      <c r="S2880" s="53">
        <v>4</v>
      </c>
    </row>
    <row r="2881" spans="1:19" x14ac:dyDescent="0.2">
      <c r="A2881" s="28" t="s">
        <v>54</v>
      </c>
      <c r="B2881" s="28" t="s">
        <v>8605</v>
      </c>
      <c r="C2881" s="28" t="s">
        <v>62</v>
      </c>
      <c r="D2881" s="28" t="s">
        <v>55</v>
      </c>
      <c r="E2881" s="28" t="s">
        <v>59628</v>
      </c>
      <c r="F2881" s="66">
        <v>42397.620694444442</v>
      </c>
      <c r="G2881" s="66">
        <v>42415</v>
      </c>
      <c r="H2881" s="66">
        <v>42781</v>
      </c>
      <c r="I2881" s="66">
        <v>42427</v>
      </c>
      <c r="J2881" s="28" t="s">
        <v>66</v>
      </c>
      <c r="K2881" s="38" t="s">
        <v>74</v>
      </c>
      <c r="L2881" s="38" t="s">
        <v>59629</v>
      </c>
      <c r="M2881" s="38" t="s">
        <v>53137</v>
      </c>
      <c r="N2881" s="30">
        <v>1624.23</v>
      </c>
      <c r="O2881" s="30">
        <v>1624.23</v>
      </c>
      <c r="P2881" s="38" t="s">
        <v>84</v>
      </c>
      <c r="Q2881" s="49" t="s">
        <v>85</v>
      </c>
      <c r="R2881" s="49">
        <v>0</v>
      </c>
      <c r="S2881" s="53">
        <v>4</v>
      </c>
    </row>
    <row r="2882" spans="1:19" ht="12.75" customHeight="1" x14ac:dyDescent="0.2">
      <c r="A2882" s="28" t="s">
        <v>54</v>
      </c>
      <c r="B2882" s="28" t="s">
        <v>8605</v>
      </c>
      <c r="C2882" s="28" t="s">
        <v>62</v>
      </c>
      <c r="D2882" s="28" t="s">
        <v>55</v>
      </c>
      <c r="E2882" s="67" t="s">
        <v>59630</v>
      </c>
      <c r="F2882" s="66">
        <v>42389.549502314818</v>
      </c>
      <c r="G2882" s="66">
        <v>42400</v>
      </c>
      <c r="H2882" s="66">
        <v>42766</v>
      </c>
      <c r="I2882" s="66">
        <v>42419</v>
      </c>
      <c r="J2882" s="28" t="s">
        <v>66</v>
      </c>
      <c r="K2882" s="38" t="s">
        <v>67</v>
      </c>
      <c r="L2882" s="38" t="s">
        <v>59631</v>
      </c>
      <c r="M2882" s="38" t="s">
        <v>53137</v>
      </c>
      <c r="N2882" s="30">
        <v>3371.4850000000001</v>
      </c>
      <c r="O2882" s="30">
        <v>3153.93</v>
      </c>
      <c r="P2882" s="38" t="s">
        <v>563</v>
      </c>
      <c r="Q2882" s="49" t="s">
        <v>564</v>
      </c>
      <c r="R2882" s="49">
        <v>0</v>
      </c>
      <c r="S2882" s="53">
        <v>4</v>
      </c>
    </row>
    <row r="2883" spans="1:19" ht="12.75" customHeight="1" x14ac:dyDescent="0.2">
      <c r="A2883" s="28" t="s">
        <v>54</v>
      </c>
      <c r="B2883" s="28" t="s">
        <v>8605</v>
      </c>
      <c r="C2883" s="28" t="s">
        <v>62</v>
      </c>
      <c r="D2883" s="28" t="s">
        <v>55</v>
      </c>
      <c r="E2883" s="28" t="s">
        <v>59632</v>
      </c>
      <c r="F2883" s="66">
        <v>42397.535277777781</v>
      </c>
      <c r="G2883" s="66">
        <v>42415</v>
      </c>
      <c r="H2883" s="66">
        <v>42781</v>
      </c>
      <c r="I2883" s="66">
        <v>42427</v>
      </c>
      <c r="J2883" s="28" t="s">
        <v>66</v>
      </c>
      <c r="K2883" s="38" t="s">
        <v>67</v>
      </c>
      <c r="L2883" s="38" t="s">
        <v>59633</v>
      </c>
      <c r="M2883" s="38" t="s">
        <v>53137</v>
      </c>
      <c r="N2883" s="30">
        <v>1782.34</v>
      </c>
      <c r="O2883" s="30">
        <v>1782.34</v>
      </c>
      <c r="P2883" s="38" t="s">
        <v>84</v>
      </c>
      <c r="Q2883" s="49" t="s">
        <v>85</v>
      </c>
      <c r="R2883" s="49">
        <v>0</v>
      </c>
      <c r="S2883" s="53">
        <v>4</v>
      </c>
    </row>
    <row r="2884" spans="1:19" ht="12.75" customHeight="1" x14ac:dyDescent="0.2">
      <c r="A2884" s="28" t="s">
        <v>54</v>
      </c>
      <c r="B2884" s="28" t="s">
        <v>8605</v>
      </c>
      <c r="C2884" s="28" t="s">
        <v>62</v>
      </c>
      <c r="D2884" s="28" t="s">
        <v>55</v>
      </c>
      <c r="E2884" s="28" t="s">
        <v>59634</v>
      </c>
      <c r="F2884" s="66">
        <v>42375.381099537037</v>
      </c>
      <c r="G2884" s="66">
        <v>42394</v>
      </c>
      <c r="H2884" s="66">
        <v>42760</v>
      </c>
      <c r="I2884" s="66">
        <v>42405</v>
      </c>
      <c r="J2884" s="28" t="s">
        <v>66</v>
      </c>
      <c r="K2884" s="38" t="s">
        <v>82</v>
      </c>
      <c r="L2884" s="38" t="s">
        <v>59635</v>
      </c>
      <c r="M2884" s="38" t="s">
        <v>53137</v>
      </c>
      <c r="N2884" s="30">
        <v>3039.6849999999999</v>
      </c>
      <c r="O2884" s="30">
        <v>0</v>
      </c>
      <c r="P2884" s="38" t="s">
        <v>156</v>
      </c>
      <c r="Q2884" s="49" t="s">
        <v>157</v>
      </c>
      <c r="R2884" s="49">
        <v>0</v>
      </c>
      <c r="S2884" s="53">
        <v>5</v>
      </c>
    </row>
    <row r="2885" spans="1:19" ht="12.75" customHeight="1" x14ac:dyDescent="0.2">
      <c r="A2885" s="28" t="s">
        <v>54</v>
      </c>
      <c r="B2885" s="28" t="s">
        <v>8605</v>
      </c>
      <c r="C2885" s="28" t="s">
        <v>62</v>
      </c>
      <c r="D2885" s="28" t="s">
        <v>55</v>
      </c>
      <c r="E2885" s="28" t="s">
        <v>59636</v>
      </c>
      <c r="F2885" s="66">
        <v>42391.415462962963</v>
      </c>
      <c r="G2885" s="66">
        <v>42406</v>
      </c>
      <c r="H2885" s="66">
        <v>42772</v>
      </c>
      <c r="I2885" s="66">
        <v>42421</v>
      </c>
      <c r="J2885" s="28" t="s">
        <v>66</v>
      </c>
      <c r="K2885" s="38" t="s">
        <v>67</v>
      </c>
      <c r="L2885" s="38" t="s">
        <v>59637</v>
      </c>
      <c r="M2885" s="38" t="s">
        <v>53137</v>
      </c>
      <c r="N2885" s="30">
        <v>3639.5650000000001</v>
      </c>
      <c r="O2885" s="30">
        <v>3574.7</v>
      </c>
      <c r="P2885" s="38" t="s">
        <v>322</v>
      </c>
      <c r="Q2885" s="49" t="s">
        <v>323</v>
      </c>
      <c r="R2885" s="49">
        <v>0</v>
      </c>
      <c r="S2885" s="53">
        <v>4</v>
      </c>
    </row>
    <row r="2886" spans="1:19" x14ac:dyDescent="0.2">
      <c r="A2886" s="28" t="s">
        <v>54</v>
      </c>
      <c r="B2886" s="28" t="s">
        <v>8887</v>
      </c>
      <c r="C2886" s="28" t="s">
        <v>62</v>
      </c>
      <c r="D2886" s="28" t="s">
        <v>55</v>
      </c>
      <c r="E2886" s="28" t="s">
        <v>59638</v>
      </c>
      <c r="F2886" s="66">
        <v>42397.560763888891</v>
      </c>
      <c r="G2886" s="66">
        <v>42419</v>
      </c>
      <c r="H2886" s="66">
        <v>42785</v>
      </c>
      <c r="I2886" s="66">
        <v>42427</v>
      </c>
      <c r="J2886" s="28" t="s">
        <v>66</v>
      </c>
      <c r="K2886" s="38" t="s">
        <v>82</v>
      </c>
      <c r="L2886" s="38" t="s">
        <v>59639</v>
      </c>
      <c r="M2886" s="38" t="s">
        <v>53137</v>
      </c>
      <c r="N2886" s="30">
        <v>3393.08</v>
      </c>
      <c r="O2886" s="30">
        <v>0</v>
      </c>
      <c r="P2886" s="38" t="s">
        <v>1610</v>
      </c>
      <c r="Q2886" s="49" t="s">
        <v>1611</v>
      </c>
      <c r="R2886" s="49">
        <v>0</v>
      </c>
      <c r="S2886" s="53">
        <v>4</v>
      </c>
    </row>
    <row r="2887" spans="1:19" ht="12.75" customHeight="1" x14ac:dyDescent="0.2">
      <c r="A2887" s="28" t="s">
        <v>54</v>
      </c>
      <c r="B2887" s="28" t="s">
        <v>8887</v>
      </c>
      <c r="C2887" s="28" t="s">
        <v>62</v>
      </c>
      <c r="D2887" s="28" t="s">
        <v>55</v>
      </c>
      <c r="E2887" s="28" t="s">
        <v>59640</v>
      </c>
      <c r="F2887" s="66">
        <v>42397.696296296293</v>
      </c>
      <c r="G2887" s="66">
        <v>42414</v>
      </c>
      <c r="H2887" s="66">
        <v>42780</v>
      </c>
      <c r="I2887" s="66">
        <v>42427</v>
      </c>
      <c r="J2887" s="28" t="s">
        <v>66</v>
      </c>
      <c r="K2887" s="38" t="s">
        <v>67</v>
      </c>
      <c r="L2887" s="38" t="s">
        <v>59641</v>
      </c>
      <c r="M2887" s="38" t="s">
        <v>53137</v>
      </c>
      <c r="N2887" s="30">
        <v>1589.8733</v>
      </c>
      <c r="O2887" s="30">
        <v>1202.22</v>
      </c>
      <c r="P2887" s="38" t="s">
        <v>84</v>
      </c>
      <c r="Q2887" s="49" t="s">
        <v>85</v>
      </c>
      <c r="R2887" s="49">
        <v>0</v>
      </c>
      <c r="S2887" s="53">
        <v>4</v>
      </c>
    </row>
    <row r="2888" spans="1:19" x14ac:dyDescent="0.2">
      <c r="A2888" s="28" t="s">
        <v>54</v>
      </c>
      <c r="B2888" s="28" t="s">
        <v>8887</v>
      </c>
      <c r="C2888" s="28" t="s">
        <v>62</v>
      </c>
      <c r="D2888" s="28" t="s">
        <v>55</v>
      </c>
      <c r="E2888" s="28" t="s">
        <v>59642</v>
      </c>
      <c r="F2888" s="66">
        <v>42376.483715277776</v>
      </c>
      <c r="G2888" s="66">
        <v>42400</v>
      </c>
      <c r="H2888" s="66">
        <v>42766</v>
      </c>
      <c r="I2888" s="66">
        <v>42406</v>
      </c>
      <c r="J2888" s="28" t="s">
        <v>66</v>
      </c>
      <c r="K2888" s="38" t="s">
        <v>82</v>
      </c>
      <c r="L2888" s="38" t="s">
        <v>59643</v>
      </c>
      <c r="M2888" s="38" t="s">
        <v>53137</v>
      </c>
      <c r="N2888" s="30">
        <v>4416.59</v>
      </c>
      <c r="O2888" s="30">
        <v>0</v>
      </c>
      <c r="P2888" s="38" t="s">
        <v>156</v>
      </c>
      <c r="Q2888" s="49" t="s">
        <v>157</v>
      </c>
      <c r="R2888" s="49">
        <v>0</v>
      </c>
      <c r="S2888" s="53">
        <v>4</v>
      </c>
    </row>
    <row r="2889" spans="1:19" ht="12.75" customHeight="1" x14ac:dyDescent="0.2">
      <c r="A2889" s="28" t="s">
        <v>54</v>
      </c>
      <c r="B2889" s="28" t="s">
        <v>53450</v>
      </c>
      <c r="C2889" s="28" t="s">
        <v>62</v>
      </c>
      <c r="D2889" s="28" t="s">
        <v>55</v>
      </c>
      <c r="E2889" s="28" t="s">
        <v>59644</v>
      </c>
      <c r="F2889" s="66">
        <v>42376.448645833334</v>
      </c>
      <c r="G2889" s="66">
        <v>42419</v>
      </c>
      <c r="H2889" s="66">
        <v>42785</v>
      </c>
      <c r="I2889" s="66">
        <v>42436</v>
      </c>
      <c r="J2889" s="28" t="s">
        <v>66</v>
      </c>
      <c r="K2889" s="38" t="s">
        <v>74</v>
      </c>
      <c r="L2889" s="38" t="s">
        <v>59645</v>
      </c>
      <c r="M2889" s="38" t="s">
        <v>59646</v>
      </c>
      <c r="N2889" s="30">
        <v>1299.5050000000001</v>
      </c>
      <c r="O2889" s="30">
        <v>908.26</v>
      </c>
      <c r="P2889" s="38" t="s">
        <v>416</v>
      </c>
      <c r="Q2889" s="49" t="s">
        <v>417</v>
      </c>
      <c r="R2889" s="49">
        <v>0</v>
      </c>
      <c r="S2889" s="53">
        <v>5</v>
      </c>
    </row>
    <row r="2890" spans="1:19" x14ac:dyDescent="0.2">
      <c r="A2890" s="28" t="s">
        <v>54</v>
      </c>
      <c r="B2890" s="28" t="s">
        <v>53450</v>
      </c>
      <c r="C2890" s="28" t="s">
        <v>62</v>
      </c>
      <c r="D2890" s="28" t="s">
        <v>55</v>
      </c>
      <c r="E2890" s="67" t="s">
        <v>59647</v>
      </c>
      <c r="F2890" s="66">
        <v>42380.477164351854</v>
      </c>
      <c r="G2890" s="66">
        <v>42400</v>
      </c>
      <c r="H2890" s="66">
        <v>42766</v>
      </c>
      <c r="I2890" s="66">
        <v>42410</v>
      </c>
      <c r="J2890" s="28" t="s">
        <v>66</v>
      </c>
      <c r="K2890" s="38" t="s">
        <v>82</v>
      </c>
      <c r="L2890" s="38" t="s">
        <v>59648</v>
      </c>
      <c r="M2890" s="38" t="s">
        <v>53137</v>
      </c>
      <c r="N2890" s="30">
        <v>5565.26</v>
      </c>
      <c r="O2890" s="30">
        <v>0</v>
      </c>
      <c r="P2890" s="38" t="s">
        <v>156</v>
      </c>
      <c r="Q2890" s="49" t="s">
        <v>157</v>
      </c>
      <c r="R2890" s="49">
        <v>0</v>
      </c>
      <c r="S2890" s="53">
        <v>4</v>
      </c>
    </row>
    <row r="2891" spans="1:19" x14ac:dyDescent="0.2">
      <c r="A2891" s="28" t="s">
        <v>54</v>
      </c>
      <c r="B2891" s="28" t="s">
        <v>8557</v>
      </c>
      <c r="C2891" s="28" t="s">
        <v>62</v>
      </c>
      <c r="D2891" s="28" t="s">
        <v>55</v>
      </c>
      <c r="E2891" s="67" t="s">
        <v>59649</v>
      </c>
      <c r="F2891" s="66">
        <v>42375.433958333335</v>
      </c>
      <c r="G2891" s="66">
        <v>42383</v>
      </c>
      <c r="H2891" s="66">
        <v>42749</v>
      </c>
      <c r="I2891" s="66">
        <v>42405.432962962965</v>
      </c>
      <c r="J2891" s="28" t="s">
        <v>66</v>
      </c>
      <c r="K2891" s="38" t="s">
        <v>67</v>
      </c>
      <c r="L2891" s="38" t="s">
        <v>59650</v>
      </c>
      <c r="M2891" s="38" t="s">
        <v>53137</v>
      </c>
      <c r="N2891" s="30">
        <v>2031.3833</v>
      </c>
      <c r="O2891" s="30">
        <v>817.71</v>
      </c>
      <c r="P2891" s="38" t="s">
        <v>726</v>
      </c>
      <c r="Q2891" s="49" t="s">
        <v>727</v>
      </c>
      <c r="R2891" s="49">
        <v>0</v>
      </c>
      <c r="S2891" s="53">
        <v>5</v>
      </c>
    </row>
    <row r="2892" spans="1:19" x14ac:dyDescent="0.2">
      <c r="A2892" s="28" t="s">
        <v>54</v>
      </c>
      <c r="B2892" s="28" t="s">
        <v>8557</v>
      </c>
      <c r="C2892" s="28" t="s">
        <v>62</v>
      </c>
      <c r="D2892" s="28" t="s">
        <v>55</v>
      </c>
      <c r="E2892" s="28" t="s">
        <v>59651</v>
      </c>
      <c r="F2892" s="66">
        <v>42389.589548611111</v>
      </c>
      <c r="G2892" s="66">
        <v>42389</v>
      </c>
      <c r="H2892" s="66">
        <v>42755</v>
      </c>
      <c r="I2892" s="66">
        <v>42419.587037037039</v>
      </c>
      <c r="J2892" s="28" t="s">
        <v>66</v>
      </c>
      <c r="K2892" s="38" t="s">
        <v>67</v>
      </c>
      <c r="L2892" s="38" t="s">
        <v>59652</v>
      </c>
      <c r="M2892" s="38" t="s">
        <v>53137</v>
      </c>
      <c r="N2892" s="30">
        <v>428.55</v>
      </c>
      <c r="O2892" s="30">
        <v>421.69</v>
      </c>
      <c r="P2892" s="38" t="s">
        <v>853</v>
      </c>
      <c r="Q2892" s="49" t="s">
        <v>854</v>
      </c>
      <c r="R2892" s="49">
        <v>0</v>
      </c>
      <c r="S2892" s="53">
        <v>5</v>
      </c>
    </row>
    <row r="2893" spans="1:19" ht="12.75" customHeight="1" x14ac:dyDescent="0.2">
      <c r="A2893" s="28" t="s">
        <v>54</v>
      </c>
      <c r="B2893" s="28" t="s">
        <v>8557</v>
      </c>
      <c r="C2893" s="28" t="s">
        <v>62</v>
      </c>
      <c r="D2893" s="28" t="s">
        <v>55</v>
      </c>
      <c r="E2893" s="28" t="s">
        <v>59653</v>
      </c>
      <c r="F2893" s="66">
        <v>42375.700462962966</v>
      </c>
      <c r="G2893" s="66">
        <v>42421</v>
      </c>
      <c r="H2893" s="66">
        <v>42787</v>
      </c>
      <c r="I2893" s="66">
        <v>42435.700462962966</v>
      </c>
      <c r="J2893" s="28" t="s">
        <v>66</v>
      </c>
      <c r="K2893" s="38" t="s">
        <v>82</v>
      </c>
      <c r="L2893" s="38" t="s">
        <v>59654</v>
      </c>
      <c r="M2893" s="38" t="s">
        <v>59655</v>
      </c>
      <c r="N2893" s="30">
        <v>470.20499999999998</v>
      </c>
      <c r="O2893" s="30">
        <v>0</v>
      </c>
      <c r="P2893" s="38" t="s">
        <v>697</v>
      </c>
      <c r="Q2893" s="49" t="s">
        <v>698</v>
      </c>
      <c r="R2893" s="49">
        <v>0</v>
      </c>
      <c r="S2893" s="53">
        <v>5</v>
      </c>
    </row>
    <row r="2894" spans="1:19" ht="12.75" customHeight="1" x14ac:dyDescent="0.2">
      <c r="A2894" s="28" t="s">
        <v>54</v>
      </c>
      <c r="B2894" s="28" t="s">
        <v>8557</v>
      </c>
      <c r="C2894" s="28" t="s">
        <v>62</v>
      </c>
      <c r="D2894" s="28" t="s">
        <v>55</v>
      </c>
      <c r="E2894" s="28" t="s">
        <v>59656</v>
      </c>
      <c r="F2894" s="66">
        <v>42383.576886574076</v>
      </c>
      <c r="G2894" s="66">
        <v>42384</v>
      </c>
      <c r="H2894" s="66">
        <v>42750</v>
      </c>
      <c r="I2894" s="66">
        <v>42413.574884259258</v>
      </c>
      <c r="J2894" s="28" t="s">
        <v>66</v>
      </c>
      <c r="K2894" s="38" t="s">
        <v>74</v>
      </c>
      <c r="L2894" s="38" t="s">
        <v>59657</v>
      </c>
      <c r="M2894" s="38" t="s">
        <v>53137</v>
      </c>
      <c r="N2894" s="30">
        <v>638.42139999999995</v>
      </c>
      <c r="O2894" s="30">
        <v>611.21</v>
      </c>
      <c r="P2894" s="38" t="s">
        <v>1165</v>
      </c>
      <c r="Q2894" s="49" t="s">
        <v>1166</v>
      </c>
      <c r="R2894" s="49">
        <v>0</v>
      </c>
      <c r="S2894" s="53">
        <v>5</v>
      </c>
    </row>
    <row r="2895" spans="1:19" ht="12.75" customHeight="1" x14ac:dyDescent="0.2">
      <c r="A2895" s="28" t="s">
        <v>54</v>
      </c>
      <c r="B2895" s="28" t="s">
        <v>8557</v>
      </c>
      <c r="C2895" s="28" t="s">
        <v>62</v>
      </c>
      <c r="D2895" s="28" t="s">
        <v>55</v>
      </c>
      <c r="E2895" s="28" t="s">
        <v>59658</v>
      </c>
      <c r="F2895" s="66">
        <v>42394.625173611108</v>
      </c>
      <c r="G2895" s="66">
        <v>42416</v>
      </c>
      <c r="H2895" s="66">
        <v>42782</v>
      </c>
      <c r="I2895" s="66">
        <v>42424.620972222219</v>
      </c>
      <c r="J2895" s="28" t="s">
        <v>66</v>
      </c>
      <c r="K2895" s="38" t="s">
        <v>103</v>
      </c>
      <c r="L2895" s="38" t="s">
        <v>59659</v>
      </c>
      <c r="M2895" s="38" t="s">
        <v>53137</v>
      </c>
      <c r="N2895" s="30">
        <v>1468.28</v>
      </c>
      <c r="O2895" s="30">
        <v>0</v>
      </c>
      <c r="P2895" s="38" t="s">
        <v>1356</v>
      </c>
      <c r="Q2895" s="49" t="s">
        <v>1357</v>
      </c>
      <c r="R2895" s="49">
        <v>0</v>
      </c>
      <c r="S2895" s="53">
        <v>5</v>
      </c>
    </row>
    <row r="2896" spans="1:19" x14ac:dyDescent="0.2">
      <c r="A2896" s="28" t="s">
        <v>54</v>
      </c>
      <c r="B2896" s="28" t="s">
        <v>8663</v>
      </c>
      <c r="C2896" s="28" t="s">
        <v>62</v>
      </c>
      <c r="D2896" s="28" t="s">
        <v>55</v>
      </c>
      <c r="E2896" s="28" t="s">
        <v>59660</v>
      </c>
      <c r="F2896" s="66">
        <v>42388.630428240744</v>
      </c>
      <c r="G2896" s="66">
        <v>42400</v>
      </c>
      <c r="H2896" s="66">
        <v>42766</v>
      </c>
      <c r="I2896" s="66">
        <v>42418</v>
      </c>
      <c r="J2896" s="28" t="s">
        <v>66</v>
      </c>
      <c r="K2896" s="38" t="s">
        <v>67</v>
      </c>
      <c r="L2896" s="38" t="s">
        <v>59661</v>
      </c>
      <c r="M2896" s="38" t="s">
        <v>53137</v>
      </c>
      <c r="N2896" s="30">
        <v>532.70600000000002</v>
      </c>
      <c r="O2896" s="30">
        <v>397.05</v>
      </c>
      <c r="P2896" s="38" t="s">
        <v>3244</v>
      </c>
      <c r="Q2896" s="49" t="s">
        <v>3245</v>
      </c>
      <c r="R2896" s="49">
        <v>0</v>
      </c>
      <c r="S2896" s="53">
        <v>5</v>
      </c>
    </row>
    <row r="2897" spans="1:19" x14ac:dyDescent="0.2">
      <c r="A2897" s="28" t="s">
        <v>54</v>
      </c>
      <c r="B2897" s="28" t="s">
        <v>8663</v>
      </c>
      <c r="C2897" s="28" t="s">
        <v>62</v>
      </c>
      <c r="D2897" s="28" t="s">
        <v>55</v>
      </c>
      <c r="E2897" s="28" t="s">
        <v>59662</v>
      </c>
      <c r="F2897" s="66">
        <v>42396.540590277778</v>
      </c>
      <c r="G2897" s="66">
        <v>42396</v>
      </c>
      <c r="H2897" s="66">
        <v>42762</v>
      </c>
      <c r="I2897" s="66">
        <v>42426</v>
      </c>
      <c r="J2897" s="28" t="s">
        <v>66</v>
      </c>
      <c r="K2897" s="38" t="s">
        <v>67</v>
      </c>
      <c r="L2897" s="38" t="s">
        <v>59663</v>
      </c>
      <c r="M2897" s="38" t="s">
        <v>53137</v>
      </c>
      <c r="N2897" s="30">
        <v>602.02329999999995</v>
      </c>
      <c r="O2897" s="30">
        <v>540.21</v>
      </c>
      <c r="P2897" s="38" t="s">
        <v>822</v>
      </c>
      <c r="Q2897" s="49" t="s">
        <v>823</v>
      </c>
      <c r="R2897" s="49">
        <v>0</v>
      </c>
      <c r="S2897" s="53">
        <v>5</v>
      </c>
    </row>
    <row r="2898" spans="1:19" x14ac:dyDescent="0.2">
      <c r="A2898" s="28" t="s">
        <v>54</v>
      </c>
      <c r="B2898" s="28" t="s">
        <v>8663</v>
      </c>
      <c r="C2898" s="28" t="s">
        <v>62</v>
      </c>
      <c r="D2898" s="28" t="s">
        <v>55</v>
      </c>
      <c r="E2898" s="28" t="s">
        <v>59664</v>
      </c>
      <c r="F2898" s="66">
        <v>42397.447731481479</v>
      </c>
      <c r="G2898" s="66">
        <v>42408</v>
      </c>
      <c r="H2898" s="66">
        <v>42766</v>
      </c>
      <c r="I2898" s="66">
        <v>42427</v>
      </c>
      <c r="J2898" s="28" t="s">
        <v>66</v>
      </c>
      <c r="K2898" s="38" t="s">
        <v>67</v>
      </c>
      <c r="L2898" s="38" t="s">
        <v>59665</v>
      </c>
      <c r="M2898" s="38" t="s">
        <v>53137</v>
      </c>
      <c r="N2898" s="30">
        <v>6186.54</v>
      </c>
      <c r="O2898" s="30">
        <v>6186.54</v>
      </c>
      <c r="P2898" s="38" t="s">
        <v>156</v>
      </c>
      <c r="Q2898" s="49" t="s">
        <v>157</v>
      </c>
      <c r="R2898" s="49">
        <v>1</v>
      </c>
      <c r="S2898" s="53">
        <v>5</v>
      </c>
    </row>
    <row r="2899" spans="1:19" ht="12.75" customHeight="1" x14ac:dyDescent="0.2">
      <c r="A2899" s="28" t="s">
        <v>54</v>
      </c>
      <c r="B2899" s="28" t="s">
        <v>8663</v>
      </c>
      <c r="C2899" s="28" t="s">
        <v>62</v>
      </c>
      <c r="D2899" s="28" t="s">
        <v>55</v>
      </c>
      <c r="E2899" s="28" t="s">
        <v>59666</v>
      </c>
      <c r="F2899" s="66">
        <v>42397.633773148147</v>
      </c>
      <c r="G2899" s="66">
        <v>42428</v>
      </c>
      <c r="H2899" s="66">
        <v>42794</v>
      </c>
      <c r="I2899" s="66">
        <v>42427</v>
      </c>
      <c r="J2899" s="28" t="s">
        <v>66</v>
      </c>
      <c r="K2899" s="38" t="s">
        <v>82</v>
      </c>
      <c r="L2899" s="38" t="s">
        <v>59667</v>
      </c>
      <c r="M2899" s="38" t="s">
        <v>53137</v>
      </c>
      <c r="N2899" s="30">
        <v>1321.4566</v>
      </c>
      <c r="O2899" s="30">
        <v>0</v>
      </c>
      <c r="P2899" s="38" t="s">
        <v>174</v>
      </c>
      <c r="Q2899" s="49" t="s">
        <v>175</v>
      </c>
      <c r="R2899" s="49">
        <v>0</v>
      </c>
      <c r="S2899" s="53">
        <v>5</v>
      </c>
    </row>
    <row r="2900" spans="1:19" x14ac:dyDescent="0.2">
      <c r="A2900" s="28" t="s">
        <v>54</v>
      </c>
      <c r="B2900" s="28" t="s">
        <v>362</v>
      </c>
      <c r="C2900" s="28" t="s">
        <v>57</v>
      </c>
      <c r="D2900" s="28" t="s">
        <v>55</v>
      </c>
      <c r="E2900" s="28" t="s">
        <v>59668</v>
      </c>
      <c r="F2900" s="66">
        <v>42394.701099537036</v>
      </c>
      <c r="G2900" s="66">
        <v>42396</v>
      </c>
      <c r="H2900" s="66">
        <v>42766</v>
      </c>
      <c r="I2900" s="66">
        <v>42424.700115740743</v>
      </c>
      <c r="J2900" s="28" t="s">
        <v>66</v>
      </c>
      <c r="K2900" s="38" t="s">
        <v>82</v>
      </c>
      <c r="L2900" s="38" t="s">
        <v>59669</v>
      </c>
      <c r="M2900" s="38" t="s">
        <v>53137</v>
      </c>
      <c r="N2900" s="30">
        <v>378.85750000000002</v>
      </c>
      <c r="O2900" s="30">
        <v>0</v>
      </c>
      <c r="P2900" s="38" t="s">
        <v>2156</v>
      </c>
      <c r="Q2900" s="49" t="s">
        <v>2157</v>
      </c>
      <c r="R2900" s="49">
        <v>0</v>
      </c>
      <c r="S2900" s="53">
        <v>5</v>
      </c>
    </row>
    <row r="2901" spans="1:19" x14ac:dyDescent="0.2">
      <c r="A2901" s="28" t="s">
        <v>54</v>
      </c>
      <c r="B2901" s="28" t="s">
        <v>53450</v>
      </c>
      <c r="C2901" s="28" t="s">
        <v>62</v>
      </c>
      <c r="D2901" s="28" t="s">
        <v>55</v>
      </c>
      <c r="E2901" s="28" t="s">
        <v>59670</v>
      </c>
      <c r="F2901" s="66">
        <v>42381.684884259259</v>
      </c>
      <c r="G2901" s="66">
        <v>42381</v>
      </c>
      <c r="H2901" s="66">
        <v>42735</v>
      </c>
      <c r="I2901" s="66">
        <v>42411</v>
      </c>
      <c r="J2901" s="28" t="s">
        <v>66</v>
      </c>
      <c r="K2901" s="38" t="s">
        <v>77</v>
      </c>
      <c r="L2901" s="38" t="s">
        <v>59671</v>
      </c>
      <c r="M2901" s="38" t="s">
        <v>53532</v>
      </c>
      <c r="N2901" s="30">
        <v>877.57</v>
      </c>
      <c r="O2901" s="30">
        <v>753.35</v>
      </c>
      <c r="P2901" s="38" t="s">
        <v>2964</v>
      </c>
      <c r="Q2901" s="49" t="s">
        <v>2965</v>
      </c>
      <c r="R2901" s="49">
        <v>0</v>
      </c>
      <c r="S2901" s="53">
        <v>5</v>
      </c>
    </row>
    <row r="2902" spans="1:19" ht="12.75" customHeight="1" x14ac:dyDescent="0.2">
      <c r="A2902" s="28" t="s">
        <v>54</v>
      </c>
      <c r="B2902" s="28" t="s">
        <v>53450</v>
      </c>
      <c r="C2902" s="28" t="s">
        <v>62</v>
      </c>
      <c r="D2902" s="28" t="s">
        <v>55</v>
      </c>
      <c r="E2902" s="28" t="s">
        <v>59672</v>
      </c>
      <c r="F2902" s="66">
        <v>42398.419675925928</v>
      </c>
      <c r="G2902" s="66">
        <v>42405</v>
      </c>
      <c r="H2902" s="66">
        <v>42771</v>
      </c>
      <c r="I2902" s="66">
        <v>42428</v>
      </c>
      <c r="J2902" s="28" t="s">
        <v>66</v>
      </c>
      <c r="K2902" s="38" t="s">
        <v>82</v>
      </c>
      <c r="L2902" s="38" t="s">
        <v>59673</v>
      </c>
      <c r="M2902" s="38" t="s">
        <v>53137</v>
      </c>
      <c r="N2902" s="30">
        <v>4100.8900000000003</v>
      </c>
      <c r="O2902" s="30">
        <v>0</v>
      </c>
      <c r="P2902" s="38" t="s">
        <v>7943</v>
      </c>
      <c r="Q2902" s="49" t="s">
        <v>7944</v>
      </c>
      <c r="R2902" s="49">
        <v>0</v>
      </c>
      <c r="S2902" s="53">
        <v>5</v>
      </c>
    </row>
    <row r="2903" spans="1:19" ht="12.75" customHeight="1" x14ac:dyDescent="0.2">
      <c r="A2903" s="28" t="s">
        <v>54</v>
      </c>
      <c r="B2903" s="28" t="s">
        <v>53450</v>
      </c>
      <c r="C2903" s="28" t="s">
        <v>62</v>
      </c>
      <c r="D2903" s="28" t="s">
        <v>55</v>
      </c>
      <c r="E2903" s="67" t="s">
        <v>59674</v>
      </c>
      <c r="F2903" s="66">
        <v>42388.473541666666</v>
      </c>
      <c r="G2903" s="66">
        <v>42400</v>
      </c>
      <c r="H2903" s="66">
        <v>42766</v>
      </c>
      <c r="I2903" s="66">
        <v>42418</v>
      </c>
      <c r="J2903" s="28" t="s">
        <v>66</v>
      </c>
      <c r="K2903" s="38" t="s">
        <v>74</v>
      </c>
      <c r="L2903" s="38" t="s">
        <v>59675</v>
      </c>
      <c r="M2903" s="38" t="s">
        <v>53137</v>
      </c>
      <c r="N2903" s="30">
        <v>446.58800000000002</v>
      </c>
      <c r="O2903" s="30">
        <v>543.92999999999995</v>
      </c>
      <c r="P2903" s="38" t="s">
        <v>305</v>
      </c>
      <c r="Q2903" s="49" t="s">
        <v>306</v>
      </c>
      <c r="R2903" s="49">
        <v>0</v>
      </c>
      <c r="S2903" s="53">
        <v>5</v>
      </c>
    </row>
    <row r="2904" spans="1:19" x14ac:dyDescent="0.2">
      <c r="A2904" s="28" t="s">
        <v>54</v>
      </c>
      <c r="B2904" s="28" t="s">
        <v>53450</v>
      </c>
      <c r="C2904" s="28" t="s">
        <v>62</v>
      </c>
      <c r="D2904" s="28" t="s">
        <v>55</v>
      </c>
      <c r="E2904" s="28" t="s">
        <v>59676</v>
      </c>
      <c r="F2904" s="66">
        <v>42387.457974537036</v>
      </c>
      <c r="G2904" s="66">
        <v>42400</v>
      </c>
      <c r="H2904" s="66">
        <v>42766</v>
      </c>
      <c r="I2904" s="66">
        <v>42417</v>
      </c>
      <c r="J2904" s="28" t="s">
        <v>66</v>
      </c>
      <c r="K2904" s="38" t="s">
        <v>74</v>
      </c>
      <c r="L2904" s="38" t="s">
        <v>59677</v>
      </c>
      <c r="M2904" s="38" t="s">
        <v>53137</v>
      </c>
      <c r="N2904" s="30">
        <v>3632.0039999999999</v>
      </c>
      <c r="O2904" s="30">
        <v>2445.81</v>
      </c>
      <c r="P2904" s="38" t="s">
        <v>1221</v>
      </c>
      <c r="Q2904" s="49" t="s">
        <v>1222</v>
      </c>
      <c r="R2904" s="49">
        <v>0</v>
      </c>
      <c r="S2904" s="53">
        <v>5</v>
      </c>
    </row>
    <row r="2905" spans="1:19" ht="12.75" customHeight="1" x14ac:dyDescent="0.2">
      <c r="A2905" s="28" t="s">
        <v>54</v>
      </c>
      <c r="B2905" s="28" t="s">
        <v>53450</v>
      </c>
      <c r="C2905" s="28" t="s">
        <v>62</v>
      </c>
      <c r="D2905" s="28" t="s">
        <v>55</v>
      </c>
      <c r="E2905" s="28" t="s">
        <v>59678</v>
      </c>
      <c r="F2905" s="66">
        <v>42390.591215277775</v>
      </c>
      <c r="G2905" s="66">
        <v>42390</v>
      </c>
      <c r="H2905" s="66">
        <v>42756</v>
      </c>
      <c r="I2905" s="66">
        <v>42420</v>
      </c>
      <c r="J2905" s="28" t="s">
        <v>66</v>
      </c>
      <c r="K2905" s="38" t="s">
        <v>82</v>
      </c>
      <c r="L2905" s="38" t="s">
        <v>59679</v>
      </c>
      <c r="M2905" s="38" t="s">
        <v>53137</v>
      </c>
      <c r="N2905" s="30">
        <v>970.47</v>
      </c>
      <c r="O2905" s="30">
        <v>0</v>
      </c>
      <c r="P2905" s="38" t="s">
        <v>1205</v>
      </c>
      <c r="Q2905" s="49" t="s">
        <v>1206</v>
      </c>
      <c r="R2905" s="49">
        <v>0</v>
      </c>
      <c r="S2905" s="53">
        <v>5</v>
      </c>
    </row>
    <row r="2906" spans="1:19" x14ac:dyDescent="0.2">
      <c r="A2906" s="28" t="s">
        <v>54</v>
      </c>
      <c r="B2906" s="28" t="s">
        <v>8557</v>
      </c>
      <c r="C2906" s="28" t="s">
        <v>62</v>
      </c>
      <c r="D2906" s="28" t="s">
        <v>55</v>
      </c>
      <c r="E2906" s="67" t="s">
        <v>59680</v>
      </c>
      <c r="F2906" s="66">
        <v>42382.645682870374</v>
      </c>
      <c r="G2906" s="66">
        <v>42382</v>
      </c>
      <c r="H2906" s="66">
        <v>42748</v>
      </c>
      <c r="I2906" s="66">
        <v>42412.644618055558</v>
      </c>
      <c r="J2906" s="28" t="s">
        <v>66</v>
      </c>
      <c r="K2906" s="38" t="s">
        <v>67</v>
      </c>
      <c r="L2906" s="38" t="s">
        <v>59681</v>
      </c>
      <c r="M2906" s="38" t="s">
        <v>53137</v>
      </c>
      <c r="N2906" s="30">
        <v>525.33619999999996</v>
      </c>
      <c r="O2906" s="30">
        <v>270</v>
      </c>
      <c r="P2906" s="38" t="s">
        <v>4386</v>
      </c>
      <c r="Q2906" s="49" t="s">
        <v>4387</v>
      </c>
      <c r="R2906" s="49">
        <v>0</v>
      </c>
      <c r="S2906" s="53">
        <v>5</v>
      </c>
    </row>
    <row r="2907" spans="1:19" x14ac:dyDescent="0.2">
      <c r="A2907" s="28" t="s">
        <v>54</v>
      </c>
      <c r="B2907" s="28" t="s">
        <v>8557</v>
      </c>
      <c r="C2907" s="28" t="s">
        <v>62</v>
      </c>
      <c r="D2907" s="28" t="s">
        <v>55</v>
      </c>
      <c r="E2907" s="67" t="s">
        <v>59682</v>
      </c>
      <c r="F2907" s="66">
        <v>42397.659189814818</v>
      </c>
      <c r="G2907" s="66">
        <v>42397</v>
      </c>
      <c r="H2907" s="66">
        <v>42763</v>
      </c>
      <c r="I2907" s="66">
        <v>42427.657731481479</v>
      </c>
      <c r="J2907" s="28" t="s">
        <v>66</v>
      </c>
      <c r="K2907" s="38" t="s">
        <v>74</v>
      </c>
      <c r="L2907" s="38" t="s">
        <v>59683</v>
      </c>
      <c r="M2907" s="38" t="s">
        <v>53137</v>
      </c>
      <c r="N2907" s="30">
        <v>423.29329999999999</v>
      </c>
      <c r="O2907" s="30">
        <v>582.07000000000005</v>
      </c>
      <c r="P2907" s="38" t="s">
        <v>107</v>
      </c>
      <c r="Q2907" s="49" t="s">
        <v>108</v>
      </c>
      <c r="R2907" s="49">
        <v>0</v>
      </c>
      <c r="S2907" s="53">
        <v>5</v>
      </c>
    </row>
    <row r="2908" spans="1:19" x14ac:dyDescent="0.2">
      <c r="A2908" s="28" t="s">
        <v>54</v>
      </c>
      <c r="B2908" s="28" t="s">
        <v>8557</v>
      </c>
      <c r="C2908" s="28" t="s">
        <v>62</v>
      </c>
      <c r="D2908" s="28" t="s">
        <v>55</v>
      </c>
      <c r="E2908" s="67" t="s">
        <v>59684</v>
      </c>
      <c r="F2908" s="66">
        <v>42384.484131944446</v>
      </c>
      <c r="G2908" s="66">
        <v>42384</v>
      </c>
      <c r="H2908" s="66">
        <v>42750</v>
      </c>
      <c r="I2908" s="66">
        <v>42414.471643518518</v>
      </c>
      <c r="J2908" s="28" t="s">
        <v>66</v>
      </c>
      <c r="K2908" s="38" t="s">
        <v>67</v>
      </c>
      <c r="L2908" s="38" t="s">
        <v>59685</v>
      </c>
      <c r="M2908" s="38" t="s">
        <v>53137</v>
      </c>
      <c r="N2908" s="30">
        <v>3261.9733000000001</v>
      </c>
      <c r="O2908" s="30">
        <v>1953.92</v>
      </c>
      <c r="P2908" s="38" t="s">
        <v>1708</v>
      </c>
      <c r="Q2908" s="49" t="s">
        <v>1709</v>
      </c>
      <c r="R2908" s="49">
        <v>0</v>
      </c>
      <c r="S2908" s="53">
        <v>5</v>
      </c>
    </row>
    <row r="2909" spans="1:19" ht="12.75" customHeight="1" x14ac:dyDescent="0.2">
      <c r="A2909" s="28" t="s">
        <v>54</v>
      </c>
      <c r="B2909" s="28" t="s">
        <v>8557</v>
      </c>
      <c r="C2909" s="28" t="s">
        <v>62</v>
      </c>
      <c r="D2909" s="28" t="s">
        <v>55</v>
      </c>
      <c r="E2909" s="28" t="s">
        <v>59686</v>
      </c>
      <c r="F2909" s="66">
        <v>42388.439467592594</v>
      </c>
      <c r="G2909" s="66">
        <v>42388</v>
      </c>
      <c r="H2909" s="66">
        <v>42754</v>
      </c>
      <c r="I2909" s="66">
        <v>42418.437905092593</v>
      </c>
      <c r="J2909" s="28" t="s">
        <v>66</v>
      </c>
      <c r="K2909" s="38" t="s">
        <v>82</v>
      </c>
      <c r="L2909" s="38" t="s">
        <v>59687</v>
      </c>
      <c r="M2909" s="38" t="s">
        <v>53137</v>
      </c>
      <c r="N2909" s="30">
        <v>0</v>
      </c>
      <c r="O2909" s="30">
        <v>0</v>
      </c>
      <c r="P2909" s="38" t="s">
        <v>1020</v>
      </c>
      <c r="Q2909" s="49" t="s">
        <v>1021</v>
      </c>
      <c r="R2909" s="49">
        <v>0</v>
      </c>
      <c r="S2909" s="53">
        <v>5</v>
      </c>
    </row>
    <row r="2910" spans="1:19" ht="12.75" customHeight="1" x14ac:dyDescent="0.2">
      <c r="A2910" s="28" t="s">
        <v>54</v>
      </c>
      <c r="B2910" s="28" t="s">
        <v>8557</v>
      </c>
      <c r="C2910" s="28" t="s">
        <v>62</v>
      </c>
      <c r="D2910" s="28" t="s">
        <v>55</v>
      </c>
      <c r="E2910" s="28" t="s">
        <v>59688</v>
      </c>
      <c r="F2910" s="66">
        <v>42387.699247685188</v>
      </c>
      <c r="G2910" s="66">
        <v>42387</v>
      </c>
      <c r="H2910" s="66">
        <v>42753</v>
      </c>
      <c r="I2910" s="66">
        <v>42417.69321759259</v>
      </c>
      <c r="J2910" s="28" t="s">
        <v>66</v>
      </c>
      <c r="K2910" s="38" t="s">
        <v>82</v>
      </c>
      <c r="L2910" s="38" t="s">
        <v>59689</v>
      </c>
      <c r="M2910" s="38" t="s">
        <v>53137</v>
      </c>
      <c r="N2910" s="30">
        <v>4478.3599999999997</v>
      </c>
      <c r="O2910" s="30">
        <v>0</v>
      </c>
      <c r="P2910" s="38" t="s">
        <v>84</v>
      </c>
      <c r="Q2910" s="49" t="s">
        <v>85</v>
      </c>
      <c r="R2910" s="49">
        <v>0</v>
      </c>
      <c r="S2910" s="53">
        <v>5</v>
      </c>
    </row>
    <row r="2911" spans="1:19" ht="12.75" customHeight="1" x14ac:dyDescent="0.2">
      <c r="A2911" s="28" t="s">
        <v>54</v>
      </c>
      <c r="B2911" s="28" t="s">
        <v>362</v>
      </c>
      <c r="C2911" s="28" t="s">
        <v>57</v>
      </c>
      <c r="D2911" s="28" t="s">
        <v>55</v>
      </c>
      <c r="E2911" s="28" t="s">
        <v>59690</v>
      </c>
      <c r="F2911" s="66">
        <v>42375.629629629628</v>
      </c>
      <c r="G2911" s="66">
        <v>42377</v>
      </c>
      <c r="H2911" s="66">
        <v>42741</v>
      </c>
      <c r="I2911" s="66">
        <v>42405.624699074076</v>
      </c>
      <c r="J2911" s="28" t="s">
        <v>66</v>
      </c>
      <c r="K2911" s="38" t="s">
        <v>67</v>
      </c>
      <c r="L2911" s="38" t="s">
        <v>59691</v>
      </c>
      <c r="M2911" s="38" t="s">
        <v>53137</v>
      </c>
      <c r="N2911" s="30">
        <v>1073.69</v>
      </c>
      <c r="O2911" s="30">
        <v>1073.69</v>
      </c>
      <c r="P2911" s="38" t="s">
        <v>2054</v>
      </c>
      <c r="Q2911" s="49" t="s">
        <v>2055</v>
      </c>
      <c r="R2911" s="49">
        <v>0</v>
      </c>
      <c r="S2911" s="53">
        <v>4</v>
      </c>
    </row>
    <row r="2912" spans="1:19" ht="12.75" customHeight="1" x14ac:dyDescent="0.2">
      <c r="A2912" s="28" t="s">
        <v>54</v>
      </c>
      <c r="B2912" s="28" t="s">
        <v>362</v>
      </c>
      <c r="C2912" s="28" t="s">
        <v>57</v>
      </c>
      <c r="D2912" s="28" t="s">
        <v>55</v>
      </c>
      <c r="E2912" s="28" t="s">
        <v>59692</v>
      </c>
      <c r="F2912" s="66">
        <v>42381.453634259262</v>
      </c>
      <c r="G2912" s="66">
        <v>42400</v>
      </c>
      <c r="H2912" s="66">
        <v>42766</v>
      </c>
      <c r="I2912" s="66">
        <v>42411.426863425928</v>
      </c>
      <c r="J2912" s="28" t="s">
        <v>66</v>
      </c>
      <c r="K2912" s="38" t="s">
        <v>82</v>
      </c>
      <c r="L2912" s="38" t="s">
        <v>59693</v>
      </c>
      <c r="M2912" s="38" t="s">
        <v>53137</v>
      </c>
      <c r="N2912" s="30">
        <v>0</v>
      </c>
      <c r="O2912" s="30">
        <v>0</v>
      </c>
      <c r="P2912" s="38" t="s">
        <v>148</v>
      </c>
      <c r="Q2912" s="49" t="s">
        <v>149</v>
      </c>
      <c r="R2912" s="49">
        <v>0</v>
      </c>
      <c r="S2912" s="53">
        <v>4</v>
      </c>
    </row>
    <row r="2913" spans="1:19" ht="12.75" customHeight="1" x14ac:dyDescent="0.2">
      <c r="A2913" s="28" t="s">
        <v>54</v>
      </c>
      <c r="B2913" s="28" t="s">
        <v>362</v>
      </c>
      <c r="C2913" s="28" t="s">
        <v>57</v>
      </c>
      <c r="D2913" s="28" t="s">
        <v>55</v>
      </c>
      <c r="E2913" s="28" t="s">
        <v>59694</v>
      </c>
      <c r="F2913" s="66">
        <v>42374.392337962963</v>
      </c>
      <c r="G2913" s="66">
        <v>42408</v>
      </c>
      <c r="H2913" s="66">
        <v>42781</v>
      </c>
      <c r="I2913" s="66">
        <v>42404.383819444447</v>
      </c>
      <c r="J2913" s="28" t="s">
        <v>66</v>
      </c>
      <c r="K2913" s="38" t="s">
        <v>74</v>
      </c>
      <c r="L2913" s="38" t="s">
        <v>59695</v>
      </c>
      <c r="M2913" s="38" t="s">
        <v>53137</v>
      </c>
      <c r="N2913" s="30">
        <v>2825.8125</v>
      </c>
      <c r="O2913" s="30">
        <v>0</v>
      </c>
      <c r="P2913" s="38" t="s">
        <v>1818</v>
      </c>
      <c r="Q2913" s="49" t="s">
        <v>1819</v>
      </c>
      <c r="R2913" s="49">
        <v>1</v>
      </c>
      <c r="S2913" s="53">
        <v>5</v>
      </c>
    </row>
    <row r="2914" spans="1:19" x14ac:dyDescent="0.2">
      <c r="A2914" s="28" t="s">
        <v>54</v>
      </c>
      <c r="B2914" s="28" t="s">
        <v>362</v>
      </c>
      <c r="C2914" s="28" t="s">
        <v>57</v>
      </c>
      <c r="D2914" s="28" t="s">
        <v>55</v>
      </c>
      <c r="E2914" s="28" t="s">
        <v>59696</v>
      </c>
      <c r="F2914" s="66">
        <v>42380.370740740742</v>
      </c>
      <c r="G2914" s="66">
        <v>42380</v>
      </c>
      <c r="H2914" s="66">
        <v>42750</v>
      </c>
      <c r="I2914" s="66">
        <v>42410.367407407408</v>
      </c>
      <c r="J2914" s="28" t="s">
        <v>66</v>
      </c>
      <c r="K2914" s="38" t="s">
        <v>77</v>
      </c>
      <c r="L2914" s="38" t="s">
        <v>59697</v>
      </c>
      <c r="M2914" s="38" t="s">
        <v>1094</v>
      </c>
      <c r="N2914" s="30">
        <v>5319.27</v>
      </c>
      <c r="O2914" s="30">
        <v>3546.25</v>
      </c>
      <c r="P2914" s="38" t="s">
        <v>563</v>
      </c>
      <c r="Q2914" s="49" t="s">
        <v>564</v>
      </c>
      <c r="R2914" s="49">
        <v>0</v>
      </c>
      <c r="S2914" s="53">
        <v>5</v>
      </c>
    </row>
    <row r="2915" spans="1:19" ht="12.75" customHeight="1" x14ac:dyDescent="0.2">
      <c r="A2915" s="28" t="s">
        <v>54</v>
      </c>
      <c r="B2915" s="28" t="s">
        <v>8557</v>
      </c>
      <c r="C2915" s="28" t="s">
        <v>62</v>
      </c>
      <c r="D2915" s="28" t="s">
        <v>55</v>
      </c>
      <c r="E2915" s="28" t="s">
        <v>59698</v>
      </c>
      <c r="F2915" s="66">
        <v>42374.498530092591</v>
      </c>
      <c r="G2915" s="66">
        <v>42374</v>
      </c>
      <c r="H2915" s="66">
        <v>42740</v>
      </c>
      <c r="I2915" s="66">
        <v>42404.495682870373</v>
      </c>
      <c r="J2915" s="28" t="s">
        <v>66</v>
      </c>
      <c r="K2915" s="38" t="s">
        <v>82</v>
      </c>
      <c r="L2915" s="38" t="s">
        <v>59699</v>
      </c>
      <c r="M2915" s="38" t="s">
        <v>53137</v>
      </c>
      <c r="N2915" s="30">
        <v>739.36</v>
      </c>
      <c r="O2915" s="30">
        <v>0</v>
      </c>
      <c r="P2915" s="38" t="s">
        <v>113</v>
      </c>
      <c r="Q2915" s="49" t="s">
        <v>114</v>
      </c>
      <c r="R2915" s="49">
        <v>0</v>
      </c>
      <c r="S2915" s="53">
        <v>5</v>
      </c>
    </row>
    <row r="2916" spans="1:19" x14ac:dyDescent="0.2">
      <c r="A2916" s="28" t="s">
        <v>54</v>
      </c>
      <c r="B2916" s="28" t="s">
        <v>8557</v>
      </c>
      <c r="C2916" s="28" t="s">
        <v>62</v>
      </c>
      <c r="D2916" s="28" t="s">
        <v>55</v>
      </c>
      <c r="E2916" s="28" t="s">
        <v>59700</v>
      </c>
      <c r="F2916" s="66">
        <v>42383.554479166669</v>
      </c>
      <c r="G2916" s="66">
        <v>42383</v>
      </c>
      <c r="H2916" s="66">
        <v>42749</v>
      </c>
      <c r="I2916" s="66">
        <v>42413.551053240742</v>
      </c>
      <c r="J2916" s="28" t="s">
        <v>66</v>
      </c>
      <c r="K2916" s="38" t="s">
        <v>67</v>
      </c>
      <c r="L2916" s="38" t="s">
        <v>59701</v>
      </c>
      <c r="M2916" s="38" t="s">
        <v>53137</v>
      </c>
      <c r="N2916" s="30">
        <v>443.12799999999999</v>
      </c>
      <c r="O2916" s="30">
        <v>313.07</v>
      </c>
      <c r="P2916" s="38" t="s">
        <v>305</v>
      </c>
      <c r="Q2916" s="49" t="s">
        <v>306</v>
      </c>
      <c r="R2916" s="49">
        <v>0</v>
      </c>
      <c r="S2916" s="53">
        <v>5</v>
      </c>
    </row>
    <row r="2917" spans="1:19" x14ac:dyDescent="0.2">
      <c r="A2917" s="28" t="s">
        <v>54</v>
      </c>
      <c r="B2917" s="28" t="s">
        <v>8557</v>
      </c>
      <c r="C2917" s="28" t="s">
        <v>62</v>
      </c>
      <c r="D2917" s="28" t="s">
        <v>55</v>
      </c>
      <c r="E2917" s="28" t="s">
        <v>59702</v>
      </c>
      <c r="F2917" s="66">
        <v>42387.646608796298</v>
      </c>
      <c r="G2917" s="66">
        <v>42387</v>
      </c>
      <c r="H2917" s="66">
        <v>42753</v>
      </c>
      <c r="I2917" s="66">
        <v>42417.645057870373</v>
      </c>
      <c r="J2917" s="28" t="s">
        <v>66</v>
      </c>
      <c r="K2917" s="38" t="s">
        <v>82</v>
      </c>
      <c r="L2917" s="38" t="s">
        <v>59703</v>
      </c>
      <c r="M2917" s="38" t="s">
        <v>53137</v>
      </c>
      <c r="N2917" s="30">
        <v>428.66250000000002</v>
      </c>
      <c r="O2917" s="30">
        <v>0</v>
      </c>
      <c r="P2917" s="38" t="s">
        <v>2003</v>
      </c>
      <c r="Q2917" s="49" t="s">
        <v>2004</v>
      </c>
      <c r="R2917" s="49">
        <v>0</v>
      </c>
      <c r="S2917" s="53">
        <v>5</v>
      </c>
    </row>
    <row r="2918" spans="1:19" x14ac:dyDescent="0.2">
      <c r="A2918" s="28" t="s">
        <v>54</v>
      </c>
      <c r="B2918" s="28" t="s">
        <v>8557</v>
      </c>
      <c r="C2918" s="28" t="s">
        <v>62</v>
      </c>
      <c r="D2918" s="28" t="s">
        <v>55</v>
      </c>
      <c r="E2918" s="28" t="s">
        <v>59704</v>
      </c>
      <c r="F2918" s="66">
        <v>42397.45453703704</v>
      </c>
      <c r="G2918" s="66">
        <v>42398</v>
      </c>
      <c r="H2918" s="66">
        <v>42764</v>
      </c>
      <c r="I2918" s="66">
        <v>42427.453541666669</v>
      </c>
      <c r="J2918" s="28" t="s">
        <v>66</v>
      </c>
      <c r="K2918" s="38" t="s">
        <v>74</v>
      </c>
      <c r="L2918" s="38" t="s">
        <v>59705</v>
      </c>
      <c r="M2918" s="38" t="s">
        <v>53137</v>
      </c>
      <c r="N2918" s="30">
        <v>410.44150000000002</v>
      </c>
      <c r="O2918" s="30">
        <v>385.01659999999998</v>
      </c>
      <c r="P2918" s="38" t="s">
        <v>337</v>
      </c>
      <c r="Q2918" s="49" t="s">
        <v>338</v>
      </c>
      <c r="R2918" s="49">
        <v>0</v>
      </c>
      <c r="S2918" s="53">
        <v>5</v>
      </c>
    </row>
    <row r="2919" spans="1:19" ht="12.75" customHeight="1" x14ac:dyDescent="0.2">
      <c r="A2919" s="28" t="s">
        <v>54</v>
      </c>
      <c r="B2919" s="28" t="s">
        <v>8557</v>
      </c>
      <c r="C2919" s="28" t="s">
        <v>62</v>
      </c>
      <c r="D2919" s="28" t="s">
        <v>55</v>
      </c>
      <c r="E2919" s="28" t="s">
        <v>59706</v>
      </c>
      <c r="F2919" s="66">
        <v>42377.592210648145</v>
      </c>
      <c r="G2919" s="66">
        <v>42377</v>
      </c>
      <c r="H2919" s="66">
        <v>42743</v>
      </c>
      <c r="I2919" s="66">
        <v>42407.582939814813</v>
      </c>
      <c r="J2919" s="28" t="s">
        <v>66</v>
      </c>
      <c r="K2919" s="38" t="s">
        <v>67</v>
      </c>
      <c r="L2919" s="38" t="s">
        <v>59707</v>
      </c>
      <c r="M2919" s="38" t="s">
        <v>53137</v>
      </c>
      <c r="N2919" s="30">
        <v>4256.0825000000004</v>
      </c>
      <c r="O2919" s="30">
        <v>2725.86</v>
      </c>
      <c r="P2919" s="38" t="s">
        <v>532</v>
      </c>
      <c r="Q2919" s="49" t="s">
        <v>533</v>
      </c>
      <c r="R2919" s="49">
        <v>0</v>
      </c>
      <c r="S2919" s="53">
        <v>5</v>
      </c>
    </row>
    <row r="2920" spans="1:19" ht="12.75" customHeight="1" x14ac:dyDescent="0.2">
      <c r="A2920" s="28" t="s">
        <v>54</v>
      </c>
      <c r="B2920" s="28" t="s">
        <v>362</v>
      </c>
      <c r="C2920" s="28" t="s">
        <v>57</v>
      </c>
      <c r="D2920" s="28" t="s">
        <v>55</v>
      </c>
      <c r="E2920" s="28" t="s">
        <v>59708</v>
      </c>
      <c r="F2920" s="66">
        <v>42375.409317129626</v>
      </c>
      <c r="G2920" s="66">
        <v>42384</v>
      </c>
      <c r="H2920" s="66">
        <v>42750</v>
      </c>
      <c r="I2920" s="66">
        <v>42405.405405092592</v>
      </c>
      <c r="J2920" s="28" t="s">
        <v>66</v>
      </c>
      <c r="K2920" s="38" t="s">
        <v>82</v>
      </c>
      <c r="L2920" s="38" t="s">
        <v>59709</v>
      </c>
      <c r="M2920" s="38" t="s">
        <v>53137</v>
      </c>
      <c r="N2920" s="30">
        <v>2115.8200000000002</v>
      </c>
      <c r="O2920" s="30">
        <v>0</v>
      </c>
      <c r="P2920" s="38" t="s">
        <v>4985</v>
      </c>
      <c r="Q2920" s="49" t="s">
        <v>4986</v>
      </c>
      <c r="R2920" s="49">
        <v>0</v>
      </c>
      <c r="S2920" s="53">
        <v>5</v>
      </c>
    </row>
    <row r="2921" spans="1:19" ht="12.75" customHeight="1" x14ac:dyDescent="0.2">
      <c r="A2921" s="28" t="s">
        <v>54</v>
      </c>
      <c r="B2921" s="28" t="s">
        <v>362</v>
      </c>
      <c r="C2921" s="28" t="s">
        <v>57</v>
      </c>
      <c r="D2921" s="28" t="s">
        <v>55</v>
      </c>
      <c r="E2921" s="28" t="s">
        <v>59710</v>
      </c>
      <c r="F2921" s="66">
        <v>42376.377187500002</v>
      </c>
      <c r="G2921" s="66">
        <v>42384</v>
      </c>
      <c r="H2921" s="66">
        <v>42750</v>
      </c>
      <c r="I2921" s="66">
        <v>42406.371307870373</v>
      </c>
      <c r="J2921" s="28" t="s">
        <v>66</v>
      </c>
      <c r="K2921" s="38" t="s">
        <v>74</v>
      </c>
      <c r="L2921" s="38" t="s">
        <v>59711</v>
      </c>
      <c r="M2921" s="38" t="s">
        <v>53137</v>
      </c>
      <c r="N2921" s="30">
        <v>4178.01</v>
      </c>
      <c r="O2921" s="30">
        <v>4178.01</v>
      </c>
      <c r="P2921" s="38" t="s">
        <v>523</v>
      </c>
      <c r="Q2921" s="49" t="s">
        <v>524</v>
      </c>
      <c r="R2921" s="49">
        <v>0</v>
      </c>
      <c r="S2921" s="53">
        <v>5</v>
      </c>
    </row>
    <row r="2922" spans="1:19" x14ac:dyDescent="0.2">
      <c r="A2922" s="28" t="s">
        <v>54</v>
      </c>
      <c r="B2922" s="28" t="s">
        <v>362</v>
      </c>
      <c r="C2922" s="28" t="s">
        <v>57</v>
      </c>
      <c r="D2922" s="28" t="s">
        <v>55</v>
      </c>
      <c r="E2922" s="28" t="s">
        <v>59712</v>
      </c>
      <c r="F2922" s="66">
        <v>42377.367210648146</v>
      </c>
      <c r="G2922" s="66">
        <v>42401</v>
      </c>
      <c r="H2922" s="66">
        <v>42767</v>
      </c>
      <c r="I2922" s="66">
        <v>42407.366296296299</v>
      </c>
      <c r="J2922" s="28" t="s">
        <v>66</v>
      </c>
      <c r="K2922" s="38" t="s">
        <v>74</v>
      </c>
      <c r="L2922" s="38" t="s">
        <v>59713</v>
      </c>
      <c r="M2922" s="38" t="s">
        <v>53137</v>
      </c>
      <c r="N2922" s="30">
        <v>395.762</v>
      </c>
      <c r="O2922" s="30">
        <v>582.07000000000005</v>
      </c>
      <c r="P2922" s="38" t="s">
        <v>107</v>
      </c>
      <c r="Q2922" s="49" t="s">
        <v>108</v>
      </c>
      <c r="R2922" s="49">
        <v>0</v>
      </c>
      <c r="S2922" s="53">
        <v>5</v>
      </c>
    </row>
    <row r="2923" spans="1:19" x14ac:dyDescent="0.2">
      <c r="A2923" s="28" t="s">
        <v>54</v>
      </c>
      <c r="B2923" s="28" t="s">
        <v>8558</v>
      </c>
      <c r="C2923" s="28" t="s">
        <v>62</v>
      </c>
      <c r="D2923" s="28" t="s">
        <v>55</v>
      </c>
      <c r="E2923" s="67" t="s">
        <v>59714</v>
      </c>
      <c r="F2923" s="66">
        <v>42384.452523148146</v>
      </c>
      <c r="G2923" s="66">
        <v>42384</v>
      </c>
      <c r="H2923" s="66">
        <v>42750</v>
      </c>
      <c r="I2923" s="66">
        <v>42414</v>
      </c>
      <c r="J2923" s="28" t="s">
        <v>66</v>
      </c>
      <c r="K2923" s="38" t="s">
        <v>82</v>
      </c>
      <c r="L2923" s="38" t="s">
        <v>59715</v>
      </c>
      <c r="M2923" s="38" t="s">
        <v>53137</v>
      </c>
      <c r="N2923" s="30">
        <v>245.67</v>
      </c>
      <c r="O2923" s="30">
        <v>0</v>
      </c>
      <c r="P2923" s="38" t="s">
        <v>1367</v>
      </c>
      <c r="Q2923" s="49" t="s">
        <v>1368</v>
      </c>
      <c r="R2923" s="49">
        <v>0</v>
      </c>
      <c r="S2923" s="53">
        <v>5</v>
      </c>
    </row>
    <row r="2924" spans="1:19" ht="12.75" customHeight="1" x14ac:dyDescent="0.2">
      <c r="A2924" s="28" t="s">
        <v>54</v>
      </c>
      <c r="B2924" s="28" t="s">
        <v>8558</v>
      </c>
      <c r="C2924" s="28" t="s">
        <v>62</v>
      </c>
      <c r="D2924" s="28" t="s">
        <v>55</v>
      </c>
      <c r="E2924" s="28" t="s">
        <v>59716</v>
      </c>
      <c r="F2924" s="66">
        <v>42388.689837962964</v>
      </c>
      <c r="G2924" s="66">
        <v>42391</v>
      </c>
      <c r="H2924" s="66">
        <v>42757</v>
      </c>
      <c r="I2924" s="66">
        <v>42418</v>
      </c>
      <c r="J2924" s="28" t="s">
        <v>66</v>
      </c>
      <c r="K2924" s="38" t="s">
        <v>74</v>
      </c>
      <c r="L2924" s="38" t="s">
        <v>59717</v>
      </c>
      <c r="M2924" s="38" t="s">
        <v>53137</v>
      </c>
      <c r="N2924" s="30">
        <v>1193.5565999999999</v>
      </c>
      <c r="O2924" s="30">
        <v>955.67499999999995</v>
      </c>
      <c r="P2924" s="38" t="s">
        <v>3345</v>
      </c>
      <c r="Q2924" s="49" t="s">
        <v>3346</v>
      </c>
      <c r="R2924" s="49">
        <v>0</v>
      </c>
      <c r="S2924" s="53">
        <v>5</v>
      </c>
    </row>
    <row r="2925" spans="1:19" ht="12.75" customHeight="1" x14ac:dyDescent="0.2">
      <c r="A2925" s="28" t="s">
        <v>54</v>
      </c>
      <c r="B2925" s="28" t="s">
        <v>8558</v>
      </c>
      <c r="C2925" s="28" t="s">
        <v>62</v>
      </c>
      <c r="D2925" s="28" t="s">
        <v>55</v>
      </c>
      <c r="E2925" s="28" t="s">
        <v>59718</v>
      </c>
      <c r="F2925" s="66">
        <v>42381.538240740738</v>
      </c>
      <c r="G2925" s="66">
        <v>42405</v>
      </c>
      <c r="H2925" s="66">
        <v>42771</v>
      </c>
      <c r="I2925" s="66">
        <v>42411</v>
      </c>
      <c r="J2925" s="28" t="s">
        <v>66</v>
      </c>
      <c r="K2925" s="38" t="s">
        <v>67</v>
      </c>
      <c r="L2925" s="38" t="s">
        <v>59719</v>
      </c>
      <c r="M2925" s="38" t="s">
        <v>53137</v>
      </c>
      <c r="N2925" s="30">
        <v>572.27499999999998</v>
      </c>
      <c r="O2925" s="30">
        <v>411.56</v>
      </c>
      <c r="P2925" s="38" t="s">
        <v>69</v>
      </c>
      <c r="Q2925" s="49" t="s">
        <v>70</v>
      </c>
      <c r="R2925" s="49">
        <v>0</v>
      </c>
      <c r="S2925" s="53">
        <v>4</v>
      </c>
    </row>
    <row r="2926" spans="1:19" x14ac:dyDescent="0.2">
      <c r="A2926" s="28" t="s">
        <v>54</v>
      </c>
      <c r="B2926" s="28" t="s">
        <v>8558</v>
      </c>
      <c r="C2926" s="28" t="s">
        <v>62</v>
      </c>
      <c r="D2926" s="28" t="s">
        <v>55</v>
      </c>
      <c r="E2926" s="28" t="s">
        <v>59720</v>
      </c>
      <c r="F2926" s="66">
        <v>42397.738506944443</v>
      </c>
      <c r="G2926" s="66">
        <v>42397</v>
      </c>
      <c r="H2926" s="66">
        <v>42763</v>
      </c>
      <c r="I2926" s="66">
        <v>42427</v>
      </c>
      <c r="J2926" s="28" t="s">
        <v>66</v>
      </c>
      <c r="K2926" s="38" t="s">
        <v>82</v>
      </c>
      <c r="L2926" s="38" t="s">
        <v>59721</v>
      </c>
      <c r="M2926" s="38" t="s">
        <v>53137</v>
      </c>
      <c r="N2926" s="30">
        <v>746.28</v>
      </c>
      <c r="O2926" s="30">
        <v>0</v>
      </c>
      <c r="P2926" s="38" t="s">
        <v>3300</v>
      </c>
      <c r="Q2926" s="49" t="s">
        <v>3301</v>
      </c>
      <c r="R2926" s="49">
        <v>1</v>
      </c>
      <c r="S2926" s="53">
        <v>5</v>
      </c>
    </row>
    <row r="2927" spans="1:19" ht="12.75" customHeight="1" x14ac:dyDescent="0.2">
      <c r="A2927" s="28" t="s">
        <v>54</v>
      </c>
      <c r="B2927" s="28" t="s">
        <v>8558</v>
      </c>
      <c r="C2927" s="28" t="s">
        <v>62</v>
      </c>
      <c r="D2927" s="28" t="s">
        <v>55</v>
      </c>
      <c r="E2927" s="28" t="s">
        <v>59722</v>
      </c>
      <c r="F2927" s="66">
        <v>42390.659398148149</v>
      </c>
      <c r="G2927" s="66">
        <v>42425</v>
      </c>
      <c r="H2927" s="66">
        <v>42791</v>
      </c>
      <c r="I2927" s="66">
        <v>42420</v>
      </c>
      <c r="J2927" s="28" t="s">
        <v>66</v>
      </c>
      <c r="K2927" s="38" t="s">
        <v>82</v>
      </c>
      <c r="L2927" s="38" t="s">
        <v>59723</v>
      </c>
      <c r="M2927" s="38" t="s">
        <v>53137</v>
      </c>
      <c r="N2927" s="30">
        <v>1619.57</v>
      </c>
      <c r="O2927" s="30">
        <v>0</v>
      </c>
      <c r="P2927" s="38" t="s">
        <v>659</v>
      </c>
      <c r="Q2927" s="49" t="s">
        <v>660</v>
      </c>
      <c r="R2927" s="49">
        <v>0</v>
      </c>
      <c r="S2927" s="53">
        <v>5</v>
      </c>
    </row>
    <row r="2928" spans="1:19" ht="12.75" customHeight="1" x14ac:dyDescent="0.2">
      <c r="A2928" s="28" t="s">
        <v>54</v>
      </c>
      <c r="B2928" s="28" t="s">
        <v>298</v>
      </c>
      <c r="C2928" s="28" t="s">
        <v>57</v>
      </c>
      <c r="D2928" s="28" t="s">
        <v>55</v>
      </c>
      <c r="E2928" s="67" t="s">
        <v>59724</v>
      </c>
      <c r="F2928" s="66">
        <v>42396.464085648149</v>
      </c>
      <c r="G2928" s="66">
        <v>42396</v>
      </c>
      <c r="H2928" s="66">
        <v>42762</v>
      </c>
      <c r="I2928" s="66">
        <v>42426</v>
      </c>
      <c r="J2928" s="28" t="s">
        <v>66</v>
      </c>
      <c r="K2928" s="38" t="s">
        <v>67</v>
      </c>
      <c r="L2928" s="38" t="s">
        <v>59725</v>
      </c>
      <c r="M2928" s="38" t="s">
        <v>53137</v>
      </c>
      <c r="N2928" s="30">
        <v>1069.1266000000001</v>
      </c>
      <c r="O2928" s="30">
        <v>875.30499999999995</v>
      </c>
      <c r="P2928" s="38" t="s">
        <v>609</v>
      </c>
      <c r="Q2928" s="49" t="s">
        <v>610</v>
      </c>
      <c r="R2928" s="49">
        <v>0</v>
      </c>
      <c r="S2928" s="53">
        <v>5</v>
      </c>
    </row>
    <row r="2929" spans="1:19" x14ac:dyDescent="0.2">
      <c r="A2929" s="28" t="s">
        <v>54</v>
      </c>
      <c r="B2929" s="28" t="s">
        <v>12049</v>
      </c>
      <c r="C2929" s="28" t="s">
        <v>63</v>
      </c>
      <c r="D2929" s="28" t="s">
        <v>55</v>
      </c>
      <c r="E2929" s="28" t="s">
        <v>59726</v>
      </c>
      <c r="F2929" s="66">
        <v>42384.70884259259</v>
      </c>
      <c r="G2929" s="66">
        <v>42380</v>
      </c>
      <c r="H2929" s="66">
        <v>42735</v>
      </c>
      <c r="I2929" s="66">
        <v>42414</v>
      </c>
      <c r="J2929" s="28" t="s">
        <v>166</v>
      </c>
      <c r="K2929" s="38" t="s">
        <v>77</v>
      </c>
      <c r="L2929" s="38" t="s">
        <v>59727</v>
      </c>
      <c r="M2929" s="38" t="s">
        <v>59003</v>
      </c>
      <c r="N2929" s="30">
        <v>0</v>
      </c>
      <c r="O2929" s="30">
        <v>0</v>
      </c>
      <c r="P2929" s="38" t="s">
        <v>84</v>
      </c>
      <c r="Q2929" s="49" t="s">
        <v>85</v>
      </c>
      <c r="R2929" s="49">
        <v>2</v>
      </c>
      <c r="S2929" s="53">
        <v>1</v>
      </c>
    </row>
    <row r="2930" spans="1:19" x14ac:dyDescent="0.2">
      <c r="A2930" s="28" t="s">
        <v>54</v>
      </c>
      <c r="B2930" s="28" t="s">
        <v>12049</v>
      </c>
      <c r="C2930" s="28" t="s">
        <v>63</v>
      </c>
      <c r="D2930" s="28" t="s">
        <v>55</v>
      </c>
      <c r="E2930" s="28" t="s">
        <v>59728</v>
      </c>
      <c r="F2930" s="66">
        <v>42384.615844907406</v>
      </c>
      <c r="G2930" s="66">
        <v>42394</v>
      </c>
      <c r="H2930" s="66">
        <v>42735</v>
      </c>
      <c r="I2930" s="66">
        <v>42414</v>
      </c>
      <c r="J2930" s="28" t="s">
        <v>66</v>
      </c>
      <c r="K2930" s="38" t="s">
        <v>67</v>
      </c>
      <c r="L2930" s="38" t="s">
        <v>59729</v>
      </c>
      <c r="M2930" s="38" t="s">
        <v>53137</v>
      </c>
      <c r="N2930" s="30">
        <v>3654.7075</v>
      </c>
      <c r="O2930" s="30">
        <v>2260.1932999999999</v>
      </c>
      <c r="P2930" s="38" t="s">
        <v>1693</v>
      </c>
      <c r="Q2930" s="49" t="s">
        <v>1694</v>
      </c>
      <c r="R2930" s="49">
        <v>0</v>
      </c>
      <c r="S2930" s="53">
        <v>5</v>
      </c>
    </row>
    <row r="2931" spans="1:19" ht="12.75" customHeight="1" x14ac:dyDescent="0.2">
      <c r="A2931" s="28" t="s">
        <v>54</v>
      </c>
      <c r="B2931" s="28" t="s">
        <v>12049</v>
      </c>
      <c r="C2931" s="28" t="s">
        <v>63</v>
      </c>
      <c r="D2931" s="28" t="s">
        <v>55</v>
      </c>
      <c r="E2931" s="28" t="s">
        <v>59730</v>
      </c>
      <c r="F2931" s="66">
        <v>42374.673993055556</v>
      </c>
      <c r="G2931" s="66">
        <v>42374</v>
      </c>
      <c r="H2931" s="66">
        <v>42735</v>
      </c>
      <c r="I2931" s="66">
        <v>42404</v>
      </c>
      <c r="J2931" s="28" t="s">
        <v>66</v>
      </c>
      <c r="K2931" s="38" t="s">
        <v>74</v>
      </c>
      <c r="L2931" s="38" t="s">
        <v>59731</v>
      </c>
      <c r="M2931" s="38" t="s">
        <v>53137</v>
      </c>
      <c r="N2931" s="30">
        <v>0</v>
      </c>
      <c r="O2931" s="30">
        <v>0</v>
      </c>
      <c r="P2931" s="38" t="s">
        <v>176</v>
      </c>
      <c r="Q2931" s="49" t="s">
        <v>177</v>
      </c>
      <c r="R2931" s="49">
        <v>0</v>
      </c>
      <c r="S2931" s="53">
        <v>5</v>
      </c>
    </row>
    <row r="2932" spans="1:19" ht="12.75" customHeight="1" x14ac:dyDescent="0.2">
      <c r="A2932" s="28" t="s">
        <v>54</v>
      </c>
      <c r="B2932" s="28" t="s">
        <v>8602</v>
      </c>
      <c r="C2932" s="28" t="s">
        <v>62</v>
      </c>
      <c r="D2932" s="28" t="s">
        <v>55</v>
      </c>
      <c r="E2932" s="28" t="s">
        <v>59732</v>
      </c>
      <c r="F2932" s="66">
        <v>42396.469513888886</v>
      </c>
      <c r="G2932" s="66">
        <v>42396</v>
      </c>
      <c r="H2932" s="66">
        <v>42766</v>
      </c>
      <c r="I2932" s="66">
        <v>42426</v>
      </c>
      <c r="J2932" s="28" t="s">
        <v>66</v>
      </c>
      <c r="K2932" s="38" t="s">
        <v>74</v>
      </c>
      <c r="L2932" s="38" t="s">
        <v>59733</v>
      </c>
      <c r="M2932" s="38" t="s">
        <v>53137</v>
      </c>
      <c r="N2932" s="30">
        <v>1418.2260000000001</v>
      </c>
      <c r="O2932" s="30">
        <v>882.58</v>
      </c>
      <c r="P2932" s="38" t="s">
        <v>144</v>
      </c>
      <c r="Q2932" s="49" t="s">
        <v>145</v>
      </c>
      <c r="R2932" s="49">
        <v>0</v>
      </c>
      <c r="S2932" s="53">
        <v>5</v>
      </c>
    </row>
    <row r="2933" spans="1:19" x14ac:dyDescent="0.2">
      <c r="A2933" s="28" t="s">
        <v>54</v>
      </c>
      <c r="B2933" s="28" t="s">
        <v>8557</v>
      </c>
      <c r="C2933" s="28" t="s">
        <v>62</v>
      </c>
      <c r="D2933" s="28" t="s">
        <v>55</v>
      </c>
      <c r="E2933" s="67" t="s">
        <v>59734</v>
      </c>
      <c r="F2933" s="66">
        <v>42372.114699074074</v>
      </c>
      <c r="G2933" s="66">
        <v>42414</v>
      </c>
      <c r="H2933" s="66">
        <v>42780</v>
      </c>
      <c r="I2933" s="66">
        <v>42432.114699074074</v>
      </c>
      <c r="J2933" s="28" t="s">
        <v>66</v>
      </c>
      <c r="K2933" s="38" t="s">
        <v>74</v>
      </c>
      <c r="L2933" s="38" t="s">
        <v>59735</v>
      </c>
      <c r="M2933" s="38" t="s">
        <v>59736</v>
      </c>
      <c r="N2933" s="30">
        <v>870.42499999999995</v>
      </c>
      <c r="O2933" s="30">
        <v>973.95</v>
      </c>
      <c r="P2933" s="38" t="s">
        <v>853</v>
      </c>
      <c r="Q2933" s="49" t="s">
        <v>854</v>
      </c>
      <c r="R2933" s="49">
        <v>0</v>
      </c>
      <c r="S2933" s="53">
        <v>5</v>
      </c>
    </row>
    <row r="2934" spans="1:19" ht="12.75" customHeight="1" x14ac:dyDescent="0.2">
      <c r="A2934" s="28" t="s">
        <v>54</v>
      </c>
      <c r="B2934" s="28" t="s">
        <v>8557</v>
      </c>
      <c r="C2934" s="28" t="s">
        <v>62</v>
      </c>
      <c r="D2934" s="28" t="s">
        <v>55</v>
      </c>
      <c r="E2934" s="67" t="s">
        <v>59737</v>
      </c>
      <c r="F2934" s="66">
        <v>42377.472939814812</v>
      </c>
      <c r="G2934" s="66">
        <v>42377</v>
      </c>
      <c r="H2934" s="66">
        <v>42743</v>
      </c>
      <c r="I2934" s="66">
        <v>42407.472337962965</v>
      </c>
      <c r="J2934" s="28" t="s">
        <v>66</v>
      </c>
      <c r="K2934" s="38" t="s">
        <v>74</v>
      </c>
      <c r="L2934" s="38" t="s">
        <v>59738</v>
      </c>
      <c r="M2934" s="38" t="s">
        <v>53137</v>
      </c>
      <c r="N2934" s="30">
        <v>382.67329999999998</v>
      </c>
      <c r="O2934" s="30">
        <v>481.3</v>
      </c>
      <c r="P2934" s="38" t="s">
        <v>3742</v>
      </c>
      <c r="Q2934" s="49" t="s">
        <v>3743</v>
      </c>
      <c r="R2934" s="49">
        <v>0</v>
      </c>
      <c r="S2934" s="53">
        <v>5</v>
      </c>
    </row>
    <row r="2935" spans="1:19" x14ac:dyDescent="0.2">
      <c r="A2935" s="28" t="s">
        <v>54</v>
      </c>
      <c r="B2935" s="28" t="s">
        <v>8557</v>
      </c>
      <c r="C2935" s="28" t="s">
        <v>62</v>
      </c>
      <c r="D2935" s="28" t="s">
        <v>55</v>
      </c>
      <c r="E2935" s="67" t="s">
        <v>59739</v>
      </c>
      <c r="F2935" s="66">
        <v>42397.647569444445</v>
      </c>
      <c r="G2935" s="66">
        <v>42397</v>
      </c>
      <c r="H2935" s="66">
        <v>42763</v>
      </c>
      <c r="I2935" s="66">
        <v>42427.642696759256</v>
      </c>
      <c r="J2935" s="28" t="s">
        <v>66</v>
      </c>
      <c r="K2935" s="38" t="s">
        <v>67</v>
      </c>
      <c r="L2935" s="38" t="s">
        <v>59740</v>
      </c>
      <c r="M2935" s="38" t="s">
        <v>53137</v>
      </c>
      <c r="N2935" s="30">
        <v>3305.5565999999999</v>
      </c>
      <c r="O2935" s="30">
        <v>2182.89</v>
      </c>
      <c r="P2935" s="38" t="s">
        <v>176</v>
      </c>
      <c r="Q2935" s="49" t="s">
        <v>177</v>
      </c>
      <c r="R2935" s="49">
        <v>0</v>
      </c>
      <c r="S2935" s="53">
        <v>5</v>
      </c>
    </row>
    <row r="2936" spans="1:19" ht="12.75" customHeight="1" x14ac:dyDescent="0.2">
      <c r="A2936" s="28" t="s">
        <v>54</v>
      </c>
      <c r="B2936" s="28" t="s">
        <v>8557</v>
      </c>
      <c r="C2936" s="28" t="s">
        <v>62</v>
      </c>
      <c r="D2936" s="28" t="s">
        <v>55</v>
      </c>
      <c r="E2936" s="28" t="s">
        <v>59741</v>
      </c>
      <c r="F2936" s="66">
        <v>42380.481377314813</v>
      </c>
      <c r="G2936" s="66">
        <v>42380</v>
      </c>
      <c r="H2936" s="66">
        <v>42746</v>
      </c>
      <c r="I2936" s="66">
        <v>42410.480358796296</v>
      </c>
      <c r="J2936" s="28" t="s">
        <v>66</v>
      </c>
      <c r="K2936" s="38" t="s">
        <v>82</v>
      </c>
      <c r="L2936" s="38" t="s">
        <v>59742</v>
      </c>
      <c r="M2936" s="38" t="s">
        <v>53137</v>
      </c>
      <c r="N2936" s="30">
        <v>350</v>
      </c>
      <c r="O2936" s="30">
        <v>0</v>
      </c>
      <c r="P2936" s="38" t="s">
        <v>1020</v>
      </c>
      <c r="Q2936" s="49" t="s">
        <v>1021</v>
      </c>
      <c r="R2936" s="49">
        <v>0</v>
      </c>
      <c r="S2936" s="53">
        <v>5</v>
      </c>
    </row>
    <row r="2937" spans="1:19" x14ac:dyDescent="0.2">
      <c r="A2937" s="28" t="s">
        <v>54</v>
      </c>
      <c r="B2937" s="28" t="s">
        <v>8557</v>
      </c>
      <c r="C2937" s="28" t="s">
        <v>62</v>
      </c>
      <c r="D2937" s="28" t="s">
        <v>55</v>
      </c>
      <c r="E2937" s="28" t="s">
        <v>59743</v>
      </c>
      <c r="F2937" s="66">
        <v>42374.572858796295</v>
      </c>
      <c r="G2937" s="66">
        <v>42374</v>
      </c>
      <c r="H2937" s="66">
        <v>42740</v>
      </c>
      <c r="I2937" s="66">
        <v>42404.558449074073</v>
      </c>
      <c r="J2937" s="28" t="s">
        <v>66</v>
      </c>
      <c r="K2937" s="38" t="s">
        <v>67</v>
      </c>
      <c r="L2937" s="38" t="s">
        <v>59744</v>
      </c>
      <c r="M2937" s="38" t="s">
        <v>53137</v>
      </c>
      <c r="N2937" s="30">
        <v>849.49099999999999</v>
      </c>
      <c r="O2937" s="30">
        <v>851.13499999999999</v>
      </c>
      <c r="P2937" s="38" t="s">
        <v>2623</v>
      </c>
      <c r="Q2937" s="49" t="s">
        <v>2624</v>
      </c>
      <c r="R2937" s="49">
        <v>0</v>
      </c>
      <c r="S2937" s="53">
        <v>5</v>
      </c>
    </row>
    <row r="2938" spans="1:19" ht="12.75" customHeight="1" x14ac:dyDescent="0.2">
      <c r="A2938" s="28" t="s">
        <v>54</v>
      </c>
      <c r="B2938" s="28" t="s">
        <v>8557</v>
      </c>
      <c r="C2938" s="28" t="s">
        <v>62</v>
      </c>
      <c r="D2938" s="28" t="s">
        <v>55</v>
      </c>
      <c r="E2938" s="28" t="s">
        <v>59745</v>
      </c>
      <c r="F2938" s="66">
        <v>42391.584293981483</v>
      </c>
      <c r="G2938" s="66">
        <v>42391</v>
      </c>
      <c r="H2938" s="66">
        <v>42757</v>
      </c>
      <c r="I2938" s="66">
        <v>42421.583541666667</v>
      </c>
      <c r="J2938" s="28" t="s">
        <v>66</v>
      </c>
      <c r="K2938" s="38" t="s">
        <v>82</v>
      </c>
      <c r="L2938" s="38" t="s">
        <v>59746</v>
      </c>
      <c r="M2938" s="38" t="s">
        <v>53137</v>
      </c>
      <c r="N2938" s="30">
        <v>391.17</v>
      </c>
      <c r="O2938" s="30">
        <v>0</v>
      </c>
      <c r="P2938" s="38" t="s">
        <v>2539</v>
      </c>
      <c r="Q2938" s="49" t="s">
        <v>2540</v>
      </c>
      <c r="R2938" s="49">
        <v>0</v>
      </c>
      <c r="S2938" s="53">
        <v>5</v>
      </c>
    </row>
    <row r="2939" spans="1:19" ht="12.75" customHeight="1" x14ac:dyDescent="0.2">
      <c r="A2939" s="28" t="s">
        <v>54</v>
      </c>
      <c r="B2939" s="28" t="s">
        <v>8557</v>
      </c>
      <c r="C2939" s="28" t="s">
        <v>62</v>
      </c>
      <c r="D2939" s="28" t="s">
        <v>55</v>
      </c>
      <c r="E2939" s="28" t="s">
        <v>59747</v>
      </c>
      <c r="F2939" s="66">
        <v>42383.502314814818</v>
      </c>
      <c r="G2939" s="66">
        <v>42383</v>
      </c>
      <c r="H2939" s="66">
        <v>42749</v>
      </c>
      <c r="I2939" s="66">
        <v>42413.500972222224</v>
      </c>
      <c r="J2939" s="28" t="s">
        <v>66</v>
      </c>
      <c r="K2939" s="38" t="s">
        <v>82</v>
      </c>
      <c r="L2939" s="38" t="s">
        <v>59748</v>
      </c>
      <c r="M2939" s="38" t="s">
        <v>53137</v>
      </c>
      <c r="N2939" s="30">
        <v>0</v>
      </c>
      <c r="O2939" s="30">
        <v>0</v>
      </c>
      <c r="P2939" s="38" t="s">
        <v>1020</v>
      </c>
      <c r="Q2939" s="49" t="s">
        <v>1021</v>
      </c>
      <c r="R2939" s="49">
        <v>0</v>
      </c>
      <c r="S2939" s="53">
        <v>5</v>
      </c>
    </row>
    <row r="2940" spans="1:19" x14ac:dyDescent="0.2">
      <c r="A2940" s="28" t="s">
        <v>54</v>
      </c>
      <c r="B2940" s="28" t="s">
        <v>8557</v>
      </c>
      <c r="C2940" s="28" t="s">
        <v>62</v>
      </c>
      <c r="D2940" s="28" t="s">
        <v>55</v>
      </c>
      <c r="E2940" s="28" t="s">
        <v>59749</v>
      </c>
      <c r="F2940" s="66">
        <v>42382.44425925926</v>
      </c>
      <c r="G2940" s="66">
        <v>42383</v>
      </c>
      <c r="H2940" s="66">
        <v>42749</v>
      </c>
      <c r="I2940" s="66">
        <v>42412.443310185183</v>
      </c>
      <c r="J2940" s="28" t="s">
        <v>66</v>
      </c>
      <c r="K2940" s="38" t="s">
        <v>77</v>
      </c>
      <c r="L2940" s="38" t="s">
        <v>59750</v>
      </c>
      <c r="M2940" s="38" t="s">
        <v>59751</v>
      </c>
      <c r="N2940" s="30">
        <v>802.82600000000002</v>
      </c>
      <c r="O2940" s="30">
        <v>423.91</v>
      </c>
      <c r="P2940" s="38" t="s">
        <v>101</v>
      </c>
      <c r="Q2940" s="49" t="s">
        <v>102</v>
      </c>
      <c r="R2940" s="49">
        <v>0</v>
      </c>
      <c r="S2940" s="53">
        <v>5</v>
      </c>
    </row>
    <row r="2941" spans="1:19" x14ac:dyDescent="0.2">
      <c r="A2941" s="28" t="s">
        <v>54</v>
      </c>
      <c r="B2941" s="28" t="s">
        <v>8557</v>
      </c>
      <c r="C2941" s="28" t="s">
        <v>62</v>
      </c>
      <c r="D2941" s="28" t="s">
        <v>55</v>
      </c>
      <c r="E2941" s="67" t="s">
        <v>59752</v>
      </c>
      <c r="F2941" s="66">
        <v>42398.495439814818</v>
      </c>
      <c r="G2941" s="66">
        <v>42398</v>
      </c>
      <c r="H2941" s="66">
        <v>42719</v>
      </c>
      <c r="I2941" s="66">
        <v>42428.492442129631</v>
      </c>
      <c r="J2941" s="28" t="s">
        <v>66</v>
      </c>
      <c r="K2941" s="38" t="s">
        <v>82</v>
      </c>
      <c r="L2941" s="38" t="s">
        <v>59753</v>
      </c>
      <c r="M2941" s="38" t="s">
        <v>53137</v>
      </c>
      <c r="N2941" s="30">
        <v>1415.5250000000001</v>
      </c>
      <c r="O2941" s="30">
        <v>0</v>
      </c>
      <c r="P2941" s="38" t="s">
        <v>532</v>
      </c>
      <c r="Q2941" s="49" t="s">
        <v>533</v>
      </c>
      <c r="R2941" s="49">
        <v>0</v>
      </c>
      <c r="S2941" s="53">
        <v>4</v>
      </c>
    </row>
    <row r="2942" spans="1:19" x14ac:dyDescent="0.2">
      <c r="A2942" s="28" t="s">
        <v>54</v>
      </c>
      <c r="B2942" s="28" t="s">
        <v>8557</v>
      </c>
      <c r="C2942" s="28" t="s">
        <v>62</v>
      </c>
      <c r="D2942" s="28" t="s">
        <v>55</v>
      </c>
      <c r="E2942" s="28" t="s">
        <v>59754</v>
      </c>
      <c r="F2942" s="66">
        <v>42377.669710648152</v>
      </c>
      <c r="G2942" s="66">
        <v>42416</v>
      </c>
      <c r="H2942" s="66">
        <v>42782</v>
      </c>
      <c r="I2942" s="66">
        <v>42437.669710648152</v>
      </c>
      <c r="J2942" s="28" t="s">
        <v>66</v>
      </c>
      <c r="K2942" s="38" t="s">
        <v>82</v>
      </c>
      <c r="L2942" s="38" t="s">
        <v>59755</v>
      </c>
      <c r="M2942" s="38" t="s">
        <v>59756</v>
      </c>
      <c r="N2942" s="30">
        <v>1281.575</v>
      </c>
      <c r="O2942" s="30">
        <v>0</v>
      </c>
      <c r="P2942" s="38" t="s">
        <v>602</v>
      </c>
      <c r="Q2942" s="49" t="s">
        <v>603</v>
      </c>
      <c r="R2942" s="49">
        <v>0</v>
      </c>
      <c r="S2942" s="53">
        <v>5</v>
      </c>
    </row>
    <row r="2943" spans="1:19" ht="12.75" customHeight="1" x14ac:dyDescent="0.2">
      <c r="A2943" s="28" t="s">
        <v>54</v>
      </c>
      <c r="B2943" s="28" t="s">
        <v>53450</v>
      </c>
      <c r="C2943" s="28" t="s">
        <v>62</v>
      </c>
      <c r="D2943" s="28" t="s">
        <v>55</v>
      </c>
      <c r="E2943" s="28" t="s">
        <v>59757</v>
      </c>
      <c r="F2943" s="66">
        <v>42383.449108796296</v>
      </c>
      <c r="G2943" s="66">
        <v>42383</v>
      </c>
      <c r="H2943" s="66">
        <v>42749</v>
      </c>
      <c r="I2943" s="66">
        <v>42413</v>
      </c>
      <c r="J2943" s="28" t="s">
        <v>66</v>
      </c>
      <c r="K2943" s="38" t="s">
        <v>74</v>
      </c>
      <c r="L2943" s="38" t="s">
        <v>59758</v>
      </c>
      <c r="M2943" s="38" t="s">
        <v>53137</v>
      </c>
      <c r="N2943" s="30">
        <v>1952.6279999999999</v>
      </c>
      <c r="O2943" s="30">
        <v>2591.83</v>
      </c>
      <c r="P2943" s="38" t="s">
        <v>1546</v>
      </c>
      <c r="Q2943" s="49" t="s">
        <v>1547</v>
      </c>
      <c r="R2943" s="49">
        <v>0</v>
      </c>
      <c r="S2943" s="53">
        <v>5</v>
      </c>
    </row>
    <row r="2944" spans="1:19" ht="12.75" customHeight="1" x14ac:dyDescent="0.2">
      <c r="A2944" s="28" t="s">
        <v>54</v>
      </c>
      <c r="B2944" s="28" t="s">
        <v>53450</v>
      </c>
      <c r="C2944" s="28" t="s">
        <v>62</v>
      </c>
      <c r="D2944" s="28" t="s">
        <v>55</v>
      </c>
      <c r="E2944" s="28" t="s">
        <v>59759</v>
      </c>
      <c r="F2944" s="66">
        <v>42388.533761574072</v>
      </c>
      <c r="G2944" s="66">
        <v>42391</v>
      </c>
      <c r="H2944" s="66">
        <v>42757</v>
      </c>
      <c r="I2944" s="66">
        <v>42418</v>
      </c>
      <c r="J2944" s="28" t="s">
        <v>66</v>
      </c>
      <c r="K2944" s="38" t="s">
        <v>77</v>
      </c>
      <c r="L2944" s="38" t="s">
        <v>59760</v>
      </c>
      <c r="M2944" s="38" t="s">
        <v>53438</v>
      </c>
      <c r="N2944" s="30">
        <v>1965.8889999999999</v>
      </c>
      <c r="O2944" s="30">
        <v>1965.8889999999999</v>
      </c>
      <c r="P2944" s="38" t="s">
        <v>3910</v>
      </c>
      <c r="Q2944" s="49" t="s">
        <v>3911</v>
      </c>
      <c r="R2944" s="49">
        <v>0</v>
      </c>
      <c r="S2944" s="53">
        <v>5</v>
      </c>
    </row>
    <row r="2945" spans="1:19" x14ac:dyDescent="0.2">
      <c r="A2945" s="28" t="s">
        <v>54</v>
      </c>
      <c r="B2945" s="28" t="s">
        <v>246</v>
      </c>
      <c r="C2945" s="28" t="s">
        <v>57</v>
      </c>
      <c r="D2945" s="28" t="s">
        <v>55</v>
      </c>
      <c r="E2945" s="28" t="s">
        <v>59761</v>
      </c>
      <c r="F2945" s="66">
        <v>42396.499560185184</v>
      </c>
      <c r="G2945" s="66">
        <v>42405</v>
      </c>
      <c r="H2945" s="66">
        <v>42771</v>
      </c>
      <c r="I2945" s="66">
        <v>42426</v>
      </c>
      <c r="J2945" s="28" t="s">
        <v>66</v>
      </c>
      <c r="K2945" s="38" t="s">
        <v>74</v>
      </c>
      <c r="L2945" s="38" t="s">
        <v>59762</v>
      </c>
      <c r="M2945" s="38" t="s">
        <v>53137</v>
      </c>
      <c r="N2945" s="30">
        <v>0</v>
      </c>
      <c r="O2945" s="30">
        <v>0</v>
      </c>
      <c r="P2945" s="38" t="s">
        <v>176</v>
      </c>
      <c r="Q2945" s="49" t="s">
        <v>177</v>
      </c>
      <c r="R2945" s="49">
        <v>1</v>
      </c>
      <c r="S2945" s="53">
        <v>4</v>
      </c>
    </row>
    <row r="2946" spans="1:19" x14ac:dyDescent="0.2">
      <c r="A2946" s="28" t="s">
        <v>54</v>
      </c>
      <c r="B2946" s="28" t="s">
        <v>246</v>
      </c>
      <c r="C2946" s="28" t="s">
        <v>57</v>
      </c>
      <c r="D2946" s="28" t="s">
        <v>55</v>
      </c>
      <c r="E2946" s="67" t="s">
        <v>59763</v>
      </c>
      <c r="F2946" s="66">
        <v>42384.503391203703</v>
      </c>
      <c r="G2946" s="66">
        <v>42491</v>
      </c>
      <c r="H2946" s="66">
        <v>42856</v>
      </c>
      <c r="I2946" s="66">
        <v>42414</v>
      </c>
      <c r="J2946" s="28" t="s">
        <v>66</v>
      </c>
      <c r="K2946" s="38" t="s">
        <v>74</v>
      </c>
      <c r="L2946" s="38" t="s">
        <v>59764</v>
      </c>
      <c r="M2946" s="38" t="s">
        <v>53137</v>
      </c>
      <c r="N2946" s="30">
        <v>0</v>
      </c>
      <c r="O2946" s="30">
        <v>0</v>
      </c>
      <c r="P2946" s="38" t="s">
        <v>84</v>
      </c>
      <c r="Q2946" s="49" t="s">
        <v>85</v>
      </c>
      <c r="R2946" s="49">
        <v>0</v>
      </c>
      <c r="S2946" s="53">
        <v>5</v>
      </c>
    </row>
    <row r="2947" spans="1:19" x14ac:dyDescent="0.2">
      <c r="A2947" s="28" t="s">
        <v>54</v>
      </c>
      <c r="B2947" s="28" t="s">
        <v>246</v>
      </c>
      <c r="C2947" s="28" t="s">
        <v>57</v>
      </c>
      <c r="D2947" s="28" t="s">
        <v>55</v>
      </c>
      <c r="E2947" s="28" t="s">
        <v>59765</v>
      </c>
      <c r="F2947" s="66">
        <v>42397.49009259259</v>
      </c>
      <c r="G2947" s="66">
        <v>42401</v>
      </c>
      <c r="H2947" s="66">
        <v>42767</v>
      </c>
      <c r="I2947" s="66">
        <v>42427</v>
      </c>
      <c r="J2947" s="28" t="s">
        <v>66</v>
      </c>
      <c r="K2947" s="38" t="s">
        <v>67</v>
      </c>
      <c r="L2947" s="38" t="s">
        <v>59766</v>
      </c>
      <c r="M2947" s="38" t="s">
        <v>53137</v>
      </c>
      <c r="N2947" s="30">
        <v>2537.66</v>
      </c>
      <c r="O2947" s="30">
        <v>2798.31</v>
      </c>
      <c r="P2947" s="38" t="s">
        <v>8139</v>
      </c>
      <c r="Q2947" s="49" t="s">
        <v>8140</v>
      </c>
      <c r="R2947" s="49">
        <v>0</v>
      </c>
      <c r="S2947" s="53">
        <v>4</v>
      </c>
    </row>
    <row r="2948" spans="1:19" x14ac:dyDescent="0.2">
      <c r="A2948" s="28" t="s">
        <v>54</v>
      </c>
      <c r="B2948" s="28" t="s">
        <v>246</v>
      </c>
      <c r="C2948" s="28" t="s">
        <v>57</v>
      </c>
      <c r="D2948" s="28" t="s">
        <v>55</v>
      </c>
      <c r="E2948" s="67" t="s">
        <v>59767</v>
      </c>
      <c r="F2948" s="66">
        <v>42384.597916666666</v>
      </c>
      <c r="G2948" s="66">
        <v>42424</v>
      </c>
      <c r="H2948" s="66">
        <v>42790</v>
      </c>
      <c r="I2948" s="66">
        <v>42414</v>
      </c>
      <c r="J2948" s="28" t="s">
        <v>66</v>
      </c>
      <c r="K2948" s="38" t="s">
        <v>82</v>
      </c>
      <c r="L2948" s="38" t="s">
        <v>59768</v>
      </c>
      <c r="M2948" s="38" t="s">
        <v>53137</v>
      </c>
      <c r="N2948" s="30">
        <v>2100.75</v>
      </c>
      <c r="O2948" s="30">
        <v>0</v>
      </c>
      <c r="P2948" s="38" t="s">
        <v>247</v>
      </c>
      <c r="Q2948" s="49" t="s">
        <v>248</v>
      </c>
      <c r="R2948" s="49">
        <v>0</v>
      </c>
      <c r="S2948" s="53">
        <v>5</v>
      </c>
    </row>
    <row r="2949" spans="1:19" x14ac:dyDescent="0.2">
      <c r="A2949" s="28" t="s">
        <v>54</v>
      </c>
      <c r="B2949" s="28" t="s">
        <v>246</v>
      </c>
      <c r="C2949" s="28" t="s">
        <v>57</v>
      </c>
      <c r="D2949" s="28" t="s">
        <v>55</v>
      </c>
      <c r="E2949" s="28" t="s">
        <v>59769</v>
      </c>
      <c r="F2949" s="66">
        <v>42380.873090277775</v>
      </c>
      <c r="G2949" s="66">
        <v>42398</v>
      </c>
      <c r="H2949" s="66">
        <v>42764</v>
      </c>
      <c r="I2949" s="66">
        <v>42410</v>
      </c>
      <c r="J2949" s="28" t="s">
        <v>66</v>
      </c>
      <c r="K2949" s="38" t="s">
        <v>67</v>
      </c>
      <c r="L2949" s="38" t="s">
        <v>59770</v>
      </c>
      <c r="M2949" s="38" t="s">
        <v>53137</v>
      </c>
      <c r="N2949" s="30">
        <v>2286.0925000000002</v>
      </c>
      <c r="O2949" s="30">
        <v>2286.0925000000002</v>
      </c>
      <c r="P2949" s="38" t="s">
        <v>7659</v>
      </c>
      <c r="Q2949" s="49" t="s">
        <v>7660</v>
      </c>
      <c r="R2949" s="49">
        <v>0</v>
      </c>
      <c r="S2949" s="53">
        <v>1</v>
      </c>
    </row>
    <row r="2950" spans="1:19" x14ac:dyDescent="0.2">
      <c r="A2950" s="28" t="s">
        <v>54</v>
      </c>
      <c r="B2950" s="28" t="s">
        <v>6116</v>
      </c>
      <c r="C2950" s="28" t="s">
        <v>59</v>
      </c>
      <c r="D2950" s="28" t="s">
        <v>55</v>
      </c>
      <c r="E2950" s="28" t="s">
        <v>59771</v>
      </c>
      <c r="F2950" s="66">
        <v>42389.810289351852</v>
      </c>
      <c r="G2950" s="66">
        <v>42390</v>
      </c>
      <c r="H2950" s="66">
        <v>42756</v>
      </c>
      <c r="I2950" s="66">
        <v>42419</v>
      </c>
      <c r="J2950" s="28" t="s">
        <v>66</v>
      </c>
      <c r="K2950" s="38" t="s">
        <v>67</v>
      </c>
      <c r="L2950" s="38" t="s">
        <v>59772</v>
      </c>
      <c r="M2950" s="38" t="s">
        <v>53137</v>
      </c>
      <c r="N2950" s="30">
        <v>575.6508</v>
      </c>
      <c r="O2950" s="30">
        <v>444.41399999999999</v>
      </c>
      <c r="P2950" s="38" t="s">
        <v>113</v>
      </c>
      <c r="Q2950" s="49" t="s">
        <v>114</v>
      </c>
      <c r="R2950" s="49">
        <v>0</v>
      </c>
      <c r="S2950" s="53">
        <v>5</v>
      </c>
    </row>
    <row r="2951" spans="1:19" x14ac:dyDescent="0.2">
      <c r="A2951" s="28" t="s">
        <v>54</v>
      </c>
      <c r="B2951" s="28" t="s">
        <v>6116</v>
      </c>
      <c r="C2951" s="28" t="s">
        <v>59</v>
      </c>
      <c r="D2951" s="28" t="s">
        <v>55</v>
      </c>
      <c r="E2951" s="28" t="s">
        <v>59773</v>
      </c>
      <c r="F2951" s="66">
        <v>42391.687476851854</v>
      </c>
      <c r="G2951" s="66">
        <v>42394</v>
      </c>
      <c r="H2951" s="66">
        <v>42760</v>
      </c>
      <c r="I2951" s="66">
        <v>42421</v>
      </c>
      <c r="J2951" s="28" t="s">
        <v>66</v>
      </c>
      <c r="K2951" s="38" t="s">
        <v>82</v>
      </c>
      <c r="L2951" s="38" t="s">
        <v>59774</v>
      </c>
      <c r="M2951" s="38" t="s">
        <v>53137</v>
      </c>
      <c r="N2951" s="30">
        <v>709.78330000000005</v>
      </c>
      <c r="O2951" s="30">
        <v>0</v>
      </c>
      <c r="P2951" s="38" t="s">
        <v>418</v>
      </c>
      <c r="Q2951" s="49" t="s">
        <v>419</v>
      </c>
      <c r="R2951" s="49">
        <v>1</v>
      </c>
      <c r="S2951" s="53">
        <v>5</v>
      </c>
    </row>
    <row r="2952" spans="1:19" ht="12.75" customHeight="1" x14ac:dyDescent="0.2">
      <c r="A2952" s="28" t="s">
        <v>54</v>
      </c>
      <c r="B2952" s="28" t="s">
        <v>7906</v>
      </c>
      <c r="C2952" s="28" t="s">
        <v>60</v>
      </c>
      <c r="D2952" s="28" t="s">
        <v>55</v>
      </c>
      <c r="E2952" s="67" t="s">
        <v>59775</v>
      </c>
      <c r="F2952" s="66">
        <v>42381.079606481479</v>
      </c>
      <c r="G2952" s="66">
        <v>42392</v>
      </c>
      <c r="H2952" s="66">
        <v>42758</v>
      </c>
      <c r="I2952" s="66">
        <v>42411</v>
      </c>
      <c r="J2952" s="28" t="s">
        <v>66</v>
      </c>
      <c r="K2952" s="38" t="s">
        <v>67</v>
      </c>
      <c r="L2952" s="38" t="s">
        <v>59776</v>
      </c>
      <c r="M2952" s="38" t="s">
        <v>53137</v>
      </c>
      <c r="N2952" s="30">
        <v>2531.5974999999999</v>
      </c>
      <c r="O2952" s="30">
        <v>2193.02</v>
      </c>
      <c r="P2952" s="38" t="s">
        <v>2249</v>
      </c>
      <c r="Q2952" s="49" t="s">
        <v>2250</v>
      </c>
      <c r="R2952" s="49">
        <v>0</v>
      </c>
      <c r="S2952" s="53">
        <v>5</v>
      </c>
    </row>
    <row r="2953" spans="1:19" ht="12.75" customHeight="1" x14ac:dyDescent="0.2">
      <c r="A2953" s="28" t="s">
        <v>54</v>
      </c>
      <c r="B2953" s="28" t="s">
        <v>8602</v>
      </c>
      <c r="C2953" s="28" t="s">
        <v>62</v>
      </c>
      <c r="D2953" s="28" t="s">
        <v>55</v>
      </c>
      <c r="E2953" s="67" t="s">
        <v>59777</v>
      </c>
      <c r="F2953" s="66">
        <v>42374.397361111114</v>
      </c>
      <c r="G2953" s="66">
        <v>42400</v>
      </c>
      <c r="H2953" s="66">
        <v>42766</v>
      </c>
      <c r="I2953" s="66">
        <v>42404</v>
      </c>
      <c r="J2953" s="28" t="s">
        <v>66</v>
      </c>
      <c r="K2953" s="38" t="s">
        <v>82</v>
      </c>
      <c r="L2953" s="38" t="s">
        <v>59778</v>
      </c>
      <c r="M2953" s="38" t="s">
        <v>53137</v>
      </c>
      <c r="N2953" s="30">
        <v>586.32000000000005</v>
      </c>
      <c r="O2953" s="30">
        <v>0</v>
      </c>
      <c r="P2953" s="38" t="s">
        <v>5737</v>
      </c>
      <c r="Q2953" s="49" t="s">
        <v>5738</v>
      </c>
      <c r="R2953" s="49">
        <v>0</v>
      </c>
      <c r="S2953" s="53">
        <v>4</v>
      </c>
    </row>
    <row r="2954" spans="1:19" ht="12.75" customHeight="1" x14ac:dyDescent="0.2">
      <c r="A2954" s="28" t="s">
        <v>54</v>
      </c>
      <c r="B2954" s="28" t="s">
        <v>8602</v>
      </c>
      <c r="C2954" s="28" t="s">
        <v>62</v>
      </c>
      <c r="D2954" s="28" t="s">
        <v>55</v>
      </c>
      <c r="E2954" s="28" t="s">
        <v>59779</v>
      </c>
      <c r="F2954" s="66">
        <v>42390.709293981483</v>
      </c>
      <c r="G2954" s="66">
        <v>42390</v>
      </c>
      <c r="H2954" s="66">
        <v>42756</v>
      </c>
      <c r="I2954" s="66">
        <v>42420</v>
      </c>
      <c r="J2954" s="28" t="s">
        <v>66</v>
      </c>
      <c r="K2954" s="38" t="s">
        <v>67</v>
      </c>
      <c r="L2954" s="38" t="s">
        <v>59780</v>
      </c>
      <c r="M2954" s="38" t="s">
        <v>53137</v>
      </c>
      <c r="N2954" s="30">
        <v>2719.5414000000001</v>
      </c>
      <c r="O2954" s="30">
        <v>1483.44</v>
      </c>
      <c r="P2954" s="38" t="s">
        <v>239</v>
      </c>
      <c r="Q2954" s="49" t="s">
        <v>240</v>
      </c>
      <c r="R2954" s="49">
        <v>0</v>
      </c>
      <c r="S2954" s="53">
        <v>5</v>
      </c>
    </row>
    <row r="2955" spans="1:19" x14ac:dyDescent="0.2">
      <c r="A2955" s="28" t="s">
        <v>54</v>
      </c>
      <c r="B2955" s="28" t="s">
        <v>6173</v>
      </c>
      <c r="C2955" s="28" t="s">
        <v>59</v>
      </c>
      <c r="D2955" s="28" t="s">
        <v>55</v>
      </c>
      <c r="E2955" s="67" t="s">
        <v>59781</v>
      </c>
      <c r="F2955" s="66">
        <v>42384.446377314816</v>
      </c>
      <c r="G2955" s="66">
        <v>42384</v>
      </c>
      <c r="H2955" s="66">
        <v>42750</v>
      </c>
      <c r="I2955" s="66">
        <v>42414</v>
      </c>
      <c r="J2955" s="28" t="s">
        <v>66</v>
      </c>
      <c r="K2955" s="38" t="s">
        <v>82</v>
      </c>
      <c r="L2955" s="38" t="s">
        <v>59782</v>
      </c>
      <c r="M2955" s="38" t="s">
        <v>53137</v>
      </c>
      <c r="N2955" s="30">
        <v>3145.62</v>
      </c>
      <c r="O2955" s="30">
        <v>0</v>
      </c>
      <c r="P2955" s="38" t="s">
        <v>1634</v>
      </c>
      <c r="Q2955" s="49" t="s">
        <v>1635</v>
      </c>
      <c r="R2955" s="49">
        <v>0</v>
      </c>
      <c r="S2955" s="53">
        <v>5</v>
      </c>
    </row>
    <row r="2956" spans="1:19" x14ac:dyDescent="0.2">
      <c r="A2956" s="28" t="s">
        <v>54</v>
      </c>
      <c r="B2956" s="28" t="s">
        <v>8219</v>
      </c>
      <c r="C2956" s="28" t="s">
        <v>61</v>
      </c>
      <c r="D2956" s="28" t="s">
        <v>55</v>
      </c>
      <c r="E2956" s="28" t="s">
        <v>59783</v>
      </c>
      <c r="F2956" s="66">
        <v>42380.451770833337</v>
      </c>
      <c r="G2956" s="66">
        <v>42421</v>
      </c>
      <c r="H2956" s="66">
        <v>42787</v>
      </c>
      <c r="I2956" s="66">
        <v>42440.451770833337</v>
      </c>
      <c r="J2956" s="28" t="s">
        <v>92</v>
      </c>
      <c r="K2956" s="38" t="s">
        <v>67</v>
      </c>
      <c r="L2956" s="38" t="s">
        <v>59784</v>
      </c>
      <c r="M2956" s="38" t="s">
        <v>59785</v>
      </c>
      <c r="N2956" s="30">
        <v>1841.14</v>
      </c>
      <c r="O2956" s="30">
        <v>1841.14</v>
      </c>
      <c r="P2956" s="38" t="s">
        <v>1610</v>
      </c>
      <c r="Q2956" s="49" t="s">
        <v>1611</v>
      </c>
      <c r="R2956" s="49">
        <v>0</v>
      </c>
      <c r="S2956" s="53">
        <v>1</v>
      </c>
    </row>
    <row r="2957" spans="1:19" x14ac:dyDescent="0.2">
      <c r="A2957" s="28" t="s">
        <v>54</v>
      </c>
      <c r="B2957" s="28" t="s">
        <v>8219</v>
      </c>
      <c r="C2957" s="28" t="s">
        <v>61</v>
      </c>
      <c r="D2957" s="28" t="s">
        <v>55</v>
      </c>
      <c r="E2957" s="28" t="s">
        <v>59786</v>
      </c>
      <c r="F2957" s="66">
        <v>42380.641759259262</v>
      </c>
      <c r="G2957" s="66">
        <v>42432</v>
      </c>
      <c r="H2957" s="66">
        <v>42797</v>
      </c>
      <c r="I2957" s="66">
        <v>42440.641759259262</v>
      </c>
      <c r="J2957" s="28" t="s">
        <v>92</v>
      </c>
      <c r="K2957" s="38" t="s">
        <v>77</v>
      </c>
      <c r="L2957" s="38" t="s">
        <v>59787</v>
      </c>
      <c r="M2957" s="38" t="s">
        <v>53439</v>
      </c>
      <c r="N2957" s="30">
        <v>1256.6199999999999</v>
      </c>
      <c r="O2957" s="30">
        <v>1256.6199999999999</v>
      </c>
      <c r="P2957" s="38" t="s">
        <v>448</v>
      </c>
      <c r="Q2957" s="49" t="s">
        <v>449</v>
      </c>
      <c r="R2957" s="49">
        <v>0</v>
      </c>
      <c r="S2957" s="53">
        <v>1</v>
      </c>
    </row>
    <row r="2958" spans="1:19" x14ac:dyDescent="0.2">
      <c r="A2958" s="28" t="s">
        <v>54</v>
      </c>
      <c r="B2958" s="28" t="s">
        <v>8219</v>
      </c>
      <c r="C2958" s="28" t="s">
        <v>61</v>
      </c>
      <c r="D2958" s="28" t="s">
        <v>55</v>
      </c>
      <c r="E2958" s="67" t="s">
        <v>59788</v>
      </c>
      <c r="F2958" s="66">
        <v>42389.53324074074</v>
      </c>
      <c r="G2958" s="66">
        <v>42401</v>
      </c>
      <c r="H2958" s="66">
        <v>42767</v>
      </c>
      <c r="I2958" s="66">
        <v>42419</v>
      </c>
      <c r="J2958" s="28" t="s">
        <v>66</v>
      </c>
      <c r="K2958" s="38" t="s">
        <v>82</v>
      </c>
      <c r="L2958" s="38" t="s">
        <v>59789</v>
      </c>
      <c r="M2958" s="38" t="s">
        <v>53137</v>
      </c>
      <c r="N2958" s="30">
        <v>0</v>
      </c>
      <c r="O2958" s="30">
        <v>0</v>
      </c>
      <c r="P2958" s="38" t="s">
        <v>1527</v>
      </c>
      <c r="Q2958" s="49" t="s">
        <v>1528</v>
      </c>
      <c r="R2958" s="49">
        <v>0</v>
      </c>
      <c r="S2958" s="53">
        <v>4</v>
      </c>
    </row>
    <row r="2959" spans="1:19" x14ac:dyDescent="0.2">
      <c r="A2959" s="28" t="s">
        <v>54</v>
      </c>
      <c r="B2959" s="28" t="s">
        <v>8219</v>
      </c>
      <c r="C2959" s="28" t="s">
        <v>61</v>
      </c>
      <c r="D2959" s="28" t="s">
        <v>55</v>
      </c>
      <c r="E2959" s="67" t="s">
        <v>59790</v>
      </c>
      <c r="F2959" s="66">
        <v>42382.537361111114</v>
      </c>
      <c r="G2959" s="66">
        <v>42383</v>
      </c>
      <c r="H2959" s="66">
        <v>42749</v>
      </c>
      <c r="I2959" s="66">
        <v>42412</v>
      </c>
      <c r="J2959" s="28" t="s">
        <v>66</v>
      </c>
      <c r="K2959" s="38" t="s">
        <v>82</v>
      </c>
      <c r="L2959" s="38" t="s">
        <v>59791</v>
      </c>
      <c r="M2959" s="38" t="s">
        <v>53137</v>
      </c>
      <c r="N2959" s="30">
        <v>0</v>
      </c>
      <c r="O2959" s="30">
        <v>0</v>
      </c>
      <c r="P2959" s="38" t="s">
        <v>1708</v>
      </c>
      <c r="Q2959" s="49" t="s">
        <v>1709</v>
      </c>
      <c r="R2959" s="49">
        <v>0</v>
      </c>
      <c r="S2959" s="53">
        <v>5</v>
      </c>
    </row>
    <row r="2960" spans="1:19" ht="12.75" customHeight="1" x14ac:dyDescent="0.2">
      <c r="A2960" s="28" t="s">
        <v>54</v>
      </c>
      <c r="B2960" s="28" t="s">
        <v>8219</v>
      </c>
      <c r="C2960" s="28" t="s">
        <v>61</v>
      </c>
      <c r="D2960" s="28" t="s">
        <v>55</v>
      </c>
      <c r="E2960" s="28" t="s">
        <v>59792</v>
      </c>
      <c r="F2960" s="66">
        <v>42397.718356481484</v>
      </c>
      <c r="G2960" s="66">
        <v>42401</v>
      </c>
      <c r="H2960" s="66">
        <v>42767</v>
      </c>
      <c r="I2960" s="66">
        <v>42427</v>
      </c>
      <c r="J2960" s="28" t="s">
        <v>66</v>
      </c>
      <c r="K2960" s="38" t="s">
        <v>67</v>
      </c>
      <c r="L2960" s="38" t="s">
        <v>59793</v>
      </c>
      <c r="M2960" s="38" t="s">
        <v>53137</v>
      </c>
      <c r="N2960" s="30">
        <v>2337.3575000000001</v>
      </c>
      <c r="O2960" s="30">
        <v>2302.04</v>
      </c>
      <c r="P2960" s="38" t="s">
        <v>148</v>
      </c>
      <c r="Q2960" s="49" t="s">
        <v>149</v>
      </c>
      <c r="R2960" s="49">
        <v>0</v>
      </c>
      <c r="S2960" s="53">
        <v>5</v>
      </c>
    </row>
    <row r="2961" spans="1:19" ht="12.75" customHeight="1" x14ac:dyDescent="0.2">
      <c r="A2961" s="28" t="s">
        <v>54</v>
      </c>
      <c r="B2961" s="28" t="s">
        <v>8219</v>
      </c>
      <c r="C2961" s="28" t="s">
        <v>61</v>
      </c>
      <c r="D2961" s="28" t="s">
        <v>55</v>
      </c>
      <c r="E2961" s="28" t="s">
        <v>59794</v>
      </c>
      <c r="F2961" s="66">
        <v>42394.532685185186</v>
      </c>
      <c r="G2961" s="66">
        <v>42394</v>
      </c>
      <c r="H2961" s="66">
        <v>42760</v>
      </c>
      <c r="I2961" s="66">
        <v>42424</v>
      </c>
      <c r="J2961" s="28" t="s">
        <v>66</v>
      </c>
      <c r="K2961" s="38" t="s">
        <v>67</v>
      </c>
      <c r="L2961" s="38" t="s">
        <v>59795</v>
      </c>
      <c r="M2961" s="38" t="s">
        <v>53137</v>
      </c>
      <c r="N2961" s="30">
        <v>500.01</v>
      </c>
      <c r="O2961" s="30">
        <v>425.75</v>
      </c>
      <c r="P2961" s="38" t="s">
        <v>69</v>
      </c>
      <c r="Q2961" s="49" t="s">
        <v>70</v>
      </c>
      <c r="R2961" s="49">
        <v>0</v>
      </c>
      <c r="S2961" s="53">
        <v>5</v>
      </c>
    </row>
    <row r="2962" spans="1:19" ht="12.75" customHeight="1" x14ac:dyDescent="0.2">
      <c r="A2962" s="28" t="s">
        <v>54</v>
      </c>
      <c r="B2962" s="28" t="s">
        <v>8557</v>
      </c>
      <c r="C2962" s="28" t="s">
        <v>62</v>
      </c>
      <c r="D2962" s="28" t="s">
        <v>55</v>
      </c>
      <c r="E2962" s="28" t="s">
        <v>59796</v>
      </c>
      <c r="F2962" s="66">
        <v>42390.385277777779</v>
      </c>
      <c r="G2962" s="66">
        <v>42390</v>
      </c>
      <c r="H2962" s="66">
        <v>42756</v>
      </c>
      <c r="I2962" s="66">
        <v>42420.383113425924</v>
      </c>
      <c r="J2962" s="28" t="s">
        <v>66</v>
      </c>
      <c r="K2962" s="38" t="s">
        <v>67</v>
      </c>
      <c r="L2962" s="38" t="s">
        <v>59797</v>
      </c>
      <c r="M2962" s="38" t="s">
        <v>53137</v>
      </c>
      <c r="N2962" s="30">
        <v>653.63</v>
      </c>
      <c r="O2962" s="30">
        <v>578.78</v>
      </c>
      <c r="P2962" s="38" t="s">
        <v>1713</v>
      </c>
      <c r="Q2962" s="49" t="s">
        <v>1714</v>
      </c>
      <c r="R2962" s="49">
        <v>0</v>
      </c>
      <c r="S2962" s="53">
        <v>5</v>
      </c>
    </row>
    <row r="2963" spans="1:19" ht="12.75" customHeight="1" x14ac:dyDescent="0.2">
      <c r="A2963" s="28" t="s">
        <v>54</v>
      </c>
      <c r="B2963" s="28" t="s">
        <v>8557</v>
      </c>
      <c r="C2963" s="28" t="s">
        <v>62</v>
      </c>
      <c r="D2963" s="28" t="s">
        <v>55</v>
      </c>
      <c r="E2963" s="28" t="s">
        <v>59798</v>
      </c>
      <c r="F2963" s="66">
        <v>42380.499988425923</v>
      </c>
      <c r="G2963" s="66">
        <v>42380</v>
      </c>
      <c r="H2963" s="66">
        <v>42746</v>
      </c>
      <c r="I2963" s="66">
        <v>42410.498865740738</v>
      </c>
      <c r="J2963" s="28" t="s">
        <v>66</v>
      </c>
      <c r="K2963" s="38" t="s">
        <v>67</v>
      </c>
      <c r="L2963" s="38" t="s">
        <v>59799</v>
      </c>
      <c r="M2963" s="38" t="s">
        <v>53137</v>
      </c>
      <c r="N2963" s="30">
        <v>588.17160000000001</v>
      </c>
      <c r="O2963" s="30">
        <v>606.32000000000005</v>
      </c>
      <c r="P2963" s="38" t="s">
        <v>1787</v>
      </c>
      <c r="Q2963" s="49" t="s">
        <v>1788</v>
      </c>
      <c r="R2963" s="49">
        <v>0</v>
      </c>
      <c r="S2963" s="53">
        <v>5</v>
      </c>
    </row>
    <row r="2964" spans="1:19" x14ac:dyDescent="0.2">
      <c r="A2964" s="28" t="s">
        <v>54</v>
      </c>
      <c r="B2964" s="28" t="s">
        <v>8557</v>
      </c>
      <c r="C2964" s="28" t="s">
        <v>62</v>
      </c>
      <c r="D2964" s="28" t="s">
        <v>55</v>
      </c>
      <c r="E2964" s="28" t="s">
        <v>59800</v>
      </c>
      <c r="F2964" s="66">
        <v>42396.523043981484</v>
      </c>
      <c r="G2964" s="66">
        <v>42396</v>
      </c>
      <c r="H2964" s="66">
        <v>42762</v>
      </c>
      <c r="I2964" s="66">
        <v>42426.517789351848</v>
      </c>
      <c r="J2964" s="28" t="s">
        <v>66</v>
      </c>
      <c r="K2964" s="38" t="s">
        <v>67</v>
      </c>
      <c r="L2964" s="38" t="s">
        <v>59801</v>
      </c>
      <c r="M2964" s="38" t="s">
        <v>53137</v>
      </c>
      <c r="N2964" s="30">
        <v>380.62810000000002</v>
      </c>
      <c r="O2964" s="30">
        <v>288.23</v>
      </c>
      <c r="P2964" s="38" t="s">
        <v>53284</v>
      </c>
      <c r="Q2964" s="49" t="s">
        <v>53285</v>
      </c>
      <c r="R2964" s="49">
        <v>0</v>
      </c>
      <c r="S2964" s="53">
        <v>5</v>
      </c>
    </row>
    <row r="2965" spans="1:19" x14ac:dyDescent="0.2">
      <c r="A2965" s="28" t="s">
        <v>54</v>
      </c>
      <c r="B2965" s="28" t="s">
        <v>8557</v>
      </c>
      <c r="C2965" s="28" t="s">
        <v>62</v>
      </c>
      <c r="D2965" s="28" t="s">
        <v>55</v>
      </c>
      <c r="E2965" s="67" t="s">
        <v>59802</v>
      </c>
      <c r="F2965" s="66">
        <v>42374.663055555553</v>
      </c>
      <c r="G2965" s="66">
        <v>42398</v>
      </c>
      <c r="H2965" s="66">
        <v>42764</v>
      </c>
      <c r="I2965" s="66">
        <v>42434.662719907406</v>
      </c>
      <c r="J2965" s="28" t="s">
        <v>66</v>
      </c>
      <c r="K2965" s="38" t="s">
        <v>77</v>
      </c>
      <c r="L2965" s="38" t="s">
        <v>59803</v>
      </c>
      <c r="M2965" s="38" t="s">
        <v>59804</v>
      </c>
      <c r="N2965" s="30">
        <v>707.48</v>
      </c>
      <c r="O2965" s="30">
        <v>552.04</v>
      </c>
      <c r="P2965" s="38" t="s">
        <v>174</v>
      </c>
      <c r="Q2965" s="49" t="s">
        <v>175</v>
      </c>
      <c r="R2965" s="49">
        <v>0</v>
      </c>
      <c r="S2965" s="53">
        <v>5</v>
      </c>
    </row>
    <row r="2966" spans="1:19" x14ac:dyDescent="0.2">
      <c r="A2966" s="28" t="s">
        <v>54</v>
      </c>
      <c r="B2966" s="28" t="s">
        <v>8557</v>
      </c>
      <c r="C2966" s="28" t="s">
        <v>62</v>
      </c>
      <c r="D2966" s="28" t="s">
        <v>55</v>
      </c>
      <c r="E2966" s="67" t="s">
        <v>59805</v>
      </c>
      <c r="F2966" s="66">
        <v>42375.595960648148</v>
      </c>
      <c r="G2966" s="66">
        <v>42375</v>
      </c>
      <c r="H2966" s="66">
        <v>42741</v>
      </c>
      <c r="I2966" s="66">
        <v>42405.594490740739</v>
      </c>
      <c r="J2966" s="28" t="s">
        <v>66</v>
      </c>
      <c r="K2966" s="38" t="s">
        <v>67</v>
      </c>
      <c r="L2966" s="38" t="s">
        <v>59806</v>
      </c>
      <c r="M2966" s="38" t="s">
        <v>53137</v>
      </c>
      <c r="N2966" s="30">
        <v>695.62199999999996</v>
      </c>
      <c r="O2966" s="30">
        <v>600.29999999999995</v>
      </c>
      <c r="P2966" s="38" t="s">
        <v>110</v>
      </c>
      <c r="Q2966" s="49" t="s">
        <v>111</v>
      </c>
      <c r="R2966" s="49">
        <v>0</v>
      </c>
      <c r="S2966" s="53">
        <v>5</v>
      </c>
    </row>
    <row r="2967" spans="1:19" x14ac:dyDescent="0.2">
      <c r="A2967" s="28" t="s">
        <v>54</v>
      </c>
      <c r="B2967" s="28" t="s">
        <v>8219</v>
      </c>
      <c r="C2967" s="28" t="s">
        <v>61</v>
      </c>
      <c r="D2967" s="28" t="s">
        <v>55</v>
      </c>
      <c r="E2967" s="28" t="s">
        <v>59807</v>
      </c>
      <c r="F2967" s="66">
        <v>42382.603182870371</v>
      </c>
      <c r="G2967" s="66">
        <v>42382</v>
      </c>
      <c r="H2967" s="66">
        <v>42748</v>
      </c>
      <c r="I2967" s="66">
        <v>42412</v>
      </c>
      <c r="J2967" s="28" t="s">
        <v>66</v>
      </c>
      <c r="K2967" s="38" t="s">
        <v>82</v>
      </c>
      <c r="L2967" s="38" t="s">
        <v>59808</v>
      </c>
      <c r="M2967" s="38" t="s">
        <v>53137</v>
      </c>
      <c r="N2967" s="30">
        <v>4647.1000000000004</v>
      </c>
      <c r="O2967" s="30">
        <v>0</v>
      </c>
      <c r="P2967" s="38" t="s">
        <v>156</v>
      </c>
      <c r="Q2967" s="49" t="s">
        <v>157</v>
      </c>
      <c r="R2967" s="49">
        <v>0</v>
      </c>
      <c r="S2967" s="53">
        <v>5</v>
      </c>
    </row>
    <row r="2968" spans="1:19" x14ac:dyDescent="0.2">
      <c r="A2968" s="28" t="s">
        <v>54</v>
      </c>
      <c r="B2968" s="28" t="s">
        <v>8219</v>
      </c>
      <c r="C2968" s="28" t="s">
        <v>61</v>
      </c>
      <c r="D2968" s="28" t="s">
        <v>55</v>
      </c>
      <c r="E2968" s="28" t="s">
        <v>59809</v>
      </c>
      <c r="F2968" s="66">
        <v>42374.487430555557</v>
      </c>
      <c r="G2968" s="66">
        <v>42377</v>
      </c>
      <c r="H2968" s="66">
        <v>42743</v>
      </c>
      <c r="I2968" s="66">
        <v>42404</v>
      </c>
      <c r="J2968" s="28" t="s">
        <v>66</v>
      </c>
      <c r="K2968" s="38" t="s">
        <v>74</v>
      </c>
      <c r="L2968" s="38" t="s">
        <v>59810</v>
      </c>
      <c r="M2968" s="38" t="s">
        <v>53137</v>
      </c>
      <c r="N2968" s="30">
        <v>325.58999999999997</v>
      </c>
      <c r="O2968" s="30">
        <v>335</v>
      </c>
      <c r="P2968" s="38" t="s">
        <v>53166</v>
      </c>
      <c r="Q2968" s="49" t="s">
        <v>53167</v>
      </c>
      <c r="R2968" s="49">
        <v>0</v>
      </c>
      <c r="S2968" s="53">
        <v>5</v>
      </c>
    </row>
    <row r="2969" spans="1:19" ht="12.75" customHeight="1" x14ac:dyDescent="0.2">
      <c r="A2969" s="28" t="s">
        <v>54</v>
      </c>
      <c r="B2969" s="28" t="s">
        <v>8219</v>
      </c>
      <c r="C2969" s="28" t="s">
        <v>61</v>
      </c>
      <c r="D2969" s="28" t="s">
        <v>55</v>
      </c>
      <c r="E2969" s="28" t="s">
        <v>59811</v>
      </c>
      <c r="F2969" s="66">
        <v>42376.592499999999</v>
      </c>
      <c r="G2969" s="66">
        <v>42376</v>
      </c>
      <c r="H2969" s="66">
        <v>42742</v>
      </c>
      <c r="I2969" s="66">
        <v>42406</v>
      </c>
      <c r="J2969" s="28" t="s">
        <v>66</v>
      </c>
      <c r="K2969" s="38" t="s">
        <v>74</v>
      </c>
      <c r="L2969" s="38" t="s">
        <v>59812</v>
      </c>
      <c r="M2969" s="38" t="s">
        <v>53137</v>
      </c>
      <c r="N2969" s="30">
        <v>1875.3050000000001</v>
      </c>
      <c r="O2969" s="30">
        <v>0</v>
      </c>
      <c r="P2969" s="38" t="s">
        <v>156</v>
      </c>
      <c r="Q2969" s="49" t="s">
        <v>157</v>
      </c>
      <c r="R2969" s="49">
        <v>0</v>
      </c>
      <c r="S2969" s="53">
        <v>5</v>
      </c>
    </row>
    <row r="2970" spans="1:19" ht="12.75" customHeight="1" x14ac:dyDescent="0.2">
      <c r="A2970" s="28" t="s">
        <v>54</v>
      </c>
      <c r="B2970" s="28" t="s">
        <v>8219</v>
      </c>
      <c r="C2970" s="28" t="s">
        <v>61</v>
      </c>
      <c r="D2970" s="28" t="s">
        <v>55</v>
      </c>
      <c r="E2970" s="28" t="s">
        <v>59813</v>
      </c>
      <c r="F2970" s="66">
        <v>42388.353078703702</v>
      </c>
      <c r="G2970" s="66">
        <v>42392</v>
      </c>
      <c r="H2970" s="66">
        <v>42758</v>
      </c>
      <c r="I2970" s="66">
        <v>42418</v>
      </c>
      <c r="J2970" s="28" t="s">
        <v>66</v>
      </c>
      <c r="K2970" s="38" t="s">
        <v>82</v>
      </c>
      <c r="L2970" s="38" t="s">
        <v>59814</v>
      </c>
      <c r="M2970" s="38" t="s">
        <v>53137</v>
      </c>
      <c r="N2970" s="30">
        <v>217.11</v>
      </c>
      <c r="O2970" s="30">
        <v>0</v>
      </c>
      <c r="P2970" s="38" t="s">
        <v>9497</v>
      </c>
      <c r="Q2970" s="49" t="s">
        <v>9498</v>
      </c>
      <c r="R2970" s="49">
        <v>0</v>
      </c>
      <c r="S2970" s="53">
        <v>5</v>
      </c>
    </row>
    <row r="2971" spans="1:19" x14ac:dyDescent="0.2">
      <c r="A2971" s="28" t="s">
        <v>54</v>
      </c>
      <c r="B2971" s="28" t="s">
        <v>8557</v>
      </c>
      <c r="C2971" s="28" t="s">
        <v>62</v>
      </c>
      <c r="D2971" s="28" t="s">
        <v>55</v>
      </c>
      <c r="E2971" s="67" t="s">
        <v>59815</v>
      </c>
      <c r="F2971" s="66">
        <v>42397.643622685187</v>
      </c>
      <c r="G2971" s="66">
        <v>42401</v>
      </c>
      <c r="H2971" s="66">
        <v>42767</v>
      </c>
      <c r="I2971" s="66">
        <v>42427.642465277779</v>
      </c>
      <c r="J2971" s="28" t="s">
        <v>66</v>
      </c>
      <c r="K2971" s="38" t="s">
        <v>74</v>
      </c>
      <c r="L2971" s="38" t="s">
        <v>59816</v>
      </c>
      <c r="M2971" s="38" t="s">
        <v>53137</v>
      </c>
      <c r="N2971" s="30">
        <v>319.83749999999998</v>
      </c>
      <c r="O2971" s="30">
        <v>295.13</v>
      </c>
      <c r="P2971" s="38" t="s">
        <v>903</v>
      </c>
      <c r="Q2971" s="49" t="s">
        <v>904</v>
      </c>
      <c r="R2971" s="49">
        <v>0</v>
      </c>
      <c r="S2971" s="53">
        <v>5</v>
      </c>
    </row>
    <row r="2972" spans="1:19" ht="12.75" customHeight="1" x14ac:dyDescent="0.2">
      <c r="A2972" s="28" t="s">
        <v>54</v>
      </c>
      <c r="B2972" s="28" t="s">
        <v>235</v>
      </c>
      <c r="C2972" s="28" t="s">
        <v>57</v>
      </c>
      <c r="D2972" s="28" t="s">
        <v>55</v>
      </c>
      <c r="E2972" s="67" t="s">
        <v>59817</v>
      </c>
      <c r="F2972" s="66">
        <v>42397.609120370369</v>
      </c>
      <c r="G2972" s="66">
        <v>42403</v>
      </c>
      <c r="H2972" s="66">
        <v>42763</v>
      </c>
      <c r="I2972" s="66">
        <v>42427.601365740738</v>
      </c>
      <c r="J2972" s="28" t="s">
        <v>66</v>
      </c>
      <c r="K2972" s="38" t="s">
        <v>82</v>
      </c>
      <c r="L2972" s="38" t="s">
        <v>59818</v>
      </c>
      <c r="M2972" s="38" t="s">
        <v>53137</v>
      </c>
      <c r="N2972" s="30">
        <v>0</v>
      </c>
      <c r="O2972" s="30">
        <v>0</v>
      </c>
      <c r="P2972" s="38" t="s">
        <v>2511</v>
      </c>
      <c r="Q2972" s="49" t="s">
        <v>2512</v>
      </c>
      <c r="R2972" s="49">
        <v>0</v>
      </c>
      <c r="S2972" s="53">
        <v>5</v>
      </c>
    </row>
    <row r="2973" spans="1:19" x14ac:dyDescent="0.2">
      <c r="A2973" s="28" t="s">
        <v>54</v>
      </c>
      <c r="B2973" s="28" t="s">
        <v>235</v>
      </c>
      <c r="C2973" s="28" t="s">
        <v>57</v>
      </c>
      <c r="D2973" s="28" t="s">
        <v>55</v>
      </c>
      <c r="E2973" s="28" t="s">
        <v>59819</v>
      </c>
      <c r="F2973" s="66">
        <v>42375.694456018522</v>
      </c>
      <c r="G2973" s="66">
        <v>42375</v>
      </c>
      <c r="H2973" s="66">
        <v>42741</v>
      </c>
      <c r="I2973" s="66">
        <v>42405.663043981483</v>
      </c>
      <c r="J2973" s="28" t="s">
        <v>66</v>
      </c>
      <c r="K2973" s="38" t="s">
        <v>67</v>
      </c>
      <c r="L2973" s="38" t="s">
        <v>59820</v>
      </c>
      <c r="M2973" s="38" t="s">
        <v>53137</v>
      </c>
      <c r="N2973" s="30">
        <v>4205.6457</v>
      </c>
      <c r="O2973" s="30">
        <v>2287.9899999999998</v>
      </c>
      <c r="P2973" s="38" t="s">
        <v>4892</v>
      </c>
      <c r="Q2973" s="49" t="s">
        <v>4893</v>
      </c>
      <c r="R2973" s="49">
        <v>1</v>
      </c>
      <c r="S2973" s="53">
        <v>5</v>
      </c>
    </row>
    <row r="2974" spans="1:19" ht="12.75" customHeight="1" x14ac:dyDescent="0.2">
      <c r="A2974" s="28" t="s">
        <v>54</v>
      </c>
      <c r="B2974" s="28" t="s">
        <v>235</v>
      </c>
      <c r="C2974" s="28" t="s">
        <v>57</v>
      </c>
      <c r="D2974" s="28" t="s">
        <v>55</v>
      </c>
      <c r="E2974" s="67" t="s">
        <v>59821</v>
      </c>
      <c r="F2974" s="66">
        <v>42381.5312962963</v>
      </c>
      <c r="G2974" s="66">
        <v>42400</v>
      </c>
      <c r="H2974" s="66">
        <v>42766</v>
      </c>
      <c r="I2974" s="66">
        <v>42411.527013888888</v>
      </c>
      <c r="J2974" s="28" t="s">
        <v>66</v>
      </c>
      <c r="K2974" s="38" t="s">
        <v>67</v>
      </c>
      <c r="L2974" s="38" t="s">
        <v>59822</v>
      </c>
      <c r="M2974" s="38" t="s">
        <v>53137</v>
      </c>
      <c r="N2974" s="30">
        <v>1390.31</v>
      </c>
      <c r="O2974" s="30">
        <v>994.45</v>
      </c>
      <c r="P2974" s="38" t="s">
        <v>1991</v>
      </c>
      <c r="Q2974" s="49" t="s">
        <v>1992</v>
      </c>
      <c r="R2974" s="49">
        <v>1</v>
      </c>
      <c r="S2974" s="53">
        <v>4</v>
      </c>
    </row>
    <row r="2975" spans="1:19" x14ac:dyDescent="0.2">
      <c r="A2975" s="28" t="s">
        <v>54</v>
      </c>
      <c r="B2975" s="28" t="s">
        <v>235</v>
      </c>
      <c r="C2975" s="28" t="s">
        <v>57</v>
      </c>
      <c r="D2975" s="28" t="s">
        <v>55</v>
      </c>
      <c r="E2975" s="28" t="s">
        <v>59823</v>
      </c>
      <c r="F2975" s="66">
        <v>42388.591041666667</v>
      </c>
      <c r="G2975" s="66">
        <v>42400</v>
      </c>
      <c r="H2975" s="66">
        <v>42766</v>
      </c>
      <c r="I2975" s="66">
        <v>42418.590185185189</v>
      </c>
      <c r="J2975" s="28" t="s">
        <v>66</v>
      </c>
      <c r="K2975" s="38" t="s">
        <v>82</v>
      </c>
      <c r="L2975" s="38" t="s">
        <v>59824</v>
      </c>
      <c r="M2975" s="38" t="s">
        <v>53137</v>
      </c>
      <c r="N2975" s="30">
        <v>3121.78</v>
      </c>
      <c r="O2975" s="30">
        <v>0</v>
      </c>
      <c r="P2975" s="38" t="s">
        <v>53471</v>
      </c>
      <c r="Q2975" s="49" t="s">
        <v>53472</v>
      </c>
      <c r="R2975" s="49">
        <v>0</v>
      </c>
      <c r="S2975" s="53">
        <v>4</v>
      </c>
    </row>
    <row r="2976" spans="1:19" x14ac:dyDescent="0.2">
      <c r="A2976" s="28" t="s">
        <v>54</v>
      </c>
      <c r="B2976" s="28" t="s">
        <v>8237</v>
      </c>
      <c r="C2976" s="28" t="s">
        <v>61</v>
      </c>
      <c r="D2976" s="28" t="s">
        <v>55</v>
      </c>
      <c r="E2976" s="28" t="s">
        <v>59825</v>
      </c>
      <c r="F2976" s="66">
        <v>42383.494745370372</v>
      </c>
      <c r="G2976" s="66">
        <v>42384</v>
      </c>
      <c r="H2976" s="66">
        <v>42750</v>
      </c>
      <c r="I2976" s="66">
        <v>42413</v>
      </c>
      <c r="J2976" s="28" t="s">
        <v>66</v>
      </c>
      <c r="K2976" s="38" t="s">
        <v>82</v>
      </c>
      <c r="L2976" s="38" t="s">
        <v>59826</v>
      </c>
      <c r="M2976" s="38" t="s">
        <v>53137</v>
      </c>
      <c r="N2976" s="30">
        <v>0</v>
      </c>
      <c r="O2976" s="30">
        <v>0</v>
      </c>
      <c r="P2976" s="38" t="s">
        <v>2918</v>
      </c>
      <c r="Q2976" s="49" t="s">
        <v>2919</v>
      </c>
      <c r="R2976" s="49">
        <v>0</v>
      </c>
      <c r="S2976" s="53">
        <v>5</v>
      </c>
    </row>
    <row r="2977" spans="1:19" ht="12.75" customHeight="1" x14ac:dyDescent="0.2">
      <c r="A2977" s="28" t="s">
        <v>54</v>
      </c>
      <c r="B2977" s="28" t="s">
        <v>8237</v>
      </c>
      <c r="C2977" s="28" t="s">
        <v>61</v>
      </c>
      <c r="D2977" s="28" t="s">
        <v>55</v>
      </c>
      <c r="E2977" s="67" t="s">
        <v>59827</v>
      </c>
      <c r="F2977" s="66">
        <v>42374.653657407405</v>
      </c>
      <c r="G2977" s="66">
        <v>42374</v>
      </c>
      <c r="H2977" s="66">
        <v>42740</v>
      </c>
      <c r="I2977" s="66">
        <v>42404</v>
      </c>
      <c r="J2977" s="28" t="s">
        <v>66</v>
      </c>
      <c r="K2977" s="38" t="s">
        <v>74</v>
      </c>
      <c r="L2977" s="38" t="s">
        <v>59828</v>
      </c>
      <c r="M2977" s="38" t="s">
        <v>53137</v>
      </c>
      <c r="N2977" s="30">
        <v>5674.8932999999997</v>
      </c>
      <c r="O2977" s="30">
        <v>0</v>
      </c>
      <c r="P2977" s="38" t="s">
        <v>751</v>
      </c>
      <c r="Q2977" s="49" t="s">
        <v>752</v>
      </c>
      <c r="R2977" s="49">
        <v>0</v>
      </c>
      <c r="S2977" s="53">
        <v>5</v>
      </c>
    </row>
    <row r="2978" spans="1:19" ht="12.75" customHeight="1" x14ac:dyDescent="0.2">
      <c r="A2978" s="28" t="s">
        <v>54</v>
      </c>
      <c r="B2978" s="28" t="s">
        <v>8237</v>
      </c>
      <c r="C2978" s="28" t="s">
        <v>61</v>
      </c>
      <c r="D2978" s="28" t="s">
        <v>55</v>
      </c>
      <c r="E2978" s="28" t="s">
        <v>59829</v>
      </c>
      <c r="F2978" s="66">
        <v>42397.520127314812</v>
      </c>
      <c r="G2978" s="66">
        <v>42400</v>
      </c>
      <c r="H2978" s="66">
        <v>42766</v>
      </c>
      <c r="I2978" s="66">
        <v>42427</v>
      </c>
      <c r="J2978" s="28" t="s">
        <v>66</v>
      </c>
      <c r="K2978" s="38" t="s">
        <v>67</v>
      </c>
      <c r="L2978" s="38" t="s">
        <v>59830</v>
      </c>
      <c r="M2978" s="38" t="s">
        <v>53137</v>
      </c>
      <c r="N2978" s="30">
        <v>457.91140000000001</v>
      </c>
      <c r="O2978" s="30">
        <v>597.39</v>
      </c>
      <c r="P2978" s="38" t="s">
        <v>4296</v>
      </c>
      <c r="Q2978" s="49" t="s">
        <v>4297</v>
      </c>
      <c r="R2978" s="49">
        <v>0</v>
      </c>
      <c r="S2978" s="53">
        <v>5</v>
      </c>
    </row>
    <row r="2979" spans="1:19" x14ac:dyDescent="0.2">
      <c r="A2979" s="28" t="s">
        <v>54</v>
      </c>
      <c r="B2979" s="28" t="s">
        <v>53294</v>
      </c>
      <c r="C2979" s="28" t="s">
        <v>63</v>
      </c>
      <c r="D2979" s="28" t="s">
        <v>55</v>
      </c>
      <c r="E2979" s="28" t="s">
        <v>59831</v>
      </c>
      <c r="F2979" s="66">
        <v>42397.778483796297</v>
      </c>
      <c r="G2979" s="66">
        <v>42408</v>
      </c>
      <c r="H2979" s="66">
        <v>42774</v>
      </c>
      <c r="I2979" s="66">
        <v>42427</v>
      </c>
      <c r="J2979" s="28" t="s">
        <v>66</v>
      </c>
      <c r="K2979" s="38" t="s">
        <v>103</v>
      </c>
      <c r="L2979" s="38" t="s">
        <v>53137</v>
      </c>
      <c r="M2979" s="38" t="s">
        <v>53137</v>
      </c>
      <c r="N2979" s="30">
        <v>4504.71</v>
      </c>
      <c r="O2979" s="30">
        <v>0</v>
      </c>
      <c r="P2979" s="38" t="s">
        <v>8216</v>
      </c>
      <c r="Q2979" s="49" t="s">
        <v>8217</v>
      </c>
      <c r="R2979" s="49">
        <v>0</v>
      </c>
      <c r="S2979" s="53">
        <v>4</v>
      </c>
    </row>
    <row r="2980" spans="1:19" ht="12.75" customHeight="1" x14ac:dyDescent="0.2">
      <c r="A2980" s="28" t="s">
        <v>54</v>
      </c>
      <c r="B2980" s="28" t="s">
        <v>53294</v>
      </c>
      <c r="C2980" s="28" t="s">
        <v>63</v>
      </c>
      <c r="D2980" s="28" t="s">
        <v>55</v>
      </c>
      <c r="E2980" s="67" t="s">
        <v>59832</v>
      </c>
      <c r="F2980" s="66">
        <v>42376.552928240744</v>
      </c>
      <c r="G2980" s="66">
        <v>42400</v>
      </c>
      <c r="H2980" s="66">
        <v>42766</v>
      </c>
      <c r="I2980" s="66">
        <v>42406</v>
      </c>
      <c r="J2980" s="28" t="s">
        <v>66</v>
      </c>
      <c r="K2980" s="38" t="s">
        <v>74</v>
      </c>
      <c r="L2980" s="38" t="s">
        <v>59833</v>
      </c>
      <c r="M2980" s="38" t="s">
        <v>53137</v>
      </c>
      <c r="N2980" s="30">
        <v>2849.18</v>
      </c>
      <c r="O2980" s="30">
        <v>1683.63</v>
      </c>
      <c r="P2980" s="38" t="s">
        <v>144</v>
      </c>
      <c r="Q2980" s="49" t="s">
        <v>145</v>
      </c>
      <c r="R2980" s="49">
        <v>0</v>
      </c>
      <c r="S2980" s="53">
        <v>4</v>
      </c>
    </row>
    <row r="2981" spans="1:19" ht="12.75" customHeight="1" x14ac:dyDescent="0.2">
      <c r="A2981" s="28" t="s">
        <v>54</v>
      </c>
      <c r="B2981" s="28" t="s">
        <v>235</v>
      </c>
      <c r="C2981" s="28" t="s">
        <v>57</v>
      </c>
      <c r="D2981" s="28" t="s">
        <v>55</v>
      </c>
      <c r="E2981" s="28" t="s">
        <v>59834</v>
      </c>
      <c r="F2981" s="66">
        <v>42373.660104166665</v>
      </c>
      <c r="G2981" s="66">
        <v>42374</v>
      </c>
      <c r="H2981" s="66">
        <v>42766</v>
      </c>
      <c r="I2981" s="66">
        <v>42403.634085648147</v>
      </c>
      <c r="J2981" s="28" t="s">
        <v>66</v>
      </c>
      <c r="K2981" s="38" t="s">
        <v>67</v>
      </c>
      <c r="L2981" s="38" t="s">
        <v>59835</v>
      </c>
      <c r="M2981" s="38" t="s">
        <v>53137</v>
      </c>
      <c r="N2981" s="30">
        <v>2418.4933000000001</v>
      </c>
      <c r="O2981" s="30">
        <v>1992.85</v>
      </c>
      <c r="P2981" s="38" t="s">
        <v>392</v>
      </c>
      <c r="Q2981" s="49" t="s">
        <v>393</v>
      </c>
      <c r="R2981" s="49">
        <v>1</v>
      </c>
      <c r="S2981" s="53">
        <v>4</v>
      </c>
    </row>
    <row r="2982" spans="1:19" ht="12.75" customHeight="1" x14ac:dyDescent="0.2">
      <c r="A2982" s="28" t="s">
        <v>54</v>
      </c>
      <c r="B2982" s="28" t="s">
        <v>235</v>
      </c>
      <c r="C2982" s="28" t="s">
        <v>57</v>
      </c>
      <c r="D2982" s="28" t="s">
        <v>55</v>
      </c>
      <c r="E2982" s="67" t="s">
        <v>59836</v>
      </c>
      <c r="F2982" s="66">
        <v>42388.515381944446</v>
      </c>
      <c r="G2982" s="66">
        <v>42399</v>
      </c>
      <c r="H2982" s="66">
        <v>42765</v>
      </c>
      <c r="I2982" s="66">
        <v>42418.514062499999</v>
      </c>
      <c r="J2982" s="28" t="s">
        <v>66</v>
      </c>
      <c r="K2982" s="38" t="s">
        <v>77</v>
      </c>
      <c r="L2982" s="38" t="s">
        <v>59837</v>
      </c>
      <c r="M2982" s="38" t="s">
        <v>59838</v>
      </c>
      <c r="N2982" s="30">
        <v>463.21499999999997</v>
      </c>
      <c r="O2982" s="30">
        <v>461.36660000000001</v>
      </c>
      <c r="P2982" s="38" t="s">
        <v>3345</v>
      </c>
      <c r="Q2982" s="49" t="s">
        <v>3346</v>
      </c>
      <c r="R2982" s="49">
        <v>2</v>
      </c>
      <c r="S2982" s="53">
        <v>5</v>
      </c>
    </row>
    <row r="2983" spans="1:19" ht="12.75" customHeight="1" x14ac:dyDescent="0.2">
      <c r="A2983" s="28" t="s">
        <v>54</v>
      </c>
      <c r="B2983" s="28" t="s">
        <v>235</v>
      </c>
      <c r="C2983" s="28" t="s">
        <v>57</v>
      </c>
      <c r="D2983" s="28" t="s">
        <v>55</v>
      </c>
      <c r="E2983" s="67" t="s">
        <v>59839</v>
      </c>
      <c r="F2983" s="66">
        <v>42383.398240740738</v>
      </c>
      <c r="G2983" s="66">
        <v>42428</v>
      </c>
      <c r="H2983" s="66">
        <v>42794</v>
      </c>
      <c r="I2983" s="66">
        <v>42413.390925925924</v>
      </c>
      <c r="J2983" s="28" t="s">
        <v>66</v>
      </c>
      <c r="K2983" s="38" t="s">
        <v>67</v>
      </c>
      <c r="L2983" s="38" t="s">
        <v>59840</v>
      </c>
      <c r="M2983" s="38" t="s">
        <v>53137</v>
      </c>
      <c r="N2983" s="30">
        <v>3076.1849999999999</v>
      </c>
      <c r="O2983" s="30">
        <v>2455.7199999999998</v>
      </c>
      <c r="P2983" s="38" t="s">
        <v>398</v>
      </c>
      <c r="Q2983" s="49" t="s">
        <v>399</v>
      </c>
      <c r="R2983" s="49">
        <v>1</v>
      </c>
      <c r="S2983" s="53">
        <v>5</v>
      </c>
    </row>
    <row r="2984" spans="1:19" x14ac:dyDescent="0.2">
      <c r="A2984" s="28" t="s">
        <v>54</v>
      </c>
      <c r="B2984" s="28" t="s">
        <v>235</v>
      </c>
      <c r="C2984" s="28" t="s">
        <v>57</v>
      </c>
      <c r="D2984" s="28" t="s">
        <v>55</v>
      </c>
      <c r="E2984" s="28" t="s">
        <v>59841</v>
      </c>
      <c r="F2984" s="66">
        <v>42377.675729166665</v>
      </c>
      <c r="G2984" s="66">
        <v>42400</v>
      </c>
      <c r="H2984" s="66">
        <v>42766</v>
      </c>
      <c r="I2984" s="66">
        <v>42407</v>
      </c>
      <c r="J2984" s="28" t="s">
        <v>66</v>
      </c>
      <c r="K2984" s="38" t="s">
        <v>82</v>
      </c>
      <c r="L2984" s="38" t="s">
        <v>59842</v>
      </c>
      <c r="M2984" s="38" t="s">
        <v>53137</v>
      </c>
      <c r="N2984" s="30">
        <v>378.04500000000002</v>
      </c>
      <c r="O2984" s="30">
        <v>0</v>
      </c>
      <c r="P2984" s="38" t="s">
        <v>4068</v>
      </c>
      <c r="Q2984" s="49" t="s">
        <v>4069</v>
      </c>
      <c r="R2984" s="49">
        <v>0</v>
      </c>
      <c r="S2984" s="53">
        <v>4</v>
      </c>
    </row>
    <row r="2985" spans="1:19" x14ac:dyDescent="0.2">
      <c r="A2985" s="28" t="s">
        <v>54</v>
      </c>
      <c r="B2985" s="28" t="s">
        <v>235</v>
      </c>
      <c r="C2985" s="28" t="s">
        <v>57</v>
      </c>
      <c r="D2985" s="28" t="s">
        <v>55</v>
      </c>
      <c r="E2985" s="28" t="s">
        <v>59843</v>
      </c>
      <c r="F2985" s="66">
        <v>42394.537881944445</v>
      </c>
      <c r="G2985" s="66">
        <v>42399</v>
      </c>
      <c r="H2985" s="66">
        <v>42765</v>
      </c>
      <c r="I2985" s="66">
        <v>42424.537245370368</v>
      </c>
      <c r="J2985" s="28" t="s">
        <v>166</v>
      </c>
      <c r="K2985" s="38" t="s">
        <v>77</v>
      </c>
      <c r="L2985" s="38" t="s">
        <v>59844</v>
      </c>
      <c r="M2985" s="38" t="s">
        <v>59845</v>
      </c>
      <c r="N2985" s="30">
        <v>0</v>
      </c>
      <c r="O2985" s="30">
        <v>0</v>
      </c>
      <c r="P2985" s="38" t="s">
        <v>174</v>
      </c>
      <c r="Q2985" s="49" t="s">
        <v>175</v>
      </c>
      <c r="R2985" s="49">
        <v>0</v>
      </c>
      <c r="S2985" s="53">
        <v>1</v>
      </c>
    </row>
    <row r="2986" spans="1:19" ht="12.75" customHeight="1" x14ac:dyDescent="0.2">
      <c r="A2986" s="28" t="s">
        <v>54</v>
      </c>
      <c r="B2986" s="28" t="s">
        <v>8671</v>
      </c>
      <c r="C2986" s="28" t="s">
        <v>62</v>
      </c>
      <c r="D2986" s="28" t="s">
        <v>55</v>
      </c>
      <c r="E2986" s="28" t="s">
        <v>59846</v>
      </c>
      <c r="F2986" s="66">
        <v>42375.499618055554</v>
      </c>
      <c r="G2986" s="66">
        <v>42384</v>
      </c>
      <c r="H2986" s="66">
        <v>42750</v>
      </c>
      <c r="I2986" s="66">
        <v>42405</v>
      </c>
      <c r="J2986" s="28" t="s">
        <v>66</v>
      </c>
      <c r="K2986" s="38" t="s">
        <v>74</v>
      </c>
      <c r="L2986" s="38" t="s">
        <v>59847</v>
      </c>
      <c r="M2986" s="38" t="s">
        <v>53137</v>
      </c>
      <c r="N2986" s="30">
        <v>687.85249999999996</v>
      </c>
      <c r="O2986" s="30">
        <v>695.67</v>
      </c>
      <c r="P2986" s="38" t="s">
        <v>853</v>
      </c>
      <c r="Q2986" s="49" t="s">
        <v>854</v>
      </c>
      <c r="R2986" s="49">
        <v>0</v>
      </c>
      <c r="S2986" s="53">
        <v>5</v>
      </c>
    </row>
    <row r="2987" spans="1:19" x14ac:dyDescent="0.2">
      <c r="A2987" s="28" t="s">
        <v>54</v>
      </c>
      <c r="B2987" s="28" t="s">
        <v>8671</v>
      </c>
      <c r="C2987" s="28" t="s">
        <v>62</v>
      </c>
      <c r="D2987" s="28" t="s">
        <v>55</v>
      </c>
      <c r="E2987" s="67" t="s">
        <v>59848</v>
      </c>
      <c r="F2987" s="66">
        <v>42383.668483796297</v>
      </c>
      <c r="G2987" s="66">
        <v>42400</v>
      </c>
      <c r="H2987" s="66">
        <v>42766</v>
      </c>
      <c r="I2987" s="66">
        <v>42413</v>
      </c>
      <c r="J2987" s="28" t="s">
        <v>66</v>
      </c>
      <c r="K2987" s="38" t="s">
        <v>67</v>
      </c>
      <c r="L2987" s="38" t="s">
        <v>59849</v>
      </c>
      <c r="M2987" s="38" t="s">
        <v>53137</v>
      </c>
      <c r="N2987" s="30">
        <v>1296.8675000000001</v>
      </c>
      <c r="O2987" s="30">
        <v>1040.79</v>
      </c>
      <c r="P2987" s="38" t="s">
        <v>244</v>
      </c>
      <c r="Q2987" s="49" t="s">
        <v>245</v>
      </c>
      <c r="R2987" s="49">
        <v>0</v>
      </c>
      <c r="S2987" s="53">
        <v>4</v>
      </c>
    </row>
    <row r="2988" spans="1:19" ht="12.75" customHeight="1" x14ac:dyDescent="0.2">
      <c r="A2988" s="28" t="s">
        <v>54</v>
      </c>
      <c r="B2988" s="28" t="s">
        <v>8671</v>
      </c>
      <c r="C2988" s="28" t="s">
        <v>62</v>
      </c>
      <c r="D2988" s="28" t="s">
        <v>55</v>
      </c>
      <c r="E2988" s="28" t="s">
        <v>59850</v>
      </c>
      <c r="F2988" s="66">
        <v>42397.407743055555</v>
      </c>
      <c r="G2988" s="66">
        <v>42415</v>
      </c>
      <c r="H2988" s="66">
        <v>42781</v>
      </c>
      <c r="I2988" s="66">
        <v>42427</v>
      </c>
      <c r="J2988" s="28" t="s">
        <v>66</v>
      </c>
      <c r="K2988" s="38" t="s">
        <v>67</v>
      </c>
      <c r="L2988" s="38" t="s">
        <v>59851</v>
      </c>
      <c r="M2988" s="38" t="s">
        <v>53137</v>
      </c>
      <c r="N2988" s="30">
        <v>945.42499999999995</v>
      </c>
      <c r="O2988" s="30">
        <v>759.98</v>
      </c>
      <c r="P2988" s="38" t="s">
        <v>532</v>
      </c>
      <c r="Q2988" s="49" t="s">
        <v>533</v>
      </c>
      <c r="R2988" s="49">
        <v>0</v>
      </c>
      <c r="S2988" s="53">
        <v>5</v>
      </c>
    </row>
    <row r="2989" spans="1:19" ht="12.75" customHeight="1" x14ac:dyDescent="0.2">
      <c r="A2989" s="28" t="s">
        <v>54</v>
      </c>
      <c r="B2989" s="28" t="s">
        <v>8579</v>
      </c>
      <c r="C2989" s="28" t="s">
        <v>62</v>
      </c>
      <c r="D2989" s="28" t="s">
        <v>55</v>
      </c>
      <c r="E2989" s="28" t="s">
        <v>59852</v>
      </c>
      <c r="F2989" s="66">
        <v>42398.436249999999</v>
      </c>
      <c r="G2989" s="66">
        <v>42398</v>
      </c>
      <c r="H2989" s="66">
        <v>42764</v>
      </c>
      <c r="I2989" s="66">
        <v>42428</v>
      </c>
      <c r="J2989" s="28" t="s">
        <v>66</v>
      </c>
      <c r="K2989" s="38" t="s">
        <v>67</v>
      </c>
      <c r="L2989" s="38" t="s">
        <v>59853</v>
      </c>
      <c r="M2989" s="38" t="s">
        <v>53137</v>
      </c>
      <c r="N2989" s="30">
        <v>525.84500000000003</v>
      </c>
      <c r="O2989" s="30">
        <v>436.95</v>
      </c>
      <c r="P2989" s="38" t="s">
        <v>428</v>
      </c>
      <c r="Q2989" s="49" t="s">
        <v>429</v>
      </c>
      <c r="R2989" s="49">
        <v>0</v>
      </c>
      <c r="S2989" s="53">
        <v>5</v>
      </c>
    </row>
    <row r="2990" spans="1:19" ht="12.75" customHeight="1" x14ac:dyDescent="0.2">
      <c r="A2990" s="28" t="s">
        <v>54</v>
      </c>
      <c r="B2990" s="28" t="s">
        <v>8579</v>
      </c>
      <c r="C2990" s="28" t="s">
        <v>62</v>
      </c>
      <c r="D2990" s="28" t="s">
        <v>55</v>
      </c>
      <c r="E2990" s="28" t="s">
        <v>59854</v>
      </c>
      <c r="F2990" s="66">
        <v>42389.506898148145</v>
      </c>
      <c r="G2990" s="66">
        <v>42413</v>
      </c>
      <c r="H2990" s="66">
        <v>42779</v>
      </c>
      <c r="I2990" s="66">
        <v>42419</v>
      </c>
      <c r="J2990" s="28" t="s">
        <v>66</v>
      </c>
      <c r="K2990" s="38" t="s">
        <v>82</v>
      </c>
      <c r="L2990" s="38" t="s">
        <v>59855</v>
      </c>
      <c r="M2990" s="38" t="s">
        <v>53137</v>
      </c>
      <c r="N2990" s="30">
        <v>0</v>
      </c>
      <c r="O2990" s="30">
        <v>0</v>
      </c>
      <c r="P2990" s="38" t="s">
        <v>239</v>
      </c>
      <c r="Q2990" s="49" t="s">
        <v>240</v>
      </c>
      <c r="R2990" s="49">
        <v>0</v>
      </c>
      <c r="S2990" s="53">
        <v>4</v>
      </c>
    </row>
    <row r="2991" spans="1:19" x14ac:dyDescent="0.2">
      <c r="A2991" s="28" t="s">
        <v>54</v>
      </c>
      <c r="B2991" s="28" t="s">
        <v>234</v>
      </c>
      <c r="C2991" s="28" t="s">
        <v>57</v>
      </c>
      <c r="D2991" s="28" t="s">
        <v>55</v>
      </c>
      <c r="E2991" s="28" t="s">
        <v>59856</v>
      </c>
      <c r="F2991" s="66">
        <v>42398.510740740741</v>
      </c>
      <c r="G2991" s="66">
        <v>42404</v>
      </c>
      <c r="H2991" s="66">
        <v>42770</v>
      </c>
      <c r="I2991" s="66">
        <v>42428.507685185185</v>
      </c>
      <c r="J2991" s="28" t="s">
        <v>66</v>
      </c>
      <c r="K2991" s="38" t="s">
        <v>82</v>
      </c>
      <c r="L2991" s="38" t="s">
        <v>59857</v>
      </c>
      <c r="M2991" s="38" t="s">
        <v>53137</v>
      </c>
      <c r="N2991" s="30">
        <v>0</v>
      </c>
      <c r="O2991" s="30">
        <v>0</v>
      </c>
      <c r="P2991" s="38" t="s">
        <v>1921</v>
      </c>
      <c r="Q2991" s="49" t="s">
        <v>1922</v>
      </c>
      <c r="R2991" s="49">
        <v>0</v>
      </c>
      <c r="S2991" s="53">
        <v>4</v>
      </c>
    </row>
    <row r="2992" spans="1:19" x14ac:dyDescent="0.2">
      <c r="A2992" s="28" t="s">
        <v>54</v>
      </c>
      <c r="B2992" s="28" t="s">
        <v>234</v>
      </c>
      <c r="C2992" s="28" t="s">
        <v>57</v>
      </c>
      <c r="D2992" s="28" t="s">
        <v>55</v>
      </c>
      <c r="E2992" s="28" t="s">
        <v>59858</v>
      </c>
      <c r="F2992" s="66">
        <v>42381.483043981483</v>
      </c>
      <c r="G2992" s="66">
        <v>42381</v>
      </c>
      <c r="H2992" s="66">
        <v>42747</v>
      </c>
      <c r="I2992" s="66">
        <v>42411.482210648152</v>
      </c>
      <c r="J2992" s="28" t="s">
        <v>66</v>
      </c>
      <c r="K2992" s="38" t="s">
        <v>67</v>
      </c>
      <c r="L2992" s="38" t="s">
        <v>59859</v>
      </c>
      <c r="M2992" s="38" t="s">
        <v>53137</v>
      </c>
      <c r="N2992" s="30">
        <v>360.40899999999999</v>
      </c>
      <c r="O2992" s="30">
        <v>370</v>
      </c>
      <c r="P2992" s="38" t="s">
        <v>1948</v>
      </c>
      <c r="Q2992" s="49" t="s">
        <v>1949</v>
      </c>
      <c r="R2992" s="49">
        <v>0</v>
      </c>
      <c r="S2992" s="53">
        <v>5</v>
      </c>
    </row>
    <row r="2993" spans="1:19" x14ac:dyDescent="0.2">
      <c r="A2993" s="28" t="s">
        <v>54</v>
      </c>
      <c r="B2993" s="28" t="s">
        <v>234</v>
      </c>
      <c r="C2993" s="28" t="s">
        <v>57</v>
      </c>
      <c r="D2993" s="28" t="s">
        <v>55</v>
      </c>
      <c r="E2993" s="67" t="s">
        <v>59860</v>
      </c>
      <c r="F2993" s="66">
        <v>42381.679085648146</v>
      </c>
      <c r="G2993" s="66">
        <v>42410</v>
      </c>
      <c r="H2993" s="66">
        <v>42776</v>
      </c>
      <c r="I2993" s="66">
        <v>42411.676736111112</v>
      </c>
      <c r="J2993" s="28" t="s">
        <v>66</v>
      </c>
      <c r="K2993" s="38" t="s">
        <v>67</v>
      </c>
      <c r="L2993" s="38" t="s">
        <v>59861</v>
      </c>
      <c r="M2993" s="38" t="s">
        <v>53137</v>
      </c>
      <c r="N2993" s="30">
        <v>686.56500000000005</v>
      </c>
      <c r="O2993" s="30">
        <v>405</v>
      </c>
      <c r="P2993" s="38" t="s">
        <v>101</v>
      </c>
      <c r="Q2993" s="49" t="s">
        <v>102</v>
      </c>
      <c r="R2993" s="49">
        <v>0</v>
      </c>
      <c r="S2993" s="53">
        <v>4</v>
      </c>
    </row>
    <row r="2994" spans="1:19" x14ac:dyDescent="0.2">
      <c r="A2994" s="28" t="s">
        <v>54</v>
      </c>
      <c r="B2994" s="28" t="s">
        <v>234</v>
      </c>
      <c r="C2994" s="28" t="s">
        <v>57</v>
      </c>
      <c r="D2994" s="28" t="s">
        <v>55</v>
      </c>
      <c r="E2994" s="28" t="s">
        <v>59862</v>
      </c>
      <c r="F2994" s="66">
        <v>42374.65388888889</v>
      </c>
      <c r="G2994" s="66">
        <v>42400</v>
      </c>
      <c r="H2994" s="66">
        <v>42766</v>
      </c>
      <c r="I2994" s="66">
        <v>42404.651365740741</v>
      </c>
      <c r="J2994" s="28" t="s">
        <v>66</v>
      </c>
      <c r="K2994" s="38" t="s">
        <v>67</v>
      </c>
      <c r="L2994" s="38" t="s">
        <v>59863</v>
      </c>
      <c r="M2994" s="38" t="s">
        <v>53137</v>
      </c>
      <c r="N2994" s="30">
        <v>988.72329999999999</v>
      </c>
      <c r="O2994" s="30">
        <v>892.15</v>
      </c>
      <c r="P2994" s="38" t="s">
        <v>148</v>
      </c>
      <c r="Q2994" s="49" t="s">
        <v>149</v>
      </c>
      <c r="R2994" s="49">
        <v>0</v>
      </c>
      <c r="S2994" s="53">
        <v>4</v>
      </c>
    </row>
    <row r="2995" spans="1:19" x14ac:dyDescent="0.2">
      <c r="A2995" s="28" t="s">
        <v>54</v>
      </c>
      <c r="B2995" s="28" t="s">
        <v>53341</v>
      </c>
      <c r="C2995" s="28" t="s">
        <v>57</v>
      </c>
      <c r="D2995" s="28" t="s">
        <v>55</v>
      </c>
      <c r="E2995" s="67" t="s">
        <v>59864</v>
      </c>
      <c r="F2995" s="66">
        <v>42387.499872685185</v>
      </c>
      <c r="G2995" s="66">
        <v>42387</v>
      </c>
      <c r="H2995" s="66">
        <v>42642</v>
      </c>
      <c r="I2995" s="66">
        <v>42417</v>
      </c>
      <c r="J2995" s="28" t="s">
        <v>66</v>
      </c>
      <c r="K2995" s="38" t="s">
        <v>82</v>
      </c>
      <c r="L2995" s="38" t="s">
        <v>59865</v>
      </c>
      <c r="M2995" s="38" t="s">
        <v>53137</v>
      </c>
      <c r="N2995" s="30">
        <v>292.2833</v>
      </c>
      <c r="O2995" s="30">
        <v>0</v>
      </c>
      <c r="P2995" s="38" t="s">
        <v>301</v>
      </c>
      <c r="Q2995" s="49" t="s">
        <v>302</v>
      </c>
      <c r="R2995" s="49">
        <v>0</v>
      </c>
      <c r="S2995" s="53">
        <v>5</v>
      </c>
    </row>
    <row r="2996" spans="1:19" ht="12.75" customHeight="1" x14ac:dyDescent="0.2">
      <c r="A2996" s="28" t="s">
        <v>54</v>
      </c>
      <c r="B2996" s="28" t="s">
        <v>8579</v>
      </c>
      <c r="C2996" s="28" t="s">
        <v>62</v>
      </c>
      <c r="D2996" s="28" t="s">
        <v>55</v>
      </c>
      <c r="E2996" s="28" t="s">
        <v>59866</v>
      </c>
      <c r="F2996" s="66">
        <v>42389.532766203702</v>
      </c>
      <c r="G2996" s="66">
        <v>42389</v>
      </c>
      <c r="H2996" s="66">
        <v>42755</v>
      </c>
      <c r="I2996" s="66">
        <v>42419</v>
      </c>
      <c r="J2996" s="28" t="s">
        <v>66</v>
      </c>
      <c r="K2996" s="38" t="s">
        <v>82</v>
      </c>
      <c r="L2996" s="38" t="s">
        <v>59867</v>
      </c>
      <c r="M2996" s="38" t="s">
        <v>53137</v>
      </c>
      <c r="N2996" s="30">
        <v>451.04500000000002</v>
      </c>
      <c r="O2996" s="30">
        <v>0</v>
      </c>
      <c r="P2996" s="38" t="s">
        <v>116</v>
      </c>
      <c r="Q2996" s="49" t="s">
        <v>117</v>
      </c>
      <c r="R2996" s="49">
        <v>0</v>
      </c>
      <c r="S2996" s="53">
        <v>5</v>
      </c>
    </row>
    <row r="2997" spans="1:19" x14ac:dyDescent="0.2">
      <c r="A2997" s="28" t="s">
        <v>54</v>
      </c>
      <c r="B2997" s="28" t="s">
        <v>8579</v>
      </c>
      <c r="C2997" s="28" t="s">
        <v>62</v>
      </c>
      <c r="D2997" s="28" t="s">
        <v>55</v>
      </c>
      <c r="E2997" s="67" t="s">
        <v>59868</v>
      </c>
      <c r="F2997" s="66">
        <v>42381.442858796298</v>
      </c>
      <c r="G2997" s="66">
        <v>42381</v>
      </c>
      <c r="H2997" s="66">
        <v>42747</v>
      </c>
      <c r="I2997" s="66">
        <v>42411</v>
      </c>
      <c r="J2997" s="28" t="s">
        <v>66</v>
      </c>
      <c r="K2997" s="38" t="s">
        <v>82</v>
      </c>
      <c r="L2997" s="38" t="s">
        <v>59869</v>
      </c>
      <c r="M2997" s="38" t="s">
        <v>53137</v>
      </c>
      <c r="N2997" s="30">
        <v>350</v>
      </c>
      <c r="O2997" s="30">
        <v>0</v>
      </c>
      <c r="P2997" s="38" t="s">
        <v>1020</v>
      </c>
      <c r="Q2997" s="49" t="s">
        <v>1021</v>
      </c>
      <c r="R2997" s="49">
        <v>0</v>
      </c>
      <c r="S2997" s="53">
        <v>5</v>
      </c>
    </row>
    <row r="2998" spans="1:19" x14ac:dyDescent="0.2">
      <c r="A2998" s="28" t="s">
        <v>54</v>
      </c>
      <c r="B2998" s="28" t="s">
        <v>8579</v>
      </c>
      <c r="C2998" s="28" t="s">
        <v>62</v>
      </c>
      <c r="D2998" s="28" t="s">
        <v>55</v>
      </c>
      <c r="E2998" s="28" t="s">
        <v>59870</v>
      </c>
      <c r="F2998" s="66">
        <v>42382.392002314817</v>
      </c>
      <c r="G2998" s="66">
        <v>42382</v>
      </c>
      <c r="H2998" s="66">
        <v>42748</v>
      </c>
      <c r="I2998" s="66">
        <v>42412</v>
      </c>
      <c r="J2998" s="28" t="s">
        <v>66</v>
      </c>
      <c r="K2998" s="38" t="s">
        <v>77</v>
      </c>
      <c r="L2998" s="38" t="s">
        <v>59871</v>
      </c>
      <c r="M2998" s="38" t="s">
        <v>53451</v>
      </c>
      <c r="N2998" s="30">
        <v>1724.6975</v>
      </c>
      <c r="O2998" s="30">
        <v>1169.645</v>
      </c>
      <c r="P2998" s="38" t="s">
        <v>156</v>
      </c>
      <c r="Q2998" s="49" t="s">
        <v>157</v>
      </c>
      <c r="R2998" s="49">
        <v>0</v>
      </c>
      <c r="S2998" s="53">
        <v>5</v>
      </c>
    </row>
    <row r="2999" spans="1:19" x14ac:dyDescent="0.2">
      <c r="A2999" s="28" t="s">
        <v>54</v>
      </c>
      <c r="B2999" s="28" t="s">
        <v>1290</v>
      </c>
      <c r="C2999" s="28" t="s">
        <v>57</v>
      </c>
      <c r="D2999" s="28" t="s">
        <v>55</v>
      </c>
      <c r="E2999" s="28" t="s">
        <v>59872</v>
      </c>
      <c r="F2999" s="66">
        <v>42389.474675925929</v>
      </c>
      <c r="G2999" s="66">
        <v>42393</v>
      </c>
      <c r="H2999" s="66">
        <v>42759</v>
      </c>
      <c r="I2999" s="66">
        <v>42419</v>
      </c>
      <c r="J2999" s="28" t="s">
        <v>66</v>
      </c>
      <c r="K2999" s="38" t="s">
        <v>103</v>
      </c>
      <c r="L2999" s="38" t="s">
        <v>59873</v>
      </c>
      <c r="M2999" s="38" t="s">
        <v>53137</v>
      </c>
      <c r="N2999" s="30">
        <v>4020.42</v>
      </c>
      <c r="O2999" s="30">
        <v>0</v>
      </c>
      <c r="P2999" s="38" t="s">
        <v>156</v>
      </c>
      <c r="Q2999" s="49" t="s">
        <v>157</v>
      </c>
      <c r="R2999" s="49">
        <v>0</v>
      </c>
      <c r="S2999" s="53">
        <v>4</v>
      </c>
    </row>
    <row r="3000" spans="1:19" x14ac:dyDescent="0.2">
      <c r="A3000" s="28" t="s">
        <v>54</v>
      </c>
      <c r="B3000" s="28" t="s">
        <v>53341</v>
      </c>
      <c r="C3000" s="28" t="s">
        <v>57</v>
      </c>
      <c r="D3000" s="28" t="s">
        <v>55</v>
      </c>
      <c r="E3000" s="28" t="s">
        <v>59874</v>
      </c>
      <c r="F3000" s="66">
        <v>42391.601689814815</v>
      </c>
      <c r="G3000" s="66">
        <v>42391</v>
      </c>
      <c r="H3000" s="66">
        <v>42757</v>
      </c>
      <c r="I3000" s="66">
        <v>42421</v>
      </c>
      <c r="J3000" s="28" t="s">
        <v>66</v>
      </c>
      <c r="K3000" s="38" t="s">
        <v>82</v>
      </c>
      <c r="L3000" s="38" t="s">
        <v>59875</v>
      </c>
      <c r="M3000" s="38" t="s">
        <v>53137</v>
      </c>
      <c r="N3000" s="30">
        <v>0</v>
      </c>
      <c r="O3000" s="30">
        <v>0</v>
      </c>
      <c r="P3000" s="38" t="s">
        <v>1795</v>
      </c>
      <c r="Q3000" s="49" t="s">
        <v>1796</v>
      </c>
      <c r="R3000" s="49">
        <v>0</v>
      </c>
      <c r="S3000" s="53">
        <v>5</v>
      </c>
    </row>
    <row r="3001" spans="1:19" ht="12.75" customHeight="1" x14ac:dyDescent="0.2">
      <c r="A3001" s="28" t="s">
        <v>54</v>
      </c>
      <c r="B3001" s="28" t="s">
        <v>53341</v>
      </c>
      <c r="C3001" s="28" t="s">
        <v>57</v>
      </c>
      <c r="D3001" s="28" t="s">
        <v>55</v>
      </c>
      <c r="E3001" s="67" t="s">
        <v>59876</v>
      </c>
      <c r="F3001" s="66">
        <v>42388.619340277779</v>
      </c>
      <c r="G3001" s="66">
        <v>42389</v>
      </c>
      <c r="H3001" s="66">
        <v>42755</v>
      </c>
      <c r="I3001" s="66">
        <v>42418</v>
      </c>
      <c r="J3001" s="28" t="s">
        <v>66</v>
      </c>
      <c r="K3001" s="38" t="s">
        <v>74</v>
      </c>
      <c r="L3001" s="38" t="s">
        <v>59877</v>
      </c>
      <c r="M3001" s="38" t="s">
        <v>53137</v>
      </c>
      <c r="N3001" s="30">
        <v>1645.71</v>
      </c>
      <c r="O3001" s="30">
        <v>1417.06</v>
      </c>
      <c r="P3001" s="38" t="s">
        <v>624</v>
      </c>
      <c r="Q3001" s="49" t="s">
        <v>625</v>
      </c>
      <c r="R3001" s="49">
        <v>0</v>
      </c>
      <c r="S3001" s="53">
        <v>5</v>
      </c>
    </row>
    <row r="3002" spans="1:19" ht="12.75" customHeight="1" x14ac:dyDescent="0.2">
      <c r="A3002" s="28" t="s">
        <v>54</v>
      </c>
      <c r="B3002" s="28" t="s">
        <v>53341</v>
      </c>
      <c r="C3002" s="28" t="s">
        <v>57</v>
      </c>
      <c r="D3002" s="28" t="s">
        <v>55</v>
      </c>
      <c r="E3002" s="28" t="s">
        <v>59878</v>
      </c>
      <c r="F3002" s="66">
        <v>42378.597337962965</v>
      </c>
      <c r="G3002" s="66">
        <v>42390</v>
      </c>
      <c r="H3002" s="66">
        <v>42756</v>
      </c>
      <c r="I3002" s="66">
        <v>42408</v>
      </c>
      <c r="J3002" s="28" t="s">
        <v>66</v>
      </c>
      <c r="K3002" s="38" t="s">
        <v>82</v>
      </c>
      <c r="L3002" s="38" t="s">
        <v>59879</v>
      </c>
      <c r="M3002" s="38" t="s">
        <v>53137</v>
      </c>
      <c r="N3002" s="30">
        <v>3239.6774999999998</v>
      </c>
      <c r="O3002" s="30">
        <v>0</v>
      </c>
      <c r="P3002" s="38" t="s">
        <v>475</v>
      </c>
      <c r="Q3002" s="49" t="s">
        <v>476</v>
      </c>
      <c r="R3002" s="49">
        <v>0</v>
      </c>
      <c r="S3002" s="53">
        <v>5</v>
      </c>
    </row>
    <row r="3003" spans="1:19" ht="12.75" customHeight="1" x14ac:dyDescent="0.2">
      <c r="A3003" s="28" t="s">
        <v>54</v>
      </c>
      <c r="B3003" s="28" t="s">
        <v>53341</v>
      </c>
      <c r="C3003" s="28" t="s">
        <v>57</v>
      </c>
      <c r="D3003" s="28" t="s">
        <v>55</v>
      </c>
      <c r="E3003" s="67" t="s">
        <v>59880</v>
      </c>
      <c r="F3003" s="66">
        <v>42383.43582175926</v>
      </c>
      <c r="G3003" s="66">
        <v>42401</v>
      </c>
      <c r="H3003" s="66">
        <v>42767</v>
      </c>
      <c r="I3003" s="66">
        <v>42413</v>
      </c>
      <c r="J3003" s="28" t="s">
        <v>66</v>
      </c>
      <c r="K3003" s="38" t="s">
        <v>103</v>
      </c>
      <c r="L3003" s="38" t="s">
        <v>59881</v>
      </c>
      <c r="M3003" s="38" t="s">
        <v>53137</v>
      </c>
      <c r="N3003" s="30">
        <v>6308.69</v>
      </c>
      <c r="O3003" s="30">
        <v>0</v>
      </c>
      <c r="P3003" s="38" t="s">
        <v>53195</v>
      </c>
      <c r="Q3003" s="49" t="s">
        <v>53196</v>
      </c>
      <c r="R3003" s="49">
        <v>0</v>
      </c>
      <c r="S3003" s="53">
        <v>4</v>
      </c>
    </row>
    <row r="3004" spans="1:19" ht="12.75" customHeight="1" x14ac:dyDescent="0.2">
      <c r="A3004" s="28" t="s">
        <v>54</v>
      </c>
      <c r="B3004" s="28" t="s">
        <v>53341</v>
      </c>
      <c r="C3004" s="28" t="s">
        <v>57</v>
      </c>
      <c r="D3004" s="28" t="s">
        <v>55</v>
      </c>
      <c r="E3004" s="28" t="s">
        <v>59882</v>
      </c>
      <c r="F3004" s="66">
        <v>42381.557071759256</v>
      </c>
      <c r="G3004" s="66">
        <v>42386</v>
      </c>
      <c r="H3004" s="66">
        <v>42752</v>
      </c>
      <c r="I3004" s="66">
        <v>42411</v>
      </c>
      <c r="J3004" s="28" t="s">
        <v>66</v>
      </c>
      <c r="K3004" s="38" t="s">
        <v>74</v>
      </c>
      <c r="L3004" s="38" t="s">
        <v>59883</v>
      </c>
      <c r="M3004" s="38" t="s">
        <v>53137</v>
      </c>
      <c r="N3004" s="30">
        <v>544.86249999999995</v>
      </c>
      <c r="O3004" s="30">
        <v>406.64</v>
      </c>
      <c r="P3004" s="38" t="s">
        <v>1570</v>
      </c>
      <c r="Q3004" s="49" t="s">
        <v>1571</v>
      </c>
      <c r="R3004" s="49">
        <v>0</v>
      </c>
      <c r="S3004" s="53">
        <v>4</v>
      </c>
    </row>
    <row r="3005" spans="1:19" ht="12.75" customHeight="1" x14ac:dyDescent="0.2">
      <c r="A3005" s="28" t="s">
        <v>54</v>
      </c>
      <c r="B3005" s="28" t="s">
        <v>53492</v>
      </c>
      <c r="C3005" s="28" t="s">
        <v>59</v>
      </c>
      <c r="D3005" s="28" t="s">
        <v>55</v>
      </c>
      <c r="E3005" s="28" t="s">
        <v>59884</v>
      </c>
      <c r="F3005" s="66">
        <v>42374.485671296294</v>
      </c>
      <c r="G3005" s="66">
        <v>42374</v>
      </c>
      <c r="H3005" s="66">
        <v>42740</v>
      </c>
      <c r="I3005" s="66">
        <v>42404</v>
      </c>
      <c r="J3005" s="28" t="s">
        <v>66</v>
      </c>
      <c r="K3005" s="38" t="s">
        <v>82</v>
      </c>
      <c r="L3005" s="38" t="s">
        <v>59885</v>
      </c>
      <c r="M3005" s="38" t="s">
        <v>53137</v>
      </c>
      <c r="N3005" s="30">
        <v>1077.1724999999999</v>
      </c>
      <c r="O3005" s="30">
        <v>0</v>
      </c>
      <c r="P3005" s="38" t="s">
        <v>113</v>
      </c>
      <c r="Q3005" s="49" t="s">
        <v>114</v>
      </c>
      <c r="R3005" s="49">
        <v>0</v>
      </c>
      <c r="S3005" s="53">
        <v>5</v>
      </c>
    </row>
    <row r="3006" spans="1:19" x14ac:dyDescent="0.2">
      <c r="A3006" s="28" t="s">
        <v>54</v>
      </c>
      <c r="B3006" s="28" t="s">
        <v>53492</v>
      </c>
      <c r="C3006" s="28" t="s">
        <v>59</v>
      </c>
      <c r="D3006" s="28" t="s">
        <v>55</v>
      </c>
      <c r="E3006" s="28" t="s">
        <v>59886</v>
      </c>
      <c r="F3006" s="66">
        <v>42396.511620370373</v>
      </c>
      <c r="G3006" s="66">
        <v>42438</v>
      </c>
      <c r="H3006" s="66">
        <v>42803</v>
      </c>
      <c r="I3006" s="66">
        <v>42426</v>
      </c>
      <c r="J3006" s="28" t="s">
        <v>66</v>
      </c>
      <c r="K3006" s="38" t="s">
        <v>67</v>
      </c>
      <c r="L3006" s="38" t="s">
        <v>59887</v>
      </c>
      <c r="M3006" s="38" t="s">
        <v>53137</v>
      </c>
      <c r="N3006" s="30">
        <v>977.37</v>
      </c>
      <c r="O3006" s="30">
        <v>977.37</v>
      </c>
      <c r="P3006" s="38" t="s">
        <v>12519</v>
      </c>
      <c r="Q3006" s="49" t="s">
        <v>12520</v>
      </c>
      <c r="R3006" s="49">
        <v>1</v>
      </c>
      <c r="S3006" s="53">
        <v>5</v>
      </c>
    </row>
    <row r="3007" spans="1:19" ht="12.75" customHeight="1" x14ac:dyDescent="0.2">
      <c r="A3007" s="28" t="s">
        <v>54</v>
      </c>
      <c r="B3007" s="28" t="s">
        <v>53492</v>
      </c>
      <c r="C3007" s="28" t="s">
        <v>59</v>
      </c>
      <c r="D3007" s="28" t="s">
        <v>55</v>
      </c>
      <c r="E3007" s="28" t="s">
        <v>59888</v>
      </c>
      <c r="F3007" s="66">
        <v>42375.623240740744</v>
      </c>
      <c r="G3007" s="66">
        <v>42402</v>
      </c>
      <c r="H3007" s="66">
        <v>42768</v>
      </c>
      <c r="I3007" s="66">
        <v>42405</v>
      </c>
      <c r="J3007" s="28" t="s">
        <v>66</v>
      </c>
      <c r="K3007" s="38" t="s">
        <v>82</v>
      </c>
      <c r="L3007" s="38" t="s">
        <v>59889</v>
      </c>
      <c r="M3007" s="38" t="s">
        <v>53137</v>
      </c>
      <c r="N3007" s="30">
        <v>1012.4666</v>
      </c>
      <c r="O3007" s="30">
        <v>0</v>
      </c>
      <c r="P3007" s="38" t="s">
        <v>144</v>
      </c>
      <c r="Q3007" s="49" t="s">
        <v>145</v>
      </c>
      <c r="R3007" s="49">
        <v>0</v>
      </c>
      <c r="S3007" s="53">
        <v>4</v>
      </c>
    </row>
    <row r="3008" spans="1:19" ht="12.75" customHeight="1" x14ac:dyDescent="0.2">
      <c r="A3008" s="28" t="s">
        <v>54</v>
      </c>
      <c r="B3008" s="28" t="s">
        <v>53492</v>
      </c>
      <c r="C3008" s="28" t="s">
        <v>59</v>
      </c>
      <c r="D3008" s="28" t="s">
        <v>55</v>
      </c>
      <c r="E3008" s="28" t="s">
        <v>59890</v>
      </c>
      <c r="F3008" s="66">
        <v>42383.435856481483</v>
      </c>
      <c r="G3008" s="66">
        <v>42383</v>
      </c>
      <c r="H3008" s="66">
        <v>42749</v>
      </c>
      <c r="I3008" s="66">
        <v>42413</v>
      </c>
      <c r="J3008" s="28" t="s">
        <v>66</v>
      </c>
      <c r="K3008" s="38" t="s">
        <v>82</v>
      </c>
      <c r="L3008" s="38" t="s">
        <v>59891</v>
      </c>
      <c r="M3008" s="38" t="s">
        <v>53137</v>
      </c>
      <c r="N3008" s="30">
        <v>220.7766</v>
      </c>
      <c r="O3008" s="30">
        <v>0</v>
      </c>
      <c r="P3008" s="38" t="s">
        <v>53239</v>
      </c>
      <c r="Q3008" s="49" t="s">
        <v>53240</v>
      </c>
      <c r="R3008" s="49">
        <v>0</v>
      </c>
      <c r="S3008" s="53">
        <v>5</v>
      </c>
    </row>
    <row r="3009" spans="1:19" x14ac:dyDescent="0.2">
      <c r="A3009" s="28" t="s">
        <v>54</v>
      </c>
      <c r="B3009" s="28" t="s">
        <v>8219</v>
      </c>
      <c r="C3009" s="28" t="s">
        <v>61</v>
      </c>
      <c r="D3009" s="28" t="s">
        <v>55</v>
      </c>
      <c r="E3009" s="28" t="s">
        <v>59892</v>
      </c>
      <c r="F3009" s="66">
        <v>42394.702962962961</v>
      </c>
      <c r="G3009" s="66">
        <v>42396</v>
      </c>
      <c r="H3009" s="66">
        <v>42762</v>
      </c>
      <c r="I3009" s="66">
        <v>42424</v>
      </c>
      <c r="J3009" s="28" t="s">
        <v>66</v>
      </c>
      <c r="K3009" s="38" t="s">
        <v>82</v>
      </c>
      <c r="L3009" s="38" t="s">
        <v>59893</v>
      </c>
      <c r="M3009" s="38" t="s">
        <v>53137</v>
      </c>
      <c r="N3009" s="30">
        <v>1712.73</v>
      </c>
      <c r="O3009" s="30">
        <v>0</v>
      </c>
      <c r="P3009" s="38" t="s">
        <v>874</v>
      </c>
      <c r="Q3009" s="49" t="s">
        <v>875</v>
      </c>
      <c r="R3009" s="49">
        <v>1</v>
      </c>
      <c r="S3009" s="53">
        <v>5</v>
      </c>
    </row>
    <row r="3010" spans="1:19" x14ac:dyDescent="0.2">
      <c r="A3010" s="28" t="s">
        <v>54</v>
      </c>
      <c r="B3010" s="28" t="s">
        <v>8219</v>
      </c>
      <c r="C3010" s="28" t="s">
        <v>61</v>
      </c>
      <c r="D3010" s="28" t="s">
        <v>55</v>
      </c>
      <c r="E3010" s="28" t="s">
        <v>59894</v>
      </c>
      <c r="F3010" s="66">
        <v>42375.054074074076</v>
      </c>
      <c r="G3010" s="66">
        <v>42417</v>
      </c>
      <c r="H3010" s="66">
        <v>42783</v>
      </c>
      <c r="I3010" s="66">
        <v>42435.054074074076</v>
      </c>
      <c r="J3010" s="28" t="s">
        <v>66</v>
      </c>
      <c r="K3010" s="38" t="s">
        <v>67</v>
      </c>
      <c r="L3010" s="38" t="s">
        <v>59895</v>
      </c>
      <c r="M3010" s="38" t="s">
        <v>59896</v>
      </c>
      <c r="N3010" s="30">
        <v>3066.9625000000001</v>
      </c>
      <c r="O3010" s="30">
        <v>2013.72</v>
      </c>
      <c r="P3010" s="38" t="s">
        <v>3744</v>
      </c>
      <c r="Q3010" s="49" t="s">
        <v>3745</v>
      </c>
      <c r="R3010" s="49">
        <v>0</v>
      </c>
      <c r="S3010" s="53">
        <v>4</v>
      </c>
    </row>
    <row r="3011" spans="1:19" x14ac:dyDescent="0.2">
      <c r="A3011" s="28" t="s">
        <v>54</v>
      </c>
      <c r="B3011" s="28" t="s">
        <v>8219</v>
      </c>
      <c r="C3011" s="28" t="s">
        <v>61</v>
      </c>
      <c r="D3011" s="28" t="s">
        <v>55</v>
      </c>
      <c r="E3011" s="28" t="s">
        <v>59897</v>
      </c>
      <c r="F3011" s="66">
        <v>42386.426435185182</v>
      </c>
      <c r="G3011" s="66">
        <v>42428</v>
      </c>
      <c r="H3011" s="66">
        <v>42794</v>
      </c>
      <c r="I3011" s="66">
        <v>42446.426435185182</v>
      </c>
      <c r="J3011" s="28" t="s">
        <v>66</v>
      </c>
      <c r="K3011" s="38" t="s">
        <v>82</v>
      </c>
      <c r="L3011" s="38" t="s">
        <v>59898</v>
      </c>
      <c r="M3011" s="38" t="s">
        <v>59899</v>
      </c>
      <c r="N3011" s="30">
        <v>4855.18</v>
      </c>
      <c r="O3011" s="30">
        <v>0</v>
      </c>
      <c r="P3011" s="38" t="s">
        <v>156</v>
      </c>
      <c r="Q3011" s="49" t="s">
        <v>157</v>
      </c>
      <c r="R3011" s="49">
        <v>0</v>
      </c>
      <c r="S3011" s="53">
        <v>5</v>
      </c>
    </row>
    <row r="3012" spans="1:19" ht="12.75" customHeight="1" x14ac:dyDescent="0.2">
      <c r="A3012" s="28" t="s">
        <v>54</v>
      </c>
      <c r="B3012" s="28" t="s">
        <v>6121</v>
      </c>
      <c r="C3012" s="28" t="s">
        <v>59</v>
      </c>
      <c r="D3012" s="28" t="s">
        <v>55</v>
      </c>
      <c r="E3012" s="28" t="s">
        <v>59900</v>
      </c>
      <c r="F3012" s="66">
        <v>42381.781493055554</v>
      </c>
      <c r="G3012" s="66">
        <v>42400</v>
      </c>
      <c r="H3012" s="66">
        <v>42766</v>
      </c>
      <c r="I3012" s="66">
        <v>42411</v>
      </c>
      <c r="J3012" s="28" t="s">
        <v>66</v>
      </c>
      <c r="K3012" s="38" t="s">
        <v>82</v>
      </c>
      <c r="L3012" s="38" t="s">
        <v>59901</v>
      </c>
      <c r="M3012" s="38" t="s">
        <v>53137</v>
      </c>
      <c r="N3012" s="30">
        <v>3303.51</v>
      </c>
      <c r="O3012" s="30">
        <v>0</v>
      </c>
      <c r="P3012" s="38" t="s">
        <v>84</v>
      </c>
      <c r="Q3012" s="49" t="s">
        <v>85</v>
      </c>
      <c r="R3012" s="49">
        <v>0</v>
      </c>
      <c r="S3012" s="53">
        <v>5</v>
      </c>
    </row>
    <row r="3013" spans="1:19" x14ac:dyDescent="0.2">
      <c r="A3013" s="28" t="s">
        <v>54</v>
      </c>
      <c r="B3013" s="28" t="s">
        <v>53492</v>
      </c>
      <c r="C3013" s="28" t="s">
        <v>59</v>
      </c>
      <c r="D3013" s="28" t="s">
        <v>55</v>
      </c>
      <c r="E3013" s="28" t="s">
        <v>59902</v>
      </c>
      <c r="F3013" s="66">
        <v>42382.5153125</v>
      </c>
      <c r="G3013" s="66">
        <v>42382</v>
      </c>
      <c r="H3013" s="66">
        <v>42748</v>
      </c>
      <c r="I3013" s="66">
        <v>42412</v>
      </c>
      <c r="J3013" s="28" t="s">
        <v>66</v>
      </c>
      <c r="K3013" s="38" t="s">
        <v>74</v>
      </c>
      <c r="L3013" s="38" t="s">
        <v>59903</v>
      </c>
      <c r="M3013" s="38" t="s">
        <v>53137</v>
      </c>
      <c r="N3013" s="30">
        <v>542.47659999999996</v>
      </c>
      <c r="O3013" s="30">
        <v>662.47</v>
      </c>
      <c r="P3013" s="38" t="s">
        <v>305</v>
      </c>
      <c r="Q3013" s="49" t="s">
        <v>306</v>
      </c>
      <c r="R3013" s="49">
        <v>0</v>
      </c>
      <c r="S3013" s="53">
        <v>5</v>
      </c>
    </row>
    <row r="3014" spans="1:19" x14ac:dyDescent="0.2">
      <c r="A3014" s="28" t="s">
        <v>54</v>
      </c>
      <c r="B3014" s="28" t="s">
        <v>653</v>
      </c>
      <c r="C3014" s="28" t="s">
        <v>57</v>
      </c>
      <c r="D3014" s="28" t="s">
        <v>55</v>
      </c>
      <c r="E3014" s="28" t="s">
        <v>59904</v>
      </c>
      <c r="F3014" s="66">
        <v>42397.436921296299</v>
      </c>
      <c r="G3014" s="66">
        <v>42428</v>
      </c>
      <c r="H3014" s="66">
        <v>42794</v>
      </c>
      <c r="I3014" s="66">
        <v>42427</v>
      </c>
      <c r="J3014" s="28" t="s">
        <v>66</v>
      </c>
      <c r="K3014" s="38" t="s">
        <v>82</v>
      </c>
      <c r="L3014" s="38" t="s">
        <v>59905</v>
      </c>
      <c r="M3014" s="38" t="s">
        <v>53137</v>
      </c>
      <c r="N3014" s="30">
        <v>0</v>
      </c>
      <c r="O3014" s="30">
        <v>0</v>
      </c>
      <c r="P3014" s="38" t="s">
        <v>3261</v>
      </c>
      <c r="Q3014" s="49" t="s">
        <v>3262</v>
      </c>
      <c r="R3014" s="49">
        <v>0</v>
      </c>
      <c r="S3014" s="53">
        <v>5</v>
      </c>
    </row>
    <row r="3015" spans="1:19" ht="12.75" customHeight="1" x14ac:dyDescent="0.2">
      <c r="A3015" s="28" t="s">
        <v>54</v>
      </c>
      <c r="B3015" s="28" t="s">
        <v>6111</v>
      </c>
      <c r="C3015" s="28" t="s">
        <v>59</v>
      </c>
      <c r="D3015" s="28" t="s">
        <v>55</v>
      </c>
      <c r="E3015" s="67" t="s">
        <v>59906</v>
      </c>
      <c r="F3015" s="66">
        <v>42383.569085648145</v>
      </c>
      <c r="G3015" s="66">
        <v>42384</v>
      </c>
      <c r="H3015" s="66">
        <v>42750</v>
      </c>
      <c r="I3015" s="66">
        <v>42412</v>
      </c>
      <c r="J3015" s="28" t="s">
        <v>66</v>
      </c>
      <c r="K3015" s="38" t="s">
        <v>74</v>
      </c>
      <c r="L3015" s="38" t="s">
        <v>59907</v>
      </c>
      <c r="M3015" s="38" t="s">
        <v>53137</v>
      </c>
      <c r="N3015" s="30">
        <v>0</v>
      </c>
      <c r="O3015" s="30">
        <v>0</v>
      </c>
      <c r="P3015" s="38" t="s">
        <v>559</v>
      </c>
      <c r="Q3015" s="49" t="s">
        <v>560</v>
      </c>
      <c r="R3015" s="49">
        <v>1</v>
      </c>
      <c r="S3015" s="53">
        <v>5</v>
      </c>
    </row>
    <row r="3016" spans="1:19" ht="12.75" customHeight="1" x14ac:dyDescent="0.2">
      <c r="A3016" s="28" t="s">
        <v>54</v>
      </c>
      <c r="B3016" s="28" t="s">
        <v>6111</v>
      </c>
      <c r="C3016" s="28" t="s">
        <v>59</v>
      </c>
      <c r="D3016" s="28" t="s">
        <v>55</v>
      </c>
      <c r="E3016" s="67" t="s">
        <v>59908</v>
      </c>
      <c r="F3016" s="66">
        <v>42387.612835648149</v>
      </c>
      <c r="G3016" s="66">
        <v>42391</v>
      </c>
      <c r="H3016" s="66">
        <v>42757</v>
      </c>
      <c r="I3016" s="66">
        <v>42417</v>
      </c>
      <c r="J3016" s="28" t="s">
        <v>66</v>
      </c>
      <c r="K3016" s="38" t="s">
        <v>67</v>
      </c>
      <c r="L3016" s="38" t="s">
        <v>59909</v>
      </c>
      <c r="M3016" s="38" t="s">
        <v>53137</v>
      </c>
      <c r="N3016" s="30">
        <v>604.87159999999994</v>
      </c>
      <c r="O3016" s="30">
        <v>384.75</v>
      </c>
      <c r="P3016" s="38" t="s">
        <v>636</v>
      </c>
      <c r="Q3016" s="49" t="s">
        <v>637</v>
      </c>
      <c r="R3016" s="49">
        <v>0</v>
      </c>
      <c r="S3016" s="53">
        <v>5</v>
      </c>
    </row>
    <row r="3017" spans="1:19" ht="12.75" customHeight="1" x14ac:dyDescent="0.2">
      <c r="A3017" s="28" t="s">
        <v>54</v>
      </c>
      <c r="B3017" s="28" t="s">
        <v>6111</v>
      </c>
      <c r="C3017" s="28" t="s">
        <v>59</v>
      </c>
      <c r="D3017" s="28" t="s">
        <v>55</v>
      </c>
      <c r="E3017" s="28" t="s">
        <v>59910</v>
      </c>
      <c r="F3017" s="66">
        <v>42388.670023148145</v>
      </c>
      <c r="G3017" s="66">
        <v>42399</v>
      </c>
      <c r="H3017" s="66">
        <v>42765</v>
      </c>
      <c r="I3017" s="66">
        <v>42418</v>
      </c>
      <c r="J3017" s="28" t="s">
        <v>66</v>
      </c>
      <c r="K3017" s="38" t="s">
        <v>67</v>
      </c>
      <c r="L3017" s="38" t="s">
        <v>59911</v>
      </c>
      <c r="M3017" s="38" t="s">
        <v>53137</v>
      </c>
      <c r="N3017" s="30">
        <v>1351.385</v>
      </c>
      <c r="O3017" s="30">
        <v>1197.23</v>
      </c>
      <c r="P3017" s="38" t="s">
        <v>148</v>
      </c>
      <c r="Q3017" s="49" t="s">
        <v>149</v>
      </c>
      <c r="R3017" s="49">
        <v>0</v>
      </c>
      <c r="S3017" s="53">
        <v>4</v>
      </c>
    </row>
    <row r="3018" spans="1:19" x14ac:dyDescent="0.2">
      <c r="A3018" s="28" t="s">
        <v>54</v>
      </c>
      <c r="B3018" s="28" t="s">
        <v>6111</v>
      </c>
      <c r="C3018" s="28" t="s">
        <v>59</v>
      </c>
      <c r="D3018" s="28" t="s">
        <v>55</v>
      </c>
      <c r="E3018" s="28" t="s">
        <v>59912</v>
      </c>
      <c r="F3018" s="66">
        <v>42391.46607638889</v>
      </c>
      <c r="G3018" s="66">
        <v>42391</v>
      </c>
      <c r="H3018" s="66">
        <v>42757</v>
      </c>
      <c r="I3018" s="66">
        <v>42421</v>
      </c>
      <c r="J3018" s="28" t="s">
        <v>66</v>
      </c>
      <c r="K3018" s="38" t="s">
        <v>74</v>
      </c>
      <c r="L3018" s="38" t="s">
        <v>59913</v>
      </c>
      <c r="M3018" s="38" t="s">
        <v>53137</v>
      </c>
      <c r="N3018" s="30">
        <v>655.76400000000001</v>
      </c>
      <c r="O3018" s="30">
        <v>794.98</v>
      </c>
      <c r="P3018" s="38" t="s">
        <v>305</v>
      </c>
      <c r="Q3018" s="49" t="s">
        <v>306</v>
      </c>
      <c r="R3018" s="49">
        <v>0</v>
      </c>
      <c r="S3018" s="53">
        <v>5</v>
      </c>
    </row>
    <row r="3019" spans="1:19" x14ac:dyDescent="0.2">
      <c r="A3019" s="28" t="s">
        <v>54</v>
      </c>
      <c r="B3019" s="28" t="s">
        <v>6111</v>
      </c>
      <c r="C3019" s="28" t="s">
        <v>59</v>
      </c>
      <c r="D3019" s="28" t="s">
        <v>55</v>
      </c>
      <c r="E3019" s="28" t="s">
        <v>59914</v>
      </c>
      <c r="F3019" s="66">
        <v>42390.624305555553</v>
      </c>
      <c r="G3019" s="66">
        <v>42390</v>
      </c>
      <c r="H3019" s="66">
        <v>42756</v>
      </c>
      <c r="I3019" s="66">
        <v>42420</v>
      </c>
      <c r="J3019" s="28" t="s">
        <v>66</v>
      </c>
      <c r="K3019" s="38" t="s">
        <v>82</v>
      </c>
      <c r="L3019" s="38" t="s">
        <v>59915</v>
      </c>
      <c r="M3019" s="38" t="s">
        <v>53137</v>
      </c>
      <c r="N3019" s="30">
        <v>0</v>
      </c>
      <c r="O3019" s="30">
        <v>0</v>
      </c>
      <c r="P3019" s="38" t="s">
        <v>1520</v>
      </c>
      <c r="Q3019" s="49" t="s">
        <v>1521</v>
      </c>
      <c r="R3019" s="49">
        <v>0</v>
      </c>
      <c r="S3019" s="53">
        <v>4</v>
      </c>
    </row>
    <row r="3020" spans="1:19" ht="12.75" customHeight="1" x14ac:dyDescent="0.2">
      <c r="A3020" s="28" t="s">
        <v>54</v>
      </c>
      <c r="B3020" s="28" t="s">
        <v>6111</v>
      </c>
      <c r="C3020" s="28" t="s">
        <v>59</v>
      </c>
      <c r="D3020" s="28" t="s">
        <v>55</v>
      </c>
      <c r="E3020" s="28" t="s">
        <v>59916</v>
      </c>
      <c r="F3020" s="66">
        <v>42383.459039351852</v>
      </c>
      <c r="G3020" s="66">
        <v>42383</v>
      </c>
      <c r="H3020" s="66">
        <v>42749</v>
      </c>
      <c r="I3020" s="66">
        <v>42413</v>
      </c>
      <c r="J3020" s="28" t="s">
        <v>66</v>
      </c>
      <c r="K3020" s="38" t="s">
        <v>82</v>
      </c>
      <c r="L3020" s="38" t="s">
        <v>59917</v>
      </c>
      <c r="M3020" s="38" t="s">
        <v>53137</v>
      </c>
      <c r="N3020" s="30">
        <v>398.1</v>
      </c>
      <c r="O3020" s="30">
        <v>0</v>
      </c>
      <c r="P3020" s="38" t="s">
        <v>1776</v>
      </c>
      <c r="Q3020" s="49" t="s">
        <v>1777</v>
      </c>
      <c r="R3020" s="49">
        <v>1</v>
      </c>
      <c r="S3020" s="53">
        <v>5</v>
      </c>
    </row>
    <row r="3021" spans="1:19" x14ac:dyDescent="0.2">
      <c r="A3021" s="28" t="s">
        <v>54</v>
      </c>
      <c r="B3021" s="28" t="s">
        <v>6121</v>
      </c>
      <c r="C3021" s="28" t="s">
        <v>59</v>
      </c>
      <c r="D3021" s="28" t="s">
        <v>55</v>
      </c>
      <c r="E3021" s="28" t="s">
        <v>59918</v>
      </c>
      <c r="F3021" s="66">
        <v>42391.436030092591</v>
      </c>
      <c r="G3021" s="66">
        <v>42402</v>
      </c>
      <c r="H3021" s="66">
        <v>42768</v>
      </c>
      <c r="I3021" s="66">
        <v>42421</v>
      </c>
      <c r="J3021" s="28" t="s">
        <v>66</v>
      </c>
      <c r="K3021" s="38" t="s">
        <v>82</v>
      </c>
      <c r="L3021" s="38" t="s">
        <v>59919</v>
      </c>
      <c r="M3021" s="38" t="s">
        <v>53137</v>
      </c>
      <c r="N3021" s="30">
        <v>0</v>
      </c>
      <c r="O3021" s="30">
        <v>0</v>
      </c>
      <c r="P3021" s="38" t="s">
        <v>4124</v>
      </c>
      <c r="Q3021" s="49" t="s">
        <v>4125</v>
      </c>
      <c r="R3021" s="49">
        <v>0</v>
      </c>
      <c r="S3021" s="53">
        <v>5</v>
      </c>
    </row>
    <row r="3022" spans="1:19" x14ac:dyDescent="0.2">
      <c r="A3022" s="28" t="s">
        <v>54</v>
      </c>
      <c r="B3022" s="28" t="s">
        <v>6121</v>
      </c>
      <c r="C3022" s="28" t="s">
        <v>59</v>
      </c>
      <c r="D3022" s="28" t="s">
        <v>55</v>
      </c>
      <c r="E3022" s="67" t="s">
        <v>59920</v>
      </c>
      <c r="F3022" s="66">
        <v>42376.711006944446</v>
      </c>
      <c r="G3022" s="66">
        <v>42397</v>
      </c>
      <c r="H3022" s="66">
        <v>42763</v>
      </c>
      <c r="I3022" s="66">
        <v>42406</v>
      </c>
      <c r="J3022" s="28" t="s">
        <v>66</v>
      </c>
      <c r="K3022" s="38" t="s">
        <v>82</v>
      </c>
      <c r="L3022" s="38" t="s">
        <v>59921</v>
      </c>
      <c r="M3022" s="38" t="s">
        <v>53137</v>
      </c>
      <c r="N3022" s="30">
        <v>2086.1732999999999</v>
      </c>
      <c r="O3022" s="30">
        <v>0</v>
      </c>
      <c r="P3022" s="38" t="s">
        <v>148</v>
      </c>
      <c r="Q3022" s="49" t="s">
        <v>149</v>
      </c>
      <c r="R3022" s="49">
        <v>1</v>
      </c>
      <c r="S3022" s="53">
        <v>4</v>
      </c>
    </row>
    <row r="3023" spans="1:19" x14ac:dyDescent="0.2">
      <c r="A3023" s="28" t="s">
        <v>54</v>
      </c>
      <c r="B3023" s="28" t="s">
        <v>6121</v>
      </c>
      <c r="C3023" s="28" t="s">
        <v>59</v>
      </c>
      <c r="D3023" s="28" t="s">
        <v>55</v>
      </c>
      <c r="E3023" s="28" t="s">
        <v>59922</v>
      </c>
      <c r="F3023" s="66">
        <v>42394.477905092594</v>
      </c>
      <c r="G3023" s="66">
        <v>42406</v>
      </c>
      <c r="H3023" s="66">
        <v>42772</v>
      </c>
      <c r="I3023" s="66">
        <v>42424</v>
      </c>
      <c r="J3023" s="28" t="s">
        <v>66</v>
      </c>
      <c r="K3023" s="38" t="s">
        <v>82</v>
      </c>
      <c r="L3023" s="38" t="s">
        <v>59923</v>
      </c>
      <c r="M3023" s="38" t="s">
        <v>53137</v>
      </c>
      <c r="N3023" s="30">
        <v>21305.65</v>
      </c>
      <c r="O3023" s="30">
        <v>0</v>
      </c>
      <c r="P3023" s="38" t="s">
        <v>6017</v>
      </c>
      <c r="Q3023" s="49" t="s">
        <v>6018</v>
      </c>
      <c r="R3023" s="49">
        <v>0</v>
      </c>
      <c r="S3023" s="53">
        <v>5</v>
      </c>
    </row>
    <row r="3024" spans="1:19" x14ac:dyDescent="0.2">
      <c r="A3024" s="28" t="s">
        <v>54</v>
      </c>
      <c r="B3024" s="28" t="s">
        <v>6121</v>
      </c>
      <c r="C3024" s="28" t="s">
        <v>59</v>
      </c>
      <c r="D3024" s="28" t="s">
        <v>55</v>
      </c>
      <c r="E3024" s="28" t="s">
        <v>59924</v>
      </c>
      <c r="F3024" s="66">
        <v>42382.666168981479</v>
      </c>
      <c r="G3024" s="66">
        <v>42287</v>
      </c>
      <c r="H3024" s="66">
        <v>42653</v>
      </c>
      <c r="I3024" s="66">
        <v>42412</v>
      </c>
      <c r="J3024" s="28" t="s">
        <v>226</v>
      </c>
      <c r="K3024" s="38" t="s">
        <v>77</v>
      </c>
      <c r="L3024" s="38" t="s">
        <v>59925</v>
      </c>
      <c r="M3024" s="38" t="s">
        <v>59160</v>
      </c>
      <c r="N3024" s="30">
        <v>-498.84</v>
      </c>
      <c r="O3024" s="30">
        <v>-498.84</v>
      </c>
      <c r="P3024" s="38" t="s">
        <v>963</v>
      </c>
      <c r="Q3024" s="49" t="s">
        <v>964</v>
      </c>
      <c r="R3024" s="49">
        <v>0</v>
      </c>
      <c r="S3024" s="53">
        <v>1</v>
      </c>
    </row>
    <row r="3025" spans="1:19" ht="12.75" customHeight="1" x14ac:dyDescent="0.2">
      <c r="A3025" s="28" t="s">
        <v>54</v>
      </c>
      <c r="B3025" s="28" t="s">
        <v>11985</v>
      </c>
      <c r="C3025" s="28" t="s">
        <v>63</v>
      </c>
      <c r="D3025" s="28" t="s">
        <v>55</v>
      </c>
      <c r="E3025" s="67" t="s">
        <v>59926</v>
      </c>
      <c r="F3025" s="66">
        <v>42387.479930555557</v>
      </c>
      <c r="G3025" s="66">
        <v>42227</v>
      </c>
      <c r="H3025" s="66">
        <v>42593</v>
      </c>
      <c r="I3025" s="66">
        <v>42417</v>
      </c>
      <c r="J3025" s="28" t="s">
        <v>226</v>
      </c>
      <c r="K3025" s="38" t="s">
        <v>77</v>
      </c>
      <c r="L3025" s="38" t="s">
        <v>59927</v>
      </c>
      <c r="M3025" s="38" t="s">
        <v>59928</v>
      </c>
      <c r="N3025" s="30">
        <v>-224.13</v>
      </c>
      <c r="O3025" s="30">
        <v>-224.13</v>
      </c>
      <c r="P3025" s="38" t="s">
        <v>94</v>
      </c>
      <c r="Q3025" s="49" t="s">
        <v>95</v>
      </c>
      <c r="R3025" s="49">
        <v>0</v>
      </c>
      <c r="S3025" s="53">
        <v>1</v>
      </c>
    </row>
    <row r="3026" spans="1:19" x14ac:dyDescent="0.2">
      <c r="A3026" s="28" t="s">
        <v>54</v>
      </c>
      <c r="B3026" s="28" t="s">
        <v>11985</v>
      </c>
      <c r="C3026" s="28" t="s">
        <v>63</v>
      </c>
      <c r="D3026" s="28" t="s">
        <v>55</v>
      </c>
      <c r="E3026" s="28" t="s">
        <v>59929</v>
      </c>
      <c r="F3026" s="66">
        <v>42389.819710648146</v>
      </c>
      <c r="G3026" s="66">
        <v>42390</v>
      </c>
      <c r="H3026" s="66">
        <v>42756</v>
      </c>
      <c r="I3026" s="66">
        <v>42419</v>
      </c>
      <c r="J3026" s="28" t="s">
        <v>66</v>
      </c>
      <c r="K3026" s="38" t="s">
        <v>82</v>
      </c>
      <c r="L3026" s="38" t="s">
        <v>59930</v>
      </c>
      <c r="M3026" s="38" t="s">
        <v>53137</v>
      </c>
      <c r="N3026" s="30">
        <v>463.66250000000002</v>
      </c>
      <c r="O3026" s="30">
        <v>0</v>
      </c>
      <c r="P3026" s="38" t="s">
        <v>113</v>
      </c>
      <c r="Q3026" s="49" t="s">
        <v>114</v>
      </c>
      <c r="R3026" s="49">
        <v>0</v>
      </c>
      <c r="S3026" s="53">
        <v>5</v>
      </c>
    </row>
    <row r="3027" spans="1:19" ht="12.75" customHeight="1" x14ac:dyDescent="0.2">
      <c r="A3027" s="28" t="s">
        <v>54</v>
      </c>
      <c r="B3027" s="28" t="s">
        <v>11985</v>
      </c>
      <c r="C3027" s="28" t="s">
        <v>63</v>
      </c>
      <c r="D3027" s="28" t="s">
        <v>55</v>
      </c>
      <c r="E3027" s="28" t="s">
        <v>59931</v>
      </c>
      <c r="F3027" s="66">
        <v>42387.821192129632</v>
      </c>
      <c r="G3027" s="66">
        <v>42410</v>
      </c>
      <c r="H3027" s="66">
        <v>42776</v>
      </c>
      <c r="I3027" s="66">
        <v>42417</v>
      </c>
      <c r="J3027" s="28" t="s">
        <v>66</v>
      </c>
      <c r="K3027" s="38" t="s">
        <v>103</v>
      </c>
      <c r="L3027" s="38" t="s">
        <v>59932</v>
      </c>
      <c r="M3027" s="38" t="s">
        <v>53137</v>
      </c>
      <c r="N3027" s="30">
        <v>0</v>
      </c>
      <c r="O3027" s="30">
        <v>0</v>
      </c>
      <c r="P3027" s="38" t="s">
        <v>90</v>
      </c>
      <c r="Q3027" s="49" t="s">
        <v>91</v>
      </c>
      <c r="R3027" s="49">
        <v>1</v>
      </c>
      <c r="S3027" s="53">
        <v>4</v>
      </c>
    </row>
    <row r="3028" spans="1:19" x14ac:dyDescent="0.2">
      <c r="A3028" s="28" t="s">
        <v>54</v>
      </c>
      <c r="B3028" s="28" t="s">
        <v>11985</v>
      </c>
      <c r="C3028" s="28" t="s">
        <v>63</v>
      </c>
      <c r="D3028" s="28" t="s">
        <v>55</v>
      </c>
      <c r="E3028" s="28" t="s">
        <v>59933</v>
      </c>
      <c r="F3028" s="66">
        <v>42376.726793981485</v>
      </c>
      <c r="G3028" s="66">
        <v>42397</v>
      </c>
      <c r="H3028" s="66">
        <v>42763</v>
      </c>
      <c r="I3028" s="66">
        <v>42406</v>
      </c>
      <c r="J3028" s="28" t="s">
        <v>66</v>
      </c>
      <c r="K3028" s="38" t="s">
        <v>74</v>
      </c>
      <c r="L3028" s="38" t="s">
        <v>59934</v>
      </c>
      <c r="M3028" s="38" t="s">
        <v>53137</v>
      </c>
      <c r="N3028" s="30">
        <v>877.62249999999995</v>
      </c>
      <c r="O3028" s="30">
        <v>1324.26</v>
      </c>
      <c r="P3028" s="38" t="s">
        <v>337</v>
      </c>
      <c r="Q3028" s="49" t="s">
        <v>338</v>
      </c>
      <c r="R3028" s="49">
        <v>0</v>
      </c>
      <c r="S3028" s="53">
        <v>5</v>
      </c>
    </row>
    <row r="3029" spans="1:19" ht="12.75" customHeight="1" x14ac:dyDescent="0.2">
      <c r="A3029" s="28" t="s">
        <v>54</v>
      </c>
      <c r="B3029" s="28" t="s">
        <v>11985</v>
      </c>
      <c r="C3029" s="28" t="s">
        <v>63</v>
      </c>
      <c r="D3029" s="28" t="s">
        <v>55</v>
      </c>
      <c r="E3029" s="28" t="s">
        <v>59935</v>
      </c>
      <c r="F3029" s="66">
        <v>42395.594189814816</v>
      </c>
      <c r="G3029" s="66">
        <v>42426</v>
      </c>
      <c r="H3029" s="66">
        <v>42792</v>
      </c>
      <c r="I3029" s="66">
        <v>42425</v>
      </c>
      <c r="J3029" s="28" t="s">
        <v>66</v>
      </c>
      <c r="K3029" s="38" t="s">
        <v>82</v>
      </c>
      <c r="L3029" s="38" t="s">
        <v>59936</v>
      </c>
      <c r="M3029" s="38" t="s">
        <v>53137</v>
      </c>
      <c r="N3029" s="30">
        <v>3162.6066000000001</v>
      </c>
      <c r="O3029" s="30">
        <v>0</v>
      </c>
      <c r="P3029" s="38" t="s">
        <v>156</v>
      </c>
      <c r="Q3029" s="49" t="s">
        <v>157</v>
      </c>
      <c r="R3029" s="49">
        <v>0</v>
      </c>
      <c r="S3029" s="53">
        <v>5</v>
      </c>
    </row>
    <row r="3030" spans="1:19" x14ac:dyDescent="0.2">
      <c r="A3030" s="28" t="s">
        <v>54</v>
      </c>
      <c r="B3030" s="28" t="s">
        <v>6121</v>
      </c>
      <c r="C3030" s="28" t="s">
        <v>59</v>
      </c>
      <c r="D3030" s="28" t="s">
        <v>55</v>
      </c>
      <c r="E3030" s="28" t="s">
        <v>59937</v>
      </c>
      <c r="F3030" s="66">
        <v>42376.451666666668</v>
      </c>
      <c r="G3030" s="66">
        <v>42413</v>
      </c>
      <c r="H3030" s="66">
        <v>42779</v>
      </c>
      <c r="I3030" s="66">
        <v>42406</v>
      </c>
      <c r="J3030" s="28" t="s">
        <v>66</v>
      </c>
      <c r="K3030" s="38" t="s">
        <v>82</v>
      </c>
      <c r="L3030" s="38" t="s">
        <v>59938</v>
      </c>
      <c r="M3030" s="38" t="s">
        <v>53137</v>
      </c>
      <c r="N3030" s="30">
        <v>0</v>
      </c>
      <c r="O3030" s="30">
        <v>0</v>
      </c>
      <c r="P3030" s="38" t="s">
        <v>84</v>
      </c>
      <c r="Q3030" s="49" t="s">
        <v>85</v>
      </c>
      <c r="R3030" s="49">
        <v>0</v>
      </c>
      <c r="S3030" s="53">
        <v>4</v>
      </c>
    </row>
    <row r="3031" spans="1:19" x14ac:dyDescent="0.2">
      <c r="A3031" s="28" t="s">
        <v>54</v>
      </c>
      <c r="B3031" s="28" t="s">
        <v>6121</v>
      </c>
      <c r="C3031" s="28" t="s">
        <v>59</v>
      </c>
      <c r="D3031" s="28" t="s">
        <v>55</v>
      </c>
      <c r="E3031" s="28" t="s">
        <v>59939</v>
      </c>
      <c r="F3031" s="66">
        <v>42373.239004629628</v>
      </c>
      <c r="G3031" s="66">
        <v>42415</v>
      </c>
      <c r="H3031" s="66">
        <v>42781</v>
      </c>
      <c r="I3031" s="66">
        <v>42433.239004629628</v>
      </c>
      <c r="J3031" s="28" t="s">
        <v>66</v>
      </c>
      <c r="K3031" s="38" t="s">
        <v>82</v>
      </c>
      <c r="L3031" s="38" t="s">
        <v>59940</v>
      </c>
      <c r="M3031" s="38" t="s">
        <v>59941</v>
      </c>
      <c r="N3031" s="30">
        <v>6582.81</v>
      </c>
      <c r="O3031" s="30">
        <v>0</v>
      </c>
      <c r="P3031" s="38" t="s">
        <v>523</v>
      </c>
      <c r="Q3031" s="49" t="s">
        <v>524</v>
      </c>
      <c r="R3031" s="49">
        <v>0</v>
      </c>
      <c r="S3031" s="53">
        <v>5</v>
      </c>
    </row>
    <row r="3032" spans="1:19" ht="12.75" customHeight="1" x14ac:dyDescent="0.2">
      <c r="A3032" s="28" t="s">
        <v>54</v>
      </c>
      <c r="B3032" s="28" t="s">
        <v>990</v>
      </c>
      <c r="C3032" s="28" t="s">
        <v>57</v>
      </c>
      <c r="D3032" s="28" t="s">
        <v>55</v>
      </c>
      <c r="E3032" s="67" t="s">
        <v>59942</v>
      </c>
      <c r="F3032" s="66">
        <v>42381.518460648149</v>
      </c>
      <c r="G3032" s="66">
        <v>42381</v>
      </c>
      <c r="H3032" s="66">
        <v>42747</v>
      </c>
      <c r="I3032" s="66">
        <v>42411</v>
      </c>
      <c r="J3032" s="28" t="s">
        <v>66</v>
      </c>
      <c r="K3032" s="38" t="s">
        <v>74</v>
      </c>
      <c r="L3032" s="38" t="s">
        <v>59943</v>
      </c>
      <c r="M3032" s="38" t="s">
        <v>53137</v>
      </c>
      <c r="N3032" s="30">
        <v>554.86</v>
      </c>
      <c r="O3032" s="30">
        <v>411.39</v>
      </c>
      <c r="P3032" s="38" t="s">
        <v>570</v>
      </c>
      <c r="Q3032" s="49" t="s">
        <v>571</v>
      </c>
      <c r="R3032" s="49">
        <v>0</v>
      </c>
      <c r="S3032" s="53">
        <v>5</v>
      </c>
    </row>
    <row r="3033" spans="1:19" ht="12.75" customHeight="1" x14ac:dyDescent="0.2">
      <c r="A3033" s="28" t="s">
        <v>54</v>
      </c>
      <c r="B3033" s="28" t="s">
        <v>990</v>
      </c>
      <c r="C3033" s="28" t="s">
        <v>57</v>
      </c>
      <c r="D3033" s="28" t="s">
        <v>55</v>
      </c>
      <c r="E3033" s="67" t="s">
        <v>59944</v>
      </c>
      <c r="F3033" s="66">
        <v>42394.767557870371</v>
      </c>
      <c r="G3033" s="66">
        <v>42424</v>
      </c>
      <c r="H3033" s="66">
        <v>42790</v>
      </c>
      <c r="I3033" s="66">
        <v>42424</v>
      </c>
      <c r="J3033" s="28" t="s">
        <v>66</v>
      </c>
      <c r="K3033" s="38" t="s">
        <v>103</v>
      </c>
      <c r="L3033" s="38" t="s">
        <v>59945</v>
      </c>
      <c r="M3033" s="38" t="s">
        <v>53137</v>
      </c>
      <c r="N3033" s="30">
        <v>1351.45</v>
      </c>
      <c r="O3033" s="30">
        <v>0</v>
      </c>
      <c r="P3033" s="38" t="s">
        <v>144</v>
      </c>
      <c r="Q3033" s="49" t="s">
        <v>145</v>
      </c>
      <c r="R3033" s="49">
        <v>0</v>
      </c>
      <c r="S3033" s="53">
        <v>5</v>
      </c>
    </row>
    <row r="3034" spans="1:19" x14ac:dyDescent="0.2">
      <c r="A3034" s="28" t="s">
        <v>54</v>
      </c>
      <c r="B3034" s="28" t="s">
        <v>11985</v>
      </c>
      <c r="C3034" s="28" t="s">
        <v>63</v>
      </c>
      <c r="D3034" s="28" t="s">
        <v>55</v>
      </c>
      <c r="E3034" s="28" t="s">
        <v>59946</v>
      </c>
      <c r="F3034" s="66">
        <v>42381.789143518516</v>
      </c>
      <c r="G3034" s="66">
        <v>42428</v>
      </c>
      <c r="H3034" s="66">
        <v>42794</v>
      </c>
      <c r="I3034" s="66">
        <v>42411</v>
      </c>
      <c r="J3034" s="28" t="s">
        <v>66</v>
      </c>
      <c r="K3034" s="38" t="s">
        <v>82</v>
      </c>
      <c r="L3034" s="38" t="s">
        <v>59947</v>
      </c>
      <c r="M3034" s="38" t="s">
        <v>53137</v>
      </c>
      <c r="N3034" s="30">
        <v>0</v>
      </c>
      <c r="O3034" s="30">
        <v>0</v>
      </c>
      <c r="P3034" s="38" t="s">
        <v>3551</v>
      </c>
      <c r="Q3034" s="49" t="s">
        <v>3552</v>
      </c>
      <c r="R3034" s="49">
        <v>0</v>
      </c>
      <c r="S3034" s="53">
        <v>5</v>
      </c>
    </row>
    <row r="3035" spans="1:19" x14ac:dyDescent="0.2">
      <c r="A3035" s="28" t="s">
        <v>54</v>
      </c>
      <c r="B3035" s="28" t="s">
        <v>11985</v>
      </c>
      <c r="C3035" s="28" t="s">
        <v>63</v>
      </c>
      <c r="D3035" s="28" t="s">
        <v>55</v>
      </c>
      <c r="E3035" s="67" t="s">
        <v>59948</v>
      </c>
      <c r="F3035" s="66">
        <v>42373.437581018516</v>
      </c>
      <c r="G3035" s="66">
        <v>42373</v>
      </c>
      <c r="H3035" s="66">
        <v>42739</v>
      </c>
      <c r="I3035" s="66">
        <v>42403</v>
      </c>
      <c r="J3035" s="28" t="s">
        <v>66</v>
      </c>
      <c r="K3035" s="38" t="s">
        <v>74</v>
      </c>
      <c r="L3035" s="38" t="s">
        <v>59949</v>
      </c>
      <c r="M3035" s="38" t="s">
        <v>53137</v>
      </c>
      <c r="N3035" s="30">
        <v>468.57499999999999</v>
      </c>
      <c r="O3035" s="30">
        <v>462.03</v>
      </c>
      <c r="P3035" s="38" t="s">
        <v>110</v>
      </c>
      <c r="Q3035" s="49" t="s">
        <v>111</v>
      </c>
      <c r="R3035" s="49">
        <v>0</v>
      </c>
      <c r="S3035" s="53">
        <v>5</v>
      </c>
    </row>
    <row r="3036" spans="1:19" x14ac:dyDescent="0.2">
      <c r="A3036" s="28" t="s">
        <v>54</v>
      </c>
      <c r="B3036" s="28" t="s">
        <v>11985</v>
      </c>
      <c r="C3036" s="28" t="s">
        <v>63</v>
      </c>
      <c r="D3036" s="28" t="s">
        <v>55</v>
      </c>
      <c r="E3036" s="28" t="s">
        <v>59950</v>
      </c>
      <c r="F3036" s="66">
        <v>42375.449467592596</v>
      </c>
      <c r="G3036" s="66">
        <v>42251</v>
      </c>
      <c r="H3036" s="66">
        <v>42617</v>
      </c>
      <c r="I3036" s="66">
        <v>42405</v>
      </c>
      <c r="J3036" s="28" t="s">
        <v>226</v>
      </c>
      <c r="K3036" s="38" t="s">
        <v>67</v>
      </c>
      <c r="L3036" s="38" t="s">
        <v>59951</v>
      </c>
      <c r="M3036" s="38" t="s">
        <v>59952</v>
      </c>
      <c r="N3036" s="30">
        <v>-322.29000000000002</v>
      </c>
      <c r="O3036" s="30">
        <v>-322.29000000000002</v>
      </c>
      <c r="P3036" s="38" t="s">
        <v>164</v>
      </c>
      <c r="Q3036" s="49" t="s">
        <v>165</v>
      </c>
      <c r="R3036" s="49">
        <v>1</v>
      </c>
      <c r="S3036" s="53">
        <v>1</v>
      </c>
    </row>
    <row r="3037" spans="1:19" x14ac:dyDescent="0.2">
      <c r="A3037" s="28" t="s">
        <v>54</v>
      </c>
      <c r="B3037" s="28" t="s">
        <v>11985</v>
      </c>
      <c r="C3037" s="28" t="s">
        <v>63</v>
      </c>
      <c r="D3037" s="28" t="s">
        <v>55</v>
      </c>
      <c r="E3037" s="28" t="s">
        <v>59953</v>
      </c>
      <c r="F3037" s="66">
        <v>42376.536180555559</v>
      </c>
      <c r="G3037" s="66">
        <v>42401</v>
      </c>
      <c r="H3037" s="66">
        <v>42767</v>
      </c>
      <c r="I3037" s="66">
        <v>42406</v>
      </c>
      <c r="J3037" s="28" t="s">
        <v>66</v>
      </c>
      <c r="K3037" s="38" t="s">
        <v>74</v>
      </c>
      <c r="L3037" s="38" t="s">
        <v>59954</v>
      </c>
      <c r="M3037" s="38" t="s">
        <v>53137</v>
      </c>
      <c r="N3037" s="30">
        <v>1604.97</v>
      </c>
      <c r="O3037" s="30">
        <v>1211.54</v>
      </c>
      <c r="P3037" s="38" t="s">
        <v>110</v>
      </c>
      <c r="Q3037" s="49" t="s">
        <v>111</v>
      </c>
      <c r="R3037" s="49">
        <v>0</v>
      </c>
      <c r="S3037" s="53">
        <v>5</v>
      </c>
    </row>
    <row r="3038" spans="1:19" ht="12.75" customHeight="1" x14ac:dyDescent="0.2">
      <c r="A3038" s="28" t="s">
        <v>54</v>
      </c>
      <c r="B3038" s="28" t="s">
        <v>11985</v>
      </c>
      <c r="C3038" s="28" t="s">
        <v>63</v>
      </c>
      <c r="D3038" s="28" t="s">
        <v>55</v>
      </c>
      <c r="E3038" s="28" t="s">
        <v>59955</v>
      </c>
      <c r="F3038" s="66">
        <v>42387.623518518521</v>
      </c>
      <c r="G3038" s="66">
        <v>42407</v>
      </c>
      <c r="H3038" s="66">
        <v>42773</v>
      </c>
      <c r="I3038" s="66">
        <v>42417</v>
      </c>
      <c r="J3038" s="28" t="s">
        <v>66</v>
      </c>
      <c r="K3038" s="38" t="s">
        <v>82</v>
      </c>
      <c r="L3038" s="38" t="s">
        <v>59956</v>
      </c>
      <c r="M3038" s="38" t="s">
        <v>53137</v>
      </c>
      <c r="N3038" s="30">
        <v>3726.7366000000002</v>
      </c>
      <c r="O3038" s="30">
        <v>0</v>
      </c>
      <c r="P3038" s="38" t="s">
        <v>116</v>
      </c>
      <c r="Q3038" s="49" t="s">
        <v>117</v>
      </c>
      <c r="R3038" s="49">
        <v>0</v>
      </c>
      <c r="S3038" s="53">
        <v>5</v>
      </c>
    </row>
    <row r="3039" spans="1:19" ht="12.75" customHeight="1" x14ac:dyDescent="0.2">
      <c r="A3039" s="28" t="s">
        <v>54</v>
      </c>
      <c r="B3039" s="28" t="s">
        <v>11985</v>
      </c>
      <c r="C3039" s="28" t="s">
        <v>63</v>
      </c>
      <c r="D3039" s="28" t="s">
        <v>55</v>
      </c>
      <c r="E3039" s="28" t="s">
        <v>59957</v>
      </c>
      <c r="F3039" s="66">
        <v>42396.717106481483</v>
      </c>
      <c r="G3039" s="66">
        <v>42397</v>
      </c>
      <c r="H3039" s="66">
        <v>42763</v>
      </c>
      <c r="I3039" s="66">
        <v>42426</v>
      </c>
      <c r="J3039" s="28" t="s">
        <v>66</v>
      </c>
      <c r="K3039" s="38" t="s">
        <v>74</v>
      </c>
      <c r="L3039" s="38" t="s">
        <v>59958</v>
      </c>
      <c r="M3039" s="38" t="s">
        <v>53137</v>
      </c>
      <c r="N3039" s="30">
        <v>534.13679999999999</v>
      </c>
      <c r="O3039" s="30">
        <v>378.66329999999999</v>
      </c>
      <c r="P3039" s="38" t="s">
        <v>69</v>
      </c>
      <c r="Q3039" s="49" t="s">
        <v>70</v>
      </c>
      <c r="R3039" s="49">
        <v>0</v>
      </c>
      <c r="S3039" s="53">
        <v>5</v>
      </c>
    </row>
    <row r="3040" spans="1:19" ht="12.75" customHeight="1" x14ac:dyDescent="0.2">
      <c r="A3040" s="28" t="s">
        <v>54</v>
      </c>
      <c r="B3040" s="28" t="s">
        <v>11985</v>
      </c>
      <c r="C3040" s="28" t="s">
        <v>63</v>
      </c>
      <c r="D3040" s="28" t="s">
        <v>55</v>
      </c>
      <c r="E3040" s="28" t="s">
        <v>59959</v>
      </c>
      <c r="F3040" s="66">
        <v>42374.708020833335</v>
      </c>
      <c r="G3040" s="66">
        <v>42374</v>
      </c>
      <c r="H3040" s="66">
        <v>42522</v>
      </c>
      <c r="I3040" s="66">
        <v>42404</v>
      </c>
      <c r="J3040" s="28" t="s">
        <v>66</v>
      </c>
      <c r="K3040" s="38" t="s">
        <v>82</v>
      </c>
      <c r="L3040" s="38" t="s">
        <v>59960</v>
      </c>
      <c r="M3040" s="38" t="s">
        <v>53137</v>
      </c>
      <c r="N3040" s="30">
        <v>855.01750000000004</v>
      </c>
      <c r="O3040" s="30">
        <v>0</v>
      </c>
      <c r="P3040" s="38" t="s">
        <v>741</v>
      </c>
      <c r="Q3040" s="49" t="s">
        <v>742</v>
      </c>
      <c r="R3040" s="49">
        <v>0</v>
      </c>
      <c r="S3040" s="53">
        <v>5</v>
      </c>
    </row>
    <row r="3041" spans="1:19" x14ac:dyDescent="0.2">
      <c r="A3041" s="28" t="s">
        <v>54</v>
      </c>
      <c r="B3041" s="28" t="s">
        <v>11985</v>
      </c>
      <c r="C3041" s="28" t="s">
        <v>63</v>
      </c>
      <c r="D3041" s="28" t="s">
        <v>55</v>
      </c>
      <c r="E3041" s="28" t="s">
        <v>59961</v>
      </c>
      <c r="F3041" s="66">
        <v>42376.68849537037</v>
      </c>
      <c r="G3041" s="66">
        <v>42400</v>
      </c>
      <c r="H3041" s="66">
        <v>42766</v>
      </c>
      <c r="I3041" s="66">
        <v>42406</v>
      </c>
      <c r="J3041" s="28" t="s">
        <v>66</v>
      </c>
      <c r="K3041" s="38" t="s">
        <v>74</v>
      </c>
      <c r="L3041" s="38" t="s">
        <v>59962</v>
      </c>
      <c r="M3041" s="38" t="s">
        <v>53137</v>
      </c>
      <c r="N3041" s="30">
        <v>294.43</v>
      </c>
      <c r="O3041" s="30">
        <v>277.11</v>
      </c>
      <c r="P3041" s="38" t="s">
        <v>12473</v>
      </c>
      <c r="Q3041" s="49" t="s">
        <v>12474</v>
      </c>
      <c r="R3041" s="49">
        <v>0</v>
      </c>
      <c r="S3041" s="53">
        <v>4</v>
      </c>
    </row>
    <row r="3042" spans="1:19" x14ac:dyDescent="0.2">
      <c r="A3042" s="28" t="s">
        <v>54</v>
      </c>
      <c r="B3042" s="28" t="s">
        <v>11985</v>
      </c>
      <c r="C3042" s="28" t="s">
        <v>63</v>
      </c>
      <c r="D3042" s="28" t="s">
        <v>55</v>
      </c>
      <c r="E3042" s="67" t="s">
        <v>59963</v>
      </c>
      <c r="F3042" s="66">
        <v>42383.779189814813</v>
      </c>
      <c r="G3042" s="66">
        <v>42387</v>
      </c>
      <c r="H3042" s="66">
        <v>42753</v>
      </c>
      <c r="I3042" s="66">
        <v>42413</v>
      </c>
      <c r="J3042" s="28" t="s">
        <v>66</v>
      </c>
      <c r="K3042" s="38" t="s">
        <v>67</v>
      </c>
      <c r="L3042" s="38" t="s">
        <v>59964</v>
      </c>
      <c r="M3042" s="38" t="s">
        <v>53137</v>
      </c>
      <c r="N3042" s="30">
        <v>3138.6866</v>
      </c>
      <c r="O3042" s="30">
        <v>3056.38</v>
      </c>
      <c r="P3042" s="38" t="s">
        <v>6014</v>
      </c>
      <c r="Q3042" s="49" t="s">
        <v>6015</v>
      </c>
      <c r="R3042" s="49">
        <v>0</v>
      </c>
      <c r="S3042" s="53">
        <v>5</v>
      </c>
    </row>
    <row r="3043" spans="1:19" x14ac:dyDescent="0.2">
      <c r="A3043" s="28" t="s">
        <v>54</v>
      </c>
      <c r="B3043" s="28" t="s">
        <v>11985</v>
      </c>
      <c r="C3043" s="28" t="s">
        <v>63</v>
      </c>
      <c r="D3043" s="28" t="s">
        <v>55</v>
      </c>
      <c r="E3043" s="67" t="s">
        <v>59965</v>
      </c>
      <c r="F3043" s="66">
        <v>42377.531354166669</v>
      </c>
      <c r="G3043" s="66">
        <v>42377</v>
      </c>
      <c r="H3043" s="66">
        <v>42743</v>
      </c>
      <c r="I3043" s="66">
        <v>42407</v>
      </c>
      <c r="J3043" s="28" t="s">
        <v>66</v>
      </c>
      <c r="K3043" s="38" t="s">
        <v>82</v>
      </c>
      <c r="L3043" s="38" t="s">
        <v>59966</v>
      </c>
      <c r="M3043" s="38" t="s">
        <v>53137</v>
      </c>
      <c r="N3043" s="30">
        <v>5128.92</v>
      </c>
      <c r="O3043" s="30">
        <v>0</v>
      </c>
      <c r="P3043" s="38" t="s">
        <v>148</v>
      </c>
      <c r="Q3043" s="49" t="s">
        <v>149</v>
      </c>
      <c r="R3043" s="49">
        <v>0</v>
      </c>
      <c r="S3043" s="53">
        <v>5</v>
      </c>
    </row>
    <row r="3044" spans="1:19" ht="12.75" customHeight="1" x14ac:dyDescent="0.2">
      <c r="A3044" s="28" t="s">
        <v>54</v>
      </c>
      <c r="B3044" s="28" t="s">
        <v>53341</v>
      </c>
      <c r="C3044" s="28" t="s">
        <v>57</v>
      </c>
      <c r="D3044" s="28" t="s">
        <v>55</v>
      </c>
      <c r="E3044" s="28" t="s">
        <v>59967</v>
      </c>
      <c r="F3044" s="66">
        <v>42383.52244212963</v>
      </c>
      <c r="G3044" s="66">
        <v>42383</v>
      </c>
      <c r="H3044" s="66">
        <v>42704</v>
      </c>
      <c r="I3044" s="66">
        <v>42413</v>
      </c>
      <c r="J3044" s="28" t="s">
        <v>66</v>
      </c>
      <c r="K3044" s="38" t="s">
        <v>82</v>
      </c>
      <c r="L3044" s="38" t="s">
        <v>59968</v>
      </c>
      <c r="M3044" s="38" t="s">
        <v>53137</v>
      </c>
      <c r="N3044" s="30">
        <v>0</v>
      </c>
      <c r="O3044" s="30">
        <v>0</v>
      </c>
      <c r="P3044" s="38" t="s">
        <v>176</v>
      </c>
      <c r="Q3044" s="49" t="s">
        <v>177</v>
      </c>
      <c r="R3044" s="49">
        <v>0</v>
      </c>
      <c r="S3044" s="53">
        <v>5</v>
      </c>
    </row>
    <row r="3045" spans="1:19" x14ac:dyDescent="0.2">
      <c r="A3045" s="28" t="s">
        <v>54</v>
      </c>
      <c r="B3045" s="28" t="s">
        <v>53341</v>
      </c>
      <c r="C3045" s="28" t="s">
        <v>57</v>
      </c>
      <c r="D3045" s="28" t="s">
        <v>55</v>
      </c>
      <c r="E3045" s="67" t="s">
        <v>59969</v>
      </c>
      <c r="F3045" s="66">
        <v>42389.499930555554</v>
      </c>
      <c r="G3045" s="66">
        <v>42394</v>
      </c>
      <c r="H3045" s="66">
        <v>42766</v>
      </c>
      <c r="I3045" s="66">
        <v>42419</v>
      </c>
      <c r="J3045" s="28" t="s">
        <v>66</v>
      </c>
      <c r="K3045" s="38" t="s">
        <v>82</v>
      </c>
      <c r="L3045" s="38" t="s">
        <v>59970</v>
      </c>
      <c r="M3045" s="38" t="s">
        <v>53137</v>
      </c>
      <c r="N3045" s="30">
        <v>1246.6780000000001</v>
      </c>
      <c r="O3045" s="30">
        <v>0</v>
      </c>
      <c r="P3045" s="38" t="s">
        <v>1235</v>
      </c>
      <c r="Q3045" s="49" t="s">
        <v>1236</v>
      </c>
      <c r="R3045" s="49">
        <v>0</v>
      </c>
      <c r="S3045" s="53">
        <v>5</v>
      </c>
    </row>
    <row r="3046" spans="1:19" x14ac:dyDescent="0.2">
      <c r="A3046" s="28" t="s">
        <v>54</v>
      </c>
      <c r="B3046" s="28" t="s">
        <v>53341</v>
      </c>
      <c r="C3046" s="28" t="s">
        <v>57</v>
      </c>
      <c r="D3046" s="28" t="s">
        <v>55</v>
      </c>
      <c r="E3046" s="28" t="s">
        <v>59971</v>
      </c>
      <c r="F3046" s="66">
        <v>42394.614699074074</v>
      </c>
      <c r="G3046" s="66">
        <v>42394</v>
      </c>
      <c r="H3046" s="66">
        <v>42794</v>
      </c>
      <c r="I3046" s="66">
        <v>42424</v>
      </c>
      <c r="J3046" s="28" t="s">
        <v>66</v>
      </c>
      <c r="K3046" s="38" t="s">
        <v>74</v>
      </c>
      <c r="L3046" s="38" t="s">
        <v>59972</v>
      </c>
      <c r="M3046" s="38" t="s">
        <v>53137</v>
      </c>
      <c r="N3046" s="30">
        <v>1250.615</v>
      </c>
      <c r="O3046" s="30">
        <v>1763.7</v>
      </c>
      <c r="P3046" s="38" t="s">
        <v>1520</v>
      </c>
      <c r="Q3046" s="49" t="s">
        <v>1521</v>
      </c>
      <c r="R3046" s="49">
        <v>0</v>
      </c>
      <c r="S3046" s="53">
        <v>5</v>
      </c>
    </row>
    <row r="3047" spans="1:19" ht="12.75" customHeight="1" x14ac:dyDescent="0.2">
      <c r="A3047" s="28" t="s">
        <v>54</v>
      </c>
      <c r="B3047" s="28" t="s">
        <v>53341</v>
      </c>
      <c r="C3047" s="28" t="s">
        <v>57</v>
      </c>
      <c r="D3047" s="28" t="s">
        <v>55</v>
      </c>
      <c r="E3047" s="28" t="s">
        <v>59973</v>
      </c>
      <c r="F3047" s="66">
        <v>42376.541192129633</v>
      </c>
      <c r="G3047" s="66">
        <v>42380</v>
      </c>
      <c r="H3047" s="66">
        <v>42746</v>
      </c>
      <c r="I3047" s="66">
        <v>42406</v>
      </c>
      <c r="J3047" s="28" t="s">
        <v>66</v>
      </c>
      <c r="K3047" s="38" t="s">
        <v>67</v>
      </c>
      <c r="L3047" s="38" t="s">
        <v>59974</v>
      </c>
      <c r="M3047" s="38" t="s">
        <v>53137</v>
      </c>
      <c r="N3047" s="30">
        <v>570.67499999999995</v>
      </c>
      <c r="O3047" s="30">
        <v>450.17</v>
      </c>
      <c r="P3047" s="38" t="s">
        <v>110</v>
      </c>
      <c r="Q3047" s="49" t="s">
        <v>111</v>
      </c>
      <c r="R3047" s="49">
        <v>0</v>
      </c>
      <c r="S3047" s="53">
        <v>5</v>
      </c>
    </row>
    <row r="3048" spans="1:19" ht="12.75" customHeight="1" x14ac:dyDescent="0.2">
      <c r="A3048" s="28" t="s">
        <v>54</v>
      </c>
      <c r="B3048" s="28" t="s">
        <v>11985</v>
      </c>
      <c r="C3048" s="28" t="s">
        <v>63</v>
      </c>
      <c r="D3048" s="28" t="s">
        <v>55</v>
      </c>
      <c r="E3048" s="28" t="s">
        <v>59975</v>
      </c>
      <c r="F3048" s="66">
        <v>42390.630254629628</v>
      </c>
      <c r="G3048" s="66">
        <v>42390</v>
      </c>
      <c r="H3048" s="66">
        <v>42756</v>
      </c>
      <c r="I3048" s="66">
        <v>42420</v>
      </c>
      <c r="J3048" s="28" t="s">
        <v>66</v>
      </c>
      <c r="K3048" s="38" t="s">
        <v>82</v>
      </c>
      <c r="L3048" s="38" t="s">
        <v>59976</v>
      </c>
      <c r="M3048" s="38" t="s">
        <v>53137</v>
      </c>
      <c r="N3048" s="30">
        <v>550.45330000000001</v>
      </c>
      <c r="O3048" s="30">
        <v>0</v>
      </c>
      <c r="P3048" s="38" t="s">
        <v>215</v>
      </c>
      <c r="Q3048" s="49" t="s">
        <v>216</v>
      </c>
      <c r="R3048" s="49">
        <v>0</v>
      </c>
      <c r="S3048" s="53">
        <v>5</v>
      </c>
    </row>
    <row r="3049" spans="1:19" ht="12.75" customHeight="1" x14ac:dyDescent="0.2">
      <c r="A3049" s="28" t="s">
        <v>54</v>
      </c>
      <c r="B3049" s="28" t="s">
        <v>11985</v>
      </c>
      <c r="C3049" s="28" t="s">
        <v>63</v>
      </c>
      <c r="D3049" s="28" t="s">
        <v>55</v>
      </c>
      <c r="E3049" s="67" t="s">
        <v>59977</v>
      </c>
      <c r="F3049" s="66">
        <v>42390.661157407405</v>
      </c>
      <c r="G3049" s="66">
        <v>42390</v>
      </c>
      <c r="H3049" s="66">
        <v>42756</v>
      </c>
      <c r="I3049" s="66">
        <v>42420</v>
      </c>
      <c r="J3049" s="28" t="s">
        <v>66</v>
      </c>
      <c r="K3049" s="38" t="s">
        <v>67</v>
      </c>
      <c r="L3049" s="38" t="s">
        <v>59978</v>
      </c>
      <c r="M3049" s="38" t="s">
        <v>53137</v>
      </c>
      <c r="N3049" s="30">
        <v>505.56599999999997</v>
      </c>
      <c r="O3049" s="30">
        <v>277.11</v>
      </c>
      <c r="P3049" s="38" t="s">
        <v>79</v>
      </c>
      <c r="Q3049" s="49" t="s">
        <v>80</v>
      </c>
      <c r="R3049" s="49">
        <v>0</v>
      </c>
      <c r="S3049" s="53">
        <v>5</v>
      </c>
    </row>
    <row r="3050" spans="1:19" x14ac:dyDescent="0.2">
      <c r="A3050" s="28" t="s">
        <v>54</v>
      </c>
      <c r="B3050" s="28" t="s">
        <v>11985</v>
      </c>
      <c r="C3050" s="28" t="s">
        <v>63</v>
      </c>
      <c r="D3050" s="28" t="s">
        <v>55</v>
      </c>
      <c r="E3050" s="67" t="s">
        <v>59979</v>
      </c>
      <c r="F3050" s="66">
        <v>42394.654502314814</v>
      </c>
      <c r="G3050" s="66">
        <v>42415</v>
      </c>
      <c r="H3050" s="66">
        <v>42781</v>
      </c>
      <c r="I3050" s="66">
        <v>42424</v>
      </c>
      <c r="J3050" s="28" t="s">
        <v>66</v>
      </c>
      <c r="K3050" s="38" t="s">
        <v>67</v>
      </c>
      <c r="L3050" s="38" t="s">
        <v>59980</v>
      </c>
      <c r="M3050" s="38" t="s">
        <v>53137</v>
      </c>
      <c r="N3050" s="30">
        <v>4755.6940000000004</v>
      </c>
      <c r="O3050" s="30">
        <v>1177.8699999999999</v>
      </c>
      <c r="P3050" s="38" t="s">
        <v>741</v>
      </c>
      <c r="Q3050" s="49" t="s">
        <v>742</v>
      </c>
      <c r="R3050" s="49">
        <v>0</v>
      </c>
      <c r="S3050" s="53">
        <v>5</v>
      </c>
    </row>
    <row r="3051" spans="1:19" x14ac:dyDescent="0.2">
      <c r="A3051" s="28" t="s">
        <v>54</v>
      </c>
      <c r="B3051" s="28" t="s">
        <v>11985</v>
      </c>
      <c r="C3051" s="28" t="s">
        <v>63</v>
      </c>
      <c r="D3051" s="28" t="s">
        <v>55</v>
      </c>
      <c r="E3051" s="28" t="s">
        <v>59981</v>
      </c>
      <c r="F3051" s="66">
        <v>42381.816446759258</v>
      </c>
      <c r="G3051" s="66">
        <v>42401</v>
      </c>
      <c r="H3051" s="66">
        <v>42767</v>
      </c>
      <c r="I3051" s="66">
        <v>42411</v>
      </c>
      <c r="J3051" s="28" t="s">
        <v>66</v>
      </c>
      <c r="K3051" s="38" t="s">
        <v>74</v>
      </c>
      <c r="L3051" s="38" t="s">
        <v>59982</v>
      </c>
      <c r="M3051" s="38" t="s">
        <v>53137</v>
      </c>
      <c r="N3051" s="30">
        <v>969.41250000000002</v>
      </c>
      <c r="O3051" s="30">
        <v>783.73</v>
      </c>
      <c r="P3051" s="38" t="s">
        <v>110</v>
      </c>
      <c r="Q3051" s="49" t="s">
        <v>111</v>
      </c>
      <c r="R3051" s="49">
        <v>0</v>
      </c>
      <c r="S3051" s="53">
        <v>5</v>
      </c>
    </row>
    <row r="3052" spans="1:19" ht="12.75" customHeight="1" x14ac:dyDescent="0.2">
      <c r="A3052" s="28" t="s">
        <v>54</v>
      </c>
      <c r="B3052" s="28" t="s">
        <v>11985</v>
      </c>
      <c r="C3052" s="28" t="s">
        <v>63</v>
      </c>
      <c r="D3052" s="28" t="s">
        <v>55</v>
      </c>
      <c r="E3052" s="28" t="s">
        <v>59983</v>
      </c>
      <c r="F3052" s="66">
        <v>42374.767013888886</v>
      </c>
      <c r="G3052" s="66">
        <v>42200</v>
      </c>
      <c r="H3052" s="66">
        <v>42566</v>
      </c>
      <c r="I3052" s="66">
        <v>42404</v>
      </c>
      <c r="J3052" s="28" t="s">
        <v>226</v>
      </c>
      <c r="K3052" s="38" t="s">
        <v>74</v>
      </c>
      <c r="L3052" s="38" t="s">
        <v>58378</v>
      </c>
      <c r="M3052" s="38" t="s">
        <v>58379</v>
      </c>
      <c r="N3052" s="30">
        <v>0</v>
      </c>
      <c r="O3052" s="30">
        <v>0</v>
      </c>
      <c r="P3052" s="38" t="s">
        <v>305</v>
      </c>
      <c r="Q3052" s="49" t="s">
        <v>306</v>
      </c>
      <c r="R3052" s="49">
        <v>0</v>
      </c>
      <c r="S3052" s="53">
        <v>1</v>
      </c>
    </row>
    <row r="3053" spans="1:19" x14ac:dyDescent="0.2">
      <c r="A3053" s="28" t="s">
        <v>54</v>
      </c>
      <c r="B3053" s="28" t="s">
        <v>53341</v>
      </c>
      <c r="C3053" s="28" t="s">
        <v>57</v>
      </c>
      <c r="D3053" s="28" t="s">
        <v>55</v>
      </c>
      <c r="E3053" s="28" t="s">
        <v>59984</v>
      </c>
      <c r="F3053" s="66">
        <v>42397.636990740742</v>
      </c>
      <c r="G3053" s="66">
        <v>42397</v>
      </c>
      <c r="H3053" s="66">
        <v>42763</v>
      </c>
      <c r="I3053" s="66">
        <v>42427</v>
      </c>
      <c r="J3053" s="28" t="s">
        <v>66</v>
      </c>
      <c r="K3053" s="38" t="s">
        <v>67</v>
      </c>
      <c r="L3053" s="38" t="s">
        <v>59985</v>
      </c>
      <c r="M3053" s="38" t="s">
        <v>53137</v>
      </c>
      <c r="N3053" s="30">
        <v>1300.4733000000001</v>
      </c>
      <c r="O3053" s="30">
        <v>1176.6300000000001</v>
      </c>
      <c r="P3053" s="38" t="s">
        <v>1344</v>
      </c>
      <c r="Q3053" s="49" t="s">
        <v>1345</v>
      </c>
      <c r="R3053" s="49">
        <v>0</v>
      </c>
      <c r="S3053" s="53">
        <v>5</v>
      </c>
    </row>
    <row r="3054" spans="1:19" ht="12.75" customHeight="1" x14ac:dyDescent="0.2">
      <c r="A3054" s="28" t="s">
        <v>54</v>
      </c>
      <c r="B3054" s="28" t="s">
        <v>53341</v>
      </c>
      <c r="C3054" s="28" t="s">
        <v>57</v>
      </c>
      <c r="D3054" s="28" t="s">
        <v>55</v>
      </c>
      <c r="E3054" s="67" t="s">
        <v>59986</v>
      </c>
      <c r="F3054" s="66">
        <v>42390.486342592594</v>
      </c>
      <c r="G3054" s="66">
        <v>42400</v>
      </c>
      <c r="H3054" s="66">
        <v>42766</v>
      </c>
      <c r="I3054" s="66">
        <v>42420</v>
      </c>
      <c r="J3054" s="28" t="s">
        <v>66</v>
      </c>
      <c r="K3054" s="38" t="s">
        <v>103</v>
      </c>
      <c r="L3054" s="38" t="s">
        <v>59987</v>
      </c>
      <c r="M3054" s="38" t="s">
        <v>53137</v>
      </c>
      <c r="N3054" s="30">
        <v>2817.25</v>
      </c>
      <c r="O3054" s="30">
        <v>0</v>
      </c>
      <c r="P3054" s="38" t="s">
        <v>9654</v>
      </c>
      <c r="Q3054" s="49" t="s">
        <v>9655</v>
      </c>
      <c r="R3054" s="49">
        <v>0</v>
      </c>
      <c r="S3054" s="53">
        <v>5</v>
      </c>
    </row>
    <row r="3055" spans="1:19" x14ac:dyDescent="0.2">
      <c r="A3055" s="28" t="s">
        <v>54</v>
      </c>
      <c r="B3055" s="28" t="s">
        <v>53341</v>
      </c>
      <c r="C3055" s="28" t="s">
        <v>57</v>
      </c>
      <c r="D3055" s="28" t="s">
        <v>55</v>
      </c>
      <c r="E3055" s="28" t="s">
        <v>59988</v>
      </c>
      <c r="F3055" s="66">
        <v>42375.083518518521</v>
      </c>
      <c r="G3055" s="66">
        <v>42410</v>
      </c>
      <c r="H3055" s="66">
        <v>42776</v>
      </c>
      <c r="I3055" s="66">
        <v>42435.083518518521</v>
      </c>
      <c r="J3055" s="28" t="s">
        <v>92</v>
      </c>
      <c r="K3055" s="38" t="s">
        <v>67</v>
      </c>
      <c r="L3055" s="38" t="s">
        <v>59989</v>
      </c>
      <c r="M3055" s="38" t="s">
        <v>59990</v>
      </c>
      <c r="N3055" s="30">
        <v>1934.5619999999999</v>
      </c>
      <c r="O3055" s="30">
        <v>1344.585</v>
      </c>
      <c r="P3055" s="38" t="s">
        <v>1527</v>
      </c>
      <c r="Q3055" s="49" t="s">
        <v>1528</v>
      </c>
      <c r="R3055" s="49">
        <v>0</v>
      </c>
      <c r="S3055" s="53">
        <v>5</v>
      </c>
    </row>
    <row r="3056" spans="1:19" x14ac:dyDescent="0.2">
      <c r="A3056" s="28" t="s">
        <v>54</v>
      </c>
      <c r="B3056" s="28" t="s">
        <v>53341</v>
      </c>
      <c r="C3056" s="28" t="s">
        <v>57</v>
      </c>
      <c r="D3056" s="28" t="s">
        <v>55</v>
      </c>
      <c r="E3056" s="28" t="s">
        <v>59991</v>
      </c>
      <c r="F3056" s="66">
        <v>42398.503287037034</v>
      </c>
      <c r="G3056" s="66">
        <v>42398</v>
      </c>
      <c r="H3056" s="66">
        <v>42794</v>
      </c>
      <c r="I3056" s="66">
        <v>42428</v>
      </c>
      <c r="J3056" s="28" t="s">
        <v>66</v>
      </c>
      <c r="K3056" s="38" t="s">
        <v>74</v>
      </c>
      <c r="L3056" s="38" t="s">
        <v>59992</v>
      </c>
      <c r="M3056" s="38" t="s">
        <v>53137</v>
      </c>
      <c r="N3056" s="30">
        <v>949.41</v>
      </c>
      <c r="O3056" s="30">
        <v>1334.06</v>
      </c>
      <c r="P3056" s="38" t="s">
        <v>2816</v>
      </c>
      <c r="Q3056" s="49" t="s">
        <v>2817</v>
      </c>
      <c r="R3056" s="49">
        <v>0</v>
      </c>
      <c r="S3056" s="53">
        <v>5</v>
      </c>
    </row>
    <row r="3057" spans="1:19" x14ac:dyDescent="0.2">
      <c r="A3057" s="28" t="s">
        <v>54</v>
      </c>
      <c r="B3057" s="28" t="s">
        <v>53341</v>
      </c>
      <c r="C3057" s="28" t="s">
        <v>57</v>
      </c>
      <c r="D3057" s="28" t="s">
        <v>55</v>
      </c>
      <c r="E3057" s="28" t="s">
        <v>59993</v>
      </c>
      <c r="F3057" s="66">
        <v>42397.668877314813</v>
      </c>
      <c r="G3057" s="66">
        <v>42397</v>
      </c>
      <c r="H3057" s="66">
        <v>42766</v>
      </c>
      <c r="I3057" s="66">
        <v>42427</v>
      </c>
      <c r="J3057" s="28" t="s">
        <v>66</v>
      </c>
      <c r="K3057" s="38" t="s">
        <v>74</v>
      </c>
      <c r="L3057" s="38" t="s">
        <v>59994</v>
      </c>
      <c r="M3057" s="38" t="s">
        <v>53137</v>
      </c>
      <c r="N3057" s="30">
        <v>677.86800000000005</v>
      </c>
      <c r="O3057" s="30">
        <v>497.96</v>
      </c>
      <c r="P3057" s="38" t="s">
        <v>174</v>
      </c>
      <c r="Q3057" s="49" t="s">
        <v>175</v>
      </c>
      <c r="R3057" s="49">
        <v>0</v>
      </c>
      <c r="S3057" s="53">
        <v>5</v>
      </c>
    </row>
    <row r="3058" spans="1:19" x14ac:dyDescent="0.2">
      <c r="A3058" s="28" t="s">
        <v>54</v>
      </c>
      <c r="B3058" s="28" t="s">
        <v>11985</v>
      </c>
      <c r="C3058" s="28" t="s">
        <v>63</v>
      </c>
      <c r="D3058" s="28" t="s">
        <v>55</v>
      </c>
      <c r="E3058" s="28" t="s">
        <v>59995</v>
      </c>
      <c r="F3058" s="66">
        <v>42383.724178240744</v>
      </c>
      <c r="G3058" s="66">
        <v>42387</v>
      </c>
      <c r="H3058" s="66">
        <v>42753</v>
      </c>
      <c r="I3058" s="66">
        <v>42413</v>
      </c>
      <c r="J3058" s="28" t="s">
        <v>66</v>
      </c>
      <c r="K3058" s="38" t="s">
        <v>67</v>
      </c>
      <c r="L3058" s="38" t="s">
        <v>59996</v>
      </c>
      <c r="M3058" s="38" t="s">
        <v>53137</v>
      </c>
      <c r="N3058" s="30">
        <v>2049.6365999999998</v>
      </c>
      <c r="O3058" s="30">
        <v>2484.9</v>
      </c>
      <c r="P3058" s="38" t="s">
        <v>156</v>
      </c>
      <c r="Q3058" s="49" t="s">
        <v>157</v>
      </c>
      <c r="R3058" s="49">
        <v>0</v>
      </c>
      <c r="S3058" s="53">
        <v>5</v>
      </c>
    </row>
    <row r="3059" spans="1:19" ht="12.75" customHeight="1" x14ac:dyDescent="0.2">
      <c r="A3059" s="28" t="s">
        <v>54</v>
      </c>
      <c r="B3059" s="28" t="s">
        <v>11985</v>
      </c>
      <c r="C3059" s="28" t="s">
        <v>63</v>
      </c>
      <c r="D3059" s="28" t="s">
        <v>55</v>
      </c>
      <c r="E3059" s="28" t="s">
        <v>59997</v>
      </c>
      <c r="F3059" s="66">
        <v>42381.656157407408</v>
      </c>
      <c r="G3059" s="66">
        <v>42401</v>
      </c>
      <c r="H3059" s="66">
        <v>42767</v>
      </c>
      <c r="I3059" s="66">
        <v>42411</v>
      </c>
      <c r="J3059" s="28" t="s">
        <v>66</v>
      </c>
      <c r="K3059" s="38" t="s">
        <v>82</v>
      </c>
      <c r="L3059" s="38" t="s">
        <v>59998</v>
      </c>
      <c r="M3059" s="38" t="s">
        <v>53137</v>
      </c>
      <c r="N3059" s="30">
        <v>835.68880000000001</v>
      </c>
      <c r="O3059" s="30">
        <v>0</v>
      </c>
      <c r="P3059" s="38" t="s">
        <v>418</v>
      </c>
      <c r="Q3059" s="49" t="s">
        <v>419</v>
      </c>
      <c r="R3059" s="49">
        <v>0</v>
      </c>
      <c r="S3059" s="53">
        <v>5</v>
      </c>
    </row>
    <row r="3060" spans="1:19" ht="12.75" customHeight="1" x14ac:dyDescent="0.2">
      <c r="A3060" s="28" t="s">
        <v>54</v>
      </c>
      <c r="B3060" s="28" t="s">
        <v>11985</v>
      </c>
      <c r="C3060" s="28" t="s">
        <v>63</v>
      </c>
      <c r="D3060" s="28" t="s">
        <v>55</v>
      </c>
      <c r="E3060" s="67" t="s">
        <v>59999</v>
      </c>
      <c r="F3060" s="66">
        <v>42394.936412037037</v>
      </c>
      <c r="G3060" s="66">
        <v>42396</v>
      </c>
      <c r="H3060" s="66">
        <v>42762</v>
      </c>
      <c r="I3060" s="66">
        <v>42424</v>
      </c>
      <c r="J3060" s="28" t="s">
        <v>66</v>
      </c>
      <c r="K3060" s="38" t="s">
        <v>82</v>
      </c>
      <c r="L3060" s="38" t="s">
        <v>60000</v>
      </c>
      <c r="M3060" s="38" t="s">
        <v>53137</v>
      </c>
      <c r="N3060" s="30">
        <v>0</v>
      </c>
      <c r="O3060" s="30">
        <v>0</v>
      </c>
      <c r="P3060" s="38" t="s">
        <v>544</v>
      </c>
      <c r="Q3060" s="49" t="s">
        <v>545</v>
      </c>
      <c r="R3060" s="49">
        <v>0</v>
      </c>
      <c r="S3060" s="53">
        <v>5</v>
      </c>
    </row>
    <row r="3061" spans="1:19" x14ac:dyDescent="0.2">
      <c r="A3061" s="28" t="s">
        <v>54</v>
      </c>
      <c r="B3061" s="28" t="s">
        <v>11985</v>
      </c>
      <c r="C3061" s="28" t="s">
        <v>63</v>
      </c>
      <c r="D3061" s="28" t="s">
        <v>55</v>
      </c>
      <c r="E3061" s="28" t="s">
        <v>60001</v>
      </c>
      <c r="F3061" s="66">
        <v>42374.769513888888</v>
      </c>
      <c r="G3061" s="66">
        <v>42217</v>
      </c>
      <c r="H3061" s="66">
        <v>42583</v>
      </c>
      <c r="I3061" s="66">
        <v>42404</v>
      </c>
      <c r="J3061" s="28" t="s">
        <v>226</v>
      </c>
      <c r="K3061" s="38" t="s">
        <v>77</v>
      </c>
      <c r="L3061" s="38" t="s">
        <v>60002</v>
      </c>
      <c r="M3061" s="38" t="s">
        <v>60003</v>
      </c>
      <c r="N3061" s="30">
        <v>-290.05</v>
      </c>
      <c r="O3061" s="30">
        <v>-290.05</v>
      </c>
      <c r="P3061" s="38" t="s">
        <v>305</v>
      </c>
      <c r="Q3061" s="49" t="s">
        <v>306</v>
      </c>
      <c r="R3061" s="49">
        <v>0</v>
      </c>
      <c r="S3061" s="53">
        <v>1</v>
      </c>
    </row>
    <row r="3062" spans="1:19" ht="12.75" customHeight="1" x14ac:dyDescent="0.2">
      <c r="A3062" s="28" t="s">
        <v>54</v>
      </c>
      <c r="B3062" s="28" t="s">
        <v>206</v>
      </c>
      <c r="C3062" s="28" t="s">
        <v>57</v>
      </c>
      <c r="D3062" s="28" t="s">
        <v>55</v>
      </c>
      <c r="E3062" s="67" t="s">
        <v>60004</v>
      </c>
      <c r="F3062" s="66">
        <v>42397.582789351851</v>
      </c>
      <c r="G3062" s="66">
        <v>42398</v>
      </c>
      <c r="H3062" s="66">
        <v>42764</v>
      </c>
      <c r="I3062" s="66">
        <v>42427.580520833333</v>
      </c>
      <c r="J3062" s="28" t="s">
        <v>66</v>
      </c>
      <c r="K3062" s="38" t="s">
        <v>77</v>
      </c>
      <c r="L3062" s="38" t="s">
        <v>60005</v>
      </c>
      <c r="M3062" s="38" t="s">
        <v>53473</v>
      </c>
      <c r="N3062" s="30">
        <v>486.99849999999998</v>
      </c>
      <c r="O3062" s="30">
        <v>408.32659999999998</v>
      </c>
      <c r="P3062" s="38" t="s">
        <v>87</v>
      </c>
      <c r="Q3062" s="49" t="s">
        <v>88</v>
      </c>
      <c r="R3062" s="49">
        <v>0</v>
      </c>
      <c r="S3062" s="53">
        <v>5</v>
      </c>
    </row>
    <row r="3063" spans="1:19" x14ac:dyDescent="0.2">
      <c r="A3063" s="28" t="s">
        <v>54</v>
      </c>
      <c r="B3063" s="28" t="s">
        <v>53567</v>
      </c>
      <c r="C3063" s="28" t="s">
        <v>62</v>
      </c>
      <c r="D3063" s="28" t="s">
        <v>55</v>
      </c>
      <c r="E3063" s="28" t="s">
        <v>60006</v>
      </c>
      <c r="F3063" s="66">
        <v>42398.618275462963</v>
      </c>
      <c r="G3063" s="66">
        <v>42430</v>
      </c>
      <c r="H3063" s="66">
        <v>42795</v>
      </c>
      <c r="I3063" s="66">
        <v>42428</v>
      </c>
      <c r="J3063" s="28" t="s">
        <v>66</v>
      </c>
      <c r="K3063" s="38" t="s">
        <v>67</v>
      </c>
      <c r="L3063" s="38" t="s">
        <v>60007</v>
      </c>
      <c r="M3063" s="38" t="s">
        <v>53137</v>
      </c>
      <c r="N3063" s="30">
        <v>527.4</v>
      </c>
      <c r="O3063" s="30">
        <v>376.81</v>
      </c>
      <c r="P3063" s="38" t="s">
        <v>239</v>
      </c>
      <c r="Q3063" s="49" t="s">
        <v>240</v>
      </c>
      <c r="R3063" s="49">
        <v>0</v>
      </c>
      <c r="S3063" s="53">
        <v>5</v>
      </c>
    </row>
    <row r="3064" spans="1:19" x14ac:dyDescent="0.2">
      <c r="A3064" s="28" t="s">
        <v>54</v>
      </c>
      <c r="B3064" s="28" t="s">
        <v>53567</v>
      </c>
      <c r="C3064" s="28" t="s">
        <v>62</v>
      </c>
      <c r="D3064" s="28" t="s">
        <v>55</v>
      </c>
      <c r="E3064" s="28" t="s">
        <v>60008</v>
      </c>
      <c r="F3064" s="66">
        <v>42398.591446759259</v>
      </c>
      <c r="G3064" s="66">
        <v>42402</v>
      </c>
      <c r="H3064" s="66">
        <v>42768</v>
      </c>
      <c r="I3064" s="66">
        <v>42428</v>
      </c>
      <c r="J3064" s="28" t="s">
        <v>66</v>
      </c>
      <c r="K3064" s="38" t="s">
        <v>67</v>
      </c>
      <c r="L3064" s="38" t="s">
        <v>60009</v>
      </c>
      <c r="M3064" s="38" t="s">
        <v>53137</v>
      </c>
      <c r="N3064" s="30">
        <v>1616.2765999999999</v>
      </c>
      <c r="O3064" s="30">
        <v>1328.59</v>
      </c>
      <c r="P3064" s="38" t="s">
        <v>402</v>
      </c>
      <c r="Q3064" s="49" t="s">
        <v>403</v>
      </c>
      <c r="R3064" s="49">
        <v>0</v>
      </c>
      <c r="S3064" s="53">
        <v>5</v>
      </c>
    </row>
    <row r="3065" spans="1:19" x14ac:dyDescent="0.2">
      <c r="A3065" s="28" t="s">
        <v>54</v>
      </c>
      <c r="B3065" s="28" t="s">
        <v>53435</v>
      </c>
      <c r="C3065" s="28" t="s">
        <v>57</v>
      </c>
      <c r="D3065" s="28" t="s">
        <v>55</v>
      </c>
      <c r="E3065" s="28" t="s">
        <v>60010</v>
      </c>
      <c r="F3065" s="66">
        <v>42388.995428240742</v>
      </c>
      <c r="G3065" s="66">
        <v>42430</v>
      </c>
      <c r="H3065" s="66">
        <v>42795</v>
      </c>
      <c r="I3065" s="66">
        <v>42448.995428240742</v>
      </c>
      <c r="J3065" s="28" t="s">
        <v>66</v>
      </c>
      <c r="K3065" s="38" t="s">
        <v>82</v>
      </c>
      <c r="L3065" s="38" t="s">
        <v>60011</v>
      </c>
      <c r="M3065" s="38" t="s">
        <v>60012</v>
      </c>
      <c r="N3065" s="30">
        <v>2397.37</v>
      </c>
      <c r="O3065" s="30">
        <v>0</v>
      </c>
      <c r="P3065" s="38" t="s">
        <v>53210</v>
      </c>
      <c r="Q3065" s="49" t="s">
        <v>53211</v>
      </c>
      <c r="R3065" s="49">
        <v>0</v>
      </c>
      <c r="S3065" s="53">
        <v>5</v>
      </c>
    </row>
    <row r="3066" spans="1:19" x14ac:dyDescent="0.2">
      <c r="A3066" s="28" t="s">
        <v>54</v>
      </c>
      <c r="B3066" s="28" t="s">
        <v>6197</v>
      </c>
      <c r="C3066" s="28" t="s">
        <v>59</v>
      </c>
      <c r="D3066" s="28" t="s">
        <v>55</v>
      </c>
      <c r="E3066" s="28" t="s">
        <v>60013</v>
      </c>
      <c r="F3066" s="66">
        <v>42374.589409722219</v>
      </c>
      <c r="G3066" s="66">
        <v>42404</v>
      </c>
      <c r="H3066" s="66">
        <v>42770</v>
      </c>
      <c r="I3066" s="66">
        <v>42404</v>
      </c>
      <c r="J3066" s="28" t="s">
        <v>66</v>
      </c>
      <c r="K3066" s="38" t="s">
        <v>82</v>
      </c>
      <c r="L3066" s="38" t="s">
        <v>60014</v>
      </c>
      <c r="M3066" s="38" t="s">
        <v>53137</v>
      </c>
      <c r="N3066" s="30">
        <v>0</v>
      </c>
      <c r="O3066" s="30">
        <v>0</v>
      </c>
      <c r="P3066" s="38" t="s">
        <v>3615</v>
      </c>
      <c r="Q3066" s="49" t="s">
        <v>3616</v>
      </c>
      <c r="R3066" s="49">
        <v>0</v>
      </c>
      <c r="S3066" s="53">
        <v>4</v>
      </c>
    </row>
    <row r="3067" spans="1:19" x14ac:dyDescent="0.2">
      <c r="A3067" s="28" t="s">
        <v>54</v>
      </c>
      <c r="B3067" s="28" t="s">
        <v>6197</v>
      </c>
      <c r="C3067" s="28" t="s">
        <v>59</v>
      </c>
      <c r="D3067" s="28" t="s">
        <v>55</v>
      </c>
      <c r="E3067" s="28" t="s">
        <v>60015</v>
      </c>
      <c r="F3067" s="66">
        <v>42389.594861111109</v>
      </c>
      <c r="G3067" s="66">
        <v>42425</v>
      </c>
      <c r="H3067" s="66">
        <v>42791</v>
      </c>
      <c r="I3067" s="66">
        <v>42449.594861111109</v>
      </c>
      <c r="J3067" s="28" t="s">
        <v>66</v>
      </c>
      <c r="K3067" s="38" t="s">
        <v>82</v>
      </c>
      <c r="L3067" s="38" t="s">
        <v>60016</v>
      </c>
      <c r="M3067" s="38" t="s">
        <v>60017</v>
      </c>
      <c r="N3067" s="30">
        <v>5481.32</v>
      </c>
      <c r="O3067" s="30">
        <v>0</v>
      </c>
      <c r="P3067" s="38" t="s">
        <v>90</v>
      </c>
      <c r="Q3067" s="49" t="s">
        <v>91</v>
      </c>
      <c r="R3067" s="49">
        <v>0</v>
      </c>
      <c r="S3067" s="53">
        <v>5</v>
      </c>
    </row>
    <row r="3068" spans="1:19" ht="12.75" customHeight="1" x14ac:dyDescent="0.2">
      <c r="A3068" s="28" t="s">
        <v>54</v>
      </c>
      <c r="B3068" s="28" t="s">
        <v>53341</v>
      </c>
      <c r="C3068" s="28" t="s">
        <v>57</v>
      </c>
      <c r="D3068" s="28" t="s">
        <v>55</v>
      </c>
      <c r="E3068" s="28" t="s">
        <v>60018</v>
      </c>
      <c r="F3068" s="66">
        <v>42389.423692129632</v>
      </c>
      <c r="G3068" s="66">
        <v>42199</v>
      </c>
      <c r="H3068" s="66">
        <v>42643</v>
      </c>
      <c r="I3068" s="66">
        <v>42419</v>
      </c>
      <c r="J3068" s="28" t="s">
        <v>166</v>
      </c>
      <c r="K3068" s="38" t="s">
        <v>77</v>
      </c>
      <c r="L3068" s="38" t="s">
        <v>60019</v>
      </c>
      <c r="M3068" s="38" t="s">
        <v>53274</v>
      </c>
      <c r="N3068" s="30">
        <v>374.47</v>
      </c>
      <c r="O3068" s="30">
        <v>374.47</v>
      </c>
      <c r="P3068" s="38" t="s">
        <v>853</v>
      </c>
      <c r="Q3068" s="49" t="s">
        <v>854</v>
      </c>
      <c r="R3068" s="49">
        <v>0</v>
      </c>
      <c r="S3068" s="53">
        <v>1</v>
      </c>
    </row>
    <row r="3069" spans="1:19" x14ac:dyDescent="0.2">
      <c r="A3069" s="28" t="s">
        <v>54</v>
      </c>
      <c r="B3069" s="28" t="s">
        <v>53341</v>
      </c>
      <c r="C3069" s="28" t="s">
        <v>57</v>
      </c>
      <c r="D3069" s="28" t="s">
        <v>55</v>
      </c>
      <c r="E3069" s="28" t="s">
        <v>60020</v>
      </c>
      <c r="F3069" s="66">
        <v>42398.767916666664</v>
      </c>
      <c r="G3069" s="66">
        <v>42400</v>
      </c>
      <c r="H3069" s="66">
        <v>42766</v>
      </c>
      <c r="I3069" s="66">
        <v>42428</v>
      </c>
      <c r="J3069" s="28" t="s">
        <v>66</v>
      </c>
      <c r="K3069" s="38" t="s">
        <v>82</v>
      </c>
      <c r="L3069" s="38" t="s">
        <v>60021</v>
      </c>
      <c r="M3069" s="38" t="s">
        <v>53137</v>
      </c>
      <c r="N3069" s="30">
        <v>8466.0750000000007</v>
      </c>
      <c r="O3069" s="30">
        <v>0</v>
      </c>
      <c r="P3069" s="38" t="s">
        <v>968</v>
      </c>
      <c r="Q3069" s="49" t="s">
        <v>969</v>
      </c>
      <c r="R3069" s="49">
        <v>0</v>
      </c>
      <c r="S3069" s="53">
        <v>5</v>
      </c>
    </row>
    <row r="3070" spans="1:19" x14ac:dyDescent="0.2">
      <c r="A3070" s="28" t="s">
        <v>54</v>
      </c>
      <c r="B3070" s="28" t="s">
        <v>53341</v>
      </c>
      <c r="C3070" s="28" t="s">
        <v>57</v>
      </c>
      <c r="D3070" s="28" t="s">
        <v>55</v>
      </c>
      <c r="E3070" s="28" t="s">
        <v>60022</v>
      </c>
      <c r="F3070" s="66">
        <v>42396.444421296299</v>
      </c>
      <c r="G3070" s="66">
        <v>42396</v>
      </c>
      <c r="H3070" s="66">
        <v>42762</v>
      </c>
      <c r="I3070" s="66">
        <v>42426</v>
      </c>
      <c r="J3070" s="28" t="s">
        <v>66</v>
      </c>
      <c r="K3070" s="38" t="s">
        <v>74</v>
      </c>
      <c r="L3070" s="38" t="s">
        <v>60023</v>
      </c>
      <c r="M3070" s="38" t="s">
        <v>53137</v>
      </c>
      <c r="N3070" s="30">
        <v>473.65750000000003</v>
      </c>
      <c r="O3070" s="30">
        <v>408.95</v>
      </c>
      <c r="P3070" s="38" t="s">
        <v>1186</v>
      </c>
      <c r="Q3070" s="49" t="s">
        <v>1187</v>
      </c>
      <c r="R3070" s="49">
        <v>0</v>
      </c>
      <c r="S3070" s="53">
        <v>5</v>
      </c>
    </row>
    <row r="3071" spans="1:19" x14ac:dyDescent="0.2">
      <c r="A3071" s="28" t="s">
        <v>54</v>
      </c>
      <c r="B3071" s="28" t="s">
        <v>53341</v>
      </c>
      <c r="C3071" s="28" t="s">
        <v>57</v>
      </c>
      <c r="D3071" s="28" t="s">
        <v>55</v>
      </c>
      <c r="E3071" s="67" t="s">
        <v>60024</v>
      </c>
      <c r="F3071" s="66">
        <v>42377.444201388891</v>
      </c>
      <c r="G3071" s="66">
        <v>42389</v>
      </c>
      <c r="H3071" s="66">
        <v>42755</v>
      </c>
      <c r="I3071" s="66">
        <v>42407</v>
      </c>
      <c r="J3071" s="28" t="s">
        <v>66</v>
      </c>
      <c r="K3071" s="38" t="s">
        <v>82</v>
      </c>
      <c r="L3071" s="38" t="s">
        <v>60025</v>
      </c>
      <c r="M3071" s="38" t="s">
        <v>53137</v>
      </c>
      <c r="N3071" s="30">
        <v>716.41330000000005</v>
      </c>
      <c r="O3071" s="30">
        <v>0</v>
      </c>
      <c r="P3071" s="38" t="s">
        <v>578</v>
      </c>
      <c r="Q3071" s="49" t="s">
        <v>579</v>
      </c>
      <c r="R3071" s="49">
        <v>1</v>
      </c>
      <c r="S3071" s="53">
        <v>5</v>
      </c>
    </row>
    <row r="3072" spans="1:19" ht="12.75" customHeight="1" x14ac:dyDescent="0.2">
      <c r="A3072" s="28" t="s">
        <v>54</v>
      </c>
      <c r="B3072" s="28" t="s">
        <v>53342</v>
      </c>
      <c r="C3072" s="28" t="s">
        <v>59</v>
      </c>
      <c r="D3072" s="28" t="s">
        <v>55</v>
      </c>
      <c r="E3072" s="28" t="s">
        <v>60026</v>
      </c>
      <c r="F3072" s="66">
        <v>42388.905798611115</v>
      </c>
      <c r="G3072" s="66">
        <v>42400</v>
      </c>
      <c r="H3072" s="66">
        <v>42766</v>
      </c>
      <c r="I3072" s="66">
        <v>42418</v>
      </c>
      <c r="J3072" s="28" t="s">
        <v>66</v>
      </c>
      <c r="K3072" s="38" t="s">
        <v>74</v>
      </c>
      <c r="L3072" s="38" t="s">
        <v>60027</v>
      </c>
      <c r="M3072" s="38" t="s">
        <v>53137</v>
      </c>
      <c r="N3072" s="30">
        <v>4364.2299999999996</v>
      </c>
      <c r="O3072" s="30">
        <v>3861.2766000000001</v>
      </c>
      <c r="P3072" s="38" t="s">
        <v>1123</v>
      </c>
      <c r="Q3072" s="49" t="s">
        <v>1124</v>
      </c>
      <c r="R3072" s="49">
        <v>1</v>
      </c>
      <c r="S3072" s="53">
        <v>5</v>
      </c>
    </row>
    <row r="3073" spans="1:19" x14ac:dyDescent="0.2">
      <c r="A3073" s="28" t="s">
        <v>54</v>
      </c>
      <c r="B3073" s="28" t="s">
        <v>53342</v>
      </c>
      <c r="C3073" s="28" t="s">
        <v>59</v>
      </c>
      <c r="D3073" s="28" t="s">
        <v>55</v>
      </c>
      <c r="E3073" s="28" t="s">
        <v>60028</v>
      </c>
      <c r="F3073" s="66">
        <v>42394.428807870368</v>
      </c>
      <c r="G3073" s="66">
        <v>42401</v>
      </c>
      <c r="H3073" s="66">
        <v>42767</v>
      </c>
      <c r="I3073" s="66">
        <v>42424</v>
      </c>
      <c r="J3073" s="28" t="s">
        <v>66</v>
      </c>
      <c r="K3073" s="38" t="s">
        <v>82</v>
      </c>
      <c r="L3073" s="38" t="s">
        <v>60029</v>
      </c>
      <c r="M3073" s="38" t="s">
        <v>53137</v>
      </c>
      <c r="N3073" s="30">
        <v>350</v>
      </c>
      <c r="O3073" s="30">
        <v>0</v>
      </c>
      <c r="P3073" s="38" t="s">
        <v>3590</v>
      </c>
      <c r="Q3073" s="49" t="s">
        <v>3591</v>
      </c>
      <c r="R3073" s="49">
        <v>0</v>
      </c>
      <c r="S3073" s="53">
        <v>5</v>
      </c>
    </row>
    <row r="3074" spans="1:19" ht="12.75" customHeight="1" x14ac:dyDescent="0.2">
      <c r="A3074" s="28" t="s">
        <v>54</v>
      </c>
      <c r="B3074" s="28" t="s">
        <v>53342</v>
      </c>
      <c r="C3074" s="28" t="s">
        <v>59</v>
      </c>
      <c r="D3074" s="28" t="s">
        <v>55</v>
      </c>
      <c r="E3074" s="28" t="s">
        <v>60030</v>
      </c>
      <c r="F3074" s="66">
        <v>42394.588055555556</v>
      </c>
      <c r="G3074" s="66">
        <v>42394</v>
      </c>
      <c r="H3074" s="66">
        <v>42760</v>
      </c>
      <c r="I3074" s="66">
        <v>42424</v>
      </c>
      <c r="J3074" s="28" t="s">
        <v>66</v>
      </c>
      <c r="K3074" s="38" t="s">
        <v>67</v>
      </c>
      <c r="L3074" s="38" t="s">
        <v>60031</v>
      </c>
      <c r="M3074" s="38" t="s">
        <v>53137</v>
      </c>
      <c r="N3074" s="30">
        <v>320.45</v>
      </c>
      <c r="O3074" s="30">
        <v>320.45</v>
      </c>
      <c r="P3074" s="38" t="s">
        <v>113</v>
      </c>
      <c r="Q3074" s="49" t="s">
        <v>114</v>
      </c>
      <c r="R3074" s="49">
        <v>0</v>
      </c>
      <c r="S3074" s="53">
        <v>1</v>
      </c>
    </row>
    <row r="3075" spans="1:19" x14ac:dyDescent="0.2">
      <c r="A3075" s="28" t="s">
        <v>54</v>
      </c>
      <c r="B3075" s="28" t="s">
        <v>53342</v>
      </c>
      <c r="C3075" s="28" t="s">
        <v>59</v>
      </c>
      <c r="D3075" s="28" t="s">
        <v>55</v>
      </c>
      <c r="E3075" s="28" t="s">
        <v>60032</v>
      </c>
      <c r="F3075" s="66">
        <v>42381.328136574077</v>
      </c>
      <c r="G3075" s="66">
        <v>42396</v>
      </c>
      <c r="H3075" s="66">
        <v>42762</v>
      </c>
      <c r="I3075" s="66">
        <v>42441</v>
      </c>
      <c r="J3075" s="28" t="s">
        <v>66</v>
      </c>
      <c r="K3075" s="38" t="s">
        <v>67</v>
      </c>
      <c r="L3075" s="38" t="s">
        <v>60033</v>
      </c>
      <c r="M3075" s="38" t="s">
        <v>53137</v>
      </c>
      <c r="N3075" s="30">
        <v>632.58000000000004</v>
      </c>
      <c r="O3075" s="30">
        <v>664.16</v>
      </c>
      <c r="P3075" s="38" t="s">
        <v>1434</v>
      </c>
      <c r="Q3075" s="49" t="s">
        <v>1435</v>
      </c>
      <c r="R3075" s="49">
        <v>0</v>
      </c>
      <c r="S3075" s="53">
        <v>4</v>
      </c>
    </row>
    <row r="3076" spans="1:19" x14ac:dyDescent="0.2">
      <c r="A3076" s="28" t="s">
        <v>54</v>
      </c>
      <c r="B3076" s="28" t="s">
        <v>53342</v>
      </c>
      <c r="C3076" s="28" t="s">
        <v>59</v>
      </c>
      <c r="D3076" s="28" t="s">
        <v>55</v>
      </c>
      <c r="E3076" s="28" t="s">
        <v>60034</v>
      </c>
      <c r="F3076" s="66">
        <v>42387.770648148151</v>
      </c>
      <c r="G3076" s="66">
        <v>42400</v>
      </c>
      <c r="H3076" s="66">
        <v>42766</v>
      </c>
      <c r="I3076" s="66">
        <v>42417</v>
      </c>
      <c r="J3076" s="28" t="s">
        <v>66</v>
      </c>
      <c r="K3076" s="38" t="s">
        <v>67</v>
      </c>
      <c r="L3076" s="38" t="s">
        <v>60035</v>
      </c>
      <c r="M3076" s="38" t="s">
        <v>53137</v>
      </c>
      <c r="N3076" s="30">
        <v>6205.82</v>
      </c>
      <c r="O3076" s="30">
        <v>6205.82</v>
      </c>
      <c r="P3076" s="38" t="s">
        <v>1230</v>
      </c>
      <c r="Q3076" s="49" t="s">
        <v>1231</v>
      </c>
      <c r="R3076" s="49">
        <v>0</v>
      </c>
      <c r="S3076" s="53">
        <v>5</v>
      </c>
    </row>
    <row r="3077" spans="1:19" x14ac:dyDescent="0.2">
      <c r="A3077" s="28" t="s">
        <v>54</v>
      </c>
      <c r="B3077" s="28" t="s">
        <v>206</v>
      </c>
      <c r="C3077" s="28" t="s">
        <v>57</v>
      </c>
      <c r="D3077" s="28" t="s">
        <v>55</v>
      </c>
      <c r="E3077" s="28" t="s">
        <v>60036</v>
      </c>
      <c r="F3077" s="66">
        <v>42388.577280092592</v>
      </c>
      <c r="G3077" s="66">
        <v>42388</v>
      </c>
      <c r="H3077" s="66">
        <v>42754</v>
      </c>
      <c r="I3077" s="66">
        <v>42418.574791666666</v>
      </c>
      <c r="J3077" s="28" t="s">
        <v>66</v>
      </c>
      <c r="K3077" s="38" t="s">
        <v>74</v>
      </c>
      <c r="L3077" s="38" t="s">
        <v>60037</v>
      </c>
      <c r="M3077" s="38" t="s">
        <v>53137</v>
      </c>
      <c r="N3077" s="30">
        <v>1087.0133000000001</v>
      </c>
      <c r="O3077" s="30">
        <v>734.23</v>
      </c>
      <c r="P3077" s="38" t="s">
        <v>1245</v>
      </c>
      <c r="Q3077" s="49" t="s">
        <v>1246</v>
      </c>
      <c r="R3077" s="49">
        <v>0</v>
      </c>
      <c r="S3077" s="53">
        <v>5</v>
      </c>
    </row>
    <row r="3078" spans="1:19" ht="12.75" customHeight="1" x14ac:dyDescent="0.2">
      <c r="A3078" s="28" t="s">
        <v>54</v>
      </c>
      <c r="B3078" s="28" t="s">
        <v>206</v>
      </c>
      <c r="C3078" s="28" t="s">
        <v>57</v>
      </c>
      <c r="D3078" s="28" t="s">
        <v>55</v>
      </c>
      <c r="E3078" s="28" t="s">
        <v>60038</v>
      </c>
      <c r="F3078" s="66">
        <v>42377.458611111113</v>
      </c>
      <c r="G3078" s="66">
        <v>42377</v>
      </c>
      <c r="H3078" s="66">
        <v>42743</v>
      </c>
      <c r="I3078" s="66">
        <v>42407.440983796296</v>
      </c>
      <c r="J3078" s="28" t="s">
        <v>66</v>
      </c>
      <c r="K3078" s="38" t="s">
        <v>74</v>
      </c>
      <c r="L3078" s="38" t="s">
        <v>60039</v>
      </c>
      <c r="M3078" s="38" t="s">
        <v>53137</v>
      </c>
      <c r="N3078" s="30">
        <v>2326.6466</v>
      </c>
      <c r="O3078" s="30">
        <v>1785.02</v>
      </c>
      <c r="P3078" s="38" t="s">
        <v>144</v>
      </c>
      <c r="Q3078" s="49" t="s">
        <v>145</v>
      </c>
      <c r="R3078" s="49">
        <v>0</v>
      </c>
      <c r="S3078" s="53">
        <v>5</v>
      </c>
    </row>
    <row r="3079" spans="1:19" ht="12.75" customHeight="1" x14ac:dyDescent="0.2">
      <c r="A3079" s="28" t="s">
        <v>54</v>
      </c>
      <c r="B3079" s="28" t="s">
        <v>206</v>
      </c>
      <c r="C3079" s="28" t="s">
        <v>57</v>
      </c>
      <c r="D3079" s="28" t="s">
        <v>55</v>
      </c>
      <c r="E3079" s="28" t="s">
        <v>60040</v>
      </c>
      <c r="F3079" s="66">
        <v>42375.627199074072</v>
      </c>
      <c r="G3079" s="66">
        <v>42375</v>
      </c>
      <c r="H3079" s="66">
        <v>42741</v>
      </c>
      <c r="I3079" s="66">
        <v>42405.602268518516</v>
      </c>
      <c r="J3079" s="28" t="s">
        <v>66</v>
      </c>
      <c r="K3079" s="38" t="s">
        <v>74</v>
      </c>
      <c r="L3079" s="38" t="s">
        <v>60041</v>
      </c>
      <c r="M3079" s="38" t="s">
        <v>53137</v>
      </c>
      <c r="N3079" s="30">
        <v>3438.2849999999999</v>
      </c>
      <c r="O3079" s="30">
        <v>0</v>
      </c>
      <c r="P3079" s="38" t="s">
        <v>1701</v>
      </c>
      <c r="Q3079" s="49" t="s">
        <v>1702</v>
      </c>
      <c r="R3079" s="49">
        <v>0</v>
      </c>
      <c r="S3079" s="53">
        <v>5</v>
      </c>
    </row>
    <row r="3080" spans="1:19" x14ac:dyDescent="0.2">
      <c r="A3080" s="28" t="s">
        <v>54</v>
      </c>
      <c r="B3080" s="28" t="s">
        <v>206</v>
      </c>
      <c r="C3080" s="28" t="s">
        <v>57</v>
      </c>
      <c r="D3080" s="28" t="s">
        <v>55</v>
      </c>
      <c r="E3080" s="28" t="s">
        <v>60042</v>
      </c>
      <c r="F3080" s="66">
        <v>42381.912488425929</v>
      </c>
      <c r="G3080" s="66">
        <v>42386</v>
      </c>
      <c r="H3080" s="66">
        <v>42752</v>
      </c>
      <c r="I3080" s="66">
        <v>42411.899189814816</v>
      </c>
      <c r="J3080" s="28" t="s">
        <v>66</v>
      </c>
      <c r="K3080" s="38" t="s">
        <v>77</v>
      </c>
      <c r="L3080" s="38" t="s">
        <v>60043</v>
      </c>
      <c r="M3080" s="38" t="s">
        <v>59380</v>
      </c>
      <c r="N3080" s="30">
        <v>1517.3141000000001</v>
      </c>
      <c r="O3080" s="30">
        <v>1361.1387999999999</v>
      </c>
      <c r="P3080" s="38" t="s">
        <v>156</v>
      </c>
      <c r="Q3080" s="49" t="s">
        <v>157</v>
      </c>
      <c r="R3080" s="49">
        <v>2</v>
      </c>
      <c r="S3080" s="53">
        <v>5</v>
      </c>
    </row>
    <row r="3081" spans="1:19" x14ac:dyDescent="0.2">
      <c r="A3081" s="28" t="s">
        <v>54</v>
      </c>
      <c r="B3081" s="28" t="s">
        <v>53342</v>
      </c>
      <c r="C3081" s="28" t="s">
        <v>59</v>
      </c>
      <c r="D3081" s="28" t="s">
        <v>55</v>
      </c>
      <c r="E3081" s="28" t="s">
        <v>60044</v>
      </c>
      <c r="F3081" s="66">
        <v>42373.41851851852</v>
      </c>
      <c r="G3081" s="66">
        <v>42401</v>
      </c>
      <c r="H3081" s="66">
        <v>42767</v>
      </c>
      <c r="I3081" s="66">
        <v>42403</v>
      </c>
      <c r="J3081" s="28" t="s">
        <v>66</v>
      </c>
      <c r="K3081" s="38" t="s">
        <v>82</v>
      </c>
      <c r="L3081" s="38" t="s">
        <v>60045</v>
      </c>
      <c r="M3081" s="38" t="s">
        <v>53137</v>
      </c>
      <c r="N3081" s="30">
        <v>0</v>
      </c>
      <c r="O3081" s="30">
        <v>0</v>
      </c>
      <c r="P3081" s="38" t="s">
        <v>90</v>
      </c>
      <c r="Q3081" s="49" t="s">
        <v>91</v>
      </c>
      <c r="R3081" s="49">
        <v>1</v>
      </c>
      <c r="S3081" s="53">
        <v>5</v>
      </c>
    </row>
    <row r="3082" spans="1:19" x14ac:dyDescent="0.2">
      <c r="A3082" s="28" t="s">
        <v>54</v>
      </c>
      <c r="B3082" s="28" t="s">
        <v>53342</v>
      </c>
      <c r="C3082" s="28" t="s">
        <v>59</v>
      </c>
      <c r="D3082" s="28" t="s">
        <v>55</v>
      </c>
      <c r="E3082" s="28" t="s">
        <v>60046</v>
      </c>
      <c r="F3082" s="66">
        <v>42380.830138888887</v>
      </c>
      <c r="G3082" s="66">
        <v>42419</v>
      </c>
      <c r="H3082" s="66">
        <v>42785</v>
      </c>
      <c r="I3082" s="66">
        <v>42440</v>
      </c>
      <c r="J3082" s="28" t="s">
        <v>2682</v>
      </c>
      <c r="K3082" s="38" t="s">
        <v>74</v>
      </c>
      <c r="L3082" s="38" t="s">
        <v>53137</v>
      </c>
      <c r="M3082" s="38" t="s">
        <v>53137</v>
      </c>
      <c r="N3082" s="30">
        <v>0</v>
      </c>
      <c r="O3082" s="30">
        <v>0</v>
      </c>
      <c r="P3082" s="38" t="s">
        <v>84</v>
      </c>
      <c r="Q3082" s="49" t="s">
        <v>85</v>
      </c>
      <c r="R3082" s="49">
        <v>0</v>
      </c>
      <c r="S3082" s="53">
        <v>1</v>
      </c>
    </row>
    <row r="3083" spans="1:19" x14ac:dyDescent="0.2">
      <c r="A3083" s="28" t="s">
        <v>54</v>
      </c>
      <c r="B3083" s="28" t="s">
        <v>53342</v>
      </c>
      <c r="C3083" s="28" t="s">
        <v>59</v>
      </c>
      <c r="D3083" s="28" t="s">
        <v>55</v>
      </c>
      <c r="E3083" s="28" t="s">
        <v>60047</v>
      </c>
      <c r="F3083" s="66">
        <v>42396.67769675926</v>
      </c>
      <c r="G3083" s="66">
        <v>42396</v>
      </c>
      <c r="H3083" s="66">
        <v>42762</v>
      </c>
      <c r="I3083" s="66">
        <v>42426</v>
      </c>
      <c r="J3083" s="28" t="s">
        <v>66</v>
      </c>
      <c r="K3083" s="38" t="s">
        <v>82</v>
      </c>
      <c r="L3083" s="38" t="s">
        <v>60048</v>
      </c>
      <c r="M3083" s="38" t="s">
        <v>53137</v>
      </c>
      <c r="N3083" s="30">
        <v>0</v>
      </c>
      <c r="O3083" s="30">
        <v>0</v>
      </c>
      <c r="P3083" s="38" t="s">
        <v>53267</v>
      </c>
      <c r="Q3083" s="49" t="s">
        <v>53268</v>
      </c>
      <c r="R3083" s="49">
        <v>0</v>
      </c>
      <c r="S3083" s="53">
        <v>5</v>
      </c>
    </row>
    <row r="3084" spans="1:19" x14ac:dyDescent="0.2">
      <c r="A3084" s="28" t="s">
        <v>54</v>
      </c>
      <c r="B3084" s="28" t="s">
        <v>53342</v>
      </c>
      <c r="C3084" s="28" t="s">
        <v>59</v>
      </c>
      <c r="D3084" s="28" t="s">
        <v>55</v>
      </c>
      <c r="E3084" s="28" t="s">
        <v>60049</v>
      </c>
      <c r="F3084" s="66">
        <v>42397.503506944442</v>
      </c>
      <c r="G3084" s="66">
        <v>42385</v>
      </c>
      <c r="H3084" s="66">
        <v>42751</v>
      </c>
      <c r="I3084" s="66">
        <v>42427</v>
      </c>
      <c r="J3084" s="28" t="s">
        <v>166</v>
      </c>
      <c r="K3084" s="38" t="s">
        <v>77</v>
      </c>
      <c r="L3084" s="38" t="s">
        <v>60050</v>
      </c>
      <c r="M3084" s="38" t="s">
        <v>7788</v>
      </c>
      <c r="N3084" s="30">
        <v>-49.21</v>
      </c>
      <c r="O3084" s="30">
        <v>-49.21</v>
      </c>
      <c r="P3084" s="38" t="s">
        <v>1230</v>
      </c>
      <c r="Q3084" s="49" t="s">
        <v>1231</v>
      </c>
      <c r="R3084" s="49">
        <v>0</v>
      </c>
      <c r="S3084" s="53">
        <v>1</v>
      </c>
    </row>
    <row r="3085" spans="1:19" ht="12.75" customHeight="1" x14ac:dyDescent="0.2">
      <c r="A3085" s="28" t="s">
        <v>54</v>
      </c>
      <c r="B3085" s="28" t="s">
        <v>206</v>
      </c>
      <c r="C3085" s="28" t="s">
        <v>57</v>
      </c>
      <c r="D3085" s="28" t="s">
        <v>55</v>
      </c>
      <c r="E3085" s="28" t="s">
        <v>60051</v>
      </c>
      <c r="F3085" s="66">
        <v>42377.421747685185</v>
      </c>
      <c r="G3085" s="66">
        <v>42377</v>
      </c>
      <c r="H3085" s="66">
        <v>42743</v>
      </c>
      <c r="I3085" s="66">
        <v>42407.41265046296</v>
      </c>
      <c r="J3085" s="28" t="s">
        <v>66</v>
      </c>
      <c r="K3085" s="38" t="s">
        <v>74</v>
      </c>
      <c r="L3085" s="38" t="s">
        <v>60052</v>
      </c>
      <c r="M3085" s="38" t="s">
        <v>53137</v>
      </c>
      <c r="N3085" s="30">
        <v>0</v>
      </c>
      <c r="O3085" s="30">
        <v>0</v>
      </c>
      <c r="P3085" s="38" t="s">
        <v>3225</v>
      </c>
      <c r="Q3085" s="49" t="s">
        <v>3226</v>
      </c>
      <c r="R3085" s="49">
        <v>0</v>
      </c>
      <c r="S3085" s="53">
        <v>5</v>
      </c>
    </row>
    <row r="3086" spans="1:19" x14ac:dyDescent="0.2">
      <c r="A3086" s="28" t="s">
        <v>54</v>
      </c>
      <c r="B3086" s="28" t="s">
        <v>206</v>
      </c>
      <c r="C3086" s="28" t="s">
        <v>57</v>
      </c>
      <c r="D3086" s="28" t="s">
        <v>55</v>
      </c>
      <c r="E3086" s="28" t="s">
        <v>60053</v>
      </c>
      <c r="F3086" s="66">
        <v>42383.389143518521</v>
      </c>
      <c r="G3086" s="66">
        <v>42400</v>
      </c>
      <c r="H3086" s="66">
        <v>42766</v>
      </c>
      <c r="I3086" s="66">
        <v>42413.386134259257</v>
      </c>
      <c r="J3086" s="28" t="s">
        <v>166</v>
      </c>
      <c r="K3086" s="38" t="s">
        <v>77</v>
      </c>
      <c r="L3086" s="38" t="s">
        <v>60054</v>
      </c>
      <c r="M3086" s="38" t="s">
        <v>53467</v>
      </c>
      <c r="N3086" s="30">
        <v>37.47</v>
      </c>
      <c r="O3086" s="30">
        <v>37.47</v>
      </c>
      <c r="P3086" s="38" t="s">
        <v>1599</v>
      </c>
      <c r="Q3086" s="49" t="s">
        <v>1600</v>
      </c>
      <c r="R3086" s="49">
        <v>1</v>
      </c>
      <c r="S3086" s="53">
        <v>1</v>
      </c>
    </row>
    <row r="3087" spans="1:19" ht="12.75" customHeight="1" x14ac:dyDescent="0.2">
      <c r="A3087" s="28" t="s">
        <v>54</v>
      </c>
      <c r="B3087" s="28" t="s">
        <v>206</v>
      </c>
      <c r="C3087" s="28" t="s">
        <v>57</v>
      </c>
      <c r="D3087" s="28" t="s">
        <v>55</v>
      </c>
      <c r="E3087" s="28" t="s">
        <v>60055</v>
      </c>
      <c r="F3087" s="66">
        <v>42389.472685185188</v>
      </c>
      <c r="G3087" s="66">
        <v>42389</v>
      </c>
      <c r="H3087" s="66">
        <v>42755</v>
      </c>
      <c r="I3087" s="66">
        <v>42419.471122685187</v>
      </c>
      <c r="J3087" s="28" t="s">
        <v>66</v>
      </c>
      <c r="K3087" s="38" t="s">
        <v>74</v>
      </c>
      <c r="L3087" s="38" t="s">
        <v>60056</v>
      </c>
      <c r="M3087" s="38" t="s">
        <v>53137</v>
      </c>
      <c r="N3087" s="30">
        <v>1304.895</v>
      </c>
      <c r="O3087" s="30">
        <v>1222.33</v>
      </c>
      <c r="P3087" s="38" t="s">
        <v>123</v>
      </c>
      <c r="Q3087" s="49" t="s">
        <v>124</v>
      </c>
      <c r="R3087" s="49">
        <v>0</v>
      </c>
      <c r="S3087" s="53">
        <v>5</v>
      </c>
    </row>
    <row r="3088" spans="1:19" ht="12.75" customHeight="1" x14ac:dyDescent="0.2">
      <c r="A3088" s="28" t="s">
        <v>54</v>
      </c>
      <c r="B3088" s="28" t="s">
        <v>206</v>
      </c>
      <c r="C3088" s="28" t="s">
        <v>57</v>
      </c>
      <c r="D3088" s="28" t="s">
        <v>55</v>
      </c>
      <c r="E3088" s="28" t="s">
        <v>60057</v>
      </c>
      <c r="F3088" s="66">
        <v>42380.445185185185</v>
      </c>
      <c r="G3088" s="66">
        <v>42380</v>
      </c>
      <c r="H3088" s="66">
        <v>42746</v>
      </c>
      <c r="I3088" s="66">
        <v>42410.442442129628</v>
      </c>
      <c r="J3088" s="28" t="s">
        <v>66</v>
      </c>
      <c r="K3088" s="38" t="s">
        <v>82</v>
      </c>
      <c r="L3088" s="38" t="s">
        <v>60058</v>
      </c>
      <c r="M3088" s="38" t="s">
        <v>53137</v>
      </c>
      <c r="N3088" s="30">
        <v>0</v>
      </c>
      <c r="O3088" s="30">
        <v>0</v>
      </c>
      <c r="P3088" s="38" t="s">
        <v>7329</v>
      </c>
      <c r="Q3088" s="49" t="s">
        <v>7330</v>
      </c>
      <c r="R3088" s="49">
        <v>0</v>
      </c>
      <c r="S3088" s="53">
        <v>5</v>
      </c>
    </row>
    <row r="3089" spans="1:19" x14ac:dyDescent="0.2">
      <c r="A3089" s="28" t="s">
        <v>54</v>
      </c>
      <c r="B3089" s="28" t="s">
        <v>206</v>
      </c>
      <c r="C3089" s="28" t="s">
        <v>57</v>
      </c>
      <c r="D3089" s="28" t="s">
        <v>55</v>
      </c>
      <c r="E3089" s="28" t="s">
        <v>60059</v>
      </c>
      <c r="F3089" s="66">
        <v>42389.476793981485</v>
      </c>
      <c r="G3089" s="66">
        <v>42389</v>
      </c>
      <c r="H3089" s="66">
        <v>42755</v>
      </c>
      <c r="I3089" s="66">
        <v>42419.473900462966</v>
      </c>
      <c r="J3089" s="28" t="s">
        <v>66</v>
      </c>
      <c r="K3089" s="38" t="s">
        <v>74</v>
      </c>
      <c r="L3089" s="38" t="s">
        <v>60060</v>
      </c>
      <c r="M3089" s="38" t="s">
        <v>53137</v>
      </c>
      <c r="N3089" s="30">
        <v>2953.7725</v>
      </c>
      <c r="O3089" s="30">
        <v>1481.55</v>
      </c>
      <c r="P3089" s="38" t="s">
        <v>1221</v>
      </c>
      <c r="Q3089" s="49" t="s">
        <v>1222</v>
      </c>
      <c r="R3089" s="49">
        <v>0</v>
      </c>
      <c r="S3089" s="53">
        <v>5</v>
      </c>
    </row>
    <row r="3090" spans="1:19" x14ac:dyDescent="0.2">
      <c r="A3090" s="28" t="s">
        <v>54</v>
      </c>
      <c r="B3090" s="28" t="s">
        <v>6117</v>
      </c>
      <c r="C3090" s="28" t="s">
        <v>59</v>
      </c>
      <c r="D3090" s="28" t="s">
        <v>55</v>
      </c>
      <c r="E3090" s="28" t="s">
        <v>60061</v>
      </c>
      <c r="F3090" s="66">
        <v>42388.485196759262</v>
      </c>
      <c r="G3090" s="66">
        <v>42406</v>
      </c>
      <c r="H3090" s="66">
        <v>42772</v>
      </c>
      <c r="I3090" s="66">
        <v>42418</v>
      </c>
      <c r="J3090" s="28" t="s">
        <v>66</v>
      </c>
      <c r="K3090" s="38" t="s">
        <v>82</v>
      </c>
      <c r="L3090" s="38" t="s">
        <v>60062</v>
      </c>
      <c r="M3090" s="38" t="s">
        <v>53137</v>
      </c>
      <c r="N3090" s="30">
        <v>0</v>
      </c>
      <c r="O3090" s="30">
        <v>0</v>
      </c>
      <c r="P3090" s="38" t="s">
        <v>176</v>
      </c>
      <c r="Q3090" s="49" t="s">
        <v>177</v>
      </c>
      <c r="R3090" s="49">
        <v>1</v>
      </c>
      <c r="S3090" s="53">
        <v>4</v>
      </c>
    </row>
    <row r="3091" spans="1:19" ht="12.75" customHeight="1" x14ac:dyDescent="0.2">
      <c r="A3091" s="28" t="s">
        <v>54</v>
      </c>
      <c r="B3091" s="28" t="s">
        <v>6117</v>
      </c>
      <c r="C3091" s="28" t="s">
        <v>59</v>
      </c>
      <c r="D3091" s="28" t="s">
        <v>55</v>
      </c>
      <c r="E3091" s="28" t="s">
        <v>60063</v>
      </c>
      <c r="F3091" s="66">
        <v>42390.462592592594</v>
      </c>
      <c r="G3091" s="66">
        <v>42390</v>
      </c>
      <c r="H3091" s="66">
        <v>42756</v>
      </c>
      <c r="I3091" s="66">
        <v>42420</v>
      </c>
      <c r="J3091" s="28" t="s">
        <v>66</v>
      </c>
      <c r="K3091" s="38" t="s">
        <v>82</v>
      </c>
      <c r="L3091" s="38" t="s">
        <v>60064</v>
      </c>
      <c r="M3091" s="38" t="s">
        <v>53137</v>
      </c>
      <c r="N3091" s="30">
        <v>0</v>
      </c>
      <c r="O3091" s="30">
        <v>0</v>
      </c>
      <c r="P3091" s="38" t="s">
        <v>472</v>
      </c>
      <c r="Q3091" s="49" t="s">
        <v>473</v>
      </c>
      <c r="R3091" s="49">
        <v>0</v>
      </c>
      <c r="S3091" s="53">
        <v>5</v>
      </c>
    </row>
    <row r="3092" spans="1:19" ht="12.75" customHeight="1" x14ac:dyDescent="0.2">
      <c r="A3092" s="28" t="s">
        <v>54</v>
      </c>
      <c r="B3092" s="28" t="s">
        <v>6117</v>
      </c>
      <c r="C3092" s="28" t="s">
        <v>59</v>
      </c>
      <c r="D3092" s="28" t="s">
        <v>55</v>
      </c>
      <c r="E3092" s="28" t="s">
        <v>60065</v>
      </c>
      <c r="F3092" s="66">
        <v>42382.464687500003</v>
      </c>
      <c r="G3092" s="66">
        <v>42402</v>
      </c>
      <c r="H3092" s="66">
        <v>42768</v>
      </c>
      <c r="I3092" s="66">
        <v>42412</v>
      </c>
      <c r="J3092" s="28" t="s">
        <v>66</v>
      </c>
      <c r="K3092" s="38" t="s">
        <v>82</v>
      </c>
      <c r="L3092" s="38" t="s">
        <v>60066</v>
      </c>
      <c r="M3092" s="38" t="s">
        <v>53137</v>
      </c>
      <c r="N3092" s="30">
        <v>406.84500000000003</v>
      </c>
      <c r="O3092" s="30">
        <v>0</v>
      </c>
      <c r="P3092" s="38" t="s">
        <v>789</v>
      </c>
      <c r="Q3092" s="49" t="s">
        <v>790</v>
      </c>
      <c r="R3092" s="49">
        <v>0</v>
      </c>
      <c r="S3092" s="53">
        <v>5</v>
      </c>
    </row>
    <row r="3093" spans="1:19" ht="12.75" customHeight="1" x14ac:dyDescent="0.2">
      <c r="A3093" s="28" t="s">
        <v>54</v>
      </c>
      <c r="B3093" s="28" t="s">
        <v>288</v>
      </c>
      <c r="C3093" s="28" t="s">
        <v>57</v>
      </c>
      <c r="D3093" s="28" t="s">
        <v>55</v>
      </c>
      <c r="E3093" s="28" t="s">
        <v>60067</v>
      </c>
      <c r="F3093" s="66">
        <v>42389.465636574074</v>
      </c>
      <c r="G3093" s="66">
        <v>42427</v>
      </c>
      <c r="H3093" s="66">
        <v>42793</v>
      </c>
      <c r="I3093" s="66">
        <v>42419</v>
      </c>
      <c r="J3093" s="28" t="s">
        <v>66</v>
      </c>
      <c r="K3093" s="38" t="s">
        <v>67</v>
      </c>
      <c r="L3093" s="38" t="s">
        <v>60068</v>
      </c>
      <c r="M3093" s="38" t="s">
        <v>53137</v>
      </c>
      <c r="N3093" s="30">
        <v>454.45400000000001</v>
      </c>
      <c r="O3093" s="30">
        <v>450.17</v>
      </c>
      <c r="P3093" s="38" t="s">
        <v>110</v>
      </c>
      <c r="Q3093" s="49" t="s">
        <v>111</v>
      </c>
      <c r="R3093" s="49">
        <v>0</v>
      </c>
      <c r="S3093" s="53">
        <v>5</v>
      </c>
    </row>
    <row r="3094" spans="1:19" x14ac:dyDescent="0.2">
      <c r="A3094" s="28" t="s">
        <v>54</v>
      </c>
      <c r="B3094" s="28" t="s">
        <v>53342</v>
      </c>
      <c r="C3094" s="28" t="s">
        <v>59</v>
      </c>
      <c r="D3094" s="28" t="s">
        <v>55</v>
      </c>
      <c r="E3094" s="67" t="s">
        <v>60069</v>
      </c>
      <c r="F3094" s="66">
        <v>42387.540543981479</v>
      </c>
      <c r="G3094" s="66">
        <v>42387</v>
      </c>
      <c r="H3094" s="66">
        <v>42753</v>
      </c>
      <c r="I3094" s="66">
        <v>42417</v>
      </c>
      <c r="J3094" s="28" t="s">
        <v>66</v>
      </c>
      <c r="K3094" s="38" t="s">
        <v>82</v>
      </c>
      <c r="L3094" s="38" t="s">
        <v>60070</v>
      </c>
      <c r="M3094" s="38" t="s">
        <v>53137</v>
      </c>
      <c r="N3094" s="30">
        <v>1094.0333000000001</v>
      </c>
      <c r="O3094" s="30">
        <v>0</v>
      </c>
      <c r="P3094" s="38" t="s">
        <v>144</v>
      </c>
      <c r="Q3094" s="49" t="s">
        <v>145</v>
      </c>
      <c r="R3094" s="49">
        <v>0</v>
      </c>
      <c r="S3094" s="53">
        <v>5</v>
      </c>
    </row>
    <row r="3095" spans="1:19" ht="12.75" customHeight="1" x14ac:dyDescent="0.2">
      <c r="A3095" s="28" t="s">
        <v>54</v>
      </c>
      <c r="B3095" s="28" t="s">
        <v>53342</v>
      </c>
      <c r="C3095" s="28" t="s">
        <v>59</v>
      </c>
      <c r="D3095" s="28" t="s">
        <v>55</v>
      </c>
      <c r="E3095" s="28" t="s">
        <v>60071</v>
      </c>
      <c r="F3095" s="66">
        <v>42377.481712962966</v>
      </c>
      <c r="G3095" s="66">
        <v>42377</v>
      </c>
      <c r="H3095" s="66">
        <v>42743</v>
      </c>
      <c r="I3095" s="66">
        <v>42407</v>
      </c>
      <c r="J3095" s="28" t="s">
        <v>66</v>
      </c>
      <c r="K3095" s="38" t="s">
        <v>74</v>
      </c>
      <c r="L3095" s="38" t="s">
        <v>60072</v>
      </c>
      <c r="M3095" s="38" t="s">
        <v>53137</v>
      </c>
      <c r="N3095" s="30">
        <v>731.84500000000003</v>
      </c>
      <c r="O3095" s="30">
        <v>889.69</v>
      </c>
      <c r="P3095" s="38" t="s">
        <v>379</v>
      </c>
      <c r="Q3095" s="49" t="s">
        <v>380</v>
      </c>
      <c r="R3095" s="49">
        <v>0</v>
      </c>
      <c r="S3095" s="53">
        <v>5</v>
      </c>
    </row>
    <row r="3096" spans="1:19" x14ac:dyDescent="0.2">
      <c r="A3096" s="28" t="s">
        <v>54</v>
      </c>
      <c r="B3096" s="28" t="s">
        <v>53342</v>
      </c>
      <c r="C3096" s="28" t="s">
        <v>59</v>
      </c>
      <c r="D3096" s="28" t="s">
        <v>55</v>
      </c>
      <c r="E3096" s="67" t="s">
        <v>60073</v>
      </c>
      <c r="F3096" s="66">
        <v>42389.672511574077</v>
      </c>
      <c r="G3096" s="66">
        <v>42389</v>
      </c>
      <c r="H3096" s="66">
        <v>42755</v>
      </c>
      <c r="I3096" s="66">
        <v>42419</v>
      </c>
      <c r="J3096" s="28" t="s">
        <v>66</v>
      </c>
      <c r="K3096" s="38" t="s">
        <v>82</v>
      </c>
      <c r="L3096" s="38" t="s">
        <v>60074</v>
      </c>
      <c r="M3096" s="38" t="s">
        <v>53137</v>
      </c>
      <c r="N3096" s="30">
        <v>0</v>
      </c>
      <c r="O3096" s="30">
        <v>0</v>
      </c>
      <c r="P3096" s="38" t="s">
        <v>5342</v>
      </c>
      <c r="Q3096" s="49" t="s">
        <v>5343</v>
      </c>
      <c r="R3096" s="49">
        <v>0</v>
      </c>
      <c r="S3096" s="53">
        <v>4</v>
      </c>
    </row>
    <row r="3097" spans="1:19" x14ac:dyDescent="0.2">
      <c r="A3097" s="28" t="s">
        <v>54</v>
      </c>
      <c r="B3097" s="28" t="s">
        <v>53342</v>
      </c>
      <c r="C3097" s="28" t="s">
        <v>59</v>
      </c>
      <c r="D3097" s="28" t="s">
        <v>55</v>
      </c>
      <c r="E3097" s="28" t="s">
        <v>60075</v>
      </c>
      <c r="F3097" s="66">
        <v>42398.521006944444</v>
      </c>
      <c r="G3097" s="66">
        <v>42415</v>
      </c>
      <c r="H3097" s="66">
        <v>42781</v>
      </c>
      <c r="I3097" s="66">
        <v>42428</v>
      </c>
      <c r="J3097" s="28" t="s">
        <v>66</v>
      </c>
      <c r="K3097" s="38" t="s">
        <v>82</v>
      </c>
      <c r="L3097" s="38" t="s">
        <v>60076</v>
      </c>
      <c r="M3097" s="38" t="s">
        <v>53137</v>
      </c>
      <c r="N3097" s="30">
        <v>0</v>
      </c>
      <c r="O3097" s="30">
        <v>0</v>
      </c>
      <c r="P3097" s="38" t="s">
        <v>481</v>
      </c>
      <c r="Q3097" s="49" t="s">
        <v>482</v>
      </c>
      <c r="R3097" s="49">
        <v>0</v>
      </c>
      <c r="S3097" s="53">
        <v>5</v>
      </c>
    </row>
    <row r="3098" spans="1:19" x14ac:dyDescent="0.2">
      <c r="A3098" s="28" t="s">
        <v>54</v>
      </c>
      <c r="B3098" s="28" t="s">
        <v>53344</v>
      </c>
      <c r="C3098" s="28" t="s">
        <v>60</v>
      </c>
      <c r="D3098" s="28" t="s">
        <v>55</v>
      </c>
      <c r="E3098" s="28" t="s">
        <v>60077</v>
      </c>
      <c r="F3098" s="66">
        <v>42387.633842592593</v>
      </c>
      <c r="G3098" s="66">
        <v>42409</v>
      </c>
      <c r="H3098" s="66">
        <v>42775</v>
      </c>
      <c r="I3098" s="66">
        <v>42417</v>
      </c>
      <c r="J3098" s="28" t="s">
        <v>66</v>
      </c>
      <c r="K3098" s="38" t="s">
        <v>82</v>
      </c>
      <c r="L3098" s="38" t="s">
        <v>60078</v>
      </c>
      <c r="M3098" s="38" t="s">
        <v>53137</v>
      </c>
      <c r="N3098" s="30">
        <v>0</v>
      </c>
      <c r="O3098" s="30">
        <v>0</v>
      </c>
      <c r="P3098" s="38" t="s">
        <v>4407</v>
      </c>
      <c r="Q3098" s="49" t="s">
        <v>4408</v>
      </c>
      <c r="R3098" s="49">
        <v>0</v>
      </c>
      <c r="S3098" s="53">
        <v>4</v>
      </c>
    </row>
    <row r="3099" spans="1:19" x14ac:dyDescent="0.2">
      <c r="A3099" s="28" t="s">
        <v>54</v>
      </c>
      <c r="B3099" s="28" t="s">
        <v>53345</v>
      </c>
      <c r="C3099" s="28" t="s">
        <v>62</v>
      </c>
      <c r="D3099" s="28" t="s">
        <v>55</v>
      </c>
      <c r="E3099" s="67" t="s">
        <v>60079</v>
      </c>
      <c r="F3099" s="66">
        <v>42374.713784722226</v>
      </c>
      <c r="G3099" s="66">
        <v>42388</v>
      </c>
      <c r="H3099" s="66">
        <v>42754</v>
      </c>
      <c r="I3099" s="66">
        <v>42404</v>
      </c>
      <c r="J3099" s="28" t="s">
        <v>66</v>
      </c>
      <c r="K3099" s="38" t="s">
        <v>82</v>
      </c>
      <c r="L3099" s="38" t="s">
        <v>60080</v>
      </c>
      <c r="M3099" s="38" t="s">
        <v>53137</v>
      </c>
      <c r="N3099" s="30">
        <v>0</v>
      </c>
      <c r="O3099" s="30">
        <v>0</v>
      </c>
      <c r="P3099" s="38" t="s">
        <v>3608</v>
      </c>
      <c r="Q3099" s="49" t="s">
        <v>3609</v>
      </c>
      <c r="R3099" s="49">
        <v>0</v>
      </c>
      <c r="S3099" s="53">
        <v>5</v>
      </c>
    </row>
    <row r="3100" spans="1:19" ht="12.75" customHeight="1" x14ac:dyDescent="0.2">
      <c r="A3100" s="28" t="s">
        <v>54</v>
      </c>
      <c r="B3100" s="28" t="s">
        <v>53345</v>
      </c>
      <c r="C3100" s="28" t="s">
        <v>62</v>
      </c>
      <c r="D3100" s="28" t="s">
        <v>55</v>
      </c>
      <c r="E3100" s="67" t="s">
        <v>60081</v>
      </c>
      <c r="F3100" s="66">
        <v>42388.822754629633</v>
      </c>
      <c r="G3100" s="66">
        <v>42388</v>
      </c>
      <c r="H3100" s="66">
        <v>42754</v>
      </c>
      <c r="I3100" s="66">
        <v>42418</v>
      </c>
      <c r="J3100" s="28" t="s">
        <v>66</v>
      </c>
      <c r="K3100" s="38" t="s">
        <v>82</v>
      </c>
      <c r="L3100" s="38" t="s">
        <v>60082</v>
      </c>
      <c r="M3100" s="38" t="s">
        <v>53137</v>
      </c>
      <c r="N3100" s="30">
        <v>1799.7</v>
      </c>
      <c r="O3100" s="30">
        <v>0</v>
      </c>
      <c r="P3100" s="38" t="s">
        <v>651</v>
      </c>
      <c r="Q3100" s="49" t="s">
        <v>652</v>
      </c>
      <c r="R3100" s="49">
        <v>0</v>
      </c>
      <c r="S3100" s="53">
        <v>5</v>
      </c>
    </row>
    <row r="3101" spans="1:19" x14ac:dyDescent="0.2">
      <c r="A3101" s="28" t="s">
        <v>54</v>
      </c>
      <c r="B3101" s="28" t="s">
        <v>53345</v>
      </c>
      <c r="C3101" s="28" t="s">
        <v>62</v>
      </c>
      <c r="D3101" s="28" t="s">
        <v>55</v>
      </c>
      <c r="E3101" s="67" t="s">
        <v>60083</v>
      </c>
      <c r="F3101" s="66">
        <v>42374.695914351854</v>
      </c>
      <c r="G3101" s="66">
        <v>42395</v>
      </c>
      <c r="H3101" s="66">
        <v>42761</v>
      </c>
      <c r="I3101" s="66">
        <v>42404</v>
      </c>
      <c r="J3101" s="28" t="s">
        <v>66</v>
      </c>
      <c r="K3101" s="38" t="s">
        <v>67</v>
      </c>
      <c r="L3101" s="38" t="s">
        <v>60084</v>
      </c>
      <c r="M3101" s="38" t="s">
        <v>53137</v>
      </c>
      <c r="N3101" s="30">
        <v>1037.365</v>
      </c>
      <c r="O3101" s="30">
        <v>767.20500000000004</v>
      </c>
      <c r="P3101" s="38" t="s">
        <v>60085</v>
      </c>
      <c r="Q3101" s="49" t="s">
        <v>60086</v>
      </c>
      <c r="R3101" s="49">
        <v>0</v>
      </c>
      <c r="S3101" s="53">
        <v>5</v>
      </c>
    </row>
    <row r="3102" spans="1:19" x14ac:dyDescent="0.2">
      <c r="A3102" s="28" t="s">
        <v>54</v>
      </c>
      <c r="B3102" s="28" t="s">
        <v>53345</v>
      </c>
      <c r="C3102" s="28" t="s">
        <v>62</v>
      </c>
      <c r="D3102" s="28" t="s">
        <v>55</v>
      </c>
      <c r="E3102" s="67" t="s">
        <v>60087</v>
      </c>
      <c r="F3102" s="66">
        <v>42373.95453703704</v>
      </c>
      <c r="G3102" s="66">
        <v>42377</v>
      </c>
      <c r="H3102" s="66">
        <v>42743</v>
      </c>
      <c r="I3102" s="66">
        <v>42403</v>
      </c>
      <c r="J3102" s="28" t="s">
        <v>66</v>
      </c>
      <c r="K3102" s="38" t="s">
        <v>74</v>
      </c>
      <c r="L3102" s="38" t="s">
        <v>60088</v>
      </c>
      <c r="M3102" s="38" t="s">
        <v>53137</v>
      </c>
      <c r="N3102" s="30">
        <v>2682.2791000000002</v>
      </c>
      <c r="O3102" s="30">
        <v>1665.3366000000001</v>
      </c>
      <c r="P3102" s="38" t="s">
        <v>148</v>
      </c>
      <c r="Q3102" s="49" t="s">
        <v>149</v>
      </c>
      <c r="R3102" s="49">
        <v>0</v>
      </c>
      <c r="S3102" s="53">
        <v>5</v>
      </c>
    </row>
    <row r="3103" spans="1:19" x14ac:dyDescent="0.2">
      <c r="A3103" s="28" t="s">
        <v>54</v>
      </c>
      <c r="B3103" s="28" t="s">
        <v>53345</v>
      </c>
      <c r="C3103" s="28" t="s">
        <v>62</v>
      </c>
      <c r="D3103" s="28" t="s">
        <v>55</v>
      </c>
      <c r="E3103" s="28" t="s">
        <v>60089</v>
      </c>
      <c r="F3103" s="66">
        <v>42381.719363425924</v>
      </c>
      <c r="G3103" s="66">
        <v>42382</v>
      </c>
      <c r="H3103" s="66">
        <v>42748</v>
      </c>
      <c r="I3103" s="66">
        <v>42411</v>
      </c>
      <c r="J3103" s="28" t="s">
        <v>66</v>
      </c>
      <c r="K3103" s="38" t="s">
        <v>74</v>
      </c>
      <c r="L3103" s="38" t="s">
        <v>60090</v>
      </c>
      <c r="M3103" s="38" t="s">
        <v>53137</v>
      </c>
      <c r="N3103" s="30">
        <v>352.42869999999999</v>
      </c>
      <c r="O3103" s="30">
        <v>480.64</v>
      </c>
      <c r="P3103" s="38" t="s">
        <v>2735</v>
      </c>
      <c r="Q3103" s="49" t="s">
        <v>2736</v>
      </c>
      <c r="R3103" s="49">
        <v>0</v>
      </c>
      <c r="S3103" s="53">
        <v>5</v>
      </c>
    </row>
    <row r="3104" spans="1:19" x14ac:dyDescent="0.2">
      <c r="A3104" s="28" t="s">
        <v>54</v>
      </c>
      <c r="B3104" s="28" t="s">
        <v>53346</v>
      </c>
      <c r="C3104" s="28" t="s">
        <v>63</v>
      </c>
      <c r="D3104" s="28" t="s">
        <v>55</v>
      </c>
      <c r="E3104" s="28" t="s">
        <v>60091</v>
      </c>
      <c r="F3104" s="66">
        <v>42391.45171296296</v>
      </c>
      <c r="G3104" s="66">
        <v>42394</v>
      </c>
      <c r="H3104" s="66">
        <v>42760</v>
      </c>
      <c r="I3104" s="66">
        <v>42421</v>
      </c>
      <c r="J3104" s="28" t="s">
        <v>66</v>
      </c>
      <c r="K3104" s="38" t="s">
        <v>82</v>
      </c>
      <c r="L3104" s="38" t="s">
        <v>60092</v>
      </c>
      <c r="M3104" s="38" t="s">
        <v>53137</v>
      </c>
      <c r="N3104" s="30">
        <v>3934.3150000000001</v>
      </c>
      <c r="O3104" s="30">
        <v>0</v>
      </c>
      <c r="P3104" s="38" t="s">
        <v>156</v>
      </c>
      <c r="Q3104" s="49" t="s">
        <v>157</v>
      </c>
      <c r="R3104" s="49">
        <v>0</v>
      </c>
      <c r="S3104" s="53">
        <v>5</v>
      </c>
    </row>
    <row r="3105" spans="1:19" ht="12.75" customHeight="1" x14ac:dyDescent="0.2">
      <c r="A3105" s="28" t="s">
        <v>54</v>
      </c>
      <c r="B3105" s="28" t="s">
        <v>53346</v>
      </c>
      <c r="C3105" s="28" t="s">
        <v>63</v>
      </c>
      <c r="D3105" s="28" t="s">
        <v>55</v>
      </c>
      <c r="E3105" s="28" t="s">
        <v>60093</v>
      </c>
      <c r="F3105" s="66">
        <v>42383.537835648145</v>
      </c>
      <c r="G3105" s="66">
        <v>42383</v>
      </c>
      <c r="H3105" s="66">
        <v>42749</v>
      </c>
      <c r="I3105" s="66">
        <v>42413</v>
      </c>
      <c r="J3105" s="28" t="s">
        <v>66</v>
      </c>
      <c r="K3105" s="38" t="s">
        <v>74</v>
      </c>
      <c r="L3105" s="38" t="s">
        <v>60094</v>
      </c>
      <c r="M3105" s="38" t="s">
        <v>53137</v>
      </c>
      <c r="N3105" s="30">
        <v>1124.0533</v>
      </c>
      <c r="O3105" s="30">
        <v>1048.23</v>
      </c>
      <c r="P3105" s="38" t="s">
        <v>532</v>
      </c>
      <c r="Q3105" s="49" t="s">
        <v>533</v>
      </c>
      <c r="R3105" s="49">
        <v>0</v>
      </c>
      <c r="S3105" s="53">
        <v>4</v>
      </c>
    </row>
    <row r="3106" spans="1:19" ht="12.75" customHeight="1" x14ac:dyDescent="0.2">
      <c r="A3106" s="28" t="s">
        <v>54</v>
      </c>
      <c r="B3106" s="28" t="s">
        <v>53346</v>
      </c>
      <c r="C3106" s="28" t="s">
        <v>63</v>
      </c>
      <c r="D3106" s="28" t="s">
        <v>55</v>
      </c>
      <c r="E3106" s="67" t="s">
        <v>60095</v>
      </c>
      <c r="F3106" s="66">
        <v>42383.727442129632</v>
      </c>
      <c r="G3106" s="66">
        <v>42415</v>
      </c>
      <c r="H3106" s="66">
        <v>42781</v>
      </c>
      <c r="I3106" s="66">
        <v>42413</v>
      </c>
      <c r="J3106" s="28" t="s">
        <v>66</v>
      </c>
      <c r="K3106" s="38" t="s">
        <v>67</v>
      </c>
      <c r="L3106" s="38" t="s">
        <v>60096</v>
      </c>
      <c r="M3106" s="38" t="s">
        <v>53137</v>
      </c>
      <c r="N3106" s="30">
        <v>6483.3549999999996</v>
      </c>
      <c r="O3106" s="30">
        <v>5084.84</v>
      </c>
      <c r="P3106" s="38" t="s">
        <v>532</v>
      </c>
      <c r="Q3106" s="49" t="s">
        <v>533</v>
      </c>
      <c r="R3106" s="49">
        <v>0</v>
      </c>
      <c r="S3106" s="53">
        <v>4</v>
      </c>
    </row>
    <row r="3107" spans="1:19" x14ac:dyDescent="0.2">
      <c r="A3107" s="28" t="s">
        <v>54</v>
      </c>
      <c r="B3107" s="28" t="s">
        <v>804</v>
      </c>
      <c r="C3107" s="28" t="s">
        <v>57</v>
      </c>
      <c r="D3107" s="28" t="s">
        <v>55</v>
      </c>
      <c r="E3107" s="28" t="s">
        <v>60097</v>
      </c>
      <c r="F3107" s="66">
        <v>42383.476446759261</v>
      </c>
      <c r="G3107" s="66">
        <v>42403</v>
      </c>
      <c r="H3107" s="66">
        <v>42769</v>
      </c>
      <c r="I3107" s="66">
        <v>42413</v>
      </c>
      <c r="J3107" s="28" t="s">
        <v>66</v>
      </c>
      <c r="K3107" s="38" t="s">
        <v>82</v>
      </c>
      <c r="L3107" s="38" t="s">
        <v>60098</v>
      </c>
      <c r="M3107" s="38" t="s">
        <v>53137</v>
      </c>
      <c r="N3107" s="30">
        <v>1712.65</v>
      </c>
      <c r="O3107" s="30">
        <v>0</v>
      </c>
      <c r="P3107" s="38" t="s">
        <v>1130</v>
      </c>
      <c r="Q3107" s="49" t="s">
        <v>1131</v>
      </c>
      <c r="R3107" s="49">
        <v>0</v>
      </c>
      <c r="S3107" s="53">
        <v>4</v>
      </c>
    </row>
    <row r="3108" spans="1:19" ht="12.75" customHeight="1" x14ac:dyDescent="0.2">
      <c r="A3108" s="28" t="s">
        <v>54</v>
      </c>
      <c r="B3108" s="28" t="s">
        <v>804</v>
      </c>
      <c r="C3108" s="28" t="s">
        <v>57</v>
      </c>
      <c r="D3108" s="28" t="s">
        <v>55</v>
      </c>
      <c r="E3108" s="28" t="s">
        <v>60099</v>
      </c>
      <c r="F3108" s="66">
        <v>42390.654363425929</v>
      </c>
      <c r="G3108" s="66">
        <v>42396</v>
      </c>
      <c r="H3108" s="66">
        <v>42762</v>
      </c>
      <c r="I3108" s="66">
        <v>42420</v>
      </c>
      <c r="J3108" s="28" t="s">
        <v>166</v>
      </c>
      <c r="K3108" s="38" t="s">
        <v>77</v>
      </c>
      <c r="L3108" s="38" t="s">
        <v>60100</v>
      </c>
      <c r="M3108" s="38" t="s">
        <v>53452</v>
      </c>
      <c r="N3108" s="30">
        <v>0</v>
      </c>
      <c r="O3108" s="30">
        <v>0</v>
      </c>
      <c r="P3108" s="38" t="s">
        <v>253</v>
      </c>
      <c r="Q3108" s="49" t="s">
        <v>254</v>
      </c>
      <c r="R3108" s="49">
        <v>0</v>
      </c>
      <c r="S3108" s="53">
        <v>1</v>
      </c>
    </row>
    <row r="3109" spans="1:19" x14ac:dyDescent="0.2">
      <c r="A3109" s="28" t="s">
        <v>54</v>
      </c>
      <c r="B3109" s="28" t="s">
        <v>804</v>
      </c>
      <c r="C3109" s="28" t="s">
        <v>57</v>
      </c>
      <c r="D3109" s="28" t="s">
        <v>55</v>
      </c>
      <c r="E3109" s="28" t="s">
        <v>60101</v>
      </c>
      <c r="F3109" s="66">
        <v>42389.681898148148</v>
      </c>
      <c r="G3109" s="66">
        <v>42408</v>
      </c>
      <c r="H3109" s="66">
        <v>42774</v>
      </c>
      <c r="I3109" s="66">
        <v>42419</v>
      </c>
      <c r="J3109" s="28" t="s">
        <v>66</v>
      </c>
      <c r="K3109" s="38" t="s">
        <v>103</v>
      </c>
      <c r="L3109" s="38" t="s">
        <v>60102</v>
      </c>
      <c r="M3109" s="38" t="s">
        <v>53137</v>
      </c>
      <c r="N3109" s="30">
        <v>2368.5</v>
      </c>
      <c r="O3109" s="30">
        <v>0</v>
      </c>
      <c r="P3109" s="38" t="s">
        <v>156</v>
      </c>
      <c r="Q3109" s="49" t="s">
        <v>157</v>
      </c>
      <c r="R3109" s="49">
        <v>0</v>
      </c>
      <c r="S3109" s="53">
        <v>4</v>
      </c>
    </row>
    <row r="3110" spans="1:19" x14ac:dyDescent="0.2">
      <c r="A3110" s="28" t="s">
        <v>54</v>
      </c>
      <c r="B3110" s="28" t="s">
        <v>804</v>
      </c>
      <c r="C3110" s="28" t="s">
        <v>57</v>
      </c>
      <c r="D3110" s="28" t="s">
        <v>55</v>
      </c>
      <c r="E3110" s="28" t="s">
        <v>60103</v>
      </c>
      <c r="F3110" s="66">
        <v>42398.68954861111</v>
      </c>
      <c r="G3110" s="66">
        <v>42431</v>
      </c>
      <c r="H3110" s="66">
        <v>42796</v>
      </c>
      <c r="I3110" s="66">
        <v>42428</v>
      </c>
      <c r="J3110" s="28" t="s">
        <v>66</v>
      </c>
      <c r="K3110" s="38" t="s">
        <v>74</v>
      </c>
      <c r="L3110" s="38" t="s">
        <v>60104</v>
      </c>
      <c r="M3110" s="38" t="s">
        <v>53137</v>
      </c>
      <c r="N3110" s="30">
        <v>496.44</v>
      </c>
      <c r="O3110" s="30">
        <v>393.69</v>
      </c>
      <c r="P3110" s="38" t="s">
        <v>125</v>
      </c>
      <c r="Q3110" s="49" t="s">
        <v>126</v>
      </c>
      <c r="R3110" s="49">
        <v>0</v>
      </c>
      <c r="S3110" s="53">
        <v>4</v>
      </c>
    </row>
    <row r="3111" spans="1:19" ht="12.75" customHeight="1" x14ac:dyDescent="0.2">
      <c r="A3111" s="28" t="s">
        <v>54</v>
      </c>
      <c r="B3111" s="28" t="s">
        <v>288</v>
      </c>
      <c r="C3111" s="28" t="s">
        <v>57</v>
      </c>
      <c r="D3111" s="28" t="s">
        <v>55</v>
      </c>
      <c r="E3111" s="28" t="s">
        <v>60105</v>
      </c>
      <c r="F3111" s="66">
        <v>42374.525254629632</v>
      </c>
      <c r="G3111" s="66">
        <v>42397</v>
      </c>
      <c r="H3111" s="66">
        <v>42763</v>
      </c>
      <c r="I3111" s="66">
        <v>42404</v>
      </c>
      <c r="J3111" s="28" t="s">
        <v>66</v>
      </c>
      <c r="K3111" s="38" t="s">
        <v>67</v>
      </c>
      <c r="L3111" s="38" t="s">
        <v>60106</v>
      </c>
      <c r="M3111" s="38" t="s">
        <v>53137</v>
      </c>
      <c r="N3111" s="30">
        <v>1910.3166000000001</v>
      </c>
      <c r="O3111" s="30">
        <v>1441.79</v>
      </c>
      <c r="P3111" s="38" t="s">
        <v>763</v>
      </c>
      <c r="Q3111" s="49" t="s">
        <v>764</v>
      </c>
      <c r="R3111" s="49">
        <v>0</v>
      </c>
      <c r="S3111" s="53">
        <v>5</v>
      </c>
    </row>
    <row r="3112" spans="1:19" ht="12.75" customHeight="1" x14ac:dyDescent="0.2">
      <c r="A3112" s="28" t="s">
        <v>54</v>
      </c>
      <c r="B3112" s="28" t="s">
        <v>8584</v>
      </c>
      <c r="C3112" s="28" t="s">
        <v>62</v>
      </c>
      <c r="D3112" s="28" t="s">
        <v>55</v>
      </c>
      <c r="E3112" s="28" t="s">
        <v>60107</v>
      </c>
      <c r="F3112" s="66">
        <v>42374.630289351851</v>
      </c>
      <c r="G3112" s="66">
        <v>42374</v>
      </c>
      <c r="H3112" s="66">
        <v>42740</v>
      </c>
      <c r="I3112" s="66">
        <v>42404</v>
      </c>
      <c r="J3112" s="28" t="s">
        <v>66</v>
      </c>
      <c r="K3112" s="38" t="s">
        <v>82</v>
      </c>
      <c r="L3112" s="38" t="s">
        <v>60108</v>
      </c>
      <c r="M3112" s="38" t="s">
        <v>53137</v>
      </c>
      <c r="N3112" s="30">
        <v>587.16</v>
      </c>
      <c r="O3112" s="30">
        <v>0</v>
      </c>
      <c r="P3112" s="38" t="s">
        <v>113</v>
      </c>
      <c r="Q3112" s="49" t="s">
        <v>114</v>
      </c>
      <c r="R3112" s="49">
        <v>0</v>
      </c>
      <c r="S3112" s="53">
        <v>5</v>
      </c>
    </row>
    <row r="3113" spans="1:19" ht="12.75" customHeight="1" x14ac:dyDescent="0.2">
      <c r="A3113" s="28" t="s">
        <v>54</v>
      </c>
      <c r="B3113" s="28" t="s">
        <v>8555</v>
      </c>
      <c r="C3113" s="28" t="s">
        <v>62</v>
      </c>
      <c r="D3113" s="28" t="s">
        <v>55</v>
      </c>
      <c r="E3113" s="28" t="s">
        <v>60109</v>
      </c>
      <c r="F3113" s="66">
        <v>42375.489525462966</v>
      </c>
      <c r="G3113" s="66">
        <v>42384</v>
      </c>
      <c r="H3113" s="66">
        <v>42750</v>
      </c>
      <c r="I3113" s="66">
        <v>42405.485497685186</v>
      </c>
      <c r="J3113" s="28" t="s">
        <v>66</v>
      </c>
      <c r="K3113" s="38" t="s">
        <v>77</v>
      </c>
      <c r="L3113" s="38" t="s">
        <v>60110</v>
      </c>
      <c r="M3113" s="38" t="s">
        <v>53393</v>
      </c>
      <c r="N3113" s="30">
        <v>625.06500000000005</v>
      </c>
      <c r="O3113" s="30">
        <v>522.11</v>
      </c>
      <c r="P3113" s="38" t="s">
        <v>123</v>
      </c>
      <c r="Q3113" s="49" t="s">
        <v>124</v>
      </c>
      <c r="R3113" s="49">
        <v>0</v>
      </c>
      <c r="S3113" s="53">
        <v>5</v>
      </c>
    </row>
    <row r="3114" spans="1:19" ht="12.75" customHeight="1" x14ac:dyDescent="0.2">
      <c r="A3114" s="28" t="s">
        <v>54</v>
      </c>
      <c r="B3114" s="28" t="s">
        <v>8555</v>
      </c>
      <c r="C3114" s="28" t="s">
        <v>62</v>
      </c>
      <c r="D3114" s="28" t="s">
        <v>55</v>
      </c>
      <c r="E3114" s="67" t="s">
        <v>60111</v>
      </c>
      <c r="F3114" s="66">
        <v>42397.366412037038</v>
      </c>
      <c r="G3114" s="66">
        <v>42400</v>
      </c>
      <c r="H3114" s="66">
        <v>42766</v>
      </c>
      <c r="I3114" s="66">
        <v>42427.365405092591</v>
      </c>
      <c r="J3114" s="28" t="s">
        <v>66</v>
      </c>
      <c r="K3114" s="38" t="s">
        <v>82</v>
      </c>
      <c r="L3114" s="38" t="s">
        <v>60112</v>
      </c>
      <c r="M3114" s="38" t="s">
        <v>53137</v>
      </c>
      <c r="N3114" s="30">
        <v>867.33</v>
      </c>
      <c r="O3114" s="30">
        <v>0</v>
      </c>
      <c r="P3114" s="38" t="s">
        <v>53324</v>
      </c>
      <c r="Q3114" s="49" t="s">
        <v>53325</v>
      </c>
      <c r="R3114" s="49">
        <v>0</v>
      </c>
      <c r="S3114" s="53">
        <v>5</v>
      </c>
    </row>
    <row r="3115" spans="1:19" ht="12.75" customHeight="1" x14ac:dyDescent="0.2">
      <c r="A3115" s="28" t="s">
        <v>54</v>
      </c>
      <c r="B3115" s="28" t="s">
        <v>8555</v>
      </c>
      <c r="C3115" s="28" t="s">
        <v>62</v>
      </c>
      <c r="D3115" s="28" t="s">
        <v>55</v>
      </c>
      <c r="E3115" s="28" t="s">
        <v>60113</v>
      </c>
      <c r="F3115" s="66">
        <v>42396.452986111108</v>
      </c>
      <c r="G3115" s="66">
        <v>42399</v>
      </c>
      <c r="H3115" s="66">
        <v>42765</v>
      </c>
      <c r="I3115" s="66">
        <v>42426.448009259257</v>
      </c>
      <c r="J3115" s="28" t="s">
        <v>66</v>
      </c>
      <c r="K3115" s="38" t="s">
        <v>82</v>
      </c>
      <c r="L3115" s="38" t="s">
        <v>60114</v>
      </c>
      <c r="M3115" s="38" t="s">
        <v>53137</v>
      </c>
      <c r="N3115" s="30">
        <v>867.33</v>
      </c>
      <c r="O3115" s="30">
        <v>0</v>
      </c>
      <c r="P3115" s="38" t="s">
        <v>53324</v>
      </c>
      <c r="Q3115" s="49" t="s">
        <v>53325</v>
      </c>
      <c r="R3115" s="49">
        <v>0</v>
      </c>
      <c r="S3115" s="53">
        <v>5</v>
      </c>
    </row>
    <row r="3116" spans="1:19" x14ac:dyDescent="0.2">
      <c r="A3116" s="28" t="s">
        <v>54</v>
      </c>
      <c r="B3116" s="28" t="s">
        <v>8557</v>
      </c>
      <c r="C3116" s="28" t="s">
        <v>62</v>
      </c>
      <c r="D3116" s="28" t="s">
        <v>55</v>
      </c>
      <c r="E3116" s="28" t="s">
        <v>60115</v>
      </c>
      <c r="F3116" s="66">
        <v>42375.400787037041</v>
      </c>
      <c r="G3116" s="66">
        <v>42374</v>
      </c>
      <c r="H3116" s="66">
        <v>42496</v>
      </c>
      <c r="I3116" s="66">
        <v>42404.356249999997</v>
      </c>
      <c r="J3116" s="28" t="s">
        <v>66</v>
      </c>
      <c r="K3116" s="38" t="s">
        <v>74</v>
      </c>
      <c r="L3116" s="38" t="s">
        <v>60116</v>
      </c>
      <c r="M3116" s="38" t="s">
        <v>53137</v>
      </c>
      <c r="N3116" s="30">
        <v>206.18</v>
      </c>
      <c r="O3116" s="30">
        <v>0</v>
      </c>
      <c r="P3116" s="38" t="s">
        <v>2564</v>
      </c>
      <c r="Q3116" s="49" t="s">
        <v>2565</v>
      </c>
      <c r="R3116" s="49">
        <v>1</v>
      </c>
      <c r="S3116" s="53">
        <v>5</v>
      </c>
    </row>
    <row r="3117" spans="1:19" ht="12.75" customHeight="1" x14ac:dyDescent="0.2">
      <c r="A3117" s="28" t="s">
        <v>54</v>
      </c>
      <c r="B3117" s="28" t="s">
        <v>8557</v>
      </c>
      <c r="C3117" s="28" t="s">
        <v>62</v>
      </c>
      <c r="D3117" s="28" t="s">
        <v>55</v>
      </c>
      <c r="E3117" s="28" t="s">
        <v>60117</v>
      </c>
      <c r="F3117" s="66">
        <v>42397.725729166668</v>
      </c>
      <c r="G3117" s="66">
        <v>42397</v>
      </c>
      <c r="H3117" s="66">
        <v>42763</v>
      </c>
      <c r="I3117" s="66">
        <v>42427.717442129629</v>
      </c>
      <c r="J3117" s="28" t="s">
        <v>66</v>
      </c>
      <c r="K3117" s="38" t="s">
        <v>67</v>
      </c>
      <c r="L3117" s="38" t="s">
        <v>60118</v>
      </c>
      <c r="M3117" s="38" t="s">
        <v>53137</v>
      </c>
      <c r="N3117" s="30">
        <v>2643.7125000000001</v>
      </c>
      <c r="O3117" s="30">
        <v>2041.38</v>
      </c>
      <c r="P3117" s="38" t="s">
        <v>253</v>
      </c>
      <c r="Q3117" s="49" t="s">
        <v>254</v>
      </c>
      <c r="R3117" s="49">
        <v>0</v>
      </c>
      <c r="S3117" s="53">
        <v>5</v>
      </c>
    </row>
    <row r="3118" spans="1:19" ht="12.75" customHeight="1" x14ac:dyDescent="0.2">
      <c r="A3118" s="28" t="s">
        <v>54</v>
      </c>
      <c r="B3118" s="28" t="s">
        <v>8557</v>
      </c>
      <c r="C3118" s="28" t="s">
        <v>62</v>
      </c>
      <c r="D3118" s="28" t="s">
        <v>55</v>
      </c>
      <c r="E3118" s="28" t="s">
        <v>60119</v>
      </c>
      <c r="F3118" s="66">
        <v>42380.466504629629</v>
      </c>
      <c r="G3118" s="66">
        <v>42380</v>
      </c>
      <c r="H3118" s="66">
        <v>42746</v>
      </c>
      <c r="I3118" s="66">
        <v>42410.457627314812</v>
      </c>
      <c r="J3118" s="28" t="s">
        <v>66</v>
      </c>
      <c r="K3118" s="38" t="s">
        <v>82</v>
      </c>
      <c r="L3118" s="38" t="s">
        <v>60120</v>
      </c>
      <c r="M3118" s="38" t="s">
        <v>53137</v>
      </c>
      <c r="N3118" s="30">
        <v>350</v>
      </c>
      <c r="O3118" s="30">
        <v>0</v>
      </c>
      <c r="P3118" s="38" t="s">
        <v>1020</v>
      </c>
      <c r="Q3118" s="49" t="s">
        <v>1021</v>
      </c>
      <c r="R3118" s="49">
        <v>0</v>
      </c>
      <c r="S3118" s="53">
        <v>5</v>
      </c>
    </row>
    <row r="3119" spans="1:19" x14ac:dyDescent="0.2">
      <c r="A3119" s="28" t="s">
        <v>54</v>
      </c>
      <c r="B3119" s="28" t="s">
        <v>8557</v>
      </c>
      <c r="C3119" s="28" t="s">
        <v>62</v>
      </c>
      <c r="D3119" s="28" t="s">
        <v>55</v>
      </c>
      <c r="E3119" s="28" t="s">
        <v>60121</v>
      </c>
      <c r="F3119" s="66">
        <v>42391.506840277776</v>
      </c>
      <c r="G3119" s="66">
        <v>42410</v>
      </c>
      <c r="H3119" s="66">
        <v>42776</v>
      </c>
      <c r="I3119" s="66">
        <v>42421.503495370373</v>
      </c>
      <c r="J3119" s="28" t="s">
        <v>66</v>
      </c>
      <c r="K3119" s="38" t="s">
        <v>82</v>
      </c>
      <c r="L3119" s="38" t="s">
        <v>60122</v>
      </c>
      <c r="M3119" s="38" t="s">
        <v>53137</v>
      </c>
      <c r="N3119" s="30">
        <v>287.322</v>
      </c>
      <c r="O3119" s="30">
        <v>0</v>
      </c>
      <c r="P3119" s="38" t="s">
        <v>2156</v>
      </c>
      <c r="Q3119" s="49" t="s">
        <v>2157</v>
      </c>
      <c r="R3119" s="49">
        <v>0</v>
      </c>
      <c r="S3119" s="53">
        <v>5</v>
      </c>
    </row>
    <row r="3120" spans="1:19" ht="12.75" customHeight="1" x14ac:dyDescent="0.2">
      <c r="A3120" s="28" t="s">
        <v>54</v>
      </c>
      <c r="B3120" s="28" t="s">
        <v>8557</v>
      </c>
      <c r="C3120" s="28" t="s">
        <v>62</v>
      </c>
      <c r="D3120" s="28" t="s">
        <v>55</v>
      </c>
      <c r="E3120" s="28" t="s">
        <v>60123</v>
      </c>
      <c r="F3120" s="66">
        <v>42390.648576388892</v>
      </c>
      <c r="G3120" s="66">
        <v>42429</v>
      </c>
      <c r="H3120" s="66">
        <v>42795</v>
      </c>
      <c r="I3120" s="66">
        <v>42420.636562500003</v>
      </c>
      <c r="J3120" s="28" t="s">
        <v>66</v>
      </c>
      <c r="K3120" s="38" t="s">
        <v>67</v>
      </c>
      <c r="L3120" s="38" t="s">
        <v>60124</v>
      </c>
      <c r="M3120" s="38" t="s">
        <v>53137</v>
      </c>
      <c r="N3120" s="30">
        <v>2051.585</v>
      </c>
      <c r="O3120" s="30">
        <v>1240.8900000000001</v>
      </c>
      <c r="P3120" s="38" t="s">
        <v>84</v>
      </c>
      <c r="Q3120" s="49" t="s">
        <v>85</v>
      </c>
      <c r="R3120" s="49">
        <v>0</v>
      </c>
      <c r="S3120" s="53">
        <v>5</v>
      </c>
    </row>
    <row r="3121" spans="1:19" ht="12.75" customHeight="1" x14ac:dyDescent="0.2">
      <c r="A3121" s="28" t="s">
        <v>54</v>
      </c>
      <c r="B3121" s="28" t="s">
        <v>206</v>
      </c>
      <c r="C3121" s="28" t="s">
        <v>57</v>
      </c>
      <c r="D3121" s="28" t="s">
        <v>55</v>
      </c>
      <c r="E3121" s="28" t="s">
        <v>60125</v>
      </c>
      <c r="F3121" s="66">
        <v>42380.562083333331</v>
      </c>
      <c r="G3121" s="66">
        <v>42380</v>
      </c>
      <c r="H3121" s="66">
        <v>42746</v>
      </c>
      <c r="I3121" s="66">
        <v>42410.534317129626</v>
      </c>
      <c r="J3121" s="28" t="s">
        <v>66</v>
      </c>
      <c r="K3121" s="38" t="s">
        <v>82</v>
      </c>
      <c r="L3121" s="38" t="s">
        <v>60126</v>
      </c>
      <c r="M3121" s="38" t="s">
        <v>53137</v>
      </c>
      <c r="N3121" s="30">
        <v>4497.4799999999996</v>
      </c>
      <c r="O3121" s="30">
        <v>0</v>
      </c>
      <c r="P3121" s="38" t="s">
        <v>172</v>
      </c>
      <c r="Q3121" s="49" t="s">
        <v>173</v>
      </c>
      <c r="R3121" s="49">
        <v>0</v>
      </c>
      <c r="S3121" s="53">
        <v>5</v>
      </c>
    </row>
    <row r="3122" spans="1:19" x14ac:dyDescent="0.2">
      <c r="A3122" s="28" t="s">
        <v>54</v>
      </c>
      <c r="B3122" s="28" t="s">
        <v>206</v>
      </c>
      <c r="C3122" s="28" t="s">
        <v>57</v>
      </c>
      <c r="D3122" s="28" t="s">
        <v>55</v>
      </c>
      <c r="E3122" s="28" t="s">
        <v>60127</v>
      </c>
      <c r="F3122" s="66">
        <v>42389.416250000002</v>
      </c>
      <c r="G3122" s="66">
        <v>42389</v>
      </c>
      <c r="H3122" s="66">
        <v>42755</v>
      </c>
      <c r="I3122" s="66">
        <v>42419.413599537038</v>
      </c>
      <c r="J3122" s="28" t="s">
        <v>66</v>
      </c>
      <c r="K3122" s="38" t="s">
        <v>82</v>
      </c>
      <c r="L3122" s="38" t="s">
        <v>60128</v>
      </c>
      <c r="M3122" s="38" t="s">
        <v>53137</v>
      </c>
      <c r="N3122" s="30">
        <v>0</v>
      </c>
      <c r="O3122" s="30">
        <v>0</v>
      </c>
      <c r="P3122" s="38" t="s">
        <v>1356</v>
      </c>
      <c r="Q3122" s="49" t="s">
        <v>1357</v>
      </c>
      <c r="R3122" s="49">
        <v>0</v>
      </c>
      <c r="S3122" s="53">
        <v>5</v>
      </c>
    </row>
    <row r="3123" spans="1:19" ht="12.75" customHeight="1" x14ac:dyDescent="0.2">
      <c r="A3123" s="28" t="s">
        <v>54</v>
      </c>
      <c r="B3123" s="28" t="s">
        <v>206</v>
      </c>
      <c r="C3123" s="28" t="s">
        <v>57</v>
      </c>
      <c r="D3123" s="28" t="s">
        <v>55</v>
      </c>
      <c r="E3123" s="28" t="s">
        <v>60129</v>
      </c>
      <c r="F3123" s="66">
        <v>42396.406990740739</v>
      </c>
      <c r="G3123" s="66">
        <v>42396</v>
      </c>
      <c r="H3123" s="66">
        <v>42762</v>
      </c>
      <c r="I3123" s="66">
        <v>42426.386307870373</v>
      </c>
      <c r="J3123" s="28" t="s">
        <v>66</v>
      </c>
      <c r="K3123" s="38" t="s">
        <v>67</v>
      </c>
      <c r="L3123" s="38" t="s">
        <v>60130</v>
      </c>
      <c r="M3123" s="38" t="s">
        <v>53137</v>
      </c>
      <c r="N3123" s="30">
        <v>721.85799999999995</v>
      </c>
      <c r="O3123" s="30">
        <v>579.76</v>
      </c>
      <c r="P3123" s="38" t="s">
        <v>305</v>
      </c>
      <c r="Q3123" s="49" t="s">
        <v>306</v>
      </c>
      <c r="R3123" s="49">
        <v>1</v>
      </c>
      <c r="S3123" s="53">
        <v>5</v>
      </c>
    </row>
    <row r="3124" spans="1:19" x14ac:dyDescent="0.2">
      <c r="A3124" s="28" t="s">
        <v>54</v>
      </c>
      <c r="B3124" s="28" t="s">
        <v>206</v>
      </c>
      <c r="C3124" s="28" t="s">
        <v>57</v>
      </c>
      <c r="D3124" s="28" t="s">
        <v>55</v>
      </c>
      <c r="E3124" s="28" t="s">
        <v>60131</v>
      </c>
      <c r="F3124" s="66">
        <v>42387.784166666665</v>
      </c>
      <c r="G3124" s="66">
        <v>42400</v>
      </c>
      <c r="H3124" s="66">
        <v>42766</v>
      </c>
      <c r="I3124" s="66">
        <v>42417.779108796298</v>
      </c>
      <c r="J3124" s="28" t="s">
        <v>66</v>
      </c>
      <c r="K3124" s="38" t="s">
        <v>67</v>
      </c>
      <c r="L3124" s="38" t="s">
        <v>60132</v>
      </c>
      <c r="M3124" s="38" t="s">
        <v>53137</v>
      </c>
      <c r="N3124" s="30">
        <v>2965.1950000000002</v>
      </c>
      <c r="O3124" s="30">
        <v>1588.92</v>
      </c>
      <c r="P3124" s="38" t="s">
        <v>144</v>
      </c>
      <c r="Q3124" s="49" t="s">
        <v>145</v>
      </c>
      <c r="R3124" s="49">
        <v>0</v>
      </c>
      <c r="S3124" s="53">
        <v>5</v>
      </c>
    </row>
    <row r="3125" spans="1:19" ht="12.75" customHeight="1" x14ac:dyDescent="0.2">
      <c r="A3125" s="28" t="s">
        <v>54</v>
      </c>
      <c r="B3125" s="28" t="s">
        <v>8557</v>
      </c>
      <c r="C3125" s="28" t="s">
        <v>62</v>
      </c>
      <c r="D3125" s="28" t="s">
        <v>55</v>
      </c>
      <c r="E3125" s="28" t="s">
        <v>60133</v>
      </c>
      <c r="F3125" s="66">
        <v>42387.685162037036</v>
      </c>
      <c r="G3125" s="66">
        <v>42387</v>
      </c>
      <c r="H3125" s="66">
        <v>42753</v>
      </c>
      <c r="I3125" s="66">
        <v>42417.681435185186</v>
      </c>
      <c r="J3125" s="28" t="s">
        <v>66</v>
      </c>
      <c r="K3125" s="38" t="s">
        <v>82</v>
      </c>
      <c r="L3125" s="38" t="s">
        <v>60134</v>
      </c>
      <c r="M3125" s="38" t="s">
        <v>53137</v>
      </c>
      <c r="N3125" s="30">
        <v>3238.7865999999999</v>
      </c>
      <c r="O3125" s="30">
        <v>0</v>
      </c>
      <c r="P3125" s="38" t="s">
        <v>481</v>
      </c>
      <c r="Q3125" s="49" t="s">
        <v>482</v>
      </c>
      <c r="R3125" s="49">
        <v>0</v>
      </c>
      <c r="S3125" s="53">
        <v>5</v>
      </c>
    </row>
    <row r="3126" spans="1:19" ht="12.75" customHeight="1" x14ac:dyDescent="0.2">
      <c r="A3126" s="28" t="s">
        <v>54</v>
      </c>
      <c r="B3126" s="28" t="s">
        <v>8557</v>
      </c>
      <c r="C3126" s="28" t="s">
        <v>62</v>
      </c>
      <c r="D3126" s="28" t="s">
        <v>55</v>
      </c>
      <c r="E3126" s="67" t="s">
        <v>60135</v>
      </c>
      <c r="F3126" s="66">
        <v>42373.434432870374</v>
      </c>
      <c r="G3126" s="66">
        <v>42373</v>
      </c>
      <c r="H3126" s="66">
        <v>42739</v>
      </c>
      <c r="I3126" s="66">
        <v>42403.43037037037</v>
      </c>
      <c r="J3126" s="28" t="s">
        <v>66</v>
      </c>
      <c r="K3126" s="38" t="s">
        <v>67</v>
      </c>
      <c r="L3126" s="38" t="s">
        <v>60136</v>
      </c>
      <c r="M3126" s="38" t="s">
        <v>53137</v>
      </c>
      <c r="N3126" s="30">
        <v>735.08</v>
      </c>
      <c r="O3126" s="30">
        <v>581.73329999999999</v>
      </c>
      <c r="P3126" s="38" t="s">
        <v>50476</v>
      </c>
      <c r="Q3126" s="49" t="s">
        <v>50477</v>
      </c>
      <c r="R3126" s="49">
        <v>0</v>
      </c>
      <c r="S3126" s="53">
        <v>5</v>
      </c>
    </row>
    <row r="3127" spans="1:19" x14ac:dyDescent="0.2">
      <c r="A3127" s="28" t="s">
        <v>54</v>
      </c>
      <c r="B3127" s="28" t="s">
        <v>8557</v>
      </c>
      <c r="C3127" s="28" t="s">
        <v>62</v>
      </c>
      <c r="D3127" s="28" t="s">
        <v>55</v>
      </c>
      <c r="E3127" s="28" t="s">
        <v>60137</v>
      </c>
      <c r="F3127" s="66">
        <v>42380.633564814816</v>
      </c>
      <c r="G3127" s="66">
        <v>42401</v>
      </c>
      <c r="H3127" s="66">
        <v>42767</v>
      </c>
      <c r="I3127" s="66">
        <v>42410.632280092592</v>
      </c>
      <c r="J3127" s="28" t="s">
        <v>66</v>
      </c>
      <c r="K3127" s="38" t="s">
        <v>82</v>
      </c>
      <c r="L3127" s="38" t="s">
        <v>60138</v>
      </c>
      <c r="M3127" s="38" t="s">
        <v>53137</v>
      </c>
      <c r="N3127" s="30">
        <v>0</v>
      </c>
      <c r="O3127" s="30">
        <v>0</v>
      </c>
      <c r="P3127" s="38" t="s">
        <v>53264</v>
      </c>
      <c r="Q3127" s="49" t="s">
        <v>53265</v>
      </c>
      <c r="R3127" s="49">
        <v>0</v>
      </c>
      <c r="S3127" s="53">
        <v>5</v>
      </c>
    </row>
    <row r="3128" spans="1:19" x14ac:dyDescent="0.2">
      <c r="A3128" s="28" t="s">
        <v>54</v>
      </c>
      <c r="B3128" s="28" t="s">
        <v>8557</v>
      </c>
      <c r="C3128" s="28" t="s">
        <v>62</v>
      </c>
      <c r="D3128" s="28" t="s">
        <v>55</v>
      </c>
      <c r="E3128" s="28" t="s">
        <v>60139</v>
      </c>
      <c r="F3128" s="66">
        <v>42373.517210648148</v>
      </c>
      <c r="G3128" s="66">
        <v>42297</v>
      </c>
      <c r="H3128" s="66">
        <v>42663</v>
      </c>
      <c r="I3128" s="66">
        <v>42403.516851851855</v>
      </c>
      <c r="J3128" s="28" t="s">
        <v>226</v>
      </c>
      <c r="K3128" s="38" t="s">
        <v>77</v>
      </c>
      <c r="L3128" s="38" t="s">
        <v>60140</v>
      </c>
      <c r="M3128" s="38" t="s">
        <v>60141</v>
      </c>
      <c r="N3128" s="30">
        <v>-251.15</v>
      </c>
      <c r="O3128" s="30">
        <v>-251.15</v>
      </c>
      <c r="P3128" s="38" t="s">
        <v>87</v>
      </c>
      <c r="Q3128" s="49" t="s">
        <v>88</v>
      </c>
      <c r="R3128" s="49">
        <v>0</v>
      </c>
      <c r="S3128" s="53">
        <v>1</v>
      </c>
    </row>
    <row r="3129" spans="1:19" ht="12.75" customHeight="1" x14ac:dyDescent="0.2">
      <c r="A3129" s="28" t="s">
        <v>54</v>
      </c>
      <c r="B3129" s="28" t="s">
        <v>8557</v>
      </c>
      <c r="C3129" s="28" t="s">
        <v>62</v>
      </c>
      <c r="D3129" s="28" t="s">
        <v>55</v>
      </c>
      <c r="E3129" s="28" t="s">
        <v>60142</v>
      </c>
      <c r="F3129" s="66">
        <v>42394.442291666666</v>
      </c>
      <c r="G3129" s="66">
        <v>42394</v>
      </c>
      <c r="H3129" s="66">
        <v>42760</v>
      </c>
      <c r="I3129" s="66">
        <v>42424.436793981484</v>
      </c>
      <c r="J3129" s="28" t="s">
        <v>66</v>
      </c>
      <c r="K3129" s="38" t="s">
        <v>67</v>
      </c>
      <c r="L3129" s="38" t="s">
        <v>60143</v>
      </c>
      <c r="M3129" s="38" t="s">
        <v>53137</v>
      </c>
      <c r="N3129" s="30">
        <v>552.54999999999995</v>
      </c>
      <c r="O3129" s="30">
        <v>376.81</v>
      </c>
      <c r="P3129" s="38" t="s">
        <v>1223</v>
      </c>
      <c r="Q3129" s="49" t="s">
        <v>1224</v>
      </c>
      <c r="R3129" s="49">
        <v>0</v>
      </c>
      <c r="S3129" s="53">
        <v>5</v>
      </c>
    </row>
    <row r="3130" spans="1:19" ht="12.75" customHeight="1" x14ac:dyDescent="0.2">
      <c r="A3130" s="28" t="s">
        <v>54</v>
      </c>
      <c r="B3130" s="28" t="s">
        <v>206</v>
      </c>
      <c r="C3130" s="28" t="s">
        <v>57</v>
      </c>
      <c r="D3130" s="28" t="s">
        <v>55</v>
      </c>
      <c r="E3130" s="67" t="s">
        <v>60144</v>
      </c>
      <c r="F3130" s="66">
        <v>42389.460844907408</v>
      </c>
      <c r="G3130" s="66">
        <v>42389</v>
      </c>
      <c r="H3130" s="66">
        <v>42755</v>
      </c>
      <c r="I3130" s="66">
        <v>42419.45648148148</v>
      </c>
      <c r="J3130" s="28" t="s">
        <v>66</v>
      </c>
      <c r="K3130" s="38" t="s">
        <v>74</v>
      </c>
      <c r="L3130" s="38" t="s">
        <v>60145</v>
      </c>
      <c r="M3130" s="38" t="s">
        <v>53137</v>
      </c>
      <c r="N3130" s="30">
        <v>1320.1</v>
      </c>
      <c r="O3130" s="30">
        <v>1320.1</v>
      </c>
      <c r="P3130" s="38" t="s">
        <v>5661</v>
      </c>
      <c r="Q3130" s="49" t="s">
        <v>5662</v>
      </c>
      <c r="R3130" s="49">
        <v>0</v>
      </c>
      <c r="S3130" s="53">
        <v>5</v>
      </c>
    </row>
    <row r="3131" spans="1:19" ht="12.75" customHeight="1" x14ac:dyDescent="0.2">
      <c r="A3131" s="28" t="s">
        <v>54</v>
      </c>
      <c r="B3131" s="28" t="s">
        <v>206</v>
      </c>
      <c r="C3131" s="28" t="s">
        <v>57</v>
      </c>
      <c r="D3131" s="28" t="s">
        <v>55</v>
      </c>
      <c r="E3131" s="67" t="s">
        <v>60146</v>
      </c>
      <c r="F3131" s="66">
        <v>42396.737650462965</v>
      </c>
      <c r="G3131" s="66">
        <v>42401</v>
      </c>
      <c r="H3131" s="66">
        <v>42767</v>
      </c>
      <c r="I3131" s="66">
        <v>42426.718819444446</v>
      </c>
      <c r="J3131" s="28" t="s">
        <v>66</v>
      </c>
      <c r="K3131" s="38" t="s">
        <v>67</v>
      </c>
      <c r="L3131" s="38" t="s">
        <v>60147</v>
      </c>
      <c r="M3131" s="38" t="s">
        <v>53137</v>
      </c>
      <c r="N3131" s="30">
        <v>2532.58</v>
      </c>
      <c r="O3131" s="30">
        <v>2633.28</v>
      </c>
      <c r="P3131" s="38" t="s">
        <v>532</v>
      </c>
      <c r="Q3131" s="49" t="s">
        <v>533</v>
      </c>
      <c r="R3131" s="49">
        <v>0</v>
      </c>
      <c r="S3131" s="53">
        <v>5</v>
      </c>
    </row>
    <row r="3132" spans="1:19" x14ac:dyDescent="0.2">
      <c r="A3132" s="28" t="s">
        <v>54</v>
      </c>
      <c r="B3132" s="28" t="s">
        <v>206</v>
      </c>
      <c r="C3132" s="28" t="s">
        <v>57</v>
      </c>
      <c r="D3132" s="28" t="s">
        <v>55</v>
      </c>
      <c r="E3132" s="28" t="s">
        <v>60148</v>
      </c>
      <c r="F3132" s="66">
        <v>42398.381701388891</v>
      </c>
      <c r="G3132" s="66">
        <v>42422</v>
      </c>
      <c r="H3132" s="66">
        <v>42788</v>
      </c>
      <c r="I3132" s="66">
        <v>42428.376493055555</v>
      </c>
      <c r="J3132" s="28" t="s">
        <v>66</v>
      </c>
      <c r="K3132" s="38" t="s">
        <v>67</v>
      </c>
      <c r="L3132" s="38" t="s">
        <v>60149</v>
      </c>
      <c r="M3132" s="38" t="s">
        <v>53137</v>
      </c>
      <c r="N3132" s="30">
        <v>2905.34</v>
      </c>
      <c r="O3132" s="30">
        <v>2836.73</v>
      </c>
      <c r="P3132" s="38" t="s">
        <v>119</v>
      </c>
      <c r="Q3132" s="49" t="s">
        <v>120</v>
      </c>
      <c r="R3132" s="49">
        <v>0</v>
      </c>
      <c r="S3132" s="53">
        <v>5</v>
      </c>
    </row>
    <row r="3133" spans="1:19" x14ac:dyDescent="0.2">
      <c r="A3133" s="28" t="s">
        <v>54</v>
      </c>
      <c r="B3133" s="28" t="s">
        <v>206</v>
      </c>
      <c r="C3133" s="28" t="s">
        <v>57</v>
      </c>
      <c r="D3133" s="28" t="s">
        <v>55</v>
      </c>
      <c r="E3133" s="28" t="s">
        <v>60150</v>
      </c>
      <c r="F3133" s="66">
        <v>42382.478865740741</v>
      </c>
      <c r="G3133" s="66">
        <v>42382</v>
      </c>
      <c r="H3133" s="66">
        <v>42748</v>
      </c>
      <c r="I3133" s="66">
        <v>42412.47451388889</v>
      </c>
      <c r="J3133" s="28" t="s">
        <v>66</v>
      </c>
      <c r="K3133" s="38" t="s">
        <v>67</v>
      </c>
      <c r="L3133" s="38" t="s">
        <v>60151</v>
      </c>
      <c r="M3133" s="38" t="s">
        <v>53137</v>
      </c>
      <c r="N3133" s="30">
        <v>1374.2765999999999</v>
      </c>
      <c r="O3133" s="30">
        <v>965.17</v>
      </c>
      <c r="P3133" s="38" t="s">
        <v>2106</v>
      </c>
      <c r="Q3133" s="49" t="s">
        <v>2107</v>
      </c>
      <c r="R3133" s="49">
        <v>0</v>
      </c>
      <c r="S3133" s="53">
        <v>5</v>
      </c>
    </row>
    <row r="3134" spans="1:19" ht="12.75" customHeight="1" x14ac:dyDescent="0.2">
      <c r="A3134" s="28" t="s">
        <v>54</v>
      </c>
      <c r="B3134" s="28" t="s">
        <v>8557</v>
      </c>
      <c r="C3134" s="28" t="s">
        <v>62</v>
      </c>
      <c r="D3134" s="28" t="s">
        <v>55</v>
      </c>
      <c r="E3134" s="28" t="s">
        <v>60152</v>
      </c>
      <c r="F3134" s="66">
        <v>42380.541909722226</v>
      </c>
      <c r="G3134" s="66">
        <v>42380</v>
      </c>
      <c r="H3134" s="66">
        <v>42746</v>
      </c>
      <c r="I3134" s="66">
        <v>42410.540925925925</v>
      </c>
      <c r="J3134" s="28" t="s">
        <v>66</v>
      </c>
      <c r="K3134" s="38" t="s">
        <v>67</v>
      </c>
      <c r="L3134" s="38" t="s">
        <v>60153</v>
      </c>
      <c r="M3134" s="38" t="s">
        <v>53137</v>
      </c>
      <c r="N3134" s="30">
        <v>493.15140000000002</v>
      </c>
      <c r="O3134" s="30">
        <v>534.34659999999997</v>
      </c>
      <c r="P3134" s="38" t="s">
        <v>180</v>
      </c>
      <c r="Q3134" s="49" t="s">
        <v>181</v>
      </c>
      <c r="R3134" s="49">
        <v>0</v>
      </c>
      <c r="S3134" s="53">
        <v>5</v>
      </c>
    </row>
    <row r="3135" spans="1:19" x14ac:dyDescent="0.2">
      <c r="A3135" s="28" t="s">
        <v>54</v>
      </c>
      <c r="B3135" s="28" t="s">
        <v>8557</v>
      </c>
      <c r="C3135" s="28" t="s">
        <v>62</v>
      </c>
      <c r="D3135" s="28" t="s">
        <v>55</v>
      </c>
      <c r="E3135" s="28" t="s">
        <v>60154</v>
      </c>
      <c r="F3135" s="66">
        <v>42388.676064814812</v>
      </c>
      <c r="G3135" s="66">
        <v>42388</v>
      </c>
      <c r="H3135" s="66">
        <v>42754</v>
      </c>
      <c r="I3135" s="66">
        <v>42418.671226851853</v>
      </c>
      <c r="J3135" s="28" t="s">
        <v>66</v>
      </c>
      <c r="K3135" s="38" t="s">
        <v>82</v>
      </c>
      <c r="L3135" s="38" t="s">
        <v>60155</v>
      </c>
      <c r="M3135" s="38" t="s">
        <v>53137</v>
      </c>
      <c r="N3135" s="30">
        <v>357.38</v>
      </c>
      <c r="O3135" s="30">
        <v>0</v>
      </c>
      <c r="P3135" s="38" t="s">
        <v>4386</v>
      </c>
      <c r="Q3135" s="49" t="s">
        <v>4387</v>
      </c>
      <c r="R3135" s="49">
        <v>0</v>
      </c>
      <c r="S3135" s="53">
        <v>5</v>
      </c>
    </row>
    <row r="3136" spans="1:19" x14ac:dyDescent="0.2">
      <c r="A3136" s="28" t="s">
        <v>54</v>
      </c>
      <c r="B3136" s="28" t="s">
        <v>8557</v>
      </c>
      <c r="C3136" s="28" t="s">
        <v>62</v>
      </c>
      <c r="D3136" s="28" t="s">
        <v>55</v>
      </c>
      <c r="E3136" s="28" t="s">
        <v>60156</v>
      </c>
      <c r="F3136" s="66">
        <v>42390.622800925928</v>
      </c>
      <c r="G3136" s="66">
        <v>42390</v>
      </c>
      <c r="H3136" s="66">
        <v>42756</v>
      </c>
      <c r="I3136" s="66">
        <v>42420.621006944442</v>
      </c>
      <c r="J3136" s="28" t="s">
        <v>66</v>
      </c>
      <c r="K3136" s="38" t="s">
        <v>82</v>
      </c>
      <c r="L3136" s="38" t="s">
        <v>60157</v>
      </c>
      <c r="M3136" s="38" t="s">
        <v>53137</v>
      </c>
      <c r="N3136" s="30">
        <v>770.93</v>
      </c>
      <c r="O3136" s="30">
        <v>0</v>
      </c>
      <c r="P3136" s="38" t="s">
        <v>1549</v>
      </c>
      <c r="Q3136" s="49" t="s">
        <v>1550</v>
      </c>
      <c r="R3136" s="49">
        <v>0</v>
      </c>
      <c r="S3136" s="53">
        <v>5</v>
      </c>
    </row>
    <row r="3137" spans="1:19" x14ac:dyDescent="0.2">
      <c r="A3137" s="28" t="s">
        <v>54</v>
      </c>
      <c r="B3137" s="28" t="s">
        <v>8557</v>
      </c>
      <c r="C3137" s="28" t="s">
        <v>62</v>
      </c>
      <c r="D3137" s="28" t="s">
        <v>55</v>
      </c>
      <c r="E3137" s="28" t="s">
        <v>60158</v>
      </c>
      <c r="F3137" s="66">
        <v>42376.473229166666</v>
      </c>
      <c r="G3137" s="66">
        <v>42376</v>
      </c>
      <c r="H3137" s="66">
        <v>42742</v>
      </c>
      <c r="I3137" s="66">
        <v>42406.471516203703</v>
      </c>
      <c r="J3137" s="28" t="s">
        <v>66</v>
      </c>
      <c r="K3137" s="38" t="s">
        <v>82</v>
      </c>
      <c r="L3137" s="38" t="s">
        <v>60159</v>
      </c>
      <c r="M3137" s="38" t="s">
        <v>53137</v>
      </c>
      <c r="N3137" s="30">
        <v>646.82000000000005</v>
      </c>
      <c r="O3137" s="30">
        <v>0</v>
      </c>
      <c r="P3137" s="38" t="s">
        <v>69</v>
      </c>
      <c r="Q3137" s="49" t="s">
        <v>70</v>
      </c>
      <c r="R3137" s="49">
        <v>0</v>
      </c>
      <c r="S3137" s="53">
        <v>5</v>
      </c>
    </row>
    <row r="3138" spans="1:19" x14ac:dyDescent="0.2">
      <c r="A3138" s="28" t="s">
        <v>54</v>
      </c>
      <c r="B3138" s="28" t="s">
        <v>8557</v>
      </c>
      <c r="C3138" s="28" t="s">
        <v>62</v>
      </c>
      <c r="D3138" s="28" t="s">
        <v>55</v>
      </c>
      <c r="E3138" s="28" t="s">
        <v>60160</v>
      </c>
      <c r="F3138" s="66">
        <v>42384.54415509259</v>
      </c>
      <c r="G3138" s="66">
        <v>42384</v>
      </c>
      <c r="H3138" s="66">
        <v>42750</v>
      </c>
      <c r="I3138" s="66">
        <v>42414.542662037034</v>
      </c>
      <c r="J3138" s="28" t="s">
        <v>66</v>
      </c>
      <c r="K3138" s="38" t="s">
        <v>82</v>
      </c>
      <c r="L3138" s="38" t="s">
        <v>60161</v>
      </c>
      <c r="M3138" s="38" t="s">
        <v>53137</v>
      </c>
      <c r="N3138" s="30">
        <v>469.86660000000001</v>
      </c>
      <c r="O3138" s="30">
        <v>0</v>
      </c>
      <c r="P3138" s="38" t="s">
        <v>69</v>
      </c>
      <c r="Q3138" s="49" t="s">
        <v>70</v>
      </c>
      <c r="R3138" s="49">
        <v>0</v>
      </c>
      <c r="S3138" s="53">
        <v>5</v>
      </c>
    </row>
    <row r="3139" spans="1:19" ht="12.75" customHeight="1" x14ac:dyDescent="0.2">
      <c r="A3139" s="28" t="s">
        <v>54</v>
      </c>
      <c r="B3139" s="28" t="s">
        <v>8595</v>
      </c>
      <c r="C3139" s="28" t="s">
        <v>62</v>
      </c>
      <c r="D3139" s="28" t="s">
        <v>55</v>
      </c>
      <c r="E3139" s="28" t="s">
        <v>60162</v>
      </c>
      <c r="F3139" s="66">
        <v>42375.488275462965</v>
      </c>
      <c r="G3139" s="66">
        <v>42375</v>
      </c>
      <c r="H3139" s="66">
        <v>42741</v>
      </c>
      <c r="I3139" s="66">
        <v>42405</v>
      </c>
      <c r="J3139" s="28" t="s">
        <v>66</v>
      </c>
      <c r="K3139" s="38" t="s">
        <v>67</v>
      </c>
      <c r="L3139" s="38" t="s">
        <v>60163</v>
      </c>
      <c r="M3139" s="38" t="s">
        <v>53137</v>
      </c>
      <c r="N3139" s="30">
        <v>1188.796</v>
      </c>
      <c r="O3139" s="30">
        <v>716.94</v>
      </c>
      <c r="P3139" s="38" t="s">
        <v>5569</v>
      </c>
      <c r="Q3139" s="49" t="s">
        <v>5570</v>
      </c>
      <c r="R3139" s="49">
        <v>0</v>
      </c>
      <c r="S3139" s="53">
        <v>5</v>
      </c>
    </row>
    <row r="3140" spans="1:19" ht="12.75" customHeight="1" x14ac:dyDescent="0.2">
      <c r="A3140" s="28" t="s">
        <v>54</v>
      </c>
      <c r="B3140" s="28" t="s">
        <v>8595</v>
      </c>
      <c r="C3140" s="28" t="s">
        <v>62</v>
      </c>
      <c r="D3140" s="28" t="s">
        <v>55</v>
      </c>
      <c r="E3140" s="28" t="s">
        <v>60164</v>
      </c>
      <c r="F3140" s="66">
        <v>42388.43990740741</v>
      </c>
      <c r="G3140" s="66">
        <v>42388</v>
      </c>
      <c r="H3140" s="66">
        <v>42754</v>
      </c>
      <c r="I3140" s="66">
        <v>42418</v>
      </c>
      <c r="J3140" s="28" t="s">
        <v>66</v>
      </c>
      <c r="K3140" s="38" t="s">
        <v>82</v>
      </c>
      <c r="L3140" s="38" t="s">
        <v>60165</v>
      </c>
      <c r="M3140" s="38" t="s">
        <v>53137</v>
      </c>
      <c r="N3140" s="30">
        <v>1291.82</v>
      </c>
      <c r="O3140" s="30">
        <v>0</v>
      </c>
      <c r="P3140" s="38" t="s">
        <v>2621</v>
      </c>
      <c r="Q3140" s="49" t="s">
        <v>2622</v>
      </c>
      <c r="R3140" s="49">
        <v>0</v>
      </c>
      <c r="S3140" s="53">
        <v>5</v>
      </c>
    </row>
    <row r="3141" spans="1:19" ht="12.75" customHeight="1" x14ac:dyDescent="0.2">
      <c r="A3141" s="28" t="s">
        <v>54</v>
      </c>
      <c r="B3141" s="28" t="s">
        <v>8595</v>
      </c>
      <c r="C3141" s="28" t="s">
        <v>62</v>
      </c>
      <c r="D3141" s="28" t="s">
        <v>55</v>
      </c>
      <c r="E3141" s="28" t="s">
        <v>60166</v>
      </c>
      <c r="F3141" s="66">
        <v>42375.472268518519</v>
      </c>
      <c r="G3141" s="66">
        <v>42401</v>
      </c>
      <c r="H3141" s="66">
        <v>42767</v>
      </c>
      <c r="I3141" s="66">
        <v>42405</v>
      </c>
      <c r="J3141" s="28" t="s">
        <v>66</v>
      </c>
      <c r="K3141" s="38" t="s">
        <v>74</v>
      </c>
      <c r="L3141" s="38" t="s">
        <v>60167</v>
      </c>
      <c r="M3141" s="38" t="s">
        <v>53137</v>
      </c>
      <c r="N3141" s="30">
        <v>0</v>
      </c>
      <c r="O3141" s="30">
        <v>0</v>
      </c>
      <c r="P3141" s="38" t="s">
        <v>156</v>
      </c>
      <c r="Q3141" s="49" t="s">
        <v>157</v>
      </c>
      <c r="R3141" s="49">
        <v>0</v>
      </c>
      <c r="S3141" s="53">
        <v>4</v>
      </c>
    </row>
    <row r="3142" spans="1:19" ht="12.75" customHeight="1" x14ac:dyDescent="0.2">
      <c r="A3142" s="28" t="s">
        <v>54</v>
      </c>
      <c r="B3142" s="28" t="s">
        <v>8621</v>
      </c>
      <c r="C3142" s="28" t="s">
        <v>62</v>
      </c>
      <c r="D3142" s="28" t="s">
        <v>55</v>
      </c>
      <c r="E3142" s="28" t="s">
        <v>60168</v>
      </c>
      <c r="F3142" s="66">
        <v>42377.054375</v>
      </c>
      <c r="G3142" s="66">
        <v>42419</v>
      </c>
      <c r="H3142" s="66">
        <v>42785</v>
      </c>
      <c r="I3142" s="66">
        <v>42437.054375</v>
      </c>
      <c r="J3142" s="28" t="s">
        <v>66</v>
      </c>
      <c r="K3142" s="38" t="s">
        <v>67</v>
      </c>
      <c r="L3142" s="38" t="s">
        <v>60169</v>
      </c>
      <c r="M3142" s="38" t="s">
        <v>60170</v>
      </c>
      <c r="N3142" s="30">
        <v>1909.7940000000001</v>
      </c>
      <c r="O3142" s="30">
        <v>1662.12</v>
      </c>
      <c r="P3142" s="38" t="s">
        <v>156</v>
      </c>
      <c r="Q3142" s="49" t="s">
        <v>157</v>
      </c>
      <c r="R3142" s="49">
        <v>1</v>
      </c>
      <c r="S3142" s="53">
        <v>5</v>
      </c>
    </row>
    <row r="3143" spans="1:19" x14ac:dyDescent="0.2">
      <c r="A3143" s="28" t="s">
        <v>54</v>
      </c>
      <c r="B3143" s="28" t="s">
        <v>8621</v>
      </c>
      <c r="C3143" s="28" t="s">
        <v>62</v>
      </c>
      <c r="D3143" s="28" t="s">
        <v>55</v>
      </c>
      <c r="E3143" s="28" t="s">
        <v>60171</v>
      </c>
      <c r="F3143" s="66">
        <v>42380.702638888892</v>
      </c>
      <c r="G3143" s="66">
        <v>42384</v>
      </c>
      <c r="H3143" s="66">
        <v>42750</v>
      </c>
      <c r="I3143" s="66">
        <v>42410.701226851852</v>
      </c>
      <c r="J3143" s="28" t="s">
        <v>66</v>
      </c>
      <c r="K3143" s="38" t="s">
        <v>74</v>
      </c>
      <c r="L3143" s="38" t="s">
        <v>60172</v>
      </c>
      <c r="M3143" s="38" t="s">
        <v>53137</v>
      </c>
      <c r="N3143" s="30">
        <v>2089.35</v>
      </c>
      <c r="O3143" s="30">
        <v>1545.51</v>
      </c>
      <c r="P3143" s="38" t="s">
        <v>618</v>
      </c>
      <c r="Q3143" s="49" t="s">
        <v>619</v>
      </c>
      <c r="R3143" s="49">
        <v>0</v>
      </c>
      <c r="S3143" s="53">
        <v>5</v>
      </c>
    </row>
    <row r="3144" spans="1:19" ht="12.75" customHeight="1" x14ac:dyDescent="0.2">
      <c r="A3144" s="28" t="s">
        <v>54</v>
      </c>
      <c r="B3144" s="28" t="s">
        <v>346</v>
      </c>
      <c r="C3144" s="28" t="s">
        <v>57</v>
      </c>
      <c r="D3144" s="28" t="s">
        <v>55</v>
      </c>
      <c r="E3144" s="28" t="s">
        <v>60173</v>
      </c>
      <c r="F3144" s="66">
        <v>42387.62226851852</v>
      </c>
      <c r="G3144" s="66">
        <v>42400</v>
      </c>
      <c r="H3144" s="66">
        <v>42766</v>
      </c>
      <c r="I3144" s="66">
        <v>42417</v>
      </c>
      <c r="J3144" s="28" t="s">
        <v>66</v>
      </c>
      <c r="K3144" s="38" t="s">
        <v>82</v>
      </c>
      <c r="L3144" s="38" t="s">
        <v>60174</v>
      </c>
      <c r="M3144" s="38" t="s">
        <v>53137</v>
      </c>
      <c r="N3144" s="30">
        <v>0</v>
      </c>
      <c r="O3144" s="30">
        <v>0</v>
      </c>
      <c r="P3144" s="38" t="s">
        <v>2206</v>
      </c>
      <c r="Q3144" s="49" t="s">
        <v>2207</v>
      </c>
      <c r="R3144" s="49">
        <v>2</v>
      </c>
      <c r="S3144" s="53">
        <v>4</v>
      </c>
    </row>
    <row r="3145" spans="1:19" x14ac:dyDescent="0.2">
      <c r="A3145" s="28" t="s">
        <v>54</v>
      </c>
      <c r="B3145" s="28" t="s">
        <v>352</v>
      </c>
      <c r="C3145" s="28" t="s">
        <v>57</v>
      </c>
      <c r="D3145" s="28" t="s">
        <v>55</v>
      </c>
      <c r="E3145" s="28" t="s">
        <v>60175</v>
      </c>
      <c r="F3145" s="66">
        <v>42396.584861111114</v>
      </c>
      <c r="G3145" s="66">
        <v>42398</v>
      </c>
      <c r="H3145" s="66">
        <v>42764</v>
      </c>
      <c r="I3145" s="66">
        <v>42426</v>
      </c>
      <c r="J3145" s="28" t="s">
        <v>66</v>
      </c>
      <c r="K3145" s="38" t="s">
        <v>82</v>
      </c>
      <c r="L3145" s="38" t="s">
        <v>60176</v>
      </c>
      <c r="M3145" s="38" t="s">
        <v>53137</v>
      </c>
      <c r="N3145" s="30">
        <v>0</v>
      </c>
      <c r="O3145" s="30">
        <v>0</v>
      </c>
      <c r="P3145" s="38" t="s">
        <v>3784</v>
      </c>
      <c r="Q3145" s="49" t="s">
        <v>3785</v>
      </c>
      <c r="R3145" s="49">
        <v>0</v>
      </c>
      <c r="S3145" s="53">
        <v>5</v>
      </c>
    </row>
    <row r="3146" spans="1:19" ht="12.75" customHeight="1" x14ac:dyDescent="0.2">
      <c r="A3146" s="28" t="s">
        <v>54</v>
      </c>
      <c r="B3146" s="28" t="s">
        <v>352</v>
      </c>
      <c r="C3146" s="28" t="s">
        <v>57</v>
      </c>
      <c r="D3146" s="28" t="s">
        <v>55</v>
      </c>
      <c r="E3146" s="67" t="s">
        <v>60177</v>
      </c>
      <c r="F3146" s="66">
        <v>42397.591539351852</v>
      </c>
      <c r="G3146" s="66">
        <v>42398</v>
      </c>
      <c r="H3146" s="66">
        <v>42764</v>
      </c>
      <c r="I3146" s="66">
        <v>42427</v>
      </c>
      <c r="J3146" s="28" t="s">
        <v>66</v>
      </c>
      <c r="K3146" s="38" t="s">
        <v>82</v>
      </c>
      <c r="L3146" s="38" t="s">
        <v>60178</v>
      </c>
      <c r="M3146" s="38" t="s">
        <v>53137</v>
      </c>
      <c r="N3146" s="30">
        <v>1604.175</v>
      </c>
      <c r="O3146" s="30">
        <v>0</v>
      </c>
      <c r="P3146" s="38" t="s">
        <v>12409</v>
      </c>
      <c r="Q3146" s="49" t="s">
        <v>12410</v>
      </c>
      <c r="R3146" s="49">
        <v>0</v>
      </c>
      <c r="S3146" s="53">
        <v>5</v>
      </c>
    </row>
    <row r="3147" spans="1:19" ht="12.75" customHeight="1" x14ac:dyDescent="0.2">
      <c r="A3147" s="28" t="s">
        <v>54</v>
      </c>
      <c r="B3147" s="28" t="s">
        <v>352</v>
      </c>
      <c r="C3147" s="28" t="s">
        <v>57</v>
      </c>
      <c r="D3147" s="28" t="s">
        <v>55</v>
      </c>
      <c r="E3147" s="28" t="s">
        <v>60179</v>
      </c>
      <c r="F3147" s="66">
        <v>42390.442002314812</v>
      </c>
      <c r="G3147" s="66">
        <v>42390</v>
      </c>
      <c r="H3147" s="66">
        <v>42766</v>
      </c>
      <c r="I3147" s="66">
        <v>42420</v>
      </c>
      <c r="J3147" s="28" t="s">
        <v>66</v>
      </c>
      <c r="K3147" s="38" t="s">
        <v>74</v>
      </c>
      <c r="L3147" s="38" t="s">
        <v>60180</v>
      </c>
      <c r="M3147" s="38" t="s">
        <v>53137</v>
      </c>
      <c r="N3147" s="30">
        <v>1111.29</v>
      </c>
      <c r="O3147" s="30">
        <v>1327.51</v>
      </c>
      <c r="P3147" s="38" t="s">
        <v>1393</v>
      </c>
      <c r="Q3147" s="49" t="s">
        <v>1394</v>
      </c>
      <c r="R3147" s="49">
        <v>0</v>
      </c>
      <c r="S3147" s="53">
        <v>5</v>
      </c>
    </row>
    <row r="3148" spans="1:19" ht="12.75" customHeight="1" x14ac:dyDescent="0.2">
      <c r="A3148" s="28" t="s">
        <v>54</v>
      </c>
      <c r="B3148" s="28" t="s">
        <v>6223</v>
      </c>
      <c r="C3148" s="28" t="s">
        <v>59</v>
      </c>
      <c r="D3148" s="28" t="s">
        <v>55</v>
      </c>
      <c r="E3148" s="28" t="s">
        <v>60181</v>
      </c>
      <c r="F3148" s="66">
        <v>42398.391539351855</v>
      </c>
      <c r="G3148" s="66">
        <v>42428</v>
      </c>
      <c r="H3148" s="66">
        <v>42794</v>
      </c>
      <c r="I3148" s="66">
        <v>42428.384236111109</v>
      </c>
      <c r="J3148" s="28" t="s">
        <v>66</v>
      </c>
      <c r="K3148" s="38" t="s">
        <v>103</v>
      </c>
      <c r="L3148" s="38" t="s">
        <v>60182</v>
      </c>
      <c r="M3148" s="38" t="s">
        <v>53137</v>
      </c>
      <c r="N3148" s="30">
        <v>7946.58</v>
      </c>
      <c r="O3148" s="30">
        <v>0</v>
      </c>
      <c r="P3148" s="38" t="s">
        <v>3508</v>
      </c>
      <c r="Q3148" s="49" t="s">
        <v>3509</v>
      </c>
      <c r="R3148" s="49">
        <v>0</v>
      </c>
      <c r="S3148" s="53">
        <v>4</v>
      </c>
    </row>
    <row r="3149" spans="1:19" x14ac:dyDescent="0.2">
      <c r="A3149" s="28" t="s">
        <v>54</v>
      </c>
      <c r="B3149" s="28" t="s">
        <v>6223</v>
      </c>
      <c r="C3149" s="28" t="s">
        <v>59</v>
      </c>
      <c r="D3149" s="28" t="s">
        <v>55</v>
      </c>
      <c r="E3149" s="28" t="s">
        <v>60183</v>
      </c>
      <c r="F3149" s="66">
        <v>42373.580138888887</v>
      </c>
      <c r="G3149" s="66">
        <v>42428</v>
      </c>
      <c r="H3149" s="66">
        <v>42794</v>
      </c>
      <c r="I3149" s="66">
        <v>42403.579328703701</v>
      </c>
      <c r="J3149" s="28" t="s">
        <v>66</v>
      </c>
      <c r="K3149" s="38" t="s">
        <v>82</v>
      </c>
      <c r="L3149" s="38" t="s">
        <v>60184</v>
      </c>
      <c r="M3149" s="38" t="s">
        <v>53137</v>
      </c>
      <c r="N3149" s="30">
        <v>3590.63</v>
      </c>
      <c r="O3149" s="30">
        <v>0</v>
      </c>
      <c r="P3149" s="38" t="s">
        <v>281</v>
      </c>
      <c r="Q3149" s="49" t="s">
        <v>282</v>
      </c>
      <c r="R3149" s="49">
        <v>0</v>
      </c>
      <c r="S3149" s="53">
        <v>4</v>
      </c>
    </row>
    <row r="3150" spans="1:19" ht="12.75" customHeight="1" x14ac:dyDescent="0.2">
      <c r="A3150" s="28" t="s">
        <v>54</v>
      </c>
      <c r="B3150" s="28" t="s">
        <v>6223</v>
      </c>
      <c r="C3150" s="28" t="s">
        <v>59</v>
      </c>
      <c r="D3150" s="28" t="s">
        <v>55</v>
      </c>
      <c r="E3150" s="28" t="s">
        <v>60185</v>
      </c>
      <c r="F3150" s="66">
        <v>42397.727835648147</v>
      </c>
      <c r="G3150" s="66">
        <v>42428</v>
      </c>
      <c r="H3150" s="66">
        <v>42794</v>
      </c>
      <c r="I3150" s="66">
        <v>42427.723668981482</v>
      </c>
      <c r="J3150" s="28" t="s">
        <v>66</v>
      </c>
      <c r="K3150" s="38" t="s">
        <v>82</v>
      </c>
      <c r="L3150" s="38" t="s">
        <v>60186</v>
      </c>
      <c r="M3150" s="38" t="s">
        <v>53137</v>
      </c>
      <c r="N3150" s="30">
        <v>0</v>
      </c>
      <c r="O3150" s="30">
        <v>0</v>
      </c>
      <c r="P3150" s="38" t="s">
        <v>3086</v>
      </c>
      <c r="Q3150" s="49" t="s">
        <v>3087</v>
      </c>
      <c r="R3150" s="49">
        <v>0</v>
      </c>
      <c r="S3150" s="53">
        <v>5</v>
      </c>
    </row>
    <row r="3151" spans="1:19" x14ac:dyDescent="0.2">
      <c r="A3151" s="28" t="s">
        <v>54</v>
      </c>
      <c r="B3151" s="28" t="s">
        <v>6223</v>
      </c>
      <c r="C3151" s="28" t="s">
        <v>59</v>
      </c>
      <c r="D3151" s="28" t="s">
        <v>55</v>
      </c>
      <c r="E3151" s="28" t="s">
        <v>60187</v>
      </c>
      <c r="F3151" s="66">
        <v>42373.704907407409</v>
      </c>
      <c r="G3151" s="66">
        <v>42428</v>
      </c>
      <c r="H3151" s="66">
        <v>42794</v>
      </c>
      <c r="I3151" s="66">
        <v>42403.696481481478</v>
      </c>
      <c r="J3151" s="28" t="s">
        <v>66</v>
      </c>
      <c r="K3151" s="38" t="s">
        <v>82</v>
      </c>
      <c r="L3151" s="38" t="s">
        <v>60188</v>
      </c>
      <c r="M3151" s="38" t="s">
        <v>53137</v>
      </c>
      <c r="N3151" s="30">
        <v>0</v>
      </c>
      <c r="O3151" s="30">
        <v>0</v>
      </c>
      <c r="P3151" s="38" t="s">
        <v>84</v>
      </c>
      <c r="Q3151" s="49" t="s">
        <v>85</v>
      </c>
      <c r="R3151" s="49">
        <v>0</v>
      </c>
      <c r="S3151" s="53">
        <v>4</v>
      </c>
    </row>
    <row r="3152" spans="1:19" x14ac:dyDescent="0.2">
      <c r="A3152" s="28" t="s">
        <v>54</v>
      </c>
      <c r="B3152" s="28" t="s">
        <v>206</v>
      </c>
      <c r="C3152" s="28" t="s">
        <v>57</v>
      </c>
      <c r="D3152" s="28" t="s">
        <v>55</v>
      </c>
      <c r="E3152" s="28" t="s">
        <v>60189</v>
      </c>
      <c r="F3152" s="66">
        <v>42382.489340277774</v>
      </c>
      <c r="G3152" s="66">
        <v>42387</v>
      </c>
      <c r="H3152" s="66">
        <v>42753</v>
      </c>
      <c r="I3152" s="66">
        <v>42412.486828703702</v>
      </c>
      <c r="J3152" s="28" t="s">
        <v>66</v>
      </c>
      <c r="K3152" s="38" t="s">
        <v>67</v>
      </c>
      <c r="L3152" s="38" t="s">
        <v>60190</v>
      </c>
      <c r="M3152" s="38" t="s">
        <v>53137</v>
      </c>
      <c r="N3152" s="30">
        <v>940.92849999999999</v>
      </c>
      <c r="O3152" s="30">
        <v>679.33</v>
      </c>
      <c r="P3152" s="38" t="s">
        <v>1266</v>
      </c>
      <c r="Q3152" s="49" t="s">
        <v>1267</v>
      </c>
      <c r="R3152" s="49">
        <v>1</v>
      </c>
      <c r="S3152" s="53">
        <v>5</v>
      </c>
    </row>
    <row r="3153" spans="1:19" x14ac:dyDescent="0.2">
      <c r="A3153" s="28" t="s">
        <v>54</v>
      </c>
      <c r="B3153" s="28" t="s">
        <v>206</v>
      </c>
      <c r="C3153" s="28" t="s">
        <v>57</v>
      </c>
      <c r="D3153" s="28" t="s">
        <v>55</v>
      </c>
      <c r="E3153" s="67" t="s">
        <v>60191</v>
      </c>
      <c r="F3153" s="66">
        <v>42387.390347222223</v>
      </c>
      <c r="G3153" s="66">
        <v>42412</v>
      </c>
      <c r="H3153" s="66">
        <v>42778</v>
      </c>
      <c r="I3153" s="66">
        <v>42417.38795138889</v>
      </c>
      <c r="J3153" s="28" t="s">
        <v>66</v>
      </c>
      <c r="K3153" s="38" t="s">
        <v>67</v>
      </c>
      <c r="L3153" s="38" t="s">
        <v>60192</v>
      </c>
      <c r="M3153" s="38" t="s">
        <v>53137</v>
      </c>
      <c r="N3153" s="30">
        <v>423.7133</v>
      </c>
      <c r="O3153" s="30">
        <v>485.05</v>
      </c>
      <c r="P3153" s="38" t="s">
        <v>107</v>
      </c>
      <c r="Q3153" s="49" t="s">
        <v>108</v>
      </c>
      <c r="R3153" s="49">
        <v>0</v>
      </c>
      <c r="S3153" s="53">
        <v>4</v>
      </c>
    </row>
    <row r="3154" spans="1:19" x14ac:dyDescent="0.2">
      <c r="A3154" s="28" t="s">
        <v>54</v>
      </c>
      <c r="B3154" s="28" t="s">
        <v>206</v>
      </c>
      <c r="C3154" s="28" t="s">
        <v>57</v>
      </c>
      <c r="D3154" s="28" t="s">
        <v>55</v>
      </c>
      <c r="E3154" s="28" t="s">
        <v>60193</v>
      </c>
      <c r="F3154" s="66">
        <v>42382.458275462966</v>
      </c>
      <c r="G3154" s="66">
        <v>42382</v>
      </c>
      <c r="H3154" s="66">
        <v>42748</v>
      </c>
      <c r="I3154" s="66">
        <v>42412.444641203707</v>
      </c>
      <c r="J3154" s="28" t="s">
        <v>66</v>
      </c>
      <c r="K3154" s="38" t="s">
        <v>67</v>
      </c>
      <c r="L3154" s="38" t="s">
        <v>60194</v>
      </c>
      <c r="M3154" s="38" t="s">
        <v>53137</v>
      </c>
      <c r="N3154" s="30">
        <v>1702.5666000000001</v>
      </c>
      <c r="O3154" s="30">
        <v>1642.3</v>
      </c>
      <c r="P3154" s="38" t="s">
        <v>1881</v>
      </c>
      <c r="Q3154" s="49" t="s">
        <v>1882</v>
      </c>
      <c r="R3154" s="49">
        <v>0</v>
      </c>
      <c r="S3154" s="53">
        <v>5</v>
      </c>
    </row>
    <row r="3155" spans="1:19" x14ac:dyDescent="0.2">
      <c r="A3155" s="28" t="s">
        <v>54</v>
      </c>
      <c r="B3155" s="28" t="s">
        <v>206</v>
      </c>
      <c r="C3155" s="28" t="s">
        <v>57</v>
      </c>
      <c r="D3155" s="28" t="s">
        <v>55</v>
      </c>
      <c r="E3155" s="28" t="s">
        <v>60195</v>
      </c>
      <c r="F3155" s="66">
        <v>42396.419618055559</v>
      </c>
      <c r="G3155" s="66">
        <v>42396</v>
      </c>
      <c r="H3155" s="66">
        <v>42762</v>
      </c>
      <c r="I3155" s="66">
        <v>42426.405810185184</v>
      </c>
      <c r="J3155" s="28" t="s">
        <v>66</v>
      </c>
      <c r="K3155" s="38" t="s">
        <v>74</v>
      </c>
      <c r="L3155" s="38" t="s">
        <v>60196</v>
      </c>
      <c r="M3155" s="38" t="s">
        <v>53137</v>
      </c>
      <c r="N3155" s="30">
        <v>3400.7732999999998</v>
      </c>
      <c r="O3155" s="30">
        <v>0</v>
      </c>
      <c r="P3155" s="38" t="s">
        <v>156</v>
      </c>
      <c r="Q3155" s="49" t="s">
        <v>157</v>
      </c>
      <c r="R3155" s="49">
        <v>0</v>
      </c>
      <c r="S3155" s="53">
        <v>5</v>
      </c>
    </row>
    <row r="3156" spans="1:19" x14ac:dyDescent="0.2">
      <c r="A3156" s="28" t="s">
        <v>54</v>
      </c>
      <c r="B3156" s="28" t="s">
        <v>206</v>
      </c>
      <c r="C3156" s="28" t="s">
        <v>57</v>
      </c>
      <c r="D3156" s="28" t="s">
        <v>55</v>
      </c>
      <c r="E3156" s="28" t="s">
        <v>60197</v>
      </c>
      <c r="F3156" s="66">
        <v>42380.439351851855</v>
      </c>
      <c r="G3156" s="66">
        <v>42380</v>
      </c>
      <c r="H3156" s="66">
        <v>42746</v>
      </c>
      <c r="I3156" s="66">
        <v>42410.436388888891</v>
      </c>
      <c r="J3156" s="28" t="s">
        <v>66</v>
      </c>
      <c r="K3156" s="38" t="s">
        <v>82</v>
      </c>
      <c r="L3156" s="38" t="s">
        <v>60198</v>
      </c>
      <c r="M3156" s="38" t="s">
        <v>53137</v>
      </c>
      <c r="N3156" s="30">
        <v>0</v>
      </c>
      <c r="O3156" s="30">
        <v>0</v>
      </c>
      <c r="P3156" s="38" t="s">
        <v>2727</v>
      </c>
      <c r="Q3156" s="49" t="s">
        <v>2728</v>
      </c>
      <c r="R3156" s="49">
        <v>0</v>
      </c>
      <c r="S3156" s="53">
        <v>5</v>
      </c>
    </row>
    <row r="3157" spans="1:19" x14ac:dyDescent="0.2">
      <c r="A3157" s="28" t="s">
        <v>54</v>
      </c>
      <c r="B3157" s="28" t="s">
        <v>206</v>
      </c>
      <c r="C3157" s="28" t="s">
        <v>57</v>
      </c>
      <c r="D3157" s="28" t="s">
        <v>55</v>
      </c>
      <c r="E3157" s="28" t="s">
        <v>60199</v>
      </c>
      <c r="F3157" s="66">
        <v>42384.705601851849</v>
      </c>
      <c r="G3157" s="66">
        <v>42391</v>
      </c>
      <c r="H3157" s="66">
        <v>42757</v>
      </c>
      <c r="I3157" s="66">
        <v>42414.7031712963</v>
      </c>
      <c r="J3157" s="28" t="s">
        <v>66</v>
      </c>
      <c r="K3157" s="38" t="s">
        <v>67</v>
      </c>
      <c r="L3157" s="38" t="s">
        <v>60200</v>
      </c>
      <c r="M3157" s="38" t="s">
        <v>53137</v>
      </c>
      <c r="N3157" s="30">
        <v>803.40329999999994</v>
      </c>
      <c r="O3157" s="30">
        <v>556.08249999999998</v>
      </c>
      <c r="P3157" s="38" t="s">
        <v>416</v>
      </c>
      <c r="Q3157" s="49" t="s">
        <v>417</v>
      </c>
      <c r="R3157" s="49">
        <v>0</v>
      </c>
      <c r="S3157" s="53">
        <v>5</v>
      </c>
    </row>
    <row r="3158" spans="1:19" ht="12.75" customHeight="1" x14ac:dyDescent="0.2">
      <c r="A3158" s="28" t="s">
        <v>54</v>
      </c>
      <c r="B3158" s="28" t="s">
        <v>206</v>
      </c>
      <c r="C3158" s="28" t="s">
        <v>57</v>
      </c>
      <c r="D3158" s="28" t="s">
        <v>55</v>
      </c>
      <c r="E3158" s="28" t="s">
        <v>60201</v>
      </c>
      <c r="F3158" s="66">
        <v>42377.474050925928</v>
      </c>
      <c r="G3158" s="66">
        <v>42377</v>
      </c>
      <c r="H3158" s="66">
        <v>42743</v>
      </c>
      <c r="I3158" s="66">
        <v>42407.460555555554</v>
      </c>
      <c r="J3158" s="28" t="s">
        <v>66</v>
      </c>
      <c r="K3158" s="38" t="s">
        <v>74</v>
      </c>
      <c r="L3158" s="38" t="s">
        <v>60202</v>
      </c>
      <c r="M3158" s="38" t="s">
        <v>53137</v>
      </c>
      <c r="N3158" s="30">
        <v>1451.2774999999999</v>
      </c>
      <c r="O3158" s="30">
        <v>979.54</v>
      </c>
      <c r="P3158" s="38" t="s">
        <v>763</v>
      </c>
      <c r="Q3158" s="49" t="s">
        <v>764</v>
      </c>
      <c r="R3158" s="49">
        <v>0</v>
      </c>
      <c r="S3158" s="53">
        <v>5</v>
      </c>
    </row>
    <row r="3159" spans="1:19" x14ac:dyDescent="0.2">
      <c r="A3159" s="28" t="s">
        <v>54</v>
      </c>
      <c r="B3159" s="28" t="s">
        <v>206</v>
      </c>
      <c r="C3159" s="28" t="s">
        <v>57</v>
      </c>
      <c r="D3159" s="28" t="s">
        <v>55</v>
      </c>
      <c r="E3159" s="28" t="s">
        <v>60203</v>
      </c>
      <c r="F3159" s="66">
        <v>42389.496793981481</v>
      </c>
      <c r="G3159" s="66">
        <v>42394</v>
      </c>
      <c r="H3159" s="66">
        <v>42760</v>
      </c>
      <c r="I3159" s="66">
        <v>42419.484016203707</v>
      </c>
      <c r="J3159" s="28" t="s">
        <v>66</v>
      </c>
      <c r="K3159" s="38" t="s">
        <v>74</v>
      </c>
      <c r="L3159" s="38" t="s">
        <v>60204</v>
      </c>
      <c r="M3159" s="38" t="s">
        <v>53137</v>
      </c>
      <c r="N3159" s="30">
        <v>460.52659999999997</v>
      </c>
      <c r="O3159" s="30">
        <v>0</v>
      </c>
      <c r="P3159" s="38" t="s">
        <v>418</v>
      </c>
      <c r="Q3159" s="49" t="s">
        <v>419</v>
      </c>
      <c r="R3159" s="49">
        <v>0</v>
      </c>
      <c r="S3159" s="53">
        <v>5</v>
      </c>
    </row>
    <row r="3160" spans="1:19" ht="12.75" customHeight="1" x14ac:dyDescent="0.2">
      <c r="A3160" s="28" t="s">
        <v>54</v>
      </c>
      <c r="B3160" s="28" t="s">
        <v>206</v>
      </c>
      <c r="C3160" s="28" t="s">
        <v>57</v>
      </c>
      <c r="D3160" s="28" t="s">
        <v>55</v>
      </c>
      <c r="E3160" s="28" t="s">
        <v>60205</v>
      </c>
      <c r="F3160" s="66">
        <v>42391.603877314818</v>
      </c>
      <c r="G3160" s="66">
        <v>42396</v>
      </c>
      <c r="H3160" s="66">
        <v>42762</v>
      </c>
      <c r="I3160" s="66">
        <v>42421.591736111113</v>
      </c>
      <c r="J3160" s="28" t="s">
        <v>66</v>
      </c>
      <c r="K3160" s="38" t="s">
        <v>74</v>
      </c>
      <c r="L3160" s="38" t="s">
        <v>60206</v>
      </c>
      <c r="M3160" s="38" t="s">
        <v>53137</v>
      </c>
      <c r="N3160" s="30">
        <v>923.87270000000001</v>
      </c>
      <c r="O3160" s="30">
        <v>942.86500000000001</v>
      </c>
      <c r="P3160" s="38" t="s">
        <v>4838</v>
      </c>
      <c r="Q3160" s="49" t="s">
        <v>4839</v>
      </c>
      <c r="R3160" s="49">
        <v>0</v>
      </c>
      <c r="S3160" s="53">
        <v>5</v>
      </c>
    </row>
    <row r="3161" spans="1:19" ht="12.75" customHeight="1" x14ac:dyDescent="0.2">
      <c r="A3161" s="28" t="s">
        <v>54</v>
      </c>
      <c r="B3161" s="28" t="s">
        <v>8557</v>
      </c>
      <c r="C3161" s="28" t="s">
        <v>62</v>
      </c>
      <c r="D3161" s="28" t="s">
        <v>55</v>
      </c>
      <c r="E3161" s="67" t="s">
        <v>60207</v>
      </c>
      <c r="F3161" s="66">
        <v>42388.629259259258</v>
      </c>
      <c r="G3161" s="66">
        <v>42415</v>
      </c>
      <c r="H3161" s="66">
        <v>42781</v>
      </c>
      <c r="I3161" s="66">
        <v>42418.620254629626</v>
      </c>
      <c r="J3161" s="28" t="s">
        <v>66</v>
      </c>
      <c r="K3161" s="38" t="s">
        <v>67</v>
      </c>
      <c r="L3161" s="38" t="s">
        <v>60208</v>
      </c>
      <c r="M3161" s="38" t="s">
        <v>53137</v>
      </c>
      <c r="N3161" s="30">
        <v>2591.4699999999998</v>
      </c>
      <c r="O3161" s="30">
        <v>2428.41</v>
      </c>
      <c r="P3161" s="38" t="s">
        <v>1160</v>
      </c>
      <c r="Q3161" s="49" t="s">
        <v>1161</v>
      </c>
      <c r="R3161" s="49">
        <v>0</v>
      </c>
      <c r="S3161" s="53">
        <v>5</v>
      </c>
    </row>
    <row r="3162" spans="1:19" x14ac:dyDescent="0.2">
      <c r="A3162" s="28" t="s">
        <v>54</v>
      </c>
      <c r="B3162" s="28" t="s">
        <v>8557</v>
      </c>
      <c r="C3162" s="28" t="s">
        <v>62</v>
      </c>
      <c r="D3162" s="28" t="s">
        <v>55</v>
      </c>
      <c r="E3162" s="28" t="s">
        <v>60209</v>
      </c>
      <c r="F3162" s="66">
        <v>42381.70008101852</v>
      </c>
      <c r="G3162" s="66">
        <v>42381</v>
      </c>
      <c r="H3162" s="66">
        <v>42755</v>
      </c>
      <c r="I3162" s="66">
        <v>42411.69604166667</v>
      </c>
      <c r="J3162" s="28" t="s">
        <v>66</v>
      </c>
      <c r="K3162" s="38" t="s">
        <v>77</v>
      </c>
      <c r="L3162" s="38" t="s">
        <v>60210</v>
      </c>
      <c r="M3162" s="38" t="s">
        <v>60211</v>
      </c>
      <c r="N3162" s="30">
        <v>429.21660000000003</v>
      </c>
      <c r="O3162" s="30">
        <v>319.51499999999999</v>
      </c>
      <c r="P3162" s="38" t="s">
        <v>570</v>
      </c>
      <c r="Q3162" s="49" t="s">
        <v>571</v>
      </c>
      <c r="R3162" s="49">
        <v>0</v>
      </c>
      <c r="S3162" s="53">
        <v>5</v>
      </c>
    </row>
    <row r="3163" spans="1:19" x14ac:dyDescent="0.2">
      <c r="A3163" s="28" t="s">
        <v>54</v>
      </c>
      <c r="B3163" s="28" t="s">
        <v>8557</v>
      </c>
      <c r="C3163" s="28" t="s">
        <v>62</v>
      </c>
      <c r="D3163" s="28" t="s">
        <v>55</v>
      </c>
      <c r="E3163" s="28" t="s">
        <v>60212</v>
      </c>
      <c r="F3163" s="66">
        <v>42390.764305555553</v>
      </c>
      <c r="G3163" s="66">
        <v>42391</v>
      </c>
      <c r="H3163" s="66">
        <v>42757</v>
      </c>
      <c r="I3163" s="66">
        <v>42420.761111111111</v>
      </c>
      <c r="J3163" s="28" t="s">
        <v>66</v>
      </c>
      <c r="K3163" s="38" t="s">
        <v>82</v>
      </c>
      <c r="L3163" s="38" t="s">
        <v>60213</v>
      </c>
      <c r="M3163" s="38" t="s">
        <v>53137</v>
      </c>
      <c r="N3163" s="30">
        <v>0</v>
      </c>
      <c r="O3163" s="30">
        <v>0</v>
      </c>
      <c r="P3163" s="38" t="s">
        <v>176</v>
      </c>
      <c r="Q3163" s="49" t="s">
        <v>177</v>
      </c>
      <c r="R3163" s="49">
        <v>0</v>
      </c>
      <c r="S3163" s="53">
        <v>5</v>
      </c>
    </row>
    <row r="3164" spans="1:19" x14ac:dyDescent="0.2">
      <c r="A3164" s="28" t="s">
        <v>54</v>
      </c>
      <c r="B3164" s="28" t="s">
        <v>8557</v>
      </c>
      <c r="C3164" s="28" t="s">
        <v>62</v>
      </c>
      <c r="D3164" s="28" t="s">
        <v>55</v>
      </c>
      <c r="E3164" s="28" t="s">
        <v>60214</v>
      </c>
      <c r="F3164" s="66">
        <v>42377.451886574076</v>
      </c>
      <c r="G3164" s="66">
        <v>42377</v>
      </c>
      <c r="H3164" s="66">
        <v>42743</v>
      </c>
      <c r="I3164" s="66">
        <v>42407.445393518516</v>
      </c>
      <c r="J3164" s="28" t="s">
        <v>66</v>
      </c>
      <c r="K3164" s="38" t="s">
        <v>67</v>
      </c>
      <c r="L3164" s="38" t="s">
        <v>60215</v>
      </c>
      <c r="M3164" s="38" t="s">
        <v>53137</v>
      </c>
      <c r="N3164" s="30">
        <v>2478.36</v>
      </c>
      <c r="O3164" s="30">
        <v>2478.36</v>
      </c>
      <c r="P3164" s="38" t="s">
        <v>325</v>
      </c>
      <c r="Q3164" s="49" t="s">
        <v>326</v>
      </c>
      <c r="R3164" s="49">
        <v>0</v>
      </c>
      <c r="S3164" s="53">
        <v>5</v>
      </c>
    </row>
    <row r="3165" spans="1:19" ht="12.75" customHeight="1" x14ac:dyDescent="0.2">
      <c r="A3165" s="28" t="s">
        <v>54</v>
      </c>
      <c r="B3165" s="28" t="s">
        <v>8557</v>
      </c>
      <c r="C3165" s="28" t="s">
        <v>62</v>
      </c>
      <c r="D3165" s="28" t="s">
        <v>55</v>
      </c>
      <c r="E3165" s="28" t="s">
        <v>60216</v>
      </c>
      <c r="F3165" s="66">
        <v>42394.627013888887</v>
      </c>
      <c r="G3165" s="66">
        <v>42394</v>
      </c>
      <c r="H3165" s="66">
        <v>42760</v>
      </c>
      <c r="I3165" s="66">
        <v>42424.625972222224</v>
      </c>
      <c r="J3165" s="28" t="s">
        <v>66</v>
      </c>
      <c r="K3165" s="38" t="s">
        <v>67</v>
      </c>
      <c r="L3165" s="38" t="s">
        <v>60217</v>
      </c>
      <c r="M3165" s="38" t="s">
        <v>53137</v>
      </c>
      <c r="N3165" s="30">
        <v>792.63499999999999</v>
      </c>
      <c r="O3165" s="30">
        <v>837.88</v>
      </c>
      <c r="P3165" s="38" t="s">
        <v>176</v>
      </c>
      <c r="Q3165" s="49" t="s">
        <v>177</v>
      </c>
      <c r="R3165" s="49">
        <v>0</v>
      </c>
      <c r="S3165" s="53">
        <v>5</v>
      </c>
    </row>
    <row r="3166" spans="1:19" x14ac:dyDescent="0.2">
      <c r="A3166" s="28" t="s">
        <v>54</v>
      </c>
      <c r="B3166" s="28" t="s">
        <v>8557</v>
      </c>
      <c r="C3166" s="28" t="s">
        <v>62</v>
      </c>
      <c r="D3166" s="28" t="s">
        <v>55</v>
      </c>
      <c r="E3166" s="67" t="s">
        <v>60218</v>
      </c>
      <c r="F3166" s="66">
        <v>42388.484710648147</v>
      </c>
      <c r="G3166" s="66">
        <v>42388</v>
      </c>
      <c r="H3166" s="66">
        <v>42754</v>
      </c>
      <c r="I3166" s="66">
        <v>42418.483391203707</v>
      </c>
      <c r="J3166" s="28" t="s">
        <v>66</v>
      </c>
      <c r="K3166" s="38" t="s">
        <v>82</v>
      </c>
      <c r="L3166" s="38" t="s">
        <v>60219</v>
      </c>
      <c r="M3166" s="38" t="s">
        <v>53137</v>
      </c>
      <c r="N3166" s="30">
        <v>544.29499999999996</v>
      </c>
      <c r="O3166" s="30">
        <v>0</v>
      </c>
      <c r="P3166" s="38" t="s">
        <v>475</v>
      </c>
      <c r="Q3166" s="49" t="s">
        <v>476</v>
      </c>
      <c r="R3166" s="49">
        <v>0</v>
      </c>
      <c r="S3166" s="53">
        <v>5</v>
      </c>
    </row>
    <row r="3167" spans="1:19" x14ac:dyDescent="0.2">
      <c r="A3167" s="28" t="s">
        <v>54</v>
      </c>
      <c r="B3167" s="28" t="s">
        <v>8557</v>
      </c>
      <c r="C3167" s="28" t="s">
        <v>62</v>
      </c>
      <c r="D3167" s="28" t="s">
        <v>55</v>
      </c>
      <c r="E3167" s="28" t="s">
        <v>60220</v>
      </c>
      <c r="F3167" s="66">
        <v>42373.584988425922</v>
      </c>
      <c r="G3167" s="66">
        <v>42373</v>
      </c>
      <c r="H3167" s="66">
        <v>42739</v>
      </c>
      <c r="I3167" s="66">
        <v>42403.583194444444</v>
      </c>
      <c r="J3167" s="28" t="s">
        <v>66</v>
      </c>
      <c r="K3167" s="38" t="s">
        <v>67</v>
      </c>
      <c r="L3167" s="38" t="s">
        <v>60221</v>
      </c>
      <c r="M3167" s="38" t="s">
        <v>53137</v>
      </c>
      <c r="N3167" s="30">
        <v>712.83219999999994</v>
      </c>
      <c r="O3167" s="30">
        <v>603.245</v>
      </c>
      <c r="P3167" s="38" t="s">
        <v>3502</v>
      </c>
      <c r="Q3167" s="49" t="s">
        <v>3503</v>
      </c>
      <c r="R3167" s="49">
        <v>0</v>
      </c>
      <c r="S3167" s="53">
        <v>5</v>
      </c>
    </row>
    <row r="3168" spans="1:19" x14ac:dyDescent="0.2">
      <c r="A3168" s="28" t="s">
        <v>54</v>
      </c>
      <c r="B3168" s="28" t="s">
        <v>8557</v>
      </c>
      <c r="C3168" s="28" t="s">
        <v>62</v>
      </c>
      <c r="D3168" s="28" t="s">
        <v>55</v>
      </c>
      <c r="E3168" s="28" t="s">
        <v>60222</v>
      </c>
      <c r="F3168" s="66">
        <v>42382.434317129628</v>
      </c>
      <c r="G3168" s="66">
        <v>42382</v>
      </c>
      <c r="H3168" s="66">
        <v>42748</v>
      </c>
      <c r="I3168" s="66">
        <v>42412.433055555557</v>
      </c>
      <c r="J3168" s="28" t="s">
        <v>66</v>
      </c>
      <c r="K3168" s="38" t="s">
        <v>77</v>
      </c>
      <c r="L3168" s="38" t="s">
        <v>60223</v>
      </c>
      <c r="M3168" s="38" t="s">
        <v>53386</v>
      </c>
      <c r="N3168" s="30">
        <v>609.55160000000001</v>
      </c>
      <c r="O3168" s="30">
        <v>429.9</v>
      </c>
      <c r="P3168" s="38" t="s">
        <v>113</v>
      </c>
      <c r="Q3168" s="49" t="s">
        <v>114</v>
      </c>
      <c r="R3168" s="49">
        <v>0</v>
      </c>
      <c r="S3168" s="53">
        <v>5</v>
      </c>
    </row>
    <row r="3169" spans="1:19" x14ac:dyDescent="0.2">
      <c r="A3169" s="28" t="s">
        <v>54</v>
      </c>
      <c r="B3169" s="28" t="s">
        <v>8557</v>
      </c>
      <c r="C3169" s="28" t="s">
        <v>62</v>
      </c>
      <c r="D3169" s="28" t="s">
        <v>55</v>
      </c>
      <c r="E3169" s="28" t="s">
        <v>60224</v>
      </c>
      <c r="F3169" s="66">
        <v>42374.698067129626</v>
      </c>
      <c r="G3169" s="66">
        <v>42375</v>
      </c>
      <c r="H3169" s="66">
        <v>42741</v>
      </c>
      <c r="I3169" s="66">
        <v>42404.694837962961</v>
      </c>
      <c r="J3169" s="28" t="s">
        <v>66</v>
      </c>
      <c r="K3169" s="38" t="s">
        <v>74</v>
      </c>
      <c r="L3169" s="38" t="s">
        <v>60225</v>
      </c>
      <c r="M3169" s="38" t="s">
        <v>53137</v>
      </c>
      <c r="N3169" s="30">
        <v>1801.01</v>
      </c>
      <c r="O3169" s="30">
        <v>1471.65</v>
      </c>
      <c r="P3169" s="38" t="s">
        <v>968</v>
      </c>
      <c r="Q3169" s="49" t="s">
        <v>969</v>
      </c>
      <c r="R3169" s="49">
        <v>1</v>
      </c>
      <c r="S3169" s="53">
        <v>5</v>
      </c>
    </row>
    <row r="3170" spans="1:19" x14ac:dyDescent="0.2">
      <c r="A3170" s="28" t="s">
        <v>54</v>
      </c>
      <c r="B3170" s="28" t="s">
        <v>8557</v>
      </c>
      <c r="C3170" s="28" t="s">
        <v>62</v>
      </c>
      <c r="D3170" s="28" t="s">
        <v>55</v>
      </c>
      <c r="E3170" s="67" t="s">
        <v>60226</v>
      </c>
      <c r="F3170" s="66">
        <v>42389.740972222222</v>
      </c>
      <c r="G3170" s="66">
        <v>42389</v>
      </c>
      <c r="H3170" s="66">
        <v>42755</v>
      </c>
      <c r="I3170" s="66">
        <v>42419.738587962966</v>
      </c>
      <c r="J3170" s="28" t="s">
        <v>66</v>
      </c>
      <c r="K3170" s="38" t="s">
        <v>67</v>
      </c>
      <c r="L3170" s="38" t="s">
        <v>60227</v>
      </c>
      <c r="M3170" s="38" t="s">
        <v>53137</v>
      </c>
      <c r="N3170" s="30">
        <v>454.49130000000002</v>
      </c>
      <c r="O3170" s="30">
        <v>420.38</v>
      </c>
      <c r="P3170" s="38" t="s">
        <v>305</v>
      </c>
      <c r="Q3170" s="49" t="s">
        <v>306</v>
      </c>
      <c r="R3170" s="49">
        <v>0</v>
      </c>
      <c r="S3170" s="53">
        <v>5</v>
      </c>
    </row>
    <row r="3171" spans="1:19" x14ac:dyDescent="0.2">
      <c r="A3171" s="28" t="s">
        <v>54</v>
      </c>
      <c r="B3171" s="28" t="s">
        <v>206</v>
      </c>
      <c r="C3171" s="28" t="s">
        <v>57</v>
      </c>
      <c r="D3171" s="28" t="s">
        <v>55</v>
      </c>
      <c r="E3171" s="67" t="s">
        <v>60228</v>
      </c>
      <c r="F3171" s="66">
        <v>42388.466817129629</v>
      </c>
      <c r="G3171" s="66">
        <v>42388</v>
      </c>
      <c r="H3171" s="66">
        <v>42754</v>
      </c>
      <c r="I3171" s="66">
        <v>42418.463634259257</v>
      </c>
      <c r="J3171" s="28" t="s">
        <v>66</v>
      </c>
      <c r="K3171" s="38" t="s">
        <v>82</v>
      </c>
      <c r="L3171" s="38" t="s">
        <v>60229</v>
      </c>
      <c r="M3171" s="38" t="s">
        <v>53137</v>
      </c>
      <c r="N3171" s="30">
        <v>0</v>
      </c>
      <c r="O3171" s="30">
        <v>0</v>
      </c>
      <c r="P3171" s="38" t="s">
        <v>7992</v>
      </c>
      <c r="Q3171" s="49" t="s">
        <v>7993</v>
      </c>
      <c r="R3171" s="49">
        <v>0</v>
      </c>
      <c r="S3171" s="53">
        <v>5</v>
      </c>
    </row>
    <row r="3172" spans="1:19" ht="12.75" customHeight="1" x14ac:dyDescent="0.2">
      <c r="A3172" s="28" t="s">
        <v>54</v>
      </c>
      <c r="B3172" s="28" t="s">
        <v>206</v>
      </c>
      <c r="C3172" s="28" t="s">
        <v>57</v>
      </c>
      <c r="D3172" s="28" t="s">
        <v>55</v>
      </c>
      <c r="E3172" s="28" t="s">
        <v>60230</v>
      </c>
      <c r="F3172" s="66">
        <v>42388.525868055556</v>
      </c>
      <c r="G3172" s="66">
        <v>42388</v>
      </c>
      <c r="H3172" s="66">
        <v>42754</v>
      </c>
      <c r="I3172" s="66">
        <v>42418.521412037036</v>
      </c>
      <c r="J3172" s="28" t="s">
        <v>66</v>
      </c>
      <c r="K3172" s="38" t="s">
        <v>74</v>
      </c>
      <c r="L3172" s="38" t="s">
        <v>60231</v>
      </c>
      <c r="M3172" s="38" t="s">
        <v>53137</v>
      </c>
      <c r="N3172" s="30">
        <v>0</v>
      </c>
      <c r="O3172" s="30">
        <v>0</v>
      </c>
      <c r="P3172" s="38" t="s">
        <v>1015</v>
      </c>
      <c r="Q3172" s="49" t="s">
        <v>1016</v>
      </c>
      <c r="R3172" s="49">
        <v>0</v>
      </c>
      <c r="S3172" s="53">
        <v>5</v>
      </c>
    </row>
    <row r="3173" spans="1:19" ht="12.75" customHeight="1" x14ac:dyDescent="0.2">
      <c r="A3173" s="28" t="s">
        <v>54</v>
      </c>
      <c r="B3173" s="28" t="s">
        <v>206</v>
      </c>
      <c r="C3173" s="28" t="s">
        <v>57</v>
      </c>
      <c r="D3173" s="28" t="s">
        <v>55</v>
      </c>
      <c r="E3173" s="28" t="s">
        <v>60232</v>
      </c>
      <c r="F3173" s="66">
        <v>42398.93545138889</v>
      </c>
      <c r="G3173" s="66">
        <v>42398</v>
      </c>
      <c r="H3173" s="66">
        <v>42764</v>
      </c>
      <c r="I3173" s="66">
        <v>42428.438356481478</v>
      </c>
      <c r="J3173" s="28" t="s">
        <v>66</v>
      </c>
      <c r="K3173" s="38" t="s">
        <v>82</v>
      </c>
      <c r="L3173" s="38" t="s">
        <v>60233</v>
      </c>
      <c r="M3173" s="38" t="s">
        <v>53137</v>
      </c>
      <c r="N3173" s="30">
        <v>0</v>
      </c>
      <c r="O3173" s="30">
        <v>0</v>
      </c>
      <c r="P3173" s="38" t="s">
        <v>156</v>
      </c>
      <c r="Q3173" s="49" t="s">
        <v>157</v>
      </c>
      <c r="R3173" s="49">
        <v>0</v>
      </c>
      <c r="S3173" s="53">
        <v>4</v>
      </c>
    </row>
    <row r="3174" spans="1:19" x14ac:dyDescent="0.2">
      <c r="A3174" s="28" t="s">
        <v>54</v>
      </c>
      <c r="B3174" s="28" t="s">
        <v>206</v>
      </c>
      <c r="C3174" s="28" t="s">
        <v>57</v>
      </c>
      <c r="D3174" s="28" t="s">
        <v>55</v>
      </c>
      <c r="E3174" s="67" t="s">
        <v>60234</v>
      </c>
      <c r="F3174" s="66">
        <v>42381.647129629629</v>
      </c>
      <c r="G3174" s="66">
        <v>42404</v>
      </c>
      <c r="H3174" s="66">
        <v>42770</v>
      </c>
      <c r="I3174" s="66">
        <v>42411.643252314818</v>
      </c>
      <c r="J3174" s="28" t="s">
        <v>66</v>
      </c>
      <c r="K3174" s="38" t="s">
        <v>82</v>
      </c>
      <c r="L3174" s="38" t="s">
        <v>60235</v>
      </c>
      <c r="M3174" s="38" t="s">
        <v>53137</v>
      </c>
      <c r="N3174" s="30">
        <v>2143.0075000000002</v>
      </c>
      <c r="O3174" s="30">
        <v>0</v>
      </c>
      <c r="P3174" s="38" t="s">
        <v>751</v>
      </c>
      <c r="Q3174" s="49" t="s">
        <v>752</v>
      </c>
      <c r="R3174" s="49">
        <v>0</v>
      </c>
      <c r="S3174" s="53">
        <v>5</v>
      </c>
    </row>
    <row r="3175" spans="1:19" x14ac:dyDescent="0.2">
      <c r="A3175" s="28" t="s">
        <v>54</v>
      </c>
      <c r="B3175" s="28" t="s">
        <v>8557</v>
      </c>
      <c r="C3175" s="28" t="s">
        <v>62</v>
      </c>
      <c r="D3175" s="28" t="s">
        <v>55</v>
      </c>
      <c r="E3175" s="28" t="s">
        <v>60236</v>
      </c>
      <c r="F3175" s="66">
        <v>42381.670856481483</v>
      </c>
      <c r="G3175" s="66">
        <v>42391</v>
      </c>
      <c r="H3175" s="66">
        <v>42757</v>
      </c>
      <c r="I3175" s="66">
        <v>42411.666886574072</v>
      </c>
      <c r="J3175" s="28" t="s">
        <v>66</v>
      </c>
      <c r="K3175" s="38" t="s">
        <v>77</v>
      </c>
      <c r="L3175" s="38" t="s">
        <v>60237</v>
      </c>
      <c r="M3175" s="38" t="s">
        <v>60238</v>
      </c>
      <c r="N3175" s="30">
        <v>1232.8589999999999</v>
      </c>
      <c r="O3175" s="30">
        <v>1129.835</v>
      </c>
      <c r="P3175" s="38" t="s">
        <v>2487</v>
      </c>
      <c r="Q3175" s="49" t="s">
        <v>2488</v>
      </c>
      <c r="R3175" s="49">
        <v>0</v>
      </c>
      <c r="S3175" s="53">
        <v>5</v>
      </c>
    </row>
    <row r="3176" spans="1:19" ht="12.75" customHeight="1" x14ac:dyDescent="0.2">
      <c r="A3176" s="28" t="s">
        <v>54</v>
      </c>
      <c r="B3176" s="28" t="s">
        <v>8557</v>
      </c>
      <c r="C3176" s="28" t="s">
        <v>62</v>
      </c>
      <c r="D3176" s="28" t="s">
        <v>55</v>
      </c>
      <c r="E3176" s="28" t="s">
        <v>60239</v>
      </c>
      <c r="F3176" s="66">
        <v>42394.743634259263</v>
      </c>
      <c r="G3176" s="66">
        <v>42036</v>
      </c>
      <c r="H3176" s="66">
        <v>42401</v>
      </c>
      <c r="I3176" s="66">
        <v>42424.741828703707</v>
      </c>
      <c r="J3176" s="28" t="s">
        <v>66</v>
      </c>
      <c r="K3176" s="38" t="s">
        <v>82</v>
      </c>
      <c r="L3176" s="38" t="s">
        <v>60240</v>
      </c>
      <c r="M3176" s="38" t="s">
        <v>53137</v>
      </c>
      <c r="N3176" s="30">
        <v>0</v>
      </c>
      <c r="O3176" s="30">
        <v>0</v>
      </c>
      <c r="P3176" s="38" t="s">
        <v>284</v>
      </c>
      <c r="Q3176" s="49" t="s">
        <v>285</v>
      </c>
      <c r="R3176" s="49">
        <v>0</v>
      </c>
      <c r="S3176" s="53">
        <v>5</v>
      </c>
    </row>
    <row r="3177" spans="1:19" x14ac:dyDescent="0.2">
      <c r="A3177" s="28" t="s">
        <v>54</v>
      </c>
      <c r="B3177" s="28" t="s">
        <v>8557</v>
      </c>
      <c r="C3177" s="28" t="s">
        <v>62</v>
      </c>
      <c r="D3177" s="28" t="s">
        <v>55</v>
      </c>
      <c r="E3177" s="28" t="s">
        <v>60241</v>
      </c>
      <c r="F3177" s="66">
        <v>42389.519513888888</v>
      </c>
      <c r="G3177" s="66">
        <v>42389</v>
      </c>
      <c r="H3177" s="66">
        <v>42755</v>
      </c>
      <c r="I3177" s="66">
        <v>42419.516365740739</v>
      </c>
      <c r="J3177" s="28" t="s">
        <v>66</v>
      </c>
      <c r="K3177" s="38" t="s">
        <v>67</v>
      </c>
      <c r="L3177" s="38" t="s">
        <v>60242</v>
      </c>
      <c r="M3177" s="38" t="s">
        <v>53137</v>
      </c>
      <c r="N3177" s="30">
        <v>3868.8</v>
      </c>
      <c r="O3177" s="30">
        <v>3868.8</v>
      </c>
      <c r="P3177" s="38" t="s">
        <v>10014</v>
      </c>
      <c r="Q3177" s="49" t="s">
        <v>10015</v>
      </c>
      <c r="R3177" s="49">
        <v>0</v>
      </c>
      <c r="S3177" s="53">
        <v>5</v>
      </c>
    </row>
    <row r="3178" spans="1:19" x14ac:dyDescent="0.2">
      <c r="A3178" s="28" t="s">
        <v>54</v>
      </c>
      <c r="B3178" s="28" t="s">
        <v>8557</v>
      </c>
      <c r="C3178" s="28" t="s">
        <v>62</v>
      </c>
      <c r="D3178" s="28" t="s">
        <v>55</v>
      </c>
      <c r="E3178" s="28" t="s">
        <v>60243</v>
      </c>
      <c r="F3178" s="66">
        <v>42387.547280092593</v>
      </c>
      <c r="G3178" s="66">
        <v>42387</v>
      </c>
      <c r="H3178" s="66">
        <v>42753</v>
      </c>
      <c r="I3178" s="66">
        <v>42417.543090277781</v>
      </c>
      <c r="J3178" s="28" t="s">
        <v>66</v>
      </c>
      <c r="K3178" s="38" t="s">
        <v>77</v>
      </c>
      <c r="L3178" s="38" t="s">
        <v>60244</v>
      </c>
      <c r="M3178" s="38" t="s">
        <v>60245</v>
      </c>
      <c r="N3178" s="30">
        <v>540.63599999999997</v>
      </c>
      <c r="O3178" s="30">
        <v>360.28</v>
      </c>
      <c r="P3178" s="38" t="s">
        <v>1897</v>
      </c>
      <c r="Q3178" s="49" t="s">
        <v>1898</v>
      </c>
      <c r="R3178" s="49">
        <v>0</v>
      </c>
      <c r="S3178" s="53">
        <v>5</v>
      </c>
    </row>
    <row r="3179" spans="1:19" x14ac:dyDescent="0.2">
      <c r="A3179" s="28" t="s">
        <v>54</v>
      </c>
      <c r="B3179" s="28" t="s">
        <v>8557</v>
      </c>
      <c r="C3179" s="28" t="s">
        <v>62</v>
      </c>
      <c r="D3179" s="28" t="s">
        <v>55</v>
      </c>
      <c r="E3179" s="28" t="s">
        <v>60246</v>
      </c>
      <c r="F3179" s="66">
        <v>42375.644652777781</v>
      </c>
      <c r="G3179" s="66">
        <v>42375</v>
      </c>
      <c r="H3179" s="66">
        <v>42741</v>
      </c>
      <c r="I3179" s="66">
        <v>42405.642847222225</v>
      </c>
      <c r="J3179" s="28" t="s">
        <v>66</v>
      </c>
      <c r="K3179" s="38" t="s">
        <v>67</v>
      </c>
      <c r="L3179" s="38" t="s">
        <v>60247</v>
      </c>
      <c r="M3179" s="38" t="s">
        <v>53137</v>
      </c>
      <c r="N3179" s="30">
        <v>594.07860000000005</v>
      </c>
      <c r="O3179" s="30">
        <v>425.62</v>
      </c>
      <c r="P3179" s="38" t="s">
        <v>1710</v>
      </c>
      <c r="Q3179" s="49" t="s">
        <v>1711</v>
      </c>
      <c r="R3179" s="49">
        <v>0</v>
      </c>
      <c r="S3179" s="53">
        <v>5</v>
      </c>
    </row>
    <row r="3180" spans="1:19" x14ac:dyDescent="0.2">
      <c r="A3180" s="28" t="s">
        <v>54</v>
      </c>
      <c r="B3180" s="28" t="s">
        <v>6223</v>
      </c>
      <c r="C3180" s="28" t="s">
        <v>59</v>
      </c>
      <c r="D3180" s="28" t="s">
        <v>55</v>
      </c>
      <c r="E3180" s="67" t="s">
        <v>60248</v>
      </c>
      <c r="F3180" s="66">
        <v>42383.622071759259</v>
      </c>
      <c r="G3180" s="66">
        <v>42390</v>
      </c>
      <c r="H3180" s="66">
        <v>42763</v>
      </c>
      <c r="I3180" s="66">
        <v>42413.617407407408</v>
      </c>
      <c r="J3180" s="28" t="s">
        <v>66</v>
      </c>
      <c r="K3180" s="38" t="s">
        <v>74</v>
      </c>
      <c r="L3180" s="38" t="s">
        <v>60249</v>
      </c>
      <c r="M3180" s="38" t="s">
        <v>53137</v>
      </c>
      <c r="N3180" s="30">
        <v>739.01</v>
      </c>
      <c r="O3180" s="30">
        <v>628.96659999999997</v>
      </c>
      <c r="P3180" s="38" t="s">
        <v>663</v>
      </c>
      <c r="Q3180" s="49" t="s">
        <v>664</v>
      </c>
      <c r="R3180" s="49">
        <v>0</v>
      </c>
      <c r="S3180" s="53">
        <v>5</v>
      </c>
    </row>
    <row r="3181" spans="1:19" ht="12.75" customHeight="1" x14ac:dyDescent="0.2">
      <c r="A3181" s="28" t="s">
        <v>54</v>
      </c>
      <c r="B3181" s="28" t="s">
        <v>6223</v>
      </c>
      <c r="C3181" s="28" t="s">
        <v>59</v>
      </c>
      <c r="D3181" s="28" t="s">
        <v>55</v>
      </c>
      <c r="E3181" s="28" t="s">
        <v>60250</v>
      </c>
      <c r="F3181" s="66">
        <v>42396.706273148149</v>
      </c>
      <c r="G3181" s="66">
        <v>42396</v>
      </c>
      <c r="H3181" s="66">
        <v>42671</v>
      </c>
      <c r="I3181" s="66">
        <v>42426.701145833336</v>
      </c>
      <c r="J3181" s="28" t="s">
        <v>66</v>
      </c>
      <c r="K3181" s="38" t="s">
        <v>82</v>
      </c>
      <c r="L3181" s="38" t="s">
        <v>60251</v>
      </c>
      <c r="M3181" s="38" t="s">
        <v>53137</v>
      </c>
      <c r="N3181" s="30">
        <v>1647.7650000000001</v>
      </c>
      <c r="O3181" s="30">
        <v>0</v>
      </c>
      <c r="P3181" s="38" t="s">
        <v>144</v>
      </c>
      <c r="Q3181" s="49" t="s">
        <v>145</v>
      </c>
      <c r="R3181" s="49">
        <v>1</v>
      </c>
      <c r="S3181" s="53">
        <v>5</v>
      </c>
    </row>
    <row r="3182" spans="1:19" x14ac:dyDescent="0.2">
      <c r="A3182" s="28" t="s">
        <v>54</v>
      </c>
      <c r="B3182" s="28" t="s">
        <v>8557</v>
      </c>
      <c r="C3182" s="28" t="s">
        <v>62</v>
      </c>
      <c r="D3182" s="28" t="s">
        <v>55</v>
      </c>
      <c r="E3182" s="28" t="s">
        <v>60252</v>
      </c>
      <c r="F3182" s="66">
        <v>42383.670613425929</v>
      </c>
      <c r="G3182" s="66">
        <v>42402</v>
      </c>
      <c r="H3182" s="66">
        <v>42768</v>
      </c>
      <c r="I3182" s="66">
        <v>42436.370625000003</v>
      </c>
      <c r="J3182" s="28" t="s">
        <v>66</v>
      </c>
      <c r="K3182" s="38" t="s">
        <v>82</v>
      </c>
      <c r="L3182" s="38" t="s">
        <v>60253</v>
      </c>
      <c r="M3182" s="38" t="s">
        <v>60254</v>
      </c>
      <c r="N3182" s="30">
        <v>263.39330000000001</v>
      </c>
      <c r="O3182" s="30">
        <v>0</v>
      </c>
      <c r="P3182" s="38" t="s">
        <v>518</v>
      </c>
      <c r="Q3182" s="49" t="s">
        <v>519</v>
      </c>
      <c r="R3182" s="49">
        <v>0</v>
      </c>
      <c r="S3182" s="53">
        <v>5</v>
      </c>
    </row>
    <row r="3183" spans="1:19" x14ac:dyDescent="0.2">
      <c r="A3183" s="28" t="s">
        <v>54</v>
      </c>
      <c r="B3183" s="28" t="s">
        <v>8557</v>
      </c>
      <c r="C3183" s="28" t="s">
        <v>62</v>
      </c>
      <c r="D3183" s="28" t="s">
        <v>55</v>
      </c>
      <c r="E3183" s="28" t="s">
        <v>60255</v>
      </c>
      <c r="F3183" s="66">
        <v>42374.674328703702</v>
      </c>
      <c r="G3183" s="66">
        <v>42374</v>
      </c>
      <c r="H3183" s="66">
        <v>42740</v>
      </c>
      <c r="I3183" s="66">
        <v>42404.67287037037</v>
      </c>
      <c r="J3183" s="28" t="s">
        <v>66</v>
      </c>
      <c r="K3183" s="38" t="s">
        <v>67</v>
      </c>
      <c r="L3183" s="38" t="s">
        <v>60256</v>
      </c>
      <c r="M3183" s="38" t="s">
        <v>53137</v>
      </c>
      <c r="N3183" s="30">
        <v>561.57399999999996</v>
      </c>
      <c r="O3183" s="30">
        <v>662.47</v>
      </c>
      <c r="P3183" s="38" t="s">
        <v>305</v>
      </c>
      <c r="Q3183" s="49" t="s">
        <v>306</v>
      </c>
      <c r="R3183" s="49">
        <v>0</v>
      </c>
      <c r="S3183" s="53">
        <v>5</v>
      </c>
    </row>
    <row r="3184" spans="1:19" x14ac:dyDescent="0.2">
      <c r="A3184" s="28" t="s">
        <v>54</v>
      </c>
      <c r="B3184" s="28" t="s">
        <v>8557</v>
      </c>
      <c r="C3184" s="28" t="s">
        <v>62</v>
      </c>
      <c r="D3184" s="28" t="s">
        <v>55</v>
      </c>
      <c r="E3184" s="28" t="s">
        <v>60257</v>
      </c>
      <c r="F3184" s="66">
        <v>42374.99863425926</v>
      </c>
      <c r="G3184" s="66">
        <v>42416</v>
      </c>
      <c r="H3184" s="66">
        <v>42782</v>
      </c>
      <c r="I3184" s="66">
        <v>42434.998622685183</v>
      </c>
      <c r="J3184" s="28" t="s">
        <v>66</v>
      </c>
      <c r="K3184" s="38" t="s">
        <v>82</v>
      </c>
      <c r="L3184" s="38" t="s">
        <v>60258</v>
      </c>
      <c r="M3184" s="38" t="s">
        <v>60259</v>
      </c>
      <c r="N3184" s="30">
        <v>454.29</v>
      </c>
      <c r="O3184" s="30">
        <v>0</v>
      </c>
      <c r="P3184" s="38" t="s">
        <v>96</v>
      </c>
      <c r="Q3184" s="49" t="s">
        <v>97</v>
      </c>
      <c r="R3184" s="49">
        <v>0</v>
      </c>
      <c r="S3184" s="53">
        <v>4</v>
      </c>
    </row>
    <row r="3185" spans="1:19" x14ac:dyDescent="0.2">
      <c r="A3185" s="28" t="s">
        <v>54</v>
      </c>
      <c r="B3185" s="28" t="s">
        <v>8557</v>
      </c>
      <c r="C3185" s="28" t="s">
        <v>62</v>
      </c>
      <c r="D3185" s="28" t="s">
        <v>55</v>
      </c>
      <c r="E3185" s="28" t="s">
        <v>60260</v>
      </c>
      <c r="F3185" s="66">
        <v>42394.357662037037</v>
      </c>
      <c r="G3185" s="66">
        <v>42394</v>
      </c>
      <c r="H3185" s="66">
        <v>42760</v>
      </c>
      <c r="I3185" s="66">
        <v>42424.356249999997</v>
      </c>
      <c r="J3185" s="28" t="s">
        <v>66</v>
      </c>
      <c r="K3185" s="38" t="s">
        <v>82</v>
      </c>
      <c r="L3185" s="38" t="s">
        <v>60261</v>
      </c>
      <c r="M3185" s="38" t="s">
        <v>53137</v>
      </c>
      <c r="N3185" s="30">
        <v>183.06</v>
      </c>
      <c r="O3185" s="30">
        <v>0</v>
      </c>
      <c r="P3185" s="38" t="s">
        <v>1465</v>
      </c>
      <c r="Q3185" s="49" t="s">
        <v>1466</v>
      </c>
      <c r="R3185" s="49">
        <v>0</v>
      </c>
      <c r="S3185" s="53">
        <v>5</v>
      </c>
    </row>
    <row r="3186" spans="1:19" x14ac:dyDescent="0.2">
      <c r="A3186" s="28" t="s">
        <v>54</v>
      </c>
      <c r="B3186" s="28" t="s">
        <v>8557</v>
      </c>
      <c r="C3186" s="28" t="s">
        <v>62</v>
      </c>
      <c r="D3186" s="28" t="s">
        <v>55</v>
      </c>
      <c r="E3186" s="28" t="s">
        <v>60262</v>
      </c>
      <c r="F3186" s="66">
        <v>42374.450243055559</v>
      </c>
      <c r="G3186" s="66">
        <v>42374</v>
      </c>
      <c r="H3186" s="66">
        <v>42740</v>
      </c>
      <c r="I3186" s="66">
        <v>42404.448634259257</v>
      </c>
      <c r="J3186" s="28" t="s">
        <v>66</v>
      </c>
      <c r="K3186" s="38" t="s">
        <v>82</v>
      </c>
      <c r="L3186" s="38" t="s">
        <v>60263</v>
      </c>
      <c r="M3186" s="38" t="s">
        <v>53137</v>
      </c>
      <c r="N3186" s="30">
        <v>245.67</v>
      </c>
      <c r="O3186" s="30">
        <v>0</v>
      </c>
      <c r="P3186" s="38" t="s">
        <v>789</v>
      </c>
      <c r="Q3186" s="49" t="s">
        <v>790</v>
      </c>
      <c r="R3186" s="49">
        <v>0</v>
      </c>
      <c r="S3186" s="53">
        <v>5</v>
      </c>
    </row>
    <row r="3187" spans="1:19" x14ac:dyDescent="0.2">
      <c r="A3187" s="28" t="s">
        <v>54</v>
      </c>
      <c r="B3187" s="28" t="s">
        <v>8557</v>
      </c>
      <c r="C3187" s="28" t="s">
        <v>62</v>
      </c>
      <c r="D3187" s="28" t="s">
        <v>55</v>
      </c>
      <c r="E3187" s="28" t="s">
        <v>60264</v>
      </c>
      <c r="F3187" s="66">
        <v>42382.59097222222</v>
      </c>
      <c r="G3187" s="66">
        <v>42376</v>
      </c>
      <c r="H3187" s="66">
        <v>42742</v>
      </c>
      <c r="I3187" s="66">
        <v>42412.590798611112</v>
      </c>
      <c r="J3187" s="28" t="s">
        <v>226</v>
      </c>
      <c r="K3187" s="38" t="s">
        <v>77</v>
      </c>
      <c r="L3187" s="38" t="s">
        <v>60265</v>
      </c>
      <c r="M3187" s="38" t="s">
        <v>60266</v>
      </c>
      <c r="N3187" s="30">
        <v>-329.12</v>
      </c>
      <c r="O3187" s="30">
        <v>-329.12</v>
      </c>
      <c r="P3187" s="38" t="s">
        <v>570</v>
      </c>
      <c r="Q3187" s="49" t="s">
        <v>571</v>
      </c>
      <c r="R3187" s="49">
        <v>0</v>
      </c>
      <c r="S3187" s="53">
        <v>1</v>
      </c>
    </row>
    <row r="3188" spans="1:19" x14ac:dyDescent="0.2">
      <c r="A3188" s="28" t="s">
        <v>54</v>
      </c>
      <c r="B3188" s="28" t="s">
        <v>8557</v>
      </c>
      <c r="C3188" s="28" t="s">
        <v>62</v>
      </c>
      <c r="D3188" s="28" t="s">
        <v>55</v>
      </c>
      <c r="E3188" s="28" t="s">
        <v>60267</v>
      </c>
      <c r="F3188" s="66">
        <v>42384.712465277778</v>
      </c>
      <c r="G3188" s="66">
        <v>42401</v>
      </c>
      <c r="H3188" s="66">
        <v>42767</v>
      </c>
      <c r="I3188" s="66">
        <v>42414.697048611109</v>
      </c>
      <c r="J3188" s="28" t="s">
        <v>66</v>
      </c>
      <c r="K3188" s="38" t="s">
        <v>67</v>
      </c>
      <c r="L3188" s="38" t="s">
        <v>60268</v>
      </c>
      <c r="M3188" s="38" t="s">
        <v>53137</v>
      </c>
      <c r="N3188" s="30">
        <v>3499.1350000000002</v>
      </c>
      <c r="O3188" s="30">
        <v>3030.78</v>
      </c>
      <c r="P3188" s="38" t="s">
        <v>84</v>
      </c>
      <c r="Q3188" s="49" t="s">
        <v>85</v>
      </c>
      <c r="R3188" s="49">
        <v>0</v>
      </c>
      <c r="S3188" s="53">
        <v>5</v>
      </c>
    </row>
    <row r="3189" spans="1:19" ht="12.75" customHeight="1" x14ac:dyDescent="0.2">
      <c r="A3189" s="28" t="s">
        <v>54</v>
      </c>
      <c r="B3189" s="28" t="s">
        <v>8557</v>
      </c>
      <c r="C3189" s="28" t="s">
        <v>62</v>
      </c>
      <c r="D3189" s="28" t="s">
        <v>55</v>
      </c>
      <c r="E3189" s="28" t="s">
        <v>60269</v>
      </c>
      <c r="F3189" s="66">
        <v>42374.501307870371</v>
      </c>
      <c r="G3189" s="66">
        <v>42374</v>
      </c>
      <c r="H3189" s="66">
        <v>42740</v>
      </c>
      <c r="I3189" s="66">
        <v>42404.492847222224</v>
      </c>
      <c r="J3189" s="28" t="s">
        <v>66</v>
      </c>
      <c r="K3189" s="38" t="s">
        <v>67</v>
      </c>
      <c r="L3189" s="38" t="s">
        <v>60270</v>
      </c>
      <c r="M3189" s="38" t="s">
        <v>53137</v>
      </c>
      <c r="N3189" s="30">
        <v>1092.8746000000001</v>
      </c>
      <c r="O3189" s="30">
        <v>905.93330000000003</v>
      </c>
      <c r="P3189" s="38" t="s">
        <v>110</v>
      </c>
      <c r="Q3189" s="49" t="s">
        <v>111</v>
      </c>
      <c r="R3189" s="49">
        <v>0</v>
      </c>
      <c r="S3189" s="53">
        <v>5</v>
      </c>
    </row>
    <row r="3190" spans="1:19" x14ac:dyDescent="0.2">
      <c r="A3190" s="28" t="s">
        <v>54</v>
      </c>
      <c r="B3190" s="28" t="s">
        <v>8557</v>
      </c>
      <c r="C3190" s="28" t="s">
        <v>62</v>
      </c>
      <c r="D3190" s="28" t="s">
        <v>55</v>
      </c>
      <c r="E3190" s="28" t="s">
        <v>60271</v>
      </c>
      <c r="F3190" s="66">
        <v>42388.460046296299</v>
      </c>
      <c r="G3190" s="66">
        <v>42388</v>
      </c>
      <c r="H3190" s="66">
        <v>42754</v>
      </c>
      <c r="I3190" s="66">
        <v>42418.459108796298</v>
      </c>
      <c r="J3190" s="28" t="s">
        <v>66</v>
      </c>
      <c r="K3190" s="38" t="s">
        <v>82</v>
      </c>
      <c r="L3190" s="38" t="s">
        <v>60272</v>
      </c>
      <c r="M3190" s="38" t="s">
        <v>53137</v>
      </c>
      <c r="N3190" s="30">
        <v>463.72</v>
      </c>
      <c r="O3190" s="30">
        <v>0</v>
      </c>
      <c r="P3190" s="38" t="s">
        <v>1020</v>
      </c>
      <c r="Q3190" s="49" t="s">
        <v>1021</v>
      </c>
      <c r="R3190" s="49">
        <v>0</v>
      </c>
      <c r="S3190" s="53">
        <v>5</v>
      </c>
    </row>
    <row r="3191" spans="1:19" x14ac:dyDescent="0.2">
      <c r="A3191" s="28" t="s">
        <v>54</v>
      </c>
      <c r="B3191" s="28" t="s">
        <v>8557</v>
      </c>
      <c r="C3191" s="28" t="s">
        <v>62</v>
      </c>
      <c r="D3191" s="28" t="s">
        <v>55</v>
      </c>
      <c r="E3191" s="28" t="s">
        <v>60273</v>
      </c>
      <c r="F3191" s="66">
        <v>42394.530798611115</v>
      </c>
      <c r="G3191" s="66">
        <v>42397</v>
      </c>
      <c r="H3191" s="66">
        <v>42763</v>
      </c>
      <c r="I3191" s="66">
        <v>42424.529120370367</v>
      </c>
      <c r="J3191" s="28" t="s">
        <v>66</v>
      </c>
      <c r="K3191" s="38" t="s">
        <v>74</v>
      </c>
      <c r="L3191" s="38" t="s">
        <v>60274</v>
      </c>
      <c r="M3191" s="38" t="s">
        <v>53137</v>
      </c>
      <c r="N3191" s="30">
        <v>550.4316</v>
      </c>
      <c r="O3191" s="30">
        <v>390.56</v>
      </c>
      <c r="P3191" s="38" t="s">
        <v>228</v>
      </c>
      <c r="Q3191" s="49" t="s">
        <v>229</v>
      </c>
      <c r="R3191" s="49">
        <v>0</v>
      </c>
      <c r="S3191" s="53">
        <v>5</v>
      </c>
    </row>
    <row r="3192" spans="1:19" x14ac:dyDescent="0.2">
      <c r="A3192" s="28" t="s">
        <v>54</v>
      </c>
      <c r="B3192" s="28" t="s">
        <v>8557</v>
      </c>
      <c r="C3192" s="28" t="s">
        <v>62</v>
      </c>
      <c r="D3192" s="28" t="s">
        <v>55</v>
      </c>
      <c r="E3192" s="28" t="s">
        <v>60275</v>
      </c>
      <c r="F3192" s="66">
        <v>42370.368217592593</v>
      </c>
      <c r="G3192" s="66">
        <v>42412</v>
      </c>
      <c r="H3192" s="66">
        <v>42778</v>
      </c>
      <c r="I3192" s="66">
        <v>42430.368217592593</v>
      </c>
      <c r="J3192" s="28" t="s">
        <v>66</v>
      </c>
      <c r="K3192" s="38" t="s">
        <v>74</v>
      </c>
      <c r="L3192" s="38" t="s">
        <v>60276</v>
      </c>
      <c r="M3192" s="38" t="s">
        <v>60277</v>
      </c>
      <c r="N3192" s="30">
        <v>321.666</v>
      </c>
      <c r="O3192" s="30">
        <v>335</v>
      </c>
      <c r="P3192" s="38" t="s">
        <v>398</v>
      </c>
      <c r="Q3192" s="49" t="s">
        <v>399</v>
      </c>
      <c r="R3192" s="49">
        <v>0</v>
      </c>
      <c r="S3192" s="53">
        <v>5</v>
      </c>
    </row>
    <row r="3193" spans="1:19" ht="12.75" customHeight="1" x14ac:dyDescent="0.2">
      <c r="A3193" s="28" t="s">
        <v>54</v>
      </c>
      <c r="B3193" s="28" t="s">
        <v>8557</v>
      </c>
      <c r="C3193" s="28" t="s">
        <v>62</v>
      </c>
      <c r="D3193" s="28" t="s">
        <v>55</v>
      </c>
      <c r="E3193" s="67" t="s">
        <v>60278</v>
      </c>
      <c r="F3193" s="66">
        <v>42380.637800925928</v>
      </c>
      <c r="G3193" s="66">
        <v>42380</v>
      </c>
      <c r="H3193" s="66">
        <v>42746</v>
      </c>
      <c r="I3193" s="66">
        <v>42410.636874999997</v>
      </c>
      <c r="J3193" s="28" t="s">
        <v>66</v>
      </c>
      <c r="K3193" s="38" t="s">
        <v>67</v>
      </c>
      <c r="L3193" s="38" t="s">
        <v>60279</v>
      </c>
      <c r="M3193" s="38" t="s">
        <v>53137</v>
      </c>
      <c r="N3193" s="30">
        <v>370.35</v>
      </c>
      <c r="O3193" s="30">
        <v>270</v>
      </c>
      <c r="P3193" s="38" t="s">
        <v>498</v>
      </c>
      <c r="Q3193" s="49" t="s">
        <v>499</v>
      </c>
      <c r="R3193" s="49">
        <v>0</v>
      </c>
      <c r="S3193" s="53">
        <v>5</v>
      </c>
    </row>
    <row r="3194" spans="1:19" ht="12.75" customHeight="1" x14ac:dyDescent="0.2">
      <c r="A3194" s="28" t="s">
        <v>54</v>
      </c>
      <c r="B3194" s="28" t="s">
        <v>8557</v>
      </c>
      <c r="C3194" s="28" t="s">
        <v>62</v>
      </c>
      <c r="D3194" s="28" t="s">
        <v>55</v>
      </c>
      <c r="E3194" s="28" t="s">
        <v>60280</v>
      </c>
      <c r="F3194" s="66">
        <v>42391.440694444442</v>
      </c>
      <c r="G3194" s="66">
        <v>42391</v>
      </c>
      <c r="H3194" s="66">
        <v>42757</v>
      </c>
      <c r="I3194" s="66">
        <v>42421.435601851852</v>
      </c>
      <c r="J3194" s="28" t="s">
        <v>66</v>
      </c>
      <c r="K3194" s="38" t="s">
        <v>67</v>
      </c>
      <c r="L3194" s="38" t="s">
        <v>60281</v>
      </c>
      <c r="M3194" s="38" t="s">
        <v>53137</v>
      </c>
      <c r="N3194" s="30">
        <v>1264.5514000000001</v>
      </c>
      <c r="O3194" s="30">
        <v>680.31</v>
      </c>
      <c r="P3194" s="38" t="s">
        <v>116</v>
      </c>
      <c r="Q3194" s="49" t="s">
        <v>117</v>
      </c>
      <c r="R3194" s="49">
        <v>0</v>
      </c>
      <c r="S3194" s="53">
        <v>5</v>
      </c>
    </row>
    <row r="3195" spans="1:19" x14ac:dyDescent="0.2">
      <c r="A3195" s="28" t="s">
        <v>54</v>
      </c>
      <c r="B3195" s="28" t="s">
        <v>8557</v>
      </c>
      <c r="C3195" s="28" t="s">
        <v>62</v>
      </c>
      <c r="D3195" s="28" t="s">
        <v>55</v>
      </c>
      <c r="E3195" s="28" t="s">
        <v>60282</v>
      </c>
      <c r="F3195" s="66">
        <v>42394.426932870374</v>
      </c>
      <c r="G3195" s="66">
        <v>42394</v>
      </c>
      <c r="H3195" s="66">
        <v>42760</v>
      </c>
      <c r="I3195" s="66">
        <v>42424.418090277781</v>
      </c>
      <c r="J3195" s="28" t="s">
        <v>66</v>
      </c>
      <c r="K3195" s="38" t="s">
        <v>82</v>
      </c>
      <c r="L3195" s="38" t="s">
        <v>60283</v>
      </c>
      <c r="M3195" s="38" t="s">
        <v>53137</v>
      </c>
      <c r="N3195" s="30">
        <v>1243.78</v>
      </c>
      <c r="O3195" s="30">
        <v>0</v>
      </c>
      <c r="P3195" s="38" t="s">
        <v>144</v>
      </c>
      <c r="Q3195" s="49" t="s">
        <v>145</v>
      </c>
      <c r="R3195" s="49">
        <v>0</v>
      </c>
      <c r="S3195" s="53">
        <v>5</v>
      </c>
    </row>
    <row r="3196" spans="1:19" x14ac:dyDescent="0.2">
      <c r="A3196" s="28" t="s">
        <v>54</v>
      </c>
      <c r="B3196" s="28" t="s">
        <v>8557</v>
      </c>
      <c r="C3196" s="28" t="s">
        <v>62</v>
      </c>
      <c r="D3196" s="28" t="s">
        <v>55</v>
      </c>
      <c r="E3196" s="28" t="s">
        <v>60284</v>
      </c>
      <c r="F3196" s="66">
        <v>42376.474652777775</v>
      </c>
      <c r="G3196" s="66">
        <v>42428</v>
      </c>
      <c r="H3196" s="66">
        <v>42794</v>
      </c>
      <c r="I3196" s="66">
        <v>42406.466782407406</v>
      </c>
      <c r="J3196" s="28" t="s">
        <v>66</v>
      </c>
      <c r="K3196" s="38" t="s">
        <v>67</v>
      </c>
      <c r="L3196" s="38" t="s">
        <v>60285</v>
      </c>
      <c r="M3196" s="38" t="s">
        <v>53137</v>
      </c>
      <c r="N3196" s="30">
        <v>4182.7849999999999</v>
      </c>
      <c r="O3196" s="30">
        <v>3413.58</v>
      </c>
      <c r="P3196" s="38" t="s">
        <v>322</v>
      </c>
      <c r="Q3196" s="49" t="s">
        <v>323</v>
      </c>
      <c r="R3196" s="49">
        <v>0</v>
      </c>
      <c r="S3196" s="53">
        <v>5</v>
      </c>
    </row>
    <row r="3197" spans="1:19" ht="12.75" customHeight="1" x14ac:dyDescent="0.2">
      <c r="A3197" s="28" t="s">
        <v>54</v>
      </c>
      <c r="B3197" s="28" t="s">
        <v>206</v>
      </c>
      <c r="C3197" s="28" t="s">
        <v>57</v>
      </c>
      <c r="D3197" s="28" t="s">
        <v>55</v>
      </c>
      <c r="E3197" s="28" t="s">
        <v>60286</v>
      </c>
      <c r="F3197" s="66">
        <v>42383.490254629629</v>
      </c>
      <c r="G3197" s="66">
        <v>42401</v>
      </c>
      <c r="H3197" s="66">
        <v>42767</v>
      </c>
      <c r="I3197" s="66">
        <v>42413.480937499997</v>
      </c>
      <c r="J3197" s="28" t="s">
        <v>66</v>
      </c>
      <c r="K3197" s="38" t="s">
        <v>67</v>
      </c>
      <c r="L3197" s="38" t="s">
        <v>60287</v>
      </c>
      <c r="M3197" s="38" t="s">
        <v>53137</v>
      </c>
      <c r="N3197" s="30">
        <v>1610.914</v>
      </c>
      <c r="O3197" s="30">
        <v>741.07</v>
      </c>
      <c r="P3197" s="38" t="s">
        <v>8647</v>
      </c>
      <c r="Q3197" s="49" t="s">
        <v>8648</v>
      </c>
      <c r="R3197" s="49">
        <v>0</v>
      </c>
      <c r="S3197" s="53">
        <v>5</v>
      </c>
    </row>
    <row r="3198" spans="1:19" x14ac:dyDescent="0.2">
      <c r="A3198" s="28" t="s">
        <v>54</v>
      </c>
      <c r="B3198" s="28" t="s">
        <v>206</v>
      </c>
      <c r="C3198" s="28" t="s">
        <v>57</v>
      </c>
      <c r="D3198" s="28" t="s">
        <v>55</v>
      </c>
      <c r="E3198" s="28" t="s">
        <v>60288</v>
      </c>
      <c r="F3198" s="66">
        <v>42388.485648148147</v>
      </c>
      <c r="G3198" s="66">
        <v>42388</v>
      </c>
      <c r="H3198" s="66">
        <v>42754</v>
      </c>
      <c r="I3198" s="66">
        <v>42418.46875</v>
      </c>
      <c r="J3198" s="28" t="s">
        <v>66</v>
      </c>
      <c r="K3198" s="38" t="s">
        <v>82</v>
      </c>
      <c r="L3198" s="38" t="s">
        <v>60289</v>
      </c>
      <c r="M3198" s="38" t="s">
        <v>53137</v>
      </c>
      <c r="N3198" s="30">
        <v>3869.99</v>
      </c>
      <c r="O3198" s="30">
        <v>0</v>
      </c>
      <c r="P3198" s="38" t="s">
        <v>472</v>
      </c>
      <c r="Q3198" s="49" t="s">
        <v>473</v>
      </c>
      <c r="R3198" s="49">
        <v>0</v>
      </c>
      <c r="S3198" s="53">
        <v>5</v>
      </c>
    </row>
    <row r="3199" spans="1:19" ht="12.75" customHeight="1" x14ac:dyDescent="0.2">
      <c r="A3199" s="28" t="s">
        <v>54</v>
      </c>
      <c r="B3199" s="28" t="s">
        <v>206</v>
      </c>
      <c r="C3199" s="28" t="s">
        <v>57</v>
      </c>
      <c r="D3199" s="28" t="s">
        <v>55</v>
      </c>
      <c r="E3199" s="28" t="s">
        <v>60290</v>
      </c>
      <c r="F3199" s="66">
        <v>42394.562557870369</v>
      </c>
      <c r="G3199" s="66">
        <v>42394</v>
      </c>
      <c r="H3199" s="66">
        <v>42760</v>
      </c>
      <c r="I3199" s="66">
        <v>42424.55636574074</v>
      </c>
      <c r="J3199" s="28" t="s">
        <v>66</v>
      </c>
      <c r="K3199" s="38" t="s">
        <v>67</v>
      </c>
      <c r="L3199" s="38" t="s">
        <v>60291</v>
      </c>
      <c r="M3199" s="38" t="s">
        <v>53137</v>
      </c>
      <c r="N3199" s="30">
        <v>6779.21</v>
      </c>
      <c r="O3199" s="30">
        <v>6779.21</v>
      </c>
      <c r="P3199" s="38" t="s">
        <v>4024</v>
      </c>
      <c r="Q3199" s="49" t="s">
        <v>4025</v>
      </c>
      <c r="R3199" s="49">
        <v>0</v>
      </c>
      <c r="S3199" s="53">
        <v>5</v>
      </c>
    </row>
    <row r="3200" spans="1:19" ht="12.75" customHeight="1" x14ac:dyDescent="0.2">
      <c r="A3200" s="28" t="s">
        <v>54</v>
      </c>
      <c r="B3200" s="28" t="s">
        <v>206</v>
      </c>
      <c r="C3200" s="28" t="s">
        <v>57</v>
      </c>
      <c r="D3200" s="28" t="s">
        <v>55</v>
      </c>
      <c r="E3200" s="67" t="s">
        <v>60292</v>
      </c>
      <c r="F3200" s="66">
        <v>42384.483506944445</v>
      </c>
      <c r="G3200" s="66">
        <v>42384</v>
      </c>
      <c r="H3200" s="66">
        <v>42750</v>
      </c>
      <c r="I3200" s="66">
        <v>42414.475254629629</v>
      </c>
      <c r="J3200" s="28" t="s">
        <v>66</v>
      </c>
      <c r="K3200" s="38" t="s">
        <v>82</v>
      </c>
      <c r="L3200" s="38" t="s">
        <v>60293</v>
      </c>
      <c r="M3200" s="38" t="s">
        <v>53137</v>
      </c>
      <c r="N3200" s="30">
        <v>531.42999999999995</v>
      </c>
      <c r="O3200" s="30">
        <v>0</v>
      </c>
      <c r="P3200" s="38" t="s">
        <v>578</v>
      </c>
      <c r="Q3200" s="49" t="s">
        <v>579</v>
      </c>
      <c r="R3200" s="49">
        <v>0</v>
      </c>
      <c r="S3200" s="53">
        <v>5</v>
      </c>
    </row>
    <row r="3201" spans="1:19" x14ac:dyDescent="0.2">
      <c r="A3201" s="28" t="s">
        <v>54</v>
      </c>
      <c r="B3201" s="28" t="s">
        <v>206</v>
      </c>
      <c r="C3201" s="28" t="s">
        <v>57</v>
      </c>
      <c r="D3201" s="28" t="s">
        <v>55</v>
      </c>
      <c r="E3201" s="28" t="s">
        <v>60294</v>
      </c>
      <c r="F3201" s="66">
        <v>42391.431817129633</v>
      </c>
      <c r="G3201" s="66">
        <v>42391</v>
      </c>
      <c r="H3201" s="66">
        <v>42757</v>
      </c>
      <c r="I3201" s="66">
        <v>42421.411770833336</v>
      </c>
      <c r="J3201" s="28" t="s">
        <v>66</v>
      </c>
      <c r="K3201" s="38" t="s">
        <v>74</v>
      </c>
      <c r="L3201" s="38" t="s">
        <v>60295</v>
      </c>
      <c r="M3201" s="38" t="s">
        <v>53137</v>
      </c>
      <c r="N3201" s="30">
        <v>5718.24</v>
      </c>
      <c r="O3201" s="30">
        <v>5963.15</v>
      </c>
      <c r="P3201" s="38" t="s">
        <v>156</v>
      </c>
      <c r="Q3201" s="49" t="s">
        <v>157</v>
      </c>
      <c r="R3201" s="49">
        <v>0</v>
      </c>
      <c r="S3201" s="53">
        <v>5</v>
      </c>
    </row>
    <row r="3202" spans="1:19" x14ac:dyDescent="0.2">
      <c r="A3202" s="28" t="s">
        <v>54</v>
      </c>
      <c r="B3202" s="28" t="s">
        <v>206</v>
      </c>
      <c r="C3202" s="28" t="s">
        <v>57</v>
      </c>
      <c r="D3202" s="28" t="s">
        <v>55</v>
      </c>
      <c r="E3202" s="28" t="s">
        <v>60296</v>
      </c>
      <c r="F3202" s="66">
        <v>42397.420081018521</v>
      </c>
      <c r="G3202" s="66">
        <v>42397</v>
      </c>
      <c r="H3202" s="66">
        <v>42766</v>
      </c>
      <c r="I3202" s="66">
        <v>42427.417569444442</v>
      </c>
      <c r="J3202" s="28" t="s">
        <v>66</v>
      </c>
      <c r="K3202" s="38" t="s">
        <v>82</v>
      </c>
      <c r="L3202" s="38" t="s">
        <v>60297</v>
      </c>
      <c r="M3202" s="38" t="s">
        <v>53137</v>
      </c>
      <c r="N3202" s="30">
        <v>0</v>
      </c>
      <c r="O3202" s="30">
        <v>0</v>
      </c>
      <c r="P3202" s="38" t="s">
        <v>3300</v>
      </c>
      <c r="Q3202" s="49" t="s">
        <v>3301</v>
      </c>
      <c r="R3202" s="49">
        <v>0</v>
      </c>
      <c r="S3202" s="53">
        <v>4</v>
      </c>
    </row>
    <row r="3203" spans="1:19" ht="12.75" customHeight="1" x14ac:dyDescent="0.2">
      <c r="A3203" s="28" t="s">
        <v>54</v>
      </c>
      <c r="B3203" s="28" t="s">
        <v>206</v>
      </c>
      <c r="C3203" s="28" t="s">
        <v>57</v>
      </c>
      <c r="D3203" s="28" t="s">
        <v>55</v>
      </c>
      <c r="E3203" s="28" t="s">
        <v>60298</v>
      </c>
      <c r="F3203" s="66">
        <v>42375.632847222223</v>
      </c>
      <c r="G3203" s="66">
        <v>42375</v>
      </c>
      <c r="H3203" s="66">
        <v>42741</v>
      </c>
      <c r="I3203" s="66">
        <v>42405.600405092591</v>
      </c>
      <c r="J3203" s="28" t="s">
        <v>66</v>
      </c>
      <c r="K3203" s="38" t="s">
        <v>82</v>
      </c>
      <c r="L3203" s="38" t="s">
        <v>60299</v>
      </c>
      <c r="M3203" s="38" t="s">
        <v>53137</v>
      </c>
      <c r="N3203" s="30">
        <v>10783.584999999999</v>
      </c>
      <c r="O3203" s="30">
        <v>0</v>
      </c>
      <c r="P3203" s="38" t="s">
        <v>540</v>
      </c>
      <c r="Q3203" s="49" t="s">
        <v>541</v>
      </c>
      <c r="R3203" s="49">
        <v>0</v>
      </c>
      <c r="S3203" s="53">
        <v>5</v>
      </c>
    </row>
    <row r="3204" spans="1:19" x14ac:dyDescent="0.2">
      <c r="A3204" s="28" t="s">
        <v>54</v>
      </c>
      <c r="B3204" s="28" t="s">
        <v>206</v>
      </c>
      <c r="C3204" s="28" t="s">
        <v>57</v>
      </c>
      <c r="D3204" s="28" t="s">
        <v>55</v>
      </c>
      <c r="E3204" s="28" t="s">
        <v>60300</v>
      </c>
      <c r="F3204" s="66">
        <v>42391.402789351851</v>
      </c>
      <c r="G3204" s="66">
        <v>42391</v>
      </c>
      <c r="H3204" s="66">
        <v>42757</v>
      </c>
      <c r="I3204" s="66">
        <v>42421.400381944448</v>
      </c>
      <c r="J3204" s="28" t="s">
        <v>66</v>
      </c>
      <c r="K3204" s="38" t="s">
        <v>82</v>
      </c>
      <c r="L3204" s="38" t="s">
        <v>60301</v>
      </c>
      <c r="M3204" s="38" t="s">
        <v>53137</v>
      </c>
      <c r="N3204" s="30">
        <v>2349.84</v>
      </c>
      <c r="O3204" s="30">
        <v>0</v>
      </c>
      <c r="P3204" s="38" t="s">
        <v>2129</v>
      </c>
      <c r="Q3204" s="49" t="s">
        <v>2130</v>
      </c>
      <c r="R3204" s="49">
        <v>0</v>
      </c>
      <c r="S3204" s="53">
        <v>5</v>
      </c>
    </row>
    <row r="3205" spans="1:19" x14ac:dyDescent="0.2">
      <c r="A3205" s="28" t="s">
        <v>54</v>
      </c>
      <c r="B3205" s="28" t="s">
        <v>206</v>
      </c>
      <c r="C3205" s="28" t="s">
        <v>57</v>
      </c>
      <c r="D3205" s="28" t="s">
        <v>55</v>
      </c>
      <c r="E3205" s="28" t="s">
        <v>60302</v>
      </c>
      <c r="F3205" s="66">
        <v>42373.678622685184</v>
      </c>
      <c r="G3205" s="66">
        <v>42382</v>
      </c>
      <c r="H3205" s="66">
        <v>42748</v>
      </c>
      <c r="I3205" s="66">
        <v>42403.671956018516</v>
      </c>
      <c r="J3205" s="28" t="s">
        <v>66</v>
      </c>
      <c r="K3205" s="38" t="s">
        <v>82</v>
      </c>
      <c r="L3205" s="38" t="s">
        <v>60303</v>
      </c>
      <c r="M3205" s="38" t="s">
        <v>53137</v>
      </c>
      <c r="N3205" s="30">
        <v>613.41999999999996</v>
      </c>
      <c r="O3205" s="30">
        <v>0</v>
      </c>
      <c r="P3205" s="38" t="s">
        <v>697</v>
      </c>
      <c r="Q3205" s="49" t="s">
        <v>698</v>
      </c>
      <c r="R3205" s="49">
        <v>0</v>
      </c>
      <c r="S3205" s="53">
        <v>5</v>
      </c>
    </row>
    <row r="3206" spans="1:19" ht="12.75" customHeight="1" x14ac:dyDescent="0.2">
      <c r="A3206" s="28" t="s">
        <v>54</v>
      </c>
      <c r="B3206" s="28" t="s">
        <v>206</v>
      </c>
      <c r="C3206" s="28" t="s">
        <v>57</v>
      </c>
      <c r="D3206" s="28" t="s">
        <v>55</v>
      </c>
      <c r="E3206" s="28" t="s">
        <v>60304</v>
      </c>
      <c r="F3206" s="66">
        <v>42380.648472222223</v>
      </c>
      <c r="G3206" s="66">
        <v>42409</v>
      </c>
      <c r="H3206" s="66">
        <v>42775</v>
      </c>
      <c r="I3206" s="66">
        <v>42410.642361111109</v>
      </c>
      <c r="J3206" s="28" t="s">
        <v>66</v>
      </c>
      <c r="K3206" s="38" t="s">
        <v>82</v>
      </c>
      <c r="L3206" s="38" t="s">
        <v>60305</v>
      </c>
      <c r="M3206" s="38" t="s">
        <v>53137</v>
      </c>
      <c r="N3206" s="30">
        <v>2233.0533</v>
      </c>
      <c r="O3206" s="30">
        <v>0</v>
      </c>
      <c r="P3206" s="38" t="s">
        <v>156</v>
      </c>
      <c r="Q3206" s="49" t="s">
        <v>157</v>
      </c>
      <c r="R3206" s="49">
        <v>0</v>
      </c>
      <c r="S3206" s="53">
        <v>5</v>
      </c>
    </row>
    <row r="3207" spans="1:19" x14ac:dyDescent="0.2">
      <c r="A3207" s="28" t="s">
        <v>54</v>
      </c>
      <c r="B3207" s="28" t="s">
        <v>206</v>
      </c>
      <c r="C3207" s="28" t="s">
        <v>57</v>
      </c>
      <c r="D3207" s="28" t="s">
        <v>55</v>
      </c>
      <c r="E3207" s="28" t="s">
        <v>60306</v>
      </c>
      <c r="F3207" s="66">
        <v>42398.495243055557</v>
      </c>
      <c r="G3207" s="66">
        <v>42398</v>
      </c>
      <c r="H3207" s="66">
        <v>42764</v>
      </c>
      <c r="I3207" s="66">
        <v>42428.482175925928</v>
      </c>
      <c r="J3207" s="28" t="s">
        <v>66</v>
      </c>
      <c r="K3207" s="38" t="s">
        <v>74</v>
      </c>
      <c r="L3207" s="38" t="s">
        <v>60307</v>
      </c>
      <c r="M3207" s="38" t="s">
        <v>53137</v>
      </c>
      <c r="N3207" s="30">
        <v>1273.7650000000001</v>
      </c>
      <c r="O3207" s="30">
        <v>847.1</v>
      </c>
      <c r="P3207" s="38" t="s">
        <v>639</v>
      </c>
      <c r="Q3207" s="49" t="s">
        <v>640</v>
      </c>
      <c r="R3207" s="49">
        <v>0</v>
      </c>
      <c r="S3207" s="53">
        <v>5</v>
      </c>
    </row>
    <row r="3208" spans="1:19" ht="12.75" customHeight="1" x14ac:dyDescent="0.2">
      <c r="A3208" s="28" t="s">
        <v>54</v>
      </c>
      <c r="B3208" s="28" t="s">
        <v>206</v>
      </c>
      <c r="C3208" s="28" t="s">
        <v>57</v>
      </c>
      <c r="D3208" s="28" t="s">
        <v>55</v>
      </c>
      <c r="E3208" s="67" t="s">
        <v>60308</v>
      </c>
      <c r="F3208" s="66">
        <v>42389.423009259262</v>
      </c>
      <c r="G3208" s="66">
        <v>42389</v>
      </c>
      <c r="H3208" s="66">
        <v>42755</v>
      </c>
      <c r="I3208" s="66">
        <v>42419.422083333331</v>
      </c>
      <c r="J3208" s="28" t="s">
        <v>66</v>
      </c>
      <c r="K3208" s="38" t="s">
        <v>74</v>
      </c>
      <c r="L3208" s="38" t="s">
        <v>60309</v>
      </c>
      <c r="M3208" s="38" t="s">
        <v>53137</v>
      </c>
      <c r="N3208" s="30">
        <v>1324.2339999999999</v>
      </c>
      <c r="O3208" s="30">
        <v>695.81</v>
      </c>
      <c r="P3208" s="38" t="s">
        <v>247</v>
      </c>
      <c r="Q3208" s="49" t="s">
        <v>248</v>
      </c>
      <c r="R3208" s="49">
        <v>0</v>
      </c>
      <c r="S3208" s="53">
        <v>5</v>
      </c>
    </row>
    <row r="3209" spans="1:19" x14ac:dyDescent="0.2">
      <c r="A3209" s="28" t="s">
        <v>54</v>
      </c>
      <c r="B3209" s="28" t="s">
        <v>206</v>
      </c>
      <c r="C3209" s="28" t="s">
        <v>57</v>
      </c>
      <c r="D3209" s="28" t="s">
        <v>55</v>
      </c>
      <c r="E3209" s="28" t="s">
        <v>60310</v>
      </c>
      <c r="F3209" s="66">
        <v>42398.431111111109</v>
      </c>
      <c r="G3209" s="66">
        <v>42398</v>
      </c>
      <c r="H3209" s="66">
        <v>42764</v>
      </c>
      <c r="I3209" s="66">
        <v>42428.425532407404</v>
      </c>
      <c r="J3209" s="28" t="s">
        <v>66</v>
      </c>
      <c r="K3209" s="38" t="s">
        <v>82</v>
      </c>
      <c r="L3209" s="38" t="s">
        <v>60311</v>
      </c>
      <c r="M3209" s="38" t="s">
        <v>53137</v>
      </c>
      <c r="N3209" s="30">
        <v>5183.5600000000004</v>
      </c>
      <c r="O3209" s="30">
        <v>0</v>
      </c>
      <c r="P3209" s="38" t="s">
        <v>968</v>
      </c>
      <c r="Q3209" s="49" t="s">
        <v>969</v>
      </c>
      <c r="R3209" s="49">
        <v>0</v>
      </c>
      <c r="S3209" s="53">
        <v>5</v>
      </c>
    </row>
    <row r="3210" spans="1:19" ht="12.75" customHeight="1" x14ac:dyDescent="0.2">
      <c r="A3210" s="28" t="s">
        <v>54</v>
      </c>
      <c r="B3210" s="28" t="s">
        <v>8557</v>
      </c>
      <c r="C3210" s="28" t="s">
        <v>62</v>
      </c>
      <c r="D3210" s="28" t="s">
        <v>55</v>
      </c>
      <c r="E3210" s="28" t="s">
        <v>60312</v>
      </c>
      <c r="F3210" s="66">
        <v>42396.594282407408</v>
      </c>
      <c r="G3210" s="66">
        <v>42396</v>
      </c>
      <c r="H3210" s="66">
        <v>42762</v>
      </c>
      <c r="I3210" s="66">
        <v>42426.589965277781</v>
      </c>
      <c r="J3210" s="28" t="s">
        <v>66</v>
      </c>
      <c r="K3210" s="38" t="s">
        <v>77</v>
      </c>
      <c r="L3210" s="38" t="s">
        <v>60313</v>
      </c>
      <c r="M3210" s="38" t="s">
        <v>60314</v>
      </c>
      <c r="N3210" s="30">
        <v>3083.1927999999998</v>
      </c>
      <c r="O3210" s="30">
        <v>970.29499999999996</v>
      </c>
      <c r="P3210" s="38" t="s">
        <v>156</v>
      </c>
      <c r="Q3210" s="49" t="s">
        <v>157</v>
      </c>
      <c r="R3210" s="49">
        <v>0</v>
      </c>
      <c r="S3210" s="53">
        <v>5</v>
      </c>
    </row>
    <row r="3211" spans="1:19" x14ac:dyDescent="0.2">
      <c r="A3211" s="28" t="s">
        <v>54</v>
      </c>
      <c r="B3211" s="28" t="s">
        <v>8557</v>
      </c>
      <c r="C3211" s="28" t="s">
        <v>62</v>
      </c>
      <c r="D3211" s="28" t="s">
        <v>55</v>
      </c>
      <c r="E3211" s="28" t="s">
        <v>60315</v>
      </c>
      <c r="F3211" s="66">
        <v>42387.481759259259</v>
      </c>
      <c r="G3211" s="66">
        <v>42387</v>
      </c>
      <c r="H3211" s="66">
        <v>42753</v>
      </c>
      <c r="I3211" s="66">
        <v>42417.48101851852</v>
      </c>
      <c r="J3211" s="28" t="s">
        <v>66</v>
      </c>
      <c r="K3211" s="38" t="s">
        <v>74</v>
      </c>
      <c r="L3211" s="38" t="s">
        <v>60316</v>
      </c>
      <c r="M3211" s="38" t="s">
        <v>53137</v>
      </c>
      <c r="N3211" s="30">
        <v>476.75799999999998</v>
      </c>
      <c r="O3211" s="30">
        <v>360.28</v>
      </c>
      <c r="P3211" s="38" t="s">
        <v>87</v>
      </c>
      <c r="Q3211" s="49" t="s">
        <v>88</v>
      </c>
      <c r="R3211" s="49">
        <v>0</v>
      </c>
      <c r="S3211" s="53">
        <v>5</v>
      </c>
    </row>
    <row r="3212" spans="1:19" ht="12.75" customHeight="1" x14ac:dyDescent="0.2">
      <c r="A3212" s="28" t="s">
        <v>54</v>
      </c>
      <c r="B3212" s="28" t="s">
        <v>8557</v>
      </c>
      <c r="C3212" s="28" t="s">
        <v>62</v>
      </c>
      <c r="D3212" s="28" t="s">
        <v>55</v>
      </c>
      <c r="E3212" s="28" t="s">
        <v>60317</v>
      </c>
      <c r="F3212" s="66">
        <v>42391.487581018519</v>
      </c>
      <c r="G3212" s="66">
        <v>42394</v>
      </c>
      <c r="H3212" s="66">
        <v>42760</v>
      </c>
      <c r="I3212" s="66">
        <v>42421.485902777778</v>
      </c>
      <c r="J3212" s="28" t="s">
        <v>66</v>
      </c>
      <c r="K3212" s="38" t="s">
        <v>74</v>
      </c>
      <c r="L3212" s="38" t="s">
        <v>60318</v>
      </c>
      <c r="M3212" s="38" t="s">
        <v>53137</v>
      </c>
      <c r="N3212" s="30">
        <v>414.66500000000002</v>
      </c>
      <c r="O3212" s="30">
        <v>360.28</v>
      </c>
      <c r="P3212" s="38" t="s">
        <v>87</v>
      </c>
      <c r="Q3212" s="49" t="s">
        <v>88</v>
      </c>
      <c r="R3212" s="49">
        <v>0</v>
      </c>
      <c r="S3212" s="53">
        <v>5</v>
      </c>
    </row>
    <row r="3213" spans="1:19" x14ac:dyDescent="0.2">
      <c r="A3213" s="28" t="s">
        <v>54</v>
      </c>
      <c r="B3213" s="28" t="s">
        <v>8557</v>
      </c>
      <c r="C3213" s="28" t="s">
        <v>62</v>
      </c>
      <c r="D3213" s="28" t="s">
        <v>55</v>
      </c>
      <c r="E3213" s="28" t="s">
        <v>60319</v>
      </c>
      <c r="F3213" s="66">
        <v>42396.534456018519</v>
      </c>
      <c r="G3213" s="66">
        <v>42397</v>
      </c>
      <c r="H3213" s="66">
        <v>42763</v>
      </c>
      <c r="I3213" s="66">
        <v>42426.532013888886</v>
      </c>
      <c r="J3213" s="28" t="s">
        <v>66</v>
      </c>
      <c r="K3213" s="38" t="s">
        <v>82</v>
      </c>
      <c r="L3213" s="38" t="s">
        <v>60320</v>
      </c>
      <c r="M3213" s="38" t="s">
        <v>53137</v>
      </c>
      <c r="N3213" s="30">
        <v>529.1</v>
      </c>
      <c r="O3213" s="30">
        <v>0</v>
      </c>
      <c r="P3213" s="38" t="s">
        <v>2749</v>
      </c>
      <c r="Q3213" s="49" t="s">
        <v>2750</v>
      </c>
      <c r="R3213" s="49">
        <v>0</v>
      </c>
      <c r="S3213" s="53">
        <v>5</v>
      </c>
    </row>
    <row r="3214" spans="1:19" ht="12.75" customHeight="1" x14ac:dyDescent="0.2">
      <c r="A3214" s="28" t="s">
        <v>54</v>
      </c>
      <c r="B3214" s="28" t="s">
        <v>8557</v>
      </c>
      <c r="C3214" s="28" t="s">
        <v>62</v>
      </c>
      <c r="D3214" s="28" t="s">
        <v>55</v>
      </c>
      <c r="E3214" s="28" t="s">
        <v>60321</v>
      </c>
      <c r="F3214" s="66">
        <v>42391.616736111115</v>
      </c>
      <c r="G3214" s="66">
        <v>42242</v>
      </c>
      <c r="H3214" s="66">
        <v>42608</v>
      </c>
      <c r="I3214" s="66">
        <v>42421.614259259259</v>
      </c>
      <c r="J3214" s="28" t="s">
        <v>166</v>
      </c>
      <c r="K3214" s="38" t="s">
        <v>67</v>
      </c>
      <c r="L3214" s="38" t="s">
        <v>60322</v>
      </c>
      <c r="M3214" s="38" t="s">
        <v>60323</v>
      </c>
      <c r="N3214" s="30">
        <v>83.57</v>
      </c>
      <c r="O3214" s="30">
        <v>83.57</v>
      </c>
      <c r="P3214" s="38" t="s">
        <v>239</v>
      </c>
      <c r="Q3214" s="49" t="s">
        <v>240</v>
      </c>
      <c r="R3214" s="49">
        <v>0</v>
      </c>
      <c r="S3214" s="53">
        <v>1</v>
      </c>
    </row>
    <row r="3215" spans="1:19" x14ac:dyDescent="0.2">
      <c r="A3215" s="28" t="s">
        <v>54</v>
      </c>
      <c r="B3215" s="28" t="s">
        <v>206</v>
      </c>
      <c r="C3215" s="28" t="s">
        <v>57</v>
      </c>
      <c r="D3215" s="28" t="s">
        <v>55</v>
      </c>
      <c r="E3215" s="67" t="s">
        <v>60324</v>
      </c>
      <c r="F3215" s="66">
        <v>42373.59202546296</v>
      </c>
      <c r="G3215" s="66">
        <v>42373</v>
      </c>
      <c r="H3215" s="66">
        <v>42739</v>
      </c>
      <c r="I3215" s="66">
        <v>42403.586192129631</v>
      </c>
      <c r="J3215" s="28" t="s">
        <v>66</v>
      </c>
      <c r="K3215" s="38" t="s">
        <v>82</v>
      </c>
      <c r="L3215" s="38" t="s">
        <v>60325</v>
      </c>
      <c r="M3215" s="38" t="s">
        <v>53137</v>
      </c>
      <c r="N3215" s="30">
        <v>405.62</v>
      </c>
      <c r="O3215" s="30">
        <v>0</v>
      </c>
      <c r="P3215" s="38" t="s">
        <v>9805</v>
      </c>
      <c r="Q3215" s="49" t="s">
        <v>9806</v>
      </c>
      <c r="R3215" s="49">
        <v>0</v>
      </c>
      <c r="S3215" s="53">
        <v>5</v>
      </c>
    </row>
    <row r="3216" spans="1:19" ht="12.75" customHeight="1" x14ac:dyDescent="0.2">
      <c r="A3216" s="28" t="s">
        <v>54</v>
      </c>
      <c r="B3216" s="28" t="s">
        <v>206</v>
      </c>
      <c r="C3216" s="28" t="s">
        <v>57</v>
      </c>
      <c r="D3216" s="28" t="s">
        <v>55</v>
      </c>
      <c r="E3216" s="67" t="s">
        <v>60326</v>
      </c>
      <c r="F3216" s="66">
        <v>42388.518182870372</v>
      </c>
      <c r="G3216" s="66">
        <v>42399</v>
      </c>
      <c r="H3216" s="66">
        <v>42765</v>
      </c>
      <c r="I3216" s="66">
        <v>42418.509965277779</v>
      </c>
      <c r="J3216" s="28" t="s">
        <v>66</v>
      </c>
      <c r="K3216" s="38" t="s">
        <v>82</v>
      </c>
      <c r="L3216" s="38" t="s">
        <v>60327</v>
      </c>
      <c r="M3216" s="38" t="s">
        <v>53137</v>
      </c>
      <c r="N3216" s="30">
        <v>2328.6999999999998</v>
      </c>
      <c r="O3216" s="30">
        <v>0</v>
      </c>
      <c r="P3216" s="38" t="s">
        <v>53156</v>
      </c>
      <c r="Q3216" s="49" t="s">
        <v>53157</v>
      </c>
      <c r="R3216" s="49">
        <v>0</v>
      </c>
      <c r="S3216" s="53">
        <v>5</v>
      </c>
    </row>
    <row r="3217" spans="1:19" x14ac:dyDescent="0.2">
      <c r="A3217" s="28" t="s">
        <v>54</v>
      </c>
      <c r="B3217" s="28" t="s">
        <v>206</v>
      </c>
      <c r="C3217" s="28" t="s">
        <v>57</v>
      </c>
      <c r="D3217" s="28" t="s">
        <v>55</v>
      </c>
      <c r="E3217" s="67" t="s">
        <v>60328</v>
      </c>
      <c r="F3217" s="66">
        <v>42387.671053240738</v>
      </c>
      <c r="G3217" s="66">
        <v>42387</v>
      </c>
      <c r="H3217" s="66">
        <v>42753</v>
      </c>
      <c r="I3217" s="66">
        <v>42417.665775462963</v>
      </c>
      <c r="J3217" s="28" t="s">
        <v>66</v>
      </c>
      <c r="K3217" s="38" t="s">
        <v>74</v>
      </c>
      <c r="L3217" s="38" t="s">
        <v>60329</v>
      </c>
      <c r="M3217" s="38" t="s">
        <v>53137</v>
      </c>
      <c r="N3217" s="30">
        <v>4791.62</v>
      </c>
      <c r="O3217" s="30">
        <v>4791.62</v>
      </c>
      <c r="P3217" s="38" t="s">
        <v>2892</v>
      </c>
      <c r="Q3217" s="49" t="s">
        <v>2893</v>
      </c>
      <c r="R3217" s="49">
        <v>0</v>
      </c>
      <c r="S3217" s="53">
        <v>5</v>
      </c>
    </row>
    <row r="3218" spans="1:19" ht="12.75" customHeight="1" x14ac:dyDescent="0.2">
      <c r="A3218" s="28" t="s">
        <v>54</v>
      </c>
      <c r="B3218" s="28" t="s">
        <v>206</v>
      </c>
      <c r="C3218" s="28" t="s">
        <v>57</v>
      </c>
      <c r="D3218" s="28" t="s">
        <v>55</v>
      </c>
      <c r="E3218" s="67" t="s">
        <v>60330</v>
      </c>
      <c r="F3218" s="66">
        <v>42389.420601851853</v>
      </c>
      <c r="G3218" s="66">
        <v>42389</v>
      </c>
      <c r="H3218" s="66">
        <v>42755</v>
      </c>
      <c r="I3218" s="66">
        <v>42419.418206018519</v>
      </c>
      <c r="J3218" s="28" t="s">
        <v>66</v>
      </c>
      <c r="K3218" s="38" t="s">
        <v>82</v>
      </c>
      <c r="L3218" s="38" t="s">
        <v>60331</v>
      </c>
      <c r="M3218" s="38" t="s">
        <v>53137</v>
      </c>
      <c r="N3218" s="30">
        <v>2032.4349999999999</v>
      </c>
      <c r="O3218" s="30">
        <v>0</v>
      </c>
      <c r="P3218" s="38" t="s">
        <v>251</v>
      </c>
      <c r="Q3218" s="49" t="s">
        <v>252</v>
      </c>
      <c r="R3218" s="49">
        <v>0</v>
      </c>
      <c r="S3218" s="53">
        <v>4</v>
      </c>
    </row>
    <row r="3219" spans="1:19" x14ac:dyDescent="0.2">
      <c r="A3219" s="28" t="s">
        <v>54</v>
      </c>
      <c r="B3219" s="28" t="s">
        <v>206</v>
      </c>
      <c r="C3219" s="28" t="s">
        <v>57</v>
      </c>
      <c r="D3219" s="28" t="s">
        <v>55</v>
      </c>
      <c r="E3219" s="67" t="s">
        <v>60332</v>
      </c>
      <c r="F3219" s="66">
        <v>42376.647650462961</v>
      </c>
      <c r="G3219" s="66">
        <v>42389</v>
      </c>
      <c r="H3219" s="66">
        <v>42755</v>
      </c>
      <c r="I3219" s="66">
        <v>42406.609490740739</v>
      </c>
      <c r="J3219" s="28" t="s">
        <v>66</v>
      </c>
      <c r="K3219" s="38" t="s">
        <v>82</v>
      </c>
      <c r="L3219" s="38" t="s">
        <v>60333</v>
      </c>
      <c r="M3219" s="38" t="s">
        <v>53137</v>
      </c>
      <c r="N3219" s="30">
        <v>0</v>
      </c>
      <c r="O3219" s="30">
        <v>0</v>
      </c>
      <c r="P3219" s="38" t="s">
        <v>4832</v>
      </c>
      <c r="Q3219" s="49" t="s">
        <v>4833</v>
      </c>
      <c r="R3219" s="49">
        <v>0</v>
      </c>
      <c r="S3219" s="53">
        <v>5</v>
      </c>
    </row>
    <row r="3220" spans="1:19" ht="12.75" customHeight="1" x14ac:dyDescent="0.2">
      <c r="A3220" s="28" t="s">
        <v>54</v>
      </c>
      <c r="B3220" s="28" t="s">
        <v>8557</v>
      </c>
      <c r="C3220" s="28" t="s">
        <v>62</v>
      </c>
      <c r="D3220" s="28" t="s">
        <v>55</v>
      </c>
      <c r="E3220" s="67" t="s">
        <v>60334</v>
      </c>
      <c r="F3220" s="66">
        <v>42382.471666666665</v>
      </c>
      <c r="G3220" s="66">
        <v>42382</v>
      </c>
      <c r="H3220" s="66">
        <v>42748</v>
      </c>
      <c r="I3220" s="66">
        <v>42412.469212962962</v>
      </c>
      <c r="J3220" s="28" t="s">
        <v>66</v>
      </c>
      <c r="K3220" s="38" t="s">
        <v>74</v>
      </c>
      <c r="L3220" s="38" t="s">
        <v>60335</v>
      </c>
      <c r="M3220" s="38" t="s">
        <v>53137</v>
      </c>
      <c r="N3220" s="30">
        <v>3015.6025</v>
      </c>
      <c r="O3220" s="30">
        <v>2370.4699999999998</v>
      </c>
      <c r="P3220" s="38" t="s">
        <v>968</v>
      </c>
      <c r="Q3220" s="49" t="s">
        <v>969</v>
      </c>
      <c r="R3220" s="49">
        <v>0</v>
      </c>
      <c r="S3220" s="53">
        <v>5</v>
      </c>
    </row>
    <row r="3221" spans="1:19" x14ac:dyDescent="0.2">
      <c r="A3221" s="28" t="s">
        <v>54</v>
      </c>
      <c r="B3221" s="28" t="s">
        <v>8557</v>
      </c>
      <c r="C3221" s="28" t="s">
        <v>62</v>
      </c>
      <c r="D3221" s="28" t="s">
        <v>55</v>
      </c>
      <c r="E3221" s="28" t="s">
        <v>60336</v>
      </c>
      <c r="F3221" s="66">
        <v>42391.449236111112</v>
      </c>
      <c r="G3221" s="66">
        <v>42391</v>
      </c>
      <c r="H3221" s="66">
        <v>42757</v>
      </c>
      <c r="I3221" s="66">
        <v>42421.442453703705</v>
      </c>
      <c r="J3221" s="28" t="s">
        <v>66</v>
      </c>
      <c r="K3221" s="38" t="s">
        <v>67</v>
      </c>
      <c r="L3221" s="38" t="s">
        <v>60337</v>
      </c>
      <c r="M3221" s="38" t="s">
        <v>53137</v>
      </c>
      <c r="N3221" s="30">
        <v>566.38199999999995</v>
      </c>
      <c r="O3221" s="30">
        <v>351.5</v>
      </c>
      <c r="P3221" s="38" t="s">
        <v>409</v>
      </c>
      <c r="Q3221" s="49" t="s">
        <v>410</v>
      </c>
      <c r="R3221" s="49">
        <v>0</v>
      </c>
      <c r="S3221" s="53">
        <v>5</v>
      </c>
    </row>
    <row r="3222" spans="1:19" ht="12.75" customHeight="1" x14ac:dyDescent="0.2">
      <c r="A3222" s="28" t="s">
        <v>54</v>
      </c>
      <c r="B3222" s="28" t="s">
        <v>8557</v>
      </c>
      <c r="C3222" s="28" t="s">
        <v>62</v>
      </c>
      <c r="D3222" s="28" t="s">
        <v>55</v>
      </c>
      <c r="E3222" s="28" t="s">
        <v>60338</v>
      </c>
      <c r="F3222" s="66">
        <v>42381.688344907408</v>
      </c>
      <c r="G3222" s="66">
        <v>42381</v>
      </c>
      <c r="H3222" s="66">
        <v>42747</v>
      </c>
      <c r="I3222" s="66">
        <v>42411.687476851854</v>
      </c>
      <c r="J3222" s="28" t="s">
        <v>66</v>
      </c>
      <c r="K3222" s="38" t="s">
        <v>67</v>
      </c>
      <c r="L3222" s="38" t="s">
        <v>60339</v>
      </c>
      <c r="M3222" s="38" t="s">
        <v>53137</v>
      </c>
      <c r="N3222" s="30">
        <v>445.81599999999997</v>
      </c>
      <c r="O3222" s="30">
        <v>409.54</v>
      </c>
      <c r="P3222" s="38" t="s">
        <v>732</v>
      </c>
      <c r="Q3222" s="49" t="s">
        <v>733</v>
      </c>
      <c r="R3222" s="49">
        <v>0</v>
      </c>
      <c r="S3222" s="53">
        <v>5</v>
      </c>
    </row>
    <row r="3223" spans="1:19" x14ac:dyDescent="0.2">
      <c r="A3223" s="28" t="s">
        <v>54</v>
      </c>
      <c r="B3223" s="28" t="s">
        <v>8557</v>
      </c>
      <c r="C3223" s="28" t="s">
        <v>62</v>
      </c>
      <c r="D3223" s="28" t="s">
        <v>55</v>
      </c>
      <c r="E3223" s="28" t="s">
        <v>60340</v>
      </c>
      <c r="F3223" s="66">
        <v>42374.644409722219</v>
      </c>
      <c r="G3223" s="66">
        <v>42400</v>
      </c>
      <c r="H3223" s="66">
        <v>42766</v>
      </c>
      <c r="I3223" s="66">
        <v>42404.639560185184</v>
      </c>
      <c r="J3223" s="28" t="s">
        <v>66</v>
      </c>
      <c r="K3223" s="38" t="s">
        <v>82</v>
      </c>
      <c r="L3223" s="38" t="s">
        <v>60341</v>
      </c>
      <c r="M3223" s="38" t="s">
        <v>53137</v>
      </c>
      <c r="N3223" s="30">
        <v>0</v>
      </c>
      <c r="O3223" s="30">
        <v>0</v>
      </c>
      <c r="P3223" s="38" t="s">
        <v>50476</v>
      </c>
      <c r="Q3223" s="49" t="s">
        <v>50477</v>
      </c>
      <c r="R3223" s="49">
        <v>0</v>
      </c>
      <c r="S3223" s="53">
        <v>5</v>
      </c>
    </row>
    <row r="3224" spans="1:19" x14ac:dyDescent="0.2">
      <c r="A3224" s="28" t="s">
        <v>54</v>
      </c>
      <c r="B3224" s="28" t="s">
        <v>8557</v>
      </c>
      <c r="C3224" s="28" t="s">
        <v>62</v>
      </c>
      <c r="D3224" s="28" t="s">
        <v>55</v>
      </c>
      <c r="E3224" s="28" t="s">
        <v>60342</v>
      </c>
      <c r="F3224" s="66">
        <v>42387.439872685187</v>
      </c>
      <c r="G3224" s="66">
        <v>42387</v>
      </c>
      <c r="H3224" s="66">
        <v>42753</v>
      </c>
      <c r="I3224" s="66">
        <v>42417.43922453704</v>
      </c>
      <c r="J3224" s="28" t="s">
        <v>66</v>
      </c>
      <c r="K3224" s="38" t="s">
        <v>74</v>
      </c>
      <c r="L3224" s="38" t="s">
        <v>60343</v>
      </c>
      <c r="M3224" s="38" t="s">
        <v>53137</v>
      </c>
      <c r="N3224" s="30">
        <v>788.125</v>
      </c>
      <c r="O3224" s="30">
        <v>1015.84</v>
      </c>
      <c r="P3224" s="38" t="s">
        <v>379</v>
      </c>
      <c r="Q3224" s="49" t="s">
        <v>380</v>
      </c>
      <c r="R3224" s="49">
        <v>0</v>
      </c>
      <c r="S3224" s="53">
        <v>5</v>
      </c>
    </row>
    <row r="3225" spans="1:19" x14ac:dyDescent="0.2">
      <c r="A3225" s="28" t="s">
        <v>54</v>
      </c>
      <c r="B3225" s="28" t="s">
        <v>206</v>
      </c>
      <c r="C3225" s="28" t="s">
        <v>57</v>
      </c>
      <c r="D3225" s="28" t="s">
        <v>55</v>
      </c>
      <c r="E3225" s="28" t="s">
        <v>60344</v>
      </c>
      <c r="F3225" s="66">
        <v>42374.586712962962</v>
      </c>
      <c r="G3225" s="66">
        <v>42374</v>
      </c>
      <c r="H3225" s="66">
        <v>42740</v>
      </c>
      <c r="I3225" s="66">
        <v>42404.580381944441</v>
      </c>
      <c r="J3225" s="28" t="s">
        <v>66</v>
      </c>
      <c r="K3225" s="38" t="s">
        <v>82</v>
      </c>
      <c r="L3225" s="38" t="s">
        <v>60345</v>
      </c>
      <c r="M3225" s="38" t="s">
        <v>53137</v>
      </c>
      <c r="N3225" s="30">
        <v>0</v>
      </c>
      <c r="O3225" s="30">
        <v>0</v>
      </c>
      <c r="P3225" s="38" t="s">
        <v>874</v>
      </c>
      <c r="Q3225" s="49" t="s">
        <v>875</v>
      </c>
      <c r="R3225" s="49">
        <v>0</v>
      </c>
      <c r="S3225" s="53">
        <v>5</v>
      </c>
    </row>
    <row r="3226" spans="1:19" x14ac:dyDescent="0.2">
      <c r="A3226" s="28" t="s">
        <v>54</v>
      </c>
      <c r="B3226" s="28" t="s">
        <v>206</v>
      </c>
      <c r="C3226" s="28" t="s">
        <v>57</v>
      </c>
      <c r="D3226" s="28" t="s">
        <v>55</v>
      </c>
      <c r="E3226" s="28" t="s">
        <v>60346</v>
      </c>
      <c r="F3226" s="66">
        <v>42398.601446759261</v>
      </c>
      <c r="G3226" s="66">
        <v>42311</v>
      </c>
      <c r="H3226" s="66">
        <v>42677</v>
      </c>
      <c r="I3226" s="66">
        <v>42428.599907407406</v>
      </c>
      <c r="J3226" s="28" t="s">
        <v>166</v>
      </c>
      <c r="K3226" s="38" t="s">
        <v>67</v>
      </c>
      <c r="L3226" s="38" t="s">
        <v>60347</v>
      </c>
      <c r="M3226" s="38" t="s">
        <v>53421</v>
      </c>
      <c r="N3226" s="30">
        <v>510</v>
      </c>
      <c r="O3226" s="30">
        <v>510</v>
      </c>
      <c r="P3226" s="38" t="s">
        <v>416</v>
      </c>
      <c r="Q3226" s="49" t="s">
        <v>417</v>
      </c>
      <c r="R3226" s="49">
        <v>0</v>
      </c>
      <c r="S3226" s="53">
        <v>1</v>
      </c>
    </row>
    <row r="3227" spans="1:19" x14ac:dyDescent="0.2">
      <c r="A3227" s="28" t="s">
        <v>54</v>
      </c>
      <c r="B3227" s="28" t="s">
        <v>206</v>
      </c>
      <c r="C3227" s="28" t="s">
        <v>57</v>
      </c>
      <c r="D3227" s="28" t="s">
        <v>55</v>
      </c>
      <c r="E3227" s="28" t="s">
        <v>60348</v>
      </c>
      <c r="F3227" s="66">
        <v>42391.547523148147</v>
      </c>
      <c r="G3227" s="66">
        <v>42394</v>
      </c>
      <c r="H3227" s="66">
        <v>42760</v>
      </c>
      <c r="I3227" s="66">
        <v>42421.542650462965</v>
      </c>
      <c r="J3227" s="28" t="s">
        <v>66</v>
      </c>
      <c r="K3227" s="38" t="s">
        <v>74</v>
      </c>
      <c r="L3227" s="38" t="s">
        <v>60349</v>
      </c>
      <c r="M3227" s="38" t="s">
        <v>53137</v>
      </c>
      <c r="N3227" s="30">
        <v>1044.7639999999999</v>
      </c>
      <c r="O3227" s="30">
        <v>895.27</v>
      </c>
      <c r="P3227" s="38" t="s">
        <v>5552</v>
      </c>
      <c r="Q3227" s="49" t="s">
        <v>5553</v>
      </c>
      <c r="R3227" s="49">
        <v>0</v>
      </c>
      <c r="S3227" s="53">
        <v>5</v>
      </c>
    </row>
    <row r="3228" spans="1:19" ht="12.75" customHeight="1" x14ac:dyDescent="0.2">
      <c r="A3228" s="28" t="s">
        <v>54</v>
      </c>
      <c r="B3228" s="28" t="s">
        <v>206</v>
      </c>
      <c r="C3228" s="28" t="s">
        <v>57</v>
      </c>
      <c r="D3228" s="28" t="s">
        <v>55</v>
      </c>
      <c r="E3228" s="28" t="s">
        <v>60350</v>
      </c>
      <c r="F3228" s="66">
        <v>42382.461956018517</v>
      </c>
      <c r="G3228" s="66">
        <v>42382</v>
      </c>
      <c r="H3228" s="66">
        <v>42748</v>
      </c>
      <c r="I3228" s="66">
        <v>42412.447233796294</v>
      </c>
      <c r="J3228" s="28" t="s">
        <v>66</v>
      </c>
      <c r="K3228" s="38" t="s">
        <v>67</v>
      </c>
      <c r="L3228" s="38" t="s">
        <v>60351</v>
      </c>
      <c r="M3228" s="38" t="s">
        <v>53137</v>
      </c>
      <c r="N3228" s="30">
        <v>1134.98</v>
      </c>
      <c r="O3228" s="30">
        <v>1001.07</v>
      </c>
      <c r="P3228" s="38" t="s">
        <v>407</v>
      </c>
      <c r="Q3228" s="49" t="s">
        <v>408</v>
      </c>
      <c r="R3228" s="49">
        <v>0</v>
      </c>
      <c r="S3228" s="53">
        <v>5</v>
      </c>
    </row>
    <row r="3229" spans="1:19" x14ac:dyDescent="0.2">
      <c r="A3229" s="28" t="s">
        <v>54</v>
      </c>
      <c r="B3229" s="28" t="s">
        <v>206</v>
      </c>
      <c r="C3229" s="28" t="s">
        <v>57</v>
      </c>
      <c r="D3229" s="28" t="s">
        <v>55</v>
      </c>
      <c r="E3229" s="67" t="s">
        <v>60352</v>
      </c>
      <c r="F3229" s="66">
        <v>42391.489548611113</v>
      </c>
      <c r="G3229" s="66">
        <v>42391</v>
      </c>
      <c r="H3229" s="66">
        <v>42757</v>
      </c>
      <c r="I3229" s="66">
        <v>42421.484386574077</v>
      </c>
      <c r="J3229" s="28" t="s">
        <v>66</v>
      </c>
      <c r="K3229" s="38" t="s">
        <v>103</v>
      </c>
      <c r="L3229" s="38" t="s">
        <v>60353</v>
      </c>
      <c r="M3229" s="38" t="s">
        <v>53137</v>
      </c>
      <c r="N3229" s="30">
        <v>7230.2449999999999</v>
      </c>
      <c r="O3229" s="30">
        <v>0</v>
      </c>
      <c r="P3229" s="38" t="s">
        <v>123</v>
      </c>
      <c r="Q3229" s="49" t="s">
        <v>124</v>
      </c>
      <c r="R3229" s="49">
        <v>0</v>
      </c>
      <c r="S3229" s="53">
        <v>5</v>
      </c>
    </row>
    <row r="3230" spans="1:19" x14ac:dyDescent="0.2">
      <c r="A3230" s="28" t="s">
        <v>54</v>
      </c>
      <c r="B3230" s="28" t="s">
        <v>8557</v>
      </c>
      <c r="C3230" s="28" t="s">
        <v>62</v>
      </c>
      <c r="D3230" s="28" t="s">
        <v>55</v>
      </c>
      <c r="E3230" s="28" t="s">
        <v>60354</v>
      </c>
      <c r="F3230" s="66">
        <v>42374.645532407405</v>
      </c>
      <c r="G3230" s="66">
        <v>42402</v>
      </c>
      <c r="H3230" s="66">
        <v>42768</v>
      </c>
      <c r="I3230" s="66">
        <v>42404.631296296298</v>
      </c>
      <c r="J3230" s="28" t="s">
        <v>66</v>
      </c>
      <c r="K3230" s="38" t="s">
        <v>77</v>
      </c>
      <c r="L3230" s="38" t="s">
        <v>60355</v>
      </c>
      <c r="M3230" s="38" t="s">
        <v>60356</v>
      </c>
      <c r="N3230" s="30">
        <v>1420.4313999999999</v>
      </c>
      <c r="O3230" s="30">
        <v>1035.5</v>
      </c>
      <c r="P3230" s="38" t="s">
        <v>639</v>
      </c>
      <c r="Q3230" s="49" t="s">
        <v>640</v>
      </c>
      <c r="R3230" s="49">
        <v>0</v>
      </c>
      <c r="S3230" s="53">
        <v>5</v>
      </c>
    </row>
    <row r="3231" spans="1:19" ht="12.75" customHeight="1" x14ac:dyDescent="0.2">
      <c r="A3231" s="28" t="s">
        <v>54</v>
      </c>
      <c r="B3231" s="28" t="s">
        <v>8557</v>
      </c>
      <c r="C3231" s="28" t="s">
        <v>62</v>
      </c>
      <c r="D3231" s="28" t="s">
        <v>55</v>
      </c>
      <c r="E3231" s="67" t="s">
        <v>60357</v>
      </c>
      <c r="F3231" s="66">
        <v>42374.510439814818</v>
      </c>
      <c r="G3231" s="66">
        <v>42376</v>
      </c>
      <c r="H3231" s="66">
        <v>42742</v>
      </c>
      <c r="I3231" s="66">
        <v>42404.508321759262</v>
      </c>
      <c r="J3231" s="28" t="s">
        <v>66</v>
      </c>
      <c r="K3231" s="38" t="s">
        <v>82</v>
      </c>
      <c r="L3231" s="38" t="s">
        <v>60358</v>
      </c>
      <c r="M3231" s="38" t="s">
        <v>53137</v>
      </c>
      <c r="N3231" s="30">
        <v>1237.93</v>
      </c>
      <c r="O3231" s="30">
        <v>0</v>
      </c>
      <c r="P3231" s="38" t="s">
        <v>1319</v>
      </c>
      <c r="Q3231" s="49" t="s">
        <v>1320</v>
      </c>
      <c r="R3231" s="49">
        <v>0</v>
      </c>
      <c r="S3231" s="53">
        <v>5</v>
      </c>
    </row>
    <row r="3232" spans="1:19" ht="12.75" customHeight="1" x14ac:dyDescent="0.2">
      <c r="A3232" s="28" t="s">
        <v>54</v>
      </c>
      <c r="B3232" s="28" t="s">
        <v>8557</v>
      </c>
      <c r="C3232" s="28" t="s">
        <v>62</v>
      </c>
      <c r="D3232" s="28" t="s">
        <v>55</v>
      </c>
      <c r="E3232" s="28" t="s">
        <v>60359</v>
      </c>
      <c r="F3232" s="66">
        <v>42396.423136574071</v>
      </c>
      <c r="G3232" s="66">
        <v>42396</v>
      </c>
      <c r="H3232" s="66">
        <v>42762</v>
      </c>
      <c r="I3232" s="66">
        <v>42426.419432870367</v>
      </c>
      <c r="J3232" s="28" t="s">
        <v>66</v>
      </c>
      <c r="K3232" s="38" t="s">
        <v>67</v>
      </c>
      <c r="L3232" s="38" t="s">
        <v>60360</v>
      </c>
      <c r="M3232" s="38" t="s">
        <v>53137</v>
      </c>
      <c r="N3232" s="30">
        <v>1330.9844000000001</v>
      </c>
      <c r="O3232" s="30">
        <v>889.43</v>
      </c>
      <c r="P3232" s="38" t="s">
        <v>775</v>
      </c>
      <c r="Q3232" s="49" t="s">
        <v>776</v>
      </c>
      <c r="R3232" s="49">
        <v>0</v>
      </c>
      <c r="S3232" s="53">
        <v>5</v>
      </c>
    </row>
    <row r="3233" spans="1:19" ht="12.75" customHeight="1" x14ac:dyDescent="0.2">
      <c r="A3233" s="28" t="s">
        <v>54</v>
      </c>
      <c r="B3233" s="28" t="s">
        <v>8557</v>
      </c>
      <c r="C3233" s="28" t="s">
        <v>62</v>
      </c>
      <c r="D3233" s="28" t="s">
        <v>55</v>
      </c>
      <c r="E3233" s="67" t="s">
        <v>60361</v>
      </c>
      <c r="F3233" s="66">
        <v>42394.563750000001</v>
      </c>
      <c r="G3233" s="66">
        <v>42394</v>
      </c>
      <c r="H3233" s="66">
        <v>42760</v>
      </c>
      <c r="I3233" s="66">
        <v>42424.561307870368</v>
      </c>
      <c r="J3233" s="28" t="s">
        <v>66</v>
      </c>
      <c r="K3233" s="38" t="s">
        <v>82</v>
      </c>
      <c r="L3233" s="38" t="s">
        <v>60362</v>
      </c>
      <c r="M3233" s="38" t="s">
        <v>53137</v>
      </c>
      <c r="N3233" s="30">
        <v>3133.22</v>
      </c>
      <c r="O3233" s="30">
        <v>0</v>
      </c>
      <c r="P3233" s="38" t="s">
        <v>3310</v>
      </c>
      <c r="Q3233" s="49" t="s">
        <v>3311</v>
      </c>
      <c r="R3233" s="49">
        <v>0</v>
      </c>
      <c r="S3233" s="53">
        <v>4</v>
      </c>
    </row>
    <row r="3234" spans="1:19" ht="12.75" customHeight="1" x14ac:dyDescent="0.2">
      <c r="A3234" s="28" t="s">
        <v>54</v>
      </c>
      <c r="B3234" s="28" t="s">
        <v>206</v>
      </c>
      <c r="C3234" s="28" t="s">
        <v>57</v>
      </c>
      <c r="D3234" s="28" t="s">
        <v>55</v>
      </c>
      <c r="E3234" s="28" t="s">
        <v>60363</v>
      </c>
      <c r="F3234" s="66">
        <v>42388.399467592593</v>
      </c>
      <c r="G3234" s="66">
        <v>42388</v>
      </c>
      <c r="H3234" s="66">
        <v>42754</v>
      </c>
      <c r="I3234" s="66">
        <v>42418.397233796299</v>
      </c>
      <c r="J3234" s="28" t="s">
        <v>66</v>
      </c>
      <c r="K3234" s="38" t="s">
        <v>82</v>
      </c>
      <c r="L3234" s="38" t="s">
        <v>60364</v>
      </c>
      <c r="M3234" s="38" t="s">
        <v>53137</v>
      </c>
      <c r="N3234" s="30">
        <v>1139.665</v>
      </c>
      <c r="O3234" s="30">
        <v>0</v>
      </c>
      <c r="P3234" s="38" t="s">
        <v>475</v>
      </c>
      <c r="Q3234" s="49" t="s">
        <v>476</v>
      </c>
      <c r="R3234" s="49">
        <v>0</v>
      </c>
      <c r="S3234" s="53">
        <v>5</v>
      </c>
    </row>
    <row r="3235" spans="1:19" x14ac:dyDescent="0.2">
      <c r="A3235" s="28" t="s">
        <v>54</v>
      </c>
      <c r="B3235" s="28" t="s">
        <v>206</v>
      </c>
      <c r="C3235" s="28" t="s">
        <v>57</v>
      </c>
      <c r="D3235" s="28" t="s">
        <v>55</v>
      </c>
      <c r="E3235" s="28" t="s">
        <v>60365</v>
      </c>
      <c r="F3235" s="66">
        <v>42390.784745370373</v>
      </c>
      <c r="G3235" s="66">
        <v>42390</v>
      </c>
      <c r="H3235" s="66">
        <v>42756</v>
      </c>
      <c r="I3235" s="66">
        <v>42420.782592592594</v>
      </c>
      <c r="J3235" s="28" t="s">
        <v>66</v>
      </c>
      <c r="K3235" s="38" t="s">
        <v>67</v>
      </c>
      <c r="L3235" s="38" t="s">
        <v>60366</v>
      </c>
      <c r="M3235" s="38" t="s">
        <v>53137</v>
      </c>
      <c r="N3235" s="30">
        <v>869.23800000000006</v>
      </c>
      <c r="O3235" s="30">
        <v>386.98</v>
      </c>
      <c r="P3235" s="38" t="s">
        <v>448</v>
      </c>
      <c r="Q3235" s="49" t="s">
        <v>449</v>
      </c>
      <c r="R3235" s="49">
        <v>0</v>
      </c>
      <c r="S3235" s="53">
        <v>5</v>
      </c>
    </row>
    <row r="3236" spans="1:19" x14ac:dyDescent="0.2">
      <c r="A3236" s="28" t="s">
        <v>54</v>
      </c>
      <c r="B3236" s="28" t="s">
        <v>206</v>
      </c>
      <c r="C3236" s="28" t="s">
        <v>57</v>
      </c>
      <c r="D3236" s="28" t="s">
        <v>55</v>
      </c>
      <c r="E3236" s="67" t="s">
        <v>60367</v>
      </c>
      <c r="F3236" s="66">
        <v>42381.673263888886</v>
      </c>
      <c r="G3236" s="66">
        <v>42381</v>
      </c>
      <c r="H3236" s="66">
        <v>42747</v>
      </c>
      <c r="I3236" s="66">
        <v>42411.668333333335</v>
      </c>
      <c r="J3236" s="28" t="s">
        <v>66</v>
      </c>
      <c r="K3236" s="38" t="s">
        <v>74</v>
      </c>
      <c r="L3236" s="38" t="s">
        <v>60368</v>
      </c>
      <c r="M3236" s="38" t="s">
        <v>53137</v>
      </c>
      <c r="N3236" s="30">
        <v>8074.1850000000004</v>
      </c>
      <c r="O3236" s="30">
        <v>7767.3</v>
      </c>
      <c r="P3236" s="38" t="s">
        <v>156</v>
      </c>
      <c r="Q3236" s="49" t="s">
        <v>157</v>
      </c>
      <c r="R3236" s="49">
        <v>0</v>
      </c>
      <c r="S3236" s="53">
        <v>5</v>
      </c>
    </row>
    <row r="3237" spans="1:19" x14ac:dyDescent="0.2">
      <c r="A3237" s="28" t="s">
        <v>54</v>
      </c>
      <c r="B3237" s="28" t="s">
        <v>206</v>
      </c>
      <c r="C3237" s="28" t="s">
        <v>57</v>
      </c>
      <c r="D3237" s="28" t="s">
        <v>55</v>
      </c>
      <c r="E3237" s="28" t="s">
        <v>60369</v>
      </c>
      <c r="F3237" s="66">
        <v>42398.653414351851</v>
      </c>
      <c r="G3237" s="66">
        <v>42398</v>
      </c>
      <c r="H3237" s="66">
        <v>42764</v>
      </c>
      <c r="I3237" s="66">
        <v>42428.650833333333</v>
      </c>
      <c r="J3237" s="28" t="s">
        <v>66</v>
      </c>
      <c r="K3237" s="38" t="s">
        <v>82</v>
      </c>
      <c r="L3237" s="38" t="s">
        <v>60370</v>
      </c>
      <c r="M3237" s="38" t="s">
        <v>53137</v>
      </c>
      <c r="N3237" s="30">
        <v>0</v>
      </c>
      <c r="O3237" s="30">
        <v>0</v>
      </c>
      <c r="P3237" s="38" t="s">
        <v>1110</v>
      </c>
      <c r="Q3237" s="49" t="s">
        <v>1111</v>
      </c>
      <c r="R3237" s="49">
        <v>0</v>
      </c>
      <c r="S3237" s="53">
        <v>5</v>
      </c>
    </row>
    <row r="3238" spans="1:19" x14ac:dyDescent="0.2">
      <c r="A3238" s="28" t="s">
        <v>54</v>
      </c>
      <c r="B3238" s="28" t="s">
        <v>53382</v>
      </c>
      <c r="C3238" s="28" t="s">
        <v>63</v>
      </c>
      <c r="D3238" s="28" t="s">
        <v>55</v>
      </c>
      <c r="E3238" s="28" t="s">
        <v>60371</v>
      </c>
      <c r="F3238" s="66">
        <v>42398.811712962961</v>
      </c>
      <c r="G3238" s="66">
        <v>42401</v>
      </c>
      <c r="H3238" s="66">
        <v>42766</v>
      </c>
      <c r="I3238" s="66">
        <v>42428</v>
      </c>
      <c r="J3238" s="28" t="s">
        <v>66</v>
      </c>
      <c r="K3238" s="38" t="s">
        <v>82</v>
      </c>
      <c r="L3238" s="38" t="s">
        <v>60372</v>
      </c>
      <c r="M3238" s="38" t="s">
        <v>53137</v>
      </c>
      <c r="N3238" s="30">
        <v>339.88</v>
      </c>
      <c r="O3238" s="30">
        <v>0</v>
      </c>
      <c r="P3238" s="38" t="s">
        <v>1866</v>
      </c>
      <c r="Q3238" s="49" t="s">
        <v>1867</v>
      </c>
      <c r="R3238" s="49">
        <v>0</v>
      </c>
      <c r="S3238" s="53">
        <v>5</v>
      </c>
    </row>
    <row r="3239" spans="1:19" ht="12.75" customHeight="1" x14ac:dyDescent="0.2">
      <c r="A3239" s="28" t="s">
        <v>54</v>
      </c>
      <c r="B3239" s="28" t="s">
        <v>8557</v>
      </c>
      <c r="C3239" s="28" t="s">
        <v>62</v>
      </c>
      <c r="D3239" s="28" t="s">
        <v>55</v>
      </c>
      <c r="E3239" s="67" t="s">
        <v>60373</v>
      </c>
      <c r="F3239" s="66">
        <v>42376.556469907409</v>
      </c>
      <c r="G3239" s="66">
        <v>42376</v>
      </c>
      <c r="H3239" s="66">
        <v>42742</v>
      </c>
      <c r="I3239" s="66">
        <v>42406.546701388892</v>
      </c>
      <c r="J3239" s="28" t="s">
        <v>66</v>
      </c>
      <c r="K3239" s="38" t="s">
        <v>77</v>
      </c>
      <c r="L3239" s="38" t="s">
        <v>60374</v>
      </c>
      <c r="M3239" s="38" t="s">
        <v>60266</v>
      </c>
      <c r="N3239" s="30">
        <v>419.01600000000002</v>
      </c>
      <c r="O3239" s="30">
        <v>329.12</v>
      </c>
      <c r="P3239" s="38" t="s">
        <v>570</v>
      </c>
      <c r="Q3239" s="49" t="s">
        <v>571</v>
      </c>
      <c r="R3239" s="49">
        <v>0</v>
      </c>
      <c r="S3239" s="53">
        <v>5</v>
      </c>
    </row>
    <row r="3240" spans="1:19" x14ac:dyDescent="0.2">
      <c r="A3240" s="28" t="s">
        <v>54</v>
      </c>
      <c r="B3240" s="28" t="s">
        <v>8557</v>
      </c>
      <c r="C3240" s="28" t="s">
        <v>62</v>
      </c>
      <c r="D3240" s="28" t="s">
        <v>55</v>
      </c>
      <c r="E3240" s="28" t="s">
        <v>60375</v>
      </c>
      <c r="F3240" s="66">
        <v>42375.72865740741</v>
      </c>
      <c r="G3240" s="66">
        <v>42375</v>
      </c>
      <c r="H3240" s="66">
        <v>42741</v>
      </c>
      <c r="I3240" s="66">
        <v>42405.725138888891</v>
      </c>
      <c r="J3240" s="28" t="s">
        <v>66</v>
      </c>
      <c r="K3240" s="38" t="s">
        <v>74</v>
      </c>
      <c r="L3240" s="38" t="s">
        <v>60376</v>
      </c>
      <c r="M3240" s="38" t="s">
        <v>53137</v>
      </c>
      <c r="N3240" s="30">
        <v>504.35</v>
      </c>
      <c r="O3240" s="30">
        <v>770.78</v>
      </c>
      <c r="P3240" s="38" t="s">
        <v>4003</v>
      </c>
      <c r="Q3240" s="49" t="s">
        <v>4004</v>
      </c>
      <c r="R3240" s="49">
        <v>0</v>
      </c>
      <c r="S3240" s="53">
        <v>5</v>
      </c>
    </row>
    <row r="3241" spans="1:19" x14ac:dyDescent="0.2">
      <c r="A3241" s="28" t="s">
        <v>54</v>
      </c>
      <c r="B3241" s="28" t="s">
        <v>8557</v>
      </c>
      <c r="C3241" s="28" t="s">
        <v>62</v>
      </c>
      <c r="D3241" s="28" t="s">
        <v>55</v>
      </c>
      <c r="E3241" s="28" t="s">
        <v>60377</v>
      </c>
      <c r="F3241" s="66">
        <v>42394.543923611112</v>
      </c>
      <c r="G3241" s="66">
        <v>42394</v>
      </c>
      <c r="H3241" s="66">
        <v>42760</v>
      </c>
      <c r="I3241" s="66">
        <v>42424.5393287037</v>
      </c>
      <c r="J3241" s="28" t="s">
        <v>66</v>
      </c>
      <c r="K3241" s="38" t="s">
        <v>67</v>
      </c>
      <c r="L3241" s="38" t="s">
        <v>60378</v>
      </c>
      <c r="M3241" s="38" t="s">
        <v>53137</v>
      </c>
      <c r="N3241" s="30">
        <v>483.66750000000002</v>
      </c>
      <c r="O3241" s="30">
        <v>677.24</v>
      </c>
      <c r="P3241" s="38" t="s">
        <v>379</v>
      </c>
      <c r="Q3241" s="49" t="s">
        <v>380</v>
      </c>
      <c r="R3241" s="49">
        <v>0</v>
      </c>
      <c r="S3241" s="53">
        <v>5</v>
      </c>
    </row>
    <row r="3242" spans="1:19" ht="12.75" customHeight="1" x14ac:dyDescent="0.2">
      <c r="A3242" s="28" t="s">
        <v>54</v>
      </c>
      <c r="B3242" s="28" t="s">
        <v>8557</v>
      </c>
      <c r="C3242" s="28" t="s">
        <v>62</v>
      </c>
      <c r="D3242" s="28" t="s">
        <v>55</v>
      </c>
      <c r="E3242" s="67" t="s">
        <v>60379</v>
      </c>
      <c r="F3242" s="66">
        <v>42391.506064814814</v>
      </c>
      <c r="G3242" s="66">
        <v>42391</v>
      </c>
      <c r="H3242" s="66">
        <v>42757</v>
      </c>
      <c r="I3242" s="66">
        <v>42421.502754629626</v>
      </c>
      <c r="J3242" s="28" t="s">
        <v>66</v>
      </c>
      <c r="K3242" s="38" t="s">
        <v>82</v>
      </c>
      <c r="L3242" s="38" t="s">
        <v>60380</v>
      </c>
      <c r="M3242" s="38" t="s">
        <v>53137</v>
      </c>
      <c r="N3242" s="30">
        <v>1361.53</v>
      </c>
      <c r="O3242" s="30">
        <v>0</v>
      </c>
      <c r="P3242" s="38" t="s">
        <v>156</v>
      </c>
      <c r="Q3242" s="49" t="s">
        <v>157</v>
      </c>
      <c r="R3242" s="49">
        <v>0</v>
      </c>
      <c r="S3242" s="53">
        <v>5</v>
      </c>
    </row>
    <row r="3243" spans="1:19" x14ac:dyDescent="0.2">
      <c r="A3243" s="28" t="s">
        <v>54</v>
      </c>
      <c r="B3243" s="28" t="s">
        <v>8557</v>
      </c>
      <c r="C3243" s="28" t="s">
        <v>62</v>
      </c>
      <c r="D3243" s="28" t="s">
        <v>55</v>
      </c>
      <c r="E3243" s="67" t="s">
        <v>60381</v>
      </c>
      <c r="F3243" s="66">
        <v>42392.435810185183</v>
      </c>
      <c r="G3243" s="66">
        <v>42401</v>
      </c>
      <c r="H3243" s="66">
        <v>42767</v>
      </c>
      <c r="I3243" s="66">
        <v>42422.434895833336</v>
      </c>
      <c r="J3243" s="28" t="s">
        <v>166</v>
      </c>
      <c r="K3243" s="38" t="s">
        <v>77</v>
      </c>
      <c r="L3243" s="38" t="s">
        <v>60382</v>
      </c>
      <c r="M3243" s="38" t="s">
        <v>60383</v>
      </c>
      <c r="N3243" s="30">
        <v>0</v>
      </c>
      <c r="O3243" s="30">
        <v>0</v>
      </c>
      <c r="P3243" s="38" t="s">
        <v>69</v>
      </c>
      <c r="Q3243" s="49" t="s">
        <v>70</v>
      </c>
      <c r="R3243" s="49">
        <v>0</v>
      </c>
      <c r="S3243" s="53">
        <v>1</v>
      </c>
    </row>
    <row r="3244" spans="1:19" x14ac:dyDescent="0.2">
      <c r="A3244" s="28" t="s">
        <v>54</v>
      </c>
      <c r="B3244" s="28" t="s">
        <v>8557</v>
      </c>
      <c r="C3244" s="28" t="s">
        <v>62</v>
      </c>
      <c r="D3244" s="28" t="s">
        <v>55</v>
      </c>
      <c r="E3244" s="28" t="s">
        <v>60384</v>
      </c>
      <c r="F3244" s="66">
        <v>42381.633043981485</v>
      </c>
      <c r="G3244" s="66">
        <v>42381</v>
      </c>
      <c r="H3244" s="66">
        <v>42747</v>
      </c>
      <c r="I3244" s="66">
        <v>42411.632175925923</v>
      </c>
      <c r="J3244" s="28" t="s">
        <v>66</v>
      </c>
      <c r="K3244" s="38" t="s">
        <v>67</v>
      </c>
      <c r="L3244" s="38" t="s">
        <v>60385</v>
      </c>
      <c r="M3244" s="38" t="s">
        <v>53137</v>
      </c>
      <c r="N3244" s="30">
        <v>479.01659999999998</v>
      </c>
      <c r="O3244" s="30">
        <v>393.36</v>
      </c>
      <c r="P3244" s="38" t="s">
        <v>789</v>
      </c>
      <c r="Q3244" s="49" t="s">
        <v>790</v>
      </c>
      <c r="R3244" s="49">
        <v>0</v>
      </c>
      <c r="S3244" s="53">
        <v>5</v>
      </c>
    </row>
    <row r="3245" spans="1:19" x14ac:dyDescent="0.2">
      <c r="A3245" s="28" t="s">
        <v>54</v>
      </c>
      <c r="B3245" s="28" t="s">
        <v>8557</v>
      </c>
      <c r="C3245" s="28" t="s">
        <v>62</v>
      </c>
      <c r="D3245" s="28" t="s">
        <v>55</v>
      </c>
      <c r="E3245" s="28" t="s">
        <v>60386</v>
      </c>
      <c r="F3245" s="66">
        <v>42389.539259259262</v>
      </c>
      <c r="G3245" s="66">
        <v>42394</v>
      </c>
      <c r="H3245" s="66">
        <v>42760</v>
      </c>
      <c r="I3245" s="66">
        <v>42419.536770833336</v>
      </c>
      <c r="J3245" s="28" t="s">
        <v>66</v>
      </c>
      <c r="K3245" s="38" t="s">
        <v>67</v>
      </c>
      <c r="L3245" s="38" t="s">
        <v>60387</v>
      </c>
      <c r="M3245" s="38" t="s">
        <v>53137</v>
      </c>
      <c r="N3245" s="30">
        <v>376.39249999999998</v>
      </c>
      <c r="O3245" s="30">
        <v>490.83</v>
      </c>
      <c r="P3245" s="38" t="s">
        <v>3571</v>
      </c>
      <c r="Q3245" s="49" t="s">
        <v>3572</v>
      </c>
      <c r="R3245" s="49">
        <v>0</v>
      </c>
      <c r="S3245" s="53">
        <v>5</v>
      </c>
    </row>
    <row r="3246" spans="1:19" x14ac:dyDescent="0.2">
      <c r="A3246" s="28" t="s">
        <v>54</v>
      </c>
      <c r="B3246" s="28" t="s">
        <v>8557</v>
      </c>
      <c r="C3246" s="28" t="s">
        <v>62</v>
      </c>
      <c r="D3246" s="28" t="s">
        <v>55</v>
      </c>
      <c r="E3246" s="28" t="s">
        <v>60388</v>
      </c>
      <c r="F3246" s="66">
        <v>42384.672233796293</v>
      </c>
      <c r="G3246" s="66">
        <v>42384</v>
      </c>
      <c r="H3246" s="66">
        <v>42750</v>
      </c>
      <c r="I3246" s="66">
        <v>42414.670358796298</v>
      </c>
      <c r="J3246" s="28" t="s">
        <v>66</v>
      </c>
      <c r="K3246" s="38" t="s">
        <v>67</v>
      </c>
      <c r="L3246" s="38" t="s">
        <v>60389</v>
      </c>
      <c r="M3246" s="38" t="s">
        <v>53137</v>
      </c>
      <c r="N3246" s="30">
        <v>491.85</v>
      </c>
      <c r="O3246" s="30">
        <v>425.75</v>
      </c>
      <c r="P3246" s="38" t="s">
        <v>69</v>
      </c>
      <c r="Q3246" s="49" t="s">
        <v>70</v>
      </c>
      <c r="R3246" s="49">
        <v>0</v>
      </c>
      <c r="S3246" s="53">
        <v>5</v>
      </c>
    </row>
    <row r="3247" spans="1:19" x14ac:dyDescent="0.2">
      <c r="A3247" s="28" t="s">
        <v>54</v>
      </c>
      <c r="B3247" s="28" t="s">
        <v>8557</v>
      </c>
      <c r="C3247" s="28" t="s">
        <v>62</v>
      </c>
      <c r="D3247" s="28" t="s">
        <v>55</v>
      </c>
      <c r="E3247" s="28" t="s">
        <v>60390</v>
      </c>
      <c r="F3247" s="66">
        <v>42375.409490740742</v>
      </c>
      <c r="G3247" s="66">
        <v>42404</v>
      </c>
      <c r="H3247" s="66">
        <v>42770</v>
      </c>
      <c r="I3247" s="66">
        <v>42405.406689814816</v>
      </c>
      <c r="J3247" s="28" t="s">
        <v>66</v>
      </c>
      <c r="K3247" s="38" t="s">
        <v>77</v>
      </c>
      <c r="L3247" s="38" t="s">
        <v>60391</v>
      </c>
      <c r="M3247" s="38" t="s">
        <v>60392</v>
      </c>
      <c r="N3247" s="30">
        <v>1569.0625</v>
      </c>
      <c r="O3247" s="30">
        <v>828.15</v>
      </c>
      <c r="P3247" s="38" t="s">
        <v>84</v>
      </c>
      <c r="Q3247" s="49" t="s">
        <v>85</v>
      </c>
      <c r="R3247" s="49">
        <v>0</v>
      </c>
      <c r="S3247" s="53">
        <v>5</v>
      </c>
    </row>
    <row r="3248" spans="1:19" x14ac:dyDescent="0.2">
      <c r="A3248" s="28" t="s">
        <v>54</v>
      </c>
      <c r="B3248" s="28" t="s">
        <v>8557</v>
      </c>
      <c r="C3248" s="28" t="s">
        <v>62</v>
      </c>
      <c r="D3248" s="28" t="s">
        <v>55</v>
      </c>
      <c r="E3248" s="28" t="s">
        <v>60393</v>
      </c>
      <c r="F3248" s="66">
        <v>42375.877847222226</v>
      </c>
      <c r="G3248" s="66">
        <v>42414</v>
      </c>
      <c r="H3248" s="66">
        <v>42780</v>
      </c>
      <c r="I3248" s="66">
        <v>42435.877847222226</v>
      </c>
      <c r="J3248" s="28" t="s">
        <v>66</v>
      </c>
      <c r="K3248" s="38" t="s">
        <v>74</v>
      </c>
      <c r="L3248" s="38" t="s">
        <v>60394</v>
      </c>
      <c r="M3248" s="38" t="s">
        <v>60395</v>
      </c>
      <c r="N3248" s="30">
        <v>982.82</v>
      </c>
      <c r="O3248" s="30">
        <v>691.16</v>
      </c>
      <c r="P3248" s="38" t="s">
        <v>113</v>
      </c>
      <c r="Q3248" s="49" t="s">
        <v>114</v>
      </c>
      <c r="R3248" s="49">
        <v>0</v>
      </c>
      <c r="S3248" s="53">
        <v>5</v>
      </c>
    </row>
    <row r="3249" spans="1:19" ht="12.75" customHeight="1" x14ac:dyDescent="0.2">
      <c r="A3249" s="28" t="s">
        <v>54</v>
      </c>
      <c r="B3249" s="28" t="s">
        <v>8557</v>
      </c>
      <c r="C3249" s="28" t="s">
        <v>62</v>
      </c>
      <c r="D3249" s="28" t="s">
        <v>55</v>
      </c>
      <c r="E3249" s="28" t="s">
        <v>60396</v>
      </c>
      <c r="F3249" s="66">
        <v>42382.430138888885</v>
      </c>
      <c r="G3249" s="66">
        <v>42382</v>
      </c>
      <c r="H3249" s="66">
        <v>42748</v>
      </c>
      <c r="I3249" s="66">
        <v>42412.429282407407</v>
      </c>
      <c r="J3249" s="28" t="s">
        <v>66</v>
      </c>
      <c r="K3249" s="38" t="s">
        <v>67</v>
      </c>
      <c r="L3249" s="38" t="s">
        <v>60397</v>
      </c>
      <c r="M3249" s="38" t="s">
        <v>53137</v>
      </c>
      <c r="N3249" s="30">
        <v>835.67600000000004</v>
      </c>
      <c r="O3249" s="30">
        <v>575.745</v>
      </c>
      <c r="P3249" s="38" t="s">
        <v>1787</v>
      </c>
      <c r="Q3249" s="49" t="s">
        <v>1788</v>
      </c>
      <c r="R3249" s="49">
        <v>0</v>
      </c>
      <c r="S3249" s="53">
        <v>5</v>
      </c>
    </row>
    <row r="3250" spans="1:19" x14ac:dyDescent="0.2">
      <c r="A3250" s="28" t="s">
        <v>54</v>
      </c>
      <c r="B3250" s="28" t="s">
        <v>8557</v>
      </c>
      <c r="C3250" s="28" t="s">
        <v>62</v>
      </c>
      <c r="D3250" s="28" t="s">
        <v>55</v>
      </c>
      <c r="E3250" s="28" t="s">
        <v>60398</v>
      </c>
      <c r="F3250" s="66">
        <v>42390.670046296298</v>
      </c>
      <c r="G3250" s="66">
        <v>42429</v>
      </c>
      <c r="H3250" s="66">
        <v>42795</v>
      </c>
      <c r="I3250" s="66">
        <v>42420.66269675926</v>
      </c>
      <c r="J3250" s="28" t="s">
        <v>66</v>
      </c>
      <c r="K3250" s="38" t="s">
        <v>67</v>
      </c>
      <c r="L3250" s="38" t="s">
        <v>60399</v>
      </c>
      <c r="M3250" s="38" t="s">
        <v>53137</v>
      </c>
      <c r="N3250" s="30">
        <v>3991.0479999999998</v>
      </c>
      <c r="O3250" s="30">
        <v>3632.9</v>
      </c>
      <c r="P3250" s="38" t="s">
        <v>84</v>
      </c>
      <c r="Q3250" s="49" t="s">
        <v>85</v>
      </c>
      <c r="R3250" s="49">
        <v>0</v>
      </c>
      <c r="S3250" s="53">
        <v>5</v>
      </c>
    </row>
    <row r="3251" spans="1:19" ht="12.75" customHeight="1" x14ac:dyDescent="0.2">
      <c r="A3251" s="28" t="s">
        <v>54</v>
      </c>
      <c r="B3251" s="28" t="s">
        <v>8557</v>
      </c>
      <c r="C3251" s="28" t="s">
        <v>62</v>
      </c>
      <c r="D3251" s="28" t="s">
        <v>55</v>
      </c>
      <c r="E3251" s="28" t="s">
        <v>60400</v>
      </c>
      <c r="F3251" s="66">
        <v>42394.440520833334</v>
      </c>
      <c r="G3251" s="66">
        <v>42394</v>
      </c>
      <c r="H3251" s="66">
        <v>42760</v>
      </c>
      <c r="I3251" s="66">
        <v>42424.438946759263</v>
      </c>
      <c r="J3251" s="28" t="s">
        <v>66</v>
      </c>
      <c r="K3251" s="38" t="s">
        <v>67</v>
      </c>
      <c r="L3251" s="38" t="s">
        <v>60401</v>
      </c>
      <c r="M3251" s="38" t="s">
        <v>53137</v>
      </c>
      <c r="N3251" s="30">
        <v>520.5394</v>
      </c>
      <c r="O3251" s="30">
        <v>412.322</v>
      </c>
      <c r="P3251" s="38" t="s">
        <v>462</v>
      </c>
      <c r="Q3251" s="49" t="s">
        <v>463</v>
      </c>
      <c r="R3251" s="49">
        <v>0</v>
      </c>
      <c r="S3251" s="53">
        <v>5</v>
      </c>
    </row>
    <row r="3252" spans="1:19" x14ac:dyDescent="0.2">
      <c r="A3252" s="28" t="s">
        <v>54</v>
      </c>
      <c r="B3252" s="28" t="s">
        <v>8557</v>
      </c>
      <c r="C3252" s="28" t="s">
        <v>62</v>
      </c>
      <c r="D3252" s="28" t="s">
        <v>55</v>
      </c>
      <c r="E3252" s="67" t="s">
        <v>60402</v>
      </c>
      <c r="F3252" s="66">
        <v>42381.439328703702</v>
      </c>
      <c r="G3252" s="66">
        <v>42381</v>
      </c>
      <c r="H3252" s="66">
        <v>42747</v>
      </c>
      <c r="I3252" s="66">
        <v>42411.43849537037</v>
      </c>
      <c r="J3252" s="28" t="s">
        <v>66</v>
      </c>
      <c r="K3252" s="38" t="s">
        <v>82</v>
      </c>
      <c r="L3252" s="38" t="s">
        <v>60403</v>
      </c>
      <c r="M3252" s="38" t="s">
        <v>53137</v>
      </c>
      <c r="N3252" s="30">
        <v>683.09900000000005</v>
      </c>
      <c r="O3252" s="30">
        <v>0</v>
      </c>
      <c r="P3252" s="38" t="s">
        <v>69</v>
      </c>
      <c r="Q3252" s="49" t="s">
        <v>70</v>
      </c>
      <c r="R3252" s="49">
        <v>0</v>
      </c>
      <c r="S3252" s="53">
        <v>5</v>
      </c>
    </row>
    <row r="3253" spans="1:19" x14ac:dyDescent="0.2">
      <c r="A3253" s="28" t="s">
        <v>54</v>
      </c>
      <c r="B3253" s="28" t="s">
        <v>8557</v>
      </c>
      <c r="C3253" s="28" t="s">
        <v>62</v>
      </c>
      <c r="D3253" s="28" t="s">
        <v>55</v>
      </c>
      <c r="E3253" s="67" t="s">
        <v>60404</v>
      </c>
      <c r="F3253" s="66">
        <v>42390.693842592591</v>
      </c>
      <c r="G3253" s="66">
        <v>42429</v>
      </c>
      <c r="H3253" s="66">
        <v>42795</v>
      </c>
      <c r="I3253" s="66">
        <v>42420.675833333335</v>
      </c>
      <c r="J3253" s="28" t="s">
        <v>66</v>
      </c>
      <c r="K3253" s="38" t="s">
        <v>82</v>
      </c>
      <c r="L3253" s="38" t="s">
        <v>60405</v>
      </c>
      <c r="M3253" s="38" t="s">
        <v>53137</v>
      </c>
      <c r="N3253" s="30">
        <v>0</v>
      </c>
      <c r="O3253" s="30">
        <v>0</v>
      </c>
      <c r="P3253" s="38" t="s">
        <v>2500</v>
      </c>
      <c r="Q3253" s="49" t="s">
        <v>2501</v>
      </c>
      <c r="R3253" s="49">
        <v>0</v>
      </c>
      <c r="S3253" s="53">
        <v>5</v>
      </c>
    </row>
    <row r="3254" spans="1:19" ht="12.75" customHeight="1" x14ac:dyDescent="0.2">
      <c r="A3254" s="28" t="s">
        <v>54</v>
      </c>
      <c r="B3254" s="28" t="s">
        <v>8674</v>
      </c>
      <c r="C3254" s="28" t="s">
        <v>62</v>
      </c>
      <c r="D3254" s="28" t="s">
        <v>55</v>
      </c>
      <c r="E3254" s="28" t="s">
        <v>60406</v>
      </c>
      <c r="F3254" s="66">
        <v>42390.477118055554</v>
      </c>
      <c r="G3254" s="66">
        <v>42390</v>
      </c>
      <c r="H3254" s="66">
        <v>42756</v>
      </c>
      <c r="I3254" s="66">
        <v>42420</v>
      </c>
      <c r="J3254" s="28" t="s">
        <v>66</v>
      </c>
      <c r="K3254" s="38" t="s">
        <v>67</v>
      </c>
      <c r="L3254" s="38" t="s">
        <v>60407</v>
      </c>
      <c r="M3254" s="38" t="s">
        <v>53137</v>
      </c>
      <c r="N3254" s="30">
        <v>2235.35</v>
      </c>
      <c r="O3254" s="30">
        <v>1730.1</v>
      </c>
      <c r="P3254" s="38" t="s">
        <v>156</v>
      </c>
      <c r="Q3254" s="49" t="s">
        <v>157</v>
      </c>
      <c r="R3254" s="49">
        <v>1</v>
      </c>
      <c r="S3254" s="53">
        <v>5</v>
      </c>
    </row>
    <row r="3255" spans="1:19" x14ac:dyDescent="0.2">
      <c r="A3255" s="28" t="s">
        <v>54</v>
      </c>
      <c r="B3255" s="28" t="s">
        <v>8674</v>
      </c>
      <c r="C3255" s="28" t="s">
        <v>62</v>
      </c>
      <c r="D3255" s="28" t="s">
        <v>55</v>
      </c>
      <c r="E3255" s="67" t="s">
        <v>60408</v>
      </c>
      <c r="F3255" s="66">
        <v>42394.493842592594</v>
      </c>
      <c r="G3255" s="66">
        <v>42401</v>
      </c>
      <c r="H3255" s="66">
        <v>42767</v>
      </c>
      <c r="I3255" s="66">
        <v>42424</v>
      </c>
      <c r="J3255" s="28" t="s">
        <v>66</v>
      </c>
      <c r="K3255" s="38" t="s">
        <v>82</v>
      </c>
      <c r="L3255" s="38" t="s">
        <v>60409</v>
      </c>
      <c r="M3255" s="38" t="s">
        <v>53137</v>
      </c>
      <c r="N3255" s="30">
        <v>0</v>
      </c>
      <c r="O3255" s="30">
        <v>0</v>
      </c>
      <c r="P3255" s="38" t="s">
        <v>4261</v>
      </c>
      <c r="Q3255" s="49" t="s">
        <v>4262</v>
      </c>
      <c r="R3255" s="49">
        <v>0</v>
      </c>
      <c r="S3255" s="53">
        <v>5</v>
      </c>
    </row>
    <row r="3256" spans="1:19" x14ac:dyDescent="0.2">
      <c r="A3256" s="28" t="s">
        <v>54</v>
      </c>
      <c r="B3256" s="28" t="s">
        <v>12009</v>
      </c>
      <c r="C3256" s="28" t="s">
        <v>63</v>
      </c>
      <c r="D3256" s="28" t="s">
        <v>55</v>
      </c>
      <c r="E3256" s="28" t="s">
        <v>60410</v>
      </c>
      <c r="F3256" s="66">
        <v>42398.568888888891</v>
      </c>
      <c r="G3256" s="66">
        <v>42401</v>
      </c>
      <c r="H3256" s="66">
        <v>42767</v>
      </c>
      <c r="I3256" s="66">
        <v>42428</v>
      </c>
      <c r="J3256" s="28" t="s">
        <v>66</v>
      </c>
      <c r="K3256" s="38" t="s">
        <v>82</v>
      </c>
      <c r="L3256" s="38" t="s">
        <v>60411</v>
      </c>
      <c r="M3256" s="38" t="s">
        <v>53137</v>
      </c>
      <c r="N3256" s="30">
        <v>1041.5999999999999</v>
      </c>
      <c r="O3256" s="30">
        <v>0</v>
      </c>
      <c r="P3256" s="38" t="s">
        <v>1315</v>
      </c>
      <c r="Q3256" s="49" t="s">
        <v>1316</v>
      </c>
      <c r="R3256" s="49">
        <v>0</v>
      </c>
      <c r="S3256" s="53">
        <v>5</v>
      </c>
    </row>
    <row r="3257" spans="1:19" x14ac:dyDescent="0.2">
      <c r="A3257" s="28" t="s">
        <v>54</v>
      </c>
      <c r="B3257" s="28" t="s">
        <v>53338</v>
      </c>
      <c r="C3257" s="28" t="s">
        <v>57</v>
      </c>
      <c r="D3257" s="28" t="s">
        <v>55</v>
      </c>
      <c r="E3257" s="67" t="s">
        <v>60412</v>
      </c>
      <c r="F3257" s="66">
        <v>42387.432037037041</v>
      </c>
      <c r="G3257" s="66">
        <v>42400</v>
      </c>
      <c r="H3257" s="66">
        <v>42766</v>
      </c>
      <c r="I3257" s="66">
        <v>42417</v>
      </c>
      <c r="J3257" s="28" t="s">
        <v>66</v>
      </c>
      <c r="K3257" s="38" t="s">
        <v>82</v>
      </c>
      <c r="L3257" s="38" t="s">
        <v>60413</v>
      </c>
      <c r="M3257" s="38" t="s">
        <v>53137</v>
      </c>
      <c r="N3257" s="30">
        <v>2776.51</v>
      </c>
      <c r="O3257" s="30">
        <v>0</v>
      </c>
      <c r="P3257" s="38" t="s">
        <v>1176</v>
      </c>
      <c r="Q3257" s="49" t="s">
        <v>1177</v>
      </c>
      <c r="R3257" s="49">
        <v>0</v>
      </c>
      <c r="S3257" s="53">
        <v>5</v>
      </c>
    </row>
    <row r="3258" spans="1:19" x14ac:dyDescent="0.2">
      <c r="A3258" s="28" t="s">
        <v>54</v>
      </c>
      <c r="B3258" s="28" t="s">
        <v>53338</v>
      </c>
      <c r="C3258" s="28" t="s">
        <v>57</v>
      </c>
      <c r="D3258" s="28" t="s">
        <v>55</v>
      </c>
      <c r="E3258" s="28" t="s">
        <v>60414</v>
      </c>
      <c r="F3258" s="66">
        <v>42389.467731481483</v>
      </c>
      <c r="G3258" s="66">
        <v>42391</v>
      </c>
      <c r="H3258" s="66">
        <v>42757</v>
      </c>
      <c r="I3258" s="66">
        <v>42419</v>
      </c>
      <c r="J3258" s="28" t="s">
        <v>66</v>
      </c>
      <c r="K3258" s="38" t="s">
        <v>82</v>
      </c>
      <c r="L3258" s="38" t="s">
        <v>60415</v>
      </c>
      <c r="M3258" s="38" t="s">
        <v>53137</v>
      </c>
      <c r="N3258" s="30">
        <v>3267.45</v>
      </c>
      <c r="O3258" s="30">
        <v>0</v>
      </c>
      <c r="P3258" s="38" t="s">
        <v>9288</v>
      </c>
      <c r="Q3258" s="49" t="s">
        <v>9289</v>
      </c>
      <c r="R3258" s="49">
        <v>1</v>
      </c>
      <c r="S3258" s="53">
        <v>5</v>
      </c>
    </row>
    <row r="3259" spans="1:19" ht="12.75" customHeight="1" x14ac:dyDescent="0.2">
      <c r="A3259" s="28" t="s">
        <v>54</v>
      </c>
      <c r="B3259" s="28" t="s">
        <v>53338</v>
      </c>
      <c r="C3259" s="28" t="s">
        <v>57</v>
      </c>
      <c r="D3259" s="28" t="s">
        <v>55</v>
      </c>
      <c r="E3259" s="28" t="s">
        <v>60416</v>
      </c>
      <c r="F3259" s="66">
        <v>42382.724930555552</v>
      </c>
      <c r="G3259" s="66">
        <v>42382</v>
      </c>
      <c r="H3259" s="66">
        <v>42748</v>
      </c>
      <c r="I3259" s="66">
        <v>42412</v>
      </c>
      <c r="J3259" s="28" t="s">
        <v>66</v>
      </c>
      <c r="K3259" s="38" t="s">
        <v>74</v>
      </c>
      <c r="L3259" s="38" t="s">
        <v>60417</v>
      </c>
      <c r="M3259" s="38" t="s">
        <v>53137</v>
      </c>
      <c r="N3259" s="30">
        <v>2871.4232999999999</v>
      </c>
      <c r="O3259" s="30">
        <v>2045.55</v>
      </c>
      <c r="P3259" s="38" t="s">
        <v>416</v>
      </c>
      <c r="Q3259" s="49" t="s">
        <v>417</v>
      </c>
      <c r="R3259" s="49">
        <v>0</v>
      </c>
      <c r="S3259" s="53">
        <v>5</v>
      </c>
    </row>
    <row r="3260" spans="1:19" x14ac:dyDescent="0.2">
      <c r="A3260" s="28" t="s">
        <v>54</v>
      </c>
      <c r="B3260" s="28" t="s">
        <v>53338</v>
      </c>
      <c r="C3260" s="28" t="s">
        <v>57</v>
      </c>
      <c r="D3260" s="28" t="s">
        <v>55</v>
      </c>
      <c r="E3260" s="28" t="s">
        <v>60418</v>
      </c>
      <c r="F3260" s="66">
        <v>42381.487071759257</v>
      </c>
      <c r="G3260" s="66">
        <v>42387</v>
      </c>
      <c r="H3260" s="66">
        <v>42753</v>
      </c>
      <c r="I3260" s="66">
        <v>42411</v>
      </c>
      <c r="J3260" s="28" t="s">
        <v>66</v>
      </c>
      <c r="K3260" s="38" t="s">
        <v>82</v>
      </c>
      <c r="L3260" s="38" t="s">
        <v>60419</v>
      </c>
      <c r="M3260" s="38" t="s">
        <v>53137</v>
      </c>
      <c r="N3260" s="30">
        <v>975.375</v>
      </c>
      <c r="O3260" s="30">
        <v>0</v>
      </c>
      <c r="P3260" s="38" t="s">
        <v>1020</v>
      </c>
      <c r="Q3260" s="49" t="s">
        <v>1021</v>
      </c>
      <c r="R3260" s="49">
        <v>0</v>
      </c>
      <c r="S3260" s="53">
        <v>5</v>
      </c>
    </row>
    <row r="3261" spans="1:19" x14ac:dyDescent="0.2">
      <c r="A3261" s="28" t="s">
        <v>54</v>
      </c>
      <c r="B3261" s="28" t="s">
        <v>53338</v>
      </c>
      <c r="C3261" s="28" t="s">
        <v>57</v>
      </c>
      <c r="D3261" s="28" t="s">
        <v>55</v>
      </c>
      <c r="E3261" s="28" t="s">
        <v>60420</v>
      </c>
      <c r="F3261" s="66">
        <v>42382.677314814813</v>
      </c>
      <c r="G3261" s="66">
        <v>42401</v>
      </c>
      <c r="H3261" s="66">
        <v>42673</v>
      </c>
      <c r="I3261" s="66">
        <v>42412</v>
      </c>
      <c r="J3261" s="28" t="s">
        <v>66</v>
      </c>
      <c r="K3261" s="38" t="s">
        <v>82</v>
      </c>
      <c r="L3261" s="38" t="s">
        <v>60421</v>
      </c>
      <c r="M3261" s="38" t="s">
        <v>53137</v>
      </c>
      <c r="N3261" s="30">
        <v>0</v>
      </c>
      <c r="O3261" s="30">
        <v>0</v>
      </c>
      <c r="P3261" s="38" t="s">
        <v>90</v>
      </c>
      <c r="Q3261" s="49" t="s">
        <v>91</v>
      </c>
      <c r="R3261" s="49">
        <v>1</v>
      </c>
      <c r="S3261" s="53">
        <v>5</v>
      </c>
    </row>
    <row r="3262" spans="1:19" x14ac:dyDescent="0.2">
      <c r="A3262" s="28" t="s">
        <v>54</v>
      </c>
      <c r="B3262" s="28" t="s">
        <v>53338</v>
      </c>
      <c r="C3262" s="28" t="s">
        <v>57</v>
      </c>
      <c r="D3262" s="28" t="s">
        <v>55</v>
      </c>
      <c r="E3262" s="28" t="s">
        <v>60422</v>
      </c>
      <c r="F3262" s="66">
        <v>42389.517175925925</v>
      </c>
      <c r="G3262" s="66">
        <v>42389</v>
      </c>
      <c r="H3262" s="66">
        <v>42755</v>
      </c>
      <c r="I3262" s="66">
        <v>42419</v>
      </c>
      <c r="J3262" s="28" t="s">
        <v>66</v>
      </c>
      <c r="K3262" s="38" t="s">
        <v>82</v>
      </c>
      <c r="L3262" s="38" t="s">
        <v>60423</v>
      </c>
      <c r="M3262" s="38" t="s">
        <v>53137</v>
      </c>
      <c r="N3262" s="30">
        <v>0</v>
      </c>
      <c r="O3262" s="30">
        <v>0</v>
      </c>
      <c r="P3262" s="38" t="s">
        <v>1795</v>
      </c>
      <c r="Q3262" s="49" t="s">
        <v>1796</v>
      </c>
      <c r="R3262" s="49">
        <v>0</v>
      </c>
      <c r="S3262" s="53">
        <v>5</v>
      </c>
    </row>
    <row r="3263" spans="1:19" x14ac:dyDescent="0.2">
      <c r="A3263" s="28" t="s">
        <v>54</v>
      </c>
      <c r="B3263" s="28" t="s">
        <v>8663</v>
      </c>
      <c r="C3263" s="28" t="s">
        <v>62</v>
      </c>
      <c r="D3263" s="28" t="s">
        <v>55</v>
      </c>
      <c r="E3263" s="28" t="s">
        <v>60424</v>
      </c>
      <c r="F3263" s="66">
        <v>42390.609050925923</v>
      </c>
      <c r="G3263" s="66">
        <v>42426</v>
      </c>
      <c r="H3263" s="66">
        <v>42792</v>
      </c>
      <c r="I3263" s="66">
        <v>42420</v>
      </c>
      <c r="J3263" s="28" t="s">
        <v>66</v>
      </c>
      <c r="K3263" s="38" t="s">
        <v>67</v>
      </c>
      <c r="L3263" s="38" t="s">
        <v>60425</v>
      </c>
      <c r="M3263" s="38" t="s">
        <v>53137</v>
      </c>
      <c r="N3263" s="30">
        <v>3986.6992</v>
      </c>
      <c r="O3263" s="30">
        <v>3630.7462999999998</v>
      </c>
      <c r="P3263" s="38" t="s">
        <v>763</v>
      </c>
      <c r="Q3263" s="49" t="s">
        <v>764</v>
      </c>
      <c r="R3263" s="49">
        <v>3</v>
      </c>
      <c r="S3263" s="53">
        <v>5</v>
      </c>
    </row>
    <row r="3264" spans="1:19" x14ac:dyDescent="0.2">
      <c r="A3264" s="28" t="s">
        <v>54</v>
      </c>
      <c r="B3264" s="28" t="s">
        <v>8663</v>
      </c>
      <c r="C3264" s="28" t="s">
        <v>62</v>
      </c>
      <c r="D3264" s="28" t="s">
        <v>55</v>
      </c>
      <c r="E3264" s="67" t="s">
        <v>60426</v>
      </c>
      <c r="F3264" s="66">
        <v>42397.348692129628</v>
      </c>
      <c r="G3264" s="66">
        <v>42428</v>
      </c>
      <c r="H3264" s="66">
        <v>42794</v>
      </c>
      <c r="I3264" s="66">
        <v>42427</v>
      </c>
      <c r="J3264" s="28" t="s">
        <v>66</v>
      </c>
      <c r="K3264" s="38" t="s">
        <v>67</v>
      </c>
      <c r="L3264" s="38" t="s">
        <v>60427</v>
      </c>
      <c r="M3264" s="38" t="s">
        <v>53137</v>
      </c>
      <c r="N3264" s="30">
        <v>2777.75</v>
      </c>
      <c r="O3264" s="30">
        <v>1776.43</v>
      </c>
      <c r="P3264" s="38" t="s">
        <v>84</v>
      </c>
      <c r="Q3264" s="49" t="s">
        <v>85</v>
      </c>
      <c r="R3264" s="49">
        <v>0</v>
      </c>
      <c r="S3264" s="53">
        <v>5</v>
      </c>
    </row>
    <row r="3265" spans="1:19" ht="12.75" customHeight="1" x14ac:dyDescent="0.2">
      <c r="A3265" s="28" t="s">
        <v>54</v>
      </c>
      <c r="B3265" s="28" t="s">
        <v>8663</v>
      </c>
      <c r="C3265" s="28" t="s">
        <v>62</v>
      </c>
      <c r="D3265" s="28" t="s">
        <v>55</v>
      </c>
      <c r="E3265" s="28" t="s">
        <v>60428</v>
      </c>
      <c r="F3265" s="66">
        <v>42397.599409722221</v>
      </c>
      <c r="G3265" s="66">
        <v>42428</v>
      </c>
      <c r="H3265" s="66">
        <v>42794</v>
      </c>
      <c r="I3265" s="66">
        <v>42427</v>
      </c>
      <c r="J3265" s="28" t="s">
        <v>66</v>
      </c>
      <c r="K3265" s="38" t="s">
        <v>82</v>
      </c>
      <c r="L3265" s="38" t="s">
        <v>60429</v>
      </c>
      <c r="M3265" s="38" t="s">
        <v>53137</v>
      </c>
      <c r="N3265" s="30">
        <v>4351.1932999999999</v>
      </c>
      <c r="O3265" s="30">
        <v>0</v>
      </c>
      <c r="P3265" s="38" t="s">
        <v>3244</v>
      </c>
      <c r="Q3265" s="49" t="s">
        <v>3245</v>
      </c>
      <c r="R3265" s="49">
        <v>0</v>
      </c>
      <c r="S3265" s="53">
        <v>5</v>
      </c>
    </row>
    <row r="3266" spans="1:19" x14ac:dyDescent="0.2">
      <c r="A3266" s="28" t="s">
        <v>54</v>
      </c>
      <c r="B3266" s="28" t="s">
        <v>8663</v>
      </c>
      <c r="C3266" s="28" t="s">
        <v>62</v>
      </c>
      <c r="D3266" s="28" t="s">
        <v>55</v>
      </c>
      <c r="E3266" s="67" t="s">
        <v>60430</v>
      </c>
      <c r="F3266" s="66">
        <v>42380.47923611111</v>
      </c>
      <c r="G3266" s="66">
        <v>42384</v>
      </c>
      <c r="H3266" s="66">
        <v>42750</v>
      </c>
      <c r="I3266" s="66">
        <v>42410</v>
      </c>
      <c r="J3266" s="28" t="s">
        <v>66</v>
      </c>
      <c r="K3266" s="38" t="s">
        <v>103</v>
      </c>
      <c r="L3266" s="38" t="s">
        <v>60431</v>
      </c>
      <c r="M3266" s="38" t="s">
        <v>53137</v>
      </c>
      <c r="N3266" s="30">
        <v>5776.39</v>
      </c>
      <c r="O3266" s="30">
        <v>0</v>
      </c>
      <c r="P3266" s="38" t="s">
        <v>84</v>
      </c>
      <c r="Q3266" s="49" t="s">
        <v>85</v>
      </c>
      <c r="R3266" s="49">
        <v>0</v>
      </c>
      <c r="S3266" s="53">
        <v>4</v>
      </c>
    </row>
    <row r="3267" spans="1:19" x14ac:dyDescent="0.2">
      <c r="A3267" s="28" t="s">
        <v>54</v>
      </c>
      <c r="B3267" s="28" t="s">
        <v>8663</v>
      </c>
      <c r="C3267" s="28" t="s">
        <v>62</v>
      </c>
      <c r="D3267" s="28" t="s">
        <v>55</v>
      </c>
      <c r="E3267" s="28" t="s">
        <v>60432</v>
      </c>
      <c r="F3267" s="66">
        <v>42397.4141087963</v>
      </c>
      <c r="G3267" s="66">
        <v>42401</v>
      </c>
      <c r="H3267" s="66">
        <v>42767</v>
      </c>
      <c r="I3267" s="66">
        <v>42427</v>
      </c>
      <c r="J3267" s="28" t="s">
        <v>66</v>
      </c>
      <c r="K3267" s="38" t="s">
        <v>74</v>
      </c>
      <c r="L3267" s="38" t="s">
        <v>60433</v>
      </c>
      <c r="M3267" s="38" t="s">
        <v>53137</v>
      </c>
      <c r="N3267" s="30">
        <v>377.65</v>
      </c>
      <c r="O3267" s="30">
        <v>335</v>
      </c>
      <c r="P3267" s="38" t="s">
        <v>813</v>
      </c>
      <c r="Q3267" s="49" t="s">
        <v>814</v>
      </c>
      <c r="R3267" s="49">
        <v>0</v>
      </c>
      <c r="S3267" s="53">
        <v>5</v>
      </c>
    </row>
    <row r="3268" spans="1:19" x14ac:dyDescent="0.2">
      <c r="A3268" s="28" t="s">
        <v>54</v>
      </c>
      <c r="B3268" s="28" t="s">
        <v>8557</v>
      </c>
      <c r="C3268" s="28" t="s">
        <v>62</v>
      </c>
      <c r="D3268" s="28" t="s">
        <v>55</v>
      </c>
      <c r="E3268" s="28" t="s">
        <v>60434</v>
      </c>
      <c r="F3268" s="66">
        <v>42382.527986111112</v>
      </c>
      <c r="G3268" s="66">
        <v>42382</v>
      </c>
      <c r="H3268" s="66">
        <v>42748</v>
      </c>
      <c r="I3268" s="66">
        <v>42412.526423611111</v>
      </c>
      <c r="J3268" s="28" t="s">
        <v>66</v>
      </c>
      <c r="K3268" s="38" t="s">
        <v>77</v>
      </c>
      <c r="L3268" s="38" t="s">
        <v>60435</v>
      </c>
      <c r="M3268" s="38" t="s">
        <v>60436</v>
      </c>
      <c r="N3268" s="30">
        <v>670.72329999999999</v>
      </c>
      <c r="O3268" s="30">
        <v>390.56</v>
      </c>
      <c r="P3268" s="38" t="s">
        <v>1022</v>
      </c>
      <c r="Q3268" s="49" t="s">
        <v>1023</v>
      </c>
      <c r="R3268" s="49">
        <v>0</v>
      </c>
      <c r="S3268" s="53">
        <v>5</v>
      </c>
    </row>
    <row r="3269" spans="1:19" x14ac:dyDescent="0.2">
      <c r="A3269" s="28" t="s">
        <v>54</v>
      </c>
      <c r="B3269" s="28" t="s">
        <v>8557</v>
      </c>
      <c r="C3269" s="28" t="s">
        <v>62</v>
      </c>
      <c r="D3269" s="28" t="s">
        <v>55</v>
      </c>
      <c r="E3269" s="28" t="s">
        <v>60437</v>
      </c>
      <c r="F3269" s="66">
        <v>42383.49554398148</v>
      </c>
      <c r="G3269" s="66">
        <v>42388</v>
      </c>
      <c r="H3269" s="66">
        <v>42754</v>
      </c>
      <c r="I3269" s="66">
        <v>42413.488680555558</v>
      </c>
      <c r="J3269" s="28" t="s">
        <v>66</v>
      </c>
      <c r="K3269" s="38" t="s">
        <v>82</v>
      </c>
      <c r="L3269" s="38" t="s">
        <v>60438</v>
      </c>
      <c r="M3269" s="38" t="s">
        <v>53137</v>
      </c>
      <c r="N3269" s="30">
        <v>567.53</v>
      </c>
      <c r="O3269" s="30">
        <v>0</v>
      </c>
      <c r="P3269" s="38" t="s">
        <v>707</v>
      </c>
      <c r="Q3269" s="49" t="s">
        <v>708</v>
      </c>
      <c r="R3269" s="49">
        <v>0</v>
      </c>
      <c r="S3269" s="53">
        <v>5</v>
      </c>
    </row>
    <row r="3270" spans="1:19" ht="12.75" customHeight="1" x14ac:dyDescent="0.2">
      <c r="A3270" s="28" t="s">
        <v>54</v>
      </c>
      <c r="B3270" s="28" t="s">
        <v>8557</v>
      </c>
      <c r="C3270" s="28" t="s">
        <v>62</v>
      </c>
      <c r="D3270" s="28" t="s">
        <v>55</v>
      </c>
      <c r="E3270" s="28" t="s">
        <v>60439</v>
      </c>
      <c r="F3270" s="66">
        <v>42396.635057870371</v>
      </c>
      <c r="G3270" s="66">
        <v>42396</v>
      </c>
      <c r="H3270" s="66">
        <v>42762</v>
      </c>
      <c r="I3270" s="66">
        <v>42426.634444444448</v>
      </c>
      <c r="J3270" s="28" t="s">
        <v>66</v>
      </c>
      <c r="K3270" s="38" t="s">
        <v>67</v>
      </c>
      <c r="L3270" s="38" t="s">
        <v>60440</v>
      </c>
      <c r="M3270" s="38" t="s">
        <v>53137</v>
      </c>
      <c r="N3270" s="30">
        <v>2441.5832999999998</v>
      </c>
      <c r="O3270" s="30">
        <v>2144.56</v>
      </c>
      <c r="P3270" s="38" t="s">
        <v>296</v>
      </c>
      <c r="Q3270" s="49" t="s">
        <v>297</v>
      </c>
      <c r="R3270" s="49">
        <v>0</v>
      </c>
      <c r="S3270" s="53">
        <v>5</v>
      </c>
    </row>
    <row r="3271" spans="1:19" x14ac:dyDescent="0.2">
      <c r="A3271" s="28" t="s">
        <v>54</v>
      </c>
      <c r="B3271" s="28" t="s">
        <v>8557</v>
      </c>
      <c r="C3271" s="28" t="s">
        <v>62</v>
      </c>
      <c r="D3271" s="28" t="s">
        <v>55</v>
      </c>
      <c r="E3271" s="28" t="s">
        <v>60441</v>
      </c>
      <c r="F3271" s="66">
        <v>42376.451597222222</v>
      </c>
      <c r="G3271" s="66">
        <v>42408</v>
      </c>
      <c r="H3271" s="66">
        <v>42774</v>
      </c>
      <c r="I3271" s="66">
        <v>42406.448738425926</v>
      </c>
      <c r="J3271" s="28" t="s">
        <v>66</v>
      </c>
      <c r="K3271" s="38" t="s">
        <v>74</v>
      </c>
      <c r="L3271" s="38" t="s">
        <v>60442</v>
      </c>
      <c r="M3271" s="38" t="s">
        <v>53137</v>
      </c>
      <c r="N3271" s="30">
        <v>655.31600000000003</v>
      </c>
      <c r="O3271" s="30">
        <v>533.04</v>
      </c>
      <c r="P3271" s="38" t="s">
        <v>251</v>
      </c>
      <c r="Q3271" s="49" t="s">
        <v>252</v>
      </c>
      <c r="R3271" s="49">
        <v>0</v>
      </c>
      <c r="S3271" s="53">
        <v>5</v>
      </c>
    </row>
    <row r="3272" spans="1:19" ht="12.75" customHeight="1" x14ac:dyDescent="0.2">
      <c r="A3272" s="28" t="s">
        <v>54</v>
      </c>
      <c r="B3272" s="28" t="s">
        <v>8557</v>
      </c>
      <c r="C3272" s="28" t="s">
        <v>62</v>
      </c>
      <c r="D3272" s="28" t="s">
        <v>55</v>
      </c>
      <c r="E3272" s="28" t="s">
        <v>60443</v>
      </c>
      <c r="F3272" s="66">
        <v>42394.408182870371</v>
      </c>
      <c r="G3272" s="66">
        <v>42394</v>
      </c>
      <c r="H3272" s="66">
        <v>42760</v>
      </c>
      <c r="I3272" s="66">
        <v>42424.406782407408</v>
      </c>
      <c r="J3272" s="28" t="s">
        <v>66</v>
      </c>
      <c r="K3272" s="38" t="s">
        <v>67</v>
      </c>
      <c r="L3272" s="38" t="s">
        <v>60444</v>
      </c>
      <c r="M3272" s="38" t="s">
        <v>53137</v>
      </c>
      <c r="N3272" s="30">
        <v>489.2439</v>
      </c>
      <c r="O3272" s="30">
        <v>366.03660000000002</v>
      </c>
      <c r="P3272" s="38" t="s">
        <v>358</v>
      </c>
      <c r="Q3272" s="49" t="s">
        <v>359</v>
      </c>
      <c r="R3272" s="49">
        <v>0</v>
      </c>
      <c r="S3272" s="53">
        <v>5</v>
      </c>
    </row>
    <row r="3273" spans="1:19" x14ac:dyDescent="0.2">
      <c r="A3273" s="28" t="s">
        <v>54</v>
      </c>
      <c r="B3273" s="28" t="s">
        <v>8663</v>
      </c>
      <c r="C3273" s="28" t="s">
        <v>62</v>
      </c>
      <c r="D3273" s="28" t="s">
        <v>55</v>
      </c>
      <c r="E3273" s="28" t="s">
        <v>60445</v>
      </c>
      <c r="F3273" s="66">
        <v>42375.461562500001</v>
      </c>
      <c r="G3273" s="66">
        <v>42400</v>
      </c>
      <c r="H3273" s="66">
        <v>42766</v>
      </c>
      <c r="I3273" s="66">
        <v>42405</v>
      </c>
      <c r="J3273" s="28" t="s">
        <v>66</v>
      </c>
      <c r="K3273" s="38" t="s">
        <v>74</v>
      </c>
      <c r="L3273" s="38" t="s">
        <v>60446</v>
      </c>
      <c r="M3273" s="38" t="s">
        <v>53137</v>
      </c>
      <c r="N3273" s="30">
        <v>3934.1275000000001</v>
      </c>
      <c r="O3273" s="30">
        <v>2480.9499999999998</v>
      </c>
      <c r="P3273" s="38" t="s">
        <v>156</v>
      </c>
      <c r="Q3273" s="49" t="s">
        <v>157</v>
      </c>
      <c r="R3273" s="49">
        <v>0</v>
      </c>
      <c r="S3273" s="53">
        <v>5</v>
      </c>
    </row>
    <row r="3274" spans="1:19" x14ac:dyDescent="0.2">
      <c r="A3274" s="28" t="s">
        <v>54</v>
      </c>
      <c r="B3274" s="28" t="s">
        <v>549</v>
      </c>
      <c r="C3274" s="28" t="s">
        <v>57</v>
      </c>
      <c r="D3274" s="28" t="s">
        <v>55</v>
      </c>
      <c r="E3274" s="28" t="s">
        <v>60447</v>
      </c>
      <c r="F3274" s="66">
        <v>42396.682175925926</v>
      </c>
      <c r="G3274" s="66">
        <v>42427</v>
      </c>
      <c r="H3274" s="66">
        <v>42762</v>
      </c>
      <c r="I3274" s="66">
        <v>42426.671712962961</v>
      </c>
      <c r="J3274" s="28" t="s">
        <v>66</v>
      </c>
      <c r="K3274" s="38" t="s">
        <v>103</v>
      </c>
      <c r="L3274" s="38" t="s">
        <v>60448</v>
      </c>
      <c r="M3274" s="38" t="s">
        <v>53137</v>
      </c>
      <c r="N3274" s="30">
        <v>5419.16</v>
      </c>
      <c r="O3274" s="30">
        <v>0</v>
      </c>
      <c r="P3274" s="38" t="s">
        <v>392</v>
      </c>
      <c r="Q3274" s="49" t="s">
        <v>393</v>
      </c>
      <c r="R3274" s="49">
        <v>0</v>
      </c>
      <c r="S3274" s="53">
        <v>4</v>
      </c>
    </row>
    <row r="3275" spans="1:19" ht="12.75" customHeight="1" x14ac:dyDescent="0.2">
      <c r="A3275" s="28" t="s">
        <v>54</v>
      </c>
      <c r="B3275" s="28" t="s">
        <v>362</v>
      </c>
      <c r="C3275" s="28" t="s">
        <v>57</v>
      </c>
      <c r="D3275" s="28" t="s">
        <v>55</v>
      </c>
      <c r="E3275" s="28" t="s">
        <v>60449</v>
      </c>
      <c r="F3275" s="66">
        <v>42377.541307870371</v>
      </c>
      <c r="G3275" s="66">
        <v>42394</v>
      </c>
      <c r="H3275" s="66">
        <v>42766</v>
      </c>
      <c r="I3275" s="66">
        <v>42407.536956018521</v>
      </c>
      <c r="J3275" s="28" t="s">
        <v>66</v>
      </c>
      <c r="K3275" s="38" t="s">
        <v>82</v>
      </c>
      <c r="L3275" s="38" t="s">
        <v>60450</v>
      </c>
      <c r="M3275" s="38" t="s">
        <v>53137</v>
      </c>
      <c r="N3275" s="30">
        <v>473.93</v>
      </c>
      <c r="O3275" s="30">
        <v>0</v>
      </c>
      <c r="P3275" s="38" t="s">
        <v>3702</v>
      </c>
      <c r="Q3275" s="49" t="s">
        <v>3703</v>
      </c>
      <c r="R3275" s="49">
        <v>0</v>
      </c>
      <c r="S3275" s="53">
        <v>4</v>
      </c>
    </row>
    <row r="3276" spans="1:19" ht="12.75" customHeight="1" x14ac:dyDescent="0.2">
      <c r="A3276" s="28" t="s">
        <v>54</v>
      </c>
      <c r="B3276" s="28" t="s">
        <v>362</v>
      </c>
      <c r="C3276" s="28" t="s">
        <v>57</v>
      </c>
      <c r="D3276" s="28" t="s">
        <v>55</v>
      </c>
      <c r="E3276" s="67" t="s">
        <v>60451</v>
      </c>
      <c r="F3276" s="66">
        <v>42373.511747685188</v>
      </c>
      <c r="G3276" s="66">
        <v>42400</v>
      </c>
      <c r="H3276" s="66">
        <v>42766</v>
      </c>
      <c r="I3276" s="66">
        <v>42403.505995370368</v>
      </c>
      <c r="J3276" s="28" t="s">
        <v>66</v>
      </c>
      <c r="K3276" s="38" t="s">
        <v>77</v>
      </c>
      <c r="L3276" s="38" t="s">
        <v>60452</v>
      </c>
      <c r="M3276" s="38" t="s">
        <v>53524</v>
      </c>
      <c r="N3276" s="30">
        <v>4317.2416000000003</v>
      </c>
      <c r="O3276" s="30">
        <v>3899.9760000000001</v>
      </c>
      <c r="P3276" s="38" t="s">
        <v>156</v>
      </c>
      <c r="Q3276" s="49" t="s">
        <v>157</v>
      </c>
      <c r="R3276" s="49">
        <v>2</v>
      </c>
      <c r="S3276" s="53">
        <v>5</v>
      </c>
    </row>
    <row r="3277" spans="1:19" ht="12.75" customHeight="1" x14ac:dyDescent="0.2">
      <c r="A3277" s="28" t="s">
        <v>54</v>
      </c>
      <c r="B3277" s="28" t="s">
        <v>8557</v>
      </c>
      <c r="C3277" s="28" t="s">
        <v>62</v>
      </c>
      <c r="D3277" s="28" t="s">
        <v>55</v>
      </c>
      <c r="E3277" s="28" t="s">
        <v>60453</v>
      </c>
      <c r="F3277" s="66">
        <v>42387.614016203705</v>
      </c>
      <c r="G3277" s="66">
        <v>42387</v>
      </c>
      <c r="H3277" s="66">
        <v>42753</v>
      </c>
      <c r="I3277" s="66">
        <v>42417.612974537034</v>
      </c>
      <c r="J3277" s="28" t="s">
        <v>66</v>
      </c>
      <c r="K3277" s="38" t="s">
        <v>77</v>
      </c>
      <c r="L3277" s="38" t="s">
        <v>60454</v>
      </c>
      <c r="M3277" s="38" t="s">
        <v>59581</v>
      </c>
      <c r="N3277" s="30">
        <v>476.75799999999998</v>
      </c>
      <c r="O3277" s="30">
        <v>360.28</v>
      </c>
      <c r="P3277" s="38" t="s">
        <v>87</v>
      </c>
      <c r="Q3277" s="49" t="s">
        <v>88</v>
      </c>
      <c r="R3277" s="49">
        <v>0</v>
      </c>
      <c r="S3277" s="53">
        <v>5</v>
      </c>
    </row>
    <row r="3278" spans="1:19" x14ac:dyDescent="0.2">
      <c r="A3278" s="28" t="s">
        <v>54</v>
      </c>
      <c r="B3278" s="28" t="s">
        <v>8557</v>
      </c>
      <c r="C3278" s="28" t="s">
        <v>62</v>
      </c>
      <c r="D3278" s="28" t="s">
        <v>55</v>
      </c>
      <c r="E3278" s="28" t="s">
        <v>60455</v>
      </c>
      <c r="F3278" s="66">
        <v>42394.684120370373</v>
      </c>
      <c r="G3278" s="66">
        <v>42394</v>
      </c>
      <c r="H3278" s="66">
        <v>42760</v>
      </c>
      <c r="I3278" s="66">
        <v>42424.681481481479</v>
      </c>
      <c r="J3278" s="28" t="s">
        <v>66</v>
      </c>
      <c r="K3278" s="38" t="s">
        <v>67</v>
      </c>
      <c r="L3278" s="38" t="s">
        <v>60456</v>
      </c>
      <c r="M3278" s="38" t="s">
        <v>53137</v>
      </c>
      <c r="N3278" s="30">
        <v>1107.53</v>
      </c>
      <c r="O3278" s="30">
        <v>288.23</v>
      </c>
      <c r="P3278" s="38" t="s">
        <v>1897</v>
      </c>
      <c r="Q3278" s="49" t="s">
        <v>1898</v>
      </c>
      <c r="R3278" s="49">
        <v>0</v>
      </c>
      <c r="S3278" s="53">
        <v>5</v>
      </c>
    </row>
    <row r="3279" spans="1:19" x14ac:dyDescent="0.2">
      <c r="A3279" s="28" t="s">
        <v>54</v>
      </c>
      <c r="B3279" s="28" t="s">
        <v>8557</v>
      </c>
      <c r="C3279" s="28" t="s">
        <v>62</v>
      </c>
      <c r="D3279" s="28" t="s">
        <v>55</v>
      </c>
      <c r="E3279" s="28" t="s">
        <v>60457</v>
      </c>
      <c r="F3279" s="66">
        <v>42380.647337962961</v>
      </c>
      <c r="G3279" s="66">
        <v>42380</v>
      </c>
      <c r="H3279" s="66">
        <v>42750</v>
      </c>
      <c r="I3279" s="66">
        <v>42410.644317129627</v>
      </c>
      <c r="J3279" s="28" t="s">
        <v>66</v>
      </c>
      <c r="K3279" s="38" t="s">
        <v>77</v>
      </c>
      <c r="L3279" s="38" t="s">
        <v>60458</v>
      </c>
      <c r="M3279" s="38" t="s">
        <v>60459</v>
      </c>
      <c r="N3279" s="30">
        <v>567.79999999999995</v>
      </c>
      <c r="O3279" s="30">
        <v>422.76499999999999</v>
      </c>
      <c r="P3279" s="38" t="s">
        <v>707</v>
      </c>
      <c r="Q3279" s="49" t="s">
        <v>708</v>
      </c>
      <c r="R3279" s="49">
        <v>0</v>
      </c>
      <c r="S3279" s="53">
        <v>5</v>
      </c>
    </row>
    <row r="3280" spans="1:19" ht="12.75" customHeight="1" x14ac:dyDescent="0.2">
      <c r="A3280" s="28" t="s">
        <v>54</v>
      </c>
      <c r="B3280" s="28" t="s">
        <v>8557</v>
      </c>
      <c r="C3280" s="28" t="s">
        <v>62</v>
      </c>
      <c r="D3280" s="28" t="s">
        <v>55</v>
      </c>
      <c r="E3280" s="67" t="s">
        <v>60460</v>
      </c>
      <c r="F3280" s="66">
        <v>42389.802627314813</v>
      </c>
      <c r="G3280" s="66">
        <v>42391</v>
      </c>
      <c r="H3280" s="66">
        <v>42757</v>
      </c>
      <c r="I3280" s="66">
        <v>42419.801099537035</v>
      </c>
      <c r="J3280" s="28" t="s">
        <v>66</v>
      </c>
      <c r="K3280" s="38" t="s">
        <v>82</v>
      </c>
      <c r="L3280" s="38" t="s">
        <v>60461</v>
      </c>
      <c r="M3280" s="38" t="s">
        <v>53137</v>
      </c>
      <c r="N3280" s="30">
        <v>1193.73</v>
      </c>
      <c r="O3280" s="30">
        <v>0</v>
      </c>
      <c r="P3280" s="38" t="s">
        <v>955</v>
      </c>
      <c r="Q3280" s="49" t="s">
        <v>956</v>
      </c>
      <c r="R3280" s="49">
        <v>0</v>
      </c>
      <c r="S3280" s="53">
        <v>5</v>
      </c>
    </row>
    <row r="3281" spans="1:19" x14ac:dyDescent="0.2">
      <c r="A3281" s="28" t="s">
        <v>54</v>
      </c>
      <c r="B3281" s="28" t="s">
        <v>8557</v>
      </c>
      <c r="C3281" s="28" t="s">
        <v>62</v>
      </c>
      <c r="D3281" s="28" t="s">
        <v>55</v>
      </c>
      <c r="E3281" s="28" t="s">
        <v>60462</v>
      </c>
      <c r="F3281" s="66">
        <v>42382.622754629629</v>
      </c>
      <c r="G3281" s="66">
        <v>42382</v>
      </c>
      <c r="H3281" s="66">
        <v>42748</v>
      </c>
      <c r="I3281" s="66">
        <v>42412.61346064815</v>
      </c>
      <c r="J3281" s="28" t="s">
        <v>66</v>
      </c>
      <c r="K3281" s="38" t="s">
        <v>82</v>
      </c>
      <c r="L3281" s="38" t="s">
        <v>60463</v>
      </c>
      <c r="M3281" s="38" t="s">
        <v>53137</v>
      </c>
      <c r="N3281" s="30">
        <v>831.04219999999998</v>
      </c>
      <c r="O3281" s="30">
        <v>0</v>
      </c>
      <c r="P3281" s="38" t="s">
        <v>151</v>
      </c>
      <c r="Q3281" s="49" t="s">
        <v>152</v>
      </c>
      <c r="R3281" s="49">
        <v>0</v>
      </c>
      <c r="S3281" s="53">
        <v>5</v>
      </c>
    </row>
    <row r="3282" spans="1:19" x14ac:dyDescent="0.2">
      <c r="A3282" s="28" t="s">
        <v>54</v>
      </c>
      <c r="B3282" s="28" t="s">
        <v>362</v>
      </c>
      <c r="C3282" s="28" t="s">
        <v>57</v>
      </c>
      <c r="D3282" s="28" t="s">
        <v>55</v>
      </c>
      <c r="E3282" s="67" t="s">
        <v>60464</v>
      </c>
      <c r="F3282" s="66">
        <v>42373.472025462965</v>
      </c>
      <c r="G3282" s="66">
        <v>42373</v>
      </c>
      <c r="H3282" s="66">
        <v>42735</v>
      </c>
      <c r="I3282" s="66">
        <v>42403.470023148147</v>
      </c>
      <c r="J3282" s="28" t="s">
        <v>66</v>
      </c>
      <c r="K3282" s="38" t="s">
        <v>74</v>
      </c>
      <c r="L3282" s="38" t="s">
        <v>60465</v>
      </c>
      <c r="M3282" s="38" t="s">
        <v>53137</v>
      </c>
      <c r="N3282" s="30">
        <v>732.3442</v>
      </c>
      <c r="O3282" s="30">
        <v>1004.73</v>
      </c>
      <c r="P3282" s="38" t="s">
        <v>895</v>
      </c>
      <c r="Q3282" s="49" t="s">
        <v>896</v>
      </c>
      <c r="R3282" s="49">
        <v>0</v>
      </c>
      <c r="S3282" s="53">
        <v>5</v>
      </c>
    </row>
    <row r="3283" spans="1:19" ht="12.75" customHeight="1" x14ac:dyDescent="0.2">
      <c r="A3283" s="28" t="s">
        <v>54</v>
      </c>
      <c r="B3283" s="28" t="s">
        <v>362</v>
      </c>
      <c r="C3283" s="28" t="s">
        <v>57</v>
      </c>
      <c r="D3283" s="28" t="s">
        <v>55</v>
      </c>
      <c r="E3283" s="67" t="s">
        <v>60466</v>
      </c>
      <c r="F3283" s="66">
        <v>42387.509606481479</v>
      </c>
      <c r="G3283" s="66">
        <v>42387</v>
      </c>
      <c r="H3283" s="66">
        <v>42750</v>
      </c>
      <c r="I3283" s="66">
        <v>42417.508148148147</v>
      </c>
      <c r="J3283" s="28" t="s">
        <v>66</v>
      </c>
      <c r="K3283" s="38" t="s">
        <v>67</v>
      </c>
      <c r="L3283" s="38" t="s">
        <v>60467</v>
      </c>
      <c r="M3283" s="38" t="s">
        <v>53137</v>
      </c>
      <c r="N3283" s="30">
        <v>632.70749999999998</v>
      </c>
      <c r="O3283" s="30">
        <v>642.53</v>
      </c>
      <c r="P3283" s="38" t="s">
        <v>335</v>
      </c>
      <c r="Q3283" s="49" t="s">
        <v>336</v>
      </c>
      <c r="R3283" s="49">
        <v>0</v>
      </c>
      <c r="S3283" s="53">
        <v>5</v>
      </c>
    </row>
    <row r="3284" spans="1:19" x14ac:dyDescent="0.2">
      <c r="A3284" s="28" t="s">
        <v>54</v>
      </c>
      <c r="B3284" s="28" t="s">
        <v>362</v>
      </c>
      <c r="C3284" s="28" t="s">
        <v>57</v>
      </c>
      <c r="D3284" s="28" t="s">
        <v>55</v>
      </c>
      <c r="E3284" s="67" t="s">
        <v>60468</v>
      </c>
      <c r="F3284" s="66">
        <v>42396.675312500003</v>
      </c>
      <c r="G3284" s="66">
        <v>42428</v>
      </c>
      <c r="H3284" s="66">
        <v>42794</v>
      </c>
      <c r="I3284" s="66">
        <v>42426.673101851855</v>
      </c>
      <c r="J3284" s="28" t="s">
        <v>66</v>
      </c>
      <c r="K3284" s="38" t="s">
        <v>74</v>
      </c>
      <c r="L3284" s="38" t="s">
        <v>60469</v>
      </c>
      <c r="M3284" s="38" t="s">
        <v>53137</v>
      </c>
      <c r="N3284" s="30">
        <v>1329.96</v>
      </c>
      <c r="O3284" s="30">
        <v>1329.96</v>
      </c>
      <c r="P3284" s="38" t="s">
        <v>144</v>
      </c>
      <c r="Q3284" s="49" t="s">
        <v>145</v>
      </c>
      <c r="R3284" s="49">
        <v>0</v>
      </c>
      <c r="S3284" s="53">
        <v>5</v>
      </c>
    </row>
    <row r="3285" spans="1:19" x14ac:dyDescent="0.2">
      <c r="A3285" s="28" t="s">
        <v>54</v>
      </c>
      <c r="B3285" s="28" t="s">
        <v>8558</v>
      </c>
      <c r="C3285" s="28" t="s">
        <v>62</v>
      </c>
      <c r="D3285" s="28" t="s">
        <v>55</v>
      </c>
      <c r="E3285" s="28" t="s">
        <v>60470</v>
      </c>
      <c r="F3285" s="66">
        <v>42391.466111111113</v>
      </c>
      <c r="G3285" s="66">
        <v>42424</v>
      </c>
      <c r="H3285" s="66">
        <v>42790</v>
      </c>
      <c r="I3285" s="66">
        <v>42421</v>
      </c>
      <c r="J3285" s="28" t="s">
        <v>66</v>
      </c>
      <c r="K3285" s="38" t="s">
        <v>74</v>
      </c>
      <c r="L3285" s="38" t="s">
        <v>60471</v>
      </c>
      <c r="M3285" s="38" t="s">
        <v>53137</v>
      </c>
      <c r="N3285" s="30">
        <v>597.29750000000001</v>
      </c>
      <c r="O3285" s="30">
        <v>457.09</v>
      </c>
      <c r="P3285" s="38" t="s">
        <v>215</v>
      </c>
      <c r="Q3285" s="49" t="s">
        <v>216</v>
      </c>
      <c r="R3285" s="49">
        <v>0</v>
      </c>
      <c r="S3285" s="53">
        <v>5</v>
      </c>
    </row>
    <row r="3286" spans="1:19" ht="12.75" customHeight="1" x14ac:dyDescent="0.2">
      <c r="A3286" s="28" t="s">
        <v>54</v>
      </c>
      <c r="B3286" s="28" t="s">
        <v>8558</v>
      </c>
      <c r="C3286" s="28" t="s">
        <v>62</v>
      </c>
      <c r="D3286" s="28" t="s">
        <v>55</v>
      </c>
      <c r="E3286" s="28" t="s">
        <v>60472</v>
      </c>
      <c r="F3286" s="66">
        <v>42389.721354166664</v>
      </c>
      <c r="G3286" s="66">
        <v>42389</v>
      </c>
      <c r="H3286" s="66">
        <v>42755</v>
      </c>
      <c r="I3286" s="66">
        <v>42419</v>
      </c>
      <c r="J3286" s="28" t="s">
        <v>66</v>
      </c>
      <c r="K3286" s="38" t="s">
        <v>74</v>
      </c>
      <c r="L3286" s="38" t="s">
        <v>60473</v>
      </c>
      <c r="M3286" s="38" t="s">
        <v>53137</v>
      </c>
      <c r="N3286" s="30">
        <v>1240.25</v>
      </c>
      <c r="O3286" s="30">
        <v>815.55</v>
      </c>
      <c r="P3286" s="38" t="s">
        <v>156</v>
      </c>
      <c r="Q3286" s="49" t="s">
        <v>157</v>
      </c>
      <c r="R3286" s="49">
        <v>0</v>
      </c>
      <c r="S3286" s="53">
        <v>5</v>
      </c>
    </row>
    <row r="3287" spans="1:19" x14ac:dyDescent="0.2">
      <c r="A3287" s="28" t="s">
        <v>54</v>
      </c>
      <c r="B3287" s="28" t="s">
        <v>8557</v>
      </c>
      <c r="C3287" s="28" t="s">
        <v>62</v>
      </c>
      <c r="D3287" s="28" t="s">
        <v>55</v>
      </c>
      <c r="E3287" s="28" t="s">
        <v>60474</v>
      </c>
      <c r="F3287" s="66">
        <v>42387.509143518517</v>
      </c>
      <c r="G3287" s="66">
        <v>42387</v>
      </c>
      <c r="H3287" s="66">
        <v>42753</v>
      </c>
      <c r="I3287" s="66">
        <v>42417.508391203701</v>
      </c>
      <c r="J3287" s="28" t="s">
        <v>66</v>
      </c>
      <c r="K3287" s="38" t="s">
        <v>74</v>
      </c>
      <c r="L3287" s="38" t="s">
        <v>60475</v>
      </c>
      <c r="M3287" s="38" t="s">
        <v>53137</v>
      </c>
      <c r="N3287" s="30">
        <v>342.35140000000001</v>
      </c>
      <c r="O3287" s="30">
        <v>405</v>
      </c>
      <c r="P3287" s="38" t="s">
        <v>301</v>
      </c>
      <c r="Q3287" s="49" t="s">
        <v>302</v>
      </c>
      <c r="R3287" s="49">
        <v>0</v>
      </c>
      <c r="S3287" s="53">
        <v>5</v>
      </c>
    </row>
    <row r="3288" spans="1:19" x14ac:dyDescent="0.2">
      <c r="A3288" s="28" t="s">
        <v>54</v>
      </c>
      <c r="B3288" s="28" t="s">
        <v>8557</v>
      </c>
      <c r="C3288" s="28" t="s">
        <v>62</v>
      </c>
      <c r="D3288" s="28" t="s">
        <v>55</v>
      </c>
      <c r="E3288" s="67" t="s">
        <v>60476</v>
      </c>
      <c r="F3288" s="66">
        <v>42394.617199074077</v>
      </c>
      <c r="G3288" s="66">
        <v>42407</v>
      </c>
      <c r="H3288" s="66">
        <v>42773</v>
      </c>
      <c r="I3288" s="66">
        <v>42424.608819444446</v>
      </c>
      <c r="J3288" s="28" t="s">
        <v>66</v>
      </c>
      <c r="K3288" s="38" t="s">
        <v>67</v>
      </c>
      <c r="L3288" s="38" t="s">
        <v>60477</v>
      </c>
      <c r="M3288" s="38" t="s">
        <v>53137</v>
      </c>
      <c r="N3288" s="30">
        <v>1124.9965999999999</v>
      </c>
      <c r="O3288" s="30">
        <v>854.8</v>
      </c>
      <c r="P3288" s="38" t="s">
        <v>110</v>
      </c>
      <c r="Q3288" s="49" t="s">
        <v>111</v>
      </c>
      <c r="R3288" s="49">
        <v>0</v>
      </c>
      <c r="S3288" s="53">
        <v>4</v>
      </c>
    </row>
    <row r="3289" spans="1:19" x14ac:dyDescent="0.2">
      <c r="A3289" s="28" t="s">
        <v>54</v>
      </c>
      <c r="B3289" s="28" t="s">
        <v>8557</v>
      </c>
      <c r="C3289" s="28" t="s">
        <v>62</v>
      </c>
      <c r="D3289" s="28" t="s">
        <v>55</v>
      </c>
      <c r="E3289" s="28" t="s">
        <v>60478</v>
      </c>
      <c r="F3289" s="66">
        <v>42391.421307870369</v>
      </c>
      <c r="G3289" s="66">
        <v>42401</v>
      </c>
      <c r="H3289" s="66">
        <v>42767</v>
      </c>
      <c r="I3289" s="66">
        <v>42421.418368055558</v>
      </c>
      <c r="J3289" s="28" t="s">
        <v>66</v>
      </c>
      <c r="K3289" s="38" t="s">
        <v>74</v>
      </c>
      <c r="L3289" s="38" t="s">
        <v>60479</v>
      </c>
      <c r="M3289" s="38" t="s">
        <v>53137</v>
      </c>
      <c r="N3289" s="30">
        <v>1075.2075</v>
      </c>
      <c r="O3289" s="30">
        <v>0</v>
      </c>
      <c r="P3289" s="38" t="s">
        <v>903</v>
      </c>
      <c r="Q3289" s="49" t="s">
        <v>904</v>
      </c>
      <c r="R3289" s="49">
        <v>0</v>
      </c>
      <c r="S3289" s="53">
        <v>5</v>
      </c>
    </row>
    <row r="3290" spans="1:19" x14ac:dyDescent="0.2">
      <c r="A3290" s="28" t="s">
        <v>54</v>
      </c>
      <c r="B3290" s="28" t="s">
        <v>8557</v>
      </c>
      <c r="C3290" s="28" t="s">
        <v>62</v>
      </c>
      <c r="D3290" s="28" t="s">
        <v>55</v>
      </c>
      <c r="E3290" s="67" t="s">
        <v>60480</v>
      </c>
      <c r="F3290" s="66">
        <v>42382.434050925927</v>
      </c>
      <c r="G3290" s="66">
        <v>42383</v>
      </c>
      <c r="H3290" s="66">
        <v>42749</v>
      </c>
      <c r="I3290" s="66">
        <v>42412.429583333331</v>
      </c>
      <c r="J3290" s="28" t="s">
        <v>66</v>
      </c>
      <c r="K3290" s="38" t="s">
        <v>103</v>
      </c>
      <c r="L3290" s="38" t="s">
        <v>53137</v>
      </c>
      <c r="M3290" s="38" t="s">
        <v>53137</v>
      </c>
      <c r="N3290" s="30">
        <v>1896.01</v>
      </c>
      <c r="O3290" s="30">
        <v>0</v>
      </c>
      <c r="P3290" s="38" t="s">
        <v>416</v>
      </c>
      <c r="Q3290" s="49" t="s">
        <v>417</v>
      </c>
      <c r="R3290" s="49">
        <v>0</v>
      </c>
      <c r="S3290" s="53">
        <v>5</v>
      </c>
    </row>
    <row r="3291" spans="1:19" x14ac:dyDescent="0.2">
      <c r="A3291" s="28" t="s">
        <v>54</v>
      </c>
      <c r="B3291" s="28" t="s">
        <v>8557</v>
      </c>
      <c r="C3291" s="28" t="s">
        <v>62</v>
      </c>
      <c r="D3291" s="28" t="s">
        <v>55</v>
      </c>
      <c r="E3291" s="28" t="s">
        <v>60481</v>
      </c>
      <c r="F3291" s="66">
        <v>42375.638032407405</v>
      </c>
      <c r="G3291" s="66">
        <v>42375</v>
      </c>
      <c r="H3291" s="66">
        <v>42741</v>
      </c>
      <c r="I3291" s="66">
        <v>42405.637152777781</v>
      </c>
      <c r="J3291" s="28" t="s">
        <v>66</v>
      </c>
      <c r="K3291" s="38" t="s">
        <v>82</v>
      </c>
      <c r="L3291" s="38" t="s">
        <v>60482</v>
      </c>
      <c r="M3291" s="38" t="s">
        <v>53137</v>
      </c>
      <c r="N3291" s="30">
        <v>414.57</v>
      </c>
      <c r="O3291" s="30">
        <v>0</v>
      </c>
      <c r="P3291" s="38" t="s">
        <v>1721</v>
      </c>
      <c r="Q3291" s="49" t="s">
        <v>1722</v>
      </c>
      <c r="R3291" s="49">
        <v>0</v>
      </c>
      <c r="S3291" s="53">
        <v>5</v>
      </c>
    </row>
    <row r="3292" spans="1:19" ht="12.75" customHeight="1" x14ac:dyDescent="0.2">
      <c r="A3292" s="28" t="s">
        <v>54</v>
      </c>
      <c r="B3292" s="28" t="s">
        <v>8557</v>
      </c>
      <c r="C3292" s="28" t="s">
        <v>62</v>
      </c>
      <c r="D3292" s="28" t="s">
        <v>55</v>
      </c>
      <c r="E3292" s="28" t="s">
        <v>60483</v>
      </c>
      <c r="F3292" s="66">
        <v>42394.560497685183</v>
      </c>
      <c r="G3292" s="66">
        <v>42401</v>
      </c>
      <c r="H3292" s="66">
        <v>42767</v>
      </c>
      <c r="I3292" s="66">
        <v>42424.55940972222</v>
      </c>
      <c r="J3292" s="28" t="s">
        <v>166</v>
      </c>
      <c r="K3292" s="38" t="s">
        <v>77</v>
      </c>
      <c r="L3292" s="38" t="s">
        <v>60484</v>
      </c>
      <c r="M3292" s="38" t="s">
        <v>60383</v>
      </c>
      <c r="N3292" s="30">
        <v>0</v>
      </c>
      <c r="O3292" s="30">
        <v>0</v>
      </c>
      <c r="P3292" s="38" t="s">
        <v>69</v>
      </c>
      <c r="Q3292" s="49" t="s">
        <v>70</v>
      </c>
      <c r="R3292" s="49">
        <v>0</v>
      </c>
      <c r="S3292" s="53">
        <v>1</v>
      </c>
    </row>
    <row r="3293" spans="1:19" x14ac:dyDescent="0.2">
      <c r="A3293" s="28" t="s">
        <v>54</v>
      </c>
      <c r="B3293" s="28" t="s">
        <v>8557</v>
      </c>
      <c r="C3293" s="28" t="s">
        <v>62</v>
      </c>
      <c r="D3293" s="28" t="s">
        <v>55</v>
      </c>
      <c r="E3293" s="67" t="s">
        <v>60485</v>
      </c>
      <c r="F3293" s="66">
        <v>42381.519016203703</v>
      </c>
      <c r="G3293" s="66">
        <v>42381</v>
      </c>
      <c r="H3293" s="66">
        <v>42747</v>
      </c>
      <c r="I3293" s="66">
        <v>42411.518043981479</v>
      </c>
      <c r="J3293" s="28" t="s">
        <v>66</v>
      </c>
      <c r="K3293" s="38" t="s">
        <v>74</v>
      </c>
      <c r="L3293" s="38" t="s">
        <v>60486</v>
      </c>
      <c r="M3293" s="38" t="s">
        <v>53137</v>
      </c>
      <c r="N3293" s="30">
        <v>1086.645</v>
      </c>
      <c r="O3293" s="30">
        <v>589.19000000000005</v>
      </c>
      <c r="P3293" s="38" t="s">
        <v>2564</v>
      </c>
      <c r="Q3293" s="49" t="s">
        <v>2565</v>
      </c>
      <c r="R3293" s="49">
        <v>0</v>
      </c>
      <c r="S3293" s="53">
        <v>5</v>
      </c>
    </row>
    <row r="3294" spans="1:19" ht="12.75" customHeight="1" x14ac:dyDescent="0.2">
      <c r="A3294" s="28" t="s">
        <v>54</v>
      </c>
      <c r="B3294" s="28" t="s">
        <v>8557</v>
      </c>
      <c r="C3294" s="28" t="s">
        <v>62</v>
      </c>
      <c r="D3294" s="28" t="s">
        <v>55</v>
      </c>
      <c r="E3294" s="28" t="s">
        <v>60487</v>
      </c>
      <c r="F3294" s="66">
        <v>42381.615474537037</v>
      </c>
      <c r="G3294" s="66">
        <v>42401</v>
      </c>
      <c r="H3294" s="66">
        <v>42767</v>
      </c>
      <c r="I3294" s="66">
        <v>42411.601354166669</v>
      </c>
      <c r="J3294" s="28" t="s">
        <v>66</v>
      </c>
      <c r="K3294" s="38" t="s">
        <v>74</v>
      </c>
      <c r="L3294" s="38" t="s">
        <v>60488</v>
      </c>
      <c r="M3294" s="38" t="s">
        <v>53137</v>
      </c>
      <c r="N3294" s="30">
        <v>1076.8900000000001</v>
      </c>
      <c r="O3294" s="30">
        <v>974.7</v>
      </c>
      <c r="P3294" s="38" t="s">
        <v>10818</v>
      </c>
      <c r="Q3294" s="49" t="s">
        <v>10819</v>
      </c>
      <c r="R3294" s="49">
        <v>0</v>
      </c>
      <c r="S3294" s="53">
        <v>5</v>
      </c>
    </row>
    <row r="3295" spans="1:19" ht="12.75" customHeight="1" x14ac:dyDescent="0.2">
      <c r="A3295" s="28" t="s">
        <v>54</v>
      </c>
      <c r="B3295" s="28" t="s">
        <v>8557</v>
      </c>
      <c r="C3295" s="28" t="s">
        <v>62</v>
      </c>
      <c r="D3295" s="28" t="s">
        <v>55</v>
      </c>
      <c r="E3295" s="67" t="s">
        <v>60489</v>
      </c>
      <c r="F3295" s="66">
        <v>42389.528680555559</v>
      </c>
      <c r="G3295" s="66">
        <v>42389</v>
      </c>
      <c r="H3295" s="66">
        <v>42755</v>
      </c>
      <c r="I3295" s="66">
        <v>42419.528078703705</v>
      </c>
      <c r="J3295" s="28" t="s">
        <v>66</v>
      </c>
      <c r="K3295" s="38" t="s">
        <v>67</v>
      </c>
      <c r="L3295" s="38" t="s">
        <v>60490</v>
      </c>
      <c r="M3295" s="38" t="s">
        <v>53137</v>
      </c>
      <c r="N3295" s="30">
        <v>689.80600000000004</v>
      </c>
      <c r="O3295" s="30">
        <v>625.37</v>
      </c>
      <c r="P3295" s="38" t="s">
        <v>997</v>
      </c>
      <c r="Q3295" s="49" t="s">
        <v>998</v>
      </c>
      <c r="R3295" s="49">
        <v>0</v>
      </c>
      <c r="S3295" s="53">
        <v>5</v>
      </c>
    </row>
    <row r="3296" spans="1:19" x14ac:dyDescent="0.2">
      <c r="A3296" s="28" t="s">
        <v>54</v>
      </c>
      <c r="B3296" s="28" t="s">
        <v>8557</v>
      </c>
      <c r="C3296" s="28" t="s">
        <v>62</v>
      </c>
      <c r="D3296" s="28" t="s">
        <v>55</v>
      </c>
      <c r="E3296" s="28" t="s">
        <v>60491</v>
      </c>
      <c r="F3296" s="66">
        <v>42382.489872685182</v>
      </c>
      <c r="G3296" s="66">
        <v>42382</v>
      </c>
      <c r="H3296" s="66">
        <v>42748</v>
      </c>
      <c r="I3296" s="66">
        <v>42412.487407407411</v>
      </c>
      <c r="J3296" s="28" t="s">
        <v>66</v>
      </c>
      <c r="K3296" s="38" t="s">
        <v>74</v>
      </c>
      <c r="L3296" s="38" t="s">
        <v>60492</v>
      </c>
      <c r="M3296" s="38" t="s">
        <v>53137</v>
      </c>
      <c r="N3296" s="30">
        <v>2722.89</v>
      </c>
      <c r="O3296" s="30">
        <v>2247.1799999999998</v>
      </c>
      <c r="P3296" s="38" t="s">
        <v>968</v>
      </c>
      <c r="Q3296" s="49" t="s">
        <v>969</v>
      </c>
      <c r="R3296" s="49">
        <v>0</v>
      </c>
      <c r="S3296" s="53">
        <v>5</v>
      </c>
    </row>
    <row r="3297" spans="1:19" ht="12.75" customHeight="1" x14ac:dyDescent="0.2">
      <c r="A3297" s="28" t="s">
        <v>54</v>
      </c>
      <c r="B3297" s="28" t="s">
        <v>8558</v>
      </c>
      <c r="C3297" s="28" t="s">
        <v>62</v>
      </c>
      <c r="D3297" s="28" t="s">
        <v>55</v>
      </c>
      <c r="E3297" s="28" t="s">
        <v>60493</v>
      </c>
      <c r="F3297" s="66">
        <v>42384.170208333337</v>
      </c>
      <c r="G3297" s="66">
        <v>42427</v>
      </c>
      <c r="H3297" s="66">
        <v>42793</v>
      </c>
      <c r="I3297" s="66">
        <v>42444.170208333337</v>
      </c>
      <c r="J3297" s="28" t="s">
        <v>66</v>
      </c>
      <c r="K3297" s="38" t="s">
        <v>74</v>
      </c>
      <c r="L3297" s="38" t="s">
        <v>60494</v>
      </c>
      <c r="M3297" s="38" t="s">
        <v>60495</v>
      </c>
      <c r="N3297" s="30">
        <v>2735.1</v>
      </c>
      <c r="O3297" s="30">
        <v>1845.74</v>
      </c>
      <c r="P3297" s="38" t="s">
        <v>156</v>
      </c>
      <c r="Q3297" s="49" t="s">
        <v>157</v>
      </c>
      <c r="R3297" s="49">
        <v>0</v>
      </c>
      <c r="S3297" s="53">
        <v>5</v>
      </c>
    </row>
    <row r="3298" spans="1:19" x14ac:dyDescent="0.2">
      <c r="A3298" s="28" t="s">
        <v>54</v>
      </c>
      <c r="B3298" s="28" t="s">
        <v>8558</v>
      </c>
      <c r="C3298" s="28" t="s">
        <v>62</v>
      </c>
      <c r="D3298" s="28" t="s">
        <v>55</v>
      </c>
      <c r="E3298" s="28" t="s">
        <v>60496</v>
      </c>
      <c r="F3298" s="66">
        <v>42383.419560185182</v>
      </c>
      <c r="G3298" s="66">
        <v>42383</v>
      </c>
      <c r="H3298" s="66">
        <v>42749</v>
      </c>
      <c r="I3298" s="66">
        <v>42413</v>
      </c>
      <c r="J3298" s="28" t="s">
        <v>66</v>
      </c>
      <c r="K3298" s="38" t="s">
        <v>74</v>
      </c>
      <c r="L3298" s="38" t="s">
        <v>60497</v>
      </c>
      <c r="M3298" s="38" t="s">
        <v>53137</v>
      </c>
      <c r="N3298" s="30">
        <v>338.928</v>
      </c>
      <c r="O3298" s="30">
        <v>335</v>
      </c>
      <c r="P3298" s="38" t="s">
        <v>275</v>
      </c>
      <c r="Q3298" s="49" t="s">
        <v>276</v>
      </c>
      <c r="R3298" s="49">
        <v>0</v>
      </c>
      <c r="S3298" s="53">
        <v>5</v>
      </c>
    </row>
    <row r="3299" spans="1:19" ht="12.75" customHeight="1" x14ac:dyDescent="0.2">
      <c r="A3299" s="28" t="s">
        <v>54</v>
      </c>
      <c r="B3299" s="28" t="s">
        <v>12049</v>
      </c>
      <c r="C3299" s="28" t="s">
        <v>63</v>
      </c>
      <c r="D3299" s="28" t="s">
        <v>55</v>
      </c>
      <c r="E3299" s="67" t="s">
        <v>60498</v>
      </c>
      <c r="F3299" s="66">
        <v>42397.683599537035</v>
      </c>
      <c r="G3299" s="66">
        <v>42397</v>
      </c>
      <c r="H3299" s="66">
        <v>42763</v>
      </c>
      <c r="I3299" s="66">
        <v>42427</v>
      </c>
      <c r="J3299" s="28" t="s">
        <v>66</v>
      </c>
      <c r="K3299" s="38" t="s">
        <v>82</v>
      </c>
      <c r="L3299" s="38" t="s">
        <v>60499</v>
      </c>
      <c r="M3299" s="38" t="s">
        <v>53137</v>
      </c>
      <c r="N3299" s="30">
        <v>406.09</v>
      </c>
      <c r="O3299" s="30">
        <v>0</v>
      </c>
      <c r="P3299" s="38" t="s">
        <v>5435</v>
      </c>
      <c r="Q3299" s="49" t="s">
        <v>5436</v>
      </c>
      <c r="R3299" s="49">
        <v>0</v>
      </c>
      <c r="S3299" s="53">
        <v>5</v>
      </c>
    </row>
    <row r="3300" spans="1:19" ht="12.75" customHeight="1" x14ac:dyDescent="0.2">
      <c r="A3300" s="28" t="s">
        <v>54</v>
      </c>
      <c r="B3300" s="28" t="s">
        <v>12049</v>
      </c>
      <c r="C3300" s="28" t="s">
        <v>63</v>
      </c>
      <c r="D3300" s="28" t="s">
        <v>55</v>
      </c>
      <c r="E3300" s="28" t="s">
        <v>60500</v>
      </c>
      <c r="F3300" s="66">
        <v>42388.989641203705</v>
      </c>
      <c r="G3300" s="66">
        <v>42401</v>
      </c>
      <c r="H3300" s="66">
        <v>42766</v>
      </c>
      <c r="I3300" s="66">
        <v>42418</v>
      </c>
      <c r="J3300" s="28" t="s">
        <v>66</v>
      </c>
      <c r="K3300" s="38" t="s">
        <v>74</v>
      </c>
      <c r="L3300" s="38" t="s">
        <v>60501</v>
      </c>
      <c r="M3300" s="38" t="s">
        <v>53137</v>
      </c>
      <c r="N3300" s="30">
        <v>899.03830000000005</v>
      </c>
      <c r="O3300" s="30">
        <v>676.71</v>
      </c>
      <c r="P3300" s="38" t="s">
        <v>639</v>
      </c>
      <c r="Q3300" s="49" t="s">
        <v>640</v>
      </c>
      <c r="R3300" s="49">
        <v>0</v>
      </c>
      <c r="S3300" s="53">
        <v>5</v>
      </c>
    </row>
    <row r="3301" spans="1:19" x14ac:dyDescent="0.2">
      <c r="A3301" s="28" t="s">
        <v>54</v>
      </c>
      <c r="B3301" s="28" t="s">
        <v>12049</v>
      </c>
      <c r="C3301" s="28" t="s">
        <v>63</v>
      </c>
      <c r="D3301" s="28" t="s">
        <v>55</v>
      </c>
      <c r="E3301" s="28" t="s">
        <v>60502</v>
      </c>
      <c r="F3301" s="66">
        <v>42397.542719907404</v>
      </c>
      <c r="G3301" s="66">
        <v>42380</v>
      </c>
      <c r="H3301" s="66">
        <v>42735</v>
      </c>
      <c r="I3301" s="66">
        <v>42427</v>
      </c>
      <c r="J3301" s="28" t="s">
        <v>166</v>
      </c>
      <c r="K3301" s="38" t="s">
        <v>77</v>
      </c>
      <c r="L3301" s="38" t="s">
        <v>60503</v>
      </c>
      <c r="M3301" s="38" t="s">
        <v>59003</v>
      </c>
      <c r="N3301" s="30">
        <v>0</v>
      </c>
      <c r="O3301" s="30">
        <v>0</v>
      </c>
      <c r="P3301" s="38" t="s">
        <v>84</v>
      </c>
      <c r="Q3301" s="49" t="s">
        <v>85</v>
      </c>
      <c r="R3301" s="49">
        <v>0</v>
      </c>
      <c r="S3301" s="53">
        <v>1</v>
      </c>
    </row>
    <row r="3302" spans="1:19" ht="12.75" customHeight="1" x14ac:dyDescent="0.2">
      <c r="A3302" s="28" t="s">
        <v>54</v>
      </c>
      <c r="B3302" s="28" t="s">
        <v>8557</v>
      </c>
      <c r="C3302" s="28" t="s">
        <v>62</v>
      </c>
      <c r="D3302" s="28" t="s">
        <v>55</v>
      </c>
      <c r="E3302" s="28" t="s">
        <v>60504</v>
      </c>
      <c r="F3302" s="66">
        <v>42391.435289351852</v>
      </c>
      <c r="G3302" s="66">
        <v>42410</v>
      </c>
      <c r="H3302" s="66">
        <v>42776</v>
      </c>
      <c r="I3302" s="66">
        <v>42443.490590277775</v>
      </c>
      <c r="J3302" s="28" t="s">
        <v>66</v>
      </c>
      <c r="K3302" s="38" t="s">
        <v>74</v>
      </c>
      <c r="L3302" s="38" t="s">
        <v>60505</v>
      </c>
      <c r="M3302" s="38" t="s">
        <v>60506</v>
      </c>
      <c r="N3302" s="30">
        <v>532.56500000000005</v>
      </c>
      <c r="O3302" s="30">
        <v>490.69</v>
      </c>
      <c r="P3302" s="38" t="s">
        <v>2145</v>
      </c>
      <c r="Q3302" s="49" t="s">
        <v>2146</v>
      </c>
      <c r="R3302" s="49">
        <v>0</v>
      </c>
      <c r="S3302" s="53">
        <v>5</v>
      </c>
    </row>
    <row r="3303" spans="1:19" x14ac:dyDescent="0.2">
      <c r="A3303" s="28" t="s">
        <v>54</v>
      </c>
      <c r="B3303" s="28" t="s">
        <v>8557</v>
      </c>
      <c r="C3303" s="28" t="s">
        <v>62</v>
      </c>
      <c r="D3303" s="28" t="s">
        <v>55</v>
      </c>
      <c r="E3303" s="28" t="s">
        <v>60507</v>
      </c>
      <c r="F3303" s="66">
        <v>42389.500324074077</v>
      </c>
      <c r="G3303" s="66">
        <v>42389</v>
      </c>
      <c r="H3303" s="66">
        <v>42755</v>
      </c>
      <c r="I3303" s="66">
        <v>42419.492106481484</v>
      </c>
      <c r="J3303" s="28" t="s">
        <v>66</v>
      </c>
      <c r="K3303" s="38" t="s">
        <v>74</v>
      </c>
      <c r="L3303" s="38" t="s">
        <v>60508</v>
      </c>
      <c r="M3303" s="38" t="s">
        <v>53137</v>
      </c>
      <c r="N3303" s="30">
        <v>6755.3783000000003</v>
      </c>
      <c r="O3303" s="30">
        <v>0</v>
      </c>
      <c r="P3303" s="38" t="s">
        <v>156</v>
      </c>
      <c r="Q3303" s="49" t="s">
        <v>157</v>
      </c>
      <c r="R3303" s="49">
        <v>0</v>
      </c>
      <c r="S3303" s="53">
        <v>5</v>
      </c>
    </row>
    <row r="3304" spans="1:19" x14ac:dyDescent="0.2">
      <c r="A3304" s="28" t="s">
        <v>54</v>
      </c>
      <c r="B3304" s="28" t="s">
        <v>8557</v>
      </c>
      <c r="C3304" s="28" t="s">
        <v>62</v>
      </c>
      <c r="D3304" s="28" t="s">
        <v>55</v>
      </c>
      <c r="E3304" s="28" t="s">
        <v>60509</v>
      </c>
      <c r="F3304" s="66">
        <v>42387.672233796293</v>
      </c>
      <c r="G3304" s="66">
        <v>42391</v>
      </c>
      <c r="H3304" s="66">
        <v>42757</v>
      </c>
      <c r="I3304" s="66">
        <v>42417.668333333335</v>
      </c>
      <c r="J3304" s="28" t="s">
        <v>66</v>
      </c>
      <c r="K3304" s="38" t="s">
        <v>82</v>
      </c>
      <c r="L3304" s="38" t="s">
        <v>60510</v>
      </c>
      <c r="M3304" s="38" t="s">
        <v>53137</v>
      </c>
      <c r="N3304" s="30">
        <v>495.72</v>
      </c>
      <c r="O3304" s="30">
        <v>0</v>
      </c>
      <c r="P3304" s="38" t="s">
        <v>192</v>
      </c>
      <c r="Q3304" s="49" t="s">
        <v>193</v>
      </c>
      <c r="R3304" s="49">
        <v>0</v>
      </c>
      <c r="S3304" s="53">
        <v>5</v>
      </c>
    </row>
    <row r="3305" spans="1:19" ht="12.75" customHeight="1" x14ac:dyDescent="0.2">
      <c r="A3305" s="28" t="s">
        <v>54</v>
      </c>
      <c r="B3305" s="28" t="s">
        <v>8557</v>
      </c>
      <c r="C3305" s="28" t="s">
        <v>62</v>
      </c>
      <c r="D3305" s="28" t="s">
        <v>55</v>
      </c>
      <c r="E3305" s="28" t="s">
        <v>60511</v>
      </c>
      <c r="F3305" s="66">
        <v>42376.631990740738</v>
      </c>
      <c r="G3305" s="66">
        <v>42376</v>
      </c>
      <c r="H3305" s="66">
        <v>42742</v>
      </c>
      <c r="I3305" s="66">
        <v>42406.628449074073</v>
      </c>
      <c r="J3305" s="28" t="s">
        <v>66</v>
      </c>
      <c r="K3305" s="38" t="s">
        <v>67</v>
      </c>
      <c r="L3305" s="38" t="s">
        <v>60512</v>
      </c>
      <c r="M3305" s="38" t="s">
        <v>53137</v>
      </c>
      <c r="N3305" s="30">
        <v>501.50060000000002</v>
      </c>
      <c r="O3305" s="30">
        <v>487.11329999999998</v>
      </c>
      <c r="P3305" s="38" t="s">
        <v>714</v>
      </c>
      <c r="Q3305" s="49" t="s">
        <v>715</v>
      </c>
      <c r="R3305" s="49">
        <v>0</v>
      </c>
      <c r="S3305" s="53">
        <v>5</v>
      </c>
    </row>
    <row r="3306" spans="1:19" ht="12.75" customHeight="1" x14ac:dyDescent="0.2">
      <c r="A3306" s="28" t="s">
        <v>54</v>
      </c>
      <c r="B3306" s="28" t="s">
        <v>8557</v>
      </c>
      <c r="C3306" s="28" t="s">
        <v>62</v>
      </c>
      <c r="D3306" s="28" t="s">
        <v>55</v>
      </c>
      <c r="E3306" s="67" t="s">
        <v>60513</v>
      </c>
      <c r="F3306" s="66">
        <v>42381.739328703705</v>
      </c>
      <c r="G3306" s="66">
        <v>42382</v>
      </c>
      <c r="H3306" s="66">
        <v>42748</v>
      </c>
      <c r="I3306" s="66">
        <v>42411.725092592591</v>
      </c>
      <c r="J3306" s="28" t="s">
        <v>66</v>
      </c>
      <c r="K3306" s="38" t="s">
        <v>74</v>
      </c>
      <c r="L3306" s="38" t="s">
        <v>60514</v>
      </c>
      <c r="M3306" s="38" t="s">
        <v>53137</v>
      </c>
      <c r="N3306" s="30">
        <v>1172.0999999999999</v>
      </c>
      <c r="O3306" s="30">
        <v>1172.0999999999999</v>
      </c>
      <c r="P3306" s="38" t="s">
        <v>947</v>
      </c>
      <c r="Q3306" s="49" t="s">
        <v>948</v>
      </c>
      <c r="R3306" s="49">
        <v>1</v>
      </c>
      <c r="S3306" s="53">
        <v>5</v>
      </c>
    </row>
    <row r="3307" spans="1:19" ht="12.75" customHeight="1" x14ac:dyDescent="0.2">
      <c r="A3307" s="28" t="s">
        <v>54</v>
      </c>
      <c r="B3307" s="28" t="s">
        <v>8557</v>
      </c>
      <c r="C3307" s="28" t="s">
        <v>62</v>
      </c>
      <c r="D3307" s="28" t="s">
        <v>55</v>
      </c>
      <c r="E3307" s="28" t="s">
        <v>60515</v>
      </c>
      <c r="F3307" s="66">
        <v>42394.37704861111</v>
      </c>
      <c r="G3307" s="66">
        <v>42394</v>
      </c>
      <c r="H3307" s="66">
        <v>42760</v>
      </c>
      <c r="I3307" s="66">
        <v>42424.374618055554</v>
      </c>
      <c r="J3307" s="28" t="s">
        <v>66</v>
      </c>
      <c r="K3307" s="38" t="s">
        <v>103</v>
      </c>
      <c r="L3307" s="38" t="s">
        <v>60516</v>
      </c>
      <c r="M3307" s="38" t="s">
        <v>53137</v>
      </c>
      <c r="N3307" s="30">
        <v>0</v>
      </c>
      <c r="O3307" s="30">
        <v>0</v>
      </c>
      <c r="P3307" s="38" t="s">
        <v>10393</v>
      </c>
      <c r="Q3307" s="49" t="s">
        <v>10394</v>
      </c>
      <c r="R3307" s="49">
        <v>0</v>
      </c>
      <c r="S3307" s="53">
        <v>5</v>
      </c>
    </row>
    <row r="3308" spans="1:19" x14ac:dyDescent="0.2">
      <c r="A3308" s="28" t="s">
        <v>54</v>
      </c>
      <c r="B3308" s="28" t="s">
        <v>8557</v>
      </c>
      <c r="C3308" s="28" t="s">
        <v>62</v>
      </c>
      <c r="D3308" s="28" t="s">
        <v>55</v>
      </c>
      <c r="E3308" s="28" t="s">
        <v>60517</v>
      </c>
      <c r="F3308" s="66">
        <v>42384.505219907405</v>
      </c>
      <c r="G3308" s="66">
        <v>42377</v>
      </c>
      <c r="H3308" s="66">
        <v>42743</v>
      </c>
      <c r="I3308" s="66">
        <v>42414.504930555559</v>
      </c>
      <c r="J3308" s="28" t="s">
        <v>166</v>
      </c>
      <c r="K3308" s="38" t="s">
        <v>77</v>
      </c>
      <c r="L3308" s="38" t="s">
        <v>60518</v>
      </c>
      <c r="M3308" s="38" t="s">
        <v>60519</v>
      </c>
      <c r="N3308" s="30">
        <v>0</v>
      </c>
      <c r="O3308" s="30">
        <v>0</v>
      </c>
      <c r="P3308" s="38" t="s">
        <v>87</v>
      </c>
      <c r="Q3308" s="49" t="s">
        <v>88</v>
      </c>
      <c r="R3308" s="49">
        <v>1</v>
      </c>
      <c r="S3308" s="53">
        <v>1</v>
      </c>
    </row>
    <row r="3309" spans="1:19" x14ac:dyDescent="0.2">
      <c r="A3309" s="28" t="s">
        <v>54</v>
      </c>
      <c r="B3309" s="28" t="s">
        <v>8557</v>
      </c>
      <c r="C3309" s="28" t="s">
        <v>62</v>
      </c>
      <c r="D3309" s="28" t="s">
        <v>55</v>
      </c>
      <c r="E3309" s="28" t="s">
        <v>60520</v>
      </c>
      <c r="F3309" s="66">
        <v>42398.415219907409</v>
      </c>
      <c r="G3309" s="66">
        <v>42398</v>
      </c>
      <c r="H3309" s="66">
        <v>42764</v>
      </c>
      <c r="I3309" s="66">
        <v>42428.414861111109</v>
      </c>
      <c r="J3309" s="28" t="s">
        <v>66</v>
      </c>
      <c r="K3309" s="38" t="s">
        <v>77</v>
      </c>
      <c r="L3309" s="38" t="s">
        <v>60521</v>
      </c>
      <c r="M3309" s="38" t="s">
        <v>60522</v>
      </c>
      <c r="N3309" s="30">
        <v>302.02</v>
      </c>
      <c r="O3309" s="30">
        <v>302.02</v>
      </c>
      <c r="P3309" s="38" t="s">
        <v>71</v>
      </c>
      <c r="Q3309" s="49" t="s">
        <v>72</v>
      </c>
      <c r="R3309" s="49">
        <v>0</v>
      </c>
      <c r="S3309" s="53">
        <v>1</v>
      </c>
    </row>
    <row r="3310" spans="1:19" x14ac:dyDescent="0.2">
      <c r="A3310" s="28" t="s">
        <v>54</v>
      </c>
      <c r="B3310" s="28" t="s">
        <v>8557</v>
      </c>
      <c r="C3310" s="28" t="s">
        <v>62</v>
      </c>
      <c r="D3310" s="28" t="s">
        <v>55</v>
      </c>
      <c r="E3310" s="28" t="s">
        <v>60523</v>
      </c>
      <c r="F3310" s="66">
        <v>42397.553229166668</v>
      </c>
      <c r="G3310" s="66">
        <v>42397</v>
      </c>
      <c r="H3310" s="66">
        <v>42763</v>
      </c>
      <c r="I3310" s="66">
        <v>42427.546111111114</v>
      </c>
      <c r="J3310" s="28" t="s">
        <v>66</v>
      </c>
      <c r="K3310" s="38" t="s">
        <v>67</v>
      </c>
      <c r="L3310" s="38" t="s">
        <v>60524</v>
      </c>
      <c r="M3310" s="38" t="s">
        <v>53137</v>
      </c>
      <c r="N3310" s="30">
        <v>400.315</v>
      </c>
      <c r="O3310" s="30">
        <v>380.00659999999999</v>
      </c>
      <c r="P3310" s="38" t="s">
        <v>5159</v>
      </c>
      <c r="Q3310" s="49" t="s">
        <v>5160</v>
      </c>
      <c r="R3310" s="49">
        <v>0</v>
      </c>
      <c r="S3310" s="53">
        <v>5</v>
      </c>
    </row>
    <row r="3311" spans="1:19" x14ac:dyDescent="0.2">
      <c r="A3311" s="28" t="s">
        <v>54</v>
      </c>
      <c r="B3311" s="28" t="s">
        <v>8557</v>
      </c>
      <c r="C3311" s="28" t="s">
        <v>62</v>
      </c>
      <c r="D3311" s="28" t="s">
        <v>55</v>
      </c>
      <c r="E3311" s="67" t="s">
        <v>60525</v>
      </c>
      <c r="F3311" s="66">
        <v>42390.419247685182</v>
      </c>
      <c r="G3311" s="66">
        <v>42390</v>
      </c>
      <c r="H3311" s="66">
        <v>42756</v>
      </c>
      <c r="I3311" s="66">
        <v>42420.412719907406</v>
      </c>
      <c r="J3311" s="28" t="s">
        <v>66</v>
      </c>
      <c r="K3311" s="38" t="s">
        <v>67</v>
      </c>
      <c r="L3311" s="38" t="s">
        <v>60526</v>
      </c>
      <c r="M3311" s="38" t="s">
        <v>53137</v>
      </c>
      <c r="N3311" s="30">
        <v>520.85659999999996</v>
      </c>
      <c r="O3311" s="30">
        <v>350.3</v>
      </c>
      <c r="P3311" s="38" t="s">
        <v>1675</v>
      </c>
      <c r="Q3311" s="49" t="s">
        <v>1676</v>
      </c>
      <c r="R3311" s="49">
        <v>0</v>
      </c>
      <c r="S3311" s="53">
        <v>5</v>
      </c>
    </row>
    <row r="3312" spans="1:19" ht="12.75" customHeight="1" x14ac:dyDescent="0.2">
      <c r="A3312" s="28" t="s">
        <v>54</v>
      </c>
      <c r="B3312" s="28" t="s">
        <v>12049</v>
      </c>
      <c r="C3312" s="28" t="s">
        <v>63</v>
      </c>
      <c r="D3312" s="28" t="s">
        <v>55</v>
      </c>
      <c r="E3312" s="28" t="s">
        <v>60527</v>
      </c>
      <c r="F3312" s="66">
        <v>42388.543981481482</v>
      </c>
      <c r="G3312" s="66">
        <v>42388</v>
      </c>
      <c r="H3312" s="66">
        <v>42754</v>
      </c>
      <c r="I3312" s="66">
        <v>42418</v>
      </c>
      <c r="J3312" s="28" t="s">
        <v>66</v>
      </c>
      <c r="K3312" s="38" t="s">
        <v>82</v>
      </c>
      <c r="L3312" s="38" t="s">
        <v>60528</v>
      </c>
      <c r="M3312" s="38" t="s">
        <v>53137</v>
      </c>
      <c r="N3312" s="30">
        <v>1240.8399999999999</v>
      </c>
      <c r="O3312" s="30">
        <v>0</v>
      </c>
      <c r="P3312" s="38" t="s">
        <v>1221</v>
      </c>
      <c r="Q3312" s="49" t="s">
        <v>1222</v>
      </c>
      <c r="R3312" s="49">
        <v>0</v>
      </c>
      <c r="S3312" s="53">
        <v>5</v>
      </c>
    </row>
    <row r="3313" spans="1:19" ht="12.75" customHeight="1" x14ac:dyDescent="0.2">
      <c r="A3313" s="28" t="s">
        <v>54</v>
      </c>
      <c r="B3313" s="28" t="s">
        <v>12049</v>
      </c>
      <c r="C3313" s="28" t="s">
        <v>63</v>
      </c>
      <c r="D3313" s="28" t="s">
        <v>55</v>
      </c>
      <c r="E3313" s="28" t="s">
        <v>60529</v>
      </c>
      <c r="F3313" s="66">
        <v>42376.611724537041</v>
      </c>
      <c r="G3313" s="66">
        <v>42382</v>
      </c>
      <c r="H3313" s="66">
        <v>42735</v>
      </c>
      <c r="I3313" s="66">
        <v>42406</v>
      </c>
      <c r="J3313" s="28" t="s">
        <v>66</v>
      </c>
      <c r="K3313" s="38" t="s">
        <v>82</v>
      </c>
      <c r="L3313" s="38" t="s">
        <v>60530</v>
      </c>
      <c r="M3313" s="38" t="s">
        <v>53137</v>
      </c>
      <c r="N3313" s="30">
        <v>0</v>
      </c>
      <c r="O3313" s="30">
        <v>0</v>
      </c>
      <c r="P3313" s="38" t="s">
        <v>53237</v>
      </c>
      <c r="Q3313" s="49" t="s">
        <v>53238</v>
      </c>
      <c r="R3313" s="49">
        <v>0</v>
      </c>
      <c r="S3313" s="53">
        <v>5</v>
      </c>
    </row>
    <row r="3314" spans="1:19" x14ac:dyDescent="0.2">
      <c r="A3314" s="28" t="s">
        <v>54</v>
      </c>
      <c r="B3314" s="28" t="s">
        <v>12049</v>
      </c>
      <c r="C3314" s="28" t="s">
        <v>63</v>
      </c>
      <c r="D3314" s="28" t="s">
        <v>55</v>
      </c>
      <c r="E3314" s="67" t="s">
        <v>60531</v>
      </c>
      <c r="F3314" s="66">
        <v>42394.602048611108</v>
      </c>
      <c r="G3314" s="66">
        <v>42401</v>
      </c>
      <c r="H3314" s="66">
        <v>42766</v>
      </c>
      <c r="I3314" s="66">
        <v>42424</v>
      </c>
      <c r="J3314" s="28" t="s">
        <v>66</v>
      </c>
      <c r="K3314" s="38" t="s">
        <v>82</v>
      </c>
      <c r="L3314" s="38" t="s">
        <v>60532</v>
      </c>
      <c r="M3314" s="38" t="s">
        <v>53137</v>
      </c>
      <c r="N3314" s="30">
        <v>0</v>
      </c>
      <c r="O3314" s="30">
        <v>0</v>
      </c>
      <c r="P3314" s="38" t="s">
        <v>4949</v>
      </c>
      <c r="Q3314" s="49" t="s">
        <v>4950</v>
      </c>
      <c r="R3314" s="49">
        <v>0</v>
      </c>
      <c r="S3314" s="53">
        <v>5</v>
      </c>
    </row>
    <row r="3315" spans="1:19" ht="12.75" customHeight="1" x14ac:dyDescent="0.2">
      <c r="A3315" s="28" t="s">
        <v>54</v>
      </c>
      <c r="B3315" s="28" t="s">
        <v>12049</v>
      </c>
      <c r="C3315" s="28" t="s">
        <v>63</v>
      </c>
      <c r="D3315" s="28" t="s">
        <v>55</v>
      </c>
      <c r="E3315" s="28" t="s">
        <v>60533</v>
      </c>
      <c r="F3315" s="66">
        <v>42370.610543981478</v>
      </c>
      <c r="G3315" s="66">
        <v>42401</v>
      </c>
      <c r="H3315" s="66">
        <v>42767</v>
      </c>
      <c r="I3315" s="66">
        <v>42400</v>
      </c>
      <c r="J3315" s="28" t="s">
        <v>66</v>
      </c>
      <c r="K3315" s="38" t="s">
        <v>67</v>
      </c>
      <c r="L3315" s="38" t="s">
        <v>60534</v>
      </c>
      <c r="M3315" s="38" t="s">
        <v>53137</v>
      </c>
      <c r="N3315" s="30">
        <v>1383.4449999999999</v>
      </c>
      <c r="O3315" s="30">
        <v>952.58</v>
      </c>
      <c r="P3315" s="38" t="s">
        <v>151</v>
      </c>
      <c r="Q3315" s="49" t="s">
        <v>152</v>
      </c>
      <c r="R3315" s="49">
        <v>0</v>
      </c>
      <c r="S3315" s="53">
        <v>5</v>
      </c>
    </row>
    <row r="3316" spans="1:19" x14ac:dyDescent="0.2">
      <c r="A3316" s="28" t="s">
        <v>54</v>
      </c>
      <c r="B3316" s="28" t="s">
        <v>12049</v>
      </c>
      <c r="C3316" s="28" t="s">
        <v>63</v>
      </c>
      <c r="D3316" s="28" t="s">
        <v>55</v>
      </c>
      <c r="E3316" s="28" t="s">
        <v>60535</v>
      </c>
      <c r="F3316" s="66">
        <v>42377.723020833335</v>
      </c>
      <c r="G3316" s="66">
        <v>42377</v>
      </c>
      <c r="H3316" s="66">
        <v>42743</v>
      </c>
      <c r="I3316" s="66">
        <v>42407</v>
      </c>
      <c r="J3316" s="28" t="s">
        <v>66</v>
      </c>
      <c r="K3316" s="38" t="s">
        <v>82</v>
      </c>
      <c r="L3316" s="38" t="s">
        <v>60536</v>
      </c>
      <c r="M3316" s="38" t="s">
        <v>53137</v>
      </c>
      <c r="N3316" s="30">
        <v>2152.21</v>
      </c>
      <c r="O3316" s="30">
        <v>0</v>
      </c>
      <c r="P3316" s="38" t="s">
        <v>3316</v>
      </c>
      <c r="Q3316" s="49" t="s">
        <v>3317</v>
      </c>
      <c r="R3316" s="49">
        <v>0</v>
      </c>
      <c r="S3316" s="53">
        <v>5</v>
      </c>
    </row>
    <row r="3317" spans="1:19" x14ac:dyDescent="0.2">
      <c r="A3317" s="28" t="s">
        <v>54</v>
      </c>
      <c r="B3317" s="28" t="s">
        <v>8557</v>
      </c>
      <c r="C3317" s="28" t="s">
        <v>62</v>
      </c>
      <c r="D3317" s="28" t="s">
        <v>55</v>
      </c>
      <c r="E3317" s="28" t="s">
        <v>60537</v>
      </c>
      <c r="F3317" s="66">
        <v>42389.44253472222</v>
      </c>
      <c r="G3317" s="66">
        <v>42389</v>
      </c>
      <c r="H3317" s="66">
        <v>42755</v>
      </c>
      <c r="I3317" s="66">
        <v>42419.441365740742</v>
      </c>
      <c r="J3317" s="28" t="s">
        <v>66</v>
      </c>
      <c r="K3317" s="38" t="s">
        <v>74</v>
      </c>
      <c r="L3317" s="38" t="s">
        <v>60538</v>
      </c>
      <c r="M3317" s="38" t="s">
        <v>53137</v>
      </c>
      <c r="N3317" s="30">
        <v>537.20399999999995</v>
      </c>
      <c r="O3317" s="30">
        <v>400.87</v>
      </c>
      <c r="P3317" s="38" t="s">
        <v>305</v>
      </c>
      <c r="Q3317" s="49" t="s">
        <v>306</v>
      </c>
      <c r="R3317" s="49">
        <v>0</v>
      </c>
      <c r="S3317" s="53">
        <v>5</v>
      </c>
    </row>
    <row r="3318" spans="1:19" ht="12.75" customHeight="1" x14ac:dyDescent="0.2">
      <c r="A3318" s="28" t="s">
        <v>54</v>
      </c>
      <c r="B3318" s="28" t="s">
        <v>8557</v>
      </c>
      <c r="C3318" s="28" t="s">
        <v>62</v>
      </c>
      <c r="D3318" s="28" t="s">
        <v>55</v>
      </c>
      <c r="E3318" s="28" t="s">
        <v>60539</v>
      </c>
      <c r="F3318" s="66">
        <v>42397.625879629632</v>
      </c>
      <c r="G3318" s="66">
        <v>42397</v>
      </c>
      <c r="H3318" s="66">
        <v>42763</v>
      </c>
      <c r="I3318" s="66">
        <v>42427.625162037039</v>
      </c>
      <c r="J3318" s="28" t="s">
        <v>66</v>
      </c>
      <c r="K3318" s="38" t="s">
        <v>77</v>
      </c>
      <c r="L3318" s="38" t="s">
        <v>60540</v>
      </c>
      <c r="M3318" s="38" t="s">
        <v>60541</v>
      </c>
      <c r="N3318" s="30">
        <v>588.22</v>
      </c>
      <c r="O3318" s="30">
        <v>288.23</v>
      </c>
      <c r="P3318" s="38" t="s">
        <v>1897</v>
      </c>
      <c r="Q3318" s="49" t="s">
        <v>1898</v>
      </c>
      <c r="R3318" s="49">
        <v>0</v>
      </c>
      <c r="S3318" s="53">
        <v>5</v>
      </c>
    </row>
    <row r="3319" spans="1:19" x14ac:dyDescent="0.2">
      <c r="A3319" s="28" t="s">
        <v>54</v>
      </c>
      <c r="B3319" s="28" t="s">
        <v>8557</v>
      </c>
      <c r="C3319" s="28" t="s">
        <v>62</v>
      </c>
      <c r="D3319" s="28" t="s">
        <v>55</v>
      </c>
      <c r="E3319" s="28" t="s">
        <v>60542</v>
      </c>
      <c r="F3319" s="66">
        <v>42380.728993055556</v>
      </c>
      <c r="G3319" s="66">
        <v>42380</v>
      </c>
      <c r="H3319" s="66">
        <v>42746</v>
      </c>
      <c r="I3319" s="66">
        <v>42410.727083333331</v>
      </c>
      <c r="J3319" s="28" t="s">
        <v>66</v>
      </c>
      <c r="K3319" s="38" t="s">
        <v>82</v>
      </c>
      <c r="L3319" s="38" t="s">
        <v>60543</v>
      </c>
      <c r="M3319" s="38" t="s">
        <v>53137</v>
      </c>
      <c r="N3319" s="30">
        <v>737.15</v>
      </c>
      <c r="O3319" s="30">
        <v>0</v>
      </c>
      <c r="P3319" s="38" t="s">
        <v>154</v>
      </c>
      <c r="Q3319" s="49" t="s">
        <v>155</v>
      </c>
      <c r="R3319" s="49">
        <v>0</v>
      </c>
      <c r="S3319" s="53">
        <v>5</v>
      </c>
    </row>
    <row r="3320" spans="1:19" ht="12.75" customHeight="1" x14ac:dyDescent="0.2">
      <c r="A3320" s="28" t="s">
        <v>54</v>
      </c>
      <c r="B3320" s="28" t="s">
        <v>8557</v>
      </c>
      <c r="C3320" s="28" t="s">
        <v>62</v>
      </c>
      <c r="D3320" s="28" t="s">
        <v>55</v>
      </c>
      <c r="E3320" s="28" t="s">
        <v>60544</v>
      </c>
      <c r="F3320" s="66">
        <v>42398.410567129627</v>
      </c>
      <c r="G3320" s="66">
        <v>42408</v>
      </c>
      <c r="H3320" s="66">
        <v>42774</v>
      </c>
      <c r="I3320" s="66">
        <v>42428.407650462963</v>
      </c>
      <c r="J3320" s="28" t="s">
        <v>166</v>
      </c>
      <c r="K3320" s="38" t="s">
        <v>67</v>
      </c>
      <c r="L3320" s="38" t="s">
        <v>60545</v>
      </c>
      <c r="M3320" s="38" t="s">
        <v>60546</v>
      </c>
      <c r="N3320" s="30">
        <v>0</v>
      </c>
      <c r="O3320" s="30">
        <v>0</v>
      </c>
      <c r="P3320" s="38" t="s">
        <v>110</v>
      </c>
      <c r="Q3320" s="49" t="s">
        <v>111</v>
      </c>
      <c r="R3320" s="49">
        <v>0</v>
      </c>
      <c r="S3320" s="53">
        <v>1</v>
      </c>
    </row>
    <row r="3321" spans="1:19" ht="12.75" customHeight="1" x14ac:dyDescent="0.2">
      <c r="A3321" s="28" t="s">
        <v>54</v>
      </c>
      <c r="B3321" s="28" t="s">
        <v>235</v>
      </c>
      <c r="C3321" s="28" t="s">
        <v>57</v>
      </c>
      <c r="D3321" s="28" t="s">
        <v>55</v>
      </c>
      <c r="E3321" s="28" t="s">
        <v>60547</v>
      </c>
      <c r="F3321" s="66">
        <v>42396.571840277778</v>
      </c>
      <c r="G3321" s="66">
        <v>42400</v>
      </c>
      <c r="H3321" s="66">
        <v>42766</v>
      </c>
      <c r="I3321" s="66">
        <v>42426.567997685182</v>
      </c>
      <c r="J3321" s="28" t="s">
        <v>66</v>
      </c>
      <c r="K3321" s="38" t="s">
        <v>82</v>
      </c>
      <c r="L3321" s="38" t="s">
        <v>60548</v>
      </c>
      <c r="M3321" s="38" t="s">
        <v>53137</v>
      </c>
      <c r="N3321" s="30">
        <v>1854.83</v>
      </c>
      <c r="O3321" s="30">
        <v>0</v>
      </c>
      <c r="P3321" s="38" t="s">
        <v>53350</v>
      </c>
      <c r="Q3321" s="49" t="s">
        <v>53351</v>
      </c>
      <c r="R3321" s="49">
        <v>0</v>
      </c>
      <c r="S3321" s="53">
        <v>5</v>
      </c>
    </row>
    <row r="3322" spans="1:19" x14ac:dyDescent="0.2">
      <c r="A3322" s="28" t="s">
        <v>54</v>
      </c>
      <c r="B3322" s="28" t="s">
        <v>8602</v>
      </c>
      <c r="C3322" s="28" t="s">
        <v>62</v>
      </c>
      <c r="D3322" s="28" t="s">
        <v>55</v>
      </c>
      <c r="E3322" s="28" t="s">
        <v>60549</v>
      </c>
      <c r="F3322" s="66">
        <v>42375.501932870371</v>
      </c>
      <c r="G3322" s="66">
        <v>42400</v>
      </c>
      <c r="H3322" s="66">
        <v>42766</v>
      </c>
      <c r="I3322" s="66">
        <v>42405</v>
      </c>
      <c r="J3322" s="28" t="s">
        <v>66</v>
      </c>
      <c r="K3322" s="38" t="s">
        <v>82</v>
      </c>
      <c r="L3322" s="38" t="s">
        <v>60550</v>
      </c>
      <c r="M3322" s="38" t="s">
        <v>53137</v>
      </c>
      <c r="N3322" s="30">
        <v>0</v>
      </c>
      <c r="O3322" s="30">
        <v>0</v>
      </c>
      <c r="P3322" s="38" t="s">
        <v>168</v>
      </c>
      <c r="Q3322" s="49" t="s">
        <v>169</v>
      </c>
      <c r="R3322" s="49">
        <v>0</v>
      </c>
      <c r="S3322" s="53">
        <v>4</v>
      </c>
    </row>
    <row r="3323" spans="1:19" x14ac:dyDescent="0.2">
      <c r="A3323" s="28" t="s">
        <v>54</v>
      </c>
      <c r="B3323" s="28" t="s">
        <v>8602</v>
      </c>
      <c r="C3323" s="28" t="s">
        <v>62</v>
      </c>
      <c r="D3323" s="28" t="s">
        <v>55</v>
      </c>
      <c r="E3323" s="28" t="s">
        <v>60551</v>
      </c>
      <c r="F3323" s="66">
        <v>42382.514039351852</v>
      </c>
      <c r="G3323" s="66">
        <v>42382</v>
      </c>
      <c r="H3323" s="66">
        <v>42750</v>
      </c>
      <c r="I3323" s="66">
        <v>42412</v>
      </c>
      <c r="J3323" s="28" t="s">
        <v>66</v>
      </c>
      <c r="K3323" s="38" t="s">
        <v>82</v>
      </c>
      <c r="L3323" s="38" t="s">
        <v>60552</v>
      </c>
      <c r="M3323" s="38" t="s">
        <v>53137</v>
      </c>
      <c r="N3323" s="30">
        <v>1361.645</v>
      </c>
      <c r="O3323" s="30">
        <v>0</v>
      </c>
      <c r="P3323" s="38" t="s">
        <v>53464</v>
      </c>
      <c r="Q3323" s="49" t="s">
        <v>53465</v>
      </c>
      <c r="R3323" s="49">
        <v>0</v>
      </c>
      <c r="S3323" s="53">
        <v>5</v>
      </c>
    </row>
    <row r="3324" spans="1:19" ht="12.75" customHeight="1" x14ac:dyDescent="0.2">
      <c r="A3324" s="28" t="s">
        <v>54</v>
      </c>
      <c r="B3324" s="28" t="s">
        <v>6173</v>
      </c>
      <c r="C3324" s="28" t="s">
        <v>59</v>
      </c>
      <c r="D3324" s="28" t="s">
        <v>55</v>
      </c>
      <c r="E3324" s="28" t="s">
        <v>60553</v>
      </c>
      <c r="F3324" s="66">
        <v>42398.520462962966</v>
      </c>
      <c r="G3324" s="66">
        <v>42400</v>
      </c>
      <c r="H3324" s="66">
        <v>42766</v>
      </c>
      <c r="I3324" s="66">
        <v>42428</v>
      </c>
      <c r="J3324" s="28" t="s">
        <v>66</v>
      </c>
      <c r="K3324" s="38" t="s">
        <v>82</v>
      </c>
      <c r="L3324" s="38" t="s">
        <v>60554</v>
      </c>
      <c r="M3324" s="38" t="s">
        <v>53137</v>
      </c>
      <c r="N3324" s="30">
        <v>0</v>
      </c>
      <c r="O3324" s="30">
        <v>0</v>
      </c>
      <c r="P3324" s="38" t="s">
        <v>71</v>
      </c>
      <c r="Q3324" s="49" t="s">
        <v>72</v>
      </c>
      <c r="R3324" s="49">
        <v>0</v>
      </c>
      <c r="S3324" s="53">
        <v>5</v>
      </c>
    </row>
    <row r="3325" spans="1:19" ht="12.75" customHeight="1" x14ac:dyDescent="0.2">
      <c r="A3325" s="28" t="s">
        <v>54</v>
      </c>
      <c r="B3325" s="28" t="s">
        <v>6173</v>
      </c>
      <c r="C3325" s="28" t="s">
        <v>59</v>
      </c>
      <c r="D3325" s="28" t="s">
        <v>55</v>
      </c>
      <c r="E3325" s="28" t="s">
        <v>60555</v>
      </c>
      <c r="F3325" s="66">
        <v>42373.238969907405</v>
      </c>
      <c r="G3325" s="66">
        <v>42415</v>
      </c>
      <c r="H3325" s="66">
        <v>42781</v>
      </c>
      <c r="I3325" s="66">
        <v>42433.238969907405</v>
      </c>
      <c r="J3325" s="28" t="s">
        <v>66</v>
      </c>
      <c r="K3325" s="38" t="s">
        <v>74</v>
      </c>
      <c r="L3325" s="38" t="s">
        <v>60556</v>
      </c>
      <c r="M3325" s="38" t="s">
        <v>60557</v>
      </c>
      <c r="N3325" s="30">
        <v>1495.8266000000001</v>
      </c>
      <c r="O3325" s="30">
        <v>1313.81</v>
      </c>
      <c r="P3325" s="38" t="s">
        <v>485</v>
      </c>
      <c r="Q3325" s="49" t="s">
        <v>486</v>
      </c>
      <c r="R3325" s="49">
        <v>0</v>
      </c>
      <c r="S3325" s="53">
        <v>5</v>
      </c>
    </row>
    <row r="3326" spans="1:19" x14ac:dyDescent="0.2">
      <c r="A3326" s="28" t="s">
        <v>54</v>
      </c>
      <c r="B3326" s="28" t="s">
        <v>6173</v>
      </c>
      <c r="C3326" s="28" t="s">
        <v>59</v>
      </c>
      <c r="D3326" s="28" t="s">
        <v>55</v>
      </c>
      <c r="E3326" s="67" t="s">
        <v>60558</v>
      </c>
      <c r="F3326" s="66">
        <v>42394.60083333333</v>
      </c>
      <c r="G3326" s="66">
        <v>42421</v>
      </c>
      <c r="H3326" s="66">
        <v>42787</v>
      </c>
      <c r="I3326" s="66">
        <v>42424</v>
      </c>
      <c r="J3326" s="28" t="s">
        <v>66</v>
      </c>
      <c r="K3326" s="38" t="s">
        <v>82</v>
      </c>
      <c r="L3326" s="38" t="s">
        <v>60559</v>
      </c>
      <c r="M3326" s="38" t="s">
        <v>53137</v>
      </c>
      <c r="N3326" s="30">
        <v>7010.9549999999999</v>
      </c>
      <c r="O3326" s="30">
        <v>0</v>
      </c>
      <c r="P3326" s="38" t="s">
        <v>1574</v>
      </c>
      <c r="Q3326" s="49" t="s">
        <v>1575</v>
      </c>
      <c r="R3326" s="49">
        <v>0</v>
      </c>
      <c r="S3326" s="53">
        <v>5</v>
      </c>
    </row>
    <row r="3327" spans="1:19" x14ac:dyDescent="0.2">
      <c r="A3327" s="28" t="s">
        <v>54</v>
      </c>
      <c r="B3327" s="28" t="s">
        <v>8219</v>
      </c>
      <c r="C3327" s="28" t="s">
        <v>61</v>
      </c>
      <c r="D3327" s="28" t="s">
        <v>55</v>
      </c>
      <c r="E3327" s="67" t="s">
        <v>60560</v>
      </c>
      <c r="F3327" s="66">
        <v>42382.683310185188</v>
      </c>
      <c r="G3327" s="66">
        <v>42387</v>
      </c>
      <c r="H3327" s="66">
        <v>42753</v>
      </c>
      <c r="I3327" s="66">
        <v>42412</v>
      </c>
      <c r="J3327" s="28" t="s">
        <v>66</v>
      </c>
      <c r="K3327" s="38" t="s">
        <v>82</v>
      </c>
      <c r="L3327" s="38" t="s">
        <v>60561</v>
      </c>
      <c r="M3327" s="38" t="s">
        <v>53137</v>
      </c>
      <c r="N3327" s="30">
        <v>5709.0465999999997</v>
      </c>
      <c r="O3327" s="30">
        <v>0</v>
      </c>
      <c r="P3327" s="38" t="s">
        <v>284</v>
      </c>
      <c r="Q3327" s="49" t="s">
        <v>285</v>
      </c>
      <c r="R3327" s="49">
        <v>0</v>
      </c>
      <c r="S3327" s="53">
        <v>5</v>
      </c>
    </row>
    <row r="3328" spans="1:19" x14ac:dyDescent="0.2">
      <c r="A3328" s="28" t="s">
        <v>54</v>
      </c>
      <c r="B3328" s="28" t="s">
        <v>8219</v>
      </c>
      <c r="C3328" s="28" t="s">
        <v>61</v>
      </c>
      <c r="D3328" s="28" t="s">
        <v>55</v>
      </c>
      <c r="E3328" s="28" t="s">
        <v>60562</v>
      </c>
      <c r="F3328" s="66">
        <v>42377.489016203705</v>
      </c>
      <c r="G3328" s="66">
        <v>42377</v>
      </c>
      <c r="H3328" s="66">
        <v>42743</v>
      </c>
      <c r="I3328" s="66">
        <v>42407</v>
      </c>
      <c r="J3328" s="28" t="s">
        <v>66</v>
      </c>
      <c r="K3328" s="38" t="s">
        <v>82</v>
      </c>
      <c r="L3328" s="38" t="s">
        <v>60563</v>
      </c>
      <c r="M3328" s="38" t="s">
        <v>53137</v>
      </c>
      <c r="N3328" s="30">
        <v>2594.92</v>
      </c>
      <c r="O3328" s="30">
        <v>0</v>
      </c>
      <c r="P3328" s="38" t="s">
        <v>1034</v>
      </c>
      <c r="Q3328" s="49" t="s">
        <v>1035</v>
      </c>
      <c r="R3328" s="49">
        <v>0</v>
      </c>
      <c r="S3328" s="53">
        <v>5</v>
      </c>
    </row>
    <row r="3329" spans="1:19" x14ac:dyDescent="0.2">
      <c r="A3329" s="28" t="s">
        <v>54</v>
      </c>
      <c r="B3329" s="28" t="s">
        <v>8219</v>
      </c>
      <c r="C3329" s="28" t="s">
        <v>61</v>
      </c>
      <c r="D3329" s="28" t="s">
        <v>55</v>
      </c>
      <c r="E3329" s="28" t="s">
        <v>60564</v>
      </c>
      <c r="F3329" s="66">
        <v>42381.385000000002</v>
      </c>
      <c r="G3329" s="66">
        <v>42401</v>
      </c>
      <c r="H3329" s="66">
        <v>42767</v>
      </c>
      <c r="I3329" s="66">
        <v>42411</v>
      </c>
      <c r="J3329" s="28" t="s">
        <v>66</v>
      </c>
      <c r="K3329" s="38" t="s">
        <v>82</v>
      </c>
      <c r="L3329" s="38" t="s">
        <v>60565</v>
      </c>
      <c r="M3329" s="38" t="s">
        <v>53137</v>
      </c>
      <c r="N3329" s="30">
        <v>0</v>
      </c>
      <c r="O3329" s="30">
        <v>0</v>
      </c>
      <c r="P3329" s="38" t="s">
        <v>518</v>
      </c>
      <c r="Q3329" s="49" t="s">
        <v>519</v>
      </c>
      <c r="R3329" s="49">
        <v>0</v>
      </c>
      <c r="S3329" s="53">
        <v>5</v>
      </c>
    </row>
    <row r="3330" spans="1:19" x14ac:dyDescent="0.2">
      <c r="A3330" s="28" t="s">
        <v>54</v>
      </c>
      <c r="B3330" s="28" t="s">
        <v>8219</v>
      </c>
      <c r="C3330" s="28" t="s">
        <v>61</v>
      </c>
      <c r="D3330" s="28" t="s">
        <v>55</v>
      </c>
      <c r="E3330" s="28" t="s">
        <v>60566</v>
      </c>
      <c r="F3330" s="66">
        <v>42377.482256944444</v>
      </c>
      <c r="G3330" s="66">
        <v>42430</v>
      </c>
      <c r="H3330" s="66">
        <v>42795</v>
      </c>
      <c r="I3330" s="66">
        <v>42437.482256944444</v>
      </c>
      <c r="J3330" s="28" t="s">
        <v>66</v>
      </c>
      <c r="K3330" s="38" t="s">
        <v>74</v>
      </c>
      <c r="L3330" s="38" t="s">
        <v>60567</v>
      </c>
      <c r="M3330" s="38" t="s">
        <v>60568</v>
      </c>
      <c r="N3330" s="30">
        <v>1674.77</v>
      </c>
      <c r="O3330" s="30">
        <v>0</v>
      </c>
      <c r="P3330" s="38" t="s">
        <v>925</v>
      </c>
      <c r="Q3330" s="49" t="s">
        <v>926</v>
      </c>
      <c r="R3330" s="49">
        <v>0</v>
      </c>
      <c r="S3330" s="53">
        <v>5</v>
      </c>
    </row>
    <row r="3331" spans="1:19" x14ac:dyDescent="0.2">
      <c r="A3331" s="28" t="s">
        <v>54</v>
      </c>
      <c r="B3331" s="28" t="s">
        <v>235</v>
      </c>
      <c r="C3331" s="28" t="s">
        <v>57</v>
      </c>
      <c r="D3331" s="28" t="s">
        <v>55</v>
      </c>
      <c r="E3331" s="67" t="s">
        <v>60569</v>
      </c>
      <c r="F3331" s="66">
        <v>42374.644976851851</v>
      </c>
      <c r="G3331" s="66">
        <v>42399</v>
      </c>
      <c r="H3331" s="66">
        <v>42765</v>
      </c>
      <c r="I3331" s="66">
        <v>42404.638796296298</v>
      </c>
      <c r="J3331" s="28" t="s">
        <v>66</v>
      </c>
      <c r="K3331" s="38" t="s">
        <v>82</v>
      </c>
      <c r="L3331" s="38" t="s">
        <v>60570</v>
      </c>
      <c r="M3331" s="38" t="s">
        <v>53137</v>
      </c>
      <c r="N3331" s="30">
        <v>0</v>
      </c>
      <c r="O3331" s="30">
        <v>0</v>
      </c>
      <c r="P3331" s="38" t="s">
        <v>421</v>
      </c>
      <c r="Q3331" s="49" t="s">
        <v>422</v>
      </c>
      <c r="R3331" s="49">
        <v>0</v>
      </c>
      <c r="S3331" s="53">
        <v>5</v>
      </c>
    </row>
    <row r="3332" spans="1:19" ht="12.75" customHeight="1" x14ac:dyDescent="0.2">
      <c r="A3332" s="28" t="s">
        <v>54</v>
      </c>
      <c r="B3332" s="28" t="s">
        <v>235</v>
      </c>
      <c r="C3332" s="28" t="s">
        <v>57</v>
      </c>
      <c r="D3332" s="28" t="s">
        <v>55</v>
      </c>
      <c r="E3332" s="28" t="s">
        <v>60571</v>
      </c>
      <c r="F3332" s="66">
        <v>42381.57271990741</v>
      </c>
      <c r="G3332" s="66">
        <v>42399</v>
      </c>
      <c r="H3332" s="66">
        <v>42747</v>
      </c>
      <c r="I3332" s="66">
        <v>42411</v>
      </c>
      <c r="J3332" s="28" t="s">
        <v>66</v>
      </c>
      <c r="K3332" s="38" t="s">
        <v>103</v>
      </c>
      <c r="L3332" s="38" t="s">
        <v>60572</v>
      </c>
      <c r="M3332" s="38" t="s">
        <v>53137</v>
      </c>
      <c r="N3332" s="30">
        <v>1069.7049999999999</v>
      </c>
      <c r="O3332" s="30">
        <v>0</v>
      </c>
      <c r="P3332" s="38" t="s">
        <v>146</v>
      </c>
      <c r="Q3332" s="49" t="s">
        <v>147</v>
      </c>
      <c r="R3332" s="49">
        <v>1</v>
      </c>
      <c r="S3332" s="53">
        <v>5</v>
      </c>
    </row>
    <row r="3333" spans="1:19" x14ac:dyDescent="0.2">
      <c r="A3333" s="28" t="s">
        <v>54</v>
      </c>
      <c r="B3333" s="28" t="s">
        <v>235</v>
      </c>
      <c r="C3333" s="28" t="s">
        <v>57</v>
      </c>
      <c r="D3333" s="28" t="s">
        <v>55</v>
      </c>
      <c r="E3333" s="28" t="s">
        <v>60573</v>
      </c>
      <c r="F3333" s="66">
        <v>42396.48982638889</v>
      </c>
      <c r="G3333" s="66">
        <v>42409</v>
      </c>
      <c r="H3333" s="66">
        <v>42775</v>
      </c>
      <c r="I3333" s="66">
        <v>42426.472812499997</v>
      </c>
      <c r="J3333" s="28" t="s">
        <v>66</v>
      </c>
      <c r="K3333" s="38" t="s">
        <v>82</v>
      </c>
      <c r="L3333" s="38" t="s">
        <v>60574</v>
      </c>
      <c r="M3333" s="38" t="s">
        <v>53137</v>
      </c>
      <c r="N3333" s="30">
        <v>7060.67</v>
      </c>
      <c r="O3333" s="30">
        <v>0</v>
      </c>
      <c r="P3333" s="38" t="s">
        <v>1130</v>
      </c>
      <c r="Q3333" s="49" t="s">
        <v>1131</v>
      </c>
      <c r="R3333" s="49">
        <v>0</v>
      </c>
      <c r="S3333" s="53">
        <v>5</v>
      </c>
    </row>
    <row r="3334" spans="1:19" x14ac:dyDescent="0.2">
      <c r="A3334" s="28" t="s">
        <v>54</v>
      </c>
      <c r="B3334" s="28" t="s">
        <v>234</v>
      </c>
      <c r="C3334" s="28" t="s">
        <v>57</v>
      </c>
      <c r="D3334" s="28" t="s">
        <v>55</v>
      </c>
      <c r="E3334" s="67" t="s">
        <v>60575</v>
      </c>
      <c r="F3334" s="66">
        <v>42382.713819444441</v>
      </c>
      <c r="G3334" s="66">
        <v>42391</v>
      </c>
      <c r="H3334" s="66">
        <v>42757</v>
      </c>
      <c r="I3334" s="66">
        <v>42412.712881944448</v>
      </c>
      <c r="J3334" s="28" t="s">
        <v>66</v>
      </c>
      <c r="K3334" s="38" t="s">
        <v>74</v>
      </c>
      <c r="L3334" s="38" t="s">
        <v>60576</v>
      </c>
      <c r="M3334" s="38" t="s">
        <v>53137</v>
      </c>
      <c r="N3334" s="30">
        <v>3441.48</v>
      </c>
      <c r="O3334" s="30">
        <v>0</v>
      </c>
      <c r="P3334" s="38" t="s">
        <v>84</v>
      </c>
      <c r="Q3334" s="49" t="s">
        <v>85</v>
      </c>
      <c r="R3334" s="49">
        <v>0</v>
      </c>
      <c r="S3334" s="53">
        <v>4</v>
      </c>
    </row>
    <row r="3335" spans="1:19" ht="12.75" customHeight="1" x14ac:dyDescent="0.2">
      <c r="A3335" s="28" t="s">
        <v>54</v>
      </c>
      <c r="B3335" s="28" t="s">
        <v>53341</v>
      </c>
      <c r="C3335" s="28" t="s">
        <v>57</v>
      </c>
      <c r="D3335" s="28" t="s">
        <v>55</v>
      </c>
      <c r="E3335" s="28" t="s">
        <v>60577</v>
      </c>
      <c r="F3335" s="66">
        <v>42376.37672453704</v>
      </c>
      <c r="G3335" s="66">
        <v>42377</v>
      </c>
      <c r="H3335" s="66">
        <v>42736</v>
      </c>
      <c r="I3335" s="66">
        <v>42406</v>
      </c>
      <c r="J3335" s="28" t="s">
        <v>66</v>
      </c>
      <c r="K3335" s="38" t="s">
        <v>82</v>
      </c>
      <c r="L3335" s="38" t="s">
        <v>60578</v>
      </c>
      <c r="M3335" s="38" t="s">
        <v>53137</v>
      </c>
      <c r="N3335" s="30">
        <v>3673.8049999999998</v>
      </c>
      <c r="O3335" s="30">
        <v>0</v>
      </c>
      <c r="P3335" s="38" t="s">
        <v>1248</v>
      </c>
      <c r="Q3335" s="49" t="s">
        <v>1249</v>
      </c>
      <c r="R3335" s="49">
        <v>0</v>
      </c>
      <c r="S3335" s="53">
        <v>5</v>
      </c>
    </row>
    <row r="3336" spans="1:19" x14ac:dyDescent="0.2">
      <c r="A3336" s="28" t="s">
        <v>54</v>
      </c>
      <c r="B3336" s="28" t="s">
        <v>53341</v>
      </c>
      <c r="C3336" s="28" t="s">
        <v>57</v>
      </c>
      <c r="D3336" s="28" t="s">
        <v>55</v>
      </c>
      <c r="E3336" s="28" t="s">
        <v>60579</v>
      </c>
      <c r="F3336" s="66">
        <v>42387.39402777778</v>
      </c>
      <c r="G3336" s="66">
        <v>42387</v>
      </c>
      <c r="H3336" s="66">
        <v>42753</v>
      </c>
      <c r="I3336" s="66">
        <v>42417</v>
      </c>
      <c r="J3336" s="28" t="s">
        <v>66</v>
      </c>
      <c r="K3336" s="38" t="s">
        <v>67</v>
      </c>
      <c r="L3336" s="38" t="s">
        <v>60580</v>
      </c>
      <c r="M3336" s="38" t="s">
        <v>53137</v>
      </c>
      <c r="N3336" s="30">
        <v>940.46</v>
      </c>
      <c r="O3336" s="30">
        <v>802.62570000000005</v>
      </c>
      <c r="P3336" s="38" t="s">
        <v>305</v>
      </c>
      <c r="Q3336" s="49" t="s">
        <v>306</v>
      </c>
      <c r="R3336" s="49">
        <v>0</v>
      </c>
      <c r="S3336" s="53">
        <v>5</v>
      </c>
    </row>
    <row r="3337" spans="1:19" x14ac:dyDescent="0.2">
      <c r="A3337" s="28" t="s">
        <v>54</v>
      </c>
      <c r="B3337" s="28" t="s">
        <v>53341</v>
      </c>
      <c r="C3337" s="28" t="s">
        <v>57</v>
      </c>
      <c r="D3337" s="28" t="s">
        <v>55</v>
      </c>
      <c r="E3337" s="28" t="s">
        <v>60581</v>
      </c>
      <c r="F3337" s="66">
        <v>42388.607187499998</v>
      </c>
      <c r="G3337" s="66">
        <v>42421</v>
      </c>
      <c r="H3337" s="66">
        <v>42787</v>
      </c>
      <c r="I3337" s="66">
        <v>42418</v>
      </c>
      <c r="J3337" s="28" t="s">
        <v>66</v>
      </c>
      <c r="K3337" s="38" t="s">
        <v>82</v>
      </c>
      <c r="L3337" s="38" t="s">
        <v>60582</v>
      </c>
      <c r="M3337" s="38" t="s">
        <v>53137</v>
      </c>
      <c r="N3337" s="30">
        <v>1451.9749999999999</v>
      </c>
      <c r="O3337" s="30">
        <v>0</v>
      </c>
      <c r="P3337" s="38" t="s">
        <v>2293</v>
      </c>
      <c r="Q3337" s="49" t="s">
        <v>2294</v>
      </c>
      <c r="R3337" s="49">
        <v>0</v>
      </c>
      <c r="S3337" s="53">
        <v>5</v>
      </c>
    </row>
    <row r="3338" spans="1:19" x14ac:dyDescent="0.2">
      <c r="A3338" s="28" t="s">
        <v>54</v>
      </c>
      <c r="B3338" s="28" t="s">
        <v>53341</v>
      </c>
      <c r="C3338" s="28" t="s">
        <v>57</v>
      </c>
      <c r="D3338" s="28" t="s">
        <v>55</v>
      </c>
      <c r="E3338" s="28" t="s">
        <v>60583</v>
      </c>
      <c r="F3338" s="66">
        <v>42398.543287037035</v>
      </c>
      <c r="G3338" s="66">
        <v>42400</v>
      </c>
      <c r="H3338" s="66">
        <v>42766</v>
      </c>
      <c r="I3338" s="66">
        <v>42428</v>
      </c>
      <c r="J3338" s="28" t="s">
        <v>66</v>
      </c>
      <c r="K3338" s="38" t="s">
        <v>82</v>
      </c>
      <c r="L3338" s="38" t="s">
        <v>60584</v>
      </c>
      <c r="M3338" s="38" t="s">
        <v>53137</v>
      </c>
      <c r="N3338" s="30">
        <v>343.37</v>
      </c>
      <c r="O3338" s="30">
        <v>0</v>
      </c>
      <c r="P3338" s="38" t="s">
        <v>5870</v>
      </c>
      <c r="Q3338" s="49" t="s">
        <v>5871</v>
      </c>
      <c r="R3338" s="49">
        <v>0</v>
      </c>
      <c r="S3338" s="53">
        <v>5</v>
      </c>
    </row>
    <row r="3339" spans="1:19" x14ac:dyDescent="0.2">
      <c r="A3339" s="28" t="s">
        <v>54</v>
      </c>
      <c r="B3339" s="28" t="s">
        <v>53341</v>
      </c>
      <c r="C3339" s="28" t="s">
        <v>57</v>
      </c>
      <c r="D3339" s="28" t="s">
        <v>55</v>
      </c>
      <c r="E3339" s="28" t="s">
        <v>60585</v>
      </c>
      <c r="F3339" s="66">
        <v>42384.676053240742</v>
      </c>
      <c r="G3339" s="66">
        <v>42391</v>
      </c>
      <c r="H3339" s="66">
        <v>42794</v>
      </c>
      <c r="I3339" s="66">
        <v>42414</v>
      </c>
      <c r="J3339" s="28" t="s">
        <v>66</v>
      </c>
      <c r="K3339" s="38" t="s">
        <v>74</v>
      </c>
      <c r="L3339" s="38" t="s">
        <v>60586</v>
      </c>
      <c r="M3339" s="38" t="s">
        <v>53137</v>
      </c>
      <c r="N3339" s="30">
        <v>1275.6133</v>
      </c>
      <c r="O3339" s="30">
        <v>995.14</v>
      </c>
      <c r="P3339" s="38" t="s">
        <v>110</v>
      </c>
      <c r="Q3339" s="49" t="s">
        <v>111</v>
      </c>
      <c r="R3339" s="49">
        <v>0</v>
      </c>
      <c r="S3339" s="53">
        <v>5</v>
      </c>
    </row>
    <row r="3340" spans="1:19" x14ac:dyDescent="0.2">
      <c r="A3340" s="28" t="s">
        <v>54</v>
      </c>
      <c r="B3340" s="28" t="s">
        <v>53341</v>
      </c>
      <c r="C3340" s="28" t="s">
        <v>57</v>
      </c>
      <c r="D3340" s="28" t="s">
        <v>55</v>
      </c>
      <c r="E3340" s="28" t="s">
        <v>60587</v>
      </c>
      <c r="F3340" s="66">
        <v>42387.597314814811</v>
      </c>
      <c r="G3340" s="66">
        <v>42387</v>
      </c>
      <c r="H3340" s="66">
        <v>42643</v>
      </c>
      <c r="I3340" s="66">
        <v>42417</v>
      </c>
      <c r="J3340" s="28" t="s">
        <v>66</v>
      </c>
      <c r="K3340" s="38" t="s">
        <v>74</v>
      </c>
      <c r="L3340" s="38" t="s">
        <v>60588</v>
      </c>
      <c r="M3340" s="38" t="s">
        <v>53137</v>
      </c>
      <c r="N3340" s="30">
        <v>2303.7474999999999</v>
      </c>
      <c r="O3340" s="30">
        <v>0</v>
      </c>
      <c r="P3340" s="38" t="s">
        <v>239</v>
      </c>
      <c r="Q3340" s="49" t="s">
        <v>240</v>
      </c>
      <c r="R3340" s="49">
        <v>0</v>
      </c>
      <c r="S3340" s="53">
        <v>5</v>
      </c>
    </row>
    <row r="3341" spans="1:19" ht="12.75" customHeight="1" x14ac:dyDescent="0.2">
      <c r="A3341" s="28" t="s">
        <v>54</v>
      </c>
      <c r="B3341" s="28" t="s">
        <v>53341</v>
      </c>
      <c r="C3341" s="28" t="s">
        <v>57</v>
      </c>
      <c r="D3341" s="28" t="s">
        <v>55</v>
      </c>
      <c r="E3341" s="28" t="s">
        <v>60589</v>
      </c>
      <c r="F3341" s="66">
        <v>42397.571840277778</v>
      </c>
      <c r="G3341" s="66">
        <v>42397</v>
      </c>
      <c r="H3341" s="66">
        <v>42766</v>
      </c>
      <c r="I3341" s="66">
        <v>42427</v>
      </c>
      <c r="J3341" s="28" t="s">
        <v>66</v>
      </c>
      <c r="K3341" s="38" t="s">
        <v>77</v>
      </c>
      <c r="L3341" s="38" t="s">
        <v>60590</v>
      </c>
      <c r="M3341" s="38" t="s">
        <v>60591</v>
      </c>
      <c r="N3341" s="30">
        <v>1217.7782999999999</v>
      </c>
      <c r="O3341" s="30">
        <v>945.33</v>
      </c>
      <c r="P3341" s="38" t="s">
        <v>69</v>
      </c>
      <c r="Q3341" s="49" t="s">
        <v>70</v>
      </c>
      <c r="R3341" s="49">
        <v>0</v>
      </c>
      <c r="S3341" s="53">
        <v>5</v>
      </c>
    </row>
    <row r="3342" spans="1:19" ht="12.75" customHeight="1" x14ac:dyDescent="0.2">
      <c r="A3342" s="28" t="s">
        <v>54</v>
      </c>
      <c r="B3342" s="28" t="s">
        <v>53341</v>
      </c>
      <c r="C3342" s="28" t="s">
        <v>57</v>
      </c>
      <c r="D3342" s="28" t="s">
        <v>55</v>
      </c>
      <c r="E3342" s="28" t="s">
        <v>60592</v>
      </c>
      <c r="F3342" s="66">
        <v>42372.619270833333</v>
      </c>
      <c r="G3342" s="66">
        <v>42373</v>
      </c>
      <c r="H3342" s="66">
        <v>42739</v>
      </c>
      <c r="I3342" s="66">
        <v>42402</v>
      </c>
      <c r="J3342" s="28" t="s">
        <v>66</v>
      </c>
      <c r="K3342" s="38" t="s">
        <v>67</v>
      </c>
      <c r="L3342" s="38" t="s">
        <v>60593</v>
      </c>
      <c r="M3342" s="38" t="s">
        <v>53137</v>
      </c>
      <c r="N3342" s="30">
        <v>608.38</v>
      </c>
      <c r="O3342" s="30">
        <v>421.8</v>
      </c>
      <c r="P3342" s="38" t="s">
        <v>409</v>
      </c>
      <c r="Q3342" s="49" t="s">
        <v>410</v>
      </c>
      <c r="R3342" s="49">
        <v>0</v>
      </c>
      <c r="S3342" s="53">
        <v>5</v>
      </c>
    </row>
    <row r="3343" spans="1:19" ht="12.75" customHeight="1" x14ac:dyDescent="0.2">
      <c r="A3343" s="28" t="s">
        <v>54</v>
      </c>
      <c r="B3343" s="28" t="s">
        <v>53342</v>
      </c>
      <c r="C3343" s="28" t="s">
        <v>59</v>
      </c>
      <c r="D3343" s="28" t="s">
        <v>55</v>
      </c>
      <c r="E3343" s="28" t="s">
        <v>60594</v>
      </c>
      <c r="F3343" s="66">
        <v>42390.632731481484</v>
      </c>
      <c r="G3343" s="66">
        <v>42420</v>
      </c>
      <c r="H3343" s="66">
        <v>42786</v>
      </c>
      <c r="I3343" s="66">
        <v>42420</v>
      </c>
      <c r="J3343" s="28" t="s">
        <v>66</v>
      </c>
      <c r="K3343" s="38" t="s">
        <v>67</v>
      </c>
      <c r="L3343" s="38" t="s">
        <v>60595</v>
      </c>
      <c r="M3343" s="38" t="s">
        <v>53137</v>
      </c>
      <c r="N3343" s="30">
        <v>649.28660000000002</v>
      </c>
      <c r="O3343" s="30">
        <v>419.21</v>
      </c>
      <c r="P3343" s="38" t="s">
        <v>4932</v>
      </c>
      <c r="Q3343" s="49" t="s">
        <v>4933</v>
      </c>
      <c r="R3343" s="49">
        <v>0</v>
      </c>
      <c r="S3343" s="53">
        <v>4</v>
      </c>
    </row>
    <row r="3344" spans="1:19" ht="12.75" customHeight="1" x14ac:dyDescent="0.2">
      <c r="A3344" s="28" t="s">
        <v>54</v>
      </c>
      <c r="B3344" s="28" t="s">
        <v>8219</v>
      </c>
      <c r="C3344" s="28" t="s">
        <v>61</v>
      </c>
      <c r="D3344" s="28" t="s">
        <v>55</v>
      </c>
      <c r="E3344" s="28" t="s">
        <v>60596</v>
      </c>
      <c r="F3344" s="66">
        <v>42374.515787037039</v>
      </c>
      <c r="G3344" s="66">
        <v>42375</v>
      </c>
      <c r="H3344" s="66">
        <v>42643</v>
      </c>
      <c r="I3344" s="66">
        <v>42404</v>
      </c>
      <c r="J3344" s="28" t="s">
        <v>66</v>
      </c>
      <c r="K3344" s="38" t="s">
        <v>74</v>
      </c>
      <c r="L3344" s="38" t="s">
        <v>60597</v>
      </c>
      <c r="M3344" s="38" t="s">
        <v>53137</v>
      </c>
      <c r="N3344" s="30">
        <v>0</v>
      </c>
      <c r="O3344" s="30">
        <v>0</v>
      </c>
      <c r="P3344" s="38" t="s">
        <v>618</v>
      </c>
      <c r="Q3344" s="49" t="s">
        <v>619</v>
      </c>
      <c r="R3344" s="49">
        <v>1</v>
      </c>
      <c r="S3344" s="53">
        <v>1</v>
      </c>
    </row>
    <row r="3345" spans="1:19" x14ac:dyDescent="0.2">
      <c r="A3345" s="28" t="s">
        <v>54</v>
      </c>
      <c r="B3345" s="28" t="s">
        <v>8219</v>
      </c>
      <c r="C3345" s="28" t="s">
        <v>61</v>
      </c>
      <c r="D3345" s="28" t="s">
        <v>55</v>
      </c>
      <c r="E3345" s="28" t="s">
        <v>60598</v>
      </c>
      <c r="F3345" s="66">
        <v>42375.36891203704</v>
      </c>
      <c r="G3345" s="66">
        <v>42382</v>
      </c>
      <c r="H3345" s="66">
        <v>42748</v>
      </c>
      <c r="I3345" s="66">
        <v>42405</v>
      </c>
      <c r="J3345" s="28" t="s">
        <v>66</v>
      </c>
      <c r="K3345" s="38" t="s">
        <v>82</v>
      </c>
      <c r="L3345" s="38" t="s">
        <v>60599</v>
      </c>
      <c r="M3345" s="38" t="s">
        <v>53137</v>
      </c>
      <c r="N3345" s="30">
        <v>820.57</v>
      </c>
      <c r="O3345" s="30">
        <v>0</v>
      </c>
      <c r="P3345" s="38" t="s">
        <v>988</v>
      </c>
      <c r="Q3345" s="49" t="s">
        <v>989</v>
      </c>
      <c r="R3345" s="49">
        <v>0</v>
      </c>
      <c r="S3345" s="53">
        <v>4</v>
      </c>
    </row>
    <row r="3346" spans="1:19" ht="12.75" customHeight="1" x14ac:dyDescent="0.2">
      <c r="A3346" s="28" t="s">
        <v>54</v>
      </c>
      <c r="B3346" s="28" t="s">
        <v>8219</v>
      </c>
      <c r="C3346" s="28" t="s">
        <v>61</v>
      </c>
      <c r="D3346" s="28" t="s">
        <v>55</v>
      </c>
      <c r="E3346" s="28" t="s">
        <v>60600</v>
      </c>
      <c r="F3346" s="66">
        <v>42384.528969907406</v>
      </c>
      <c r="G3346" s="66">
        <v>42428</v>
      </c>
      <c r="H3346" s="66">
        <v>42794</v>
      </c>
      <c r="I3346" s="66">
        <v>42444</v>
      </c>
      <c r="J3346" s="28" t="s">
        <v>66</v>
      </c>
      <c r="K3346" s="38" t="s">
        <v>74</v>
      </c>
      <c r="L3346" s="38" t="s">
        <v>60601</v>
      </c>
      <c r="M3346" s="38" t="s">
        <v>60602</v>
      </c>
      <c r="N3346" s="30">
        <v>5197.1350000000002</v>
      </c>
      <c r="O3346" s="30">
        <v>648.03</v>
      </c>
      <c r="P3346" s="38" t="s">
        <v>239</v>
      </c>
      <c r="Q3346" s="49" t="s">
        <v>240</v>
      </c>
      <c r="R3346" s="49">
        <v>0</v>
      </c>
      <c r="S3346" s="53">
        <v>4</v>
      </c>
    </row>
    <row r="3347" spans="1:19" ht="12.75" customHeight="1" x14ac:dyDescent="0.2">
      <c r="A3347" s="28" t="s">
        <v>54</v>
      </c>
      <c r="B3347" s="28" t="s">
        <v>8219</v>
      </c>
      <c r="C3347" s="28" t="s">
        <v>61</v>
      </c>
      <c r="D3347" s="28" t="s">
        <v>55</v>
      </c>
      <c r="E3347" s="67" t="s">
        <v>60603</v>
      </c>
      <c r="F3347" s="66">
        <v>42391.358819444446</v>
      </c>
      <c r="G3347" s="66">
        <v>42391</v>
      </c>
      <c r="H3347" s="66">
        <v>42757</v>
      </c>
      <c r="I3347" s="66">
        <v>42421</v>
      </c>
      <c r="J3347" s="28" t="s">
        <v>66</v>
      </c>
      <c r="K3347" s="38" t="s">
        <v>67</v>
      </c>
      <c r="L3347" s="38" t="s">
        <v>60604</v>
      </c>
      <c r="M3347" s="38" t="s">
        <v>53137</v>
      </c>
      <c r="N3347" s="30">
        <v>375.29750000000001</v>
      </c>
      <c r="O3347" s="30">
        <v>394.43</v>
      </c>
      <c r="P3347" s="38" t="s">
        <v>2760</v>
      </c>
      <c r="Q3347" s="49" t="s">
        <v>2761</v>
      </c>
      <c r="R3347" s="49">
        <v>0</v>
      </c>
      <c r="S3347" s="53">
        <v>5</v>
      </c>
    </row>
    <row r="3348" spans="1:19" x14ac:dyDescent="0.2">
      <c r="A3348" s="28" t="s">
        <v>54</v>
      </c>
      <c r="B3348" s="28" t="s">
        <v>53342</v>
      </c>
      <c r="C3348" s="28" t="s">
        <v>59</v>
      </c>
      <c r="D3348" s="28" t="s">
        <v>55</v>
      </c>
      <c r="E3348" s="28" t="s">
        <v>60605</v>
      </c>
      <c r="F3348" s="66">
        <v>42374.498761574076</v>
      </c>
      <c r="G3348" s="66">
        <v>42353</v>
      </c>
      <c r="H3348" s="66">
        <v>42719</v>
      </c>
      <c r="I3348" s="66">
        <v>42404</v>
      </c>
      <c r="J3348" s="28" t="s">
        <v>166</v>
      </c>
      <c r="K3348" s="38" t="s">
        <v>77</v>
      </c>
      <c r="L3348" s="38" t="s">
        <v>60606</v>
      </c>
      <c r="M3348" s="38" t="s">
        <v>53416</v>
      </c>
      <c r="N3348" s="30">
        <v>0</v>
      </c>
      <c r="O3348" s="30">
        <v>0</v>
      </c>
      <c r="P3348" s="38" t="s">
        <v>1230</v>
      </c>
      <c r="Q3348" s="49" t="s">
        <v>1231</v>
      </c>
      <c r="R3348" s="49">
        <v>1</v>
      </c>
      <c r="S3348" s="53">
        <v>1</v>
      </c>
    </row>
    <row r="3349" spans="1:19" ht="12.75" customHeight="1" x14ac:dyDescent="0.2">
      <c r="A3349" s="28" t="s">
        <v>54</v>
      </c>
      <c r="B3349" s="28" t="s">
        <v>53342</v>
      </c>
      <c r="C3349" s="28" t="s">
        <v>59</v>
      </c>
      <c r="D3349" s="28" t="s">
        <v>55</v>
      </c>
      <c r="E3349" s="28" t="s">
        <v>60607</v>
      </c>
      <c r="F3349" s="66">
        <v>42390.567650462966</v>
      </c>
      <c r="G3349" s="66">
        <v>42390</v>
      </c>
      <c r="H3349" s="66">
        <v>42756</v>
      </c>
      <c r="I3349" s="66">
        <v>42420</v>
      </c>
      <c r="J3349" s="28" t="s">
        <v>66</v>
      </c>
      <c r="K3349" s="38" t="s">
        <v>77</v>
      </c>
      <c r="L3349" s="38" t="s">
        <v>60608</v>
      </c>
      <c r="M3349" s="38" t="s">
        <v>53343</v>
      </c>
      <c r="N3349" s="30">
        <v>824.15369999999996</v>
      </c>
      <c r="O3349" s="30">
        <v>668.05600000000004</v>
      </c>
      <c r="P3349" s="38" t="s">
        <v>4628</v>
      </c>
      <c r="Q3349" s="49" t="s">
        <v>4629</v>
      </c>
      <c r="R3349" s="49">
        <v>0</v>
      </c>
      <c r="S3349" s="53">
        <v>5</v>
      </c>
    </row>
    <row r="3350" spans="1:19" ht="12.75" customHeight="1" x14ac:dyDescent="0.2">
      <c r="A3350" s="28" t="s">
        <v>54</v>
      </c>
      <c r="B3350" s="28" t="s">
        <v>53342</v>
      </c>
      <c r="C3350" s="28" t="s">
        <v>59</v>
      </c>
      <c r="D3350" s="28" t="s">
        <v>55</v>
      </c>
      <c r="E3350" s="28" t="s">
        <v>60609</v>
      </c>
      <c r="F3350" s="66">
        <v>42388.7971412037</v>
      </c>
      <c r="G3350" s="66">
        <v>42391</v>
      </c>
      <c r="H3350" s="66">
        <v>42757</v>
      </c>
      <c r="I3350" s="66">
        <v>42418</v>
      </c>
      <c r="J3350" s="28" t="s">
        <v>66</v>
      </c>
      <c r="K3350" s="38" t="s">
        <v>82</v>
      </c>
      <c r="L3350" s="38" t="s">
        <v>60610</v>
      </c>
      <c r="M3350" s="38" t="s">
        <v>53137</v>
      </c>
      <c r="N3350" s="30">
        <v>944.44</v>
      </c>
      <c r="O3350" s="30">
        <v>0</v>
      </c>
      <c r="P3350" s="38" t="s">
        <v>856</v>
      </c>
      <c r="Q3350" s="49" t="s">
        <v>857</v>
      </c>
      <c r="R3350" s="49">
        <v>0</v>
      </c>
      <c r="S3350" s="53">
        <v>5</v>
      </c>
    </row>
    <row r="3351" spans="1:19" x14ac:dyDescent="0.2">
      <c r="A3351" s="28" t="s">
        <v>54</v>
      </c>
      <c r="B3351" s="28" t="s">
        <v>53342</v>
      </c>
      <c r="C3351" s="28" t="s">
        <v>59</v>
      </c>
      <c r="D3351" s="28" t="s">
        <v>55</v>
      </c>
      <c r="E3351" s="28" t="s">
        <v>60611</v>
      </c>
      <c r="F3351" s="66">
        <v>42376.243831018517</v>
      </c>
      <c r="G3351" s="66">
        <v>42380</v>
      </c>
      <c r="H3351" s="66">
        <v>42746</v>
      </c>
      <c r="I3351" s="66">
        <v>42406</v>
      </c>
      <c r="J3351" s="28" t="s">
        <v>66</v>
      </c>
      <c r="K3351" s="38" t="s">
        <v>77</v>
      </c>
      <c r="L3351" s="38" t="s">
        <v>60612</v>
      </c>
      <c r="M3351" s="38" t="s">
        <v>53536</v>
      </c>
      <c r="N3351" s="30">
        <v>2225.5515999999998</v>
      </c>
      <c r="O3351" s="30">
        <v>2225.5515999999998</v>
      </c>
      <c r="P3351" s="38" t="s">
        <v>516</v>
      </c>
      <c r="Q3351" s="49" t="s">
        <v>517</v>
      </c>
      <c r="R3351" s="49">
        <v>1</v>
      </c>
      <c r="S3351" s="53">
        <v>5</v>
      </c>
    </row>
    <row r="3352" spans="1:19" ht="12.75" customHeight="1" x14ac:dyDescent="0.2">
      <c r="A3352" s="28" t="s">
        <v>54</v>
      </c>
      <c r="B3352" s="28" t="s">
        <v>8219</v>
      </c>
      <c r="C3352" s="28" t="s">
        <v>61</v>
      </c>
      <c r="D3352" s="28" t="s">
        <v>55</v>
      </c>
      <c r="E3352" s="28" t="s">
        <v>60613</v>
      </c>
      <c r="F3352" s="66">
        <v>42374.434965277775</v>
      </c>
      <c r="G3352" s="66">
        <v>42374</v>
      </c>
      <c r="H3352" s="66">
        <v>42784</v>
      </c>
      <c r="I3352" s="66">
        <v>42404</v>
      </c>
      <c r="J3352" s="28" t="s">
        <v>66</v>
      </c>
      <c r="K3352" s="38" t="s">
        <v>74</v>
      </c>
      <c r="L3352" s="38" t="s">
        <v>60614</v>
      </c>
      <c r="M3352" s="38" t="s">
        <v>53137</v>
      </c>
      <c r="N3352" s="30">
        <v>1903.8033</v>
      </c>
      <c r="O3352" s="30">
        <v>2190.66</v>
      </c>
      <c r="P3352" s="38" t="s">
        <v>84</v>
      </c>
      <c r="Q3352" s="49" t="s">
        <v>85</v>
      </c>
      <c r="R3352" s="49">
        <v>0</v>
      </c>
      <c r="S3352" s="53">
        <v>5</v>
      </c>
    </row>
    <row r="3353" spans="1:19" x14ac:dyDescent="0.2">
      <c r="A3353" s="28" t="s">
        <v>54</v>
      </c>
      <c r="B3353" s="28" t="s">
        <v>8219</v>
      </c>
      <c r="C3353" s="28" t="s">
        <v>61</v>
      </c>
      <c r="D3353" s="28" t="s">
        <v>55</v>
      </c>
      <c r="E3353" s="28" t="s">
        <v>60615</v>
      </c>
      <c r="F3353" s="66">
        <v>42377.509895833333</v>
      </c>
      <c r="G3353" s="66">
        <v>42377</v>
      </c>
      <c r="H3353" s="66">
        <v>42743</v>
      </c>
      <c r="I3353" s="66">
        <v>42407</v>
      </c>
      <c r="J3353" s="28" t="s">
        <v>66</v>
      </c>
      <c r="K3353" s="38" t="s">
        <v>74</v>
      </c>
      <c r="L3353" s="38" t="s">
        <v>60616</v>
      </c>
      <c r="M3353" s="38" t="s">
        <v>53137</v>
      </c>
      <c r="N3353" s="30">
        <v>488.86200000000002</v>
      </c>
      <c r="O3353" s="30">
        <v>613.52</v>
      </c>
      <c r="P3353" s="38" t="s">
        <v>1370</v>
      </c>
      <c r="Q3353" s="49" t="s">
        <v>1371</v>
      </c>
      <c r="R3353" s="49">
        <v>0</v>
      </c>
      <c r="S3353" s="53">
        <v>5</v>
      </c>
    </row>
    <row r="3354" spans="1:19" x14ac:dyDescent="0.2">
      <c r="A3354" s="28" t="s">
        <v>54</v>
      </c>
      <c r="B3354" s="28" t="s">
        <v>8219</v>
      </c>
      <c r="C3354" s="28" t="s">
        <v>61</v>
      </c>
      <c r="D3354" s="28" t="s">
        <v>55</v>
      </c>
      <c r="E3354" s="28" t="s">
        <v>60617</v>
      </c>
      <c r="F3354" s="66">
        <v>42391.381423611114</v>
      </c>
      <c r="G3354" s="66">
        <v>42391</v>
      </c>
      <c r="H3354" s="66">
        <v>42757</v>
      </c>
      <c r="I3354" s="66">
        <v>42421</v>
      </c>
      <c r="J3354" s="28" t="s">
        <v>66</v>
      </c>
      <c r="K3354" s="38" t="s">
        <v>74</v>
      </c>
      <c r="L3354" s="38" t="s">
        <v>60618</v>
      </c>
      <c r="M3354" s="38" t="s">
        <v>53137</v>
      </c>
      <c r="N3354" s="30">
        <v>4972.0165999999999</v>
      </c>
      <c r="O3354" s="30">
        <v>3344.49</v>
      </c>
      <c r="P3354" s="38" t="s">
        <v>144</v>
      </c>
      <c r="Q3354" s="49" t="s">
        <v>145</v>
      </c>
      <c r="R3354" s="49">
        <v>0</v>
      </c>
      <c r="S3354" s="53">
        <v>4</v>
      </c>
    </row>
    <row r="3355" spans="1:19" ht="12.75" customHeight="1" x14ac:dyDescent="0.2">
      <c r="A3355" s="28" t="s">
        <v>54</v>
      </c>
      <c r="B3355" s="28" t="s">
        <v>8219</v>
      </c>
      <c r="C3355" s="28" t="s">
        <v>61</v>
      </c>
      <c r="D3355" s="28" t="s">
        <v>55</v>
      </c>
      <c r="E3355" s="28" t="s">
        <v>60619</v>
      </c>
      <c r="F3355" s="66">
        <v>42373.465289351851</v>
      </c>
      <c r="G3355" s="66">
        <v>42376</v>
      </c>
      <c r="H3355" s="66">
        <v>42742</v>
      </c>
      <c r="I3355" s="66">
        <v>42403</v>
      </c>
      <c r="J3355" s="28" t="s">
        <v>66</v>
      </c>
      <c r="K3355" s="38" t="s">
        <v>82</v>
      </c>
      <c r="L3355" s="38" t="s">
        <v>60620</v>
      </c>
      <c r="M3355" s="38" t="s">
        <v>53137</v>
      </c>
      <c r="N3355" s="30">
        <v>430.73</v>
      </c>
      <c r="O3355" s="30">
        <v>0</v>
      </c>
      <c r="P3355" s="38" t="s">
        <v>53140</v>
      </c>
      <c r="Q3355" s="49" t="s">
        <v>53141</v>
      </c>
      <c r="R3355" s="49">
        <v>0</v>
      </c>
      <c r="S3355" s="53">
        <v>5</v>
      </c>
    </row>
    <row r="3356" spans="1:19" ht="12.75" customHeight="1" x14ac:dyDescent="0.2">
      <c r="A3356" s="28" t="s">
        <v>54</v>
      </c>
      <c r="B3356" s="28" t="s">
        <v>8219</v>
      </c>
      <c r="C3356" s="28" t="s">
        <v>61</v>
      </c>
      <c r="D3356" s="28" t="s">
        <v>55</v>
      </c>
      <c r="E3356" s="28" t="s">
        <v>60621</v>
      </c>
      <c r="F3356" s="66">
        <v>42398.457592592589</v>
      </c>
      <c r="G3356" s="66">
        <v>42398</v>
      </c>
      <c r="H3356" s="66">
        <v>42764</v>
      </c>
      <c r="I3356" s="66">
        <v>42428</v>
      </c>
      <c r="J3356" s="28" t="s">
        <v>66</v>
      </c>
      <c r="K3356" s="38" t="s">
        <v>82</v>
      </c>
      <c r="L3356" s="38" t="s">
        <v>60622</v>
      </c>
      <c r="M3356" s="38" t="s">
        <v>53137</v>
      </c>
      <c r="N3356" s="30">
        <v>0</v>
      </c>
      <c r="O3356" s="30">
        <v>0</v>
      </c>
      <c r="P3356" s="38" t="s">
        <v>159</v>
      </c>
      <c r="Q3356" s="49" t="s">
        <v>160</v>
      </c>
      <c r="R3356" s="49">
        <v>0</v>
      </c>
      <c r="S3356" s="53">
        <v>5</v>
      </c>
    </row>
    <row r="3357" spans="1:19" x14ac:dyDescent="0.2">
      <c r="A3357" s="28" t="s">
        <v>54</v>
      </c>
      <c r="B3357" s="28" t="s">
        <v>53342</v>
      </c>
      <c r="C3357" s="28" t="s">
        <v>59</v>
      </c>
      <c r="D3357" s="28" t="s">
        <v>55</v>
      </c>
      <c r="E3357" s="28" t="s">
        <v>60623</v>
      </c>
      <c r="F3357" s="66">
        <v>42388.485960648148</v>
      </c>
      <c r="G3357" s="66">
        <v>42413</v>
      </c>
      <c r="H3357" s="66">
        <v>42779</v>
      </c>
      <c r="I3357" s="66">
        <v>42418</v>
      </c>
      <c r="J3357" s="28" t="s">
        <v>66</v>
      </c>
      <c r="K3357" s="38" t="s">
        <v>82</v>
      </c>
      <c r="L3357" s="38" t="s">
        <v>60624</v>
      </c>
      <c r="M3357" s="38" t="s">
        <v>53137</v>
      </c>
      <c r="N3357" s="30">
        <v>1627.125</v>
      </c>
      <c r="O3357" s="30">
        <v>0</v>
      </c>
      <c r="P3357" s="38" t="s">
        <v>3261</v>
      </c>
      <c r="Q3357" s="49" t="s">
        <v>3262</v>
      </c>
      <c r="R3357" s="49">
        <v>0</v>
      </c>
      <c r="S3357" s="53">
        <v>5</v>
      </c>
    </row>
    <row r="3358" spans="1:19" x14ac:dyDescent="0.2">
      <c r="A3358" s="28" t="s">
        <v>54</v>
      </c>
      <c r="B3358" s="28" t="s">
        <v>53342</v>
      </c>
      <c r="C3358" s="28" t="s">
        <v>59</v>
      </c>
      <c r="D3358" s="28" t="s">
        <v>55</v>
      </c>
      <c r="E3358" s="67" t="s">
        <v>60625</v>
      </c>
      <c r="F3358" s="66">
        <v>42377.708333333336</v>
      </c>
      <c r="G3358" s="66">
        <v>42382</v>
      </c>
      <c r="H3358" s="66">
        <v>42748</v>
      </c>
      <c r="I3358" s="66">
        <v>42407</v>
      </c>
      <c r="J3358" s="28" t="s">
        <v>66</v>
      </c>
      <c r="K3358" s="38" t="s">
        <v>74</v>
      </c>
      <c r="L3358" s="38" t="s">
        <v>60626</v>
      </c>
      <c r="M3358" s="38" t="s">
        <v>53137</v>
      </c>
      <c r="N3358" s="30">
        <v>1286.6099999999999</v>
      </c>
      <c r="O3358" s="30">
        <v>1287.1099999999999</v>
      </c>
      <c r="P3358" s="38" t="s">
        <v>5262</v>
      </c>
      <c r="Q3358" s="49" t="s">
        <v>5263</v>
      </c>
      <c r="R3358" s="49">
        <v>0</v>
      </c>
      <c r="S3358" s="53">
        <v>5</v>
      </c>
    </row>
    <row r="3359" spans="1:19" x14ac:dyDescent="0.2">
      <c r="A3359" s="28" t="s">
        <v>54</v>
      </c>
      <c r="B3359" s="28" t="s">
        <v>53342</v>
      </c>
      <c r="C3359" s="28" t="s">
        <v>59</v>
      </c>
      <c r="D3359" s="28" t="s">
        <v>55</v>
      </c>
      <c r="E3359" s="28" t="s">
        <v>60627</v>
      </c>
      <c r="F3359" s="66">
        <v>42397.464548611111</v>
      </c>
      <c r="G3359" s="66">
        <v>42401</v>
      </c>
      <c r="H3359" s="66">
        <v>42767</v>
      </c>
      <c r="I3359" s="66">
        <v>42427</v>
      </c>
      <c r="J3359" s="28" t="s">
        <v>166</v>
      </c>
      <c r="K3359" s="38" t="s">
        <v>77</v>
      </c>
      <c r="L3359" s="38" t="s">
        <v>60628</v>
      </c>
      <c r="M3359" s="38" t="s">
        <v>60629</v>
      </c>
      <c r="N3359" s="30">
        <v>0</v>
      </c>
      <c r="O3359" s="30">
        <v>0</v>
      </c>
      <c r="P3359" s="38" t="s">
        <v>856</v>
      </c>
      <c r="Q3359" s="49" t="s">
        <v>857</v>
      </c>
      <c r="R3359" s="49">
        <v>1</v>
      </c>
      <c r="S3359" s="53">
        <v>1</v>
      </c>
    </row>
    <row r="3360" spans="1:19" x14ac:dyDescent="0.2">
      <c r="A3360" s="28" t="s">
        <v>54</v>
      </c>
      <c r="B3360" s="28" t="s">
        <v>53342</v>
      </c>
      <c r="C3360" s="28" t="s">
        <v>59</v>
      </c>
      <c r="D3360" s="28" t="s">
        <v>55</v>
      </c>
      <c r="E3360" s="28" t="s">
        <v>60630</v>
      </c>
      <c r="F3360" s="66">
        <v>42387.637407407405</v>
      </c>
      <c r="G3360" s="66">
        <v>42420</v>
      </c>
      <c r="H3360" s="66">
        <v>42786</v>
      </c>
      <c r="I3360" s="66">
        <v>42417</v>
      </c>
      <c r="J3360" s="28" t="s">
        <v>66</v>
      </c>
      <c r="K3360" s="38" t="s">
        <v>82</v>
      </c>
      <c r="L3360" s="38" t="s">
        <v>60631</v>
      </c>
      <c r="M3360" s="38" t="s">
        <v>53137</v>
      </c>
      <c r="N3360" s="30">
        <v>1424.1166000000001</v>
      </c>
      <c r="O3360" s="30">
        <v>0</v>
      </c>
      <c r="P3360" s="38" t="s">
        <v>416</v>
      </c>
      <c r="Q3360" s="49" t="s">
        <v>417</v>
      </c>
      <c r="R3360" s="49">
        <v>0</v>
      </c>
      <c r="S3360" s="53">
        <v>5</v>
      </c>
    </row>
    <row r="3361" spans="1:19" x14ac:dyDescent="0.2">
      <c r="A3361" s="28" t="s">
        <v>54</v>
      </c>
      <c r="B3361" s="28" t="s">
        <v>53342</v>
      </c>
      <c r="C3361" s="28" t="s">
        <v>59</v>
      </c>
      <c r="D3361" s="28" t="s">
        <v>55</v>
      </c>
      <c r="E3361" s="28" t="s">
        <v>60632</v>
      </c>
      <c r="F3361" s="66">
        <v>42383.460752314815</v>
      </c>
      <c r="G3361" s="66">
        <v>42402</v>
      </c>
      <c r="H3361" s="66">
        <v>42768</v>
      </c>
      <c r="I3361" s="66">
        <v>42413</v>
      </c>
      <c r="J3361" s="28" t="s">
        <v>66</v>
      </c>
      <c r="K3361" s="38" t="s">
        <v>82</v>
      </c>
      <c r="L3361" s="38" t="s">
        <v>60633</v>
      </c>
      <c r="M3361" s="38" t="s">
        <v>53137</v>
      </c>
      <c r="N3361" s="30">
        <v>2683.5025000000001</v>
      </c>
      <c r="O3361" s="30">
        <v>0</v>
      </c>
      <c r="P3361" s="38" t="s">
        <v>84</v>
      </c>
      <c r="Q3361" s="49" t="s">
        <v>85</v>
      </c>
      <c r="R3361" s="49">
        <v>0</v>
      </c>
      <c r="S3361" s="53">
        <v>3</v>
      </c>
    </row>
    <row r="3362" spans="1:19" ht="12.75" customHeight="1" x14ac:dyDescent="0.2">
      <c r="A3362" s="28" t="s">
        <v>54</v>
      </c>
      <c r="B3362" s="28" t="s">
        <v>53345</v>
      </c>
      <c r="C3362" s="28" t="s">
        <v>62</v>
      </c>
      <c r="D3362" s="28" t="s">
        <v>55</v>
      </c>
      <c r="E3362" s="28" t="s">
        <v>60634</v>
      </c>
      <c r="F3362" s="66">
        <v>42400.535995370374</v>
      </c>
      <c r="G3362" s="66">
        <v>42415</v>
      </c>
      <c r="H3362" s="66">
        <v>42781</v>
      </c>
      <c r="I3362" s="66">
        <v>42430</v>
      </c>
      <c r="J3362" s="28" t="s">
        <v>66</v>
      </c>
      <c r="K3362" s="38" t="s">
        <v>82</v>
      </c>
      <c r="L3362" s="38" t="s">
        <v>60635</v>
      </c>
      <c r="M3362" s="38" t="s">
        <v>53137</v>
      </c>
      <c r="N3362" s="30">
        <v>1579.845</v>
      </c>
      <c r="O3362" s="30">
        <v>0</v>
      </c>
      <c r="P3362" s="38" t="s">
        <v>84</v>
      </c>
      <c r="Q3362" s="49" t="s">
        <v>85</v>
      </c>
      <c r="R3362" s="49">
        <v>1</v>
      </c>
      <c r="S3362" s="53">
        <v>5</v>
      </c>
    </row>
    <row r="3363" spans="1:19" ht="12.75" customHeight="1" x14ac:dyDescent="0.2">
      <c r="A3363" s="28" t="s">
        <v>54</v>
      </c>
      <c r="B3363" s="28" t="s">
        <v>53345</v>
      </c>
      <c r="C3363" s="28" t="s">
        <v>62</v>
      </c>
      <c r="D3363" s="28" t="s">
        <v>55</v>
      </c>
      <c r="E3363" s="28" t="s">
        <v>60636</v>
      </c>
      <c r="F3363" s="66">
        <v>42382.7031712963</v>
      </c>
      <c r="G3363" s="66">
        <v>42384</v>
      </c>
      <c r="H3363" s="66">
        <v>42750</v>
      </c>
      <c r="I3363" s="66">
        <v>42412</v>
      </c>
      <c r="J3363" s="28" t="s">
        <v>66</v>
      </c>
      <c r="K3363" s="38" t="s">
        <v>67</v>
      </c>
      <c r="L3363" s="38" t="s">
        <v>60637</v>
      </c>
      <c r="M3363" s="38" t="s">
        <v>53137</v>
      </c>
      <c r="N3363" s="30">
        <v>464.31799999999998</v>
      </c>
      <c r="O3363" s="30">
        <v>325.31</v>
      </c>
      <c r="P3363" s="38" t="s">
        <v>174</v>
      </c>
      <c r="Q3363" s="49" t="s">
        <v>175</v>
      </c>
      <c r="R3363" s="49">
        <v>0</v>
      </c>
      <c r="S3363" s="53">
        <v>5</v>
      </c>
    </row>
    <row r="3364" spans="1:19" ht="12.75" customHeight="1" x14ac:dyDescent="0.2">
      <c r="A3364" s="28" t="s">
        <v>54</v>
      </c>
      <c r="B3364" s="28" t="s">
        <v>53345</v>
      </c>
      <c r="C3364" s="28" t="s">
        <v>62</v>
      </c>
      <c r="D3364" s="28" t="s">
        <v>55</v>
      </c>
      <c r="E3364" s="28" t="s">
        <v>60638</v>
      </c>
      <c r="F3364" s="66">
        <v>42375.667314814818</v>
      </c>
      <c r="G3364" s="66">
        <v>42388</v>
      </c>
      <c r="H3364" s="66">
        <v>42754</v>
      </c>
      <c r="I3364" s="66">
        <v>42405</v>
      </c>
      <c r="J3364" s="28" t="s">
        <v>66</v>
      </c>
      <c r="K3364" s="38" t="s">
        <v>74</v>
      </c>
      <c r="L3364" s="38" t="s">
        <v>60639</v>
      </c>
      <c r="M3364" s="38" t="s">
        <v>53137</v>
      </c>
      <c r="N3364" s="30">
        <v>768.04330000000004</v>
      </c>
      <c r="O3364" s="30">
        <v>1283.2</v>
      </c>
      <c r="P3364" s="38" t="s">
        <v>3608</v>
      </c>
      <c r="Q3364" s="49" t="s">
        <v>3609</v>
      </c>
      <c r="R3364" s="49">
        <v>0</v>
      </c>
      <c r="S3364" s="53">
        <v>5</v>
      </c>
    </row>
    <row r="3365" spans="1:19" ht="12.75" customHeight="1" x14ac:dyDescent="0.2">
      <c r="A3365" s="28" t="s">
        <v>54</v>
      </c>
      <c r="B3365" s="28" t="s">
        <v>53345</v>
      </c>
      <c r="C3365" s="28" t="s">
        <v>62</v>
      </c>
      <c r="D3365" s="28" t="s">
        <v>55</v>
      </c>
      <c r="E3365" s="28" t="s">
        <v>60640</v>
      </c>
      <c r="F3365" s="66">
        <v>42374.631006944444</v>
      </c>
      <c r="G3365" s="66">
        <v>42389</v>
      </c>
      <c r="H3365" s="66">
        <v>42755</v>
      </c>
      <c r="I3365" s="66">
        <v>42404</v>
      </c>
      <c r="J3365" s="28" t="s">
        <v>66</v>
      </c>
      <c r="K3365" s="38" t="s">
        <v>67</v>
      </c>
      <c r="L3365" s="38" t="s">
        <v>60641</v>
      </c>
      <c r="M3365" s="38" t="s">
        <v>53137</v>
      </c>
      <c r="N3365" s="30">
        <v>1165.47</v>
      </c>
      <c r="O3365" s="30">
        <v>1165.47</v>
      </c>
      <c r="P3365" s="38" t="s">
        <v>79</v>
      </c>
      <c r="Q3365" s="49" t="s">
        <v>80</v>
      </c>
      <c r="R3365" s="49">
        <v>0</v>
      </c>
      <c r="S3365" s="53">
        <v>5</v>
      </c>
    </row>
    <row r="3366" spans="1:19" x14ac:dyDescent="0.2">
      <c r="A3366" s="28" t="s">
        <v>54</v>
      </c>
      <c r="B3366" s="28" t="s">
        <v>53345</v>
      </c>
      <c r="C3366" s="28" t="s">
        <v>62</v>
      </c>
      <c r="D3366" s="28" t="s">
        <v>55</v>
      </c>
      <c r="E3366" s="67" t="s">
        <v>60642</v>
      </c>
      <c r="F3366" s="66">
        <v>42389.698229166665</v>
      </c>
      <c r="G3366" s="66">
        <v>42391</v>
      </c>
      <c r="H3366" s="66">
        <v>42757</v>
      </c>
      <c r="I3366" s="66">
        <v>42419</v>
      </c>
      <c r="J3366" s="28" t="s">
        <v>66</v>
      </c>
      <c r="K3366" s="38" t="s">
        <v>82</v>
      </c>
      <c r="L3366" s="38" t="s">
        <v>60643</v>
      </c>
      <c r="M3366" s="38" t="s">
        <v>53137</v>
      </c>
      <c r="N3366" s="30">
        <v>0</v>
      </c>
      <c r="O3366" s="30">
        <v>0</v>
      </c>
      <c r="P3366" s="38" t="s">
        <v>1608</v>
      </c>
      <c r="Q3366" s="49" t="s">
        <v>1609</v>
      </c>
      <c r="R3366" s="49">
        <v>0</v>
      </c>
      <c r="S3366" s="53">
        <v>5</v>
      </c>
    </row>
    <row r="3367" spans="1:19" x14ac:dyDescent="0.2">
      <c r="A3367" s="28" t="s">
        <v>54</v>
      </c>
      <c r="B3367" s="28" t="s">
        <v>53345</v>
      </c>
      <c r="C3367" s="28" t="s">
        <v>62</v>
      </c>
      <c r="D3367" s="28" t="s">
        <v>55</v>
      </c>
      <c r="E3367" s="67" t="s">
        <v>60644</v>
      </c>
      <c r="F3367" s="66">
        <v>42400.5466087963</v>
      </c>
      <c r="G3367" s="66">
        <v>42415</v>
      </c>
      <c r="H3367" s="66">
        <v>42781</v>
      </c>
      <c r="I3367" s="66">
        <v>42430</v>
      </c>
      <c r="J3367" s="28" t="s">
        <v>66</v>
      </c>
      <c r="K3367" s="38" t="s">
        <v>82</v>
      </c>
      <c r="L3367" s="38" t="s">
        <v>60645</v>
      </c>
      <c r="M3367" s="38" t="s">
        <v>53137</v>
      </c>
      <c r="N3367" s="30">
        <v>2668.47</v>
      </c>
      <c r="O3367" s="30">
        <v>0</v>
      </c>
      <c r="P3367" s="38" t="s">
        <v>60646</v>
      </c>
      <c r="Q3367" s="49" t="s">
        <v>60647</v>
      </c>
      <c r="R3367" s="49">
        <v>1</v>
      </c>
      <c r="S3367" s="53">
        <v>5</v>
      </c>
    </row>
    <row r="3368" spans="1:19" ht="12.75" customHeight="1" x14ac:dyDescent="0.2">
      <c r="A3368" s="28" t="s">
        <v>54</v>
      </c>
      <c r="B3368" s="28" t="s">
        <v>53345</v>
      </c>
      <c r="C3368" s="28" t="s">
        <v>62</v>
      </c>
      <c r="D3368" s="28" t="s">
        <v>55</v>
      </c>
      <c r="E3368" s="28" t="s">
        <v>60648</v>
      </c>
      <c r="F3368" s="66">
        <v>42377.572129629632</v>
      </c>
      <c r="G3368" s="66">
        <v>42380</v>
      </c>
      <c r="H3368" s="66">
        <v>42746</v>
      </c>
      <c r="I3368" s="66">
        <v>42407</v>
      </c>
      <c r="J3368" s="28" t="s">
        <v>66</v>
      </c>
      <c r="K3368" s="38" t="s">
        <v>77</v>
      </c>
      <c r="L3368" s="38" t="s">
        <v>60649</v>
      </c>
      <c r="M3368" s="38" t="s">
        <v>60650</v>
      </c>
      <c r="N3368" s="30">
        <v>1533.4683</v>
      </c>
      <c r="O3368" s="30">
        <v>1338.835</v>
      </c>
      <c r="P3368" s="38" t="s">
        <v>1785</v>
      </c>
      <c r="Q3368" s="49" t="s">
        <v>1786</v>
      </c>
      <c r="R3368" s="49">
        <v>0</v>
      </c>
      <c r="S3368" s="53">
        <v>5</v>
      </c>
    </row>
    <row r="3369" spans="1:19" x14ac:dyDescent="0.2">
      <c r="A3369" s="28" t="s">
        <v>54</v>
      </c>
      <c r="B3369" s="28" t="s">
        <v>53345</v>
      </c>
      <c r="C3369" s="28" t="s">
        <v>62</v>
      </c>
      <c r="D3369" s="28" t="s">
        <v>55</v>
      </c>
      <c r="E3369" s="67" t="s">
        <v>60651</v>
      </c>
      <c r="F3369" s="66">
        <v>42384.628622685188</v>
      </c>
      <c r="G3369" s="66">
        <v>42383</v>
      </c>
      <c r="H3369" s="66">
        <v>42749</v>
      </c>
      <c r="I3369" s="66">
        <v>42414</v>
      </c>
      <c r="J3369" s="28" t="s">
        <v>66</v>
      </c>
      <c r="K3369" s="38" t="s">
        <v>67</v>
      </c>
      <c r="L3369" s="38" t="s">
        <v>60652</v>
      </c>
      <c r="M3369" s="38" t="s">
        <v>53137</v>
      </c>
      <c r="N3369" s="30">
        <v>1457.115</v>
      </c>
      <c r="O3369" s="30">
        <v>1348.56</v>
      </c>
      <c r="P3369" s="38" t="s">
        <v>7148</v>
      </c>
      <c r="Q3369" s="49" t="s">
        <v>7149</v>
      </c>
      <c r="R3369" s="49">
        <v>0</v>
      </c>
      <c r="S3369" s="53">
        <v>5</v>
      </c>
    </row>
    <row r="3370" spans="1:19" ht="12.75" customHeight="1" x14ac:dyDescent="0.2">
      <c r="A3370" s="28" t="s">
        <v>54</v>
      </c>
      <c r="B3370" s="28" t="s">
        <v>804</v>
      </c>
      <c r="C3370" s="28" t="s">
        <v>57</v>
      </c>
      <c r="D3370" s="28" t="s">
        <v>55</v>
      </c>
      <c r="E3370" s="28" t="s">
        <v>60653</v>
      </c>
      <c r="F3370" s="66">
        <v>42387.395856481482</v>
      </c>
      <c r="G3370" s="66">
        <v>42399</v>
      </c>
      <c r="H3370" s="66">
        <v>42765</v>
      </c>
      <c r="I3370" s="66">
        <v>42417</v>
      </c>
      <c r="J3370" s="28" t="s">
        <v>66</v>
      </c>
      <c r="K3370" s="38" t="s">
        <v>103</v>
      </c>
      <c r="L3370" s="38" t="s">
        <v>60654</v>
      </c>
      <c r="M3370" s="38" t="s">
        <v>53137</v>
      </c>
      <c r="N3370" s="30">
        <v>1058.6500000000001</v>
      </c>
      <c r="O3370" s="30">
        <v>0</v>
      </c>
      <c r="P3370" s="38" t="s">
        <v>2615</v>
      </c>
      <c r="Q3370" s="49" t="s">
        <v>2616</v>
      </c>
      <c r="R3370" s="49">
        <v>0</v>
      </c>
      <c r="S3370" s="53">
        <v>4</v>
      </c>
    </row>
    <row r="3371" spans="1:19" ht="12.75" customHeight="1" x14ac:dyDescent="0.2">
      <c r="A3371" s="28" t="s">
        <v>54</v>
      </c>
      <c r="B3371" s="28" t="s">
        <v>804</v>
      </c>
      <c r="C3371" s="28" t="s">
        <v>57</v>
      </c>
      <c r="D3371" s="28" t="s">
        <v>55</v>
      </c>
      <c r="E3371" s="67" t="s">
        <v>60655</v>
      </c>
      <c r="F3371" s="66">
        <v>42388.651782407411</v>
      </c>
      <c r="G3371" s="66">
        <v>42391</v>
      </c>
      <c r="H3371" s="66">
        <v>42757</v>
      </c>
      <c r="I3371" s="66">
        <v>42418</v>
      </c>
      <c r="J3371" s="28" t="s">
        <v>66</v>
      </c>
      <c r="K3371" s="38" t="s">
        <v>82</v>
      </c>
      <c r="L3371" s="38" t="s">
        <v>60656</v>
      </c>
      <c r="M3371" s="38" t="s">
        <v>53137</v>
      </c>
      <c r="N3371" s="30">
        <v>1357.87</v>
      </c>
      <c r="O3371" s="30">
        <v>0</v>
      </c>
      <c r="P3371" s="38" t="s">
        <v>268</v>
      </c>
      <c r="Q3371" s="49" t="s">
        <v>269</v>
      </c>
      <c r="R3371" s="49">
        <v>0</v>
      </c>
      <c r="S3371" s="53">
        <v>5</v>
      </c>
    </row>
    <row r="3372" spans="1:19" ht="12.75" customHeight="1" x14ac:dyDescent="0.2">
      <c r="A3372" s="28" t="s">
        <v>54</v>
      </c>
      <c r="B3372" s="28" t="s">
        <v>804</v>
      </c>
      <c r="C3372" s="28" t="s">
        <v>57</v>
      </c>
      <c r="D3372" s="28" t="s">
        <v>55</v>
      </c>
      <c r="E3372" s="67" t="s">
        <v>60657</v>
      </c>
      <c r="F3372" s="66">
        <v>42394.478495370371</v>
      </c>
      <c r="G3372" s="66">
        <v>42394</v>
      </c>
      <c r="H3372" s="66">
        <v>42760</v>
      </c>
      <c r="I3372" s="66">
        <v>42424</v>
      </c>
      <c r="J3372" s="28" t="s">
        <v>66</v>
      </c>
      <c r="K3372" s="38" t="s">
        <v>82</v>
      </c>
      <c r="L3372" s="38" t="s">
        <v>60658</v>
      </c>
      <c r="M3372" s="38" t="s">
        <v>53137</v>
      </c>
      <c r="N3372" s="30">
        <v>0</v>
      </c>
      <c r="O3372" s="30">
        <v>0</v>
      </c>
      <c r="P3372" s="38" t="s">
        <v>84</v>
      </c>
      <c r="Q3372" s="49" t="s">
        <v>85</v>
      </c>
      <c r="R3372" s="49">
        <v>0</v>
      </c>
      <c r="S3372" s="53">
        <v>5</v>
      </c>
    </row>
    <row r="3373" spans="1:19" x14ac:dyDescent="0.2">
      <c r="A3373" s="28" t="s">
        <v>54</v>
      </c>
      <c r="B3373" s="28" t="s">
        <v>804</v>
      </c>
      <c r="C3373" s="28" t="s">
        <v>57</v>
      </c>
      <c r="D3373" s="28" t="s">
        <v>55</v>
      </c>
      <c r="E3373" s="67" t="s">
        <v>60659</v>
      </c>
      <c r="F3373" s="66">
        <v>42390.442928240744</v>
      </c>
      <c r="G3373" s="66">
        <v>42408</v>
      </c>
      <c r="H3373" s="66">
        <v>42774</v>
      </c>
      <c r="I3373" s="66">
        <v>42420</v>
      </c>
      <c r="J3373" s="28" t="s">
        <v>66</v>
      </c>
      <c r="K3373" s="38" t="s">
        <v>103</v>
      </c>
      <c r="L3373" s="38" t="s">
        <v>60660</v>
      </c>
      <c r="M3373" s="38" t="s">
        <v>53137</v>
      </c>
      <c r="N3373" s="30">
        <v>3363.93</v>
      </c>
      <c r="O3373" s="30">
        <v>0</v>
      </c>
      <c r="P3373" s="38" t="s">
        <v>2816</v>
      </c>
      <c r="Q3373" s="49" t="s">
        <v>2817</v>
      </c>
      <c r="R3373" s="49">
        <v>0</v>
      </c>
      <c r="S3373" s="53">
        <v>4</v>
      </c>
    </row>
    <row r="3374" spans="1:19" x14ac:dyDescent="0.2">
      <c r="A3374" s="28" t="s">
        <v>54</v>
      </c>
      <c r="B3374" s="28" t="s">
        <v>804</v>
      </c>
      <c r="C3374" s="28" t="s">
        <v>57</v>
      </c>
      <c r="D3374" s="28" t="s">
        <v>55</v>
      </c>
      <c r="E3374" s="28" t="s">
        <v>60661</v>
      </c>
      <c r="F3374" s="66">
        <v>42384.488796296297</v>
      </c>
      <c r="G3374" s="66">
        <v>42396</v>
      </c>
      <c r="H3374" s="66">
        <v>42762</v>
      </c>
      <c r="I3374" s="66">
        <v>42414</v>
      </c>
      <c r="J3374" s="28" t="s">
        <v>66</v>
      </c>
      <c r="K3374" s="38" t="s">
        <v>67</v>
      </c>
      <c r="L3374" s="38" t="s">
        <v>60662</v>
      </c>
      <c r="M3374" s="38" t="s">
        <v>53137</v>
      </c>
      <c r="N3374" s="30">
        <v>5588.2619999999997</v>
      </c>
      <c r="O3374" s="30">
        <v>3044.26</v>
      </c>
      <c r="P3374" s="38" t="s">
        <v>144</v>
      </c>
      <c r="Q3374" s="49" t="s">
        <v>145</v>
      </c>
      <c r="R3374" s="49">
        <v>0</v>
      </c>
      <c r="S3374" s="53">
        <v>5</v>
      </c>
    </row>
    <row r="3375" spans="1:19" x14ac:dyDescent="0.2">
      <c r="A3375" s="28" t="s">
        <v>54</v>
      </c>
      <c r="B3375" s="28" t="s">
        <v>8219</v>
      </c>
      <c r="C3375" s="28" t="s">
        <v>61</v>
      </c>
      <c r="D3375" s="28" t="s">
        <v>55</v>
      </c>
      <c r="E3375" s="28" t="s">
        <v>60663</v>
      </c>
      <c r="F3375" s="66">
        <v>42382.470451388886</v>
      </c>
      <c r="G3375" s="66">
        <v>42400</v>
      </c>
      <c r="H3375" s="66">
        <v>42766</v>
      </c>
      <c r="I3375" s="66">
        <v>42412</v>
      </c>
      <c r="J3375" s="28" t="s">
        <v>66</v>
      </c>
      <c r="K3375" s="38" t="s">
        <v>82</v>
      </c>
      <c r="L3375" s="38" t="s">
        <v>60664</v>
      </c>
      <c r="M3375" s="38" t="s">
        <v>53137</v>
      </c>
      <c r="N3375" s="30">
        <v>2604.79</v>
      </c>
      <c r="O3375" s="30">
        <v>0</v>
      </c>
      <c r="P3375" s="38" t="s">
        <v>84</v>
      </c>
      <c r="Q3375" s="49" t="s">
        <v>85</v>
      </c>
      <c r="R3375" s="49">
        <v>0</v>
      </c>
      <c r="S3375" s="53">
        <v>5</v>
      </c>
    </row>
    <row r="3376" spans="1:19" x14ac:dyDescent="0.2">
      <c r="A3376" s="28" t="s">
        <v>54</v>
      </c>
      <c r="B3376" s="28" t="s">
        <v>8219</v>
      </c>
      <c r="C3376" s="28" t="s">
        <v>61</v>
      </c>
      <c r="D3376" s="28" t="s">
        <v>55</v>
      </c>
      <c r="E3376" s="67" t="s">
        <v>60665</v>
      </c>
      <c r="F3376" s="66">
        <v>42379.126550925925</v>
      </c>
      <c r="G3376" s="66">
        <v>42421</v>
      </c>
      <c r="H3376" s="66">
        <v>42787</v>
      </c>
      <c r="I3376" s="66">
        <v>42439.126550925925</v>
      </c>
      <c r="J3376" s="28" t="s">
        <v>66</v>
      </c>
      <c r="K3376" s="38" t="s">
        <v>74</v>
      </c>
      <c r="L3376" s="38" t="s">
        <v>60666</v>
      </c>
      <c r="M3376" s="38" t="s">
        <v>60667</v>
      </c>
      <c r="N3376" s="30">
        <v>3480</v>
      </c>
      <c r="O3376" s="30">
        <v>0</v>
      </c>
      <c r="P3376" s="38" t="s">
        <v>156</v>
      </c>
      <c r="Q3376" s="49" t="s">
        <v>157</v>
      </c>
      <c r="R3376" s="49">
        <v>0</v>
      </c>
      <c r="S3376" s="53">
        <v>4</v>
      </c>
    </row>
    <row r="3377" spans="1:19" ht="12.75" customHeight="1" x14ac:dyDescent="0.2">
      <c r="A3377" s="28" t="s">
        <v>54</v>
      </c>
      <c r="B3377" s="28" t="s">
        <v>8219</v>
      </c>
      <c r="C3377" s="28" t="s">
        <v>61</v>
      </c>
      <c r="D3377" s="28" t="s">
        <v>55</v>
      </c>
      <c r="E3377" s="28" t="s">
        <v>60668</v>
      </c>
      <c r="F3377" s="66">
        <v>42394.586712962962</v>
      </c>
      <c r="G3377" s="66">
        <v>42394</v>
      </c>
      <c r="H3377" s="66">
        <v>42760</v>
      </c>
      <c r="I3377" s="66">
        <v>42424</v>
      </c>
      <c r="J3377" s="28" t="s">
        <v>66</v>
      </c>
      <c r="K3377" s="38" t="s">
        <v>82</v>
      </c>
      <c r="L3377" s="38" t="s">
        <v>60669</v>
      </c>
      <c r="M3377" s="38" t="s">
        <v>53137</v>
      </c>
      <c r="N3377" s="30">
        <v>464.9</v>
      </c>
      <c r="O3377" s="30">
        <v>0</v>
      </c>
      <c r="P3377" s="38" t="s">
        <v>877</v>
      </c>
      <c r="Q3377" s="49" t="s">
        <v>878</v>
      </c>
      <c r="R3377" s="49">
        <v>0</v>
      </c>
      <c r="S3377" s="53">
        <v>5</v>
      </c>
    </row>
    <row r="3378" spans="1:19" ht="12.75" customHeight="1" x14ac:dyDescent="0.2">
      <c r="A3378" s="28" t="s">
        <v>54</v>
      </c>
      <c r="B3378" s="28" t="s">
        <v>8219</v>
      </c>
      <c r="C3378" s="28" t="s">
        <v>61</v>
      </c>
      <c r="D3378" s="28" t="s">
        <v>55</v>
      </c>
      <c r="E3378" s="67" t="s">
        <v>60670</v>
      </c>
      <c r="F3378" s="66">
        <v>42381.121238425927</v>
      </c>
      <c r="G3378" s="66">
        <v>42423</v>
      </c>
      <c r="H3378" s="66">
        <v>42789</v>
      </c>
      <c r="I3378" s="66">
        <v>42441.121238425927</v>
      </c>
      <c r="J3378" s="28" t="s">
        <v>66</v>
      </c>
      <c r="K3378" s="38" t="s">
        <v>82</v>
      </c>
      <c r="L3378" s="38" t="s">
        <v>60671</v>
      </c>
      <c r="M3378" s="38" t="s">
        <v>60672</v>
      </c>
      <c r="N3378" s="30">
        <v>5292.9724999999999</v>
      </c>
      <c r="O3378" s="30">
        <v>0</v>
      </c>
      <c r="P3378" s="38" t="s">
        <v>176</v>
      </c>
      <c r="Q3378" s="49" t="s">
        <v>177</v>
      </c>
      <c r="R3378" s="49">
        <v>0</v>
      </c>
      <c r="S3378" s="53">
        <v>5</v>
      </c>
    </row>
    <row r="3379" spans="1:19" ht="12.75" customHeight="1" x14ac:dyDescent="0.2">
      <c r="A3379" s="28" t="s">
        <v>54</v>
      </c>
      <c r="B3379" s="28" t="s">
        <v>8219</v>
      </c>
      <c r="C3379" s="28" t="s">
        <v>61</v>
      </c>
      <c r="D3379" s="28" t="s">
        <v>55</v>
      </c>
      <c r="E3379" s="28" t="s">
        <v>60673</v>
      </c>
      <c r="F3379" s="66">
        <v>42376.403217592589</v>
      </c>
      <c r="G3379" s="66">
        <v>42394</v>
      </c>
      <c r="H3379" s="66">
        <v>42760</v>
      </c>
      <c r="I3379" s="66">
        <v>42406</v>
      </c>
      <c r="J3379" s="28" t="s">
        <v>66</v>
      </c>
      <c r="K3379" s="38" t="s">
        <v>82</v>
      </c>
      <c r="L3379" s="38" t="s">
        <v>60674</v>
      </c>
      <c r="M3379" s="38" t="s">
        <v>53137</v>
      </c>
      <c r="N3379" s="30">
        <v>3735.26</v>
      </c>
      <c r="O3379" s="30">
        <v>0</v>
      </c>
      <c r="P3379" s="38" t="s">
        <v>1956</v>
      </c>
      <c r="Q3379" s="49" t="s">
        <v>1957</v>
      </c>
      <c r="R3379" s="49">
        <v>0</v>
      </c>
      <c r="S3379" s="53">
        <v>5</v>
      </c>
    </row>
    <row r="3380" spans="1:19" x14ac:dyDescent="0.2">
      <c r="A3380" s="28" t="s">
        <v>54</v>
      </c>
      <c r="B3380" s="28" t="s">
        <v>8219</v>
      </c>
      <c r="C3380" s="28" t="s">
        <v>61</v>
      </c>
      <c r="D3380" s="28" t="s">
        <v>55</v>
      </c>
      <c r="E3380" s="28" t="s">
        <v>60675</v>
      </c>
      <c r="F3380" s="66">
        <v>42398.677222222221</v>
      </c>
      <c r="G3380" s="66">
        <v>42415</v>
      </c>
      <c r="H3380" s="66">
        <v>42781</v>
      </c>
      <c r="I3380" s="66">
        <v>42428</v>
      </c>
      <c r="J3380" s="28" t="s">
        <v>66</v>
      </c>
      <c r="K3380" s="38" t="s">
        <v>74</v>
      </c>
      <c r="L3380" s="38" t="s">
        <v>60676</v>
      </c>
      <c r="M3380" s="38" t="s">
        <v>53137</v>
      </c>
      <c r="N3380" s="30">
        <v>786.41</v>
      </c>
      <c r="O3380" s="30">
        <v>0</v>
      </c>
      <c r="P3380" s="38" t="s">
        <v>1068</v>
      </c>
      <c r="Q3380" s="49" t="s">
        <v>1069</v>
      </c>
      <c r="R3380" s="49">
        <v>0</v>
      </c>
      <c r="S3380" s="53">
        <v>5</v>
      </c>
    </row>
    <row r="3381" spans="1:19" ht="12.75" customHeight="1" x14ac:dyDescent="0.2">
      <c r="A3381" s="28" t="s">
        <v>54</v>
      </c>
      <c r="B3381" s="28" t="s">
        <v>8219</v>
      </c>
      <c r="C3381" s="28" t="s">
        <v>61</v>
      </c>
      <c r="D3381" s="28" t="s">
        <v>55</v>
      </c>
      <c r="E3381" s="67" t="s">
        <v>60677</v>
      </c>
      <c r="F3381" s="66">
        <v>42374.402430555558</v>
      </c>
      <c r="G3381" s="66">
        <v>42400</v>
      </c>
      <c r="H3381" s="66">
        <v>42766</v>
      </c>
      <c r="I3381" s="66">
        <v>42404</v>
      </c>
      <c r="J3381" s="28" t="s">
        <v>66</v>
      </c>
      <c r="K3381" s="38" t="s">
        <v>82</v>
      </c>
      <c r="L3381" s="38" t="s">
        <v>60678</v>
      </c>
      <c r="M3381" s="38" t="s">
        <v>53137</v>
      </c>
      <c r="N3381" s="30">
        <v>0</v>
      </c>
      <c r="O3381" s="30">
        <v>0</v>
      </c>
      <c r="P3381" s="38" t="s">
        <v>9454</v>
      </c>
      <c r="Q3381" s="49" t="s">
        <v>9455</v>
      </c>
      <c r="R3381" s="49">
        <v>0</v>
      </c>
      <c r="S3381" s="53">
        <v>5</v>
      </c>
    </row>
    <row r="3382" spans="1:19" ht="12.75" customHeight="1" x14ac:dyDescent="0.2">
      <c r="A3382" s="28" t="s">
        <v>54</v>
      </c>
      <c r="B3382" s="28" t="s">
        <v>8219</v>
      </c>
      <c r="C3382" s="28" t="s">
        <v>61</v>
      </c>
      <c r="D3382" s="28" t="s">
        <v>55</v>
      </c>
      <c r="E3382" s="28" t="s">
        <v>60679</v>
      </c>
      <c r="F3382" s="66">
        <v>42372.114606481482</v>
      </c>
      <c r="G3382" s="66">
        <v>42414</v>
      </c>
      <c r="H3382" s="66">
        <v>42780</v>
      </c>
      <c r="I3382" s="66">
        <v>42432.114606481482</v>
      </c>
      <c r="J3382" s="28" t="s">
        <v>66</v>
      </c>
      <c r="K3382" s="38" t="s">
        <v>82</v>
      </c>
      <c r="L3382" s="38" t="s">
        <v>60680</v>
      </c>
      <c r="M3382" s="38" t="s">
        <v>60681</v>
      </c>
      <c r="N3382" s="30">
        <v>3208.895</v>
      </c>
      <c r="O3382" s="30">
        <v>0</v>
      </c>
      <c r="P3382" s="38" t="s">
        <v>2124</v>
      </c>
      <c r="Q3382" s="49" t="s">
        <v>2125</v>
      </c>
      <c r="R3382" s="49">
        <v>0</v>
      </c>
      <c r="S3382" s="53">
        <v>5</v>
      </c>
    </row>
    <row r="3383" spans="1:19" ht="12.75" customHeight="1" x14ac:dyDescent="0.2">
      <c r="A3383" s="28" t="s">
        <v>54</v>
      </c>
      <c r="B3383" s="28" t="s">
        <v>804</v>
      </c>
      <c r="C3383" s="28" t="s">
        <v>57</v>
      </c>
      <c r="D3383" s="28" t="s">
        <v>55</v>
      </c>
      <c r="E3383" s="28" t="s">
        <v>60682</v>
      </c>
      <c r="F3383" s="66">
        <v>42396.687268518515</v>
      </c>
      <c r="G3383" s="66">
        <v>42430</v>
      </c>
      <c r="H3383" s="66">
        <v>42795</v>
      </c>
      <c r="I3383" s="66">
        <v>42426</v>
      </c>
      <c r="J3383" s="28" t="s">
        <v>66</v>
      </c>
      <c r="K3383" s="38" t="s">
        <v>67</v>
      </c>
      <c r="L3383" s="38" t="s">
        <v>60683</v>
      </c>
      <c r="M3383" s="38" t="s">
        <v>53137</v>
      </c>
      <c r="N3383" s="30">
        <v>1382.7525000000001</v>
      </c>
      <c r="O3383" s="30">
        <v>1036.43</v>
      </c>
      <c r="P3383" s="38" t="s">
        <v>1205</v>
      </c>
      <c r="Q3383" s="49" t="s">
        <v>1206</v>
      </c>
      <c r="R3383" s="49">
        <v>0</v>
      </c>
      <c r="S3383" s="53">
        <v>4</v>
      </c>
    </row>
    <row r="3384" spans="1:19" ht="12.75" customHeight="1" x14ac:dyDescent="0.2">
      <c r="A3384" s="28" t="s">
        <v>54</v>
      </c>
      <c r="B3384" s="28" t="s">
        <v>804</v>
      </c>
      <c r="C3384" s="28" t="s">
        <v>57</v>
      </c>
      <c r="D3384" s="28" t="s">
        <v>55</v>
      </c>
      <c r="E3384" s="28" t="s">
        <v>60684</v>
      </c>
      <c r="F3384" s="66">
        <v>42373.648449074077</v>
      </c>
      <c r="G3384" s="66">
        <v>42382</v>
      </c>
      <c r="H3384" s="66">
        <v>42748</v>
      </c>
      <c r="I3384" s="66">
        <v>42403</v>
      </c>
      <c r="J3384" s="28" t="s">
        <v>66</v>
      </c>
      <c r="K3384" s="38" t="s">
        <v>82</v>
      </c>
      <c r="L3384" s="38" t="s">
        <v>60685</v>
      </c>
      <c r="M3384" s="38" t="s">
        <v>53137</v>
      </c>
      <c r="N3384" s="30">
        <v>0</v>
      </c>
      <c r="O3384" s="30">
        <v>0</v>
      </c>
      <c r="P3384" s="38" t="s">
        <v>156</v>
      </c>
      <c r="Q3384" s="49" t="s">
        <v>157</v>
      </c>
      <c r="R3384" s="49">
        <v>0</v>
      </c>
      <c r="S3384" s="53">
        <v>4</v>
      </c>
    </row>
    <row r="3385" spans="1:19" ht="12.75" customHeight="1" x14ac:dyDescent="0.2">
      <c r="A3385" s="28" t="s">
        <v>54</v>
      </c>
      <c r="B3385" s="28" t="s">
        <v>8595</v>
      </c>
      <c r="C3385" s="28" t="s">
        <v>62</v>
      </c>
      <c r="D3385" s="28" t="s">
        <v>55</v>
      </c>
      <c r="E3385" s="28" t="s">
        <v>60686</v>
      </c>
      <c r="F3385" s="66">
        <v>42389.40053240741</v>
      </c>
      <c r="G3385" s="66">
        <v>42405</v>
      </c>
      <c r="H3385" s="66">
        <v>42771</v>
      </c>
      <c r="I3385" s="66">
        <v>42419</v>
      </c>
      <c r="J3385" s="28" t="s">
        <v>66</v>
      </c>
      <c r="K3385" s="38" t="s">
        <v>67</v>
      </c>
      <c r="L3385" s="38" t="s">
        <v>60687</v>
      </c>
      <c r="M3385" s="38" t="s">
        <v>53137</v>
      </c>
      <c r="N3385" s="30">
        <v>2477.1880000000001</v>
      </c>
      <c r="O3385" s="30">
        <v>1215.54</v>
      </c>
      <c r="P3385" s="38" t="s">
        <v>156</v>
      </c>
      <c r="Q3385" s="49" t="s">
        <v>157</v>
      </c>
      <c r="R3385" s="49">
        <v>0</v>
      </c>
      <c r="S3385" s="53">
        <v>4</v>
      </c>
    </row>
    <row r="3386" spans="1:19" x14ac:dyDescent="0.2">
      <c r="A3386" s="28" t="s">
        <v>54</v>
      </c>
      <c r="B3386" s="28" t="s">
        <v>8595</v>
      </c>
      <c r="C3386" s="28" t="s">
        <v>62</v>
      </c>
      <c r="D3386" s="28" t="s">
        <v>55</v>
      </c>
      <c r="E3386" s="67" t="s">
        <v>60688</v>
      </c>
      <c r="F3386" s="66">
        <v>42398.668773148151</v>
      </c>
      <c r="G3386" s="66">
        <v>42398</v>
      </c>
      <c r="H3386" s="66">
        <v>42764</v>
      </c>
      <c r="I3386" s="66">
        <v>42428</v>
      </c>
      <c r="J3386" s="28" t="s">
        <v>66</v>
      </c>
      <c r="K3386" s="38" t="s">
        <v>67</v>
      </c>
      <c r="L3386" s="38" t="s">
        <v>60689</v>
      </c>
      <c r="M3386" s="38" t="s">
        <v>53137</v>
      </c>
      <c r="N3386" s="30">
        <v>4929.848</v>
      </c>
      <c r="O3386" s="30">
        <v>2469.11</v>
      </c>
      <c r="P3386" s="38" t="s">
        <v>374</v>
      </c>
      <c r="Q3386" s="49" t="s">
        <v>375</v>
      </c>
      <c r="R3386" s="49">
        <v>0</v>
      </c>
      <c r="S3386" s="53">
        <v>5</v>
      </c>
    </row>
    <row r="3387" spans="1:19" ht="12.75" customHeight="1" x14ac:dyDescent="0.2">
      <c r="A3387" s="28" t="s">
        <v>54</v>
      </c>
      <c r="B3387" s="28" t="s">
        <v>8595</v>
      </c>
      <c r="C3387" s="28" t="s">
        <v>62</v>
      </c>
      <c r="D3387" s="28" t="s">
        <v>55</v>
      </c>
      <c r="E3387" s="28" t="s">
        <v>60690</v>
      </c>
      <c r="F3387" s="66">
        <v>42382.410381944443</v>
      </c>
      <c r="G3387" s="66">
        <v>42418</v>
      </c>
      <c r="H3387" s="66">
        <v>42784</v>
      </c>
      <c r="I3387" s="66">
        <v>42411</v>
      </c>
      <c r="J3387" s="28" t="s">
        <v>66</v>
      </c>
      <c r="K3387" s="38" t="s">
        <v>77</v>
      </c>
      <c r="L3387" s="38" t="s">
        <v>60691</v>
      </c>
      <c r="M3387" s="38" t="s">
        <v>53575</v>
      </c>
      <c r="N3387" s="30">
        <v>932.57619999999997</v>
      </c>
      <c r="O3387" s="30">
        <v>506.60500000000002</v>
      </c>
      <c r="P3387" s="38" t="s">
        <v>90</v>
      </c>
      <c r="Q3387" s="49" t="s">
        <v>91</v>
      </c>
      <c r="R3387" s="49">
        <v>0</v>
      </c>
      <c r="S3387" s="53">
        <v>5</v>
      </c>
    </row>
    <row r="3388" spans="1:19" ht="12.75" customHeight="1" x14ac:dyDescent="0.2">
      <c r="A3388" s="28" t="s">
        <v>54</v>
      </c>
      <c r="B3388" s="28" t="s">
        <v>8219</v>
      </c>
      <c r="C3388" s="28" t="s">
        <v>61</v>
      </c>
      <c r="D3388" s="28" t="s">
        <v>55</v>
      </c>
      <c r="E3388" s="28" t="s">
        <v>60692</v>
      </c>
      <c r="F3388" s="66">
        <v>42388.518020833333</v>
      </c>
      <c r="G3388" s="66">
        <v>42388</v>
      </c>
      <c r="H3388" s="66">
        <v>42754</v>
      </c>
      <c r="I3388" s="66">
        <v>42418</v>
      </c>
      <c r="J3388" s="28" t="s">
        <v>66</v>
      </c>
      <c r="K3388" s="38" t="s">
        <v>82</v>
      </c>
      <c r="L3388" s="38" t="s">
        <v>60693</v>
      </c>
      <c r="M3388" s="38" t="s">
        <v>53137</v>
      </c>
      <c r="N3388" s="30">
        <v>575.9325</v>
      </c>
      <c r="O3388" s="30">
        <v>0</v>
      </c>
      <c r="P3388" s="38" t="s">
        <v>113</v>
      </c>
      <c r="Q3388" s="49" t="s">
        <v>114</v>
      </c>
      <c r="R3388" s="49">
        <v>0</v>
      </c>
      <c r="S3388" s="53">
        <v>5</v>
      </c>
    </row>
    <row r="3389" spans="1:19" ht="12.75" customHeight="1" x14ac:dyDescent="0.2">
      <c r="A3389" s="28" t="s">
        <v>54</v>
      </c>
      <c r="B3389" s="28" t="s">
        <v>8219</v>
      </c>
      <c r="C3389" s="28" t="s">
        <v>61</v>
      </c>
      <c r="D3389" s="28" t="s">
        <v>55</v>
      </c>
      <c r="E3389" s="28" t="s">
        <v>60694</v>
      </c>
      <c r="F3389" s="66">
        <v>42396.469444444447</v>
      </c>
      <c r="G3389" s="66">
        <v>42396</v>
      </c>
      <c r="H3389" s="66">
        <v>42762</v>
      </c>
      <c r="I3389" s="66">
        <v>42426</v>
      </c>
      <c r="J3389" s="28" t="s">
        <v>66</v>
      </c>
      <c r="K3389" s="38" t="s">
        <v>74</v>
      </c>
      <c r="L3389" s="38" t="s">
        <v>60695</v>
      </c>
      <c r="M3389" s="38" t="s">
        <v>53137</v>
      </c>
      <c r="N3389" s="30">
        <v>474.58499999999998</v>
      </c>
      <c r="O3389" s="30">
        <v>613.52</v>
      </c>
      <c r="P3389" s="38" t="s">
        <v>256</v>
      </c>
      <c r="Q3389" s="49" t="s">
        <v>257</v>
      </c>
      <c r="R3389" s="49">
        <v>0</v>
      </c>
      <c r="S3389" s="53">
        <v>5</v>
      </c>
    </row>
    <row r="3390" spans="1:19" ht="12.75" customHeight="1" x14ac:dyDescent="0.2">
      <c r="A3390" s="28" t="s">
        <v>54</v>
      </c>
      <c r="B3390" s="28" t="s">
        <v>8219</v>
      </c>
      <c r="C3390" s="28" t="s">
        <v>61</v>
      </c>
      <c r="D3390" s="28" t="s">
        <v>55</v>
      </c>
      <c r="E3390" s="28" t="s">
        <v>60696</v>
      </c>
      <c r="F3390" s="66">
        <v>42398.661759259259</v>
      </c>
      <c r="G3390" s="66">
        <v>42401</v>
      </c>
      <c r="H3390" s="66">
        <v>42767</v>
      </c>
      <c r="I3390" s="66">
        <v>42428</v>
      </c>
      <c r="J3390" s="28" t="s">
        <v>66</v>
      </c>
      <c r="K3390" s="38" t="s">
        <v>82</v>
      </c>
      <c r="L3390" s="38" t="s">
        <v>60697</v>
      </c>
      <c r="M3390" s="38" t="s">
        <v>53137</v>
      </c>
      <c r="N3390" s="30">
        <v>828.29</v>
      </c>
      <c r="O3390" s="30">
        <v>0</v>
      </c>
      <c r="P3390" s="38" t="s">
        <v>1350</v>
      </c>
      <c r="Q3390" s="49" t="s">
        <v>1351</v>
      </c>
      <c r="R3390" s="49">
        <v>0</v>
      </c>
      <c r="S3390" s="53">
        <v>5</v>
      </c>
    </row>
    <row r="3391" spans="1:19" ht="12.75" customHeight="1" x14ac:dyDescent="0.2">
      <c r="A3391" s="28" t="s">
        <v>54</v>
      </c>
      <c r="B3391" s="28" t="s">
        <v>6121</v>
      </c>
      <c r="C3391" s="28" t="s">
        <v>59</v>
      </c>
      <c r="D3391" s="28" t="s">
        <v>55</v>
      </c>
      <c r="E3391" s="28" t="s">
        <v>60698</v>
      </c>
      <c r="F3391" s="66">
        <v>42384.470138888886</v>
      </c>
      <c r="G3391" s="66">
        <v>42388</v>
      </c>
      <c r="H3391" s="66">
        <v>42754</v>
      </c>
      <c r="I3391" s="66">
        <v>42414</v>
      </c>
      <c r="J3391" s="28" t="s">
        <v>66</v>
      </c>
      <c r="K3391" s="38" t="s">
        <v>82</v>
      </c>
      <c r="L3391" s="38" t="s">
        <v>60699</v>
      </c>
      <c r="M3391" s="38" t="s">
        <v>53137</v>
      </c>
      <c r="N3391" s="30">
        <v>0</v>
      </c>
      <c r="O3391" s="30">
        <v>0</v>
      </c>
      <c r="P3391" s="38" t="s">
        <v>3742</v>
      </c>
      <c r="Q3391" s="49" t="s">
        <v>3743</v>
      </c>
      <c r="R3391" s="49">
        <v>0</v>
      </c>
      <c r="S3391" s="53">
        <v>4</v>
      </c>
    </row>
    <row r="3392" spans="1:19" ht="12.75" customHeight="1" x14ac:dyDescent="0.2">
      <c r="A3392" s="28" t="s">
        <v>54</v>
      </c>
      <c r="B3392" s="28" t="s">
        <v>6121</v>
      </c>
      <c r="C3392" s="28" t="s">
        <v>59</v>
      </c>
      <c r="D3392" s="28" t="s">
        <v>55</v>
      </c>
      <c r="E3392" s="28" t="s">
        <v>60700</v>
      </c>
      <c r="F3392" s="66">
        <v>42380.725428240738</v>
      </c>
      <c r="G3392" s="66">
        <v>42392</v>
      </c>
      <c r="H3392" s="66">
        <v>42758</v>
      </c>
      <c r="I3392" s="66">
        <v>42410</v>
      </c>
      <c r="J3392" s="28" t="s">
        <v>66</v>
      </c>
      <c r="K3392" s="38" t="s">
        <v>82</v>
      </c>
      <c r="L3392" s="38" t="s">
        <v>60701</v>
      </c>
      <c r="M3392" s="38" t="s">
        <v>53137</v>
      </c>
      <c r="N3392" s="30">
        <v>0</v>
      </c>
      <c r="O3392" s="30">
        <v>0</v>
      </c>
      <c r="P3392" s="38" t="s">
        <v>2264</v>
      </c>
      <c r="Q3392" s="49" t="s">
        <v>2265</v>
      </c>
      <c r="R3392" s="49">
        <v>0</v>
      </c>
      <c r="S3392" s="53">
        <v>5</v>
      </c>
    </row>
    <row r="3393" spans="1:19" ht="12.75" customHeight="1" x14ac:dyDescent="0.2">
      <c r="A3393" s="28" t="s">
        <v>54</v>
      </c>
      <c r="B3393" s="28" t="s">
        <v>6121</v>
      </c>
      <c r="C3393" s="28" t="s">
        <v>59</v>
      </c>
      <c r="D3393" s="28" t="s">
        <v>55</v>
      </c>
      <c r="E3393" s="28" t="s">
        <v>60702</v>
      </c>
      <c r="F3393" s="66">
        <v>42397.529398148145</v>
      </c>
      <c r="G3393" s="66">
        <v>42398</v>
      </c>
      <c r="H3393" s="66">
        <v>42764</v>
      </c>
      <c r="I3393" s="66">
        <v>42427</v>
      </c>
      <c r="J3393" s="28" t="s">
        <v>66</v>
      </c>
      <c r="K3393" s="38" t="s">
        <v>74</v>
      </c>
      <c r="L3393" s="38" t="s">
        <v>60703</v>
      </c>
      <c r="M3393" s="38" t="s">
        <v>53137</v>
      </c>
      <c r="N3393" s="30">
        <v>1158.425</v>
      </c>
      <c r="O3393" s="30">
        <v>1163.94</v>
      </c>
      <c r="P3393" s="38" t="s">
        <v>384</v>
      </c>
      <c r="Q3393" s="49" t="s">
        <v>385</v>
      </c>
      <c r="R3393" s="49">
        <v>0</v>
      </c>
      <c r="S3393" s="53">
        <v>5</v>
      </c>
    </row>
    <row r="3394" spans="1:19" x14ac:dyDescent="0.2">
      <c r="A3394" s="28" t="s">
        <v>54</v>
      </c>
      <c r="B3394" s="28" t="s">
        <v>6121</v>
      </c>
      <c r="C3394" s="28" t="s">
        <v>59</v>
      </c>
      <c r="D3394" s="28" t="s">
        <v>55</v>
      </c>
      <c r="E3394" s="67" t="s">
        <v>60704</v>
      </c>
      <c r="F3394" s="66">
        <v>42387.603067129632</v>
      </c>
      <c r="G3394" s="66">
        <v>42402</v>
      </c>
      <c r="H3394" s="66">
        <v>42768</v>
      </c>
      <c r="I3394" s="66">
        <v>42417</v>
      </c>
      <c r="J3394" s="28" t="s">
        <v>66</v>
      </c>
      <c r="K3394" s="38" t="s">
        <v>82</v>
      </c>
      <c r="L3394" s="38" t="s">
        <v>60705</v>
      </c>
      <c r="M3394" s="38" t="s">
        <v>53137</v>
      </c>
      <c r="N3394" s="30">
        <v>0</v>
      </c>
      <c r="O3394" s="30">
        <v>0</v>
      </c>
      <c r="P3394" s="38" t="s">
        <v>156</v>
      </c>
      <c r="Q3394" s="49" t="s">
        <v>157</v>
      </c>
      <c r="R3394" s="49">
        <v>0</v>
      </c>
      <c r="S3394" s="53">
        <v>4</v>
      </c>
    </row>
    <row r="3395" spans="1:19" ht="12.75" customHeight="1" x14ac:dyDescent="0.2">
      <c r="A3395" s="28" t="s">
        <v>54</v>
      </c>
      <c r="B3395" s="28" t="s">
        <v>6121</v>
      </c>
      <c r="C3395" s="28" t="s">
        <v>59</v>
      </c>
      <c r="D3395" s="28" t="s">
        <v>55</v>
      </c>
      <c r="E3395" s="28" t="s">
        <v>60706</v>
      </c>
      <c r="F3395" s="66">
        <v>42388.567962962959</v>
      </c>
      <c r="G3395" s="66">
        <v>42388</v>
      </c>
      <c r="H3395" s="66">
        <v>42754</v>
      </c>
      <c r="I3395" s="66">
        <v>42418</v>
      </c>
      <c r="J3395" s="28" t="s">
        <v>66</v>
      </c>
      <c r="K3395" s="38" t="s">
        <v>67</v>
      </c>
      <c r="L3395" s="38" t="s">
        <v>60707</v>
      </c>
      <c r="M3395" s="38" t="s">
        <v>53137</v>
      </c>
      <c r="N3395" s="30">
        <v>428.93</v>
      </c>
      <c r="O3395" s="30">
        <v>329.12</v>
      </c>
      <c r="P3395" s="38" t="s">
        <v>570</v>
      </c>
      <c r="Q3395" s="49" t="s">
        <v>571</v>
      </c>
      <c r="R3395" s="49">
        <v>0</v>
      </c>
      <c r="S3395" s="53">
        <v>5</v>
      </c>
    </row>
    <row r="3396" spans="1:19" x14ac:dyDescent="0.2">
      <c r="A3396" s="28" t="s">
        <v>54</v>
      </c>
      <c r="B3396" s="28" t="s">
        <v>6121</v>
      </c>
      <c r="C3396" s="28" t="s">
        <v>59</v>
      </c>
      <c r="D3396" s="28" t="s">
        <v>55</v>
      </c>
      <c r="E3396" s="67" t="s">
        <v>60708</v>
      </c>
      <c r="F3396" s="66">
        <v>42381.683344907404</v>
      </c>
      <c r="G3396" s="66">
        <v>42287</v>
      </c>
      <c r="H3396" s="66">
        <v>42653</v>
      </c>
      <c r="I3396" s="66">
        <v>42411</v>
      </c>
      <c r="J3396" s="28" t="s">
        <v>226</v>
      </c>
      <c r="K3396" s="38" t="s">
        <v>74</v>
      </c>
      <c r="L3396" s="38" t="s">
        <v>60709</v>
      </c>
      <c r="M3396" s="38" t="s">
        <v>59160</v>
      </c>
      <c r="N3396" s="30">
        <v>-498.84</v>
      </c>
      <c r="O3396" s="30">
        <v>-498.84</v>
      </c>
      <c r="P3396" s="38" t="s">
        <v>963</v>
      </c>
      <c r="Q3396" s="49" t="s">
        <v>964</v>
      </c>
      <c r="R3396" s="49">
        <v>0</v>
      </c>
      <c r="S3396" s="53">
        <v>1</v>
      </c>
    </row>
    <row r="3397" spans="1:19" x14ac:dyDescent="0.2">
      <c r="A3397" s="28" t="s">
        <v>54</v>
      </c>
      <c r="B3397" s="28" t="s">
        <v>6121</v>
      </c>
      <c r="C3397" s="28" t="s">
        <v>59</v>
      </c>
      <c r="D3397" s="28" t="s">
        <v>55</v>
      </c>
      <c r="E3397" s="28" t="s">
        <v>60710</v>
      </c>
      <c r="F3397" s="66">
        <v>42384.477268518516</v>
      </c>
      <c r="G3397" s="66">
        <v>42384</v>
      </c>
      <c r="H3397" s="66">
        <v>42750</v>
      </c>
      <c r="I3397" s="66">
        <v>42414</v>
      </c>
      <c r="J3397" s="28" t="s">
        <v>66</v>
      </c>
      <c r="K3397" s="38" t="s">
        <v>103</v>
      </c>
      <c r="L3397" s="38" t="s">
        <v>53137</v>
      </c>
      <c r="M3397" s="38" t="s">
        <v>53137</v>
      </c>
      <c r="N3397" s="30">
        <v>388.56</v>
      </c>
      <c r="O3397" s="30">
        <v>0</v>
      </c>
      <c r="P3397" s="38" t="s">
        <v>570</v>
      </c>
      <c r="Q3397" s="49" t="s">
        <v>571</v>
      </c>
      <c r="R3397" s="49">
        <v>0</v>
      </c>
      <c r="S3397" s="53">
        <v>5</v>
      </c>
    </row>
    <row r="3398" spans="1:19" x14ac:dyDescent="0.2">
      <c r="A3398" s="28" t="s">
        <v>54</v>
      </c>
      <c r="B3398" s="28" t="s">
        <v>990</v>
      </c>
      <c r="C3398" s="28" t="s">
        <v>57</v>
      </c>
      <c r="D3398" s="28" t="s">
        <v>55</v>
      </c>
      <c r="E3398" s="28" t="s">
        <v>60711</v>
      </c>
      <c r="F3398" s="66">
        <v>42394.790092592593</v>
      </c>
      <c r="G3398" s="66">
        <v>42428</v>
      </c>
      <c r="H3398" s="66">
        <v>42794</v>
      </c>
      <c r="I3398" s="66">
        <v>42424</v>
      </c>
      <c r="J3398" s="28" t="s">
        <v>66</v>
      </c>
      <c r="K3398" s="38" t="s">
        <v>67</v>
      </c>
      <c r="L3398" s="38" t="s">
        <v>60712</v>
      </c>
      <c r="M3398" s="38" t="s">
        <v>53137</v>
      </c>
      <c r="N3398" s="30">
        <v>1965.365</v>
      </c>
      <c r="O3398" s="30">
        <v>1306.46</v>
      </c>
      <c r="P3398" s="38" t="s">
        <v>79</v>
      </c>
      <c r="Q3398" s="49" t="s">
        <v>80</v>
      </c>
      <c r="R3398" s="49">
        <v>0</v>
      </c>
      <c r="S3398" s="53">
        <v>5</v>
      </c>
    </row>
    <row r="3399" spans="1:19" x14ac:dyDescent="0.2">
      <c r="A3399" s="28" t="s">
        <v>54</v>
      </c>
      <c r="B3399" s="28" t="s">
        <v>178</v>
      </c>
      <c r="C3399" s="28" t="s">
        <v>57</v>
      </c>
      <c r="D3399" s="28" t="s">
        <v>55</v>
      </c>
      <c r="E3399" s="28" t="s">
        <v>60713</v>
      </c>
      <c r="F3399" s="66">
        <v>42380.624456018515</v>
      </c>
      <c r="G3399" s="66">
        <v>42397</v>
      </c>
      <c r="H3399" s="66">
        <v>42763</v>
      </c>
      <c r="I3399" s="66">
        <v>42410</v>
      </c>
      <c r="J3399" s="28" t="s">
        <v>66</v>
      </c>
      <c r="K3399" s="38" t="s">
        <v>82</v>
      </c>
      <c r="L3399" s="38" t="s">
        <v>60714</v>
      </c>
      <c r="M3399" s="38" t="s">
        <v>53137</v>
      </c>
      <c r="N3399" s="30">
        <v>2697.3</v>
      </c>
      <c r="O3399" s="30">
        <v>0</v>
      </c>
      <c r="P3399" s="38" t="s">
        <v>176</v>
      </c>
      <c r="Q3399" s="49" t="s">
        <v>177</v>
      </c>
      <c r="R3399" s="49">
        <v>0</v>
      </c>
      <c r="S3399" s="53">
        <v>4</v>
      </c>
    </row>
    <row r="3400" spans="1:19" x14ac:dyDescent="0.2">
      <c r="A3400" s="28" t="s">
        <v>54</v>
      </c>
      <c r="B3400" s="28" t="s">
        <v>178</v>
      </c>
      <c r="C3400" s="28" t="s">
        <v>57</v>
      </c>
      <c r="D3400" s="28" t="s">
        <v>55</v>
      </c>
      <c r="E3400" s="28" t="s">
        <v>60715</v>
      </c>
      <c r="F3400" s="66">
        <v>42390.403344907405</v>
      </c>
      <c r="G3400" s="66">
        <v>42390</v>
      </c>
      <c r="H3400" s="66">
        <v>42756</v>
      </c>
      <c r="I3400" s="66">
        <v>42420</v>
      </c>
      <c r="J3400" s="28" t="s">
        <v>66</v>
      </c>
      <c r="K3400" s="38" t="s">
        <v>67</v>
      </c>
      <c r="L3400" s="38" t="s">
        <v>60716</v>
      </c>
      <c r="M3400" s="38" t="s">
        <v>53137</v>
      </c>
      <c r="N3400" s="30">
        <v>1970.28</v>
      </c>
      <c r="O3400" s="30">
        <v>1970.28</v>
      </c>
      <c r="P3400" s="38" t="s">
        <v>84</v>
      </c>
      <c r="Q3400" s="49" t="s">
        <v>85</v>
      </c>
      <c r="R3400" s="49">
        <v>0</v>
      </c>
      <c r="S3400" s="53">
        <v>4</v>
      </c>
    </row>
    <row r="3401" spans="1:19" ht="12.75" customHeight="1" x14ac:dyDescent="0.2">
      <c r="A3401" s="28" t="s">
        <v>54</v>
      </c>
      <c r="B3401" s="28" t="s">
        <v>6117</v>
      </c>
      <c r="C3401" s="28" t="s">
        <v>59</v>
      </c>
      <c r="D3401" s="28" t="s">
        <v>55</v>
      </c>
      <c r="E3401" s="28" t="s">
        <v>60717</v>
      </c>
      <c r="F3401" s="66">
        <v>42388.732986111114</v>
      </c>
      <c r="G3401" s="66">
        <v>42411</v>
      </c>
      <c r="H3401" s="66">
        <v>42777</v>
      </c>
      <c r="I3401" s="66">
        <v>42448</v>
      </c>
      <c r="J3401" s="28" t="s">
        <v>66</v>
      </c>
      <c r="K3401" s="38" t="s">
        <v>74</v>
      </c>
      <c r="L3401" s="38" t="s">
        <v>60718</v>
      </c>
      <c r="M3401" s="38" t="s">
        <v>60719</v>
      </c>
      <c r="N3401" s="30">
        <v>2782.12</v>
      </c>
      <c r="O3401" s="30">
        <v>2413.6</v>
      </c>
      <c r="P3401" s="38" t="s">
        <v>1344</v>
      </c>
      <c r="Q3401" s="49" t="s">
        <v>1345</v>
      </c>
      <c r="R3401" s="49">
        <v>0</v>
      </c>
      <c r="S3401" s="53">
        <v>4</v>
      </c>
    </row>
    <row r="3402" spans="1:19" ht="12.75" customHeight="1" x14ac:dyDescent="0.2">
      <c r="A3402" s="28" t="s">
        <v>54</v>
      </c>
      <c r="B3402" s="28" t="s">
        <v>6117</v>
      </c>
      <c r="C3402" s="28" t="s">
        <v>59</v>
      </c>
      <c r="D3402" s="28" t="s">
        <v>55</v>
      </c>
      <c r="E3402" s="28" t="s">
        <v>60720</v>
      </c>
      <c r="F3402" s="66">
        <v>42389.695243055554</v>
      </c>
      <c r="G3402" s="66">
        <v>42406</v>
      </c>
      <c r="H3402" s="66">
        <v>42772</v>
      </c>
      <c r="I3402" s="66">
        <v>42419</v>
      </c>
      <c r="J3402" s="28" t="s">
        <v>66</v>
      </c>
      <c r="K3402" s="38" t="s">
        <v>82</v>
      </c>
      <c r="L3402" s="38" t="s">
        <v>60721</v>
      </c>
      <c r="M3402" s="38" t="s">
        <v>53137</v>
      </c>
      <c r="N3402" s="30">
        <v>0</v>
      </c>
      <c r="O3402" s="30">
        <v>0</v>
      </c>
      <c r="P3402" s="38" t="s">
        <v>2219</v>
      </c>
      <c r="Q3402" s="49" t="s">
        <v>2220</v>
      </c>
      <c r="R3402" s="49">
        <v>0</v>
      </c>
      <c r="S3402" s="53">
        <v>5</v>
      </c>
    </row>
    <row r="3403" spans="1:19" ht="12.75" customHeight="1" x14ac:dyDescent="0.2">
      <c r="A3403" s="28" t="s">
        <v>54</v>
      </c>
      <c r="B3403" s="28" t="s">
        <v>6117</v>
      </c>
      <c r="C3403" s="28" t="s">
        <v>59</v>
      </c>
      <c r="D3403" s="28" t="s">
        <v>55</v>
      </c>
      <c r="E3403" s="67" t="s">
        <v>60722</v>
      </c>
      <c r="F3403" s="66">
        <v>42397.431898148148</v>
      </c>
      <c r="G3403" s="66">
        <v>42397</v>
      </c>
      <c r="H3403" s="66">
        <v>42763</v>
      </c>
      <c r="I3403" s="66">
        <v>42427</v>
      </c>
      <c r="J3403" s="28" t="s">
        <v>66</v>
      </c>
      <c r="K3403" s="38" t="s">
        <v>82</v>
      </c>
      <c r="L3403" s="38" t="s">
        <v>60723</v>
      </c>
      <c r="M3403" s="38" t="s">
        <v>53137</v>
      </c>
      <c r="N3403" s="30">
        <v>0</v>
      </c>
      <c r="O3403" s="30">
        <v>0</v>
      </c>
      <c r="P3403" s="38" t="s">
        <v>1445</v>
      </c>
      <c r="Q3403" s="49" t="s">
        <v>1446</v>
      </c>
      <c r="R3403" s="49">
        <v>0</v>
      </c>
      <c r="S3403" s="53">
        <v>5</v>
      </c>
    </row>
    <row r="3404" spans="1:19" x14ac:dyDescent="0.2">
      <c r="A3404" s="28" t="s">
        <v>54</v>
      </c>
      <c r="B3404" s="28" t="s">
        <v>6117</v>
      </c>
      <c r="C3404" s="28" t="s">
        <v>59</v>
      </c>
      <c r="D3404" s="28" t="s">
        <v>55</v>
      </c>
      <c r="E3404" s="28" t="s">
        <v>60724</v>
      </c>
      <c r="F3404" s="66">
        <v>42383.657106481478</v>
      </c>
      <c r="G3404" s="66">
        <v>42400</v>
      </c>
      <c r="H3404" s="66">
        <v>42766</v>
      </c>
      <c r="I3404" s="66">
        <v>42413</v>
      </c>
      <c r="J3404" s="28" t="s">
        <v>66</v>
      </c>
      <c r="K3404" s="38" t="s">
        <v>67</v>
      </c>
      <c r="L3404" s="38" t="s">
        <v>60725</v>
      </c>
      <c r="M3404" s="38" t="s">
        <v>53137</v>
      </c>
      <c r="N3404" s="30">
        <v>3644.89</v>
      </c>
      <c r="O3404" s="30">
        <v>2353.4899999999998</v>
      </c>
      <c r="P3404" s="38" t="s">
        <v>532</v>
      </c>
      <c r="Q3404" s="49" t="s">
        <v>533</v>
      </c>
      <c r="R3404" s="49">
        <v>0</v>
      </c>
      <c r="S3404" s="53">
        <v>5</v>
      </c>
    </row>
    <row r="3405" spans="1:19" ht="12.75" customHeight="1" x14ac:dyDescent="0.2">
      <c r="A3405" s="28" t="s">
        <v>54</v>
      </c>
      <c r="B3405" s="28" t="s">
        <v>6117</v>
      </c>
      <c r="C3405" s="28" t="s">
        <v>59</v>
      </c>
      <c r="D3405" s="28" t="s">
        <v>55</v>
      </c>
      <c r="E3405" s="28" t="s">
        <v>60726</v>
      </c>
      <c r="F3405" s="66">
        <v>42380.432500000003</v>
      </c>
      <c r="G3405" s="66">
        <v>42396</v>
      </c>
      <c r="H3405" s="66">
        <v>42762</v>
      </c>
      <c r="I3405" s="66">
        <v>42410</v>
      </c>
      <c r="J3405" s="28" t="s">
        <v>66</v>
      </c>
      <c r="K3405" s="38" t="s">
        <v>67</v>
      </c>
      <c r="L3405" s="38" t="s">
        <v>60727</v>
      </c>
      <c r="M3405" s="38" t="s">
        <v>53137</v>
      </c>
      <c r="N3405" s="30">
        <v>305.5172</v>
      </c>
      <c r="O3405" s="30">
        <v>356.23500000000001</v>
      </c>
      <c r="P3405" s="38" t="s">
        <v>903</v>
      </c>
      <c r="Q3405" s="49" t="s">
        <v>904</v>
      </c>
      <c r="R3405" s="49">
        <v>0</v>
      </c>
      <c r="S3405" s="53">
        <v>5</v>
      </c>
    </row>
    <row r="3406" spans="1:19" x14ac:dyDescent="0.2">
      <c r="A3406" s="28" t="s">
        <v>54</v>
      </c>
      <c r="B3406" s="28" t="s">
        <v>8595</v>
      </c>
      <c r="C3406" s="28" t="s">
        <v>62</v>
      </c>
      <c r="D3406" s="28" t="s">
        <v>55</v>
      </c>
      <c r="E3406" s="28" t="s">
        <v>60728</v>
      </c>
      <c r="F3406" s="66">
        <v>42384.533819444441</v>
      </c>
      <c r="G3406" s="66">
        <v>42387</v>
      </c>
      <c r="H3406" s="66">
        <v>42753</v>
      </c>
      <c r="I3406" s="66">
        <v>42414</v>
      </c>
      <c r="J3406" s="28" t="s">
        <v>66</v>
      </c>
      <c r="K3406" s="38" t="s">
        <v>67</v>
      </c>
      <c r="L3406" s="38" t="s">
        <v>60729</v>
      </c>
      <c r="M3406" s="38" t="s">
        <v>53137</v>
      </c>
      <c r="N3406" s="30">
        <v>3675.6916000000001</v>
      </c>
      <c r="O3406" s="30">
        <v>2639.59</v>
      </c>
      <c r="P3406" s="38" t="s">
        <v>532</v>
      </c>
      <c r="Q3406" s="49" t="s">
        <v>533</v>
      </c>
      <c r="R3406" s="49">
        <v>0</v>
      </c>
      <c r="S3406" s="53">
        <v>5</v>
      </c>
    </row>
    <row r="3407" spans="1:19" ht="12.75" customHeight="1" x14ac:dyDescent="0.2">
      <c r="A3407" s="28" t="s">
        <v>54</v>
      </c>
      <c r="B3407" s="28" t="s">
        <v>8621</v>
      </c>
      <c r="C3407" s="28" t="s">
        <v>62</v>
      </c>
      <c r="D3407" s="28" t="s">
        <v>55</v>
      </c>
      <c r="E3407" s="67" t="s">
        <v>60730</v>
      </c>
      <c r="F3407" s="66">
        <v>42389.569108796299</v>
      </c>
      <c r="G3407" s="66">
        <v>42338</v>
      </c>
      <c r="H3407" s="66">
        <v>42704</v>
      </c>
      <c r="I3407" s="66">
        <v>42419.470381944448</v>
      </c>
      <c r="J3407" s="28" t="s">
        <v>166</v>
      </c>
      <c r="K3407" s="38" t="s">
        <v>77</v>
      </c>
      <c r="L3407" s="38" t="s">
        <v>60731</v>
      </c>
      <c r="M3407" s="38" t="s">
        <v>60732</v>
      </c>
      <c r="N3407" s="30">
        <v>-35.1</v>
      </c>
      <c r="O3407" s="30">
        <v>-35.1</v>
      </c>
      <c r="P3407" s="38" t="s">
        <v>618</v>
      </c>
      <c r="Q3407" s="49" t="s">
        <v>619</v>
      </c>
      <c r="R3407" s="49">
        <v>2</v>
      </c>
      <c r="S3407" s="53">
        <v>1</v>
      </c>
    </row>
    <row r="3408" spans="1:19" ht="12.75" customHeight="1" x14ac:dyDescent="0.2">
      <c r="A3408" s="28" t="s">
        <v>54</v>
      </c>
      <c r="B3408" s="28" t="s">
        <v>8621</v>
      </c>
      <c r="C3408" s="28" t="s">
        <v>62</v>
      </c>
      <c r="D3408" s="28" t="s">
        <v>55</v>
      </c>
      <c r="E3408" s="28" t="s">
        <v>60733</v>
      </c>
      <c r="F3408" s="66">
        <v>42383.501504629632</v>
      </c>
      <c r="G3408" s="66">
        <v>42383</v>
      </c>
      <c r="H3408" s="66">
        <v>42749</v>
      </c>
      <c r="I3408" s="66">
        <v>42413.499652777777</v>
      </c>
      <c r="J3408" s="28" t="s">
        <v>66</v>
      </c>
      <c r="K3408" s="38" t="s">
        <v>67</v>
      </c>
      <c r="L3408" s="38" t="s">
        <v>60734</v>
      </c>
      <c r="M3408" s="38" t="s">
        <v>53137</v>
      </c>
      <c r="N3408" s="30">
        <v>1188.4449999999999</v>
      </c>
      <c r="O3408" s="30">
        <v>687.38</v>
      </c>
      <c r="P3408" s="38" t="s">
        <v>228</v>
      </c>
      <c r="Q3408" s="49" t="s">
        <v>229</v>
      </c>
      <c r="R3408" s="49">
        <v>0</v>
      </c>
      <c r="S3408" s="53">
        <v>5</v>
      </c>
    </row>
    <row r="3409" spans="1:19" ht="12.75" customHeight="1" x14ac:dyDescent="0.2">
      <c r="A3409" s="28" t="s">
        <v>54</v>
      </c>
      <c r="B3409" s="28" t="s">
        <v>8621</v>
      </c>
      <c r="C3409" s="28" t="s">
        <v>62</v>
      </c>
      <c r="D3409" s="28" t="s">
        <v>55</v>
      </c>
      <c r="E3409" s="67" t="s">
        <v>60735</v>
      </c>
      <c r="F3409" s="66">
        <v>42396.601481481484</v>
      </c>
      <c r="G3409" s="66">
        <v>42429</v>
      </c>
      <c r="H3409" s="66">
        <v>42794</v>
      </c>
      <c r="I3409" s="66">
        <v>42426.59815972222</v>
      </c>
      <c r="J3409" s="28" t="s">
        <v>66</v>
      </c>
      <c r="K3409" s="38" t="s">
        <v>67</v>
      </c>
      <c r="L3409" s="38" t="s">
        <v>60736</v>
      </c>
      <c r="M3409" s="38" t="s">
        <v>53137</v>
      </c>
      <c r="N3409" s="30">
        <v>312.51799999999997</v>
      </c>
      <c r="O3409" s="30">
        <v>293.52</v>
      </c>
      <c r="P3409" s="38" t="s">
        <v>144</v>
      </c>
      <c r="Q3409" s="49" t="s">
        <v>145</v>
      </c>
      <c r="R3409" s="49">
        <v>0</v>
      </c>
      <c r="S3409" s="53">
        <v>5</v>
      </c>
    </row>
    <row r="3410" spans="1:19" x14ac:dyDescent="0.2">
      <c r="A3410" s="28" t="s">
        <v>54</v>
      </c>
      <c r="B3410" s="28" t="s">
        <v>8621</v>
      </c>
      <c r="C3410" s="28" t="s">
        <v>62</v>
      </c>
      <c r="D3410" s="28" t="s">
        <v>55</v>
      </c>
      <c r="E3410" s="28" t="s">
        <v>60737</v>
      </c>
      <c r="F3410" s="66">
        <v>42391.634768518517</v>
      </c>
      <c r="G3410" s="66">
        <v>42404</v>
      </c>
      <c r="H3410" s="66">
        <v>42770</v>
      </c>
      <c r="I3410" s="66">
        <v>42421.408414351848</v>
      </c>
      <c r="J3410" s="28" t="s">
        <v>66</v>
      </c>
      <c r="K3410" s="38" t="s">
        <v>67</v>
      </c>
      <c r="L3410" s="38" t="s">
        <v>60738</v>
      </c>
      <c r="M3410" s="38" t="s">
        <v>53137</v>
      </c>
      <c r="N3410" s="30">
        <v>3655.32</v>
      </c>
      <c r="O3410" s="30">
        <v>2363.16</v>
      </c>
      <c r="P3410" s="38" t="s">
        <v>472</v>
      </c>
      <c r="Q3410" s="49" t="s">
        <v>473</v>
      </c>
      <c r="R3410" s="49">
        <v>0</v>
      </c>
      <c r="S3410" s="53">
        <v>5</v>
      </c>
    </row>
    <row r="3411" spans="1:19" ht="12.75" customHeight="1" x14ac:dyDescent="0.2">
      <c r="A3411" s="28" t="s">
        <v>54</v>
      </c>
      <c r="B3411" s="28" t="s">
        <v>8621</v>
      </c>
      <c r="C3411" s="28" t="s">
        <v>62</v>
      </c>
      <c r="D3411" s="28" t="s">
        <v>55</v>
      </c>
      <c r="E3411" s="67" t="s">
        <v>60739</v>
      </c>
      <c r="F3411" s="66">
        <v>42382.626655092594</v>
      </c>
      <c r="G3411" s="66">
        <v>42384</v>
      </c>
      <c r="H3411" s="66">
        <v>42750</v>
      </c>
      <c r="I3411" s="66">
        <v>42412.626030092593</v>
      </c>
      <c r="J3411" s="28" t="s">
        <v>66</v>
      </c>
      <c r="K3411" s="38" t="s">
        <v>77</v>
      </c>
      <c r="L3411" s="38" t="s">
        <v>60740</v>
      </c>
      <c r="M3411" s="38" t="s">
        <v>53534</v>
      </c>
      <c r="N3411" s="30">
        <v>1545.51</v>
      </c>
      <c r="O3411" s="30">
        <v>1545.51</v>
      </c>
      <c r="P3411" s="38" t="s">
        <v>618</v>
      </c>
      <c r="Q3411" s="49" t="s">
        <v>619</v>
      </c>
      <c r="R3411" s="49">
        <v>0</v>
      </c>
      <c r="S3411" s="53">
        <v>1</v>
      </c>
    </row>
    <row r="3412" spans="1:19" x14ac:dyDescent="0.2">
      <c r="A3412" s="28" t="s">
        <v>54</v>
      </c>
      <c r="B3412" s="28" t="s">
        <v>8621</v>
      </c>
      <c r="C3412" s="28" t="s">
        <v>62</v>
      </c>
      <c r="D3412" s="28" t="s">
        <v>55</v>
      </c>
      <c r="E3412" s="28" t="s">
        <v>60741</v>
      </c>
      <c r="F3412" s="66">
        <v>42383.482754629629</v>
      </c>
      <c r="G3412" s="66">
        <v>42387</v>
      </c>
      <c r="H3412" s="66">
        <v>42753</v>
      </c>
      <c r="I3412" s="66">
        <v>42413.472071759257</v>
      </c>
      <c r="J3412" s="28" t="s">
        <v>66</v>
      </c>
      <c r="K3412" s="38" t="s">
        <v>77</v>
      </c>
      <c r="L3412" s="38" t="s">
        <v>60742</v>
      </c>
      <c r="M3412" s="38" t="s">
        <v>53577</v>
      </c>
      <c r="N3412" s="30">
        <v>550.11249999999995</v>
      </c>
      <c r="O3412" s="30">
        <v>540.1</v>
      </c>
      <c r="P3412" s="38" t="s">
        <v>874</v>
      </c>
      <c r="Q3412" s="49" t="s">
        <v>875</v>
      </c>
      <c r="R3412" s="49">
        <v>0</v>
      </c>
      <c r="S3412" s="53">
        <v>5</v>
      </c>
    </row>
    <row r="3413" spans="1:19" ht="12.75" customHeight="1" x14ac:dyDescent="0.2">
      <c r="A3413" s="28" t="s">
        <v>54</v>
      </c>
      <c r="B3413" s="28" t="s">
        <v>8621</v>
      </c>
      <c r="C3413" s="28" t="s">
        <v>62</v>
      </c>
      <c r="D3413" s="28" t="s">
        <v>55</v>
      </c>
      <c r="E3413" s="28" t="s">
        <v>60743</v>
      </c>
      <c r="F3413" s="66">
        <v>42398.677824074075</v>
      </c>
      <c r="G3413" s="66">
        <v>42387</v>
      </c>
      <c r="H3413" s="66">
        <v>42753</v>
      </c>
      <c r="I3413" s="66">
        <v>42428.677418981482</v>
      </c>
      <c r="J3413" s="28" t="s">
        <v>166</v>
      </c>
      <c r="K3413" s="38" t="s">
        <v>77</v>
      </c>
      <c r="L3413" s="38" t="s">
        <v>60744</v>
      </c>
      <c r="M3413" s="38" t="s">
        <v>53577</v>
      </c>
      <c r="N3413" s="30">
        <v>1248.94</v>
      </c>
      <c r="O3413" s="30">
        <v>1248.94</v>
      </c>
      <c r="P3413" s="38" t="s">
        <v>874</v>
      </c>
      <c r="Q3413" s="49" t="s">
        <v>875</v>
      </c>
      <c r="R3413" s="49">
        <v>0</v>
      </c>
      <c r="S3413" s="53">
        <v>1</v>
      </c>
    </row>
    <row r="3414" spans="1:19" x14ac:dyDescent="0.2">
      <c r="A3414" s="28" t="s">
        <v>54</v>
      </c>
      <c r="B3414" s="28" t="s">
        <v>6117</v>
      </c>
      <c r="C3414" s="28" t="s">
        <v>59</v>
      </c>
      <c r="D3414" s="28" t="s">
        <v>55</v>
      </c>
      <c r="E3414" s="28" t="s">
        <v>60745</v>
      </c>
      <c r="F3414" s="66">
        <v>42389.533379629633</v>
      </c>
      <c r="G3414" s="66">
        <v>42401</v>
      </c>
      <c r="H3414" s="66">
        <v>42767</v>
      </c>
      <c r="I3414" s="66">
        <v>42419</v>
      </c>
      <c r="J3414" s="28" t="s">
        <v>66</v>
      </c>
      <c r="K3414" s="38" t="s">
        <v>103</v>
      </c>
      <c r="L3414" s="38" t="s">
        <v>60746</v>
      </c>
      <c r="M3414" s="38" t="s">
        <v>53137</v>
      </c>
      <c r="N3414" s="30">
        <v>2383.86</v>
      </c>
      <c r="O3414" s="30">
        <v>0</v>
      </c>
      <c r="P3414" s="38" t="s">
        <v>520</v>
      </c>
      <c r="Q3414" s="49" t="s">
        <v>521</v>
      </c>
      <c r="R3414" s="49">
        <v>0</v>
      </c>
      <c r="S3414" s="53">
        <v>5</v>
      </c>
    </row>
    <row r="3415" spans="1:19" x14ac:dyDescent="0.2">
      <c r="A3415" s="28" t="s">
        <v>54</v>
      </c>
      <c r="B3415" s="28" t="s">
        <v>288</v>
      </c>
      <c r="C3415" s="28" t="s">
        <v>57</v>
      </c>
      <c r="D3415" s="28" t="s">
        <v>55</v>
      </c>
      <c r="E3415" s="28" t="s">
        <v>60747</v>
      </c>
      <c r="F3415" s="66">
        <v>42384.519293981481</v>
      </c>
      <c r="G3415" s="66">
        <v>42389</v>
      </c>
      <c r="H3415" s="66">
        <v>42762</v>
      </c>
      <c r="I3415" s="66">
        <v>42414</v>
      </c>
      <c r="J3415" s="28" t="s">
        <v>66</v>
      </c>
      <c r="K3415" s="38" t="s">
        <v>74</v>
      </c>
      <c r="L3415" s="38" t="s">
        <v>60748</v>
      </c>
      <c r="M3415" s="38" t="s">
        <v>53137</v>
      </c>
      <c r="N3415" s="30">
        <v>613.32500000000005</v>
      </c>
      <c r="O3415" s="30">
        <v>489.61</v>
      </c>
      <c r="P3415" s="38" t="s">
        <v>69</v>
      </c>
      <c r="Q3415" s="49" t="s">
        <v>70</v>
      </c>
      <c r="R3415" s="49">
        <v>0</v>
      </c>
      <c r="S3415" s="53">
        <v>5</v>
      </c>
    </row>
    <row r="3416" spans="1:19" x14ac:dyDescent="0.2">
      <c r="A3416" s="28" t="s">
        <v>54</v>
      </c>
      <c r="B3416" s="28" t="s">
        <v>288</v>
      </c>
      <c r="C3416" s="28" t="s">
        <v>57</v>
      </c>
      <c r="D3416" s="28" t="s">
        <v>55</v>
      </c>
      <c r="E3416" s="28" t="s">
        <v>60749</v>
      </c>
      <c r="F3416" s="66">
        <v>42375.47892361111</v>
      </c>
      <c r="G3416" s="66">
        <v>42396</v>
      </c>
      <c r="H3416" s="66">
        <v>42762</v>
      </c>
      <c r="I3416" s="66">
        <v>42405</v>
      </c>
      <c r="J3416" s="28" t="s">
        <v>66</v>
      </c>
      <c r="K3416" s="38" t="s">
        <v>82</v>
      </c>
      <c r="L3416" s="38" t="s">
        <v>60750</v>
      </c>
      <c r="M3416" s="38" t="s">
        <v>53137</v>
      </c>
      <c r="N3416" s="30">
        <v>327.58499999999998</v>
      </c>
      <c r="O3416" s="30">
        <v>0</v>
      </c>
      <c r="P3416" s="38" t="s">
        <v>213</v>
      </c>
      <c r="Q3416" s="49" t="s">
        <v>214</v>
      </c>
      <c r="R3416" s="49">
        <v>0</v>
      </c>
      <c r="S3416" s="53">
        <v>5</v>
      </c>
    </row>
    <row r="3417" spans="1:19" ht="12.75" customHeight="1" x14ac:dyDescent="0.2">
      <c r="A3417" s="28" t="s">
        <v>54</v>
      </c>
      <c r="B3417" s="28" t="s">
        <v>288</v>
      </c>
      <c r="C3417" s="28" t="s">
        <v>57</v>
      </c>
      <c r="D3417" s="28" t="s">
        <v>55</v>
      </c>
      <c r="E3417" s="67" t="s">
        <v>60751</v>
      </c>
      <c r="F3417" s="66">
        <v>42376.477789351855</v>
      </c>
      <c r="G3417" s="66">
        <v>42397</v>
      </c>
      <c r="H3417" s="66">
        <v>42763</v>
      </c>
      <c r="I3417" s="66">
        <v>42406</v>
      </c>
      <c r="J3417" s="28" t="s">
        <v>66</v>
      </c>
      <c r="K3417" s="38" t="s">
        <v>103</v>
      </c>
      <c r="L3417" s="38" t="s">
        <v>60752</v>
      </c>
      <c r="M3417" s="38" t="s">
        <v>53137</v>
      </c>
      <c r="N3417" s="30">
        <v>2583.9450000000002</v>
      </c>
      <c r="O3417" s="30">
        <v>0</v>
      </c>
      <c r="P3417" s="38" t="s">
        <v>763</v>
      </c>
      <c r="Q3417" s="49" t="s">
        <v>764</v>
      </c>
      <c r="R3417" s="49">
        <v>0</v>
      </c>
      <c r="S3417" s="53">
        <v>5</v>
      </c>
    </row>
    <row r="3418" spans="1:19" x14ac:dyDescent="0.2">
      <c r="A3418" s="28" t="s">
        <v>54</v>
      </c>
      <c r="B3418" s="28" t="s">
        <v>8584</v>
      </c>
      <c r="C3418" s="28" t="s">
        <v>62</v>
      </c>
      <c r="D3418" s="28" t="s">
        <v>55</v>
      </c>
      <c r="E3418" s="67" t="s">
        <v>60753</v>
      </c>
      <c r="F3418" s="66">
        <v>42396.554791666669</v>
      </c>
      <c r="G3418" s="66">
        <v>42396</v>
      </c>
      <c r="H3418" s="66">
        <v>42762</v>
      </c>
      <c r="I3418" s="66">
        <v>42426</v>
      </c>
      <c r="J3418" s="28" t="s">
        <v>66</v>
      </c>
      <c r="K3418" s="38" t="s">
        <v>82</v>
      </c>
      <c r="L3418" s="38" t="s">
        <v>60754</v>
      </c>
      <c r="M3418" s="38" t="s">
        <v>53137</v>
      </c>
      <c r="N3418" s="30">
        <v>0</v>
      </c>
      <c r="O3418" s="30">
        <v>0</v>
      </c>
      <c r="P3418" s="38" t="s">
        <v>1092</v>
      </c>
      <c r="Q3418" s="49" t="s">
        <v>1093</v>
      </c>
      <c r="R3418" s="49">
        <v>0</v>
      </c>
      <c r="S3418" s="53">
        <v>5</v>
      </c>
    </row>
    <row r="3419" spans="1:19" ht="12.75" customHeight="1" x14ac:dyDescent="0.2">
      <c r="A3419" s="28" t="s">
        <v>54</v>
      </c>
      <c r="B3419" s="28" t="s">
        <v>8621</v>
      </c>
      <c r="C3419" s="28" t="s">
        <v>62</v>
      </c>
      <c r="D3419" s="28" t="s">
        <v>55</v>
      </c>
      <c r="E3419" s="28" t="s">
        <v>60755</v>
      </c>
      <c r="F3419" s="66">
        <v>42383.403865740744</v>
      </c>
      <c r="G3419" s="66">
        <v>42384</v>
      </c>
      <c r="H3419" s="66">
        <v>42750</v>
      </c>
      <c r="I3419" s="66">
        <v>42413.38003472222</v>
      </c>
      <c r="J3419" s="28" t="s">
        <v>66</v>
      </c>
      <c r="K3419" s="38" t="s">
        <v>82</v>
      </c>
      <c r="L3419" s="38" t="s">
        <v>60756</v>
      </c>
      <c r="M3419" s="38" t="s">
        <v>53137</v>
      </c>
      <c r="N3419" s="30">
        <v>0</v>
      </c>
      <c r="O3419" s="30">
        <v>0</v>
      </c>
      <c r="P3419" s="38" t="s">
        <v>746</v>
      </c>
      <c r="Q3419" s="49" t="s">
        <v>747</v>
      </c>
      <c r="R3419" s="49">
        <v>0</v>
      </c>
      <c r="S3419" s="53">
        <v>4</v>
      </c>
    </row>
    <row r="3420" spans="1:19" ht="12.75" customHeight="1" x14ac:dyDescent="0.2">
      <c r="A3420" s="28" t="s">
        <v>54</v>
      </c>
      <c r="B3420" s="28" t="s">
        <v>346</v>
      </c>
      <c r="C3420" s="28" t="s">
        <v>57</v>
      </c>
      <c r="D3420" s="28" t="s">
        <v>55</v>
      </c>
      <c r="E3420" s="28" t="s">
        <v>60757</v>
      </c>
      <c r="F3420" s="66">
        <v>42384.432615740741</v>
      </c>
      <c r="G3420" s="66">
        <v>42409</v>
      </c>
      <c r="H3420" s="66">
        <v>42775</v>
      </c>
      <c r="I3420" s="66">
        <v>42414</v>
      </c>
      <c r="J3420" s="28" t="s">
        <v>66</v>
      </c>
      <c r="K3420" s="38" t="s">
        <v>103</v>
      </c>
      <c r="L3420" s="38" t="s">
        <v>60758</v>
      </c>
      <c r="M3420" s="38" t="s">
        <v>53137</v>
      </c>
      <c r="N3420" s="30">
        <v>3937.04</v>
      </c>
      <c r="O3420" s="30">
        <v>0</v>
      </c>
      <c r="P3420" s="38" t="s">
        <v>481</v>
      </c>
      <c r="Q3420" s="49" t="s">
        <v>482</v>
      </c>
      <c r="R3420" s="49">
        <v>0</v>
      </c>
      <c r="S3420" s="53">
        <v>4</v>
      </c>
    </row>
    <row r="3421" spans="1:19" ht="12.75" customHeight="1" x14ac:dyDescent="0.2">
      <c r="A3421" s="28" t="s">
        <v>54</v>
      </c>
      <c r="B3421" s="28" t="s">
        <v>352</v>
      </c>
      <c r="C3421" s="28" t="s">
        <v>57</v>
      </c>
      <c r="D3421" s="28" t="s">
        <v>55</v>
      </c>
      <c r="E3421" s="28" t="s">
        <v>60759</v>
      </c>
      <c r="F3421" s="66">
        <v>42377.594965277778</v>
      </c>
      <c r="G3421" s="66">
        <v>42387</v>
      </c>
      <c r="H3421" s="66">
        <v>42753</v>
      </c>
      <c r="I3421" s="66">
        <v>42435</v>
      </c>
      <c r="J3421" s="28" t="s">
        <v>66</v>
      </c>
      <c r="K3421" s="38" t="s">
        <v>82</v>
      </c>
      <c r="L3421" s="38" t="s">
        <v>60760</v>
      </c>
      <c r="M3421" s="38" t="s">
        <v>60761</v>
      </c>
      <c r="N3421" s="30">
        <v>3071.36</v>
      </c>
      <c r="O3421" s="30">
        <v>0</v>
      </c>
      <c r="P3421" s="38" t="s">
        <v>156</v>
      </c>
      <c r="Q3421" s="49" t="s">
        <v>157</v>
      </c>
      <c r="R3421" s="49">
        <v>0</v>
      </c>
      <c r="S3421" s="53">
        <v>4</v>
      </c>
    </row>
    <row r="3422" spans="1:19" x14ac:dyDescent="0.2">
      <c r="A3422" s="28" t="s">
        <v>54</v>
      </c>
      <c r="B3422" s="28" t="s">
        <v>6223</v>
      </c>
      <c r="C3422" s="28" t="s">
        <v>59</v>
      </c>
      <c r="D3422" s="28" t="s">
        <v>55</v>
      </c>
      <c r="E3422" s="28" t="s">
        <v>60762</v>
      </c>
      <c r="F3422" s="66">
        <v>42390.422210648147</v>
      </c>
      <c r="G3422" s="66">
        <v>42428</v>
      </c>
      <c r="H3422" s="66">
        <v>42794</v>
      </c>
      <c r="I3422" s="66">
        <v>42420.39199074074</v>
      </c>
      <c r="J3422" s="28" t="s">
        <v>66</v>
      </c>
      <c r="K3422" s="38" t="s">
        <v>67</v>
      </c>
      <c r="L3422" s="38" t="s">
        <v>60763</v>
      </c>
      <c r="M3422" s="38" t="s">
        <v>53137</v>
      </c>
      <c r="N3422" s="30">
        <v>1630.8340000000001</v>
      </c>
      <c r="O3422" s="30">
        <v>1023.0566</v>
      </c>
      <c r="P3422" s="38" t="s">
        <v>84</v>
      </c>
      <c r="Q3422" s="49" t="s">
        <v>85</v>
      </c>
      <c r="R3422" s="49">
        <v>0</v>
      </c>
      <c r="S3422" s="53">
        <v>5</v>
      </c>
    </row>
    <row r="3423" spans="1:19" x14ac:dyDescent="0.2">
      <c r="A3423" s="28" t="s">
        <v>54</v>
      </c>
      <c r="B3423" s="28" t="s">
        <v>11997</v>
      </c>
      <c r="C3423" s="28" t="s">
        <v>63</v>
      </c>
      <c r="D3423" s="28" t="s">
        <v>55</v>
      </c>
      <c r="E3423" s="28" t="s">
        <v>60764</v>
      </c>
      <c r="F3423" s="66">
        <v>42390.548958333333</v>
      </c>
      <c r="G3423" s="66">
        <v>42390</v>
      </c>
      <c r="H3423" s="66">
        <v>42766</v>
      </c>
      <c r="I3423" s="66">
        <v>42420</v>
      </c>
      <c r="J3423" s="28" t="s">
        <v>66</v>
      </c>
      <c r="K3423" s="38" t="s">
        <v>74</v>
      </c>
      <c r="L3423" s="38" t="s">
        <v>60765</v>
      </c>
      <c r="M3423" s="38" t="s">
        <v>53137</v>
      </c>
      <c r="N3423" s="30">
        <v>1896.2750000000001</v>
      </c>
      <c r="O3423" s="30">
        <v>1755.02</v>
      </c>
      <c r="P3423" s="38" t="s">
        <v>1321</v>
      </c>
      <c r="Q3423" s="49" t="s">
        <v>1322</v>
      </c>
      <c r="R3423" s="49">
        <v>0</v>
      </c>
      <c r="S3423" s="53">
        <v>4</v>
      </c>
    </row>
    <row r="3424" spans="1:19" x14ac:dyDescent="0.2">
      <c r="A3424" s="28" t="s">
        <v>54</v>
      </c>
      <c r="B3424" s="28" t="s">
        <v>8557</v>
      </c>
      <c r="C3424" s="28" t="s">
        <v>62</v>
      </c>
      <c r="D3424" s="28" t="s">
        <v>55</v>
      </c>
      <c r="E3424" s="67" t="s">
        <v>60766</v>
      </c>
      <c r="F3424" s="66">
        <v>42389.452974537038</v>
      </c>
      <c r="G3424" s="66">
        <v>42389</v>
      </c>
      <c r="H3424" s="66">
        <v>42755</v>
      </c>
      <c r="I3424" s="66">
        <v>42419.452303240738</v>
      </c>
      <c r="J3424" s="28" t="s">
        <v>66</v>
      </c>
      <c r="K3424" s="38" t="s">
        <v>67</v>
      </c>
      <c r="L3424" s="38" t="s">
        <v>60767</v>
      </c>
      <c r="M3424" s="38" t="s">
        <v>53137</v>
      </c>
      <c r="N3424" s="30">
        <v>897.33420000000001</v>
      </c>
      <c r="O3424" s="30">
        <v>390.56</v>
      </c>
      <c r="P3424" s="38" t="s">
        <v>903</v>
      </c>
      <c r="Q3424" s="49" t="s">
        <v>904</v>
      </c>
      <c r="R3424" s="49">
        <v>0</v>
      </c>
      <c r="S3424" s="53">
        <v>5</v>
      </c>
    </row>
    <row r="3425" spans="1:19" x14ac:dyDescent="0.2">
      <c r="A3425" s="28" t="s">
        <v>54</v>
      </c>
      <c r="B3425" s="28" t="s">
        <v>8557</v>
      </c>
      <c r="C3425" s="28" t="s">
        <v>62</v>
      </c>
      <c r="D3425" s="28" t="s">
        <v>55</v>
      </c>
      <c r="E3425" s="67" t="s">
        <v>60768</v>
      </c>
      <c r="F3425" s="66">
        <v>42390.546736111108</v>
      </c>
      <c r="G3425" s="66">
        <v>42396</v>
      </c>
      <c r="H3425" s="66">
        <v>42762</v>
      </c>
      <c r="I3425" s="66">
        <v>42420.535740740743</v>
      </c>
      <c r="J3425" s="28" t="s">
        <v>66</v>
      </c>
      <c r="K3425" s="38" t="s">
        <v>74</v>
      </c>
      <c r="L3425" s="38" t="s">
        <v>60769</v>
      </c>
      <c r="M3425" s="38" t="s">
        <v>53137</v>
      </c>
      <c r="N3425" s="30">
        <v>445.41550000000001</v>
      </c>
      <c r="O3425" s="30">
        <v>347.4</v>
      </c>
      <c r="P3425" s="38" t="s">
        <v>215</v>
      </c>
      <c r="Q3425" s="49" t="s">
        <v>216</v>
      </c>
      <c r="R3425" s="49">
        <v>0</v>
      </c>
      <c r="S3425" s="53">
        <v>5</v>
      </c>
    </row>
    <row r="3426" spans="1:19" ht="12.75" customHeight="1" x14ac:dyDescent="0.2">
      <c r="A3426" s="28" t="s">
        <v>54</v>
      </c>
      <c r="B3426" s="28" t="s">
        <v>8557</v>
      </c>
      <c r="C3426" s="28" t="s">
        <v>62</v>
      </c>
      <c r="D3426" s="28" t="s">
        <v>55</v>
      </c>
      <c r="E3426" s="28" t="s">
        <v>60770</v>
      </c>
      <c r="F3426" s="66">
        <v>42373.419502314813</v>
      </c>
      <c r="G3426" s="66">
        <v>42373</v>
      </c>
      <c r="H3426" s="66">
        <v>42739</v>
      </c>
      <c r="I3426" s="66">
        <v>42403.417048611111</v>
      </c>
      <c r="J3426" s="28" t="s">
        <v>66</v>
      </c>
      <c r="K3426" s="38" t="s">
        <v>74</v>
      </c>
      <c r="L3426" s="38" t="s">
        <v>60771</v>
      </c>
      <c r="M3426" s="38" t="s">
        <v>53137</v>
      </c>
      <c r="N3426" s="30">
        <v>832.86599999999999</v>
      </c>
      <c r="O3426" s="30">
        <v>619.09</v>
      </c>
      <c r="P3426" s="38" t="s">
        <v>286</v>
      </c>
      <c r="Q3426" s="49" t="s">
        <v>287</v>
      </c>
      <c r="R3426" s="49">
        <v>0</v>
      </c>
      <c r="S3426" s="53">
        <v>5</v>
      </c>
    </row>
    <row r="3427" spans="1:19" ht="12.75" customHeight="1" x14ac:dyDescent="0.2">
      <c r="A3427" s="28" t="s">
        <v>54</v>
      </c>
      <c r="B3427" s="28" t="s">
        <v>8557</v>
      </c>
      <c r="C3427" s="28" t="s">
        <v>62</v>
      </c>
      <c r="D3427" s="28" t="s">
        <v>55</v>
      </c>
      <c r="E3427" s="28" t="s">
        <v>60772</v>
      </c>
      <c r="F3427" s="66">
        <v>42388.566365740742</v>
      </c>
      <c r="G3427" s="66">
        <v>42413</v>
      </c>
      <c r="H3427" s="66">
        <v>42779</v>
      </c>
      <c r="I3427" s="66">
        <v>42418.560601851852</v>
      </c>
      <c r="J3427" s="28" t="s">
        <v>66</v>
      </c>
      <c r="K3427" s="38" t="s">
        <v>82</v>
      </c>
      <c r="L3427" s="38" t="s">
        <v>60773</v>
      </c>
      <c r="M3427" s="38" t="s">
        <v>53137</v>
      </c>
      <c r="N3427" s="30">
        <v>461.24</v>
      </c>
      <c r="O3427" s="30">
        <v>0</v>
      </c>
      <c r="P3427" s="38" t="s">
        <v>8812</v>
      </c>
      <c r="Q3427" s="49" t="s">
        <v>8813</v>
      </c>
      <c r="R3427" s="49">
        <v>0</v>
      </c>
      <c r="S3427" s="53">
        <v>5</v>
      </c>
    </row>
    <row r="3428" spans="1:19" x14ac:dyDescent="0.2">
      <c r="A3428" s="28" t="s">
        <v>54</v>
      </c>
      <c r="B3428" s="28" t="s">
        <v>8557</v>
      </c>
      <c r="C3428" s="28" t="s">
        <v>62</v>
      </c>
      <c r="D3428" s="28" t="s">
        <v>55</v>
      </c>
      <c r="E3428" s="28" t="s">
        <v>60774</v>
      </c>
      <c r="F3428" s="66">
        <v>42383.573472222219</v>
      </c>
      <c r="G3428" s="66">
        <v>42394</v>
      </c>
      <c r="H3428" s="66">
        <v>42760</v>
      </c>
      <c r="I3428" s="66">
        <v>42413.554027777776</v>
      </c>
      <c r="J3428" s="28" t="s">
        <v>66</v>
      </c>
      <c r="K3428" s="38" t="s">
        <v>74</v>
      </c>
      <c r="L3428" s="38" t="s">
        <v>60775</v>
      </c>
      <c r="M3428" s="38" t="s">
        <v>53137</v>
      </c>
      <c r="N3428" s="30">
        <v>3679.6</v>
      </c>
      <c r="O3428" s="30">
        <v>0</v>
      </c>
      <c r="P3428" s="38" t="s">
        <v>347</v>
      </c>
      <c r="Q3428" s="49" t="s">
        <v>348</v>
      </c>
      <c r="R3428" s="49">
        <v>1</v>
      </c>
      <c r="S3428" s="53">
        <v>4</v>
      </c>
    </row>
    <row r="3429" spans="1:19" ht="12.75" customHeight="1" x14ac:dyDescent="0.2">
      <c r="A3429" s="28" t="s">
        <v>54</v>
      </c>
      <c r="B3429" s="28" t="s">
        <v>8557</v>
      </c>
      <c r="C3429" s="28" t="s">
        <v>62</v>
      </c>
      <c r="D3429" s="28" t="s">
        <v>55</v>
      </c>
      <c r="E3429" s="28" t="s">
        <v>60776</v>
      </c>
      <c r="F3429" s="66">
        <v>42398.636608796296</v>
      </c>
      <c r="G3429" s="66">
        <v>42409</v>
      </c>
      <c r="H3429" s="66">
        <v>42775</v>
      </c>
      <c r="I3429" s="66">
        <v>42458.63449074074</v>
      </c>
      <c r="J3429" s="28" t="s">
        <v>66</v>
      </c>
      <c r="K3429" s="38" t="s">
        <v>82</v>
      </c>
      <c r="L3429" s="38" t="s">
        <v>60777</v>
      </c>
      <c r="M3429" s="38" t="s">
        <v>60778</v>
      </c>
      <c r="N3429" s="30">
        <v>380.11500000000001</v>
      </c>
      <c r="O3429" s="30">
        <v>0</v>
      </c>
      <c r="P3429" s="38" t="s">
        <v>4114</v>
      </c>
      <c r="Q3429" s="49" t="s">
        <v>4115</v>
      </c>
      <c r="R3429" s="49">
        <v>0</v>
      </c>
      <c r="S3429" s="53">
        <v>4</v>
      </c>
    </row>
    <row r="3430" spans="1:19" ht="12.75" customHeight="1" x14ac:dyDescent="0.2">
      <c r="A3430" s="28" t="s">
        <v>54</v>
      </c>
      <c r="B3430" s="28" t="s">
        <v>8557</v>
      </c>
      <c r="C3430" s="28" t="s">
        <v>62</v>
      </c>
      <c r="D3430" s="28" t="s">
        <v>55</v>
      </c>
      <c r="E3430" s="67" t="s">
        <v>60779</v>
      </c>
      <c r="F3430" s="66">
        <v>42383.434062499997</v>
      </c>
      <c r="G3430" s="66">
        <v>42383</v>
      </c>
      <c r="H3430" s="66">
        <v>42749</v>
      </c>
      <c r="I3430" s="66">
        <v>42413.432928240742</v>
      </c>
      <c r="J3430" s="28" t="s">
        <v>66</v>
      </c>
      <c r="K3430" s="38" t="s">
        <v>67</v>
      </c>
      <c r="L3430" s="38" t="s">
        <v>60780</v>
      </c>
      <c r="M3430" s="38" t="s">
        <v>53137</v>
      </c>
      <c r="N3430" s="30">
        <v>2390.4265999999998</v>
      </c>
      <c r="O3430" s="30">
        <v>1159.52</v>
      </c>
      <c r="P3430" s="38" t="s">
        <v>1523</v>
      </c>
      <c r="Q3430" s="49" t="s">
        <v>1524</v>
      </c>
      <c r="R3430" s="49">
        <v>0</v>
      </c>
      <c r="S3430" s="53">
        <v>5</v>
      </c>
    </row>
    <row r="3431" spans="1:19" x14ac:dyDescent="0.2">
      <c r="A3431" s="28" t="s">
        <v>54</v>
      </c>
      <c r="B3431" s="28" t="s">
        <v>8557</v>
      </c>
      <c r="C3431" s="28" t="s">
        <v>62</v>
      </c>
      <c r="D3431" s="28" t="s">
        <v>55</v>
      </c>
      <c r="E3431" s="28" t="s">
        <v>60781</v>
      </c>
      <c r="F3431" s="66">
        <v>42390.613206018519</v>
      </c>
      <c r="G3431" s="66">
        <v>42390</v>
      </c>
      <c r="H3431" s="66">
        <v>42756</v>
      </c>
      <c r="I3431" s="66">
        <v>42420.611215277779</v>
      </c>
      <c r="J3431" s="28" t="s">
        <v>66</v>
      </c>
      <c r="K3431" s="38" t="s">
        <v>103</v>
      </c>
      <c r="L3431" s="38" t="s">
        <v>60782</v>
      </c>
      <c r="M3431" s="38" t="s">
        <v>53137</v>
      </c>
      <c r="N3431" s="30">
        <v>2836.7033000000001</v>
      </c>
      <c r="O3431" s="30">
        <v>0</v>
      </c>
      <c r="P3431" s="38" t="s">
        <v>481</v>
      </c>
      <c r="Q3431" s="49" t="s">
        <v>482</v>
      </c>
      <c r="R3431" s="49">
        <v>0</v>
      </c>
      <c r="S3431" s="53">
        <v>5</v>
      </c>
    </row>
    <row r="3432" spans="1:19" ht="12.75" customHeight="1" x14ac:dyDescent="0.2">
      <c r="A3432" s="28" t="s">
        <v>54</v>
      </c>
      <c r="B3432" s="28" t="s">
        <v>8557</v>
      </c>
      <c r="C3432" s="28" t="s">
        <v>62</v>
      </c>
      <c r="D3432" s="28" t="s">
        <v>55</v>
      </c>
      <c r="E3432" s="28" t="s">
        <v>60783</v>
      </c>
      <c r="F3432" s="66">
        <v>42376.433229166665</v>
      </c>
      <c r="G3432" s="66">
        <v>42376</v>
      </c>
      <c r="H3432" s="66">
        <v>42742</v>
      </c>
      <c r="I3432" s="66">
        <v>42406.431620370371</v>
      </c>
      <c r="J3432" s="28" t="s">
        <v>66</v>
      </c>
      <c r="K3432" s="38" t="s">
        <v>82</v>
      </c>
      <c r="L3432" s="38" t="s">
        <v>60784</v>
      </c>
      <c r="M3432" s="38" t="s">
        <v>53137</v>
      </c>
      <c r="N3432" s="30">
        <v>2419.3042</v>
      </c>
      <c r="O3432" s="30">
        <v>0</v>
      </c>
      <c r="P3432" s="38" t="s">
        <v>469</v>
      </c>
      <c r="Q3432" s="49" t="s">
        <v>470</v>
      </c>
      <c r="R3432" s="49">
        <v>0</v>
      </c>
      <c r="S3432" s="53">
        <v>5</v>
      </c>
    </row>
    <row r="3433" spans="1:19" x14ac:dyDescent="0.2">
      <c r="A3433" s="28" t="s">
        <v>54</v>
      </c>
      <c r="B3433" s="28" t="s">
        <v>8557</v>
      </c>
      <c r="C3433" s="28" t="s">
        <v>62</v>
      </c>
      <c r="D3433" s="28" t="s">
        <v>55</v>
      </c>
      <c r="E3433" s="28" t="s">
        <v>60785</v>
      </c>
      <c r="F3433" s="66">
        <v>42383.461481481485</v>
      </c>
      <c r="G3433" s="66">
        <v>42383</v>
      </c>
      <c r="H3433" s="66">
        <v>42749</v>
      </c>
      <c r="I3433" s="66">
        <v>42413.460347222222</v>
      </c>
      <c r="J3433" s="28" t="s">
        <v>66</v>
      </c>
      <c r="K3433" s="38" t="s">
        <v>74</v>
      </c>
      <c r="L3433" s="38" t="s">
        <v>60786</v>
      </c>
      <c r="M3433" s="38" t="s">
        <v>53137</v>
      </c>
      <c r="N3433" s="30">
        <v>774.69399999999996</v>
      </c>
      <c r="O3433" s="30">
        <v>540.71</v>
      </c>
      <c r="P3433" s="38" t="s">
        <v>148</v>
      </c>
      <c r="Q3433" s="49" t="s">
        <v>149</v>
      </c>
      <c r="R3433" s="49">
        <v>0</v>
      </c>
      <c r="S3433" s="53">
        <v>5</v>
      </c>
    </row>
    <row r="3434" spans="1:19" ht="12.75" customHeight="1" x14ac:dyDescent="0.2">
      <c r="A3434" s="28" t="s">
        <v>54</v>
      </c>
      <c r="B3434" s="28" t="s">
        <v>8557</v>
      </c>
      <c r="C3434" s="28" t="s">
        <v>62</v>
      </c>
      <c r="D3434" s="28" t="s">
        <v>55</v>
      </c>
      <c r="E3434" s="67" t="s">
        <v>60787</v>
      </c>
      <c r="F3434" s="66">
        <v>42382.560717592591</v>
      </c>
      <c r="G3434" s="66">
        <v>42397</v>
      </c>
      <c r="H3434" s="66">
        <v>42763</v>
      </c>
      <c r="I3434" s="66">
        <v>42412.554143518515</v>
      </c>
      <c r="J3434" s="28" t="s">
        <v>66</v>
      </c>
      <c r="K3434" s="38" t="s">
        <v>77</v>
      </c>
      <c r="L3434" s="38" t="s">
        <v>60788</v>
      </c>
      <c r="M3434" s="38" t="s">
        <v>53250</v>
      </c>
      <c r="N3434" s="30">
        <v>865.2242</v>
      </c>
      <c r="O3434" s="30">
        <v>768.78499999999997</v>
      </c>
      <c r="P3434" s="38" t="s">
        <v>110</v>
      </c>
      <c r="Q3434" s="49" t="s">
        <v>111</v>
      </c>
      <c r="R3434" s="49">
        <v>0</v>
      </c>
      <c r="S3434" s="53">
        <v>5</v>
      </c>
    </row>
    <row r="3435" spans="1:19" ht="12.75" customHeight="1" x14ac:dyDescent="0.2">
      <c r="A3435" s="28" t="s">
        <v>54</v>
      </c>
      <c r="B3435" s="28" t="s">
        <v>8557</v>
      </c>
      <c r="C3435" s="28" t="s">
        <v>62</v>
      </c>
      <c r="D3435" s="28" t="s">
        <v>55</v>
      </c>
      <c r="E3435" s="67" t="s">
        <v>60789</v>
      </c>
      <c r="F3435" s="66">
        <v>42380.775416666664</v>
      </c>
      <c r="G3435" s="66">
        <v>42384</v>
      </c>
      <c r="H3435" s="66">
        <v>42750</v>
      </c>
      <c r="I3435" s="66">
        <v>42410.773344907408</v>
      </c>
      <c r="J3435" s="28" t="s">
        <v>66</v>
      </c>
      <c r="K3435" s="38" t="s">
        <v>67</v>
      </c>
      <c r="L3435" s="38" t="s">
        <v>60790</v>
      </c>
      <c r="M3435" s="38" t="s">
        <v>53137</v>
      </c>
      <c r="N3435" s="30">
        <v>570.40750000000003</v>
      </c>
      <c r="O3435" s="30">
        <v>531.04</v>
      </c>
      <c r="P3435" s="38" t="s">
        <v>1549</v>
      </c>
      <c r="Q3435" s="49" t="s">
        <v>1550</v>
      </c>
      <c r="R3435" s="49">
        <v>0</v>
      </c>
      <c r="S3435" s="53">
        <v>5</v>
      </c>
    </row>
    <row r="3436" spans="1:19" ht="12.75" customHeight="1" x14ac:dyDescent="0.2">
      <c r="A3436" s="28" t="s">
        <v>54</v>
      </c>
      <c r="B3436" s="28" t="s">
        <v>8557</v>
      </c>
      <c r="C3436" s="28" t="s">
        <v>62</v>
      </c>
      <c r="D3436" s="28" t="s">
        <v>55</v>
      </c>
      <c r="E3436" s="67" t="s">
        <v>60791</v>
      </c>
      <c r="F3436" s="66">
        <v>42374.998402777775</v>
      </c>
      <c r="G3436" s="66">
        <v>42416</v>
      </c>
      <c r="H3436" s="66">
        <v>42782</v>
      </c>
      <c r="I3436" s="66">
        <v>42434.998402777775</v>
      </c>
      <c r="J3436" s="28" t="s">
        <v>66</v>
      </c>
      <c r="K3436" s="38" t="s">
        <v>82</v>
      </c>
      <c r="L3436" s="38" t="s">
        <v>60792</v>
      </c>
      <c r="M3436" s="38" t="s">
        <v>60793</v>
      </c>
      <c r="N3436" s="30">
        <v>759.55499999999995</v>
      </c>
      <c r="O3436" s="30">
        <v>0</v>
      </c>
      <c r="P3436" s="38" t="s">
        <v>69</v>
      </c>
      <c r="Q3436" s="49" t="s">
        <v>70</v>
      </c>
      <c r="R3436" s="49">
        <v>0</v>
      </c>
      <c r="S3436" s="53">
        <v>5</v>
      </c>
    </row>
    <row r="3437" spans="1:19" x14ac:dyDescent="0.2">
      <c r="A3437" s="28" t="s">
        <v>54</v>
      </c>
      <c r="B3437" s="28" t="s">
        <v>8557</v>
      </c>
      <c r="C3437" s="28" t="s">
        <v>62</v>
      </c>
      <c r="D3437" s="28" t="s">
        <v>55</v>
      </c>
      <c r="E3437" s="28" t="s">
        <v>60794</v>
      </c>
      <c r="F3437" s="66">
        <v>42391.595069444447</v>
      </c>
      <c r="G3437" s="66">
        <v>42416</v>
      </c>
      <c r="H3437" s="66">
        <v>42782</v>
      </c>
      <c r="I3437" s="66">
        <v>42421.587094907409</v>
      </c>
      <c r="J3437" s="28" t="s">
        <v>66</v>
      </c>
      <c r="K3437" s="38" t="s">
        <v>67</v>
      </c>
      <c r="L3437" s="38" t="s">
        <v>60795</v>
      </c>
      <c r="M3437" s="38" t="s">
        <v>53137</v>
      </c>
      <c r="N3437" s="30">
        <v>1805.72</v>
      </c>
      <c r="O3437" s="30">
        <v>1805.72</v>
      </c>
      <c r="P3437" s="38" t="s">
        <v>1356</v>
      </c>
      <c r="Q3437" s="49" t="s">
        <v>1357</v>
      </c>
      <c r="R3437" s="49">
        <v>0</v>
      </c>
      <c r="S3437" s="53">
        <v>5</v>
      </c>
    </row>
    <row r="3438" spans="1:19" ht="12.75" customHeight="1" x14ac:dyDescent="0.2">
      <c r="A3438" s="28" t="s">
        <v>54</v>
      </c>
      <c r="B3438" s="28" t="s">
        <v>8557</v>
      </c>
      <c r="C3438" s="28" t="s">
        <v>62</v>
      </c>
      <c r="D3438" s="28" t="s">
        <v>55</v>
      </c>
      <c r="E3438" s="28" t="s">
        <v>60796</v>
      </c>
      <c r="F3438" s="66">
        <v>42389.551701388889</v>
      </c>
      <c r="G3438" s="66">
        <v>42389</v>
      </c>
      <c r="H3438" s="66">
        <v>42755</v>
      </c>
      <c r="I3438" s="66">
        <v>42419.54546296296</v>
      </c>
      <c r="J3438" s="28" t="s">
        <v>66</v>
      </c>
      <c r="K3438" s="38" t="s">
        <v>67</v>
      </c>
      <c r="L3438" s="38" t="s">
        <v>60797</v>
      </c>
      <c r="M3438" s="38" t="s">
        <v>53137</v>
      </c>
      <c r="N3438" s="30">
        <v>714.678</v>
      </c>
      <c r="O3438" s="30">
        <v>443.62</v>
      </c>
      <c r="P3438" s="38" t="s">
        <v>341</v>
      </c>
      <c r="Q3438" s="49" t="s">
        <v>342</v>
      </c>
      <c r="R3438" s="49">
        <v>0</v>
      </c>
      <c r="S3438" s="53">
        <v>5</v>
      </c>
    </row>
    <row r="3439" spans="1:19" ht="12.75" customHeight="1" x14ac:dyDescent="0.2">
      <c r="A3439" s="28" t="s">
        <v>54</v>
      </c>
      <c r="B3439" s="28" t="s">
        <v>8557</v>
      </c>
      <c r="C3439" s="28" t="s">
        <v>62</v>
      </c>
      <c r="D3439" s="28" t="s">
        <v>55</v>
      </c>
      <c r="E3439" s="28" t="s">
        <v>60798</v>
      </c>
      <c r="F3439" s="66">
        <v>42391.719467592593</v>
      </c>
      <c r="G3439" s="66">
        <v>42394</v>
      </c>
      <c r="H3439" s="66">
        <v>42760</v>
      </c>
      <c r="I3439" s="66">
        <v>42421.719155092593</v>
      </c>
      <c r="J3439" s="28" t="s">
        <v>166</v>
      </c>
      <c r="K3439" s="38" t="s">
        <v>74</v>
      </c>
      <c r="L3439" s="38" t="s">
        <v>60799</v>
      </c>
      <c r="M3439" s="38" t="s">
        <v>53533</v>
      </c>
      <c r="N3439" s="30">
        <v>247.53</v>
      </c>
      <c r="O3439" s="30">
        <v>247.53</v>
      </c>
      <c r="P3439" s="38" t="s">
        <v>481</v>
      </c>
      <c r="Q3439" s="49" t="s">
        <v>482</v>
      </c>
      <c r="R3439" s="49">
        <v>0</v>
      </c>
      <c r="S3439" s="53">
        <v>1</v>
      </c>
    </row>
    <row r="3440" spans="1:19" x14ac:dyDescent="0.2">
      <c r="A3440" s="28" t="s">
        <v>54</v>
      </c>
      <c r="B3440" s="28" t="s">
        <v>8557</v>
      </c>
      <c r="C3440" s="28" t="s">
        <v>62</v>
      </c>
      <c r="D3440" s="28" t="s">
        <v>55</v>
      </c>
      <c r="E3440" s="28" t="s">
        <v>60800</v>
      </c>
      <c r="F3440" s="66">
        <v>42374.466736111113</v>
      </c>
      <c r="G3440" s="66">
        <v>42376</v>
      </c>
      <c r="H3440" s="66">
        <v>42742</v>
      </c>
      <c r="I3440" s="66">
        <v>42404.464745370373</v>
      </c>
      <c r="J3440" s="28" t="s">
        <v>66</v>
      </c>
      <c r="K3440" s="38" t="s">
        <v>67</v>
      </c>
      <c r="L3440" s="38" t="s">
        <v>60801</v>
      </c>
      <c r="M3440" s="38" t="s">
        <v>53137</v>
      </c>
      <c r="N3440" s="30">
        <v>723.99</v>
      </c>
      <c r="O3440" s="30">
        <v>408.14</v>
      </c>
      <c r="P3440" s="38" t="s">
        <v>407</v>
      </c>
      <c r="Q3440" s="49" t="s">
        <v>408</v>
      </c>
      <c r="R3440" s="49">
        <v>0</v>
      </c>
      <c r="S3440" s="53">
        <v>5</v>
      </c>
    </row>
    <row r="3441" spans="1:19" x14ac:dyDescent="0.2">
      <c r="A3441" s="28" t="s">
        <v>54</v>
      </c>
      <c r="B3441" s="28" t="s">
        <v>8557</v>
      </c>
      <c r="C3441" s="28" t="s">
        <v>62</v>
      </c>
      <c r="D3441" s="28" t="s">
        <v>55</v>
      </c>
      <c r="E3441" s="28" t="s">
        <v>60802</v>
      </c>
      <c r="F3441" s="66">
        <v>42391.493252314816</v>
      </c>
      <c r="G3441" s="66">
        <v>42391</v>
      </c>
      <c r="H3441" s="66">
        <v>42757</v>
      </c>
      <c r="I3441" s="66">
        <v>42421.49255787037</v>
      </c>
      <c r="J3441" s="28" t="s">
        <v>66</v>
      </c>
      <c r="K3441" s="38" t="s">
        <v>82</v>
      </c>
      <c r="L3441" s="38" t="s">
        <v>60803</v>
      </c>
      <c r="M3441" s="38" t="s">
        <v>53137</v>
      </c>
      <c r="N3441" s="30">
        <v>502.69749999999999</v>
      </c>
      <c r="O3441" s="30">
        <v>0</v>
      </c>
      <c r="P3441" s="38" t="s">
        <v>69</v>
      </c>
      <c r="Q3441" s="49" t="s">
        <v>70</v>
      </c>
      <c r="R3441" s="49">
        <v>0</v>
      </c>
      <c r="S3441" s="53">
        <v>5</v>
      </c>
    </row>
    <row r="3442" spans="1:19" x14ac:dyDescent="0.2">
      <c r="A3442" s="28" t="s">
        <v>54</v>
      </c>
      <c r="B3442" s="28" t="s">
        <v>8557</v>
      </c>
      <c r="C3442" s="28" t="s">
        <v>62</v>
      </c>
      <c r="D3442" s="28" t="s">
        <v>55</v>
      </c>
      <c r="E3442" s="28" t="s">
        <v>60804</v>
      </c>
      <c r="F3442" s="66">
        <v>42397.475706018522</v>
      </c>
      <c r="G3442" s="66">
        <v>42397</v>
      </c>
      <c r="H3442" s="66">
        <v>42763</v>
      </c>
      <c r="I3442" s="66">
        <v>42427.473726851851</v>
      </c>
      <c r="J3442" s="28" t="s">
        <v>66</v>
      </c>
      <c r="K3442" s="38" t="s">
        <v>82</v>
      </c>
      <c r="L3442" s="38" t="s">
        <v>60805</v>
      </c>
      <c r="M3442" s="38" t="s">
        <v>53137</v>
      </c>
      <c r="N3442" s="30">
        <v>0</v>
      </c>
      <c r="O3442" s="30">
        <v>0</v>
      </c>
      <c r="P3442" s="38" t="s">
        <v>693</v>
      </c>
      <c r="Q3442" s="49" t="s">
        <v>694</v>
      </c>
      <c r="R3442" s="49">
        <v>0</v>
      </c>
      <c r="S3442" s="53">
        <v>5</v>
      </c>
    </row>
    <row r="3443" spans="1:19" ht="12.75" customHeight="1" x14ac:dyDescent="0.2">
      <c r="A3443" s="28" t="s">
        <v>54</v>
      </c>
      <c r="B3443" s="28" t="s">
        <v>8557</v>
      </c>
      <c r="C3443" s="28" t="s">
        <v>62</v>
      </c>
      <c r="D3443" s="28" t="s">
        <v>55</v>
      </c>
      <c r="E3443" s="28" t="s">
        <v>60806</v>
      </c>
      <c r="F3443" s="66">
        <v>42377.545613425929</v>
      </c>
      <c r="G3443" s="66">
        <v>42383</v>
      </c>
      <c r="H3443" s="66">
        <v>42750</v>
      </c>
      <c r="I3443" s="66">
        <v>42407.540868055556</v>
      </c>
      <c r="J3443" s="28" t="s">
        <v>66</v>
      </c>
      <c r="K3443" s="38" t="s">
        <v>82</v>
      </c>
      <c r="L3443" s="38" t="s">
        <v>60807</v>
      </c>
      <c r="M3443" s="38" t="s">
        <v>53137</v>
      </c>
      <c r="N3443" s="30">
        <v>350.96</v>
      </c>
      <c r="O3443" s="30">
        <v>0</v>
      </c>
      <c r="P3443" s="38" t="s">
        <v>2003</v>
      </c>
      <c r="Q3443" s="49" t="s">
        <v>2004</v>
      </c>
      <c r="R3443" s="49">
        <v>0</v>
      </c>
      <c r="S3443" s="53">
        <v>5</v>
      </c>
    </row>
    <row r="3444" spans="1:19" x14ac:dyDescent="0.2">
      <c r="A3444" s="28" t="s">
        <v>54</v>
      </c>
      <c r="B3444" s="28" t="s">
        <v>8557</v>
      </c>
      <c r="C3444" s="28" t="s">
        <v>62</v>
      </c>
      <c r="D3444" s="28" t="s">
        <v>55</v>
      </c>
      <c r="E3444" s="28" t="s">
        <v>60808</v>
      </c>
      <c r="F3444" s="66">
        <v>42374.683622685188</v>
      </c>
      <c r="G3444" s="66">
        <v>42374</v>
      </c>
      <c r="H3444" s="66">
        <v>42740</v>
      </c>
      <c r="I3444" s="66">
        <v>42404.682719907411</v>
      </c>
      <c r="J3444" s="28" t="s">
        <v>66</v>
      </c>
      <c r="K3444" s="38" t="s">
        <v>82</v>
      </c>
      <c r="L3444" s="38" t="s">
        <v>60809</v>
      </c>
      <c r="M3444" s="38" t="s">
        <v>53137</v>
      </c>
      <c r="N3444" s="30">
        <v>414.57</v>
      </c>
      <c r="O3444" s="30">
        <v>0</v>
      </c>
      <c r="P3444" s="38" t="s">
        <v>1721</v>
      </c>
      <c r="Q3444" s="49" t="s">
        <v>1722</v>
      </c>
      <c r="R3444" s="49">
        <v>0</v>
      </c>
      <c r="S3444" s="53">
        <v>5</v>
      </c>
    </row>
    <row r="3445" spans="1:19" ht="12.75" customHeight="1" x14ac:dyDescent="0.2">
      <c r="A3445" s="28" t="s">
        <v>54</v>
      </c>
      <c r="B3445" s="28" t="s">
        <v>8557</v>
      </c>
      <c r="C3445" s="28" t="s">
        <v>62</v>
      </c>
      <c r="D3445" s="28" t="s">
        <v>55</v>
      </c>
      <c r="E3445" s="28" t="s">
        <v>60810</v>
      </c>
      <c r="F3445" s="66">
        <v>42389.478703703702</v>
      </c>
      <c r="G3445" s="66">
        <v>42389</v>
      </c>
      <c r="H3445" s="66">
        <v>42755</v>
      </c>
      <c r="I3445" s="66">
        <v>42419.47284722222</v>
      </c>
      <c r="J3445" s="28" t="s">
        <v>66</v>
      </c>
      <c r="K3445" s="38" t="s">
        <v>82</v>
      </c>
      <c r="L3445" s="38" t="s">
        <v>60811</v>
      </c>
      <c r="M3445" s="38" t="s">
        <v>53137</v>
      </c>
      <c r="N3445" s="30">
        <v>3796.91</v>
      </c>
      <c r="O3445" s="30">
        <v>0</v>
      </c>
      <c r="P3445" s="38" t="s">
        <v>3310</v>
      </c>
      <c r="Q3445" s="49" t="s">
        <v>3311</v>
      </c>
      <c r="R3445" s="49">
        <v>0</v>
      </c>
      <c r="S3445" s="53">
        <v>5</v>
      </c>
    </row>
    <row r="3446" spans="1:19" ht="12.75" customHeight="1" x14ac:dyDescent="0.2">
      <c r="A3446" s="28" t="s">
        <v>54</v>
      </c>
      <c r="B3446" s="28" t="s">
        <v>8557</v>
      </c>
      <c r="C3446" s="28" t="s">
        <v>62</v>
      </c>
      <c r="D3446" s="28" t="s">
        <v>55</v>
      </c>
      <c r="E3446" s="28" t="s">
        <v>60812</v>
      </c>
      <c r="F3446" s="66">
        <v>42389.589930555558</v>
      </c>
      <c r="G3446" s="66">
        <v>42400</v>
      </c>
      <c r="H3446" s="66">
        <v>42766</v>
      </c>
      <c r="I3446" s="66">
        <v>42419.588414351849</v>
      </c>
      <c r="J3446" s="28" t="s">
        <v>66</v>
      </c>
      <c r="K3446" s="38" t="s">
        <v>67</v>
      </c>
      <c r="L3446" s="38" t="s">
        <v>60813</v>
      </c>
      <c r="M3446" s="38" t="s">
        <v>53137</v>
      </c>
      <c r="N3446" s="30">
        <v>598.53499999999997</v>
      </c>
      <c r="O3446" s="30">
        <v>735.82</v>
      </c>
      <c r="P3446" s="38" t="s">
        <v>1520</v>
      </c>
      <c r="Q3446" s="49" t="s">
        <v>1521</v>
      </c>
      <c r="R3446" s="49">
        <v>0</v>
      </c>
      <c r="S3446" s="53">
        <v>5</v>
      </c>
    </row>
    <row r="3447" spans="1:19" ht="12.75" customHeight="1" x14ac:dyDescent="0.2">
      <c r="A3447" s="28" t="s">
        <v>54</v>
      </c>
      <c r="B3447" s="28" t="s">
        <v>6223</v>
      </c>
      <c r="C3447" s="28" t="s">
        <v>59</v>
      </c>
      <c r="D3447" s="28" t="s">
        <v>55</v>
      </c>
      <c r="E3447" s="28" t="s">
        <v>60814</v>
      </c>
      <c r="F3447" s="66">
        <v>42380.729085648149</v>
      </c>
      <c r="G3447" s="66">
        <v>42428</v>
      </c>
      <c r="H3447" s="66">
        <v>42794</v>
      </c>
      <c r="I3447" s="66">
        <v>42410.725937499999</v>
      </c>
      <c r="J3447" s="28" t="s">
        <v>66</v>
      </c>
      <c r="K3447" s="38" t="s">
        <v>67</v>
      </c>
      <c r="L3447" s="38" t="s">
        <v>60815</v>
      </c>
      <c r="M3447" s="38" t="s">
        <v>53137</v>
      </c>
      <c r="N3447" s="30">
        <v>799.25</v>
      </c>
      <c r="O3447" s="30">
        <v>799.25</v>
      </c>
      <c r="P3447" s="38" t="s">
        <v>475</v>
      </c>
      <c r="Q3447" s="49" t="s">
        <v>476</v>
      </c>
      <c r="R3447" s="49">
        <v>1</v>
      </c>
      <c r="S3447" s="53">
        <v>4</v>
      </c>
    </row>
    <row r="3448" spans="1:19" ht="12.75" customHeight="1" x14ac:dyDescent="0.2">
      <c r="A3448" s="28" t="s">
        <v>54</v>
      </c>
      <c r="B3448" s="28" t="s">
        <v>6223</v>
      </c>
      <c r="C3448" s="28" t="s">
        <v>59</v>
      </c>
      <c r="D3448" s="28" t="s">
        <v>55</v>
      </c>
      <c r="E3448" s="67" t="s">
        <v>60816</v>
      </c>
      <c r="F3448" s="66">
        <v>42396.658958333333</v>
      </c>
      <c r="G3448" s="66">
        <v>42428</v>
      </c>
      <c r="H3448" s="66">
        <v>42794</v>
      </c>
      <c r="I3448" s="66">
        <v>42426.617384259262</v>
      </c>
      <c r="J3448" s="28" t="s">
        <v>66</v>
      </c>
      <c r="K3448" s="38" t="s">
        <v>67</v>
      </c>
      <c r="L3448" s="38" t="s">
        <v>60817</v>
      </c>
      <c r="M3448" s="38" t="s">
        <v>53137</v>
      </c>
      <c r="N3448" s="30">
        <v>413.11329999999998</v>
      </c>
      <c r="O3448" s="30">
        <v>359.26</v>
      </c>
      <c r="P3448" s="38" t="s">
        <v>874</v>
      </c>
      <c r="Q3448" s="49" t="s">
        <v>875</v>
      </c>
      <c r="R3448" s="49">
        <v>0</v>
      </c>
      <c r="S3448" s="53">
        <v>5</v>
      </c>
    </row>
    <row r="3449" spans="1:19" x14ac:dyDescent="0.2">
      <c r="A3449" s="28" t="s">
        <v>54</v>
      </c>
      <c r="B3449" s="28" t="s">
        <v>6223</v>
      </c>
      <c r="C3449" s="28" t="s">
        <v>59</v>
      </c>
      <c r="D3449" s="28" t="s">
        <v>55</v>
      </c>
      <c r="E3449" s="28" t="s">
        <v>60818</v>
      </c>
      <c r="F3449" s="66">
        <v>42380.477696759262</v>
      </c>
      <c r="G3449" s="66">
        <v>42380</v>
      </c>
      <c r="H3449" s="66">
        <v>42746</v>
      </c>
      <c r="I3449" s="66">
        <v>42410.476006944446</v>
      </c>
      <c r="J3449" s="28" t="s">
        <v>66</v>
      </c>
      <c r="K3449" s="38" t="s">
        <v>74</v>
      </c>
      <c r="L3449" s="38" t="s">
        <v>60819</v>
      </c>
      <c r="M3449" s="38" t="s">
        <v>53137</v>
      </c>
      <c r="N3449" s="30">
        <v>846.04250000000002</v>
      </c>
      <c r="O3449" s="30">
        <v>527.97</v>
      </c>
      <c r="P3449" s="38" t="s">
        <v>574</v>
      </c>
      <c r="Q3449" s="49" t="s">
        <v>575</v>
      </c>
      <c r="R3449" s="49">
        <v>0</v>
      </c>
      <c r="S3449" s="53">
        <v>5</v>
      </c>
    </row>
    <row r="3450" spans="1:19" ht="12.75" customHeight="1" x14ac:dyDescent="0.2">
      <c r="A3450" s="28" t="s">
        <v>54</v>
      </c>
      <c r="B3450" s="28" t="s">
        <v>6223</v>
      </c>
      <c r="C3450" s="28" t="s">
        <v>59</v>
      </c>
      <c r="D3450" s="28" t="s">
        <v>55</v>
      </c>
      <c r="E3450" s="28" t="s">
        <v>60820</v>
      </c>
      <c r="F3450" s="66">
        <v>42382.724432870367</v>
      </c>
      <c r="G3450" s="66">
        <v>42428</v>
      </c>
      <c r="H3450" s="66">
        <v>42794</v>
      </c>
      <c r="I3450" s="66">
        <v>42412.718935185185</v>
      </c>
      <c r="J3450" s="28" t="s">
        <v>66</v>
      </c>
      <c r="K3450" s="38" t="s">
        <v>74</v>
      </c>
      <c r="L3450" s="38" t="s">
        <v>60821</v>
      </c>
      <c r="M3450" s="38" t="s">
        <v>53137</v>
      </c>
      <c r="N3450" s="30">
        <v>4012.19</v>
      </c>
      <c r="O3450" s="30">
        <v>0</v>
      </c>
      <c r="P3450" s="38" t="s">
        <v>982</v>
      </c>
      <c r="Q3450" s="49" t="s">
        <v>983</v>
      </c>
      <c r="R3450" s="49">
        <v>1</v>
      </c>
      <c r="S3450" s="53">
        <v>4</v>
      </c>
    </row>
    <row r="3451" spans="1:19" ht="12.75" customHeight="1" x14ac:dyDescent="0.2">
      <c r="A3451" s="28" t="s">
        <v>54</v>
      </c>
      <c r="B3451" s="28" t="s">
        <v>8557</v>
      </c>
      <c r="C3451" s="28" t="s">
        <v>62</v>
      </c>
      <c r="D3451" s="28" t="s">
        <v>55</v>
      </c>
      <c r="E3451" s="28" t="s">
        <v>60822</v>
      </c>
      <c r="F3451" s="66">
        <v>42383.596458333333</v>
      </c>
      <c r="G3451" s="66">
        <v>42383</v>
      </c>
      <c r="H3451" s="66">
        <v>42749</v>
      </c>
      <c r="I3451" s="66">
        <v>42413.594560185185</v>
      </c>
      <c r="J3451" s="28" t="s">
        <v>66</v>
      </c>
      <c r="K3451" s="38" t="s">
        <v>82</v>
      </c>
      <c r="L3451" s="38" t="s">
        <v>60823</v>
      </c>
      <c r="M3451" s="38" t="s">
        <v>53137</v>
      </c>
      <c r="N3451" s="30">
        <v>1511.0666000000001</v>
      </c>
      <c r="O3451" s="30">
        <v>0</v>
      </c>
      <c r="P3451" s="38" t="s">
        <v>148</v>
      </c>
      <c r="Q3451" s="49" t="s">
        <v>149</v>
      </c>
      <c r="R3451" s="49">
        <v>0</v>
      </c>
      <c r="S3451" s="53">
        <v>5</v>
      </c>
    </row>
    <row r="3452" spans="1:19" ht="12.75" customHeight="1" x14ac:dyDescent="0.2">
      <c r="A3452" s="28" t="s">
        <v>54</v>
      </c>
      <c r="B3452" s="28" t="s">
        <v>8557</v>
      </c>
      <c r="C3452" s="28" t="s">
        <v>62</v>
      </c>
      <c r="D3452" s="28" t="s">
        <v>55</v>
      </c>
      <c r="E3452" s="28" t="s">
        <v>60824</v>
      </c>
      <c r="F3452" s="66">
        <v>42383.611597222225</v>
      </c>
      <c r="G3452" s="66">
        <v>42383</v>
      </c>
      <c r="H3452" s="66">
        <v>42749</v>
      </c>
      <c r="I3452" s="66">
        <v>42413.610810185186</v>
      </c>
      <c r="J3452" s="28" t="s">
        <v>66</v>
      </c>
      <c r="K3452" s="38" t="s">
        <v>67</v>
      </c>
      <c r="L3452" s="38" t="s">
        <v>60825</v>
      </c>
      <c r="M3452" s="38" t="s">
        <v>53137</v>
      </c>
      <c r="N3452" s="30">
        <v>637.08249999999998</v>
      </c>
      <c r="O3452" s="30">
        <v>656.49</v>
      </c>
      <c r="P3452" s="38" t="s">
        <v>176</v>
      </c>
      <c r="Q3452" s="49" t="s">
        <v>177</v>
      </c>
      <c r="R3452" s="49">
        <v>0</v>
      </c>
      <c r="S3452" s="53">
        <v>5</v>
      </c>
    </row>
    <row r="3453" spans="1:19" x14ac:dyDescent="0.2">
      <c r="A3453" s="28" t="s">
        <v>54</v>
      </c>
      <c r="B3453" s="28" t="s">
        <v>8557</v>
      </c>
      <c r="C3453" s="28" t="s">
        <v>62</v>
      </c>
      <c r="D3453" s="28" t="s">
        <v>55</v>
      </c>
      <c r="E3453" s="28" t="s">
        <v>60826</v>
      </c>
      <c r="F3453" s="66">
        <v>42376.538865740738</v>
      </c>
      <c r="G3453" s="66">
        <v>42376</v>
      </c>
      <c r="H3453" s="66">
        <v>42742</v>
      </c>
      <c r="I3453" s="66">
        <v>42406.537662037037</v>
      </c>
      <c r="J3453" s="28" t="s">
        <v>66</v>
      </c>
      <c r="K3453" s="38" t="s">
        <v>67</v>
      </c>
      <c r="L3453" s="38" t="s">
        <v>60827</v>
      </c>
      <c r="M3453" s="38" t="s">
        <v>53137</v>
      </c>
      <c r="N3453" s="30">
        <v>717.64</v>
      </c>
      <c r="O3453" s="30">
        <v>437.61660000000001</v>
      </c>
      <c r="P3453" s="38" t="s">
        <v>69</v>
      </c>
      <c r="Q3453" s="49" t="s">
        <v>70</v>
      </c>
      <c r="R3453" s="49">
        <v>0</v>
      </c>
      <c r="S3453" s="53">
        <v>5</v>
      </c>
    </row>
    <row r="3454" spans="1:19" ht="12.75" customHeight="1" x14ac:dyDescent="0.2">
      <c r="A3454" s="28" t="s">
        <v>54</v>
      </c>
      <c r="B3454" s="28" t="s">
        <v>8557</v>
      </c>
      <c r="C3454" s="28" t="s">
        <v>62</v>
      </c>
      <c r="D3454" s="28" t="s">
        <v>55</v>
      </c>
      <c r="E3454" s="67" t="s">
        <v>60828</v>
      </c>
      <c r="F3454" s="66">
        <v>42374.735486111109</v>
      </c>
      <c r="G3454" s="66">
        <v>42375</v>
      </c>
      <c r="H3454" s="66">
        <v>42741</v>
      </c>
      <c r="I3454" s="66">
        <v>42404.730196759258</v>
      </c>
      <c r="J3454" s="28" t="s">
        <v>66</v>
      </c>
      <c r="K3454" s="38" t="s">
        <v>82</v>
      </c>
      <c r="L3454" s="38" t="s">
        <v>60829</v>
      </c>
      <c r="M3454" s="38" t="s">
        <v>53137</v>
      </c>
      <c r="N3454" s="30">
        <v>0</v>
      </c>
      <c r="O3454" s="30">
        <v>0</v>
      </c>
      <c r="P3454" s="38" t="s">
        <v>4971</v>
      </c>
      <c r="Q3454" s="49" t="s">
        <v>4972</v>
      </c>
      <c r="R3454" s="49">
        <v>0</v>
      </c>
      <c r="S3454" s="53">
        <v>5</v>
      </c>
    </row>
    <row r="3455" spans="1:19" x14ac:dyDescent="0.2">
      <c r="A3455" s="28" t="s">
        <v>54</v>
      </c>
      <c r="B3455" s="28" t="s">
        <v>8557</v>
      </c>
      <c r="C3455" s="28" t="s">
        <v>62</v>
      </c>
      <c r="D3455" s="28" t="s">
        <v>55</v>
      </c>
      <c r="E3455" s="28" t="s">
        <v>60830</v>
      </c>
      <c r="F3455" s="66">
        <v>42388.741724537038</v>
      </c>
      <c r="G3455" s="66">
        <v>42388</v>
      </c>
      <c r="H3455" s="66">
        <v>42754</v>
      </c>
      <c r="I3455" s="66">
        <v>42418.740613425929</v>
      </c>
      <c r="J3455" s="28" t="s">
        <v>66</v>
      </c>
      <c r="K3455" s="38" t="s">
        <v>67</v>
      </c>
      <c r="L3455" s="38" t="s">
        <v>60831</v>
      </c>
      <c r="M3455" s="38" t="s">
        <v>53137</v>
      </c>
      <c r="N3455" s="30">
        <v>575.596</v>
      </c>
      <c r="O3455" s="30">
        <v>606.32000000000005</v>
      </c>
      <c r="P3455" s="38" t="s">
        <v>1787</v>
      </c>
      <c r="Q3455" s="49" t="s">
        <v>1788</v>
      </c>
      <c r="R3455" s="49">
        <v>0</v>
      </c>
      <c r="S3455" s="53">
        <v>5</v>
      </c>
    </row>
    <row r="3456" spans="1:19" ht="12.75" customHeight="1" x14ac:dyDescent="0.2">
      <c r="A3456" s="28" t="s">
        <v>54</v>
      </c>
      <c r="B3456" s="28" t="s">
        <v>8557</v>
      </c>
      <c r="C3456" s="28" t="s">
        <v>62</v>
      </c>
      <c r="D3456" s="28" t="s">
        <v>55</v>
      </c>
      <c r="E3456" s="28" t="s">
        <v>60832</v>
      </c>
      <c r="F3456" s="66">
        <v>42398.41133101852</v>
      </c>
      <c r="G3456" s="66">
        <v>42403</v>
      </c>
      <c r="H3456" s="66">
        <v>42769</v>
      </c>
      <c r="I3456" s="66">
        <v>42428.408483796295</v>
      </c>
      <c r="J3456" s="28" t="s">
        <v>66</v>
      </c>
      <c r="K3456" s="38" t="s">
        <v>82</v>
      </c>
      <c r="L3456" s="38" t="s">
        <v>60833</v>
      </c>
      <c r="M3456" s="38" t="s">
        <v>53137</v>
      </c>
      <c r="N3456" s="30">
        <v>157.26660000000001</v>
      </c>
      <c r="O3456" s="30">
        <v>0</v>
      </c>
      <c r="P3456" s="38" t="s">
        <v>148</v>
      </c>
      <c r="Q3456" s="49" t="s">
        <v>149</v>
      </c>
      <c r="R3456" s="49">
        <v>0</v>
      </c>
      <c r="S3456" s="53">
        <v>4</v>
      </c>
    </row>
    <row r="3457" spans="1:19" ht="12.75" customHeight="1" x14ac:dyDescent="0.2">
      <c r="A3457" s="28" t="s">
        <v>54</v>
      </c>
      <c r="B3457" s="28" t="s">
        <v>8557</v>
      </c>
      <c r="C3457" s="28" t="s">
        <v>62</v>
      </c>
      <c r="D3457" s="28" t="s">
        <v>55</v>
      </c>
      <c r="E3457" s="28" t="s">
        <v>60834</v>
      </c>
      <c r="F3457" s="66">
        <v>42396.524409722224</v>
      </c>
      <c r="G3457" s="66">
        <v>42289</v>
      </c>
      <c r="H3457" s="66">
        <v>42655</v>
      </c>
      <c r="I3457" s="66">
        <v>42426.523761574077</v>
      </c>
      <c r="J3457" s="28" t="s">
        <v>226</v>
      </c>
      <c r="K3457" s="38" t="s">
        <v>77</v>
      </c>
      <c r="L3457" s="38" t="s">
        <v>60835</v>
      </c>
      <c r="M3457" s="38" t="s">
        <v>60836</v>
      </c>
      <c r="N3457" s="30">
        <v>-963.99</v>
      </c>
      <c r="O3457" s="30">
        <v>-963.99</v>
      </c>
      <c r="P3457" s="38" t="s">
        <v>2663</v>
      </c>
      <c r="Q3457" s="49" t="s">
        <v>2664</v>
      </c>
      <c r="R3457" s="49">
        <v>1</v>
      </c>
      <c r="S3457" s="53">
        <v>1</v>
      </c>
    </row>
    <row r="3458" spans="1:19" ht="12.75" customHeight="1" x14ac:dyDescent="0.2">
      <c r="A3458" s="28" t="s">
        <v>54</v>
      </c>
      <c r="B3458" s="28" t="s">
        <v>8557</v>
      </c>
      <c r="C3458" s="28" t="s">
        <v>62</v>
      </c>
      <c r="D3458" s="28" t="s">
        <v>55</v>
      </c>
      <c r="E3458" s="28" t="s">
        <v>60837</v>
      </c>
      <c r="F3458" s="66">
        <v>42377.435590277775</v>
      </c>
      <c r="G3458" s="66">
        <v>42377</v>
      </c>
      <c r="H3458" s="66">
        <v>42743</v>
      </c>
      <c r="I3458" s="66">
        <v>42407.43482638889</v>
      </c>
      <c r="J3458" s="28" t="s">
        <v>66</v>
      </c>
      <c r="K3458" s="38" t="s">
        <v>67</v>
      </c>
      <c r="L3458" s="38" t="s">
        <v>60838</v>
      </c>
      <c r="M3458" s="38" t="s">
        <v>53137</v>
      </c>
      <c r="N3458" s="30">
        <v>581.36749999999995</v>
      </c>
      <c r="O3458" s="30">
        <v>634.54</v>
      </c>
      <c r="P3458" s="38" t="s">
        <v>10152</v>
      </c>
      <c r="Q3458" s="49" t="s">
        <v>10153</v>
      </c>
      <c r="R3458" s="49">
        <v>0</v>
      </c>
      <c r="S3458" s="53">
        <v>5</v>
      </c>
    </row>
    <row r="3459" spans="1:19" ht="12.75" customHeight="1" x14ac:dyDescent="0.2">
      <c r="A3459" s="28" t="s">
        <v>54</v>
      </c>
      <c r="B3459" s="28" t="s">
        <v>8557</v>
      </c>
      <c r="C3459" s="28" t="s">
        <v>62</v>
      </c>
      <c r="D3459" s="28" t="s">
        <v>55</v>
      </c>
      <c r="E3459" s="28" t="s">
        <v>60839</v>
      </c>
      <c r="F3459" s="66">
        <v>42381.417488425926</v>
      </c>
      <c r="G3459" s="66">
        <v>42387</v>
      </c>
      <c r="H3459" s="66">
        <v>42753</v>
      </c>
      <c r="I3459" s="66">
        <v>42411.412534722222</v>
      </c>
      <c r="J3459" s="28" t="s">
        <v>66</v>
      </c>
      <c r="K3459" s="38" t="s">
        <v>77</v>
      </c>
      <c r="L3459" s="38" t="s">
        <v>60840</v>
      </c>
      <c r="M3459" s="38" t="s">
        <v>60841</v>
      </c>
      <c r="N3459" s="30">
        <v>463.05200000000002</v>
      </c>
      <c r="O3459" s="30">
        <v>320.57</v>
      </c>
      <c r="P3459" s="38" t="s">
        <v>2727</v>
      </c>
      <c r="Q3459" s="49" t="s">
        <v>2728</v>
      </c>
      <c r="R3459" s="49">
        <v>0</v>
      </c>
      <c r="S3459" s="53">
        <v>5</v>
      </c>
    </row>
    <row r="3460" spans="1:19" x14ac:dyDescent="0.2">
      <c r="A3460" s="28" t="s">
        <v>54</v>
      </c>
      <c r="B3460" s="28" t="s">
        <v>8557</v>
      </c>
      <c r="C3460" s="28" t="s">
        <v>62</v>
      </c>
      <c r="D3460" s="28" t="s">
        <v>55</v>
      </c>
      <c r="E3460" s="28" t="s">
        <v>60842</v>
      </c>
      <c r="F3460" s="66">
        <v>42374.518310185187</v>
      </c>
      <c r="G3460" s="66">
        <v>42376</v>
      </c>
      <c r="H3460" s="66">
        <v>42742</v>
      </c>
      <c r="I3460" s="66">
        <v>42404.514363425929</v>
      </c>
      <c r="J3460" s="28" t="s">
        <v>66</v>
      </c>
      <c r="K3460" s="38" t="s">
        <v>82</v>
      </c>
      <c r="L3460" s="38" t="s">
        <v>60843</v>
      </c>
      <c r="M3460" s="38" t="s">
        <v>53137</v>
      </c>
      <c r="N3460" s="30">
        <v>181.36500000000001</v>
      </c>
      <c r="O3460" s="30">
        <v>0</v>
      </c>
      <c r="P3460" s="38" t="s">
        <v>407</v>
      </c>
      <c r="Q3460" s="49" t="s">
        <v>408</v>
      </c>
      <c r="R3460" s="49">
        <v>0</v>
      </c>
      <c r="S3460" s="53">
        <v>5</v>
      </c>
    </row>
    <row r="3461" spans="1:19" ht="12.75" customHeight="1" x14ac:dyDescent="0.2">
      <c r="A3461" s="28" t="s">
        <v>54</v>
      </c>
      <c r="B3461" s="28" t="s">
        <v>8557</v>
      </c>
      <c r="C3461" s="28" t="s">
        <v>62</v>
      </c>
      <c r="D3461" s="28" t="s">
        <v>55</v>
      </c>
      <c r="E3461" s="28" t="s">
        <v>60844</v>
      </c>
      <c r="F3461" s="66">
        <v>42397.674247685187</v>
      </c>
      <c r="G3461" s="66">
        <v>42397</v>
      </c>
      <c r="H3461" s="66">
        <v>42763</v>
      </c>
      <c r="I3461" s="66">
        <v>42427.654317129629</v>
      </c>
      <c r="J3461" s="28" t="s">
        <v>66</v>
      </c>
      <c r="K3461" s="38" t="s">
        <v>77</v>
      </c>
      <c r="L3461" s="38" t="s">
        <v>60845</v>
      </c>
      <c r="M3461" s="38" t="s">
        <v>60846</v>
      </c>
      <c r="N3461" s="30">
        <v>354.37200000000001</v>
      </c>
      <c r="O3461" s="30">
        <v>293.24329999999998</v>
      </c>
      <c r="P3461" s="38" t="s">
        <v>534</v>
      </c>
      <c r="Q3461" s="49" t="s">
        <v>535</v>
      </c>
      <c r="R3461" s="49">
        <v>0</v>
      </c>
      <c r="S3461" s="53">
        <v>5</v>
      </c>
    </row>
    <row r="3462" spans="1:19" ht="12.75" customHeight="1" x14ac:dyDescent="0.2">
      <c r="A3462" s="28" t="s">
        <v>54</v>
      </c>
      <c r="B3462" s="28" t="s">
        <v>8557</v>
      </c>
      <c r="C3462" s="28" t="s">
        <v>62</v>
      </c>
      <c r="D3462" s="28" t="s">
        <v>55</v>
      </c>
      <c r="E3462" s="28" t="s">
        <v>60847</v>
      </c>
      <c r="F3462" s="66">
        <v>42398.439282407409</v>
      </c>
      <c r="G3462" s="66">
        <v>42398</v>
      </c>
      <c r="H3462" s="66">
        <v>42764</v>
      </c>
      <c r="I3462" s="66">
        <v>42428.438506944447</v>
      </c>
      <c r="J3462" s="28" t="s">
        <v>66</v>
      </c>
      <c r="K3462" s="38" t="s">
        <v>67</v>
      </c>
      <c r="L3462" s="38" t="s">
        <v>60848</v>
      </c>
      <c r="M3462" s="38" t="s">
        <v>53137</v>
      </c>
      <c r="N3462" s="30">
        <v>913.41600000000005</v>
      </c>
      <c r="O3462" s="30">
        <v>901.24</v>
      </c>
      <c r="P3462" s="38" t="s">
        <v>1315</v>
      </c>
      <c r="Q3462" s="49" t="s">
        <v>1316</v>
      </c>
      <c r="R3462" s="49">
        <v>0</v>
      </c>
      <c r="S3462" s="53">
        <v>5</v>
      </c>
    </row>
    <row r="3463" spans="1:19" x14ac:dyDescent="0.2">
      <c r="A3463" s="28" t="s">
        <v>54</v>
      </c>
      <c r="B3463" s="28" t="s">
        <v>8557</v>
      </c>
      <c r="C3463" s="28" t="s">
        <v>62</v>
      </c>
      <c r="D3463" s="28" t="s">
        <v>55</v>
      </c>
      <c r="E3463" s="67" t="s">
        <v>60849</v>
      </c>
      <c r="F3463" s="66">
        <v>42384.668749999997</v>
      </c>
      <c r="G3463" s="66">
        <v>42384</v>
      </c>
      <c r="H3463" s="66">
        <v>42750</v>
      </c>
      <c r="I3463" s="66">
        <v>42414.667256944442</v>
      </c>
      <c r="J3463" s="28" t="s">
        <v>66</v>
      </c>
      <c r="K3463" s="38" t="s">
        <v>67</v>
      </c>
      <c r="L3463" s="38" t="s">
        <v>60850</v>
      </c>
      <c r="M3463" s="38" t="s">
        <v>53137</v>
      </c>
      <c r="N3463" s="30">
        <v>503.77249999999998</v>
      </c>
      <c r="O3463" s="30">
        <v>365.68</v>
      </c>
      <c r="P3463" s="38" t="s">
        <v>475</v>
      </c>
      <c r="Q3463" s="49" t="s">
        <v>476</v>
      </c>
      <c r="R3463" s="49">
        <v>0</v>
      </c>
      <c r="S3463" s="53">
        <v>5</v>
      </c>
    </row>
    <row r="3464" spans="1:19" ht="12.75" customHeight="1" x14ac:dyDescent="0.2">
      <c r="A3464" s="28" t="s">
        <v>54</v>
      </c>
      <c r="B3464" s="28" t="s">
        <v>8557</v>
      </c>
      <c r="C3464" s="28" t="s">
        <v>62</v>
      </c>
      <c r="D3464" s="28" t="s">
        <v>55</v>
      </c>
      <c r="E3464" s="28" t="s">
        <v>60851</v>
      </c>
      <c r="F3464" s="66">
        <v>42382.65283564815</v>
      </c>
      <c r="G3464" s="66">
        <v>42382</v>
      </c>
      <c r="H3464" s="66">
        <v>42748</v>
      </c>
      <c r="I3464" s="66">
        <v>42412.651967592596</v>
      </c>
      <c r="J3464" s="28" t="s">
        <v>66</v>
      </c>
      <c r="K3464" s="38" t="s">
        <v>77</v>
      </c>
      <c r="L3464" s="38" t="s">
        <v>60852</v>
      </c>
      <c r="M3464" s="38" t="s">
        <v>53387</v>
      </c>
      <c r="N3464" s="30">
        <v>562.43600000000004</v>
      </c>
      <c r="O3464" s="30">
        <v>270</v>
      </c>
      <c r="P3464" s="38" t="s">
        <v>707</v>
      </c>
      <c r="Q3464" s="49" t="s">
        <v>708</v>
      </c>
      <c r="R3464" s="49">
        <v>0</v>
      </c>
      <c r="S3464" s="53">
        <v>5</v>
      </c>
    </row>
    <row r="3465" spans="1:19" x14ac:dyDescent="0.2">
      <c r="A3465" s="28" t="s">
        <v>54</v>
      </c>
      <c r="B3465" s="28" t="s">
        <v>8557</v>
      </c>
      <c r="C3465" s="28" t="s">
        <v>62</v>
      </c>
      <c r="D3465" s="28" t="s">
        <v>55</v>
      </c>
      <c r="E3465" s="67" t="s">
        <v>60853</v>
      </c>
      <c r="F3465" s="66">
        <v>42396.544178240743</v>
      </c>
      <c r="G3465" s="66">
        <v>42415</v>
      </c>
      <c r="H3465" s="66">
        <v>42781</v>
      </c>
      <c r="I3465" s="66">
        <v>42426.534780092596</v>
      </c>
      <c r="J3465" s="28" t="s">
        <v>66</v>
      </c>
      <c r="K3465" s="38" t="s">
        <v>82</v>
      </c>
      <c r="L3465" s="38" t="s">
        <v>60854</v>
      </c>
      <c r="M3465" s="38" t="s">
        <v>53137</v>
      </c>
      <c r="N3465" s="30">
        <v>0</v>
      </c>
      <c r="O3465" s="30">
        <v>0</v>
      </c>
      <c r="P3465" s="38" t="s">
        <v>516</v>
      </c>
      <c r="Q3465" s="49" t="s">
        <v>517</v>
      </c>
      <c r="R3465" s="49">
        <v>0</v>
      </c>
      <c r="S3465" s="53">
        <v>4</v>
      </c>
    </row>
    <row r="3466" spans="1:19" ht="12.75" customHeight="1" x14ac:dyDescent="0.2">
      <c r="A3466" s="28" t="s">
        <v>54</v>
      </c>
      <c r="B3466" s="28" t="s">
        <v>8557</v>
      </c>
      <c r="C3466" s="28" t="s">
        <v>62</v>
      </c>
      <c r="D3466" s="28" t="s">
        <v>55</v>
      </c>
      <c r="E3466" s="28" t="s">
        <v>60855</v>
      </c>
      <c r="F3466" s="66">
        <v>42397.745381944442</v>
      </c>
      <c r="G3466" s="66">
        <v>42401</v>
      </c>
      <c r="H3466" s="66">
        <v>42767</v>
      </c>
      <c r="I3466" s="66">
        <v>42427.741469907407</v>
      </c>
      <c r="J3466" s="28" t="s">
        <v>66</v>
      </c>
      <c r="K3466" s="38" t="s">
        <v>82</v>
      </c>
      <c r="L3466" s="38" t="s">
        <v>60856</v>
      </c>
      <c r="M3466" s="38" t="s">
        <v>53137</v>
      </c>
      <c r="N3466" s="30">
        <v>1795.3</v>
      </c>
      <c r="O3466" s="30">
        <v>0</v>
      </c>
      <c r="P3466" s="38" t="s">
        <v>259</v>
      </c>
      <c r="Q3466" s="49" t="s">
        <v>260</v>
      </c>
      <c r="R3466" s="49">
        <v>0</v>
      </c>
      <c r="S3466" s="53">
        <v>5</v>
      </c>
    </row>
    <row r="3467" spans="1:19" ht="12.75" customHeight="1" x14ac:dyDescent="0.2">
      <c r="A3467" s="28" t="s">
        <v>54</v>
      </c>
      <c r="B3467" s="28" t="s">
        <v>8557</v>
      </c>
      <c r="C3467" s="28" t="s">
        <v>62</v>
      </c>
      <c r="D3467" s="28" t="s">
        <v>55</v>
      </c>
      <c r="E3467" s="28" t="s">
        <v>60857</v>
      </c>
      <c r="F3467" s="66">
        <v>42396.75712962963</v>
      </c>
      <c r="G3467" s="66">
        <v>42397</v>
      </c>
      <c r="H3467" s="66">
        <v>42763</v>
      </c>
      <c r="I3467" s="66">
        <v>42426.752962962964</v>
      </c>
      <c r="J3467" s="28" t="s">
        <v>66</v>
      </c>
      <c r="K3467" s="38" t="s">
        <v>82</v>
      </c>
      <c r="L3467" s="38" t="s">
        <v>60858</v>
      </c>
      <c r="M3467" s="38" t="s">
        <v>53137</v>
      </c>
      <c r="N3467" s="30">
        <v>2639.9250000000002</v>
      </c>
      <c r="O3467" s="30">
        <v>0</v>
      </c>
      <c r="P3467" s="38" t="s">
        <v>540</v>
      </c>
      <c r="Q3467" s="49" t="s">
        <v>541</v>
      </c>
      <c r="R3467" s="49">
        <v>0</v>
      </c>
      <c r="S3467" s="53">
        <v>5</v>
      </c>
    </row>
    <row r="3468" spans="1:19" ht="12.75" customHeight="1" x14ac:dyDescent="0.2">
      <c r="A3468" s="28" t="s">
        <v>54</v>
      </c>
      <c r="B3468" s="28" t="s">
        <v>8557</v>
      </c>
      <c r="C3468" s="28" t="s">
        <v>62</v>
      </c>
      <c r="D3468" s="28" t="s">
        <v>55</v>
      </c>
      <c r="E3468" s="28" t="s">
        <v>60859</v>
      </c>
      <c r="F3468" s="66">
        <v>42382.428564814814</v>
      </c>
      <c r="G3468" s="66">
        <v>42382</v>
      </c>
      <c r="H3468" s="66">
        <v>42748</v>
      </c>
      <c r="I3468" s="66">
        <v>42412.427939814814</v>
      </c>
      <c r="J3468" s="28" t="s">
        <v>226</v>
      </c>
      <c r="K3468" s="38" t="s">
        <v>77</v>
      </c>
      <c r="L3468" s="38" t="s">
        <v>60860</v>
      </c>
      <c r="M3468" s="38" t="s">
        <v>60861</v>
      </c>
      <c r="N3468" s="30">
        <v>-721.58</v>
      </c>
      <c r="O3468" s="30">
        <v>-721.58</v>
      </c>
      <c r="P3468" s="38" t="s">
        <v>101</v>
      </c>
      <c r="Q3468" s="49" t="s">
        <v>102</v>
      </c>
      <c r="R3468" s="49">
        <v>0</v>
      </c>
      <c r="S3468" s="53">
        <v>1</v>
      </c>
    </row>
    <row r="3469" spans="1:19" ht="12.75" customHeight="1" x14ac:dyDescent="0.2">
      <c r="A3469" s="28" t="s">
        <v>54</v>
      </c>
      <c r="B3469" s="28" t="s">
        <v>8557</v>
      </c>
      <c r="C3469" s="28" t="s">
        <v>62</v>
      </c>
      <c r="D3469" s="28" t="s">
        <v>55</v>
      </c>
      <c r="E3469" s="28" t="s">
        <v>60862</v>
      </c>
      <c r="F3469" s="66">
        <v>42390.634155092594</v>
      </c>
      <c r="G3469" s="66">
        <v>42380</v>
      </c>
      <c r="H3469" s="66">
        <v>42750</v>
      </c>
      <c r="I3469" s="66">
        <v>42420.633900462963</v>
      </c>
      <c r="J3469" s="28" t="s">
        <v>226</v>
      </c>
      <c r="K3469" s="38" t="s">
        <v>77</v>
      </c>
      <c r="L3469" s="38" t="s">
        <v>60863</v>
      </c>
      <c r="M3469" s="38" t="s">
        <v>60459</v>
      </c>
      <c r="N3469" s="30">
        <v>-401.56</v>
      </c>
      <c r="O3469" s="30">
        <v>-401.56</v>
      </c>
      <c r="P3469" s="38" t="s">
        <v>707</v>
      </c>
      <c r="Q3469" s="49" t="s">
        <v>708</v>
      </c>
      <c r="R3469" s="49">
        <v>0</v>
      </c>
      <c r="S3469" s="53">
        <v>1</v>
      </c>
    </row>
    <row r="3470" spans="1:19" ht="12.75" customHeight="1" x14ac:dyDescent="0.2">
      <c r="A3470" s="28" t="s">
        <v>54</v>
      </c>
      <c r="B3470" s="28" t="s">
        <v>8557</v>
      </c>
      <c r="C3470" s="28" t="s">
        <v>62</v>
      </c>
      <c r="D3470" s="28" t="s">
        <v>55</v>
      </c>
      <c r="E3470" s="28" t="s">
        <v>60864</v>
      </c>
      <c r="F3470" s="66">
        <v>42373.502696759257</v>
      </c>
      <c r="G3470" s="66">
        <v>42373</v>
      </c>
      <c r="H3470" s="66">
        <v>42739</v>
      </c>
      <c r="I3470" s="66">
        <v>42403.501770833333</v>
      </c>
      <c r="J3470" s="28" t="s">
        <v>66</v>
      </c>
      <c r="K3470" s="38" t="s">
        <v>74</v>
      </c>
      <c r="L3470" s="38" t="s">
        <v>60865</v>
      </c>
      <c r="M3470" s="38" t="s">
        <v>53137</v>
      </c>
      <c r="N3470" s="30">
        <v>2248.21</v>
      </c>
      <c r="O3470" s="30">
        <v>1571.58</v>
      </c>
      <c r="P3470" s="38" t="s">
        <v>481</v>
      </c>
      <c r="Q3470" s="49" t="s">
        <v>482</v>
      </c>
      <c r="R3470" s="49">
        <v>0</v>
      </c>
      <c r="S3470" s="53">
        <v>5</v>
      </c>
    </row>
    <row r="3471" spans="1:19" x14ac:dyDescent="0.2">
      <c r="A3471" s="28" t="s">
        <v>54</v>
      </c>
      <c r="B3471" s="28" t="s">
        <v>8557</v>
      </c>
      <c r="C3471" s="28" t="s">
        <v>62</v>
      </c>
      <c r="D3471" s="28" t="s">
        <v>55</v>
      </c>
      <c r="E3471" s="67" t="s">
        <v>60866</v>
      </c>
      <c r="F3471" s="66">
        <v>42390.442280092589</v>
      </c>
      <c r="G3471" s="66">
        <v>42342</v>
      </c>
      <c r="H3471" s="66">
        <v>42708</v>
      </c>
      <c r="I3471" s="66">
        <v>42420.441990740743</v>
      </c>
      <c r="J3471" s="28" t="s">
        <v>226</v>
      </c>
      <c r="K3471" s="38" t="s">
        <v>77</v>
      </c>
      <c r="L3471" s="38" t="s">
        <v>60867</v>
      </c>
      <c r="M3471" s="38" t="s">
        <v>60868</v>
      </c>
      <c r="N3471" s="30">
        <v>-329.12</v>
      </c>
      <c r="O3471" s="30">
        <v>-329.12</v>
      </c>
      <c r="P3471" s="38" t="s">
        <v>475</v>
      </c>
      <c r="Q3471" s="49" t="s">
        <v>476</v>
      </c>
      <c r="R3471" s="49">
        <v>0</v>
      </c>
      <c r="S3471" s="53">
        <v>1</v>
      </c>
    </row>
    <row r="3472" spans="1:19" ht="12.75" customHeight="1" x14ac:dyDescent="0.2">
      <c r="A3472" s="28" t="s">
        <v>54</v>
      </c>
      <c r="B3472" s="28" t="s">
        <v>8557</v>
      </c>
      <c r="C3472" s="28" t="s">
        <v>62</v>
      </c>
      <c r="D3472" s="28" t="s">
        <v>55</v>
      </c>
      <c r="E3472" s="67" t="s">
        <v>60869</v>
      </c>
      <c r="F3472" s="66">
        <v>42394.486435185187</v>
      </c>
      <c r="G3472" s="66">
        <v>42394</v>
      </c>
      <c r="H3472" s="66">
        <v>42760</v>
      </c>
      <c r="I3472" s="66">
        <v>42424.484050925923</v>
      </c>
      <c r="J3472" s="28" t="s">
        <v>66</v>
      </c>
      <c r="K3472" s="38" t="s">
        <v>67</v>
      </c>
      <c r="L3472" s="38" t="s">
        <v>60870</v>
      </c>
      <c r="M3472" s="38" t="s">
        <v>53137</v>
      </c>
      <c r="N3472" s="30">
        <v>1802.462</v>
      </c>
      <c r="O3472" s="30">
        <v>840.99659999999994</v>
      </c>
      <c r="P3472" s="38" t="s">
        <v>895</v>
      </c>
      <c r="Q3472" s="49" t="s">
        <v>896</v>
      </c>
      <c r="R3472" s="49">
        <v>0</v>
      </c>
      <c r="S3472" s="53">
        <v>5</v>
      </c>
    </row>
    <row r="3473" spans="1:19" ht="12.75" customHeight="1" x14ac:dyDescent="0.2">
      <c r="A3473" s="28" t="s">
        <v>54</v>
      </c>
      <c r="B3473" s="28" t="s">
        <v>8557</v>
      </c>
      <c r="C3473" s="28" t="s">
        <v>62</v>
      </c>
      <c r="D3473" s="28" t="s">
        <v>55</v>
      </c>
      <c r="E3473" s="28" t="s">
        <v>60871</v>
      </c>
      <c r="F3473" s="66">
        <v>42387.496689814812</v>
      </c>
      <c r="G3473" s="66">
        <v>42387</v>
      </c>
      <c r="H3473" s="66">
        <v>42753</v>
      </c>
      <c r="I3473" s="66">
        <v>42417.496018518519</v>
      </c>
      <c r="J3473" s="28" t="s">
        <v>66</v>
      </c>
      <c r="K3473" s="38" t="s">
        <v>82</v>
      </c>
      <c r="L3473" s="38" t="s">
        <v>60872</v>
      </c>
      <c r="M3473" s="38" t="s">
        <v>53137</v>
      </c>
      <c r="N3473" s="30">
        <v>350</v>
      </c>
      <c r="O3473" s="30">
        <v>0</v>
      </c>
      <c r="P3473" s="38" t="s">
        <v>1020</v>
      </c>
      <c r="Q3473" s="49" t="s">
        <v>1021</v>
      </c>
      <c r="R3473" s="49">
        <v>0</v>
      </c>
      <c r="S3473" s="53">
        <v>5</v>
      </c>
    </row>
    <row r="3474" spans="1:19" ht="12.75" customHeight="1" x14ac:dyDescent="0.2">
      <c r="A3474" s="28" t="s">
        <v>54</v>
      </c>
      <c r="B3474" s="28" t="s">
        <v>8557</v>
      </c>
      <c r="C3474" s="28" t="s">
        <v>62</v>
      </c>
      <c r="D3474" s="28" t="s">
        <v>55</v>
      </c>
      <c r="E3474" s="28" t="s">
        <v>60873</v>
      </c>
      <c r="F3474" s="66">
        <v>42375.663182870368</v>
      </c>
      <c r="G3474" s="66">
        <v>42375</v>
      </c>
      <c r="H3474" s="66">
        <v>42741</v>
      </c>
      <c r="I3474" s="66">
        <v>42405.660891203705</v>
      </c>
      <c r="J3474" s="28" t="s">
        <v>66</v>
      </c>
      <c r="K3474" s="38" t="s">
        <v>82</v>
      </c>
      <c r="L3474" s="38" t="s">
        <v>60874</v>
      </c>
      <c r="M3474" s="38" t="s">
        <v>53137</v>
      </c>
      <c r="N3474" s="30">
        <v>0</v>
      </c>
      <c r="O3474" s="30">
        <v>0</v>
      </c>
      <c r="P3474" s="38" t="s">
        <v>13765</v>
      </c>
      <c r="Q3474" s="49" t="s">
        <v>13766</v>
      </c>
      <c r="R3474" s="49">
        <v>0</v>
      </c>
      <c r="S3474" s="53">
        <v>5</v>
      </c>
    </row>
    <row r="3475" spans="1:19" x14ac:dyDescent="0.2">
      <c r="A3475" s="28" t="s">
        <v>54</v>
      </c>
      <c r="B3475" s="28" t="s">
        <v>8557</v>
      </c>
      <c r="C3475" s="28" t="s">
        <v>62</v>
      </c>
      <c r="D3475" s="28" t="s">
        <v>55</v>
      </c>
      <c r="E3475" s="28" t="s">
        <v>60875</v>
      </c>
      <c r="F3475" s="66">
        <v>42390.716145833336</v>
      </c>
      <c r="G3475" s="66">
        <v>42404</v>
      </c>
      <c r="H3475" s="66">
        <v>42770</v>
      </c>
      <c r="I3475" s="66">
        <v>42420.702280092592</v>
      </c>
      <c r="J3475" s="28" t="s">
        <v>66</v>
      </c>
      <c r="K3475" s="38" t="s">
        <v>67</v>
      </c>
      <c r="L3475" s="38" t="s">
        <v>60876</v>
      </c>
      <c r="M3475" s="38" t="s">
        <v>53137</v>
      </c>
      <c r="N3475" s="30">
        <v>1398.0875000000001</v>
      </c>
      <c r="O3475" s="30">
        <v>776.68</v>
      </c>
      <c r="P3475" s="38" t="s">
        <v>1997</v>
      </c>
      <c r="Q3475" s="49" t="s">
        <v>1998</v>
      </c>
      <c r="R3475" s="49">
        <v>0</v>
      </c>
      <c r="S3475" s="53">
        <v>5</v>
      </c>
    </row>
    <row r="3476" spans="1:19" x14ac:dyDescent="0.2">
      <c r="A3476" s="28" t="s">
        <v>54</v>
      </c>
      <c r="B3476" s="28" t="s">
        <v>8557</v>
      </c>
      <c r="C3476" s="28" t="s">
        <v>62</v>
      </c>
      <c r="D3476" s="28" t="s">
        <v>55</v>
      </c>
      <c r="E3476" s="28" t="s">
        <v>60877</v>
      </c>
      <c r="F3476" s="66">
        <v>42383.633483796293</v>
      </c>
      <c r="G3476" s="66">
        <v>42383</v>
      </c>
      <c r="H3476" s="66">
        <v>42749</v>
      </c>
      <c r="I3476" s="66">
        <v>42413.631863425922</v>
      </c>
      <c r="J3476" s="28" t="s">
        <v>66</v>
      </c>
      <c r="K3476" s="38" t="s">
        <v>67</v>
      </c>
      <c r="L3476" s="38" t="s">
        <v>60878</v>
      </c>
      <c r="M3476" s="38" t="s">
        <v>53137</v>
      </c>
      <c r="N3476" s="30">
        <v>643.78499999999997</v>
      </c>
      <c r="O3476" s="30">
        <v>846.54</v>
      </c>
      <c r="P3476" s="38" t="s">
        <v>895</v>
      </c>
      <c r="Q3476" s="49" t="s">
        <v>896</v>
      </c>
      <c r="R3476" s="49">
        <v>0</v>
      </c>
      <c r="S3476" s="53">
        <v>5</v>
      </c>
    </row>
    <row r="3477" spans="1:19" x14ac:dyDescent="0.2">
      <c r="A3477" s="28" t="s">
        <v>54</v>
      </c>
      <c r="B3477" s="28" t="s">
        <v>8557</v>
      </c>
      <c r="C3477" s="28" t="s">
        <v>62</v>
      </c>
      <c r="D3477" s="28" t="s">
        <v>55</v>
      </c>
      <c r="E3477" s="28" t="s">
        <v>60879</v>
      </c>
      <c r="F3477" s="66">
        <v>42375.561469907407</v>
      </c>
      <c r="G3477" s="66">
        <v>42375</v>
      </c>
      <c r="H3477" s="66">
        <v>42741</v>
      </c>
      <c r="I3477" s="66">
        <v>42405.559027777781</v>
      </c>
      <c r="J3477" s="28" t="s">
        <v>66</v>
      </c>
      <c r="K3477" s="38" t="s">
        <v>82</v>
      </c>
      <c r="L3477" s="38" t="s">
        <v>60880</v>
      </c>
      <c r="M3477" s="38" t="s">
        <v>53137</v>
      </c>
      <c r="N3477" s="30">
        <v>1185.4000000000001</v>
      </c>
      <c r="O3477" s="30">
        <v>0</v>
      </c>
      <c r="P3477" s="38" t="s">
        <v>3879</v>
      </c>
      <c r="Q3477" s="49" t="s">
        <v>3880</v>
      </c>
      <c r="R3477" s="49">
        <v>0</v>
      </c>
      <c r="S3477" s="53">
        <v>5</v>
      </c>
    </row>
    <row r="3478" spans="1:19" x14ac:dyDescent="0.2">
      <c r="A3478" s="28" t="s">
        <v>54</v>
      </c>
      <c r="B3478" s="28" t="s">
        <v>8557</v>
      </c>
      <c r="C3478" s="28" t="s">
        <v>62</v>
      </c>
      <c r="D3478" s="28" t="s">
        <v>55</v>
      </c>
      <c r="E3478" s="67" t="s">
        <v>60881</v>
      </c>
      <c r="F3478" s="66">
        <v>42397.597175925926</v>
      </c>
      <c r="G3478" s="66">
        <v>42398</v>
      </c>
      <c r="H3478" s="66">
        <v>42764</v>
      </c>
      <c r="I3478" s="66">
        <v>42427.595289351855</v>
      </c>
      <c r="J3478" s="28" t="s">
        <v>66</v>
      </c>
      <c r="K3478" s="38" t="s">
        <v>82</v>
      </c>
      <c r="L3478" s="38" t="s">
        <v>60882</v>
      </c>
      <c r="M3478" s="38" t="s">
        <v>53137</v>
      </c>
      <c r="N3478" s="30">
        <v>766.29250000000002</v>
      </c>
      <c r="O3478" s="30">
        <v>0</v>
      </c>
      <c r="P3478" s="38" t="s">
        <v>192</v>
      </c>
      <c r="Q3478" s="49" t="s">
        <v>193</v>
      </c>
      <c r="R3478" s="49">
        <v>0</v>
      </c>
      <c r="S3478" s="53">
        <v>5</v>
      </c>
    </row>
    <row r="3479" spans="1:19" ht="12.75" customHeight="1" x14ac:dyDescent="0.2">
      <c r="A3479" s="28" t="s">
        <v>54</v>
      </c>
      <c r="B3479" s="28" t="s">
        <v>8557</v>
      </c>
      <c r="C3479" s="28" t="s">
        <v>62</v>
      </c>
      <c r="D3479" s="28" t="s">
        <v>55</v>
      </c>
      <c r="E3479" s="28" t="s">
        <v>60883</v>
      </c>
      <c r="F3479" s="66">
        <v>42381.711678240739</v>
      </c>
      <c r="G3479" s="66">
        <v>42391</v>
      </c>
      <c r="H3479" s="66">
        <v>42757</v>
      </c>
      <c r="I3479" s="66">
        <v>42411.707638888889</v>
      </c>
      <c r="J3479" s="28" t="s">
        <v>66</v>
      </c>
      <c r="K3479" s="38" t="s">
        <v>82</v>
      </c>
      <c r="L3479" s="38" t="s">
        <v>60884</v>
      </c>
      <c r="M3479" s="38" t="s">
        <v>53137</v>
      </c>
      <c r="N3479" s="30">
        <v>2937.44</v>
      </c>
      <c r="O3479" s="30">
        <v>0</v>
      </c>
      <c r="P3479" s="38" t="s">
        <v>176</v>
      </c>
      <c r="Q3479" s="49" t="s">
        <v>177</v>
      </c>
      <c r="R3479" s="49">
        <v>0</v>
      </c>
      <c r="S3479" s="53">
        <v>5</v>
      </c>
    </row>
    <row r="3480" spans="1:19" ht="12.75" customHeight="1" x14ac:dyDescent="0.2">
      <c r="A3480" s="28" t="s">
        <v>54</v>
      </c>
      <c r="B3480" s="28" t="s">
        <v>8557</v>
      </c>
      <c r="C3480" s="28" t="s">
        <v>62</v>
      </c>
      <c r="D3480" s="28" t="s">
        <v>55</v>
      </c>
      <c r="E3480" s="28" t="s">
        <v>60885</v>
      </c>
      <c r="F3480" s="66">
        <v>42376.438657407409</v>
      </c>
      <c r="G3480" s="66">
        <v>42384</v>
      </c>
      <c r="H3480" s="66">
        <v>42750</v>
      </c>
      <c r="I3480" s="66">
        <v>42406.437534722223</v>
      </c>
      <c r="J3480" s="28" t="s">
        <v>66</v>
      </c>
      <c r="K3480" s="38" t="s">
        <v>74</v>
      </c>
      <c r="L3480" s="38" t="s">
        <v>60886</v>
      </c>
      <c r="M3480" s="38" t="s">
        <v>53137</v>
      </c>
      <c r="N3480" s="30">
        <v>466.04500000000002</v>
      </c>
      <c r="O3480" s="30">
        <v>365.68</v>
      </c>
      <c r="P3480" s="38" t="s">
        <v>116</v>
      </c>
      <c r="Q3480" s="49" t="s">
        <v>117</v>
      </c>
      <c r="R3480" s="49">
        <v>0</v>
      </c>
      <c r="S3480" s="53">
        <v>5</v>
      </c>
    </row>
    <row r="3481" spans="1:19" x14ac:dyDescent="0.2">
      <c r="A3481" s="28" t="s">
        <v>54</v>
      </c>
      <c r="B3481" s="28" t="s">
        <v>8557</v>
      </c>
      <c r="C3481" s="28" t="s">
        <v>62</v>
      </c>
      <c r="D3481" s="28" t="s">
        <v>55</v>
      </c>
      <c r="E3481" s="28" t="s">
        <v>60887</v>
      </c>
      <c r="F3481" s="66">
        <v>42387.494826388887</v>
      </c>
      <c r="G3481" s="66">
        <v>42394</v>
      </c>
      <c r="H3481" s="66">
        <v>42760</v>
      </c>
      <c r="I3481" s="66">
        <v>42417.485578703701</v>
      </c>
      <c r="J3481" s="28" t="s">
        <v>66</v>
      </c>
      <c r="K3481" s="38" t="s">
        <v>77</v>
      </c>
      <c r="L3481" s="38" t="s">
        <v>60888</v>
      </c>
      <c r="M3481" s="38" t="s">
        <v>60889</v>
      </c>
      <c r="N3481" s="30">
        <v>726.27329999999995</v>
      </c>
      <c r="O3481" s="30">
        <v>561.54999999999995</v>
      </c>
      <c r="P3481" s="38" t="s">
        <v>2329</v>
      </c>
      <c r="Q3481" s="49" t="s">
        <v>2330</v>
      </c>
      <c r="R3481" s="49">
        <v>0</v>
      </c>
      <c r="S3481" s="53">
        <v>5</v>
      </c>
    </row>
    <row r="3482" spans="1:19" ht="12.75" customHeight="1" x14ac:dyDescent="0.2">
      <c r="A3482" s="28" t="s">
        <v>54</v>
      </c>
      <c r="B3482" s="28" t="s">
        <v>8557</v>
      </c>
      <c r="C3482" s="28" t="s">
        <v>62</v>
      </c>
      <c r="D3482" s="28" t="s">
        <v>55</v>
      </c>
      <c r="E3482" s="28" t="s">
        <v>60890</v>
      </c>
      <c r="F3482" s="66">
        <v>42374.457812499997</v>
      </c>
      <c r="G3482" s="66">
        <v>42386</v>
      </c>
      <c r="H3482" s="66">
        <v>42752</v>
      </c>
      <c r="I3482" s="66">
        <v>42404.453657407408</v>
      </c>
      <c r="J3482" s="28" t="s">
        <v>66</v>
      </c>
      <c r="K3482" s="38" t="s">
        <v>77</v>
      </c>
      <c r="L3482" s="38" t="s">
        <v>60891</v>
      </c>
      <c r="M3482" s="38" t="s">
        <v>53388</v>
      </c>
      <c r="N3482" s="30">
        <v>710.29570000000001</v>
      </c>
      <c r="O3482" s="30">
        <v>522.94749999999999</v>
      </c>
      <c r="P3482" s="38" t="s">
        <v>448</v>
      </c>
      <c r="Q3482" s="49" t="s">
        <v>449</v>
      </c>
      <c r="R3482" s="49">
        <v>0</v>
      </c>
      <c r="S3482" s="53">
        <v>5</v>
      </c>
    </row>
    <row r="3483" spans="1:19" x14ac:dyDescent="0.2">
      <c r="A3483" s="28" t="s">
        <v>54</v>
      </c>
      <c r="B3483" s="28" t="s">
        <v>8557</v>
      </c>
      <c r="C3483" s="28" t="s">
        <v>62</v>
      </c>
      <c r="D3483" s="28" t="s">
        <v>55</v>
      </c>
      <c r="E3483" s="28" t="s">
        <v>60892</v>
      </c>
      <c r="F3483" s="66">
        <v>42391.651273148149</v>
      </c>
      <c r="G3483" s="66">
        <v>42394</v>
      </c>
      <c r="H3483" s="66">
        <v>42760</v>
      </c>
      <c r="I3483" s="66">
        <v>42421.649375000001</v>
      </c>
      <c r="J3483" s="28" t="s">
        <v>66</v>
      </c>
      <c r="K3483" s="38" t="s">
        <v>77</v>
      </c>
      <c r="L3483" s="38" t="s">
        <v>60893</v>
      </c>
      <c r="M3483" s="38" t="s">
        <v>53533</v>
      </c>
      <c r="N3483" s="30">
        <v>2605.1914000000002</v>
      </c>
      <c r="O3483" s="30">
        <v>1216.1199999999999</v>
      </c>
      <c r="P3483" s="38" t="s">
        <v>481</v>
      </c>
      <c r="Q3483" s="49" t="s">
        <v>482</v>
      </c>
      <c r="R3483" s="49">
        <v>1</v>
      </c>
      <c r="S3483" s="53">
        <v>5</v>
      </c>
    </row>
    <row r="3484" spans="1:19" ht="12.75" customHeight="1" x14ac:dyDescent="0.2">
      <c r="A3484" s="28" t="s">
        <v>54</v>
      </c>
      <c r="B3484" s="28" t="s">
        <v>8557</v>
      </c>
      <c r="C3484" s="28" t="s">
        <v>62</v>
      </c>
      <c r="D3484" s="28" t="s">
        <v>55</v>
      </c>
      <c r="E3484" s="28" t="s">
        <v>60894</v>
      </c>
      <c r="F3484" s="66">
        <v>42380.79179398148</v>
      </c>
      <c r="G3484" s="66">
        <v>42384</v>
      </c>
      <c r="H3484" s="66">
        <v>42750</v>
      </c>
      <c r="I3484" s="66">
        <v>42410.790625000001</v>
      </c>
      <c r="J3484" s="28" t="s">
        <v>66</v>
      </c>
      <c r="K3484" s="38" t="s">
        <v>82</v>
      </c>
      <c r="L3484" s="38" t="s">
        <v>60895</v>
      </c>
      <c r="M3484" s="38" t="s">
        <v>53137</v>
      </c>
      <c r="N3484" s="30">
        <v>0</v>
      </c>
      <c r="O3484" s="30">
        <v>0</v>
      </c>
      <c r="P3484" s="38" t="s">
        <v>1549</v>
      </c>
      <c r="Q3484" s="49" t="s">
        <v>1550</v>
      </c>
      <c r="R3484" s="49">
        <v>0</v>
      </c>
      <c r="S3484" s="53">
        <v>5</v>
      </c>
    </row>
    <row r="3485" spans="1:19" x14ac:dyDescent="0.2">
      <c r="A3485" s="28" t="s">
        <v>54</v>
      </c>
      <c r="B3485" s="28" t="s">
        <v>8557</v>
      </c>
      <c r="C3485" s="28" t="s">
        <v>62</v>
      </c>
      <c r="D3485" s="28" t="s">
        <v>55</v>
      </c>
      <c r="E3485" s="28" t="s">
        <v>60896</v>
      </c>
      <c r="F3485" s="66">
        <v>42384.50199074074</v>
      </c>
      <c r="G3485" s="66">
        <v>42387</v>
      </c>
      <c r="H3485" s="66">
        <v>42753</v>
      </c>
      <c r="I3485" s="66">
        <v>42414.49015046296</v>
      </c>
      <c r="J3485" s="28" t="s">
        <v>66</v>
      </c>
      <c r="K3485" s="38" t="s">
        <v>82</v>
      </c>
      <c r="L3485" s="38" t="s">
        <v>60897</v>
      </c>
      <c r="M3485" s="38" t="s">
        <v>53137</v>
      </c>
      <c r="N3485" s="30">
        <v>537.16999999999996</v>
      </c>
      <c r="O3485" s="30">
        <v>0</v>
      </c>
      <c r="P3485" s="38" t="s">
        <v>475</v>
      </c>
      <c r="Q3485" s="49" t="s">
        <v>476</v>
      </c>
      <c r="R3485" s="49">
        <v>0</v>
      </c>
      <c r="S3485" s="53">
        <v>5</v>
      </c>
    </row>
    <row r="3486" spans="1:19" ht="12.75" customHeight="1" x14ac:dyDescent="0.2">
      <c r="A3486" s="28" t="s">
        <v>54</v>
      </c>
      <c r="B3486" s="28" t="s">
        <v>8557</v>
      </c>
      <c r="C3486" s="28" t="s">
        <v>62</v>
      </c>
      <c r="D3486" s="28" t="s">
        <v>55</v>
      </c>
      <c r="E3486" s="28" t="s">
        <v>60898</v>
      </c>
      <c r="F3486" s="66">
        <v>42387.528483796297</v>
      </c>
      <c r="G3486" s="66">
        <v>42387</v>
      </c>
      <c r="H3486" s="66">
        <v>42753</v>
      </c>
      <c r="I3486" s="66">
        <v>42417.527858796297</v>
      </c>
      <c r="J3486" s="28" t="s">
        <v>66</v>
      </c>
      <c r="K3486" s="38" t="s">
        <v>67</v>
      </c>
      <c r="L3486" s="38" t="s">
        <v>60899</v>
      </c>
      <c r="M3486" s="38" t="s">
        <v>53137</v>
      </c>
      <c r="N3486" s="30">
        <v>718.32579999999996</v>
      </c>
      <c r="O3486" s="30">
        <v>517.01660000000004</v>
      </c>
      <c r="P3486" s="38" t="s">
        <v>2086</v>
      </c>
      <c r="Q3486" s="49" t="s">
        <v>2087</v>
      </c>
      <c r="R3486" s="49">
        <v>0</v>
      </c>
      <c r="S3486" s="53">
        <v>5</v>
      </c>
    </row>
    <row r="3487" spans="1:19" ht="12.75" customHeight="1" x14ac:dyDescent="0.2">
      <c r="A3487" s="28" t="s">
        <v>54</v>
      </c>
      <c r="B3487" s="28" t="s">
        <v>8557</v>
      </c>
      <c r="C3487" s="28" t="s">
        <v>62</v>
      </c>
      <c r="D3487" s="28" t="s">
        <v>55</v>
      </c>
      <c r="E3487" s="67" t="s">
        <v>60900</v>
      </c>
      <c r="F3487" s="66">
        <v>42391.589456018519</v>
      </c>
      <c r="G3487" s="66">
        <v>42401</v>
      </c>
      <c r="H3487" s="66">
        <v>42767</v>
      </c>
      <c r="I3487" s="66">
        <v>42421.588553240741</v>
      </c>
      <c r="J3487" s="28" t="s">
        <v>66</v>
      </c>
      <c r="K3487" s="38" t="s">
        <v>77</v>
      </c>
      <c r="L3487" s="38" t="s">
        <v>60901</v>
      </c>
      <c r="M3487" s="38" t="s">
        <v>60902</v>
      </c>
      <c r="N3487" s="30">
        <v>953.97199999999998</v>
      </c>
      <c r="O3487" s="30">
        <v>558.66999999999996</v>
      </c>
      <c r="P3487" s="38" t="s">
        <v>116</v>
      </c>
      <c r="Q3487" s="49" t="s">
        <v>117</v>
      </c>
      <c r="R3487" s="49">
        <v>0</v>
      </c>
      <c r="S3487" s="53">
        <v>5</v>
      </c>
    </row>
    <row r="3488" spans="1:19" ht="12.75" customHeight="1" x14ac:dyDescent="0.2">
      <c r="A3488" s="28" t="s">
        <v>54</v>
      </c>
      <c r="B3488" s="28" t="s">
        <v>8557</v>
      </c>
      <c r="C3488" s="28" t="s">
        <v>62</v>
      </c>
      <c r="D3488" s="28" t="s">
        <v>55</v>
      </c>
      <c r="E3488" s="67" t="s">
        <v>60903</v>
      </c>
      <c r="F3488" s="66">
        <v>42383.495763888888</v>
      </c>
      <c r="G3488" s="66">
        <v>42390</v>
      </c>
      <c r="H3488" s="66">
        <v>42756</v>
      </c>
      <c r="I3488" s="66">
        <v>42413.493761574071</v>
      </c>
      <c r="J3488" s="28" t="s">
        <v>66</v>
      </c>
      <c r="K3488" s="38" t="s">
        <v>82</v>
      </c>
      <c r="L3488" s="38" t="s">
        <v>60904</v>
      </c>
      <c r="M3488" s="38" t="s">
        <v>53137</v>
      </c>
      <c r="N3488" s="30">
        <v>380</v>
      </c>
      <c r="O3488" s="30">
        <v>0</v>
      </c>
      <c r="P3488" s="38" t="s">
        <v>21253</v>
      </c>
      <c r="Q3488" s="49" t="s">
        <v>21254</v>
      </c>
      <c r="R3488" s="49">
        <v>1</v>
      </c>
      <c r="S3488" s="53">
        <v>5</v>
      </c>
    </row>
    <row r="3489" spans="1:19" ht="12.75" customHeight="1" x14ac:dyDescent="0.2">
      <c r="A3489" s="28" t="s">
        <v>54</v>
      </c>
      <c r="B3489" s="28" t="s">
        <v>8557</v>
      </c>
      <c r="C3489" s="28" t="s">
        <v>62</v>
      </c>
      <c r="D3489" s="28" t="s">
        <v>55</v>
      </c>
      <c r="E3489" s="28" t="s">
        <v>60905</v>
      </c>
      <c r="F3489" s="66">
        <v>42377.497800925928</v>
      </c>
      <c r="G3489" s="66">
        <v>42377</v>
      </c>
      <c r="H3489" s="66">
        <v>42743</v>
      </c>
      <c r="I3489" s="66">
        <v>42407.496620370373</v>
      </c>
      <c r="J3489" s="28" t="s">
        <v>66</v>
      </c>
      <c r="K3489" s="38" t="s">
        <v>82</v>
      </c>
      <c r="L3489" s="38" t="s">
        <v>60906</v>
      </c>
      <c r="M3489" s="38" t="s">
        <v>53137</v>
      </c>
      <c r="N3489" s="30">
        <v>290.5566</v>
      </c>
      <c r="O3489" s="30">
        <v>0</v>
      </c>
      <c r="P3489" s="38" t="s">
        <v>853</v>
      </c>
      <c r="Q3489" s="49" t="s">
        <v>854</v>
      </c>
      <c r="R3489" s="49">
        <v>0</v>
      </c>
      <c r="S3489" s="53">
        <v>5</v>
      </c>
    </row>
    <row r="3490" spans="1:19" x14ac:dyDescent="0.2">
      <c r="A3490" s="28" t="s">
        <v>54</v>
      </c>
      <c r="B3490" s="28" t="s">
        <v>8557</v>
      </c>
      <c r="C3490" s="28" t="s">
        <v>62</v>
      </c>
      <c r="D3490" s="28" t="s">
        <v>55</v>
      </c>
      <c r="E3490" s="28" t="s">
        <v>60907</v>
      </c>
      <c r="F3490" s="66">
        <v>42376.616238425922</v>
      </c>
      <c r="G3490" s="66">
        <v>42401</v>
      </c>
      <c r="H3490" s="66">
        <v>42767</v>
      </c>
      <c r="I3490" s="66">
        <v>42406.612314814818</v>
      </c>
      <c r="J3490" s="28" t="s">
        <v>66</v>
      </c>
      <c r="K3490" s="38" t="s">
        <v>77</v>
      </c>
      <c r="L3490" s="38" t="s">
        <v>60908</v>
      </c>
      <c r="M3490" s="38" t="s">
        <v>60383</v>
      </c>
      <c r="N3490" s="30">
        <v>429.6</v>
      </c>
      <c r="O3490" s="30">
        <v>340.59</v>
      </c>
      <c r="P3490" s="38" t="s">
        <v>428</v>
      </c>
      <c r="Q3490" s="49" t="s">
        <v>429</v>
      </c>
      <c r="R3490" s="49">
        <v>0</v>
      </c>
      <c r="S3490" s="53">
        <v>5</v>
      </c>
    </row>
    <row r="3491" spans="1:19" ht="12.75" customHeight="1" x14ac:dyDescent="0.2">
      <c r="A3491" s="28" t="s">
        <v>54</v>
      </c>
      <c r="B3491" s="28" t="s">
        <v>8557</v>
      </c>
      <c r="C3491" s="28" t="s">
        <v>62</v>
      </c>
      <c r="D3491" s="28" t="s">
        <v>55</v>
      </c>
      <c r="E3491" s="28" t="s">
        <v>60909</v>
      </c>
      <c r="F3491" s="66">
        <v>42381.563796296294</v>
      </c>
      <c r="G3491" s="66">
        <v>42399</v>
      </c>
      <c r="H3491" s="66">
        <v>42765</v>
      </c>
      <c r="I3491" s="66">
        <v>42441.562199074076</v>
      </c>
      <c r="J3491" s="28" t="s">
        <v>66</v>
      </c>
      <c r="K3491" s="38" t="s">
        <v>74</v>
      </c>
      <c r="L3491" s="38" t="s">
        <v>60910</v>
      </c>
      <c r="M3491" s="38" t="s">
        <v>60911</v>
      </c>
      <c r="N3491" s="30">
        <v>3320.6437000000001</v>
      </c>
      <c r="O3491" s="30">
        <v>1335.18</v>
      </c>
      <c r="P3491" s="38" t="s">
        <v>424</v>
      </c>
      <c r="Q3491" s="49" t="s">
        <v>425</v>
      </c>
      <c r="R3491" s="49">
        <v>1</v>
      </c>
      <c r="S3491" s="53">
        <v>5</v>
      </c>
    </row>
    <row r="3492" spans="1:19" x14ac:dyDescent="0.2">
      <c r="A3492" s="28" t="s">
        <v>54</v>
      </c>
      <c r="B3492" s="28" t="s">
        <v>8557</v>
      </c>
      <c r="C3492" s="28" t="s">
        <v>62</v>
      </c>
      <c r="D3492" s="28" t="s">
        <v>55</v>
      </c>
      <c r="E3492" s="28" t="s">
        <v>60912</v>
      </c>
      <c r="F3492" s="66">
        <v>42388.497002314813</v>
      </c>
      <c r="G3492" s="66">
        <v>42234</v>
      </c>
      <c r="H3492" s="66">
        <v>42600</v>
      </c>
      <c r="I3492" s="66">
        <v>42418.496759259258</v>
      </c>
      <c r="J3492" s="28" t="s">
        <v>226</v>
      </c>
      <c r="K3492" s="38" t="s">
        <v>77</v>
      </c>
      <c r="L3492" s="38" t="s">
        <v>60913</v>
      </c>
      <c r="M3492" s="38" t="s">
        <v>60914</v>
      </c>
      <c r="N3492" s="30">
        <v>-289.89999999999998</v>
      </c>
      <c r="O3492" s="30">
        <v>-289.89999999999998</v>
      </c>
      <c r="P3492" s="38" t="s">
        <v>215</v>
      </c>
      <c r="Q3492" s="49" t="s">
        <v>216</v>
      </c>
      <c r="R3492" s="49">
        <v>0</v>
      </c>
      <c r="S3492" s="53">
        <v>1</v>
      </c>
    </row>
    <row r="3493" spans="1:19" ht="12.75" customHeight="1" x14ac:dyDescent="0.2">
      <c r="A3493" s="28" t="s">
        <v>54</v>
      </c>
      <c r="B3493" s="28" t="s">
        <v>8557</v>
      </c>
      <c r="C3493" s="28" t="s">
        <v>62</v>
      </c>
      <c r="D3493" s="28" t="s">
        <v>55</v>
      </c>
      <c r="E3493" s="28" t="s">
        <v>60915</v>
      </c>
      <c r="F3493" s="66">
        <v>42394.557858796295</v>
      </c>
      <c r="G3493" s="66">
        <v>42394</v>
      </c>
      <c r="H3493" s="66">
        <v>42760</v>
      </c>
      <c r="I3493" s="66">
        <v>42424.557187500002</v>
      </c>
      <c r="J3493" s="28" t="s">
        <v>66</v>
      </c>
      <c r="K3493" s="38" t="s">
        <v>67</v>
      </c>
      <c r="L3493" s="38" t="s">
        <v>60916</v>
      </c>
      <c r="M3493" s="38" t="s">
        <v>53137</v>
      </c>
      <c r="N3493" s="30">
        <v>1657.2644</v>
      </c>
      <c r="O3493" s="30">
        <v>804.01</v>
      </c>
      <c r="P3493" s="38" t="s">
        <v>284</v>
      </c>
      <c r="Q3493" s="49" t="s">
        <v>285</v>
      </c>
      <c r="R3493" s="49">
        <v>0</v>
      </c>
      <c r="S3493" s="53">
        <v>5</v>
      </c>
    </row>
    <row r="3494" spans="1:19" x14ac:dyDescent="0.2">
      <c r="A3494" s="28" t="s">
        <v>54</v>
      </c>
      <c r="B3494" s="28" t="s">
        <v>8557</v>
      </c>
      <c r="C3494" s="28" t="s">
        <v>62</v>
      </c>
      <c r="D3494" s="28" t="s">
        <v>55</v>
      </c>
      <c r="E3494" s="28" t="s">
        <v>60917</v>
      </c>
      <c r="F3494" s="66">
        <v>42374.452905092592</v>
      </c>
      <c r="G3494" s="66">
        <v>42376</v>
      </c>
      <c r="H3494" s="66">
        <v>42742</v>
      </c>
      <c r="I3494" s="66">
        <v>42404.448055555556</v>
      </c>
      <c r="J3494" s="28" t="s">
        <v>66</v>
      </c>
      <c r="K3494" s="38" t="s">
        <v>67</v>
      </c>
      <c r="L3494" s="38" t="s">
        <v>60918</v>
      </c>
      <c r="M3494" s="38" t="s">
        <v>53137</v>
      </c>
      <c r="N3494" s="30">
        <v>646.54600000000005</v>
      </c>
      <c r="O3494" s="30">
        <v>716.38</v>
      </c>
      <c r="P3494" s="38" t="s">
        <v>2487</v>
      </c>
      <c r="Q3494" s="49" t="s">
        <v>2488</v>
      </c>
      <c r="R3494" s="49">
        <v>0</v>
      </c>
      <c r="S3494" s="53">
        <v>5</v>
      </c>
    </row>
    <row r="3495" spans="1:19" x14ac:dyDescent="0.2">
      <c r="A3495" s="28" t="s">
        <v>54</v>
      </c>
      <c r="B3495" s="28" t="s">
        <v>8557</v>
      </c>
      <c r="C3495" s="28" t="s">
        <v>62</v>
      </c>
      <c r="D3495" s="28" t="s">
        <v>55</v>
      </c>
      <c r="E3495" s="28" t="s">
        <v>60919</v>
      </c>
      <c r="F3495" s="66">
        <v>42391.548657407409</v>
      </c>
      <c r="G3495" s="66">
        <v>42409</v>
      </c>
      <c r="H3495" s="66">
        <v>42775</v>
      </c>
      <c r="I3495" s="66">
        <v>42421.547881944447</v>
      </c>
      <c r="J3495" s="28" t="s">
        <v>66</v>
      </c>
      <c r="K3495" s="38" t="s">
        <v>67</v>
      </c>
      <c r="L3495" s="38" t="s">
        <v>60920</v>
      </c>
      <c r="M3495" s="38" t="s">
        <v>53137</v>
      </c>
      <c r="N3495" s="30">
        <v>443.76830000000001</v>
      </c>
      <c r="O3495" s="30">
        <v>360.28</v>
      </c>
      <c r="P3495" s="38" t="s">
        <v>87</v>
      </c>
      <c r="Q3495" s="49" t="s">
        <v>88</v>
      </c>
      <c r="R3495" s="49">
        <v>0</v>
      </c>
      <c r="S3495" s="53">
        <v>5</v>
      </c>
    </row>
    <row r="3496" spans="1:19" ht="12.75" customHeight="1" x14ac:dyDescent="0.2">
      <c r="A3496" s="28" t="s">
        <v>54</v>
      </c>
      <c r="B3496" s="28" t="s">
        <v>8557</v>
      </c>
      <c r="C3496" s="28" t="s">
        <v>62</v>
      </c>
      <c r="D3496" s="28" t="s">
        <v>55</v>
      </c>
      <c r="E3496" s="28" t="s">
        <v>60921</v>
      </c>
      <c r="F3496" s="66">
        <v>42374.382939814815</v>
      </c>
      <c r="G3496" s="66">
        <v>42375</v>
      </c>
      <c r="H3496" s="66">
        <v>42741</v>
      </c>
      <c r="I3496" s="66">
        <v>42404.381655092591</v>
      </c>
      <c r="J3496" s="28" t="s">
        <v>66</v>
      </c>
      <c r="K3496" s="38" t="s">
        <v>74</v>
      </c>
      <c r="L3496" s="38" t="s">
        <v>60922</v>
      </c>
      <c r="M3496" s="38" t="s">
        <v>53137</v>
      </c>
      <c r="N3496" s="30">
        <v>404.06279999999998</v>
      </c>
      <c r="O3496" s="30">
        <v>340.59</v>
      </c>
      <c r="P3496" s="38" t="s">
        <v>69</v>
      </c>
      <c r="Q3496" s="49" t="s">
        <v>70</v>
      </c>
      <c r="R3496" s="49">
        <v>0</v>
      </c>
      <c r="S3496" s="53">
        <v>5</v>
      </c>
    </row>
    <row r="3497" spans="1:19" x14ac:dyDescent="0.2">
      <c r="A3497" s="28" t="s">
        <v>54</v>
      </c>
      <c r="B3497" s="28" t="s">
        <v>8557</v>
      </c>
      <c r="C3497" s="28" t="s">
        <v>62</v>
      </c>
      <c r="D3497" s="28" t="s">
        <v>55</v>
      </c>
      <c r="E3497" s="28" t="s">
        <v>60923</v>
      </c>
      <c r="F3497" s="66">
        <v>42397.792905092596</v>
      </c>
      <c r="G3497" s="66">
        <v>42397</v>
      </c>
      <c r="H3497" s="66">
        <v>42763</v>
      </c>
      <c r="I3497" s="66">
        <v>42427.790821759256</v>
      </c>
      <c r="J3497" s="28" t="s">
        <v>66</v>
      </c>
      <c r="K3497" s="38" t="s">
        <v>77</v>
      </c>
      <c r="L3497" s="38" t="s">
        <v>60924</v>
      </c>
      <c r="M3497" s="38" t="s">
        <v>60925</v>
      </c>
      <c r="N3497" s="30">
        <v>400.315</v>
      </c>
      <c r="O3497" s="30">
        <v>380.00659999999999</v>
      </c>
      <c r="P3497" s="38" t="s">
        <v>5159</v>
      </c>
      <c r="Q3497" s="49" t="s">
        <v>5160</v>
      </c>
      <c r="R3497" s="49">
        <v>0</v>
      </c>
      <c r="S3497" s="53">
        <v>5</v>
      </c>
    </row>
    <row r="3498" spans="1:19" x14ac:dyDescent="0.2">
      <c r="A3498" s="28" t="s">
        <v>54</v>
      </c>
      <c r="B3498" s="28" t="s">
        <v>8557</v>
      </c>
      <c r="C3498" s="28" t="s">
        <v>62</v>
      </c>
      <c r="D3498" s="28" t="s">
        <v>55</v>
      </c>
      <c r="E3498" s="67" t="s">
        <v>60926</v>
      </c>
      <c r="F3498" s="66">
        <v>42375.778252314813</v>
      </c>
      <c r="G3498" s="66">
        <v>42377</v>
      </c>
      <c r="H3498" s="66">
        <v>42743</v>
      </c>
      <c r="I3498" s="66">
        <v>42405.776354166665</v>
      </c>
      <c r="J3498" s="28" t="s">
        <v>66</v>
      </c>
      <c r="K3498" s="38" t="s">
        <v>67</v>
      </c>
      <c r="L3498" s="38" t="s">
        <v>60927</v>
      </c>
      <c r="M3498" s="38" t="s">
        <v>53137</v>
      </c>
      <c r="N3498" s="30">
        <v>764.65</v>
      </c>
      <c r="O3498" s="30">
        <v>576.38</v>
      </c>
      <c r="P3498" s="38" t="s">
        <v>794</v>
      </c>
      <c r="Q3498" s="49" t="s">
        <v>795</v>
      </c>
      <c r="R3498" s="49">
        <v>0</v>
      </c>
      <c r="S3498" s="53">
        <v>5</v>
      </c>
    </row>
    <row r="3499" spans="1:19" x14ac:dyDescent="0.2">
      <c r="A3499" s="28" t="s">
        <v>54</v>
      </c>
      <c r="B3499" s="28" t="s">
        <v>8557</v>
      </c>
      <c r="C3499" s="28" t="s">
        <v>62</v>
      </c>
      <c r="D3499" s="28" t="s">
        <v>55</v>
      </c>
      <c r="E3499" s="28" t="s">
        <v>60928</v>
      </c>
      <c r="F3499" s="66">
        <v>42375.552175925928</v>
      </c>
      <c r="G3499" s="66">
        <v>42375</v>
      </c>
      <c r="H3499" s="66">
        <v>42741</v>
      </c>
      <c r="I3499" s="66">
        <v>42405.550821759258</v>
      </c>
      <c r="J3499" s="28" t="s">
        <v>66</v>
      </c>
      <c r="K3499" s="38" t="s">
        <v>74</v>
      </c>
      <c r="L3499" s="38" t="s">
        <v>60929</v>
      </c>
      <c r="M3499" s="38" t="s">
        <v>53137</v>
      </c>
      <c r="N3499" s="30">
        <v>486.19549999999998</v>
      </c>
      <c r="O3499" s="30">
        <v>662.47</v>
      </c>
      <c r="P3499" s="38" t="s">
        <v>305</v>
      </c>
      <c r="Q3499" s="49" t="s">
        <v>306</v>
      </c>
      <c r="R3499" s="49">
        <v>0</v>
      </c>
      <c r="S3499" s="53">
        <v>5</v>
      </c>
    </row>
    <row r="3500" spans="1:19" x14ac:dyDescent="0.2">
      <c r="A3500" s="28" t="s">
        <v>54</v>
      </c>
      <c r="B3500" s="28" t="s">
        <v>8557</v>
      </c>
      <c r="C3500" s="28" t="s">
        <v>62</v>
      </c>
      <c r="D3500" s="28" t="s">
        <v>55</v>
      </c>
      <c r="E3500" s="28" t="s">
        <v>60930</v>
      </c>
      <c r="F3500" s="66">
        <v>42376.606319444443</v>
      </c>
      <c r="G3500" s="66">
        <v>42376</v>
      </c>
      <c r="H3500" s="66">
        <v>42742</v>
      </c>
      <c r="I3500" s="66">
        <v>42406.60328703704</v>
      </c>
      <c r="J3500" s="28" t="s">
        <v>66</v>
      </c>
      <c r="K3500" s="38" t="s">
        <v>82</v>
      </c>
      <c r="L3500" s="38" t="s">
        <v>60931</v>
      </c>
      <c r="M3500" s="38" t="s">
        <v>53137</v>
      </c>
      <c r="N3500" s="30">
        <v>406.09</v>
      </c>
      <c r="O3500" s="30">
        <v>0</v>
      </c>
      <c r="P3500" s="38" t="s">
        <v>113</v>
      </c>
      <c r="Q3500" s="49" t="s">
        <v>114</v>
      </c>
      <c r="R3500" s="49">
        <v>0</v>
      </c>
      <c r="S3500" s="53">
        <v>5</v>
      </c>
    </row>
    <row r="3501" spans="1:19" ht="12.75" customHeight="1" x14ac:dyDescent="0.2">
      <c r="A3501" s="28" t="s">
        <v>54</v>
      </c>
      <c r="B3501" s="28" t="s">
        <v>8557</v>
      </c>
      <c r="C3501" s="28" t="s">
        <v>62</v>
      </c>
      <c r="D3501" s="28" t="s">
        <v>55</v>
      </c>
      <c r="E3501" s="28" t="s">
        <v>60932</v>
      </c>
      <c r="F3501" s="66">
        <v>42384.514664351853</v>
      </c>
      <c r="G3501" s="66">
        <v>42384</v>
      </c>
      <c r="H3501" s="66">
        <v>42750</v>
      </c>
      <c r="I3501" s="66">
        <v>42414.509675925925</v>
      </c>
      <c r="J3501" s="28" t="s">
        <v>66</v>
      </c>
      <c r="K3501" s="38" t="s">
        <v>67</v>
      </c>
      <c r="L3501" s="38" t="s">
        <v>60933</v>
      </c>
      <c r="M3501" s="38" t="s">
        <v>53137</v>
      </c>
      <c r="N3501" s="30">
        <v>467.79399999999998</v>
      </c>
      <c r="O3501" s="30">
        <v>758.53</v>
      </c>
      <c r="P3501" s="38" t="s">
        <v>809</v>
      </c>
      <c r="Q3501" s="49" t="s">
        <v>810</v>
      </c>
      <c r="R3501" s="49">
        <v>0</v>
      </c>
      <c r="S3501" s="53">
        <v>5</v>
      </c>
    </row>
    <row r="3502" spans="1:19" x14ac:dyDescent="0.2">
      <c r="A3502" s="28" t="s">
        <v>54</v>
      </c>
      <c r="B3502" s="28" t="s">
        <v>8557</v>
      </c>
      <c r="C3502" s="28" t="s">
        <v>62</v>
      </c>
      <c r="D3502" s="28" t="s">
        <v>55</v>
      </c>
      <c r="E3502" s="67" t="s">
        <v>60934</v>
      </c>
      <c r="F3502" s="66">
        <v>42382.482303240744</v>
      </c>
      <c r="G3502" s="66">
        <v>42382</v>
      </c>
      <c r="H3502" s="66">
        <v>42748</v>
      </c>
      <c r="I3502" s="66">
        <v>42412.479826388888</v>
      </c>
      <c r="J3502" s="28" t="s">
        <v>66</v>
      </c>
      <c r="K3502" s="38" t="s">
        <v>74</v>
      </c>
      <c r="L3502" s="38" t="s">
        <v>60935</v>
      </c>
      <c r="M3502" s="38" t="s">
        <v>53137</v>
      </c>
      <c r="N3502" s="30">
        <v>523.97500000000002</v>
      </c>
      <c r="O3502" s="30">
        <v>425.75</v>
      </c>
      <c r="P3502" s="38" t="s">
        <v>69</v>
      </c>
      <c r="Q3502" s="49" t="s">
        <v>70</v>
      </c>
      <c r="R3502" s="49">
        <v>0</v>
      </c>
      <c r="S3502" s="53">
        <v>5</v>
      </c>
    </row>
    <row r="3503" spans="1:19" x14ac:dyDescent="0.2">
      <c r="A3503" s="28" t="s">
        <v>54</v>
      </c>
      <c r="B3503" s="28" t="s">
        <v>8557</v>
      </c>
      <c r="C3503" s="28" t="s">
        <v>62</v>
      </c>
      <c r="D3503" s="28" t="s">
        <v>55</v>
      </c>
      <c r="E3503" s="28" t="s">
        <v>60936</v>
      </c>
      <c r="F3503" s="66">
        <v>42381.52920138889</v>
      </c>
      <c r="G3503" s="66">
        <v>42390</v>
      </c>
      <c r="H3503" s="66">
        <v>42756</v>
      </c>
      <c r="I3503" s="66">
        <v>42411.528310185182</v>
      </c>
      <c r="J3503" s="28" t="s">
        <v>66</v>
      </c>
      <c r="K3503" s="38" t="s">
        <v>82</v>
      </c>
      <c r="L3503" s="38" t="s">
        <v>60937</v>
      </c>
      <c r="M3503" s="38" t="s">
        <v>53137</v>
      </c>
      <c r="N3503" s="30">
        <v>117.96</v>
      </c>
      <c r="O3503" s="30">
        <v>0</v>
      </c>
      <c r="P3503" s="38" t="s">
        <v>1721</v>
      </c>
      <c r="Q3503" s="49" t="s">
        <v>1722</v>
      </c>
      <c r="R3503" s="49">
        <v>0</v>
      </c>
      <c r="S3503" s="53">
        <v>5</v>
      </c>
    </row>
    <row r="3504" spans="1:19" ht="12.75" customHeight="1" x14ac:dyDescent="0.2">
      <c r="A3504" s="28" t="s">
        <v>54</v>
      </c>
      <c r="B3504" s="28" t="s">
        <v>8557</v>
      </c>
      <c r="C3504" s="28" t="s">
        <v>62</v>
      </c>
      <c r="D3504" s="28" t="s">
        <v>55</v>
      </c>
      <c r="E3504" s="28" t="s">
        <v>60938</v>
      </c>
      <c r="F3504" s="66">
        <v>42390.357777777775</v>
      </c>
      <c r="G3504" s="66">
        <v>42390</v>
      </c>
      <c r="H3504" s="66">
        <v>42756</v>
      </c>
      <c r="I3504" s="66">
        <v>42417.433148148149</v>
      </c>
      <c r="J3504" s="28" t="s">
        <v>66</v>
      </c>
      <c r="K3504" s="38" t="s">
        <v>82</v>
      </c>
      <c r="L3504" s="38" t="s">
        <v>60939</v>
      </c>
      <c r="M3504" s="38" t="s">
        <v>53137</v>
      </c>
      <c r="N3504" s="30">
        <v>0</v>
      </c>
      <c r="O3504" s="30">
        <v>0</v>
      </c>
      <c r="P3504" s="38" t="s">
        <v>1946</v>
      </c>
      <c r="Q3504" s="49" t="s">
        <v>1947</v>
      </c>
      <c r="R3504" s="49">
        <v>0</v>
      </c>
      <c r="S3504" s="53">
        <v>5</v>
      </c>
    </row>
    <row r="3505" spans="1:19" x14ac:dyDescent="0.2">
      <c r="A3505" s="28" t="s">
        <v>54</v>
      </c>
      <c r="B3505" s="28" t="s">
        <v>8557</v>
      </c>
      <c r="C3505" s="28" t="s">
        <v>62</v>
      </c>
      <c r="D3505" s="28" t="s">
        <v>55</v>
      </c>
      <c r="E3505" s="28" t="s">
        <v>60940</v>
      </c>
      <c r="F3505" s="66">
        <v>42396.447835648149</v>
      </c>
      <c r="G3505" s="66">
        <v>42400</v>
      </c>
      <c r="H3505" s="66">
        <v>42766</v>
      </c>
      <c r="I3505" s="66">
        <v>42426.433009259257</v>
      </c>
      <c r="J3505" s="28" t="s">
        <v>66</v>
      </c>
      <c r="K3505" s="38" t="s">
        <v>77</v>
      </c>
      <c r="L3505" s="38" t="s">
        <v>60941</v>
      </c>
      <c r="M3505" s="38" t="s">
        <v>60942</v>
      </c>
      <c r="N3505" s="30">
        <v>4053.2865999999999</v>
      </c>
      <c r="O3505" s="30">
        <v>2835.1959999999999</v>
      </c>
      <c r="P3505" s="38" t="s">
        <v>751</v>
      </c>
      <c r="Q3505" s="49" t="s">
        <v>752</v>
      </c>
      <c r="R3505" s="49">
        <v>2</v>
      </c>
      <c r="S3505" s="53">
        <v>5</v>
      </c>
    </row>
    <row r="3506" spans="1:19" x14ac:dyDescent="0.2">
      <c r="A3506" s="28" t="s">
        <v>54</v>
      </c>
      <c r="B3506" s="28" t="s">
        <v>8557</v>
      </c>
      <c r="C3506" s="28" t="s">
        <v>62</v>
      </c>
      <c r="D3506" s="28" t="s">
        <v>55</v>
      </c>
      <c r="E3506" s="67" t="s">
        <v>60943</v>
      </c>
      <c r="F3506" s="66">
        <v>42376.63009259259</v>
      </c>
      <c r="G3506" s="66">
        <v>42376</v>
      </c>
      <c r="H3506" s="66">
        <v>42742</v>
      </c>
      <c r="I3506" s="66">
        <v>42406.628692129627</v>
      </c>
      <c r="J3506" s="28" t="s">
        <v>66</v>
      </c>
      <c r="K3506" s="38" t="s">
        <v>67</v>
      </c>
      <c r="L3506" s="38" t="s">
        <v>60944</v>
      </c>
      <c r="M3506" s="38" t="s">
        <v>53137</v>
      </c>
      <c r="N3506" s="30">
        <v>891.33</v>
      </c>
      <c r="O3506" s="30">
        <v>891.33</v>
      </c>
      <c r="P3506" s="38" t="s">
        <v>475</v>
      </c>
      <c r="Q3506" s="49" t="s">
        <v>476</v>
      </c>
      <c r="R3506" s="49">
        <v>0</v>
      </c>
      <c r="S3506" s="53">
        <v>5</v>
      </c>
    </row>
    <row r="3507" spans="1:19" ht="12.75" customHeight="1" x14ac:dyDescent="0.2">
      <c r="A3507" s="28" t="s">
        <v>54</v>
      </c>
      <c r="B3507" s="28" t="s">
        <v>8557</v>
      </c>
      <c r="C3507" s="28" t="s">
        <v>62</v>
      </c>
      <c r="D3507" s="28" t="s">
        <v>55</v>
      </c>
      <c r="E3507" s="67" t="s">
        <v>60945</v>
      </c>
      <c r="F3507" s="66">
        <v>42381.614988425928</v>
      </c>
      <c r="G3507" s="66">
        <v>42393</v>
      </c>
      <c r="H3507" s="66">
        <v>42759</v>
      </c>
      <c r="I3507" s="66">
        <v>42410.757407407407</v>
      </c>
      <c r="J3507" s="28" t="s">
        <v>66</v>
      </c>
      <c r="K3507" s="38" t="s">
        <v>82</v>
      </c>
      <c r="L3507" s="38" t="s">
        <v>60946</v>
      </c>
      <c r="M3507" s="38" t="s">
        <v>53137</v>
      </c>
      <c r="N3507" s="30">
        <v>0</v>
      </c>
      <c r="O3507" s="30">
        <v>0</v>
      </c>
      <c r="P3507" s="38" t="s">
        <v>1721</v>
      </c>
      <c r="Q3507" s="49" t="s">
        <v>1722</v>
      </c>
      <c r="R3507" s="49">
        <v>0</v>
      </c>
      <c r="S3507" s="53">
        <v>5</v>
      </c>
    </row>
    <row r="3508" spans="1:19" ht="12.75" customHeight="1" x14ac:dyDescent="0.2">
      <c r="A3508" s="28" t="s">
        <v>54</v>
      </c>
      <c r="B3508" s="28" t="s">
        <v>8557</v>
      </c>
      <c r="C3508" s="28" t="s">
        <v>62</v>
      </c>
      <c r="D3508" s="28" t="s">
        <v>55</v>
      </c>
      <c r="E3508" s="67" t="s">
        <v>60947</v>
      </c>
      <c r="F3508" s="66">
        <v>42380.467592592591</v>
      </c>
      <c r="G3508" s="66">
        <v>42380</v>
      </c>
      <c r="H3508" s="66">
        <v>42746</v>
      </c>
      <c r="I3508" s="66">
        <v>42410.466898148145</v>
      </c>
      <c r="J3508" s="28" t="s">
        <v>66</v>
      </c>
      <c r="K3508" s="38" t="s">
        <v>74</v>
      </c>
      <c r="L3508" s="38" t="s">
        <v>60948</v>
      </c>
      <c r="M3508" s="38" t="s">
        <v>53137</v>
      </c>
      <c r="N3508" s="30">
        <v>623.23400000000004</v>
      </c>
      <c r="O3508" s="30">
        <v>794.98</v>
      </c>
      <c r="P3508" s="38" t="s">
        <v>305</v>
      </c>
      <c r="Q3508" s="49" t="s">
        <v>306</v>
      </c>
      <c r="R3508" s="49">
        <v>0</v>
      </c>
      <c r="S3508" s="53">
        <v>5</v>
      </c>
    </row>
    <row r="3509" spans="1:19" ht="12.75" customHeight="1" x14ac:dyDescent="0.2">
      <c r="A3509" s="28" t="s">
        <v>54</v>
      </c>
      <c r="B3509" s="28" t="s">
        <v>8557</v>
      </c>
      <c r="C3509" s="28" t="s">
        <v>62</v>
      </c>
      <c r="D3509" s="28" t="s">
        <v>55</v>
      </c>
      <c r="E3509" s="67" t="s">
        <v>60949</v>
      </c>
      <c r="F3509" s="66">
        <v>42373.652569444443</v>
      </c>
      <c r="G3509" s="66">
        <v>42373</v>
      </c>
      <c r="H3509" s="66">
        <v>42739</v>
      </c>
      <c r="I3509" s="66">
        <v>42403.64947916667</v>
      </c>
      <c r="J3509" s="28" t="s">
        <v>66</v>
      </c>
      <c r="K3509" s="38" t="s">
        <v>67</v>
      </c>
      <c r="L3509" s="38" t="s">
        <v>60950</v>
      </c>
      <c r="M3509" s="38" t="s">
        <v>53137</v>
      </c>
      <c r="N3509" s="30">
        <v>463.51330000000002</v>
      </c>
      <c r="O3509" s="30">
        <v>360.15</v>
      </c>
      <c r="P3509" s="38" t="s">
        <v>475</v>
      </c>
      <c r="Q3509" s="49" t="s">
        <v>476</v>
      </c>
      <c r="R3509" s="49">
        <v>0</v>
      </c>
      <c r="S3509" s="53">
        <v>5</v>
      </c>
    </row>
    <row r="3510" spans="1:19" ht="12.75" customHeight="1" x14ac:dyDescent="0.2">
      <c r="A3510" s="28" t="s">
        <v>54</v>
      </c>
      <c r="B3510" s="28" t="s">
        <v>8557</v>
      </c>
      <c r="C3510" s="28" t="s">
        <v>62</v>
      </c>
      <c r="D3510" s="28" t="s">
        <v>55</v>
      </c>
      <c r="E3510" s="67" t="s">
        <v>60951</v>
      </c>
      <c r="F3510" s="66">
        <v>42377.171631944446</v>
      </c>
      <c r="G3510" s="66">
        <v>42420</v>
      </c>
      <c r="H3510" s="66">
        <v>42786</v>
      </c>
      <c r="I3510" s="66">
        <v>42437.171631944446</v>
      </c>
      <c r="J3510" s="28" t="s">
        <v>66</v>
      </c>
      <c r="K3510" s="38" t="s">
        <v>82</v>
      </c>
      <c r="L3510" s="38" t="s">
        <v>60952</v>
      </c>
      <c r="M3510" s="38" t="s">
        <v>60953</v>
      </c>
      <c r="N3510" s="30">
        <v>671.8066</v>
      </c>
      <c r="O3510" s="30">
        <v>0</v>
      </c>
      <c r="P3510" s="38" t="s">
        <v>877</v>
      </c>
      <c r="Q3510" s="49" t="s">
        <v>878</v>
      </c>
      <c r="R3510" s="49">
        <v>0</v>
      </c>
      <c r="S3510" s="53">
        <v>5</v>
      </c>
    </row>
    <row r="3511" spans="1:19" x14ac:dyDescent="0.2">
      <c r="A3511" s="28" t="s">
        <v>54</v>
      </c>
      <c r="B3511" s="28" t="s">
        <v>8557</v>
      </c>
      <c r="C3511" s="28" t="s">
        <v>62</v>
      </c>
      <c r="D3511" s="28" t="s">
        <v>55</v>
      </c>
      <c r="E3511" s="28" t="s">
        <v>60954</v>
      </c>
      <c r="F3511" s="66">
        <v>42374.626666666663</v>
      </c>
      <c r="G3511" s="66">
        <v>42401</v>
      </c>
      <c r="H3511" s="66">
        <v>42767</v>
      </c>
      <c r="I3511" s="66">
        <v>42404.624282407407</v>
      </c>
      <c r="J3511" s="28" t="s">
        <v>66</v>
      </c>
      <c r="K3511" s="38" t="s">
        <v>82</v>
      </c>
      <c r="L3511" s="38" t="s">
        <v>60955</v>
      </c>
      <c r="M3511" s="38" t="s">
        <v>53137</v>
      </c>
      <c r="N3511" s="30">
        <v>884.38</v>
      </c>
      <c r="O3511" s="30">
        <v>0</v>
      </c>
      <c r="P3511" s="38" t="s">
        <v>11037</v>
      </c>
      <c r="Q3511" s="49" t="s">
        <v>11038</v>
      </c>
      <c r="R3511" s="49">
        <v>0</v>
      </c>
      <c r="S3511" s="53">
        <v>5</v>
      </c>
    </row>
    <row r="3512" spans="1:19" x14ac:dyDescent="0.2">
      <c r="A3512" s="28" t="s">
        <v>54</v>
      </c>
      <c r="B3512" s="28" t="s">
        <v>8557</v>
      </c>
      <c r="C3512" s="28" t="s">
        <v>62</v>
      </c>
      <c r="D3512" s="28" t="s">
        <v>55</v>
      </c>
      <c r="E3512" s="28" t="s">
        <v>60956</v>
      </c>
      <c r="F3512" s="66">
        <v>42397.46733796296</v>
      </c>
      <c r="G3512" s="66">
        <v>42397</v>
      </c>
      <c r="H3512" s="66">
        <v>42763</v>
      </c>
      <c r="I3512" s="66">
        <v>42427.465486111112</v>
      </c>
      <c r="J3512" s="28" t="s">
        <v>66</v>
      </c>
      <c r="K3512" s="38" t="s">
        <v>82</v>
      </c>
      <c r="L3512" s="38" t="s">
        <v>60957</v>
      </c>
      <c r="M3512" s="38" t="s">
        <v>53137</v>
      </c>
      <c r="N3512" s="30">
        <v>652.19500000000005</v>
      </c>
      <c r="O3512" s="30">
        <v>0</v>
      </c>
      <c r="P3512" s="38" t="s">
        <v>955</v>
      </c>
      <c r="Q3512" s="49" t="s">
        <v>956</v>
      </c>
      <c r="R3512" s="49">
        <v>0</v>
      </c>
      <c r="S3512" s="53">
        <v>5</v>
      </c>
    </row>
    <row r="3513" spans="1:19" x14ac:dyDescent="0.2">
      <c r="A3513" s="28" t="s">
        <v>54</v>
      </c>
      <c r="B3513" s="28" t="s">
        <v>8557</v>
      </c>
      <c r="C3513" s="28" t="s">
        <v>62</v>
      </c>
      <c r="D3513" s="28" t="s">
        <v>55</v>
      </c>
      <c r="E3513" s="67" t="s">
        <v>60958</v>
      </c>
      <c r="F3513" s="66">
        <v>42390.519062500003</v>
      </c>
      <c r="G3513" s="66">
        <v>42390</v>
      </c>
      <c r="H3513" s="66">
        <v>42756</v>
      </c>
      <c r="I3513" s="66">
        <v>42420.508796296293</v>
      </c>
      <c r="J3513" s="28" t="s">
        <v>66</v>
      </c>
      <c r="K3513" s="38" t="s">
        <v>77</v>
      </c>
      <c r="L3513" s="38" t="s">
        <v>60959</v>
      </c>
      <c r="M3513" s="38" t="s">
        <v>60960</v>
      </c>
      <c r="N3513" s="30">
        <v>821.40620000000001</v>
      </c>
      <c r="O3513" s="30">
        <v>614.89499999999998</v>
      </c>
      <c r="P3513" s="38" t="s">
        <v>301</v>
      </c>
      <c r="Q3513" s="49" t="s">
        <v>302</v>
      </c>
      <c r="R3513" s="49">
        <v>0</v>
      </c>
      <c r="S3513" s="53">
        <v>5</v>
      </c>
    </row>
    <row r="3514" spans="1:19" x14ac:dyDescent="0.2">
      <c r="A3514" s="28" t="s">
        <v>54</v>
      </c>
      <c r="B3514" s="28" t="s">
        <v>8557</v>
      </c>
      <c r="C3514" s="28" t="s">
        <v>62</v>
      </c>
      <c r="D3514" s="28" t="s">
        <v>55</v>
      </c>
      <c r="E3514" s="28" t="s">
        <v>60961</v>
      </c>
      <c r="F3514" s="66">
        <v>42398.71193287037</v>
      </c>
      <c r="G3514" s="66">
        <v>42398</v>
      </c>
      <c r="H3514" s="66">
        <v>42764</v>
      </c>
      <c r="I3514" s="66">
        <v>42428.693310185183</v>
      </c>
      <c r="J3514" s="28" t="s">
        <v>66</v>
      </c>
      <c r="K3514" s="38" t="s">
        <v>67</v>
      </c>
      <c r="L3514" s="38" t="s">
        <v>60962</v>
      </c>
      <c r="M3514" s="38" t="s">
        <v>53137</v>
      </c>
      <c r="N3514" s="30">
        <v>657.48749999999995</v>
      </c>
      <c r="O3514" s="30">
        <v>532.33000000000004</v>
      </c>
      <c r="P3514" s="38" t="s">
        <v>1272</v>
      </c>
      <c r="Q3514" s="49" t="s">
        <v>1273</v>
      </c>
      <c r="R3514" s="49">
        <v>0</v>
      </c>
      <c r="S3514" s="53">
        <v>5</v>
      </c>
    </row>
    <row r="3515" spans="1:19" ht="12.75" customHeight="1" x14ac:dyDescent="0.2">
      <c r="A3515" s="28" t="s">
        <v>54</v>
      </c>
      <c r="B3515" s="28" t="s">
        <v>8557</v>
      </c>
      <c r="C3515" s="28" t="s">
        <v>62</v>
      </c>
      <c r="D3515" s="28" t="s">
        <v>55</v>
      </c>
      <c r="E3515" s="67" t="s">
        <v>60963</v>
      </c>
      <c r="F3515" s="66">
        <v>42396.546342592592</v>
      </c>
      <c r="G3515" s="66">
        <v>42387</v>
      </c>
      <c r="H3515" s="66">
        <v>42753</v>
      </c>
      <c r="I3515" s="66">
        <v>42426.545717592591</v>
      </c>
      <c r="J3515" s="28" t="s">
        <v>166</v>
      </c>
      <c r="K3515" s="38" t="s">
        <v>77</v>
      </c>
      <c r="L3515" s="38" t="s">
        <v>60964</v>
      </c>
      <c r="M3515" s="38" t="s">
        <v>59477</v>
      </c>
      <c r="N3515" s="30">
        <v>0</v>
      </c>
      <c r="O3515" s="30">
        <v>0</v>
      </c>
      <c r="P3515" s="38" t="s">
        <v>87</v>
      </c>
      <c r="Q3515" s="49" t="s">
        <v>88</v>
      </c>
      <c r="R3515" s="49">
        <v>0</v>
      </c>
      <c r="S3515" s="53">
        <v>1</v>
      </c>
    </row>
    <row r="3516" spans="1:19" x14ac:dyDescent="0.2">
      <c r="A3516" s="28" t="s">
        <v>54</v>
      </c>
      <c r="B3516" s="28" t="s">
        <v>8557</v>
      </c>
      <c r="C3516" s="28" t="s">
        <v>62</v>
      </c>
      <c r="D3516" s="28" t="s">
        <v>55</v>
      </c>
      <c r="E3516" s="67" t="s">
        <v>60965</v>
      </c>
      <c r="F3516" s="66">
        <v>42398.394270833334</v>
      </c>
      <c r="G3516" s="66">
        <v>42257</v>
      </c>
      <c r="H3516" s="66">
        <v>42623</v>
      </c>
      <c r="I3516" s="66">
        <v>42418.632650462961</v>
      </c>
      <c r="J3516" s="28" t="s">
        <v>166</v>
      </c>
      <c r="K3516" s="38" t="s">
        <v>77</v>
      </c>
      <c r="L3516" s="38" t="s">
        <v>60966</v>
      </c>
      <c r="M3516" s="38" t="s">
        <v>53301</v>
      </c>
      <c r="N3516" s="30">
        <v>82.98</v>
      </c>
      <c r="O3516" s="30">
        <v>82.98</v>
      </c>
      <c r="P3516" s="38" t="s">
        <v>259</v>
      </c>
      <c r="Q3516" s="49" t="s">
        <v>260</v>
      </c>
      <c r="R3516" s="49">
        <v>0</v>
      </c>
      <c r="S3516" s="53">
        <v>1</v>
      </c>
    </row>
    <row r="3517" spans="1:19" x14ac:dyDescent="0.2">
      <c r="A3517" s="28" t="s">
        <v>54</v>
      </c>
      <c r="B3517" s="28" t="s">
        <v>8557</v>
      </c>
      <c r="C3517" s="28" t="s">
        <v>62</v>
      </c>
      <c r="D3517" s="28" t="s">
        <v>55</v>
      </c>
      <c r="E3517" s="67" t="s">
        <v>60967</v>
      </c>
      <c r="F3517" s="66">
        <v>42382.502280092594</v>
      </c>
      <c r="G3517" s="66">
        <v>42382</v>
      </c>
      <c r="H3517" s="66">
        <v>42748</v>
      </c>
      <c r="I3517" s="66">
        <v>42412.494814814818</v>
      </c>
      <c r="J3517" s="28" t="s">
        <v>66</v>
      </c>
      <c r="K3517" s="38" t="s">
        <v>67</v>
      </c>
      <c r="L3517" s="38" t="s">
        <v>60968</v>
      </c>
      <c r="M3517" s="38" t="s">
        <v>53137</v>
      </c>
      <c r="N3517" s="30">
        <v>504.26</v>
      </c>
      <c r="O3517" s="30">
        <v>365.68</v>
      </c>
      <c r="P3517" s="38" t="s">
        <v>475</v>
      </c>
      <c r="Q3517" s="49" t="s">
        <v>476</v>
      </c>
      <c r="R3517" s="49">
        <v>0</v>
      </c>
      <c r="S3517" s="53">
        <v>5</v>
      </c>
    </row>
    <row r="3518" spans="1:19" x14ac:dyDescent="0.2">
      <c r="A3518" s="28" t="s">
        <v>54</v>
      </c>
      <c r="B3518" s="28" t="s">
        <v>8557</v>
      </c>
      <c r="C3518" s="28" t="s">
        <v>62</v>
      </c>
      <c r="D3518" s="28" t="s">
        <v>55</v>
      </c>
      <c r="E3518" s="28" t="s">
        <v>60969</v>
      </c>
      <c r="F3518" s="66">
        <v>42397.517395833333</v>
      </c>
      <c r="G3518" s="66">
        <v>42397</v>
      </c>
      <c r="H3518" s="66">
        <v>42763</v>
      </c>
      <c r="I3518" s="66">
        <v>42427.516377314816</v>
      </c>
      <c r="J3518" s="28" t="s">
        <v>66</v>
      </c>
      <c r="K3518" s="38" t="s">
        <v>67</v>
      </c>
      <c r="L3518" s="38" t="s">
        <v>60970</v>
      </c>
      <c r="M3518" s="38" t="s">
        <v>53137</v>
      </c>
      <c r="N3518" s="30">
        <v>626.51199999999994</v>
      </c>
      <c r="O3518" s="30">
        <v>468.67</v>
      </c>
      <c r="P3518" s="38" t="s">
        <v>966</v>
      </c>
      <c r="Q3518" s="49" t="s">
        <v>967</v>
      </c>
      <c r="R3518" s="49">
        <v>0</v>
      </c>
      <c r="S3518" s="53">
        <v>5</v>
      </c>
    </row>
    <row r="3519" spans="1:19" x14ac:dyDescent="0.2">
      <c r="A3519" s="28" t="s">
        <v>54</v>
      </c>
      <c r="B3519" s="28" t="s">
        <v>8557</v>
      </c>
      <c r="C3519" s="28" t="s">
        <v>62</v>
      </c>
      <c r="D3519" s="28" t="s">
        <v>55</v>
      </c>
      <c r="E3519" s="28" t="s">
        <v>60971</v>
      </c>
      <c r="F3519" s="66">
        <v>42396.391770833332</v>
      </c>
      <c r="G3519" s="66">
        <v>42406</v>
      </c>
      <c r="H3519" s="66">
        <v>42772</v>
      </c>
      <c r="I3519" s="66">
        <v>42456.391226851854</v>
      </c>
      <c r="J3519" s="28" t="s">
        <v>66</v>
      </c>
      <c r="K3519" s="38" t="s">
        <v>74</v>
      </c>
      <c r="L3519" s="38" t="s">
        <v>60972</v>
      </c>
      <c r="M3519" s="38" t="s">
        <v>60973</v>
      </c>
      <c r="N3519" s="30">
        <v>2083.8249999999998</v>
      </c>
      <c r="O3519" s="30">
        <v>0</v>
      </c>
      <c r="P3519" s="38" t="s">
        <v>4717</v>
      </c>
      <c r="Q3519" s="49" t="s">
        <v>4718</v>
      </c>
      <c r="R3519" s="49">
        <v>0</v>
      </c>
      <c r="S3519" s="53">
        <v>5</v>
      </c>
    </row>
    <row r="3520" spans="1:19" ht="12.75" customHeight="1" x14ac:dyDescent="0.2">
      <c r="A3520" s="28" t="s">
        <v>54</v>
      </c>
      <c r="B3520" s="28" t="s">
        <v>8557</v>
      </c>
      <c r="C3520" s="28" t="s">
        <v>62</v>
      </c>
      <c r="D3520" s="28" t="s">
        <v>55</v>
      </c>
      <c r="E3520" s="28" t="s">
        <v>60974</v>
      </c>
      <c r="F3520" s="66">
        <v>42377.648865740739</v>
      </c>
      <c r="G3520" s="66">
        <v>42382</v>
      </c>
      <c r="H3520" s="66">
        <v>42748</v>
      </c>
      <c r="I3520" s="66">
        <v>42407.646863425929</v>
      </c>
      <c r="J3520" s="28" t="s">
        <v>66</v>
      </c>
      <c r="K3520" s="38" t="s">
        <v>77</v>
      </c>
      <c r="L3520" s="38" t="s">
        <v>60975</v>
      </c>
      <c r="M3520" s="38" t="s">
        <v>60861</v>
      </c>
      <c r="N3520" s="30">
        <v>1047.5262</v>
      </c>
      <c r="O3520" s="30">
        <v>788.48500000000001</v>
      </c>
      <c r="P3520" s="38" t="s">
        <v>101</v>
      </c>
      <c r="Q3520" s="49" t="s">
        <v>102</v>
      </c>
      <c r="R3520" s="49">
        <v>0</v>
      </c>
      <c r="S3520" s="53">
        <v>5</v>
      </c>
    </row>
    <row r="3521" spans="1:19" ht="12.75" customHeight="1" x14ac:dyDescent="0.2">
      <c r="A3521" s="28" t="s">
        <v>54</v>
      </c>
      <c r="B3521" s="28" t="s">
        <v>8557</v>
      </c>
      <c r="C3521" s="28" t="s">
        <v>62</v>
      </c>
      <c r="D3521" s="28" t="s">
        <v>55</v>
      </c>
      <c r="E3521" s="28" t="s">
        <v>60976</v>
      </c>
      <c r="F3521" s="66">
        <v>42380.486550925925</v>
      </c>
      <c r="G3521" s="66">
        <v>42380</v>
      </c>
      <c r="H3521" s="66">
        <v>42746</v>
      </c>
      <c r="I3521" s="66">
        <v>42410.479988425926</v>
      </c>
      <c r="J3521" s="28" t="s">
        <v>66</v>
      </c>
      <c r="K3521" s="38" t="s">
        <v>67</v>
      </c>
      <c r="L3521" s="38" t="s">
        <v>60977</v>
      </c>
      <c r="M3521" s="38" t="s">
        <v>53137</v>
      </c>
      <c r="N3521" s="30">
        <v>1479.65</v>
      </c>
      <c r="O3521" s="30">
        <v>1479.65</v>
      </c>
      <c r="P3521" s="38" t="s">
        <v>71</v>
      </c>
      <c r="Q3521" s="49" t="s">
        <v>72</v>
      </c>
      <c r="R3521" s="49">
        <v>0</v>
      </c>
      <c r="S3521" s="53">
        <v>5</v>
      </c>
    </row>
    <row r="3522" spans="1:19" ht="12.75" customHeight="1" x14ac:dyDescent="0.2">
      <c r="A3522" s="28" t="s">
        <v>54</v>
      </c>
      <c r="B3522" s="28" t="s">
        <v>8557</v>
      </c>
      <c r="C3522" s="28" t="s">
        <v>62</v>
      </c>
      <c r="D3522" s="28" t="s">
        <v>55</v>
      </c>
      <c r="E3522" s="28" t="s">
        <v>60978</v>
      </c>
      <c r="F3522" s="66">
        <v>42381.516840277778</v>
      </c>
      <c r="G3522" s="66">
        <v>42381</v>
      </c>
      <c r="H3522" s="66">
        <v>42747</v>
      </c>
      <c r="I3522" s="66">
        <v>42411.514687499999</v>
      </c>
      <c r="J3522" s="28" t="s">
        <v>66</v>
      </c>
      <c r="K3522" s="38" t="s">
        <v>67</v>
      </c>
      <c r="L3522" s="38" t="s">
        <v>60979</v>
      </c>
      <c r="M3522" s="38" t="s">
        <v>53137</v>
      </c>
      <c r="N3522" s="30">
        <v>873.5607</v>
      </c>
      <c r="O3522" s="30">
        <v>401.58</v>
      </c>
      <c r="P3522" s="38" t="s">
        <v>148</v>
      </c>
      <c r="Q3522" s="49" t="s">
        <v>149</v>
      </c>
      <c r="R3522" s="49">
        <v>0</v>
      </c>
      <c r="S3522" s="53">
        <v>5</v>
      </c>
    </row>
    <row r="3523" spans="1:19" ht="12.75" customHeight="1" x14ac:dyDescent="0.2">
      <c r="A3523" s="28" t="s">
        <v>54</v>
      </c>
      <c r="B3523" s="28" t="s">
        <v>8557</v>
      </c>
      <c r="C3523" s="28" t="s">
        <v>62</v>
      </c>
      <c r="D3523" s="28" t="s">
        <v>55</v>
      </c>
      <c r="E3523" s="28" t="s">
        <v>60980</v>
      </c>
      <c r="F3523" s="66">
        <v>42397.650868055556</v>
      </c>
      <c r="G3523" s="66">
        <v>42397</v>
      </c>
      <c r="H3523" s="66">
        <v>42763</v>
      </c>
      <c r="I3523" s="66">
        <v>42427.644953703704</v>
      </c>
      <c r="J3523" s="28" t="s">
        <v>66</v>
      </c>
      <c r="K3523" s="38" t="s">
        <v>82</v>
      </c>
      <c r="L3523" s="38" t="s">
        <v>60981</v>
      </c>
      <c r="M3523" s="38" t="s">
        <v>53137</v>
      </c>
      <c r="N3523" s="30">
        <v>603.45659999999998</v>
      </c>
      <c r="O3523" s="30">
        <v>0</v>
      </c>
      <c r="P3523" s="38" t="s">
        <v>1869</v>
      </c>
      <c r="Q3523" s="49" t="s">
        <v>1870</v>
      </c>
      <c r="R3523" s="49">
        <v>0</v>
      </c>
      <c r="S3523" s="53">
        <v>5</v>
      </c>
    </row>
    <row r="3524" spans="1:19" ht="12.75" customHeight="1" x14ac:dyDescent="0.2">
      <c r="A3524" s="28" t="s">
        <v>54</v>
      </c>
      <c r="B3524" s="28" t="s">
        <v>8557</v>
      </c>
      <c r="C3524" s="28" t="s">
        <v>62</v>
      </c>
      <c r="D3524" s="28" t="s">
        <v>55</v>
      </c>
      <c r="E3524" s="28" t="s">
        <v>60982</v>
      </c>
      <c r="F3524" s="66">
        <v>42377.451967592591</v>
      </c>
      <c r="G3524" s="66">
        <v>42377</v>
      </c>
      <c r="H3524" s="66">
        <v>42743</v>
      </c>
      <c r="I3524" s="66">
        <v>42407.450370370374</v>
      </c>
      <c r="J3524" s="28" t="s">
        <v>66</v>
      </c>
      <c r="K3524" s="38" t="s">
        <v>67</v>
      </c>
      <c r="L3524" s="38" t="s">
        <v>60983</v>
      </c>
      <c r="M3524" s="38" t="s">
        <v>53137</v>
      </c>
      <c r="N3524" s="30">
        <v>508.65499999999997</v>
      </c>
      <c r="O3524" s="30">
        <v>391.33</v>
      </c>
      <c r="P3524" s="38" t="s">
        <v>305</v>
      </c>
      <c r="Q3524" s="49" t="s">
        <v>306</v>
      </c>
      <c r="R3524" s="49">
        <v>0</v>
      </c>
      <c r="S3524" s="53">
        <v>5</v>
      </c>
    </row>
    <row r="3525" spans="1:19" x14ac:dyDescent="0.2">
      <c r="A3525" s="28" t="s">
        <v>54</v>
      </c>
      <c r="B3525" s="28" t="s">
        <v>8557</v>
      </c>
      <c r="C3525" s="28" t="s">
        <v>62</v>
      </c>
      <c r="D3525" s="28" t="s">
        <v>55</v>
      </c>
      <c r="E3525" s="28" t="s">
        <v>60984</v>
      </c>
      <c r="F3525" s="66">
        <v>42374.491585648146</v>
      </c>
      <c r="G3525" s="66">
        <v>42374</v>
      </c>
      <c r="H3525" s="66">
        <v>42740</v>
      </c>
      <c r="I3525" s="66">
        <v>42404.489583333336</v>
      </c>
      <c r="J3525" s="28" t="s">
        <v>66</v>
      </c>
      <c r="K3525" s="38" t="s">
        <v>74</v>
      </c>
      <c r="L3525" s="38" t="s">
        <v>60985</v>
      </c>
      <c r="M3525" s="38" t="s">
        <v>53137</v>
      </c>
      <c r="N3525" s="30">
        <v>364.61160000000001</v>
      </c>
      <c r="O3525" s="30">
        <v>313.07</v>
      </c>
      <c r="P3525" s="38" t="s">
        <v>305</v>
      </c>
      <c r="Q3525" s="49" t="s">
        <v>306</v>
      </c>
      <c r="R3525" s="49">
        <v>0</v>
      </c>
      <c r="S3525" s="53">
        <v>5</v>
      </c>
    </row>
    <row r="3526" spans="1:19" ht="12.75" customHeight="1" x14ac:dyDescent="0.2">
      <c r="A3526" s="28" t="s">
        <v>54</v>
      </c>
      <c r="B3526" s="28" t="s">
        <v>8557</v>
      </c>
      <c r="C3526" s="28" t="s">
        <v>62</v>
      </c>
      <c r="D3526" s="28" t="s">
        <v>55</v>
      </c>
      <c r="E3526" s="28" t="s">
        <v>60986</v>
      </c>
      <c r="F3526" s="66">
        <v>42398.551307870373</v>
      </c>
      <c r="G3526" s="66">
        <v>42398</v>
      </c>
      <c r="H3526" s="66">
        <v>42764</v>
      </c>
      <c r="I3526" s="66">
        <v>42428.550520833334</v>
      </c>
      <c r="J3526" s="28" t="s">
        <v>66</v>
      </c>
      <c r="K3526" s="38" t="s">
        <v>82</v>
      </c>
      <c r="L3526" s="38" t="s">
        <v>60987</v>
      </c>
      <c r="M3526" s="38" t="s">
        <v>53137</v>
      </c>
      <c r="N3526" s="30">
        <v>350</v>
      </c>
      <c r="O3526" s="30">
        <v>0</v>
      </c>
      <c r="P3526" s="38" t="s">
        <v>2925</v>
      </c>
      <c r="Q3526" s="49" t="s">
        <v>2926</v>
      </c>
      <c r="R3526" s="49">
        <v>0</v>
      </c>
      <c r="S3526" s="53">
        <v>5</v>
      </c>
    </row>
    <row r="3527" spans="1:19" x14ac:dyDescent="0.2">
      <c r="A3527" s="28" t="s">
        <v>54</v>
      </c>
      <c r="B3527" s="28" t="s">
        <v>8557</v>
      </c>
      <c r="C3527" s="28" t="s">
        <v>62</v>
      </c>
      <c r="D3527" s="28" t="s">
        <v>55</v>
      </c>
      <c r="E3527" s="28" t="s">
        <v>60988</v>
      </c>
      <c r="F3527" s="66">
        <v>42377.532349537039</v>
      </c>
      <c r="G3527" s="66">
        <v>42411</v>
      </c>
      <c r="H3527" s="66">
        <v>42777</v>
      </c>
      <c r="I3527" s="66">
        <v>42407.528611111113</v>
      </c>
      <c r="J3527" s="28" t="s">
        <v>66</v>
      </c>
      <c r="K3527" s="38" t="s">
        <v>77</v>
      </c>
      <c r="L3527" s="38" t="s">
        <v>60989</v>
      </c>
      <c r="M3527" s="38" t="s">
        <v>53457</v>
      </c>
      <c r="N3527" s="30">
        <v>1833.13</v>
      </c>
      <c r="O3527" s="30">
        <v>1044.8800000000001</v>
      </c>
      <c r="P3527" s="38" t="s">
        <v>144</v>
      </c>
      <c r="Q3527" s="49" t="s">
        <v>145</v>
      </c>
      <c r="R3527" s="49">
        <v>0</v>
      </c>
      <c r="S3527" s="53">
        <v>4</v>
      </c>
    </row>
    <row r="3528" spans="1:19" ht="12.75" customHeight="1" x14ac:dyDescent="0.2">
      <c r="A3528" s="28" t="s">
        <v>54</v>
      </c>
      <c r="B3528" s="28" t="s">
        <v>8557</v>
      </c>
      <c r="C3528" s="28" t="s">
        <v>62</v>
      </c>
      <c r="D3528" s="28" t="s">
        <v>55</v>
      </c>
      <c r="E3528" s="67" t="s">
        <v>60990</v>
      </c>
      <c r="F3528" s="66">
        <v>42397.606377314813</v>
      </c>
      <c r="G3528" s="66">
        <v>42398</v>
      </c>
      <c r="H3528" s="66">
        <v>42764</v>
      </c>
      <c r="I3528" s="66">
        <v>42427.605358796296</v>
      </c>
      <c r="J3528" s="28" t="s">
        <v>66</v>
      </c>
      <c r="K3528" s="38" t="s">
        <v>77</v>
      </c>
      <c r="L3528" s="38" t="s">
        <v>60991</v>
      </c>
      <c r="M3528" s="38" t="s">
        <v>60992</v>
      </c>
      <c r="N3528" s="30">
        <v>396.952</v>
      </c>
      <c r="O3528" s="30">
        <v>295.74</v>
      </c>
      <c r="P3528" s="38" t="s">
        <v>726</v>
      </c>
      <c r="Q3528" s="49" t="s">
        <v>727</v>
      </c>
      <c r="R3528" s="49">
        <v>0</v>
      </c>
      <c r="S3528" s="53">
        <v>5</v>
      </c>
    </row>
    <row r="3529" spans="1:19" ht="12.75" customHeight="1" x14ac:dyDescent="0.2">
      <c r="A3529" s="28" t="s">
        <v>54</v>
      </c>
      <c r="B3529" s="28" t="s">
        <v>8557</v>
      </c>
      <c r="C3529" s="28" t="s">
        <v>62</v>
      </c>
      <c r="D3529" s="28" t="s">
        <v>55</v>
      </c>
      <c r="E3529" s="28" t="s">
        <v>60993</v>
      </c>
      <c r="F3529" s="66">
        <v>42382.726458333331</v>
      </c>
      <c r="G3529" s="66">
        <v>42382</v>
      </c>
      <c r="H3529" s="66">
        <v>42748</v>
      </c>
      <c r="I3529" s="66">
        <v>42412.72457175926</v>
      </c>
      <c r="J3529" s="28" t="s">
        <v>66</v>
      </c>
      <c r="K3529" s="38" t="s">
        <v>67</v>
      </c>
      <c r="L3529" s="38" t="s">
        <v>60994</v>
      </c>
      <c r="M3529" s="38" t="s">
        <v>53137</v>
      </c>
      <c r="N3529" s="30">
        <v>2025.8150000000001</v>
      </c>
      <c r="O3529" s="30">
        <v>1159.52</v>
      </c>
      <c r="P3529" s="38" t="s">
        <v>1523</v>
      </c>
      <c r="Q3529" s="49" t="s">
        <v>1524</v>
      </c>
      <c r="R3529" s="49">
        <v>0</v>
      </c>
      <c r="S3529" s="53">
        <v>5</v>
      </c>
    </row>
    <row r="3530" spans="1:19" ht="12.75" customHeight="1" x14ac:dyDescent="0.2">
      <c r="A3530" s="28" t="s">
        <v>54</v>
      </c>
      <c r="B3530" s="28" t="s">
        <v>8557</v>
      </c>
      <c r="C3530" s="28" t="s">
        <v>62</v>
      </c>
      <c r="D3530" s="28" t="s">
        <v>55</v>
      </c>
      <c r="E3530" s="28" t="s">
        <v>60995</v>
      </c>
      <c r="F3530" s="66">
        <v>42394.63008101852</v>
      </c>
      <c r="G3530" s="66">
        <v>42397</v>
      </c>
      <c r="H3530" s="66">
        <v>42763</v>
      </c>
      <c r="I3530" s="66">
        <v>42424.626840277779</v>
      </c>
      <c r="J3530" s="28" t="s">
        <v>66</v>
      </c>
      <c r="K3530" s="38" t="s">
        <v>82</v>
      </c>
      <c r="L3530" s="38" t="s">
        <v>60996</v>
      </c>
      <c r="M3530" s="38" t="s">
        <v>53137</v>
      </c>
      <c r="N3530" s="30">
        <v>530.58000000000004</v>
      </c>
      <c r="O3530" s="30">
        <v>0</v>
      </c>
      <c r="P3530" s="38" t="s">
        <v>6730</v>
      </c>
      <c r="Q3530" s="49" t="s">
        <v>6731</v>
      </c>
      <c r="R3530" s="49">
        <v>0</v>
      </c>
      <c r="S3530" s="53">
        <v>5</v>
      </c>
    </row>
    <row r="3531" spans="1:19" x14ac:dyDescent="0.2">
      <c r="A3531" s="28" t="s">
        <v>54</v>
      </c>
      <c r="B3531" s="28" t="s">
        <v>235</v>
      </c>
      <c r="C3531" s="28" t="s">
        <v>57</v>
      </c>
      <c r="D3531" s="28" t="s">
        <v>55</v>
      </c>
      <c r="E3531" s="28" t="s">
        <v>60997</v>
      </c>
      <c r="F3531" s="66">
        <v>42389.431238425925</v>
      </c>
      <c r="G3531" s="66">
        <v>42400</v>
      </c>
      <c r="H3531" s="66">
        <v>42766</v>
      </c>
      <c r="I3531" s="66">
        <v>42419.422048611108</v>
      </c>
      <c r="J3531" s="28" t="s">
        <v>66</v>
      </c>
      <c r="K3531" s="38" t="s">
        <v>67</v>
      </c>
      <c r="L3531" s="38" t="s">
        <v>60998</v>
      </c>
      <c r="M3531" s="38" t="s">
        <v>53137</v>
      </c>
      <c r="N3531" s="30">
        <v>2302.1950000000002</v>
      </c>
      <c r="O3531" s="30">
        <v>2352.19</v>
      </c>
      <c r="P3531" s="38" t="s">
        <v>2487</v>
      </c>
      <c r="Q3531" s="49" t="s">
        <v>2488</v>
      </c>
      <c r="R3531" s="49">
        <v>0</v>
      </c>
      <c r="S3531" s="53">
        <v>5</v>
      </c>
    </row>
    <row r="3532" spans="1:19" ht="12.75" customHeight="1" x14ac:dyDescent="0.2">
      <c r="A3532" s="28" t="s">
        <v>54</v>
      </c>
      <c r="B3532" s="28" t="s">
        <v>235</v>
      </c>
      <c r="C3532" s="28" t="s">
        <v>57</v>
      </c>
      <c r="D3532" s="28" t="s">
        <v>55</v>
      </c>
      <c r="E3532" s="67" t="s">
        <v>60999</v>
      </c>
      <c r="F3532" s="66">
        <v>42398.591180555559</v>
      </c>
      <c r="G3532" s="66">
        <v>42398</v>
      </c>
      <c r="H3532" s="66">
        <v>42766</v>
      </c>
      <c r="I3532" s="66">
        <v>42428.468101851853</v>
      </c>
      <c r="J3532" s="28" t="s">
        <v>66</v>
      </c>
      <c r="K3532" s="38" t="s">
        <v>82</v>
      </c>
      <c r="L3532" s="38" t="s">
        <v>61000</v>
      </c>
      <c r="M3532" s="38" t="s">
        <v>53137</v>
      </c>
      <c r="N3532" s="30">
        <v>0</v>
      </c>
      <c r="O3532" s="30">
        <v>0</v>
      </c>
      <c r="P3532" s="38" t="s">
        <v>693</v>
      </c>
      <c r="Q3532" s="49" t="s">
        <v>694</v>
      </c>
      <c r="R3532" s="49">
        <v>0</v>
      </c>
      <c r="S3532" s="53">
        <v>5</v>
      </c>
    </row>
    <row r="3533" spans="1:19" x14ac:dyDescent="0.2">
      <c r="A3533" s="28" t="s">
        <v>54</v>
      </c>
      <c r="B3533" s="28" t="s">
        <v>235</v>
      </c>
      <c r="C3533" s="28" t="s">
        <v>57</v>
      </c>
      <c r="D3533" s="28" t="s">
        <v>55</v>
      </c>
      <c r="E3533" s="28" t="s">
        <v>61001</v>
      </c>
      <c r="F3533" s="66">
        <v>42373.462175925924</v>
      </c>
      <c r="G3533" s="66">
        <v>42375</v>
      </c>
      <c r="H3533" s="66">
        <v>42741</v>
      </c>
      <c r="I3533" s="66">
        <v>42351.559270833335</v>
      </c>
      <c r="J3533" s="28" t="s">
        <v>66</v>
      </c>
      <c r="K3533" s="38" t="s">
        <v>74</v>
      </c>
      <c r="L3533" s="38" t="s">
        <v>61002</v>
      </c>
      <c r="M3533" s="38" t="s">
        <v>53137</v>
      </c>
      <c r="N3533" s="30">
        <v>5444.42</v>
      </c>
      <c r="O3533" s="30">
        <v>5444.42</v>
      </c>
      <c r="P3533" s="38" t="s">
        <v>3225</v>
      </c>
      <c r="Q3533" s="49" t="s">
        <v>3226</v>
      </c>
      <c r="R3533" s="49">
        <v>0</v>
      </c>
      <c r="S3533" s="53">
        <v>4</v>
      </c>
    </row>
    <row r="3534" spans="1:19" ht="12.75" customHeight="1" x14ac:dyDescent="0.2">
      <c r="A3534" s="28" t="s">
        <v>54</v>
      </c>
      <c r="B3534" s="28" t="s">
        <v>235</v>
      </c>
      <c r="C3534" s="28" t="s">
        <v>57</v>
      </c>
      <c r="D3534" s="28" t="s">
        <v>55</v>
      </c>
      <c r="E3534" s="67" t="s">
        <v>61003</v>
      </c>
      <c r="F3534" s="66">
        <v>42398.57603009259</v>
      </c>
      <c r="G3534" s="66">
        <v>42428</v>
      </c>
      <c r="H3534" s="66">
        <v>42794</v>
      </c>
      <c r="I3534" s="66">
        <v>42428.568611111114</v>
      </c>
      <c r="J3534" s="28" t="s">
        <v>66</v>
      </c>
      <c r="K3534" s="38" t="s">
        <v>103</v>
      </c>
      <c r="L3534" s="38" t="s">
        <v>61004</v>
      </c>
      <c r="M3534" s="38" t="s">
        <v>53137</v>
      </c>
      <c r="N3534" s="30">
        <v>910.15</v>
      </c>
      <c r="O3534" s="30">
        <v>0</v>
      </c>
      <c r="P3534" s="38" t="s">
        <v>3349</v>
      </c>
      <c r="Q3534" s="49" t="s">
        <v>3350</v>
      </c>
      <c r="R3534" s="49">
        <v>0</v>
      </c>
      <c r="S3534" s="53">
        <v>4</v>
      </c>
    </row>
    <row r="3535" spans="1:19" x14ac:dyDescent="0.2">
      <c r="A3535" s="28" t="s">
        <v>54</v>
      </c>
      <c r="B3535" s="28" t="s">
        <v>235</v>
      </c>
      <c r="C3535" s="28" t="s">
        <v>57</v>
      </c>
      <c r="D3535" s="28" t="s">
        <v>55</v>
      </c>
      <c r="E3535" s="28" t="s">
        <v>61005</v>
      </c>
      <c r="F3535" s="66">
        <v>42389.466168981482</v>
      </c>
      <c r="G3535" s="66">
        <v>42389</v>
      </c>
      <c r="H3535" s="66">
        <v>42766</v>
      </c>
      <c r="I3535" s="66">
        <v>42419.464004629626</v>
      </c>
      <c r="J3535" s="28" t="s">
        <v>66</v>
      </c>
      <c r="K3535" s="38" t="s">
        <v>74</v>
      </c>
      <c r="L3535" s="38" t="s">
        <v>61006</v>
      </c>
      <c r="M3535" s="38" t="s">
        <v>53137</v>
      </c>
      <c r="N3535" s="30">
        <v>649.48</v>
      </c>
      <c r="O3535" s="30">
        <v>839.32</v>
      </c>
      <c r="P3535" s="38" t="s">
        <v>4630</v>
      </c>
      <c r="Q3535" s="49" t="s">
        <v>4631</v>
      </c>
      <c r="R3535" s="49">
        <v>0</v>
      </c>
      <c r="S3535" s="53">
        <v>4</v>
      </c>
    </row>
    <row r="3536" spans="1:19" ht="12.75" customHeight="1" x14ac:dyDescent="0.2">
      <c r="A3536" s="28" t="s">
        <v>54</v>
      </c>
      <c r="B3536" s="28" t="s">
        <v>234</v>
      </c>
      <c r="C3536" s="28" t="s">
        <v>57</v>
      </c>
      <c r="D3536" s="28" t="s">
        <v>55</v>
      </c>
      <c r="E3536" s="67" t="s">
        <v>61007</v>
      </c>
      <c r="F3536" s="66">
        <v>42376.55709490741</v>
      </c>
      <c r="G3536" s="66">
        <v>42376</v>
      </c>
      <c r="H3536" s="66">
        <v>42742</v>
      </c>
      <c r="I3536" s="66">
        <v>42406.553067129629</v>
      </c>
      <c r="J3536" s="28" t="s">
        <v>66</v>
      </c>
      <c r="K3536" s="38" t="s">
        <v>82</v>
      </c>
      <c r="L3536" s="38" t="s">
        <v>61008</v>
      </c>
      <c r="M3536" s="38" t="s">
        <v>53137</v>
      </c>
      <c r="N3536" s="30">
        <v>1791.51</v>
      </c>
      <c r="O3536" s="30">
        <v>0</v>
      </c>
      <c r="P3536" s="38" t="s">
        <v>9243</v>
      </c>
      <c r="Q3536" s="49" t="s">
        <v>9244</v>
      </c>
      <c r="R3536" s="49">
        <v>0</v>
      </c>
      <c r="S3536" s="53">
        <v>5</v>
      </c>
    </row>
    <row r="3537" spans="1:19" x14ac:dyDescent="0.2">
      <c r="A3537" s="28" t="s">
        <v>54</v>
      </c>
      <c r="B3537" s="28" t="s">
        <v>234</v>
      </c>
      <c r="C3537" s="28" t="s">
        <v>57</v>
      </c>
      <c r="D3537" s="28" t="s">
        <v>55</v>
      </c>
      <c r="E3537" s="67" t="s">
        <v>61009</v>
      </c>
      <c r="F3537" s="66">
        <v>42384.663541666669</v>
      </c>
      <c r="G3537" s="66">
        <v>42399</v>
      </c>
      <c r="H3537" s="66">
        <v>42765</v>
      </c>
      <c r="I3537" s="66">
        <v>42414.658449074072</v>
      </c>
      <c r="J3537" s="28" t="s">
        <v>66</v>
      </c>
      <c r="K3537" s="38" t="s">
        <v>82</v>
      </c>
      <c r="L3537" s="38" t="s">
        <v>61010</v>
      </c>
      <c r="M3537" s="38" t="s">
        <v>53137</v>
      </c>
      <c r="N3537" s="30">
        <v>3320.47</v>
      </c>
      <c r="O3537" s="30">
        <v>0</v>
      </c>
      <c r="P3537" s="38" t="s">
        <v>156</v>
      </c>
      <c r="Q3537" s="49" t="s">
        <v>157</v>
      </c>
      <c r="R3537" s="49">
        <v>0</v>
      </c>
      <c r="S3537" s="53">
        <v>4</v>
      </c>
    </row>
    <row r="3538" spans="1:19" x14ac:dyDescent="0.2">
      <c r="A3538" s="28" t="s">
        <v>54</v>
      </c>
      <c r="B3538" s="28" t="s">
        <v>234</v>
      </c>
      <c r="C3538" s="28" t="s">
        <v>57</v>
      </c>
      <c r="D3538" s="28" t="s">
        <v>55</v>
      </c>
      <c r="E3538" s="67" t="s">
        <v>61011</v>
      </c>
      <c r="F3538" s="66">
        <v>42394.629178240742</v>
      </c>
      <c r="G3538" s="66">
        <v>42400</v>
      </c>
      <c r="H3538" s="66">
        <v>42766</v>
      </c>
      <c r="I3538" s="66">
        <v>42424.619467592594</v>
      </c>
      <c r="J3538" s="28" t="s">
        <v>66</v>
      </c>
      <c r="K3538" s="38" t="s">
        <v>82</v>
      </c>
      <c r="L3538" s="38" t="s">
        <v>61012</v>
      </c>
      <c r="M3538" s="38" t="s">
        <v>53137</v>
      </c>
      <c r="N3538" s="30">
        <v>1715.2</v>
      </c>
      <c r="O3538" s="30">
        <v>0</v>
      </c>
      <c r="P3538" s="38" t="s">
        <v>4293</v>
      </c>
      <c r="Q3538" s="49" t="s">
        <v>4294</v>
      </c>
      <c r="R3538" s="49">
        <v>0</v>
      </c>
      <c r="S3538" s="53">
        <v>5</v>
      </c>
    </row>
    <row r="3539" spans="1:19" x14ac:dyDescent="0.2">
      <c r="A3539" s="28" t="s">
        <v>54</v>
      </c>
      <c r="B3539" s="28" t="s">
        <v>234</v>
      </c>
      <c r="C3539" s="28" t="s">
        <v>57</v>
      </c>
      <c r="D3539" s="28" t="s">
        <v>55</v>
      </c>
      <c r="E3539" s="67" t="s">
        <v>61013</v>
      </c>
      <c r="F3539" s="66">
        <v>42383.57949074074</v>
      </c>
      <c r="G3539" s="66">
        <v>42387</v>
      </c>
      <c r="H3539" s="66">
        <v>42753</v>
      </c>
      <c r="I3539" s="66">
        <v>42413.575775462959</v>
      </c>
      <c r="J3539" s="28" t="s">
        <v>66</v>
      </c>
      <c r="K3539" s="38" t="s">
        <v>82</v>
      </c>
      <c r="L3539" s="38" t="s">
        <v>61014</v>
      </c>
      <c r="M3539" s="38" t="s">
        <v>53137</v>
      </c>
      <c r="N3539" s="30">
        <v>0</v>
      </c>
      <c r="O3539" s="30">
        <v>0</v>
      </c>
      <c r="P3539" s="38" t="s">
        <v>156</v>
      </c>
      <c r="Q3539" s="49" t="s">
        <v>157</v>
      </c>
      <c r="R3539" s="49">
        <v>0</v>
      </c>
      <c r="S3539" s="53">
        <v>5</v>
      </c>
    </row>
    <row r="3540" spans="1:19" ht="12.75" customHeight="1" x14ac:dyDescent="0.2">
      <c r="A3540" s="28" t="s">
        <v>54</v>
      </c>
      <c r="B3540" s="28" t="s">
        <v>234</v>
      </c>
      <c r="C3540" s="28" t="s">
        <v>57</v>
      </c>
      <c r="D3540" s="28" t="s">
        <v>55</v>
      </c>
      <c r="E3540" s="28" t="s">
        <v>61015</v>
      </c>
      <c r="F3540" s="66">
        <v>42383.49046296296</v>
      </c>
      <c r="G3540" s="66">
        <v>42387</v>
      </c>
      <c r="H3540" s="66">
        <v>42753</v>
      </c>
      <c r="I3540" s="66">
        <v>42413.486886574072</v>
      </c>
      <c r="J3540" s="28" t="s">
        <v>66</v>
      </c>
      <c r="K3540" s="38" t="s">
        <v>82</v>
      </c>
      <c r="L3540" s="38" t="s">
        <v>61016</v>
      </c>
      <c r="M3540" s="38" t="s">
        <v>53137</v>
      </c>
      <c r="N3540" s="30">
        <v>0</v>
      </c>
      <c r="O3540" s="30">
        <v>0</v>
      </c>
      <c r="P3540" s="38" t="s">
        <v>90</v>
      </c>
      <c r="Q3540" s="49" t="s">
        <v>91</v>
      </c>
      <c r="R3540" s="49">
        <v>1</v>
      </c>
      <c r="S3540" s="53">
        <v>4</v>
      </c>
    </row>
    <row r="3541" spans="1:19" ht="12.75" customHeight="1" x14ac:dyDescent="0.2">
      <c r="A3541" s="28" t="s">
        <v>54</v>
      </c>
      <c r="B3541" s="28" t="s">
        <v>234</v>
      </c>
      <c r="C3541" s="28" t="s">
        <v>57</v>
      </c>
      <c r="D3541" s="28" t="s">
        <v>55</v>
      </c>
      <c r="E3541" s="28" t="s">
        <v>61017</v>
      </c>
      <c r="F3541" s="66">
        <v>42384.647696759261</v>
      </c>
      <c r="G3541" s="66">
        <v>42400</v>
      </c>
      <c r="H3541" s="66">
        <v>42766</v>
      </c>
      <c r="I3541" s="66">
        <v>42414.642326388886</v>
      </c>
      <c r="J3541" s="28" t="s">
        <v>66</v>
      </c>
      <c r="K3541" s="38" t="s">
        <v>74</v>
      </c>
      <c r="L3541" s="38" t="s">
        <v>61018</v>
      </c>
      <c r="M3541" s="38" t="s">
        <v>53137</v>
      </c>
      <c r="N3541" s="30">
        <v>1219.51</v>
      </c>
      <c r="O3541" s="30">
        <v>741.24</v>
      </c>
      <c r="P3541" s="38" t="s">
        <v>84</v>
      </c>
      <c r="Q3541" s="49" t="s">
        <v>85</v>
      </c>
      <c r="R3541" s="49">
        <v>0</v>
      </c>
      <c r="S3541" s="53">
        <v>4</v>
      </c>
    </row>
    <row r="3542" spans="1:19" x14ac:dyDescent="0.2">
      <c r="A3542" s="28" t="s">
        <v>54</v>
      </c>
      <c r="B3542" s="28" t="s">
        <v>234</v>
      </c>
      <c r="C3542" s="28" t="s">
        <v>57</v>
      </c>
      <c r="D3542" s="28" t="s">
        <v>55</v>
      </c>
      <c r="E3542" s="67" t="s">
        <v>61019</v>
      </c>
      <c r="F3542" s="66">
        <v>42389.537685185183</v>
      </c>
      <c r="G3542" s="66">
        <v>42405</v>
      </c>
      <c r="H3542" s="66">
        <v>42771</v>
      </c>
      <c r="I3542" s="66">
        <v>42419.529722222222</v>
      </c>
      <c r="J3542" s="28" t="s">
        <v>66</v>
      </c>
      <c r="K3542" s="38" t="s">
        <v>82</v>
      </c>
      <c r="L3542" s="38" t="s">
        <v>61020</v>
      </c>
      <c r="M3542" s="38" t="s">
        <v>53137</v>
      </c>
      <c r="N3542" s="30">
        <v>0</v>
      </c>
      <c r="O3542" s="30">
        <v>0</v>
      </c>
      <c r="P3542" s="38" t="s">
        <v>239</v>
      </c>
      <c r="Q3542" s="49" t="s">
        <v>240</v>
      </c>
      <c r="R3542" s="49">
        <v>0</v>
      </c>
      <c r="S3542" s="53">
        <v>4</v>
      </c>
    </row>
    <row r="3543" spans="1:19" x14ac:dyDescent="0.2">
      <c r="A3543" s="28" t="s">
        <v>54</v>
      </c>
      <c r="B3543" s="28" t="s">
        <v>234</v>
      </c>
      <c r="C3543" s="28" t="s">
        <v>57</v>
      </c>
      <c r="D3543" s="28" t="s">
        <v>55</v>
      </c>
      <c r="E3543" s="28" t="s">
        <v>61021</v>
      </c>
      <c r="F3543" s="66">
        <v>42397.537175925929</v>
      </c>
      <c r="G3543" s="66">
        <v>42397</v>
      </c>
      <c r="H3543" s="66">
        <v>42763</v>
      </c>
      <c r="I3543" s="66">
        <v>42427.533449074072</v>
      </c>
      <c r="J3543" s="28" t="s">
        <v>66</v>
      </c>
      <c r="K3543" s="38" t="s">
        <v>67</v>
      </c>
      <c r="L3543" s="38" t="s">
        <v>61022</v>
      </c>
      <c r="M3543" s="38" t="s">
        <v>53137</v>
      </c>
      <c r="N3543" s="30">
        <v>445.82499999999999</v>
      </c>
      <c r="O3543" s="30">
        <v>582.07000000000005</v>
      </c>
      <c r="P3543" s="38" t="s">
        <v>107</v>
      </c>
      <c r="Q3543" s="49" t="s">
        <v>108</v>
      </c>
      <c r="R3543" s="49">
        <v>1</v>
      </c>
      <c r="S3543" s="53">
        <v>5</v>
      </c>
    </row>
    <row r="3544" spans="1:19" x14ac:dyDescent="0.2">
      <c r="A3544" s="28" t="s">
        <v>54</v>
      </c>
      <c r="B3544" s="28" t="s">
        <v>53341</v>
      </c>
      <c r="C3544" s="28" t="s">
        <v>57</v>
      </c>
      <c r="D3544" s="28" t="s">
        <v>55</v>
      </c>
      <c r="E3544" s="28" t="s">
        <v>61023</v>
      </c>
      <c r="F3544" s="66">
        <v>42394.37940972222</v>
      </c>
      <c r="G3544" s="66">
        <v>42395</v>
      </c>
      <c r="H3544" s="66">
        <v>42766</v>
      </c>
      <c r="I3544" s="66">
        <v>42424</v>
      </c>
      <c r="J3544" s="28" t="s">
        <v>66</v>
      </c>
      <c r="K3544" s="38" t="s">
        <v>74</v>
      </c>
      <c r="L3544" s="38" t="s">
        <v>61024</v>
      </c>
      <c r="M3544" s="38" t="s">
        <v>53137</v>
      </c>
      <c r="N3544" s="30">
        <v>1155.32</v>
      </c>
      <c r="O3544" s="30">
        <v>875.53</v>
      </c>
      <c r="P3544" s="38" t="s">
        <v>312</v>
      </c>
      <c r="Q3544" s="49" t="s">
        <v>313</v>
      </c>
      <c r="R3544" s="49">
        <v>0</v>
      </c>
      <c r="S3544" s="53">
        <v>5</v>
      </c>
    </row>
    <row r="3545" spans="1:19" x14ac:dyDescent="0.2">
      <c r="A3545" s="28" t="s">
        <v>54</v>
      </c>
      <c r="B3545" s="28" t="s">
        <v>53341</v>
      </c>
      <c r="C3545" s="28" t="s">
        <v>57</v>
      </c>
      <c r="D3545" s="28" t="s">
        <v>55</v>
      </c>
      <c r="E3545" s="28" t="s">
        <v>61025</v>
      </c>
      <c r="F3545" s="66">
        <v>42381.560324074075</v>
      </c>
      <c r="G3545" s="66">
        <v>42384</v>
      </c>
      <c r="H3545" s="66">
        <v>42750</v>
      </c>
      <c r="I3545" s="66">
        <v>42411</v>
      </c>
      <c r="J3545" s="28" t="s">
        <v>66</v>
      </c>
      <c r="K3545" s="38" t="s">
        <v>82</v>
      </c>
      <c r="L3545" s="38" t="s">
        <v>61026</v>
      </c>
      <c r="M3545" s="38" t="s">
        <v>53137</v>
      </c>
      <c r="N3545" s="30">
        <v>3179.393</v>
      </c>
      <c r="O3545" s="30">
        <v>0</v>
      </c>
      <c r="P3545" s="38" t="s">
        <v>1460</v>
      </c>
      <c r="Q3545" s="49" t="s">
        <v>1461</v>
      </c>
      <c r="R3545" s="49">
        <v>0</v>
      </c>
      <c r="S3545" s="53">
        <v>5</v>
      </c>
    </row>
    <row r="3546" spans="1:19" ht="12.75" customHeight="1" x14ac:dyDescent="0.2">
      <c r="A3546" s="28" t="s">
        <v>54</v>
      </c>
      <c r="B3546" s="28" t="s">
        <v>53341</v>
      </c>
      <c r="C3546" s="28" t="s">
        <v>57</v>
      </c>
      <c r="D3546" s="28" t="s">
        <v>55</v>
      </c>
      <c r="E3546" s="67" t="s">
        <v>61027</v>
      </c>
      <c r="F3546" s="66">
        <v>42389.480138888888</v>
      </c>
      <c r="G3546" s="66">
        <v>42389</v>
      </c>
      <c r="H3546" s="66">
        <v>42755</v>
      </c>
      <c r="I3546" s="66">
        <v>42419</v>
      </c>
      <c r="J3546" s="28" t="s">
        <v>66</v>
      </c>
      <c r="K3546" s="38" t="s">
        <v>74</v>
      </c>
      <c r="L3546" s="38" t="s">
        <v>61028</v>
      </c>
      <c r="M3546" s="38" t="s">
        <v>53137</v>
      </c>
      <c r="N3546" s="30">
        <v>2525.2462</v>
      </c>
      <c r="O3546" s="30">
        <v>3555.83</v>
      </c>
      <c r="P3546" s="38" t="s">
        <v>379</v>
      </c>
      <c r="Q3546" s="49" t="s">
        <v>380</v>
      </c>
      <c r="R3546" s="49">
        <v>0</v>
      </c>
      <c r="S3546" s="53">
        <v>5</v>
      </c>
    </row>
    <row r="3547" spans="1:19" x14ac:dyDescent="0.2">
      <c r="A3547" s="28" t="s">
        <v>54</v>
      </c>
      <c r="B3547" s="28" t="s">
        <v>53341</v>
      </c>
      <c r="C3547" s="28" t="s">
        <v>57</v>
      </c>
      <c r="D3547" s="28" t="s">
        <v>55</v>
      </c>
      <c r="E3547" s="67" t="s">
        <v>61029</v>
      </c>
      <c r="F3547" s="66">
        <v>42391.609097222223</v>
      </c>
      <c r="G3547" s="66">
        <v>42399</v>
      </c>
      <c r="H3547" s="66">
        <v>42794</v>
      </c>
      <c r="I3547" s="66">
        <v>42421</v>
      </c>
      <c r="J3547" s="28" t="s">
        <v>66</v>
      </c>
      <c r="K3547" s="38" t="s">
        <v>67</v>
      </c>
      <c r="L3547" s="38" t="s">
        <v>61030</v>
      </c>
      <c r="M3547" s="38" t="s">
        <v>53137</v>
      </c>
      <c r="N3547" s="30">
        <v>3717.4926</v>
      </c>
      <c r="O3547" s="30">
        <v>2937.24</v>
      </c>
      <c r="P3547" s="38" t="s">
        <v>532</v>
      </c>
      <c r="Q3547" s="49" t="s">
        <v>533</v>
      </c>
      <c r="R3547" s="49">
        <v>0</v>
      </c>
      <c r="S3547" s="53">
        <v>5</v>
      </c>
    </row>
    <row r="3548" spans="1:19" ht="12.75" customHeight="1" x14ac:dyDescent="0.2">
      <c r="A3548" s="28" t="s">
        <v>54</v>
      </c>
      <c r="B3548" s="28" t="s">
        <v>53341</v>
      </c>
      <c r="C3548" s="28" t="s">
        <v>57</v>
      </c>
      <c r="D3548" s="28" t="s">
        <v>55</v>
      </c>
      <c r="E3548" s="28" t="s">
        <v>61031</v>
      </c>
      <c r="F3548" s="66">
        <v>42376.60796296296</v>
      </c>
      <c r="G3548" s="66">
        <v>42376</v>
      </c>
      <c r="H3548" s="66">
        <v>42742</v>
      </c>
      <c r="I3548" s="66">
        <v>42406</v>
      </c>
      <c r="J3548" s="28" t="s">
        <v>66</v>
      </c>
      <c r="K3548" s="38" t="s">
        <v>82</v>
      </c>
      <c r="L3548" s="38" t="s">
        <v>61032</v>
      </c>
      <c r="M3548" s="38" t="s">
        <v>53137</v>
      </c>
      <c r="N3548" s="30">
        <v>1484.1066000000001</v>
      </c>
      <c r="O3548" s="30">
        <v>0</v>
      </c>
      <c r="P3548" s="38" t="s">
        <v>156</v>
      </c>
      <c r="Q3548" s="49" t="s">
        <v>157</v>
      </c>
      <c r="R3548" s="49">
        <v>0</v>
      </c>
      <c r="S3548" s="53">
        <v>5</v>
      </c>
    </row>
    <row r="3549" spans="1:19" ht="12.75" customHeight="1" x14ac:dyDescent="0.2">
      <c r="A3549" s="28" t="s">
        <v>54</v>
      </c>
      <c r="B3549" s="28" t="s">
        <v>53341</v>
      </c>
      <c r="C3549" s="28" t="s">
        <v>57</v>
      </c>
      <c r="D3549" s="28" t="s">
        <v>55</v>
      </c>
      <c r="E3549" s="28" t="s">
        <v>61033</v>
      </c>
      <c r="F3549" s="66">
        <v>42390.584988425922</v>
      </c>
      <c r="G3549" s="66">
        <v>42402</v>
      </c>
      <c r="H3549" s="66">
        <v>42768</v>
      </c>
      <c r="I3549" s="66">
        <v>42420</v>
      </c>
      <c r="J3549" s="28" t="s">
        <v>66</v>
      </c>
      <c r="K3549" s="38" t="s">
        <v>77</v>
      </c>
      <c r="L3549" s="38" t="s">
        <v>61034</v>
      </c>
      <c r="M3549" s="38" t="s">
        <v>53523</v>
      </c>
      <c r="N3549" s="30">
        <v>1040.49</v>
      </c>
      <c r="O3549" s="30">
        <v>877.14</v>
      </c>
      <c r="P3549" s="38" t="s">
        <v>251</v>
      </c>
      <c r="Q3549" s="49" t="s">
        <v>252</v>
      </c>
      <c r="R3549" s="49">
        <v>0</v>
      </c>
      <c r="S3549" s="53">
        <v>5</v>
      </c>
    </row>
    <row r="3550" spans="1:19" x14ac:dyDescent="0.2">
      <c r="A3550" s="28" t="s">
        <v>54</v>
      </c>
      <c r="B3550" s="28" t="s">
        <v>53341</v>
      </c>
      <c r="C3550" s="28" t="s">
        <v>57</v>
      </c>
      <c r="D3550" s="28" t="s">
        <v>55</v>
      </c>
      <c r="E3550" s="28" t="s">
        <v>61035</v>
      </c>
      <c r="F3550" s="66">
        <v>42381.579629629632</v>
      </c>
      <c r="G3550" s="66">
        <v>42386</v>
      </c>
      <c r="H3550" s="66">
        <v>42752</v>
      </c>
      <c r="I3550" s="66">
        <v>42411</v>
      </c>
      <c r="J3550" s="28" t="s">
        <v>66</v>
      </c>
      <c r="K3550" s="38" t="s">
        <v>74</v>
      </c>
      <c r="L3550" s="38" t="s">
        <v>61036</v>
      </c>
      <c r="M3550" s="38" t="s">
        <v>53137</v>
      </c>
      <c r="N3550" s="30">
        <v>3518.93</v>
      </c>
      <c r="O3550" s="30">
        <v>3459.43</v>
      </c>
      <c r="P3550" s="38" t="s">
        <v>176</v>
      </c>
      <c r="Q3550" s="49" t="s">
        <v>177</v>
      </c>
      <c r="R3550" s="49">
        <v>1</v>
      </c>
      <c r="S3550" s="53">
        <v>4</v>
      </c>
    </row>
    <row r="3551" spans="1:19" x14ac:dyDescent="0.2">
      <c r="A3551" s="28" t="s">
        <v>54</v>
      </c>
      <c r="B3551" s="28" t="s">
        <v>53341</v>
      </c>
      <c r="C3551" s="28" t="s">
        <v>57</v>
      </c>
      <c r="D3551" s="28" t="s">
        <v>55</v>
      </c>
      <c r="E3551" s="28" t="s">
        <v>61037</v>
      </c>
      <c r="F3551" s="66">
        <v>42396.585949074077</v>
      </c>
      <c r="G3551" s="66">
        <v>42396</v>
      </c>
      <c r="H3551" s="66">
        <v>42762</v>
      </c>
      <c r="I3551" s="66">
        <v>42426</v>
      </c>
      <c r="J3551" s="28" t="s">
        <v>66</v>
      </c>
      <c r="K3551" s="38" t="s">
        <v>82</v>
      </c>
      <c r="L3551" s="38" t="s">
        <v>61038</v>
      </c>
      <c r="M3551" s="38" t="s">
        <v>53137</v>
      </c>
      <c r="N3551" s="30">
        <v>0</v>
      </c>
      <c r="O3551" s="30">
        <v>0</v>
      </c>
      <c r="P3551" s="38" t="s">
        <v>9406</v>
      </c>
      <c r="Q3551" s="49" t="s">
        <v>9407</v>
      </c>
      <c r="R3551" s="49">
        <v>0</v>
      </c>
      <c r="S3551" s="53">
        <v>5</v>
      </c>
    </row>
    <row r="3552" spans="1:19" x14ac:dyDescent="0.2">
      <c r="A3552" s="28" t="s">
        <v>54</v>
      </c>
      <c r="B3552" s="28" t="s">
        <v>53341</v>
      </c>
      <c r="C3552" s="28" t="s">
        <v>57</v>
      </c>
      <c r="D3552" s="28" t="s">
        <v>55</v>
      </c>
      <c r="E3552" s="28" t="s">
        <v>61039</v>
      </c>
      <c r="F3552" s="66">
        <v>42396.588287037041</v>
      </c>
      <c r="G3552" s="66">
        <v>42396</v>
      </c>
      <c r="H3552" s="66">
        <v>42762</v>
      </c>
      <c r="I3552" s="66">
        <v>42426</v>
      </c>
      <c r="J3552" s="28" t="s">
        <v>66</v>
      </c>
      <c r="K3552" s="38" t="s">
        <v>82</v>
      </c>
      <c r="L3552" s="38" t="s">
        <v>61040</v>
      </c>
      <c r="M3552" s="38" t="s">
        <v>53137</v>
      </c>
      <c r="N3552" s="30">
        <v>0</v>
      </c>
      <c r="O3552" s="30">
        <v>0</v>
      </c>
      <c r="P3552" s="38" t="s">
        <v>551</v>
      </c>
      <c r="Q3552" s="49" t="s">
        <v>552</v>
      </c>
      <c r="R3552" s="49">
        <v>0</v>
      </c>
      <c r="S3552" s="53">
        <v>5</v>
      </c>
    </row>
    <row r="3553" spans="1:19" ht="12.75" customHeight="1" x14ac:dyDescent="0.2">
      <c r="A3553" s="28" t="s">
        <v>54</v>
      </c>
      <c r="B3553" s="28" t="s">
        <v>53341</v>
      </c>
      <c r="C3553" s="28" t="s">
        <v>57</v>
      </c>
      <c r="D3553" s="28" t="s">
        <v>55</v>
      </c>
      <c r="E3553" s="28" t="s">
        <v>61041</v>
      </c>
      <c r="F3553" s="66">
        <v>42384.685810185183</v>
      </c>
      <c r="G3553" s="66">
        <v>42391</v>
      </c>
      <c r="H3553" s="66">
        <v>42757</v>
      </c>
      <c r="I3553" s="66">
        <v>42414</v>
      </c>
      <c r="J3553" s="28" t="s">
        <v>66</v>
      </c>
      <c r="K3553" s="38" t="s">
        <v>74</v>
      </c>
      <c r="L3553" s="38" t="s">
        <v>61042</v>
      </c>
      <c r="M3553" s="38" t="s">
        <v>53137</v>
      </c>
      <c r="N3553" s="30">
        <v>735.55</v>
      </c>
      <c r="O3553" s="30">
        <v>405</v>
      </c>
      <c r="P3553" s="38" t="s">
        <v>485</v>
      </c>
      <c r="Q3553" s="49" t="s">
        <v>486</v>
      </c>
      <c r="R3553" s="49">
        <v>0</v>
      </c>
      <c r="S3553" s="53">
        <v>5</v>
      </c>
    </row>
    <row r="3554" spans="1:19" x14ac:dyDescent="0.2">
      <c r="A3554" s="28" t="s">
        <v>54</v>
      </c>
      <c r="B3554" s="28" t="s">
        <v>53342</v>
      </c>
      <c r="C3554" s="28" t="s">
        <v>59</v>
      </c>
      <c r="D3554" s="28" t="s">
        <v>55</v>
      </c>
      <c r="E3554" s="28" t="s">
        <v>61043</v>
      </c>
      <c r="F3554" s="66">
        <v>42388.786585648151</v>
      </c>
      <c r="G3554" s="66">
        <v>42430</v>
      </c>
      <c r="H3554" s="66">
        <v>42795</v>
      </c>
      <c r="I3554" s="66">
        <v>42418</v>
      </c>
      <c r="J3554" s="28" t="s">
        <v>66</v>
      </c>
      <c r="K3554" s="38" t="s">
        <v>82</v>
      </c>
      <c r="L3554" s="38" t="s">
        <v>61044</v>
      </c>
      <c r="M3554" s="38" t="s">
        <v>53137</v>
      </c>
      <c r="N3554" s="30">
        <v>2251.5100000000002</v>
      </c>
      <c r="O3554" s="30">
        <v>0</v>
      </c>
      <c r="P3554" s="38" t="s">
        <v>156</v>
      </c>
      <c r="Q3554" s="49" t="s">
        <v>157</v>
      </c>
      <c r="R3554" s="49">
        <v>0</v>
      </c>
      <c r="S3554" s="53">
        <v>5</v>
      </c>
    </row>
    <row r="3555" spans="1:19" ht="12.75" customHeight="1" x14ac:dyDescent="0.2">
      <c r="A3555" s="28" t="s">
        <v>54</v>
      </c>
      <c r="B3555" s="28" t="s">
        <v>53342</v>
      </c>
      <c r="C3555" s="28" t="s">
        <v>59</v>
      </c>
      <c r="D3555" s="28" t="s">
        <v>55</v>
      </c>
      <c r="E3555" s="28" t="s">
        <v>61045</v>
      </c>
      <c r="F3555" s="66">
        <v>42387.560497685183</v>
      </c>
      <c r="G3555" s="66">
        <v>42387</v>
      </c>
      <c r="H3555" s="66">
        <v>42753</v>
      </c>
      <c r="I3555" s="66">
        <v>42417</v>
      </c>
      <c r="J3555" s="28" t="s">
        <v>66</v>
      </c>
      <c r="K3555" s="38" t="s">
        <v>82</v>
      </c>
      <c r="L3555" s="38" t="s">
        <v>61046</v>
      </c>
      <c r="M3555" s="38" t="s">
        <v>53137</v>
      </c>
      <c r="N3555" s="30">
        <v>1195.1433</v>
      </c>
      <c r="O3555" s="30">
        <v>0</v>
      </c>
      <c r="P3555" s="38" t="s">
        <v>144</v>
      </c>
      <c r="Q3555" s="49" t="s">
        <v>145</v>
      </c>
      <c r="R3555" s="49">
        <v>0</v>
      </c>
      <c r="S3555" s="53">
        <v>5</v>
      </c>
    </row>
    <row r="3556" spans="1:19" ht="12.75" customHeight="1" x14ac:dyDescent="0.2">
      <c r="A3556" s="28" t="s">
        <v>54</v>
      </c>
      <c r="B3556" s="28" t="s">
        <v>53342</v>
      </c>
      <c r="C3556" s="28" t="s">
        <v>59</v>
      </c>
      <c r="D3556" s="28" t="s">
        <v>55</v>
      </c>
      <c r="E3556" s="28" t="s">
        <v>61047</v>
      </c>
      <c r="F3556" s="66">
        <v>42380.751770833333</v>
      </c>
      <c r="G3556" s="66">
        <v>42380</v>
      </c>
      <c r="H3556" s="66">
        <v>42750</v>
      </c>
      <c r="I3556" s="66">
        <v>42410</v>
      </c>
      <c r="J3556" s="28" t="s">
        <v>66</v>
      </c>
      <c r="K3556" s="38" t="s">
        <v>67</v>
      </c>
      <c r="L3556" s="38" t="s">
        <v>61048</v>
      </c>
      <c r="M3556" s="38" t="s">
        <v>53137</v>
      </c>
      <c r="N3556" s="30">
        <v>1600.0065999999999</v>
      </c>
      <c r="O3556" s="30">
        <v>1511.23</v>
      </c>
      <c r="P3556" s="38" t="s">
        <v>1223</v>
      </c>
      <c r="Q3556" s="49" t="s">
        <v>1224</v>
      </c>
      <c r="R3556" s="49">
        <v>0</v>
      </c>
      <c r="S3556" s="53">
        <v>5</v>
      </c>
    </row>
    <row r="3557" spans="1:19" x14ac:dyDescent="0.2">
      <c r="A3557" s="28" t="s">
        <v>54</v>
      </c>
      <c r="B3557" s="28" t="s">
        <v>53342</v>
      </c>
      <c r="C3557" s="28" t="s">
        <v>59</v>
      </c>
      <c r="D3557" s="28" t="s">
        <v>55</v>
      </c>
      <c r="E3557" s="67" t="s">
        <v>61049</v>
      </c>
      <c r="F3557" s="66">
        <v>42381.312349537038</v>
      </c>
      <c r="G3557" s="66">
        <v>42419</v>
      </c>
      <c r="H3557" s="66">
        <v>42785</v>
      </c>
      <c r="I3557" s="66">
        <v>42411</v>
      </c>
      <c r="J3557" s="28" t="s">
        <v>66</v>
      </c>
      <c r="K3557" s="38" t="s">
        <v>103</v>
      </c>
      <c r="L3557" s="38" t="s">
        <v>61050</v>
      </c>
      <c r="M3557" s="38" t="s">
        <v>53137</v>
      </c>
      <c r="N3557" s="30">
        <v>2907.35</v>
      </c>
      <c r="O3557" s="30">
        <v>0</v>
      </c>
      <c r="P3557" s="38" t="s">
        <v>84</v>
      </c>
      <c r="Q3557" s="49" t="s">
        <v>85</v>
      </c>
      <c r="R3557" s="49">
        <v>0</v>
      </c>
      <c r="S3557" s="53">
        <v>5</v>
      </c>
    </row>
    <row r="3558" spans="1:19" x14ac:dyDescent="0.2">
      <c r="A3558" s="28" t="s">
        <v>54</v>
      </c>
      <c r="B3558" s="28" t="s">
        <v>53342</v>
      </c>
      <c r="C3558" s="28" t="s">
        <v>59</v>
      </c>
      <c r="D3558" s="28" t="s">
        <v>55</v>
      </c>
      <c r="E3558" s="67" t="s">
        <v>61051</v>
      </c>
      <c r="F3558" s="66">
        <v>42396.731631944444</v>
      </c>
      <c r="G3558" s="66">
        <v>42426</v>
      </c>
      <c r="H3558" s="66">
        <v>42792</v>
      </c>
      <c r="I3558" s="66">
        <v>42426</v>
      </c>
      <c r="J3558" s="28" t="s">
        <v>66</v>
      </c>
      <c r="K3558" s="38" t="s">
        <v>77</v>
      </c>
      <c r="L3558" s="38" t="s">
        <v>61052</v>
      </c>
      <c r="M3558" s="38" t="s">
        <v>53571</v>
      </c>
      <c r="N3558" s="30">
        <v>728.81330000000003</v>
      </c>
      <c r="O3558" s="30">
        <v>664.69500000000005</v>
      </c>
      <c r="P3558" s="38" t="s">
        <v>1081</v>
      </c>
      <c r="Q3558" s="49" t="s">
        <v>1082</v>
      </c>
      <c r="R3558" s="49">
        <v>0</v>
      </c>
      <c r="S3558" s="53">
        <v>3</v>
      </c>
    </row>
    <row r="3559" spans="1:19" x14ac:dyDescent="0.2">
      <c r="A3559" s="28" t="s">
        <v>54</v>
      </c>
      <c r="B3559" s="28" t="s">
        <v>53342</v>
      </c>
      <c r="C3559" s="28" t="s">
        <v>59</v>
      </c>
      <c r="D3559" s="28" t="s">
        <v>55</v>
      </c>
      <c r="E3559" s="28" t="s">
        <v>61053</v>
      </c>
      <c r="F3559" s="66">
        <v>42391.520497685182</v>
      </c>
      <c r="G3559" s="66">
        <v>42397</v>
      </c>
      <c r="H3559" s="66">
        <v>42763</v>
      </c>
      <c r="I3559" s="66">
        <v>42421</v>
      </c>
      <c r="J3559" s="28" t="s">
        <v>66</v>
      </c>
      <c r="K3559" s="38" t="s">
        <v>82</v>
      </c>
      <c r="L3559" s="38" t="s">
        <v>61054</v>
      </c>
      <c r="M3559" s="38" t="s">
        <v>53137</v>
      </c>
      <c r="N3559" s="30">
        <v>6117.13</v>
      </c>
      <c r="O3559" s="30">
        <v>0</v>
      </c>
      <c r="P3559" s="38" t="s">
        <v>156</v>
      </c>
      <c r="Q3559" s="49" t="s">
        <v>157</v>
      </c>
      <c r="R3559" s="49">
        <v>0</v>
      </c>
      <c r="S3559" s="53">
        <v>4</v>
      </c>
    </row>
    <row r="3560" spans="1:19" ht="12.75" customHeight="1" x14ac:dyDescent="0.2">
      <c r="A3560" s="28" t="s">
        <v>54</v>
      </c>
      <c r="B3560" s="28" t="s">
        <v>53342</v>
      </c>
      <c r="C3560" s="28" t="s">
        <v>59</v>
      </c>
      <c r="D3560" s="28" t="s">
        <v>55</v>
      </c>
      <c r="E3560" s="28" t="s">
        <v>61055</v>
      </c>
      <c r="F3560" s="66">
        <v>42388.696967592594</v>
      </c>
      <c r="G3560" s="66">
        <v>42388</v>
      </c>
      <c r="H3560" s="66">
        <v>42754</v>
      </c>
      <c r="I3560" s="66">
        <v>42418</v>
      </c>
      <c r="J3560" s="28" t="s">
        <v>66</v>
      </c>
      <c r="K3560" s="38" t="s">
        <v>74</v>
      </c>
      <c r="L3560" s="38" t="s">
        <v>61056</v>
      </c>
      <c r="M3560" s="38" t="s">
        <v>53137</v>
      </c>
      <c r="N3560" s="30">
        <v>854.70659999999998</v>
      </c>
      <c r="O3560" s="30">
        <v>476.17</v>
      </c>
      <c r="P3560" s="38" t="s">
        <v>156</v>
      </c>
      <c r="Q3560" s="49" t="s">
        <v>157</v>
      </c>
      <c r="R3560" s="49">
        <v>0</v>
      </c>
      <c r="S3560" s="53">
        <v>5</v>
      </c>
    </row>
    <row r="3561" spans="1:19" x14ac:dyDescent="0.2">
      <c r="A3561" s="28" t="s">
        <v>54</v>
      </c>
      <c r="B3561" s="28" t="s">
        <v>53342</v>
      </c>
      <c r="C3561" s="28" t="s">
        <v>59</v>
      </c>
      <c r="D3561" s="28" t="s">
        <v>55</v>
      </c>
      <c r="E3561" s="28" t="s">
        <v>61057</v>
      </c>
      <c r="F3561" s="66">
        <v>42383.480520833335</v>
      </c>
      <c r="G3561" s="66">
        <v>42415</v>
      </c>
      <c r="H3561" s="66">
        <v>42781</v>
      </c>
      <c r="I3561" s="66">
        <v>42413</v>
      </c>
      <c r="J3561" s="28" t="s">
        <v>66</v>
      </c>
      <c r="K3561" s="38" t="s">
        <v>74</v>
      </c>
      <c r="L3561" s="38" t="s">
        <v>61058</v>
      </c>
      <c r="M3561" s="38" t="s">
        <v>53137</v>
      </c>
      <c r="N3561" s="30">
        <v>1983.2865999999999</v>
      </c>
      <c r="O3561" s="30">
        <v>1868.61</v>
      </c>
      <c r="P3561" s="38" t="s">
        <v>416</v>
      </c>
      <c r="Q3561" s="49" t="s">
        <v>417</v>
      </c>
      <c r="R3561" s="49">
        <v>1</v>
      </c>
      <c r="S3561" s="53">
        <v>5</v>
      </c>
    </row>
    <row r="3562" spans="1:19" ht="12.75" customHeight="1" x14ac:dyDescent="0.2">
      <c r="A3562" s="28" t="s">
        <v>54</v>
      </c>
      <c r="B3562" s="28" t="s">
        <v>53342</v>
      </c>
      <c r="C3562" s="28" t="s">
        <v>59</v>
      </c>
      <c r="D3562" s="28" t="s">
        <v>55</v>
      </c>
      <c r="E3562" s="28" t="s">
        <v>61059</v>
      </c>
      <c r="F3562" s="66">
        <v>42394.479351851849</v>
      </c>
      <c r="G3562" s="66">
        <v>42384</v>
      </c>
      <c r="H3562" s="66">
        <v>42750</v>
      </c>
      <c r="I3562" s="66">
        <v>42424</v>
      </c>
      <c r="J3562" s="28" t="s">
        <v>166</v>
      </c>
      <c r="K3562" s="38" t="s">
        <v>77</v>
      </c>
      <c r="L3562" s="38" t="s">
        <v>61060</v>
      </c>
      <c r="M3562" s="38" t="s">
        <v>61061</v>
      </c>
      <c r="N3562" s="30">
        <v>-132.07</v>
      </c>
      <c r="O3562" s="30">
        <v>-132.07</v>
      </c>
      <c r="P3562" s="38" t="s">
        <v>368</v>
      </c>
      <c r="Q3562" s="49" t="s">
        <v>369</v>
      </c>
      <c r="R3562" s="49">
        <v>1</v>
      </c>
      <c r="S3562" s="53">
        <v>1</v>
      </c>
    </row>
    <row r="3563" spans="1:19" x14ac:dyDescent="0.2">
      <c r="A3563" s="28" t="s">
        <v>54</v>
      </c>
      <c r="B3563" s="28" t="s">
        <v>53342</v>
      </c>
      <c r="C3563" s="28" t="s">
        <v>59</v>
      </c>
      <c r="D3563" s="28" t="s">
        <v>55</v>
      </c>
      <c r="E3563" s="28" t="s">
        <v>61062</v>
      </c>
      <c r="F3563" s="66">
        <v>42388.481608796297</v>
      </c>
      <c r="G3563" s="66">
        <v>42413</v>
      </c>
      <c r="H3563" s="66">
        <v>42779</v>
      </c>
      <c r="I3563" s="66">
        <v>42418</v>
      </c>
      <c r="J3563" s="28" t="s">
        <v>66</v>
      </c>
      <c r="K3563" s="38" t="s">
        <v>82</v>
      </c>
      <c r="L3563" s="38" t="s">
        <v>61063</v>
      </c>
      <c r="M3563" s="38" t="s">
        <v>53137</v>
      </c>
      <c r="N3563" s="30">
        <v>1699.35</v>
      </c>
      <c r="O3563" s="30">
        <v>0</v>
      </c>
      <c r="P3563" s="38" t="s">
        <v>3261</v>
      </c>
      <c r="Q3563" s="49" t="s">
        <v>3262</v>
      </c>
      <c r="R3563" s="49">
        <v>0</v>
      </c>
      <c r="S3563" s="53">
        <v>5</v>
      </c>
    </row>
    <row r="3564" spans="1:19" x14ac:dyDescent="0.2">
      <c r="A3564" s="28" t="s">
        <v>54</v>
      </c>
      <c r="B3564" s="28" t="s">
        <v>53342</v>
      </c>
      <c r="C3564" s="28" t="s">
        <v>59</v>
      </c>
      <c r="D3564" s="28" t="s">
        <v>55</v>
      </c>
      <c r="E3564" s="28" t="s">
        <v>61064</v>
      </c>
      <c r="F3564" s="66">
        <v>42373.380960648145</v>
      </c>
      <c r="G3564" s="66">
        <v>42401</v>
      </c>
      <c r="H3564" s="66">
        <v>42767</v>
      </c>
      <c r="I3564" s="66">
        <v>42403</v>
      </c>
      <c r="J3564" s="28" t="s">
        <v>66</v>
      </c>
      <c r="K3564" s="38" t="s">
        <v>82</v>
      </c>
      <c r="L3564" s="38" t="s">
        <v>61065</v>
      </c>
      <c r="M3564" s="38" t="s">
        <v>53137</v>
      </c>
      <c r="N3564" s="30">
        <v>1787.4575</v>
      </c>
      <c r="O3564" s="30">
        <v>0</v>
      </c>
      <c r="P3564" s="38" t="s">
        <v>1141</v>
      </c>
      <c r="Q3564" s="49" t="s">
        <v>1142</v>
      </c>
      <c r="R3564" s="49">
        <v>0</v>
      </c>
      <c r="S3564" s="53">
        <v>5</v>
      </c>
    </row>
    <row r="3565" spans="1:19" x14ac:dyDescent="0.2">
      <c r="A3565" s="28" t="s">
        <v>54</v>
      </c>
      <c r="B3565" s="28" t="s">
        <v>53342</v>
      </c>
      <c r="C3565" s="28" t="s">
        <v>59</v>
      </c>
      <c r="D3565" s="28" t="s">
        <v>55</v>
      </c>
      <c r="E3565" s="67" t="s">
        <v>61066</v>
      </c>
      <c r="F3565" s="66">
        <v>42387.671446759261</v>
      </c>
      <c r="G3565" s="66">
        <v>42387</v>
      </c>
      <c r="H3565" s="66">
        <v>42753</v>
      </c>
      <c r="I3565" s="66">
        <v>42417</v>
      </c>
      <c r="J3565" s="28" t="s">
        <v>66</v>
      </c>
      <c r="K3565" s="38" t="s">
        <v>77</v>
      </c>
      <c r="L3565" s="38" t="s">
        <v>61067</v>
      </c>
      <c r="M3565" s="38" t="s">
        <v>53402</v>
      </c>
      <c r="N3565" s="30">
        <v>4046.0765999999999</v>
      </c>
      <c r="O3565" s="30">
        <v>3409.0749999999998</v>
      </c>
      <c r="P3565" s="38" t="s">
        <v>1230</v>
      </c>
      <c r="Q3565" s="49" t="s">
        <v>1231</v>
      </c>
      <c r="R3565" s="49">
        <v>1</v>
      </c>
      <c r="S3565" s="53">
        <v>5</v>
      </c>
    </row>
    <row r="3566" spans="1:19" x14ac:dyDescent="0.2">
      <c r="A3566" s="28" t="s">
        <v>54</v>
      </c>
      <c r="B3566" s="28" t="s">
        <v>53344</v>
      </c>
      <c r="C3566" s="28" t="s">
        <v>60</v>
      </c>
      <c r="D3566" s="28" t="s">
        <v>55</v>
      </c>
      <c r="E3566" s="28" t="s">
        <v>61068</v>
      </c>
      <c r="F3566" s="66">
        <v>42383.620416666665</v>
      </c>
      <c r="G3566" s="66">
        <v>42387</v>
      </c>
      <c r="H3566" s="66">
        <v>42753</v>
      </c>
      <c r="I3566" s="66">
        <v>42413</v>
      </c>
      <c r="J3566" s="28" t="s">
        <v>66</v>
      </c>
      <c r="K3566" s="38" t="s">
        <v>82</v>
      </c>
      <c r="L3566" s="38" t="s">
        <v>61069</v>
      </c>
      <c r="M3566" s="38" t="s">
        <v>53137</v>
      </c>
      <c r="N3566" s="30">
        <v>0</v>
      </c>
      <c r="O3566" s="30">
        <v>0</v>
      </c>
      <c r="P3566" s="38" t="s">
        <v>176</v>
      </c>
      <c r="Q3566" s="49" t="s">
        <v>177</v>
      </c>
      <c r="R3566" s="49">
        <v>0</v>
      </c>
      <c r="S3566" s="53">
        <v>4</v>
      </c>
    </row>
    <row r="3567" spans="1:19" x14ac:dyDescent="0.2">
      <c r="A3567" s="28" t="s">
        <v>54</v>
      </c>
      <c r="B3567" s="28" t="s">
        <v>53345</v>
      </c>
      <c r="C3567" s="28" t="s">
        <v>62</v>
      </c>
      <c r="D3567" s="28" t="s">
        <v>55</v>
      </c>
      <c r="E3567" s="28" t="s">
        <v>61070</v>
      </c>
      <c r="F3567" s="66">
        <v>42397.613912037035</v>
      </c>
      <c r="G3567" s="66">
        <v>42398</v>
      </c>
      <c r="H3567" s="66">
        <v>42764</v>
      </c>
      <c r="I3567" s="66">
        <v>42427</v>
      </c>
      <c r="J3567" s="28" t="s">
        <v>66</v>
      </c>
      <c r="K3567" s="38" t="s">
        <v>82</v>
      </c>
      <c r="L3567" s="38" t="s">
        <v>61071</v>
      </c>
      <c r="M3567" s="38" t="s">
        <v>53137</v>
      </c>
      <c r="N3567" s="30">
        <v>1727.15</v>
      </c>
      <c r="O3567" s="30">
        <v>0</v>
      </c>
      <c r="P3567" s="38" t="s">
        <v>735</v>
      </c>
      <c r="Q3567" s="49" t="s">
        <v>736</v>
      </c>
      <c r="R3567" s="49">
        <v>0</v>
      </c>
      <c r="S3567" s="53">
        <v>5</v>
      </c>
    </row>
    <row r="3568" spans="1:19" ht="12.75" customHeight="1" x14ac:dyDescent="0.2">
      <c r="A3568" s="28" t="s">
        <v>54</v>
      </c>
      <c r="B3568" s="28" t="s">
        <v>53345</v>
      </c>
      <c r="C3568" s="28" t="s">
        <v>62</v>
      </c>
      <c r="D3568" s="28" t="s">
        <v>55</v>
      </c>
      <c r="E3568" s="28" t="s">
        <v>61072</v>
      </c>
      <c r="F3568" s="66">
        <v>42394.447997685187</v>
      </c>
      <c r="G3568" s="66">
        <v>42398</v>
      </c>
      <c r="H3568" s="66">
        <v>42764</v>
      </c>
      <c r="I3568" s="66">
        <v>42424</v>
      </c>
      <c r="J3568" s="28" t="s">
        <v>66</v>
      </c>
      <c r="K3568" s="38" t="s">
        <v>82</v>
      </c>
      <c r="L3568" s="38" t="s">
        <v>61073</v>
      </c>
      <c r="M3568" s="38" t="s">
        <v>53137</v>
      </c>
      <c r="N3568" s="30">
        <v>3997.5574999999999</v>
      </c>
      <c r="O3568" s="30">
        <v>0</v>
      </c>
      <c r="P3568" s="38" t="s">
        <v>659</v>
      </c>
      <c r="Q3568" s="49" t="s">
        <v>660</v>
      </c>
      <c r="R3568" s="49">
        <v>0</v>
      </c>
      <c r="S3568" s="53">
        <v>5</v>
      </c>
    </row>
    <row r="3569" spans="1:19" x14ac:dyDescent="0.2">
      <c r="A3569" s="28" t="s">
        <v>54</v>
      </c>
      <c r="B3569" s="28" t="s">
        <v>53345</v>
      </c>
      <c r="C3569" s="28" t="s">
        <v>62</v>
      </c>
      <c r="D3569" s="28" t="s">
        <v>55</v>
      </c>
      <c r="E3569" s="28" t="s">
        <v>61074</v>
      </c>
      <c r="F3569" s="66">
        <v>42396.691967592589</v>
      </c>
      <c r="G3569" s="66">
        <v>42381</v>
      </c>
      <c r="H3569" s="66">
        <v>42747</v>
      </c>
      <c r="I3569" s="66">
        <v>42426</v>
      </c>
      <c r="J3569" s="28" t="s">
        <v>66</v>
      </c>
      <c r="K3569" s="38" t="s">
        <v>82</v>
      </c>
      <c r="L3569" s="38" t="s">
        <v>61075</v>
      </c>
      <c r="M3569" s="38" t="s">
        <v>53137</v>
      </c>
      <c r="N3569" s="30">
        <v>0</v>
      </c>
      <c r="O3569" s="30">
        <v>0</v>
      </c>
      <c r="P3569" s="38" t="s">
        <v>268</v>
      </c>
      <c r="Q3569" s="49" t="s">
        <v>269</v>
      </c>
      <c r="R3569" s="49">
        <v>0</v>
      </c>
      <c r="S3569" s="53">
        <v>5</v>
      </c>
    </row>
    <row r="3570" spans="1:19" ht="12.75" customHeight="1" x14ac:dyDescent="0.2">
      <c r="A3570" s="28" t="s">
        <v>54</v>
      </c>
      <c r="B3570" s="28" t="s">
        <v>53345</v>
      </c>
      <c r="C3570" s="28" t="s">
        <v>62</v>
      </c>
      <c r="D3570" s="28" t="s">
        <v>55</v>
      </c>
      <c r="E3570" s="28" t="s">
        <v>61076</v>
      </c>
      <c r="F3570" s="66">
        <v>42380.965127314812</v>
      </c>
      <c r="G3570" s="66">
        <v>42421</v>
      </c>
      <c r="H3570" s="66">
        <v>42787</v>
      </c>
      <c r="I3570" s="66">
        <v>42440.965127314812</v>
      </c>
      <c r="J3570" s="28" t="s">
        <v>66</v>
      </c>
      <c r="K3570" s="38" t="s">
        <v>74</v>
      </c>
      <c r="L3570" s="38" t="s">
        <v>61077</v>
      </c>
      <c r="M3570" s="38" t="s">
        <v>61078</v>
      </c>
      <c r="N3570" s="30">
        <v>628.39</v>
      </c>
      <c r="O3570" s="30">
        <v>861.31</v>
      </c>
      <c r="P3570" s="38" t="s">
        <v>1450</v>
      </c>
      <c r="Q3570" s="49" t="s">
        <v>1451</v>
      </c>
      <c r="R3570" s="49">
        <v>0</v>
      </c>
      <c r="S3570" s="53">
        <v>5</v>
      </c>
    </row>
    <row r="3571" spans="1:19" ht="12.75" customHeight="1" x14ac:dyDescent="0.2">
      <c r="A3571" s="28" t="s">
        <v>54</v>
      </c>
      <c r="B3571" s="28" t="s">
        <v>53345</v>
      </c>
      <c r="C3571" s="28" t="s">
        <v>62</v>
      </c>
      <c r="D3571" s="28" t="s">
        <v>55</v>
      </c>
      <c r="E3571" s="28" t="s">
        <v>61079</v>
      </c>
      <c r="F3571" s="66">
        <v>42391.401562500003</v>
      </c>
      <c r="G3571" s="66">
        <v>42398</v>
      </c>
      <c r="H3571" s="66">
        <v>42764</v>
      </c>
      <c r="I3571" s="66">
        <v>42421</v>
      </c>
      <c r="J3571" s="28" t="s">
        <v>66</v>
      </c>
      <c r="K3571" s="38" t="s">
        <v>67</v>
      </c>
      <c r="L3571" s="38" t="s">
        <v>61080</v>
      </c>
      <c r="M3571" s="38" t="s">
        <v>53137</v>
      </c>
      <c r="N3571" s="30">
        <v>631.03</v>
      </c>
      <c r="O3571" s="30">
        <v>471.005</v>
      </c>
      <c r="P3571" s="38" t="s">
        <v>726</v>
      </c>
      <c r="Q3571" s="49" t="s">
        <v>727</v>
      </c>
      <c r="R3571" s="49">
        <v>0</v>
      </c>
      <c r="S3571" s="53">
        <v>5</v>
      </c>
    </row>
    <row r="3572" spans="1:19" ht="12.75" customHeight="1" x14ac:dyDescent="0.2">
      <c r="A3572" s="28" t="s">
        <v>54</v>
      </c>
      <c r="B3572" s="28" t="s">
        <v>53345</v>
      </c>
      <c r="C3572" s="28" t="s">
        <v>62</v>
      </c>
      <c r="D3572" s="28" t="s">
        <v>55</v>
      </c>
      <c r="E3572" s="67" t="s">
        <v>61081</v>
      </c>
      <c r="F3572" s="66">
        <v>42376.699513888889</v>
      </c>
      <c r="G3572" s="66">
        <v>42377</v>
      </c>
      <c r="H3572" s="66">
        <v>42743</v>
      </c>
      <c r="I3572" s="66">
        <v>42406</v>
      </c>
      <c r="J3572" s="28" t="s">
        <v>66</v>
      </c>
      <c r="K3572" s="38" t="s">
        <v>67</v>
      </c>
      <c r="L3572" s="38" t="s">
        <v>61082</v>
      </c>
      <c r="M3572" s="38" t="s">
        <v>53137</v>
      </c>
      <c r="N3572" s="30">
        <v>457.90249999999997</v>
      </c>
      <c r="O3572" s="30">
        <v>625.98</v>
      </c>
      <c r="P3572" s="38" t="s">
        <v>968</v>
      </c>
      <c r="Q3572" s="49" t="s">
        <v>969</v>
      </c>
      <c r="R3572" s="49">
        <v>0</v>
      </c>
      <c r="S3572" s="53">
        <v>5</v>
      </c>
    </row>
    <row r="3573" spans="1:19" x14ac:dyDescent="0.2">
      <c r="A3573" s="28" t="s">
        <v>54</v>
      </c>
      <c r="B3573" s="28" t="s">
        <v>53345</v>
      </c>
      <c r="C3573" s="28" t="s">
        <v>62</v>
      </c>
      <c r="D3573" s="28" t="s">
        <v>55</v>
      </c>
      <c r="E3573" s="28" t="s">
        <v>61083</v>
      </c>
      <c r="F3573" s="66">
        <v>42397.625115740739</v>
      </c>
      <c r="G3573" s="66">
        <v>42398</v>
      </c>
      <c r="H3573" s="66">
        <v>42764</v>
      </c>
      <c r="I3573" s="66">
        <v>42427</v>
      </c>
      <c r="J3573" s="28" t="s">
        <v>66</v>
      </c>
      <c r="K3573" s="38" t="s">
        <v>82</v>
      </c>
      <c r="L3573" s="38" t="s">
        <v>61084</v>
      </c>
      <c r="M3573" s="38" t="s">
        <v>53137</v>
      </c>
      <c r="N3573" s="30">
        <v>0</v>
      </c>
      <c r="O3573" s="30">
        <v>0</v>
      </c>
      <c r="P3573" s="38" t="s">
        <v>156</v>
      </c>
      <c r="Q3573" s="49" t="s">
        <v>157</v>
      </c>
      <c r="R3573" s="49">
        <v>0</v>
      </c>
      <c r="S3573" s="53">
        <v>5</v>
      </c>
    </row>
    <row r="3574" spans="1:19" ht="12.75" customHeight="1" x14ac:dyDescent="0.2">
      <c r="A3574" s="28" t="s">
        <v>54</v>
      </c>
      <c r="B3574" s="28" t="s">
        <v>53345</v>
      </c>
      <c r="C3574" s="28" t="s">
        <v>62</v>
      </c>
      <c r="D3574" s="28" t="s">
        <v>55</v>
      </c>
      <c r="E3574" s="67" t="s">
        <v>61085</v>
      </c>
      <c r="F3574" s="66">
        <v>42389.464988425927</v>
      </c>
      <c r="G3574" s="66">
        <v>42391</v>
      </c>
      <c r="H3574" s="66">
        <v>42757</v>
      </c>
      <c r="I3574" s="66">
        <v>42419</v>
      </c>
      <c r="J3574" s="28" t="s">
        <v>66</v>
      </c>
      <c r="K3574" s="38" t="s">
        <v>82</v>
      </c>
      <c r="L3574" s="38" t="s">
        <v>61086</v>
      </c>
      <c r="M3574" s="38" t="s">
        <v>53137</v>
      </c>
      <c r="N3574" s="30">
        <v>0</v>
      </c>
      <c r="O3574" s="30">
        <v>0</v>
      </c>
      <c r="P3574" s="38" t="s">
        <v>53188</v>
      </c>
      <c r="Q3574" s="49" t="s">
        <v>53189</v>
      </c>
      <c r="R3574" s="49">
        <v>0</v>
      </c>
      <c r="S3574" s="53">
        <v>5</v>
      </c>
    </row>
    <row r="3575" spans="1:19" ht="12.75" customHeight="1" x14ac:dyDescent="0.2">
      <c r="A3575" s="28" t="s">
        <v>54</v>
      </c>
      <c r="B3575" s="28" t="s">
        <v>53345</v>
      </c>
      <c r="C3575" s="28" t="s">
        <v>62</v>
      </c>
      <c r="D3575" s="28" t="s">
        <v>55</v>
      </c>
      <c r="E3575" s="28" t="s">
        <v>61087</v>
      </c>
      <c r="F3575" s="66">
        <v>42376.164756944447</v>
      </c>
      <c r="G3575" s="66">
        <v>42397</v>
      </c>
      <c r="H3575" s="66">
        <v>42763</v>
      </c>
      <c r="I3575" s="66">
        <v>42436</v>
      </c>
      <c r="J3575" s="28" t="s">
        <v>66</v>
      </c>
      <c r="K3575" s="38" t="s">
        <v>82</v>
      </c>
      <c r="L3575" s="38" t="s">
        <v>61088</v>
      </c>
      <c r="M3575" s="38" t="s">
        <v>61089</v>
      </c>
      <c r="N3575" s="30">
        <v>1294.8699999999999</v>
      </c>
      <c r="O3575" s="30">
        <v>0</v>
      </c>
      <c r="P3575" s="38" t="s">
        <v>3712</v>
      </c>
      <c r="Q3575" s="49" t="s">
        <v>3713</v>
      </c>
      <c r="R3575" s="49">
        <v>0</v>
      </c>
      <c r="S3575" s="53">
        <v>5</v>
      </c>
    </row>
    <row r="3576" spans="1:19" x14ac:dyDescent="0.2">
      <c r="A3576" s="28" t="s">
        <v>54</v>
      </c>
      <c r="B3576" s="28" t="s">
        <v>53345</v>
      </c>
      <c r="C3576" s="28" t="s">
        <v>62</v>
      </c>
      <c r="D3576" s="28" t="s">
        <v>55</v>
      </c>
      <c r="E3576" s="28" t="s">
        <v>61090</v>
      </c>
      <c r="F3576" s="66">
        <v>42373.65697916667</v>
      </c>
      <c r="G3576" s="66">
        <v>42399</v>
      </c>
      <c r="H3576" s="66">
        <v>42765</v>
      </c>
      <c r="I3576" s="66">
        <v>42403</v>
      </c>
      <c r="J3576" s="28" t="s">
        <v>66</v>
      </c>
      <c r="K3576" s="38" t="s">
        <v>74</v>
      </c>
      <c r="L3576" s="38" t="s">
        <v>61091</v>
      </c>
      <c r="M3576" s="38" t="s">
        <v>53137</v>
      </c>
      <c r="N3576" s="30">
        <v>558.12080000000003</v>
      </c>
      <c r="O3576" s="30">
        <v>411.39</v>
      </c>
      <c r="P3576" s="38" t="s">
        <v>570</v>
      </c>
      <c r="Q3576" s="49" t="s">
        <v>571</v>
      </c>
      <c r="R3576" s="49">
        <v>0</v>
      </c>
      <c r="S3576" s="53">
        <v>5</v>
      </c>
    </row>
    <row r="3577" spans="1:19" x14ac:dyDescent="0.2">
      <c r="A3577" s="28" t="s">
        <v>54</v>
      </c>
      <c r="B3577" s="28" t="s">
        <v>53346</v>
      </c>
      <c r="C3577" s="28" t="s">
        <v>63</v>
      </c>
      <c r="D3577" s="28" t="s">
        <v>55</v>
      </c>
      <c r="E3577" s="28" t="s">
        <v>61092</v>
      </c>
      <c r="F3577" s="66">
        <v>42389.732951388891</v>
      </c>
      <c r="G3577" s="66">
        <v>42430</v>
      </c>
      <c r="H3577" s="66">
        <v>42795</v>
      </c>
      <c r="I3577" s="66">
        <v>42419</v>
      </c>
      <c r="J3577" s="28" t="s">
        <v>66</v>
      </c>
      <c r="K3577" s="38" t="s">
        <v>82</v>
      </c>
      <c r="L3577" s="38" t="s">
        <v>61093</v>
      </c>
      <c r="M3577" s="38" t="s">
        <v>53137</v>
      </c>
      <c r="N3577" s="30">
        <v>2292.2649999999999</v>
      </c>
      <c r="O3577" s="30">
        <v>0</v>
      </c>
      <c r="P3577" s="38" t="s">
        <v>110</v>
      </c>
      <c r="Q3577" s="49" t="s">
        <v>111</v>
      </c>
      <c r="R3577" s="49">
        <v>0</v>
      </c>
      <c r="S3577" s="53">
        <v>5</v>
      </c>
    </row>
    <row r="3578" spans="1:19" ht="12.75" customHeight="1" x14ac:dyDescent="0.2">
      <c r="A3578" s="28" t="s">
        <v>54</v>
      </c>
      <c r="B3578" s="28" t="s">
        <v>53346</v>
      </c>
      <c r="C3578" s="28" t="s">
        <v>63</v>
      </c>
      <c r="D3578" s="28" t="s">
        <v>55</v>
      </c>
      <c r="E3578" s="28" t="s">
        <v>61094</v>
      </c>
      <c r="F3578" s="66">
        <v>42382.710682870369</v>
      </c>
      <c r="G3578" s="66">
        <v>42432</v>
      </c>
      <c r="H3578" s="66">
        <v>42797</v>
      </c>
      <c r="I3578" s="66">
        <v>42412</v>
      </c>
      <c r="J3578" s="28" t="s">
        <v>66</v>
      </c>
      <c r="K3578" s="38" t="s">
        <v>82</v>
      </c>
      <c r="L3578" s="38" t="s">
        <v>61095</v>
      </c>
      <c r="M3578" s="38" t="s">
        <v>53137</v>
      </c>
      <c r="N3578" s="30">
        <v>455</v>
      </c>
      <c r="O3578" s="30">
        <v>0</v>
      </c>
      <c r="P3578" s="38" t="s">
        <v>835</v>
      </c>
      <c r="Q3578" s="49" t="s">
        <v>836</v>
      </c>
      <c r="R3578" s="49">
        <v>0</v>
      </c>
      <c r="S3578" s="53">
        <v>4</v>
      </c>
    </row>
    <row r="3579" spans="1:19" x14ac:dyDescent="0.2">
      <c r="A3579" s="28" t="s">
        <v>54</v>
      </c>
      <c r="B3579" s="28" t="s">
        <v>804</v>
      </c>
      <c r="C3579" s="28" t="s">
        <v>57</v>
      </c>
      <c r="D3579" s="28" t="s">
        <v>55</v>
      </c>
      <c r="E3579" s="67" t="s">
        <v>61096</v>
      </c>
      <c r="F3579" s="66">
        <v>42396.429872685185</v>
      </c>
      <c r="G3579" s="66">
        <v>42427</v>
      </c>
      <c r="H3579" s="66">
        <v>42793</v>
      </c>
      <c r="I3579" s="66">
        <v>42426</v>
      </c>
      <c r="J3579" s="28" t="s">
        <v>66</v>
      </c>
      <c r="K3579" s="38" t="s">
        <v>74</v>
      </c>
      <c r="L3579" s="38" t="s">
        <v>61097</v>
      </c>
      <c r="M3579" s="38" t="s">
        <v>53137</v>
      </c>
      <c r="N3579" s="30">
        <v>3706.94</v>
      </c>
      <c r="O3579" s="30">
        <v>3706.94</v>
      </c>
      <c r="P3579" s="38" t="s">
        <v>156</v>
      </c>
      <c r="Q3579" s="49" t="s">
        <v>157</v>
      </c>
      <c r="R3579" s="49">
        <v>0</v>
      </c>
      <c r="S3579" s="53">
        <v>4</v>
      </c>
    </row>
    <row r="3580" spans="1:19" x14ac:dyDescent="0.2">
      <c r="A3580" s="28" t="s">
        <v>54</v>
      </c>
      <c r="B3580" s="28" t="s">
        <v>804</v>
      </c>
      <c r="C3580" s="28" t="s">
        <v>57</v>
      </c>
      <c r="D3580" s="28" t="s">
        <v>55</v>
      </c>
      <c r="E3580" s="67" t="s">
        <v>61098</v>
      </c>
      <c r="F3580" s="66">
        <v>42382.499328703707</v>
      </c>
      <c r="G3580" s="66">
        <v>42400</v>
      </c>
      <c r="H3580" s="66">
        <v>42766</v>
      </c>
      <c r="I3580" s="66">
        <v>42412</v>
      </c>
      <c r="J3580" s="28" t="s">
        <v>66</v>
      </c>
      <c r="K3580" s="38" t="s">
        <v>82</v>
      </c>
      <c r="L3580" s="38" t="s">
        <v>61099</v>
      </c>
      <c r="M3580" s="38" t="s">
        <v>53137</v>
      </c>
      <c r="N3580" s="30">
        <v>0</v>
      </c>
      <c r="O3580" s="30">
        <v>0</v>
      </c>
      <c r="P3580" s="38" t="s">
        <v>2668</v>
      </c>
      <c r="Q3580" s="49" t="s">
        <v>2669</v>
      </c>
      <c r="R3580" s="49">
        <v>0</v>
      </c>
      <c r="S3580" s="53">
        <v>5</v>
      </c>
    </row>
    <row r="3581" spans="1:19" ht="12.75" customHeight="1" x14ac:dyDescent="0.2">
      <c r="A3581" s="28" t="s">
        <v>54</v>
      </c>
      <c r="B3581" s="28" t="s">
        <v>804</v>
      </c>
      <c r="C3581" s="28" t="s">
        <v>57</v>
      </c>
      <c r="D3581" s="28" t="s">
        <v>55</v>
      </c>
      <c r="E3581" s="28" t="s">
        <v>61100</v>
      </c>
      <c r="F3581" s="66">
        <v>42394.573263888888</v>
      </c>
      <c r="G3581" s="66">
        <v>42412</v>
      </c>
      <c r="H3581" s="66">
        <v>42778</v>
      </c>
      <c r="I3581" s="66">
        <v>42424</v>
      </c>
      <c r="J3581" s="28" t="s">
        <v>66</v>
      </c>
      <c r="K3581" s="38" t="s">
        <v>67</v>
      </c>
      <c r="L3581" s="38" t="s">
        <v>61101</v>
      </c>
      <c r="M3581" s="38" t="s">
        <v>53137</v>
      </c>
      <c r="N3581" s="30">
        <v>3443.9832999999999</v>
      </c>
      <c r="O3581" s="30">
        <v>2500.84</v>
      </c>
      <c r="P3581" s="38" t="s">
        <v>1221</v>
      </c>
      <c r="Q3581" s="49" t="s">
        <v>1222</v>
      </c>
      <c r="R3581" s="49">
        <v>0</v>
      </c>
      <c r="S3581" s="53">
        <v>3</v>
      </c>
    </row>
    <row r="3582" spans="1:19" x14ac:dyDescent="0.2">
      <c r="A3582" s="28" t="s">
        <v>54</v>
      </c>
      <c r="B3582" s="28" t="s">
        <v>804</v>
      </c>
      <c r="C3582" s="28" t="s">
        <v>57</v>
      </c>
      <c r="D3582" s="28" t="s">
        <v>55</v>
      </c>
      <c r="E3582" s="28" t="s">
        <v>61102</v>
      </c>
      <c r="F3582" s="66">
        <v>42391.469386574077</v>
      </c>
      <c r="G3582" s="66">
        <v>42425</v>
      </c>
      <c r="H3582" s="66">
        <v>42791</v>
      </c>
      <c r="I3582" s="66">
        <v>42421</v>
      </c>
      <c r="J3582" s="28" t="s">
        <v>66</v>
      </c>
      <c r="K3582" s="38" t="s">
        <v>82</v>
      </c>
      <c r="L3582" s="38" t="s">
        <v>61103</v>
      </c>
      <c r="M3582" s="38" t="s">
        <v>53137</v>
      </c>
      <c r="N3582" s="30">
        <v>0</v>
      </c>
      <c r="O3582" s="30">
        <v>0</v>
      </c>
      <c r="P3582" s="38" t="s">
        <v>84</v>
      </c>
      <c r="Q3582" s="49" t="s">
        <v>85</v>
      </c>
      <c r="R3582" s="49">
        <v>0</v>
      </c>
      <c r="S3582" s="53">
        <v>4</v>
      </c>
    </row>
    <row r="3583" spans="1:19" x14ac:dyDescent="0.2">
      <c r="A3583" s="28" t="s">
        <v>54</v>
      </c>
      <c r="B3583" s="28" t="s">
        <v>804</v>
      </c>
      <c r="C3583" s="28" t="s">
        <v>57</v>
      </c>
      <c r="D3583" s="28" t="s">
        <v>55</v>
      </c>
      <c r="E3583" s="28" t="s">
        <v>61104</v>
      </c>
      <c r="F3583" s="66">
        <v>42374.453356481485</v>
      </c>
      <c r="G3583" s="66">
        <v>42385</v>
      </c>
      <c r="H3583" s="66">
        <v>42751</v>
      </c>
      <c r="I3583" s="66">
        <v>42404</v>
      </c>
      <c r="J3583" s="28" t="s">
        <v>66</v>
      </c>
      <c r="K3583" s="38" t="s">
        <v>103</v>
      </c>
      <c r="L3583" s="38" t="s">
        <v>61105</v>
      </c>
      <c r="M3583" s="38" t="s">
        <v>53137</v>
      </c>
      <c r="N3583" s="30">
        <v>1956.52</v>
      </c>
      <c r="O3583" s="30">
        <v>0</v>
      </c>
      <c r="P3583" s="38" t="s">
        <v>2618</v>
      </c>
      <c r="Q3583" s="49" t="s">
        <v>2619</v>
      </c>
      <c r="R3583" s="49">
        <v>0</v>
      </c>
      <c r="S3583" s="53">
        <v>5</v>
      </c>
    </row>
    <row r="3584" spans="1:19" ht="12.75" customHeight="1" x14ac:dyDescent="0.2">
      <c r="A3584" s="28" t="s">
        <v>54</v>
      </c>
      <c r="B3584" s="28" t="s">
        <v>804</v>
      </c>
      <c r="C3584" s="28" t="s">
        <v>57</v>
      </c>
      <c r="D3584" s="28" t="s">
        <v>55</v>
      </c>
      <c r="E3584" s="28" t="s">
        <v>61106</v>
      </c>
      <c r="F3584" s="66">
        <v>42388.402337962965</v>
      </c>
      <c r="G3584" s="66">
        <v>42388</v>
      </c>
      <c r="H3584" s="66">
        <v>42754</v>
      </c>
      <c r="I3584" s="66">
        <v>42418</v>
      </c>
      <c r="J3584" s="28" t="s">
        <v>66</v>
      </c>
      <c r="K3584" s="38" t="s">
        <v>67</v>
      </c>
      <c r="L3584" s="38" t="s">
        <v>61107</v>
      </c>
      <c r="M3584" s="38" t="s">
        <v>53137</v>
      </c>
      <c r="N3584" s="30">
        <v>484.22750000000002</v>
      </c>
      <c r="O3584" s="30">
        <v>393.69</v>
      </c>
      <c r="P3584" s="38" t="s">
        <v>125</v>
      </c>
      <c r="Q3584" s="49" t="s">
        <v>126</v>
      </c>
      <c r="R3584" s="49">
        <v>0</v>
      </c>
      <c r="S3584" s="53">
        <v>5</v>
      </c>
    </row>
    <row r="3585" spans="1:19" x14ac:dyDescent="0.2">
      <c r="A3585" s="28" t="s">
        <v>54</v>
      </c>
      <c r="B3585" s="28" t="s">
        <v>8595</v>
      </c>
      <c r="C3585" s="28" t="s">
        <v>62</v>
      </c>
      <c r="D3585" s="28" t="s">
        <v>55</v>
      </c>
      <c r="E3585" s="67" t="s">
        <v>61108</v>
      </c>
      <c r="F3585" s="66">
        <v>42397.617476851854</v>
      </c>
      <c r="G3585" s="66">
        <v>42411</v>
      </c>
      <c r="H3585" s="66">
        <v>42777</v>
      </c>
      <c r="I3585" s="66">
        <v>42427</v>
      </c>
      <c r="J3585" s="28" t="s">
        <v>66</v>
      </c>
      <c r="K3585" s="38" t="s">
        <v>67</v>
      </c>
      <c r="L3585" s="38" t="s">
        <v>61109</v>
      </c>
      <c r="M3585" s="38" t="s">
        <v>53137</v>
      </c>
      <c r="N3585" s="30">
        <v>3809.0475000000001</v>
      </c>
      <c r="O3585" s="30">
        <v>3463.395</v>
      </c>
      <c r="P3585" s="38" t="s">
        <v>96</v>
      </c>
      <c r="Q3585" s="49" t="s">
        <v>97</v>
      </c>
      <c r="R3585" s="49">
        <v>0</v>
      </c>
      <c r="S3585" s="53">
        <v>5</v>
      </c>
    </row>
    <row r="3586" spans="1:19" x14ac:dyDescent="0.2">
      <c r="A3586" s="28" t="s">
        <v>54</v>
      </c>
      <c r="B3586" s="28" t="s">
        <v>8595</v>
      </c>
      <c r="C3586" s="28" t="s">
        <v>62</v>
      </c>
      <c r="D3586" s="28" t="s">
        <v>55</v>
      </c>
      <c r="E3586" s="67" t="s">
        <v>61110</v>
      </c>
      <c r="F3586" s="66">
        <v>42387.703136574077</v>
      </c>
      <c r="G3586" s="66">
        <v>42400</v>
      </c>
      <c r="H3586" s="66">
        <v>42766</v>
      </c>
      <c r="I3586" s="66">
        <v>42417</v>
      </c>
      <c r="J3586" s="28" t="s">
        <v>66</v>
      </c>
      <c r="K3586" s="38" t="s">
        <v>67</v>
      </c>
      <c r="L3586" s="38" t="s">
        <v>61111</v>
      </c>
      <c r="M3586" s="38" t="s">
        <v>53137</v>
      </c>
      <c r="N3586" s="30">
        <v>933.9366</v>
      </c>
      <c r="O3586" s="30">
        <v>691.24</v>
      </c>
      <c r="P3586" s="38" t="s">
        <v>3712</v>
      </c>
      <c r="Q3586" s="49" t="s">
        <v>3713</v>
      </c>
      <c r="R3586" s="49">
        <v>0</v>
      </c>
      <c r="S3586" s="53">
        <v>5</v>
      </c>
    </row>
    <row r="3587" spans="1:19" x14ac:dyDescent="0.2">
      <c r="A3587" s="28" t="s">
        <v>54</v>
      </c>
      <c r="B3587" s="28" t="s">
        <v>8595</v>
      </c>
      <c r="C3587" s="28" t="s">
        <v>62</v>
      </c>
      <c r="D3587" s="28" t="s">
        <v>55</v>
      </c>
      <c r="E3587" s="28" t="s">
        <v>61112</v>
      </c>
      <c r="F3587" s="66">
        <v>42375.471967592595</v>
      </c>
      <c r="G3587" s="66">
        <v>42377</v>
      </c>
      <c r="H3587" s="66">
        <v>42743</v>
      </c>
      <c r="I3587" s="66">
        <v>42405</v>
      </c>
      <c r="J3587" s="28" t="s">
        <v>66</v>
      </c>
      <c r="K3587" s="38" t="s">
        <v>82</v>
      </c>
      <c r="L3587" s="38" t="s">
        <v>61113</v>
      </c>
      <c r="M3587" s="38" t="s">
        <v>53137</v>
      </c>
      <c r="N3587" s="30">
        <v>191.18</v>
      </c>
      <c r="O3587" s="30">
        <v>0</v>
      </c>
      <c r="P3587" s="38" t="s">
        <v>518</v>
      </c>
      <c r="Q3587" s="49" t="s">
        <v>519</v>
      </c>
      <c r="R3587" s="49">
        <v>0</v>
      </c>
      <c r="S3587" s="53">
        <v>5</v>
      </c>
    </row>
    <row r="3588" spans="1:19" x14ac:dyDescent="0.2">
      <c r="A3588" s="28" t="s">
        <v>54</v>
      </c>
      <c r="B3588" s="28" t="s">
        <v>8595</v>
      </c>
      <c r="C3588" s="28" t="s">
        <v>62</v>
      </c>
      <c r="D3588" s="28" t="s">
        <v>55</v>
      </c>
      <c r="E3588" s="28" t="s">
        <v>61114</v>
      </c>
      <c r="F3588" s="66">
        <v>42377.466805555552</v>
      </c>
      <c r="G3588" s="66">
        <v>42381</v>
      </c>
      <c r="H3588" s="66">
        <v>42747</v>
      </c>
      <c r="I3588" s="66">
        <v>42407</v>
      </c>
      <c r="J3588" s="28" t="s">
        <v>66</v>
      </c>
      <c r="K3588" s="38" t="s">
        <v>67</v>
      </c>
      <c r="L3588" s="38" t="s">
        <v>61115</v>
      </c>
      <c r="M3588" s="38" t="s">
        <v>53137</v>
      </c>
      <c r="N3588" s="30">
        <v>1498.4091000000001</v>
      </c>
      <c r="O3588" s="30">
        <v>1695.0866000000001</v>
      </c>
      <c r="P3588" s="38" t="s">
        <v>144</v>
      </c>
      <c r="Q3588" s="49" t="s">
        <v>145</v>
      </c>
      <c r="R3588" s="49">
        <v>0</v>
      </c>
      <c r="S3588" s="53">
        <v>5</v>
      </c>
    </row>
    <row r="3589" spans="1:19" x14ac:dyDescent="0.2">
      <c r="A3589" s="28" t="s">
        <v>54</v>
      </c>
      <c r="B3589" s="28" t="s">
        <v>8595</v>
      </c>
      <c r="C3589" s="28" t="s">
        <v>62</v>
      </c>
      <c r="D3589" s="28" t="s">
        <v>55</v>
      </c>
      <c r="E3589" s="28" t="s">
        <v>61116</v>
      </c>
      <c r="F3589" s="66">
        <v>42397.68068287037</v>
      </c>
      <c r="G3589" s="66">
        <v>42397</v>
      </c>
      <c r="H3589" s="66">
        <v>42763</v>
      </c>
      <c r="I3589" s="66">
        <v>42427</v>
      </c>
      <c r="J3589" s="28" t="s">
        <v>66</v>
      </c>
      <c r="K3589" s="38" t="s">
        <v>103</v>
      </c>
      <c r="L3589" s="38" t="s">
        <v>61117</v>
      </c>
      <c r="M3589" s="38" t="s">
        <v>53137</v>
      </c>
      <c r="N3589" s="30">
        <v>0</v>
      </c>
      <c r="O3589" s="30">
        <v>0</v>
      </c>
      <c r="P3589" s="38" t="s">
        <v>176</v>
      </c>
      <c r="Q3589" s="49" t="s">
        <v>177</v>
      </c>
      <c r="R3589" s="49">
        <v>0</v>
      </c>
      <c r="S3589" s="53">
        <v>5</v>
      </c>
    </row>
    <row r="3590" spans="1:19" ht="12.75" customHeight="1" x14ac:dyDescent="0.2">
      <c r="A3590" s="28" t="s">
        <v>54</v>
      </c>
      <c r="B3590" s="28" t="s">
        <v>8621</v>
      </c>
      <c r="C3590" s="28" t="s">
        <v>62</v>
      </c>
      <c r="D3590" s="28" t="s">
        <v>55</v>
      </c>
      <c r="E3590" s="28" t="s">
        <v>61118</v>
      </c>
      <c r="F3590" s="66">
        <v>42383.511342592596</v>
      </c>
      <c r="G3590" s="66">
        <v>42383</v>
      </c>
      <c r="H3590" s="66">
        <v>42749</v>
      </c>
      <c r="I3590" s="66">
        <v>42413.51017361111</v>
      </c>
      <c r="J3590" s="28" t="s">
        <v>66</v>
      </c>
      <c r="K3590" s="38" t="s">
        <v>82</v>
      </c>
      <c r="L3590" s="38" t="s">
        <v>61119</v>
      </c>
      <c r="M3590" s="38" t="s">
        <v>53137</v>
      </c>
      <c r="N3590" s="30">
        <v>0</v>
      </c>
      <c r="O3590" s="30">
        <v>0</v>
      </c>
      <c r="P3590" s="38" t="s">
        <v>4299</v>
      </c>
      <c r="Q3590" s="49" t="s">
        <v>4300</v>
      </c>
      <c r="R3590" s="49">
        <v>0</v>
      </c>
      <c r="S3590" s="53">
        <v>5</v>
      </c>
    </row>
    <row r="3591" spans="1:19" x14ac:dyDescent="0.2">
      <c r="A3591" s="28" t="s">
        <v>54</v>
      </c>
      <c r="B3591" s="28" t="s">
        <v>8621</v>
      </c>
      <c r="C3591" s="28" t="s">
        <v>62</v>
      </c>
      <c r="D3591" s="28" t="s">
        <v>55</v>
      </c>
      <c r="E3591" s="28" t="s">
        <v>61120</v>
      </c>
      <c r="F3591" s="66">
        <v>42382.646261574075</v>
      </c>
      <c r="G3591" s="66">
        <v>42403</v>
      </c>
      <c r="H3591" s="66">
        <v>42769</v>
      </c>
      <c r="I3591" s="66">
        <v>42412.638668981483</v>
      </c>
      <c r="J3591" s="28" t="s">
        <v>66</v>
      </c>
      <c r="K3591" s="38" t="s">
        <v>82</v>
      </c>
      <c r="L3591" s="38" t="s">
        <v>61121</v>
      </c>
      <c r="M3591" s="38" t="s">
        <v>53137</v>
      </c>
      <c r="N3591" s="30">
        <v>439.32</v>
      </c>
      <c r="O3591" s="30">
        <v>0</v>
      </c>
      <c r="P3591" s="38" t="s">
        <v>1020</v>
      </c>
      <c r="Q3591" s="49" t="s">
        <v>1021</v>
      </c>
      <c r="R3591" s="49">
        <v>1</v>
      </c>
      <c r="S3591" s="53">
        <v>5</v>
      </c>
    </row>
    <row r="3592" spans="1:19" x14ac:dyDescent="0.2">
      <c r="A3592" s="28" t="s">
        <v>54</v>
      </c>
      <c r="B3592" s="28" t="s">
        <v>8621</v>
      </c>
      <c r="C3592" s="28" t="s">
        <v>62</v>
      </c>
      <c r="D3592" s="28" t="s">
        <v>55</v>
      </c>
      <c r="E3592" s="67" t="s">
        <v>61122</v>
      </c>
      <c r="F3592" s="66">
        <v>42396.428599537037</v>
      </c>
      <c r="G3592" s="66">
        <v>42338</v>
      </c>
      <c r="H3592" s="66">
        <v>42704</v>
      </c>
      <c r="I3592" s="66">
        <v>42426.428171296298</v>
      </c>
      <c r="J3592" s="28" t="s">
        <v>226</v>
      </c>
      <c r="K3592" s="38" t="s">
        <v>77</v>
      </c>
      <c r="L3592" s="38" t="s">
        <v>61123</v>
      </c>
      <c r="M3592" s="38" t="s">
        <v>60732</v>
      </c>
      <c r="N3592" s="30">
        <v>-1438.46</v>
      </c>
      <c r="O3592" s="30">
        <v>-1438.46</v>
      </c>
      <c r="P3592" s="38" t="s">
        <v>618</v>
      </c>
      <c r="Q3592" s="49" t="s">
        <v>619</v>
      </c>
      <c r="R3592" s="49">
        <v>0</v>
      </c>
      <c r="S3592" s="53">
        <v>1</v>
      </c>
    </row>
    <row r="3593" spans="1:19" x14ac:dyDescent="0.2">
      <c r="A3593" s="28" t="s">
        <v>54</v>
      </c>
      <c r="B3593" s="28" t="s">
        <v>8621</v>
      </c>
      <c r="C3593" s="28" t="s">
        <v>62</v>
      </c>
      <c r="D3593" s="28" t="s">
        <v>55</v>
      </c>
      <c r="E3593" s="28" t="s">
        <v>61124</v>
      </c>
      <c r="F3593" s="66">
        <v>42383.507592592592</v>
      </c>
      <c r="G3593" s="66">
        <v>42383</v>
      </c>
      <c r="H3593" s="66">
        <v>42749</v>
      </c>
      <c r="I3593" s="66">
        <v>42413.502175925925</v>
      </c>
      <c r="J3593" s="28" t="s">
        <v>66</v>
      </c>
      <c r="K3593" s="38" t="s">
        <v>67</v>
      </c>
      <c r="L3593" s="38" t="s">
        <v>61125</v>
      </c>
      <c r="M3593" s="38" t="s">
        <v>53137</v>
      </c>
      <c r="N3593" s="30">
        <v>2583.52</v>
      </c>
      <c r="O3593" s="30">
        <v>2109.63</v>
      </c>
      <c r="P3593" s="38" t="s">
        <v>156</v>
      </c>
      <c r="Q3593" s="49" t="s">
        <v>157</v>
      </c>
      <c r="R3593" s="49">
        <v>0</v>
      </c>
      <c r="S3593" s="53">
        <v>5</v>
      </c>
    </row>
    <row r="3594" spans="1:19" x14ac:dyDescent="0.2">
      <c r="A3594" s="28" t="s">
        <v>54</v>
      </c>
      <c r="B3594" s="28" t="s">
        <v>8621</v>
      </c>
      <c r="C3594" s="28" t="s">
        <v>62</v>
      </c>
      <c r="D3594" s="28" t="s">
        <v>55</v>
      </c>
      <c r="E3594" s="67" t="s">
        <v>61126</v>
      </c>
      <c r="F3594" s="66">
        <v>42384.058067129627</v>
      </c>
      <c r="G3594" s="66">
        <v>42426</v>
      </c>
      <c r="H3594" s="66">
        <v>42792</v>
      </c>
      <c r="I3594" s="66">
        <v>42444.058067129627</v>
      </c>
      <c r="J3594" s="28" t="s">
        <v>66</v>
      </c>
      <c r="K3594" s="38" t="s">
        <v>103</v>
      </c>
      <c r="L3594" s="38" t="s">
        <v>61127</v>
      </c>
      <c r="M3594" s="38" t="s">
        <v>61128</v>
      </c>
      <c r="N3594" s="30">
        <v>1560.48</v>
      </c>
      <c r="O3594" s="30">
        <v>0</v>
      </c>
      <c r="P3594" s="38" t="s">
        <v>333</v>
      </c>
      <c r="Q3594" s="49" t="s">
        <v>334</v>
      </c>
      <c r="R3594" s="49">
        <v>0</v>
      </c>
      <c r="S3594" s="53">
        <v>5</v>
      </c>
    </row>
    <row r="3595" spans="1:19" x14ac:dyDescent="0.2">
      <c r="A3595" s="28" t="s">
        <v>54</v>
      </c>
      <c r="B3595" s="28" t="s">
        <v>8621</v>
      </c>
      <c r="C3595" s="28" t="s">
        <v>62</v>
      </c>
      <c r="D3595" s="28" t="s">
        <v>55</v>
      </c>
      <c r="E3595" s="28" t="s">
        <v>61129</v>
      </c>
      <c r="F3595" s="66">
        <v>42380.579375000001</v>
      </c>
      <c r="G3595" s="66">
        <v>42380</v>
      </c>
      <c r="H3595" s="66">
        <v>42746</v>
      </c>
      <c r="I3595" s="66">
        <v>42410.575231481482</v>
      </c>
      <c r="J3595" s="28" t="s">
        <v>66</v>
      </c>
      <c r="K3595" s="38" t="s">
        <v>74</v>
      </c>
      <c r="L3595" s="38" t="s">
        <v>61130</v>
      </c>
      <c r="M3595" s="38" t="s">
        <v>53137</v>
      </c>
      <c r="N3595" s="30">
        <v>3445.65</v>
      </c>
      <c r="O3595" s="30">
        <v>0</v>
      </c>
      <c r="P3595" s="38" t="s">
        <v>90</v>
      </c>
      <c r="Q3595" s="49" t="s">
        <v>91</v>
      </c>
      <c r="R3595" s="49">
        <v>1</v>
      </c>
      <c r="S3595" s="53">
        <v>4</v>
      </c>
    </row>
    <row r="3596" spans="1:19" ht="12.75" customHeight="1" x14ac:dyDescent="0.2">
      <c r="A3596" s="28" t="s">
        <v>54</v>
      </c>
      <c r="B3596" s="28" t="s">
        <v>8621</v>
      </c>
      <c r="C3596" s="28" t="s">
        <v>62</v>
      </c>
      <c r="D3596" s="28" t="s">
        <v>55</v>
      </c>
      <c r="E3596" s="28" t="s">
        <v>61131</v>
      </c>
      <c r="F3596" s="66">
        <v>42376.420601851853</v>
      </c>
      <c r="G3596" s="66">
        <v>42376</v>
      </c>
      <c r="H3596" s="66">
        <v>42742</v>
      </c>
      <c r="I3596" s="66">
        <v>42406</v>
      </c>
      <c r="J3596" s="28" t="s">
        <v>66</v>
      </c>
      <c r="K3596" s="38" t="s">
        <v>74</v>
      </c>
      <c r="L3596" s="38" t="s">
        <v>61132</v>
      </c>
      <c r="M3596" s="38" t="s">
        <v>53137</v>
      </c>
      <c r="N3596" s="30">
        <v>254.66249999999999</v>
      </c>
      <c r="O3596" s="30">
        <v>539.86</v>
      </c>
      <c r="P3596" s="38" t="s">
        <v>53176</v>
      </c>
      <c r="Q3596" s="49" t="s">
        <v>53177</v>
      </c>
      <c r="R3596" s="49">
        <v>0</v>
      </c>
      <c r="S3596" s="53">
        <v>5</v>
      </c>
    </row>
    <row r="3597" spans="1:19" x14ac:dyDescent="0.2">
      <c r="A3597" s="28" t="s">
        <v>54</v>
      </c>
      <c r="B3597" s="28" t="s">
        <v>346</v>
      </c>
      <c r="C3597" s="28" t="s">
        <v>57</v>
      </c>
      <c r="D3597" s="28" t="s">
        <v>55</v>
      </c>
      <c r="E3597" s="28" t="s">
        <v>61133</v>
      </c>
      <c r="F3597" s="66">
        <v>42380.67396990741</v>
      </c>
      <c r="G3597" s="66">
        <v>42380</v>
      </c>
      <c r="H3597" s="66">
        <v>42746</v>
      </c>
      <c r="I3597" s="66">
        <v>42410</v>
      </c>
      <c r="J3597" s="28" t="s">
        <v>66</v>
      </c>
      <c r="K3597" s="38" t="s">
        <v>82</v>
      </c>
      <c r="L3597" s="38" t="s">
        <v>61134</v>
      </c>
      <c r="M3597" s="38" t="s">
        <v>53137</v>
      </c>
      <c r="N3597" s="30">
        <v>0</v>
      </c>
      <c r="O3597" s="30">
        <v>0</v>
      </c>
      <c r="P3597" s="38" t="s">
        <v>2906</v>
      </c>
      <c r="Q3597" s="49" t="s">
        <v>2907</v>
      </c>
      <c r="R3597" s="49">
        <v>0</v>
      </c>
      <c r="S3597" s="53">
        <v>5</v>
      </c>
    </row>
    <row r="3598" spans="1:19" ht="12.75" customHeight="1" x14ac:dyDescent="0.2">
      <c r="A3598" s="28" t="s">
        <v>54</v>
      </c>
      <c r="B3598" s="28" t="s">
        <v>352</v>
      </c>
      <c r="C3598" s="28" t="s">
        <v>57</v>
      </c>
      <c r="D3598" s="28" t="s">
        <v>55</v>
      </c>
      <c r="E3598" s="28" t="s">
        <v>61135</v>
      </c>
      <c r="F3598" s="66">
        <v>42376.384247685186</v>
      </c>
      <c r="G3598" s="66">
        <v>42375</v>
      </c>
      <c r="H3598" s="66">
        <v>42725</v>
      </c>
      <c r="I3598" s="66">
        <v>42405</v>
      </c>
      <c r="J3598" s="28" t="s">
        <v>66</v>
      </c>
      <c r="K3598" s="38" t="s">
        <v>82</v>
      </c>
      <c r="L3598" s="38" t="s">
        <v>61136</v>
      </c>
      <c r="M3598" s="38" t="s">
        <v>53137</v>
      </c>
      <c r="N3598" s="30">
        <v>334.7</v>
      </c>
      <c r="O3598" s="30">
        <v>0</v>
      </c>
      <c r="P3598" s="38" t="s">
        <v>53514</v>
      </c>
      <c r="Q3598" s="49" t="s">
        <v>53515</v>
      </c>
      <c r="R3598" s="49">
        <v>0</v>
      </c>
      <c r="S3598" s="53">
        <v>5</v>
      </c>
    </row>
    <row r="3599" spans="1:19" x14ac:dyDescent="0.2">
      <c r="A3599" s="28" t="s">
        <v>54</v>
      </c>
      <c r="B3599" s="28" t="s">
        <v>352</v>
      </c>
      <c r="C3599" s="28" t="s">
        <v>57</v>
      </c>
      <c r="D3599" s="28" t="s">
        <v>55</v>
      </c>
      <c r="E3599" s="28" t="s">
        <v>61137</v>
      </c>
      <c r="F3599" s="66">
        <v>42374.703483796293</v>
      </c>
      <c r="G3599" s="66">
        <v>42399</v>
      </c>
      <c r="H3599" s="66">
        <v>42765</v>
      </c>
      <c r="I3599" s="66">
        <v>42434</v>
      </c>
      <c r="J3599" s="28" t="s">
        <v>66</v>
      </c>
      <c r="K3599" s="38" t="s">
        <v>74</v>
      </c>
      <c r="L3599" s="38" t="s">
        <v>61138</v>
      </c>
      <c r="M3599" s="38" t="s">
        <v>61139</v>
      </c>
      <c r="N3599" s="30">
        <v>3574.3020000000001</v>
      </c>
      <c r="O3599" s="30">
        <v>3250.15</v>
      </c>
      <c r="P3599" s="38" t="s">
        <v>156</v>
      </c>
      <c r="Q3599" s="49" t="s">
        <v>157</v>
      </c>
      <c r="R3599" s="49">
        <v>0</v>
      </c>
      <c r="S3599" s="53">
        <v>5</v>
      </c>
    </row>
    <row r="3600" spans="1:19" ht="12.75" customHeight="1" x14ac:dyDescent="0.2">
      <c r="A3600" s="28" t="s">
        <v>54</v>
      </c>
      <c r="B3600" s="28" t="s">
        <v>6223</v>
      </c>
      <c r="C3600" s="28" t="s">
        <v>59</v>
      </c>
      <c r="D3600" s="28" t="s">
        <v>55</v>
      </c>
      <c r="E3600" s="28" t="s">
        <v>61140</v>
      </c>
      <c r="F3600" s="66">
        <v>42373.621157407404</v>
      </c>
      <c r="G3600" s="66">
        <v>42428</v>
      </c>
      <c r="H3600" s="66">
        <v>42794</v>
      </c>
      <c r="I3600" s="66">
        <v>42403.618159722224</v>
      </c>
      <c r="J3600" s="28" t="s">
        <v>66</v>
      </c>
      <c r="K3600" s="38" t="s">
        <v>67</v>
      </c>
      <c r="L3600" s="38" t="s">
        <v>61141</v>
      </c>
      <c r="M3600" s="38" t="s">
        <v>53137</v>
      </c>
      <c r="N3600" s="30">
        <v>872.99</v>
      </c>
      <c r="O3600" s="30">
        <v>1279.73</v>
      </c>
      <c r="P3600" s="38" t="s">
        <v>1411</v>
      </c>
      <c r="Q3600" s="49" t="s">
        <v>1412</v>
      </c>
      <c r="R3600" s="49">
        <v>0</v>
      </c>
      <c r="S3600" s="53">
        <v>5</v>
      </c>
    </row>
    <row r="3601" spans="1:19" x14ac:dyDescent="0.2">
      <c r="A3601" s="28" t="s">
        <v>54</v>
      </c>
      <c r="B3601" s="28" t="s">
        <v>6223</v>
      </c>
      <c r="C3601" s="28" t="s">
        <v>59</v>
      </c>
      <c r="D3601" s="28" t="s">
        <v>55</v>
      </c>
      <c r="E3601" s="28" t="s">
        <v>61142</v>
      </c>
      <c r="F3601" s="66">
        <v>42389.446956018517</v>
      </c>
      <c r="G3601" s="66">
        <v>42397</v>
      </c>
      <c r="H3601" s="66">
        <v>42763</v>
      </c>
      <c r="I3601" s="66">
        <v>42419.44263888889</v>
      </c>
      <c r="J3601" s="28" t="s">
        <v>66</v>
      </c>
      <c r="K3601" s="38" t="s">
        <v>82</v>
      </c>
      <c r="L3601" s="38" t="s">
        <v>61143</v>
      </c>
      <c r="M3601" s="38" t="s">
        <v>53137</v>
      </c>
      <c r="N3601" s="30">
        <v>0</v>
      </c>
      <c r="O3601" s="30">
        <v>0</v>
      </c>
      <c r="P3601" s="38" t="s">
        <v>1068</v>
      </c>
      <c r="Q3601" s="49" t="s">
        <v>1069</v>
      </c>
      <c r="R3601" s="49">
        <v>1</v>
      </c>
      <c r="S3601" s="53">
        <v>5</v>
      </c>
    </row>
    <row r="3602" spans="1:19" x14ac:dyDescent="0.2">
      <c r="A3602" s="28" t="s">
        <v>54</v>
      </c>
      <c r="B3602" s="28" t="s">
        <v>6223</v>
      </c>
      <c r="C3602" s="28" t="s">
        <v>59</v>
      </c>
      <c r="D3602" s="28" t="s">
        <v>55</v>
      </c>
      <c r="E3602" s="28" t="s">
        <v>61144</v>
      </c>
      <c r="F3602" s="66">
        <v>42375.539351851854</v>
      </c>
      <c r="G3602" s="66">
        <v>42377</v>
      </c>
      <c r="H3602" s="66">
        <v>42702</v>
      </c>
      <c r="I3602" s="66">
        <v>42405.532812500001</v>
      </c>
      <c r="J3602" s="28" t="s">
        <v>66</v>
      </c>
      <c r="K3602" s="38" t="s">
        <v>67</v>
      </c>
      <c r="L3602" s="38" t="s">
        <v>61145</v>
      </c>
      <c r="M3602" s="38" t="s">
        <v>53137</v>
      </c>
      <c r="N3602" s="30">
        <v>1482.52</v>
      </c>
      <c r="O3602" s="30">
        <v>1139.395</v>
      </c>
      <c r="P3602" s="38" t="s">
        <v>84</v>
      </c>
      <c r="Q3602" s="49" t="s">
        <v>85</v>
      </c>
      <c r="R3602" s="49">
        <v>0</v>
      </c>
      <c r="S3602" s="53">
        <v>5</v>
      </c>
    </row>
    <row r="3603" spans="1:19" ht="12.75" customHeight="1" x14ac:dyDescent="0.2">
      <c r="A3603" s="28" t="s">
        <v>54</v>
      </c>
      <c r="B3603" s="28" t="s">
        <v>6223</v>
      </c>
      <c r="C3603" s="28" t="s">
        <v>59</v>
      </c>
      <c r="D3603" s="28" t="s">
        <v>55</v>
      </c>
      <c r="E3603" s="28" t="s">
        <v>61146</v>
      </c>
      <c r="F3603" s="66">
        <v>42377.528449074074</v>
      </c>
      <c r="G3603" s="66">
        <v>42216</v>
      </c>
      <c r="H3603" s="66">
        <v>42579</v>
      </c>
      <c r="I3603" s="66">
        <v>42407.528101851851</v>
      </c>
      <c r="J3603" s="28" t="s">
        <v>226</v>
      </c>
      <c r="K3603" s="38" t="s">
        <v>77</v>
      </c>
      <c r="L3603" s="38" t="s">
        <v>61147</v>
      </c>
      <c r="M3603" s="38" t="s">
        <v>61148</v>
      </c>
      <c r="N3603" s="30">
        <v>-4832.59</v>
      </c>
      <c r="O3603" s="30">
        <v>-4832.59</v>
      </c>
      <c r="P3603" s="38" t="s">
        <v>751</v>
      </c>
      <c r="Q3603" s="49" t="s">
        <v>752</v>
      </c>
      <c r="R3603" s="49">
        <v>0</v>
      </c>
      <c r="S3603" s="53">
        <v>1</v>
      </c>
    </row>
    <row r="3604" spans="1:19" ht="12.75" customHeight="1" x14ac:dyDescent="0.2">
      <c r="A3604" s="28" t="s">
        <v>54</v>
      </c>
      <c r="B3604" s="28" t="s">
        <v>6223</v>
      </c>
      <c r="C3604" s="28" t="s">
        <v>59</v>
      </c>
      <c r="D3604" s="28" t="s">
        <v>55</v>
      </c>
      <c r="E3604" s="28" t="s">
        <v>61149</v>
      </c>
      <c r="F3604" s="66">
        <v>42382.665034722224</v>
      </c>
      <c r="G3604" s="66">
        <v>42382</v>
      </c>
      <c r="H3604" s="66">
        <v>42748</v>
      </c>
      <c r="I3604" s="66">
        <v>42412.664166666669</v>
      </c>
      <c r="J3604" s="28" t="s">
        <v>66</v>
      </c>
      <c r="K3604" s="38" t="s">
        <v>67</v>
      </c>
      <c r="L3604" s="38" t="s">
        <v>61150</v>
      </c>
      <c r="M3604" s="38" t="s">
        <v>53137</v>
      </c>
      <c r="N3604" s="30">
        <v>702.23249999999996</v>
      </c>
      <c r="O3604" s="30">
        <v>488.62</v>
      </c>
      <c r="P3604" s="38" t="s">
        <v>144</v>
      </c>
      <c r="Q3604" s="49" t="s">
        <v>145</v>
      </c>
      <c r="R3604" s="49">
        <v>0</v>
      </c>
      <c r="S3604" s="53">
        <v>5</v>
      </c>
    </row>
    <row r="3605" spans="1:19" ht="12.75" customHeight="1" x14ac:dyDescent="0.2">
      <c r="A3605" s="28" t="s">
        <v>54</v>
      </c>
      <c r="B3605" s="28" t="s">
        <v>6223</v>
      </c>
      <c r="C3605" s="28" t="s">
        <v>59</v>
      </c>
      <c r="D3605" s="28" t="s">
        <v>55</v>
      </c>
      <c r="E3605" s="28" t="s">
        <v>61151</v>
      </c>
      <c r="F3605" s="66">
        <v>42380.671840277777</v>
      </c>
      <c r="G3605" s="66">
        <v>42428</v>
      </c>
      <c r="H3605" s="66">
        <v>42794</v>
      </c>
      <c r="I3605" s="66">
        <v>42410.666087962964</v>
      </c>
      <c r="J3605" s="28" t="s">
        <v>66</v>
      </c>
      <c r="K3605" s="38" t="s">
        <v>67</v>
      </c>
      <c r="L3605" s="38" t="s">
        <v>61152</v>
      </c>
      <c r="M3605" s="38" t="s">
        <v>53137</v>
      </c>
      <c r="N3605" s="30">
        <v>834.53330000000005</v>
      </c>
      <c r="O3605" s="30">
        <v>737.45</v>
      </c>
      <c r="P3605" s="38" t="s">
        <v>802</v>
      </c>
      <c r="Q3605" s="49" t="s">
        <v>803</v>
      </c>
      <c r="R3605" s="49">
        <v>0</v>
      </c>
      <c r="S3605" s="53">
        <v>5</v>
      </c>
    </row>
    <row r="3606" spans="1:19" ht="12.75" customHeight="1" x14ac:dyDescent="0.2">
      <c r="A3606" s="28" t="s">
        <v>54</v>
      </c>
      <c r="B3606" s="28" t="s">
        <v>6223</v>
      </c>
      <c r="C3606" s="28" t="s">
        <v>59</v>
      </c>
      <c r="D3606" s="28" t="s">
        <v>55</v>
      </c>
      <c r="E3606" s="28" t="s">
        <v>61153</v>
      </c>
      <c r="F3606" s="66">
        <v>42384.541863425926</v>
      </c>
      <c r="G3606" s="66">
        <v>42384</v>
      </c>
      <c r="H3606" s="66">
        <v>42750</v>
      </c>
      <c r="I3606" s="66">
        <v>42414.532152777778</v>
      </c>
      <c r="J3606" s="28" t="s">
        <v>66</v>
      </c>
      <c r="K3606" s="38" t="s">
        <v>67</v>
      </c>
      <c r="L3606" s="38" t="s">
        <v>61154</v>
      </c>
      <c r="M3606" s="38" t="s">
        <v>53137</v>
      </c>
      <c r="N3606" s="30">
        <v>1522.44</v>
      </c>
      <c r="O3606" s="30">
        <v>1256.1500000000001</v>
      </c>
      <c r="P3606" s="38" t="s">
        <v>1708</v>
      </c>
      <c r="Q3606" s="49" t="s">
        <v>1709</v>
      </c>
      <c r="R3606" s="49">
        <v>0</v>
      </c>
      <c r="S3606" s="53">
        <v>5</v>
      </c>
    </row>
    <row r="3607" spans="1:19" x14ac:dyDescent="0.2">
      <c r="A3607" s="28" t="s">
        <v>54</v>
      </c>
      <c r="B3607" s="28" t="s">
        <v>6223</v>
      </c>
      <c r="C3607" s="28" t="s">
        <v>59</v>
      </c>
      <c r="D3607" s="28" t="s">
        <v>55</v>
      </c>
      <c r="E3607" s="28" t="s">
        <v>61155</v>
      </c>
      <c r="F3607" s="66">
        <v>42386.876747685186</v>
      </c>
      <c r="G3607" s="66">
        <v>42428</v>
      </c>
      <c r="H3607" s="66">
        <v>42794</v>
      </c>
      <c r="I3607" s="66">
        <v>42416.870405092595</v>
      </c>
      <c r="J3607" s="28" t="s">
        <v>66</v>
      </c>
      <c r="K3607" s="38" t="s">
        <v>103</v>
      </c>
      <c r="L3607" s="38" t="s">
        <v>61156</v>
      </c>
      <c r="M3607" s="38" t="s">
        <v>53137</v>
      </c>
      <c r="N3607" s="30">
        <v>0</v>
      </c>
      <c r="O3607" s="30">
        <v>0</v>
      </c>
      <c r="P3607" s="38" t="s">
        <v>6505</v>
      </c>
      <c r="Q3607" s="49" t="s">
        <v>6506</v>
      </c>
      <c r="R3607" s="49">
        <v>0</v>
      </c>
      <c r="S3607" s="53">
        <v>3</v>
      </c>
    </row>
    <row r="3608" spans="1:19" ht="12.75" customHeight="1" x14ac:dyDescent="0.2">
      <c r="A3608" s="28" t="s">
        <v>54</v>
      </c>
      <c r="B3608" s="28" t="s">
        <v>6223</v>
      </c>
      <c r="C3608" s="28" t="s">
        <v>59</v>
      </c>
      <c r="D3608" s="28" t="s">
        <v>55</v>
      </c>
      <c r="E3608" s="67" t="s">
        <v>61157</v>
      </c>
      <c r="F3608" s="66">
        <v>42387.408449074072</v>
      </c>
      <c r="G3608" s="66">
        <v>42428</v>
      </c>
      <c r="H3608" s="66">
        <v>42794</v>
      </c>
      <c r="I3608" s="66">
        <v>42417.401631944442</v>
      </c>
      <c r="J3608" s="28" t="s">
        <v>66</v>
      </c>
      <c r="K3608" s="38" t="s">
        <v>82</v>
      </c>
      <c r="L3608" s="38" t="s">
        <v>61158</v>
      </c>
      <c r="M3608" s="38" t="s">
        <v>53137</v>
      </c>
      <c r="N3608" s="30">
        <v>0</v>
      </c>
      <c r="O3608" s="30">
        <v>0</v>
      </c>
      <c r="P3608" s="38" t="s">
        <v>802</v>
      </c>
      <c r="Q3608" s="49" t="s">
        <v>803</v>
      </c>
      <c r="R3608" s="49">
        <v>0</v>
      </c>
      <c r="S3608" s="53">
        <v>3</v>
      </c>
    </row>
    <row r="3609" spans="1:19" x14ac:dyDescent="0.2">
      <c r="A3609" s="28" t="s">
        <v>54</v>
      </c>
      <c r="B3609" s="28" t="s">
        <v>6223</v>
      </c>
      <c r="C3609" s="28" t="s">
        <v>59</v>
      </c>
      <c r="D3609" s="28" t="s">
        <v>55</v>
      </c>
      <c r="E3609" s="67" t="s">
        <v>61159</v>
      </c>
      <c r="F3609" s="66">
        <v>42373.736041666663</v>
      </c>
      <c r="G3609" s="66">
        <v>42428</v>
      </c>
      <c r="H3609" s="66">
        <v>42794</v>
      </c>
      <c r="I3609" s="66">
        <v>42403.735173611109</v>
      </c>
      <c r="J3609" s="28" t="s">
        <v>66</v>
      </c>
      <c r="K3609" s="38" t="s">
        <v>103</v>
      </c>
      <c r="L3609" s="38" t="s">
        <v>61160</v>
      </c>
      <c r="M3609" s="38" t="s">
        <v>53137</v>
      </c>
      <c r="N3609" s="30">
        <v>0</v>
      </c>
      <c r="O3609" s="30">
        <v>0</v>
      </c>
      <c r="P3609" s="38" t="s">
        <v>1566</v>
      </c>
      <c r="Q3609" s="49" t="s">
        <v>1567</v>
      </c>
      <c r="R3609" s="49">
        <v>0</v>
      </c>
      <c r="S3609" s="53">
        <v>4</v>
      </c>
    </row>
    <row r="3610" spans="1:19" x14ac:dyDescent="0.2">
      <c r="A3610" s="28" t="s">
        <v>54</v>
      </c>
      <c r="B3610" s="28" t="s">
        <v>6223</v>
      </c>
      <c r="C3610" s="28" t="s">
        <v>59</v>
      </c>
      <c r="D3610" s="28" t="s">
        <v>55</v>
      </c>
      <c r="E3610" s="67" t="s">
        <v>61161</v>
      </c>
      <c r="F3610" s="66">
        <v>42382.661793981482</v>
      </c>
      <c r="G3610" s="66">
        <v>42382</v>
      </c>
      <c r="H3610" s="66">
        <v>42748</v>
      </c>
      <c r="I3610" s="66">
        <v>42412.658634259256</v>
      </c>
      <c r="J3610" s="28" t="s">
        <v>66</v>
      </c>
      <c r="K3610" s="38" t="s">
        <v>67</v>
      </c>
      <c r="L3610" s="38" t="s">
        <v>61162</v>
      </c>
      <c r="M3610" s="38" t="s">
        <v>53137</v>
      </c>
      <c r="N3610" s="30">
        <v>704.88</v>
      </c>
      <c r="O3610" s="30">
        <v>488.62</v>
      </c>
      <c r="P3610" s="38" t="s">
        <v>144</v>
      </c>
      <c r="Q3610" s="49" t="s">
        <v>145</v>
      </c>
      <c r="R3610" s="49">
        <v>0</v>
      </c>
      <c r="S3610" s="53">
        <v>5</v>
      </c>
    </row>
    <row r="3611" spans="1:19" x14ac:dyDescent="0.2">
      <c r="A3611" s="28" t="s">
        <v>54</v>
      </c>
      <c r="B3611" s="28" t="s">
        <v>6223</v>
      </c>
      <c r="C3611" s="28" t="s">
        <v>59</v>
      </c>
      <c r="D3611" s="28" t="s">
        <v>55</v>
      </c>
      <c r="E3611" s="67" t="s">
        <v>61163</v>
      </c>
      <c r="F3611" s="66">
        <v>42380.561643518522</v>
      </c>
      <c r="G3611" s="66">
        <v>42381</v>
      </c>
      <c r="H3611" s="66">
        <v>42747</v>
      </c>
      <c r="I3611" s="66">
        <v>42410.555312500001</v>
      </c>
      <c r="J3611" s="28" t="s">
        <v>66</v>
      </c>
      <c r="K3611" s="38" t="s">
        <v>103</v>
      </c>
      <c r="L3611" s="38" t="s">
        <v>61164</v>
      </c>
      <c r="M3611" s="38" t="s">
        <v>53137</v>
      </c>
      <c r="N3611" s="30">
        <v>595.63</v>
      </c>
      <c r="O3611" s="30">
        <v>0</v>
      </c>
      <c r="P3611" s="38" t="s">
        <v>239</v>
      </c>
      <c r="Q3611" s="49" t="s">
        <v>240</v>
      </c>
      <c r="R3611" s="49">
        <v>1</v>
      </c>
      <c r="S3611" s="53">
        <v>4</v>
      </c>
    </row>
    <row r="3612" spans="1:19" x14ac:dyDescent="0.2">
      <c r="A3612" s="28" t="s">
        <v>54</v>
      </c>
      <c r="B3612" s="28" t="s">
        <v>53316</v>
      </c>
      <c r="C3612" s="28" t="s">
        <v>57</v>
      </c>
      <c r="D3612" s="28" t="s">
        <v>55</v>
      </c>
      <c r="E3612" s="67" t="s">
        <v>61165</v>
      </c>
      <c r="F3612" s="66">
        <v>42387.485925925925</v>
      </c>
      <c r="G3612" s="66">
        <v>42428</v>
      </c>
      <c r="H3612" s="66">
        <v>42794</v>
      </c>
      <c r="I3612" s="66">
        <v>42417</v>
      </c>
      <c r="J3612" s="28" t="s">
        <v>66</v>
      </c>
      <c r="K3612" s="38" t="s">
        <v>82</v>
      </c>
      <c r="L3612" s="38" t="s">
        <v>61166</v>
      </c>
      <c r="M3612" s="38" t="s">
        <v>53137</v>
      </c>
      <c r="N3612" s="30">
        <v>4416.7950000000001</v>
      </c>
      <c r="O3612" s="30">
        <v>0</v>
      </c>
      <c r="P3612" s="38" t="s">
        <v>148</v>
      </c>
      <c r="Q3612" s="49" t="s">
        <v>149</v>
      </c>
      <c r="R3612" s="49">
        <v>2</v>
      </c>
      <c r="S3612" s="53">
        <v>5</v>
      </c>
    </row>
    <row r="3613" spans="1:19" x14ac:dyDescent="0.2">
      <c r="A3613" s="28" t="s">
        <v>54</v>
      </c>
      <c r="B3613" s="28" t="s">
        <v>53316</v>
      </c>
      <c r="C3613" s="28" t="s">
        <v>57</v>
      </c>
      <c r="D3613" s="28" t="s">
        <v>55</v>
      </c>
      <c r="E3613" s="28" t="s">
        <v>61167</v>
      </c>
      <c r="F3613" s="66">
        <v>42391.43891203704</v>
      </c>
      <c r="G3613" s="66">
        <v>42391</v>
      </c>
      <c r="H3613" s="66">
        <v>42757</v>
      </c>
      <c r="I3613" s="66">
        <v>42421</v>
      </c>
      <c r="J3613" s="28" t="s">
        <v>66</v>
      </c>
      <c r="K3613" s="38" t="s">
        <v>82</v>
      </c>
      <c r="L3613" s="38" t="s">
        <v>61168</v>
      </c>
      <c r="M3613" s="38" t="s">
        <v>53137</v>
      </c>
      <c r="N3613" s="30">
        <v>4124.1765999999998</v>
      </c>
      <c r="O3613" s="30">
        <v>0</v>
      </c>
      <c r="P3613" s="38" t="s">
        <v>156</v>
      </c>
      <c r="Q3613" s="49" t="s">
        <v>157</v>
      </c>
      <c r="R3613" s="49">
        <v>0</v>
      </c>
      <c r="S3613" s="53">
        <v>5</v>
      </c>
    </row>
    <row r="3614" spans="1:19" ht="12.75" customHeight="1" x14ac:dyDescent="0.2">
      <c r="A3614" s="28" t="s">
        <v>54</v>
      </c>
      <c r="B3614" s="28" t="s">
        <v>182</v>
      </c>
      <c r="C3614" s="28" t="s">
        <v>57</v>
      </c>
      <c r="D3614" s="28" t="s">
        <v>55</v>
      </c>
      <c r="E3614" s="28" t="s">
        <v>61169</v>
      </c>
      <c r="F3614" s="66">
        <v>42388.501863425925</v>
      </c>
      <c r="G3614" s="66">
        <v>42389</v>
      </c>
      <c r="H3614" s="66">
        <v>42755</v>
      </c>
      <c r="I3614" s="66">
        <v>42418</v>
      </c>
      <c r="J3614" s="28" t="s">
        <v>66</v>
      </c>
      <c r="K3614" s="38" t="s">
        <v>103</v>
      </c>
      <c r="L3614" s="38" t="s">
        <v>61170</v>
      </c>
      <c r="M3614" s="38" t="s">
        <v>53137</v>
      </c>
      <c r="N3614" s="30">
        <v>6648.14</v>
      </c>
      <c r="O3614" s="30">
        <v>0</v>
      </c>
      <c r="P3614" s="38" t="s">
        <v>392</v>
      </c>
      <c r="Q3614" s="49" t="s">
        <v>393</v>
      </c>
      <c r="R3614" s="49">
        <v>0</v>
      </c>
      <c r="S3614" s="53">
        <v>5</v>
      </c>
    </row>
    <row r="3615" spans="1:19" x14ac:dyDescent="0.2">
      <c r="A3615" s="28" t="s">
        <v>54</v>
      </c>
      <c r="B3615" s="28" t="s">
        <v>53539</v>
      </c>
      <c r="C3615" s="28" t="s">
        <v>59</v>
      </c>
      <c r="D3615" s="28" t="s">
        <v>55</v>
      </c>
      <c r="E3615" s="28" t="s">
        <v>61171</v>
      </c>
      <c r="F3615" s="66">
        <v>42380.680868055555</v>
      </c>
      <c r="G3615" s="66">
        <v>42380</v>
      </c>
      <c r="H3615" s="66">
        <v>42746</v>
      </c>
      <c r="I3615" s="66">
        <v>42410</v>
      </c>
      <c r="J3615" s="28" t="s">
        <v>66</v>
      </c>
      <c r="K3615" s="38" t="s">
        <v>82</v>
      </c>
      <c r="L3615" s="38" t="s">
        <v>61172</v>
      </c>
      <c r="M3615" s="38" t="s">
        <v>53137</v>
      </c>
      <c r="N3615" s="30">
        <v>0</v>
      </c>
      <c r="O3615" s="30">
        <v>0</v>
      </c>
      <c r="P3615" s="38" t="s">
        <v>1608</v>
      </c>
      <c r="Q3615" s="49" t="s">
        <v>1609</v>
      </c>
      <c r="R3615" s="49">
        <v>0</v>
      </c>
      <c r="S3615" s="53">
        <v>4</v>
      </c>
    </row>
    <row r="3616" spans="1:19" x14ac:dyDescent="0.2">
      <c r="A3616" s="28" t="s">
        <v>54</v>
      </c>
      <c r="B3616" s="28" t="s">
        <v>53539</v>
      </c>
      <c r="C3616" s="28" t="s">
        <v>59</v>
      </c>
      <c r="D3616" s="28" t="s">
        <v>55</v>
      </c>
      <c r="E3616" s="28" t="s">
        <v>61173</v>
      </c>
      <c r="F3616" s="66">
        <v>42394.475868055553</v>
      </c>
      <c r="G3616" s="66">
        <v>42394</v>
      </c>
      <c r="H3616" s="66">
        <v>42760</v>
      </c>
      <c r="I3616" s="66">
        <v>42424</v>
      </c>
      <c r="J3616" s="28" t="s">
        <v>66</v>
      </c>
      <c r="K3616" s="38" t="s">
        <v>82</v>
      </c>
      <c r="L3616" s="38" t="s">
        <v>61174</v>
      </c>
      <c r="M3616" s="38" t="s">
        <v>53137</v>
      </c>
      <c r="N3616" s="30">
        <v>4909.08</v>
      </c>
      <c r="O3616" s="30">
        <v>0</v>
      </c>
      <c r="P3616" s="38" t="s">
        <v>1101</v>
      </c>
      <c r="Q3616" s="49" t="s">
        <v>1102</v>
      </c>
      <c r="R3616" s="49">
        <v>0</v>
      </c>
      <c r="S3616" s="53">
        <v>4</v>
      </c>
    </row>
    <row r="3617" spans="1:19" x14ac:dyDescent="0.2">
      <c r="A3617" s="28" t="s">
        <v>54</v>
      </c>
      <c r="B3617" s="28" t="s">
        <v>8581</v>
      </c>
      <c r="C3617" s="28" t="s">
        <v>62</v>
      </c>
      <c r="D3617" s="28" t="s">
        <v>55</v>
      </c>
      <c r="E3617" s="28" t="s">
        <v>61175</v>
      </c>
      <c r="F3617" s="66">
        <v>42371.060347222221</v>
      </c>
      <c r="G3617" s="66">
        <v>42413</v>
      </c>
      <c r="H3617" s="66">
        <v>42779</v>
      </c>
      <c r="I3617" s="66">
        <v>42431.060347222221</v>
      </c>
      <c r="J3617" s="28" t="s">
        <v>66</v>
      </c>
      <c r="K3617" s="38" t="s">
        <v>103</v>
      </c>
      <c r="L3617" s="38" t="s">
        <v>61176</v>
      </c>
      <c r="M3617" s="38" t="s">
        <v>61177</v>
      </c>
      <c r="N3617" s="30">
        <v>6259.4350000000004</v>
      </c>
      <c r="O3617" s="30">
        <v>0</v>
      </c>
      <c r="P3617" s="38" t="s">
        <v>1930</v>
      </c>
      <c r="Q3617" s="49" t="s">
        <v>1931</v>
      </c>
      <c r="R3617" s="49">
        <v>1</v>
      </c>
      <c r="S3617" s="53">
        <v>5</v>
      </c>
    </row>
    <row r="3618" spans="1:19" ht="12.75" customHeight="1" x14ac:dyDescent="0.2">
      <c r="A3618" s="28" t="s">
        <v>54</v>
      </c>
      <c r="B3618" s="28" t="s">
        <v>8581</v>
      </c>
      <c r="C3618" s="28" t="s">
        <v>62</v>
      </c>
      <c r="D3618" s="28" t="s">
        <v>55</v>
      </c>
      <c r="E3618" s="67" t="s">
        <v>61178</v>
      </c>
      <c r="F3618" s="66">
        <v>42396.44222222222</v>
      </c>
      <c r="G3618" s="66">
        <v>42396</v>
      </c>
      <c r="H3618" s="66">
        <v>42735</v>
      </c>
      <c r="I3618" s="66">
        <v>42426</v>
      </c>
      <c r="J3618" s="28" t="s">
        <v>66</v>
      </c>
      <c r="K3618" s="38" t="s">
        <v>82</v>
      </c>
      <c r="L3618" s="38" t="s">
        <v>61179</v>
      </c>
      <c r="M3618" s="38" t="s">
        <v>53137</v>
      </c>
      <c r="N3618" s="30">
        <v>0</v>
      </c>
      <c r="O3618" s="30">
        <v>0</v>
      </c>
      <c r="P3618" s="38" t="s">
        <v>2086</v>
      </c>
      <c r="Q3618" s="49" t="s">
        <v>2087</v>
      </c>
      <c r="R3618" s="49">
        <v>0</v>
      </c>
      <c r="S3618" s="53">
        <v>4</v>
      </c>
    </row>
    <row r="3619" spans="1:19" ht="12.75" customHeight="1" x14ac:dyDescent="0.2">
      <c r="A3619" s="28" t="s">
        <v>54</v>
      </c>
      <c r="B3619" s="28" t="s">
        <v>8581</v>
      </c>
      <c r="C3619" s="28" t="s">
        <v>62</v>
      </c>
      <c r="D3619" s="28" t="s">
        <v>55</v>
      </c>
      <c r="E3619" s="28" t="s">
        <v>61180</v>
      </c>
      <c r="F3619" s="66">
        <v>42390.701099537036</v>
      </c>
      <c r="G3619" s="66">
        <v>42414</v>
      </c>
      <c r="H3619" s="66">
        <v>42780</v>
      </c>
      <c r="I3619" s="66">
        <v>42420</v>
      </c>
      <c r="J3619" s="28" t="s">
        <v>66</v>
      </c>
      <c r="K3619" s="38" t="s">
        <v>67</v>
      </c>
      <c r="L3619" s="38" t="s">
        <v>61181</v>
      </c>
      <c r="M3619" s="38" t="s">
        <v>53137</v>
      </c>
      <c r="N3619" s="30">
        <v>3579.8240000000001</v>
      </c>
      <c r="O3619" s="30">
        <v>2121.35</v>
      </c>
      <c r="P3619" s="38" t="s">
        <v>31882</v>
      </c>
      <c r="Q3619" s="49" t="s">
        <v>31883</v>
      </c>
      <c r="R3619" s="49">
        <v>0</v>
      </c>
      <c r="S3619" s="53">
        <v>5</v>
      </c>
    </row>
    <row r="3620" spans="1:19" ht="12.75" customHeight="1" x14ac:dyDescent="0.2">
      <c r="A3620" s="28" t="s">
        <v>54</v>
      </c>
      <c r="B3620" s="28" t="s">
        <v>8581</v>
      </c>
      <c r="C3620" s="28" t="s">
        <v>62</v>
      </c>
      <c r="D3620" s="28" t="s">
        <v>55</v>
      </c>
      <c r="E3620" s="67" t="s">
        <v>61182</v>
      </c>
      <c r="F3620" s="66">
        <v>42391.583356481482</v>
      </c>
      <c r="G3620" s="66">
        <v>42398</v>
      </c>
      <c r="H3620" s="66">
        <v>42764</v>
      </c>
      <c r="I3620" s="66">
        <v>42421</v>
      </c>
      <c r="J3620" s="28" t="s">
        <v>66</v>
      </c>
      <c r="K3620" s="38" t="s">
        <v>67</v>
      </c>
      <c r="L3620" s="38" t="s">
        <v>61183</v>
      </c>
      <c r="M3620" s="38" t="s">
        <v>53137</v>
      </c>
      <c r="N3620" s="30">
        <v>567.59249999999997</v>
      </c>
      <c r="O3620" s="30">
        <v>573.72</v>
      </c>
      <c r="P3620" s="38" t="s">
        <v>1262</v>
      </c>
      <c r="Q3620" s="49" t="s">
        <v>1263</v>
      </c>
      <c r="R3620" s="49">
        <v>0</v>
      </c>
      <c r="S3620" s="53">
        <v>5</v>
      </c>
    </row>
    <row r="3621" spans="1:19" x14ac:dyDescent="0.2">
      <c r="A3621" s="28" t="s">
        <v>54</v>
      </c>
      <c r="B3621" s="28" t="s">
        <v>8581</v>
      </c>
      <c r="C3621" s="28" t="s">
        <v>62</v>
      </c>
      <c r="D3621" s="28" t="s">
        <v>55</v>
      </c>
      <c r="E3621" s="28" t="s">
        <v>61184</v>
      </c>
      <c r="F3621" s="66">
        <v>42375.492465277777</v>
      </c>
      <c r="G3621" s="66">
        <v>42406</v>
      </c>
      <c r="H3621" s="66">
        <v>42772</v>
      </c>
      <c r="I3621" s="66">
        <v>42405</v>
      </c>
      <c r="J3621" s="28" t="s">
        <v>66</v>
      </c>
      <c r="K3621" s="38" t="s">
        <v>82</v>
      </c>
      <c r="L3621" s="38" t="s">
        <v>61185</v>
      </c>
      <c r="M3621" s="38" t="s">
        <v>53137</v>
      </c>
      <c r="N3621" s="30">
        <v>0</v>
      </c>
      <c r="O3621" s="30">
        <v>0</v>
      </c>
      <c r="P3621" s="38" t="s">
        <v>1031</v>
      </c>
      <c r="Q3621" s="49" t="s">
        <v>1032</v>
      </c>
      <c r="R3621" s="49">
        <v>0</v>
      </c>
      <c r="S3621" s="53">
        <v>4</v>
      </c>
    </row>
    <row r="3622" spans="1:19" x14ac:dyDescent="0.2">
      <c r="A3622" s="28" t="s">
        <v>54</v>
      </c>
      <c r="B3622" s="28" t="s">
        <v>8581</v>
      </c>
      <c r="C3622" s="28" t="s">
        <v>62</v>
      </c>
      <c r="D3622" s="28" t="s">
        <v>55</v>
      </c>
      <c r="E3622" s="28" t="s">
        <v>61186</v>
      </c>
      <c r="F3622" s="66">
        <v>42376.547418981485</v>
      </c>
      <c r="G3622" s="66">
        <v>42394</v>
      </c>
      <c r="H3622" s="66">
        <v>42760</v>
      </c>
      <c r="I3622" s="66">
        <v>42406</v>
      </c>
      <c r="J3622" s="28" t="s">
        <v>66</v>
      </c>
      <c r="K3622" s="38" t="s">
        <v>74</v>
      </c>
      <c r="L3622" s="38" t="s">
        <v>61187</v>
      </c>
      <c r="M3622" s="38" t="s">
        <v>53137</v>
      </c>
      <c r="N3622" s="30">
        <v>601.42399999999998</v>
      </c>
      <c r="O3622" s="30">
        <v>399.34</v>
      </c>
      <c r="P3622" s="38" t="s">
        <v>763</v>
      </c>
      <c r="Q3622" s="49" t="s">
        <v>764</v>
      </c>
      <c r="R3622" s="49">
        <v>0</v>
      </c>
      <c r="S3622" s="53">
        <v>5</v>
      </c>
    </row>
    <row r="3623" spans="1:19" x14ac:dyDescent="0.2">
      <c r="A3623" s="28" t="s">
        <v>54</v>
      </c>
      <c r="B3623" s="28" t="s">
        <v>8581</v>
      </c>
      <c r="C3623" s="28" t="s">
        <v>62</v>
      </c>
      <c r="D3623" s="28" t="s">
        <v>55</v>
      </c>
      <c r="E3623" s="28" t="s">
        <v>61188</v>
      </c>
      <c r="F3623" s="66">
        <v>42389.401203703703</v>
      </c>
      <c r="G3623" s="66">
        <v>42400</v>
      </c>
      <c r="H3623" s="66">
        <v>42766</v>
      </c>
      <c r="I3623" s="66">
        <v>42419</v>
      </c>
      <c r="J3623" s="28" t="s">
        <v>66</v>
      </c>
      <c r="K3623" s="38" t="s">
        <v>82</v>
      </c>
      <c r="L3623" s="38" t="s">
        <v>61189</v>
      </c>
      <c r="M3623" s="38" t="s">
        <v>53137</v>
      </c>
      <c r="N3623" s="30">
        <v>7437.14</v>
      </c>
      <c r="O3623" s="30">
        <v>0</v>
      </c>
      <c r="P3623" s="38" t="s">
        <v>3839</v>
      </c>
      <c r="Q3623" s="49" t="s">
        <v>3840</v>
      </c>
      <c r="R3623" s="49">
        <v>0</v>
      </c>
      <c r="S3623" s="53">
        <v>4</v>
      </c>
    </row>
    <row r="3624" spans="1:19" x14ac:dyDescent="0.2">
      <c r="A3624" s="28" t="s">
        <v>54</v>
      </c>
      <c r="B3624" s="28" t="s">
        <v>8581</v>
      </c>
      <c r="C3624" s="28" t="s">
        <v>62</v>
      </c>
      <c r="D3624" s="28" t="s">
        <v>55</v>
      </c>
      <c r="E3624" s="67" t="s">
        <v>61190</v>
      </c>
      <c r="F3624" s="66">
        <v>42382.643171296295</v>
      </c>
      <c r="G3624" s="66">
        <v>42386</v>
      </c>
      <c r="H3624" s="66">
        <v>42752</v>
      </c>
      <c r="I3624" s="66">
        <v>42392</v>
      </c>
      <c r="J3624" s="28" t="s">
        <v>66</v>
      </c>
      <c r="K3624" s="38" t="s">
        <v>74</v>
      </c>
      <c r="L3624" s="38" t="s">
        <v>61191</v>
      </c>
      <c r="M3624" s="38" t="s">
        <v>53137</v>
      </c>
      <c r="N3624" s="30">
        <v>4140.8900000000003</v>
      </c>
      <c r="O3624" s="30">
        <v>2262.63</v>
      </c>
      <c r="P3624" s="38" t="s">
        <v>988</v>
      </c>
      <c r="Q3624" s="49" t="s">
        <v>989</v>
      </c>
      <c r="R3624" s="49">
        <v>0</v>
      </c>
      <c r="S3624" s="53">
        <v>4</v>
      </c>
    </row>
    <row r="3625" spans="1:19" x14ac:dyDescent="0.2">
      <c r="A3625" s="28" t="s">
        <v>54</v>
      </c>
      <c r="B3625" s="28" t="s">
        <v>8581</v>
      </c>
      <c r="C3625" s="28" t="s">
        <v>62</v>
      </c>
      <c r="D3625" s="28" t="s">
        <v>55</v>
      </c>
      <c r="E3625" s="28" t="s">
        <v>61192</v>
      </c>
      <c r="F3625" s="66">
        <v>42390.383472222224</v>
      </c>
      <c r="G3625" s="66">
        <v>42407</v>
      </c>
      <c r="H3625" s="66">
        <v>42773</v>
      </c>
      <c r="I3625" s="66">
        <v>42420</v>
      </c>
      <c r="J3625" s="28" t="s">
        <v>66</v>
      </c>
      <c r="K3625" s="38" t="s">
        <v>82</v>
      </c>
      <c r="L3625" s="38" t="s">
        <v>61193</v>
      </c>
      <c r="M3625" s="38" t="s">
        <v>53137</v>
      </c>
      <c r="N3625" s="30">
        <v>1106.585</v>
      </c>
      <c r="O3625" s="30">
        <v>0</v>
      </c>
      <c r="P3625" s="38" t="s">
        <v>848</v>
      </c>
      <c r="Q3625" s="49" t="s">
        <v>849</v>
      </c>
      <c r="R3625" s="49">
        <v>0</v>
      </c>
      <c r="S3625" s="53">
        <v>4</v>
      </c>
    </row>
    <row r="3626" spans="1:19" x14ac:dyDescent="0.2">
      <c r="A3626" s="28" t="s">
        <v>54</v>
      </c>
      <c r="B3626" s="28" t="s">
        <v>8581</v>
      </c>
      <c r="C3626" s="28" t="s">
        <v>62</v>
      </c>
      <c r="D3626" s="28" t="s">
        <v>55</v>
      </c>
      <c r="E3626" s="28" t="s">
        <v>61194</v>
      </c>
      <c r="F3626" s="66">
        <v>42387.597638888888</v>
      </c>
      <c r="G3626" s="66">
        <v>42387</v>
      </c>
      <c r="H3626" s="66">
        <v>42753</v>
      </c>
      <c r="I3626" s="66">
        <v>42417</v>
      </c>
      <c r="J3626" s="28" t="s">
        <v>66</v>
      </c>
      <c r="K3626" s="38" t="s">
        <v>67</v>
      </c>
      <c r="L3626" s="38" t="s">
        <v>61195</v>
      </c>
      <c r="M3626" s="38" t="s">
        <v>53137</v>
      </c>
      <c r="N3626" s="30">
        <v>305.18799999999999</v>
      </c>
      <c r="O3626" s="30">
        <v>335</v>
      </c>
      <c r="P3626" s="38" t="s">
        <v>1923</v>
      </c>
      <c r="Q3626" s="49" t="s">
        <v>1924</v>
      </c>
      <c r="R3626" s="49">
        <v>0</v>
      </c>
      <c r="S3626" s="53">
        <v>5</v>
      </c>
    </row>
    <row r="3627" spans="1:19" ht="12.75" customHeight="1" x14ac:dyDescent="0.2">
      <c r="A3627" s="28" t="s">
        <v>54</v>
      </c>
      <c r="B3627" s="28" t="s">
        <v>8581</v>
      </c>
      <c r="C3627" s="28" t="s">
        <v>62</v>
      </c>
      <c r="D3627" s="28" t="s">
        <v>55</v>
      </c>
      <c r="E3627" s="28" t="s">
        <v>61196</v>
      </c>
      <c r="F3627" s="66">
        <v>42384.696574074071</v>
      </c>
      <c r="G3627" s="66">
        <v>42422</v>
      </c>
      <c r="H3627" s="66">
        <v>42788</v>
      </c>
      <c r="I3627" s="66">
        <v>42414</v>
      </c>
      <c r="J3627" s="28" t="s">
        <v>66</v>
      </c>
      <c r="K3627" s="38" t="s">
        <v>82</v>
      </c>
      <c r="L3627" s="38" t="s">
        <v>61197</v>
      </c>
      <c r="M3627" s="38" t="s">
        <v>53137</v>
      </c>
      <c r="N3627" s="30">
        <v>0</v>
      </c>
      <c r="O3627" s="30">
        <v>0</v>
      </c>
      <c r="P3627" s="38" t="s">
        <v>927</v>
      </c>
      <c r="Q3627" s="49" t="s">
        <v>928</v>
      </c>
      <c r="R3627" s="49">
        <v>0</v>
      </c>
      <c r="S3627" s="53">
        <v>4</v>
      </c>
    </row>
    <row r="3628" spans="1:19" x14ac:dyDescent="0.2">
      <c r="A3628" s="28" t="s">
        <v>54</v>
      </c>
      <c r="B3628" s="28" t="s">
        <v>8581</v>
      </c>
      <c r="C3628" s="28" t="s">
        <v>62</v>
      </c>
      <c r="D3628" s="28" t="s">
        <v>55</v>
      </c>
      <c r="E3628" s="67" t="s">
        <v>61198</v>
      </c>
      <c r="F3628" s="66">
        <v>42375.427407407406</v>
      </c>
      <c r="G3628" s="66">
        <v>42383</v>
      </c>
      <c r="H3628" s="66">
        <v>42749</v>
      </c>
      <c r="I3628" s="66">
        <v>42405</v>
      </c>
      <c r="J3628" s="28" t="s">
        <v>66</v>
      </c>
      <c r="K3628" s="38" t="s">
        <v>74</v>
      </c>
      <c r="L3628" s="38" t="s">
        <v>61199</v>
      </c>
      <c r="M3628" s="38" t="s">
        <v>53137</v>
      </c>
      <c r="N3628" s="30">
        <v>984.38</v>
      </c>
      <c r="O3628" s="30">
        <v>984.38</v>
      </c>
      <c r="P3628" s="38" t="s">
        <v>156</v>
      </c>
      <c r="Q3628" s="49" t="s">
        <v>157</v>
      </c>
      <c r="R3628" s="49">
        <v>2</v>
      </c>
      <c r="S3628" s="53">
        <v>5</v>
      </c>
    </row>
    <row r="3629" spans="1:19" x14ac:dyDescent="0.2">
      <c r="A3629" s="28" t="s">
        <v>54</v>
      </c>
      <c r="B3629" s="28" t="s">
        <v>8581</v>
      </c>
      <c r="C3629" s="28" t="s">
        <v>62</v>
      </c>
      <c r="D3629" s="28" t="s">
        <v>55</v>
      </c>
      <c r="E3629" s="28" t="s">
        <v>61200</v>
      </c>
      <c r="F3629" s="66">
        <v>42373.675497685188</v>
      </c>
      <c r="G3629" s="66">
        <v>42008</v>
      </c>
      <c r="H3629" s="66">
        <v>42373</v>
      </c>
      <c r="I3629" s="66">
        <v>42403</v>
      </c>
      <c r="J3629" s="28" t="s">
        <v>66</v>
      </c>
      <c r="K3629" s="38" t="s">
        <v>103</v>
      </c>
      <c r="L3629" s="38" t="s">
        <v>53137</v>
      </c>
      <c r="M3629" s="38" t="s">
        <v>53137</v>
      </c>
      <c r="N3629" s="30">
        <v>0</v>
      </c>
      <c r="O3629" s="30">
        <v>0</v>
      </c>
      <c r="P3629" s="38" t="s">
        <v>726</v>
      </c>
      <c r="Q3629" s="49" t="s">
        <v>727</v>
      </c>
      <c r="R3629" s="49">
        <v>0</v>
      </c>
      <c r="S3629" s="53">
        <v>5</v>
      </c>
    </row>
    <row r="3630" spans="1:19" ht="12.75" customHeight="1" x14ac:dyDescent="0.2">
      <c r="A3630" s="28" t="s">
        <v>54</v>
      </c>
      <c r="B3630" s="28" t="s">
        <v>8581</v>
      </c>
      <c r="C3630" s="28" t="s">
        <v>62</v>
      </c>
      <c r="D3630" s="28" t="s">
        <v>55</v>
      </c>
      <c r="E3630" s="28" t="s">
        <v>61201</v>
      </c>
      <c r="F3630" s="66">
        <v>42388.668090277781</v>
      </c>
      <c r="G3630" s="66">
        <v>42419</v>
      </c>
      <c r="H3630" s="66">
        <v>42785</v>
      </c>
      <c r="I3630" s="66">
        <v>42418</v>
      </c>
      <c r="J3630" s="28" t="s">
        <v>66</v>
      </c>
      <c r="K3630" s="38" t="s">
        <v>82</v>
      </c>
      <c r="L3630" s="38" t="s">
        <v>61202</v>
      </c>
      <c r="M3630" s="38" t="s">
        <v>53137</v>
      </c>
      <c r="N3630" s="30">
        <v>0</v>
      </c>
      <c r="O3630" s="30">
        <v>0</v>
      </c>
      <c r="P3630" s="38" t="s">
        <v>8097</v>
      </c>
      <c r="Q3630" s="49" t="s">
        <v>8098</v>
      </c>
      <c r="R3630" s="49">
        <v>0</v>
      </c>
      <c r="S3630" s="53">
        <v>4</v>
      </c>
    </row>
    <row r="3631" spans="1:19" ht="12.75" customHeight="1" x14ac:dyDescent="0.2">
      <c r="A3631" s="28" t="s">
        <v>54</v>
      </c>
      <c r="B3631" s="28" t="s">
        <v>8581</v>
      </c>
      <c r="C3631" s="28" t="s">
        <v>62</v>
      </c>
      <c r="D3631" s="28" t="s">
        <v>55</v>
      </c>
      <c r="E3631" s="28" t="s">
        <v>61203</v>
      </c>
      <c r="F3631" s="66">
        <v>42373.673854166664</v>
      </c>
      <c r="G3631" s="66">
        <v>42401</v>
      </c>
      <c r="H3631" s="66">
        <v>42767</v>
      </c>
      <c r="I3631" s="66">
        <v>42403</v>
      </c>
      <c r="J3631" s="28" t="s">
        <v>66</v>
      </c>
      <c r="K3631" s="38" t="s">
        <v>74</v>
      </c>
      <c r="L3631" s="38" t="s">
        <v>61204</v>
      </c>
      <c r="M3631" s="38" t="s">
        <v>53137</v>
      </c>
      <c r="N3631" s="30">
        <v>2038.96</v>
      </c>
      <c r="O3631" s="30">
        <v>1197.83</v>
      </c>
      <c r="P3631" s="38" t="s">
        <v>726</v>
      </c>
      <c r="Q3631" s="49" t="s">
        <v>727</v>
      </c>
      <c r="R3631" s="49">
        <v>0</v>
      </c>
      <c r="S3631" s="53">
        <v>4</v>
      </c>
    </row>
    <row r="3632" spans="1:19" x14ac:dyDescent="0.2">
      <c r="A3632" s="28" t="s">
        <v>54</v>
      </c>
      <c r="B3632" s="28" t="s">
        <v>8581</v>
      </c>
      <c r="C3632" s="28" t="s">
        <v>62</v>
      </c>
      <c r="D3632" s="28" t="s">
        <v>55</v>
      </c>
      <c r="E3632" s="28" t="s">
        <v>61205</v>
      </c>
      <c r="F3632" s="66">
        <v>42377.652962962966</v>
      </c>
      <c r="G3632" s="66">
        <v>42387</v>
      </c>
      <c r="H3632" s="66">
        <v>42753</v>
      </c>
      <c r="I3632" s="66">
        <v>42407</v>
      </c>
      <c r="J3632" s="28" t="s">
        <v>66</v>
      </c>
      <c r="K3632" s="38" t="s">
        <v>67</v>
      </c>
      <c r="L3632" s="38" t="s">
        <v>61206</v>
      </c>
      <c r="M3632" s="38" t="s">
        <v>53137</v>
      </c>
      <c r="N3632" s="30">
        <v>1263.7950000000001</v>
      </c>
      <c r="O3632" s="30">
        <v>1116.3699999999999</v>
      </c>
      <c r="P3632" s="38" t="s">
        <v>156</v>
      </c>
      <c r="Q3632" s="49" t="s">
        <v>157</v>
      </c>
      <c r="R3632" s="49">
        <v>0</v>
      </c>
      <c r="S3632" s="53">
        <v>5</v>
      </c>
    </row>
    <row r="3633" spans="1:19" x14ac:dyDescent="0.2">
      <c r="A3633" s="28" t="s">
        <v>54</v>
      </c>
      <c r="B3633" s="28" t="s">
        <v>8581</v>
      </c>
      <c r="C3633" s="28" t="s">
        <v>62</v>
      </c>
      <c r="D3633" s="28" t="s">
        <v>55</v>
      </c>
      <c r="E3633" s="28" t="s">
        <v>61207</v>
      </c>
      <c r="F3633" s="66">
        <v>42370.368252314816</v>
      </c>
      <c r="G3633" s="66">
        <v>42412</v>
      </c>
      <c r="H3633" s="66">
        <v>42778</v>
      </c>
      <c r="I3633" s="66">
        <v>42430.368252314816</v>
      </c>
      <c r="J3633" s="28" t="s">
        <v>66</v>
      </c>
      <c r="K3633" s="38" t="s">
        <v>82</v>
      </c>
      <c r="L3633" s="38" t="s">
        <v>61208</v>
      </c>
      <c r="M3633" s="38" t="s">
        <v>61209</v>
      </c>
      <c r="N3633" s="30">
        <v>946.16</v>
      </c>
      <c r="O3633" s="30">
        <v>0</v>
      </c>
      <c r="P3633" s="38" t="s">
        <v>347</v>
      </c>
      <c r="Q3633" s="49" t="s">
        <v>348</v>
      </c>
      <c r="R3633" s="49">
        <v>0</v>
      </c>
      <c r="S3633" s="53">
        <v>5</v>
      </c>
    </row>
    <row r="3634" spans="1:19" ht="12.75" customHeight="1" x14ac:dyDescent="0.2">
      <c r="A3634" s="28" t="s">
        <v>54</v>
      </c>
      <c r="B3634" s="28" t="s">
        <v>8581</v>
      </c>
      <c r="C3634" s="28" t="s">
        <v>62</v>
      </c>
      <c r="D3634" s="28" t="s">
        <v>55</v>
      </c>
      <c r="E3634" s="28" t="s">
        <v>61210</v>
      </c>
      <c r="F3634" s="66">
        <v>42388.51122685185</v>
      </c>
      <c r="G3634" s="66">
        <v>42398</v>
      </c>
      <c r="H3634" s="66">
        <v>42764</v>
      </c>
      <c r="I3634" s="66">
        <v>42418</v>
      </c>
      <c r="J3634" s="28" t="s">
        <v>66</v>
      </c>
      <c r="K3634" s="38" t="s">
        <v>82</v>
      </c>
      <c r="L3634" s="38" t="s">
        <v>61211</v>
      </c>
      <c r="M3634" s="38" t="s">
        <v>53137</v>
      </c>
      <c r="N3634" s="30">
        <v>0</v>
      </c>
      <c r="O3634" s="30">
        <v>0</v>
      </c>
      <c r="P3634" s="38" t="s">
        <v>947</v>
      </c>
      <c r="Q3634" s="49" t="s">
        <v>948</v>
      </c>
      <c r="R3634" s="49">
        <v>0</v>
      </c>
      <c r="S3634" s="53">
        <v>4</v>
      </c>
    </row>
    <row r="3635" spans="1:19" x14ac:dyDescent="0.2">
      <c r="A3635" s="28" t="s">
        <v>54</v>
      </c>
      <c r="B3635" s="28" t="s">
        <v>8581</v>
      </c>
      <c r="C3635" s="28" t="s">
        <v>62</v>
      </c>
      <c r="D3635" s="28" t="s">
        <v>55</v>
      </c>
      <c r="E3635" s="28" t="s">
        <v>61212</v>
      </c>
      <c r="F3635" s="66">
        <v>42387.690706018519</v>
      </c>
      <c r="G3635" s="66">
        <v>42419</v>
      </c>
      <c r="H3635" s="66">
        <v>42785</v>
      </c>
      <c r="I3635" s="66">
        <v>42417</v>
      </c>
      <c r="J3635" s="28" t="s">
        <v>66</v>
      </c>
      <c r="K3635" s="38" t="s">
        <v>82</v>
      </c>
      <c r="L3635" s="38" t="s">
        <v>61213</v>
      </c>
      <c r="M3635" s="38" t="s">
        <v>53137</v>
      </c>
      <c r="N3635" s="30">
        <v>0</v>
      </c>
      <c r="O3635" s="30">
        <v>0</v>
      </c>
      <c r="P3635" s="38" t="s">
        <v>6812</v>
      </c>
      <c r="Q3635" s="49" t="s">
        <v>6813</v>
      </c>
      <c r="R3635" s="49">
        <v>0</v>
      </c>
      <c r="S3635" s="53">
        <v>5</v>
      </c>
    </row>
    <row r="3636" spans="1:19" ht="12.75" customHeight="1" x14ac:dyDescent="0.2">
      <c r="A3636" s="28" t="s">
        <v>54</v>
      </c>
      <c r="B3636" s="28" t="s">
        <v>8581</v>
      </c>
      <c r="C3636" s="28" t="s">
        <v>62</v>
      </c>
      <c r="D3636" s="28" t="s">
        <v>55</v>
      </c>
      <c r="E3636" s="28" t="s">
        <v>61214</v>
      </c>
      <c r="F3636" s="66">
        <v>42390.649062500001</v>
      </c>
      <c r="G3636" s="66">
        <v>42422</v>
      </c>
      <c r="H3636" s="66">
        <v>42788</v>
      </c>
      <c r="I3636" s="66">
        <v>42420</v>
      </c>
      <c r="J3636" s="28" t="s">
        <v>66</v>
      </c>
      <c r="K3636" s="38" t="s">
        <v>74</v>
      </c>
      <c r="L3636" s="38" t="s">
        <v>61215</v>
      </c>
      <c r="M3636" s="38" t="s">
        <v>53137</v>
      </c>
      <c r="N3636" s="30">
        <v>0</v>
      </c>
      <c r="O3636" s="30">
        <v>0</v>
      </c>
      <c r="P3636" s="38" t="s">
        <v>156</v>
      </c>
      <c r="Q3636" s="49" t="s">
        <v>157</v>
      </c>
      <c r="R3636" s="49">
        <v>0</v>
      </c>
      <c r="S3636" s="53">
        <v>5</v>
      </c>
    </row>
    <row r="3637" spans="1:19" ht="12.75" customHeight="1" x14ac:dyDescent="0.2">
      <c r="A3637" s="28" t="s">
        <v>54</v>
      </c>
      <c r="B3637" s="28" t="s">
        <v>8581</v>
      </c>
      <c r="C3637" s="28" t="s">
        <v>62</v>
      </c>
      <c r="D3637" s="28" t="s">
        <v>55</v>
      </c>
      <c r="E3637" s="67" t="s">
        <v>61216</v>
      </c>
      <c r="F3637" s="66">
        <v>42371.060324074075</v>
      </c>
      <c r="G3637" s="66">
        <v>42413</v>
      </c>
      <c r="H3637" s="66">
        <v>42779</v>
      </c>
      <c r="I3637" s="66">
        <v>42431.060324074075</v>
      </c>
      <c r="J3637" s="28" t="s">
        <v>66</v>
      </c>
      <c r="K3637" s="38" t="s">
        <v>82</v>
      </c>
      <c r="L3637" s="38" t="s">
        <v>61217</v>
      </c>
      <c r="M3637" s="38" t="s">
        <v>61218</v>
      </c>
      <c r="N3637" s="30">
        <v>291.76330000000002</v>
      </c>
      <c r="O3637" s="30">
        <v>0</v>
      </c>
      <c r="P3637" s="38" t="s">
        <v>1650</v>
      </c>
      <c r="Q3637" s="49" t="s">
        <v>1651</v>
      </c>
      <c r="R3637" s="49">
        <v>0</v>
      </c>
      <c r="S3637" s="53">
        <v>5</v>
      </c>
    </row>
    <row r="3638" spans="1:19" ht="12.75" customHeight="1" x14ac:dyDescent="0.2">
      <c r="A3638" s="28" t="s">
        <v>54</v>
      </c>
      <c r="B3638" s="28" t="s">
        <v>8581</v>
      </c>
      <c r="C3638" s="28" t="s">
        <v>62</v>
      </c>
      <c r="D3638" s="28" t="s">
        <v>55</v>
      </c>
      <c r="E3638" s="28" t="s">
        <v>61219</v>
      </c>
      <c r="F3638" s="66">
        <v>42374.611331018517</v>
      </c>
      <c r="G3638" s="66">
        <v>42405</v>
      </c>
      <c r="H3638" s="66">
        <v>42771</v>
      </c>
      <c r="I3638" s="66">
        <v>42404</v>
      </c>
      <c r="J3638" s="28" t="s">
        <v>66</v>
      </c>
      <c r="K3638" s="38" t="s">
        <v>74</v>
      </c>
      <c r="L3638" s="38" t="s">
        <v>61220</v>
      </c>
      <c r="M3638" s="38" t="s">
        <v>53137</v>
      </c>
      <c r="N3638" s="30">
        <v>1774.0525</v>
      </c>
      <c r="O3638" s="30">
        <v>873.99</v>
      </c>
      <c r="P3638" s="38" t="s">
        <v>156</v>
      </c>
      <c r="Q3638" s="49" t="s">
        <v>157</v>
      </c>
      <c r="R3638" s="49">
        <v>0</v>
      </c>
      <c r="S3638" s="53">
        <v>4</v>
      </c>
    </row>
    <row r="3639" spans="1:19" ht="12.75" customHeight="1" x14ac:dyDescent="0.2">
      <c r="A3639" s="28" t="s">
        <v>54</v>
      </c>
      <c r="B3639" s="28" t="s">
        <v>6278</v>
      </c>
      <c r="C3639" s="28" t="s">
        <v>59</v>
      </c>
      <c r="D3639" s="28" t="s">
        <v>55</v>
      </c>
      <c r="E3639" s="67" t="s">
        <v>61221</v>
      </c>
      <c r="F3639" s="66">
        <v>42394.510416666664</v>
      </c>
      <c r="G3639" s="66">
        <v>42394</v>
      </c>
      <c r="H3639" s="66">
        <v>42766</v>
      </c>
      <c r="I3639" s="66">
        <v>42424</v>
      </c>
      <c r="J3639" s="28" t="s">
        <v>66</v>
      </c>
      <c r="K3639" s="38" t="s">
        <v>67</v>
      </c>
      <c r="L3639" s="38" t="s">
        <v>61222</v>
      </c>
      <c r="M3639" s="38" t="s">
        <v>53137</v>
      </c>
      <c r="N3639" s="30">
        <v>3346.9675000000002</v>
      </c>
      <c r="O3639" s="30">
        <v>2762.09</v>
      </c>
      <c r="P3639" s="38" t="s">
        <v>110</v>
      </c>
      <c r="Q3639" s="49" t="s">
        <v>111</v>
      </c>
      <c r="R3639" s="49">
        <v>0</v>
      </c>
      <c r="S3639" s="53">
        <v>4</v>
      </c>
    </row>
    <row r="3640" spans="1:19" x14ac:dyDescent="0.2">
      <c r="A3640" s="28" t="s">
        <v>54</v>
      </c>
      <c r="B3640" s="28" t="s">
        <v>6278</v>
      </c>
      <c r="C3640" s="28" t="s">
        <v>59</v>
      </c>
      <c r="D3640" s="28" t="s">
        <v>55</v>
      </c>
      <c r="E3640" s="28" t="s">
        <v>61223</v>
      </c>
      <c r="F3640" s="66">
        <v>42391.60229166667</v>
      </c>
      <c r="G3640" s="66">
        <v>42391</v>
      </c>
      <c r="H3640" s="66">
        <v>42766</v>
      </c>
      <c r="I3640" s="66">
        <v>42421</v>
      </c>
      <c r="J3640" s="28" t="s">
        <v>66</v>
      </c>
      <c r="K3640" s="38" t="s">
        <v>82</v>
      </c>
      <c r="L3640" s="38" t="s">
        <v>61224</v>
      </c>
      <c r="M3640" s="38" t="s">
        <v>53137</v>
      </c>
      <c r="N3640" s="30">
        <v>2766.7750000000001</v>
      </c>
      <c r="O3640" s="30">
        <v>0</v>
      </c>
      <c r="P3640" s="38" t="s">
        <v>2553</v>
      </c>
      <c r="Q3640" s="49" t="s">
        <v>2554</v>
      </c>
      <c r="R3640" s="49">
        <v>0</v>
      </c>
      <c r="S3640" s="53">
        <v>5</v>
      </c>
    </row>
    <row r="3641" spans="1:19" ht="12.75" customHeight="1" x14ac:dyDescent="0.2">
      <c r="A3641" s="28" t="s">
        <v>54</v>
      </c>
      <c r="B3641" s="28" t="s">
        <v>8545</v>
      </c>
      <c r="C3641" s="28" t="s">
        <v>62</v>
      </c>
      <c r="D3641" s="28" t="s">
        <v>55</v>
      </c>
      <c r="E3641" s="28" t="s">
        <v>61225</v>
      </c>
      <c r="F3641" s="66">
        <v>42398.654583333337</v>
      </c>
      <c r="G3641" s="66">
        <v>42398</v>
      </c>
      <c r="H3641" s="66">
        <v>42764</v>
      </c>
      <c r="I3641" s="66">
        <v>42406</v>
      </c>
      <c r="J3641" s="28" t="s">
        <v>66</v>
      </c>
      <c r="K3641" s="38" t="s">
        <v>74</v>
      </c>
      <c r="L3641" s="38" t="s">
        <v>61226</v>
      </c>
      <c r="M3641" s="38" t="s">
        <v>53137</v>
      </c>
      <c r="N3641" s="30">
        <v>793.1925</v>
      </c>
      <c r="O3641" s="30">
        <v>751.03</v>
      </c>
      <c r="P3641" s="38" t="s">
        <v>1205</v>
      </c>
      <c r="Q3641" s="49" t="s">
        <v>1206</v>
      </c>
      <c r="R3641" s="49">
        <v>0</v>
      </c>
      <c r="S3641" s="53">
        <v>5</v>
      </c>
    </row>
    <row r="3642" spans="1:19" ht="12.75" customHeight="1" x14ac:dyDescent="0.2">
      <c r="A3642" s="28" t="s">
        <v>54</v>
      </c>
      <c r="B3642" s="28" t="s">
        <v>8545</v>
      </c>
      <c r="C3642" s="28" t="s">
        <v>62</v>
      </c>
      <c r="D3642" s="28" t="s">
        <v>55</v>
      </c>
      <c r="E3642" s="28" t="s">
        <v>61227</v>
      </c>
      <c r="F3642" s="66">
        <v>42389.367696759262</v>
      </c>
      <c r="G3642" s="66">
        <v>42426</v>
      </c>
      <c r="H3642" s="66">
        <v>42792</v>
      </c>
      <c r="I3642" s="66">
        <v>42419</v>
      </c>
      <c r="J3642" s="28" t="s">
        <v>66</v>
      </c>
      <c r="K3642" s="38" t="s">
        <v>82</v>
      </c>
      <c r="L3642" s="38" t="s">
        <v>61228</v>
      </c>
      <c r="M3642" s="38" t="s">
        <v>53137</v>
      </c>
      <c r="N3642" s="30">
        <v>0</v>
      </c>
      <c r="O3642" s="30">
        <v>0</v>
      </c>
      <c r="P3642" s="38" t="s">
        <v>156</v>
      </c>
      <c r="Q3642" s="49" t="s">
        <v>157</v>
      </c>
      <c r="R3642" s="49">
        <v>0</v>
      </c>
      <c r="S3642" s="53">
        <v>4</v>
      </c>
    </row>
    <row r="3643" spans="1:19" x14ac:dyDescent="0.2">
      <c r="A3643" s="28" t="s">
        <v>54</v>
      </c>
      <c r="B3643" s="28" t="s">
        <v>8545</v>
      </c>
      <c r="C3643" s="28" t="s">
        <v>62</v>
      </c>
      <c r="D3643" s="28" t="s">
        <v>55</v>
      </c>
      <c r="E3643" s="67" t="s">
        <v>61229</v>
      </c>
      <c r="F3643" s="66">
        <v>42382.488761574074</v>
      </c>
      <c r="G3643" s="66">
        <v>42382</v>
      </c>
      <c r="H3643" s="66">
        <v>42748</v>
      </c>
      <c r="I3643" s="66">
        <v>42412</v>
      </c>
      <c r="J3643" s="28" t="s">
        <v>66</v>
      </c>
      <c r="K3643" s="38" t="s">
        <v>82</v>
      </c>
      <c r="L3643" s="38" t="s">
        <v>61230</v>
      </c>
      <c r="M3643" s="38" t="s">
        <v>53137</v>
      </c>
      <c r="N3643" s="30">
        <v>1181.6925000000001</v>
      </c>
      <c r="O3643" s="30">
        <v>0</v>
      </c>
      <c r="P3643" s="38" t="s">
        <v>148</v>
      </c>
      <c r="Q3643" s="49" t="s">
        <v>149</v>
      </c>
      <c r="R3643" s="49">
        <v>0</v>
      </c>
      <c r="S3643" s="53">
        <v>4</v>
      </c>
    </row>
    <row r="3644" spans="1:19" ht="12.75" customHeight="1" x14ac:dyDescent="0.2">
      <c r="A3644" s="28" t="s">
        <v>54</v>
      </c>
      <c r="B3644" s="28" t="s">
        <v>8545</v>
      </c>
      <c r="C3644" s="28" t="s">
        <v>62</v>
      </c>
      <c r="D3644" s="28" t="s">
        <v>55</v>
      </c>
      <c r="E3644" s="28" t="s">
        <v>61231</v>
      </c>
      <c r="F3644" s="66">
        <v>42394.664965277778</v>
      </c>
      <c r="G3644" s="66">
        <v>42411</v>
      </c>
      <c r="H3644" s="66">
        <v>42777</v>
      </c>
      <c r="I3644" s="66">
        <v>42424</v>
      </c>
      <c r="J3644" s="28" t="s">
        <v>66</v>
      </c>
      <c r="K3644" s="38" t="s">
        <v>67</v>
      </c>
      <c r="L3644" s="38" t="s">
        <v>61232</v>
      </c>
      <c r="M3644" s="38" t="s">
        <v>53137</v>
      </c>
      <c r="N3644" s="30">
        <v>320.0675</v>
      </c>
      <c r="O3644" s="30">
        <v>335</v>
      </c>
      <c r="P3644" s="38" t="s">
        <v>8848</v>
      </c>
      <c r="Q3644" s="49" t="s">
        <v>8849</v>
      </c>
      <c r="R3644" s="49">
        <v>0</v>
      </c>
      <c r="S3644" s="53">
        <v>5</v>
      </c>
    </row>
    <row r="3645" spans="1:19" x14ac:dyDescent="0.2">
      <c r="A3645" s="28" t="s">
        <v>54</v>
      </c>
      <c r="B3645" s="28" t="s">
        <v>8545</v>
      </c>
      <c r="C3645" s="28" t="s">
        <v>62</v>
      </c>
      <c r="D3645" s="28" t="s">
        <v>55</v>
      </c>
      <c r="E3645" s="28" t="s">
        <v>61233</v>
      </c>
      <c r="F3645" s="66">
        <v>42387.510833333334</v>
      </c>
      <c r="G3645" s="66">
        <v>42387</v>
      </c>
      <c r="H3645" s="66">
        <v>42753</v>
      </c>
      <c r="I3645" s="66">
        <v>42417</v>
      </c>
      <c r="J3645" s="28" t="s">
        <v>66</v>
      </c>
      <c r="K3645" s="38" t="s">
        <v>82</v>
      </c>
      <c r="L3645" s="38" t="s">
        <v>61234</v>
      </c>
      <c r="M3645" s="38" t="s">
        <v>53137</v>
      </c>
      <c r="N3645" s="30">
        <v>700.41499999999996</v>
      </c>
      <c r="O3645" s="30">
        <v>0</v>
      </c>
      <c r="P3645" s="38" t="s">
        <v>1031</v>
      </c>
      <c r="Q3645" s="49" t="s">
        <v>1032</v>
      </c>
      <c r="R3645" s="49">
        <v>0</v>
      </c>
      <c r="S3645" s="53">
        <v>5</v>
      </c>
    </row>
    <row r="3646" spans="1:19" ht="12.75" customHeight="1" x14ac:dyDescent="0.2">
      <c r="A3646" s="28" t="s">
        <v>54</v>
      </c>
      <c r="B3646" s="28" t="s">
        <v>8545</v>
      </c>
      <c r="C3646" s="28" t="s">
        <v>62</v>
      </c>
      <c r="D3646" s="28" t="s">
        <v>55</v>
      </c>
      <c r="E3646" s="67" t="s">
        <v>61235</v>
      </c>
      <c r="F3646" s="66">
        <v>42391.674710648149</v>
      </c>
      <c r="G3646" s="66">
        <v>42391</v>
      </c>
      <c r="H3646" s="66">
        <v>42757</v>
      </c>
      <c r="I3646" s="66">
        <v>42421</v>
      </c>
      <c r="J3646" s="28" t="s">
        <v>66</v>
      </c>
      <c r="K3646" s="38" t="s">
        <v>82</v>
      </c>
      <c r="L3646" s="38" t="s">
        <v>61236</v>
      </c>
      <c r="M3646" s="38" t="s">
        <v>53137</v>
      </c>
      <c r="N3646" s="30">
        <v>1003.585</v>
      </c>
      <c r="O3646" s="30">
        <v>0</v>
      </c>
      <c r="P3646" s="38" t="s">
        <v>113</v>
      </c>
      <c r="Q3646" s="49" t="s">
        <v>114</v>
      </c>
      <c r="R3646" s="49">
        <v>0</v>
      </c>
      <c r="S3646" s="53">
        <v>5</v>
      </c>
    </row>
    <row r="3647" spans="1:19" x14ac:dyDescent="0.2">
      <c r="A3647" s="28" t="s">
        <v>54</v>
      </c>
      <c r="B3647" s="28" t="s">
        <v>8545</v>
      </c>
      <c r="C3647" s="28" t="s">
        <v>62</v>
      </c>
      <c r="D3647" s="28" t="s">
        <v>55</v>
      </c>
      <c r="E3647" s="28" t="s">
        <v>61237</v>
      </c>
      <c r="F3647" s="66">
        <v>42373.963020833333</v>
      </c>
      <c r="G3647" s="66">
        <v>42415</v>
      </c>
      <c r="H3647" s="66">
        <v>42781</v>
      </c>
      <c r="I3647" s="66">
        <v>42433.963020833333</v>
      </c>
      <c r="J3647" s="28" t="s">
        <v>66</v>
      </c>
      <c r="K3647" s="38" t="s">
        <v>82</v>
      </c>
      <c r="L3647" s="38" t="s">
        <v>61238</v>
      </c>
      <c r="M3647" s="38" t="s">
        <v>61239</v>
      </c>
      <c r="N3647" s="30">
        <v>1322.3</v>
      </c>
      <c r="O3647" s="30">
        <v>0</v>
      </c>
      <c r="P3647" s="38" t="s">
        <v>6596</v>
      </c>
      <c r="Q3647" s="49" t="s">
        <v>6597</v>
      </c>
      <c r="R3647" s="49">
        <v>0</v>
      </c>
      <c r="S3647" s="53">
        <v>5</v>
      </c>
    </row>
    <row r="3648" spans="1:19" ht="12.75" customHeight="1" x14ac:dyDescent="0.2">
      <c r="A3648" s="28" t="s">
        <v>54</v>
      </c>
      <c r="B3648" s="28" t="s">
        <v>8545</v>
      </c>
      <c r="C3648" s="28" t="s">
        <v>62</v>
      </c>
      <c r="D3648" s="28" t="s">
        <v>55</v>
      </c>
      <c r="E3648" s="28" t="s">
        <v>61240</v>
      </c>
      <c r="F3648" s="66">
        <v>42396.617418981485</v>
      </c>
      <c r="G3648" s="66">
        <v>42131</v>
      </c>
      <c r="H3648" s="66">
        <v>42497</v>
      </c>
      <c r="I3648" s="66">
        <v>42426</v>
      </c>
      <c r="J3648" s="28" t="s">
        <v>166</v>
      </c>
      <c r="K3648" s="38" t="s">
        <v>77</v>
      </c>
      <c r="L3648" s="38" t="s">
        <v>61241</v>
      </c>
      <c r="M3648" s="38" t="s">
        <v>13719</v>
      </c>
      <c r="N3648" s="30">
        <v>6.6</v>
      </c>
      <c r="O3648" s="30">
        <v>6.6</v>
      </c>
      <c r="P3648" s="38" t="s">
        <v>559</v>
      </c>
      <c r="Q3648" s="49" t="s">
        <v>560</v>
      </c>
      <c r="R3648" s="49">
        <v>1</v>
      </c>
      <c r="S3648" s="53">
        <v>1</v>
      </c>
    </row>
    <row r="3649" spans="1:19" x14ac:dyDescent="0.2">
      <c r="A3649" s="28" t="s">
        <v>54</v>
      </c>
      <c r="B3649" s="28" t="s">
        <v>8545</v>
      </c>
      <c r="C3649" s="28" t="s">
        <v>62</v>
      </c>
      <c r="D3649" s="28" t="s">
        <v>55</v>
      </c>
      <c r="E3649" s="28" t="s">
        <v>61242</v>
      </c>
      <c r="F3649" s="66">
        <v>42397.728460648148</v>
      </c>
      <c r="G3649" s="66">
        <v>42420</v>
      </c>
      <c r="H3649" s="66">
        <v>42786</v>
      </c>
      <c r="I3649" s="66">
        <v>42427</v>
      </c>
      <c r="J3649" s="28" t="s">
        <v>66</v>
      </c>
      <c r="K3649" s="38" t="s">
        <v>67</v>
      </c>
      <c r="L3649" s="38" t="s">
        <v>61243</v>
      </c>
      <c r="M3649" s="38" t="s">
        <v>53137</v>
      </c>
      <c r="N3649" s="30">
        <v>598.52499999999998</v>
      </c>
      <c r="O3649" s="30">
        <v>735.82</v>
      </c>
      <c r="P3649" s="38" t="s">
        <v>1520</v>
      </c>
      <c r="Q3649" s="49" t="s">
        <v>1521</v>
      </c>
      <c r="R3649" s="49">
        <v>0</v>
      </c>
      <c r="S3649" s="53">
        <v>5</v>
      </c>
    </row>
    <row r="3650" spans="1:19" x14ac:dyDescent="0.2">
      <c r="A3650" s="28" t="s">
        <v>54</v>
      </c>
      <c r="B3650" s="28" t="s">
        <v>8545</v>
      </c>
      <c r="C3650" s="28" t="s">
        <v>62</v>
      </c>
      <c r="D3650" s="28" t="s">
        <v>55</v>
      </c>
      <c r="E3650" s="28" t="s">
        <v>61244</v>
      </c>
      <c r="F3650" s="66">
        <v>42389.453865740739</v>
      </c>
      <c r="G3650" s="66">
        <v>42389</v>
      </c>
      <c r="H3650" s="66">
        <v>42755</v>
      </c>
      <c r="I3650" s="66">
        <v>42419</v>
      </c>
      <c r="J3650" s="28" t="s">
        <v>66</v>
      </c>
      <c r="K3650" s="38" t="s">
        <v>82</v>
      </c>
      <c r="L3650" s="38" t="s">
        <v>61245</v>
      </c>
      <c r="M3650" s="38" t="s">
        <v>53137</v>
      </c>
      <c r="N3650" s="30">
        <v>639.59500000000003</v>
      </c>
      <c r="O3650" s="30">
        <v>0</v>
      </c>
      <c r="P3650" s="38" t="s">
        <v>148</v>
      </c>
      <c r="Q3650" s="49" t="s">
        <v>149</v>
      </c>
      <c r="R3650" s="49">
        <v>0</v>
      </c>
      <c r="S3650" s="53">
        <v>5</v>
      </c>
    </row>
    <row r="3651" spans="1:19" x14ac:dyDescent="0.2">
      <c r="A3651" s="28" t="s">
        <v>54</v>
      </c>
      <c r="B3651" s="28" t="s">
        <v>8545</v>
      </c>
      <c r="C3651" s="28" t="s">
        <v>62</v>
      </c>
      <c r="D3651" s="28" t="s">
        <v>55</v>
      </c>
      <c r="E3651" s="28" t="s">
        <v>61246</v>
      </c>
      <c r="F3651" s="66">
        <v>42373.702222222222</v>
      </c>
      <c r="G3651" s="66">
        <v>42373</v>
      </c>
      <c r="H3651" s="66">
        <v>42739</v>
      </c>
      <c r="I3651" s="66">
        <v>42403</v>
      </c>
      <c r="J3651" s="28" t="s">
        <v>66</v>
      </c>
      <c r="K3651" s="38" t="s">
        <v>74</v>
      </c>
      <c r="L3651" s="38" t="s">
        <v>61247</v>
      </c>
      <c r="M3651" s="38" t="s">
        <v>53137</v>
      </c>
      <c r="N3651" s="30">
        <v>598.49</v>
      </c>
      <c r="O3651" s="30">
        <v>735.82</v>
      </c>
      <c r="P3651" s="38" t="s">
        <v>1520</v>
      </c>
      <c r="Q3651" s="49" t="s">
        <v>1521</v>
      </c>
      <c r="R3651" s="49">
        <v>0</v>
      </c>
      <c r="S3651" s="53">
        <v>5</v>
      </c>
    </row>
    <row r="3652" spans="1:19" ht="12.75" customHeight="1" x14ac:dyDescent="0.2">
      <c r="A3652" s="28" t="s">
        <v>54</v>
      </c>
      <c r="B3652" s="28" t="s">
        <v>8545</v>
      </c>
      <c r="C3652" s="28" t="s">
        <v>62</v>
      </c>
      <c r="D3652" s="28" t="s">
        <v>55</v>
      </c>
      <c r="E3652" s="28" t="s">
        <v>61248</v>
      </c>
      <c r="F3652" s="66">
        <v>42380.587743055556</v>
      </c>
      <c r="G3652" s="66">
        <v>42390</v>
      </c>
      <c r="H3652" s="66">
        <v>42756</v>
      </c>
      <c r="I3652" s="66">
        <v>42410</v>
      </c>
      <c r="J3652" s="28" t="s">
        <v>66</v>
      </c>
      <c r="K3652" s="38" t="s">
        <v>82</v>
      </c>
      <c r="L3652" s="38" t="s">
        <v>61249</v>
      </c>
      <c r="M3652" s="38" t="s">
        <v>53137</v>
      </c>
      <c r="N3652" s="30">
        <v>1373.65</v>
      </c>
      <c r="O3652" s="30">
        <v>0</v>
      </c>
      <c r="P3652" s="38" t="s">
        <v>6921</v>
      </c>
      <c r="Q3652" s="49" t="s">
        <v>6922</v>
      </c>
      <c r="R3652" s="49">
        <v>0</v>
      </c>
      <c r="S3652" s="53">
        <v>5</v>
      </c>
    </row>
    <row r="3653" spans="1:19" ht="12.75" customHeight="1" x14ac:dyDescent="0.2">
      <c r="A3653" s="28" t="s">
        <v>54</v>
      </c>
      <c r="B3653" s="28" t="s">
        <v>8545</v>
      </c>
      <c r="C3653" s="28" t="s">
        <v>62</v>
      </c>
      <c r="D3653" s="28" t="s">
        <v>55</v>
      </c>
      <c r="E3653" s="28" t="s">
        <v>61250</v>
      </c>
      <c r="F3653" s="66">
        <v>42381.672407407408</v>
      </c>
      <c r="G3653" s="66">
        <v>42417</v>
      </c>
      <c r="H3653" s="66">
        <v>42783</v>
      </c>
      <c r="I3653" s="66">
        <v>42411</v>
      </c>
      <c r="J3653" s="28" t="s">
        <v>66</v>
      </c>
      <c r="K3653" s="38" t="s">
        <v>82</v>
      </c>
      <c r="L3653" s="38" t="s">
        <v>61251</v>
      </c>
      <c r="M3653" s="38" t="s">
        <v>53137</v>
      </c>
      <c r="N3653" s="30">
        <v>562.23500000000001</v>
      </c>
      <c r="O3653" s="30">
        <v>0</v>
      </c>
      <c r="P3653" s="38" t="s">
        <v>877</v>
      </c>
      <c r="Q3653" s="49" t="s">
        <v>878</v>
      </c>
      <c r="R3653" s="49">
        <v>0</v>
      </c>
      <c r="S3653" s="53">
        <v>4</v>
      </c>
    </row>
    <row r="3654" spans="1:19" x14ac:dyDescent="0.2">
      <c r="A3654" s="28" t="s">
        <v>54</v>
      </c>
      <c r="B3654" s="28" t="s">
        <v>11989</v>
      </c>
      <c r="C3654" s="28" t="s">
        <v>63</v>
      </c>
      <c r="D3654" s="28" t="s">
        <v>55</v>
      </c>
      <c r="E3654" s="28" t="s">
        <v>61252</v>
      </c>
      <c r="F3654" s="66">
        <v>42397.582326388889</v>
      </c>
      <c r="G3654" s="66">
        <v>42421</v>
      </c>
      <c r="H3654" s="66">
        <v>42787</v>
      </c>
      <c r="I3654" s="66">
        <v>42427</v>
      </c>
      <c r="J3654" s="28" t="s">
        <v>66</v>
      </c>
      <c r="K3654" s="38" t="s">
        <v>82</v>
      </c>
      <c r="L3654" s="38" t="s">
        <v>61253</v>
      </c>
      <c r="M3654" s="38" t="s">
        <v>53137</v>
      </c>
      <c r="N3654" s="30">
        <v>0</v>
      </c>
      <c r="O3654" s="30">
        <v>0</v>
      </c>
      <c r="P3654" s="38" t="s">
        <v>350</v>
      </c>
      <c r="Q3654" s="49" t="s">
        <v>351</v>
      </c>
      <c r="R3654" s="49">
        <v>0</v>
      </c>
      <c r="S3654" s="53">
        <v>3</v>
      </c>
    </row>
    <row r="3655" spans="1:19" ht="12.75" customHeight="1" x14ac:dyDescent="0.2">
      <c r="A3655" s="28" t="s">
        <v>54</v>
      </c>
      <c r="B3655" s="28" t="s">
        <v>8590</v>
      </c>
      <c r="C3655" s="28" t="s">
        <v>62</v>
      </c>
      <c r="D3655" s="28" t="s">
        <v>55</v>
      </c>
      <c r="E3655" s="28" t="s">
        <v>61254</v>
      </c>
      <c r="F3655" s="66">
        <v>42374.554189814815</v>
      </c>
      <c r="G3655" s="66">
        <v>42374</v>
      </c>
      <c r="H3655" s="66">
        <v>42740</v>
      </c>
      <c r="I3655" s="66">
        <v>42404</v>
      </c>
      <c r="J3655" s="28" t="s">
        <v>166</v>
      </c>
      <c r="K3655" s="38" t="s">
        <v>77</v>
      </c>
      <c r="L3655" s="38" t="s">
        <v>61255</v>
      </c>
      <c r="M3655" s="38" t="s">
        <v>53148</v>
      </c>
      <c r="N3655" s="30">
        <v>0</v>
      </c>
      <c r="O3655" s="30">
        <v>0</v>
      </c>
      <c r="P3655" s="38" t="s">
        <v>156</v>
      </c>
      <c r="Q3655" s="49" t="s">
        <v>157</v>
      </c>
      <c r="R3655" s="49">
        <v>1</v>
      </c>
      <c r="S3655" s="53">
        <v>1</v>
      </c>
    </row>
    <row r="3656" spans="1:19" x14ac:dyDescent="0.2">
      <c r="A3656" s="28" t="s">
        <v>54</v>
      </c>
      <c r="B3656" s="28" t="s">
        <v>8590</v>
      </c>
      <c r="C3656" s="28" t="s">
        <v>62</v>
      </c>
      <c r="D3656" s="28" t="s">
        <v>55</v>
      </c>
      <c r="E3656" s="28" t="s">
        <v>61256</v>
      </c>
      <c r="F3656" s="66">
        <v>42384.398356481484</v>
      </c>
      <c r="G3656" s="66">
        <v>42433</v>
      </c>
      <c r="H3656" s="66">
        <v>42798</v>
      </c>
      <c r="I3656" s="66">
        <v>42444.398356481484</v>
      </c>
      <c r="J3656" s="28" t="s">
        <v>92</v>
      </c>
      <c r="K3656" s="38" t="s">
        <v>67</v>
      </c>
      <c r="L3656" s="38" t="s">
        <v>61257</v>
      </c>
      <c r="M3656" s="38" t="s">
        <v>61258</v>
      </c>
      <c r="N3656" s="30">
        <v>1182.98</v>
      </c>
      <c r="O3656" s="30">
        <v>1182.98</v>
      </c>
      <c r="P3656" s="38" t="s">
        <v>84</v>
      </c>
      <c r="Q3656" s="49" t="s">
        <v>85</v>
      </c>
      <c r="R3656" s="49">
        <v>0</v>
      </c>
      <c r="S3656" s="53">
        <v>1</v>
      </c>
    </row>
    <row r="3657" spans="1:19" x14ac:dyDescent="0.2">
      <c r="A3657" s="28" t="s">
        <v>54</v>
      </c>
      <c r="B3657" s="28" t="s">
        <v>8590</v>
      </c>
      <c r="C3657" s="28" t="s">
        <v>62</v>
      </c>
      <c r="D3657" s="28" t="s">
        <v>55</v>
      </c>
      <c r="E3657" s="28" t="s">
        <v>61259</v>
      </c>
      <c r="F3657" s="66">
        <v>42396.63857638889</v>
      </c>
      <c r="G3657" s="66">
        <v>42396</v>
      </c>
      <c r="H3657" s="66">
        <v>42762</v>
      </c>
      <c r="I3657" s="66">
        <v>42426</v>
      </c>
      <c r="J3657" s="28" t="s">
        <v>66</v>
      </c>
      <c r="K3657" s="38" t="s">
        <v>77</v>
      </c>
      <c r="L3657" s="38" t="s">
        <v>61260</v>
      </c>
      <c r="M3657" s="38" t="s">
        <v>53356</v>
      </c>
      <c r="N3657" s="30">
        <v>2084.4274999999998</v>
      </c>
      <c r="O3657" s="30">
        <v>1041.1199999999999</v>
      </c>
      <c r="P3657" s="38" t="s">
        <v>156</v>
      </c>
      <c r="Q3657" s="49" t="s">
        <v>157</v>
      </c>
      <c r="R3657" s="49">
        <v>0</v>
      </c>
      <c r="S3657" s="53">
        <v>5</v>
      </c>
    </row>
    <row r="3658" spans="1:19" ht="12.75" customHeight="1" x14ac:dyDescent="0.2">
      <c r="A3658" s="28" t="s">
        <v>54</v>
      </c>
      <c r="B3658" s="28" t="s">
        <v>8590</v>
      </c>
      <c r="C3658" s="28" t="s">
        <v>62</v>
      </c>
      <c r="D3658" s="28" t="s">
        <v>55</v>
      </c>
      <c r="E3658" s="28" t="s">
        <v>61261</v>
      </c>
      <c r="F3658" s="66">
        <v>42383.393449074072</v>
      </c>
      <c r="G3658" s="66">
        <v>42383</v>
      </c>
      <c r="H3658" s="66">
        <v>42749</v>
      </c>
      <c r="I3658" s="66">
        <v>42413</v>
      </c>
      <c r="J3658" s="28" t="s">
        <v>66</v>
      </c>
      <c r="K3658" s="38" t="s">
        <v>74</v>
      </c>
      <c r="L3658" s="38" t="s">
        <v>61262</v>
      </c>
      <c r="M3658" s="38" t="s">
        <v>53137</v>
      </c>
      <c r="N3658" s="30">
        <v>444.48829999999998</v>
      </c>
      <c r="O3658" s="30">
        <v>365.68</v>
      </c>
      <c r="P3658" s="38" t="s">
        <v>116</v>
      </c>
      <c r="Q3658" s="49" t="s">
        <v>117</v>
      </c>
      <c r="R3658" s="49">
        <v>0</v>
      </c>
      <c r="S3658" s="53">
        <v>5</v>
      </c>
    </row>
    <row r="3659" spans="1:19" ht="12.75" customHeight="1" x14ac:dyDescent="0.2">
      <c r="A3659" s="28" t="s">
        <v>54</v>
      </c>
      <c r="B3659" s="28" t="s">
        <v>8590</v>
      </c>
      <c r="C3659" s="28" t="s">
        <v>62</v>
      </c>
      <c r="D3659" s="28" t="s">
        <v>55</v>
      </c>
      <c r="E3659" s="28" t="s">
        <v>61263</v>
      </c>
      <c r="F3659" s="66">
        <v>42373.522418981483</v>
      </c>
      <c r="G3659" s="66">
        <v>42401</v>
      </c>
      <c r="H3659" s="66">
        <v>42767</v>
      </c>
      <c r="I3659" s="66">
        <v>42403</v>
      </c>
      <c r="J3659" s="28" t="s">
        <v>66</v>
      </c>
      <c r="K3659" s="38" t="s">
        <v>77</v>
      </c>
      <c r="L3659" s="38" t="s">
        <v>61264</v>
      </c>
      <c r="M3659" s="38" t="s">
        <v>53988</v>
      </c>
      <c r="N3659" s="30">
        <v>589.94330000000002</v>
      </c>
      <c r="O3659" s="30">
        <v>421.8</v>
      </c>
      <c r="P3659" s="38" t="s">
        <v>71</v>
      </c>
      <c r="Q3659" s="49" t="s">
        <v>72</v>
      </c>
      <c r="R3659" s="49">
        <v>0</v>
      </c>
      <c r="S3659" s="53">
        <v>5</v>
      </c>
    </row>
    <row r="3660" spans="1:19" x14ac:dyDescent="0.2">
      <c r="A3660" s="28" t="s">
        <v>54</v>
      </c>
      <c r="B3660" s="28" t="s">
        <v>8590</v>
      </c>
      <c r="C3660" s="28" t="s">
        <v>62</v>
      </c>
      <c r="D3660" s="28" t="s">
        <v>55</v>
      </c>
      <c r="E3660" s="28" t="s">
        <v>61265</v>
      </c>
      <c r="F3660" s="66">
        <v>42399.083599537036</v>
      </c>
      <c r="G3660" s="66">
        <v>42434</v>
      </c>
      <c r="H3660" s="66">
        <v>42799</v>
      </c>
      <c r="I3660" s="66">
        <v>42459.083599537036</v>
      </c>
      <c r="J3660" s="28" t="s">
        <v>92</v>
      </c>
      <c r="K3660" s="38" t="s">
        <v>67</v>
      </c>
      <c r="L3660" s="38" t="s">
        <v>61266</v>
      </c>
      <c r="M3660" s="38" t="s">
        <v>61267</v>
      </c>
      <c r="N3660" s="30">
        <v>580.78</v>
      </c>
      <c r="O3660" s="30">
        <v>580.78</v>
      </c>
      <c r="P3660" s="38" t="s">
        <v>144</v>
      </c>
      <c r="Q3660" s="49" t="s">
        <v>145</v>
      </c>
      <c r="R3660" s="49">
        <v>0</v>
      </c>
      <c r="S3660" s="53">
        <v>1</v>
      </c>
    </row>
    <row r="3661" spans="1:19" x14ac:dyDescent="0.2">
      <c r="A3661" s="28" t="s">
        <v>54</v>
      </c>
      <c r="B3661" s="28" t="s">
        <v>8590</v>
      </c>
      <c r="C3661" s="28" t="s">
        <v>62</v>
      </c>
      <c r="D3661" s="28" t="s">
        <v>55</v>
      </c>
      <c r="E3661" s="28" t="s">
        <v>61268</v>
      </c>
      <c r="F3661" s="66">
        <v>42379.987847222219</v>
      </c>
      <c r="G3661" s="66">
        <v>42422</v>
      </c>
      <c r="H3661" s="66">
        <v>42788</v>
      </c>
      <c r="I3661" s="66">
        <v>42439.987847222219</v>
      </c>
      <c r="J3661" s="28" t="s">
        <v>92</v>
      </c>
      <c r="K3661" s="38" t="s">
        <v>67</v>
      </c>
      <c r="L3661" s="38" t="s">
        <v>61269</v>
      </c>
      <c r="M3661" s="38" t="s">
        <v>61270</v>
      </c>
      <c r="N3661" s="30">
        <v>465.91</v>
      </c>
      <c r="O3661" s="30">
        <v>465.91</v>
      </c>
      <c r="P3661" s="38" t="s">
        <v>79</v>
      </c>
      <c r="Q3661" s="49" t="s">
        <v>80</v>
      </c>
      <c r="R3661" s="49">
        <v>0</v>
      </c>
      <c r="S3661" s="53">
        <v>1</v>
      </c>
    </row>
    <row r="3662" spans="1:19" x14ac:dyDescent="0.2">
      <c r="A3662" s="28" t="s">
        <v>54</v>
      </c>
      <c r="B3662" s="28" t="s">
        <v>8590</v>
      </c>
      <c r="C3662" s="28" t="s">
        <v>62</v>
      </c>
      <c r="D3662" s="28" t="s">
        <v>55</v>
      </c>
      <c r="E3662" s="67" t="s">
        <v>61271</v>
      </c>
      <c r="F3662" s="66">
        <v>42383.658541666664</v>
      </c>
      <c r="G3662" s="66">
        <v>42383</v>
      </c>
      <c r="H3662" s="66">
        <v>42749</v>
      </c>
      <c r="I3662" s="66">
        <v>42413</v>
      </c>
      <c r="J3662" s="28" t="s">
        <v>66</v>
      </c>
      <c r="K3662" s="38" t="s">
        <v>67</v>
      </c>
      <c r="L3662" s="38" t="s">
        <v>61272</v>
      </c>
      <c r="M3662" s="38" t="s">
        <v>53137</v>
      </c>
      <c r="N3662" s="30">
        <v>3821.9366</v>
      </c>
      <c r="O3662" s="30">
        <v>2344.9899999999998</v>
      </c>
      <c r="P3662" s="38" t="s">
        <v>156</v>
      </c>
      <c r="Q3662" s="49" t="s">
        <v>157</v>
      </c>
      <c r="R3662" s="49">
        <v>0</v>
      </c>
      <c r="S3662" s="53">
        <v>5</v>
      </c>
    </row>
    <row r="3663" spans="1:19" ht="12.75" customHeight="1" x14ac:dyDescent="0.2">
      <c r="A3663" s="28" t="s">
        <v>54</v>
      </c>
      <c r="B3663" s="28" t="s">
        <v>8590</v>
      </c>
      <c r="C3663" s="28" t="s">
        <v>62</v>
      </c>
      <c r="D3663" s="28" t="s">
        <v>55</v>
      </c>
      <c r="E3663" s="28" t="s">
        <v>61273</v>
      </c>
      <c r="F3663" s="66">
        <v>42375.43509259259</v>
      </c>
      <c r="G3663" s="66">
        <v>42405</v>
      </c>
      <c r="H3663" s="66">
        <v>42771</v>
      </c>
      <c r="I3663" s="66">
        <v>42405</v>
      </c>
      <c r="J3663" s="28" t="s">
        <v>66</v>
      </c>
      <c r="K3663" s="38" t="s">
        <v>74</v>
      </c>
      <c r="L3663" s="38" t="s">
        <v>61274</v>
      </c>
      <c r="M3663" s="38" t="s">
        <v>53137</v>
      </c>
      <c r="N3663" s="30">
        <v>1635.7175</v>
      </c>
      <c r="O3663" s="30">
        <v>695.81</v>
      </c>
      <c r="P3663" s="38" t="s">
        <v>247</v>
      </c>
      <c r="Q3663" s="49" t="s">
        <v>248</v>
      </c>
      <c r="R3663" s="49">
        <v>0</v>
      </c>
      <c r="S3663" s="53">
        <v>4</v>
      </c>
    </row>
    <row r="3664" spans="1:19" ht="12.75" customHeight="1" x14ac:dyDescent="0.2">
      <c r="A3664" s="28" t="s">
        <v>54</v>
      </c>
      <c r="B3664" s="28" t="s">
        <v>8590</v>
      </c>
      <c r="C3664" s="28" t="s">
        <v>62</v>
      </c>
      <c r="D3664" s="28" t="s">
        <v>55</v>
      </c>
      <c r="E3664" s="28" t="s">
        <v>61275</v>
      </c>
      <c r="F3664" s="66">
        <v>42381.601087962961</v>
      </c>
      <c r="G3664" s="66">
        <v>42381</v>
      </c>
      <c r="H3664" s="66">
        <v>42747</v>
      </c>
      <c r="I3664" s="66">
        <v>42411</v>
      </c>
      <c r="J3664" s="28" t="s">
        <v>66</v>
      </c>
      <c r="K3664" s="38" t="s">
        <v>67</v>
      </c>
      <c r="L3664" s="38" t="s">
        <v>61276</v>
      </c>
      <c r="M3664" s="38" t="s">
        <v>53137</v>
      </c>
      <c r="N3664" s="30">
        <v>752.375</v>
      </c>
      <c r="O3664" s="30">
        <v>1015.84</v>
      </c>
      <c r="P3664" s="38" t="s">
        <v>379</v>
      </c>
      <c r="Q3664" s="49" t="s">
        <v>380</v>
      </c>
      <c r="R3664" s="49">
        <v>0</v>
      </c>
      <c r="S3664" s="53">
        <v>5</v>
      </c>
    </row>
    <row r="3665" spans="1:19" x14ac:dyDescent="0.2">
      <c r="A3665" s="28" t="s">
        <v>54</v>
      </c>
      <c r="B3665" s="28" t="s">
        <v>61277</v>
      </c>
      <c r="C3665" s="28" t="s">
        <v>62</v>
      </c>
      <c r="D3665" s="28" t="s">
        <v>55</v>
      </c>
      <c r="E3665" s="67" t="s">
        <v>61278</v>
      </c>
      <c r="F3665" s="66">
        <v>42393.985821759263</v>
      </c>
      <c r="G3665" s="66">
        <v>42400</v>
      </c>
      <c r="H3665" s="66">
        <v>42766</v>
      </c>
      <c r="I3665" s="66">
        <v>42453</v>
      </c>
      <c r="J3665" s="28" t="s">
        <v>66</v>
      </c>
      <c r="K3665" s="38" t="s">
        <v>74</v>
      </c>
      <c r="L3665" s="38" t="s">
        <v>61279</v>
      </c>
      <c r="M3665" s="38" t="s">
        <v>61280</v>
      </c>
      <c r="N3665" s="30">
        <v>0</v>
      </c>
      <c r="O3665" s="30">
        <v>0</v>
      </c>
      <c r="P3665" s="38" t="s">
        <v>156</v>
      </c>
      <c r="Q3665" s="49" t="s">
        <v>157</v>
      </c>
      <c r="R3665" s="49">
        <v>0</v>
      </c>
      <c r="S3665" s="53">
        <v>4</v>
      </c>
    </row>
    <row r="3666" spans="1:19" ht="12.75" customHeight="1" x14ac:dyDescent="0.2">
      <c r="A3666" s="28" t="s">
        <v>54</v>
      </c>
      <c r="B3666" s="28" t="s">
        <v>6150</v>
      </c>
      <c r="C3666" s="28" t="s">
        <v>59</v>
      </c>
      <c r="D3666" s="28" t="s">
        <v>55</v>
      </c>
      <c r="E3666" s="28" t="s">
        <v>61281</v>
      </c>
      <c r="F3666" s="66">
        <v>42377.558657407404</v>
      </c>
      <c r="G3666" s="66">
        <v>42401</v>
      </c>
      <c r="H3666" s="66">
        <v>42767</v>
      </c>
      <c r="I3666" s="66">
        <v>42407.538356481484</v>
      </c>
      <c r="J3666" s="28" t="s">
        <v>66</v>
      </c>
      <c r="K3666" s="38" t="s">
        <v>82</v>
      </c>
      <c r="L3666" s="38" t="s">
        <v>61282</v>
      </c>
      <c r="M3666" s="38" t="s">
        <v>53137</v>
      </c>
      <c r="N3666" s="30">
        <v>0</v>
      </c>
      <c r="O3666" s="30">
        <v>0</v>
      </c>
      <c r="P3666" s="38" t="s">
        <v>84</v>
      </c>
      <c r="Q3666" s="49" t="s">
        <v>85</v>
      </c>
      <c r="R3666" s="49">
        <v>0</v>
      </c>
      <c r="S3666" s="53">
        <v>4</v>
      </c>
    </row>
    <row r="3667" spans="1:19" x14ac:dyDescent="0.2">
      <c r="A3667" s="28" t="s">
        <v>54</v>
      </c>
      <c r="B3667" s="28" t="s">
        <v>851</v>
      </c>
      <c r="C3667" s="28" t="s">
        <v>57</v>
      </c>
      <c r="D3667" s="28" t="s">
        <v>55</v>
      </c>
      <c r="E3667" s="28" t="s">
        <v>61283</v>
      </c>
      <c r="F3667" s="66">
        <v>42389.678703703707</v>
      </c>
      <c r="G3667" s="66">
        <v>42417</v>
      </c>
      <c r="H3667" s="66">
        <v>42783</v>
      </c>
      <c r="I3667" s="66">
        <v>42419</v>
      </c>
      <c r="J3667" s="28" t="s">
        <v>66</v>
      </c>
      <c r="K3667" s="38" t="s">
        <v>103</v>
      </c>
      <c r="L3667" s="38" t="s">
        <v>61284</v>
      </c>
      <c r="M3667" s="38" t="s">
        <v>53137</v>
      </c>
      <c r="N3667" s="30">
        <v>2356.96</v>
      </c>
      <c r="O3667" s="30">
        <v>0</v>
      </c>
      <c r="P3667" s="38" t="s">
        <v>339</v>
      </c>
      <c r="Q3667" s="49" t="s">
        <v>340</v>
      </c>
      <c r="R3667" s="49">
        <v>0</v>
      </c>
      <c r="S3667" s="53">
        <v>5</v>
      </c>
    </row>
    <row r="3668" spans="1:19" x14ac:dyDescent="0.2">
      <c r="A3668" s="28" t="s">
        <v>54</v>
      </c>
      <c r="B3668" s="28" t="s">
        <v>8800</v>
      </c>
      <c r="C3668" s="28" t="s">
        <v>62</v>
      </c>
      <c r="D3668" s="28" t="s">
        <v>55</v>
      </c>
      <c r="E3668" s="28" t="s">
        <v>61285</v>
      </c>
      <c r="F3668" s="66">
        <v>42397.577719907407</v>
      </c>
      <c r="G3668" s="66">
        <v>42427</v>
      </c>
      <c r="H3668" s="66">
        <v>42793</v>
      </c>
      <c r="I3668" s="66">
        <v>42427</v>
      </c>
      <c r="J3668" s="28" t="s">
        <v>66</v>
      </c>
      <c r="K3668" s="38" t="s">
        <v>74</v>
      </c>
      <c r="L3668" s="38" t="s">
        <v>61286</v>
      </c>
      <c r="M3668" s="38" t="s">
        <v>53137</v>
      </c>
      <c r="N3668" s="30">
        <v>0</v>
      </c>
      <c r="O3668" s="30">
        <v>0</v>
      </c>
      <c r="P3668" s="38" t="s">
        <v>84</v>
      </c>
      <c r="Q3668" s="49" t="s">
        <v>85</v>
      </c>
      <c r="R3668" s="49">
        <v>0</v>
      </c>
      <c r="S3668" s="53">
        <v>5</v>
      </c>
    </row>
    <row r="3669" spans="1:19" ht="12.75" customHeight="1" x14ac:dyDescent="0.2">
      <c r="A3669" s="28" t="s">
        <v>54</v>
      </c>
      <c r="B3669" s="28" t="s">
        <v>8218</v>
      </c>
      <c r="C3669" s="28" t="s">
        <v>61</v>
      </c>
      <c r="D3669" s="28" t="s">
        <v>55</v>
      </c>
      <c r="E3669" s="67" t="s">
        <v>61287</v>
      </c>
      <c r="F3669" s="66">
        <v>42381.438125000001</v>
      </c>
      <c r="G3669" s="66">
        <v>42381</v>
      </c>
      <c r="H3669" s="66">
        <v>42747</v>
      </c>
      <c r="I3669" s="66">
        <v>42411</v>
      </c>
      <c r="J3669" s="28" t="s">
        <v>66</v>
      </c>
      <c r="K3669" s="38" t="s">
        <v>67</v>
      </c>
      <c r="L3669" s="38" t="s">
        <v>61288</v>
      </c>
      <c r="M3669" s="38" t="s">
        <v>53137</v>
      </c>
      <c r="N3669" s="30">
        <v>310.79199999999997</v>
      </c>
      <c r="O3669" s="30">
        <v>436.55</v>
      </c>
      <c r="P3669" s="38" t="s">
        <v>107</v>
      </c>
      <c r="Q3669" s="49" t="s">
        <v>108</v>
      </c>
      <c r="R3669" s="49">
        <v>0</v>
      </c>
      <c r="S3669" s="53">
        <v>5</v>
      </c>
    </row>
    <row r="3670" spans="1:19" x14ac:dyDescent="0.2">
      <c r="A3670" s="28" t="s">
        <v>54</v>
      </c>
      <c r="B3670" s="28" t="s">
        <v>8218</v>
      </c>
      <c r="C3670" s="28" t="s">
        <v>61</v>
      </c>
      <c r="D3670" s="28" t="s">
        <v>55</v>
      </c>
      <c r="E3670" s="28" t="s">
        <v>61289</v>
      </c>
      <c r="F3670" s="66">
        <v>42374.411064814813</v>
      </c>
      <c r="G3670" s="66">
        <v>42399</v>
      </c>
      <c r="H3670" s="66">
        <v>42765</v>
      </c>
      <c r="I3670" s="66">
        <v>42403</v>
      </c>
      <c r="J3670" s="28" t="s">
        <v>66</v>
      </c>
      <c r="K3670" s="38" t="s">
        <v>82</v>
      </c>
      <c r="L3670" s="38" t="s">
        <v>61290</v>
      </c>
      <c r="M3670" s="38" t="s">
        <v>53137</v>
      </c>
      <c r="N3670" s="30">
        <v>0</v>
      </c>
      <c r="O3670" s="30">
        <v>0</v>
      </c>
      <c r="P3670" s="38" t="s">
        <v>4158</v>
      </c>
      <c r="Q3670" s="49" t="s">
        <v>4159</v>
      </c>
      <c r="R3670" s="49">
        <v>0</v>
      </c>
      <c r="S3670" s="53">
        <v>4</v>
      </c>
    </row>
    <row r="3671" spans="1:19" x14ac:dyDescent="0.2">
      <c r="A3671" s="28" t="s">
        <v>54</v>
      </c>
      <c r="B3671" s="28" t="s">
        <v>8218</v>
      </c>
      <c r="C3671" s="28" t="s">
        <v>61</v>
      </c>
      <c r="D3671" s="28" t="s">
        <v>55</v>
      </c>
      <c r="E3671" s="28" t="s">
        <v>61291</v>
      </c>
      <c r="F3671" s="66">
        <v>42381.620844907404</v>
      </c>
      <c r="G3671" s="66">
        <v>42402</v>
      </c>
      <c r="H3671" s="66">
        <v>42768</v>
      </c>
      <c r="I3671" s="66">
        <v>42411</v>
      </c>
      <c r="J3671" s="28" t="s">
        <v>66</v>
      </c>
      <c r="K3671" s="38" t="s">
        <v>82</v>
      </c>
      <c r="L3671" s="38" t="s">
        <v>61292</v>
      </c>
      <c r="M3671" s="38" t="s">
        <v>53137</v>
      </c>
      <c r="N3671" s="30">
        <v>0</v>
      </c>
      <c r="O3671" s="30">
        <v>0</v>
      </c>
      <c r="P3671" s="38" t="s">
        <v>572</v>
      </c>
      <c r="Q3671" s="49" t="s">
        <v>573</v>
      </c>
      <c r="R3671" s="49">
        <v>0</v>
      </c>
      <c r="S3671" s="53">
        <v>4</v>
      </c>
    </row>
    <row r="3672" spans="1:19" ht="12.75" customHeight="1" x14ac:dyDescent="0.2">
      <c r="A3672" s="28" t="s">
        <v>54</v>
      </c>
      <c r="B3672" s="28" t="s">
        <v>8218</v>
      </c>
      <c r="C3672" s="28" t="s">
        <v>61</v>
      </c>
      <c r="D3672" s="28" t="s">
        <v>55</v>
      </c>
      <c r="E3672" s="67" t="s">
        <v>61293</v>
      </c>
      <c r="F3672" s="66">
        <v>42398.545185185183</v>
      </c>
      <c r="G3672" s="66">
        <v>42422</v>
      </c>
      <c r="H3672" s="66">
        <v>42788</v>
      </c>
      <c r="I3672" s="66">
        <v>42428</v>
      </c>
      <c r="J3672" s="28" t="s">
        <v>66</v>
      </c>
      <c r="K3672" s="38" t="s">
        <v>103</v>
      </c>
      <c r="L3672" s="38" t="s">
        <v>61294</v>
      </c>
      <c r="M3672" s="38" t="s">
        <v>53137</v>
      </c>
      <c r="N3672" s="30">
        <v>0</v>
      </c>
      <c r="O3672" s="30">
        <v>0</v>
      </c>
      <c r="P3672" s="38" t="s">
        <v>2285</v>
      </c>
      <c r="Q3672" s="49" t="s">
        <v>2286</v>
      </c>
      <c r="R3672" s="49">
        <v>0</v>
      </c>
      <c r="S3672" s="53">
        <v>4</v>
      </c>
    </row>
    <row r="3673" spans="1:19" x14ac:dyDescent="0.2">
      <c r="A3673" s="28" t="s">
        <v>54</v>
      </c>
      <c r="B3673" s="28" t="s">
        <v>8218</v>
      </c>
      <c r="C3673" s="28" t="s">
        <v>61</v>
      </c>
      <c r="D3673" s="28" t="s">
        <v>55</v>
      </c>
      <c r="E3673" s="28" t="s">
        <v>61295</v>
      </c>
      <c r="F3673" s="66">
        <v>42398.575729166667</v>
      </c>
      <c r="G3673" s="66">
        <v>42410</v>
      </c>
      <c r="H3673" s="66">
        <v>42776</v>
      </c>
      <c r="I3673" s="66">
        <v>42428</v>
      </c>
      <c r="J3673" s="28" t="s">
        <v>66</v>
      </c>
      <c r="K3673" s="38" t="s">
        <v>67</v>
      </c>
      <c r="L3673" s="38" t="s">
        <v>61296</v>
      </c>
      <c r="M3673" s="38" t="s">
        <v>53137</v>
      </c>
      <c r="N3673" s="30">
        <v>3951.9949999999999</v>
      </c>
      <c r="O3673" s="30">
        <v>2692.23</v>
      </c>
      <c r="P3673" s="38" t="s">
        <v>110</v>
      </c>
      <c r="Q3673" s="49" t="s">
        <v>111</v>
      </c>
      <c r="R3673" s="49">
        <v>0</v>
      </c>
      <c r="S3673" s="53">
        <v>4</v>
      </c>
    </row>
    <row r="3674" spans="1:19" x14ac:dyDescent="0.2">
      <c r="A3674" s="28" t="s">
        <v>54</v>
      </c>
      <c r="B3674" s="28" t="s">
        <v>8218</v>
      </c>
      <c r="C3674" s="28" t="s">
        <v>61</v>
      </c>
      <c r="D3674" s="28" t="s">
        <v>55</v>
      </c>
      <c r="E3674" s="28" t="s">
        <v>61297</v>
      </c>
      <c r="F3674" s="66">
        <v>42375.467627314814</v>
      </c>
      <c r="G3674" s="66">
        <v>42375</v>
      </c>
      <c r="H3674" s="66">
        <v>42741</v>
      </c>
      <c r="I3674" s="66">
        <v>42405</v>
      </c>
      <c r="J3674" s="28" t="s">
        <v>66</v>
      </c>
      <c r="K3674" s="38" t="s">
        <v>82</v>
      </c>
      <c r="L3674" s="38" t="s">
        <v>61298</v>
      </c>
      <c r="M3674" s="38" t="s">
        <v>53137</v>
      </c>
      <c r="N3674" s="30">
        <v>252.66</v>
      </c>
      <c r="O3674" s="30">
        <v>0</v>
      </c>
      <c r="P3674" s="38" t="s">
        <v>9529</v>
      </c>
      <c r="Q3674" s="49" t="s">
        <v>9530</v>
      </c>
      <c r="R3674" s="49">
        <v>0</v>
      </c>
      <c r="S3674" s="53">
        <v>5</v>
      </c>
    </row>
    <row r="3675" spans="1:19" x14ac:dyDescent="0.2">
      <c r="A3675" s="28" t="s">
        <v>54</v>
      </c>
      <c r="B3675" s="28" t="s">
        <v>210</v>
      </c>
      <c r="C3675" s="28" t="s">
        <v>57</v>
      </c>
      <c r="D3675" s="28" t="s">
        <v>55</v>
      </c>
      <c r="E3675" s="28" t="s">
        <v>61299</v>
      </c>
      <c r="F3675" s="66">
        <v>42381.390567129631</v>
      </c>
      <c r="G3675" s="66">
        <v>42328</v>
      </c>
      <c r="H3675" s="66">
        <v>42694</v>
      </c>
      <c r="I3675" s="66">
        <v>42411</v>
      </c>
      <c r="J3675" s="28" t="s">
        <v>226</v>
      </c>
      <c r="K3675" s="38" t="s">
        <v>77</v>
      </c>
      <c r="L3675" s="38" t="s">
        <v>61300</v>
      </c>
      <c r="M3675" s="38" t="s">
        <v>61301</v>
      </c>
      <c r="N3675" s="30">
        <v>-632.51</v>
      </c>
      <c r="O3675" s="30">
        <v>-632.51</v>
      </c>
      <c r="P3675" s="38" t="s">
        <v>132</v>
      </c>
      <c r="Q3675" s="49" t="s">
        <v>133</v>
      </c>
      <c r="R3675" s="49">
        <v>0</v>
      </c>
      <c r="S3675" s="53">
        <v>1</v>
      </c>
    </row>
    <row r="3676" spans="1:19" x14ac:dyDescent="0.2">
      <c r="A3676" s="28" t="s">
        <v>54</v>
      </c>
      <c r="B3676" s="28" t="s">
        <v>8805</v>
      </c>
      <c r="C3676" s="28" t="s">
        <v>62</v>
      </c>
      <c r="D3676" s="28" t="s">
        <v>55</v>
      </c>
      <c r="E3676" s="28" t="s">
        <v>61302</v>
      </c>
      <c r="F3676" s="66">
        <v>42383.627314814818</v>
      </c>
      <c r="G3676" s="66">
        <v>42383</v>
      </c>
      <c r="H3676" s="66">
        <v>42749</v>
      </c>
      <c r="I3676" s="66">
        <v>42413.623414351852</v>
      </c>
      <c r="J3676" s="28" t="s">
        <v>66</v>
      </c>
      <c r="K3676" s="38" t="s">
        <v>67</v>
      </c>
      <c r="L3676" s="38" t="s">
        <v>61303</v>
      </c>
      <c r="M3676" s="38" t="s">
        <v>53137</v>
      </c>
      <c r="N3676" s="30">
        <v>1156.9100000000001</v>
      </c>
      <c r="O3676" s="30">
        <v>826.14</v>
      </c>
      <c r="P3676" s="38" t="s">
        <v>1205</v>
      </c>
      <c r="Q3676" s="49" t="s">
        <v>1206</v>
      </c>
      <c r="R3676" s="49">
        <v>0</v>
      </c>
      <c r="S3676" s="53">
        <v>5</v>
      </c>
    </row>
    <row r="3677" spans="1:19" x14ac:dyDescent="0.2">
      <c r="A3677" s="28" t="s">
        <v>54</v>
      </c>
      <c r="B3677" s="28" t="s">
        <v>8543</v>
      </c>
      <c r="C3677" s="28" t="s">
        <v>62</v>
      </c>
      <c r="D3677" s="28" t="s">
        <v>55</v>
      </c>
      <c r="E3677" s="28" t="s">
        <v>61304</v>
      </c>
      <c r="F3677" s="66">
        <v>42396.593993055554</v>
      </c>
      <c r="G3677" s="66">
        <v>42031</v>
      </c>
      <c r="H3677" s="66">
        <v>42396</v>
      </c>
      <c r="I3677" s="66">
        <v>42426</v>
      </c>
      <c r="J3677" s="28" t="s">
        <v>66</v>
      </c>
      <c r="K3677" s="38" t="s">
        <v>82</v>
      </c>
      <c r="L3677" s="38" t="s">
        <v>61305</v>
      </c>
      <c r="M3677" s="38" t="s">
        <v>53137</v>
      </c>
      <c r="N3677" s="30">
        <v>0</v>
      </c>
      <c r="O3677" s="30">
        <v>0</v>
      </c>
      <c r="P3677" s="38" t="s">
        <v>1022</v>
      </c>
      <c r="Q3677" s="49" t="s">
        <v>1023</v>
      </c>
      <c r="R3677" s="49">
        <v>0</v>
      </c>
      <c r="S3677" s="53">
        <v>5</v>
      </c>
    </row>
    <row r="3678" spans="1:19" x14ac:dyDescent="0.2">
      <c r="A3678" s="28" t="s">
        <v>54</v>
      </c>
      <c r="B3678" s="28" t="s">
        <v>8543</v>
      </c>
      <c r="C3678" s="28" t="s">
        <v>62</v>
      </c>
      <c r="D3678" s="28" t="s">
        <v>55</v>
      </c>
      <c r="E3678" s="28" t="s">
        <v>61306</v>
      </c>
      <c r="F3678" s="66">
        <v>42375.441736111112</v>
      </c>
      <c r="G3678" s="66">
        <v>42375</v>
      </c>
      <c r="H3678" s="66">
        <v>42741</v>
      </c>
      <c r="I3678" s="66">
        <v>42405</v>
      </c>
      <c r="J3678" s="28" t="s">
        <v>66</v>
      </c>
      <c r="K3678" s="38" t="s">
        <v>74</v>
      </c>
      <c r="L3678" s="38" t="s">
        <v>61307</v>
      </c>
      <c r="M3678" s="38" t="s">
        <v>53137</v>
      </c>
      <c r="N3678" s="30">
        <v>606.71799999999996</v>
      </c>
      <c r="O3678" s="30">
        <v>411.39</v>
      </c>
      <c r="P3678" s="38" t="s">
        <v>570</v>
      </c>
      <c r="Q3678" s="49" t="s">
        <v>571</v>
      </c>
      <c r="R3678" s="49">
        <v>0</v>
      </c>
      <c r="S3678" s="53">
        <v>5</v>
      </c>
    </row>
    <row r="3679" spans="1:19" x14ac:dyDescent="0.2">
      <c r="A3679" s="28" t="s">
        <v>54</v>
      </c>
      <c r="B3679" s="28" t="s">
        <v>53476</v>
      </c>
      <c r="C3679" s="28" t="s">
        <v>63</v>
      </c>
      <c r="D3679" s="28" t="s">
        <v>55</v>
      </c>
      <c r="E3679" s="28" t="s">
        <v>61308</v>
      </c>
      <c r="F3679" s="66">
        <v>42394.527384259258</v>
      </c>
      <c r="G3679" s="66">
        <v>42414</v>
      </c>
      <c r="H3679" s="66">
        <v>42780</v>
      </c>
      <c r="I3679" s="66">
        <v>42424</v>
      </c>
      <c r="J3679" s="28" t="s">
        <v>66</v>
      </c>
      <c r="K3679" s="38" t="s">
        <v>82</v>
      </c>
      <c r="L3679" s="38" t="s">
        <v>61309</v>
      </c>
      <c r="M3679" s="38" t="s">
        <v>53137</v>
      </c>
      <c r="N3679" s="30">
        <v>1653.7338</v>
      </c>
      <c r="O3679" s="30">
        <v>0</v>
      </c>
      <c r="P3679" s="38" t="s">
        <v>4189</v>
      </c>
      <c r="Q3679" s="49" t="s">
        <v>4190</v>
      </c>
      <c r="R3679" s="49">
        <v>0</v>
      </c>
      <c r="S3679" s="53">
        <v>5</v>
      </c>
    </row>
    <row r="3680" spans="1:19" ht="12.75" customHeight="1" x14ac:dyDescent="0.2">
      <c r="A3680" s="28" t="s">
        <v>54</v>
      </c>
      <c r="B3680" s="28" t="s">
        <v>53476</v>
      </c>
      <c r="C3680" s="28" t="s">
        <v>63</v>
      </c>
      <c r="D3680" s="28" t="s">
        <v>55</v>
      </c>
      <c r="E3680" s="28" t="s">
        <v>61310</v>
      </c>
      <c r="F3680" s="66">
        <v>42396.704837962963</v>
      </c>
      <c r="G3680" s="66">
        <v>42396</v>
      </c>
      <c r="H3680" s="66">
        <v>42762</v>
      </c>
      <c r="I3680" s="66">
        <v>42426</v>
      </c>
      <c r="J3680" s="28" t="s">
        <v>66</v>
      </c>
      <c r="K3680" s="38" t="s">
        <v>67</v>
      </c>
      <c r="L3680" s="38" t="s">
        <v>61311</v>
      </c>
      <c r="M3680" s="38" t="s">
        <v>53137</v>
      </c>
      <c r="N3680" s="30">
        <v>1501.4949999999999</v>
      </c>
      <c r="O3680" s="30">
        <v>1407.6</v>
      </c>
      <c r="P3680" s="38" t="s">
        <v>113</v>
      </c>
      <c r="Q3680" s="49" t="s">
        <v>114</v>
      </c>
      <c r="R3680" s="49">
        <v>0</v>
      </c>
      <c r="S3680" s="53">
        <v>4</v>
      </c>
    </row>
    <row r="3681" spans="1:19" ht="12.75" customHeight="1" x14ac:dyDescent="0.2">
      <c r="A3681" s="28" t="s">
        <v>54</v>
      </c>
      <c r="B3681" s="28" t="s">
        <v>53476</v>
      </c>
      <c r="C3681" s="28" t="s">
        <v>63</v>
      </c>
      <c r="D3681" s="28" t="s">
        <v>55</v>
      </c>
      <c r="E3681" s="67" t="s">
        <v>61312</v>
      </c>
      <c r="F3681" s="66">
        <v>42382.522083333337</v>
      </c>
      <c r="G3681" s="66">
        <v>42382</v>
      </c>
      <c r="H3681" s="66">
        <v>42748</v>
      </c>
      <c r="I3681" s="66">
        <v>42412</v>
      </c>
      <c r="J3681" s="28" t="s">
        <v>66</v>
      </c>
      <c r="K3681" s="38" t="s">
        <v>67</v>
      </c>
      <c r="L3681" s="38" t="s">
        <v>61313</v>
      </c>
      <c r="M3681" s="38" t="s">
        <v>53137</v>
      </c>
      <c r="N3681" s="30">
        <v>470.64</v>
      </c>
      <c r="O3681" s="30">
        <v>450.17</v>
      </c>
      <c r="P3681" s="38" t="s">
        <v>123</v>
      </c>
      <c r="Q3681" s="49" t="s">
        <v>124</v>
      </c>
      <c r="R3681" s="49">
        <v>0</v>
      </c>
      <c r="S3681" s="53">
        <v>5</v>
      </c>
    </row>
    <row r="3682" spans="1:19" ht="12.75" customHeight="1" x14ac:dyDescent="0.2">
      <c r="A3682" s="28" t="s">
        <v>54</v>
      </c>
      <c r="B3682" s="28" t="s">
        <v>53476</v>
      </c>
      <c r="C3682" s="28" t="s">
        <v>63</v>
      </c>
      <c r="D3682" s="28" t="s">
        <v>55</v>
      </c>
      <c r="E3682" s="28" t="s">
        <v>61314</v>
      </c>
      <c r="F3682" s="66">
        <v>42388.491076388891</v>
      </c>
      <c r="G3682" s="66">
        <v>42388</v>
      </c>
      <c r="H3682" s="66">
        <v>42754</v>
      </c>
      <c r="I3682" s="66">
        <v>42418</v>
      </c>
      <c r="J3682" s="28" t="s">
        <v>66</v>
      </c>
      <c r="K3682" s="38" t="s">
        <v>67</v>
      </c>
      <c r="L3682" s="38" t="s">
        <v>61315</v>
      </c>
      <c r="M3682" s="38" t="s">
        <v>53137</v>
      </c>
      <c r="N3682" s="30">
        <v>829.375</v>
      </c>
      <c r="O3682" s="30">
        <v>1121.3</v>
      </c>
      <c r="P3682" s="38" t="s">
        <v>3360</v>
      </c>
      <c r="Q3682" s="49" t="s">
        <v>3361</v>
      </c>
      <c r="R3682" s="49">
        <v>0</v>
      </c>
      <c r="S3682" s="53">
        <v>5</v>
      </c>
    </row>
    <row r="3683" spans="1:19" x14ac:dyDescent="0.2">
      <c r="A3683" s="28" t="s">
        <v>54</v>
      </c>
      <c r="B3683" s="28" t="s">
        <v>53476</v>
      </c>
      <c r="C3683" s="28" t="s">
        <v>63</v>
      </c>
      <c r="D3683" s="28" t="s">
        <v>55</v>
      </c>
      <c r="E3683" s="28" t="s">
        <v>61316</v>
      </c>
      <c r="F3683" s="66">
        <v>42383.639513888891</v>
      </c>
      <c r="G3683" s="66">
        <v>42383</v>
      </c>
      <c r="H3683" s="66">
        <v>42749</v>
      </c>
      <c r="I3683" s="66">
        <v>42413</v>
      </c>
      <c r="J3683" s="28" t="s">
        <v>66</v>
      </c>
      <c r="K3683" s="38" t="s">
        <v>67</v>
      </c>
      <c r="L3683" s="38" t="s">
        <v>61317</v>
      </c>
      <c r="M3683" s="38" t="s">
        <v>53137</v>
      </c>
      <c r="N3683" s="30">
        <v>964.04200000000003</v>
      </c>
      <c r="O3683" s="30">
        <v>631.12</v>
      </c>
      <c r="P3683" s="38" t="s">
        <v>247</v>
      </c>
      <c r="Q3683" s="49" t="s">
        <v>248</v>
      </c>
      <c r="R3683" s="49">
        <v>0</v>
      </c>
      <c r="S3683" s="53">
        <v>5</v>
      </c>
    </row>
    <row r="3684" spans="1:19" x14ac:dyDescent="0.2">
      <c r="A3684" s="28" t="s">
        <v>54</v>
      </c>
      <c r="B3684" s="28" t="s">
        <v>53476</v>
      </c>
      <c r="C3684" s="28" t="s">
        <v>63</v>
      </c>
      <c r="D3684" s="28" t="s">
        <v>55</v>
      </c>
      <c r="E3684" s="28" t="s">
        <v>61318</v>
      </c>
      <c r="F3684" s="66">
        <v>42380.587812500002</v>
      </c>
      <c r="G3684" s="66">
        <v>42381</v>
      </c>
      <c r="H3684" s="66">
        <v>42747</v>
      </c>
      <c r="I3684" s="66">
        <v>42410</v>
      </c>
      <c r="J3684" s="28" t="s">
        <v>66</v>
      </c>
      <c r="K3684" s="38" t="s">
        <v>82</v>
      </c>
      <c r="L3684" s="38" t="s">
        <v>61319</v>
      </c>
      <c r="M3684" s="38" t="s">
        <v>53137</v>
      </c>
      <c r="N3684" s="30">
        <v>0</v>
      </c>
      <c r="O3684" s="30">
        <v>0</v>
      </c>
      <c r="P3684" s="38" t="s">
        <v>154</v>
      </c>
      <c r="Q3684" s="49" t="s">
        <v>155</v>
      </c>
      <c r="R3684" s="49">
        <v>0</v>
      </c>
      <c r="S3684" s="53">
        <v>3</v>
      </c>
    </row>
    <row r="3685" spans="1:19" x14ac:dyDescent="0.2">
      <c r="A3685" s="28" t="s">
        <v>54</v>
      </c>
      <c r="B3685" s="28" t="s">
        <v>53476</v>
      </c>
      <c r="C3685" s="28" t="s">
        <v>63</v>
      </c>
      <c r="D3685" s="28" t="s">
        <v>55</v>
      </c>
      <c r="E3685" s="28" t="s">
        <v>61320</v>
      </c>
      <c r="F3685" s="66">
        <v>42383.578275462962</v>
      </c>
      <c r="G3685" s="66">
        <v>42414</v>
      </c>
      <c r="H3685" s="66">
        <v>42780</v>
      </c>
      <c r="I3685" s="66">
        <v>42413</v>
      </c>
      <c r="J3685" s="28" t="s">
        <v>66</v>
      </c>
      <c r="K3685" s="38" t="s">
        <v>82</v>
      </c>
      <c r="L3685" s="38" t="s">
        <v>61321</v>
      </c>
      <c r="M3685" s="38" t="s">
        <v>53137</v>
      </c>
      <c r="N3685" s="30">
        <v>0</v>
      </c>
      <c r="O3685" s="30">
        <v>0</v>
      </c>
      <c r="P3685" s="38" t="s">
        <v>1227</v>
      </c>
      <c r="Q3685" s="49" t="s">
        <v>1228</v>
      </c>
      <c r="R3685" s="49">
        <v>0</v>
      </c>
      <c r="S3685" s="53">
        <v>5</v>
      </c>
    </row>
    <row r="3686" spans="1:19" x14ac:dyDescent="0.2">
      <c r="A3686" s="28" t="s">
        <v>54</v>
      </c>
      <c r="B3686" s="28" t="s">
        <v>53476</v>
      </c>
      <c r="C3686" s="28" t="s">
        <v>63</v>
      </c>
      <c r="D3686" s="28" t="s">
        <v>55</v>
      </c>
      <c r="E3686" s="67" t="s">
        <v>61322</v>
      </c>
      <c r="F3686" s="66">
        <v>42376.527337962965</v>
      </c>
      <c r="G3686" s="66">
        <v>42406</v>
      </c>
      <c r="H3686" s="66">
        <v>42772</v>
      </c>
      <c r="I3686" s="66">
        <v>42406</v>
      </c>
      <c r="J3686" s="28" t="s">
        <v>66</v>
      </c>
      <c r="K3686" s="38" t="s">
        <v>82</v>
      </c>
      <c r="L3686" s="38" t="s">
        <v>61323</v>
      </c>
      <c r="M3686" s="38" t="s">
        <v>53137</v>
      </c>
      <c r="N3686" s="30">
        <v>1414.05</v>
      </c>
      <c r="O3686" s="30">
        <v>0</v>
      </c>
      <c r="P3686" s="38" t="s">
        <v>1084</v>
      </c>
      <c r="Q3686" s="49" t="s">
        <v>1085</v>
      </c>
      <c r="R3686" s="49">
        <v>0</v>
      </c>
      <c r="S3686" s="53">
        <v>3</v>
      </c>
    </row>
    <row r="3687" spans="1:19" ht="12.75" customHeight="1" x14ac:dyDescent="0.2">
      <c r="A3687" s="28" t="s">
        <v>54</v>
      </c>
      <c r="B3687" s="28" t="s">
        <v>53476</v>
      </c>
      <c r="C3687" s="28" t="s">
        <v>63</v>
      </c>
      <c r="D3687" s="28" t="s">
        <v>55</v>
      </c>
      <c r="E3687" s="28" t="s">
        <v>61324</v>
      </c>
      <c r="F3687" s="66">
        <v>42374.811805555553</v>
      </c>
      <c r="G3687" s="66">
        <v>42375</v>
      </c>
      <c r="H3687" s="66">
        <v>42741</v>
      </c>
      <c r="I3687" s="66">
        <v>42404</v>
      </c>
      <c r="J3687" s="28" t="s">
        <v>66</v>
      </c>
      <c r="K3687" s="38" t="s">
        <v>82</v>
      </c>
      <c r="L3687" s="38" t="s">
        <v>61325</v>
      </c>
      <c r="M3687" s="38" t="s">
        <v>53137</v>
      </c>
      <c r="N3687" s="30">
        <v>868.6875</v>
      </c>
      <c r="O3687" s="30">
        <v>0</v>
      </c>
      <c r="P3687" s="38" t="s">
        <v>1205</v>
      </c>
      <c r="Q3687" s="49" t="s">
        <v>1206</v>
      </c>
      <c r="R3687" s="49">
        <v>0</v>
      </c>
      <c r="S3687" s="53">
        <v>5</v>
      </c>
    </row>
    <row r="3688" spans="1:19" x14ac:dyDescent="0.2">
      <c r="A3688" s="28" t="s">
        <v>54</v>
      </c>
      <c r="B3688" s="28" t="s">
        <v>221</v>
      </c>
      <c r="C3688" s="28" t="s">
        <v>57</v>
      </c>
      <c r="D3688" s="28" t="s">
        <v>55</v>
      </c>
      <c r="E3688" s="67" t="s">
        <v>61326</v>
      </c>
      <c r="F3688" s="66">
        <v>42397.465057870373</v>
      </c>
      <c r="G3688" s="66">
        <v>42410</v>
      </c>
      <c r="H3688" s="66">
        <v>42776</v>
      </c>
      <c r="I3688" s="66">
        <v>42427</v>
      </c>
      <c r="J3688" s="28" t="s">
        <v>66</v>
      </c>
      <c r="K3688" s="38" t="s">
        <v>67</v>
      </c>
      <c r="L3688" s="38" t="s">
        <v>61327</v>
      </c>
      <c r="M3688" s="38" t="s">
        <v>53137</v>
      </c>
      <c r="N3688" s="30">
        <v>10434.1733</v>
      </c>
      <c r="O3688" s="30">
        <v>3509.92</v>
      </c>
      <c r="P3688" s="38" t="s">
        <v>4340</v>
      </c>
      <c r="Q3688" s="49" t="s">
        <v>4341</v>
      </c>
      <c r="R3688" s="49">
        <v>0</v>
      </c>
      <c r="S3688" s="53">
        <v>5</v>
      </c>
    </row>
    <row r="3689" spans="1:19" ht="12.75" customHeight="1" x14ac:dyDescent="0.2">
      <c r="A3689" s="28" t="s">
        <v>54</v>
      </c>
      <c r="B3689" s="28" t="s">
        <v>221</v>
      </c>
      <c r="C3689" s="28" t="s">
        <v>57</v>
      </c>
      <c r="D3689" s="28" t="s">
        <v>55</v>
      </c>
      <c r="E3689" s="67" t="s">
        <v>61328</v>
      </c>
      <c r="F3689" s="66">
        <v>42397.443912037037</v>
      </c>
      <c r="G3689" s="66">
        <v>42400</v>
      </c>
      <c r="H3689" s="66">
        <v>42766</v>
      </c>
      <c r="I3689" s="66">
        <v>42427</v>
      </c>
      <c r="J3689" s="28" t="s">
        <v>66</v>
      </c>
      <c r="K3689" s="38" t="s">
        <v>67</v>
      </c>
      <c r="L3689" s="38" t="s">
        <v>61329</v>
      </c>
      <c r="M3689" s="38" t="s">
        <v>53137</v>
      </c>
      <c r="N3689" s="30">
        <v>2240.6385</v>
      </c>
      <c r="O3689" s="30">
        <v>2018.0425</v>
      </c>
      <c r="P3689" s="38" t="s">
        <v>398</v>
      </c>
      <c r="Q3689" s="49" t="s">
        <v>399</v>
      </c>
      <c r="R3689" s="49">
        <v>0</v>
      </c>
      <c r="S3689" s="53">
        <v>5</v>
      </c>
    </row>
    <row r="3690" spans="1:19" ht="12.75" customHeight="1" x14ac:dyDescent="0.2">
      <c r="A3690" s="28" t="s">
        <v>54</v>
      </c>
      <c r="B3690" s="28" t="s">
        <v>221</v>
      </c>
      <c r="C3690" s="28" t="s">
        <v>57</v>
      </c>
      <c r="D3690" s="28" t="s">
        <v>55</v>
      </c>
      <c r="E3690" s="28" t="s">
        <v>61330</v>
      </c>
      <c r="F3690" s="66">
        <v>42382.603055555555</v>
      </c>
      <c r="G3690" s="66">
        <v>42415</v>
      </c>
      <c r="H3690" s="66">
        <v>42781</v>
      </c>
      <c r="I3690" s="66">
        <v>42412</v>
      </c>
      <c r="J3690" s="28" t="s">
        <v>66</v>
      </c>
      <c r="K3690" s="38" t="s">
        <v>74</v>
      </c>
      <c r="L3690" s="38" t="s">
        <v>61331</v>
      </c>
      <c r="M3690" s="38" t="s">
        <v>53137</v>
      </c>
      <c r="N3690" s="30">
        <v>6658.85</v>
      </c>
      <c r="O3690" s="30">
        <v>5594.33</v>
      </c>
      <c r="P3690" s="38" t="s">
        <v>1350</v>
      </c>
      <c r="Q3690" s="49" t="s">
        <v>1351</v>
      </c>
      <c r="R3690" s="49">
        <v>0</v>
      </c>
      <c r="S3690" s="53">
        <v>4</v>
      </c>
    </row>
    <row r="3691" spans="1:19" ht="12.75" customHeight="1" x14ac:dyDescent="0.2">
      <c r="A3691" s="28" t="s">
        <v>54</v>
      </c>
      <c r="B3691" s="28" t="s">
        <v>221</v>
      </c>
      <c r="C3691" s="28" t="s">
        <v>57</v>
      </c>
      <c r="D3691" s="28" t="s">
        <v>55</v>
      </c>
      <c r="E3691" s="28" t="s">
        <v>61332</v>
      </c>
      <c r="F3691" s="66">
        <v>42387.381724537037</v>
      </c>
      <c r="G3691" s="66">
        <v>42415</v>
      </c>
      <c r="H3691" s="66">
        <v>42781</v>
      </c>
      <c r="I3691" s="66">
        <v>42417</v>
      </c>
      <c r="J3691" s="28" t="s">
        <v>66</v>
      </c>
      <c r="K3691" s="38" t="s">
        <v>82</v>
      </c>
      <c r="L3691" s="38" t="s">
        <v>61333</v>
      </c>
      <c r="M3691" s="38" t="s">
        <v>53137</v>
      </c>
      <c r="N3691" s="30">
        <v>0</v>
      </c>
      <c r="O3691" s="30">
        <v>0</v>
      </c>
      <c r="P3691" s="38" t="s">
        <v>2017</v>
      </c>
      <c r="Q3691" s="49" t="s">
        <v>2018</v>
      </c>
      <c r="R3691" s="49">
        <v>0</v>
      </c>
      <c r="S3691" s="53">
        <v>4</v>
      </c>
    </row>
    <row r="3692" spans="1:19" x14ac:dyDescent="0.2">
      <c r="A3692" s="28" t="s">
        <v>54</v>
      </c>
      <c r="B3692" s="28" t="s">
        <v>221</v>
      </c>
      <c r="C3692" s="28" t="s">
        <v>57</v>
      </c>
      <c r="D3692" s="28" t="s">
        <v>55</v>
      </c>
      <c r="E3692" s="28" t="s">
        <v>61334</v>
      </c>
      <c r="F3692" s="66">
        <v>42390.467766203707</v>
      </c>
      <c r="G3692" s="66">
        <v>42398</v>
      </c>
      <c r="H3692" s="66">
        <v>42764</v>
      </c>
      <c r="I3692" s="66">
        <v>42420</v>
      </c>
      <c r="J3692" s="28" t="s">
        <v>66</v>
      </c>
      <c r="K3692" s="38" t="s">
        <v>67</v>
      </c>
      <c r="L3692" s="38" t="s">
        <v>61335</v>
      </c>
      <c r="M3692" s="38" t="s">
        <v>53137</v>
      </c>
      <c r="N3692" s="30">
        <v>939.34659999999997</v>
      </c>
      <c r="O3692" s="30">
        <v>927.80200000000002</v>
      </c>
      <c r="P3692" s="38" t="s">
        <v>3438</v>
      </c>
      <c r="Q3692" s="49" t="s">
        <v>3439</v>
      </c>
      <c r="R3692" s="49">
        <v>0</v>
      </c>
      <c r="S3692" s="53">
        <v>5</v>
      </c>
    </row>
    <row r="3693" spans="1:19" x14ac:dyDescent="0.2">
      <c r="A3693" s="28" t="s">
        <v>54</v>
      </c>
      <c r="B3693" s="28" t="s">
        <v>6126</v>
      </c>
      <c r="C3693" s="28" t="s">
        <v>59</v>
      </c>
      <c r="D3693" s="28" t="s">
        <v>55</v>
      </c>
      <c r="E3693" s="28" t="s">
        <v>61336</v>
      </c>
      <c r="F3693" s="66">
        <v>42387.452048611114</v>
      </c>
      <c r="G3693" s="66">
        <v>42405</v>
      </c>
      <c r="H3693" s="66">
        <v>42771</v>
      </c>
      <c r="I3693" s="66">
        <v>42417</v>
      </c>
      <c r="J3693" s="28" t="s">
        <v>66</v>
      </c>
      <c r="K3693" s="38" t="s">
        <v>74</v>
      </c>
      <c r="L3693" s="38" t="s">
        <v>61337</v>
      </c>
      <c r="M3693" s="38" t="s">
        <v>53137</v>
      </c>
      <c r="N3693" s="30">
        <v>520.34439999999995</v>
      </c>
      <c r="O3693" s="30">
        <v>598.13</v>
      </c>
      <c r="P3693" s="38" t="s">
        <v>305</v>
      </c>
      <c r="Q3693" s="49" t="s">
        <v>306</v>
      </c>
      <c r="R3693" s="49">
        <v>0</v>
      </c>
      <c r="S3693" s="53">
        <v>4</v>
      </c>
    </row>
    <row r="3694" spans="1:19" ht="12.75" customHeight="1" x14ac:dyDescent="0.2">
      <c r="A3694" s="28" t="s">
        <v>54</v>
      </c>
      <c r="B3694" s="28" t="s">
        <v>53155</v>
      </c>
      <c r="C3694" s="28" t="s">
        <v>63</v>
      </c>
      <c r="D3694" s="28" t="s">
        <v>55</v>
      </c>
      <c r="E3694" s="28" t="s">
        <v>61338</v>
      </c>
      <c r="F3694" s="66">
        <v>42397.414687500001</v>
      </c>
      <c r="G3694" s="66">
        <v>42400</v>
      </c>
      <c r="H3694" s="66">
        <v>42766</v>
      </c>
      <c r="I3694" s="66">
        <v>42427</v>
      </c>
      <c r="J3694" s="28" t="s">
        <v>66</v>
      </c>
      <c r="K3694" s="38" t="s">
        <v>82</v>
      </c>
      <c r="L3694" s="38" t="s">
        <v>61339</v>
      </c>
      <c r="M3694" s="38" t="s">
        <v>53137</v>
      </c>
      <c r="N3694" s="30">
        <v>1654.17</v>
      </c>
      <c r="O3694" s="30">
        <v>0</v>
      </c>
      <c r="P3694" s="38" t="s">
        <v>4958</v>
      </c>
      <c r="Q3694" s="49" t="s">
        <v>4959</v>
      </c>
      <c r="R3694" s="49">
        <v>0</v>
      </c>
      <c r="S3694" s="53">
        <v>5</v>
      </c>
    </row>
    <row r="3695" spans="1:19" ht="12.75" customHeight="1" x14ac:dyDescent="0.2">
      <c r="A3695" s="28" t="s">
        <v>54</v>
      </c>
      <c r="B3695" s="28" t="s">
        <v>53155</v>
      </c>
      <c r="C3695" s="28" t="s">
        <v>63</v>
      </c>
      <c r="D3695" s="28" t="s">
        <v>55</v>
      </c>
      <c r="E3695" s="28" t="s">
        <v>61340</v>
      </c>
      <c r="F3695" s="66">
        <v>42373.485185185185</v>
      </c>
      <c r="G3695" s="66">
        <v>42373</v>
      </c>
      <c r="H3695" s="66">
        <v>42739</v>
      </c>
      <c r="I3695" s="66">
        <v>42403</v>
      </c>
      <c r="J3695" s="28" t="s">
        <v>66</v>
      </c>
      <c r="K3695" s="38" t="s">
        <v>77</v>
      </c>
      <c r="L3695" s="38" t="s">
        <v>61341</v>
      </c>
      <c r="M3695" s="38" t="s">
        <v>54239</v>
      </c>
      <c r="N3695" s="30">
        <v>1072.2125000000001</v>
      </c>
      <c r="O3695" s="30">
        <v>867.29</v>
      </c>
      <c r="P3695" s="38" t="s">
        <v>913</v>
      </c>
      <c r="Q3695" s="49" t="s">
        <v>914</v>
      </c>
      <c r="R3695" s="49">
        <v>0</v>
      </c>
      <c r="S3695" s="53">
        <v>4</v>
      </c>
    </row>
    <row r="3696" spans="1:19" ht="12.75" customHeight="1" x14ac:dyDescent="0.2">
      <c r="A3696" s="28" t="s">
        <v>54</v>
      </c>
      <c r="B3696" s="28" t="s">
        <v>53155</v>
      </c>
      <c r="C3696" s="28" t="s">
        <v>63</v>
      </c>
      <c r="D3696" s="28" t="s">
        <v>55</v>
      </c>
      <c r="E3696" s="28" t="s">
        <v>61342</v>
      </c>
      <c r="F3696" s="66">
        <v>42382.743761574071</v>
      </c>
      <c r="G3696" s="66">
        <v>42382</v>
      </c>
      <c r="H3696" s="66">
        <v>42748</v>
      </c>
      <c r="I3696" s="66">
        <v>42412</v>
      </c>
      <c r="J3696" s="28" t="s">
        <v>166</v>
      </c>
      <c r="K3696" s="38" t="s">
        <v>77</v>
      </c>
      <c r="L3696" s="38" t="s">
        <v>61343</v>
      </c>
      <c r="M3696" s="38" t="s">
        <v>54246</v>
      </c>
      <c r="N3696" s="30">
        <v>0</v>
      </c>
      <c r="O3696" s="30">
        <v>0</v>
      </c>
      <c r="P3696" s="38" t="s">
        <v>90</v>
      </c>
      <c r="Q3696" s="49" t="s">
        <v>91</v>
      </c>
      <c r="R3696" s="49">
        <v>0</v>
      </c>
      <c r="S3696" s="53">
        <v>1</v>
      </c>
    </row>
    <row r="3697" spans="1:19" x14ac:dyDescent="0.2">
      <c r="A3697" s="28" t="s">
        <v>54</v>
      </c>
      <c r="B3697" s="28" t="s">
        <v>53155</v>
      </c>
      <c r="C3697" s="28" t="s">
        <v>63</v>
      </c>
      <c r="D3697" s="28" t="s">
        <v>55</v>
      </c>
      <c r="E3697" s="67" t="s">
        <v>61344</v>
      </c>
      <c r="F3697" s="66">
        <v>42382.735509259262</v>
      </c>
      <c r="G3697" s="66">
        <v>42382</v>
      </c>
      <c r="H3697" s="66">
        <v>42748</v>
      </c>
      <c r="I3697" s="66">
        <v>42412</v>
      </c>
      <c r="J3697" s="28" t="s">
        <v>166</v>
      </c>
      <c r="K3697" s="38" t="s">
        <v>77</v>
      </c>
      <c r="L3697" s="38" t="s">
        <v>61345</v>
      </c>
      <c r="M3697" s="38" t="s">
        <v>54246</v>
      </c>
      <c r="N3697" s="30">
        <v>0</v>
      </c>
      <c r="O3697" s="30">
        <v>0</v>
      </c>
      <c r="P3697" s="38" t="s">
        <v>90</v>
      </c>
      <c r="Q3697" s="49" t="s">
        <v>91</v>
      </c>
      <c r="R3697" s="49">
        <v>0</v>
      </c>
      <c r="S3697" s="53">
        <v>1</v>
      </c>
    </row>
    <row r="3698" spans="1:19" ht="12.75" customHeight="1" x14ac:dyDescent="0.2">
      <c r="A3698" s="28" t="s">
        <v>54</v>
      </c>
      <c r="B3698" s="28" t="s">
        <v>191</v>
      </c>
      <c r="C3698" s="28" t="s">
        <v>57</v>
      </c>
      <c r="D3698" s="28" t="s">
        <v>55</v>
      </c>
      <c r="E3698" s="28" t="s">
        <v>61346</v>
      </c>
      <c r="F3698" s="66">
        <v>42390.392754629633</v>
      </c>
      <c r="G3698" s="66">
        <v>42390</v>
      </c>
      <c r="H3698" s="66">
        <v>42756</v>
      </c>
      <c r="I3698" s="66">
        <v>42420.390844907408</v>
      </c>
      <c r="J3698" s="28" t="s">
        <v>66</v>
      </c>
      <c r="K3698" s="38" t="s">
        <v>67</v>
      </c>
      <c r="L3698" s="38" t="s">
        <v>61347</v>
      </c>
      <c r="M3698" s="38" t="s">
        <v>53137</v>
      </c>
      <c r="N3698" s="30">
        <v>705.23749999999995</v>
      </c>
      <c r="O3698" s="30">
        <v>386.31</v>
      </c>
      <c r="P3698" s="38" t="s">
        <v>707</v>
      </c>
      <c r="Q3698" s="49" t="s">
        <v>708</v>
      </c>
      <c r="R3698" s="49">
        <v>0</v>
      </c>
      <c r="S3698" s="53">
        <v>5</v>
      </c>
    </row>
    <row r="3699" spans="1:19" x14ac:dyDescent="0.2">
      <c r="A3699" s="28" t="s">
        <v>54</v>
      </c>
      <c r="B3699" s="28" t="s">
        <v>191</v>
      </c>
      <c r="C3699" s="28" t="s">
        <v>57</v>
      </c>
      <c r="D3699" s="28" t="s">
        <v>55</v>
      </c>
      <c r="E3699" s="28" t="s">
        <v>61348</v>
      </c>
      <c r="F3699" s="66">
        <v>42380.455046296294</v>
      </c>
      <c r="G3699" s="66">
        <v>42380</v>
      </c>
      <c r="H3699" s="66">
        <v>42746</v>
      </c>
      <c r="I3699" s="66">
        <v>42410.4299537037</v>
      </c>
      <c r="J3699" s="28" t="s">
        <v>66</v>
      </c>
      <c r="K3699" s="38" t="s">
        <v>82</v>
      </c>
      <c r="L3699" s="38" t="s">
        <v>61349</v>
      </c>
      <c r="M3699" s="38" t="s">
        <v>53137</v>
      </c>
      <c r="N3699" s="30">
        <v>934.75</v>
      </c>
      <c r="O3699" s="30">
        <v>0</v>
      </c>
      <c r="P3699" s="38" t="s">
        <v>146</v>
      </c>
      <c r="Q3699" s="49" t="s">
        <v>147</v>
      </c>
      <c r="R3699" s="49">
        <v>0</v>
      </c>
      <c r="S3699" s="53">
        <v>5</v>
      </c>
    </row>
    <row r="3700" spans="1:19" x14ac:dyDescent="0.2">
      <c r="A3700" s="28" t="s">
        <v>54</v>
      </c>
      <c r="B3700" s="28" t="s">
        <v>191</v>
      </c>
      <c r="C3700" s="28" t="s">
        <v>57</v>
      </c>
      <c r="D3700" s="28" t="s">
        <v>55</v>
      </c>
      <c r="E3700" s="28" t="s">
        <v>61350</v>
      </c>
      <c r="F3700" s="66">
        <v>42375.488807870373</v>
      </c>
      <c r="G3700" s="66">
        <v>42384</v>
      </c>
      <c r="H3700" s="66">
        <v>42750</v>
      </c>
      <c r="I3700" s="66">
        <v>42405.486516203702</v>
      </c>
      <c r="J3700" s="28" t="s">
        <v>66</v>
      </c>
      <c r="K3700" s="38" t="s">
        <v>74</v>
      </c>
      <c r="L3700" s="38" t="s">
        <v>61351</v>
      </c>
      <c r="M3700" s="38" t="s">
        <v>53137</v>
      </c>
      <c r="N3700" s="30">
        <v>501.62</v>
      </c>
      <c r="O3700" s="30">
        <v>351.5</v>
      </c>
      <c r="P3700" s="38" t="s">
        <v>71</v>
      </c>
      <c r="Q3700" s="49" t="s">
        <v>72</v>
      </c>
      <c r="R3700" s="49">
        <v>0</v>
      </c>
      <c r="S3700" s="53">
        <v>5</v>
      </c>
    </row>
    <row r="3701" spans="1:19" x14ac:dyDescent="0.2">
      <c r="A3701" s="28" t="s">
        <v>54</v>
      </c>
      <c r="B3701" s="28" t="s">
        <v>191</v>
      </c>
      <c r="C3701" s="28" t="s">
        <v>57</v>
      </c>
      <c r="D3701" s="28" t="s">
        <v>55</v>
      </c>
      <c r="E3701" s="28" t="s">
        <v>61352</v>
      </c>
      <c r="F3701" s="66">
        <v>42392.500405092593</v>
      </c>
      <c r="G3701" s="66">
        <v>42401</v>
      </c>
      <c r="H3701" s="66">
        <v>42767</v>
      </c>
      <c r="I3701" s="66">
        <v>42422.489398148151</v>
      </c>
      <c r="J3701" s="28" t="s">
        <v>66</v>
      </c>
      <c r="K3701" s="38" t="s">
        <v>82</v>
      </c>
      <c r="L3701" s="38" t="s">
        <v>61353</v>
      </c>
      <c r="M3701" s="38" t="s">
        <v>53137</v>
      </c>
      <c r="N3701" s="30">
        <v>513.42250000000001</v>
      </c>
      <c r="O3701" s="30">
        <v>0</v>
      </c>
      <c r="P3701" s="38" t="s">
        <v>578</v>
      </c>
      <c r="Q3701" s="49" t="s">
        <v>579</v>
      </c>
      <c r="R3701" s="49">
        <v>0</v>
      </c>
      <c r="S3701" s="53">
        <v>5</v>
      </c>
    </row>
    <row r="3702" spans="1:19" ht="12.75" customHeight="1" x14ac:dyDescent="0.2">
      <c r="A3702" s="28" t="s">
        <v>54</v>
      </c>
      <c r="B3702" s="28" t="s">
        <v>191</v>
      </c>
      <c r="C3702" s="28" t="s">
        <v>57</v>
      </c>
      <c r="D3702" s="28" t="s">
        <v>55</v>
      </c>
      <c r="E3702" s="28" t="s">
        <v>61354</v>
      </c>
      <c r="F3702" s="66">
        <v>42390.575150462966</v>
      </c>
      <c r="G3702" s="66">
        <v>42401</v>
      </c>
      <c r="H3702" s="66">
        <v>42767</v>
      </c>
      <c r="I3702" s="66">
        <v>42420.569988425923</v>
      </c>
      <c r="J3702" s="28" t="s">
        <v>66</v>
      </c>
      <c r="K3702" s="38" t="s">
        <v>82</v>
      </c>
      <c r="L3702" s="38" t="s">
        <v>61355</v>
      </c>
      <c r="M3702" s="38" t="s">
        <v>53137</v>
      </c>
      <c r="N3702" s="30">
        <v>1269.9583</v>
      </c>
      <c r="O3702" s="30">
        <v>0</v>
      </c>
      <c r="P3702" s="38" t="s">
        <v>1223</v>
      </c>
      <c r="Q3702" s="49" t="s">
        <v>1224</v>
      </c>
      <c r="R3702" s="49">
        <v>0</v>
      </c>
      <c r="S3702" s="53">
        <v>5</v>
      </c>
    </row>
    <row r="3703" spans="1:19" x14ac:dyDescent="0.2">
      <c r="A3703" s="28" t="s">
        <v>54</v>
      </c>
      <c r="B3703" s="28" t="s">
        <v>191</v>
      </c>
      <c r="C3703" s="28" t="s">
        <v>57</v>
      </c>
      <c r="D3703" s="28" t="s">
        <v>55</v>
      </c>
      <c r="E3703" s="67" t="s">
        <v>61356</v>
      </c>
      <c r="F3703" s="66">
        <v>42377.480046296296</v>
      </c>
      <c r="G3703" s="66">
        <v>42399</v>
      </c>
      <c r="H3703" s="66">
        <v>42765</v>
      </c>
      <c r="I3703" s="66">
        <v>42407.475393518522</v>
      </c>
      <c r="J3703" s="28" t="s">
        <v>66</v>
      </c>
      <c r="K3703" s="38" t="s">
        <v>74</v>
      </c>
      <c r="L3703" s="38" t="s">
        <v>61357</v>
      </c>
      <c r="M3703" s="38" t="s">
        <v>53137</v>
      </c>
      <c r="N3703" s="30">
        <v>2295.1266000000001</v>
      </c>
      <c r="O3703" s="30">
        <v>1365.3666000000001</v>
      </c>
      <c r="P3703" s="38" t="s">
        <v>511</v>
      </c>
      <c r="Q3703" s="49" t="s">
        <v>512</v>
      </c>
      <c r="R3703" s="49">
        <v>0</v>
      </c>
      <c r="S3703" s="53">
        <v>5</v>
      </c>
    </row>
    <row r="3704" spans="1:19" x14ac:dyDescent="0.2">
      <c r="A3704" s="28" t="s">
        <v>54</v>
      </c>
      <c r="B3704" s="28" t="s">
        <v>191</v>
      </c>
      <c r="C3704" s="28" t="s">
        <v>57</v>
      </c>
      <c r="D3704" s="28" t="s">
        <v>55</v>
      </c>
      <c r="E3704" s="28" t="s">
        <v>61358</v>
      </c>
      <c r="F3704" s="66">
        <v>42391.724456018521</v>
      </c>
      <c r="G3704" s="66">
        <v>42394</v>
      </c>
      <c r="H3704" s="66">
        <v>42760</v>
      </c>
      <c r="I3704" s="66">
        <v>42421.715439814812</v>
      </c>
      <c r="J3704" s="28" t="s">
        <v>66</v>
      </c>
      <c r="K3704" s="38" t="s">
        <v>74</v>
      </c>
      <c r="L3704" s="38" t="s">
        <v>61359</v>
      </c>
      <c r="M3704" s="38" t="s">
        <v>53137</v>
      </c>
      <c r="N3704" s="30">
        <v>612.05499999999995</v>
      </c>
      <c r="O3704" s="30">
        <v>637.25</v>
      </c>
      <c r="P3704" s="38" t="s">
        <v>802</v>
      </c>
      <c r="Q3704" s="49" t="s">
        <v>803</v>
      </c>
      <c r="R3704" s="49">
        <v>0</v>
      </c>
      <c r="S3704" s="53">
        <v>5</v>
      </c>
    </row>
    <row r="3705" spans="1:19" x14ac:dyDescent="0.2">
      <c r="A3705" s="28" t="s">
        <v>54</v>
      </c>
      <c r="B3705" s="28" t="s">
        <v>191</v>
      </c>
      <c r="C3705" s="28" t="s">
        <v>57</v>
      </c>
      <c r="D3705" s="28" t="s">
        <v>55</v>
      </c>
      <c r="E3705" s="28" t="s">
        <v>61360</v>
      </c>
      <c r="F3705" s="66">
        <v>42374.447245370371</v>
      </c>
      <c r="G3705" s="66">
        <v>42374</v>
      </c>
      <c r="H3705" s="66">
        <v>42740</v>
      </c>
      <c r="I3705" s="66">
        <v>42404.445104166669</v>
      </c>
      <c r="J3705" s="28" t="s">
        <v>66</v>
      </c>
      <c r="K3705" s="38" t="s">
        <v>67</v>
      </c>
      <c r="L3705" s="38" t="s">
        <v>61361</v>
      </c>
      <c r="M3705" s="38" t="s">
        <v>53137</v>
      </c>
      <c r="N3705" s="30">
        <v>346.72750000000002</v>
      </c>
      <c r="O3705" s="30">
        <v>360.15</v>
      </c>
      <c r="P3705" s="38" t="s">
        <v>123</v>
      </c>
      <c r="Q3705" s="49" t="s">
        <v>124</v>
      </c>
      <c r="R3705" s="49">
        <v>0</v>
      </c>
      <c r="S3705" s="53">
        <v>5</v>
      </c>
    </row>
    <row r="3706" spans="1:19" x14ac:dyDescent="0.2">
      <c r="A3706" s="28" t="s">
        <v>54</v>
      </c>
      <c r="B3706" s="28" t="s">
        <v>191</v>
      </c>
      <c r="C3706" s="28" t="s">
        <v>57</v>
      </c>
      <c r="D3706" s="28" t="s">
        <v>55</v>
      </c>
      <c r="E3706" s="28" t="s">
        <v>61362</v>
      </c>
      <c r="F3706" s="66">
        <v>42399.571388888886</v>
      </c>
      <c r="G3706" s="66">
        <v>42399</v>
      </c>
      <c r="H3706" s="66">
        <v>42765</v>
      </c>
      <c r="I3706" s="66">
        <v>42429.568194444444</v>
      </c>
      <c r="J3706" s="28" t="s">
        <v>66</v>
      </c>
      <c r="K3706" s="38" t="s">
        <v>82</v>
      </c>
      <c r="L3706" s="38" t="s">
        <v>61363</v>
      </c>
      <c r="M3706" s="38" t="s">
        <v>53137</v>
      </c>
      <c r="N3706" s="30">
        <v>842.46500000000003</v>
      </c>
      <c r="O3706" s="30">
        <v>0</v>
      </c>
      <c r="P3706" s="38" t="s">
        <v>213</v>
      </c>
      <c r="Q3706" s="49" t="s">
        <v>214</v>
      </c>
      <c r="R3706" s="49">
        <v>0</v>
      </c>
      <c r="S3706" s="53">
        <v>5</v>
      </c>
    </row>
    <row r="3707" spans="1:19" x14ac:dyDescent="0.2">
      <c r="A3707" s="28" t="s">
        <v>54</v>
      </c>
      <c r="B3707" s="28" t="s">
        <v>191</v>
      </c>
      <c r="C3707" s="28" t="s">
        <v>57</v>
      </c>
      <c r="D3707" s="28" t="s">
        <v>55</v>
      </c>
      <c r="E3707" s="67" t="s">
        <v>61364</v>
      </c>
      <c r="F3707" s="66">
        <v>42382.459131944444</v>
      </c>
      <c r="G3707" s="66">
        <v>42384</v>
      </c>
      <c r="H3707" s="66">
        <v>42750</v>
      </c>
      <c r="I3707" s="66">
        <v>42412.45517361111</v>
      </c>
      <c r="J3707" s="28" t="s">
        <v>66</v>
      </c>
      <c r="K3707" s="38" t="s">
        <v>67</v>
      </c>
      <c r="L3707" s="38" t="s">
        <v>61365</v>
      </c>
      <c r="M3707" s="38" t="s">
        <v>53137</v>
      </c>
      <c r="N3707" s="30">
        <v>696.30089999999996</v>
      </c>
      <c r="O3707" s="30">
        <v>958.44500000000005</v>
      </c>
      <c r="P3707" s="38" t="s">
        <v>802</v>
      </c>
      <c r="Q3707" s="49" t="s">
        <v>803</v>
      </c>
      <c r="R3707" s="49">
        <v>0</v>
      </c>
      <c r="S3707" s="53">
        <v>5</v>
      </c>
    </row>
    <row r="3708" spans="1:19" ht="12.75" customHeight="1" x14ac:dyDescent="0.2">
      <c r="A3708" s="28" t="s">
        <v>54</v>
      </c>
      <c r="B3708" s="28" t="s">
        <v>191</v>
      </c>
      <c r="C3708" s="28" t="s">
        <v>57</v>
      </c>
      <c r="D3708" s="28" t="s">
        <v>55</v>
      </c>
      <c r="E3708" s="67" t="s">
        <v>61366</v>
      </c>
      <c r="F3708" s="66">
        <v>42385.526412037034</v>
      </c>
      <c r="G3708" s="66">
        <v>42390</v>
      </c>
      <c r="H3708" s="66">
        <v>42756</v>
      </c>
      <c r="I3708" s="66">
        <v>42415.519930555558</v>
      </c>
      <c r="J3708" s="28" t="s">
        <v>66</v>
      </c>
      <c r="K3708" s="38" t="s">
        <v>74</v>
      </c>
      <c r="L3708" s="38" t="s">
        <v>61367</v>
      </c>
      <c r="M3708" s="38" t="s">
        <v>53137</v>
      </c>
      <c r="N3708" s="30">
        <v>288.53500000000003</v>
      </c>
      <c r="O3708" s="30">
        <v>490.83</v>
      </c>
      <c r="P3708" s="38" t="s">
        <v>730</v>
      </c>
      <c r="Q3708" s="49" t="s">
        <v>731</v>
      </c>
      <c r="R3708" s="49">
        <v>0</v>
      </c>
      <c r="S3708" s="53">
        <v>5</v>
      </c>
    </row>
    <row r="3709" spans="1:19" x14ac:dyDescent="0.2">
      <c r="A3709" s="28" t="s">
        <v>54</v>
      </c>
      <c r="B3709" s="28" t="s">
        <v>191</v>
      </c>
      <c r="C3709" s="28" t="s">
        <v>57</v>
      </c>
      <c r="D3709" s="28" t="s">
        <v>55</v>
      </c>
      <c r="E3709" s="28" t="s">
        <v>61368</v>
      </c>
      <c r="F3709" s="66">
        <v>42383.43340277778</v>
      </c>
      <c r="G3709" s="66">
        <v>42408</v>
      </c>
      <c r="H3709" s="66">
        <v>42774</v>
      </c>
      <c r="I3709" s="66">
        <v>42413.432442129626</v>
      </c>
      <c r="J3709" s="28" t="s">
        <v>66</v>
      </c>
      <c r="K3709" s="38" t="s">
        <v>360</v>
      </c>
      <c r="L3709" s="38" t="s">
        <v>61369</v>
      </c>
      <c r="M3709" s="38" t="s">
        <v>61370</v>
      </c>
      <c r="N3709" s="30">
        <v>461.89330000000001</v>
      </c>
      <c r="O3709" s="30">
        <v>394.32659999999998</v>
      </c>
      <c r="P3709" s="38" t="s">
        <v>726</v>
      </c>
      <c r="Q3709" s="49" t="s">
        <v>727</v>
      </c>
      <c r="R3709" s="49">
        <v>0</v>
      </c>
      <c r="S3709" s="53">
        <v>5</v>
      </c>
    </row>
    <row r="3710" spans="1:19" x14ac:dyDescent="0.2">
      <c r="A3710" s="28" t="s">
        <v>54</v>
      </c>
      <c r="B3710" s="28" t="s">
        <v>191</v>
      </c>
      <c r="C3710" s="28" t="s">
        <v>57</v>
      </c>
      <c r="D3710" s="28" t="s">
        <v>55</v>
      </c>
      <c r="E3710" s="28" t="s">
        <v>61371</v>
      </c>
      <c r="F3710" s="66">
        <v>42381.455254629633</v>
      </c>
      <c r="G3710" s="66">
        <v>42381</v>
      </c>
      <c r="H3710" s="66">
        <v>42747</v>
      </c>
      <c r="I3710" s="66">
        <v>42410.601655092592</v>
      </c>
      <c r="J3710" s="28" t="s">
        <v>66</v>
      </c>
      <c r="K3710" s="38" t="s">
        <v>67</v>
      </c>
      <c r="L3710" s="38" t="s">
        <v>61372</v>
      </c>
      <c r="M3710" s="38" t="s">
        <v>53137</v>
      </c>
      <c r="N3710" s="30">
        <v>2805.4976000000001</v>
      </c>
      <c r="O3710" s="30">
        <v>2061.2849999999999</v>
      </c>
      <c r="P3710" s="38" t="s">
        <v>1360</v>
      </c>
      <c r="Q3710" s="49" t="s">
        <v>1361</v>
      </c>
      <c r="R3710" s="49">
        <v>0</v>
      </c>
      <c r="S3710" s="53">
        <v>5</v>
      </c>
    </row>
    <row r="3711" spans="1:19" x14ac:dyDescent="0.2">
      <c r="A3711" s="28" t="s">
        <v>54</v>
      </c>
      <c r="B3711" s="28" t="s">
        <v>191</v>
      </c>
      <c r="C3711" s="28" t="s">
        <v>57</v>
      </c>
      <c r="D3711" s="28" t="s">
        <v>55</v>
      </c>
      <c r="E3711" s="28" t="s">
        <v>61373</v>
      </c>
      <c r="F3711" s="66">
        <v>42392.522928240738</v>
      </c>
      <c r="G3711" s="66">
        <v>42392</v>
      </c>
      <c r="H3711" s="66">
        <v>42758</v>
      </c>
      <c r="I3711" s="66">
        <v>42422.512812499997</v>
      </c>
      <c r="J3711" s="28" t="s">
        <v>66</v>
      </c>
      <c r="K3711" s="38" t="s">
        <v>67</v>
      </c>
      <c r="L3711" s="38" t="s">
        <v>61374</v>
      </c>
      <c r="M3711" s="38" t="s">
        <v>53137</v>
      </c>
      <c r="N3711" s="30">
        <v>729.11749999999995</v>
      </c>
      <c r="O3711" s="30">
        <v>532.1</v>
      </c>
      <c r="P3711" s="38" t="s">
        <v>1360</v>
      </c>
      <c r="Q3711" s="49" t="s">
        <v>1361</v>
      </c>
      <c r="R3711" s="49">
        <v>0</v>
      </c>
      <c r="S3711" s="53">
        <v>5</v>
      </c>
    </row>
    <row r="3712" spans="1:19" ht="12.75" customHeight="1" x14ac:dyDescent="0.2">
      <c r="A3712" s="28" t="s">
        <v>54</v>
      </c>
      <c r="B3712" s="28" t="s">
        <v>191</v>
      </c>
      <c r="C3712" s="28" t="s">
        <v>57</v>
      </c>
      <c r="D3712" s="28" t="s">
        <v>55</v>
      </c>
      <c r="E3712" s="28" t="s">
        <v>61375</v>
      </c>
      <c r="F3712" s="66">
        <v>42388.807858796295</v>
      </c>
      <c r="G3712" s="66">
        <v>42403</v>
      </c>
      <c r="H3712" s="66">
        <v>42769</v>
      </c>
      <c r="I3712" s="66">
        <v>42418.806689814817</v>
      </c>
      <c r="J3712" s="28" t="s">
        <v>66</v>
      </c>
      <c r="K3712" s="38" t="s">
        <v>67</v>
      </c>
      <c r="L3712" s="38" t="s">
        <v>61376</v>
      </c>
      <c r="M3712" s="38" t="s">
        <v>53137</v>
      </c>
      <c r="N3712" s="30">
        <v>925.90250000000003</v>
      </c>
      <c r="O3712" s="30">
        <v>1173.71</v>
      </c>
      <c r="P3712" s="38" t="s">
        <v>305</v>
      </c>
      <c r="Q3712" s="49" t="s">
        <v>306</v>
      </c>
      <c r="R3712" s="49">
        <v>0</v>
      </c>
      <c r="S3712" s="53">
        <v>5</v>
      </c>
    </row>
    <row r="3713" spans="1:19" ht="12.75" customHeight="1" x14ac:dyDescent="0.2">
      <c r="A3713" s="28" t="s">
        <v>54</v>
      </c>
      <c r="B3713" s="28" t="s">
        <v>191</v>
      </c>
      <c r="C3713" s="28" t="s">
        <v>57</v>
      </c>
      <c r="D3713" s="28" t="s">
        <v>55</v>
      </c>
      <c r="E3713" s="67" t="s">
        <v>61377</v>
      </c>
      <c r="F3713" s="66">
        <v>42396.596064814818</v>
      </c>
      <c r="G3713" s="66">
        <v>42424</v>
      </c>
      <c r="H3713" s="66">
        <v>42790</v>
      </c>
      <c r="I3713" s="66">
        <v>42426.594293981485</v>
      </c>
      <c r="J3713" s="28" t="s">
        <v>66</v>
      </c>
      <c r="K3713" s="38" t="s">
        <v>67</v>
      </c>
      <c r="L3713" s="38" t="s">
        <v>61378</v>
      </c>
      <c r="M3713" s="38" t="s">
        <v>53137</v>
      </c>
      <c r="N3713" s="30">
        <v>402.3485</v>
      </c>
      <c r="O3713" s="30">
        <v>274.94330000000002</v>
      </c>
      <c r="P3713" s="38" t="s">
        <v>113</v>
      </c>
      <c r="Q3713" s="49" t="s">
        <v>114</v>
      </c>
      <c r="R3713" s="49">
        <v>1</v>
      </c>
      <c r="S3713" s="53">
        <v>5</v>
      </c>
    </row>
    <row r="3714" spans="1:19" x14ac:dyDescent="0.2">
      <c r="A3714" s="28" t="s">
        <v>54</v>
      </c>
      <c r="B3714" s="28" t="s">
        <v>191</v>
      </c>
      <c r="C3714" s="28" t="s">
        <v>57</v>
      </c>
      <c r="D3714" s="28" t="s">
        <v>55</v>
      </c>
      <c r="E3714" s="67" t="s">
        <v>61379</v>
      </c>
      <c r="F3714" s="66">
        <v>42387.56863425926</v>
      </c>
      <c r="G3714" s="66">
        <v>42387</v>
      </c>
      <c r="H3714" s="66">
        <v>42753</v>
      </c>
      <c r="I3714" s="66">
        <v>42417.567048611112</v>
      </c>
      <c r="J3714" s="28" t="s">
        <v>66</v>
      </c>
      <c r="K3714" s="38" t="s">
        <v>77</v>
      </c>
      <c r="L3714" s="38" t="s">
        <v>61380</v>
      </c>
      <c r="M3714" s="38" t="s">
        <v>53445</v>
      </c>
      <c r="N3714" s="30">
        <v>441.0437</v>
      </c>
      <c r="O3714" s="30">
        <v>296.83</v>
      </c>
      <c r="P3714" s="38" t="s">
        <v>113</v>
      </c>
      <c r="Q3714" s="49" t="s">
        <v>114</v>
      </c>
      <c r="R3714" s="49">
        <v>0</v>
      </c>
      <c r="S3714" s="53">
        <v>5</v>
      </c>
    </row>
    <row r="3715" spans="1:19" ht="12.75" customHeight="1" x14ac:dyDescent="0.2">
      <c r="A3715" s="28" t="s">
        <v>54</v>
      </c>
      <c r="B3715" s="28" t="s">
        <v>191</v>
      </c>
      <c r="C3715" s="28" t="s">
        <v>57</v>
      </c>
      <c r="D3715" s="28" t="s">
        <v>55</v>
      </c>
      <c r="E3715" s="67" t="s">
        <v>61381</v>
      </c>
      <c r="F3715" s="66">
        <v>42373.511944444443</v>
      </c>
      <c r="G3715" s="66">
        <v>42392</v>
      </c>
      <c r="H3715" s="66">
        <v>42758</v>
      </c>
      <c r="I3715" s="66">
        <v>42403.509444444448</v>
      </c>
      <c r="J3715" s="28" t="s">
        <v>66</v>
      </c>
      <c r="K3715" s="38" t="s">
        <v>82</v>
      </c>
      <c r="L3715" s="38" t="s">
        <v>61382</v>
      </c>
      <c r="M3715" s="38" t="s">
        <v>53137</v>
      </c>
      <c r="N3715" s="30">
        <v>331.67</v>
      </c>
      <c r="O3715" s="30">
        <v>0</v>
      </c>
      <c r="P3715" s="38" t="s">
        <v>1081</v>
      </c>
      <c r="Q3715" s="49" t="s">
        <v>1082</v>
      </c>
      <c r="R3715" s="49">
        <v>0</v>
      </c>
      <c r="S3715" s="53">
        <v>5</v>
      </c>
    </row>
    <row r="3716" spans="1:19" x14ac:dyDescent="0.2">
      <c r="A3716" s="28" t="s">
        <v>54</v>
      </c>
      <c r="B3716" s="28" t="s">
        <v>191</v>
      </c>
      <c r="C3716" s="28" t="s">
        <v>57</v>
      </c>
      <c r="D3716" s="28" t="s">
        <v>55</v>
      </c>
      <c r="E3716" s="28" t="s">
        <v>61383</v>
      </c>
      <c r="F3716" s="66">
        <v>42377.555266203701</v>
      </c>
      <c r="G3716" s="66">
        <v>42394</v>
      </c>
      <c r="H3716" s="66">
        <v>42760</v>
      </c>
      <c r="I3716" s="66">
        <v>42407.552708333336</v>
      </c>
      <c r="J3716" s="28" t="s">
        <v>66</v>
      </c>
      <c r="K3716" s="38" t="s">
        <v>74</v>
      </c>
      <c r="L3716" s="38" t="s">
        <v>61384</v>
      </c>
      <c r="M3716" s="38" t="s">
        <v>53137</v>
      </c>
      <c r="N3716" s="30">
        <v>0</v>
      </c>
      <c r="O3716" s="30">
        <v>0</v>
      </c>
      <c r="P3716" s="38" t="s">
        <v>4694</v>
      </c>
      <c r="Q3716" s="49" t="s">
        <v>4695</v>
      </c>
      <c r="R3716" s="49">
        <v>0</v>
      </c>
      <c r="S3716" s="53">
        <v>5</v>
      </c>
    </row>
    <row r="3717" spans="1:19" ht="12.75" customHeight="1" x14ac:dyDescent="0.2">
      <c r="A3717" s="28" t="s">
        <v>54</v>
      </c>
      <c r="B3717" s="28" t="s">
        <v>191</v>
      </c>
      <c r="C3717" s="28" t="s">
        <v>57</v>
      </c>
      <c r="D3717" s="28" t="s">
        <v>55</v>
      </c>
      <c r="E3717" s="28" t="s">
        <v>61385</v>
      </c>
      <c r="F3717" s="66">
        <v>42390.536192129628</v>
      </c>
      <c r="G3717" s="66">
        <v>42397</v>
      </c>
      <c r="H3717" s="66">
        <v>42763</v>
      </c>
      <c r="I3717" s="66">
        <v>42420.533333333333</v>
      </c>
      <c r="J3717" s="28" t="s">
        <v>66</v>
      </c>
      <c r="K3717" s="38" t="s">
        <v>67</v>
      </c>
      <c r="L3717" s="38" t="s">
        <v>61386</v>
      </c>
      <c r="M3717" s="38" t="s">
        <v>53137</v>
      </c>
      <c r="N3717" s="30">
        <v>568.90830000000005</v>
      </c>
      <c r="O3717" s="30">
        <v>405</v>
      </c>
      <c r="P3717" s="38" t="s">
        <v>498</v>
      </c>
      <c r="Q3717" s="49" t="s">
        <v>499</v>
      </c>
      <c r="R3717" s="49">
        <v>1</v>
      </c>
      <c r="S3717" s="53">
        <v>5</v>
      </c>
    </row>
    <row r="3718" spans="1:19" ht="12.75" customHeight="1" x14ac:dyDescent="0.2">
      <c r="A3718" s="28" t="s">
        <v>54</v>
      </c>
      <c r="B3718" s="28" t="s">
        <v>191</v>
      </c>
      <c r="C3718" s="28" t="s">
        <v>57</v>
      </c>
      <c r="D3718" s="28" t="s">
        <v>55</v>
      </c>
      <c r="E3718" s="28" t="s">
        <v>61387</v>
      </c>
      <c r="F3718" s="66">
        <v>42388.494317129633</v>
      </c>
      <c r="G3718" s="66">
        <v>42389</v>
      </c>
      <c r="H3718" s="66">
        <v>42755</v>
      </c>
      <c r="I3718" s="66">
        <v>42418.491631944446</v>
      </c>
      <c r="J3718" s="28" t="s">
        <v>66</v>
      </c>
      <c r="K3718" s="38" t="s">
        <v>82</v>
      </c>
      <c r="L3718" s="38" t="s">
        <v>61388</v>
      </c>
      <c r="M3718" s="38" t="s">
        <v>53137</v>
      </c>
      <c r="N3718" s="30">
        <v>0</v>
      </c>
      <c r="O3718" s="30">
        <v>0</v>
      </c>
      <c r="P3718" s="38" t="s">
        <v>4107</v>
      </c>
      <c r="Q3718" s="49" t="s">
        <v>4108</v>
      </c>
      <c r="R3718" s="49">
        <v>0</v>
      </c>
      <c r="S3718" s="53">
        <v>5</v>
      </c>
    </row>
    <row r="3719" spans="1:19" x14ac:dyDescent="0.2">
      <c r="A3719" s="28" t="s">
        <v>54</v>
      </c>
      <c r="B3719" s="28" t="s">
        <v>191</v>
      </c>
      <c r="C3719" s="28" t="s">
        <v>57</v>
      </c>
      <c r="D3719" s="28" t="s">
        <v>55</v>
      </c>
      <c r="E3719" s="67" t="s">
        <v>61389</v>
      </c>
      <c r="F3719" s="66">
        <v>42376.492071759261</v>
      </c>
      <c r="G3719" s="66">
        <v>42376</v>
      </c>
      <c r="H3719" s="66">
        <v>42742</v>
      </c>
      <c r="I3719" s="66">
        <v>42406.489189814813</v>
      </c>
      <c r="J3719" s="28" t="s">
        <v>66</v>
      </c>
      <c r="K3719" s="38" t="s">
        <v>82</v>
      </c>
      <c r="L3719" s="38" t="s">
        <v>61390</v>
      </c>
      <c r="M3719" s="38" t="s">
        <v>53137</v>
      </c>
      <c r="N3719" s="30">
        <v>369.3125</v>
      </c>
      <c r="O3719" s="30">
        <v>0</v>
      </c>
      <c r="P3719" s="38" t="s">
        <v>180</v>
      </c>
      <c r="Q3719" s="49" t="s">
        <v>181</v>
      </c>
      <c r="R3719" s="49">
        <v>0</v>
      </c>
      <c r="S3719" s="53">
        <v>5</v>
      </c>
    </row>
    <row r="3720" spans="1:19" ht="12.75" customHeight="1" x14ac:dyDescent="0.2">
      <c r="A3720" s="28" t="s">
        <v>54</v>
      </c>
      <c r="B3720" s="28" t="s">
        <v>191</v>
      </c>
      <c r="C3720" s="28" t="s">
        <v>57</v>
      </c>
      <c r="D3720" s="28" t="s">
        <v>55</v>
      </c>
      <c r="E3720" s="28" t="s">
        <v>61391</v>
      </c>
      <c r="F3720" s="66">
        <v>42375.513287037036</v>
      </c>
      <c r="G3720" s="66">
        <v>42375</v>
      </c>
      <c r="H3720" s="66">
        <v>42741</v>
      </c>
      <c r="I3720" s="66">
        <v>42405.505474537036</v>
      </c>
      <c r="J3720" s="28" t="s">
        <v>66</v>
      </c>
      <c r="K3720" s="38" t="s">
        <v>82</v>
      </c>
      <c r="L3720" s="38" t="s">
        <v>61392</v>
      </c>
      <c r="M3720" s="38" t="s">
        <v>53137</v>
      </c>
      <c r="N3720" s="30">
        <v>588.01</v>
      </c>
      <c r="O3720" s="30">
        <v>0</v>
      </c>
      <c r="P3720" s="38" t="s">
        <v>702</v>
      </c>
      <c r="Q3720" s="49" t="s">
        <v>703</v>
      </c>
      <c r="R3720" s="49">
        <v>0</v>
      </c>
      <c r="S3720" s="53">
        <v>5</v>
      </c>
    </row>
    <row r="3721" spans="1:19" ht="12.75" customHeight="1" x14ac:dyDescent="0.2">
      <c r="A3721" s="28" t="s">
        <v>54</v>
      </c>
      <c r="B3721" s="28" t="s">
        <v>191</v>
      </c>
      <c r="C3721" s="28" t="s">
        <v>57</v>
      </c>
      <c r="D3721" s="28" t="s">
        <v>55</v>
      </c>
      <c r="E3721" s="28" t="s">
        <v>61393</v>
      </c>
      <c r="F3721" s="66">
        <v>42380.635335648149</v>
      </c>
      <c r="G3721" s="66">
        <v>42385</v>
      </c>
      <c r="H3721" s="66">
        <v>42751</v>
      </c>
      <c r="I3721" s="66">
        <v>42410.633622685185</v>
      </c>
      <c r="J3721" s="28" t="s">
        <v>66</v>
      </c>
      <c r="K3721" s="38" t="s">
        <v>67</v>
      </c>
      <c r="L3721" s="38" t="s">
        <v>61394</v>
      </c>
      <c r="M3721" s="38" t="s">
        <v>53137</v>
      </c>
      <c r="N3721" s="30">
        <v>350.04</v>
      </c>
      <c r="O3721" s="30">
        <v>360.15</v>
      </c>
      <c r="P3721" s="38" t="s">
        <v>110</v>
      </c>
      <c r="Q3721" s="49" t="s">
        <v>111</v>
      </c>
      <c r="R3721" s="49">
        <v>0</v>
      </c>
      <c r="S3721" s="53">
        <v>5</v>
      </c>
    </row>
    <row r="3722" spans="1:19" x14ac:dyDescent="0.2">
      <c r="A3722" s="28" t="s">
        <v>54</v>
      </c>
      <c r="B3722" s="28" t="s">
        <v>191</v>
      </c>
      <c r="C3722" s="28" t="s">
        <v>57</v>
      </c>
      <c r="D3722" s="28" t="s">
        <v>55</v>
      </c>
      <c r="E3722" s="28" t="s">
        <v>61395</v>
      </c>
      <c r="F3722" s="66">
        <v>42377.502569444441</v>
      </c>
      <c r="G3722" s="66">
        <v>42405</v>
      </c>
      <c r="H3722" s="66">
        <v>42771</v>
      </c>
      <c r="I3722" s="66">
        <v>42407.501851851855</v>
      </c>
      <c r="J3722" s="28" t="s">
        <v>66</v>
      </c>
      <c r="K3722" s="38" t="s">
        <v>82</v>
      </c>
      <c r="L3722" s="38" t="s">
        <v>61396</v>
      </c>
      <c r="M3722" s="38" t="s">
        <v>53137</v>
      </c>
      <c r="N3722" s="30">
        <v>0</v>
      </c>
      <c r="O3722" s="30">
        <v>0</v>
      </c>
      <c r="P3722" s="38" t="s">
        <v>2925</v>
      </c>
      <c r="Q3722" s="49" t="s">
        <v>2926</v>
      </c>
      <c r="R3722" s="49">
        <v>0</v>
      </c>
      <c r="S3722" s="53">
        <v>5</v>
      </c>
    </row>
    <row r="3723" spans="1:19" x14ac:dyDescent="0.2">
      <c r="A3723" s="28" t="s">
        <v>54</v>
      </c>
      <c r="B3723" s="28" t="s">
        <v>191</v>
      </c>
      <c r="C3723" s="28" t="s">
        <v>57</v>
      </c>
      <c r="D3723" s="28" t="s">
        <v>55</v>
      </c>
      <c r="E3723" s="28" t="s">
        <v>61397</v>
      </c>
      <c r="F3723" s="66">
        <v>42397.536111111112</v>
      </c>
      <c r="G3723" s="66">
        <v>42425</v>
      </c>
      <c r="H3723" s="66">
        <v>42791</v>
      </c>
      <c r="I3723" s="66">
        <v>42427.53528935185</v>
      </c>
      <c r="J3723" s="28" t="s">
        <v>66</v>
      </c>
      <c r="K3723" s="38" t="s">
        <v>67</v>
      </c>
      <c r="L3723" s="38" t="s">
        <v>61398</v>
      </c>
      <c r="M3723" s="38" t="s">
        <v>53137</v>
      </c>
      <c r="N3723" s="30">
        <v>249.03</v>
      </c>
      <c r="O3723" s="30">
        <v>249.03</v>
      </c>
      <c r="P3723" s="38" t="s">
        <v>407</v>
      </c>
      <c r="Q3723" s="49" t="s">
        <v>408</v>
      </c>
      <c r="R3723" s="49">
        <v>1</v>
      </c>
      <c r="S3723" s="53">
        <v>1</v>
      </c>
    </row>
    <row r="3724" spans="1:19" x14ac:dyDescent="0.2">
      <c r="A3724" s="28" t="s">
        <v>54</v>
      </c>
      <c r="B3724" s="28" t="s">
        <v>191</v>
      </c>
      <c r="C3724" s="28" t="s">
        <v>57</v>
      </c>
      <c r="D3724" s="28" t="s">
        <v>55</v>
      </c>
      <c r="E3724" s="28" t="s">
        <v>61399</v>
      </c>
      <c r="F3724" s="66">
        <v>42380.214548611111</v>
      </c>
      <c r="G3724" s="66">
        <v>42422</v>
      </c>
      <c r="H3724" s="66">
        <v>42788</v>
      </c>
      <c r="I3724" s="66">
        <v>42440.214548611111</v>
      </c>
      <c r="J3724" s="28" t="s">
        <v>66</v>
      </c>
      <c r="K3724" s="38" t="s">
        <v>74</v>
      </c>
      <c r="L3724" s="38" t="s">
        <v>61400</v>
      </c>
      <c r="M3724" s="38" t="s">
        <v>61401</v>
      </c>
      <c r="N3724" s="30">
        <v>509.40600000000001</v>
      </c>
      <c r="O3724" s="30">
        <v>391.33</v>
      </c>
      <c r="P3724" s="38" t="s">
        <v>305</v>
      </c>
      <c r="Q3724" s="49" t="s">
        <v>306</v>
      </c>
      <c r="R3724" s="49">
        <v>0</v>
      </c>
      <c r="S3724" s="53">
        <v>5</v>
      </c>
    </row>
    <row r="3725" spans="1:19" x14ac:dyDescent="0.2">
      <c r="A3725" s="28" t="s">
        <v>54</v>
      </c>
      <c r="B3725" s="28" t="s">
        <v>191</v>
      </c>
      <c r="C3725" s="28" t="s">
        <v>57</v>
      </c>
      <c r="D3725" s="28" t="s">
        <v>55</v>
      </c>
      <c r="E3725" s="28" t="s">
        <v>61402</v>
      </c>
      <c r="F3725" s="66">
        <v>42384.426562499997</v>
      </c>
      <c r="G3725" s="66">
        <v>42384</v>
      </c>
      <c r="H3725" s="66">
        <v>42750</v>
      </c>
      <c r="I3725" s="66">
        <v>42414.424571759257</v>
      </c>
      <c r="J3725" s="28" t="s">
        <v>66</v>
      </c>
      <c r="K3725" s="38" t="s">
        <v>74</v>
      </c>
      <c r="L3725" s="38" t="s">
        <v>61403</v>
      </c>
      <c r="M3725" s="38" t="s">
        <v>53137</v>
      </c>
      <c r="N3725" s="30">
        <v>563.79330000000004</v>
      </c>
      <c r="O3725" s="30">
        <v>384.75</v>
      </c>
      <c r="P3725" s="38" t="s">
        <v>7999</v>
      </c>
      <c r="Q3725" s="49" t="s">
        <v>8000</v>
      </c>
      <c r="R3725" s="49">
        <v>0</v>
      </c>
      <c r="S3725" s="53">
        <v>5</v>
      </c>
    </row>
    <row r="3726" spans="1:19" x14ac:dyDescent="0.2">
      <c r="A3726" s="28" t="s">
        <v>54</v>
      </c>
      <c r="B3726" s="28" t="s">
        <v>191</v>
      </c>
      <c r="C3726" s="28" t="s">
        <v>57</v>
      </c>
      <c r="D3726" s="28" t="s">
        <v>55</v>
      </c>
      <c r="E3726" s="28" t="s">
        <v>61404</v>
      </c>
      <c r="F3726" s="66">
        <v>42389.475208333337</v>
      </c>
      <c r="G3726" s="66">
        <v>42389</v>
      </c>
      <c r="H3726" s="66">
        <v>42755</v>
      </c>
      <c r="I3726" s="66">
        <v>42419.441307870373</v>
      </c>
      <c r="J3726" s="28" t="s">
        <v>66</v>
      </c>
      <c r="K3726" s="38" t="s">
        <v>82</v>
      </c>
      <c r="L3726" s="38" t="s">
        <v>61405</v>
      </c>
      <c r="M3726" s="38" t="s">
        <v>53137</v>
      </c>
      <c r="N3726" s="30">
        <v>521.49</v>
      </c>
      <c r="O3726" s="30">
        <v>0</v>
      </c>
      <c r="P3726" s="38" t="s">
        <v>215</v>
      </c>
      <c r="Q3726" s="49" t="s">
        <v>216</v>
      </c>
      <c r="R3726" s="49">
        <v>1</v>
      </c>
      <c r="S3726" s="53">
        <v>5</v>
      </c>
    </row>
    <row r="3727" spans="1:19" x14ac:dyDescent="0.2">
      <c r="A3727" s="28" t="s">
        <v>54</v>
      </c>
      <c r="B3727" s="28" t="s">
        <v>191</v>
      </c>
      <c r="C3727" s="28" t="s">
        <v>57</v>
      </c>
      <c r="D3727" s="28" t="s">
        <v>55</v>
      </c>
      <c r="E3727" s="28" t="s">
        <v>61406</v>
      </c>
      <c r="F3727" s="66">
        <v>42381.422407407408</v>
      </c>
      <c r="G3727" s="66">
        <v>42387</v>
      </c>
      <c r="H3727" s="66">
        <v>42753</v>
      </c>
      <c r="I3727" s="66">
        <v>42411.420023148145</v>
      </c>
      <c r="J3727" s="28" t="s">
        <v>66</v>
      </c>
      <c r="K3727" s="38" t="s">
        <v>67</v>
      </c>
      <c r="L3727" s="38" t="s">
        <v>61407</v>
      </c>
      <c r="M3727" s="38" t="s">
        <v>53137</v>
      </c>
      <c r="N3727" s="30">
        <v>1604.835</v>
      </c>
      <c r="O3727" s="30">
        <v>1203.05</v>
      </c>
      <c r="P3727" s="38" t="s">
        <v>296</v>
      </c>
      <c r="Q3727" s="49" t="s">
        <v>297</v>
      </c>
      <c r="R3727" s="49">
        <v>0</v>
      </c>
      <c r="S3727" s="53">
        <v>5</v>
      </c>
    </row>
    <row r="3728" spans="1:19" x14ac:dyDescent="0.2">
      <c r="A3728" s="28" t="s">
        <v>54</v>
      </c>
      <c r="B3728" s="28" t="s">
        <v>191</v>
      </c>
      <c r="C3728" s="28" t="s">
        <v>57</v>
      </c>
      <c r="D3728" s="28" t="s">
        <v>55</v>
      </c>
      <c r="E3728" s="28" t="s">
        <v>61408</v>
      </c>
      <c r="F3728" s="66">
        <v>42390.617152777777</v>
      </c>
      <c r="G3728" s="66">
        <v>42390</v>
      </c>
      <c r="H3728" s="66">
        <v>42756</v>
      </c>
      <c r="I3728" s="66">
        <v>42420.615810185183</v>
      </c>
      <c r="J3728" s="28" t="s">
        <v>66</v>
      </c>
      <c r="K3728" s="38" t="s">
        <v>67</v>
      </c>
      <c r="L3728" s="38" t="s">
        <v>61409</v>
      </c>
      <c r="M3728" s="38" t="s">
        <v>53137</v>
      </c>
      <c r="N3728" s="30">
        <v>440.83199999999999</v>
      </c>
      <c r="O3728" s="30">
        <v>531.04</v>
      </c>
      <c r="P3728" s="38" t="s">
        <v>802</v>
      </c>
      <c r="Q3728" s="49" t="s">
        <v>803</v>
      </c>
      <c r="R3728" s="49">
        <v>0</v>
      </c>
      <c r="S3728" s="53">
        <v>5</v>
      </c>
    </row>
    <row r="3729" spans="1:19" ht="12.75" customHeight="1" x14ac:dyDescent="0.2">
      <c r="A3729" s="28" t="s">
        <v>54</v>
      </c>
      <c r="B3729" s="28" t="s">
        <v>191</v>
      </c>
      <c r="C3729" s="28" t="s">
        <v>57</v>
      </c>
      <c r="D3729" s="28" t="s">
        <v>55</v>
      </c>
      <c r="E3729" s="67" t="s">
        <v>61410</v>
      </c>
      <c r="F3729" s="66">
        <v>42394.557881944442</v>
      </c>
      <c r="G3729" s="66">
        <v>42405</v>
      </c>
      <c r="H3729" s="66">
        <v>42771</v>
      </c>
      <c r="I3729" s="66">
        <v>42424.545312499999</v>
      </c>
      <c r="J3729" s="28" t="s">
        <v>66</v>
      </c>
      <c r="K3729" s="38" t="s">
        <v>103</v>
      </c>
      <c r="L3729" s="38" t="s">
        <v>61411</v>
      </c>
      <c r="M3729" s="38" t="s">
        <v>53137</v>
      </c>
      <c r="N3729" s="30">
        <v>2786.2950000000001</v>
      </c>
      <c r="O3729" s="30">
        <v>0</v>
      </c>
      <c r="P3729" s="38" t="s">
        <v>156</v>
      </c>
      <c r="Q3729" s="49" t="s">
        <v>157</v>
      </c>
      <c r="R3729" s="49">
        <v>0</v>
      </c>
      <c r="S3729" s="53">
        <v>5</v>
      </c>
    </row>
    <row r="3730" spans="1:19" ht="12.75" customHeight="1" x14ac:dyDescent="0.2">
      <c r="A3730" s="28" t="s">
        <v>54</v>
      </c>
      <c r="B3730" s="28" t="s">
        <v>191</v>
      </c>
      <c r="C3730" s="28" t="s">
        <v>57</v>
      </c>
      <c r="D3730" s="28" t="s">
        <v>55</v>
      </c>
      <c r="E3730" s="28" t="s">
        <v>61412</v>
      </c>
      <c r="F3730" s="66">
        <v>42394.620173611111</v>
      </c>
      <c r="G3730" s="66">
        <v>42419</v>
      </c>
      <c r="H3730" s="66">
        <v>42785</v>
      </c>
      <c r="I3730" s="66">
        <v>42424.603472222225</v>
      </c>
      <c r="J3730" s="28" t="s">
        <v>66</v>
      </c>
      <c r="K3730" s="38" t="s">
        <v>67</v>
      </c>
      <c r="L3730" s="38" t="s">
        <v>61413</v>
      </c>
      <c r="M3730" s="38" t="s">
        <v>53137</v>
      </c>
      <c r="N3730" s="30">
        <v>2752.4766</v>
      </c>
      <c r="O3730" s="30">
        <v>2586.7399999999998</v>
      </c>
      <c r="P3730" s="38" t="s">
        <v>84</v>
      </c>
      <c r="Q3730" s="49" t="s">
        <v>85</v>
      </c>
      <c r="R3730" s="49">
        <v>0</v>
      </c>
      <c r="S3730" s="53">
        <v>5</v>
      </c>
    </row>
    <row r="3731" spans="1:19" ht="12.75" customHeight="1" x14ac:dyDescent="0.2">
      <c r="A3731" s="28" t="s">
        <v>54</v>
      </c>
      <c r="B3731" s="28" t="s">
        <v>191</v>
      </c>
      <c r="C3731" s="28" t="s">
        <v>57</v>
      </c>
      <c r="D3731" s="28" t="s">
        <v>55</v>
      </c>
      <c r="E3731" s="67" t="s">
        <v>61414</v>
      </c>
      <c r="F3731" s="66">
        <v>42380.553206018521</v>
      </c>
      <c r="G3731" s="66">
        <v>42396</v>
      </c>
      <c r="H3731" s="66">
        <v>42762</v>
      </c>
      <c r="I3731" s="66">
        <v>42410.550150462965</v>
      </c>
      <c r="J3731" s="28" t="s">
        <v>66</v>
      </c>
      <c r="K3731" s="38" t="s">
        <v>74</v>
      </c>
      <c r="L3731" s="38" t="s">
        <v>61415</v>
      </c>
      <c r="M3731" s="38" t="s">
        <v>53137</v>
      </c>
      <c r="N3731" s="30">
        <v>354.07799999999997</v>
      </c>
      <c r="O3731" s="30">
        <v>313.33330000000001</v>
      </c>
      <c r="P3731" s="38" t="s">
        <v>3636</v>
      </c>
      <c r="Q3731" s="49" t="s">
        <v>3637</v>
      </c>
      <c r="R3731" s="49">
        <v>0</v>
      </c>
      <c r="S3731" s="53">
        <v>5</v>
      </c>
    </row>
    <row r="3732" spans="1:19" x14ac:dyDescent="0.2">
      <c r="A3732" s="28" t="s">
        <v>54</v>
      </c>
      <c r="B3732" s="28" t="s">
        <v>191</v>
      </c>
      <c r="C3732" s="28" t="s">
        <v>57</v>
      </c>
      <c r="D3732" s="28" t="s">
        <v>55</v>
      </c>
      <c r="E3732" s="28" t="s">
        <v>61416</v>
      </c>
      <c r="F3732" s="66">
        <v>42388.787997685184</v>
      </c>
      <c r="G3732" s="66">
        <v>42402</v>
      </c>
      <c r="H3732" s="66">
        <v>42768</v>
      </c>
      <c r="I3732" s="66">
        <v>42418.784143518518</v>
      </c>
      <c r="J3732" s="28" t="s">
        <v>66</v>
      </c>
      <c r="K3732" s="38" t="s">
        <v>82</v>
      </c>
      <c r="L3732" s="38" t="s">
        <v>61417</v>
      </c>
      <c r="M3732" s="38" t="s">
        <v>53137</v>
      </c>
      <c r="N3732" s="30">
        <v>1190.0450000000001</v>
      </c>
      <c r="O3732" s="30">
        <v>0</v>
      </c>
      <c r="P3732" s="38" t="s">
        <v>84</v>
      </c>
      <c r="Q3732" s="49" t="s">
        <v>85</v>
      </c>
      <c r="R3732" s="49">
        <v>0</v>
      </c>
      <c r="S3732" s="53">
        <v>5</v>
      </c>
    </row>
    <row r="3733" spans="1:19" x14ac:dyDescent="0.2">
      <c r="A3733" s="28" t="s">
        <v>54</v>
      </c>
      <c r="B3733" s="28" t="s">
        <v>191</v>
      </c>
      <c r="C3733" s="28" t="s">
        <v>57</v>
      </c>
      <c r="D3733" s="28" t="s">
        <v>55</v>
      </c>
      <c r="E3733" s="67" t="s">
        <v>61418</v>
      </c>
      <c r="F3733" s="66">
        <v>42374.66741898148</v>
      </c>
      <c r="G3733" s="66">
        <v>42374</v>
      </c>
      <c r="H3733" s="66">
        <v>42740</v>
      </c>
      <c r="I3733" s="66">
        <v>42404.660960648151</v>
      </c>
      <c r="J3733" s="28" t="s">
        <v>66</v>
      </c>
      <c r="K3733" s="38" t="s">
        <v>67</v>
      </c>
      <c r="L3733" s="38" t="s">
        <v>61419</v>
      </c>
      <c r="M3733" s="38" t="s">
        <v>53137</v>
      </c>
      <c r="N3733" s="30">
        <v>656.07</v>
      </c>
      <c r="O3733" s="30">
        <v>826.21500000000003</v>
      </c>
      <c r="P3733" s="38" t="s">
        <v>1393</v>
      </c>
      <c r="Q3733" s="49" t="s">
        <v>1394</v>
      </c>
      <c r="R3733" s="49">
        <v>0</v>
      </c>
      <c r="S3733" s="53">
        <v>5</v>
      </c>
    </row>
    <row r="3734" spans="1:19" x14ac:dyDescent="0.2">
      <c r="A3734" s="28" t="s">
        <v>54</v>
      </c>
      <c r="B3734" s="28" t="s">
        <v>191</v>
      </c>
      <c r="C3734" s="28" t="s">
        <v>57</v>
      </c>
      <c r="D3734" s="28" t="s">
        <v>55</v>
      </c>
      <c r="E3734" s="28" t="s">
        <v>61420</v>
      </c>
      <c r="F3734" s="66">
        <v>42388.70652777778</v>
      </c>
      <c r="G3734" s="66">
        <v>42388</v>
      </c>
      <c r="H3734" s="66">
        <v>42754</v>
      </c>
      <c r="I3734" s="66">
        <v>42418.701898148145</v>
      </c>
      <c r="J3734" s="28" t="s">
        <v>66</v>
      </c>
      <c r="K3734" s="38" t="s">
        <v>82</v>
      </c>
      <c r="L3734" s="38" t="s">
        <v>61421</v>
      </c>
      <c r="M3734" s="38" t="s">
        <v>53137</v>
      </c>
      <c r="N3734" s="30">
        <v>0</v>
      </c>
      <c r="O3734" s="30">
        <v>0</v>
      </c>
      <c r="P3734" s="38" t="s">
        <v>481</v>
      </c>
      <c r="Q3734" s="49" t="s">
        <v>482</v>
      </c>
      <c r="R3734" s="49">
        <v>0</v>
      </c>
      <c r="S3734" s="53">
        <v>5</v>
      </c>
    </row>
    <row r="3735" spans="1:19" x14ac:dyDescent="0.2">
      <c r="A3735" s="28" t="s">
        <v>54</v>
      </c>
      <c r="B3735" s="28" t="s">
        <v>191</v>
      </c>
      <c r="C3735" s="28" t="s">
        <v>57</v>
      </c>
      <c r="D3735" s="28" t="s">
        <v>55</v>
      </c>
      <c r="E3735" s="67" t="s">
        <v>61422</v>
      </c>
      <c r="F3735" s="66">
        <v>42387.65519675926</v>
      </c>
      <c r="G3735" s="66">
        <v>42405</v>
      </c>
      <c r="H3735" s="66">
        <v>42771</v>
      </c>
      <c r="I3735" s="66">
        <v>42417.651944444442</v>
      </c>
      <c r="J3735" s="28" t="s">
        <v>66</v>
      </c>
      <c r="K3735" s="38" t="s">
        <v>77</v>
      </c>
      <c r="L3735" s="38" t="s">
        <v>61423</v>
      </c>
      <c r="M3735" s="38" t="s">
        <v>61424</v>
      </c>
      <c r="N3735" s="30">
        <v>555.88250000000005</v>
      </c>
      <c r="O3735" s="30">
        <v>372.55</v>
      </c>
      <c r="P3735" s="38" t="s">
        <v>69</v>
      </c>
      <c r="Q3735" s="49" t="s">
        <v>70</v>
      </c>
      <c r="R3735" s="49">
        <v>1</v>
      </c>
      <c r="S3735" s="53">
        <v>5</v>
      </c>
    </row>
    <row r="3736" spans="1:19" x14ac:dyDescent="0.2">
      <c r="A3736" s="28" t="s">
        <v>54</v>
      </c>
      <c r="B3736" s="28" t="s">
        <v>191</v>
      </c>
      <c r="C3736" s="28" t="s">
        <v>57</v>
      </c>
      <c r="D3736" s="28" t="s">
        <v>55</v>
      </c>
      <c r="E3736" s="28" t="s">
        <v>61425</v>
      </c>
      <c r="F3736" s="66">
        <v>42389.685914351852</v>
      </c>
      <c r="G3736" s="66">
        <v>42411</v>
      </c>
      <c r="H3736" s="66">
        <v>42777</v>
      </c>
      <c r="I3736" s="66">
        <v>42419.683425925927</v>
      </c>
      <c r="J3736" s="28" t="s">
        <v>66</v>
      </c>
      <c r="K3736" s="38" t="s">
        <v>67</v>
      </c>
      <c r="L3736" s="38" t="s">
        <v>61426</v>
      </c>
      <c r="M3736" s="38" t="s">
        <v>53137</v>
      </c>
      <c r="N3736" s="30">
        <v>414.96800000000002</v>
      </c>
      <c r="O3736" s="30">
        <v>350.42329999999998</v>
      </c>
      <c r="P3736" s="38" t="s">
        <v>462</v>
      </c>
      <c r="Q3736" s="49" t="s">
        <v>463</v>
      </c>
      <c r="R3736" s="49">
        <v>1</v>
      </c>
      <c r="S3736" s="53">
        <v>5</v>
      </c>
    </row>
    <row r="3737" spans="1:19" x14ac:dyDescent="0.2">
      <c r="A3737" s="28" t="s">
        <v>54</v>
      </c>
      <c r="B3737" s="28" t="s">
        <v>191</v>
      </c>
      <c r="C3737" s="28" t="s">
        <v>57</v>
      </c>
      <c r="D3737" s="28" t="s">
        <v>55</v>
      </c>
      <c r="E3737" s="67" t="s">
        <v>61427</v>
      </c>
      <c r="F3737" s="66">
        <v>42382.692743055559</v>
      </c>
      <c r="G3737" s="66">
        <v>42417</v>
      </c>
      <c r="H3737" s="66">
        <v>42783</v>
      </c>
      <c r="I3737" s="66">
        <v>42412.680462962962</v>
      </c>
      <c r="J3737" s="28" t="s">
        <v>66</v>
      </c>
      <c r="K3737" s="38" t="s">
        <v>82</v>
      </c>
      <c r="L3737" s="38" t="s">
        <v>61428</v>
      </c>
      <c r="M3737" s="38" t="s">
        <v>53137</v>
      </c>
      <c r="N3737" s="30">
        <v>639.59500000000003</v>
      </c>
      <c r="O3737" s="30">
        <v>0</v>
      </c>
      <c r="P3737" s="38" t="s">
        <v>148</v>
      </c>
      <c r="Q3737" s="49" t="s">
        <v>149</v>
      </c>
      <c r="R3737" s="49">
        <v>0</v>
      </c>
      <c r="S3737" s="53">
        <v>3</v>
      </c>
    </row>
    <row r="3738" spans="1:19" ht="12.75" customHeight="1" x14ac:dyDescent="0.2">
      <c r="A3738" s="28" t="s">
        <v>54</v>
      </c>
      <c r="B3738" s="28" t="s">
        <v>191</v>
      </c>
      <c r="C3738" s="28" t="s">
        <v>57</v>
      </c>
      <c r="D3738" s="28" t="s">
        <v>55</v>
      </c>
      <c r="E3738" s="28" t="s">
        <v>61429</v>
      </c>
      <c r="F3738" s="66">
        <v>42375.749699074076</v>
      </c>
      <c r="G3738" s="66">
        <v>42375</v>
      </c>
      <c r="H3738" s="66">
        <v>42741</v>
      </c>
      <c r="I3738" s="66">
        <v>42405.746828703705</v>
      </c>
      <c r="J3738" s="28" t="s">
        <v>66</v>
      </c>
      <c r="K3738" s="38" t="s">
        <v>67</v>
      </c>
      <c r="L3738" s="38" t="s">
        <v>61430</v>
      </c>
      <c r="M3738" s="38" t="s">
        <v>53137</v>
      </c>
      <c r="N3738" s="30">
        <v>439.798</v>
      </c>
      <c r="O3738" s="30">
        <v>295.74</v>
      </c>
      <c r="P3738" s="38" t="s">
        <v>726</v>
      </c>
      <c r="Q3738" s="49" t="s">
        <v>727</v>
      </c>
      <c r="R3738" s="49">
        <v>0</v>
      </c>
      <c r="S3738" s="53">
        <v>5</v>
      </c>
    </row>
    <row r="3739" spans="1:19" ht="12.75" customHeight="1" x14ac:dyDescent="0.2">
      <c r="A3739" s="28" t="s">
        <v>54</v>
      </c>
      <c r="B3739" s="28" t="s">
        <v>191</v>
      </c>
      <c r="C3739" s="28" t="s">
        <v>57</v>
      </c>
      <c r="D3739" s="28" t="s">
        <v>55</v>
      </c>
      <c r="E3739" s="28" t="s">
        <v>61431</v>
      </c>
      <c r="F3739" s="66">
        <v>42391.536759259259</v>
      </c>
      <c r="G3739" s="66">
        <v>42391</v>
      </c>
      <c r="H3739" s="66">
        <v>42757</v>
      </c>
      <c r="I3739" s="66">
        <v>42421.53570601852</v>
      </c>
      <c r="J3739" s="28" t="s">
        <v>66</v>
      </c>
      <c r="K3739" s="38" t="s">
        <v>82</v>
      </c>
      <c r="L3739" s="38" t="s">
        <v>61432</v>
      </c>
      <c r="M3739" s="38" t="s">
        <v>53137</v>
      </c>
      <c r="N3739" s="30">
        <v>0</v>
      </c>
      <c r="O3739" s="30">
        <v>0</v>
      </c>
      <c r="P3739" s="38" t="s">
        <v>3784</v>
      </c>
      <c r="Q3739" s="49" t="s">
        <v>3785</v>
      </c>
      <c r="R3739" s="49">
        <v>0</v>
      </c>
      <c r="S3739" s="53">
        <v>5</v>
      </c>
    </row>
    <row r="3740" spans="1:19" ht="12.75" customHeight="1" x14ac:dyDescent="0.2">
      <c r="A3740" s="28" t="s">
        <v>54</v>
      </c>
      <c r="B3740" s="28" t="s">
        <v>191</v>
      </c>
      <c r="C3740" s="28" t="s">
        <v>57</v>
      </c>
      <c r="D3740" s="28" t="s">
        <v>55</v>
      </c>
      <c r="E3740" s="28" t="s">
        <v>61433</v>
      </c>
      <c r="F3740" s="66">
        <v>42376.396493055552</v>
      </c>
      <c r="G3740" s="66">
        <v>42401</v>
      </c>
      <c r="H3740" s="66">
        <v>42767</v>
      </c>
      <c r="I3740" s="66">
        <v>42406.391574074078</v>
      </c>
      <c r="J3740" s="28" t="s">
        <v>66</v>
      </c>
      <c r="K3740" s="38" t="s">
        <v>74</v>
      </c>
      <c r="L3740" s="38" t="s">
        <v>61434</v>
      </c>
      <c r="M3740" s="38" t="s">
        <v>53137</v>
      </c>
      <c r="N3740" s="30">
        <v>1396.115</v>
      </c>
      <c r="O3740" s="30">
        <v>1492.22</v>
      </c>
      <c r="P3740" s="38" t="s">
        <v>6681</v>
      </c>
      <c r="Q3740" s="49" t="s">
        <v>6682</v>
      </c>
      <c r="R3740" s="49">
        <v>0</v>
      </c>
      <c r="S3740" s="53">
        <v>3</v>
      </c>
    </row>
    <row r="3741" spans="1:19" ht="12.75" customHeight="1" x14ac:dyDescent="0.2">
      <c r="A3741" s="28" t="s">
        <v>54</v>
      </c>
      <c r="B3741" s="28" t="s">
        <v>191</v>
      </c>
      <c r="C3741" s="28" t="s">
        <v>57</v>
      </c>
      <c r="D3741" s="28" t="s">
        <v>55</v>
      </c>
      <c r="E3741" s="28" t="s">
        <v>61435</v>
      </c>
      <c r="F3741" s="66">
        <v>42390.562407407408</v>
      </c>
      <c r="G3741" s="66">
        <v>42421</v>
      </c>
      <c r="H3741" s="66">
        <v>42787</v>
      </c>
      <c r="I3741" s="66">
        <v>42420.553078703706</v>
      </c>
      <c r="J3741" s="28" t="s">
        <v>66</v>
      </c>
      <c r="K3741" s="38" t="s">
        <v>67</v>
      </c>
      <c r="L3741" s="38" t="s">
        <v>61436</v>
      </c>
      <c r="M3741" s="38" t="s">
        <v>53137</v>
      </c>
      <c r="N3741" s="30">
        <v>3033.7649999999999</v>
      </c>
      <c r="O3741" s="30">
        <v>2791.63</v>
      </c>
      <c r="P3741" s="38" t="s">
        <v>1636</v>
      </c>
      <c r="Q3741" s="49" t="s">
        <v>1637</v>
      </c>
      <c r="R3741" s="49">
        <v>0</v>
      </c>
      <c r="S3741" s="53">
        <v>5</v>
      </c>
    </row>
    <row r="3742" spans="1:19" x14ac:dyDescent="0.2">
      <c r="A3742" s="28" t="s">
        <v>54</v>
      </c>
      <c r="B3742" s="28" t="s">
        <v>191</v>
      </c>
      <c r="C3742" s="28" t="s">
        <v>57</v>
      </c>
      <c r="D3742" s="28" t="s">
        <v>55</v>
      </c>
      <c r="E3742" s="28" t="s">
        <v>61437</v>
      </c>
      <c r="F3742" s="66">
        <v>42388.822395833333</v>
      </c>
      <c r="G3742" s="66">
        <v>42405</v>
      </c>
      <c r="H3742" s="66">
        <v>42771</v>
      </c>
      <c r="I3742" s="66">
        <v>42418.82130787037</v>
      </c>
      <c r="J3742" s="28" t="s">
        <v>66</v>
      </c>
      <c r="K3742" s="38" t="s">
        <v>74</v>
      </c>
      <c r="L3742" s="38" t="s">
        <v>61438</v>
      </c>
      <c r="M3742" s="38" t="s">
        <v>53137</v>
      </c>
      <c r="N3742" s="30">
        <v>461.67750000000001</v>
      </c>
      <c r="O3742" s="30">
        <v>436.66</v>
      </c>
      <c r="P3742" s="38" t="s">
        <v>69</v>
      </c>
      <c r="Q3742" s="49" t="s">
        <v>70</v>
      </c>
      <c r="R3742" s="49">
        <v>0</v>
      </c>
      <c r="S3742" s="53">
        <v>5</v>
      </c>
    </row>
    <row r="3743" spans="1:19" ht="12.75" customHeight="1" x14ac:dyDescent="0.2">
      <c r="A3743" s="28" t="s">
        <v>54</v>
      </c>
      <c r="B3743" s="28" t="s">
        <v>191</v>
      </c>
      <c r="C3743" s="28" t="s">
        <v>57</v>
      </c>
      <c r="D3743" s="28" t="s">
        <v>55</v>
      </c>
      <c r="E3743" s="28" t="s">
        <v>61439</v>
      </c>
      <c r="F3743" s="66">
        <v>42388.639884259261</v>
      </c>
      <c r="G3743" s="66">
        <v>42394</v>
      </c>
      <c r="H3743" s="66">
        <v>42760</v>
      </c>
      <c r="I3743" s="66">
        <v>42418.63858796296</v>
      </c>
      <c r="J3743" s="28" t="s">
        <v>66</v>
      </c>
      <c r="K3743" s="38" t="s">
        <v>77</v>
      </c>
      <c r="L3743" s="38" t="s">
        <v>61440</v>
      </c>
      <c r="M3743" s="38" t="s">
        <v>53405</v>
      </c>
      <c r="N3743" s="30">
        <v>329.12</v>
      </c>
      <c r="O3743" s="30">
        <v>329.12</v>
      </c>
      <c r="P3743" s="38" t="s">
        <v>53186</v>
      </c>
      <c r="Q3743" s="49" t="s">
        <v>53187</v>
      </c>
      <c r="R3743" s="49">
        <v>0</v>
      </c>
      <c r="S3743" s="53">
        <v>1</v>
      </c>
    </row>
    <row r="3744" spans="1:19" x14ac:dyDescent="0.2">
      <c r="A3744" s="28" t="s">
        <v>54</v>
      </c>
      <c r="B3744" s="28" t="s">
        <v>191</v>
      </c>
      <c r="C3744" s="28" t="s">
        <v>57</v>
      </c>
      <c r="D3744" s="28" t="s">
        <v>55</v>
      </c>
      <c r="E3744" s="28" t="s">
        <v>61441</v>
      </c>
      <c r="F3744" s="66">
        <v>42398.37809027778</v>
      </c>
      <c r="G3744" s="66">
        <v>42428</v>
      </c>
      <c r="H3744" s="66">
        <v>42794</v>
      </c>
      <c r="I3744" s="66">
        <v>42428.375289351854</v>
      </c>
      <c r="J3744" s="28" t="s">
        <v>66</v>
      </c>
      <c r="K3744" s="38" t="s">
        <v>82</v>
      </c>
      <c r="L3744" s="38" t="s">
        <v>61442</v>
      </c>
      <c r="M3744" s="38" t="s">
        <v>53137</v>
      </c>
      <c r="N3744" s="30">
        <v>0</v>
      </c>
      <c r="O3744" s="30">
        <v>0</v>
      </c>
      <c r="P3744" s="38" t="s">
        <v>2522</v>
      </c>
      <c r="Q3744" s="49" t="s">
        <v>2523</v>
      </c>
      <c r="R3744" s="49">
        <v>0</v>
      </c>
      <c r="S3744" s="53">
        <v>5</v>
      </c>
    </row>
    <row r="3745" spans="1:19" ht="12.75" customHeight="1" x14ac:dyDescent="0.2">
      <c r="A3745" s="28" t="s">
        <v>54</v>
      </c>
      <c r="B3745" s="28" t="s">
        <v>191</v>
      </c>
      <c r="C3745" s="28" t="s">
        <v>57</v>
      </c>
      <c r="D3745" s="28" t="s">
        <v>55</v>
      </c>
      <c r="E3745" s="28" t="s">
        <v>61443</v>
      </c>
      <c r="F3745" s="66">
        <v>42382.472916666666</v>
      </c>
      <c r="G3745" s="66">
        <v>42415</v>
      </c>
      <c r="H3745" s="66">
        <v>42781</v>
      </c>
      <c r="I3745" s="66">
        <v>42412.472083333334</v>
      </c>
      <c r="J3745" s="28" t="s">
        <v>66</v>
      </c>
      <c r="K3745" s="38" t="s">
        <v>74</v>
      </c>
      <c r="L3745" s="38" t="s">
        <v>61444</v>
      </c>
      <c r="M3745" s="38" t="s">
        <v>53137</v>
      </c>
      <c r="N3745" s="30">
        <v>631.41</v>
      </c>
      <c r="O3745" s="30">
        <v>468.82</v>
      </c>
      <c r="P3745" s="38" t="s">
        <v>116</v>
      </c>
      <c r="Q3745" s="49" t="s">
        <v>117</v>
      </c>
      <c r="R3745" s="49">
        <v>0</v>
      </c>
      <c r="S3745" s="53">
        <v>5</v>
      </c>
    </row>
    <row r="3746" spans="1:19" x14ac:dyDescent="0.2">
      <c r="A3746" s="28" t="s">
        <v>54</v>
      </c>
      <c r="B3746" s="28" t="s">
        <v>191</v>
      </c>
      <c r="C3746" s="28" t="s">
        <v>57</v>
      </c>
      <c r="D3746" s="28" t="s">
        <v>55</v>
      </c>
      <c r="E3746" s="28" t="s">
        <v>61445</v>
      </c>
      <c r="F3746" s="66">
        <v>42374.465648148151</v>
      </c>
      <c r="G3746" s="66">
        <v>42406</v>
      </c>
      <c r="H3746" s="66">
        <v>42772</v>
      </c>
      <c r="I3746" s="66">
        <v>42404.462870370371</v>
      </c>
      <c r="J3746" s="28" t="s">
        <v>66</v>
      </c>
      <c r="K3746" s="38" t="s">
        <v>67</v>
      </c>
      <c r="L3746" s="38" t="s">
        <v>61446</v>
      </c>
      <c r="M3746" s="38" t="s">
        <v>53137</v>
      </c>
      <c r="N3746" s="30">
        <v>4783.4049999999997</v>
      </c>
      <c r="O3746" s="30">
        <v>2209.7199999999998</v>
      </c>
      <c r="P3746" s="38" t="s">
        <v>4345</v>
      </c>
      <c r="Q3746" s="49" t="s">
        <v>4346</v>
      </c>
      <c r="R3746" s="49">
        <v>0</v>
      </c>
      <c r="S3746" s="53">
        <v>5</v>
      </c>
    </row>
    <row r="3747" spans="1:19" x14ac:dyDescent="0.2">
      <c r="A3747" s="28" t="s">
        <v>54</v>
      </c>
      <c r="B3747" s="28" t="s">
        <v>191</v>
      </c>
      <c r="C3747" s="28" t="s">
        <v>57</v>
      </c>
      <c r="D3747" s="28" t="s">
        <v>55</v>
      </c>
      <c r="E3747" s="28" t="s">
        <v>61447</v>
      </c>
      <c r="F3747" s="66">
        <v>42391.700092592589</v>
      </c>
      <c r="G3747" s="66">
        <v>42396</v>
      </c>
      <c r="H3747" s="66">
        <v>42762</v>
      </c>
      <c r="I3747" s="66">
        <v>42421.692256944443</v>
      </c>
      <c r="J3747" s="28" t="s">
        <v>66</v>
      </c>
      <c r="K3747" s="38" t="s">
        <v>74</v>
      </c>
      <c r="L3747" s="38" t="s">
        <v>61448</v>
      </c>
      <c r="M3747" s="38" t="s">
        <v>53137</v>
      </c>
      <c r="N3747" s="30">
        <v>268.95999999999998</v>
      </c>
      <c r="O3747" s="30">
        <v>270</v>
      </c>
      <c r="P3747" s="38" t="s">
        <v>53166</v>
      </c>
      <c r="Q3747" s="49" t="s">
        <v>53167</v>
      </c>
      <c r="R3747" s="49">
        <v>0</v>
      </c>
      <c r="S3747" s="53">
        <v>5</v>
      </c>
    </row>
    <row r="3748" spans="1:19" x14ac:dyDescent="0.2">
      <c r="A3748" s="28" t="s">
        <v>54</v>
      </c>
      <c r="B3748" s="28" t="s">
        <v>191</v>
      </c>
      <c r="C3748" s="28" t="s">
        <v>57</v>
      </c>
      <c r="D3748" s="28" t="s">
        <v>55</v>
      </c>
      <c r="E3748" s="28" t="s">
        <v>61449</v>
      </c>
      <c r="F3748" s="66">
        <v>42391.44431712963</v>
      </c>
      <c r="G3748" s="66">
        <v>42419</v>
      </c>
      <c r="H3748" s="66">
        <v>42785</v>
      </c>
      <c r="I3748" s="66">
        <v>42451.430243055554</v>
      </c>
      <c r="J3748" s="28" t="s">
        <v>66</v>
      </c>
      <c r="K3748" s="38" t="s">
        <v>67</v>
      </c>
      <c r="L3748" s="38" t="s">
        <v>61450</v>
      </c>
      <c r="M3748" s="38" t="s">
        <v>61451</v>
      </c>
      <c r="N3748" s="30">
        <v>4890.5150000000003</v>
      </c>
      <c r="O3748" s="30">
        <v>4700.49</v>
      </c>
      <c r="P3748" s="38" t="s">
        <v>79</v>
      </c>
      <c r="Q3748" s="49" t="s">
        <v>80</v>
      </c>
      <c r="R3748" s="49">
        <v>0</v>
      </c>
      <c r="S3748" s="53">
        <v>5</v>
      </c>
    </row>
    <row r="3749" spans="1:19" x14ac:dyDescent="0.2">
      <c r="A3749" s="28" t="s">
        <v>54</v>
      </c>
      <c r="B3749" s="28" t="s">
        <v>191</v>
      </c>
      <c r="C3749" s="28" t="s">
        <v>57</v>
      </c>
      <c r="D3749" s="28" t="s">
        <v>55</v>
      </c>
      <c r="E3749" s="28" t="s">
        <v>61452</v>
      </c>
      <c r="F3749" s="66">
        <v>42383.670393518521</v>
      </c>
      <c r="G3749" s="66">
        <v>42383</v>
      </c>
      <c r="H3749" s="66">
        <v>42749</v>
      </c>
      <c r="I3749" s="66">
        <v>42413.631608796299</v>
      </c>
      <c r="J3749" s="28" t="s">
        <v>66</v>
      </c>
      <c r="K3749" s="38" t="s">
        <v>67</v>
      </c>
      <c r="L3749" s="38" t="s">
        <v>61453</v>
      </c>
      <c r="M3749" s="38" t="s">
        <v>53137</v>
      </c>
      <c r="N3749" s="30">
        <v>1622.4436000000001</v>
      </c>
      <c r="O3749" s="30">
        <v>813.41499999999996</v>
      </c>
      <c r="P3749" s="38" t="s">
        <v>416</v>
      </c>
      <c r="Q3749" s="49" t="s">
        <v>417</v>
      </c>
      <c r="R3749" s="49">
        <v>0</v>
      </c>
      <c r="S3749" s="53">
        <v>5</v>
      </c>
    </row>
    <row r="3750" spans="1:19" ht="12.75" customHeight="1" x14ac:dyDescent="0.2">
      <c r="A3750" s="28" t="s">
        <v>54</v>
      </c>
      <c r="B3750" s="28" t="s">
        <v>191</v>
      </c>
      <c r="C3750" s="28" t="s">
        <v>57</v>
      </c>
      <c r="D3750" s="28" t="s">
        <v>55</v>
      </c>
      <c r="E3750" s="28" t="s">
        <v>61454</v>
      </c>
      <c r="F3750" s="66">
        <v>42380.709236111114</v>
      </c>
      <c r="G3750" s="66">
        <v>42380</v>
      </c>
      <c r="H3750" s="66">
        <v>42746</v>
      </c>
      <c r="I3750" s="66">
        <v>42410.708923611113</v>
      </c>
      <c r="J3750" s="28" t="s">
        <v>226</v>
      </c>
      <c r="K3750" s="38" t="s">
        <v>77</v>
      </c>
      <c r="L3750" s="38" t="s">
        <v>61455</v>
      </c>
      <c r="M3750" s="38" t="s">
        <v>55793</v>
      </c>
      <c r="N3750" s="30">
        <v>-3474.84</v>
      </c>
      <c r="O3750" s="30">
        <v>-3474.84</v>
      </c>
      <c r="P3750" s="38" t="s">
        <v>724</v>
      </c>
      <c r="Q3750" s="49" t="s">
        <v>725</v>
      </c>
      <c r="R3750" s="49">
        <v>0</v>
      </c>
      <c r="S3750" s="53">
        <v>1</v>
      </c>
    </row>
    <row r="3751" spans="1:19" ht="12.75" customHeight="1" x14ac:dyDescent="0.2">
      <c r="A3751" s="28" t="s">
        <v>54</v>
      </c>
      <c r="B3751" s="28" t="s">
        <v>191</v>
      </c>
      <c r="C3751" s="28" t="s">
        <v>57</v>
      </c>
      <c r="D3751" s="28" t="s">
        <v>55</v>
      </c>
      <c r="E3751" s="28" t="s">
        <v>61456</v>
      </c>
      <c r="F3751" s="66">
        <v>42388.768495370372</v>
      </c>
      <c r="G3751" s="66">
        <v>42401</v>
      </c>
      <c r="H3751" s="66">
        <v>42767</v>
      </c>
      <c r="I3751" s="66">
        <v>42418.765486111108</v>
      </c>
      <c r="J3751" s="28" t="s">
        <v>66</v>
      </c>
      <c r="K3751" s="38" t="s">
        <v>82</v>
      </c>
      <c r="L3751" s="38" t="s">
        <v>61457</v>
      </c>
      <c r="M3751" s="38" t="s">
        <v>53137</v>
      </c>
      <c r="N3751" s="30">
        <v>1915.6324999999999</v>
      </c>
      <c r="O3751" s="30">
        <v>0</v>
      </c>
      <c r="P3751" s="38" t="s">
        <v>1708</v>
      </c>
      <c r="Q3751" s="49" t="s">
        <v>1709</v>
      </c>
      <c r="R3751" s="49">
        <v>0</v>
      </c>
      <c r="S3751" s="53">
        <v>5</v>
      </c>
    </row>
    <row r="3752" spans="1:19" ht="12.75" customHeight="1" x14ac:dyDescent="0.2">
      <c r="A3752" s="28" t="s">
        <v>54</v>
      </c>
      <c r="B3752" s="28" t="s">
        <v>191</v>
      </c>
      <c r="C3752" s="28" t="s">
        <v>57</v>
      </c>
      <c r="D3752" s="28" t="s">
        <v>55</v>
      </c>
      <c r="E3752" s="28" t="s">
        <v>61458</v>
      </c>
      <c r="F3752" s="66">
        <v>42388.816678240742</v>
      </c>
      <c r="G3752" s="66">
        <v>42405</v>
      </c>
      <c r="H3752" s="66">
        <v>42771</v>
      </c>
      <c r="I3752" s="66">
        <v>42418.815381944441</v>
      </c>
      <c r="J3752" s="28" t="s">
        <v>66</v>
      </c>
      <c r="K3752" s="38" t="s">
        <v>67</v>
      </c>
      <c r="L3752" s="38" t="s">
        <v>61459</v>
      </c>
      <c r="M3752" s="38" t="s">
        <v>53137</v>
      </c>
      <c r="N3752" s="30">
        <v>615.41250000000002</v>
      </c>
      <c r="O3752" s="30">
        <v>414.82</v>
      </c>
      <c r="P3752" s="38" t="s">
        <v>341</v>
      </c>
      <c r="Q3752" s="49" t="s">
        <v>342</v>
      </c>
      <c r="R3752" s="49">
        <v>0</v>
      </c>
      <c r="S3752" s="53">
        <v>5</v>
      </c>
    </row>
    <row r="3753" spans="1:19" ht="12.75" customHeight="1" x14ac:dyDescent="0.2">
      <c r="A3753" s="28" t="s">
        <v>54</v>
      </c>
      <c r="B3753" s="28" t="s">
        <v>191</v>
      </c>
      <c r="C3753" s="28" t="s">
        <v>57</v>
      </c>
      <c r="D3753" s="28" t="s">
        <v>55</v>
      </c>
      <c r="E3753" s="67" t="s">
        <v>61460</v>
      </c>
      <c r="F3753" s="66">
        <v>42377.578287037039</v>
      </c>
      <c r="G3753" s="66">
        <v>42377</v>
      </c>
      <c r="H3753" s="66">
        <v>42743</v>
      </c>
      <c r="I3753" s="66">
        <v>42407.577002314814</v>
      </c>
      <c r="J3753" s="28" t="s">
        <v>66</v>
      </c>
      <c r="K3753" s="38" t="s">
        <v>77</v>
      </c>
      <c r="L3753" s="38" t="s">
        <v>61461</v>
      </c>
      <c r="M3753" s="38" t="s">
        <v>55525</v>
      </c>
      <c r="N3753" s="30">
        <v>855.79330000000004</v>
      </c>
      <c r="O3753" s="30">
        <v>626.13</v>
      </c>
      <c r="P3753" s="38" t="s">
        <v>305</v>
      </c>
      <c r="Q3753" s="49" t="s">
        <v>306</v>
      </c>
      <c r="R3753" s="49">
        <v>0</v>
      </c>
      <c r="S3753" s="53">
        <v>5</v>
      </c>
    </row>
    <row r="3754" spans="1:19" ht="12.75" customHeight="1" x14ac:dyDescent="0.2">
      <c r="A3754" s="28" t="s">
        <v>54</v>
      </c>
      <c r="B3754" s="28" t="s">
        <v>191</v>
      </c>
      <c r="C3754" s="28" t="s">
        <v>57</v>
      </c>
      <c r="D3754" s="28" t="s">
        <v>55</v>
      </c>
      <c r="E3754" s="67" t="s">
        <v>61462</v>
      </c>
      <c r="F3754" s="66">
        <v>42397.57267361111</v>
      </c>
      <c r="G3754" s="66">
        <v>42397</v>
      </c>
      <c r="H3754" s="66">
        <v>42763</v>
      </c>
      <c r="I3754" s="66">
        <v>42427.565185185187</v>
      </c>
      <c r="J3754" s="28" t="s">
        <v>66</v>
      </c>
      <c r="K3754" s="38" t="s">
        <v>82</v>
      </c>
      <c r="L3754" s="38" t="s">
        <v>61463</v>
      </c>
      <c r="M3754" s="38" t="s">
        <v>53137</v>
      </c>
      <c r="N3754" s="30">
        <v>1379.8689999999999</v>
      </c>
      <c r="O3754" s="30">
        <v>0</v>
      </c>
      <c r="P3754" s="38" t="s">
        <v>239</v>
      </c>
      <c r="Q3754" s="49" t="s">
        <v>240</v>
      </c>
      <c r="R3754" s="49">
        <v>0</v>
      </c>
      <c r="S3754" s="53">
        <v>5</v>
      </c>
    </row>
    <row r="3755" spans="1:19" x14ac:dyDescent="0.2">
      <c r="A3755" s="28" t="s">
        <v>54</v>
      </c>
      <c r="B3755" s="28" t="s">
        <v>191</v>
      </c>
      <c r="C3755" s="28" t="s">
        <v>57</v>
      </c>
      <c r="D3755" s="28" t="s">
        <v>55</v>
      </c>
      <c r="E3755" s="28" t="s">
        <v>61464</v>
      </c>
      <c r="F3755" s="66">
        <v>42380.463194444441</v>
      </c>
      <c r="G3755" s="66">
        <v>42381</v>
      </c>
      <c r="H3755" s="66">
        <v>42747</v>
      </c>
      <c r="I3755" s="66">
        <v>42410.459780092591</v>
      </c>
      <c r="J3755" s="28" t="s">
        <v>66</v>
      </c>
      <c r="K3755" s="38" t="s">
        <v>82</v>
      </c>
      <c r="L3755" s="38" t="s">
        <v>61465</v>
      </c>
      <c r="M3755" s="38" t="s">
        <v>53137</v>
      </c>
      <c r="N3755" s="30">
        <v>546.65279999999996</v>
      </c>
      <c r="O3755" s="30">
        <v>0</v>
      </c>
      <c r="P3755" s="38" t="s">
        <v>462</v>
      </c>
      <c r="Q3755" s="49" t="s">
        <v>463</v>
      </c>
      <c r="R3755" s="49">
        <v>0</v>
      </c>
      <c r="S3755" s="53">
        <v>5</v>
      </c>
    </row>
    <row r="3756" spans="1:19" ht="12.75" customHeight="1" x14ac:dyDescent="0.2">
      <c r="A3756" s="28" t="s">
        <v>54</v>
      </c>
      <c r="B3756" s="28" t="s">
        <v>191</v>
      </c>
      <c r="C3756" s="28" t="s">
        <v>57</v>
      </c>
      <c r="D3756" s="28" t="s">
        <v>55</v>
      </c>
      <c r="E3756" s="67" t="s">
        <v>61466</v>
      </c>
      <c r="F3756" s="66">
        <v>42383.460613425923</v>
      </c>
      <c r="G3756" s="66">
        <v>42383</v>
      </c>
      <c r="H3756" s="66">
        <v>42749</v>
      </c>
      <c r="I3756" s="66">
        <v>42413.455995370372</v>
      </c>
      <c r="J3756" s="28" t="s">
        <v>66</v>
      </c>
      <c r="K3756" s="38" t="s">
        <v>67</v>
      </c>
      <c r="L3756" s="38" t="s">
        <v>61467</v>
      </c>
      <c r="M3756" s="38" t="s">
        <v>53137</v>
      </c>
      <c r="N3756" s="30">
        <v>458.78160000000003</v>
      </c>
      <c r="O3756" s="30">
        <v>296.83</v>
      </c>
      <c r="P3756" s="38" t="s">
        <v>113</v>
      </c>
      <c r="Q3756" s="49" t="s">
        <v>114</v>
      </c>
      <c r="R3756" s="49">
        <v>0</v>
      </c>
      <c r="S3756" s="53">
        <v>5</v>
      </c>
    </row>
    <row r="3757" spans="1:19" x14ac:dyDescent="0.2">
      <c r="A3757" s="28" t="s">
        <v>54</v>
      </c>
      <c r="B3757" s="28" t="s">
        <v>191</v>
      </c>
      <c r="C3757" s="28" t="s">
        <v>57</v>
      </c>
      <c r="D3757" s="28" t="s">
        <v>55</v>
      </c>
      <c r="E3757" s="28" t="s">
        <v>61468</v>
      </c>
      <c r="F3757" s="66">
        <v>42384.525555555556</v>
      </c>
      <c r="G3757" s="66">
        <v>42393</v>
      </c>
      <c r="H3757" s="66">
        <v>42759</v>
      </c>
      <c r="I3757" s="66">
        <v>42414.520949074074</v>
      </c>
      <c r="J3757" s="28" t="s">
        <v>66</v>
      </c>
      <c r="K3757" s="38" t="s">
        <v>82</v>
      </c>
      <c r="L3757" s="38" t="s">
        <v>61469</v>
      </c>
      <c r="M3757" s="38" t="s">
        <v>53137</v>
      </c>
      <c r="N3757" s="30">
        <v>6808.28</v>
      </c>
      <c r="O3757" s="30">
        <v>0</v>
      </c>
      <c r="P3757" s="38" t="s">
        <v>540</v>
      </c>
      <c r="Q3757" s="49" t="s">
        <v>541</v>
      </c>
      <c r="R3757" s="49">
        <v>0</v>
      </c>
      <c r="S3757" s="53">
        <v>5</v>
      </c>
    </row>
    <row r="3758" spans="1:19" ht="12.75" customHeight="1" x14ac:dyDescent="0.2">
      <c r="A3758" s="28" t="s">
        <v>54</v>
      </c>
      <c r="B3758" s="28" t="s">
        <v>191</v>
      </c>
      <c r="C3758" s="28" t="s">
        <v>57</v>
      </c>
      <c r="D3758" s="28" t="s">
        <v>55</v>
      </c>
      <c r="E3758" s="28" t="s">
        <v>61470</v>
      </c>
      <c r="F3758" s="66">
        <v>42376.697962962964</v>
      </c>
      <c r="G3758" s="66">
        <v>42376</v>
      </c>
      <c r="H3758" s="66">
        <v>42742</v>
      </c>
      <c r="I3758" s="66">
        <v>42406.695509259262</v>
      </c>
      <c r="J3758" s="28" t="s">
        <v>66</v>
      </c>
      <c r="K3758" s="38" t="s">
        <v>74</v>
      </c>
      <c r="L3758" s="38" t="s">
        <v>61471</v>
      </c>
      <c r="M3758" s="38" t="s">
        <v>53137</v>
      </c>
      <c r="N3758" s="30">
        <v>616.14750000000004</v>
      </c>
      <c r="O3758" s="30">
        <v>356.55</v>
      </c>
      <c r="P3758" s="38" t="s">
        <v>286</v>
      </c>
      <c r="Q3758" s="49" t="s">
        <v>287</v>
      </c>
      <c r="R3758" s="49">
        <v>0</v>
      </c>
      <c r="S3758" s="53">
        <v>5</v>
      </c>
    </row>
    <row r="3759" spans="1:19" x14ac:dyDescent="0.2">
      <c r="A3759" s="28" t="s">
        <v>54</v>
      </c>
      <c r="B3759" s="28" t="s">
        <v>191</v>
      </c>
      <c r="C3759" s="28" t="s">
        <v>57</v>
      </c>
      <c r="D3759" s="28" t="s">
        <v>55</v>
      </c>
      <c r="E3759" s="67" t="s">
        <v>61472</v>
      </c>
      <c r="F3759" s="66">
        <v>42382.716631944444</v>
      </c>
      <c r="G3759" s="66">
        <v>42382</v>
      </c>
      <c r="H3759" s="66">
        <v>42748</v>
      </c>
      <c r="I3759" s="66">
        <v>42412.71502314815</v>
      </c>
      <c r="J3759" s="28" t="s">
        <v>66</v>
      </c>
      <c r="K3759" s="38" t="s">
        <v>67</v>
      </c>
      <c r="L3759" s="38" t="s">
        <v>61473</v>
      </c>
      <c r="M3759" s="38" t="s">
        <v>53137</v>
      </c>
      <c r="N3759" s="30">
        <v>402.48</v>
      </c>
      <c r="O3759" s="30">
        <v>539.02</v>
      </c>
      <c r="P3759" s="38" t="s">
        <v>1411</v>
      </c>
      <c r="Q3759" s="49" t="s">
        <v>1412</v>
      </c>
      <c r="R3759" s="49">
        <v>0</v>
      </c>
      <c r="S3759" s="53">
        <v>5</v>
      </c>
    </row>
    <row r="3760" spans="1:19" x14ac:dyDescent="0.2">
      <c r="A3760" s="28" t="s">
        <v>54</v>
      </c>
      <c r="B3760" s="28" t="s">
        <v>191</v>
      </c>
      <c r="C3760" s="28" t="s">
        <v>57</v>
      </c>
      <c r="D3760" s="28" t="s">
        <v>55</v>
      </c>
      <c r="E3760" s="28" t="s">
        <v>61474</v>
      </c>
      <c r="F3760" s="66">
        <v>42399.524942129632</v>
      </c>
      <c r="G3760" s="66">
        <v>42399</v>
      </c>
      <c r="H3760" s="66">
        <v>42765</v>
      </c>
      <c r="I3760" s="66">
        <v>42429.523020833331</v>
      </c>
      <c r="J3760" s="28" t="s">
        <v>66</v>
      </c>
      <c r="K3760" s="38" t="s">
        <v>67</v>
      </c>
      <c r="L3760" s="38" t="s">
        <v>61475</v>
      </c>
      <c r="M3760" s="38" t="s">
        <v>53137</v>
      </c>
      <c r="N3760" s="30">
        <v>1657.4549999999999</v>
      </c>
      <c r="O3760" s="30">
        <v>1347.9965999999999</v>
      </c>
      <c r="P3760" s="38" t="s">
        <v>96</v>
      </c>
      <c r="Q3760" s="49" t="s">
        <v>97</v>
      </c>
      <c r="R3760" s="49">
        <v>0</v>
      </c>
      <c r="S3760" s="53">
        <v>5</v>
      </c>
    </row>
    <row r="3761" spans="1:19" x14ac:dyDescent="0.2">
      <c r="A3761" s="28" t="s">
        <v>54</v>
      </c>
      <c r="B3761" s="28" t="s">
        <v>191</v>
      </c>
      <c r="C3761" s="28" t="s">
        <v>57</v>
      </c>
      <c r="D3761" s="28" t="s">
        <v>55</v>
      </c>
      <c r="E3761" s="67" t="s">
        <v>61476</v>
      </c>
      <c r="F3761" s="66">
        <v>42380.556921296295</v>
      </c>
      <c r="G3761" s="66">
        <v>42380</v>
      </c>
      <c r="H3761" s="66">
        <v>42746</v>
      </c>
      <c r="I3761" s="66">
        <v>42410.552719907406</v>
      </c>
      <c r="J3761" s="28" t="s">
        <v>66</v>
      </c>
      <c r="K3761" s="38" t="s">
        <v>67</v>
      </c>
      <c r="L3761" s="38" t="s">
        <v>61477</v>
      </c>
      <c r="M3761" s="38" t="s">
        <v>53137</v>
      </c>
      <c r="N3761" s="30">
        <v>3460.6228000000001</v>
      </c>
      <c r="O3761" s="30">
        <v>3832.84</v>
      </c>
      <c r="P3761" s="38" t="s">
        <v>1221</v>
      </c>
      <c r="Q3761" s="49" t="s">
        <v>1222</v>
      </c>
      <c r="R3761" s="49">
        <v>1</v>
      </c>
      <c r="S3761" s="53">
        <v>5</v>
      </c>
    </row>
    <row r="3762" spans="1:19" x14ac:dyDescent="0.2">
      <c r="A3762" s="28" t="s">
        <v>54</v>
      </c>
      <c r="B3762" s="28" t="s">
        <v>191</v>
      </c>
      <c r="C3762" s="28" t="s">
        <v>57</v>
      </c>
      <c r="D3762" s="28" t="s">
        <v>55</v>
      </c>
      <c r="E3762" s="28" t="s">
        <v>61478</v>
      </c>
      <c r="F3762" s="66">
        <v>42394.666875000003</v>
      </c>
      <c r="G3762" s="66">
        <v>42394</v>
      </c>
      <c r="H3762" s="66">
        <v>42760</v>
      </c>
      <c r="I3762" s="66">
        <v>42424.664618055554</v>
      </c>
      <c r="J3762" s="28" t="s">
        <v>66</v>
      </c>
      <c r="K3762" s="38" t="s">
        <v>82</v>
      </c>
      <c r="L3762" s="38" t="s">
        <v>61479</v>
      </c>
      <c r="M3762" s="38" t="s">
        <v>53137</v>
      </c>
      <c r="N3762" s="30">
        <v>1190.0265999999999</v>
      </c>
      <c r="O3762" s="30">
        <v>0</v>
      </c>
      <c r="P3762" s="38" t="s">
        <v>877</v>
      </c>
      <c r="Q3762" s="49" t="s">
        <v>878</v>
      </c>
      <c r="R3762" s="49">
        <v>0</v>
      </c>
      <c r="S3762" s="53">
        <v>5</v>
      </c>
    </row>
    <row r="3763" spans="1:19" ht="12.75" customHeight="1" x14ac:dyDescent="0.2">
      <c r="A3763" s="28" t="s">
        <v>54</v>
      </c>
      <c r="B3763" s="28" t="s">
        <v>191</v>
      </c>
      <c r="C3763" s="28" t="s">
        <v>57</v>
      </c>
      <c r="D3763" s="28" t="s">
        <v>55</v>
      </c>
      <c r="E3763" s="28" t="s">
        <v>61480</v>
      </c>
      <c r="F3763" s="66">
        <v>42394.366631944446</v>
      </c>
      <c r="G3763" s="66">
        <v>42419</v>
      </c>
      <c r="H3763" s="66">
        <v>42785</v>
      </c>
      <c r="I3763" s="66">
        <v>42424.365624999999</v>
      </c>
      <c r="J3763" s="28" t="s">
        <v>66</v>
      </c>
      <c r="K3763" s="38" t="s">
        <v>82</v>
      </c>
      <c r="L3763" s="38" t="s">
        <v>61481</v>
      </c>
      <c r="M3763" s="38" t="s">
        <v>53137</v>
      </c>
      <c r="N3763" s="30">
        <v>552.49</v>
      </c>
      <c r="O3763" s="30">
        <v>0</v>
      </c>
      <c r="P3763" s="38" t="s">
        <v>101</v>
      </c>
      <c r="Q3763" s="49" t="s">
        <v>102</v>
      </c>
      <c r="R3763" s="49">
        <v>0</v>
      </c>
      <c r="S3763" s="53">
        <v>5</v>
      </c>
    </row>
    <row r="3764" spans="1:19" x14ac:dyDescent="0.2">
      <c r="A3764" s="28" t="s">
        <v>54</v>
      </c>
      <c r="B3764" s="28" t="s">
        <v>191</v>
      </c>
      <c r="C3764" s="28" t="s">
        <v>57</v>
      </c>
      <c r="D3764" s="28" t="s">
        <v>55</v>
      </c>
      <c r="E3764" s="28" t="s">
        <v>61482</v>
      </c>
      <c r="F3764" s="66">
        <v>42388.600729166668</v>
      </c>
      <c r="G3764" s="66">
        <v>42410</v>
      </c>
      <c r="H3764" s="66">
        <v>42776</v>
      </c>
      <c r="I3764" s="66">
        <v>42418.598252314812</v>
      </c>
      <c r="J3764" s="28" t="s">
        <v>66</v>
      </c>
      <c r="K3764" s="38" t="s">
        <v>67</v>
      </c>
      <c r="L3764" s="38" t="s">
        <v>61483</v>
      </c>
      <c r="M3764" s="38" t="s">
        <v>53137</v>
      </c>
      <c r="N3764" s="30">
        <v>1618.9190000000001</v>
      </c>
      <c r="O3764" s="30">
        <v>1468.1777</v>
      </c>
      <c r="P3764" s="38" t="s">
        <v>511</v>
      </c>
      <c r="Q3764" s="49" t="s">
        <v>512</v>
      </c>
      <c r="R3764" s="49">
        <v>0</v>
      </c>
      <c r="S3764" s="53">
        <v>5</v>
      </c>
    </row>
    <row r="3765" spans="1:19" ht="12.75" customHeight="1" x14ac:dyDescent="0.2">
      <c r="A3765" s="28" t="s">
        <v>54</v>
      </c>
      <c r="B3765" s="28" t="s">
        <v>191</v>
      </c>
      <c r="C3765" s="28" t="s">
        <v>57</v>
      </c>
      <c r="D3765" s="28" t="s">
        <v>55</v>
      </c>
      <c r="E3765" s="28" t="s">
        <v>61484</v>
      </c>
      <c r="F3765" s="66">
        <v>42381.65729166667</v>
      </c>
      <c r="G3765" s="66">
        <v>42293</v>
      </c>
      <c r="H3765" s="66">
        <v>42659</v>
      </c>
      <c r="I3765" s="66">
        <v>42411.65693287037</v>
      </c>
      <c r="J3765" s="28" t="s">
        <v>226</v>
      </c>
      <c r="K3765" s="38" t="s">
        <v>77</v>
      </c>
      <c r="L3765" s="38" t="s">
        <v>61485</v>
      </c>
      <c r="M3765" s="38" t="s">
        <v>61486</v>
      </c>
      <c r="N3765" s="30">
        <v>-2995.44</v>
      </c>
      <c r="O3765" s="30">
        <v>-2995.44</v>
      </c>
      <c r="P3765" s="38" t="s">
        <v>84</v>
      </c>
      <c r="Q3765" s="49" t="s">
        <v>85</v>
      </c>
      <c r="R3765" s="49">
        <v>0</v>
      </c>
      <c r="S3765" s="53">
        <v>1</v>
      </c>
    </row>
    <row r="3766" spans="1:19" x14ac:dyDescent="0.2">
      <c r="A3766" s="28" t="s">
        <v>54</v>
      </c>
      <c r="B3766" s="28" t="s">
        <v>191</v>
      </c>
      <c r="C3766" s="28" t="s">
        <v>57</v>
      </c>
      <c r="D3766" s="28" t="s">
        <v>55</v>
      </c>
      <c r="E3766" s="28" t="s">
        <v>61487</v>
      </c>
      <c r="F3766" s="66">
        <v>42375.426342592589</v>
      </c>
      <c r="G3766" s="66">
        <v>42375</v>
      </c>
      <c r="H3766" s="66">
        <v>42741</v>
      </c>
      <c r="I3766" s="66">
        <v>42405.422893518517</v>
      </c>
      <c r="J3766" s="28" t="s">
        <v>66</v>
      </c>
      <c r="K3766" s="38" t="s">
        <v>82</v>
      </c>
      <c r="L3766" s="38" t="s">
        <v>61488</v>
      </c>
      <c r="M3766" s="38" t="s">
        <v>53137</v>
      </c>
      <c r="N3766" s="30">
        <v>0</v>
      </c>
      <c r="O3766" s="30">
        <v>0</v>
      </c>
      <c r="P3766" s="38" t="s">
        <v>7637</v>
      </c>
      <c r="Q3766" s="49" t="s">
        <v>7638</v>
      </c>
      <c r="R3766" s="49">
        <v>0</v>
      </c>
      <c r="S3766" s="53">
        <v>5</v>
      </c>
    </row>
    <row r="3767" spans="1:19" x14ac:dyDescent="0.2">
      <c r="A3767" s="28" t="s">
        <v>54</v>
      </c>
      <c r="B3767" s="28" t="s">
        <v>191</v>
      </c>
      <c r="C3767" s="28" t="s">
        <v>57</v>
      </c>
      <c r="D3767" s="28" t="s">
        <v>55</v>
      </c>
      <c r="E3767" s="28" t="s">
        <v>61489</v>
      </c>
      <c r="F3767" s="66">
        <v>42388.827835648146</v>
      </c>
      <c r="G3767" s="66">
        <v>42397</v>
      </c>
      <c r="H3767" s="66">
        <v>42763</v>
      </c>
      <c r="I3767" s="66">
        <v>42418.822152777779</v>
      </c>
      <c r="J3767" s="28" t="s">
        <v>66</v>
      </c>
      <c r="K3767" s="38" t="s">
        <v>67</v>
      </c>
      <c r="L3767" s="38" t="s">
        <v>61490</v>
      </c>
      <c r="M3767" s="38" t="s">
        <v>53137</v>
      </c>
      <c r="N3767" s="30">
        <v>4176.9732999999997</v>
      </c>
      <c r="O3767" s="30">
        <v>4117.0360000000001</v>
      </c>
      <c r="P3767" s="38" t="s">
        <v>1230</v>
      </c>
      <c r="Q3767" s="49" t="s">
        <v>1231</v>
      </c>
      <c r="R3767" s="49">
        <v>2</v>
      </c>
      <c r="S3767" s="53">
        <v>5</v>
      </c>
    </row>
    <row r="3768" spans="1:19" x14ac:dyDescent="0.2">
      <c r="A3768" s="28" t="s">
        <v>54</v>
      </c>
      <c r="B3768" s="28" t="s">
        <v>191</v>
      </c>
      <c r="C3768" s="28" t="s">
        <v>57</v>
      </c>
      <c r="D3768" s="28" t="s">
        <v>55</v>
      </c>
      <c r="E3768" s="28" t="s">
        <v>61491</v>
      </c>
      <c r="F3768" s="66">
        <v>42380.623912037037</v>
      </c>
      <c r="G3768" s="66">
        <v>42380</v>
      </c>
      <c r="H3768" s="66">
        <v>42746</v>
      </c>
      <c r="I3768" s="66">
        <v>42410.622476851851</v>
      </c>
      <c r="J3768" s="28" t="s">
        <v>66</v>
      </c>
      <c r="K3768" s="38" t="s">
        <v>67</v>
      </c>
      <c r="L3768" s="38" t="s">
        <v>61492</v>
      </c>
      <c r="M3768" s="38" t="s">
        <v>53137</v>
      </c>
      <c r="N3768" s="30">
        <v>625.41330000000005</v>
      </c>
      <c r="O3768" s="30">
        <v>468.66660000000002</v>
      </c>
      <c r="P3768" s="38" t="s">
        <v>305</v>
      </c>
      <c r="Q3768" s="49" t="s">
        <v>306</v>
      </c>
      <c r="R3768" s="49">
        <v>0</v>
      </c>
      <c r="S3768" s="53">
        <v>5</v>
      </c>
    </row>
    <row r="3769" spans="1:19" ht="12.75" customHeight="1" x14ac:dyDescent="0.2">
      <c r="A3769" s="28" t="s">
        <v>54</v>
      </c>
      <c r="B3769" s="28" t="s">
        <v>191</v>
      </c>
      <c r="C3769" s="28" t="s">
        <v>57</v>
      </c>
      <c r="D3769" s="28" t="s">
        <v>55</v>
      </c>
      <c r="E3769" s="67" t="s">
        <v>61493</v>
      </c>
      <c r="F3769" s="66">
        <v>42396.534178240741</v>
      </c>
      <c r="G3769" s="66">
        <v>42396</v>
      </c>
      <c r="H3769" s="66">
        <v>42762</v>
      </c>
      <c r="I3769" s="66">
        <v>42426.528229166666</v>
      </c>
      <c r="J3769" s="28" t="s">
        <v>66</v>
      </c>
      <c r="K3769" s="38" t="s">
        <v>82</v>
      </c>
      <c r="L3769" s="38" t="s">
        <v>61494</v>
      </c>
      <c r="M3769" s="38" t="s">
        <v>53137</v>
      </c>
      <c r="N3769" s="30">
        <v>2921.5333000000001</v>
      </c>
      <c r="O3769" s="30">
        <v>0</v>
      </c>
      <c r="P3769" s="38" t="s">
        <v>9950</v>
      </c>
      <c r="Q3769" s="49" t="s">
        <v>9951</v>
      </c>
      <c r="R3769" s="49">
        <v>0</v>
      </c>
      <c r="S3769" s="53">
        <v>5</v>
      </c>
    </row>
    <row r="3770" spans="1:19" x14ac:dyDescent="0.2">
      <c r="A3770" s="28" t="s">
        <v>54</v>
      </c>
      <c r="B3770" s="28" t="s">
        <v>191</v>
      </c>
      <c r="C3770" s="28" t="s">
        <v>57</v>
      </c>
      <c r="D3770" s="28" t="s">
        <v>55</v>
      </c>
      <c r="E3770" s="28" t="s">
        <v>61495</v>
      </c>
      <c r="F3770" s="66">
        <v>42397.467372685183</v>
      </c>
      <c r="G3770" s="66">
        <v>42397</v>
      </c>
      <c r="H3770" s="66">
        <v>42763</v>
      </c>
      <c r="I3770" s="66">
        <v>42427.464155092595</v>
      </c>
      <c r="J3770" s="28" t="s">
        <v>66</v>
      </c>
      <c r="K3770" s="38" t="s">
        <v>82</v>
      </c>
      <c r="L3770" s="38" t="s">
        <v>61496</v>
      </c>
      <c r="M3770" s="38" t="s">
        <v>53137</v>
      </c>
      <c r="N3770" s="30">
        <v>435.00330000000002</v>
      </c>
      <c r="O3770" s="30">
        <v>0</v>
      </c>
      <c r="P3770" s="38" t="s">
        <v>5506</v>
      </c>
      <c r="Q3770" s="49" t="s">
        <v>5507</v>
      </c>
      <c r="R3770" s="49">
        <v>0</v>
      </c>
      <c r="S3770" s="53">
        <v>5</v>
      </c>
    </row>
    <row r="3771" spans="1:19" x14ac:dyDescent="0.2">
      <c r="A3771" s="28" t="s">
        <v>54</v>
      </c>
      <c r="B3771" s="28" t="s">
        <v>191</v>
      </c>
      <c r="C3771" s="28" t="s">
        <v>57</v>
      </c>
      <c r="D3771" s="28" t="s">
        <v>55</v>
      </c>
      <c r="E3771" s="67" t="s">
        <v>61497</v>
      </c>
      <c r="F3771" s="66">
        <v>42397.569282407407</v>
      </c>
      <c r="G3771" s="66">
        <v>42415</v>
      </c>
      <c r="H3771" s="66">
        <v>42781</v>
      </c>
      <c r="I3771" s="66">
        <v>42427.568819444445</v>
      </c>
      <c r="J3771" s="28" t="s">
        <v>66</v>
      </c>
      <c r="K3771" s="38" t="s">
        <v>82</v>
      </c>
      <c r="L3771" s="38" t="s">
        <v>61498</v>
      </c>
      <c r="M3771" s="38" t="s">
        <v>53137</v>
      </c>
      <c r="N3771" s="30">
        <v>0</v>
      </c>
      <c r="O3771" s="30">
        <v>0</v>
      </c>
      <c r="P3771" s="38" t="s">
        <v>53510</v>
      </c>
      <c r="Q3771" s="49" t="s">
        <v>53511</v>
      </c>
      <c r="R3771" s="49">
        <v>0</v>
      </c>
      <c r="S3771" s="53">
        <v>5</v>
      </c>
    </row>
    <row r="3772" spans="1:19" x14ac:dyDescent="0.2">
      <c r="A3772" s="28" t="s">
        <v>54</v>
      </c>
      <c r="B3772" s="28" t="s">
        <v>191</v>
      </c>
      <c r="C3772" s="28" t="s">
        <v>57</v>
      </c>
      <c r="D3772" s="28" t="s">
        <v>55</v>
      </c>
      <c r="E3772" s="28" t="s">
        <v>61499</v>
      </c>
      <c r="F3772" s="66">
        <v>42388.468576388892</v>
      </c>
      <c r="G3772" s="66">
        <v>42388</v>
      </c>
      <c r="H3772" s="66">
        <v>42754</v>
      </c>
      <c r="I3772" s="66">
        <v>42418.466249999998</v>
      </c>
      <c r="J3772" s="28" t="s">
        <v>66</v>
      </c>
      <c r="K3772" s="38" t="s">
        <v>67</v>
      </c>
      <c r="L3772" s="38" t="s">
        <v>61500</v>
      </c>
      <c r="M3772" s="38" t="s">
        <v>53137</v>
      </c>
      <c r="N3772" s="30">
        <v>545.84749999999997</v>
      </c>
      <c r="O3772" s="30">
        <v>356.55</v>
      </c>
      <c r="P3772" s="38" t="s">
        <v>286</v>
      </c>
      <c r="Q3772" s="49" t="s">
        <v>287</v>
      </c>
      <c r="R3772" s="49">
        <v>0</v>
      </c>
      <c r="S3772" s="53">
        <v>5</v>
      </c>
    </row>
    <row r="3773" spans="1:19" x14ac:dyDescent="0.2">
      <c r="A3773" s="28" t="s">
        <v>54</v>
      </c>
      <c r="B3773" s="28" t="s">
        <v>191</v>
      </c>
      <c r="C3773" s="28" t="s">
        <v>57</v>
      </c>
      <c r="D3773" s="28" t="s">
        <v>55</v>
      </c>
      <c r="E3773" s="28" t="s">
        <v>61501</v>
      </c>
      <c r="F3773" s="66">
        <v>42380.604432870372</v>
      </c>
      <c r="G3773" s="66">
        <v>42291</v>
      </c>
      <c r="H3773" s="66">
        <v>42657</v>
      </c>
      <c r="I3773" s="66">
        <v>42410.604085648149</v>
      </c>
      <c r="J3773" s="28" t="s">
        <v>226</v>
      </c>
      <c r="K3773" s="38" t="s">
        <v>67</v>
      </c>
      <c r="L3773" s="38" t="s">
        <v>61502</v>
      </c>
      <c r="M3773" s="38" t="s">
        <v>61503</v>
      </c>
      <c r="N3773" s="30">
        <v>-373.37</v>
      </c>
      <c r="O3773" s="30">
        <v>-373.37</v>
      </c>
      <c r="P3773" s="38" t="s">
        <v>609</v>
      </c>
      <c r="Q3773" s="49" t="s">
        <v>610</v>
      </c>
      <c r="R3773" s="49">
        <v>0</v>
      </c>
      <c r="S3773" s="53">
        <v>1</v>
      </c>
    </row>
    <row r="3774" spans="1:19" x14ac:dyDescent="0.2">
      <c r="A3774" s="28" t="s">
        <v>54</v>
      </c>
      <c r="B3774" s="28" t="s">
        <v>191</v>
      </c>
      <c r="C3774" s="28" t="s">
        <v>57</v>
      </c>
      <c r="D3774" s="28" t="s">
        <v>55</v>
      </c>
      <c r="E3774" s="28" t="s">
        <v>61504</v>
      </c>
      <c r="F3774" s="66">
        <v>42382.001608796294</v>
      </c>
      <c r="G3774" s="66">
        <v>42423</v>
      </c>
      <c r="H3774" s="66">
        <v>42789</v>
      </c>
      <c r="I3774" s="66">
        <v>42442.001608796294</v>
      </c>
      <c r="J3774" s="28" t="s">
        <v>66</v>
      </c>
      <c r="K3774" s="38" t="s">
        <v>82</v>
      </c>
      <c r="L3774" s="38" t="s">
        <v>61505</v>
      </c>
      <c r="M3774" s="38" t="s">
        <v>61506</v>
      </c>
      <c r="N3774" s="30">
        <v>693.01</v>
      </c>
      <c r="O3774" s="30">
        <v>0</v>
      </c>
      <c r="P3774" s="38" t="s">
        <v>966</v>
      </c>
      <c r="Q3774" s="49" t="s">
        <v>967</v>
      </c>
      <c r="R3774" s="49">
        <v>0</v>
      </c>
      <c r="S3774" s="53">
        <v>4</v>
      </c>
    </row>
    <row r="3775" spans="1:19" x14ac:dyDescent="0.2">
      <c r="A3775" s="28" t="s">
        <v>54</v>
      </c>
      <c r="B3775" s="28" t="s">
        <v>191</v>
      </c>
      <c r="C3775" s="28" t="s">
        <v>57</v>
      </c>
      <c r="D3775" s="28" t="s">
        <v>55</v>
      </c>
      <c r="E3775" s="28" t="s">
        <v>61507</v>
      </c>
      <c r="F3775" s="66">
        <v>42388.770821759259</v>
      </c>
      <c r="G3775" s="66">
        <v>42388</v>
      </c>
      <c r="H3775" s="66">
        <v>42754</v>
      </c>
      <c r="I3775" s="66">
        <v>42418.743125000001</v>
      </c>
      <c r="J3775" s="28" t="s">
        <v>66</v>
      </c>
      <c r="K3775" s="38" t="s">
        <v>82</v>
      </c>
      <c r="L3775" s="38" t="s">
        <v>61508</v>
      </c>
      <c r="M3775" s="38" t="s">
        <v>53137</v>
      </c>
      <c r="N3775" s="30">
        <v>571.59249999999997</v>
      </c>
      <c r="O3775" s="30">
        <v>0</v>
      </c>
      <c r="P3775" s="38" t="s">
        <v>475</v>
      </c>
      <c r="Q3775" s="49" t="s">
        <v>476</v>
      </c>
      <c r="R3775" s="49">
        <v>1</v>
      </c>
      <c r="S3775" s="53">
        <v>5</v>
      </c>
    </row>
    <row r="3776" spans="1:19" x14ac:dyDescent="0.2">
      <c r="A3776" s="28" t="s">
        <v>54</v>
      </c>
      <c r="B3776" s="28" t="s">
        <v>191</v>
      </c>
      <c r="C3776" s="28" t="s">
        <v>57</v>
      </c>
      <c r="D3776" s="28" t="s">
        <v>55</v>
      </c>
      <c r="E3776" s="28" t="s">
        <v>61509</v>
      </c>
      <c r="F3776" s="66">
        <v>42394.502916666665</v>
      </c>
      <c r="G3776" s="66">
        <v>42394</v>
      </c>
      <c r="H3776" s="66">
        <v>42760</v>
      </c>
      <c r="I3776" s="66">
        <v>42424.501446759263</v>
      </c>
      <c r="J3776" s="28" t="s">
        <v>66</v>
      </c>
      <c r="K3776" s="38" t="s">
        <v>67</v>
      </c>
      <c r="L3776" s="38" t="s">
        <v>61510</v>
      </c>
      <c r="M3776" s="38" t="s">
        <v>53137</v>
      </c>
      <c r="N3776" s="30">
        <v>393.91800000000001</v>
      </c>
      <c r="O3776" s="30">
        <v>270</v>
      </c>
      <c r="P3776" s="38" t="s">
        <v>101</v>
      </c>
      <c r="Q3776" s="49" t="s">
        <v>102</v>
      </c>
      <c r="R3776" s="49">
        <v>0</v>
      </c>
      <c r="S3776" s="53">
        <v>5</v>
      </c>
    </row>
    <row r="3777" spans="1:19" x14ac:dyDescent="0.2">
      <c r="A3777" s="28" t="s">
        <v>54</v>
      </c>
      <c r="B3777" s="28" t="s">
        <v>191</v>
      </c>
      <c r="C3777" s="28" t="s">
        <v>57</v>
      </c>
      <c r="D3777" s="28" t="s">
        <v>55</v>
      </c>
      <c r="E3777" s="28" t="s">
        <v>61511</v>
      </c>
      <c r="F3777" s="66">
        <v>42380.447743055556</v>
      </c>
      <c r="G3777" s="66">
        <v>42415</v>
      </c>
      <c r="H3777" s="66">
        <v>42781</v>
      </c>
      <c r="I3777" s="66">
        <v>42410.444849537038</v>
      </c>
      <c r="J3777" s="28" t="s">
        <v>66</v>
      </c>
      <c r="K3777" s="38" t="s">
        <v>67</v>
      </c>
      <c r="L3777" s="38" t="s">
        <v>61512</v>
      </c>
      <c r="M3777" s="38" t="s">
        <v>53137</v>
      </c>
      <c r="N3777" s="30">
        <v>2768.4265999999998</v>
      </c>
      <c r="O3777" s="30">
        <v>1549.74</v>
      </c>
      <c r="P3777" s="38" t="s">
        <v>84</v>
      </c>
      <c r="Q3777" s="49" t="s">
        <v>85</v>
      </c>
      <c r="R3777" s="49">
        <v>0</v>
      </c>
      <c r="S3777" s="53">
        <v>4</v>
      </c>
    </row>
    <row r="3778" spans="1:19" x14ac:dyDescent="0.2">
      <c r="A3778" s="28" t="s">
        <v>54</v>
      </c>
      <c r="B3778" s="28" t="s">
        <v>191</v>
      </c>
      <c r="C3778" s="28" t="s">
        <v>57</v>
      </c>
      <c r="D3778" s="28" t="s">
        <v>55</v>
      </c>
      <c r="E3778" s="28" t="s">
        <v>61513</v>
      </c>
      <c r="F3778" s="66">
        <v>42388.693414351852</v>
      </c>
      <c r="G3778" s="66">
        <v>42388</v>
      </c>
      <c r="H3778" s="66">
        <v>42754</v>
      </c>
      <c r="I3778" s="66">
        <v>42418.689756944441</v>
      </c>
      <c r="J3778" s="28" t="s">
        <v>66</v>
      </c>
      <c r="K3778" s="38" t="s">
        <v>77</v>
      </c>
      <c r="L3778" s="38" t="s">
        <v>61514</v>
      </c>
      <c r="M3778" s="38" t="s">
        <v>54894</v>
      </c>
      <c r="N3778" s="30">
        <v>1770.212</v>
      </c>
      <c r="O3778" s="30">
        <v>947.23500000000001</v>
      </c>
      <c r="P3778" s="38" t="s">
        <v>2806</v>
      </c>
      <c r="Q3778" s="49" t="s">
        <v>2807</v>
      </c>
      <c r="R3778" s="49">
        <v>0</v>
      </c>
      <c r="S3778" s="53">
        <v>5</v>
      </c>
    </row>
    <row r="3779" spans="1:19" x14ac:dyDescent="0.2">
      <c r="A3779" s="28" t="s">
        <v>54</v>
      </c>
      <c r="B3779" s="28" t="s">
        <v>191</v>
      </c>
      <c r="C3779" s="28" t="s">
        <v>57</v>
      </c>
      <c r="D3779" s="28" t="s">
        <v>55</v>
      </c>
      <c r="E3779" s="28" t="s">
        <v>61515</v>
      </c>
      <c r="F3779" s="66">
        <v>42391.616574074076</v>
      </c>
      <c r="G3779" s="66">
        <v>42391</v>
      </c>
      <c r="H3779" s="66">
        <v>42757</v>
      </c>
      <c r="I3779" s="66">
        <v>42421.584733796299</v>
      </c>
      <c r="J3779" s="28" t="s">
        <v>66</v>
      </c>
      <c r="K3779" s="38" t="s">
        <v>67</v>
      </c>
      <c r="L3779" s="38" t="s">
        <v>61516</v>
      </c>
      <c r="M3779" s="38" t="s">
        <v>53137</v>
      </c>
      <c r="N3779" s="30">
        <v>1249.6466</v>
      </c>
      <c r="O3779" s="30">
        <v>1134.94</v>
      </c>
      <c r="P3779" s="38" t="s">
        <v>188</v>
      </c>
      <c r="Q3779" s="49" t="s">
        <v>189</v>
      </c>
      <c r="R3779" s="49">
        <v>1</v>
      </c>
      <c r="S3779" s="53">
        <v>5</v>
      </c>
    </row>
    <row r="3780" spans="1:19" x14ac:dyDescent="0.2">
      <c r="A3780" s="28" t="s">
        <v>54</v>
      </c>
      <c r="B3780" s="28" t="s">
        <v>191</v>
      </c>
      <c r="C3780" s="28" t="s">
        <v>57</v>
      </c>
      <c r="D3780" s="28" t="s">
        <v>55</v>
      </c>
      <c r="E3780" s="28" t="s">
        <v>61517</v>
      </c>
      <c r="F3780" s="66">
        <v>42380.620949074073</v>
      </c>
      <c r="G3780" s="66">
        <v>42356</v>
      </c>
      <c r="H3780" s="66">
        <v>42722</v>
      </c>
      <c r="I3780" s="66">
        <v>42410.619351851848</v>
      </c>
      <c r="J3780" s="28" t="s">
        <v>166</v>
      </c>
      <c r="K3780" s="38" t="s">
        <v>77</v>
      </c>
      <c r="L3780" s="38" t="s">
        <v>61518</v>
      </c>
      <c r="M3780" s="38" t="s">
        <v>1098</v>
      </c>
      <c r="N3780" s="30">
        <v>0</v>
      </c>
      <c r="O3780" s="30">
        <v>0</v>
      </c>
      <c r="P3780" s="38" t="s">
        <v>239</v>
      </c>
      <c r="Q3780" s="49" t="s">
        <v>240</v>
      </c>
      <c r="R3780" s="49">
        <v>0</v>
      </c>
      <c r="S3780" s="53">
        <v>1</v>
      </c>
    </row>
    <row r="3781" spans="1:19" ht="12.75" customHeight="1" x14ac:dyDescent="0.2">
      <c r="A3781" s="28" t="s">
        <v>54</v>
      </c>
      <c r="B3781" s="28" t="s">
        <v>191</v>
      </c>
      <c r="C3781" s="28" t="s">
        <v>57</v>
      </c>
      <c r="D3781" s="28" t="s">
        <v>55</v>
      </c>
      <c r="E3781" s="28" t="s">
        <v>61519</v>
      </c>
      <c r="F3781" s="66">
        <v>42383.668078703704</v>
      </c>
      <c r="G3781" s="66">
        <v>42400</v>
      </c>
      <c r="H3781" s="66">
        <v>42766</v>
      </c>
      <c r="I3781" s="66">
        <v>42413.662916666668</v>
      </c>
      <c r="J3781" s="28" t="s">
        <v>66</v>
      </c>
      <c r="K3781" s="38" t="s">
        <v>74</v>
      </c>
      <c r="L3781" s="38" t="s">
        <v>61520</v>
      </c>
      <c r="M3781" s="38" t="s">
        <v>53137</v>
      </c>
      <c r="N3781" s="30">
        <v>1468.915</v>
      </c>
      <c r="O3781" s="30">
        <v>1307.2665999999999</v>
      </c>
      <c r="P3781" s="38" t="s">
        <v>144</v>
      </c>
      <c r="Q3781" s="49" t="s">
        <v>145</v>
      </c>
      <c r="R3781" s="49">
        <v>0</v>
      </c>
      <c r="S3781" s="53">
        <v>5</v>
      </c>
    </row>
    <row r="3782" spans="1:19" x14ac:dyDescent="0.2">
      <c r="A3782" s="28" t="s">
        <v>54</v>
      </c>
      <c r="B3782" s="28" t="s">
        <v>191</v>
      </c>
      <c r="C3782" s="28" t="s">
        <v>57</v>
      </c>
      <c r="D3782" s="28" t="s">
        <v>55</v>
      </c>
      <c r="E3782" s="28" t="s">
        <v>61521</v>
      </c>
      <c r="F3782" s="66">
        <v>42388.488298611112</v>
      </c>
      <c r="G3782" s="66">
        <v>42388</v>
      </c>
      <c r="H3782" s="66">
        <v>42754</v>
      </c>
      <c r="I3782" s="66">
        <v>42418.487245370372</v>
      </c>
      <c r="J3782" s="28" t="s">
        <v>66</v>
      </c>
      <c r="K3782" s="38" t="s">
        <v>67</v>
      </c>
      <c r="L3782" s="38" t="s">
        <v>61522</v>
      </c>
      <c r="M3782" s="38" t="s">
        <v>53137</v>
      </c>
      <c r="N3782" s="30">
        <v>305.19</v>
      </c>
      <c r="O3782" s="30">
        <v>335</v>
      </c>
      <c r="P3782" s="38" t="s">
        <v>1186</v>
      </c>
      <c r="Q3782" s="49" t="s">
        <v>1187</v>
      </c>
      <c r="R3782" s="49">
        <v>0</v>
      </c>
      <c r="S3782" s="53">
        <v>5</v>
      </c>
    </row>
    <row r="3783" spans="1:19" x14ac:dyDescent="0.2">
      <c r="A3783" s="28" t="s">
        <v>54</v>
      </c>
      <c r="B3783" s="28" t="s">
        <v>191</v>
      </c>
      <c r="C3783" s="28" t="s">
        <v>57</v>
      </c>
      <c r="D3783" s="28" t="s">
        <v>55</v>
      </c>
      <c r="E3783" s="28" t="s">
        <v>61523</v>
      </c>
      <c r="F3783" s="66">
        <v>42396.588171296295</v>
      </c>
      <c r="G3783" s="66">
        <v>42418</v>
      </c>
      <c r="H3783" s="66">
        <v>42784</v>
      </c>
      <c r="I3783" s="66">
        <v>42426.585219907407</v>
      </c>
      <c r="J3783" s="28" t="s">
        <v>66</v>
      </c>
      <c r="K3783" s="38" t="s">
        <v>67</v>
      </c>
      <c r="L3783" s="38" t="s">
        <v>61524</v>
      </c>
      <c r="M3783" s="38" t="s">
        <v>53137</v>
      </c>
      <c r="N3783" s="30">
        <v>504.62</v>
      </c>
      <c r="O3783" s="30">
        <v>520.39</v>
      </c>
      <c r="P3783" s="38" t="s">
        <v>9654</v>
      </c>
      <c r="Q3783" s="49" t="s">
        <v>9655</v>
      </c>
      <c r="R3783" s="49">
        <v>1</v>
      </c>
      <c r="S3783" s="53">
        <v>5</v>
      </c>
    </row>
    <row r="3784" spans="1:19" x14ac:dyDescent="0.2">
      <c r="A3784" s="28" t="s">
        <v>54</v>
      </c>
      <c r="B3784" s="28" t="s">
        <v>191</v>
      </c>
      <c r="C3784" s="28" t="s">
        <v>57</v>
      </c>
      <c r="D3784" s="28" t="s">
        <v>55</v>
      </c>
      <c r="E3784" s="28" t="s">
        <v>61525</v>
      </c>
      <c r="F3784" s="66">
        <v>42376.605671296296</v>
      </c>
      <c r="G3784" s="66">
        <v>42401</v>
      </c>
      <c r="H3784" s="66">
        <v>42767</v>
      </c>
      <c r="I3784" s="66">
        <v>42406.599768518521</v>
      </c>
      <c r="J3784" s="28" t="s">
        <v>66</v>
      </c>
      <c r="K3784" s="38" t="s">
        <v>82</v>
      </c>
      <c r="L3784" s="38" t="s">
        <v>61526</v>
      </c>
      <c r="M3784" s="38" t="s">
        <v>53137</v>
      </c>
      <c r="N3784" s="30">
        <v>768.44</v>
      </c>
      <c r="O3784" s="30">
        <v>0</v>
      </c>
      <c r="P3784" s="38" t="s">
        <v>69</v>
      </c>
      <c r="Q3784" s="49" t="s">
        <v>70</v>
      </c>
      <c r="R3784" s="49">
        <v>0</v>
      </c>
      <c r="S3784" s="53">
        <v>4</v>
      </c>
    </row>
    <row r="3785" spans="1:19" x14ac:dyDescent="0.2">
      <c r="A3785" s="28" t="s">
        <v>54</v>
      </c>
      <c r="B3785" s="28" t="s">
        <v>191</v>
      </c>
      <c r="C3785" s="28" t="s">
        <v>57</v>
      </c>
      <c r="D3785" s="28" t="s">
        <v>55</v>
      </c>
      <c r="E3785" s="28" t="s">
        <v>61527</v>
      </c>
      <c r="F3785" s="66">
        <v>42376.703703703701</v>
      </c>
      <c r="G3785" s="66">
        <v>42402</v>
      </c>
      <c r="H3785" s="66">
        <v>42768</v>
      </c>
      <c r="I3785" s="66">
        <v>42406.697604166664</v>
      </c>
      <c r="J3785" s="28" t="s">
        <v>66</v>
      </c>
      <c r="K3785" s="38" t="s">
        <v>67</v>
      </c>
      <c r="L3785" s="38" t="s">
        <v>61528</v>
      </c>
      <c r="M3785" s="38" t="s">
        <v>53137</v>
      </c>
      <c r="N3785" s="30">
        <v>1405.3266000000001</v>
      </c>
      <c r="O3785" s="30">
        <v>1572.34</v>
      </c>
      <c r="P3785" s="38" t="s">
        <v>631</v>
      </c>
      <c r="Q3785" s="49" t="s">
        <v>632</v>
      </c>
      <c r="R3785" s="49">
        <v>0</v>
      </c>
      <c r="S3785" s="53">
        <v>5</v>
      </c>
    </row>
    <row r="3786" spans="1:19" x14ac:dyDescent="0.2">
      <c r="A3786" s="28" t="s">
        <v>54</v>
      </c>
      <c r="B3786" s="28" t="s">
        <v>191</v>
      </c>
      <c r="C3786" s="28" t="s">
        <v>57</v>
      </c>
      <c r="D3786" s="28" t="s">
        <v>55</v>
      </c>
      <c r="E3786" s="67" t="s">
        <v>61529</v>
      </c>
      <c r="F3786" s="66">
        <v>42376.731249999997</v>
      </c>
      <c r="G3786" s="66">
        <v>42376</v>
      </c>
      <c r="H3786" s="66">
        <v>42742</v>
      </c>
      <c r="I3786" s="66">
        <v>42406.726319444446</v>
      </c>
      <c r="J3786" s="28" t="s">
        <v>66</v>
      </c>
      <c r="K3786" s="38" t="s">
        <v>82</v>
      </c>
      <c r="L3786" s="38" t="s">
        <v>61530</v>
      </c>
      <c r="M3786" s="38" t="s">
        <v>53137</v>
      </c>
      <c r="N3786" s="30">
        <v>0</v>
      </c>
      <c r="O3786" s="30">
        <v>0</v>
      </c>
      <c r="P3786" s="38" t="s">
        <v>1650</v>
      </c>
      <c r="Q3786" s="49" t="s">
        <v>1651</v>
      </c>
      <c r="R3786" s="49">
        <v>0</v>
      </c>
      <c r="S3786" s="53">
        <v>5</v>
      </c>
    </row>
    <row r="3787" spans="1:19" x14ac:dyDescent="0.2">
      <c r="A3787" s="28" t="s">
        <v>54</v>
      </c>
      <c r="B3787" s="28" t="s">
        <v>191</v>
      </c>
      <c r="C3787" s="28" t="s">
        <v>57</v>
      </c>
      <c r="D3787" s="28" t="s">
        <v>55</v>
      </c>
      <c r="E3787" s="28" t="s">
        <v>61531</v>
      </c>
      <c r="F3787" s="66">
        <v>42391.351875</v>
      </c>
      <c r="G3787" s="66">
        <v>42391</v>
      </c>
      <c r="H3787" s="66">
        <v>42757</v>
      </c>
      <c r="I3787" s="66">
        <v>42421.336851851855</v>
      </c>
      <c r="J3787" s="28" t="s">
        <v>66</v>
      </c>
      <c r="K3787" s="38" t="s">
        <v>82</v>
      </c>
      <c r="L3787" s="38" t="s">
        <v>61532</v>
      </c>
      <c r="M3787" s="38" t="s">
        <v>53137</v>
      </c>
      <c r="N3787" s="30">
        <v>0</v>
      </c>
      <c r="O3787" s="30">
        <v>0</v>
      </c>
      <c r="P3787" s="38" t="s">
        <v>53400</v>
      </c>
      <c r="Q3787" s="49" t="s">
        <v>53401</v>
      </c>
      <c r="R3787" s="49">
        <v>0</v>
      </c>
      <c r="S3787" s="53">
        <v>4</v>
      </c>
    </row>
    <row r="3788" spans="1:19" ht="12.75" customHeight="1" x14ac:dyDescent="0.2">
      <c r="A3788" s="28" t="s">
        <v>54</v>
      </c>
      <c r="B3788" s="28" t="s">
        <v>191</v>
      </c>
      <c r="C3788" s="28" t="s">
        <v>57</v>
      </c>
      <c r="D3788" s="28" t="s">
        <v>55</v>
      </c>
      <c r="E3788" s="28" t="s">
        <v>61533</v>
      </c>
      <c r="F3788" s="66">
        <v>42380.497476851851</v>
      </c>
      <c r="G3788" s="66">
        <v>42380</v>
      </c>
      <c r="H3788" s="66">
        <v>42746</v>
      </c>
      <c r="I3788" s="66">
        <v>42410.495173611111</v>
      </c>
      <c r="J3788" s="28" t="s">
        <v>66</v>
      </c>
      <c r="K3788" s="38" t="s">
        <v>67</v>
      </c>
      <c r="L3788" s="38" t="s">
        <v>61534</v>
      </c>
      <c r="M3788" s="38" t="s">
        <v>53137</v>
      </c>
      <c r="N3788" s="30">
        <v>610.79499999999996</v>
      </c>
      <c r="O3788" s="30">
        <v>846.54</v>
      </c>
      <c r="P3788" s="38" t="s">
        <v>379</v>
      </c>
      <c r="Q3788" s="49" t="s">
        <v>380</v>
      </c>
      <c r="R3788" s="49">
        <v>0</v>
      </c>
      <c r="S3788" s="53">
        <v>5</v>
      </c>
    </row>
    <row r="3789" spans="1:19" ht="12.75" customHeight="1" x14ac:dyDescent="0.2">
      <c r="A3789" s="28" t="s">
        <v>54</v>
      </c>
      <c r="B3789" s="28" t="s">
        <v>191</v>
      </c>
      <c r="C3789" s="28" t="s">
        <v>57</v>
      </c>
      <c r="D3789" s="28" t="s">
        <v>55</v>
      </c>
      <c r="E3789" s="28" t="s">
        <v>61535</v>
      </c>
      <c r="F3789" s="66">
        <v>42390.645243055558</v>
      </c>
      <c r="G3789" s="66">
        <v>42390</v>
      </c>
      <c r="H3789" s="66">
        <v>42756</v>
      </c>
      <c r="I3789" s="66">
        <v>42420.643113425926</v>
      </c>
      <c r="J3789" s="28" t="s">
        <v>66</v>
      </c>
      <c r="K3789" s="38" t="s">
        <v>82</v>
      </c>
      <c r="L3789" s="38" t="s">
        <v>61536</v>
      </c>
      <c r="M3789" s="38" t="s">
        <v>53137</v>
      </c>
      <c r="N3789" s="30">
        <v>1754.2449999999999</v>
      </c>
      <c r="O3789" s="30">
        <v>0</v>
      </c>
      <c r="P3789" s="38" t="s">
        <v>176</v>
      </c>
      <c r="Q3789" s="49" t="s">
        <v>177</v>
      </c>
      <c r="R3789" s="49">
        <v>0</v>
      </c>
      <c r="S3789" s="53">
        <v>5</v>
      </c>
    </row>
    <row r="3790" spans="1:19" x14ac:dyDescent="0.2">
      <c r="A3790" s="28" t="s">
        <v>54</v>
      </c>
      <c r="B3790" s="28" t="s">
        <v>191</v>
      </c>
      <c r="C3790" s="28" t="s">
        <v>57</v>
      </c>
      <c r="D3790" s="28" t="s">
        <v>55</v>
      </c>
      <c r="E3790" s="28" t="s">
        <v>61537</v>
      </c>
      <c r="F3790" s="66">
        <v>42398.679756944446</v>
      </c>
      <c r="G3790" s="66">
        <v>42398</v>
      </c>
      <c r="H3790" s="66">
        <v>42764</v>
      </c>
      <c r="I3790" s="66">
        <v>42428.671724537038</v>
      </c>
      <c r="J3790" s="28" t="s">
        <v>66</v>
      </c>
      <c r="K3790" s="38" t="s">
        <v>67</v>
      </c>
      <c r="L3790" s="38" t="s">
        <v>61538</v>
      </c>
      <c r="M3790" s="38" t="s">
        <v>53137</v>
      </c>
      <c r="N3790" s="30">
        <v>2254.5315999999998</v>
      </c>
      <c r="O3790" s="30">
        <v>1883.46</v>
      </c>
      <c r="P3790" s="38" t="s">
        <v>511</v>
      </c>
      <c r="Q3790" s="49" t="s">
        <v>512</v>
      </c>
      <c r="R3790" s="49">
        <v>0</v>
      </c>
      <c r="S3790" s="53">
        <v>5</v>
      </c>
    </row>
    <row r="3791" spans="1:19" x14ac:dyDescent="0.2">
      <c r="A3791" s="28" t="s">
        <v>54</v>
      </c>
      <c r="B3791" s="28" t="s">
        <v>191</v>
      </c>
      <c r="C3791" s="28" t="s">
        <v>57</v>
      </c>
      <c r="D3791" s="28" t="s">
        <v>55</v>
      </c>
      <c r="E3791" s="67" t="s">
        <v>61539</v>
      </c>
      <c r="F3791" s="66">
        <v>42373.543865740743</v>
      </c>
      <c r="G3791" s="66">
        <v>42373</v>
      </c>
      <c r="H3791" s="66">
        <v>42739</v>
      </c>
      <c r="I3791" s="66">
        <v>42403.541064814817</v>
      </c>
      <c r="J3791" s="28" t="s">
        <v>66</v>
      </c>
      <c r="K3791" s="38" t="s">
        <v>67</v>
      </c>
      <c r="L3791" s="38" t="s">
        <v>61540</v>
      </c>
      <c r="M3791" s="38" t="s">
        <v>53137</v>
      </c>
      <c r="N3791" s="30">
        <v>719.52499999999998</v>
      </c>
      <c r="O3791" s="30">
        <v>410.1</v>
      </c>
      <c r="P3791" s="38" t="s">
        <v>1713</v>
      </c>
      <c r="Q3791" s="49" t="s">
        <v>1714</v>
      </c>
      <c r="R3791" s="49">
        <v>1</v>
      </c>
      <c r="S3791" s="53">
        <v>5</v>
      </c>
    </row>
    <row r="3792" spans="1:19" ht="12.75" customHeight="1" x14ac:dyDescent="0.2">
      <c r="A3792" s="28" t="s">
        <v>54</v>
      </c>
      <c r="B3792" s="28" t="s">
        <v>191</v>
      </c>
      <c r="C3792" s="28" t="s">
        <v>57</v>
      </c>
      <c r="D3792" s="28" t="s">
        <v>55</v>
      </c>
      <c r="E3792" s="28" t="s">
        <v>61541</v>
      </c>
      <c r="F3792" s="66">
        <v>42381.428715277776</v>
      </c>
      <c r="G3792" s="66">
        <v>42408</v>
      </c>
      <c r="H3792" s="66">
        <v>42774</v>
      </c>
      <c r="I3792" s="66">
        <v>42411.427708333336</v>
      </c>
      <c r="J3792" s="28" t="s">
        <v>66</v>
      </c>
      <c r="K3792" s="38" t="s">
        <v>82</v>
      </c>
      <c r="L3792" s="38" t="s">
        <v>61542</v>
      </c>
      <c r="M3792" s="38" t="s">
        <v>53137</v>
      </c>
      <c r="N3792" s="30">
        <v>875.92</v>
      </c>
      <c r="O3792" s="30">
        <v>0</v>
      </c>
      <c r="P3792" s="38" t="s">
        <v>4064</v>
      </c>
      <c r="Q3792" s="49" t="s">
        <v>4065</v>
      </c>
      <c r="R3792" s="49">
        <v>0</v>
      </c>
      <c r="S3792" s="53">
        <v>5</v>
      </c>
    </row>
    <row r="3793" spans="1:19" ht="12.75" customHeight="1" x14ac:dyDescent="0.2">
      <c r="A3793" s="28" t="s">
        <v>54</v>
      </c>
      <c r="B3793" s="28" t="s">
        <v>191</v>
      </c>
      <c r="C3793" s="28" t="s">
        <v>57</v>
      </c>
      <c r="D3793" s="28" t="s">
        <v>55</v>
      </c>
      <c r="E3793" s="28" t="s">
        <v>61543</v>
      </c>
      <c r="F3793" s="66">
        <v>42383.729409722226</v>
      </c>
      <c r="G3793" s="66">
        <v>42383</v>
      </c>
      <c r="H3793" s="66">
        <v>42749</v>
      </c>
      <c r="I3793" s="66">
        <v>42413.728067129632</v>
      </c>
      <c r="J3793" s="28" t="s">
        <v>66</v>
      </c>
      <c r="K3793" s="38" t="s">
        <v>82</v>
      </c>
      <c r="L3793" s="38" t="s">
        <v>61544</v>
      </c>
      <c r="M3793" s="38" t="s">
        <v>53137</v>
      </c>
      <c r="N3793" s="30">
        <v>318.58659999999998</v>
      </c>
      <c r="O3793" s="30">
        <v>0</v>
      </c>
      <c r="P3793" s="38" t="s">
        <v>4114</v>
      </c>
      <c r="Q3793" s="49" t="s">
        <v>4115</v>
      </c>
      <c r="R3793" s="49">
        <v>0</v>
      </c>
      <c r="S3793" s="53">
        <v>5</v>
      </c>
    </row>
    <row r="3794" spans="1:19" ht="12.75" customHeight="1" x14ac:dyDescent="0.2">
      <c r="A3794" s="28" t="s">
        <v>54</v>
      </c>
      <c r="B3794" s="28" t="s">
        <v>191</v>
      </c>
      <c r="C3794" s="28" t="s">
        <v>57</v>
      </c>
      <c r="D3794" s="28" t="s">
        <v>55</v>
      </c>
      <c r="E3794" s="28" t="s">
        <v>61545</v>
      </c>
      <c r="F3794" s="66">
        <v>42376.498541666668</v>
      </c>
      <c r="G3794" s="66">
        <v>42401</v>
      </c>
      <c r="H3794" s="66">
        <v>42767</v>
      </c>
      <c r="I3794" s="66">
        <v>42406.496134259258</v>
      </c>
      <c r="J3794" s="28" t="s">
        <v>66</v>
      </c>
      <c r="K3794" s="38" t="s">
        <v>67</v>
      </c>
      <c r="L3794" s="38" t="s">
        <v>61546</v>
      </c>
      <c r="M3794" s="38" t="s">
        <v>53137</v>
      </c>
      <c r="N3794" s="30">
        <v>310.45999999999998</v>
      </c>
      <c r="O3794" s="30">
        <v>335</v>
      </c>
      <c r="P3794" s="38" t="s">
        <v>2289</v>
      </c>
      <c r="Q3794" s="49" t="s">
        <v>2290</v>
      </c>
      <c r="R3794" s="49">
        <v>0</v>
      </c>
      <c r="S3794" s="53">
        <v>5</v>
      </c>
    </row>
    <row r="3795" spans="1:19" x14ac:dyDescent="0.2">
      <c r="A3795" s="28" t="s">
        <v>54</v>
      </c>
      <c r="B3795" s="28" t="s">
        <v>191</v>
      </c>
      <c r="C3795" s="28" t="s">
        <v>57</v>
      </c>
      <c r="D3795" s="28" t="s">
        <v>55</v>
      </c>
      <c r="E3795" s="28" t="s">
        <v>61547</v>
      </c>
      <c r="F3795" s="66">
        <v>42388.571250000001</v>
      </c>
      <c r="G3795" s="66">
        <v>42388</v>
      </c>
      <c r="H3795" s="66">
        <v>42754</v>
      </c>
      <c r="I3795" s="66">
        <v>42418.568055555559</v>
      </c>
      <c r="J3795" s="28" t="s">
        <v>66</v>
      </c>
      <c r="K3795" s="38" t="s">
        <v>67</v>
      </c>
      <c r="L3795" s="38" t="s">
        <v>61548</v>
      </c>
      <c r="M3795" s="38" t="s">
        <v>53137</v>
      </c>
      <c r="N3795" s="30">
        <v>455.31830000000002</v>
      </c>
      <c r="O3795" s="30">
        <v>401.36</v>
      </c>
      <c r="P3795" s="38" t="s">
        <v>714</v>
      </c>
      <c r="Q3795" s="49" t="s">
        <v>715</v>
      </c>
      <c r="R3795" s="49">
        <v>0</v>
      </c>
      <c r="S3795" s="53">
        <v>5</v>
      </c>
    </row>
    <row r="3796" spans="1:19" ht="12.75" customHeight="1" x14ac:dyDescent="0.2">
      <c r="A3796" s="28" t="s">
        <v>54</v>
      </c>
      <c r="B3796" s="28" t="s">
        <v>191</v>
      </c>
      <c r="C3796" s="28" t="s">
        <v>57</v>
      </c>
      <c r="D3796" s="28" t="s">
        <v>55</v>
      </c>
      <c r="E3796" s="67" t="s">
        <v>61549</v>
      </c>
      <c r="F3796" s="66">
        <v>42384.489594907405</v>
      </c>
      <c r="G3796" s="66">
        <v>42384</v>
      </c>
      <c r="H3796" s="66">
        <v>42750</v>
      </c>
      <c r="I3796" s="66">
        <v>42414.487291666665</v>
      </c>
      <c r="J3796" s="28" t="s">
        <v>66</v>
      </c>
      <c r="K3796" s="38" t="s">
        <v>77</v>
      </c>
      <c r="L3796" s="38" t="s">
        <v>61550</v>
      </c>
      <c r="M3796" s="38" t="s">
        <v>61551</v>
      </c>
      <c r="N3796" s="30">
        <v>2381.4274999999998</v>
      </c>
      <c r="O3796" s="30">
        <v>1462.21</v>
      </c>
      <c r="P3796" s="38" t="s">
        <v>228</v>
      </c>
      <c r="Q3796" s="49" t="s">
        <v>229</v>
      </c>
      <c r="R3796" s="49">
        <v>0</v>
      </c>
      <c r="S3796" s="53">
        <v>5</v>
      </c>
    </row>
    <row r="3797" spans="1:19" ht="12.75" customHeight="1" x14ac:dyDescent="0.2">
      <c r="A3797" s="28" t="s">
        <v>54</v>
      </c>
      <c r="B3797" s="28" t="s">
        <v>191</v>
      </c>
      <c r="C3797" s="28" t="s">
        <v>57</v>
      </c>
      <c r="D3797" s="28" t="s">
        <v>55</v>
      </c>
      <c r="E3797" s="28" t="s">
        <v>61552</v>
      </c>
      <c r="F3797" s="66">
        <v>42380.626423611109</v>
      </c>
      <c r="G3797" s="66">
        <v>42380</v>
      </c>
      <c r="H3797" s="66">
        <v>42746</v>
      </c>
      <c r="I3797" s="66">
        <v>42410.624722222223</v>
      </c>
      <c r="J3797" s="28" t="s">
        <v>66</v>
      </c>
      <c r="K3797" s="38" t="s">
        <v>67</v>
      </c>
      <c r="L3797" s="38" t="s">
        <v>61553</v>
      </c>
      <c r="M3797" s="38" t="s">
        <v>53137</v>
      </c>
      <c r="N3797" s="30">
        <v>351.5</v>
      </c>
      <c r="O3797" s="30">
        <v>351.5</v>
      </c>
      <c r="P3797" s="38" t="s">
        <v>409</v>
      </c>
      <c r="Q3797" s="49" t="s">
        <v>410</v>
      </c>
      <c r="R3797" s="49">
        <v>0</v>
      </c>
      <c r="S3797" s="53">
        <v>1</v>
      </c>
    </row>
    <row r="3798" spans="1:19" ht="12.75" customHeight="1" x14ac:dyDescent="0.2">
      <c r="A3798" s="28" t="s">
        <v>54</v>
      </c>
      <c r="B3798" s="28" t="s">
        <v>191</v>
      </c>
      <c r="C3798" s="28" t="s">
        <v>57</v>
      </c>
      <c r="D3798" s="28" t="s">
        <v>55</v>
      </c>
      <c r="E3798" s="28" t="s">
        <v>61554</v>
      </c>
      <c r="F3798" s="66">
        <v>42387.427222222221</v>
      </c>
      <c r="G3798" s="66">
        <v>42391</v>
      </c>
      <c r="H3798" s="66">
        <v>42757</v>
      </c>
      <c r="I3798" s="66">
        <v>42417.42391203704</v>
      </c>
      <c r="J3798" s="28" t="s">
        <v>66</v>
      </c>
      <c r="K3798" s="38" t="s">
        <v>77</v>
      </c>
      <c r="L3798" s="38" t="s">
        <v>61555</v>
      </c>
      <c r="M3798" s="38" t="s">
        <v>53578</v>
      </c>
      <c r="N3798" s="30">
        <v>2050.6361999999999</v>
      </c>
      <c r="O3798" s="30">
        <v>1698.0450000000001</v>
      </c>
      <c r="P3798" s="38" t="s">
        <v>511</v>
      </c>
      <c r="Q3798" s="49" t="s">
        <v>512</v>
      </c>
      <c r="R3798" s="49">
        <v>0</v>
      </c>
      <c r="S3798" s="53">
        <v>5</v>
      </c>
    </row>
    <row r="3799" spans="1:19" ht="12.75" customHeight="1" x14ac:dyDescent="0.2">
      <c r="A3799" s="28" t="s">
        <v>54</v>
      </c>
      <c r="B3799" s="28" t="s">
        <v>191</v>
      </c>
      <c r="C3799" s="28" t="s">
        <v>57</v>
      </c>
      <c r="D3799" s="28" t="s">
        <v>55</v>
      </c>
      <c r="E3799" s="28" t="s">
        <v>61556</v>
      </c>
      <c r="F3799" s="66">
        <v>42392.509641203702</v>
      </c>
      <c r="G3799" s="66">
        <v>42392</v>
      </c>
      <c r="H3799" s="66">
        <v>42758</v>
      </c>
      <c r="I3799" s="66">
        <v>42422.503495370373</v>
      </c>
      <c r="J3799" s="28" t="s">
        <v>66</v>
      </c>
      <c r="K3799" s="38" t="s">
        <v>67</v>
      </c>
      <c r="L3799" s="38" t="s">
        <v>61557</v>
      </c>
      <c r="M3799" s="38" t="s">
        <v>53137</v>
      </c>
      <c r="N3799" s="30">
        <v>376.73160000000001</v>
      </c>
      <c r="O3799" s="30">
        <v>405</v>
      </c>
      <c r="P3799" s="38" t="s">
        <v>1186</v>
      </c>
      <c r="Q3799" s="49" t="s">
        <v>1187</v>
      </c>
      <c r="R3799" s="49">
        <v>1</v>
      </c>
      <c r="S3799" s="53">
        <v>5</v>
      </c>
    </row>
    <row r="3800" spans="1:19" ht="12.75" customHeight="1" x14ac:dyDescent="0.2">
      <c r="A3800" s="28" t="s">
        <v>54</v>
      </c>
      <c r="B3800" s="28" t="s">
        <v>191</v>
      </c>
      <c r="C3800" s="28" t="s">
        <v>57</v>
      </c>
      <c r="D3800" s="28" t="s">
        <v>55</v>
      </c>
      <c r="E3800" s="28" t="s">
        <v>61558</v>
      </c>
      <c r="F3800" s="66">
        <v>42399.476134259261</v>
      </c>
      <c r="G3800" s="66">
        <v>42399</v>
      </c>
      <c r="H3800" s="66">
        <v>42765</v>
      </c>
      <c r="I3800" s="66">
        <v>42429.473738425928</v>
      </c>
      <c r="J3800" s="28" t="s">
        <v>66</v>
      </c>
      <c r="K3800" s="38" t="s">
        <v>82</v>
      </c>
      <c r="L3800" s="38" t="s">
        <v>61559</v>
      </c>
      <c r="M3800" s="38" t="s">
        <v>53137</v>
      </c>
      <c r="N3800" s="30">
        <v>320.63499999999999</v>
      </c>
      <c r="O3800" s="30">
        <v>0</v>
      </c>
      <c r="P3800" s="38" t="s">
        <v>3702</v>
      </c>
      <c r="Q3800" s="49" t="s">
        <v>3703</v>
      </c>
      <c r="R3800" s="49">
        <v>0</v>
      </c>
      <c r="S3800" s="53">
        <v>5</v>
      </c>
    </row>
    <row r="3801" spans="1:19" x14ac:dyDescent="0.2">
      <c r="A3801" s="28" t="s">
        <v>54</v>
      </c>
      <c r="B3801" s="28" t="s">
        <v>191</v>
      </c>
      <c r="C3801" s="28" t="s">
        <v>57</v>
      </c>
      <c r="D3801" s="28" t="s">
        <v>55</v>
      </c>
      <c r="E3801" s="67" t="s">
        <v>61560</v>
      </c>
      <c r="F3801" s="66">
        <v>42390.523217592592</v>
      </c>
      <c r="G3801" s="66">
        <v>42396</v>
      </c>
      <c r="H3801" s="66">
        <v>42762</v>
      </c>
      <c r="I3801" s="66">
        <v>42420.516770833332</v>
      </c>
      <c r="J3801" s="28" t="s">
        <v>66</v>
      </c>
      <c r="K3801" s="38" t="s">
        <v>82</v>
      </c>
      <c r="L3801" s="38" t="s">
        <v>61561</v>
      </c>
      <c r="M3801" s="38" t="s">
        <v>53137</v>
      </c>
      <c r="N3801" s="30">
        <v>0</v>
      </c>
      <c r="O3801" s="30">
        <v>0</v>
      </c>
      <c r="P3801" s="38" t="s">
        <v>2285</v>
      </c>
      <c r="Q3801" s="49" t="s">
        <v>2286</v>
      </c>
      <c r="R3801" s="49">
        <v>0</v>
      </c>
      <c r="S3801" s="53">
        <v>5</v>
      </c>
    </row>
    <row r="3802" spans="1:19" x14ac:dyDescent="0.2">
      <c r="A3802" s="28" t="s">
        <v>54</v>
      </c>
      <c r="B3802" s="28" t="s">
        <v>191</v>
      </c>
      <c r="C3802" s="28" t="s">
        <v>57</v>
      </c>
      <c r="D3802" s="28" t="s">
        <v>55</v>
      </c>
      <c r="E3802" s="67" t="s">
        <v>61562</v>
      </c>
      <c r="F3802" s="66">
        <v>42390.591840277775</v>
      </c>
      <c r="G3802" s="66">
        <v>42412</v>
      </c>
      <c r="H3802" s="66">
        <v>42778</v>
      </c>
      <c r="I3802" s="66">
        <v>42420.581319444442</v>
      </c>
      <c r="J3802" s="28" t="s">
        <v>66</v>
      </c>
      <c r="K3802" s="38" t="s">
        <v>82</v>
      </c>
      <c r="L3802" s="38" t="s">
        <v>61563</v>
      </c>
      <c r="M3802" s="38" t="s">
        <v>53137</v>
      </c>
      <c r="N3802" s="30">
        <v>2092.7600000000002</v>
      </c>
      <c r="O3802" s="30">
        <v>0</v>
      </c>
      <c r="P3802" s="38" t="s">
        <v>1020</v>
      </c>
      <c r="Q3802" s="49" t="s">
        <v>1021</v>
      </c>
      <c r="R3802" s="49">
        <v>0</v>
      </c>
      <c r="S3802" s="53">
        <v>5</v>
      </c>
    </row>
    <row r="3803" spans="1:19" ht="12.75" customHeight="1" x14ac:dyDescent="0.2">
      <c r="A3803" s="28" t="s">
        <v>54</v>
      </c>
      <c r="B3803" s="28" t="s">
        <v>191</v>
      </c>
      <c r="C3803" s="28" t="s">
        <v>57</v>
      </c>
      <c r="D3803" s="28" t="s">
        <v>55</v>
      </c>
      <c r="E3803" s="28" t="s">
        <v>61564</v>
      </c>
      <c r="F3803" s="66">
        <v>42396.650740740741</v>
      </c>
      <c r="G3803" s="66">
        <v>42396</v>
      </c>
      <c r="H3803" s="66">
        <v>42762</v>
      </c>
      <c r="I3803" s="66">
        <v>42426.642754629633</v>
      </c>
      <c r="J3803" s="28" t="s">
        <v>66</v>
      </c>
      <c r="K3803" s="38" t="s">
        <v>82</v>
      </c>
      <c r="L3803" s="38" t="s">
        <v>61565</v>
      </c>
      <c r="M3803" s="38" t="s">
        <v>53137</v>
      </c>
      <c r="N3803" s="30">
        <v>13700.3</v>
      </c>
      <c r="O3803" s="30">
        <v>0</v>
      </c>
      <c r="P3803" s="38" t="s">
        <v>284</v>
      </c>
      <c r="Q3803" s="49" t="s">
        <v>285</v>
      </c>
      <c r="R3803" s="49">
        <v>0</v>
      </c>
      <c r="S3803" s="53">
        <v>5</v>
      </c>
    </row>
    <row r="3804" spans="1:19" ht="12.75" customHeight="1" x14ac:dyDescent="0.2">
      <c r="A3804" s="28" t="s">
        <v>54</v>
      </c>
      <c r="B3804" s="28" t="s">
        <v>191</v>
      </c>
      <c r="C3804" s="28" t="s">
        <v>57</v>
      </c>
      <c r="D3804" s="28" t="s">
        <v>55</v>
      </c>
      <c r="E3804" s="28" t="s">
        <v>61566</v>
      </c>
      <c r="F3804" s="66">
        <v>42387.433715277781</v>
      </c>
      <c r="G3804" s="66">
        <v>42387</v>
      </c>
      <c r="H3804" s="66">
        <v>42753</v>
      </c>
      <c r="I3804" s="66">
        <v>42417.431111111109</v>
      </c>
      <c r="J3804" s="28" t="s">
        <v>66</v>
      </c>
      <c r="K3804" s="38" t="s">
        <v>82</v>
      </c>
      <c r="L3804" s="38" t="s">
        <v>61567</v>
      </c>
      <c r="M3804" s="38" t="s">
        <v>53137</v>
      </c>
      <c r="N3804" s="30">
        <v>467.52659999999997</v>
      </c>
      <c r="O3804" s="30">
        <v>0</v>
      </c>
      <c r="P3804" s="38" t="s">
        <v>69</v>
      </c>
      <c r="Q3804" s="49" t="s">
        <v>70</v>
      </c>
      <c r="R3804" s="49">
        <v>0</v>
      </c>
      <c r="S3804" s="53">
        <v>5</v>
      </c>
    </row>
    <row r="3805" spans="1:19" x14ac:dyDescent="0.2">
      <c r="A3805" s="28" t="s">
        <v>54</v>
      </c>
      <c r="B3805" s="28" t="s">
        <v>191</v>
      </c>
      <c r="C3805" s="28" t="s">
        <v>57</v>
      </c>
      <c r="D3805" s="28" t="s">
        <v>55</v>
      </c>
      <c r="E3805" s="28" t="s">
        <v>61568</v>
      </c>
      <c r="F3805" s="66">
        <v>42389.615810185183</v>
      </c>
      <c r="G3805" s="66">
        <v>42411</v>
      </c>
      <c r="H3805" s="66">
        <v>42777</v>
      </c>
      <c r="I3805" s="66">
        <v>42419.613530092596</v>
      </c>
      <c r="J3805" s="28" t="s">
        <v>66</v>
      </c>
      <c r="K3805" s="38" t="s">
        <v>74</v>
      </c>
      <c r="L3805" s="38" t="s">
        <v>61569</v>
      </c>
      <c r="M3805" s="38" t="s">
        <v>53137</v>
      </c>
      <c r="N3805" s="30">
        <v>981.4425</v>
      </c>
      <c r="O3805" s="30">
        <v>966.98</v>
      </c>
      <c r="P3805" s="38" t="s">
        <v>305</v>
      </c>
      <c r="Q3805" s="49" t="s">
        <v>306</v>
      </c>
      <c r="R3805" s="49">
        <v>0</v>
      </c>
      <c r="S3805" s="53">
        <v>4</v>
      </c>
    </row>
    <row r="3806" spans="1:19" x14ac:dyDescent="0.2">
      <c r="A3806" s="28" t="s">
        <v>54</v>
      </c>
      <c r="B3806" s="28" t="s">
        <v>191</v>
      </c>
      <c r="C3806" s="28" t="s">
        <v>57</v>
      </c>
      <c r="D3806" s="28" t="s">
        <v>55</v>
      </c>
      <c r="E3806" s="28" t="s">
        <v>61570</v>
      </c>
      <c r="F3806" s="66">
        <v>42383.468414351853</v>
      </c>
      <c r="G3806" s="66">
        <v>42383</v>
      </c>
      <c r="H3806" s="66">
        <v>42749</v>
      </c>
      <c r="I3806" s="66">
        <v>42413.466689814813</v>
      </c>
      <c r="J3806" s="28" t="s">
        <v>66</v>
      </c>
      <c r="K3806" s="38" t="s">
        <v>67</v>
      </c>
      <c r="L3806" s="38" t="s">
        <v>61571</v>
      </c>
      <c r="M3806" s="38" t="s">
        <v>53137</v>
      </c>
      <c r="N3806" s="30">
        <v>634.81600000000003</v>
      </c>
      <c r="O3806" s="30">
        <v>789.65</v>
      </c>
      <c r="P3806" s="38" t="s">
        <v>1710</v>
      </c>
      <c r="Q3806" s="49" t="s">
        <v>1711</v>
      </c>
      <c r="R3806" s="49">
        <v>0</v>
      </c>
      <c r="S3806" s="53">
        <v>5</v>
      </c>
    </row>
    <row r="3807" spans="1:19" ht="12.75" customHeight="1" x14ac:dyDescent="0.2">
      <c r="A3807" s="28" t="s">
        <v>54</v>
      </c>
      <c r="B3807" s="28" t="s">
        <v>191</v>
      </c>
      <c r="C3807" s="28" t="s">
        <v>57</v>
      </c>
      <c r="D3807" s="28" t="s">
        <v>55</v>
      </c>
      <c r="E3807" s="28" t="s">
        <v>61572</v>
      </c>
      <c r="F3807" s="66">
        <v>42391.756203703706</v>
      </c>
      <c r="G3807" s="66">
        <v>42391</v>
      </c>
      <c r="H3807" s="66">
        <v>42757</v>
      </c>
      <c r="I3807" s="66">
        <v>42421.75136574074</v>
      </c>
      <c r="J3807" s="28" t="s">
        <v>66</v>
      </c>
      <c r="K3807" s="38" t="s">
        <v>67</v>
      </c>
      <c r="L3807" s="38" t="s">
        <v>61573</v>
      </c>
      <c r="M3807" s="38" t="s">
        <v>53137</v>
      </c>
      <c r="N3807" s="30">
        <v>1076.8975</v>
      </c>
      <c r="O3807" s="30">
        <v>934.43</v>
      </c>
      <c r="P3807" s="38" t="s">
        <v>1165</v>
      </c>
      <c r="Q3807" s="49" t="s">
        <v>1166</v>
      </c>
      <c r="R3807" s="49">
        <v>1</v>
      </c>
      <c r="S3807" s="53">
        <v>5</v>
      </c>
    </row>
    <row r="3808" spans="1:19" x14ac:dyDescent="0.2">
      <c r="A3808" s="28" t="s">
        <v>54</v>
      </c>
      <c r="B3808" s="28" t="s">
        <v>191</v>
      </c>
      <c r="C3808" s="28" t="s">
        <v>57</v>
      </c>
      <c r="D3808" s="28" t="s">
        <v>55</v>
      </c>
      <c r="E3808" s="28" t="s">
        <v>61574</v>
      </c>
      <c r="F3808" s="66">
        <v>42396.43109953704</v>
      </c>
      <c r="G3808" s="66">
        <v>42420</v>
      </c>
      <c r="H3808" s="66">
        <v>42786</v>
      </c>
      <c r="I3808" s="66">
        <v>42426.43</v>
      </c>
      <c r="J3808" s="28" t="s">
        <v>66</v>
      </c>
      <c r="K3808" s="38" t="s">
        <v>67</v>
      </c>
      <c r="L3808" s="38" t="s">
        <v>61575</v>
      </c>
      <c r="M3808" s="38" t="s">
        <v>53137</v>
      </c>
      <c r="N3808" s="30">
        <v>377.47140000000002</v>
      </c>
      <c r="O3808" s="30">
        <v>247.62</v>
      </c>
      <c r="P3808" s="38" t="s">
        <v>174</v>
      </c>
      <c r="Q3808" s="49" t="s">
        <v>175</v>
      </c>
      <c r="R3808" s="49">
        <v>1</v>
      </c>
      <c r="S3808" s="53">
        <v>5</v>
      </c>
    </row>
    <row r="3809" spans="1:19" x14ac:dyDescent="0.2">
      <c r="A3809" s="28" t="s">
        <v>54</v>
      </c>
      <c r="B3809" s="28" t="s">
        <v>191</v>
      </c>
      <c r="C3809" s="28" t="s">
        <v>57</v>
      </c>
      <c r="D3809" s="28" t="s">
        <v>55</v>
      </c>
      <c r="E3809" s="28" t="s">
        <v>61576</v>
      </c>
      <c r="F3809" s="66">
        <v>42382.054791666669</v>
      </c>
      <c r="G3809" s="66">
        <v>42424</v>
      </c>
      <c r="H3809" s="66">
        <v>42790</v>
      </c>
      <c r="I3809" s="66">
        <v>42442.054791666669</v>
      </c>
      <c r="J3809" s="28" t="s">
        <v>66</v>
      </c>
      <c r="K3809" s="38" t="s">
        <v>82</v>
      </c>
      <c r="L3809" s="38" t="s">
        <v>61577</v>
      </c>
      <c r="M3809" s="38" t="s">
        <v>61578</v>
      </c>
      <c r="N3809" s="30">
        <v>527.63800000000003</v>
      </c>
      <c r="O3809" s="30">
        <v>0</v>
      </c>
      <c r="P3809" s="38" t="s">
        <v>2689</v>
      </c>
      <c r="Q3809" s="49" t="s">
        <v>2690</v>
      </c>
      <c r="R3809" s="49">
        <v>0</v>
      </c>
      <c r="S3809" s="53">
        <v>5</v>
      </c>
    </row>
    <row r="3810" spans="1:19" ht="12.75" customHeight="1" x14ac:dyDescent="0.2">
      <c r="A3810" s="28" t="s">
        <v>54</v>
      </c>
      <c r="B3810" s="28" t="s">
        <v>191</v>
      </c>
      <c r="C3810" s="28" t="s">
        <v>57</v>
      </c>
      <c r="D3810" s="28" t="s">
        <v>55</v>
      </c>
      <c r="E3810" s="28" t="s">
        <v>61579</v>
      </c>
      <c r="F3810" s="66">
        <v>42396.700046296297</v>
      </c>
      <c r="G3810" s="66">
        <v>42424</v>
      </c>
      <c r="H3810" s="66">
        <v>42790</v>
      </c>
      <c r="I3810" s="66">
        <v>42426.698472222219</v>
      </c>
      <c r="J3810" s="28" t="s">
        <v>66</v>
      </c>
      <c r="K3810" s="38" t="s">
        <v>67</v>
      </c>
      <c r="L3810" s="38" t="s">
        <v>61580</v>
      </c>
      <c r="M3810" s="38" t="s">
        <v>53137</v>
      </c>
      <c r="N3810" s="30">
        <v>537.03139999999996</v>
      </c>
      <c r="O3810" s="30">
        <v>405.07659999999998</v>
      </c>
      <c r="P3810" s="38" t="s">
        <v>305</v>
      </c>
      <c r="Q3810" s="49" t="s">
        <v>306</v>
      </c>
      <c r="R3810" s="49">
        <v>1</v>
      </c>
      <c r="S3810" s="53">
        <v>5</v>
      </c>
    </row>
    <row r="3811" spans="1:19" ht="12.75" customHeight="1" x14ac:dyDescent="0.2">
      <c r="A3811" s="28" t="s">
        <v>54</v>
      </c>
      <c r="B3811" s="28" t="s">
        <v>191</v>
      </c>
      <c r="C3811" s="28" t="s">
        <v>57</v>
      </c>
      <c r="D3811" s="28" t="s">
        <v>55</v>
      </c>
      <c r="E3811" s="67" t="s">
        <v>61581</v>
      </c>
      <c r="F3811" s="66">
        <v>42387.409745370373</v>
      </c>
      <c r="G3811" s="66">
        <v>42387</v>
      </c>
      <c r="H3811" s="66">
        <v>42753</v>
      </c>
      <c r="I3811" s="66">
        <v>42417.404386574075</v>
      </c>
      <c r="J3811" s="28" t="s">
        <v>66</v>
      </c>
      <c r="K3811" s="38" t="s">
        <v>82</v>
      </c>
      <c r="L3811" s="38" t="s">
        <v>61582</v>
      </c>
      <c r="M3811" s="38" t="s">
        <v>53137</v>
      </c>
      <c r="N3811" s="30">
        <v>0</v>
      </c>
      <c r="O3811" s="30">
        <v>0</v>
      </c>
      <c r="P3811" s="38" t="s">
        <v>2570</v>
      </c>
      <c r="Q3811" s="49" t="s">
        <v>2571</v>
      </c>
      <c r="R3811" s="49">
        <v>0</v>
      </c>
      <c r="S3811" s="53">
        <v>5</v>
      </c>
    </row>
    <row r="3812" spans="1:19" x14ac:dyDescent="0.2">
      <c r="A3812" s="28" t="s">
        <v>54</v>
      </c>
      <c r="B3812" s="28" t="s">
        <v>191</v>
      </c>
      <c r="C3812" s="28" t="s">
        <v>57</v>
      </c>
      <c r="D3812" s="28" t="s">
        <v>55</v>
      </c>
      <c r="E3812" s="28" t="s">
        <v>61583</v>
      </c>
      <c r="F3812" s="66">
        <v>42397.538263888891</v>
      </c>
      <c r="G3812" s="66">
        <v>42408</v>
      </c>
      <c r="H3812" s="66">
        <v>42774</v>
      </c>
      <c r="I3812" s="66">
        <v>42427.533842592595</v>
      </c>
      <c r="J3812" s="28" t="s">
        <v>66</v>
      </c>
      <c r="K3812" s="38" t="s">
        <v>67</v>
      </c>
      <c r="L3812" s="38" t="s">
        <v>61584</v>
      </c>
      <c r="M3812" s="38" t="s">
        <v>53137</v>
      </c>
      <c r="N3812" s="30">
        <v>972.92</v>
      </c>
      <c r="O3812" s="30">
        <v>1211.56</v>
      </c>
      <c r="P3812" s="38" t="s">
        <v>75</v>
      </c>
      <c r="Q3812" s="49" t="s">
        <v>76</v>
      </c>
      <c r="R3812" s="49">
        <v>0</v>
      </c>
      <c r="S3812" s="53">
        <v>5</v>
      </c>
    </row>
    <row r="3813" spans="1:19" x14ac:dyDescent="0.2">
      <c r="A3813" s="28" t="s">
        <v>54</v>
      </c>
      <c r="B3813" s="28" t="s">
        <v>191</v>
      </c>
      <c r="C3813" s="28" t="s">
        <v>57</v>
      </c>
      <c r="D3813" s="28" t="s">
        <v>55</v>
      </c>
      <c r="E3813" s="28" t="s">
        <v>61585</v>
      </c>
      <c r="F3813" s="66">
        <v>42375.501701388886</v>
      </c>
      <c r="G3813" s="66">
        <v>42403</v>
      </c>
      <c r="H3813" s="66">
        <v>42769</v>
      </c>
      <c r="I3813" s="66">
        <v>42405.500983796293</v>
      </c>
      <c r="J3813" s="28" t="s">
        <v>66</v>
      </c>
      <c r="K3813" s="38" t="s">
        <v>82</v>
      </c>
      <c r="L3813" s="38" t="s">
        <v>61586</v>
      </c>
      <c r="M3813" s="38" t="s">
        <v>53137</v>
      </c>
      <c r="N3813" s="30">
        <v>0</v>
      </c>
      <c r="O3813" s="30">
        <v>0</v>
      </c>
      <c r="P3813" s="38" t="s">
        <v>1022</v>
      </c>
      <c r="Q3813" s="49" t="s">
        <v>1023</v>
      </c>
      <c r="R3813" s="49">
        <v>0</v>
      </c>
      <c r="S3813" s="53">
        <v>5</v>
      </c>
    </row>
    <row r="3814" spans="1:19" ht="12.75" customHeight="1" x14ac:dyDescent="0.2">
      <c r="A3814" s="28" t="s">
        <v>54</v>
      </c>
      <c r="B3814" s="28" t="s">
        <v>191</v>
      </c>
      <c r="C3814" s="28" t="s">
        <v>57</v>
      </c>
      <c r="D3814" s="28" t="s">
        <v>55</v>
      </c>
      <c r="E3814" s="67" t="s">
        <v>61587</v>
      </c>
      <c r="F3814" s="66">
        <v>42383.508125</v>
      </c>
      <c r="G3814" s="66">
        <v>42383</v>
      </c>
      <c r="H3814" s="66">
        <v>42749</v>
      </c>
      <c r="I3814" s="66">
        <v>42413.50136574074</v>
      </c>
      <c r="J3814" s="28" t="s">
        <v>66</v>
      </c>
      <c r="K3814" s="38" t="s">
        <v>67</v>
      </c>
      <c r="L3814" s="38" t="s">
        <v>61588</v>
      </c>
      <c r="M3814" s="38" t="s">
        <v>53137</v>
      </c>
      <c r="N3814" s="30">
        <v>541.06330000000003</v>
      </c>
      <c r="O3814" s="30">
        <v>791.68</v>
      </c>
      <c r="P3814" s="38" t="s">
        <v>53227</v>
      </c>
      <c r="Q3814" s="49" t="s">
        <v>53228</v>
      </c>
      <c r="R3814" s="49">
        <v>0</v>
      </c>
      <c r="S3814" s="53">
        <v>4</v>
      </c>
    </row>
    <row r="3815" spans="1:19" x14ac:dyDescent="0.2">
      <c r="A3815" s="28" t="s">
        <v>54</v>
      </c>
      <c r="B3815" s="28" t="s">
        <v>191</v>
      </c>
      <c r="C3815" s="28" t="s">
        <v>57</v>
      </c>
      <c r="D3815" s="28" t="s">
        <v>55</v>
      </c>
      <c r="E3815" s="28" t="s">
        <v>61589</v>
      </c>
      <c r="F3815" s="66">
        <v>42388.401273148149</v>
      </c>
      <c r="G3815" s="66">
        <v>42391</v>
      </c>
      <c r="H3815" s="66">
        <v>42757</v>
      </c>
      <c r="I3815" s="66">
        <v>42418.39466435185</v>
      </c>
      <c r="J3815" s="28" t="s">
        <v>66</v>
      </c>
      <c r="K3815" s="38" t="s">
        <v>77</v>
      </c>
      <c r="L3815" s="38" t="s">
        <v>61590</v>
      </c>
      <c r="M3815" s="38" t="s">
        <v>53384</v>
      </c>
      <c r="N3815" s="30">
        <v>827.65</v>
      </c>
      <c r="O3815" s="30">
        <v>827.65</v>
      </c>
      <c r="P3815" s="38" t="s">
        <v>259</v>
      </c>
      <c r="Q3815" s="49" t="s">
        <v>260</v>
      </c>
      <c r="R3815" s="49">
        <v>1</v>
      </c>
      <c r="S3815" s="53">
        <v>5</v>
      </c>
    </row>
    <row r="3816" spans="1:19" x14ac:dyDescent="0.2">
      <c r="A3816" s="28" t="s">
        <v>54</v>
      </c>
      <c r="B3816" s="28" t="s">
        <v>191</v>
      </c>
      <c r="C3816" s="28" t="s">
        <v>57</v>
      </c>
      <c r="D3816" s="28" t="s">
        <v>55</v>
      </c>
      <c r="E3816" s="28" t="s">
        <v>61591</v>
      </c>
      <c r="F3816" s="66">
        <v>42384.669120370374</v>
      </c>
      <c r="G3816" s="66">
        <v>42400</v>
      </c>
      <c r="H3816" s="66">
        <v>42766</v>
      </c>
      <c r="I3816" s="66">
        <v>42414.663622685184</v>
      </c>
      <c r="J3816" s="28" t="s">
        <v>66</v>
      </c>
      <c r="K3816" s="38" t="s">
        <v>67</v>
      </c>
      <c r="L3816" s="38" t="s">
        <v>61592</v>
      </c>
      <c r="M3816" s="38" t="s">
        <v>53137</v>
      </c>
      <c r="N3816" s="30">
        <v>1490.48</v>
      </c>
      <c r="O3816" s="30">
        <v>1184.9649999999999</v>
      </c>
      <c r="P3816" s="38" t="s">
        <v>3342</v>
      </c>
      <c r="Q3816" s="49" t="s">
        <v>3343</v>
      </c>
      <c r="R3816" s="49">
        <v>1</v>
      </c>
      <c r="S3816" s="53">
        <v>5</v>
      </c>
    </row>
    <row r="3817" spans="1:19" x14ac:dyDescent="0.2">
      <c r="A3817" s="28" t="s">
        <v>54</v>
      </c>
      <c r="B3817" s="28" t="s">
        <v>191</v>
      </c>
      <c r="C3817" s="28" t="s">
        <v>57</v>
      </c>
      <c r="D3817" s="28" t="s">
        <v>55</v>
      </c>
      <c r="E3817" s="28" t="s">
        <v>61593</v>
      </c>
      <c r="F3817" s="66">
        <v>42387.38385416667</v>
      </c>
      <c r="G3817" s="66">
        <v>42409</v>
      </c>
      <c r="H3817" s="66">
        <v>42775</v>
      </c>
      <c r="I3817" s="66">
        <v>42417.377986111111</v>
      </c>
      <c r="J3817" s="28" t="s">
        <v>66</v>
      </c>
      <c r="K3817" s="38" t="s">
        <v>82</v>
      </c>
      <c r="L3817" s="38" t="s">
        <v>61594</v>
      </c>
      <c r="M3817" s="38" t="s">
        <v>53137</v>
      </c>
      <c r="N3817" s="30">
        <v>0</v>
      </c>
      <c r="O3817" s="30">
        <v>0</v>
      </c>
      <c r="P3817" s="38" t="s">
        <v>50476</v>
      </c>
      <c r="Q3817" s="49" t="s">
        <v>50477</v>
      </c>
      <c r="R3817" s="49">
        <v>0</v>
      </c>
      <c r="S3817" s="53">
        <v>5</v>
      </c>
    </row>
    <row r="3818" spans="1:19" ht="12.75" customHeight="1" x14ac:dyDescent="0.2">
      <c r="A3818" s="28" t="s">
        <v>54</v>
      </c>
      <c r="B3818" s="28" t="s">
        <v>191</v>
      </c>
      <c r="C3818" s="28" t="s">
        <v>57</v>
      </c>
      <c r="D3818" s="28" t="s">
        <v>55</v>
      </c>
      <c r="E3818" s="67" t="s">
        <v>61595</v>
      </c>
      <c r="F3818" s="66">
        <v>42397.47483796296</v>
      </c>
      <c r="G3818" s="66">
        <v>42420</v>
      </c>
      <c r="H3818" s="66">
        <v>42786</v>
      </c>
      <c r="I3818" s="66">
        <v>42427.470949074072</v>
      </c>
      <c r="J3818" s="28" t="s">
        <v>66</v>
      </c>
      <c r="K3818" s="38" t="s">
        <v>82</v>
      </c>
      <c r="L3818" s="38" t="s">
        <v>61596</v>
      </c>
      <c r="M3818" s="38" t="s">
        <v>53137</v>
      </c>
      <c r="N3818" s="30">
        <v>2353.9749999999999</v>
      </c>
      <c r="O3818" s="30">
        <v>0</v>
      </c>
      <c r="P3818" s="38" t="s">
        <v>968</v>
      </c>
      <c r="Q3818" s="49" t="s">
        <v>969</v>
      </c>
      <c r="R3818" s="49">
        <v>0</v>
      </c>
      <c r="S3818" s="53">
        <v>5</v>
      </c>
    </row>
    <row r="3819" spans="1:19" x14ac:dyDescent="0.2">
      <c r="A3819" s="28" t="s">
        <v>54</v>
      </c>
      <c r="B3819" s="28" t="s">
        <v>191</v>
      </c>
      <c r="C3819" s="28" t="s">
        <v>57</v>
      </c>
      <c r="D3819" s="28" t="s">
        <v>55</v>
      </c>
      <c r="E3819" s="28" t="s">
        <v>61597</v>
      </c>
      <c r="F3819" s="66">
        <v>42394.488310185188</v>
      </c>
      <c r="G3819" s="66">
        <v>42421</v>
      </c>
      <c r="H3819" s="66">
        <v>42787</v>
      </c>
      <c r="I3819" s="66">
        <v>42424.48642361111</v>
      </c>
      <c r="J3819" s="28" t="s">
        <v>66</v>
      </c>
      <c r="K3819" s="38" t="s">
        <v>82</v>
      </c>
      <c r="L3819" s="38" t="s">
        <v>61598</v>
      </c>
      <c r="M3819" s="38" t="s">
        <v>53137</v>
      </c>
      <c r="N3819" s="30">
        <v>755.12419999999997</v>
      </c>
      <c r="O3819" s="30">
        <v>0</v>
      </c>
      <c r="P3819" s="38" t="s">
        <v>116</v>
      </c>
      <c r="Q3819" s="49" t="s">
        <v>117</v>
      </c>
      <c r="R3819" s="49">
        <v>0</v>
      </c>
      <c r="S3819" s="53">
        <v>5</v>
      </c>
    </row>
    <row r="3820" spans="1:19" x14ac:dyDescent="0.2">
      <c r="A3820" s="28" t="s">
        <v>54</v>
      </c>
      <c r="B3820" s="28" t="s">
        <v>191</v>
      </c>
      <c r="C3820" s="28" t="s">
        <v>57</v>
      </c>
      <c r="D3820" s="28" t="s">
        <v>55</v>
      </c>
      <c r="E3820" s="28" t="s">
        <v>61599</v>
      </c>
      <c r="F3820" s="66">
        <v>42381.640983796293</v>
      </c>
      <c r="G3820" s="66">
        <v>42391</v>
      </c>
      <c r="H3820" s="66">
        <v>42757</v>
      </c>
      <c r="I3820" s="66">
        <v>42411.637870370374</v>
      </c>
      <c r="J3820" s="28" t="s">
        <v>66</v>
      </c>
      <c r="K3820" s="38" t="s">
        <v>82</v>
      </c>
      <c r="L3820" s="38" t="s">
        <v>61600</v>
      </c>
      <c r="M3820" s="38" t="s">
        <v>53137</v>
      </c>
      <c r="N3820" s="30">
        <v>442.37700000000001</v>
      </c>
      <c r="O3820" s="30">
        <v>0</v>
      </c>
      <c r="P3820" s="38" t="s">
        <v>448</v>
      </c>
      <c r="Q3820" s="49" t="s">
        <v>449</v>
      </c>
      <c r="R3820" s="49">
        <v>0</v>
      </c>
      <c r="S3820" s="53">
        <v>5</v>
      </c>
    </row>
    <row r="3821" spans="1:19" x14ac:dyDescent="0.2">
      <c r="A3821" s="28" t="s">
        <v>54</v>
      </c>
      <c r="B3821" s="28" t="s">
        <v>191</v>
      </c>
      <c r="C3821" s="28" t="s">
        <v>57</v>
      </c>
      <c r="D3821" s="28" t="s">
        <v>55</v>
      </c>
      <c r="E3821" s="67" t="s">
        <v>61601</v>
      </c>
      <c r="F3821" s="66">
        <v>42381.457106481481</v>
      </c>
      <c r="G3821" s="66">
        <v>42399</v>
      </c>
      <c r="H3821" s="66">
        <v>42765</v>
      </c>
      <c r="I3821" s="66">
        <v>42411.451041666667</v>
      </c>
      <c r="J3821" s="28" t="s">
        <v>66</v>
      </c>
      <c r="K3821" s="38" t="s">
        <v>67</v>
      </c>
      <c r="L3821" s="38" t="s">
        <v>61602</v>
      </c>
      <c r="M3821" s="38" t="s">
        <v>53137</v>
      </c>
      <c r="N3821" s="30">
        <v>2229.61</v>
      </c>
      <c r="O3821" s="30">
        <v>1705.24</v>
      </c>
      <c r="P3821" s="38" t="s">
        <v>79</v>
      </c>
      <c r="Q3821" s="49" t="s">
        <v>80</v>
      </c>
      <c r="R3821" s="49">
        <v>0</v>
      </c>
      <c r="S3821" s="53">
        <v>4</v>
      </c>
    </row>
    <row r="3822" spans="1:19" x14ac:dyDescent="0.2">
      <c r="A3822" s="28" t="s">
        <v>54</v>
      </c>
      <c r="B3822" s="28" t="s">
        <v>191</v>
      </c>
      <c r="C3822" s="28" t="s">
        <v>57</v>
      </c>
      <c r="D3822" s="28" t="s">
        <v>55</v>
      </c>
      <c r="E3822" s="28" t="s">
        <v>61603</v>
      </c>
      <c r="F3822" s="66">
        <v>42382.668946759259</v>
      </c>
      <c r="G3822" s="66">
        <v>42400</v>
      </c>
      <c r="H3822" s="66">
        <v>42766</v>
      </c>
      <c r="I3822" s="66">
        <v>42412.663217592592</v>
      </c>
      <c r="J3822" s="28" t="s">
        <v>66</v>
      </c>
      <c r="K3822" s="38" t="s">
        <v>74</v>
      </c>
      <c r="L3822" s="38" t="s">
        <v>61604</v>
      </c>
      <c r="M3822" s="38" t="s">
        <v>53137</v>
      </c>
      <c r="N3822" s="30">
        <v>3915.41</v>
      </c>
      <c r="O3822" s="30">
        <v>3637.28</v>
      </c>
      <c r="P3822" s="38" t="s">
        <v>319</v>
      </c>
      <c r="Q3822" s="49" t="s">
        <v>320</v>
      </c>
      <c r="R3822" s="49">
        <v>1</v>
      </c>
      <c r="S3822" s="53">
        <v>5</v>
      </c>
    </row>
    <row r="3823" spans="1:19" ht="12.75" customHeight="1" x14ac:dyDescent="0.2">
      <c r="A3823" s="28" t="s">
        <v>54</v>
      </c>
      <c r="B3823" s="28" t="s">
        <v>191</v>
      </c>
      <c r="C3823" s="28" t="s">
        <v>57</v>
      </c>
      <c r="D3823" s="28" t="s">
        <v>55</v>
      </c>
      <c r="E3823" s="28" t="s">
        <v>61605</v>
      </c>
      <c r="F3823" s="66">
        <v>42388.549560185187</v>
      </c>
      <c r="G3823" s="66">
        <v>42388</v>
      </c>
      <c r="H3823" s="66">
        <v>42754</v>
      </c>
      <c r="I3823" s="66">
        <v>42418.546712962961</v>
      </c>
      <c r="J3823" s="28" t="s">
        <v>66</v>
      </c>
      <c r="K3823" s="38" t="s">
        <v>82</v>
      </c>
      <c r="L3823" s="38" t="s">
        <v>61606</v>
      </c>
      <c r="M3823" s="38" t="s">
        <v>53137</v>
      </c>
      <c r="N3823" s="30">
        <v>4605.93</v>
      </c>
      <c r="O3823" s="30">
        <v>0</v>
      </c>
      <c r="P3823" s="38" t="s">
        <v>53290</v>
      </c>
      <c r="Q3823" s="49" t="s">
        <v>53291</v>
      </c>
      <c r="R3823" s="49">
        <v>0</v>
      </c>
      <c r="S3823" s="53">
        <v>5</v>
      </c>
    </row>
    <row r="3824" spans="1:19" x14ac:dyDescent="0.2">
      <c r="A3824" s="28" t="s">
        <v>54</v>
      </c>
      <c r="B3824" s="28" t="s">
        <v>191</v>
      </c>
      <c r="C3824" s="28" t="s">
        <v>57</v>
      </c>
      <c r="D3824" s="28" t="s">
        <v>55</v>
      </c>
      <c r="E3824" s="28" t="s">
        <v>61607</v>
      </c>
      <c r="F3824" s="66">
        <v>42398.514421296299</v>
      </c>
      <c r="G3824" s="66">
        <v>42398</v>
      </c>
      <c r="H3824" s="66">
        <v>42764</v>
      </c>
      <c r="I3824" s="66">
        <v>42428.484918981485</v>
      </c>
      <c r="J3824" s="28" t="s">
        <v>66</v>
      </c>
      <c r="K3824" s="38" t="s">
        <v>82</v>
      </c>
      <c r="L3824" s="38" t="s">
        <v>61608</v>
      </c>
      <c r="M3824" s="38" t="s">
        <v>53137</v>
      </c>
      <c r="N3824" s="30">
        <v>536.04</v>
      </c>
      <c r="O3824" s="30">
        <v>0</v>
      </c>
      <c r="P3824" s="38" t="s">
        <v>53193</v>
      </c>
      <c r="Q3824" s="49" t="s">
        <v>53194</v>
      </c>
      <c r="R3824" s="49">
        <v>0</v>
      </c>
      <c r="S3824" s="53">
        <v>4</v>
      </c>
    </row>
    <row r="3825" spans="1:19" ht="12.75" customHeight="1" x14ac:dyDescent="0.2">
      <c r="A3825" s="28" t="s">
        <v>54</v>
      </c>
      <c r="B3825" s="28" t="s">
        <v>191</v>
      </c>
      <c r="C3825" s="28" t="s">
        <v>57</v>
      </c>
      <c r="D3825" s="28" t="s">
        <v>55</v>
      </c>
      <c r="E3825" s="28" t="s">
        <v>61609</v>
      </c>
      <c r="F3825" s="66">
        <v>42381.586736111109</v>
      </c>
      <c r="G3825" s="66">
        <v>42391</v>
      </c>
      <c r="H3825" s="66">
        <v>42757</v>
      </c>
      <c r="I3825" s="66">
        <v>42411.581724537034</v>
      </c>
      <c r="J3825" s="28" t="s">
        <v>66</v>
      </c>
      <c r="K3825" s="38" t="s">
        <v>67</v>
      </c>
      <c r="L3825" s="38" t="s">
        <v>61610</v>
      </c>
      <c r="M3825" s="38" t="s">
        <v>53137</v>
      </c>
      <c r="N3825" s="30">
        <v>4135.7449999999999</v>
      </c>
      <c r="O3825" s="30">
        <v>3257.94</v>
      </c>
      <c r="P3825" s="38" t="s">
        <v>84</v>
      </c>
      <c r="Q3825" s="49" t="s">
        <v>85</v>
      </c>
      <c r="R3825" s="49">
        <v>0</v>
      </c>
      <c r="S3825" s="53">
        <v>5</v>
      </c>
    </row>
    <row r="3826" spans="1:19" ht="12.75" customHeight="1" x14ac:dyDescent="0.2">
      <c r="A3826" s="28" t="s">
        <v>54</v>
      </c>
      <c r="B3826" s="28" t="s">
        <v>191</v>
      </c>
      <c r="C3826" s="28" t="s">
        <v>57</v>
      </c>
      <c r="D3826" s="28" t="s">
        <v>55</v>
      </c>
      <c r="E3826" s="28" t="s">
        <v>61611</v>
      </c>
      <c r="F3826" s="66">
        <v>42373.462523148148</v>
      </c>
      <c r="G3826" s="66">
        <v>42373</v>
      </c>
      <c r="H3826" s="66">
        <v>42739</v>
      </c>
      <c r="I3826" s="66">
        <v>42403.460648148146</v>
      </c>
      <c r="J3826" s="28" t="s">
        <v>66</v>
      </c>
      <c r="K3826" s="38" t="s">
        <v>67</v>
      </c>
      <c r="L3826" s="38" t="s">
        <v>61612</v>
      </c>
      <c r="M3826" s="38" t="s">
        <v>53137</v>
      </c>
      <c r="N3826" s="30">
        <v>595.8143</v>
      </c>
      <c r="O3826" s="30">
        <v>488.46</v>
      </c>
      <c r="P3826" s="38" t="s">
        <v>485</v>
      </c>
      <c r="Q3826" s="49" t="s">
        <v>486</v>
      </c>
      <c r="R3826" s="49">
        <v>0</v>
      </c>
      <c r="S3826" s="53">
        <v>5</v>
      </c>
    </row>
    <row r="3827" spans="1:19" x14ac:dyDescent="0.2">
      <c r="A3827" s="28" t="s">
        <v>54</v>
      </c>
      <c r="B3827" s="28" t="s">
        <v>191</v>
      </c>
      <c r="C3827" s="28" t="s">
        <v>57</v>
      </c>
      <c r="D3827" s="28" t="s">
        <v>55</v>
      </c>
      <c r="E3827" s="28" t="s">
        <v>61613</v>
      </c>
      <c r="F3827" s="66">
        <v>42374.686053240737</v>
      </c>
      <c r="G3827" s="66">
        <v>42374</v>
      </c>
      <c r="H3827" s="66">
        <v>42740</v>
      </c>
      <c r="I3827" s="66">
        <v>42404.682974537034</v>
      </c>
      <c r="J3827" s="28" t="s">
        <v>166</v>
      </c>
      <c r="K3827" s="38" t="s">
        <v>77</v>
      </c>
      <c r="L3827" s="38" t="s">
        <v>61614</v>
      </c>
      <c r="M3827" s="38" t="s">
        <v>53415</v>
      </c>
      <c r="N3827" s="30">
        <v>0</v>
      </c>
      <c r="O3827" s="30">
        <v>0</v>
      </c>
      <c r="P3827" s="38" t="s">
        <v>176</v>
      </c>
      <c r="Q3827" s="49" t="s">
        <v>177</v>
      </c>
      <c r="R3827" s="49">
        <v>0</v>
      </c>
      <c r="S3827" s="53">
        <v>1</v>
      </c>
    </row>
    <row r="3828" spans="1:19" x14ac:dyDescent="0.2">
      <c r="A3828" s="28" t="s">
        <v>54</v>
      </c>
      <c r="B3828" s="28" t="s">
        <v>191</v>
      </c>
      <c r="C3828" s="28" t="s">
        <v>57</v>
      </c>
      <c r="D3828" s="28" t="s">
        <v>55</v>
      </c>
      <c r="E3828" s="67" t="s">
        <v>61615</v>
      </c>
      <c r="F3828" s="66">
        <v>42388.555902777778</v>
      </c>
      <c r="G3828" s="66">
        <v>42391</v>
      </c>
      <c r="H3828" s="66">
        <v>42757</v>
      </c>
      <c r="I3828" s="66">
        <v>42418.486284722225</v>
      </c>
      <c r="J3828" s="28" t="s">
        <v>66</v>
      </c>
      <c r="K3828" s="38" t="s">
        <v>82</v>
      </c>
      <c r="L3828" s="38" t="s">
        <v>61616</v>
      </c>
      <c r="M3828" s="38" t="s">
        <v>53137</v>
      </c>
      <c r="N3828" s="30">
        <v>0</v>
      </c>
      <c r="O3828" s="30">
        <v>0</v>
      </c>
      <c r="P3828" s="38" t="s">
        <v>156</v>
      </c>
      <c r="Q3828" s="49" t="s">
        <v>157</v>
      </c>
      <c r="R3828" s="49">
        <v>0</v>
      </c>
      <c r="S3828" s="53">
        <v>4</v>
      </c>
    </row>
    <row r="3829" spans="1:19" x14ac:dyDescent="0.2">
      <c r="A3829" s="28" t="s">
        <v>54</v>
      </c>
      <c r="B3829" s="28" t="s">
        <v>191</v>
      </c>
      <c r="C3829" s="28" t="s">
        <v>57</v>
      </c>
      <c r="D3829" s="28" t="s">
        <v>55</v>
      </c>
      <c r="E3829" s="28" t="s">
        <v>61617</v>
      </c>
      <c r="F3829" s="66">
        <v>42380.644606481481</v>
      </c>
      <c r="G3829" s="66">
        <v>42380</v>
      </c>
      <c r="H3829" s="66">
        <v>42746</v>
      </c>
      <c r="I3829" s="66">
        <v>42410.639027777775</v>
      </c>
      <c r="J3829" s="28" t="s">
        <v>66</v>
      </c>
      <c r="K3829" s="38" t="s">
        <v>67</v>
      </c>
      <c r="L3829" s="38" t="s">
        <v>61618</v>
      </c>
      <c r="M3829" s="38" t="s">
        <v>53137</v>
      </c>
      <c r="N3829" s="30">
        <v>499.28660000000002</v>
      </c>
      <c r="O3829" s="30">
        <v>442.77</v>
      </c>
      <c r="P3829" s="38" t="s">
        <v>69</v>
      </c>
      <c r="Q3829" s="49" t="s">
        <v>70</v>
      </c>
      <c r="R3829" s="49">
        <v>0</v>
      </c>
      <c r="S3829" s="53">
        <v>5</v>
      </c>
    </row>
    <row r="3830" spans="1:19" ht="12.75" customHeight="1" x14ac:dyDescent="0.2">
      <c r="A3830" s="28" t="s">
        <v>54</v>
      </c>
      <c r="B3830" s="28" t="s">
        <v>191</v>
      </c>
      <c r="C3830" s="28" t="s">
        <v>57</v>
      </c>
      <c r="D3830" s="28" t="s">
        <v>55</v>
      </c>
      <c r="E3830" s="28" t="s">
        <v>61619</v>
      </c>
      <c r="F3830" s="66">
        <v>42374.741423611114</v>
      </c>
      <c r="G3830" s="66">
        <v>42380</v>
      </c>
      <c r="H3830" s="66">
        <v>42746</v>
      </c>
      <c r="I3830" s="66">
        <v>42404.720335648148</v>
      </c>
      <c r="J3830" s="28" t="s">
        <v>66</v>
      </c>
      <c r="K3830" s="38" t="s">
        <v>82</v>
      </c>
      <c r="L3830" s="38" t="s">
        <v>61620</v>
      </c>
      <c r="M3830" s="38" t="s">
        <v>53137</v>
      </c>
      <c r="N3830" s="30">
        <v>0</v>
      </c>
      <c r="O3830" s="30">
        <v>0</v>
      </c>
      <c r="P3830" s="38" t="s">
        <v>31342</v>
      </c>
      <c r="Q3830" s="49" t="s">
        <v>31343</v>
      </c>
      <c r="R3830" s="49">
        <v>0</v>
      </c>
      <c r="S3830" s="53">
        <v>5</v>
      </c>
    </row>
    <row r="3831" spans="1:19" x14ac:dyDescent="0.2">
      <c r="A3831" s="28" t="s">
        <v>54</v>
      </c>
      <c r="B3831" s="28" t="s">
        <v>191</v>
      </c>
      <c r="C3831" s="28" t="s">
        <v>57</v>
      </c>
      <c r="D3831" s="28" t="s">
        <v>55</v>
      </c>
      <c r="E3831" s="28" t="s">
        <v>61621</v>
      </c>
      <c r="F3831" s="66">
        <v>42376.414074074077</v>
      </c>
      <c r="G3831" s="66">
        <v>42392</v>
      </c>
      <c r="H3831" s="66">
        <v>42758</v>
      </c>
      <c r="I3831" s="66">
        <v>42406.411122685182</v>
      </c>
      <c r="J3831" s="28" t="s">
        <v>66</v>
      </c>
      <c r="K3831" s="38" t="s">
        <v>77</v>
      </c>
      <c r="L3831" s="38" t="s">
        <v>61622</v>
      </c>
      <c r="M3831" s="38" t="s">
        <v>54373</v>
      </c>
      <c r="N3831" s="30">
        <v>6455.9279999999999</v>
      </c>
      <c r="O3831" s="30">
        <v>6455.9279999999999</v>
      </c>
      <c r="P3831" s="38" t="s">
        <v>1218</v>
      </c>
      <c r="Q3831" s="49" t="s">
        <v>1219</v>
      </c>
      <c r="R3831" s="49">
        <v>0</v>
      </c>
      <c r="S3831" s="53">
        <v>5</v>
      </c>
    </row>
    <row r="3832" spans="1:19" x14ac:dyDescent="0.2">
      <c r="A3832" s="28" t="s">
        <v>54</v>
      </c>
      <c r="B3832" s="28" t="s">
        <v>191</v>
      </c>
      <c r="C3832" s="28" t="s">
        <v>57</v>
      </c>
      <c r="D3832" s="28" t="s">
        <v>55</v>
      </c>
      <c r="E3832" s="67" t="s">
        <v>61623</v>
      </c>
      <c r="F3832" s="66">
        <v>42388.703703703701</v>
      </c>
      <c r="G3832" s="66">
        <v>42388</v>
      </c>
      <c r="H3832" s="66">
        <v>42754</v>
      </c>
      <c r="I3832" s="66">
        <v>42418.60832175926</v>
      </c>
      <c r="J3832" s="28" t="s">
        <v>66</v>
      </c>
      <c r="K3832" s="38" t="s">
        <v>82</v>
      </c>
      <c r="L3832" s="38" t="s">
        <v>61624</v>
      </c>
      <c r="M3832" s="38" t="s">
        <v>53137</v>
      </c>
      <c r="N3832" s="30">
        <v>0</v>
      </c>
      <c r="O3832" s="30">
        <v>0</v>
      </c>
      <c r="P3832" s="38" t="s">
        <v>3009</v>
      </c>
      <c r="Q3832" s="49" t="s">
        <v>3010</v>
      </c>
      <c r="R3832" s="49">
        <v>0</v>
      </c>
      <c r="S3832" s="53">
        <v>4</v>
      </c>
    </row>
    <row r="3833" spans="1:19" x14ac:dyDescent="0.2">
      <c r="A3833" s="28" t="s">
        <v>54</v>
      </c>
      <c r="B3833" s="28" t="s">
        <v>191</v>
      </c>
      <c r="C3833" s="28" t="s">
        <v>57</v>
      </c>
      <c r="D3833" s="28" t="s">
        <v>55</v>
      </c>
      <c r="E3833" s="28" t="s">
        <v>61625</v>
      </c>
      <c r="F3833" s="66">
        <v>42387.72284722222</v>
      </c>
      <c r="G3833" s="66">
        <v>42278</v>
      </c>
      <c r="H3833" s="66">
        <v>42549</v>
      </c>
      <c r="I3833" s="66">
        <v>42417.722708333335</v>
      </c>
      <c r="J3833" s="28" t="s">
        <v>166</v>
      </c>
      <c r="K3833" s="38" t="s">
        <v>77</v>
      </c>
      <c r="L3833" s="38" t="s">
        <v>61626</v>
      </c>
      <c r="M3833" s="38" t="s">
        <v>4762</v>
      </c>
      <c r="N3833" s="30">
        <v>-387.02</v>
      </c>
      <c r="O3833" s="30">
        <v>-387.02</v>
      </c>
      <c r="P3833" s="38" t="s">
        <v>3342</v>
      </c>
      <c r="Q3833" s="49" t="s">
        <v>3343</v>
      </c>
      <c r="R3833" s="49">
        <v>1</v>
      </c>
      <c r="S3833" s="53">
        <v>1</v>
      </c>
    </row>
    <row r="3834" spans="1:19" ht="12.75" customHeight="1" x14ac:dyDescent="0.2">
      <c r="A3834" s="28" t="s">
        <v>54</v>
      </c>
      <c r="B3834" s="28" t="s">
        <v>191</v>
      </c>
      <c r="C3834" s="28" t="s">
        <v>57</v>
      </c>
      <c r="D3834" s="28" t="s">
        <v>55</v>
      </c>
      <c r="E3834" s="67" t="s">
        <v>61627</v>
      </c>
      <c r="F3834" s="66">
        <v>42396.618391203701</v>
      </c>
      <c r="G3834" s="66">
        <v>42398</v>
      </c>
      <c r="H3834" s="66">
        <v>42764</v>
      </c>
      <c r="I3834" s="66">
        <v>42426.612986111111</v>
      </c>
      <c r="J3834" s="28" t="s">
        <v>66</v>
      </c>
      <c r="K3834" s="38" t="s">
        <v>74</v>
      </c>
      <c r="L3834" s="38" t="s">
        <v>61628</v>
      </c>
      <c r="M3834" s="38" t="s">
        <v>53137</v>
      </c>
      <c r="N3834" s="30">
        <v>1013.3175</v>
      </c>
      <c r="O3834" s="30">
        <v>1206.9100000000001</v>
      </c>
      <c r="P3834" s="38" t="s">
        <v>156</v>
      </c>
      <c r="Q3834" s="49" t="s">
        <v>157</v>
      </c>
      <c r="R3834" s="49">
        <v>0</v>
      </c>
      <c r="S3834" s="53">
        <v>5</v>
      </c>
    </row>
    <row r="3835" spans="1:19" x14ac:dyDescent="0.2">
      <c r="A3835" s="28" t="s">
        <v>54</v>
      </c>
      <c r="B3835" s="28" t="s">
        <v>191</v>
      </c>
      <c r="C3835" s="28" t="s">
        <v>57</v>
      </c>
      <c r="D3835" s="28" t="s">
        <v>55</v>
      </c>
      <c r="E3835" s="28" t="s">
        <v>61629</v>
      </c>
      <c r="F3835" s="66">
        <v>42391.570150462961</v>
      </c>
      <c r="G3835" s="66">
        <v>42391</v>
      </c>
      <c r="H3835" s="66">
        <v>42757</v>
      </c>
      <c r="I3835" s="66">
        <v>42421.566840277781</v>
      </c>
      <c r="J3835" s="28" t="s">
        <v>66</v>
      </c>
      <c r="K3835" s="38" t="s">
        <v>67</v>
      </c>
      <c r="L3835" s="38" t="s">
        <v>61630</v>
      </c>
      <c r="M3835" s="38" t="s">
        <v>53137</v>
      </c>
      <c r="N3835" s="30">
        <v>426.6533</v>
      </c>
      <c r="O3835" s="30">
        <v>445.755</v>
      </c>
      <c r="P3835" s="38" t="s">
        <v>4555</v>
      </c>
      <c r="Q3835" s="49" t="s">
        <v>4556</v>
      </c>
      <c r="R3835" s="49">
        <v>0</v>
      </c>
      <c r="S3835" s="53">
        <v>5</v>
      </c>
    </row>
    <row r="3836" spans="1:19" x14ac:dyDescent="0.2">
      <c r="A3836" s="28" t="s">
        <v>54</v>
      </c>
      <c r="B3836" s="28" t="s">
        <v>191</v>
      </c>
      <c r="C3836" s="28" t="s">
        <v>57</v>
      </c>
      <c r="D3836" s="28" t="s">
        <v>55</v>
      </c>
      <c r="E3836" s="28" t="s">
        <v>61631</v>
      </c>
      <c r="F3836" s="66">
        <v>42373.382106481484</v>
      </c>
      <c r="G3836" s="66">
        <v>42404</v>
      </c>
      <c r="H3836" s="66">
        <v>42770</v>
      </c>
      <c r="I3836" s="66">
        <v>42403.380300925928</v>
      </c>
      <c r="J3836" s="28" t="s">
        <v>66</v>
      </c>
      <c r="K3836" s="38" t="s">
        <v>67</v>
      </c>
      <c r="L3836" s="38" t="s">
        <v>61632</v>
      </c>
      <c r="M3836" s="38" t="s">
        <v>53137</v>
      </c>
      <c r="N3836" s="30">
        <v>1300.5625</v>
      </c>
      <c r="O3836" s="30">
        <v>1077.9000000000001</v>
      </c>
      <c r="P3836" s="38" t="s">
        <v>374</v>
      </c>
      <c r="Q3836" s="49" t="s">
        <v>375</v>
      </c>
      <c r="R3836" s="49">
        <v>0</v>
      </c>
      <c r="S3836" s="53">
        <v>5</v>
      </c>
    </row>
    <row r="3837" spans="1:19" x14ac:dyDescent="0.2">
      <c r="A3837" s="28" t="s">
        <v>54</v>
      </c>
      <c r="B3837" s="28" t="s">
        <v>191</v>
      </c>
      <c r="C3837" s="28" t="s">
        <v>57</v>
      </c>
      <c r="D3837" s="28" t="s">
        <v>55</v>
      </c>
      <c r="E3837" s="28" t="s">
        <v>61633</v>
      </c>
      <c r="F3837" s="66">
        <v>42380.633645833332</v>
      </c>
      <c r="G3837" s="66">
        <v>42380</v>
      </c>
      <c r="H3837" s="66">
        <v>42746</v>
      </c>
      <c r="I3837" s="66">
        <v>42410.631805555553</v>
      </c>
      <c r="J3837" s="28" t="s">
        <v>66</v>
      </c>
      <c r="K3837" s="38" t="s">
        <v>82</v>
      </c>
      <c r="L3837" s="38" t="s">
        <v>61634</v>
      </c>
      <c r="M3837" s="38" t="s">
        <v>53137</v>
      </c>
      <c r="N3837" s="30">
        <v>808.98329999999999</v>
      </c>
      <c r="O3837" s="30">
        <v>0</v>
      </c>
      <c r="P3837" s="38" t="s">
        <v>116</v>
      </c>
      <c r="Q3837" s="49" t="s">
        <v>117</v>
      </c>
      <c r="R3837" s="49">
        <v>0</v>
      </c>
      <c r="S3837" s="53">
        <v>5</v>
      </c>
    </row>
    <row r="3838" spans="1:19" ht="12.75" customHeight="1" x14ac:dyDescent="0.2">
      <c r="A3838" s="28" t="s">
        <v>54</v>
      </c>
      <c r="B3838" s="28" t="s">
        <v>191</v>
      </c>
      <c r="C3838" s="28" t="s">
        <v>57</v>
      </c>
      <c r="D3838" s="28" t="s">
        <v>55</v>
      </c>
      <c r="E3838" s="28" t="s">
        <v>61635</v>
      </c>
      <c r="F3838" s="66">
        <v>42389.63685185185</v>
      </c>
      <c r="G3838" s="66">
        <v>42389</v>
      </c>
      <c r="H3838" s="66">
        <v>42755</v>
      </c>
      <c r="I3838" s="66">
        <v>42419.634884259256</v>
      </c>
      <c r="J3838" s="28" t="s">
        <v>66</v>
      </c>
      <c r="K3838" s="38" t="s">
        <v>82</v>
      </c>
      <c r="L3838" s="38" t="s">
        <v>61636</v>
      </c>
      <c r="M3838" s="38" t="s">
        <v>53137</v>
      </c>
      <c r="N3838" s="30">
        <v>436.21660000000003</v>
      </c>
      <c r="O3838" s="30">
        <v>0</v>
      </c>
      <c r="P3838" s="38" t="s">
        <v>2285</v>
      </c>
      <c r="Q3838" s="49" t="s">
        <v>2286</v>
      </c>
      <c r="R3838" s="49">
        <v>0</v>
      </c>
      <c r="S3838" s="53">
        <v>5</v>
      </c>
    </row>
    <row r="3839" spans="1:19" x14ac:dyDescent="0.2">
      <c r="A3839" s="28" t="s">
        <v>54</v>
      </c>
      <c r="B3839" s="28" t="s">
        <v>191</v>
      </c>
      <c r="C3839" s="28" t="s">
        <v>57</v>
      </c>
      <c r="D3839" s="28" t="s">
        <v>55</v>
      </c>
      <c r="E3839" s="28" t="s">
        <v>61637</v>
      </c>
      <c r="F3839" s="66">
        <v>42381.655833333331</v>
      </c>
      <c r="G3839" s="66">
        <v>42408</v>
      </c>
      <c r="H3839" s="66">
        <v>42774</v>
      </c>
      <c r="I3839" s="66">
        <v>42411.650393518517</v>
      </c>
      <c r="J3839" s="28" t="s">
        <v>66</v>
      </c>
      <c r="K3839" s="38" t="s">
        <v>82</v>
      </c>
      <c r="L3839" s="38" t="s">
        <v>61638</v>
      </c>
      <c r="M3839" s="38" t="s">
        <v>53137</v>
      </c>
      <c r="N3839" s="30">
        <v>0</v>
      </c>
      <c r="O3839" s="30">
        <v>0</v>
      </c>
      <c r="P3839" s="38" t="s">
        <v>651</v>
      </c>
      <c r="Q3839" s="49" t="s">
        <v>652</v>
      </c>
      <c r="R3839" s="49">
        <v>0</v>
      </c>
      <c r="S3839" s="53">
        <v>5</v>
      </c>
    </row>
    <row r="3840" spans="1:19" ht="12.75" customHeight="1" x14ac:dyDescent="0.2">
      <c r="A3840" s="28" t="s">
        <v>54</v>
      </c>
      <c r="B3840" s="28" t="s">
        <v>191</v>
      </c>
      <c r="C3840" s="28" t="s">
        <v>57</v>
      </c>
      <c r="D3840" s="28" t="s">
        <v>55</v>
      </c>
      <c r="E3840" s="28" t="s">
        <v>61639</v>
      </c>
      <c r="F3840" s="66">
        <v>42388.495312500003</v>
      </c>
      <c r="G3840" s="66">
        <v>42388</v>
      </c>
      <c r="H3840" s="66">
        <v>42754</v>
      </c>
      <c r="I3840" s="66">
        <v>42418.493101851855</v>
      </c>
      <c r="J3840" s="28" t="s">
        <v>66</v>
      </c>
      <c r="K3840" s="38" t="s">
        <v>67</v>
      </c>
      <c r="L3840" s="38" t="s">
        <v>61640</v>
      </c>
      <c r="M3840" s="38" t="s">
        <v>53137</v>
      </c>
      <c r="N3840" s="30">
        <v>998.226</v>
      </c>
      <c r="O3840" s="30">
        <v>751.03</v>
      </c>
      <c r="P3840" s="38" t="s">
        <v>1205</v>
      </c>
      <c r="Q3840" s="49" t="s">
        <v>1206</v>
      </c>
      <c r="R3840" s="49">
        <v>0</v>
      </c>
      <c r="S3840" s="53">
        <v>5</v>
      </c>
    </row>
    <row r="3841" spans="1:19" x14ac:dyDescent="0.2">
      <c r="A3841" s="28" t="s">
        <v>54</v>
      </c>
      <c r="B3841" s="28" t="s">
        <v>191</v>
      </c>
      <c r="C3841" s="28" t="s">
        <v>57</v>
      </c>
      <c r="D3841" s="28" t="s">
        <v>55</v>
      </c>
      <c r="E3841" s="28" t="s">
        <v>61641</v>
      </c>
      <c r="F3841" s="66">
        <v>42381.6328587963</v>
      </c>
      <c r="G3841" s="66">
        <v>42384</v>
      </c>
      <c r="H3841" s="66">
        <v>42750</v>
      </c>
      <c r="I3841" s="66">
        <v>42411.617800925924</v>
      </c>
      <c r="J3841" s="28" t="s">
        <v>66</v>
      </c>
      <c r="K3841" s="38" t="s">
        <v>74</v>
      </c>
      <c r="L3841" s="38" t="s">
        <v>61642</v>
      </c>
      <c r="M3841" s="38" t="s">
        <v>53137</v>
      </c>
      <c r="N3841" s="30">
        <v>18996.37</v>
      </c>
      <c r="O3841" s="30">
        <v>18996.37</v>
      </c>
      <c r="P3841" s="38" t="s">
        <v>4071</v>
      </c>
      <c r="Q3841" s="49" t="s">
        <v>4072</v>
      </c>
      <c r="R3841" s="49">
        <v>1</v>
      </c>
      <c r="S3841" s="53">
        <v>5</v>
      </c>
    </row>
    <row r="3842" spans="1:19" ht="12.75" customHeight="1" x14ac:dyDescent="0.2">
      <c r="A3842" s="28" t="s">
        <v>54</v>
      </c>
      <c r="B3842" s="28" t="s">
        <v>191</v>
      </c>
      <c r="C3842" s="28" t="s">
        <v>57</v>
      </c>
      <c r="D3842" s="28" t="s">
        <v>55</v>
      </c>
      <c r="E3842" s="67" t="s">
        <v>61643</v>
      </c>
      <c r="F3842" s="66">
        <v>42384.386435185188</v>
      </c>
      <c r="G3842" s="66">
        <v>42384</v>
      </c>
      <c r="H3842" s="66">
        <v>42750</v>
      </c>
      <c r="I3842" s="66">
        <v>42414.383263888885</v>
      </c>
      <c r="J3842" s="28" t="s">
        <v>66</v>
      </c>
      <c r="K3842" s="38" t="s">
        <v>77</v>
      </c>
      <c r="L3842" s="38" t="s">
        <v>61644</v>
      </c>
      <c r="M3842" s="38" t="s">
        <v>61645</v>
      </c>
      <c r="N3842" s="30">
        <v>606.53440000000001</v>
      </c>
      <c r="O3842" s="30">
        <v>453.738</v>
      </c>
      <c r="P3842" s="38" t="s">
        <v>69</v>
      </c>
      <c r="Q3842" s="49" t="s">
        <v>70</v>
      </c>
      <c r="R3842" s="49">
        <v>0</v>
      </c>
      <c r="S3842" s="53">
        <v>5</v>
      </c>
    </row>
    <row r="3843" spans="1:19" ht="12.75" customHeight="1" x14ac:dyDescent="0.2">
      <c r="A3843" s="28" t="s">
        <v>54</v>
      </c>
      <c r="B3843" s="28" t="s">
        <v>191</v>
      </c>
      <c r="C3843" s="28" t="s">
        <v>57</v>
      </c>
      <c r="D3843" s="28" t="s">
        <v>55</v>
      </c>
      <c r="E3843" s="28" t="s">
        <v>61646</v>
      </c>
      <c r="F3843" s="66">
        <v>42388.653437499997</v>
      </c>
      <c r="G3843" s="66">
        <v>42409</v>
      </c>
      <c r="H3843" s="66">
        <v>42775</v>
      </c>
      <c r="I3843" s="66">
        <v>42418.616099537037</v>
      </c>
      <c r="J3843" s="28" t="s">
        <v>66</v>
      </c>
      <c r="K3843" s="38" t="s">
        <v>82</v>
      </c>
      <c r="L3843" s="38" t="s">
        <v>61647</v>
      </c>
      <c r="M3843" s="38" t="s">
        <v>53137</v>
      </c>
      <c r="N3843" s="30">
        <v>0</v>
      </c>
      <c r="O3843" s="30">
        <v>0</v>
      </c>
      <c r="P3843" s="38" t="s">
        <v>3764</v>
      </c>
      <c r="Q3843" s="49" t="s">
        <v>3765</v>
      </c>
      <c r="R3843" s="49">
        <v>0</v>
      </c>
      <c r="S3843" s="53">
        <v>5</v>
      </c>
    </row>
    <row r="3844" spans="1:19" x14ac:dyDescent="0.2">
      <c r="A3844" s="28" t="s">
        <v>54</v>
      </c>
      <c r="B3844" s="28" t="s">
        <v>191</v>
      </c>
      <c r="C3844" s="28" t="s">
        <v>57</v>
      </c>
      <c r="D3844" s="28" t="s">
        <v>55</v>
      </c>
      <c r="E3844" s="28" t="s">
        <v>61648</v>
      </c>
      <c r="F3844" s="66">
        <v>42394.57880787037</v>
      </c>
      <c r="G3844" s="66">
        <v>42413</v>
      </c>
      <c r="H3844" s="66">
        <v>42779</v>
      </c>
      <c r="I3844" s="66">
        <v>42454.57880787037</v>
      </c>
      <c r="J3844" s="28" t="s">
        <v>66</v>
      </c>
      <c r="K3844" s="38" t="s">
        <v>82</v>
      </c>
      <c r="L3844" s="38" t="s">
        <v>61649</v>
      </c>
      <c r="M3844" s="38" t="s">
        <v>61650</v>
      </c>
      <c r="N3844" s="30">
        <v>931.98500000000001</v>
      </c>
      <c r="O3844" s="30">
        <v>0</v>
      </c>
      <c r="P3844" s="38" t="s">
        <v>144</v>
      </c>
      <c r="Q3844" s="49" t="s">
        <v>145</v>
      </c>
      <c r="R3844" s="49">
        <v>0</v>
      </c>
      <c r="S3844" s="53">
        <v>5</v>
      </c>
    </row>
    <row r="3845" spans="1:19" x14ac:dyDescent="0.2">
      <c r="A3845" s="28" t="s">
        <v>54</v>
      </c>
      <c r="B3845" s="28" t="s">
        <v>191</v>
      </c>
      <c r="C3845" s="28" t="s">
        <v>57</v>
      </c>
      <c r="D3845" s="28" t="s">
        <v>55</v>
      </c>
      <c r="E3845" s="28" t="s">
        <v>61651</v>
      </c>
      <c r="F3845" s="66">
        <v>42387.583136574074</v>
      </c>
      <c r="G3845" s="66">
        <v>42394</v>
      </c>
      <c r="H3845" s="66">
        <v>42760</v>
      </c>
      <c r="I3845" s="66">
        <v>42417.581307870372</v>
      </c>
      <c r="J3845" s="28" t="s">
        <v>66</v>
      </c>
      <c r="K3845" s="38" t="s">
        <v>82</v>
      </c>
      <c r="L3845" s="38" t="s">
        <v>61652</v>
      </c>
      <c r="M3845" s="38" t="s">
        <v>53137</v>
      </c>
      <c r="N3845" s="30">
        <v>5046.0232999999998</v>
      </c>
      <c r="O3845" s="30">
        <v>0</v>
      </c>
      <c r="P3845" s="38" t="s">
        <v>2244</v>
      </c>
      <c r="Q3845" s="49" t="s">
        <v>2245</v>
      </c>
      <c r="R3845" s="49">
        <v>0</v>
      </c>
      <c r="S3845" s="53">
        <v>5</v>
      </c>
    </row>
    <row r="3846" spans="1:19" x14ac:dyDescent="0.2">
      <c r="A3846" s="28" t="s">
        <v>54</v>
      </c>
      <c r="B3846" s="28" t="s">
        <v>191</v>
      </c>
      <c r="C3846" s="28" t="s">
        <v>57</v>
      </c>
      <c r="D3846" s="28" t="s">
        <v>55</v>
      </c>
      <c r="E3846" s="28" t="s">
        <v>61653</v>
      </c>
      <c r="F3846" s="66">
        <v>42388.670173611114</v>
      </c>
      <c r="G3846" s="66">
        <v>42388</v>
      </c>
      <c r="H3846" s="66">
        <v>42754</v>
      </c>
      <c r="I3846" s="66">
        <v>42418.667800925927</v>
      </c>
      <c r="J3846" s="28" t="s">
        <v>66</v>
      </c>
      <c r="K3846" s="38" t="s">
        <v>77</v>
      </c>
      <c r="L3846" s="38" t="s">
        <v>61654</v>
      </c>
      <c r="M3846" s="38" t="s">
        <v>53364</v>
      </c>
      <c r="N3846" s="30">
        <v>390.82</v>
      </c>
      <c r="O3846" s="30">
        <v>390.82</v>
      </c>
      <c r="P3846" s="38" t="s">
        <v>570</v>
      </c>
      <c r="Q3846" s="49" t="s">
        <v>571</v>
      </c>
      <c r="R3846" s="49">
        <v>0</v>
      </c>
      <c r="S3846" s="53">
        <v>1</v>
      </c>
    </row>
    <row r="3847" spans="1:19" x14ac:dyDescent="0.2">
      <c r="A3847" s="28" t="s">
        <v>54</v>
      </c>
      <c r="B3847" s="28" t="s">
        <v>191</v>
      </c>
      <c r="C3847" s="28" t="s">
        <v>57</v>
      </c>
      <c r="D3847" s="28" t="s">
        <v>55</v>
      </c>
      <c r="E3847" s="28" t="s">
        <v>61655</v>
      </c>
      <c r="F3847" s="66">
        <v>42399.596944444442</v>
      </c>
      <c r="G3847" s="66">
        <v>42420</v>
      </c>
      <c r="H3847" s="66">
        <v>42786</v>
      </c>
      <c r="I3847" s="66">
        <v>42429.592233796298</v>
      </c>
      <c r="J3847" s="28" t="s">
        <v>66</v>
      </c>
      <c r="K3847" s="38" t="s">
        <v>82</v>
      </c>
      <c r="L3847" s="38" t="s">
        <v>61656</v>
      </c>
      <c r="M3847" s="38" t="s">
        <v>53137</v>
      </c>
      <c r="N3847" s="30">
        <v>2231</v>
      </c>
      <c r="O3847" s="30">
        <v>0</v>
      </c>
      <c r="P3847" s="38" t="s">
        <v>448</v>
      </c>
      <c r="Q3847" s="49" t="s">
        <v>449</v>
      </c>
      <c r="R3847" s="49">
        <v>0</v>
      </c>
      <c r="S3847" s="53">
        <v>4</v>
      </c>
    </row>
    <row r="3848" spans="1:19" ht="12.75" customHeight="1" x14ac:dyDescent="0.2">
      <c r="A3848" s="28" t="s">
        <v>54</v>
      </c>
      <c r="B3848" s="28" t="s">
        <v>191</v>
      </c>
      <c r="C3848" s="28" t="s">
        <v>57</v>
      </c>
      <c r="D3848" s="28" t="s">
        <v>55</v>
      </c>
      <c r="E3848" s="67" t="s">
        <v>61657</v>
      </c>
      <c r="F3848" s="66">
        <v>42390.48333333333</v>
      </c>
      <c r="G3848" s="66">
        <v>42383</v>
      </c>
      <c r="H3848" s="66">
        <v>42749</v>
      </c>
      <c r="I3848" s="66">
        <v>42420.478437500002</v>
      </c>
      <c r="J3848" s="28" t="s">
        <v>166</v>
      </c>
      <c r="K3848" s="38" t="s">
        <v>77</v>
      </c>
      <c r="L3848" s="38" t="s">
        <v>61658</v>
      </c>
      <c r="M3848" s="38" t="s">
        <v>53422</v>
      </c>
      <c r="N3848" s="30">
        <v>0</v>
      </c>
      <c r="O3848" s="30">
        <v>0</v>
      </c>
      <c r="P3848" s="38" t="s">
        <v>116</v>
      </c>
      <c r="Q3848" s="49" t="s">
        <v>117</v>
      </c>
      <c r="R3848" s="49">
        <v>1</v>
      </c>
      <c r="S3848" s="53">
        <v>1</v>
      </c>
    </row>
    <row r="3849" spans="1:19" ht="12.75" customHeight="1" x14ac:dyDescent="0.2">
      <c r="A3849" s="28" t="s">
        <v>54</v>
      </c>
      <c r="B3849" s="28" t="s">
        <v>191</v>
      </c>
      <c r="C3849" s="28" t="s">
        <v>57</v>
      </c>
      <c r="D3849" s="28" t="s">
        <v>55</v>
      </c>
      <c r="E3849" s="67" t="s">
        <v>61659</v>
      </c>
      <c r="F3849" s="66">
        <v>42398.549490740741</v>
      </c>
      <c r="G3849" s="66">
        <v>42398</v>
      </c>
      <c r="H3849" s="66">
        <v>42764</v>
      </c>
      <c r="I3849" s="66">
        <v>42428.545995370368</v>
      </c>
      <c r="J3849" s="28" t="s">
        <v>66</v>
      </c>
      <c r="K3849" s="38" t="s">
        <v>82</v>
      </c>
      <c r="L3849" s="38" t="s">
        <v>61660</v>
      </c>
      <c r="M3849" s="38" t="s">
        <v>53137</v>
      </c>
      <c r="N3849" s="30">
        <v>878.63</v>
      </c>
      <c r="O3849" s="30">
        <v>0</v>
      </c>
      <c r="P3849" s="38" t="s">
        <v>1020</v>
      </c>
      <c r="Q3849" s="49" t="s">
        <v>1021</v>
      </c>
      <c r="R3849" s="49">
        <v>0</v>
      </c>
      <c r="S3849" s="53">
        <v>5</v>
      </c>
    </row>
    <row r="3850" spans="1:19" ht="12.75" customHeight="1" x14ac:dyDescent="0.2">
      <c r="A3850" s="28" t="s">
        <v>54</v>
      </c>
      <c r="B3850" s="28" t="s">
        <v>191</v>
      </c>
      <c r="C3850" s="28" t="s">
        <v>57</v>
      </c>
      <c r="D3850" s="28" t="s">
        <v>55</v>
      </c>
      <c r="E3850" s="28" t="s">
        <v>61661</v>
      </c>
      <c r="F3850" s="66">
        <v>42396.543009259258</v>
      </c>
      <c r="G3850" s="66">
        <v>42248</v>
      </c>
      <c r="H3850" s="66">
        <v>42614</v>
      </c>
      <c r="I3850" s="66">
        <v>42426.542268518519</v>
      </c>
      <c r="J3850" s="28" t="s">
        <v>166</v>
      </c>
      <c r="K3850" s="38" t="s">
        <v>67</v>
      </c>
      <c r="L3850" s="38" t="s">
        <v>61662</v>
      </c>
      <c r="M3850" s="38" t="s">
        <v>53417</v>
      </c>
      <c r="N3850" s="30">
        <v>79.260000000000005</v>
      </c>
      <c r="O3850" s="30">
        <v>79.260000000000005</v>
      </c>
      <c r="P3850" s="38" t="s">
        <v>778</v>
      </c>
      <c r="Q3850" s="49" t="s">
        <v>779</v>
      </c>
      <c r="R3850" s="49">
        <v>0</v>
      </c>
      <c r="S3850" s="53">
        <v>1</v>
      </c>
    </row>
    <row r="3851" spans="1:19" ht="12.75" customHeight="1" x14ac:dyDescent="0.2">
      <c r="A3851" s="28" t="s">
        <v>54</v>
      </c>
      <c r="B3851" s="28" t="s">
        <v>191</v>
      </c>
      <c r="C3851" s="28" t="s">
        <v>57</v>
      </c>
      <c r="D3851" s="28" t="s">
        <v>55</v>
      </c>
      <c r="E3851" s="28" t="s">
        <v>61663</v>
      </c>
      <c r="F3851" s="66">
        <v>42377.446261574078</v>
      </c>
      <c r="G3851" s="66">
        <v>42380</v>
      </c>
      <c r="H3851" s="66">
        <v>42746</v>
      </c>
      <c r="I3851" s="66">
        <v>42407.444421296299</v>
      </c>
      <c r="J3851" s="28" t="s">
        <v>66</v>
      </c>
      <c r="K3851" s="38" t="s">
        <v>67</v>
      </c>
      <c r="L3851" s="38" t="s">
        <v>61664</v>
      </c>
      <c r="M3851" s="38" t="s">
        <v>53137</v>
      </c>
      <c r="N3851" s="30">
        <v>3596.3982999999998</v>
      </c>
      <c r="O3851" s="30">
        <v>2226.36</v>
      </c>
      <c r="P3851" s="38" t="s">
        <v>148</v>
      </c>
      <c r="Q3851" s="49" t="s">
        <v>149</v>
      </c>
      <c r="R3851" s="49">
        <v>0</v>
      </c>
      <c r="S3851" s="53">
        <v>5</v>
      </c>
    </row>
    <row r="3852" spans="1:19" x14ac:dyDescent="0.2">
      <c r="A3852" s="28" t="s">
        <v>54</v>
      </c>
      <c r="B3852" s="28" t="s">
        <v>191</v>
      </c>
      <c r="C3852" s="28" t="s">
        <v>57</v>
      </c>
      <c r="D3852" s="28" t="s">
        <v>55</v>
      </c>
      <c r="E3852" s="28" t="s">
        <v>61665</v>
      </c>
      <c r="F3852" s="66">
        <v>42399.496261574073</v>
      </c>
      <c r="G3852" s="66">
        <v>42399</v>
      </c>
      <c r="H3852" s="66">
        <v>42765</v>
      </c>
      <c r="I3852" s="66">
        <v>42429.494560185187</v>
      </c>
      <c r="J3852" s="28" t="s">
        <v>66</v>
      </c>
      <c r="K3852" s="38" t="s">
        <v>67</v>
      </c>
      <c r="L3852" s="38" t="s">
        <v>61666</v>
      </c>
      <c r="M3852" s="38" t="s">
        <v>53137</v>
      </c>
      <c r="N3852" s="30">
        <v>377.46249999999998</v>
      </c>
      <c r="O3852" s="30">
        <v>378.14</v>
      </c>
      <c r="P3852" s="38" t="s">
        <v>110</v>
      </c>
      <c r="Q3852" s="49" t="s">
        <v>111</v>
      </c>
      <c r="R3852" s="49">
        <v>0</v>
      </c>
      <c r="S3852" s="53">
        <v>5</v>
      </c>
    </row>
    <row r="3853" spans="1:19" ht="12.75" customHeight="1" x14ac:dyDescent="0.2">
      <c r="A3853" s="28" t="s">
        <v>54</v>
      </c>
      <c r="B3853" s="28" t="s">
        <v>191</v>
      </c>
      <c r="C3853" s="28" t="s">
        <v>57</v>
      </c>
      <c r="D3853" s="28" t="s">
        <v>55</v>
      </c>
      <c r="E3853" s="28" t="s">
        <v>61667</v>
      </c>
      <c r="F3853" s="66">
        <v>42382.359166666669</v>
      </c>
      <c r="G3853" s="66">
        <v>42339</v>
      </c>
      <c r="H3853" s="66">
        <v>42705</v>
      </c>
      <c r="I3853" s="66">
        <v>42412.358900462961</v>
      </c>
      <c r="J3853" s="28" t="s">
        <v>226</v>
      </c>
      <c r="K3853" s="38" t="s">
        <v>67</v>
      </c>
      <c r="L3853" s="38" t="s">
        <v>61668</v>
      </c>
      <c r="M3853" s="38" t="s">
        <v>53547</v>
      </c>
      <c r="N3853" s="30">
        <v>-316.92</v>
      </c>
      <c r="O3853" s="30">
        <v>-316.92</v>
      </c>
      <c r="P3853" s="38" t="s">
        <v>71</v>
      </c>
      <c r="Q3853" s="49" t="s">
        <v>72</v>
      </c>
      <c r="R3853" s="49">
        <v>0</v>
      </c>
      <c r="S3853" s="53">
        <v>1</v>
      </c>
    </row>
    <row r="3854" spans="1:19" x14ac:dyDescent="0.2">
      <c r="A3854" s="28" t="s">
        <v>54</v>
      </c>
      <c r="B3854" s="28" t="s">
        <v>191</v>
      </c>
      <c r="C3854" s="28" t="s">
        <v>57</v>
      </c>
      <c r="D3854" s="28" t="s">
        <v>55</v>
      </c>
      <c r="E3854" s="67" t="s">
        <v>61669</v>
      </c>
      <c r="F3854" s="66">
        <v>42388.652916666666</v>
      </c>
      <c r="G3854" s="66">
        <v>42408</v>
      </c>
      <c r="H3854" s="66">
        <v>42774</v>
      </c>
      <c r="I3854" s="66">
        <v>42418.650752314818</v>
      </c>
      <c r="J3854" s="28" t="s">
        <v>66</v>
      </c>
      <c r="K3854" s="38" t="s">
        <v>67</v>
      </c>
      <c r="L3854" s="38" t="s">
        <v>61670</v>
      </c>
      <c r="M3854" s="38" t="s">
        <v>53137</v>
      </c>
      <c r="N3854" s="30">
        <v>382.85570000000001</v>
      </c>
      <c r="O3854" s="30">
        <v>260.18329999999997</v>
      </c>
      <c r="P3854" s="38" t="s">
        <v>174</v>
      </c>
      <c r="Q3854" s="49" t="s">
        <v>175</v>
      </c>
      <c r="R3854" s="49">
        <v>1</v>
      </c>
      <c r="S3854" s="53">
        <v>5</v>
      </c>
    </row>
    <row r="3855" spans="1:19" ht="12.75" customHeight="1" x14ac:dyDescent="0.2">
      <c r="A3855" s="28" t="s">
        <v>54</v>
      </c>
      <c r="B3855" s="28" t="s">
        <v>191</v>
      </c>
      <c r="C3855" s="28" t="s">
        <v>57</v>
      </c>
      <c r="D3855" s="28" t="s">
        <v>55</v>
      </c>
      <c r="E3855" s="28" t="s">
        <v>61671</v>
      </c>
      <c r="F3855" s="66">
        <v>42389.449224537035</v>
      </c>
      <c r="G3855" s="66">
        <v>42389</v>
      </c>
      <c r="H3855" s="66">
        <v>42755</v>
      </c>
      <c r="I3855" s="66">
        <v>42419.444363425922</v>
      </c>
      <c r="J3855" s="28" t="s">
        <v>66</v>
      </c>
      <c r="K3855" s="38" t="s">
        <v>82</v>
      </c>
      <c r="L3855" s="38" t="s">
        <v>61672</v>
      </c>
      <c r="M3855" s="38" t="s">
        <v>53137</v>
      </c>
      <c r="N3855" s="30">
        <v>155.9333</v>
      </c>
      <c r="O3855" s="30">
        <v>0</v>
      </c>
      <c r="P3855" s="38" t="s">
        <v>877</v>
      </c>
      <c r="Q3855" s="49" t="s">
        <v>878</v>
      </c>
      <c r="R3855" s="49">
        <v>0</v>
      </c>
      <c r="S3855" s="53">
        <v>5</v>
      </c>
    </row>
    <row r="3856" spans="1:19" ht="12.75" customHeight="1" x14ac:dyDescent="0.2">
      <c r="A3856" s="28" t="s">
        <v>54</v>
      </c>
      <c r="B3856" s="28" t="s">
        <v>191</v>
      </c>
      <c r="C3856" s="28" t="s">
        <v>57</v>
      </c>
      <c r="D3856" s="28" t="s">
        <v>55</v>
      </c>
      <c r="E3856" s="28" t="s">
        <v>61673</v>
      </c>
      <c r="F3856" s="66">
        <v>42384.444143518522</v>
      </c>
      <c r="G3856" s="66">
        <v>42418</v>
      </c>
      <c r="H3856" s="66">
        <v>42784</v>
      </c>
      <c r="I3856" s="66">
        <v>42414.440196759257</v>
      </c>
      <c r="J3856" s="28" t="s">
        <v>66</v>
      </c>
      <c r="K3856" s="38" t="s">
        <v>74</v>
      </c>
      <c r="L3856" s="38" t="s">
        <v>61674</v>
      </c>
      <c r="M3856" s="38" t="s">
        <v>53137</v>
      </c>
      <c r="N3856" s="30">
        <v>835.125</v>
      </c>
      <c r="O3856" s="30">
        <v>736.37</v>
      </c>
      <c r="P3856" s="38" t="s">
        <v>2487</v>
      </c>
      <c r="Q3856" s="49" t="s">
        <v>2488</v>
      </c>
      <c r="R3856" s="49">
        <v>0</v>
      </c>
      <c r="S3856" s="53">
        <v>3</v>
      </c>
    </row>
    <row r="3857" spans="1:19" ht="12.75" customHeight="1" x14ac:dyDescent="0.2">
      <c r="A3857" s="28" t="s">
        <v>54</v>
      </c>
      <c r="B3857" s="28" t="s">
        <v>191</v>
      </c>
      <c r="C3857" s="28" t="s">
        <v>57</v>
      </c>
      <c r="D3857" s="28" t="s">
        <v>55</v>
      </c>
      <c r="E3857" s="28" t="s">
        <v>61675</v>
      </c>
      <c r="F3857" s="66">
        <v>42390.651817129627</v>
      </c>
      <c r="G3857" s="66">
        <v>42390</v>
      </c>
      <c r="H3857" s="66">
        <v>42756</v>
      </c>
      <c r="I3857" s="66">
        <v>42420.482627314814</v>
      </c>
      <c r="J3857" s="28" t="s">
        <v>66</v>
      </c>
      <c r="K3857" s="38" t="s">
        <v>67</v>
      </c>
      <c r="L3857" s="38" t="s">
        <v>61676</v>
      </c>
      <c r="M3857" s="38" t="s">
        <v>53137</v>
      </c>
      <c r="N3857" s="30">
        <v>547.1</v>
      </c>
      <c r="O3857" s="30">
        <v>547.1</v>
      </c>
      <c r="P3857" s="38" t="s">
        <v>2234</v>
      </c>
      <c r="Q3857" s="49" t="s">
        <v>2235</v>
      </c>
      <c r="R3857" s="49">
        <v>0</v>
      </c>
      <c r="S3857" s="53">
        <v>5</v>
      </c>
    </row>
    <row r="3858" spans="1:19" x14ac:dyDescent="0.2">
      <c r="A3858" s="28" t="s">
        <v>54</v>
      </c>
      <c r="B3858" s="28" t="s">
        <v>191</v>
      </c>
      <c r="C3858" s="28" t="s">
        <v>57</v>
      </c>
      <c r="D3858" s="28" t="s">
        <v>55</v>
      </c>
      <c r="E3858" s="28" t="s">
        <v>61677</v>
      </c>
      <c r="F3858" s="66">
        <v>42373.739062499997</v>
      </c>
      <c r="G3858" s="66">
        <v>42373</v>
      </c>
      <c r="H3858" s="66">
        <v>42739</v>
      </c>
      <c r="I3858" s="66">
        <v>42403.734918981485</v>
      </c>
      <c r="J3858" s="28" t="s">
        <v>66</v>
      </c>
      <c r="K3858" s="38" t="s">
        <v>103</v>
      </c>
      <c r="L3858" s="38" t="s">
        <v>61678</v>
      </c>
      <c r="M3858" s="38" t="s">
        <v>53137</v>
      </c>
      <c r="N3858" s="30">
        <v>2325.3000000000002</v>
      </c>
      <c r="O3858" s="30">
        <v>0</v>
      </c>
      <c r="P3858" s="38" t="s">
        <v>1641</v>
      </c>
      <c r="Q3858" s="49" t="s">
        <v>1642</v>
      </c>
      <c r="R3858" s="49">
        <v>0</v>
      </c>
      <c r="S3858" s="53">
        <v>5</v>
      </c>
    </row>
    <row r="3859" spans="1:19" x14ac:dyDescent="0.2">
      <c r="A3859" s="28" t="s">
        <v>54</v>
      </c>
      <c r="B3859" s="28" t="s">
        <v>191</v>
      </c>
      <c r="C3859" s="28" t="s">
        <v>57</v>
      </c>
      <c r="D3859" s="28" t="s">
        <v>55</v>
      </c>
      <c r="E3859" s="28" t="s">
        <v>61679</v>
      </c>
      <c r="F3859" s="66">
        <v>42381.55232638889</v>
      </c>
      <c r="G3859" s="66">
        <v>42381</v>
      </c>
      <c r="H3859" s="66">
        <v>42747</v>
      </c>
      <c r="I3859" s="66">
        <v>42411.550543981481</v>
      </c>
      <c r="J3859" s="28" t="s">
        <v>66</v>
      </c>
      <c r="K3859" s="38" t="s">
        <v>82</v>
      </c>
      <c r="L3859" s="38" t="s">
        <v>61680</v>
      </c>
      <c r="M3859" s="38" t="s">
        <v>53137</v>
      </c>
      <c r="N3859" s="30">
        <v>250.77</v>
      </c>
      <c r="O3859" s="30">
        <v>0</v>
      </c>
      <c r="P3859" s="38" t="s">
        <v>1259</v>
      </c>
      <c r="Q3859" s="49" t="s">
        <v>1260</v>
      </c>
      <c r="R3859" s="49">
        <v>0</v>
      </c>
      <c r="S3859" s="53">
        <v>4</v>
      </c>
    </row>
    <row r="3860" spans="1:19" ht="12.75" customHeight="1" x14ac:dyDescent="0.2">
      <c r="A3860" s="28" t="s">
        <v>54</v>
      </c>
      <c r="B3860" s="28" t="s">
        <v>191</v>
      </c>
      <c r="C3860" s="28" t="s">
        <v>57</v>
      </c>
      <c r="D3860" s="28" t="s">
        <v>55</v>
      </c>
      <c r="E3860" s="28" t="s">
        <v>61681</v>
      </c>
      <c r="F3860" s="66">
        <v>42378.05431712963</v>
      </c>
      <c r="G3860" s="66">
        <v>42420</v>
      </c>
      <c r="H3860" s="66">
        <v>42786</v>
      </c>
      <c r="I3860" s="66">
        <v>42438.05431712963</v>
      </c>
      <c r="J3860" s="28" t="s">
        <v>66</v>
      </c>
      <c r="K3860" s="38" t="s">
        <v>74</v>
      </c>
      <c r="L3860" s="38" t="s">
        <v>61682</v>
      </c>
      <c r="M3860" s="38" t="s">
        <v>61683</v>
      </c>
      <c r="N3860" s="30">
        <v>2390.7199999999998</v>
      </c>
      <c r="O3860" s="30">
        <v>0</v>
      </c>
      <c r="P3860" s="38" t="s">
        <v>239</v>
      </c>
      <c r="Q3860" s="49" t="s">
        <v>240</v>
      </c>
      <c r="R3860" s="49">
        <v>0</v>
      </c>
      <c r="S3860" s="53">
        <v>4</v>
      </c>
    </row>
    <row r="3861" spans="1:19" x14ac:dyDescent="0.2">
      <c r="A3861" s="28" t="s">
        <v>54</v>
      </c>
      <c r="B3861" s="28" t="s">
        <v>191</v>
      </c>
      <c r="C3861" s="28" t="s">
        <v>57</v>
      </c>
      <c r="D3861" s="28" t="s">
        <v>55</v>
      </c>
      <c r="E3861" s="67" t="s">
        <v>61684</v>
      </c>
      <c r="F3861" s="66">
        <v>42381.587824074071</v>
      </c>
      <c r="G3861" s="66">
        <v>42400</v>
      </c>
      <c r="H3861" s="66">
        <v>42766</v>
      </c>
      <c r="I3861" s="66">
        <v>42411.580497685187</v>
      </c>
      <c r="J3861" s="28" t="s">
        <v>66</v>
      </c>
      <c r="K3861" s="38" t="s">
        <v>82</v>
      </c>
      <c r="L3861" s="38" t="s">
        <v>61685</v>
      </c>
      <c r="M3861" s="38" t="s">
        <v>53137</v>
      </c>
      <c r="N3861" s="30">
        <v>5945.4315999999999</v>
      </c>
      <c r="O3861" s="30">
        <v>0</v>
      </c>
      <c r="P3861" s="38" t="s">
        <v>156</v>
      </c>
      <c r="Q3861" s="49" t="s">
        <v>157</v>
      </c>
      <c r="R3861" s="49">
        <v>0</v>
      </c>
      <c r="S3861" s="53">
        <v>5</v>
      </c>
    </row>
    <row r="3862" spans="1:19" x14ac:dyDescent="0.2">
      <c r="A3862" s="28" t="s">
        <v>54</v>
      </c>
      <c r="B3862" s="28" t="s">
        <v>191</v>
      </c>
      <c r="C3862" s="28" t="s">
        <v>57</v>
      </c>
      <c r="D3862" s="28" t="s">
        <v>55</v>
      </c>
      <c r="E3862" s="28" t="s">
        <v>61686</v>
      </c>
      <c r="F3862" s="66">
        <v>42376.435312499998</v>
      </c>
      <c r="G3862" s="66">
        <v>42426</v>
      </c>
      <c r="H3862" s="66">
        <v>42792</v>
      </c>
      <c r="I3862" s="66">
        <v>42436.435312499998</v>
      </c>
      <c r="J3862" s="28" t="s">
        <v>66</v>
      </c>
      <c r="K3862" s="38" t="s">
        <v>74</v>
      </c>
      <c r="L3862" s="38" t="s">
        <v>61687</v>
      </c>
      <c r="M3862" s="38" t="s">
        <v>61688</v>
      </c>
      <c r="N3862" s="30">
        <v>6357.95</v>
      </c>
      <c r="O3862" s="30">
        <v>0</v>
      </c>
      <c r="P3862" s="38" t="s">
        <v>239</v>
      </c>
      <c r="Q3862" s="49" t="s">
        <v>240</v>
      </c>
      <c r="R3862" s="49">
        <v>0</v>
      </c>
      <c r="S3862" s="53">
        <v>5</v>
      </c>
    </row>
    <row r="3863" spans="1:19" x14ac:dyDescent="0.2">
      <c r="A3863" s="28" t="s">
        <v>54</v>
      </c>
      <c r="B3863" s="28" t="s">
        <v>191</v>
      </c>
      <c r="C3863" s="28" t="s">
        <v>57</v>
      </c>
      <c r="D3863" s="28" t="s">
        <v>55</v>
      </c>
      <c r="E3863" s="28" t="s">
        <v>61689</v>
      </c>
      <c r="F3863" s="66">
        <v>42387.730520833335</v>
      </c>
      <c r="G3863" s="66">
        <v>42387</v>
      </c>
      <c r="H3863" s="66">
        <v>42753</v>
      </c>
      <c r="I3863" s="66">
        <v>42417.725810185184</v>
      </c>
      <c r="J3863" s="28" t="s">
        <v>66</v>
      </c>
      <c r="K3863" s="38" t="s">
        <v>82</v>
      </c>
      <c r="L3863" s="38" t="s">
        <v>61690</v>
      </c>
      <c r="M3863" s="38" t="s">
        <v>53137</v>
      </c>
      <c r="N3863" s="30">
        <v>330.55</v>
      </c>
      <c r="O3863" s="30">
        <v>0</v>
      </c>
      <c r="P3863" s="38" t="s">
        <v>4787</v>
      </c>
      <c r="Q3863" s="49" t="s">
        <v>4788</v>
      </c>
      <c r="R3863" s="49">
        <v>0</v>
      </c>
      <c r="S3863" s="53">
        <v>5</v>
      </c>
    </row>
    <row r="3864" spans="1:19" x14ac:dyDescent="0.2">
      <c r="A3864" s="28" t="s">
        <v>54</v>
      </c>
      <c r="B3864" s="28" t="s">
        <v>191</v>
      </c>
      <c r="C3864" s="28" t="s">
        <v>57</v>
      </c>
      <c r="D3864" s="28" t="s">
        <v>55</v>
      </c>
      <c r="E3864" s="28" t="s">
        <v>61691</v>
      </c>
      <c r="F3864" s="66">
        <v>42375.58734953704</v>
      </c>
      <c r="G3864" s="66">
        <v>42375</v>
      </c>
      <c r="H3864" s="66">
        <v>42741</v>
      </c>
      <c r="I3864" s="66">
        <v>42405.572754629633</v>
      </c>
      <c r="J3864" s="28" t="s">
        <v>66</v>
      </c>
      <c r="K3864" s="38" t="s">
        <v>74</v>
      </c>
      <c r="L3864" s="38" t="s">
        <v>61692</v>
      </c>
      <c r="M3864" s="38" t="s">
        <v>53137</v>
      </c>
      <c r="N3864" s="30">
        <v>879.28</v>
      </c>
      <c r="O3864" s="30">
        <v>879.28</v>
      </c>
      <c r="P3864" s="38" t="s">
        <v>5159</v>
      </c>
      <c r="Q3864" s="49" t="s">
        <v>5160</v>
      </c>
      <c r="R3864" s="49">
        <v>1</v>
      </c>
      <c r="S3864" s="53">
        <v>5</v>
      </c>
    </row>
    <row r="3865" spans="1:19" x14ac:dyDescent="0.2">
      <c r="A3865" s="28" t="s">
        <v>54</v>
      </c>
      <c r="B3865" s="28" t="s">
        <v>191</v>
      </c>
      <c r="C3865" s="28" t="s">
        <v>57</v>
      </c>
      <c r="D3865" s="28" t="s">
        <v>55</v>
      </c>
      <c r="E3865" s="28" t="s">
        <v>61693</v>
      </c>
      <c r="F3865" s="66">
        <v>42397.495462962965</v>
      </c>
      <c r="G3865" s="66">
        <v>42420</v>
      </c>
      <c r="H3865" s="66">
        <v>42786</v>
      </c>
      <c r="I3865" s="66">
        <v>42427.485567129632</v>
      </c>
      <c r="J3865" s="28" t="s">
        <v>66</v>
      </c>
      <c r="K3865" s="38" t="s">
        <v>82</v>
      </c>
      <c r="L3865" s="38" t="s">
        <v>61694</v>
      </c>
      <c r="M3865" s="38" t="s">
        <v>53137</v>
      </c>
      <c r="N3865" s="30">
        <v>0</v>
      </c>
      <c r="O3865" s="30">
        <v>0</v>
      </c>
      <c r="P3865" s="38" t="s">
        <v>1221</v>
      </c>
      <c r="Q3865" s="49" t="s">
        <v>1222</v>
      </c>
      <c r="R3865" s="49">
        <v>0</v>
      </c>
      <c r="S3865" s="53">
        <v>5</v>
      </c>
    </row>
    <row r="3866" spans="1:19" ht="12.75" customHeight="1" x14ac:dyDescent="0.2">
      <c r="A3866" s="28" t="s">
        <v>54</v>
      </c>
      <c r="B3866" s="28" t="s">
        <v>191</v>
      </c>
      <c r="C3866" s="28" t="s">
        <v>57</v>
      </c>
      <c r="D3866" s="28" t="s">
        <v>55</v>
      </c>
      <c r="E3866" s="28" t="s">
        <v>61695</v>
      </c>
      <c r="F3866" s="66">
        <v>42374.597974537035</v>
      </c>
      <c r="G3866" s="66">
        <v>42374</v>
      </c>
      <c r="H3866" s="66">
        <v>42740</v>
      </c>
      <c r="I3866" s="66">
        <v>42404.595578703702</v>
      </c>
      <c r="J3866" s="28" t="s">
        <v>66</v>
      </c>
      <c r="K3866" s="38" t="s">
        <v>82</v>
      </c>
      <c r="L3866" s="38" t="s">
        <v>61696</v>
      </c>
      <c r="M3866" s="38" t="s">
        <v>53137</v>
      </c>
      <c r="N3866" s="30">
        <v>2792.76</v>
      </c>
      <c r="O3866" s="30">
        <v>0</v>
      </c>
      <c r="P3866" s="38" t="s">
        <v>1078</v>
      </c>
      <c r="Q3866" s="49" t="s">
        <v>1079</v>
      </c>
      <c r="R3866" s="49">
        <v>0</v>
      </c>
      <c r="S3866" s="53">
        <v>5</v>
      </c>
    </row>
    <row r="3867" spans="1:19" ht="12.75" customHeight="1" x14ac:dyDescent="0.2">
      <c r="A3867" s="28" t="s">
        <v>54</v>
      </c>
      <c r="B3867" s="28" t="s">
        <v>191</v>
      </c>
      <c r="C3867" s="28" t="s">
        <v>57</v>
      </c>
      <c r="D3867" s="28" t="s">
        <v>55</v>
      </c>
      <c r="E3867" s="28" t="s">
        <v>61697</v>
      </c>
      <c r="F3867" s="66">
        <v>42384.677928240744</v>
      </c>
      <c r="G3867" s="66">
        <v>42401</v>
      </c>
      <c r="H3867" s="66">
        <v>42767</v>
      </c>
      <c r="I3867" s="66">
        <v>42414.66978009259</v>
      </c>
      <c r="J3867" s="28" t="s">
        <v>66</v>
      </c>
      <c r="K3867" s="38" t="s">
        <v>74</v>
      </c>
      <c r="L3867" s="38" t="s">
        <v>61698</v>
      </c>
      <c r="M3867" s="38" t="s">
        <v>53137</v>
      </c>
      <c r="N3867" s="30">
        <v>716.94569999999999</v>
      </c>
      <c r="O3867" s="30">
        <v>644.36</v>
      </c>
      <c r="P3867" s="38" t="s">
        <v>8846</v>
      </c>
      <c r="Q3867" s="49" t="s">
        <v>8847</v>
      </c>
      <c r="R3867" s="49">
        <v>0</v>
      </c>
      <c r="S3867" s="53">
        <v>5</v>
      </c>
    </row>
    <row r="3868" spans="1:19" ht="12.75" customHeight="1" x14ac:dyDescent="0.2">
      <c r="A3868" s="28" t="s">
        <v>54</v>
      </c>
      <c r="B3868" s="28" t="s">
        <v>191</v>
      </c>
      <c r="C3868" s="28" t="s">
        <v>57</v>
      </c>
      <c r="D3868" s="28" t="s">
        <v>55</v>
      </c>
      <c r="E3868" s="28" t="s">
        <v>61699</v>
      </c>
      <c r="F3868" s="66">
        <v>42390.579363425924</v>
      </c>
      <c r="G3868" s="66">
        <v>42390</v>
      </c>
      <c r="H3868" s="66">
        <v>42756</v>
      </c>
      <c r="I3868" s="66">
        <v>42420.577222222222</v>
      </c>
      <c r="J3868" s="28" t="s">
        <v>66</v>
      </c>
      <c r="K3868" s="38" t="s">
        <v>67</v>
      </c>
      <c r="L3868" s="38" t="s">
        <v>61700</v>
      </c>
      <c r="M3868" s="38" t="s">
        <v>53137</v>
      </c>
      <c r="N3868" s="30">
        <v>512.44500000000005</v>
      </c>
      <c r="O3868" s="30">
        <v>371.76499999999999</v>
      </c>
      <c r="P3868" s="38" t="s">
        <v>305</v>
      </c>
      <c r="Q3868" s="49" t="s">
        <v>306</v>
      </c>
      <c r="R3868" s="49">
        <v>0</v>
      </c>
      <c r="S3868" s="53">
        <v>5</v>
      </c>
    </row>
    <row r="3869" spans="1:19" x14ac:dyDescent="0.2">
      <c r="A3869" s="28" t="s">
        <v>54</v>
      </c>
      <c r="B3869" s="28" t="s">
        <v>191</v>
      </c>
      <c r="C3869" s="28" t="s">
        <v>57</v>
      </c>
      <c r="D3869" s="28" t="s">
        <v>55</v>
      </c>
      <c r="E3869" s="67" t="s">
        <v>61701</v>
      </c>
      <c r="F3869" s="66">
        <v>42390.416041666664</v>
      </c>
      <c r="G3869" s="66">
        <v>42428</v>
      </c>
      <c r="H3869" s="66">
        <v>42794</v>
      </c>
      <c r="I3869" s="66">
        <v>42420.395555555559</v>
      </c>
      <c r="J3869" s="28" t="s">
        <v>66</v>
      </c>
      <c r="K3869" s="38" t="s">
        <v>103</v>
      </c>
      <c r="L3869" s="38" t="s">
        <v>61702</v>
      </c>
      <c r="M3869" s="38" t="s">
        <v>53137</v>
      </c>
      <c r="N3869" s="30">
        <v>1768.55</v>
      </c>
      <c r="O3869" s="30">
        <v>0</v>
      </c>
      <c r="P3869" s="38" t="s">
        <v>1221</v>
      </c>
      <c r="Q3869" s="49" t="s">
        <v>1222</v>
      </c>
      <c r="R3869" s="49">
        <v>0</v>
      </c>
      <c r="S3869" s="53">
        <v>5</v>
      </c>
    </row>
    <row r="3870" spans="1:19" ht="12.75" customHeight="1" x14ac:dyDescent="0.2">
      <c r="A3870" s="28" t="s">
        <v>54</v>
      </c>
      <c r="B3870" s="28" t="s">
        <v>191</v>
      </c>
      <c r="C3870" s="28" t="s">
        <v>57</v>
      </c>
      <c r="D3870" s="28" t="s">
        <v>55</v>
      </c>
      <c r="E3870" s="28" t="s">
        <v>61703</v>
      </c>
      <c r="F3870" s="66">
        <v>42382.435729166667</v>
      </c>
      <c r="G3870" s="66">
        <v>42382</v>
      </c>
      <c r="H3870" s="66">
        <v>42748</v>
      </c>
      <c r="I3870" s="66">
        <v>42412.418807870374</v>
      </c>
      <c r="J3870" s="28" t="s">
        <v>66</v>
      </c>
      <c r="K3870" s="38" t="s">
        <v>67</v>
      </c>
      <c r="L3870" s="38" t="s">
        <v>61704</v>
      </c>
      <c r="M3870" s="38" t="s">
        <v>53137</v>
      </c>
      <c r="N3870" s="30">
        <v>688.74599999999998</v>
      </c>
      <c r="O3870" s="30">
        <v>1137.8</v>
      </c>
      <c r="P3870" s="38" t="s">
        <v>809</v>
      </c>
      <c r="Q3870" s="49" t="s">
        <v>810</v>
      </c>
      <c r="R3870" s="49">
        <v>0</v>
      </c>
      <c r="S3870" s="53">
        <v>5</v>
      </c>
    </row>
    <row r="3871" spans="1:19" ht="12.75" customHeight="1" x14ac:dyDescent="0.2">
      <c r="A3871" s="28" t="s">
        <v>54</v>
      </c>
      <c r="B3871" s="28" t="s">
        <v>191</v>
      </c>
      <c r="C3871" s="28" t="s">
        <v>57</v>
      </c>
      <c r="D3871" s="28" t="s">
        <v>55</v>
      </c>
      <c r="E3871" s="28" t="s">
        <v>61705</v>
      </c>
      <c r="F3871" s="66">
        <v>42391.497696759259</v>
      </c>
      <c r="G3871" s="66">
        <v>42413</v>
      </c>
      <c r="H3871" s="66">
        <v>42779</v>
      </c>
      <c r="I3871" s="66">
        <v>42421.478206018517</v>
      </c>
      <c r="J3871" s="28" t="s">
        <v>66</v>
      </c>
      <c r="K3871" s="38" t="s">
        <v>82</v>
      </c>
      <c r="L3871" s="38" t="s">
        <v>61706</v>
      </c>
      <c r="M3871" s="38" t="s">
        <v>53137</v>
      </c>
      <c r="N3871" s="30">
        <v>6467.6450000000004</v>
      </c>
      <c r="O3871" s="30">
        <v>0</v>
      </c>
      <c r="P3871" s="38" t="s">
        <v>968</v>
      </c>
      <c r="Q3871" s="49" t="s">
        <v>969</v>
      </c>
      <c r="R3871" s="49">
        <v>0</v>
      </c>
      <c r="S3871" s="53">
        <v>5</v>
      </c>
    </row>
    <row r="3872" spans="1:19" x14ac:dyDescent="0.2">
      <c r="A3872" s="28" t="s">
        <v>54</v>
      </c>
      <c r="B3872" s="28" t="s">
        <v>191</v>
      </c>
      <c r="C3872" s="28" t="s">
        <v>57</v>
      </c>
      <c r="D3872" s="28" t="s">
        <v>55</v>
      </c>
      <c r="E3872" s="28" t="s">
        <v>61707</v>
      </c>
      <c r="F3872" s="66">
        <v>42389.69023148148</v>
      </c>
      <c r="G3872" s="66">
        <v>42389</v>
      </c>
      <c r="H3872" s="66">
        <v>42755</v>
      </c>
      <c r="I3872" s="66">
        <v>42419.686678240738</v>
      </c>
      <c r="J3872" s="28" t="s">
        <v>66</v>
      </c>
      <c r="K3872" s="38" t="s">
        <v>67</v>
      </c>
      <c r="L3872" s="38" t="s">
        <v>61708</v>
      </c>
      <c r="M3872" s="38" t="s">
        <v>53137</v>
      </c>
      <c r="N3872" s="30">
        <v>368.89</v>
      </c>
      <c r="O3872" s="30">
        <v>288.23</v>
      </c>
      <c r="P3872" s="38" t="s">
        <v>87</v>
      </c>
      <c r="Q3872" s="49" t="s">
        <v>88</v>
      </c>
      <c r="R3872" s="49">
        <v>0</v>
      </c>
      <c r="S3872" s="53">
        <v>5</v>
      </c>
    </row>
    <row r="3873" spans="1:19" ht="12.75" customHeight="1" x14ac:dyDescent="0.2">
      <c r="A3873" s="28" t="s">
        <v>54</v>
      </c>
      <c r="B3873" s="28" t="s">
        <v>191</v>
      </c>
      <c r="C3873" s="28" t="s">
        <v>57</v>
      </c>
      <c r="D3873" s="28" t="s">
        <v>55</v>
      </c>
      <c r="E3873" s="28" t="s">
        <v>61709</v>
      </c>
      <c r="F3873" s="66">
        <v>42397.514224537037</v>
      </c>
      <c r="G3873" s="66">
        <v>42389</v>
      </c>
      <c r="H3873" s="66">
        <v>42755</v>
      </c>
      <c r="I3873" s="66">
        <v>42427.513275462959</v>
      </c>
      <c r="J3873" s="28" t="s">
        <v>226</v>
      </c>
      <c r="K3873" s="38" t="s">
        <v>67</v>
      </c>
      <c r="L3873" s="38" t="s">
        <v>61710</v>
      </c>
      <c r="M3873" s="38" t="s">
        <v>53579</v>
      </c>
      <c r="N3873" s="30">
        <v>-668.16</v>
      </c>
      <c r="O3873" s="30">
        <v>-668.16</v>
      </c>
      <c r="P3873" s="38" t="s">
        <v>3598</v>
      </c>
      <c r="Q3873" s="49" t="s">
        <v>3599</v>
      </c>
      <c r="R3873" s="49">
        <v>0</v>
      </c>
      <c r="S3873" s="53">
        <v>1</v>
      </c>
    </row>
    <row r="3874" spans="1:19" ht="12.75" customHeight="1" x14ac:dyDescent="0.2">
      <c r="A3874" s="28" t="s">
        <v>54</v>
      </c>
      <c r="B3874" s="28" t="s">
        <v>191</v>
      </c>
      <c r="C3874" s="28" t="s">
        <v>57</v>
      </c>
      <c r="D3874" s="28" t="s">
        <v>55</v>
      </c>
      <c r="E3874" s="28" t="s">
        <v>61711</v>
      </c>
      <c r="F3874" s="66">
        <v>42374.670706018522</v>
      </c>
      <c r="G3874" s="66">
        <v>42374</v>
      </c>
      <c r="H3874" s="66">
        <v>42740</v>
      </c>
      <c r="I3874" s="66">
        <v>42404.669571759259</v>
      </c>
      <c r="J3874" s="28" t="s">
        <v>66</v>
      </c>
      <c r="K3874" s="38" t="s">
        <v>67</v>
      </c>
      <c r="L3874" s="38" t="s">
        <v>61712</v>
      </c>
      <c r="M3874" s="38" t="s">
        <v>53137</v>
      </c>
      <c r="N3874" s="30">
        <v>442.06330000000003</v>
      </c>
      <c r="O3874" s="30">
        <v>288.23</v>
      </c>
      <c r="P3874" s="38" t="s">
        <v>1897</v>
      </c>
      <c r="Q3874" s="49" t="s">
        <v>1898</v>
      </c>
      <c r="R3874" s="49">
        <v>0</v>
      </c>
      <c r="S3874" s="53">
        <v>5</v>
      </c>
    </row>
    <row r="3875" spans="1:19" ht="12.75" customHeight="1" x14ac:dyDescent="0.2">
      <c r="A3875" s="28" t="s">
        <v>54</v>
      </c>
      <c r="B3875" s="28" t="s">
        <v>191</v>
      </c>
      <c r="C3875" s="28" t="s">
        <v>57</v>
      </c>
      <c r="D3875" s="28" t="s">
        <v>55</v>
      </c>
      <c r="E3875" s="67" t="s">
        <v>61713</v>
      </c>
      <c r="F3875" s="66">
        <v>42377.605312500003</v>
      </c>
      <c r="G3875" s="66">
        <v>42298</v>
      </c>
      <c r="H3875" s="66">
        <v>42664</v>
      </c>
      <c r="I3875" s="66">
        <v>42407.60496527778</v>
      </c>
      <c r="J3875" s="28" t="s">
        <v>226</v>
      </c>
      <c r="K3875" s="38" t="s">
        <v>77</v>
      </c>
      <c r="L3875" s="38" t="s">
        <v>61714</v>
      </c>
      <c r="M3875" s="38" t="s">
        <v>61715</v>
      </c>
      <c r="N3875" s="30">
        <v>-3154.24</v>
      </c>
      <c r="O3875" s="30">
        <v>-3154.24</v>
      </c>
      <c r="P3875" s="38" t="s">
        <v>1881</v>
      </c>
      <c r="Q3875" s="49" t="s">
        <v>1882</v>
      </c>
      <c r="R3875" s="49">
        <v>0</v>
      </c>
      <c r="S3875" s="53">
        <v>1</v>
      </c>
    </row>
    <row r="3876" spans="1:19" x14ac:dyDescent="0.2">
      <c r="A3876" s="28" t="s">
        <v>54</v>
      </c>
      <c r="B3876" s="28" t="s">
        <v>191</v>
      </c>
      <c r="C3876" s="28" t="s">
        <v>57</v>
      </c>
      <c r="D3876" s="28" t="s">
        <v>55</v>
      </c>
      <c r="E3876" s="28" t="s">
        <v>61716</v>
      </c>
      <c r="F3876" s="66">
        <v>42382.656539351854</v>
      </c>
      <c r="G3876" s="66">
        <v>42382</v>
      </c>
      <c r="H3876" s="66">
        <v>42748</v>
      </c>
      <c r="I3876" s="66">
        <v>42412.631643518522</v>
      </c>
      <c r="J3876" s="28" t="s">
        <v>66</v>
      </c>
      <c r="K3876" s="38" t="s">
        <v>82</v>
      </c>
      <c r="L3876" s="38" t="s">
        <v>61717</v>
      </c>
      <c r="M3876" s="38" t="s">
        <v>53137</v>
      </c>
      <c r="N3876" s="30">
        <v>2475.2732999999998</v>
      </c>
      <c r="O3876" s="30">
        <v>0</v>
      </c>
      <c r="P3876" s="38" t="s">
        <v>392</v>
      </c>
      <c r="Q3876" s="49" t="s">
        <v>393</v>
      </c>
      <c r="R3876" s="49">
        <v>0</v>
      </c>
      <c r="S3876" s="53">
        <v>5</v>
      </c>
    </row>
    <row r="3877" spans="1:19" x14ac:dyDescent="0.2">
      <c r="A3877" s="28" t="s">
        <v>54</v>
      </c>
      <c r="B3877" s="28" t="s">
        <v>191</v>
      </c>
      <c r="C3877" s="28" t="s">
        <v>57</v>
      </c>
      <c r="D3877" s="28" t="s">
        <v>55</v>
      </c>
      <c r="E3877" s="67" t="s">
        <v>61718</v>
      </c>
      <c r="F3877" s="66">
        <v>42390.486712962964</v>
      </c>
      <c r="G3877" s="66">
        <v>42400</v>
      </c>
      <c r="H3877" s="66">
        <v>42766</v>
      </c>
      <c r="I3877" s="66">
        <v>42420.48510416667</v>
      </c>
      <c r="J3877" s="28" t="s">
        <v>66</v>
      </c>
      <c r="K3877" s="38" t="s">
        <v>82</v>
      </c>
      <c r="L3877" s="38" t="s">
        <v>61719</v>
      </c>
      <c r="M3877" s="38" t="s">
        <v>53137</v>
      </c>
      <c r="N3877" s="30">
        <v>521.495</v>
      </c>
      <c r="O3877" s="30">
        <v>0</v>
      </c>
      <c r="P3877" s="38" t="s">
        <v>877</v>
      </c>
      <c r="Q3877" s="49" t="s">
        <v>878</v>
      </c>
      <c r="R3877" s="49">
        <v>0</v>
      </c>
      <c r="S3877" s="53">
        <v>4</v>
      </c>
    </row>
    <row r="3878" spans="1:19" ht="12.75" customHeight="1" x14ac:dyDescent="0.2">
      <c r="A3878" s="28" t="s">
        <v>54</v>
      </c>
      <c r="B3878" s="28" t="s">
        <v>191</v>
      </c>
      <c r="C3878" s="28" t="s">
        <v>57</v>
      </c>
      <c r="D3878" s="28" t="s">
        <v>55</v>
      </c>
      <c r="E3878" s="67" t="s">
        <v>61720</v>
      </c>
      <c r="F3878" s="66">
        <v>42381.398715277777</v>
      </c>
      <c r="G3878" s="66">
        <v>42381</v>
      </c>
      <c r="H3878" s="66">
        <v>42747</v>
      </c>
      <c r="I3878" s="66">
        <v>42411.388657407406</v>
      </c>
      <c r="J3878" s="28" t="s">
        <v>66</v>
      </c>
      <c r="K3878" s="38" t="s">
        <v>82</v>
      </c>
      <c r="L3878" s="38" t="s">
        <v>61721</v>
      </c>
      <c r="M3878" s="38" t="s">
        <v>53137</v>
      </c>
      <c r="N3878" s="30">
        <v>752.03</v>
      </c>
      <c r="O3878" s="30">
        <v>0</v>
      </c>
      <c r="P3878" s="38" t="s">
        <v>5196</v>
      </c>
      <c r="Q3878" s="49" t="s">
        <v>5197</v>
      </c>
      <c r="R3878" s="49">
        <v>0</v>
      </c>
      <c r="S3878" s="53">
        <v>5</v>
      </c>
    </row>
    <row r="3879" spans="1:19" ht="12.75" customHeight="1" x14ac:dyDescent="0.2">
      <c r="A3879" s="28" t="s">
        <v>54</v>
      </c>
      <c r="B3879" s="28" t="s">
        <v>191</v>
      </c>
      <c r="C3879" s="28" t="s">
        <v>57</v>
      </c>
      <c r="D3879" s="28" t="s">
        <v>55</v>
      </c>
      <c r="E3879" s="28" t="s">
        <v>61722</v>
      </c>
      <c r="F3879" s="66">
        <v>42375.478773148148</v>
      </c>
      <c r="G3879" s="66">
        <v>42384</v>
      </c>
      <c r="H3879" s="66">
        <v>42750</v>
      </c>
      <c r="I3879" s="66">
        <v>42405.475300925929</v>
      </c>
      <c r="J3879" s="28" t="s">
        <v>66</v>
      </c>
      <c r="K3879" s="38" t="s">
        <v>82</v>
      </c>
      <c r="L3879" s="38" t="s">
        <v>61723</v>
      </c>
      <c r="M3879" s="38" t="s">
        <v>53137</v>
      </c>
      <c r="N3879" s="30">
        <v>315.12619999999998</v>
      </c>
      <c r="O3879" s="30">
        <v>0</v>
      </c>
      <c r="P3879" s="38" t="s">
        <v>2156</v>
      </c>
      <c r="Q3879" s="49" t="s">
        <v>2157</v>
      </c>
      <c r="R3879" s="49">
        <v>0</v>
      </c>
      <c r="S3879" s="53">
        <v>5</v>
      </c>
    </row>
    <row r="3880" spans="1:19" x14ac:dyDescent="0.2">
      <c r="A3880" s="28" t="s">
        <v>54</v>
      </c>
      <c r="B3880" s="28" t="s">
        <v>191</v>
      </c>
      <c r="C3880" s="28" t="s">
        <v>57</v>
      </c>
      <c r="D3880" s="28" t="s">
        <v>55</v>
      </c>
      <c r="E3880" s="28" t="s">
        <v>61724</v>
      </c>
      <c r="F3880" s="66">
        <v>42391.518472222226</v>
      </c>
      <c r="G3880" s="66">
        <v>42417</v>
      </c>
      <c r="H3880" s="66">
        <v>42783</v>
      </c>
      <c r="I3880" s="66">
        <v>42421.5158912037</v>
      </c>
      <c r="J3880" s="28" t="s">
        <v>66</v>
      </c>
      <c r="K3880" s="38" t="s">
        <v>67</v>
      </c>
      <c r="L3880" s="38" t="s">
        <v>61725</v>
      </c>
      <c r="M3880" s="38" t="s">
        <v>53137</v>
      </c>
      <c r="N3880" s="30">
        <v>408.87849999999997</v>
      </c>
      <c r="O3880" s="30">
        <v>273.97000000000003</v>
      </c>
      <c r="P3880" s="38" t="s">
        <v>113</v>
      </c>
      <c r="Q3880" s="49" t="s">
        <v>114</v>
      </c>
      <c r="R3880" s="49">
        <v>1</v>
      </c>
      <c r="S3880" s="53">
        <v>5</v>
      </c>
    </row>
    <row r="3881" spans="1:19" x14ac:dyDescent="0.2">
      <c r="A3881" s="28" t="s">
        <v>54</v>
      </c>
      <c r="B3881" s="28" t="s">
        <v>191</v>
      </c>
      <c r="C3881" s="28" t="s">
        <v>57</v>
      </c>
      <c r="D3881" s="28" t="s">
        <v>55</v>
      </c>
      <c r="E3881" s="67" t="s">
        <v>61726</v>
      </c>
      <c r="F3881" s="66">
        <v>42373.41746527778</v>
      </c>
      <c r="G3881" s="66">
        <v>42375</v>
      </c>
      <c r="H3881" s="66">
        <v>42741</v>
      </c>
      <c r="I3881" s="66">
        <v>42403.415763888886</v>
      </c>
      <c r="J3881" s="28" t="s">
        <v>66</v>
      </c>
      <c r="K3881" s="38" t="s">
        <v>77</v>
      </c>
      <c r="L3881" s="38" t="s">
        <v>61727</v>
      </c>
      <c r="M3881" s="38" t="s">
        <v>61728</v>
      </c>
      <c r="N3881" s="30">
        <v>877.96609999999998</v>
      </c>
      <c r="O3881" s="30">
        <v>645.25800000000004</v>
      </c>
      <c r="P3881" s="38" t="s">
        <v>113</v>
      </c>
      <c r="Q3881" s="49" t="s">
        <v>114</v>
      </c>
      <c r="R3881" s="49">
        <v>0</v>
      </c>
      <c r="S3881" s="53">
        <v>5</v>
      </c>
    </row>
    <row r="3882" spans="1:19" ht="12.75" customHeight="1" x14ac:dyDescent="0.2">
      <c r="A3882" s="28" t="s">
        <v>54</v>
      </c>
      <c r="B3882" s="28" t="s">
        <v>191</v>
      </c>
      <c r="C3882" s="28" t="s">
        <v>57</v>
      </c>
      <c r="D3882" s="28" t="s">
        <v>55</v>
      </c>
      <c r="E3882" s="67" t="s">
        <v>61729</v>
      </c>
      <c r="F3882" s="66">
        <v>42387.516168981485</v>
      </c>
      <c r="G3882" s="66">
        <v>42413</v>
      </c>
      <c r="H3882" s="66">
        <v>42779</v>
      </c>
      <c r="I3882" s="66">
        <v>42447.515196759261</v>
      </c>
      <c r="J3882" s="28" t="s">
        <v>66</v>
      </c>
      <c r="K3882" s="38" t="s">
        <v>82</v>
      </c>
      <c r="L3882" s="38" t="s">
        <v>61730</v>
      </c>
      <c r="M3882" s="38" t="s">
        <v>61731</v>
      </c>
      <c r="N3882" s="30">
        <v>2175.165</v>
      </c>
      <c r="O3882" s="30">
        <v>0</v>
      </c>
      <c r="P3882" s="38" t="s">
        <v>172</v>
      </c>
      <c r="Q3882" s="49" t="s">
        <v>173</v>
      </c>
      <c r="R3882" s="49">
        <v>0</v>
      </c>
      <c r="S3882" s="53">
        <v>5</v>
      </c>
    </row>
    <row r="3883" spans="1:19" x14ac:dyDescent="0.2">
      <c r="A3883" s="28" t="s">
        <v>54</v>
      </c>
      <c r="B3883" s="28" t="s">
        <v>191</v>
      </c>
      <c r="C3883" s="28" t="s">
        <v>57</v>
      </c>
      <c r="D3883" s="28" t="s">
        <v>55</v>
      </c>
      <c r="E3883" s="28" t="s">
        <v>61732</v>
      </c>
      <c r="F3883" s="66">
        <v>42382.534062500003</v>
      </c>
      <c r="G3883" s="66">
        <v>42383</v>
      </c>
      <c r="H3883" s="66">
        <v>42749</v>
      </c>
      <c r="I3883" s="66">
        <v>42412.532187500001</v>
      </c>
      <c r="J3883" s="28" t="s">
        <v>66</v>
      </c>
      <c r="K3883" s="38" t="s">
        <v>77</v>
      </c>
      <c r="L3883" s="38" t="s">
        <v>61733</v>
      </c>
      <c r="M3883" s="38" t="s">
        <v>53422</v>
      </c>
      <c r="N3883" s="30">
        <v>905.90539999999999</v>
      </c>
      <c r="O3883" s="30">
        <v>743.05619999999999</v>
      </c>
      <c r="P3883" s="38" t="s">
        <v>116</v>
      </c>
      <c r="Q3883" s="49" t="s">
        <v>117</v>
      </c>
      <c r="R3883" s="49">
        <v>0</v>
      </c>
      <c r="S3883" s="53">
        <v>5</v>
      </c>
    </row>
    <row r="3884" spans="1:19" ht="12.75" customHeight="1" x14ac:dyDescent="0.2">
      <c r="A3884" s="28" t="s">
        <v>54</v>
      </c>
      <c r="B3884" s="28" t="s">
        <v>191</v>
      </c>
      <c r="C3884" s="28" t="s">
        <v>57</v>
      </c>
      <c r="D3884" s="28" t="s">
        <v>55</v>
      </c>
      <c r="E3884" s="28" t="s">
        <v>61734</v>
      </c>
      <c r="F3884" s="66">
        <v>42395.452581018515</v>
      </c>
      <c r="G3884" s="66">
        <v>42395</v>
      </c>
      <c r="H3884" s="66">
        <v>42761</v>
      </c>
      <c r="I3884" s="66">
        <v>42425.447962962964</v>
      </c>
      <c r="J3884" s="28" t="s">
        <v>66</v>
      </c>
      <c r="K3884" s="38" t="s">
        <v>82</v>
      </c>
      <c r="L3884" s="38" t="s">
        <v>61735</v>
      </c>
      <c r="M3884" s="38" t="s">
        <v>53137</v>
      </c>
      <c r="N3884" s="30">
        <v>1173.01</v>
      </c>
      <c r="O3884" s="30">
        <v>0</v>
      </c>
      <c r="P3884" s="38" t="s">
        <v>148</v>
      </c>
      <c r="Q3884" s="49" t="s">
        <v>149</v>
      </c>
      <c r="R3884" s="49">
        <v>0</v>
      </c>
      <c r="S3884" s="53">
        <v>5</v>
      </c>
    </row>
    <row r="3885" spans="1:19" ht="12.75" customHeight="1" x14ac:dyDescent="0.2">
      <c r="A3885" s="28" t="s">
        <v>54</v>
      </c>
      <c r="B3885" s="28" t="s">
        <v>191</v>
      </c>
      <c r="C3885" s="28" t="s">
        <v>57</v>
      </c>
      <c r="D3885" s="28" t="s">
        <v>55</v>
      </c>
      <c r="E3885" s="28" t="s">
        <v>61736</v>
      </c>
      <c r="F3885" s="66">
        <v>42374.552349537036</v>
      </c>
      <c r="G3885" s="66">
        <v>42374</v>
      </c>
      <c r="H3885" s="66">
        <v>42740</v>
      </c>
      <c r="I3885" s="66">
        <v>42404.547858796293</v>
      </c>
      <c r="J3885" s="28" t="s">
        <v>66</v>
      </c>
      <c r="K3885" s="38" t="s">
        <v>82</v>
      </c>
      <c r="L3885" s="38" t="s">
        <v>61737</v>
      </c>
      <c r="M3885" s="38" t="s">
        <v>53137</v>
      </c>
      <c r="N3885" s="30">
        <v>0</v>
      </c>
      <c r="O3885" s="30">
        <v>0</v>
      </c>
      <c r="P3885" s="38" t="s">
        <v>4165</v>
      </c>
      <c r="Q3885" s="49" t="s">
        <v>4166</v>
      </c>
      <c r="R3885" s="49">
        <v>0</v>
      </c>
      <c r="S3885" s="53">
        <v>5</v>
      </c>
    </row>
    <row r="3886" spans="1:19" ht="12.75" customHeight="1" x14ac:dyDescent="0.2">
      <c r="A3886" s="28" t="s">
        <v>54</v>
      </c>
      <c r="B3886" s="28" t="s">
        <v>191</v>
      </c>
      <c r="C3886" s="28" t="s">
        <v>57</v>
      </c>
      <c r="D3886" s="28" t="s">
        <v>55</v>
      </c>
      <c r="E3886" s="28" t="s">
        <v>61738</v>
      </c>
      <c r="F3886" s="66">
        <v>42397.517534722225</v>
      </c>
      <c r="G3886" s="66">
        <v>42397</v>
      </c>
      <c r="H3886" s="66">
        <v>42763</v>
      </c>
      <c r="I3886" s="66">
        <v>42427.512013888889</v>
      </c>
      <c r="J3886" s="28" t="s">
        <v>66</v>
      </c>
      <c r="K3886" s="38" t="s">
        <v>67</v>
      </c>
      <c r="L3886" s="38" t="s">
        <v>61739</v>
      </c>
      <c r="M3886" s="38" t="s">
        <v>53137</v>
      </c>
      <c r="N3886" s="30">
        <v>390.82159999999999</v>
      </c>
      <c r="O3886" s="30">
        <v>278.73</v>
      </c>
      <c r="P3886" s="38" t="s">
        <v>448</v>
      </c>
      <c r="Q3886" s="49" t="s">
        <v>449</v>
      </c>
      <c r="R3886" s="49">
        <v>0</v>
      </c>
      <c r="S3886" s="53">
        <v>5</v>
      </c>
    </row>
    <row r="3887" spans="1:19" x14ac:dyDescent="0.2">
      <c r="A3887" s="28" t="s">
        <v>54</v>
      </c>
      <c r="B3887" s="28" t="s">
        <v>191</v>
      </c>
      <c r="C3887" s="28" t="s">
        <v>57</v>
      </c>
      <c r="D3887" s="28" t="s">
        <v>55</v>
      </c>
      <c r="E3887" s="28" t="s">
        <v>61740</v>
      </c>
      <c r="F3887" s="66">
        <v>42373.06858796296</v>
      </c>
      <c r="G3887" s="66">
        <v>42428</v>
      </c>
      <c r="H3887" s="66">
        <v>42794</v>
      </c>
      <c r="I3887" s="66">
        <v>42433.06858796296</v>
      </c>
      <c r="J3887" s="28" t="s">
        <v>66</v>
      </c>
      <c r="K3887" s="38" t="s">
        <v>82</v>
      </c>
      <c r="L3887" s="38" t="s">
        <v>61741</v>
      </c>
      <c r="M3887" s="38" t="s">
        <v>61742</v>
      </c>
      <c r="N3887" s="30">
        <v>716.3175</v>
      </c>
      <c r="O3887" s="30">
        <v>0</v>
      </c>
      <c r="P3887" s="38" t="s">
        <v>180</v>
      </c>
      <c r="Q3887" s="49" t="s">
        <v>181</v>
      </c>
      <c r="R3887" s="49">
        <v>0</v>
      </c>
      <c r="S3887" s="53">
        <v>5</v>
      </c>
    </row>
    <row r="3888" spans="1:19" x14ac:dyDescent="0.2">
      <c r="A3888" s="28" t="s">
        <v>54</v>
      </c>
      <c r="B3888" s="28" t="s">
        <v>191</v>
      </c>
      <c r="C3888" s="28" t="s">
        <v>57</v>
      </c>
      <c r="D3888" s="28" t="s">
        <v>55</v>
      </c>
      <c r="E3888" s="67" t="s">
        <v>61743</v>
      </c>
      <c r="F3888" s="66">
        <v>42376.573414351849</v>
      </c>
      <c r="G3888" s="66">
        <v>42376</v>
      </c>
      <c r="H3888" s="66">
        <v>42742</v>
      </c>
      <c r="I3888" s="66">
        <v>42406.570520833331</v>
      </c>
      <c r="J3888" s="28" t="s">
        <v>66</v>
      </c>
      <c r="K3888" s="38" t="s">
        <v>82</v>
      </c>
      <c r="L3888" s="38" t="s">
        <v>61744</v>
      </c>
      <c r="M3888" s="38" t="s">
        <v>53137</v>
      </c>
      <c r="N3888" s="30">
        <v>0</v>
      </c>
      <c r="O3888" s="30">
        <v>0</v>
      </c>
      <c r="P3888" s="38" t="s">
        <v>3300</v>
      </c>
      <c r="Q3888" s="49" t="s">
        <v>3301</v>
      </c>
      <c r="R3888" s="49">
        <v>0</v>
      </c>
      <c r="S3888" s="53">
        <v>5</v>
      </c>
    </row>
    <row r="3889" spans="1:19" x14ac:dyDescent="0.2">
      <c r="A3889" s="28" t="s">
        <v>54</v>
      </c>
      <c r="B3889" s="28" t="s">
        <v>191</v>
      </c>
      <c r="C3889" s="28" t="s">
        <v>57</v>
      </c>
      <c r="D3889" s="28" t="s">
        <v>55</v>
      </c>
      <c r="E3889" s="28" t="s">
        <v>61745</v>
      </c>
      <c r="F3889" s="66">
        <v>42396.47011574074</v>
      </c>
      <c r="G3889" s="66">
        <v>42401</v>
      </c>
      <c r="H3889" s="66">
        <v>42767</v>
      </c>
      <c r="I3889" s="66">
        <v>42426.466886574075</v>
      </c>
      <c r="J3889" s="28" t="s">
        <v>66</v>
      </c>
      <c r="K3889" s="38" t="s">
        <v>74</v>
      </c>
      <c r="L3889" s="38" t="s">
        <v>61746</v>
      </c>
      <c r="M3889" s="38" t="s">
        <v>53137</v>
      </c>
      <c r="N3889" s="30">
        <v>511.7269</v>
      </c>
      <c r="O3889" s="30">
        <v>416.65750000000003</v>
      </c>
      <c r="P3889" s="38" t="s">
        <v>475</v>
      </c>
      <c r="Q3889" s="49" t="s">
        <v>476</v>
      </c>
      <c r="R3889" s="49">
        <v>0</v>
      </c>
      <c r="S3889" s="53">
        <v>5</v>
      </c>
    </row>
    <row r="3890" spans="1:19" ht="12.75" customHeight="1" x14ac:dyDescent="0.2">
      <c r="A3890" s="28" t="s">
        <v>54</v>
      </c>
      <c r="B3890" s="28" t="s">
        <v>191</v>
      </c>
      <c r="C3890" s="28" t="s">
        <v>57</v>
      </c>
      <c r="D3890" s="28" t="s">
        <v>55</v>
      </c>
      <c r="E3890" s="28" t="s">
        <v>61747</v>
      </c>
      <c r="F3890" s="66">
        <v>42398.597743055558</v>
      </c>
      <c r="G3890" s="66">
        <v>42346</v>
      </c>
      <c r="H3890" s="66">
        <v>42712</v>
      </c>
      <c r="I3890" s="66">
        <v>42428.597557870373</v>
      </c>
      <c r="J3890" s="28" t="s">
        <v>226</v>
      </c>
      <c r="K3890" s="38" t="s">
        <v>67</v>
      </c>
      <c r="L3890" s="38" t="s">
        <v>61748</v>
      </c>
      <c r="M3890" s="38" t="s">
        <v>61749</v>
      </c>
      <c r="N3890" s="30">
        <v>-254.94</v>
      </c>
      <c r="O3890" s="30">
        <v>-254.94</v>
      </c>
      <c r="P3890" s="38" t="s">
        <v>570</v>
      </c>
      <c r="Q3890" s="49" t="s">
        <v>571</v>
      </c>
      <c r="R3890" s="49">
        <v>0</v>
      </c>
      <c r="S3890" s="53">
        <v>1</v>
      </c>
    </row>
    <row r="3891" spans="1:19" x14ac:dyDescent="0.2">
      <c r="A3891" s="28" t="s">
        <v>54</v>
      </c>
      <c r="B3891" s="28" t="s">
        <v>191</v>
      </c>
      <c r="C3891" s="28" t="s">
        <v>57</v>
      </c>
      <c r="D3891" s="28" t="s">
        <v>55</v>
      </c>
      <c r="E3891" s="28" t="s">
        <v>61750</v>
      </c>
      <c r="F3891" s="66">
        <v>42388.419108796297</v>
      </c>
      <c r="G3891" s="66">
        <v>42388</v>
      </c>
      <c r="H3891" s="66">
        <v>42754</v>
      </c>
      <c r="I3891" s="66">
        <v>42418.416747685187</v>
      </c>
      <c r="J3891" s="28" t="s">
        <v>66</v>
      </c>
      <c r="K3891" s="38" t="s">
        <v>82</v>
      </c>
      <c r="L3891" s="38" t="s">
        <v>61751</v>
      </c>
      <c r="M3891" s="38" t="s">
        <v>53137</v>
      </c>
      <c r="N3891" s="30">
        <v>1026.5</v>
      </c>
      <c r="O3891" s="30">
        <v>0</v>
      </c>
      <c r="P3891" s="38" t="s">
        <v>247</v>
      </c>
      <c r="Q3891" s="49" t="s">
        <v>248</v>
      </c>
      <c r="R3891" s="49">
        <v>0</v>
      </c>
      <c r="S3891" s="53">
        <v>5</v>
      </c>
    </row>
    <row r="3892" spans="1:19" x14ac:dyDescent="0.2">
      <c r="A3892" s="28" t="s">
        <v>54</v>
      </c>
      <c r="B3892" s="28" t="s">
        <v>191</v>
      </c>
      <c r="C3892" s="28" t="s">
        <v>57</v>
      </c>
      <c r="D3892" s="28" t="s">
        <v>55</v>
      </c>
      <c r="E3892" s="28" t="s">
        <v>61752</v>
      </c>
      <c r="F3892" s="66">
        <v>42394.560474537036</v>
      </c>
      <c r="G3892" s="66">
        <v>42394</v>
      </c>
      <c r="H3892" s="66">
        <v>42760</v>
      </c>
      <c r="I3892" s="66">
        <v>42424.533587962964</v>
      </c>
      <c r="J3892" s="28" t="s">
        <v>66</v>
      </c>
      <c r="K3892" s="38" t="s">
        <v>82</v>
      </c>
      <c r="L3892" s="38" t="s">
        <v>61753</v>
      </c>
      <c r="M3892" s="38" t="s">
        <v>53137</v>
      </c>
      <c r="N3892" s="30">
        <v>0</v>
      </c>
      <c r="O3892" s="30">
        <v>0</v>
      </c>
      <c r="P3892" s="38" t="s">
        <v>53208</v>
      </c>
      <c r="Q3892" s="49" t="s">
        <v>53209</v>
      </c>
      <c r="R3892" s="49">
        <v>0</v>
      </c>
      <c r="S3892" s="53">
        <v>5</v>
      </c>
    </row>
    <row r="3893" spans="1:19" ht="12.75" customHeight="1" x14ac:dyDescent="0.2">
      <c r="A3893" s="28" t="s">
        <v>54</v>
      </c>
      <c r="B3893" s="28" t="s">
        <v>191</v>
      </c>
      <c r="C3893" s="28" t="s">
        <v>57</v>
      </c>
      <c r="D3893" s="28" t="s">
        <v>55</v>
      </c>
      <c r="E3893" s="28" t="s">
        <v>61754</v>
      </c>
      <c r="F3893" s="66">
        <v>42387.682256944441</v>
      </c>
      <c r="G3893" s="66">
        <v>42396</v>
      </c>
      <c r="H3893" s="66">
        <v>42762</v>
      </c>
      <c r="I3893" s="66">
        <v>42417.678761574076</v>
      </c>
      <c r="J3893" s="28" t="s">
        <v>66</v>
      </c>
      <c r="K3893" s="38" t="s">
        <v>82</v>
      </c>
      <c r="L3893" s="38" t="s">
        <v>61755</v>
      </c>
      <c r="M3893" s="38" t="s">
        <v>53137</v>
      </c>
      <c r="N3893" s="30">
        <v>0</v>
      </c>
      <c r="O3893" s="30">
        <v>0</v>
      </c>
      <c r="P3893" s="38" t="s">
        <v>116</v>
      </c>
      <c r="Q3893" s="49" t="s">
        <v>117</v>
      </c>
      <c r="R3893" s="49">
        <v>1</v>
      </c>
      <c r="S3893" s="53">
        <v>5</v>
      </c>
    </row>
    <row r="3894" spans="1:19" x14ac:dyDescent="0.2">
      <c r="A3894" s="28" t="s">
        <v>54</v>
      </c>
      <c r="B3894" s="28" t="s">
        <v>191</v>
      </c>
      <c r="C3894" s="28" t="s">
        <v>57</v>
      </c>
      <c r="D3894" s="28" t="s">
        <v>55</v>
      </c>
      <c r="E3894" s="28" t="s">
        <v>61756</v>
      </c>
      <c r="F3894" s="66">
        <v>42387.546238425923</v>
      </c>
      <c r="G3894" s="66">
        <v>42383</v>
      </c>
      <c r="H3894" s="66">
        <v>42749</v>
      </c>
      <c r="I3894" s="66">
        <v>42417.543842592589</v>
      </c>
      <c r="J3894" s="28" t="s">
        <v>166</v>
      </c>
      <c r="K3894" s="38" t="s">
        <v>77</v>
      </c>
      <c r="L3894" s="38" t="s">
        <v>61757</v>
      </c>
      <c r="M3894" s="38" t="s">
        <v>61758</v>
      </c>
      <c r="N3894" s="30">
        <v>0</v>
      </c>
      <c r="O3894" s="30">
        <v>0</v>
      </c>
      <c r="P3894" s="38" t="s">
        <v>144</v>
      </c>
      <c r="Q3894" s="49" t="s">
        <v>145</v>
      </c>
      <c r="R3894" s="49">
        <v>0</v>
      </c>
      <c r="S3894" s="53">
        <v>1</v>
      </c>
    </row>
    <row r="3895" spans="1:19" x14ac:dyDescent="0.2">
      <c r="A3895" s="28" t="s">
        <v>54</v>
      </c>
      <c r="B3895" s="28" t="s">
        <v>191</v>
      </c>
      <c r="C3895" s="28" t="s">
        <v>57</v>
      </c>
      <c r="D3895" s="28" t="s">
        <v>55</v>
      </c>
      <c r="E3895" s="28" t="s">
        <v>61759</v>
      </c>
      <c r="F3895" s="66">
        <v>42377.699131944442</v>
      </c>
      <c r="G3895" s="66">
        <v>42347</v>
      </c>
      <c r="H3895" s="66">
        <v>42713</v>
      </c>
      <c r="I3895" s="66">
        <v>42377.747303240743</v>
      </c>
      <c r="J3895" s="28" t="s">
        <v>66</v>
      </c>
      <c r="K3895" s="38" t="s">
        <v>82</v>
      </c>
      <c r="L3895" s="38" t="s">
        <v>61760</v>
      </c>
      <c r="M3895" s="38" t="s">
        <v>53137</v>
      </c>
      <c r="N3895" s="30">
        <v>255.63</v>
      </c>
      <c r="O3895" s="30">
        <v>0</v>
      </c>
      <c r="P3895" s="38" t="s">
        <v>1706</v>
      </c>
      <c r="Q3895" s="49" t="s">
        <v>1707</v>
      </c>
      <c r="R3895" s="49">
        <v>0</v>
      </c>
      <c r="S3895" s="53">
        <v>5</v>
      </c>
    </row>
    <row r="3896" spans="1:19" ht="12.75" customHeight="1" x14ac:dyDescent="0.2">
      <c r="A3896" s="28" t="s">
        <v>54</v>
      </c>
      <c r="B3896" s="28" t="s">
        <v>191</v>
      </c>
      <c r="C3896" s="28" t="s">
        <v>57</v>
      </c>
      <c r="D3896" s="28" t="s">
        <v>55</v>
      </c>
      <c r="E3896" s="28" t="s">
        <v>61761</v>
      </c>
      <c r="F3896" s="66">
        <v>42391.678981481484</v>
      </c>
      <c r="G3896" s="66">
        <v>42400</v>
      </c>
      <c r="H3896" s="66">
        <v>42766</v>
      </c>
      <c r="I3896" s="66">
        <v>42421.673680555556</v>
      </c>
      <c r="J3896" s="28" t="s">
        <v>66</v>
      </c>
      <c r="K3896" s="38" t="s">
        <v>67</v>
      </c>
      <c r="L3896" s="38" t="s">
        <v>61762</v>
      </c>
      <c r="M3896" s="38" t="s">
        <v>53137</v>
      </c>
      <c r="N3896" s="30">
        <v>1119.9332999999999</v>
      </c>
      <c r="O3896" s="30">
        <v>804.06</v>
      </c>
      <c r="P3896" s="38" t="s">
        <v>144</v>
      </c>
      <c r="Q3896" s="49" t="s">
        <v>145</v>
      </c>
      <c r="R3896" s="49">
        <v>0</v>
      </c>
      <c r="S3896" s="53">
        <v>5</v>
      </c>
    </row>
    <row r="3897" spans="1:19" x14ac:dyDescent="0.2">
      <c r="A3897" s="28" t="s">
        <v>54</v>
      </c>
      <c r="B3897" s="28" t="s">
        <v>191</v>
      </c>
      <c r="C3897" s="28" t="s">
        <v>57</v>
      </c>
      <c r="D3897" s="28" t="s">
        <v>55</v>
      </c>
      <c r="E3897" s="28" t="s">
        <v>61763</v>
      </c>
      <c r="F3897" s="66">
        <v>42383.530856481484</v>
      </c>
      <c r="G3897" s="66">
        <v>42391</v>
      </c>
      <c r="H3897" s="66">
        <v>42757</v>
      </c>
      <c r="I3897" s="66">
        <v>42413.486458333333</v>
      </c>
      <c r="J3897" s="28" t="s">
        <v>66</v>
      </c>
      <c r="K3897" s="38" t="s">
        <v>82</v>
      </c>
      <c r="L3897" s="38" t="s">
        <v>61764</v>
      </c>
      <c r="M3897" s="38" t="s">
        <v>53137</v>
      </c>
      <c r="N3897" s="30">
        <v>11823.725</v>
      </c>
      <c r="O3897" s="30">
        <v>0</v>
      </c>
      <c r="P3897" s="38" t="s">
        <v>1773</v>
      </c>
      <c r="Q3897" s="49" t="s">
        <v>1774</v>
      </c>
      <c r="R3897" s="49">
        <v>0</v>
      </c>
      <c r="S3897" s="53">
        <v>4</v>
      </c>
    </row>
    <row r="3898" spans="1:19" x14ac:dyDescent="0.2">
      <c r="A3898" s="28" t="s">
        <v>54</v>
      </c>
      <c r="B3898" s="28" t="s">
        <v>191</v>
      </c>
      <c r="C3898" s="28" t="s">
        <v>57</v>
      </c>
      <c r="D3898" s="28" t="s">
        <v>55</v>
      </c>
      <c r="E3898" s="28" t="s">
        <v>61765</v>
      </c>
      <c r="F3898" s="66">
        <v>42373.460949074077</v>
      </c>
      <c r="G3898" s="66">
        <v>42373</v>
      </c>
      <c r="H3898" s="66">
        <v>42739</v>
      </c>
      <c r="I3898" s="66">
        <v>42403.458391203705</v>
      </c>
      <c r="J3898" s="28" t="s">
        <v>66</v>
      </c>
      <c r="K3898" s="38" t="s">
        <v>67</v>
      </c>
      <c r="L3898" s="38" t="s">
        <v>61766</v>
      </c>
      <c r="M3898" s="38" t="s">
        <v>53137</v>
      </c>
      <c r="N3898" s="30">
        <v>377.745</v>
      </c>
      <c r="O3898" s="30">
        <v>323.92</v>
      </c>
      <c r="P3898" s="38" t="s">
        <v>5009</v>
      </c>
      <c r="Q3898" s="49" t="s">
        <v>5010</v>
      </c>
      <c r="R3898" s="49">
        <v>0</v>
      </c>
      <c r="S3898" s="53">
        <v>5</v>
      </c>
    </row>
    <row r="3899" spans="1:19" x14ac:dyDescent="0.2">
      <c r="A3899" s="28" t="s">
        <v>54</v>
      </c>
      <c r="B3899" s="28" t="s">
        <v>191</v>
      </c>
      <c r="C3899" s="28" t="s">
        <v>57</v>
      </c>
      <c r="D3899" s="28" t="s">
        <v>55</v>
      </c>
      <c r="E3899" s="28" t="s">
        <v>61767</v>
      </c>
      <c r="F3899" s="66">
        <v>42384.538831018515</v>
      </c>
      <c r="G3899" s="66">
        <v>42400</v>
      </c>
      <c r="H3899" s="66">
        <v>42766</v>
      </c>
      <c r="I3899" s="66">
        <v>42414.536053240743</v>
      </c>
      <c r="J3899" s="28" t="s">
        <v>66</v>
      </c>
      <c r="K3899" s="38" t="s">
        <v>67</v>
      </c>
      <c r="L3899" s="38" t="s">
        <v>61768</v>
      </c>
      <c r="M3899" s="38" t="s">
        <v>53137</v>
      </c>
      <c r="N3899" s="30">
        <v>2740.91</v>
      </c>
      <c r="O3899" s="30">
        <v>3017.07</v>
      </c>
      <c r="P3899" s="38" t="s">
        <v>119</v>
      </c>
      <c r="Q3899" s="49" t="s">
        <v>120</v>
      </c>
      <c r="R3899" s="49">
        <v>0</v>
      </c>
      <c r="S3899" s="53">
        <v>5</v>
      </c>
    </row>
    <row r="3900" spans="1:19" x14ac:dyDescent="0.2">
      <c r="A3900" s="28" t="s">
        <v>54</v>
      </c>
      <c r="B3900" s="28" t="s">
        <v>191</v>
      </c>
      <c r="C3900" s="28" t="s">
        <v>57</v>
      </c>
      <c r="D3900" s="28" t="s">
        <v>55</v>
      </c>
      <c r="E3900" s="28" t="s">
        <v>61769</v>
      </c>
      <c r="F3900" s="66">
        <v>42374.665196759262</v>
      </c>
      <c r="G3900" s="66">
        <v>42386</v>
      </c>
      <c r="H3900" s="66">
        <v>42752</v>
      </c>
      <c r="I3900" s="66">
        <v>42404.633518518516</v>
      </c>
      <c r="J3900" s="28" t="s">
        <v>66</v>
      </c>
      <c r="K3900" s="38" t="s">
        <v>103</v>
      </c>
      <c r="L3900" s="38" t="s">
        <v>61770</v>
      </c>
      <c r="M3900" s="38" t="s">
        <v>53137</v>
      </c>
      <c r="N3900" s="30">
        <v>0</v>
      </c>
      <c r="O3900" s="30">
        <v>0</v>
      </c>
      <c r="P3900" s="38" t="s">
        <v>84</v>
      </c>
      <c r="Q3900" s="49" t="s">
        <v>85</v>
      </c>
      <c r="R3900" s="49">
        <v>0</v>
      </c>
      <c r="S3900" s="53">
        <v>5</v>
      </c>
    </row>
    <row r="3901" spans="1:19" x14ac:dyDescent="0.2">
      <c r="A3901" s="28" t="s">
        <v>54</v>
      </c>
      <c r="B3901" s="28" t="s">
        <v>191</v>
      </c>
      <c r="C3901" s="28" t="s">
        <v>57</v>
      </c>
      <c r="D3901" s="28" t="s">
        <v>55</v>
      </c>
      <c r="E3901" s="28" t="s">
        <v>61771</v>
      </c>
      <c r="F3901" s="66">
        <v>42373.536874999998</v>
      </c>
      <c r="G3901" s="66">
        <v>42373</v>
      </c>
      <c r="H3901" s="66">
        <v>42739</v>
      </c>
      <c r="I3901" s="66">
        <v>42403.535798611112</v>
      </c>
      <c r="J3901" s="28" t="s">
        <v>66</v>
      </c>
      <c r="K3901" s="38" t="s">
        <v>67</v>
      </c>
      <c r="L3901" s="38" t="s">
        <v>61772</v>
      </c>
      <c r="M3901" s="38" t="s">
        <v>53137</v>
      </c>
      <c r="N3901" s="30">
        <v>481.13499999999999</v>
      </c>
      <c r="O3901" s="30">
        <v>450.17</v>
      </c>
      <c r="P3901" s="38" t="s">
        <v>123</v>
      </c>
      <c r="Q3901" s="49" t="s">
        <v>124</v>
      </c>
      <c r="R3901" s="49">
        <v>0</v>
      </c>
      <c r="S3901" s="53">
        <v>5</v>
      </c>
    </row>
    <row r="3902" spans="1:19" x14ac:dyDescent="0.2">
      <c r="A3902" s="28" t="s">
        <v>54</v>
      </c>
      <c r="B3902" s="28" t="s">
        <v>191</v>
      </c>
      <c r="C3902" s="28" t="s">
        <v>57</v>
      </c>
      <c r="D3902" s="28" t="s">
        <v>55</v>
      </c>
      <c r="E3902" s="28" t="s">
        <v>61773</v>
      </c>
      <c r="F3902" s="66">
        <v>42389.469386574077</v>
      </c>
      <c r="G3902" s="66">
        <v>42389</v>
      </c>
      <c r="H3902" s="66">
        <v>42755</v>
      </c>
      <c r="I3902" s="66">
        <v>42419.465219907404</v>
      </c>
      <c r="J3902" s="28" t="s">
        <v>66</v>
      </c>
      <c r="K3902" s="38" t="s">
        <v>82</v>
      </c>
      <c r="L3902" s="38" t="s">
        <v>61774</v>
      </c>
      <c r="M3902" s="38" t="s">
        <v>53137</v>
      </c>
      <c r="N3902" s="30">
        <v>664.98</v>
      </c>
      <c r="O3902" s="30">
        <v>0</v>
      </c>
      <c r="P3902" s="38" t="s">
        <v>697</v>
      </c>
      <c r="Q3902" s="49" t="s">
        <v>698</v>
      </c>
      <c r="R3902" s="49">
        <v>0</v>
      </c>
      <c r="S3902" s="53">
        <v>5</v>
      </c>
    </row>
    <row r="3903" spans="1:19" x14ac:dyDescent="0.2">
      <c r="A3903" s="28" t="s">
        <v>54</v>
      </c>
      <c r="B3903" s="28" t="s">
        <v>191</v>
      </c>
      <c r="C3903" s="28" t="s">
        <v>57</v>
      </c>
      <c r="D3903" s="28" t="s">
        <v>55</v>
      </c>
      <c r="E3903" s="67" t="s">
        <v>61775</v>
      </c>
      <c r="F3903" s="66">
        <v>42376.557974537034</v>
      </c>
      <c r="G3903" s="66">
        <v>42391</v>
      </c>
      <c r="H3903" s="66">
        <v>42757</v>
      </c>
      <c r="I3903" s="66">
        <v>42406.489224537036</v>
      </c>
      <c r="J3903" s="28" t="s">
        <v>66</v>
      </c>
      <c r="K3903" s="38" t="s">
        <v>82</v>
      </c>
      <c r="L3903" s="38" t="s">
        <v>61776</v>
      </c>
      <c r="M3903" s="38" t="s">
        <v>53137</v>
      </c>
      <c r="N3903" s="30">
        <v>0</v>
      </c>
      <c r="O3903" s="30">
        <v>0</v>
      </c>
      <c r="P3903" s="38" t="s">
        <v>123</v>
      </c>
      <c r="Q3903" s="49" t="s">
        <v>124</v>
      </c>
      <c r="R3903" s="49">
        <v>0</v>
      </c>
      <c r="S3903" s="53">
        <v>4</v>
      </c>
    </row>
    <row r="3904" spans="1:19" x14ac:dyDescent="0.2">
      <c r="A3904" s="28" t="s">
        <v>54</v>
      </c>
      <c r="B3904" s="28" t="s">
        <v>191</v>
      </c>
      <c r="C3904" s="28" t="s">
        <v>57</v>
      </c>
      <c r="D3904" s="28" t="s">
        <v>55</v>
      </c>
      <c r="E3904" s="28" t="s">
        <v>61777</v>
      </c>
      <c r="F3904" s="66">
        <v>42381.554293981484</v>
      </c>
      <c r="G3904" s="66">
        <v>42381</v>
      </c>
      <c r="H3904" s="66">
        <v>42747</v>
      </c>
      <c r="I3904" s="66">
        <v>42411.552800925929</v>
      </c>
      <c r="J3904" s="28" t="s">
        <v>66</v>
      </c>
      <c r="K3904" s="38" t="s">
        <v>74</v>
      </c>
      <c r="L3904" s="38" t="s">
        <v>61778</v>
      </c>
      <c r="M3904" s="38" t="s">
        <v>53137</v>
      </c>
      <c r="N3904" s="30">
        <v>293.35849999999999</v>
      </c>
      <c r="O3904" s="30">
        <v>269.61500000000001</v>
      </c>
      <c r="P3904" s="38" t="s">
        <v>347</v>
      </c>
      <c r="Q3904" s="49" t="s">
        <v>348</v>
      </c>
      <c r="R3904" s="49">
        <v>0</v>
      </c>
      <c r="S3904" s="53">
        <v>5</v>
      </c>
    </row>
    <row r="3905" spans="1:19" x14ac:dyDescent="0.2">
      <c r="A3905" s="28" t="s">
        <v>54</v>
      </c>
      <c r="B3905" s="28" t="s">
        <v>191</v>
      </c>
      <c r="C3905" s="28" t="s">
        <v>57</v>
      </c>
      <c r="D3905" s="28" t="s">
        <v>55</v>
      </c>
      <c r="E3905" s="28" t="s">
        <v>61779</v>
      </c>
      <c r="F3905" s="66">
        <v>42391.653240740743</v>
      </c>
      <c r="G3905" s="66">
        <v>42394</v>
      </c>
      <c r="H3905" s="66">
        <v>42760</v>
      </c>
      <c r="I3905" s="66">
        <v>42421.635833333334</v>
      </c>
      <c r="J3905" s="28" t="s">
        <v>66</v>
      </c>
      <c r="K3905" s="38" t="s">
        <v>74</v>
      </c>
      <c r="L3905" s="38" t="s">
        <v>61780</v>
      </c>
      <c r="M3905" s="38" t="s">
        <v>53137</v>
      </c>
      <c r="N3905" s="30">
        <v>435.69110000000001</v>
      </c>
      <c r="O3905" s="30">
        <v>405.80500000000001</v>
      </c>
      <c r="P3905" s="38" t="s">
        <v>903</v>
      </c>
      <c r="Q3905" s="49" t="s">
        <v>904</v>
      </c>
      <c r="R3905" s="49">
        <v>0</v>
      </c>
      <c r="S3905" s="53">
        <v>5</v>
      </c>
    </row>
    <row r="3906" spans="1:19" x14ac:dyDescent="0.2">
      <c r="A3906" s="28" t="s">
        <v>54</v>
      </c>
      <c r="B3906" s="28" t="s">
        <v>191</v>
      </c>
      <c r="C3906" s="28" t="s">
        <v>57</v>
      </c>
      <c r="D3906" s="28" t="s">
        <v>55</v>
      </c>
      <c r="E3906" s="67" t="s">
        <v>61781</v>
      </c>
      <c r="F3906" s="66">
        <v>42376.549085648148</v>
      </c>
      <c r="G3906" s="66">
        <v>42381</v>
      </c>
      <c r="H3906" s="66">
        <v>42747</v>
      </c>
      <c r="I3906" s="66">
        <v>42406.544178240743</v>
      </c>
      <c r="J3906" s="28" t="s">
        <v>66</v>
      </c>
      <c r="K3906" s="38" t="s">
        <v>67</v>
      </c>
      <c r="L3906" s="38" t="s">
        <v>61782</v>
      </c>
      <c r="M3906" s="38" t="s">
        <v>53137</v>
      </c>
      <c r="N3906" s="30">
        <v>1484.11</v>
      </c>
      <c r="O3906" s="30">
        <v>1815.28</v>
      </c>
      <c r="P3906" s="38" t="s">
        <v>379</v>
      </c>
      <c r="Q3906" s="49" t="s">
        <v>380</v>
      </c>
      <c r="R3906" s="49">
        <v>0</v>
      </c>
      <c r="S3906" s="53">
        <v>5</v>
      </c>
    </row>
    <row r="3907" spans="1:19" ht="12.75" customHeight="1" x14ac:dyDescent="0.2">
      <c r="A3907" s="28" t="s">
        <v>54</v>
      </c>
      <c r="B3907" s="28" t="s">
        <v>191</v>
      </c>
      <c r="C3907" s="28" t="s">
        <v>57</v>
      </c>
      <c r="D3907" s="28" t="s">
        <v>55</v>
      </c>
      <c r="E3907" s="28" t="s">
        <v>61783</v>
      </c>
      <c r="F3907" s="66">
        <v>42384.475474537037</v>
      </c>
      <c r="G3907" s="66">
        <v>42391</v>
      </c>
      <c r="H3907" s="66">
        <v>42757</v>
      </c>
      <c r="I3907" s="66">
        <v>42414.473854166667</v>
      </c>
      <c r="J3907" s="28" t="s">
        <v>66</v>
      </c>
      <c r="K3907" s="38" t="s">
        <v>74</v>
      </c>
      <c r="L3907" s="38" t="s">
        <v>61784</v>
      </c>
      <c r="M3907" s="38" t="s">
        <v>53137</v>
      </c>
      <c r="N3907" s="30">
        <v>361.37</v>
      </c>
      <c r="O3907" s="30">
        <v>564.42999999999995</v>
      </c>
      <c r="P3907" s="38" t="s">
        <v>2735</v>
      </c>
      <c r="Q3907" s="49" t="s">
        <v>2736</v>
      </c>
      <c r="R3907" s="49">
        <v>0</v>
      </c>
      <c r="S3907" s="53">
        <v>5</v>
      </c>
    </row>
    <row r="3908" spans="1:19" x14ac:dyDescent="0.2">
      <c r="A3908" s="28" t="s">
        <v>54</v>
      </c>
      <c r="B3908" s="28" t="s">
        <v>191</v>
      </c>
      <c r="C3908" s="28" t="s">
        <v>57</v>
      </c>
      <c r="D3908" s="28" t="s">
        <v>55</v>
      </c>
      <c r="E3908" s="28" t="s">
        <v>61785</v>
      </c>
      <c r="F3908" s="66">
        <v>42390.432847222219</v>
      </c>
      <c r="G3908" s="66">
        <v>42390</v>
      </c>
      <c r="H3908" s="66">
        <v>42756</v>
      </c>
      <c r="I3908" s="66">
        <v>42420.431435185186</v>
      </c>
      <c r="J3908" s="28" t="s">
        <v>66</v>
      </c>
      <c r="K3908" s="38" t="s">
        <v>74</v>
      </c>
      <c r="L3908" s="38" t="s">
        <v>61786</v>
      </c>
      <c r="M3908" s="38" t="s">
        <v>53137</v>
      </c>
      <c r="N3908" s="30">
        <v>376.39830000000001</v>
      </c>
      <c r="O3908" s="30">
        <v>392.57</v>
      </c>
      <c r="P3908" s="38" t="s">
        <v>2145</v>
      </c>
      <c r="Q3908" s="49" t="s">
        <v>2146</v>
      </c>
      <c r="R3908" s="49">
        <v>0</v>
      </c>
      <c r="S3908" s="53">
        <v>5</v>
      </c>
    </row>
    <row r="3909" spans="1:19" x14ac:dyDescent="0.2">
      <c r="A3909" s="28" t="s">
        <v>54</v>
      </c>
      <c r="B3909" s="28" t="s">
        <v>191</v>
      </c>
      <c r="C3909" s="28" t="s">
        <v>57</v>
      </c>
      <c r="D3909" s="28" t="s">
        <v>55</v>
      </c>
      <c r="E3909" s="28" t="s">
        <v>61787</v>
      </c>
      <c r="F3909" s="66">
        <v>42375.700324074074</v>
      </c>
      <c r="G3909" s="66">
        <v>42407</v>
      </c>
      <c r="H3909" s="66">
        <v>42773</v>
      </c>
      <c r="I3909" s="66">
        <v>42405.691319444442</v>
      </c>
      <c r="J3909" s="28" t="s">
        <v>66</v>
      </c>
      <c r="K3909" s="38" t="s">
        <v>82</v>
      </c>
      <c r="L3909" s="38" t="s">
        <v>61788</v>
      </c>
      <c r="M3909" s="38" t="s">
        <v>53137</v>
      </c>
      <c r="N3909" s="30">
        <v>7844.4350000000004</v>
      </c>
      <c r="O3909" s="30">
        <v>0</v>
      </c>
      <c r="P3909" s="38" t="s">
        <v>4589</v>
      </c>
      <c r="Q3909" s="49" t="s">
        <v>4590</v>
      </c>
      <c r="R3909" s="49">
        <v>0</v>
      </c>
      <c r="S3909" s="53">
        <v>4</v>
      </c>
    </row>
    <row r="3910" spans="1:19" ht="12.75" customHeight="1" x14ac:dyDescent="0.2">
      <c r="A3910" s="28" t="s">
        <v>54</v>
      </c>
      <c r="B3910" s="28" t="s">
        <v>191</v>
      </c>
      <c r="C3910" s="28" t="s">
        <v>57</v>
      </c>
      <c r="D3910" s="28" t="s">
        <v>55</v>
      </c>
      <c r="E3910" s="28" t="s">
        <v>61789</v>
      </c>
      <c r="F3910" s="66">
        <v>42376.736886574072</v>
      </c>
      <c r="G3910" s="66">
        <v>42376</v>
      </c>
      <c r="H3910" s="66">
        <v>42742</v>
      </c>
      <c r="I3910" s="66">
        <v>42406.499548611115</v>
      </c>
      <c r="J3910" s="28" t="s">
        <v>66</v>
      </c>
      <c r="K3910" s="38" t="s">
        <v>82</v>
      </c>
      <c r="L3910" s="38" t="s">
        <v>61790</v>
      </c>
      <c r="M3910" s="38" t="s">
        <v>53137</v>
      </c>
      <c r="N3910" s="30">
        <v>1112.32</v>
      </c>
      <c r="O3910" s="30">
        <v>0</v>
      </c>
      <c r="P3910" s="38" t="s">
        <v>796</v>
      </c>
      <c r="Q3910" s="49" t="s">
        <v>797</v>
      </c>
      <c r="R3910" s="49">
        <v>0</v>
      </c>
      <c r="S3910" s="53">
        <v>5</v>
      </c>
    </row>
    <row r="3911" spans="1:19" x14ac:dyDescent="0.2">
      <c r="A3911" s="28" t="s">
        <v>54</v>
      </c>
      <c r="B3911" s="28" t="s">
        <v>191</v>
      </c>
      <c r="C3911" s="28" t="s">
        <v>57</v>
      </c>
      <c r="D3911" s="28" t="s">
        <v>55</v>
      </c>
      <c r="E3911" s="67" t="s">
        <v>61791</v>
      </c>
      <c r="F3911" s="66">
        <v>42381.421840277777</v>
      </c>
      <c r="G3911" s="66">
        <v>42381</v>
      </c>
      <c r="H3911" s="66">
        <v>42747</v>
      </c>
      <c r="I3911" s="66">
        <v>42411.416145833333</v>
      </c>
      <c r="J3911" s="28" t="s">
        <v>66</v>
      </c>
      <c r="K3911" s="38" t="s">
        <v>82</v>
      </c>
      <c r="L3911" s="38" t="s">
        <v>61792</v>
      </c>
      <c r="M3911" s="38" t="s">
        <v>53137</v>
      </c>
      <c r="N3911" s="30">
        <v>1132.9428</v>
      </c>
      <c r="O3911" s="30">
        <v>0</v>
      </c>
      <c r="P3911" s="38" t="s">
        <v>1266</v>
      </c>
      <c r="Q3911" s="49" t="s">
        <v>1267</v>
      </c>
      <c r="R3911" s="49">
        <v>0</v>
      </c>
      <c r="S3911" s="53">
        <v>5</v>
      </c>
    </row>
    <row r="3912" spans="1:19" ht="12.75" customHeight="1" x14ac:dyDescent="0.2">
      <c r="A3912" s="28" t="s">
        <v>54</v>
      </c>
      <c r="B3912" s="28" t="s">
        <v>191</v>
      </c>
      <c r="C3912" s="28" t="s">
        <v>57</v>
      </c>
      <c r="D3912" s="28" t="s">
        <v>55</v>
      </c>
      <c r="E3912" s="28" t="s">
        <v>61793</v>
      </c>
      <c r="F3912" s="66">
        <v>42389.50545138889</v>
      </c>
      <c r="G3912" s="66">
        <v>42389</v>
      </c>
      <c r="H3912" s="66">
        <v>42755</v>
      </c>
      <c r="I3912" s="66">
        <v>42419.50371527778</v>
      </c>
      <c r="J3912" s="28" t="s">
        <v>66</v>
      </c>
      <c r="K3912" s="38" t="s">
        <v>67</v>
      </c>
      <c r="L3912" s="38" t="s">
        <v>61794</v>
      </c>
      <c r="M3912" s="38" t="s">
        <v>53137</v>
      </c>
      <c r="N3912" s="30">
        <v>669.8175</v>
      </c>
      <c r="O3912" s="30">
        <v>625.37</v>
      </c>
      <c r="P3912" s="38" t="s">
        <v>123</v>
      </c>
      <c r="Q3912" s="49" t="s">
        <v>124</v>
      </c>
      <c r="R3912" s="49">
        <v>0</v>
      </c>
      <c r="S3912" s="53">
        <v>5</v>
      </c>
    </row>
    <row r="3913" spans="1:19" x14ac:dyDescent="0.2">
      <c r="A3913" s="28" t="s">
        <v>54</v>
      </c>
      <c r="B3913" s="28" t="s">
        <v>191</v>
      </c>
      <c r="C3913" s="28" t="s">
        <v>57</v>
      </c>
      <c r="D3913" s="28" t="s">
        <v>55</v>
      </c>
      <c r="E3913" s="28" t="s">
        <v>61795</v>
      </c>
      <c r="F3913" s="66">
        <v>42381.668032407404</v>
      </c>
      <c r="G3913" s="66">
        <v>42410</v>
      </c>
      <c r="H3913" s="66">
        <v>42776</v>
      </c>
      <c r="I3913" s="66">
        <v>42411.656898148147</v>
      </c>
      <c r="J3913" s="28" t="s">
        <v>66</v>
      </c>
      <c r="K3913" s="38" t="s">
        <v>82</v>
      </c>
      <c r="L3913" s="38" t="s">
        <v>61796</v>
      </c>
      <c r="M3913" s="38" t="s">
        <v>53137</v>
      </c>
      <c r="N3913" s="30">
        <v>0</v>
      </c>
      <c r="O3913" s="30">
        <v>0</v>
      </c>
      <c r="P3913" s="38" t="s">
        <v>84</v>
      </c>
      <c r="Q3913" s="49" t="s">
        <v>85</v>
      </c>
      <c r="R3913" s="49">
        <v>0</v>
      </c>
      <c r="S3913" s="53">
        <v>5</v>
      </c>
    </row>
    <row r="3914" spans="1:19" x14ac:dyDescent="0.2">
      <c r="A3914" s="28" t="s">
        <v>54</v>
      </c>
      <c r="B3914" s="28" t="s">
        <v>191</v>
      </c>
      <c r="C3914" s="28" t="s">
        <v>57</v>
      </c>
      <c r="D3914" s="28" t="s">
        <v>55</v>
      </c>
      <c r="E3914" s="28" t="s">
        <v>61797</v>
      </c>
      <c r="F3914" s="66">
        <v>42375.810057870367</v>
      </c>
      <c r="G3914" s="66">
        <v>42380</v>
      </c>
      <c r="H3914" s="66">
        <v>42746</v>
      </c>
      <c r="I3914" s="66">
        <v>42405.803043981483</v>
      </c>
      <c r="J3914" s="28" t="s">
        <v>66</v>
      </c>
      <c r="K3914" s="38" t="s">
        <v>103</v>
      </c>
      <c r="L3914" s="38" t="s">
        <v>61798</v>
      </c>
      <c r="M3914" s="38" t="s">
        <v>53137</v>
      </c>
      <c r="N3914" s="30">
        <v>1137.29</v>
      </c>
      <c r="O3914" s="30">
        <v>0</v>
      </c>
      <c r="P3914" s="38" t="s">
        <v>5851</v>
      </c>
      <c r="Q3914" s="49" t="s">
        <v>5852</v>
      </c>
      <c r="R3914" s="49">
        <v>0</v>
      </c>
      <c r="S3914" s="53">
        <v>5</v>
      </c>
    </row>
    <row r="3915" spans="1:19" x14ac:dyDescent="0.2">
      <c r="A3915" s="28" t="s">
        <v>54</v>
      </c>
      <c r="B3915" s="28" t="s">
        <v>191</v>
      </c>
      <c r="C3915" s="28" t="s">
        <v>57</v>
      </c>
      <c r="D3915" s="28" t="s">
        <v>55</v>
      </c>
      <c r="E3915" s="28" t="s">
        <v>61799</v>
      </c>
      <c r="F3915" s="66">
        <v>42390.686863425923</v>
      </c>
      <c r="G3915" s="66">
        <v>42403</v>
      </c>
      <c r="H3915" s="66">
        <v>42769</v>
      </c>
      <c r="I3915" s="66">
        <v>42450.51766203704</v>
      </c>
      <c r="J3915" s="28" t="s">
        <v>66</v>
      </c>
      <c r="K3915" s="38" t="s">
        <v>82</v>
      </c>
      <c r="L3915" s="38" t="s">
        <v>61800</v>
      </c>
      <c r="M3915" s="38" t="s">
        <v>61801</v>
      </c>
      <c r="N3915" s="30">
        <v>2184.8649999999998</v>
      </c>
      <c r="O3915" s="30">
        <v>0</v>
      </c>
      <c r="P3915" s="38" t="s">
        <v>107</v>
      </c>
      <c r="Q3915" s="49" t="s">
        <v>108</v>
      </c>
      <c r="R3915" s="49">
        <v>0</v>
      </c>
      <c r="S3915" s="53">
        <v>5</v>
      </c>
    </row>
    <row r="3916" spans="1:19" x14ac:dyDescent="0.2">
      <c r="A3916" s="28" t="s">
        <v>54</v>
      </c>
      <c r="B3916" s="28" t="s">
        <v>191</v>
      </c>
      <c r="C3916" s="28" t="s">
        <v>57</v>
      </c>
      <c r="D3916" s="28" t="s">
        <v>55</v>
      </c>
      <c r="E3916" s="28" t="s">
        <v>61802</v>
      </c>
      <c r="F3916" s="66">
        <v>42375.478055555555</v>
      </c>
      <c r="G3916" s="66">
        <v>42375</v>
      </c>
      <c r="H3916" s="66">
        <v>42741</v>
      </c>
      <c r="I3916" s="66">
        <v>42405.476597222223</v>
      </c>
      <c r="J3916" s="28" t="s">
        <v>66</v>
      </c>
      <c r="K3916" s="38" t="s">
        <v>74</v>
      </c>
      <c r="L3916" s="38" t="s">
        <v>61803</v>
      </c>
      <c r="M3916" s="38" t="s">
        <v>53137</v>
      </c>
      <c r="N3916" s="30">
        <v>371.226</v>
      </c>
      <c r="O3916" s="30">
        <v>314.95999999999998</v>
      </c>
      <c r="P3916" s="38" t="s">
        <v>125</v>
      </c>
      <c r="Q3916" s="49" t="s">
        <v>126</v>
      </c>
      <c r="R3916" s="49">
        <v>0</v>
      </c>
      <c r="S3916" s="53">
        <v>5</v>
      </c>
    </row>
    <row r="3917" spans="1:19" x14ac:dyDescent="0.2">
      <c r="A3917" s="28" t="s">
        <v>54</v>
      </c>
      <c r="B3917" s="28" t="s">
        <v>191</v>
      </c>
      <c r="C3917" s="28" t="s">
        <v>57</v>
      </c>
      <c r="D3917" s="28" t="s">
        <v>55</v>
      </c>
      <c r="E3917" s="67" t="s">
        <v>61804</v>
      </c>
      <c r="F3917" s="66">
        <v>42394.605983796297</v>
      </c>
      <c r="G3917" s="66">
        <v>42394</v>
      </c>
      <c r="H3917" s="66">
        <v>42760</v>
      </c>
      <c r="I3917" s="66">
        <v>42424.602893518517</v>
      </c>
      <c r="J3917" s="28" t="s">
        <v>66</v>
      </c>
      <c r="K3917" s="38" t="s">
        <v>82</v>
      </c>
      <c r="L3917" s="38" t="s">
        <v>61805</v>
      </c>
      <c r="M3917" s="38" t="s">
        <v>53137</v>
      </c>
      <c r="N3917" s="30">
        <v>1159.4100000000001</v>
      </c>
      <c r="O3917" s="30">
        <v>0</v>
      </c>
      <c r="P3917" s="38" t="s">
        <v>968</v>
      </c>
      <c r="Q3917" s="49" t="s">
        <v>969</v>
      </c>
      <c r="R3917" s="49">
        <v>0</v>
      </c>
      <c r="S3917" s="53">
        <v>5</v>
      </c>
    </row>
    <row r="3918" spans="1:19" ht="12.75" customHeight="1" x14ac:dyDescent="0.2">
      <c r="A3918" s="28" t="s">
        <v>54</v>
      </c>
      <c r="B3918" s="28" t="s">
        <v>191</v>
      </c>
      <c r="C3918" s="28" t="s">
        <v>57</v>
      </c>
      <c r="D3918" s="28" t="s">
        <v>55</v>
      </c>
      <c r="E3918" s="67" t="s">
        <v>61806</v>
      </c>
      <c r="F3918" s="66">
        <v>42375.549814814818</v>
      </c>
      <c r="G3918" s="66">
        <v>42392</v>
      </c>
      <c r="H3918" s="66">
        <v>42758</v>
      </c>
      <c r="I3918" s="66">
        <v>42405.548645833333</v>
      </c>
      <c r="J3918" s="28" t="s">
        <v>66</v>
      </c>
      <c r="K3918" s="38" t="s">
        <v>74</v>
      </c>
      <c r="L3918" s="38" t="s">
        <v>61807</v>
      </c>
      <c r="M3918" s="38" t="s">
        <v>53137</v>
      </c>
      <c r="N3918" s="30">
        <v>482.495</v>
      </c>
      <c r="O3918" s="30">
        <v>371.9366</v>
      </c>
      <c r="P3918" s="38" t="s">
        <v>305</v>
      </c>
      <c r="Q3918" s="49" t="s">
        <v>306</v>
      </c>
      <c r="R3918" s="49">
        <v>0</v>
      </c>
      <c r="S3918" s="53">
        <v>5</v>
      </c>
    </row>
    <row r="3919" spans="1:19" ht="12.75" customHeight="1" x14ac:dyDescent="0.2">
      <c r="A3919" s="28" t="s">
        <v>54</v>
      </c>
      <c r="B3919" s="28" t="s">
        <v>191</v>
      </c>
      <c r="C3919" s="28" t="s">
        <v>57</v>
      </c>
      <c r="D3919" s="28" t="s">
        <v>55</v>
      </c>
      <c r="E3919" s="28" t="s">
        <v>61808</v>
      </c>
      <c r="F3919" s="66">
        <v>42388.509467592594</v>
      </c>
      <c r="G3919" s="66">
        <v>42413</v>
      </c>
      <c r="H3919" s="66">
        <v>42779</v>
      </c>
      <c r="I3919" s="66">
        <v>42418.504525462966</v>
      </c>
      <c r="J3919" s="28" t="s">
        <v>66</v>
      </c>
      <c r="K3919" s="38" t="s">
        <v>74</v>
      </c>
      <c r="L3919" s="38" t="s">
        <v>61809</v>
      </c>
      <c r="M3919" s="38" t="s">
        <v>53137</v>
      </c>
      <c r="N3919" s="30">
        <v>1298.9811999999999</v>
      </c>
      <c r="O3919" s="30">
        <v>1170.69</v>
      </c>
      <c r="P3919" s="38" t="s">
        <v>4608</v>
      </c>
      <c r="Q3919" s="49" t="s">
        <v>4609</v>
      </c>
      <c r="R3919" s="49">
        <v>0</v>
      </c>
      <c r="S3919" s="53">
        <v>5</v>
      </c>
    </row>
    <row r="3920" spans="1:19" x14ac:dyDescent="0.2">
      <c r="A3920" s="28" t="s">
        <v>54</v>
      </c>
      <c r="B3920" s="28" t="s">
        <v>191</v>
      </c>
      <c r="C3920" s="28" t="s">
        <v>57</v>
      </c>
      <c r="D3920" s="28" t="s">
        <v>55</v>
      </c>
      <c r="E3920" s="28" t="s">
        <v>61810</v>
      </c>
      <c r="F3920" s="66">
        <v>42398.537048611113</v>
      </c>
      <c r="G3920" s="66">
        <v>42427</v>
      </c>
      <c r="H3920" s="66">
        <v>42793</v>
      </c>
      <c r="I3920" s="66">
        <v>42428.535405092596</v>
      </c>
      <c r="J3920" s="28" t="s">
        <v>66</v>
      </c>
      <c r="K3920" s="38" t="s">
        <v>67</v>
      </c>
      <c r="L3920" s="38" t="s">
        <v>61811</v>
      </c>
      <c r="M3920" s="38" t="s">
        <v>53137</v>
      </c>
      <c r="N3920" s="30">
        <v>256.8</v>
      </c>
      <c r="O3920" s="30">
        <v>256.8</v>
      </c>
      <c r="P3920" s="38" t="s">
        <v>101</v>
      </c>
      <c r="Q3920" s="49" t="s">
        <v>102</v>
      </c>
      <c r="R3920" s="49">
        <v>1</v>
      </c>
      <c r="S3920" s="53">
        <v>1</v>
      </c>
    </row>
    <row r="3921" spans="1:19" x14ac:dyDescent="0.2">
      <c r="A3921" s="28" t="s">
        <v>54</v>
      </c>
      <c r="B3921" s="28" t="s">
        <v>191</v>
      </c>
      <c r="C3921" s="28" t="s">
        <v>57</v>
      </c>
      <c r="D3921" s="28" t="s">
        <v>55</v>
      </c>
      <c r="E3921" s="28" t="s">
        <v>61812</v>
      </c>
      <c r="F3921" s="66">
        <v>42377.573078703703</v>
      </c>
      <c r="G3921" s="66">
        <v>42407</v>
      </c>
      <c r="H3921" s="66">
        <v>42773</v>
      </c>
      <c r="I3921" s="66">
        <v>42407.485208333332</v>
      </c>
      <c r="J3921" s="28" t="s">
        <v>66</v>
      </c>
      <c r="K3921" s="38" t="s">
        <v>82</v>
      </c>
      <c r="L3921" s="38" t="s">
        <v>61813</v>
      </c>
      <c r="M3921" s="38" t="s">
        <v>53137</v>
      </c>
      <c r="N3921" s="30">
        <v>0</v>
      </c>
      <c r="O3921" s="30">
        <v>0</v>
      </c>
      <c r="P3921" s="38" t="s">
        <v>1975</v>
      </c>
      <c r="Q3921" s="49" t="s">
        <v>1976</v>
      </c>
      <c r="R3921" s="49">
        <v>0</v>
      </c>
      <c r="S3921" s="53">
        <v>5</v>
      </c>
    </row>
    <row r="3922" spans="1:19" x14ac:dyDescent="0.2">
      <c r="A3922" s="28" t="s">
        <v>54</v>
      </c>
      <c r="B3922" s="28" t="s">
        <v>191</v>
      </c>
      <c r="C3922" s="28" t="s">
        <v>57</v>
      </c>
      <c r="D3922" s="28" t="s">
        <v>55</v>
      </c>
      <c r="E3922" s="28" t="s">
        <v>61814</v>
      </c>
      <c r="F3922" s="66">
        <v>42389.617361111108</v>
      </c>
      <c r="G3922" s="66">
        <v>42389</v>
      </c>
      <c r="H3922" s="66">
        <v>42755</v>
      </c>
      <c r="I3922" s="66">
        <v>42419.569120370368</v>
      </c>
      <c r="J3922" s="28" t="s">
        <v>66</v>
      </c>
      <c r="K3922" s="38" t="s">
        <v>67</v>
      </c>
      <c r="L3922" s="38" t="s">
        <v>61815</v>
      </c>
      <c r="M3922" s="38" t="s">
        <v>53137</v>
      </c>
      <c r="N3922" s="30">
        <v>413.91</v>
      </c>
      <c r="O3922" s="30">
        <v>483.435</v>
      </c>
      <c r="P3922" s="38" t="s">
        <v>53149</v>
      </c>
      <c r="Q3922" s="49" t="s">
        <v>53150</v>
      </c>
      <c r="R3922" s="49">
        <v>1</v>
      </c>
      <c r="S3922" s="53">
        <v>5</v>
      </c>
    </row>
    <row r="3923" spans="1:19" ht="12.75" customHeight="1" x14ac:dyDescent="0.2">
      <c r="A3923" s="28" t="s">
        <v>54</v>
      </c>
      <c r="B3923" s="28" t="s">
        <v>191</v>
      </c>
      <c r="C3923" s="28" t="s">
        <v>57</v>
      </c>
      <c r="D3923" s="28" t="s">
        <v>55</v>
      </c>
      <c r="E3923" s="67" t="s">
        <v>61816</v>
      </c>
      <c r="F3923" s="66">
        <v>42386.764247685183</v>
      </c>
      <c r="G3923" s="66">
        <v>42404</v>
      </c>
      <c r="H3923" s="66">
        <v>42770</v>
      </c>
      <c r="I3923" s="66">
        <v>42446.761562500003</v>
      </c>
      <c r="J3923" s="28" t="s">
        <v>66</v>
      </c>
      <c r="K3923" s="38" t="s">
        <v>77</v>
      </c>
      <c r="L3923" s="38" t="s">
        <v>61817</v>
      </c>
      <c r="M3923" s="38" t="s">
        <v>61818</v>
      </c>
      <c r="N3923" s="30">
        <v>1455.6183000000001</v>
      </c>
      <c r="O3923" s="30">
        <v>1149.2550000000001</v>
      </c>
      <c r="P3923" s="38" t="s">
        <v>84</v>
      </c>
      <c r="Q3923" s="49" t="s">
        <v>85</v>
      </c>
      <c r="R3923" s="49">
        <v>0</v>
      </c>
      <c r="S3923" s="53">
        <v>5</v>
      </c>
    </row>
    <row r="3924" spans="1:19" ht="12.75" customHeight="1" x14ac:dyDescent="0.2">
      <c r="A3924" s="28" t="s">
        <v>54</v>
      </c>
      <c r="B3924" s="28" t="s">
        <v>191</v>
      </c>
      <c r="C3924" s="28" t="s">
        <v>57</v>
      </c>
      <c r="D3924" s="28" t="s">
        <v>55</v>
      </c>
      <c r="E3924" s="28" t="s">
        <v>61819</v>
      </c>
      <c r="F3924" s="66">
        <v>42375.427928240744</v>
      </c>
      <c r="G3924" s="66">
        <v>42375</v>
      </c>
      <c r="H3924" s="66">
        <v>42741</v>
      </c>
      <c r="I3924" s="66">
        <v>42405.426006944443</v>
      </c>
      <c r="J3924" s="28" t="s">
        <v>66</v>
      </c>
      <c r="K3924" s="38" t="s">
        <v>82</v>
      </c>
      <c r="L3924" s="38" t="s">
        <v>61820</v>
      </c>
      <c r="M3924" s="38" t="s">
        <v>53137</v>
      </c>
      <c r="N3924" s="30">
        <v>266.08</v>
      </c>
      <c r="O3924" s="30">
        <v>0</v>
      </c>
      <c r="P3924" s="38" t="s">
        <v>1374</v>
      </c>
      <c r="Q3924" s="49" t="s">
        <v>1375</v>
      </c>
      <c r="R3924" s="49">
        <v>0</v>
      </c>
      <c r="S3924" s="53">
        <v>5</v>
      </c>
    </row>
    <row r="3925" spans="1:19" x14ac:dyDescent="0.2">
      <c r="A3925" s="28" t="s">
        <v>54</v>
      </c>
      <c r="B3925" s="28" t="s">
        <v>191</v>
      </c>
      <c r="C3925" s="28" t="s">
        <v>57</v>
      </c>
      <c r="D3925" s="28" t="s">
        <v>55</v>
      </c>
      <c r="E3925" s="28" t="s">
        <v>61821</v>
      </c>
      <c r="F3925" s="66">
        <v>42383.437581018516</v>
      </c>
      <c r="G3925" s="66">
        <v>42383</v>
      </c>
      <c r="H3925" s="66">
        <v>42749</v>
      </c>
      <c r="I3925" s="66">
        <v>42413.431597222225</v>
      </c>
      <c r="J3925" s="28" t="s">
        <v>66</v>
      </c>
      <c r="K3925" s="38" t="s">
        <v>82</v>
      </c>
      <c r="L3925" s="38" t="s">
        <v>61822</v>
      </c>
      <c r="M3925" s="38" t="s">
        <v>53137</v>
      </c>
      <c r="N3925" s="30">
        <v>0</v>
      </c>
      <c r="O3925" s="30">
        <v>0</v>
      </c>
      <c r="P3925" s="38" t="s">
        <v>6823</v>
      </c>
      <c r="Q3925" s="49" t="s">
        <v>6824</v>
      </c>
      <c r="R3925" s="49">
        <v>1</v>
      </c>
      <c r="S3925" s="53">
        <v>5</v>
      </c>
    </row>
    <row r="3926" spans="1:19" x14ac:dyDescent="0.2">
      <c r="A3926" s="28" t="s">
        <v>54</v>
      </c>
      <c r="B3926" s="28" t="s">
        <v>191</v>
      </c>
      <c r="C3926" s="28" t="s">
        <v>57</v>
      </c>
      <c r="D3926" s="28" t="s">
        <v>55</v>
      </c>
      <c r="E3926" s="28" t="s">
        <v>61823</v>
      </c>
      <c r="F3926" s="66">
        <v>42384.481898148151</v>
      </c>
      <c r="G3926" s="66">
        <v>42384</v>
      </c>
      <c r="H3926" s="66">
        <v>42750</v>
      </c>
      <c r="I3926" s="66">
        <v>42414.47928240741</v>
      </c>
      <c r="J3926" s="28" t="s">
        <v>66</v>
      </c>
      <c r="K3926" s="38" t="s">
        <v>82</v>
      </c>
      <c r="L3926" s="38" t="s">
        <v>61824</v>
      </c>
      <c r="M3926" s="38" t="s">
        <v>53137</v>
      </c>
      <c r="N3926" s="30">
        <v>0</v>
      </c>
      <c r="O3926" s="30">
        <v>0</v>
      </c>
      <c r="P3926" s="38" t="s">
        <v>874</v>
      </c>
      <c r="Q3926" s="49" t="s">
        <v>875</v>
      </c>
      <c r="R3926" s="49">
        <v>0</v>
      </c>
      <c r="S3926" s="53">
        <v>4</v>
      </c>
    </row>
    <row r="3927" spans="1:19" ht="12.75" customHeight="1" x14ac:dyDescent="0.2">
      <c r="A3927" s="28" t="s">
        <v>54</v>
      </c>
      <c r="B3927" s="28" t="s">
        <v>191</v>
      </c>
      <c r="C3927" s="28" t="s">
        <v>57</v>
      </c>
      <c r="D3927" s="28" t="s">
        <v>55</v>
      </c>
      <c r="E3927" s="28" t="s">
        <v>61825</v>
      </c>
      <c r="F3927" s="66">
        <v>42374.499178240738</v>
      </c>
      <c r="G3927" s="66">
        <v>42374</v>
      </c>
      <c r="H3927" s="66">
        <v>42740</v>
      </c>
      <c r="I3927" s="66">
        <v>42404.497812499998</v>
      </c>
      <c r="J3927" s="28" t="s">
        <v>66</v>
      </c>
      <c r="K3927" s="38" t="s">
        <v>67</v>
      </c>
      <c r="L3927" s="38" t="s">
        <v>61826</v>
      </c>
      <c r="M3927" s="38" t="s">
        <v>53137</v>
      </c>
      <c r="N3927" s="30">
        <v>396.94</v>
      </c>
      <c r="O3927" s="30">
        <v>335</v>
      </c>
      <c r="P3927" s="38" t="s">
        <v>2249</v>
      </c>
      <c r="Q3927" s="49" t="s">
        <v>2250</v>
      </c>
      <c r="R3927" s="49">
        <v>0</v>
      </c>
      <c r="S3927" s="53">
        <v>5</v>
      </c>
    </row>
    <row r="3928" spans="1:19" ht="12.75" customHeight="1" x14ac:dyDescent="0.2">
      <c r="A3928" s="28" t="s">
        <v>54</v>
      </c>
      <c r="B3928" s="28" t="s">
        <v>191</v>
      </c>
      <c r="C3928" s="28" t="s">
        <v>57</v>
      </c>
      <c r="D3928" s="28" t="s">
        <v>55</v>
      </c>
      <c r="E3928" s="67" t="s">
        <v>61827</v>
      </c>
      <c r="F3928" s="66">
        <v>42389.622754629629</v>
      </c>
      <c r="G3928" s="66">
        <v>42397</v>
      </c>
      <c r="H3928" s="66">
        <v>42766</v>
      </c>
      <c r="I3928" s="66">
        <v>42419.615023148152</v>
      </c>
      <c r="J3928" s="28" t="s">
        <v>66</v>
      </c>
      <c r="K3928" s="38" t="s">
        <v>77</v>
      </c>
      <c r="L3928" s="38" t="s">
        <v>61828</v>
      </c>
      <c r="M3928" s="38" t="s">
        <v>61829</v>
      </c>
      <c r="N3928" s="30">
        <v>892.31</v>
      </c>
      <c r="O3928" s="30">
        <v>588.10500000000002</v>
      </c>
      <c r="P3928" s="38" t="s">
        <v>113</v>
      </c>
      <c r="Q3928" s="49" t="s">
        <v>114</v>
      </c>
      <c r="R3928" s="49">
        <v>0</v>
      </c>
      <c r="S3928" s="53">
        <v>5</v>
      </c>
    </row>
    <row r="3929" spans="1:19" ht="12.75" customHeight="1" x14ac:dyDescent="0.2">
      <c r="A3929" s="28" t="s">
        <v>54</v>
      </c>
      <c r="B3929" s="28" t="s">
        <v>191</v>
      </c>
      <c r="C3929" s="28" t="s">
        <v>57</v>
      </c>
      <c r="D3929" s="28" t="s">
        <v>55</v>
      </c>
      <c r="E3929" s="28" t="s">
        <v>61830</v>
      </c>
      <c r="F3929" s="66">
        <v>42384.513807870368</v>
      </c>
      <c r="G3929" s="66">
        <v>42384</v>
      </c>
      <c r="H3929" s="66">
        <v>42750</v>
      </c>
      <c r="I3929" s="66">
        <v>42414.506979166668</v>
      </c>
      <c r="J3929" s="28" t="s">
        <v>66</v>
      </c>
      <c r="K3929" s="38" t="s">
        <v>67</v>
      </c>
      <c r="L3929" s="38" t="s">
        <v>61831</v>
      </c>
      <c r="M3929" s="38" t="s">
        <v>53137</v>
      </c>
      <c r="N3929" s="30">
        <v>642.28440000000001</v>
      </c>
      <c r="O3929" s="30">
        <v>562.32000000000005</v>
      </c>
      <c r="P3929" s="38" t="s">
        <v>11870</v>
      </c>
      <c r="Q3929" s="49" t="s">
        <v>11871</v>
      </c>
      <c r="R3929" s="49">
        <v>1</v>
      </c>
      <c r="S3929" s="53">
        <v>5</v>
      </c>
    </row>
    <row r="3930" spans="1:19" x14ac:dyDescent="0.2">
      <c r="A3930" s="28" t="s">
        <v>54</v>
      </c>
      <c r="B3930" s="28" t="s">
        <v>191</v>
      </c>
      <c r="C3930" s="28" t="s">
        <v>57</v>
      </c>
      <c r="D3930" s="28" t="s">
        <v>55</v>
      </c>
      <c r="E3930" s="28" t="s">
        <v>61832</v>
      </c>
      <c r="F3930" s="66">
        <v>42389.568831018521</v>
      </c>
      <c r="G3930" s="66">
        <v>42389</v>
      </c>
      <c r="H3930" s="66">
        <v>42755</v>
      </c>
      <c r="I3930" s="66">
        <v>42419.564398148148</v>
      </c>
      <c r="J3930" s="28" t="s">
        <v>66</v>
      </c>
      <c r="K3930" s="38" t="s">
        <v>67</v>
      </c>
      <c r="L3930" s="38" t="s">
        <v>61833</v>
      </c>
      <c r="M3930" s="38" t="s">
        <v>53137</v>
      </c>
      <c r="N3930" s="30">
        <v>382.01600000000002</v>
      </c>
      <c r="O3930" s="30">
        <v>582.07000000000005</v>
      </c>
      <c r="P3930" s="38" t="s">
        <v>107</v>
      </c>
      <c r="Q3930" s="49" t="s">
        <v>108</v>
      </c>
      <c r="R3930" s="49">
        <v>0</v>
      </c>
      <c r="S3930" s="53">
        <v>5</v>
      </c>
    </row>
    <row r="3931" spans="1:19" ht="12.75" customHeight="1" x14ac:dyDescent="0.2">
      <c r="A3931" s="28" t="s">
        <v>54</v>
      </c>
      <c r="B3931" s="28" t="s">
        <v>191</v>
      </c>
      <c r="C3931" s="28" t="s">
        <v>57</v>
      </c>
      <c r="D3931" s="28" t="s">
        <v>55</v>
      </c>
      <c r="E3931" s="28" t="s">
        <v>61834</v>
      </c>
      <c r="F3931" s="66">
        <v>42381.674097222225</v>
      </c>
      <c r="G3931" s="66">
        <v>42401</v>
      </c>
      <c r="H3931" s="66">
        <v>42767</v>
      </c>
      <c r="I3931" s="66">
        <v>42407.629421296297</v>
      </c>
      <c r="J3931" s="28" t="s">
        <v>66</v>
      </c>
      <c r="K3931" s="38" t="s">
        <v>77</v>
      </c>
      <c r="L3931" s="38" t="s">
        <v>61835</v>
      </c>
      <c r="M3931" s="38" t="s">
        <v>61836</v>
      </c>
      <c r="N3931" s="30">
        <v>475.1</v>
      </c>
      <c r="O3931" s="30">
        <v>320.45</v>
      </c>
      <c r="P3931" s="38" t="s">
        <v>113</v>
      </c>
      <c r="Q3931" s="49" t="s">
        <v>114</v>
      </c>
      <c r="R3931" s="49">
        <v>0</v>
      </c>
      <c r="S3931" s="53">
        <v>5</v>
      </c>
    </row>
    <row r="3932" spans="1:19" ht="12.75" customHeight="1" x14ac:dyDescent="0.2">
      <c r="A3932" s="28" t="s">
        <v>54</v>
      </c>
      <c r="B3932" s="28" t="s">
        <v>191</v>
      </c>
      <c r="C3932" s="28" t="s">
        <v>57</v>
      </c>
      <c r="D3932" s="28" t="s">
        <v>55</v>
      </c>
      <c r="E3932" s="28" t="s">
        <v>61837</v>
      </c>
      <c r="F3932" s="66">
        <v>42387.561851851853</v>
      </c>
      <c r="G3932" s="66">
        <v>42396</v>
      </c>
      <c r="H3932" s="66">
        <v>42762</v>
      </c>
      <c r="I3932" s="66">
        <v>42417.560312499998</v>
      </c>
      <c r="J3932" s="28" t="s">
        <v>66</v>
      </c>
      <c r="K3932" s="38" t="s">
        <v>82</v>
      </c>
      <c r="L3932" s="38" t="s">
        <v>61838</v>
      </c>
      <c r="M3932" s="38" t="s">
        <v>53137</v>
      </c>
      <c r="N3932" s="30">
        <v>460.28</v>
      </c>
      <c r="O3932" s="30">
        <v>0</v>
      </c>
      <c r="P3932" s="38" t="s">
        <v>377</v>
      </c>
      <c r="Q3932" s="49" t="s">
        <v>378</v>
      </c>
      <c r="R3932" s="49">
        <v>0</v>
      </c>
      <c r="S3932" s="53">
        <v>5</v>
      </c>
    </row>
    <row r="3933" spans="1:19" x14ac:dyDescent="0.2">
      <c r="A3933" s="28" t="s">
        <v>54</v>
      </c>
      <c r="B3933" s="28" t="s">
        <v>191</v>
      </c>
      <c r="C3933" s="28" t="s">
        <v>57</v>
      </c>
      <c r="D3933" s="28" t="s">
        <v>55</v>
      </c>
      <c r="E3933" s="67" t="s">
        <v>61839</v>
      </c>
      <c r="F3933" s="66">
        <v>42381.43440972222</v>
      </c>
      <c r="G3933" s="66">
        <v>42384</v>
      </c>
      <c r="H3933" s="66">
        <v>42750</v>
      </c>
      <c r="I3933" s="66">
        <v>42411.430694444447</v>
      </c>
      <c r="J3933" s="28" t="s">
        <v>66</v>
      </c>
      <c r="K3933" s="38" t="s">
        <v>82</v>
      </c>
      <c r="L3933" s="38" t="s">
        <v>61840</v>
      </c>
      <c r="M3933" s="38" t="s">
        <v>53137</v>
      </c>
      <c r="N3933" s="30">
        <v>1411.7750000000001</v>
      </c>
      <c r="O3933" s="30">
        <v>0</v>
      </c>
      <c r="P3933" s="38" t="s">
        <v>69</v>
      </c>
      <c r="Q3933" s="49" t="s">
        <v>70</v>
      </c>
      <c r="R3933" s="49">
        <v>0</v>
      </c>
      <c r="S3933" s="53">
        <v>5</v>
      </c>
    </row>
    <row r="3934" spans="1:19" ht="12.75" customHeight="1" x14ac:dyDescent="0.2">
      <c r="A3934" s="28" t="s">
        <v>54</v>
      </c>
      <c r="B3934" s="28" t="s">
        <v>191</v>
      </c>
      <c r="C3934" s="28" t="s">
        <v>57</v>
      </c>
      <c r="D3934" s="28" t="s">
        <v>55</v>
      </c>
      <c r="E3934" s="67" t="s">
        <v>61841</v>
      </c>
      <c r="F3934" s="66">
        <v>42391.554166666669</v>
      </c>
      <c r="G3934" s="66">
        <v>42417</v>
      </c>
      <c r="H3934" s="66">
        <v>42783</v>
      </c>
      <c r="I3934" s="66">
        <v>42421.552476851852</v>
      </c>
      <c r="J3934" s="28" t="s">
        <v>66</v>
      </c>
      <c r="K3934" s="38" t="s">
        <v>67</v>
      </c>
      <c r="L3934" s="38" t="s">
        <v>61842</v>
      </c>
      <c r="M3934" s="38" t="s">
        <v>53137</v>
      </c>
      <c r="N3934" s="30">
        <v>295.97500000000002</v>
      </c>
      <c r="O3934" s="30">
        <v>295.97500000000002</v>
      </c>
      <c r="P3934" s="38" t="s">
        <v>286</v>
      </c>
      <c r="Q3934" s="49" t="s">
        <v>287</v>
      </c>
      <c r="R3934" s="49">
        <v>1</v>
      </c>
      <c r="S3934" s="53">
        <v>1</v>
      </c>
    </row>
    <row r="3935" spans="1:19" ht="12.75" customHeight="1" x14ac:dyDescent="0.2">
      <c r="A3935" s="28" t="s">
        <v>54</v>
      </c>
      <c r="B3935" s="28" t="s">
        <v>191</v>
      </c>
      <c r="C3935" s="28" t="s">
        <v>57</v>
      </c>
      <c r="D3935" s="28" t="s">
        <v>55</v>
      </c>
      <c r="E3935" s="28" t="s">
        <v>61843</v>
      </c>
      <c r="F3935" s="66">
        <v>42390.589641203704</v>
      </c>
      <c r="G3935" s="66">
        <v>42391</v>
      </c>
      <c r="H3935" s="66">
        <v>42757</v>
      </c>
      <c r="I3935" s="66">
        <v>42420.588449074072</v>
      </c>
      <c r="J3935" s="28" t="s">
        <v>166</v>
      </c>
      <c r="K3935" s="38" t="s">
        <v>77</v>
      </c>
      <c r="L3935" s="38" t="s">
        <v>61844</v>
      </c>
      <c r="M3935" s="38" t="s">
        <v>53384</v>
      </c>
      <c r="N3935" s="30">
        <v>0</v>
      </c>
      <c r="O3935" s="30">
        <v>0</v>
      </c>
      <c r="P3935" s="38" t="s">
        <v>259</v>
      </c>
      <c r="Q3935" s="49" t="s">
        <v>260</v>
      </c>
      <c r="R3935" s="49">
        <v>1</v>
      </c>
      <c r="S3935" s="53">
        <v>1</v>
      </c>
    </row>
    <row r="3936" spans="1:19" ht="12.75" customHeight="1" x14ac:dyDescent="0.2">
      <c r="A3936" s="28" t="s">
        <v>54</v>
      </c>
      <c r="B3936" s="28" t="s">
        <v>191</v>
      </c>
      <c r="C3936" s="28" t="s">
        <v>57</v>
      </c>
      <c r="D3936" s="28" t="s">
        <v>55</v>
      </c>
      <c r="E3936" s="28" t="s">
        <v>61845</v>
      </c>
      <c r="F3936" s="66">
        <v>42382.718900462962</v>
      </c>
      <c r="G3936" s="66">
        <v>42382</v>
      </c>
      <c r="H3936" s="66">
        <v>42748</v>
      </c>
      <c r="I3936" s="66">
        <v>42412.712916666664</v>
      </c>
      <c r="J3936" s="28" t="s">
        <v>66</v>
      </c>
      <c r="K3936" s="38" t="s">
        <v>82</v>
      </c>
      <c r="L3936" s="38" t="s">
        <v>61846</v>
      </c>
      <c r="M3936" s="38" t="s">
        <v>53137</v>
      </c>
      <c r="N3936" s="30">
        <v>267.22000000000003</v>
      </c>
      <c r="O3936" s="30">
        <v>0</v>
      </c>
      <c r="P3936" s="38" t="s">
        <v>3300</v>
      </c>
      <c r="Q3936" s="49" t="s">
        <v>3301</v>
      </c>
      <c r="R3936" s="49">
        <v>0</v>
      </c>
      <c r="S3936" s="53">
        <v>5</v>
      </c>
    </row>
    <row r="3937" spans="1:19" x14ac:dyDescent="0.2">
      <c r="A3937" s="28" t="s">
        <v>54</v>
      </c>
      <c r="B3937" s="28" t="s">
        <v>191</v>
      </c>
      <c r="C3937" s="28" t="s">
        <v>57</v>
      </c>
      <c r="D3937" s="28" t="s">
        <v>55</v>
      </c>
      <c r="E3937" s="67" t="s">
        <v>61847</v>
      </c>
      <c r="F3937" s="66">
        <v>42377.553402777776</v>
      </c>
      <c r="G3937" s="66">
        <v>42377</v>
      </c>
      <c r="H3937" s="66">
        <v>42743</v>
      </c>
      <c r="I3937" s="66">
        <v>42407.549930555557</v>
      </c>
      <c r="J3937" s="28" t="s">
        <v>66</v>
      </c>
      <c r="K3937" s="38" t="s">
        <v>82</v>
      </c>
      <c r="L3937" s="38" t="s">
        <v>61848</v>
      </c>
      <c r="M3937" s="38" t="s">
        <v>53137</v>
      </c>
      <c r="N3937" s="30">
        <v>375.7</v>
      </c>
      <c r="O3937" s="30">
        <v>0</v>
      </c>
      <c r="P3937" s="38" t="s">
        <v>2003</v>
      </c>
      <c r="Q3937" s="49" t="s">
        <v>2004</v>
      </c>
      <c r="R3937" s="49">
        <v>0</v>
      </c>
      <c r="S3937" s="53">
        <v>5</v>
      </c>
    </row>
    <row r="3938" spans="1:19" x14ac:dyDescent="0.2">
      <c r="A3938" s="28" t="s">
        <v>54</v>
      </c>
      <c r="B3938" s="28" t="s">
        <v>191</v>
      </c>
      <c r="C3938" s="28" t="s">
        <v>57</v>
      </c>
      <c r="D3938" s="28" t="s">
        <v>55</v>
      </c>
      <c r="E3938" s="28" t="s">
        <v>61849</v>
      </c>
      <c r="F3938" s="66">
        <v>42390.661087962966</v>
      </c>
      <c r="G3938" s="66">
        <v>42394</v>
      </c>
      <c r="H3938" s="66">
        <v>42760</v>
      </c>
      <c r="I3938" s="66">
        <v>42420.657071759262</v>
      </c>
      <c r="J3938" s="28" t="s">
        <v>66</v>
      </c>
      <c r="K3938" s="38" t="s">
        <v>74</v>
      </c>
      <c r="L3938" s="38" t="s">
        <v>61850</v>
      </c>
      <c r="M3938" s="38" t="s">
        <v>53137</v>
      </c>
      <c r="N3938" s="30">
        <v>566.37</v>
      </c>
      <c r="O3938" s="30">
        <v>789.78</v>
      </c>
      <c r="P3938" s="38" t="s">
        <v>2368</v>
      </c>
      <c r="Q3938" s="49" t="s">
        <v>2369</v>
      </c>
      <c r="R3938" s="49">
        <v>0</v>
      </c>
      <c r="S3938" s="53">
        <v>5</v>
      </c>
    </row>
    <row r="3939" spans="1:19" x14ac:dyDescent="0.2">
      <c r="A3939" s="28" t="s">
        <v>54</v>
      </c>
      <c r="B3939" s="28" t="s">
        <v>191</v>
      </c>
      <c r="C3939" s="28" t="s">
        <v>57</v>
      </c>
      <c r="D3939" s="28" t="s">
        <v>55</v>
      </c>
      <c r="E3939" s="28" t="s">
        <v>61851</v>
      </c>
      <c r="F3939" s="66">
        <v>42381.603530092594</v>
      </c>
      <c r="G3939" s="66">
        <v>42381</v>
      </c>
      <c r="H3939" s="66">
        <v>42747</v>
      </c>
      <c r="I3939" s="66">
        <v>42411.601886574077</v>
      </c>
      <c r="J3939" s="28" t="s">
        <v>66</v>
      </c>
      <c r="K3939" s="38" t="s">
        <v>67</v>
      </c>
      <c r="L3939" s="38" t="s">
        <v>61852</v>
      </c>
      <c r="M3939" s="38" t="s">
        <v>53137</v>
      </c>
      <c r="N3939" s="30">
        <v>399.99799999999999</v>
      </c>
      <c r="O3939" s="30">
        <v>329.12</v>
      </c>
      <c r="P3939" s="38" t="s">
        <v>570</v>
      </c>
      <c r="Q3939" s="49" t="s">
        <v>571</v>
      </c>
      <c r="R3939" s="49">
        <v>0</v>
      </c>
      <c r="S3939" s="53">
        <v>5</v>
      </c>
    </row>
    <row r="3940" spans="1:19" ht="12.75" customHeight="1" x14ac:dyDescent="0.2">
      <c r="A3940" s="28" t="s">
        <v>54</v>
      </c>
      <c r="B3940" s="28" t="s">
        <v>191</v>
      </c>
      <c r="C3940" s="28" t="s">
        <v>57</v>
      </c>
      <c r="D3940" s="28" t="s">
        <v>55</v>
      </c>
      <c r="E3940" s="67" t="s">
        <v>61853</v>
      </c>
      <c r="F3940" s="66">
        <v>42398.709085648145</v>
      </c>
      <c r="G3940" s="66">
        <v>42398</v>
      </c>
      <c r="H3940" s="66">
        <v>42764</v>
      </c>
      <c r="I3940" s="66">
        <v>42428.700381944444</v>
      </c>
      <c r="J3940" s="28" t="s">
        <v>66</v>
      </c>
      <c r="K3940" s="38" t="s">
        <v>82</v>
      </c>
      <c r="L3940" s="38" t="s">
        <v>61854</v>
      </c>
      <c r="M3940" s="38" t="s">
        <v>53137</v>
      </c>
      <c r="N3940" s="30">
        <v>585.96249999999998</v>
      </c>
      <c r="O3940" s="30">
        <v>0</v>
      </c>
      <c r="P3940" s="38" t="s">
        <v>192</v>
      </c>
      <c r="Q3940" s="49" t="s">
        <v>193</v>
      </c>
      <c r="R3940" s="49">
        <v>0</v>
      </c>
      <c r="S3940" s="53">
        <v>5</v>
      </c>
    </row>
    <row r="3941" spans="1:19" x14ac:dyDescent="0.2">
      <c r="A3941" s="28" t="s">
        <v>54</v>
      </c>
      <c r="B3941" s="28" t="s">
        <v>191</v>
      </c>
      <c r="C3941" s="28" t="s">
        <v>57</v>
      </c>
      <c r="D3941" s="28" t="s">
        <v>55</v>
      </c>
      <c r="E3941" s="67" t="s">
        <v>61855</v>
      </c>
      <c r="F3941" s="66">
        <v>42381.528148148151</v>
      </c>
      <c r="G3941" s="66">
        <v>42384</v>
      </c>
      <c r="H3941" s="66">
        <v>42750</v>
      </c>
      <c r="I3941" s="66">
        <v>42411.521874999999</v>
      </c>
      <c r="J3941" s="28" t="s">
        <v>66</v>
      </c>
      <c r="K3941" s="38" t="s">
        <v>82</v>
      </c>
      <c r="L3941" s="38" t="s">
        <v>61856</v>
      </c>
      <c r="M3941" s="38" t="s">
        <v>53137</v>
      </c>
      <c r="N3941" s="30">
        <v>0</v>
      </c>
      <c r="O3941" s="30">
        <v>0</v>
      </c>
      <c r="P3941" s="38" t="s">
        <v>176</v>
      </c>
      <c r="Q3941" s="49" t="s">
        <v>177</v>
      </c>
      <c r="R3941" s="49">
        <v>0</v>
      </c>
      <c r="S3941" s="53">
        <v>5</v>
      </c>
    </row>
    <row r="3942" spans="1:19" ht="12.75" customHeight="1" x14ac:dyDescent="0.2">
      <c r="A3942" s="28" t="s">
        <v>54</v>
      </c>
      <c r="B3942" s="28" t="s">
        <v>191</v>
      </c>
      <c r="C3942" s="28" t="s">
        <v>57</v>
      </c>
      <c r="D3942" s="28" t="s">
        <v>55</v>
      </c>
      <c r="E3942" s="67" t="s">
        <v>61857</v>
      </c>
      <c r="F3942" s="66">
        <v>42382.480752314812</v>
      </c>
      <c r="G3942" s="66">
        <v>42382</v>
      </c>
      <c r="H3942" s="66">
        <v>42748</v>
      </c>
      <c r="I3942" s="66">
        <v>42412.477442129632</v>
      </c>
      <c r="J3942" s="28" t="s">
        <v>66</v>
      </c>
      <c r="K3942" s="38" t="s">
        <v>67</v>
      </c>
      <c r="L3942" s="38" t="s">
        <v>61858</v>
      </c>
      <c r="M3942" s="38" t="s">
        <v>53137</v>
      </c>
      <c r="N3942" s="30">
        <v>364.18799999999999</v>
      </c>
      <c r="O3942" s="30">
        <v>295.74</v>
      </c>
      <c r="P3942" s="38" t="s">
        <v>726</v>
      </c>
      <c r="Q3942" s="49" t="s">
        <v>727</v>
      </c>
      <c r="R3942" s="49">
        <v>1</v>
      </c>
      <c r="S3942" s="53">
        <v>5</v>
      </c>
    </row>
    <row r="3943" spans="1:19" x14ac:dyDescent="0.2">
      <c r="A3943" s="28" t="s">
        <v>54</v>
      </c>
      <c r="B3943" s="28" t="s">
        <v>191</v>
      </c>
      <c r="C3943" s="28" t="s">
        <v>57</v>
      </c>
      <c r="D3943" s="28" t="s">
        <v>55</v>
      </c>
      <c r="E3943" s="28" t="s">
        <v>61859</v>
      </c>
      <c r="F3943" s="66">
        <v>42373.508437500001</v>
      </c>
      <c r="G3943" s="66">
        <v>42373</v>
      </c>
      <c r="H3943" s="66">
        <v>42739</v>
      </c>
      <c r="I3943" s="66">
        <v>42403.500555555554</v>
      </c>
      <c r="J3943" s="28" t="s">
        <v>66</v>
      </c>
      <c r="K3943" s="38" t="s">
        <v>74</v>
      </c>
      <c r="L3943" s="38" t="s">
        <v>61860</v>
      </c>
      <c r="M3943" s="38" t="s">
        <v>53137</v>
      </c>
      <c r="N3943" s="30">
        <v>333.46600000000001</v>
      </c>
      <c r="O3943" s="30">
        <v>394.97500000000002</v>
      </c>
      <c r="P3943" s="38" t="s">
        <v>3742</v>
      </c>
      <c r="Q3943" s="49" t="s">
        <v>3743</v>
      </c>
      <c r="R3943" s="49">
        <v>0</v>
      </c>
      <c r="S3943" s="53">
        <v>5</v>
      </c>
    </row>
    <row r="3944" spans="1:19" x14ac:dyDescent="0.2">
      <c r="A3944" s="28" t="s">
        <v>54</v>
      </c>
      <c r="B3944" s="28" t="s">
        <v>191</v>
      </c>
      <c r="C3944" s="28" t="s">
        <v>57</v>
      </c>
      <c r="D3944" s="28" t="s">
        <v>55</v>
      </c>
      <c r="E3944" s="28" t="s">
        <v>61861</v>
      </c>
      <c r="F3944" s="66">
        <v>42382.538819444446</v>
      </c>
      <c r="G3944" s="66">
        <v>42382</v>
      </c>
      <c r="H3944" s="66">
        <v>42748</v>
      </c>
      <c r="I3944" s="66">
        <v>42412.534837962965</v>
      </c>
      <c r="J3944" s="28" t="s">
        <v>66</v>
      </c>
      <c r="K3944" s="38" t="s">
        <v>82</v>
      </c>
      <c r="L3944" s="38" t="s">
        <v>61862</v>
      </c>
      <c r="M3944" s="38" t="s">
        <v>53137</v>
      </c>
      <c r="N3944" s="30">
        <v>4274.22</v>
      </c>
      <c r="O3944" s="30">
        <v>0</v>
      </c>
      <c r="P3944" s="38" t="s">
        <v>176</v>
      </c>
      <c r="Q3944" s="49" t="s">
        <v>177</v>
      </c>
      <c r="R3944" s="49">
        <v>0</v>
      </c>
      <c r="S3944" s="53">
        <v>5</v>
      </c>
    </row>
    <row r="3945" spans="1:19" ht="12.75" customHeight="1" x14ac:dyDescent="0.2">
      <c r="A3945" s="28" t="s">
        <v>54</v>
      </c>
      <c r="B3945" s="28" t="s">
        <v>191</v>
      </c>
      <c r="C3945" s="28" t="s">
        <v>57</v>
      </c>
      <c r="D3945" s="28" t="s">
        <v>55</v>
      </c>
      <c r="E3945" s="28" t="s">
        <v>61863</v>
      </c>
      <c r="F3945" s="66">
        <v>42389.435995370368</v>
      </c>
      <c r="G3945" s="66">
        <v>42389</v>
      </c>
      <c r="H3945" s="66">
        <v>42755</v>
      </c>
      <c r="I3945" s="66">
        <v>42419.43236111111</v>
      </c>
      <c r="J3945" s="28" t="s">
        <v>66</v>
      </c>
      <c r="K3945" s="38" t="s">
        <v>67</v>
      </c>
      <c r="L3945" s="38" t="s">
        <v>61864</v>
      </c>
      <c r="M3945" s="38" t="s">
        <v>53137</v>
      </c>
      <c r="N3945" s="30">
        <v>595.33500000000004</v>
      </c>
      <c r="O3945" s="30">
        <v>390.82</v>
      </c>
      <c r="P3945" s="38" t="s">
        <v>570</v>
      </c>
      <c r="Q3945" s="49" t="s">
        <v>571</v>
      </c>
      <c r="R3945" s="49">
        <v>0</v>
      </c>
      <c r="S3945" s="53">
        <v>5</v>
      </c>
    </row>
    <row r="3946" spans="1:19" x14ac:dyDescent="0.2">
      <c r="A3946" s="28" t="s">
        <v>54</v>
      </c>
      <c r="B3946" s="28" t="s">
        <v>191</v>
      </c>
      <c r="C3946" s="28" t="s">
        <v>57</v>
      </c>
      <c r="D3946" s="28" t="s">
        <v>55</v>
      </c>
      <c r="E3946" s="28" t="s">
        <v>61865</v>
      </c>
      <c r="F3946" s="66">
        <v>42382.441296296296</v>
      </c>
      <c r="G3946" s="66">
        <v>42384</v>
      </c>
      <c r="H3946" s="66">
        <v>42750</v>
      </c>
      <c r="I3946" s="66">
        <v>42412.436215277776</v>
      </c>
      <c r="J3946" s="28" t="s">
        <v>66</v>
      </c>
      <c r="K3946" s="38" t="s">
        <v>77</v>
      </c>
      <c r="L3946" s="38" t="s">
        <v>61866</v>
      </c>
      <c r="M3946" s="38" t="s">
        <v>53358</v>
      </c>
      <c r="N3946" s="30">
        <v>1351.7983999999999</v>
      </c>
      <c r="O3946" s="30">
        <v>1104.404</v>
      </c>
      <c r="P3946" s="38" t="s">
        <v>1434</v>
      </c>
      <c r="Q3946" s="49" t="s">
        <v>1435</v>
      </c>
      <c r="R3946" s="49">
        <v>1</v>
      </c>
      <c r="S3946" s="53">
        <v>5</v>
      </c>
    </row>
    <row r="3947" spans="1:19" ht="12.75" customHeight="1" x14ac:dyDescent="0.2">
      <c r="A3947" s="28" t="s">
        <v>54</v>
      </c>
      <c r="B3947" s="28" t="s">
        <v>191</v>
      </c>
      <c r="C3947" s="28" t="s">
        <v>57</v>
      </c>
      <c r="D3947" s="28" t="s">
        <v>55</v>
      </c>
      <c r="E3947" s="28" t="s">
        <v>61867</v>
      </c>
      <c r="F3947" s="66">
        <v>42389.382951388892</v>
      </c>
      <c r="G3947" s="66">
        <v>42399</v>
      </c>
      <c r="H3947" s="66">
        <v>42765</v>
      </c>
      <c r="I3947" s="66">
        <v>42419.381331018521</v>
      </c>
      <c r="J3947" s="28" t="s">
        <v>66</v>
      </c>
      <c r="K3947" s="38" t="s">
        <v>67</v>
      </c>
      <c r="L3947" s="38" t="s">
        <v>61868</v>
      </c>
      <c r="M3947" s="38" t="s">
        <v>53137</v>
      </c>
      <c r="N3947" s="30">
        <v>1434.3175000000001</v>
      </c>
      <c r="O3947" s="30">
        <v>1207.18</v>
      </c>
      <c r="P3947" s="38" t="s">
        <v>296</v>
      </c>
      <c r="Q3947" s="49" t="s">
        <v>297</v>
      </c>
      <c r="R3947" s="49">
        <v>1</v>
      </c>
      <c r="S3947" s="53">
        <v>4</v>
      </c>
    </row>
    <row r="3948" spans="1:19" x14ac:dyDescent="0.2">
      <c r="A3948" s="28" t="s">
        <v>54</v>
      </c>
      <c r="B3948" s="28" t="s">
        <v>191</v>
      </c>
      <c r="C3948" s="28" t="s">
        <v>57</v>
      </c>
      <c r="D3948" s="28" t="s">
        <v>55</v>
      </c>
      <c r="E3948" s="28" t="s">
        <v>61869</v>
      </c>
      <c r="F3948" s="66">
        <v>42384.456967592596</v>
      </c>
      <c r="G3948" s="66">
        <v>42384</v>
      </c>
      <c r="H3948" s="66">
        <v>42750</v>
      </c>
      <c r="I3948" s="66">
        <v>42414.453750000001</v>
      </c>
      <c r="J3948" s="28" t="s">
        <v>66</v>
      </c>
      <c r="K3948" s="38" t="s">
        <v>82</v>
      </c>
      <c r="L3948" s="38" t="s">
        <v>61870</v>
      </c>
      <c r="M3948" s="38" t="s">
        <v>53137</v>
      </c>
      <c r="N3948" s="30">
        <v>388.3125</v>
      </c>
      <c r="O3948" s="30">
        <v>0</v>
      </c>
      <c r="P3948" s="38" t="s">
        <v>180</v>
      </c>
      <c r="Q3948" s="49" t="s">
        <v>181</v>
      </c>
      <c r="R3948" s="49">
        <v>0</v>
      </c>
      <c r="S3948" s="53">
        <v>5</v>
      </c>
    </row>
    <row r="3949" spans="1:19" x14ac:dyDescent="0.2">
      <c r="A3949" s="28" t="s">
        <v>54</v>
      </c>
      <c r="B3949" s="28" t="s">
        <v>191</v>
      </c>
      <c r="C3949" s="28" t="s">
        <v>57</v>
      </c>
      <c r="D3949" s="28" t="s">
        <v>55</v>
      </c>
      <c r="E3949" s="67" t="s">
        <v>61871</v>
      </c>
      <c r="F3949" s="66">
        <v>42373.625150462962</v>
      </c>
      <c r="G3949" s="66">
        <v>42376</v>
      </c>
      <c r="H3949" s="66">
        <v>42742</v>
      </c>
      <c r="I3949" s="66">
        <v>42403.623923611114</v>
      </c>
      <c r="J3949" s="28" t="s">
        <v>66</v>
      </c>
      <c r="K3949" s="38" t="s">
        <v>82</v>
      </c>
      <c r="L3949" s="38" t="s">
        <v>61872</v>
      </c>
      <c r="M3949" s="38" t="s">
        <v>53137</v>
      </c>
      <c r="N3949" s="30">
        <v>505.43599999999998</v>
      </c>
      <c r="O3949" s="30">
        <v>0</v>
      </c>
      <c r="P3949" s="38" t="s">
        <v>1020</v>
      </c>
      <c r="Q3949" s="49" t="s">
        <v>1021</v>
      </c>
      <c r="R3949" s="49">
        <v>0</v>
      </c>
      <c r="S3949" s="53">
        <v>5</v>
      </c>
    </row>
    <row r="3950" spans="1:19" ht="12.75" customHeight="1" x14ac:dyDescent="0.2">
      <c r="A3950" s="28" t="s">
        <v>54</v>
      </c>
      <c r="B3950" s="28" t="s">
        <v>191</v>
      </c>
      <c r="C3950" s="28" t="s">
        <v>57</v>
      </c>
      <c r="D3950" s="28" t="s">
        <v>55</v>
      </c>
      <c r="E3950" s="28" t="s">
        <v>61873</v>
      </c>
      <c r="F3950" s="66">
        <v>42382.596446759257</v>
      </c>
      <c r="G3950" s="66">
        <v>42382</v>
      </c>
      <c r="H3950" s="66">
        <v>42748</v>
      </c>
      <c r="I3950" s="66">
        <v>42412.585486111115</v>
      </c>
      <c r="J3950" s="28" t="s">
        <v>66</v>
      </c>
      <c r="K3950" s="38" t="s">
        <v>67</v>
      </c>
      <c r="L3950" s="38" t="s">
        <v>61874</v>
      </c>
      <c r="M3950" s="38" t="s">
        <v>53137</v>
      </c>
      <c r="N3950" s="30">
        <v>402.93</v>
      </c>
      <c r="O3950" s="30">
        <v>365.57</v>
      </c>
      <c r="P3950" s="38" t="s">
        <v>71</v>
      </c>
      <c r="Q3950" s="49" t="s">
        <v>72</v>
      </c>
      <c r="R3950" s="49">
        <v>0</v>
      </c>
      <c r="S3950" s="53">
        <v>5</v>
      </c>
    </row>
    <row r="3951" spans="1:19" ht="12.75" customHeight="1" x14ac:dyDescent="0.2">
      <c r="A3951" s="28" t="s">
        <v>54</v>
      </c>
      <c r="B3951" s="28" t="s">
        <v>191</v>
      </c>
      <c r="C3951" s="28" t="s">
        <v>57</v>
      </c>
      <c r="D3951" s="28" t="s">
        <v>55</v>
      </c>
      <c r="E3951" s="28" t="s">
        <v>61875</v>
      </c>
      <c r="F3951" s="66">
        <v>42390.552037037036</v>
      </c>
      <c r="G3951" s="66">
        <v>42390</v>
      </c>
      <c r="H3951" s="66">
        <v>42756</v>
      </c>
      <c r="I3951" s="66">
        <v>42420.54378472222</v>
      </c>
      <c r="J3951" s="28" t="s">
        <v>66</v>
      </c>
      <c r="K3951" s="38" t="s">
        <v>67</v>
      </c>
      <c r="L3951" s="38" t="s">
        <v>61876</v>
      </c>
      <c r="M3951" s="38" t="s">
        <v>53137</v>
      </c>
      <c r="N3951" s="30">
        <v>830.01</v>
      </c>
      <c r="O3951" s="30">
        <v>1040.81</v>
      </c>
      <c r="P3951" s="38" t="s">
        <v>1805</v>
      </c>
      <c r="Q3951" s="49" t="s">
        <v>1806</v>
      </c>
      <c r="R3951" s="49">
        <v>0</v>
      </c>
      <c r="S3951" s="53">
        <v>5</v>
      </c>
    </row>
    <row r="3952" spans="1:19" ht="12.75" customHeight="1" x14ac:dyDescent="0.2">
      <c r="A3952" s="28" t="s">
        <v>54</v>
      </c>
      <c r="B3952" s="28" t="s">
        <v>191</v>
      </c>
      <c r="C3952" s="28" t="s">
        <v>57</v>
      </c>
      <c r="D3952" s="28" t="s">
        <v>55</v>
      </c>
      <c r="E3952" s="28" t="s">
        <v>61877</v>
      </c>
      <c r="F3952" s="66">
        <v>42397.581099537034</v>
      </c>
      <c r="G3952" s="66">
        <v>42425</v>
      </c>
      <c r="H3952" s="66">
        <v>42791</v>
      </c>
      <c r="I3952" s="66">
        <v>42427.580023148148</v>
      </c>
      <c r="J3952" s="28" t="s">
        <v>66</v>
      </c>
      <c r="K3952" s="38" t="s">
        <v>67</v>
      </c>
      <c r="L3952" s="38" t="s">
        <v>61878</v>
      </c>
      <c r="M3952" s="38" t="s">
        <v>53137</v>
      </c>
      <c r="N3952" s="30">
        <v>304.86750000000001</v>
      </c>
      <c r="O3952" s="30">
        <v>304.86750000000001</v>
      </c>
      <c r="P3952" s="38" t="s">
        <v>707</v>
      </c>
      <c r="Q3952" s="49" t="s">
        <v>708</v>
      </c>
      <c r="R3952" s="49">
        <v>1</v>
      </c>
      <c r="S3952" s="53">
        <v>1</v>
      </c>
    </row>
    <row r="3953" spans="1:19" x14ac:dyDescent="0.2">
      <c r="A3953" s="28" t="s">
        <v>54</v>
      </c>
      <c r="B3953" s="28" t="s">
        <v>191</v>
      </c>
      <c r="C3953" s="28" t="s">
        <v>57</v>
      </c>
      <c r="D3953" s="28" t="s">
        <v>55</v>
      </c>
      <c r="E3953" s="28" t="s">
        <v>61879</v>
      </c>
      <c r="F3953" s="66">
        <v>42394.414097222223</v>
      </c>
      <c r="G3953" s="66">
        <v>42398</v>
      </c>
      <c r="H3953" s="66">
        <v>42764</v>
      </c>
      <c r="I3953" s="66">
        <v>42424.410775462966</v>
      </c>
      <c r="J3953" s="28" t="s">
        <v>66</v>
      </c>
      <c r="K3953" s="38" t="s">
        <v>67</v>
      </c>
      <c r="L3953" s="38" t="s">
        <v>61880</v>
      </c>
      <c r="M3953" s="38" t="s">
        <v>53137</v>
      </c>
      <c r="N3953" s="30">
        <v>3553.8912</v>
      </c>
      <c r="O3953" s="30">
        <v>1859.64</v>
      </c>
      <c r="P3953" s="38" t="s">
        <v>53258</v>
      </c>
      <c r="Q3953" s="49" t="s">
        <v>53259</v>
      </c>
      <c r="R3953" s="49">
        <v>0</v>
      </c>
      <c r="S3953" s="53">
        <v>5</v>
      </c>
    </row>
    <row r="3954" spans="1:19" x14ac:dyDescent="0.2">
      <c r="A3954" s="28" t="s">
        <v>54</v>
      </c>
      <c r="B3954" s="28" t="s">
        <v>191</v>
      </c>
      <c r="C3954" s="28" t="s">
        <v>57</v>
      </c>
      <c r="D3954" s="28" t="s">
        <v>55</v>
      </c>
      <c r="E3954" s="28" t="s">
        <v>61881</v>
      </c>
      <c r="F3954" s="66">
        <v>42382.475312499999</v>
      </c>
      <c r="G3954" s="66">
        <v>42382</v>
      </c>
      <c r="H3954" s="66">
        <v>42748</v>
      </c>
      <c r="I3954" s="66">
        <v>42412.468275462961</v>
      </c>
      <c r="J3954" s="28" t="s">
        <v>66</v>
      </c>
      <c r="K3954" s="38" t="s">
        <v>82</v>
      </c>
      <c r="L3954" s="38" t="s">
        <v>61882</v>
      </c>
      <c r="M3954" s="38" t="s">
        <v>53137</v>
      </c>
      <c r="N3954" s="30">
        <v>0</v>
      </c>
      <c r="O3954" s="30">
        <v>0</v>
      </c>
      <c r="P3954" s="38" t="s">
        <v>8401</v>
      </c>
      <c r="Q3954" s="49" t="s">
        <v>8402</v>
      </c>
      <c r="R3954" s="49">
        <v>0</v>
      </c>
      <c r="S3954" s="53">
        <v>5</v>
      </c>
    </row>
    <row r="3955" spans="1:19" ht="12.75" customHeight="1" x14ac:dyDescent="0.2">
      <c r="A3955" s="28" t="s">
        <v>54</v>
      </c>
      <c r="B3955" s="28" t="s">
        <v>191</v>
      </c>
      <c r="C3955" s="28" t="s">
        <v>57</v>
      </c>
      <c r="D3955" s="28" t="s">
        <v>55</v>
      </c>
      <c r="E3955" s="67" t="s">
        <v>61883</v>
      </c>
      <c r="F3955" s="66">
        <v>42391.613391203704</v>
      </c>
      <c r="G3955" s="66">
        <v>42391</v>
      </c>
      <c r="H3955" s="66">
        <v>42757</v>
      </c>
      <c r="I3955" s="66">
        <v>42421.601412037038</v>
      </c>
      <c r="J3955" s="28" t="s">
        <v>66</v>
      </c>
      <c r="K3955" s="38" t="s">
        <v>82</v>
      </c>
      <c r="L3955" s="38" t="s">
        <v>61884</v>
      </c>
      <c r="M3955" s="38" t="s">
        <v>53137</v>
      </c>
      <c r="N3955" s="30">
        <v>2246.2399999999998</v>
      </c>
      <c r="O3955" s="30">
        <v>0</v>
      </c>
      <c r="P3955" s="38" t="s">
        <v>84</v>
      </c>
      <c r="Q3955" s="49" t="s">
        <v>85</v>
      </c>
      <c r="R3955" s="49">
        <v>0</v>
      </c>
      <c r="S3955" s="53">
        <v>5</v>
      </c>
    </row>
    <row r="3956" spans="1:19" x14ac:dyDescent="0.2">
      <c r="A3956" s="28" t="s">
        <v>54</v>
      </c>
      <c r="B3956" s="28" t="s">
        <v>191</v>
      </c>
      <c r="C3956" s="28" t="s">
        <v>57</v>
      </c>
      <c r="D3956" s="28" t="s">
        <v>55</v>
      </c>
      <c r="E3956" s="28" t="s">
        <v>61885</v>
      </c>
      <c r="F3956" s="66">
        <v>42391.424976851849</v>
      </c>
      <c r="G3956" s="66">
        <v>42391</v>
      </c>
      <c r="H3956" s="66">
        <v>42757</v>
      </c>
      <c r="I3956" s="66">
        <v>42421.423206018517</v>
      </c>
      <c r="J3956" s="28" t="s">
        <v>66</v>
      </c>
      <c r="K3956" s="38" t="s">
        <v>82</v>
      </c>
      <c r="L3956" s="38" t="s">
        <v>61886</v>
      </c>
      <c r="M3956" s="38" t="s">
        <v>53137</v>
      </c>
      <c r="N3956" s="30">
        <v>441.58</v>
      </c>
      <c r="O3956" s="30">
        <v>0</v>
      </c>
      <c r="P3956" s="38" t="s">
        <v>10257</v>
      </c>
      <c r="Q3956" s="49" t="s">
        <v>10258</v>
      </c>
      <c r="R3956" s="49">
        <v>0</v>
      </c>
      <c r="S3956" s="53">
        <v>5</v>
      </c>
    </row>
    <row r="3957" spans="1:19" x14ac:dyDescent="0.2">
      <c r="A3957" s="28" t="s">
        <v>54</v>
      </c>
      <c r="B3957" s="28" t="s">
        <v>191</v>
      </c>
      <c r="C3957" s="28" t="s">
        <v>57</v>
      </c>
      <c r="D3957" s="28" t="s">
        <v>55</v>
      </c>
      <c r="E3957" s="28" t="s">
        <v>61887</v>
      </c>
      <c r="F3957" s="66">
        <v>42394.683981481481</v>
      </c>
      <c r="G3957" s="66">
        <v>42394</v>
      </c>
      <c r="H3957" s="66">
        <v>42760</v>
      </c>
      <c r="I3957" s="66">
        <v>42424.679097222222</v>
      </c>
      <c r="J3957" s="28" t="s">
        <v>66</v>
      </c>
      <c r="K3957" s="38" t="s">
        <v>67</v>
      </c>
      <c r="L3957" s="38" t="s">
        <v>61888</v>
      </c>
      <c r="M3957" s="38" t="s">
        <v>53137</v>
      </c>
      <c r="N3957" s="30">
        <v>675.17</v>
      </c>
      <c r="O3957" s="30">
        <v>685.64</v>
      </c>
      <c r="P3957" s="38" t="s">
        <v>116</v>
      </c>
      <c r="Q3957" s="49" t="s">
        <v>117</v>
      </c>
      <c r="R3957" s="49">
        <v>0</v>
      </c>
      <c r="S3957" s="53">
        <v>5</v>
      </c>
    </row>
    <row r="3958" spans="1:19" ht="12.75" customHeight="1" x14ac:dyDescent="0.2">
      <c r="A3958" s="28" t="s">
        <v>54</v>
      </c>
      <c r="B3958" s="28" t="s">
        <v>191</v>
      </c>
      <c r="C3958" s="28" t="s">
        <v>57</v>
      </c>
      <c r="D3958" s="28" t="s">
        <v>55</v>
      </c>
      <c r="E3958" s="67" t="s">
        <v>61889</v>
      </c>
      <c r="F3958" s="66">
        <v>42381.458541666667</v>
      </c>
      <c r="G3958" s="66">
        <v>42383</v>
      </c>
      <c r="H3958" s="66">
        <v>42749</v>
      </c>
      <c r="I3958" s="66">
        <v>42411.454594907409</v>
      </c>
      <c r="J3958" s="28" t="s">
        <v>66</v>
      </c>
      <c r="K3958" s="38" t="s">
        <v>82</v>
      </c>
      <c r="L3958" s="38" t="s">
        <v>61890</v>
      </c>
      <c r="M3958" s="38" t="s">
        <v>53137</v>
      </c>
      <c r="N3958" s="30">
        <v>959</v>
      </c>
      <c r="O3958" s="30">
        <v>0</v>
      </c>
      <c r="P3958" s="38" t="s">
        <v>2216</v>
      </c>
      <c r="Q3958" s="49" t="s">
        <v>2217</v>
      </c>
      <c r="R3958" s="49">
        <v>0</v>
      </c>
      <c r="S3958" s="53">
        <v>5</v>
      </c>
    </row>
    <row r="3959" spans="1:19" ht="12.75" customHeight="1" x14ac:dyDescent="0.2">
      <c r="A3959" s="28" t="s">
        <v>54</v>
      </c>
      <c r="B3959" s="28" t="s">
        <v>191</v>
      </c>
      <c r="C3959" s="28" t="s">
        <v>57</v>
      </c>
      <c r="D3959" s="28" t="s">
        <v>55</v>
      </c>
      <c r="E3959" s="28" t="s">
        <v>61891</v>
      </c>
      <c r="F3959" s="66">
        <v>42374.680358796293</v>
      </c>
      <c r="G3959" s="66">
        <v>42383</v>
      </c>
      <c r="H3959" s="66">
        <v>42749</v>
      </c>
      <c r="I3959" s="66">
        <v>42404.67559027778</v>
      </c>
      <c r="J3959" s="28" t="s">
        <v>66</v>
      </c>
      <c r="K3959" s="38" t="s">
        <v>77</v>
      </c>
      <c r="L3959" s="38" t="s">
        <v>61892</v>
      </c>
      <c r="M3959" s="38" t="s">
        <v>61758</v>
      </c>
      <c r="N3959" s="30">
        <v>782.95749999999998</v>
      </c>
      <c r="O3959" s="30">
        <v>628.9</v>
      </c>
      <c r="P3959" s="38" t="s">
        <v>144</v>
      </c>
      <c r="Q3959" s="49" t="s">
        <v>145</v>
      </c>
      <c r="R3959" s="49">
        <v>0</v>
      </c>
      <c r="S3959" s="53">
        <v>5</v>
      </c>
    </row>
    <row r="3960" spans="1:19" ht="12.75" customHeight="1" x14ac:dyDescent="0.2">
      <c r="A3960" s="28" t="s">
        <v>54</v>
      </c>
      <c r="B3960" s="28" t="s">
        <v>191</v>
      </c>
      <c r="C3960" s="28" t="s">
        <v>57</v>
      </c>
      <c r="D3960" s="28" t="s">
        <v>55</v>
      </c>
      <c r="E3960" s="28" t="s">
        <v>61893</v>
      </c>
      <c r="F3960" s="66">
        <v>42391.635578703703</v>
      </c>
      <c r="G3960" s="66">
        <v>42417</v>
      </c>
      <c r="H3960" s="66">
        <v>42783</v>
      </c>
      <c r="I3960" s="66">
        <v>42421.633506944447</v>
      </c>
      <c r="J3960" s="28" t="s">
        <v>66</v>
      </c>
      <c r="K3960" s="38" t="s">
        <v>74</v>
      </c>
      <c r="L3960" s="38" t="s">
        <v>61894</v>
      </c>
      <c r="M3960" s="38" t="s">
        <v>53137</v>
      </c>
      <c r="N3960" s="30">
        <v>560.13499999999999</v>
      </c>
      <c r="O3960" s="30">
        <v>612.29999999999995</v>
      </c>
      <c r="P3960" s="38" t="s">
        <v>2487</v>
      </c>
      <c r="Q3960" s="49" t="s">
        <v>2488</v>
      </c>
      <c r="R3960" s="49">
        <v>0</v>
      </c>
      <c r="S3960" s="53">
        <v>4</v>
      </c>
    </row>
    <row r="3961" spans="1:19" x14ac:dyDescent="0.2">
      <c r="A3961" s="28" t="s">
        <v>54</v>
      </c>
      <c r="B3961" s="28" t="s">
        <v>191</v>
      </c>
      <c r="C3961" s="28" t="s">
        <v>57</v>
      </c>
      <c r="D3961" s="28" t="s">
        <v>55</v>
      </c>
      <c r="E3961" s="28" t="s">
        <v>61895</v>
      </c>
      <c r="F3961" s="66">
        <v>42389.406944444447</v>
      </c>
      <c r="G3961" s="66">
        <v>42389</v>
      </c>
      <c r="H3961" s="66">
        <v>42755</v>
      </c>
      <c r="I3961" s="66">
        <v>42419.405150462961</v>
      </c>
      <c r="J3961" s="28" t="s">
        <v>66</v>
      </c>
      <c r="K3961" s="38" t="s">
        <v>77</v>
      </c>
      <c r="L3961" s="38" t="s">
        <v>61896</v>
      </c>
      <c r="M3961" s="38" t="s">
        <v>53444</v>
      </c>
      <c r="N3961" s="30">
        <v>397.28500000000003</v>
      </c>
      <c r="O3961" s="30">
        <v>318.81</v>
      </c>
      <c r="P3961" s="38" t="s">
        <v>113</v>
      </c>
      <c r="Q3961" s="49" t="s">
        <v>114</v>
      </c>
      <c r="R3961" s="49">
        <v>0</v>
      </c>
      <c r="S3961" s="53">
        <v>5</v>
      </c>
    </row>
    <row r="3962" spans="1:19" ht="12.75" customHeight="1" x14ac:dyDescent="0.2">
      <c r="A3962" s="28" t="s">
        <v>54</v>
      </c>
      <c r="B3962" s="28" t="s">
        <v>191</v>
      </c>
      <c r="C3962" s="28" t="s">
        <v>57</v>
      </c>
      <c r="D3962" s="28" t="s">
        <v>55</v>
      </c>
      <c r="E3962" s="28" t="s">
        <v>61897</v>
      </c>
      <c r="F3962" s="66">
        <v>42388.494571759256</v>
      </c>
      <c r="G3962" s="66">
        <v>42406</v>
      </c>
      <c r="H3962" s="66">
        <v>42772</v>
      </c>
      <c r="I3962" s="66">
        <v>42418.49287037037</v>
      </c>
      <c r="J3962" s="28" t="s">
        <v>66</v>
      </c>
      <c r="K3962" s="38" t="s">
        <v>67</v>
      </c>
      <c r="L3962" s="38" t="s">
        <v>61898</v>
      </c>
      <c r="M3962" s="38" t="s">
        <v>53137</v>
      </c>
      <c r="N3962" s="30">
        <v>422.83</v>
      </c>
      <c r="O3962" s="30">
        <v>312.10000000000002</v>
      </c>
      <c r="P3962" s="38" t="s">
        <v>87</v>
      </c>
      <c r="Q3962" s="49" t="s">
        <v>88</v>
      </c>
      <c r="R3962" s="49">
        <v>1</v>
      </c>
      <c r="S3962" s="53">
        <v>5</v>
      </c>
    </row>
    <row r="3963" spans="1:19" ht="12.75" customHeight="1" x14ac:dyDescent="0.2">
      <c r="A3963" s="28" t="s">
        <v>54</v>
      </c>
      <c r="B3963" s="28" t="s">
        <v>191</v>
      </c>
      <c r="C3963" s="28" t="s">
        <v>57</v>
      </c>
      <c r="D3963" s="28" t="s">
        <v>55</v>
      </c>
      <c r="E3963" s="28" t="s">
        <v>61899</v>
      </c>
      <c r="F3963" s="66">
        <v>42376.671041666668</v>
      </c>
      <c r="G3963" s="66">
        <v>42376</v>
      </c>
      <c r="H3963" s="66">
        <v>42742</v>
      </c>
      <c r="I3963" s="66">
        <v>42406.669629629629</v>
      </c>
      <c r="J3963" s="28" t="s">
        <v>66</v>
      </c>
      <c r="K3963" s="38" t="s">
        <v>67</v>
      </c>
      <c r="L3963" s="38" t="s">
        <v>61900</v>
      </c>
      <c r="M3963" s="38" t="s">
        <v>53137</v>
      </c>
      <c r="N3963" s="30">
        <v>445.08330000000001</v>
      </c>
      <c r="O3963" s="30">
        <v>343.68</v>
      </c>
      <c r="P3963" s="38" t="s">
        <v>409</v>
      </c>
      <c r="Q3963" s="49" t="s">
        <v>410</v>
      </c>
      <c r="R3963" s="49">
        <v>0</v>
      </c>
      <c r="S3963" s="53">
        <v>5</v>
      </c>
    </row>
    <row r="3964" spans="1:19" x14ac:dyDescent="0.2">
      <c r="A3964" s="28" t="s">
        <v>54</v>
      </c>
      <c r="B3964" s="28" t="s">
        <v>191</v>
      </c>
      <c r="C3964" s="28" t="s">
        <v>57</v>
      </c>
      <c r="D3964" s="28" t="s">
        <v>55</v>
      </c>
      <c r="E3964" s="28" t="s">
        <v>61901</v>
      </c>
      <c r="F3964" s="66">
        <v>42391.600682870368</v>
      </c>
      <c r="G3964" s="66">
        <v>42394</v>
      </c>
      <c r="H3964" s="66">
        <v>42760</v>
      </c>
      <c r="I3964" s="66">
        <v>42421.598668981482</v>
      </c>
      <c r="J3964" s="28" t="s">
        <v>66</v>
      </c>
      <c r="K3964" s="38" t="s">
        <v>82</v>
      </c>
      <c r="L3964" s="38" t="s">
        <v>61902</v>
      </c>
      <c r="M3964" s="38" t="s">
        <v>53137</v>
      </c>
      <c r="N3964" s="30">
        <v>710.47</v>
      </c>
      <c r="O3964" s="30">
        <v>0</v>
      </c>
      <c r="P3964" s="38" t="s">
        <v>1221</v>
      </c>
      <c r="Q3964" s="49" t="s">
        <v>1222</v>
      </c>
      <c r="R3964" s="49">
        <v>0</v>
      </c>
      <c r="S3964" s="53">
        <v>5</v>
      </c>
    </row>
    <row r="3965" spans="1:19" ht="12.75" customHeight="1" x14ac:dyDescent="0.2">
      <c r="A3965" s="28" t="s">
        <v>54</v>
      </c>
      <c r="B3965" s="28" t="s">
        <v>191</v>
      </c>
      <c r="C3965" s="28" t="s">
        <v>57</v>
      </c>
      <c r="D3965" s="28" t="s">
        <v>55</v>
      </c>
      <c r="E3965" s="67" t="s">
        <v>61903</v>
      </c>
      <c r="F3965" s="66">
        <v>42382.431157407409</v>
      </c>
      <c r="G3965" s="66">
        <v>42397</v>
      </c>
      <c r="H3965" s="66">
        <v>42763</v>
      </c>
      <c r="I3965" s="66">
        <v>42412.428113425929</v>
      </c>
      <c r="J3965" s="28" t="s">
        <v>66</v>
      </c>
      <c r="K3965" s="38" t="s">
        <v>77</v>
      </c>
      <c r="L3965" s="38" t="s">
        <v>61904</v>
      </c>
      <c r="M3965" s="38" t="s">
        <v>61905</v>
      </c>
      <c r="N3965" s="30">
        <v>411.24</v>
      </c>
      <c r="O3965" s="30">
        <v>296.83</v>
      </c>
      <c r="P3965" s="38" t="s">
        <v>113</v>
      </c>
      <c r="Q3965" s="49" t="s">
        <v>114</v>
      </c>
      <c r="R3965" s="49">
        <v>0</v>
      </c>
      <c r="S3965" s="53">
        <v>5</v>
      </c>
    </row>
    <row r="3966" spans="1:19" ht="12.75" customHeight="1" x14ac:dyDescent="0.2">
      <c r="A3966" s="28" t="s">
        <v>54</v>
      </c>
      <c r="B3966" s="28" t="s">
        <v>191</v>
      </c>
      <c r="C3966" s="28" t="s">
        <v>57</v>
      </c>
      <c r="D3966" s="28" t="s">
        <v>55</v>
      </c>
      <c r="E3966" s="28" t="s">
        <v>61906</v>
      </c>
      <c r="F3966" s="66">
        <v>42374.423298611109</v>
      </c>
      <c r="G3966" s="66">
        <v>42377</v>
      </c>
      <c r="H3966" s="66">
        <v>42743</v>
      </c>
      <c r="I3966" s="66">
        <v>42404.421550925923</v>
      </c>
      <c r="J3966" s="28" t="s">
        <v>66</v>
      </c>
      <c r="K3966" s="38" t="s">
        <v>82</v>
      </c>
      <c r="L3966" s="38" t="s">
        <v>61907</v>
      </c>
      <c r="M3966" s="38" t="s">
        <v>53137</v>
      </c>
      <c r="N3966" s="30">
        <v>315.82</v>
      </c>
      <c r="O3966" s="30">
        <v>0</v>
      </c>
      <c r="P3966" s="38" t="s">
        <v>802</v>
      </c>
      <c r="Q3966" s="49" t="s">
        <v>803</v>
      </c>
      <c r="R3966" s="49">
        <v>0</v>
      </c>
      <c r="S3966" s="53">
        <v>5</v>
      </c>
    </row>
    <row r="3967" spans="1:19" x14ac:dyDescent="0.2">
      <c r="A3967" s="28" t="s">
        <v>54</v>
      </c>
      <c r="B3967" s="28" t="s">
        <v>191</v>
      </c>
      <c r="C3967" s="28" t="s">
        <v>57</v>
      </c>
      <c r="D3967" s="28" t="s">
        <v>55</v>
      </c>
      <c r="E3967" s="28" t="s">
        <v>61908</v>
      </c>
      <c r="F3967" s="66">
        <v>42381.66375</v>
      </c>
      <c r="G3967" s="66">
        <v>42381</v>
      </c>
      <c r="H3967" s="66">
        <v>42747</v>
      </c>
      <c r="I3967" s="66">
        <v>42411.660462962966</v>
      </c>
      <c r="J3967" s="28" t="s">
        <v>66</v>
      </c>
      <c r="K3967" s="38" t="s">
        <v>74</v>
      </c>
      <c r="L3967" s="38" t="s">
        <v>61909</v>
      </c>
      <c r="M3967" s="38" t="s">
        <v>53137</v>
      </c>
      <c r="N3967" s="30">
        <v>2611.6642000000002</v>
      </c>
      <c r="O3967" s="30">
        <v>4514.7299999999996</v>
      </c>
      <c r="P3967" s="38" t="s">
        <v>84</v>
      </c>
      <c r="Q3967" s="49" t="s">
        <v>85</v>
      </c>
      <c r="R3967" s="49">
        <v>0</v>
      </c>
      <c r="S3967" s="53">
        <v>5</v>
      </c>
    </row>
    <row r="3968" spans="1:19" x14ac:dyDescent="0.2">
      <c r="A3968" s="28" t="s">
        <v>54</v>
      </c>
      <c r="B3968" s="28" t="s">
        <v>191</v>
      </c>
      <c r="C3968" s="28" t="s">
        <v>57</v>
      </c>
      <c r="D3968" s="28" t="s">
        <v>55</v>
      </c>
      <c r="E3968" s="67" t="s">
        <v>61910</v>
      </c>
      <c r="F3968" s="66">
        <v>42391.373333333337</v>
      </c>
      <c r="G3968" s="66">
        <v>42388</v>
      </c>
      <c r="H3968" s="66">
        <v>42754</v>
      </c>
      <c r="I3968" s="66">
        <v>42418.468958333331</v>
      </c>
      <c r="J3968" s="28" t="s">
        <v>66</v>
      </c>
      <c r="K3968" s="38" t="s">
        <v>67</v>
      </c>
      <c r="L3968" s="38" t="s">
        <v>61911</v>
      </c>
      <c r="M3968" s="38" t="s">
        <v>53137</v>
      </c>
      <c r="N3968" s="30">
        <v>1120.26</v>
      </c>
      <c r="O3968" s="30">
        <v>640.30999999999995</v>
      </c>
      <c r="P3968" s="38" t="s">
        <v>1315</v>
      </c>
      <c r="Q3968" s="49" t="s">
        <v>1316</v>
      </c>
      <c r="R3968" s="49">
        <v>0</v>
      </c>
      <c r="S3968" s="53">
        <v>5</v>
      </c>
    </row>
    <row r="3969" spans="1:19" ht="12.75" customHeight="1" x14ac:dyDescent="0.2">
      <c r="A3969" s="28" t="s">
        <v>54</v>
      </c>
      <c r="B3969" s="28" t="s">
        <v>191</v>
      </c>
      <c r="C3969" s="28" t="s">
        <v>57</v>
      </c>
      <c r="D3969" s="28" t="s">
        <v>55</v>
      </c>
      <c r="E3969" s="67" t="s">
        <v>61912</v>
      </c>
      <c r="F3969" s="66">
        <v>42391.681400462963</v>
      </c>
      <c r="G3969" s="66">
        <v>42418</v>
      </c>
      <c r="H3969" s="66">
        <v>42784</v>
      </c>
      <c r="I3969" s="66">
        <v>42421.679965277777</v>
      </c>
      <c r="J3969" s="28" t="s">
        <v>66</v>
      </c>
      <c r="K3969" s="38" t="s">
        <v>82</v>
      </c>
      <c r="L3969" s="38" t="s">
        <v>61913</v>
      </c>
      <c r="M3969" s="38" t="s">
        <v>53137</v>
      </c>
      <c r="N3969" s="30">
        <v>508.29500000000002</v>
      </c>
      <c r="O3969" s="30">
        <v>0</v>
      </c>
      <c r="P3969" s="38" t="s">
        <v>3293</v>
      </c>
      <c r="Q3969" s="49" t="s">
        <v>3294</v>
      </c>
      <c r="R3969" s="49">
        <v>0</v>
      </c>
      <c r="S3969" s="53">
        <v>5</v>
      </c>
    </row>
    <row r="3970" spans="1:19" x14ac:dyDescent="0.2">
      <c r="A3970" s="28" t="s">
        <v>54</v>
      </c>
      <c r="B3970" s="28" t="s">
        <v>191</v>
      </c>
      <c r="C3970" s="28" t="s">
        <v>57</v>
      </c>
      <c r="D3970" s="28" t="s">
        <v>55</v>
      </c>
      <c r="E3970" s="28" t="s">
        <v>61914</v>
      </c>
      <c r="F3970" s="66">
        <v>42376.939467592594</v>
      </c>
      <c r="G3970" s="66">
        <v>42418</v>
      </c>
      <c r="H3970" s="66">
        <v>42784</v>
      </c>
      <c r="I3970" s="66">
        <v>42436.939467592594</v>
      </c>
      <c r="J3970" s="28" t="s">
        <v>66</v>
      </c>
      <c r="K3970" s="38" t="s">
        <v>82</v>
      </c>
      <c r="L3970" s="38" t="s">
        <v>61915</v>
      </c>
      <c r="M3970" s="38" t="s">
        <v>61916</v>
      </c>
      <c r="N3970" s="30">
        <v>358.0566</v>
      </c>
      <c r="O3970" s="30">
        <v>0</v>
      </c>
      <c r="P3970" s="38" t="s">
        <v>3300</v>
      </c>
      <c r="Q3970" s="49" t="s">
        <v>3301</v>
      </c>
      <c r="R3970" s="49">
        <v>0</v>
      </c>
      <c r="S3970" s="53">
        <v>4</v>
      </c>
    </row>
    <row r="3971" spans="1:19" x14ac:dyDescent="0.2">
      <c r="A3971" s="28" t="s">
        <v>54</v>
      </c>
      <c r="B3971" s="28" t="s">
        <v>191</v>
      </c>
      <c r="C3971" s="28" t="s">
        <v>57</v>
      </c>
      <c r="D3971" s="28" t="s">
        <v>55</v>
      </c>
      <c r="E3971" s="67" t="s">
        <v>61917</v>
      </c>
      <c r="F3971" s="66">
        <v>42398.669212962966</v>
      </c>
      <c r="G3971" s="66">
        <v>42251</v>
      </c>
      <c r="H3971" s="66">
        <v>42617</v>
      </c>
      <c r="I3971" s="66">
        <v>42428.668194444443</v>
      </c>
      <c r="J3971" s="28" t="s">
        <v>226</v>
      </c>
      <c r="K3971" s="38" t="s">
        <v>77</v>
      </c>
      <c r="L3971" s="38" t="s">
        <v>61918</v>
      </c>
      <c r="M3971" s="38" t="s">
        <v>61919</v>
      </c>
      <c r="N3971" s="30">
        <v>-410.8</v>
      </c>
      <c r="O3971" s="30">
        <v>-410.8</v>
      </c>
      <c r="P3971" s="38" t="s">
        <v>726</v>
      </c>
      <c r="Q3971" s="49" t="s">
        <v>727</v>
      </c>
      <c r="R3971" s="49">
        <v>0</v>
      </c>
      <c r="S3971" s="53">
        <v>1</v>
      </c>
    </row>
    <row r="3972" spans="1:19" x14ac:dyDescent="0.2">
      <c r="A3972" s="28" t="s">
        <v>54</v>
      </c>
      <c r="B3972" s="28" t="s">
        <v>191</v>
      </c>
      <c r="C3972" s="28" t="s">
        <v>57</v>
      </c>
      <c r="D3972" s="28" t="s">
        <v>55</v>
      </c>
      <c r="E3972" s="28" t="s">
        <v>61920</v>
      </c>
      <c r="F3972" s="66">
        <v>42389.419236111113</v>
      </c>
      <c r="G3972" s="66">
        <v>42389</v>
      </c>
      <c r="H3972" s="66">
        <v>42755</v>
      </c>
      <c r="I3972" s="66">
        <v>42419.414606481485</v>
      </c>
      <c r="J3972" s="28" t="s">
        <v>66</v>
      </c>
      <c r="K3972" s="38" t="s">
        <v>67</v>
      </c>
      <c r="L3972" s="38" t="s">
        <v>61921</v>
      </c>
      <c r="M3972" s="38" t="s">
        <v>53137</v>
      </c>
      <c r="N3972" s="30">
        <v>861.39499999999998</v>
      </c>
      <c r="O3972" s="30">
        <v>1119.98</v>
      </c>
      <c r="P3972" s="38" t="s">
        <v>895</v>
      </c>
      <c r="Q3972" s="49" t="s">
        <v>896</v>
      </c>
      <c r="R3972" s="49">
        <v>0</v>
      </c>
      <c r="S3972" s="53">
        <v>5</v>
      </c>
    </row>
    <row r="3973" spans="1:19" ht="12.75" customHeight="1" x14ac:dyDescent="0.2">
      <c r="A3973" s="28" t="s">
        <v>54</v>
      </c>
      <c r="B3973" s="28" t="s">
        <v>191</v>
      </c>
      <c r="C3973" s="28" t="s">
        <v>57</v>
      </c>
      <c r="D3973" s="28" t="s">
        <v>55</v>
      </c>
      <c r="E3973" s="28" t="s">
        <v>61922</v>
      </c>
      <c r="F3973" s="66">
        <v>42387.608900462961</v>
      </c>
      <c r="G3973" s="66">
        <v>42400</v>
      </c>
      <c r="H3973" s="66">
        <v>42766</v>
      </c>
      <c r="I3973" s="66">
        <v>42417.607349537036</v>
      </c>
      <c r="J3973" s="28" t="s">
        <v>66</v>
      </c>
      <c r="K3973" s="38" t="s">
        <v>82</v>
      </c>
      <c r="L3973" s="38" t="s">
        <v>61923</v>
      </c>
      <c r="M3973" s="38" t="s">
        <v>53137</v>
      </c>
      <c r="N3973" s="30">
        <v>410.44</v>
      </c>
      <c r="O3973" s="30">
        <v>0</v>
      </c>
      <c r="P3973" s="38" t="s">
        <v>1118</v>
      </c>
      <c r="Q3973" s="49" t="s">
        <v>1119</v>
      </c>
      <c r="R3973" s="49">
        <v>0</v>
      </c>
      <c r="S3973" s="53">
        <v>5</v>
      </c>
    </row>
    <row r="3974" spans="1:19" ht="12.75" customHeight="1" x14ac:dyDescent="0.2">
      <c r="A3974" s="28" t="s">
        <v>54</v>
      </c>
      <c r="B3974" s="28" t="s">
        <v>191</v>
      </c>
      <c r="C3974" s="28" t="s">
        <v>57</v>
      </c>
      <c r="D3974" s="28" t="s">
        <v>55</v>
      </c>
      <c r="E3974" s="67" t="s">
        <v>61924</v>
      </c>
      <c r="F3974" s="66">
        <v>42396.56858796296</v>
      </c>
      <c r="G3974" s="66">
        <v>42418</v>
      </c>
      <c r="H3974" s="66">
        <v>42784</v>
      </c>
      <c r="I3974" s="66">
        <v>42426.564791666664</v>
      </c>
      <c r="J3974" s="28" t="s">
        <v>66</v>
      </c>
      <c r="K3974" s="38" t="s">
        <v>82</v>
      </c>
      <c r="L3974" s="38" t="s">
        <v>61925</v>
      </c>
      <c r="M3974" s="38" t="s">
        <v>53137</v>
      </c>
      <c r="N3974" s="30">
        <v>575.48249999999996</v>
      </c>
      <c r="O3974" s="30">
        <v>0</v>
      </c>
      <c r="P3974" s="38" t="s">
        <v>113</v>
      </c>
      <c r="Q3974" s="49" t="s">
        <v>114</v>
      </c>
      <c r="R3974" s="49">
        <v>0</v>
      </c>
      <c r="S3974" s="53">
        <v>5</v>
      </c>
    </row>
    <row r="3975" spans="1:19" x14ac:dyDescent="0.2">
      <c r="A3975" s="28" t="s">
        <v>54</v>
      </c>
      <c r="B3975" s="28" t="s">
        <v>191</v>
      </c>
      <c r="C3975" s="28" t="s">
        <v>57</v>
      </c>
      <c r="D3975" s="28" t="s">
        <v>55</v>
      </c>
      <c r="E3975" s="67" t="s">
        <v>61926</v>
      </c>
      <c r="F3975" s="66">
        <v>42384.556504629632</v>
      </c>
      <c r="G3975" s="66">
        <v>42400</v>
      </c>
      <c r="H3975" s="66">
        <v>42766</v>
      </c>
      <c r="I3975" s="66">
        <v>42414.554155092592</v>
      </c>
      <c r="J3975" s="28" t="s">
        <v>66</v>
      </c>
      <c r="K3975" s="38" t="s">
        <v>67</v>
      </c>
      <c r="L3975" s="38" t="s">
        <v>61927</v>
      </c>
      <c r="M3975" s="38" t="s">
        <v>53137</v>
      </c>
      <c r="N3975" s="30">
        <v>2017.5471</v>
      </c>
      <c r="O3975" s="30">
        <v>1736.12</v>
      </c>
      <c r="P3975" s="38" t="s">
        <v>732</v>
      </c>
      <c r="Q3975" s="49" t="s">
        <v>733</v>
      </c>
      <c r="R3975" s="49">
        <v>0</v>
      </c>
      <c r="S3975" s="53">
        <v>5</v>
      </c>
    </row>
    <row r="3976" spans="1:19" ht="12.75" customHeight="1" x14ac:dyDescent="0.2">
      <c r="A3976" s="28" t="s">
        <v>54</v>
      </c>
      <c r="B3976" s="28" t="s">
        <v>191</v>
      </c>
      <c r="C3976" s="28" t="s">
        <v>57</v>
      </c>
      <c r="D3976" s="28" t="s">
        <v>55</v>
      </c>
      <c r="E3976" s="67" t="s">
        <v>61928</v>
      </c>
      <c r="F3976" s="66">
        <v>42373.676944444444</v>
      </c>
      <c r="G3976" s="66">
        <v>42381</v>
      </c>
      <c r="H3976" s="66">
        <v>42747</v>
      </c>
      <c r="I3976" s="66">
        <v>42403.674722222226</v>
      </c>
      <c r="J3976" s="28" t="s">
        <v>66</v>
      </c>
      <c r="K3976" s="38" t="s">
        <v>77</v>
      </c>
      <c r="L3976" s="38" t="s">
        <v>61929</v>
      </c>
      <c r="M3976" s="38" t="s">
        <v>53407</v>
      </c>
      <c r="N3976" s="30">
        <v>961.4828</v>
      </c>
      <c r="O3976" s="30">
        <v>1001.54</v>
      </c>
      <c r="P3976" s="38" t="s">
        <v>409</v>
      </c>
      <c r="Q3976" s="49" t="s">
        <v>410</v>
      </c>
      <c r="R3976" s="49">
        <v>0</v>
      </c>
      <c r="S3976" s="53">
        <v>5</v>
      </c>
    </row>
    <row r="3977" spans="1:19" x14ac:dyDescent="0.2">
      <c r="A3977" s="28" t="s">
        <v>54</v>
      </c>
      <c r="B3977" s="28" t="s">
        <v>191</v>
      </c>
      <c r="C3977" s="28" t="s">
        <v>57</v>
      </c>
      <c r="D3977" s="28" t="s">
        <v>55</v>
      </c>
      <c r="E3977" s="28" t="s">
        <v>61930</v>
      </c>
      <c r="F3977" s="66">
        <v>42398.481076388889</v>
      </c>
      <c r="G3977" s="66">
        <v>42398</v>
      </c>
      <c r="H3977" s="66">
        <v>42764</v>
      </c>
      <c r="I3977" s="66">
        <v>42428.463692129626</v>
      </c>
      <c r="J3977" s="28" t="s">
        <v>66</v>
      </c>
      <c r="K3977" s="38" t="s">
        <v>67</v>
      </c>
      <c r="L3977" s="38" t="s">
        <v>61931</v>
      </c>
      <c r="M3977" s="38" t="s">
        <v>53137</v>
      </c>
      <c r="N3977" s="30">
        <v>409.09160000000003</v>
      </c>
      <c r="O3977" s="30">
        <v>329.12</v>
      </c>
      <c r="P3977" s="38" t="s">
        <v>570</v>
      </c>
      <c r="Q3977" s="49" t="s">
        <v>571</v>
      </c>
      <c r="R3977" s="49">
        <v>1</v>
      </c>
      <c r="S3977" s="53">
        <v>5</v>
      </c>
    </row>
    <row r="3978" spans="1:19" ht="12.75" customHeight="1" x14ac:dyDescent="0.2">
      <c r="A3978" s="28" t="s">
        <v>54</v>
      </c>
      <c r="B3978" s="28" t="s">
        <v>191</v>
      </c>
      <c r="C3978" s="28" t="s">
        <v>57</v>
      </c>
      <c r="D3978" s="28" t="s">
        <v>55</v>
      </c>
      <c r="E3978" s="28" t="s">
        <v>61932</v>
      </c>
      <c r="F3978" s="66">
        <v>42390.578206018516</v>
      </c>
      <c r="G3978" s="66">
        <v>42390</v>
      </c>
      <c r="H3978" s="66">
        <v>42756</v>
      </c>
      <c r="I3978" s="66">
        <v>42420.576296296298</v>
      </c>
      <c r="J3978" s="28" t="s">
        <v>66</v>
      </c>
      <c r="K3978" s="38" t="s">
        <v>77</v>
      </c>
      <c r="L3978" s="38" t="s">
        <v>61933</v>
      </c>
      <c r="M3978" s="38" t="s">
        <v>61934</v>
      </c>
      <c r="N3978" s="30">
        <v>510.34399999999999</v>
      </c>
      <c r="O3978" s="30">
        <v>369.68</v>
      </c>
      <c r="P3978" s="38" t="s">
        <v>726</v>
      </c>
      <c r="Q3978" s="49" t="s">
        <v>727</v>
      </c>
      <c r="R3978" s="49">
        <v>0</v>
      </c>
      <c r="S3978" s="53">
        <v>5</v>
      </c>
    </row>
    <row r="3979" spans="1:19" x14ac:dyDescent="0.2">
      <c r="A3979" s="28" t="s">
        <v>54</v>
      </c>
      <c r="B3979" s="28" t="s">
        <v>191</v>
      </c>
      <c r="C3979" s="28" t="s">
        <v>57</v>
      </c>
      <c r="D3979" s="28" t="s">
        <v>55</v>
      </c>
      <c r="E3979" s="28" t="s">
        <v>61935</v>
      </c>
      <c r="F3979" s="66">
        <v>42388.448842592596</v>
      </c>
      <c r="G3979" s="66">
        <v>42388</v>
      </c>
      <c r="H3979" s="66">
        <v>42754</v>
      </c>
      <c r="I3979" s="66">
        <v>42418.444039351853</v>
      </c>
      <c r="J3979" s="28" t="s">
        <v>66</v>
      </c>
      <c r="K3979" s="38" t="s">
        <v>82</v>
      </c>
      <c r="L3979" s="38" t="s">
        <v>61936</v>
      </c>
      <c r="M3979" s="38" t="s">
        <v>53137</v>
      </c>
      <c r="N3979" s="30">
        <v>298.97250000000003</v>
      </c>
      <c r="O3979" s="30">
        <v>0</v>
      </c>
      <c r="P3979" s="38" t="s">
        <v>518</v>
      </c>
      <c r="Q3979" s="49" t="s">
        <v>519</v>
      </c>
      <c r="R3979" s="49">
        <v>0</v>
      </c>
      <c r="S3979" s="53">
        <v>5</v>
      </c>
    </row>
    <row r="3980" spans="1:19" x14ac:dyDescent="0.2">
      <c r="A3980" s="28" t="s">
        <v>54</v>
      </c>
      <c r="B3980" s="28" t="s">
        <v>191</v>
      </c>
      <c r="C3980" s="28" t="s">
        <v>57</v>
      </c>
      <c r="D3980" s="28" t="s">
        <v>55</v>
      </c>
      <c r="E3980" s="28" t="s">
        <v>61937</v>
      </c>
      <c r="F3980" s="66">
        <v>42396.56050925926</v>
      </c>
      <c r="G3980" s="66">
        <v>42396</v>
      </c>
      <c r="H3980" s="66">
        <v>42762</v>
      </c>
      <c r="I3980" s="66">
        <v>42426</v>
      </c>
      <c r="J3980" s="28" t="s">
        <v>66</v>
      </c>
      <c r="K3980" s="38" t="s">
        <v>74</v>
      </c>
      <c r="L3980" s="38" t="s">
        <v>61938</v>
      </c>
      <c r="M3980" s="38" t="s">
        <v>53137</v>
      </c>
      <c r="N3980" s="30">
        <v>351.5</v>
      </c>
      <c r="O3980" s="30">
        <v>351.5</v>
      </c>
      <c r="P3980" s="38" t="s">
        <v>407</v>
      </c>
      <c r="Q3980" s="49" t="s">
        <v>408</v>
      </c>
      <c r="R3980" s="49">
        <v>0</v>
      </c>
      <c r="S3980" s="53">
        <v>5</v>
      </c>
    </row>
    <row r="3981" spans="1:19" x14ac:dyDescent="0.2">
      <c r="A3981" s="28" t="s">
        <v>54</v>
      </c>
      <c r="B3981" s="28" t="s">
        <v>191</v>
      </c>
      <c r="C3981" s="28" t="s">
        <v>57</v>
      </c>
      <c r="D3981" s="28" t="s">
        <v>55</v>
      </c>
      <c r="E3981" s="28" t="s">
        <v>61939</v>
      </c>
      <c r="F3981" s="66">
        <v>42375.559513888889</v>
      </c>
      <c r="G3981" s="66">
        <v>42391</v>
      </c>
      <c r="H3981" s="66">
        <v>42757</v>
      </c>
      <c r="I3981" s="66">
        <v>42405.552141203705</v>
      </c>
      <c r="J3981" s="28" t="s">
        <v>66</v>
      </c>
      <c r="K3981" s="38" t="s">
        <v>74</v>
      </c>
      <c r="L3981" s="38" t="s">
        <v>61940</v>
      </c>
      <c r="M3981" s="38" t="s">
        <v>53137</v>
      </c>
      <c r="N3981" s="30">
        <v>1789.26</v>
      </c>
      <c r="O3981" s="30">
        <v>1789.26</v>
      </c>
      <c r="P3981" s="38" t="s">
        <v>188</v>
      </c>
      <c r="Q3981" s="49" t="s">
        <v>189</v>
      </c>
      <c r="R3981" s="49">
        <v>0</v>
      </c>
      <c r="S3981" s="53">
        <v>4</v>
      </c>
    </row>
    <row r="3982" spans="1:19" x14ac:dyDescent="0.2">
      <c r="A3982" s="28" t="s">
        <v>54</v>
      </c>
      <c r="B3982" s="28" t="s">
        <v>191</v>
      </c>
      <c r="C3982" s="28" t="s">
        <v>57</v>
      </c>
      <c r="D3982" s="28" t="s">
        <v>55</v>
      </c>
      <c r="E3982" s="28" t="s">
        <v>61941</v>
      </c>
      <c r="F3982" s="66">
        <v>42389.441250000003</v>
      </c>
      <c r="G3982" s="66">
        <v>42406</v>
      </c>
      <c r="H3982" s="66">
        <v>42772</v>
      </c>
      <c r="I3982" s="66">
        <v>42419.425196759257</v>
      </c>
      <c r="J3982" s="28" t="s">
        <v>66</v>
      </c>
      <c r="K3982" s="38" t="s">
        <v>82</v>
      </c>
      <c r="L3982" s="38" t="s">
        <v>61942</v>
      </c>
      <c r="M3982" s="38" t="s">
        <v>53137</v>
      </c>
      <c r="N3982" s="30">
        <v>0</v>
      </c>
      <c r="O3982" s="30">
        <v>0</v>
      </c>
      <c r="P3982" s="38" t="s">
        <v>1805</v>
      </c>
      <c r="Q3982" s="49" t="s">
        <v>1806</v>
      </c>
      <c r="R3982" s="49">
        <v>0</v>
      </c>
      <c r="S3982" s="53">
        <v>4</v>
      </c>
    </row>
    <row r="3983" spans="1:19" x14ac:dyDescent="0.2">
      <c r="A3983" s="28" t="s">
        <v>54</v>
      </c>
      <c r="B3983" s="28" t="s">
        <v>191</v>
      </c>
      <c r="C3983" s="28" t="s">
        <v>57</v>
      </c>
      <c r="D3983" s="28" t="s">
        <v>55</v>
      </c>
      <c r="E3983" s="28" t="s">
        <v>61943</v>
      </c>
      <c r="F3983" s="66">
        <v>42377.340601851851</v>
      </c>
      <c r="G3983" s="66">
        <v>42427</v>
      </c>
      <c r="H3983" s="66">
        <v>42793</v>
      </c>
      <c r="I3983" s="66">
        <v>42407.339502314811</v>
      </c>
      <c r="J3983" s="28" t="s">
        <v>66</v>
      </c>
      <c r="K3983" s="38" t="s">
        <v>67</v>
      </c>
      <c r="L3983" s="38" t="s">
        <v>61944</v>
      </c>
      <c r="M3983" s="38" t="s">
        <v>53137</v>
      </c>
      <c r="N3983" s="30">
        <v>369.90660000000003</v>
      </c>
      <c r="O3983" s="30">
        <v>368.91</v>
      </c>
      <c r="P3983" s="38" t="s">
        <v>903</v>
      </c>
      <c r="Q3983" s="49" t="s">
        <v>904</v>
      </c>
      <c r="R3983" s="49">
        <v>0</v>
      </c>
      <c r="S3983" s="53">
        <v>5</v>
      </c>
    </row>
    <row r="3984" spans="1:19" ht="12.75" customHeight="1" x14ac:dyDescent="0.2">
      <c r="A3984" s="28" t="s">
        <v>54</v>
      </c>
      <c r="B3984" s="28" t="s">
        <v>191</v>
      </c>
      <c r="C3984" s="28" t="s">
        <v>57</v>
      </c>
      <c r="D3984" s="28" t="s">
        <v>55</v>
      </c>
      <c r="E3984" s="28" t="s">
        <v>61945</v>
      </c>
      <c r="F3984" s="66">
        <v>42384.519085648149</v>
      </c>
      <c r="G3984" s="66">
        <v>42383</v>
      </c>
      <c r="H3984" s="66">
        <v>42749</v>
      </c>
      <c r="I3984" s="66">
        <v>42414.503148148149</v>
      </c>
      <c r="J3984" s="28" t="s">
        <v>166</v>
      </c>
      <c r="K3984" s="38" t="s">
        <v>77</v>
      </c>
      <c r="L3984" s="38" t="s">
        <v>61946</v>
      </c>
      <c r="M3984" s="38" t="s">
        <v>54344</v>
      </c>
      <c r="N3984" s="30">
        <v>0</v>
      </c>
      <c r="O3984" s="30">
        <v>0</v>
      </c>
      <c r="P3984" s="38" t="s">
        <v>520</v>
      </c>
      <c r="Q3984" s="49" t="s">
        <v>521</v>
      </c>
      <c r="R3984" s="49">
        <v>2</v>
      </c>
      <c r="S3984" s="53">
        <v>1</v>
      </c>
    </row>
    <row r="3985" spans="1:19" x14ac:dyDescent="0.2">
      <c r="A3985" s="28" t="s">
        <v>54</v>
      </c>
      <c r="B3985" s="28" t="s">
        <v>191</v>
      </c>
      <c r="C3985" s="28" t="s">
        <v>57</v>
      </c>
      <c r="D3985" s="28" t="s">
        <v>55</v>
      </c>
      <c r="E3985" s="28" t="s">
        <v>61947</v>
      </c>
      <c r="F3985" s="66">
        <v>42398.595590277779</v>
      </c>
      <c r="G3985" s="66">
        <v>42401</v>
      </c>
      <c r="H3985" s="66">
        <v>42767</v>
      </c>
      <c r="I3985" s="66">
        <v>42428.583078703705</v>
      </c>
      <c r="J3985" s="28" t="s">
        <v>66</v>
      </c>
      <c r="K3985" s="38" t="s">
        <v>74</v>
      </c>
      <c r="L3985" s="38" t="s">
        <v>61948</v>
      </c>
      <c r="M3985" s="38" t="s">
        <v>53137</v>
      </c>
      <c r="N3985" s="30">
        <v>1957.7025000000001</v>
      </c>
      <c r="O3985" s="30">
        <v>1632.81</v>
      </c>
      <c r="P3985" s="38" t="s">
        <v>79</v>
      </c>
      <c r="Q3985" s="49" t="s">
        <v>80</v>
      </c>
      <c r="R3985" s="49">
        <v>0</v>
      </c>
      <c r="S3985" s="53">
        <v>5</v>
      </c>
    </row>
    <row r="3986" spans="1:19" ht="12.75" customHeight="1" x14ac:dyDescent="0.2">
      <c r="A3986" s="28" t="s">
        <v>54</v>
      </c>
      <c r="B3986" s="28" t="s">
        <v>191</v>
      </c>
      <c r="C3986" s="28" t="s">
        <v>57</v>
      </c>
      <c r="D3986" s="28" t="s">
        <v>55</v>
      </c>
      <c r="E3986" s="28" t="s">
        <v>61949</v>
      </c>
      <c r="F3986" s="66">
        <v>42394.42528935185</v>
      </c>
      <c r="G3986" s="66">
        <v>42394</v>
      </c>
      <c r="H3986" s="66">
        <v>42760</v>
      </c>
      <c r="I3986" s="66">
        <v>42424.42255787037</v>
      </c>
      <c r="J3986" s="28" t="s">
        <v>66</v>
      </c>
      <c r="K3986" s="38" t="s">
        <v>67</v>
      </c>
      <c r="L3986" s="38" t="s">
        <v>61950</v>
      </c>
      <c r="M3986" s="38" t="s">
        <v>53137</v>
      </c>
      <c r="N3986" s="30">
        <v>346.72500000000002</v>
      </c>
      <c r="O3986" s="30">
        <v>360.15</v>
      </c>
      <c r="P3986" s="38" t="s">
        <v>123</v>
      </c>
      <c r="Q3986" s="49" t="s">
        <v>124</v>
      </c>
      <c r="R3986" s="49">
        <v>0</v>
      </c>
      <c r="S3986" s="53">
        <v>5</v>
      </c>
    </row>
    <row r="3987" spans="1:19" ht="12.75" customHeight="1" x14ac:dyDescent="0.2">
      <c r="A3987" s="28" t="s">
        <v>54</v>
      </c>
      <c r="B3987" s="28" t="s">
        <v>191</v>
      </c>
      <c r="C3987" s="28" t="s">
        <v>57</v>
      </c>
      <c r="D3987" s="28" t="s">
        <v>55</v>
      </c>
      <c r="E3987" s="67" t="s">
        <v>61951</v>
      </c>
      <c r="F3987" s="66">
        <v>42392.560787037037</v>
      </c>
      <c r="G3987" s="66">
        <v>42392</v>
      </c>
      <c r="H3987" s="66">
        <v>42758</v>
      </c>
      <c r="I3987" s="66">
        <v>42422.555474537039</v>
      </c>
      <c r="J3987" s="28" t="s">
        <v>66</v>
      </c>
      <c r="K3987" s="38" t="s">
        <v>67</v>
      </c>
      <c r="L3987" s="38" t="s">
        <v>61952</v>
      </c>
      <c r="M3987" s="38" t="s">
        <v>53137</v>
      </c>
      <c r="N3987" s="30">
        <v>427.69</v>
      </c>
      <c r="O3987" s="30">
        <v>427.69</v>
      </c>
      <c r="P3987" s="38" t="s">
        <v>1745</v>
      </c>
      <c r="Q3987" s="49" t="s">
        <v>1746</v>
      </c>
      <c r="R3987" s="49">
        <v>0</v>
      </c>
      <c r="S3987" s="53">
        <v>5</v>
      </c>
    </row>
    <row r="3988" spans="1:19" x14ac:dyDescent="0.2">
      <c r="A3988" s="28" t="s">
        <v>54</v>
      </c>
      <c r="B3988" s="28" t="s">
        <v>191</v>
      </c>
      <c r="C3988" s="28" t="s">
        <v>57</v>
      </c>
      <c r="D3988" s="28" t="s">
        <v>55</v>
      </c>
      <c r="E3988" s="28" t="s">
        <v>61953</v>
      </c>
      <c r="F3988" s="66">
        <v>42396.717662037037</v>
      </c>
      <c r="G3988" s="66">
        <v>42428</v>
      </c>
      <c r="H3988" s="66">
        <v>42794</v>
      </c>
      <c r="I3988" s="66">
        <v>42426.713449074072</v>
      </c>
      <c r="J3988" s="28" t="s">
        <v>66</v>
      </c>
      <c r="K3988" s="38" t="s">
        <v>67</v>
      </c>
      <c r="L3988" s="38" t="s">
        <v>61954</v>
      </c>
      <c r="M3988" s="38" t="s">
        <v>53137</v>
      </c>
      <c r="N3988" s="30">
        <v>1917.23</v>
      </c>
      <c r="O3988" s="30">
        <v>1281.1400000000001</v>
      </c>
      <c r="P3988" s="38" t="s">
        <v>110</v>
      </c>
      <c r="Q3988" s="49" t="s">
        <v>111</v>
      </c>
      <c r="R3988" s="49">
        <v>0</v>
      </c>
      <c r="S3988" s="53">
        <v>4</v>
      </c>
    </row>
    <row r="3989" spans="1:19" x14ac:dyDescent="0.2">
      <c r="A3989" s="28" t="s">
        <v>54</v>
      </c>
      <c r="B3989" s="28" t="s">
        <v>191</v>
      </c>
      <c r="C3989" s="28" t="s">
        <v>57</v>
      </c>
      <c r="D3989" s="28" t="s">
        <v>55</v>
      </c>
      <c r="E3989" s="28" t="s">
        <v>61955</v>
      </c>
      <c r="F3989" s="66">
        <v>42390.695763888885</v>
      </c>
      <c r="G3989" s="66">
        <v>42421</v>
      </c>
      <c r="H3989" s="66">
        <v>42787</v>
      </c>
      <c r="I3989" s="66">
        <v>42420.691006944442</v>
      </c>
      <c r="J3989" s="28" t="s">
        <v>66</v>
      </c>
      <c r="K3989" s="38" t="s">
        <v>82</v>
      </c>
      <c r="L3989" s="38" t="s">
        <v>61956</v>
      </c>
      <c r="M3989" s="38" t="s">
        <v>53137</v>
      </c>
      <c r="N3989" s="30">
        <v>0</v>
      </c>
      <c r="O3989" s="30">
        <v>0</v>
      </c>
      <c r="P3989" s="38" t="s">
        <v>761</v>
      </c>
      <c r="Q3989" s="49" t="s">
        <v>762</v>
      </c>
      <c r="R3989" s="49">
        <v>0</v>
      </c>
      <c r="S3989" s="53">
        <v>4</v>
      </c>
    </row>
    <row r="3990" spans="1:19" x14ac:dyDescent="0.2">
      <c r="A3990" s="28" t="s">
        <v>54</v>
      </c>
      <c r="B3990" s="28" t="s">
        <v>191</v>
      </c>
      <c r="C3990" s="28" t="s">
        <v>57</v>
      </c>
      <c r="D3990" s="28" t="s">
        <v>55</v>
      </c>
      <c r="E3990" s="28" t="s">
        <v>61957</v>
      </c>
      <c r="F3990" s="66">
        <v>42375.49050925926</v>
      </c>
      <c r="G3990" s="66">
        <v>42375</v>
      </c>
      <c r="H3990" s="66">
        <v>42741</v>
      </c>
      <c r="I3990" s="66">
        <v>42405.48704861111</v>
      </c>
      <c r="J3990" s="28" t="s">
        <v>66</v>
      </c>
      <c r="K3990" s="38" t="s">
        <v>82</v>
      </c>
      <c r="L3990" s="38" t="s">
        <v>61958</v>
      </c>
      <c r="M3990" s="38" t="s">
        <v>53137</v>
      </c>
      <c r="N3990" s="30">
        <v>613.96600000000001</v>
      </c>
      <c r="O3990" s="30">
        <v>0</v>
      </c>
      <c r="P3990" s="38" t="s">
        <v>702</v>
      </c>
      <c r="Q3990" s="49" t="s">
        <v>703</v>
      </c>
      <c r="R3990" s="49">
        <v>0</v>
      </c>
      <c r="S3990" s="53">
        <v>5</v>
      </c>
    </row>
    <row r="3991" spans="1:19" ht="12.75" customHeight="1" x14ac:dyDescent="0.2">
      <c r="A3991" s="28" t="s">
        <v>54</v>
      </c>
      <c r="B3991" s="28" t="s">
        <v>191</v>
      </c>
      <c r="C3991" s="28" t="s">
        <v>57</v>
      </c>
      <c r="D3991" s="28" t="s">
        <v>55</v>
      </c>
      <c r="E3991" s="28" t="s">
        <v>61959</v>
      </c>
      <c r="F3991" s="66">
        <v>42397.41710648148</v>
      </c>
      <c r="G3991" s="66">
        <v>42397</v>
      </c>
      <c r="H3991" s="66">
        <v>42763</v>
      </c>
      <c r="I3991" s="66">
        <v>42427.416400462964</v>
      </c>
      <c r="J3991" s="28" t="s">
        <v>66</v>
      </c>
      <c r="K3991" s="38" t="s">
        <v>77</v>
      </c>
      <c r="L3991" s="38" t="s">
        <v>61960</v>
      </c>
      <c r="M3991" s="38" t="s">
        <v>53484</v>
      </c>
      <c r="N3991" s="30">
        <v>2044.1185</v>
      </c>
      <c r="O3991" s="30">
        <v>1189.2349999999999</v>
      </c>
      <c r="P3991" s="38" t="s">
        <v>228</v>
      </c>
      <c r="Q3991" s="49" t="s">
        <v>229</v>
      </c>
      <c r="R3991" s="49">
        <v>0</v>
      </c>
      <c r="S3991" s="53">
        <v>5</v>
      </c>
    </row>
    <row r="3992" spans="1:19" x14ac:dyDescent="0.2">
      <c r="A3992" s="28" t="s">
        <v>54</v>
      </c>
      <c r="B3992" s="28" t="s">
        <v>191</v>
      </c>
      <c r="C3992" s="28" t="s">
        <v>57</v>
      </c>
      <c r="D3992" s="28" t="s">
        <v>55</v>
      </c>
      <c r="E3992" s="28" t="s">
        <v>61961</v>
      </c>
      <c r="F3992" s="66">
        <v>42383.448368055557</v>
      </c>
      <c r="G3992" s="66">
        <v>42383</v>
      </c>
      <c r="H3992" s="66">
        <v>42749</v>
      </c>
      <c r="I3992" s="66">
        <v>42413.446643518517</v>
      </c>
      <c r="J3992" s="28" t="s">
        <v>66</v>
      </c>
      <c r="K3992" s="38" t="s">
        <v>82</v>
      </c>
      <c r="L3992" s="38" t="s">
        <v>61962</v>
      </c>
      <c r="M3992" s="38" t="s">
        <v>53137</v>
      </c>
      <c r="N3992" s="30">
        <v>0</v>
      </c>
      <c r="O3992" s="30">
        <v>0</v>
      </c>
      <c r="P3992" s="38" t="s">
        <v>551</v>
      </c>
      <c r="Q3992" s="49" t="s">
        <v>552</v>
      </c>
      <c r="R3992" s="49">
        <v>0</v>
      </c>
      <c r="S3992" s="53">
        <v>4</v>
      </c>
    </row>
    <row r="3993" spans="1:19" ht="12.75" customHeight="1" x14ac:dyDescent="0.2">
      <c r="A3993" s="28" t="s">
        <v>54</v>
      </c>
      <c r="B3993" s="28" t="s">
        <v>191</v>
      </c>
      <c r="C3993" s="28" t="s">
        <v>57</v>
      </c>
      <c r="D3993" s="28" t="s">
        <v>55</v>
      </c>
      <c r="E3993" s="28" t="s">
        <v>61963</v>
      </c>
      <c r="F3993" s="66">
        <v>42378.486724537041</v>
      </c>
      <c r="G3993" s="66">
        <v>42378</v>
      </c>
      <c r="H3993" s="66">
        <v>42744</v>
      </c>
      <c r="I3993" s="66">
        <v>42408.479907407411</v>
      </c>
      <c r="J3993" s="28" t="s">
        <v>66</v>
      </c>
      <c r="K3993" s="38" t="s">
        <v>82</v>
      </c>
      <c r="L3993" s="38" t="s">
        <v>61964</v>
      </c>
      <c r="M3993" s="38" t="s">
        <v>53137</v>
      </c>
      <c r="N3993" s="30">
        <v>1342.02</v>
      </c>
      <c r="O3993" s="30">
        <v>0</v>
      </c>
      <c r="P3993" s="38" t="s">
        <v>1034</v>
      </c>
      <c r="Q3993" s="49" t="s">
        <v>1035</v>
      </c>
      <c r="R3993" s="49">
        <v>0</v>
      </c>
      <c r="S3993" s="53">
        <v>5</v>
      </c>
    </row>
    <row r="3994" spans="1:19" ht="12.75" customHeight="1" x14ac:dyDescent="0.2">
      <c r="A3994" s="28" t="s">
        <v>54</v>
      </c>
      <c r="B3994" s="28" t="s">
        <v>191</v>
      </c>
      <c r="C3994" s="28" t="s">
        <v>57</v>
      </c>
      <c r="D3994" s="28" t="s">
        <v>55</v>
      </c>
      <c r="E3994" s="28" t="s">
        <v>61965</v>
      </c>
      <c r="F3994" s="66">
        <v>42381.498969907407</v>
      </c>
      <c r="G3994" s="66">
        <v>42365</v>
      </c>
      <c r="H3994" s="66">
        <v>42818</v>
      </c>
      <c r="I3994" s="66">
        <v>42411.496631944443</v>
      </c>
      <c r="J3994" s="28" t="s">
        <v>166</v>
      </c>
      <c r="K3994" s="38" t="s">
        <v>77</v>
      </c>
      <c r="L3994" s="38" t="s">
        <v>61966</v>
      </c>
      <c r="M3994" s="38" t="s">
        <v>55450</v>
      </c>
      <c r="N3994" s="30">
        <v>0</v>
      </c>
      <c r="O3994" s="30">
        <v>0</v>
      </c>
      <c r="P3994" s="38" t="s">
        <v>1708</v>
      </c>
      <c r="Q3994" s="49" t="s">
        <v>1709</v>
      </c>
      <c r="R3994" s="49">
        <v>1</v>
      </c>
      <c r="S3994" s="53">
        <v>1</v>
      </c>
    </row>
    <row r="3995" spans="1:19" x14ac:dyDescent="0.2">
      <c r="A3995" s="28" t="s">
        <v>54</v>
      </c>
      <c r="B3995" s="28" t="s">
        <v>191</v>
      </c>
      <c r="C3995" s="28" t="s">
        <v>57</v>
      </c>
      <c r="D3995" s="28" t="s">
        <v>55</v>
      </c>
      <c r="E3995" s="28" t="s">
        <v>61967</v>
      </c>
      <c r="F3995" s="66">
        <v>42383.421423611115</v>
      </c>
      <c r="G3995" s="66">
        <v>42383</v>
      </c>
      <c r="H3995" s="66">
        <v>42749</v>
      </c>
      <c r="I3995" s="66">
        <v>42413.417488425926</v>
      </c>
      <c r="J3995" s="28" t="s">
        <v>66</v>
      </c>
      <c r="K3995" s="38" t="s">
        <v>82</v>
      </c>
      <c r="L3995" s="38" t="s">
        <v>61968</v>
      </c>
      <c r="M3995" s="38" t="s">
        <v>53137</v>
      </c>
      <c r="N3995" s="30">
        <v>664.64499999999998</v>
      </c>
      <c r="O3995" s="30">
        <v>0</v>
      </c>
      <c r="P3995" s="38" t="s">
        <v>2003</v>
      </c>
      <c r="Q3995" s="49" t="s">
        <v>2004</v>
      </c>
      <c r="R3995" s="49">
        <v>0</v>
      </c>
      <c r="S3995" s="53">
        <v>5</v>
      </c>
    </row>
    <row r="3996" spans="1:19" x14ac:dyDescent="0.2">
      <c r="A3996" s="28" t="s">
        <v>54</v>
      </c>
      <c r="B3996" s="28" t="s">
        <v>191</v>
      </c>
      <c r="C3996" s="28" t="s">
        <v>57</v>
      </c>
      <c r="D3996" s="28" t="s">
        <v>55</v>
      </c>
      <c r="E3996" s="28" t="s">
        <v>61969</v>
      </c>
      <c r="F3996" s="66">
        <v>42389.422638888886</v>
      </c>
      <c r="G3996" s="66">
        <v>42389</v>
      </c>
      <c r="H3996" s="66">
        <v>42755</v>
      </c>
      <c r="I3996" s="66">
        <v>42419.421134259261</v>
      </c>
      <c r="J3996" s="28" t="s">
        <v>166</v>
      </c>
      <c r="K3996" s="38" t="s">
        <v>77</v>
      </c>
      <c r="L3996" s="38" t="s">
        <v>61970</v>
      </c>
      <c r="M3996" s="38" t="s">
        <v>53414</v>
      </c>
      <c r="N3996" s="30">
        <v>238.76</v>
      </c>
      <c r="O3996" s="30">
        <v>238.76</v>
      </c>
      <c r="P3996" s="38" t="s">
        <v>333</v>
      </c>
      <c r="Q3996" s="49" t="s">
        <v>334</v>
      </c>
      <c r="R3996" s="49">
        <v>0</v>
      </c>
      <c r="S3996" s="53">
        <v>1</v>
      </c>
    </row>
    <row r="3997" spans="1:19" x14ac:dyDescent="0.2">
      <c r="A3997" s="28" t="s">
        <v>54</v>
      </c>
      <c r="B3997" s="28" t="s">
        <v>191</v>
      </c>
      <c r="C3997" s="28" t="s">
        <v>57</v>
      </c>
      <c r="D3997" s="28" t="s">
        <v>55</v>
      </c>
      <c r="E3997" s="67" t="s">
        <v>61971</v>
      </c>
      <c r="F3997" s="66">
        <v>42381.693206018521</v>
      </c>
      <c r="G3997" s="66">
        <v>42381</v>
      </c>
      <c r="H3997" s="66">
        <v>42747</v>
      </c>
      <c r="I3997" s="66">
        <v>42411.691944444443</v>
      </c>
      <c r="J3997" s="28" t="s">
        <v>66</v>
      </c>
      <c r="K3997" s="38" t="s">
        <v>77</v>
      </c>
      <c r="L3997" s="38" t="s">
        <v>61972</v>
      </c>
      <c r="M3997" s="38" t="s">
        <v>61973</v>
      </c>
      <c r="N3997" s="30">
        <v>544.19659999999999</v>
      </c>
      <c r="O3997" s="30">
        <v>371.03500000000003</v>
      </c>
      <c r="P3997" s="38" t="s">
        <v>113</v>
      </c>
      <c r="Q3997" s="49" t="s">
        <v>114</v>
      </c>
      <c r="R3997" s="49">
        <v>0</v>
      </c>
      <c r="S3997" s="53">
        <v>5</v>
      </c>
    </row>
    <row r="3998" spans="1:19" x14ac:dyDescent="0.2">
      <c r="A3998" s="28" t="s">
        <v>54</v>
      </c>
      <c r="B3998" s="28" t="s">
        <v>191</v>
      </c>
      <c r="C3998" s="28" t="s">
        <v>57</v>
      </c>
      <c r="D3998" s="28" t="s">
        <v>55</v>
      </c>
      <c r="E3998" s="28" t="s">
        <v>61974</v>
      </c>
      <c r="F3998" s="66">
        <v>42376.462696759256</v>
      </c>
      <c r="G3998" s="66">
        <v>42377</v>
      </c>
      <c r="H3998" s="66">
        <v>42743</v>
      </c>
      <c r="I3998" s="66">
        <v>42406.457766203705</v>
      </c>
      <c r="J3998" s="28" t="s">
        <v>66</v>
      </c>
      <c r="K3998" s="38" t="s">
        <v>77</v>
      </c>
      <c r="L3998" s="38" t="s">
        <v>61975</v>
      </c>
      <c r="M3998" s="38" t="s">
        <v>53423</v>
      </c>
      <c r="N3998" s="30">
        <v>683.74</v>
      </c>
      <c r="O3998" s="30">
        <v>589.88750000000005</v>
      </c>
      <c r="P3998" s="38" t="s">
        <v>253</v>
      </c>
      <c r="Q3998" s="49" t="s">
        <v>254</v>
      </c>
      <c r="R3998" s="49">
        <v>0</v>
      </c>
      <c r="S3998" s="53">
        <v>5</v>
      </c>
    </row>
    <row r="3999" spans="1:19" ht="12.75" customHeight="1" x14ac:dyDescent="0.2">
      <c r="A3999" s="28" t="s">
        <v>54</v>
      </c>
      <c r="B3999" s="28" t="s">
        <v>191</v>
      </c>
      <c r="C3999" s="28" t="s">
        <v>57</v>
      </c>
      <c r="D3999" s="28" t="s">
        <v>55</v>
      </c>
      <c r="E3999" s="28" t="s">
        <v>61976</v>
      </c>
      <c r="F3999" s="66">
        <v>42392.500821759262</v>
      </c>
      <c r="G3999" s="66">
        <v>42392</v>
      </c>
      <c r="H3999" s="66">
        <v>42758</v>
      </c>
      <c r="I3999" s="66">
        <v>42422.498379629629</v>
      </c>
      <c r="J3999" s="28" t="s">
        <v>66</v>
      </c>
      <c r="K3999" s="38" t="s">
        <v>67</v>
      </c>
      <c r="L3999" s="38" t="s">
        <v>61977</v>
      </c>
      <c r="M3999" s="38" t="s">
        <v>53137</v>
      </c>
      <c r="N3999" s="30">
        <v>356.15</v>
      </c>
      <c r="O3999" s="30">
        <v>351.5</v>
      </c>
      <c r="P3999" s="38" t="s">
        <v>657</v>
      </c>
      <c r="Q3999" s="49" t="s">
        <v>658</v>
      </c>
      <c r="R3999" s="49">
        <v>0</v>
      </c>
      <c r="S3999" s="53">
        <v>5</v>
      </c>
    </row>
    <row r="4000" spans="1:19" x14ac:dyDescent="0.2">
      <c r="A4000" s="28" t="s">
        <v>54</v>
      </c>
      <c r="B4000" s="28" t="s">
        <v>191</v>
      </c>
      <c r="C4000" s="28" t="s">
        <v>57</v>
      </c>
      <c r="D4000" s="28" t="s">
        <v>55</v>
      </c>
      <c r="E4000" s="28" t="s">
        <v>61978</v>
      </c>
      <c r="F4000" s="66">
        <v>42398.710914351854</v>
      </c>
      <c r="G4000" s="66">
        <v>42401</v>
      </c>
      <c r="H4000" s="66">
        <v>42767</v>
      </c>
      <c r="I4000" s="66">
        <v>42428.705057870371</v>
      </c>
      <c r="J4000" s="28" t="s">
        <v>66</v>
      </c>
      <c r="K4000" s="38" t="s">
        <v>74</v>
      </c>
      <c r="L4000" s="38" t="s">
        <v>61979</v>
      </c>
      <c r="M4000" s="38" t="s">
        <v>53137</v>
      </c>
      <c r="N4000" s="30">
        <v>4260.0550000000003</v>
      </c>
      <c r="O4000" s="30">
        <v>2934.35</v>
      </c>
      <c r="P4000" s="38" t="s">
        <v>176</v>
      </c>
      <c r="Q4000" s="49" t="s">
        <v>177</v>
      </c>
      <c r="R4000" s="49">
        <v>0</v>
      </c>
      <c r="S4000" s="53">
        <v>5</v>
      </c>
    </row>
    <row r="4001" spans="1:19" x14ac:dyDescent="0.2">
      <c r="A4001" s="28" t="s">
        <v>54</v>
      </c>
      <c r="B4001" s="28" t="s">
        <v>191</v>
      </c>
      <c r="C4001" s="28" t="s">
        <v>57</v>
      </c>
      <c r="D4001" s="28" t="s">
        <v>55</v>
      </c>
      <c r="E4001" s="28" t="s">
        <v>61980</v>
      </c>
      <c r="F4001" s="66">
        <v>42381.735393518517</v>
      </c>
      <c r="G4001" s="66">
        <v>42406</v>
      </c>
      <c r="H4001" s="66">
        <v>42772</v>
      </c>
      <c r="I4001" s="66">
        <v>42411.731168981481</v>
      </c>
      <c r="J4001" s="28" t="s">
        <v>66</v>
      </c>
      <c r="K4001" s="38" t="s">
        <v>82</v>
      </c>
      <c r="L4001" s="38" t="s">
        <v>61981</v>
      </c>
      <c r="M4001" s="38" t="s">
        <v>53137</v>
      </c>
      <c r="N4001" s="30">
        <v>350</v>
      </c>
      <c r="O4001" s="30">
        <v>0</v>
      </c>
      <c r="P4001" s="38" t="s">
        <v>2150</v>
      </c>
      <c r="Q4001" s="49" t="s">
        <v>2151</v>
      </c>
      <c r="R4001" s="49">
        <v>0</v>
      </c>
      <c r="S4001" s="53">
        <v>5</v>
      </c>
    </row>
    <row r="4002" spans="1:19" x14ac:dyDescent="0.2">
      <c r="A4002" s="28" t="s">
        <v>54</v>
      </c>
      <c r="B4002" s="28" t="s">
        <v>191</v>
      </c>
      <c r="C4002" s="28" t="s">
        <v>57</v>
      </c>
      <c r="D4002" s="28" t="s">
        <v>55</v>
      </c>
      <c r="E4002" s="28" t="s">
        <v>61982</v>
      </c>
      <c r="F4002" s="66">
        <v>42395.48170138889</v>
      </c>
      <c r="G4002" s="66">
        <v>42395</v>
      </c>
      <c r="H4002" s="66">
        <v>42761</v>
      </c>
      <c r="I4002" s="66">
        <v>42425.476712962962</v>
      </c>
      <c r="J4002" s="28" t="s">
        <v>66</v>
      </c>
      <c r="K4002" s="38" t="s">
        <v>67</v>
      </c>
      <c r="L4002" s="38" t="s">
        <v>61983</v>
      </c>
      <c r="M4002" s="38" t="s">
        <v>53137</v>
      </c>
      <c r="N4002" s="30">
        <v>577.21</v>
      </c>
      <c r="O4002" s="30">
        <v>708.22</v>
      </c>
      <c r="P4002" s="38" t="s">
        <v>4555</v>
      </c>
      <c r="Q4002" s="49" t="s">
        <v>4556</v>
      </c>
      <c r="R4002" s="49">
        <v>0</v>
      </c>
      <c r="S4002" s="53">
        <v>5</v>
      </c>
    </row>
    <row r="4003" spans="1:19" ht="12.75" customHeight="1" x14ac:dyDescent="0.2">
      <c r="A4003" s="28" t="s">
        <v>54</v>
      </c>
      <c r="B4003" s="28" t="s">
        <v>191</v>
      </c>
      <c r="C4003" s="28" t="s">
        <v>57</v>
      </c>
      <c r="D4003" s="28" t="s">
        <v>55</v>
      </c>
      <c r="E4003" s="67" t="s">
        <v>61984</v>
      </c>
      <c r="F4003" s="66">
        <v>42391.685810185183</v>
      </c>
      <c r="G4003" s="66">
        <v>42420</v>
      </c>
      <c r="H4003" s="66">
        <v>42786</v>
      </c>
      <c r="I4003" s="66">
        <v>42421.684317129628</v>
      </c>
      <c r="J4003" s="28" t="s">
        <v>66</v>
      </c>
      <c r="K4003" s="38" t="s">
        <v>67</v>
      </c>
      <c r="L4003" s="38" t="s">
        <v>61985</v>
      </c>
      <c r="M4003" s="38" t="s">
        <v>53137</v>
      </c>
      <c r="N4003" s="30">
        <v>404.78660000000002</v>
      </c>
      <c r="O4003" s="30">
        <v>404.78660000000002</v>
      </c>
      <c r="P4003" s="38" t="s">
        <v>305</v>
      </c>
      <c r="Q4003" s="49" t="s">
        <v>306</v>
      </c>
      <c r="R4003" s="49">
        <v>1</v>
      </c>
      <c r="S4003" s="53">
        <v>1</v>
      </c>
    </row>
    <row r="4004" spans="1:19" x14ac:dyDescent="0.2">
      <c r="A4004" s="28" t="s">
        <v>54</v>
      </c>
      <c r="B4004" s="28" t="s">
        <v>191</v>
      </c>
      <c r="C4004" s="28" t="s">
        <v>57</v>
      </c>
      <c r="D4004" s="28" t="s">
        <v>55</v>
      </c>
      <c r="E4004" s="28" t="s">
        <v>61986</v>
      </c>
      <c r="F4004" s="66">
        <v>42398.579976851855</v>
      </c>
      <c r="G4004" s="66">
        <v>42398</v>
      </c>
      <c r="H4004" s="66">
        <v>42764</v>
      </c>
      <c r="I4004" s="66">
        <v>42428.558668981481</v>
      </c>
      <c r="J4004" s="28" t="s">
        <v>66</v>
      </c>
      <c r="K4004" s="38" t="s">
        <v>67</v>
      </c>
      <c r="L4004" s="38" t="s">
        <v>61987</v>
      </c>
      <c r="M4004" s="38" t="s">
        <v>53137</v>
      </c>
      <c r="N4004" s="30">
        <v>409.9</v>
      </c>
      <c r="O4004" s="30">
        <v>335</v>
      </c>
      <c r="P4004" s="38" t="s">
        <v>1599</v>
      </c>
      <c r="Q4004" s="49" t="s">
        <v>1600</v>
      </c>
      <c r="R4004" s="49">
        <v>0</v>
      </c>
      <c r="S4004" s="53">
        <v>5</v>
      </c>
    </row>
    <row r="4005" spans="1:19" x14ac:dyDescent="0.2">
      <c r="A4005" s="28" t="s">
        <v>54</v>
      </c>
      <c r="B4005" s="28" t="s">
        <v>191</v>
      </c>
      <c r="C4005" s="28" t="s">
        <v>57</v>
      </c>
      <c r="D4005" s="28" t="s">
        <v>55</v>
      </c>
      <c r="E4005" s="67" t="s">
        <v>61988</v>
      </c>
      <c r="F4005" s="66">
        <v>42373.586006944446</v>
      </c>
      <c r="G4005" s="66">
        <v>42374</v>
      </c>
      <c r="H4005" s="66">
        <v>42740</v>
      </c>
      <c r="I4005" s="66">
        <v>42403.582418981481</v>
      </c>
      <c r="J4005" s="28" t="s">
        <v>66</v>
      </c>
      <c r="K4005" s="38" t="s">
        <v>74</v>
      </c>
      <c r="L4005" s="38" t="s">
        <v>61989</v>
      </c>
      <c r="M4005" s="38" t="s">
        <v>53137</v>
      </c>
      <c r="N4005" s="30">
        <v>465.63400000000001</v>
      </c>
      <c r="O4005" s="30">
        <v>354.89</v>
      </c>
      <c r="P4005" s="38" t="s">
        <v>101</v>
      </c>
      <c r="Q4005" s="49" t="s">
        <v>102</v>
      </c>
      <c r="R4005" s="49">
        <v>0</v>
      </c>
      <c r="S4005" s="53">
        <v>5</v>
      </c>
    </row>
    <row r="4006" spans="1:19" ht="12.75" customHeight="1" x14ac:dyDescent="0.2">
      <c r="A4006" s="28" t="s">
        <v>54</v>
      </c>
      <c r="B4006" s="28" t="s">
        <v>191</v>
      </c>
      <c r="C4006" s="28" t="s">
        <v>57</v>
      </c>
      <c r="D4006" s="28" t="s">
        <v>55</v>
      </c>
      <c r="E4006" s="28" t="s">
        <v>61990</v>
      </c>
      <c r="F4006" s="66">
        <v>42375.732245370367</v>
      </c>
      <c r="G4006" s="66">
        <v>42375</v>
      </c>
      <c r="H4006" s="66">
        <v>42741</v>
      </c>
      <c r="I4006" s="66">
        <v>42405.730347222219</v>
      </c>
      <c r="J4006" s="28" t="s">
        <v>66</v>
      </c>
      <c r="K4006" s="38" t="s">
        <v>82</v>
      </c>
      <c r="L4006" s="38" t="s">
        <v>61991</v>
      </c>
      <c r="M4006" s="38" t="s">
        <v>53137</v>
      </c>
      <c r="N4006" s="30">
        <v>286.52999999999997</v>
      </c>
      <c r="O4006" s="30">
        <v>0</v>
      </c>
      <c r="P4006" s="38" t="s">
        <v>1838</v>
      </c>
      <c r="Q4006" s="49" t="s">
        <v>1839</v>
      </c>
      <c r="R4006" s="49">
        <v>0</v>
      </c>
      <c r="S4006" s="53">
        <v>5</v>
      </c>
    </row>
    <row r="4007" spans="1:19" x14ac:dyDescent="0.2">
      <c r="A4007" s="28" t="s">
        <v>54</v>
      </c>
      <c r="B4007" s="28" t="s">
        <v>191</v>
      </c>
      <c r="C4007" s="28" t="s">
        <v>57</v>
      </c>
      <c r="D4007" s="28" t="s">
        <v>55</v>
      </c>
      <c r="E4007" s="28" t="s">
        <v>61992</v>
      </c>
      <c r="F4007" s="66">
        <v>42391.491377314815</v>
      </c>
      <c r="G4007" s="66">
        <v>42416</v>
      </c>
      <c r="H4007" s="66">
        <v>42782</v>
      </c>
      <c r="I4007" s="66">
        <v>42421.484837962962</v>
      </c>
      <c r="J4007" s="28" t="s">
        <v>66</v>
      </c>
      <c r="K4007" s="38" t="s">
        <v>67</v>
      </c>
      <c r="L4007" s="38" t="s">
        <v>61993</v>
      </c>
      <c r="M4007" s="38" t="s">
        <v>53137</v>
      </c>
      <c r="N4007" s="30">
        <v>358.2928</v>
      </c>
      <c r="O4007" s="30">
        <v>260.39999999999998</v>
      </c>
      <c r="P4007" s="38" t="s">
        <v>726</v>
      </c>
      <c r="Q4007" s="49" t="s">
        <v>727</v>
      </c>
      <c r="R4007" s="49">
        <v>1</v>
      </c>
      <c r="S4007" s="53">
        <v>5</v>
      </c>
    </row>
    <row r="4008" spans="1:19" x14ac:dyDescent="0.2">
      <c r="A4008" s="28" t="s">
        <v>54</v>
      </c>
      <c r="B4008" s="28" t="s">
        <v>191</v>
      </c>
      <c r="C4008" s="28" t="s">
        <v>57</v>
      </c>
      <c r="D4008" s="28" t="s">
        <v>55</v>
      </c>
      <c r="E4008" s="28" t="s">
        <v>61994</v>
      </c>
      <c r="F4008" s="66">
        <v>42381.499791666669</v>
      </c>
      <c r="G4008" s="66">
        <v>42393</v>
      </c>
      <c r="H4008" s="66">
        <v>42759</v>
      </c>
      <c r="I4008" s="66">
        <v>42411.498437499999</v>
      </c>
      <c r="J4008" s="28" t="s">
        <v>66</v>
      </c>
      <c r="K4008" s="38" t="s">
        <v>74</v>
      </c>
      <c r="L4008" s="38" t="s">
        <v>61995</v>
      </c>
      <c r="M4008" s="38" t="s">
        <v>53137</v>
      </c>
      <c r="N4008" s="30">
        <v>318.12849999999997</v>
      </c>
      <c r="O4008" s="30">
        <v>295.13</v>
      </c>
      <c r="P4008" s="38" t="s">
        <v>732</v>
      </c>
      <c r="Q4008" s="49" t="s">
        <v>733</v>
      </c>
      <c r="R4008" s="49">
        <v>0</v>
      </c>
      <c r="S4008" s="53">
        <v>5</v>
      </c>
    </row>
    <row r="4009" spans="1:19" x14ac:dyDescent="0.2">
      <c r="A4009" s="28" t="s">
        <v>54</v>
      </c>
      <c r="B4009" s="28" t="s">
        <v>11996</v>
      </c>
      <c r="C4009" s="28" t="s">
        <v>63</v>
      </c>
      <c r="D4009" s="28" t="s">
        <v>55</v>
      </c>
      <c r="E4009" s="28" t="s">
        <v>61996</v>
      </c>
      <c r="F4009" s="66">
        <v>42375.60628472222</v>
      </c>
      <c r="G4009" s="66">
        <v>42384</v>
      </c>
      <c r="H4009" s="66">
        <v>42766</v>
      </c>
      <c r="I4009" s="66">
        <v>42405</v>
      </c>
      <c r="J4009" s="28" t="s">
        <v>66</v>
      </c>
      <c r="K4009" s="38" t="s">
        <v>82</v>
      </c>
      <c r="L4009" s="38" t="s">
        <v>61997</v>
      </c>
      <c r="M4009" s="38" t="s">
        <v>53137</v>
      </c>
      <c r="N4009" s="30">
        <v>0</v>
      </c>
      <c r="O4009" s="30">
        <v>0</v>
      </c>
      <c r="P4009" s="38" t="s">
        <v>2110</v>
      </c>
      <c r="Q4009" s="49" t="s">
        <v>2111</v>
      </c>
      <c r="R4009" s="49">
        <v>0</v>
      </c>
      <c r="S4009" s="53">
        <v>5</v>
      </c>
    </row>
    <row r="4010" spans="1:19" x14ac:dyDescent="0.2">
      <c r="A4010" s="28" t="s">
        <v>54</v>
      </c>
      <c r="B4010" s="28" t="s">
        <v>11996</v>
      </c>
      <c r="C4010" s="28" t="s">
        <v>63</v>
      </c>
      <c r="D4010" s="28" t="s">
        <v>55</v>
      </c>
      <c r="E4010" s="67" t="s">
        <v>61998</v>
      </c>
      <c r="F4010" s="66">
        <v>42388.476759259262</v>
      </c>
      <c r="G4010" s="66">
        <v>42415</v>
      </c>
      <c r="H4010" s="66">
        <v>42781</v>
      </c>
      <c r="I4010" s="66">
        <v>42418</v>
      </c>
      <c r="J4010" s="28" t="s">
        <v>66</v>
      </c>
      <c r="K4010" s="38" t="s">
        <v>82</v>
      </c>
      <c r="L4010" s="38" t="s">
        <v>61999</v>
      </c>
      <c r="M4010" s="38" t="s">
        <v>53137</v>
      </c>
      <c r="N4010" s="30">
        <v>0</v>
      </c>
      <c r="O4010" s="30">
        <v>0</v>
      </c>
      <c r="P4010" s="38" t="s">
        <v>3742</v>
      </c>
      <c r="Q4010" s="49" t="s">
        <v>3743</v>
      </c>
      <c r="R4010" s="49">
        <v>0</v>
      </c>
      <c r="S4010" s="53">
        <v>5</v>
      </c>
    </row>
    <row r="4011" spans="1:19" ht="12.75" customHeight="1" x14ac:dyDescent="0.2">
      <c r="A4011" s="28" t="s">
        <v>54</v>
      </c>
      <c r="B4011" s="28" t="s">
        <v>11996</v>
      </c>
      <c r="C4011" s="28" t="s">
        <v>63</v>
      </c>
      <c r="D4011" s="28" t="s">
        <v>55</v>
      </c>
      <c r="E4011" s="67" t="s">
        <v>62000</v>
      </c>
      <c r="F4011" s="66">
        <v>42396.789375</v>
      </c>
      <c r="G4011" s="66">
        <v>42415</v>
      </c>
      <c r="H4011" s="66">
        <v>42781</v>
      </c>
      <c r="I4011" s="66">
        <v>42426</v>
      </c>
      <c r="J4011" s="28" t="s">
        <v>66</v>
      </c>
      <c r="K4011" s="38" t="s">
        <v>82</v>
      </c>
      <c r="L4011" s="38" t="s">
        <v>62001</v>
      </c>
      <c r="M4011" s="38" t="s">
        <v>53137</v>
      </c>
      <c r="N4011" s="30">
        <v>3534.02</v>
      </c>
      <c r="O4011" s="30">
        <v>0</v>
      </c>
      <c r="P4011" s="38" t="s">
        <v>176</v>
      </c>
      <c r="Q4011" s="49" t="s">
        <v>177</v>
      </c>
      <c r="R4011" s="49">
        <v>0</v>
      </c>
      <c r="S4011" s="53">
        <v>4</v>
      </c>
    </row>
    <row r="4012" spans="1:19" x14ac:dyDescent="0.2">
      <c r="A4012" s="28" t="s">
        <v>54</v>
      </c>
      <c r="B4012" s="28" t="s">
        <v>11996</v>
      </c>
      <c r="C4012" s="28" t="s">
        <v>63</v>
      </c>
      <c r="D4012" s="28" t="s">
        <v>55</v>
      </c>
      <c r="E4012" s="28" t="s">
        <v>62002</v>
      </c>
      <c r="F4012" s="66">
        <v>42389.789155092592</v>
      </c>
      <c r="G4012" s="66">
        <v>42389</v>
      </c>
      <c r="H4012" s="66">
        <v>42755</v>
      </c>
      <c r="I4012" s="66">
        <v>42419</v>
      </c>
      <c r="J4012" s="28" t="s">
        <v>66</v>
      </c>
      <c r="K4012" s="38" t="s">
        <v>67</v>
      </c>
      <c r="L4012" s="38" t="s">
        <v>62003</v>
      </c>
      <c r="M4012" s="38" t="s">
        <v>53137</v>
      </c>
      <c r="N4012" s="30">
        <v>5331.0649999999996</v>
      </c>
      <c r="O4012" s="30">
        <v>4707.57</v>
      </c>
      <c r="P4012" s="38" t="s">
        <v>1946</v>
      </c>
      <c r="Q4012" s="49" t="s">
        <v>1947</v>
      </c>
      <c r="R4012" s="49">
        <v>0</v>
      </c>
      <c r="S4012" s="53">
        <v>4</v>
      </c>
    </row>
    <row r="4013" spans="1:19" x14ac:dyDescent="0.2">
      <c r="A4013" s="28" t="s">
        <v>54</v>
      </c>
      <c r="B4013" s="28" t="s">
        <v>11996</v>
      </c>
      <c r="C4013" s="28" t="s">
        <v>63</v>
      </c>
      <c r="D4013" s="28" t="s">
        <v>55</v>
      </c>
      <c r="E4013" s="28" t="s">
        <v>62004</v>
      </c>
      <c r="F4013" s="66">
        <v>42384.528680555559</v>
      </c>
      <c r="G4013" s="66">
        <v>42387</v>
      </c>
      <c r="H4013" s="66">
        <v>42674</v>
      </c>
      <c r="I4013" s="66">
        <v>42414</v>
      </c>
      <c r="J4013" s="28" t="s">
        <v>66</v>
      </c>
      <c r="K4013" s="38" t="s">
        <v>82</v>
      </c>
      <c r="L4013" s="38" t="s">
        <v>62005</v>
      </c>
      <c r="M4013" s="38" t="s">
        <v>53137</v>
      </c>
      <c r="N4013" s="30">
        <v>761.76</v>
      </c>
      <c r="O4013" s="30">
        <v>0</v>
      </c>
      <c r="P4013" s="38" t="s">
        <v>113</v>
      </c>
      <c r="Q4013" s="49" t="s">
        <v>114</v>
      </c>
      <c r="R4013" s="49">
        <v>0</v>
      </c>
      <c r="S4013" s="53">
        <v>5</v>
      </c>
    </row>
    <row r="4014" spans="1:19" x14ac:dyDescent="0.2">
      <c r="A4014" s="28" t="s">
        <v>54</v>
      </c>
      <c r="B4014" s="28" t="s">
        <v>11996</v>
      </c>
      <c r="C4014" s="28" t="s">
        <v>63</v>
      </c>
      <c r="D4014" s="28" t="s">
        <v>55</v>
      </c>
      <c r="E4014" s="28" t="s">
        <v>62006</v>
      </c>
      <c r="F4014" s="66">
        <v>42396.539155092592</v>
      </c>
      <c r="G4014" s="66">
        <v>42416</v>
      </c>
      <c r="H4014" s="66">
        <v>42781</v>
      </c>
      <c r="I4014" s="66">
        <v>42426</v>
      </c>
      <c r="J4014" s="28" t="s">
        <v>66</v>
      </c>
      <c r="K4014" s="38" t="s">
        <v>67</v>
      </c>
      <c r="L4014" s="38" t="s">
        <v>62007</v>
      </c>
      <c r="M4014" s="38" t="s">
        <v>53137</v>
      </c>
      <c r="N4014" s="30">
        <v>1132.3222000000001</v>
      </c>
      <c r="O4014" s="30">
        <v>941.51</v>
      </c>
      <c r="P4014" s="38" t="s">
        <v>239</v>
      </c>
      <c r="Q4014" s="49" t="s">
        <v>240</v>
      </c>
      <c r="R4014" s="49">
        <v>0</v>
      </c>
      <c r="S4014" s="53">
        <v>5</v>
      </c>
    </row>
    <row r="4015" spans="1:19" ht="12.75" customHeight="1" x14ac:dyDescent="0.2">
      <c r="A4015" s="28" t="s">
        <v>54</v>
      </c>
      <c r="B4015" s="28" t="s">
        <v>11996</v>
      </c>
      <c r="C4015" s="28" t="s">
        <v>63</v>
      </c>
      <c r="D4015" s="28" t="s">
        <v>55</v>
      </c>
      <c r="E4015" s="28" t="s">
        <v>62008</v>
      </c>
      <c r="F4015" s="66">
        <v>42387.822083333333</v>
      </c>
      <c r="G4015" s="66">
        <v>42400</v>
      </c>
      <c r="H4015" s="66">
        <v>42766</v>
      </c>
      <c r="I4015" s="66">
        <v>42417</v>
      </c>
      <c r="J4015" s="28" t="s">
        <v>226</v>
      </c>
      <c r="K4015" s="38" t="s">
        <v>77</v>
      </c>
      <c r="L4015" s="38" t="s">
        <v>62009</v>
      </c>
      <c r="M4015" s="38" t="s">
        <v>62010</v>
      </c>
      <c r="N4015" s="30">
        <v>-3055.94</v>
      </c>
      <c r="O4015" s="30">
        <v>-3055.94</v>
      </c>
      <c r="P4015" s="38" t="s">
        <v>84</v>
      </c>
      <c r="Q4015" s="49" t="s">
        <v>85</v>
      </c>
      <c r="R4015" s="49">
        <v>0</v>
      </c>
      <c r="S4015" s="53">
        <v>1</v>
      </c>
    </row>
    <row r="4016" spans="1:19" ht="12.75" customHeight="1" x14ac:dyDescent="0.2">
      <c r="A4016" s="28" t="s">
        <v>54</v>
      </c>
      <c r="B4016" s="28" t="s">
        <v>8697</v>
      </c>
      <c r="C4016" s="28" t="s">
        <v>62</v>
      </c>
      <c r="D4016" s="28" t="s">
        <v>55</v>
      </c>
      <c r="E4016" s="28" t="s">
        <v>62011</v>
      </c>
      <c r="F4016" s="66">
        <v>42390.626226851855</v>
      </c>
      <c r="G4016" s="66">
        <v>42402</v>
      </c>
      <c r="H4016" s="66">
        <v>42768</v>
      </c>
      <c r="I4016" s="66">
        <v>42420</v>
      </c>
      <c r="J4016" s="28" t="s">
        <v>66</v>
      </c>
      <c r="K4016" s="38" t="s">
        <v>67</v>
      </c>
      <c r="L4016" s="38" t="s">
        <v>62012</v>
      </c>
      <c r="M4016" s="38" t="s">
        <v>53137</v>
      </c>
      <c r="N4016" s="30">
        <v>677.95749999999998</v>
      </c>
      <c r="O4016" s="30">
        <v>578.6</v>
      </c>
      <c r="P4016" s="38" t="s">
        <v>8163</v>
      </c>
      <c r="Q4016" s="49" t="s">
        <v>8164</v>
      </c>
      <c r="R4016" s="49">
        <v>0</v>
      </c>
      <c r="S4016" s="53">
        <v>5</v>
      </c>
    </row>
    <row r="4017" spans="1:19" x14ac:dyDescent="0.2">
      <c r="A4017" s="28" t="s">
        <v>54</v>
      </c>
      <c r="B4017" s="28" t="s">
        <v>8697</v>
      </c>
      <c r="C4017" s="28" t="s">
        <v>62</v>
      </c>
      <c r="D4017" s="28" t="s">
        <v>55</v>
      </c>
      <c r="E4017" s="28" t="s">
        <v>62013</v>
      </c>
      <c r="F4017" s="66">
        <v>42390.545856481483</v>
      </c>
      <c r="G4017" s="66">
        <v>42406</v>
      </c>
      <c r="H4017" s="66">
        <v>42772</v>
      </c>
      <c r="I4017" s="66">
        <v>42420</v>
      </c>
      <c r="J4017" s="28" t="s">
        <v>66</v>
      </c>
      <c r="K4017" s="38" t="s">
        <v>67</v>
      </c>
      <c r="L4017" s="38" t="s">
        <v>62014</v>
      </c>
      <c r="M4017" s="38" t="s">
        <v>53137</v>
      </c>
      <c r="N4017" s="30">
        <v>1678.05</v>
      </c>
      <c r="O4017" s="30">
        <v>1250.99</v>
      </c>
      <c r="P4017" s="38" t="s">
        <v>481</v>
      </c>
      <c r="Q4017" s="49" t="s">
        <v>482</v>
      </c>
      <c r="R4017" s="49">
        <v>0</v>
      </c>
      <c r="S4017" s="53">
        <v>5</v>
      </c>
    </row>
    <row r="4018" spans="1:19" ht="12.75" customHeight="1" x14ac:dyDescent="0.2">
      <c r="A4018" s="28" t="s">
        <v>54</v>
      </c>
      <c r="B4018" s="28" t="s">
        <v>217</v>
      </c>
      <c r="C4018" s="28" t="s">
        <v>57</v>
      </c>
      <c r="D4018" s="28" t="s">
        <v>55</v>
      </c>
      <c r="E4018" s="28" t="s">
        <v>62015</v>
      </c>
      <c r="F4018" s="66">
        <v>42397.691354166665</v>
      </c>
      <c r="G4018" s="66">
        <v>42420</v>
      </c>
      <c r="H4018" s="66">
        <v>42786</v>
      </c>
      <c r="I4018" s="66">
        <v>42427</v>
      </c>
      <c r="J4018" s="28" t="s">
        <v>66</v>
      </c>
      <c r="K4018" s="38" t="s">
        <v>67</v>
      </c>
      <c r="L4018" s="38" t="s">
        <v>62016</v>
      </c>
      <c r="M4018" s="38" t="s">
        <v>53137</v>
      </c>
      <c r="N4018" s="30">
        <v>1837.26</v>
      </c>
      <c r="O4018" s="30">
        <v>1837.26</v>
      </c>
      <c r="P4018" s="38" t="s">
        <v>523</v>
      </c>
      <c r="Q4018" s="49" t="s">
        <v>524</v>
      </c>
      <c r="R4018" s="49">
        <v>0</v>
      </c>
      <c r="S4018" s="53">
        <v>4</v>
      </c>
    </row>
    <row r="4019" spans="1:19" ht="12.75" customHeight="1" x14ac:dyDescent="0.2">
      <c r="A4019" s="28" t="s">
        <v>54</v>
      </c>
      <c r="B4019" s="28" t="s">
        <v>217</v>
      </c>
      <c r="C4019" s="28" t="s">
        <v>57</v>
      </c>
      <c r="D4019" s="28" t="s">
        <v>55</v>
      </c>
      <c r="E4019" s="28" t="s">
        <v>62017</v>
      </c>
      <c r="F4019" s="66">
        <v>42390.458043981482</v>
      </c>
      <c r="G4019" s="66">
        <v>42417</v>
      </c>
      <c r="H4019" s="66">
        <v>42783</v>
      </c>
      <c r="I4019" s="66">
        <v>42420</v>
      </c>
      <c r="J4019" s="28" t="s">
        <v>66</v>
      </c>
      <c r="K4019" s="38" t="s">
        <v>82</v>
      </c>
      <c r="L4019" s="38" t="s">
        <v>62018</v>
      </c>
      <c r="M4019" s="38" t="s">
        <v>53137</v>
      </c>
      <c r="N4019" s="30">
        <v>0</v>
      </c>
      <c r="O4019" s="30">
        <v>0</v>
      </c>
      <c r="P4019" s="38" t="s">
        <v>1340</v>
      </c>
      <c r="Q4019" s="49" t="s">
        <v>1341</v>
      </c>
      <c r="R4019" s="49">
        <v>0</v>
      </c>
      <c r="S4019" s="53">
        <v>4</v>
      </c>
    </row>
    <row r="4020" spans="1:19" ht="12.75" customHeight="1" x14ac:dyDescent="0.2">
      <c r="A4020" s="28" t="s">
        <v>54</v>
      </c>
      <c r="B4020" s="28" t="s">
        <v>217</v>
      </c>
      <c r="C4020" s="28" t="s">
        <v>57</v>
      </c>
      <c r="D4020" s="28" t="s">
        <v>55</v>
      </c>
      <c r="E4020" s="67" t="s">
        <v>62019</v>
      </c>
      <c r="F4020" s="66">
        <v>42398.55332175926</v>
      </c>
      <c r="G4020" s="66">
        <v>42398</v>
      </c>
      <c r="H4020" s="66">
        <v>42764</v>
      </c>
      <c r="I4020" s="66">
        <v>42428</v>
      </c>
      <c r="J4020" s="28" t="s">
        <v>66</v>
      </c>
      <c r="K4020" s="38" t="s">
        <v>82</v>
      </c>
      <c r="L4020" s="38" t="s">
        <v>62020</v>
      </c>
      <c r="M4020" s="38" t="s">
        <v>53137</v>
      </c>
      <c r="N4020" s="30">
        <v>2225.5700000000002</v>
      </c>
      <c r="O4020" s="30">
        <v>0</v>
      </c>
      <c r="P4020" s="38" t="s">
        <v>176</v>
      </c>
      <c r="Q4020" s="49" t="s">
        <v>177</v>
      </c>
      <c r="R4020" s="49">
        <v>0</v>
      </c>
      <c r="S4020" s="53">
        <v>5</v>
      </c>
    </row>
    <row r="4021" spans="1:19" x14ac:dyDescent="0.2">
      <c r="A4021" s="28" t="s">
        <v>54</v>
      </c>
      <c r="B4021" s="28" t="s">
        <v>431</v>
      </c>
      <c r="C4021" s="28" t="s">
        <v>57</v>
      </c>
      <c r="D4021" s="28" t="s">
        <v>55</v>
      </c>
      <c r="E4021" s="28" t="s">
        <v>62021</v>
      </c>
      <c r="F4021" s="66">
        <v>42397.657465277778</v>
      </c>
      <c r="G4021" s="66">
        <v>42404</v>
      </c>
      <c r="H4021" s="66">
        <v>42766</v>
      </c>
      <c r="I4021" s="66">
        <v>42427.654618055552</v>
      </c>
      <c r="J4021" s="28" t="s">
        <v>66</v>
      </c>
      <c r="K4021" s="38" t="s">
        <v>82</v>
      </c>
      <c r="L4021" s="38" t="s">
        <v>62022</v>
      </c>
      <c r="M4021" s="38" t="s">
        <v>53137</v>
      </c>
      <c r="N4021" s="30">
        <v>1452.07</v>
      </c>
      <c r="O4021" s="30">
        <v>0</v>
      </c>
      <c r="P4021" s="38" t="s">
        <v>613</v>
      </c>
      <c r="Q4021" s="49" t="s">
        <v>614</v>
      </c>
      <c r="R4021" s="49">
        <v>0</v>
      </c>
      <c r="S4021" s="53">
        <v>5</v>
      </c>
    </row>
    <row r="4022" spans="1:19" ht="12.75" customHeight="1" x14ac:dyDescent="0.2">
      <c r="A4022" s="28" t="s">
        <v>54</v>
      </c>
      <c r="B4022" s="28" t="s">
        <v>431</v>
      </c>
      <c r="C4022" s="28" t="s">
        <v>57</v>
      </c>
      <c r="D4022" s="28" t="s">
        <v>55</v>
      </c>
      <c r="E4022" s="28" t="s">
        <v>62023</v>
      </c>
      <c r="F4022" s="66">
        <v>42373.715439814812</v>
      </c>
      <c r="G4022" s="66">
        <v>42373</v>
      </c>
      <c r="H4022" s="66">
        <v>42735</v>
      </c>
      <c r="I4022" s="66">
        <v>42403.712916666664</v>
      </c>
      <c r="J4022" s="28" t="s">
        <v>66</v>
      </c>
      <c r="K4022" s="38" t="s">
        <v>82</v>
      </c>
      <c r="L4022" s="38" t="s">
        <v>62024</v>
      </c>
      <c r="M4022" s="38" t="s">
        <v>53137</v>
      </c>
      <c r="N4022" s="30">
        <v>668.09500000000003</v>
      </c>
      <c r="O4022" s="30">
        <v>0</v>
      </c>
      <c r="P4022" s="38" t="s">
        <v>492</v>
      </c>
      <c r="Q4022" s="49" t="s">
        <v>493</v>
      </c>
      <c r="R4022" s="49">
        <v>0</v>
      </c>
      <c r="S4022" s="53">
        <v>4</v>
      </c>
    </row>
    <row r="4023" spans="1:19" ht="12.75" customHeight="1" x14ac:dyDescent="0.2">
      <c r="A4023" s="28" t="s">
        <v>54</v>
      </c>
      <c r="B4023" s="28" t="s">
        <v>1072</v>
      </c>
      <c r="C4023" s="28" t="s">
        <v>57</v>
      </c>
      <c r="D4023" s="28" t="s">
        <v>55</v>
      </c>
      <c r="E4023" s="28" t="s">
        <v>62025</v>
      </c>
      <c r="F4023" s="66">
        <v>42377.563379629632</v>
      </c>
      <c r="G4023" s="66">
        <v>42388</v>
      </c>
      <c r="H4023" s="66">
        <v>42754</v>
      </c>
      <c r="I4023" s="66">
        <v>42407</v>
      </c>
      <c r="J4023" s="28" t="s">
        <v>66</v>
      </c>
      <c r="K4023" s="38" t="s">
        <v>74</v>
      </c>
      <c r="L4023" s="38" t="s">
        <v>62026</v>
      </c>
      <c r="M4023" s="38" t="s">
        <v>53137</v>
      </c>
      <c r="N4023" s="30">
        <v>271.00599999999997</v>
      </c>
      <c r="O4023" s="30">
        <v>335</v>
      </c>
      <c r="P4023" s="38" t="s">
        <v>3054</v>
      </c>
      <c r="Q4023" s="49" t="s">
        <v>3055</v>
      </c>
      <c r="R4023" s="49">
        <v>0</v>
      </c>
      <c r="S4023" s="53">
        <v>5</v>
      </c>
    </row>
    <row r="4024" spans="1:19" x14ac:dyDescent="0.2">
      <c r="A4024" s="28" t="s">
        <v>54</v>
      </c>
      <c r="B4024" s="28" t="s">
        <v>8632</v>
      </c>
      <c r="C4024" s="28" t="s">
        <v>62</v>
      </c>
      <c r="D4024" s="28" t="s">
        <v>55</v>
      </c>
      <c r="E4024" s="28" t="s">
        <v>62027</v>
      </c>
      <c r="F4024" s="66">
        <v>42397.540995370371</v>
      </c>
      <c r="G4024" s="66">
        <v>42415</v>
      </c>
      <c r="H4024" s="66">
        <v>42781</v>
      </c>
      <c r="I4024" s="66">
        <v>42427</v>
      </c>
      <c r="J4024" s="28" t="s">
        <v>66</v>
      </c>
      <c r="K4024" s="38" t="s">
        <v>67</v>
      </c>
      <c r="L4024" s="38" t="s">
        <v>62028</v>
      </c>
      <c r="M4024" s="38" t="s">
        <v>53137</v>
      </c>
      <c r="N4024" s="30">
        <v>3243.3874999999998</v>
      </c>
      <c r="O4024" s="30">
        <v>3243.3874999999998</v>
      </c>
      <c r="P4024" s="38" t="s">
        <v>751</v>
      </c>
      <c r="Q4024" s="49" t="s">
        <v>752</v>
      </c>
      <c r="R4024" s="49">
        <v>0</v>
      </c>
      <c r="S4024" s="53">
        <v>1</v>
      </c>
    </row>
    <row r="4025" spans="1:19" x14ac:dyDescent="0.2">
      <c r="A4025" s="28" t="s">
        <v>54</v>
      </c>
      <c r="B4025" s="28" t="s">
        <v>8632</v>
      </c>
      <c r="C4025" s="28" t="s">
        <v>62</v>
      </c>
      <c r="D4025" s="28" t="s">
        <v>55</v>
      </c>
      <c r="E4025" s="28" t="s">
        <v>62029</v>
      </c>
      <c r="F4025" s="66">
        <v>42391.416539351849</v>
      </c>
      <c r="G4025" s="66">
        <v>42401</v>
      </c>
      <c r="H4025" s="66">
        <v>42767</v>
      </c>
      <c r="I4025" s="66">
        <v>42420</v>
      </c>
      <c r="J4025" s="28" t="s">
        <v>66</v>
      </c>
      <c r="K4025" s="38" t="s">
        <v>77</v>
      </c>
      <c r="L4025" s="38" t="s">
        <v>62030</v>
      </c>
      <c r="M4025" s="38" t="s">
        <v>56554</v>
      </c>
      <c r="N4025" s="30">
        <v>2258.4090000000001</v>
      </c>
      <c r="O4025" s="30">
        <v>2258.4090000000001</v>
      </c>
      <c r="P4025" s="38" t="s">
        <v>156</v>
      </c>
      <c r="Q4025" s="49" t="s">
        <v>157</v>
      </c>
      <c r="R4025" s="49">
        <v>1</v>
      </c>
      <c r="S4025" s="53">
        <v>4</v>
      </c>
    </row>
    <row r="4026" spans="1:19" x14ac:dyDescent="0.2">
      <c r="A4026" s="28" t="s">
        <v>54</v>
      </c>
      <c r="B4026" s="28" t="s">
        <v>8632</v>
      </c>
      <c r="C4026" s="28" t="s">
        <v>62</v>
      </c>
      <c r="D4026" s="28" t="s">
        <v>55</v>
      </c>
      <c r="E4026" s="28" t="s">
        <v>62031</v>
      </c>
      <c r="F4026" s="66">
        <v>42377.697696759256</v>
      </c>
      <c r="G4026" s="66">
        <v>42403</v>
      </c>
      <c r="H4026" s="66">
        <v>42769</v>
      </c>
      <c r="I4026" s="66">
        <v>42407</v>
      </c>
      <c r="J4026" s="28" t="s">
        <v>66</v>
      </c>
      <c r="K4026" s="38" t="s">
        <v>82</v>
      </c>
      <c r="L4026" s="38" t="s">
        <v>62032</v>
      </c>
      <c r="M4026" s="38" t="s">
        <v>53137</v>
      </c>
      <c r="N4026" s="30">
        <v>0</v>
      </c>
      <c r="O4026" s="30">
        <v>0</v>
      </c>
      <c r="P4026" s="38" t="s">
        <v>2382</v>
      </c>
      <c r="Q4026" s="49" t="s">
        <v>2383</v>
      </c>
      <c r="R4026" s="49">
        <v>0</v>
      </c>
      <c r="S4026" s="53">
        <v>5</v>
      </c>
    </row>
    <row r="4027" spans="1:19" x14ac:dyDescent="0.2">
      <c r="A4027" s="28" t="s">
        <v>54</v>
      </c>
      <c r="B4027" s="28" t="s">
        <v>8632</v>
      </c>
      <c r="C4027" s="28" t="s">
        <v>62</v>
      </c>
      <c r="D4027" s="28" t="s">
        <v>55</v>
      </c>
      <c r="E4027" s="28" t="s">
        <v>62033</v>
      </c>
      <c r="F4027" s="66">
        <v>42381.679375</v>
      </c>
      <c r="G4027" s="66">
        <v>42380</v>
      </c>
      <c r="H4027" s="66">
        <v>42746</v>
      </c>
      <c r="I4027" s="66">
        <v>42411</v>
      </c>
      <c r="J4027" s="28" t="s">
        <v>166</v>
      </c>
      <c r="K4027" s="38" t="s">
        <v>77</v>
      </c>
      <c r="L4027" s="38" t="s">
        <v>62034</v>
      </c>
      <c r="M4027" s="38" t="s">
        <v>53552</v>
      </c>
      <c r="N4027" s="30">
        <v>34.770000000000003</v>
      </c>
      <c r="O4027" s="30">
        <v>34.770000000000003</v>
      </c>
      <c r="P4027" s="38" t="s">
        <v>296</v>
      </c>
      <c r="Q4027" s="49" t="s">
        <v>297</v>
      </c>
      <c r="R4027" s="49">
        <v>1</v>
      </c>
      <c r="S4027" s="53">
        <v>1</v>
      </c>
    </row>
    <row r="4028" spans="1:19" x14ac:dyDescent="0.2">
      <c r="A4028" s="28" t="s">
        <v>54</v>
      </c>
      <c r="B4028" s="28" t="s">
        <v>8632</v>
      </c>
      <c r="C4028" s="28" t="s">
        <v>62</v>
      </c>
      <c r="D4028" s="28" t="s">
        <v>55</v>
      </c>
      <c r="E4028" s="28" t="s">
        <v>62035</v>
      </c>
      <c r="F4028" s="66">
        <v>42398.439976851849</v>
      </c>
      <c r="G4028" s="66">
        <v>42401</v>
      </c>
      <c r="H4028" s="66">
        <v>42767</v>
      </c>
      <c r="I4028" s="66">
        <v>42428</v>
      </c>
      <c r="J4028" s="28" t="s">
        <v>226</v>
      </c>
      <c r="K4028" s="38" t="s">
        <v>77</v>
      </c>
      <c r="L4028" s="38" t="s">
        <v>62036</v>
      </c>
      <c r="M4028" s="38" t="s">
        <v>56554</v>
      </c>
      <c r="N4028" s="30">
        <v>-2539.6</v>
      </c>
      <c r="O4028" s="30">
        <v>-2539.6</v>
      </c>
      <c r="P4028" s="38" t="s">
        <v>156</v>
      </c>
      <c r="Q4028" s="49" t="s">
        <v>157</v>
      </c>
      <c r="R4028" s="49">
        <v>0</v>
      </c>
      <c r="S4028" s="53">
        <v>1</v>
      </c>
    </row>
    <row r="4029" spans="1:19" ht="12.75" customHeight="1" x14ac:dyDescent="0.2">
      <c r="A4029" s="28" t="s">
        <v>54</v>
      </c>
      <c r="B4029" s="28" t="s">
        <v>8582</v>
      </c>
      <c r="C4029" s="28" t="s">
        <v>62</v>
      </c>
      <c r="D4029" s="28" t="s">
        <v>55</v>
      </c>
      <c r="E4029" s="28" t="s">
        <v>62037</v>
      </c>
      <c r="F4029" s="66">
        <v>42388.400289351855</v>
      </c>
      <c r="G4029" s="66">
        <v>42398</v>
      </c>
      <c r="H4029" s="66">
        <v>42764</v>
      </c>
      <c r="I4029" s="66">
        <v>42418.396203703705</v>
      </c>
      <c r="J4029" s="28" t="s">
        <v>66</v>
      </c>
      <c r="K4029" s="38" t="s">
        <v>77</v>
      </c>
      <c r="L4029" s="38" t="s">
        <v>62038</v>
      </c>
      <c r="M4029" s="38" t="s">
        <v>53462</v>
      </c>
      <c r="N4029" s="30">
        <v>1168.2049999999999</v>
      </c>
      <c r="O4029" s="30">
        <v>738.39</v>
      </c>
      <c r="P4029" s="38" t="s">
        <v>481</v>
      </c>
      <c r="Q4029" s="49" t="s">
        <v>482</v>
      </c>
      <c r="R4029" s="49">
        <v>0</v>
      </c>
      <c r="S4029" s="53">
        <v>5</v>
      </c>
    </row>
    <row r="4030" spans="1:19" ht="12.75" customHeight="1" x14ac:dyDescent="0.2">
      <c r="A4030" s="28" t="s">
        <v>54</v>
      </c>
      <c r="B4030" s="28" t="s">
        <v>8582</v>
      </c>
      <c r="C4030" s="28" t="s">
        <v>62</v>
      </c>
      <c r="D4030" s="28" t="s">
        <v>55</v>
      </c>
      <c r="E4030" s="28" t="s">
        <v>62039</v>
      </c>
      <c r="F4030" s="66">
        <v>42398.573541666665</v>
      </c>
      <c r="G4030" s="66">
        <v>42398</v>
      </c>
      <c r="H4030" s="66">
        <v>42764</v>
      </c>
      <c r="I4030" s="66">
        <v>42428.563668981478</v>
      </c>
      <c r="J4030" s="28" t="s">
        <v>66</v>
      </c>
      <c r="K4030" s="38" t="s">
        <v>67</v>
      </c>
      <c r="L4030" s="38" t="s">
        <v>62040</v>
      </c>
      <c r="M4030" s="38" t="s">
        <v>53137</v>
      </c>
      <c r="N4030" s="30">
        <v>7102.4466000000002</v>
      </c>
      <c r="O4030" s="30">
        <v>6887.06</v>
      </c>
      <c r="P4030" s="38" t="s">
        <v>176</v>
      </c>
      <c r="Q4030" s="49" t="s">
        <v>177</v>
      </c>
      <c r="R4030" s="49">
        <v>1</v>
      </c>
      <c r="S4030" s="53">
        <v>5</v>
      </c>
    </row>
    <row r="4031" spans="1:19" ht="12.75" customHeight="1" x14ac:dyDescent="0.2">
      <c r="A4031" s="28" t="s">
        <v>54</v>
      </c>
      <c r="B4031" s="28" t="s">
        <v>8582</v>
      </c>
      <c r="C4031" s="28" t="s">
        <v>62</v>
      </c>
      <c r="D4031" s="28" t="s">
        <v>55</v>
      </c>
      <c r="E4031" s="67" t="s">
        <v>62041</v>
      </c>
      <c r="F4031" s="66">
        <v>42391.536944444444</v>
      </c>
      <c r="G4031" s="66">
        <v>42391</v>
      </c>
      <c r="H4031" s="66">
        <v>42757</v>
      </c>
      <c r="I4031" s="66">
        <v>42421.53528935185</v>
      </c>
      <c r="J4031" s="28" t="s">
        <v>66</v>
      </c>
      <c r="K4031" s="38" t="s">
        <v>67</v>
      </c>
      <c r="L4031" s="38" t="s">
        <v>62042</v>
      </c>
      <c r="M4031" s="38" t="s">
        <v>53137</v>
      </c>
      <c r="N4031" s="30">
        <v>480.80250000000001</v>
      </c>
      <c r="O4031" s="30">
        <v>360.28</v>
      </c>
      <c r="P4031" s="38" t="s">
        <v>87</v>
      </c>
      <c r="Q4031" s="49" t="s">
        <v>88</v>
      </c>
      <c r="R4031" s="49">
        <v>0</v>
      </c>
      <c r="S4031" s="53">
        <v>5</v>
      </c>
    </row>
    <row r="4032" spans="1:19" x14ac:dyDescent="0.2">
      <c r="A4032" s="28" t="s">
        <v>54</v>
      </c>
      <c r="B4032" s="28" t="s">
        <v>8582</v>
      </c>
      <c r="C4032" s="28" t="s">
        <v>62</v>
      </c>
      <c r="D4032" s="28" t="s">
        <v>55</v>
      </c>
      <c r="E4032" s="28" t="s">
        <v>62043</v>
      </c>
      <c r="F4032" s="66">
        <v>42381.501087962963</v>
      </c>
      <c r="G4032" s="66">
        <v>42382</v>
      </c>
      <c r="H4032" s="66">
        <v>42748</v>
      </c>
      <c r="I4032" s="66">
        <v>42411.496203703704</v>
      </c>
      <c r="J4032" s="28" t="s">
        <v>66</v>
      </c>
      <c r="K4032" s="38" t="s">
        <v>67</v>
      </c>
      <c r="L4032" s="38" t="s">
        <v>62044</v>
      </c>
      <c r="M4032" s="38" t="s">
        <v>53137</v>
      </c>
      <c r="N4032" s="30">
        <v>657.43439999999998</v>
      </c>
      <c r="O4032" s="30">
        <v>567.25279999999998</v>
      </c>
      <c r="P4032" s="38" t="s">
        <v>123</v>
      </c>
      <c r="Q4032" s="49" t="s">
        <v>124</v>
      </c>
      <c r="R4032" s="49">
        <v>0</v>
      </c>
      <c r="S4032" s="53">
        <v>5</v>
      </c>
    </row>
    <row r="4033" spans="1:19" ht="12.75" customHeight="1" x14ac:dyDescent="0.2">
      <c r="A4033" s="28" t="s">
        <v>54</v>
      </c>
      <c r="B4033" s="28" t="s">
        <v>8582</v>
      </c>
      <c r="C4033" s="28" t="s">
        <v>62</v>
      </c>
      <c r="D4033" s="28" t="s">
        <v>55</v>
      </c>
      <c r="E4033" s="67" t="s">
        <v>62045</v>
      </c>
      <c r="F4033" s="66">
        <v>42384.510104166664</v>
      </c>
      <c r="G4033" s="66">
        <v>42384</v>
      </c>
      <c r="H4033" s="66">
        <v>42750</v>
      </c>
      <c r="I4033" s="66">
        <v>42414.508506944447</v>
      </c>
      <c r="J4033" s="28" t="s">
        <v>66</v>
      </c>
      <c r="K4033" s="38" t="s">
        <v>67</v>
      </c>
      <c r="L4033" s="38" t="s">
        <v>62046</v>
      </c>
      <c r="M4033" s="38" t="s">
        <v>53137</v>
      </c>
      <c r="N4033" s="30">
        <v>614.6866</v>
      </c>
      <c r="O4033" s="30">
        <v>846.34</v>
      </c>
      <c r="P4033" s="38" t="s">
        <v>1549</v>
      </c>
      <c r="Q4033" s="49" t="s">
        <v>1550</v>
      </c>
      <c r="R4033" s="49">
        <v>0</v>
      </c>
      <c r="S4033" s="53">
        <v>5</v>
      </c>
    </row>
    <row r="4034" spans="1:19" x14ac:dyDescent="0.2">
      <c r="A4034" s="28" t="s">
        <v>54</v>
      </c>
      <c r="B4034" s="28" t="s">
        <v>8582</v>
      </c>
      <c r="C4034" s="28" t="s">
        <v>62</v>
      </c>
      <c r="D4034" s="28" t="s">
        <v>55</v>
      </c>
      <c r="E4034" s="28" t="s">
        <v>62047</v>
      </c>
      <c r="F4034" s="66">
        <v>42380.696238425924</v>
      </c>
      <c r="G4034" s="66">
        <v>42388</v>
      </c>
      <c r="H4034" s="66">
        <v>42754</v>
      </c>
      <c r="I4034" s="66">
        <v>42410.689525462964</v>
      </c>
      <c r="J4034" s="28" t="s">
        <v>66</v>
      </c>
      <c r="K4034" s="38" t="s">
        <v>74</v>
      </c>
      <c r="L4034" s="38" t="s">
        <v>62048</v>
      </c>
      <c r="M4034" s="38" t="s">
        <v>53137</v>
      </c>
      <c r="N4034" s="30">
        <v>620.36500000000001</v>
      </c>
      <c r="O4034" s="30">
        <v>929.66</v>
      </c>
      <c r="P4034" s="38" t="s">
        <v>848</v>
      </c>
      <c r="Q4034" s="49" t="s">
        <v>849</v>
      </c>
      <c r="R4034" s="49">
        <v>0</v>
      </c>
      <c r="S4034" s="53">
        <v>5</v>
      </c>
    </row>
    <row r="4035" spans="1:19" ht="12.75" customHeight="1" x14ac:dyDescent="0.2">
      <c r="A4035" s="28" t="s">
        <v>54</v>
      </c>
      <c r="B4035" s="28" t="s">
        <v>183</v>
      </c>
      <c r="C4035" s="28" t="s">
        <v>57</v>
      </c>
      <c r="D4035" s="28" t="s">
        <v>55</v>
      </c>
      <c r="E4035" s="28" t="s">
        <v>62049</v>
      </c>
      <c r="F4035" s="66">
        <v>42389.603634259256</v>
      </c>
      <c r="G4035" s="66">
        <v>42389</v>
      </c>
      <c r="H4035" s="66">
        <v>42755</v>
      </c>
      <c r="I4035" s="66">
        <v>42419.600312499999</v>
      </c>
      <c r="J4035" s="28" t="s">
        <v>66</v>
      </c>
      <c r="K4035" s="38" t="s">
        <v>82</v>
      </c>
      <c r="L4035" s="38" t="s">
        <v>62050</v>
      </c>
      <c r="M4035" s="38" t="s">
        <v>53137</v>
      </c>
      <c r="N4035" s="30">
        <v>556.37</v>
      </c>
      <c r="O4035" s="30">
        <v>0</v>
      </c>
      <c r="P4035" s="38" t="s">
        <v>69</v>
      </c>
      <c r="Q4035" s="49" t="s">
        <v>70</v>
      </c>
      <c r="R4035" s="49">
        <v>1</v>
      </c>
      <c r="S4035" s="53">
        <v>3</v>
      </c>
    </row>
    <row r="4036" spans="1:19" ht="12.75" customHeight="1" x14ac:dyDescent="0.2">
      <c r="A4036" s="28" t="s">
        <v>54</v>
      </c>
      <c r="B4036" s="28" t="s">
        <v>183</v>
      </c>
      <c r="C4036" s="28" t="s">
        <v>57</v>
      </c>
      <c r="D4036" s="28" t="s">
        <v>55</v>
      </c>
      <c r="E4036" s="28" t="s">
        <v>62051</v>
      </c>
      <c r="F4036" s="66">
        <v>42398.705543981479</v>
      </c>
      <c r="G4036" s="66">
        <v>42178</v>
      </c>
      <c r="H4036" s="66">
        <v>42544</v>
      </c>
      <c r="I4036" s="66">
        <v>42428.704351851855</v>
      </c>
      <c r="J4036" s="28" t="s">
        <v>166</v>
      </c>
      <c r="K4036" s="38" t="s">
        <v>77</v>
      </c>
      <c r="L4036" s="38" t="s">
        <v>62052</v>
      </c>
      <c r="M4036" s="38" t="s">
        <v>3595</v>
      </c>
      <c r="N4036" s="30">
        <v>0</v>
      </c>
      <c r="O4036" s="30">
        <v>0</v>
      </c>
      <c r="P4036" s="38" t="s">
        <v>84</v>
      </c>
      <c r="Q4036" s="49" t="s">
        <v>85</v>
      </c>
      <c r="R4036" s="49">
        <v>0</v>
      </c>
      <c r="S4036" s="53">
        <v>1</v>
      </c>
    </row>
    <row r="4037" spans="1:19" x14ac:dyDescent="0.2">
      <c r="A4037" s="28" t="s">
        <v>54</v>
      </c>
      <c r="B4037" s="28" t="s">
        <v>183</v>
      </c>
      <c r="C4037" s="28" t="s">
        <v>57</v>
      </c>
      <c r="D4037" s="28" t="s">
        <v>55</v>
      </c>
      <c r="E4037" s="67" t="s">
        <v>62053</v>
      </c>
      <c r="F4037" s="66">
        <v>42394.3981712963</v>
      </c>
      <c r="G4037" s="66">
        <v>42400</v>
      </c>
      <c r="H4037" s="66">
        <v>42766</v>
      </c>
      <c r="I4037" s="66">
        <v>42424.386944444443</v>
      </c>
      <c r="J4037" s="28" t="s">
        <v>66</v>
      </c>
      <c r="K4037" s="38" t="s">
        <v>82</v>
      </c>
      <c r="L4037" s="38" t="s">
        <v>62054</v>
      </c>
      <c r="M4037" s="38" t="s">
        <v>53137</v>
      </c>
      <c r="N4037" s="30">
        <v>0</v>
      </c>
      <c r="O4037" s="30">
        <v>0</v>
      </c>
      <c r="P4037" s="38" t="s">
        <v>3640</v>
      </c>
      <c r="Q4037" s="49" t="s">
        <v>3641</v>
      </c>
      <c r="R4037" s="49">
        <v>0</v>
      </c>
      <c r="S4037" s="53">
        <v>5</v>
      </c>
    </row>
    <row r="4038" spans="1:19" ht="12.75" customHeight="1" x14ac:dyDescent="0.2">
      <c r="A4038" s="28" t="s">
        <v>54</v>
      </c>
      <c r="B4038" s="28" t="s">
        <v>183</v>
      </c>
      <c r="C4038" s="28" t="s">
        <v>57</v>
      </c>
      <c r="D4038" s="28" t="s">
        <v>55</v>
      </c>
      <c r="E4038" s="28" t="s">
        <v>62055</v>
      </c>
      <c r="F4038" s="66">
        <v>42383.394780092596</v>
      </c>
      <c r="G4038" s="66">
        <v>42396</v>
      </c>
      <c r="H4038" s="66">
        <v>42762</v>
      </c>
      <c r="I4038" s="66">
        <v>42413.385497685187</v>
      </c>
      <c r="J4038" s="28" t="s">
        <v>66</v>
      </c>
      <c r="K4038" s="38" t="s">
        <v>82</v>
      </c>
      <c r="L4038" s="38" t="s">
        <v>62056</v>
      </c>
      <c r="M4038" s="38" t="s">
        <v>53137</v>
      </c>
      <c r="N4038" s="30">
        <v>0</v>
      </c>
      <c r="O4038" s="30">
        <v>0</v>
      </c>
      <c r="P4038" s="38" t="s">
        <v>673</v>
      </c>
      <c r="Q4038" s="49" t="s">
        <v>674</v>
      </c>
      <c r="R4038" s="49">
        <v>0</v>
      </c>
      <c r="S4038" s="53">
        <v>4</v>
      </c>
    </row>
    <row r="4039" spans="1:19" x14ac:dyDescent="0.2">
      <c r="A4039" s="28" t="s">
        <v>54</v>
      </c>
      <c r="B4039" s="28" t="s">
        <v>183</v>
      </c>
      <c r="C4039" s="28" t="s">
        <v>57</v>
      </c>
      <c r="D4039" s="28" t="s">
        <v>55</v>
      </c>
      <c r="E4039" s="67" t="s">
        <v>62057</v>
      </c>
      <c r="F4039" s="66">
        <v>42387.39675925926</v>
      </c>
      <c r="G4039" s="66">
        <v>42387</v>
      </c>
      <c r="H4039" s="66">
        <v>42753</v>
      </c>
      <c r="I4039" s="66">
        <v>42417.393703703703</v>
      </c>
      <c r="J4039" s="28" t="s">
        <v>66</v>
      </c>
      <c r="K4039" s="38" t="s">
        <v>82</v>
      </c>
      <c r="L4039" s="38" t="s">
        <v>62058</v>
      </c>
      <c r="M4039" s="38" t="s">
        <v>53137</v>
      </c>
      <c r="N4039" s="30">
        <v>0</v>
      </c>
      <c r="O4039" s="30">
        <v>0</v>
      </c>
      <c r="P4039" s="38" t="s">
        <v>129</v>
      </c>
      <c r="Q4039" s="49" t="s">
        <v>130</v>
      </c>
      <c r="R4039" s="49">
        <v>0</v>
      </c>
      <c r="S4039" s="53">
        <v>5</v>
      </c>
    </row>
    <row r="4040" spans="1:19" ht="12.75" customHeight="1" x14ac:dyDescent="0.2">
      <c r="A4040" s="28" t="s">
        <v>54</v>
      </c>
      <c r="B4040" s="28" t="s">
        <v>183</v>
      </c>
      <c r="C4040" s="28" t="s">
        <v>57</v>
      </c>
      <c r="D4040" s="28" t="s">
        <v>55</v>
      </c>
      <c r="E4040" s="28" t="s">
        <v>62059</v>
      </c>
      <c r="F4040" s="66">
        <v>42389.415092592593</v>
      </c>
      <c r="G4040" s="66">
        <v>42400</v>
      </c>
      <c r="H4040" s="66">
        <v>42766</v>
      </c>
      <c r="I4040" s="66">
        <v>42419.413958333331</v>
      </c>
      <c r="J4040" s="28" t="s">
        <v>166</v>
      </c>
      <c r="K4040" s="38" t="s">
        <v>74</v>
      </c>
      <c r="L4040" s="38" t="s">
        <v>62060</v>
      </c>
      <c r="M4040" s="38" t="s">
        <v>56393</v>
      </c>
      <c r="N4040" s="30">
        <v>233.70660000000001</v>
      </c>
      <c r="O4040" s="30">
        <v>233.70660000000001</v>
      </c>
      <c r="P4040" s="38" t="s">
        <v>398</v>
      </c>
      <c r="Q4040" s="49" t="s">
        <v>399</v>
      </c>
      <c r="R4040" s="49">
        <v>0</v>
      </c>
      <c r="S4040" s="53">
        <v>1</v>
      </c>
    </row>
    <row r="4041" spans="1:19" ht="12.75" customHeight="1" x14ac:dyDescent="0.2">
      <c r="A4041" s="28" t="s">
        <v>54</v>
      </c>
      <c r="B4041" s="28" t="s">
        <v>183</v>
      </c>
      <c r="C4041" s="28" t="s">
        <v>57</v>
      </c>
      <c r="D4041" s="28" t="s">
        <v>55</v>
      </c>
      <c r="E4041" s="28" t="s">
        <v>62061</v>
      </c>
      <c r="F4041" s="66">
        <v>42388.68540509259</v>
      </c>
      <c r="G4041" s="66">
        <v>42394</v>
      </c>
      <c r="H4041" s="66">
        <v>42760</v>
      </c>
      <c r="I4041" s="66">
        <v>42418.681388888886</v>
      </c>
      <c r="J4041" s="28" t="s">
        <v>66</v>
      </c>
      <c r="K4041" s="38" t="s">
        <v>82</v>
      </c>
      <c r="L4041" s="38" t="s">
        <v>62062</v>
      </c>
      <c r="M4041" s="38" t="s">
        <v>53137</v>
      </c>
      <c r="N4041" s="30">
        <v>2165.81</v>
      </c>
      <c r="O4041" s="30">
        <v>0</v>
      </c>
      <c r="P4041" s="38" t="s">
        <v>84</v>
      </c>
      <c r="Q4041" s="49" t="s">
        <v>85</v>
      </c>
      <c r="R4041" s="49">
        <v>0</v>
      </c>
      <c r="S4041" s="53">
        <v>4</v>
      </c>
    </row>
    <row r="4042" spans="1:19" ht="12.75" customHeight="1" x14ac:dyDescent="0.2">
      <c r="A4042" s="28" t="s">
        <v>54</v>
      </c>
      <c r="B4042" s="28" t="s">
        <v>183</v>
      </c>
      <c r="C4042" s="28" t="s">
        <v>57</v>
      </c>
      <c r="D4042" s="28" t="s">
        <v>55</v>
      </c>
      <c r="E4042" s="28" t="s">
        <v>62063</v>
      </c>
      <c r="F4042" s="66">
        <v>42376.432650462964</v>
      </c>
      <c r="G4042" s="66">
        <v>42397</v>
      </c>
      <c r="H4042" s="66">
        <v>42763</v>
      </c>
      <c r="I4042" s="66">
        <v>42406.418900462966</v>
      </c>
      <c r="J4042" s="28" t="s">
        <v>66</v>
      </c>
      <c r="K4042" s="38" t="s">
        <v>82</v>
      </c>
      <c r="L4042" s="38" t="s">
        <v>62064</v>
      </c>
      <c r="M4042" s="38" t="s">
        <v>53137</v>
      </c>
      <c r="N4042" s="30">
        <v>1681.64</v>
      </c>
      <c r="O4042" s="30">
        <v>0</v>
      </c>
      <c r="P4042" s="38" t="s">
        <v>84</v>
      </c>
      <c r="Q4042" s="49" t="s">
        <v>85</v>
      </c>
      <c r="R4042" s="49">
        <v>1</v>
      </c>
      <c r="S4042" s="53">
        <v>5</v>
      </c>
    </row>
    <row r="4043" spans="1:19" x14ac:dyDescent="0.2">
      <c r="A4043" s="28" t="s">
        <v>54</v>
      </c>
      <c r="B4043" s="28" t="s">
        <v>183</v>
      </c>
      <c r="C4043" s="28" t="s">
        <v>57</v>
      </c>
      <c r="D4043" s="28" t="s">
        <v>55</v>
      </c>
      <c r="E4043" s="67" t="s">
        <v>62065</v>
      </c>
      <c r="F4043" s="66">
        <v>42387.550995370373</v>
      </c>
      <c r="G4043" s="66">
        <v>42400</v>
      </c>
      <c r="H4043" s="66">
        <v>42766</v>
      </c>
      <c r="I4043" s="66">
        <v>42417.548611111109</v>
      </c>
      <c r="J4043" s="28" t="s">
        <v>66</v>
      </c>
      <c r="K4043" s="38" t="s">
        <v>74</v>
      </c>
      <c r="L4043" s="38" t="s">
        <v>62066</v>
      </c>
      <c r="M4043" s="38" t="s">
        <v>53137</v>
      </c>
      <c r="N4043" s="30">
        <v>2177.7824999999998</v>
      </c>
      <c r="O4043" s="30">
        <v>1316.92</v>
      </c>
      <c r="P4043" s="38" t="s">
        <v>239</v>
      </c>
      <c r="Q4043" s="49" t="s">
        <v>240</v>
      </c>
      <c r="R4043" s="49">
        <v>0</v>
      </c>
      <c r="S4043" s="53">
        <v>5</v>
      </c>
    </row>
    <row r="4044" spans="1:19" x14ac:dyDescent="0.2">
      <c r="A4044" s="28" t="s">
        <v>54</v>
      </c>
      <c r="B4044" s="28" t="s">
        <v>183</v>
      </c>
      <c r="C4044" s="28" t="s">
        <v>57</v>
      </c>
      <c r="D4044" s="28" t="s">
        <v>55</v>
      </c>
      <c r="E4044" s="28" t="s">
        <v>62067</v>
      </c>
      <c r="F4044" s="66">
        <v>42381.675358796296</v>
      </c>
      <c r="G4044" s="66">
        <v>42403</v>
      </c>
      <c r="H4044" s="66">
        <v>42769</v>
      </c>
      <c r="I4044" s="66">
        <v>42411.674884259257</v>
      </c>
      <c r="J4044" s="28" t="s">
        <v>226</v>
      </c>
      <c r="K4044" s="38" t="s">
        <v>77</v>
      </c>
      <c r="L4044" s="38" t="s">
        <v>62068</v>
      </c>
      <c r="M4044" s="38" t="s">
        <v>56626</v>
      </c>
      <c r="N4044" s="30">
        <v>-751.82</v>
      </c>
      <c r="O4044" s="30">
        <v>-751.82</v>
      </c>
      <c r="P4044" s="38" t="s">
        <v>156</v>
      </c>
      <c r="Q4044" s="49" t="s">
        <v>157</v>
      </c>
      <c r="R4044" s="49">
        <v>0</v>
      </c>
      <c r="S4044" s="53">
        <v>1</v>
      </c>
    </row>
    <row r="4045" spans="1:19" x14ac:dyDescent="0.2">
      <c r="A4045" s="28" t="s">
        <v>54</v>
      </c>
      <c r="B4045" s="28" t="s">
        <v>183</v>
      </c>
      <c r="C4045" s="28" t="s">
        <v>57</v>
      </c>
      <c r="D4045" s="28" t="s">
        <v>55</v>
      </c>
      <c r="E4045" s="28" t="s">
        <v>62069</v>
      </c>
      <c r="F4045" s="66">
        <v>42389.642372685186</v>
      </c>
      <c r="G4045" s="66">
        <v>42405</v>
      </c>
      <c r="H4045" s="66">
        <v>42771</v>
      </c>
      <c r="I4045" s="66">
        <v>42419.580243055556</v>
      </c>
      <c r="J4045" s="28" t="s">
        <v>66</v>
      </c>
      <c r="K4045" s="38" t="s">
        <v>82</v>
      </c>
      <c r="L4045" s="38" t="s">
        <v>62070</v>
      </c>
      <c r="M4045" s="38" t="s">
        <v>53137</v>
      </c>
      <c r="N4045" s="30">
        <v>0</v>
      </c>
      <c r="O4045" s="30">
        <v>0</v>
      </c>
      <c r="P4045" s="38" t="s">
        <v>1350</v>
      </c>
      <c r="Q4045" s="49" t="s">
        <v>1351</v>
      </c>
      <c r="R4045" s="49">
        <v>1</v>
      </c>
      <c r="S4045" s="53">
        <v>5</v>
      </c>
    </row>
    <row r="4046" spans="1:19" ht="12.75" customHeight="1" x14ac:dyDescent="0.2">
      <c r="A4046" s="28" t="s">
        <v>54</v>
      </c>
      <c r="B4046" s="28" t="s">
        <v>183</v>
      </c>
      <c r="C4046" s="28" t="s">
        <v>57</v>
      </c>
      <c r="D4046" s="28" t="s">
        <v>55</v>
      </c>
      <c r="E4046" s="28" t="s">
        <v>62071</v>
      </c>
      <c r="F4046" s="66">
        <v>42380.412210648145</v>
      </c>
      <c r="G4046" s="66">
        <v>42391</v>
      </c>
      <c r="H4046" s="66">
        <v>42757</v>
      </c>
      <c r="I4046" s="66">
        <v>42410.405462962961</v>
      </c>
      <c r="J4046" s="28" t="s">
        <v>66</v>
      </c>
      <c r="K4046" s="38" t="s">
        <v>103</v>
      </c>
      <c r="L4046" s="38" t="s">
        <v>62072</v>
      </c>
      <c r="M4046" s="38" t="s">
        <v>53137</v>
      </c>
      <c r="N4046" s="30">
        <v>2280.2800000000002</v>
      </c>
      <c r="O4046" s="30">
        <v>0</v>
      </c>
      <c r="P4046" s="38" t="s">
        <v>1344</v>
      </c>
      <c r="Q4046" s="49" t="s">
        <v>1345</v>
      </c>
      <c r="R4046" s="49">
        <v>1</v>
      </c>
      <c r="S4046" s="53">
        <v>5</v>
      </c>
    </row>
    <row r="4047" spans="1:19" x14ac:dyDescent="0.2">
      <c r="A4047" s="28" t="s">
        <v>54</v>
      </c>
      <c r="B4047" s="28" t="s">
        <v>183</v>
      </c>
      <c r="C4047" s="28" t="s">
        <v>57</v>
      </c>
      <c r="D4047" s="28" t="s">
        <v>55</v>
      </c>
      <c r="E4047" s="28" t="s">
        <v>62073</v>
      </c>
      <c r="F4047" s="66">
        <v>42389.580393518518</v>
      </c>
      <c r="G4047" s="66">
        <v>42400</v>
      </c>
      <c r="H4047" s="66">
        <v>42766</v>
      </c>
      <c r="I4047" s="66">
        <v>42419.572233796294</v>
      </c>
      <c r="J4047" s="28" t="s">
        <v>66</v>
      </c>
      <c r="K4047" s="38" t="s">
        <v>67</v>
      </c>
      <c r="L4047" s="38" t="s">
        <v>62074</v>
      </c>
      <c r="M4047" s="38" t="s">
        <v>53137</v>
      </c>
      <c r="N4047" s="30">
        <v>3625.5050000000001</v>
      </c>
      <c r="O4047" s="30">
        <v>2483.5700000000002</v>
      </c>
      <c r="P4047" s="38" t="s">
        <v>53256</v>
      </c>
      <c r="Q4047" s="49" t="s">
        <v>53257</v>
      </c>
      <c r="R4047" s="49">
        <v>1</v>
      </c>
      <c r="S4047" s="53">
        <v>4</v>
      </c>
    </row>
    <row r="4048" spans="1:19" ht="12.75" customHeight="1" x14ac:dyDescent="0.2">
      <c r="A4048" s="28" t="s">
        <v>54</v>
      </c>
      <c r="B4048" s="28" t="s">
        <v>12032</v>
      </c>
      <c r="C4048" s="28" t="s">
        <v>63</v>
      </c>
      <c r="D4048" s="28" t="s">
        <v>55</v>
      </c>
      <c r="E4048" s="28" t="s">
        <v>62075</v>
      </c>
      <c r="F4048" s="66">
        <v>42382.813622685186</v>
      </c>
      <c r="G4048" s="66">
        <v>42400</v>
      </c>
      <c r="H4048" s="66">
        <v>42766</v>
      </c>
      <c r="I4048" s="66">
        <v>42412</v>
      </c>
      <c r="J4048" s="28" t="s">
        <v>66</v>
      </c>
      <c r="K4048" s="38" t="s">
        <v>82</v>
      </c>
      <c r="L4048" s="38" t="s">
        <v>62076</v>
      </c>
      <c r="M4048" s="38" t="s">
        <v>53137</v>
      </c>
      <c r="N4048" s="30">
        <v>1944.345</v>
      </c>
      <c r="O4048" s="30">
        <v>0</v>
      </c>
      <c r="P4048" s="38" t="s">
        <v>2689</v>
      </c>
      <c r="Q4048" s="49" t="s">
        <v>2690</v>
      </c>
      <c r="R4048" s="49">
        <v>0</v>
      </c>
      <c r="S4048" s="53">
        <v>5</v>
      </c>
    </row>
    <row r="4049" spans="1:19" ht="12.75" customHeight="1" x14ac:dyDescent="0.2">
      <c r="A4049" s="28" t="s">
        <v>54</v>
      </c>
      <c r="B4049" s="28" t="s">
        <v>12032</v>
      </c>
      <c r="C4049" s="28" t="s">
        <v>63</v>
      </c>
      <c r="D4049" s="28" t="s">
        <v>55</v>
      </c>
      <c r="E4049" s="28" t="s">
        <v>62077</v>
      </c>
      <c r="F4049" s="66">
        <v>42373.561388888891</v>
      </c>
      <c r="G4049" s="66">
        <v>42383</v>
      </c>
      <c r="H4049" s="66">
        <v>42766</v>
      </c>
      <c r="I4049" s="66">
        <v>42397</v>
      </c>
      <c r="J4049" s="28" t="s">
        <v>66</v>
      </c>
      <c r="K4049" s="38" t="s">
        <v>82</v>
      </c>
      <c r="L4049" s="38" t="s">
        <v>62078</v>
      </c>
      <c r="M4049" s="38" t="s">
        <v>53137</v>
      </c>
      <c r="N4049" s="30">
        <v>18441.862499999999</v>
      </c>
      <c r="O4049" s="30">
        <v>0</v>
      </c>
      <c r="P4049" s="38" t="s">
        <v>1634</v>
      </c>
      <c r="Q4049" s="49" t="s">
        <v>1635</v>
      </c>
      <c r="R4049" s="49">
        <v>1</v>
      </c>
      <c r="S4049" s="53">
        <v>5</v>
      </c>
    </row>
    <row r="4050" spans="1:19" x14ac:dyDescent="0.2">
      <c r="A4050" s="28" t="s">
        <v>54</v>
      </c>
      <c r="B4050" s="28" t="s">
        <v>12032</v>
      </c>
      <c r="C4050" s="28" t="s">
        <v>63</v>
      </c>
      <c r="D4050" s="28" t="s">
        <v>55</v>
      </c>
      <c r="E4050" s="28" t="s">
        <v>62079</v>
      </c>
      <c r="F4050" s="66">
        <v>42382.748518518521</v>
      </c>
      <c r="G4050" s="66">
        <v>42384</v>
      </c>
      <c r="H4050" s="66">
        <v>42750</v>
      </c>
      <c r="I4050" s="66">
        <v>42412</v>
      </c>
      <c r="J4050" s="28" t="s">
        <v>66</v>
      </c>
      <c r="K4050" s="38" t="s">
        <v>82</v>
      </c>
      <c r="L4050" s="38" t="s">
        <v>62080</v>
      </c>
      <c r="M4050" s="38" t="s">
        <v>53137</v>
      </c>
      <c r="N4050" s="30">
        <v>0</v>
      </c>
      <c r="O4050" s="30">
        <v>0</v>
      </c>
      <c r="P4050" s="38" t="s">
        <v>53221</v>
      </c>
      <c r="Q4050" s="49" t="s">
        <v>53222</v>
      </c>
      <c r="R4050" s="49">
        <v>0</v>
      </c>
      <c r="S4050" s="53">
        <v>5</v>
      </c>
    </row>
    <row r="4051" spans="1:19" ht="12.75" customHeight="1" x14ac:dyDescent="0.2">
      <c r="A4051" s="28" t="s">
        <v>54</v>
      </c>
      <c r="B4051" s="28" t="s">
        <v>12032</v>
      </c>
      <c r="C4051" s="28" t="s">
        <v>63</v>
      </c>
      <c r="D4051" s="28" t="s">
        <v>55</v>
      </c>
      <c r="E4051" s="28" t="s">
        <v>62081</v>
      </c>
      <c r="F4051" s="66">
        <v>42396.643229166664</v>
      </c>
      <c r="G4051" s="66">
        <v>42396</v>
      </c>
      <c r="H4051" s="66">
        <v>42766</v>
      </c>
      <c r="I4051" s="66">
        <v>42426</v>
      </c>
      <c r="J4051" s="28" t="s">
        <v>66</v>
      </c>
      <c r="K4051" s="38" t="s">
        <v>82</v>
      </c>
      <c r="L4051" s="38" t="s">
        <v>62082</v>
      </c>
      <c r="M4051" s="38" t="s">
        <v>53137</v>
      </c>
      <c r="N4051" s="30">
        <v>5461.55</v>
      </c>
      <c r="O4051" s="30">
        <v>0</v>
      </c>
      <c r="P4051" s="38" t="s">
        <v>481</v>
      </c>
      <c r="Q4051" s="49" t="s">
        <v>482</v>
      </c>
      <c r="R4051" s="49">
        <v>0</v>
      </c>
      <c r="S4051" s="53">
        <v>5</v>
      </c>
    </row>
    <row r="4052" spans="1:19" x14ac:dyDescent="0.2">
      <c r="A4052" s="28" t="s">
        <v>54</v>
      </c>
      <c r="B4052" s="28" t="s">
        <v>12032</v>
      </c>
      <c r="C4052" s="28" t="s">
        <v>63</v>
      </c>
      <c r="D4052" s="28" t="s">
        <v>55</v>
      </c>
      <c r="E4052" s="28" t="s">
        <v>62083</v>
      </c>
      <c r="F4052" s="66">
        <v>42377.573240740741</v>
      </c>
      <c r="G4052" s="66">
        <v>42377</v>
      </c>
      <c r="H4052" s="66">
        <v>42743</v>
      </c>
      <c r="I4052" s="66">
        <v>42407</v>
      </c>
      <c r="J4052" s="28" t="s">
        <v>66</v>
      </c>
      <c r="K4052" s="38" t="s">
        <v>82</v>
      </c>
      <c r="L4052" s="38" t="s">
        <v>62084</v>
      </c>
      <c r="M4052" s="38" t="s">
        <v>53137</v>
      </c>
      <c r="N4052" s="30">
        <v>4271.6499999999996</v>
      </c>
      <c r="O4052" s="30">
        <v>0</v>
      </c>
      <c r="P4052" s="38" t="s">
        <v>532</v>
      </c>
      <c r="Q4052" s="49" t="s">
        <v>533</v>
      </c>
      <c r="R4052" s="49">
        <v>0</v>
      </c>
      <c r="S4052" s="53">
        <v>5</v>
      </c>
    </row>
    <row r="4053" spans="1:19" x14ac:dyDescent="0.2">
      <c r="A4053" s="28" t="s">
        <v>54</v>
      </c>
      <c r="B4053" s="28" t="s">
        <v>12032</v>
      </c>
      <c r="C4053" s="28" t="s">
        <v>63</v>
      </c>
      <c r="D4053" s="28" t="s">
        <v>55</v>
      </c>
      <c r="E4053" s="28" t="s">
        <v>62085</v>
      </c>
      <c r="F4053" s="66">
        <v>42396.806087962963</v>
      </c>
      <c r="G4053" s="66">
        <v>42395</v>
      </c>
      <c r="H4053" s="66">
        <v>42766</v>
      </c>
      <c r="I4053" s="66">
        <v>42426</v>
      </c>
      <c r="J4053" s="28" t="s">
        <v>166</v>
      </c>
      <c r="K4053" s="38" t="s">
        <v>77</v>
      </c>
      <c r="L4053" s="38" t="s">
        <v>62086</v>
      </c>
      <c r="M4053" s="38" t="s">
        <v>56175</v>
      </c>
      <c r="N4053" s="30">
        <v>0</v>
      </c>
      <c r="O4053" s="30">
        <v>0</v>
      </c>
      <c r="P4053" s="38" t="s">
        <v>636</v>
      </c>
      <c r="Q4053" s="49" t="s">
        <v>637</v>
      </c>
      <c r="R4053" s="49">
        <v>1</v>
      </c>
      <c r="S4053" s="53">
        <v>1</v>
      </c>
    </row>
    <row r="4054" spans="1:19" x14ac:dyDescent="0.2">
      <c r="A4054" s="28" t="s">
        <v>54</v>
      </c>
      <c r="B4054" s="28" t="s">
        <v>12032</v>
      </c>
      <c r="C4054" s="28" t="s">
        <v>63</v>
      </c>
      <c r="D4054" s="28" t="s">
        <v>55</v>
      </c>
      <c r="E4054" s="67" t="s">
        <v>62087</v>
      </c>
      <c r="F4054" s="66">
        <v>42375.59915509259</v>
      </c>
      <c r="G4054" s="66">
        <v>42400</v>
      </c>
      <c r="H4054" s="66">
        <v>42766</v>
      </c>
      <c r="I4054" s="66">
        <v>42405</v>
      </c>
      <c r="J4054" s="28" t="s">
        <v>66</v>
      </c>
      <c r="K4054" s="38" t="s">
        <v>67</v>
      </c>
      <c r="L4054" s="38" t="s">
        <v>62088</v>
      </c>
      <c r="M4054" s="38" t="s">
        <v>53137</v>
      </c>
      <c r="N4054" s="30">
        <v>2195.6149999999998</v>
      </c>
      <c r="O4054" s="30">
        <v>1625</v>
      </c>
      <c r="P4054" s="38" t="s">
        <v>604</v>
      </c>
      <c r="Q4054" s="49" t="s">
        <v>605</v>
      </c>
      <c r="R4054" s="49">
        <v>0</v>
      </c>
      <c r="S4054" s="53">
        <v>4</v>
      </c>
    </row>
    <row r="4055" spans="1:19" ht="12.75" customHeight="1" x14ac:dyDescent="0.2">
      <c r="A4055" s="28" t="s">
        <v>54</v>
      </c>
      <c r="B4055" s="28" t="s">
        <v>12032</v>
      </c>
      <c r="C4055" s="28" t="s">
        <v>63</v>
      </c>
      <c r="D4055" s="28" t="s">
        <v>55</v>
      </c>
      <c r="E4055" s="67" t="s">
        <v>62089</v>
      </c>
      <c r="F4055" s="66">
        <v>42383.73945601852</v>
      </c>
      <c r="G4055" s="66">
        <v>42400</v>
      </c>
      <c r="H4055" s="66">
        <v>42766</v>
      </c>
      <c r="I4055" s="66">
        <v>42413</v>
      </c>
      <c r="J4055" s="28" t="s">
        <v>66</v>
      </c>
      <c r="K4055" s="38" t="s">
        <v>67</v>
      </c>
      <c r="L4055" s="38" t="s">
        <v>62090</v>
      </c>
      <c r="M4055" s="38" t="s">
        <v>53137</v>
      </c>
      <c r="N4055" s="30">
        <v>5495.0249999999996</v>
      </c>
      <c r="O4055" s="30">
        <v>4840.05</v>
      </c>
      <c r="P4055" s="38" t="s">
        <v>322</v>
      </c>
      <c r="Q4055" s="49" t="s">
        <v>323</v>
      </c>
      <c r="R4055" s="49">
        <v>1</v>
      </c>
      <c r="S4055" s="53">
        <v>5</v>
      </c>
    </row>
    <row r="4056" spans="1:19" ht="12.75" customHeight="1" x14ac:dyDescent="0.2">
      <c r="A4056" s="28" t="s">
        <v>54</v>
      </c>
      <c r="B4056" s="28" t="s">
        <v>12032</v>
      </c>
      <c r="C4056" s="28" t="s">
        <v>63</v>
      </c>
      <c r="D4056" s="28" t="s">
        <v>55</v>
      </c>
      <c r="E4056" s="28" t="s">
        <v>62091</v>
      </c>
      <c r="F4056" s="66">
        <v>42383.462488425925</v>
      </c>
      <c r="G4056" s="66">
        <v>42394</v>
      </c>
      <c r="H4056" s="66">
        <v>42760</v>
      </c>
      <c r="I4056" s="66">
        <v>42413</v>
      </c>
      <c r="J4056" s="28" t="s">
        <v>66</v>
      </c>
      <c r="K4056" s="38" t="s">
        <v>67</v>
      </c>
      <c r="L4056" s="38" t="s">
        <v>62092</v>
      </c>
      <c r="M4056" s="38" t="s">
        <v>53137</v>
      </c>
      <c r="N4056" s="30">
        <v>1325.25</v>
      </c>
      <c r="O4056" s="30">
        <v>1304.5</v>
      </c>
      <c r="P4056" s="38" t="s">
        <v>5456</v>
      </c>
      <c r="Q4056" s="49" t="s">
        <v>5457</v>
      </c>
      <c r="R4056" s="49">
        <v>0</v>
      </c>
      <c r="S4056" s="53">
        <v>5</v>
      </c>
    </row>
    <row r="4057" spans="1:19" x14ac:dyDescent="0.2">
      <c r="A4057" s="28" t="s">
        <v>54</v>
      </c>
      <c r="B4057" s="28" t="s">
        <v>6232</v>
      </c>
      <c r="C4057" s="28" t="s">
        <v>59</v>
      </c>
      <c r="D4057" s="28" t="s">
        <v>55</v>
      </c>
      <c r="E4057" s="28" t="s">
        <v>62093</v>
      </c>
      <c r="F4057" s="66">
        <v>42394.445879629631</v>
      </c>
      <c r="G4057" s="66">
        <v>42394</v>
      </c>
      <c r="H4057" s="66">
        <v>42760</v>
      </c>
      <c r="I4057" s="66">
        <v>42424</v>
      </c>
      <c r="J4057" s="28" t="s">
        <v>66</v>
      </c>
      <c r="K4057" s="38" t="s">
        <v>77</v>
      </c>
      <c r="L4057" s="38" t="s">
        <v>62094</v>
      </c>
      <c r="M4057" s="38" t="s">
        <v>53553</v>
      </c>
      <c r="N4057" s="30">
        <v>715.63139999999999</v>
      </c>
      <c r="O4057" s="30">
        <v>549.15</v>
      </c>
      <c r="P4057" s="38" t="s">
        <v>563</v>
      </c>
      <c r="Q4057" s="49" t="s">
        <v>564</v>
      </c>
      <c r="R4057" s="49">
        <v>0</v>
      </c>
      <c r="S4057" s="53">
        <v>5</v>
      </c>
    </row>
    <row r="4058" spans="1:19" x14ac:dyDescent="0.2">
      <c r="A4058" s="28" t="s">
        <v>54</v>
      </c>
      <c r="B4058" s="28" t="s">
        <v>6132</v>
      </c>
      <c r="C4058" s="28" t="s">
        <v>59</v>
      </c>
      <c r="D4058" s="28" t="s">
        <v>55</v>
      </c>
      <c r="E4058" s="28" t="s">
        <v>62095</v>
      </c>
      <c r="F4058" s="66">
        <v>42384.40792824074</v>
      </c>
      <c r="G4058" s="66">
        <v>42416</v>
      </c>
      <c r="H4058" s="66">
        <v>42782</v>
      </c>
      <c r="I4058" s="66">
        <v>42414</v>
      </c>
      <c r="J4058" s="28" t="s">
        <v>66</v>
      </c>
      <c r="K4058" s="38" t="s">
        <v>67</v>
      </c>
      <c r="L4058" s="38" t="s">
        <v>62096</v>
      </c>
      <c r="M4058" s="38" t="s">
        <v>53137</v>
      </c>
      <c r="N4058" s="30">
        <v>2087.4766</v>
      </c>
      <c r="O4058" s="30">
        <v>1316.4</v>
      </c>
      <c r="P4058" s="38" t="s">
        <v>2251</v>
      </c>
      <c r="Q4058" s="49" t="s">
        <v>2252</v>
      </c>
      <c r="R4058" s="49">
        <v>0</v>
      </c>
      <c r="S4058" s="53">
        <v>4</v>
      </c>
    </row>
    <row r="4059" spans="1:19" x14ac:dyDescent="0.2">
      <c r="A4059" s="28" t="s">
        <v>54</v>
      </c>
      <c r="B4059" s="28" t="s">
        <v>6132</v>
      </c>
      <c r="C4059" s="28" t="s">
        <v>59</v>
      </c>
      <c r="D4059" s="28" t="s">
        <v>55</v>
      </c>
      <c r="E4059" s="28" t="s">
        <v>62097</v>
      </c>
      <c r="F4059" s="66">
        <v>42376.473171296297</v>
      </c>
      <c r="G4059" s="66">
        <v>42378</v>
      </c>
      <c r="H4059" s="66">
        <v>42744</v>
      </c>
      <c r="I4059" s="66">
        <v>42406</v>
      </c>
      <c r="J4059" s="28" t="s">
        <v>66</v>
      </c>
      <c r="K4059" s="38" t="s">
        <v>82</v>
      </c>
      <c r="L4059" s="38" t="s">
        <v>62098</v>
      </c>
      <c r="M4059" s="38" t="s">
        <v>53137</v>
      </c>
      <c r="N4059" s="30">
        <v>0</v>
      </c>
      <c r="O4059" s="30">
        <v>0</v>
      </c>
      <c r="P4059" s="38" t="s">
        <v>129</v>
      </c>
      <c r="Q4059" s="49" t="s">
        <v>130</v>
      </c>
      <c r="R4059" s="49">
        <v>0</v>
      </c>
      <c r="S4059" s="53">
        <v>4</v>
      </c>
    </row>
    <row r="4060" spans="1:19" x14ac:dyDescent="0.2">
      <c r="A4060" s="28" t="s">
        <v>54</v>
      </c>
      <c r="B4060" s="28" t="s">
        <v>6132</v>
      </c>
      <c r="C4060" s="28" t="s">
        <v>59</v>
      </c>
      <c r="D4060" s="28" t="s">
        <v>55</v>
      </c>
      <c r="E4060" s="28" t="s">
        <v>62099</v>
      </c>
      <c r="F4060" s="66">
        <v>42394.484918981485</v>
      </c>
      <c r="G4060" s="66">
        <v>42394</v>
      </c>
      <c r="H4060" s="66">
        <v>42760</v>
      </c>
      <c r="I4060" s="66">
        <v>42424</v>
      </c>
      <c r="J4060" s="28" t="s">
        <v>66</v>
      </c>
      <c r="K4060" s="38" t="s">
        <v>74</v>
      </c>
      <c r="L4060" s="38" t="s">
        <v>62100</v>
      </c>
      <c r="M4060" s="38" t="s">
        <v>53137</v>
      </c>
      <c r="N4060" s="30">
        <v>320.0675</v>
      </c>
      <c r="O4060" s="30">
        <v>335</v>
      </c>
      <c r="P4060" s="38" t="s">
        <v>3917</v>
      </c>
      <c r="Q4060" s="49" t="s">
        <v>3918</v>
      </c>
      <c r="R4060" s="49">
        <v>0</v>
      </c>
      <c r="S4060" s="53">
        <v>5</v>
      </c>
    </row>
    <row r="4061" spans="1:19" ht="12.75" customHeight="1" x14ac:dyDescent="0.2">
      <c r="A4061" s="28" t="s">
        <v>54</v>
      </c>
      <c r="B4061" s="28" t="s">
        <v>6132</v>
      </c>
      <c r="C4061" s="28" t="s">
        <v>59</v>
      </c>
      <c r="D4061" s="28" t="s">
        <v>55</v>
      </c>
      <c r="E4061" s="67" t="s">
        <v>62101</v>
      </c>
      <c r="F4061" s="66">
        <v>42382.713888888888</v>
      </c>
      <c r="G4061" s="66">
        <v>42410</v>
      </c>
      <c r="H4061" s="66">
        <v>42776</v>
      </c>
      <c r="I4061" s="66">
        <v>42412</v>
      </c>
      <c r="J4061" s="28" t="s">
        <v>66</v>
      </c>
      <c r="K4061" s="38" t="s">
        <v>82</v>
      </c>
      <c r="L4061" s="38" t="s">
        <v>62102</v>
      </c>
      <c r="M4061" s="38" t="s">
        <v>53137</v>
      </c>
      <c r="N4061" s="30">
        <v>5197.2299999999996</v>
      </c>
      <c r="O4061" s="30">
        <v>0</v>
      </c>
      <c r="P4061" s="38" t="s">
        <v>481</v>
      </c>
      <c r="Q4061" s="49" t="s">
        <v>482</v>
      </c>
      <c r="R4061" s="49">
        <v>3</v>
      </c>
      <c r="S4061" s="53">
        <v>5</v>
      </c>
    </row>
    <row r="4062" spans="1:19" ht="12.75" customHeight="1" x14ac:dyDescent="0.2">
      <c r="A4062" s="28" t="s">
        <v>54</v>
      </c>
      <c r="B4062" s="28" t="s">
        <v>6112</v>
      </c>
      <c r="C4062" s="28" t="s">
        <v>59</v>
      </c>
      <c r="D4062" s="28" t="s">
        <v>55</v>
      </c>
      <c r="E4062" s="28" t="s">
        <v>62103</v>
      </c>
      <c r="F4062" s="66">
        <v>42382.429537037038</v>
      </c>
      <c r="G4062" s="66">
        <v>42394</v>
      </c>
      <c r="H4062" s="66">
        <v>42760</v>
      </c>
      <c r="I4062" s="66">
        <v>42407</v>
      </c>
      <c r="J4062" s="28" t="s">
        <v>66</v>
      </c>
      <c r="K4062" s="38" t="s">
        <v>67</v>
      </c>
      <c r="L4062" s="38" t="s">
        <v>62104</v>
      </c>
      <c r="M4062" s="38" t="s">
        <v>53137</v>
      </c>
      <c r="N4062" s="30">
        <v>3741.3533000000002</v>
      </c>
      <c r="O4062" s="30">
        <v>3412.84</v>
      </c>
      <c r="P4062" s="38" t="s">
        <v>176</v>
      </c>
      <c r="Q4062" s="49" t="s">
        <v>177</v>
      </c>
      <c r="R4062" s="49">
        <v>0</v>
      </c>
      <c r="S4062" s="53">
        <v>4</v>
      </c>
    </row>
    <row r="4063" spans="1:19" ht="12.75" customHeight="1" x14ac:dyDescent="0.2">
      <c r="A4063" s="28" t="s">
        <v>54</v>
      </c>
      <c r="B4063" s="28" t="s">
        <v>6112</v>
      </c>
      <c r="C4063" s="28" t="s">
        <v>59</v>
      </c>
      <c r="D4063" s="28" t="s">
        <v>55</v>
      </c>
      <c r="E4063" s="28" t="s">
        <v>62105</v>
      </c>
      <c r="F4063" s="66">
        <v>42397.465185185189</v>
      </c>
      <c r="G4063" s="66">
        <v>42398</v>
      </c>
      <c r="H4063" s="66">
        <v>42764</v>
      </c>
      <c r="I4063" s="66">
        <v>42427</v>
      </c>
      <c r="J4063" s="28" t="s">
        <v>66</v>
      </c>
      <c r="K4063" s="38" t="s">
        <v>82</v>
      </c>
      <c r="L4063" s="38" t="s">
        <v>62106</v>
      </c>
      <c r="M4063" s="38" t="s">
        <v>53137</v>
      </c>
      <c r="N4063" s="30">
        <v>0</v>
      </c>
      <c r="O4063" s="30">
        <v>0</v>
      </c>
      <c r="P4063" s="38" t="s">
        <v>1020</v>
      </c>
      <c r="Q4063" s="49" t="s">
        <v>1021</v>
      </c>
      <c r="R4063" s="49">
        <v>0</v>
      </c>
      <c r="S4063" s="53">
        <v>5</v>
      </c>
    </row>
    <row r="4064" spans="1:19" ht="12.75" customHeight="1" x14ac:dyDescent="0.2">
      <c r="A4064" s="28" t="s">
        <v>54</v>
      </c>
      <c r="B4064" s="28" t="s">
        <v>6112</v>
      </c>
      <c r="C4064" s="28" t="s">
        <v>59</v>
      </c>
      <c r="D4064" s="28" t="s">
        <v>55</v>
      </c>
      <c r="E4064" s="28" t="s">
        <v>62107</v>
      </c>
      <c r="F4064" s="66">
        <v>42389.530833333331</v>
      </c>
      <c r="G4064" s="66">
        <v>42398</v>
      </c>
      <c r="H4064" s="66">
        <v>42764</v>
      </c>
      <c r="I4064" s="66">
        <v>42419</v>
      </c>
      <c r="J4064" s="28" t="s">
        <v>66</v>
      </c>
      <c r="K4064" s="38" t="s">
        <v>74</v>
      </c>
      <c r="L4064" s="38" t="s">
        <v>62108</v>
      </c>
      <c r="M4064" s="38" t="s">
        <v>53137</v>
      </c>
      <c r="N4064" s="30">
        <v>1284.2550000000001</v>
      </c>
      <c r="O4064" s="30">
        <v>1082.78</v>
      </c>
      <c r="P4064" s="38" t="s">
        <v>714</v>
      </c>
      <c r="Q4064" s="49" t="s">
        <v>715</v>
      </c>
      <c r="R4064" s="49">
        <v>0</v>
      </c>
      <c r="S4064" s="53">
        <v>3</v>
      </c>
    </row>
    <row r="4065" spans="1:19" ht="12.75" customHeight="1" x14ac:dyDescent="0.2">
      <c r="A4065" s="28" t="s">
        <v>54</v>
      </c>
      <c r="B4065" s="28" t="s">
        <v>6112</v>
      </c>
      <c r="C4065" s="28" t="s">
        <v>59</v>
      </c>
      <c r="D4065" s="28" t="s">
        <v>55</v>
      </c>
      <c r="E4065" s="28" t="s">
        <v>62109</v>
      </c>
      <c r="F4065" s="66">
        <v>42397.612523148149</v>
      </c>
      <c r="G4065" s="66">
        <v>42397</v>
      </c>
      <c r="H4065" s="66">
        <v>42763</v>
      </c>
      <c r="I4065" s="66">
        <v>42427</v>
      </c>
      <c r="J4065" s="28" t="s">
        <v>66</v>
      </c>
      <c r="K4065" s="38" t="s">
        <v>67</v>
      </c>
      <c r="L4065" s="38" t="s">
        <v>62110</v>
      </c>
      <c r="M4065" s="38" t="s">
        <v>53137</v>
      </c>
      <c r="N4065" s="30">
        <v>466.14659999999998</v>
      </c>
      <c r="O4065" s="30">
        <v>409.18</v>
      </c>
      <c r="P4065" s="38" t="s">
        <v>2615</v>
      </c>
      <c r="Q4065" s="49" t="s">
        <v>2616</v>
      </c>
      <c r="R4065" s="49">
        <v>0</v>
      </c>
      <c r="S4065" s="53">
        <v>5</v>
      </c>
    </row>
    <row r="4066" spans="1:19" x14ac:dyDescent="0.2">
      <c r="A4066" s="28" t="s">
        <v>54</v>
      </c>
      <c r="B4066" s="28" t="s">
        <v>6112</v>
      </c>
      <c r="C4066" s="28" t="s">
        <v>59</v>
      </c>
      <c r="D4066" s="28" t="s">
        <v>55</v>
      </c>
      <c r="E4066" s="67" t="s">
        <v>62111</v>
      </c>
      <c r="F4066" s="66">
        <v>42383.640081018515</v>
      </c>
      <c r="G4066" s="66">
        <v>42383</v>
      </c>
      <c r="H4066" s="66">
        <v>42749</v>
      </c>
      <c r="I4066" s="66">
        <v>42413</v>
      </c>
      <c r="J4066" s="28" t="s">
        <v>66</v>
      </c>
      <c r="K4066" s="38" t="s">
        <v>82</v>
      </c>
      <c r="L4066" s="38" t="s">
        <v>62112</v>
      </c>
      <c r="M4066" s="38" t="s">
        <v>53137</v>
      </c>
      <c r="N4066" s="30">
        <v>0</v>
      </c>
      <c r="O4066" s="30">
        <v>0</v>
      </c>
      <c r="P4066" s="38" t="s">
        <v>1307</v>
      </c>
      <c r="Q4066" s="49" t="s">
        <v>1308</v>
      </c>
      <c r="R4066" s="49">
        <v>0</v>
      </c>
      <c r="S4066" s="53">
        <v>4</v>
      </c>
    </row>
    <row r="4067" spans="1:19" x14ac:dyDescent="0.2">
      <c r="A4067" s="28" t="s">
        <v>54</v>
      </c>
      <c r="B4067" s="28" t="s">
        <v>11988</v>
      </c>
      <c r="C4067" s="28" t="s">
        <v>63</v>
      </c>
      <c r="D4067" s="28" t="s">
        <v>55</v>
      </c>
      <c r="E4067" s="28" t="s">
        <v>62113</v>
      </c>
      <c r="F4067" s="66">
        <v>42397.660810185182</v>
      </c>
      <c r="G4067" s="66">
        <v>42416</v>
      </c>
      <c r="H4067" s="66">
        <v>42782</v>
      </c>
      <c r="I4067" s="66">
        <v>42427</v>
      </c>
      <c r="J4067" s="28" t="s">
        <v>66</v>
      </c>
      <c r="K4067" s="38" t="s">
        <v>74</v>
      </c>
      <c r="L4067" s="38" t="s">
        <v>62114</v>
      </c>
      <c r="M4067" s="38" t="s">
        <v>53137</v>
      </c>
      <c r="N4067" s="30">
        <v>1743.93</v>
      </c>
      <c r="O4067" s="30">
        <v>1209.54</v>
      </c>
      <c r="P4067" s="38" t="s">
        <v>1049</v>
      </c>
      <c r="Q4067" s="49" t="s">
        <v>1050</v>
      </c>
      <c r="R4067" s="49">
        <v>0</v>
      </c>
      <c r="S4067" s="53">
        <v>4</v>
      </c>
    </row>
    <row r="4068" spans="1:19" ht="12.75" customHeight="1" x14ac:dyDescent="0.2">
      <c r="A4068" s="28" t="s">
        <v>54</v>
      </c>
      <c r="B4068" s="28" t="s">
        <v>11991</v>
      </c>
      <c r="C4068" s="28" t="s">
        <v>63</v>
      </c>
      <c r="D4068" s="28" t="s">
        <v>55</v>
      </c>
      <c r="E4068" s="67" t="s">
        <v>62115</v>
      </c>
      <c r="F4068" s="66">
        <v>42375.566990740743</v>
      </c>
      <c r="G4068" s="66">
        <v>42375</v>
      </c>
      <c r="H4068" s="66">
        <v>42750</v>
      </c>
      <c r="I4068" s="66">
        <v>42405</v>
      </c>
      <c r="J4068" s="28" t="s">
        <v>66</v>
      </c>
      <c r="K4068" s="38" t="s">
        <v>67</v>
      </c>
      <c r="L4068" s="38" t="s">
        <v>62116</v>
      </c>
      <c r="M4068" s="38" t="s">
        <v>53137</v>
      </c>
      <c r="N4068" s="30">
        <v>892.6</v>
      </c>
      <c r="O4068" s="30">
        <v>697.22</v>
      </c>
      <c r="P4068" s="38" t="s">
        <v>481</v>
      </c>
      <c r="Q4068" s="49" t="s">
        <v>482</v>
      </c>
      <c r="R4068" s="49">
        <v>0</v>
      </c>
      <c r="S4068" s="53">
        <v>5</v>
      </c>
    </row>
    <row r="4069" spans="1:19" ht="12.75" customHeight="1" x14ac:dyDescent="0.2">
      <c r="A4069" s="28" t="s">
        <v>54</v>
      </c>
      <c r="B4069" s="28" t="s">
        <v>11991</v>
      </c>
      <c r="C4069" s="28" t="s">
        <v>63</v>
      </c>
      <c r="D4069" s="28" t="s">
        <v>55</v>
      </c>
      <c r="E4069" s="28" t="s">
        <v>62117</v>
      </c>
      <c r="F4069" s="66">
        <v>42376.835949074077</v>
      </c>
      <c r="G4069" s="66">
        <v>42384</v>
      </c>
      <c r="H4069" s="66">
        <v>42750</v>
      </c>
      <c r="I4069" s="66">
        <v>42406</v>
      </c>
      <c r="J4069" s="28" t="s">
        <v>66</v>
      </c>
      <c r="K4069" s="38" t="s">
        <v>82</v>
      </c>
      <c r="L4069" s="38" t="s">
        <v>62118</v>
      </c>
      <c r="M4069" s="38" t="s">
        <v>53137</v>
      </c>
      <c r="N4069" s="30">
        <v>0</v>
      </c>
      <c r="O4069" s="30">
        <v>0</v>
      </c>
      <c r="P4069" s="38" t="s">
        <v>1687</v>
      </c>
      <c r="Q4069" s="49" t="s">
        <v>1688</v>
      </c>
      <c r="R4069" s="49">
        <v>0</v>
      </c>
      <c r="S4069" s="53">
        <v>5</v>
      </c>
    </row>
    <row r="4070" spans="1:19" x14ac:dyDescent="0.2">
      <c r="A4070" s="28" t="s">
        <v>54</v>
      </c>
      <c r="B4070" s="28" t="s">
        <v>11991</v>
      </c>
      <c r="C4070" s="28" t="s">
        <v>63</v>
      </c>
      <c r="D4070" s="28" t="s">
        <v>55</v>
      </c>
      <c r="E4070" s="28" t="s">
        <v>62119</v>
      </c>
      <c r="F4070" s="66">
        <v>42387.761412037034</v>
      </c>
      <c r="G4070" s="66">
        <v>42400</v>
      </c>
      <c r="H4070" s="66">
        <v>42766</v>
      </c>
      <c r="I4070" s="66">
        <v>42417</v>
      </c>
      <c r="J4070" s="28" t="s">
        <v>66</v>
      </c>
      <c r="K4070" s="38" t="s">
        <v>82</v>
      </c>
      <c r="L4070" s="38" t="s">
        <v>62120</v>
      </c>
      <c r="M4070" s="38" t="s">
        <v>53137</v>
      </c>
      <c r="N4070" s="30">
        <v>5511.05</v>
      </c>
      <c r="O4070" s="30">
        <v>0</v>
      </c>
      <c r="P4070" s="38" t="s">
        <v>12630</v>
      </c>
      <c r="Q4070" s="49" t="s">
        <v>12631</v>
      </c>
      <c r="R4070" s="49">
        <v>1</v>
      </c>
      <c r="S4070" s="53">
        <v>5</v>
      </c>
    </row>
    <row r="4071" spans="1:19" x14ac:dyDescent="0.2">
      <c r="A4071" s="28" t="s">
        <v>54</v>
      </c>
      <c r="B4071" s="28" t="s">
        <v>11991</v>
      </c>
      <c r="C4071" s="28" t="s">
        <v>63</v>
      </c>
      <c r="D4071" s="28" t="s">
        <v>55</v>
      </c>
      <c r="E4071" s="67" t="s">
        <v>62121</v>
      </c>
      <c r="F4071" s="66">
        <v>42373.239004629628</v>
      </c>
      <c r="G4071" s="66">
        <v>42415</v>
      </c>
      <c r="H4071" s="66">
        <v>42781</v>
      </c>
      <c r="I4071" s="66">
        <v>42433.239004629628</v>
      </c>
      <c r="J4071" s="28" t="s">
        <v>66</v>
      </c>
      <c r="K4071" s="38" t="s">
        <v>82</v>
      </c>
      <c r="L4071" s="38" t="s">
        <v>62122</v>
      </c>
      <c r="M4071" s="38" t="s">
        <v>62123</v>
      </c>
      <c r="N4071" s="30">
        <v>4679.05</v>
      </c>
      <c r="O4071" s="30">
        <v>0</v>
      </c>
      <c r="P4071" s="38" t="s">
        <v>5159</v>
      </c>
      <c r="Q4071" s="49" t="s">
        <v>5160</v>
      </c>
      <c r="R4071" s="49">
        <v>0</v>
      </c>
      <c r="S4071" s="53">
        <v>5</v>
      </c>
    </row>
    <row r="4072" spans="1:19" x14ac:dyDescent="0.2">
      <c r="A4072" s="28" t="s">
        <v>54</v>
      </c>
      <c r="B4072" s="28" t="s">
        <v>11991</v>
      </c>
      <c r="C4072" s="28" t="s">
        <v>63</v>
      </c>
      <c r="D4072" s="28" t="s">
        <v>55</v>
      </c>
      <c r="E4072" s="28" t="s">
        <v>62124</v>
      </c>
      <c r="F4072" s="66">
        <v>42387.612372685187</v>
      </c>
      <c r="G4072" s="66">
        <v>42400</v>
      </c>
      <c r="H4072" s="66">
        <v>42766</v>
      </c>
      <c r="I4072" s="66">
        <v>42417</v>
      </c>
      <c r="J4072" s="28" t="s">
        <v>66</v>
      </c>
      <c r="K4072" s="38" t="s">
        <v>82</v>
      </c>
      <c r="L4072" s="38" t="s">
        <v>62125</v>
      </c>
      <c r="M4072" s="38" t="s">
        <v>53137</v>
      </c>
      <c r="N4072" s="30">
        <v>1291.8399999999999</v>
      </c>
      <c r="O4072" s="30">
        <v>0</v>
      </c>
      <c r="P4072" s="38" t="s">
        <v>1262</v>
      </c>
      <c r="Q4072" s="49" t="s">
        <v>1263</v>
      </c>
      <c r="R4072" s="49">
        <v>0</v>
      </c>
      <c r="S4072" s="53">
        <v>4</v>
      </c>
    </row>
    <row r="4073" spans="1:19" x14ac:dyDescent="0.2">
      <c r="A4073" s="28" t="s">
        <v>54</v>
      </c>
      <c r="B4073" s="28" t="s">
        <v>11991</v>
      </c>
      <c r="C4073" s="28" t="s">
        <v>63</v>
      </c>
      <c r="D4073" s="28" t="s">
        <v>55</v>
      </c>
      <c r="E4073" s="28" t="s">
        <v>62126</v>
      </c>
      <c r="F4073" s="66">
        <v>42374.652407407404</v>
      </c>
      <c r="G4073" s="66">
        <v>42374</v>
      </c>
      <c r="H4073" s="66">
        <v>42735</v>
      </c>
      <c r="I4073" s="66">
        <v>42404</v>
      </c>
      <c r="J4073" s="28" t="s">
        <v>66</v>
      </c>
      <c r="K4073" s="38" t="s">
        <v>77</v>
      </c>
      <c r="L4073" s="38" t="s">
        <v>62127</v>
      </c>
      <c r="M4073" s="38" t="s">
        <v>56664</v>
      </c>
      <c r="N4073" s="30">
        <v>2179.9899999999998</v>
      </c>
      <c r="O4073" s="30">
        <v>2179.9899999999998</v>
      </c>
      <c r="P4073" s="38" t="s">
        <v>156</v>
      </c>
      <c r="Q4073" s="49" t="s">
        <v>157</v>
      </c>
      <c r="R4073" s="49">
        <v>0</v>
      </c>
      <c r="S4073" s="53">
        <v>1</v>
      </c>
    </row>
    <row r="4074" spans="1:19" x14ac:dyDescent="0.2">
      <c r="A4074" s="28" t="s">
        <v>54</v>
      </c>
      <c r="B4074" s="28" t="s">
        <v>11991</v>
      </c>
      <c r="C4074" s="28" t="s">
        <v>63</v>
      </c>
      <c r="D4074" s="28" t="s">
        <v>55</v>
      </c>
      <c r="E4074" s="28" t="s">
        <v>62128</v>
      </c>
      <c r="F4074" s="66">
        <v>42391.631273148145</v>
      </c>
      <c r="G4074" s="66">
        <v>42249</v>
      </c>
      <c r="H4074" s="66">
        <v>42613</v>
      </c>
      <c r="I4074" s="66">
        <v>42421</v>
      </c>
      <c r="J4074" s="28" t="s">
        <v>226</v>
      </c>
      <c r="K4074" s="38" t="s">
        <v>77</v>
      </c>
      <c r="L4074" s="38" t="s">
        <v>62129</v>
      </c>
      <c r="M4074" s="38" t="s">
        <v>62130</v>
      </c>
      <c r="N4074" s="30">
        <v>-376.69</v>
      </c>
      <c r="O4074" s="30">
        <v>-376.69</v>
      </c>
      <c r="P4074" s="38" t="s">
        <v>113</v>
      </c>
      <c r="Q4074" s="49" t="s">
        <v>114</v>
      </c>
      <c r="R4074" s="49">
        <v>0</v>
      </c>
      <c r="S4074" s="53">
        <v>1</v>
      </c>
    </row>
    <row r="4075" spans="1:19" ht="12.75" customHeight="1" x14ac:dyDescent="0.2">
      <c r="A4075" s="28" t="s">
        <v>54</v>
      </c>
      <c r="B4075" s="28" t="s">
        <v>11991</v>
      </c>
      <c r="C4075" s="28" t="s">
        <v>63</v>
      </c>
      <c r="D4075" s="28" t="s">
        <v>55</v>
      </c>
      <c r="E4075" s="28" t="s">
        <v>62131</v>
      </c>
      <c r="F4075" s="66">
        <v>42381.784837962965</v>
      </c>
      <c r="G4075" s="66">
        <v>42400</v>
      </c>
      <c r="H4075" s="66">
        <v>42766</v>
      </c>
      <c r="I4075" s="66">
        <v>42411</v>
      </c>
      <c r="J4075" s="28" t="s">
        <v>66</v>
      </c>
      <c r="K4075" s="38" t="s">
        <v>74</v>
      </c>
      <c r="L4075" s="38" t="s">
        <v>62132</v>
      </c>
      <c r="M4075" s="38" t="s">
        <v>53137</v>
      </c>
      <c r="N4075" s="30">
        <v>917.28599999999994</v>
      </c>
      <c r="O4075" s="30">
        <v>921.2</v>
      </c>
      <c r="P4075" s="38" t="s">
        <v>148</v>
      </c>
      <c r="Q4075" s="49" t="s">
        <v>149</v>
      </c>
      <c r="R4075" s="49">
        <v>0</v>
      </c>
      <c r="S4075" s="53">
        <v>5</v>
      </c>
    </row>
    <row r="4076" spans="1:19" x14ac:dyDescent="0.2">
      <c r="A4076" s="28" t="s">
        <v>54</v>
      </c>
      <c r="B4076" s="28" t="s">
        <v>11991</v>
      </c>
      <c r="C4076" s="28" t="s">
        <v>63</v>
      </c>
      <c r="D4076" s="28" t="s">
        <v>55</v>
      </c>
      <c r="E4076" s="28" t="s">
        <v>62133</v>
      </c>
      <c r="F4076" s="66">
        <v>42398.699872685182</v>
      </c>
      <c r="G4076" s="66">
        <v>42383</v>
      </c>
      <c r="H4076" s="66">
        <v>42750</v>
      </c>
      <c r="I4076" s="66">
        <v>42428</v>
      </c>
      <c r="J4076" s="28" t="s">
        <v>166</v>
      </c>
      <c r="K4076" s="38" t="s">
        <v>103</v>
      </c>
      <c r="L4076" s="38" t="s">
        <v>62134</v>
      </c>
      <c r="M4076" s="38" t="s">
        <v>53554</v>
      </c>
      <c r="N4076" s="30">
        <v>0</v>
      </c>
      <c r="O4076" s="30">
        <v>0</v>
      </c>
      <c r="P4076" s="38" t="s">
        <v>416</v>
      </c>
      <c r="Q4076" s="49" t="s">
        <v>417</v>
      </c>
      <c r="R4076" s="49">
        <v>1</v>
      </c>
      <c r="S4076" s="53">
        <v>1</v>
      </c>
    </row>
    <row r="4077" spans="1:19" x14ac:dyDescent="0.2">
      <c r="A4077" s="28" t="s">
        <v>54</v>
      </c>
      <c r="B4077" s="28" t="s">
        <v>11991</v>
      </c>
      <c r="C4077" s="28" t="s">
        <v>63</v>
      </c>
      <c r="D4077" s="28" t="s">
        <v>55</v>
      </c>
      <c r="E4077" s="28" t="s">
        <v>62135</v>
      </c>
      <c r="F4077" s="66">
        <v>42394.706192129626</v>
      </c>
      <c r="G4077" s="66">
        <v>42415</v>
      </c>
      <c r="H4077" s="66">
        <v>42781</v>
      </c>
      <c r="I4077" s="66">
        <v>42424</v>
      </c>
      <c r="J4077" s="28" t="s">
        <v>66</v>
      </c>
      <c r="K4077" s="38" t="s">
        <v>82</v>
      </c>
      <c r="L4077" s="38" t="s">
        <v>62136</v>
      </c>
      <c r="M4077" s="38" t="s">
        <v>53137</v>
      </c>
      <c r="N4077" s="30">
        <v>0</v>
      </c>
      <c r="O4077" s="30">
        <v>0</v>
      </c>
      <c r="P4077" s="38" t="s">
        <v>156</v>
      </c>
      <c r="Q4077" s="49" t="s">
        <v>157</v>
      </c>
      <c r="R4077" s="49">
        <v>0</v>
      </c>
      <c r="S4077" s="53">
        <v>5</v>
      </c>
    </row>
    <row r="4078" spans="1:19" ht="12.75" customHeight="1" x14ac:dyDescent="0.2">
      <c r="A4078" s="28" t="s">
        <v>54</v>
      </c>
      <c r="B4078" s="28" t="s">
        <v>11991</v>
      </c>
      <c r="C4078" s="28" t="s">
        <v>63</v>
      </c>
      <c r="D4078" s="28" t="s">
        <v>55</v>
      </c>
      <c r="E4078" s="28" t="s">
        <v>62137</v>
      </c>
      <c r="F4078" s="66">
        <v>42387.752592592595</v>
      </c>
      <c r="G4078" s="66">
        <v>42400</v>
      </c>
      <c r="H4078" s="66">
        <v>42766</v>
      </c>
      <c r="I4078" s="66">
        <v>42417</v>
      </c>
      <c r="J4078" s="28" t="s">
        <v>66</v>
      </c>
      <c r="K4078" s="38" t="s">
        <v>82</v>
      </c>
      <c r="L4078" s="38" t="s">
        <v>62138</v>
      </c>
      <c r="M4078" s="38" t="s">
        <v>53137</v>
      </c>
      <c r="N4078" s="30">
        <v>0</v>
      </c>
      <c r="O4078" s="30">
        <v>0</v>
      </c>
      <c r="P4078" s="38" t="s">
        <v>6854</v>
      </c>
      <c r="Q4078" s="49" t="s">
        <v>6855</v>
      </c>
      <c r="R4078" s="49">
        <v>0</v>
      </c>
      <c r="S4078" s="53">
        <v>5</v>
      </c>
    </row>
    <row r="4079" spans="1:19" ht="12.75" customHeight="1" x14ac:dyDescent="0.2">
      <c r="A4079" s="28" t="s">
        <v>54</v>
      </c>
      <c r="B4079" s="28" t="s">
        <v>7885</v>
      </c>
      <c r="C4079" s="28" t="s">
        <v>60</v>
      </c>
      <c r="D4079" s="28" t="s">
        <v>55</v>
      </c>
      <c r="E4079" s="67" t="s">
        <v>62139</v>
      </c>
      <c r="F4079" s="66">
        <v>42383.722187500003</v>
      </c>
      <c r="G4079" s="66">
        <v>42383</v>
      </c>
      <c r="H4079" s="66">
        <v>42749</v>
      </c>
      <c r="I4079" s="66">
        <v>42413</v>
      </c>
      <c r="J4079" s="28" t="s">
        <v>66</v>
      </c>
      <c r="K4079" s="38" t="s">
        <v>67</v>
      </c>
      <c r="L4079" s="38" t="s">
        <v>62140</v>
      </c>
      <c r="M4079" s="38" t="s">
        <v>53137</v>
      </c>
      <c r="N4079" s="30">
        <v>625.29250000000002</v>
      </c>
      <c r="O4079" s="30">
        <v>846.54</v>
      </c>
      <c r="P4079" s="38" t="s">
        <v>379</v>
      </c>
      <c r="Q4079" s="49" t="s">
        <v>380</v>
      </c>
      <c r="R4079" s="49">
        <v>0</v>
      </c>
      <c r="S4079" s="53">
        <v>5</v>
      </c>
    </row>
    <row r="4080" spans="1:19" x14ac:dyDescent="0.2">
      <c r="A4080" s="28" t="s">
        <v>54</v>
      </c>
      <c r="B4080" s="28" t="s">
        <v>7885</v>
      </c>
      <c r="C4080" s="28" t="s">
        <v>60</v>
      </c>
      <c r="D4080" s="28" t="s">
        <v>55</v>
      </c>
      <c r="E4080" s="67" t="s">
        <v>62141</v>
      </c>
      <c r="F4080" s="66">
        <v>42377.508263888885</v>
      </c>
      <c r="G4080" s="66">
        <v>42380</v>
      </c>
      <c r="H4080" s="66">
        <v>42746</v>
      </c>
      <c r="I4080" s="66">
        <v>42407</v>
      </c>
      <c r="J4080" s="28" t="s">
        <v>66</v>
      </c>
      <c r="K4080" s="38" t="s">
        <v>82</v>
      </c>
      <c r="L4080" s="38" t="s">
        <v>62142</v>
      </c>
      <c r="M4080" s="38" t="s">
        <v>53137</v>
      </c>
      <c r="N4080" s="30">
        <v>0</v>
      </c>
      <c r="O4080" s="30">
        <v>0</v>
      </c>
      <c r="P4080" s="38" t="s">
        <v>1832</v>
      </c>
      <c r="Q4080" s="49" t="s">
        <v>1833</v>
      </c>
      <c r="R4080" s="49">
        <v>0</v>
      </c>
      <c r="S4080" s="53">
        <v>5</v>
      </c>
    </row>
    <row r="4081" spans="1:19" ht="12.75" customHeight="1" x14ac:dyDescent="0.2">
      <c r="A4081" s="28" t="s">
        <v>54</v>
      </c>
      <c r="B4081" s="28" t="s">
        <v>7885</v>
      </c>
      <c r="C4081" s="28" t="s">
        <v>60</v>
      </c>
      <c r="D4081" s="28" t="s">
        <v>55</v>
      </c>
      <c r="E4081" s="28" t="s">
        <v>62143</v>
      </c>
      <c r="F4081" s="66">
        <v>42381.65289351852</v>
      </c>
      <c r="G4081" s="66">
        <v>42384</v>
      </c>
      <c r="H4081" s="66">
        <v>42750</v>
      </c>
      <c r="I4081" s="66">
        <v>42411</v>
      </c>
      <c r="J4081" s="28" t="s">
        <v>66</v>
      </c>
      <c r="K4081" s="38" t="s">
        <v>82</v>
      </c>
      <c r="L4081" s="38" t="s">
        <v>62144</v>
      </c>
      <c r="M4081" s="38" t="s">
        <v>53137</v>
      </c>
      <c r="N4081" s="30">
        <v>440.71499999999997</v>
      </c>
      <c r="O4081" s="30">
        <v>0</v>
      </c>
      <c r="P4081" s="38" t="s">
        <v>1350</v>
      </c>
      <c r="Q4081" s="49" t="s">
        <v>1351</v>
      </c>
      <c r="R4081" s="49">
        <v>0</v>
      </c>
      <c r="S4081" s="53">
        <v>5</v>
      </c>
    </row>
    <row r="4082" spans="1:19" ht="12.75" customHeight="1" x14ac:dyDescent="0.2">
      <c r="A4082" s="28" t="s">
        <v>54</v>
      </c>
      <c r="B4082" s="28" t="s">
        <v>7885</v>
      </c>
      <c r="C4082" s="28" t="s">
        <v>60</v>
      </c>
      <c r="D4082" s="28" t="s">
        <v>55</v>
      </c>
      <c r="E4082" s="28" t="s">
        <v>62145</v>
      </c>
      <c r="F4082" s="66">
        <v>42382.500300925924</v>
      </c>
      <c r="G4082" s="66">
        <v>42384</v>
      </c>
      <c r="H4082" s="66">
        <v>42750</v>
      </c>
      <c r="I4082" s="66">
        <v>42412</v>
      </c>
      <c r="J4082" s="28" t="s">
        <v>66</v>
      </c>
      <c r="K4082" s="38" t="s">
        <v>82</v>
      </c>
      <c r="L4082" s="38" t="s">
        <v>62146</v>
      </c>
      <c r="M4082" s="38" t="s">
        <v>53137</v>
      </c>
      <c r="N4082" s="30">
        <v>602.65</v>
      </c>
      <c r="O4082" s="30">
        <v>0</v>
      </c>
      <c r="P4082" s="38" t="s">
        <v>53295</v>
      </c>
      <c r="Q4082" s="49" t="s">
        <v>53296</v>
      </c>
      <c r="R4082" s="49">
        <v>0</v>
      </c>
      <c r="S4082" s="53">
        <v>5</v>
      </c>
    </row>
    <row r="4083" spans="1:19" ht="12.75" customHeight="1" x14ac:dyDescent="0.2">
      <c r="A4083" s="28" t="s">
        <v>54</v>
      </c>
      <c r="B4083" s="28" t="s">
        <v>7885</v>
      </c>
      <c r="C4083" s="28" t="s">
        <v>60</v>
      </c>
      <c r="D4083" s="28" t="s">
        <v>55</v>
      </c>
      <c r="E4083" s="28" t="s">
        <v>62147</v>
      </c>
      <c r="F4083" s="66">
        <v>42373.69122685185</v>
      </c>
      <c r="G4083" s="66">
        <v>42369</v>
      </c>
      <c r="H4083" s="66">
        <v>42735</v>
      </c>
      <c r="I4083" s="66">
        <v>42403</v>
      </c>
      <c r="J4083" s="28" t="s">
        <v>66</v>
      </c>
      <c r="K4083" s="38" t="s">
        <v>74</v>
      </c>
      <c r="L4083" s="38" t="s">
        <v>62148</v>
      </c>
      <c r="M4083" s="38" t="s">
        <v>53137</v>
      </c>
      <c r="N4083" s="30">
        <v>572.43200000000002</v>
      </c>
      <c r="O4083" s="30">
        <v>540.21</v>
      </c>
      <c r="P4083" s="38" t="s">
        <v>822</v>
      </c>
      <c r="Q4083" s="49" t="s">
        <v>823</v>
      </c>
      <c r="R4083" s="49">
        <v>0</v>
      </c>
      <c r="S4083" s="53">
        <v>5</v>
      </c>
    </row>
    <row r="4084" spans="1:19" ht="12.75" customHeight="1" x14ac:dyDescent="0.2">
      <c r="A4084" s="28" t="s">
        <v>54</v>
      </c>
      <c r="B4084" s="28" t="s">
        <v>12137</v>
      </c>
      <c r="C4084" s="28" t="s">
        <v>63</v>
      </c>
      <c r="D4084" s="28" t="s">
        <v>55</v>
      </c>
      <c r="E4084" s="28" t="s">
        <v>62149</v>
      </c>
      <c r="F4084" s="66">
        <v>42388.624351851853</v>
      </c>
      <c r="G4084" s="66">
        <v>42419</v>
      </c>
      <c r="H4084" s="66">
        <v>42785</v>
      </c>
      <c r="I4084" s="66">
        <v>42418</v>
      </c>
      <c r="J4084" s="28" t="s">
        <v>66</v>
      </c>
      <c r="K4084" s="38" t="s">
        <v>82</v>
      </c>
      <c r="L4084" s="38" t="s">
        <v>62150</v>
      </c>
      <c r="M4084" s="38" t="s">
        <v>53137</v>
      </c>
      <c r="N4084" s="30">
        <v>1240.3</v>
      </c>
      <c r="O4084" s="30">
        <v>0</v>
      </c>
      <c r="P4084" s="38" t="s">
        <v>618</v>
      </c>
      <c r="Q4084" s="49" t="s">
        <v>619</v>
      </c>
      <c r="R4084" s="49">
        <v>0</v>
      </c>
      <c r="S4084" s="53">
        <v>5</v>
      </c>
    </row>
    <row r="4085" spans="1:19" ht="12.75" customHeight="1" x14ac:dyDescent="0.2">
      <c r="A4085" s="28" t="s">
        <v>54</v>
      </c>
      <c r="B4085" s="28" t="s">
        <v>12137</v>
      </c>
      <c r="C4085" s="28" t="s">
        <v>63</v>
      </c>
      <c r="D4085" s="28" t="s">
        <v>55</v>
      </c>
      <c r="E4085" s="28" t="s">
        <v>62151</v>
      </c>
      <c r="F4085" s="66">
        <v>42375.48133101852</v>
      </c>
      <c r="G4085" s="66">
        <v>42400</v>
      </c>
      <c r="H4085" s="66">
        <v>42766</v>
      </c>
      <c r="I4085" s="66">
        <v>42348</v>
      </c>
      <c r="J4085" s="28" t="s">
        <v>66</v>
      </c>
      <c r="K4085" s="38" t="s">
        <v>82</v>
      </c>
      <c r="L4085" s="38" t="s">
        <v>62152</v>
      </c>
      <c r="M4085" s="38" t="s">
        <v>53137</v>
      </c>
      <c r="N4085" s="30">
        <v>1170.78</v>
      </c>
      <c r="O4085" s="30">
        <v>0</v>
      </c>
      <c r="P4085" s="38" t="s">
        <v>180</v>
      </c>
      <c r="Q4085" s="49" t="s">
        <v>181</v>
      </c>
      <c r="R4085" s="49">
        <v>1</v>
      </c>
      <c r="S4085" s="53">
        <v>5</v>
      </c>
    </row>
    <row r="4086" spans="1:19" x14ac:dyDescent="0.2">
      <c r="A4086" s="28" t="s">
        <v>54</v>
      </c>
      <c r="B4086" s="28" t="s">
        <v>8686</v>
      </c>
      <c r="C4086" s="28" t="s">
        <v>62</v>
      </c>
      <c r="D4086" s="28" t="s">
        <v>55</v>
      </c>
      <c r="E4086" s="28" t="s">
        <v>62153</v>
      </c>
      <c r="F4086" s="66">
        <v>42390.643969907411</v>
      </c>
      <c r="G4086" s="66">
        <v>42391</v>
      </c>
      <c r="H4086" s="66">
        <v>42757</v>
      </c>
      <c r="I4086" s="66">
        <v>42420</v>
      </c>
      <c r="J4086" s="28" t="s">
        <v>66</v>
      </c>
      <c r="K4086" s="38" t="s">
        <v>74</v>
      </c>
      <c r="L4086" s="38" t="s">
        <v>62154</v>
      </c>
      <c r="M4086" s="38" t="s">
        <v>53137</v>
      </c>
      <c r="N4086" s="30">
        <v>0</v>
      </c>
      <c r="O4086" s="30">
        <v>0</v>
      </c>
      <c r="P4086" s="38" t="s">
        <v>2500</v>
      </c>
      <c r="Q4086" s="49" t="s">
        <v>2501</v>
      </c>
      <c r="R4086" s="49">
        <v>1</v>
      </c>
      <c r="S4086" s="53">
        <v>4</v>
      </c>
    </row>
    <row r="4087" spans="1:19" x14ac:dyDescent="0.2">
      <c r="A4087" s="28" t="s">
        <v>54</v>
      </c>
      <c r="B4087" s="28" t="s">
        <v>8686</v>
      </c>
      <c r="C4087" s="28" t="s">
        <v>62</v>
      </c>
      <c r="D4087" s="28" t="s">
        <v>55</v>
      </c>
      <c r="E4087" s="28" t="s">
        <v>62155</v>
      </c>
      <c r="F4087" s="66">
        <v>42374.545856481483</v>
      </c>
      <c r="G4087" s="66">
        <v>42388</v>
      </c>
      <c r="H4087" s="66">
        <v>42754</v>
      </c>
      <c r="I4087" s="66">
        <v>42404</v>
      </c>
      <c r="J4087" s="28" t="s">
        <v>66</v>
      </c>
      <c r="K4087" s="38" t="s">
        <v>74</v>
      </c>
      <c r="L4087" s="38" t="s">
        <v>62156</v>
      </c>
      <c r="M4087" s="38" t="s">
        <v>53137</v>
      </c>
      <c r="N4087" s="30">
        <v>749.08249999999998</v>
      </c>
      <c r="O4087" s="30">
        <v>543.23</v>
      </c>
      <c r="P4087" s="38" t="s">
        <v>1360</v>
      </c>
      <c r="Q4087" s="49" t="s">
        <v>1361</v>
      </c>
      <c r="R4087" s="49">
        <v>0</v>
      </c>
      <c r="S4087" s="53">
        <v>5</v>
      </c>
    </row>
    <row r="4088" spans="1:19" x14ac:dyDescent="0.2">
      <c r="A4088" s="28" t="s">
        <v>54</v>
      </c>
      <c r="B4088" s="28" t="s">
        <v>8686</v>
      </c>
      <c r="C4088" s="28" t="s">
        <v>62</v>
      </c>
      <c r="D4088" s="28" t="s">
        <v>55</v>
      </c>
      <c r="E4088" s="67" t="s">
        <v>62157</v>
      </c>
      <c r="F4088" s="66">
        <v>42390.717199074075</v>
      </c>
      <c r="G4088" s="66">
        <v>42390</v>
      </c>
      <c r="H4088" s="66">
        <v>42756</v>
      </c>
      <c r="I4088" s="66">
        <v>42420</v>
      </c>
      <c r="J4088" s="28" t="s">
        <v>66</v>
      </c>
      <c r="K4088" s="38" t="s">
        <v>74</v>
      </c>
      <c r="L4088" s="38" t="s">
        <v>62158</v>
      </c>
      <c r="M4088" s="38" t="s">
        <v>53137</v>
      </c>
      <c r="N4088" s="30">
        <v>971.75</v>
      </c>
      <c r="O4088" s="30">
        <v>1045.5899999999999</v>
      </c>
      <c r="P4088" s="38" t="s">
        <v>6613</v>
      </c>
      <c r="Q4088" s="49" t="s">
        <v>6614</v>
      </c>
      <c r="R4088" s="49">
        <v>0</v>
      </c>
      <c r="S4088" s="53">
        <v>4</v>
      </c>
    </row>
    <row r="4089" spans="1:19" x14ac:dyDescent="0.2">
      <c r="A4089" s="28" t="s">
        <v>54</v>
      </c>
      <c r="B4089" s="28" t="s">
        <v>6181</v>
      </c>
      <c r="C4089" s="28" t="s">
        <v>59</v>
      </c>
      <c r="D4089" s="28" t="s">
        <v>55</v>
      </c>
      <c r="E4089" s="28" t="s">
        <v>62159</v>
      </c>
      <c r="F4089" s="66">
        <v>42390.502465277779</v>
      </c>
      <c r="G4089" s="66">
        <v>42390</v>
      </c>
      <c r="H4089" s="66">
        <v>42756</v>
      </c>
      <c r="I4089" s="66">
        <v>42420.496481481481</v>
      </c>
      <c r="J4089" s="28" t="s">
        <v>66</v>
      </c>
      <c r="K4089" s="38" t="s">
        <v>82</v>
      </c>
      <c r="L4089" s="38" t="s">
        <v>62160</v>
      </c>
      <c r="M4089" s="38" t="s">
        <v>53137</v>
      </c>
      <c r="N4089" s="30">
        <v>882.15499999999997</v>
      </c>
      <c r="O4089" s="30">
        <v>0</v>
      </c>
      <c r="P4089" s="38" t="s">
        <v>113</v>
      </c>
      <c r="Q4089" s="49" t="s">
        <v>114</v>
      </c>
      <c r="R4089" s="49">
        <v>0</v>
      </c>
      <c r="S4089" s="53">
        <v>5</v>
      </c>
    </row>
    <row r="4090" spans="1:19" ht="12.75" customHeight="1" x14ac:dyDescent="0.2">
      <c r="A4090" s="28" t="s">
        <v>54</v>
      </c>
      <c r="B4090" s="28" t="s">
        <v>8891</v>
      </c>
      <c r="C4090" s="28" t="s">
        <v>62</v>
      </c>
      <c r="D4090" s="28" t="s">
        <v>55</v>
      </c>
      <c r="E4090" s="28" t="s">
        <v>62161</v>
      </c>
      <c r="F4090" s="66">
        <v>42396.488194444442</v>
      </c>
      <c r="G4090" s="66">
        <v>42402</v>
      </c>
      <c r="H4090" s="66">
        <v>42768</v>
      </c>
      <c r="I4090" s="66">
        <v>42426</v>
      </c>
      <c r="J4090" s="28" t="s">
        <v>66</v>
      </c>
      <c r="K4090" s="38" t="s">
        <v>67</v>
      </c>
      <c r="L4090" s="38" t="s">
        <v>62162</v>
      </c>
      <c r="M4090" s="38" t="s">
        <v>53137</v>
      </c>
      <c r="N4090" s="30">
        <v>1296.3219999999999</v>
      </c>
      <c r="O4090" s="30">
        <v>869.98</v>
      </c>
      <c r="P4090" s="38" t="s">
        <v>1221</v>
      </c>
      <c r="Q4090" s="49" t="s">
        <v>1222</v>
      </c>
      <c r="R4090" s="49">
        <v>0</v>
      </c>
      <c r="S4090" s="53">
        <v>5</v>
      </c>
    </row>
    <row r="4091" spans="1:19" ht="12.75" customHeight="1" x14ac:dyDescent="0.2">
      <c r="A4091" s="28" t="s">
        <v>54</v>
      </c>
      <c r="B4091" s="28" t="s">
        <v>8688</v>
      </c>
      <c r="C4091" s="28" t="s">
        <v>62</v>
      </c>
      <c r="D4091" s="28" t="s">
        <v>55</v>
      </c>
      <c r="E4091" s="28" t="s">
        <v>62163</v>
      </c>
      <c r="F4091" s="66">
        <v>42383.439039351855</v>
      </c>
      <c r="G4091" s="66">
        <v>42418</v>
      </c>
      <c r="H4091" s="66">
        <v>42784</v>
      </c>
      <c r="I4091" s="66">
        <v>42413</v>
      </c>
      <c r="J4091" s="28" t="s">
        <v>66</v>
      </c>
      <c r="K4091" s="38" t="s">
        <v>82</v>
      </c>
      <c r="L4091" s="38" t="s">
        <v>62164</v>
      </c>
      <c r="M4091" s="38" t="s">
        <v>53137</v>
      </c>
      <c r="N4091" s="30">
        <v>0</v>
      </c>
      <c r="O4091" s="30">
        <v>0</v>
      </c>
      <c r="P4091" s="38" t="s">
        <v>2104</v>
      </c>
      <c r="Q4091" s="49" t="s">
        <v>2105</v>
      </c>
      <c r="R4091" s="49">
        <v>0</v>
      </c>
      <c r="S4091" s="53">
        <v>4</v>
      </c>
    </row>
    <row r="4092" spans="1:19" x14ac:dyDescent="0.2">
      <c r="A4092" s="28" t="s">
        <v>54</v>
      </c>
      <c r="B4092" s="28" t="s">
        <v>8578</v>
      </c>
      <c r="C4092" s="28" t="s">
        <v>62</v>
      </c>
      <c r="D4092" s="28" t="s">
        <v>55</v>
      </c>
      <c r="E4092" s="67" t="s">
        <v>62165</v>
      </c>
      <c r="F4092" s="66">
        <v>42390.682881944442</v>
      </c>
      <c r="G4092" s="66">
        <v>42390</v>
      </c>
      <c r="H4092" s="66">
        <v>42756</v>
      </c>
      <c r="I4092" s="66">
        <v>42420</v>
      </c>
      <c r="J4092" s="28" t="s">
        <v>66</v>
      </c>
      <c r="K4092" s="38" t="s">
        <v>82</v>
      </c>
      <c r="L4092" s="38" t="s">
        <v>62166</v>
      </c>
      <c r="M4092" s="38" t="s">
        <v>53137</v>
      </c>
      <c r="N4092" s="30">
        <v>0</v>
      </c>
      <c r="O4092" s="30">
        <v>0</v>
      </c>
      <c r="P4092" s="38" t="s">
        <v>469</v>
      </c>
      <c r="Q4092" s="49" t="s">
        <v>470</v>
      </c>
      <c r="R4092" s="49">
        <v>0</v>
      </c>
      <c r="S4092" s="53">
        <v>3</v>
      </c>
    </row>
    <row r="4093" spans="1:19" ht="12.75" customHeight="1" x14ac:dyDescent="0.2">
      <c r="A4093" s="28" t="s">
        <v>54</v>
      </c>
      <c r="B4093" s="28" t="s">
        <v>8578</v>
      </c>
      <c r="C4093" s="28" t="s">
        <v>62</v>
      </c>
      <c r="D4093" s="28" t="s">
        <v>55</v>
      </c>
      <c r="E4093" s="67" t="s">
        <v>62167</v>
      </c>
      <c r="F4093" s="66">
        <v>42374.667002314818</v>
      </c>
      <c r="G4093" s="66">
        <v>42402</v>
      </c>
      <c r="H4093" s="66">
        <v>42768</v>
      </c>
      <c r="I4093" s="66">
        <v>42404</v>
      </c>
      <c r="J4093" s="28" t="s">
        <v>66</v>
      </c>
      <c r="K4093" s="38" t="s">
        <v>82</v>
      </c>
      <c r="L4093" s="38" t="s">
        <v>62168</v>
      </c>
      <c r="M4093" s="38" t="s">
        <v>53137</v>
      </c>
      <c r="N4093" s="30">
        <v>0</v>
      </c>
      <c r="O4093" s="30">
        <v>0</v>
      </c>
      <c r="P4093" s="38" t="s">
        <v>3489</v>
      </c>
      <c r="Q4093" s="49" t="s">
        <v>3490</v>
      </c>
      <c r="R4093" s="49">
        <v>0</v>
      </c>
      <c r="S4093" s="53">
        <v>5</v>
      </c>
    </row>
    <row r="4094" spans="1:19" ht="12.75" customHeight="1" x14ac:dyDescent="0.2">
      <c r="A4094" s="28" t="s">
        <v>54</v>
      </c>
      <c r="B4094" s="28" t="s">
        <v>8578</v>
      </c>
      <c r="C4094" s="28" t="s">
        <v>62</v>
      </c>
      <c r="D4094" s="28" t="s">
        <v>55</v>
      </c>
      <c r="E4094" s="28" t="s">
        <v>62169</v>
      </c>
      <c r="F4094" s="66">
        <v>42382.632407407407</v>
      </c>
      <c r="G4094" s="66">
        <v>42382</v>
      </c>
      <c r="H4094" s="66">
        <v>42748</v>
      </c>
      <c r="I4094" s="66">
        <v>42412</v>
      </c>
      <c r="J4094" s="28" t="s">
        <v>66</v>
      </c>
      <c r="K4094" s="38" t="s">
        <v>74</v>
      </c>
      <c r="L4094" s="38" t="s">
        <v>62170</v>
      </c>
      <c r="M4094" s="38" t="s">
        <v>53137</v>
      </c>
      <c r="N4094" s="30">
        <v>2682.2750000000001</v>
      </c>
      <c r="O4094" s="30">
        <v>0</v>
      </c>
      <c r="P4094" s="38" t="s">
        <v>90</v>
      </c>
      <c r="Q4094" s="49" t="s">
        <v>91</v>
      </c>
      <c r="R4094" s="49">
        <v>1</v>
      </c>
      <c r="S4094" s="53">
        <v>5</v>
      </c>
    </row>
    <row r="4095" spans="1:19" x14ac:dyDescent="0.2">
      <c r="A4095" s="28" t="s">
        <v>54</v>
      </c>
      <c r="B4095" s="28" t="s">
        <v>8578</v>
      </c>
      <c r="C4095" s="28" t="s">
        <v>62</v>
      </c>
      <c r="D4095" s="28" t="s">
        <v>55</v>
      </c>
      <c r="E4095" s="28" t="s">
        <v>62171</v>
      </c>
      <c r="F4095" s="66">
        <v>42382.49790509259</v>
      </c>
      <c r="G4095" s="66">
        <v>42382</v>
      </c>
      <c r="H4095" s="66">
        <v>42748</v>
      </c>
      <c r="I4095" s="66">
        <v>42412</v>
      </c>
      <c r="J4095" s="28" t="s">
        <v>66</v>
      </c>
      <c r="K4095" s="38" t="s">
        <v>67</v>
      </c>
      <c r="L4095" s="38" t="s">
        <v>62172</v>
      </c>
      <c r="M4095" s="38" t="s">
        <v>53137</v>
      </c>
      <c r="N4095" s="30">
        <v>1696.3966</v>
      </c>
      <c r="O4095" s="30">
        <v>1323.63</v>
      </c>
      <c r="P4095" s="38" t="s">
        <v>5374</v>
      </c>
      <c r="Q4095" s="49" t="s">
        <v>5375</v>
      </c>
      <c r="R4095" s="49">
        <v>0</v>
      </c>
      <c r="S4095" s="53">
        <v>5</v>
      </c>
    </row>
    <row r="4096" spans="1:19" x14ac:dyDescent="0.2">
      <c r="A4096" s="28" t="s">
        <v>54</v>
      </c>
      <c r="B4096" s="28" t="s">
        <v>8578</v>
      </c>
      <c r="C4096" s="28" t="s">
        <v>62</v>
      </c>
      <c r="D4096" s="28" t="s">
        <v>55</v>
      </c>
      <c r="E4096" s="28" t="s">
        <v>62173</v>
      </c>
      <c r="F4096" s="66">
        <v>42382.561747685184</v>
      </c>
      <c r="G4096" s="66">
        <v>42420</v>
      </c>
      <c r="H4096" s="66">
        <v>42786</v>
      </c>
      <c r="I4096" s="66">
        <v>42412</v>
      </c>
      <c r="J4096" s="28" t="s">
        <v>66</v>
      </c>
      <c r="K4096" s="38" t="s">
        <v>82</v>
      </c>
      <c r="L4096" s="38" t="s">
        <v>62174</v>
      </c>
      <c r="M4096" s="38" t="s">
        <v>53137</v>
      </c>
      <c r="N4096" s="30">
        <v>0</v>
      </c>
      <c r="O4096" s="30">
        <v>0</v>
      </c>
      <c r="P4096" s="38" t="s">
        <v>53146</v>
      </c>
      <c r="Q4096" s="49" t="s">
        <v>53147</v>
      </c>
      <c r="R4096" s="49">
        <v>0</v>
      </c>
      <c r="S4096" s="53">
        <v>5</v>
      </c>
    </row>
    <row r="4097" spans="1:19" ht="12.75" customHeight="1" x14ac:dyDescent="0.2">
      <c r="A4097" s="28" t="s">
        <v>54</v>
      </c>
      <c r="B4097" s="28" t="s">
        <v>8578</v>
      </c>
      <c r="C4097" s="28" t="s">
        <v>62</v>
      </c>
      <c r="D4097" s="28" t="s">
        <v>55</v>
      </c>
      <c r="E4097" s="28" t="s">
        <v>62175</v>
      </c>
      <c r="F4097" s="66">
        <v>42383.556539351855</v>
      </c>
      <c r="G4097" s="66">
        <v>42383</v>
      </c>
      <c r="H4097" s="66">
        <v>42749</v>
      </c>
      <c r="I4097" s="66">
        <v>42413</v>
      </c>
      <c r="J4097" s="28" t="s">
        <v>66</v>
      </c>
      <c r="K4097" s="38" t="s">
        <v>77</v>
      </c>
      <c r="L4097" s="38" t="s">
        <v>62176</v>
      </c>
      <c r="M4097" s="38" t="s">
        <v>53412</v>
      </c>
      <c r="N4097" s="30">
        <v>1323.63</v>
      </c>
      <c r="O4097" s="30">
        <v>1323.63</v>
      </c>
      <c r="P4097" s="38" t="s">
        <v>5374</v>
      </c>
      <c r="Q4097" s="49" t="s">
        <v>5375</v>
      </c>
      <c r="R4097" s="49">
        <v>0</v>
      </c>
      <c r="S4097" s="53">
        <v>1</v>
      </c>
    </row>
    <row r="4098" spans="1:19" x14ac:dyDescent="0.2">
      <c r="A4098" s="28" t="s">
        <v>54</v>
      </c>
      <c r="B4098" s="28" t="s">
        <v>8578</v>
      </c>
      <c r="C4098" s="28" t="s">
        <v>62</v>
      </c>
      <c r="D4098" s="28" t="s">
        <v>55</v>
      </c>
      <c r="E4098" s="28" t="s">
        <v>62177</v>
      </c>
      <c r="F4098" s="66">
        <v>42397.584386574075</v>
      </c>
      <c r="G4098" s="66">
        <v>42397</v>
      </c>
      <c r="H4098" s="66">
        <v>42763</v>
      </c>
      <c r="I4098" s="66">
        <v>42427</v>
      </c>
      <c r="J4098" s="28" t="s">
        <v>66</v>
      </c>
      <c r="K4098" s="38" t="s">
        <v>82</v>
      </c>
      <c r="L4098" s="38" t="s">
        <v>62178</v>
      </c>
      <c r="M4098" s="38" t="s">
        <v>53137</v>
      </c>
      <c r="N4098" s="30">
        <v>3622.32</v>
      </c>
      <c r="O4098" s="30">
        <v>0</v>
      </c>
      <c r="P4098" s="38" t="s">
        <v>339</v>
      </c>
      <c r="Q4098" s="49" t="s">
        <v>340</v>
      </c>
      <c r="R4098" s="49">
        <v>0</v>
      </c>
      <c r="S4098" s="53">
        <v>5</v>
      </c>
    </row>
    <row r="4099" spans="1:19" x14ac:dyDescent="0.2">
      <c r="A4099" s="28" t="s">
        <v>54</v>
      </c>
      <c r="B4099" s="28" t="s">
        <v>6119</v>
      </c>
      <c r="C4099" s="28" t="s">
        <v>59</v>
      </c>
      <c r="D4099" s="28" t="s">
        <v>55</v>
      </c>
      <c r="E4099" s="67" t="s">
        <v>62179</v>
      </c>
      <c r="F4099" s="66">
        <v>42376.046157407407</v>
      </c>
      <c r="G4099" s="66">
        <v>42376</v>
      </c>
      <c r="H4099" s="66">
        <v>42767</v>
      </c>
      <c r="I4099" s="66">
        <v>42406</v>
      </c>
      <c r="J4099" s="28" t="s">
        <v>66</v>
      </c>
      <c r="K4099" s="38" t="s">
        <v>82</v>
      </c>
      <c r="L4099" s="38" t="s">
        <v>62180</v>
      </c>
      <c r="M4099" s="38" t="s">
        <v>53137</v>
      </c>
      <c r="N4099" s="30">
        <v>394.43</v>
      </c>
      <c r="O4099" s="30">
        <v>0</v>
      </c>
      <c r="P4099" s="38" t="s">
        <v>2244</v>
      </c>
      <c r="Q4099" s="49" t="s">
        <v>2245</v>
      </c>
      <c r="R4099" s="49">
        <v>0</v>
      </c>
      <c r="S4099" s="53">
        <v>5</v>
      </c>
    </row>
    <row r="4100" spans="1:19" x14ac:dyDescent="0.2">
      <c r="A4100" s="28" t="s">
        <v>54</v>
      </c>
      <c r="B4100" s="28" t="s">
        <v>6119</v>
      </c>
      <c r="C4100" s="28" t="s">
        <v>59</v>
      </c>
      <c r="D4100" s="28" t="s">
        <v>55</v>
      </c>
      <c r="E4100" s="67" t="s">
        <v>62181</v>
      </c>
      <c r="F4100" s="66">
        <v>42382.716469907406</v>
      </c>
      <c r="G4100" s="66">
        <v>42383</v>
      </c>
      <c r="H4100" s="66">
        <v>42749</v>
      </c>
      <c r="I4100" s="66">
        <v>42412</v>
      </c>
      <c r="J4100" s="28" t="s">
        <v>226</v>
      </c>
      <c r="K4100" s="38" t="s">
        <v>77</v>
      </c>
      <c r="L4100" s="38" t="s">
        <v>62182</v>
      </c>
      <c r="M4100" s="38" t="s">
        <v>62183</v>
      </c>
      <c r="N4100" s="30">
        <v>-2702.86</v>
      </c>
      <c r="O4100" s="30">
        <v>-2702.86</v>
      </c>
      <c r="P4100" s="38" t="s">
        <v>1049</v>
      </c>
      <c r="Q4100" s="49" t="s">
        <v>1050</v>
      </c>
      <c r="R4100" s="49">
        <v>0</v>
      </c>
      <c r="S4100" s="53">
        <v>1</v>
      </c>
    </row>
    <row r="4101" spans="1:19" x14ac:dyDescent="0.2">
      <c r="A4101" s="28" t="s">
        <v>54</v>
      </c>
      <c r="B4101" s="28" t="s">
        <v>6119</v>
      </c>
      <c r="C4101" s="28" t="s">
        <v>59</v>
      </c>
      <c r="D4101" s="28" t="s">
        <v>55</v>
      </c>
      <c r="E4101" s="28" t="s">
        <v>62184</v>
      </c>
      <c r="F4101" s="66">
        <v>42374.688946759263</v>
      </c>
      <c r="G4101" s="66">
        <v>42401</v>
      </c>
      <c r="H4101" s="66">
        <v>42767</v>
      </c>
      <c r="I4101" s="66">
        <v>42404</v>
      </c>
      <c r="J4101" s="28" t="s">
        <v>66</v>
      </c>
      <c r="K4101" s="38" t="s">
        <v>67</v>
      </c>
      <c r="L4101" s="38" t="s">
        <v>62185</v>
      </c>
      <c r="M4101" s="38" t="s">
        <v>53137</v>
      </c>
      <c r="N4101" s="30">
        <v>657.90660000000003</v>
      </c>
      <c r="O4101" s="30">
        <v>577.41999999999996</v>
      </c>
      <c r="P4101" s="38" t="s">
        <v>1165</v>
      </c>
      <c r="Q4101" s="49" t="s">
        <v>1166</v>
      </c>
      <c r="R4101" s="49">
        <v>0</v>
      </c>
      <c r="S4101" s="53">
        <v>5</v>
      </c>
    </row>
    <row r="4102" spans="1:19" x14ac:dyDescent="0.2">
      <c r="A4102" s="28" t="s">
        <v>54</v>
      </c>
      <c r="B4102" s="28" t="s">
        <v>6119</v>
      </c>
      <c r="C4102" s="28" t="s">
        <v>59</v>
      </c>
      <c r="D4102" s="28" t="s">
        <v>55</v>
      </c>
      <c r="E4102" s="28" t="s">
        <v>62186</v>
      </c>
      <c r="F4102" s="66">
        <v>42390.611724537041</v>
      </c>
      <c r="G4102" s="66">
        <v>42401</v>
      </c>
      <c r="H4102" s="66">
        <v>42767</v>
      </c>
      <c r="I4102" s="66">
        <v>42420</v>
      </c>
      <c r="J4102" s="28" t="s">
        <v>66</v>
      </c>
      <c r="K4102" s="38" t="s">
        <v>82</v>
      </c>
      <c r="L4102" s="38" t="s">
        <v>62187</v>
      </c>
      <c r="M4102" s="38" t="s">
        <v>53137</v>
      </c>
      <c r="N4102" s="30">
        <v>2495.9949999999999</v>
      </c>
      <c r="O4102" s="30">
        <v>0</v>
      </c>
      <c r="P4102" s="38" t="s">
        <v>69</v>
      </c>
      <c r="Q4102" s="49" t="s">
        <v>70</v>
      </c>
      <c r="R4102" s="49">
        <v>0</v>
      </c>
      <c r="S4102" s="53">
        <v>4</v>
      </c>
    </row>
    <row r="4103" spans="1:19" x14ac:dyDescent="0.2">
      <c r="A4103" s="28" t="s">
        <v>54</v>
      </c>
      <c r="B4103" s="28" t="s">
        <v>6119</v>
      </c>
      <c r="C4103" s="28" t="s">
        <v>59</v>
      </c>
      <c r="D4103" s="28" t="s">
        <v>55</v>
      </c>
      <c r="E4103" s="28" t="s">
        <v>62188</v>
      </c>
      <c r="F4103" s="66">
        <v>42377.350486111114</v>
      </c>
      <c r="G4103" s="66">
        <v>42397</v>
      </c>
      <c r="H4103" s="66">
        <v>42767</v>
      </c>
      <c r="I4103" s="66">
        <v>42407</v>
      </c>
      <c r="J4103" s="28" t="s">
        <v>66</v>
      </c>
      <c r="K4103" s="38" t="s">
        <v>82</v>
      </c>
      <c r="L4103" s="38" t="s">
        <v>62189</v>
      </c>
      <c r="M4103" s="38" t="s">
        <v>53137</v>
      </c>
      <c r="N4103" s="30">
        <v>0</v>
      </c>
      <c r="O4103" s="30">
        <v>0</v>
      </c>
      <c r="P4103" s="38" t="s">
        <v>9687</v>
      </c>
      <c r="Q4103" s="49" t="s">
        <v>9688</v>
      </c>
      <c r="R4103" s="49">
        <v>0</v>
      </c>
      <c r="S4103" s="53">
        <v>5</v>
      </c>
    </row>
    <row r="4104" spans="1:19" x14ac:dyDescent="0.2">
      <c r="A4104" s="28" t="s">
        <v>54</v>
      </c>
      <c r="B4104" s="28" t="s">
        <v>6119</v>
      </c>
      <c r="C4104" s="28" t="s">
        <v>59</v>
      </c>
      <c r="D4104" s="28" t="s">
        <v>55</v>
      </c>
      <c r="E4104" s="28" t="s">
        <v>62190</v>
      </c>
      <c r="F4104" s="66">
        <v>42389.708819444444</v>
      </c>
      <c r="G4104" s="66">
        <v>42390</v>
      </c>
      <c r="H4104" s="66">
        <v>42767</v>
      </c>
      <c r="I4104" s="66">
        <v>42419</v>
      </c>
      <c r="J4104" s="28" t="s">
        <v>66</v>
      </c>
      <c r="K4104" s="38" t="s">
        <v>77</v>
      </c>
      <c r="L4104" s="38" t="s">
        <v>62191</v>
      </c>
      <c r="M4104" s="38" t="s">
        <v>53366</v>
      </c>
      <c r="N4104" s="30">
        <v>475.44499999999999</v>
      </c>
      <c r="O4104" s="30">
        <v>465.43</v>
      </c>
      <c r="P4104" s="38" t="s">
        <v>726</v>
      </c>
      <c r="Q4104" s="49" t="s">
        <v>727</v>
      </c>
      <c r="R4104" s="49">
        <v>0</v>
      </c>
      <c r="S4104" s="53">
        <v>5</v>
      </c>
    </row>
    <row r="4105" spans="1:19" x14ac:dyDescent="0.2">
      <c r="A4105" s="28" t="s">
        <v>54</v>
      </c>
      <c r="B4105" s="28" t="s">
        <v>6119</v>
      </c>
      <c r="C4105" s="28" t="s">
        <v>59</v>
      </c>
      <c r="D4105" s="28" t="s">
        <v>55</v>
      </c>
      <c r="E4105" s="28" t="s">
        <v>62192</v>
      </c>
      <c r="F4105" s="66">
        <v>42398.713009259256</v>
      </c>
      <c r="G4105" s="66">
        <v>42407</v>
      </c>
      <c r="H4105" s="66">
        <v>42780</v>
      </c>
      <c r="I4105" s="66">
        <v>42428</v>
      </c>
      <c r="J4105" s="28" t="s">
        <v>66</v>
      </c>
      <c r="K4105" s="38" t="s">
        <v>67</v>
      </c>
      <c r="L4105" s="38" t="s">
        <v>62193</v>
      </c>
      <c r="M4105" s="38" t="s">
        <v>53137</v>
      </c>
      <c r="N4105" s="30">
        <v>2149.5300000000002</v>
      </c>
      <c r="O4105" s="30">
        <v>1843.45</v>
      </c>
      <c r="P4105" s="38" t="s">
        <v>84</v>
      </c>
      <c r="Q4105" s="49" t="s">
        <v>85</v>
      </c>
      <c r="R4105" s="49">
        <v>0</v>
      </c>
      <c r="S4105" s="53">
        <v>5</v>
      </c>
    </row>
    <row r="4106" spans="1:19" x14ac:dyDescent="0.2">
      <c r="A4106" s="28" t="s">
        <v>54</v>
      </c>
      <c r="B4106" s="28" t="s">
        <v>6119</v>
      </c>
      <c r="C4106" s="28" t="s">
        <v>59</v>
      </c>
      <c r="D4106" s="28" t="s">
        <v>55</v>
      </c>
      <c r="E4106" s="28" t="s">
        <v>62194</v>
      </c>
      <c r="F4106" s="66">
        <v>42381.663402777776</v>
      </c>
      <c r="G4106" s="66">
        <v>42401</v>
      </c>
      <c r="H4106" s="66">
        <v>42767</v>
      </c>
      <c r="I4106" s="66">
        <v>42411</v>
      </c>
      <c r="J4106" s="28" t="s">
        <v>66</v>
      </c>
      <c r="K4106" s="38" t="s">
        <v>67</v>
      </c>
      <c r="L4106" s="38" t="s">
        <v>62195</v>
      </c>
      <c r="M4106" s="38" t="s">
        <v>53137</v>
      </c>
      <c r="N4106" s="30">
        <v>759.73749999999995</v>
      </c>
      <c r="O4106" s="30">
        <v>657.30499999999995</v>
      </c>
      <c r="P4106" s="38" t="s">
        <v>4694</v>
      </c>
      <c r="Q4106" s="49" t="s">
        <v>4695</v>
      </c>
      <c r="R4106" s="49">
        <v>1</v>
      </c>
      <c r="S4106" s="53">
        <v>5</v>
      </c>
    </row>
    <row r="4107" spans="1:19" ht="12.75" customHeight="1" x14ac:dyDescent="0.2">
      <c r="A4107" s="28" t="s">
        <v>54</v>
      </c>
      <c r="B4107" s="28" t="s">
        <v>6119</v>
      </c>
      <c r="C4107" s="28" t="s">
        <v>59</v>
      </c>
      <c r="D4107" s="28" t="s">
        <v>55</v>
      </c>
      <c r="E4107" s="28" t="s">
        <v>62196</v>
      </c>
      <c r="F4107" s="66">
        <v>42382.710810185185</v>
      </c>
      <c r="G4107" s="66">
        <v>42383</v>
      </c>
      <c r="H4107" s="66">
        <v>42749</v>
      </c>
      <c r="I4107" s="66">
        <v>42412</v>
      </c>
      <c r="J4107" s="28" t="s">
        <v>66</v>
      </c>
      <c r="K4107" s="38" t="s">
        <v>82</v>
      </c>
      <c r="L4107" s="38" t="s">
        <v>62197</v>
      </c>
      <c r="M4107" s="38" t="s">
        <v>53137</v>
      </c>
      <c r="N4107" s="30">
        <v>174.37</v>
      </c>
      <c r="O4107" s="30">
        <v>0</v>
      </c>
      <c r="P4107" s="38" t="s">
        <v>21253</v>
      </c>
      <c r="Q4107" s="49" t="s">
        <v>21254</v>
      </c>
      <c r="R4107" s="49">
        <v>0</v>
      </c>
      <c r="S4107" s="53">
        <v>5</v>
      </c>
    </row>
    <row r="4108" spans="1:19" x14ac:dyDescent="0.2">
      <c r="A4108" s="28" t="s">
        <v>54</v>
      </c>
      <c r="B4108" s="28" t="s">
        <v>6119</v>
      </c>
      <c r="C4108" s="28" t="s">
        <v>59</v>
      </c>
      <c r="D4108" s="28" t="s">
        <v>55</v>
      </c>
      <c r="E4108" s="28" t="s">
        <v>62198</v>
      </c>
      <c r="F4108" s="66">
        <v>42394.486747685187</v>
      </c>
      <c r="G4108" s="66">
        <v>42406</v>
      </c>
      <c r="H4108" s="66">
        <v>42767</v>
      </c>
      <c r="I4108" s="66">
        <v>42424</v>
      </c>
      <c r="J4108" s="28" t="s">
        <v>66</v>
      </c>
      <c r="K4108" s="38" t="s">
        <v>67</v>
      </c>
      <c r="L4108" s="38" t="s">
        <v>62199</v>
      </c>
      <c r="M4108" s="38" t="s">
        <v>53137</v>
      </c>
      <c r="N4108" s="30">
        <v>452.02870000000001</v>
      </c>
      <c r="O4108" s="30">
        <v>553.5566</v>
      </c>
      <c r="P4108" s="38" t="s">
        <v>123</v>
      </c>
      <c r="Q4108" s="49" t="s">
        <v>124</v>
      </c>
      <c r="R4108" s="49">
        <v>1</v>
      </c>
      <c r="S4108" s="53">
        <v>5</v>
      </c>
    </row>
    <row r="4109" spans="1:19" x14ac:dyDescent="0.2">
      <c r="A4109" s="28" t="s">
        <v>54</v>
      </c>
      <c r="B4109" s="28" t="s">
        <v>6119</v>
      </c>
      <c r="C4109" s="28" t="s">
        <v>59</v>
      </c>
      <c r="D4109" s="28" t="s">
        <v>55</v>
      </c>
      <c r="E4109" s="67" t="s">
        <v>62200</v>
      </c>
      <c r="F4109" s="66">
        <v>42384.686238425929</v>
      </c>
      <c r="G4109" s="66">
        <v>42384</v>
      </c>
      <c r="H4109" s="66">
        <v>42749</v>
      </c>
      <c r="I4109" s="66">
        <v>42414</v>
      </c>
      <c r="J4109" s="28" t="s">
        <v>66</v>
      </c>
      <c r="K4109" s="38" t="s">
        <v>74</v>
      </c>
      <c r="L4109" s="38" t="s">
        <v>62201</v>
      </c>
      <c r="M4109" s="38" t="s">
        <v>53137</v>
      </c>
      <c r="N4109" s="30">
        <v>3006.6334999999999</v>
      </c>
      <c r="O4109" s="30">
        <v>3892.2233000000001</v>
      </c>
      <c r="P4109" s="38" t="s">
        <v>968</v>
      </c>
      <c r="Q4109" s="49" t="s">
        <v>969</v>
      </c>
      <c r="R4109" s="49">
        <v>1</v>
      </c>
      <c r="S4109" s="53">
        <v>5</v>
      </c>
    </row>
    <row r="4110" spans="1:19" x14ac:dyDescent="0.2">
      <c r="A4110" s="28" t="s">
        <v>54</v>
      </c>
      <c r="B4110" s="28" t="s">
        <v>6119</v>
      </c>
      <c r="C4110" s="28" t="s">
        <v>59</v>
      </c>
      <c r="D4110" s="28" t="s">
        <v>55</v>
      </c>
      <c r="E4110" s="28" t="s">
        <v>62202</v>
      </c>
      <c r="F4110" s="66">
        <v>42396.690474537034</v>
      </c>
      <c r="G4110" s="66">
        <v>42414</v>
      </c>
      <c r="H4110" s="66">
        <v>42780</v>
      </c>
      <c r="I4110" s="66">
        <v>42426</v>
      </c>
      <c r="J4110" s="28" t="s">
        <v>66</v>
      </c>
      <c r="K4110" s="38" t="s">
        <v>74</v>
      </c>
      <c r="L4110" s="38" t="s">
        <v>62203</v>
      </c>
      <c r="M4110" s="38" t="s">
        <v>53137</v>
      </c>
      <c r="N4110" s="30">
        <v>632.77200000000005</v>
      </c>
      <c r="O4110" s="30">
        <v>581.74</v>
      </c>
      <c r="P4110" s="38" t="s">
        <v>121</v>
      </c>
      <c r="Q4110" s="49" t="s">
        <v>122</v>
      </c>
      <c r="R4110" s="49">
        <v>0</v>
      </c>
      <c r="S4110" s="53">
        <v>3</v>
      </c>
    </row>
    <row r="4111" spans="1:19" ht="12.75" customHeight="1" x14ac:dyDescent="0.2">
      <c r="A4111" s="28" t="s">
        <v>54</v>
      </c>
      <c r="B4111" s="28" t="s">
        <v>6119</v>
      </c>
      <c r="C4111" s="28" t="s">
        <v>59</v>
      </c>
      <c r="D4111" s="28" t="s">
        <v>55</v>
      </c>
      <c r="E4111" s="28" t="s">
        <v>62204</v>
      </c>
      <c r="F4111" s="66">
        <v>42372.114629629628</v>
      </c>
      <c r="G4111" s="66">
        <v>42414</v>
      </c>
      <c r="H4111" s="66">
        <v>42780</v>
      </c>
      <c r="I4111" s="66">
        <v>42432</v>
      </c>
      <c r="J4111" s="28" t="s">
        <v>66</v>
      </c>
      <c r="K4111" s="38" t="s">
        <v>77</v>
      </c>
      <c r="L4111" s="38" t="s">
        <v>62205</v>
      </c>
      <c r="M4111" s="38" t="s">
        <v>62206</v>
      </c>
      <c r="N4111" s="30">
        <v>360.81330000000003</v>
      </c>
      <c r="O4111" s="30">
        <v>285.88</v>
      </c>
      <c r="P4111" s="38" t="s">
        <v>707</v>
      </c>
      <c r="Q4111" s="49" t="s">
        <v>708</v>
      </c>
      <c r="R4111" s="49">
        <v>0</v>
      </c>
      <c r="S4111" s="53">
        <v>5</v>
      </c>
    </row>
    <row r="4112" spans="1:19" x14ac:dyDescent="0.2">
      <c r="A4112" s="28" t="s">
        <v>54</v>
      </c>
      <c r="B4112" s="28" t="s">
        <v>6119</v>
      </c>
      <c r="C4112" s="28" t="s">
        <v>59</v>
      </c>
      <c r="D4112" s="28" t="s">
        <v>55</v>
      </c>
      <c r="E4112" s="67" t="s">
        <v>62207</v>
      </c>
      <c r="F4112" s="66">
        <v>42387.739340277774</v>
      </c>
      <c r="G4112" s="66">
        <v>42387</v>
      </c>
      <c r="H4112" s="66">
        <v>42749</v>
      </c>
      <c r="I4112" s="66">
        <v>42417</v>
      </c>
      <c r="J4112" s="28" t="s">
        <v>166</v>
      </c>
      <c r="K4112" s="38" t="s">
        <v>77</v>
      </c>
      <c r="L4112" s="38" t="s">
        <v>62208</v>
      </c>
      <c r="M4112" s="38" t="s">
        <v>53367</v>
      </c>
      <c r="N4112" s="30">
        <v>105.4</v>
      </c>
      <c r="O4112" s="30">
        <v>105.4</v>
      </c>
      <c r="P4112" s="38" t="s">
        <v>516</v>
      </c>
      <c r="Q4112" s="49" t="s">
        <v>517</v>
      </c>
      <c r="R4112" s="49">
        <v>0</v>
      </c>
      <c r="S4112" s="53">
        <v>1</v>
      </c>
    </row>
    <row r="4113" spans="1:19" ht="12.75" customHeight="1" x14ac:dyDescent="0.2">
      <c r="A4113" s="28" t="s">
        <v>54</v>
      </c>
      <c r="B4113" s="28" t="s">
        <v>6119</v>
      </c>
      <c r="C4113" s="28" t="s">
        <v>59</v>
      </c>
      <c r="D4113" s="28" t="s">
        <v>55</v>
      </c>
      <c r="E4113" s="28" t="s">
        <v>62209</v>
      </c>
      <c r="F4113" s="66">
        <v>42395.72111111111</v>
      </c>
      <c r="G4113" s="66">
        <v>42420</v>
      </c>
      <c r="H4113" s="66">
        <v>42795</v>
      </c>
      <c r="I4113" s="66">
        <v>42425</v>
      </c>
      <c r="J4113" s="28" t="s">
        <v>66</v>
      </c>
      <c r="K4113" s="38" t="s">
        <v>67</v>
      </c>
      <c r="L4113" s="38" t="s">
        <v>62210</v>
      </c>
      <c r="M4113" s="38" t="s">
        <v>53137</v>
      </c>
      <c r="N4113" s="30">
        <v>847.88199999999995</v>
      </c>
      <c r="O4113" s="30">
        <v>849.79</v>
      </c>
      <c r="P4113" s="38" t="s">
        <v>485</v>
      </c>
      <c r="Q4113" s="49" t="s">
        <v>486</v>
      </c>
      <c r="R4113" s="49">
        <v>0</v>
      </c>
      <c r="S4113" s="53">
        <v>5</v>
      </c>
    </row>
    <row r="4114" spans="1:19" ht="12.75" customHeight="1" x14ac:dyDescent="0.2">
      <c r="A4114" s="28" t="s">
        <v>54</v>
      </c>
      <c r="B4114" s="28" t="s">
        <v>6119</v>
      </c>
      <c r="C4114" s="28" t="s">
        <v>59</v>
      </c>
      <c r="D4114" s="28" t="s">
        <v>55</v>
      </c>
      <c r="E4114" s="28" t="s">
        <v>62211</v>
      </c>
      <c r="F4114" s="66">
        <v>42387.5547337963</v>
      </c>
      <c r="G4114" s="66">
        <v>42401</v>
      </c>
      <c r="H4114" s="66">
        <v>42767</v>
      </c>
      <c r="I4114" s="66">
        <v>42417</v>
      </c>
      <c r="J4114" s="28" t="s">
        <v>66</v>
      </c>
      <c r="K4114" s="38" t="s">
        <v>82</v>
      </c>
      <c r="L4114" s="38" t="s">
        <v>62212</v>
      </c>
      <c r="M4114" s="38" t="s">
        <v>53137</v>
      </c>
      <c r="N4114" s="30">
        <v>1811.31</v>
      </c>
      <c r="O4114" s="30">
        <v>0</v>
      </c>
      <c r="P4114" s="38" t="s">
        <v>156</v>
      </c>
      <c r="Q4114" s="49" t="s">
        <v>157</v>
      </c>
      <c r="R4114" s="49">
        <v>0</v>
      </c>
      <c r="S4114" s="53">
        <v>5</v>
      </c>
    </row>
    <row r="4115" spans="1:19" x14ac:dyDescent="0.2">
      <c r="A4115" s="28" t="s">
        <v>54</v>
      </c>
      <c r="B4115" s="28" t="s">
        <v>6119</v>
      </c>
      <c r="C4115" s="28" t="s">
        <v>59</v>
      </c>
      <c r="D4115" s="28" t="s">
        <v>55</v>
      </c>
      <c r="E4115" s="28" t="s">
        <v>62213</v>
      </c>
      <c r="F4115" s="66">
        <v>42387.654606481483</v>
      </c>
      <c r="G4115" s="66">
        <v>42387</v>
      </c>
      <c r="H4115" s="66">
        <v>42749</v>
      </c>
      <c r="I4115" s="66">
        <v>42417</v>
      </c>
      <c r="J4115" s="28" t="s">
        <v>66</v>
      </c>
      <c r="K4115" s="38" t="s">
        <v>74</v>
      </c>
      <c r="L4115" s="38" t="s">
        <v>62214</v>
      </c>
      <c r="M4115" s="38" t="s">
        <v>53137</v>
      </c>
      <c r="N4115" s="30">
        <v>1439.3920000000001</v>
      </c>
      <c r="O4115" s="30">
        <v>975.76</v>
      </c>
      <c r="P4115" s="38" t="s">
        <v>2830</v>
      </c>
      <c r="Q4115" s="49" t="s">
        <v>2831</v>
      </c>
      <c r="R4115" s="49">
        <v>0</v>
      </c>
      <c r="S4115" s="53">
        <v>5</v>
      </c>
    </row>
    <row r="4116" spans="1:19" ht="12.75" customHeight="1" x14ac:dyDescent="0.2">
      <c r="A4116" s="28" t="s">
        <v>54</v>
      </c>
      <c r="B4116" s="28" t="s">
        <v>6119</v>
      </c>
      <c r="C4116" s="28" t="s">
        <v>59</v>
      </c>
      <c r="D4116" s="28" t="s">
        <v>55</v>
      </c>
      <c r="E4116" s="28" t="s">
        <v>62215</v>
      </c>
      <c r="F4116" s="66">
        <v>42391.672129629631</v>
      </c>
      <c r="G4116" s="66">
        <v>42414</v>
      </c>
      <c r="H4116" s="66">
        <v>42780</v>
      </c>
      <c r="I4116" s="66">
        <v>42451.672129629631</v>
      </c>
      <c r="J4116" s="28" t="s">
        <v>66</v>
      </c>
      <c r="K4116" s="38" t="s">
        <v>77</v>
      </c>
      <c r="L4116" s="38" t="s">
        <v>62216</v>
      </c>
      <c r="M4116" s="38" t="s">
        <v>53582</v>
      </c>
      <c r="N4116" s="30">
        <v>377.15159999999997</v>
      </c>
      <c r="O4116" s="30">
        <v>314.95999999999998</v>
      </c>
      <c r="P4116" s="38" t="s">
        <v>1165</v>
      </c>
      <c r="Q4116" s="49" t="s">
        <v>1166</v>
      </c>
      <c r="R4116" s="49">
        <v>0</v>
      </c>
      <c r="S4116" s="53">
        <v>5</v>
      </c>
    </row>
    <row r="4117" spans="1:19" x14ac:dyDescent="0.2">
      <c r="A4117" s="28" t="s">
        <v>54</v>
      </c>
      <c r="B4117" s="28" t="s">
        <v>6119</v>
      </c>
      <c r="C4117" s="28" t="s">
        <v>59</v>
      </c>
      <c r="D4117" s="28" t="s">
        <v>55</v>
      </c>
      <c r="E4117" s="28" t="s">
        <v>62217</v>
      </c>
      <c r="F4117" s="66">
        <v>42381.693761574075</v>
      </c>
      <c r="G4117" s="66">
        <v>42401</v>
      </c>
      <c r="H4117" s="66">
        <v>42767</v>
      </c>
      <c r="I4117" s="66">
        <v>42411</v>
      </c>
      <c r="J4117" s="28" t="s">
        <v>66</v>
      </c>
      <c r="K4117" s="38" t="s">
        <v>67</v>
      </c>
      <c r="L4117" s="38" t="s">
        <v>62218</v>
      </c>
      <c r="M4117" s="38" t="s">
        <v>53137</v>
      </c>
      <c r="N4117" s="30">
        <v>2688.1149999999998</v>
      </c>
      <c r="O4117" s="30">
        <v>1979.42</v>
      </c>
      <c r="P4117" s="38" t="s">
        <v>84</v>
      </c>
      <c r="Q4117" s="49" t="s">
        <v>85</v>
      </c>
      <c r="R4117" s="49">
        <v>0</v>
      </c>
      <c r="S4117" s="53">
        <v>5</v>
      </c>
    </row>
    <row r="4118" spans="1:19" x14ac:dyDescent="0.2">
      <c r="A4118" s="28" t="s">
        <v>54</v>
      </c>
      <c r="B4118" s="28" t="s">
        <v>6119</v>
      </c>
      <c r="C4118" s="28" t="s">
        <v>59</v>
      </c>
      <c r="D4118" s="28" t="s">
        <v>55</v>
      </c>
      <c r="E4118" s="28" t="s">
        <v>62219</v>
      </c>
      <c r="F4118" s="66">
        <v>42373.963958333334</v>
      </c>
      <c r="G4118" s="66">
        <v>42414</v>
      </c>
      <c r="H4118" s="66">
        <v>42780</v>
      </c>
      <c r="I4118" s="66">
        <v>42433.963958333334</v>
      </c>
      <c r="J4118" s="28" t="s">
        <v>66</v>
      </c>
      <c r="K4118" s="38" t="s">
        <v>74</v>
      </c>
      <c r="L4118" s="38" t="s">
        <v>62220</v>
      </c>
      <c r="M4118" s="38" t="s">
        <v>62221</v>
      </c>
      <c r="N4118" s="30">
        <v>472.35250000000002</v>
      </c>
      <c r="O4118" s="30">
        <v>735.82</v>
      </c>
      <c r="P4118" s="38" t="s">
        <v>1520</v>
      </c>
      <c r="Q4118" s="49" t="s">
        <v>1521</v>
      </c>
      <c r="R4118" s="49">
        <v>0</v>
      </c>
      <c r="S4118" s="53">
        <v>5</v>
      </c>
    </row>
    <row r="4119" spans="1:19" ht="12.75" customHeight="1" x14ac:dyDescent="0.2">
      <c r="A4119" s="28" t="s">
        <v>54</v>
      </c>
      <c r="B4119" s="28" t="s">
        <v>6119</v>
      </c>
      <c r="C4119" s="28" t="s">
        <v>59</v>
      </c>
      <c r="D4119" s="28" t="s">
        <v>55</v>
      </c>
      <c r="E4119" s="67" t="s">
        <v>62222</v>
      </c>
      <c r="F4119" s="66">
        <v>42380.667939814812</v>
      </c>
      <c r="G4119" s="66">
        <v>42383</v>
      </c>
      <c r="H4119" s="66">
        <v>42749</v>
      </c>
      <c r="I4119" s="66">
        <v>42410</v>
      </c>
      <c r="J4119" s="28" t="s">
        <v>66</v>
      </c>
      <c r="K4119" s="38" t="s">
        <v>67</v>
      </c>
      <c r="L4119" s="38" t="s">
        <v>62223</v>
      </c>
      <c r="M4119" s="38" t="s">
        <v>53137</v>
      </c>
      <c r="N4119" s="30">
        <v>2376.9974999999999</v>
      </c>
      <c r="O4119" s="30">
        <v>2174.7566000000002</v>
      </c>
      <c r="P4119" s="38" t="s">
        <v>2176</v>
      </c>
      <c r="Q4119" s="49" t="s">
        <v>2177</v>
      </c>
      <c r="R4119" s="49">
        <v>0</v>
      </c>
      <c r="S4119" s="53">
        <v>5</v>
      </c>
    </row>
    <row r="4120" spans="1:19" x14ac:dyDescent="0.2">
      <c r="A4120" s="28" t="s">
        <v>54</v>
      </c>
      <c r="B4120" s="28" t="s">
        <v>6119</v>
      </c>
      <c r="C4120" s="28" t="s">
        <v>59</v>
      </c>
      <c r="D4120" s="28" t="s">
        <v>55</v>
      </c>
      <c r="E4120" s="28" t="s">
        <v>62224</v>
      </c>
      <c r="F4120" s="66">
        <v>42397.71534722222</v>
      </c>
      <c r="G4120" s="66">
        <v>42397</v>
      </c>
      <c r="H4120" s="66">
        <v>42767</v>
      </c>
      <c r="I4120" s="66">
        <v>42427</v>
      </c>
      <c r="J4120" s="28" t="s">
        <v>66</v>
      </c>
      <c r="K4120" s="38" t="s">
        <v>67</v>
      </c>
      <c r="L4120" s="38" t="s">
        <v>62225</v>
      </c>
      <c r="M4120" s="38" t="s">
        <v>53137</v>
      </c>
      <c r="N4120" s="30">
        <v>1324.2965999999999</v>
      </c>
      <c r="O4120" s="30">
        <v>867.82</v>
      </c>
      <c r="P4120" s="38" t="s">
        <v>101</v>
      </c>
      <c r="Q4120" s="49" t="s">
        <v>102</v>
      </c>
      <c r="R4120" s="49">
        <v>0</v>
      </c>
      <c r="S4120" s="53">
        <v>5</v>
      </c>
    </row>
    <row r="4121" spans="1:19" ht="12.75" customHeight="1" x14ac:dyDescent="0.2">
      <c r="A4121" s="28" t="s">
        <v>54</v>
      </c>
      <c r="B4121" s="28" t="s">
        <v>6119</v>
      </c>
      <c r="C4121" s="28" t="s">
        <v>59</v>
      </c>
      <c r="D4121" s="28" t="s">
        <v>55</v>
      </c>
      <c r="E4121" s="28" t="s">
        <v>62226</v>
      </c>
      <c r="F4121" s="66">
        <v>42390.424432870372</v>
      </c>
      <c r="G4121" s="66">
        <v>42401</v>
      </c>
      <c r="H4121" s="66">
        <v>42767</v>
      </c>
      <c r="I4121" s="66">
        <v>42420</v>
      </c>
      <c r="J4121" s="28" t="s">
        <v>66</v>
      </c>
      <c r="K4121" s="38" t="s">
        <v>82</v>
      </c>
      <c r="L4121" s="38" t="s">
        <v>62227</v>
      </c>
      <c r="M4121" s="38" t="s">
        <v>53137</v>
      </c>
      <c r="N4121" s="30">
        <v>0</v>
      </c>
      <c r="O4121" s="30">
        <v>0</v>
      </c>
      <c r="P4121" s="38" t="s">
        <v>90</v>
      </c>
      <c r="Q4121" s="49" t="s">
        <v>91</v>
      </c>
      <c r="R4121" s="49">
        <v>0</v>
      </c>
      <c r="S4121" s="53">
        <v>5</v>
      </c>
    </row>
    <row r="4122" spans="1:19" ht="12.75" customHeight="1" x14ac:dyDescent="0.2">
      <c r="A4122" s="28" t="s">
        <v>54</v>
      </c>
      <c r="B4122" s="28" t="s">
        <v>10570</v>
      </c>
      <c r="C4122" s="28" t="s">
        <v>62</v>
      </c>
      <c r="D4122" s="28" t="s">
        <v>55</v>
      </c>
      <c r="E4122" s="28" t="s">
        <v>62228</v>
      </c>
      <c r="F4122" s="66">
        <v>42390.643090277779</v>
      </c>
      <c r="G4122" s="66">
        <v>42391</v>
      </c>
      <c r="H4122" s="66">
        <v>42757</v>
      </c>
      <c r="I4122" s="66">
        <v>42420</v>
      </c>
      <c r="J4122" s="28" t="s">
        <v>66</v>
      </c>
      <c r="K4122" s="38" t="s">
        <v>74</v>
      </c>
      <c r="L4122" s="38" t="s">
        <v>62229</v>
      </c>
      <c r="M4122" s="38" t="s">
        <v>53137</v>
      </c>
      <c r="N4122" s="30">
        <v>412.5675</v>
      </c>
      <c r="O4122" s="30">
        <v>705.73</v>
      </c>
      <c r="P4122" s="38" t="s">
        <v>96</v>
      </c>
      <c r="Q4122" s="49" t="s">
        <v>97</v>
      </c>
      <c r="R4122" s="49">
        <v>0</v>
      </c>
      <c r="S4122" s="53">
        <v>5</v>
      </c>
    </row>
    <row r="4123" spans="1:19" x14ac:dyDescent="0.2">
      <c r="A4123" s="28" t="s">
        <v>54</v>
      </c>
      <c r="B4123" s="28" t="s">
        <v>10570</v>
      </c>
      <c r="C4123" s="28" t="s">
        <v>62</v>
      </c>
      <c r="D4123" s="28" t="s">
        <v>55</v>
      </c>
      <c r="E4123" s="28" t="s">
        <v>62230</v>
      </c>
      <c r="F4123" s="66">
        <v>42376.94872685185</v>
      </c>
      <c r="G4123" s="66">
        <v>42377</v>
      </c>
      <c r="H4123" s="66">
        <v>42743</v>
      </c>
      <c r="I4123" s="66">
        <v>42406</v>
      </c>
      <c r="J4123" s="28" t="s">
        <v>66</v>
      </c>
      <c r="K4123" s="38" t="s">
        <v>67</v>
      </c>
      <c r="L4123" s="38" t="s">
        <v>62231</v>
      </c>
      <c r="M4123" s="38" t="s">
        <v>53137</v>
      </c>
      <c r="N4123" s="30">
        <v>1798.86</v>
      </c>
      <c r="O4123" s="30">
        <v>1798.86</v>
      </c>
      <c r="P4123" s="38" t="s">
        <v>1181</v>
      </c>
      <c r="Q4123" s="49" t="s">
        <v>1182</v>
      </c>
      <c r="R4123" s="49">
        <v>0</v>
      </c>
      <c r="S4123" s="53">
        <v>5</v>
      </c>
    </row>
    <row r="4124" spans="1:19" ht="12.75" customHeight="1" x14ac:dyDescent="0.2">
      <c r="A4124" s="28" t="s">
        <v>54</v>
      </c>
      <c r="B4124" s="28" t="s">
        <v>10570</v>
      </c>
      <c r="C4124" s="28" t="s">
        <v>62</v>
      </c>
      <c r="D4124" s="28" t="s">
        <v>55</v>
      </c>
      <c r="E4124" s="28" t="s">
        <v>62232</v>
      </c>
      <c r="F4124" s="66">
        <v>42397.757488425923</v>
      </c>
      <c r="G4124" s="66">
        <v>42398</v>
      </c>
      <c r="H4124" s="66">
        <v>42764</v>
      </c>
      <c r="I4124" s="66">
        <v>42427</v>
      </c>
      <c r="J4124" s="28" t="s">
        <v>66</v>
      </c>
      <c r="K4124" s="38" t="s">
        <v>82</v>
      </c>
      <c r="L4124" s="38" t="s">
        <v>62233</v>
      </c>
      <c r="M4124" s="38" t="s">
        <v>53137</v>
      </c>
      <c r="N4124" s="30">
        <v>5852.81</v>
      </c>
      <c r="O4124" s="30">
        <v>0</v>
      </c>
      <c r="P4124" s="38" t="s">
        <v>2285</v>
      </c>
      <c r="Q4124" s="49" t="s">
        <v>2286</v>
      </c>
      <c r="R4124" s="49">
        <v>0</v>
      </c>
      <c r="S4124" s="53">
        <v>5</v>
      </c>
    </row>
    <row r="4125" spans="1:19" x14ac:dyDescent="0.2">
      <c r="A4125" s="28" t="s">
        <v>54</v>
      </c>
      <c r="B4125" s="28" t="s">
        <v>53428</v>
      </c>
      <c r="C4125" s="28" t="s">
        <v>57</v>
      </c>
      <c r="D4125" s="28" t="s">
        <v>55</v>
      </c>
      <c r="E4125" s="28" t="s">
        <v>62234</v>
      </c>
      <c r="F4125" s="66">
        <v>42383.387708333335</v>
      </c>
      <c r="G4125" s="66">
        <v>42389</v>
      </c>
      <c r="H4125" s="66">
        <v>42755</v>
      </c>
      <c r="I4125" s="66">
        <v>42413</v>
      </c>
      <c r="J4125" s="28" t="s">
        <v>66</v>
      </c>
      <c r="K4125" s="38" t="s">
        <v>82</v>
      </c>
      <c r="L4125" s="38" t="s">
        <v>62235</v>
      </c>
      <c r="M4125" s="38" t="s">
        <v>53137</v>
      </c>
      <c r="N4125" s="30">
        <v>553.44330000000002</v>
      </c>
      <c r="O4125" s="30">
        <v>0</v>
      </c>
      <c r="P4125" s="38" t="s">
        <v>877</v>
      </c>
      <c r="Q4125" s="49" t="s">
        <v>878</v>
      </c>
      <c r="R4125" s="49">
        <v>0</v>
      </c>
      <c r="S4125" s="53">
        <v>5</v>
      </c>
    </row>
    <row r="4126" spans="1:19" x14ac:dyDescent="0.2">
      <c r="A4126" s="28" t="s">
        <v>54</v>
      </c>
      <c r="B4126" s="28" t="s">
        <v>53478</v>
      </c>
      <c r="C4126" s="28" t="s">
        <v>57</v>
      </c>
      <c r="D4126" s="28" t="s">
        <v>55</v>
      </c>
      <c r="E4126" s="28" t="s">
        <v>62236</v>
      </c>
      <c r="F4126" s="66">
        <v>42389.673275462963</v>
      </c>
      <c r="G4126" s="66">
        <v>42389</v>
      </c>
      <c r="H4126" s="66">
        <v>42755</v>
      </c>
      <c r="I4126" s="66">
        <v>42419</v>
      </c>
      <c r="J4126" s="28" t="s">
        <v>66</v>
      </c>
      <c r="K4126" s="38" t="s">
        <v>77</v>
      </c>
      <c r="L4126" s="38" t="s">
        <v>62237</v>
      </c>
      <c r="M4126" s="38" t="s">
        <v>56786</v>
      </c>
      <c r="N4126" s="30">
        <v>2904.6932999999999</v>
      </c>
      <c r="O4126" s="30">
        <v>2135.1950000000002</v>
      </c>
      <c r="P4126" s="38" t="s">
        <v>239</v>
      </c>
      <c r="Q4126" s="49" t="s">
        <v>240</v>
      </c>
      <c r="R4126" s="49">
        <v>0</v>
      </c>
      <c r="S4126" s="53">
        <v>5</v>
      </c>
    </row>
    <row r="4127" spans="1:19" x14ac:dyDescent="0.2">
      <c r="A4127" s="28" t="s">
        <v>54</v>
      </c>
      <c r="B4127" s="28" t="s">
        <v>53478</v>
      </c>
      <c r="C4127" s="28" t="s">
        <v>57</v>
      </c>
      <c r="D4127" s="28" t="s">
        <v>55</v>
      </c>
      <c r="E4127" s="28" t="s">
        <v>62238</v>
      </c>
      <c r="F4127" s="66">
        <v>42396.551828703705</v>
      </c>
      <c r="G4127" s="66">
        <v>42397</v>
      </c>
      <c r="H4127" s="66">
        <v>42763</v>
      </c>
      <c r="I4127" s="66">
        <v>42426</v>
      </c>
      <c r="J4127" s="28" t="s">
        <v>66</v>
      </c>
      <c r="K4127" s="38" t="s">
        <v>74</v>
      </c>
      <c r="L4127" s="38" t="s">
        <v>62239</v>
      </c>
      <c r="M4127" s="38" t="s">
        <v>53137</v>
      </c>
      <c r="N4127" s="30">
        <v>1678.5287000000001</v>
      </c>
      <c r="O4127" s="30">
        <v>1525.925</v>
      </c>
      <c r="P4127" s="38" t="s">
        <v>1176</v>
      </c>
      <c r="Q4127" s="49" t="s">
        <v>1177</v>
      </c>
      <c r="R4127" s="49">
        <v>2</v>
      </c>
      <c r="S4127" s="53">
        <v>5</v>
      </c>
    </row>
    <row r="4128" spans="1:19" ht="12.75" customHeight="1" x14ac:dyDescent="0.2">
      <c r="A4128" s="28" t="s">
        <v>54</v>
      </c>
      <c r="B4128" s="28" t="s">
        <v>53478</v>
      </c>
      <c r="C4128" s="28" t="s">
        <v>57</v>
      </c>
      <c r="D4128" s="28" t="s">
        <v>55</v>
      </c>
      <c r="E4128" s="67" t="s">
        <v>62240</v>
      </c>
      <c r="F4128" s="66">
        <v>42390.413113425922</v>
      </c>
      <c r="G4128" s="66">
        <v>42413</v>
      </c>
      <c r="H4128" s="66">
        <v>42779</v>
      </c>
      <c r="I4128" s="66">
        <v>42420</v>
      </c>
      <c r="J4128" s="28" t="s">
        <v>66</v>
      </c>
      <c r="K4128" s="38" t="s">
        <v>82</v>
      </c>
      <c r="L4128" s="38" t="s">
        <v>62241</v>
      </c>
      <c r="M4128" s="38" t="s">
        <v>53137</v>
      </c>
      <c r="N4128" s="30">
        <v>0</v>
      </c>
      <c r="O4128" s="30">
        <v>0</v>
      </c>
      <c r="P4128" s="38" t="s">
        <v>4622</v>
      </c>
      <c r="Q4128" s="49" t="s">
        <v>4623</v>
      </c>
      <c r="R4128" s="49">
        <v>0</v>
      </c>
      <c r="S4128" s="53">
        <v>4</v>
      </c>
    </row>
    <row r="4129" spans="1:19" ht="12.75" customHeight="1" x14ac:dyDescent="0.2">
      <c r="A4129" s="28" t="s">
        <v>54</v>
      </c>
      <c r="B4129" s="28" t="s">
        <v>53478</v>
      </c>
      <c r="C4129" s="28" t="s">
        <v>57</v>
      </c>
      <c r="D4129" s="28" t="s">
        <v>55</v>
      </c>
      <c r="E4129" s="28" t="s">
        <v>62242</v>
      </c>
      <c r="F4129" s="66">
        <v>42397.551087962966</v>
      </c>
      <c r="G4129" s="66">
        <v>42400</v>
      </c>
      <c r="H4129" s="66">
        <v>42766</v>
      </c>
      <c r="I4129" s="66">
        <v>42427</v>
      </c>
      <c r="J4129" s="28" t="s">
        <v>66</v>
      </c>
      <c r="K4129" s="38" t="s">
        <v>67</v>
      </c>
      <c r="L4129" s="38" t="s">
        <v>62243</v>
      </c>
      <c r="M4129" s="38" t="s">
        <v>53137</v>
      </c>
      <c r="N4129" s="30">
        <v>405.43400000000003</v>
      </c>
      <c r="O4129" s="30">
        <v>342.74599999999998</v>
      </c>
      <c r="P4129" s="38" t="s">
        <v>498</v>
      </c>
      <c r="Q4129" s="49" t="s">
        <v>499</v>
      </c>
      <c r="R4129" s="49">
        <v>0</v>
      </c>
      <c r="S4129" s="53">
        <v>5</v>
      </c>
    </row>
    <row r="4130" spans="1:19" ht="12.75" customHeight="1" x14ac:dyDescent="0.2">
      <c r="A4130" s="28" t="s">
        <v>54</v>
      </c>
      <c r="B4130" s="28" t="s">
        <v>53478</v>
      </c>
      <c r="C4130" s="28" t="s">
        <v>57</v>
      </c>
      <c r="D4130" s="28" t="s">
        <v>55</v>
      </c>
      <c r="E4130" s="28" t="s">
        <v>62244</v>
      </c>
      <c r="F4130" s="66">
        <v>42398.393483796295</v>
      </c>
      <c r="G4130" s="66">
        <v>42429</v>
      </c>
      <c r="H4130" s="66">
        <v>42795</v>
      </c>
      <c r="I4130" s="66">
        <v>42428</v>
      </c>
      <c r="J4130" s="28" t="s">
        <v>66</v>
      </c>
      <c r="K4130" s="38" t="s">
        <v>67</v>
      </c>
      <c r="L4130" s="38" t="s">
        <v>62245</v>
      </c>
      <c r="M4130" s="38" t="s">
        <v>53137</v>
      </c>
      <c r="N4130" s="30">
        <v>5086.7956999999997</v>
      </c>
      <c r="O4130" s="30">
        <v>2350.0232999999998</v>
      </c>
      <c r="P4130" s="38" t="s">
        <v>416</v>
      </c>
      <c r="Q4130" s="49" t="s">
        <v>417</v>
      </c>
      <c r="R4130" s="49">
        <v>0</v>
      </c>
      <c r="S4130" s="53">
        <v>5</v>
      </c>
    </row>
    <row r="4131" spans="1:19" ht="12.75" customHeight="1" x14ac:dyDescent="0.2">
      <c r="A4131" s="28" t="s">
        <v>54</v>
      </c>
      <c r="B4131" s="28" t="s">
        <v>53478</v>
      </c>
      <c r="C4131" s="28" t="s">
        <v>57</v>
      </c>
      <c r="D4131" s="28" t="s">
        <v>55</v>
      </c>
      <c r="E4131" s="28" t="s">
        <v>62246</v>
      </c>
      <c r="F4131" s="66">
        <v>42397.662719907406</v>
      </c>
      <c r="G4131" s="66">
        <v>42401</v>
      </c>
      <c r="H4131" s="66">
        <v>42767</v>
      </c>
      <c r="I4131" s="66">
        <v>42427</v>
      </c>
      <c r="J4131" s="28" t="s">
        <v>66</v>
      </c>
      <c r="K4131" s="38" t="s">
        <v>82</v>
      </c>
      <c r="L4131" s="38" t="s">
        <v>62247</v>
      </c>
      <c r="M4131" s="38" t="s">
        <v>53137</v>
      </c>
      <c r="N4131" s="30">
        <v>577.78330000000005</v>
      </c>
      <c r="O4131" s="30">
        <v>0</v>
      </c>
      <c r="P4131" s="38" t="s">
        <v>180</v>
      </c>
      <c r="Q4131" s="49" t="s">
        <v>181</v>
      </c>
      <c r="R4131" s="49">
        <v>0</v>
      </c>
      <c r="S4131" s="53">
        <v>5</v>
      </c>
    </row>
    <row r="4132" spans="1:19" ht="12.75" customHeight="1" x14ac:dyDescent="0.2">
      <c r="A4132" s="28" t="s">
        <v>54</v>
      </c>
      <c r="B4132" s="28" t="s">
        <v>273</v>
      </c>
      <c r="C4132" s="28" t="s">
        <v>57</v>
      </c>
      <c r="D4132" s="28" t="s">
        <v>55</v>
      </c>
      <c r="E4132" s="28" t="s">
        <v>62248</v>
      </c>
      <c r="F4132" s="66">
        <v>42394.684131944443</v>
      </c>
      <c r="G4132" s="66">
        <v>42397</v>
      </c>
      <c r="H4132" s="66">
        <v>42763</v>
      </c>
      <c r="I4132" s="66">
        <v>42424</v>
      </c>
      <c r="J4132" s="28" t="s">
        <v>66</v>
      </c>
      <c r="K4132" s="38" t="s">
        <v>77</v>
      </c>
      <c r="L4132" s="38" t="s">
        <v>62249</v>
      </c>
      <c r="M4132" s="38" t="s">
        <v>62250</v>
      </c>
      <c r="N4132" s="30">
        <v>3422.6527999999998</v>
      </c>
      <c r="O4132" s="30">
        <v>2050.3200000000002</v>
      </c>
      <c r="P4132" s="38" t="s">
        <v>1007</v>
      </c>
      <c r="Q4132" s="49" t="s">
        <v>1008</v>
      </c>
      <c r="R4132" s="49">
        <v>0</v>
      </c>
      <c r="S4132" s="53">
        <v>5</v>
      </c>
    </row>
    <row r="4133" spans="1:19" x14ac:dyDescent="0.2">
      <c r="A4133" s="28" t="s">
        <v>54</v>
      </c>
      <c r="B4133" s="28" t="s">
        <v>273</v>
      </c>
      <c r="C4133" s="28" t="s">
        <v>57</v>
      </c>
      <c r="D4133" s="28" t="s">
        <v>55</v>
      </c>
      <c r="E4133" s="67" t="s">
        <v>62251</v>
      </c>
      <c r="F4133" s="66">
        <v>42390.475231481483</v>
      </c>
      <c r="G4133" s="66">
        <v>42397</v>
      </c>
      <c r="H4133" s="66">
        <v>42763</v>
      </c>
      <c r="I4133" s="66">
        <v>42420</v>
      </c>
      <c r="J4133" s="28" t="s">
        <v>66</v>
      </c>
      <c r="K4133" s="38" t="s">
        <v>77</v>
      </c>
      <c r="L4133" s="38" t="s">
        <v>62252</v>
      </c>
      <c r="M4133" s="38" t="s">
        <v>53487</v>
      </c>
      <c r="N4133" s="30">
        <v>3720.4621000000002</v>
      </c>
      <c r="O4133" s="30">
        <v>2819.1750000000002</v>
      </c>
      <c r="P4133" s="38" t="s">
        <v>132</v>
      </c>
      <c r="Q4133" s="49" t="s">
        <v>133</v>
      </c>
      <c r="R4133" s="49">
        <v>3</v>
      </c>
      <c r="S4133" s="53">
        <v>5</v>
      </c>
    </row>
    <row r="4134" spans="1:19" x14ac:dyDescent="0.2">
      <c r="A4134" s="28" t="s">
        <v>54</v>
      </c>
      <c r="B4134" s="28" t="s">
        <v>273</v>
      </c>
      <c r="C4134" s="28" t="s">
        <v>57</v>
      </c>
      <c r="D4134" s="28" t="s">
        <v>55</v>
      </c>
      <c r="E4134" s="28" t="s">
        <v>62253</v>
      </c>
      <c r="F4134" s="66">
        <v>42388.434594907405</v>
      </c>
      <c r="G4134" s="66">
        <v>42395</v>
      </c>
      <c r="H4134" s="66">
        <v>42761</v>
      </c>
      <c r="I4134" s="66">
        <v>42418</v>
      </c>
      <c r="J4134" s="28" t="s">
        <v>66</v>
      </c>
      <c r="K4134" s="38" t="s">
        <v>67</v>
      </c>
      <c r="L4134" s="38" t="s">
        <v>62254</v>
      </c>
      <c r="M4134" s="38" t="s">
        <v>53137</v>
      </c>
      <c r="N4134" s="30">
        <v>1708.934</v>
      </c>
      <c r="O4134" s="30">
        <v>955.43</v>
      </c>
      <c r="P4134" s="38" t="s">
        <v>481</v>
      </c>
      <c r="Q4134" s="49" t="s">
        <v>482</v>
      </c>
      <c r="R4134" s="49">
        <v>0</v>
      </c>
      <c r="S4134" s="53">
        <v>5</v>
      </c>
    </row>
    <row r="4135" spans="1:19" x14ac:dyDescent="0.2">
      <c r="A4135" s="28" t="s">
        <v>54</v>
      </c>
      <c r="B4135" s="28" t="s">
        <v>9046</v>
      </c>
      <c r="C4135" s="28" t="s">
        <v>62</v>
      </c>
      <c r="D4135" s="28" t="s">
        <v>55</v>
      </c>
      <c r="E4135" s="28" t="s">
        <v>62255</v>
      </c>
      <c r="F4135" s="66">
        <v>42376.657986111109</v>
      </c>
      <c r="G4135" s="66">
        <v>42400</v>
      </c>
      <c r="H4135" s="66">
        <v>42766</v>
      </c>
      <c r="I4135" s="66">
        <v>42406</v>
      </c>
      <c r="J4135" s="28" t="s">
        <v>66</v>
      </c>
      <c r="K4135" s="38" t="s">
        <v>77</v>
      </c>
      <c r="L4135" s="38" t="s">
        <v>62256</v>
      </c>
      <c r="M4135" s="38" t="s">
        <v>62257</v>
      </c>
      <c r="N4135" s="30">
        <v>5141.08</v>
      </c>
      <c r="O4135" s="30">
        <v>5141.08</v>
      </c>
      <c r="P4135" s="38" t="s">
        <v>3225</v>
      </c>
      <c r="Q4135" s="49" t="s">
        <v>3226</v>
      </c>
      <c r="R4135" s="49">
        <v>1</v>
      </c>
      <c r="S4135" s="53">
        <v>4</v>
      </c>
    </row>
    <row r="4136" spans="1:19" ht="12.75" customHeight="1" x14ac:dyDescent="0.2">
      <c r="A4136" s="28" t="s">
        <v>54</v>
      </c>
      <c r="B4136" s="28" t="s">
        <v>53429</v>
      </c>
      <c r="C4136" s="28" t="s">
        <v>62</v>
      </c>
      <c r="D4136" s="28" t="s">
        <v>55</v>
      </c>
      <c r="E4136" s="67" t="s">
        <v>62258</v>
      </c>
      <c r="F4136" s="66">
        <v>42389.500717592593</v>
      </c>
      <c r="G4136" s="66">
        <v>42400</v>
      </c>
      <c r="H4136" s="66">
        <v>42766</v>
      </c>
      <c r="I4136" s="66">
        <v>42419</v>
      </c>
      <c r="J4136" s="28" t="s">
        <v>66</v>
      </c>
      <c r="K4136" s="38" t="s">
        <v>82</v>
      </c>
      <c r="L4136" s="38" t="s">
        <v>62259</v>
      </c>
      <c r="M4136" s="38" t="s">
        <v>53137</v>
      </c>
      <c r="N4136" s="30">
        <v>1384.81</v>
      </c>
      <c r="O4136" s="30">
        <v>0</v>
      </c>
      <c r="P4136" s="38" t="s">
        <v>1506</v>
      </c>
      <c r="Q4136" s="49" t="s">
        <v>1507</v>
      </c>
      <c r="R4136" s="49">
        <v>0</v>
      </c>
      <c r="S4136" s="53">
        <v>5</v>
      </c>
    </row>
    <row r="4137" spans="1:19" ht="12.75" customHeight="1" x14ac:dyDescent="0.2">
      <c r="A4137" s="28" t="s">
        <v>54</v>
      </c>
      <c r="B4137" s="28" t="s">
        <v>443</v>
      </c>
      <c r="C4137" s="28" t="s">
        <v>57</v>
      </c>
      <c r="D4137" s="28" t="s">
        <v>55</v>
      </c>
      <c r="E4137" s="67" t="s">
        <v>62260</v>
      </c>
      <c r="F4137" s="66">
        <v>42396.707800925928</v>
      </c>
      <c r="G4137" s="66">
        <v>42396</v>
      </c>
      <c r="H4137" s="66">
        <v>42794</v>
      </c>
      <c r="I4137" s="66">
        <v>42417.440625000003</v>
      </c>
      <c r="J4137" s="28" t="s">
        <v>66</v>
      </c>
      <c r="K4137" s="38" t="s">
        <v>74</v>
      </c>
      <c r="L4137" s="38" t="s">
        <v>62261</v>
      </c>
      <c r="M4137" s="38" t="s">
        <v>53137</v>
      </c>
      <c r="N4137" s="30">
        <v>419.39499999999998</v>
      </c>
      <c r="O4137" s="30">
        <v>633.1</v>
      </c>
      <c r="P4137" s="38" t="s">
        <v>107</v>
      </c>
      <c r="Q4137" s="49" t="s">
        <v>108</v>
      </c>
      <c r="R4137" s="49">
        <v>0</v>
      </c>
      <c r="S4137" s="53">
        <v>5</v>
      </c>
    </row>
    <row r="4138" spans="1:19" x14ac:dyDescent="0.2">
      <c r="A4138" s="28" t="s">
        <v>54</v>
      </c>
      <c r="B4138" s="28" t="s">
        <v>443</v>
      </c>
      <c r="C4138" s="28" t="s">
        <v>57</v>
      </c>
      <c r="D4138" s="28" t="s">
        <v>55</v>
      </c>
      <c r="E4138" s="28" t="s">
        <v>62262</v>
      </c>
      <c r="F4138" s="66">
        <v>42380.589363425926</v>
      </c>
      <c r="G4138" s="66">
        <v>42400</v>
      </c>
      <c r="H4138" s="66">
        <v>42794</v>
      </c>
      <c r="I4138" s="66">
        <v>42403.461712962962</v>
      </c>
      <c r="J4138" s="28" t="s">
        <v>66</v>
      </c>
      <c r="K4138" s="38" t="s">
        <v>74</v>
      </c>
      <c r="L4138" s="38" t="s">
        <v>62263</v>
      </c>
      <c r="M4138" s="38" t="s">
        <v>53137</v>
      </c>
      <c r="N4138" s="30">
        <v>0</v>
      </c>
      <c r="O4138" s="30">
        <v>0</v>
      </c>
      <c r="P4138" s="38" t="s">
        <v>730</v>
      </c>
      <c r="Q4138" s="49" t="s">
        <v>731</v>
      </c>
      <c r="R4138" s="49">
        <v>0</v>
      </c>
      <c r="S4138" s="53">
        <v>5</v>
      </c>
    </row>
    <row r="4139" spans="1:19" ht="12.75" customHeight="1" x14ac:dyDescent="0.2">
      <c r="A4139" s="28" t="s">
        <v>54</v>
      </c>
      <c r="B4139" s="28" t="s">
        <v>443</v>
      </c>
      <c r="C4139" s="28" t="s">
        <v>57</v>
      </c>
      <c r="D4139" s="28" t="s">
        <v>55</v>
      </c>
      <c r="E4139" s="28" t="s">
        <v>62264</v>
      </c>
      <c r="F4139" s="66">
        <v>42382.481956018521</v>
      </c>
      <c r="G4139" s="66">
        <v>42400</v>
      </c>
      <c r="H4139" s="66">
        <v>42766</v>
      </c>
      <c r="I4139" s="66">
        <v>42411.414270833331</v>
      </c>
      <c r="J4139" s="28" t="s">
        <v>66</v>
      </c>
      <c r="K4139" s="38" t="s">
        <v>103</v>
      </c>
      <c r="L4139" s="38" t="s">
        <v>62265</v>
      </c>
      <c r="M4139" s="38" t="s">
        <v>53137</v>
      </c>
      <c r="N4139" s="30">
        <v>0</v>
      </c>
      <c r="O4139" s="30">
        <v>0</v>
      </c>
      <c r="P4139" s="38" t="s">
        <v>624</v>
      </c>
      <c r="Q4139" s="49" t="s">
        <v>625</v>
      </c>
      <c r="R4139" s="49">
        <v>1</v>
      </c>
      <c r="S4139" s="53">
        <v>5</v>
      </c>
    </row>
    <row r="4140" spans="1:19" x14ac:dyDescent="0.2">
      <c r="A4140" s="28" t="s">
        <v>54</v>
      </c>
      <c r="B4140" s="28" t="s">
        <v>443</v>
      </c>
      <c r="C4140" s="28" t="s">
        <v>57</v>
      </c>
      <c r="D4140" s="28" t="s">
        <v>55</v>
      </c>
      <c r="E4140" s="28" t="s">
        <v>62266</v>
      </c>
      <c r="F4140" s="66">
        <v>42388.490393518521</v>
      </c>
      <c r="G4140" s="66">
        <v>42388</v>
      </c>
      <c r="H4140" s="66">
        <v>42766</v>
      </c>
      <c r="I4140" s="66">
        <v>42418.48574074074</v>
      </c>
      <c r="J4140" s="28" t="s">
        <v>66</v>
      </c>
      <c r="K4140" s="38" t="s">
        <v>82</v>
      </c>
      <c r="L4140" s="38" t="s">
        <v>62267</v>
      </c>
      <c r="M4140" s="38" t="s">
        <v>53137</v>
      </c>
      <c r="N4140" s="30">
        <v>0</v>
      </c>
      <c r="O4140" s="30">
        <v>0</v>
      </c>
      <c r="P4140" s="38" t="s">
        <v>53292</v>
      </c>
      <c r="Q4140" s="49" t="s">
        <v>53293</v>
      </c>
      <c r="R4140" s="49">
        <v>0</v>
      </c>
      <c r="S4140" s="53">
        <v>5</v>
      </c>
    </row>
    <row r="4141" spans="1:19" x14ac:dyDescent="0.2">
      <c r="A4141" s="28" t="s">
        <v>54</v>
      </c>
      <c r="B4141" s="28" t="s">
        <v>303</v>
      </c>
      <c r="C4141" s="28" t="s">
        <v>57</v>
      </c>
      <c r="D4141" s="28" t="s">
        <v>55</v>
      </c>
      <c r="E4141" s="28" t="s">
        <v>62268</v>
      </c>
      <c r="F4141" s="66">
        <v>42389.511423611111</v>
      </c>
      <c r="G4141" s="66">
        <v>42389</v>
      </c>
      <c r="H4141" s="66">
        <v>42755</v>
      </c>
      <c r="I4141" s="66">
        <v>42419.498506944445</v>
      </c>
      <c r="J4141" s="28" t="s">
        <v>66</v>
      </c>
      <c r="K4141" s="38" t="s">
        <v>67</v>
      </c>
      <c r="L4141" s="38" t="s">
        <v>62269</v>
      </c>
      <c r="M4141" s="38" t="s">
        <v>53137</v>
      </c>
      <c r="N4141" s="30">
        <v>1163.45</v>
      </c>
      <c r="O4141" s="30">
        <v>1163.45</v>
      </c>
      <c r="P4141" s="38" t="s">
        <v>53244</v>
      </c>
      <c r="Q4141" s="49" t="s">
        <v>53245</v>
      </c>
      <c r="R4141" s="49">
        <v>0</v>
      </c>
      <c r="S4141" s="53">
        <v>5</v>
      </c>
    </row>
    <row r="4142" spans="1:19" x14ac:dyDescent="0.2">
      <c r="A4142" s="28" t="s">
        <v>54</v>
      </c>
      <c r="B4142" s="28" t="s">
        <v>620</v>
      </c>
      <c r="C4142" s="28" t="s">
        <v>57</v>
      </c>
      <c r="D4142" s="28" t="s">
        <v>55</v>
      </c>
      <c r="E4142" s="67" t="s">
        <v>62270</v>
      </c>
      <c r="F4142" s="66">
        <v>42398.62431712963</v>
      </c>
      <c r="G4142" s="66">
        <v>42398</v>
      </c>
      <c r="H4142" s="66">
        <v>42764</v>
      </c>
      <c r="I4142" s="66">
        <v>42428.618391203701</v>
      </c>
      <c r="J4142" s="28" t="s">
        <v>66</v>
      </c>
      <c r="K4142" s="38" t="s">
        <v>82</v>
      </c>
      <c r="L4142" s="38" t="s">
        <v>62271</v>
      </c>
      <c r="M4142" s="38" t="s">
        <v>53137</v>
      </c>
      <c r="N4142" s="30">
        <v>0</v>
      </c>
      <c r="O4142" s="30">
        <v>0</v>
      </c>
      <c r="P4142" s="38" t="s">
        <v>10478</v>
      </c>
      <c r="Q4142" s="49" t="s">
        <v>10479</v>
      </c>
      <c r="R4142" s="49">
        <v>0</v>
      </c>
      <c r="S4142" s="53">
        <v>3</v>
      </c>
    </row>
    <row r="4143" spans="1:19" x14ac:dyDescent="0.2">
      <c r="A4143" s="28" t="s">
        <v>54</v>
      </c>
      <c r="B4143" s="28" t="s">
        <v>620</v>
      </c>
      <c r="C4143" s="28" t="s">
        <v>57</v>
      </c>
      <c r="D4143" s="28" t="s">
        <v>55</v>
      </c>
      <c r="E4143" s="67" t="s">
        <v>62272</v>
      </c>
      <c r="F4143" s="66">
        <v>42375.496770833335</v>
      </c>
      <c r="G4143" s="66">
        <v>42389</v>
      </c>
      <c r="H4143" s="66">
        <v>42755</v>
      </c>
      <c r="I4143" s="66">
        <v>42405.477986111109</v>
      </c>
      <c r="J4143" s="28" t="s">
        <v>66</v>
      </c>
      <c r="K4143" s="38" t="s">
        <v>82</v>
      </c>
      <c r="L4143" s="38" t="s">
        <v>62273</v>
      </c>
      <c r="M4143" s="38" t="s">
        <v>53137</v>
      </c>
      <c r="N4143" s="30">
        <v>0</v>
      </c>
      <c r="O4143" s="30">
        <v>0</v>
      </c>
      <c r="P4143" s="38" t="s">
        <v>868</v>
      </c>
      <c r="Q4143" s="49" t="s">
        <v>869</v>
      </c>
      <c r="R4143" s="49">
        <v>0</v>
      </c>
      <c r="S4143" s="53">
        <v>2</v>
      </c>
    </row>
    <row r="4144" spans="1:19" ht="12.75" customHeight="1" x14ac:dyDescent="0.2">
      <c r="A4144" s="28" t="s">
        <v>54</v>
      </c>
      <c r="B4144" s="28" t="s">
        <v>444</v>
      </c>
      <c r="C4144" s="28" t="s">
        <v>57</v>
      </c>
      <c r="D4144" s="28" t="s">
        <v>55</v>
      </c>
      <c r="E4144" s="28" t="s">
        <v>62274</v>
      </c>
      <c r="F4144" s="66">
        <v>42388.49695601852</v>
      </c>
      <c r="G4144" s="66">
        <v>42400</v>
      </c>
      <c r="H4144" s="66">
        <v>42766</v>
      </c>
      <c r="I4144" s="66">
        <v>42418</v>
      </c>
      <c r="J4144" s="28" t="s">
        <v>66</v>
      </c>
      <c r="K4144" s="38" t="s">
        <v>82</v>
      </c>
      <c r="L4144" s="38" t="s">
        <v>62275</v>
      </c>
      <c r="M4144" s="38" t="s">
        <v>53137</v>
      </c>
      <c r="N4144" s="30">
        <v>1488.8266000000001</v>
      </c>
      <c r="O4144" s="30">
        <v>0</v>
      </c>
      <c r="P4144" s="38" t="s">
        <v>84</v>
      </c>
      <c r="Q4144" s="49" t="s">
        <v>85</v>
      </c>
      <c r="R4144" s="49">
        <v>0</v>
      </c>
      <c r="S4144" s="53">
        <v>4</v>
      </c>
    </row>
    <row r="4145" spans="1:19" x14ac:dyDescent="0.2">
      <c r="A4145" s="28" t="s">
        <v>54</v>
      </c>
      <c r="B4145" s="28" t="s">
        <v>444</v>
      </c>
      <c r="C4145" s="28" t="s">
        <v>57</v>
      </c>
      <c r="D4145" s="28" t="s">
        <v>55</v>
      </c>
      <c r="E4145" s="28" t="s">
        <v>62276</v>
      </c>
      <c r="F4145" s="66">
        <v>42390.511273148149</v>
      </c>
      <c r="G4145" s="66">
        <v>42390</v>
      </c>
      <c r="H4145" s="66">
        <v>42756</v>
      </c>
      <c r="I4145" s="66">
        <v>42420</v>
      </c>
      <c r="J4145" s="28" t="s">
        <v>66</v>
      </c>
      <c r="K4145" s="38" t="s">
        <v>67</v>
      </c>
      <c r="L4145" s="38" t="s">
        <v>62277</v>
      </c>
      <c r="M4145" s="38" t="s">
        <v>53137</v>
      </c>
      <c r="N4145" s="30">
        <v>577.97</v>
      </c>
      <c r="O4145" s="30">
        <v>463.72750000000002</v>
      </c>
      <c r="P4145" s="38" t="s">
        <v>113</v>
      </c>
      <c r="Q4145" s="49" t="s">
        <v>114</v>
      </c>
      <c r="R4145" s="49">
        <v>0</v>
      </c>
      <c r="S4145" s="53">
        <v>5</v>
      </c>
    </row>
    <row r="4146" spans="1:19" ht="12.75" customHeight="1" x14ac:dyDescent="0.2">
      <c r="A4146" s="28" t="s">
        <v>54</v>
      </c>
      <c r="B4146" s="28" t="s">
        <v>444</v>
      </c>
      <c r="C4146" s="28" t="s">
        <v>57</v>
      </c>
      <c r="D4146" s="28" t="s">
        <v>55</v>
      </c>
      <c r="E4146" s="67" t="s">
        <v>62278</v>
      </c>
      <c r="F4146" s="66">
        <v>42376.470335648148</v>
      </c>
      <c r="G4146" s="66">
        <v>42377</v>
      </c>
      <c r="H4146" s="66">
        <v>42743</v>
      </c>
      <c r="I4146" s="66">
        <v>42406</v>
      </c>
      <c r="J4146" s="28" t="s">
        <v>66</v>
      </c>
      <c r="K4146" s="38" t="s">
        <v>74</v>
      </c>
      <c r="L4146" s="38" t="s">
        <v>62279</v>
      </c>
      <c r="M4146" s="38" t="s">
        <v>53137</v>
      </c>
      <c r="N4146" s="30">
        <v>502.6</v>
      </c>
      <c r="O4146" s="30">
        <v>430.15</v>
      </c>
      <c r="P4146" s="38" t="s">
        <v>12338</v>
      </c>
      <c r="Q4146" s="49" t="s">
        <v>12339</v>
      </c>
      <c r="R4146" s="49">
        <v>1</v>
      </c>
      <c r="S4146" s="53">
        <v>5</v>
      </c>
    </row>
    <row r="4147" spans="1:19" x14ac:dyDescent="0.2">
      <c r="A4147" s="28" t="s">
        <v>54</v>
      </c>
      <c r="B4147" s="28" t="s">
        <v>444</v>
      </c>
      <c r="C4147" s="28" t="s">
        <v>57</v>
      </c>
      <c r="D4147" s="28" t="s">
        <v>55</v>
      </c>
      <c r="E4147" s="67" t="s">
        <v>62280</v>
      </c>
      <c r="F4147" s="66">
        <v>42382.608726851853</v>
      </c>
      <c r="G4147" s="66">
        <v>42388</v>
      </c>
      <c r="H4147" s="66">
        <v>42754</v>
      </c>
      <c r="I4147" s="66">
        <v>42412</v>
      </c>
      <c r="J4147" s="28" t="s">
        <v>66</v>
      </c>
      <c r="K4147" s="38" t="s">
        <v>82</v>
      </c>
      <c r="L4147" s="38" t="s">
        <v>62281</v>
      </c>
      <c r="M4147" s="38" t="s">
        <v>53137</v>
      </c>
      <c r="N4147" s="30">
        <v>0</v>
      </c>
      <c r="O4147" s="30">
        <v>0</v>
      </c>
      <c r="P4147" s="38" t="s">
        <v>180</v>
      </c>
      <c r="Q4147" s="49" t="s">
        <v>181</v>
      </c>
      <c r="R4147" s="49">
        <v>0</v>
      </c>
      <c r="S4147" s="53">
        <v>5</v>
      </c>
    </row>
    <row r="4148" spans="1:19" ht="12.75" customHeight="1" x14ac:dyDescent="0.2">
      <c r="A4148" s="28" t="s">
        <v>54</v>
      </c>
      <c r="B4148" s="28" t="s">
        <v>444</v>
      </c>
      <c r="C4148" s="28" t="s">
        <v>57</v>
      </c>
      <c r="D4148" s="28" t="s">
        <v>55</v>
      </c>
      <c r="E4148" s="28" t="s">
        <v>62282</v>
      </c>
      <c r="F4148" s="66">
        <v>42388.483958333331</v>
      </c>
      <c r="G4148" s="66">
        <v>42389</v>
      </c>
      <c r="H4148" s="66">
        <v>42755</v>
      </c>
      <c r="I4148" s="66">
        <v>42418</v>
      </c>
      <c r="J4148" s="28" t="s">
        <v>66</v>
      </c>
      <c r="K4148" s="38" t="s">
        <v>67</v>
      </c>
      <c r="L4148" s="38" t="s">
        <v>62283</v>
      </c>
      <c r="M4148" s="38" t="s">
        <v>53137</v>
      </c>
      <c r="N4148" s="30">
        <v>623.64200000000005</v>
      </c>
      <c r="O4148" s="30">
        <v>390.56</v>
      </c>
      <c r="P4148" s="38" t="s">
        <v>113</v>
      </c>
      <c r="Q4148" s="49" t="s">
        <v>114</v>
      </c>
      <c r="R4148" s="49">
        <v>0</v>
      </c>
      <c r="S4148" s="53">
        <v>5</v>
      </c>
    </row>
    <row r="4149" spans="1:19" ht="12.75" customHeight="1" x14ac:dyDescent="0.2">
      <c r="A4149" s="28" t="s">
        <v>54</v>
      </c>
      <c r="B4149" s="28" t="s">
        <v>12023</v>
      </c>
      <c r="C4149" s="28" t="s">
        <v>63</v>
      </c>
      <c r="D4149" s="28" t="s">
        <v>55</v>
      </c>
      <c r="E4149" s="67" t="s">
        <v>62284</v>
      </c>
      <c r="F4149" s="66">
        <v>42375.734652777777</v>
      </c>
      <c r="G4149" s="66">
        <v>42376</v>
      </c>
      <c r="H4149" s="66">
        <v>42742</v>
      </c>
      <c r="I4149" s="66">
        <v>42405</v>
      </c>
      <c r="J4149" s="28" t="s">
        <v>66</v>
      </c>
      <c r="K4149" s="38" t="s">
        <v>82</v>
      </c>
      <c r="L4149" s="38" t="s">
        <v>62285</v>
      </c>
      <c r="M4149" s="38" t="s">
        <v>53137</v>
      </c>
      <c r="N4149" s="30">
        <v>0</v>
      </c>
      <c r="O4149" s="30">
        <v>0</v>
      </c>
      <c r="P4149" s="38" t="s">
        <v>299</v>
      </c>
      <c r="Q4149" s="49" t="s">
        <v>300</v>
      </c>
      <c r="R4149" s="49">
        <v>0</v>
      </c>
      <c r="S4149" s="53">
        <v>5</v>
      </c>
    </row>
    <row r="4150" spans="1:19" x14ac:dyDescent="0.2">
      <c r="A4150" s="28" t="s">
        <v>54</v>
      </c>
      <c r="B4150" s="28" t="s">
        <v>12023</v>
      </c>
      <c r="C4150" s="28" t="s">
        <v>63</v>
      </c>
      <c r="D4150" s="28" t="s">
        <v>55</v>
      </c>
      <c r="E4150" s="28" t="s">
        <v>62286</v>
      </c>
      <c r="F4150" s="66">
        <v>42398.629756944443</v>
      </c>
      <c r="G4150" s="66">
        <v>42398</v>
      </c>
      <c r="H4150" s="66">
        <v>42764</v>
      </c>
      <c r="I4150" s="66">
        <v>42428</v>
      </c>
      <c r="J4150" s="28" t="s">
        <v>66</v>
      </c>
      <c r="K4150" s="38" t="s">
        <v>67</v>
      </c>
      <c r="L4150" s="38" t="s">
        <v>62287</v>
      </c>
      <c r="M4150" s="38" t="s">
        <v>53137</v>
      </c>
      <c r="N4150" s="30">
        <v>1177.2049999999999</v>
      </c>
      <c r="O4150" s="30">
        <v>1102.82</v>
      </c>
      <c r="P4150" s="38" t="s">
        <v>1708</v>
      </c>
      <c r="Q4150" s="49" t="s">
        <v>1709</v>
      </c>
      <c r="R4150" s="49">
        <v>0</v>
      </c>
      <c r="S4150" s="53">
        <v>5</v>
      </c>
    </row>
    <row r="4151" spans="1:19" x14ac:dyDescent="0.2">
      <c r="A4151" s="28" t="s">
        <v>54</v>
      </c>
      <c r="B4151" s="28" t="s">
        <v>255</v>
      </c>
      <c r="C4151" s="28" t="s">
        <v>57</v>
      </c>
      <c r="D4151" s="28" t="s">
        <v>55</v>
      </c>
      <c r="E4151" s="28" t="s">
        <v>62288</v>
      </c>
      <c r="F4151" s="66">
        <v>42387.599918981483</v>
      </c>
      <c r="G4151" s="66">
        <v>42387</v>
      </c>
      <c r="H4151" s="66">
        <v>42753</v>
      </c>
      <c r="I4151" s="66">
        <v>42417</v>
      </c>
      <c r="J4151" s="28" t="s">
        <v>66</v>
      </c>
      <c r="K4151" s="38" t="s">
        <v>82</v>
      </c>
      <c r="L4151" s="38" t="s">
        <v>62289</v>
      </c>
      <c r="M4151" s="38" t="s">
        <v>53137</v>
      </c>
      <c r="N4151" s="30">
        <v>478.37</v>
      </c>
      <c r="O4151" s="30">
        <v>0</v>
      </c>
      <c r="P4151" s="38" t="s">
        <v>874</v>
      </c>
      <c r="Q4151" s="49" t="s">
        <v>875</v>
      </c>
      <c r="R4151" s="49">
        <v>0</v>
      </c>
      <c r="S4151" s="53">
        <v>5</v>
      </c>
    </row>
    <row r="4152" spans="1:19" ht="12.75" customHeight="1" x14ac:dyDescent="0.2">
      <c r="A4152" s="28" t="s">
        <v>54</v>
      </c>
      <c r="B4152" s="28" t="s">
        <v>255</v>
      </c>
      <c r="C4152" s="28" t="s">
        <v>57</v>
      </c>
      <c r="D4152" s="28" t="s">
        <v>55</v>
      </c>
      <c r="E4152" s="67" t="s">
        <v>62290</v>
      </c>
      <c r="F4152" s="66">
        <v>42374.563310185185</v>
      </c>
      <c r="G4152" s="66">
        <v>42377</v>
      </c>
      <c r="H4152" s="66">
        <v>42743</v>
      </c>
      <c r="I4152" s="66">
        <v>42404</v>
      </c>
      <c r="J4152" s="28" t="s">
        <v>66</v>
      </c>
      <c r="K4152" s="38" t="s">
        <v>67</v>
      </c>
      <c r="L4152" s="38" t="s">
        <v>62291</v>
      </c>
      <c r="M4152" s="38" t="s">
        <v>53137</v>
      </c>
      <c r="N4152" s="30">
        <v>447.12</v>
      </c>
      <c r="O4152" s="30">
        <v>411.85</v>
      </c>
      <c r="P4152" s="38" t="s">
        <v>75</v>
      </c>
      <c r="Q4152" s="49" t="s">
        <v>76</v>
      </c>
      <c r="R4152" s="49">
        <v>0</v>
      </c>
      <c r="S4152" s="53">
        <v>5</v>
      </c>
    </row>
    <row r="4153" spans="1:19" ht="12.75" customHeight="1" x14ac:dyDescent="0.2">
      <c r="A4153" s="28" t="s">
        <v>54</v>
      </c>
      <c r="B4153" s="28" t="s">
        <v>255</v>
      </c>
      <c r="C4153" s="28" t="s">
        <v>57</v>
      </c>
      <c r="D4153" s="28" t="s">
        <v>55</v>
      </c>
      <c r="E4153" s="28" t="s">
        <v>62292</v>
      </c>
      <c r="F4153" s="66">
        <v>42373.658020833333</v>
      </c>
      <c r="G4153" s="66">
        <v>42373</v>
      </c>
      <c r="H4153" s="66">
        <v>42739</v>
      </c>
      <c r="I4153" s="66">
        <v>42403</v>
      </c>
      <c r="J4153" s="28" t="s">
        <v>66</v>
      </c>
      <c r="K4153" s="38" t="s">
        <v>67</v>
      </c>
      <c r="L4153" s="38" t="s">
        <v>62293</v>
      </c>
      <c r="M4153" s="38" t="s">
        <v>53137</v>
      </c>
      <c r="N4153" s="30">
        <v>2489.855</v>
      </c>
      <c r="O4153" s="30">
        <v>1675.9</v>
      </c>
      <c r="P4153" s="38" t="s">
        <v>12624</v>
      </c>
      <c r="Q4153" s="49" t="s">
        <v>12625</v>
      </c>
      <c r="R4153" s="49">
        <v>0</v>
      </c>
      <c r="S4153" s="53">
        <v>5</v>
      </c>
    </row>
    <row r="4154" spans="1:19" ht="12.75" customHeight="1" x14ac:dyDescent="0.2">
      <c r="A4154" s="28" t="s">
        <v>54</v>
      </c>
      <c r="B4154" s="28" t="s">
        <v>255</v>
      </c>
      <c r="C4154" s="28" t="s">
        <v>57</v>
      </c>
      <c r="D4154" s="28" t="s">
        <v>55</v>
      </c>
      <c r="E4154" s="28" t="s">
        <v>62294</v>
      </c>
      <c r="F4154" s="66">
        <v>42396.713854166665</v>
      </c>
      <c r="G4154" s="66">
        <v>42396</v>
      </c>
      <c r="H4154" s="66">
        <v>42762</v>
      </c>
      <c r="I4154" s="66">
        <v>42426</v>
      </c>
      <c r="J4154" s="28" t="s">
        <v>66</v>
      </c>
      <c r="K4154" s="38" t="s">
        <v>82</v>
      </c>
      <c r="L4154" s="38" t="s">
        <v>62295</v>
      </c>
      <c r="M4154" s="38" t="s">
        <v>53137</v>
      </c>
      <c r="N4154" s="30">
        <v>512.17999999999995</v>
      </c>
      <c r="O4154" s="30">
        <v>0</v>
      </c>
      <c r="P4154" s="38" t="s">
        <v>53168</v>
      </c>
      <c r="Q4154" s="49" t="s">
        <v>53169</v>
      </c>
      <c r="R4154" s="49">
        <v>0</v>
      </c>
      <c r="S4154" s="53">
        <v>5</v>
      </c>
    </row>
    <row r="4155" spans="1:19" ht="12.75" customHeight="1" x14ac:dyDescent="0.2">
      <c r="A4155" s="28" t="s">
        <v>54</v>
      </c>
      <c r="B4155" s="28" t="s">
        <v>255</v>
      </c>
      <c r="C4155" s="28" t="s">
        <v>57</v>
      </c>
      <c r="D4155" s="28" t="s">
        <v>55</v>
      </c>
      <c r="E4155" s="28" t="s">
        <v>62296</v>
      </c>
      <c r="F4155" s="66">
        <v>42397.039085648146</v>
      </c>
      <c r="G4155" s="66">
        <v>42439</v>
      </c>
      <c r="H4155" s="66">
        <v>42804</v>
      </c>
      <c r="I4155" s="66">
        <v>42457.039085648146</v>
      </c>
      <c r="J4155" s="28" t="s">
        <v>66</v>
      </c>
      <c r="K4155" s="38" t="s">
        <v>74</v>
      </c>
      <c r="L4155" s="38" t="s">
        <v>62297</v>
      </c>
      <c r="M4155" s="38" t="s">
        <v>62298</v>
      </c>
      <c r="N4155" s="30">
        <v>534.55999999999995</v>
      </c>
      <c r="O4155" s="30">
        <v>0</v>
      </c>
      <c r="P4155" s="38" t="s">
        <v>858</v>
      </c>
      <c r="Q4155" s="49" t="s">
        <v>859</v>
      </c>
      <c r="R4155" s="49">
        <v>0</v>
      </c>
      <c r="S4155" s="53">
        <v>5</v>
      </c>
    </row>
    <row r="4156" spans="1:19" ht="12.75" customHeight="1" x14ac:dyDescent="0.2">
      <c r="A4156" s="28" t="s">
        <v>54</v>
      </c>
      <c r="B4156" s="28" t="s">
        <v>6158</v>
      </c>
      <c r="C4156" s="28" t="s">
        <v>59</v>
      </c>
      <c r="D4156" s="28" t="s">
        <v>55</v>
      </c>
      <c r="E4156" s="28" t="s">
        <v>62299</v>
      </c>
      <c r="F4156" s="66">
        <v>42391.509583333333</v>
      </c>
      <c r="G4156" s="66">
        <v>42391</v>
      </c>
      <c r="H4156" s="66">
        <v>42757</v>
      </c>
      <c r="I4156" s="66">
        <v>42421.507337962961</v>
      </c>
      <c r="J4156" s="28" t="s">
        <v>66</v>
      </c>
      <c r="K4156" s="38" t="s">
        <v>82</v>
      </c>
      <c r="L4156" s="38" t="s">
        <v>62300</v>
      </c>
      <c r="M4156" s="38" t="s">
        <v>53137</v>
      </c>
      <c r="N4156" s="30">
        <v>1624.32</v>
      </c>
      <c r="O4156" s="30">
        <v>0</v>
      </c>
      <c r="P4156" s="38" t="s">
        <v>247</v>
      </c>
      <c r="Q4156" s="49" t="s">
        <v>248</v>
      </c>
      <c r="R4156" s="49">
        <v>0</v>
      </c>
      <c r="S4156" s="53">
        <v>5</v>
      </c>
    </row>
    <row r="4157" spans="1:19" ht="12.75" customHeight="1" x14ac:dyDescent="0.2">
      <c r="A4157" s="28" t="s">
        <v>54</v>
      </c>
      <c r="B4157" s="28" t="s">
        <v>6158</v>
      </c>
      <c r="C4157" s="28" t="s">
        <v>59</v>
      </c>
      <c r="D4157" s="28" t="s">
        <v>55</v>
      </c>
      <c r="E4157" s="28" t="s">
        <v>62301</v>
      </c>
      <c r="F4157" s="66">
        <v>42394.707997685182</v>
      </c>
      <c r="G4157" s="66">
        <v>42430</v>
      </c>
      <c r="H4157" s="66">
        <v>42795</v>
      </c>
      <c r="I4157" s="66">
        <v>42424.704953703702</v>
      </c>
      <c r="J4157" s="28" t="s">
        <v>66</v>
      </c>
      <c r="K4157" s="38" t="s">
        <v>82</v>
      </c>
      <c r="L4157" s="38" t="s">
        <v>62302</v>
      </c>
      <c r="M4157" s="38" t="s">
        <v>53137</v>
      </c>
      <c r="N4157" s="30">
        <v>2243.7449999999999</v>
      </c>
      <c r="O4157" s="30">
        <v>0</v>
      </c>
      <c r="P4157" s="38" t="s">
        <v>3023</v>
      </c>
      <c r="Q4157" s="49" t="s">
        <v>3024</v>
      </c>
      <c r="R4157" s="49">
        <v>0</v>
      </c>
      <c r="S4157" s="53">
        <v>5</v>
      </c>
    </row>
    <row r="4158" spans="1:19" x14ac:dyDescent="0.2">
      <c r="A4158" s="28" t="s">
        <v>54</v>
      </c>
      <c r="B4158" s="28" t="s">
        <v>8601</v>
      </c>
      <c r="C4158" s="28" t="s">
        <v>62</v>
      </c>
      <c r="D4158" s="28" t="s">
        <v>55</v>
      </c>
      <c r="E4158" s="28" t="s">
        <v>62303</v>
      </c>
      <c r="F4158" s="66">
        <v>42381.567615740743</v>
      </c>
      <c r="G4158" s="66">
        <v>42381</v>
      </c>
      <c r="H4158" s="66">
        <v>42747</v>
      </c>
      <c r="I4158" s="66">
        <v>42411</v>
      </c>
      <c r="J4158" s="28" t="s">
        <v>66</v>
      </c>
      <c r="K4158" s="38" t="s">
        <v>82</v>
      </c>
      <c r="L4158" s="38" t="s">
        <v>62304</v>
      </c>
      <c r="M4158" s="38" t="s">
        <v>53137</v>
      </c>
      <c r="N4158" s="30">
        <v>1748.66</v>
      </c>
      <c r="O4158" s="30">
        <v>0</v>
      </c>
      <c r="P4158" s="38" t="s">
        <v>1205</v>
      </c>
      <c r="Q4158" s="49" t="s">
        <v>1206</v>
      </c>
      <c r="R4158" s="49">
        <v>0</v>
      </c>
      <c r="S4158" s="53">
        <v>5</v>
      </c>
    </row>
    <row r="4159" spans="1:19" x14ac:dyDescent="0.2">
      <c r="A4159" s="28" t="s">
        <v>54</v>
      </c>
      <c r="B4159" s="28" t="s">
        <v>8601</v>
      </c>
      <c r="C4159" s="28" t="s">
        <v>62</v>
      </c>
      <c r="D4159" s="28" t="s">
        <v>55</v>
      </c>
      <c r="E4159" s="67" t="s">
        <v>62305</v>
      </c>
      <c r="F4159" s="66">
        <v>42373.39266203704</v>
      </c>
      <c r="G4159" s="66">
        <v>42378</v>
      </c>
      <c r="H4159" s="66">
        <v>42744</v>
      </c>
      <c r="I4159" s="66">
        <v>42403</v>
      </c>
      <c r="J4159" s="28" t="s">
        <v>66</v>
      </c>
      <c r="K4159" s="38" t="s">
        <v>82</v>
      </c>
      <c r="L4159" s="38" t="s">
        <v>62306</v>
      </c>
      <c r="M4159" s="38" t="s">
        <v>53137</v>
      </c>
      <c r="N4159" s="30">
        <v>15610.8</v>
      </c>
      <c r="O4159" s="30">
        <v>0</v>
      </c>
      <c r="P4159" s="38" t="s">
        <v>156</v>
      </c>
      <c r="Q4159" s="49" t="s">
        <v>157</v>
      </c>
      <c r="R4159" s="49">
        <v>0</v>
      </c>
      <c r="S4159" s="53">
        <v>4</v>
      </c>
    </row>
    <row r="4160" spans="1:19" x14ac:dyDescent="0.2">
      <c r="A4160" s="28" t="s">
        <v>54</v>
      </c>
      <c r="B4160" s="28" t="s">
        <v>8601</v>
      </c>
      <c r="C4160" s="28" t="s">
        <v>62</v>
      </c>
      <c r="D4160" s="28" t="s">
        <v>55</v>
      </c>
      <c r="E4160" s="28" t="s">
        <v>62307</v>
      </c>
      <c r="F4160" s="66">
        <v>42397.568356481483</v>
      </c>
      <c r="G4160" s="66">
        <v>42405</v>
      </c>
      <c r="H4160" s="66">
        <v>42771</v>
      </c>
      <c r="I4160" s="66">
        <v>42427</v>
      </c>
      <c r="J4160" s="28" t="s">
        <v>66</v>
      </c>
      <c r="K4160" s="38" t="s">
        <v>82</v>
      </c>
      <c r="L4160" s="38" t="s">
        <v>62308</v>
      </c>
      <c r="M4160" s="38" t="s">
        <v>53137</v>
      </c>
      <c r="N4160" s="30">
        <v>0</v>
      </c>
      <c r="O4160" s="30">
        <v>0</v>
      </c>
      <c r="P4160" s="38" t="s">
        <v>53311</v>
      </c>
      <c r="Q4160" s="49" t="s">
        <v>53312</v>
      </c>
      <c r="R4160" s="49">
        <v>0</v>
      </c>
      <c r="S4160" s="53">
        <v>5</v>
      </c>
    </row>
    <row r="4161" spans="1:19" x14ac:dyDescent="0.2">
      <c r="A4161" s="28" t="s">
        <v>54</v>
      </c>
      <c r="B4161" s="28" t="s">
        <v>8601</v>
      </c>
      <c r="C4161" s="28" t="s">
        <v>62</v>
      </c>
      <c r="D4161" s="28" t="s">
        <v>55</v>
      </c>
      <c r="E4161" s="28" t="s">
        <v>62309</v>
      </c>
      <c r="F4161" s="66">
        <v>42377.64203703704</v>
      </c>
      <c r="G4161" s="66">
        <v>42383</v>
      </c>
      <c r="H4161" s="66">
        <v>42749</v>
      </c>
      <c r="I4161" s="66">
        <v>42407</v>
      </c>
      <c r="J4161" s="28" t="s">
        <v>66</v>
      </c>
      <c r="K4161" s="38" t="s">
        <v>82</v>
      </c>
      <c r="L4161" s="38" t="s">
        <v>62310</v>
      </c>
      <c r="M4161" s="38" t="s">
        <v>53137</v>
      </c>
      <c r="N4161" s="30">
        <v>0</v>
      </c>
      <c r="O4161" s="30">
        <v>0</v>
      </c>
      <c r="P4161" s="38" t="s">
        <v>146</v>
      </c>
      <c r="Q4161" s="49" t="s">
        <v>147</v>
      </c>
      <c r="R4161" s="49">
        <v>0</v>
      </c>
      <c r="S4161" s="53">
        <v>4</v>
      </c>
    </row>
    <row r="4162" spans="1:19" ht="12.75" customHeight="1" x14ac:dyDescent="0.2">
      <c r="A4162" s="28" t="s">
        <v>54</v>
      </c>
      <c r="B4162" s="28" t="s">
        <v>8601</v>
      </c>
      <c r="C4162" s="28" t="s">
        <v>62</v>
      </c>
      <c r="D4162" s="28" t="s">
        <v>55</v>
      </c>
      <c r="E4162" s="28" t="s">
        <v>62311</v>
      </c>
      <c r="F4162" s="66">
        <v>42398.582916666666</v>
      </c>
      <c r="G4162" s="66">
        <v>42398</v>
      </c>
      <c r="H4162" s="66">
        <v>42764</v>
      </c>
      <c r="I4162" s="66">
        <v>42428</v>
      </c>
      <c r="J4162" s="28" t="s">
        <v>66</v>
      </c>
      <c r="K4162" s="38" t="s">
        <v>74</v>
      </c>
      <c r="L4162" s="38" t="s">
        <v>62312</v>
      </c>
      <c r="M4162" s="38" t="s">
        <v>53137</v>
      </c>
      <c r="N4162" s="30">
        <v>1146.155</v>
      </c>
      <c r="O4162" s="30">
        <v>0</v>
      </c>
      <c r="P4162" s="38" t="s">
        <v>418</v>
      </c>
      <c r="Q4162" s="49" t="s">
        <v>419</v>
      </c>
      <c r="R4162" s="49">
        <v>0</v>
      </c>
      <c r="S4162" s="53">
        <v>4</v>
      </c>
    </row>
    <row r="4163" spans="1:19" ht="12.75" customHeight="1" x14ac:dyDescent="0.2">
      <c r="A4163" s="28" t="s">
        <v>54</v>
      </c>
      <c r="B4163" s="28" t="s">
        <v>12021</v>
      </c>
      <c r="C4163" s="28" t="s">
        <v>63</v>
      </c>
      <c r="D4163" s="28" t="s">
        <v>55</v>
      </c>
      <c r="E4163" s="67" t="s">
        <v>62313</v>
      </c>
      <c r="F4163" s="66">
        <v>42381.699270833335</v>
      </c>
      <c r="G4163" s="66">
        <v>42400</v>
      </c>
      <c r="H4163" s="66">
        <v>42766</v>
      </c>
      <c r="I4163" s="66">
        <v>42411</v>
      </c>
      <c r="J4163" s="28" t="s">
        <v>66</v>
      </c>
      <c r="K4163" s="38" t="s">
        <v>82</v>
      </c>
      <c r="L4163" s="38" t="s">
        <v>62314</v>
      </c>
      <c r="M4163" s="38" t="s">
        <v>53137</v>
      </c>
      <c r="N4163" s="30">
        <v>3147.6966000000002</v>
      </c>
      <c r="O4163" s="30">
        <v>0</v>
      </c>
      <c r="P4163" s="38" t="s">
        <v>1951</v>
      </c>
      <c r="Q4163" s="49" t="s">
        <v>1952</v>
      </c>
      <c r="R4163" s="49">
        <v>0</v>
      </c>
      <c r="S4163" s="53">
        <v>5</v>
      </c>
    </row>
    <row r="4164" spans="1:19" x14ac:dyDescent="0.2">
      <c r="A4164" s="28" t="s">
        <v>54</v>
      </c>
      <c r="B4164" s="28" t="s">
        <v>12021</v>
      </c>
      <c r="C4164" s="28" t="s">
        <v>63</v>
      </c>
      <c r="D4164" s="28" t="s">
        <v>55</v>
      </c>
      <c r="E4164" s="28" t="s">
        <v>62315</v>
      </c>
      <c r="F4164" s="66">
        <v>42389.769317129627</v>
      </c>
      <c r="G4164" s="66">
        <v>42400</v>
      </c>
      <c r="H4164" s="66">
        <v>42766</v>
      </c>
      <c r="I4164" s="66">
        <v>42419</v>
      </c>
      <c r="J4164" s="28" t="s">
        <v>66</v>
      </c>
      <c r="K4164" s="38" t="s">
        <v>82</v>
      </c>
      <c r="L4164" s="38" t="s">
        <v>62316</v>
      </c>
      <c r="M4164" s="38" t="s">
        <v>53137</v>
      </c>
      <c r="N4164" s="30">
        <v>0</v>
      </c>
      <c r="O4164" s="30">
        <v>0</v>
      </c>
      <c r="P4164" s="38" t="s">
        <v>3640</v>
      </c>
      <c r="Q4164" s="49" t="s">
        <v>3641</v>
      </c>
      <c r="R4164" s="49">
        <v>0</v>
      </c>
      <c r="S4164" s="53">
        <v>5</v>
      </c>
    </row>
    <row r="4165" spans="1:19" x14ac:dyDescent="0.2">
      <c r="A4165" s="28" t="s">
        <v>54</v>
      </c>
      <c r="B4165" s="28" t="s">
        <v>12021</v>
      </c>
      <c r="C4165" s="28" t="s">
        <v>63</v>
      </c>
      <c r="D4165" s="28" t="s">
        <v>55</v>
      </c>
      <c r="E4165" s="28" t="s">
        <v>62317</v>
      </c>
      <c r="F4165" s="66">
        <v>42398.766469907408</v>
      </c>
      <c r="G4165" s="66">
        <v>42398</v>
      </c>
      <c r="H4165" s="66">
        <v>42764</v>
      </c>
      <c r="I4165" s="66">
        <v>42428</v>
      </c>
      <c r="J4165" s="28" t="s">
        <v>66</v>
      </c>
      <c r="K4165" s="38" t="s">
        <v>82</v>
      </c>
      <c r="L4165" s="38" t="s">
        <v>62318</v>
      </c>
      <c r="M4165" s="38" t="s">
        <v>53137</v>
      </c>
      <c r="N4165" s="30">
        <v>0</v>
      </c>
      <c r="O4165" s="30">
        <v>0</v>
      </c>
      <c r="P4165" s="38" t="s">
        <v>53225</v>
      </c>
      <c r="Q4165" s="49" t="s">
        <v>53226</v>
      </c>
      <c r="R4165" s="49">
        <v>0</v>
      </c>
      <c r="S4165" s="53">
        <v>5</v>
      </c>
    </row>
    <row r="4166" spans="1:19" x14ac:dyDescent="0.2">
      <c r="A4166" s="28" t="s">
        <v>54</v>
      </c>
      <c r="B4166" s="28" t="s">
        <v>12021</v>
      </c>
      <c r="C4166" s="28" t="s">
        <v>63</v>
      </c>
      <c r="D4166" s="28" t="s">
        <v>55</v>
      </c>
      <c r="E4166" s="28" t="s">
        <v>62319</v>
      </c>
      <c r="F4166" s="66">
        <v>42391.544849537036</v>
      </c>
      <c r="G4166" s="66">
        <v>42394</v>
      </c>
      <c r="H4166" s="66">
        <v>42760</v>
      </c>
      <c r="I4166" s="66">
        <v>42421</v>
      </c>
      <c r="J4166" s="28" t="s">
        <v>66</v>
      </c>
      <c r="K4166" s="38" t="s">
        <v>82</v>
      </c>
      <c r="L4166" s="38" t="s">
        <v>62320</v>
      </c>
      <c r="M4166" s="38" t="s">
        <v>53137</v>
      </c>
      <c r="N4166" s="30">
        <v>4492.29</v>
      </c>
      <c r="O4166" s="30">
        <v>0</v>
      </c>
      <c r="P4166" s="38" t="s">
        <v>176</v>
      </c>
      <c r="Q4166" s="49" t="s">
        <v>177</v>
      </c>
      <c r="R4166" s="49">
        <v>0</v>
      </c>
      <c r="S4166" s="53">
        <v>5</v>
      </c>
    </row>
    <row r="4167" spans="1:19" x14ac:dyDescent="0.2">
      <c r="A4167" s="28" t="s">
        <v>54</v>
      </c>
      <c r="B4167" s="28" t="s">
        <v>12021</v>
      </c>
      <c r="C4167" s="28" t="s">
        <v>63</v>
      </c>
      <c r="D4167" s="28" t="s">
        <v>55</v>
      </c>
      <c r="E4167" s="28" t="s">
        <v>62321</v>
      </c>
      <c r="F4167" s="66">
        <v>42398.752013888887</v>
      </c>
      <c r="G4167" s="66">
        <v>42398</v>
      </c>
      <c r="H4167" s="66">
        <v>42764</v>
      </c>
      <c r="I4167" s="66">
        <v>42428</v>
      </c>
      <c r="J4167" s="28" t="s">
        <v>66</v>
      </c>
      <c r="K4167" s="38" t="s">
        <v>82</v>
      </c>
      <c r="L4167" s="38" t="s">
        <v>62322</v>
      </c>
      <c r="M4167" s="38" t="s">
        <v>53137</v>
      </c>
      <c r="N4167" s="30">
        <v>0</v>
      </c>
      <c r="O4167" s="30">
        <v>0</v>
      </c>
      <c r="P4167" s="38" t="s">
        <v>84</v>
      </c>
      <c r="Q4167" s="49" t="s">
        <v>85</v>
      </c>
      <c r="R4167" s="49">
        <v>0</v>
      </c>
      <c r="S4167" s="53">
        <v>5</v>
      </c>
    </row>
    <row r="4168" spans="1:19" x14ac:dyDescent="0.2">
      <c r="A4168" s="28" t="s">
        <v>54</v>
      </c>
      <c r="B4168" s="28" t="s">
        <v>12021</v>
      </c>
      <c r="C4168" s="28" t="s">
        <v>63</v>
      </c>
      <c r="D4168" s="28" t="s">
        <v>55</v>
      </c>
      <c r="E4168" s="28" t="s">
        <v>62323</v>
      </c>
      <c r="F4168" s="66">
        <v>42383.519409722219</v>
      </c>
      <c r="G4168" s="66">
        <v>42384</v>
      </c>
      <c r="H4168" s="66">
        <v>42750</v>
      </c>
      <c r="I4168" s="66">
        <v>42413</v>
      </c>
      <c r="J4168" s="28" t="s">
        <v>66</v>
      </c>
      <c r="K4168" s="38" t="s">
        <v>82</v>
      </c>
      <c r="L4168" s="38" t="s">
        <v>62324</v>
      </c>
      <c r="M4168" s="38" t="s">
        <v>53137</v>
      </c>
      <c r="N4168" s="30">
        <v>0</v>
      </c>
      <c r="O4168" s="30">
        <v>0</v>
      </c>
      <c r="P4168" s="38" t="s">
        <v>4798</v>
      </c>
      <c r="Q4168" s="49" t="s">
        <v>4799</v>
      </c>
      <c r="R4168" s="49">
        <v>0</v>
      </c>
      <c r="S4168" s="53">
        <v>5</v>
      </c>
    </row>
    <row r="4169" spans="1:19" x14ac:dyDescent="0.2">
      <c r="A4169" s="28" t="s">
        <v>54</v>
      </c>
      <c r="B4169" s="28" t="s">
        <v>12021</v>
      </c>
      <c r="C4169" s="28" t="s">
        <v>63</v>
      </c>
      <c r="D4169" s="28" t="s">
        <v>55</v>
      </c>
      <c r="E4169" s="28" t="s">
        <v>62325</v>
      </c>
      <c r="F4169" s="66">
        <v>42375.683483796296</v>
      </c>
      <c r="G4169" s="66">
        <v>42384</v>
      </c>
      <c r="H4169" s="66">
        <v>42750</v>
      </c>
      <c r="I4169" s="66">
        <v>42405</v>
      </c>
      <c r="J4169" s="28" t="s">
        <v>66</v>
      </c>
      <c r="K4169" s="38" t="s">
        <v>67</v>
      </c>
      <c r="L4169" s="38" t="s">
        <v>62326</v>
      </c>
      <c r="M4169" s="38" t="s">
        <v>53137</v>
      </c>
      <c r="N4169" s="30">
        <v>1362.4275</v>
      </c>
      <c r="O4169" s="30">
        <v>570.70000000000005</v>
      </c>
      <c r="P4169" s="38" t="s">
        <v>1818</v>
      </c>
      <c r="Q4169" s="49" t="s">
        <v>1819</v>
      </c>
      <c r="R4169" s="49">
        <v>0</v>
      </c>
      <c r="S4169" s="53">
        <v>5</v>
      </c>
    </row>
    <row r="4170" spans="1:19" x14ac:dyDescent="0.2">
      <c r="A4170" s="28" t="s">
        <v>54</v>
      </c>
      <c r="B4170" s="28" t="s">
        <v>12021</v>
      </c>
      <c r="C4170" s="28" t="s">
        <v>63</v>
      </c>
      <c r="D4170" s="28" t="s">
        <v>55</v>
      </c>
      <c r="E4170" s="28" t="s">
        <v>62327</v>
      </c>
      <c r="F4170" s="66">
        <v>42374.629155092596</v>
      </c>
      <c r="G4170" s="66">
        <v>42377</v>
      </c>
      <c r="H4170" s="66">
        <v>42743</v>
      </c>
      <c r="I4170" s="66">
        <v>42404</v>
      </c>
      <c r="J4170" s="28" t="s">
        <v>66</v>
      </c>
      <c r="K4170" s="38" t="s">
        <v>67</v>
      </c>
      <c r="L4170" s="38" t="s">
        <v>62328</v>
      </c>
      <c r="M4170" s="38" t="s">
        <v>53137</v>
      </c>
      <c r="N4170" s="30">
        <v>3469.5450000000001</v>
      </c>
      <c r="O4170" s="30">
        <v>2420.89</v>
      </c>
      <c r="P4170" s="38" t="s">
        <v>1561</v>
      </c>
      <c r="Q4170" s="49" t="s">
        <v>1562</v>
      </c>
      <c r="R4170" s="49">
        <v>0</v>
      </c>
      <c r="S4170" s="53">
        <v>5</v>
      </c>
    </row>
    <row r="4171" spans="1:19" ht="12.75" customHeight="1" x14ac:dyDescent="0.2">
      <c r="A4171" s="28" t="s">
        <v>54</v>
      </c>
      <c r="B4171" s="28" t="s">
        <v>53430</v>
      </c>
      <c r="C4171" s="28" t="s">
        <v>62</v>
      </c>
      <c r="D4171" s="28" t="s">
        <v>55</v>
      </c>
      <c r="E4171" s="28" t="s">
        <v>62329</v>
      </c>
      <c r="F4171" s="66">
        <v>42381.701145833336</v>
      </c>
      <c r="G4171" s="66">
        <v>42412</v>
      </c>
      <c r="H4171" s="66">
        <v>42778</v>
      </c>
      <c r="I4171" s="66">
        <v>42411.696527777778</v>
      </c>
      <c r="J4171" s="28" t="s">
        <v>66</v>
      </c>
      <c r="K4171" s="38" t="s">
        <v>77</v>
      </c>
      <c r="L4171" s="38" t="s">
        <v>62330</v>
      </c>
      <c r="M4171" s="38" t="s">
        <v>53559</v>
      </c>
      <c r="N4171" s="30">
        <v>1533.22</v>
      </c>
      <c r="O4171" s="30">
        <v>1288.82</v>
      </c>
      <c r="P4171" s="38" t="s">
        <v>156</v>
      </c>
      <c r="Q4171" s="49" t="s">
        <v>157</v>
      </c>
      <c r="R4171" s="49">
        <v>0</v>
      </c>
      <c r="S4171" s="53">
        <v>3</v>
      </c>
    </row>
    <row r="4172" spans="1:19" ht="12.75" customHeight="1" x14ac:dyDescent="0.2">
      <c r="A4172" s="28" t="s">
        <v>54</v>
      </c>
      <c r="B4172" s="28" t="s">
        <v>53430</v>
      </c>
      <c r="C4172" s="28" t="s">
        <v>62</v>
      </c>
      <c r="D4172" s="28" t="s">
        <v>55</v>
      </c>
      <c r="E4172" s="67" t="s">
        <v>62331</v>
      </c>
      <c r="F4172" s="66">
        <v>42380.596446759257</v>
      </c>
      <c r="G4172" s="66">
        <v>42407</v>
      </c>
      <c r="H4172" s="66">
        <v>42773</v>
      </c>
      <c r="I4172" s="66">
        <v>42410.592951388891</v>
      </c>
      <c r="J4172" s="28" t="s">
        <v>66</v>
      </c>
      <c r="K4172" s="38" t="s">
        <v>77</v>
      </c>
      <c r="L4172" s="38" t="s">
        <v>62332</v>
      </c>
      <c r="M4172" s="38" t="s">
        <v>62333</v>
      </c>
      <c r="N4172" s="30">
        <v>693.59569999999997</v>
      </c>
      <c r="O4172" s="30">
        <v>511.32499999999999</v>
      </c>
      <c r="P4172" s="38" t="s">
        <v>110</v>
      </c>
      <c r="Q4172" s="49" t="s">
        <v>111</v>
      </c>
      <c r="R4172" s="49">
        <v>0</v>
      </c>
      <c r="S4172" s="53">
        <v>5</v>
      </c>
    </row>
    <row r="4173" spans="1:19" x14ac:dyDescent="0.2">
      <c r="A4173" s="28" t="s">
        <v>54</v>
      </c>
      <c r="B4173" s="28" t="s">
        <v>53430</v>
      </c>
      <c r="C4173" s="28" t="s">
        <v>62</v>
      </c>
      <c r="D4173" s="28" t="s">
        <v>55</v>
      </c>
      <c r="E4173" s="28" t="s">
        <v>62334</v>
      </c>
      <c r="F4173" s="66">
        <v>42375.39640046296</v>
      </c>
      <c r="G4173" s="66">
        <v>42375</v>
      </c>
      <c r="H4173" s="66">
        <v>42741</v>
      </c>
      <c r="I4173" s="66">
        <v>42405.390821759262</v>
      </c>
      <c r="J4173" s="28" t="s">
        <v>66</v>
      </c>
      <c r="K4173" s="38" t="s">
        <v>103</v>
      </c>
      <c r="L4173" s="38" t="s">
        <v>62335</v>
      </c>
      <c r="M4173" s="38" t="s">
        <v>53137</v>
      </c>
      <c r="N4173" s="30">
        <v>0</v>
      </c>
      <c r="O4173" s="30">
        <v>0</v>
      </c>
      <c r="P4173" s="38" t="s">
        <v>8216</v>
      </c>
      <c r="Q4173" s="49" t="s">
        <v>8217</v>
      </c>
      <c r="R4173" s="49">
        <v>0</v>
      </c>
      <c r="S4173" s="53">
        <v>5</v>
      </c>
    </row>
    <row r="4174" spans="1:19" x14ac:dyDescent="0.2">
      <c r="A4174" s="28" t="s">
        <v>54</v>
      </c>
      <c r="B4174" s="28" t="s">
        <v>737</v>
      </c>
      <c r="C4174" s="28" t="s">
        <v>57</v>
      </c>
      <c r="D4174" s="28" t="s">
        <v>55</v>
      </c>
      <c r="E4174" s="67" t="s">
        <v>62336</v>
      </c>
      <c r="F4174" s="66">
        <v>42387.599236111113</v>
      </c>
      <c r="G4174" s="66">
        <v>42428</v>
      </c>
      <c r="H4174" s="66">
        <v>42794</v>
      </c>
      <c r="I4174" s="66">
        <v>42414</v>
      </c>
      <c r="J4174" s="28" t="s">
        <v>66</v>
      </c>
      <c r="K4174" s="38" t="s">
        <v>82</v>
      </c>
      <c r="L4174" s="38" t="s">
        <v>62337</v>
      </c>
      <c r="M4174" s="38" t="s">
        <v>53137</v>
      </c>
      <c r="N4174" s="30">
        <v>0</v>
      </c>
      <c r="O4174" s="30">
        <v>0</v>
      </c>
      <c r="P4174" s="38" t="s">
        <v>418</v>
      </c>
      <c r="Q4174" s="49" t="s">
        <v>419</v>
      </c>
      <c r="R4174" s="49">
        <v>0</v>
      </c>
      <c r="S4174" s="53">
        <v>4</v>
      </c>
    </row>
    <row r="4175" spans="1:19" x14ac:dyDescent="0.2">
      <c r="A4175" s="28" t="s">
        <v>54</v>
      </c>
      <c r="B4175" s="28" t="s">
        <v>737</v>
      </c>
      <c r="C4175" s="28" t="s">
        <v>57</v>
      </c>
      <c r="D4175" s="28" t="s">
        <v>55</v>
      </c>
      <c r="E4175" s="28" t="s">
        <v>62338</v>
      </c>
      <c r="F4175" s="66">
        <v>42380.419895833336</v>
      </c>
      <c r="G4175" s="66">
        <v>42380</v>
      </c>
      <c r="H4175" s="66">
        <v>42746</v>
      </c>
      <c r="I4175" s="66">
        <v>42410</v>
      </c>
      <c r="J4175" s="28" t="s">
        <v>66</v>
      </c>
      <c r="K4175" s="38" t="s">
        <v>82</v>
      </c>
      <c r="L4175" s="38" t="s">
        <v>62339</v>
      </c>
      <c r="M4175" s="38" t="s">
        <v>53137</v>
      </c>
      <c r="N4175" s="30">
        <v>2210.9832999999999</v>
      </c>
      <c r="O4175" s="30">
        <v>0</v>
      </c>
      <c r="P4175" s="38" t="s">
        <v>79</v>
      </c>
      <c r="Q4175" s="49" t="s">
        <v>80</v>
      </c>
      <c r="R4175" s="49">
        <v>0</v>
      </c>
      <c r="S4175" s="53">
        <v>5</v>
      </c>
    </row>
    <row r="4176" spans="1:19" x14ac:dyDescent="0.2">
      <c r="A4176" s="28" t="s">
        <v>54</v>
      </c>
      <c r="B4176" s="28" t="s">
        <v>737</v>
      </c>
      <c r="C4176" s="28" t="s">
        <v>57</v>
      </c>
      <c r="D4176" s="28" t="s">
        <v>55</v>
      </c>
      <c r="E4176" s="28" t="s">
        <v>62340</v>
      </c>
      <c r="F4176" s="66">
        <v>42380.529363425929</v>
      </c>
      <c r="G4176" s="66">
        <v>42400</v>
      </c>
      <c r="H4176" s="66">
        <v>42766</v>
      </c>
      <c r="I4176" s="66">
        <v>42410</v>
      </c>
      <c r="J4176" s="28" t="s">
        <v>66</v>
      </c>
      <c r="K4176" s="38" t="s">
        <v>67</v>
      </c>
      <c r="L4176" s="38" t="s">
        <v>62341</v>
      </c>
      <c r="M4176" s="38" t="s">
        <v>53137</v>
      </c>
      <c r="N4176" s="30">
        <v>1642.84</v>
      </c>
      <c r="O4176" s="30">
        <v>1495.22</v>
      </c>
      <c r="P4176" s="38" t="s">
        <v>574</v>
      </c>
      <c r="Q4176" s="49" t="s">
        <v>575</v>
      </c>
      <c r="R4176" s="49">
        <v>0</v>
      </c>
      <c r="S4176" s="53">
        <v>5</v>
      </c>
    </row>
    <row r="4177" spans="1:19" ht="12.75" customHeight="1" x14ac:dyDescent="0.2">
      <c r="A4177" s="28" t="s">
        <v>54</v>
      </c>
      <c r="B4177" s="28" t="s">
        <v>8574</v>
      </c>
      <c r="C4177" s="28" t="s">
        <v>62</v>
      </c>
      <c r="D4177" s="28" t="s">
        <v>55</v>
      </c>
      <c r="E4177" s="67" t="s">
        <v>62342</v>
      </c>
      <c r="F4177" s="66">
        <v>42394.525208333333</v>
      </c>
      <c r="G4177" s="66">
        <v>42415</v>
      </c>
      <c r="H4177" s="66">
        <v>42781</v>
      </c>
      <c r="I4177" s="66">
        <v>42424</v>
      </c>
      <c r="J4177" s="28" t="s">
        <v>66</v>
      </c>
      <c r="K4177" s="38" t="s">
        <v>77</v>
      </c>
      <c r="L4177" s="38" t="s">
        <v>62343</v>
      </c>
      <c r="M4177" s="38" t="s">
        <v>53561</v>
      </c>
      <c r="N4177" s="30">
        <v>292.96660000000003</v>
      </c>
      <c r="O4177" s="30">
        <v>292.96660000000003</v>
      </c>
      <c r="P4177" s="38" t="s">
        <v>69</v>
      </c>
      <c r="Q4177" s="49" t="s">
        <v>70</v>
      </c>
      <c r="R4177" s="49">
        <v>1</v>
      </c>
      <c r="S4177" s="53">
        <v>1</v>
      </c>
    </row>
    <row r="4178" spans="1:19" ht="12.75" customHeight="1" x14ac:dyDescent="0.2">
      <c r="A4178" s="28" t="s">
        <v>54</v>
      </c>
      <c r="B4178" s="28" t="s">
        <v>7893</v>
      </c>
      <c r="C4178" s="28" t="s">
        <v>60</v>
      </c>
      <c r="D4178" s="28" t="s">
        <v>55</v>
      </c>
      <c r="E4178" s="28" t="s">
        <v>62344</v>
      </c>
      <c r="F4178" s="66">
        <v>42381.508275462962</v>
      </c>
      <c r="G4178" s="66">
        <v>42401</v>
      </c>
      <c r="H4178" s="66">
        <v>42767</v>
      </c>
      <c r="I4178" s="66">
        <v>42411</v>
      </c>
      <c r="J4178" s="28" t="s">
        <v>66</v>
      </c>
      <c r="K4178" s="38" t="s">
        <v>82</v>
      </c>
      <c r="L4178" s="38" t="s">
        <v>62345</v>
      </c>
      <c r="M4178" s="38" t="s">
        <v>53137</v>
      </c>
      <c r="N4178" s="30">
        <v>0</v>
      </c>
      <c r="O4178" s="30">
        <v>0</v>
      </c>
      <c r="P4178" s="38" t="s">
        <v>1969</v>
      </c>
      <c r="Q4178" s="49" t="s">
        <v>1970</v>
      </c>
      <c r="R4178" s="49">
        <v>0</v>
      </c>
      <c r="S4178" s="53">
        <v>4</v>
      </c>
    </row>
    <row r="4179" spans="1:19" ht="12.75" customHeight="1" x14ac:dyDescent="0.2">
      <c r="A4179" s="28" t="s">
        <v>54</v>
      </c>
      <c r="B4179" s="28" t="s">
        <v>53447</v>
      </c>
      <c r="C4179" s="28" t="s">
        <v>57</v>
      </c>
      <c r="D4179" s="28" t="s">
        <v>55</v>
      </c>
      <c r="E4179" s="28" t="s">
        <v>62346</v>
      </c>
      <c r="F4179" s="66">
        <v>42381.438217592593</v>
      </c>
      <c r="G4179" s="66">
        <v>42400</v>
      </c>
      <c r="H4179" s="66">
        <v>42766</v>
      </c>
      <c r="I4179" s="66">
        <v>42411</v>
      </c>
      <c r="J4179" s="28" t="s">
        <v>66</v>
      </c>
      <c r="K4179" s="38" t="s">
        <v>103</v>
      </c>
      <c r="L4179" s="38" t="s">
        <v>62347</v>
      </c>
      <c r="M4179" s="38" t="s">
        <v>53137</v>
      </c>
      <c r="N4179" s="30">
        <v>2893.3</v>
      </c>
      <c r="O4179" s="30">
        <v>0</v>
      </c>
      <c r="P4179" s="38" t="s">
        <v>392</v>
      </c>
      <c r="Q4179" s="49" t="s">
        <v>393</v>
      </c>
      <c r="R4179" s="49">
        <v>0</v>
      </c>
      <c r="S4179" s="53">
        <v>5</v>
      </c>
    </row>
    <row r="4180" spans="1:19" x14ac:dyDescent="0.2">
      <c r="A4180" s="28" t="s">
        <v>54</v>
      </c>
      <c r="B4180" s="28" t="s">
        <v>1042</v>
      </c>
      <c r="C4180" s="28" t="s">
        <v>57</v>
      </c>
      <c r="D4180" s="28" t="s">
        <v>55</v>
      </c>
      <c r="E4180" s="28" t="s">
        <v>62348</v>
      </c>
      <c r="F4180" s="66">
        <v>42383.4059375</v>
      </c>
      <c r="G4180" s="66">
        <v>42305</v>
      </c>
      <c r="H4180" s="66">
        <v>42671</v>
      </c>
      <c r="I4180" s="66">
        <v>42413</v>
      </c>
      <c r="J4180" s="28" t="s">
        <v>166</v>
      </c>
      <c r="K4180" s="38" t="s">
        <v>103</v>
      </c>
      <c r="L4180" s="38" t="s">
        <v>62349</v>
      </c>
      <c r="M4180" s="38" t="s">
        <v>53528</v>
      </c>
      <c r="N4180" s="30">
        <v>0</v>
      </c>
      <c r="O4180" s="30">
        <v>0</v>
      </c>
      <c r="P4180" s="38" t="s">
        <v>972</v>
      </c>
      <c r="Q4180" s="49" t="s">
        <v>973</v>
      </c>
      <c r="R4180" s="49">
        <v>1</v>
      </c>
      <c r="S4180" s="53">
        <v>1</v>
      </c>
    </row>
    <row r="4181" spans="1:19" x14ac:dyDescent="0.2">
      <c r="A4181" s="28" t="s">
        <v>54</v>
      </c>
      <c r="B4181" s="28" t="s">
        <v>8630</v>
      </c>
      <c r="C4181" s="28" t="s">
        <v>62</v>
      </c>
      <c r="D4181" s="28" t="s">
        <v>55</v>
      </c>
      <c r="E4181" s="28" t="s">
        <v>62350</v>
      </c>
      <c r="F4181" s="66">
        <v>42390.543958333335</v>
      </c>
      <c r="G4181" s="66">
        <v>42399</v>
      </c>
      <c r="H4181" s="66">
        <v>42765</v>
      </c>
      <c r="I4181" s="66">
        <v>42420</v>
      </c>
      <c r="J4181" s="28" t="s">
        <v>66</v>
      </c>
      <c r="K4181" s="38" t="s">
        <v>82</v>
      </c>
      <c r="L4181" s="38" t="s">
        <v>62351</v>
      </c>
      <c r="M4181" s="38" t="s">
        <v>53137</v>
      </c>
      <c r="N4181" s="30">
        <v>0</v>
      </c>
      <c r="O4181" s="30">
        <v>0</v>
      </c>
      <c r="P4181" s="38" t="s">
        <v>176</v>
      </c>
      <c r="Q4181" s="49" t="s">
        <v>177</v>
      </c>
      <c r="R4181" s="49">
        <v>0</v>
      </c>
      <c r="S4181" s="53">
        <v>4</v>
      </c>
    </row>
    <row r="4182" spans="1:19" ht="12.75" customHeight="1" x14ac:dyDescent="0.2">
      <c r="A4182" s="28" t="s">
        <v>54</v>
      </c>
      <c r="B4182" s="28" t="s">
        <v>8541</v>
      </c>
      <c r="C4182" s="28" t="s">
        <v>62</v>
      </c>
      <c r="D4182" s="28" t="s">
        <v>55</v>
      </c>
      <c r="E4182" s="28" t="s">
        <v>62352</v>
      </c>
      <c r="F4182" s="66">
        <v>42375.538981481484</v>
      </c>
      <c r="G4182" s="66">
        <v>42377</v>
      </c>
      <c r="H4182" s="66">
        <v>42743</v>
      </c>
      <c r="I4182" s="66">
        <v>42405.534131944441</v>
      </c>
      <c r="J4182" s="28" t="s">
        <v>66</v>
      </c>
      <c r="K4182" s="38" t="s">
        <v>74</v>
      </c>
      <c r="L4182" s="38" t="s">
        <v>62353</v>
      </c>
      <c r="M4182" s="38" t="s">
        <v>53137</v>
      </c>
      <c r="N4182" s="30">
        <v>3621.9274999999998</v>
      </c>
      <c r="O4182" s="30">
        <v>4092.14</v>
      </c>
      <c r="P4182" s="38" t="s">
        <v>1881</v>
      </c>
      <c r="Q4182" s="49" t="s">
        <v>1882</v>
      </c>
      <c r="R4182" s="49">
        <v>0</v>
      </c>
      <c r="S4182" s="53">
        <v>4</v>
      </c>
    </row>
    <row r="4183" spans="1:19" x14ac:dyDescent="0.2">
      <c r="A4183" s="28" t="s">
        <v>54</v>
      </c>
      <c r="B4183" s="28" t="s">
        <v>8541</v>
      </c>
      <c r="C4183" s="28" t="s">
        <v>62</v>
      </c>
      <c r="D4183" s="28" t="s">
        <v>55</v>
      </c>
      <c r="E4183" s="28" t="s">
        <v>62354</v>
      </c>
      <c r="F4183" s="66">
        <v>42376.486898148149</v>
      </c>
      <c r="G4183" s="66">
        <v>42384</v>
      </c>
      <c r="H4183" s="66">
        <v>42750</v>
      </c>
      <c r="I4183" s="66">
        <v>42406.414895833332</v>
      </c>
      <c r="J4183" s="28" t="s">
        <v>66</v>
      </c>
      <c r="K4183" s="38" t="s">
        <v>82</v>
      </c>
      <c r="L4183" s="38" t="s">
        <v>62355</v>
      </c>
      <c r="M4183" s="38" t="s">
        <v>53137</v>
      </c>
      <c r="N4183" s="30">
        <v>0</v>
      </c>
      <c r="O4183" s="30">
        <v>0</v>
      </c>
      <c r="P4183" s="38" t="s">
        <v>156</v>
      </c>
      <c r="Q4183" s="49" t="s">
        <v>157</v>
      </c>
      <c r="R4183" s="49">
        <v>0</v>
      </c>
      <c r="S4183" s="53">
        <v>5</v>
      </c>
    </row>
    <row r="4184" spans="1:19" ht="12.75" customHeight="1" x14ac:dyDescent="0.2">
      <c r="A4184" s="28" t="s">
        <v>54</v>
      </c>
      <c r="B4184" s="28" t="s">
        <v>8541</v>
      </c>
      <c r="C4184" s="28" t="s">
        <v>62</v>
      </c>
      <c r="D4184" s="28" t="s">
        <v>55</v>
      </c>
      <c r="E4184" s="28" t="s">
        <v>62356</v>
      </c>
      <c r="F4184" s="66">
        <v>42387.653553240743</v>
      </c>
      <c r="G4184" s="66">
        <v>42401</v>
      </c>
      <c r="H4184" s="66">
        <v>42767</v>
      </c>
      <c r="I4184" s="66">
        <v>42417.619120370371</v>
      </c>
      <c r="J4184" s="28" t="s">
        <v>66</v>
      </c>
      <c r="K4184" s="38" t="s">
        <v>67</v>
      </c>
      <c r="L4184" s="38" t="s">
        <v>62357</v>
      </c>
      <c r="M4184" s="38" t="s">
        <v>53137</v>
      </c>
      <c r="N4184" s="30">
        <v>6125.21</v>
      </c>
      <c r="O4184" s="30">
        <v>6125.21</v>
      </c>
      <c r="P4184" s="38" t="s">
        <v>405</v>
      </c>
      <c r="Q4184" s="49" t="s">
        <v>406</v>
      </c>
      <c r="R4184" s="49">
        <v>1</v>
      </c>
      <c r="S4184" s="53">
        <v>5</v>
      </c>
    </row>
    <row r="4185" spans="1:19" ht="12.75" customHeight="1" x14ac:dyDescent="0.2">
      <c r="A4185" s="28" t="s">
        <v>54</v>
      </c>
      <c r="B4185" s="28" t="s">
        <v>8541</v>
      </c>
      <c r="C4185" s="28" t="s">
        <v>62</v>
      </c>
      <c r="D4185" s="28" t="s">
        <v>55</v>
      </c>
      <c r="E4185" s="67" t="s">
        <v>62358</v>
      </c>
      <c r="F4185" s="66">
        <v>42387.42087962963</v>
      </c>
      <c r="G4185" s="66">
        <v>42387</v>
      </c>
      <c r="H4185" s="66">
        <v>42753</v>
      </c>
      <c r="I4185" s="66">
        <v>42417.416805555556</v>
      </c>
      <c r="J4185" s="28" t="s">
        <v>66</v>
      </c>
      <c r="K4185" s="38" t="s">
        <v>82</v>
      </c>
      <c r="L4185" s="38" t="s">
        <v>62359</v>
      </c>
      <c r="M4185" s="38" t="s">
        <v>53137</v>
      </c>
      <c r="N4185" s="30">
        <v>506.54</v>
      </c>
      <c r="O4185" s="30">
        <v>0</v>
      </c>
      <c r="P4185" s="38" t="s">
        <v>955</v>
      </c>
      <c r="Q4185" s="49" t="s">
        <v>956</v>
      </c>
      <c r="R4185" s="49">
        <v>0</v>
      </c>
      <c r="S4185" s="53">
        <v>5</v>
      </c>
    </row>
    <row r="4186" spans="1:19" x14ac:dyDescent="0.2">
      <c r="A4186" s="28" t="s">
        <v>54</v>
      </c>
      <c r="B4186" s="28" t="s">
        <v>8541</v>
      </c>
      <c r="C4186" s="28" t="s">
        <v>62</v>
      </c>
      <c r="D4186" s="28" t="s">
        <v>55</v>
      </c>
      <c r="E4186" s="28" t="s">
        <v>62360</v>
      </c>
      <c r="F4186" s="66">
        <v>42380.460902777777</v>
      </c>
      <c r="G4186" s="66">
        <v>42389</v>
      </c>
      <c r="H4186" s="66">
        <v>42755</v>
      </c>
      <c r="I4186" s="66">
        <v>42410.453993055555</v>
      </c>
      <c r="J4186" s="28" t="s">
        <v>66</v>
      </c>
      <c r="K4186" s="38" t="s">
        <v>82</v>
      </c>
      <c r="L4186" s="38" t="s">
        <v>62361</v>
      </c>
      <c r="M4186" s="38" t="s">
        <v>53137</v>
      </c>
      <c r="N4186" s="30">
        <v>2648.8850000000002</v>
      </c>
      <c r="O4186" s="30">
        <v>0</v>
      </c>
      <c r="P4186" s="38" t="s">
        <v>384</v>
      </c>
      <c r="Q4186" s="49" t="s">
        <v>385</v>
      </c>
      <c r="R4186" s="49">
        <v>0</v>
      </c>
      <c r="S4186" s="53">
        <v>4</v>
      </c>
    </row>
    <row r="4187" spans="1:19" x14ac:dyDescent="0.2">
      <c r="A4187" s="28" t="s">
        <v>54</v>
      </c>
      <c r="B4187" s="28" t="s">
        <v>712</v>
      </c>
      <c r="C4187" s="28" t="s">
        <v>57</v>
      </c>
      <c r="D4187" s="28" t="s">
        <v>55</v>
      </c>
      <c r="E4187" s="67" t="s">
        <v>62362</v>
      </c>
      <c r="F4187" s="66">
        <v>42390.768252314818</v>
      </c>
      <c r="G4187" s="66">
        <v>42399</v>
      </c>
      <c r="H4187" s="66">
        <v>42765</v>
      </c>
      <c r="I4187" s="66">
        <v>42420</v>
      </c>
      <c r="J4187" s="28" t="s">
        <v>66</v>
      </c>
      <c r="K4187" s="38" t="s">
        <v>67</v>
      </c>
      <c r="L4187" s="38" t="s">
        <v>62363</v>
      </c>
      <c r="M4187" s="38" t="s">
        <v>53137</v>
      </c>
      <c r="N4187" s="30">
        <v>12029.872499999999</v>
      </c>
      <c r="O4187" s="30">
        <v>7419.3333000000002</v>
      </c>
      <c r="P4187" s="38" t="s">
        <v>426</v>
      </c>
      <c r="Q4187" s="49" t="s">
        <v>427</v>
      </c>
      <c r="R4187" s="49">
        <v>1</v>
      </c>
      <c r="S4187" s="53">
        <v>5</v>
      </c>
    </row>
    <row r="4188" spans="1:19" x14ac:dyDescent="0.2">
      <c r="A4188" s="28" t="s">
        <v>54</v>
      </c>
      <c r="B4188" s="28" t="s">
        <v>8563</v>
      </c>
      <c r="C4188" s="28" t="s">
        <v>62</v>
      </c>
      <c r="D4188" s="28" t="s">
        <v>55</v>
      </c>
      <c r="E4188" s="67" t="s">
        <v>62364</v>
      </c>
      <c r="F4188" s="66">
        <v>42397.697500000002</v>
      </c>
      <c r="G4188" s="66">
        <v>42397</v>
      </c>
      <c r="H4188" s="66">
        <v>42763</v>
      </c>
      <c r="I4188" s="66">
        <v>42427</v>
      </c>
      <c r="J4188" s="28" t="s">
        <v>66</v>
      </c>
      <c r="K4188" s="38" t="s">
        <v>67</v>
      </c>
      <c r="L4188" s="38" t="s">
        <v>62365</v>
      </c>
      <c r="M4188" s="38" t="s">
        <v>53137</v>
      </c>
      <c r="N4188" s="30">
        <v>1131.722</v>
      </c>
      <c r="O4188" s="30">
        <v>899.73</v>
      </c>
      <c r="P4188" s="38" t="s">
        <v>113</v>
      </c>
      <c r="Q4188" s="49" t="s">
        <v>114</v>
      </c>
      <c r="R4188" s="49">
        <v>0</v>
      </c>
      <c r="S4188" s="53">
        <v>5</v>
      </c>
    </row>
    <row r="4189" spans="1:19" ht="12.75" customHeight="1" x14ac:dyDescent="0.2">
      <c r="A4189" s="28" t="s">
        <v>54</v>
      </c>
      <c r="B4189" s="28" t="s">
        <v>8563</v>
      </c>
      <c r="C4189" s="28" t="s">
        <v>62</v>
      </c>
      <c r="D4189" s="28" t="s">
        <v>55</v>
      </c>
      <c r="E4189" s="28" t="s">
        <v>62366</v>
      </c>
      <c r="F4189" s="66">
        <v>42390.727847222224</v>
      </c>
      <c r="G4189" s="66">
        <v>42390</v>
      </c>
      <c r="H4189" s="66">
        <v>42756</v>
      </c>
      <c r="I4189" s="66">
        <v>42420</v>
      </c>
      <c r="J4189" s="28" t="s">
        <v>66</v>
      </c>
      <c r="K4189" s="38" t="s">
        <v>67</v>
      </c>
      <c r="L4189" s="38" t="s">
        <v>62367</v>
      </c>
      <c r="M4189" s="38" t="s">
        <v>53137</v>
      </c>
      <c r="N4189" s="30">
        <v>1790.33</v>
      </c>
      <c r="O4189" s="30">
        <v>2308.85</v>
      </c>
      <c r="P4189" s="38" t="s">
        <v>53206</v>
      </c>
      <c r="Q4189" s="49" t="s">
        <v>53207</v>
      </c>
      <c r="R4189" s="49">
        <v>0</v>
      </c>
      <c r="S4189" s="53">
        <v>5</v>
      </c>
    </row>
    <row r="4190" spans="1:19" ht="12.75" customHeight="1" x14ac:dyDescent="0.2">
      <c r="A4190" s="28" t="s">
        <v>54</v>
      </c>
      <c r="B4190" s="28" t="s">
        <v>8563</v>
      </c>
      <c r="C4190" s="28" t="s">
        <v>62</v>
      </c>
      <c r="D4190" s="28" t="s">
        <v>55</v>
      </c>
      <c r="E4190" s="28" t="s">
        <v>62368</v>
      </c>
      <c r="F4190" s="66">
        <v>42387.456793981481</v>
      </c>
      <c r="G4190" s="66">
        <v>42387</v>
      </c>
      <c r="H4190" s="66">
        <v>42753</v>
      </c>
      <c r="I4190" s="66">
        <v>42417</v>
      </c>
      <c r="J4190" s="28" t="s">
        <v>66</v>
      </c>
      <c r="K4190" s="38" t="s">
        <v>74</v>
      </c>
      <c r="L4190" s="38" t="s">
        <v>62369</v>
      </c>
      <c r="M4190" s="38" t="s">
        <v>53137</v>
      </c>
      <c r="N4190" s="30">
        <v>346.6225</v>
      </c>
      <c r="O4190" s="30">
        <v>424.83</v>
      </c>
      <c r="P4190" s="38" t="s">
        <v>802</v>
      </c>
      <c r="Q4190" s="49" t="s">
        <v>803</v>
      </c>
      <c r="R4190" s="49">
        <v>0</v>
      </c>
      <c r="S4190" s="53">
        <v>5</v>
      </c>
    </row>
    <row r="4191" spans="1:19" x14ac:dyDescent="0.2">
      <c r="A4191" s="28" t="s">
        <v>54</v>
      </c>
      <c r="B4191" s="28" t="s">
        <v>8563</v>
      </c>
      <c r="C4191" s="28" t="s">
        <v>62</v>
      </c>
      <c r="D4191" s="28" t="s">
        <v>55</v>
      </c>
      <c r="E4191" s="67" t="s">
        <v>62370</v>
      </c>
      <c r="F4191" s="66">
        <v>42391.632430555554</v>
      </c>
      <c r="G4191" s="66">
        <v>42415</v>
      </c>
      <c r="H4191" s="66">
        <v>42781</v>
      </c>
      <c r="I4191" s="66">
        <v>42421</v>
      </c>
      <c r="J4191" s="28" t="s">
        <v>66</v>
      </c>
      <c r="K4191" s="38" t="s">
        <v>67</v>
      </c>
      <c r="L4191" s="38" t="s">
        <v>62371</v>
      </c>
      <c r="M4191" s="38" t="s">
        <v>53137</v>
      </c>
      <c r="N4191" s="30">
        <v>1786.722</v>
      </c>
      <c r="O4191" s="30">
        <v>1319.8</v>
      </c>
      <c r="P4191" s="38" t="s">
        <v>174</v>
      </c>
      <c r="Q4191" s="49" t="s">
        <v>175</v>
      </c>
      <c r="R4191" s="49">
        <v>0</v>
      </c>
      <c r="S4191" s="53">
        <v>5</v>
      </c>
    </row>
    <row r="4192" spans="1:19" x14ac:dyDescent="0.2">
      <c r="A4192" s="28" t="s">
        <v>54</v>
      </c>
      <c r="B4192" s="28" t="s">
        <v>8563</v>
      </c>
      <c r="C4192" s="28" t="s">
        <v>62</v>
      </c>
      <c r="D4192" s="28" t="s">
        <v>55</v>
      </c>
      <c r="E4192" s="28" t="s">
        <v>62372</v>
      </c>
      <c r="F4192" s="66">
        <v>42374.495000000003</v>
      </c>
      <c r="G4192" s="66">
        <v>42387</v>
      </c>
      <c r="H4192" s="66">
        <v>42753</v>
      </c>
      <c r="I4192" s="66">
        <v>42404</v>
      </c>
      <c r="J4192" s="28" t="s">
        <v>66</v>
      </c>
      <c r="K4192" s="38" t="s">
        <v>74</v>
      </c>
      <c r="L4192" s="38" t="s">
        <v>62373</v>
      </c>
      <c r="M4192" s="38" t="s">
        <v>53137</v>
      </c>
      <c r="N4192" s="30">
        <v>294.40199999999999</v>
      </c>
      <c r="O4192" s="30">
        <v>335</v>
      </c>
      <c r="P4192" s="38" t="s">
        <v>1223</v>
      </c>
      <c r="Q4192" s="49" t="s">
        <v>1224</v>
      </c>
      <c r="R4192" s="49">
        <v>0</v>
      </c>
      <c r="S4192" s="53">
        <v>5</v>
      </c>
    </row>
    <row r="4193" spans="1:19" x14ac:dyDescent="0.2">
      <c r="A4193" s="28" t="s">
        <v>54</v>
      </c>
      <c r="B4193" s="28" t="s">
        <v>8563</v>
      </c>
      <c r="C4193" s="28" t="s">
        <v>62</v>
      </c>
      <c r="D4193" s="28" t="s">
        <v>55</v>
      </c>
      <c r="E4193" s="28" t="s">
        <v>62374</v>
      </c>
      <c r="F4193" s="66">
        <v>42376.552951388891</v>
      </c>
      <c r="G4193" s="66">
        <v>42399</v>
      </c>
      <c r="H4193" s="66">
        <v>42765</v>
      </c>
      <c r="I4193" s="66">
        <v>42406</v>
      </c>
      <c r="J4193" s="28" t="s">
        <v>66</v>
      </c>
      <c r="K4193" s="38" t="s">
        <v>67</v>
      </c>
      <c r="L4193" s="38" t="s">
        <v>62375</v>
      </c>
      <c r="M4193" s="38" t="s">
        <v>53137</v>
      </c>
      <c r="N4193" s="30">
        <v>413.4375</v>
      </c>
      <c r="O4193" s="30">
        <v>340.59</v>
      </c>
      <c r="P4193" s="38" t="s">
        <v>69</v>
      </c>
      <c r="Q4193" s="49" t="s">
        <v>70</v>
      </c>
      <c r="R4193" s="49">
        <v>0</v>
      </c>
      <c r="S4193" s="53">
        <v>4</v>
      </c>
    </row>
    <row r="4194" spans="1:19" x14ac:dyDescent="0.2">
      <c r="A4194" s="28" t="s">
        <v>54</v>
      </c>
      <c r="B4194" s="28" t="s">
        <v>8563</v>
      </c>
      <c r="C4194" s="28" t="s">
        <v>62</v>
      </c>
      <c r="D4194" s="28" t="s">
        <v>55</v>
      </c>
      <c r="E4194" s="67" t="s">
        <v>62376</v>
      </c>
      <c r="F4194" s="66">
        <v>42381.493738425925</v>
      </c>
      <c r="G4194" s="66">
        <v>42408</v>
      </c>
      <c r="H4194" s="66">
        <v>42774</v>
      </c>
      <c r="I4194" s="66">
        <v>42411</v>
      </c>
      <c r="J4194" s="28" t="s">
        <v>66</v>
      </c>
      <c r="K4194" s="38" t="s">
        <v>74</v>
      </c>
      <c r="L4194" s="38" t="s">
        <v>62377</v>
      </c>
      <c r="M4194" s="38" t="s">
        <v>53137</v>
      </c>
      <c r="N4194" s="30">
        <v>792.48749999999995</v>
      </c>
      <c r="O4194" s="30">
        <v>628.21</v>
      </c>
      <c r="P4194" s="38" t="s">
        <v>636</v>
      </c>
      <c r="Q4194" s="49" t="s">
        <v>637</v>
      </c>
      <c r="R4194" s="49">
        <v>0</v>
      </c>
      <c r="S4194" s="53">
        <v>5</v>
      </c>
    </row>
    <row r="4195" spans="1:19" x14ac:dyDescent="0.2">
      <c r="A4195" s="28" t="s">
        <v>54</v>
      </c>
      <c r="B4195" s="28" t="s">
        <v>8563</v>
      </c>
      <c r="C4195" s="28" t="s">
        <v>62</v>
      </c>
      <c r="D4195" s="28" t="s">
        <v>55</v>
      </c>
      <c r="E4195" s="28" t="s">
        <v>62378</v>
      </c>
      <c r="F4195" s="66">
        <v>42387.428784722222</v>
      </c>
      <c r="G4195" s="66">
        <v>42387</v>
      </c>
      <c r="H4195" s="66">
        <v>42753</v>
      </c>
      <c r="I4195" s="66">
        <v>42417</v>
      </c>
      <c r="J4195" s="28" t="s">
        <v>66</v>
      </c>
      <c r="K4195" s="38" t="s">
        <v>82</v>
      </c>
      <c r="L4195" s="38" t="s">
        <v>62379</v>
      </c>
      <c r="M4195" s="38" t="s">
        <v>53137</v>
      </c>
      <c r="N4195" s="30">
        <v>1040.1866</v>
      </c>
      <c r="O4195" s="30">
        <v>0</v>
      </c>
      <c r="P4195" s="38" t="s">
        <v>148</v>
      </c>
      <c r="Q4195" s="49" t="s">
        <v>149</v>
      </c>
      <c r="R4195" s="49">
        <v>0</v>
      </c>
      <c r="S4195" s="53">
        <v>5</v>
      </c>
    </row>
    <row r="4196" spans="1:19" x14ac:dyDescent="0.2">
      <c r="A4196" s="28" t="s">
        <v>54</v>
      </c>
      <c r="B4196" s="28" t="s">
        <v>8563</v>
      </c>
      <c r="C4196" s="28" t="s">
        <v>62</v>
      </c>
      <c r="D4196" s="28" t="s">
        <v>55</v>
      </c>
      <c r="E4196" s="28" t="s">
        <v>62380</v>
      </c>
      <c r="F4196" s="66">
        <v>42376.625937500001</v>
      </c>
      <c r="G4196" s="66">
        <v>42391</v>
      </c>
      <c r="H4196" s="66">
        <v>42757</v>
      </c>
      <c r="I4196" s="66">
        <v>42406</v>
      </c>
      <c r="J4196" s="28" t="s">
        <v>66</v>
      </c>
      <c r="K4196" s="38" t="s">
        <v>74</v>
      </c>
      <c r="L4196" s="38" t="s">
        <v>62381</v>
      </c>
      <c r="M4196" s="38" t="s">
        <v>53137</v>
      </c>
      <c r="N4196" s="30">
        <v>398.96600000000001</v>
      </c>
      <c r="O4196" s="30">
        <v>531.04</v>
      </c>
      <c r="P4196" s="38" t="s">
        <v>802</v>
      </c>
      <c r="Q4196" s="49" t="s">
        <v>803</v>
      </c>
      <c r="R4196" s="49">
        <v>0</v>
      </c>
      <c r="S4196" s="53">
        <v>5</v>
      </c>
    </row>
    <row r="4197" spans="1:19" x14ac:dyDescent="0.2">
      <c r="A4197" s="28" t="s">
        <v>54</v>
      </c>
      <c r="B4197" s="28" t="s">
        <v>8563</v>
      </c>
      <c r="C4197" s="28" t="s">
        <v>62</v>
      </c>
      <c r="D4197" s="28" t="s">
        <v>55</v>
      </c>
      <c r="E4197" s="28" t="s">
        <v>62382</v>
      </c>
      <c r="F4197" s="66">
        <v>42397.599699074075</v>
      </c>
      <c r="G4197" s="66">
        <v>42397</v>
      </c>
      <c r="H4197" s="66">
        <v>42763</v>
      </c>
      <c r="I4197" s="66">
        <v>42427</v>
      </c>
      <c r="J4197" s="28" t="s">
        <v>66</v>
      </c>
      <c r="K4197" s="38" t="s">
        <v>74</v>
      </c>
      <c r="L4197" s="38" t="s">
        <v>62383</v>
      </c>
      <c r="M4197" s="38" t="s">
        <v>53137</v>
      </c>
      <c r="N4197" s="30">
        <v>515.15800000000002</v>
      </c>
      <c r="O4197" s="30">
        <v>335</v>
      </c>
      <c r="P4197" s="38" t="s">
        <v>174</v>
      </c>
      <c r="Q4197" s="49" t="s">
        <v>175</v>
      </c>
      <c r="R4197" s="49">
        <v>0</v>
      </c>
      <c r="S4197" s="53">
        <v>5</v>
      </c>
    </row>
    <row r="4198" spans="1:19" x14ac:dyDescent="0.2">
      <c r="A4198" s="28" t="s">
        <v>54</v>
      </c>
      <c r="B4198" s="28" t="s">
        <v>367</v>
      </c>
      <c r="C4198" s="28" t="s">
        <v>57</v>
      </c>
      <c r="D4198" s="28" t="s">
        <v>55</v>
      </c>
      <c r="E4198" s="28" t="s">
        <v>62384</v>
      </c>
      <c r="F4198" s="66">
        <v>42397.363680555558</v>
      </c>
      <c r="G4198" s="66">
        <v>42398</v>
      </c>
      <c r="H4198" s="66">
        <v>42764</v>
      </c>
      <c r="I4198" s="66">
        <v>42427.361678240741</v>
      </c>
      <c r="J4198" s="28" t="s">
        <v>66</v>
      </c>
      <c r="K4198" s="38" t="s">
        <v>77</v>
      </c>
      <c r="L4198" s="38" t="s">
        <v>62385</v>
      </c>
      <c r="M4198" s="38" t="s">
        <v>53563</v>
      </c>
      <c r="N4198" s="30">
        <v>532.30079999999998</v>
      </c>
      <c r="O4198" s="30">
        <v>410.22500000000002</v>
      </c>
      <c r="P4198" s="38" t="s">
        <v>775</v>
      </c>
      <c r="Q4198" s="49" t="s">
        <v>776</v>
      </c>
      <c r="R4198" s="49">
        <v>0</v>
      </c>
      <c r="S4198" s="53">
        <v>5</v>
      </c>
    </row>
    <row r="4199" spans="1:19" x14ac:dyDescent="0.2">
      <c r="A4199" s="28" t="s">
        <v>54</v>
      </c>
      <c r="B4199" s="28" t="s">
        <v>367</v>
      </c>
      <c r="C4199" s="28" t="s">
        <v>57</v>
      </c>
      <c r="D4199" s="28" t="s">
        <v>55</v>
      </c>
      <c r="E4199" s="67" t="s">
        <v>62386</v>
      </c>
      <c r="F4199" s="66">
        <v>42376.664849537039</v>
      </c>
      <c r="G4199" s="66">
        <v>42377</v>
      </c>
      <c r="H4199" s="66">
        <v>42743</v>
      </c>
      <c r="I4199" s="66">
        <v>42406.657627314817</v>
      </c>
      <c r="J4199" s="28" t="s">
        <v>66</v>
      </c>
      <c r="K4199" s="38" t="s">
        <v>82</v>
      </c>
      <c r="L4199" s="38" t="s">
        <v>62387</v>
      </c>
      <c r="M4199" s="38" t="s">
        <v>53137</v>
      </c>
      <c r="N4199" s="30">
        <v>0</v>
      </c>
      <c r="O4199" s="30">
        <v>0</v>
      </c>
      <c r="P4199" s="38" t="s">
        <v>159</v>
      </c>
      <c r="Q4199" s="49" t="s">
        <v>160</v>
      </c>
      <c r="R4199" s="49">
        <v>0</v>
      </c>
      <c r="S4199" s="53">
        <v>5</v>
      </c>
    </row>
    <row r="4200" spans="1:19" ht="12.75" customHeight="1" x14ac:dyDescent="0.2">
      <c r="A4200" s="28" t="s">
        <v>54</v>
      </c>
      <c r="B4200" s="28" t="s">
        <v>53502</v>
      </c>
      <c r="C4200" s="28" t="s">
        <v>63</v>
      </c>
      <c r="D4200" s="28" t="s">
        <v>55</v>
      </c>
      <c r="E4200" s="28" t="s">
        <v>62388</v>
      </c>
      <c r="F4200" s="66">
        <v>42381.640439814815</v>
      </c>
      <c r="G4200" s="66">
        <v>42393</v>
      </c>
      <c r="H4200" s="66">
        <v>42765</v>
      </c>
      <c r="I4200" s="66">
        <v>42411</v>
      </c>
      <c r="J4200" s="28" t="s">
        <v>66</v>
      </c>
      <c r="K4200" s="38" t="s">
        <v>67</v>
      </c>
      <c r="L4200" s="38" t="s">
        <v>62389</v>
      </c>
      <c r="M4200" s="38" t="s">
        <v>53137</v>
      </c>
      <c r="N4200" s="30">
        <v>376.72660000000002</v>
      </c>
      <c r="O4200" s="30">
        <v>340.51</v>
      </c>
      <c r="P4200" s="38" t="s">
        <v>963</v>
      </c>
      <c r="Q4200" s="49" t="s">
        <v>964</v>
      </c>
      <c r="R4200" s="49">
        <v>0</v>
      </c>
      <c r="S4200" s="53">
        <v>5</v>
      </c>
    </row>
    <row r="4201" spans="1:19" ht="12.75" customHeight="1" x14ac:dyDescent="0.2">
      <c r="A4201" s="28" t="s">
        <v>54</v>
      </c>
      <c r="B4201" s="28" t="s">
        <v>53502</v>
      </c>
      <c r="C4201" s="28" t="s">
        <v>63</v>
      </c>
      <c r="D4201" s="28" t="s">
        <v>55</v>
      </c>
      <c r="E4201" s="28" t="s">
        <v>62390</v>
      </c>
      <c r="F4201" s="66">
        <v>42398.732511574075</v>
      </c>
      <c r="G4201" s="66">
        <v>42398</v>
      </c>
      <c r="H4201" s="66">
        <v>42765</v>
      </c>
      <c r="I4201" s="66">
        <v>42428</v>
      </c>
      <c r="J4201" s="28" t="s">
        <v>66</v>
      </c>
      <c r="K4201" s="38" t="s">
        <v>103</v>
      </c>
      <c r="L4201" s="38" t="s">
        <v>62391</v>
      </c>
      <c r="M4201" s="38" t="s">
        <v>53137</v>
      </c>
      <c r="N4201" s="30">
        <v>3064.63</v>
      </c>
      <c r="O4201" s="30">
        <v>0</v>
      </c>
      <c r="P4201" s="38" t="s">
        <v>3187</v>
      </c>
      <c r="Q4201" s="49" t="s">
        <v>3188</v>
      </c>
      <c r="R4201" s="49">
        <v>1</v>
      </c>
      <c r="S4201" s="53">
        <v>5</v>
      </c>
    </row>
    <row r="4202" spans="1:19" ht="12.75" customHeight="1" x14ac:dyDescent="0.2">
      <c r="A4202" s="28" t="s">
        <v>54</v>
      </c>
      <c r="B4202" s="28" t="s">
        <v>8576</v>
      </c>
      <c r="C4202" s="28" t="s">
        <v>62</v>
      </c>
      <c r="D4202" s="28" t="s">
        <v>55</v>
      </c>
      <c r="E4202" s="28" t="s">
        <v>62392</v>
      </c>
      <c r="F4202" s="66">
        <v>42389.683472222219</v>
      </c>
      <c r="G4202" s="66">
        <v>42401</v>
      </c>
      <c r="H4202" s="66">
        <v>42767</v>
      </c>
      <c r="I4202" s="66">
        <v>42419</v>
      </c>
      <c r="J4202" s="28" t="s">
        <v>66</v>
      </c>
      <c r="K4202" s="38" t="s">
        <v>82</v>
      </c>
      <c r="L4202" s="38" t="s">
        <v>62393</v>
      </c>
      <c r="M4202" s="38" t="s">
        <v>53137</v>
      </c>
      <c r="N4202" s="30">
        <v>0</v>
      </c>
      <c r="O4202" s="30">
        <v>0</v>
      </c>
      <c r="P4202" s="38" t="s">
        <v>62394</v>
      </c>
      <c r="Q4202" s="49" t="s">
        <v>62395</v>
      </c>
      <c r="R4202" s="49">
        <v>0</v>
      </c>
      <c r="S4202" s="53">
        <v>5</v>
      </c>
    </row>
    <row r="4203" spans="1:19" x14ac:dyDescent="0.2">
      <c r="A4203" s="28" t="s">
        <v>54</v>
      </c>
      <c r="B4203" s="28" t="s">
        <v>8623</v>
      </c>
      <c r="C4203" s="28" t="s">
        <v>62</v>
      </c>
      <c r="D4203" s="28" t="s">
        <v>55</v>
      </c>
      <c r="E4203" s="28" t="s">
        <v>62396</v>
      </c>
      <c r="F4203" s="66">
        <v>42390.455358796295</v>
      </c>
      <c r="G4203" s="66">
        <v>42419</v>
      </c>
      <c r="H4203" s="66">
        <v>42785</v>
      </c>
      <c r="I4203" s="66">
        <v>42420</v>
      </c>
      <c r="J4203" s="28" t="s">
        <v>66</v>
      </c>
      <c r="K4203" s="38" t="s">
        <v>77</v>
      </c>
      <c r="L4203" s="38" t="s">
        <v>62397</v>
      </c>
      <c r="M4203" s="38" t="s">
        <v>62398</v>
      </c>
      <c r="N4203" s="30">
        <v>592.01660000000004</v>
      </c>
      <c r="O4203" s="30">
        <v>405</v>
      </c>
      <c r="P4203" s="38" t="s">
        <v>481</v>
      </c>
      <c r="Q4203" s="49" t="s">
        <v>482</v>
      </c>
      <c r="R4203" s="49">
        <v>0</v>
      </c>
      <c r="S4203" s="53">
        <v>5</v>
      </c>
    </row>
    <row r="4204" spans="1:19" x14ac:dyDescent="0.2">
      <c r="A4204" s="28" t="s">
        <v>54</v>
      </c>
      <c r="B4204" s="28" t="s">
        <v>8951</v>
      </c>
      <c r="C4204" s="28" t="s">
        <v>62</v>
      </c>
      <c r="D4204" s="28" t="s">
        <v>55</v>
      </c>
      <c r="E4204" s="28" t="s">
        <v>62399</v>
      </c>
      <c r="F4204" s="66">
        <v>42374.294293981482</v>
      </c>
      <c r="G4204" s="66">
        <v>42426</v>
      </c>
      <c r="H4204" s="66">
        <v>42792</v>
      </c>
      <c r="I4204" s="66">
        <v>42434.294293981482</v>
      </c>
      <c r="J4204" s="28" t="s">
        <v>66</v>
      </c>
      <c r="K4204" s="38" t="s">
        <v>103</v>
      </c>
      <c r="L4204" s="38" t="s">
        <v>62400</v>
      </c>
      <c r="M4204" s="38" t="s">
        <v>62401</v>
      </c>
      <c r="N4204" s="30">
        <v>4272.2</v>
      </c>
      <c r="O4204" s="30">
        <v>0</v>
      </c>
      <c r="P4204" s="38" t="s">
        <v>347</v>
      </c>
      <c r="Q4204" s="49" t="s">
        <v>348</v>
      </c>
      <c r="R4204" s="49">
        <v>0</v>
      </c>
      <c r="S4204" s="53">
        <v>5</v>
      </c>
    </row>
    <row r="4205" spans="1:19" ht="12.75" customHeight="1" x14ac:dyDescent="0.2">
      <c r="A4205" s="28" t="s">
        <v>54</v>
      </c>
      <c r="B4205" s="28" t="s">
        <v>1402</v>
      </c>
      <c r="C4205" s="28" t="s">
        <v>57</v>
      </c>
      <c r="D4205" s="28" t="s">
        <v>55</v>
      </c>
      <c r="E4205" s="28" t="s">
        <v>62402</v>
      </c>
      <c r="F4205" s="66">
        <v>42390.608356481483</v>
      </c>
      <c r="G4205" s="66">
        <v>42390</v>
      </c>
      <c r="H4205" s="66">
        <v>42765</v>
      </c>
      <c r="I4205" s="66">
        <v>42420</v>
      </c>
      <c r="J4205" s="28" t="s">
        <v>66</v>
      </c>
      <c r="K4205" s="38" t="s">
        <v>67</v>
      </c>
      <c r="L4205" s="38" t="s">
        <v>62403</v>
      </c>
      <c r="M4205" s="38" t="s">
        <v>53137</v>
      </c>
      <c r="N4205" s="30">
        <v>484.82330000000002</v>
      </c>
      <c r="O4205" s="30">
        <v>403.4</v>
      </c>
      <c r="P4205" s="38" t="s">
        <v>125</v>
      </c>
      <c r="Q4205" s="49" t="s">
        <v>126</v>
      </c>
      <c r="R4205" s="49">
        <v>0</v>
      </c>
      <c r="S4205" s="53">
        <v>5</v>
      </c>
    </row>
    <row r="4206" spans="1:19" ht="12.75" customHeight="1" x14ac:dyDescent="0.2">
      <c r="A4206" s="28" t="s">
        <v>54</v>
      </c>
      <c r="B4206" s="28" t="s">
        <v>7919</v>
      </c>
      <c r="C4206" s="28" t="s">
        <v>60</v>
      </c>
      <c r="D4206" s="28" t="s">
        <v>55</v>
      </c>
      <c r="E4206" s="28" t="s">
        <v>62404</v>
      </c>
      <c r="F4206" s="66">
        <v>42380.499826388892</v>
      </c>
      <c r="G4206" s="66">
        <v>42400</v>
      </c>
      <c r="H4206" s="66">
        <v>42766</v>
      </c>
      <c r="I4206" s="66">
        <v>42410</v>
      </c>
      <c r="J4206" s="28" t="s">
        <v>66</v>
      </c>
      <c r="K4206" s="38" t="s">
        <v>82</v>
      </c>
      <c r="L4206" s="38" t="s">
        <v>62405</v>
      </c>
      <c r="M4206" s="38" t="s">
        <v>53137</v>
      </c>
      <c r="N4206" s="30">
        <v>2089.77</v>
      </c>
      <c r="O4206" s="30">
        <v>0</v>
      </c>
      <c r="P4206" s="38" t="s">
        <v>239</v>
      </c>
      <c r="Q4206" s="49" t="s">
        <v>240</v>
      </c>
      <c r="R4206" s="49">
        <v>0</v>
      </c>
      <c r="S4206" s="53">
        <v>4</v>
      </c>
    </row>
    <row r="4207" spans="1:19" x14ac:dyDescent="0.2">
      <c r="A4207" s="28" t="s">
        <v>54</v>
      </c>
      <c r="B4207" s="28" t="s">
        <v>7919</v>
      </c>
      <c r="C4207" s="28" t="s">
        <v>60</v>
      </c>
      <c r="D4207" s="28" t="s">
        <v>55</v>
      </c>
      <c r="E4207" s="28" t="s">
        <v>62406</v>
      </c>
      <c r="F4207" s="66">
        <v>42375.587372685186</v>
      </c>
      <c r="G4207" s="66">
        <v>42375</v>
      </c>
      <c r="H4207" s="66">
        <v>42741</v>
      </c>
      <c r="I4207" s="66">
        <v>42405</v>
      </c>
      <c r="J4207" s="28" t="s">
        <v>66</v>
      </c>
      <c r="K4207" s="38" t="s">
        <v>82</v>
      </c>
      <c r="L4207" s="38" t="s">
        <v>62407</v>
      </c>
      <c r="M4207" s="38" t="s">
        <v>53137</v>
      </c>
      <c r="N4207" s="30">
        <v>745.995</v>
      </c>
      <c r="O4207" s="30">
        <v>0</v>
      </c>
      <c r="P4207" s="38" t="s">
        <v>2003</v>
      </c>
      <c r="Q4207" s="49" t="s">
        <v>2004</v>
      </c>
      <c r="R4207" s="49">
        <v>0</v>
      </c>
      <c r="S4207" s="53">
        <v>5</v>
      </c>
    </row>
    <row r="4208" spans="1:19" x14ac:dyDescent="0.2">
      <c r="A4208" s="28" t="s">
        <v>54</v>
      </c>
      <c r="B4208" s="28" t="s">
        <v>7919</v>
      </c>
      <c r="C4208" s="28" t="s">
        <v>60</v>
      </c>
      <c r="D4208" s="28" t="s">
        <v>55</v>
      </c>
      <c r="E4208" s="28" t="s">
        <v>62408</v>
      </c>
      <c r="F4208" s="66">
        <v>42394.486296296294</v>
      </c>
      <c r="G4208" s="66">
        <v>42419</v>
      </c>
      <c r="H4208" s="66">
        <v>42785</v>
      </c>
      <c r="I4208" s="66">
        <v>42424</v>
      </c>
      <c r="J4208" s="28" t="s">
        <v>66</v>
      </c>
      <c r="K4208" s="38" t="s">
        <v>82</v>
      </c>
      <c r="L4208" s="38" t="s">
        <v>62409</v>
      </c>
      <c r="M4208" s="38" t="s">
        <v>53137</v>
      </c>
      <c r="N4208" s="30">
        <v>0</v>
      </c>
      <c r="O4208" s="30">
        <v>0</v>
      </c>
      <c r="P4208" s="38" t="s">
        <v>156</v>
      </c>
      <c r="Q4208" s="49" t="s">
        <v>157</v>
      </c>
      <c r="R4208" s="49">
        <v>0</v>
      </c>
      <c r="S4208" s="53">
        <v>4</v>
      </c>
    </row>
    <row r="4209" spans="1:19" ht="12.75" customHeight="1" x14ac:dyDescent="0.2">
      <c r="A4209" s="28" t="s">
        <v>54</v>
      </c>
      <c r="B4209" s="28" t="s">
        <v>7919</v>
      </c>
      <c r="C4209" s="28" t="s">
        <v>60</v>
      </c>
      <c r="D4209" s="28" t="s">
        <v>55</v>
      </c>
      <c r="E4209" s="28" t="s">
        <v>62410</v>
      </c>
      <c r="F4209" s="66">
        <v>42389.665729166663</v>
      </c>
      <c r="G4209" s="66">
        <v>42389</v>
      </c>
      <c r="H4209" s="66">
        <v>42755</v>
      </c>
      <c r="I4209" s="66">
        <v>42419</v>
      </c>
      <c r="J4209" s="28" t="s">
        <v>66</v>
      </c>
      <c r="K4209" s="38" t="s">
        <v>67</v>
      </c>
      <c r="L4209" s="38" t="s">
        <v>62411</v>
      </c>
      <c r="M4209" s="38" t="s">
        <v>53137</v>
      </c>
      <c r="N4209" s="30">
        <v>1682.62</v>
      </c>
      <c r="O4209" s="30">
        <v>1606.4</v>
      </c>
      <c r="P4209" s="38" t="s">
        <v>144</v>
      </c>
      <c r="Q4209" s="49" t="s">
        <v>145</v>
      </c>
      <c r="R4209" s="49">
        <v>0</v>
      </c>
      <c r="S4209" s="53">
        <v>5</v>
      </c>
    </row>
    <row r="4210" spans="1:19" ht="12.75" customHeight="1" x14ac:dyDescent="0.2">
      <c r="A4210" s="28" t="s">
        <v>54</v>
      </c>
      <c r="B4210" s="28" t="s">
        <v>7919</v>
      </c>
      <c r="C4210" s="28" t="s">
        <v>60</v>
      </c>
      <c r="D4210" s="28" t="s">
        <v>64</v>
      </c>
      <c r="E4210" s="28" t="s">
        <v>62412</v>
      </c>
      <c r="F4210" s="66">
        <v>42388.688032407408</v>
      </c>
      <c r="G4210" s="66">
        <v>42415</v>
      </c>
      <c r="H4210" s="66">
        <v>42781</v>
      </c>
      <c r="I4210" s="66">
        <v>42418</v>
      </c>
      <c r="J4210" s="28" t="s">
        <v>66</v>
      </c>
      <c r="K4210" s="38" t="s">
        <v>103</v>
      </c>
      <c r="L4210" s="38" t="s">
        <v>53137</v>
      </c>
      <c r="M4210" s="38" t="s">
        <v>53137</v>
      </c>
      <c r="N4210" s="30">
        <v>13307.12</v>
      </c>
      <c r="O4210" s="30">
        <v>0</v>
      </c>
      <c r="P4210" s="38" t="s">
        <v>180</v>
      </c>
      <c r="Q4210" s="49" t="s">
        <v>181</v>
      </c>
      <c r="R4210" s="49">
        <v>0</v>
      </c>
      <c r="S4210" s="53">
        <v>6</v>
      </c>
    </row>
    <row r="4211" spans="1:19" x14ac:dyDescent="0.2">
      <c r="A4211" s="28" t="s">
        <v>54</v>
      </c>
      <c r="B4211" s="28" t="s">
        <v>53489</v>
      </c>
      <c r="C4211" s="28" t="s">
        <v>56</v>
      </c>
      <c r="D4211" s="28" t="s">
        <v>55</v>
      </c>
      <c r="E4211" s="28" t="s">
        <v>62413</v>
      </c>
      <c r="F4211" s="66">
        <v>42383.363981481481</v>
      </c>
      <c r="G4211" s="66">
        <v>42402</v>
      </c>
      <c r="H4211" s="66">
        <v>42768</v>
      </c>
      <c r="I4211" s="66">
        <v>42413.362962962965</v>
      </c>
      <c r="J4211" s="28" t="s">
        <v>66</v>
      </c>
      <c r="K4211" s="38" t="s">
        <v>67</v>
      </c>
      <c r="L4211" s="38" t="s">
        <v>62414</v>
      </c>
      <c r="M4211" s="38" t="s">
        <v>53137</v>
      </c>
      <c r="N4211" s="30">
        <v>1041.93</v>
      </c>
      <c r="O4211" s="30">
        <v>1245.3</v>
      </c>
      <c r="P4211" s="38" t="s">
        <v>1344</v>
      </c>
      <c r="Q4211" s="49" t="s">
        <v>1345</v>
      </c>
      <c r="R4211" s="49">
        <v>0</v>
      </c>
      <c r="S4211" s="53">
        <v>5</v>
      </c>
    </row>
    <row r="4212" spans="1:19" x14ac:dyDescent="0.2">
      <c r="A4212" s="28" t="s">
        <v>54</v>
      </c>
      <c r="B4212" s="28" t="s">
        <v>53489</v>
      </c>
      <c r="C4212" s="28" t="s">
        <v>56</v>
      </c>
      <c r="D4212" s="28" t="s">
        <v>55</v>
      </c>
      <c r="E4212" s="28" t="s">
        <v>62415</v>
      </c>
      <c r="F4212" s="66">
        <v>42389.705405092594</v>
      </c>
      <c r="G4212" s="66">
        <v>42410</v>
      </c>
      <c r="H4212" s="66">
        <v>42776</v>
      </c>
      <c r="I4212" s="66">
        <v>42419.703750000001</v>
      </c>
      <c r="J4212" s="28" t="s">
        <v>66</v>
      </c>
      <c r="K4212" s="38" t="s">
        <v>74</v>
      </c>
      <c r="L4212" s="38" t="s">
        <v>62416</v>
      </c>
      <c r="M4212" s="38" t="s">
        <v>53137</v>
      </c>
      <c r="N4212" s="30">
        <v>335.2</v>
      </c>
      <c r="O4212" s="30">
        <v>485.05</v>
      </c>
      <c r="P4212" s="38" t="s">
        <v>107</v>
      </c>
      <c r="Q4212" s="49" t="s">
        <v>108</v>
      </c>
      <c r="R4212" s="49">
        <v>0</v>
      </c>
      <c r="S4212" s="53">
        <v>5</v>
      </c>
    </row>
    <row r="4213" spans="1:19" ht="12.75" customHeight="1" x14ac:dyDescent="0.2">
      <c r="A4213" s="28" t="s">
        <v>54</v>
      </c>
      <c r="B4213" s="28" t="s">
        <v>7887</v>
      </c>
      <c r="C4213" s="28" t="s">
        <v>60</v>
      </c>
      <c r="D4213" s="28" t="s">
        <v>55</v>
      </c>
      <c r="E4213" s="67" t="s">
        <v>62417</v>
      </c>
      <c r="F4213" s="66">
        <v>42391.41269675926</v>
      </c>
      <c r="G4213" s="66">
        <v>42398</v>
      </c>
      <c r="H4213" s="66">
        <v>42764</v>
      </c>
      <c r="I4213" s="66">
        <v>42421</v>
      </c>
      <c r="J4213" s="28" t="s">
        <v>66</v>
      </c>
      <c r="K4213" s="38" t="s">
        <v>77</v>
      </c>
      <c r="L4213" s="38" t="s">
        <v>62418</v>
      </c>
      <c r="M4213" s="38" t="s">
        <v>62419</v>
      </c>
      <c r="N4213" s="30">
        <v>3001.6475</v>
      </c>
      <c r="O4213" s="30">
        <v>1719.01</v>
      </c>
      <c r="P4213" s="38" t="s">
        <v>436</v>
      </c>
      <c r="Q4213" s="49" t="s">
        <v>437</v>
      </c>
      <c r="R4213" s="49">
        <v>1</v>
      </c>
      <c r="S4213" s="53">
        <v>5</v>
      </c>
    </row>
    <row r="4214" spans="1:19" x14ac:dyDescent="0.2">
      <c r="A4214" s="28" t="s">
        <v>54</v>
      </c>
      <c r="B4214" s="28" t="s">
        <v>7887</v>
      </c>
      <c r="C4214" s="28" t="s">
        <v>60</v>
      </c>
      <c r="D4214" s="28" t="s">
        <v>55</v>
      </c>
      <c r="E4214" s="28" t="s">
        <v>62420</v>
      </c>
      <c r="F4214" s="66">
        <v>42381.735405092593</v>
      </c>
      <c r="G4214" s="66">
        <v>42397</v>
      </c>
      <c r="H4214" s="66">
        <v>42763</v>
      </c>
      <c r="I4214" s="66">
        <v>42411</v>
      </c>
      <c r="J4214" s="28" t="s">
        <v>66</v>
      </c>
      <c r="K4214" s="38" t="s">
        <v>82</v>
      </c>
      <c r="L4214" s="38" t="s">
        <v>62421</v>
      </c>
      <c r="M4214" s="38" t="s">
        <v>53137</v>
      </c>
      <c r="N4214" s="30">
        <v>4809.93</v>
      </c>
      <c r="O4214" s="30">
        <v>0</v>
      </c>
      <c r="P4214" s="38" t="s">
        <v>90</v>
      </c>
      <c r="Q4214" s="49" t="s">
        <v>91</v>
      </c>
      <c r="R4214" s="49">
        <v>0</v>
      </c>
      <c r="S4214" s="53">
        <v>4</v>
      </c>
    </row>
    <row r="4215" spans="1:19" ht="12.75" customHeight="1" x14ac:dyDescent="0.2">
      <c r="A4215" s="28" t="s">
        <v>54</v>
      </c>
      <c r="B4215" s="28" t="s">
        <v>7887</v>
      </c>
      <c r="C4215" s="28" t="s">
        <v>60</v>
      </c>
      <c r="D4215" s="28" t="s">
        <v>55</v>
      </c>
      <c r="E4215" s="28" t="s">
        <v>62422</v>
      </c>
      <c r="F4215" s="66">
        <v>42384.69358796296</v>
      </c>
      <c r="G4215" s="66">
        <v>42384</v>
      </c>
      <c r="H4215" s="66">
        <v>42750</v>
      </c>
      <c r="I4215" s="66">
        <v>42414</v>
      </c>
      <c r="J4215" s="28" t="s">
        <v>66</v>
      </c>
      <c r="K4215" s="38" t="s">
        <v>74</v>
      </c>
      <c r="L4215" s="38" t="s">
        <v>62423</v>
      </c>
      <c r="M4215" s="38" t="s">
        <v>53137</v>
      </c>
      <c r="N4215" s="30">
        <v>959.11220000000003</v>
      </c>
      <c r="O4215" s="30">
        <v>1805.16</v>
      </c>
      <c r="P4215" s="38" t="s">
        <v>1029</v>
      </c>
      <c r="Q4215" s="49" t="s">
        <v>1030</v>
      </c>
      <c r="R4215" s="49">
        <v>0</v>
      </c>
      <c r="S4215" s="53">
        <v>5</v>
      </c>
    </row>
    <row r="4216" spans="1:19" x14ac:dyDescent="0.2">
      <c r="A4216" s="28" t="s">
        <v>54</v>
      </c>
      <c r="B4216" s="28" t="s">
        <v>7887</v>
      </c>
      <c r="C4216" s="28" t="s">
        <v>60</v>
      </c>
      <c r="D4216" s="28" t="s">
        <v>55</v>
      </c>
      <c r="E4216" s="28" t="s">
        <v>62424</v>
      </c>
      <c r="F4216" s="66">
        <v>42373.508842592593</v>
      </c>
      <c r="G4216" s="66">
        <v>42385</v>
      </c>
      <c r="H4216" s="66">
        <v>42751</v>
      </c>
      <c r="I4216" s="66">
        <v>42403</v>
      </c>
      <c r="J4216" s="28" t="s">
        <v>66</v>
      </c>
      <c r="K4216" s="38" t="s">
        <v>74</v>
      </c>
      <c r="L4216" s="38" t="s">
        <v>62425</v>
      </c>
      <c r="M4216" s="38" t="s">
        <v>53137</v>
      </c>
      <c r="N4216" s="30">
        <v>1514.7049999999999</v>
      </c>
      <c r="O4216" s="30">
        <v>1409.41</v>
      </c>
      <c r="P4216" s="38" t="s">
        <v>301</v>
      </c>
      <c r="Q4216" s="49" t="s">
        <v>302</v>
      </c>
      <c r="R4216" s="49">
        <v>0</v>
      </c>
      <c r="S4216" s="53">
        <v>5</v>
      </c>
    </row>
    <row r="4217" spans="1:19" x14ac:dyDescent="0.2">
      <c r="A4217" s="28" t="s">
        <v>54</v>
      </c>
      <c r="B4217" s="28" t="s">
        <v>7887</v>
      </c>
      <c r="C4217" s="28" t="s">
        <v>60</v>
      </c>
      <c r="D4217" s="28" t="s">
        <v>55</v>
      </c>
      <c r="E4217" s="28" t="s">
        <v>62426</v>
      </c>
      <c r="F4217" s="66">
        <v>42390.449548611112</v>
      </c>
      <c r="G4217" s="66">
        <v>42430</v>
      </c>
      <c r="H4217" s="66">
        <v>42795</v>
      </c>
      <c r="I4217" s="66">
        <v>42420</v>
      </c>
      <c r="J4217" s="28" t="s">
        <v>66</v>
      </c>
      <c r="K4217" s="38" t="s">
        <v>67</v>
      </c>
      <c r="L4217" s="38" t="s">
        <v>62427</v>
      </c>
      <c r="M4217" s="38" t="s">
        <v>53137</v>
      </c>
      <c r="N4217" s="30">
        <v>8998.5383000000002</v>
      </c>
      <c r="O4217" s="30">
        <v>5503.74</v>
      </c>
      <c r="P4217" s="38" t="s">
        <v>1881</v>
      </c>
      <c r="Q4217" s="49" t="s">
        <v>1882</v>
      </c>
      <c r="R4217" s="49">
        <v>0</v>
      </c>
      <c r="S4217" s="53">
        <v>5</v>
      </c>
    </row>
    <row r="4218" spans="1:19" ht="12.75" customHeight="1" x14ac:dyDescent="0.2">
      <c r="A4218" s="28" t="s">
        <v>54</v>
      </c>
      <c r="B4218" s="28" t="s">
        <v>7887</v>
      </c>
      <c r="C4218" s="28" t="s">
        <v>60</v>
      </c>
      <c r="D4218" s="28" t="s">
        <v>55</v>
      </c>
      <c r="E4218" s="67" t="s">
        <v>62428</v>
      </c>
      <c r="F4218" s="66">
        <v>42389.708437499998</v>
      </c>
      <c r="G4218" s="66">
        <v>42401</v>
      </c>
      <c r="H4218" s="66">
        <v>42767</v>
      </c>
      <c r="I4218" s="66">
        <v>42419</v>
      </c>
      <c r="J4218" s="28" t="s">
        <v>66</v>
      </c>
      <c r="K4218" s="38" t="s">
        <v>82</v>
      </c>
      <c r="L4218" s="38" t="s">
        <v>62429</v>
      </c>
      <c r="M4218" s="38" t="s">
        <v>53137</v>
      </c>
      <c r="N4218" s="30">
        <v>1059.7833000000001</v>
      </c>
      <c r="O4218" s="30">
        <v>0</v>
      </c>
      <c r="P4218" s="38" t="s">
        <v>702</v>
      </c>
      <c r="Q4218" s="49" t="s">
        <v>703</v>
      </c>
      <c r="R4218" s="49">
        <v>0</v>
      </c>
      <c r="S4218" s="53">
        <v>5</v>
      </c>
    </row>
    <row r="4219" spans="1:19" ht="12.75" customHeight="1" x14ac:dyDescent="0.2">
      <c r="A4219" s="28" t="s">
        <v>54</v>
      </c>
      <c r="B4219" s="28" t="s">
        <v>9416</v>
      </c>
      <c r="C4219" s="28" t="s">
        <v>62</v>
      </c>
      <c r="D4219" s="28" t="s">
        <v>55</v>
      </c>
      <c r="E4219" s="28" t="s">
        <v>62430</v>
      </c>
      <c r="F4219" s="66">
        <v>42398.372743055559</v>
      </c>
      <c r="G4219" s="66">
        <v>42398</v>
      </c>
      <c r="H4219" s="66">
        <v>42764</v>
      </c>
      <c r="I4219" s="66">
        <v>42428</v>
      </c>
      <c r="J4219" s="28" t="s">
        <v>66</v>
      </c>
      <c r="K4219" s="38" t="s">
        <v>67</v>
      </c>
      <c r="L4219" s="38" t="s">
        <v>62431</v>
      </c>
      <c r="M4219" s="38" t="s">
        <v>53137</v>
      </c>
      <c r="N4219" s="30">
        <v>1364.59</v>
      </c>
      <c r="O4219" s="30">
        <v>998.27</v>
      </c>
      <c r="P4219" s="38" t="s">
        <v>156</v>
      </c>
      <c r="Q4219" s="49" t="s">
        <v>157</v>
      </c>
      <c r="R4219" s="49">
        <v>0</v>
      </c>
      <c r="S4219" s="53">
        <v>5</v>
      </c>
    </row>
    <row r="4220" spans="1:19" x14ac:dyDescent="0.2">
      <c r="A4220" s="28" t="s">
        <v>54</v>
      </c>
      <c r="B4220" s="28" t="s">
        <v>9416</v>
      </c>
      <c r="C4220" s="28" t="s">
        <v>62</v>
      </c>
      <c r="D4220" s="28" t="s">
        <v>55</v>
      </c>
      <c r="E4220" s="28" t="s">
        <v>62432</v>
      </c>
      <c r="F4220" s="66">
        <v>42377.591585648152</v>
      </c>
      <c r="G4220" s="66">
        <v>42377</v>
      </c>
      <c r="H4220" s="66">
        <v>42743</v>
      </c>
      <c r="I4220" s="66">
        <v>42407</v>
      </c>
      <c r="J4220" s="28" t="s">
        <v>66</v>
      </c>
      <c r="K4220" s="38" t="s">
        <v>67</v>
      </c>
      <c r="L4220" s="38" t="s">
        <v>62433</v>
      </c>
      <c r="M4220" s="38" t="s">
        <v>53137</v>
      </c>
      <c r="N4220" s="30">
        <v>2715.03</v>
      </c>
      <c r="O4220" s="30">
        <v>2114.4299999999998</v>
      </c>
      <c r="P4220" s="38" t="s">
        <v>239</v>
      </c>
      <c r="Q4220" s="49" t="s">
        <v>240</v>
      </c>
      <c r="R4220" s="49">
        <v>0</v>
      </c>
      <c r="S4220" s="53">
        <v>5</v>
      </c>
    </row>
    <row r="4221" spans="1:19" x14ac:dyDescent="0.2">
      <c r="A4221" s="28" t="s">
        <v>54</v>
      </c>
      <c r="B4221" s="28" t="s">
        <v>9416</v>
      </c>
      <c r="C4221" s="28" t="s">
        <v>62</v>
      </c>
      <c r="D4221" s="28" t="s">
        <v>55</v>
      </c>
      <c r="E4221" s="28" t="s">
        <v>62434</v>
      </c>
      <c r="F4221" s="66">
        <v>42380.659317129626</v>
      </c>
      <c r="G4221" s="66">
        <v>42424</v>
      </c>
      <c r="H4221" s="66">
        <v>42790</v>
      </c>
      <c r="I4221" s="66">
        <v>42440</v>
      </c>
      <c r="J4221" s="28" t="s">
        <v>66</v>
      </c>
      <c r="K4221" s="38" t="s">
        <v>82</v>
      </c>
      <c r="L4221" s="38" t="s">
        <v>62435</v>
      </c>
      <c r="M4221" s="38" t="s">
        <v>62436</v>
      </c>
      <c r="N4221" s="30">
        <v>1820.34</v>
      </c>
      <c r="O4221" s="30">
        <v>0</v>
      </c>
      <c r="P4221" s="38" t="s">
        <v>84</v>
      </c>
      <c r="Q4221" s="49" t="s">
        <v>85</v>
      </c>
      <c r="R4221" s="49">
        <v>0</v>
      </c>
      <c r="S4221" s="53">
        <v>5</v>
      </c>
    </row>
    <row r="4222" spans="1:19" x14ac:dyDescent="0.2">
      <c r="A4222" s="28" t="s">
        <v>54</v>
      </c>
      <c r="B4222" s="28" t="s">
        <v>258</v>
      </c>
      <c r="C4222" s="28" t="s">
        <v>57</v>
      </c>
      <c r="D4222" s="28" t="s">
        <v>55</v>
      </c>
      <c r="E4222" s="67" t="s">
        <v>62437</v>
      </c>
      <c r="F4222" s="66">
        <v>42397.657465277778</v>
      </c>
      <c r="G4222" s="66">
        <v>42401</v>
      </c>
      <c r="H4222" s="66">
        <v>42767</v>
      </c>
      <c r="I4222" s="66">
        <v>42427</v>
      </c>
      <c r="J4222" s="28" t="s">
        <v>66</v>
      </c>
      <c r="K4222" s="38" t="s">
        <v>67</v>
      </c>
      <c r="L4222" s="38" t="s">
        <v>62438</v>
      </c>
      <c r="M4222" s="38" t="s">
        <v>53137</v>
      </c>
      <c r="N4222" s="30">
        <v>320.87200000000001</v>
      </c>
      <c r="O4222" s="30">
        <v>351.5</v>
      </c>
      <c r="P4222" s="38" t="s">
        <v>657</v>
      </c>
      <c r="Q4222" s="49" t="s">
        <v>658</v>
      </c>
      <c r="R4222" s="49">
        <v>0</v>
      </c>
      <c r="S4222" s="53">
        <v>5</v>
      </c>
    </row>
    <row r="4223" spans="1:19" x14ac:dyDescent="0.2">
      <c r="A4223" s="28" t="s">
        <v>54</v>
      </c>
      <c r="B4223" s="28" t="s">
        <v>258</v>
      </c>
      <c r="C4223" s="28" t="s">
        <v>57</v>
      </c>
      <c r="D4223" s="28" t="s">
        <v>55</v>
      </c>
      <c r="E4223" s="28" t="s">
        <v>62439</v>
      </c>
      <c r="F4223" s="66">
        <v>42394.393136574072</v>
      </c>
      <c r="G4223" s="66">
        <v>42394</v>
      </c>
      <c r="H4223" s="66">
        <v>42760</v>
      </c>
      <c r="I4223" s="66">
        <v>42424</v>
      </c>
      <c r="J4223" s="28" t="s">
        <v>66</v>
      </c>
      <c r="K4223" s="38" t="s">
        <v>67</v>
      </c>
      <c r="L4223" s="38" t="s">
        <v>62440</v>
      </c>
      <c r="M4223" s="38" t="s">
        <v>53137</v>
      </c>
      <c r="N4223" s="30">
        <v>1155.5925</v>
      </c>
      <c r="O4223" s="30">
        <v>723.35</v>
      </c>
      <c r="P4223" s="38" t="s">
        <v>113</v>
      </c>
      <c r="Q4223" s="49" t="s">
        <v>114</v>
      </c>
      <c r="R4223" s="49">
        <v>0</v>
      </c>
      <c r="S4223" s="53">
        <v>5</v>
      </c>
    </row>
    <row r="4224" spans="1:19" ht="12.75" customHeight="1" x14ac:dyDescent="0.2">
      <c r="A4224" s="28" t="s">
        <v>54</v>
      </c>
      <c r="B4224" s="28" t="s">
        <v>204</v>
      </c>
      <c r="C4224" s="28" t="s">
        <v>57</v>
      </c>
      <c r="D4224" s="28" t="s">
        <v>55</v>
      </c>
      <c r="E4224" s="28" t="s">
        <v>62441</v>
      </c>
      <c r="F4224" s="66">
        <v>42374.496979166666</v>
      </c>
      <c r="G4224" s="66">
        <v>42374</v>
      </c>
      <c r="H4224" s="66">
        <v>42740</v>
      </c>
      <c r="I4224" s="66">
        <v>42404</v>
      </c>
      <c r="J4224" s="28" t="s">
        <v>66</v>
      </c>
      <c r="K4224" s="38" t="s">
        <v>67</v>
      </c>
      <c r="L4224" s="38" t="s">
        <v>62442</v>
      </c>
      <c r="M4224" s="38" t="s">
        <v>53137</v>
      </c>
      <c r="N4224" s="30">
        <v>1039.75</v>
      </c>
      <c r="O4224" s="30">
        <v>1159.83</v>
      </c>
      <c r="P4224" s="38" t="s">
        <v>1029</v>
      </c>
      <c r="Q4224" s="49" t="s">
        <v>1030</v>
      </c>
      <c r="R4224" s="49">
        <v>0</v>
      </c>
      <c r="S4224" s="53">
        <v>5</v>
      </c>
    </row>
    <row r="4225" spans="1:19" ht="12.75" customHeight="1" x14ac:dyDescent="0.2">
      <c r="A4225" s="28" t="s">
        <v>54</v>
      </c>
      <c r="B4225" s="28" t="s">
        <v>204</v>
      </c>
      <c r="C4225" s="28" t="s">
        <v>57</v>
      </c>
      <c r="D4225" s="28" t="s">
        <v>55</v>
      </c>
      <c r="E4225" s="28" t="s">
        <v>62443</v>
      </c>
      <c r="F4225" s="66">
        <v>42375.442754629628</v>
      </c>
      <c r="G4225" s="66">
        <v>42375</v>
      </c>
      <c r="H4225" s="66">
        <v>42741</v>
      </c>
      <c r="I4225" s="66">
        <v>42405</v>
      </c>
      <c r="J4225" s="28" t="s">
        <v>66</v>
      </c>
      <c r="K4225" s="38" t="s">
        <v>82</v>
      </c>
      <c r="L4225" s="38" t="s">
        <v>62444</v>
      </c>
      <c r="M4225" s="38" t="s">
        <v>53137</v>
      </c>
      <c r="N4225" s="30">
        <v>916.34749999999997</v>
      </c>
      <c r="O4225" s="30">
        <v>0</v>
      </c>
      <c r="P4225" s="38" t="s">
        <v>877</v>
      </c>
      <c r="Q4225" s="49" t="s">
        <v>878</v>
      </c>
      <c r="R4225" s="49">
        <v>0</v>
      </c>
      <c r="S4225" s="53">
        <v>5</v>
      </c>
    </row>
    <row r="4226" spans="1:19" ht="12.75" customHeight="1" x14ac:dyDescent="0.2">
      <c r="A4226" s="28" t="s">
        <v>54</v>
      </c>
      <c r="B4226" s="28" t="s">
        <v>204</v>
      </c>
      <c r="C4226" s="28" t="s">
        <v>57</v>
      </c>
      <c r="D4226" s="28" t="s">
        <v>55</v>
      </c>
      <c r="E4226" s="28" t="s">
        <v>62445</v>
      </c>
      <c r="F4226" s="66">
        <v>42377.451168981483</v>
      </c>
      <c r="G4226" s="66">
        <v>42377</v>
      </c>
      <c r="H4226" s="66">
        <v>42743</v>
      </c>
      <c r="I4226" s="66">
        <v>42407</v>
      </c>
      <c r="J4226" s="28" t="s">
        <v>66</v>
      </c>
      <c r="K4226" s="38" t="s">
        <v>82</v>
      </c>
      <c r="L4226" s="38" t="s">
        <v>62446</v>
      </c>
      <c r="M4226" s="38" t="s">
        <v>53137</v>
      </c>
      <c r="N4226" s="30">
        <v>1199.3933</v>
      </c>
      <c r="O4226" s="30">
        <v>0</v>
      </c>
      <c r="P4226" s="38" t="s">
        <v>358</v>
      </c>
      <c r="Q4226" s="49" t="s">
        <v>359</v>
      </c>
      <c r="R4226" s="49">
        <v>0</v>
      </c>
      <c r="S4226" s="53">
        <v>5</v>
      </c>
    </row>
    <row r="4227" spans="1:19" ht="12.75" customHeight="1" x14ac:dyDescent="0.2">
      <c r="A4227" s="28" t="s">
        <v>54</v>
      </c>
      <c r="B4227" s="28" t="s">
        <v>204</v>
      </c>
      <c r="C4227" s="28" t="s">
        <v>57</v>
      </c>
      <c r="D4227" s="28" t="s">
        <v>55</v>
      </c>
      <c r="E4227" s="28" t="s">
        <v>62447</v>
      </c>
      <c r="F4227" s="66">
        <v>42377.396423611113</v>
      </c>
      <c r="G4227" s="66">
        <v>42377</v>
      </c>
      <c r="H4227" s="66">
        <v>42743</v>
      </c>
      <c r="I4227" s="66">
        <v>42407</v>
      </c>
      <c r="J4227" s="28" t="s">
        <v>66</v>
      </c>
      <c r="K4227" s="38" t="s">
        <v>82</v>
      </c>
      <c r="L4227" s="38" t="s">
        <v>62448</v>
      </c>
      <c r="M4227" s="38" t="s">
        <v>53137</v>
      </c>
      <c r="N4227" s="30">
        <v>1723.45</v>
      </c>
      <c r="O4227" s="30">
        <v>0</v>
      </c>
      <c r="P4227" s="38" t="s">
        <v>669</v>
      </c>
      <c r="Q4227" s="49" t="s">
        <v>670</v>
      </c>
      <c r="R4227" s="49">
        <v>0</v>
      </c>
      <c r="S4227" s="53">
        <v>5</v>
      </c>
    </row>
    <row r="4228" spans="1:19" ht="12.75" customHeight="1" x14ac:dyDescent="0.2">
      <c r="A4228" s="28" t="s">
        <v>54</v>
      </c>
      <c r="B4228" s="28" t="s">
        <v>53480</v>
      </c>
      <c r="C4228" s="28" t="s">
        <v>63</v>
      </c>
      <c r="D4228" s="28" t="s">
        <v>55</v>
      </c>
      <c r="E4228" s="67" t="s">
        <v>62449</v>
      </c>
      <c r="F4228" s="66">
        <v>42391.505636574075</v>
      </c>
      <c r="G4228" s="66">
        <v>42391</v>
      </c>
      <c r="H4228" s="66">
        <v>42766</v>
      </c>
      <c r="I4228" s="66">
        <v>42421</v>
      </c>
      <c r="J4228" s="28" t="s">
        <v>66</v>
      </c>
      <c r="K4228" s="38" t="s">
        <v>82</v>
      </c>
      <c r="L4228" s="38" t="s">
        <v>62450</v>
      </c>
      <c r="M4228" s="38" t="s">
        <v>53137</v>
      </c>
      <c r="N4228" s="30">
        <v>865.35799999999995</v>
      </c>
      <c r="O4228" s="30">
        <v>0</v>
      </c>
      <c r="P4228" s="38" t="s">
        <v>822</v>
      </c>
      <c r="Q4228" s="49" t="s">
        <v>823</v>
      </c>
      <c r="R4228" s="49">
        <v>0</v>
      </c>
      <c r="S4228" s="53">
        <v>5</v>
      </c>
    </row>
    <row r="4229" spans="1:19" ht="12.75" customHeight="1" x14ac:dyDescent="0.2">
      <c r="A4229" s="28" t="s">
        <v>54</v>
      </c>
      <c r="B4229" s="28" t="s">
        <v>53480</v>
      </c>
      <c r="C4229" s="28" t="s">
        <v>63</v>
      </c>
      <c r="D4229" s="28" t="s">
        <v>55</v>
      </c>
      <c r="E4229" s="28" t="s">
        <v>62451</v>
      </c>
      <c r="F4229" s="66">
        <v>42382.610034722224</v>
      </c>
      <c r="G4229" s="66">
        <v>42384</v>
      </c>
      <c r="H4229" s="66">
        <v>42766</v>
      </c>
      <c r="I4229" s="66">
        <v>42412</v>
      </c>
      <c r="J4229" s="28" t="s">
        <v>66</v>
      </c>
      <c r="K4229" s="38" t="s">
        <v>67</v>
      </c>
      <c r="L4229" s="38" t="s">
        <v>62452</v>
      </c>
      <c r="M4229" s="38" t="s">
        <v>53137</v>
      </c>
      <c r="N4229" s="30">
        <v>845.87</v>
      </c>
      <c r="O4229" s="30">
        <v>757.88</v>
      </c>
      <c r="P4229" s="38" t="s">
        <v>822</v>
      </c>
      <c r="Q4229" s="49" t="s">
        <v>823</v>
      </c>
      <c r="R4229" s="49">
        <v>0</v>
      </c>
      <c r="S4229" s="53">
        <v>5</v>
      </c>
    </row>
    <row r="4230" spans="1:19" ht="12.75" customHeight="1" x14ac:dyDescent="0.2">
      <c r="A4230" s="28" t="s">
        <v>54</v>
      </c>
      <c r="B4230" s="28" t="s">
        <v>242</v>
      </c>
      <c r="C4230" s="28" t="s">
        <v>57</v>
      </c>
      <c r="D4230" s="28" t="s">
        <v>55</v>
      </c>
      <c r="E4230" s="67" t="s">
        <v>62453</v>
      </c>
      <c r="F4230" s="66">
        <v>42394.630983796298</v>
      </c>
      <c r="G4230" s="66">
        <v>42428</v>
      </c>
      <c r="H4230" s="66">
        <v>42794</v>
      </c>
      <c r="I4230" s="66">
        <v>42424.60260416667</v>
      </c>
      <c r="J4230" s="28" t="s">
        <v>66</v>
      </c>
      <c r="K4230" s="38" t="s">
        <v>82</v>
      </c>
      <c r="L4230" s="38" t="s">
        <v>62454</v>
      </c>
      <c r="M4230" s="38" t="s">
        <v>53137</v>
      </c>
      <c r="N4230" s="30">
        <v>2847.16</v>
      </c>
      <c r="O4230" s="30">
        <v>0</v>
      </c>
      <c r="P4230" s="38" t="s">
        <v>156</v>
      </c>
      <c r="Q4230" s="49" t="s">
        <v>157</v>
      </c>
      <c r="R4230" s="49">
        <v>0</v>
      </c>
      <c r="S4230" s="53">
        <v>5</v>
      </c>
    </row>
    <row r="4231" spans="1:19" x14ac:dyDescent="0.2">
      <c r="A4231" s="28" t="s">
        <v>54</v>
      </c>
      <c r="B4231" s="28" t="s">
        <v>242</v>
      </c>
      <c r="C4231" s="28" t="s">
        <v>57</v>
      </c>
      <c r="D4231" s="28" t="s">
        <v>55</v>
      </c>
      <c r="E4231" s="67" t="s">
        <v>62455</v>
      </c>
      <c r="F4231" s="66">
        <v>42397.594467592593</v>
      </c>
      <c r="G4231" s="66">
        <v>42405</v>
      </c>
      <c r="H4231" s="66">
        <v>42771</v>
      </c>
      <c r="I4231" s="66">
        <v>42427.590011574073</v>
      </c>
      <c r="J4231" s="28" t="s">
        <v>66</v>
      </c>
      <c r="K4231" s="38" t="s">
        <v>82</v>
      </c>
      <c r="L4231" s="38" t="s">
        <v>62456</v>
      </c>
      <c r="M4231" s="38" t="s">
        <v>53137</v>
      </c>
      <c r="N4231" s="30">
        <v>565.26660000000004</v>
      </c>
      <c r="O4231" s="30">
        <v>0</v>
      </c>
      <c r="P4231" s="38" t="s">
        <v>917</v>
      </c>
      <c r="Q4231" s="49" t="s">
        <v>918</v>
      </c>
      <c r="R4231" s="49">
        <v>0</v>
      </c>
      <c r="S4231" s="53">
        <v>5</v>
      </c>
    </row>
    <row r="4232" spans="1:19" x14ac:dyDescent="0.2">
      <c r="A4232" s="28" t="s">
        <v>54</v>
      </c>
      <c r="B4232" s="28" t="s">
        <v>242</v>
      </c>
      <c r="C4232" s="28" t="s">
        <v>57</v>
      </c>
      <c r="D4232" s="28" t="s">
        <v>55</v>
      </c>
      <c r="E4232" s="28" t="s">
        <v>62457</v>
      </c>
      <c r="F4232" s="66">
        <v>42394.705127314817</v>
      </c>
      <c r="G4232" s="66">
        <v>42428</v>
      </c>
      <c r="H4232" s="66">
        <v>42794</v>
      </c>
      <c r="I4232" s="66">
        <v>42424.697569444441</v>
      </c>
      <c r="J4232" s="28" t="s">
        <v>66</v>
      </c>
      <c r="K4232" s="38" t="s">
        <v>67</v>
      </c>
      <c r="L4232" s="38" t="s">
        <v>62458</v>
      </c>
      <c r="M4232" s="38" t="s">
        <v>53137</v>
      </c>
      <c r="N4232" s="30">
        <v>1248.6849999999999</v>
      </c>
      <c r="O4232" s="30">
        <v>1325.05</v>
      </c>
      <c r="P4232" s="38" t="s">
        <v>10075</v>
      </c>
      <c r="Q4232" s="49" t="s">
        <v>10076</v>
      </c>
      <c r="R4232" s="49">
        <v>0</v>
      </c>
      <c r="S4232" s="53">
        <v>5</v>
      </c>
    </row>
    <row r="4233" spans="1:19" x14ac:dyDescent="0.2">
      <c r="A4233" s="28" t="s">
        <v>54</v>
      </c>
      <c r="B4233" s="28" t="s">
        <v>242</v>
      </c>
      <c r="C4233" s="28" t="s">
        <v>57</v>
      </c>
      <c r="D4233" s="28" t="s">
        <v>55</v>
      </c>
      <c r="E4233" s="28" t="s">
        <v>62459</v>
      </c>
      <c r="F4233" s="66">
        <v>42374.231770833336</v>
      </c>
      <c r="G4233" s="66">
        <v>42428</v>
      </c>
      <c r="H4233" s="66">
        <v>42794</v>
      </c>
      <c r="I4233" s="66">
        <v>42434.231770833336</v>
      </c>
      <c r="J4233" s="28" t="s">
        <v>66</v>
      </c>
      <c r="K4233" s="38" t="s">
        <v>82</v>
      </c>
      <c r="L4233" s="38" t="s">
        <v>62460</v>
      </c>
      <c r="M4233" s="38" t="s">
        <v>62461</v>
      </c>
      <c r="N4233" s="30">
        <v>1036.8900000000001</v>
      </c>
      <c r="O4233" s="30">
        <v>0</v>
      </c>
      <c r="P4233" s="38" t="s">
        <v>148</v>
      </c>
      <c r="Q4233" s="49" t="s">
        <v>149</v>
      </c>
      <c r="R4233" s="49">
        <v>0</v>
      </c>
      <c r="S4233" s="53">
        <v>5</v>
      </c>
    </row>
    <row r="4234" spans="1:19" ht="12.75" customHeight="1" x14ac:dyDescent="0.2">
      <c r="A4234" s="28" t="s">
        <v>54</v>
      </c>
      <c r="B4234" s="28" t="s">
        <v>242</v>
      </c>
      <c r="C4234" s="28" t="s">
        <v>57</v>
      </c>
      <c r="D4234" s="28" t="s">
        <v>55</v>
      </c>
      <c r="E4234" s="28" t="s">
        <v>62462</v>
      </c>
      <c r="F4234" s="66">
        <v>42381.631712962961</v>
      </c>
      <c r="G4234" s="66">
        <v>42399</v>
      </c>
      <c r="H4234" s="66">
        <v>42765</v>
      </c>
      <c r="I4234" s="66">
        <v>42411.619444444441</v>
      </c>
      <c r="J4234" s="28" t="s">
        <v>66</v>
      </c>
      <c r="K4234" s="38" t="s">
        <v>74</v>
      </c>
      <c r="L4234" s="38" t="s">
        <v>62463</v>
      </c>
      <c r="M4234" s="38" t="s">
        <v>53137</v>
      </c>
      <c r="N4234" s="30">
        <v>1525.7238</v>
      </c>
      <c r="O4234" s="30">
        <v>1421.4532999999999</v>
      </c>
      <c r="P4234" s="38" t="s">
        <v>1399</v>
      </c>
      <c r="Q4234" s="49" t="s">
        <v>1400</v>
      </c>
      <c r="R4234" s="49">
        <v>0</v>
      </c>
      <c r="S4234" s="53">
        <v>5</v>
      </c>
    </row>
    <row r="4235" spans="1:19" ht="12.75" customHeight="1" x14ac:dyDescent="0.2">
      <c r="A4235" s="28" t="s">
        <v>54</v>
      </c>
      <c r="B4235" s="28" t="s">
        <v>242</v>
      </c>
      <c r="C4235" s="28" t="s">
        <v>57</v>
      </c>
      <c r="D4235" s="28" t="s">
        <v>55</v>
      </c>
      <c r="E4235" s="28" t="s">
        <v>62464</v>
      </c>
      <c r="F4235" s="66">
        <v>42375.450381944444</v>
      </c>
      <c r="G4235" s="66">
        <v>42399</v>
      </c>
      <c r="H4235" s="66">
        <v>42765</v>
      </c>
      <c r="I4235" s="66">
        <v>42405.441701388889</v>
      </c>
      <c r="J4235" s="28" t="s">
        <v>66</v>
      </c>
      <c r="K4235" s="38" t="s">
        <v>82</v>
      </c>
      <c r="L4235" s="38" t="s">
        <v>62465</v>
      </c>
      <c r="M4235" s="38" t="s">
        <v>53137</v>
      </c>
      <c r="N4235" s="30">
        <v>7361.18</v>
      </c>
      <c r="O4235" s="30">
        <v>0</v>
      </c>
      <c r="P4235" s="38" t="s">
        <v>148</v>
      </c>
      <c r="Q4235" s="49" t="s">
        <v>149</v>
      </c>
      <c r="R4235" s="49">
        <v>1</v>
      </c>
      <c r="S4235" s="53">
        <v>5</v>
      </c>
    </row>
    <row r="4236" spans="1:19" x14ac:dyDescent="0.2">
      <c r="A4236" s="28" t="s">
        <v>54</v>
      </c>
      <c r="B4236" s="28" t="s">
        <v>6110</v>
      </c>
      <c r="C4236" s="28" t="s">
        <v>59</v>
      </c>
      <c r="D4236" s="28" t="s">
        <v>55</v>
      </c>
      <c r="E4236" s="28" t="s">
        <v>62466</v>
      </c>
      <c r="F4236" s="66">
        <v>42396.576296296298</v>
      </c>
      <c r="G4236" s="66">
        <v>42396</v>
      </c>
      <c r="H4236" s="66">
        <v>42762</v>
      </c>
      <c r="I4236" s="66">
        <v>42426.574236111112</v>
      </c>
      <c r="J4236" s="28" t="s">
        <v>66</v>
      </c>
      <c r="K4236" s="38" t="s">
        <v>82</v>
      </c>
      <c r="L4236" s="38" t="s">
        <v>62467</v>
      </c>
      <c r="M4236" s="38" t="s">
        <v>53137</v>
      </c>
      <c r="N4236" s="30">
        <v>0</v>
      </c>
      <c r="O4236" s="30">
        <v>0</v>
      </c>
      <c r="P4236" s="38" t="s">
        <v>544</v>
      </c>
      <c r="Q4236" s="49" t="s">
        <v>545</v>
      </c>
      <c r="R4236" s="49">
        <v>0</v>
      </c>
      <c r="S4236" s="53">
        <v>5</v>
      </c>
    </row>
    <row r="4237" spans="1:19" x14ac:dyDescent="0.2">
      <c r="A4237" s="28" t="s">
        <v>54</v>
      </c>
      <c r="B4237" s="28" t="s">
        <v>6110</v>
      </c>
      <c r="C4237" s="28" t="s">
        <v>59</v>
      </c>
      <c r="D4237" s="28" t="s">
        <v>55</v>
      </c>
      <c r="E4237" s="28" t="s">
        <v>62468</v>
      </c>
      <c r="F4237" s="66">
        <v>42373.698854166665</v>
      </c>
      <c r="G4237" s="66">
        <v>42339</v>
      </c>
      <c r="H4237" s="66">
        <v>42705</v>
      </c>
      <c r="I4237" s="66">
        <v>42403.698379629626</v>
      </c>
      <c r="J4237" s="28" t="s">
        <v>166</v>
      </c>
      <c r="K4237" s="38" t="s">
        <v>77</v>
      </c>
      <c r="L4237" s="38" t="s">
        <v>62469</v>
      </c>
      <c r="M4237" s="38" t="s">
        <v>53479</v>
      </c>
      <c r="N4237" s="30">
        <v>0</v>
      </c>
      <c r="O4237" s="30">
        <v>0</v>
      </c>
      <c r="P4237" s="38" t="s">
        <v>110</v>
      </c>
      <c r="Q4237" s="49" t="s">
        <v>111</v>
      </c>
      <c r="R4237" s="49">
        <v>0</v>
      </c>
      <c r="S4237" s="53">
        <v>1</v>
      </c>
    </row>
    <row r="4238" spans="1:19" ht="12.75" customHeight="1" x14ac:dyDescent="0.2">
      <c r="A4238" s="28" t="s">
        <v>54</v>
      </c>
      <c r="B4238" s="28" t="s">
        <v>6110</v>
      </c>
      <c r="C4238" s="28" t="s">
        <v>59</v>
      </c>
      <c r="D4238" s="28" t="s">
        <v>55</v>
      </c>
      <c r="E4238" s="28" t="s">
        <v>62470</v>
      </c>
      <c r="F4238" s="66">
        <v>42398.678356481483</v>
      </c>
      <c r="G4238" s="66">
        <v>42426</v>
      </c>
      <c r="H4238" s="66">
        <v>42792</v>
      </c>
      <c r="I4238" s="66">
        <v>42428.671747685185</v>
      </c>
      <c r="J4238" s="28" t="s">
        <v>66</v>
      </c>
      <c r="K4238" s="38" t="s">
        <v>82</v>
      </c>
      <c r="L4238" s="38" t="s">
        <v>62471</v>
      </c>
      <c r="M4238" s="38" t="s">
        <v>53137</v>
      </c>
      <c r="N4238" s="30">
        <v>0</v>
      </c>
      <c r="O4238" s="30">
        <v>0</v>
      </c>
      <c r="P4238" s="38" t="s">
        <v>84</v>
      </c>
      <c r="Q4238" s="49" t="s">
        <v>85</v>
      </c>
      <c r="R4238" s="49">
        <v>0</v>
      </c>
      <c r="S4238" s="53">
        <v>5</v>
      </c>
    </row>
    <row r="4239" spans="1:19" x14ac:dyDescent="0.2">
      <c r="A4239" s="28" t="s">
        <v>54</v>
      </c>
      <c r="B4239" s="28" t="s">
        <v>6110</v>
      </c>
      <c r="C4239" s="28" t="s">
        <v>59</v>
      </c>
      <c r="D4239" s="28" t="s">
        <v>55</v>
      </c>
      <c r="E4239" s="28" t="s">
        <v>62472</v>
      </c>
      <c r="F4239" s="66">
        <v>42375.458148148151</v>
      </c>
      <c r="G4239" s="66">
        <v>42392</v>
      </c>
      <c r="H4239" s="66">
        <v>42758</v>
      </c>
      <c r="I4239" s="66">
        <v>42405.45175925926</v>
      </c>
      <c r="J4239" s="28" t="s">
        <v>66</v>
      </c>
      <c r="K4239" s="38" t="s">
        <v>82</v>
      </c>
      <c r="L4239" s="38" t="s">
        <v>62473</v>
      </c>
      <c r="M4239" s="38" t="s">
        <v>53137</v>
      </c>
      <c r="N4239" s="30">
        <v>414.88</v>
      </c>
      <c r="O4239" s="30">
        <v>0</v>
      </c>
      <c r="P4239" s="38" t="s">
        <v>518</v>
      </c>
      <c r="Q4239" s="49" t="s">
        <v>519</v>
      </c>
      <c r="R4239" s="49">
        <v>0</v>
      </c>
      <c r="S4239" s="53">
        <v>5</v>
      </c>
    </row>
    <row r="4240" spans="1:19" x14ac:dyDescent="0.2">
      <c r="A4240" s="28" t="s">
        <v>54</v>
      </c>
      <c r="B4240" s="28" t="s">
        <v>744</v>
      </c>
      <c r="C4240" s="28" t="s">
        <v>57</v>
      </c>
      <c r="D4240" s="28" t="s">
        <v>55</v>
      </c>
      <c r="E4240" s="28" t="s">
        <v>62474</v>
      </c>
      <c r="F4240" s="66">
        <v>42387.539710648147</v>
      </c>
      <c r="G4240" s="66">
        <v>42427</v>
      </c>
      <c r="H4240" s="66">
        <v>42793</v>
      </c>
      <c r="I4240" s="66">
        <v>42417</v>
      </c>
      <c r="J4240" s="28" t="s">
        <v>66</v>
      </c>
      <c r="K4240" s="38" t="s">
        <v>82</v>
      </c>
      <c r="L4240" s="38" t="s">
        <v>62475</v>
      </c>
      <c r="M4240" s="38" t="s">
        <v>53137</v>
      </c>
      <c r="N4240" s="30">
        <v>1207.3699999999999</v>
      </c>
      <c r="O4240" s="30">
        <v>0</v>
      </c>
      <c r="P4240" s="38" t="s">
        <v>697</v>
      </c>
      <c r="Q4240" s="49" t="s">
        <v>698</v>
      </c>
      <c r="R4240" s="49">
        <v>0</v>
      </c>
      <c r="S4240" s="53">
        <v>4</v>
      </c>
    </row>
    <row r="4241" spans="1:19" ht="12.75" customHeight="1" x14ac:dyDescent="0.2">
      <c r="A4241" s="28" t="s">
        <v>54</v>
      </c>
      <c r="B4241" s="28" t="s">
        <v>53330</v>
      </c>
      <c r="C4241" s="28" t="s">
        <v>62</v>
      </c>
      <c r="D4241" s="28" t="s">
        <v>55</v>
      </c>
      <c r="E4241" s="28" t="s">
        <v>62476</v>
      </c>
      <c r="F4241" s="66">
        <v>42384.685243055559</v>
      </c>
      <c r="G4241" s="66">
        <v>42394</v>
      </c>
      <c r="H4241" s="66">
        <v>42760</v>
      </c>
      <c r="I4241" s="66">
        <v>42414</v>
      </c>
      <c r="J4241" s="28" t="s">
        <v>66</v>
      </c>
      <c r="K4241" s="38" t="s">
        <v>82</v>
      </c>
      <c r="L4241" s="38" t="s">
        <v>62477</v>
      </c>
      <c r="M4241" s="38" t="s">
        <v>53137</v>
      </c>
      <c r="N4241" s="30">
        <v>2960.17</v>
      </c>
      <c r="O4241" s="30">
        <v>0</v>
      </c>
      <c r="P4241" s="38" t="s">
        <v>176</v>
      </c>
      <c r="Q4241" s="49" t="s">
        <v>177</v>
      </c>
      <c r="R4241" s="49">
        <v>0</v>
      </c>
      <c r="S4241" s="53">
        <v>5</v>
      </c>
    </row>
    <row r="4242" spans="1:19" ht="12.75" customHeight="1" x14ac:dyDescent="0.2">
      <c r="A4242" s="28" t="s">
        <v>54</v>
      </c>
      <c r="B4242" s="28" t="s">
        <v>8652</v>
      </c>
      <c r="C4242" s="28" t="s">
        <v>62</v>
      </c>
      <c r="D4242" s="28" t="s">
        <v>55</v>
      </c>
      <c r="E4242" s="67" t="s">
        <v>62478</v>
      </c>
      <c r="F4242" s="66">
        <v>42374.691446759258</v>
      </c>
      <c r="G4242" s="66">
        <v>42403</v>
      </c>
      <c r="H4242" s="66">
        <v>42769</v>
      </c>
      <c r="I4242" s="66">
        <v>42404</v>
      </c>
      <c r="J4242" s="28" t="s">
        <v>66</v>
      </c>
      <c r="K4242" s="38" t="s">
        <v>82</v>
      </c>
      <c r="L4242" s="38" t="s">
        <v>62479</v>
      </c>
      <c r="M4242" s="38" t="s">
        <v>53137</v>
      </c>
      <c r="N4242" s="30">
        <v>1400.18</v>
      </c>
      <c r="O4242" s="30">
        <v>0</v>
      </c>
      <c r="P4242" s="38" t="s">
        <v>176</v>
      </c>
      <c r="Q4242" s="49" t="s">
        <v>177</v>
      </c>
      <c r="R4242" s="49">
        <v>0</v>
      </c>
      <c r="S4242" s="53">
        <v>5</v>
      </c>
    </row>
    <row r="4243" spans="1:19" ht="12.75" customHeight="1" x14ac:dyDescent="0.2">
      <c r="A4243" s="28" t="s">
        <v>54</v>
      </c>
      <c r="B4243" s="28" t="s">
        <v>11999</v>
      </c>
      <c r="C4243" s="28" t="s">
        <v>63</v>
      </c>
      <c r="D4243" s="28" t="s">
        <v>55</v>
      </c>
      <c r="E4243" s="28" t="s">
        <v>62480</v>
      </c>
      <c r="F4243" s="66">
        <v>42384.732129629629</v>
      </c>
      <c r="G4243" s="66">
        <v>42400</v>
      </c>
      <c r="H4243" s="66">
        <v>42766</v>
      </c>
      <c r="I4243" s="66">
        <v>42414</v>
      </c>
      <c r="J4243" s="28" t="s">
        <v>66</v>
      </c>
      <c r="K4243" s="38" t="s">
        <v>74</v>
      </c>
      <c r="L4243" s="38" t="s">
        <v>62481</v>
      </c>
      <c r="M4243" s="38" t="s">
        <v>53137</v>
      </c>
      <c r="N4243" s="30">
        <v>739.36500000000001</v>
      </c>
      <c r="O4243" s="30">
        <v>789.33</v>
      </c>
      <c r="P4243" s="38" t="s">
        <v>333</v>
      </c>
      <c r="Q4243" s="49" t="s">
        <v>334</v>
      </c>
      <c r="R4243" s="49">
        <v>0</v>
      </c>
      <c r="S4243" s="53">
        <v>4</v>
      </c>
    </row>
    <row r="4244" spans="1:19" x14ac:dyDescent="0.2">
      <c r="A4244" s="28" t="s">
        <v>54</v>
      </c>
      <c r="B4244" s="28" t="s">
        <v>11999</v>
      </c>
      <c r="C4244" s="28" t="s">
        <v>63</v>
      </c>
      <c r="D4244" s="28" t="s">
        <v>55</v>
      </c>
      <c r="E4244" s="28" t="s">
        <v>62482</v>
      </c>
      <c r="F4244" s="66">
        <v>42388.494004629632</v>
      </c>
      <c r="G4244" s="66">
        <v>42391</v>
      </c>
      <c r="H4244" s="66">
        <v>42766</v>
      </c>
      <c r="I4244" s="66">
        <v>42418</v>
      </c>
      <c r="J4244" s="28" t="s">
        <v>66</v>
      </c>
      <c r="K4244" s="38" t="s">
        <v>77</v>
      </c>
      <c r="L4244" s="38" t="s">
        <v>62483</v>
      </c>
      <c r="M4244" s="38" t="s">
        <v>62484</v>
      </c>
      <c r="N4244" s="30">
        <v>4163.75</v>
      </c>
      <c r="O4244" s="30">
        <v>3596.3</v>
      </c>
      <c r="P4244" s="38" t="s">
        <v>968</v>
      </c>
      <c r="Q4244" s="49" t="s">
        <v>969</v>
      </c>
      <c r="R4244" s="49">
        <v>0</v>
      </c>
      <c r="S4244" s="53">
        <v>5</v>
      </c>
    </row>
    <row r="4245" spans="1:19" x14ac:dyDescent="0.2">
      <c r="A4245" s="28" t="s">
        <v>54</v>
      </c>
      <c r="B4245" s="28" t="s">
        <v>11999</v>
      </c>
      <c r="C4245" s="28" t="s">
        <v>63</v>
      </c>
      <c r="D4245" s="28" t="s">
        <v>55</v>
      </c>
      <c r="E4245" s="28" t="s">
        <v>62485</v>
      </c>
      <c r="F4245" s="66">
        <v>42375.579016203701</v>
      </c>
      <c r="G4245" s="66">
        <v>42375</v>
      </c>
      <c r="H4245" s="66">
        <v>42766</v>
      </c>
      <c r="I4245" s="66">
        <v>42405</v>
      </c>
      <c r="J4245" s="28" t="s">
        <v>66</v>
      </c>
      <c r="K4245" s="38" t="s">
        <v>74</v>
      </c>
      <c r="L4245" s="38" t="s">
        <v>62486</v>
      </c>
      <c r="M4245" s="38" t="s">
        <v>53137</v>
      </c>
      <c r="N4245" s="30">
        <v>746.40499999999997</v>
      </c>
      <c r="O4245" s="30">
        <v>694.81</v>
      </c>
      <c r="P4245" s="38" t="s">
        <v>409</v>
      </c>
      <c r="Q4245" s="49" t="s">
        <v>410</v>
      </c>
      <c r="R4245" s="49">
        <v>0</v>
      </c>
      <c r="S4245" s="53">
        <v>5</v>
      </c>
    </row>
    <row r="4246" spans="1:19" ht="12.75" customHeight="1" x14ac:dyDescent="0.2">
      <c r="A4246" s="28" t="s">
        <v>54</v>
      </c>
      <c r="B4246" s="28" t="s">
        <v>11999</v>
      </c>
      <c r="C4246" s="28" t="s">
        <v>63</v>
      </c>
      <c r="D4246" s="28" t="s">
        <v>55</v>
      </c>
      <c r="E4246" s="67" t="s">
        <v>62487</v>
      </c>
      <c r="F4246" s="66">
        <v>42389.769143518519</v>
      </c>
      <c r="G4246" s="66">
        <v>42389</v>
      </c>
      <c r="H4246" s="66">
        <v>42755</v>
      </c>
      <c r="I4246" s="66">
        <v>42419</v>
      </c>
      <c r="J4246" s="28" t="s">
        <v>66</v>
      </c>
      <c r="K4246" s="38" t="s">
        <v>67</v>
      </c>
      <c r="L4246" s="38" t="s">
        <v>62488</v>
      </c>
      <c r="M4246" s="38" t="s">
        <v>53137</v>
      </c>
      <c r="N4246" s="30">
        <v>366.16399999999999</v>
      </c>
      <c r="O4246" s="30">
        <v>417.35</v>
      </c>
      <c r="P4246" s="38" t="s">
        <v>3906</v>
      </c>
      <c r="Q4246" s="49" t="s">
        <v>3907</v>
      </c>
      <c r="R4246" s="49">
        <v>0</v>
      </c>
      <c r="S4246" s="53">
        <v>5</v>
      </c>
    </row>
    <row r="4247" spans="1:19" x14ac:dyDescent="0.2">
      <c r="A4247" s="28" t="s">
        <v>54</v>
      </c>
      <c r="B4247" s="28" t="s">
        <v>11999</v>
      </c>
      <c r="C4247" s="28" t="s">
        <v>63</v>
      </c>
      <c r="D4247" s="28" t="s">
        <v>55</v>
      </c>
      <c r="E4247" s="28" t="s">
        <v>62489</v>
      </c>
      <c r="F4247" s="66">
        <v>42389.73064814815</v>
      </c>
      <c r="G4247" s="66">
        <v>42400</v>
      </c>
      <c r="H4247" s="66">
        <v>42766</v>
      </c>
      <c r="I4247" s="66">
        <v>42419</v>
      </c>
      <c r="J4247" s="28" t="s">
        <v>66</v>
      </c>
      <c r="K4247" s="38" t="s">
        <v>82</v>
      </c>
      <c r="L4247" s="38" t="s">
        <v>62490</v>
      </c>
      <c r="M4247" s="38" t="s">
        <v>53137</v>
      </c>
      <c r="N4247" s="30">
        <v>0</v>
      </c>
      <c r="O4247" s="30">
        <v>0</v>
      </c>
      <c r="P4247" s="38" t="s">
        <v>1579</v>
      </c>
      <c r="Q4247" s="49" t="s">
        <v>1580</v>
      </c>
      <c r="R4247" s="49">
        <v>0</v>
      </c>
      <c r="S4247" s="53">
        <v>5</v>
      </c>
    </row>
    <row r="4248" spans="1:19" x14ac:dyDescent="0.2">
      <c r="A4248" s="28" t="s">
        <v>54</v>
      </c>
      <c r="B4248" s="28" t="s">
        <v>11999</v>
      </c>
      <c r="C4248" s="28" t="s">
        <v>63</v>
      </c>
      <c r="D4248" s="28" t="s">
        <v>55</v>
      </c>
      <c r="E4248" s="28" t="s">
        <v>62491</v>
      </c>
      <c r="F4248" s="66">
        <v>42387.479108796295</v>
      </c>
      <c r="G4248" s="66">
        <v>42035</v>
      </c>
      <c r="H4248" s="66">
        <v>42400</v>
      </c>
      <c r="I4248" s="66">
        <v>42417</v>
      </c>
      <c r="J4248" s="28" t="s">
        <v>66</v>
      </c>
      <c r="K4248" s="38" t="s">
        <v>82</v>
      </c>
      <c r="L4248" s="38" t="s">
        <v>62492</v>
      </c>
      <c r="M4248" s="38" t="s">
        <v>53137</v>
      </c>
      <c r="N4248" s="30">
        <v>0</v>
      </c>
      <c r="O4248" s="30">
        <v>0</v>
      </c>
      <c r="P4248" s="38" t="s">
        <v>1897</v>
      </c>
      <c r="Q4248" s="49" t="s">
        <v>1898</v>
      </c>
      <c r="R4248" s="49">
        <v>0</v>
      </c>
      <c r="S4248" s="53">
        <v>4</v>
      </c>
    </row>
    <row r="4249" spans="1:19" ht="12.75" customHeight="1" x14ac:dyDescent="0.2">
      <c r="A4249" s="28" t="s">
        <v>54</v>
      </c>
      <c r="B4249" s="28" t="s">
        <v>11999</v>
      </c>
      <c r="C4249" s="28" t="s">
        <v>63</v>
      </c>
      <c r="D4249" s="28" t="s">
        <v>55</v>
      </c>
      <c r="E4249" s="67" t="s">
        <v>62493</v>
      </c>
      <c r="F4249" s="66">
        <v>42374.604155092595</v>
      </c>
      <c r="G4249" s="66">
        <v>42400</v>
      </c>
      <c r="H4249" s="66">
        <v>42766</v>
      </c>
      <c r="I4249" s="66">
        <v>42434</v>
      </c>
      <c r="J4249" s="28" t="s">
        <v>66</v>
      </c>
      <c r="K4249" s="38" t="s">
        <v>74</v>
      </c>
      <c r="L4249" s="38" t="s">
        <v>62494</v>
      </c>
      <c r="M4249" s="38" t="s">
        <v>62495</v>
      </c>
      <c r="N4249" s="30">
        <v>511.26830000000001</v>
      </c>
      <c r="O4249" s="30">
        <v>390.56</v>
      </c>
      <c r="P4249" s="38" t="s">
        <v>8163</v>
      </c>
      <c r="Q4249" s="49" t="s">
        <v>8164</v>
      </c>
      <c r="R4249" s="49">
        <v>0</v>
      </c>
      <c r="S4249" s="53">
        <v>5</v>
      </c>
    </row>
    <row r="4250" spans="1:19" x14ac:dyDescent="0.2">
      <c r="A4250" s="28" t="s">
        <v>54</v>
      </c>
      <c r="B4250" s="28" t="s">
        <v>11999</v>
      </c>
      <c r="C4250" s="28" t="s">
        <v>63</v>
      </c>
      <c r="D4250" s="28" t="s">
        <v>55</v>
      </c>
      <c r="E4250" s="67" t="s">
        <v>62496</v>
      </c>
      <c r="F4250" s="66">
        <v>42387.48101851852</v>
      </c>
      <c r="G4250" s="66">
        <v>42400</v>
      </c>
      <c r="H4250" s="66">
        <v>42766</v>
      </c>
      <c r="I4250" s="66">
        <v>42417</v>
      </c>
      <c r="J4250" s="28" t="s">
        <v>66</v>
      </c>
      <c r="K4250" s="38" t="s">
        <v>74</v>
      </c>
      <c r="L4250" s="38" t="s">
        <v>62497</v>
      </c>
      <c r="M4250" s="38" t="s">
        <v>53137</v>
      </c>
      <c r="N4250" s="30">
        <v>1834.89</v>
      </c>
      <c r="O4250" s="30">
        <v>766.21</v>
      </c>
      <c r="P4250" s="38" t="s">
        <v>1897</v>
      </c>
      <c r="Q4250" s="49" t="s">
        <v>1898</v>
      </c>
      <c r="R4250" s="49">
        <v>0</v>
      </c>
      <c r="S4250" s="53">
        <v>4</v>
      </c>
    </row>
    <row r="4251" spans="1:19" x14ac:dyDescent="0.2">
      <c r="A4251" s="28" t="s">
        <v>54</v>
      </c>
      <c r="B4251" s="28" t="s">
        <v>11999</v>
      </c>
      <c r="C4251" s="28" t="s">
        <v>63</v>
      </c>
      <c r="D4251" s="28" t="s">
        <v>55</v>
      </c>
      <c r="E4251" s="28" t="s">
        <v>62498</v>
      </c>
      <c r="F4251" s="66">
        <v>42382.769571759258</v>
      </c>
      <c r="G4251" s="66">
        <v>42400</v>
      </c>
      <c r="H4251" s="66">
        <v>42766</v>
      </c>
      <c r="I4251" s="66">
        <v>42412</v>
      </c>
      <c r="J4251" s="28" t="s">
        <v>66</v>
      </c>
      <c r="K4251" s="38" t="s">
        <v>82</v>
      </c>
      <c r="L4251" s="38" t="s">
        <v>62499</v>
      </c>
      <c r="M4251" s="38" t="s">
        <v>53137</v>
      </c>
      <c r="N4251" s="30">
        <v>5586.4250000000002</v>
      </c>
      <c r="O4251" s="30">
        <v>0</v>
      </c>
      <c r="P4251" s="38" t="s">
        <v>176</v>
      </c>
      <c r="Q4251" s="49" t="s">
        <v>177</v>
      </c>
      <c r="R4251" s="49">
        <v>1</v>
      </c>
      <c r="S4251" s="53">
        <v>5</v>
      </c>
    </row>
    <row r="4252" spans="1:19" x14ac:dyDescent="0.2">
      <c r="A4252" s="28" t="s">
        <v>54</v>
      </c>
      <c r="B4252" s="28" t="s">
        <v>57542</v>
      </c>
      <c r="C4252" s="28" t="s">
        <v>62</v>
      </c>
      <c r="D4252" s="28" t="s">
        <v>55</v>
      </c>
      <c r="E4252" s="28" t="s">
        <v>62500</v>
      </c>
      <c r="F4252" s="66">
        <v>42390.552905092591</v>
      </c>
      <c r="G4252" s="66">
        <v>42390</v>
      </c>
      <c r="H4252" s="66">
        <v>42756</v>
      </c>
      <c r="I4252" s="66">
        <v>42420</v>
      </c>
      <c r="J4252" s="28" t="s">
        <v>66</v>
      </c>
      <c r="K4252" s="38" t="s">
        <v>67</v>
      </c>
      <c r="L4252" s="38" t="s">
        <v>62501</v>
      </c>
      <c r="M4252" s="38" t="s">
        <v>53137</v>
      </c>
      <c r="N4252" s="30">
        <v>566.67999999999995</v>
      </c>
      <c r="O4252" s="30">
        <v>335</v>
      </c>
      <c r="P4252" s="38" t="s">
        <v>101</v>
      </c>
      <c r="Q4252" s="49" t="s">
        <v>102</v>
      </c>
      <c r="R4252" s="49">
        <v>0</v>
      </c>
      <c r="S4252" s="53">
        <v>3</v>
      </c>
    </row>
    <row r="4253" spans="1:19" x14ac:dyDescent="0.2">
      <c r="A4253" s="28" t="s">
        <v>54</v>
      </c>
      <c r="B4253" s="28" t="s">
        <v>57542</v>
      </c>
      <c r="C4253" s="28" t="s">
        <v>62</v>
      </c>
      <c r="D4253" s="28" t="s">
        <v>55</v>
      </c>
      <c r="E4253" s="28" t="s">
        <v>62502</v>
      </c>
      <c r="F4253" s="66">
        <v>42390.565335648149</v>
      </c>
      <c r="G4253" s="66">
        <v>42390</v>
      </c>
      <c r="H4253" s="66">
        <v>42756</v>
      </c>
      <c r="I4253" s="66">
        <v>42420</v>
      </c>
      <c r="J4253" s="28" t="s">
        <v>66</v>
      </c>
      <c r="K4253" s="38" t="s">
        <v>67</v>
      </c>
      <c r="L4253" s="38" t="s">
        <v>62503</v>
      </c>
      <c r="M4253" s="38" t="s">
        <v>53137</v>
      </c>
      <c r="N4253" s="30">
        <v>478.3766</v>
      </c>
      <c r="O4253" s="30">
        <v>393.69</v>
      </c>
      <c r="P4253" s="38" t="s">
        <v>125</v>
      </c>
      <c r="Q4253" s="49" t="s">
        <v>126</v>
      </c>
      <c r="R4253" s="49">
        <v>0</v>
      </c>
      <c r="S4253" s="53">
        <v>3</v>
      </c>
    </row>
    <row r="4254" spans="1:19" x14ac:dyDescent="0.2">
      <c r="A4254" s="28" t="s">
        <v>54</v>
      </c>
      <c r="B4254" s="28" t="s">
        <v>321</v>
      </c>
      <c r="C4254" s="28" t="s">
        <v>57</v>
      </c>
      <c r="D4254" s="28" t="s">
        <v>55</v>
      </c>
      <c r="E4254" s="28" t="s">
        <v>62504</v>
      </c>
      <c r="F4254" s="66">
        <v>42376.40283564815</v>
      </c>
      <c r="G4254" s="66">
        <v>42376</v>
      </c>
      <c r="H4254" s="66">
        <v>42735</v>
      </c>
      <c r="I4254" s="66">
        <v>42406.3981712963</v>
      </c>
      <c r="J4254" s="28" t="s">
        <v>66</v>
      </c>
      <c r="K4254" s="38" t="s">
        <v>82</v>
      </c>
      <c r="L4254" s="38" t="s">
        <v>62505</v>
      </c>
      <c r="M4254" s="38" t="s">
        <v>53137</v>
      </c>
      <c r="N4254" s="30">
        <v>6133.45</v>
      </c>
      <c r="O4254" s="30">
        <v>0</v>
      </c>
      <c r="P4254" s="38" t="s">
        <v>540</v>
      </c>
      <c r="Q4254" s="49" t="s">
        <v>541</v>
      </c>
      <c r="R4254" s="49">
        <v>0</v>
      </c>
      <c r="S4254" s="53">
        <v>2</v>
      </c>
    </row>
    <row r="4255" spans="1:19" x14ac:dyDescent="0.2">
      <c r="A4255" s="28" t="s">
        <v>54</v>
      </c>
      <c r="B4255" s="28" t="s">
        <v>6205</v>
      </c>
      <c r="C4255" s="28" t="s">
        <v>59</v>
      </c>
      <c r="D4255" s="28" t="s">
        <v>55</v>
      </c>
      <c r="E4255" s="28" t="s">
        <v>62506</v>
      </c>
      <c r="F4255" s="66">
        <v>42398.527743055558</v>
      </c>
      <c r="G4255" s="66">
        <v>42403</v>
      </c>
      <c r="H4255" s="66">
        <v>42794</v>
      </c>
      <c r="I4255" s="66">
        <v>42428.521168981482</v>
      </c>
      <c r="J4255" s="28" t="s">
        <v>66</v>
      </c>
      <c r="K4255" s="38" t="s">
        <v>67</v>
      </c>
      <c r="L4255" s="38" t="s">
        <v>62507</v>
      </c>
      <c r="M4255" s="38" t="s">
        <v>53137</v>
      </c>
      <c r="N4255" s="30">
        <v>5218.2632999999996</v>
      </c>
      <c r="O4255" s="30">
        <v>5218.2632999999996</v>
      </c>
      <c r="P4255" s="38" t="s">
        <v>11528</v>
      </c>
      <c r="Q4255" s="49" t="s">
        <v>11529</v>
      </c>
      <c r="R4255" s="49">
        <v>0</v>
      </c>
      <c r="S4255" s="53">
        <v>4</v>
      </c>
    </row>
    <row r="4256" spans="1:19" x14ac:dyDescent="0.2">
      <c r="A4256" s="28" t="s">
        <v>54</v>
      </c>
      <c r="B4256" s="28" t="s">
        <v>6205</v>
      </c>
      <c r="C4256" s="28" t="s">
        <v>59</v>
      </c>
      <c r="D4256" s="28" t="s">
        <v>55</v>
      </c>
      <c r="E4256" s="28" t="s">
        <v>62508</v>
      </c>
      <c r="F4256" s="66">
        <v>42390.512604166666</v>
      </c>
      <c r="G4256" s="66">
        <v>42404</v>
      </c>
      <c r="H4256" s="66">
        <v>42794</v>
      </c>
      <c r="I4256" s="66">
        <v>42420.500833333332</v>
      </c>
      <c r="J4256" s="28" t="s">
        <v>66</v>
      </c>
      <c r="K4256" s="38" t="s">
        <v>74</v>
      </c>
      <c r="L4256" s="38" t="s">
        <v>62509</v>
      </c>
      <c r="M4256" s="38" t="s">
        <v>53137</v>
      </c>
      <c r="N4256" s="30">
        <v>3716.59</v>
      </c>
      <c r="O4256" s="30">
        <v>1804.95</v>
      </c>
      <c r="P4256" s="38" t="s">
        <v>174</v>
      </c>
      <c r="Q4256" s="49" t="s">
        <v>175</v>
      </c>
      <c r="R4256" s="49">
        <v>0</v>
      </c>
      <c r="S4256" s="53">
        <v>5</v>
      </c>
    </row>
    <row r="4257" spans="1:19" ht="12.75" customHeight="1" x14ac:dyDescent="0.2">
      <c r="A4257" s="28" t="s">
        <v>54</v>
      </c>
      <c r="B4257" s="28" t="s">
        <v>6205</v>
      </c>
      <c r="C4257" s="28" t="s">
        <v>59</v>
      </c>
      <c r="D4257" s="28" t="s">
        <v>55</v>
      </c>
      <c r="E4257" s="28" t="s">
        <v>62510</v>
      </c>
      <c r="F4257" s="66">
        <v>42390.618425925924</v>
      </c>
      <c r="G4257" s="66">
        <v>42401</v>
      </c>
      <c r="H4257" s="66">
        <v>42794</v>
      </c>
      <c r="I4257" s="66">
        <v>42420.610856481479</v>
      </c>
      <c r="J4257" s="28" t="s">
        <v>66</v>
      </c>
      <c r="K4257" s="38" t="s">
        <v>67</v>
      </c>
      <c r="L4257" s="38" t="s">
        <v>62511</v>
      </c>
      <c r="M4257" s="38" t="s">
        <v>53137</v>
      </c>
      <c r="N4257" s="30">
        <v>3815.8233</v>
      </c>
      <c r="O4257" s="30">
        <v>1753.62</v>
      </c>
      <c r="P4257" s="38" t="s">
        <v>144</v>
      </c>
      <c r="Q4257" s="49" t="s">
        <v>145</v>
      </c>
      <c r="R4257" s="49">
        <v>0</v>
      </c>
      <c r="S4257" s="53">
        <v>5</v>
      </c>
    </row>
    <row r="4258" spans="1:19" x14ac:dyDescent="0.2">
      <c r="A4258" s="28" t="s">
        <v>54</v>
      </c>
      <c r="B4258" s="28" t="s">
        <v>8730</v>
      </c>
      <c r="C4258" s="28" t="s">
        <v>62</v>
      </c>
      <c r="D4258" s="28" t="s">
        <v>55</v>
      </c>
      <c r="E4258" s="28" t="s">
        <v>62512</v>
      </c>
      <c r="F4258" s="66">
        <v>42376.440370370372</v>
      </c>
      <c r="G4258" s="66">
        <v>42430</v>
      </c>
      <c r="H4258" s="66">
        <v>42795</v>
      </c>
      <c r="I4258" s="66">
        <v>42436</v>
      </c>
      <c r="J4258" s="28" t="s">
        <v>66</v>
      </c>
      <c r="K4258" s="38" t="s">
        <v>74</v>
      </c>
      <c r="L4258" s="38" t="s">
        <v>62513</v>
      </c>
      <c r="M4258" s="38" t="s">
        <v>62514</v>
      </c>
      <c r="N4258" s="30">
        <v>1812.8675000000001</v>
      </c>
      <c r="O4258" s="30">
        <v>1764.67</v>
      </c>
      <c r="P4258" s="38" t="s">
        <v>156</v>
      </c>
      <c r="Q4258" s="49" t="s">
        <v>157</v>
      </c>
      <c r="R4258" s="49">
        <v>0</v>
      </c>
      <c r="S4258" s="53">
        <v>5</v>
      </c>
    </row>
    <row r="4259" spans="1:19" x14ac:dyDescent="0.2">
      <c r="A4259" s="28" t="s">
        <v>54</v>
      </c>
      <c r="B4259" s="28" t="s">
        <v>8730</v>
      </c>
      <c r="C4259" s="28" t="s">
        <v>62</v>
      </c>
      <c r="D4259" s="28" t="s">
        <v>55</v>
      </c>
      <c r="E4259" s="28" t="s">
        <v>62515</v>
      </c>
      <c r="F4259" s="66">
        <v>42384.584814814814</v>
      </c>
      <c r="G4259" s="66">
        <v>42401</v>
      </c>
      <c r="H4259" s="66">
        <v>42767</v>
      </c>
      <c r="I4259" s="66">
        <v>42414</v>
      </c>
      <c r="J4259" s="28" t="s">
        <v>66</v>
      </c>
      <c r="K4259" s="38" t="s">
        <v>74</v>
      </c>
      <c r="L4259" s="38" t="s">
        <v>62516</v>
      </c>
      <c r="M4259" s="38" t="s">
        <v>53137</v>
      </c>
      <c r="N4259" s="30">
        <v>561.67330000000004</v>
      </c>
      <c r="O4259" s="30">
        <v>500.29500000000002</v>
      </c>
      <c r="P4259" s="38" t="s">
        <v>3991</v>
      </c>
      <c r="Q4259" s="49" t="s">
        <v>3992</v>
      </c>
      <c r="R4259" s="49">
        <v>0</v>
      </c>
      <c r="S4259" s="53">
        <v>5</v>
      </c>
    </row>
    <row r="4260" spans="1:19" x14ac:dyDescent="0.2">
      <c r="A4260" s="28" t="s">
        <v>54</v>
      </c>
      <c r="B4260" s="28" t="s">
        <v>8730</v>
      </c>
      <c r="C4260" s="28" t="s">
        <v>62</v>
      </c>
      <c r="D4260" s="28" t="s">
        <v>55</v>
      </c>
      <c r="E4260" s="28" t="s">
        <v>62517</v>
      </c>
      <c r="F4260" s="66">
        <v>42389.525949074072</v>
      </c>
      <c r="G4260" s="66">
        <v>42401</v>
      </c>
      <c r="H4260" s="66">
        <v>42767</v>
      </c>
      <c r="I4260" s="66">
        <v>42419</v>
      </c>
      <c r="J4260" s="28" t="s">
        <v>66</v>
      </c>
      <c r="K4260" s="38" t="s">
        <v>77</v>
      </c>
      <c r="L4260" s="38" t="s">
        <v>62518</v>
      </c>
      <c r="M4260" s="38" t="s">
        <v>58039</v>
      </c>
      <c r="N4260" s="30">
        <v>1019.8665999999999</v>
      </c>
      <c r="O4260" s="30">
        <v>676.08</v>
      </c>
      <c r="P4260" s="38" t="s">
        <v>534</v>
      </c>
      <c r="Q4260" s="49" t="s">
        <v>535</v>
      </c>
      <c r="R4260" s="49">
        <v>0</v>
      </c>
      <c r="S4260" s="53">
        <v>4</v>
      </c>
    </row>
    <row r="4261" spans="1:19" x14ac:dyDescent="0.2">
      <c r="A4261" s="28" t="s">
        <v>54</v>
      </c>
      <c r="B4261" s="28" t="s">
        <v>8730</v>
      </c>
      <c r="C4261" s="28" t="s">
        <v>62</v>
      </c>
      <c r="D4261" s="28" t="s">
        <v>55</v>
      </c>
      <c r="E4261" s="67" t="s">
        <v>62519</v>
      </c>
      <c r="F4261" s="66">
        <v>42387.43482638889</v>
      </c>
      <c r="G4261" s="66">
        <v>42387</v>
      </c>
      <c r="H4261" s="66">
        <v>42753</v>
      </c>
      <c r="I4261" s="66">
        <v>42417</v>
      </c>
      <c r="J4261" s="28" t="s">
        <v>66</v>
      </c>
      <c r="K4261" s="38" t="s">
        <v>77</v>
      </c>
      <c r="L4261" s="38" t="s">
        <v>62520</v>
      </c>
      <c r="M4261" s="38" t="s">
        <v>53560</v>
      </c>
      <c r="N4261" s="30">
        <v>2097.1466</v>
      </c>
      <c r="O4261" s="30">
        <v>1698.6</v>
      </c>
      <c r="P4261" s="38" t="s">
        <v>156</v>
      </c>
      <c r="Q4261" s="49" t="s">
        <v>157</v>
      </c>
      <c r="R4261" s="49">
        <v>0</v>
      </c>
      <c r="S4261" s="53">
        <v>5</v>
      </c>
    </row>
    <row r="4262" spans="1:19" x14ac:dyDescent="0.2">
      <c r="A4262" s="28" t="s">
        <v>54</v>
      </c>
      <c r="B4262" s="28" t="s">
        <v>8730</v>
      </c>
      <c r="C4262" s="28" t="s">
        <v>62</v>
      </c>
      <c r="D4262" s="28" t="s">
        <v>55</v>
      </c>
      <c r="E4262" s="28" t="s">
        <v>62521</v>
      </c>
      <c r="F4262" s="66">
        <v>42389.432129629633</v>
      </c>
      <c r="G4262" s="66">
        <v>42389</v>
      </c>
      <c r="H4262" s="66">
        <v>42755</v>
      </c>
      <c r="I4262" s="66">
        <v>42419</v>
      </c>
      <c r="J4262" s="28" t="s">
        <v>66</v>
      </c>
      <c r="K4262" s="38" t="s">
        <v>82</v>
      </c>
      <c r="L4262" s="38" t="s">
        <v>62522</v>
      </c>
      <c r="M4262" s="38" t="s">
        <v>53137</v>
      </c>
      <c r="N4262" s="30">
        <v>2704.6260000000002</v>
      </c>
      <c r="O4262" s="30">
        <v>0</v>
      </c>
      <c r="P4262" s="38" t="s">
        <v>775</v>
      </c>
      <c r="Q4262" s="49" t="s">
        <v>776</v>
      </c>
      <c r="R4262" s="49">
        <v>1</v>
      </c>
      <c r="S4262" s="53">
        <v>5</v>
      </c>
    </row>
    <row r="4263" spans="1:19" x14ac:dyDescent="0.2">
      <c r="A4263" s="28" t="s">
        <v>54</v>
      </c>
      <c r="B4263" s="28" t="s">
        <v>53503</v>
      </c>
      <c r="C4263" s="28" t="s">
        <v>63</v>
      </c>
      <c r="D4263" s="28" t="s">
        <v>55</v>
      </c>
      <c r="E4263" s="28" t="s">
        <v>62523</v>
      </c>
      <c r="F4263" s="66">
        <v>42382.539097222223</v>
      </c>
      <c r="G4263" s="66">
        <v>42400</v>
      </c>
      <c r="H4263" s="66">
        <v>42766</v>
      </c>
      <c r="I4263" s="66">
        <v>42412</v>
      </c>
      <c r="J4263" s="28" t="s">
        <v>66</v>
      </c>
      <c r="K4263" s="38" t="s">
        <v>67</v>
      </c>
      <c r="L4263" s="38" t="s">
        <v>62524</v>
      </c>
      <c r="M4263" s="38" t="s">
        <v>53137</v>
      </c>
      <c r="N4263" s="30">
        <v>6197.6049999999996</v>
      </c>
      <c r="O4263" s="30">
        <v>4647.82</v>
      </c>
      <c r="P4263" s="38" t="s">
        <v>1956</v>
      </c>
      <c r="Q4263" s="49" t="s">
        <v>1957</v>
      </c>
      <c r="R4263" s="49">
        <v>0</v>
      </c>
      <c r="S4263" s="53">
        <v>5</v>
      </c>
    </row>
    <row r="4264" spans="1:19" x14ac:dyDescent="0.2">
      <c r="A4264" s="28" t="s">
        <v>54</v>
      </c>
      <c r="B4264" s="28" t="s">
        <v>53503</v>
      </c>
      <c r="C4264" s="28" t="s">
        <v>63</v>
      </c>
      <c r="D4264" s="28" t="s">
        <v>55</v>
      </c>
      <c r="E4264" s="28" t="s">
        <v>62525</v>
      </c>
      <c r="F4264" s="66">
        <v>42381.622094907405</v>
      </c>
      <c r="G4264" s="66">
        <v>42400</v>
      </c>
      <c r="H4264" s="66">
        <v>42766</v>
      </c>
      <c r="I4264" s="66">
        <v>42411</v>
      </c>
      <c r="J4264" s="28" t="s">
        <v>66</v>
      </c>
      <c r="K4264" s="38" t="s">
        <v>103</v>
      </c>
      <c r="L4264" s="38" t="s">
        <v>53137</v>
      </c>
      <c r="M4264" s="38" t="s">
        <v>53137</v>
      </c>
      <c r="N4264" s="30">
        <v>0</v>
      </c>
      <c r="O4264" s="30">
        <v>0</v>
      </c>
      <c r="P4264" s="38" t="s">
        <v>520</v>
      </c>
      <c r="Q4264" s="49" t="s">
        <v>521</v>
      </c>
      <c r="R4264" s="49">
        <v>0</v>
      </c>
      <c r="S4264" s="53">
        <v>5</v>
      </c>
    </row>
    <row r="4265" spans="1:19" ht="12.75" customHeight="1" x14ac:dyDescent="0.2">
      <c r="A4265" s="28" t="s">
        <v>54</v>
      </c>
      <c r="B4265" s="28" t="s">
        <v>53503</v>
      </c>
      <c r="C4265" s="28" t="s">
        <v>63</v>
      </c>
      <c r="D4265" s="28" t="s">
        <v>55</v>
      </c>
      <c r="E4265" s="28" t="s">
        <v>62526</v>
      </c>
      <c r="F4265" s="66">
        <v>42382.521898148145</v>
      </c>
      <c r="G4265" s="66">
        <v>42400</v>
      </c>
      <c r="H4265" s="66">
        <v>42766</v>
      </c>
      <c r="I4265" s="66">
        <v>42412</v>
      </c>
      <c r="J4265" s="28" t="s">
        <v>66</v>
      </c>
      <c r="K4265" s="38" t="s">
        <v>82</v>
      </c>
      <c r="L4265" s="38" t="s">
        <v>62527</v>
      </c>
      <c r="M4265" s="38" t="s">
        <v>53137</v>
      </c>
      <c r="N4265" s="30">
        <v>8730.36</v>
      </c>
      <c r="O4265" s="30">
        <v>0</v>
      </c>
      <c r="P4265" s="38" t="s">
        <v>1956</v>
      </c>
      <c r="Q4265" s="49" t="s">
        <v>1957</v>
      </c>
      <c r="R4265" s="49">
        <v>0</v>
      </c>
      <c r="S4265" s="53">
        <v>5</v>
      </c>
    </row>
    <row r="4266" spans="1:19" x14ac:dyDescent="0.2">
      <c r="A4266" s="28" t="s">
        <v>54</v>
      </c>
      <c r="B4266" s="28" t="s">
        <v>53503</v>
      </c>
      <c r="C4266" s="28" t="s">
        <v>63</v>
      </c>
      <c r="D4266" s="28" t="s">
        <v>55</v>
      </c>
      <c r="E4266" s="28" t="s">
        <v>62528</v>
      </c>
      <c r="F4266" s="66">
        <v>42387.735393518517</v>
      </c>
      <c r="G4266" s="66">
        <v>42387</v>
      </c>
      <c r="H4266" s="66">
        <v>42753</v>
      </c>
      <c r="I4266" s="66">
        <v>42417</v>
      </c>
      <c r="J4266" s="28" t="s">
        <v>66</v>
      </c>
      <c r="K4266" s="38" t="s">
        <v>82</v>
      </c>
      <c r="L4266" s="38" t="s">
        <v>62529</v>
      </c>
      <c r="M4266" s="38" t="s">
        <v>53137</v>
      </c>
      <c r="N4266" s="30">
        <v>8524.84</v>
      </c>
      <c r="O4266" s="30">
        <v>0</v>
      </c>
      <c r="P4266" s="38" t="s">
        <v>609</v>
      </c>
      <c r="Q4266" s="49" t="s">
        <v>610</v>
      </c>
      <c r="R4266" s="49">
        <v>0</v>
      </c>
      <c r="S4266" s="53">
        <v>5</v>
      </c>
    </row>
    <row r="4267" spans="1:19" ht="12.75" customHeight="1" x14ac:dyDescent="0.2">
      <c r="A4267" s="28" t="s">
        <v>54</v>
      </c>
      <c r="B4267" s="28" t="s">
        <v>53503</v>
      </c>
      <c r="C4267" s="28" t="s">
        <v>63</v>
      </c>
      <c r="D4267" s="28" t="s">
        <v>55</v>
      </c>
      <c r="E4267" s="28" t="s">
        <v>62530</v>
      </c>
      <c r="F4267" s="66">
        <v>42381.615219907406</v>
      </c>
      <c r="G4267" s="66">
        <v>42400</v>
      </c>
      <c r="H4267" s="66">
        <v>42766</v>
      </c>
      <c r="I4267" s="66">
        <v>42411</v>
      </c>
      <c r="J4267" s="28" t="s">
        <v>66</v>
      </c>
      <c r="K4267" s="38" t="s">
        <v>67</v>
      </c>
      <c r="L4267" s="38" t="s">
        <v>62531</v>
      </c>
      <c r="M4267" s="38" t="s">
        <v>53137</v>
      </c>
      <c r="N4267" s="30">
        <v>3665.87</v>
      </c>
      <c r="O4267" s="30">
        <v>2420.6</v>
      </c>
      <c r="P4267" s="38" t="s">
        <v>520</v>
      </c>
      <c r="Q4267" s="49" t="s">
        <v>521</v>
      </c>
      <c r="R4267" s="49">
        <v>0</v>
      </c>
      <c r="S4267" s="53">
        <v>5</v>
      </c>
    </row>
    <row r="4268" spans="1:19" ht="12.75" customHeight="1" x14ac:dyDescent="0.2">
      <c r="A4268" s="28" t="s">
        <v>54</v>
      </c>
      <c r="B4268" s="28" t="s">
        <v>53503</v>
      </c>
      <c r="C4268" s="28" t="s">
        <v>63</v>
      </c>
      <c r="D4268" s="28" t="s">
        <v>55</v>
      </c>
      <c r="E4268" s="28" t="s">
        <v>62532</v>
      </c>
      <c r="F4268" s="66">
        <v>42397.789918981478</v>
      </c>
      <c r="G4268" s="66">
        <v>42401</v>
      </c>
      <c r="H4268" s="66">
        <v>42767</v>
      </c>
      <c r="I4268" s="66">
        <v>42427</v>
      </c>
      <c r="J4268" s="28" t="s">
        <v>66</v>
      </c>
      <c r="K4268" s="38" t="s">
        <v>103</v>
      </c>
      <c r="L4268" s="38" t="s">
        <v>62533</v>
      </c>
      <c r="M4268" s="38" t="s">
        <v>53137</v>
      </c>
      <c r="N4268" s="30">
        <v>5294.99</v>
      </c>
      <c r="O4268" s="30">
        <v>0</v>
      </c>
      <c r="P4268" s="38" t="s">
        <v>520</v>
      </c>
      <c r="Q4268" s="49" t="s">
        <v>521</v>
      </c>
      <c r="R4268" s="49">
        <v>0</v>
      </c>
      <c r="S4268" s="53">
        <v>5</v>
      </c>
    </row>
    <row r="4269" spans="1:19" ht="12.75" customHeight="1" x14ac:dyDescent="0.2">
      <c r="A4269" s="28" t="s">
        <v>54</v>
      </c>
      <c r="B4269" s="28" t="s">
        <v>53503</v>
      </c>
      <c r="C4269" s="28" t="s">
        <v>63</v>
      </c>
      <c r="D4269" s="28" t="s">
        <v>55</v>
      </c>
      <c r="E4269" s="28" t="s">
        <v>62534</v>
      </c>
      <c r="F4269" s="66">
        <v>42381.607233796298</v>
      </c>
      <c r="G4269" s="66">
        <v>42400</v>
      </c>
      <c r="H4269" s="66">
        <v>42766</v>
      </c>
      <c r="I4269" s="66">
        <v>42411</v>
      </c>
      <c r="J4269" s="28" t="s">
        <v>66</v>
      </c>
      <c r="K4269" s="38" t="s">
        <v>67</v>
      </c>
      <c r="L4269" s="38" t="s">
        <v>62535</v>
      </c>
      <c r="M4269" s="38" t="s">
        <v>53137</v>
      </c>
      <c r="N4269" s="30">
        <v>3868.2833000000001</v>
      </c>
      <c r="O4269" s="30">
        <v>2526.6799999999998</v>
      </c>
      <c r="P4269" s="38" t="s">
        <v>520</v>
      </c>
      <c r="Q4269" s="49" t="s">
        <v>521</v>
      </c>
      <c r="R4269" s="49">
        <v>0</v>
      </c>
      <c r="S4269" s="53">
        <v>5</v>
      </c>
    </row>
    <row r="4270" spans="1:19" ht="12.75" customHeight="1" x14ac:dyDescent="0.2">
      <c r="A4270" s="28" t="s">
        <v>54</v>
      </c>
      <c r="B4270" s="28" t="s">
        <v>53503</v>
      </c>
      <c r="C4270" s="28" t="s">
        <v>63</v>
      </c>
      <c r="D4270" s="28" t="s">
        <v>55</v>
      </c>
      <c r="E4270" s="28" t="s">
        <v>62536</v>
      </c>
      <c r="F4270" s="66">
        <v>42375.554918981485</v>
      </c>
      <c r="G4270" s="66">
        <v>42375</v>
      </c>
      <c r="H4270" s="66">
        <v>42750</v>
      </c>
      <c r="I4270" s="66">
        <v>42405</v>
      </c>
      <c r="J4270" s="28" t="s">
        <v>66</v>
      </c>
      <c r="K4270" s="38" t="s">
        <v>82</v>
      </c>
      <c r="L4270" s="38" t="s">
        <v>62537</v>
      </c>
      <c r="M4270" s="38" t="s">
        <v>53137</v>
      </c>
      <c r="N4270" s="30">
        <v>523.97</v>
      </c>
      <c r="O4270" s="30">
        <v>0</v>
      </c>
      <c r="P4270" s="38" t="s">
        <v>69</v>
      </c>
      <c r="Q4270" s="49" t="s">
        <v>70</v>
      </c>
      <c r="R4270" s="49">
        <v>0</v>
      </c>
      <c r="S4270" s="53">
        <v>5</v>
      </c>
    </row>
    <row r="4271" spans="1:19" x14ac:dyDescent="0.2">
      <c r="A4271" s="28" t="s">
        <v>54</v>
      </c>
      <c r="B4271" s="28" t="s">
        <v>53503</v>
      </c>
      <c r="C4271" s="28" t="s">
        <v>63</v>
      </c>
      <c r="D4271" s="28" t="s">
        <v>55</v>
      </c>
      <c r="E4271" s="28" t="s">
        <v>62538</v>
      </c>
      <c r="F4271" s="66">
        <v>42388.47693287037</v>
      </c>
      <c r="G4271" s="66">
        <v>42400</v>
      </c>
      <c r="H4271" s="66">
        <v>42766</v>
      </c>
      <c r="I4271" s="66">
        <v>42418</v>
      </c>
      <c r="J4271" s="28" t="s">
        <v>66</v>
      </c>
      <c r="K4271" s="38" t="s">
        <v>67</v>
      </c>
      <c r="L4271" s="38" t="s">
        <v>62539</v>
      </c>
      <c r="M4271" s="38" t="s">
        <v>53137</v>
      </c>
      <c r="N4271" s="30">
        <v>7506.54</v>
      </c>
      <c r="O4271" s="30">
        <v>5709.79</v>
      </c>
      <c r="P4271" s="38" t="s">
        <v>1881</v>
      </c>
      <c r="Q4271" s="49" t="s">
        <v>1882</v>
      </c>
      <c r="R4271" s="49">
        <v>0</v>
      </c>
      <c r="S4271" s="53">
        <v>5</v>
      </c>
    </row>
    <row r="4272" spans="1:19" x14ac:dyDescent="0.2">
      <c r="A4272" s="28" t="s">
        <v>54</v>
      </c>
      <c r="B4272" s="28" t="s">
        <v>261</v>
      </c>
      <c r="C4272" s="28" t="s">
        <v>57</v>
      </c>
      <c r="D4272" s="28" t="s">
        <v>55</v>
      </c>
      <c r="E4272" s="28" t="s">
        <v>62540</v>
      </c>
      <c r="F4272" s="66">
        <v>42382.642951388887</v>
      </c>
      <c r="G4272" s="66">
        <v>42401</v>
      </c>
      <c r="H4272" s="66">
        <v>42767</v>
      </c>
      <c r="I4272" s="66">
        <v>42412.636631944442</v>
      </c>
      <c r="J4272" s="28" t="s">
        <v>66</v>
      </c>
      <c r="K4272" s="38" t="s">
        <v>103</v>
      </c>
      <c r="L4272" s="38" t="s">
        <v>62541</v>
      </c>
      <c r="M4272" s="38" t="s">
        <v>53137</v>
      </c>
      <c r="N4272" s="30">
        <v>0</v>
      </c>
      <c r="O4272" s="30">
        <v>0</v>
      </c>
      <c r="P4272" s="38" t="s">
        <v>5661</v>
      </c>
      <c r="Q4272" s="49" t="s">
        <v>5662</v>
      </c>
      <c r="R4272" s="49">
        <v>1</v>
      </c>
      <c r="S4272" s="53">
        <v>3</v>
      </c>
    </row>
    <row r="4273" spans="1:19" ht="12.75" customHeight="1" x14ac:dyDescent="0.2">
      <c r="A4273" s="28" t="s">
        <v>54</v>
      </c>
      <c r="B4273" s="28" t="s">
        <v>8599</v>
      </c>
      <c r="C4273" s="28" t="s">
        <v>62</v>
      </c>
      <c r="D4273" s="28" t="s">
        <v>55</v>
      </c>
      <c r="E4273" s="28" t="s">
        <v>62542</v>
      </c>
      <c r="F4273" s="66">
        <v>42396.46020833333</v>
      </c>
      <c r="G4273" s="66">
        <v>42396</v>
      </c>
      <c r="H4273" s="66">
        <v>42762</v>
      </c>
      <c r="I4273" s="66">
        <v>42426</v>
      </c>
      <c r="J4273" s="28" t="s">
        <v>66</v>
      </c>
      <c r="K4273" s="38" t="s">
        <v>82</v>
      </c>
      <c r="L4273" s="38" t="s">
        <v>62543</v>
      </c>
      <c r="M4273" s="38" t="s">
        <v>53137</v>
      </c>
      <c r="N4273" s="30">
        <v>435.745</v>
      </c>
      <c r="O4273" s="30">
        <v>0</v>
      </c>
      <c r="P4273" s="38" t="s">
        <v>475</v>
      </c>
      <c r="Q4273" s="49" t="s">
        <v>476</v>
      </c>
      <c r="R4273" s="49">
        <v>0</v>
      </c>
      <c r="S4273" s="53">
        <v>5</v>
      </c>
    </row>
    <row r="4274" spans="1:19" x14ac:dyDescent="0.2">
      <c r="A4274" s="28" t="s">
        <v>54</v>
      </c>
      <c r="B4274" s="28" t="s">
        <v>7883</v>
      </c>
      <c r="C4274" s="28" t="s">
        <v>60</v>
      </c>
      <c r="D4274" s="28" t="s">
        <v>55</v>
      </c>
      <c r="E4274" s="28" t="s">
        <v>62544</v>
      </c>
      <c r="F4274" s="66">
        <v>42375.626250000001</v>
      </c>
      <c r="G4274" s="66">
        <v>42348</v>
      </c>
      <c r="H4274" s="66">
        <v>42714</v>
      </c>
      <c r="I4274" s="66">
        <v>42405</v>
      </c>
      <c r="J4274" s="28" t="s">
        <v>166</v>
      </c>
      <c r="K4274" s="38" t="s">
        <v>77</v>
      </c>
      <c r="L4274" s="38" t="s">
        <v>62545</v>
      </c>
      <c r="M4274" s="38" t="s">
        <v>62546</v>
      </c>
      <c r="N4274" s="30">
        <v>306.32</v>
      </c>
      <c r="O4274" s="30">
        <v>306.32</v>
      </c>
      <c r="P4274" s="38" t="s">
        <v>239</v>
      </c>
      <c r="Q4274" s="49" t="s">
        <v>240</v>
      </c>
      <c r="R4274" s="49">
        <v>0</v>
      </c>
      <c r="S4274" s="53">
        <v>1</v>
      </c>
    </row>
    <row r="4275" spans="1:19" x14ac:dyDescent="0.2">
      <c r="A4275" s="28" t="s">
        <v>54</v>
      </c>
      <c r="B4275" s="28" t="s">
        <v>7883</v>
      </c>
      <c r="C4275" s="28" t="s">
        <v>60</v>
      </c>
      <c r="D4275" s="28" t="s">
        <v>55</v>
      </c>
      <c r="E4275" s="28" t="s">
        <v>62547</v>
      </c>
      <c r="F4275" s="66">
        <v>42397.65761574074</v>
      </c>
      <c r="G4275" s="66">
        <v>42398</v>
      </c>
      <c r="H4275" s="66">
        <v>42764</v>
      </c>
      <c r="I4275" s="66">
        <v>42427</v>
      </c>
      <c r="J4275" s="28" t="s">
        <v>66</v>
      </c>
      <c r="K4275" s="38" t="s">
        <v>103</v>
      </c>
      <c r="L4275" s="38" t="s">
        <v>62548</v>
      </c>
      <c r="M4275" s="38" t="s">
        <v>53137</v>
      </c>
      <c r="N4275" s="30">
        <v>2353.8665999999998</v>
      </c>
      <c r="O4275" s="30">
        <v>0</v>
      </c>
      <c r="P4275" s="38" t="s">
        <v>325</v>
      </c>
      <c r="Q4275" s="49" t="s">
        <v>326</v>
      </c>
      <c r="R4275" s="49">
        <v>1</v>
      </c>
      <c r="S4275" s="53">
        <v>5</v>
      </c>
    </row>
    <row r="4276" spans="1:19" x14ac:dyDescent="0.2">
      <c r="A4276" s="28" t="s">
        <v>54</v>
      </c>
      <c r="B4276" s="28" t="s">
        <v>7883</v>
      </c>
      <c r="C4276" s="28" t="s">
        <v>60</v>
      </c>
      <c r="D4276" s="28" t="s">
        <v>55</v>
      </c>
      <c r="E4276" s="67" t="s">
        <v>62549</v>
      </c>
      <c r="F4276" s="66">
        <v>42394.607037037036</v>
      </c>
      <c r="G4276" s="66">
        <v>42400</v>
      </c>
      <c r="H4276" s="66">
        <v>42766</v>
      </c>
      <c r="I4276" s="66">
        <v>42424</v>
      </c>
      <c r="J4276" s="28" t="s">
        <v>166</v>
      </c>
      <c r="K4276" s="38" t="s">
        <v>77</v>
      </c>
      <c r="L4276" s="38" t="s">
        <v>62550</v>
      </c>
      <c r="M4276" s="38" t="s">
        <v>53529</v>
      </c>
      <c r="N4276" s="30">
        <v>108.07</v>
      </c>
      <c r="O4276" s="30">
        <v>108.07</v>
      </c>
      <c r="P4276" s="38" t="s">
        <v>1336</v>
      </c>
      <c r="Q4276" s="49" t="s">
        <v>1337</v>
      </c>
      <c r="R4276" s="49">
        <v>1</v>
      </c>
      <c r="S4276" s="53">
        <v>1</v>
      </c>
    </row>
    <row r="4277" spans="1:19" ht="12.75" customHeight="1" x14ac:dyDescent="0.2">
      <c r="A4277" s="28" t="s">
        <v>54</v>
      </c>
      <c r="B4277" s="28" t="s">
        <v>318</v>
      </c>
      <c r="C4277" s="28" t="s">
        <v>57</v>
      </c>
      <c r="D4277" s="28" t="s">
        <v>55</v>
      </c>
      <c r="E4277" s="67" t="s">
        <v>62551</v>
      </c>
      <c r="F4277" s="66">
        <v>42380.634953703702</v>
      </c>
      <c r="G4277" s="66">
        <v>42380</v>
      </c>
      <c r="H4277" s="66">
        <v>42746</v>
      </c>
      <c r="I4277" s="66">
        <v>42410.632604166669</v>
      </c>
      <c r="J4277" s="28" t="s">
        <v>66</v>
      </c>
      <c r="K4277" s="38" t="s">
        <v>67</v>
      </c>
      <c r="L4277" s="38" t="s">
        <v>62552</v>
      </c>
      <c r="M4277" s="38" t="s">
        <v>53137</v>
      </c>
      <c r="N4277" s="30">
        <v>981.64400000000001</v>
      </c>
      <c r="O4277" s="30">
        <v>875.78660000000002</v>
      </c>
      <c r="P4277" s="38" t="s">
        <v>4538</v>
      </c>
      <c r="Q4277" s="49" t="s">
        <v>4539</v>
      </c>
      <c r="R4277" s="49">
        <v>0</v>
      </c>
      <c r="S4277" s="53">
        <v>5</v>
      </c>
    </row>
    <row r="4278" spans="1:19" ht="12.75" customHeight="1" x14ac:dyDescent="0.2">
      <c r="A4278" s="28" t="s">
        <v>54</v>
      </c>
      <c r="B4278" s="28" t="s">
        <v>53490</v>
      </c>
      <c r="C4278" s="28" t="s">
        <v>63</v>
      </c>
      <c r="D4278" s="28" t="s">
        <v>55</v>
      </c>
      <c r="E4278" s="67" t="s">
        <v>62553</v>
      </c>
      <c r="F4278" s="66">
        <v>42387.970358796294</v>
      </c>
      <c r="G4278" s="66">
        <v>42428</v>
      </c>
      <c r="H4278" s="66">
        <v>42794</v>
      </c>
      <c r="I4278" s="66">
        <v>42447.970358796294</v>
      </c>
      <c r="J4278" s="28" t="s">
        <v>66</v>
      </c>
      <c r="K4278" s="38" t="s">
        <v>82</v>
      </c>
      <c r="L4278" s="38" t="s">
        <v>62554</v>
      </c>
      <c r="M4278" s="38" t="s">
        <v>62555</v>
      </c>
      <c r="N4278" s="30">
        <v>298.48329999999999</v>
      </c>
      <c r="O4278" s="30">
        <v>0</v>
      </c>
      <c r="P4278" s="38" t="s">
        <v>920</v>
      </c>
      <c r="Q4278" s="49" t="s">
        <v>921</v>
      </c>
      <c r="R4278" s="49">
        <v>0</v>
      </c>
      <c r="S4278" s="53">
        <v>5</v>
      </c>
    </row>
    <row r="4279" spans="1:19" ht="12.75" customHeight="1" x14ac:dyDescent="0.2">
      <c r="A4279" s="28" t="s">
        <v>54</v>
      </c>
      <c r="B4279" s="28" t="s">
        <v>53490</v>
      </c>
      <c r="C4279" s="28" t="s">
        <v>63</v>
      </c>
      <c r="D4279" s="28" t="s">
        <v>55</v>
      </c>
      <c r="E4279" s="28" t="s">
        <v>62556</v>
      </c>
      <c r="F4279" s="66">
        <v>42384.550162037034</v>
      </c>
      <c r="G4279" s="66">
        <v>42384</v>
      </c>
      <c r="H4279" s="66">
        <v>42750</v>
      </c>
      <c r="I4279" s="66">
        <v>42414</v>
      </c>
      <c r="J4279" s="28" t="s">
        <v>66</v>
      </c>
      <c r="K4279" s="38" t="s">
        <v>82</v>
      </c>
      <c r="L4279" s="38" t="s">
        <v>62557</v>
      </c>
      <c r="M4279" s="38" t="s">
        <v>53137</v>
      </c>
      <c r="N4279" s="30">
        <v>0</v>
      </c>
      <c r="O4279" s="30">
        <v>0</v>
      </c>
      <c r="P4279" s="38" t="s">
        <v>53199</v>
      </c>
      <c r="Q4279" s="49" t="s">
        <v>53200</v>
      </c>
      <c r="R4279" s="49">
        <v>0</v>
      </c>
      <c r="S4279" s="53">
        <v>5</v>
      </c>
    </row>
    <row r="4280" spans="1:19" ht="12.75" customHeight="1" x14ac:dyDescent="0.2">
      <c r="A4280" s="28" t="s">
        <v>54</v>
      </c>
      <c r="B4280" s="28" t="s">
        <v>53490</v>
      </c>
      <c r="C4280" s="28" t="s">
        <v>63</v>
      </c>
      <c r="D4280" s="28" t="s">
        <v>55</v>
      </c>
      <c r="E4280" s="28" t="s">
        <v>62558</v>
      </c>
      <c r="F4280" s="66">
        <v>42387.679861111108</v>
      </c>
      <c r="G4280" s="66">
        <v>42400</v>
      </c>
      <c r="H4280" s="66">
        <v>42766</v>
      </c>
      <c r="I4280" s="66">
        <v>42417</v>
      </c>
      <c r="J4280" s="28" t="s">
        <v>66</v>
      </c>
      <c r="K4280" s="38" t="s">
        <v>82</v>
      </c>
      <c r="L4280" s="38" t="s">
        <v>62559</v>
      </c>
      <c r="M4280" s="38" t="s">
        <v>53137</v>
      </c>
      <c r="N4280" s="30">
        <v>6293.18</v>
      </c>
      <c r="O4280" s="30">
        <v>0</v>
      </c>
      <c r="P4280" s="38" t="s">
        <v>6854</v>
      </c>
      <c r="Q4280" s="49" t="s">
        <v>6855</v>
      </c>
      <c r="R4280" s="49">
        <v>1</v>
      </c>
      <c r="S4280" s="53">
        <v>5</v>
      </c>
    </row>
    <row r="4281" spans="1:19" ht="12.75" customHeight="1" x14ac:dyDescent="0.2">
      <c r="A4281" s="28" t="s">
        <v>54</v>
      </c>
      <c r="B4281" s="28" t="s">
        <v>8645</v>
      </c>
      <c r="C4281" s="28" t="s">
        <v>62</v>
      </c>
      <c r="D4281" s="28" t="s">
        <v>55</v>
      </c>
      <c r="E4281" s="28" t="s">
        <v>62560</v>
      </c>
      <c r="F4281" s="66">
        <v>42374.590543981481</v>
      </c>
      <c r="G4281" s="66">
        <v>42400</v>
      </c>
      <c r="H4281" s="66">
        <v>42766</v>
      </c>
      <c r="I4281" s="66">
        <v>42404</v>
      </c>
      <c r="J4281" s="28" t="s">
        <v>66</v>
      </c>
      <c r="K4281" s="38" t="s">
        <v>74</v>
      </c>
      <c r="L4281" s="38" t="s">
        <v>62561</v>
      </c>
      <c r="M4281" s="38" t="s">
        <v>53137</v>
      </c>
      <c r="N4281" s="30">
        <v>3310.6932999999999</v>
      </c>
      <c r="O4281" s="30">
        <v>2908.38</v>
      </c>
      <c r="P4281" s="38" t="s">
        <v>84</v>
      </c>
      <c r="Q4281" s="49" t="s">
        <v>85</v>
      </c>
      <c r="R4281" s="49">
        <v>0</v>
      </c>
      <c r="S4281" s="53">
        <v>5</v>
      </c>
    </row>
    <row r="4282" spans="1:19" ht="12.75" customHeight="1" x14ac:dyDescent="0.2">
      <c r="A4282" s="28" t="s">
        <v>54</v>
      </c>
      <c r="B4282" s="28" t="s">
        <v>8645</v>
      </c>
      <c r="C4282" s="28" t="s">
        <v>62</v>
      </c>
      <c r="D4282" s="28" t="s">
        <v>55</v>
      </c>
      <c r="E4282" s="67" t="s">
        <v>62562</v>
      </c>
      <c r="F4282" s="66">
        <v>42390.753657407404</v>
      </c>
      <c r="G4282" s="66">
        <v>42428</v>
      </c>
      <c r="H4282" s="66">
        <v>42794</v>
      </c>
      <c r="I4282" s="66">
        <v>42420</v>
      </c>
      <c r="J4282" s="28" t="s">
        <v>66</v>
      </c>
      <c r="K4282" s="38" t="s">
        <v>67</v>
      </c>
      <c r="L4282" s="38" t="s">
        <v>62563</v>
      </c>
      <c r="M4282" s="38" t="s">
        <v>53137</v>
      </c>
      <c r="N4282" s="30">
        <v>1854.2860000000001</v>
      </c>
      <c r="O4282" s="30">
        <v>1047.325</v>
      </c>
      <c r="P4282" s="38" t="s">
        <v>156</v>
      </c>
      <c r="Q4282" s="49" t="s">
        <v>157</v>
      </c>
      <c r="R4282" s="49">
        <v>0</v>
      </c>
      <c r="S4282" s="53">
        <v>5</v>
      </c>
    </row>
    <row r="4283" spans="1:19" x14ac:dyDescent="0.2">
      <c r="A4283" s="28" t="s">
        <v>54</v>
      </c>
      <c r="B4283" s="28" t="s">
        <v>8645</v>
      </c>
      <c r="C4283" s="28" t="s">
        <v>62</v>
      </c>
      <c r="D4283" s="28" t="s">
        <v>55</v>
      </c>
      <c r="E4283" s="28" t="s">
        <v>62564</v>
      </c>
      <c r="F4283" s="66">
        <v>42398.581805555557</v>
      </c>
      <c r="G4283" s="66">
        <v>42398</v>
      </c>
      <c r="H4283" s="66">
        <v>42764</v>
      </c>
      <c r="I4283" s="66">
        <v>42428</v>
      </c>
      <c r="J4283" s="28" t="s">
        <v>66</v>
      </c>
      <c r="K4283" s="38" t="s">
        <v>82</v>
      </c>
      <c r="L4283" s="38" t="s">
        <v>62565</v>
      </c>
      <c r="M4283" s="38" t="s">
        <v>53137</v>
      </c>
      <c r="N4283" s="30">
        <v>0</v>
      </c>
      <c r="O4283" s="30">
        <v>0</v>
      </c>
      <c r="P4283" s="38" t="s">
        <v>2925</v>
      </c>
      <c r="Q4283" s="49" t="s">
        <v>2926</v>
      </c>
      <c r="R4283" s="49">
        <v>0</v>
      </c>
      <c r="S4283" s="53">
        <v>5</v>
      </c>
    </row>
    <row r="4284" spans="1:19" x14ac:dyDescent="0.2">
      <c r="A4284" s="28" t="s">
        <v>54</v>
      </c>
      <c r="B4284" s="28" t="s">
        <v>8645</v>
      </c>
      <c r="C4284" s="28" t="s">
        <v>62</v>
      </c>
      <c r="D4284" s="28" t="s">
        <v>55</v>
      </c>
      <c r="E4284" s="28" t="s">
        <v>62566</v>
      </c>
      <c r="F4284" s="66">
        <v>42375.39640046296</v>
      </c>
      <c r="G4284" s="66">
        <v>42400</v>
      </c>
      <c r="H4284" s="66">
        <v>42766</v>
      </c>
      <c r="I4284" s="66">
        <v>42405</v>
      </c>
      <c r="J4284" s="28" t="s">
        <v>66</v>
      </c>
      <c r="K4284" s="38" t="s">
        <v>82</v>
      </c>
      <c r="L4284" s="38" t="s">
        <v>62567</v>
      </c>
      <c r="M4284" s="38" t="s">
        <v>53137</v>
      </c>
      <c r="N4284" s="30">
        <v>0</v>
      </c>
      <c r="O4284" s="30">
        <v>0</v>
      </c>
      <c r="P4284" s="38" t="s">
        <v>4832</v>
      </c>
      <c r="Q4284" s="49" t="s">
        <v>4833</v>
      </c>
      <c r="R4284" s="49">
        <v>0</v>
      </c>
      <c r="S4284" s="53">
        <v>5</v>
      </c>
    </row>
    <row r="4285" spans="1:19" ht="12.75" customHeight="1" x14ac:dyDescent="0.2">
      <c r="A4285" s="28" t="s">
        <v>54</v>
      </c>
      <c r="B4285" s="28" t="s">
        <v>8645</v>
      </c>
      <c r="C4285" s="28" t="s">
        <v>62</v>
      </c>
      <c r="D4285" s="28" t="s">
        <v>55</v>
      </c>
      <c r="E4285" s="28" t="s">
        <v>62568</v>
      </c>
      <c r="F4285" s="66">
        <v>42394.024641203701</v>
      </c>
      <c r="G4285" s="66">
        <v>42401</v>
      </c>
      <c r="H4285" s="66">
        <v>42766</v>
      </c>
      <c r="I4285" s="66">
        <v>42424</v>
      </c>
      <c r="J4285" s="28" t="s">
        <v>66</v>
      </c>
      <c r="K4285" s="38" t="s">
        <v>82</v>
      </c>
      <c r="L4285" s="38" t="s">
        <v>62569</v>
      </c>
      <c r="M4285" s="38" t="s">
        <v>53137</v>
      </c>
      <c r="N4285" s="30">
        <v>2072.6</v>
      </c>
      <c r="O4285" s="30">
        <v>0</v>
      </c>
      <c r="P4285" s="38" t="s">
        <v>4889</v>
      </c>
      <c r="Q4285" s="49" t="s">
        <v>4890</v>
      </c>
      <c r="R4285" s="49">
        <v>0</v>
      </c>
      <c r="S4285" s="53">
        <v>5</v>
      </c>
    </row>
    <row r="4286" spans="1:19" ht="12.75" customHeight="1" x14ac:dyDescent="0.2">
      <c r="A4286" s="28" t="s">
        <v>54</v>
      </c>
      <c r="B4286" s="28" t="s">
        <v>8645</v>
      </c>
      <c r="C4286" s="28" t="s">
        <v>62</v>
      </c>
      <c r="D4286" s="28" t="s">
        <v>55</v>
      </c>
      <c r="E4286" s="28" t="s">
        <v>62570</v>
      </c>
      <c r="F4286" s="66">
        <v>42389.509942129633</v>
      </c>
      <c r="G4286" s="66">
        <v>42400</v>
      </c>
      <c r="H4286" s="66">
        <v>42766</v>
      </c>
      <c r="I4286" s="66">
        <v>42418</v>
      </c>
      <c r="J4286" s="28" t="s">
        <v>66</v>
      </c>
      <c r="K4286" s="38" t="s">
        <v>82</v>
      </c>
      <c r="L4286" s="38" t="s">
        <v>62571</v>
      </c>
      <c r="M4286" s="38" t="s">
        <v>53137</v>
      </c>
      <c r="N4286" s="30">
        <v>0</v>
      </c>
      <c r="O4286" s="30">
        <v>0</v>
      </c>
      <c r="P4286" s="38" t="s">
        <v>416</v>
      </c>
      <c r="Q4286" s="49" t="s">
        <v>417</v>
      </c>
      <c r="R4286" s="49">
        <v>0</v>
      </c>
      <c r="S4286" s="53">
        <v>3</v>
      </c>
    </row>
    <row r="4287" spans="1:19" x14ac:dyDescent="0.2">
      <c r="A4287" s="28" t="s">
        <v>54</v>
      </c>
      <c r="B4287" s="28" t="s">
        <v>8645</v>
      </c>
      <c r="C4287" s="28" t="s">
        <v>62</v>
      </c>
      <c r="D4287" s="28" t="s">
        <v>55</v>
      </c>
      <c r="E4287" s="67" t="s">
        <v>62572</v>
      </c>
      <c r="F4287" s="66">
        <v>42380.631168981483</v>
      </c>
      <c r="G4287" s="66">
        <v>42432</v>
      </c>
      <c r="H4287" s="66">
        <v>42797</v>
      </c>
      <c r="I4287" s="66">
        <v>42440.631168981483</v>
      </c>
      <c r="J4287" s="28" t="s">
        <v>92</v>
      </c>
      <c r="K4287" s="38" t="s">
        <v>67</v>
      </c>
      <c r="L4287" s="38" t="s">
        <v>62573</v>
      </c>
      <c r="M4287" s="38" t="s">
        <v>62574</v>
      </c>
      <c r="N4287" s="30">
        <v>405</v>
      </c>
      <c r="O4287" s="30">
        <v>405</v>
      </c>
      <c r="P4287" s="38" t="s">
        <v>1272</v>
      </c>
      <c r="Q4287" s="49" t="s">
        <v>1273</v>
      </c>
      <c r="R4287" s="49">
        <v>0</v>
      </c>
      <c r="S4287" s="53">
        <v>1</v>
      </c>
    </row>
    <row r="4288" spans="1:19" x14ac:dyDescent="0.2">
      <c r="A4288" s="28" t="s">
        <v>54</v>
      </c>
      <c r="B4288" s="28" t="s">
        <v>8645</v>
      </c>
      <c r="C4288" s="28" t="s">
        <v>62</v>
      </c>
      <c r="D4288" s="28" t="s">
        <v>55</v>
      </c>
      <c r="E4288" s="28" t="s">
        <v>62575</v>
      </c>
      <c r="F4288" s="66">
        <v>42382.531064814815</v>
      </c>
      <c r="G4288" s="66">
        <v>42389</v>
      </c>
      <c r="H4288" s="66">
        <v>42755</v>
      </c>
      <c r="I4288" s="66">
        <v>42412</v>
      </c>
      <c r="J4288" s="28" t="s">
        <v>66</v>
      </c>
      <c r="K4288" s="38" t="s">
        <v>103</v>
      </c>
      <c r="L4288" s="38" t="s">
        <v>62576</v>
      </c>
      <c r="M4288" s="38" t="s">
        <v>53137</v>
      </c>
      <c r="N4288" s="30">
        <v>0</v>
      </c>
      <c r="O4288" s="30">
        <v>0</v>
      </c>
      <c r="P4288" s="38" t="s">
        <v>84</v>
      </c>
      <c r="Q4288" s="49" t="s">
        <v>85</v>
      </c>
      <c r="R4288" s="49">
        <v>0</v>
      </c>
      <c r="S4288" s="53">
        <v>5</v>
      </c>
    </row>
    <row r="4289" spans="1:19" ht="12.75" customHeight="1" x14ac:dyDescent="0.2">
      <c r="A4289" s="28" t="s">
        <v>54</v>
      </c>
      <c r="B4289" s="28" t="s">
        <v>8645</v>
      </c>
      <c r="C4289" s="28" t="s">
        <v>62</v>
      </c>
      <c r="D4289" s="28" t="s">
        <v>55</v>
      </c>
      <c r="E4289" s="28" t="s">
        <v>62577</v>
      </c>
      <c r="F4289" s="66">
        <v>42397.451805555553</v>
      </c>
      <c r="G4289" s="66">
        <v>42398</v>
      </c>
      <c r="H4289" s="66">
        <v>42766</v>
      </c>
      <c r="I4289" s="66">
        <v>42427</v>
      </c>
      <c r="J4289" s="28" t="s">
        <v>66</v>
      </c>
      <c r="K4289" s="38" t="s">
        <v>67</v>
      </c>
      <c r="L4289" s="38" t="s">
        <v>62578</v>
      </c>
      <c r="M4289" s="38" t="s">
        <v>53137</v>
      </c>
      <c r="N4289" s="30">
        <v>1456.8866</v>
      </c>
      <c r="O4289" s="30">
        <v>1333.4649999999999</v>
      </c>
      <c r="P4289" s="38" t="s">
        <v>1610</v>
      </c>
      <c r="Q4289" s="49" t="s">
        <v>1611</v>
      </c>
      <c r="R4289" s="49">
        <v>0</v>
      </c>
      <c r="S4289" s="53">
        <v>5</v>
      </c>
    </row>
    <row r="4290" spans="1:19" ht="12.75" customHeight="1" x14ac:dyDescent="0.2">
      <c r="A4290" s="28" t="s">
        <v>54</v>
      </c>
      <c r="B4290" s="28" t="s">
        <v>8645</v>
      </c>
      <c r="C4290" s="28" t="s">
        <v>62</v>
      </c>
      <c r="D4290" s="28" t="s">
        <v>55</v>
      </c>
      <c r="E4290" s="28" t="s">
        <v>62579</v>
      </c>
      <c r="F4290" s="66">
        <v>42376.638067129628</v>
      </c>
      <c r="G4290" s="66">
        <v>42400</v>
      </c>
      <c r="H4290" s="66">
        <v>42766</v>
      </c>
      <c r="I4290" s="66">
        <v>42406</v>
      </c>
      <c r="J4290" s="28" t="s">
        <v>66</v>
      </c>
      <c r="K4290" s="38" t="s">
        <v>74</v>
      </c>
      <c r="L4290" s="38" t="s">
        <v>62580</v>
      </c>
      <c r="M4290" s="38" t="s">
        <v>53137</v>
      </c>
      <c r="N4290" s="30">
        <v>3779.13</v>
      </c>
      <c r="O4290" s="30">
        <v>3779.13</v>
      </c>
      <c r="P4290" s="38" t="s">
        <v>84</v>
      </c>
      <c r="Q4290" s="49" t="s">
        <v>85</v>
      </c>
      <c r="R4290" s="49">
        <v>0</v>
      </c>
      <c r="S4290" s="53">
        <v>5</v>
      </c>
    </row>
    <row r="4291" spans="1:19" ht="12.75" customHeight="1" x14ac:dyDescent="0.2">
      <c r="A4291" s="28" t="s">
        <v>54</v>
      </c>
      <c r="B4291" s="28" t="s">
        <v>8645</v>
      </c>
      <c r="C4291" s="28" t="s">
        <v>62</v>
      </c>
      <c r="D4291" s="28" t="s">
        <v>55</v>
      </c>
      <c r="E4291" s="28" t="s">
        <v>62581</v>
      </c>
      <c r="F4291" s="66">
        <v>42391.391134259262</v>
      </c>
      <c r="G4291" s="66">
        <v>42398</v>
      </c>
      <c r="H4291" s="66">
        <v>42766</v>
      </c>
      <c r="I4291" s="66">
        <v>42421</v>
      </c>
      <c r="J4291" s="28" t="s">
        <v>66</v>
      </c>
      <c r="K4291" s="38" t="s">
        <v>67</v>
      </c>
      <c r="L4291" s="38" t="s">
        <v>62582</v>
      </c>
      <c r="M4291" s="38" t="s">
        <v>53137</v>
      </c>
      <c r="N4291" s="30">
        <v>5288.59</v>
      </c>
      <c r="O4291" s="30">
        <v>5476.0015999999996</v>
      </c>
      <c r="P4291" s="38" t="s">
        <v>341</v>
      </c>
      <c r="Q4291" s="49" t="s">
        <v>342</v>
      </c>
      <c r="R4291" s="49">
        <v>0</v>
      </c>
      <c r="S4291" s="53">
        <v>5</v>
      </c>
    </row>
    <row r="4292" spans="1:19" ht="12.75" customHeight="1" x14ac:dyDescent="0.2">
      <c r="A4292" s="28" t="s">
        <v>54</v>
      </c>
      <c r="B4292" s="28" t="s">
        <v>8560</v>
      </c>
      <c r="C4292" s="28" t="s">
        <v>62</v>
      </c>
      <c r="D4292" s="28" t="s">
        <v>55</v>
      </c>
      <c r="E4292" s="28" t="s">
        <v>62583</v>
      </c>
      <c r="F4292" s="66">
        <v>42384.583414351851</v>
      </c>
      <c r="G4292" s="66">
        <v>42411</v>
      </c>
      <c r="H4292" s="66">
        <v>42777</v>
      </c>
      <c r="I4292" s="66">
        <v>42444.583414351851</v>
      </c>
      <c r="J4292" s="28" t="s">
        <v>66</v>
      </c>
      <c r="K4292" s="38" t="s">
        <v>103</v>
      </c>
      <c r="L4292" s="38" t="s">
        <v>62584</v>
      </c>
      <c r="M4292" s="38" t="s">
        <v>62585</v>
      </c>
      <c r="N4292" s="30">
        <v>1125.6300000000001</v>
      </c>
      <c r="O4292" s="30">
        <v>0</v>
      </c>
      <c r="P4292" s="38" t="s">
        <v>1509</v>
      </c>
      <c r="Q4292" s="49" t="s">
        <v>1510</v>
      </c>
      <c r="R4292" s="49">
        <v>0</v>
      </c>
      <c r="S4292" s="53">
        <v>5</v>
      </c>
    </row>
    <row r="4293" spans="1:19" x14ac:dyDescent="0.2">
      <c r="A4293" s="28" t="s">
        <v>54</v>
      </c>
      <c r="B4293" s="28" t="s">
        <v>53373</v>
      </c>
      <c r="C4293" s="28" t="s">
        <v>57</v>
      </c>
      <c r="D4293" s="28" t="s">
        <v>55</v>
      </c>
      <c r="E4293" s="28" t="s">
        <v>62586</v>
      </c>
      <c r="F4293" s="66">
        <v>42389.521365740744</v>
      </c>
      <c r="G4293" s="66">
        <v>42410</v>
      </c>
      <c r="H4293" s="66">
        <v>42776</v>
      </c>
      <c r="I4293" s="66">
        <v>42419</v>
      </c>
      <c r="J4293" s="28" t="s">
        <v>66</v>
      </c>
      <c r="K4293" s="38" t="s">
        <v>82</v>
      </c>
      <c r="L4293" s="38" t="s">
        <v>62587</v>
      </c>
      <c r="M4293" s="38" t="s">
        <v>53137</v>
      </c>
      <c r="N4293" s="30">
        <v>0</v>
      </c>
      <c r="O4293" s="30">
        <v>0</v>
      </c>
      <c r="P4293" s="38" t="s">
        <v>1636</v>
      </c>
      <c r="Q4293" s="49" t="s">
        <v>1637</v>
      </c>
      <c r="R4293" s="49">
        <v>0</v>
      </c>
      <c r="S4293" s="53">
        <v>5</v>
      </c>
    </row>
    <row r="4294" spans="1:19" x14ac:dyDescent="0.2">
      <c r="A4294" s="28" t="s">
        <v>54</v>
      </c>
      <c r="B4294" s="28" t="s">
        <v>53373</v>
      </c>
      <c r="C4294" s="28" t="s">
        <v>57</v>
      </c>
      <c r="D4294" s="28" t="s">
        <v>55</v>
      </c>
      <c r="E4294" s="28" t="s">
        <v>62588</v>
      </c>
      <c r="F4294" s="66">
        <v>42389.618726851855</v>
      </c>
      <c r="G4294" s="66">
        <v>42389</v>
      </c>
      <c r="H4294" s="66">
        <v>42755</v>
      </c>
      <c r="I4294" s="66">
        <v>42419</v>
      </c>
      <c r="J4294" s="28" t="s">
        <v>66</v>
      </c>
      <c r="K4294" s="38" t="s">
        <v>82</v>
      </c>
      <c r="L4294" s="38" t="s">
        <v>62589</v>
      </c>
      <c r="M4294" s="38" t="s">
        <v>53137</v>
      </c>
      <c r="N4294" s="30">
        <v>0</v>
      </c>
      <c r="O4294" s="30">
        <v>0</v>
      </c>
      <c r="P4294" s="38" t="s">
        <v>669</v>
      </c>
      <c r="Q4294" s="49" t="s">
        <v>670</v>
      </c>
      <c r="R4294" s="49">
        <v>0</v>
      </c>
      <c r="S4294" s="53">
        <v>5</v>
      </c>
    </row>
    <row r="4295" spans="1:19" ht="12.75" customHeight="1" x14ac:dyDescent="0.2">
      <c r="A4295" s="28" t="s">
        <v>54</v>
      </c>
      <c r="B4295" s="28" t="s">
        <v>53373</v>
      </c>
      <c r="C4295" s="28" t="s">
        <v>57</v>
      </c>
      <c r="D4295" s="28" t="s">
        <v>55</v>
      </c>
      <c r="E4295" s="28" t="s">
        <v>62590</v>
      </c>
      <c r="F4295" s="66">
        <v>42391.598391203705</v>
      </c>
      <c r="G4295" s="66">
        <v>42391</v>
      </c>
      <c r="H4295" s="66">
        <v>42757</v>
      </c>
      <c r="I4295" s="66">
        <v>42421</v>
      </c>
      <c r="J4295" s="28" t="s">
        <v>66</v>
      </c>
      <c r="K4295" s="38" t="s">
        <v>77</v>
      </c>
      <c r="L4295" s="38" t="s">
        <v>62591</v>
      </c>
      <c r="M4295" s="38" t="s">
        <v>53585</v>
      </c>
      <c r="N4295" s="30">
        <v>1875.3475000000001</v>
      </c>
      <c r="O4295" s="30">
        <v>1140.67</v>
      </c>
      <c r="P4295" s="38" t="s">
        <v>481</v>
      </c>
      <c r="Q4295" s="49" t="s">
        <v>482</v>
      </c>
      <c r="R4295" s="49">
        <v>0</v>
      </c>
      <c r="S4295" s="53">
        <v>5</v>
      </c>
    </row>
    <row r="4296" spans="1:19" ht="12.75" customHeight="1" x14ac:dyDescent="0.2">
      <c r="A4296" s="28" t="s">
        <v>54</v>
      </c>
      <c r="B4296" s="28" t="s">
        <v>53373</v>
      </c>
      <c r="C4296" s="28" t="s">
        <v>57</v>
      </c>
      <c r="D4296" s="28" t="s">
        <v>55</v>
      </c>
      <c r="E4296" s="28" t="s">
        <v>62592</v>
      </c>
      <c r="F4296" s="66">
        <v>42376.531921296293</v>
      </c>
      <c r="G4296" s="66">
        <v>42258</v>
      </c>
      <c r="H4296" s="66">
        <v>42624</v>
      </c>
      <c r="I4296" s="66">
        <v>42406</v>
      </c>
      <c r="J4296" s="28" t="s">
        <v>226</v>
      </c>
      <c r="K4296" s="38" t="s">
        <v>77</v>
      </c>
      <c r="L4296" s="38" t="s">
        <v>62593</v>
      </c>
      <c r="M4296" s="38" t="s">
        <v>62594</v>
      </c>
      <c r="N4296" s="30">
        <v>-312.74</v>
      </c>
      <c r="O4296" s="30">
        <v>-312.74</v>
      </c>
      <c r="P4296" s="38" t="s">
        <v>90</v>
      </c>
      <c r="Q4296" s="49" t="s">
        <v>91</v>
      </c>
      <c r="R4296" s="49">
        <v>0</v>
      </c>
      <c r="S4296" s="53">
        <v>1</v>
      </c>
    </row>
    <row r="4297" spans="1:19" ht="12.75" customHeight="1" x14ac:dyDescent="0.2">
      <c r="A4297" s="28" t="s">
        <v>54</v>
      </c>
      <c r="B4297" s="28" t="s">
        <v>53373</v>
      </c>
      <c r="C4297" s="28" t="s">
        <v>57</v>
      </c>
      <c r="D4297" s="28" t="s">
        <v>55</v>
      </c>
      <c r="E4297" s="28" t="s">
        <v>62595</v>
      </c>
      <c r="F4297" s="66">
        <v>42384.670474537037</v>
      </c>
      <c r="G4297" s="66">
        <v>42394</v>
      </c>
      <c r="H4297" s="66">
        <v>42760</v>
      </c>
      <c r="I4297" s="66">
        <v>42414</v>
      </c>
      <c r="J4297" s="28" t="s">
        <v>66</v>
      </c>
      <c r="K4297" s="38" t="s">
        <v>82</v>
      </c>
      <c r="L4297" s="38" t="s">
        <v>62596</v>
      </c>
      <c r="M4297" s="38" t="s">
        <v>53137</v>
      </c>
      <c r="N4297" s="30">
        <v>1959.6579999999999</v>
      </c>
      <c r="O4297" s="30">
        <v>0</v>
      </c>
      <c r="P4297" s="38" t="s">
        <v>156</v>
      </c>
      <c r="Q4297" s="49" t="s">
        <v>157</v>
      </c>
      <c r="R4297" s="49">
        <v>0</v>
      </c>
      <c r="S4297" s="53">
        <v>5</v>
      </c>
    </row>
    <row r="4298" spans="1:19" x14ac:dyDescent="0.2">
      <c r="A4298" s="28" t="s">
        <v>54</v>
      </c>
      <c r="B4298" s="28" t="s">
        <v>65</v>
      </c>
      <c r="C4298" s="28" t="s">
        <v>56</v>
      </c>
      <c r="D4298" s="28" t="s">
        <v>55</v>
      </c>
      <c r="E4298" s="67" t="s">
        <v>62597</v>
      </c>
      <c r="F4298" s="66">
        <v>42383.388784722221</v>
      </c>
      <c r="G4298" s="66">
        <v>42399</v>
      </c>
      <c r="H4298" s="66">
        <v>42749</v>
      </c>
      <c r="I4298" s="66">
        <v>42413.376689814817</v>
      </c>
      <c r="J4298" s="28" t="s">
        <v>66</v>
      </c>
      <c r="K4298" s="38" t="s">
        <v>103</v>
      </c>
      <c r="L4298" s="38" t="s">
        <v>62598</v>
      </c>
      <c r="M4298" s="38" t="s">
        <v>53137</v>
      </c>
      <c r="N4298" s="30">
        <v>0</v>
      </c>
      <c r="O4298" s="30">
        <v>0</v>
      </c>
      <c r="P4298" s="38" t="s">
        <v>1763</v>
      </c>
      <c r="Q4298" s="49" t="s">
        <v>1764</v>
      </c>
      <c r="R4298" s="49">
        <v>0</v>
      </c>
      <c r="S4298" s="53">
        <v>3</v>
      </c>
    </row>
    <row r="4299" spans="1:19" x14ac:dyDescent="0.2">
      <c r="A4299" s="28" t="s">
        <v>54</v>
      </c>
      <c r="B4299" s="28" t="s">
        <v>65</v>
      </c>
      <c r="C4299" s="28" t="s">
        <v>56</v>
      </c>
      <c r="D4299" s="28" t="s">
        <v>55</v>
      </c>
      <c r="E4299" s="28" t="s">
        <v>62599</v>
      </c>
      <c r="F4299" s="66">
        <v>42387.601921296293</v>
      </c>
      <c r="G4299" s="66">
        <v>42415</v>
      </c>
      <c r="H4299" s="66">
        <v>42781</v>
      </c>
      <c r="I4299" s="66">
        <v>42417.577280092592</v>
      </c>
      <c r="J4299" s="28" t="s">
        <v>66</v>
      </c>
      <c r="K4299" s="38" t="s">
        <v>82</v>
      </c>
      <c r="L4299" s="38" t="s">
        <v>62600</v>
      </c>
      <c r="M4299" s="38" t="s">
        <v>53137</v>
      </c>
      <c r="N4299" s="30">
        <v>0</v>
      </c>
      <c r="O4299" s="30">
        <v>0</v>
      </c>
      <c r="P4299" s="38" t="s">
        <v>84</v>
      </c>
      <c r="Q4299" s="49" t="s">
        <v>85</v>
      </c>
      <c r="R4299" s="49">
        <v>0</v>
      </c>
      <c r="S4299" s="53">
        <v>5</v>
      </c>
    </row>
    <row r="4300" spans="1:19" ht="12.75" customHeight="1" x14ac:dyDescent="0.2">
      <c r="A4300" s="28" t="s">
        <v>54</v>
      </c>
      <c r="B4300" s="28" t="s">
        <v>65</v>
      </c>
      <c r="C4300" s="28" t="s">
        <v>56</v>
      </c>
      <c r="D4300" s="28" t="s">
        <v>55</v>
      </c>
      <c r="E4300" s="67" t="s">
        <v>62601</v>
      </c>
      <c r="F4300" s="66">
        <v>42390.593854166669</v>
      </c>
      <c r="G4300" s="66">
        <v>42415</v>
      </c>
      <c r="H4300" s="66">
        <v>42781</v>
      </c>
      <c r="I4300" s="66">
        <v>42420.529560185183</v>
      </c>
      <c r="J4300" s="28" t="s">
        <v>66</v>
      </c>
      <c r="K4300" s="38" t="s">
        <v>82</v>
      </c>
      <c r="L4300" s="38" t="s">
        <v>62602</v>
      </c>
      <c r="M4300" s="38" t="s">
        <v>53137</v>
      </c>
      <c r="N4300" s="30">
        <v>5500.72</v>
      </c>
      <c r="O4300" s="30">
        <v>0</v>
      </c>
      <c r="P4300" s="38" t="s">
        <v>156</v>
      </c>
      <c r="Q4300" s="49" t="s">
        <v>157</v>
      </c>
      <c r="R4300" s="49">
        <v>0</v>
      </c>
      <c r="S4300" s="53">
        <v>5</v>
      </c>
    </row>
    <row r="4301" spans="1:19" x14ac:dyDescent="0.2">
      <c r="A4301" s="28" t="s">
        <v>54</v>
      </c>
      <c r="B4301" s="28" t="s">
        <v>750</v>
      </c>
      <c r="C4301" s="28" t="s">
        <v>57</v>
      </c>
      <c r="D4301" s="28" t="s">
        <v>55</v>
      </c>
      <c r="E4301" s="67" t="s">
        <v>62603</v>
      </c>
      <c r="F4301" s="66">
        <v>42398.384687500002</v>
      </c>
      <c r="G4301" s="66">
        <v>42398</v>
      </c>
      <c r="H4301" s="66">
        <v>42764</v>
      </c>
      <c r="I4301" s="66">
        <v>42428.378912037035</v>
      </c>
      <c r="J4301" s="28" t="s">
        <v>66</v>
      </c>
      <c r="K4301" s="38" t="s">
        <v>82</v>
      </c>
      <c r="L4301" s="38" t="s">
        <v>62604</v>
      </c>
      <c r="M4301" s="38" t="s">
        <v>53137</v>
      </c>
      <c r="N4301" s="30">
        <v>2995.3850000000002</v>
      </c>
      <c r="O4301" s="30">
        <v>0</v>
      </c>
      <c r="P4301" s="38" t="s">
        <v>1221</v>
      </c>
      <c r="Q4301" s="49" t="s">
        <v>1222</v>
      </c>
      <c r="R4301" s="49">
        <v>0</v>
      </c>
      <c r="S4301" s="53">
        <v>5</v>
      </c>
    </row>
    <row r="4302" spans="1:19" x14ac:dyDescent="0.2">
      <c r="A4302" s="28" t="s">
        <v>54</v>
      </c>
      <c r="B4302" s="28" t="s">
        <v>750</v>
      </c>
      <c r="C4302" s="28" t="s">
        <v>57</v>
      </c>
      <c r="D4302" s="28" t="s">
        <v>55</v>
      </c>
      <c r="E4302" s="28" t="s">
        <v>62605</v>
      </c>
      <c r="F4302" s="66">
        <v>42375.574386574073</v>
      </c>
      <c r="G4302" s="66">
        <v>42383</v>
      </c>
      <c r="H4302" s="66">
        <v>42749</v>
      </c>
      <c r="I4302" s="66">
        <v>42405.571111111109</v>
      </c>
      <c r="J4302" s="28" t="s">
        <v>66</v>
      </c>
      <c r="K4302" s="38" t="s">
        <v>82</v>
      </c>
      <c r="L4302" s="38" t="s">
        <v>62606</v>
      </c>
      <c r="M4302" s="38" t="s">
        <v>53137</v>
      </c>
      <c r="N4302" s="30">
        <v>0</v>
      </c>
      <c r="O4302" s="30">
        <v>0</v>
      </c>
      <c r="P4302" s="38" t="s">
        <v>481</v>
      </c>
      <c r="Q4302" s="49" t="s">
        <v>482</v>
      </c>
      <c r="R4302" s="49">
        <v>0</v>
      </c>
      <c r="S4302" s="53">
        <v>4</v>
      </c>
    </row>
    <row r="4303" spans="1:19" x14ac:dyDescent="0.2">
      <c r="A4303" s="28" t="s">
        <v>54</v>
      </c>
      <c r="B4303" s="28" t="s">
        <v>750</v>
      </c>
      <c r="C4303" s="28" t="s">
        <v>57</v>
      </c>
      <c r="D4303" s="28" t="s">
        <v>55</v>
      </c>
      <c r="E4303" s="28" t="s">
        <v>62607</v>
      </c>
      <c r="F4303" s="66">
        <v>42397.450648148151</v>
      </c>
      <c r="G4303" s="66">
        <v>42397</v>
      </c>
      <c r="H4303" s="66">
        <v>42763</v>
      </c>
      <c r="I4303" s="66">
        <v>42427.444247685184</v>
      </c>
      <c r="J4303" s="28" t="s">
        <v>66</v>
      </c>
      <c r="K4303" s="38" t="s">
        <v>67</v>
      </c>
      <c r="L4303" s="38" t="s">
        <v>62608</v>
      </c>
      <c r="M4303" s="38" t="s">
        <v>53137</v>
      </c>
      <c r="N4303" s="30">
        <v>317.14659999999998</v>
      </c>
      <c r="O4303" s="30">
        <v>353.95</v>
      </c>
      <c r="P4303" s="38" t="s">
        <v>239</v>
      </c>
      <c r="Q4303" s="49" t="s">
        <v>240</v>
      </c>
      <c r="R4303" s="49">
        <v>0</v>
      </c>
      <c r="S4303" s="53">
        <v>4</v>
      </c>
    </row>
    <row r="4304" spans="1:19" ht="12.75" customHeight="1" x14ac:dyDescent="0.2">
      <c r="A4304" s="28" t="s">
        <v>54</v>
      </c>
      <c r="B4304" s="28" t="s">
        <v>53331</v>
      </c>
      <c r="C4304" s="28" t="s">
        <v>57</v>
      </c>
      <c r="D4304" s="28" t="s">
        <v>55</v>
      </c>
      <c r="E4304" s="67" t="s">
        <v>62609</v>
      </c>
      <c r="F4304" s="66">
        <v>42389.399907407409</v>
      </c>
      <c r="G4304" s="66">
        <v>42389</v>
      </c>
      <c r="H4304" s="66">
        <v>42755</v>
      </c>
      <c r="I4304" s="66">
        <v>42419</v>
      </c>
      <c r="J4304" s="28" t="s">
        <v>66</v>
      </c>
      <c r="K4304" s="38" t="s">
        <v>82</v>
      </c>
      <c r="L4304" s="38" t="s">
        <v>62610</v>
      </c>
      <c r="M4304" s="38" t="s">
        <v>53137</v>
      </c>
      <c r="N4304" s="30">
        <v>1300.2850000000001</v>
      </c>
      <c r="O4304" s="30">
        <v>0</v>
      </c>
      <c r="P4304" s="38" t="s">
        <v>84</v>
      </c>
      <c r="Q4304" s="49" t="s">
        <v>85</v>
      </c>
      <c r="R4304" s="49">
        <v>0</v>
      </c>
      <c r="S4304" s="53">
        <v>5</v>
      </c>
    </row>
    <row r="4305" spans="1:19" x14ac:dyDescent="0.2">
      <c r="A4305" s="28" t="s">
        <v>54</v>
      </c>
      <c r="B4305" s="28" t="s">
        <v>53331</v>
      </c>
      <c r="C4305" s="28" t="s">
        <v>57</v>
      </c>
      <c r="D4305" s="28" t="s">
        <v>55</v>
      </c>
      <c r="E4305" s="67" t="s">
        <v>62611</v>
      </c>
      <c r="F4305" s="66">
        <v>42389.488680555558</v>
      </c>
      <c r="G4305" s="66">
        <v>42389</v>
      </c>
      <c r="H4305" s="66">
        <v>42755</v>
      </c>
      <c r="I4305" s="66">
        <v>42419</v>
      </c>
      <c r="J4305" s="28" t="s">
        <v>66</v>
      </c>
      <c r="K4305" s="38" t="s">
        <v>82</v>
      </c>
      <c r="L4305" s="38" t="s">
        <v>62612</v>
      </c>
      <c r="M4305" s="38" t="s">
        <v>53137</v>
      </c>
      <c r="N4305" s="30">
        <v>0</v>
      </c>
      <c r="O4305" s="30">
        <v>0</v>
      </c>
      <c r="P4305" s="38" t="s">
        <v>1445</v>
      </c>
      <c r="Q4305" s="49" t="s">
        <v>1446</v>
      </c>
      <c r="R4305" s="49">
        <v>0</v>
      </c>
      <c r="S4305" s="53">
        <v>5</v>
      </c>
    </row>
    <row r="4306" spans="1:19" x14ac:dyDescent="0.2">
      <c r="A4306" s="28" t="s">
        <v>54</v>
      </c>
      <c r="B4306" s="28" t="s">
        <v>53331</v>
      </c>
      <c r="C4306" s="28" t="s">
        <v>57</v>
      </c>
      <c r="D4306" s="28" t="s">
        <v>55</v>
      </c>
      <c r="E4306" s="67" t="s">
        <v>62613</v>
      </c>
      <c r="F4306" s="66">
        <v>42387.690069444441</v>
      </c>
      <c r="G4306" s="66">
        <v>42400</v>
      </c>
      <c r="H4306" s="66">
        <v>42766</v>
      </c>
      <c r="I4306" s="66">
        <v>42417</v>
      </c>
      <c r="J4306" s="28" t="s">
        <v>66</v>
      </c>
      <c r="K4306" s="38" t="s">
        <v>82</v>
      </c>
      <c r="L4306" s="38" t="s">
        <v>62614</v>
      </c>
      <c r="M4306" s="38" t="s">
        <v>53137</v>
      </c>
      <c r="N4306" s="30">
        <v>2075.6350000000002</v>
      </c>
      <c r="O4306" s="30">
        <v>0</v>
      </c>
      <c r="P4306" s="38" t="s">
        <v>1176</v>
      </c>
      <c r="Q4306" s="49" t="s">
        <v>1177</v>
      </c>
      <c r="R4306" s="49">
        <v>0</v>
      </c>
      <c r="S4306" s="53">
        <v>5</v>
      </c>
    </row>
    <row r="4307" spans="1:19" ht="12.75" customHeight="1" x14ac:dyDescent="0.2">
      <c r="A4307" s="28" t="s">
        <v>54</v>
      </c>
      <c r="B4307" s="28" t="s">
        <v>53331</v>
      </c>
      <c r="C4307" s="28" t="s">
        <v>57</v>
      </c>
      <c r="D4307" s="28" t="s">
        <v>55</v>
      </c>
      <c r="E4307" s="28" t="s">
        <v>62615</v>
      </c>
      <c r="F4307" s="66">
        <v>42373.491527777776</v>
      </c>
      <c r="G4307" s="66">
        <v>42373</v>
      </c>
      <c r="H4307" s="66">
        <v>42739</v>
      </c>
      <c r="I4307" s="66">
        <v>42403</v>
      </c>
      <c r="J4307" s="28" t="s">
        <v>66</v>
      </c>
      <c r="K4307" s="38" t="s">
        <v>74</v>
      </c>
      <c r="L4307" s="38" t="s">
        <v>62616</v>
      </c>
      <c r="M4307" s="38" t="s">
        <v>53137</v>
      </c>
      <c r="N4307" s="30">
        <v>949.73749999999995</v>
      </c>
      <c r="O4307" s="30">
        <v>562.94000000000005</v>
      </c>
      <c r="P4307" s="38" t="s">
        <v>116</v>
      </c>
      <c r="Q4307" s="49" t="s">
        <v>117</v>
      </c>
      <c r="R4307" s="49">
        <v>0</v>
      </c>
      <c r="S4307" s="53">
        <v>5</v>
      </c>
    </row>
    <row r="4308" spans="1:19" x14ac:dyDescent="0.2">
      <c r="A4308" s="28" t="s">
        <v>54</v>
      </c>
      <c r="B4308" s="28" t="s">
        <v>53331</v>
      </c>
      <c r="C4308" s="28" t="s">
        <v>57</v>
      </c>
      <c r="D4308" s="28" t="s">
        <v>55</v>
      </c>
      <c r="E4308" s="28" t="s">
        <v>62617</v>
      </c>
      <c r="F4308" s="66">
        <v>42382.427800925929</v>
      </c>
      <c r="G4308" s="66">
        <v>42387</v>
      </c>
      <c r="H4308" s="66">
        <v>42753</v>
      </c>
      <c r="I4308" s="66">
        <v>42412</v>
      </c>
      <c r="J4308" s="28" t="s">
        <v>66</v>
      </c>
      <c r="K4308" s="38" t="s">
        <v>82</v>
      </c>
      <c r="L4308" s="38" t="s">
        <v>62618</v>
      </c>
      <c r="M4308" s="38" t="s">
        <v>53137</v>
      </c>
      <c r="N4308" s="30">
        <v>909.11</v>
      </c>
      <c r="O4308" s="30">
        <v>0</v>
      </c>
      <c r="P4308" s="38" t="s">
        <v>2000</v>
      </c>
      <c r="Q4308" s="49" t="s">
        <v>2001</v>
      </c>
      <c r="R4308" s="49">
        <v>0</v>
      </c>
      <c r="S4308" s="53">
        <v>5</v>
      </c>
    </row>
    <row r="4309" spans="1:19" x14ac:dyDescent="0.2">
      <c r="A4309" s="28" t="s">
        <v>54</v>
      </c>
      <c r="B4309" s="28" t="s">
        <v>53331</v>
      </c>
      <c r="C4309" s="28" t="s">
        <v>57</v>
      </c>
      <c r="D4309" s="28" t="s">
        <v>55</v>
      </c>
      <c r="E4309" s="67" t="s">
        <v>62619</v>
      </c>
      <c r="F4309" s="66">
        <v>42396.47892361111</v>
      </c>
      <c r="G4309" s="66">
        <v>42400</v>
      </c>
      <c r="H4309" s="66">
        <v>42766</v>
      </c>
      <c r="I4309" s="66">
        <v>42426</v>
      </c>
      <c r="J4309" s="28" t="s">
        <v>66</v>
      </c>
      <c r="K4309" s="38" t="s">
        <v>67</v>
      </c>
      <c r="L4309" s="38" t="s">
        <v>62620</v>
      </c>
      <c r="M4309" s="38" t="s">
        <v>53137</v>
      </c>
      <c r="N4309" s="30">
        <v>1048.1624999999999</v>
      </c>
      <c r="O4309" s="30">
        <v>820.88</v>
      </c>
      <c r="P4309" s="38" t="s">
        <v>1287</v>
      </c>
      <c r="Q4309" s="49" t="s">
        <v>1288</v>
      </c>
      <c r="R4309" s="49">
        <v>1</v>
      </c>
      <c r="S4309" s="53">
        <v>4</v>
      </c>
    </row>
    <row r="4310" spans="1:19" ht="12.75" customHeight="1" x14ac:dyDescent="0.2">
      <c r="A4310" s="28" t="s">
        <v>54</v>
      </c>
      <c r="B4310" s="28" t="s">
        <v>53331</v>
      </c>
      <c r="C4310" s="28" t="s">
        <v>57</v>
      </c>
      <c r="D4310" s="28" t="s">
        <v>55</v>
      </c>
      <c r="E4310" s="28" t="s">
        <v>62621</v>
      </c>
      <c r="F4310" s="66">
        <v>42389.423657407409</v>
      </c>
      <c r="G4310" s="66">
        <v>42389</v>
      </c>
      <c r="H4310" s="66">
        <v>42755</v>
      </c>
      <c r="I4310" s="66">
        <v>42419</v>
      </c>
      <c r="J4310" s="28" t="s">
        <v>66</v>
      </c>
      <c r="K4310" s="38" t="s">
        <v>82</v>
      </c>
      <c r="L4310" s="38" t="s">
        <v>62622</v>
      </c>
      <c r="M4310" s="38" t="s">
        <v>53137</v>
      </c>
      <c r="N4310" s="30">
        <v>466.25</v>
      </c>
      <c r="O4310" s="30">
        <v>0</v>
      </c>
      <c r="P4310" s="38" t="s">
        <v>3326</v>
      </c>
      <c r="Q4310" s="49" t="s">
        <v>3327</v>
      </c>
      <c r="R4310" s="49">
        <v>0</v>
      </c>
      <c r="S4310" s="53">
        <v>5</v>
      </c>
    </row>
    <row r="4311" spans="1:19" x14ac:dyDescent="0.2">
      <c r="A4311" s="28" t="s">
        <v>54</v>
      </c>
      <c r="B4311" s="28" t="s">
        <v>53331</v>
      </c>
      <c r="C4311" s="28" t="s">
        <v>57</v>
      </c>
      <c r="D4311" s="28" t="s">
        <v>55</v>
      </c>
      <c r="E4311" s="28" t="s">
        <v>62623</v>
      </c>
      <c r="F4311" s="66">
        <v>42389.471932870372</v>
      </c>
      <c r="G4311" s="66">
        <v>42389</v>
      </c>
      <c r="H4311" s="66">
        <v>42755</v>
      </c>
      <c r="I4311" s="66">
        <v>42419</v>
      </c>
      <c r="J4311" s="28" t="s">
        <v>66</v>
      </c>
      <c r="K4311" s="38" t="s">
        <v>82</v>
      </c>
      <c r="L4311" s="38" t="s">
        <v>62624</v>
      </c>
      <c r="M4311" s="38" t="s">
        <v>53137</v>
      </c>
      <c r="N4311" s="30">
        <v>1180.1400000000001</v>
      </c>
      <c r="O4311" s="30">
        <v>0</v>
      </c>
      <c r="P4311" s="38" t="s">
        <v>1266</v>
      </c>
      <c r="Q4311" s="49" t="s">
        <v>1267</v>
      </c>
      <c r="R4311" s="49">
        <v>0</v>
      </c>
      <c r="S4311" s="53">
        <v>5</v>
      </c>
    </row>
    <row r="4312" spans="1:19" x14ac:dyDescent="0.2">
      <c r="A4312" s="28" t="s">
        <v>54</v>
      </c>
      <c r="B4312" s="28" t="s">
        <v>53331</v>
      </c>
      <c r="C4312" s="28" t="s">
        <v>57</v>
      </c>
      <c r="D4312" s="28" t="s">
        <v>55</v>
      </c>
      <c r="E4312" s="28" t="s">
        <v>62625</v>
      </c>
      <c r="F4312" s="66">
        <v>42394.702222222222</v>
      </c>
      <c r="G4312" s="66">
        <v>42394</v>
      </c>
      <c r="H4312" s="66">
        <v>42760</v>
      </c>
      <c r="I4312" s="66">
        <v>42424</v>
      </c>
      <c r="J4312" s="28" t="s">
        <v>66</v>
      </c>
      <c r="K4312" s="38" t="s">
        <v>82</v>
      </c>
      <c r="L4312" s="38" t="s">
        <v>62626</v>
      </c>
      <c r="M4312" s="38" t="s">
        <v>53137</v>
      </c>
      <c r="N4312" s="30">
        <v>0</v>
      </c>
      <c r="O4312" s="30">
        <v>0</v>
      </c>
      <c r="P4312" s="38" t="s">
        <v>2296</v>
      </c>
      <c r="Q4312" s="49" t="s">
        <v>2297</v>
      </c>
      <c r="R4312" s="49">
        <v>0</v>
      </c>
      <c r="S4312" s="53">
        <v>5</v>
      </c>
    </row>
    <row r="4313" spans="1:19" x14ac:dyDescent="0.2">
      <c r="A4313" s="28" t="s">
        <v>54</v>
      </c>
      <c r="B4313" s="28" t="s">
        <v>53331</v>
      </c>
      <c r="C4313" s="28" t="s">
        <v>57</v>
      </c>
      <c r="D4313" s="28" t="s">
        <v>55</v>
      </c>
      <c r="E4313" s="28" t="s">
        <v>62627</v>
      </c>
      <c r="F4313" s="66">
        <v>42381.452743055554</v>
      </c>
      <c r="G4313" s="66">
        <v>42387</v>
      </c>
      <c r="H4313" s="66">
        <v>42753</v>
      </c>
      <c r="I4313" s="66">
        <v>42411</v>
      </c>
      <c r="J4313" s="28" t="s">
        <v>66</v>
      </c>
      <c r="K4313" s="38" t="s">
        <v>82</v>
      </c>
      <c r="L4313" s="38" t="s">
        <v>62628</v>
      </c>
      <c r="M4313" s="38" t="s">
        <v>53137</v>
      </c>
      <c r="N4313" s="30">
        <v>1071.46</v>
      </c>
      <c r="O4313" s="30">
        <v>0</v>
      </c>
      <c r="P4313" s="38" t="s">
        <v>1393</v>
      </c>
      <c r="Q4313" s="49" t="s">
        <v>1394</v>
      </c>
      <c r="R4313" s="49">
        <v>0</v>
      </c>
      <c r="S4313" s="53">
        <v>5</v>
      </c>
    </row>
    <row r="4314" spans="1:19" x14ac:dyDescent="0.2">
      <c r="A4314" s="28" t="s">
        <v>54</v>
      </c>
      <c r="B4314" s="28" t="s">
        <v>53331</v>
      </c>
      <c r="C4314" s="28" t="s">
        <v>57</v>
      </c>
      <c r="D4314" s="28" t="s">
        <v>55</v>
      </c>
      <c r="E4314" s="28" t="s">
        <v>62629</v>
      </c>
      <c r="F4314" s="66">
        <v>42390.522685185184</v>
      </c>
      <c r="G4314" s="66">
        <v>42390</v>
      </c>
      <c r="H4314" s="66">
        <v>42756</v>
      </c>
      <c r="I4314" s="66">
        <v>42420</v>
      </c>
      <c r="J4314" s="28" t="s">
        <v>66</v>
      </c>
      <c r="K4314" s="38" t="s">
        <v>82</v>
      </c>
      <c r="L4314" s="38" t="s">
        <v>62630</v>
      </c>
      <c r="M4314" s="38" t="s">
        <v>53137</v>
      </c>
      <c r="N4314" s="30">
        <v>1654.5</v>
      </c>
      <c r="O4314" s="30">
        <v>0</v>
      </c>
      <c r="P4314" s="38" t="s">
        <v>79</v>
      </c>
      <c r="Q4314" s="49" t="s">
        <v>80</v>
      </c>
      <c r="R4314" s="49">
        <v>0</v>
      </c>
      <c r="S4314" s="53">
        <v>5</v>
      </c>
    </row>
    <row r="4315" spans="1:19" x14ac:dyDescent="0.2">
      <c r="A4315" s="28" t="s">
        <v>54</v>
      </c>
      <c r="B4315" s="28" t="s">
        <v>53331</v>
      </c>
      <c r="C4315" s="28" t="s">
        <v>57</v>
      </c>
      <c r="D4315" s="28" t="s">
        <v>55</v>
      </c>
      <c r="E4315" s="28" t="s">
        <v>62631</v>
      </c>
      <c r="F4315" s="66">
        <v>42381.474861111114</v>
      </c>
      <c r="G4315" s="66">
        <v>42381</v>
      </c>
      <c r="H4315" s="66">
        <v>42747</v>
      </c>
      <c r="I4315" s="66">
        <v>42411</v>
      </c>
      <c r="J4315" s="28" t="s">
        <v>66</v>
      </c>
      <c r="K4315" s="38" t="s">
        <v>82</v>
      </c>
      <c r="L4315" s="38" t="s">
        <v>62632</v>
      </c>
      <c r="M4315" s="38" t="s">
        <v>53137</v>
      </c>
      <c r="N4315" s="30">
        <v>785.61</v>
      </c>
      <c r="O4315" s="30">
        <v>0</v>
      </c>
      <c r="P4315" s="38" t="s">
        <v>1266</v>
      </c>
      <c r="Q4315" s="49" t="s">
        <v>1267</v>
      </c>
      <c r="R4315" s="49">
        <v>0</v>
      </c>
      <c r="S4315" s="53">
        <v>5</v>
      </c>
    </row>
    <row r="4316" spans="1:19" x14ac:dyDescent="0.2">
      <c r="A4316" s="28" t="s">
        <v>54</v>
      </c>
      <c r="B4316" s="28" t="s">
        <v>53331</v>
      </c>
      <c r="C4316" s="28" t="s">
        <v>57</v>
      </c>
      <c r="D4316" s="28" t="s">
        <v>55</v>
      </c>
      <c r="E4316" s="28" t="s">
        <v>62633</v>
      </c>
      <c r="F4316" s="66">
        <v>42396.516087962962</v>
      </c>
      <c r="G4316" s="66">
        <v>42396</v>
      </c>
      <c r="H4316" s="66">
        <v>42762</v>
      </c>
      <c r="I4316" s="66">
        <v>42426</v>
      </c>
      <c r="J4316" s="28" t="s">
        <v>66</v>
      </c>
      <c r="K4316" s="38" t="s">
        <v>77</v>
      </c>
      <c r="L4316" s="38" t="s">
        <v>62634</v>
      </c>
      <c r="M4316" s="38" t="s">
        <v>53497</v>
      </c>
      <c r="N4316" s="30">
        <v>1562.51</v>
      </c>
      <c r="O4316" s="30">
        <v>836.29</v>
      </c>
      <c r="P4316" s="38" t="s">
        <v>296</v>
      </c>
      <c r="Q4316" s="49" t="s">
        <v>297</v>
      </c>
      <c r="R4316" s="49">
        <v>0</v>
      </c>
      <c r="S4316" s="53">
        <v>5</v>
      </c>
    </row>
    <row r="4317" spans="1:19" x14ac:dyDescent="0.2">
      <c r="A4317" s="28" t="s">
        <v>54</v>
      </c>
      <c r="B4317" s="28" t="s">
        <v>53331</v>
      </c>
      <c r="C4317" s="28" t="s">
        <v>57</v>
      </c>
      <c r="D4317" s="28" t="s">
        <v>55</v>
      </c>
      <c r="E4317" s="28" t="s">
        <v>62635</v>
      </c>
      <c r="F4317" s="66">
        <v>42373.405474537038</v>
      </c>
      <c r="G4317" s="66">
        <v>42373</v>
      </c>
      <c r="H4317" s="66">
        <v>42739</v>
      </c>
      <c r="I4317" s="66">
        <v>42403</v>
      </c>
      <c r="J4317" s="28" t="s">
        <v>66</v>
      </c>
      <c r="K4317" s="38" t="s">
        <v>82</v>
      </c>
      <c r="L4317" s="38" t="s">
        <v>62636</v>
      </c>
      <c r="M4317" s="38" t="s">
        <v>53137</v>
      </c>
      <c r="N4317" s="30">
        <v>436.13</v>
      </c>
      <c r="O4317" s="30">
        <v>0</v>
      </c>
      <c r="P4317" s="38" t="s">
        <v>3338</v>
      </c>
      <c r="Q4317" s="49" t="s">
        <v>3339</v>
      </c>
      <c r="R4317" s="49">
        <v>0</v>
      </c>
      <c r="S4317" s="53">
        <v>5</v>
      </c>
    </row>
    <row r="4318" spans="1:19" x14ac:dyDescent="0.2">
      <c r="A4318" s="28" t="s">
        <v>54</v>
      </c>
      <c r="B4318" s="28" t="s">
        <v>53331</v>
      </c>
      <c r="C4318" s="28" t="s">
        <v>57</v>
      </c>
      <c r="D4318" s="28" t="s">
        <v>55</v>
      </c>
      <c r="E4318" s="67" t="s">
        <v>62637</v>
      </c>
      <c r="F4318" s="66">
        <v>42381.720127314817</v>
      </c>
      <c r="G4318" s="66">
        <v>42387</v>
      </c>
      <c r="H4318" s="66">
        <v>42753</v>
      </c>
      <c r="I4318" s="66">
        <v>42411</v>
      </c>
      <c r="J4318" s="28" t="s">
        <v>66</v>
      </c>
      <c r="K4318" s="38" t="s">
        <v>82</v>
      </c>
      <c r="L4318" s="38" t="s">
        <v>62638</v>
      </c>
      <c r="M4318" s="38" t="s">
        <v>53137</v>
      </c>
      <c r="N4318" s="30">
        <v>440.26749999999998</v>
      </c>
      <c r="O4318" s="30">
        <v>0</v>
      </c>
      <c r="P4318" s="38" t="s">
        <v>2686</v>
      </c>
      <c r="Q4318" s="49" t="s">
        <v>2687</v>
      </c>
      <c r="R4318" s="49">
        <v>0</v>
      </c>
      <c r="S4318" s="53">
        <v>5</v>
      </c>
    </row>
    <row r="4319" spans="1:19" ht="12.75" customHeight="1" x14ac:dyDescent="0.2">
      <c r="A4319" s="28" t="s">
        <v>54</v>
      </c>
      <c r="B4319" s="28" t="s">
        <v>53331</v>
      </c>
      <c r="C4319" s="28" t="s">
        <v>57</v>
      </c>
      <c r="D4319" s="28" t="s">
        <v>55</v>
      </c>
      <c r="E4319" s="67" t="s">
        <v>62639</v>
      </c>
      <c r="F4319" s="66">
        <v>42390.391064814816</v>
      </c>
      <c r="G4319" s="66">
        <v>42397</v>
      </c>
      <c r="H4319" s="66">
        <v>42763</v>
      </c>
      <c r="I4319" s="66">
        <v>42420</v>
      </c>
      <c r="J4319" s="28" t="s">
        <v>66</v>
      </c>
      <c r="K4319" s="38" t="s">
        <v>67</v>
      </c>
      <c r="L4319" s="38" t="s">
        <v>62640</v>
      </c>
      <c r="M4319" s="38" t="s">
        <v>53137</v>
      </c>
      <c r="N4319" s="30">
        <v>414.41199999999998</v>
      </c>
      <c r="O4319" s="30">
        <v>277.11</v>
      </c>
      <c r="P4319" s="38" t="s">
        <v>174</v>
      </c>
      <c r="Q4319" s="49" t="s">
        <v>175</v>
      </c>
      <c r="R4319" s="49">
        <v>0</v>
      </c>
      <c r="S4319" s="53">
        <v>5</v>
      </c>
    </row>
    <row r="4320" spans="1:19" ht="12.75" customHeight="1" x14ac:dyDescent="0.2">
      <c r="A4320" s="28" t="s">
        <v>54</v>
      </c>
      <c r="B4320" s="28" t="s">
        <v>53331</v>
      </c>
      <c r="C4320" s="28" t="s">
        <v>57</v>
      </c>
      <c r="D4320" s="28" t="s">
        <v>55</v>
      </c>
      <c r="E4320" s="28" t="s">
        <v>62641</v>
      </c>
      <c r="F4320" s="66">
        <v>42390.469340277778</v>
      </c>
      <c r="G4320" s="66">
        <v>42390</v>
      </c>
      <c r="H4320" s="66">
        <v>42756</v>
      </c>
      <c r="I4320" s="66">
        <v>42420</v>
      </c>
      <c r="J4320" s="28" t="s">
        <v>66</v>
      </c>
      <c r="K4320" s="38" t="s">
        <v>82</v>
      </c>
      <c r="L4320" s="38" t="s">
        <v>62642</v>
      </c>
      <c r="M4320" s="38" t="s">
        <v>53137</v>
      </c>
      <c r="N4320" s="30">
        <v>1685.86</v>
      </c>
      <c r="O4320" s="30">
        <v>0</v>
      </c>
      <c r="P4320" s="38" t="s">
        <v>730</v>
      </c>
      <c r="Q4320" s="49" t="s">
        <v>731</v>
      </c>
      <c r="R4320" s="49">
        <v>0</v>
      </c>
      <c r="S4320" s="53">
        <v>5</v>
      </c>
    </row>
    <row r="4321" spans="1:19" ht="12.75" customHeight="1" x14ac:dyDescent="0.2">
      <c r="A4321" s="28" t="s">
        <v>54</v>
      </c>
      <c r="B4321" s="28" t="s">
        <v>53331</v>
      </c>
      <c r="C4321" s="28" t="s">
        <v>57</v>
      </c>
      <c r="D4321" s="28" t="s">
        <v>55</v>
      </c>
      <c r="E4321" s="28" t="s">
        <v>62643</v>
      </c>
      <c r="F4321" s="66">
        <v>42383.548622685186</v>
      </c>
      <c r="G4321" s="66">
        <v>42387</v>
      </c>
      <c r="H4321" s="66">
        <v>42753</v>
      </c>
      <c r="I4321" s="66">
        <v>42413</v>
      </c>
      <c r="J4321" s="28" t="s">
        <v>66</v>
      </c>
      <c r="K4321" s="38" t="s">
        <v>74</v>
      </c>
      <c r="L4321" s="38" t="s">
        <v>62644</v>
      </c>
      <c r="M4321" s="38" t="s">
        <v>53137</v>
      </c>
      <c r="N4321" s="30">
        <v>453.15120000000002</v>
      </c>
      <c r="O4321" s="30">
        <v>545.01</v>
      </c>
      <c r="P4321" s="38" t="s">
        <v>802</v>
      </c>
      <c r="Q4321" s="49" t="s">
        <v>803</v>
      </c>
      <c r="R4321" s="49">
        <v>0</v>
      </c>
      <c r="S4321" s="53">
        <v>5</v>
      </c>
    </row>
    <row r="4322" spans="1:19" ht="12.75" customHeight="1" x14ac:dyDescent="0.2">
      <c r="A4322" s="28" t="s">
        <v>54</v>
      </c>
      <c r="B4322" s="28" t="s">
        <v>53331</v>
      </c>
      <c r="C4322" s="28" t="s">
        <v>57</v>
      </c>
      <c r="D4322" s="28" t="s">
        <v>55</v>
      </c>
      <c r="E4322" s="67" t="s">
        <v>62645</v>
      </c>
      <c r="F4322" s="66">
        <v>42380.391979166663</v>
      </c>
      <c r="G4322" s="66">
        <v>42380</v>
      </c>
      <c r="H4322" s="66">
        <v>42746</v>
      </c>
      <c r="I4322" s="66">
        <v>42410</v>
      </c>
      <c r="J4322" s="28" t="s">
        <v>66</v>
      </c>
      <c r="K4322" s="38" t="s">
        <v>82</v>
      </c>
      <c r="L4322" s="38" t="s">
        <v>62646</v>
      </c>
      <c r="M4322" s="38" t="s">
        <v>53137</v>
      </c>
      <c r="N4322" s="30">
        <v>0</v>
      </c>
      <c r="O4322" s="30">
        <v>0</v>
      </c>
      <c r="P4322" s="38" t="s">
        <v>2465</v>
      </c>
      <c r="Q4322" s="49" t="s">
        <v>2466</v>
      </c>
      <c r="R4322" s="49">
        <v>0</v>
      </c>
      <c r="S4322" s="53">
        <v>5</v>
      </c>
    </row>
    <row r="4323" spans="1:19" ht="12.75" customHeight="1" x14ac:dyDescent="0.2">
      <c r="A4323" s="28" t="s">
        <v>54</v>
      </c>
      <c r="B4323" s="28" t="s">
        <v>53331</v>
      </c>
      <c r="C4323" s="28" t="s">
        <v>57</v>
      </c>
      <c r="D4323" s="28" t="s">
        <v>55</v>
      </c>
      <c r="E4323" s="28" t="s">
        <v>62647</v>
      </c>
      <c r="F4323" s="66">
        <v>42375.433958333335</v>
      </c>
      <c r="G4323" s="66">
        <v>42375</v>
      </c>
      <c r="H4323" s="66">
        <v>42741</v>
      </c>
      <c r="I4323" s="66">
        <v>42405</v>
      </c>
      <c r="J4323" s="28" t="s">
        <v>66</v>
      </c>
      <c r="K4323" s="38" t="s">
        <v>82</v>
      </c>
      <c r="L4323" s="38" t="s">
        <v>62648</v>
      </c>
      <c r="M4323" s="38" t="s">
        <v>53137</v>
      </c>
      <c r="N4323" s="30">
        <v>0</v>
      </c>
      <c r="O4323" s="30">
        <v>0</v>
      </c>
      <c r="P4323" s="38" t="s">
        <v>53219</v>
      </c>
      <c r="Q4323" s="49" t="s">
        <v>53220</v>
      </c>
      <c r="R4323" s="49">
        <v>0</v>
      </c>
      <c r="S4323" s="53">
        <v>5</v>
      </c>
    </row>
    <row r="4324" spans="1:19" ht="12.75" customHeight="1" x14ac:dyDescent="0.2">
      <c r="A4324" s="28" t="s">
        <v>54</v>
      </c>
      <c r="B4324" s="28" t="s">
        <v>53331</v>
      </c>
      <c r="C4324" s="28" t="s">
        <v>57</v>
      </c>
      <c r="D4324" s="28" t="s">
        <v>55</v>
      </c>
      <c r="E4324" s="28" t="s">
        <v>62649</v>
      </c>
      <c r="F4324" s="66">
        <v>42376.404432870368</v>
      </c>
      <c r="G4324" s="66">
        <v>42383</v>
      </c>
      <c r="H4324" s="66">
        <v>42749</v>
      </c>
      <c r="I4324" s="66">
        <v>42406</v>
      </c>
      <c r="J4324" s="28" t="s">
        <v>66</v>
      </c>
      <c r="K4324" s="38" t="s">
        <v>74</v>
      </c>
      <c r="L4324" s="38" t="s">
        <v>62650</v>
      </c>
      <c r="M4324" s="38" t="s">
        <v>53137</v>
      </c>
      <c r="N4324" s="30">
        <v>1350.1433</v>
      </c>
      <c r="O4324" s="30">
        <v>1489.1632999999999</v>
      </c>
      <c r="P4324" s="38" t="s">
        <v>247</v>
      </c>
      <c r="Q4324" s="49" t="s">
        <v>248</v>
      </c>
      <c r="R4324" s="49">
        <v>0</v>
      </c>
      <c r="S4324" s="53">
        <v>5</v>
      </c>
    </row>
    <row r="4325" spans="1:19" ht="12.75" customHeight="1" x14ac:dyDescent="0.2">
      <c r="A4325" s="28" t="s">
        <v>54</v>
      </c>
      <c r="B4325" s="28" t="s">
        <v>53331</v>
      </c>
      <c r="C4325" s="28" t="s">
        <v>57</v>
      </c>
      <c r="D4325" s="28" t="s">
        <v>55</v>
      </c>
      <c r="E4325" s="28" t="s">
        <v>62651</v>
      </c>
      <c r="F4325" s="66">
        <v>42375.657164351855</v>
      </c>
      <c r="G4325" s="66">
        <v>42375</v>
      </c>
      <c r="H4325" s="66">
        <v>42741</v>
      </c>
      <c r="I4325" s="66">
        <v>42405</v>
      </c>
      <c r="J4325" s="28" t="s">
        <v>66</v>
      </c>
      <c r="K4325" s="38" t="s">
        <v>74</v>
      </c>
      <c r="L4325" s="38" t="s">
        <v>62652</v>
      </c>
      <c r="M4325" s="38" t="s">
        <v>53137</v>
      </c>
      <c r="N4325" s="30">
        <v>622.03250000000003</v>
      </c>
      <c r="O4325" s="30">
        <v>652.47</v>
      </c>
      <c r="P4325" s="38" t="s">
        <v>305</v>
      </c>
      <c r="Q4325" s="49" t="s">
        <v>306</v>
      </c>
      <c r="R4325" s="49">
        <v>0</v>
      </c>
      <c r="S4325" s="53">
        <v>5</v>
      </c>
    </row>
    <row r="4326" spans="1:19" x14ac:dyDescent="0.2">
      <c r="A4326" s="28" t="s">
        <v>54</v>
      </c>
      <c r="B4326" s="28" t="s">
        <v>53331</v>
      </c>
      <c r="C4326" s="28" t="s">
        <v>57</v>
      </c>
      <c r="D4326" s="28" t="s">
        <v>55</v>
      </c>
      <c r="E4326" s="28" t="s">
        <v>62653</v>
      </c>
      <c r="F4326" s="66">
        <v>42394.602858796294</v>
      </c>
      <c r="G4326" s="66">
        <v>42394</v>
      </c>
      <c r="H4326" s="66">
        <v>42760</v>
      </c>
      <c r="I4326" s="66">
        <v>42424</v>
      </c>
      <c r="J4326" s="28" t="s">
        <v>66</v>
      </c>
      <c r="K4326" s="38" t="s">
        <v>82</v>
      </c>
      <c r="L4326" s="38" t="s">
        <v>62654</v>
      </c>
      <c r="M4326" s="38" t="s">
        <v>53137</v>
      </c>
      <c r="N4326" s="30">
        <v>1877.77</v>
      </c>
      <c r="O4326" s="30">
        <v>0</v>
      </c>
      <c r="P4326" s="38" t="s">
        <v>358</v>
      </c>
      <c r="Q4326" s="49" t="s">
        <v>359</v>
      </c>
      <c r="R4326" s="49">
        <v>0</v>
      </c>
      <c r="S4326" s="53">
        <v>5</v>
      </c>
    </row>
    <row r="4327" spans="1:19" x14ac:dyDescent="0.2">
      <c r="A4327" s="28" t="s">
        <v>54</v>
      </c>
      <c r="B4327" s="28" t="s">
        <v>53331</v>
      </c>
      <c r="C4327" s="28" t="s">
        <v>57</v>
      </c>
      <c r="D4327" s="28" t="s">
        <v>55</v>
      </c>
      <c r="E4327" s="28" t="s">
        <v>62655</v>
      </c>
      <c r="F4327" s="66">
        <v>42381.610613425924</v>
      </c>
      <c r="G4327" s="66">
        <v>42381</v>
      </c>
      <c r="H4327" s="66">
        <v>42747</v>
      </c>
      <c r="I4327" s="66">
        <v>42411</v>
      </c>
      <c r="J4327" s="28" t="s">
        <v>66</v>
      </c>
      <c r="K4327" s="38" t="s">
        <v>82</v>
      </c>
      <c r="L4327" s="38" t="s">
        <v>62656</v>
      </c>
      <c r="M4327" s="38" t="s">
        <v>53137</v>
      </c>
      <c r="N4327" s="30">
        <v>0</v>
      </c>
      <c r="O4327" s="30">
        <v>0</v>
      </c>
      <c r="P4327" s="38" t="s">
        <v>2000</v>
      </c>
      <c r="Q4327" s="49" t="s">
        <v>2001</v>
      </c>
      <c r="R4327" s="49">
        <v>0</v>
      </c>
      <c r="S4327" s="53">
        <v>5</v>
      </c>
    </row>
    <row r="4328" spans="1:19" x14ac:dyDescent="0.2">
      <c r="A4328" s="28" t="s">
        <v>54</v>
      </c>
      <c r="B4328" s="28" t="s">
        <v>53331</v>
      </c>
      <c r="C4328" s="28" t="s">
        <v>57</v>
      </c>
      <c r="D4328" s="28" t="s">
        <v>55</v>
      </c>
      <c r="E4328" s="28" t="s">
        <v>62657</v>
      </c>
      <c r="F4328" s="66">
        <v>42383.586134259262</v>
      </c>
      <c r="G4328" s="66">
        <v>42383</v>
      </c>
      <c r="H4328" s="66">
        <v>42749</v>
      </c>
      <c r="I4328" s="66">
        <v>42413</v>
      </c>
      <c r="J4328" s="28" t="s">
        <v>66</v>
      </c>
      <c r="K4328" s="38" t="s">
        <v>74</v>
      </c>
      <c r="L4328" s="38" t="s">
        <v>62658</v>
      </c>
      <c r="M4328" s="38" t="s">
        <v>53137</v>
      </c>
      <c r="N4328" s="30">
        <v>301.94</v>
      </c>
      <c r="O4328" s="30">
        <v>301.94</v>
      </c>
      <c r="P4328" s="38" t="s">
        <v>53153</v>
      </c>
      <c r="Q4328" s="49" t="s">
        <v>53154</v>
      </c>
      <c r="R4328" s="49">
        <v>0</v>
      </c>
      <c r="S4328" s="53">
        <v>5</v>
      </c>
    </row>
    <row r="4329" spans="1:19" ht="12.75" customHeight="1" x14ac:dyDescent="0.2">
      <c r="A4329" s="28" t="s">
        <v>54</v>
      </c>
      <c r="B4329" s="28" t="s">
        <v>53331</v>
      </c>
      <c r="C4329" s="28" t="s">
        <v>57</v>
      </c>
      <c r="D4329" s="28" t="s">
        <v>55</v>
      </c>
      <c r="E4329" s="28" t="s">
        <v>62659</v>
      </c>
      <c r="F4329" s="66">
        <v>42383.411643518521</v>
      </c>
      <c r="G4329" s="66">
        <v>42383</v>
      </c>
      <c r="H4329" s="66">
        <v>42749</v>
      </c>
      <c r="I4329" s="66">
        <v>42413</v>
      </c>
      <c r="J4329" s="28" t="s">
        <v>66</v>
      </c>
      <c r="K4329" s="38" t="s">
        <v>82</v>
      </c>
      <c r="L4329" s="38" t="s">
        <v>62660</v>
      </c>
      <c r="M4329" s="38" t="s">
        <v>53137</v>
      </c>
      <c r="N4329" s="30">
        <v>27184.080000000002</v>
      </c>
      <c r="O4329" s="30">
        <v>0</v>
      </c>
      <c r="P4329" s="38" t="s">
        <v>428</v>
      </c>
      <c r="Q4329" s="49" t="s">
        <v>429</v>
      </c>
      <c r="R4329" s="49">
        <v>0</v>
      </c>
      <c r="S4329" s="53">
        <v>5</v>
      </c>
    </row>
    <row r="4330" spans="1:19" x14ac:dyDescent="0.2">
      <c r="A4330" s="28" t="s">
        <v>54</v>
      </c>
      <c r="B4330" s="28" t="s">
        <v>53331</v>
      </c>
      <c r="C4330" s="28" t="s">
        <v>57</v>
      </c>
      <c r="D4330" s="28" t="s">
        <v>55</v>
      </c>
      <c r="E4330" s="28" t="s">
        <v>62661</v>
      </c>
      <c r="F4330" s="66">
        <v>42374.42050925926</v>
      </c>
      <c r="G4330" s="66">
        <v>42374</v>
      </c>
      <c r="H4330" s="66">
        <v>42740</v>
      </c>
      <c r="I4330" s="66">
        <v>42404</v>
      </c>
      <c r="J4330" s="28" t="s">
        <v>66</v>
      </c>
      <c r="K4330" s="38" t="s">
        <v>82</v>
      </c>
      <c r="L4330" s="38" t="s">
        <v>62662</v>
      </c>
      <c r="M4330" s="38" t="s">
        <v>53137</v>
      </c>
      <c r="N4330" s="30">
        <v>943.12249999999995</v>
      </c>
      <c r="O4330" s="30">
        <v>0</v>
      </c>
      <c r="P4330" s="38" t="s">
        <v>69</v>
      </c>
      <c r="Q4330" s="49" t="s">
        <v>70</v>
      </c>
      <c r="R4330" s="49">
        <v>0</v>
      </c>
      <c r="S4330" s="53">
        <v>5</v>
      </c>
    </row>
    <row r="4331" spans="1:19" x14ac:dyDescent="0.2">
      <c r="A4331" s="28" t="s">
        <v>54</v>
      </c>
      <c r="B4331" s="28" t="s">
        <v>53331</v>
      </c>
      <c r="C4331" s="28" t="s">
        <v>57</v>
      </c>
      <c r="D4331" s="28" t="s">
        <v>55</v>
      </c>
      <c r="E4331" s="67" t="s">
        <v>62663</v>
      </c>
      <c r="F4331" s="66">
        <v>42390.461076388892</v>
      </c>
      <c r="G4331" s="66">
        <v>42401</v>
      </c>
      <c r="H4331" s="66">
        <v>42767</v>
      </c>
      <c r="I4331" s="66">
        <v>42420</v>
      </c>
      <c r="J4331" s="28" t="s">
        <v>66</v>
      </c>
      <c r="K4331" s="38" t="s">
        <v>82</v>
      </c>
      <c r="L4331" s="38" t="s">
        <v>62664</v>
      </c>
      <c r="M4331" s="38" t="s">
        <v>53137</v>
      </c>
      <c r="N4331" s="30">
        <v>0</v>
      </c>
      <c r="O4331" s="30">
        <v>0</v>
      </c>
      <c r="P4331" s="38" t="s">
        <v>228</v>
      </c>
      <c r="Q4331" s="49" t="s">
        <v>229</v>
      </c>
      <c r="R4331" s="49">
        <v>0</v>
      </c>
      <c r="S4331" s="53">
        <v>5</v>
      </c>
    </row>
    <row r="4332" spans="1:19" x14ac:dyDescent="0.2">
      <c r="A4332" s="28" t="s">
        <v>54</v>
      </c>
      <c r="B4332" s="28" t="s">
        <v>53332</v>
      </c>
      <c r="C4332" s="28" t="s">
        <v>59</v>
      </c>
      <c r="D4332" s="28" t="s">
        <v>55</v>
      </c>
      <c r="E4332" s="28" t="s">
        <v>62665</v>
      </c>
      <c r="F4332" s="66">
        <v>42396.657893518517</v>
      </c>
      <c r="G4332" s="66">
        <v>42415</v>
      </c>
      <c r="H4332" s="66">
        <v>42781</v>
      </c>
      <c r="I4332" s="66">
        <v>42426</v>
      </c>
      <c r="J4332" s="28" t="s">
        <v>66</v>
      </c>
      <c r="K4332" s="38" t="s">
        <v>67</v>
      </c>
      <c r="L4332" s="38" t="s">
        <v>62666</v>
      </c>
      <c r="M4332" s="38" t="s">
        <v>53137</v>
      </c>
      <c r="N4332" s="30">
        <v>2730.3865999999998</v>
      </c>
      <c r="O4332" s="30">
        <v>2754.39</v>
      </c>
      <c r="P4332" s="38" t="s">
        <v>251</v>
      </c>
      <c r="Q4332" s="49" t="s">
        <v>252</v>
      </c>
      <c r="R4332" s="49">
        <v>0</v>
      </c>
      <c r="S4332" s="53">
        <v>5</v>
      </c>
    </row>
    <row r="4333" spans="1:19" ht="12.75" customHeight="1" x14ac:dyDescent="0.2">
      <c r="A4333" s="28" t="s">
        <v>54</v>
      </c>
      <c r="B4333" s="28" t="s">
        <v>53332</v>
      </c>
      <c r="C4333" s="28" t="s">
        <v>59</v>
      </c>
      <c r="D4333" s="28" t="s">
        <v>55</v>
      </c>
      <c r="E4333" s="67" t="s">
        <v>62667</v>
      </c>
      <c r="F4333" s="66">
        <v>42396.738564814812</v>
      </c>
      <c r="G4333" s="66">
        <v>42414</v>
      </c>
      <c r="H4333" s="66">
        <v>42780</v>
      </c>
      <c r="I4333" s="66">
        <v>42426</v>
      </c>
      <c r="J4333" s="28" t="s">
        <v>66</v>
      </c>
      <c r="K4333" s="38" t="s">
        <v>82</v>
      </c>
      <c r="L4333" s="38" t="s">
        <v>62668</v>
      </c>
      <c r="M4333" s="38" t="s">
        <v>53137</v>
      </c>
      <c r="N4333" s="30">
        <v>0</v>
      </c>
      <c r="O4333" s="30">
        <v>0</v>
      </c>
      <c r="P4333" s="38" t="s">
        <v>613</v>
      </c>
      <c r="Q4333" s="49" t="s">
        <v>614</v>
      </c>
      <c r="R4333" s="49">
        <v>0</v>
      </c>
      <c r="S4333" s="53">
        <v>4</v>
      </c>
    </row>
    <row r="4334" spans="1:19" x14ac:dyDescent="0.2">
      <c r="A4334" s="28" t="s">
        <v>54</v>
      </c>
      <c r="B4334" s="28" t="s">
        <v>53333</v>
      </c>
      <c r="C4334" s="28" t="s">
        <v>62</v>
      </c>
      <c r="D4334" s="28" t="s">
        <v>55</v>
      </c>
      <c r="E4334" s="28" t="s">
        <v>62669</v>
      </c>
      <c r="F4334" s="66">
        <v>42382.667256944442</v>
      </c>
      <c r="G4334" s="66">
        <v>42401</v>
      </c>
      <c r="H4334" s="66">
        <v>42767</v>
      </c>
      <c r="I4334" s="66">
        <v>42412</v>
      </c>
      <c r="J4334" s="28" t="s">
        <v>66</v>
      </c>
      <c r="K4334" s="38" t="s">
        <v>67</v>
      </c>
      <c r="L4334" s="38" t="s">
        <v>62670</v>
      </c>
      <c r="M4334" s="38" t="s">
        <v>53137</v>
      </c>
      <c r="N4334" s="30">
        <v>1299.8579999999999</v>
      </c>
      <c r="O4334" s="30">
        <v>1117.92</v>
      </c>
      <c r="P4334" s="38" t="s">
        <v>532</v>
      </c>
      <c r="Q4334" s="49" t="s">
        <v>533</v>
      </c>
      <c r="R4334" s="49">
        <v>0</v>
      </c>
      <c r="S4334" s="53">
        <v>5</v>
      </c>
    </row>
    <row r="4335" spans="1:19" x14ac:dyDescent="0.2">
      <c r="A4335" s="28" t="s">
        <v>54</v>
      </c>
      <c r="B4335" s="28" t="s">
        <v>53333</v>
      </c>
      <c r="C4335" s="28" t="s">
        <v>62</v>
      </c>
      <c r="D4335" s="28" t="s">
        <v>55</v>
      </c>
      <c r="E4335" s="28" t="s">
        <v>62671</v>
      </c>
      <c r="F4335" s="66">
        <v>42389.650439814817</v>
      </c>
      <c r="G4335" s="66">
        <v>42419</v>
      </c>
      <c r="H4335" s="66">
        <v>42785</v>
      </c>
      <c r="I4335" s="66">
        <v>42419</v>
      </c>
      <c r="J4335" s="28" t="s">
        <v>66</v>
      </c>
      <c r="K4335" s="38" t="s">
        <v>82</v>
      </c>
      <c r="L4335" s="38" t="s">
        <v>62672</v>
      </c>
      <c r="M4335" s="38" t="s">
        <v>53137</v>
      </c>
      <c r="N4335" s="30">
        <v>882.47500000000002</v>
      </c>
      <c r="O4335" s="30">
        <v>0</v>
      </c>
      <c r="P4335" s="38" t="s">
        <v>148</v>
      </c>
      <c r="Q4335" s="49" t="s">
        <v>149</v>
      </c>
      <c r="R4335" s="49">
        <v>0</v>
      </c>
      <c r="S4335" s="53">
        <v>4</v>
      </c>
    </row>
    <row r="4336" spans="1:19" x14ac:dyDescent="0.2">
      <c r="A4336" s="28" t="s">
        <v>54</v>
      </c>
      <c r="B4336" s="28" t="s">
        <v>53333</v>
      </c>
      <c r="C4336" s="28" t="s">
        <v>62</v>
      </c>
      <c r="D4336" s="28" t="s">
        <v>55</v>
      </c>
      <c r="E4336" s="28" t="s">
        <v>62673</v>
      </c>
      <c r="F4336" s="66">
        <v>42375.518888888888</v>
      </c>
      <c r="G4336" s="66">
        <v>42385</v>
      </c>
      <c r="H4336" s="66">
        <v>42751</v>
      </c>
      <c r="I4336" s="66">
        <v>42405</v>
      </c>
      <c r="J4336" s="28" t="s">
        <v>166</v>
      </c>
      <c r="K4336" s="38" t="s">
        <v>77</v>
      </c>
      <c r="L4336" s="38" t="s">
        <v>62674</v>
      </c>
      <c r="M4336" s="38" t="s">
        <v>62675</v>
      </c>
      <c r="N4336" s="30">
        <v>-57.88</v>
      </c>
      <c r="O4336" s="30">
        <v>-57.88</v>
      </c>
      <c r="P4336" s="38" t="s">
        <v>428</v>
      </c>
      <c r="Q4336" s="49" t="s">
        <v>429</v>
      </c>
      <c r="R4336" s="49">
        <v>0</v>
      </c>
      <c r="S4336" s="53">
        <v>1</v>
      </c>
    </row>
    <row r="4337" spans="1:19" ht="12.75" customHeight="1" x14ac:dyDescent="0.2">
      <c r="A4337" s="28" t="s">
        <v>54</v>
      </c>
      <c r="B4337" s="28" t="s">
        <v>53333</v>
      </c>
      <c r="C4337" s="28" t="s">
        <v>62</v>
      </c>
      <c r="D4337" s="28" t="s">
        <v>55</v>
      </c>
      <c r="E4337" s="28" t="s">
        <v>62676</v>
      </c>
      <c r="F4337" s="66">
        <v>42374.614641203705</v>
      </c>
      <c r="G4337" s="66">
        <v>42387</v>
      </c>
      <c r="H4337" s="66">
        <v>42753</v>
      </c>
      <c r="I4337" s="66">
        <v>42404</v>
      </c>
      <c r="J4337" s="28" t="s">
        <v>66</v>
      </c>
      <c r="K4337" s="38" t="s">
        <v>67</v>
      </c>
      <c r="L4337" s="38" t="s">
        <v>62677</v>
      </c>
      <c r="M4337" s="38" t="s">
        <v>53137</v>
      </c>
      <c r="N4337" s="30">
        <v>1321.402</v>
      </c>
      <c r="O4337" s="30">
        <v>672.3</v>
      </c>
      <c r="P4337" s="38" t="s">
        <v>1897</v>
      </c>
      <c r="Q4337" s="49" t="s">
        <v>1898</v>
      </c>
      <c r="R4337" s="49">
        <v>0</v>
      </c>
      <c r="S4337" s="53">
        <v>5</v>
      </c>
    </row>
    <row r="4338" spans="1:19" ht="12.75" customHeight="1" x14ac:dyDescent="0.2">
      <c r="A4338" s="28" t="s">
        <v>54</v>
      </c>
      <c r="B4338" s="28" t="s">
        <v>53333</v>
      </c>
      <c r="C4338" s="28" t="s">
        <v>62</v>
      </c>
      <c r="D4338" s="28" t="s">
        <v>55</v>
      </c>
      <c r="E4338" s="28" t="s">
        <v>62678</v>
      </c>
      <c r="F4338" s="66">
        <v>42395.675046296295</v>
      </c>
      <c r="G4338" s="66">
        <v>42146</v>
      </c>
      <c r="H4338" s="66">
        <v>42512</v>
      </c>
      <c r="I4338" s="66">
        <v>42425</v>
      </c>
      <c r="J4338" s="28" t="s">
        <v>66</v>
      </c>
      <c r="K4338" s="38" t="s">
        <v>82</v>
      </c>
      <c r="L4338" s="38" t="s">
        <v>62679</v>
      </c>
      <c r="M4338" s="38" t="s">
        <v>53137</v>
      </c>
      <c r="N4338" s="30">
        <v>0</v>
      </c>
      <c r="O4338" s="30">
        <v>0</v>
      </c>
      <c r="P4338" s="38" t="s">
        <v>4892</v>
      </c>
      <c r="Q4338" s="49" t="s">
        <v>4893</v>
      </c>
      <c r="R4338" s="49">
        <v>0</v>
      </c>
      <c r="S4338" s="53">
        <v>4</v>
      </c>
    </row>
    <row r="4339" spans="1:19" x14ac:dyDescent="0.2">
      <c r="A4339" s="28" t="s">
        <v>54</v>
      </c>
      <c r="B4339" s="28" t="s">
        <v>53333</v>
      </c>
      <c r="C4339" s="28" t="s">
        <v>62</v>
      </c>
      <c r="D4339" s="28" t="s">
        <v>55</v>
      </c>
      <c r="E4339" s="28" t="s">
        <v>62680</v>
      </c>
      <c r="F4339" s="66">
        <v>42381.446759259263</v>
      </c>
      <c r="G4339" s="66">
        <v>42382</v>
      </c>
      <c r="H4339" s="66">
        <v>42748</v>
      </c>
      <c r="I4339" s="66">
        <v>42411</v>
      </c>
      <c r="J4339" s="28" t="s">
        <v>66</v>
      </c>
      <c r="K4339" s="38" t="s">
        <v>67</v>
      </c>
      <c r="L4339" s="38" t="s">
        <v>62681</v>
      </c>
      <c r="M4339" s="38" t="s">
        <v>53137</v>
      </c>
      <c r="N4339" s="30">
        <v>2241.6554999999998</v>
      </c>
      <c r="O4339" s="30">
        <v>1892.845</v>
      </c>
      <c r="P4339" s="38" t="s">
        <v>69</v>
      </c>
      <c r="Q4339" s="49" t="s">
        <v>70</v>
      </c>
      <c r="R4339" s="49">
        <v>0</v>
      </c>
      <c r="S4339" s="53">
        <v>5</v>
      </c>
    </row>
    <row r="4340" spans="1:19" ht="12.75" customHeight="1" x14ac:dyDescent="0.2">
      <c r="A4340" s="28" t="s">
        <v>54</v>
      </c>
      <c r="B4340" s="28" t="s">
        <v>53333</v>
      </c>
      <c r="C4340" s="28" t="s">
        <v>62</v>
      </c>
      <c r="D4340" s="28" t="s">
        <v>55</v>
      </c>
      <c r="E4340" s="67" t="s">
        <v>62682</v>
      </c>
      <c r="F4340" s="66">
        <v>42383.443668981483</v>
      </c>
      <c r="G4340" s="66">
        <v>42383</v>
      </c>
      <c r="H4340" s="66">
        <v>42749</v>
      </c>
      <c r="I4340" s="66">
        <v>42413</v>
      </c>
      <c r="J4340" s="28" t="s">
        <v>66</v>
      </c>
      <c r="K4340" s="38" t="s">
        <v>74</v>
      </c>
      <c r="L4340" s="38" t="s">
        <v>62683</v>
      </c>
      <c r="M4340" s="38" t="s">
        <v>53137</v>
      </c>
      <c r="N4340" s="30">
        <v>1547.3520000000001</v>
      </c>
      <c r="O4340" s="30">
        <v>1468.47</v>
      </c>
      <c r="P4340" s="38" t="s">
        <v>84</v>
      </c>
      <c r="Q4340" s="49" t="s">
        <v>85</v>
      </c>
      <c r="R4340" s="49">
        <v>0</v>
      </c>
      <c r="S4340" s="53">
        <v>5</v>
      </c>
    </row>
    <row r="4341" spans="1:19" x14ac:dyDescent="0.2">
      <c r="A4341" s="28" t="s">
        <v>54</v>
      </c>
      <c r="B4341" s="28" t="s">
        <v>53333</v>
      </c>
      <c r="C4341" s="28" t="s">
        <v>62</v>
      </c>
      <c r="D4341" s="28" t="s">
        <v>55</v>
      </c>
      <c r="E4341" s="67" t="s">
        <v>62684</v>
      </c>
      <c r="F4341" s="66">
        <v>42390.320243055554</v>
      </c>
      <c r="G4341" s="66">
        <v>42392</v>
      </c>
      <c r="H4341" s="66">
        <v>42758</v>
      </c>
      <c r="I4341" s="66">
        <v>42420</v>
      </c>
      <c r="J4341" s="28" t="s">
        <v>66</v>
      </c>
      <c r="K4341" s="38" t="s">
        <v>82</v>
      </c>
      <c r="L4341" s="38" t="s">
        <v>62685</v>
      </c>
      <c r="M4341" s="38" t="s">
        <v>53137</v>
      </c>
      <c r="N4341" s="30">
        <v>0</v>
      </c>
      <c r="O4341" s="30">
        <v>0</v>
      </c>
      <c r="P4341" s="38" t="s">
        <v>62686</v>
      </c>
      <c r="Q4341" s="49" t="s">
        <v>62687</v>
      </c>
      <c r="R4341" s="49">
        <v>0</v>
      </c>
      <c r="S4341" s="53">
        <v>4</v>
      </c>
    </row>
    <row r="4342" spans="1:19" x14ac:dyDescent="0.2">
      <c r="A4342" s="28" t="s">
        <v>54</v>
      </c>
      <c r="B4342" s="28" t="s">
        <v>53333</v>
      </c>
      <c r="C4342" s="28" t="s">
        <v>62</v>
      </c>
      <c r="D4342" s="28" t="s">
        <v>55</v>
      </c>
      <c r="E4342" s="28" t="s">
        <v>62688</v>
      </c>
      <c r="F4342" s="66">
        <v>42398.516805555555</v>
      </c>
      <c r="G4342" s="66">
        <v>42413</v>
      </c>
      <c r="H4342" s="66">
        <v>42779</v>
      </c>
      <c r="I4342" s="66">
        <v>42428</v>
      </c>
      <c r="J4342" s="28" t="s">
        <v>66</v>
      </c>
      <c r="K4342" s="38" t="s">
        <v>67</v>
      </c>
      <c r="L4342" s="38" t="s">
        <v>62689</v>
      </c>
      <c r="M4342" s="38" t="s">
        <v>53137</v>
      </c>
      <c r="N4342" s="30">
        <v>499.71</v>
      </c>
      <c r="O4342" s="30">
        <v>415.10500000000002</v>
      </c>
      <c r="P4342" s="38" t="s">
        <v>69</v>
      </c>
      <c r="Q4342" s="49" t="s">
        <v>70</v>
      </c>
      <c r="R4342" s="49">
        <v>0</v>
      </c>
      <c r="S4342" s="53">
        <v>4</v>
      </c>
    </row>
    <row r="4343" spans="1:19" x14ac:dyDescent="0.2">
      <c r="A4343" s="28" t="s">
        <v>54</v>
      </c>
      <c r="B4343" s="28" t="s">
        <v>53333</v>
      </c>
      <c r="C4343" s="28" t="s">
        <v>62</v>
      </c>
      <c r="D4343" s="28" t="s">
        <v>55</v>
      </c>
      <c r="E4343" s="28" t="s">
        <v>62690</v>
      </c>
      <c r="F4343" s="66">
        <v>42376.651041666664</v>
      </c>
      <c r="G4343" s="66">
        <v>42392</v>
      </c>
      <c r="H4343" s="66">
        <v>42758</v>
      </c>
      <c r="I4343" s="66">
        <v>42406</v>
      </c>
      <c r="J4343" s="28" t="s">
        <v>66</v>
      </c>
      <c r="K4343" s="38" t="s">
        <v>82</v>
      </c>
      <c r="L4343" s="38" t="s">
        <v>62691</v>
      </c>
      <c r="M4343" s="38" t="s">
        <v>53137</v>
      </c>
      <c r="N4343" s="30">
        <v>3128.41</v>
      </c>
      <c r="O4343" s="30">
        <v>0</v>
      </c>
      <c r="P4343" s="38" t="s">
        <v>1176</v>
      </c>
      <c r="Q4343" s="49" t="s">
        <v>1177</v>
      </c>
      <c r="R4343" s="49">
        <v>0</v>
      </c>
      <c r="S4343" s="53">
        <v>3</v>
      </c>
    </row>
    <row r="4344" spans="1:19" ht="12.75" customHeight="1" x14ac:dyDescent="0.2">
      <c r="A4344" s="28" t="s">
        <v>54</v>
      </c>
      <c r="B4344" s="28" t="s">
        <v>53333</v>
      </c>
      <c r="C4344" s="28" t="s">
        <v>62</v>
      </c>
      <c r="D4344" s="28" t="s">
        <v>55</v>
      </c>
      <c r="E4344" s="67" t="s">
        <v>62692</v>
      </c>
      <c r="F4344" s="66">
        <v>42382.704884259256</v>
      </c>
      <c r="G4344" s="66">
        <v>42383</v>
      </c>
      <c r="H4344" s="66">
        <v>42749</v>
      </c>
      <c r="I4344" s="66">
        <v>42412</v>
      </c>
      <c r="J4344" s="28" t="s">
        <v>66</v>
      </c>
      <c r="K4344" s="38" t="s">
        <v>67</v>
      </c>
      <c r="L4344" s="38" t="s">
        <v>62693</v>
      </c>
      <c r="M4344" s="38" t="s">
        <v>53137</v>
      </c>
      <c r="N4344" s="30">
        <v>886.32330000000002</v>
      </c>
      <c r="O4344" s="30">
        <v>839.42</v>
      </c>
      <c r="P4344" s="38" t="s">
        <v>53275</v>
      </c>
      <c r="Q4344" s="49" t="s">
        <v>53276</v>
      </c>
      <c r="R4344" s="49">
        <v>0</v>
      </c>
      <c r="S4344" s="53">
        <v>5</v>
      </c>
    </row>
    <row r="4345" spans="1:19" ht="12.75" customHeight="1" x14ac:dyDescent="0.2">
      <c r="A4345" s="28" t="s">
        <v>54</v>
      </c>
      <c r="B4345" s="28" t="s">
        <v>53333</v>
      </c>
      <c r="C4345" s="28" t="s">
        <v>62</v>
      </c>
      <c r="D4345" s="28" t="s">
        <v>55</v>
      </c>
      <c r="E4345" s="28" t="s">
        <v>62694</v>
      </c>
      <c r="F4345" s="66">
        <v>42376.535081018519</v>
      </c>
      <c r="G4345" s="66">
        <v>42387</v>
      </c>
      <c r="H4345" s="66">
        <v>42753</v>
      </c>
      <c r="I4345" s="66">
        <v>42406</v>
      </c>
      <c r="J4345" s="28" t="s">
        <v>66</v>
      </c>
      <c r="K4345" s="38" t="s">
        <v>82</v>
      </c>
      <c r="L4345" s="38" t="s">
        <v>62695</v>
      </c>
      <c r="M4345" s="38" t="s">
        <v>53137</v>
      </c>
      <c r="N4345" s="30">
        <v>3085.52</v>
      </c>
      <c r="O4345" s="30">
        <v>0</v>
      </c>
      <c r="P4345" s="38" t="s">
        <v>4889</v>
      </c>
      <c r="Q4345" s="49" t="s">
        <v>4890</v>
      </c>
      <c r="R4345" s="49">
        <v>0</v>
      </c>
      <c r="S4345" s="53">
        <v>3</v>
      </c>
    </row>
    <row r="4346" spans="1:19" x14ac:dyDescent="0.2">
      <c r="A4346" s="28" t="s">
        <v>54</v>
      </c>
      <c r="B4346" s="28" t="s">
        <v>53333</v>
      </c>
      <c r="C4346" s="28" t="s">
        <v>62</v>
      </c>
      <c r="D4346" s="28" t="s">
        <v>55</v>
      </c>
      <c r="E4346" s="67" t="s">
        <v>62696</v>
      </c>
      <c r="F4346" s="66">
        <v>42378.733553240738</v>
      </c>
      <c r="G4346" s="66">
        <v>42388</v>
      </c>
      <c r="H4346" s="66">
        <v>42754</v>
      </c>
      <c r="I4346" s="66">
        <v>42408</v>
      </c>
      <c r="J4346" s="28" t="s">
        <v>66</v>
      </c>
      <c r="K4346" s="38" t="s">
        <v>77</v>
      </c>
      <c r="L4346" s="38" t="s">
        <v>62697</v>
      </c>
      <c r="M4346" s="38" t="s">
        <v>59128</v>
      </c>
      <c r="N4346" s="30">
        <v>1839.3685</v>
      </c>
      <c r="O4346" s="30">
        <v>1685.136</v>
      </c>
      <c r="P4346" s="38" t="s">
        <v>624</v>
      </c>
      <c r="Q4346" s="49" t="s">
        <v>625</v>
      </c>
      <c r="R4346" s="49">
        <v>0</v>
      </c>
      <c r="S4346" s="53">
        <v>4</v>
      </c>
    </row>
    <row r="4347" spans="1:19" ht="12.75" customHeight="1" x14ac:dyDescent="0.2">
      <c r="A4347" s="28" t="s">
        <v>54</v>
      </c>
      <c r="B4347" s="28" t="s">
        <v>53333</v>
      </c>
      <c r="C4347" s="28" t="s">
        <v>62</v>
      </c>
      <c r="D4347" s="28" t="s">
        <v>55</v>
      </c>
      <c r="E4347" s="28" t="s">
        <v>62698</v>
      </c>
      <c r="F4347" s="66">
        <v>42376.713680555556</v>
      </c>
      <c r="G4347" s="66">
        <v>42356</v>
      </c>
      <c r="H4347" s="66">
        <v>42722</v>
      </c>
      <c r="I4347" s="66">
        <v>42406</v>
      </c>
      <c r="J4347" s="28" t="s">
        <v>166</v>
      </c>
      <c r="K4347" s="38" t="s">
        <v>74</v>
      </c>
      <c r="L4347" s="38" t="s">
        <v>62699</v>
      </c>
      <c r="M4347" s="38" t="s">
        <v>58476</v>
      </c>
      <c r="N4347" s="30">
        <v>282.45</v>
      </c>
      <c r="O4347" s="30">
        <v>282.45</v>
      </c>
      <c r="P4347" s="38" t="s">
        <v>2935</v>
      </c>
      <c r="Q4347" s="49" t="s">
        <v>2936</v>
      </c>
      <c r="R4347" s="49">
        <v>0</v>
      </c>
      <c r="S4347" s="53">
        <v>1</v>
      </c>
    </row>
    <row r="4348" spans="1:19" ht="12.75" customHeight="1" x14ac:dyDescent="0.2">
      <c r="A4348" s="28" t="s">
        <v>54</v>
      </c>
      <c r="B4348" s="28" t="s">
        <v>53333</v>
      </c>
      <c r="C4348" s="28" t="s">
        <v>62</v>
      </c>
      <c r="D4348" s="28" t="s">
        <v>55</v>
      </c>
      <c r="E4348" s="67" t="s">
        <v>62700</v>
      </c>
      <c r="F4348" s="66">
        <v>42398.601678240739</v>
      </c>
      <c r="G4348" s="66">
        <v>42401</v>
      </c>
      <c r="H4348" s="66">
        <v>42767</v>
      </c>
      <c r="I4348" s="66">
        <v>42428</v>
      </c>
      <c r="J4348" s="28" t="s">
        <v>66</v>
      </c>
      <c r="K4348" s="38" t="s">
        <v>74</v>
      </c>
      <c r="L4348" s="38" t="s">
        <v>62701</v>
      </c>
      <c r="M4348" s="38" t="s">
        <v>53137</v>
      </c>
      <c r="N4348" s="30">
        <v>1249.2982999999999</v>
      </c>
      <c r="O4348" s="30">
        <v>1078.8399999999999</v>
      </c>
      <c r="P4348" s="38" t="s">
        <v>1913</v>
      </c>
      <c r="Q4348" s="49" t="s">
        <v>1914</v>
      </c>
      <c r="R4348" s="49">
        <v>0</v>
      </c>
      <c r="S4348" s="53">
        <v>5</v>
      </c>
    </row>
    <row r="4349" spans="1:19" ht="12.75" customHeight="1" x14ac:dyDescent="0.2">
      <c r="A4349" s="28" t="s">
        <v>54</v>
      </c>
      <c r="B4349" s="28" t="s">
        <v>53335</v>
      </c>
      <c r="C4349" s="28" t="s">
        <v>63</v>
      </c>
      <c r="D4349" s="28" t="s">
        <v>55</v>
      </c>
      <c r="E4349" s="67" t="s">
        <v>62702</v>
      </c>
      <c r="F4349" s="66">
        <v>42398.579548611109</v>
      </c>
      <c r="G4349" s="66">
        <v>42398</v>
      </c>
      <c r="H4349" s="66">
        <v>42764</v>
      </c>
      <c r="I4349" s="66">
        <v>42428</v>
      </c>
      <c r="J4349" s="28" t="s">
        <v>66</v>
      </c>
      <c r="K4349" s="38" t="s">
        <v>82</v>
      </c>
      <c r="L4349" s="38" t="s">
        <v>62703</v>
      </c>
      <c r="M4349" s="38" t="s">
        <v>53137</v>
      </c>
      <c r="N4349" s="30">
        <v>3608.01</v>
      </c>
      <c r="O4349" s="30">
        <v>0</v>
      </c>
      <c r="P4349" s="38" t="s">
        <v>84</v>
      </c>
      <c r="Q4349" s="49" t="s">
        <v>85</v>
      </c>
      <c r="R4349" s="49">
        <v>0</v>
      </c>
      <c r="S4349" s="53">
        <v>5</v>
      </c>
    </row>
    <row r="4350" spans="1:19" x14ac:dyDescent="0.2">
      <c r="A4350" s="28" t="s">
        <v>54</v>
      </c>
      <c r="B4350" s="28" t="s">
        <v>53335</v>
      </c>
      <c r="C4350" s="28" t="s">
        <v>63</v>
      </c>
      <c r="D4350" s="28" t="s">
        <v>55</v>
      </c>
      <c r="E4350" s="28" t="s">
        <v>62704</v>
      </c>
      <c r="F4350" s="66">
        <v>42376.683796296296</v>
      </c>
      <c r="G4350" s="66">
        <v>42376</v>
      </c>
      <c r="H4350" s="66">
        <v>42742</v>
      </c>
      <c r="I4350" s="66">
        <v>42406</v>
      </c>
      <c r="J4350" s="28" t="s">
        <v>66</v>
      </c>
      <c r="K4350" s="38" t="s">
        <v>82</v>
      </c>
      <c r="L4350" s="38" t="s">
        <v>62705</v>
      </c>
      <c r="M4350" s="38" t="s">
        <v>53137</v>
      </c>
      <c r="N4350" s="30">
        <v>406.09</v>
      </c>
      <c r="O4350" s="30">
        <v>0</v>
      </c>
      <c r="P4350" s="38" t="s">
        <v>113</v>
      </c>
      <c r="Q4350" s="49" t="s">
        <v>114</v>
      </c>
      <c r="R4350" s="49">
        <v>0</v>
      </c>
      <c r="S4350" s="53">
        <v>5</v>
      </c>
    </row>
    <row r="4351" spans="1:19" x14ac:dyDescent="0.2">
      <c r="A4351" s="28" t="s">
        <v>54</v>
      </c>
      <c r="B4351" s="28" t="s">
        <v>53335</v>
      </c>
      <c r="C4351" s="28" t="s">
        <v>63</v>
      </c>
      <c r="D4351" s="28" t="s">
        <v>55</v>
      </c>
      <c r="E4351" s="28" t="s">
        <v>62706</v>
      </c>
      <c r="F4351" s="66">
        <v>42398.591145833336</v>
      </c>
      <c r="G4351" s="66">
        <v>42061</v>
      </c>
      <c r="H4351" s="66">
        <v>42426</v>
      </c>
      <c r="I4351" s="66">
        <v>42091</v>
      </c>
      <c r="J4351" s="28" t="s">
        <v>66</v>
      </c>
      <c r="K4351" s="38" t="s">
        <v>82</v>
      </c>
      <c r="L4351" s="38" t="s">
        <v>62707</v>
      </c>
      <c r="M4351" s="38" t="s">
        <v>53137</v>
      </c>
      <c r="N4351" s="30">
        <v>0</v>
      </c>
      <c r="O4351" s="30">
        <v>0</v>
      </c>
      <c r="P4351" s="38" t="s">
        <v>707</v>
      </c>
      <c r="Q4351" s="49" t="s">
        <v>708</v>
      </c>
      <c r="R4351" s="49">
        <v>0</v>
      </c>
      <c r="S4351" s="53">
        <v>5</v>
      </c>
    </row>
    <row r="4352" spans="1:19" x14ac:dyDescent="0.2">
      <c r="A4352" s="28" t="s">
        <v>54</v>
      </c>
      <c r="B4352" s="28" t="s">
        <v>53335</v>
      </c>
      <c r="C4352" s="28" t="s">
        <v>63</v>
      </c>
      <c r="D4352" s="28" t="s">
        <v>55</v>
      </c>
      <c r="E4352" s="28" t="s">
        <v>62708</v>
      </c>
      <c r="F4352" s="66">
        <v>42373.964247685188</v>
      </c>
      <c r="G4352" s="66">
        <v>42413</v>
      </c>
      <c r="H4352" s="66">
        <v>42779</v>
      </c>
      <c r="I4352" s="66">
        <v>42433.964247685188</v>
      </c>
      <c r="J4352" s="28" t="s">
        <v>66</v>
      </c>
      <c r="K4352" s="38" t="s">
        <v>74</v>
      </c>
      <c r="L4352" s="38" t="s">
        <v>62709</v>
      </c>
      <c r="M4352" s="38" t="s">
        <v>62710</v>
      </c>
      <c r="N4352" s="30">
        <v>297.89</v>
      </c>
      <c r="O4352" s="30">
        <v>343.82</v>
      </c>
      <c r="P4352" s="38" t="s">
        <v>2421</v>
      </c>
      <c r="Q4352" s="49" t="s">
        <v>2422</v>
      </c>
      <c r="R4352" s="49">
        <v>0</v>
      </c>
      <c r="S4352" s="53">
        <v>5</v>
      </c>
    </row>
    <row r="4353" spans="1:19" ht="12.75" customHeight="1" x14ac:dyDescent="0.2">
      <c r="A4353" s="28" t="s">
        <v>54</v>
      </c>
      <c r="B4353" s="28" t="s">
        <v>798</v>
      </c>
      <c r="C4353" s="28" t="s">
        <v>57</v>
      </c>
      <c r="D4353" s="28" t="s">
        <v>55</v>
      </c>
      <c r="E4353" s="28" t="s">
        <v>62711</v>
      </c>
      <c r="F4353" s="66">
        <v>42396.491226851853</v>
      </c>
      <c r="G4353" s="66">
        <v>42396</v>
      </c>
      <c r="H4353" s="66">
        <v>42762</v>
      </c>
      <c r="I4353" s="66">
        <v>42426.489791666667</v>
      </c>
      <c r="J4353" s="28" t="s">
        <v>66</v>
      </c>
      <c r="K4353" s="38" t="s">
        <v>67</v>
      </c>
      <c r="L4353" s="38" t="s">
        <v>62712</v>
      </c>
      <c r="M4353" s="38" t="s">
        <v>53137</v>
      </c>
      <c r="N4353" s="30">
        <v>565.08500000000004</v>
      </c>
      <c r="O4353" s="30">
        <v>540.21</v>
      </c>
      <c r="P4353" s="38" t="s">
        <v>822</v>
      </c>
      <c r="Q4353" s="49" t="s">
        <v>823</v>
      </c>
      <c r="R4353" s="49">
        <v>0</v>
      </c>
      <c r="S4353" s="53">
        <v>5</v>
      </c>
    </row>
    <row r="4354" spans="1:19" ht="12.75" customHeight="1" x14ac:dyDescent="0.2">
      <c r="A4354" s="28" t="s">
        <v>54</v>
      </c>
      <c r="B4354" s="28" t="s">
        <v>798</v>
      </c>
      <c r="C4354" s="28" t="s">
        <v>57</v>
      </c>
      <c r="D4354" s="28" t="s">
        <v>55</v>
      </c>
      <c r="E4354" s="28" t="s">
        <v>62713</v>
      </c>
      <c r="F4354" s="66">
        <v>42391.560011574074</v>
      </c>
      <c r="G4354" s="66">
        <v>42394</v>
      </c>
      <c r="H4354" s="66">
        <v>42760</v>
      </c>
      <c r="I4354" s="66">
        <v>42421.546516203707</v>
      </c>
      <c r="J4354" s="28" t="s">
        <v>66</v>
      </c>
      <c r="K4354" s="38" t="s">
        <v>82</v>
      </c>
      <c r="L4354" s="38" t="s">
        <v>62714</v>
      </c>
      <c r="M4354" s="38" t="s">
        <v>53137</v>
      </c>
      <c r="N4354" s="30">
        <v>1174.7683</v>
      </c>
      <c r="O4354" s="30">
        <v>0</v>
      </c>
      <c r="P4354" s="38" t="s">
        <v>113</v>
      </c>
      <c r="Q4354" s="49" t="s">
        <v>114</v>
      </c>
      <c r="R4354" s="49">
        <v>0</v>
      </c>
      <c r="S4354" s="53">
        <v>5</v>
      </c>
    </row>
    <row r="4355" spans="1:19" x14ac:dyDescent="0.2">
      <c r="A4355" s="28" t="s">
        <v>54</v>
      </c>
      <c r="B4355" s="28" t="s">
        <v>798</v>
      </c>
      <c r="C4355" s="28" t="s">
        <v>57</v>
      </c>
      <c r="D4355" s="28" t="s">
        <v>55</v>
      </c>
      <c r="E4355" s="28" t="s">
        <v>62715</v>
      </c>
      <c r="F4355" s="66">
        <v>42397.639317129629</v>
      </c>
      <c r="G4355" s="66">
        <v>42398</v>
      </c>
      <c r="H4355" s="66">
        <v>42764</v>
      </c>
      <c r="I4355" s="66">
        <v>42427.631689814814</v>
      </c>
      <c r="J4355" s="28" t="s">
        <v>66</v>
      </c>
      <c r="K4355" s="38" t="s">
        <v>82</v>
      </c>
      <c r="L4355" s="38" t="s">
        <v>62716</v>
      </c>
      <c r="M4355" s="38" t="s">
        <v>53137</v>
      </c>
      <c r="N4355" s="30">
        <v>0</v>
      </c>
      <c r="O4355" s="30">
        <v>0</v>
      </c>
      <c r="P4355" s="38" t="s">
        <v>1084</v>
      </c>
      <c r="Q4355" s="49" t="s">
        <v>1085</v>
      </c>
      <c r="R4355" s="49">
        <v>0</v>
      </c>
      <c r="S4355" s="53">
        <v>5</v>
      </c>
    </row>
    <row r="4356" spans="1:19" ht="12.75" customHeight="1" x14ac:dyDescent="0.2">
      <c r="A4356" s="28" t="s">
        <v>54</v>
      </c>
      <c r="B4356" s="28" t="s">
        <v>53375</v>
      </c>
      <c r="C4356" s="28" t="s">
        <v>57</v>
      </c>
      <c r="D4356" s="28" t="s">
        <v>55</v>
      </c>
      <c r="E4356" s="28" t="s">
        <v>62717</v>
      </c>
      <c r="F4356" s="66">
        <v>42380.601064814815</v>
      </c>
      <c r="G4356" s="66">
        <v>42380</v>
      </c>
      <c r="H4356" s="66">
        <v>42746</v>
      </c>
      <c r="I4356" s="66">
        <v>42410</v>
      </c>
      <c r="J4356" s="28" t="s">
        <v>66</v>
      </c>
      <c r="K4356" s="38" t="s">
        <v>82</v>
      </c>
      <c r="L4356" s="38" t="s">
        <v>62718</v>
      </c>
      <c r="M4356" s="38" t="s">
        <v>53137</v>
      </c>
      <c r="N4356" s="30">
        <v>689.31</v>
      </c>
      <c r="O4356" s="30">
        <v>0</v>
      </c>
      <c r="P4356" s="38" t="s">
        <v>87</v>
      </c>
      <c r="Q4356" s="49" t="s">
        <v>88</v>
      </c>
      <c r="R4356" s="49">
        <v>0</v>
      </c>
      <c r="S4356" s="53">
        <v>5</v>
      </c>
    </row>
    <row r="4357" spans="1:19" x14ac:dyDescent="0.2">
      <c r="A4357" s="28" t="s">
        <v>54</v>
      </c>
      <c r="B4357" s="28" t="s">
        <v>53375</v>
      </c>
      <c r="C4357" s="28" t="s">
        <v>57</v>
      </c>
      <c r="D4357" s="28" t="s">
        <v>55</v>
      </c>
      <c r="E4357" s="28" t="s">
        <v>62719</v>
      </c>
      <c r="F4357" s="66">
        <v>42374.398981481485</v>
      </c>
      <c r="G4357" s="66">
        <v>42402</v>
      </c>
      <c r="H4357" s="66">
        <v>42768</v>
      </c>
      <c r="I4357" s="66">
        <v>42404</v>
      </c>
      <c r="J4357" s="28" t="s">
        <v>66</v>
      </c>
      <c r="K4357" s="38" t="s">
        <v>77</v>
      </c>
      <c r="L4357" s="38" t="s">
        <v>62720</v>
      </c>
      <c r="M4357" s="38" t="s">
        <v>58529</v>
      </c>
      <c r="N4357" s="30">
        <v>621.96249999999998</v>
      </c>
      <c r="O4357" s="30">
        <v>510.9</v>
      </c>
      <c r="P4357" s="38" t="s">
        <v>69</v>
      </c>
      <c r="Q4357" s="49" t="s">
        <v>70</v>
      </c>
      <c r="R4357" s="49">
        <v>0</v>
      </c>
      <c r="S4357" s="53">
        <v>4</v>
      </c>
    </row>
    <row r="4358" spans="1:19" ht="12.75" customHeight="1" x14ac:dyDescent="0.2">
      <c r="A4358" s="28" t="s">
        <v>54</v>
      </c>
      <c r="B4358" s="28" t="s">
        <v>53375</v>
      </c>
      <c r="C4358" s="28" t="s">
        <v>57</v>
      </c>
      <c r="D4358" s="28" t="s">
        <v>55</v>
      </c>
      <c r="E4358" s="28" t="s">
        <v>62721</v>
      </c>
      <c r="F4358" s="66">
        <v>42381.403946759259</v>
      </c>
      <c r="G4358" s="66">
        <v>42400</v>
      </c>
      <c r="H4358" s="66">
        <v>42766</v>
      </c>
      <c r="I4358" s="66">
        <v>42411</v>
      </c>
      <c r="J4358" s="28" t="s">
        <v>66</v>
      </c>
      <c r="K4358" s="38" t="s">
        <v>82</v>
      </c>
      <c r="L4358" s="38" t="s">
        <v>62722</v>
      </c>
      <c r="M4358" s="38" t="s">
        <v>53137</v>
      </c>
      <c r="N4358" s="30">
        <v>1337.08</v>
      </c>
      <c r="O4358" s="30">
        <v>0</v>
      </c>
      <c r="P4358" s="38" t="s">
        <v>148</v>
      </c>
      <c r="Q4358" s="49" t="s">
        <v>149</v>
      </c>
      <c r="R4358" s="49">
        <v>0</v>
      </c>
      <c r="S4358" s="53">
        <v>5</v>
      </c>
    </row>
    <row r="4359" spans="1:19" x14ac:dyDescent="0.2">
      <c r="A4359" s="28" t="s">
        <v>54</v>
      </c>
      <c r="B4359" s="28" t="s">
        <v>8580</v>
      </c>
      <c r="C4359" s="28" t="s">
        <v>62</v>
      </c>
      <c r="D4359" s="28" t="s">
        <v>55</v>
      </c>
      <c r="E4359" s="67" t="s">
        <v>62723</v>
      </c>
      <c r="F4359" s="66">
        <v>42380.47824074074</v>
      </c>
      <c r="G4359" s="66">
        <v>42428</v>
      </c>
      <c r="H4359" s="66">
        <v>42794</v>
      </c>
      <c r="I4359" s="66">
        <v>42440.47824074074</v>
      </c>
      <c r="J4359" s="28" t="s">
        <v>92</v>
      </c>
      <c r="K4359" s="38" t="s">
        <v>67</v>
      </c>
      <c r="L4359" s="38" t="s">
        <v>62724</v>
      </c>
      <c r="M4359" s="38" t="s">
        <v>53565</v>
      </c>
      <c r="N4359" s="30">
        <v>1133.26</v>
      </c>
      <c r="O4359" s="30">
        <v>1133.26</v>
      </c>
      <c r="P4359" s="38" t="s">
        <v>90</v>
      </c>
      <c r="Q4359" s="49" t="s">
        <v>91</v>
      </c>
      <c r="R4359" s="49">
        <v>0</v>
      </c>
      <c r="S4359" s="53">
        <v>1</v>
      </c>
    </row>
    <row r="4360" spans="1:19" x14ac:dyDescent="0.2">
      <c r="A4360" s="28" t="s">
        <v>54</v>
      </c>
      <c r="B4360" s="28" t="s">
        <v>8580</v>
      </c>
      <c r="C4360" s="28" t="s">
        <v>62</v>
      </c>
      <c r="D4360" s="28" t="s">
        <v>55</v>
      </c>
      <c r="E4360" s="28" t="s">
        <v>62725</v>
      </c>
      <c r="F4360" s="66">
        <v>42398.497627314813</v>
      </c>
      <c r="G4360" s="66">
        <v>42398</v>
      </c>
      <c r="H4360" s="66">
        <v>42764</v>
      </c>
      <c r="I4360" s="66">
        <v>42428</v>
      </c>
      <c r="J4360" s="28" t="s">
        <v>66</v>
      </c>
      <c r="K4360" s="38" t="s">
        <v>82</v>
      </c>
      <c r="L4360" s="38" t="s">
        <v>62726</v>
      </c>
      <c r="M4360" s="38" t="s">
        <v>53137</v>
      </c>
      <c r="N4360" s="30">
        <v>0</v>
      </c>
      <c r="O4360" s="30">
        <v>0</v>
      </c>
      <c r="P4360" s="38" t="s">
        <v>786</v>
      </c>
      <c r="Q4360" s="49" t="s">
        <v>787</v>
      </c>
      <c r="R4360" s="49">
        <v>0</v>
      </c>
      <c r="S4360" s="53">
        <v>5</v>
      </c>
    </row>
    <row r="4361" spans="1:19" x14ac:dyDescent="0.2">
      <c r="A4361" s="28" t="s">
        <v>54</v>
      </c>
      <c r="B4361" s="28" t="s">
        <v>8580</v>
      </c>
      <c r="C4361" s="28" t="s">
        <v>62</v>
      </c>
      <c r="D4361" s="28" t="s">
        <v>55</v>
      </c>
      <c r="E4361" s="67" t="s">
        <v>62727</v>
      </c>
      <c r="F4361" s="66">
        <v>42389.479155092595</v>
      </c>
      <c r="G4361" s="66">
        <v>42391</v>
      </c>
      <c r="H4361" s="66">
        <v>42757</v>
      </c>
      <c r="I4361" s="66">
        <v>42419</v>
      </c>
      <c r="J4361" s="28" t="s">
        <v>66</v>
      </c>
      <c r="K4361" s="38" t="s">
        <v>67</v>
      </c>
      <c r="L4361" s="38" t="s">
        <v>62728</v>
      </c>
      <c r="M4361" s="38" t="s">
        <v>53137</v>
      </c>
      <c r="N4361" s="30">
        <v>1324.87</v>
      </c>
      <c r="O4361" s="30">
        <v>1324.87</v>
      </c>
      <c r="P4361" s="38" t="s">
        <v>2787</v>
      </c>
      <c r="Q4361" s="49" t="s">
        <v>2788</v>
      </c>
      <c r="R4361" s="49">
        <v>0</v>
      </c>
      <c r="S4361" s="53">
        <v>5</v>
      </c>
    </row>
    <row r="4362" spans="1:19" x14ac:dyDescent="0.2">
      <c r="A4362" s="28" t="s">
        <v>54</v>
      </c>
      <c r="B4362" s="28" t="s">
        <v>8580</v>
      </c>
      <c r="C4362" s="28" t="s">
        <v>62</v>
      </c>
      <c r="D4362" s="28" t="s">
        <v>55</v>
      </c>
      <c r="E4362" s="28" t="s">
        <v>62729</v>
      </c>
      <c r="F4362" s="66">
        <v>42380.384629629632</v>
      </c>
      <c r="G4362" s="66">
        <v>42380</v>
      </c>
      <c r="H4362" s="66">
        <v>42746</v>
      </c>
      <c r="I4362" s="66">
        <v>42410</v>
      </c>
      <c r="J4362" s="28" t="s">
        <v>66</v>
      </c>
      <c r="K4362" s="38" t="s">
        <v>67</v>
      </c>
      <c r="L4362" s="38" t="s">
        <v>62730</v>
      </c>
      <c r="M4362" s="38" t="s">
        <v>53137</v>
      </c>
      <c r="N4362" s="30">
        <v>7029.78</v>
      </c>
      <c r="O4362" s="30">
        <v>6246.81</v>
      </c>
      <c r="P4362" s="38" t="s">
        <v>239</v>
      </c>
      <c r="Q4362" s="49" t="s">
        <v>240</v>
      </c>
      <c r="R4362" s="49">
        <v>0</v>
      </c>
      <c r="S4362" s="53">
        <v>5</v>
      </c>
    </row>
    <row r="4363" spans="1:19" x14ac:dyDescent="0.2">
      <c r="A4363" s="28" t="s">
        <v>54</v>
      </c>
      <c r="B4363" s="28" t="s">
        <v>8580</v>
      </c>
      <c r="C4363" s="28" t="s">
        <v>62</v>
      </c>
      <c r="D4363" s="28" t="s">
        <v>55</v>
      </c>
      <c r="E4363" s="28" t="s">
        <v>62731</v>
      </c>
      <c r="F4363" s="66">
        <v>42389.456192129626</v>
      </c>
      <c r="G4363" s="66">
        <v>42400</v>
      </c>
      <c r="H4363" s="66">
        <v>42766</v>
      </c>
      <c r="I4363" s="66">
        <v>42419</v>
      </c>
      <c r="J4363" s="28" t="s">
        <v>66</v>
      </c>
      <c r="K4363" s="38" t="s">
        <v>103</v>
      </c>
      <c r="L4363" s="38" t="s">
        <v>62732</v>
      </c>
      <c r="M4363" s="38" t="s">
        <v>53137</v>
      </c>
      <c r="N4363" s="30">
        <v>2119.9466000000002</v>
      </c>
      <c r="O4363" s="30">
        <v>0</v>
      </c>
      <c r="P4363" s="38" t="s">
        <v>144</v>
      </c>
      <c r="Q4363" s="49" t="s">
        <v>145</v>
      </c>
      <c r="R4363" s="49">
        <v>0</v>
      </c>
      <c r="S4363" s="53">
        <v>5</v>
      </c>
    </row>
    <row r="4364" spans="1:19" x14ac:dyDescent="0.2">
      <c r="A4364" s="28" t="s">
        <v>54</v>
      </c>
      <c r="B4364" s="28" t="s">
        <v>8580</v>
      </c>
      <c r="C4364" s="28" t="s">
        <v>62</v>
      </c>
      <c r="D4364" s="28" t="s">
        <v>55</v>
      </c>
      <c r="E4364" s="28" t="s">
        <v>62733</v>
      </c>
      <c r="F4364" s="66">
        <v>42374.593831018516</v>
      </c>
      <c r="G4364" s="66">
        <v>42374</v>
      </c>
      <c r="H4364" s="66">
        <v>42740</v>
      </c>
      <c r="I4364" s="66">
        <v>42404</v>
      </c>
      <c r="J4364" s="28" t="s">
        <v>66</v>
      </c>
      <c r="K4364" s="38" t="s">
        <v>82</v>
      </c>
      <c r="L4364" s="38" t="s">
        <v>62734</v>
      </c>
      <c r="M4364" s="38" t="s">
        <v>53137</v>
      </c>
      <c r="N4364" s="30">
        <v>3331.87</v>
      </c>
      <c r="O4364" s="30">
        <v>0</v>
      </c>
      <c r="P4364" s="38" t="s">
        <v>868</v>
      </c>
      <c r="Q4364" s="49" t="s">
        <v>869</v>
      </c>
      <c r="R4364" s="49">
        <v>1</v>
      </c>
      <c r="S4364" s="53">
        <v>5</v>
      </c>
    </row>
    <row r="4365" spans="1:19" x14ac:dyDescent="0.2">
      <c r="A4365" s="28" t="s">
        <v>54</v>
      </c>
      <c r="B4365" s="28" t="s">
        <v>8580</v>
      </c>
      <c r="C4365" s="28" t="s">
        <v>62</v>
      </c>
      <c r="D4365" s="28" t="s">
        <v>55</v>
      </c>
      <c r="E4365" s="28" t="s">
        <v>62735</v>
      </c>
      <c r="F4365" s="66">
        <v>42384.635925925926</v>
      </c>
      <c r="G4365" s="66">
        <v>42384</v>
      </c>
      <c r="H4365" s="66">
        <v>42750</v>
      </c>
      <c r="I4365" s="66">
        <v>42414</v>
      </c>
      <c r="J4365" s="28" t="s">
        <v>66</v>
      </c>
      <c r="K4365" s="38" t="s">
        <v>67</v>
      </c>
      <c r="L4365" s="38" t="s">
        <v>62736</v>
      </c>
      <c r="M4365" s="38" t="s">
        <v>53137</v>
      </c>
      <c r="N4365" s="30">
        <v>401.37</v>
      </c>
      <c r="O4365" s="30">
        <v>340.97</v>
      </c>
      <c r="P4365" s="38" t="s">
        <v>1198</v>
      </c>
      <c r="Q4365" s="49" t="s">
        <v>1199</v>
      </c>
      <c r="R4365" s="49">
        <v>0</v>
      </c>
      <c r="S4365" s="53">
        <v>5</v>
      </c>
    </row>
    <row r="4366" spans="1:19" x14ac:dyDescent="0.2">
      <c r="A4366" s="28" t="s">
        <v>54</v>
      </c>
      <c r="B4366" s="28" t="s">
        <v>8580</v>
      </c>
      <c r="C4366" s="28" t="s">
        <v>62</v>
      </c>
      <c r="D4366" s="28" t="s">
        <v>55</v>
      </c>
      <c r="E4366" s="28" t="s">
        <v>62737</v>
      </c>
      <c r="F4366" s="66">
        <v>42374.479560185187</v>
      </c>
      <c r="G4366" s="66">
        <v>42409</v>
      </c>
      <c r="H4366" s="66">
        <v>42775</v>
      </c>
      <c r="I4366" s="66">
        <v>42404</v>
      </c>
      <c r="J4366" s="28" t="s">
        <v>66</v>
      </c>
      <c r="K4366" s="38" t="s">
        <v>82</v>
      </c>
      <c r="L4366" s="38" t="s">
        <v>62738</v>
      </c>
      <c r="M4366" s="38" t="s">
        <v>53137</v>
      </c>
      <c r="N4366" s="30">
        <v>2115.895</v>
      </c>
      <c r="O4366" s="30">
        <v>0</v>
      </c>
      <c r="P4366" s="38" t="s">
        <v>90</v>
      </c>
      <c r="Q4366" s="49" t="s">
        <v>91</v>
      </c>
      <c r="R4366" s="49">
        <v>0</v>
      </c>
      <c r="S4366" s="53">
        <v>4</v>
      </c>
    </row>
    <row r="4367" spans="1:19" x14ac:dyDescent="0.2">
      <c r="A4367" s="28" t="s">
        <v>54</v>
      </c>
      <c r="B4367" s="28" t="s">
        <v>381</v>
      </c>
      <c r="C4367" s="28" t="s">
        <v>57</v>
      </c>
      <c r="D4367" s="28" t="s">
        <v>55</v>
      </c>
      <c r="E4367" s="28" t="s">
        <v>62739</v>
      </c>
      <c r="F4367" s="66">
        <v>42382.874189814815</v>
      </c>
      <c r="G4367" s="66">
        <v>42384</v>
      </c>
      <c r="H4367" s="66">
        <v>42750</v>
      </c>
      <c r="I4367" s="66">
        <v>42412</v>
      </c>
      <c r="J4367" s="28" t="s">
        <v>66</v>
      </c>
      <c r="K4367" s="38" t="s">
        <v>74</v>
      </c>
      <c r="L4367" s="38" t="s">
        <v>62740</v>
      </c>
      <c r="M4367" s="38" t="s">
        <v>53137</v>
      </c>
      <c r="N4367" s="30">
        <v>391.97829999999999</v>
      </c>
      <c r="O4367" s="30">
        <v>405</v>
      </c>
      <c r="P4367" s="38" t="s">
        <v>1418</v>
      </c>
      <c r="Q4367" s="49" t="s">
        <v>1419</v>
      </c>
      <c r="R4367" s="49">
        <v>0</v>
      </c>
      <c r="S4367" s="53">
        <v>5</v>
      </c>
    </row>
    <row r="4368" spans="1:19" ht="12.75" customHeight="1" x14ac:dyDescent="0.2">
      <c r="A4368" s="28" t="s">
        <v>54</v>
      </c>
      <c r="B4368" s="28" t="s">
        <v>381</v>
      </c>
      <c r="C4368" s="28" t="s">
        <v>57</v>
      </c>
      <c r="D4368" s="28" t="s">
        <v>55</v>
      </c>
      <c r="E4368" s="28" t="s">
        <v>62741</v>
      </c>
      <c r="F4368" s="66">
        <v>42382.684282407405</v>
      </c>
      <c r="G4368" s="66">
        <v>42406</v>
      </c>
      <c r="H4368" s="66">
        <v>42772</v>
      </c>
      <c r="I4368" s="66">
        <v>42412</v>
      </c>
      <c r="J4368" s="28" t="s">
        <v>66</v>
      </c>
      <c r="K4368" s="38" t="s">
        <v>74</v>
      </c>
      <c r="L4368" s="38" t="s">
        <v>62742</v>
      </c>
      <c r="M4368" s="38" t="s">
        <v>53137</v>
      </c>
      <c r="N4368" s="30">
        <v>0</v>
      </c>
      <c r="O4368" s="30">
        <v>0</v>
      </c>
      <c r="P4368" s="38" t="s">
        <v>516</v>
      </c>
      <c r="Q4368" s="49" t="s">
        <v>517</v>
      </c>
      <c r="R4368" s="49">
        <v>0</v>
      </c>
      <c r="S4368" s="53">
        <v>4</v>
      </c>
    </row>
    <row r="4369" spans="1:19" x14ac:dyDescent="0.2">
      <c r="A4369" s="28" t="s">
        <v>54</v>
      </c>
      <c r="B4369" s="28" t="s">
        <v>381</v>
      </c>
      <c r="C4369" s="28" t="s">
        <v>57</v>
      </c>
      <c r="D4369" s="28" t="s">
        <v>55</v>
      </c>
      <c r="E4369" s="28" t="s">
        <v>62743</v>
      </c>
      <c r="F4369" s="66">
        <v>42382.438842592594</v>
      </c>
      <c r="G4369" s="66">
        <v>42400</v>
      </c>
      <c r="H4369" s="66">
        <v>42766</v>
      </c>
      <c r="I4369" s="66">
        <v>42412</v>
      </c>
      <c r="J4369" s="28" t="s">
        <v>66</v>
      </c>
      <c r="K4369" s="38" t="s">
        <v>74</v>
      </c>
      <c r="L4369" s="38" t="s">
        <v>62744</v>
      </c>
      <c r="M4369" s="38" t="s">
        <v>53137</v>
      </c>
      <c r="N4369" s="30">
        <v>1390.5871</v>
      </c>
      <c r="O4369" s="30">
        <v>0</v>
      </c>
      <c r="P4369" s="38" t="s">
        <v>146</v>
      </c>
      <c r="Q4369" s="49" t="s">
        <v>147</v>
      </c>
      <c r="R4369" s="49">
        <v>0</v>
      </c>
      <c r="S4369" s="53">
        <v>5</v>
      </c>
    </row>
    <row r="4370" spans="1:19" x14ac:dyDescent="0.2">
      <c r="A4370" s="28" t="s">
        <v>54</v>
      </c>
      <c r="B4370" s="28" t="s">
        <v>381</v>
      </c>
      <c r="C4370" s="28" t="s">
        <v>57</v>
      </c>
      <c r="D4370" s="28" t="s">
        <v>55</v>
      </c>
      <c r="E4370" s="28" t="s">
        <v>62745</v>
      </c>
      <c r="F4370" s="66">
        <v>42375.10696759259</v>
      </c>
      <c r="G4370" s="66">
        <v>42428</v>
      </c>
      <c r="H4370" s="66">
        <v>42794</v>
      </c>
      <c r="I4370" s="66">
        <v>42435.10696759259</v>
      </c>
      <c r="J4370" s="28" t="s">
        <v>66</v>
      </c>
      <c r="K4370" s="38" t="s">
        <v>74</v>
      </c>
      <c r="L4370" s="38" t="s">
        <v>62746</v>
      </c>
      <c r="M4370" s="38" t="s">
        <v>62747</v>
      </c>
      <c r="N4370" s="30">
        <v>1281.48</v>
      </c>
      <c r="O4370" s="30">
        <v>0</v>
      </c>
      <c r="P4370" s="38" t="s">
        <v>4296</v>
      </c>
      <c r="Q4370" s="49" t="s">
        <v>4297</v>
      </c>
      <c r="R4370" s="49">
        <v>0</v>
      </c>
      <c r="S4370" s="53">
        <v>5</v>
      </c>
    </row>
    <row r="4371" spans="1:19" x14ac:dyDescent="0.2">
      <c r="A4371" s="28" t="s">
        <v>54</v>
      </c>
      <c r="B4371" s="28" t="s">
        <v>211</v>
      </c>
      <c r="C4371" s="28" t="s">
        <v>57</v>
      </c>
      <c r="D4371" s="28" t="s">
        <v>55</v>
      </c>
      <c r="E4371" s="28" t="s">
        <v>62748</v>
      </c>
      <c r="F4371" s="66">
        <v>42377.622708333336</v>
      </c>
      <c r="G4371" s="66">
        <v>42420</v>
      </c>
      <c r="H4371" s="66">
        <v>42786</v>
      </c>
      <c r="I4371" s="66">
        <v>42437.622708333336</v>
      </c>
      <c r="J4371" s="28" t="s">
        <v>66</v>
      </c>
      <c r="K4371" s="38" t="s">
        <v>82</v>
      </c>
      <c r="L4371" s="38" t="s">
        <v>62749</v>
      </c>
      <c r="M4371" s="38" t="s">
        <v>62750</v>
      </c>
      <c r="N4371" s="30">
        <v>0</v>
      </c>
      <c r="O4371" s="30">
        <v>0</v>
      </c>
      <c r="P4371" s="38" t="s">
        <v>631</v>
      </c>
      <c r="Q4371" s="49" t="s">
        <v>632</v>
      </c>
      <c r="R4371" s="49">
        <v>1</v>
      </c>
      <c r="S4371" s="53">
        <v>5</v>
      </c>
    </row>
    <row r="4372" spans="1:19" x14ac:dyDescent="0.2">
      <c r="A4372" s="28" t="s">
        <v>54</v>
      </c>
      <c r="B4372" s="28" t="s">
        <v>211</v>
      </c>
      <c r="C4372" s="28" t="s">
        <v>57</v>
      </c>
      <c r="D4372" s="28" t="s">
        <v>55</v>
      </c>
      <c r="E4372" s="28" t="s">
        <v>62751</v>
      </c>
      <c r="F4372" s="66">
        <v>42391.684212962966</v>
      </c>
      <c r="G4372" s="66">
        <v>42391</v>
      </c>
      <c r="H4372" s="66">
        <v>42757</v>
      </c>
      <c r="I4372" s="66">
        <v>42421</v>
      </c>
      <c r="J4372" s="28" t="s">
        <v>66</v>
      </c>
      <c r="K4372" s="38" t="s">
        <v>82</v>
      </c>
      <c r="L4372" s="38" t="s">
        <v>62752</v>
      </c>
      <c r="M4372" s="38" t="s">
        <v>53137</v>
      </c>
      <c r="N4372" s="30">
        <v>1037.45</v>
      </c>
      <c r="O4372" s="30">
        <v>0</v>
      </c>
      <c r="P4372" s="38" t="s">
        <v>110</v>
      </c>
      <c r="Q4372" s="49" t="s">
        <v>111</v>
      </c>
      <c r="R4372" s="49">
        <v>0</v>
      </c>
      <c r="S4372" s="53">
        <v>5</v>
      </c>
    </row>
    <row r="4373" spans="1:19" ht="12.75" customHeight="1" x14ac:dyDescent="0.2">
      <c r="A4373" s="28" t="s">
        <v>54</v>
      </c>
      <c r="B4373" s="28" t="s">
        <v>211</v>
      </c>
      <c r="C4373" s="28" t="s">
        <v>57</v>
      </c>
      <c r="D4373" s="28" t="s">
        <v>55</v>
      </c>
      <c r="E4373" s="28" t="s">
        <v>62753</v>
      </c>
      <c r="F4373" s="66">
        <v>42374.074675925927</v>
      </c>
      <c r="G4373" s="66">
        <v>42382</v>
      </c>
      <c r="H4373" s="66">
        <v>42748</v>
      </c>
      <c r="I4373" s="66">
        <v>42404</v>
      </c>
      <c r="J4373" s="28" t="s">
        <v>66</v>
      </c>
      <c r="K4373" s="38" t="s">
        <v>67</v>
      </c>
      <c r="L4373" s="38" t="s">
        <v>62754</v>
      </c>
      <c r="M4373" s="38" t="s">
        <v>53137</v>
      </c>
      <c r="N4373" s="30">
        <v>4884.12</v>
      </c>
      <c r="O4373" s="30">
        <v>5090.46</v>
      </c>
      <c r="P4373" s="38" t="s">
        <v>1344</v>
      </c>
      <c r="Q4373" s="49" t="s">
        <v>1345</v>
      </c>
      <c r="R4373" s="49">
        <v>0</v>
      </c>
      <c r="S4373" s="53">
        <v>5</v>
      </c>
    </row>
    <row r="4374" spans="1:19" ht="12.75" customHeight="1" x14ac:dyDescent="0.2">
      <c r="A4374" s="28" t="s">
        <v>54</v>
      </c>
      <c r="B4374" s="28" t="s">
        <v>812</v>
      </c>
      <c r="C4374" s="28" t="s">
        <v>57</v>
      </c>
      <c r="D4374" s="28" t="s">
        <v>55</v>
      </c>
      <c r="E4374" s="28" t="s">
        <v>62755</v>
      </c>
      <c r="F4374" s="66">
        <v>42388.677893518521</v>
      </c>
      <c r="G4374" s="66">
        <v>42390</v>
      </c>
      <c r="H4374" s="66">
        <v>42756</v>
      </c>
      <c r="I4374" s="66">
        <v>42418</v>
      </c>
      <c r="J4374" s="28" t="s">
        <v>66</v>
      </c>
      <c r="K4374" s="38" t="s">
        <v>74</v>
      </c>
      <c r="L4374" s="38" t="s">
        <v>62756</v>
      </c>
      <c r="M4374" s="38" t="s">
        <v>53137</v>
      </c>
      <c r="N4374" s="30">
        <v>370.26330000000002</v>
      </c>
      <c r="O4374" s="30">
        <v>335</v>
      </c>
      <c r="P4374" s="38" t="s">
        <v>963</v>
      </c>
      <c r="Q4374" s="49" t="s">
        <v>964</v>
      </c>
      <c r="R4374" s="49">
        <v>1</v>
      </c>
      <c r="S4374" s="53">
        <v>5</v>
      </c>
    </row>
    <row r="4375" spans="1:19" x14ac:dyDescent="0.2">
      <c r="A4375" s="28" t="s">
        <v>54</v>
      </c>
      <c r="B4375" s="28" t="s">
        <v>812</v>
      </c>
      <c r="C4375" s="28" t="s">
        <v>57</v>
      </c>
      <c r="D4375" s="28" t="s">
        <v>55</v>
      </c>
      <c r="E4375" s="28" t="s">
        <v>62757</v>
      </c>
      <c r="F4375" s="66">
        <v>42381.707928240743</v>
      </c>
      <c r="G4375" s="66">
        <v>42386</v>
      </c>
      <c r="H4375" s="66">
        <v>42752</v>
      </c>
      <c r="I4375" s="66">
        <v>42411</v>
      </c>
      <c r="J4375" s="28" t="s">
        <v>66</v>
      </c>
      <c r="K4375" s="38" t="s">
        <v>82</v>
      </c>
      <c r="L4375" s="38" t="s">
        <v>62758</v>
      </c>
      <c r="M4375" s="38" t="s">
        <v>53137</v>
      </c>
      <c r="N4375" s="30">
        <v>314.11750000000001</v>
      </c>
      <c r="O4375" s="30">
        <v>0</v>
      </c>
      <c r="P4375" s="38" t="s">
        <v>1374</v>
      </c>
      <c r="Q4375" s="49" t="s">
        <v>1375</v>
      </c>
      <c r="R4375" s="49">
        <v>0</v>
      </c>
      <c r="S4375" s="53">
        <v>5</v>
      </c>
    </row>
    <row r="4376" spans="1:19" ht="12.75" customHeight="1" x14ac:dyDescent="0.2">
      <c r="A4376" s="28" t="s">
        <v>54</v>
      </c>
      <c r="B4376" s="28" t="s">
        <v>812</v>
      </c>
      <c r="C4376" s="28" t="s">
        <v>57</v>
      </c>
      <c r="D4376" s="28" t="s">
        <v>55</v>
      </c>
      <c r="E4376" s="28" t="s">
        <v>62759</v>
      </c>
      <c r="F4376" s="66">
        <v>42387.559918981482</v>
      </c>
      <c r="G4376" s="66">
        <v>42394</v>
      </c>
      <c r="H4376" s="66">
        <v>42760</v>
      </c>
      <c r="I4376" s="66">
        <v>42417</v>
      </c>
      <c r="J4376" s="28" t="s">
        <v>66</v>
      </c>
      <c r="K4376" s="38" t="s">
        <v>67</v>
      </c>
      <c r="L4376" s="38" t="s">
        <v>62760</v>
      </c>
      <c r="M4376" s="38" t="s">
        <v>53137</v>
      </c>
      <c r="N4376" s="30">
        <v>320.87200000000001</v>
      </c>
      <c r="O4376" s="30">
        <v>351.5</v>
      </c>
      <c r="P4376" s="38" t="s">
        <v>657</v>
      </c>
      <c r="Q4376" s="49" t="s">
        <v>658</v>
      </c>
      <c r="R4376" s="49">
        <v>0</v>
      </c>
      <c r="S4376" s="53">
        <v>5</v>
      </c>
    </row>
    <row r="4377" spans="1:19" ht="12.75" customHeight="1" x14ac:dyDescent="0.2">
      <c r="A4377" s="28" t="s">
        <v>54</v>
      </c>
      <c r="B4377" s="28" t="s">
        <v>812</v>
      </c>
      <c r="C4377" s="28" t="s">
        <v>57</v>
      </c>
      <c r="D4377" s="28" t="s">
        <v>55</v>
      </c>
      <c r="E4377" s="28" t="s">
        <v>62761</v>
      </c>
      <c r="F4377" s="66">
        <v>42383.611712962964</v>
      </c>
      <c r="G4377" s="66">
        <v>42389</v>
      </c>
      <c r="H4377" s="66">
        <v>42755</v>
      </c>
      <c r="I4377" s="66">
        <v>42413</v>
      </c>
      <c r="J4377" s="28" t="s">
        <v>66</v>
      </c>
      <c r="K4377" s="38" t="s">
        <v>82</v>
      </c>
      <c r="L4377" s="38" t="s">
        <v>62762</v>
      </c>
      <c r="M4377" s="38" t="s">
        <v>53137</v>
      </c>
      <c r="N4377" s="30">
        <v>1098.4166</v>
      </c>
      <c r="O4377" s="30">
        <v>0</v>
      </c>
      <c r="P4377" s="38" t="s">
        <v>877</v>
      </c>
      <c r="Q4377" s="49" t="s">
        <v>878</v>
      </c>
      <c r="R4377" s="49">
        <v>0</v>
      </c>
      <c r="S4377" s="53">
        <v>5</v>
      </c>
    </row>
    <row r="4378" spans="1:19" ht="12.75" customHeight="1" x14ac:dyDescent="0.2">
      <c r="A4378" s="28" t="s">
        <v>54</v>
      </c>
      <c r="B4378" s="28" t="s">
        <v>11978</v>
      </c>
      <c r="C4378" s="28" t="s">
        <v>63</v>
      </c>
      <c r="D4378" s="28" t="s">
        <v>55</v>
      </c>
      <c r="E4378" s="67" t="s">
        <v>62763</v>
      </c>
      <c r="F4378" s="66">
        <v>42382.687002314815</v>
      </c>
      <c r="G4378" s="66">
        <v>42400</v>
      </c>
      <c r="H4378" s="66">
        <v>42766</v>
      </c>
      <c r="I4378" s="66">
        <v>42412</v>
      </c>
      <c r="J4378" s="28" t="s">
        <v>66</v>
      </c>
      <c r="K4378" s="38" t="s">
        <v>82</v>
      </c>
      <c r="L4378" s="38" t="s">
        <v>62764</v>
      </c>
      <c r="M4378" s="38" t="s">
        <v>53137</v>
      </c>
      <c r="N4378" s="30">
        <v>5066.28</v>
      </c>
      <c r="O4378" s="30">
        <v>0</v>
      </c>
      <c r="P4378" s="38" t="s">
        <v>540</v>
      </c>
      <c r="Q4378" s="49" t="s">
        <v>541</v>
      </c>
      <c r="R4378" s="49">
        <v>0</v>
      </c>
      <c r="S4378" s="53">
        <v>5</v>
      </c>
    </row>
    <row r="4379" spans="1:19" x14ac:dyDescent="0.2">
      <c r="A4379" s="28" t="s">
        <v>54</v>
      </c>
      <c r="B4379" s="28" t="s">
        <v>11978</v>
      </c>
      <c r="C4379" s="28" t="s">
        <v>63</v>
      </c>
      <c r="D4379" s="28" t="s">
        <v>55</v>
      </c>
      <c r="E4379" s="28" t="s">
        <v>62765</v>
      </c>
      <c r="F4379" s="66">
        <v>42377.58222222222</v>
      </c>
      <c r="G4379" s="66">
        <v>42400</v>
      </c>
      <c r="H4379" s="66">
        <v>42766</v>
      </c>
      <c r="I4379" s="66">
        <v>42407</v>
      </c>
      <c r="J4379" s="28" t="s">
        <v>66</v>
      </c>
      <c r="K4379" s="38" t="s">
        <v>82</v>
      </c>
      <c r="L4379" s="38" t="s">
        <v>62766</v>
      </c>
      <c r="M4379" s="38" t="s">
        <v>53137</v>
      </c>
      <c r="N4379" s="30">
        <v>0</v>
      </c>
      <c r="O4379" s="30">
        <v>0</v>
      </c>
      <c r="P4379" s="38" t="s">
        <v>1574</v>
      </c>
      <c r="Q4379" s="49" t="s">
        <v>1575</v>
      </c>
      <c r="R4379" s="49">
        <v>0</v>
      </c>
      <c r="S4379" s="53">
        <v>5</v>
      </c>
    </row>
    <row r="4380" spans="1:19" ht="12.75" customHeight="1" x14ac:dyDescent="0.2">
      <c r="A4380" s="28" t="s">
        <v>54</v>
      </c>
      <c r="B4380" s="28" t="s">
        <v>53433</v>
      </c>
      <c r="C4380" s="28" t="s">
        <v>59</v>
      </c>
      <c r="D4380" s="28" t="s">
        <v>55</v>
      </c>
      <c r="E4380" s="67" t="s">
        <v>62767</v>
      </c>
      <c r="F4380" s="66">
        <v>42389.664178240739</v>
      </c>
      <c r="G4380" s="66">
        <v>42397</v>
      </c>
      <c r="H4380" s="66">
        <v>42763</v>
      </c>
      <c r="I4380" s="66">
        <v>42419.657511574071</v>
      </c>
      <c r="J4380" s="28" t="s">
        <v>66</v>
      </c>
      <c r="K4380" s="38" t="s">
        <v>82</v>
      </c>
      <c r="L4380" s="38" t="s">
        <v>62768</v>
      </c>
      <c r="M4380" s="38" t="s">
        <v>53137</v>
      </c>
      <c r="N4380" s="30">
        <v>2061.9933000000001</v>
      </c>
      <c r="O4380" s="30">
        <v>0</v>
      </c>
      <c r="P4380" s="38" t="s">
        <v>2244</v>
      </c>
      <c r="Q4380" s="49" t="s">
        <v>2245</v>
      </c>
      <c r="R4380" s="49">
        <v>0</v>
      </c>
      <c r="S4380" s="53">
        <v>5</v>
      </c>
    </row>
    <row r="4381" spans="1:19" ht="12.75" customHeight="1" x14ac:dyDescent="0.2">
      <c r="A4381" s="28" t="s">
        <v>54</v>
      </c>
      <c r="B4381" s="28" t="s">
        <v>53433</v>
      </c>
      <c r="C4381" s="28" t="s">
        <v>59</v>
      </c>
      <c r="D4381" s="28" t="s">
        <v>55</v>
      </c>
      <c r="E4381" s="28" t="s">
        <v>62769</v>
      </c>
      <c r="F4381" s="66">
        <v>42397.500289351854</v>
      </c>
      <c r="G4381" s="66">
        <v>42397</v>
      </c>
      <c r="H4381" s="66">
        <v>42763</v>
      </c>
      <c r="I4381" s="66">
        <v>42427.495185185187</v>
      </c>
      <c r="J4381" s="28" t="s">
        <v>66</v>
      </c>
      <c r="K4381" s="38" t="s">
        <v>67</v>
      </c>
      <c r="L4381" s="38" t="s">
        <v>62770</v>
      </c>
      <c r="M4381" s="38" t="s">
        <v>53137</v>
      </c>
      <c r="N4381" s="30">
        <v>3848.6565999999998</v>
      </c>
      <c r="O4381" s="30">
        <v>2191.73</v>
      </c>
      <c r="P4381" s="38" t="s">
        <v>84</v>
      </c>
      <c r="Q4381" s="49" t="s">
        <v>85</v>
      </c>
      <c r="R4381" s="49">
        <v>0</v>
      </c>
      <c r="S4381" s="53">
        <v>5</v>
      </c>
    </row>
    <row r="4382" spans="1:19" x14ac:dyDescent="0.2">
      <c r="A4382" s="28" t="s">
        <v>54</v>
      </c>
      <c r="B4382" s="28" t="s">
        <v>53433</v>
      </c>
      <c r="C4382" s="28" t="s">
        <v>59</v>
      </c>
      <c r="D4382" s="28" t="s">
        <v>55</v>
      </c>
      <c r="E4382" s="28" t="s">
        <v>62771</v>
      </c>
      <c r="F4382" s="66">
        <v>42383.396944444445</v>
      </c>
      <c r="G4382" s="66">
        <v>42401</v>
      </c>
      <c r="H4382" s="66">
        <v>42767</v>
      </c>
      <c r="I4382" s="66">
        <v>42413.39503472222</v>
      </c>
      <c r="J4382" s="28" t="s">
        <v>66</v>
      </c>
      <c r="K4382" s="38" t="s">
        <v>82</v>
      </c>
      <c r="L4382" s="38" t="s">
        <v>62772</v>
      </c>
      <c r="M4382" s="38" t="s">
        <v>53137</v>
      </c>
      <c r="N4382" s="30">
        <v>4835.93</v>
      </c>
      <c r="O4382" s="30">
        <v>0</v>
      </c>
      <c r="P4382" s="38" t="s">
        <v>84</v>
      </c>
      <c r="Q4382" s="49" t="s">
        <v>85</v>
      </c>
      <c r="R4382" s="49">
        <v>0</v>
      </c>
      <c r="S4382" s="53">
        <v>4</v>
      </c>
    </row>
    <row r="4383" spans="1:19" x14ac:dyDescent="0.2">
      <c r="A4383" s="28" t="s">
        <v>54</v>
      </c>
      <c r="B4383" s="28" t="s">
        <v>53433</v>
      </c>
      <c r="C4383" s="28" t="s">
        <v>59</v>
      </c>
      <c r="D4383" s="28" t="s">
        <v>55</v>
      </c>
      <c r="E4383" s="28" t="s">
        <v>62773</v>
      </c>
      <c r="F4383" s="66">
        <v>42396.535671296297</v>
      </c>
      <c r="G4383" s="66">
        <v>42420</v>
      </c>
      <c r="H4383" s="66">
        <v>42786</v>
      </c>
      <c r="I4383" s="66">
        <v>42426.530219907407</v>
      </c>
      <c r="J4383" s="28" t="s">
        <v>66</v>
      </c>
      <c r="K4383" s="38" t="s">
        <v>82</v>
      </c>
      <c r="L4383" s="38" t="s">
        <v>62774</v>
      </c>
      <c r="M4383" s="38" t="s">
        <v>53137</v>
      </c>
      <c r="N4383" s="30">
        <v>0</v>
      </c>
      <c r="O4383" s="30">
        <v>0</v>
      </c>
      <c r="P4383" s="38" t="s">
        <v>1506</v>
      </c>
      <c r="Q4383" s="49" t="s">
        <v>1507</v>
      </c>
      <c r="R4383" s="49">
        <v>0</v>
      </c>
      <c r="S4383" s="53">
        <v>5</v>
      </c>
    </row>
    <row r="4384" spans="1:19" ht="12.75" customHeight="1" x14ac:dyDescent="0.2">
      <c r="A4384" s="28" t="s">
        <v>54</v>
      </c>
      <c r="B4384" s="28" t="s">
        <v>53433</v>
      </c>
      <c r="C4384" s="28" t="s">
        <v>59</v>
      </c>
      <c r="D4384" s="28" t="s">
        <v>55</v>
      </c>
      <c r="E4384" s="28" t="s">
        <v>62775</v>
      </c>
      <c r="F4384" s="66">
        <v>42397.737812500003</v>
      </c>
      <c r="G4384" s="66">
        <v>42397</v>
      </c>
      <c r="H4384" s="66">
        <v>42763</v>
      </c>
      <c r="I4384" s="66">
        <v>42427.734664351854</v>
      </c>
      <c r="J4384" s="28" t="s">
        <v>66</v>
      </c>
      <c r="K4384" s="38" t="s">
        <v>82</v>
      </c>
      <c r="L4384" s="38" t="s">
        <v>62776</v>
      </c>
      <c r="M4384" s="38" t="s">
        <v>53137</v>
      </c>
      <c r="N4384" s="30">
        <v>4591.34</v>
      </c>
      <c r="O4384" s="30">
        <v>0</v>
      </c>
      <c r="P4384" s="38" t="s">
        <v>84</v>
      </c>
      <c r="Q4384" s="49" t="s">
        <v>85</v>
      </c>
      <c r="R4384" s="49">
        <v>0</v>
      </c>
      <c r="S4384" s="53">
        <v>3</v>
      </c>
    </row>
    <row r="4385" spans="1:19" x14ac:dyDescent="0.2">
      <c r="A4385" s="28" t="s">
        <v>54</v>
      </c>
      <c r="B4385" s="28" t="s">
        <v>53433</v>
      </c>
      <c r="C4385" s="28" t="s">
        <v>59</v>
      </c>
      <c r="D4385" s="28" t="s">
        <v>55</v>
      </c>
      <c r="E4385" s="28" t="s">
        <v>62777</v>
      </c>
      <c r="F4385" s="66">
        <v>42394.60974537037</v>
      </c>
      <c r="G4385" s="66">
        <v>42401</v>
      </c>
      <c r="H4385" s="66">
        <v>42767</v>
      </c>
      <c r="I4385" s="66">
        <v>42424.594212962962</v>
      </c>
      <c r="J4385" s="28" t="s">
        <v>66</v>
      </c>
      <c r="K4385" s="38" t="s">
        <v>82</v>
      </c>
      <c r="L4385" s="38" t="s">
        <v>62778</v>
      </c>
      <c r="M4385" s="38" t="s">
        <v>53137</v>
      </c>
      <c r="N4385" s="30">
        <v>7529.15</v>
      </c>
      <c r="O4385" s="30">
        <v>0</v>
      </c>
      <c r="P4385" s="38" t="s">
        <v>2457</v>
      </c>
      <c r="Q4385" s="49" t="s">
        <v>2458</v>
      </c>
      <c r="R4385" s="49">
        <v>0</v>
      </c>
      <c r="S4385" s="53">
        <v>4</v>
      </c>
    </row>
    <row r="4386" spans="1:19" ht="12.75" customHeight="1" x14ac:dyDescent="0.2">
      <c r="A4386" s="28" t="s">
        <v>54</v>
      </c>
      <c r="B4386" s="28" t="s">
        <v>9103</v>
      </c>
      <c r="C4386" s="28" t="s">
        <v>62</v>
      </c>
      <c r="D4386" s="28" t="s">
        <v>55</v>
      </c>
      <c r="E4386" s="67" t="s">
        <v>62779</v>
      </c>
      <c r="F4386" s="66">
        <v>42377.491643518515</v>
      </c>
      <c r="G4386" s="66">
        <v>42416</v>
      </c>
      <c r="H4386" s="66">
        <v>42782</v>
      </c>
      <c r="I4386" s="66">
        <v>42407</v>
      </c>
      <c r="J4386" s="28" t="s">
        <v>66</v>
      </c>
      <c r="K4386" s="38" t="s">
        <v>74</v>
      </c>
      <c r="L4386" s="38" t="s">
        <v>62780</v>
      </c>
      <c r="M4386" s="38" t="s">
        <v>53137</v>
      </c>
      <c r="N4386" s="30">
        <v>1796.6</v>
      </c>
      <c r="O4386" s="30">
        <v>1796.6</v>
      </c>
      <c r="P4386" s="38" t="s">
        <v>1948</v>
      </c>
      <c r="Q4386" s="49" t="s">
        <v>1949</v>
      </c>
      <c r="R4386" s="49">
        <v>0</v>
      </c>
      <c r="S4386" s="53">
        <v>4</v>
      </c>
    </row>
    <row r="4387" spans="1:19" x14ac:dyDescent="0.2">
      <c r="A4387" s="28" t="s">
        <v>54</v>
      </c>
      <c r="B4387" s="28" t="s">
        <v>9103</v>
      </c>
      <c r="C4387" s="28" t="s">
        <v>62</v>
      </c>
      <c r="D4387" s="28" t="s">
        <v>55</v>
      </c>
      <c r="E4387" s="28" t="s">
        <v>62781</v>
      </c>
      <c r="F4387" s="66">
        <v>42389.427291666667</v>
      </c>
      <c r="G4387" s="66">
        <v>42428</v>
      </c>
      <c r="H4387" s="66">
        <v>42794</v>
      </c>
      <c r="I4387" s="66">
        <v>42419</v>
      </c>
      <c r="J4387" s="28" t="s">
        <v>66</v>
      </c>
      <c r="K4387" s="38" t="s">
        <v>67</v>
      </c>
      <c r="L4387" s="38" t="s">
        <v>62782</v>
      </c>
      <c r="M4387" s="38" t="s">
        <v>53137</v>
      </c>
      <c r="N4387" s="30">
        <v>3570.5933</v>
      </c>
      <c r="O4387" s="30">
        <v>4334.6549999999997</v>
      </c>
      <c r="P4387" s="38" t="s">
        <v>835</v>
      </c>
      <c r="Q4387" s="49" t="s">
        <v>836</v>
      </c>
      <c r="R4387" s="49">
        <v>2</v>
      </c>
      <c r="S4387" s="53">
        <v>5</v>
      </c>
    </row>
    <row r="4388" spans="1:19" ht="12.75" customHeight="1" x14ac:dyDescent="0.2">
      <c r="A4388" s="28" t="s">
        <v>54</v>
      </c>
      <c r="B4388" s="28" t="s">
        <v>9103</v>
      </c>
      <c r="C4388" s="28" t="s">
        <v>62</v>
      </c>
      <c r="D4388" s="28" t="s">
        <v>64</v>
      </c>
      <c r="E4388" s="28" t="s">
        <v>62783</v>
      </c>
      <c r="F4388" s="66">
        <v>42396.386400462965</v>
      </c>
      <c r="G4388" s="66">
        <v>42415</v>
      </c>
      <c r="H4388" s="66">
        <v>42781</v>
      </c>
      <c r="I4388" s="66">
        <v>42424</v>
      </c>
      <c r="J4388" s="28" t="s">
        <v>66</v>
      </c>
      <c r="K4388" s="38" t="s">
        <v>103</v>
      </c>
      <c r="L4388" s="38" t="s">
        <v>53137</v>
      </c>
      <c r="M4388" s="38" t="s">
        <v>53137</v>
      </c>
      <c r="N4388" s="30">
        <v>0</v>
      </c>
      <c r="O4388" s="30">
        <v>0</v>
      </c>
      <c r="P4388" s="38" t="s">
        <v>1948</v>
      </c>
      <c r="Q4388" s="49" t="s">
        <v>1949</v>
      </c>
      <c r="R4388" s="49">
        <v>0</v>
      </c>
      <c r="S4388" s="53">
        <v>3</v>
      </c>
    </row>
    <row r="4389" spans="1:19" x14ac:dyDescent="0.2">
      <c r="A4389" s="28" t="s">
        <v>54</v>
      </c>
      <c r="B4389" s="28" t="s">
        <v>8605</v>
      </c>
      <c r="C4389" s="28" t="s">
        <v>62</v>
      </c>
      <c r="D4389" s="28" t="s">
        <v>55</v>
      </c>
      <c r="E4389" s="67" t="s">
        <v>62784</v>
      </c>
      <c r="F4389" s="66">
        <v>42389.538981481484</v>
      </c>
      <c r="G4389" s="66">
        <v>42410</v>
      </c>
      <c r="H4389" s="66">
        <v>42776</v>
      </c>
      <c r="I4389" s="66">
        <v>42419</v>
      </c>
      <c r="J4389" s="28" t="s">
        <v>66</v>
      </c>
      <c r="K4389" s="38" t="s">
        <v>67</v>
      </c>
      <c r="L4389" s="38" t="s">
        <v>62785</v>
      </c>
      <c r="M4389" s="38" t="s">
        <v>53137</v>
      </c>
      <c r="N4389" s="30">
        <v>991.80250000000001</v>
      </c>
      <c r="O4389" s="30">
        <v>933.1</v>
      </c>
      <c r="P4389" s="38" t="s">
        <v>1549</v>
      </c>
      <c r="Q4389" s="49" t="s">
        <v>1550</v>
      </c>
      <c r="R4389" s="49">
        <v>0</v>
      </c>
      <c r="S4389" s="53">
        <v>5</v>
      </c>
    </row>
    <row r="4390" spans="1:19" x14ac:dyDescent="0.2">
      <c r="A4390" s="28" t="s">
        <v>54</v>
      </c>
      <c r="B4390" s="28" t="s">
        <v>8605</v>
      </c>
      <c r="C4390" s="28" t="s">
        <v>62</v>
      </c>
      <c r="D4390" s="28" t="s">
        <v>55</v>
      </c>
      <c r="E4390" s="67" t="s">
        <v>62786</v>
      </c>
      <c r="F4390" s="66">
        <v>42376.632395833331</v>
      </c>
      <c r="G4390" s="66">
        <v>42389</v>
      </c>
      <c r="H4390" s="66">
        <v>42755</v>
      </c>
      <c r="I4390" s="66">
        <v>42406</v>
      </c>
      <c r="J4390" s="28" t="s">
        <v>66</v>
      </c>
      <c r="K4390" s="38" t="s">
        <v>82</v>
      </c>
      <c r="L4390" s="38" t="s">
        <v>62787</v>
      </c>
      <c r="M4390" s="38" t="s">
        <v>53137</v>
      </c>
      <c r="N4390" s="30">
        <v>1077.6600000000001</v>
      </c>
      <c r="O4390" s="30">
        <v>0</v>
      </c>
      <c r="P4390" s="38" t="s">
        <v>9792</v>
      </c>
      <c r="Q4390" s="49" t="s">
        <v>9793</v>
      </c>
      <c r="R4390" s="49">
        <v>0</v>
      </c>
      <c r="S4390" s="53">
        <v>4</v>
      </c>
    </row>
    <row r="4391" spans="1:19" ht="12.75" customHeight="1" x14ac:dyDescent="0.2">
      <c r="A4391" s="28" t="s">
        <v>54</v>
      </c>
      <c r="B4391" s="28" t="s">
        <v>8605</v>
      </c>
      <c r="C4391" s="28" t="s">
        <v>62</v>
      </c>
      <c r="D4391" s="28" t="s">
        <v>55</v>
      </c>
      <c r="E4391" s="67" t="s">
        <v>62788</v>
      </c>
      <c r="F4391" s="66">
        <v>42397.545601851853</v>
      </c>
      <c r="G4391" s="66">
        <v>42415</v>
      </c>
      <c r="H4391" s="66">
        <v>42781</v>
      </c>
      <c r="I4391" s="66">
        <v>42427</v>
      </c>
      <c r="J4391" s="28" t="s">
        <v>66</v>
      </c>
      <c r="K4391" s="38" t="s">
        <v>67</v>
      </c>
      <c r="L4391" s="38" t="s">
        <v>62789</v>
      </c>
      <c r="M4391" s="38" t="s">
        <v>53137</v>
      </c>
      <c r="N4391" s="30">
        <v>2108.17</v>
      </c>
      <c r="O4391" s="30">
        <v>2108.17</v>
      </c>
      <c r="P4391" s="38" t="s">
        <v>84</v>
      </c>
      <c r="Q4391" s="49" t="s">
        <v>85</v>
      </c>
      <c r="R4391" s="49">
        <v>0</v>
      </c>
      <c r="S4391" s="53">
        <v>4</v>
      </c>
    </row>
    <row r="4392" spans="1:19" x14ac:dyDescent="0.2">
      <c r="A4392" s="28" t="s">
        <v>54</v>
      </c>
      <c r="B4392" s="28" t="s">
        <v>8605</v>
      </c>
      <c r="C4392" s="28" t="s">
        <v>62</v>
      </c>
      <c r="D4392" s="28" t="s">
        <v>55</v>
      </c>
      <c r="E4392" s="28" t="s">
        <v>62790</v>
      </c>
      <c r="F4392" s="66">
        <v>42376.694861111115</v>
      </c>
      <c r="G4392" s="66">
        <v>42403</v>
      </c>
      <c r="H4392" s="66">
        <v>42769</v>
      </c>
      <c r="I4392" s="66">
        <v>42406</v>
      </c>
      <c r="J4392" s="28" t="s">
        <v>66</v>
      </c>
      <c r="K4392" s="38" t="s">
        <v>67</v>
      </c>
      <c r="L4392" s="38" t="s">
        <v>62791</v>
      </c>
      <c r="M4392" s="38" t="s">
        <v>53137</v>
      </c>
      <c r="N4392" s="30">
        <v>4555.2299999999996</v>
      </c>
      <c r="O4392" s="30">
        <v>3853.63</v>
      </c>
      <c r="P4392" s="38" t="s">
        <v>156</v>
      </c>
      <c r="Q4392" s="49" t="s">
        <v>157</v>
      </c>
      <c r="R4392" s="49">
        <v>0</v>
      </c>
      <c r="S4392" s="53">
        <v>5</v>
      </c>
    </row>
    <row r="4393" spans="1:19" x14ac:dyDescent="0.2">
      <c r="A4393" s="28" t="s">
        <v>54</v>
      </c>
      <c r="B4393" s="28" t="s">
        <v>8605</v>
      </c>
      <c r="C4393" s="28" t="s">
        <v>62</v>
      </c>
      <c r="D4393" s="28" t="s">
        <v>55</v>
      </c>
      <c r="E4393" s="28" t="s">
        <v>62792</v>
      </c>
      <c r="F4393" s="66">
        <v>42394.436111111114</v>
      </c>
      <c r="G4393" s="66">
        <v>42394</v>
      </c>
      <c r="H4393" s="66">
        <v>42760</v>
      </c>
      <c r="I4393" s="66">
        <v>42424</v>
      </c>
      <c r="J4393" s="28" t="s">
        <v>66</v>
      </c>
      <c r="K4393" s="38" t="s">
        <v>82</v>
      </c>
      <c r="L4393" s="38" t="s">
        <v>62793</v>
      </c>
      <c r="M4393" s="38" t="s">
        <v>53137</v>
      </c>
      <c r="N4393" s="30">
        <v>0</v>
      </c>
      <c r="O4393" s="30">
        <v>0</v>
      </c>
      <c r="P4393" s="38" t="s">
        <v>21253</v>
      </c>
      <c r="Q4393" s="49" t="s">
        <v>21254</v>
      </c>
      <c r="R4393" s="49">
        <v>0</v>
      </c>
      <c r="S4393" s="53">
        <v>5</v>
      </c>
    </row>
    <row r="4394" spans="1:19" x14ac:dyDescent="0.2">
      <c r="A4394" s="28" t="s">
        <v>54</v>
      </c>
      <c r="B4394" s="28" t="s">
        <v>8887</v>
      </c>
      <c r="C4394" s="28" t="s">
        <v>62</v>
      </c>
      <c r="D4394" s="28" t="s">
        <v>55</v>
      </c>
      <c r="E4394" s="67" t="s">
        <v>62794</v>
      </c>
      <c r="F4394" s="66">
        <v>42383.399976851855</v>
      </c>
      <c r="G4394" s="66">
        <v>42404</v>
      </c>
      <c r="H4394" s="66">
        <v>42770</v>
      </c>
      <c r="I4394" s="66">
        <v>42413</v>
      </c>
      <c r="J4394" s="28" t="s">
        <v>66</v>
      </c>
      <c r="K4394" s="38" t="s">
        <v>67</v>
      </c>
      <c r="L4394" s="38" t="s">
        <v>62795</v>
      </c>
      <c r="M4394" s="38" t="s">
        <v>53137</v>
      </c>
      <c r="N4394" s="30">
        <v>1370.74</v>
      </c>
      <c r="O4394" s="30">
        <v>1370.74</v>
      </c>
      <c r="P4394" s="38" t="s">
        <v>69</v>
      </c>
      <c r="Q4394" s="49" t="s">
        <v>70</v>
      </c>
      <c r="R4394" s="49">
        <v>1</v>
      </c>
      <c r="S4394" s="53">
        <v>5</v>
      </c>
    </row>
    <row r="4395" spans="1:19" ht="12.75" customHeight="1" x14ac:dyDescent="0.2">
      <c r="A4395" s="28" t="s">
        <v>54</v>
      </c>
      <c r="B4395" s="28" t="s">
        <v>53450</v>
      </c>
      <c r="C4395" s="28" t="s">
        <v>62</v>
      </c>
      <c r="D4395" s="28" t="s">
        <v>55</v>
      </c>
      <c r="E4395" s="28" t="s">
        <v>62796</v>
      </c>
      <c r="F4395" s="66">
        <v>42382.539687500001</v>
      </c>
      <c r="G4395" s="66">
        <v>42382</v>
      </c>
      <c r="H4395" s="66">
        <v>42748</v>
      </c>
      <c r="I4395" s="66">
        <v>42412</v>
      </c>
      <c r="J4395" s="28" t="s">
        <v>66</v>
      </c>
      <c r="K4395" s="38" t="s">
        <v>67</v>
      </c>
      <c r="L4395" s="38" t="s">
        <v>62797</v>
      </c>
      <c r="M4395" s="38" t="s">
        <v>53137</v>
      </c>
      <c r="N4395" s="30">
        <v>673.23400000000004</v>
      </c>
      <c r="O4395" s="30">
        <v>436.95</v>
      </c>
      <c r="P4395" s="38" t="s">
        <v>69</v>
      </c>
      <c r="Q4395" s="49" t="s">
        <v>70</v>
      </c>
      <c r="R4395" s="49">
        <v>0</v>
      </c>
      <c r="S4395" s="53">
        <v>5</v>
      </c>
    </row>
    <row r="4396" spans="1:19" x14ac:dyDescent="0.2">
      <c r="A4396" s="28" t="s">
        <v>54</v>
      </c>
      <c r="B4396" s="28" t="s">
        <v>53450</v>
      </c>
      <c r="C4396" s="28" t="s">
        <v>62</v>
      </c>
      <c r="D4396" s="28" t="s">
        <v>55</v>
      </c>
      <c r="E4396" s="28" t="s">
        <v>62798</v>
      </c>
      <c r="F4396" s="66">
        <v>42386.73159722222</v>
      </c>
      <c r="G4396" s="66">
        <v>42412</v>
      </c>
      <c r="H4396" s="66">
        <v>42778</v>
      </c>
      <c r="I4396" s="66">
        <v>42416</v>
      </c>
      <c r="J4396" s="28" t="s">
        <v>66</v>
      </c>
      <c r="K4396" s="38" t="s">
        <v>82</v>
      </c>
      <c r="L4396" s="38" t="s">
        <v>62799</v>
      </c>
      <c r="M4396" s="38" t="s">
        <v>53137</v>
      </c>
      <c r="N4396" s="30">
        <v>466.26</v>
      </c>
      <c r="O4396" s="30">
        <v>0</v>
      </c>
      <c r="P4396" s="38" t="s">
        <v>202</v>
      </c>
      <c r="Q4396" s="49" t="s">
        <v>203</v>
      </c>
      <c r="R4396" s="49">
        <v>0</v>
      </c>
      <c r="S4396" s="53">
        <v>4</v>
      </c>
    </row>
    <row r="4397" spans="1:19" x14ac:dyDescent="0.2">
      <c r="A4397" s="28" t="s">
        <v>54</v>
      </c>
      <c r="B4397" s="28" t="s">
        <v>53450</v>
      </c>
      <c r="C4397" s="28" t="s">
        <v>62</v>
      </c>
      <c r="D4397" s="28" t="s">
        <v>55</v>
      </c>
      <c r="E4397" s="28" t="s">
        <v>62800</v>
      </c>
      <c r="F4397" s="66">
        <v>42391.660798611112</v>
      </c>
      <c r="G4397" s="66">
        <v>42400</v>
      </c>
      <c r="H4397" s="66">
        <v>42766</v>
      </c>
      <c r="I4397" s="66">
        <v>42421</v>
      </c>
      <c r="J4397" s="28" t="s">
        <v>66</v>
      </c>
      <c r="K4397" s="38" t="s">
        <v>82</v>
      </c>
      <c r="L4397" s="38" t="s">
        <v>62801</v>
      </c>
      <c r="M4397" s="38" t="s">
        <v>53137</v>
      </c>
      <c r="N4397" s="30">
        <v>790.98</v>
      </c>
      <c r="O4397" s="30">
        <v>0</v>
      </c>
      <c r="P4397" s="38" t="s">
        <v>192</v>
      </c>
      <c r="Q4397" s="49" t="s">
        <v>193</v>
      </c>
      <c r="R4397" s="49">
        <v>0</v>
      </c>
      <c r="S4397" s="53">
        <v>5</v>
      </c>
    </row>
    <row r="4398" spans="1:19" x14ac:dyDescent="0.2">
      <c r="A4398" s="28" t="s">
        <v>54</v>
      </c>
      <c r="B4398" s="28" t="s">
        <v>53450</v>
      </c>
      <c r="C4398" s="28" t="s">
        <v>62</v>
      </c>
      <c r="D4398" s="28" t="s">
        <v>55</v>
      </c>
      <c r="E4398" s="28" t="s">
        <v>62802</v>
      </c>
      <c r="F4398" s="66">
        <v>42387.395405092589</v>
      </c>
      <c r="G4398" s="66">
        <v>42389</v>
      </c>
      <c r="H4398" s="66">
        <v>42766</v>
      </c>
      <c r="I4398" s="66">
        <v>42417</v>
      </c>
      <c r="J4398" s="28" t="s">
        <v>66</v>
      </c>
      <c r="K4398" s="38" t="s">
        <v>82</v>
      </c>
      <c r="L4398" s="38" t="s">
        <v>62803</v>
      </c>
      <c r="M4398" s="38" t="s">
        <v>53137</v>
      </c>
      <c r="N4398" s="30">
        <v>478.62599999999998</v>
      </c>
      <c r="O4398" s="30">
        <v>0</v>
      </c>
      <c r="P4398" s="38" t="s">
        <v>4021</v>
      </c>
      <c r="Q4398" s="49" t="s">
        <v>4022</v>
      </c>
      <c r="R4398" s="49">
        <v>0</v>
      </c>
      <c r="S4398" s="53">
        <v>5</v>
      </c>
    </row>
    <row r="4399" spans="1:19" x14ac:dyDescent="0.2">
      <c r="A4399" s="28" t="s">
        <v>54</v>
      </c>
      <c r="B4399" s="28" t="s">
        <v>53450</v>
      </c>
      <c r="C4399" s="28" t="s">
        <v>62</v>
      </c>
      <c r="D4399" s="28" t="s">
        <v>55</v>
      </c>
      <c r="E4399" s="28" t="s">
        <v>62804</v>
      </c>
      <c r="F4399" s="66">
        <v>42388.653680555559</v>
      </c>
      <c r="G4399" s="66">
        <v>42391</v>
      </c>
      <c r="H4399" s="66">
        <v>42757</v>
      </c>
      <c r="I4399" s="66">
        <v>42418</v>
      </c>
      <c r="J4399" s="28" t="s">
        <v>66</v>
      </c>
      <c r="K4399" s="38" t="s">
        <v>67</v>
      </c>
      <c r="L4399" s="38" t="s">
        <v>62805</v>
      </c>
      <c r="M4399" s="38" t="s">
        <v>53137</v>
      </c>
      <c r="N4399" s="30">
        <v>1146.32</v>
      </c>
      <c r="O4399" s="30">
        <v>823.54</v>
      </c>
      <c r="P4399" s="38" t="s">
        <v>144</v>
      </c>
      <c r="Q4399" s="49" t="s">
        <v>145</v>
      </c>
      <c r="R4399" s="49">
        <v>0</v>
      </c>
      <c r="S4399" s="53">
        <v>5</v>
      </c>
    </row>
    <row r="4400" spans="1:19" ht="12.75" customHeight="1" x14ac:dyDescent="0.2">
      <c r="A4400" s="28" t="s">
        <v>54</v>
      </c>
      <c r="B4400" s="28" t="s">
        <v>53450</v>
      </c>
      <c r="C4400" s="28" t="s">
        <v>62</v>
      </c>
      <c r="D4400" s="28" t="s">
        <v>55</v>
      </c>
      <c r="E4400" s="28" t="s">
        <v>62806</v>
      </c>
      <c r="F4400" s="66">
        <v>42387.521099537036</v>
      </c>
      <c r="G4400" s="66">
        <v>42387</v>
      </c>
      <c r="H4400" s="66">
        <v>42753</v>
      </c>
      <c r="I4400" s="66">
        <v>42417</v>
      </c>
      <c r="J4400" s="28" t="s">
        <v>66</v>
      </c>
      <c r="K4400" s="38" t="s">
        <v>74</v>
      </c>
      <c r="L4400" s="38" t="s">
        <v>62807</v>
      </c>
      <c r="M4400" s="38" t="s">
        <v>53137</v>
      </c>
      <c r="N4400" s="30">
        <v>4124.0950000000003</v>
      </c>
      <c r="O4400" s="30">
        <v>2959.03</v>
      </c>
      <c r="P4400" s="38" t="s">
        <v>96</v>
      </c>
      <c r="Q4400" s="49" t="s">
        <v>97</v>
      </c>
      <c r="R4400" s="49">
        <v>1</v>
      </c>
      <c r="S4400" s="53">
        <v>5</v>
      </c>
    </row>
    <row r="4401" spans="1:19" ht="12.75" customHeight="1" x14ac:dyDescent="0.2">
      <c r="A4401" s="28" t="s">
        <v>54</v>
      </c>
      <c r="B4401" s="28" t="s">
        <v>53450</v>
      </c>
      <c r="C4401" s="28" t="s">
        <v>62</v>
      </c>
      <c r="D4401" s="28" t="s">
        <v>55</v>
      </c>
      <c r="E4401" s="28" t="s">
        <v>62808</v>
      </c>
      <c r="F4401" s="66">
        <v>42388.58090277778</v>
      </c>
      <c r="G4401" s="66">
        <v>42401</v>
      </c>
      <c r="H4401" s="66">
        <v>42767</v>
      </c>
      <c r="I4401" s="66">
        <v>42418</v>
      </c>
      <c r="J4401" s="28" t="s">
        <v>66</v>
      </c>
      <c r="K4401" s="38" t="s">
        <v>77</v>
      </c>
      <c r="L4401" s="38" t="s">
        <v>62809</v>
      </c>
      <c r="M4401" s="38" t="s">
        <v>53434</v>
      </c>
      <c r="N4401" s="30">
        <v>1264.9883</v>
      </c>
      <c r="O4401" s="30">
        <v>881.3066</v>
      </c>
      <c r="P4401" s="38" t="s">
        <v>1336</v>
      </c>
      <c r="Q4401" s="49" t="s">
        <v>1337</v>
      </c>
      <c r="R4401" s="49">
        <v>0</v>
      </c>
      <c r="S4401" s="53">
        <v>5</v>
      </c>
    </row>
    <row r="4402" spans="1:19" x14ac:dyDescent="0.2">
      <c r="A4402" s="28" t="s">
        <v>54</v>
      </c>
      <c r="B4402" s="28" t="s">
        <v>53450</v>
      </c>
      <c r="C4402" s="28" t="s">
        <v>62</v>
      </c>
      <c r="D4402" s="28" t="s">
        <v>55</v>
      </c>
      <c r="E4402" s="28" t="s">
        <v>62810</v>
      </c>
      <c r="F4402" s="66">
        <v>42397.347442129627</v>
      </c>
      <c r="G4402" s="66">
        <v>42397</v>
      </c>
      <c r="H4402" s="66">
        <v>42763</v>
      </c>
      <c r="I4402" s="66">
        <v>42427</v>
      </c>
      <c r="J4402" s="28" t="s">
        <v>66</v>
      </c>
      <c r="K4402" s="38" t="s">
        <v>82</v>
      </c>
      <c r="L4402" s="38" t="s">
        <v>62811</v>
      </c>
      <c r="M4402" s="38" t="s">
        <v>53137</v>
      </c>
      <c r="N4402" s="30">
        <v>455</v>
      </c>
      <c r="O4402" s="30">
        <v>0</v>
      </c>
      <c r="P4402" s="38" t="s">
        <v>53248</v>
      </c>
      <c r="Q4402" s="49" t="s">
        <v>53249</v>
      </c>
      <c r="R4402" s="49">
        <v>0</v>
      </c>
      <c r="S4402" s="53">
        <v>5</v>
      </c>
    </row>
    <row r="4403" spans="1:19" ht="12.75" customHeight="1" x14ac:dyDescent="0.2">
      <c r="A4403" s="28" t="s">
        <v>54</v>
      </c>
      <c r="B4403" s="28" t="s">
        <v>53450</v>
      </c>
      <c r="C4403" s="28" t="s">
        <v>62</v>
      </c>
      <c r="D4403" s="28" t="s">
        <v>55</v>
      </c>
      <c r="E4403" s="28" t="s">
        <v>62812</v>
      </c>
      <c r="F4403" s="66">
        <v>42397.558842592596</v>
      </c>
      <c r="G4403" s="66">
        <v>42424</v>
      </c>
      <c r="H4403" s="66">
        <v>42790</v>
      </c>
      <c r="I4403" s="66">
        <v>42426</v>
      </c>
      <c r="J4403" s="28" t="s">
        <v>66</v>
      </c>
      <c r="K4403" s="38" t="s">
        <v>82</v>
      </c>
      <c r="L4403" s="38" t="s">
        <v>62813</v>
      </c>
      <c r="M4403" s="38" t="s">
        <v>53137</v>
      </c>
      <c r="N4403" s="30">
        <v>5406.4</v>
      </c>
      <c r="O4403" s="30">
        <v>0</v>
      </c>
      <c r="P4403" s="38" t="s">
        <v>751</v>
      </c>
      <c r="Q4403" s="49" t="s">
        <v>752</v>
      </c>
      <c r="R4403" s="49">
        <v>0</v>
      </c>
      <c r="S4403" s="53">
        <v>5</v>
      </c>
    </row>
    <row r="4404" spans="1:19" x14ac:dyDescent="0.2">
      <c r="A4404" s="28" t="s">
        <v>54</v>
      </c>
      <c r="B4404" s="28" t="s">
        <v>53450</v>
      </c>
      <c r="C4404" s="28" t="s">
        <v>62</v>
      </c>
      <c r="D4404" s="28" t="s">
        <v>55</v>
      </c>
      <c r="E4404" s="28" t="s">
        <v>62814</v>
      </c>
      <c r="F4404" s="66">
        <v>42381.765625</v>
      </c>
      <c r="G4404" s="66">
        <v>42381</v>
      </c>
      <c r="H4404" s="66">
        <v>42747</v>
      </c>
      <c r="I4404" s="66">
        <v>42411</v>
      </c>
      <c r="J4404" s="28" t="s">
        <v>66</v>
      </c>
      <c r="K4404" s="38" t="s">
        <v>74</v>
      </c>
      <c r="L4404" s="38" t="s">
        <v>62815</v>
      </c>
      <c r="M4404" s="38" t="s">
        <v>53137</v>
      </c>
      <c r="N4404" s="30">
        <v>411.92660000000001</v>
      </c>
      <c r="O4404" s="30">
        <v>332.07499999999999</v>
      </c>
      <c r="P4404" s="38" t="s">
        <v>428</v>
      </c>
      <c r="Q4404" s="49" t="s">
        <v>429</v>
      </c>
      <c r="R4404" s="49">
        <v>0</v>
      </c>
      <c r="S4404" s="53">
        <v>5</v>
      </c>
    </row>
    <row r="4405" spans="1:19" ht="12.75" customHeight="1" x14ac:dyDescent="0.2">
      <c r="A4405" s="28" t="s">
        <v>54</v>
      </c>
      <c r="B4405" s="28" t="s">
        <v>53450</v>
      </c>
      <c r="C4405" s="28" t="s">
        <v>62</v>
      </c>
      <c r="D4405" s="28" t="s">
        <v>55</v>
      </c>
      <c r="E4405" s="28" t="s">
        <v>62816</v>
      </c>
      <c r="F4405" s="66">
        <v>42394.825706018521</v>
      </c>
      <c r="G4405" s="66">
        <v>42394</v>
      </c>
      <c r="H4405" s="66">
        <v>42760</v>
      </c>
      <c r="I4405" s="66">
        <v>42420</v>
      </c>
      <c r="J4405" s="28" t="s">
        <v>66</v>
      </c>
      <c r="K4405" s="38" t="s">
        <v>67</v>
      </c>
      <c r="L4405" s="38" t="s">
        <v>62817</v>
      </c>
      <c r="M4405" s="38" t="s">
        <v>53137</v>
      </c>
      <c r="N4405" s="30">
        <v>3619.42</v>
      </c>
      <c r="O4405" s="30">
        <v>2753.21</v>
      </c>
      <c r="P4405" s="38" t="s">
        <v>3538</v>
      </c>
      <c r="Q4405" s="49" t="s">
        <v>3539</v>
      </c>
      <c r="R4405" s="49">
        <v>0</v>
      </c>
      <c r="S4405" s="53">
        <v>5</v>
      </c>
    </row>
    <row r="4406" spans="1:19" x14ac:dyDescent="0.2">
      <c r="A4406" s="28" t="s">
        <v>54</v>
      </c>
      <c r="B4406" s="28" t="s">
        <v>246</v>
      </c>
      <c r="C4406" s="28" t="s">
        <v>57</v>
      </c>
      <c r="D4406" s="28" t="s">
        <v>55</v>
      </c>
      <c r="E4406" s="28" t="s">
        <v>62818</v>
      </c>
      <c r="F4406" s="66">
        <v>42381.873680555553</v>
      </c>
      <c r="G4406" s="66">
        <v>42398</v>
      </c>
      <c r="H4406" s="66">
        <v>42764</v>
      </c>
      <c r="I4406" s="66">
        <v>42411</v>
      </c>
      <c r="J4406" s="28" t="s">
        <v>66</v>
      </c>
      <c r="K4406" s="38" t="s">
        <v>67</v>
      </c>
      <c r="L4406" s="38" t="s">
        <v>62819</v>
      </c>
      <c r="M4406" s="38" t="s">
        <v>53137</v>
      </c>
      <c r="N4406" s="30">
        <v>2171.6350000000002</v>
      </c>
      <c r="O4406" s="30">
        <v>2171.6350000000002</v>
      </c>
      <c r="P4406" s="38" t="s">
        <v>110</v>
      </c>
      <c r="Q4406" s="49" t="s">
        <v>111</v>
      </c>
      <c r="R4406" s="49">
        <v>0</v>
      </c>
      <c r="S4406" s="53">
        <v>1</v>
      </c>
    </row>
    <row r="4407" spans="1:19" ht="12.75" customHeight="1" x14ac:dyDescent="0.2">
      <c r="A4407" s="28" t="s">
        <v>54</v>
      </c>
      <c r="B4407" s="28" t="s">
        <v>246</v>
      </c>
      <c r="C4407" s="28" t="s">
        <v>57</v>
      </c>
      <c r="D4407" s="28" t="s">
        <v>55</v>
      </c>
      <c r="E4407" s="67" t="s">
        <v>62820</v>
      </c>
      <c r="F4407" s="66">
        <v>42398.568310185183</v>
      </c>
      <c r="G4407" s="66">
        <v>42398</v>
      </c>
      <c r="H4407" s="66">
        <v>42764</v>
      </c>
      <c r="I4407" s="66">
        <v>42428</v>
      </c>
      <c r="J4407" s="28" t="s">
        <v>66</v>
      </c>
      <c r="K4407" s="38" t="s">
        <v>67</v>
      </c>
      <c r="L4407" s="38" t="s">
        <v>62821</v>
      </c>
      <c r="M4407" s="38" t="s">
        <v>53137</v>
      </c>
      <c r="N4407" s="30">
        <v>3049.0374999999999</v>
      </c>
      <c r="O4407" s="30">
        <v>1605.46</v>
      </c>
      <c r="P4407" s="38" t="s">
        <v>1221</v>
      </c>
      <c r="Q4407" s="49" t="s">
        <v>1222</v>
      </c>
      <c r="R4407" s="49">
        <v>0</v>
      </c>
      <c r="S4407" s="53">
        <v>5</v>
      </c>
    </row>
    <row r="4408" spans="1:19" x14ac:dyDescent="0.2">
      <c r="A4408" s="28" t="s">
        <v>54</v>
      </c>
      <c r="B4408" s="28" t="s">
        <v>246</v>
      </c>
      <c r="C4408" s="28" t="s">
        <v>57</v>
      </c>
      <c r="D4408" s="28" t="s">
        <v>55</v>
      </c>
      <c r="E4408" s="28" t="s">
        <v>62822</v>
      </c>
      <c r="F4408" s="66">
        <v>42384.57440972222</v>
      </c>
      <c r="G4408" s="66">
        <v>42421</v>
      </c>
      <c r="H4408" s="66">
        <v>42787</v>
      </c>
      <c r="I4408" s="66">
        <v>42414</v>
      </c>
      <c r="J4408" s="28" t="s">
        <v>66</v>
      </c>
      <c r="K4408" s="38" t="s">
        <v>82</v>
      </c>
      <c r="L4408" s="38" t="s">
        <v>62823</v>
      </c>
      <c r="M4408" s="38" t="s">
        <v>53137</v>
      </c>
      <c r="N4408" s="30">
        <v>2316.3049999999998</v>
      </c>
      <c r="O4408" s="30">
        <v>0</v>
      </c>
      <c r="P4408" s="38" t="s">
        <v>247</v>
      </c>
      <c r="Q4408" s="49" t="s">
        <v>248</v>
      </c>
      <c r="R4408" s="49">
        <v>0</v>
      </c>
      <c r="S4408" s="53">
        <v>5</v>
      </c>
    </row>
    <row r="4409" spans="1:19" x14ac:dyDescent="0.2">
      <c r="A4409" s="28" t="s">
        <v>54</v>
      </c>
      <c r="B4409" s="28" t="s">
        <v>246</v>
      </c>
      <c r="C4409" s="28" t="s">
        <v>57</v>
      </c>
      <c r="D4409" s="28" t="s">
        <v>55</v>
      </c>
      <c r="E4409" s="28" t="s">
        <v>62824</v>
      </c>
      <c r="F4409" s="66">
        <v>42381.860358796293</v>
      </c>
      <c r="G4409" s="66">
        <v>42398</v>
      </c>
      <c r="H4409" s="66">
        <v>42764</v>
      </c>
      <c r="I4409" s="66">
        <v>42411</v>
      </c>
      <c r="J4409" s="28" t="s">
        <v>66</v>
      </c>
      <c r="K4409" s="38" t="s">
        <v>67</v>
      </c>
      <c r="L4409" s="38" t="s">
        <v>62825</v>
      </c>
      <c r="M4409" s="38" t="s">
        <v>53137</v>
      </c>
      <c r="N4409" s="30">
        <v>2938.105</v>
      </c>
      <c r="O4409" s="30">
        <v>2938.105</v>
      </c>
      <c r="P4409" s="38" t="s">
        <v>1527</v>
      </c>
      <c r="Q4409" s="49" t="s">
        <v>1528</v>
      </c>
      <c r="R4409" s="49">
        <v>0</v>
      </c>
      <c r="S4409" s="53">
        <v>1</v>
      </c>
    </row>
    <row r="4410" spans="1:19" ht="12.75" customHeight="1" x14ac:dyDescent="0.2">
      <c r="A4410" s="28" t="s">
        <v>54</v>
      </c>
      <c r="B4410" s="28" t="s">
        <v>246</v>
      </c>
      <c r="C4410" s="28" t="s">
        <v>57</v>
      </c>
      <c r="D4410" s="28" t="s">
        <v>55</v>
      </c>
      <c r="E4410" s="28" t="s">
        <v>62826</v>
      </c>
      <c r="F4410" s="66">
        <v>42380.535949074074</v>
      </c>
      <c r="G4410" s="66">
        <v>42404</v>
      </c>
      <c r="H4410" s="66">
        <v>42770</v>
      </c>
      <c r="I4410" s="66">
        <v>42410</v>
      </c>
      <c r="J4410" s="28" t="s">
        <v>66</v>
      </c>
      <c r="K4410" s="38" t="s">
        <v>82</v>
      </c>
      <c r="L4410" s="38" t="s">
        <v>62827</v>
      </c>
      <c r="M4410" s="38" t="s">
        <v>53137</v>
      </c>
      <c r="N4410" s="30">
        <v>838.76</v>
      </c>
      <c r="O4410" s="30">
        <v>0</v>
      </c>
      <c r="P4410" s="38" t="s">
        <v>1350</v>
      </c>
      <c r="Q4410" s="49" t="s">
        <v>1351</v>
      </c>
      <c r="R4410" s="49">
        <v>0</v>
      </c>
      <c r="S4410" s="53">
        <v>3</v>
      </c>
    </row>
    <row r="4411" spans="1:19" x14ac:dyDescent="0.2">
      <c r="A4411" s="28" t="s">
        <v>54</v>
      </c>
      <c r="B4411" s="28" t="s">
        <v>6116</v>
      </c>
      <c r="C4411" s="28" t="s">
        <v>59</v>
      </c>
      <c r="D4411" s="28" t="s">
        <v>55</v>
      </c>
      <c r="E4411" s="67" t="s">
        <v>62828</v>
      </c>
      <c r="F4411" s="66">
        <v>42380.452800925923</v>
      </c>
      <c r="G4411" s="66">
        <v>42385</v>
      </c>
      <c r="H4411" s="66">
        <v>42751</v>
      </c>
      <c r="I4411" s="66">
        <v>42410</v>
      </c>
      <c r="J4411" s="28" t="s">
        <v>66</v>
      </c>
      <c r="K4411" s="38" t="s">
        <v>82</v>
      </c>
      <c r="L4411" s="38" t="s">
        <v>62829</v>
      </c>
      <c r="M4411" s="38" t="s">
        <v>53137</v>
      </c>
      <c r="N4411" s="30">
        <v>776.60500000000002</v>
      </c>
      <c r="O4411" s="30">
        <v>0</v>
      </c>
      <c r="P4411" s="38" t="s">
        <v>4068</v>
      </c>
      <c r="Q4411" s="49" t="s">
        <v>4069</v>
      </c>
      <c r="R4411" s="49">
        <v>1</v>
      </c>
      <c r="S4411" s="53">
        <v>4</v>
      </c>
    </row>
    <row r="4412" spans="1:19" ht="12.75" customHeight="1" x14ac:dyDescent="0.2">
      <c r="A4412" s="28" t="s">
        <v>54</v>
      </c>
      <c r="B4412" s="28" t="s">
        <v>6116</v>
      </c>
      <c r="C4412" s="28" t="s">
        <v>59</v>
      </c>
      <c r="D4412" s="28" t="s">
        <v>55</v>
      </c>
      <c r="E4412" s="28" t="s">
        <v>62830</v>
      </c>
      <c r="F4412" s="66">
        <v>42377.429120370369</v>
      </c>
      <c r="G4412" s="66">
        <v>42377</v>
      </c>
      <c r="H4412" s="66">
        <v>42743</v>
      </c>
      <c r="I4412" s="66">
        <v>42407</v>
      </c>
      <c r="J4412" s="28" t="s">
        <v>66</v>
      </c>
      <c r="K4412" s="38" t="s">
        <v>67</v>
      </c>
      <c r="L4412" s="38" t="s">
        <v>62831</v>
      </c>
      <c r="M4412" s="38" t="s">
        <v>53137</v>
      </c>
      <c r="N4412" s="30">
        <v>1224.8399999999999</v>
      </c>
      <c r="O4412" s="30">
        <v>1006.31</v>
      </c>
      <c r="P4412" s="38" t="s">
        <v>2145</v>
      </c>
      <c r="Q4412" s="49" t="s">
        <v>2146</v>
      </c>
      <c r="R4412" s="49">
        <v>0</v>
      </c>
      <c r="S4412" s="53">
        <v>3</v>
      </c>
    </row>
    <row r="4413" spans="1:19" ht="12.75" customHeight="1" x14ac:dyDescent="0.2">
      <c r="A4413" s="28" t="s">
        <v>54</v>
      </c>
      <c r="B4413" s="28" t="s">
        <v>6116</v>
      </c>
      <c r="C4413" s="28" t="s">
        <v>59</v>
      </c>
      <c r="D4413" s="28" t="s">
        <v>55</v>
      </c>
      <c r="E4413" s="28" t="s">
        <v>62832</v>
      </c>
      <c r="F4413" s="66">
        <v>42372.114583333336</v>
      </c>
      <c r="G4413" s="66">
        <v>42414</v>
      </c>
      <c r="H4413" s="66">
        <v>42780</v>
      </c>
      <c r="I4413" s="66">
        <v>42432.114583333336</v>
      </c>
      <c r="J4413" s="28" t="s">
        <v>66</v>
      </c>
      <c r="K4413" s="38" t="s">
        <v>74</v>
      </c>
      <c r="L4413" s="38" t="s">
        <v>62833</v>
      </c>
      <c r="M4413" s="38" t="s">
        <v>62834</v>
      </c>
      <c r="N4413" s="30">
        <v>692.17200000000003</v>
      </c>
      <c r="O4413" s="30">
        <v>491.65</v>
      </c>
      <c r="P4413" s="38" t="s">
        <v>347</v>
      </c>
      <c r="Q4413" s="49" t="s">
        <v>348</v>
      </c>
      <c r="R4413" s="49">
        <v>0</v>
      </c>
      <c r="S4413" s="53">
        <v>5</v>
      </c>
    </row>
    <row r="4414" spans="1:19" ht="12.75" customHeight="1" x14ac:dyDescent="0.2">
      <c r="A4414" s="28" t="s">
        <v>54</v>
      </c>
      <c r="B4414" s="28" t="s">
        <v>6116</v>
      </c>
      <c r="C4414" s="28" t="s">
        <v>59</v>
      </c>
      <c r="D4414" s="28" t="s">
        <v>55</v>
      </c>
      <c r="E4414" s="28" t="s">
        <v>62835</v>
      </c>
      <c r="F4414" s="66">
        <v>42390.437997685185</v>
      </c>
      <c r="G4414" s="66">
        <v>42390</v>
      </c>
      <c r="H4414" s="66">
        <v>42756</v>
      </c>
      <c r="I4414" s="66">
        <v>42420</v>
      </c>
      <c r="J4414" s="28" t="s">
        <v>66</v>
      </c>
      <c r="K4414" s="38" t="s">
        <v>67</v>
      </c>
      <c r="L4414" s="38" t="s">
        <v>62836</v>
      </c>
      <c r="M4414" s="38" t="s">
        <v>53137</v>
      </c>
      <c r="N4414" s="30">
        <v>1255.5233000000001</v>
      </c>
      <c r="O4414" s="30">
        <v>1174.28</v>
      </c>
      <c r="P4414" s="38" t="s">
        <v>301</v>
      </c>
      <c r="Q4414" s="49" t="s">
        <v>302</v>
      </c>
      <c r="R4414" s="49">
        <v>0</v>
      </c>
      <c r="S4414" s="53">
        <v>5</v>
      </c>
    </row>
    <row r="4415" spans="1:19" ht="12.75" customHeight="1" x14ac:dyDescent="0.2">
      <c r="A4415" s="28" t="s">
        <v>54</v>
      </c>
      <c r="B4415" s="28" t="s">
        <v>6116</v>
      </c>
      <c r="C4415" s="28" t="s">
        <v>59</v>
      </c>
      <c r="D4415" s="28" t="s">
        <v>55</v>
      </c>
      <c r="E4415" s="67" t="s">
        <v>62837</v>
      </c>
      <c r="F4415" s="66">
        <v>42383.766608796293</v>
      </c>
      <c r="G4415" s="66">
        <v>42400</v>
      </c>
      <c r="H4415" s="66">
        <v>42766</v>
      </c>
      <c r="I4415" s="66">
        <v>42413</v>
      </c>
      <c r="J4415" s="28" t="s">
        <v>66</v>
      </c>
      <c r="K4415" s="38" t="s">
        <v>67</v>
      </c>
      <c r="L4415" s="38" t="s">
        <v>62838</v>
      </c>
      <c r="M4415" s="38" t="s">
        <v>53137</v>
      </c>
      <c r="N4415" s="30">
        <v>3214.11</v>
      </c>
      <c r="O4415" s="30">
        <v>3214.11</v>
      </c>
      <c r="P4415" s="38" t="s">
        <v>707</v>
      </c>
      <c r="Q4415" s="49" t="s">
        <v>708</v>
      </c>
      <c r="R4415" s="49">
        <v>0</v>
      </c>
      <c r="S4415" s="53">
        <v>5</v>
      </c>
    </row>
    <row r="4416" spans="1:19" x14ac:dyDescent="0.2">
      <c r="A4416" s="28" t="s">
        <v>54</v>
      </c>
      <c r="B4416" s="28" t="s">
        <v>7906</v>
      </c>
      <c r="C4416" s="28" t="s">
        <v>60</v>
      </c>
      <c r="D4416" s="28" t="s">
        <v>55</v>
      </c>
      <c r="E4416" s="67" t="s">
        <v>62839</v>
      </c>
      <c r="F4416" s="66">
        <v>42383.826168981483</v>
      </c>
      <c r="G4416" s="66">
        <v>42384</v>
      </c>
      <c r="H4416" s="66">
        <v>42750</v>
      </c>
      <c r="I4416" s="66">
        <v>42413</v>
      </c>
      <c r="J4416" s="28" t="s">
        <v>66</v>
      </c>
      <c r="K4416" s="38" t="s">
        <v>67</v>
      </c>
      <c r="L4416" s="38" t="s">
        <v>62840</v>
      </c>
      <c r="M4416" s="38" t="s">
        <v>53137</v>
      </c>
      <c r="N4416" s="30">
        <v>1147.04</v>
      </c>
      <c r="O4416" s="30">
        <v>938.85</v>
      </c>
      <c r="P4416" s="38" t="s">
        <v>416</v>
      </c>
      <c r="Q4416" s="49" t="s">
        <v>417</v>
      </c>
      <c r="R4416" s="49">
        <v>0</v>
      </c>
      <c r="S4416" s="53">
        <v>5</v>
      </c>
    </row>
    <row r="4417" spans="1:19" x14ac:dyDescent="0.2">
      <c r="A4417" s="28" t="s">
        <v>54</v>
      </c>
      <c r="B4417" s="28" t="s">
        <v>8237</v>
      </c>
      <c r="C4417" s="28" t="s">
        <v>61</v>
      </c>
      <c r="D4417" s="28" t="s">
        <v>55</v>
      </c>
      <c r="E4417" s="28" t="s">
        <v>62841</v>
      </c>
      <c r="F4417" s="66">
        <v>42377.479421296295</v>
      </c>
      <c r="G4417" s="66">
        <v>42377</v>
      </c>
      <c r="H4417" s="66">
        <v>42743</v>
      </c>
      <c r="I4417" s="66">
        <v>42407</v>
      </c>
      <c r="J4417" s="28" t="s">
        <v>66</v>
      </c>
      <c r="K4417" s="38" t="s">
        <v>74</v>
      </c>
      <c r="L4417" s="38" t="s">
        <v>62842</v>
      </c>
      <c r="M4417" s="38" t="s">
        <v>53137</v>
      </c>
      <c r="N4417" s="30">
        <v>467.02600000000001</v>
      </c>
      <c r="O4417" s="30">
        <v>369.76</v>
      </c>
      <c r="P4417" s="38" t="s">
        <v>87</v>
      </c>
      <c r="Q4417" s="49" t="s">
        <v>88</v>
      </c>
      <c r="R4417" s="49">
        <v>0</v>
      </c>
      <c r="S4417" s="53">
        <v>5</v>
      </c>
    </row>
    <row r="4418" spans="1:19" ht="12.75" customHeight="1" x14ac:dyDescent="0.2">
      <c r="A4418" s="28" t="s">
        <v>54</v>
      </c>
      <c r="B4418" s="28" t="s">
        <v>8237</v>
      </c>
      <c r="C4418" s="28" t="s">
        <v>61</v>
      </c>
      <c r="D4418" s="28" t="s">
        <v>55</v>
      </c>
      <c r="E4418" s="28" t="s">
        <v>62843</v>
      </c>
      <c r="F4418" s="66">
        <v>42390.477743055555</v>
      </c>
      <c r="G4418" s="66">
        <v>42390</v>
      </c>
      <c r="H4418" s="66">
        <v>42756</v>
      </c>
      <c r="I4418" s="66">
        <v>42420</v>
      </c>
      <c r="J4418" s="28" t="s">
        <v>66</v>
      </c>
      <c r="K4418" s="38" t="s">
        <v>82</v>
      </c>
      <c r="L4418" s="38" t="s">
        <v>62844</v>
      </c>
      <c r="M4418" s="38" t="s">
        <v>53137</v>
      </c>
      <c r="N4418" s="30">
        <v>565.45000000000005</v>
      </c>
      <c r="O4418" s="30">
        <v>0</v>
      </c>
      <c r="P4418" s="38" t="s">
        <v>62845</v>
      </c>
      <c r="Q4418" s="49" t="s">
        <v>62846</v>
      </c>
      <c r="R4418" s="49">
        <v>0</v>
      </c>
      <c r="S4418" s="53">
        <v>5</v>
      </c>
    </row>
    <row r="4419" spans="1:19" ht="12.75" customHeight="1" x14ac:dyDescent="0.2">
      <c r="A4419" s="28" t="s">
        <v>54</v>
      </c>
      <c r="B4419" s="28" t="s">
        <v>53294</v>
      </c>
      <c r="C4419" s="28" t="s">
        <v>63</v>
      </c>
      <c r="D4419" s="28" t="s">
        <v>55</v>
      </c>
      <c r="E4419" s="67" t="s">
        <v>62847</v>
      </c>
      <c r="F4419" s="66">
        <v>42397.624444444446</v>
      </c>
      <c r="G4419" s="66">
        <v>42407</v>
      </c>
      <c r="H4419" s="66">
        <v>42773</v>
      </c>
      <c r="I4419" s="66">
        <v>42427</v>
      </c>
      <c r="J4419" s="28" t="s">
        <v>66</v>
      </c>
      <c r="K4419" s="38" t="s">
        <v>82</v>
      </c>
      <c r="L4419" s="38" t="s">
        <v>62848</v>
      </c>
      <c r="M4419" s="38" t="s">
        <v>53137</v>
      </c>
      <c r="N4419" s="30">
        <v>4501.37</v>
      </c>
      <c r="O4419" s="30">
        <v>0</v>
      </c>
      <c r="P4419" s="38" t="s">
        <v>156</v>
      </c>
      <c r="Q4419" s="49" t="s">
        <v>157</v>
      </c>
      <c r="R4419" s="49">
        <v>0</v>
      </c>
      <c r="S4419" s="53">
        <v>5</v>
      </c>
    </row>
    <row r="4420" spans="1:19" x14ac:dyDescent="0.2">
      <c r="A4420" s="28" t="s">
        <v>54</v>
      </c>
      <c r="B4420" s="28" t="s">
        <v>53294</v>
      </c>
      <c r="C4420" s="28" t="s">
        <v>63</v>
      </c>
      <c r="D4420" s="28" t="s">
        <v>55</v>
      </c>
      <c r="E4420" s="67" t="s">
        <v>62849</v>
      </c>
      <c r="F4420" s="66">
        <v>42381.576967592591</v>
      </c>
      <c r="G4420" s="66">
        <v>42412</v>
      </c>
      <c r="H4420" s="66">
        <v>42778</v>
      </c>
      <c r="I4420" s="66">
        <v>42411</v>
      </c>
      <c r="J4420" s="28" t="s">
        <v>66</v>
      </c>
      <c r="K4420" s="38" t="s">
        <v>82</v>
      </c>
      <c r="L4420" s="38" t="s">
        <v>62850</v>
      </c>
      <c r="M4420" s="38" t="s">
        <v>53137</v>
      </c>
      <c r="N4420" s="30">
        <v>9539.14</v>
      </c>
      <c r="O4420" s="30">
        <v>0</v>
      </c>
      <c r="P4420" s="38" t="s">
        <v>90</v>
      </c>
      <c r="Q4420" s="49" t="s">
        <v>91</v>
      </c>
      <c r="R4420" s="49">
        <v>0</v>
      </c>
      <c r="S4420" s="53">
        <v>4</v>
      </c>
    </row>
    <row r="4421" spans="1:19" x14ac:dyDescent="0.2">
      <c r="A4421" s="28" t="s">
        <v>54</v>
      </c>
      <c r="B4421" s="28" t="s">
        <v>8671</v>
      </c>
      <c r="C4421" s="28" t="s">
        <v>62</v>
      </c>
      <c r="D4421" s="28" t="s">
        <v>55</v>
      </c>
      <c r="E4421" s="28" t="s">
        <v>62851</v>
      </c>
      <c r="F4421" s="66">
        <v>42375.445486111108</v>
      </c>
      <c r="G4421" s="66">
        <v>42375</v>
      </c>
      <c r="H4421" s="66">
        <v>42741</v>
      </c>
      <c r="I4421" s="66">
        <v>42405</v>
      </c>
      <c r="J4421" s="28" t="s">
        <v>66</v>
      </c>
      <c r="K4421" s="38" t="s">
        <v>67</v>
      </c>
      <c r="L4421" s="38" t="s">
        <v>62852</v>
      </c>
      <c r="M4421" s="38" t="s">
        <v>53137</v>
      </c>
      <c r="N4421" s="30">
        <v>660.34</v>
      </c>
      <c r="O4421" s="30">
        <v>874.48</v>
      </c>
      <c r="P4421" s="38" t="s">
        <v>305</v>
      </c>
      <c r="Q4421" s="49" t="s">
        <v>306</v>
      </c>
      <c r="R4421" s="49">
        <v>0</v>
      </c>
      <c r="S4421" s="53">
        <v>5</v>
      </c>
    </row>
    <row r="4422" spans="1:19" x14ac:dyDescent="0.2">
      <c r="A4422" s="28" t="s">
        <v>54</v>
      </c>
      <c r="B4422" s="28" t="s">
        <v>8671</v>
      </c>
      <c r="C4422" s="28" t="s">
        <v>62</v>
      </c>
      <c r="D4422" s="28" t="s">
        <v>55</v>
      </c>
      <c r="E4422" s="28" t="s">
        <v>62853</v>
      </c>
      <c r="F4422" s="66">
        <v>42382.382997685185</v>
      </c>
      <c r="G4422" s="66">
        <v>42382</v>
      </c>
      <c r="H4422" s="66">
        <v>42748</v>
      </c>
      <c r="I4422" s="66">
        <v>42412</v>
      </c>
      <c r="J4422" s="28" t="s">
        <v>66</v>
      </c>
      <c r="K4422" s="38" t="s">
        <v>67</v>
      </c>
      <c r="L4422" s="38" t="s">
        <v>62854</v>
      </c>
      <c r="M4422" s="38" t="s">
        <v>53137</v>
      </c>
      <c r="N4422" s="30">
        <v>1845.2083</v>
      </c>
      <c r="O4422" s="30">
        <v>1284.3433</v>
      </c>
      <c r="P4422" s="38" t="s">
        <v>7659</v>
      </c>
      <c r="Q4422" s="49" t="s">
        <v>7660</v>
      </c>
      <c r="R4422" s="49">
        <v>0</v>
      </c>
      <c r="S4422" s="53">
        <v>5</v>
      </c>
    </row>
    <row r="4423" spans="1:19" ht="12.75" customHeight="1" x14ac:dyDescent="0.2">
      <c r="A4423" s="28" t="s">
        <v>54</v>
      </c>
      <c r="B4423" s="28" t="s">
        <v>8671</v>
      </c>
      <c r="C4423" s="28" t="s">
        <v>62</v>
      </c>
      <c r="D4423" s="28" t="s">
        <v>55</v>
      </c>
      <c r="E4423" s="28" t="s">
        <v>62855</v>
      </c>
      <c r="F4423" s="66">
        <v>42377.660370370373</v>
      </c>
      <c r="G4423" s="66">
        <v>42377</v>
      </c>
      <c r="H4423" s="66">
        <v>42743</v>
      </c>
      <c r="I4423" s="66">
        <v>42407</v>
      </c>
      <c r="J4423" s="28" t="s">
        <v>66</v>
      </c>
      <c r="K4423" s="38" t="s">
        <v>67</v>
      </c>
      <c r="L4423" s="38" t="s">
        <v>62856</v>
      </c>
      <c r="M4423" s="38" t="s">
        <v>53137</v>
      </c>
      <c r="N4423" s="30">
        <v>1325.72</v>
      </c>
      <c r="O4423" s="30">
        <v>1325.72</v>
      </c>
      <c r="P4423" s="38" t="s">
        <v>2564</v>
      </c>
      <c r="Q4423" s="49" t="s">
        <v>2565</v>
      </c>
      <c r="R4423" s="49">
        <v>0</v>
      </c>
      <c r="S4423" s="53">
        <v>5</v>
      </c>
    </row>
    <row r="4424" spans="1:19" x14ac:dyDescent="0.2">
      <c r="A4424" s="28" t="s">
        <v>54</v>
      </c>
      <c r="B4424" s="28" t="s">
        <v>8671</v>
      </c>
      <c r="C4424" s="28" t="s">
        <v>62</v>
      </c>
      <c r="D4424" s="28" t="s">
        <v>55</v>
      </c>
      <c r="E4424" s="28" t="s">
        <v>62857</v>
      </c>
      <c r="F4424" s="66">
        <v>42384.398842592593</v>
      </c>
      <c r="G4424" s="66">
        <v>42401</v>
      </c>
      <c r="H4424" s="66">
        <v>42767</v>
      </c>
      <c r="I4424" s="66">
        <v>42414</v>
      </c>
      <c r="J4424" s="28" t="s">
        <v>66</v>
      </c>
      <c r="K4424" s="38" t="s">
        <v>77</v>
      </c>
      <c r="L4424" s="38" t="s">
        <v>62858</v>
      </c>
      <c r="M4424" s="38" t="s">
        <v>62859</v>
      </c>
      <c r="N4424" s="30">
        <v>858.87400000000002</v>
      </c>
      <c r="O4424" s="30">
        <v>794.15</v>
      </c>
      <c r="P4424" s="38" t="s">
        <v>1181</v>
      </c>
      <c r="Q4424" s="49" t="s">
        <v>1182</v>
      </c>
      <c r="R4424" s="49">
        <v>0</v>
      </c>
      <c r="S4424" s="53">
        <v>4</v>
      </c>
    </row>
    <row r="4425" spans="1:19" x14ac:dyDescent="0.2">
      <c r="A4425" s="28" t="s">
        <v>54</v>
      </c>
      <c r="B4425" s="28" t="s">
        <v>8671</v>
      </c>
      <c r="C4425" s="28" t="s">
        <v>62</v>
      </c>
      <c r="D4425" s="28" t="s">
        <v>55</v>
      </c>
      <c r="E4425" s="28" t="s">
        <v>62860</v>
      </c>
      <c r="F4425" s="66">
        <v>42390.642708333333</v>
      </c>
      <c r="G4425" s="66">
        <v>42390</v>
      </c>
      <c r="H4425" s="66">
        <v>42756</v>
      </c>
      <c r="I4425" s="66">
        <v>42420</v>
      </c>
      <c r="J4425" s="28" t="s">
        <v>66</v>
      </c>
      <c r="K4425" s="38" t="s">
        <v>67</v>
      </c>
      <c r="L4425" s="38" t="s">
        <v>62861</v>
      </c>
      <c r="M4425" s="38" t="s">
        <v>53137</v>
      </c>
      <c r="N4425" s="30">
        <v>574.71400000000006</v>
      </c>
      <c r="O4425" s="30">
        <v>531.02</v>
      </c>
      <c r="P4425" s="38" t="s">
        <v>3849</v>
      </c>
      <c r="Q4425" s="49" t="s">
        <v>3850</v>
      </c>
      <c r="R4425" s="49">
        <v>0</v>
      </c>
      <c r="S4425" s="53">
        <v>5</v>
      </c>
    </row>
    <row r="4426" spans="1:19" x14ac:dyDescent="0.2">
      <c r="A4426" s="28" t="s">
        <v>54</v>
      </c>
      <c r="B4426" s="28" t="s">
        <v>6786</v>
      </c>
      <c r="C4426" s="28" t="s">
        <v>59</v>
      </c>
      <c r="D4426" s="28" t="s">
        <v>55</v>
      </c>
      <c r="E4426" s="67" t="s">
        <v>62862</v>
      </c>
      <c r="F4426" s="66">
        <v>42398.451851851853</v>
      </c>
      <c r="G4426" s="66">
        <v>42423</v>
      </c>
      <c r="H4426" s="66">
        <v>42789</v>
      </c>
      <c r="I4426" s="66">
        <v>42428.45045138889</v>
      </c>
      <c r="J4426" s="28" t="s">
        <v>66</v>
      </c>
      <c r="K4426" s="38" t="s">
        <v>82</v>
      </c>
      <c r="L4426" s="38" t="s">
        <v>62863</v>
      </c>
      <c r="M4426" s="38" t="s">
        <v>53137</v>
      </c>
      <c r="N4426" s="30">
        <v>4274.99</v>
      </c>
      <c r="O4426" s="30">
        <v>0</v>
      </c>
      <c r="P4426" s="38" t="s">
        <v>247</v>
      </c>
      <c r="Q4426" s="49" t="s">
        <v>248</v>
      </c>
      <c r="R4426" s="49">
        <v>0</v>
      </c>
      <c r="S4426" s="53">
        <v>5</v>
      </c>
    </row>
    <row r="4427" spans="1:19" ht="12.75" customHeight="1" x14ac:dyDescent="0.2">
      <c r="A4427" s="28" t="s">
        <v>54</v>
      </c>
      <c r="B4427" s="28" t="s">
        <v>8579</v>
      </c>
      <c r="C4427" s="28" t="s">
        <v>62</v>
      </c>
      <c r="D4427" s="28" t="s">
        <v>55</v>
      </c>
      <c r="E4427" s="28" t="s">
        <v>62864</v>
      </c>
      <c r="F4427" s="66">
        <v>42389.390960648147</v>
      </c>
      <c r="G4427" s="66">
        <v>42415</v>
      </c>
      <c r="H4427" s="66">
        <v>42781</v>
      </c>
      <c r="I4427" s="66">
        <v>42419</v>
      </c>
      <c r="J4427" s="28" t="s">
        <v>66</v>
      </c>
      <c r="K4427" s="38" t="s">
        <v>103</v>
      </c>
      <c r="L4427" s="38" t="s">
        <v>62865</v>
      </c>
      <c r="M4427" s="38" t="s">
        <v>53137</v>
      </c>
      <c r="N4427" s="30">
        <v>0</v>
      </c>
      <c r="O4427" s="30">
        <v>0</v>
      </c>
      <c r="P4427" s="38" t="s">
        <v>84</v>
      </c>
      <c r="Q4427" s="49" t="s">
        <v>85</v>
      </c>
      <c r="R4427" s="49">
        <v>0</v>
      </c>
      <c r="S4427" s="53">
        <v>5</v>
      </c>
    </row>
    <row r="4428" spans="1:19" ht="12.75" customHeight="1" x14ac:dyDescent="0.2">
      <c r="A4428" s="28" t="s">
        <v>54</v>
      </c>
      <c r="B4428" s="28" t="s">
        <v>1290</v>
      </c>
      <c r="C4428" s="28" t="s">
        <v>57</v>
      </c>
      <c r="D4428" s="28" t="s">
        <v>55</v>
      </c>
      <c r="E4428" s="28" t="s">
        <v>62866</v>
      </c>
      <c r="F4428" s="66">
        <v>42388.487557870372</v>
      </c>
      <c r="G4428" s="66">
        <v>42400</v>
      </c>
      <c r="H4428" s="66">
        <v>42766</v>
      </c>
      <c r="I4428" s="66">
        <v>42418</v>
      </c>
      <c r="J4428" s="28" t="s">
        <v>66</v>
      </c>
      <c r="K4428" s="38" t="s">
        <v>103</v>
      </c>
      <c r="L4428" s="38" t="s">
        <v>62867</v>
      </c>
      <c r="M4428" s="38" t="s">
        <v>53137</v>
      </c>
      <c r="N4428" s="30">
        <v>0</v>
      </c>
      <c r="O4428" s="30">
        <v>0</v>
      </c>
      <c r="P4428" s="38" t="s">
        <v>2914</v>
      </c>
      <c r="Q4428" s="49" t="s">
        <v>2915</v>
      </c>
      <c r="R4428" s="49">
        <v>0</v>
      </c>
      <c r="S4428" s="53">
        <v>4</v>
      </c>
    </row>
    <row r="4429" spans="1:19" ht="12.75" customHeight="1" x14ac:dyDescent="0.2">
      <c r="A4429" s="28" t="s">
        <v>54</v>
      </c>
      <c r="B4429" s="28" t="s">
        <v>1290</v>
      </c>
      <c r="C4429" s="28" t="s">
        <v>57</v>
      </c>
      <c r="D4429" s="28" t="s">
        <v>55</v>
      </c>
      <c r="E4429" s="28" t="s">
        <v>62868</v>
      </c>
      <c r="F4429" s="66">
        <v>42383.556898148148</v>
      </c>
      <c r="G4429" s="66">
        <v>42376</v>
      </c>
      <c r="H4429" s="66">
        <v>42916</v>
      </c>
      <c r="I4429" s="66">
        <v>42413</v>
      </c>
      <c r="J4429" s="28" t="s">
        <v>66</v>
      </c>
      <c r="K4429" s="38" t="s">
        <v>82</v>
      </c>
      <c r="L4429" s="38" t="s">
        <v>62869</v>
      </c>
      <c r="M4429" s="38" t="s">
        <v>53137</v>
      </c>
      <c r="N4429" s="30">
        <v>0</v>
      </c>
      <c r="O4429" s="30">
        <v>0</v>
      </c>
      <c r="P4429" s="38" t="s">
        <v>8753</v>
      </c>
      <c r="Q4429" s="49" t="s">
        <v>8754</v>
      </c>
      <c r="R4429" s="49">
        <v>0</v>
      </c>
      <c r="S4429" s="53">
        <v>5</v>
      </c>
    </row>
    <row r="4430" spans="1:19" ht="12.75" customHeight="1" x14ac:dyDescent="0.2">
      <c r="A4430" s="28" t="s">
        <v>54</v>
      </c>
      <c r="B4430" s="28" t="s">
        <v>908</v>
      </c>
      <c r="C4430" s="28" t="s">
        <v>57</v>
      </c>
      <c r="D4430" s="28" t="s">
        <v>55</v>
      </c>
      <c r="E4430" s="67" t="s">
        <v>62870</v>
      </c>
      <c r="F4430" s="66">
        <v>42375.580949074072</v>
      </c>
      <c r="G4430" s="66">
        <v>42385</v>
      </c>
      <c r="H4430" s="66">
        <v>42751</v>
      </c>
      <c r="I4430" s="66">
        <v>42405</v>
      </c>
      <c r="J4430" s="28" t="s">
        <v>66</v>
      </c>
      <c r="K4430" s="38" t="s">
        <v>82</v>
      </c>
      <c r="L4430" s="38" t="s">
        <v>62871</v>
      </c>
      <c r="M4430" s="38" t="s">
        <v>53137</v>
      </c>
      <c r="N4430" s="30">
        <v>0</v>
      </c>
      <c r="O4430" s="30">
        <v>0</v>
      </c>
      <c r="P4430" s="38" t="s">
        <v>7311</v>
      </c>
      <c r="Q4430" s="49" t="s">
        <v>7312</v>
      </c>
      <c r="R4430" s="49">
        <v>0</v>
      </c>
      <c r="S4430" s="53">
        <v>4</v>
      </c>
    </row>
    <row r="4431" spans="1:19" x14ac:dyDescent="0.2">
      <c r="A4431" s="28" t="s">
        <v>54</v>
      </c>
      <c r="B4431" s="28" t="s">
        <v>908</v>
      </c>
      <c r="C4431" s="28" t="s">
        <v>57</v>
      </c>
      <c r="D4431" s="28" t="s">
        <v>55</v>
      </c>
      <c r="E4431" s="28" t="s">
        <v>62872</v>
      </c>
      <c r="F4431" s="66">
        <v>42375.532939814817</v>
      </c>
      <c r="G4431" s="66">
        <v>42400</v>
      </c>
      <c r="H4431" s="66">
        <v>42766</v>
      </c>
      <c r="I4431" s="66">
        <v>42405</v>
      </c>
      <c r="J4431" s="28" t="s">
        <v>66</v>
      </c>
      <c r="K4431" s="38" t="s">
        <v>74</v>
      </c>
      <c r="L4431" s="38" t="s">
        <v>62873</v>
      </c>
      <c r="M4431" s="38" t="s">
        <v>53137</v>
      </c>
      <c r="N4431" s="30">
        <v>8140.61</v>
      </c>
      <c r="O4431" s="30">
        <v>8140.61</v>
      </c>
      <c r="P4431" s="38" t="s">
        <v>384</v>
      </c>
      <c r="Q4431" s="49" t="s">
        <v>385</v>
      </c>
      <c r="R4431" s="49">
        <v>0</v>
      </c>
      <c r="S4431" s="53">
        <v>4</v>
      </c>
    </row>
    <row r="4432" spans="1:19" ht="12.75" customHeight="1" x14ac:dyDescent="0.2">
      <c r="A4432" s="28" t="s">
        <v>54</v>
      </c>
      <c r="B4432" s="28" t="s">
        <v>6123</v>
      </c>
      <c r="C4432" s="28" t="s">
        <v>59</v>
      </c>
      <c r="D4432" s="28" t="s">
        <v>55</v>
      </c>
      <c r="E4432" s="28" t="s">
        <v>62874</v>
      </c>
      <c r="F4432" s="66">
        <v>42383.697546296295</v>
      </c>
      <c r="G4432" s="66">
        <v>42388</v>
      </c>
      <c r="H4432" s="66">
        <v>42754</v>
      </c>
      <c r="I4432" s="66">
        <v>42413.694710648146</v>
      </c>
      <c r="J4432" s="28" t="s">
        <v>66</v>
      </c>
      <c r="K4432" s="38" t="s">
        <v>74</v>
      </c>
      <c r="L4432" s="38" t="s">
        <v>62875</v>
      </c>
      <c r="M4432" s="38" t="s">
        <v>53137</v>
      </c>
      <c r="N4432" s="30">
        <v>539.17999999999995</v>
      </c>
      <c r="O4432" s="30">
        <v>370.89</v>
      </c>
      <c r="P4432" s="38" t="s">
        <v>12067</v>
      </c>
      <c r="Q4432" s="49" t="s">
        <v>12068</v>
      </c>
      <c r="R4432" s="49">
        <v>0</v>
      </c>
      <c r="S4432" s="53">
        <v>5</v>
      </c>
    </row>
    <row r="4433" spans="1:19" ht="12.75" customHeight="1" x14ac:dyDescent="0.2">
      <c r="A4433" s="28" t="s">
        <v>54</v>
      </c>
      <c r="B4433" s="28" t="s">
        <v>53492</v>
      </c>
      <c r="C4433" s="28" t="s">
        <v>59</v>
      </c>
      <c r="D4433" s="28" t="s">
        <v>55</v>
      </c>
      <c r="E4433" s="28" t="s">
        <v>62876</v>
      </c>
      <c r="F4433" s="66">
        <v>42390.633703703701</v>
      </c>
      <c r="G4433" s="66">
        <v>42422</v>
      </c>
      <c r="H4433" s="66">
        <v>42788</v>
      </c>
      <c r="I4433" s="66">
        <v>42420</v>
      </c>
      <c r="J4433" s="28" t="s">
        <v>66</v>
      </c>
      <c r="K4433" s="38" t="s">
        <v>74</v>
      </c>
      <c r="L4433" s="38" t="s">
        <v>62877</v>
      </c>
      <c r="M4433" s="38" t="s">
        <v>53137</v>
      </c>
      <c r="N4433" s="30">
        <v>734.02</v>
      </c>
      <c r="O4433" s="30">
        <v>734.02</v>
      </c>
      <c r="P4433" s="38" t="s">
        <v>341</v>
      </c>
      <c r="Q4433" s="49" t="s">
        <v>342</v>
      </c>
      <c r="R4433" s="49">
        <v>0</v>
      </c>
      <c r="S4433" s="53">
        <v>4</v>
      </c>
    </row>
    <row r="4434" spans="1:19" ht="12.75" customHeight="1" x14ac:dyDescent="0.2">
      <c r="A4434" s="28" t="s">
        <v>54</v>
      </c>
      <c r="B4434" s="28" t="s">
        <v>53492</v>
      </c>
      <c r="C4434" s="28" t="s">
        <v>59</v>
      </c>
      <c r="D4434" s="28" t="s">
        <v>55</v>
      </c>
      <c r="E4434" s="28" t="s">
        <v>62878</v>
      </c>
      <c r="F4434" s="66">
        <v>42387.683263888888</v>
      </c>
      <c r="G4434" s="66">
        <v>42401</v>
      </c>
      <c r="H4434" s="66">
        <v>42767</v>
      </c>
      <c r="I4434" s="66">
        <v>42417</v>
      </c>
      <c r="J4434" s="28" t="s">
        <v>66</v>
      </c>
      <c r="K4434" s="38" t="s">
        <v>67</v>
      </c>
      <c r="L4434" s="38" t="s">
        <v>62879</v>
      </c>
      <c r="M4434" s="38" t="s">
        <v>53137</v>
      </c>
      <c r="N4434" s="30">
        <v>1341.8566000000001</v>
      </c>
      <c r="O4434" s="30">
        <v>1062.71</v>
      </c>
      <c r="P4434" s="38" t="s">
        <v>398</v>
      </c>
      <c r="Q4434" s="49" t="s">
        <v>399</v>
      </c>
      <c r="R4434" s="49">
        <v>0</v>
      </c>
      <c r="S4434" s="53">
        <v>4</v>
      </c>
    </row>
    <row r="4435" spans="1:19" ht="12.75" customHeight="1" x14ac:dyDescent="0.2">
      <c r="A4435" s="28" t="s">
        <v>54</v>
      </c>
      <c r="B4435" s="28" t="s">
        <v>53492</v>
      </c>
      <c r="C4435" s="28" t="s">
        <v>59</v>
      </c>
      <c r="D4435" s="28" t="s">
        <v>55</v>
      </c>
      <c r="E4435" s="28" t="s">
        <v>62880</v>
      </c>
      <c r="F4435" s="66">
        <v>42394.582280092596</v>
      </c>
      <c r="G4435" s="66">
        <v>42427</v>
      </c>
      <c r="H4435" s="66">
        <v>42793</v>
      </c>
      <c r="I4435" s="66">
        <v>42454</v>
      </c>
      <c r="J4435" s="28" t="s">
        <v>66</v>
      </c>
      <c r="K4435" s="38" t="s">
        <v>77</v>
      </c>
      <c r="L4435" s="38" t="s">
        <v>62881</v>
      </c>
      <c r="M4435" s="38" t="s">
        <v>62882</v>
      </c>
      <c r="N4435" s="30">
        <v>2834.355</v>
      </c>
      <c r="O4435" s="30">
        <v>1557.15</v>
      </c>
      <c r="P4435" s="38" t="s">
        <v>90</v>
      </c>
      <c r="Q4435" s="49" t="s">
        <v>91</v>
      </c>
      <c r="R4435" s="49">
        <v>1</v>
      </c>
      <c r="S4435" s="53">
        <v>5</v>
      </c>
    </row>
    <row r="4436" spans="1:19" x14ac:dyDescent="0.2">
      <c r="A4436" s="28" t="s">
        <v>54</v>
      </c>
      <c r="B4436" s="28" t="s">
        <v>6111</v>
      </c>
      <c r="C4436" s="28" t="s">
        <v>59</v>
      </c>
      <c r="D4436" s="28" t="s">
        <v>55</v>
      </c>
      <c r="E4436" s="28" t="s">
        <v>62883</v>
      </c>
      <c r="F4436" s="66">
        <v>42390.520011574074</v>
      </c>
      <c r="G4436" s="66">
        <v>42415</v>
      </c>
      <c r="H4436" s="66">
        <v>42781</v>
      </c>
      <c r="I4436" s="66">
        <v>42420</v>
      </c>
      <c r="J4436" s="28" t="s">
        <v>66</v>
      </c>
      <c r="K4436" s="38" t="s">
        <v>82</v>
      </c>
      <c r="L4436" s="38" t="s">
        <v>62884</v>
      </c>
      <c r="M4436" s="38" t="s">
        <v>53137</v>
      </c>
      <c r="N4436" s="30">
        <v>0</v>
      </c>
      <c r="O4436" s="30">
        <v>0</v>
      </c>
      <c r="P4436" s="38" t="s">
        <v>578</v>
      </c>
      <c r="Q4436" s="49" t="s">
        <v>579</v>
      </c>
      <c r="R4436" s="49">
        <v>0</v>
      </c>
      <c r="S4436" s="53">
        <v>5</v>
      </c>
    </row>
    <row r="4437" spans="1:19" x14ac:dyDescent="0.2">
      <c r="A4437" s="28" t="s">
        <v>54</v>
      </c>
      <c r="B4437" s="28" t="s">
        <v>6111</v>
      </c>
      <c r="C4437" s="28" t="s">
        <v>59</v>
      </c>
      <c r="D4437" s="28" t="s">
        <v>55</v>
      </c>
      <c r="E4437" s="28" t="s">
        <v>62885</v>
      </c>
      <c r="F4437" s="66">
        <v>42398.57775462963</v>
      </c>
      <c r="G4437" s="66">
        <v>42426</v>
      </c>
      <c r="H4437" s="66">
        <v>42792</v>
      </c>
      <c r="I4437" s="66">
        <v>42428</v>
      </c>
      <c r="J4437" s="28" t="s">
        <v>66</v>
      </c>
      <c r="K4437" s="38" t="s">
        <v>82</v>
      </c>
      <c r="L4437" s="38" t="s">
        <v>62886</v>
      </c>
      <c r="M4437" s="38" t="s">
        <v>53137</v>
      </c>
      <c r="N4437" s="30">
        <v>0</v>
      </c>
      <c r="O4437" s="30">
        <v>0</v>
      </c>
      <c r="P4437" s="38" t="s">
        <v>1278</v>
      </c>
      <c r="Q4437" s="49" t="s">
        <v>1279</v>
      </c>
      <c r="R4437" s="49">
        <v>0</v>
      </c>
      <c r="S4437" s="53">
        <v>5</v>
      </c>
    </row>
    <row r="4438" spans="1:19" ht="12.75" customHeight="1" x14ac:dyDescent="0.2">
      <c r="A4438" s="28" t="s">
        <v>54</v>
      </c>
      <c r="B4438" s="28" t="s">
        <v>6111</v>
      </c>
      <c r="C4438" s="28" t="s">
        <v>59</v>
      </c>
      <c r="D4438" s="28" t="s">
        <v>55</v>
      </c>
      <c r="E4438" s="28" t="s">
        <v>62887</v>
      </c>
      <c r="F4438" s="66">
        <v>42382.533842592595</v>
      </c>
      <c r="G4438" s="66">
        <v>42384</v>
      </c>
      <c r="H4438" s="66">
        <v>42750</v>
      </c>
      <c r="I4438" s="66">
        <v>42412</v>
      </c>
      <c r="J4438" s="28" t="s">
        <v>66</v>
      </c>
      <c r="K4438" s="38" t="s">
        <v>67</v>
      </c>
      <c r="L4438" s="38" t="s">
        <v>62888</v>
      </c>
      <c r="M4438" s="38" t="s">
        <v>53137</v>
      </c>
      <c r="N4438" s="30">
        <v>955.97500000000002</v>
      </c>
      <c r="O4438" s="30">
        <v>1221.05</v>
      </c>
      <c r="P4438" s="38" t="s">
        <v>10888</v>
      </c>
      <c r="Q4438" s="49" t="s">
        <v>10889</v>
      </c>
      <c r="R4438" s="49">
        <v>1</v>
      </c>
      <c r="S4438" s="53">
        <v>5</v>
      </c>
    </row>
    <row r="4439" spans="1:19" x14ac:dyDescent="0.2">
      <c r="A4439" s="28" t="s">
        <v>54</v>
      </c>
      <c r="B4439" s="28" t="s">
        <v>6111</v>
      </c>
      <c r="C4439" s="28" t="s">
        <v>59</v>
      </c>
      <c r="D4439" s="28" t="s">
        <v>55</v>
      </c>
      <c r="E4439" s="28" t="s">
        <v>62889</v>
      </c>
      <c r="F4439" s="66">
        <v>42389.42628472222</v>
      </c>
      <c r="G4439" s="66">
        <v>42389</v>
      </c>
      <c r="H4439" s="66">
        <v>42755</v>
      </c>
      <c r="I4439" s="66">
        <v>42419</v>
      </c>
      <c r="J4439" s="28" t="s">
        <v>66</v>
      </c>
      <c r="K4439" s="38" t="s">
        <v>82</v>
      </c>
      <c r="L4439" s="38" t="s">
        <v>62890</v>
      </c>
      <c r="M4439" s="38" t="s">
        <v>53137</v>
      </c>
      <c r="N4439" s="30">
        <v>13628.79</v>
      </c>
      <c r="O4439" s="30">
        <v>0</v>
      </c>
      <c r="P4439" s="38" t="s">
        <v>84</v>
      </c>
      <c r="Q4439" s="49" t="s">
        <v>85</v>
      </c>
      <c r="R4439" s="49">
        <v>1</v>
      </c>
      <c r="S4439" s="53">
        <v>5</v>
      </c>
    </row>
    <row r="4440" spans="1:19" x14ac:dyDescent="0.2">
      <c r="A4440" s="28" t="s">
        <v>54</v>
      </c>
      <c r="B4440" s="28" t="s">
        <v>6111</v>
      </c>
      <c r="C4440" s="28" t="s">
        <v>59</v>
      </c>
      <c r="D4440" s="28" t="s">
        <v>55</v>
      </c>
      <c r="E4440" s="28" t="s">
        <v>62891</v>
      </c>
      <c r="F4440" s="66">
        <v>42374.681400462963</v>
      </c>
      <c r="G4440" s="66">
        <v>42376</v>
      </c>
      <c r="H4440" s="66">
        <v>42742</v>
      </c>
      <c r="I4440" s="66">
        <v>42404</v>
      </c>
      <c r="J4440" s="28" t="s">
        <v>66</v>
      </c>
      <c r="K4440" s="38" t="s">
        <v>74</v>
      </c>
      <c r="L4440" s="38" t="s">
        <v>62892</v>
      </c>
      <c r="M4440" s="38" t="s">
        <v>53137</v>
      </c>
      <c r="N4440" s="30">
        <v>369.565</v>
      </c>
      <c r="O4440" s="30">
        <v>341.76</v>
      </c>
      <c r="P4440" s="38" t="s">
        <v>84</v>
      </c>
      <c r="Q4440" s="49" t="s">
        <v>85</v>
      </c>
      <c r="R4440" s="49">
        <v>0</v>
      </c>
      <c r="S4440" s="53">
        <v>5</v>
      </c>
    </row>
    <row r="4441" spans="1:19" ht="12.75" customHeight="1" x14ac:dyDescent="0.2">
      <c r="A4441" s="28" t="s">
        <v>54</v>
      </c>
      <c r="B4441" s="28" t="s">
        <v>6111</v>
      </c>
      <c r="C4441" s="28" t="s">
        <v>59</v>
      </c>
      <c r="D4441" s="28" t="s">
        <v>55</v>
      </c>
      <c r="E4441" s="28" t="s">
        <v>62893</v>
      </c>
      <c r="F4441" s="66">
        <v>42389.562025462961</v>
      </c>
      <c r="G4441" s="66">
        <v>42401</v>
      </c>
      <c r="H4441" s="66">
        <v>42767</v>
      </c>
      <c r="I4441" s="66">
        <v>42419</v>
      </c>
      <c r="J4441" s="28" t="s">
        <v>66</v>
      </c>
      <c r="K4441" s="38" t="s">
        <v>82</v>
      </c>
      <c r="L4441" s="38" t="s">
        <v>62894</v>
      </c>
      <c r="M4441" s="38" t="s">
        <v>53137</v>
      </c>
      <c r="N4441" s="30">
        <v>553.53</v>
      </c>
      <c r="O4441" s="30">
        <v>0</v>
      </c>
      <c r="P4441" s="38" t="s">
        <v>475</v>
      </c>
      <c r="Q4441" s="49" t="s">
        <v>476</v>
      </c>
      <c r="R4441" s="49">
        <v>0</v>
      </c>
      <c r="S4441" s="53">
        <v>3</v>
      </c>
    </row>
    <row r="4442" spans="1:19" x14ac:dyDescent="0.2">
      <c r="A4442" s="28" t="s">
        <v>54</v>
      </c>
      <c r="B4442" s="28" t="s">
        <v>6111</v>
      </c>
      <c r="C4442" s="28" t="s">
        <v>59</v>
      </c>
      <c r="D4442" s="28" t="s">
        <v>55</v>
      </c>
      <c r="E4442" s="28" t="s">
        <v>62895</v>
      </c>
      <c r="F4442" s="66">
        <v>42389.741284722222</v>
      </c>
      <c r="G4442" s="66">
        <v>42394</v>
      </c>
      <c r="H4442" s="66">
        <v>42760</v>
      </c>
      <c r="I4442" s="66">
        <v>42419</v>
      </c>
      <c r="J4442" s="28" t="s">
        <v>66</v>
      </c>
      <c r="K4442" s="38" t="s">
        <v>82</v>
      </c>
      <c r="L4442" s="38" t="s">
        <v>62896</v>
      </c>
      <c r="M4442" s="38" t="s">
        <v>53137</v>
      </c>
      <c r="N4442" s="30">
        <v>3989.835</v>
      </c>
      <c r="O4442" s="30">
        <v>0</v>
      </c>
      <c r="P4442" s="38" t="s">
        <v>84</v>
      </c>
      <c r="Q4442" s="49" t="s">
        <v>85</v>
      </c>
      <c r="R4442" s="49">
        <v>2</v>
      </c>
      <c r="S4442" s="53">
        <v>4</v>
      </c>
    </row>
    <row r="4443" spans="1:19" x14ac:dyDescent="0.2">
      <c r="A4443" s="28" t="s">
        <v>54</v>
      </c>
      <c r="B4443" s="28" t="s">
        <v>6111</v>
      </c>
      <c r="C4443" s="28" t="s">
        <v>59</v>
      </c>
      <c r="D4443" s="28" t="s">
        <v>55</v>
      </c>
      <c r="E4443" s="67" t="s">
        <v>62897</v>
      </c>
      <c r="F4443" s="66">
        <v>42397.663969907408</v>
      </c>
      <c r="G4443" s="66">
        <v>42421</v>
      </c>
      <c r="H4443" s="66">
        <v>42787</v>
      </c>
      <c r="I4443" s="66">
        <v>42427</v>
      </c>
      <c r="J4443" s="28" t="s">
        <v>66</v>
      </c>
      <c r="K4443" s="38" t="s">
        <v>82</v>
      </c>
      <c r="L4443" s="38" t="s">
        <v>62898</v>
      </c>
      <c r="M4443" s="38" t="s">
        <v>53137</v>
      </c>
      <c r="N4443" s="30">
        <v>0</v>
      </c>
      <c r="O4443" s="30">
        <v>0</v>
      </c>
      <c r="P4443" s="38" t="s">
        <v>278</v>
      </c>
      <c r="Q4443" s="49" t="s">
        <v>279</v>
      </c>
      <c r="R4443" s="49">
        <v>0</v>
      </c>
      <c r="S4443" s="53">
        <v>5</v>
      </c>
    </row>
    <row r="4444" spans="1:19" ht="12.75" customHeight="1" x14ac:dyDescent="0.2">
      <c r="A4444" s="28" t="s">
        <v>54</v>
      </c>
      <c r="B4444" s="28" t="s">
        <v>6111</v>
      </c>
      <c r="C4444" s="28" t="s">
        <v>59</v>
      </c>
      <c r="D4444" s="28" t="s">
        <v>55</v>
      </c>
      <c r="E4444" s="28" t="s">
        <v>62899</v>
      </c>
      <c r="F4444" s="66">
        <v>42396.478148148148</v>
      </c>
      <c r="G4444" s="66">
        <v>42397</v>
      </c>
      <c r="H4444" s="66">
        <v>42763</v>
      </c>
      <c r="I4444" s="66">
        <v>42426</v>
      </c>
      <c r="J4444" s="28" t="s">
        <v>66</v>
      </c>
      <c r="K4444" s="38" t="s">
        <v>82</v>
      </c>
      <c r="L4444" s="38" t="s">
        <v>62900</v>
      </c>
      <c r="M4444" s="38" t="s">
        <v>53137</v>
      </c>
      <c r="N4444" s="30">
        <v>0</v>
      </c>
      <c r="O4444" s="30">
        <v>0</v>
      </c>
      <c r="P4444" s="38" t="s">
        <v>84</v>
      </c>
      <c r="Q4444" s="49" t="s">
        <v>85</v>
      </c>
      <c r="R4444" s="49">
        <v>1</v>
      </c>
      <c r="S4444" s="53">
        <v>4</v>
      </c>
    </row>
    <row r="4445" spans="1:19" x14ac:dyDescent="0.2">
      <c r="A4445" s="28" t="s">
        <v>54</v>
      </c>
      <c r="B4445" s="28" t="s">
        <v>6111</v>
      </c>
      <c r="C4445" s="28" t="s">
        <v>59</v>
      </c>
      <c r="D4445" s="28" t="s">
        <v>55</v>
      </c>
      <c r="E4445" s="67" t="s">
        <v>62901</v>
      </c>
      <c r="F4445" s="66">
        <v>42382.705879629626</v>
      </c>
      <c r="G4445" s="66">
        <v>42401</v>
      </c>
      <c r="H4445" s="66">
        <v>42767</v>
      </c>
      <c r="I4445" s="66">
        <v>42412</v>
      </c>
      <c r="J4445" s="28" t="s">
        <v>66</v>
      </c>
      <c r="K4445" s="38" t="s">
        <v>74</v>
      </c>
      <c r="L4445" s="38" t="s">
        <v>62902</v>
      </c>
      <c r="M4445" s="38" t="s">
        <v>53137</v>
      </c>
      <c r="N4445" s="30">
        <v>2822.6950000000002</v>
      </c>
      <c r="O4445" s="30">
        <v>2253.62</v>
      </c>
      <c r="P4445" s="38" t="s">
        <v>148</v>
      </c>
      <c r="Q4445" s="49" t="s">
        <v>149</v>
      </c>
      <c r="R4445" s="49">
        <v>0</v>
      </c>
      <c r="S4445" s="53">
        <v>5</v>
      </c>
    </row>
    <row r="4446" spans="1:19" x14ac:dyDescent="0.2">
      <c r="A4446" s="28" t="s">
        <v>54</v>
      </c>
      <c r="B4446" s="28" t="s">
        <v>6111</v>
      </c>
      <c r="C4446" s="28" t="s">
        <v>59</v>
      </c>
      <c r="D4446" s="28" t="s">
        <v>55</v>
      </c>
      <c r="E4446" s="28" t="s">
        <v>62903</v>
      </c>
      <c r="F4446" s="66">
        <v>42389.732025462959</v>
      </c>
      <c r="G4446" s="66">
        <v>42410</v>
      </c>
      <c r="H4446" s="66">
        <v>42776</v>
      </c>
      <c r="I4446" s="66">
        <v>42419</v>
      </c>
      <c r="J4446" s="28" t="s">
        <v>66</v>
      </c>
      <c r="K4446" s="38" t="s">
        <v>82</v>
      </c>
      <c r="L4446" s="38" t="s">
        <v>62904</v>
      </c>
      <c r="M4446" s="38" t="s">
        <v>53137</v>
      </c>
      <c r="N4446" s="30">
        <v>1088.81</v>
      </c>
      <c r="O4446" s="30">
        <v>0</v>
      </c>
      <c r="P4446" s="38" t="s">
        <v>4608</v>
      </c>
      <c r="Q4446" s="49" t="s">
        <v>4609</v>
      </c>
      <c r="R4446" s="49">
        <v>0</v>
      </c>
      <c r="S4446" s="53">
        <v>5</v>
      </c>
    </row>
    <row r="4447" spans="1:19" ht="12.75" customHeight="1" x14ac:dyDescent="0.2">
      <c r="A4447" s="28" t="s">
        <v>54</v>
      </c>
      <c r="B4447" s="28" t="s">
        <v>6111</v>
      </c>
      <c r="C4447" s="28" t="s">
        <v>59</v>
      </c>
      <c r="D4447" s="28" t="s">
        <v>55</v>
      </c>
      <c r="E4447" s="67" t="s">
        <v>62905</v>
      </c>
      <c r="F4447" s="66">
        <v>42376.646863425929</v>
      </c>
      <c r="G4447" s="66">
        <v>42398</v>
      </c>
      <c r="H4447" s="66">
        <v>42764</v>
      </c>
      <c r="I4447" s="66">
        <v>42406</v>
      </c>
      <c r="J4447" s="28" t="s">
        <v>66</v>
      </c>
      <c r="K4447" s="38" t="s">
        <v>74</v>
      </c>
      <c r="L4447" s="38" t="s">
        <v>62906</v>
      </c>
      <c r="M4447" s="38" t="s">
        <v>53137</v>
      </c>
      <c r="N4447" s="30">
        <v>542.41830000000004</v>
      </c>
      <c r="O4447" s="30">
        <v>341.76</v>
      </c>
      <c r="P4447" s="38" t="s">
        <v>90</v>
      </c>
      <c r="Q4447" s="49" t="s">
        <v>91</v>
      </c>
      <c r="R4447" s="49">
        <v>0</v>
      </c>
      <c r="S4447" s="53">
        <v>5</v>
      </c>
    </row>
    <row r="4448" spans="1:19" ht="12.75" customHeight="1" x14ac:dyDescent="0.2">
      <c r="A4448" s="28" t="s">
        <v>54</v>
      </c>
      <c r="B4448" s="28" t="s">
        <v>6111</v>
      </c>
      <c r="C4448" s="28" t="s">
        <v>59</v>
      </c>
      <c r="D4448" s="28" t="s">
        <v>55</v>
      </c>
      <c r="E4448" s="28" t="s">
        <v>62907</v>
      </c>
      <c r="F4448" s="66">
        <v>42398.44327546296</v>
      </c>
      <c r="G4448" s="66">
        <v>42425</v>
      </c>
      <c r="H4448" s="66">
        <v>42791</v>
      </c>
      <c r="I4448" s="66">
        <v>42428</v>
      </c>
      <c r="J4448" s="28" t="s">
        <v>66</v>
      </c>
      <c r="K4448" s="38" t="s">
        <v>82</v>
      </c>
      <c r="L4448" s="38" t="s">
        <v>62908</v>
      </c>
      <c r="M4448" s="38" t="s">
        <v>53137</v>
      </c>
      <c r="N4448" s="30">
        <v>841.92499999999995</v>
      </c>
      <c r="O4448" s="30">
        <v>0</v>
      </c>
      <c r="P4448" s="38" t="s">
        <v>239</v>
      </c>
      <c r="Q4448" s="49" t="s">
        <v>240</v>
      </c>
      <c r="R4448" s="49">
        <v>0</v>
      </c>
      <c r="S4448" s="53">
        <v>5</v>
      </c>
    </row>
    <row r="4449" spans="1:19" ht="12.75" customHeight="1" x14ac:dyDescent="0.2">
      <c r="A4449" s="28" t="s">
        <v>54</v>
      </c>
      <c r="B4449" s="28" t="s">
        <v>6111</v>
      </c>
      <c r="C4449" s="28" t="s">
        <v>59</v>
      </c>
      <c r="D4449" s="28" t="s">
        <v>55</v>
      </c>
      <c r="E4449" s="28" t="s">
        <v>62909</v>
      </c>
      <c r="F4449" s="66">
        <v>42374.605590277781</v>
      </c>
      <c r="G4449" s="66">
        <v>42375</v>
      </c>
      <c r="H4449" s="66">
        <v>42741</v>
      </c>
      <c r="I4449" s="66">
        <v>42404</v>
      </c>
      <c r="J4449" s="28" t="s">
        <v>66</v>
      </c>
      <c r="K4449" s="38" t="s">
        <v>82</v>
      </c>
      <c r="L4449" s="38" t="s">
        <v>62910</v>
      </c>
      <c r="M4449" s="38" t="s">
        <v>53137</v>
      </c>
      <c r="N4449" s="30">
        <v>289.99</v>
      </c>
      <c r="O4449" s="30">
        <v>0</v>
      </c>
      <c r="P4449" s="38" t="s">
        <v>1374</v>
      </c>
      <c r="Q4449" s="49" t="s">
        <v>1375</v>
      </c>
      <c r="R4449" s="49">
        <v>0</v>
      </c>
      <c r="S4449" s="53">
        <v>5</v>
      </c>
    </row>
    <row r="4450" spans="1:19" ht="12.75" customHeight="1" x14ac:dyDescent="0.2">
      <c r="A4450" s="28" t="s">
        <v>54</v>
      </c>
      <c r="B4450" s="28" t="s">
        <v>11985</v>
      </c>
      <c r="C4450" s="28" t="s">
        <v>63</v>
      </c>
      <c r="D4450" s="28" t="s">
        <v>55</v>
      </c>
      <c r="E4450" s="67" t="s">
        <v>62911</v>
      </c>
      <c r="F4450" s="66">
        <v>42382.41202546296</v>
      </c>
      <c r="G4450" s="66">
        <v>42383</v>
      </c>
      <c r="H4450" s="66">
        <v>42749</v>
      </c>
      <c r="I4450" s="66">
        <v>42412</v>
      </c>
      <c r="J4450" s="28" t="s">
        <v>66</v>
      </c>
      <c r="K4450" s="38" t="s">
        <v>82</v>
      </c>
      <c r="L4450" s="38" t="s">
        <v>62912</v>
      </c>
      <c r="M4450" s="38" t="s">
        <v>53137</v>
      </c>
      <c r="N4450" s="30">
        <v>0</v>
      </c>
      <c r="O4450" s="30">
        <v>0</v>
      </c>
      <c r="P4450" s="38" t="s">
        <v>2086</v>
      </c>
      <c r="Q4450" s="49" t="s">
        <v>2087</v>
      </c>
      <c r="R4450" s="49">
        <v>0</v>
      </c>
      <c r="S4450" s="53">
        <v>5</v>
      </c>
    </row>
    <row r="4451" spans="1:19" x14ac:dyDescent="0.2">
      <c r="A4451" s="28" t="s">
        <v>54</v>
      </c>
      <c r="B4451" s="28" t="s">
        <v>11985</v>
      </c>
      <c r="C4451" s="28" t="s">
        <v>63</v>
      </c>
      <c r="D4451" s="28" t="s">
        <v>55</v>
      </c>
      <c r="E4451" s="28" t="s">
        <v>62913</v>
      </c>
      <c r="F4451" s="66">
        <v>42384.597743055558</v>
      </c>
      <c r="G4451" s="66">
        <v>42401</v>
      </c>
      <c r="H4451" s="66">
        <v>42767</v>
      </c>
      <c r="I4451" s="66">
        <v>42414</v>
      </c>
      <c r="J4451" s="28" t="s">
        <v>66</v>
      </c>
      <c r="K4451" s="38" t="s">
        <v>82</v>
      </c>
      <c r="L4451" s="38" t="s">
        <v>62914</v>
      </c>
      <c r="M4451" s="38" t="s">
        <v>53137</v>
      </c>
      <c r="N4451" s="30">
        <v>3982.84</v>
      </c>
      <c r="O4451" s="30">
        <v>0</v>
      </c>
      <c r="P4451" s="38" t="s">
        <v>4486</v>
      </c>
      <c r="Q4451" s="49" t="s">
        <v>4487</v>
      </c>
      <c r="R4451" s="49">
        <v>0</v>
      </c>
      <c r="S4451" s="53">
        <v>4</v>
      </c>
    </row>
    <row r="4452" spans="1:19" x14ac:dyDescent="0.2">
      <c r="A4452" s="28" t="s">
        <v>54</v>
      </c>
      <c r="B4452" s="28" t="s">
        <v>11985</v>
      </c>
      <c r="C4452" s="28" t="s">
        <v>63</v>
      </c>
      <c r="D4452" s="28" t="s">
        <v>55</v>
      </c>
      <c r="E4452" s="28" t="s">
        <v>62915</v>
      </c>
      <c r="F4452" s="66">
        <v>42381.707303240742</v>
      </c>
      <c r="G4452" s="66">
        <v>42387</v>
      </c>
      <c r="H4452" s="66">
        <v>42753</v>
      </c>
      <c r="I4452" s="66">
        <v>42411</v>
      </c>
      <c r="J4452" s="28" t="s">
        <v>66</v>
      </c>
      <c r="K4452" s="38" t="s">
        <v>103</v>
      </c>
      <c r="L4452" s="38" t="s">
        <v>62916</v>
      </c>
      <c r="M4452" s="38" t="s">
        <v>53137</v>
      </c>
      <c r="N4452" s="30">
        <v>1827.605</v>
      </c>
      <c r="O4452" s="30">
        <v>0</v>
      </c>
      <c r="P4452" s="38" t="s">
        <v>3604</v>
      </c>
      <c r="Q4452" s="49" t="s">
        <v>3605</v>
      </c>
      <c r="R4452" s="49">
        <v>0</v>
      </c>
      <c r="S4452" s="53">
        <v>5</v>
      </c>
    </row>
    <row r="4453" spans="1:19" x14ac:dyDescent="0.2">
      <c r="A4453" s="28" t="s">
        <v>54</v>
      </c>
      <c r="B4453" s="28" t="s">
        <v>11985</v>
      </c>
      <c r="C4453" s="28" t="s">
        <v>63</v>
      </c>
      <c r="D4453" s="28" t="s">
        <v>55</v>
      </c>
      <c r="E4453" s="28" t="s">
        <v>62917</v>
      </c>
      <c r="F4453" s="66">
        <v>42396.749108796299</v>
      </c>
      <c r="G4453" s="66">
        <v>42421</v>
      </c>
      <c r="H4453" s="66">
        <v>42787</v>
      </c>
      <c r="I4453" s="66">
        <v>42426</v>
      </c>
      <c r="J4453" s="28" t="s">
        <v>66</v>
      </c>
      <c r="K4453" s="38" t="s">
        <v>67</v>
      </c>
      <c r="L4453" s="38" t="s">
        <v>62918</v>
      </c>
      <c r="M4453" s="38" t="s">
        <v>53137</v>
      </c>
      <c r="N4453" s="30">
        <v>4323.8599999999997</v>
      </c>
      <c r="O4453" s="30">
        <v>2222.46</v>
      </c>
      <c r="P4453" s="38" t="s">
        <v>296</v>
      </c>
      <c r="Q4453" s="49" t="s">
        <v>297</v>
      </c>
      <c r="R4453" s="49">
        <v>0</v>
      </c>
      <c r="S4453" s="53">
        <v>5</v>
      </c>
    </row>
    <row r="4454" spans="1:19" ht="12.75" customHeight="1" x14ac:dyDescent="0.2">
      <c r="A4454" s="28" t="s">
        <v>54</v>
      </c>
      <c r="B4454" s="28" t="s">
        <v>11985</v>
      </c>
      <c r="C4454" s="28" t="s">
        <v>63</v>
      </c>
      <c r="D4454" s="28" t="s">
        <v>55</v>
      </c>
      <c r="E4454" s="28" t="s">
        <v>62919</v>
      </c>
      <c r="F4454" s="66">
        <v>42394.7815162037</v>
      </c>
      <c r="G4454" s="66">
        <v>42419</v>
      </c>
      <c r="H4454" s="66">
        <v>42785</v>
      </c>
      <c r="I4454" s="66">
        <v>42424</v>
      </c>
      <c r="J4454" s="28" t="s">
        <v>66</v>
      </c>
      <c r="K4454" s="38" t="s">
        <v>82</v>
      </c>
      <c r="L4454" s="38" t="s">
        <v>62920</v>
      </c>
      <c r="M4454" s="38" t="s">
        <v>53137</v>
      </c>
      <c r="N4454" s="30">
        <v>0</v>
      </c>
      <c r="O4454" s="30">
        <v>0</v>
      </c>
      <c r="P4454" s="38" t="s">
        <v>123</v>
      </c>
      <c r="Q4454" s="49" t="s">
        <v>124</v>
      </c>
      <c r="R4454" s="49">
        <v>0</v>
      </c>
      <c r="S4454" s="53">
        <v>4</v>
      </c>
    </row>
    <row r="4455" spans="1:19" x14ac:dyDescent="0.2">
      <c r="A4455" s="28" t="s">
        <v>54</v>
      </c>
      <c r="B4455" s="28" t="s">
        <v>11985</v>
      </c>
      <c r="C4455" s="28" t="s">
        <v>63</v>
      </c>
      <c r="D4455" s="28" t="s">
        <v>55</v>
      </c>
      <c r="E4455" s="28" t="s">
        <v>62921</v>
      </c>
      <c r="F4455" s="66">
        <v>42387.553831018522</v>
      </c>
      <c r="G4455" s="66">
        <v>42407</v>
      </c>
      <c r="H4455" s="66">
        <v>42773</v>
      </c>
      <c r="I4455" s="66">
        <v>42417</v>
      </c>
      <c r="J4455" s="28" t="s">
        <v>66</v>
      </c>
      <c r="K4455" s="38" t="s">
        <v>67</v>
      </c>
      <c r="L4455" s="38" t="s">
        <v>62922</v>
      </c>
      <c r="M4455" s="38" t="s">
        <v>53137</v>
      </c>
      <c r="N4455" s="30">
        <v>669.65200000000004</v>
      </c>
      <c r="O4455" s="30">
        <v>791.58</v>
      </c>
      <c r="P4455" s="38" t="s">
        <v>148</v>
      </c>
      <c r="Q4455" s="49" t="s">
        <v>149</v>
      </c>
      <c r="R4455" s="49">
        <v>0</v>
      </c>
      <c r="S4455" s="53">
        <v>5</v>
      </c>
    </row>
    <row r="4456" spans="1:19" ht="12.75" customHeight="1" x14ac:dyDescent="0.2">
      <c r="A4456" s="28" t="s">
        <v>54</v>
      </c>
      <c r="B4456" s="28" t="s">
        <v>11985</v>
      </c>
      <c r="C4456" s="28" t="s">
        <v>63</v>
      </c>
      <c r="D4456" s="28" t="s">
        <v>55</v>
      </c>
      <c r="E4456" s="67" t="s">
        <v>62923</v>
      </c>
      <c r="F4456" s="66">
        <v>42384.635069444441</v>
      </c>
      <c r="G4456" s="66">
        <v>42401</v>
      </c>
      <c r="H4456" s="66">
        <v>42767</v>
      </c>
      <c r="I4456" s="66">
        <v>42414</v>
      </c>
      <c r="J4456" s="28" t="s">
        <v>66</v>
      </c>
      <c r="K4456" s="38" t="s">
        <v>82</v>
      </c>
      <c r="L4456" s="38" t="s">
        <v>62924</v>
      </c>
      <c r="M4456" s="38" t="s">
        <v>53137</v>
      </c>
      <c r="N4456" s="30">
        <v>2207.06</v>
      </c>
      <c r="O4456" s="30">
        <v>0</v>
      </c>
      <c r="P4456" s="38" t="s">
        <v>244</v>
      </c>
      <c r="Q4456" s="49" t="s">
        <v>245</v>
      </c>
      <c r="R4456" s="49">
        <v>0</v>
      </c>
      <c r="S4456" s="53">
        <v>5</v>
      </c>
    </row>
    <row r="4457" spans="1:19" x14ac:dyDescent="0.2">
      <c r="A4457" s="28" t="s">
        <v>54</v>
      </c>
      <c r="B4457" s="28" t="s">
        <v>11985</v>
      </c>
      <c r="C4457" s="28" t="s">
        <v>63</v>
      </c>
      <c r="D4457" s="28" t="s">
        <v>55</v>
      </c>
      <c r="E4457" s="28" t="s">
        <v>62925</v>
      </c>
      <c r="F4457" s="66">
        <v>42380.666400462964</v>
      </c>
      <c r="G4457" s="66">
        <v>42401</v>
      </c>
      <c r="H4457" s="66">
        <v>42767</v>
      </c>
      <c r="I4457" s="66">
        <v>42410</v>
      </c>
      <c r="J4457" s="28" t="s">
        <v>66</v>
      </c>
      <c r="K4457" s="38" t="s">
        <v>67</v>
      </c>
      <c r="L4457" s="38" t="s">
        <v>62926</v>
      </c>
      <c r="M4457" s="38" t="s">
        <v>53137</v>
      </c>
      <c r="N4457" s="30">
        <v>1180.7025000000001</v>
      </c>
      <c r="O4457" s="30">
        <v>692.38329999999996</v>
      </c>
      <c r="P4457" s="38" t="s">
        <v>1239</v>
      </c>
      <c r="Q4457" s="49" t="s">
        <v>1240</v>
      </c>
      <c r="R4457" s="49">
        <v>0</v>
      </c>
      <c r="S4457" s="53">
        <v>5</v>
      </c>
    </row>
    <row r="4458" spans="1:19" x14ac:dyDescent="0.2">
      <c r="A4458" s="28" t="s">
        <v>54</v>
      </c>
      <c r="B4458" s="28" t="s">
        <v>11985</v>
      </c>
      <c r="C4458" s="28" t="s">
        <v>63</v>
      </c>
      <c r="D4458" s="28" t="s">
        <v>55</v>
      </c>
      <c r="E4458" s="28" t="s">
        <v>62927</v>
      </c>
      <c r="F4458" s="66">
        <v>42394.641400462962</v>
      </c>
      <c r="G4458" s="66">
        <v>42430</v>
      </c>
      <c r="H4458" s="66">
        <v>42795</v>
      </c>
      <c r="I4458" s="66">
        <v>42424</v>
      </c>
      <c r="J4458" s="28" t="s">
        <v>66</v>
      </c>
      <c r="K4458" s="38" t="s">
        <v>67</v>
      </c>
      <c r="L4458" s="38" t="s">
        <v>62928</v>
      </c>
      <c r="M4458" s="38" t="s">
        <v>53137</v>
      </c>
      <c r="N4458" s="30">
        <v>1014.734</v>
      </c>
      <c r="O4458" s="30">
        <v>888.1</v>
      </c>
      <c r="P4458" s="38" t="s">
        <v>633</v>
      </c>
      <c r="Q4458" s="49" t="s">
        <v>634</v>
      </c>
      <c r="R4458" s="49">
        <v>0</v>
      </c>
      <c r="S4458" s="53">
        <v>5</v>
      </c>
    </row>
    <row r="4459" spans="1:19" x14ac:dyDescent="0.2">
      <c r="A4459" s="28" t="s">
        <v>54</v>
      </c>
      <c r="B4459" s="28" t="s">
        <v>11985</v>
      </c>
      <c r="C4459" s="28" t="s">
        <v>63</v>
      </c>
      <c r="D4459" s="28" t="s">
        <v>55</v>
      </c>
      <c r="E4459" s="67" t="s">
        <v>62929</v>
      </c>
      <c r="F4459" s="66">
        <v>42398.54859953704</v>
      </c>
      <c r="G4459" s="66">
        <v>42283</v>
      </c>
      <c r="H4459" s="66">
        <v>42649</v>
      </c>
      <c r="I4459" s="66">
        <v>42428</v>
      </c>
      <c r="J4459" s="28" t="s">
        <v>226</v>
      </c>
      <c r="K4459" s="38" t="s">
        <v>77</v>
      </c>
      <c r="L4459" s="38" t="s">
        <v>62930</v>
      </c>
      <c r="M4459" s="38" t="s">
        <v>62931</v>
      </c>
      <c r="N4459" s="30">
        <v>-190.04</v>
      </c>
      <c r="O4459" s="30">
        <v>-190.04</v>
      </c>
      <c r="P4459" s="38" t="s">
        <v>174</v>
      </c>
      <c r="Q4459" s="49" t="s">
        <v>175</v>
      </c>
      <c r="R4459" s="49">
        <v>0</v>
      </c>
      <c r="S4459" s="53">
        <v>1</v>
      </c>
    </row>
    <row r="4460" spans="1:19" x14ac:dyDescent="0.2">
      <c r="A4460" s="28" t="s">
        <v>54</v>
      </c>
      <c r="B4460" s="28" t="s">
        <v>11985</v>
      </c>
      <c r="C4460" s="28" t="s">
        <v>63</v>
      </c>
      <c r="D4460" s="28" t="s">
        <v>55</v>
      </c>
      <c r="E4460" s="28" t="s">
        <v>62932</v>
      </c>
      <c r="F4460" s="66">
        <v>42376.51835648148</v>
      </c>
      <c r="G4460" s="66">
        <v>42376</v>
      </c>
      <c r="H4460" s="66">
        <v>42638</v>
      </c>
      <c r="I4460" s="66">
        <v>42406</v>
      </c>
      <c r="J4460" s="28" t="s">
        <v>66</v>
      </c>
      <c r="K4460" s="38" t="s">
        <v>82</v>
      </c>
      <c r="L4460" s="38" t="s">
        <v>62933</v>
      </c>
      <c r="M4460" s="38" t="s">
        <v>53137</v>
      </c>
      <c r="N4460" s="30">
        <v>443.05329999999998</v>
      </c>
      <c r="O4460" s="30">
        <v>0</v>
      </c>
      <c r="P4460" s="38" t="s">
        <v>1272</v>
      </c>
      <c r="Q4460" s="49" t="s">
        <v>1273</v>
      </c>
      <c r="R4460" s="49">
        <v>0</v>
      </c>
      <c r="S4460" s="53">
        <v>5</v>
      </c>
    </row>
    <row r="4461" spans="1:19" x14ac:dyDescent="0.2">
      <c r="A4461" s="28" t="s">
        <v>54</v>
      </c>
      <c r="B4461" s="28" t="s">
        <v>11985</v>
      </c>
      <c r="C4461" s="28" t="s">
        <v>63</v>
      </c>
      <c r="D4461" s="28" t="s">
        <v>55</v>
      </c>
      <c r="E4461" s="28" t="s">
        <v>62934</v>
      </c>
      <c r="F4461" s="66">
        <v>42397.635891203703</v>
      </c>
      <c r="G4461" s="66">
        <v>42423</v>
      </c>
      <c r="H4461" s="66">
        <v>42789</v>
      </c>
      <c r="I4461" s="66">
        <v>42427</v>
      </c>
      <c r="J4461" s="28" t="s">
        <v>66</v>
      </c>
      <c r="K4461" s="38" t="s">
        <v>67</v>
      </c>
      <c r="L4461" s="38" t="s">
        <v>62935</v>
      </c>
      <c r="M4461" s="38" t="s">
        <v>53137</v>
      </c>
      <c r="N4461" s="30">
        <v>1390.84</v>
      </c>
      <c r="O4461" s="30">
        <v>1154.0899999999999</v>
      </c>
      <c r="P4461" s="38" t="s">
        <v>244</v>
      </c>
      <c r="Q4461" s="49" t="s">
        <v>245</v>
      </c>
      <c r="R4461" s="49">
        <v>0</v>
      </c>
      <c r="S4461" s="53">
        <v>4</v>
      </c>
    </row>
    <row r="4462" spans="1:19" ht="12.75" customHeight="1" x14ac:dyDescent="0.2">
      <c r="A4462" s="28" t="s">
        <v>54</v>
      </c>
      <c r="B4462" s="28" t="s">
        <v>11985</v>
      </c>
      <c r="C4462" s="28" t="s">
        <v>63</v>
      </c>
      <c r="D4462" s="28" t="s">
        <v>55</v>
      </c>
      <c r="E4462" s="67" t="s">
        <v>62936</v>
      </c>
      <c r="F4462" s="66">
        <v>42380.964270833334</v>
      </c>
      <c r="G4462" s="66">
        <v>42421</v>
      </c>
      <c r="H4462" s="66">
        <v>42787</v>
      </c>
      <c r="I4462" s="66">
        <v>42440.964270833334</v>
      </c>
      <c r="J4462" s="28" t="s">
        <v>66</v>
      </c>
      <c r="K4462" s="38" t="s">
        <v>82</v>
      </c>
      <c r="L4462" s="38" t="s">
        <v>62937</v>
      </c>
      <c r="M4462" s="38" t="s">
        <v>62938</v>
      </c>
      <c r="N4462" s="30">
        <v>2418.67</v>
      </c>
      <c r="O4462" s="30">
        <v>0</v>
      </c>
      <c r="P4462" s="38" t="s">
        <v>6540</v>
      </c>
      <c r="Q4462" s="49" t="s">
        <v>6541</v>
      </c>
      <c r="R4462" s="49">
        <v>0</v>
      </c>
      <c r="S4462" s="53">
        <v>5</v>
      </c>
    </row>
    <row r="4463" spans="1:19" ht="12.75" customHeight="1" x14ac:dyDescent="0.2">
      <c r="A4463" s="28" t="s">
        <v>54</v>
      </c>
      <c r="B4463" s="28" t="s">
        <v>11985</v>
      </c>
      <c r="C4463" s="28" t="s">
        <v>63</v>
      </c>
      <c r="D4463" s="28" t="s">
        <v>55</v>
      </c>
      <c r="E4463" s="28" t="s">
        <v>62939</v>
      </c>
      <c r="F4463" s="66">
        <v>42382.540347222224</v>
      </c>
      <c r="G4463" s="66">
        <v>42382</v>
      </c>
      <c r="H4463" s="66">
        <v>42748</v>
      </c>
      <c r="I4463" s="66">
        <v>42412</v>
      </c>
      <c r="J4463" s="28" t="s">
        <v>66</v>
      </c>
      <c r="K4463" s="38" t="s">
        <v>82</v>
      </c>
      <c r="L4463" s="38" t="s">
        <v>62940</v>
      </c>
      <c r="M4463" s="38" t="s">
        <v>53137</v>
      </c>
      <c r="N4463" s="30">
        <v>0</v>
      </c>
      <c r="O4463" s="30">
        <v>0</v>
      </c>
      <c r="P4463" s="38" t="s">
        <v>3784</v>
      </c>
      <c r="Q4463" s="49" t="s">
        <v>3785</v>
      </c>
      <c r="R4463" s="49">
        <v>0</v>
      </c>
      <c r="S4463" s="53">
        <v>5</v>
      </c>
    </row>
    <row r="4464" spans="1:19" x14ac:dyDescent="0.2">
      <c r="A4464" s="28" t="s">
        <v>54</v>
      </c>
      <c r="B4464" s="28" t="s">
        <v>11985</v>
      </c>
      <c r="C4464" s="28" t="s">
        <v>63</v>
      </c>
      <c r="D4464" s="28" t="s">
        <v>55</v>
      </c>
      <c r="E4464" s="28" t="s">
        <v>62941</v>
      </c>
      <c r="F4464" s="66">
        <v>42398.501458333332</v>
      </c>
      <c r="G4464" s="66">
        <v>42401</v>
      </c>
      <c r="H4464" s="66">
        <v>42767</v>
      </c>
      <c r="I4464" s="66">
        <v>42428</v>
      </c>
      <c r="J4464" s="28" t="s">
        <v>66</v>
      </c>
      <c r="K4464" s="38" t="s">
        <v>67</v>
      </c>
      <c r="L4464" s="38" t="s">
        <v>62942</v>
      </c>
      <c r="M4464" s="38" t="s">
        <v>53137</v>
      </c>
      <c r="N4464" s="30">
        <v>665.61749999999995</v>
      </c>
      <c r="O4464" s="30">
        <v>572.25</v>
      </c>
      <c r="P4464" s="38" t="s">
        <v>2869</v>
      </c>
      <c r="Q4464" s="49" t="s">
        <v>2870</v>
      </c>
      <c r="R4464" s="49">
        <v>0</v>
      </c>
      <c r="S4464" s="53">
        <v>5</v>
      </c>
    </row>
    <row r="4465" spans="1:19" x14ac:dyDescent="0.2">
      <c r="A4465" s="28" t="s">
        <v>54</v>
      </c>
      <c r="B4465" s="28" t="s">
        <v>11985</v>
      </c>
      <c r="C4465" s="28" t="s">
        <v>63</v>
      </c>
      <c r="D4465" s="28" t="s">
        <v>55</v>
      </c>
      <c r="E4465" s="67" t="s">
        <v>62943</v>
      </c>
      <c r="F4465" s="66">
        <v>42396.786782407406</v>
      </c>
      <c r="G4465" s="66">
        <v>42428</v>
      </c>
      <c r="H4465" s="66">
        <v>42794</v>
      </c>
      <c r="I4465" s="66">
        <v>42426</v>
      </c>
      <c r="J4465" s="28" t="s">
        <v>66</v>
      </c>
      <c r="K4465" s="38" t="s">
        <v>67</v>
      </c>
      <c r="L4465" s="38" t="s">
        <v>62944</v>
      </c>
      <c r="M4465" s="38" t="s">
        <v>53137</v>
      </c>
      <c r="N4465" s="30">
        <v>1921.1990000000001</v>
      </c>
      <c r="O4465" s="30">
        <v>1462.6475</v>
      </c>
      <c r="P4465" s="38" t="s">
        <v>84</v>
      </c>
      <c r="Q4465" s="49" t="s">
        <v>85</v>
      </c>
      <c r="R4465" s="49">
        <v>0</v>
      </c>
      <c r="S4465" s="53">
        <v>5</v>
      </c>
    </row>
    <row r="4466" spans="1:19" x14ac:dyDescent="0.2">
      <c r="A4466" s="28" t="s">
        <v>54</v>
      </c>
      <c r="B4466" s="28" t="s">
        <v>11985</v>
      </c>
      <c r="C4466" s="28" t="s">
        <v>63</v>
      </c>
      <c r="D4466" s="28" t="s">
        <v>55</v>
      </c>
      <c r="E4466" s="28" t="s">
        <v>62945</v>
      </c>
      <c r="F4466" s="66">
        <v>42381.405659722222</v>
      </c>
      <c r="G4466" s="66">
        <v>42384</v>
      </c>
      <c r="H4466" s="66">
        <v>42750</v>
      </c>
      <c r="I4466" s="66">
        <v>42411</v>
      </c>
      <c r="J4466" s="28" t="s">
        <v>66</v>
      </c>
      <c r="K4466" s="38" t="s">
        <v>74</v>
      </c>
      <c r="L4466" s="38" t="s">
        <v>62946</v>
      </c>
      <c r="M4466" s="38" t="s">
        <v>53137</v>
      </c>
      <c r="N4466" s="30">
        <v>341.97160000000002</v>
      </c>
      <c r="O4466" s="30">
        <v>379.11</v>
      </c>
      <c r="P4466" s="38" t="s">
        <v>110</v>
      </c>
      <c r="Q4466" s="49" t="s">
        <v>111</v>
      </c>
      <c r="R4466" s="49">
        <v>0</v>
      </c>
      <c r="S4466" s="53">
        <v>5</v>
      </c>
    </row>
    <row r="4467" spans="1:19" x14ac:dyDescent="0.2">
      <c r="A4467" s="28" t="s">
        <v>54</v>
      </c>
      <c r="B4467" s="28" t="s">
        <v>11985</v>
      </c>
      <c r="C4467" s="28" t="s">
        <v>63</v>
      </c>
      <c r="D4467" s="28" t="s">
        <v>55</v>
      </c>
      <c r="E4467" s="28" t="s">
        <v>62947</v>
      </c>
      <c r="F4467" s="66">
        <v>42384.660844907405</v>
      </c>
      <c r="G4467" s="66">
        <v>42387</v>
      </c>
      <c r="H4467" s="66">
        <v>42753</v>
      </c>
      <c r="I4467" s="66">
        <v>42414</v>
      </c>
      <c r="J4467" s="28" t="s">
        <v>66</v>
      </c>
      <c r="K4467" s="38" t="s">
        <v>67</v>
      </c>
      <c r="L4467" s="38" t="s">
        <v>62948</v>
      </c>
      <c r="M4467" s="38" t="s">
        <v>53137</v>
      </c>
      <c r="N4467" s="30">
        <v>491.70400000000001</v>
      </c>
      <c r="O4467" s="30">
        <v>310.46499999999997</v>
      </c>
      <c r="P4467" s="38" t="s">
        <v>101</v>
      </c>
      <c r="Q4467" s="49" t="s">
        <v>102</v>
      </c>
      <c r="R4467" s="49">
        <v>0</v>
      </c>
      <c r="S4467" s="53">
        <v>5</v>
      </c>
    </row>
    <row r="4468" spans="1:19" ht="12.75" customHeight="1" x14ac:dyDescent="0.2">
      <c r="A4468" s="28" t="s">
        <v>54</v>
      </c>
      <c r="B4468" s="28" t="s">
        <v>11985</v>
      </c>
      <c r="C4468" s="28" t="s">
        <v>63</v>
      </c>
      <c r="D4468" s="28" t="s">
        <v>55</v>
      </c>
      <c r="E4468" s="28" t="s">
        <v>62949</v>
      </c>
      <c r="F4468" s="66">
        <v>42390.77275462963</v>
      </c>
      <c r="G4468" s="66">
        <v>42390</v>
      </c>
      <c r="H4468" s="66">
        <v>42756</v>
      </c>
      <c r="I4468" s="66">
        <v>42420</v>
      </c>
      <c r="J4468" s="28" t="s">
        <v>66</v>
      </c>
      <c r="K4468" s="38" t="s">
        <v>67</v>
      </c>
      <c r="L4468" s="38" t="s">
        <v>62950</v>
      </c>
      <c r="M4468" s="38" t="s">
        <v>53137</v>
      </c>
      <c r="N4468" s="30">
        <v>429.0933</v>
      </c>
      <c r="O4468" s="30">
        <v>611.11</v>
      </c>
      <c r="P4468" s="38" t="s">
        <v>53469</v>
      </c>
      <c r="Q4468" s="49" t="s">
        <v>53470</v>
      </c>
      <c r="R4468" s="49">
        <v>0</v>
      </c>
      <c r="S4468" s="53">
        <v>5</v>
      </c>
    </row>
    <row r="4469" spans="1:19" ht="12.75" customHeight="1" x14ac:dyDescent="0.2">
      <c r="A4469" s="28" t="s">
        <v>54</v>
      </c>
      <c r="B4469" s="28" t="s">
        <v>11985</v>
      </c>
      <c r="C4469" s="28" t="s">
        <v>63</v>
      </c>
      <c r="D4469" s="28" t="s">
        <v>55</v>
      </c>
      <c r="E4469" s="28" t="s">
        <v>62951</v>
      </c>
      <c r="F4469" s="66">
        <v>42387.627708333333</v>
      </c>
      <c r="G4469" s="66">
        <v>42404</v>
      </c>
      <c r="H4469" s="66">
        <v>42770</v>
      </c>
      <c r="I4469" s="66">
        <v>42417</v>
      </c>
      <c r="J4469" s="28" t="s">
        <v>66</v>
      </c>
      <c r="K4469" s="38" t="s">
        <v>82</v>
      </c>
      <c r="L4469" s="38" t="s">
        <v>62952</v>
      </c>
      <c r="M4469" s="38" t="s">
        <v>53137</v>
      </c>
      <c r="N4469" s="30">
        <v>767.84</v>
      </c>
      <c r="O4469" s="30">
        <v>0</v>
      </c>
      <c r="P4469" s="38" t="s">
        <v>8914</v>
      </c>
      <c r="Q4469" s="49" t="s">
        <v>8915</v>
      </c>
      <c r="R4469" s="49">
        <v>0</v>
      </c>
      <c r="S4469" s="53">
        <v>4</v>
      </c>
    </row>
    <row r="4470" spans="1:19" ht="12.75" customHeight="1" x14ac:dyDescent="0.2">
      <c r="A4470" s="28" t="s">
        <v>54</v>
      </c>
      <c r="B4470" s="28" t="s">
        <v>11985</v>
      </c>
      <c r="C4470" s="28" t="s">
        <v>63</v>
      </c>
      <c r="D4470" s="28" t="s">
        <v>55</v>
      </c>
      <c r="E4470" s="28" t="s">
        <v>62953</v>
      </c>
      <c r="F4470" s="66">
        <v>42397.653668981482</v>
      </c>
      <c r="G4470" s="66">
        <v>42397</v>
      </c>
      <c r="H4470" s="66">
        <v>42763</v>
      </c>
      <c r="I4470" s="66">
        <v>42427</v>
      </c>
      <c r="J4470" s="28" t="s">
        <v>66</v>
      </c>
      <c r="K4470" s="38" t="s">
        <v>77</v>
      </c>
      <c r="L4470" s="38" t="s">
        <v>62954</v>
      </c>
      <c r="M4470" s="38" t="s">
        <v>62955</v>
      </c>
      <c r="N4470" s="30">
        <v>1981.5225</v>
      </c>
      <c r="O4470" s="30">
        <v>712.59</v>
      </c>
      <c r="P4470" s="38" t="s">
        <v>2457</v>
      </c>
      <c r="Q4470" s="49" t="s">
        <v>2458</v>
      </c>
      <c r="R4470" s="49">
        <v>0</v>
      </c>
      <c r="S4470" s="53">
        <v>4</v>
      </c>
    </row>
    <row r="4471" spans="1:19" ht="12.75" customHeight="1" x14ac:dyDescent="0.2">
      <c r="A4471" s="28" t="s">
        <v>54</v>
      </c>
      <c r="B4471" s="28" t="s">
        <v>11985</v>
      </c>
      <c r="C4471" s="28" t="s">
        <v>63</v>
      </c>
      <c r="D4471" s="28" t="s">
        <v>55</v>
      </c>
      <c r="E4471" s="28" t="s">
        <v>62956</v>
      </c>
      <c r="F4471" s="66">
        <v>42387.580879629626</v>
      </c>
      <c r="G4471" s="66">
        <v>42399</v>
      </c>
      <c r="H4471" s="66">
        <v>42765</v>
      </c>
      <c r="I4471" s="66">
        <v>42417</v>
      </c>
      <c r="J4471" s="28" t="s">
        <v>66</v>
      </c>
      <c r="K4471" s="38" t="s">
        <v>67</v>
      </c>
      <c r="L4471" s="38" t="s">
        <v>62957</v>
      </c>
      <c r="M4471" s="38" t="s">
        <v>53137</v>
      </c>
      <c r="N4471" s="30">
        <v>1281.93</v>
      </c>
      <c r="O4471" s="30">
        <v>978.16</v>
      </c>
      <c r="P4471" s="38" t="s">
        <v>110</v>
      </c>
      <c r="Q4471" s="49" t="s">
        <v>111</v>
      </c>
      <c r="R4471" s="49">
        <v>0</v>
      </c>
      <c r="S4471" s="53">
        <v>5</v>
      </c>
    </row>
    <row r="4472" spans="1:19" x14ac:dyDescent="0.2">
      <c r="A4472" s="28" t="s">
        <v>54</v>
      </c>
      <c r="B4472" s="28" t="s">
        <v>11985</v>
      </c>
      <c r="C4472" s="28" t="s">
        <v>63</v>
      </c>
      <c r="D4472" s="28" t="s">
        <v>55</v>
      </c>
      <c r="E4472" s="28" t="s">
        <v>62958</v>
      </c>
      <c r="F4472" s="66">
        <v>42383.602800925924</v>
      </c>
      <c r="G4472" s="66">
        <v>42383</v>
      </c>
      <c r="H4472" s="66">
        <v>42749</v>
      </c>
      <c r="I4472" s="66">
        <v>42413</v>
      </c>
      <c r="J4472" s="28" t="s">
        <v>66</v>
      </c>
      <c r="K4472" s="38" t="s">
        <v>74</v>
      </c>
      <c r="L4472" s="38" t="s">
        <v>62959</v>
      </c>
      <c r="M4472" s="38" t="s">
        <v>53137</v>
      </c>
      <c r="N4472" s="30">
        <v>864.07</v>
      </c>
      <c r="O4472" s="30">
        <v>904.98</v>
      </c>
      <c r="P4472" s="38" t="s">
        <v>53162</v>
      </c>
      <c r="Q4472" s="49" t="s">
        <v>53163</v>
      </c>
      <c r="R4472" s="49">
        <v>0</v>
      </c>
      <c r="S4472" s="53">
        <v>5</v>
      </c>
    </row>
    <row r="4473" spans="1:19" ht="12.75" customHeight="1" x14ac:dyDescent="0.2">
      <c r="A4473" s="28" t="s">
        <v>54</v>
      </c>
      <c r="B4473" s="28" t="s">
        <v>11985</v>
      </c>
      <c r="C4473" s="28" t="s">
        <v>63</v>
      </c>
      <c r="D4473" s="28" t="s">
        <v>55</v>
      </c>
      <c r="E4473" s="28" t="s">
        <v>62960</v>
      </c>
      <c r="F4473" s="66">
        <v>42382.441770833335</v>
      </c>
      <c r="G4473" s="66">
        <v>42382</v>
      </c>
      <c r="H4473" s="66">
        <v>42767</v>
      </c>
      <c r="I4473" s="66">
        <v>42412</v>
      </c>
      <c r="J4473" s="28" t="s">
        <v>66</v>
      </c>
      <c r="K4473" s="38" t="s">
        <v>82</v>
      </c>
      <c r="L4473" s="38" t="s">
        <v>62961</v>
      </c>
      <c r="M4473" s="38" t="s">
        <v>53137</v>
      </c>
      <c r="N4473" s="30">
        <v>389.03</v>
      </c>
      <c r="O4473" s="30">
        <v>0</v>
      </c>
      <c r="P4473" s="38" t="s">
        <v>4509</v>
      </c>
      <c r="Q4473" s="49" t="s">
        <v>4510</v>
      </c>
      <c r="R4473" s="49">
        <v>0</v>
      </c>
      <c r="S4473" s="53">
        <v>5</v>
      </c>
    </row>
    <row r="4474" spans="1:19" x14ac:dyDescent="0.2">
      <c r="A4474" s="28" t="s">
        <v>54</v>
      </c>
      <c r="B4474" s="28" t="s">
        <v>11985</v>
      </c>
      <c r="C4474" s="28" t="s">
        <v>63</v>
      </c>
      <c r="D4474" s="28" t="s">
        <v>55</v>
      </c>
      <c r="E4474" s="28" t="s">
        <v>62962</v>
      </c>
      <c r="F4474" s="66">
        <v>42380.569965277777</v>
      </c>
      <c r="G4474" s="66">
        <v>42401</v>
      </c>
      <c r="H4474" s="66">
        <v>42767</v>
      </c>
      <c r="I4474" s="66">
        <v>42410</v>
      </c>
      <c r="J4474" s="28" t="s">
        <v>66</v>
      </c>
      <c r="K4474" s="38" t="s">
        <v>67</v>
      </c>
      <c r="L4474" s="38" t="s">
        <v>62963</v>
      </c>
      <c r="M4474" s="38" t="s">
        <v>53137</v>
      </c>
      <c r="N4474" s="30">
        <v>746.69</v>
      </c>
      <c r="O4474" s="30">
        <v>678.25</v>
      </c>
      <c r="P4474" s="38" t="s">
        <v>148</v>
      </c>
      <c r="Q4474" s="49" t="s">
        <v>149</v>
      </c>
      <c r="R4474" s="49">
        <v>0</v>
      </c>
      <c r="S4474" s="53">
        <v>4</v>
      </c>
    </row>
    <row r="4475" spans="1:19" ht="12.75" customHeight="1" x14ac:dyDescent="0.2">
      <c r="A4475" s="28" t="s">
        <v>54</v>
      </c>
      <c r="B4475" s="28" t="s">
        <v>206</v>
      </c>
      <c r="C4475" s="28" t="s">
        <v>57</v>
      </c>
      <c r="D4475" s="28" t="s">
        <v>55</v>
      </c>
      <c r="E4475" s="28" t="s">
        <v>62964</v>
      </c>
      <c r="F4475" s="66">
        <v>42389.455057870371</v>
      </c>
      <c r="G4475" s="66">
        <v>42389</v>
      </c>
      <c r="H4475" s="66">
        <v>42755</v>
      </c>
      <c r="I4475" s="66">
        <v>42419.451145833336</v>
      </c>
      <c r="J4475" s="28" t="s">
        <v>66</v>
      </c>
      <c r="K4475" s="38" t="s">
        <v>74</v>
      </c>
      <c r="L4475" s="38" t="s">
        <v>62965</v>
      </c>
      <c r="M4475" s="38" t="s">
        <v>53137</v>
      </c>
      <c r="N4475" s="30">
        <v>2192.0300000000002</v>
      </c>
      <c r="O4475" s="30">
        <v>1611.21</v>
      </c>
      <c r="P4475" s="38" t="s">
        <v>5374</v>
      </c>
      <c r="Q4475" s="49" t="s">
        <v>5375</v>
      </c>
      <c r="R4475" s="49">
        <v>0</v>
      </c>
      <c r="S4475" s="53">
        <v>5</v>
      </c>
    </row>
    <row r="4476" spans="1:19" ht="12.75" customHeight="1" x14ac:dyDescent="0.2">
      <c r="A4476" s="28" t="s">
        <v>54</v>
      </c>
      <c r="B4476" s="28" t="s">
        <v>206</v>
      </c>
      <c r="C4476" s="28" t="s">
        <v>57</v>
      </c>
      <c r="D4476" s="28" t="s">
        <v>55</v>
      </c>
      <c r="E4476" s="28" t="s">
        <v>62966</v>
      </c>
      <c r="F4476" s="66">
        <v>42398.503935185188</v>
      </c>
      <c r="G4476" s="66">
        <v>42397</v>
      </c>
      <c r="H4476" s="66">
        <v>42763</v>
      </c>
      <c r="I4476" s="66">
        <v>42427.66170138889</v>
      </c>
      <c r="J4476" s="28" t="s">
        <v>66</v>
      </c>
      <c r="K4476" s="38" t="s">
        <v>82</v>
      </c>
      <c r="L4476" s="38" t="s">
        <v>62967</v>
      </c>
      <c r="M4476" s="38" t="s">
        <v>53137</v>
      </c>
      <c r="N4476" s="30">
        <v>350</v>
      </c>
      <c r="O4476" s="30">
        <v>0</v>
      </c>
      <c r="P4476" s="38" t="s">
        <v>1141</v>
      </c>
      <c r="Q4476" s="49" t="s">
        <v>1142</v>
      </c>
      <c r="R4476" s="49">
        <v>1</v>
      </c>
      <c r="S4476" s="53">
        <v>5</v>
      </c>
    </row>
    <row r="4477" spans="1:19" x14ac:dyDescent="0.2">
      <c r="A4477" s="28" t="s">
        <v>54</v>
      </c>
      <c r="B4477" s="28" t="s">
        <v>206</v>
      </c>
      <c r="C4477" s="28" t="s">
        <v>57</v>
      </c>
      <c r="D4477" s="28" t="s">
        <v>55</v>
      </c>
      <c r="E4477" s="28" t="s">
        <v>62968</v>
      </c>
      <c r="F4477" s="66">
        <v>42376.461678240739</v>
      </c>
      <c r="G4477" s="66">
        <v>42376</v>
      </c>
      <c r="H4477" s="66">
        <v>42742</v>
      </c>
      <c r="I4477" s="66">
        <v>42406.458148148151</v>
      </c>
      <c r="J4477" s="28" t="s">
        <v>66</v>
      </c>
      <c r="K4477" s="38" t="s">
        <v>67</v>
      </c>
      <c r="L4477" s="38" t="s">
        <v>62969</v>
      </c>
      <c r="M4477" s="38" t="s">
        <v>53137</v>
      </c>
      <c r="N4477" s="30">
        <v>1094.0899999999999</v>
      </c>
      <c r="O4477" s="30">
        <v>991.17</v>
      </c>
      <c r="P4477" s="38" t="s">
        <v>123</v>
      </c>
      <c r="Q4477" s="49" t="s">
        <v>124</v>
      </c>
      <c r="R4477" s="49">
        <v>0</v>
      </c>
      <c r="S4477" s="53">
        <v>5</v>
      </c>
    </row>
    <row r="4478" spans="1:19" ht="12.75" customHeight="1" x14ac:dyDescent="0.2">
      <c r="A4478" s="28" t="s">
        <v>54</v>
      </c>
      <c r="B4478" s="28" t="s">
        <v>206</v>
      </c>
      <c r="C4478" s="28" t="s">
        <v>57</v>
      </c>
      <c r="D4478" s="28" t="s">
        <v>55</v>
      </c>
      <c r="E4478" s="28" t="s">
        <v>62970</v>
      </c>
      <c r="F4478" s="66">
        <v>42391.420081018521</v>
      </c>
      <c r="G4478" s="66">
        <v>42391</v>
      </c>
      <c r="H4478" s="66">
        <v>42757</v>
      </c>
      <c r="I4478" s="66">
        <v>42421.418229166666</v>
      </c>
      <c r="J4478" s="28" t="s">
        <v>66</v>
      </c>
      <c r="K4478" s="38" t="s">
        <v>82</v>
      </c>
      <c r="L4478" s="38" t="s">
        <v>62971</v>
      </c>
      <c r="M4478" s="38" t="s">
        <v>53137</v>
      </c>
      <c r="N4478" s="30">
        <v>0</v>
      </c>
      <c r="O4478" s="30">
        <v>0</v>
      </c>
      <c r="P4478" s="38" t="s">
        <v>583</v>
      </c>
      <c r="Q4478" s="49" t="s">
        <v>584</v>
      </c>
      <c r="R4478" s="49">
        <v>0</v>
      </c>
      <c r="S4478" s="53">
        <v>5</v>
      </c>
    </row>
    <row r="4479" spans="1:19" ht="12.75" customHeight="1" x14ac:dyDescent="0.2">
      <c r="A4479" s="28" t="s">
        <v>54</v>
      </c>
      <c r="B4479" s="28" t="s">
        <v>206</v>
      </c>
      <c r="C4479" s="28" t="s">
        <v>57</v>
      </c>
      <c r="D4479" s="28" t="s">
        <v>55</v>
      </c>
      <c r="E4479" s="28" t="s">
        <v>62972</v>
      </c>
      <c r="F4479" s="66">
        <v>42374.509502314817</v>
      </c>
      <c r="G4479" s="66">
        <v>42401</v>
      </c>
      <c r="H4479" s="66">
        <v>42767</v>
      </c>
      <c r="I4479" s="66">
        <v>42404.496747685182</v>
      </c>
      <c r="J4479" s="28" t="s">
        <v>66</v>
      </c>
      <c r="K4479" s="38" t="s">
        <v>82</v>
      </c>
      <c r="L4479" s="38" t="s">
        <v>62973</v>
      </c>
      <c r="M4479" s="38" t="s">
        <v>53137</v>
      </c>
      <c r="N4479" s="30">
        <v>3226.3049999999998</v>
      </c>
      <c r="O4479" s="30">
        <v>0</v>
      </c>
      <c r="P4479" s="38" t="s">
        <v>931</v>
      </c>
      <c r="Q4479" s="49" t="s">
        <v>932</v>
      </c>
      <c r="R4479" s="49">
        <v>0</v>
      </c>
      <c r="S4479" s="53">
        <v>5</v>
      </c>
    </row>
    <row r="4480" spans="1:19" ht="12.75" customHeight="1" x14ac:dyDescent="0.2">
      <c r="A4480" s="28" t="s">
        <v>54</v>
      </c>
      <c r="B4480" s="28" t="s">
        <v>206</v>
      </c>
      <c r="C4480" s="28" t="s">
        <v>57</v>
      </c>
      <c r="D4480" s="28" t="s">
        <v>55</v>
      </c>
      <c r="E4480" s="28" t="s">
        <v>62974</v>
      </c>
      <c r="F4480" s="66">
        <v>42375.56013888889</v>
      </c>
      <c r="G4480" s="66">
        <v>42375</v>
      </c>
      <c r="H4480" s="66">
        <v>42741</v>
      </c>
      <c r="I4480" s="66">
        <v>42405.556643518517</v>
      </c>
      <c r="J4480" s="28" t="s">
        <v>66</v>
      </c>
      <c r="K4480" s="38" t="s">
        <v>82</v>
      </c>
      <c r="L4480" s="38" t="s">
        <v>62975</v>
      </c>
      <c r="M4480" s="38" t="s">
        <v>53137</v>
      </c>
      <c r="N4480" s="30">
        <v>5525.0565999999999</v>
      </c>
      <c r="O4480" s="30">
        <v>0</v>
      </c>
      <c r="P4480" s="38" t="s">
        <v>540</v>
      </c>
      <c r="Q4480" s="49" t="s">
        <v>541</v>
      </c>
      <c r="R4480" s="49">
        <v>0</v>
      </c>
      <c r="S4480" s="53">
        <v>5</v>
      </c>
    </row>
    <row r="4481" spans="1:19" ht="12.75" customHeight="1" x14ac:dyDescent="0.2">
      <c r="A4481" s="28" t="s">
        <v>54</v>
      </c>
      <c r="B4481" s="28" t="s">
        <v>206</v>
      </c>
      <c r="C4481" s="28" t="s">
        <v>57</v>
      </c>
      <c r="D4481" s="28" t="s">
        <v>55</v>
      </c>
      <c r="E4481" s="67" t="s">
        <v>62976</v>
      </c>
      <c r="F4481" s="66">
        <v>42377.433622685188</v>
      </c>
      <c r="G4481" s="66">
        <v>42377</v>
      </c>
      <c r="H4481" s="66">
        <v>42743</v>
      </c>
      <c r="I4481" s="66">
        <v>42407.424490740741</v>
      </c>
      <c r="J4481" s="28" t="s">
        <v>66</v>
      </c>
      <c r="K4481" s="38" t="s">
        <v>74</v>
      </c>
      <c r="L4481" s="38" t="s">
        <v>62977</v>
      </c>
      <c r="M4481" s="38" t="s">
        <v>53137</v>
      </c>
      <c r="N4481" s="30">
        <v>0</v>
      </c>
      <c r="O4481" s="30">
        <v>0</v>
      </c>
      <c r="P4481" s="38" t="s">
        <v>7659</v>
      </c>
      <c r="Q4481" s="49" t="s">
        <v>7660</v>
      </c>
      <c r="R4481" s="49">
        <v>0</v>
      </c>
      <c r="S4481" s="53">
        <v>5</v>
      </c>
    </row>
    <row r="4482" spans="1:19" ht="12.75" customHeight="1" x14ac:dyDescent="0.2">
      <c r="A4482" s="28" t="s">
        <v>54</v>
      </c>
      <c r="B4482" s="28" t="s">
        <v>206</v>
      </c>
      <c r="C4482" s="28" t="s">
        <v>57</v>
      </c>
      <c r="D4482" s="28" t="s">
        <v>55</v>
      </c>
      <c r="E4482" s="28" t="s">
        <v>62978</v>
      </c>
      <c r="F4482" s="66">
        <v>42391.407534722224</v>
      </c>
      <c r="G4482" s="66">
        <v>42391</v>
      </c>
      <c r="H4482" s="66">
        <v>42757</v>
      </c>
      <c r="I4482" s="66">
        <v>42421.404606481483</v>
      </c>
      <c r="J4482" s="28" t="s">
        <v>66</v>
      </c>
      <c r="K4482" s="38" t="s">
        <v>82</v>
      </c>
      <c r="L4482" s="38" t="s">
        <v>62979</v>
      </c>
      <c r="M4482" s="38" t="s">
        <v>53137</v>
      </c>
      <c r="N4482" s="30">
        <v>0</v>
      </c>
      <c r="O4482" s="30">
        <v>0</v>
      </c>
      <c r="P4482" s="38" t="s">
        <v>148</v>
      </c>
      <c r="Q4482" s="49" t="s">
        <v>149</v>
      </c>
      <c r="R4482" s="49">
        <v>0</v>
      </c>
      <c r="S4482" s="53">
        <v>5</v>
      </c>
    </row>
    <row r="4483" spans="1:19" ht="12.75" customHeight="1" x14ac:dyDescent="0.2">
      <c r="A4483" s="28" t="s">
        <v>54</v>
      </c>
      <c r="B4483" s="28" t="s">
        <v>206</v>
      </c>
      <c r="C4483" s="28" t="s">
        <v>57</v>
      </c>
      <c r="D4483" s="28" t="s">
        <v>55</v>
      </c>
      <c r="E4483" s="67" t="s">
        <v>62980</v>
      </c>
      <c r="F4483" s="66">
        <v>42377.693020833336</v>
      </c>
      <c r="G4483" s="66">
        <v>42380</v>
      </c>
      <c r="H4483" s="66">
        <v>42746</v>
      </c>
      <c r="I4483" s="66">
        <v>42407.687569444446</v>
      </c>
      <c r="J4483" s="28" t="s">
        <v>66</v>
      </c>
      <c r="K4483" s="38" t="s">
        <v>67</v>
      </c>
      <c r="L4483" s="38" t="s">
        <v>62981</v>
      </c>
      <c r="M4483" s="38" t="s">
        <v>53137</v>
      </c>
      <c r="N4483" s="30">
        <v>2828.2928000000002</v>
      </c>
      <c r="O4483" s="30">
        <v>2408.125</v>
      </c>
      <c r="P4483" s="38" t="s">
        <v>968</v>
      </c>
      <c r="Q4483" s="49" t="s">
        <v>969</v>
      </c>
      <c r="R4483" s="49">
        <v>0</v>
      </c>
      <c r="S4483" s="53">
        <v>5</v>
      </c>
    </row>
    <row r="4484" spans="1:19" ht="12.75" customHeight="1" x14ac:dyDescent="0.2">
      <c r="A4484" s="28" t="s">
        <v>54</v>
      </c>
      <c r="B4484" s="28" t="s">
        <v>206</v>
      </c>
      <c r="C4484" s="28" t="s">
        <v>57</v>
      </c>
      <c r="D4484" s="28" t="s">
        <v>55</v>
      </c>
      <c r="E4484" s="28" t="s">
        <v>62982</v>
      </c>
      <c r="F4484" s="66">
        <v>42380.58121527778</v>
      </c>
      <c r="G4484" s="66">
        <v>42380</v>
      </c>
      <c r="H4484" s="66">
        <v>42746</v>
      </c>
      <c r="I4484" s="66">
        <v>42410.567048611112</v>
      </c>
      <c r="J4484" s="28" t="s">
        <v>66</v>
      </c>
      <c r="K4484" s="38" t="s">
        <v>74</v>
      </c>
      <c r="L4484" s="38" t="s">
        <v>62983</v>
      </c>
      <c r="M4484" s="38" t="s">
        <v>53137</v>
      </c>
      <c r="N4484" s="30">
        <v>0</v>
      </c>
      <c r="O4484" s="30">
        <v>0</v>
      </c>
      <c r="P4484" s="38" t="s">
        <v>90</v>
      </c>
      <c r="Q4484" s="49" t="s">
        <v>91</v>
      </c>
      <c r="R4484" s="49">
        <v>0</v>
      </c>
      <c r="S4484" s="53">
        <v>5</v>
      </c>
    </row>
    <row r="4485" spans="1:19" x14ac:dyDescent="0.2">
      <c r="A4485" s="28" t="s">
        <v>54</v>
      </c>
      <c r="B4485" s="28" t="s">
        <v>206</v>
      </c>
      <c r="C4485" s="28" t="s">
        <v>57</v>
      </c>
      <c r="D4485" s="28" t="s">
        <v>55</v>
      </c>
      <c r="E4485" s="28" t="s">
        <v>62984</v>
      </c>
      <c r="F4485" s="66">
        <v>42383.480937499997</v>
      </c>
      <c r="G4485" s="66">
        <v>42383</v>
      </c>
      <c r="H4485" s="66">
        <v>42735</v>
      </c>
      <c r="I4485" s="66">
        <v>42413.47283564815</v>
      </c>
      <c r="J4485" s="28" t="s">
        <v>66</v>
      </c>
      <c r="K4485" s="38" t="s">
        <v>67</v>
      </c>
      <c r="L4485" s="38" t="s">
        <v>62985</v>
      </c>
      <c r="M4485" s="38" t="s">
        <v>53137</v>
      </c>
      <c r="N4485" s="30">
        <v>1867.23</v>
      </c>
      <c r="O4485" s="30">
        <v>1867.23</v>
      </c>
      <c r="P4485" s="38" t="s">
        <v>2727</v>
      </c>
      <c r="Q4485" s="49" t="s">
        <v>2728</v>
      </c>
      <c r="R4485" s="49">
        <v>0</v>
      </c>
      <c r="S4485" s="53">
        <v>5</v>
      </c>
    </row>
    <row r="4486" spans="1:19" ht="12.75" customHeight="1" x14ac:dyDescent="0.2">
      <c r="A4486" s="28" t="s">
        <v>54</v>
      </c>
      <c r="B4486" s="28" t="s">
        <v>206</v>
      </c>
      <c r="C4486" s="28" t="s">
        <v>57</v>
      </c>
      <c r="D4486" s="28" t="s">
        <v>55</v>
      </c>
      <c r="E4486" s="28" t="s">
        <v>62986</v>
      </c>
      <c r="F4486" s="66">
        <v>42389.433055555557</v>
      </c>
      <c r="G4486" s="66">
        <v>42389</v>
      </c>
      <c r="H4486" s="66">
        <v>42755</v>
      </c>
      <c r="I4486" s="66">
        <v>42419.431932870371</v>
      </c>
      <c r="J4486" s="28" t="s">
        <v>66</v>
      </c>
      <c r="K4486" s="38" t="s">
        <v>82</v>
      </c>
      <c r="L4486" s="38" t="s">
        <v>62987</v>
      </c>
      <c r="M4486" s="38" t="s">
        <v>53137</v>
      </c>
      <c r="N4486" s="30">
        <v>0</v>
      </c>
      <c r="O4486" s="30">
        <v>0</v>
      </c>
      <c r="P4486" s="38" t="s">
        <v>697</v>
      </c>
      <c r="Q4486" s="49" t="s">
        <v>698</v>
      </c>
      <c r="R4486" s="49">
        <v>0</v>
      </c>
      <c r="S4486" s="53">
        <v>5</v>
      </c>
    </row>
    <row r="4487" spans="1:19" x14ac:dyDescent="0.2">
      <c r="A4487" s="28" t="s">
        <v>54</v>
      </c>
      <c r="B4487" s="28" t="s">
        <v>206</v>
      </c>
      <c r="C4487" s="28" t="s">
        <v>57</v>
      </c>
      <c r="D4487" s="28" t="s">
        <v>55</v>
      </c>
      <c r="E4487" s="28" t="s">
        <v>62988</v>
      </c>
      <c r="F4487" s="66">
        <v>42375.651562500003</v>
      </c>
      <c r="G4487" s="66">
        <v>42375</v>
      </c>
      <c r="H4487" s="66">
        <v>42741</v>
      </c>
      <c r="I4487" s="66">
        <v>42405.633888888886</v>
      </c>
      <c r="J4487" s="28" t="s">
        <v>66</v>
      </c>
      <c r="K4487" s="38" t="s">
        <v>82</v>
      </c>
      <c r="L4487" s="38" t="s">
        <v>62989</v>
      </c>
      <c r="M4487" s="38" t="s">
        <v>53137</v>
      </c>
      <c r="N4487" s="30">
        <v>3470.83</v>
      </c>
      <c r="O4487" s="30">
        <v>0</v>
      </c>
      <c r="P4487" s="38" t="s">
        <v>176</v>
      </c>
      <c r="Q4487" s="49" t="s">
        <v>177</v>
      </c>
      <c r="R4487" s="49">
        <v>0</v>
      </c>
      <c r="S4487" s="53">
        <v>5</v>
      </c>
    </row>
    <row r="4488" spans="1:19" x14ac:dyDescent="0.2">
      <c r="A4488" s="28" t="s">
        <v>54</v>
      </c>
      <c r="B4488" s="28" t="s">
        <v>206</v>
      </c>
      <c r="C4488" s="28" t="s">
        <v>57</v>
      </c>
      <c r="D4488" s="28" t="s">
        <v>55</v>
      </c>
      <c r="E4488" s="28" t="s">
        <v>62990</v>
      </c>
      <c r="F4488" s="66">
        <v>42397.534247685187</v>
      </c>
      <c r="G4488" s="66">
        <v>42410</v>
      </c>
      <c r="H4488" s="66">
        <v>42776</v>
      </c>
      <c r="I4488" s="66">
        <v>42427.518321759257</v>
      </c>
      <c r="J4488" s="28" t="s">
        <v>66</v>
      </c>
      <c r="K4488" s="38" t="s">
        <v>77</v>
      </c>
      <c r="L4488" s="38" t="s">
        <v>62991</v>
      </c>
      <c r="M4488" s="38" t="s">
        <v>53531</v>
      </c>
      <c r="N4488" s="30">
        <v>1596.7249999999999</v>
      </c>
      <c r="O4488" s="30">
        <v>1181.8599999999999</v>
      </c>
      <c r="P4488" s="38" t="s">
        <v>110</v>
      </c>
      <c r="Q4488" s="49" t="s">
        <v>111</v>
      </c>
      <c r="R4488" s="49">
        <v>0</v>
      </c>
      <c r="S4488" s="53">
        <v>5</v>
      </c>
    </row>
    <row r="4489" spans="1:19" x14ac:dyDescent="0.2">
      <c r="A4489" s="28" t="s">
        <v>54</v>
      </c>
      <c r="B4489" s="28" t="s">
        <v>206</v>
      </c>
      <c r="C4489" s="28" t="s">
        <v>57</v>
      </c>
      <c r="D4489" s="28" t="s">
        <v>55</v>
      </c>
      <c r="E4489" s="28" t="s">
        <v>62992</v>
      </c>
      <c r="F4489" s="66">
        <v>42383.460219907407</v>
      </c>
      <c r="G4489" s="66">
        <v>42383</v>
      </c>
      <c r="H4489" s="66">
        <v>42735</v>
      </c>
      <c r="I4489" s="66">
        <v>42413.455393518518</v>
      </c>
      <c r="J4489" s="28" t="s">
        <v>66</v>
      </c>
      <c r="K4489" s="38" t="s">
        <v>82</v>
      </c>
      <c r="L4489" s="38" t="s">
        <v>62993</v>
      </c>
      <c r="M4489" s="38" t="s">
        <v>53137</v>
      </c>
      <c r="N4489" s="30">
        <v>0</v>
      </c>
      <c r="O4489" s="30">
        <v>0</v>
      </c>
      <c r="P4489" s="38" t="s">
        <v>3742</v>
      </c>
      <c r="Q4489" s="49" t="s">
        <v>3743</v>
      </c>
      <c r="R4489" s="49">
        <v>0</v>
      </c>
      <c r="S4489" s="53">
        <v>5</v>
      </c>
    </row>
    <row r="4490" spans="1:19" ht="12.75" customHeight="1" x14ac:dyDescent="0.2">
      <c r="A4490" s="28" t="s">
        <v>54</v>
      </c>
      <c r="B4490" s="28" t="s">
        <v>206</v>
      </c>
      <c r="C4490" s="28" t="s">
        <v>57</v>
      </c>
      <c r="D4490" s="28" t="s">
        <v>55</v>
      </c>
      <c r="E4490" s="67" t="s">
        <v>62994</v>
      </c>
      <c r="F4490" s="66">
        <v>42384.59103009259</v>
      </c>
      <c r="G4490" s="66">
        <v>42384</v>
      </c>
      <c r="H4490" s="66">
        <v>42750</v>
      </c>
      <c r="I4490" s="66">
        <v>42414.535983796297</v>
      </c>
      <c r="J4490" s="28" t="s">
        <v>66</v>
      </c>
      <c r="K4490" s="38" t="s">
        <v>82</v>
      </c>
      <c r="L4490" s="38" t="s">
        <v>62995</v>
      </c>
      <c r="M4490" s="38" t="s">
        <v>53137</v>
      </c>
      <c r="N4490" s="30">
        <v>0</v>
      </c>
      <c r="O4490" s="30">
        <v>0</v>
      </c>
      <c r="P4490" s="38" t="s">
        <v>1084</v>
      </c>
      <c r="Q4490" s="49" t="s">
        <v>1085</v>
      </c>
      <c r="R4490" s="49">
        <v>0</v>
      </c>
      <c r="S4490" s="53">
        <v>5</v>
      </c>
    </row>
    <row r="4491" spans="1:19" x14ac:dyDescent="0.2">
      <c r="A4491" s="28" t="s">
        <v>54</v>
      </c>
      <c r="B4491" s="28" t="s">
        <v>206</v>
      </c>
      <c r="C4491" s="28" t="s">
        <v>57</v>
      </c>
      <c r="D4491" s="28" t="s">
        <v>55</v>
      </c>
      <c r="E4491" s="28" t="s">
        <v>62996</v>
      </c>
      <c r="F4491" s="66">
        <v>42376.556631944448</v>
      </c>
      <c r="G4491" s="66">
        <v>42376</v>
      </c>
      <c r="H4491" s="66">
        <v>42742</v>
      </c>
      <c r="I4491" s="66">
        <v>42406.550821759258</v>
      </c>
      <c r="J4491" s="28" t="s">
        <v>66</v>
      </c>
      <c r="K4491" s="38" t="s">
        <v>82</v>
      </c>
      <c r="L4491" s="38" t="s">
        <v>62997</v>
      </c>
      <c r="M4491" s="38" t="s">
        <v>53137</v>
      </c>
      <c r="N4491" s="30">
        <v>0</v>
      </c>
      <c r="O4491" s="30">
        <v>0</v>
      </c>
      <c r="P4491" s="38" t="s">
        <v>151</v>
      </c>
      <c r="Q4491" s="49" t="s">
        <v>152</v>
      </c>
      <c r="R4491" s="49">
        <v>0</v>
      </c>
      <c r="S4491" s="53">
        <v>5</v>
      </c>
    </row>
    <row r="4492" spans="1:19" x14ac:dyDescent="0.2">
      <c r="A4492" s="28" t="s">
        <v>54</v>
      </c>
      <c r="B4492" s="28" t="s">
        <v>206</v>
      </c>
      <c r="C4492" s="28" t="s">
        <v>57</v>
      </c>
      <c r="D4492" s="28" t="s">
        <v>55</v>
      </c>
      <c r="E4492" s="28" t="s">
        <v>62998</v>
      </c>
      <c r="F4492" s="66">
        <v>42380.642453703702</v>
      </c>
      <c r="G4492" s="66">
        <v>42380</v>
      </c>
      <c r="H4492" s="66">
        <v>42746</v>
      </c>
      <c r="I4492" s="66">
        <v>42410.449791666666</v>
      </c>
      <c r="J4492" s="28" t="s">
        <v>66</v>
      </c>
      <c r="K4492" s="38" t="s">
        <v>82</v>
      </c>
      <c r="L4492" s="38" t="s">
        <v>62999</v>
      </c>
      <c r="M4492" s="38" t="s">
        <v>53137</v>
      </c>
      <c r="N4492" s="30">
        <v>0</v>
      </c>
      <c r="O4492" s="30">
        <v>0</v>
      </c>
      <c r="P4492" s="38" t="s">
        <v>53164</v>
      </c>
      <c r="Q4492" s="49" t="s">
        <v>53165</v>
      </c>
      <c r="R4492" s="49">
        <v>1</v>
      </c>
      <c r="S4492" s="53">
        <v>5</v>
      </c>
    </row>
    <row r="4493" spans="1:19" ht="12.75" customHeight="1" x14ac:dyDescent="0.2">
      <c r="A4493" s="28" t="s">
        <v>54</v>
      </c>
      <c r="B4493" s="28" t="s">
        <v>206</v>
      </c>
      <c r="C4493" s="28" t="s">
        <v>57</v>
      </c>
      <c r="D4493" s="28" t="s">
        <v>55</v>
      </c>
      <c r="E4493" s="28" t="s">
        <v>63000</v>
      </c>
      <c r="F4493" s="66">
        <v>42381.731874999998</v>
      </c>
      <c r="G4493" s="66">
        <v>42381</v>
      </c>
      <c r="H4493" s="66">
        <v>42747</v>
      </c>
      <c r="I4493" s="66">
        <v>42411.726064814815</v>
      </c>
      <c r="J4493" s="28" t="s">
        <v>66</v>
      </c>
      <c r="K4493" s="38" t="s">
        <v>67</v>
      </c>
      <c r="L4493" s="38" t="s">
        <v>63001</v>
      </c>
      <c r="M4493" s="38" t="s">
        <v>53137</v>
      </c>
      <c r="N4493" s="30">
        <v>2336.14</v>
      </c>
      <c r="O4493" s="30">
        <v>1723.9349999999999</v>
      </c>
      <c r="P4493" s="38" t="s">
        <v>1881</v>
      </c>
      <c r="Q4493" s="49" t="s">
        <v>1882</v>
      </c>
      <c r="R4493" s="49">
        <v>0</v>
      </c>
      <c r="S4493" s="53">
        <v>5</v>
      </c>
    </row>
    <row r="4494" spans="1:19" ht="12.75" customHeight="1" x14ac:dyDescent="0.2">
      <c r="A4494" s="28" t="s">
        <v>54</v>
      </c>
      <c r="B4494" s="28" t="s">
        <v>206</v>
      </c>
      <c r="C4494" s="28" t="s">
        <v>57</v>
      </c>
      <c r="D4494" s="28" t="s">
        <v>55</v>
      </c>
      <c r="E4494" s="28" t="s">
        <v>63002</v>
      </c>
      <c r="F4494" s="66">
        <v>42388.508020833331</v>
      </c>
      <c r="G4494" s="66">
        <v>42388</v>
      </c>
      <c r="H4494" s="66">
        <v>42754</v>
      </c>
      <c r="I4494" s="66">
        <v>42418.506909722222</v>
      </c>
      <c r="J4494" s="28" t="s">
        <v>66</v>
      </c>
      <c r="K4494" s="38" t="s">
        <v>67</v>
      </c>
      <c r="L4494" s="38" t="s">
        <v>63003</v>
      </c>
      <c r="M4494" s="38" t="s">
        <v>53137</v>
      </c>
      <c r="N4494" s="30">
        <v>434.31</v>
      </c>
      <c r="O4494" s="30">
        <v>537.36</v>
      </c>
      <c r="P4494" s="38" t="s">
        <v>1549</v>
      </c>
      <c r="Q4494" s="49" t="s">
        <v>1550</v>
      </c>
      <c r="R4494" s="49">
        <v>0</v>
      </c>
      <c r="S4494" s="53">
        <v>5</v>
      </c>
    </row>
    <row r="4495" spans="1:19" ht="12.75" customHeight="1" x14ac:dyDescent="0.2">
      <c r="A4495" s="28" t="s">
        <v>54</v>
      </c>
      <c r="B4495" s="28" t="s">
        <v>206</v>
      </c>
      <c r="C4495" s="28" t="s">
        <v>57</v>
      </c>
      <c r="D4495" s="28" t="s">
        <v>55</v>
      </c>
      <c r="E4495" s="28" t="s">
        <v>63004</v>
      </c>
      <c r="F4495" s="66">
        <v>42397.389490740738</v>
      </c>
      <c r="G4495" s="66">
        <v>42397</v>
      </c>
      <c r="H4495" s="66">
        <v>42763</v>
      </c>
      <c r="I4495" s="66">
        <v>42427.383657407408</v>
      </c>
      <c r="J4495" s="28" t="s">
        <v>66</v>
      </c>
      <c r="K4495" s="38" t="s">
        <v>82</v>
      </c>
      <c r="L4495" s="38" t="s">
        <v>63005</v>
      </c>
      <c r="M4495" s="38" t="s">
        <v>53137</v>
      </c>
      <c r="N4495" s="30">
        <v>636.63499999999999</v>
      </c>
      <c r="O4495" s="30">
        <v>0</v>
      </c>
      <c r="P4495" s="38" t="s">
        <v>113</v>
      </c>
      <c r="Q4495" s="49" t="s">
        <v>114</v>
      </c>
      <c r="R4495" s="49">
        <v>0</v>
      </c>
      <c r="S4495" s="53">
        <v>5</v>
      </c>
    </row>
    <row r="4496" spans="1:19" ht="12.75" customHeight="1" x14ac:dyDescent="0.2">
      <c r="A4496" s="28" t="s">
        <v>54</v>
      </c>
      <c r="B4496" s="28" t="s">
        <v>206</v>
      </c>
      <c r="C4496" s="28" t="s">
        <v>57</v>
      </c>
      <c r="D4496" s="28" t="s">
        <v>55</v>
      </c>
      <c r="E4496" s="28" t="s">
        <v>63006</v>
      </c>
      <c r="F4496" s="66">
        <v>42396.619409722225</v>
      </c>
      <c r="G4496" s="66">
        <v>42401</v>
      </c>
      <c r="H4496" s="66">
        <v>42766</v>
      </c>
      <c r="I4496" s="66">
        <v>42426.617719907408</v>
      </c>
      <c r="J4496" s="28" t="s">
        <v>66</v>
      </c>
      <c r="K4496" s="38" t="s">
        <v>82</v>
      </c>
      <c r="L4496" s="38" t="s">
        <v>63007</v>
      </c>
      <c r="M4496" s="38" t="s">
        <v>53137</v>
      </c>
      <c r="N4496" s="30">
        <v>768.70500000000004</v>
      </c>
      <c r="O4496" s="30">
        <v>0</v>
      </c>
      <c r="P4496" s="38" t="s">
        <v>844</v>
      </c>
      <c r="Q4496" s="49" t="s">
        <v>845</v>
      </c>
      <c r="R4496" s="49">
        <v>0</v>
      </c>
      <c r="S4496" s="53">
        <v>5</v>
      </c>
    </row>
    <row r="4497" spans="1:19" ht="12.75" customHeight="1" x14ac:dyDescent="0.2">
      <c r="A4497" s="28" t="s">
        <v>54</v>
      </c>
      <c r="B4497" s="28" t="s">
        <v>206</v>
      </c>
      <c r="C4497" s="28" t="s">
        <v>57</v>
      </c>
      <c r="D4497" s="28" t="s">
        <v>55</v>
      </c>
      <c r="E4497" s="28" t="s">
        <v>63008</v>
      </c>
      <c r="F4497" s="66">
        <v>42377.619247685187</v>
      </c>
      <c r="G4497" s="66">
        <v>42377</v>
      </c>
      <c r="H4497" s="66">
        <v>42743</v>
      </c>
      <c r="I4497" s="66">
        <v>42407.596388888887</v>
      </c>
      <c r="J4497" s="28" t="s">
        <v>66</v>
      </c>
      <c r="K4497" s="38" t="s">
        <v>74</v>
      </c>
      <c r="L4497" s="38" t="s">
        <v>63009</v>
      </c>
      <c r="M4497" s="38" t="s">
        <v>53137</v>
      </c>
      <c r="N4497" s="30">
        <v>261.5</v>
      </c>
      <c r="O4497" s="30">
        <v>270</v>
      </c>
      <c r="P4497" s="38" t="s">
        <v>498</v>
      </c>
      <c r="Q4497" s="49" t="s">
        <v>499</v>
      </c>
      <c r="R4497" s="49">
        <v>0</v>
      </c>
      <c r="S4497" s="53">
        <v>5</v>
      </c>
    </row>
    <row r="4498" spans="1:19" ht="12.75" customHeight="1" x14ac:dyDescent="0.2">
      <c r="A4498" s="28" t="s">
        <v>54</v>
      </c>
      <c r="B4498" s="28" t="s">
        <v>206</v>
      </c>
      <c r="C4498" s="28" t="s">
        <v>57</v>
      </c>
      <c r="D4498" s="28" t="s">
        <v>55</v>
      </c>
      <c r="E4498" s="28" t="s">
        <v>63010</v>
      </c>
      <c r="F4498" s="66">
        <v>42389.355844907404</v>
      </c>
      <c r="G4498" s="66">
        <v>42401</v>
      </c>
      <c r="H4498" s="66">
        <v>42767</v>
      </c>
      <c r="I4498" s="66">
        <v>42419.336886574078</v>
      </c>
      <c r="J4498" s="28" t="s">
        <v>66</v>
      </c>
      <c r="K4498" s="38" t="s">
        <v>82</v>
      </c>
      <c r="L4498" s="38" t="s">
        <v>63011</v>
      </c>
      <c r="M4498" s="38" t="s">
        <v>53137</v>
      </c>
      <c r="N4498" s="30">
        <v>7787.335</v>
      </c>
      <c r="O4498" s="30">
        <v>0</v>
      </c>
      <c r="P4498" s="38" t="s">
        <v>1773</v>
      </c>
      <c r="Q4498" s="49" t="s">
        <v>1774</v>
      </c>
      <c r="R4498" s="49">
        <v>0</v>
      </c>
      <c r="S4498" s="53">
        <v>5</v>
      </c>
    </row>
    <row r="4499" spans="1:19" x14ac:dyDescent="0.2">
      <c r="A4499" s="28" t="s">
        <v>54</v>
      </c>
      <c r="B4499" s="28" t="s">
        <v>206</v>
      </c>
      <c r="C4499" s="28" t="s">
        <v>57</v>
      </c>
      <c r="D4499" s="28" t="s">
        <v>55</v>
      </c>
      <c r="E4499" s="28" t="s">
        <v>63012</v>
      </c>
      <c r="F4499" s="66">
        <v>42381.504618055558</v>
      </c>
      <c r="G4499" s="66">
        <v>42381</v>
      </c>
      <c r="H4499" s="66">
        <v>42747</v>
      </c>
      <c r="I4499" s="66">
        <v>42411.501805555556</v>
      </c>
      <c r="J4499" s="28" t="s">
        <v>66</v>
      </c>
      <c r="K4499" s="38" t="s">
        <v>67</v>
      </c>
      <c r="L4499" s="38" t="s">
        <v>63013</v>
      </c>
      <c r="M4499" s="38" t="s">
        <v>53137</v>
      </c>
      <c r="N4499" s="30">
        <v>384.30329999999998</v>
      </c>
      <c r="O4499" s="30">
        <v>352.91</v>
      </c>
      <c r="P4499" s="38" t="s">
        <v>775</v>
      </c>
      <c r="Q4499" s="49" t="s">
        <v>776</v>
      </c>
      <c r="R4499" s="49">
        <v>1</v>
      </c>
      <c r="S4499" s="53">
        <v>5</v>
      </c>
    </row>
    <row r="4500" spans="1:19" ht="12.75" customHeight="1" x14ac:dyDescent="0.2">
      <c r="A4500" s="28" t="s">
        <v>54</v>
      </c>
      <c r="B4500" s="28" t="s">
        <v>206</v>
      </c>
      <c r="C4500" s="28" t="s">
        <v>57</v>
      </c>
      <c r="D4500" s="28" t="s">
        <v>55</v>
      </c>
      <c r="E4500" s="28" t="s">
        <v>63014</v>
      </c>
      <c r="F4500" s="66">
        <v>42388.647407407407</v>
      </c>
      <c r="G4500" s="66">
        <v>42388</v>
      </c>
      <c r="H4500" s="66">
        <v>42754</v>
      </c>
      <c r="I4500" s="66">
        <v>42418.618715277778</v>
      </c>
      <c r="J4500" s="28" t="s">
        <v>66</v>
      </c>
      <c r="K4500" s="38" t="s">
        <v>82</v>
      </c>
      <c r="L4500" s="38" t="s">
        <v>63015</v>
      </c>
      <c r="M4500" s="38" t="s">
        <v>53137</v>
      </c>
      <c r="N4500" s="30">
        <v>0</v>
      </c>
      <c r="O4500" s="30">
        <v>0</v>
      </c>
      <c r="P4500" s="38" t="s">
        <v>856</v>
      </c>
      <c r="Q4500" s="49" t="s">
        <v>857</v>
      </c>
      <c r="R4500" s="49">
        <v>0</v>
      </c>
      <c r="S4500" s="53">
        <v>5</v>
      </c>
    </row>
    <row r="4501" spans="1:19" ht="12.75" customHeight="1" x14ac:dyDescent="0.2">
      <c r="A4501" s="28" t="s">
        <v>54</v>
      </c>
      <c r="B4501" s="28" t="s">
        <v>206</v>
      </c>
      <c r="C4501" s="28" t="s">
        <v>57</v>
      </c>
      <c r="D4501" s="28" t="s">
        <v>55</v>
      </c>
      <c r="E4501" s="67" t="s">
        <v>63016</v>
      </c>
      <c r="F4501" s="66">
        <v>42388.519120370373</v>
      </c>
      <c r="G4501" s="66">
        <v>42388</v>
      </c>
      <c r="H4501" s="66">
        <v>42754</v>
      </c>
      <c r="I4501" s="66">
        <v>42418.503842592596</v>
      </c>
      <c r="J4501" s="28" t="s">
        <v>66</v>
      </c>
      <c r="K4501" s="38" t="s">
        <v>82</v>
      </c>
      <c r="L4501" s="38" t="s">
        <v>63017</v>
      </c>
      <c r="M4501" s="38" t="s">
        <v>53137</v>
      </c>
      <c r="N4501" s="30">
        <v>3826.78</v>
      </c>
      <c r="O4501" s="30">
        <v>0</v>
      </c>
      <c r="P4501" s="38" t="s">
        <v>2124</v>
      </c>
      <c r="Q4501" s="49" t="s">
        <v>2125</v>
      </c>
      <c r="R4501" s="49">
        <v>0</v>
      </c>
      <c r="S4501" s="53">
        <v>5</v>
      </c>
    </row>
    <row r="4502" spans="1:19" x14ac:dyDescent="0.2">
      <c r="A4502" s="28" t="s">
        <v>54</v>
      </c>
      <c r="B4502" s="28" t="s">
        <v>206</v>
      </c>
      <c r="C4502" s="28" t="s">
        <v>57</v>
      </c>
      <c r="D4502" s="28" t="s">
        <v>55</v>
      </c>
      <c r="E4502" s="28" t="s">
        <v>63018</v>
      </c>
      <c r="F4502" s="66">
        <v>42375.5934375</v>
      </c>
      <c r="G4502" s="66">
        <v>42375</v>
      </c>
      <c r="H4502" s="66">
        <v>42741</v>
      </c>
      <c r="I4502" s="66">
        <v>42405.588148148148</v>
      </c>
      <c r="J4502" s="28" t="s">
        <v>66</v>
      </c>
      <c r="K4502" s="38" t="s">
        <v>67</v>
      </c>
      <c r="L4502" s="38" t="s">
        <v>63019</v>
      </c>
      <c r="M4502" s="38" t="s">
        <v>53137</v>
      </c>
      <c r="N4502" s="30">
        <v>1049.79</v>
      </c>
      <c r="O4502" s="30">
        <v>853.64499999999998</v>
      </c>
      <c r="P4502" s="38" t="s">
        <v>123</v>
      </c>
      <c r="Q4502" s="49" t="s">
        <v>124</v>
      </c>
      <c r="R4502" s="49">
        <v>0</v>
      </c>
      <c r="S4502" s="53">
        <v>5</v>
      </c>
    </row>
    <row r="4503" spans="1:19" ht="12.75" customHeight="1" x14ac:dyDescent="0.2">
      <c r="A4503" s="28" t="s">
        <v>54</v>
      </c>
      <c r="B4503" s="28" t="s">
        <v>206</v>
      </c>
      <c r="C4503" s="28" t="s">
        <v>57</v>
      </c>
      <c r="D4503" s="28" t="s">
        <v>55</v>
      </c>
      <c r="E4503" s="67" t="s">
        <v>63020</v>
      </c>
      <c r="F4503" s="66">
        <v>42375.693738425929</v>
      </c>
      <c r="G4503" s="66">
        <v>42375</v>
      </c>
      <c r="H4503" s="66">
        <v>42741</v>
      </c>
      <c r="I4503" s="66">
        <v>42405.687754629631</v>
      </c>
      <c r="J4503" s="28" t="s">
        <v>66</v>
      </c>
      <c r="K4503" s="38" t="s">
        <v>82</v>
      </c>
      <c r="L4503" s="38" t="s">
        <v>63021</v>
      </c>
      <c r="M4503" s="38" t="s">
        <v>53137</v>
      </c>
      <c r="N4503" s="30">
        <v>968.4</v>
      </c>
      <c r="O4503" s="30">
        <v>0</v>
      </c>
      <c r="P4503" s="38" t="s">
        <v>5083</v>
      </c>
      <c r="Q4503" s="49" t="s">
        <v>5084</v>
      </c>
      <c r="R4503" s="49">
        <v>0</v>
      </c>
      <c r="S4503" s="53">
        <v>5</v>
      </c>
    </row>
    <row r="4504" spans="1:19" ht="12.75" customHeight="1" x14ac:dyDescent="0.2">
      <c r="A4504" s="28" t="s">
        <v>54</v>
      </c>
      <c r="B4504" s="28" t="s">
        <v>206</v>
      </c>
      <c r="C4504" s="28" t="s">
        <v>57</v>
      </c>
      <c r="D4504" s="28" t="s">
        <v>55</v>
      </c>
      <c r="E4504" s="28" t="s">
        <v>63022</v>
      </c>
      <c r="F4504" s="66">
        <v>42384.704039351855</v>
      </c>
      <c r="G4504" s="66">
        <v>42384</v>
      </c>
      <c r="H4504" s="66">
        <v>42750</v>
      </c>
      <c r="I4504" s="66">
        <v>42414.700682870367</v>
      </c>
      <c r="J4504" s="28" t="s">
        <v>66</v>
      </c>
      <c r="K4504" s="38" t="s">
        <v>82</v>
      </c>
      <c r="L4504" s="38" t="s">
        <v>63023</v>
      </c>
      <c r="M4504" s="38" t="s">
        <v>53137</v>
      </c>
      <c r="N4504" s="30">
        <v>0</v>
      </c>
      <c r="O4504" s="30">
        <v>0</v>
      </c>
      <c r="P4504" s="38" t="s">
        <v>8245</v>
      </c>
      <c r="Q4504" s="49" t="s">
        <v>8246</v>
      </c>
      <c r="R4504" s="49">
        <v>0</v>
      </c>
      <c r="S4504" s="53">
        <v>5</v>
      </c>
    </row>
    <row r="4505" spans="1:19" ht="12.75" customHeight="1" x14ac:dyDescent="0.2">
      <c r="A4505" s="28" t="s">
        <v>54</v>
      </c>
      <c r="B4505" s="28" t="s">
        <v>206</v>
      </c>
      <c r="C4505" s="28" t="s">
        <v>57</v>
      </c>
      <c r="D4505" s="28" t="s">
        <v>55</v>
      </c>
      <c r="E4505" s="67" t="s">
        <v>63024</v>
      </c>
      <c r="F4505" s="66">
        <v>42381.544583333336</v>
      </c>
      <c r="G4505" s="66">
        <v>42381</v>
      </c>
      <c r="H4505" s="66">
        <v>42747</v>
      </c>
      <c r="I4505" s="66">
        <v>42411.532384259262</v>
      </c>
      <c r="J4505" s="28" t="s">
        <v>66</v>
      </c>
      <c r="K4505" s="38" t="s">
        <v>82</v>
      </c>
      <c r="L4505" s="38" t="s">
        <v>63025</v>
      </c>
      <c r="M4505" s="38" t="s">
        <v>53137</v>
      </c>
      <c r="N4505" s="30">
        <v>331.45499999999998</v>
      </c>
      <c r="O4505" s="30">
        <v>0</v>
      </c>
      <c r="P4505" s="38" t="s">
        <v>1854</v>
      </c>
      <c r="Q4505" s="49" t="s">
        <v>1855</v>
      </c>
      <c r="R4505" s="49">
        <v>0</v>
      </c>
      <c r="S4505" s="53">
        <v>5</v>
      </c>
    </row>
    <row r="4506" spans="1:19" x14ac:dyDescent="0.2">
      <c r="A4506" s="28" t="s">
        <v>54</v>
      </c>
      <c r="B4506" s="28" t="s">
        <v>206</v>
      </c>
      <c r="C4506" s="28" t="s">
        <v>57</v>
      </c>
      <c r="D4506" s="28" t="s">
        <v>55</v>
      </c>
      <c r="E4506" s="67" t="s">
        <v>63026</v>
      </c>
      <c r="F4506" s="66">
        <v>42389.484571759262</v>
      </c>
      <c r="G4506" s="66">
        <v>42389</v>
      </c>
      <c r="H4506" s="66">
        <v>42755</v>
      </c>
      <c r="I4506" s="66">
        <v>42419.47892361111</v>
      </c>
      <c r="J4506" s="28" t="s">
        <v>66</v>
      </c>
      <c r="K4506" s="38" t="s">
        <v>74</v>
      </c>
      <c r="L4506" s="38" t="s">
        <v>63027</v>
      </c>
      <c r="M4506" s="38" t="s">
        <v>53137</v>
      </c>
      <c r="N4506" s="30">
        <v>2432.0700000000002</v>
      </c>
      <c r="O4506" s="30">
        <v>2432.0700000000002</v>
      </c>
      <c r="P4506" s="38" t="s">
        <v>156</v>
      </c>
      <c r="Q4506" s="49" t="s">
        <v>157</v>
      </c>
      <c r="R4506" s="49">
        <v>0</v>
      </c>
      <c r="S4506" s="53">
        <v>5</v>
      </c>
    </row>
    <row r="4507" spans="1:19" x14ac:dyDescent="0.2">
      <c r="A4507" s="28" t="s">
        <v>54</v>
      </c>
      <c r="B4507" s="28" t="s">
        <v>206</v>
      </c>
      <c r="C4507" s="28" t="s">
        <v>57</v>
      </c>
      <c r="D4507" s="28" t="s">
        <v>55</v>
      </c>
      <c r="E4507" s="67" t="s">
        <v>63028</v>
      </c>
      <c r="F4507" s="66">
        <v>42397.42527777778</v>
      </c>
      <c r="G4507" s="66">
        <v>42397</v>
      </c>
      <c r="H4507" s="66">
        <v>42763</v>
      </c>
      <c r="I4507" s="66">
        <v>42427.42292824074</v>
      </c>
      <c r="J4507" s="28" t="s">
        <v>66</v>
      </c>
      <c r="K4507" s="38" t="s">
        <v>82</v>
      </c>
      <c r="L4507" s="38" t="s">
        <v>63029</v>
      </c>
      <c r="M4507" s="38" t="s">
        <v>53137</v>
      </c>
      <c r="N4507" s="30">
        <v>283.07600000000002</v>
      </c>
      <c r="O4507" s="30">
        <v>0</v>
      </c>
      <c r="P4507" s="38" t="s">
        <v>1374</v>
      </c>
      <c r="Q4507" s="49" t="s">
        <v>1375</v>
      </c>
      <c r="R4507" s="49">
        <v>0</v>
      </c>
      <c r="S4507" s="53">
        <v>5</v>
      </c>
    </row>
    <row r="4508" spans="1:19" x14ac:dyDescent="0.2">
      <c r="A4508" s="28" t="s">
        <v>54</v>
      </c>
      <c r="B4508" s="28" t="s">
        <v>206</v>
      </c>
      <c r="C4508" s="28" t="s">
        <v>57</v>
      </c>
      <c r="D4508" s="28" t="s">
        <v>55</v>
      </c>
      <c r="E4508" s="28" t="s">
        <v>63030</v>
      </c>
      <c r="F4508" s="66">
        <v>42382.487627314818</v>
      </c>
      <c r="G4508" s="66">
        <v>42382</v>
      </c>
      <c r="H4508" s="66">
        <v>42748</v>
      </c>
      <c r="I4508" s="66">
        <v>42412.484490740739</v>
      </c>
      <c r="J4508" s="28" t="s">
        <v>66</v>
      </c>
      <c r="K4508" s="38" t="s">
        <v>67</v>
      </c>
      <c r="L4508" s="38" t="s">
        <v>63031</v>
      </c>
      <c r="M4508" s="38" t="s">
        <v>53137</v>
      </c>
      <c r="N4508" s="30">
        <v>2162.8825000000002</v>
      </c>
      <c r="O4508" s="30">
        <v>1469.17</v>
      </c>
      <c r="P4508" s="38" t="s">
        <v>2106</v>
      </c>
      <c r="Q4508" s="49" t="s">
        <v>2107</v>
      </c>
      <c r="R4508" s="49">
        <v>0</v>
      </c>
      <c r="S4508" s="53">
        <v>5</v>
      </c>
    </row>
    <row r="4509" spans="1:19" x14ac:dyDescent="0.2">
      <c r="A4509" s="28" t="s">
        <v>54</v>
      </c>
      <c r="B4509" s="28" t="s">
        <v>206</v>
      </c>
      <c r="C4509" s="28" t="s">
        <v>57</v>
      </c>
      <c r="D4509" s="28" t="s">
        <v>55</v>
      </c>
      <c r="E4509" s="28" t="s">
        <v>63032</v>
      </c>
      <c r="F4509" s="66">
        <v>42381.460416666669</v>
      </c>
      <c r="G4509" s="66">
        <v>42381</v>
      </c>
      <c r="H4509" s="66">
        <v>42747</v>
      </c>
      <c r="I4509" s="66">
        <v>42411.450891203705</v>
      </c>
      <c r="J4509" s="28" t="s">
        <v>66</v>
      </c>
      <c r="K4509" s="38" t="s">
        <v>74</v>
      </c>
      <c r="L4509" s="38" t="s">
        <v>63033</v>
      </c>
      <c r="M4509" s="38" t="s">
        <v>53137</v>
      </c>
      <c r="N4509" s="30">
        <v>1877.355</v>
      </c>
      <c r="O4509" s="30">
        <v>1704.12</v>
      </c>
      <c r="P4509" s="38" t="s">
        <v>572</v>
      </c>
      <c r="Q4509" s="49" t="s">
        <v>573</v>
      </c>
      <c r="R4509" s="49">
        <v>0</v>
      </c>
      <c r="S4509" s="53">
        <v>5</v>
      </c>
    </row>
    <row r="4510" spans="1:19" x14ac:dyDescent="0.2">
      <c r="A4510" s="28" t="s">
        <v>54</v>
      </c>
      <c r="B4510" s="28" t="s">
        <v>206</v>
      </c>
      <c r="C4510" s="28" t="s">
        <v>57</v>
      </c>
      <c r="D4510" s="28" t="s">
        <v>55</v>
      </c>
      <c r="E4510" s="28" t="s">
        <v>63034</v>
      </c>
      <c r="F4510" s="66">
        <v>42397.703009259261</v>
      </c>
      <c r="G4510" s="66">
        <v>42400</v>
      </c>
      <c r="H4510" s="66">
        <v>42766</v>
      </c>
      <c r="I4510" s="66">
        <v>42427.686469907407</v>
      </c>
      <c r="J4510" s="28" t="s">
        <v>66</v>
      </c>
      <c r="K4510" s="38" t="s">
        <v>74</v>
      </c>
      <c r="L4510" s="38" t="s">
        <v>63035</v>
      </c>
      <c r="M4510" s="38" t="s">
        <v>53137</v>
      </c>
      <c r="N4510" s="30">
        <v>367.36599999999999</v>
      </c>
      <c r="O4510" s="30">
        <v>315.64</v>
      </c>
      <c r="P4510" s="38" t="s">
        <v>305</v>
      </c>
      <c r="Q4510" s="49" t="s">
        <v>306</v>
      </c>
      <c r="R4510" s="49">
        <v>0</v>
      </c>
      <c r="S4510" s="53">
        <v>5</v>
      </c>
    </row>
    <row r="4511" spans="1:19" ht="12.75" customHeight="1" x14ac:dyDescent="0.2">
      <c r="A4511" s="28" t="s">
        <v>54</v>
      </c>
      <c r="B4511" s="28" t="s">
        <v>206</v>
      </c>
      <c r="C4511" s="28" t="s">
        <v>57</v>
      </c>
      <c r="D4511" s="28" t="s">
        <v>55</v>
      </c>
      <c r="E4511" s="67" t="s">
        <v>63036</v>
      </c>
      <c r="F4511" s="66">
        <v>42375.488530092596</v>
      </c>
      <c r="G4511" s="66">
        <v>42375</v>
      </c>
      <c r="H4511" s="66">
        <v>42741</v>
      </c>
      <c r="I4511" s="66">
        <v>42405.481400462966</v>
      </c>
      <c r="J4511" s="28" t="s">
        <v>66</v>
      </c>
      <c r="K4511" s="38" t="s">
        <v>82</v>
      </c>
      <c r="L4511" s="38" t="s">
        <v>63037</v>
      </c>
      <c r="M4511" s="38" t="s">
        <v>53137</v>
      </c>
      <c r="N4511" s="30">
        <v>405.62</v>
      </c>
      <c r="O4511" s="30">
        <v>0</v>
      </c>
      <c r="P4511" s="38" t="s">
        <v>10888</v>
      </c>
      <c r="Q4511" s="49" t="s">
        <v>10889</v>
      </c>
      <c r="R4511" s="49">
        <v>0</v>
      </c>
      <c r="S4511" s="53">
        <v>5</v>
      </c>
    </row>
    <row r="4512" spans="1:19" x14ac:dyDescent="0.2">
      <c r="A4512" s="28" t="s">
        <v>54</v>
      </c>
      <c r="B4512" s="28" t="s">
        <v>206</v>
      </c>
      <c r="C4512" s="28" t="s">
        <v>57</v>
      </c>
      <c r="D4512" s="28" t="s">
        <v>55</v>
      </c>
      <c r="E4512" s="67" t="s">
        <v>63038</v>
      </c>
      <c r="F4512" s="66">
        <v>42391.522245370368</v>
      </c>
      <c r="G4512" s="66">
        <v>42401</v>
      </c>
      <c r="H4512" s="66">
        <v>42767</v>
      </c>
      <c r="I4512" s="66">
        <v>42421.520752314813</v>
      </c>
      <c r="J4512" s="28" t="s">
        <v>66</v>
      </c>
      <c r="K4512" s="38" t="s">
        <v>82</v>
      </c>
      <c r="L4512" s="38" t="s">
        <v>63039</v>
      </c>
      <c r="M4512" s="38" t="s">
        <v>53137</v>
      </c>
      <c r="N4512" s="30">
        <v>0</v>
      </c>
      <c r="O4512" s="30">
        <v>0</v>
      </c>
      <c r="P4512" s="38" t="s">
        <v>3784</v>
      </c>
      <c r="Q4512" s="49" t="s">
        <v>3785</v>
      </c>
      <c r="R4512" s="49">
        <v>0</v>
      </c>
      <c r="S4512" s="53">
        <v>5</v>
      </c>
    </row>
    <row r="4513" spans="1:19" x14ac:dyDescent="0.2">
      <c r="A4513" s="28" t="s">
        <v>54</v>
      </c>
      <c r="B4513" s="28" t="s">
        <v>206</v>
      </c>
      <c r="C4513" s="28" t="s">
        <v>57</v>
      </c>
      <c r="D4513" s="28" t="s">
        <v>55</v>
      </c>
      <c r="E4513" s="28" t="s">
        <v>63040</v>
      </c>
      <c r="F4513" s="66">
        <v>42398.680347222224</v>
      </c>
      <c r="G4513" s="66">
        <v>42398</v>
      </c>
      <c r="H4513" s="66">
        <v>42764</v>
      </c>
      <c r="I4513" s="66">
        <v>42428.678726851853</v>
      </c>
      <c r="J4513" s="28" t="s">
        <v>66</v>
      </c>
      <c r="K4513" s="38" t="s">
        <v>82</v>
      </c>
      <c r="L4513" s="38" t="s">
        <v>63041</v>
      </c>
      <c r="M4513" s="38" t="s">
        <v>53137</v>
      </c>
      <c r="N4513" s="30">
        <v>0</v>
      </c>
      <c r="O4513" s="30">
        <v>0</v>
      </c>
      <c r="P4513" s="38" t="s">
        <v>154</v>
      </c>
      <c r="Q4513" s="49" t="s">
        <v>155</v>
      </c>
      <c r="R4513" s="49">
        <v>0</v>
      </c>
      <c r="S4513" s="53">
        <v>5</v>
      </c>
    </row>
    <row r="4514" spans="1:19" x14ac:dyDescent="0.2">
      <c r="A4514" s="28" t="s">
        <v>54</v>
      </c>
      <c r="B4514" s="28" t="s">
        <v>206</v>
      </c>
      <c r="C4514" s="28" t="s">
        <v>57</v>
      </c>
      <c r="D4514" s="28" t="s">
        <v>55</v>
      </c>
      <c r="E4514" s="28" t="s">
        <v>63042</v>
      </c>
      <c r="F4514" s="66">
        <v>42387.674155092594</v>
      </c>
      <c r="G4514" s="66">
        <v>42387</v>
      </c>
      <c r="H4514" s="66">
        <v>42753</v>
      </c>
      <c r="I4514" s="66">
        <v>42417.67287037037</v>
      </c>
      <c r="J4514" s="28" t="s">
        <v>66</v>
      </c>
      <c r="K4514" s="38" t="s">
        <v>82</v>
      </c>
      <c r="L4514" s="38" t="s">
        <v>63043</v>
      </c>
      <c r="M4514" s="38" t="s">
        <v>53137</v>
      </c>
      <c r="N4514" s="30">
        <v>980.11</v>
      </c>
      <c r="O4514" s="30">
        <v>0</v>
      </c>
      <c r="P4514" s="38" t="s">
        <v>659</v>
      </c>
      <c r="Q4514" s="49" t="s">
        <v>660</v>
      </c>
      <c r="R4514" s="49">
        <v>0</v>
      </c>
      <c r="S4514" s="53">
        <v>5</v>
      </c>
    </row>
    <row r="4515" spans="1:19" ht="12.75" customHeight="1" x14ac:dyDescent="0.2">
      <c r="A4515" s="28" t="s">
        <v>54</v>
      </c>
      <c r="B4515" s="28" t="s">
        <v>206</v>
      </c>
      <c r="C4515" s="28" t="s">
        <v>57</v>
      </c>
      <c r="D4515" s="28" t="s">
        <v>55</v>
      </c>
      <c r="E4515" s="28" t="s">
        <v>63044</v>
      </c>
      <c r="F4515" s="66">
        <v>42389.471377314818</v>
      </c>
      <c r="G4515" s="66">
        <v>42389</v>
      </c>
      <c r="H4515" s="66">
        <v>42755</v>
      </c>
      <c r="I4515" s="66">
        <v>42419.464618055557</v>
      </c>
      <c r="J4515" s="28" t="s">
        <v>66</v>
      </c>
      <c r="K4515" s="38" t="s">
        <v>82</v>
      </c>
      <c r="L4515" s="38" t="s">
        <v>63045</v>
      </c>
      <c r="M4515" s="38" t="s">
        <v>53137</v>
      </c>
      <c r="N4515" s="30">
        <v>426.6</v>
      </c>
      <c r="O4515" s="30">
        <v>0</v>
      </c>
      <c r="P4515" s="38" t="s">
        <v>877</v>
      </c>
      <c r="Q4515" s="49" t="s">
        <v>878</v>
      </c>
      <c r="R4515" s="49">
        <v>0</v>
      </c>
      <c r="S4515" s="53">
        <v>5</v>
      </c>
    </row>
    <row r="4516" spans="1:19" ht="12.75" customHeight="1" x14ac:dyDescent="0.2">
      <c r="A4516" s="28" t="s">
        <v>54</v>
      </c>
      <c r="B4516" s="28" t="s">
        <v>206</v>
      </c>
      <c r="C4516" s="28" t="s">
        <v>57</v>
      </c>
      <c r="D4516" s="28" t="s">
        <v>55</v>
      </c>
      <c r="E4516" s="28" t="s">
        <v>63046</v>
      </c>
      <c r="F4516" s="66">
        <v>42388.373611111114</v>
      </c>
      <c r="G4516" s="66">
        <v>42388</v>
      </c>
      <c r="H4516" s="66">
        <v>42754</v>
      </c>
      <c r="I4516" s="66">
        <v>42418.369189814817</v>
      </c>
      <c r="J4516" s="28" t="s">
        <v>66</v>
      </c>
      <c r="K4516" s="38" t="s">
        <v>82</v>
      </c>
      <c r="L4516" s="38" t="s">
        <v>63047</v>
      </c>
      <c r="M4516" s="38" t="s">
        <v>53137</v>
      </c>
      <c r="N4516" s="30">
        <v>1556.96</v>
      </c>
      <c r="O4516" s="30">
        <v>0</v>
      </c>
      <c r="P4516" s="38" t="s">
        <v>481</v>
      </c>
      <c r="Q4516" s="49" t="s">
        <v>482</v>
      </c>
      <c r="R4516" s="49">
        <v>0</v>
      </c>
      <c r="S4516" s="53">
        <v>5</v>
      </c>
    </row>
    <row r="4517" spans="1:19" ht="12.75" customHeight="1" x14ac:dyDescent="0.2">
      <c r="A4517" s="28" t="s">
        <v>54</v>
      </c>
      <c r="B4517" s="28" t="s">
        <v>206</v>
      </c>
      <c r="C4517" s="28" t="s">
        <v>57</v>
      </c>
      <c r="D4517" s="28" t="s">
        <v>55</v>
      </c>
      <c r="E4517" s="67" t="s">
        <v>63048</v>
      </c>
      <c r="F4517" s="66">
        <v>42389.65042824074</v>
      </c>
      <c r="G4517" s="66">
        <v>42401</v>
      </c>
      <c r="H4517" s="66">
        <v>42767</v>
      </c>
      <c r="I4517" s="66">
        <v>42419.64806712963</v>
      </c>
      <c r="J4517" s="28" t="s">
        <v>66</v>
      </c>
      <c r="K4517" s="38" t="s">
        <v>74</v>
      </c>
      <c r="L4517" s="38" t="s">
        <v>63049</v>
      </c>
      <c r="M4517" s="38" t="s">
        <v>53137</v>
      </c>
      <c r="N4517" s="30">
        <v>1017.5</v>
      </c>
      <c r="O4517" s="30">
        <v>1529.21</v>
      </c>
      <c r="P4517" s="38" t="s">
        <v>266</v>
      </c>
      <c r="Q4517" s="49" t="s">
        <v>267</v>
      </c>
      <c r="R4517" s="49">
        <v>0</v>
      </c>
      <c r="S4517" s="53">
        <v>5</v>
      </c>
    </row>
    <row r="4518" spans="1:19" x14ac:dyDescent="0.2">
      <c r="A4518" s="28" t="s">
        <v>54</v>
      </c>
      <c r="B4518" s="28" t="s">
        <v>206</v>
      </c>
      <c r="C4518" s="28" t="s">
        <v>57</v>
      </c>
      <c r="D4518" s="28" t="s">
        <v>55</v>
      </c>
      <c r="E4518" s="28" t="s">
        <v>63050</v>
      </c>
      <c r="F4518" s="66">
        <v>42394.553252314814</v>
      </c>
      <c r="G4518" s="66">
        <v>42394</v>
      </c>
      <c r="H4518" s="66">
        <v>42760</v>
      </c>
      <c r="I4518" s="66">
        <v>42424.551689814813</v>
      </c>
      <c r="J4518" s="28" t="s">
        <v>66</v>
      </c>
      <c r="K4518" s="38" t="s">
        <v>67</v>
      </c>
      <c r="L4518" s="38" t="s">
        <v>63051</v>
      </c>
      <c r="M4518" s="38" t="s">
        <v>53137</v>
      </c>
      <c r="N4518" s="30">
        <v>346.8175</v>
      </c>
      <c r="O4518" s="30">
        <v>424.83</v>
      </c>
      <c r="P4518" s="38" t="s">
        <v>802</v>
      </c>
      <c r="Q4518" s="49" t="s">
        <v>803</v>
      </c>
      <c r="R4518" s="49">
        <v>0</v>
      </c>
      <c r="S4518" s="53">
        <v>5</v>
      </c>
    </row>
    <row r="4519" spans="1:19" ht="12.75" customHeight="1" x14ac:dyDescent="0.2">
      <c r="A4519" s="28" t="s">
        <v>54</v>
      </c>
      <c r="B4519" s="28" t="s">
        <v>206</v>
      </c>
      <c r="C4519" s="28" t="s">
        <v>57</v>
      </c>
      <c r="D4519" s="28" t="s">
        <v>55</v>
      </c>
      <c r="E4519" s="28" t="s">
        <v>63052</v>
      </c>
      <c r="F4519" s="66">
        <v>42381.484039351853</v>
      </c>
      <c r="G4519" s="66">
        <v>42381</v>
      </c>
      <c r="H4519" s="66">
        <v>42747</v>
      </c>
      <c r="I4519" s="66">
        <v>42411.481574074074</v>
      </c>
      <c r="J4519" s="28" t="s">
        <v>66</v>
      </c>
      <c r="K4519" s="38" t="s">
        <v>103</v>
      </c>
      <c r="L4519" s="38" t="s">
        <v>63053</v>
      </c>
      <c r="M4519" s="38" t="s">
        <v>53137</v>
      </c>
      <c r="N4519" s="30">
        <v>531.42999999999995</v>
      </c>
      <c r="O4519" s="30">
        <v>0</v>
      </c>
      <c r="P4519" s="38" t="s">
        <v>379</v>
      </c>
      <c r="Q4519" s="49" t="s">
        <v>380</v>
      </c>
      <c r="R4519" s="49">
        <v>0</v>
      </c>
      <c r="S4519" s="53">
        <v>5</v>
      </c>
    </row>
    <row r="4520" spans="1:19" x14ac:dyDescent="0.2">
      <c r="A4520" s="28" t="s">
        <v>54</v>
      </c>
      <c r="B4520" s="28" t="s">
        <v>206</v>
      </c>
      <c r="C4520" s="28" t="s">
        <v>57</v>
      </c>
      <c r="D4520" s="28" t="s">
        <v>55</v>
      </c>
      <c r="E4520" s="28" t="s">
        <v>63054</v>
      </c>
      <c r="F4520" s="66">
        <v>42373.603217592594</v>
      </c>
      <c r="G4520" s="66">
        <v>42373</v>
      </c>
      <c r="H4520" s="66">
        <v>42739</v>
      </c>
      <c r="I4520" s="66">
        <v>42403.600995370369</v>
      </c>
      <c r="J4520" s="28" t="s">
        <v>66</v>
      </c>
      <c r="K4520" s="38" t="s">
        <v>67</v>
      </c>
      <c r="L4520" s="38" t="s">
        <v>63055</v>
      </c>
      <c r="M4520" s="38" t="s">
        <v>53137</v>
      </c>
      <c r="N4520" s="30">
        <v>2089.96</v>
      </c>
      <c r="O4520" s="30">
        <v>1760.55</v>
      </c>
      <c r="P4520" s="38" t="s">
        <v>305</v>
      </c>
      <c r="Q4520" s="49" t="s">
        <v>306</v>
      </c>
      <c r="R4520" s="49">
        <v>0</v>
      </c>
      <c r="S4520" s="53">
        <v>5</v>
      </c>
    </row>
    <row r="4521" spans="1:19" ht="12.75" customHeight="1" x14ac:dyDescent="0.2">
      <c r="A4521" s="28" t="s">
        <v>54</v>
      </c>
      <c r="B4521" s="28" t="s">
        <v>206</v>
      </c>
      <c r="C4521" s="28" t="s">
        <v>57</v>
      </c>
      <c r="D4521" s="28" t="s">
        <v>55</v>
      </c>
      <c r="E4521" s="28" t="s">
        <v>63056</v>
      </c>
      <c r="F4521" s="66">
        <v>42391.728148148148</v>
      </c>
      <c r="G4521" s="66">
        <v>42423</v>
      </c>
      <c r="H4521" s="66">
        <v>42789</v>
      </c>
      <c r="I4521" s="66">
        <v>42421.722418981481</v>
      </c>
      <c r="J4521" s="28" t="s">
        <v>66</v>
      </c>
      <c r="K4521" s="38" t="s">
        <v>67</v>
      </c>
      <c r="L4521" s="38" t="s">
        <v>63057</v>
      </c>
      <c r="M4521" s="38" t="s">
        <v>53137</v>
      </c>
      <c r="N4521" s="30">
        <v>1373.915</v>
      </c>
      <c r="O4521" s="30">
        <v>1126.1400000000001</v>
      </c>
      <c r="P4521" s="38" t="s">
        <v>639</v>
      </c>
      <c r="Q4521" s="49" t="s">
        <v>640</v>
      </c>
      <c r="R4521" s="49">
        <v>0</v>
      </c>
      <c r="S4521" s="53">
        <v>5</v>
      </c>
    </row>
    <row r="4522" spans="1:19" ht="12.75" customHeight="1" x14ac:dyDescent="0.2">
      <c r="A4522" s="28" t="s">
        <v>54</v>
      </c>
      <c r="B4522" s="28" t="s">
        <v>206</v>
      </c>
      <c r="C4522" s="28" t="s">
        <v>57</v>
      </c>
      <c r="D4522" s="28" t="s">
        <v>55</v>
      </c>
      <c r="E4522" s="28" t="s">
        <v>63058</v>
      </c>
      <c r="F4522" s="66">
        <v>42398.470289351855</v>
      </c>
      <c r="G4522" s="66">
        <v>42428</v>
      </c>
      <c r="H4522" s="66">
        <v>42794</v>
      </c>
      <c r="I4522" s="66">
        <v>42428.443923611114</v>
      </c>
      <c r="J4522" s="28" t="s">
        <v>66</v>
      </c>
      <c r="K4522" s="38" t="s">
        <v>67</v>
      </c>
      <c r="L4522" s="38" t="s">
        <v>63059</v>
      </c>
      <c r="M4522" s="38" t="s">
        <v>53137</v>
      </c>
      <c r="N4522" s="30">
        <v>3475.7075</v>
      </c>
      <c r="O4522" s="30">
        <v>2974.28</v>
      </c>
      <c r="P4522" s="38" t="s">
        <v>156</v>
      </c>
      <c r="Q4522" s="49" t="s">
        <v>157</v>
      </c>
      <c r="R4522" s="49">
        <v>0</v>
      </c>
      <c r="S4522" s="53">
        <v>5</v>
      </c>
    </row>
    <row r="4523" spans="1:19" x14ac:dyDescent="0.2">
      <c r="A4523" s="28" t="s">
        <v>54</v>
      </c>
      <c r="B4523" s="28" t="s">
        <v>206</v>
      </c>
      <c r="C4523" s="28" t="s">
        <v>57</v>
      </c>
      <c r="D4523" s="28" t="s">
        <v>55</v>
      </c>
      <c r="E4523" s="28" t="s">
        <v>63060</v>
      </c>
      <c r="F4523" s="66">
        <v>42388.448136574072</v>
      </c>
      <c r="G4523" s="66">
        <v>42388</v>
      </c>
      <c r="H4523" s="66">
        <v>42754</v>
      </c>
      <c r="I4523" s="66">
        <v>42418.432175925926</v>
      </c>
      <c r="J4523" s="28" t="s">
        <v>66</v>
      </c>
      <c r="K4523" s="38" t="s">
        <v>67</v>
      </c>
      <c r="L4523" s="38" t="s">
        <v>63061</v>
      </c>
      <c r="M4523" s="38" t="s">
        <v>53137</v>
      </c>
      <c r="N4523" s="30">
        <v>3664.1066000000001</v>
      </c>
      <c r="O4523" s="30">
        <v>3006.28</v>
      </c>
      <c r="P4523" s="38" t="s">
        <v>511</v>
      </c>
      <c r="Q4523" s="49" t="s">
        <v>512</v>
      </c>
      <c r="R4523" s="49">
        <v>0</v>
      </c>
      <c r="S4523" s="53">
        <v>5</v>
      </c>
    </row>
    <row r="4524" spans="1:19" x14ac:dyDescent="0.2">
      <c r="A4524" s="28" t="s">
        <v>54</v>
      </c>
      <c r="B4524" s="28" t="s">
        <v>206</v>
      </c>
      <c r="C4524" s="28" t="s">
        <v>57</v>
      </c>
      <c r="D4524" s="28" t="s">
        <v>55</v>
      </c>
      <c r="E4524" s="67" t="s">
        <v>63062</v>
      </c>
      <c r="F4524" s="66">
        <v>42388.491932870369</v>
      </c>
      <c r="G4524" s="66">
        <v>42388</v>
      </c>
      <c r="H4524" s="66">
        <v>42754</v>
      </c>
      <c r="I4524" s="66">
        <v>42418.489664351851</v>
      </c>
      <c r="J4524" s="28" t="s">
        <v>66</v>
      </c>
      <c r="K4524" s="38" t="s">
        <v>74</v>
      </c>
      <c r="L4524" s="38" t="s">
        <v>63063</v>
      </c>
      <c r="M4524" s="38" t="s">
        <v>53137</v>
      </c>
      <c r="N4524" s="30">
        <v>2128.3249999999998</v>
      </c>
      <c r="O4524" s="30">
        <v>1555.85</v>
      </c>
      <c r="P4524" s="38" t="s">
        <v>639</v>
      </c>
      <c r="Q4524" s="49" t="s">
        <v>640</v>
      </c>
      <c r="R4524" s="49">
        <v>0</v>
      </c>
      <c r="S4524" s="53">
        <v>5</v>
      </c>
    </row>
    <row r="4525" spans="1:19" x14ac:dyDescent="0.2">
      <c r="A4525" s="28" t="s">
        <v>54</v>
      </c>
      <c r="B4525" s="28" t="s">
        <v>206</v>
      </c>
      <c r="C4525" s="28" t="s">
        <v>57</v>
      </c>
      <c r="D4525" s="28" t="s">
        <v>55</v>
      </c>
      <c r="E4525" s="67" t="s">
        <v>63064</v>
      </c>
      <c r="F4525" s="66">
        <v>42389.56821759259</v>
      </c>
      <c r="G4525" s="66">
        <v>42408</v>
      </c>
      <c r="H4525" s="66">
        <v>42774</v>
      </c>
      <c r="I4525" s="66">
        <v>42419.56045138889</v>
      </c>
      <c r="J4525" s="28" t="s">
        <v>66</v>
      </c>
      <c r="K4525" s="38" t="s">
        <v>82</v>
      </c>
      <c r="L4525" s="38" t="s">
        <v>63065</v>
      </c>
      <c r="M4525" s="38" t="s">
        <v>53137</v>
      </c>
      <c r="N4525" s="30">
        <v>2431.4</v>
      </c>
      <c r="O4525" s="30">
        <v>0</v>
      </c>
      <c r="P4525" s="38" t="s">
        <v>84</v>
      </c>
      <c r="Q4525" s="49" t="s">
        <v>85</v>
      </c>
      <c r="R4525" s="49">
        <v>0</v>
      </c>
      <c r="S4525" s="53">
        <v>5</v>
      </c>
    </row>
    <row r="4526" spans="1:19" x14ac:dyDescent="0.2">
      <c r="A4526" s="28" t="s">
        <v>54</v>
      </c>
      <c r="B4526" s="28" t="s">
        <v>206</v>
      </c>
      <c r="C4526" s="28" t="s">
        <v>57</v>
      </c>
      <c r="D4526" s="28" t="s">
        <v>55</v>
      </c>
      <c r="E4526" s="28" t="s">
        <v>63066</v>
      </c>
      <c r="F4526" s="66">
        <v>42389.469733796293</v>
      </c>
      <c r="G4526" s="66">
        <v>42389</v>
      </c>
      <c r="H4526" s="66">
        <v>42755</v>
      </c>
      <c r="I4526" s="66">
        <v>42419.468553240738</v>
      </c>
      <c r="J4526" s="28" t="s">
        <v>66</v>
      </c>
      <c r="K4526" s="38" t="s">
        <v>74</v>
      </c>
      <c r="L4526" s="38" t="s">
        <v>63067</v>
      </c>
      <c r="M4526" s="38" t="s">
        <v>53137</v>
      </c>
      <c r="N4526" s="30">
        <v>2198.6574999999998</v>
      </c>
      <c r="O4526" s="30">
        <v>1207.18</v>
      </c>
      <c r="P4526" s="38" t="s">
        <v>296</v>
      </c>
      <c r="Q4526" s="49" t="s">
        <v>297</v>
      </c>
      <c r="R4526" s="49">
        <v>0</v>
      </c>
      <c r="S4526" s="53">
        <v>5</v>
      </c>
    </row>
    <row r="4527" spans="1:19" ht="12.75" customHeight="1" x14ac:dyDescent="0.2">
      <c r="A4527" s="28" t="s">
        <v>54</v>
      </c>
      <c r="B4527" s="28" t="s">
        <v>206</v>
      </c>
      <c r="C4527" s="28" t="s">
        <v>57</v>
      </c>
      <c r="D4527" s="28" t="s">
        <v>55</v>
      </c>
      <c r="E4527" s="28" t="s">
        <v>63068</v>
      </c>
      <c r="F4527" s="66">
        <v>42389.50508101852</v>
      </c>
      <c r="G4527" s="66">
        <v>42389</v>
      </c>
      <c r="H4527" s="66">
        <v>42750</v>
      </c>
      <c r="I4527" s="66">
        <v>42419.502199074072</v>
      </c>
      <c r="J4527" s="28" t="s">
        <v>66</v>
      </c>
      <c r="K4527" s="38" t="s">
        <v>82</v>
      </c>
      <c r="L4527" s="38" t="s">
        <v>63069</v>
      </c>
      <c r="M4527" s="38" t="s">
        <v>53137</v>
      </c>
      <c r="N4527" s="30">
        <v>465</v>
      </c>
      <c r="O4527" s="30">
        <v>0</v>
      </c>
      <c r="P4527" s="38" t="s">
        <v>2544</v>
      </c>
      <c r="Q4527" s="49" t="s">
        <v>2545</v>
      </c>
      <c r="R4527" s="49">
        <v>0</v>
      </c>
      <c r="S4527" s="53">
        <v>5</v>
      </c>
    </row>
    <row r="4528" spans="1:19" ht="12.75" customHeight="1" x14ac:dyDescent="0.2">
      <c r="A4528" s="28" t="s">
        <v>54</v>
      </c>
      <c r="B4528" s="28" t="s">
        <v>7931</v>
      </c>
      <c r="C4528" s="28" t="s">
        <v>60</v>
      </c>
      <c r="D4528" s="28" t="s">
        <v>55</v>
      </c>
      <c r="E4528" s="28" t="s">
        <v>63070</v>
      </c>
      <c r="F4528" s="66">
        <v>42374.374942129631</v>
      </c>
      <c r="G4528" s="66">
        <v>42380</v>
      </c>
      <c r="H4528" s="66">
        <v>42746</v>
      </c>
      <c r="I4528" s="66">
        <v>42404</v>
      </c>
      <c r="J4528" s="28" t="s">
        <v>66</v>
      </c>
      <c r="K4528" s="38" t="s">
        <v>67</v>
      </c>
      <c r="L4528" s="38" t="s">
        <v>63071</v>
      </c>
      <c r="M4528" s="38" t="s">
        <v>53137</v>
      </c>
      <c r="N4528" s="30">
        <v>3145.3733000000002</v>
      </c>
      <c r="O4528" s="30">
        <v>1835.49</v>
      </c>
      <c r="P4528" s="38" t="s">
        <v>156</v>
      </c>
      <c r="Q4528" s="49" t="s">
        <v>157</v>
      </c>
      <c r="R4528" s="49">
        <v>0</v>
      </c>
      <c r="S4528" s="53">
        <v>4</v>
      </c>
    </row>
    <row r="4529" spans="1:19" ht="12.75" customHeight="1" x14ac:dyDescent="0.2">
      <c r="A4529" s="28" t="s">
        <v>54</v>
      </c>
      <c r="B4529" s="28" t="s">
        <v>12009</v>
      </c>
      <c r="C4529" s="28" t="s">
        <v>63</v>
      </c>
      <c r="D4529" s="28" t="s">
        <v>55</v>
      </c>
      <c r="E4529" s="67" t="s">
        <v>63072</v>
      </c>
      <c r="F4529" s="66">
        <v>42374.737881944442</v>
      </c>
      <c r="G4529" s="66">
        <v>42370</v>
      </c>
      <c r="H4529" s="66">
        <v>42736</v>
      </c>
      <c r="I4529" s="66">
        <v>42404</v>
      </c>
      <c r="J4529" s="28" t="s">
        <v>166</v>
      </c>
      <c r="K4529" s="38" t="s">
        <v>77</v>
      </c>
      <c r="L4529" s="38" t="s">
        <v>63073</v>
      </c>
      <c r="M4529" s="38" t="s">
        <v>59454</v>
      </c>
      <c r="N4529" s="30">
        <v>-36.659999999999997</v>
      </c>
      <c r="O4529" s="30">
        <v>-36.659999999999997</v>
      </c>
      <c r="P4529" s="38" t="s">
        <v>259</v>
      </c>
      <c r="Q4529" s="49" t="s">
        <v>260</v>
      </c>
      <c r="R4529" s="49">
        <v>0</v>
      </c>
      <c r="S4529" s="53">
        <v>1</v>
      </c>
    </row>
    <row r="4530" spans="1:19" x14ac:dyDescent="0.2">
      <c r="A4530" s="28" t="s">
        <v>54</v>
      </c>
      <c r="B4530" s="28" t="s">
        <v>53338</v>
      </c>
      <c r="C4530" s="28" t="s">
        <v>57</v>
      </c>
      <c r="D4530" s="28" t="s">
        <v>55</v>
      </c>
      <c r="E4530" s="28" t="s">
        <v>63074</v>
      </c>
      <c r="F4530" s="66">
        <v>42383.647986111115</v>
      </c>
      <c r="G4530" s="66">
        <v>42400</v>
      </c>
      <c r="H4530" s="66">
        <v>42766</v>
      </c>
      <c r="I4530" s="66">
        <v>42413</v>
      </c>
      <c r="J4530" s="28" t="s">
        <v>66</v>
      </c>
      <c r="K4530" s="38" t="s">
        <v>67</v>
      </c>
      <c r="L4530" s="38" t="s">
        <v>63075</v>
      </c>
      <c r="M4530" s="38" t="s">
        <v>53137</v>
      </c>
      <c r="N4530" s="30">
        <v>4646.875</v>
      </c>
      <c r="O4530" s="30">
        <v>1925.15</v>
      </c>
      <c r="P4530" s="38" t="s">
        <v>436</v>
      </c>
      <c r="Q4530" s="49" t="s">
        <v>437</v>
      </c>
      <c r="R4530" s="49">
        <v>0</v>
      </c>
      <c r="S4530" s="53">
        <v>5</v>
      </c>
    </row>
    <row r="4531" spans="1:19" x14ac:dyDescent="0.2">
      <c r="A4531" s="28" t="s">
        <v>54</v>
      </c>
      <c r="B4531" s="28" t="s">
        <v>53338</v>
      </c>
      <c r="C4531" s="28" t="s">
        <v>57</v>
      </c>
      <c r="D4531" s="28" t="s">
        <v>55</v>
      </c>
      <c r="E4531" s="28" t="s">
        <v>63076</v>
      </c>
      <c r="F4531" s="66">
        <v>42383.654710648145</v>
      </c>
      <c r="G4531" s="66">
        <v>42400</v>
      </c>
      <c r="H4531" s="66">
        <v>42766</v>
      </c>
      <c r="I4531" s="66">
        <v>42413</v>
      </c>
      <c r="J4531" s="28" t="s">
        <v>66</v>
      </c>
      <c r="K4531" s="38" t="s">
        <v>74</v>
      </c>
      <c r="L4531" s="38" t="s">
        <v>63077</v>
      </c>
      <c r="M4531" s="38" t="s">
        <v>53137</v>
      </c>
      <c r="N4531" s="30">
        <v>3593.3850000000002</v>
      </c>
      <c r="O4531" s="30">
        <v>2405.4299999999998</v>
      </c>
      <c r="P4531" s="38" t="s">
        <v>1693</v>
      </c>
      <c r="Q4531" s="49" t="s">
        <v>1694</v>
      </c>
      <c r="R4531" s="49">
        <v>0</v>
      </c>
      <c r="S4531" s="53">
        <v>5</v>
      </c>
    </row>
    <row r="4532" spans="1:19" x14ac:dyDescent="0.2">
      <c r="A4532" s="28" t="s">
        <v>54</v>
      </c>
      <c r="B4532" s="28" t="s">
        <v>53338</v>
      </c>
      <c r="C4532" s="28" t="s">
        <v>57</v>
      </c>
      <c r="D4532" s="28" t="s">
        <v>55</v>
      </c>
      <c r="E4532" s="67" t="s">
        <v>63078</v>
      </c>
      <c r="F4532" s="66">
        <v>42382.418263888889</v>
      </c>
      <c r="G4532" s="66">
        <v>42400</v>
      </c>
      <c r="H4532" s="66">
        <v>42766</v>
      </c>
      <c r="I4532" s="66">
        <v>42412</v>
      </c>
      <c r="J4532" s="28" t="s">
        <v>66</v>
      </c>
      <c r="K4532" s="38" t="s">
        <v>82</v>
      </c>
      <c r="L4532" s="38" t="s">
        <v>63079</v>
      </c>
      <c r="M4532" s="38" t="s">
        <v>53137</v>
      </c>
      <c r="N4532" s="30">
        <v>3549.32</v>
      </c>
      <c r="O4532" s="30">
        <v>0</v>
      </c>
      <c r="P4532" s="38" t="s">
        <v>176</v>
      </c>
      <c r="Q4532" s="49" t="s">
        <v>177</v>
      </c>
      <c r="R4532" s="49">
        <v>0</v>
      </c>
      <c r="S4532" s="53">
        <v>5</v>
      </c>
    </row>
    <row r="4533" spans="1:19" ht="12.75" customHeight="1" x14ac:dyDescent="0.2">
      <c r="A4533" s="28" t="s">
        <v>54</v>
      </c>
      <c r="B4533" s="28" t="s">
        <v>53338</v>
      </c>
      <c r="C4533" s="28" t="s">
        <v>57</v>
      </c>
      <c r="D4533" s="28" t="s">
        <v>55</v>
      </c>
      <c r="E4533" s="28" t="s">
        <v>63080</v>
      </c>
      <c r="F4533" s="66">
        <v>42383.424583333333</v>
      </c>
      <c r="G4533" s="66">
        <v>42401</v>
      </c>
      <c r="H4533" s="66">
        <v>42704</v>
      </c>
      <c r="I4533" s="66">
        <v>42413</v>
      </c>
      <c r="J4533" s="28" t="s">
        <v>66</v>
      </c>
      <c r="K4533" s="38" t="s">
        <v>82</v>
      </c>
      <c r="L4533" s="38" t="s">
        <v>63081</v>
      </c>
      <c r="M4533" s="38" t="s">
        <v>53137</v>
      </c>
      <c r="N4533" s="30">
        <v>0</v>
      </c>
      <c r="O4533" s="30">
        <v>0</v>
      </c>
      <c r="P4533" s="38" t="s">
        <v>2110</v>
      </c>
      <c r="Q4533" s="49" t="s">
        <v>2111</v>
      </c>
      <c r="R4533" s="49">
        <v>0</v>
      </c>
      <c r="S4533" s="53">
        <v>4</v>
      </c>
    </row>
    <row r="4534" spans="1:19" ht="12.75" customHeight="1" x14ac:dyDescent="0.2">
      <c r="A4534" s="28" t="s">
        <v>54</v>
      </c>
      <c r="B4534" s="28" t="s">
        <v>53338</v>
      </c>
      <c r="C4534" s="28" t="s">
        <v>57</v>
      </c>
      <c r="D4534" s="28" t="s">
        <v>55</v>
      </c>
      <c r="E4534" s="28" t="s">
        <v>63082</v>
      </c>
      <c r="F4534" s="66">
        <v>42374.595138888886</v>
      </c>
      <c r="G4534" s="66">
        <v>42374</v>
      </c>
      <c r="H4534" s="66">
        <v>42735</v>
      </c>
      <c r="I4534" s="66">
        <v>42404</v>
      </c>
      <c r="J4534" s="28" t="s">
        <v>66</v>
      </c>
      <c r="K4534" s="38" t="s">
        <v>82</v>
      </c>
      <c r="L4534" s="38" t="s">
        <v>63083</v>
      </c>
      <c r="M4534" s="38" t="s">
        <v>53137</v>
      </c>
      <c r="N4534" s="30">
        <v>865</v>
      </c>
      <c r="O4534" s="30">
        <v>0</v>
      </c>
      <c r="P4534" s="38" t="s">
        <v>796</v>
      </c>
      <c r="Q4534" s="49" t="s">
        <v>797</v>
      </c>
      <c r="R4534" s="49">
        <v>0</v>
      </c>
      <c r="S4534" s="53">
        <v>5</v>
      </c>
    </row>
    <row r="4535" spans="1:19" x14ac:dyDescent="0.2">
      <c r="A4535" s="28" t="s">
        <v>54</v>
      </c>
      <c r="B4535" s="28" t="s">
        <v>53338</v>
      </c>
      <c r="C4535" s="28" t="s">
        <v>57</v>
      </c>
      <c r="D4535" s="28" t="s">
        <v>55</v>
      </c>
      <c r="E4535" s="67" t="s">
        <v>63084</v>
      </c>
      <c r="F4535" s="66">
        <v>42390.685219907406</v>
      </c>
      <c r="G4535" s="66">
        <v>42421</v>
      </c>
      <c r="H4535" s="66">
        <v>42787</v>
      </c>
      <c r="I4535" s="66">
        <v>42420</v>
      </c>
      <c r="J4535" s="28" t="s">
        <v>66</v>
      </c>
      <c r="K4535" s="38" t="s">
        <v>82</v>
      </c>
      <c r="L4535" s="38" t="s">
        <v>63085</v>
      </c>
      <c r="M4535" s="38" t="s">
        <v>53137</v>
      </c>
      <c r="N4535" s="30">
        <v>2596.1133</v>
      </c>
      <c r="O4535" s="30">
        <v>0</v>
      </c>
      <c r="P4535" s="38" t="s">
        <v>156</v>
      </c>
      <c r="Q4535" s="49" t="s">
        <v>157</v>
      </c>
      <c r="R4535" s="49">
        <v>0</v>
      </c>
      <c r="S4535" s="53">
        <v>5</v>
      </c>
    </row>
    <row r="4536" spans="1:19" ht="12.75" customHeight="1" x14ac:dyDescent="0.2">
      <c r="A4536" s="28" t="s">
        <v>54</v>
      </c>
      <c r="B4536" s="28" t="s">
        <v>53338</v>
      </c>
      <c r="C4536" s="28" t="s">
        <v>57</v>
      </c>
      <c r="D4536" s="28" t="s">
        <v>55</v>
      </c>
      <c r="E4536" s="28" t="s">
        <v>63086</v>
      </c>
      <c r="F4536" s="66">
        <v>42382.515775462962</v>
      </c>
      <c r="G4536" s="66">
        <v>42382</v>
      </c>
      <c r="H4536" s="66">
        <v>42748</v>
      </c>
      <c r="I4536" s="66">
        <v>42412</v>
      </c>
      <c r="J4536" s="28" t="s">
        <v>66</v>
      </c>
      <c r="K4536" s="38" t="s">
        <v>67</v>
      </c>
      <c r="L4536" s="38" t="s">
        <v>63087</v>
      </c>
      <c r="M4536" s="38" t="s">
        <v>53137</v>
      </c>
      <c r="N4536" s="30">
        <v>1676.0133000000001</v>
      </c>
      <c r="O4536" s="30">
        <v>1187.5999999999999</v>
      </c>
      <c r="P4536" s="38" t="s">
        <v>84</v>
      </c>
      <c r="Q4536" s="49" t="s">
        <v>85</v>
      </c>
      <c r="R4536" s="49">
        <v>0</v>
      </c>
      <c r="S4536" s="53">
        <v>5</v>
      </c>
    </row>
    <row r="4537" spans="1:19" x14ac:dyDescent="0.2">
      <c r="A4537" s="28" t="s">
        <v>54</v>
      </c>
      <c r="B4537" s="28" t="s">
        <v>8663</v>
      </c>
      <c r="C4537" s="28" t="s">
        <v>62</v>
      </c>
      <c r="D4537" s="28" t="s">
        <v>55</v>
      </c>
      <c r="E4537" s="67" t="s">
        <v>63088</v>
      </c>
      <c r="F4537" s="66">
        <v>42390.665370370371</v>
      </c>
      <c r="G4537" s="66">
        <v>42390</v>
      </c>
      <c r="H4537" s="66">
        <v>42766</v>
      </c>
      <c r="I4537" s="66">
        <v>42420</v>
      </c>
      <c r="J4537" s="28" t="s">
        <v>66</v>
      </c>
      <c r="K4537" s="38" t="s">
        <v>67</v>
      </c>
      <c r="L4537" s="38" t="s">
        <v>63089</v>
      </c>
      <c r="M4537" s="38" t="s">
        <v>53137</v>
      </c>
      <c r="N4537" s="30">
        <v>458.9316</v>
      </c>
      <c r="O4537" s="30">
        <v>734.19</v>
      </c>
      <c r="P4537" s="38" t="s">
        <v>1411</v>
      </c>
      <c r="Q4537" s="49" t="s">
        <v>1412</v>
      </c>
      <c r="R4537" s="49">
        <v>0</v>
      </c>
      <c r="S4537" s="53">
        <v>5</v>
      </c>
    </row>
    <row r="4538" spans="1:19" x14ac:dyDescent="0.2">
      <c r="A4538" s="28" t="s">
        <v>54</v>
      </c>
      <c r="B4538" s="28" t="s">
        <v>8663</v>
      </c>
      <c r="C4538" s="28" t="s">
        <v>62</v>
      </c>
      <c r="D4538" s="28" t="s">
        <v>55</v>
      </c>
      <c r="E4538" s="67" t="s">
        <v>63090</v>
      </c>
      <c r="F4538" s="66">
        <v>42391.426631944443</v>
      </c>
      <c r="G4538" s="66">
        <v>42428</v>
      </c>
      <c r="H4538" s="66">
        <v>42794</v>
      </c>
      <c r="I4538" s="66">
        <v>42421</v>
      </c>
      <c r="J4538" s="28" t="s">
        <v>66</v>
      </c>
      <c r="K4538" s="38" t="s">
        <v>67</v>
      </c>
      <c r="L4538" s="38" t="s">
        <v>63091</v>
      </c>
      <c r="M4538" s="38" t="s">
        <v>53137</v>
      </c>
      <c r="N4538" s="30">
        <v>1148.6179999999999</v>
      </c>
      <c r="O4538" s="30">
        <v>796.52</v>
      </c>
      <c r="P4538" s="38" t="s">
        <v>633</v>
      </c>
      <c r="Q4538" s="49" t="s">
        <v>634</v>
      </c>
      <c r="R4538" s="49">
        <v>0</v>
      </c>
      <c r="S4538" s="53">
        <v>5</v>
      </c>
    </row>
    <row r="4539" spans="1:19" x14ac:dyDescent="0.2">
      <c r="A4539" s="28" t="s">
        <v>54</v>
      </c>
      <c r="B4539" s="28" t="s">
        <v>8663</v>
      </c>
      <c r="C4539" s="28" t="s">
        <v>62</v>
      </c>
      <c r="D4539" s="28" t="s">
        <v>55</v>
      </c>
      <c r="E4539" s="67" t="s">
        <v>63092</v>
      </c>
      <c r="F4539" s="66">
        <v>42380.696261574078</v>
      </c>
      <c r="G4539" s="66">
        <v>42380</v>
      </c>
      <c r="H4539" s="66">
        <v>42746</v>
      </c>
      <c r="I4539" s="66">
        <v>42410</v>
      </c>
      <c r="J4539" s="28" t="s">
        <v>66</v>
      </c>
      <c r="K4539" s="38" t="s">
        <v>74</v>
      </c>
      <c r="L4539" s="38" t="s">
        <v>63093</v>
      </c>
      <c r="M4539" s="38" t="s">
        <v>53137</v>
      </c>
      <c r="N4539" s="30">
        <v>5980.14</v>
      </c>
      <c r="O4539" s="30">
        <v>6713.35</v>
      </c>
      <c r="P4539" s="38" t="s">
        <v>333</v>
      </c>
      <c r="Q4539" s="49" t="s">
        <v>334</v>
      </c>
      <c r="R4539" s="49">
        <v>0</v>
      </c>
      <c r="S4539" s="53">
        <v>5</v>
      </c>
    </row>
    <row r="4540" spans="1:19" x14ac:dyDescent="0.2">
      <c r="A4540" s="28" t="s">
        <v>54</v>
      </c>
      <c r="B4540" s="28" t="s">
        <v>8663</v>
      </c>
      <c r="C4540" s="28" t="s">
        <v>62</v>
      </c>
      <c r="D4540" s="28" t="s">
        <v>55</v>
      </c>
      <c r="E4540" s="67" t="s">
        <v>63094</v>
      </c>
      <c r="F4540" s="66">
        <v>42390.692881944444</v>
      </c>
      <c r="G4540" s="66">
        <v>42400</v>
      </c>
      <c r="H4540" s="66">
        <v>42766</v>
      </c>
      <c r="I4540" s="66">
        <v>42420</v>
      </c>
      <c r="J4540" s="28" t="s">
        <v>66</v>
      </c>
      <c r="K4540" s="38" t="s">
        <v>67</v>
      </c>
      <c r="L4540" s="38" t="s">
        <v>63095</v>
      </c>
      <c r="M4540" s="38" t="s">
        <v>53137</v>
      </c>
      <c r="N4540" s="30">
        <v>1632.1466</v>
      </c>
      <c r="O4540" s="30">
        <v>989.7</v>
      </c>
      <c r="P4540" s="38" t="s">
        <v>337</v>
      </c>
      <c r="Q4540" s="49" t="s">
        <v>338</v>
      </c>
      <c r="R4540" s="49">
        <v>0</v>
      </c>
      <c r="S4540" s="53">
        <v>4</v>
      </c>
    </row>
    <row r="4541" spans="1:19" x14ac:dyDescent="0.2">
      <c r="A4541" s="28" t="s">
        <v>54</v>
      </c>
      <c r="B4541" s="28" t="s">
        <v>8663</v>
      </c>
      <c r="C4541" s="28" t="s">
        <v>62</v>
      </c>
      <c r="D4541" s="28" t="s">
        <v>55</v>
      </c>
      <c r="E4541" s="67" t="s">
        <v>63096</v>
      </c>
      <c r="F4541" s="66">
        <v>42387.473935185182</v>
      </c>
      <c r="G4541" s="66">
        <v>42400</v>
      </c>
      <c r="H4541" s="66">
        <v>42766</v>
      </c>
      <c r="I4541" s="66">
        <v>42417</v>
      </c>
      <c r="J4541" s="28" t="s">
        <v>66</v>
      </c>
      <c r="K4541" s="38" t="s">
        <v>82</v>
      </c>
      <c r="L4541" s="38" t="s">
        <v>63097</v>
      </c>
      <c r="M4541" s="38" t="s">
        <v>53137</v>
      </c>
      <c r="N4541" s="30">
        <v>0</v>
      </c>
      <c r="O4541" s="30">
        <v>0</v>
      </c>
      <c r="P4541" s="38" t="s">
        <v>853</v>
      </c>
      <c r="Q4541" s="49" t="s">
        <v>854</v>
      </c>
      <c r="R4541" s="49">
        <v>0</v>
      </c>
      <c r="S4541" s="53">
        <v>5</v>
      </c>
    </row>
    <row r="4542" spans="1:19" ht="12.75" customHeight="1" x14ac:dyDescent="0.2">
      <c r="A4542" s="28" t="s">
        <v>54</v>
      </c>
      <c r="B4542" s="28" t="s">
        <v>8663</v>
      </c>
      <c r="C4542" s="28" t="s">
        <v>62</v>
      </c>
      <c r="D4542" s="28" t="s">
        <v>55</v>
      </c>
      <c r="E4542" s="67" t="s">
        <v>63098</v>
      </c>
      <c r="F4542" s="66">
        <v>42389.634456018517</v>
      </c>
      <c r="G4542" s="66">
        <v>42428</v>
      </c>
      <c r="H4542" s="66">
        <v>42794</v>
      </c>
      <c r="I4542" s="66">
        <v>42419</v>
      </c>
      <c r="J4542" s="28" t="s">
        <v>66</v>
      </c>
      <c r="K4542" s="38" t="s">
        <v>82</v>
      </c>
      <c r="L4542" s="38" t="s">
        <v>63099</v>
      </c>
      <c r="M4542" s="38" t="s">
        <v>53137</v>
      </c>
      <c r="N4542" s="30">
        <v>2347.0500000000002</v>
      </c>
      <c r="O4542" s="30">
        <v>0</v>
      </c>
      <c r="P4542" s="38" t="s">
        <v>379</v>
      </c>
      <c r="Q4542" s="49" t="s">
        <v>380</v>
      </c>
      <c r="R4542" s="49">
        <v>0</v>
      </c>
      <c r="S4542" s="53">
        <v>4</v>
      </c>
    </row>
    <row r="4543" spans="1:19" x14ac:dyDescent="0.2">
      <c r="A4543" s="28" t="s">
        <v>54</v>
      </c>
      <c r="B4543" s="28" t="s">
        <v>8663</v>
      </c>
      <c r="C4543" s="28" t="s">
        <v>62</v>
      </c>
      <c r="D4543" s="28" t="s">
        <v>55</v>
      </c>
      <c r="E4543" s="28" t="s">
        <v>63100</v>
      </c>
      <c r="F4543" s="66">
        <v>42397.593217592592</v>
      </c>
      <c r="G4543" s="66">
        <v>42401</v>
      </c>
      <c r="H4543" s="66">
        <v>42767</v>
      </c>
      <c r="I4543" s="66">
        <v>42427</v>
      </c>
      <c r="J4543" s="28" t="s">
        <v>66</v>
      </c>
      <c r="K4543" s="38" t="s">
        <v>103</v>
      </c>
      <c r="L4543" s="38" t="s">
        <v>63101</v>
      </c>
      <c r="M4543" s="38" t="s">
        <v>53137</v>
      </c>
      <c r="N4543" s="30">
        <v>0</v>
      </c>
      <c r="O4543" s="30">
        <v>0</v>
      </c>
      <c r="P4543" s="38" t="s">
        <v>4892</v>
      </c>
      <c r="Q4543" s="49" t="s">
        <v>4893</v>
      </c>
      <c r="R4543" s="49">
        <v>1</v>
      </c>
      <c r="S4543" s="53">
        <v>5</v>
      </c>
    </row>
    <row r="4544" spans="1:19" ht="12.75" customHeight="1" x14ac:dyDescent="0.2">
      <c r="A4544" s="28" t="s">
        <v>54</v>
      </c>
      <c r="B4544" s="28" t="s">
        <v>8663</v>
      </c>
      <c r="C4544" s="28" t="s">
        <v>62</v>
      </c>
      <c r="D4544" s="28" t="s">
        <v>55</v>
      </c>
      <c r="E4544" s="28" t="s">
        <v>63102</v>
      </c>
      <c r="F4544" s="66">
        <v>42396.398946759262</v>
      </c>
      <c r="G4544" s="66">
        <v>42399</v>
      </c>
      <c r="H4544" s="66">
        <v>42766</v>
      </c>
      <c r="I4544" s="66">
        <v>42426</v>
      </c>
      <c r="J4544" s="28" t="s">
        <v>66</v>
      </c>
      <c r="K4544" s="38" t="s">
        <v>77</v>
      </c>
      <c r="L4544" s="38" t="s">
        <v>63103</v>
      </c>
      <c r="M4544" s="38" t="s">
        <v>53574</v>
      </c>
      <c r="N4544" s="30">
        <v>1554.7349999999999</v>
      </c>
      <c r="O4544" s="30">
        <v>1088.8800000000001</v>
      </c>
      <c r="P4544" s="38" t="s">
        <v>144</v>
      </c>
      <c r="Q4544" s="49" t="s">
        <v>145</v>
      </c>
      <c r="R4544" s="49">
        <v>0</v>
      </c>
      <c r="S4544" s="53">
        <v>5</v>
      </c>
    </row>
    <row r="4545" spans="1:19" x14ac:dyDescent="0.2">
      <c r="A4545" s="28" t="s">
        <v>54</v>
      </c>
      <c r="B4545" s="28" t="s">
        <v>8663</v>
      </c>
      <c r="C4545" s="28" t="s">
        <v>62</v>
      </c>
      <c r="D4545" s="28" t="s">
        <v>55</v>
      </c>
      <c r="E4545" s="28" t="s">
        <v>63104</v>
      </c>
      <c r="F4545" s="66">
        <v>42394.627858796295</v>
      </c>
      <c r="G4545" s="66">
        <v>42426</v>
      </c>
      <c r="H4545" s="66">
        <v>42792</v>
      </c>
      <c r="I4545" s="66">
        <v>42424</v>
      </c>
      <c r="J4545" s="28" t="s">
        <v>66</v>
      </c>
      <c r="K4545" s="38" t="s">
        <v>67</v>
      </c>
      <c r="L4545" s="38" t="s">
        <v>63105</v>
      </c>
      <c r="M4545" s="38" t="s">
        <v>53137</v>
      </c>
      <c r="N4545" s="30">
        <v>1739.36</v>
      </c>
      <c r="O4545" s="30">
        <v>1136.55</v>
      </c>
      <c r="P4545" s="38" t="s">
        <v>156</v>
      </c>
      <c r="Q4545" s="49" t="s">
        <v>157</v>
      </c>
      <c r="R4545" s="49">
        <v>0</v>
      </c>
      <c r="S4545" s="53">
        <v>5</v>
      </c>
    </row>
    <row r="4546" spans="1:19" x14ac:dyDescent="0.2">
      <c r="A4546" s="28" t="s">
        <v>54</v>
      </c>
      <c r="B4546" s="28" t="s">
        <v>8663</v>
      </c>
      <c r="C4546" s="28" t="s">
        <v>62</v>
      </c>
      <c r="D4546" s="28" t="s">
        <v>55</v>
      </c>
      <c r="E4546" s="28" t="s">
        <v>63106</v>
      </c>
      <c r="F4546" s="66">
        <v>42374.422152777777</v>
      </c>
      <c r="G4546" s="66">
        <v>42400</v>
      </c>
      <c r="H4546" s="66">
        <v>42766</v>
      </c>
      <c r="I4546" s="66">
        <v>42404</v>
      </c>
      <c r="J4546" s="28" t="s">
        <v>66</v>
      </c>
      <c r="K4546" s="38" t="s">
        <v>74</v>
      </c>
      <c r="L4546" s="38" t="s">
        <v>63107</v>
      </c>
      <c r="M4546" s="38" t="s">
        <v>53137</v>
      </c>
      <c r="N4546" s="30">
        <v>1998.38</v>
      </c>
      <c r="O4546" s="30">
        <v>1347.0065999999999</v>
      </c>
      <c r="P4546" s="38" t="s">
        <v>156</v>
      </c>
      <c r="Q4546" s="49" t="s">
        <v>157</v>
      </c>
      <c r="R4546" s="49">
        <v>0</v>
      </c>
      <c r="S4546" s="53">
        <v>5</v>
      </c>
    </row>
    <row r="4547" spans="1:19" x14ac:dyDescent="0.2">
      <c r="A4547" s="28" t="s">
        <v>54</v>
      </c>
      <c r="B4547" s="28" t="s">
        <v>8663</v>
      </c>
      <c r="C4547" s="28" t="s">
        <v>62</v>
      </c>
      <c r="D4547" s="28" t="s">
        <v>55</v>
      </c>
      <c r="E4547" s="67" t="s">
        <v>63108</v>
      </c>
      <c r="F4547" s="66">
        <v>42394.613483796296</v>
      </c>
      <c r="G4547" s="66">
        <v>42394</v>
      </c>
      <c r="H4547" s="66">
        <v>42760</v>
      </c>
      <c r="I4547" s="66">
        <v>42424</v>
      </c>
      <c r="J4547" s="28" t="s">
        <v>66</v>
      </c>
      <c r="K4547" s="38" t="s">
        <v>67</v>
      </c>
      <c r="L4547" s="38" t="s">
        <v>63109</v>
      </c>
      <c r="M4547" s="38" t="s">
        <v>53137</v>
      </c>
      <c r="N4547" s="30">
        <v>5391.05</v>
      </c>
      <c r="O4547" s="30">
        <v>3802.66</v>
      </c>
      <c r="P4547" s="38" t="s">
        <v>296</v>
      </c>
      <c r="Q4547" s="49" t="s">
        <v>297</v>
      </c>
      <c r="R4547" s="49">
        <v>1</v>
      </c>
      <c r="S4547" s="53">
        <v>5</v>
      </c>
    </row>
    <row r="4548" spans="1:19" ht="12.75" customHeight="1" x14ac:dyDescent="0.2">
      <c r="A4548" s="28" t="s">
        <v>54</v>
      </c>
      <c r="B4548" s="28" t="s">
        <v>8663</v>
      </c>
      <c r="C4548" s="28" t="s">
        <v>62</v>
      </c>
      <c r="D4548" s="28" t="s">
        <v>55</v>
      </c>
      <c r="E4548" s="28" t="s">
        <v>63110</v>
      </c>
      <c r="F4548" s="66">
        <v>42397.626446759263</v>
      </c>
      <c r="G4548" s="66">
        <v>42428</v>
      </c>
      <c r="H4548" s="66">
        <v>42794</v>
      </c>
      <c r="I4548" s="66">
        <v>42427</v>
      </c>
      <c r="J4548" s="28" t="s">
        <v>66</v>
      </c>
      <c r="K4548" s="38" t="s">
        <v>103</v>
      </c>
      <c r="L4548" s="38" t="s">
        <v>63111</v>
      </c>
      <c r="M4548" s="38" t="s">
        <v>53137</v>
      </c>
      <c r="N4548" s="30">
        <v>0</v>
      </c>
      <c r="O4548" s="30">
        <v>0</v>
      </c>
      <c r="P4548" s="38" t="s">
        <v>3103</v>
      </c>
      <c r="Q4548" s="49" t="s">
        <v>3104</v>
      </c>
      <c r="R4548" s="49">
        <v>1</v>
      </c>
      <c r="S4548" s="53">
        <v>4</v>
      </c>
    </row>
    <row r="4549" spans="1:19" x14ac:dyDescent="0.2">
      <c r="A4549" s="28" t="s">
        <v>54</v>
      </c>
      <c r="B4549" s="28" t="s">
        <v>8663</v>
      </c>
      <c r="C4549" s="28" t="s">
        <v>62</v>
      </c>
      <c r="D4549" s="28" t="s">
        <v>55</v>
      </c>
      <c r="E4549" s="28" t="s">
        <v>63112</v>
      </c>
      <c r="F4549" s="66">
        <v>42387.968391203707</v>
      </c>
      <c r="G4549" s="66">
        <v>42428</v>
      </c>
      <c r="H4549" s="66">
        <v>42794</v>
      </c>
      <c r="I4549" s="66">
        <v>42447.968391203707</v>
      </c>
      <c r="J4549" s="28" t="s">
        <v>66</v>
      </c>
      <c r="K4549" s="38" t="s">
        <v>67</v>
      </c>
      <c r="L4549" s="38" t="s">
        <v>63113</v>
      </c>
      <c r="M4549" s="38" t="s">
        <v>63114</v>
      </c>
      <c r="N4549" s="30">
        <v>436.90499999999997</v>
      </c>
      <c r="O4549" s="30">
        <v>644.22</v>
      </c>
      <c r="P4549" s="38" t="s">
        <v>730</v>
      </c>
      <c r="Q4549" s="49" t="s">
        <v>731</v>
      </c>
      <c r="R4549" s="49">
        <v>0</v>
      </c>
      <c r="S4549" s="53">
        <v>4</v>
      </c>
    </row>
    <row r="4550" spans="1:19" ht="12.75" customHeight="1" x14ac:dyDescent="0.2">
      <c r="A4550" s="28" t="s">
        <v>54</v>
      </c>
      <c r="B4550" s="28" t="s">
        <v>8663</v>
      </c>
      <c r="C4550" s="28" t="s">
        <v>62</v>
      </c>
      <c r="D4550" s="28" t="s">
        <v>55</v>
      </c>
      <c r="E4550" s="28" t="s">
        <v>63115</v>
      </c>
      <c r="F4550" s="66">
        <v>42375.421319444446</v>
      </c>
      <c r="G4550" s="66">
        <v>42400</v>
      </c>
      <c r="H4550" s="66">
        <v>42766</v>
      </c>
      <c r="I4550" s="66">
        <v>42405</v>
      </c>
      <c r="J4550" s="28" t="s">
        <v>66</v>
      </c>
      <c r="K4550" s="38" t="s">
        <v>103</v>
      </c>
      <c r="L4550" s="38" t="s">
        <v>63116</v>
      </c>
      <c r="M4550" s="38" t="s">
        <v>53137</v>
      </c>
      <c r="N4550" s="30">
        <v>0</v>
      </c>
      <c r="O4550" s="30">
        <v>0</v>
      </c>
      <c r="P4550" s="38" t="s">
        <v>2500</v>
      </c>
      <c r="Q4550" s="49" t="s">
        <v>2501</v>
      </c>
      <c r="R4550" s="49">
        <v>0</v>
      </c>
      <c r="S4550" s="53">
        <v>4</v>
      </c>
    </row>
    <row r="4551" spans="1:19" ht="12.75" customHeight="1" x14ac:dyDescent="0.2">
      <c r="A4551" s="28" t="s">
        <v>54</v>
      </c>
      <c r="B4551" s="28" t="s">
        <v>549</v>
      </c>
      <c r="C4551" s="28" t="s">
        <v>57</v>
      </c>
      <c r="D4551" s="28" t="s">
        <v>55</v>
      </c>
      <c r="E4551" s="28" t="s">
        <v>63117</v>
      </c>
      <c r="F4551" s="66">
        <v>42396.533703703702</v>
      </c>
      <c r="G4551" s="66">
        <v>42428</v>
      </c>
      <c r="H4551" s="66">
        <v>42762</v>
      </c>
      <c r="I4551" s="66">
        <v>42426.529143518521</v>
      </c>
      <c r="J4551" s="28" t="s">
        <v>66</v>
      </c>
      <c r="K4551" s="38" t="s">
        <v>82</v>
      </c>
      <c r="L4551" s="38" t="s">
        <v>63118</v>
      </c>
      <c r="M4551" s="38" t="s">
        <v>53137</v>
      </c>
      <c r="N4551" s="30">
        <v>0</v>
      </c>
      <c r="O4551" s="30">
        <v>0</v>
      </c>
      <c r="P4551" s="38" t="s">
        <v>3067</v>
      </c>
      <c r="Q4551" s="49" t="s">
        <v>3068</v>
      </c>
      <c r="R4551" s="49">
        <v>0</v>
      </c>
      <c r="S4551" s="53">
        <v>5</v>
      </c>
    </row>
    <row r="4552" spans="1:19" ht="12.75" customHeight="1" x14ac:dyDescent="0.2">
      <c r="A4552" s="28" t="s">
        <v>54</v>
      </c>
      <c r="B4552" s="28" t="s">
        <v>549</v>
      </c>
      <c r="C4552" s="28" t="s">
        <v>57</v>
      </c>
      <c r="D4552" s="28" t="s">
        <v>55</v>
      </c>
      <c r="E4552" s="28" t="s">
        <v>63119</v>
      </c>
      <c r="F4552" s="66">
        <v>42383.627766203703</v>
      </c>
      <c r="G4552" s="66">
        <v>42383</v>
      </c>
      <c r="H4552" s="66">
        <v>42749</v>
      </c>
      <c r="I4552" s="66">
        <v>42413.618958333333</v>
      </c>
      <c r="J4552" s="28" t="s">
        <v>66</v>
      </c>
      <c r="K4552" s="38" t="s">
        <v>67</v>
      </c>
      <c r="L4552" s="38" t="s">
        <v>63120</v>
      </c>
      <c r="M4552" s="38" t="s">
        <v>53137</v>
      </c>
      <c r="N4552" s="30">
        <v>2838.85</v>
      </c>
      <c r="O4552" s="30">
        <v>2307.33</v>
      </c>
      <c r="P4552" s="38" t="s">
        <v>1708</v>
      </c>
      <c r="Q4552" s="49" t="s">
        <v>1709</v>
      </c>
      <c r="R4552" s="49">
        <v>0</v>
      </c>
      <c r="S4552" s="53">
        <v>5</v>
      </c>
    </row>
    <row r="4553" spans="1:19" ht="12.75" customHeight="1" x14ac:dyDescent="0.2">
      <c r="A4553" s="28" t="s">
        <v>54</v>
      </c>
      <c r="B4553" s="28" t="s">
        <v>549</v>
      </c>
      <c r="C4553" s="28" t="s">
        <v>57</v>
      </c>
      <c r="D4553" s="28" t="s">
        <v>55</v>
      </c>
      <c r="E4553" s="28" t="s">
        <v>63121</v>
      </c>
      <c r="F4553" s="66">
        <v>42383.685254629629</v>
      </c>
      <c r="G4553" s="66">
        <v>42383</v>
      </c>
      <c r="H4553" s="66">
        <v>42749</v>
      </c>
      <c r="I4553" s="66">
        <v>42413.681597222225</v>
      </c>
      <c r="J4553" s="28" t="s">
        <v>66</v>
      </c>
      <c r="K4553" s="38" t="s">
        <v>82</v>
      </c>
      <c r="L4553" s="38" t="s">
        <v>63122</v>
      </c>
      <c r="M4553" s="38" t="s">
        <v>53137</v>
      </c>
      <c r="N4553" s="30">
        <v>0</v>
      </c>
      <c r="O4553" s="30">
        <v>0</v>
      </c>
      <c r="P4553" s="38" t="s">
        <v>1460</v>
      </c>
      <c r="Q4553" s="49" t="s">
        <v>1461</v>
      </c>
      <c r="R4553" s="49">
        <v>0</v>
      </c>
      <c r="S4553" s="53">
        <v>5</v>
      </c>
    </row>
    <row r="4554" spans="1:19" ht="12.75" customHeight="1" x14ac:dyDescent="0.2">
      <c r="A4554" s="28" t="s">
        <v>54</v>
      </c>
      <c r="B4554" s="28" t="s">
        <v>362</v>
      </c>
      <c r="C4554" s="28" t="s">
        <v>57</v>
      </c>
      <c r="D4554" s="28" t="s">
        <v>55</v>
      </c>
      <c r="E4554" s="67" t="s">
        <v>63123</v>
      </c>
      <c r="F4554" s="66">
        <v>42376.500173611108</v>
      </c>
      <c r="G4554" s="66">
        <v>42415</v>
      </c>
      <c r="H4554" s="66">
        <v>42781</v>
      </c>
      <c r="I4554" s="66">
        <v>42406.496307870373</v>
      </c>
      <c r="J4554" s="28" t="s">
        <v>66</v>
      </c>
      <c r="K4554" s="38" t="s">
        <v>74</v>
      </c>
      <c r="L4554" s="38" t="s">
        <v>63124</v>
      </c>
      <c r="M4554" s="38" t="s">
        <v>53137</v>
      </c>
      <c r="N4554" s="30">
        <v>2001.06</v>
      </c>
      <c r="O4554" s="30">
        <v>0</v>
      </c>
      <c r="P4554" s="38" t="s">
        <v>1641</v>
      </c>
      <c r="Q4554" s="49" t="s">
        <v>1642</v>
      </c>
      <c r="R4554" s="49">
        <v>0</v>
      </c>
      <c r="S4554" s="53">
        <v>5</v>
      </c>
    </row>
    <row r="4555" spans="1:19" ht="12.75" customHeight="1" x14ac:dyDescent="0.2">
      <c r="A4555" s="28" t="s">
        <v>54</v>
      </c>
      <c r="B4555" s="28" t="s">
        <v>362</v>
      </c>
      <c r="C4555" s="28" t="s">
        <v>57</v>
      </c>
      <c r="D4555" s="28" t="s">
        <v>55</v>
      </c>
      <c r="E4555" s="28" t="s">
        <v>63125</v>
      </c>
      <c r="F4555" s="66">
        <v>42387.968495370369</v>
      </c>
      <c r="G4555" s="66">
        <v>42428</v>
      </c>
      <c r="H4555" s="66">
        <v>42794</v>
      </c>
      <c r="I4555" s="66">
        <v>42447.968495370369</v>
      </c>
      <c r="J4555" s="28" t="s">
        <v>66</v>
      </c>
      <c r="K4555" s="38" t="s">
        <v>74</v>
      </c>
      <c r="L4555" s="38" t="s">
        <v>63126</v>
      </c>
      <c r="M4555" s="38" t="s">
        <v>63127</v>
      </c>
      <c r="N4555" s="30">
        <v>908.19</v>
      </c>
      <c r="O4555" s="30">
        <v>1192.31</v>
      </c>
      <c r="P4555" s="38" t="s">
        <v>53223</v>
      </c>
      <c r="Q4555" s="49" t="s">
        <v>53224</v>
      </c>
      <c r="R4555" s="49">
        <v>0</v>
      </c>
      <c r="S4555" s="53">
        <v>5</v>
      </c>
    </row>
    <row r="4556" spans="1:19" ht="12.75" customHeight="1" x14ac:dyDescent="0.2">
      <c r="A4556" s="28" t="s">
        <v>54</v>
      </c>
      <c r="B4556" s="28" t="s">
        <v>362</v>
      </c>
      <c r="C4556" s="28" t="s">
        <v>57</v>
      </c>
      <c r="D4556" s="28" t="s">
        <v>55</v>
      </c>
      <c r="E4556" s="28" t="s">
        <v>63128</v>
      </c>
      <c r="F4556" s="66">
        <v>42373.534768518519</v>
      </c>
      <c r="G4556" s="66">
        <v>42384</v>
      </c>
      <c r="H4556" s="66">
        <v>42750</v>
      </c>
      <c r="I4556" s="66">
        <v>42403.533263888887</v>
      </c>
      <c r="J4556" s="28" t="s">
        <v>66</v>
      </c>
      <c r="K4556" s="38" t="s">
        <v>67</v>
      </c>
      <c r="L4556" s="38" t="s">
        <v>63129</v>
      </c>
      <c r="M4556" s="38" t="s">
        <v>53137</v>
      </c>
      <c r="N4556" s="30">
        <v>1591.298</v>
      </c>
      <c r="O4556" s="30">
        <v>1448.62</v>
      </c>
      <c r="P4556" s="38" t="s">
        <v>148</v>
      </c>
      <c r="Q4556" s="49" t="s">
        <v>149</v>
      </c>
      <c r="R4556" s="49">
        <v>0</v>
      </c>
      <c r="S4556" s="53">
        <v>5</v>
      </c>
    </row>
    <row r="4557" spans="1:19" x14ac:dyDescent="0.2">
      <c r="A4557" s="28" t="s">
        <v>54</v>
      </c>
      <c r="B4557" s="28" t="s">
        <v>362</v>
      </c>
      <c r="C4557" s="28" t="s">
        <v>57</v>
      </c>
      <c r="D4557" s="28" t="s">
        <v>55</v>
      </c>
      <c r="E4557" s="28" t="s">
        <v>63130</v>
      </c>
      <c r="F4557" s="66">
        <v>42390.511030092595</v>
      </c>
      <c r="G4557" s="66">
        <v>42390</v>
      </c>
      <c r="H4557" s="66">
        <v>42794</v>
      </c>
      <c r="I4557" s="66">
        <v>42420.502974537034</v>
      </c>
      <c r="J4557" s="28" t="s">
        <v>66</v>
      </c>
      <c r="K4557" s="38" t="s">
        <v>67</v>
      </c>
      <c r="L4557" s="38" t="s">
        <v>63131</v>
      </c>
      <c r="M4557" s="38" t="s">
        <v>53137</v>
      </c>
      <c r="N4557" s="30">
        <v>8119.2924999999996</v>
      </c>
      <c r="O4557" s="30">
        <v>5810.56</v>
      </c>
      <c r="P4557" s="38" t="s">
        <v>532</v>
      </c>
      <c r="Q4557" s="49" t="s">
        <v>533</v>
      </c>
      <c r="R4557" s="49">
        <v>1</v>
      </c>
      <c r="S4557" s="53">
        <v>5</v>
      </c>
    </row>
    <row r="4558" spans="1:19" ht="12.75" customHeight="1" x14ac:dyDescent="0.2">
      <c r="A4558" s="28" t="s">
        <v>54</v>
      </c>
      <c r="B4558" s="28" t="s">
        <v>362</v>
      </c>
      <c r="C4558" s="28" t="s">
        <v>57</v>
      </c>
      <c r="D4558" s="28" t="s">
        <v>55</v>
      </c>
      <c r="E4558" s="28" t="s">
        <v>63132</v>
      </c>
      <c r="F4558" s="66">
        <v>42376.410324074073</v>
      </c>
      <c r="G4558" s="66">
        <v>42384</v>
      </c>
      <c r="H4558" s="66">
        <v>42750</v>
      </c>
      <c r="I4558" s="66">
        <v>42406.406284722223</v>
      </c>
      <c r="J4558" s="28" t="s">
        <v>66</v>
      </c>
      <c r="K4558" s="38" t="s">
        <v>77</v>
      </c>
      <c r="L4558" s="38" t="s">
        <v>63133</v>
      </c>
      <c r="M4558" s="38" t="s">
        <v>63134</v>
      </c>
      <c r="N4558" s="30">
        <v>517.73800000000006</v>
      </c>
      <c r="O4558" s="30">
        <v>376.97</v>
      </c>
      <c r="P4558" s="38" t="s">
        <v>2892</v>
      </c>
      <c r="Q4558" s="49" t="s">
        <v>2893</v>
      </c>
      <c r="R4558" s="49">
        <v>0</v>
      </c>
      <c r="S4558" s="53">
        <v>5</v>
      </c>
    </row>
    <row r="4559" spans="1:19" ht="12.75" customHeight="1" x14ac:dyDescent="0.2">
      <c r="A4559" s="28" t="s">
        <v>54</v>
      </c>
      <c r="B4559" s="28" t="s">
        <v>362</v>
      </c>
      <c r="C4559" s="28" t="s">
        <v>57</v>
      </c>
      <c r="D4559" s="28" t="s">
        <v>55</v>
      </c>
      <c r="E4559" s="28" t="s">
        <v>63135</v>
      </c>
      <c r="F4559" s="66">
        <v>42373.434525462966</v>
      </c>
      <c r="G4559" s="66">
        <v>42430</v>
      </c>
      <c r="H4559" s="66">
        <v>42794</v>
      </c>
      <c r="I4559" s="66">
        <v>42403.431400462963</v>
      </c>
      <c r="J4559" s="28" t="s">
        <v>66</v>
      </c>
      <c r="K4559" s="38" t="s">
        <v>67</v>
      </c>
      <c r="L4559" s="38" t="s">
        <v>63136</v>
      </c>
      <c r="M4559" s="38" t="s">
        <v>53137</v>
      </c>
      <c r="N4559" s="30">
        <v>888.68899999999996</v>
      </c>
      <c r="O4559" s="30">
        <v>785.82870000000003</v>
      </c>
      <c r="P4559" s="38" t="s">
        <v>123</v>
      </c>
      <c r="Q4559" s="49" t="s">
        <v>124</v>
      </c>
      <c r="R4559" s="49">
        <v>1</v>
      </c>
      <c r="S4559" s="53">
        <v>5</v>
      </c>
    </row>
    <row r="4560" spans="1:19" x14ac:dyDescent="0.2">
      <c r="A4560" s="28" t="s">
        <v>54</v>
      </c>
      <c r="B4560" s="28" t="s">
        <v>362</v>
      </c>
      <c r="C4560" s="28" t="s">
        <v>57</v>
      </c>
      <c r="D4560" s="28" t="s">
        <v>55</v>
      </c>
      <c r="E4560" s="28" t="s">
        <v>63137</v>
      </c>
      <c r="F4560" s="66">
        <v>42377.45689814815</v>
      </c>
      <c r="G4560" s="66">
        <v>42384</v>
      </c>
      <c r="H4560" s="66">
        <v>42750</v>
      </c>
      <c r="I4560" s="66">
        <v>42407.453981481478</v>
      </c>
      <c r="J4560" s="28" t="s">
        <v>66</v>
      </c>
      <c r="K4560" s="38" t="s">
        <v>82</v>
      </c>
      <c r="L4560" s="38" t="s">
        <v>63138</v>
      </c>
      <c r="M4560" s="38" t="s">
        <v>53137</v>
      </c>
      <c r="N4560" s="30">
        <v>1465.58</v>
      </c>
      <c r="O4560" s="30">
        <v>0</v>
      </c>
      <c r="P4560" s="38" t="s">
        <v>156</v>
      </c>
      <c r="Q4560" s="49" t="s">
        <v>157</v>
      </c>
      <c r="R4560" s="49">
        <v>0</v>
      </c>
      <c r="S4560" s="53">
        <v>4</v>
      </c>
    </row>
    <row r="4561" spans="1:19" x14ac:dyDescent="0.2">
      <c r="A4561" s="28" t="s">
        <v>54</v>
      </c>
      <c r="B4561" s="28" t="s">
        <v>362</v>
      </c>
      <c r="C4561" s="28" t="s">
        <v>57</v>
      </c>
      <c r="D4561" s="28" t="s">
        <v>55</v>
      </c>
      <c r="E4561" s="28" t="s">
        <v>63139</v>
      </c>
      <c r="F4561" s="66">
        <v>42376.437048611115</v>
      </c>
      <c r="G4561" s="66">
        <v>42384</v>
      </c>
      <c r="H4561" s="66">
        <v>42750</v>
      </c>
      <c r="I4561" s="66">
        <v>42406.435081018521</v>
      </c>
      <c r="J4561" s="28" t="s">
        <v>66</v>
      </c>
      <c r="K4561" s="38" t="s">
        <v>82</v>
      </c>
      <c r="L4561" s="38" t="s">
        <v>63140</v>
      </c>
      <c r="M4561" s="38" t="s">
        <v>53137</v>
      </c>
      <c r="N4561" s="30">
        <v>491.34</v>
      </c>
      <c r="O4561" s="30">
        <v>0</v>
      </c>
      <c r="P4561" s="38" t="s">
        <v>53389</v>
      </c>
      <c r="Q4561" s="49" t="s">
        <v>53390</v>
      </c>
      <c r="R4561" s="49">
        <v>0</v>
      </c>
      <c r="S4561" s="53">
        <v>5</v>
      </c>
    </row>
    <row r="4562" spans="1:19" ht="12.75" customHeight="1" x14ac:dyDescent="0.2">
      <c r="A4562" s="28" t="s">
        <v>54</v>
      </c>
      <c r="B4562" s="28" t="s">
        <v>8558</v>
      </c>
      <c r="C4562" s="28" t="s">
        <v>62</v>
      </c>
      <c r="D4562" s="28" t="s">
        <v>55</v>
      </c>
      <c r="E4562" s="28" t="s">
        <v>63141</v>
      </c>
      <c r="F4562" s="66">
        <v>42382.769872685189</v>
      </c>
      <c r="G4562" s="66">
        <v>42390</v>
      </c>
      <c r="H4562" s="66">
        <v>42756</v>
      </c>
      <c r="I4562" s="66">
        <v>42412</v>
      </c>
      <c r="J4562" s="28" t="s">
        <v>66</v>
      </c>
      <c r="K4562" s="38" t="s">
        <v>82</v>
      </c>
      <c r="L4562" s="38" t="s">
        <v>63142</v>
      </c>
      <c r="M4562" s="38" t="s">
        <v>53137</v>
      </c>
      <c r="N4562" s="30">
        <v>578.86659999999995</v>
      </c>
      <c r="O4562" s="30">
        <v>0</v>
      </c>
      <c r="P4562" s="38" t="s">
        <v>877</v>
      </c>
      <c r="Q4562" s="49" t="s">
        <v>878</v>
      </c>
      <c r="R4562" s="49">
        <v>0</v>
      </c>
      <c r="S4562" s="53">
        <v>5</v>
      </c>
    </row>
    <row r="4563" spans="1:19" x14ac:dyDescent="0.2">
      <c r="A4563" s="28" t="s">
        <v>54</v>
      </c>
      <c r="B4563" s="28" t="s">
        <v>8558</v>
      </c>
      <c r="C4563" s="28" t="s">
        <v>62</v>
      </c>
      <c r="D4563" s="28" t="s">
        <v>55</v>
      </c>
      <c r="E4563" s="28" t="s">
        <v>63143</v>
      </c>
      <c r="F4563" s="66">
        <v>42384.343182870369</v>
      </c>
      <c r="G4563" s="66">
        <v>42384</v>
      </c>
      <c r="H4563" s="66">
        <v>42750</v>
      </c>
      <c r="I4563" s="66">
        <v>42414</v>
      </c>
      <c r="J4563" s="28" t="s">
        <v>66</v>
      </c>
      <c r="K4563" s="38" t="s">
        <v>67</v>
      </c>
      <c r="L4563" s="38" t="s">
        <v>63144</v>
      </c>
      <c r="M4563" s="38" t="s">
        <v>53137</v>
      </c>
      <c r="N4563" s="30">
        <v>3289.2982999999999</v>
      </c>
      <c r="O4563" s="30">
        <v>2200.9899999999998</v>
      </c>
      <c r="P4563" s="38" t="s">
        <v>1708</v>
      </c>
      <c r="Q4563" s="49" t="s">
        <v>1709</v>
      </c>
      <c r="R4563" s="49">
        <v>0</v>
      </c>
      <c r="S4563" s="53">
        <v>5</v>
      </c>
    </row>
    <row r="4564" spans="1:19" x14ac:dyDescent="0.2">
      <c r="A4564" s="28" t="s">
        <v>54</v>
      </c>
      <c r="B4564" s="28" t="s">
        <v>8558</v>
      </c>
      <c r="C4564" s="28" t="s">
        <v>62</v>
      </c>
      <c r="D4564" s="28" t="s">
        <v>55</v>
      </c>
      <c r="E4564" s="67" t="s">
        <v>63145</v>
      </c>
      <c r="F4564" s="66">
        <v>42391.473414351851</v>
      </c>
      <c r="G4564" s="66">
        <v>42414</v>
      </c>
      <c r="H4564" s="66">
        <v>42780</v>
      </c>
      <c r="I4564" s="66">
        <v>42421</v>
      </c>
      <c r="J4564" s="28" t="s">
        <v>66</v>
      </c>
      <c r="K4564" s="38" t="s">
        <v>77</v>
      </c>
      <c r="L4564" s="38" t="s">
        <v>63146</v>
      </c>
      <c r="M4564" s="38" t="s">
        <v>63147</v>
      </c>
      <c r="N4564" s="30">
        <v>1745.51</v>
      </c>
      <c r="O4564" s="30">
        <v>1528.6532999999999</v>
      </c>
      <c r="P4564" s="38" t="s">
        <v>498</v>
      </c>
      <c r="Q4564" s="49" t="s">
        <v>499</v>
      </c>
      <c r="R4564" s="49">
        <v>0</v>
      </c>
      <c r="S4564" s="53">
        <v>5</v>
      </c>
    </row>
    <row r="4565" spans="1:19" x14ac:dyDescent="0.2">
      <c r="A4565" s="28" t="s">
        <v>54</v>
      </c>
      <c r="B4565" s="28" t="s">
        <v>8558</v>
      </c>
      <c r="C4565" s="28" t="s">
        <v>62</v>
      </c>
      <c r="D4565" s="28" t="s">
        <v>55</v>
      </c>
      <c r="E4565" s="67" t="s">
        <v>63148</v>
      </c>
      <c r="F4565" s="66">
        <v>42390.789699074077</v>
      </c>
      <c r="G4565" s="66">
        <v>42375</v>
      </c>
      <c r="H4565" s="66">
        <v>42741</v>
      </c>
      <c r="I4565" s="66">
        <v>42420</v>
      </c>
      <c r="J4565" s="28" t="s">
        <v>226</v>
      </c>
      <c r="K4565" s="38" t="s">
        <v>77</v>
      </c>
      <c r="L4565" s="38" t="s">
        <v>63149</v>
      </c>
      <c r="M4565" s="38" t="s">
        <v>63150</v>
      </c>
      <c r="N4565" s="30">
        <v>-335</v>
      </c>
      <c r="O4565" s="30">
        <v>-335</v>
      </c>
      <c r="P4565" s="38" t="s">
        <v>101</v>
      </c>
      <c r="Q4565" s="49" t="s">
        <v>102</v>
      </c>
      <c r="R4565" s="49">
        <v>0</v>
      </c>
      <c r="S4565" s="53">
        <v>1</v>
      </c>
    </row>
    <row r="4566" spans="1:19" x14ac:dyDescent="0.2">
      <c r="A4566" s="28" t="s">
        <v>54</v>
      </c>
      <c r="B4566" s="28" t="s">
        <v>8558</v>
      </c>
      <c r="C4566" s="28" t="s">
        <v>62</v>
      </c>
      <c r="D4566" s="28" t="s">
        <v>55</v>
      </c>
      <c r="E4566" s="28" t="s">
        <v>63151</v>
      </c>
      <c r="F4566" s="66">
        <v>42390.790856481479</v>
      </c>
      <c r="G4566" s="66">
        <v>42397</v>
      </c>
      <c r="H4566" s="66">
        <v>42763</v>
      </c>
      <c r="I4566" s="66">
        <v>42420</v>
      </c>
      <c r="J4566" s="28" t="s">
        <v>66</v>
      </c>
      <c r="K4566" s="38" t="s">
        <v>77</v>
      </c>
      <c r="L4566" s="38" t="s">
        <v>63152</v>
      </c>
      <c r="M4566" s="38" t="s">
        <v>63153</v>
      </c>
      <c r="N4566" s="30">
        <v>335</v>
      </c>
      <c r="O4566" s="30">
        <v>335</v>
      </c>
      <c r="P4566" s="38" t="s">
        <v>101</v>
      </c>
      <c r="Q4566" s="49" t="s">
        <v>102</v>
      </c>
      <c r="R4566" s="49">
        <v>0</v>
      </c>
      <c r="S4566" s="53">
        <v>1</v>
      </c>
    </row>
    <row r="4567" spans="1:19" x14ac:dyDescent="0.2">
      <c r="A4567" s="28" t="s">
        <v>54</v>
      </c>
      <c r="B4567" s="28" t="s">
        <v>8558</v>
      </c>
      <c r="C4567" s="28" t="s">
        <v>62</v>
      </c>
      <c r="D4567" s="28" t="s">
        <v>55</v>
      </c>
      <c r="E4567" s="28" t="s">
        <v>63154</v>
      </c>
      <c r="F4567" s="66">
        <v>42384.338275462964</v>
      </c>
      <c r="G4567" s="66">
        <v>42384</v>
      </c>
      <c r="H4567" s="66">
        <v>42750</v>
      </c>
      <c r="I4567" s="66">
        <v>42414</v>
      </c>
      <c r="J4567" s="28" t="s">
        <v>66</v>
      </c>
      <c r="K4567" s="38" t="s">
        <v>82</v>
      </c>
      <c r="L4567" s="38" t="s">
        <v>63155</v>
      </c>
      <c r="M4567" s="38" t="s">
        <v>53137</v>
      </c>
      <c r="N4567" s="30">
        <v>4985.93</v>
      </c>
      <c r="O4567" s="30">
        <v>0</v>
      </c>
      <c r="P4567" s="38" t="s">
        <v>1708</v>
      </c>
      <c r="Q4567" s="49" t="s">
        <v>1709</v>
      </c>
      <c r="R4567" s="49">
        <v>0</v>
      </c>
      <c r="S4567" s="53">
        <v>5</v>
      </c>
    </row>
    <row r="4568" spans="1:19" x14ac:dyDescent="0.2">
      <c r="A4568" s="28" t="s">
        <v>54</v>
      </c>
      <c r="B4568" s="28" t="s">
        <v>8558</v>
      </c>
      <c r="C4568" s="28" t="s">
        <v>62</v>
      </c>
      <c r="D4568" s="28" t="s">
        <v>55</v>
      </c>
      <c r="E4568" s="28" t="s">
        <v>63156</v>
      </c>
      <c r="F4568" s="66">
        <v>42374.498020833336</v>
      </c>
      <c r="G4568" s="66">
        <v>42374</v>
      </c>
      <c r="H4568" s="66">
        <v>42740</v>
      </c>
      <c r="I4568" s="66">
        <v>42404</v>
      </c>
      <c r="J4568" s="28" t="s">
        <v>66</v>
      </c>
      <c r="K4568" s="38" t="s">
        <v>74</v>
      </c>
      <c r="L4568" s="38" t="s">
        <v>63157</v>
      </c>
      <c r="M4568" s="38" t="s">
        <v>53137</v>
      </c>
      <c r="N4568" s="30">
        <v>326.05799999999999</v>
      </c>
      <c r="O4568" s="30">
        <v>295.13</v>
      </c>
      <c r="P4568" s="38" t="s">
        <v>732</v>
      </c>
      <c r="Q4568" s="49" t="s">
        <v>733</v>
      </c>
      <c r="R4568" s="49">
        <v>0</v>
      </c>
      <c r="S4568" s="53">
        <v>5</v>
      </c>
    </row>
    <row r="4569" spans="1:19" ht="12.75" customHeight="1" x14ac:dyDescent="0.2">
      <c r="A4569" s="28" t="s">
        <v>54</v>
      </c>
      <c r="B4569" s="28" t="s">
        <v>298</v>
      </c>
      <c r="C4569" s="28" t="s">
        <v>57</v>
      </c>
      <c r="D4569" s="28" t="s">
        <v>55</v>
      </c>
      <c r="E4569" s="67" t="s">
        <v>63158</v>
      </c>
      <c r="F4569" s="66">
        <v>42390.624305555553</v>
      </c>
      <c r="G4569" s="66">
        <v>42390</v>
      </c>
      <c r="H4569" s="66">
        <v>42756</v>
      </c>
      <c r="I4569" s="66">
        <v>42420</v>
      </c>
      <c r="J4569" s="28" t="s">
        <v>66</v>
      </c>
      <c r="K4569" s="38" t="s">
        <v>74</v>
      </c>
      <c r="L4569" s="38" t="s">
        <v>63159</v>
      </c>
      <c r="M4569" s="38" t="s">
        <v>53137</v>
      </c>
      <c r="N4569" s="30">
        <v>824.625</v>
      </c>
      <c r="O4569" s="30">
        <v>658.51</v>
      </c>
      <c r="P4569" s="38" t="s">
        <v>10075</v>
      </c>
      <c r="Q4569" s="49" t="s">
        <v>10076</v>
      </c>
      <c r="R4569" s="49">
        <v>0</v>
      </c>
      <c r="S4569" s="53">
        <v>3</v>
      </c>
    </row>
    <row r="4570" spans="1:19" ht="12.75" customHeight="1" x14ac:dyDescent="0.2">
      <c r="A4570" s="28" t="s">
        <v>54</v>
      </c>
      <c r="B4570" s="28" t="s">
        <v>298</v>
      </c>
      <c r="C4570" s="28" t="s">
        <v>57</v>
      </c>
      <c r="D4570" s="28" t="s">
        <v>55</v>
      </c>
      <c r="E4570" s="28" t="s">
        <v>63160</v>
      </c>
      <c r="F4570" s="66">
        <v>42381.62809027778</v>
      </c>
      <c r="G4570" s="66">
        <v>42390</v>
      </c>
      <c r="H4570" s="66">
        <v>42756</v>
      </c>
      <c r="I4570" s="66">
        <v>42411</v>
      </c>
      <c r="J4570" s="28" t="s">
        <v>66</v>
      </c>
      <c r="K4570" s="38" t="s">
        <v>74</v>
      </c>
      <c r="L4570" s="38" t="s">
        <v>63161</v>
      </c>
      <c r="M4570" s="38" t="s">
        <v>53137</v>
      </c>
      <c r="N4570" s="30">
        <v>5854.48</v>
      </c>
      <c r="O4570" s="30">
        <v>0</v>
      </c>
      <c r="P4570" s="38" t="s">
        <v>618</v>
      </c>
      <c r="Q4570" s="49" t="s">
        <v>619</v>
      </c>
      <c r="R4570" s="49">
        <v>0</v>
      </c>
      <c r="S4570" s="53">
        <v>4</v>
      </c>
    </row>
    <row r="4571" spans="1:19" x14ac:dyDescent="0.2">
      <c r="A4571" s="28" t="s">
        <v>54</v>
      </c>
      <c r="B4571" s="28" t="s">
        <v>12049</v>
      </c>
      <c r="C4571" s="28" t="s">
        <v>63</v>
      </c>
      <c r="D4571" s="28" t="s">
        <v>55</v>
      </c>
      <c r="E4571" s="28" t="s">
        <v>63162</v>
      </c>
      <c r="F4571" s="66">
        <v>42391.557395833333</v>
      </c>
      <c r="G4571" s="66">
        <v>42398</v>
      </c>
      <c r="H4571" s="66">
        <v>42735</v>
      </c>
      <c r="I4571" s="66">
        <v>42421</v>
      </c>
      <c r="J4571" s="28" t="s">
        <v>66</v>
      </c>
      <c r="K4571" s="38" t="s">
        <v>67</v>
      </c>
      <c r="L4571" s="38" t="s">
        <v>63163</v>
      </c>
      <c r="M4571" s="38" t="s">
        <v>53137</v>
      </c>
      <c r="N4571" s="30">
        <v>1505.355</v>
      </c>
      <c r="O4571" s="30">
        <v>1353.16</v>
      </c>
      <c r="P4571" s="38" t="s">
        <v>968</v>
      </c>
      <c r="Q4571" s="49" t="s">
        <v>969</v>
      </c>
      <c r="R4571" s="49">
        <v>0</v>
      </c>
      <c r="S4571" s="53">
        <v>5</v>
      </c>
    </row>
    <row r="4572" spans="1:19" x14ac:dyDescent="0.2">
      <c r="A4572" s="28" t="s">
        <v>54</v>
      </c>
      <c r="B4572" s="28" t="s">
        <v>12049</v>
      </c>
      <c r="C4572" s="28" t="s">
        <v>63</v>
      </c>
      <c r="D4572" s="28" t="s">
        <v>55</v>
      </c>
      <c r="E4572" s="28" t="s">
        <v>63164</v>
      </c>
      <c r="F4572" s="66">
        <v>42394.599178240744</v>
      </c>
      <c r="G4572" s="66">
        <v>42401</v>
      </c>
      <c r="H4572" s="66">
        <v>42766</v>
      </c>
      <c r="I4572" s="66">
        <v>42424</v>
      </c>
      <c r="J4572" s="28" t="s">
        <v>66</v>
      </c>
      <c r="K4572" s="38" t="s">
        <v>67</v>
      </c>
      <c r="L4572" s="38" t="s">
        <v>63165</v>
      </c>
      <c r="M4572" s="38" t="s">
        <v>53137</v>
      </c>
      <c r="N4572" s="30">
        <v>304.48399999999998</v>
      </c>
      <c r="O4572" s="30">
        <v>334.08</v>
      </c>
      <c r="P4572" s="38" t="s">
        <v>3499</v>
      </c>
      <c r="Q4572" s="49" t="s">
        <v>3500</v>
      </c>
      <c r="R4572" s="49">
        <v>0</v>
      </c>
      <c r="S4572" s="53">
        <v>5</v>
      </c>
    </row>
    <row r="4573" spans="1:19" x14ac:dyDescent="0.2">
      <c r="A4573" s="28" t="s">
        <v>54</v>
      </c>
      <c r="B4573" s="28" t="s">
        <v>12049</v>
      </c>
      <c r="C4573" s="28" t="s">
        <v>63</v>
      </c>
      <c r="D4573" s="28" t="s">
        <v>55</v>
      </c>
      <c r="E4573" s="28" t="s">
        <v>63166</v>
      </c>
      <c r="F4573" s="66">
        <v>42382.816122685188</v>
      </c>
      <c r="G4573" s="66">
        <v>42460</v>
      </c>
      <c r="H4573" s="66">
        <v>42825</v>
      </c>
      <c r="I4573" s="66">
        <v>42412</v>
      </c>
      <c r="J4573" s="28" t="s">
        <v>66</v>
      </c>
      <c r="K4573" s="38" t="s">
        <v>103</v>
      </c>
      <c r="L4573" s="38" t="s">
        <v>63167</v>
      </c>
      <c r="M4573" s="38" t="s">
        <v>53137</v>
      </c>
      <c r="N4573" s="30">
        <v>0</v>
      </c>
      <c r="O4573" s="30">
        <v>0</v>
      </c>
      <c r="P4573" s="38" t="s">
        <v>7973</v>
      </c>
      <c r="Q4573" s="49" t="s">
        <v>7974</v>
      </c>
      <c r="R4573" s="49">
        <v>0</v>
      </c>
      <c r="S4573" s="53">
        <v>5</v>
      </c>
    </row>
    <row r="4574" spans="1:19" x14ac:dyDescent="0.2">
      <c r="A4574" s="28" t="s">
        <v>54</v>
      </c>
      <c r="B4574" s="28" t="s">
        <v>12049</v>
      </c>
      <c r="C4574" s="28" t="s">
        <v>63</v>
      </c>
      <c r="D4574" s="28" t="s">
        <v>55</v>
      </c>
      <c r="E4574" s="67" t="s">
        <v>63168</v>
      </c>
      <c r="F4574" s="66">
        <v>42380.541875000003</v>
      </c>
      <c r="G4574" s="66">
        <v>42401</v>
      </c>
      <c r="H4574" s="66">
        <v>42766</v>
      </c>
      <c r="I4574" s="66">
        <v>42410</v>
      </c>
      <c r="J4574" s="28" t="s">
        <v>66</v>
      </c>
      <c r="K4574" s="38" t="s">
        <v>67</v>
      </c>
      <c r="L4574" s="38" t="s">
        <v>63169</v>
      </c>
      <c r="M4574" s="38" t="s">
        <v>53137</v>
      </c>
      <c r="N4574" s="30">
        <v>1762.2080000000001</v>
      </c>
      <c r="O4574" s="30">
        <v>1139.08</v>
      </c>
      <c r="P4574" s="38" t="s">
        <v>2830</v>
      </c>
      <c r="Q4574" s="49" t="s">
        <v>2831</v>
      </c>
      <c r="R4574" s="49">
        <v>0</v>
      </c>
      <c r="S4574" s="53">
        <v>5</v>
      </c>
    </row>
    <row r="4575" spans="1:19" ht="12.75" customHeight="1" x14ac:dyDescent="0.2">
      <c r="A4575" s="28" t="s">
        <v>54</v>
      </c>
      <c r="B4575" s="28" t="s">
        <v>12049</v>
      </c>
      <c r="C4575" s="28" t="s">
        <v>63</v>
      </c>
      <c r="D4575" s="28" t="s">
        <v>55</v>
      </c>
      <c r="E4575" s="28" t="s">
        <v>63170</v>
      </c>
      <c r="F4575" s="66">
        <v>42380.563472222224</v>
      </c>
      <c r="G4575" s="66">
        <v>42390</v>
      </c>
      <c r="H4575" s="66">
        <v>42735</v>
      </c>
      <c r="I4575" s="66">
        <v>42410</v>
      </c>
      <c r="J4575" s="28" t="s">
        <v>66</v>
      </c>
      <c r="K4575" s="38" t="s">
        <v>74</v>
      </c>
      <c r="L4575" s="38" t="s">
        <v>63171</v>
      </c>
      <c r="M4575" s="38" t="s">
        <v>53137</v>
      </c>
      <c r="N4575" s="30">
        <v>5851.8779999999997</v>
      </c>
      <c r="O4575" s="30">
        <v>2013.92</v>
      </c>
      <c r="P4575" s="38" t="s">
        <v>931</v>
      </c>
      <c r="Q4575" s="49" t="s">
        <v>932</v>
      </c>
      <c r="R4575" s="49">
        <v>0</v>
      </c>
      <c r="S4575" s="53">
        <v>5</v>
      </c>
    </row>
    <row r="4576" spans="1:19" ht="12.75" customHeight="1" x14ac:dyDescent="0.2">
      <c r="A4576" s="28" t="s">
        <v>54</v>
      </c>
      <c r="B4576" s="28" t="s">
        <v>8602</v>
      </c>
      <c r="C4576" s="28" t="s">
        <v>62</v>
      </c>
      <c r="D4576" s="28" t="s">
        <v>55</v>
      </c>
      <c r="E4576" s="28" t="s">
        <v>63172</v>
      </c>
      <c r="F4576" s="66">
        <v>42382.589641203704</v>
      </c>
      <c r="G4576" s="66">
        <v>42415</v>
      </c>
      <c r="H4576" s="66">
        <v>42781</v>
      </c>
      <c r="I4576" s="66">
        <v>42412</v>
      </c>
      <c r="J4576" s="28" t="s">
        <v>66</v>
      </c>
      <c r="K4576" s="38" t="s">
        <v>74</v>
      </c>
      <c r="L4576" s="38" t="s">
        <v>63173</v>
      </c>
      <c r="M4576" s="38" t="s">
        <v>53137</v>
      </c>
      <c r="N4576" s="30">
        <v>0</v>
      </c>
      <c r="O4576" s="30">
        <v>0</v>
      </c>
      <c r="P4576" s="38" t="s">
        <v>392</v>
      </c>
      <c r="Q4576" s="49" t="s">
        <v>393</v>
      </c>
      <c r="R4576" s="49">
        <v>0</v>
      </c>
      <c r="S4576" s="53">
        <v>4</v>
      </c>
    </row>
    <row r="4577" spans="1:19" ht="12.75" customHeight="1" x14ac:dyDescent="0.2">
      <c r="A4577" s="28" t="s">
        <v>54</v>
      </c>
      <c r="B4577" s="28" t="s">
        <v>8602</v>
      </c>
      <c r="C4577" s="28" t="s">
        <v>62</v>
      </c>
      <c r="D4577" s="28" t="s">
        <v>55</v>
      </c>
      <c r="E4577" s="67" t="s">
        <v>63174</v>
      </c>
      <c r="F4577" s="66">
        <v>42396.485659722224</v>
      </c>
      <c r="G4577" s="66">
        <v>42396</v>
      </c>
      <c r="H4577" s="66">
        <v>42766</v>
      </c>
      <c r="I4577" s="66">
        <v>42426</v>
      </c>
      <c r="J4577" s="28" t="s">
        <v>66</v>
      </c>
      <c r="K4577" s="38" t="s">
        <v>82</v>
      </c>
      <c r="L4577" s="38" t="s">
        <v>63175</v>
      </c>
      <c r="M4577" s="38" t="s">
        <v>53137</v>
      </c>
      <c r="N4577" s="30">
        <v>2948.43</v>
      </c>
      <c r="O4577" s="30">
        <v>0</v>
      </c>
      <c r="P4577" s="38" t="s">
        <v>156</v>
      </c>
      <c r="Q4577" s="49" t="s">
        <v>157</v>
      </c>
      <c r="R4577" s="49">
        <v>0</v>
      </c>
      <c r="S4577" s="53">
        <v>5</v>
      </c>
    </row>
    <row r="4578" spans="1:19" ht="12.75" customHeight="1" x14ac:dyDescent="0.2">
      <c r="A4578" s="28" t="s">
        <v>54</v>
      </c>
      <c r="B4578" s="28" t="s">
        <v>6173</v>
      </c>
      <c r="C4578" s="28" t="s">
        <v>59</v>
      </c>
      <c r="D4578" s="28" t="s">
        <v>55</v>
      </c>
      <c r="E4578" s="67" t="s">
        <v>63176</v>
      </c>
      <c r="F4578" s="66">
        <v>42397.489131944443</v>
      </c>
      <c r="G4578" s="66">
        <v>42400</v>
      </c>
      <c r="H4578" s="66">
        <v>42766</v>
      </c>
      <c r="I4578" s="66">
        <v>42426</v>
      </c>
      <c r="J4578" s="28" t="s">
        <v>66</v>
      </c>
      <c r="K4578" s="38" t="s">
        <v>67</v>
      </c>
      <c r="L4578" s="38" t="s">
        <v>63177</v>
      </c>
      <c r="M4578" s="38" t="s">
        <v>53137</v>
      </c>
      <c r="N4578" s="30">
        <v>2733.07</v>
      </c>
      <c r="O4578" s="30">
        <v>2677.73</v>
      </c>
      <c r="P4578" s="38" t="s">
        <v>1409</v>
      </c>
      <c r="Q4578" s="49" t="s">
        <v>1410</v>
      </c>
      <c r="R4578" s="49">
        <v>0</v>
      </c>
      <c r="S4578" s="53">
        <v>4</v>
      </c>
    </row>
    <row r="4579" spans="1:19" x14ac:dyDescent="0.2">
      <c r="A4579" s="28" t="s">
        <v>54</v>
      </c>
      <c r="B4579" s="28" t="s">
        <v>8219</v>
      </c>
      <c r="C4579" s="28" t="s">
        <v>61</v>
      </c>
      <c r="D4579" s="28" t="s">
        <v>55</v>
      </c>
      <c r="E4579" s="28" t="s">
        <v>63178</v>
      </c>
      <c r="F4579" s="66">
        <v>42380.691122685188</v>
      </c>
      <c r="G4579" s="66">
        <v>42381</v>
      </c>
      <c r="H4579" s="66">
        <v>42747</v>
      </c>
      <c r="I4579" s="66">
        <v>42410</v>
      </c>
      <c r="J4579" s="28" t="s">
        <v>66</v>
      </c>
      <c r="K4579" s="38" t="s">
        <v>82</v>
      </c>
      <c r="L4579" s="38" t="s">
        <v>63179</v>
      </c>
      <c r="M4579" s="38" t="s">
        <v>53137</v>
      </c>
      <c r="N4579" s="30">
        <v>315.45999999999998</v>
      </c>
      <c r="O4579" s="30">
        <v>0</v>
      </c>
      <c r="P4579" s="38" t="s">
        <v>613</v>
      </c>
      <c r="Q4579" s="49" t="s">
        <v>614</v>
      </c>
      <c r="R4579" s="49">
        <v>0</v>
      </c>
      <c r="S4579" s="53">
        <v>5</v>
      </c>
    </row>
    <row r="4580" spans="1:19" x14ac:dyDescent="0.2">
      <c r="A4580" s="28" t="s">
        <v>54</v>
      </c>
      <c r="B4580" s="28" t="s">
        <v>8219</v>
      </c>
      <c r="C4580" s="28" t="s">
        <v>61</v>
      </c>
      <c r="D4580" s="28" t="s">
        <v>55</v>
      </c>
      <c r="E4580" s="28" t="s">
        <v>63180</v>
      </c>
      <c r="F4580" s="66">
        <v>42389.399097222224</v>
      </c>
      <c r="G4580" s="66">
        <v>42389</v>
      </c>
      <c r="H4580" s="66">
        <v>42755</v>
      </c>
      <c r="I4580" s="66">
        <v>42419</v>
      </c>
      <c r="J4580" s="28" t="s">
        <v>66</v>
      </c>
      <c r="K4580" s="38" t="s">
        <v>77</v>
      </c>
      <c r="L4580" s="38" t="s">
        <v>63181</v>
      </c>
      <c r="M4580" s="38" t="s">
        <v>8459</v>
      </c>
      <c r="N4580" s="30">
        <v>2079.3625000000002</v>
      </c>
      <c r="O4580" s="30">
        <v>1042.31</v>
      </c>
      <c r="P4580" s="38" t="s">
        <v>156</v>
      </c>
      <c r="Q4580" s="49" t="s">
        <v>157</v>
      </c>
      <c r="R4580" s="49">
        <v>0</v>
      </c>
      <c r="S4580" s="53">
        <v>5</v>
      </c>
    </row>
    <row r="4581" spans="1:19" x14ac:dyDescent="0.2">
      <c r="A4581" s="28" t="s">
        <v>54</v>
      </c>
      <c r="B4581" s="28" t="s">
        <v>8219</v>
      </c>
      <c r="C4581" s="28" t="s">
        <v>61</v>
      </c>
      <c r="D4581" s="28" t="s">
        <v>55</v>
      </c>
      <c r="E4581" s="28" t="s">
        <v>63182</v>
      </c>
      <c r="F4581" s="66">
        <v>42375.715902777774</v>
      </c>
      <c r="G4581" s="66">
        <v>42375</v>
      </c>
      <c r="H4581" s="66">
        <v>42741</v>
      </c>
      <c r="I4581" s="66">
        <v>42405</v>
      </c>
      <c r="J4581" s="28" t="s">
        <v>66</v>
      </c>
      <c r="K4581" s="38" t="s">
        <v>82</v>
      </c>
      <c r="L4581" s="38" t="s">
        <v>63183</v>
      </c>
      <c r="M4581" s="38" t="s">
        <v>53137</v>
      </c>
      <c r="N4581" s="30">
        <v>0</v>
      </c>
      <c r="O4581" s="30">
        <v>0</v>
      </c>
      <c r="P4581" s="38" t="s">
        <v>1101</v>
      </c>
      <c r="Q4581" s="49" t="s">
        <v>1102</v>
      </c>
      <c r="R4581" s="49">
        <v>0</v>
      </c>
      <c r="S4581" s="53">
        <v>5</v>
      </c>
    </row>
    <row r="4582" spans="1:19" ht="12.75" customHeight="1" x14ac:dyDescent="0.2">
      <c r="A4582" s="28" t="s">
        <v>54</v>
      </c>
      <c r="B4582" s="28" t="s">
        <v>8219</v>
      </c>
      <c r="C4582" s="28" t="s">
        <v>61</v>
      </c>
      <c r="D4582" s="28" t="s">
        <v>55</v>
      </c>
      <c r="E4582" s="28" t="s">
        <v>63184</v>
      </c>
      <c r="F4582" s="66">
        <v>42390.612824074073</v>
      </c>
      <c r="G4582" s="66">
        <v>42390</v>
      </c>
      <c r="H4582" s="66">
        <v>42756</v>
      </c>
      <c r="I4582" s="66">
        <v>42420</v>
      </c>
      <c r="J4582" s="28" t="s">
        <v>66</v>
      </c>
      <c r="K4582" s="38" t="s">
        <v>74</v>
      </c>
      <c r="L4582" s="38" t="s">
        <v>63185</v>
      </c>
      <c r="M4582" s="38" t="s">
        <v>53137</v>
      </c>
      <c r="N4582" s="30">
        <v>4320.0874999999996</v>
      </c>
      <c r="O4582" s="30">
        <v>3344.49</v>
      </c>
      <c r="P4582" s="38" t="s">
        <v>144</v>
      </c>
      <c r="Q4582" s="49" t="s">
        <v>145</v>
      </c>
      <c r="R4582" s="49">
        <v>0</v>
      </c>
      <c r="S4582" s="53">
        <v>5</v>
      </c>
    </row>
    <row r="4583" spans="1:19" x14ac:dyDescent="0.2">
      <c r="A4583" s="28" t="s">
        <v>54</v>
      </c>
      <c r="B4583" s="28" t="s">
        <v>8219</v>
      </c>
      <c r="C4583" s="28" t="s">
        <v>61</v>
      </c>
      <c r="D4583" s="28" t="s">
        <v>55</v>
      </c>
      <c r="E4583" s="67" t="s">
        <v>63186</v>
      </c>
      <c r="F4583" s="66">
        <v>42376.458067129628</v>
      </c>
      <c r="G4583" s="66">
        <v>42376</v>
      </c>
      <c r="H4583" s="66">
        <v>42742</v>
      </c>
      <c r="I4583" s="66">
        <v>42406</v>
      </c>
      <c r="J4583" s="28" t="s">
        <v>66</v>
      </c>
      <c r="K4583" s="38" t="s">
        <v>74</v>
      </c>
      <c r="L4583" s="38" t="s">
        <v>63187</v>
      </c>
      <c r="M4583" s="38" t="s">
        <v>53137</v>
      </c>
      <c r="N4583" s="30">
        <v>733.76499999999999</v>
      </c>
      <c r="O4583" s="30">
        <v>1001.62</v>
      </c>
      <c r="P4583" s="38" t="s">
        <v>1411</v>
      </c>
      <c r="Q4583" s="49" t="s">
        <v>1412</v>
      </c>
      <c r="R4583" s="49">
        <v>0</v>
      </c>
      <c r="S4583" s="53">
        <v>5</v>
      </c>
    </row>
    <row r="4584" spans="1:19" ht="12.75" customHeight="1" x14ac:dyDescent="0.2">
      <c r="A4584" s="28" t="s">
        <v>54</v>
      </c>
      <c r="B4584" s="28" t="s">
        <v>8219</v>
      </c>
      <c r="C4584" s="28" t="s">
        <v>61</v>
      </c>
      <c r="D4584" s="28" t="s">
        <v>55</v>
      </c>
      <c r="E4584" s="28" t="s">
        <v>63188</v>
      </c>
      <c r="F4584" s="66">
        <v>42377.509583333333</v>
      </c>
      <c r="G4584" s="66">
        <v>42417</v>
      </c>
      <c r="H4584" s="66">
        <v>42783</v>
      </c>
      <c r="I4584" s="66">
        <v>42407</v>
      </c>
      <c r="J4584" s="28" t="s">
        <v>66</v>
      </c>
      <c r="K4584" s="38" t="s">
        <v>82</v>
      </c>
      <c r="L4584" s="38" t="s">
        <v>63189</v>
      </c>
      <c r="M4584" s="38" t="s">
        <v>53137</v>
      </c>
      <c r="N4584" s="30">
        <v>0</v>
      </c>
      <c r="O4584" s="30">
        <v>0</v>
      </c>
      <c r="P4584" s="38" t="s">
        <v>350</v>
      </c>
      <c r="Q4584" s="49" t="s">
        <v>351</v>
      </c>
      <c r="R4584" s="49">
        <v>0</v>
      </c>
      <c r="S4584" s="53">
        <v>5</v>
      </c>
    </row>
    <row r="4585" spans="1:19" ht="12.75" customHeight="1" x14ac:dyDescent="0.2">
      <c r="A4585" s="28" t="s">
        <v>54</v>
      </c>
      <c r="B4585" s="28" t="s">
        <v>8219</v>
      </c>
      <c r="C4585" s="28" t="s">
        <v>61</v>
      </c>
      <c r="D4585" s="28" t="s">
        <v>55</v>
      </c>
      <c r="E4585" s="28" t="s">
        <v>63190</v>
      </c>
      <c r="F4585" s="66">
        <v>42374.083425925928</v>
      </c>
      <c r="G4585" s="66">
        <v>42409</v>
      </c>
      <c r="H4585" s="66">
        <v>42775</v>
      </c>
      <c r="I4585" s="66">
        <v>42434.083425925928</v>
      </c>
      <c r="J4585" s="28" t="s">
        <v>92</v>
      </c>
      <c r="K4585" s="38" t="s">
        <v>77</v>
      </c>
      <c r="L4585" s="38" t="s">
        <v>63191</v>
      </c>
      <c r="M4585" s="38" t="s">
        <v>53572</v>
      </c>
      <c r="N4585" s="30">
        <v>364.1</v>
      </c>
      <c r="O4585" s="30">
        <v>364.1</v>
      </c>
      <c r="P4585" s="38" t="s">
        <v>305</v>
      </c>
      <c r="Q4585" s="49" t="s">
        <v>306</v>
      </c>
      <c r="R4585" s="49">
        <v>0</v>
      </c>
      <c r="S4585" s="53">
        <v>1</v>
      </c>
    </row>
    <row r="4586" spans="1:19" ht="12.75" customHeight="1" x14ac:dyDescent="0.2">
      <c r="A4586" s="28" t="s">
        <v>54</v>
      </c>
      <c r="B4586" s="28" t="s">
        <v>8219</v>
      </c>
      <c r="C4586" s="28" t="s">
        <v>61</v>
      </c>
      <c r="D4586" s="28" t="s">
        <v>55</v>
      </c>
      <c r="E4586" s="67" t="s">
        <v>63192</v>
      </c>
      <c r="F4586" s="66">
        <v>42374.416747685187</v>
      </c>
      <c r="G4586" s="66">
        <v>42405</v>
      </c>
      <c r="H4586" s="66">
        <v>42771</v>
      </c>
      <c r="I4586" s="66">
        <v>42404</v>
      </c>
      <c r="J4586" s="28" t="s">
        <v>66</v>
      </c>
      <c r="K4586" s="38" t="s">
        <v>74</v>
      </c>
      <c r="L4586" s="38" t="s">
        <v>63193</v>
      </c>
      <c r="M4586" s="38" t="s">
        <v>53137</v>
      </c>
      <c r="N4586" s="30">
        <v>2251.4679999999998</v>
      </c>
      <c r="O4586" s="30">
        <v>1972.67</v>
      </c>
      <c r="P4586" s="38" t="s">
        <v>148</v>
      </c>
      <c r="Q4586" s="49" t="s">
        <v>149</v>
      </c>
      <c r="R4586" s="49">
        <v>0</v>
      </c>
      <c r="S4586" s="53">
        <v>5</v>
      </c>
    </row>
    <row r="4587" spans="1:19" x14ac:dyDescent="0.2">
      <c r="A4587" s="28" t="s">
        <v>54</v>
      </c>
      <c r="B4587" s="28" t="s">
        <v>8219</v>
      </c>
      <c r="C4587" s="28" t="s">
        <v>61</v>
      </c>
      <c r="D4587" s="28" t="s">
        <v>55</v>
      </c>
      <c r="E4587" s="67" t="s">
        <v>63194</v>
      </c>
      <c r="F4587" s="66">
        <v>42381.170393518521</v>
      </c>
      <c r="G4587" s="66">
        <v>42424</v>
      </c>
      <c r="H4587" s="66">
        <v>42790</v>
      </c>
      <c r="I4587" s="66">
        <v>42441.170393518521</v>
      </c>
      <c r="J4587" s="28" t="s">
        <v>66</v>
      </c>
      <c r="K4587" s="38" t="s">
        <v>82</v>
      </c>
      <c r="L4587" s="38" t="s">
        <v>63195</v>
      </c>
      <c r="M4587" s="38" t="s">
        <v>63196</v>
      </c>
      <c r="N4587" s="30">
        <v>350</v>
      </c>
      <c r="O4587" s="30">
        <v>0</v>
      </c>
      <c r="P4587" s="38" t="s">
        <v>299</v>
      </c>
      <c r="Q4587" s="49" t="s">
        <v>300</v>
      </c>
      <c r="R4587" s="49">
        <v>0</v>
      </c>
      <c r="S4587" s="53">
        <v>4</v>
      </c>
    </row>
    <row r="4588" spans="1:19" x14ac:dyDescent="0.2">
      <c r="A4588" s="28" t="s">
        <v>54</v>
      </c>
      <c r="B4588" s="28" t="s">
        <v>8219</v>
      </c>
      <c r="C4588" s="28" t="s">
        <v>61</v>
      </c>
      <c r="D4588" s="28" t="s">
        <v>55</v>
      </c>
      <c r="E4588" s="67" t="s">
        <v>63197</v>
      </c>
      <c r="F4588" s="66">
        <v>42381.121215277781</v>
      </c>
      <c r="G4588" s="66">
        <v>42423</v>
      </c>
      <c r="H4588" s="66">
        <v>42789</v>
      </c>
      <c r="I4588" s="66">
        <v>42441.121215277781</v>
      </c>
      <c r="J4588" s="28" t="s">
        <v>66</v>
      </c>
      <c r="K4588" s="38" t="s">
        <v>74</v>
      </c>
      <c r="L4588" s="38" t="s">
        <v>63198</v>
      </c>
      <c r="M4588" s="38" t="s">
        <v>63199</v>
      </c>
      <c r="N4588" s="30">
        <v>3987.87</v>
      </c>
      <c r="O4588" s="30">
        <v>0</v>
      </c>
      <c r="P4588" s="38" t="s">
        <v>156</v>
      </c>
      <c r="Q4588" s="49" t="s">
        <v>157</v>
      </c>
      <c r="R4588" s="49">
        <v>0</v>
      </c>
      <c r="S4588" s="53">
        <v>4</v>
      </c>
    </row>
    <row r="4589" spans="1:19" x14ac:dyDescent="0.2">
      <c r="A4589" s="28" t="s">
        <v>54</v>
      </c>
      <c r="B4589" s="28" t="s">
        <v>8219</v>
      </c>
      <c r="C4589" s="28" t="s">
        <v>61</v>
      </c>
      <c r="D4589" s="28" t="s">
        <v>55</v>
      </c>
      <c r="E4589" s="28" t="s">
        <v>63200</v>
      </c>
      <c r="F4589" s="66">
        <v>42394.655393518522</v>
      </c>
      <c r="G4589" s="66">
        <v>42401</v>
      </c>
      <c r="H4589" s="66">
        <v>42767</v>
      </c>
      <c r="I4589" s="66">
        <v>42424</v>
      </c>
      <c r="J4589" s="28" t="s">
        <v>66</v>
      </c>
      <c r="K4589" s="38" t="s">
        <v>82</v>
      </c>
      <c r="L4589" s="38" t="s">
        <v>63201</v>
      </c>
      <c r="M4589" s="38" t="s">
        <v>53137</v>
      </c>
      <c r="N4589" s="30">
        <v>0</v>
      </c>
      <c r="O4589" s="30">
        <v>0</v>
      </c>
      <c r="P4589" s="38" t="s">
        <v>3310</v>
      </c>
      <c r="Q4589" s="49" t="s">
        <v>3311</v>
      </c>
      <c r="R4589" s="49">
        <v>0</v>
      </c>
      <c r="S4589" s="53">
        <v>5</v>
      </c>
    </row>
    <row r="4590" spans="1:19" ht="12.75" customHeight="1" x14ac:dyDescent="0.2">
      <c r="A4590" s="28" t="s">
        <v>54</v>
      </c>
      <c r="B4590" s="28" t="s">
        <v>8219</v>
      </c>
      <c r="C4590" s="28" t="s">
        <v>61</v>
      </c>
      <c r="D4590" s="28" t="s">
        <v>55</v>
      </c>
      <c r="E4590" s="67" t="s">
        <v>63202</v>
      </c>
      <c r="F4590" s="66">
        <v>42397.316342592596</v>
      </c>
      <c r="G4590" s="66">
        <v>42397</v>
      </c>
      <c r="H4590" s="66">
        <v>42763</v>
      </c>
      <c r="I4590" s="66">
        <v>42427</v>
      </c>
      <c r="J4590" s="28" t="s">
        <v>66</v>
      </c>
      <c r="K4590" s="38" t="s">
        <v>67</v>
      </c>
      <c r="L4590" s="38" t="s">
        <v>63203</v>
      </c>
      <c r="M4590" s="38" t="s">
        <v>53137</v>
      </c>
      <c r="N4590" s="30">
        <v>270.24599999999998</v>
      </c>
      <c r="O4590" s="30">
        <v>293.52</v>
      </c>
      <c r="P4590" s="38" t="s">
        <v>2326</v>
      </c>
      <c r="Q4590" s="49" t="s">
        <v>2327</v>
      </c>
      <c r="R4590" s="49">
        <v>0</v>
      </c>
      <c r="S4590" s="53">
        <v>5</v>
      </c>
    </row>
    <row r="4591" spans="1:19" ht="12.75" customHeight="1" x14ac:dyDescent="0.2">
      <c r="A4591" s="28" t="s">
        <v>54</v>
      </c>
      <c r="B4591" s="28" t="s">
        <v>8219</v>
      </c>
      <c r="C4591" s="28" t="s">
        <v>61</v>
      </c>
      <c r="D4591" s="28" t="s">
        <v>55</v>
      </c>
      <c r="E4591" s="28" t="s">
        <v>63204</v>
      </c>
      <c r="F4591" s="66">
        <v>42371.13071759259</v>
      </c>
      <c r="G4591" s="66">
        <v>42427</v>
      </c>
      <c r="H4591" s="66">
        <v>42793</v>
      </c>
      <c r="I4591" s="66">
        <v>42431.13071759259</v>
      </c>
      <c r="J4591" s="28" t="s">
        <v>66</v>
      </c>
      <c r="K4591" s="38" t="s">
        <v>74</v>
      </c>
      <c r="L4591" s="38" t="s">
        <v>63205</v>
      </c>
      <c r="M4591" s="38" t="s">
        <v>63206</v>
      </c>
      <c r="N4591" s="30">
        <v>799.35</v>
      </c>
      <c r="O4591" s="30">
        <v>663.1</v>
      </c>
      <c r="P4591" s="38" t="s">
        <v>1287</v>
      </c>
      <c r="Q4591" s="49" t="s">
        <v>1288</v>
      </c>
      <c r="R4591" s="49">
        <v>0</v>
      </c>
      <c r="S4591" s="53">
        <v>5</v>
      </c>
    </row>
    <row r="4592" spans="1:19" x14ac:dyDescent="0.2">
      <c r="A4592" s="28" t="s">
        <v>54</v>
      </c>
      <c r="B4592" s="28" t="s">
        <v>8219</v>
      </c>
      <c r="C4592" s="28" t="s">
        <v>61</v>
      </c>
      <c r="D4592" s="28" t="s">
        <v>55</v>
      </c>
      <c r="E4592" s="28" t="s">
        <v>63207</v>
      </c>
      <c r="F4592" s="66">
        <v>42381.627696759257</v>
      </c>
      <c r="G4592" s="66">
        <v>42400</v>
      </c>
      <c r="H4592" s="66">
        <v>42766</v>
      </c>
      <c r="I4592" s="66">
        <v>42411</v>
      </c>
      <c r="J4592" s="28" t="s">
        <v>66</v>
      </c>
      <c r="K4592" s="38" t="s">
        <v>82</v>
      </c>
      <c r="L4592" s="38" t="s">
        <v>63208</v>
      </c>
      <c r="M4592" s="38" t="s">
        <v>53137</v>
      </c>
      <c r="N4592" s="30">
        <v>0</v>
      </c>
      <c r="O4592" s="30">
        <v>0</v>
      </c>
      <c r="P4592" s="38" t="s">
        <v>3731</v>
      </c>
      <c r="Q4592" s="49" t="s">
        <v>3732</v>
      </c>
      <c r="R4592" s="49">
        <v>0</v>
      </c>
      <c r="S4592" s="53">
        <v>4</v>
      </c>
    </row>
    <row r="4593" spans="1:19" x14ac:dyDescent="0.2">
      <c r="A4593" s="28" t="s">
        <v>54</v>
      </c>
      <c r="B4593" s="28" t="s">
        <v>8219</v>
      </c>
      <c r="C4593" s="28" t="s">
        <v>61</v>
      </c>
      <c r="D4593" s="28" t="s">
        <v>55</v>
      </c>
      <c r="E4593" s="28" t="s">
        <v>63209</v>
      </c>
      <c r="F4593" s="66">
        <v>42381.450428240743</v>
      </c>
      <c r="G4593" s="66">
        <v>42390</v>
      </c>
      <c r="H4593" s="66">
        <v>42756</v>
      </c>
      <c r="I4593" s="66">
        <v>42411</v>
      </c>
      <c r="J4593" s="28" t="s">
        <v>66</v>
      </c>
      <c r="K4593" s="38" t="s">
        <v>82</v>
      </c>
      <c r="L4593" s="38" t="s">
        <v>63210</v>
      </c>
      <c r="M4593" s="38" t="s">
        <v>53137</v>
      </c>
      <c r="N4593" s="30">
        <v>0</v>
      </c>
      <c r="O4593" s="30">
        <v>0</v>
      </c>
      <c r="P4593" s="38" t="s">
        <v>4261</v>
      </c>
      <c r="Q4593" s="49" t="s">
        <v>4262</v>
      </c>
      <c r="R4593" s="49">
        <v>0</v>
      </c>
      <c r="S4593" s="53">
        <v>4</v>
      </c>
    </row>
    <row r="4594" spans="1:19" x14ac:dyDescent="0.2">
      <c r="A4594" s="28" t="s">
        <v>54</v>
      </c>
      <c r="B4594" s="28" t="s">
        <v>8219</v>
      </c>
      <c r="C4594" s="28" t="s">
        <v>61</v>
      </c>
      <c r="D4594" s="28" t="s">
        <v>55</v>
      </c>
      <c r="E4594" s="28" t="s">
        <v>63211</v>
      </c>
      <c r="F4594" s="66">
        <v>42396.364340277774</v>
      </c>
      <c r="G4594" s="66">
        <v>42396</v>
      </c>
      <c r="H4594" s="66">
        <v>42762</v>
      </c>
      <c r="I4594" s="66">
        <v>42426</v>
      </c>
      <c r="J4594" s="28" t="s">
        <v>66</v>
      </c>
      <c r="K4594" s="38" t="s">
        <v>82</v>
      </c>
      <c r="L4594" s="38" t="s">
        <v>63212</v>
      </c>
      <c r="M4594" s="38" t="s">
        <v>53137</v>
      </c>
      <c r="N4594" s="30">
        <v>1477.43</v>
      </c>
      <c r="O4594" s="30">
        <v>0</v>
      </c>
      <c r="P4594" s="38" t="s">
        <v>192</v>
      </c>
      <c r="Q4594" s="49" t="s">
        <v>193</v>
      </c>
      <c r="R4594" s="49">
        <v>0</v>
      </c>
      <c r="S4594" s="53">
        <v>5</v>
      </c>
    </row>
    <row r="4595" spans="1:19" ht="12.75" customHeight="1" x14ac:dyDescent="0.2">
      <c r="A4595" s="28" t="s">
        <v>54</v>
      </c>
      <c r="B4595" s="28" t="s">
        <v>8219</v>
      </c>
      <c r="C4595" s="28" t="s">
        <v>61</v>
      </c>
      <c r="D4595" s="28" t="s">
        <v>55</v>
      </c>
      <c r="E4595" s="28" t="s">
        <v>63213</v>
      </c>
      <c r="F4595" s="66">
        <v>42389.520092592589</v>
      </c>
      <c r="G4595" s="66">
        <v>42394</v>
      </c>
      <c r="H4595" s="66">
        <v>42760</v>
      </c>
      <c r="I4595" s="66">
        <v>42419</v>
      </c>
      <c r="J4595" s="28" t="s">
        <v>66</v>
      </c>
      <c r="K4595" s="38" t="s">
        <v>82</v>
      </c>
      <c r="L4595" s="38" t="s">
        <v>63214</v>
      </c>
      <c r="M4595" s="38" t="s">
        <v>53137</v>
      </c>
      <c r="N4595" s="30">
        <v>2859.9566</v>
      </c>
      <c r="O4595" s="30">
        <v>0</v>
      </c>
      <c r="P4595" s="38" t="s">
        <v>968</v>
      </c>
      <c r="Q4595" s="49" t="s">
        <v>969</v>
      </c>
      <c r="R4595" s="49">
        <v>0</v>
      </c>
      <c r="S4595" s="53">
        <v>5</v>
      </c>
    </row>
    <row r="4596" spans="1:19" x14ac:dyDescent="0.2">
      <c r="A4596" s="28" t="s">
        <v>54</v>
      </c>
      <c r="B4596" s="28" t="s">
        <v>8219</v>
      </c>
      <c r="C4596" s="28" t="s">
        <v>61</v>
      </c>
      <c r="D4596" s="28" t="s">
        <v>55</v>
      </c>
      <c r="E4596" s="67" t="s">
        <v>63215</v>
      </c>
      <c r="F4596" s="66">
        <v>42374.702696759261</v>
      </c>
      <c r="G4596" s="66">
        <v>42374</v>
      </c>
      <c r="H4596" s="66">
        <v>42740</v>
      </c>
      <c r="I4596" s="66">
        <v>42404</v>
      </c>
      <c r="J4596" s="28" t="s">
        <v>66</v>
      </c>
      <c r="K4596" s="38" t="s">
        <v>103</v>
      </c>
      <c r="L4596" s="38" t="s">
        <v>53137</v>
      </c>
      <c r="M4596" s="38" t="s">
        <v>53137</v>
      </c>
      <c r="N4596" s="30">
        <v>0</v>
      </c>
      <c r="O4596" s="30">
        <v>0</v>
      </c>
      <c r="P4596" s="38" t="s">
        <v>3300</v>
      </c>
      <c r="Q4596" s="49" t="s">
        <v>3301</v>
      </c>
      <c r="R4596" s="49">
        <v>0</v>
      </c>
      <c r="S4596" s="53">
        <v>5</v>
      </c>
    </row>
    <row r="4597" spans="1:19" x14ac:dyDescent="0.2">
      <c r="A4597" s="28" t="s">
        <v>54</v>
      </c>
      <c r="B4597" s="28" t="s">
        <v>6121</v>
      </c>
      <c r="C4597" s="28" t="s">
        <v>59</v>
      </c>
      <c r="D4597" s="28" t="s">
        <v>55</v>
      </c>
      <c r="E4597" s="28" t="s">
        <v>63216</v>
      </c>
      <c r="F4597" s="66">
        <v>42381.566712962966</v>
      </c>
      <c r="G4597" s="66">
        <v>42287</v>
      </c>
      <c r="H4597" s="66">
        <v>42381</v>
      </c>
      <c r="I4597" s="66">
        <v>42411</v>
      </c>
      <c r="J4597" s="28" t="s">
        <v>166</v>
      </c>
      <c r="K4597" s="38" t="s">
        <v>82</v>
      </c>
      <c r="L4597" s="38" t="s">
        <v>63217</v>
      </c>
      <c r="M4597" s="38" t="s">
        <v>59160</v>
      </c>
      <c r="N4597" s="30">
        <v>0</v>
      </c>
      <c r="O4597" s="30">
        <v>0</v>
      </c>
      <c r="P4597" s="38" t="s">
        <v>963</v>
      </c>
      <c r="Q4597" s="49" t="s">
        <v>964</v>
      </c>
      <c r="R4597" s="49">
        <v>0</v>
      </c>
      <c r="S4597" s="53">
        <v>1</v>
      </c>
    </row>
    <row r="4598" spans="1:19" ht="12.75" customHeight="1" x14ac:dyDescent="0.2">
      <c r="A4598" s="28" t="s">
        <v>54</v>
      </c>
      <c r="B4598" s="28" t="s">
        <v>6121</v>
      </c>
      <c r="C4598" s="28" t="s">
        <v>59</v>
      </c>
      <c r="D4598" s="28" t="s">
        <v>55</v>
      </c>
      <c r="E4598" s="28" t="s">
        <v>63218</v>
      </c>
      <c r="F4598" s="66">
        <v>42377.429826388892</v>
      </c>
      <c r="G4598" s="66">
        <v>42377</v>
      </c>
      <c r="H4598" s="66">
        <v>42743</v>
      </c>
      <c r="I4598" s="66">
        <v>42407</v>
      </c>
      <c r="J4598" s="28" t="s">
        <v>66</v>
      </c>
      <c r="K4598" s="38" t="s">
        <v>82</v>
      </c>
      <c r="L4598" s="38" t="s">
        <v>63219</v>
      </c>
      <c r="M4598" s="38" t="s">
        <v>53137</v>
      </c>
      <c r="N4598" s="30">
        <v>401.08</v>
      </c>
      <c r="O4598" s="30">
        <v>0</v>
      </c>
      <c r="P4598" s="38" t="s">
        <v>1040</v>
      </c>
      <c r="Q4598" s="49" t="s">
        <v>1041</v>
      </c>
      <c r="R4598" s="49">
        <v>0</v>
      </c>
      <c r="S4598" s="53">
        <v>5</v>
      </c>
    </row>
    <row r="4599" spans="1:19" x14ac:dyDescent="0.2">
      <c r="A4599" s="28" t="s">
        <v>54</v>
      </c>
      <c r="B4599" s="28" t="s">
        <v>6121</v>
      </c>
      <c r="C4599" s="28" t="s">
        <v>59</v>
      </c>
      <c r="D4599" s="28" t="s">
        <v>55</v>
      </c>
      <c r="E4599" s="67" t="s">
        <v>63220</v>
      </c>
      <c r="F4599" s="66">
        <v>42390.744375000002</v>
      </c>
      <c r="G4599" s="66">
        <v>42390</v>
      </c>
      <c r="H4599" s="66">
        <v>42756</v>
      </c>
      <c r="I4599" s="66">
        <v>42420</v>
      </c>
      <c r="J4599" s="28" t="s">
        <v>66</v>
      </c>
      <c r="K4599" s="38" t="s">
        <v>74</v>
      </c>
      <c r="L4599" s="38" t="s">
        <v>63221</v>
      </c>
      <c r="M4599" s="38" t="s">
        <v>53137</v>
      </c>
      <c r="N4599" s="30">
        <v>949.53750000000002</v>
      </c>
      <c r="O4599" s="30">
        <v>1108.48</v>
      </c>
      <c r="P4599" s="38" t="s">
        <v>176</v>
      </c>
      <c r="Q4599" s="49" t="s">
        <v>177</v>
      </c>
      <c r="R4599" s="49">
        <v>0</v>
      </c>
      <c r="S4599" s="53">
        <v>5</v>
      </c>
    </row>
    <row r="4600" spans="1:19" ht="12.75" customHeight="1" x14ac:dyDescent="0.2">
      <c r="A4600" s="28" t="s">
        <v>54</v>
      </c>
      <c r="B4600" s="28" t="s">
        <v>6121</v>
      </c>
      <c r="C4600" s="28" t="s">
        <v>59</v>
      </c>
      <c r="D4600" s="28" t="s">
        <v>55</v>
      </c>
      <c r="E4600" s="67" t="s">
        <v>63222</v>
      </c>
      <c r="F4600" s="66">
        <v>42380.613206018519</v>
      </c>
      <c r="G4600" s="66">
        <v>42390</v>
      </c>
      <c r="H4600" s="66">
        <v>42756</v>
      </c>
      <c r="I4600" s="66">
        <v>42410</v>
      </c>
      <c r="J4600" s="28" t="s">
        <v>66</v>
      </c>
      <c r="K4600" s="38" t="s">
        <v>74</v>
      </c>
      <c r="L4600" s="38" t="s">
        <v>63223</v>
      </c>
      <c r="M4600" s="38" t="s">
        <v>53137</v>
      </c>
      <c r="N4600" s="30">
        <v>1166.3340000000001</v>
      </c>
      <c r="O4600" s="30">
        <v>933.08</v>
      </c>
      <c r="P4600" s="38" t="s">
        <v>409</v>
      </c>
      <c r="Q4600" s="49" t="s">
        <v>410</v>
      </c>
      <c r="R4600" s="49">
        <v>0</v>
      </c>
      <c r="S4600" s="53">
        <v>5</v>
      </c>
    </row>
    <row r="4601" spans="1:19" x14ac:dyDescent="0.2">
      <c r="A4601" s="28" t="s">
        <v>54</v>
      </c>
      <c r="B4601" s="28" t="s">
        <v>6121</v>
      </c>
      <c r="C4601" s="28" t="s">
        <v>59</v>
      </c>
      <c r="D4601" s="28" t="s">
        <v>55</v>
      </c>
      <c r="E4601" s="28" t="s">
        <v>63224</v>
      </c>
      <c r="F4601" s="66">
        <v>42381.713321759256</v>
      </c>
      <c r="G4601" s="66">
        <v>42401</v>
      </c>
      <c r="H4601" s="66">
        <v>42767</v>
      </c>
      <c r="I4601" s="66">
        <v>42411</v>
      </c>
      <c r="J4601" s="28" t="s">
        <v>66</v>
      </c>
      <c r="K4601" s="38" t="s">
        <v>67</v>
      </c>
      <c r="L4601" s="38" t="s">
        <v>63225</v>
      </c>
      <c r="M4601" s="38" t="s">
        <v>53137</v>
      </c>
      <c r="N4601" s="30">
        <v>949.64869999999996</v>
      </c>
      <c r="O4601" s="30">
        <v>1108.48</v>
      </c>
      <c r="P4601" s="38" t="s">
        <v>176</v>
      </c>
      <c r="Q4601" s="49" t="s">
        <v>177</v>
      </c>
      <c r="R4601" s="49">
        <v>0</v>
      </c>
      <c r="S4601" s="53">
        <v>5</v>
      </c>
    </row>
    <row r="4602" spans="1:19" x14ac:dyDescent="0.2">
      <c r="A4602" s="28" t="s">
        <v>54</v>
      </c>
      <c r="B4602" s="28" t="s">
        <v>6121</v>
      </c>
      <c r="C4602" s="28" t="s">
        <v>59</v>
      </c>
      <c r="D4602" s="28" t="s">
        <v>55</v>
      </c>
      <c r="E4602" s="28" t="s">
        <v>63226</v>
      </c>
      <c r="F4602" s="66">
        <v>42389.501064814816</v>
      </c>
      <c r="G4602" s="66">
        <v>42427</v>
      </c>
      <c r="H4602" s="66">
        <v>42793</v>
      </c>
      <c r="I4602" s="66">
        <v>42419</v>
      </c>
      <c r="J4602" s="28" t="s">
        <v>66</v>
      </c>
      <c r="K4602" s="38" t="s">
        <v>82</v>
      </c>
      <c r="L4602" s="38" t="s">
        <v>63227</v>
      </c>
      <c r="M4602" s="38" t="s">
        <v>53137</v>
      </c>
      <c r="N4602" s="30">
        <v>0</v>
      </c>
      <c r="O4602" s="30">
        <v>0</v>
      </c>
      <c r="P4602" s="38" t="s">
        <v>12889</v>
      </c>
      <c r="Q4602" s="49" t="s">
        <v>12890</v>
      </c>
      <c r="R4602" s="49">
        <v>0</v>
      </c>
      <c r="S4602" s="53">
        <v>5</v>
      </c>
    </row>
    <row r="4603" spans="1:19" ht="12.75" customHeight="1" x14ac:dyDescent="0.2">
      <c r="A4603" s="28" t="s">
        <v>54</v>
      </c>
      <c r="B4603" s="28" t="s">
        <v>6121</v>
      </c>
      <c r="C4603" s="28" t="s">
        <v>59</v>
      </c>
      <c r="D4603" s="28" t="s">
        <v>55</v>
      </c>
      <c r="E4603" s="28" t="s">
        <v>63228</v>
      </c>
      <c r="F4603" s="66">
        <v>42376.637233796297</v>
      </c>
      <c r="G4603" s="66">
        <v>42401</v>
      </c>
      <c r="H4603" s="66">
        <v>42767</v>
      </c>
      <c r="I4603" s="66">
        <v>42406</v>
      </c>
      <c r="J4603" s="28" t="s">
        <v>66</v>
      </c>
      <c r="K4603" s="38" t="s">
        <v>82</v>
      </c>
      <c r="L4603" s="38" t="s">
        <v>63229</v>
      </c>
      <c r="M4603" s="38" t="s">
        <v>53137</v>
      </c>
      <c r="N4603" s="30">
        <v>0</v>
      </c>
      <c r="O4603" s="30">
        <v>0</v>
      </c>
      <c r="P4603" s="38" t="s">
        <v>1787</v>
      </c>
      <c r="Q4603" s="49" t="s">
        <v>1788</v>
      </c>
      <c r="R4603" s="49">
        <v>0</v>
      </c>
      <c r="S4603" s="53">
        <v>4</v>
      </c>
    </row>
    <row r="4604" spans="1:19" ht="12.75" customHeight="1" x14ac:dyDescent="0.2">
      <c r="A4604" s="28" t="s">
        <v>54</v>
      </c>
      <c r="B4604" s="28" t="s">
        <v>6121</v>
      </c>
      <c r="C4604" s="28" t="s">
        <v>59</v>
      </c>
      <c r="D4604" s="28" t="s">
        <v>55</v>
      </c>
      <c r="E4604" s="67" t="s">
        <v>63230</v>
      </c>
      <c r="F4604" s="66">
        <v>42389.484675925924</v>
      </c>
      <c r="G4604" s="66">
        <v>42423</v>
      </c>
      <c r="H4604" s="66">
        <v>42789</v>
      </c>
      <c r="I4604" s="66">
        <v>42449</v>
      </c>
      <c r="J4604" s="28" t="s">
        <v>66</v>
      </c>
      <c r="K4604" s="38" t="s">
        <v>82</v>
      </c>
      <c r="L4604" s="38" t="s">
        <v>63231</v>
      </c>
      <c r="M4604" s="38" t="s">
        <v>63232</v>
      </c>
      <c r="N4604" s="30">
        <v>4458.585</v>
      </c>
      <c r="O4604" s="30">
        <v>0</v>
      </c>
      <c r="P4604" s="38" t="s">
        <v>1344</v>
      </c>
      <c r="Q4604" s="49" t="s">
        <v>1345</v>
      </c>
      <c r="R4604" s="49">
        <v>0</v>
      </c>
      <c r="S4604" s="53">
        <v>5</v>
      </c>
    </row>
    <row r="4605" spans="1:19" x14ac:dyDescent="0.2">
      <c r="A4605" s="28" t="s">
        <v>54</v>
      </c>
      <c r="B4605" s="28" t="s">
        <v>6121</v>
      </c>
      <c r="C4605" s="28" t="s">
        <v>59</v>
      </c>
      <c r="D4605" s="28" t="s">
        <v>55</v>
      </c>
      <c r="E4605" s="28" t="s">
        <v>63233</v>
      </c>
      <c r="F4605" s="66">
        <v>42382.733541666668</v>
      </c>
      <c r="G4605" s="66">
        <v>42385</v>
      </c>
      <c r="H4605" s="66">
        <v>42751</v>
      </c>
      <c r="I4605" s="66">
        <v>42412</v>
      </c>
      <c r="J4605" s="28" t="s">
        <v>66</v>
      </c>
      <c r="K4605" s="38" t="s">
        <v>67</v>
      </c>
      <c r="L4605" s="38" t="s">
        <v>63234</v>
      </c>
      <c r="M4605" s="38" t="s">
        <v>53137</v>
      </c>
      <c r="N4605" s="30">
        <v>1373.16</v>
      </c>
      <c r="O4605" s="30">
        <v>806.67</v>
      </c>
      <c r="P4605" s="38" t="s">
        <v>1205</v>
      </c>
      <c r="Q4605" s="49" t="s">
        <v>1206</v>
      </c>
      <c r="R4605" s="49">
        <v>1</v>
      </c>
      <c r="S4605" s="53">
        <v>5</v>
      </c>
    </row>
    <row r="4606" spans="1:19" ht="12.75" customHeight="1" x14ac:dyDescent="0.2">
      <c r="A4606" s="28" t="s">
        <v>54</v>
      </c>
      <c r="B4606" s="28" t="s">
        <v>6121</v>
      </c>
      <c r="C4606" s="28" t="s">
        <v>59</v>
      </c>
      <c r="D4606" s="28" t="s">
        <v>55</v>
      </c>
      <c r="E4606" s="28" t="s">
        <v>63235</v>
      </c>
      <c r="F4606" s="66">
        <v>42391.552789351852</v>
      </c>
      <c r="G4606" s="66">
        <v>42405</v>
      </c>
      <c r="H4606" s="66">
        <v>42771</v>
      </c>
      <c r="I4606" s="66">
        <v>42421</v>
      </c>
      <c r="J4606" s="28" t="s">
        <v>66</v>
      </c>
      <c r="K4606" s="38" t="s">
        <v>82</v>
      </c>
      <c r="L4606" s="38" t="s">
        <v>63236</v>
      </c>
      <c r="M4606" s="38" t="s">
        <v>53137</v>
      </c>
      <c r="N4606" s="30">
        <v>2872.93</v>
      </c>
      <c r="O4606" s="30">
        <v>0</v>
      </c>
      <c r="P4606" s="38" t="s">
        <v>110</v>
      </c>
      <c r="Q4606" s="49" t="s">
        <v>111</v>
      </c>
      <c r="R4606" s="49">
        <v>0</v>
      </c>
      <c r="S4606" s="53">
        <v>5</v>
      </c>
    </row>
    <row r="4607" spans="1:19" x14ac:dyDescent="0.2">
      <c r="A4607" s="28" t="s">
        <v>54</v>
      </c>
      <c r="B4607" s="28" t="s">
        <v>6121</v>
      </c>
      <c r="C4607" s="28" t="s">
        <v>59</v>
      </c>
      <c r="D4607" s="28" t="s">
        <v>55</v>
      </c>
      <c r="E4607" s="28" t="s">
        <v>63237</v>
      </c>
      <c r="F4607" s="66">
        <v>42390.772291666668</v>
      </c>
      <c r="G4607" s="66">
        <v>42399</v>
      </c>
      <c r="H4607" s="66">
        <v>42765</v>
      </c>
      <c r="I4607" s="66">
        <v>42420</v>
      </c>
      <c r="J4607" s="28" t="s">
        <v>66</v>
      </c>
      <c r="K4607" s="38" t="s">
        <v>82</v>
      </c>
      <c r="L4607" s="38" t="s">
        <v>63238</v>
      </c>
      <c r="M4607" s="38" t="s">
        <v>53137</v>
      </c>
      <c r="N4607" s="30">
        <v>927.4</v>
      </c>
      <c r="O4607" s="30">
        <v>0</v>
      </c>
      <c r="P4607" s="38" t="s">
        <v>2576</v>
      </c>
      <c r="Q4607" s="49" t="s">
        <v>2577</v>
      </c>
      <c r="R4607" s="49">
        <v>0</v>
      </c>
      <c r="S4607" s="53">
        <v>5</v>
      </c>
    </row>
    <row r="4608" spans="1:19" x14ac:dyDescent="0.2">
      <c r="A4608" s="28" t="s">
        <v>54</v>
      </c>
      <c r="B4608" s="28" t="s">
        <v>6121</v>
      </c>
      <c r="C4608" s="28" t="s">
        <v>59</v>
      </c>
      <c r="D4608" s="28" t="s">
        <v>55</v>
      </c>
      <c r="E4608" s="28" t="s">
        <v>63239</v>
      </c>
      <c r="F4608" s="66">
        <v>42383.650752314818</v>
      </c>
      <c r="G4608" s="66">
        <v>42398</v>
      </c>
      <c r="H4608" s="66">
        <v>42764</v>
      </c>
      <c r="I4608" s="66">
        <v>42413</v>
      </c>
      <c r="J4608" s="28" t="s">
        <v>66</v>
      </c>
      <c r="K4608" s="38" t="s">
        <v>82</v>
      </c>
      <c r="L4608" s="38" t="s">
        <v>63240</v>
      </c>
      <c r="M4608" s="38" t="s">
        <v>53137</v>
      </c>
      <c r="N4608" s="30">
        <v>2177.8433</v>
      </c>
      <c r="O4608" s="30">
        <v>0</v>
      </c>
      <c r="P4608" s="38" t="s">
        <v>156</v>
      </c>
      <c r="Q4608" s="49" t="s">
        <v>157</v>
      </c>
      <c r="R4608" s="49">
        <v>0</v>
      </c>
      <c r="S4608" s="53">
        <v>5</v>
      </c>
    </row>
    <row r="4609" spans="1:19" x14ac:dyDescent="0.2">
      <c r="A4609" s="28" t="s">
        <v>54</v>
      </c>
      <c r="B4609" s="28" t="s">
        <v>990</v>
      </c>
      <c r="C4609" s="28" t="s">
        <v>57</v>
      </c>
      <c r="D4609" s="28" t="s">
        <v>55</v>
      </c>
      <c r="E4609" s="67" t="s">
        <v>63241</v>
      </c>
      <c r="F4609" s="66">
        <v>42383.571377314816</v>
      </c>
      <c r="G4609" s="66">
        <v>42408</v>
      </c>
      <c r="H4609" s="66">
        <v>42774</v>
      </c>
      <c r="I4609" s="66">
        <v>42413</v>
      </c>
      <c r="J4609" s="28" t="s">
        <v>66</v>
      </c>
      <c r="K4609" s="38" t="s">
        <v>82</v>
      </c>
      <c r="L4609" s="38" t="s">
        <v>63242</v>
      </c>
      <c r="M4609" s="38" t="s">
        <v>53137</v>
      </c>
      <c r="N4609" s="30">
        <v>2179.5100000000002</v>
      </c>
      <c r="O4609" s="30">
        <v>0</v>
      </c>
      <c r="P4609" s="38" t="s">
        <v>8452</v>
      </c>
      <c r="Q4609" s="49" t="s">
        <v>8453</v>
      </c>
      <c r="R4609" s="49">
        <v>0</v>
      </c>
      <c r="S4609" s="53">
        <v>4</v>
      </c>
    </row>
    <row r="4610" spans="1:19" ht="12.75" customHeight="1" x14ac:dyDescent="0.2">
      <c r="A4610" s="28" t="s">
        <v>54</v>
      </c>
      <c r="B4610" s="28" t="s">
        <v>53435</v>
      </c>
      <c r="C4610" s="28" t="s">
        <v>57</v>
      </c>
      <c r="D4610" s="28" t="s">
        <v>55</v>
      </c>
      <c r="E4610" s="28" t="s">
        <v>63243</v>
      </c>
      <c r="F4610" s="66">
        <v>42398.574918981481</v>
      </c>
      <c r="G4610" s="66">
        <v>42399</v>
      </c>
      <c r="H4610" s="66">
        <v>42765</v>
      </c>
      <c r="I4610" s="66">
        <v>42428</v>
      </c>
      <c r="J4610" s="28" t="s">
        <v>66</v>
      </c>
      <c r="K4610" s="38" t="s">
        <v>67</v>
      </c>
      <c r="L4610" s="38" t="s">
        <v>63244</v>
      </c>
      <c r="M4610" s="38" t="s">
        <v>53137</v>
      </c>
      <c r="N4610" s="30">
        <v>400.38</v>
      </c>
      <c r="O4610" s="30">
        <v>310.27</v>
      </c>
      <c r="P4610" s="38" t="s">
        <v>886</v>
      </c>
      <c r="Q4610" s="49" t="s">
        <v>887</v>
      </c>
      <c r="R4610" s="49">
        <v>0</v>
      </c>
      <c r="S4610" s="53">
        <v>5</v>
      </c>
    </row>
    <row r="4611" spans="1:19" ht="12.75" customHeight="1" x14ac:dyDescent="0.2">
      <c r="A4611" s="28" t="s">
        <v>54</v>
      </c>
      <c r="B4611" s="28" t="s">
        <v>53435</v>
      </c>
      <c r="C4611" s="28" t="s">
        <v>57</v>
      </c>
      <c r="D4611" s="28" t="s">
        <v>55</v>
      </c>
      <c r="E4611" s="28" t="s">
        <v>63245</v>
      </c>
      <c r="F4611" s="66">
        <v>42375.940312500003</v>
      </c>
      <c r="G4611" s="66">
        <v>42427</v>
      </c>
      <c r="H4611" s="66">
        <v>42793</v>
      </c>
      <c r="I4611" s="66">
        <v>42435.940312500003</v>
      </c>
      <c r="J4611" s="28" t="s">
        <v>66</v>
      </c>
      <c r="K4611" s="38" t="s">
        <v>74</v>
      </c>
      <c r="L4611" s="38" t="s">
        <v>63246</v>
      </c>
      <c r="M4611" s="38" t="s">
        <v>63247</v>
      </c>
      <c r="N4611" s="30">
        <v>1042.3</v>
      </c>
      <c r="O4611" s="30">
        <v>782.26</v>
      </c>
      <c r="P4611" s="38" t="s">
        <v>156</v>
      </c>
      <c r="Q4611" s="49" t="s">
        <v>157</v>
      </c>
      <c r="R4611" s="49">
        <v>0</v>
      </c>
      <c r="S4611" s="53">
        <v>5</v>
      </c>
    </row>
    <row r="4612" spans="1:19" x14ac:dyDescent="0.2">
      <c r="A4612" s="28" t="s">
        <v>54</v>
      </c>
      <c r="B4612" s="28" t="s">
        <v>6197</v>
      </c>
      <c r="C4612" s="28" t="s">
        <v>59</v>
      </c>
      <c r="D4612" s="28" t="s">
        <v>55</v>
      </c>
      <c r="E4612" s="67" t="s">
        <v>63248</v>
      </c>
      <c r="F4612" s="66">
        <v>42388.642581018517</v>
      </c>
      <c r="G4612" s="66">
        <v>42426</v>
      </c>
      <c r="H4612" s="66">
        <v>42792</v>
      </c>
      <c r="I4612" s="66">
        <v>42418</v>
      </c>
      <c r="J4612" s="28" t="s">
        <v>66</v>
      </c>
      <c r="K4612" s="38" t="s">
        <v>67</v>
      </c>
      <c r="L4612" s="38" t="s">
        <v>63249</v>
      </c>
      <c r="M4612" s="38" t="s">
        <v>53137</v>
      </c>
      <c r="N4612" s="30">
        <v>484.1925</v>
      </c>
      <c r="O4612" s="30">
        <v>403.8</v>
      </c>
      <c r="P4612" s="38" t="s">
        <v>1165</v>
      </c>
      <c r="Q4612" s="49" t="s">
        <v>1166</v>
      </c>
      <c r="R4612" s="49">
        <v>0</v>
      </c>
      <c r="S4612" s="53">
        <v>4</v>
      </c>
    </row>
    <row r="4613" spans="1:19" x14ac:dyDescent="0.2">
      <c r="A4613" s="28" t="s">
        <v>54</v>
      </c>
      <c r="B4613" s="28" t="s">
        <v>178</v>
      </c>
      <c r="C4613" s="28" t="s">
        <v>57</v>
      </c>
      <c r="D4613" s="28" t="s">
        <v>55</v>
      </c>
      <c r="E4613" s="28" t="s">
        <v>63250</v>
      </c>
      <c r="F4613" s="66">
        <v>42377.462719907409</v>
      </c>
      <c r="G4613" s="66">
        <v>42377</v>
      </c>
      <c r="H4613" s="66">
        <v>42743</v>
      </c>
      <c r="I4613" s="66">
        <v>42407</v>
      </c>
      <c r="J4613" s="28" t="s">
        <v>66</v>
      </c>
      <c r="K4613" s="38" t="s">
        <v>67</v>
      </c>
      <c r="L4613" s="38" t="s">
        <v>63251</v>
      </c>
      <c r="M4613" s="38" t="s">
        <v>53137</v>
      </c>
      <c r="N4613" s="30">
        <v>5431.61</v>
      </c>
      <c r="O4613" s="30">
        <v>2604.85</v>
      </c>
      <c r="P4613" s="38" t="s">
        <v>374</v>
      </c>
      <c r="Q4613" s="49" t="s">
        <v>375</v>
      </c>
      <c r="R4613" s="49">
        <v>0</v>
      </c>
      <c r="S4613" s="53">
        <v>5</v>
      </c>
    </row>
    <row r="4614" spans="1:19" x14ac:dyDescent="0.2">
      <c r="A4614" s="28" t="s">
        <v>54</v>
      </c>
      <c r="B4614" s="28" t="s">
        <v>178</v>
      </c>
      <c r="C4614" s="28" t="s">
        <v>57</v>
      </c>
      <c r="D4614" s="28" t="s">
        <v>55</v>
      </c>
      <c r="E4614" s="28" t="s">
        <v>63252</v>
      </c>
      <c r="F4614" s="66">
        <v>42374.456412037034</v>
      </c>
      <c r="G4614" s="66">
        <v>42397</v>
      </c>
      <c r="H4614" s="66">
        <v>42763</v>
      </c>
      <c r="I4614" s="66">
        <v>42404</v>
      </c>
      <c r="J4614" s="28" t="s">
        <v>66</v>
      </c>
      <c r="K4614" s="38" t="s">
        <v>82</v>
      </c>
      <c r="L4614" s="38" t="s">
        <v>63253</v>
      </c>
      <c r="M4614" s="38" t="s">
        <v>53137</v>
      </c>
      <c r="N4614" s="30">
        <v>0</v>
      </c>
      <c r="O4614" s="30">
        <v>0</v>
      </c>
      <c r="P4614" s="38" t="s">
        <v>757</v>
      </c>
      <c r="Q4614" s="49" t="s">
        <v>758</v>
      </c>
      <c r="R4614" s="49">
        <v>0</v>
      </c>
      <c r="S4614" s="53">
        <v>4</v>
      </c>
    </row>
    <row r="4615" spans="1:19" ht="12.75" customHeight="1" x14ac:dyDescent="0.2">
      <c r="A4615" s="28" t="s">
        <v>54</v>
      </c>
      <c r="B4615" s="28" t="s">
        <v>178</v>
      </c>
      <c r="C4615" s="28" t="s">
        <v>57</v>
      </c>
      <c r="D4615" s="28" t="s">
        <v>55</v>
      </c>
      <c r="E4615" s="67" t="s">
        <v>63254</v>
      </c>
      <c r="F4615" s="66">
        <v>42381.497384259259</v>
      </c>
      <c r="G4615" s="66">
        <v>42397</v>
      </c>
      <c r="H4615" s="66">
        <v>42763</v>
      </c>
      <c r="I4615" s="66">
        <v>42411</v>
      </c>
      <c r="J4615" s="28" t="s">
        <v>66</v>
      </c>
      <c r="K4615" s="38" t="s">
        <v>74</v>
      </c>
      <c r="L4615" s="38" t="s">
        <v>63255</v>
      </c>
      <c r="M4615" s="38" t="s">
        <v>53137</v>
      </c>
      <c r="N4615" s="30">
        <v>2828.2233000000001</v>
      </c>
      <c r="O4615" s="30">
        <v>3185.67</v>
      </c>
      <c r="P4615" s="38" t="s">
        <v>2054</v>
      </c>
      <c r="Q4615" s="49" t="s">
        <v>2055</v>
      </c>
      <c r="R4615" s="49">
        <v>0</v>
      </c>
      <c r="S4615" s="53">
        <v>4</v>
      </c>
    </row>
    <row r="4616" spans="1:19" x14ac:dyDescent="0.2">
      <c r="A4616" s="28" t="s">
        <v>54</v>
      </c>
      <c r="B4616" s="28" t="s">
        <v>178</v>
      </c>
      <c r="C4616" s="28" t="s">
        <v>57</v>
      </c>
      <c r="D4616" s="28" t="s">
        <v>55</v>
      </c>
      <c r="E4616" s="28" t="s">
        <v>63256</v>
      </c>
      <c r="F4616" s="66">
        <v>42387.647824074076</v>
      </c>
      <c r="G4616" s="66">
        <v>42387</v>
      </c>
      <c r="H4616" s="66">
        <v>42753</v>
      </c>
      <c r="I4616" s="66">
        <v>42417</v>
      </c>
      <c r="J4616" s="28" t="s">
        <v>66</v>
      </c>
      <c r="K4616" s="38" t="s">
        <v>67</v>
      </c>
      <c r="L4616" s="38" t="s">
        <v>63257</v>
      </c>
      <c r="M4616" s="38" t="s">
        <v>53137</v>
      </c>
      <c r="N4616" s="30">
        <v>1143.3879999999999</v>
      </c>
      <c r="O4616" s="30">
        <v>811.05</v>
      </c>
      <c r="P4616" s="38" t="s">
        <v>148</v>
      </c>
      <c r="Q4616" s="49" t="s">
        <v>149</v>
      </c>
      <c r="R4616" s="49">
        <v>0</v>
      </c>
      <c r="S4616" s="53">
        <v>5</v>
      </c>
    </row>
    <row r="4617" spans="1:19" x14ac:dyDescent="0.2">
      <c r="A4617" s="28" t="s">
        <v>54</v>
      </c>
      <c r="B4617" s="28" t="s">
        <v>178</v>
      </c>
      <c r="C4617" s="28" t="s">
        <v>57</v>
      </c>
      <c r="D4617" s="28" t="s">
        <v>55</v>
      </c>
      <c r="E4617" s="28" t="s">
        <v>63258</v>
      </c>
      <c r="F4617" s="66">
        <v>42380.422199074077</v>
      </c>
      <c r="G4617" s="66">
        <v>42397</v>
      </c>
      <c r="H4617" s="66">
        <v>42763</v>
      </c>
      <c r="I4617" s="66">
        <v>42410</v>
      </c>
      <c r="J4617" s="28" t="s">
        <v>66</v>
      </c>
      <c r="K4617" s="38" t="s">
        <v>67</v>
      </c>
      <c r="L4617" s="38" t="s">
        <v>63259</v>
      </c>
      <c r="M4617" s="38" t="s">
        <v>53137</v>
      </c>
      <c r="N4617" s="30">
        <v>2388.335</v>
      </c>
      <c r="O4617" s="30">
        <v>3185.67</v>
      </c>
      <c r="P4617" s="38" t="s">
        <v>2054</v>
      </c>
      <c r="Q4617" s="49" t="s">
        <v>2055</v>
      </c>
      <c r="R4617" s="49">
        <v>0</v>
      </c>
      <c r="S4617" s="53">
        <v>5</v>
      </c>
    </row>
    <row r="4618" spans="1:19" x14ac:dyDescent="0.2">
      <c r="A4618" s="28" t="s">
        <v>54</v>
      </c>
      <c r="B4618" s="28" t="s">
        <v>178</v>
      </c>
      <c r="C4618" s="28" t="s">
        <v>57</v>
      </c>
      <c r="D4618" s="28" t="s">
        <v>55</v>
      </c>
      <c r="E4618" s="67" t="s">
        <v>63260</v>
      </c>
      <c r="F4618" s="66">
        <v>42376.674849537034</v>
      </c>
      <c r="G4618" s="66">
        <v>42376</v>
      </c>
      <c r="H4618" s="66">
        <v>42742</v>
      </c>
      <c r="I4618" s="66">
        <v>42406</v>
      </c>
      <c r="J4618" s="28" t="s">
        <v>66</v>
      </c>
      <c r="K4618" s="38" t="s">
        <v>82</v>
      </c>
      <c r="L4618" s="38" t="s">
        <v>63261</v>
      </c>
      <c r="M4618" s="38" t="s">
        <v>53137</v>
      </c>
      <c r="N4618" s="30">
        <v>12318.88</v>
      </c>
      <c r="O4618" s="30">
        <v>0</v>
      </c>
      <c r="P4618" s="38" t="s">
        <v>4306</v>
      </c>
      <c r="Q4618" s="49" t="s">
        <v>4307</v>
      </c>
      <c r="R4618" s="49">
        <v>0</v>
      </c>
      <c r="S4618" s="53">
        <v>5</v>
      </c>
    </row>
    <row r="4619" spans="1:19" ht="12.75" customHeight="1" x14ac:dyDescent="0.2">
      <c r="A4619" s="28" t="s">
        <v>54</v>
      </c>
      <c r="B4619" s="28" t="s">
        <v>6117</v>
      </c>
      <c r="C4619" s="28" t="s">
        <v>59</v>
      </c>
      <c r="D4619" s="28" t="s">
        <v>55</v>
      </c>
      <c r="E4619" s="28" t="s">
        <v>63262</v>
      </c>
      <c r="F4619" s="66">
        <v>42375.468877314815</v>
      </c>
      <c r="G4619" s="66">
        <v>42384</v>
      </c>
      <c r="H4619" s="66">
        <v>42750</v>
      </c>
      <c r="I4619" s="66">
        <v>42405</v>
      </c>
      <c r="J4619" s="28" t="s">
        <v>66</v>
      </c>
      <c r="K4619" s="38" t="s">
        <v>82</v>
      </c>
      <c r="L4619" s="38" t="s">
        <v>63263</v>
      </c>
      <c r="M4619" s="38" t="s">
        <v>53137</v>
      </c>
      <c r="N4619" s="30">
        <v>0</v>
      </c>
      <c r="O4619" s="30">
        <v>0</v>
      </c>
      <c r="P4619" s="38" t="s">
        <v>730</v>
      </c>
      <c r="Q4619" s="49" t="s">
        <v>731</v>
      </c>
      <c r="R4619" s="49">
        <v>0</v>
      </c>
      <c r="S4619" s="53">
        <v>5</v>
      </c>
    </row>
    <row r="4620" spans="1:19" ht="12.75" customHeight="1" x14ac:dyDescent="0.2">
      <c r="A4620" s="28" t="s">
        <v>54</v>
      </c>
      <c r="B4620" s="28" t="s">
        <v>6117</v>
      </c>
      <c r="C4620" s="28" t="s">
        <v>59</v>
      </c>
      <c r="D4620" s="28" t="s">
        <v>55</v>
      </c>
      <c r="E4620" s="67" t="s">
        <v>63264</v>
      </c>
      <c r="F4620" s="66">
        <v>42394.608888888892</v>
      </c>
      <c r="G4620" s="66">
        <v>42413</v>
      </c>
      <c r="H4620" s="66">
        <v>42779</v>
      </c>
      <c r="I4620" s="66">
        <v>42424</v>
      </c>
      <c r="J4620" s="28" t="s">
        <v>66</v>
      </c>
      <c r="K4620" s="38" t="s">
        <v>82</v>
      </c>
      <c r="L4620" s="38" t="s">
        <v>63265</v>
      </c>
      <c r="M4620" s="38" t="s">
        <v>53137</v>
      </c>
      <c r="N4620" s="30">
        <v>3636.91</v>
      </c>
      <c r="O4620" s="30">
        <v>0</v>
      </c>
      <c r="P4620" s="38" t="s">
        <v>156</v>
      </c>
      <c r="Q4620" s="49" t="s">
        <v>157</v>
      </c>
      <c r="R4620" s="49">
        <v>0</v>
      </c>
      <c r="S4620" s="53">
        <v>5</v>
      </c>
    </row>
    <row r="4621" spans="1:19" x14ac:dyDescent="0.2">
      <c r="A4621" s="28" t="s">
        <v>54</v>
      </c>
      <c r="B4621" s="28" t="s">
        <v>288</v>
      </c>
      <c r="C4621" s="28" t="s">
        <v>57</v>
      </c>
      <c r="D4621" s="28" t="s">
        <v>55</v>
      </c>
      <c r="E4621" s="28" t="s">
        <v>63266</v>
      </c>
      <c r="F4621" s="66">
        <v>42388.357106481482</v>
      </c>
      <c r="G4621" s="66">
        <v>42389</v>
      </c>
      <c r="H4621" s="66">
        <v>42755</v>
      </c>
      <c r="I4621" s="66">
        <v>42418</v>
      </c>
      <c r="J4621" s="28" t="s">
        <v>66</v>
      </c>
      <c r="K4621" s="38" t="s">
        <v>82</v>
      </c>
      <c r="L4621" s="38" t="s">
        <v>63267</v>
      </c>
      <c r="M4621" s="38" t="s">
        <v>53137</v>
      </c>
      <c r="N4621" s="30">
        <v>887.31370000000004</v>
      </c>
      <c r="O4621" s="30">
        <v>0</v>
      </c>
      <c r="P4621" s="38" t="s">
        <v>192</v>
      </c>
      <c r="Q4621" s="49" t="s">
        <v>193</v>
      </c>
      <c r="R4621" s="49">
        <v>0</v>
      </c>
      <c r="S4621" s="53">
        <v>5</v>
      </c>
    </row>
    <row r="4622" spans="1:19" x14ac:dyDescent="0.2">
      <c r="A4622" s="28" t="s">
        <v>54</v>
      </c>
      <c r="B4622" s="28" t="s">
        <v>288</v>
      </c>
      <c r="C4622" s="28" t="s">
        <v>57</v>
      </c>
      <c r="D4622" s="28" t="s">
        <v>55</v>
      </c>
      <c r="E4622" s="67" t="s">
        <v>63268</v>
      </c>
      <c r="F4622" s="66">
        <v>42375.457372685189</v>
      </c>
      <c r="G4622" s="66">
        <v>42375</v>
      </c>
      <c r="H4622" s="66">
        <v>42763</v>
      </c>
      <c r="I4622" s="66">
        <v>42405</v>
      </c>
      <c r="J4622" s="28" t="s">
        <v>66</v>
      </c>
      <c r="K4622" s="38" t="s">
        <v>77</v>
      </c>
      <c r="L4622" s="38" t="s">
        <v>63269</v>
      </c>
      <c r="M4622" s="38" t="s">
        <v>63270</v>
      </c>
      <c r="N4622" s="30">
        <v>547.79499999999996</v>
      </c>
      <c r="O4622" s="30">
        <v>476.21</v>
      </c>
      <c r="P4622" s="38" t="s">
        <v>228</v>
      </c>
      <c r="Q4622" s="49" t="s">
        <v>229</v>
      </c>
      <c r="R4622" s="49">
        <v>0</v>
      </c>
      <c r="S4622" s="53">
        <v>5</v>
      </c>
    </row>
    <row r="4623" spans="1:19" x14ac:dyDescent="0.2">
      <c r="A4623" s="28" t="s">
        <v>54</v>
      </c>
      <c r="B4623" s="28" t="s">
        <v>288</v>
      </c>
      <c r="C4623" s="28" t="s">
        <v>57</v>
      </c>
      <c r="D4623" s="28" t="s">
        <v>55</v>
      </c>
      <c r="E4623" s="28" t="s">
        <v>63271</v>
      </c>
      <c r="F4623" s="66">
        <v>42375.392280092594</v>
      </c>
      <c r="G4623" s="66">
        <v>42380</v>
      </c>
      <c r="H4623" s="66">
        <v>42732</v>
      </c>
      <c r="I4623" s="66">
        <v>42405</v>
      </c>
      <c r="J4623" s="28" t="s">
        <v>66</v>
      </c>
      <c r="K4623" s="38" t="s">
        <v>74</v>
      </c>
      <c r="L4623" s="38" t="s">
        <v>63272</v>
      </c>
      <c r="M4623" s="38" t="s">
        <v>53137</v>
      </c>
      <c r="N4623" s="30">
        <v>1853.9956999999999</v>
      </c>
      <c r="O4623" s="30">
        <v>1669.88</v>
      </c>
      <c r="P4623" s="38" t="s">
        <v>1693</v>
      </c>
      <c r="Q4623" s="49" t="s">
        <v>1694</v>
      </c>
      <c r="R4623" s="49">
        <v>0</v>
      </c>
      <c r="S4623" s="53">
        <v>5</v>
      </c>
    </row>
    <row r="4624" spans="1:19" ht="12.75" customHeight="1" x14ac:dyDescent="0.2">
      <c r="A4624" s="28" t="s">
        <v>54</v>
      </c>
      <c r="B4624" s="28" t="s">
        <v>288</v>
      </c>
      <c r="C4624" s="28" t="s">
        <v>57</v>
      </c>
      <c r="D4624" s="28" t="s">
        <v>55</v>
      </c>
      <c r="E4624" s="28" t="s">
        <v>63273</v>
      </c>
      <c r="F4624" s="66">
        <v>42381.3750462963</v>
      </c>
      <c r="G4624" s="66">
        <v>42380</v>
      </c>
      <c r="H4624" s="66">
        <v>42732</v>
      </c>
      <c r="I4624" s="66">
        <v>42411</v>
      </c>
      <c r="J4624" s="28" t="s">
        <v>166</v>
      </c>
      <c r="K4624" s="38" t="s">
        <v>77</v>
      </c>
      <c r="L4624" s="38" t="s">
        <v>63274</v>
      </c>
      <c r="M4624" s="38" t="s">
        <v>63275</v>
      </c>
      <c r="N4624" s="30">
        <v>0</v>
      </c>
      <c r="O4624" s="30">
        <v>0</v>
      </c>
      <c r="P4624" s="38" t="s">
        <v>69</v>
      </c>
      <c r="Q4624" s="49" t="s">
        <v>70</v>
      </c>
      <c r="R4624" s="49">
        <v>1</v>
      </c>
      <c r="S4624" s="53">
        <v>1</v>
      </c>
    </row>
    <row r="4625" spans="1:19" x14ac:dyDescent="0.2">
      <c r="A4625" s="28" t="s">
        <v>54</v>
      </c>
      <c r="B4625" s="28" t="s">
        <v>8584</v>
      </c>
      <c r="C4625" s="28" t="s">
        <v>62</v>
      </c>
      <c r="D4625" s="28" t="s">
        <v>55</v>
      </c>
      <c r="E4625" s="28" t="s">
        <v>63276</v>
      </c>
      <c r="F4625" s="66">
        <v>42387.420300925929</v>
      </c>
      <c r="G4625" s="66">
        <v>42399</v>
      </c>
      <c r="H4625" s="66">
        <v>42765</v>
      </c>
      <c r="I4625" s="66">
        <v>42417</v>
      </c>
      <c r="J4625" s="28" t="s">
        <v>66</v>
      </c>
      <c r="K4625" s="38" t="s">
        <v>67</v>
      </c>
      <c r="L4625" s="38" t="s">
        <v>63277</v>
      </c>
      <c r="M4625" s="38" t="s">
        <v>53137</v>
      </c>
      <c r="N4625" s="30">
        <v>1558.44</v>
      </c>
      <c r="O4625" s="30">
        <v>2251.35</v>
      </c>
      <c r="P4625" s="38" t="s">
        <v>532</v>
      </c>
      <c r="Q4625" s="49" t="s">
        <v>533</v>
      </c>
      <c r="R4625" s="49">
        <v>0</v>
      </c>
      <c r="S4625" s="53">
        <v>5</v>
      </c>
    </row>
    <row r="4626" spans="1:19" ht="12.75" customHeight="1" x14ac:dyDescent="0.2">
      <c r="A4626" s="28" t="s">
        <v>54</v>
      </c>
      <c r="B4626" s="28" t="s">
        <v>8584</v>
      </c>
      <c r="C4626" s="28" t="s">
        <v>62</v>
      </c>
      <c r="D4626" s="28" t="s">
        <v>55</v>
      </c>
      <c r="E4626" s="28" t="s">
        <v>63278</v>
      </c>
      <c r="F4626" s="66">
        <v>42387.557349537034</v>
      </c>
      <c r="G4626" s="66">
        <v>42387</v>
      </c>
      <c r="H4626" s="66">
        <v>42753</v>
      </c>
      <c r="I4626" s="66">
        <v>42417</v>
      </c>
      <c r="J4626" s="28" t="s">
        <v>66</v>
      </c>
      <c r="K4626" s="38" t="s">
        <v>82</v>
      </c>
      <c r="L4626" s="38" t="s">
        <v>63279</v>
      </c>
      <c r="M4626" s="38" t="s">
        <v>53137</v>
      </c>
      <c r="N4626" s="30">
        <v>414.39749999999998</v>
      </c>
      <c r="O4626" s="30">
        <v>0</v>
      </c>
      <c r="P4626" s="38" t="s">
        <v>2440</v>
      </c>
      <c r="Q4626" s="49" t="s">
        <v>2441</v>
      </c>
      <c r="R4626" s="49">
        <v>0</v>
      </c>
      <c r="S4626" s="53">
        <v>5</v>
      </c>
    </row>
    <row r="4627" spans="1:19" x14ac:dyDescent="0.2">
      <c r="A4627" s="28" t="s">
        <v>54</v>
      </c>
      <c r="B4627" s="28" t="s">
        <v>11997</v>
      </c>
      <c r="C4627" s="28" t="s">
        <v>63</v>
      </c>
      <c r="D4627" s="28" t="s">
        <v>55</v>
      </c>
      <c r="E4627" s="28" t="s">
        <v>63280</v>
      </c>
      <c r="F4627" s="66">
        <v>42398.836793981478</v>
      </c>
      <c r="G4627" s="66">
        <v>42400</v>
      </c>
      <c r="H4627" s="66">
        <v>42766</v>
      </c>
      <c r="I4627" s="66">
        <v>42428</v>
      </c>
      <c r="J4627" s="28" t="s">
        <v>66</v>
      </c>
      <c r="K4627" s="38" t="s">
        <v>67</v>
      </c>
      <c r="L4627" s="38" t="s">
        <v>63281</v>
      </c>
      <c r="M4627" s="38" t="s">
        <v>53137</v>
      </c>
      <c r="N4627" s="30">
        <v>3613.1</v>
      </c>
      <c r="O4627" s="30">
        <v>4747.5</v>
      </c>
      <c r="P4627" s="38" t="s">
        <v>156</v>
      </c>
      <c r="Q4627" s="49" t="s">
        <v>157</v>
      </c>
      <c r="R4627" s="49">
        <v>0</v>
      </c>
      <c r="S4627" s="53">
        <v>5</v>
      </c>
    </row>
    <row r="4628" spans="1:19" ht="12.75" customHeight="1" x14ac:dyDescent="0.2">
      <c r="A4628" s="28" t="s">
        <v>54</v>
      </c>
      <c r="B4628" s="28" t="s">
        <v>8555</v>
      </c>
      <c r="C4628" s="28" t="s">
        <v>62</v>
      </c>
      <c r="D4628" s="28" t="s">
        <v>55</v>
      </c>
      <c r="E4628" s="28" t="s">
        <v>63282</v>
      </c>
      <c r="F4628" s="66">
        <v>42382.594259259262</v>
      </c>
      <c r="G4628" s="66">
        <v>42382</v>
      </c>
      <c r="H4628" s="66">
        <v>42748</v>
      </c>
      <c r="I4628" s="66">
        <v>42412.59103009259</v>
      </c>
      <c r="J4628" s="28" t="s">
        <v>66</v>
      </c>
      <c r="K4628" s="38" t="s">
        <v>82</v>
      </c>
      <c r="L4628" s="38" t="s">
        <v>63283</v>
      </c>
      <c r="M4628" s="38" t="s">
        <v>53137</v>
      </c>
      <c r="N4628" s="30">
        <v>0</v>
      </c>
      <c r="O4628" s="30">
        <v>0</v>
      </c>
      <c r="P4628" s="38" t="s">
        <v>215</v>
      </c>
      <c r="Q4628" s="49" t="s">
        <v>216</v>
      </c>
      <c r="R4628" s="49">
        <v>0</v>
      </c>
      <c r="S4628" s="53">
        <v>5</v>
      </c>
    </row>
    <row r="4629" spans="1:19" ht="12.75" customHeight="1" x14ac:dyDescent="0.2">
      <c r="A4629" s="28" t="s">
        <v>54</v>
      </c>
      <c r="B4629" s="28" t="s">
        <v>8557</v>
      </c>
      <c r="C4629" s="28" t="s">
        <v>62</v>
      </c>
      <c r="D4629" s="28" t="s">
        <v>55</v>
      </c>
      <c r="E4629" s="28" t="s">
        <v>63284</v>
      </c>
      <c r="F4629" s="66">
        <v>42387.56958333333</v>
      </c>
      <c r="G4629" s="66">
        <v>42388</v>
      </c>
      <c r="H4629" s="66">
        <v>42754</v>
      </c>
      <c r="I4629" s="66">
        <v>42417.555196759262</v>
      </c>
      <c r="J4629" s="28" t="s">
        <v>66</v>
      </c>
      <c r="K4629" s="38" t="s">
        <v>82</v>
      </c>
      <c r="L4629" s="38" t="s">
        <v>63285</v>
      </c>
      <c r="M4629" s="38" t="s">
        <v>53137</v>
      </c>
      <c r="N4629" s="30">
        <v>4113.18</v>
      </c>
      <c r="O4629" s="30">
        <v>0</v>
      </c>
      <c r="P4629" s="38" t="s">
        <v>1221</v>
      </c>
      <c r="Q4629" s="49" t="s">
        <v>1222</v>
      </c>
      <c r="R4629" s="49">
        <v>0</v>
      </c>
      <c r="S4629" s="53">
        <v>5</v>
      </c>
    </row>
    <row r="4630" spans="1:19" ht="12.75" customHeight="1" x14ac:dyDescent="0.2">
      <c r="A4630" s="28" t="s">
        <v>54</v>
      </c>
      <c r="B4630" s="28" t="s">
        <v>8557</v>
      </c>
      <c r="C4630" s="28" t="s">
        <v>62</v>
      </c>
      <c r="D4630" s="28" t="s">
        <v>55</v>
      </c>
      <c r="E4630" s="28" t="s">
        <v>63286</v>
      </c>
      <c r="F4630" s="66">
        <v>42387.495196759257</v>
      </c>
      <c r="G4630" s="66">
        <v>42387</v>
      </c>
      <c r="H4630" s="66">
        <v>42753</v>
      </c>
      <c r="I4630" s="66">
        <v>42417.491435185184</v>
      </c>
      <c r="J4630" s="28" t="s">
        <v>66</v>
      </c>
      <c r="K4630" s="38" t="s">
        <v>82</v>
      </c>
      <c r="L4630" s="38" t="s">
        <v>63287</v>
      </c>
      <c r="M4630" s="38" t="s">
        <v>53137</v>
      </c>
      <c r="N4630" s="30">
        <v>305.5625</v>
      </c>
      <c r="O4630" s="30">
        <v>0</v>
      </c>
      <c r="P4630" s="38" t="s">
        <v>1167</v>
      </c>
      <c r="Q4630" s="49" t="s">
        <v>1168</v>
      </c>
      <c r="R4630" s="49">
        <v>0</v>
      </c>
      <c r="S4630" s="53">
        <v>5</v>
      </c>
    </row>
    <row r="4631" spans="1:19" x14ac:dyDescent="0.2">
      <c r="A4631" s="28" t="s">
        <v>54</v>
      </c>
      <c r="B4631" s="28" t="s">
        <v>8557</v>
      </c>
      <c r="C4631" s="28" t="s">
        <v>62</v>
      </c>
      <c r="D4631" s="28" t="s">
        <v>55</v>
      </c>
      <c r="E4631" s="28" t="s">
        <v>63288</v>
      </c>
      <c r="F4631" s="66">
        <v>42382.569479166668</v>
      </c>
      <c r="G4631" s="66">
        <v>42382</v>
      </c>
      <c r="H4631" s="66">
        <v>42748</v>
      </c>
      <c r="I4631" s="66">
        <v>42412.530601851853</v>
      </c>
      <c r="J4631" s="28" t="s">
        <v>66</v>
      </c>
      <c r="K4631" s="38" t="s">
        <v>77</v>
      </c>
      <c r="L4631" s="38" t="s">
        <v>63289</v>
      </c>
      <c r="M4631" s="38" t="s">
        <v>53313</v>
      </c>
      <c r="N4631" s="30">
        <v>676.4171</v>
      </c>
      <c r="O4631" s="30">
        <v>640.29</v>
      </c>
      <c r="P4631" s="38" t="s">
        <v>1706</v>
      </c>
      <c r="Q4631" s="49" t="s">
        <v>1707</v>
      </c>
      <c r="R4631" s="49">
        <v>0</v>
      </c>
      <c r="S4631" s="53">
        <v>5</v>
      </c>
    </row>
    <row r="4632" spans="1:19" x14ac:dyDescent="0.2">
      <c r="A4632" s="28" t="s">
        <v>54</v>
      </c>
      <c r="B4632" s="28" t="s">
        <v>8557</v>
      </c>
      <c r="C4632" s="28" t="s">
        <v>62</v>
      </c>
      <c r="D4632" s="28" t="s">
        <v>55</v>
      </c>
      <c r="E4632" s="28" t="s">
        <v>63290</v>
      </c>
      <c r="F4632" s="66">
        <v>42397.444606481484</v>
      </c>
      <c r="G4632" s="66">
        <v>42397</v>
      </c>
      <c r="H4632" s="66">
        <v>42763</v>
      </c>
      <c r="I4632" s="66">
        <v>42427.441250000003</v>
      </c>
      <c r="J4632" s="28" t="s">
        <v>66</v>
      </c>
      <c r="K4632" s="38" t="s">
        <v>67</v>
      </c>
      <c r="L4632" s="38" t="s">
        <v>63291</v>
      </c>
      <c r="M4632" s="38" t="s">
        <v>53137</v>
      </c>
      <c r="N4632" s="30">
        <v>581.55399999999997</v>
      </c>
      <c r="O4632" s="30">
        <v>288.23</v>
      </c>
      <c r="P4632" s="38" t="s">
        <v>741</v>
      </c>
      <c r="Q4632" s="49" t="s">
        <v>742</v>
      </c>
      <c r="R4632" s="49">
        <v>0</v>
      </c>
      <c r="S4632" s="53">
        <v>5</v>
      </c>
    </row>
    <row r="4633" spans="1:19" x14ac:dyDescent="0.2">
      <c r="A4633" s="28" t="s">
        <v>54</v>
      </c>
      <c r="B4633" s="28" t="s">
        <v>8557</v>
      </c>
      <c r="C4633" s="28" t="s">
        <v>62</v>
      </c>
      <c r="D4633" s="28" t="s">
        <v>55</v>
      </c>
      <c r="E4633" s="28" t="s">
        <v>63292</v>
      </c>
      <c r="F4633" s="66">
        <v>42397.678391203706</v>
      </c>
      <c r="G4633" s="66">
        <v>42397</v>
      </c>
      <c r="H4633" s="66">
        <v>42763</v>
      </c>
      <c r="I4633" s="66">
        <v>42427.675659722219</v>
      </c>
      <c r="J4633" s="28" t="s">
        <v>66</v>
      </c>
      <c r="K4633" s="38" t="s">
        <v>67</v>
      </c>
      <c r="L4633" s="38" t="s">
        <v>63293</v>
      </c>
      <c r="M4633" s="38" t="s">
        <v>53137</v>
      </c>
      <c r="N4633" s="30">
        <v>622.24159999999995</v>
      </c>
      <c r="O4633" s="30">
        <v>463.52499999999998</v>
      </c>
      <c r="P4633" s="38" t="s">
        <v>448</v>
      </c>
      <c r="Q4633" s="49" t="s">
        <v>449</v>
      </c>
      <c r="R4633" s="49">
        <v>0</v>
      </c>
      <c r="S4633" s="53">
        <v>5</v>
      </c>
    </row>
    <row r="4634" spans="1:19" x14ac:dyDescent="0.2">
      <c r="A4634" s="28" t="s">
        <v>54</v>
      </c>
      <c r="B4634" s="28" t="s">
        <v>8557</v>
      </c>
      <c r="C4634" s="28" t="s">
        <v>62</v>
      </c>
      <c r="D4634" s="28" t="s">
        <v>55</v>
      </c>
      <c r="E4634" s="67" t="s">
        <v>63294</v>
      </c>
      <c r="F4634" s="66">
        <v>42377.455706018518</v>
      </c>
      <c r="G4634" s="66">
        <v>42377</v>
      </c>
      <c r="H4634" s="66">
        <v>42743</v>
      </c>
      <c r="I4634" s="66">
        <v>42407.454826388886</v>
      </c>
      <c r="J4634" s="28" t="s">
        <v>66</v>
      </c>
      <c r="K4634" s="38" t="s">
        <v>77</v>
      </c>
      <c r="L4634" s="38" t="s">
        <v>63295</v>
      </c>
      <c r="M4634" s="38" t="s">
        <v>60519</v>
      </c>
      <c r="N4634" s="30">
        <v>476.75799999999998</v>
      </c>
      <c r="O4634" s="30">
        <v>360.28</v>
      </c>
      <c r="P4634" s="38" t="s">
        <v>87</v>
      </c>
      <c r="Q4634" s="49" t="s">
        <v>88</v>
      </c>
      <c r="R4634" s="49">
        <v>0</v>
      </c>
      <c r="S4634" s="53">
        <v>5</v>
      </c>
    </row>
    <row r="4635" spans="1:19" x14ac:dyDescent="0.2">
      <c r="A4635" s="28" t="s">
        <v>54</v>
      </c>
      <c r="B4635" s="28" t="s">
        <v>8557</v>
      </c>
      <c r="C4635" s="28" t="s">
        <v>62</v>
      </c>
      <c r="D4635" s="28" t="s">
        <v>55</v>
      </c>
      <c r="E4635" s="28" t="s">
        <v>63296</v>
      </c>
      <c r="F4635" s="66">
        <v>42375.482881944445</v>
      </c>
      <c r="G4635" s="66">
        <v>42375</v>
      </c>
      <c r="H4635" s="66">
        <v>42741</v>
      </c>
      <c r="I4635" s="66">
        <v>42405.477789351855</v>
      </c>
      <c r="J4635" s="28" t="s">
        <v>66</v>
      </c>
      <c r="K4635" s="38" t="s">
        <v>82</v>
      </c>
      <c r="L4635" s="38" t="s">
        <v>63297</v>
      </c>
      <c r="M4635" s="38" t="s">
        <v>53137</v>
      </c>
      <c r="N4635" s="30">
        <v>414.57</v>
      </c>
      <c r="O4635" s="30">
        <v>0</v>
      </c>
      <c r="P4635" s="38" t="s">
        <v>1721</v>
      </c>
      <c r="Q4635" s="49" t="s">
        <v>1722</v>
      </c>
      <c r="R4635" s="49">
        <v>0</v>
      </c>
      <c r="S4635" s="53">
        <v>5</v>
      </c>
    </row>
    <row r="4636" spans="1:19" x14ac:dyDescent="0.2">
      <c r="A4636" s="28" t="s">
        <v>54</v>
      </c>
      <c r="B4636" s="28" t="s">
        <v>8557</v>
      </c>
      <c r="C4636" s="28" t="s">
        <v>62</v>
      </c>
      <c r="D4636" s="28" t="s">
        <v>55</v>
      </c>
      <c r="E4636" s="28" t="s">
        <v>63298</v>
      </c>
      <c r="F4636" s="66">
        <v>42373.490706018521</v>
      </c>
      <c r="G4636" s="66">
        <v>42373</v>
      </c>
      <c r="H4636" s="66">
        <v>42739</v>
      </c>
      <c r="I4636" s="66">
        <v>42403.489768518521</v>
      </c>
      <c r="J4636" s="28" t="s">
        <v>66</v>
      </c>
      <c r="K4636" s="38" t="s">
        <v>67</v>
      </c>
      <c r="L4636" s="38" t="s">
        <v>63299</v>
      </c>
      <c r="M4636" s="38" t="s">
        <v>53137</v>
      </c>
      <c r="N4636" s="30">
        <v>708.17250000000001</v>
      </c>
      <c r="O4636" s="30">
        <v>374.97660000000002</v>
      </c>
      <c r="P4636" s="38" t="s">
        <v>1713</v>
      </c>
      <c r="Q4636" s="49" t="s">
        <v>1714</v>
      </c>
      <c r="R4636" s="49">
        <v>0</v>
      </c>
      <c r="S4636" s="53">
        <v>5</v>
      </c>
    </row>
    <row r="4637" spans="1:19" ht="12.75" customHeight="1" x14ac:dyDescent="0.2">
      <c r="A4637" s="28" t="s">
        <v>54</v>
      </c>
      <c r="B4637" s="28" t="s">
        <v>8557</v>
      </c>
      <c r="C4637" s="28" t="s">
        <v>62</v>
      </c>
      <c r="D4637" s="28" t="s">
        <v>55</v>
      </c>
      <c r="E4637" s="28" t="s">
        <v>63300</v>
      </c>
      <c r="F4637" s="66">
        <v>42377.439733796295</v>
      </c>
      <c r="G4637" s="66">
        <v>42377</v>
      </c>
      <c r="H4637" s="66">
        <v>42743</v>
      </c>
      <c r="I4637" s="66">
        <v>42407.438645833332</v>
      </c>
      <c r="J4637" s="28" t="s">
        <v>66</v>
      </c>
      <c r="K4637" s="38" t="s">
        <v>67</v>
      </c>
      <c r="L4637" s="38" t="s">
        <v>63301</v>
      </c>
      <c r="M4637" s="38" t="s">
        <v>53137</v>
      </c>
      <c r="N4637" s="30">
        <v>507.0027</v>
      </c>
      <c r="O4637" s="30">
        <v>363.54500000000002</v>
      </c>
      <c r="P4637" s="38" t="s">
        <v>174</v>
      </c>
      <c r="Q4637" s="49" t="s">
        <v>175</v>
      </c>
      <c r="R4637" s="49">
        <v>0</v>
      </c>
      <c r="S4637" s="53">
        <v>5</v>
      </c>
    </row>
    <row r="4638" spans="1:19" ht="12.75" customHeight="1" x14ac:dyDescent="0.2">
      <c r="A4638" s="28" t="s">
        <v>54</v>
      </c>
      <c r="B4638" s="28" t="s">
        <v>8557</v>
      </c>
      <c r="C4638" s="28" t="s">
        <v>62</v>
      </c>
      <c r="D4638" s="28" t="s">
        <v>55</v>
      </c>
      <c r="E4638" s="28" t="s">
        <v>63302</v>
      </c>
      <c r="F4638" s="66">
        <v>42391.537291666667</v>
      </c>
      <c r="G4638" s="66">
        <v>42401</v>
      </c>
      <c r="H4638" s="66">
        <v>42767</v>
      </c>
      <c r="I4638" s="66">
        <v>42421.524629629632</v>
      </c>
      <c r="J4638" s="28" t="s">
        <v>66</v>
      </c>
      <c r="K4638" s="38" t="s">
        <v>67</v>
      </c>
      <c r="L4638" s="38" t="s">
        <v>63303</v>
      </c>
      <c r="M4638" s="38" t="s">
        <v>53137</v>
      </c>
      <c r="N4638" s="30">
        <v>4184.1633000000002</v>
      </c>
      <c r="O4638" s="30">
        <v>3673.75</v>
      </c>
      <c r="P4638" s="38" t="s">
        <v>532</v>
      </c>
      <c r="Q4638" s="49" t="s">
        <v>533</v>
      </c>
      <c r="R4638" s="49">
        <v>0</v>
      </c>
      <c r="S4638" s="53">
        <v>5</v>
      </c>
    </row>
    <row r="4639" spans="1:19" ht="12.75" customHeight="1" x14ac:dyDescent="0.2">
      <c r="A4639" s="28" t="s">
        <v>54</v>
      </c>
      <c r="B4639" s="28" t="s">
        <v>8557</v>
      </c>
      <c r="C4639" s="28" t="s">
        <v>62</v>
      </c>
      <c r="D4639" s="28" t="s">
        <v>55</v>
      </c>
      <c r="E4639" s="67" t="s">
        <v>63304</v>
      </c>
      <c r="F4639" s="66">
        <v>42375.634930555556</v>
      </c>
      <c r="G4639" s="66">
        <v>42375</v>
      </c>
      <c r="H4639" s="66">
        <v>42741</v>
      </c>
      <c r="I4639" s="66">
        <v>42405.629571759258</v>
      </c>
      <c r="J4639" s="28" t="s">
        <v>66</v>
      </c>
      <c r="K4639" s="38" t="s">
        <v>82</v>
      </c>
      <c r="L4639" s="38" t="s">
        <v>63305</v>
      </c>
      <c r="M4639" s="38" t="s">
        <v>53137</v>
      </c>
      <c r="N4639" s="30">
        <v>0</v>
      </c>
      <c r="O4639" s="30">
        <v>0</v>
      </c>
      <c r="P4639" s="38" t="s">
        <v>1721</v>
      </c>
      <c r="Q4639" s="49" t="s">
        <v>1722</v>
      </c>
      <c r="R4639" s="49">
        <v>0</v>
      </c>
      <c r="S4639" s="53">
        <v>5</v>
      </c>
    </row>
    <row r="4640" spans="1:19" x14ac:dyDescent="0.2">
      <c r="A4640" s="28" t="s">
        <v>54</v>
      </c>
      <c r="B4640" s="28" t="s">
        <v>8557</v>
      </c>
      <c r="C4640" s="28" t="s">
        <v>62</v>
      </c>
      <c r="D4640" s="28" t="s">
        <v>55</v>
      </c>
      <c r="E4640" s="67" t="s">
        <v>63306</v>
      </c>
      <c r="F4640" s="66">
        <v>42373.711597222224</v>
      </c>
      <c r="G4640" s="66">
        <v>42373</v>
      </c>
      <c r="H4640" s="66">
        <v>42739</v>
      </c>
      <c r="I4640" s="66">
        <v>42403.710358796299</v>
      </c>
      <c r="J4640" s="28" t="s">
        <v>66</v>
      </c>
      <c r="K4640" s="38" t="s">
        <v>67</v>
      </c>
      <c r="L4640" s="38" t="s">
        <v>63307</v>
      </c>
      <c r="M4640" s="38" t="s">
        <v>53137</v>
      </c>
      <c r="N4640" s="30">
        <v>500.63290000000001</v>
      </c>
      <c r="O4640" s="30">
        <v>548.41499999999996</v>
      </c>
      <c r="P4640" s="38" t="s">
        <v>379</v>
      </c>
      <c r="Q4640" s="49" t="s">
        <v>380</v>
      </c>
      <c r="R4640" s="49">
        <v>0</v>
      </c>
      <c r="S4640" s="53">
        <v>5</v>
      </c>
    </row>
    <row r="4641" spans="1:19" ht="12.75" customHeight="1" x14ac:dyDescent="0.2">
      <c r="A4641" s="28" t="s">
        <v>54</v>
      </c>
      <c r="B4641" s="28" t="s">
        <v>8557</v>
      </c>
      <c r="C4641" s="28" t="s">
        <v>62</v>
      </c>
      <c r="D4641" s="28" t="s">
        <v>55</v>
      </c>
      <c r="E4641" s="67" t="s">
        <v>63308</v>
      </c>
      <c r="F4641" s="66">
        <v>42382.576701388891</v>
      </c>
      <c r="G4641" s="66">
        <v>42382</v>
      </c>
      <c r="H4641" s="66">
        <v>42748</v>
      </c>
      <c r="I4641" s="66">
        <v>42412.575972222221</v>
      </c>
      <c r="J4641" s="28" t="s">
        <v>66</v>
      </c>
      <c r="K4641" s="38" t="s">
        <v>74</v>
      </c>
      <c r="L4641" s="38" t="s">
        <v>63309</v>
      </c>
      <c r="M4641" s="38" t="s">
        <v>53137</v>
      </c>
      <c r="N4641" s="30">
        <v>355.58800000000002</v>
      </c>
      <c r="O4641" s="30">
        <v>270</v>
      </c>
      <c r="P4641" s="38" t="s">
        <v>3054</v>
      </c>
      <c r="Q4641" s="49" t="s">
        <v>3055</v>
      </c>
      <c r="R4641" s="49">
        <v>0</v>
      </c>
      <c r="S4641" s="53">
        <v>5</v>
      </c>
    </row>
    <row r="4642" spans="1:19" ht="12.75" customHeight="1" x14ac:dyDescent="0.2">
      <c r="A4642" s="28" t="s">
        <v>54</v>
      </c>
      <c r="B4642" s="28" t="s">
        <v>8557</v>
      </c>
      <c r="C4642" s="28" t="s">
        <v>62</v>
      </c>
      <c r="D4642" s="28" t="s">
        <v>55</v>
      </c>
      <c r="E4642" s="28" t="s">
        <v>63310</v>
      </c>
      <c r="F4642" s="66">
        <v>42397.480671296296</v>
      </c>
      <c r="G4642" s="66">
        <v>42397</v>
      </c>
      <c r="H4642" s="66">
        <v>42763</v>
      </c>
      <c r="I4642" s="66">
        <v>42427.479745370372</v>
      </c>
      <c r="J4642" s="28" t="s">
        <v>66</v>
      </c>
      <c r="K4642" s="38" t="s">
        <v>67</v>
      </c>
      <c r="L4642" s="38" t="s">
        <v>63311</v>
      </c>
      <c r="M4642" s="38" t="s">
        <v>53137</v>
      </c>
      <c r="N4642" s="30">
        <v>542.32370000000003</v>
      </c>
      <c r="O4642" s="30">
        <v>1032.94</v>
      </c>
      <c r="P4642" s="38" t="s">
        <v>2925</v>
      </c>
      <c r="Q4642" s="49" t="s">
        <v>2926</v>
      </c>
      <c r="R4642" s="49">
        <v>0</v>
      </c>
      <c r="S4642" s="53">
        <v>5</v>
      </c>
    </row>
    <row r="4643" spans="1:19" x14ac:dyDescent="0.2">
      <c r="A4643" s="28" t="s">
        <v>54</v>
      </c>
      <c r="B4643" s="28" t="s">
        <v>8557</v>
      </c>
      <c r="C4643" s="28" t="s">
        <v>62</v>
      </c>
      <c r="D4643" s="28" t="s">
        <v>55</v>
      </c>
      <c r="E4643" s="28" t="s">
        <v>63312</v>
      </c>
      <c r="F4643" s="66">
        <v>42391.506053240744</v>
      </c>
      <c r="G4643" s="66">
        <v>42401</v>
      </c>
      <c r="H4643" s="66">
        <v>42767</v>
      </c>
      <c r="I4643" s="66">
        <v>42421.498877314814</v>
      </c>
      <c r="J4643" s="28" t="s">
        <v>66</v>
      </c>
      <c r="K4643" s="38" t="s">
        <v>77</v>
      </c>
      <c r="L4643" s="38" t="s">
        <v>63313</v>
      </c>
      <c r="M4643" s="38" t="s">
        <v>53522</v>
      </c>
      <c r="N4643" s="30">
        <v>489.65660000000003</v>
      </c>
      <c r="O4643" s="30">
        <v>356.54329999999999</v>
      </c>
      <c r="P4643" s="38" t="s">
        <v>215</v>
      </c>
      <c r="Q4643" s="49" t="s">
        <v>216</v>
      </c>
      <c r="R4643" s="49">
        <v>0</v>
      </c>
      <c r="S4643" s="53">
        <v>5</v>
      </c>
    </row>
    <row r="4644" spans="1:19" x14ac:dyDescent="0.2">
      <c r="A4644" s="28" t="s">
        <v>54</v>
      </c>
      <c r="B4644" s="28" t="s">
        <v>8557</v>
      </c>
      <c r="C4644" s="28" t="s">
        <v>62</v>
      </c>
      <c r="D4644" s="28" t="s">
        <v>55</v>
      </c>
      <c r="E4644" s="67" t="s">
        <v>63314</v>
      </c>
      <c r="F4644" s="66">
        <v>42373.556909722225</v>
      </c>
      <c r="G4644" s="66">
        <v>42376</v>
      </c>
      <c r="H4644" s="66">
        <v>42742</v>
      </c>
      <c r="I4644" s="66">
        <v>42403.553425925929</v>
      </c>
      <c r="J4644" s="28" t="s">
        <v>66</v>
      </c>
      <c r="K4644" s="38" t="s">
        <v>67</v>
      </c>
      <c r="L4644" s="38" t="s">
        <v>63315</v>
      </c>
      <c r="M4644" s="38" t="s">
        <v>53137</v>
      </c>
      <c r="N4644" s="30">
        <v>566.83159999999998</v>
      </c>
      <c r="O4644" s="30">
        <v>404.46499999999997</v>
      </c>
      <c r="P4644" s="38" t="s">
        <v>416</v>
      </c>
      <c r="Q4644" s="49" t="s">
        <v>417</v>
      </c>
      <c r="R4644" s="49">
        <v>0</v>
      </c>
      <c r="S4644" s="53">
        <v>5</v>
      </c>
    </row>
    <row r="4645" spans="1:19" ht="12.75" customHeight="1" x14ac:dyDescent="0.2">
      <c r="A4645" s="28" t="s">
        <v>54</v>
      </c>
      <c r="B4645" s="28" t="s">
        <v>8557</v>
      </c>
      <c r="C4645" s="28" t="s">
        <v>62</v>
      </c>
      <c r="D4645" s="28" t="s">
        <v>55</v>
      </c>
      <c r="E4645" s="28" t="s">
        <v>63316</v>
      </c>
      <c r="F4645" s="66">
        <v>42396.613321759258</v>
      </c>
      <c r="G4645" s="66">
        <v>42396</v>
      </c>
      <c r="H4645" s="66">
        <v>42762</v>
      </c>
      <c r="I4645" s="66">
        <v>42426.612083333333</v>
      </c>
      <c r="J4645" s="28" t="s">
        <v>66</v>
      </c>
      <c r="K4645" s="38" t="s">
        <v>67</v>
      </c>
      <c r="L4645" s="38" t="s">
        <v>63317</v>
      </c>
      <c r="M4645" s="38" t="s">
        <v>53137</v>
      </c>
      <c r="N4645" s="30">
        <v>3272.4775</v>
      </c>
      <c r="O4645" s="30">
        <v>1978.98</v>
      </c>
      <c r="P4645" s="38" t="s">
        <v>296</v>
      </c>
      <c r="Q4645" s="49" t="s">
        <v>297</v>
      </c>
      <c r="R4645" s="49">
        <v>0</v>
      </c>
      <c r="S4645" s="53">
        <v>5</v>
      </c>
    </row>
    <row r="4646" spans="1:19" x14ac:dyDescent="0.2">
      <c r="A4646" s="28" t="s">
        <v>54</v>
      </c>
      <c r="B4646" s="28" t="s">
        <v>8557</v>
      </c>
      <c r="C4646" s="28" t="s">
        <v>62</v>
      </c>
      <c r="D4646" s="28" t="s">
        <v>55</v>
      </c>
      <c r="E4646" s="67" t="s">
        <v>63318</v>
      </c>
      <c r="F4646" s="66">
        <v>42374.513831018521</v>
      </c>
      <c r="G4646" s="66">
        <v>42374</v>
      </c>
      <c r="H4646" s="66">
        <v>42740</v>
      </c>
      <c r="I4646" s="66">
        <v>42404.51290509259</v>
      </c>
      <c r="J4646" s="28" t="s">
        <v>66</v>
      </c>
      <c r="K4646" s="38" t="s">
        <v>67</v>
      </c>
      <c r="L4646" s="38" t="s">
        <v>63319</v>
      </c>
      <c r="M4646" s="38" t="s">
        <v>53137</v>
      </c>
      <c r="N4646" s="30">
        <v>450.89330000000001</v>
      </c>
      <c r="O4646" s="30">
        <v>329.12</v>
      </c>
      <c r="P4646" s="38" t="s">
        <v>475</v>
      </c>
      <c r="Q4646" s="49" t="s">
        <v>476</v>
      </c>
      <c r="R4646" s="49">
        <v>0</v>
      </c>
      <c r="S4646" s="53">
        <v>5</v>
      </c>
    </row>
    <row r="4647" spans="1:19" x14ac:dyDescent="0.2">
      <c r="A4647" s="28" t="s">
        <v>54</v>
      </c>
      <c r="B4647" s="28" t="s">
        <v>8557</v>
      </c>
      <c r="C4647" s="28" t="s">
        <v>62</v>
      </c>
      <c r="D4647" s="28" t="s">
        <v>55</v>
      </c>
      <c r="E4647" s="28" t="s">
        <v>63320</v>
      </c>
      <c r="F4647" s="66">
        <v>42391.691180555557</v>
      </c>
      <c r="G4647" s="66">
        <v>42391</v>
      </c>
      <c r="H4647" s="66">
        <v>42757</v>
      </c>
      <c r="I4647" s="66">
        <v>42421.690023148149</v>
      </c>
      <c r="J4647" s="28" t="s">
        <v>66</v>
      </c>
      <c r="K4647" s="38" t="s">
        <v>67</v>
      </c>
      <c r="L4647" s="38" t="s">
        <v>63321</v>
      </c>
      <c r="M4647" s="38" t="s">
        <v>53137</v>
      </c>
      <c r="N4647" s="30">
        <v>586.96199999999999</v>
      </c>
      <c r="O4647" s="30">
        <v>546.96569999999997</v>
      </c>
      <c r="P4647" s="38" t="s">
        <v>148</v>
      </c>
      <c r="Q4647" s="49" t="s">
        <v>149</v>
      </c>
      <c r="R4647" s="49">
        <v>0</v>
      </c>
      <c r="S4647" s="53">
        <v>5</v>
      </c>
    </row>
    <row r="4648" spans="1:19" x14ac:dyDescent="0.2">
      <c r="A4648" s="28" t="s">
        <v>54</v>
      </c>
      <c r="B4648" s="28" t="s">
        <v>8557</v>
      </c>
      <c r="C4648" s="28" t="s">
        <v>62</v>
      </c>
      <c r="D4648" s="28" t="s">
        <v>55</v>
      </c>
      <c r="E4648" s="28" t="s">
        <v>63322</v>
      </c>
      <c r="F4648" s="66">
        <v>42394.746412037035</v>
      </c>
      <c r="G4648" s="66">
        <v>42401</v>
      </c>
      <c r="H4648" s="66">
        <v>42767</v>
      </c>
      <c r="I4648" s="66">
        <v>42424.744849537034</v>
      </c>
      <c r="J4648" s="28" t="s">
        <v>66</v>
      </c>
      <c r="K4648" s="38" t="s">
        <v>82</v>
      </c>
      <c r="L4648" s="38" t="s">
        <v>63323</v>
      </c>
      <c r="M4648" s="38" t="s">
        <v>53137</v>
      </c>
      <c r="N4648" s="30">
        <v>1721.5975000000001</v>
      </c>
      <c r="O4648" s="30">
        <v>0</v>
      </c>
      <c r="P4648" s="38" t="s">
        <v>284</v>
      </c>
      <c r="Q4648" s="49" t="s">
        <v>285</v>
      </c>
      <c r="R4648" s="49">
        <v>0</v>
      </c>
      <c r="S4648" s="53">
        <v>5</v>
      </c>
    </row>
    <row r="4649" spans="1:19" ht="12.75" customHeight="1" x14ac:dyDescent="0.2">
      <c r="A4649" s="28" t="s">
        <v>54</v>
      </c>
      <c r="B4649" s="28" t="s">
        <v>8557</v>
      </c>
      <c r="C4649" s="28" t="s">
        <v>62</v>
      </c>
      <c r="D4649" s="28" t="s">
        <v>55</v>
      </c>
      <c r="E4649" s="28" t="s">
        <v>63324</v>
      </c>
      <c r="F4649" s="66">
        <v>42383.40252314815</v>
      </c>
      <c r="G4649" s="66">
        <v>42383</v>
      </c>
      <c r="H4649" s="66">
        <v>42749</v>
      </c>
      <c r="I4649" s="66">
        <v>42413.39603009259</v>
      </c>
      <c r="J4649" s="28" t="s">
        <v>66</v>
      </c>
      <c r="K4649" s="38" t="s">
        <v>77</v>
      </c>
      <c r="L4649" s="38" t="s">
        <v>63325</v>
      </c>
      <c r="M4649" s="38" t="s">
        <v>53458</v>
      </c>
      <c r="N4649" s="30">
        <v>820.67700000000002</v>
      </c>
      <c r="O4649" s="30">
        <v>667.80160000000001</v>
      </c>
      <c r="P4649" s="38" t="s">
        <v>75</v>
      </c>
      <c r="Q4649" s="49" t="s">
        <v>76</v>
      </c>
      <c r="R4649" s="49">
        <v>0</v>
      </c>
      <c r="S4649" s="53">
        <v>5</v>
      </c>
    </row>
    <row r="4650" spans="1:19" x14ac:dyDescent="0.2">
      <c r="A4650" s="28" t="s">
        <v>54</v>
      </c>
      <c r="B4650" s="28" t="s">
        <v>8557</v>
      </c>
      <c r="C4650" s="28" t="s">
        <v>62</v>
      </c>
      <c r="D4650" s="28" t="s">
        <v>55</v>
      </c>
      <c r="E4650" s="28" t="s">
        <v>63326</v>
      </c>
      <c r="F4650" s="66">
        <v>42375.701863425929</v>
      </c>
      <c r="G4650" s="66">
        <v>42375</v>
      </c>
      <c r="H4650" s="66">
        <v>42741</v>
      </c>
      <c r="I4650" s="66">
        <v>42405.701099537036</v>
      </c>
      <c r="J4650" s="28" t="s">
        <v>66</v>
      </c>
      <c r="K4650" s="38" t="s">
        <v>67</v>
      </c>
      <c r="L4650" s="38" t="s">
        <v>63327</v>
      </c>
      <c r="M4650" s="38" t="s">
        <v>53137</v>
      </c>
      <c r="N4650" s="30">
        <v>870.3075</v>
      </c>
      <c r="O4650" s="30">
        <v>593.42999999999995</v>
      </c>
      <c r="P4650" s="38" t="s">
        <v>2564</v>
      </c>
      <c r="Q4650" s="49" t="s">
        <v>2565</v>
      </c>
      <c r="R4650" s="49">
        <v>0</v>
      </c>
      <c r="S4650" s="53">
        <v>5</v>
      </c>
    </row>
    <row r="4651" spans="1:19" x14ac:dyDescent="0.2">
      <c r="A4651" s="28" t="s">
        <v>54</v>
      </c>
      <c r="B4651" s="28" t="s">
        <v>8557</v>
      </c>
      <c r="C4651" s="28" t="s">
        <v>62</v>
      </c>
      <c r="D4651" s="28" t="s">
        <v>55</v>
      </c>
      <c r="E4651" s="28" t="s">
        <v>63328</v>
      </c>
      <c r="F4651" s="66">
        <v>42373.495092592595</v>
      </c>
      <c r="G4651" s="66">
        <v>42373</v>
      </c>
      <c r="H4651" s="66">
        <v>42739</v>
      </c>
      <c r="I4651" s="66">
        <v>42403.489606481482</v>
      </c>
      <c r="J4651" s="28" t="s">
        <v>66</v>
      </c>
      <c r="K4651" s="38" t="s">
        <v>82</v>
      </c>
      <c r="L4651" s="38" t="s">
        <v>63329</v>
      </c>
      <c r="M4651" s="38" t="s">
        <v>53137</v>
      </c>
      <c r="N4651" s="30">
        <v>0</v>
      </c>
      <c r="O4651" s="30">
        <v>0</v>
      </c>
      <c r="P4651" s="38" t="s">
        <v>532</v>
      </c>
      <c r="Q4651" s="49" t="s">
        <v>533</v>
      </c>
      <c r="R4651" s="49">
        <v>0</v>
      </c>
      <c r="S4651" s="53">
        <v>5</v>
      </c>
    </row>
    <row r="4652" spans="1:19" ht="12.75" customHeight="1" x14ac:dyDescent="0.2">
      <c r="A4652" s="28" t="s">
        <v>54</v>
      </c>
      <c r="B4652" s="28" t="s">
        <v>8557</v>
      </c>
      <c r="C4652" s="28" t="s">
        <v>62</v>
      </c>
      <c r="D4652" s="28" t="s">
        <v>55</v>
      </c>
      <c r="E4652" s="28" t="s">
        <v>63330</v>
      </c>
      <c r="F4652" s="66">
        <v>42374.700520833336</v>
      </c>
      <c r="G4652" s="66">
        <v>42374</v>
      </c>
      <c r="H4652" s="66">
        <v>42740</v>
      </c>
      <c r="I4652" s="66">
        <v>42404.698298611111</v>
      </c>
      <c r="J4652" s="28" t="s">
        <v>66</v>
      </c>
      <c r="K4652" s="38" t="s">
        <v>74</v>
      </c>
      <c r="L4652" s="38" t="s">
        <v>63331</v>
      </c>
      <c r="M4652" s="38" t="s">
        <v>53137</v>
      </c>
      <c r="N4652" s="30">
        <v>2728.0524999999998</v>
      </c>
      <c r="O4652" s="30">
        <v>1939.99</v>
      </c>
      <c r="P4652" s="38" t="s">
        <v>472</v>
      </c>
      <c r="Q4652" s="49" t="s">
        <v>473</v>
      </c>
      <c r="R4652" s="49">
        <v>0</v>
      </c>
      <c r="S4652" s="53">
        <v>5</v>
      </c>
    </row>
    <row r="4653" spans="1:19" x14ac:dyDescent="0.2">
      <c r="A4653" s="28" t="s">
        <v>54</v>
      </c>
      <c r="B4653" s="28" t="s">
        <v>8557</v>
      </c>
      <c r="C4653" s="28" t="s">
        <v>62</v>
      </c>
      <c r="D4653" s="28" t="s">
        <v>55</v>
      </c>
      <c r="E4653" s="28" t="s">
        <v>63332</v>
      </c>
      <c r="F4653" s="66">
        <v>42398.421041666668</v>
      </c>
      <c r="G4653" s="66">
        <v>42398</v>
      </c>
      <c r="H4653" s="66">
        <v>42764</v>
      </c>
      <c r="I4653" s="66">
        <v>42428.42019675926</v>
      </c>
      <c r="J4653" s="28" t="s">
        <v>66</v>
      </c>
      <c r="K4653" s="38" t="s">
        <v>82</v>
      </c>
      <c r="L4653" s="38" t="s">
        <v>63333</v>
      </c>
      <c r="M4653" s="38" t="s">
        <v>53137</v>
      </c>
      <c r="N4653" s="30">
        <v>350</v>
      </c>
      <c r="O4653" s="30">
        <v>0</v>
      </c>
      <c r="P4653" s="38" t="s">
        <v>1721</v>
      </c>
      <c r="Q4653" s="49" t="s">
        <v>1722</v>
      </c>
      <c r="R4653" s="49">
        <v>0</v>
      </c>
      <c r="S4653" s="53">
        <v>5</v>
      </c>
    </row>
    <row r="4654" spans="1:19" x14ac:dyDescent="0.2">
      <c r="A4654" s="28" t="s">
        <v>54</v>
      </c>
      <c r="B4654" s="28" t="s">
        <v>8557</v>
      </c>
      <c r="C4654" s="28" t="s">
        <v>62</v>
      </c>
      <c r="D4654" s="28" t="s">
        <v>55</v>
      </c>
      <c r="E4654" s="28" t="s">
        <v>63334</v>
      </c>
      <c r="F4654" s="66">
        <v>42375.549537037034</v>
      </c>
      <c r="G4654" s="66">
        <v>42402</v>
      </c>
      <c r="H4654" s="66">
        <v>42768</v>
      </c>
      <c r="I4654" s="66">
        <v>42405.5471875</v>
      </c>
      <c r="J4654" s="28" t="s">
        <v>66</v>
      </c>
      <c r="K4654" s="38" t="s">
        <v>82</v>
      </c>
      <c r="L4654" s="38" t="s">
        <v>63335</v>
      </c>
      <c r="M4654" s="38" t="s">
        <v>53137</v>
      </c>
      <c r="N4654" s="30">
        <v>872.18</v>
      </c>
      <c r="O4654" s="30">
        <v>0</v>
      </c>
      <c r="P4654" s="38" t="s">
        <v>7823</v>
      </c>
      <c r="Q4654" s="49" t="s">
        <v>7824</v>
      </c>
      <c r="R4654" s="49">
        <v>0</v>
      </c>
      <c r="S4654" s="53">
        <v>5</v>
      </c>
    </row>
    <row r="4655" spans="1:19" x14ac:dyDescent="0.2">
      <c r="A4655" s="28" t="s">
        <v>54</v>
      </c>
      <c r="B4655" s="28" t="s">
        <v>8557</v>
      </c>
      <c r="C4655" s="28" t="s">
        <v>62</v>
      </c>
      <c r="D4655" s="28" t="s">
        <v>55</v>
      </c>
      <c r="E4655" s="67" t="s">
        <v>63336</v>
      </c>
      <c r="F4655" s="66">
        <v>42388.703819444447</v>
      </c>
      <c r="G4655" s="66">
        <v>42388</v>
      </c>
      <c r="H4655" s="66">
        <v>42754</v>
      </c>
      <c r="I4655" s="66">
        <v>42418.703043981484</v>
      </c>
      <c r="J4655" s="28" t="s">
        <v>66</v>
      </c>
      <c r="K4655" s="38" t="s">
        <v>82</v>
      </c>
      <c r="L4655" s="38" t="s">
        <v>63337</v>
      </c>
      <c r="M4655" s="38" t="s">
        <v>53137</v>
      </c>
      <c r="N4655" s="30">
        <v>374.27659999999997</v>
      </c>
      <c r="O4655" s="30">
        <v>0</v>
      </c>
      <c r="P4655" s="38" t="s">
        <v>4386</v>
      </c>
      <c r="Q4655" s="49" t="s">
        <v>4387</v>
      </c>
      <c r="R4655" s="49">
        <v>0</v>
      </c>
      <c r="S4655" s="53">
        <v>5</v>
      </c>
    </row>
    <row r="4656" spans="1:19" ht="12.75" customHeight="1" x14ac:dyDescent="0.2">
      <c r="A4656" s="28" t="s">
        <v>54</v>
      </c>
      <c r="B4656" s="28" t="s">
        <v>8557</v>
      </c>
      <c r="C4656" s="28" t="s">
        <v>62</v>
      </c>
      <c r="D4656" s="28" t="s">
        <v>55</v>
      </c>
      <c r="E4656" s="28" t="s">
        <v>63338</v>
      </c>
      <c r="F4656" s="66">
        <v>42374.420902777776</v>
      </c>
      <c r="G4656" s="66">
        <v>42374</v>
      </c>
      <c r="H4656" s="66">
        <v>42740</v>
      </c>
      <c r="I4656" s="66">
        <v>42404.420092592591</v>
      </c>
      <c r="J4656" s="28" t="s">
        <v>66</v>
      </c>
      <c r="K4656" s="38" t="s">
        <v>67</v>
      </c>
      <c r="L4656" s="38" t="s">
        <v>63339</v>
      </c>
      <c r="M4656" s="38" t="s">
        <v>53137</v>
      </c>
      <c r="N4656" s="30">
        <v>444.76</v>
      </c>
      <c r="O4656" s="30">
        <v>360.11799999999999</v>
      </c>
      <c r="P4656" s="38" t="s">
        <v>377</v>
      </c>
      <c r="Q4656" s="49" t="s">
        <v>378</v>
      </c>
      <c r="R4656" s="49">
        <v>0</v>
      </c>
      <c r="S4656" s="53">
        <v>5</v>
      </c>
    </row>
    <row r="4657" spans="1:19" x14ac:dyDescent="0.2">
      <c r="A4657" s="28" t="s">
        <v>54</v>
      </c>
      <c r="B4657" s="28" t="s">
        <v>8557</v>
      </c>
      <c r="C4657" s="28" t="s">
        <v>62</v>
      </c>
      <c r="D4657" s="28" t="s">
        <v>55</v>
      </c>
      <c r="E4657" s="28" t="s">
        <v>63340</v>
      </c>
      <c r="F4657" s="66">
        <v>42396.379571759258</v>
      </c>
      <c r="G4657" s="66">
        <v>42396</v>
      </c>
      <c r="H4657" s="66">
        <v>42762</v>
      </c>
      <c r="I4657" s="66">
        <v>42426.376620370371</v>
      </c>
      <c r="J4657" s="28" t="s">
        <v>66</v>
      </c>
      <c r="K4657" s="38" t="s">
        <v>77</v>
      </c>
      <c r="L4657" s="38" t="s">
        <v>63341</v>
      </c>
      <c r="M4657" s="38" t="s">
        <v>63342</v>
      </c>
      <c r="N4657" s="30">
        <v>1184.088</v>
      </c>
      <c r="O4657" s="30">
        <v>825.62</v>
      </c>
      <c r="P4657" s="38" t="s">
        <v>113</v>
      </c>
      <c r="Q4657" s="49" t="s">
        <v>114</v>
      </c>
      <c r="R4657" s="49">
        <v>0</v>
      </c>
      <c r="S4657" s="53">
        <v>5</v>
      </c>
    </row>
    <row r="4658" spans="1:19" x14ac:dyDescent="0.2">
      <c r="A4658" s="28" t="s">
        <v>54</v>
      </c>
      <c r="B4658" s="28" t="s">
        <v>8557</v>
      </c>
      <c r="C4658" s="28" t="s">
        <v>62</v>
      </c>
      <c r="D4658" s="28" t="s">
        <v>55</v>
      </c>
      <c r="E4658" s="28" t="s">
        <v>63343</v>
      </c>
      <c r="F4658" s="66">
        <v>42389.716273148151</v>
      </c>
      <c r="G4658" s="66">
        <v>42389</v>
      </c>
      <c r="H4658" s="66">
        <v>42755</v>
      </c>
      <c r="I4658" s="66">
        <v>42419.715173611112</v>
      </c>
      <c r="J4658" s="28" t="s">
        <v>66</v>
      </c>
      <c r="K4658" s="38" t="s">
        <v>82</v>
      </c>
      <c r="L4658" s="38" t="s">
        <v>63344</v>
      </c>
      <c r="M4658" s="38" t="s">
        <v>53137</v>
      </c>
      <c r="N4658" s="30">
        <v>249.72499999999999</v>
      </c>
      <c r="O4658" s="30">
        <v>0</v>
      </c>
      <c r="P4658" s="38" t="s">
        <v>1465</v>
      </c>
      <c r="Q4658" s="49" t="s">
        <v>1466</v>
      </c>
      <c r="R4658" s="49">
        <v>0</v>
      </c>
      <c r="S4658" s="53">
        <v>5</v>
      </c>
    </row>
    <row r="4659" spans="1:19" x14ac:dyDescent="0.2">
      <c r="A4659" s="28" t="s">
        <v>54</v>
      </c>
      <c r="B4659" s="28" t="s">
        <v>8557</v>
      </c>
      <c r="C4659" s="28" t="s">
        <v>62</v>
      </c>
      <c r="D4659" s="28" t="s">
        <v>55</v>
      </c>
      <c r="E4659" s="67" t="s">
        <v>63345</v>
      </c>
      <c r="F4659" s="66">
        <v>42398.678888888891</v>
      </c>
      <c r="G4659" s="66">
        <v>42401</v>
      </c>
      <c r="H4659" s="66">
        <v>42767</v>
      </c>
      <c r="I4659" s="66">
        <v>42428.676412037035</v>
      </c>
      <c r="J4659" s="28" t="s">
        <v>166</v>
      </c>
      <c r="K4659" s="38" t="s">
        <v>103</v>
      </c>
      <c r="L4659" s="38" t="s">
        <v>63346</v>
      </c>
      <c r="M4659" s="38" t="s">
        <v>60383</v>
      </c>
      <c r="N4659" s="30">
        <v>0</v>
      </c>
      <c r="O4659" s="30">
        <v>0</v>
      </c>
      <c r="P4659" s="38" t="s">
        <v>69</v>
      </c>
      <c r="Q4659" s="49" t="s">
        <v>70</v>
      </c>
      <c r="R4659" s="49">
        <v>1</v>
      </c>
      <c r="S4659" s="53">
        <v>1</v>
      </c>
    </row>
    <row r="4660" spans="1:19" x14ac:dyDescent="0.2">
      <c r="A4660" s="28" t="s">
        <v>54</v>
      </c>
      <c r="B4660" s="28" t="s">
        <v>8557</v>
      </c>
      <c r="C4660" s="28" t="s">
        <v>62</v>
      </c>
      <c r="D4660" s="28" t="s">
        <v>55</v>
      </c>
      <c r="E4660" s="28" t="s">
        <v>63347</v>
      </c>
      <c r="F4660" s="66">
        <v>42377.500034722223</v>
      </c>
      <c r="G4660" s="66">
        <v>42391</v>
      </c>
      <c r="H4660" s="66">
        <v>42757</v>
      </c>
      <c r="I4660" s="66">
        <v>42407.491678240738</v>
      </c>
      <c r="J4660" s="28" t="s">
        <v>66</v>
      </c>
      <c r="K4660" s="38" t="s">
        <v>67</v>
      </c>
      <c r="L4660" s="38" t="s">
        <v>63348</v>
      </c>
      <c r="M4660" s="38" t="s">
        <v>53137</v>
      </c>
      <c r="N4660" s="30">
        <v>4357.6466</v>
      </c>
      <c r="O4660" s="30">
        <v>3109.13</v>
      </c>
      <c r="P4660" s="38" t="s">
        <v>176</v>
      </c>
      <c r="Q4660" s="49" t="s">
        <v>177</v>
      </c>
      <c r="R4660" s="49">
        <v>1</v>
      </c>
      <c r="S4660" s="53">
        <v>5</v>
      </c>
    </row>
    <row r="4661" spans="1:19" x14ac:dyDescent="0.2">
      <c r="A4661" s="28" t="s">
        <v>54</v>
      </c>
      <c r="B4661" s="28" t="s">
        <v>8557</v>
      </c>
      <c r="C4661" s="28" t="s">
        <v>62</v>
      </c>
      <c r="D4661" s="28" t="s">
        <v>55</v>
      </c>
      <c r="E4661" s="28" t="s">
        <v>63349</v>
      </c>
      <c r="F4661" s="66">
        <v>42391.43178240741</v>
      </c>
      <c r="G4661" s="66">
        <v>42391</v>
      </c>
      <c r="H4661" s="66">
        <v>42757</v>
      </c>
      <c r="I4661" s="66">
        <v>42421.431180555555</v>
      </c>
      <c r="J4661" s="28" t="s">
        <v>66</v>
      </c>
      <c r="K4661" s="38" t="s">
        <v>82</v>
      </c>
      <c r="L4661" s="38" t="s">
        <v>63350</v>
      </c>
      <c r="M4661" s="38" t="s">
        <v>53137</v>
      </c>
      <c r="N4661" s="30">
        <v>507.32</v>
      </c>
      <c r="O4661" s="30">
        <v>0</v>
      </c>
      <c r="P4661" s="38" t="s">
        <v>917</v>
      </c>
      <c r="Q4661" s="49" t="s">
        <v>918</v>
      </c>
      <c r="R4661" s="49">
        <v>0</v>
      </c>
      <c r="S4661" s="53">
        <v>5</v>
      </c>
    </row>
    <row r="4662" spans="1:19" x14ac:dyDescent="0.2">
      <c r="A4662" s="28" t="s">
        <v>54</v>
      </c>
      <c r="B4662" s="28" t="s">
        <v>8557</v>
      </c>
      <c r="C4662" s="28" t="s">
        <v>62</v>
      </c>
      <c r="D4662" s="28" t="s">
        <v>55</v>
      </c>
      <c r="E4662" s="67" t="s">
        <v>63351</v>
      </c>
      <c r="F4662" s="66">
        <v>42376.346932870372</v>
      </c>
      <c r="G4662" s="66">
        <v>42376</v>
      </c>
      <c r="H4662" s="66">
        <v>42742</v>
      </c>
      <c r="I4662" s="66">
        <v>42406.340138888889</v>
      </c>
      <c r="J4662" s="28" t="s">
        <v>66</v>
      </c>
      <c r="K4662" s="38" t="s">
        <v>82</v>
      </c>
      <c r="L4662" s="38" t="s">
        <v>63352</v>
      </c>
      <c r="M4662" s="38" t="s">
        <v>53137</v>
      </c>
      <c r="N4662" s="30">
        <v>687.59</v>
      </c>
      <c r="O4662" s="30">
        <v>0</v>
      </c>
      <c r="P4662" s="38" t="s">
        <v>156</v>
      </c>
      <c r="Q4662" s="49" t="s">
        <v>157</v>
      </c>
      <c r="R4662" s="49">
        <v>0</v>
      </c>
      <c r="S4662" s="53">
        <v>5</v>
      </c>
    </row>
    <row r="4663" spans="1:19" ht="12.75" customHeight="1" x14ac:dyDescent="0.2">
      <c r="A4663" s="28" t="s">
        <v>54</v>
      </c>
      <c r="B4663" s="28" t="s">
        <v>8557</v>
      </c>
      <c r="C4663" s="28" t="s">
        <v>62</v>
      </c>
      <c r="D4663" s="28" t="s">
        <v>55</v>
      </c>
      <c r="E4663" s="67" t="s">
        <v>63353</v>
      </c>
      <c r="F4663" s="66">
        <v>42384.058067129627</v>
      </c>
      <c r="G4663" s="66">
        <v>42426</v>
      </c>
      <c r="H4663" s="66">
        <v>42792</v>
      </c>
      <c r="I4663" s="66">
        <v>42444.058067129627</v>
      </c>
      <c r="J4663" s="28" t="s">
        <v>66</v>
      </c>
      <c r="K4663" s="38" t="s">
        <v>67</v>
      </c>
      <c r="L4663" s="38" t="s">
        <v>63354</v>
      </c>
      <c r="M4663" s="38" t="s">
        <v>63355</v>
      </c>
      <c r="N4663" s="30">
        <v>592.06500000000005</v>
      </c>
      <c r="O4663" s="30">
        <v>468.82</v>
      </c>
      <c r="P4663" s="38" t="s">
        <v>116</v>
      </c>
      <c r="Q4663" s="49" t="s">
        <v>117</v>
      </c>
      <c r="R4663" s="49">
        <v>0</v>
      </c>
      <c r="S4663" s="53">
        <v>5</v>
      </c>
    </row>
    <row r="4664" spans="1:19" x14ac:dyDescent="0.2">
      <c r="A4664" s="28" t="s">
        <v>54</v>
      </c>
      <c r="B4664" s="28" t="s">
        <v>8557</v>
      </c>
      <c r="C4664" s="28" t="s">
        <v>62</v>
      </c>
      <c r="D4664" s="28" t="s">
        <v>55</v>
      </c>
      <c r="E4664" s="67" t="s">
        <v>63356</v>
      </c>
      <c r="F4664" s="66">
        <v>42388.482789351852</v>
      </c>
      <c r="G4664" s="66">
        <v>42388</v>
      </c>
      <c r="H4664" s="66">
        <v>42754</v>
      </c>
      <c r="I4664" s="66">
        <v>42418.471006944441</v>
      </c>
      <c r="J4664" s="28" t="s">
        <v>66</v>
      </c>
      <c r="K4664" s="38" t="s">
        <v>67</v>
      </c>
      <c r="L4664" s="38" t="s">
        <v>63357</v>
      </c>
      <c r="M4664" s="38" t="s">
        <v>53137</v>
      </c>
      <c r="N4664" s="30">
        <v>2519.5500000000002</v>
      </c>
      <c r="O4664" s="30">
        <v>2511.56</v>
      </c>
      <c r="P4664" s="38" t="s">
        <v>1708</v>
      </c>
      <c r="Q4664" s="49" t="s">
        <v>1709</v>
      </c>
      <c r="R4664" s="49">
        <v>0</v>
      </c>
      <c r="S4664" s="53">
        <v>5</v>
      </c>
    </row>
    <row r="4665" spans="1:19" x14ac:dyDescent="0.2">
      <c r="A4665" s="28" t="s">
        <v>54</v>
      </c>
      <c r="B4665" s="28" t="s">
        <v>8557</v>
      </c>
      <c r="C4665" s="28" t="s">
        <v>62</v>
      </c>
      <c r="D4665" s="28" t="s">
        <v>55</v>
      </c>
      <c r="E4665" s="28" t="s">
        <v>63358</v>
      </c>
      <c r="F4665" s="66">
        <v>42398.438402777778</v>
      </c>
      <c r="G4665" s="66">
        <v>42398</v>
      </c>
      <c r="H4665" s="66">
        <v>42764</v>
      </c>
      <c r="I4665" s="66">
        <v>42428.429618055554</v>
      </c>
      <c r="J4665" s="28" t="s">
        <v>66</v>
      </c>
      <c r="K4665" s="38" t="s">
        <v>67</v>
      </c>
      <c r="L4665" s="38" t="s">
        <v>63359</v>
      </c>
      <c r="M4665" s="38" t="s">
        <v>53137</v>
      </c>
      <c r="N4665" s="30">
        <v>180.83250000000001</v>
      </c>
      <c r="O4665" s="30">
        <v>293.52</v>
      </c>
      <c r="P4665" s="38" t="s">
        <v>129</v>
      </c>
      <c r="Q4665" s="49" t="s">
        <v>130</v>
      </c>
      <c r="R4665" s="49">
        <v>0</v>
      </c>
      <c r="S4665" s="53">
        <v>5</v>
      </c>
    </row>
    <row r="4666" spans="1:19" x14ac:dyDescent="0.2">
      <c r="A4666" s="28" t="s">
        <v>54</v>
      </c>
      <c r="B4666" s="28" t="s">
        <v>8557</v>
      </c>
      <c r="C4666" s="28" t="s">
        <v>62</v>
      </c>
      <c r="D4666" s="28" t="s">
        <v>55</v>
      </c>
      <c r="E4666" s="67" t="s">
        <v>63360</v>
      </c>
      <c r="F4666" s="66">
        <v>42381.705266203702</v>
      </c>
      <c r="G4666" s="66">
        <v>42384</v>
      </c>
      <c r="H4666" s="66">
        <v>42750</v>
      </c>
      <c r="I4666" s="66">
        <v>42411.70416666667</v>
      </c>
      <c r="J4666" s="28" t="s">
        <v>66</v>
      </c>
      <c r="K4666" s="38" t="s">
        <v>67</v>
      </c>
      <c r="L4666" s="38" t="s">
        <v>63361</v>
      </c>
      <c r="M4666" s="38" t="s">
        <v>53137</v>
      </c>
      <c r="N4666" s="30">
        <v>879.99599999999998</v>
      </c>
      <c r="O4666" s="30">
        <v>820.76499999999999</v>
      </c>
      <c r="P4666" s="38" t="s">
        <v>176</v>
      </c>
      <c r="Q4666" s="49" t="s">
        <v>177</v>
      </c>
      <c r="R4666" s="49">
        <v>0</v>
      </c>
      <c r="S4666" s="53">
        <v>5</v>
      </c>
    </row>
    <row r="4667" spans="1:19" x14ac:dyDescent="0.2">
      <c r="A4667" s="28" t="s">
        <v>54</v>
      </c>
      <c r="B4667" s="28" t="s">
        <v>8557</v>
      </c>
      <c r="C4667" s="28" t="s">
        <v>62</v>
      </c>
      <c r="D4667" s="28" t="s">
        <v>55</v>
      </c>
      <c r="E4667" s="28" t="s">
        <v>63362</v>
      </c>
      <c r="F4667" s="66">
        <v>42388.486168981479</v>
      </c>
      <c r="G4667" s="66">
        <v>42388</v>
      </c>
      <c r="H4667" s="66">
        <v>42754</v>
      </c>
      <c r="I4667" s="66">
        <v>42418.482048611113</v>
      </c>
      <c r="J4667" s="28" t="s">
        <v>66</v>
      </c>
      <c r="K4667" s="38" t="s">
        <v>67</v>
      </c>
      <c r="L4667" s="38" t="s">
        <v>63363</v>
      </c>
      <c r="M4667" s="38" t="s">
        <v>53137</v>
      </c>
      <c r="N4667" s="30">
        <v>4384.17</v>
      </c>
      <c r="O4667" s="30">
        <v>4384.17</v>
      </c>
      <c r="P4667" s="38" t="s">
        <v>156</v>
      </c>
      <c r="Q4667" s="49" t="s">
        <v>157</v>
      </c>
      <c r="R4667" s="49">
        <v>0</v>
      </c>
      <c r="S4667" s="53">
        <v>5</v>
      </c>
    </row>
    <row r="4668" spans="1:19" x14ac:dyDescent="0.2">
      <c r="A4668" s="28" t="s">
        <v>54</v>
      </c>
      <c r="B4668" s="28" t="s">
        <v>8557</v>
      </c>
      <c r="C4668" s="28" t="s">
        <v>62</v>
      </c>
      <c r="D4668" s="28" t="s">
        <v>55</v>
      </c>
      <c r="E4668" s="67" t="s">
        <v>63364</v>
      </c>
      <c r="F4668" s="66">
        <v>42382.466562499998</v>
      </c>
      <c r="G4668" s="66">
        <v>42382</v>
      </c>
      <c r="H4668" s="66">
        <v>42748</v>
      </c>
      <c r="I4668" s="66">
        <v>42412.465821759259</v>
      </c>
      <c r="J4668" s="28" t="s">
        <v>66</v>
      </c>
      <c r="K4668" s="38" t="s">
        <v>82</v>
      </c>
      <c r="L4668" s="38" t="s">
        <v>63365</v>
      </c>
      <c r="M4668" s="38" t="s">
        <v>53137</v>
      </c>
      <c r="N4668" s="30">
        <v>0</v>
      </c>
      <c r="O4668" s="30">
        <v>0</v>
      </c>
      <c r="P4668" s="38" t="s">
        <v>789</v>
      </c>
      <c r="Q4668" s="49" t="s">
        <v>790</v>
      </c>
      <c r="R4668" s="49">
        <v>0</v>
      </c>
      <c r="S4668" s="53">
        <v>5</v>
      </c>
    </row>
    <row r="4669" spans="1:19" x14ac:dyDescent="0.2">
      <c r="A4669" s="28" t="s">
        <v>54</v>
      </c>
      <c r="B4669" s="28" t="s">
        <v>8557</v>
      </c>
      <c r="C4669" s="28" t="s">
        <v>62</v>
      </c>
      <c r="D4669" s="28" t="s">
        <v>55</v>
      </c>
      <c r="E4669" s="67" t="s">
        <v>63366</v>
      </c>
      <c r="F4669" s="66">
        <v>42381.753969907404</v>
      </c>
      <c r="G4669" s="66">
        <v>42382</v>
      </c>
      <c r="H4669" s="66">
        <v>42748</v>
      </c>
      <c r="I4669" s="66">
        <v>42411.752453703702</v>
      </c>
      <c r="J4669" s="28" t="s">
        <v>166</v>
      </c>
      <c r="K4669" s="38" t="s">
        <v>74</v>
      </c>
      <c r="L4669" s="38" t="s">
        <v>63367</v>
      </c>
      <c r="M4669" s="38" t="s">
        <v>60861</v>
      </c>
      <c r="N4669" s="30">
        <v>35.81</v>
      </c>
      <c r="O4669" s="30">
        <v>35.81</v>
      </c>
      <c r="P4669" s="38" t="s">
        <v>113</v>
      </c>
      <c r="Q4669" s="49" t="s">
        <v>114</v>
      </c>
      <c r="R4669" s="49">
        <v>0</v>
      </c>
      <c r="S4669" s="53">
        <v>1</v>
      </c>
    </row>
    <row r="4670" spans="1:19" x14ac:dyDescent="0.2">
      <c r="A4670" s="28" t="s">
        <v>54</v>
      </c>
      <c r="B4670" s="28" t="s">
        <v>8557</v>
      </c>
      <c r="C4670" s="28" t="s">
        <v>62</v>
      </c>
      <c r="D4670" s="28" t="s">
        <v>55</v>
      </c>
      <c r="E4670" s="67" t="s">
        <v>63368</v>
      </c>
      <c r="F4670" s="66">
        <v>42391.459837962961</v>
      </c>
      <c r="G4670" s="66">
        <v>42391</v>
      </c>
      <c r="H4670" s="66">
        <v>42757</v>
      </c>
      <c r="I4670" s="66">
        <v>42421.454976851855</v>
      </c>
      <c r="J4670" s="28" t="s">
        <v>66</v>
      </c>
      <c r="K4670" s="38" t="s">
        <v>82</v>
      </c>
      <c r="L4670" s="38" t="s">
        <v>63369</v>
      </c>
      <c r="M4670" s="38" t="s">
        <v>53137</v>
      </c>
      <c r="N4670" s="30">
        <v>646.34</v>
      </c>
      <c r="O4670" s="30">
        <v>0</v>
      </c>
      <c r="P4670" s="38" t="s">
        <v>113</v>
      </c>
      <c r="Q4670" s="49" t="s">
        <v>114</v>
      </c>
      <c r="R4670" s="49">
        <v>0</v>
      </c>
      <c r="S4670" s="53">
        <v>5</v>
      </c>
    </row>
    <row r="4671" spans="1:19" x14ac:dyDescent="0.2">
      <c r="A4671" s="28" t="s">
        <v>54</v>
      </c>
      <c r="B4671" s="28" t="s">
        <v>8557</v>
      </c>
      <c r="C4671" s="28" t="s">
        <v>62</v>
      </c>
      <c r="D4671" s="28" t="s">
        <v>55</v>
      </c>
      <c r="E4671" s="28" t="s">
        <v>63370</v>
      </c>
      <c r="F4671" s="66">
        <v>42396.589143518519</v>
      </c>
      <c r="G4671" s="66">
        <v>42408</v>
      </c>
      <c r="H4671" s="66">
        <v>42774</v>
      </c>
      <c r="I4671" s="66">
        <v>42426.575150462966</v>
      </c>
      <c r="J4671" s="28" t="s">
        <v>66</v>
      </c>
      <c r="K4671" s="38" t="s">
        <v>77</v>
      </c>
      <c r="L4671" s="38" t="s">
        <v>63371</v>
      </c>
      <c r="M4671" s="38" t="s">
        <v>60546</v>
      </c>
      <c r="N4671" s="30">
        <v>1011.79</v>
      </c>
      <c r="O4671" s="30">
        <v>818.08</v>
      </c>
      <c r="P4671" s="38" t="s">
        <v>110</v>
      </c>
      <c r="Q4671" s="49" t="s">
        <v>111</v>
      </c>
      <c r="R4671" s="49">
        <v>0</v>
      </c>
      <c r="S4671" s="53">
        <v>4</v>
      </c>
    </row>
    <row r="4672" spans="1:19" ht="12.75" customHeight="1" x14ac:dyDescent="0.2">
      <c r="A4672" s="28" t="s">
        <v>54</v>
      </c>
      <c r="B4672" s="28" t="s">
        <v>8557</v>
      </c>
      <c r="C4672" s="28" t="s">
        <v>62</v>
      </c>
      <c r="D4672" s="28" t="s">
        <v>55</v>
      </c>
      <c r="E4672" s="28" t="s">
        <v>63372</v>
      </c>
      <c r="F4672" s="66">
        <v>42375.518321759257</v>
      </c>
      <c r="G4672" s="66">
        <v>42375</v>
      </c>
      <c r="H4672" s="66">
        <v>42741</v>
      </c>
      <c r="I4672" s="66">
        <v>42405.513287037036</v>
      </c>
      <c r="J4672" s="28" t="s">
        <v>66</v>
      </c>
      <c r="K4672" s="38" t="s">
        <v>67</v>
      </c>
      <c r="L4672" s="38" t="s">
        <v>63373</v>
      </c>
      <c r="M4672" s="38" t="s">
        <v>53137</v>
      </c>
      <c r="N4672" s="30">
        <v>2234.7557000000002</v>
      </c>
      <c r="O4672" s="30">
        <v>1244.32</v>
      </c>
      <c r="P4672" s="38" t="s">
        <v>156</v>
      </c>
      <c r="Q4672" s="49" t="s">
        <v>157</v>
      </c>
      <c r="R4672" s="49">
        <v>0</v>
      </c>
      <c r="S4672" s="53">
        <v>5</v>
      </c>
    </row>
    <row r="4673" spans="1:19" ht="12.75" customHeight="1" x14ac:dyDescent="0.2">
      <c r="A4673" s="28" t="s">
        <v>54</v>
      </c>
      <c r="B4673" s="28" t="s">
        <v>8557</v>
      </c>
      <c r="C4673" s="28" t="s">
        <v>62</v>
      </c>
      <c r="D4673" s="28" t="s">
        <v>55</v>
      </c>
      <c r="E4673" s="67" t="s">
        <v>63374</v>
      </c>
      <c r="F4673" s="66">
        <v>42391.652928240743</v>
      </c>
      <c r="G4673" s="66">
        <v>42391</v>
      </c>
      <c r="H4673" s="66">
        <v>42840</v>
      </c>
      <c r="I4673" s="66">
        <v>42421.651018518518</v>
      </c>
      <c r="J4673" s="28" t="s">
        <v>66</v>
      </c>
      <c r="K4673" s="38" t="s">
        <v>77</v>
      </c>
      <c r="L4673" s="38" t="s">
        <v>63375</v>
      </c>
      <c r="M4673" s="38" t="s">
        <v>53468</v>
      </c>
      <c r="N4673" s="30">
        <v>626.93809999999996</v>
      </c>
      <c r="O4673" s="30">
        <v>412.7133</v>
      </c>
      <c r="P4673" s="38" t="s">
        <v>2727</v>
      </c>
      <c r="Q4673" s="49" t="s">
        <v>2728</v>
      </c>
      <c r="R4673" s="49">
        <v>0</v>
      </c>
      <c r="S4673" s="53">
        <v>5</v>
      </c>
    </row>
    <row r="4674" spans="1:19" ht="12.75" customHeight="1" x14ac:dyDescent="0.2">
      <c r="A4674" s="28" t="s">
        <v>54</v>
      </c>
      <c r="B4674" s="28" t="s">
        <v>8557</v>
      </c>
      <c r="C4674" s="28" t="s">
        <v>62</v>
      </c>
      <c r="D4674" s="28" t="s">
        <v>55</v>
      </c>
      <c r="E4674" s="67" t="s">
        <v>63376</v>
      </c>
      <c r="F4674" s="66">
        <v>42398.664629629631</v>
      </c>
      <c r="G4674" s="66">
        <v>42398</v>
      </c>
      <c r="H4674" s="66">
        <v>42764</v>
      </c>
      <c r="I4674" s="66">
        <v>42428.663321759261</v>
      </c>
      <c r="J4674" s="28" t="s">
        <v>66</v>
      </c>
      <c r="K4674" s="38" t="s">
        <v>67</v>
      </c>
      <c r="L4674" s="38" t="s">
        <v>63377</v>
      </c>
      <c r="M4674" s="38" t="s">
        <v>53137</v>
      </c>
      <c r="N4674" s="30">
        <v>600.91549999999995</v>
      </c>
      <c r="O4674" s="30">
        <v>595.45749999999998</v>
      </c>
      <c r="P4674" s="38" t="s">
        <v>2145</v>
      </c>
      <c r="Q4674" s="49" t="s">
        <v>2146</v>
      </c>
      <c r="R4674" s="49">
        <v>0</v>
      </c>
      <c r="S4674" s="53">
        <v>5</v>
      </c>
    </row>
    <row r="4675" spans="1:19" ht="12.75" customHeight="1" x14ac:dyDescent="0.2">
      <c r="A4675" s="28" t="s">
        <v>54</v>
      </c>
      <c r="B4675" s="28" t="s">
        <v>8557</v>
      </c>
      <c r="C4675" s="28" t="s">
        <v>62</v>
      </c>
      <c r="D4675" s="28" t="s">
        <v>55</v>
      </c>
      <c r="E4675" s="28" t="s">
        <v>63378</v>
      </c>
      <c r="F4675" s="66">
        <v>42384.448738425926</v>
      </c>
      <c r="G4675" s="66">
        <v>42384</v>
      </c>
      <c r="H4675" s="66">
        <v>42750</v>
      </c>
      <c r="I4675" s="66">
        <v>42414.444837962961</v>
      </c>
      <c r="J4675" s="28" t="s">
        <v>66</v>
      </c>
      <c r="K4675" s="38" t="s">
        <v>67</v>
      </c>
      <c r="L4675" s="38" t="s">
        <v>63379</v>
      </c>
      <c r="M4675" s="38" t="s">
        <v>53137</v>
      </c>
      <c r="N4675" s="30">
        <v>789.74</v>
      </c>
      <c r="O4675" s="30">
        <v>510.9</v>
      </c>
      <c r="P4675" s="38" t="s">
        <v>416</v>
      </c>
      <c r="Q4675" s="49" t="s">
        <v>417</v>
      </c>
      <c r="R4675" s="49">
        <v>0</v>
      </c>
      <c r="S4675" s="53">
        <v>5</v>
      </c>
    </row>
    <row r="4676" spans="1:19" x14ac:dyDescent="0.2">
      <c r="A4676" s="28" t="s">
        <v>54</v>
      </c>
      <c r="B4676" s="28" t="s">
        <v>8557</v>
      </c>
      <c r="C4676" s="28" t="s">
        <v>62</v>
      </c>
      <c r="D4676" s="28" t="s">
        <v>55</v>
      </c>
      <c r="E4676" s="67" t="s">
        <v>63380</v>
      </c>
      <c r="F4676" s="66">
        <v>42375.520787037036</v>
      </c>
      <c r="G4676" s="66">
        <v>42384</v>
      </c>
      <c r="H4676" s="66">
        <v>42750</v>
      </c>
      <c r="I4676" s="66">
        <v>42405.515393518515</v>
      </c>
      <c r="J4676" s="28" t="s">
        <v>66</v>
      </c>
      <c r="K4676" s="38" t="s">
        <v>74</v>
      </c>
      <c r="L4676" s="38" t="s">
        <v>63381</v>
      </c>
      <c r="M4676" s="38" t="s">
        <v>53137</v>
      </c>
      <c r="N4676" s="30">
        <v>400.76499999999999</v>
      </c>
      <c r="O4676" s="30">
        <v>529.99</v>
      </c>
      <c r="P4676" s="38" t="s">
        <v>305</v>
      </c>
      <c r="Q4676" s="49" t="s">
        <v>306</v>
      </c>
      <c r="R4676" s="49">
        <v>0</v>
      </c>
      <c r="S4676" s="53">
        <v>5</v>
      </c>
    </row>
    <row r="4677" spans="1:19" x14ac:dyDescent="0.2">
      <c r="A4677" s="28" t="s">
        <v>54</v>
      </c>
      <c r="B4677" s="28" t="s">
        <v>8557</v>
      </c>
      <c r="C4677" s="28" t="s">
        <v>62</v>
      </c>
      <c r="D4677" s="28" t="s">
        <v>55</v>
      </c>
      <c r="E4677" s="28" t="s">
        <v>63382</v>
      </c>
      <c r="F4677" s="66">
        <v>42376.614861111113</v>
      </c>
      <c r="G4677" s="66">
        <v>42376</v>
      </c>
      <c r="H4677" s="66">
        <v>42742</v>
      </c>
      <c r="I4677" s="66">
        <v>42406.613622685189</v>
      </c>
      <c r="J4677" s="28" t="s">
        <v>66</v>
      </c>
      <c r="K4677" s="38" t="s">
        <v>82</v>
      </c>
      <c r="L4677" s="38" t="s">
        <v>63383</v>
      </c>
      <c r="M4677" s="38" t="s">
        <v>53137</v>
      </c>
      <c r="N4677" s="30">
        <v>406.09</v>
      </c>
      <c r="O4677" s="30">
        <v>0</v>
      </c>
      <c r="P4677" s="38" t="s">
        <v>113</v>
      </c>
      <c r="Q4677" s="49" t="s">
        <v>114</v>
      </c>
      <c r="R4677" s="49">
        <v>0</v>
      </c>
      <c r="S4677" s="53">
        <v>5</v>
      </c>
    </row>
    <row r="4678" spans="1:19" ht="12.75" customHeight="1" x14ac:dyDescent="0.2">
      <c r="A4678" s="28" t="s">
        <v>54</v>
      </c>
      <c r="B4678" s="28" t="s">
        <v>8557</v>
      </c>
      <c r="C4678" s="28" t="s">
        <v>62</v>
      </c>
      <c r="D4678" s="28" t="s">
        <v>55</v>
      </c>
      <c r="E4678" s="28" t="s">
        <v>63384</v>
      </c>
      <c r="F4678" s="66">
        <v>42390.65415509259</v>
      </c>
      <c r="G4678" s="66">
        <v>42391</v>
      </c>
      <c r="H4678" s="66">
        <v>42757</v>
      </c>
      <c r="I4678" s="66">
        <v>42420.652442129627</v>
      </c>
      <c r="J4678" s="28" t="s">
        <v>66</v>
      </c>
      <c r="K4678" s="38" t="s">
        <v>82</v>
      </c>
      <c r="L4678" s="38" t="s">
        <v>63385</v>
      </c>
      <c r="M4678" s="38" t="s">
        <v>53137</v>
      </c>
      <c r="N4678" s="30">
        <v>6162.32</v>
      </c>
      <c r="O4678" s="30">
        <v>0</v>
      </c>
      <c r="P4678" s="38" t="s">
        <v>2727</v>
      </c>
      <c r="Q4678" s="49" t="s">
        <v>2728</v>
      </c>
      <c r="R4678" s="49">
        <v>0</v>
      </c>
      <c r="S4678" s="53">
        <v>5</v>
      </c>
    </row>
    <row r="4679" spans="1:19" ht="12.75" customHeight="1" x14ac:dyDescent="0.2">
      <c r="A4679" s="28" t="s">
        <v>54</v>
      </c>
      <c r="B4679" s="28" t="s">
        <v>8557</v>
      </c>
      <c r="C4679" s="28" t="s">
        <v>62</v>
      </c>
      <c r="D4679" s="28" t="s">
        <v>55</v>
      </c>
      <c r="E4679" s="28" t="s">
        <v>63386</v>
      </c>
      <c r="F4679" s="66">
        <v>42388.569351851853</v>
      </c>
      <c r="G4679" s="66">
        <v>42391</v>
      </c>
      <c r="H4679" s="66">
        <v>42757</v>
      </c>
      <c r="I4679" s="66">
        <v>42418.566064814811</v>
      </c>
      <c r="J4679" s="28" t="s">
        <v>66</v>
      </c>
      <c r="K4679" s="38" t="s">
        <v>82</v>
      </c>
      <c r="L4679" s="38" t="s">
        <v>63387</v>
      </c>
      <c r="M4679" s="38" t="s">
        <v>53137</v>
      </c>
      <c r="N4679" s="30">
        <v>2540.2615999999998</v>
      </c>
      <c r="O4679" s="30">
        <v>0</v>
      </c>
      <c r="P4679" s="38" t="s">
        <v>540</v>
      </c>
      <c r="Q4679" s="49" t="s">
        <v>541</v>
      </c>
      <c r="R4679" s="49">
        <v>0</v>
      </c>
      <c r="S4679" s="53">
        <v>5</v>
      </c>
    </row>
    <row r="4680" spans="1:19" ht="12.75" customHeight="1" x14ac:dyDescent="0.2">
      <c r="A4680" s="28" t="s">
        <v>54</v>
      </c>
      <c r="B4680" s="28" t="s">
        <v>8557</v>
      </c>
      <c r="C4680" s="28" t="s">
        <v>62</v>
      </c>
      <c r="D4680" s="28" t="s">
        <v>55</v>
      </c>
      <c r="E4680" s="67" t="s">
        <v>63388</v>
      </c>
      <c r="F4680" s="66">
        <v>42375.495798611111</v>
      </c>
      <c r="G4680" s="66">
        <v>42375</v>
      </c>
      <c r="H4680" s="66">
        <v>42741</v>
      </c>
      <c r="I4680" s="66">
        <v>42405.494988425926</v>
      </c>
      <c r="J4680" s="28" t="s">
        <v>66</v>
      </c>
      <c r="K4680" s="38" t="s">
        <v>82</v>
      </c>
      <c r="L4680" s="38" t="s">
        <v>63389</v>
      </c>
      <c r="M4680" s="38" t="s">
        <v>53137</v>
      </c>
      <c r="N4680" s="30">
        <v>350.97</v>
      </c>
      <c r="O4680" s="30">
        <v>0</v>
      </c>
      <c r="P4680" s="38" t="s">
        <v>6287</v>
      </c>
      <c r="Q4680" s="49" t="s">
        <v>6288</v>
      </c>
      <c r="R4680" s="49">
        <v>0</v>
      </c>
      <c r="S4680" s="53">
        <v>5</v>
      </c>
    </row>
    <row r="4681" spans="1:19" x14ac:dyDescent="0.2">
      <c r="A4681" s="28" t="s">
        <v>54</v>
      </c>
      <c r="B4681" s="28" t="s">
        <v>8557</v>
      </c>
      <c r="C4681" s="28" t="s">
        <v>62</v>
      </c>
      <c r="D4681" s="28" t="s">
        <v>55</v>
      </c>
      <c r="E4681" s="28" t="s">
        <v>63390</v>
      </c>
      <c r="F4681" s="66">
        <v>42374.727210648147</v>
      </c>
      <c r="G4681" s="66">
        <v>42376</v>
      </c>
      <c r="H4681" s="66">
        <v>42742</v>
      </c>
      <c r="I4681" s="66">
        <v>42404.723530092589</v>
      </c>
      <c r="J4681" s="28" t="s">
        <v>66</v>
      </c>
      <c r="K4681" s="38" t="s">
        <v>82</v>
      </c>
      <c r="L4681" s="38" t="s">
        <v>63391</v>
      </c>
      <c r="M4681" s="38" t="s">
        <v>53137</v>
      </c>
      <c r="N4681" s="30">
        <v>298.70330000000001</v>
      </c>
      <c r="O4681" s="30">
        <v>0</v>
      </c>
      <c r="P4681" s="38" t="s">
        <v>3879</v>
      </c>
      <c r="Q4681" s="49" t="s">
        <v>3880</v>
      </c>
      <c r="R4681" s="49">
        <v>0</v>
      </c>
      <c r="S4681" s="53">
        <v>5</v>
      </c>
    </row>
    <row r="4682" spans="1:19" x14ac:dyDescent="0.2">
      <c r="A4682" s="28" t="s">
        <v>54</v>
      </c>
      <c r="B4682" s="28" t="s">
        <v>8557</v>
      </c>
      <c r="C4682" s="28" t="s">
        <v>62</v>
      </c>
      <c r="D4682" s="28" t="s">
        <v>55</v>
      </c>
      <c r="E4682" s="28" t="s">
        <v>63392</v>
      </c>
      <c r="F4682" s="66">
        <v>42382.547314814816</v>
      </c>
      <c r="G4682" s="66">
        <v>42408</v>
      </c>
      <c r="H4682" s="66">
        <v>42774</v>
      </c>
      <c r="I4682" s="66">
        <v>42437.451770833337</v>
      </c>
      <c r="J4682" s="28" t="s">
        <v>66</v>
      </c>
      <c r="K4682" s="38" t="s">
        <v>74</v>
      </c>
      <c r="L4682" s="38" t="s">
        <v>63393</v>
      </c>
      <c r="M4682" s="38" t="s">
        <v>63394</v>
      </c>
      <c r="N4682" s="30">
        <v>3563.15</v>
      </c>
      <c r="O4682" s="30">
        <v>0</v>
      </c>
      <c r="P4682" s="38" t="s">
        <v>624</v>
      </c>
      <c r="Q4682" s="49" t="s">
        <v>625</v>
      </c>
      <c r="R4682" s="49">
        <v>0</v>
      </c>
      <c r="S4682" s="53">
        <v>5</v>
      </c>
    </row>
    <row r="4683" spans="1:19" ht="12.75" customHeight="1" x14ac:dyDescent="0.2">
      <c r="A4683" s="28" t="s">
        <v>54</v>
      </c>
      <c r="B4683" s="28" t="s">
        <v>8557</v>
      </c>
      <c r="C4683" s="28" t="s">
        <v>62</v>
      </c>
      <c r="D4683" s="28" t="s">
        <v>55</v>
      </c>
      <c r="E4683" s="67" t="s">
        <v>63395</v>
      </c>
      <c r="F4683" s="66">
        <v>42377.460775462961</v>
      </c>
      <c r="G4683" s="66">
        <v>42377</v>
      </c>
      <c r="H4683" s="66">
        <v>42743</v>
      </c>
      <c r="I4683" s="66">
        <v>42407.459085648145</v>
      </c>
      <c r="J4683" s="28" t="s">
        <v>66</v>
      </c>
      <c r="K4683" s="38" t="s">
        <v>103</v>
      </c>
      <c r="L4683" s="38" t="s">
        <v>63396</v>
      </c>
      <c r="M4683" s="38" t="s">
        <v>53137</v>
      </c>
      <c r="N4683" s="30">
        <v>0</v>
      </c>
      <c r="O4683" s="30">
        <v>0</v>
      </c>
      <c r="P4683" s="38" t="s">
        <v>156</v>
      </c>
      <c r="Q4683" s="49" t="s">
        <v>157</v>
      </c>
      <c r="R4683" s="49">
        <v>0</v>
      </c>
      <c r="S4683" s="53">
        <v>5</v>
      </c>
    </row>
    <row r="4684" spans="1:19" x14ac:dyDescent="0.2">
      <c r="A4684" s="28" t="s">
        <v>54</v>
      </c>
      <c r="B4684" s="28" t="s">
        <v>8557</v>
      </c>
      <c r="C4684" s="28" t="s">
        <v>62</v>
      </c>
      <c r="D4684" s="28" t="s">
        <v>55</v>
      </c>
      <c r="E4684" s="67" t="s">
        <v>63397</v>
      </c>
      <c r="F4684" s="66">
        <v>42389.633946759262</v>
      </c>
      <c r="G4684" s="66">
        <v>42389</v>
      </c>
      <c r="H4684" s="66">
        <v>42755</v>
      </c>
      <c r="I4684" s="66">
        <v>42419.632997685185</v>
      </c>
      <c r="J4684" s="28" t="s">
        <v>66</v>
      </c>
      <c r="K4684" s="38" t="s">
        <v>82</v>
      </c>
      <c r="L4684" s="38" t="s">
        <v>63398</v>
      </c>
      <c r="M4684" s="38" t="s">
        <v>53137</v>
      </c>
      <c r="N4684" s="30">
        <v>553.53</v>
      </c>
      <c r="O4684" s="30">
        <v>0</v>
      </c>
      <c r="P4684" s="38" t="s">
        <v>475</v>
      </c>
      <c r="Q4684" s="49" t="s">
        <v>476</v>
      </c>
      <c r="R4684" s="49">
        <v>0</v>
      </c>
      <c r="S4684" s="53">
        <v>5</v>
      </c>
    </row>
    <row r="4685" spans="1:19" x14ac:dyDescent="0.2">
      <c r="A4685" s="28" t="s">
        <v>54</v>
      </c>
      <c r="B4685" s="28" t="s">
        <v>8557</v>
      </c>
      <c r="C4685" s="28" t="s">
        <v>62</v>
      </c>
      <c r="D4685" s="28" t="s">
        <v>55</v>
      </c>
      <c r="E4685" s="28" t="s">
        <v>63399</v>
      </c>
      <c r="F4685" s="66">
        <v>42384.536516203705</v>
      </c>
      <c r="G4685" s="66">
        <v>42384</v>
      </c>
      <c r="H4685" s="66">
        <v>42750</v>
      </c>
      <c r="I4685" s="66">
        <v>42414.533263888887</v>
      </c>
      <c r="J4685" s="28" t="s">
        <v>66</v>
      </c>
      <c r="K4685" s="38" t="s">
        <v>77</v>
      </c>
      <c r="L4685" s="38" t="s">
        <v>63400</v>
      </c>
      <c r="M4685" s="38" t="s">
        <v>63401</v>
      </c>
      <c r="N4685" s="30">
        <v>338.05869999999999</v>
      </c>
      <c r="O4685" s="30">
        <v>326.34160000000003</v>
      </c>
      <c r="P4685" s="38" t="s">
        <v>71</v>
      </c>
      <c r="Q4685" s="49" t="s">
        <v>72</v>
      </c>
      <c r="R4685" s="49">
        <v>0</v>
      </c>
      <c r="S4685" s="53">
        <v>5</v>
      </c>
    </row>
    <row r="4686" spans="1:19" ht="12.75" customHeight="1" x14ac:dyDescent="0.2">
      <c r="A4686" s="28" t="s">
        <v>54</v>
      </c>
      <c r="B4686" s="28" t="s">
        <v>8557</v>
      </c>
      <c r="C4686" s="28" t="s">
        <v>62</v>
      </c>
      <c r="D4686" s="28" t="s">
        <v>55</v>
      </c>
      <c r="E4686" s="28" t="s">
        <v>63402</v>
      </c>
      <c r="F4686" s="66">
        <v>42390.411006944443</v>
      </c>
      <c r="G4686" s="66">
        <v>42390</v>
      </c>
      <c r="H4686" s="66">
        <v>42756</v>
      </c>
      <c r="I4686" s="66">
        <v>42420.410127314812</v>
      </c>
      <c r="J4686" s="28" t="s">
        <v>66</v>
      </c>
      <c r="K4686" s="38" t="s">
        <v>67</v>
      </c>
      <c r="L4686" s="38" t="s">
        <v>63403</v>
      </c>
      <c r="M4686" s="38" t="s">
        <v>53137</v>
      </c>
      <c r="N4686" s="30">
        <v>946.81600000000003</v>
      </c>
      <c r="O4686" s="30">
        <v>703.78</v>
      </c>
      <c r="P4686" s="38" t="s">
        <v>113</v>
      </c>
      <c r="Q4686" s="49" t="s">
        <v>114</v>
      </c>
      <c r="R4686" s="49">
        <v>0</v>
      </c>
      <c r="S4686" s="53">
        <v>5</v>
      </c>
    </row>
    <row r="4687" spans="1:19" x14ac:dyDescent="0.2">
      <c r="A4687" s="28" t="s">
        <v>54</v>
      </c>
      <c r="B4687" s="28" t="s">
        <v>8557</v>
      </c>
      <c r="C4687" s="28" t="s">
        <v>62</v>
      </c>
      <c r="D4687" s="28" t="s">
        <v>55</v>
      </c>
      <c r="E4687" s="28" t="s">
        <v>63404</v>
      </c>
      <c r="F4687" s="66">
        <v>42376.700833333336</v>
      </c>
      <c r="G4687" s="66">
        <v>42384</v>
      </c>
      <c r="H4687" s="66">
        <v>42750</v>
      </c>
      <c r="I4687" s="66">
        <v>42406.685601851852</v>
      </c>
      <c r="J4687" s="28" t="s">
        <v>66</v>
      </c>
      <c r="K4687" s="38" t="s">
        <v>74</v>
      </c>
      <c r="L4687" s="38" t="s">
        <v>63405</v>
      </c>
      <c r="M4687" s="38" t="s">
        <v>53137</v>
      </c>
      <c r="N4687" s="30">
        <v>4994.174</v>
      </c>
      <c r="O4687" s="30">
        <v>4604.24</v>
      </c>
      <c r="P4687" s="38" t="s">
        <v>1130</v>
      </c>
      <c r="Q4687" s="49" t="s">
        <v>1131</v>
      </c>
      <c r="R4687" s="49">
        <v>1</v>
      </c>
      <c r="S4687" s="53">
        <v>5</v>
      </c>
    </row>
    <row r="4688" spans="1:19" ht="12.75" customHeight="1" x14ac:dyDescent="0.2">
      <c r="A4688" s="28" t="s">
        <v>54</v>
      </c>
      <c r="B4688" s="28" t="s">
        <v>8557</v>
      </c>
      <c r="C4688" s="28" t="s">
        <v>62</v>
      </c>
      <c r="D4688" s="28" t="s">
        <v>55</v>
      </c>
      <c r="E4688" s="67" t="s">
        <v>63406</v>
      </c>
      <c r="F4688" s="66">
        <v>42387.589143518519</v>
      </c>
      <c r="G4688" s="66">
        <v>42387</v>
      </c>
      <c r="H4688" s="66">
        <v>42753</v>
      </c>
      <c r="I4688" s="66">
        <v>42417.586064814815</v>
      </c>
      <c r="J4688" s="28" t="s">
        <v>66</v>
      </c>
      <c r="K4688" s="38" t="s">
        <v>67</v>
      </c>
      <c r="L4688" s="38" t="s">
        <v>63407</v>
      </c>
      <c r="M4688" s="38" t="s">
        <v>53137</v>
      </c>
      <c r="N4688" s="30">
        <v>915.18119999999999</v>
      </c>
      <c r="O4688" s="30">
        <v>706.79</v>
      </c>
      <c r="P4688" s="38" t="s">
        <v>8812</v>
      </c>
      <c r="Q4688" s="49" t="s">
        <v>8813</v>
      </c>
      <c r="R4688" s="49">
        <v>0</v>
      </c>
      <c r="S4688" s="53">
        <v>5</v>
      </c>
    </row>
    <row r="4689" spans="1:19" x14ac:dyDescent="0.2">
      <c r="A4689" s="28" t="s">
        <v>54</v>
      </c>
      <c r="B4689" s="28" t="s">
        <v>8557</v>
      </c>
      <c r="C4689" s="28" t="s">
        <v>62</v>
      </c>
      <c r="D4689" s="28" t="s">
        <v>55</v>
      </c>
      <c r="E4689" s="67" t="s">
        <v>63408</v>
      </c>
      <c r="F4689" s="66">
        <v>42394.595416666663</v>
      </c>
      <c r="G4689" s="66">
        <v>42394</v>
      </c>
      <c r="H4689" s="66">
        <v>42760</v>
      </c>
      <c r="I4689" s="66">
        <v>42424.594606481478</v>
      </c>
      <c r="J4689" s="28" t="s">
        <v>66</v>
      </c>
      <c r="K4689" s="38" t="s">
        <v>74</v>
      </c>
      <c r="L4689" s="38" t="s">
        <v>63409</v>
      </c>
      <c r="M4689" s="38" t="s">
        <v>53137</v>
      </c>
      <c r="N4689" s="30">
        <v>753.82</v>
      </c>
      <c r="O4689" s="30">
        <v>548.51</v>
      </c>
      <c r="P4689" s="38" t="s">
        <v>116</v>
      </c>
      <c r="Q4689" s="49" t="s">
        <v>117</v>
      </c>
      <c r="R4689" s="49">
        <v>0</v>
      </c>
      <c r="S4689" s="53">
        <v>5</v>
      </c>
    </row>
    <row r="4690" spans="1:19" x14ac:dyDescent="0.2">
      <c r="A4690" s="28" t="s">
        <v>54</v>
      </c>
      <c r="B4690" s="28" t="s">
        <v>8557</v>
      </c>
      <c r="C4690" s="28" t="s">
        <v>62</v>
      </c>
      <c r="D4690" s="28" t="s">
        <v>55</v>
      </c>
      <c r="E4690" s="28" t="s">
        <v>63410</v>
      </c>
      <c r="F4690" s="66">
        <v>42373.633252314816</v>
      </c>
      <c r="G4690" s="66">
        <v>42196</v>
      </c>
      <c r="H4690" s="66">
        <v>42562</v>
      </c>
      <c r="I4690" s="66">
        <v>42403.633032407408</v>
      </c>
      <c r="J4690" s="28" t="s">
        <v>226</v>
      </c>
      <c r="K4690" s="38" t="s">
        <v>77</v>
      </c>
      <c r="L4690" s="38" t="s">
        <v>63411</v>
      </c>
      <c r="M4690" s="38" t="s">
        <v>63412</v>
      </c>
      <c r="N4690" s="30">
        <v>-147.86000000000001</v>
      </c>
      <c r="O4690" s="30">
        <v>-147.86000000000001</v>
      </c>
      <c r="P4690" s="38" t="s">
        <v>636</v>
      </c>
      <c r="Q4690" s="49" t="s">
        <v>637</v>
      </c>
      <c r="R4690" s="49">
        <v>0</v>
      </c>
      <c r="S4690" s="53">
        <v>1</v>
      </c>
    </row>
    <row r="4691" spans="1:19" x14ac:dyDescent="0.2">
      <c r="A4691" s="28" t="s">
        <v>54</v>
      </c>
      <c r="B4691" s="28" t="s">
        <v>8557</v>
      </c>
      <c r="C4691" s="28" t="s">
        <v>62</v>
      </c>
      <c r="D4691" s="28" t="s">
        <v>55</v>
      </c>
      <c r="E4691" s="28" t="s">
        <v>63413</v>
      </c>
      <c r="F4691" s="66">
        <v>42388.543692129628</v>
      </c>
      <c r="G4691" s="66">
        <v>42388</v>
      </c>
      <c r="H4691" s="66">
        <v>42754</v>
      </c>
      <c r="I4691" s="66">
        <v>42418.541597222225</v>
      </c>
      <c r="J4691" s="28" t="s">
        <v>66</v>
      </c>
      <c r="K4691" s="38" t="s">
        <v>67</v>
      </c>
      <c r="L4691" s="38" t="s">
        <v>63414</v>
      </c>
      <c r="M4691" s="38" t="s">
        <v>53137</v>
      </c>
      <c r="N4691" s="30">
        <v>2098.92</v>
      </c>
      <c r="O4691" s="30">
        <v>1820.98</v>
      </c>
      <c r="P4691" s="38" t="s">
        <v>3502</v>
      </c>
      <c r="Q4691" s="49" t="s">
        <v>3503</v>
      </c>
      <c r="R4691" s="49">
        <v>0</v>
      </c>
      <c r="S4691" s="53">
        <v>5</v>
      </c>
    </row>
    <row r="4692" spans="1:19" ht="12.75" customHeight="1" x14ac:dyDescent="0.2">
      <c r="A4692" s="28" t="s">
        <v>54</v>
      </c>
      <c r="B4692" s="28" t="s">
        <v>8557</v>
      </c>
      <c r="C4692" s="28" t="s">
        <v>62</v>
      </c>
      <c r="D4692" s="28" t="s">
        <v>55</v>
      </c>
      <c r="E4692" s="28" t="s">
        <v>63415</v>
      </c>
      <c r="F4692" s="66">
        <v>42384.529872685183</v>
      </c>
      <c r="G4692" s="66">
        <v>42384</v>
      </c>
      <c r="H4692" s="66">
        <v>42750</v>
      </c>
      <c r="I4692" s="66">
        <v>42414.529027777775</v>
      </c>
      <c r="J4692" s="28" t="s">
        <v>66</v>
      </c>
      <c r="K4692" s="38" t="s">
        <v>67</v>
      </c>
      <c r="L4692" s="38" t="s">
        <v>63416</v>
      </c>
      <c r="M4692" s="38" t="s">
        <v>53137</v>
      </c>
      <c r="N4692" s="30">
        <v>766.51400000000001</v>
      </c>
      <c r="O4692" s="30">
        <v>335</v>
      </c>
      <c r="P4692" s="38" t="s">
        <v>707</v>
      </c>
      <c r="Q4692" s="49" t="s">
        <v>708</v>
      </c>
      <c r="R4692" s="49">
        <v>0</v>
      </c>
      <c r="S4692" s="53">
        <v>5</v>
      </c>
    </row>
    <row r="4693" spans="1:19" x14ac:dyDescent="0.2">
      <c r="A4693" s="28" t="s">
        <v>54</v>
      </c>
      <c r="B4693" s="28" t="s">
        <v>8557</v>
      </c>
      <c r="C4693" s="28" t="s">
        <v>62</v>
      </c>
      <c r="D4693" s="28" t="s">
        <v>55</v>
      </c>
      <c r="E4693" s="28" t="s">
        <v>63417</v>
      </c>
      <c r="F4693" s="66">
        <v>42396.513171296298</v>
      </c>
      <c r="G4693" s="66">
        <v>42401</v>
      </c>
      <c r="H4693" s="66">
        <v>42767</v>
      </c>
      <c r="I4693" s="66">
        <v>42426.511840277781</v>
      </c>
      <c r="J4693" s="28" t="s">
        <v>166</v>
      </c>
      <c r="K4693" s="38" t="s">
        <v>103</v>
      </c>
      <c r="L4693" s="38" t="s">
        <v>63418</v>
      </c>
      <c r="M4693" s="38" t="s">
        <v>53522</v>
      </c>
      <c r="N4693" s="30">
        <v>0</v>
      </c>
      <c r="O4693" s="30">
        <v>0</v>
      </c>
      <c r="P4693" s="38" t="s">
        <v>215</v>
      </c>
      <c r="Q4693" s="49" t="s">
        <v>216</v>
      </c>
      <c r="R4693" s="49">
        <v>1</v>
      </c>
      <c r="S4693" s="53">
        <v>1</v>
      </c>
    </row>
    <row r="4694" spans="1:19" x14ac:dyDescent="0.2">
      <c r="A4694" s="28" t="s">
        <v>54</v>
      </c>
      <c r="B4694" s="28" t="s">
        <v>8557</v>
      </c>
      <c r="C4694" s="28" t="s">
        <v>62</v>
      </c>
      <c r="D4694" s="28" t="s">
        <v>55</v>
      </c>
      <c r="E4694" s="28" t="s">
        <v>63419</v>
      </c>
      <c r="F4694" s="66">
        <v>42389.366805555554</v>
      </c>
      <c r="G4694" s="66">
        <v>42389</v>
      </c>
      <c r="H4694" s="66">
        <v>42755</v>
      </c>
      <c r="I4694" s="66">
        <v>42419.365937499999</v>
      </c>
      <c r="J4694" s="28" t="s">
        <v>66</v>
      </c>
      <c r="K4694" s="38" t="s">
        <v>67</v>
      </c>
      <c r="L4694" s="38" t="s">
        <v>63420</v>
      </c>
      <c r="M4694" s="38" t="s">
        <v>53137</v>
      </c>
      <c r="N4694" s="30">
        <v>408.2</v>
      </c>
      <c r="O4694" s="30">
        <v>340.59</v>
      </c>
      <c r="P4694" s="38" t="s">
        <v>702</v>
      </c>
      <c r="Q4694" s="49" t="s">
        <v>703</v>
      </c>
      <c r="R4694" s="49">
        <v>0</v>
      </c>
      <c r="S4694" s="53">
        <v>5</v>
      </c>
    </row>
    <row r="4695" spans="1:19" ht="12.75" customHeight="1" x14ac:dyDescent="0.2">
      <c r="A4695" s="28" t="s">
        <v>54</v>
      </c>
      <c r="B4695" s="28" t="s">
        <v>8557</v>
      </c>
      <c r="C4695" s="28" t="s">
        <v>62</v>
      </c>
      <c r="D4695" s="28" t="s">
        <v>55</v>
      </c>
      <c r="E4695" s="67" t="s">
        <v>63421</v>
      </c>
      <c r="F4695" s="66">
        <v>42394.556956018518</v>
      </c>
      <c r="G4695" s="66">
        <v>42404</v>
      </c>
      <c r="H4695" s="66">
        <v>42770</v>
      </c>
      <c r="I4695" s="66">
        <v>42424.55296296296</v>
      </c>
      <c r="J4695" s="28" t="s">
        <v>66</v>
      </c>
      <c r="K4695" s="38" t="s">
        <v>82</v>
      </c>
      <c r="L4695" s="38" t="s">
        <v>63422</v>
      </c>
      <c r="M4695" s="38" t="s">
        <v>53137</v>
      </c>
      <c r="N4695" s="30">
        <v>1938.14</v>
      </c>
      <c r="O4695" s="30">
        <v>0</v>
      </c>
      <c r="P4695" s="38" t="s">
        <v>428</v>
      </c>
      <c r="Q4695" s="49" t="s">
        <v>429</v>
      </c>
      <c r="R4695" s="49">
        <v>0</v>
      </c>
      <c r="S4695" s="53">
        <v>3</v>
      </c>
    </row>
    <row r="4696" spans="1:19" x14ac:dyDescent="0.2">
      <c r="A4696" s="28" t="s">
        <v>54</v>
      </c>
      <c r="B4696" s="28" t="s">
        <v>8557</v>
      </c>
      <c r="C4696" s="28" t="s">
        <v>62</v>
      </c>
      <c r="D4696" s="28" t="s">
        <v>55</v>
      </c>
      <c r="E4696" s="67" t="s">
        <v>63423</v>
      </c>
      <c r="F4696" s="66">
        <v>42375.523923611108</v>
      </c>
      <c r="G4696" s="66">
        <v>42375</v>
      </c>
      <c r="H4696" s="66">
        <v>42741</v>
      </c>
      <c r="I4696" s="66">
        <v>42405.52140046296</v>
      </c>
      <c r="J4696" s="28" t="s">
        <v>66</v>
      </c>
      <c r="K4696" s="38" t="s">
        <v>67</v>
      </c>
      <c r="L4696" s="38" t="s">
        <v>63424</v>
      </c>
      <c r="M4696" s="38" t="s">
        <v>53137</v>
      </c>
      <c r="N4696" s="30">
        <v>763.51</v>
      </c>
      <c r="O4696" s="30">
        <v>763.51</v>
      </c>
      <c r="P4696" s="38" t="s">
        <v>2660</v>
      </c>
      <c r="Q4696" s="49" t="s">
        <v>2661</v>
      </c>
      <c r="R4696" s="49">
        <v>1</v>
      </c>
      <c r="S4696" s="53">
        <v>5</v>
      </c>
    </row>
    <row r="4697" spans="1:19" ht="12.75" customHeight="1" x14ac:dyDescent="0.2">
      <c r="A4697" s="28" t="s">
        <v>54</v>
      </c>
      <c r="B4697" s="28" t="s">
        <v>8557</v>
      </c>
      <c r="C4697" s="28" t="s">
        <v>62</v>
      </c>
      <c r="D4697" s="28" t="s">
        <v>55</v>
      </c>
      <c r="E4697" s="67" t="s">
        <v>63425</v>
      </c>
      <c r="F4697" s="66">
        <v>42397.421689814815</v>
      </c>
      <c r="G4697" s="66">
        <v>42397</v>
      </c>
      <c r="H4697" s="66">
        <v>42763</v>
      </c>
      <c r="I4697" s="66">
        <v>42427.417847222219</v>
      </c>
      <c r="J4697" s="28" t="s">
        <v>66</v>
      </c>
      <c r="K4697" s="38" t="s">
        <v>67</v>
      </c>
      <c r="L4697" s="38" t="s">
        <v>63426</v>
      </c>
      <c r="M4697" s="38" t="s">
        <v>53137</v>
      </c>
      <c r="N4697" s="30">
        <v>761.24249999999995</v>
      </c>
      <c r="O4697" s="30">
        <v>369.38</v>
      </c>
      <c r="P4697" s="38" t="s">
        <v>3345</v>
      </c>
      <c r="Q4697" s="49" t="s">
        <v>3346</v>
      </c>
      <c r="R4697" s="49">
        <v>0</v>
      </c>
      <c r="S4697" s="53">
        <v>5</v>
      </c>
    </row>
    <row r="4698" spans="1:19" ht="12.75" customHeight="1" x14ac:dyDescent="0.2">
      <c r="A4698" s="28" t="s">
        <v>54</v>
      </c>
      <c r="B4698" s="28" t="s">
        <v>8557</v>
      </c>
      <c r="C4698" s="28" t="s">
        <v>62</v>
      </c>
      <c r="D4698" s="28" t="s">
        <v>55</v>
      </c>
      <c r="E4698" s="28" t="s">
        <v>63427</v>
      </c>
      <c r="F4698" s="66">
        <v>42398.442141203705</v>
      </c>
      <c r="G4698" s="66">
        <v>42398</v>
      </c>
      <c r="H4698" s="66">
        <v>42764</v>
      </c>
      <c r="I4698" s="66">
        <v>42428.439421296294</v>
      </c>
      <c r="J4698" s="28" t="s">
        <v>66</v>
      </c>
      <c r="K4698" s="38" t="s">
        <v>82</v>
      </c>
      <c r="L4698" s="38" t="s">
        <v>63428</v>
      </c>
      <c r="M4698" s="38" t="s">
        <v>53137</v>
      </c>
      <c r="N4698" s="30">
        <v>114.00660000000001</v>
      </c>
      <c r="O4698" s="30">
        <v>0</v>
      </c>
      <c r="P4698" s="38" t="s">
        <v>87</v>
      </c>
      <c r="Q4698" s="49" t="s">
        <v>88</v>
      </c>
      <c r="R4698" s="49">
        <v>0</v>
      </c>
      <c r="S4698" s="53">
        <v>5</v>
      </c>
    </row>
    <row r="4699" spans="1:19" ht="12.75" customHeight="1" x14ac:dyDescent="0.2">
      <c r="A4699" s="28" t="s">
        <v>54</v>
      </c>
      <c r="B4699" s="28" t="s">
        <v>8557</v>
      </c>
      <c r="C4699" s="28" t="s">
        <v>62</v>
      </c>
      <c r="D4699" s="28" t="s">
        <v>55</v>
      </c>
      <c r="E4699" s="67" t="s">
        <v>63429</v>
      </c>
      <c r="F4699" s="66">
        <v>42380.402719907404</v>
      </c>
      <c r="G4699" s="66">
        <v>42417</v>
      </c>
      <c r="H4699" s="66">
        <v>42783</v>
      </c>
      <c r="I4699" s="66">
        <v>42440.402719907404</v>
      </c>
      <c r="J4699" s="28" t="s">
        <v>66</v>
      </c>
      <c r="K4699" s="38" t="s">
        <v>82</v>
      </c>
      <c r="L4699" s="38" t="s">
        <v>63430</v>
      </c>
      <c r="M4699" s="38" t="s">
        <v>63431</v>
      </c>
      <c r="N4699" s="30">
        <v>845.15</v>
      </c>
      <c r="O4699" s="30">
        <v>0</v>
      </c>
      <c r="P4699" s="38" t="s">
        <v>609</v>
      </c>
      <c r="Q4699" s="49" t="s">
        <v>610</v>
      </c>
      <c r="R4699" s="49">
        <v>0</v>
      </c>
      <c r="S4699" s="53">
        <v>5</v>
      </c>
    </row>
    <row r="4700" spans="1:19" ht="12.75" customHeight="1" x14ac:dyDescent="0.2">
      <c r="A4700" s="28" t="s">
        <v>54</v>
      </c>
      <c r="B4700" s="28" t="s">
        <v>8557</v>
      </c>
      <c r="C4700" s="28" t="s">
        <v>62</v>
      </c>
      <c r="D4700" s="28" t="s">
        <v>55</v>
      </c>
      <c r="E4700" s="67" t="s">
        <v>63432</v>
      </c>
      <c r="F4700" s="66">
        <v>42387.761296296296</v>
      </c>
      <c r="G4700" s="66">
        <v>42388</v>
      </c>
      <c r="H4700" s="66">
        <v>42754</v>
      </c>
      <c r="I4700" s="66">
        <v>42417.759247685186</v>
      </c>
      <c r="J4700" s="28" t="s">
        <v>66</v>
      </c>
      <c r="K4700" s="38" t="s">
        <v>77</v>
      </c>
      <c r="L4700" s="38" t="s">
        <v>63433</v>
      </c>
      <c r="M4700" s="38" t="s">
        <v>53506</v>
      </c>
      <c r="N4700" s="30">
        <v>421.69330000000002</v>
      </c>
      <c r="O4700" s="30">
        <v>312.66500000000002</v>
      </c>
      <c r="P4700" s="38" t="s">
        <v>570</v>
      </c>
      <c r="Q4700" s="49" t="s">
        <v>571</v>
      </c>
      <c r="R4700" s="49">
        <v>0</v>
      </c>
      <c r="S4700" s="53">
        <v>5</v>
      </c>
    </row>
    <row r="4701" spans="1:19" ht="12.75" customHeight="1" x14ac:dyDescent="0.2">
      <c r="A4701" s="28" t="s">
        <v>54</v>
      </c>
      <c r="B4701" s="28" t="s">
        <v>8557</v>
      </c>
      <c r="C4701" s="28" t="s">
        <v>62</v>
      </c>
      <c r="D4701" s="28" t="s">
        <v>55</v>
      </c>
      <c r="E4701" s="28" t="s">
        <v>63434</v>
      </c>
      <c r="F4701" s="66">
        <v>42398.456608796296</v>
      </c>
      <c r="G4701" s="66">
        <v>42398</v>
      </c>
      <c r="H4701" s="66">
        <v>42764</v>
      </c>
      <c r="I4701" s="66">
        <v>42428.450706018521</v>
      </c>
      <c r="J4701" s="28" t="s">
        <v>66</v>
      </c>
      <c r="K4701" s="38" t="s">
        <v>82</v>
      </c>
      <c r="L4701" s="38" t="s">
        <v>63435</v>
      </c>
      <c r="M4701" s="38" t="s">
        <v>53137</v>
      </c>
      <c r="N4701" s="30">
        <v>335.71</v>
      </c>
      <c r="O4701" s="30">
        <v>0</v>
      </c>
      <c r="P4701" s="38" t="s">
        <v>9179</v>
      </c>
      <c r="Q4701" s="49" t="s">
        <v>9180</v>
      </c>
      <c r="R4701" s="49">
        <v>0</v>
      </c>
      <c r="S4701" s="53">
        <v>5</v>
      </c>
    </row>
    <row r="4702" spans="1:19" ht="12.75" customHeight="1" x14ac:dyDescent="0.2">
      <c r="A4702" s="28" t="s">
        <v>54</v>
      </c>
      <c r="B4702" s="28" t="s">
        <v>8557</v>
      </c>
      <c r="C4702" s="28" t="s">
        <v>62</v>
      </c>
      <c r="D4702" s="28" t="s">
        <v>55</v>
      </c>
      <c r="E4702" s="28" t="s">
        <v>63436</v>
      </c>
      <c r="F4702" s="66">
        <v>42396.718530092592</v>
      </c>
      <c r="G4702" s="66">
        <v>42401</v>
      </c>
      <c r="H4702" s="66">
        <v>42767</v>
      </c>
      <c r="I4702" s="66">
        <v>42426.715902777774</v>
      </c>
      <c r="J4702" s="28" t="s">
        <v>66</v>
      </c>
      <c r="K4702" s="38" t="s">
        <v>67</v>
      </c>
      <c r="L4702" s="38" t="s">
        <v>63437</v>
      </c>
      <c r="M4702" s="38" t="s">
        <v>53137</v>
      </c>
      <c r="N4702" s="30">
        <v>390.47800000000001</v>
      </c>
      <c r="O4702" s="30">
        <v>314.95999999999998</v>
      </c>
      <c r="P4702" s="38" t="s">
        <v>1165</v>
      </c>
      <c r="Q4702" s="49" t="s">
        <v>1166</v>
      </c>
      <c r="R4702" s="49">
        <v>0</v>
      </c>
      <c r="S4702" s="53">
        <v>5</v>
      </c>
    </row>
    <row r="4703" spans="1:19" ht="12.75" customHeight="1" x14ac:dyDescent="0.2">
      <c r="A4703" s="28" t="s">
        <v>54</v>
      </c>
      <c r="B4703" s="28" t="s">
        <v>8557</v>
      </c>
      <c r="C4703" s="28" t="s">
        <v>62</v>
      </c>
      <c r="D4703" s="28" t="s">
        <v>55</v>
      </c>
      <c r="E4703" s="28" t="s">
        <v>63438</v>
      </c>
      <c r="F4703" s="66">
        <v>42383.629687499997</v>
      </c>
      <c r="G4703" s="66">
        <v>42383</v>
      </c>
      <c r="H4703" s="66">
        <v>42749</v>
      </c>
      <c r="I4703" s="66">
        <v>42413.626018518517</v>
      </c>
      <c r="J4703" s="28" t="s">
        <v>66</v>
      </c>
      <c r="K4703" s="38" t="s">
        <v>82</v>
      </c>
      <c r="L4703" s="38" t="s">
        <v>63439</v>
      </c>
      <c r="M4703" s="38" t="s">
        <v>53137</v>
      </c>
      <c r="N4703" s="30">
        <v>980.78</v>
      </c>
      <c r="O4703" s="30">
        <v>0</v>
      </c>
      <c r="P4703" s="38" t="s">
        <v>161</v>
      </c>
      <c r="Q4703" s="49" t="s">
        <v>162</v>
      </c>
      <c r="R4703" s="49">
        <v>0</v>
      </c>
      <c r="S4703" s="53">
        <v>5</v>
      </c>
    </row>
    <row r="4704" spans="1:19" ht="12.75" customHeight="1" x14ac:dyDescent="0.2">
      <c r="A4704" s="28" t="s">
        <v>54</v>
      </c>
      <c r="B4704" s="28" t="s">
        <v>8557</v>
      </c>
      <c r="C4704" s="28" t="s">
        <v>62</v>
      </c>
      <c r="D4704" s="28" t="s">
        <v>55</v>
      </c>
      <c r="E4704" s="28" t="s">
        <v>63440</v>
      </c>
      <c r="F4704" s="66">
        <v>42376.534687500003</v>
      </c>
      <c r="G4704" s="66">
        <v>42376</v>
      </c>
      <c r="H4704" s="66">
        <v>42742</v>
      </c>
      <c r="I4704" s="66">
        <v>42406.529236111113</v>
      </c>
      <c r="J4704" s="28" t="s">
        <v>66</v>
      </c>
      <c r="K4704" s="38" t="s">
        <v>82</v>
      </c>
      <c r="L4704" s="38" t="s">
        <v>63441</v>
      </c>
      <c r="M4704" s="38" t="s">
        <v>53137</v>
      </c>
      <c r="N4704" s="30">
        <v>2385.6149999999998</v>
      </c>
      <c r="O4704" s="30">
        <v>0</v>
      </c>
      <c r="P4704" s="38" t="s">
        <v>176</v>
      </c>
      <c r="Q4704" s="49" t="s">
        <v>177</v>
      </c>
      <c r="R4704" s="49">
        <v>0</v>
      </c>
      <c r="S4704" s="53">
        <v>5</v>
      </c>
    </row>
    <row r="4705" spans="1:19" x14ac:dyDescent="0.2">
      <c r="A4705" s="28" t="s">
        <v>54</v>
      </c>
      <c r="B4705" s="28" t="s">
        <v>8557</v>
      </c>
      <c r="C4705" s="28" t="s">
        <v>62</v>
      </c>
      <c r="D4705" s="28" t="s">
        <v>55</v>
      </c>
      <c r="E4705" s="28" t="s">
        <v>63442</v>
      </c>
      <c r="F4705" s="66">
        <v>42397.515983796293</v>
      </c>
      <c r="G4705" s="66">
        <v>42397</v>
      </c>
      <c r="H4705" s="66">
        <v>42763</v>
      </c>
      <c r="I4705" s="66">
        <v>42427.506273148145</v>
      </c>
      <c r="J4705" s="28" t="s">
        <v>66</v>
      </c>
      <c r="K4705" s="38" t="s">
        <v>77</v>
      </c>
      <c r="L4705" s="38" t="s">
        <v>63443</v>
      </c>
      <c r="M4705" s="38" t="s">
        <v>53587</v>
      </c>
      <c r="N4705" s="30">
        <v>2472.9</v>
      </c>
      <c r="O4705" s="30">
        <v>2472.9</v>
      </c>
      <c r="P4705" s="38" t="s">
        <v>903</v>
      </c>
      <c r="Q4705" s="49" t="s">
        <v>904</v>
      </c>
      <c r="R4705" s="49">
        <v>0</v>
      </c>
      <c r="S4705" s="53">
        <v>5</v>
      </c>
    </row>
    <row r="4706" spans="1:19" x14ac:dyDescent="0.2">
      <c r="A4706" s="28" t="s">
        <v>54</v>
      </c>
      <c r="B4706" s="28" t="s">
        <v>8557</v>
      </c>
      <c r="C4706" s="28" t="s">
        <v>62</v>
      </c>
      <c r="D4706" s="28" t="s">
        <v>55</v>
      </c>
      <c r="E4706" s="28" t="s">
        <v>63444</v>
      </c>
      <c r="F4706" s="66">
        <v>42384.675196759257</v>
      </c>
      <c r="G4706" s="66">
        <v>42401</v>
      </c>
      <c r="H4706" s="66">
        <v>42767</v>
      </c>
      <c r="I4706" s="66">
        <v>42414.665381944447</v>
      </c>
      <c r="J4706" s="28" t="s">
        <v>66</v>
      </c>
      <c r="K4706" s="38" t="s">
        <v>67</v>
      </c>
      <c r="L4706" s="38" t="s">
        <v>63445</v>
      </c>
      <c r="M4706" s="38" t="s">
        <v>53137</v>
      </c>
      <c r="N4706" s="30">
        <v>4210.84</v>
      </c>
      <c r="O4706" s="30">
        <v>4243.96</v>
      </c>
      <c r="P4706" s="38" t="s">
        <v>84</v>
      </c>
      <c r="Q4706" s="49" t="s">
        <v>85</v>
      </c>
      <c r="R4706" s="49">
        <v>0</v>
      </c>
      <c r="S4706" s="53">
        <v>4</v>
      </c>
    </row>
    <row r="4707" spans="1:19" x14ac:dyDescent="0.2">
      <c r="A4707" s="28" t="s">
        <v>54</v>
      </c>
      <c r="B4707" s="28" t="s">
        <v>8557</v>
      </c>
      <c r="C4707" s="28" t="s">
        <v>62</v>
      </c>
      <c r="D4707" s="28" t="s">
        <v>55</v>
      </c>
      <c r="E4707" s="28" t="s">
        <v>63446</v>
      </c>
      <c r="F4707" s="66">
        <v>42397.666979166665</v>
      </c>
      <c r="G4707" s="66">
        <v>42397</v>
      </c>
      <c r="H4707" s="66">
        <v>42763</v>
      </c>
      <c r="I4707" s="66">
        <v>42427.666168981479</v>
      </c>
      <c r="J4707" s="28" t="s">
        <v>66</v>
      </c>
      <c r="K4707" s="38" t="s">
        <v>74</v>
      </c>
      <c r="L4707" s="38" t="s">
        <v>63447</v>
      </c>
      <c r="M4707" s="38" t="s">
        <v>53137</v>
      </c>
      <c r="N4707" s="30">
        <v>305.54160000000002</v>
      </c>
      <c r="O4707" s="30">
        <v>335</v>
      </c>
      <c r="P4707" s="38" t="s">
        <v>251</v>
      </c>
      <c r="Q4707" s="49" t="s">
        <v>252</v>
      </c>
      <c r="R4707" s="49">
        <v>0</v>
      </c>
      <c r="S4707" s="53">
        <v>5</v>
      </c>
    </row>
    <row r="4708" spans="1:19" ht="12.75" customHeight="1" x14ac:dyDescent="0.2">
      <c r="A4708" s="28" t="s">
        <v>54</v>
      </c>
      <c r="B4708" s="28" t="s">
        <v>8557</v>
      </c>
      <c r="C4708" s="28" t="s">
        <v>62</v>
      </c>
      <c r="D4708" s="28" t="s">
        <v>55</v>
      </c>
      <c r="E4708" s="28" t="s">
        <v>63448</v>
      </c>
      <c r="F4708" s="66">
        <v>42388.442731481482</v>
      </c>
      <c r="G4708" s="66">
        <v>42388</v>
      </c>
      <c r="H4708" s="66">
        <v>42754</v>
      </c>
      <c r="I4708" s="66">
        <v>42418.442083333335</v>
      </c>
      <c r="J4708" s="28" t="s">
        <v>66</v>
      </c>
      <c r="K4708" s="38" t="s">
        <v>67</v>
      </c>
      <c r="L4708" s="38" t="s">
        <v>63449</v>
      </c>
      <c r="M4708" s="38" t="s">
        <v>53137</v>
      </c>
      <c r="N4708" s="30">
        <v>742.66830000000004</v>
      </c>
      <c r="O4708" s="30">
        <v>443.62</v>
      </c>
      <c r="P4708" s="38" t="s">
        <v>475</v>
      </c>
      <c r="Q4708" s="49" t="s">
        <v>476</v>
      </c>
      <c r="R4708" s="49">
        <v>0</v>
      </c>
      <c r="S4708" s="53">
        <v>5</v>
      </c>
    </row>
    <row r="4709" spans="1:19" x14ac:dyDescent="0.2">
      <c r="A4709" s="28" t="s">
        <v>54</v>
      </c>
      <c r="B4709" s="28" t="s">
        <v>8557</v>
      </c>
      <c r="C4709" s="28" t="s">
        <v>62</v>
      </c>
      <c r="D4709" s="28" t="s">
        <v>55</v>
      </c>
      <c r="E4709" s="28" t="s">
        <v>63450</v>
      </c>
      <c r="F4709" s="66">
        <v>42389.355381944442</v>
      </c>
      <c r="G4709" s="66">
        <v>42399</v>
      </c>
      <c r="H4709" s="66">
        <v>42765</v>
      </c>
      <c r="I4709" s="66">
        <v>42448.679143518515</v>
      </c>
      <c r="J4709" s="28" t="s">
        <v>66</v>
      </c>
      <c r="K4709" s="38" t="s">
        <v>74</v>
      </c>
      <c r="L4709" s="38" t="s">
        <v>63451</v>
      </c>
      <c r="M4709" s="38" t="s">
        <v>63452</v>
      </c>
      <c r="N4709" s="30">
        <v>395.29419999999999</v>
      </c>
      <c r="O4709" s="30">
        <v>340.59</v>
      </c>
      <c r="P4709" s="38" t="s">
        <v>428</v>
      </c>
      <c r="Q4709" s="49" t="s">
        <v>429</v>
      </c>
      <c r="R4709" s="49">
        <v>0</v>
      </c>
      <c r="S4709" s="53">
        <v>5</v>
      </c>
    </row>
    <row r="4710" spans="1:19" ht="12.75" customHeight="1" x14ac:dyDescent="0.2">
      <c r="A4710" s="28" t="s">
        <v>54</v>
      </c>
      <c r="B4710" s="28" t="s">
        <v>8557</v>
      </c>
      <c r="C4710" s="28" t="s">
        <v>62</v>
      </c>
      <c r="D4710" s="28" t="s">
        <v>55</v>
      </c>
      <c r="E4710" s="28" t="s">
        <v>63453</v>
      </c>
      <c r="F4710" s="66">
        <v>42398.392118055555</v>
      </c>
      <c r="G4710" s="66">
        <v>42401</v>
      </c>
      <c r="H4710" s="66">
        <v>42767</v>
      </c>
      <c r="I4710" s="66">
        <v>42428.389189814814</v>
      </c>
      <c r="J4710" s="28" t="s">
        <v>66</v>
      </c>
      <c r="K4710" s="38" t="s">
        <v>67</v>
      </c>
      <c r="L4710" s="38" t="s">
        <v>63454</v>
      </c>
      <c r="M4710" s="38" t="s">
        <v>53137</v>
      </c>
      <c r="N4710" s="30">
        <v>688.12369999999999</v>
      </c>
      <c r="O4710" s="30">
        <v>716.89499999999998</v>
      </c>
      <c r="P4710" s="38" t="s">
        <v>4064</v>
      </c>
      <c r="Q4710" s="49" t="s">
        <v>4065</v>
      </c>
      <c r="R4710" s="49">
        <v>0</v>
      </c>
      <c r="S4710" s="53">
        <v>5</v>
      </c>
    </row>
    <row r="4711" spans="1:19" x14ac:dyDescent="0.2">
      <c r="A4711" s="28" t="s">
        <v>54</v>
      </c>
      <c r="B4711" s="28" t="s">
        <v>8557</v>
      </c>
      <c r="C4711" s="28" t="s">
        <v>62</v>
      </c>
      <c r="D4711" s="28" t="s">
        <v>55</v>
      </c>
      <c r="E4711" s="28" t="s">
        <v>63455</v>
      </c>
      <c r="F4711" s="66">
        <v>42380.527858796297</v>
      </c>
      <c r="G4711" s="66">
        <v>42380</v>
      </c>
      <c r="H4711" s="66">
        <v>42746</v>
      </c>
      <c r="I4711" s="66">
        <v>42410.527141203704</v>
      </c>
      <c r="J4711" s="28" t="s">
        <v>66</v>
      </c>
      <c r="K4711" s="38" t="s">
        <v>74</v>
      </c>
      <c r="L4711" s="38" t="s">
        <v>63456</v>
      </c>
      <c r="M4711" s="38" t="s">
        <v>53137</v>
      </c>
      <c r="N4711" s="30">
        <v>575.596</v>
      </c>
      <c r="O4711" s="30">
        <v>606.32000000000005</v>
      </c>
      <c r="P4711" s="38" t="s">
        <v>1787</v>
      </c>
      <c r="Q4711" s="49" t="s">
        <v>1788</v>
      </c>
      <c r="R4711" s="49">
        <v>0</v>
      </c>
      <c r="S4711" s="53">
        <v>5</v>
      </c>
    </row>
    <row r="4712" spans="1:19" x14ac:dyDescent="0.2">
      <c r="A4712" s="28" t="s">
        <v>54</v>
      </c>
      <c r="B4712" s="28" t="s">
        <v>8557</v>
      </c>
      <c r="C4712" s="28" t="s">
        <v>62</v>
      </c>
      <c r="D4712" s="28" t="s">
        <v>55</v>
      </c>
      <c r="E4712" s="28" t="s">
        <v>63457</v>
      </c>
      <c r="F4712" s="66">
        <v>42389.451539351852</v>
      </c>
      <c r="G4712" s="66">
        <v>42389</v>
      </c>
      <c r="H4712" s="66">
        <v>42755</v>
      </c>
      <c r="I4712" s="66">
        <v>42419.450532407405</v>
      </c>
      <c r="J4712" s="28" t="s">
        <v>66</v>
      </c>
      <c r="K4712" s="38" t="s">
        <v>67</v>
      </c>
      <c r="L4712" s="38" t="s">
        <v>63458</v>
      </c>
      <c r="M4712" s="38" t="s">
        <v>53137</v>
      </c>
      <c r="N4712" s="30">
        <v>431.68</v>
      </c>
      <c r="O4712" s="30">
        <v>312.45</v>
      </c>
      <c r="P4712" s="38" t="s">
        <v>113</v>
      </c>
      <c r="Q4712" s="49" t="s">
        <v>114</v>
      </c>
      <c r="R4712" s="49">
        <v>0</v>
      </c>
      <c r="S4712" s="53">
        <v>5</v>
      </c>
    </row>
    <row r="4713" spans="1:19" ht="12.75" customHeight="1" x14ac:dyDescent="0.2">
      <c r="A4713" s="28" t="s">
        <v>54</v>
      </c>
      <c r="B4713" s="28" t="s">
        <v>8557</v>
      </c>
      <c r="C4713" s="28" t="s">
        <v>62</v>
      </c>
      <c r="D4713" s="28" t="s">
        <v>55</v>
      </c>
      <c r="E4713" s="28" t="s">
        <v>63459</v>
      </c>
      <c r="F4713" s="66">
        <v>42397.606874999998</v>
      </c>
      <c r="G4713" s="66">
        <v>42401</v>
      </c>
      <c r="H4713" s="66">
        <v>42767</v>
      </c>
      <c r="I4713" s="66">
        <v>42427.60429398148</v>
      </c>
      <c r="J4713" s="28" t="s">
        <v>66</v>
      </c>
      <c r="K4713" s="38" t="s">
        <v>82</v>
      </c>
      <c r="L4713" s="38" t="s">
        <v>63460</v>
      </c>
      <c r="M4713" s="38" t="s">
        <v>53137</v>
      </c>
      <c r="N4713" s="30">
        <v>766.29250000000002</v>
      </c>
      <c r="O4713" s="30">
        <v>0</v>
      </c>
      <c r="P4713" s="38" t="s">
        <v>192</v>
      </c>
      <c r="Q4713" s="49" t="s">
        <v>193</v>
      </c>
      <c r="R4713" s="49">
        <v>0</v>
      </c>
      <c r="S4713" s="53">
        <v>5</v>
      </c>
    </row>
    <row r="4714" spans="1:19" x14ac:dyDescent="0.2">
      <c r="A4714" s="28" t="s">
        <v>54</v>
      </c>
      <c r="B4714" s="28" t="s">
        <v>8557</v>
      </c>
      <c r="C4714" s="28" t="s">
        <v>62</v>
      </c>
      <c r="D4714" s="28" t="s">
        <v>55</v>
      </c>
      <c r="E4714" s="28" t="s">
        <v>63461</v>
      </c>
      <c r="F4714" s="66">
        <v>42376.749178240738</v>
      </c>
      <c r="G4714" s="66">
        <v>42383</v>
      </c>
      <c r="H4714" s="66">
        <v>42749</v>
      </c>
      <c r="I4714" s="66">
        <v>42406.718969907408</v>
      </c>
      <c r="J4714" s="28" t="s">
        <v>66</v>
      </c>
      <c r="K4714" s="38" t="s">
        <v>82</v>
      </c>
      <c r="L4714" s="38" t="s">
        <v>53137</v>
      </c>
      <c r="M4714" s="38" t="s">
        <v>53137</v>
      </c>
      <c r="N4714" s="30">
        <v>6026.4222</v>
      </c>
      <c r="O4714" s="30">
        <v>0</v>
      </c>
      <c r="P4714" s="38" t="s">
        <v>176</v>
      </c>
      <c r="Q4714" s="49" t="s">
        <v>177</v>
      </c>
      <c r="R4714" s="49">
        <v>0</v>
      </c>
      <c r="S4714" s="53">
        <v>5</v>
      </c>
    </row>
    <row r="4715" spans="1:19" ht="12.75" customHeight="1" x14ac:dyDescent="0.2">
      <c r="A4715" s="28" t="s">
        <v>54</v>
      </c>
      <c r="B4715" s="28" t="s">
        <v>8557</v>
      </c>
      <c r="C4715" s="28" t="s">
        <v>62</v>
      </c>
      <c r="D4715" s="28" t="s">
        <v>55</v>
      </c>
      <c r="E4715" s="67" t="s">
        <v>63462</v>
      </c>
      <c r="F4715" s="66">
        <v>42380.475185185183</v>
      </c>
      <c r="G4715" s="66">
        <v>42380</v>
      </c>
      <c r="H4715" s="66">
        <v>42746</v>
      </c>
      <c r="I4715" s="66">
        <v>42410.474062499998</v>
      </c>
      <c r="J4715" s="28" t="s">
        <v>66</v>
      </c>
      <c r="K4715" s="38" t="s">
        <v>67</v>
      </c>
      <c r="L4715" s="38" t="s">
        <v>63463</v>
      </c>
      <c r="M4715" s="38" t="s">
        <v>53137</v>
      </c>
      <c r="N4715" s="30">
        <v>624.69880000000001</v>
      </c>
      <c r="O4715" s="30">
        <v>407.31</v>
      </c>
      <c r="P4715" s="38" t="s">
        <v>707</v>
      </c>
      <c r="Q4715" s="49" t="s">
        <v>708</v>
      </c>
      <c r="R4715" s="49">
        <v>0</v>
      </c>
      <c r="S4715" s="53">
        <v>5</v>
      </c>
    </row>
    <row r="4716" spans="1:19" x14ac:dyDescent="0.2">
      <c r="A4716" s="28" t="s">
        <v>54</v>
      </c>
      <c r="B4716" s="28" t="s">
        <v>8557</v>
      </c>
      <c r="C4716" s="28" t="s">
        <v>62</v>
      </c>
      <c r="D4716" s="28" t="s">
        <v>55</v>
      </c>
      <c r="E4716" s="28" t="s">
        <v>63464</v>
      </c>
      <c r="F4716" s="66">
        <v>42375.601840277777</v>
      </c>
      <c r="G4716" s="66">
        <v>42375</v>
      </c>
      <c r="H4716" s="66">
        <v>42741</v>
      </c>
      <c r="I4716" s="66">
        <v>42405.601030092592</v>
      </c>
      <c r="J4716" s="28" t="s">
        <v>66</v>
      </c>
      <c r="K4716" s="38" t="s">
        <v>67</v>
      </c>
      <c r="L4716" s="38" t="s">
        <v>63465</v>
      </c>
      <c r="M4716" s="38" t="s">
        <v>53137</v>
      </c>
      <c r="N4716" s="30">
        <v>855.82</v>
      </c>
      <c r="O4716" s="30">
        <v>811.05</v>
      </c>
      <c r="P4716" s="38" t="s">
        <v>148</v>
      </c>
      <c r="Q4716" s="49" t="s">
        <v>149</v>
      </c>
      <c r="R4716" s="49">
        <v>0</v>
      </c>
      <c r="S4716" s="53">
        <v>5</v>
      </c>
    </row>
    <row r="4717" spans="1:19" x14ac:dyDescent="0.2">
      <c r="A4717" s="28" t="s">
        <v>54</v>
      </c>
      <c r="B4717" s="28" t="s">
        <v>8557</v>
      </c>
      <c r="C4717" s="28" t="s">
        <v>62</v>
      </c>
      <c r="D4717" s="28" t="s">
        <v>55</v>
      </c>
      <c r="E4717" s="28" t="s">
        <v>63466</v>
      </c>
      <c r="F4717" s="66">
        <v>42387.469444444447</v>
      </c>
      <c r="G4717" s="66">
        <v>42387</v>
      </c>
      <c r="H4717" s="66">
        <v>42753</v>
      </c>
      <c r="I4717" s="66">
        <v>42417.468645833331</v>
      </c>
      <c r="J4717" s="28" t="s">
        <v>66</v>
      </c>
      <c r="K4717" s="38" t="s">
        <v>74</v>
      </c>
      <c r="L4717" s="38" t="s">
        <v>63467</v>
      </c>
      <c r="M4717" s="38" t="s">
        <v>53137</v>
      </c>
      <c r="N4717" s="30">
        <v>561.505</v>
      </c>
      <c r="O4717" s="30">
        <v>662.47</v>
      </c>
      <c r="P4717" s="38" t="s">
        <v>305</v>
      </c>
      <c r="Q4717" s="49" t="s">
        <v>306</v>
      </c>
      <c r="R4717" s="49">
        <v>0</v>
      </c>
      <c r="S4717" s="53">
        <v>5</v>
      </c>
    </row>
    <row r="4718" spans="1:19" x14ac:dyDescent="0.2">
      <c r="A4718" s="28" t="s">
        <v>54</v>
      </c>
      <c r="B4718" s="28" t="s">
        <v>8557</v>
      </c>
      <c r="C4718" s="28" t="s">
        <v>62</v>
      </c>
      <c r="D4718" s="28" t="s">
        <v>55</v>
      </c>
      <c r="E4718" s="28" t="s">
        <v>63468</v>
      </c>
      <c r="F4718" s="66">
        <v>42396.658356481479</v>
      </c>
      <c r="G4718" s="66">
        <v>42396</v>
      </c>
      <c r="H4718" s="66">
        <v>42762</v>
      </c>
      <c r="I4718" s="66">
        <v>42426.655509259261</v>
      </c>
      <c r="J4718" s="28" t="s">
        <v>66</v>
      </c>
      <c r="K4718" s="38" t="s">
        <v>67</v>
      </c>
      <c r="L4718" s="38" t="s">
        <v>63469</v>
      </c>
      <c r="M4718" s="38" t="s">
        <v>53137</v>
      </c>
      <c r="N4718" s="30">
        <v>424.56330000000003</v>
      </c>
      <c r="O4718" s="30">
        <v>329.12</v>
      </c>
      <c r="P4718" s="38" t="s">
        <v>215</v>
      </c>
      <c r="Q4718" s="49" t="s">
        <v>216</v>
      </c>
      <c r="R4718" s="49">
        <v>0</v>
      </c>
      <c r="S4718" s="53">
        <v>5</v>
      </c>
    </row>
    <row r="4719" spans="1:19" x14ac:dyDescent="0.2">
      <c r="A4719" s="28" t="s">
        <v>54</v>
      </c>
      <c r="B4719" s="28" t="s">
        <v>8557</v>
      </c>
      <c r="C4719" s="28" t="s">
        <v>62</v>
      </c>
      <c r="D4719" s="28" t="s">
        <v>55</v>
      </c>
      <c r="E4719" s="28" t="s">
        <v>63470</v>
      </c>
      <c r="F4719" s="66">
        <v>42376.523657407408</v>
      </c>
      <c r="G4719" s="66">
        <v>42376</v>
      </c>
      <c r="H4719" s="66">
        <v>42742</v>
      </c>
      <c r="I4719" s="66">
        <v>42406.522824074076</v>
      </c>
      <c r="J4719" s="28" t="s">
        <v>66</v>
      </c>
      <c r="K4719" s="38" t="s">
        <v>77</v>
      </c>
      <c r="L4719" s="38" t="s">
        <v>63471</v>
      </c>
      <c r="M4719" s="38" t="s">
        <v>63472</v>
      </c>
      <c r="N4719" s="30">
        <v>498.18200000000002</v>
      </c>
      <c r="O4719" s="30">
        <v>335</v>
      </c>
      <c r="P4719" s="38" t="s">
        <v>174</v>
      </c>
      <c r="Q4719" s="49" t="s">
        <v>175</v>
      </c>
      <c r="R4719" s="49">
        <v>0</v>
      </c>
      <c r="S4719" s="53">
        <v>5</v>
      </c>
    </row>
    <row r="4720" spans="1:19" x14ac:dyDescent="0.2">
      <c r="A4720" s="28" t="s">
        <v>54</v>
      </c>
      <c r="B4720" s="28" t="s">
        <v>8557</v>
      </c>
      <c r="C4720" s="28" t="s">
        <v>62</v>
      </c>
      <c r="D4720" s="28" t="s">
        <v>55</v>
      </c>
      <c r="E4720" s="28" t="s">
        <v>63473</v>
      </c>
      <c r="F4720" s="66">
        <v>42374.50577546296</v>
      </c>
      <c r="G4720" s="66">
        <v>42376</v>
      </c>
      <c r="H4720" s="66">
        <v>42742</v>
      </c>
      <c r="I4720" s="66">
        <v>42404.500162037039</v>
      </c>
      <c r="J4720" s="28" t="s">
        <v>66</v>
      </c>
      <c r="K4720" s="38" t="s">
        <v>82</v>
      </c>
      <c r="L4720" s="38" t="s">
        <v>63474</v>
      </c>
      <c r="M4720" s="38" t="s">
        <v>53137</v>
      </c>
      <c r="N4720" s="30">
        <v>0</v>
      </c>
      <c r="O4720" s="30">
        <v>0</v>
      </c>
      <c r="P4720" s="38" t="s">
        <v>2110</v>
      </c>
      <c r="Q4720" s="49" t="s">
        <v>2111</v>
      </c>
      <c r="R4720" s="49">
        <v>0</v>
      </c>
      <c r="S4720" s="53">
        <v>5</v>
      </c>
    </row>
    <row r="4721" spans="1:19" x14ac:dyDescent="0.2">
      <c r="A4721" s="28" t="s">
        <v>54</v>
      </c>
      <c r="B4721" s="28" t="s">
        <v>8557</v>
      </c>
      <c r="C4721" s="28" t="s">
        <v>62</v>
      </c>
      <c r="D4721" s="28" t="s">
        <v>55</v>
      </c>
      <c r="E4721" s="28" t="s">
        <v>63475</v>
      </c>
      <c r="F4721" s="66">
        <v>42390.554050925923</v>
      </c>
      <c r="G4721" s="66">
        <v>42390</v>
      </c>
      <c r="H4721" s="66">
        <v>42756</v>
      </c>
      <c r="I4721" s="66">
        <v>42420.553229166668</v>
      </c>
      <c r="J4721" s="28" t="s">
        <v>66</v>
      </c>
      <c r="K4721" s="38" t="s">
        <v>67</v>
      </c>
      <c r="L4721" s="38" t="s">
        <v>63476</v>
      </c>
      <c r="M4721" s="38" t="s">
        <v>53137</v>
      </c>
      <c r="N4721" s="30">
        <v>523.4683</v>
      </c>
      <c r="O4721" s="30">
        <v>321.08</v>
      </c>
      <c r="P4721" s="38" t="s">
        <v>714</v>
      </c>
      <c r="Q4721" s="49" t="s">
        <v>715</v>
      </c>
      <c r="R4721" s="49">
        <v>0</v>
      </c>
      <c r="S4721" s="53">
        <v>5</v>
      </c>
    </row>
    <row r="4722" spans="1:19" ht="12.75" customHeight="1" x14ac:dyDescent="0.2">
      <c r="A4722" s="28" t="s">
        <v>54</v>
      </c>
      <c r="B4722" s="28" t="s">
        <v>8557</v>
      </c>
      <c r="C4722" s="28" t="s">
        <v>62</v>
      </c>
      <c r="D4722" s="28" t="s">
        <v>55</v>
      </c>
      <c r="E4722" s="28" t="s">
        <v>63477</v>
      </c>
      <c r="F4722" s="66">
        <v>42398.536504629628</v>
      </c>
      <c r="G4722" s="66">
        <v>42398</v>
      </c>
      <c r="H4722" s="66">
        <v>42764</v>
      </c>
      <c r="I4722" s="66">
        <v>42428.535358796296</v>
      </c>
      <c r="J4722" s="28" t="s">
        <v>66</v>
      </c>
      <c r="K4722" s="38" t="s">
        <v>67</v>
      </c>
      <c r="L4722" s="38" t="s">
        <v>63478</v>
      </c>
      <c r="M4722" s="38" t="s">
        <v>53137</v>
      </c>
      <c r="N4722" s="30">
        <v>968.75750000000005</v>
      </c>
      <c r="O4722" s="30">
        <v>829.04499999999996</v>
      </c>
      <c r="P4722" s="38" t="s">
        <v>341</v>
      </c>
      <c r="Q4722" s="49" t="s">
        <v>342</v>
      </c>
      <c r="R4722" s="49">
        <v>0</v>
      </c>
      <c r="S4722" s="53">
        <v>5</v>
      </c>
    </row>
    <row r="4723" spans="1:19" x14ac:dyDescent="0.2">
      <c r="A4723" s="28" t="s">
        <v>54</v>
      </c>
      <c r="B4723" s="28" t="s">
        <v>8557</v>
      </c>
      <c r="C4723" s="28" t="s">
        <v>62</v>
      </c>
      <c r="D4723" s="28" t="s">
        <v>55</v>
      </c>
      <c r="E4723" s="67" t="s">
        <v>63479</v>
      </c>
      <c r="F4723" s="66">
        <v>42388.570671296293</v>
      </c>
      <c r="G4723" s="66">
        <v>42388</v>
      </c>
      <c r="H4723" s="66">
        <v>42754</v>
      </c>
      <c r="I4723" s="66">
        <v>42418.567939814813</v>
      </c>
      <c r="J4723" s="28" t="s">
        <v>66</v>
      </c>
      <c r="K4723" s="38" t="s">
        <v>82</v>
      </c>
      <c r="L4723" s="38" t="s">
        <v>63480</v>
      </c>
      <c r="M4723" s="38" t="s">
        <v>53137</v>
      </c>
      <c r="N4723" s="30">
        <v>367.02659999999997</v>
      </c>
      <c r="O4723" s="30">
        <v>0</v>
      </c>
      <c r="P4723" s="38" t="s">
        <v>1721</v>
      </c>
      <c r="Q4723" s="49" t="s">
        <v>1722</v>
      </c>
      <c r="R4723" s="49">
        <v>0</v>
      </c>
      <c r="S4723" s="53">
        <v>5</v>
      </c>
    </row>
    <row r="4724" spans="1:19" x14ac:dyDescent="0.2">
      <c r="A4724" s="28" t="s">
        <v>54</v>
      </c>
      <c r="B4724" s="28" t="s">
        <v>8557</v>
      </c>
      <c r="C4724" s="28" t="s">
        <v>62</v>
      </c>
      <c r="D4724" s="28" t="s">
        <v>55</v>
      </c>
      <c r="E4724" s="28" t="s">
        <v>63481</v>
      </c>
      <c r="F4724" s="66">
        <v>42389.437696759262</v>
      </c>
      <c r="G4724" s="66">
        <v>42389</v>
      </c>
      <c r="H4724" s="66">
        <v>42755</v>
      </c>
      <c r="I4724" s="66">
        <v>42419.436747685184</v>
      </c>
      <c r="J4724" s="28" t="s">
        <v>226</v>
      </c>
      <c r="K4724" s="38" t="s">
        <v>77</v>
      </c>
      <c r="L4724" s="38" t="s">
        <v>63482</v>
      </c>
      <c r="M4724" s="38" t="s">
        <v>59563</v>
      </c>
      <c r="N4724" s="30">
        <v>-400.87</v>
      </c>
      <c r="O4724" s="30">
        <v>-400.87</v>
      </c>
      <c r="P4724" s="38" t="s">
        <v>305</v>
      </c>
      <c r="Q4724" s="49" t="s">
        <v>306</v>
      </c>
      <c r="R4724" s="49">
        <v>0</v>
      </c>
      <c r="S4724" s="53">
        <v>1</v>
      </c>
    </row>
    <row r="4725" spans="1:19" ht="12.75" customHeight="1" x14ac:dyDescent="0.2">
      <c r="A4725" s="28" t="s">
        <v>54</v>
      </c>
      <c r="B4725" s="28" t="s">
        <v>235</v>
      </c>
      <c r="C4725" s="28" t="s">
        <v>57</v>
      </c>
      <c r="D4725" s="28" t="s">
        <v>55</v>
      </c>
      <c r="E4725" s="28" t="s">
        <v>63483</v>
      </c>
      <c r="F4725" s="66">
        <v>42391.517916666664</v>
      </c>
      <c r="G4725" s="66">
        <v>42391</v>
      </c>
      <c r="H4725" s="66">
        <v>42766</v>
      </c>
      <c r="I4725" s="66">
        <v>42421.514687499999</v>
      </c>
      <c r="J4725" s="28" t="s">
        <v>66</v>
      </c>
      <c r="K4725" s="38" t="s">
        <v>74</v>
      </c>
      <c r="L4725" s="38" t="s">
        <v>63484</v>
      </c>
      <c r="M4725" s="38" t="s">
        <v>53137</v>
      </c>
      <c r="N4725" s="30">
        <v>2383.5300000000002</v>
      </c>
      <c r="O4725" s="30">
        <v>3190.5</v>
      </c>
      <c r="P4725" s="38" t="s">
        <v>730</v>
      </c>
      <c r="Q4725" s="49" t="s">
        <v>731</v>
      </c>
      <c r="R4725" s="49">
        <v>0</v>
      </c>
      <c r="S4725" s="53">
        <v>5</v>
      </c>
    </row>
    <row r="4726" spans="1:19" x14ac:dyDescent="0.2">
      <c r="A4726" s="28" t="s">
        <v>54</v>
      </c>
      <c r="B4726" s="28" t="s">
        <v>235</v>
      </c>
      <c r="C4726" s="28" t="s">
        <v>57</v>
      </c>
      <c r="D4726" s="28" t="s">
        <v>55</v>
      </c>
      <c r="E4726" s="28" t="s">
        <v>63485</v>
      </c>
      <c r="F4726" s="66">
        <v>42398.471550925926</v>
      </c>
      <c r="G4726" s="66">
        <v>42401</v>
      </c>
      <c r="H4726" s="66">
        <v>42767</v>
      </c>
      <c r="I4726" s="66">
        <v>42428.4690162037</v>
      </c>
      <c r="J4726" s="28" t="s">
        <v>66</v>
      </c>
      <c r="K4726" s="38" t="s">
        <v>82</v>
      </c>
      <c r="L4726" s="38" t="s">
        <v>63486</v>
      </c>
      <c r="M4726" s="38" t="s">
        <v>53137</v>
      </c>
      <c r="N4726" s="30">
        <v>596.78499999999997</v>
      </c>
      <c r="O4726" s="30">
        <v>0</v>
      </c>
      <c r="P4726" s="38" t="s">
        <v>113</v>
      </c>
      <c r="Q4726" s="49" t="s">
        <v>114</v>
      </c>
      <c r="R4726" s="49">
        <v>0</v>
      </c>
      <c r="S4726" s="53">
        <v>3</v>
      </c>
    </row>
    <row r="4727" spans="1:19" x14ac:dyDescent="0.2">
      <c r="A4727" s="28" t="s">
        <v>54</v>
      </c>
      <c r="B4727" s="28" t="s">
        <v>235</v>
      </c>
      <c r="C4727" s="28" t="s">
        <v>57</v>
      </c>
      <c r="D4727" s="28" t="s">
        <v>55</v>
      </c>
      <c r="E4727" s="28" t="s">
        <v>63487</v>
      </c>
      <c r="F4727" s="66">
        <v>42384.440960648149</v>
      </c>
      <c r="G4727" s="66">
        <v>42384</v>
      </c>
      <c r="H4727" s="66">
        <v>42750</v>
      </c>
      <c r="I4727" s="66">
        <v>42414.43681712963</v>
      </c>
      <c r="J4727" s="28" t="s">
        <v>66</v>
      </c>
      <c r="K4727" s="38" t="s">
        <v>82</v>
      </c>
      <c r="L4727" s="38" t="s">
        <v>63488</v>
      </c>
      <c r="M4727" s="38" t="s">
        <v>53137</v>
      </c>
      <c r="N4727" s="30">
        <v>779.8</v>
      </c>
      <c r="O4727" s="30">
        <v>0</v>
      </c>
      <c r="P4727" s="38" t="s">
        <v>1608</v>
      </c>
      <c r="Q4727" s="49" t="s">
        <v>1609</v>
      </c>
      <c r="R4727" s="49">
        <v>0</v>
      </c>
      <c r="S4727" s="53">
        <v>5</v>
      </c>
    </row>
    <row r="4728" spans="1:19" x14ac:dyDescent="0.2">
      <c r="A4728" s="28" t="s">
        <v>54</v>
      </c>
      <c r="B4728" s="28" t="s">
        <v>235</v>
      </c>
      <c r="C4728" s="28" t="s">
        <v>57</v>
      </c>
      <c r="D4728" s="28" t="s">
        <v>55</v>
      </c>
      <c r="E4728" s="67" t="s">
        <v>63489</v>
      </c>
      <c r="F4728" s="66">
        <v>42388.669733796298</v>
      </c>
      <c r="G4728" s="66">
        <v>42388</v>
      </c>
      <c r="H4728" s="66">
        <v>42754</v>
      </c>
      <c r="I4728" s="66">
        <v>42418.666828703703</v>
      </c>
      <c r="J4728" s="28" t="s">
        <v>66</v>
      </c>
      <c r="K4728" s="38" t="s">
        <v>82</v>
      </c>
      <c r="L4728" s="38" t="s">
        <v>63490</v>
      </c>
      <c r="M4728" s="38" t="s">
        <v>53137</v>
      </c>
      <c r="N4728" s="30">
        <v>0</v>
      </c>
      <c r="O4728" s="30">
        <v>0</v>
      </c>
      <c r="P4728" s="38" t="s">
        <v>84</v>
      </c>
      <c r="Q4728" s="49" t="s">
        <v>85</v>
      </c>
      <c r="R4728" s="49">
        <v>0</v>
      </c>
      <c r="S4728" s="53">
        <v>5</v>
      </c>
    </row>
    <row r="4729" spans="1:19" ht="12.75" customHeight="1" x14ac:dyDescent="0.2">
      <c r="A4729" s="28" t="s">
        <v>54</v>
      </c>
      <c r="B4729" s="28" t="s">
        <v>235</v>
      </c>
      <c r="C4729" s="28" t="s">
        <v>57</v>
      </c>
      <c r="D4729" s="28" t="s">
        <v>55</v>
      </c>
      <c r="E4729" s="28" t="s">
        <v>63491</v>
      </c>
      <c r="F4729" s="66">
        <v>42376.054548611108</v>
      </c>
      <c r="G4729" s="66">
        <v>42418</v>
      </c>
      <c r="H4729" s="66">
        <v>42784</v>
      </c>
      <c r="I4729" s="66">
        <v>42436.054548611108</v>
      </c>
      <c r="J4729" s="28" t="s">
        <v>66</v>
      </c>
      <c r="K4729" s="38" t="s">
        <v>67</v>
      </c>
      <c r="L4729" s="38" t="s">
        <v>63492</v>
      </c>
      <c r="M4729" s="38" t="s">
        <v>63493</v>
      </c>
      <c r="N4729" s="30">
        <v>1968.74</v>
      </c>
      <c r="O4729" s="30">
        <v>1791.99</v>
      </c>
      <c r="P4729" s="38" t="s">
        <v>284</v>
      </c>
      <c r="Q4729" s="49" t="s">
        <v>285</v>
      </c>
      <c r="R4729" s="49">
        <v>0</v>
      </c>
      <c r="S4729" s="53">
        <v>5</v>
      </c>
    </row>
    <row r="4730" spans="1:19" x14ac:dyDescent="0.2">
      <c r="A4730" s="28" t="s">
        <v>54</v>
      </c>
      <c r="B4730" s="28" t="s">
        <v>235</v>
      </c>
      <c r="C4730" s="28" t="s">
        <v>57</v>
      </c>
      <c r="D4730" s="28" t="s">
        <v>55</v>
      </c>
      <c r="E4730" s="28" t="s">
        <v>63494</v>
      </c>
      <c r="F4730" s="66">
        <v>42388.698495370372</v>
      </c>
      <c r="G4730" s="66">
        <v>42400</v>
      </c>
      <c r="H4730" s="66">
        <v>42766</v>
      </c>
      <c r="I4730" s="66">
        <v>42418.69736111111</v>
      </c>
      <c r="J4730" s="28" t="s">
        <v>66</v>
      </c>
      <c r="K4730" s="38" t="s">
        <v>77</v>
      </c>
      <c r="L4730" s="38" t="s">
        <v>63495</v>
      </c>
      <c r="M4730" s="38" t="s">
        <v>63496</v>
      </c>
      <c r="N4730" s="30">
        <v>417.97660000000002</v>
      </c>
      <c r="O4730" s="30">
        <v>396.89499999999998</v>
      </c>
      <c r="P4730" s="38" t="s">
        <v>862</v>
      </c>
      <c r="Q4730" s="49" t="s">
        <v>863</v>
      </c>
      <c r="R4730" s="49">
        <v>0</v>
      </c>
      <c r="S4730" s="53">
        <v>5</v>
      </c>
    </row>
    <row r="4731" spans="1:19" ht="12.75" customHeight="1" x14ac:dyDescent="0.2">
      <c r="A4731" s="28" t="s">
        <v>54</v>
      </c>
      <c r="B4731" s="28" t="s">
        <v>235</v>
      </c>
      <c r="C4731" s="28" t="s">
        <v>57</v>
      </c>
      <c r="D4731" s="28" t="s">
        <v>55</v>
      </c>
      <c r="E4731" s="28" t="s">
        <v>63497</v>
      </c>
      <c r="F4731" s="66">
        <v>42381.636944444443</v>
      </c>
      <c r="G4731" s="66">
        <v>42400</v>
      </c>
      <c r="H4731" s="66">
        <v>42766</v>
      </c>
      <c r="I4731" s="66">
        <v>42411.63354166667</v>
      </c>
      <c r="J4731" s="28" t="s">
        <v>66</v>
      </c>
      <c r="K4731" s="38" t="s">
        <v>67</v>
      </c>
      <c r="L4731" s="38" t="s">
        <v>63498</v>
      </c>
      <c r="M4731" s="38" t="s">
        <v>53137</v>
      </c>
      <c r="N4731" s="30">
        <v>814.84</v>
      </c>
      <c r="O4731" s="30">
        <v>814.84</v>
      </c>
      <c r="P4731" s="38" t="s">
        <v>296</v>
      </c>
      <c r="Q4731" s="49" t="s">
        <v>297</v>
      </c>
      <c r="R4731" s="49">
        <v>0</v>
      </c>
      <c r="S4731" s="53">
        <v>2</v>
      </c>
    </row>
    <row r="4732" spans="1:19" ht="12.75" customHeight="1" x14ac:dyDescent="0.2">
      <c r="A4732" s="28" t="s">
        <v>54</v>
      </c>
      <c r="B4732" s="28" t="s">
        <v>235</v>
      </c>
      <c r="C4732" s="28" t="s">
        <v>57</v>
      </c>
      <c r="D4732" s="28" t="s">
        <v>55</v>
      </c>
      <c r="E4732" s="28" t="s">
        <v>63499</v>
      </c>
      <c r="F4732" s="66">
        <v>42380.438136574077</v>
      </c>
      <c r="G4732" s="66">
        <v>42399</v>
      </c>
      <c r="H4732" s="66">
        <v>42765</v>
      </c>
      <c r="I4732" s="66">
        <v>42410.43172453704</v>
      </c>
      <c r="J4732" s="28" t="s">
        <v>66</v>
      </c>
      <c r="K4732" s="38" t="s">
        <v>67</v>
      </c>
      <c r="L4732" s="38" t="s">
        <v>63500</v>
      </c>
      <c r="M4732" s="38" t="s">
        <v>53137</v>
      </c>
      <c r="N4732" s="30">
        <v>2233.42</v>
      </c>
      <c r="O4732" s="30">
        <v>1482.59</v>
      </c>
      <c r="P4732" s="38" t="s">
        <v>1186</v>
      </c>
      <c r="Q4732" s="49" t="s">
        <v>1187</v>
      </c>
      <c r="R4732" s="49">
        <v>0</v>
      </c>
      <c r="S4732" s="53">
        <v>3</v>
      </c>
    </row>
    <row r="4733" spans="1:19" ht="12.75" customHeight="1" x14ac:dyDescent="0.2">
      <c r="A4733" s="28" t="s">
        <v>54</v>
      </c>
      <c r="B4733" s="28" t="s">
        <v>235</v>
      </c>
      <c r="C4733" s="28" t="s">
        <v>57</v>
      </c>
      <c r="D4733" s="28" t="s">
        <v>55</v>
      </c>
      <c r="E4733" s="28" t="s">
        <v>63501</v>
      </c>
      <c r="F4733" s="66">
        <v>42390.461655092593</v>
      </c>
      <c r="G4733" s="66">
        <v>42400</v>
      </c>
      <c r="H4733" s="66">
        <v>42766</v>
      </c>
      <c r="I4733" s="66">
        <v>42420.454444444447</v>
      </c>
      <c r="J4733" s="28" t="s">
        <v>66</v>
      </c>
      <c r="K4733" s="38" t="s">
        <v>67</v>
      </c>
      <c r="L4733" s="38" t="s">
        <v>63502</v>
      </c>
      <c r="M4733" s="38" t="s">
        <v>53137</v>
      </c>
      <c r="N4733" s="30">
        <v>2482.605</v>
      </c>
      <c r="O4733" s="30">
        <v>1460.72</v>
      </c>
      <c r="P4733" s="38" t="s">
        <v>398</v>
      </c>
      <c r="Q4733" s="49" t="s">
        <v>399</v>
      </c>
      <c r="R4733" s="49">
        <v>0</v>
      </c>
      <c r="S4733" s="53">
        <v>5</v>
      </c>
    </row>
    <row r="4734" spans="1:19" x14ac:dyDescent="0.2">
      <c r="A4734" s="28" t="s">
        <v>54</v>
      </c>
      <c r="B4734" s="28" t="s">
        <v>234</v>
      </c>
      <c r="C4734" s="28" t="s">
        <v>57</v>
      </c>
      <c r="D4734" s="28" t="s">
        <v>55</v>
      </c>
      <c r="E4734" s="28" t="s">
        <v>63503</v>
      </c>
      <c r="F4734" s="66">
        <v>42391.658437500002</v>
      </c>
      <c r="G4734" s="66">
        <v>42400</v>
      </c>
      <c r="H4734" s="66">
        <v>42766</v>
      </c>
      <c r="I4734" s="66">
        <v>42421.655717592592</v>
      </c>
      <c r="J4734" s="28" t="s">
        <v>66</v>
      </c>
      <c r="K4734" s="38" t="s">
        <v>82</v>
      </c>
      <c r="L4734" s="38" t="s">
        <v>63504</v>
      </c>
      <c r="M4734" s="38" t="s">
        <v>53137</v>
      </c>
      <c r="N4734" s="30">
        <v>0</v>
      </c>
      <c r="O4734" s="30">
        <v>0</v>
      </c>
      <c r="P4734" s="38" t="s">
        <v>90</v>
      </c>
      <c r="Q4734" s="49" t="s">
        <v>91</v>
      </c>
      <c r="R4734" s="49">
        <v>0</v>
      </c>
      <c r="S4734" s="53">
        <v>4</v>
      </c>
    </row>
    <row r="4735" spans="1:19" ht="12.75" customHeight="1" x14ac:dyDescent="0.2">
      <c r="A4735" s="28" t="s">
        <v>54</v>
      </c>
      <c r="B4735" s="28" t="s">
        <v>234</v>
      </c>
      <c r="C4735" s="28" t="s">
        <v>57</v>
      </c>
      <c r="D4735" s="28" t="s">
        <v>55</v>
      </c>
      <c r="E4735" s="28" t="s">
        <v>63505</v>
      </c>
      <c r="F4735" s="66">
        <v>42382.598564814813</v>
      </c>
      <c r="G4735" s="66">
        <v>42382</v>
      </c>
      <c r="H4735" s="66">
        <v>42748</v>
      </c>
      <c r="I4735" s="66">
        <v>42412.589236111111</v>
      </c>
      <c r="J4735" s="28" t="s">
        <v>66</v>
      </c>
      <c r="K4735" s="38" t="s">
        <v>74</v>
      </c>
      <c r="L4735" s="38" t="s">
        <v>63506</v>
      </c>
      <c r="M4735" s="38" t="s">
        <v>53137</v>
      </c>
      <c r="N4735" s="30">
        <v>639.47249999999997</v>
      </c>
      <c r="O4735" s="30">
        <v>776.68</v>
      </c>
      <c r="P4735" s="38" t="s">
        <v>5645</v>
      </c>
      <c r="Q4735" s="49" t="s">
        <v>5646</v>
      </c>
      <c r="R4735" s="49">
        <v>0</v>
      </c>
      <c r="S4735" s="53">
        <v>5</v>
      </c>
    </row>
    <row r="4736" spans="1:19" x14ac:dyDescent="0.2">
      <c r="A4736" s="28" t="s">
        <v>54</v>
      </c>
      <c r="B4736" s="28" t="s">
        <v>234</v>
      </c>
      <c r="C4736" s="28" t="s">
        <v>57</v>
      </c>
      <c r="D4736" s="28" t="s">
        <v>55</v>
      </c>
      <c r="E4736" s="67" t="s">
        <v>63507</v>
      </c>
      <c r="F4736" s="66">
        <v>42376.486574074072</v>
      </c>
      <c r="G4736" s="66">
        <v>42397</v>
      </c>
      <c r="H4736" s="66">
        <v>42763</v>
      </c>
      <c r="I4736" s="66">
        <v>42406.478078703702</v>
      </c>
      <c r="J4736" s="28" t="s">
        <v>66</v>
      </c>
      <c r="K4736" s="38" t="s">
        <v>67</v>
      </c>
      <c r="L4736" s="38" t="s">
        <v>63508</v>
      </c>
      <c r="M4736" s="38" t="s">
        <v>53137</v>
      </c>
      <c r="N4736" s="30">
        <v>2373.5279999999998</v>
      </c>
      <c r="O4736" s="30">
        <v>1823.16</v>
      </c>
      <c r="P4736" s="38" t="s">
        <v>1074</v>
      </c>
      <c r="Q4736" s="49" t="s">
        <v>1075</v>
      </c>
      <c r="R4736" s="49">
        <v>2</v>
      </c>
      <c r="S4736" s="53">
        <v>4</v>
      </c>
    </row>
    <row r="4737" spans="1:19" x14ac:dyDescent="0.2">
      <c r="A4737" s="28" t="s">
        <v>54</v>
      </c>
      <c r="B4737" s="28" t="s">
        <v>53341</v>
      </c>
      <c r="C4737" s="28" t="s">
        <v>57</v>
      </c>
      <c r="D4737" s="28" t="s">
        <v>55</v>
      </c>
      <c r="E4737" s="67" t="s">
        <v>63509</v>
      </c>
      <c r="F4737" s="66">
        <v>42394.379212962966</v>
      </c>
      <c r="G4737" s="66">
        <v>42394</v>
      </c>
      <c r="H4737" s="66">
        <v>42760</v>
      </c>
      <c r="I4737" s="66">
        <v>42424</v>
      </c>
      <c r="J4737" s="28" t="s">
        <v>66</v>
      </c>
      <c r="K4737" s="38" t="s">
        <v>67</v>
      </c>
      <c r="L4737" s="38" t="s">
        <v>63510</v>
      </c>
      <c r="M4737" s="38" t="s">
        <v>53137</v>
      </c>
      <c r="N4737" s="30">
        <v>4440.28</v>
      </c>
      <c r="O4737" s="30">
        <v>4159.3500000000004</v>
      </c>
      <c r="P4737" s="38" t="s">
        <v>176</v>
      </c>
      <c r="Q4737" s="49" t="s">
        <v>177</v>
      </c>
      <c r="R4737" s="49">
        <v>0</v>
      </c>
      <c r="S4737" s="53">
        <v>5</v>
      </c>
    </row>
    <row r="4738" spans="1:19" x14ac:dyDescent="0.2">
      <c r="A4738" s="28" t="s">
        <v>54</v>
      </c>
      <c r="B4738" s="28" t="s">
        <v>53341</v>
      </c>
      <c r="C4738" s="28" t="s">
        <v>57</v>
      </c>
      <c r="D4738" s="28" t="s">
        <v>55</v>
      </c>
      <c r="E4738" s="28" t="s">
        <v>63511</v>
      </c>
      <c r="F4738" s="66">
        <v>42376.595648148148</v>
      </c>
      <c r="G4738" s="66">
        <v>42384</v>
      </c>
      <c r="H4738" s="66">
        <v>42750</v>
      </c>
      <c r="I4738" s="66">
        <v>42406</v>
      </c>
      <c r="J4738" s="28" t="s">
        <v>66</v>
      </c>
      <c r="K4738" s="38" t="s">
        <v>82</v>
      </c>
      <c r="L4738" s="38" t="s">
        <v>63512</v>
      </c>
      <c r="M4738" s="38" t="s">
        <v>53137</v>
      </c>
      <c r="N4738" s="30">
        <v>2464.6</v>
      </c>
      <c r="O4738" s="30">
        <v>0</v>
      </c>
      <c r="P4738" s="38" t="s">
        <v>469</v>
      </c>
      <c r="Q4738" s="49" t="s">
        <v>470</v>
      </c>
      <c r="R4738" s="49">
        <v>0</v>
      </c>
      <c r="S4738" s="53">
        <v>3</v>
      </c>
    </row>
    <row r="4739" spans="1:19" ht="12.75" customHeight="1" x14ac:dyDescent="0.2">
      <c r="A4739" s="28" t="s">
        <v>54</v>
      </c>
      <c r="B4739" s="28" t="s">
        <v>53341</v>
      </c>
      <c r="C4739" s="28" t="s">
        <v>57</v>
      </c>
      <c r="D4739" s="28" t="s">
        <v>55</v>
      </c>
      <c r="E4739" s="28" t="s">
        <v>63513</v>
      </c>
      <c r="F4739" s="66">
        <v>42384.658622685187</v>
      </c>
      <c r="G4739" s="66">
        <v>42387</v>
      </c>
      <c r="H4739" s="66">
        <v>42753</v>
      </c>
      <c r="I4739" s="66">
        <v>42414</v>
      </c>
      <c r="J4739" s="28" t="s">
        <v>66</v>
      </c>
      <c r="K4739" s="38" t="s">
        <v>67</v>
      </c>
      <c r="L4739" s="38" t="s">
        <v>63514</v>
      </c>
      <c r="M4739" s="38" t="s">
        <v>53137</v>
      </c>
      <c r="N4739" s="30">
        <v>1304.6075000000001</v>
      </c>
      <c r="O4739" s="30">
        <v>565.03</v>
      </c>
      <c r="P4739" s="38" t="s">
        <v>319</v>
      </c>
      <c r="Q4739" s="49" t="s">
        <v>320</v>
      </c>
      <c r="R4739" s="49">
        <v>0</v>
      </c>
      <c r="S4739" s="53">
        <v>5</v>
      </c>
    </row>
    <row r="4740" spans="1:19" ht="12.75" customHeight="1" x14ac:dyDescent="0.2">
      <c r="A4740" s="28" t="s">
        <v>54</v>
      </c>
      <c r="B4740" s="28" t="s">
        <v>53341</v>
      </c>
      <c r="C4740" s="28" t="s">
        <v>57</v>
      </c>
      <c r="D4740" s="28" t="s">
        <v>55</v>
      </c>
      <c r="E4740" s="28" t="s">
        <v>63515</v>
      </c>
      <c r="F4740" s="66">
        <v>42397.461099537039</v>
      </c>
      <c r="G4740" s="66">
        <v>42397</v>
      </c>
      <c r="H4740" s="66">
        <v>42766</v>
      </c>
      <c r="I4740" s="66">
        <v>42427</v>
      </c>
      <c r="J4740" s="28" t="s">
        <v>66</v>
      </c>
      <c r="K4740" s="38" t="s">
        <v>82</v>
      </c>
      <c r="L4740" s="38" t="s">
        <v>63516</v>
      </c>
      <c r="M4740" s="38" t="s">
        <v>53137</v>
      </c>
      <c r="N4740" s="30">
        <v>739.64660000000003</v>
      </c>
      <c r="O4740" s="30">
        <v>0</v>
      </c>
      <c r="P4740" s="38" t="s">
        <v>485</v>
      </c>
      <c r="Q4740" s="49" t="s">
        <v>486</v>
      </c>
      <c r="R4740" s="49">
        <v>0</v>
      </c>
      <c r="S4740" s="53">
        <v>5</v>
      </c>
    </row>
    <row r="4741" spans="1:19" ht="12.75" customHeight="1" x14ac:dyDescent="0.2">
      <c r="A4741" s="28" t="s">
        <v>54</v>
      </c>
      <c r="B4741" s="28" t="s">
        <v>53341</v>
      </c>
      <c r="C4741" s="28" t="s">
        <v>57</v>
      </c>
      <c r="D4741" s="28" t="s">
        <v>55</v>
      </c>
      <c r="E4741" s="67" t="s">
        <v>63517</v>
      </c>
      <c r="F4741" s="66">
        <v>42391.59443287037</v>
      </c>
      <c r="G4741" s="66">
        <v>42391</v>
      </c>
      <c r="H4741" s="66">
        <v>42757</v>
      </c>
      <c r="I4741" s="66">
        <v>42421</v>
      </c>
      <c r="J4741" s="28" t="s">
        <v>66</v>
      </c>
      <c r="K4741" s="38" t="s">
        <v>82</v>
      </c>
      <c r="L4741" s="38" t="s">
        <v>63518</v>
      </c>
      <c r="M4741" s="38" t="s">
        <v>53137</v>
      </c>
      <c r="N4741" s="30">
        <v>0</v>
      </c>
      <c r="O4741" s="30">
        <v>0</v>
      </c>
      <c r="P4741" s="38" t="s">
        <v>2433</v>
      </c>
      <c r="Q4741" s="49" t="s">
        <v>2434</v>
      </c>
      <c r="R4741" s="49">
        <v>0</v>
      </c>
      <c r="S4741" s="53">
        <v>5</v>
      </c>
    </row>
    <row r="4742" spans="1:19" x14ac:dyDescent="0.2">
      <c r="A4742" s="28" t="s">
        <v>54</v>
      </c>
      <c r="B4742" s="28" t="s">
        <v>53341</v>
      </c>
      <c r="C4742" s="28" t="s">
        <v>57</v>
      </c>
      <c r="D4742" s="28" t="s">
        <v>55</v>
      </c>
      <c r="E4742" s="28" t="s">
        <v>63519</v>
      </c>
      <c r="F4742" s="66">
        <v>42391.573460648149</v>
      </c>
      <c r="G4742" s="66">
        <v>42396</v>
      </c>
      <c r="H4742" s="66">
        <v>42762</v>
      </c>
      <c r="I4742" s="66">
        <v>42421</v>
      </c>
      <c r="J4742" s="28" t="s">
        <v>66</v>
      </c>
      <c r="K4742" s="38" t="s">
        <v>82</v>
      </c>
      <c r="L4742" s="38" t="s">
        <v>63520</v>
      </c>
      <c r="M4742" s="38" t="s">
        <v>53137</v>
      </c>
      <c r="N4742" s="30">
        <v>451.82799999999997</v>
      </c>
      <c r="O4742" s="30">
        <v>0</v>
      </c>
      <c r="P4742" s="38" t="s">
        <v>9179</v>
      </c>
      <c r="Q4742" s="49" t="s">
        <v>9180</v>
      </c>
      <c r="R4742" s="49">
        <v>0</v>
      </c>
      <c r="S4742" s="53">
        <v>5</v>
      </c>
    </row>
    <row r="4743" spans="1:19" x14ac:dyDescent="0.2">
      <c r="A4743" s="28" t="s">
        <v>54</v>
      </c>
      <c r="B4743" s="28" t="s">
        <v>53341</v>
      </c>
      <c r="C4743" s="28" t="s">
        <v>57</v>
      </c>
      <c r="D4743" s="28" t="s">
        <v>55</v>
      </c>
      <c r="E4743" s="67" t="s">
        <v>63521</v>
      </c>
      <c r="F4743" s="66">
        <v>42389.941342592596</v>
      </c>
      <c r="G4743" s="66">
        <v>42391</v>
      </c>
      <c r="H4743" s="66">
        <v>42766</v>
      </c>
      <c r="I4743" s="66">
        <v>42419</v>
      </c>
      <c r="J4743" s="28" t="s">
        <v>66</v>
      </c>
      <c r="K4743" s="38" t="s">
        <v>74</v>
      </c>
      <c r="L4743" s="38" t="s">
        <v>63522</v>
      </c>
      <c r="M4743" s="38" t="s">
        <v>53137</v>
      </c>
      <c r="N4743" s="30">
        <v>1254.546</v>
      </c>
      <c r="O4743" s="30">
        <v>851.83</v>
      </c>
      <c r="P4743" s="38" t="s">
        <v>534</v>
      </c>
      <c r="Q4743" s="49" t="s">
        <v>535</v>
      </c>
      <c r="R4743" s="49">
        <v>0</v>
      </c>
      <c r="S4743" s="53">
        <v>5</v>
      </c>
    </row>
    <row r="4744" spans="1:19" ht="12.75" customHeight="1" x14ac:dyDescent="0.2">
      <c r="A4744" s="28" t="s">
        <v>54</v>
      </c>
      <c r="B4744" s="28" t="s">
        <v>53341</v>
      </c>
      <c r="C4744" s="28" t="s">
        <v>57</v>
      </c>
      <c r="D4744" s="28" t="s">
        <v>55</v>
      </c>
      <c r="E4744" s="28" t="s">
        <v>63523</v>
      </c>
      <c r="F4744" s="66">
        <v>42397.649027777778</v>
      </c>
      <c r="G4744" s="66">
        <v>42397</v>
      </c>
      <c r="H4744" s="66">
        <v>42763</v>
      </c>
      <c r="I4744" s="66">
        <v>42427</v>
      </c>
      <c r="J4744" s="28" t="s">
        <v>66</v>
      </c>
      <c r="K4744" s="38" t="s">
        <v>82</v>
      </c>
      <c r="L4744" s="38" t="s">
        <v>63524</v>
      </c>
      <c r="M4744" s="38" t="s">
        <v>53137</v>
      </c>
      <c r="N4744" s="30">
        <v>0</v>
      </c>
      <c r="O4744" s="30">
        <v>0</v>
      </c>
      <c r="P4744" s="38" t="s">
        <v>63525</v>
      </c>
      <c r="Q4744" s="49" t="s">
        <v>63526</v>
      </c>
      <c r="R4744" s="49">
        <v>0</v>
      </c>
      <c r="S4744" s="53">
        <v>5</v>
      </c>
    </row>
    <row r="4745" spans="1:19" ht="12.75" customHeight="1" x14ac:dyDescent="0.2">
      <c r="A4745" s="28" t="s">
        <v>54</v>
      </c>
      <c r="B4745" s="28" t="s">
        <v>53341</v>
      </c>
      <c r="C4745" s="28" t="s">
        <v>57</v>
      </c>
      <c r="D4745" s="28" t="s">
        <v>55</v>
      </c>
      <c r="E4745" s="28" t="s">
        <v>63527</v>
      </c>
      <c r="F4745" s="66">
        <v>42390.339745370373</v>
      </c>
      <c r="G4745" s="66">
        <v>42402</v>
      </c>
      <c r="H4745" s="66">
        <v>42768</v>
      </c>
      <c r="I4745" s="66">
        <v>42420</v>
      </c>
      <c r="J4745" s="28" t="s">
        <v>66</v>
      </c>
      <c r="K4745" s="38" t="s">
        <v>82</v>
      </c>
      <c r="L4745" s="38" t="s">
        <v>63528</v>
      </c>
      <c r="M4745" s="38" t="s">
        <v>53137</v>
      </c>
      <c r="N4745" s="30">
        <v>0</v>
      </c>
      <c r="O4745" s="30">
        <v>0</v>
      </c>
      <c r="P4745" s="38" t="s">
        <v>943</v>
      </c>
      <c r="Q4745" s="49" t="s">
        <v>944</v>
      </c>
      <c r="R4745" s="49">
        <v>0</v>
      </c>
      <c r="S4745" s="53">
        <v>3</v>
      </c>
    </row>
    <row r="4746" spans="1:19" ht="12.75" customHeight="1" x14ac:dyDescent="0.2">
      <c r="A4746" s="28" t="s">
        <v>54</v>
      </c>
      <c r="B4746" s="28" t="s">
        <v>53341</v>
      </c>
      <c r="C4746" s="28" t="s">
        <v>57</v>
      </c>
      <c r="D4746" s="28" t="s">
        <v>55</v>
      </c>
      <c r="E4746" s="28" t="s">
        <v>63529</v>
      </c>
      <c r="F4746" s="66">
        <v>42389.525902777779</v>
      </c>
      <c r="G4746" s="66">
        <v>42398</v>
      </c>
      <c r="H4746" s="66">
        <v>42764</v>
      </c>
      <c r="I4746" s="66">
        <v>42419</v>
      </c>
      <c r="J4746" s="28" t="s">
        <v>66</v>
      </c>
      <c r="K4746" s="38" t="s">
        <v>82</v>
      </c>
      <c r="L4746" s="38" t="s">
        <v>63530</v>
      </c>
      <c r="M4746" s="38" t="s">
        <v>53137</v>
      </c>
      <c r="N4746" s="30">
        <v>0</v>
      </c>
      <c r="O4746" s="30">
        <v>0</v>
      </c>
      <c r="P4746" s="38" t="s">
        <v>3372</v>
      </c>
      <c r="Q4746" s="49" t="s">
        <v>3373</v>
      </c>
      <c r="R4746" s="49">
        <v>0</v>
      </c>
      <c r="S4746" s="53">
        <v>5</v>
      </c>
    </row>
    <row r="4747" spans="1:19" x14ac:dyDescent="0.2">
      <c r="A4747" s="28" t="s">
        <v>54</v>
      </c>
      <c r="B4747" s="28" t="s">
        <v>53341</v>
      </c>
      <c r="C4747" s="28" t="s">
        <v>57</v>
      </c>
      <c r="D4747" s="28" t="s">
        <v>55</v>
      </c>
      <c r="E4747" s="28" t="s">
        <v>63531</v>
      </c>
      <c r="F4747" s="66">
        <v>42390.704456018517</v>
      </c>
      <c r="G4747" s="66">
        <v>42390</v>
      </c>
      <c r="H4747" s="66">
        <v>42756</v>
      </c>
      <c r="I4747" s="66">
        <v>42420</v>
      </c>
      <c r="J4747" s="28" t="s">
        <v>66</v>
      </c>
      <c r="K4747" s="38" t="s">
        <v>67</v>
      </c>
      <c r="L4747" s="38" t="s">
        <v>63532</v>
      </c>
      <c r="M4747" s="38" t="s">
        <v>53137</v>
      </c>
      <c r="N4747" s="30">
        <v>3807</v>
      </c>
      <c r="O4747" s="30">
        <v>3483.53</v>
      </c>
      <c r="P4747" s="38" t="s">
        <v>2487</v>
      </c>
      <c r="Q4747" s="49" t="s">
        <v>2488</v>
      </c>
      <c r="R4747" s="49">
        <v>0</v>
      </c>
      <c r="S4747" s="53">
        <v>4</v>
      </c>
    </row>
    <row r="4748" spans="1:19" x14ac:dyDescent="0.2">
      <c r="A4748" s="28" t="s">
        <v>54</v>
      </c>
      <c r="B4748" s="28" t="s">
        <v>53341</v>
      </c>
      <c r="C4748" s="28" t="s">
        <v>57</v>
      </c>
      <c r="D4748" s="28" t="s">
        <v>55</v>
      </c>
      <c r="E4748" s="28" t="s">
        <v>63533</v>
      </c>
      <c r="F4748" s="66">
        <v>42397.425416666665</v>
      </c>
      <c r="G4748" s="66">
        <v>42398</v>
      </c>
      <c r="H4748" s="66">
        <v>42764</v>
      </c>
      <c r="I4748" s="66">
        <v>42427</v>
      </c>
      <c r="J4748" s="28" t="s">
        <v>66</v>
      </c>
      <c r="K4748" s="38" t="s">
        <v>67</v>
      </c>
      <c r="L4748" s="38" t="s">
        <v>63534</v>
      </c>
      <c r="M4748" s="38" t="s">
        <v>53137</v>
      </c>
      <c r="N4748" s="30">
        <v>865.31</v>
      </c>
      <c r="O4748" s="30">
        <v>865.31</v>
      </c>
      <c r="P4748" s="38" t="s">
        <v>1897</v>
      </c>
      <c r="Q4748" s="49" t="s">
        <v>1898</v>
      </c>
      <c r="R4748" s="49">
        <v>0</v>
      </c>
      <c r="S4748" s="53">
        <v>5</v>
      </c>
    </row>
    <row r="4749" spans="1:19" x14ac:dyDescent="0.2">
      <c r="A4749" s="28" t="s">
        <v>54</v>
      </c>
      <c r="B4749" s="28" t="s">
        <v>53341</v>
      </c>
      <c r="C4749" s="28" t="s">
        <v>57</v>
      </c>
      <c r="D4749" s="28" t="s">
        <v>55</v>
      </c>
      <c r="E4749" s="28" t="s">
        <v>63535</v>
      </c>
      <c r="F4749" s="66">
        <v>42397.432060185187</v>
      </c>
      <c r="G4749" s="66">
        <v>42403</v>
      </c>
      <c r="H4749" s="66">
        <v>42769</v>
      </c>
      <c r="I4749" s="66">
        <v>42427</v>
      </c>
      <c r="J4749" s="28" t="s">
        <v>66</v>
      </c>
      <c r="K4749" s="38" t="s">
        <v>77</v>
      </c>
      <c r="L4749" s="38" t="s">
        <v>63536</v>
      </c>
      <c r="M4749" s="38" t="s">
        <v>53273</v>
      </c>
      <c r="N4749" s="30">
        <v>4122.9399999999996</v>
      </c>
      <c r="O4749" s="30">
        <v>2784.8924999999999</v>
      </c>
      <c r="P4749" s="38" t="s">
        <v>151</v>
      </c>
      <c r="Q4749" s="49" t="s">
        <v>152</v>
      </c>
      <c r="R4749" s="49">
        <v>0</v>
      </c>
      <c r="S4749" s="53">
        <v>2</v>
      </c>
    </row>
    <row r="4750" spans="1:19" ht="12.75" customHeight="1" x14ac:dyDescent="0.2">
      <c r="A4750" s="28" t="s">
        <v>54</v>
      </c>
      <c r="B4750" s="28" t="s">
        <v>53341</v>
      </c>
      <c r="C4750" s="28" t="s">
        <v>57</v>
      </c>
      <c r="D4750" s="28" t="s">
        <v>55</v>
      </c>
      <c r="E4750" s="28" t="s">
        <v>63537</v>
      </c>
      <c r="F4750" s="66">
        <v>42383.387175925927</v>
      </c>
      <c r="G4750" s="66">
        <v>42401</v>
      </c>
      <c r="H4750" s="66">
        <v>42767</v>
      </c>
      <c r="I4750" s="66">
        <v>42413</v>
      </c>
      <c r="J4750" s="28" t="s">
        <v>66</v>
      </c>
      <c r="K4750" s="38" t="s">
        <v>67</v>
      </c>
      <c r="L4750" s="38" t="s">
        <v>63538</v>
      </c>
      <c r="M4750" s="38" t="s">
        <v>53137</v>
      </c>
      <c r="N4750" s="30">
        <v>3853.12</v>
      </c>
      <c r="O4750" s="30">
        <v>2855.99</v>
      </c>
      <c r="P4750" s="38" t="s">
        <v>2783</v>
      </c>
      <c r="Q4750" s="49" t="s">
        <v>2784</v>
      </c>
      <c r="R4750" s="49">
        <v>0</v>
      </c>
      <c r="S4750" s="53">
        <v>5</v>
      </c>
    </row>
    <row r="4751" spans="1:19" x14ac:dyDescent="0.2">
      <c r="A4751" s="28" t="s">
        <v>54</v>
      </c>
      <c r="B4751" s="28" t="s">
        <v>53341</v>
      </c>
      <c r="C4751" s="28" t="s">
        <v>57</v>
      </c>
      <c r="D4751" s="28" t="s">
        <v>55</v>
      </c>
      <c r="E4751" s="28" t="s">
        <v>63539</v>
      </c>
      <c r="F4751" s="66">
        <v>42387.396284722221</v>
      </c>
      <c r="G4751" s="66">
        <v>42427</v>
      </c>
      <c r="H4751" s="66">
        <v>42793</v>
      </c>
      <c r="I4751" s="66">
        <v>42417</v>
      </c>
      <c r="J4751" s="28" t="s">
        <v>66</v>
      </c>
      <c r="K4751" s="38" t="s">
        <v>77</v>
      </c>
      <c r="L4751" s="38" t="s">
        <v>63540</v>
      </c>
      <c r="M4751" s="38" t="s">
        <v>63541</v>
      </c>
      <c r="N4751" s="30">
        <v>2840.4659999999999</v>
      </c>
      <c r="O4751" s="30">
        <v>2840.4659999999999</v>
      </c>
      <c r="P4751" s="38" t="s">
        <v>1342</v>
      </c>
      <c r="Q4751" s="49" t="s">
        <v>1343</v>
      </c>
      <c r="R4751" s="49">
        <v>0</v>
      </c>
      <c r="S4751" s="53">
        <v>5</v>
      </c>
    </row>
    <row r="4752" spans="1:19" x14ac:dyDescent="0.2">
      <c r="A4752" s="28" t="s">
        <v>54</v>
      </c>
      <c r="B4752" s="28" t="s">
        <v>53341</v>
      </c>
      <c r="C4752" s="28" t="s">
        <v>57</v>
      </c>
      <c r="D4752" s="28" t="s">
        <v>55</v>
      </c>
      <c r="E4752" s="28" t="s">
        <v>63542</v>
      </c>
      <c r="F4752" s="66">
        <v>42383.8202662037</v>
      </c>
      <c r="G4752" s="66">
        <v>42383</v>
      </c>
      <c r="H4752" s="66">
        <v>42749</v>
      </c>
      <c r="I4752" s="66">
        <v>42413</v>
      </c>
      <c r="J4752" s="28" t="s">
        <v>66</v>
      </c>
      <c r="K4752" s="38" t="s">
        <v>82</v>
      </c>
      <c r="L4752" s="38" t="s">
        <v>63543</v>
      </c>
      <c r="M4752" s="38" t="s">
        <v>53137</v>
      </c>
      <c r="N4752" s="30">
        <v>0</v>
      </c>
      <c r="O4752" s="30">
        <v>0</v>
      </c>
      <c r="P4752" s="38" t="s">
        <v>578</v>
      </c>
      <c r="Q4752" s="49" t="s">
        <v>579</v>
      </c>
      <c r="R4752" s="49">
        <v>0</v>
      </c>
      <c r="S4752" s="53">
        <v>4</v>
      </c>
    </row>
    <row r="4753" spans="1:19" x14ac:dyDescent="0.2">
      <c r="A4753" s="28" t="s">
        <v>54</v>
      </c>
      <c r="B4753" s="28" t="s">
        <v>53341</v>
      </c>
      <c r="C4753" s="28" t="s">
        <v>57</v>
      </c>
      <c r="D4753" s="28" t="s">
        <v>55</v>
      </c>
      <c r="E4753" s="28" t="s">
        <v>63544</v>
      </c>
      <c r="F4753" s="66">
        <v>42389.501296296294</v>
      </c>
      <c r="G4753" s="66">
        <v>42389</v>
      </c>
      <c r="H4753" s="66">
        <v>42794</v>
      </c>
      <c r="I4753" s="66">
        <v>42419</v>
      </c>
      <c r="J4753" s="28" t="s">
        <v>66</v>
      </c>
      <c r="K4753" s="38" t="s">
        <v>74</v>
      </c>
      <c r="L4753" s="38" t="s">
        <v>63545</v>
      </c>
      <c r="M4753" s="38" t="s">
        <v>53137</v>
      </c>
      <c r="N4753" s="30">
        <v>396.13749999999999</v>
      </c>
      <c r="O4753" s="30">
        <v>370.79</v>
      </c>
      <c r="P4753" s="38" t="s">
        <v>1818</v>
      </c>
      <c r="Q4753" s="49" t="s">
        <v>1819</v>
      </c>
      <c r="R4753" s="49">
        <v>0</v>
      </c>
      <c r="S4753" s="53">
        <v>5</v>
      </c>
    </row>
    <row r="4754" spans="1:19" x14ac:dyDescent="0.2">
      <c r="A4754" s="28" t="s">
        <v>54</v>
      </c>
      <c r="B4754" s="28" t="s">
        <v>53342</v>
      </c>
      <c r="C4754" s="28" t="s">
        <v>59</v>
      </c>
      <c r="D4754" s="28" t="s">
        <v>55</v>
      </c>
      <c r="E4754" s="28" t="s">
        <v>63546</v>
      </c>
      <c r="F4754" s="66">
        <v>42392.425266203703</v>
      </c>
      <c r="G4754" s="66">
        <v>42410</v>
      </c>
      <c r="H4754" s="66">
        <v>42776</v>
      </c>
      <c r="I4754" s="66">
        <v>42422</v>
      </c>
      <c r="J4754" s="28" t="s">
        <v>66</v>
      </c>
      <c r="K4754" s="38" t="s">
        <v>67</v>
      </c>
      <c r="L4754" s="38" t="s">
        <v>63547</v>
      </c>
      <c r="M4754" s="38" t="s">
        <v>53137</v>
      </c>
      <c r="N4754" s="30">
        <v>2239.1866</v>
      </c>
      <c r="O4754" s="30">
        <v>1643.2550000000001</v>
      </c>
      <c r="P4754" s="38" t="s">
        <v>301</v>
      </c>
      <c r="Q4754" s="49" t="s">
        <v>302</v>
      </c>
      <c r="R4754" s="49">
        <v>0</v>
      </c>
      <c r="S4754" s="53">
        <v>5</v>
      </c>
    </row>
    <row r="4755" spans="1:19" x14ac:dyDescent="0.2">
      <c r="A4755" s="28" t="s">
        <v>54</v>
      </c>
      <c r="B4755" s="28" t="s">
        <v>53342</v>
      </c>
      <c r="C4755" s="28" t="s">
        <v>59</v>
      </c>
      <c r="D4755" s="28" t="s">
        <v>55</v>
      </c>
      <c r="E4755" s="28" t="s">
        <v>63548</v>
      </c>
      <c r="F4755" s="66">
        <v>42387.821504629632</v>
      </c>
      <c r="G4755" s="66">
        <v>42411</v>
      </c>
      <c r="H4755" s="66">
        <v>42777</v>
      </c>
      <c r="I4755" s="66">
        <v>42417</v>
      </c>
      <c r="J4755" s="28" t="s">
        <v>66</v>
      </c>
      <c r="K4755" s="38" t="s">
        <v>82</v>
      </c>
      <c r="L4755" s="38" t="s">
        <v>63549</v>
      </c>
      <c r="M4755" s="38" t="s">
        <v>53137</v>
      </c>
      <c r="N4755" s="30">
        <v>0</v>
      </c>
      <c r="O4755" s="30">
        <v>0</v>
      </c>
      <c r="P4755" s="38" t="s">
        <v>9168</v>
      </c>
      <c r="Q4755" s="49" t="s">
        <v>9169</v>
      </c>
      <c r="R4755" s="49">
        <v>0</v>
      </c>
      <c r="S4755" s="53">
        <v>5</v>
      </c>
    </row>
    <row r="4756" spans="1:19" x14ac:dyDescent="0.2">
      <c r="A4756" s="28" t="s">
        <v>54</v>
      </c>
      <c r="B4756" s="28" t="s">
        <v>53342</v>
      </c>
      <c r="C4756" s="28" t="s">
        <v>59</v>
      </c>
      <c r="D4756" s="28" t="s">
        <v>55</v>
      </c>
      <c r="E4756" s="28" t="s">
        <v>63550</v>
      </c>
      <c r="F4756" s="66">
        <v>42384.548807870371</v>
      </c>
      <c r="G4756" s="66">
        <v>42389</v>
      </c>
      <c r="H4756" s="66">
        <v>42755</v>
      </c>
      <c r="I4756" s="66">
        <v>42414</v>
      </c>
      <c r="J4756" s="28" t="s">
        <v>66</v>
      </c>
      <c r="K4756" s="38" t="s">
        <v>82</v>
      </c>
      <c r="L4756" s="38" t="s">
        <v>63551</v>
      </c>
      <c r="M4756" s="38" t="s">
        <v>53137</v>
      </c>
      <c r="N4756" s="30">
        <v>1137.9100000000001</v>
      </c>
      <c r="O4756" s="30">
        <v>0</v>
      </c>
      <c r="P4756" s="38" t="s">
        <v>10888</v>
      </c>
      <c r="Q4756" s="49" t="s">
        <v>10889</v>
      </c>
      <c r="R4756" s="49">
        <v>0</v>
      </c>
      <c r="S4756" s="53">
        <v>5</v>
      </c>
    </row>
    <row r="4757" spans="1:19" x14ac:dyDescent="0.2">
      <c r="A4757" s="28" t="s">
        <v>54</v>
      </c>
      <c r="B4757" s="28" t="s">
        <v>53342</v>
      </c>
      <c r="C4757" s="28" t="s">
        <v>59</v>
      </c>
      <c r="D4757" s="28" t="s">
        <v>55</v>
      </c>
      <c r="E4757" s="28" t="s">
        <v>63552</v>
      </c>
      <c r="F4757" s="66">
        <v>42387.457997685182</v>
      </c>
      <c r="G4757" s="66">
        <v>42400</v>
      </c>
      <c r="H4757" s="66">
        <v>42766</v>
      </c>
      <c r="I4757" s="66">
        <v>42417</v>
      </c>
      <c r="J4757" s="28" t="s">
        <v>66</v>
      </c>
      <c r="K4757" s="38" t="s">
        <v>67</v>
      </c>
      <c r="L4757" s="38" t="s">
        <v>63553</v>
      </c>
      <c r="M4757" s="38" t="s">
        <v>53137</v>
      </c>
      <c r="N4757" s="30">
        <v>2941.6532999999999</v>
      </c>
      <c r="O4757" s="30">
        <v>2941.6532999999999</v>
      </c>
      <c r="P4757" s="38" t="s">
        <v>1230</v>
      </c>
      <c r="Q4757" s="49" t="s">
        <v>1231</v>
      </c>
      <c r="R4757" s="49">
        <v>0</v>
      </c>
      <c r="S4757" s="53">
        <v>5</v>
      </c>
    </row>
    <row r="4758" spans="1:19" x14ac:dyDescent="0.2">
      <c r="A4758" s="28" t="s">
        <v>54</v>
      </c>
      <c r="B4758" s="28" t="s">
        <v>53342</v>
      </c>
      <c r="C4758" s="28" t="s">
        <v>59</v>
      </c>
      <c r="D4758" s="28" t="s">
        <v>55</v>
      </c>
      <c r="E4758" s="28" t="s">
        <v>63554</v>
      </c>
      <c r="F4758" s="66">
        <v>42398.712789351855</v>
      </c>
      <c r="G4758" s="66">
        <v>42426</v>
      </c>
      <c r="H4758" s="66">
        <v>42792</v>
      </c>
      <c r="I4758" s="66">
        <v>42428</v>
      </c>
      <c r="J4758" s="28" t="s">
        <v>66</v>
      </c>
      <c r="K4758" s="38" t="s">
        <v>67</v>
      </c>
      <c r="L4758" s="38" t="s">
        <v>63555</v>
      </c>
      <c r="M4758" s="38" t="s">
        <v>53137</v>
      </c>
      <c r="N4758" s="30">
        <v>361.48</v>
      </c>
      <c r="O4758" s="30">
        <v>281.20999999999998</v>
      </c>
      <c r="P4758" s="38" t="s">
        <v>409</v>
      </c>
      <c r="Q4758" s="49" t="s">
        <v>410</v>
      </c>
      <c r="R4758" s="49">
        <v>0</v>
      </c>
      <c r="S4758" s="53">
        <v>3</v>
      </c>
    </row>
    <row r="4759" spans="1:19" x14ac:dyDescent="0.2">
      <c r="A4759" s="28" t="s">
        <v>54</v>
      </c>
      <c r="B4759" s="28" t="s">
        <v>53342</v>
      </c>
      <c r="C4759" s="28" t="s">
        <v>59</v>
      </c>
      <c r="D4759" s="28" t="s">
        <v>55</v>
      </c>
      <c r="E4759" s="28" t="s">
        <v>63556</v>
      </c>
      <c r="F4759" s="66">
        <v>42387.611689814818</v>
      </c>
      <c r="G4759" s="66">
        <v>42022</v>
      </c>
      <c r="H4759" s="66">
        <v>42387</v>
      </c>
      <c r="I4759" s="66">
        <v>42417</v>
      </c>
      <c r="J4759" s="28" t="s">
        <v>66</v>
      </c>
      <c r="K4759" s="38" t="s">
        <v>103</v>
      </c>
      <c r="L4759" s="38" t="s">
        <v>53137</v>
      </c>
      <c r="M4759" s="38" t="s">
        <v>53137</v>
      </c>
      <c r="N4759" s="30">
        <v>0</v>
      </c>
      <c r="O4759" s="30">
        <v>0</v>
      </c>
      <c r="P4759" s="38" t="s">
        <v>156</v>
      </c>
      <c r="Q4759" s="49" t="s">
        <v>157</v>
      </c>
      <c r="R4759" s="49">
        <v>0</v>
      </c>
      <c r="S4759" s="53">
        <v>5</v>
      </c>
    </row>
    <row r="4760" spans="1:19" ht="12.75" customHeight="1" x14ac:dyDescent="0.2">
      <c r="A4760" s="28" t="s">
        <v>54</v>
      </c>
      <c r="B4760" s="28" t="s">
        <v>53342</v>
      </c>
      <c r="C4760" s="28" t="s">
        <v>59</v>
      </c>
      <c r="D4760" s="28" t="s">
        <v>55</v>
      </c>
      <c r="E4760" s="67" t="s">
        <v>63557</v>
      </c>
      <c r="F4760" s="66">
        <v>42374.590497685182</v>
      </c>
      <c r="G4760" s="66">
        <v>42384</v>
      </c>
      <c r="H4760" s="66">
        <v>42750</v>
      </c>
      <c r="I4760" s="66">
        <v>42404</v>
      </c>
      <c r="J4760" s="28" t="s">
        <v>66</v>
      </c>
      <c r="K4760" s="38" t="s">
        <v>82</v>
      </c>
      <c r="L4760" s="38" t="s">
        <v>63558</v>
      </c>
      <c r="M4760" s="38" t="s">
        <v>53137</v>
      </c>
      <c r="N4760" s="30">
        <v>0</v>
      </c>
      <c r="O4760" s="30">
        <v>0</v>
      </c>
      <c r="P4760" s="38" t="s">
        <v>53144</v>
      </c>
      <c r="Q4760" s="49" t="s">
        <v>53145</v>
      </c>
      <c r="R4760" s="49">
        <v>0</v>
      </c>
      <c r="S4760" s="53">
        <v>5</v>
      </c>
    </row>
    <row r="4761" spans="1:19" x14ac:dyDescent="0.2">
      <c r="A4761" s="28" t="s">
        <v>54</v>
      </c>
      <c r="B4761" s="28" t="s">
        <v>53342</v>
      </c>
      <c r="C4761" s="28" t="s">
        <v>59</v>
      </c>
      <c r="D4761" s="28" t="s">
        <v>55</v>
      </c>
      <c r="E4761" s="67" t="s">
        <v>63559</v>
      </c>
      <c r="F4761" s="66">
        <v>42397.575011574074</v>
      </c>
      <c r="G4761" s="66">
        <v>42397</v>
      </c>
      <c r="H4761" s="66">
        <v>42763</v>
      </c>
      <c r="I4761" s="66">
        <v>42427</v>
      </c>
      <c r="J4761" s="28" t="s">
        <v>66</v>
      </c>
      <c r="K4761" s="38" t="s">
        <v>82</v>
      </c>
      <c r="L4761" s="38" t="s">
        <v>63560</v>
      </c>
      <c r="M4761" s="38" t="s">
        <v>53137</v>
      </c>
      <c r="N4761" s="30">
        <v>9146.0750000000007</v>
      </c>
      <c r="O4761" s="30">
        <v>0</v>
      </c>
      <c r="P4761" s="38" t="s">
        <v>1350</v>
      </c>
      <c r="Q4761" s="49" t="s">
        <v>1351</v>
      </c>
      <c r="R4761" s="49">
        <v>0</v>
      </c>
      <c r="S4761" s="53">
        <v>5</v>
      </c>
    </row>
    <row r="4762" spans="1:19" x14ac:dyDescent="0.2">
      <c r="A4762" s="28" t="s">
        <v>54</v>
      </c>
      <c r="B4762" s="28" t="s">
        <v>53342</v>
      </c>
      <c r="C4762" s="28" t="s">
        <v>59</v>
      </c>
      <c r="D4762" s="28" t="s">
        <v>55</v>
      </c>
      <c r="E4762" s="28" t="s">
        <v>63561</v>
      </c>
      <c r="F4762" s="66">
        <v>42380.516284722224</v>
      </c>
      <c r="G4762" s="66">
        <v>42384</v>
      </c>
      <c r="H4762" s="66">
        <v>42750</v>
      </c>
      <c r="I4762" s="66">
        <v>42410</v>
      </c>
      <c r="J4762" s="28" t="s">
        <v>66</v>
      </c>
      <c r="K4762" s="38" t="s">
        <v>82</v>
      </c>
      <c r="L4762" s="38" t="s">
        <v>63562</v>
      </c>
      <c r="M4762" s="38" t="s">
        <v>53137</v>
      </c>
      <c r="N4762" s="30">
        <v>546</v>
      </c>
      <c r="O4762" s="30">
        <v>0</v>
      </c>
      <c r="P4762" s="38" t="s">
        <v>751</v>
      </c>
      <c r="Q4762" s="49" t="s">
        <v>752</v>
      </c>
      <c r="R4762" s="49">
        <v>0</v>
      </c>
      <c r="S4762" s="53">
        <v>5</v>
      </c>
    </row>
    <row r="4763" spans="1:19" ht="12.75" customHeight="1" x14ac:dyDescent="0.2">
      <c r="A4763" s="28" t="s">
        <v>54</v>
      </c>
      <c r="B4763" s="28" t="s">
        <v>53342</v>
      </c>
      <c r="C4763" s="28" t="s">
        <v>59</v>
      </c>
      <c r="D4763" s="28" t="s">
        <v>55</v>
      </c>
      <c r="E4763" s="28" t="s">
        <v>63563</v>
      </c>
      <c r="F4763" s="66">
        <v>42387.735625000001</v>
      </c>
      <c r="G4763" s="66">
        <v>42399</v>
      </c>
      <c r="H4763" s="66">
        <v>42765</v>
      </c>
      <c r="I4763" s="66">
        <v>42417</v>
      </c>
      <c r="J4763" s="28" t="s">
        <v>66</v>
      </c>
      <c r="K4763" s="38" t="s">
        <v>77</v>
      </c>
      <c r="L4763" s="38" t="s">
        <v>63564</v>
      </c>
      <c r="M4763" s="38" t="s">
        <v>53190</v>
      </c>
      <c r="N4763" s="30">
        <v>2797.16</v>
      </c>
      <c r="O4763" s="30">
        <v>2595.81</v>
      </c>
      <c r="P4763" s="38" t="s">
        <v>1230</v>
      </c>
      <c r="Q4763" s="49" t="s">
        <v>1231</v>
      </c>
      <c r="R4763" s="49">
        <v>0</v>
      </c>
      <c r="S4763" s="53">
        <v>4</v>
      </c>
    </row>
    <row r="4764" spans="1:19" x14ac:dyDescent="0.2">
      <c r="A4764" s="28" t="s">
        <v>54</v>
      </c>
      <c r="B4764" s="28" t="s">
        <v>53342</v>
      </c>
      <c r="C4764" s="28" t="s">
        <v>59</v>
      </c>
      <c r="D4764" s="28" t="s">
        <v>55</v>
      </c>
      <c r="E4764" s="28" t="s">
        <v>63565</v>
      </c>
      <c r="F4764" s="66">
        <v>42382.729224537034</v>
      </c>
      <c r="G4764" s="66">
        <v>42385</v>
      </c>
      <c r="H4764" s="66">
        <v>42751</v>
      </c>
      <c r="I4764" s="66">
        <v>42412</v>
      </c>
      <c r="J4764" s="28" t="s">
        <v>66</v>
      </c>
      <c r="K4764" s="38" t="s">
        <v>77</v>
      </c>
      <c r="L4764" s="38" t="s">
        <v>63566</v>
      </c>
      <c r="M4764" s="38" t="s">
        <v>7788</v>
      </c>
      <c r="N4764" s="30">
        <v>1790.8271999999999</v>
      </c>
      <c r="O4764" s="30">
        <v>1533.6922</v>
      </c>
      <c r="P4764" s="38" t="s">
        <v>1230</v>
      </c>
      <c r="Q4764" s="49" t="s">
        <v>1231</v>
      </c>
      <c r="R4764" s="49">
        <v>0</v>
      </c>
      <c r="S4764" s="53">
        <v>5</v>
      </c>
    </row>
    <row r="4765" spans="1:19" ht="12.75" customHeight="1" x14ac:dyDescent="0.2">
      <c r="A4765" s="28" t="s">
        <v>54</v>
      </c>
      <c r="B4765" s="28" t="s">
        <v>53342</v>
      </c>
      <c r="C4765" s="28" t="s">
        <v>59</v>
      </c>
      <c r="D4765" s="28" t="s">
        <v>55</v>
      </c>
      <c r="E4765" s="28" t="s">
        <v>63567</v>
      </c>
      <c r="F4765" s="66">
        <v>42387.578680555554</v>
      </c>
      <c r="G4765" s="66">
        <v>42022</v>
      </c>
      <c r="H4765" s="66">
        <v>42387</v>
      </c>
      <c r="I4765" s="66">
        <v>42417</v>
      </c>
      <c r="J4765" s="28" t="s">
        <v>66</v>
      </c>
      <c r="K4765" s="38" t="s">
        <v>74</v>
      </c>
      <c r="L4765" s="38" t="s">
        <v>53137</v>
      </c>
      <c r="M4765" s="38" t="s">
        <v>53137</v>
      </c>
      <c r="N4765" s="30">
        <v>0</v>
      </c>
      <c r="O4765" s="30">
        <v>0</v>
      </c>
      <c r="P4765" s="38" t="s">
        <v>156</v>
      </c>
      <c r="Q4765" s="49" t="s">
        <v>157</v>
      </c>
      <c r="R4765" s="49">
        <v>0</v>
      </c>
      <c r="S4765" s="53">
        <v>5</v>
      </c>
    </row>
    <row r="4766" spans="1:19" ht="12.75" customHeight="1" x14ac:dyDescent="0.2">
      <c r="A4766" s="28" t="s">
        <v>54</v>
      </c>
      <c r="B4766" s="28" t="s">
        <v>53344</v>
      </c>
      <c r="C4766" s="28" t="s">
        <v>60</v>
      </c>
      <c r="D4766" s="28" t="s">
        <v>55</v>
      </c>
      <c r="E4766" s="28" t="s">
        <v>63568</v>
      </c>
      <c r="F4766" s="66">
        <v>42380.371851851851</v>
      </c>
      <c r="G4766" s="66">
        <v>42380</v>
      </c>
      <c r="H4766" s="66">
        <v>42746</v>
      </c>
      <c r="I4766" s="66">
        <v>42410</v>
      </c>
      <c r="J4766" s="28" t="s">
        <v>66</v>
      </c>
      <c r="K4766" s="38" t="s">
        <v>67</v>
      </c>
      <c r="L4766" s="38" t="s">
        <v>63569</v>
      </c>
      <c r="M4766" s="38" t="s">
        <v>53137</v>
      </c>
      <c r="N4766" s="30">
        <v>598.53499999999997</v>
      </c>
      <c r="O4766" s="30">
        <v>735.82</v>
      </c>
      <c r="P4766" s="38" t="s">
        <v>1520</v>
      </c>
      <c r="Q4766" s="49" t="s">
        <v>1521</v>
      </c>
      <c r="R4766" s="49">
        <v>0</v>
      </c>
      <c r="S4766" s="53">
        <v>5</v>
      </c>
    </row>
    <row r="4767" spans="1:19" x14ac:dyDescent="0.2">
      <c r="A4767" s="28" t="s">
        <v>54</v>
      </c>
      <c r="B4767" s="28" t="s">
        <v>53345</v>
      </c>
      <c r="C4767" s="28" t="s">
        <v>62</v>
      </c>
      <c r="D4767" s="28" t="s">
        <v>55</v>
      </c>
      <c r="E4767" s="28" t="s">
        <v>63570</v>
      </c>
      <c r="F4767" s="66">
        <v>42377.590173611112</v>
      </c>
      <c r="G4767" s="66">
        <v>42380</v>
      </c>
      <c r="H4767" s="66">
        <v>42746</v>
      </c>
      <c r="I4767" s="66">
        <v>42407</v>
      </c>
      <c r="J4767" s="28" t="s">
        <v>66</v>
      </c>
      <c r="K4767" s="38" t="s">
        <v>67</v>
      </c>
      <c r="L4767" s="38" t="s">
        <v>63571</v>
      </c>
      <c r="M4767" s="38" t="s">
        <v>53137</v>
      </c>
      <c r="N4767" s="30">
        <v>1568.575</v>
      </c>
      <c r="O4767" s="30">
        <v>1256.56</v>
      </c>
      <c r="P4767" s="38" t="s">
        <v>1785</v>
      </c>
      <c r="Q4767" s="49" t="s">
        <v>1786</v>
      </c>
      <c r="R4767" s="49">
        <v>0</v>
      </c>
      <c r="S4767" s="53">
        <v>5</v>
      </c>
    </row>
    <row r="4768" spans="1:19" ht="12.75" customHeight="1" x14ac:dyDescent="0.2">
      <c r="A4768" s="28" t="s">
        <v>54</v>
      </c>
      <c r="B4768" s="28" t="s">
        <v>53345</v>
      </c>
      <c r="C4768" s="28" t="s">
        <v>62</v>
      </c>
      <c r="D4768" s="28" t="s">
        <v>55</v>
      </c>
      <c r="E4768" s="28" t="s">
        <v>63572</v>
      </c>
      <c r="F4768" s="66">
        <v>42397.714629629627</v>
      </c>
      <c r="G4768" s="66">
        <v>42401</v>
      </c>
      <c r="H4768" s="66">
        <v>42767</v>
      </c>
      <c r="I4768" s="66">
        <v>42427</v>
      </c>
      <c r="J4768" s="28" t="s">
        <v>66</v>
      </c>
      <c r="K4768" s="38" t="s">
        <v>67</v>
      </c>
      <c r="L4768" s="38" t="s">
        <v>63573</v>
      </c>
      <c r="M4768" s="38" t="s">
        <v>53137</v>
      </c>
      <c r="N4768" s="30">
        <v>1243.508</v>
      </c>
      <c r="O4768" s="30">
        <v>687.82</v>
      </c>
      <c r="P4768" s="38" t="s">
        <v>144</v>
      </c>
      <c r="Q4768" s="49" t="s">
        <v>145</v>
      </c>
      <c r="R4768" s="49">
        <v>0</v>
      </c>
      <c r="S4768" s="53">
        <v>5</v>
      </c>
    </row>
    <row r="4769" spans="1:19" x14ac:dyDescent="0.2">
      <c r="A4769" s="28" t="s">
        <v>54</v>
      </c>
      <c r="B4769" s="28" t="s">
        <v>53346</v>
      </c>
      <c r="C4769" s="28" t="s">
        <v>63</v>
      </c>
      <c r="D4769" s="28" t="s">
        <v>55</v>
      </c>
      <c r="E4769" s="28" t="s">
        <v>63574</v>
      </c>
      <c r="F4769" s="66">
        <v>42383.507430555554</v>
      </c>
      <c r="G4769" s="66">
        <v>42354</v>
      </c>
      <c r="H4769" s="66">
        <v>42720</v>
      </c>
      <c r="I4769" s="66">
        <v>42413</v>
      </c>
      <c r="J4769" s="28" t="s">
        <v>166</v>
      </c>
      <c r="K4769" s="38" t="s">
        <v>77</v>
      </c>
      <c r="L4769" s="38" t="s">
        <v>63575</v>
      </c>
      <c r="M4769" s="38" t="s">
        <v>63576</v>
      </c>
      <c r="N4769" s="30">
        <v>0</v>
      </c>
      <c r="O4769" s="30">
        <v>0</v>
      </c>
      <c r="P4769" s="38" t="s">
        <v>156</v>
      </c>
      <c r="Q4769" s="49" t="s">
        <v>157</v>
      </c>
      <c r="R4769" s="49">
        <v>1</v>
      </c>
      <c r="S4769" s="53">
        <v>1</v>
      </c>
    </row>
    <row r="4770" spans="1:19" x14ac:dyDescent="0.2">
      <c r="A4770" s="28" t="s">
        <v>54</v>
      </c>
      <c r="B4770" s="28" t="s">
        <v>804</v>
      </c>
      <c r="C4770" s="28" t="s">
        <v>57</v>
      </c>
      <c r="D4770" s="28" t="s">
        <v>55</v>
      </c>
      <c r="E4770" s="67" t="s">
        <v>63577</v>
      </c>
      <c r="F4770" s="66">
        <v>42388.490081018521</v>
      </c>
      <c r="G4770" s="66">
        <v>42393</v>
      </c>
      <c r="H4770" s="66">
        <v>42759</v>
      </c>
      <c r="I4770" s="66">
        <v>42418</v>
      </c>
      <c r="J4770" s="28" t="s">
        <v>66</v>
      </c>
      <c r="K4770" s="38" t="s">
        <v>82</v>
      </c>
      <c r="L4770" s="38" t="s">
        <v>63578</v>
      </c>
      <c r="M4770" s="38" t="s">
        <v>53137</v>
      </c>
      <c r="N4770" s="30">
        <v>0</v>
      </c>
      <c r="O4770" s="30">
        <v>0</v>
      </c>
      <c r="P4770" s="38" t="s">
        <v>2186</v>
      </c>
      <c r="Q4770" s="49" t="s">
        <v>2187</v>
      </c>
      <c r="R4770" s="49">
        <v>0</v>
      </c>
      <c r="S4770" s="53">
        <v>4</v>
      </c>
    </row>
    <row r="4771" spans="1:19" x14ac:dyDescent="0.2">
      <c r="A4771" s="28" t="s">
        <v>54</v>
      </c>
      <c r="B4771" s="28" t="s">
        <v>804</v>
      </c>
      <c r="C4771" s="28" t="s">
        <v>57</v>
      </c>
      <c r="D4771" s="28" t="s">
        <v>55</v>
      </c>
      <c r="E4771" s="28" t="s">
        <v>63579</v>
      </c>
      <c r="F4771" s="66">
        <v>42392.431851851848</v>
      </c>
      <c r="G4771" s="66">
        <v>42428</v>
      </c>
      <c r="H4771" s="66">
        <v>42794</v>
      </c>
      <c r="I4771" s="66">
        <v>42422</v>
      </c>
      <c r="J4771" s="28" t="s">
        <v>66</v>
      </c>
      <c r="K4771" s="38" t="s">
        <v>82</v>
      </c>
      <c r="L4771" s="38" t="s">
        <v>63580</v>
      </c>
      <c r="M4771" s="38" t="s">
        <v>53137</v>
      </c>
      <c r="N4771" s="30">
        <v>872.5</v>
      </c>
      <c r="O4771" s="30">
        <v>0</v>
      </c>
      <c r="P4771" s="38" t="s">
        <v>1418</v>
      </c>
      <c r="Q4771" s="49" t="s">
        <v>1419</v>
      </c>
      <c r="R4771" s="49">
        <v>0</v>
      </c>
      <c r="S4771" s="53">
        <v>4</v>
      </c>
    </row>
    <row r="4772" spans="1:19" ht="12.75" customHeight="1" x14ac:dyDescent="0.2">
      <c r="A4772" s="28" t="s">
        <v>54</v>
      </c>
      <c r="B4772" s="28" t="s">
        <v>804</v>
      </c>
      <c r="C4772" s="28" t="s">
        <v>57</v>
      </c>
      <c r="D4772" s="28" t="s">
        <v>55</v>
      </c>
      <c r="E4772" s="28" t="s">
        <v>63581</v>
      </c>
      <c r="F4772" s="66">
        <v>42380.687557870369</v>
      </c>
      <c r="G4772" s="66">
        <v>42382</v>
      </c>
      <c r="H4772" s="66">
        <v>42748</v>
      </c>
      <c r="I4772" s="66">
        <v>42410</v>
      </c>
      <c r="J4772" s="28" t="s">
        <v>66</v>
      </c>
      <c r="K4772" s="38" t="s">
        <v>82</v>
      </c>
      <c r="L4772" s="38" t="s">
        <v>63582</v>
      </c>
      <c r="M4772" s="38" t="s">
        <v>53137</v>
      </c>
      <c r="N4772" s="30">
        <v>426.04</v>
      </c>
      <c r="O4772" s="30">
        <v>0</v>
      </c>
      <c r="P4772" s="38" t="s">
        <v>9159</v>
      </c>
      <c r="Q4772" s="49" t="s">
        <v>9160</v>
      </c>
      <c r="R4772" s="49">
        <v>0</v>
      </c>
      <c r="S4772" s="53">
        <v>5</v>
      </c>
    </row>
    <row r="4773" spans="1:19" ht="12.75" customHeight="1" x14ac:dyDescent="0.2">
      <c r="A4773" s="28" t="s">
        <v>54</v>
      </c>
      <c r="B4773" s="28" t="s">
        <v>804</v>
      </c>
      <c r="C4773" s="28" t="s">
        <v>57</v>
      </c>
      <c r="D4773" s="28" t="s">
        <v>55</v>
      </c>
      <c r="E4773" s="67" t="s">
        <v>63583</v>
      </c>
      <c r="F4773" s="66">
        <v>42388.387766203705</v>
      </c>
      <c r="G4773" s="66">
        <v>42401</v>
      </c>
      <c r="H4773" s="66">
        <v>42767</v>
      </c>
      <c r="I4773" s="66">
        <v>42418</v>
      </c>
      <c r="J4773" s="28" t="s">
        <v>66</v>
      </c>
      <c r="K4773" s="38" t="s">
        <v>67</v>
      </c>
      <c r="L4773" s="38" t="s">
        <v>63584</v>
      </c>
      <c r="M4773" s="38" t="s">
        <v>53137</v>
      </c>
      <c r="N4773" s="30">
        <v>2519.0500000000002</v>
      </c>
      <c r="O4773" s="30">
        <v>2887.5</v>
      </c>
      <c r="P4773" s="38" t="s">
        <v>416</v>
      </c>
      <c r="Q4773" s="49" t="s">
        <v>417</v>
      </c>
      <c r="R4773" s="49">
        <v>0</v>
      </c>
      <c r="S4773" s="53">
        <v>5</v>
      </c>
    </row>
    <row r="4774" spans="1:19" x14ac:dyDescent="0.2">
      <c r="A4774" s="28" t="s">
        <v>54</v>
      </c>
      <c r="B4774" s="28" t="s">
        <v>804</v>
      </c>
      <c r="C4774" s="28" t="s">
        <v>57</v>
      </c>
      <c r="D4774" s="28" t="s">
        <v>55</v>
      </c>
      <c r="E4774" s="28" t="s">
        <v>63585</v>
      </c>
      <c r="F4774" s="66">
        <v>42383.658819444441</v>
      </c>
      <c r="G4774" s="66">
        <v>42400</v>
      </c>
      <c r="H4774" s="66">
        <v>42766</v>
      </c>
      <c r="I4774" s="66">
        <v>42413</v>
      </c>
      <c r="J4774" s="28" t="s">
        <v>66</v>
      </c>
      <c r="K4774" s="38" t="s">
        <v>82</v>
      </c>
      <c r="L4774" s="38" t="s">
        <v>63586</v>
      </c>
      <c r="M4774" s="38" t="s">
        <v>53137</v>
      </c>
      <c r="N4774" s="30">
        <v>0</v>
      </c>
      <c r="O4774" s="30">
        <v>0</v>
      </c>
      <c r="P4774" s="38" t="s">
        <v>1613</v>
      </c>
      <c r="Q4774" s="49" t="s">
        <v>1614</v>
      </c>
      <c r="R4774" s="49">
        <v>0</v>
      </c>
      <c r="S4774" s="53">
        <v>5</v>
      </c>
    </row>
    <row r="4775" spans="1:19" x14ac:dyDescent="0.2">
      <c r="A4775" s="28" t="s">
        <v>54</v>
      </c>
      <c r="B4775" s="28" t="s">
        <v>804</v>
      </c>
      <c r="C4775" s="28" t="s">
        <v>57</v>
      </c>
      <c r="D4775" s="28" t="s">
        <v>55</v>
      </c>
      <c r="E4775" s="28" t="s">
        <v>63587</v>
      </c>
      <c r="F4775" s="66">
        <v>42384.565185185187</v>
      </c>
      <c r="G4775" s="66">
        <v>42460</v>
      </c>
      <c r="H4775" s="66">
        <v>42825</v>
      </c>
      <c r="I4775" s="66">
        <v>42414</v>
      </c>
      <c r="J4775" s="28" t="s">
        <v>66</v>
      </c>
      <c r="K4775" s="38" t="s">
        <v>67</v>
      </c>
      <c r="L4775" s="38" t="s">
        <v>63588</v>
      </c>
      <c r="M4775" s="38" t="s">
        <v>53137</v>
      </c>
      <c r="N4775" s="30">
        <v>2049.17</v>
      </c>
      <c r="O4775" s="30">
        <v>2049.17</v>
      </c>
      <c r="P4775" s="38" t="s">
        <v>481</v>
      </c>
      <c r="Q4775" s="49" t="s">
        <v>482</v>
      </c>
      <c r="R4775" s="49">
        <v>2</v>
      </c>
      <c r="S4775" s="53">
        <v>5</v>
      </c>
    </row>
    <row r="4776" spans="1:19" x14ac:dyDescent="0.2">
      <c r="A4776" s="28" t="s">
        <v>54</v>
      </c>
      <c r="B4776" s="28" t="s">
        <v>804</v>
      </c>
      <c r="C4776" s="28" t="s">
        <v>57</v>
      </c>
      <c r="D4776" s="28" t="s">
        <v>55</v>
      </c>
      <c r="E4776" s="28" t="s">
        <v>63589</v>
      </c>
      <c r="F4776" s="66">
        <v>42383.693506944444</v>
      </c>
      <c r="G4776" s="66">
        <v>42402</v>
      </c>
      <c r="H4776" s="66">
        <v>42768</v>
      </c>
      <c r="I4776" s="66">
        <v>42413</v>
      </c>
      <c r="J4776" s="28" t="s">
        <v>66</v>
      </c>
      <c r="K4776" s="38" t="s">
        <v>82</v>
      </c>
      <c r="L4776" s="38" t="s">
        <v>63590</v>
      </c>
      <c r="M4776" s="38" t="s">
        <v>53137</v>
      </c>
      <c r="N4776" s="30">
        <v>0</v>
      </c>
      <c r="O4776" s="30">
        <v>0</v>
      </c>
      <c r="P4776" s="38" t="s">
        <v>84</v>
      </c>
      <c r="Q4776" s="49" t="s">
        <v>85</v>
      </c>
      <c r="R4776" s="49">
        <v>1</v>
      </c>
      <c r="S4776" s="53">
        <v>4</v>
      </c>
    </row>
    <row r="4777" spans="1:19" x14ac:dyDescent="0.2">
      <c r="A4777" s="28" t="s">
        <v>54</v>
      </c>
      <c r="B4777" s="28" t="s">
        <v>8595</v>
      </c>
      <c r="C4777" s="28" t="s">
        <v>62</v>
      </c>
      <c r="D4777" s="28" t="s">
        <v>55</v>
      </c>
      <c r="E4777" s="28" t="s">
        <v>63591</v>
      </c>
      <c r="F4777" s="66">
        <v>42389.401643518519</v>
      </c>
      <c r="G4777" s="66">
        <v>42389</v>
      </c>
      <c r="H4777" s="66">
        <v>42755</v>
      </c>
      <c r="I4777" s="66">
        <v>42419</v>
      </c>
      <c r="J4777" s="28" t="s">
        <v>66</v>
      </c>
      <c r="K4777" s="38" t="s">
        <v>74</v>
      </c>
      <c r="L4777" s="38" t="s">
        <v>63592</v>
      </c>
      <c r="M4777" s="38" t="s">
        <v>53137</v>
      </c>
      <c r="N4777" s="30">
        <v>1739.4845</v>
      </c>
      <c r="O4777" s="30">
        <v>845.09</v>
      </c>
      <c r="P4777" s="38" t="s">
        <v>87</v>
      </c>
      <c r="Q4777" s="49" t="s">
        <v>88</v>
      </c>
      <c r="R4777" s="49">
        <v>0</v>
      </c>
      <c r="S4777" s="53">
        <v>5</v>
      </c>
    </row>
    <row r="4778" spans="1:19" ht="12.75" customHeight="1" x14ac:dyDescent="0.2">
      <c r="A4778" s="28" t="s">
        <v>54</v>
      </c>
      <c r="B4778" s="28" t="s">
        <v>8595</v>
      </c>
      <c r="C4778" s="28" t="s">
        <v>62</v>
      </c>
      <c r="D4778" s="28" t="s">
        <v>55</v>
      </c>
      <c r="E4778" s="67" t="s">
        <v>63593</v>
      </c>
      <c r="F4778" s="66">
        <v>42398.669120370374</v>
      </c>
      <c r="G4778" s="66">
        <v>42400</v>
      </c>
      <c r="H4778" s="66">
        <v>42766</v>
      </c>
      <c r="I4778" s="66">
        <v>42428</v>
      </c>
      <c r="J4778" s="28" t="s">
        <v>66</v>
      </c>
      <c r="K4778" s="38" t="s">
        <v>82</v>
      </c>
      <c r="L4778" s="38" t="s">
        <v>63594</v>
      </c>
      <c r="M4778" s="38" t="s">
        <v>53137</v>
      </c>
      <c r="N4778" s="30">
        <v>3887.9375</v>
      </c>
      <c r="O4778" s="30">
        <v>0</v>
      </c>
      <c r="P4778" s="38" t="s">
        <v>278</v>
      </c>
      <c r="Q4778" s="49" t="s">
        <v>279</v>
      </c>
      <c r="R4778" s="49">
        <v>0</v>
      </c>
      <c r="S4778" s="53">
        <v>5</v>
      </c>
    </row>
    <row r="4779" spans="1:19" ht="12.75" customHeight="1" x14ac:dyDescent="0.2">
      <c r="A4779" s="28" t="s">
        <v>54</v>
      </c>
      <c r="B4779" s="28" t="s">
        <v>8595</v>
      </c>
      <c r="C4779" s="28" t="s">
        <v>62</v>
      </c>
      <c r="D4779" s="28" t="s">
        <v>55</v>
      </c>
      <c r="E4779" s="67" t="s">
        <v>63595</v>
      </c>
      <c r="F4779" s="66">
        <v>42387.672511574077</v>
      </c>
      <c r="G4779" s="66">
        <v>42401</v>
      </c>
      <c r="H4779" s="66">
        <v>42767</v>
      </c>
      <c r="I4779" s="66">
        <v>42417</v>
      </c>
      <c r="J4779" s="28" t="s">
        <v>66</v>
      </c>
      <c r="K4779" s="38" t="s">
        <v>67</v>
      </c>
      <c r="L4779" s="38" t="s">
        <v>63596</v>
      </c>
      <c r="M4779" s="38" t="s">
        <v>53137</v>
      </c>
      <c r="N4779" s="30">
        <v>2787.93</v>
      </c>
      <c r="O4779" s="30">
        <v>1671.23</v>
      </c>
      <c r="P4779" s="38" t="s">
        <v>3246</v>
      </c>
      <c r="Q4779" s="49" t="s">
        <v>3247</v>
      </c>
      <c r="R4779" s="49">
        <v>0</v>
      </c>
      <c r="S4779" s="53">
        <v>4</v>
      </c>
    </row>
    <row r="4780" spans="1:19" x14ac:dyDescent="0.2">
      <c r="A4780" s="28" t="s">
        <v>54</v>
      </c>
      <c r="B4780" s="28" t="s">
        <v>8595</v>
      </c>
      <c r="C4780" s="28" t="s">
        <v>62</v>
      </c>
      <c r="D4780" s="28" t="s">
        <v>55</v>
      </c>
      <c r="E4780" s="28" t="s">
        <v>63597</v>
      </c>
      <c r="F4780" s="66">
        <v>42389.368379629632</v>
      </c>
      <c r="G4780" s="66">
        <v>42406</v>
      </c>
      <c r="H4780" s="66">
        <v>42772</v>
      </c>
      <c r="I4780" s="66">
        <v>42419</v>
      </c>
      <c r="J4780" s="28" t="s">
        <v>66</v>
      </c>
      <c r="K4780" s="38" t="s">
        <v>74</v>
      </c>
      <c r="L4780" s="38" t="s">
        <v>63598</v>
      </c>
      <c r="M4780" s="38" t="s">
        <v>53137</v>
      </c>
      <c r="N4780" s="30">
        <v>2727.23</v>
      </c>
      <c r="O4780" s="30">
        <v>1472.81</v>
      </c>
      <c r="P4780" s="38" t="s">
        <v>156</v>
      </c>
      <c r="Q4780" s="49" t="s">
        <v>157</v>
      </c>
      <c r="R4780" s="49">
        <v>0</v>
      </c>
      <c r="S4780" s="53">
        <v>4</v>
      </c>
    </row>
    <row r="4781" spans="1:19" ht="12.75" customHeight="1" x14ac:dyDescent="0.2">
      <c r="A4781" s="28" t="s">
        <v>54</v>
      </c>
      <c r="B4781" s="28" t="s">
        <v>8595</v>
      </c>
      <c r="C4781" s="28" t="s">
        <v>62</v>
      </c>
      <c r="D4781" s="28" t="s">
        <v>55</v>
      </c>
      <c r="E4781" s="67" t="s">
        <v>63599</v>
      </c>
      <c r="F4781" s="66">
        <v>42376.621041666665</v>
      </c>
      <c r="G4781" s="66">
        <v>42376</v>
      </c>
      <c r="H4781" s="66">
        <v>42742</v>
      </c>
      <c r="I4781" s="66">
        <v>42406</v>
      </c>
      <c r="J4781" s="28" t="s">
        <v>66</v>
      </c>
      <c r="K4781" s="38" t="s">
        <v>67</v>
      </c>
      <c r="L4781" s="38" t="s">
        <v>63600</v>
      </c>
      <c r="M4781" s="38" t="s">
        <v>53137</v>
      </c>
      <c r="N4781" s="30">
        <v>361.53660000000002</v>
      </c>
      <c r="O4781" s="30">
        <v>335</v>
      </c>
      <c r="P4781" s="38" t="s">
        <v>144</v>
      </c>
      <c r="Q4781" s="49" t="s">
        <v>145</v>
      </c>
      <c r="R4781" s="49">
        <v>0</v>
      </c>
      <c r="S4781" s="53">
        <v>5</v>
      </c>
    </row>
    <row r="4782" spans="1:19" ht="12.75" customHeight="1" x14ac:dyDescent="0.2">
      <c r="A4782" s="28" t="s">
        <v>54</v>
      </c>
      <c r="B4782" s="28" t="s">
        <v>9206</v>
      </c>
      <c r="C4782" s="28" t="s">
        <v>62</v>
      </c>
      <c r="D4782" s="28" t="s">
        <v>55</v>
      </c>
      <c r="E4782" s="28" t="s">
        <v>63601</v>
      </c>
      <c r="F4782" s="66">
        <v>42389.668969907405</v>
      </c>
      <c r="G4782" s="66">
        <v>42389</v>
      </c>
      <c r="H4782" s="66">
        <v>42755</v>
      </c>
      <c r="I4782" s="66">
        <v>42418</v>
      </c>
      <c r="J4782" s="28" t="s">
        <v>66</v>
      </c>
      <c r="K4782" s="38" t="s">
        <v>82</v>
      </c>
      <c r="L4782" s="38" t="s">
        <v>63602</v>
      </c>
      <c r="M4782" s="38" t="s">
        <v>53137</v>
      </c>
      <c r="N4782" s="30">
        <v>0</v>
      </c>
      <c r="O4782" s="30">
        <v>0</v>
      </c>
      <c r="P4782" s="38" t="s">
        <v>392</v>
      </c>
      <c r="Q4782" s="49" t="s">
        <v>393</v>
      </c>
      <c r="R4782" s="49">
        <v>0</v>
      </c>
      <c r="S4782" s="53">
        <v>4</v>
      </c>
    </row>
    <row r="4783" spans="1:19" x14ac:dyDescent="0.2">
      <c r="A4783" s="28" t="s">
        <v>54</v>
      </c>
      <c r="B4783" s="28" t="s">
        <v>8621</v>
      </c>
      <c r="C4783" s="28" t="s">
        <v>62</v>
      </c>
      <c r="D4783" s="28" t="s">
        <v>55</v>
      </c>
      <c r="E4783" s="28" t="s">
        <v>63603</v>
      </c>
      <c r="F4783" s="66">
        <v>42389.460844907408</v>
      </c>
      <c r="G4783" s="66">
        <v>42389</v>
      </c>
      <c r="H4783" s="66">
        <v>42755</v>
      </c>
      <c r="I4783" s="66">
        <v>42419.453935185185</v>
      </c>
      <c r="J4783" s="28" t="s">
        <v>66</v>
      </c>
      <c r="K4783" s="38" t="s">
        <v>77</v>
      </c>
      <c r="L4783" s="38" t="s">
        <v>63604</v>
      </c>
      <c r="M4783" s="38" t="s">
        <v>53573</v>
      </c>
      <c r="N4783" s="30">
        <v>615.39369999999997</v>
      </c>
      <c r="O4783" s="30">
        <v>635.81399999999996</v>
      </c>
      <c r="P4783" s="38" t="s">
        <v>12409</v>
      </c>
      <c r="Q4783" s="49" t="s">
        <v>12410</v>
      </c>
      <c r="R4783" s="49">
        <v>0</v>
      </c>
      <c r="S4783" s="53">
        <v>5</v>
      </c>
    </row>
    <row r="4784" spans="1:19" x14ac:dyDescent="0.2">
      <c r="A4784" s="28" t="s">
        <v>54</v>
      </c>
      <c r="B4784" s="28" t="s">
        <v>346</v>
      </c>
      <c r="C4784" s="28" t="s">
        <v>57</v>
      </c>
      <c r="D4784" s="28" t="s">
        <v>55</v>
      </c>
      <c r="E4784" s="28" t="s">
        <v>63605</v>
      </c>
      <c r="F4784" s="66">
        <v>42376.480613425927</v>
      </c>
      <c r="G4784" s="66">
        <v>42400</v>
      </c>
      <c r="H4784" s="66">
        <v>42766</v>
      </c>
      <c r="I4784" s="66">
        <v>42406</v>
      </c>
      <c r="J4784" s="28" t="s">
        <v>66</v>
      </c>
      <c r="K4784" s="38" t="s">
        <v>74</v>
      </c>
      <c r="L4784" s="38" t="s">
        <v>63606</v>
      </c>
      <c r="M4784" s="38" t="s">
        <v>53137</v>
      </c>
      <c r="N4784" s="30">
        <v>1322.32</v>
      </c>
      <c r="O4784" s="30">
        <v>892.15</v>
      </c>
      <c r="P4784" s="38" t="s">
        <v>148</v>
      </c>
      <c r="Q4784" s="49" t="s">
        <v>149</v>
      </c>
      <c r="R4784" s="49">
        <v>0</v>
      </c>
      <c r="S4784" s="53">
        <v>4</v>
      </c>
    </row>
    <row r="4785" spans="1:19" x14ac:dyDescent="0.2">
      <c r="A4785" s="28" t="s">
        <v>54</v>
      </c>
      <c r="B4785" s="28" t="s">
        <v>346</v>
      </c>
      <c r="C4785" s="28" t="s">
        <v>57</v>
      </c>
      <c r="D4785" s="28" t="s">
        <v>55</v>
      </c>
      <c r="E4785" s="28" t="s">
        <v>63607</v>
      </c>
      <c r="F4785" s="66">
        <v>42381.500405092593</v>
      </c>
      <c r="G4785" s="66">
        <v>42406</v>
      </c>
      <c r="H4785" s="66">
        <v>42772</v>
      </c>
      <c r="I4785" s="66">
        <v>42411</v>
      </c>
      <c r="J4785" s="28" t="s">
        <v>66</v>
      </c>
      <c r="K4785" s="38" t="s">
        <v>82</v>
      </c>
      <c r="L4785" s="38" t="s">
        <v>63608</v>
      </c>
      <c r="M4785" s="38" t="s">
        <v>53137</v>
      </c>
      <c r="N4785" s="30">
        <v>571.75</v>
      </c>
      <c r="O4785" s="30">
        <v>0</v>
      </c>
      <c r="P4785" s="38" t="s">
        <v>507</v>
      </c>
      <c r="Q4785" s="49" t="s">
        <v>508</v>
      </c>
      <c r="R4785" s="49">
        <v>0</v>
      </c>
      <c r="S4785" s="53">
        <v>5</v>
      </c>
    </row>
    <row r="4786" spans="1:19" x14ac:dyDescent="0.2">
      <c r="A4786" s="28" t="s">
        <v>54</v>
      </c>
      <c r="B4786" s="28" t="s">
        <v>346</v>
      </c>
      <c r="C4786" s="28" t="s">
        <v>57</v>
      </c>
      <c r="D4786" s="28" t="s">
        <v>55</v>
      </c>
      <c r="E4786" s="28" t="s">
        <v>63609</v>
      </c>
      <c r="F4786" s="66">
        <v>42391.514490740738</v>
      </c>
      <c r="G4786" s="66">
        <v>42391</v>
      </c>
      <c r="H4786" s="66">
        <v>42757</v>
      </c>
      <c r="I4786" s="66">
        <v>42421</v>
      </c>
      <c r="J4786" s="28" t="s">
        <v>66</v>
      </c>
      <c r="K4786" s="38" t="s">
        <v>82</v>
      </c>
      <c r="L4786" s="38" t="s">
        <v>63610</v>
      </c>
      <c r="M4786" s="38" t="s">
        <v>53137</v>
      </c>
      <c r="N4786" s="30">
        <v>971.07</v>
      </c>
      <c r="O4786" s="30">
        <v>0</v>
      </c>
      <c r="P4786" s="38" t="s">
        <v>123</v>
      </c>
      <c r="Q4786" s="49" t="s">
        <v>124</v>
      </c>
      <c r="R4786" s="49">
        <v>0</v>
      </c>
      <c r="S4786" s="53">
        <v>5</v>
      </c>
    </row>
    <row r="4787" spans="1:19" x14ac:dyDescent="0.2">
      <c r="A4787" s="28" t="s">
        <v>54</v>
      </c>
      <c r="B4787" s="28" t="s">
        <v>346</v>
      </c>
      <c r="C4787" s="28" t="s">
        <v>57</v>
      </c>
      <c r="D4787" s="28" t="s">
        <v>55</v>
      </c>
      <c r="E4787" s="28" t="s">
        <v>63611</v>
      </c>
      <c r="F4787" s="66">
        <v>42391.68172453704</v>
      </c>
      <c r="G4787" s="66">
        <v>42401</v>
      </c>
      <c r="H4787" s="66">
        <v>42767</v>
      </c>
      <c r="I4787" s="66">
        <v>42421</v>
      </c>
      <c r="J4787" s="28" t="s">
        <v>66</v>
      </c>
      <c r="K4787" s="38" t="s">
        <v>82</v>
      </c>
      <c r="L4787" s="38" t="s">
        <v>63612</v>
      </c>
      <c r="M4787" s="38" t="s">
        <v>53137</v>
      </c>
      <c r="N4787" s="30">
        <v>0</v>
      </c>
      <c r="O4787" s="30">
        <v>0</v>
      </c>
      <c r="P4787" s="38" t="s">
        <v>22628</v>
      </c>
      <c r="Q4787" s="49" t="s">
        <v>22629</v>
      </c>
      <c r="R4787" s="49">
        <v>0</v>
      </c>
      <c r="S4787" s="53">
        <v>4</v>
      </c>
    </row>
    <row r="4788" spans="1:19" ht="12.75" customHeight="1" x14ac:dyDescent="0.2">
      <c r="A4788" s="28" t="s">
        <v>54</v>
      </c>
      <c r="B4788" s="28" t="s">
        <v>352</v>
      </c>
      <c r="C4788" s="28" t="s">
        <v>57</v>
      </c>
      <c r="D4788" s="28" t="s">
        <v>55</v>
      </c>
      <c r="E4788" s="28" t="s">
        <v>63613</v>
      </c>
      <c r="F4788" s="66">
        <v>42397.565787037034</v>
      </c>
      <c r="G4788" s="66">
        <v>42397</v>
      </c>
      <c r="H4788" s="66">
        <v>42763</v>
      </c>
      <c r="I4788" s="66">
        <v>42413</v>
      </c>
      <c r="J4788" s="28" t="s">
        <v>66</v>
      </c>
      <c r="K4788" s="38" t="s">
        <v>67</v>
      </c>
      <c r="L4788" s="38" t="s">
        <v>63614</v>
      </c>
      <c r="M4788" s="38" t="s">
        <v>53137</v>
      </c>
      <c r="N4788" s="30">
        <v>2602.5533</v>
      </c>
      <c r="O4788" s="30">
        <v>2052.4</v>
      </c>
      <c r="P4788" s="38" t="s">
        <v>363</v>
      </c>
      <c r="Q4788" s="49" t="s">
        <v>364</v>
      </c>
      <c r="R4788" s="49">
        <v>0</v>
      </c>
      <c r="S4788" s="53">
        <v>5</v>
      </c>
    </row>
    <row r="4789" spans="1:19" x14ac:dyDescent="0.2">
      <c r="A4789" s="28" t="s">
        <v>54</v>
      </c>
      <c r="B4789" s="28" t="s">
        <v>6223</v>
      </c>
      <c r="C4789" s="28" t="s">
        <v>59</v>
      </c>
      <c r="D4789" s="28" t="s">
        <v>55</v>
      </c>
      <c r="E4789" s="28" t="s">
        <v>63615</v>
      </c>
      <c r="F4789" s="66">
        <v>42384.57440972222</v>
      </c>
      <c r="G4789" s="66">
        <v>42384</v>
      </c>
      <c r="H4789" s="66">
        <v>42822</v>
      </c>
      <c r="I4789" s="66">
        <v>42414.565844907411</v>
      </c>
      <c r="J4789" s="28" t="s">
        <v>66</v>
      </c>
      <c r="K4789" s="38" t="s">
        <v>74</v>
      </c>
      <c r="L4789" s="38" t="s">
        <v>63616</v>
      </c>
      <c r="M4789" s="38" t="s">
        <v>53137</v>
      </c>
      <c r="N4789" s="30">
        <v>2012.5833</v>
      </c>
      <c r="O4789" s="30">
        <v>2716.03</v>
      </c>
      <c r="P4789" s="38" t="s">
        <v>144</v>
      </c>
      <c r="Q4789" s="49" t="s">
        <v>145</v>
      </c>
      <c r="R4789" s="49">
        <v>0</v>
      </c>
      <c r="S4789" s="53">
        <v>3</v>
      </c>
    </row>
    <row r="4790" spans="1:19" x14ac:dyDescent="0.2">
      <c r="A4790" s="28" t="s">
        <v>54</v>
      </c>
      <c r="B4790" s="28" t="s">
        <v>6223</v>
      </c>
      <c r="C4790" s="28" t="s">
        <v>59</v>
      </c>
      <c r="D4790" s="28" t="s">
        <v>55</v>
      </c>
      <c r="E4790" s="28" t="s">
        <v>63617</v>
      </c>
      <c r="F4790" s="66">
        <v>42377.599895833337</v>
      </c>
      <c r="G4790" s="66">
        <v>42377</v>
      </c>
      <c r="H4790" s="66">
        <v>42702</v>
      </c>
      <c r="I4790" s="66">
        <v>42407.597199074073</v>
      </c>
      <c r="J4790" s="28" t="s">
        <v>66</v>
      </c>
      <c r="K4790" s="38" t="s">
        <v>77</v>
      </c>
      <c r="L4790" s="38" t="s">
        <v>63618</v>
      </c>
      <c r="M4790" s="38" t="s">
        <v>63619</v>
      </c>
      <c r="N4790" s="30">
        <v>1058.94</v>
      </c>
      <c r="O4790" s="30">
        <v>1058.94</v>
      </c>
      <c r="P4790" s="38" t="s">
        <v>84</v>
      </c>
      <c r="Q4790" s="49" t="s">
        <v>85</v>
      </c>
      <c r="R4790" s="49">
        <v>0</v>
      </c>
      <c r="S4790" s="53">
        <v>1</v>
      </c>
    </row>
    <row r="4791" spans="1:19" x14ac:dyDescent="0.2">
      <c r="A4791" s="28" t="s">
        <v>54</v>
      </c>
      <c r="B4791" s="28" t="s">
        <v>6223</v>
      </c>
      <c r="C4791" s="28" t="s">
        <v>59</v>
      </c>
      <c r="D4791" s="28" t="s">
        <v>55</v>
      </c>
      <c r="E4791" s="28" t="s">
        <v>63620</v>
      </c>
      <c r="F4791" s="66">
        <v>42381.537361111114</v>
      </c>
      <c r="G4791" s="66">
        <v>42397</v>
      </c>
      <c r="H4791" s="66">
        <v>42763</v>
      </c>
      <c r="I4791" s="66">
        <v>42411.523715277777</v>
      </c>
      <c r="J4791" s="28" t="s">
        <v>66</v>
      </c>
      <c r="K4791" s="38" t="s">
        <v>82</v>
      </c>
      <c r="L4791" s="38" t="s">
        <v>63621</v>
      </c>
      <c r="M4791" s="38" t="s">
        <v>53137</v>
      </c>
      <c r="N4791" s="30">
        <v>1959.1</v>
      </c>
      <c r="O4791" s="30">
        <v>0</v>
      </c>
      <c r="P4791" s="38" t="s">
        <v>259</v>
      </c>
      <c r="Q4791" s="49" t="s">
        <v>260</v>
      </c>
      <c r="R4791" s="49">
        <v>0</v>
      </c>
      <c r="S4791" s="53">
        <v>5</v>
      </c>
    </row>
    <row r="4792" spans="1:19" ht="12.75" customHeight="1" x14ac:dyDescent="0.2">
      <c r="A4792" s="28" t="s">
        <v>54</v>
      </c>
      <c r="B4792" s="28" t="s">
        <v>6223</v>
      </c>
      <c r="C4792" s="28" t="s">
        <v>59</v>
      </c>
      <c r="D4792" s="28" t="s">
        <v>55</v>
      </c>
      <c r="E4792" s="67" t="s">
        <v>63622</v>
      </c>
      <c r="F4792" s="66">
        <v>42389.664270833331</v>
      </c>
      <c r="G4792" s="66">
        <v>42428</v>
      </c>
      <c r="H4792" s="66">
        <v>42794</v>
      </c>
      <c r="I4792" s="66">
        <v>42419.663124999999</v>
      </c>
      <c r="J4792" s="28" t="s">
        <v>66</v>
      </c>
      <c r="K4792" s="38" t="s">
        <v>67</v>
      </c>
      <c r="L4792" s="38" t="s">
        <v>63623</v>
      </c>
      <c r="M4792" s="38" t="s">
        <v>53137</v>
      </c>
      <c r="N4792" s="30">
        <v>600.19330000000002</v>
      </c>
      <c r="O4792" s="30">
        <v>451.11</v>
      </c>
      <c r="P4792" s="38" t="s">
        <v>2255</v>
      </c>
      <c r="Q4792" s="49" t="s">
        <v>2256</v>
      </c>
      <c r="R4792" s="49">
        <v>0</v>
      </c>
      <c r="S4792" s="53">
        <v>4</v>
      </c>
    </row>
    <row r="4793" spans="1:19" x14ac:dyDescent="0.2">
      <c r="A4793" s="28" t="s">
        <v>54</v>
      </c>
      <c r="B4793" s="28" t="s">
        <v>6223</v>
      </c>
      <c r="C4793" s="28" t="s">
        <v>59</v>
      </c>
      <c r="D4793" s="28" t="s">
        <v>55</v>
      </c>
      <c r="E4793" s="28" t="s">
        <v>63624</v>
      </c>
      <c r="F4793" s="66">
        <v>42373.632094907407</v>
      </c>
      <c r="G4793" s="66">
        <v>42428</v>
      </c>
      <c r="H4793" s="66">
        <v>42794</v>
      </c>
      <c r="I4793" s="66">
        <v>42403.630324074074</v>
      </c>
      <c r="J4793" s="28" t="s">
        <v>66</v>
      </c>
      <c r="K4793" s="38" t="s">
        <v>82</v>
      </c>
      <c r="L4793" s="38" t="s">
        <v>63625</v>
      </c>
      <c r="M4793" s="38" t="s">
        <v>53137</v>
      </c>
      <c r="N4793" s="30">
        <v>0</v>
      </c>
      <c r="O4793" s="30">
        <v>0</v>
      </c>
      <c r="P4793" s="38" t="s">
        <v>4500</v>
      </c>
      <c r="Q4793" s="49" t="s">
        <v>4501</v>
      </c>
      <c r="R4793" s="49">
        <v>0</v>
      </c>
      <c r="S4793" s="53">
        <v>5</v>
      </c>
    </row>
    <row r="4794" spans="1:19" x14ac:dyDescent="0.2">
      <c r="A4794" s="28" t="s">
        <v>54</v>
      </c>
      <c r="B4794" s="28" t="s">
        <v>6223</v>
      </c>
      <c r="C4794" s="28" t="s">
        <v>59</v>
      </c>
      <c r="D4794" s="28" t="s">
        <v>55</v>
      </c>
      <c r="E4794" s="28" t="s">
        <v>63626</v>
      </c>
      <c r="F4794" s="66">
        <v>42389.68476851852</v>
      </c>
      <c r="G4794" s="66">
        <v>42426</v>
      </c>
      <c r="H4794" s="66">
        <v>42792</v>
      </c>
      <c r="I4794" s="66">
        <v>42419.682349537034</v>
      </c>
      <c r="J4794" s="28" t="s">
        <v>66</v>
      </c>
      <c r="K4794" s="38" t="s">
        <v>67</v>
      </c>
      <c r="L4794" s="38" t="s">
        <v>63627</v>
      </c>
      <c r="M4794" s="38" t="s">
        <v>53137</v>
      </c>
      <c r="N4794" s="30">
        <v>791.32</v>
      </c>
      <c r="O4794" s="30">
        <v>650.85</v>
      </c>
      <c r="P4794" s="38" t="s">
        <v>110</v>
      </c>
      <c r="Q4794" s="49" t="s">
        <v>111</v>
      </c>
      <c r="R4794" s="49">
        <v>0</v>
      </c>
      <c r="S4794" s="53">
        <v>4</v>
      </c>
    </row>
    <row r="4795" spans="1:19" x14ac:dyDescent="0.2">
      <c r="A4795" s="28" t="s">
        <v>54</v>
      </c>
      <c r="B4795" s="28" t="s">
        <v>6223</v>
      </c>
      <c r="C4795" s="28" t="s">
        <v>59</v>
      </c>
      <c r="D4795" s="28" t="s">
        <v>55</v>
      </c>
      <c r="E4795" s="67" t="s">
        <v>63628</v>
      </c>
      <c r="F4795" s="66">
        <v>42397.536099537036</v>
      </c>
      <c r="G4795" s="66">
        <v>42377</v>
      </c>
      <c r="H4795" s="66">
        <v>42702</v>
      </c>
      <c r="I4795" s="66">
        <v>42427.535717592589</v>
      </c>
      <c r="J4795" s="28" t="s">
        <v>226</v>
      </c>
      <c r="K4795" s="38" t="s">
        <v>77</v>
      </c>
      <c r="L4795" s="38" t="s">
        <v>63629</v>
      </c>
      <c r="M4795" s="38" t="s">
        <v>63619</v>
      </c>
      <c r="N4795" s="30">
        <v>-1058.94</v>
      </c>
      <c r="O4795" s="30">
        <v>-1058.94</v>
      </c>
      <c r="P4795" s="38" t="s">
        <v>84</v>
      </c>
      <c r="Q4795" s="49" t="s">
        <v>85</v>
      </c>
      <c r="R4795" s="49">
        <v>0</v>
      </c>
      <c r="S4795" s="53">
        <v>1</v>
      </c>
    </row>
    <row r="4796" spans="1:19" ht="12.75" customHeight="1" x14ac:dyDescent="0.2">
      <c r="A4796" s="28" t="s">
        <v>54</v>
      </c>
      <c r="B4796" s="28" t="s">
        <v>6223</v>
      </c>
      <c r="C4796" s="28" t="s">
        <v>59</v>
      </c>
      <c r="D4796" s="28" t="s">
        <v>55</v>
      </c>
      <c r="E4796" s="28" t="s">
        <v>63630</v>
      </c>
      <c r="F4796" s="66">
        <v>42390.584872685184</v>
      </c>
      <c r="G4796" s="66">
        <v>42390</v>
      </c>
      <c r="H4796" s="66">
        <v>42671</v>
      </c>
      <c r="I4796" s="66">
        <v>42420.583275462966</v>
      </c>
      <c r="J4796" s="28" t="s">
        <v>66</v>
      </c>
      <c r="K4796" s="38" t="s">
        <v>74</v>
      </c>
      <c r="L4796" s="38" t="s">
        <v>63631</v>
      </c>
      <c r="M4796" s="38" t="s">
        <v>53137</v>
      </c>
      <c r="N4796" s="30">
        <v>313.21600000000001</v>
      </c>
      <c r="O4796" s="30">
        <v>310.95</v>
      </c>
      <c r="P4796" s="38" t="s">
        <v>2010</v>
      </c>
      <c r="Q4796" s="49" t="s">
        <v>2011</v>
      </c>
      <c r="R4796" s="49">
        <v>0</v>
      </c>
      <c r="S4796" s="53">
        <v>5</v>
      </c>
    </row>
    <row r="4797" spans="1:19" x14ac:dyDescent="0.2">
      <c r="F4797" s="66"/>
      <c r="G4797" s="66"/>
      <c r="H4797" s="66"/>
      <c r="I4797" s="66"/>
    </row>
    <row r="4798" spans="1:19" ht="12.75" customHeight="1" x14ac:dyDescent="0.2">
      <c r="E4798" s="67"/>
      <c r="F4798" s="66"/>
      <c r="G4798" s="66"/>
      <c r="H4798" s="66"/>
      <c r="I4798" s="66"/>
    </row>
    <row r="4799" spans="1:19" x14ac:dyDescent="0.2">
      <c r="F4799" s="66"/>
      <c r="G4799" s="66"/>
      <c r="H4799" s="66"/>
      <c r="I4799" s="66"/>
    </row>
    <row r="4800" spans="1:19" x14ac:dyDescent="0.2">
      <c r="F4800" s="66"/>
      <c r="G4800" s="66"/>
      <c r="H4800" s="66"/>
      <c r="I4800" s="66"/>
    </row>
    <row r="4801" spans="5:9" x14ac:dyDescent="0.2">
      <c r="E4801" s="67"/>
      <c r="F4801" s="66"/>
      <c r="G4801" s="66"/>
      <c r="H4801" s="66"/>
      <c r="I4801" s="66"/>
    </row>
    <row r="4802" spans="5:9" x14ac:dyDescent="0.2">
      <c r="F4802" s="66"/>
      <c r="G4802" s="66"/>
      <c r="H4802" s="66"/>
      <c r="I4802" s="66"/>
    </row>
    <row r="4803" spans="5:9" x14ac:dyDescent="0.2">
      <c r="F4803" s="66"/>
      <c r="G4803" s="66"/>
      <c r="H4803" s="66"/>
      <c r="I4803" s="66"/>
    </row>
    <row r="4804" spans="5:9" ht="12.75" customHeight="1" x14ac:dyDescent="0.2">
      <c r="F4804" s="66"/>
      <c r="G4804" s="66"/>
      <c r="H4804" s="66"/>
      <c r="I4804" s="66"/>
    </row>
    <row r="4805" spans="5:9" x14ac:dyDescent="0.2">
      <c r="F4805" s="66"/>
      <c r="G4805" s="66"/>
      <c r="H4805" s="66"/>
      <c r="I4805" s="66"/>
    </row>
    <row r="4806" spans="5:9" ht="12.75" customHeight="1" x14ac:dyDescent="0.2">
      <c r="F4806" s="66"/>
      <c r="G4806" s="66"/>
      <c r="H4806" s="66"/>
      <c r="I4806" s="66"/>
    </row>
    <row r="4807" spans="5:9" ht="12.75" customHeight="1" x14ac:dyDescent="0.2">
      <c r="E4807" s="67"/>
      <c r="F4807" s="66"/>
      <c r="G4807" s="66"/>
      <c r="H4807" s="66"/>
      <c r="I4807" s="66"/>
    </row>
    <row r="4808" spans="5:9" ht="12.75" customHeight="1" x14ac:dyDescent="0.2">
      <c r="F4808" s="66"/>
      <c r="G4808" s="66"/>
      <c r="H4808" s="66"/>
      <c r="I4808" s="66"/>
    </row>
    <row r="4809" spans="5:9" x14ac:dyDescent="0.2">
      <c r="F4809" s="66"/>
      <c r="G4809" s="66"/>
      <c r="H4809" s="66"/>
      <c r="I4809" s="66"/>
    </row>
    <row r="4810" spans="5:9" x14ac:dyDescent="0.2">
      <c r="E4810" s="67"/>
      <c r="F4810" s="66"/>
      <c r="G4810" s="66"/>
      <c r="H4810" s="66"/>
      <c r="I4810" s="66"/>
    </row>
    <row r="4811" spans="5:9" x14ac:dyDescent="0.2">
      <c r="F4811" s="66"/>
      <c r="G4811" s="66"/>
      <c r="H4811" s="66"/>
      <c r="I4811" s="66"/>
    </row>
    <row r="4812" spans="5:9" x14ac:dyDescent="0.2">
      <c r="F4812" s="66"/>
      <c r="G4812" s="66"/>
      <c r="H4812" s="66"/>
      <c r="I4812" s="66"/>
    </row>
    <row r="4813" spans="5:9" x14ac:dyDescent="0.2">
      <c r="F4813" s="66"/>
      <c r="G4813" s="66"/>
      <c r="H4813" s="66"/>
      <c r="I4813" s="66"/>
    </row>
    <row r="4814" spans="5:9" x14ac:dyDescent="0.2">
      <c r="F4814" s="66"/>
      <c r="G4814" s="66"/>
      <c r="H4814" s="66"/>
      <c r="I4814" s="66"/>
    </row>
    <row r="4815" spans="5:9" ht="12.75" customHeight="1" x14ac:dyDescent="0.2">
      <c r="F4815" s="66"/>
      <c r="G4815" s="66"/>
      <c r="H4815" s="66"/>
      <c r="I4815" s="66"/>
    </row>
    <row r="4816" spans="5:9" x14ac:dyDescent="0.2">
      <c r="F4816" s="66"/>
      <c r="G4816" s="66"/>
      <c r="H4816" s="66"/>
      <c r="I4816" s="66"/>
    </row>
    <row r="4817" spans="5:9" ht="12.75" customHeight="1" x14ac:dyDescent="0.2">
      <c r="E4817" s="67"/>
      <c r="F4817" s="66"/>
      <c r="G4817" s="66"/>
      <c r="H4817" s="66"/>
      <c r="I4817" s="66"/>
    </row>
    <row r="4818" spans="5:9" ht="12.75" customHeight="1" x14ac:dyDescent="0.2">
      <c r="F4818" s="66"/>
      <c r="G4818" s="66"/>
      <c r="H4818" s="66"/>
      <c r="I4818" s="66"/>
    </row>
    <row r="4819" spans="5:9" ht="12.75" customHeight="1" x14ac:dyDescent="0.2">
      <c r="E4819" s="67"/>
      <c r="F4819" s="66"/>
      <c r="G4819" s="66"/>
      <c r="H4819" s="66"/>
      <c r="I4819" s="66"/>
    </row>
    <row r="4820" spans="5:9" x14ac:dyDescent="0.2">
      <c r="F4820" s="66"/>
      <c r="G4820" s="66"/>
      <c r="H4820" s="66"/>
      <c r="I4820" s="66"/>
    </row>
    <row r="4821" spans="5:9" x14ac:dyDescent="0.2">
      <c r="F4821" s="66"/>
      <c r="G4821" s="66"/>
      <c r="H4821" s="66"/>
      <c r="I4821" s="66"/>
    </row>
    <row r="4822" spans="5:9" ht="12.75" customHeight="1" x14ac:dyDescent="0.2">
      <c r="E4822" s="67"/>
      <c r="F4822" s="66"/>
      <c r="G4822" s="66"/>
      <c r="H4822" s="66"/>
      <c r="I4822" s="66"/>
    </row>
    <row r="4823" spans="5:9" x14ac:dyDescent="0.2">
      <c r="F4823" s="66"/>
      <c r="G4823" s="66"/>
      <c r="H4823" s="66"/>
      <c r="I4823" s="66"/>
    </row>
    <row r="4824" spans="5:9" x14ac:dyDescent="0.2">
      <c r="F4824" s="66"/>
      <c r="G4824" s="66"/>
      <c r="H4824" s="66"/>
      <c r="I4824" s="66"/>
    </row>
    <row r="4825" spans="5:9" ht="12.75" customHeight="1" x14ac:dyDescent="0.2">
      <c r="E4825" s="67"/>
      <c r="F4825" s="66"/>
      <c r="G4825" s="66"/>
      <c r="H4825" s="66"/>
      <c r="I4825" s="66"/>
    </row>
    <row r="4826" spans="5:9" x14ac:dyDescent="0.2">
      <c r="F4826" s="66"/>
      <c r="G4826" s="66"/>
      <c r="H4826" s="66"/>
      <c r="I4826" s="66"/>
    </row>
    <row r="4827" spans="5:9" ht="12.75" customHeight="1" x14ac:dyDescent="0.2">
      <c r="F4827" s="66"/>
      <c r="G4827" s="66"/>
      <c r="H4827" s="66"/>
      <c r="I4827" s="66"/>
    </row>
    <row r="4828" spans="5:9" x14ac:dyDescent="0.2">
      <c r="E4828" s="67"/>
      <c r="F4828" s="66"/>
      <c r="G4828" s="66"/>
      <c r="H4828" s="66"/>
      <c r="I4828" s="66"/>
    </row>
    <row r="4829" spans="5:9" x14ac:dyDescent="0.2">
      <c r="F4829" s="66"/>
      <c r="G4829" s="66"/>
      <c r="H4829" s="66"/>
      <c r="I4829" s="66"/>
    </row>
    <row r="4830" spans="5:9" x14ac:dyDescent="0.2">
      <c r="F4830" s="66"/>
      <c r="G4830" s="66"/>
      <c r="H4830" s="66"/>
      <c r="I4830" s="66"/>
    </row>
    <row r="4831" spans="5:9" ht="12.75" customHeight="1" x14ac:dyDescent="0.2">
      <c r="E4831" s="67"/>
      <c r="F4831" s="66"/>
      <c r="G4831" s="66"/>
      <c r="H4831" s="66"/>
      <c r="I4831" s="66"/>
    </row>
    <row r="4832" spans="5:9" ht="12.75" customHeight="1" x14ac:dyDescent="0.2">
      <c r="F4832" s="66"/>
      <c r="G4832" s="66"/>
      <c r="H4832" s="66"/>
      <c r="I4832" s="66"/>
    </row>
    <row r="4833" spans="5:9" x14ac:dyDescent="0.2">
      <c r="F4833" s="66"/>
      <c r="G4833" s="66"/>
      <c r="H4833" s="66"/>
      <c r="I4833" s="66"/>
    </row>
    <row r="4834" spans="5:9" ht="12.75" customHeight="1" x14ac:dyDescent="0.2">
      <c r="F4834" s="66"/>
      <c r="G4834" s="66"/>
      <c r="H4834" s="66"/>
      <c r="I4834" s="66"/>
    </row>
    <row r="4835" spans="5:9" ht="12.75" customHeight="1" x14ac:dyDescent="0.2">
      <c r="F4835" s="66"/>
      <c r="G4835" s="66"/>
      <c r="H4835" s="66"/>
      <c r="I4835" s="66"/>
    </row>
    <row r="4836" spans="5:9" x14ac:dyDescent="0.2">
      <c r="F4836" s="66"/>
      <c r="G4836" s="66"/>
      <c r="H4836" s="66"/>
      <c r="I4836" s="66"/>
    </row>
    <row r="4837" spans="5:9" x14ac:dyDescent="0.2">
      <c r="E4837" s="67"/>
      <c r="F4837" s="66"/>
      <c r="G4837" s="66"/>
      <c r="H4837" s="66"/>
      <c r="I4837" s="66"/>
    </row>
    <row r="4838" spans="5:9" x14ac:dyDescent="0.2">
      <c r="F4838" s="66"/>
      <c r="G4838" s="66"/>
      <c r="H4838" s="66"/>
      <c r="I4838" s="66"/>
    </row>
    <row r="4839" spans="5:9" ht="12.75" customHeight="1" x14ac:dyDescent="0.2">
      <c r="F4839" s="66"/>
      <c r="G4839" s="66"/>
      <c r="H4839" s="66"/>
      <c r="I4839" s="66"/>
    </row>
    <row r="4840" spans="5:9" ht="12.75" customHeight="1" x14ac:dyDescent="0.2">
      <c r="F4840" s="66"/>
      <c r="G4840" s="66"/>
      <c r="H4840" s="66"/>
      <c r="I4840" s="66"/>
    </row>
    <row r="4841" spans="5:9" ht="12.75" customHeight="1" x14ac:dyDescent="0.2">
      <c r="F4841" s="66"/>
      <c r="G4841" s="66"/>
      <c r="H4841" s="66"/>
      <c r="I4841" s="66"/>
    </row>
    <row r="4842" spans="5:9" x14ac:dyDescent="0.2">
      <c r="F4842" s="66"/>
      <c r="G4842" s="66"/>
      <c r="H4842" s="66"/>
      <c r="I4842" s="66"/>
    </row>
    <row r="4843" spans="5:9" x14ac:dyDescent="0.2">
      <c r="F4843" s="66"/>
      <c r="G4843" s="66"/>
      <c r="H4843" s="66"/>
      <c r="I4843" s="66"/>
    </row>
    <row r="4844" spans="5:9" ht="12.75" customHeight="1" x14ac:dyDescent="0.2">
      <c r="F4844" s="66"/>
      <c r="G4844" s="66"/>
      <c r="H4844" s="66"/>
      <c r="I4844" s="66"/>
    </row>
    <row r="4845" spans="5:9" ht="12.75" customHeight="1" x14ac:dyDescent="0.2">
      <c r="E4845" s="67"/>
      <c r="F4845" s="66"/>
      <c r="G4845" s="66"/>
      <c r="H4845" s="66"/>
      <c r="I4845" s="66"/>
    </row>
    <row r="4846" spans="5:9" x14ac:dyDescent="0.2">
      <c r="F4846" s="66"/>
      <c r="G4846" s="66"/>
      <c r="H4846" s="66"/>
      <c r="I4846" s="66"/>
    </row>
    <row r="4847" spans="5:9" ht="12.75" customHeight="1" x14ac:dyDescent="0.2">
      <c r="F4847" s="66"/>
      <c r="G4847" s="66"/>
      <c r="H4847" s="66"/>
      <c r="I4847" s="66"/>
    </row>
    <row r="4848" spans="5:9" ht="12.75" customHeight="1" x14ac:dyDescent="0.2">
      <c r="E4848" s="67"/>
      <c r="F4848" s="66"/>
      <c r="G4848" s="66"/>
      <c r="H4848" s="66"/>
      <c r="I4848" s="66"/>
    </row>
    <row r="4849" spans="5:9" ht="12.75" customHeight="1" x14ac:dyDescent="0.2">
      <c r="E4849" s="67"/>
      <c r="F4849" s="66"/>
      <c r="G4849" s="66"/>
      <c r="H4849" s="66"/>
      <c r="I4849" s="66"/>
    </row>
    <row r="4850" spans="5:9" ht="12.75" customHeight="1" x14ac:dyDescent="0.2">
      <c r="E4850" s="67"/>
      <c r="F4850" s="66"/>
      <c r="G4850" s="66"/>
      <c r="H4850" s="66"/>
      <c r="I4850" s="66"/>
    </row>
    <row r="4851" spans="5:9" ht="12.75" customHeight="1" x14ac:dyDescent="0.2">
      <c r="F4851" s="66"/>
      <c r="G4851" s="66"/>
      <c r="H4851" s="66"/>
      <c r="I4851" s="66"/>
    </row>
    <row r="4852" spans="5:9" ht="12.75" customHeight="1" x14ac:dyDescent="0.2">
      <c r="E4852" s="67"/>
      <c r="F4852" s="66"/>
      <c r="G4852" s="66"/>
      <c r="H4852" s="66"/>
      <c r="I4852" s="66"/>
    </row>
    <row r="4853" spans="5:9" x14ac:dyDescent="0.2">
      <c r="E4853" s="67"/>
      <c r="F4853" s="66"/>
      <c r="G4853" s="66"/>
      <c r="H4853" s="66"/>
      <c r="I4853" s="66"/>
    </row>
    <row r="4854" spans="5:9" ht="12.75" customHeight="1" x14ac:dyDescent="0.2">
      <c r="F4854" s="66"/>
      <c r="G4854" s="66"/>
      <c r="H4854" s="66"/>
      <c r="I4854" s="66"/>
    </row>
    <row r="4855" spans="5:9" x14ac:dyDescent="0.2">
      <c r="F4855" s="66"/>
      <c r="G4855" s="66"/>
      <c r="H4855" s="66"/>
      <c r="I4855" s="66"/>
    </row>
    <row r="4856" spans="5:9" x14ac:dyDescent="0.2">
      <c r="F4856" s="66"/>
      <c r="G4856" s="66"/>
      <c r="H4856" s="66"/>
      <c r="I4856" s="66"/>
    </row>
    <row r="4857" spans="5:9" x14ac:dyDescent="0.2">
      <c r="F4857" s="66"/>
      <c r="G4857" s="66"/>
      <c r="H4857" s="66"/>
      <c r="I4857" s="66"/>
    </row>
    <row r="4858" spans="5:9" x14ac:dyDescent="0.2">
      <c r="F4858" s="66"/>
      <c r="G4858" s="66"/>
      <c r="H4858" s="66"/>
      <c r="I4858" s="66"/>
    </row>
    <row r="4859" spans="5:9" x14ac:dyDescent="0.2">
      <c r="F4859" s="66"/>
      <c r="G4859" s="66"/>
      <c r="H4859" s="66"/>
      <c r="I4859" s="66"/>
    </row>
    <row r="4860" spans="5:9" ht="12.75" customHeight="1" x14ac:dyDescent="0.2">
      <c r="E4860" s="67"/>
      <c r="F4860" s="66"/>
      <c r="G4860" s="66"/>
      <c r="H4860" s="66"/>
      <c r="I4860" s="66"/>
    </row>
    <row r="4861" spans="5:9" x14ac:dyDescent="0.2">
      <c r="E4861" s="67"/>
      <c r="F4861" s="66"/>
      <c r="G4861" s="66"/>
      <c r="H4861" s="66"/>
      <c r="I4861" s="66"/>
    </row>
    <row r="4862" spans="5:9" ht="12.75" customHeight="1" x14ac:dyDescent="0.2">
      <c r="F4862" s="66"/>
      <c r="G4862" s="66"/>
      <c r="H4862" s="66"/>
      <c r="I4862" s="66"/>
    </row>
    <row r="4863" spans="5:9" ht="12.75" customHeight="1" x14ac:dyDescent="0.2">
      <c r="F4863" s="66"/>
      <c r="G4863" s="66"/>
      <c r="H4863" s="66"/>
      <c r="I4863" s="66"/>
    </row>
    <row r="4864" spans="5:9" ht="12.75" customHeight="1" x14ac:dyDescent="0.2">
      <c r="E4864" s="67"/>
      <c r="F4864" s="66"/>
      <c r="G4864" s="66"/>
      <c r="H4864" s="66"/>
      <c r="I4864" s="66"/>
    </row>
    <row r="4865" spans="5:9" ht="12.75" customHeight="1" x14ac:dyDescent="0.2">
      <c r="F4865" s="66"/>
      <c r="G4865" s="66"/>
      <c r="H4865" s="66"/>
      <c r="I4865" s="66"/>
    </row>
    <row r="4866" spans="5:9" x14ac:dyDescent="0.2">
      <c r="E4866" s="67"/>
      <c r="F4866" s="66"/>
      <c r="G4866" s="66"/>
      <c r="H4866" s="66"/>
      <c r="I4866" s="66"/>
    </row>
    <row r="4867" spans="5:9" ht="12.75" customHeight="1" x14ac:dyDescent="0.2">
      <c r="F4867" s="66"/>
      <c r="G4867" s="66"/>
      <c r="H4867" s="66"/>
      <c r="I4867" s="66"/>
    </row>
    <row r="4868" spans="5:9" x14ac:dyDescent="0.2">
      <c r="F4868" s="66"/>
      <c r="G4868" s="66"/>
      <c r="H4868" s="66"/>
      <c r="I4868" s="66"/>
    </row>
    <row r="4869" spans="5:9" x14ac:dyDescent="0.2">
      <c r="F4869" s="66"/>
      <c r="G4869" s="66"/>
      <c r="H4869" s="66"/>
      <c r="I4869" s="66"/>
    </row>
    <row r="4870" spans="5:9" ht="12.75" customHeight="1" x14ac:dyDescent="0.2">
      <c r="F4870" s="66"/>
      <c r="G4870" s="66"/>
      <c r="H4870" s="66"/>
      <c r="I4870" s="66"/>
    </row>
    <row r="4871" spans="5:9" ht="12.75" customHeight="1" x14ac:dyDescent="0.2">
      <c r="E4871" s="67"/>
      <c r="F4871" s="66"/>
      <c r="G4871" s="66"/>
      <c r="H4871" s="66"/>
      <c r="I4871" s="66"/>
    </row>
    <row r="4872" spans="5:9" x14ac:dyDescent="0.2">
      <c r="F4872" s="66"/>
      <c r="G4872" s="66"/>
      <c r="H4872" s="66"/>
      <c r="I4872" s="66"/>
    </row>
    <row r="4873" spans="5:9" ht="12.75" customHeight="1" x14ac:dyDescent="0.2">
      <c r="E4873" s="67"/>
      <c r="F4873" s="66"/>
      <c r="G4873" s="66"/>
      <c r="H4873" s="66"/>
      <c r="I4873" s="66"/>
    </row>
    <row r="4874" spans="5:9" x14ac:dyDescent="0.2">
      <c r="E4874" s="67"/>
      <c r="F4874" s="66"/>
      <c r="G4874" s="66"/>
      <c r="H4874" s="66"/>
      <c r="I4874" s="66"/>
    </row>
    <row r="4875" spans="5:9" x14ac:dyDescent="0.2">
      <c r="F4875" s="66"/>
      <c r="G4875" s="66"/>
      <c r="H4875" s="66"/>
      <c r="I4875" s="66"/>
    </row>
    <row r="4876" spans="5:9" ht="12.75" customHeight="1" x14ac:dyDescent="0.2">
      <c r="F4876" s="66"/>
      <c r="G4876" s="66"/>
      <c r="H4876" s="66"/>
      <c r="I4876" s="66"/>
    </row>
    <row r="4877" spans="5:9" x14ac:dyDescent="0.2">
      <c r="E4877" s="67"/>
      <c r="F4877" s="66"/>
      <c r="G4877" s="66"/>
      <c r="H4877" s="66"/>
      <c r="I4877" s="66"/>
    </row>
    <row r="4878" spans="5:9" x14ac:dyDescent="0.2">
      <c r="F4878" s="66"/>
      <c r="G4878" s="66"/>
      <c r="H4878" s="66"/>
      <c r="I4878" s="66"/>
    </row>
    <row r="4879" spans="5:9" x14ac:dyDescent="0.2">
      <c r="E4879" s="67"/>
      <c r="F4879" s="66"/>
      <c r="G4879" s="66"/>
      <c r="H4879" s="66"/>
      <c r="I4879" s="66"/>
    </row>
    <row r="4880" spans="5:9" x14ac:dyDescent="0.2">
      <c r="F4880" s="66"/>
      <c r="G4880" s="66"/>
      <c r="H4880" s="66"/>
      <c r="I4880" s="66"/>
    </row>
    <row r="4881" spans="5:9" x14ac:dyDescent="0.2">
      <c r="F4881" s="66"/>
      <c r="G4881" s="66"/>
      <c r="H4881" s="66"/>
      <c r="I4881" s="66"/>
    </row>
    <row r="4882" spans="5:9" ht="12.75" customHeight="1" x14ac:dyDescent="0.2">
      <c r="E4882" s="67"/>
      <c r="F4882" s="66"/>
      <c r="G4882" s="66"/>
      <c r="H4882" s="66"/>
      <c r="I4882" s="66"/>
    </row>
    <row r="4883" spans="5:9" x14ac:dyDescent="0.2">
      <c r="F4883" s="66"/>
      <c r="G4883" s="66"/>
      <c r="H4883" s="66"/>
      <c r="I4883" s="66"/>
    </row>
    <row r="4884" spans="5:9" ht="12.75" customHeight="1" x14ac:dyDescent="0.2">
      <c r="F4884" s="66"/>
      <c r="G4884" s="66"/>
      <c r="H4884" s="66"/>
      <c r="I4884" s="66"/>
    </row>
    <row r="4885" spans="5:9" x14ac:dyDescent="0.2">
      <c r="F4885" s="66"/>
      <c r="G4885" s="66"/>
      <c r="H4885" s="66"/>
      <c r="I4885" s="66"/>
    </row>
    <row r="4886" spans="5:9" x14ac:dyDescent="0.2">
      <c r="F4886" s="66"/>
      <c r="G4886" s="66"/>
      <c r="H4886" s="66"/>
      <c r="I4886" s="66"/>
    </row>
    <row r="4887" spans="5:9" ht="12.75" customHeight="1" x14ac:dyDescent="0.2">
      <c r="F4887" s="66"/>
      <c r="G4887" s="66"/>
      <c r="H4887" s="66"/>
      <c r="I4887" s="66"/>
    </row>
    <row r="4888" spans="5:9" ht="12.75" customHeight="1" x14ac:dyDescent="0.2">
      <c r="E4888" s="67"/>
      <c r="F4888" s="66"/>
      <c r="G4888" s="66"/>
      <c r="H4888" s="66"/>
      <c r="I4888" s="66"/>
    </row>
    <row r="4889" spans="5:9" x14ac:dyDescent="0.2">
      <c r="F4889" s="66"/>
      <c r="G4889" s="66"/>
      <c r="H4889" s="66"/>
      <c r="I4889" s="66"/>
    </row>
    <row r="4890" spans="5:9" ht="12.75" customHeight="1" x14ac:dyDescent="0.2">
      <c r="F4890" s="66"/>
      <c r="G4890" s="66"/>
      <c r="H4890" s="66"/>
      <c r="I4890" s="66"/>
    </row>
    <row r="4891" spans="5:9" ht="12.75" customHeight="1" x14ac:dyDescent="0.2">
      <c r="F4891" s="66"/>
      <c r="G4891" s="66"/>
      <c r="H4891" s="66"/>
      <c r="I4891" s="66"/>
    </row>
    <row r="4892" spans="5:9" ht="12.75" customHeight="1" x14ac:dyDescent="0.2">
      <c r="F4892" s="66"/>
      <c r="G4892" s="66"/>
      <c r="H4892" s="66"/>
      <c r="I4892" s="66"/>
    </row>
    <row r="4893" spans="5:9" ht="12.75" customHeight="1" x14ac:dyDescent="0.2">
      <c r="F4893" s="66"/>
      <c r="G4893" s="66"/>
      <c r="H4893" s="66"/>
      <c r="I4893" s="66"/>
    </row>
    <row r="4894" spans="5:9" ht="12.75" customHeight="1" x14ac:dyDescent="0.2">
      <c r="F4894" s="66"/>
      <c r="G4894" s="66"/>
      <c r="H4894" s="66"/>
      <c r="I4894" s="66"/>
    </row>
    <row r="4895" spans="5:9" x14ac:dyDescent="0.2">
      <c r="F4895" s="66"/>
      <c r="G4895" s="66"/>
      <c r="H4895" s="66"/>
      <c r="I4895" s="66"/>
    </row>
    <row r="4896" spans="5:9" x14ac:dyDescent="0.2">
      <c r="F4896" s="66"/>
      <c r="G4896" s="66"/>
      <c r="H4896" s="66"/>
      <c r="I4896" s="66"/>
    </row>
    <row r="4897" spans="5:9" ht="12.75" customHeight="1" x14ac:dyDescent="0.2">
      <c r="F4897" s="66"/>
      <c r="G4897" s="66"/>
      <c r="H4897" s="66"/>
      <c r="I4897" s="66"/>
    </row>
    <row r="4898" spans="5:9" x14ac:dyDescent="0.2">
      <c r="F4898" s="66"/>
      <c r="G4898" s="66"/>
      <c r="H4898" s="66"/>
      <c r="I4898" s="66"/>
    </row>
    <row r="4899" spans="5:9" x14ac:dyDescent="0.2">
      <c r="F4899" s="66"/>
      <c r="G4899" s="66"/>
      <c r="H4899" s="66"/>
      <c r="I4899" s="66"/>
    </row>
    <row r="4900" spans="5:9" x14ac:dyDescent="0.2">
      <c r="F4900" s="66"/>
      <c r="G4900" s="66"/>
      <c r="H4900" s="66"/>
      <c r="I4900" s="66"/>
    </row>
    <row r="4901" spans="5:9" ht="12.75" customHeight="1" x14ac:dyDescent="0.2">
      <c r="F4901" s="66"/>
      <c r="G4901" s="66"/>
      <c r="H4901" s="66"/>
      <c r="I4901" s="66"/>
    </row>
    <row r="4902" spans="5:9" x14ac:dyDescent="0.2">
      <c r="E4902" s="67"/>
      <c r="F4902" s="66"/>
      <c r="G4902" s="66"/>
      <c r="H4902" s="66"/>
      <c r="I4902" s="66"/>
    </row>
    <row r="4903" spans="5:9" ht="12.75" customHeight="1" x14ac:dyDescent="0.2">
      <c r="F4903" s="66"/>
      <c r="G4903" s="66"/>
      <c r="H4903" s="66"/>
      <c r="I4903" s="66"/>
    </row>
    <row r="4904" spans="5:9" x14ac:dyDescent="0.2">
      <c r="F4904" s="66"/>
      <c r="G4904" s="66"/>
      <c r="H4904" s="66"/>
      <c r="I4904" s="66"/>
    </row>
    <row r="4905" spans="5:9" x14ac:dyDescent="0.2">
      <c r="F4905" s="66"/>
      <c r="G4905" s="66"/>
      <c r="H4905" s="66"/>
      <c r="I4905" s="66"/>
    </row>
    <row r="4906" spans="5:9" ht="12.75" customHeight="1" x14ac:dyDescent="0.2">
      <c r="F4906" s="66"/>
      <c r="G4906" s="66"/>
      <c r="H4906" s="66"/>
      <c r="I4906" s="66"/>
    </row>
    <row r="4907" spans="5:9" x14ac:dyDescent="0.2">
      <c r="F4907" s="66"/>
      <c r="G4907" s="66"/>
      <c r="H4907" s="66"/>
      <c r="I4907" s="66"/>
    </row>
    <row r="4908" spans="5:9" ht="12.75" customHeight="1" x14ac:dyDescent="0.2">
      <c r="F4908" s="66"/>
      <c r="G4908" s="66"/>
      <c r="H4908" s="66"/>
      <c r="I4908" s="66"/>
    </row>
    <row r="4909" spans="5:9" ht="12.75" customHeight="1" x14ac:dyDescent="0.2">
      <c r="F4909" s="66"/>
      <c r="G4909" s="66"/>
      <c r="H4909" s="66"/>
      <c r="I4909" s="66"/>
    </row>
    <row r="4910" spans="5:9" x14ac:dyDescent="0.2">
      <c r="F4910" s="66"/>
      <c r="G4910" s="66"/>
      <c r="H4910" s="66"/>
      <c r="I4910" s="66"/>
    </row>
    <row r="4911" spans="5:9" ht="12.75" customHeight="1" x14ac:dyDescent="0.2">
      <c r="F4911" s="66"/>
      <c r="G4911" s="66"/>
      <c r="H4911" s="66"/>
      <c r="I4911" s="66"/>
    </row>
    <row r="4912" spans="5:9" ht="12.75" customHeight="1" x14ac:dyDescent="0.2">
      <c r="F4912" s="66"/>
      <c r="G4912" s="66"/>
      <c r="H4912" s="66"/>
      <c r="I4912" s="66"/>
    </row>
    <row r="4913" spans="5:9" ht="12.75" customHeight="1" x14ac:dyDescent="0.2">
      <c r="F4913" s="66"/>
      <c r="G4913" s="66"/>
      <c r="H4913" s="66"/>
      <c r="I4913" s="66"/>
    </row>
    <row r="4914" spans="5:9" x14ac:dyDescent="0.2">
      <c r="F4914" s="66"/>
      <c r="G4914" s="66"/>
      <c r="H4914" s="66"/>
      <c r="I4914" s="66"/>
    </row>
    <row r="4915" spans="5:9" x14ac:dyDescent="0.2">
      <c r="F4915" s="66"/>
      <c r="G4915" s="66"/>
      <c r="H4915" s="66"/>
      <c r="I4915" s="66"/>
    </row>
    <row r="4916" spans="5:9" x14ac:dyDescent="0.2">
      <c r="F4916" s="66"/>
      <c r="G4916" s="66"/>
      <c r="H4916" s="66"/>
      <c r="I4916" s="66"/>
    </row>
    <row r="4917" spans="5:9" ht="12.75" customHeight="1" x14ac:dyDescent="0.2">
      <c r="F4917" s="66"/>
      <c r="G4917" s="66"/>
      <c r="H4917" s="66"/>
      <c r="I4917" s="66"/>
    </row>
    <row r="4918" spans="5:9" x14ac:dyDescent="0.2">
      <c r="F4918" s="66"/>
      <c r="G4918" s="66"/>
      <c r="H4918" s="66"/>
      <c r="I4918" s="66"/>
    </row>
    <row r="4919" spans="5:9" ht="12.75" customHeight="1" x14ac:dyDescent="0.2">
      <c r="F4919" s="66"/>
      <c r="G4919" s="66"/>
      <c r="H4919" s="66"/>
      <c r="I4919" s="66"/>
    </row>
    <row r="4920" spans="5:9" x14ac:dyDescent="0.2">
      <c r="F4920" s="66"/>
      <c r="G4920" s="66"/>
      <c r="H4920" s="66"/>
      <c r="I4920" s="66"/>
    </row>
    <row r="4921" spans="5:9" x14ac:dyDescent="0.2">
      <c r="F4921" s="66"/>
      <c r="G4921" s="66"/>
      <c r="H4921" s="66"/>
      <c r="I4921" s="66"/>
    </row>
    <row r="4922" spans="5:9" x14ac:dyDescent="0.2">
      <c r="F4922" s="66"/>
      <c r="G4922" s="66"/>
      <c r="H4922" s="66"/>
      <c r="I4922" s="66"/>
    </row>
    <row r="4923" spans="5:9" x14ac:dyDescent="0.2">
      <c r="F4923" s="66"/>
      <c r="G4923" s="66"/>
      <c r="H4923" s="66"/>
      <c r="I4923" s="66"/>
    </row>
    <row r="4924" spans="5:9" x14ac:dyDescent="0.2">
      <c r="E4924" s="67"/>
      <c r="F4924" s="66"/>
      <c r="G4924" s="66"/>
      <c r="H4924" s="66"/>
      <c r="I4924" s="66"/>
    </row>
    <row r="4925" spans="5:9" x14ac:dyDescent="0.2">
      <c r="E4925" s="67"/>
      <c r="F4925" s="66"/>
      <c r="G4925" s="66"/>
      <c r="H4925" s="66"/>
      <c r="I4925" s="66"/>
    </row>
    <row r="4926" spans="5:9" ht="12.75" customHeight="1" x14ac:dyDescent="0.2">
      <c r="F4926" s="66"/>
      <c r="G4926" s="66"/>
      <c r="H4926" s="66"/>
      <c r="I4926" s="66"/>
    </row>
    <row r="4927" spans="5:9" x14ac:dyDescent="0.2">
      <c r="E4927" s="67"/>
      <c r="F4927" s="66"/>
      <c r="G4927" s="66"/>
      <c r="H4927" s="66"/>
      <c r="I4927" s="66"/>
    </row>
    <row r="4928" spans="5:9" ht="12.75" customHeight="1" x14ac:dyDescent="0.2">
      <c r="F4928" s="66"/>
      <c r="G4928" s="66"/>
      <c r="H4928" s="66"/>
      <c r="I4928" s="66"/>
    </row>
    <row r="4929" spans="5:9" ht="12.75" customHeight="1" x14ac:dyDescent="0.2">
      <c r="E4929" s="67"/>
      <c r="F4929" s="66"/>
      <c r="G4929" s="66"/>
      <c r="H4929" s="66"/>
      <c r="I4929" s="66"/>
    </row>
    <row r="4930" spans="5:9" x14ac:dyDescent="0.2">
      <c r="F4930" s="66"/>
      <c r="G4930" s="66"/>
      <c r="H4930" s="66"/>
      <c r="I4930" s="66"/>
    </row>
    <row r="4931" spans="5:9" x14ac:dyDescent="0.2">
      <c r="E4931" s="67"/>
      <c r="F4931" s="66"/>
      <c r="G4931" s="66"/>
      <c r="H4931" s="66"/>
      <c r="I4931" s="66"/>
    </row>
    <row r="4932" spans="5:9" x14ac:dyDescent="0.2">
      <c r="F4932" s="66"/>
      <c r="G4932" s="66"/>
      <c r="H4932" s="66"/>
      <c r="I4932" s="66"/>
    </row>
    <row r="4933" spans="5:9" x14ac:dyDescent="0.2">
      <c r="F4933" s="66"/>
      <c r="G4933" s="66"/>
      <c r="H4933" s="66"/>
      <c r="I4933" s="66"/>
    </row>
    <row r="4934" spans="5:9" ht="12.75" customHeight="1" x14ac:dyDescent="0.2">
      <c r="F4934" s="66"/>
      <c r="G4934" s="66"/>
      <c r="H4934" s="66"/>
      <c r="I4934" s="66"/>
    </row>
    <row r="4935" spans="5:9" x14ac:dyDescent="0.2">
      <c r="F4935" s="66"/>
      <c r="G4935" s="66"/>
      <c r="H4935" s="66"/>
      <c r="I4935" s="66"/>
    </row>
    <row r="4936" spans="5:9" x14ac:dyDescent="0.2">
      <c r="F4936" s="66"/>
      <c r="G4936" s="66"/>
      <c r="H4936" s="66"/>
      <c r="I4936" s="66"/>
    </row>
    <row r="4937" spans="5:9" x14ac:dyDescent="0.2">
      <c r="F4937" s="66"/>
      <c r="G4937" s="66"/>
      <c r="H4937" s="66"/>
      <c r="I4937" s="66"/>
    </row>
    <row r="4938" spans="5:9" x14ac:dyDescent="0.2">
      <c r="E4938" s="67"/>
      <c r="F4938" s="66"/>
      <c r="G4938" s="66"/>
      <c r="H4938" s="66"/>
      <c r="I4938" s="66"/>
    </row>
    <row r="4939" spans="5:9" ht="12.75" customHeight="1" x14ac:dyDescent="0.2">
      <c r="F4939" s="66"/>
      <c r="G4939" s="66"/>
      <c r="H4939" s="66"/>
      <c r="I4939" s="66"/>
    </row>
    <row r="4940" spans="5:9" x14ac:dyDescent="0.2">
      <c r="F4940" s="66"/>
      <c r="G4940" s="66"/>
      <c r="H4940" s="66"/>
      <c r="I4940" s="66"/>
    </row>
    <row r="4941" spans="5:9" x14ac:dyDescent="0.2">
      <c r="F4941" s="66"/>
      <c r="G4941" s="66"/>
      <c r="H4941" s="66"/>
      <c r="I4941" s="66"/>
    </row>
    <row r="4942" spans="5:9" ht="12.75" customHeight="1" x14ac:dyDescent="0.2">
      <c r="F4942" s="66"/>
      <c r="G4942" s="66"/>
      <c r="H4942" s="66"/>
      <c r="I4942" s="66"/>
    </row>
    <row r="4943" spans="5:9" ht="12.75" customHeight="1" x14ac:dyDescent="0.2">
      <c r="F4943" s="66"/>
      <c r="G4943" s="66"/>
      <c r="H4943" s="66"/>
      <c r="I4943" s="66"/>
    </row>
    <row r="4944" spans="5:9" x14ac:dyDescent="0.2">
      <c r="E4944" s="67"/>
      <c r="F4944" s="66"/>
      <c r="G4944" s="66"/>
      <c r="H4944" s="66"/>
      <c r="I4944" s="66"/>
    </row>
    <row r="4945" spans="5:9" x14ac:dyDescent="0.2">
      <c r="F4945" s="66"/>
      <c r="G4945" s="66"/>
      <c r="H4945" s="66"/>
      <c r="I4945" s="66"/>
    </row>
    <row r="4946" spans="5:9" ht="12.75" customHeight="1" x14ac:dyDescent="0.2">
      <c r="E4946" s="67"/>
      <c r="F4946" s="66"/>
      <c r="G4946" s="66"/>
      <c r="H4946" s="66"/>
      <c r="I4946" s="66"/>
    </row>
    <row r="4947" spans="5:9" x14ac:dyDescent="0.2">
      <c r="E4947" s="67"/>
      <c r="F4947" s="66"/>
      <c r="G4947" s="66"/>
      <c r="H4947" s="66"/>
      <c r="I4947" s="66"/>
    </row>
    <row r="4948" spans="5:9" ht="12.75" customHeight="1" x14ac:dyDescent="0.2">
      <c r="F4948" s="66"/>
      <c r="G4948" s="66"/>
      <c r="H4948" s="66"/>
      <c r="I4948" s="66"/>
    </row>
    <row r="4949" spans="5:9" ht="12.75" customHeight="1" x14ac:dyDescent="0.2">
      <c r="F4949" s="66"/>
      <c r="G4949" s="66"/>
      <c r="H4949" s="66"/>
      <c r="I4949" s="66"/>
    </row>
    <row r="4950" spans="5:9" ht="12.75" customHeight="1" x14ac:dyDescent="0.2">
      <c r="E4950" s="67"/>
      <c r="F4950" s="66"/>
      <c r="G4950" s="66"/>
      <c r="H4950" s="66"/>
      <c r="I4950" s="66"/>
    </row>
    <row r="4951" spans="5:9" x14ac:dyDescent="0.2">
      <c r="E4951" s="67"/>
      <c r="F4951" s="66"/>
      <c r="G4951" s="66"/>
      <c r="H4951" s="66"/>
      <c r="I4951" s="66"/>
    </row>
    <row r="4952" spans="5:9" x14ac:dyDescent="0.2">
      <c r="F4952" s="66"/>
      <c r="G4952" s="66"/>
      <c r="H4952" s="66"/>
      <c r="I4952" s="66"/>
    </row>
    <row r="4953" spans="5:9" x14ac:dyDescent="0.2">
      <c r="F4953" s="66"/>
      <c r="G4953" s="66"/>
      <c r="H4953" s="66"/>
      <c r="I4953" s="66"/>
    </row>
    <row r="4954" spans="5:9" x14ac:dyDescent="0.2">
      <c r="F4954" s="66"/>
      <c r="G4954" s="66"/>
      <c r="H4954" s="66"/>
      <c r="I4954" s="66"/>
    </row>
    <row r="4955" spans="5:9" ht="12.75" customHeight="1" x14ac:dyDescent="0.2">
      <c r="F4955" s="66"/>
      <c r="G4955" s="66"/>
      <c r="H4955" s="66"/>
      <c r="I4955" s="66"/>
    </row>
    <row r="4956" spans="5:9" x14ac:dyDescent="0.2">
      <c r="F4956" s="66"/>
      <c r="G4956" s="66"/>
      <c r="H4956" s="66"/>
      <c r="I4956" s="66"/>
    </row>
    <row r="4957" spans="5:9" ht="12.75" customHeight="1" x14ac:dyDescent="0.2">
      <c r="F4957" s="66"/>
      <c r="G4957" s="66"/>
      <c r="H4957" s="66"/>
      <c r="I4957" s="66"/>
    </row>
    <row r="4958" spans="5:9" x14ac:dyDescent="0.2">
      <c r="E4958" s="67"/>
      <c r="F4958" s="66"/>
      <c r="G4958" s="66"/>
      <c r="H4958" s="66"/>
      <c r="I4958" s="66"/>
    </row>
    <row r="4959" spans="5:9" x14ac:dyDescent="0.2">
      <c r="F4959" s="66"/>
      <c r="G4959" s="66"/>
      <c r="H4959" s="66"/>
      <c r="I4959" s="66"/>
    </row>
    <row r="4960" spans="5:9" ht="12.75" customHeight="1" x14ac:dyDescent="0.2">
      <c r="F4960" s="66"/>
      <c r="G4960" s="66"/>
      <c r="H4960" s="66"/>
      <c r="I4960" s="66"/>
    </row>
    <row r="4961" spans="5:9" ht="12.75" customHeight="1" x14ac:dyDescent="0.2">
      <c r="F4961" s="66"/>
      <c r="G4961" s="66"/>
      <c r="H4961" s="66"/>
      <c r="I4961" s="66"/>
    </row>
    <row r="4962" spans="5:9" ht="12.75" customHeight="1" x14ac:dyDescent="0.2">
      <c r="F4962" s="66"/>
      <c r="G4962" s="66"/>
      <c r="H4962" s="66"/>
      <c r="I4962" s="66"/>
    </row>
    <row r="4963" spans="5:9" ht="12.75" customHeight="1" x14ac:dyDescent="0.2">
      <c r="F4963" s="66"/>
      <c r="G4963" s="66"/>
      <c r="H4963" s="66"/>
      <c r="I4963" s="66"/>
    </row>
    <row r="4964" spans="5:9" ht="12.75" customHeight="1" x14ac:dyDescent="0.2">
      <c r="E4964" s="67"/>
      <c r="F4964" s="66"/>
      <c r="G4964" s="66"/>
      <c r="H4964" s="66"/>
      <c r="I4964" s="66"/>
    </row>
    <row r="4965" spans="5:9" ht="12.75" customHeight="1" x14ac:dyDescent="0.2">
      <c r="F4965" s="66"/>
      <c r="G4965" s="66"/>
      <c r="H4965" s="66"/>
      <c r="I4965" s="66"/>
    </row>
    <row r="4966" spans="5:9" x14ac:dyDescent="0.2">
      <c r="F4966" s="66"/>
      <c r="G4966" s="66"/>
      <c r="H4966" s="66"/>
      <c r="I4966" s="66"/>
    </row>
    <row r="4967" spans="5:9" x14ac:dyDescent="0.2">
      <c r="F4967" s="66"/>
      <c r="G4967" s="66"/>
      <c r="H4967" s="66"/>
      <c r="I4967" s="66"/>
    </row>
    <row r="4968" spans="5:9" ht="12.75" customHeight="1" x14ac:dyDescent="0.2">
      <c r="F4968" s="66"/>
      <c r="G4968" s="66"/>
      <c r="H4968" s="66"/>
      <c r="I4968" s="66"/>
    </row>
    <row r="4969" spans="5:9" x14ac:dyDescent="0.2">
      <c r="F4969" s="66"/>
      <c r="G4969" s="66"/>
      <c r="H4969" s="66"/>
      <c r="I4969" s="66"/>
    </row>
    <row r="4970" spans="5:9" x14ac:dyDescent="0.2">
      <c r="E4970" s="67"/>
      <c r="F4970" s="66"/>
      <c r="G4970" s="66"/>
      <c r="H4970" s="66"/>
      <c r="I4970" s="66"/>
    </row>
    <row r="4971" spans="5:9" x14ac:dyDescent="0.2">
      <c r="F4971" s="66"/>
      <c r="G4971" s="66"/>
      <c r="H4971" s="66"/>
      <c r="I4971" s="66"/>
    </row>
    <row r="4972" spans="5:9" ht="12.75" customHeight="1" x14ac:dyDescent="0.2">
      <c r="F4972" s="66"/>
      <c r="G4972" s="66"/>
      <c r="H4972" s="66"/>
      <c r="I4972" s="66"/>
    </row>
    <row r="4973" spans="5:9" x14ac:dyDescent="0.2">
      <c r="F4973" s="66"/>
      <c r="G4973" s="66"/>
      <c r="H4973" s="66"/>
      <c r="I4973" s="66"/>
    </row>
    <row r="4974" spans="5:9" x14ac:dyDescent="0.2">
      <c r="E4974" s="67"/>
      <c r="F4974" s="66"/>
      <c r="G4974" s="66"/>
      <c r="H4974" s="66"/>
      <c r="I4974" s="66"/>
    </row>
    <row r="4975" spans="5:9" x14ac:dyDescent="0.2">
      <c r="F4975" s="66"/>
      <c r="G4975" s="66"/>
      <c r="H4975" s="66"/>
      <c r="I4975" s="66"/>
    </row>
    <row r="4976" spans="5:9" ht="12.75" customHeight="1" x14ac:dyDescent="0.2">
      <c r="F4976" s="66"/>
      <c r="G4976" s="66"/>
      <c r="H4976" s="66"/>
      <c r="I4976" s="66"/>
    </row>
    <row r="4977" spans="5:9" x14ac:dyDescent="0.2">
      <c r="F4977" s="66"/>
      <c r="G4977" s="66"/>
      <c r="H4977" s="66"/>
      <c r="I4977" s="66"/>
    </row>
    <row r="4978" spans="5:9" ht="12.75" customHeight="1" x14ac:dyDescent="0.2">
      <c r="F4978" s="66"/>
      <c r="G4978" s="66"/>
      <c r="H4978" s="66"/>
      <c r="I4978" s="66"/>
    </row>
    <row r="4979" spans="5:9" x14ac:dyDescent="0.2">
      <c r="E4979" s="67"/>
      <c r="F4979" s="66"/>
      <c r="G4979" s="66"/>
      <c r="H4979" s="66"/>
      <c r="I4979" s="66"/>
    </row>
    <row r="4980" spans="5:9" x14ac:dyDescent="0.2">
      <c r="E4980" s="67"/>
      <c r="F4980" s="66"/>
      <c r="G4980" s="66"/>
      <c r="H4980" s="66"/>
      <c r="I4980" s="66"/>
    </row>
    <row r="4981" spans="5:9" x14ac:dyDescent="0.2">
      <c r="F4981" s="66"/>
      <c r="G4981" s="66"/>
      <c r="H4981" s="66"/>
      <c r="I4981" s="66"/>
    </row>
    <row r="4982" spans="5:9" x14ac:dyDescent="0.2">
      <c r="E4982" s="67"/>
      <c r="F4982" s="66"/>
      <c r="G4982" s="66"/>
      <c r="H4982" s="66"/>
      <c r="I4982" s="66"/>
    </row>
    <row r="4983" spans="5:9" ht="12.75" customHeight="1" x14ac:dyDescent="0.2">
      <c r="F4983" s="66"/>
      <c r="G4983" s="66"/>
      <c r="H4983" s="66"/>
      <c r="I4983" s="66"/>
    </row>
    <row r="4984" spans="5:9" x14ac:dyDescent="0.2">
      <c r="F4984" s="66"/>
      <c r="G4984" s="66"/>
      <c r="H4984" s="66"/>
      <c r="I4984" s="66"/>
    </row>
    <row r="4985" spans="5:9" x14ac:dyDescent="0.2">
      <c r="F4985" s="66"/>
      <c r="G4985" s="66"/>
      <c r="H4985" s="66"/>
      <c r="I4985" s="66"/>
    </row>
    <row r="4986" spans="5:9" ht="12.75" customHeight="1" x14ac:dyDescent="0.2">
      <c r="F4986" s="66"/>
      <c r="G4986" s="66"/>
      <c r="H4986" s="66"/>
      <c r="I4986" s="66"/>
    </row>
    <row r="4987" spans="5:9" ht="12.75" customHeight="1" x14ac:dyDescent="0.2">
      <c r="F4987" s="66"/>
      <c r="G4987" s="66"/>
      <c r="H4987" s="66"/>
      <c r="I4987" s="66"/>
    </row>
    <row r="4988" spans="5:9" x14ac:dyDescent="0.2">
      <c r="F4988" s="66"/>
      <c r="G4988" s="66"/>
      <c r="H4988" s="66"/>
      <c r="I4988" s="66"/>
    </row>
    <row r="4989" spans="5:9" x14ac:dyDescent="0.2">
      <c r="F4989" s="66"/>
      <c r="G4989" s="66"/>
      <c r="H4989" s="66"/>
      <c r="I4989" s="66"/>
    </row>
    <row r="4990" spans="5:9" x14ac:dyDescent="0.2">
      <c r="F4990" s="66"/>
      <c r="G4990" s="66"/>
      <c r="H4990" s="66"/>
      <c r="I4990" s="66"/>
    </row>
    <row r="4991" spans="5:9" x14ac:dyDescent="0.2">
      <c r="F4991" s="66"/>
      <c r="G4991" s="66"/>
      <c r="H4991" s="66"/>
      <c r="I4991" s="66"/>
    </row>
    <row r="4992" spans="5:9" ht="12.75" customHeight="1" x14ac:dyDescent="0.2">
      <c r="F4992" s="66"/>
      <c r="G4992" s="66"/>
      <c r="H4992" s="66"/>
      <c r="I4992" s="66"/>
    </row>
    <row r="4993" spans="5:9" x14ac:dyDescent="0.2">
      <c r="F4993" s="66"/>
      <c r="G4993" s="66"/>
      <c r="H4993" s="66"/>
      <c r="I4993" s="66"/>
    </row>
    <row r="4994" spans="5:9" x14ac:dyDescent="0.2">
      <c r="E4994" s="67"/>
      <c r="F4994" s="66"/>
      <c r="G4994" s="66"/>
      <c r="H4994" s="66"/>
      <c r="I4994" s="66"/>
    </row>
    <row r="4995" spans="5:9" ht="12.75" customHeight="1" x14ac:dyDescent="0.2">
      <c r="E4995" s="67"/>
      <c r="F4995" s="66"/>
      <c r="G4995" s="66"/>
      <c r="H4995" s="66"/>
      <c r="I4995" s="66"/>
    </row>
    <row r="4996" spans="5:9" x14ac:dyDescent="0.2">
      <c r="F4996" s="66"/>
      <c r="G4996" s="66"/>
      <c r="H4996" s="66"/>
      <c r="I4996" s="66"/>
    </row>
    <row r="4997" spans="5:9" ht="12.75" customHeight="1" x14ac:dyDescent="0.2">
      <c r="F4997" s="66"/>
      <c r="G4997" s="66"/>
      <c r="H4997" s="66"/>
      <c r="I4997" s="66"/>
    </row>
    <row r="4998" spans="5:9" ht="12.75" customHeight="1" x14ac:dyDescent="0.2">
      <c r="F4998" s="66"/>
      <c r="G4998" s="66"/>
      <c r="H4998" s="66"/>
      <c r="I4998" s="66"/>
    </row>
    <row r="4999" spans="5:9" ht="12.75" customHeight="1" x14ac:dyDescent="0.2">
      <c r="E4999" s="67"/>
      <c r="F4999" s="66"/>
      <c r="G4999" s="66"/>
      <c r="H4999" s="66"/>
      <c r="I4999" s="66"/>
    </row>
    <row r="5000" spans="5:9" x14ac:dyDescent="0.2">
      <c r="F5000" s="66"/>
      <c r="G5000" s="66"/>
      <c r="H5000" s="66"/>
      <c r="I5000" s="66"/>
    </row>
    <row r="5001" spans="5:9" x14ac:dyDescent="0.2">
      <c r="E5001" s="67"/>
      <c r="F5001" s="66"/>
      <c r="G5001" s="66"/>
      <c r="H5001" s="66"/>
      <c r="I5001" s="66"/>
    </row>
    <row r="5002" spans="5:9" x14ac:dyDescent="0.2">
      <c r="E5002" s="67"/>
      <c r="F5002" s="66"/>
      <c r="G5002" s="66"/>
      <c r="H5002" s="66"/>
      <c r="I5002" s="66"/>
    </row>
    <row r="5003" spans="5:9" x14ac:dyDescent="0.2">
      <c r="E5003" s="67"/>
      <c r="F5003" s="66"/>
      <c r="G5003" s="66"/>
      <c r="H5003" s="66"/>
      <c r="I5003" s="66"/>
    </row>
    <row r="5004" spans="5:9" ht="12.75" customHeight="1" x14ac:dyDescent="0.2">
      <c r="F5004" s="66"/>
      <c r="G5004" s="66"/>
      <c r="H5004" s="66"/>
      <c r="I5004" s="66"/>
    </row>
    <row r="5005" spans="5:9" ht="12.75" customHeight="1" x14ac:dyDescent="0.2">
      <c r="E5005" s="67"/>
      <c r="F5005" s="66"/>
      <c r="G5005" s="66"/>
      <c r="H5005" s="66"/>
      <c r="I5005" s="66"/>
    </row>
    <row r="5006" spans="5:9" x14ac:dyDescent="0.2">
      <c r="F5006" s="66"/>
      <c r="G5006" s="66"/>
      <c r="H5006" s="66"/>
      <c r="I5006" s="66"/>
    </row>
    <row r="5007" spans="5:9" ht="12.75" customHeight="1" x14ac:dyDescent="0.2">
      <c r="F5007" s="66"/>
      <c r="G5007" s="66"/>
      <c r="H5007" s="66"/>
      <c r="I5007" s="66"/>
    </row>
    <row r="5008" spans="5:9" x14ac:dyDescent="0.2">
      <c r="F5008" s="66"/>
      <c r="G5008" s="66"/>
      <c r="H5008" s="66"/>
      <c r="I5008" s="66"/>
    </row>
    <row r="5009" spans="5:9" ht="12.75" customHeight="1" x14ac:dyDescent="0.2">
      <c r="F5009" s="66"/>
      <c r="G5009" s="66"/>
      <c r="H5009" s="66"/>
      <c r="I5009" s="66"/>
    </row>
    <row r="5010" spans="5:9" x14ac:dyDescent="0.2">
      <c r="F5010" s="66"/>
      <c r="G5010" s="66"/>
      <c r="H5010" s="66"/>
      <c r="I5010" s="66"/>
    </row>
    <row r="5011" spans="5:9" x14ac:dyDescent="0.2">
      <c r="E5011" s="67"/>
      <c r="F5011" s="66"/>
      <c r="G5011" s="66"/>
      <c r="H5011" s="66"/>
      <c r="I5011" s="66"/>
    </row>
    <row r="5012" spans="5:9" ht="12.75" customHeight="1" x14ac:dyDescent="0.2">
      <c r="F5012" s="66"/>
      <c r="G5012" s="66"/>
      <c r="H5012" s="66"/>
      <c r="I5012" s="66"/>
    </row>
    <row r="5013" spans="5:9" x14ac:dyDescent="0.2">
      <c r="E5013" s="67"/>
      <c r="F5013" s="66"/>
      <c r="G5013" s="66"/>
      <c r="H5013" s="66"/>
      <c r="I5013" s="66"/>
    </row>
    <row r="5014" spans="5:9" x14ac:dyDescent="0.2">
      <c r="F5014" s="66"/>
      <c r="G5014" s="66"/>
      <c r="H5014" s="66"/>
      <c r="I5014" s="66"/>
    </row>
    <row r="5015" spans="5:9" x14ac:dyDescent="0.2">
      <c r="F5015" s="66"/>
      <c r="G5015" s="66"/>
      <c r="H5015" s="66"/>
      <c r="I5015" s="66"/>
    </row>
    <row r="5016" spans="5:9" x14ac:dyDescent="0.2">
      <c r="F5016" s="66"/>
      <c r="G5016" s="66"/>
      <c r="H5016" s="66"/>
      <c r="I5016" s="66"/>
    </row>
    <row r="5017" spans="5:9" ht="12.75" customHeight="1" x14ac:dyDescent="0.2">
      <c r="F5017" s="66"/>
      <c r="G5017" s="66"/>
      <c r="H5017" s="66"/>
      <c r="I5017" s="66"/>
    </row>
    <row r="5018" spans="5:9" x14ac:dyDescent="0.2">
      <c r="F5018" s="66"/>
      <c r="G5018" s="66"/>
      <c r="H5018" s="66"/>
      <c r="I5018" s="66"/>
    </row>
    <row r="5019" spans="5:9" x14ac:dyDescent="0.2">
      <c r="F5019" s="66"/>
      <c r="G5019" s="66"/>
      <c r="H5019" s="66"/>
      <c r="I5019" s="66"/>
    </row>
    <row r="5020" spans="5:9" ht="12.75" customHeight="1" x14ac:dyDescent="0.2">
      <c r="F5020" s="66"/>
      <c r="G5020" s="66"/>
      <c r="H5020" s="66"/>
      <c r="I5020" s="66"/>
    </row>
    <row r="5021" spans="5:9" x14ac:dyDescent="0.2">
      <c r="F5021" s="66"/>
      <c r="G5021" s="66"/>
      <c r="H5021" s="66"/>
      <c r="I5021" s="66"/>
    </row>
    <row r="5022" spans="5:9" ht="12.75" customHeight="1" x14ac:dyDescent="0.2">
      <c r="F5022" s="66"/>
      <c r="G5022" s="66"/>
      <c r="H5022" s="66"/>
      <c r="I5022" s="66"/>
    </row>
    <row r="5023" spans="5:9" x14ac:dyDescent="0.2">
      <c r="E5023" s="67"/>
      <c r="F5023" s="66"/>
      <c r="G5023" s="66"/>
      <c r="H5023" s="66"/>
      <c r="I5023" s="66"/>
    </row>
    <row r="5024" spans="5:9" x14ac:dyDescent="0.2">
      <c r="F5024" s="66"/>
      <c r="G5024" s="66"/>
      <c r="H5024" s="66"/>
      <c r="I5024" s="66"/>
    </row>
    <row r="5025" spans="5:9" ht="12.75" customHeight="1" x14ac:dyDescent="0.2">
      <c r="E5025" s="67"/>
      <c r="F5025" s="66"/>
      <c r="G5025" s="66"/>
      <c r="H5025" s="66"/>
      <c r="I5025" s="66"/>
    </row>
    <row r="5026" spans="5:9" x14ac:dyDescent="0.2">
      <c r="E5026" s="67"/>
      <c r="F5026" s="66"/>
      <c r="G5026" s="66"/>
      <c r="H5026" s="66"/>
      <c r="I5026" s="66"/>
    </row>
    <row r="5027" spans="5:9" x14ac:dyDescent="0.2">
      <c r="F5027" s="66"/>
      <c r="G5027" s="66"/>
      <c r="H5027" s="66"/>
      <c r="I5027" s="66"/>
    </row>
    <row r="5028" spans="5:9" ht="12.75" customHeight="1" x14ac:dyDescent="0.2">
      <c r="F5028" s="66"/>
      <c r="G5028" s="66"/>
      <c r="H5028" s="66"/>
      <c r="I5028" s="66"/>
    </row>
    <row r="5029" spans="5:9" ht="12.75" customHeight="1" x14ac:dyDescent="0.2">
      <c r="F5029" s="66"/>
      <c r="G5029" s="66"/>
      <c r="H5029" s="66"/>
      <c r="I5029" s="66"/>
    </row>
    <row r="5030" spans="5:9" ht="12.75" customHeight="1" x14ac:dyDescent="0.2">
      <c r="E5030" s="67"/>
      <c r="F5030" s="66"/>
      <c r="G5030" s="66"/>
      <c r="H5030" s="66"/>
      <c r="I5030" s="66"/>
    </row>
    <row r="5031" spans="5:9" ht="12.75" customHeight="1" x14ac:dyDescent="0.2">
      <c r="E5031" s="67"/>
      <c r="F5031" s="66"/>
      <c r="G5031" s="66"/>
      <c r="H5031" s="66"/>
      <c r="I5031" s="66"/>
    </row>
    <row r="5032" spans="5:9" x14ac:dyDescent="0.2">
      <c r="E5032" s="67"/>
      <c r="F5032" s="66"/>
      <c r="G5032" s="66"/>
      <c r="H5032" s="66"/>
      <c r="I5032" s="66"/>
    </row>
    <row r="5033" spans="5:9" ht="12.75" customHeight="1" x14ac:dyDescent="0.2">
      <c r="F5033" s="66"/>
      <c r="G5033" s="66"/>
      <c r="H5033" s="66"/>
      <c r="I5033" s="66"/>
    </row>
    <row r="5034" spans="5:9" x14ac:dyDescent="0.2">
      <c r="E5034" s="67"/>
      <c r="F5034" s="66"/>
      <c r="G5034" s="66"/>
      <c r="H5034" s="66"/>
      <c r="I5034" s="66"/>
    </row>
    <row r="5035" spans="5:9" ht="12.75" customHeight="1" x14ac:dyDescent="0.2">
      <c r="F5035" s="66"/>
      <c r="G5035" s="66"/>
      <c r="H5035" s="66"/>
      <c r="I5035" s="66"/>
    </row>
    <row r="5036" spans="5:9" x14ac:dyDescent="0.2">
      <c r="F5036" s="66"/>
      <c r="G5036" s="66"/>
      <c r="H5036" s="66"/>
      <c r="I5036" s="66"/>
    </row>
    <row r="5037" spans="5:9" x14ac:dyDescent="0.2">
      <c r="F5037" s="66"/>
      <c r="G5037" s="66"/>
      <c r="H5037" s="66"/>
      <c r="I5037" s="66"/>
    </row>
    <row r="5038" spans="5:9" x14ac:dyDescent="0.2">
      <c r="F5038" s="66"/>
      <c r="G5038" s="66"/>
      <c r="H5038" s="66"/>
      <c r="I5038" s="66"/>
    </row>
    <row r="5039" spans="5:9" x14ac:dyDescent="0.2">
      <c r="F5039" s="66"/>
      <c r="G5039" s="66"/>
      <c r="H5039" s="66"/>
      <c r="I5039" s="66"/>
    </row>
    <row r="5040" spans="5:9" ht="12.75" customHeight="1" x14ac:dyDescent="0.2">
      <c r="F5040" s="66"/>
      <c r="G5040" s="66"/>
      <c r="H5040" s="66"/>
      <c r="I5040" s="66"/>
    </row>
    <row r="5041" spans="5:9" ht="12.75" customHeight="1" x14ac:dyDescent="0.2">
      <c r="F5041" s="66"/>
      <c r="G5041" s="66"/>
      <c r="H5041" s="66"/>
      <c r="I5041" s="66"/>
    </row>
    <row r="5042" spans="5:9" ht="12.75" customHeight="1" x14ac:dyDescent="0.2">
      <c r="F5042" s="66"/>
      <c r="G5042" s="66"/>
      <c r="H5042" s="66"/>
      <c r="I5042" s="66"/>
    </row>
    <row r="5043" spans="5:9" x14ac:dyDescent="0.2">
      <c r="F5043" s="66"/>
      <c r="G5043" s="66"/>
      <c r="H5043" s="66"/>
      <c r="I5043" s="66"/>
    </row>
    <row r="5044" spans="5:9" x14ac:dyDescent="0.2">
      <c r="F5044" s="66"/>
      <c r="G5044" s="66"/>
      <c r="H5044" s="66"/>
      <c r="I5044" s="66"/>
    </row>
    <row r="5045" spans="5:9" x14ac:dyDescent="0.2">
      <c r="F5045" s="66"/>
      <c r="G5045" s="66"/>
      <c r="H5045" s="66"/>
      <c r="I5045" s="66"/>
    </row>
    <row r="5046" spans="5:9" x14ac:dyDescent="0.2">
      <c r="E5046" s="67"/>
      <c r="F5046" s="66"/>
      <c r="G5046" s="66"/>
      <c r="H5046" s="66"/>
      <c r="I5046" s="66"/>
    </row>
    <row r="5047" spans="5:9" ht="12.75" customHeight="1" x14ac:dyDescent="0.2">
      <c r="F5047" s="66"/>
      <c r="G5047" s="66"/>
      <c r="H5047" s="66"/>
      <c r="I5047" s="66"/>
    </row>
    <row r="5048" spans="5:9" x14ac:dyDescent="0.2">
      <c r="F5048" s="66"/>
      <c r="G5048" s="66"/>
      <c r="H5048" s="66"/>
      <c r="I5048" s="66"/>
    </row>
    <row r="5049" spans="5:9" x14ac:dyDescent="0.2">
      <c r="F5049" s="66"/>
      <c r="G5049" s="66"/>
      <c r="H5049" s="66"/>
      <c r="I5049" s="66"/>
    </row>
    <row r="5050" spans="5:9" x14ac:dyDescent="0.2">
      <c r="F5050" s="66"/>
      <c r="G5050" s="66"/>
      <c r="H5050" s="66"/>
      <c r="I5050" s="66"/>
    </row>
    <row r="5051" spans="5:9" x14ac:dyDescent="0.2">
      <c r="F5051" s="66"/>
      <c r="G5051" s="66"/>
      <c r="H5051" s="66"/>
      <c r="I5051" s="66"/>
    </row>
    <row r="5052" spans="5:9" x14ac:dyDescent="0.2">
      <c r="E5052" s="67"/>
      <c r="F5052" s="66"/>
      <c r="G5052" s="66"/>
      <c r="H5052" s="66"/>
      <c r="I5052" s="66"/>
    </row>
    <row r="5053" spans="5:9" ht="12.75" customHeight="1" x14ac:dyDescent="0.2">
      <c r="F5053" s="66"/>
      <c r="G5053" s="66"/>
      <c r="H5053" s="66"/>
      <c r="I5053" s="66"/>
    </row>
    <row r="5054" spans="5:9" ht="12.75" customHeight="1" x14ac:dyDescent="0.2">
      <c r="E5054" s="67"/>
      <c r="F5054" s="66"/>
      <c r="G5054" s="66"/>
      <c r="H5054" s="66"/>
      <c r="I5054" s="66"/>
    </row>
    <row r="5055" spans="5:9" ht="12.75" customHeight="1" x14ac:dyDescent="0.2">
      <c r="F5055" s="66"/>
      <c r="G5055" s="66"/>
      <c r="H5055" s="66"/>
      <c r="I5055" s="66"/>
    </row>
    <row r="5056" spans="5:9" ht="12.75" customHeight="1" x14ac:dyDescent="0.2">
      <c r="F5056" s="66"/>
      <c r="G5056" s="66"/>
      <c r="H5056" s="66"/>
      <c r="I5056" s="66"/>
    </row>
    <row r="5057" spans="5:9" ht="12.75" customHeight="1" x14ac:dyDescent="0.2">
      <c r="E5057" s="67"/>
      <c r="F5057" s="66"/>
      <c r="G5057" s="66"/>
      <c r="H5057" s="66"/>
      <c r="I5057" s="66"/>
    </row>
    <row r="5058" spans="5:9" ht="12.75" customHeight="1" x14ac:dyDescent="0.2">
      <c r="F5058" s="66"/>
      <c r="G5058" s="66"/>
      <c r="H5058" s="66"/>
      <c r="I5058" s="66"/>
    </row>
    <row r="5059" spans="5:9" x14ac:dyDescent="0.2">
      <c r="F5059" s="66"/>
      <c r="G5059" s="66"/>
      <c r="H5059" s="66"/>
      <c r="I5059" s="66"/>
    </row>
    <row r="5060" spans="5:9" ht="12.75" customHeight="1" x14ac:dyDescent="0.2">
      <c r="F5060" s="66"/>
      <c r="G5060" s="66"/>
      <c r="H5060" s="66"/>
      <c r="I5060" s="66"/>
    </row>
    <row r="5061" spans="5:9" ht="12.75" customHeight="1" x14ac:dyDescent="0.2">
      <c r="F5061" s="66"/>
      <c r="G5061" s="66"/>
      <c r="H5061" s="66"/>
      <c r="I5061" s="66"/>
    </row>
    <row r="5062" spans="5:9" ht="12.75" customHeight="1" x14ac:dyDescent="0.2">
      <c r="E5062" s="67"/>
      <c r="F5062" s="66"/>
      <c r="G5062" s="66"/>
      <c r="H5062" s="66"/>
      <c r="I5062" s="66"/>
    </row>
    <row r="5063" spans="5:9" ht="12.75" customHeight="1" x14ac:dyDescent="0.2">
      <c r="E5063" s="67"/>
      <c r="F5063" s="66"/>
      <c r="G5063" s="66"/>
      <c r="H5063" s="66"/>
      <c r="I5063" s="66"/>
    </row>
    <row r="5064" spans="5:9" x14ac:dyDescent="0.2">
      <c r="F5064" s="66"/>
      <c r="G5064" s="66"/>
      <c r="H5064" s="66"/>
      <c r="I5064" s="66"/>
    </row>
    <row r="5065" spans="5:9" ht="12.75" customHeight="1" x14ac:dyDescent="0.2">
      <c r="F5065" s="66"/>
      <c r="G5065" s="66"/>
      <c r="H5065" s="66"/>
      <c r="I5065" s="66"/>
    </row>
    <row r="5066" spans="5:9" x14ac:dyDescent="0.2">
      <c r="F5066" s="66"/>
      <c r="G5066" s="66"/>
      <c r="H5066" s="66"/>
      <c r="I5066" s="66"/>
    </row>
    <row r="5067" spans="5:9" ht="12.75" customHeight="1" x14ac:dyDescent="0.2">
      <c r="F5067" s="66"/>
      <c r="G5067" s="66"/>
      <c r="H5067" s="66"/>
      <c r="I5067" s="66"/>
    </row>
    <row r="5068" spans="5:9" ht="12.75" customHeight="1" x14ac:dyDescent="0.2">
      <c r="F5068" s="66"/>
      <c r="G5068" s="66"/>
      <c r="H5068" s="66"/>
      <c r="I5068" s="66"/>
    </row>
    <row r="5069" spans="5:9" x14ac:dyDescent="0.2">
      <c r="F5069" s="66"/>
      <c r="G5069" s="66"/>
      <c r="H5069" s="66"/>
      <c r="I5069" s="66"/>
    </row>
    <row r="5070" spans="5:9" ht="12.75" customHeight="1" x14ac:dyDescent="0.2">
      <c r="F5070" s="66"/>
      <c r="G5070" s="66"/>
      <c r="H5070" s="66"/>
      <c r="I5070" s="66"/>
    </row>
    <row r="5071" spans="5:9" ht="12.75" customHeight="1" x14ac:dyDescent="0.2">
      <c r="F5071" s="66"/>
      <c r="G5071" s="66"/>
      <c r="H5071" s="66"/>
      <c r="I5071" s="66"/>
    </row>
    <row r="5072" spans="5:9" x14ac:dyDescent="0.2">
      <c r="E5072" s="67"/>
      <c r="F5072" s="66"/>
      <c r="G5072" s="66"/>
      <c r="H5072" s="66"/>
      <c r="I5072" s="66"/>
    </row>
    <row r="5073" spans="5:9" x14ac:dyDescent="0.2">
      <c r="F5073" s="66"/>
      <c r="G5073" s="66"/>
      <c r="H5073" s="66"/>
      <c r="I5073" s="66"/>
    </row>
    <row r="5074" spans="5:9" x14ac:dyDescent="0.2">
      <c r="E5074" s="67"/>
      <c r="F5074" s="66"/>
      <c r="G5074" s="66"/>
      <c r="H5074" s="66"/>
      <c r="I5074" s="66"/>
    </row>
    <row r="5075" spans="5:9" x14ac:dyDescent="0.2">
      <c r="E5075" s="67"/>
      <c r="F5075" s="66"/>
      <c r="G5075" s="66"/>
      <c r="H5075" s="66"/>
      <c r="I5075" s="66"/>
    </row>
    <row r="5076" spans="5:9" x14ac:dyDescent="0.2">
      <c r="E5076" s="67"/>
      <c r="F5076" s="66"/>
      <c r="G5076" s="66"/>
      <c r="H5076" s="66"/>
      <c r="I5076" s="66"/>
    </row>
    <row r="5077" spans="5:9" x14ac:dyDescent="0.2">
      <c r="F5077" s="66"/>
      <c r="G5077" s="66"/>
      <c r="H5077" s="66"/>
      <c r="I5077" s="66"/>
    </row>
    <row r="5078" spans="5:9" x14ac:dyDescent="0.2">
      <c r="F5078" s="66"/>
      <c r="G5078" s="66"/>
      <c r="H5078" s="66"/>
      <c r="I5078" s="66"/>
    </row>
    <row r="5079" spans="5:9" ht="12.75" customHeight="1" x14ac:dyDescent="0.2">
      <c r="F5079" s="66"/>
      <c r="G5079" s="66"/>
      <c r="H5079" s="66"/>
      <c r="I5079" s="66"/>
    </row>
    <row r="5080" spans="5:9" x14ac:dyDescent="0.2">
      <c r="E5080" s="67"/>
      <c r="F5080" s="66"/>
      <c r="G5080" s="66"/>
      <c r="H5080" s="66"/>
      <c r="I5080" s="66"/>
    </row>
    <row r="5081" spans="5:9" x14ac:dyDescent="0.2">
      <c r="F5081" s="66"/>
      <c r="G5081" s="66"/>
      <c r="H5081" s="66"/>
      <c r="I5081" s="66"/>
    </row>
    <row r="5082" spans="5:9" ht="12.75" customHeight="1" x14ac:dyDescent="0.2">
      <c r="F5082" s="66"/>
      <c r="G5082" s="66"/>
      <c r="H5082" s="66"/>
      <c r="I5082" s="66"/>
    </row>
    <row r="5083" spans="5:9" x14ac:dyDescent="0.2">
      <c r="F5083" s="66"/>
      <c r="G5083" s="66"/>
      <c r="H5083" s="66"/>
      <c r="I5083" s="66"/>
    </row>
    <row r="5084" spans="5:9" x14ac:dyDescent="0.2">
      <c r="F5084" s="66"/>
      <c r="G5084" s="66"/>
      <c r="H5084" s="66"/>
      <c r="I5084" s="66"/>
    </row>
    <row r="5085" spans="5:9" ht="12.75" customHeight="1" x14ac:dyDescent="0.2">
      <c r="F5085" s="66"/>
      <c r="G5085" s="66"/>
      <c r="H5085" s="66"/>
      <c r="I5085" s="66"/>
    </row>
    <row r="5086" spans="5:9" x14ac:dyDescent="0.2">
      <c r="F5086" s="66"/>
      <c r="G5086" s="66"/>
      <c r="H5086" s="66"/>
      <c r="I5086" s="66"/>
    </row>
    <row r="5087" spans="5:9" x14ac:dyDescent="0.2">
      <c r="E5087" s="67"/>
      <c r="F5087" s="66"/>
      <c r="G5087" s="66"/>
      <c r="H5087" s="66"/>
      <c r="I5087" s="66"/>
    </row>
    <row r="5088" spans="5:9" x14ac:dyDescent="0.2">
      <c r="E5088" s="67"/>
      <c r="F5088" s="66"/>
      <c r="G5088" s="66"/>
      <c r="H5088" s="66"/>
      <c r="I5088" s="66"/>
    </row>
    <row r="5089" spans="5:9" ht="12.75" customHeight="1" x14ac:dyDescent="0.2">
      <c r="E5089" s="67"/>
      <c r="F5089" s="66"/>
      <c r="G5089" s="66"/>
      <c r="H5089" s="66"/>
      <c r="I5089" s="66"/>
    </row>
    <row r="5090" spans="5:9" x14ac:dyDescent="0.2">
      <c r="F5090" s="66"/>
      <c r="G5090" s="66"/>
      <c r="H5090" s="66"/>
      <c r="I5090" s="66"/>
    </row>
    <row r="5091" spans="5:9" ht="12.75" customHeight="1" x14ac:dyDescent="0.2">
      <c r="F5091" s="66"/>
      <c r="G5091" s="66"/>
      <c r="H5091" s="66"/>
      <c r="I5091" s="66"/>
    </row>
    <row r="5092" spans="5:9" ht="12.75" customHeight="1" x14ac:dyDescent="0.2">
      <c r="E5092" s="67"/>
      <c r="F5092" s="66"/>
      <c r="G5092" s="66"/>
      <c r="H5092" s="66"/>
      <c r="I5092" s="66"/>
    </row>
    <row r="5093" spans="5:9" ht="12.75" customHeight="1" x14ac:dyDescent="0.2">
      <c r="E5093" s="67"/>
      <c r="F5093" s="66"/>
      <c r="G5093" s="66"/>
      <c r="H5093" s="66"/>
      <c r="I5093" s="66"/>
    </row>
    <row r="5094" spans="5:9" ht="12.75" customHeight="1" x14ac:dyDescent="0.2">
      <c r="F5094" s="66"/>
      <c r="G5094" s="66"/>
      <c r="H5094" s="66"/>
      <c r="I5094" s="66"/>
    </row>
    <row r="5095" spans="5:9" ht="12.75" customHeight="1" x14ac:dyDescent="0.2">
      <c r="F5095" s="66"/>
      <c r="G5095" s="66"/>
      <c r="H5095" s="66"/>
      <c r="I5095" s="66"/>
    </row>
    <row r="5096" spans="5:9" ht="12.75" customHeight="1" x14ac:dyDescent="0.2">
      <c r="F5096" s="66"/>
      <c r="G5096" s="66"/>
      <c r="H5096" s="66"/>
      <c r="I5096" s="66"/>
    </row>
    <row r="5097" spans="5:9" ht="12.75" customHeight="1" x14ac:dyDescent="0.2">
      <c r="E5097" s="67"/>
      <c r="F5097" s="66"/>
      <c r="G5097" s="66"/>
      <c r="H5097" s="66"/>
      <c r="I5097" s="66"/>
    </row>
    <row r="5098" spans="5:9" ht="12.75" customHeight="1" x14ac:dyDescent="0.2">
      <c r="F5098" s="66"/>
      <c r="G5098" s="66"/>
      <c r="H5098" s="66"/>
      <c r="I5098" s="66"/>
    </row>
    <row r="5099" spans="5:9" ht="12.75" customHeight="1" x14ac:dyDescent="0.2">
      <c r="F5099" s="66"/>
      <c r="G5099" s="66"/>
      <c r="H5099" s="66"/>
      <c r="I5099" s="66"/>
    </row>
    <row r="5100" spans="5:9" x14ac:dyDescent="0.2">
      <c r="F5100" s="66"/>
      <c r="G5100" s="66"/>
      <c r="H5100" s="66"/>
      <c r="I5100" s="66"/>
    </row>
    <row r="5101" spans="5:9" x14ac:dyDescent="0.2">
      <c r="F5101" s="66"/>
      <c r="G5101" s="66"/>
      <c r="H5101" s="66"/>
      <c r="I5101" s="66"/>
    </row>
    <row r="5102" spans="5:9" x14ac:dyDescent="0.2">
      <c r="F5102" s="66"/>
      <c r="G5102" s="66"/>
      <c r="H5102" s="66"/>
      <c r="I5102" s="66"/>
    </row>
    <row r="5103" spans="5:9" x14ac:dyDescent="0.2">
      <c r="E5103" s="67"/>
      <c r="F5103" s="66"/>
      <c r="G5103" s="66"/>
      <c r="H5103" s="66"/>
      <c r="I5103" s="66"/>
    </row>
    <row r="5104" spans="5:9" ht="12.75" customHeight="1" x14ac:dyDescent="0.2">
      <c r="F5104" s="66"/>
      <c r="G5104" s="66"/>
      <c r="H5104" s="66"/>
      <c r="I5104" s="66"/>
    </row>
    <row r="5105" spans="5:9" ht="12.75" customHeight="1" x14ac:dyDescent="0.2">
      <c r="F5105" s="66"/>
      <c r="G5105" s="66"/>
      <c r="H5105" s="66"/>
      <c r="I5105" s="66"/>
    </row>
    <row r="5106" spans="5:9" x14ac:dyDescent="0.2">
      <c r="E5106" s="67"/>
      <c r="F5106" s="66"/>
      <c r="G5106" s="66"/>
      <c r="H5106" s="66"/>
      <c r="I5106" s="66"/>
    </row>
    <row r="5107" spans="5:9" ht="12.75" customHeight="1" x14ac:dyDescent="0.2">
      <c r="E5107" s="67"/>
      <c r="F5107" s="66"/>
      <c r="G5107" s="66"/>
      <c r="H5107" s="66"/>
      <c r="I5107" s="66"/>
    </row>
    <row r="5108" spans="5:9" x14ac:dyDescent="0.2">
      <c r="E5108" s="67"/>
      <c r="F5108" s="66"/>
      <c r="G5108" s="66"/>
      <c r="H5108" s="66"/>
      <c r="I5108" s="66"/>
    </row>
    <row r="5109" spans="5:9" x14ac:dyDescent="0.2">
      <c r="E5109" s="67"/>
      <c r="F5109" s="66"/>
      <c r="G5109" s="66"/>
      <c r="H5109" s="66"/>
      <c r="I5109" s="66"/>
    </row>
    <row r="5110" spans="5:9" ht="12.75" customHeight="1" x14ac:dyDescent="0.2">
      <c r="E5110" s="67"/>
      <c r="F5110" s="66"/>
      <c r="G5110" s="66"/>
      <c r="H5110" s="66"/>
      <c r="I5110" s="66"/>
    </row>
    <row r="5111" spans="5:9" x14ac:dyDescent="0.2">
      <c r="F5111" s="66"/>
      <c r="G5111" s="66"/>
      <c r="H5111" s="66"/>
      <c r="I5111" s="66"/>
    </row>
    <row r="5112" spans="5:9" ht="12.75" customHeight="1" x14ac:dyDescent="0.2">
      <c r="E5112" s="67"/>
      <c r="F5112" s="66"/>
      <c r="G5112" s="66"/>
      <c r="H5112" s="66"/>
      <c r="I5112" s="66"/>
    </row>
    <row r="5113" spans="5:9" ht="12.75" customHeight="1" x14ac:dyDescent="0.2">
      <c r="E5113" s="67"/>
      <c r="F5113" s="66"/>
      <c r="G5113" s="66"/>
      <c r="H5113" s="66"/>
      <c r="I5113" s="66"/>
    </row>
    <row r="5114" spans="5:9" x14ac:dyDescent="0.2">
      <c r="E5114" s="67"/>
      <c r="F5114" s="66"/>
      <c r="G5114" s="66"/>
      <c r="H5114" s="66"/>
      <c r="I5114" s="66"/>
    </row>
    <row r="5115" spans="5:9" x14ac:dyDescent="0.2">
      <c r="F5115" s="66"/>
      <c r="G5115" s="66"/>
      <c r="H5115" s="66"/>
      <c r="I5115" s="66"/>
    </row>
    <row r="5116" spans="5:9" ht="12.75" customHeight="1" x14ac:dyDescent="0.2">
      <c r="F5116" s="66"/>
      <c r="G5116" s="66"/>
      <c r="H5116" s="66"/>
      <c r="I5116" s="66"/>
    </row>
    <row r="5117" spans="5:9" ht="12.75" customHeight="1" x14ac:dyDescent="0.2">
      <c r="F5117" s="66"/>
      <c r="G5117" s="66"/>
      <c r="H5117" s="66"/>
      <c r="I5117" s="66"/>
    </row>
    <row r="5118" spans="5:9" x14ac:dyDescent="0.2">
      <c r="F5118" s="66"/>
      <c r="G5118" s="66"/>
      <c r="H5118" s="66"/>
      <c r="I5118" s="66"/>
    </row>
    <row r="5119" spans="5:9" ht="12.75" customHeight="1" x14ac:dyDescent="0.2">
      <c r="F5119" s="66"/>
      <c r="G5119" s="66"/>
      <c r="H5119" s="66"/>
      <c r="I5119" s="66"/>
    </row>
    <row r="5120" spans="5:9" x14ac:dyDescent="0.2">
      <c r="F5120" s="66"/>
      <c r="G5120" s="66"/>
      <c r="H5120" s="66"/>
      <c r="I5120" s="66"/>
    </row>
    <row r="5121" spans="5:9" ht="12.75" customHeight="1" x14ac:dyDescent="0.2">
      <c r="F5121" s="66"/>
      <c r="G5121" s="66"/>
      <c r="H5121" s="66"/>
      <c r="I5121" s="66"/>
    </row>
    <row r="5122" spans="5:9" x14ac:dyDescent="0.2">
      <c r="F5122" s="66"/>
      <c r="G5122" s="66"/>
      <c r="H5122" s="66"/>
      <c r="I5122" s="66"/>
    </row>
    <row r="5123" spans="5:9" x14ac:dyDescent="0.2">
      <c r="E5123" s="67"/>
      <c r="F5123" s="66"/>
      <c r="G5123" s="66"/>
      <c r="H5123" s="66"/>
      <c r="I5123" s="66"/>
    </row>
    <row r="5124" spans="5:9" ht="12.75" customHeight="1" x14ac:dyDescent="0.2">
      <c r="F5124" s="66"/>
      <c r="G5124" s="66"/>
      <c r="H5124" s="66"/>
      <c r="I5124" s="66"/>
    </row>
    <row r="5125" spans="5:9" x14ac:dyDescent="0.2">
      <c r="F5125" s="66"/>
      <c r="G5125" s="66"/>
      <c r="H5125" s="66"/>
      <c r="I5125" s="66"/>
    </row>
    <row r="5126" spans="5:9" x14ac:dyDescent="0.2">
      <c r="F5126" s="66"/>
      <c r="G5126" s="66"/>
      <c r="H5126" s="66"/>
      <c r="I5126" s="66"/>
    </row>
    <row r="5127" spans="5:9" x14ac:dyDescent="0.2">
      <c r="F5127" s="66"/>
      <c r="G5127" s="66"/>
      <c r="H5127" s="66"/>
      <c r="I5127" s="66"/>
    </row>
    <row r="5128" spans="5:9" ht="12.75" customHeight="1" x14ac:dyDescent="0.2">
      <c r="F5128" s="66"/>
      <c r="G5128" s="66"/>
      <c r="H5128" s="66"/>
      <c r="I5128" s="66"/>
    </row>
    <row r="5129" spans="5:9" x14ac:dyDescent="0.2">
      <c r="F5129" s="66"/>
      <c r="G5129" s="66"/>
      <c r="H5129" s="66"/>
      <c r="I5129" s="66"/>
    </row>
    <row r="5130" spans="5:9" x14ac:dyDescent="0.2">
      <c r="F5130" s="66"/>
      <c r="G5130" s="66"/>
      <c r="H5130" s="66"/>
      <c r="I5130" s="66"/>
    </row>
    <row r="5131" spans="5:9" ht="12.75" customHeight="1" x14ac:dyDescent="0.2">
      <c r="F5131" s="66"/>
      <c r="G5131" s="66"/>
      <c r="H5131" s="66"/>
      <c r="I5131" s="66"/>
    </row>
    <row r="5132" spans="5:9" x14ac:dyDescent="0.2">
      <c r="F5132" s="66"/>
      <c r="G5132" s="66"/>
      <c r="H5132" s="66"/>
      <c r="I5132" s="66"/>
    </row>
    <row r="5133" spans="5:9" ht="12.75" customHeight="1" x14ac:dyDescent="0.2">
      <c r="E5133" s="67"/>
      <c r="F5133" s="66"/>
      <c r="G5133" s="66"/>
      <c r="H5133" s="66"/>
      <c r="I5133" s="66"/>
    </row>
    <row r="5134" spans="5:9" x14ac:dyDescent="0.2">
      <c r="F5134" s="66"/>
      <c r="G5134" s="66"/>
      <c r="H5134" s="66"/>
      <c r="I5134" s="66"/>
    </row>
    <row r="5135" spans="5:9" x14ac:dyDescent="0.2">
      <c r="F5135" s="66"/>
      <c r="G5135" s="66"/>
      <c r="H5135" s="66"/>
      <c r="I5135" s="66"/>
    </row>
    <row r="5136" spans="5:9" x14ac:dyDescent="0.2">
      <c r="F5136" s="66"/>
      <c r="G5136" s="66"/>
      <c r="H5136" s="66"/>
      <c r="I5136" s="66"/>
    </row>
    <row r="5137" spans="5:9" x14ac:dyDescent="0.2">
      <c r="F5137" s="66"/>
      <c r="G5137" s="66"/>
      <c r="H5137" s="66"/>
      <c r="I5137" s="66"/>
    </row>
    <row r="5138" spans="5:9" ht="12.75" customHeight="1" x14ac:dyDescent="0.2">
      <c r="E5138" s="67"/>
      <c r="F5138" s="66"/>
      <c r="G5138" s="66"/>
      <c r="H5138" s="66"/>
      <c r="I5138" s="66"/>
    </row>
    <row r="5139" spans="5:9" ht="12.75" customHeight="1" x14ac:dyDescent="0.2">
      <c r="F5139" s="66"/>
      <c r="G5139" s="66"/>
      <c r="H5139" s="66"/>
      <c r="I5139" s="66"/>
    </row>
    <row r="5140" spans="5:9" ht="12.75" customHeight="1" x14ac:dyDescent="0.2">
      <c r="F5140" s="66"/>
      <c r="G5140" s="66"/>
      <c r="H5140" s="66"/>
      <c r="I5140" s="66"/>
    </row>
    <row r="5141" spans="5:9" x14ac:dyDescent="0.2">
      <c r="E5141" s="67"/>
      <c r="F5141" s="66"/>
      <c r="G5141" s="66"/>
      <c r="H5141" s="66"/>
      <c r="I5141" s="66"/>
    </row>
    <row r="5142" spans="5:9" ht="12.75" customHeight="1" x14ac:dyDescent="0.2">
      <c r="E5142" s="67"/>
      <c r="F5142" s="66"/>
      <c r="G5142" s="66"/>
      <c r="H5142" s="66"/>
      <c r="I5142" s="66"/>
    </row>
    <row r="5143" spans="5:9" ht="12.75" customHeight="1" x14ac:dyDescent="0.2">
      <c r="E5143" s="67"/>
      <c r="F5143" s="66"/>
      <c r="G5143" s="66"/>
      <c r="H5143" s="66"/>
      <c r="I5143" s="66"/>
    </row>
    <row r="5144" spans="5:9" ht="12.75" customHeight="1" x14ac:dyDescent="0.2">
      <c r="E5144" s="67"/>
      <c r="F5144" s="66"/>
      <c r="G5144" s="66"/>
      <c r="H5144" s="66"/>
      <c r="I5144" s="66"/>
    </row>
    <row r="5145" spans="5:9" x14ac:dyDescent="0.2">
      <c r="F5145" s="66"/>
      <c r="G5145" s="66"/>
      <c r="H5145" s="66"/>
      <c r="I5145" s="66"/>
    </row>
    <row r="5146" spans="5:9" x14ac:dyDescent="0.2">
      <c r="F5146" s="66"/>
      <c r="G5146" s="66"/>
      <c r="H5146" s="66"/>
      <c r="I5146" s="66"/>
    </row>
    <row r="5147" spans="5:9" ht="12.75" customHeight="1" x14ac:dyDescent="0.2">
      <c r="F5147" s="66"/>
      <c r="G5147" s="66"/>
      <c r="H5147" s="66"/>
      <c r="I5147" s="66"/>
    </row>
    <row r="5148" spans="5:9" ht="12.75" customHeight="1" x14ac:dyDescent="0.2">
      <c r="F5148" s="66"/>
      <c r="G5148" s="66"/>
      <c r="H5148" s="66"/>
      <c r="I5148" s="66"/>
    </row>
    <row r="5149" spans="5:9" x14ac:dyDescent="0.2">
      <c r="F5149" s="66"/>
      <c r="G5149" s="66"/>
      <c r="H5149" s="66"/>
      <c r="I5149" s="66"/>
    </row>
    <row r="5150" spans="5:9" ht="12.75" customHeight="1" x14ac:dyDescent="0.2">
      <c r="F5150" s="66"/>
      <c r="G5150" s="66"/>
      <c r="H5150" s="66"/>
      <c r="I5150" s="66"/>
    </row>
    <row r="5151" spans="5:9" ht="12.75" customHeight="1" x14ac:dyDescent="0.2">
      <c r="E5151" s="67"/>
      <c r="F5151" s="66"/>
      <c r="G5151" s="66"/>
      <c r="H5151" s="66"/>
      <c r="I5151" s="66"/>
    </row>
    <row r="5152" spans="5:9" ht="12.75" customHeight="1" x14ac:dyDescent="0.2">
      <c r="F5152" s="66"/>
      <c r="G5152" s="66"/>
      <c r="H5152" s="66"/>
      <c r="I5152" s="66"/>
    </row>
    <row r="5153" spans="5:9" x14ac:dyDescent="0.2">
      <c r="E5153" s="67"/>
      <c r="F5153" s="66"/>
      <c r="G5153" s="66"/>
      <c r="H5153" s="66"/>
      <c r="I5153" s="66"/>
    </row>
    <row r="5154" spans="5:9" ht="12.75" customHeight="1" x14ac:dyDescent="0.2">
      <c r="F5154" s="66"/>
      <c r="G5154" s="66"/>
      <c r="H5154" s="66"/>
      <c r="I5154" s="66"/>
    </row>
    <row r="5155" spans="5:9" x14ac:dyDescent="0.2">
      <c r="F5155" s="66"/>
      <c r="G5155" s="66"/>
      <c r="H5155" s="66"/>
      <c r="I5155" s="66"/>
    </row>
    <row r="5156" spans="5:9" ht="12.75" customHeight="1" x14ac:dyDescent="0.2">
      <c r="F5156" s="66"/>
      <c r="G5156" s="66"/>
      <c r="H5156" s="66"/>
      <c r="I5156" s="66"/>
    </row>
    <row r="5157" spans="5:9" ht="12.75" customHeight="1" x14ac:dyDescent="0.2">
      <c r="F5157" s="66"/>
      <c r="G5157" s="66"/>
      <c r="H5157" s="66"/>
      <c r="I5157" s="66"/>
    </row>
    <row r="5158" spans="5:9" ht="12.75" customHeight="1" x14ac:dyDescent="0.2">
      <c r="F5158" s="66"/>
      <c r="G5158" s="66"/>
      <c r="H5158" s="66"/>
      <c r="I5158" s="66"/>
    </row>
    <row r="5159" spans="5:9" ht="12.75" customHeight="1" x14ac:dyDescent="0.2">
      <c r="F5159" s="66"/>
      <c r="G5159" s="66"/>
      <c r="H5159" s="66"/>
      <c r="I5159" s="66"/>
    </row>
    <row r="5160" spans="5:9" x14ac:dyDescent="0.2">
      <c r="E5160" s="67"/>
      <c r="F5160" s="66"/>
      <c r="G5160" s="66"/>
      <c r="H5160" s="66"/>
      <c r="I5160" s="66"/>
    </row>
    <row r="5161" spans="5:9" x14ac:dyDescent="0.2">
      <c r="F5161" s="66"/>
      <c r="G5161" s="66"/>
      <c r="H5161" s="66"/>
      <c r="I5161" s="66"/>
    </row>
    <row r="5162" spans="5:9" x14ac:dyDescent="0.2">
      <c r="F5162" s="66"/>
      <c r="G5162" s="66"/>
      <c r="H5162" s="66"/>
      <c r="I5162" s="66"/>
    </row>
    <row r="5163" spans="5:9" x14ac:dyDescent="0.2">
      <c r="F5163" s="66"/>
      <c r="G5163" s="66"/>
      <c r="H5163" s="66"/>
      <c r="I5163" s="66"/>
    </row>
    <row r="5164" spans="5:9" x14ac:dyDescent="0.2">
      <c r="F5164" s="66"/>
      <c r="G5164" s="66"/>
      <c r="H5164" s="66"/>
      <c r="I5164" s="66"/>
    </row>
    <row r="5165" spans="5:9" ht="12.75" customHeight="1" x14ac:dyDescent="0.2">
      <c r="F5165" s="66"/>
      <c r="G5165" s="66"/>
      <c r="H5165" s="66"/>
      <c r="I5165" s="66"/>
    </row>
    <row r="5166" spans="5:9" x14ac:dyDescent="0.2">
      <c r="F5166" s="66"/>
      <c r="G5166" s="66"/>
      <c r="H5166" s="66"/>
      <c r="I5166" s="66"/>
    </row>
    <row r="5167" spans="5:9" ht="12.75" customHeight="1" x14ac:dyDescent="0.2">
      <c r="E5167" s="67"/>
      <c r="F5167" s="66"/>
      <c r="G5167" s="66"/>
      <c r="H5167" s="66"/>
      <c r="I5167" s="66"/>
    </row>
    <row r="5168" spans="5:9" x14ac:dyDescent="0.2">
      <c r="E5168" s="67"/>
      <c r="F5168" s="66"/>
      <c r="G5168" s="66"/>
      <c r="H5168" s="66"/>
      <c r="I5168" s="66"/>
    </row>
    <row r="5169" spans="5:9" x14ac:dyDescent="0.2">
      <c r="F5169" s="66"/>
      <c r="G5169" s="66"/>
      <c r="H5169" s="66"/>
      <c r="I5169" s="66"/>
    </row>
    <row r="5170" spans="5:9" ht="12.75" customHeight="1" x14ac:dyDescent="0.2">
      <c r="F5170" s="66"/>
      <c r="G5170" s="66"/>
      <c r="H5170" s="66"/>
      <c r="I5170" s="66"/>
    </row>
    <row r="5171" spans="5:9" x14ac:dyDescent="0.2">
      <c r="F5171" s="66"/>
      <c r="G5171" s="66"/>
      <c r="H5171" s="66"/>
      <c r="I5171" s="66"/>
    </row>
    <row r="5172" spans="5:9" ht="12.75" customHeight="1" x14ac:dyDescent="0.2">
      <c r="F5172" s="66"/>
      <c r="G5172" s="66"/>
      <c r="H5172" s="66"/>
      <c r="I5172" s="66"/>
    </row>
    <row r="5173" spans="5:9" x14ac:dyDescent="0.2">
      <c r="F5173" s="66"/>
      <c r="G5173" s="66"/>
      <c r="H5173" s="66"/>
      <c r="I5173" s="66"/>
    </row>
    <row r="5174" spans="5:9" x14ac:dyDescent="0.2">
      <c r="F5174" s="66"/>
      <c r="G5174" s="66"/>
      <c r="H5174" s="66"/>
      <c r="I5174" s="66"/>
    </row>
    <row r="5175" spans="5:9" x14ac:dyDescent="0.2">
      <c r="F5175" s="66"/>
      <c r="G5175" s="66"/>
      <c r="H5175" s="66"/>
      <c r="I5175" s="66"/>
    </row>
    <row r="5176" spans="5:9" x14ac:dyDescent="0.2">
      <c r="F5176" s="66"/>
      <c r="G5176" s="66"/>
      <c r="H5176" s="66"/>
      <c r="I5176" s="66"/>
    </row>
    <row r="5177" spans="5:9" x14ac:dyDescent="0.2">
      <c r="F5177" s="66"/>
      <c r="G5177" s="66"/>
      <c r="H5177" s="66"/>
      <c r="I5177" s="66"/>
    </row>
    <row r="5178" spans="5:9" x14ac:dyDescent="0.2">
      <c r="F5178" s="66"/>
      <c r="G5178" s="66"/>
      <c r="H5178" s="66"/>
      <c r="I5178" s="66"/>
    </row>
    <row r="5179" spans="5:9" ht="12.75" customHeight="1" x14ac:dyDescent="0.2">
      <c r="F5179" s="66"/>
      <c r="G5179" s="66"/>
      <c r="H5179" s="66"/>
      <c r="I5179" s="66"/>
    </row>
    <row r="5180" spans="5:9" x14ac:dyDescent="0.2">
      <c r="E5180" s="67"/>
      <c r="F5180" s="66"/>
      <c r="G5180" s="66"/>
      <c r="H5180" s="66"/>
      <c r="I5180" s="66"/>
    </row>
    <row r="5181" spans="5:9" x14ac:dyDescent="0.2">
      <c r="F5181" s="66"/>
      <c r="G5181" s="66"/>
      <c r="H5181" s="66"/>
      <c r="I5181" s="66"/>
    </row>
    <row r="5182" spans="5:9" ht="12.75" customHeight="1" x14ac:dyDescent="0.2">
      <c r="F5182" s="66"/>
      <c r="G5182" s="66"/>
      <c r="H5182" s="66"/>
      <c r="I5182" s="66"/>
    </row>
    <row r="5183" spans="5:9" ht="12.75" customHeight="1" x14ac:dyDescent="0.2">
      <c r="F5183" s="66"/>
      <c r="G5183" s="66"/>
      <c r="H5183" s="66"/>
      <c r="I5183" s="66"/>
    </row>
    <row r="5184" spans="5:9" ht="12.75" customHeight="1" x14ac:dyDescent="0.2">
      <c r="F5184" s="66"/>
      <c r="G5184" s="66"/>
      <c r="H5184" s="66"/>
      <c r="I5184" s="66"/>
    </row>
    <row r="5185" spans="5:9" x14ac:dyDescent="0.2">
      <c r="E5185" s="67"/>
      <c r="F5185" s="66"/>
      <c r="G5185" s="66"/>
      <c r="H5185" s="66"/>
      <c r="I5185" s="66"/>
    </row>
    <row r="5186" spans="5:9" ht="12.75" customHeight="1" x14ac:dyDescent="0.2">
      <c r="F5186" s="66"/>
      <c r="G5186" s="66"/>
      <c r="H5186" s="66"/>
      <c r="I5186" s="66"/>
    </row>
    <row r="5187" spans="5:9" ht="12.75" customHeight="1" x14ac:dyDescent="0.2">
      <c r="E5187" s="67"/>
      <c r="F5187" s="66"/>
      <c r="G5187" s="66"/>
      <c r="H5187" s="66"/>
      <c r="I5187" s="66"/>
    </row>
    <row r="5188" spans="5:9" x14ac:dyDescent="0.2">
      <c r="E5188" s="67"/>
      <c r="F5188" s="66"/>
      <c r="G5188" s="66"/>
      <c r="H5188" s="66"/>
      <c r="I5188" s="66"/>
    </row>
    <row r="5189" spans="5:9" ht="12.75" customHeight="1" x14ac:dyDescent="0.2">
      <c r="F5189" s="66"/>
      <c r="G5189" s="66"/>
      <c r="H5189" s="66"/>
      <c r="I5189" s="66"/>
    </row>
    <row r="5190" spans="5:9" x14ac:dyDescent="0.2">
      <c r="F5190" s="66"/>
      <c r="G5190" s="66"/>
      <c r="H5190" s="66"/>
      <c r="I5190" s="66"/>
    </row>
    <row r="5191" spans="5:9" ht="12.75" customHeight="1" x14ac:dyDescent="0.2">
      <c r="F5191" s="66"/>
      <c r="G5191" s="66"/>
      <c r="H5191" s="66"/>
      <c r="I5191" s="66"/>
    </row>
    <row r="5192" spans="5:9" ht="12.75" customHeight="1" x14ac:dyDescent="0.2">
      <c r="F5192" s="66"/>
      <c r="G5192" s="66"/>
      <c r="H5192" s="66"/>
      <c r="I5192" s="66"/>
    </row>
    <row r="5193" spans="5:9" ht="12.75" customHeight="1" x14ac:dyDescent="0.2">
      <c r="F5193" s="66"/>
      <c r="G5193" s="66"/>
      <c r="H5193" s="66"/>
      <c r="I5193" s="66"/>
    </row>
    <row r="5194" spans="5:9" x14ac:dyDescent="0.2">
      <c r="F5194" s="66"/>
      <c r="G5194" s="66"/>
      <c r="H5194" s="66"/>
      <c r="I5194" s="66"/>
    </row>
    <row r="5195" spans="5:9" ht="12.75" customHeight="1" x14ac:dyDescent="0.2">
      <c r="E5195" s="67"/>
      <c r="F5195" s="66"/>
      <c r="G5195" s="66"/>
      <c r="H5195" s="66"/>
      <c r="I5195" s="66"/>
    </row>
    <row r="5196" spans="5:9" x14ac:dyDescent="0.2">
      <c r="F5196" s="66"/>
      <c r="G5196" s="66"/>
      <c r="H5196" s="66"/>
      <c r="I5196" s="66"/>
    </row>
    <row r="5197" spans="5:9" x14ac:dyDescent="0.2">
      <c r="F5197" s="66"/>
      <c r="G5197" s="66"/>
      <c r="H5197" s="66"/>
      <c r="I5197" s="66"/>
    </row>
    <row r="5198" spans="5:9" ht="12.75" customHeight="1" x14ac:dyDescent="0.2">
      <c r="F5198" s="66"/>
      <c r="G5198" s="66"/>
      <c r="H5198" s="66"/>
      <c r="I5198" s="66"/>
    </row>
    <row r="5199" spans="5:9" x14ac:dyDescent="0.2">
      <c r="F5199" s="66"/>
      <c r="G5199" s="66"/>
      <c r="H5199" s="66"/>
      <c r="I5199" s="66"/>
    </row>
    <row r="5200" spans="5:9" ht="12.75" customHeight="1" x14ac:dyDescent="0.2">
      <c r="F5200" s="66"/>
      <c r="G5200" s="66"/>
      <c r="H5200" s="66"/>
      <c r="I5200" s="66"/>
    </row>
    <row r="5201" spans="5:9" ht="12.75" customHeight="1" x14ac:dyDescent="0.2">
      <c r="F5201" s="66"/>
      <c r="G5201" s="66"/>
      <c r="H5201" s="66"/>
      <c r="I5201" s="66"/>
    </row>
    <row r="5202" spans="5:9" x14ac:dyDescent="0.2">
      <c r="E5202" s="67"/>
      <c r="F5202" s="66"/>
      <c r="G5202" s="66"/>
      <c r="H5202" s="66"/>
      <c r="I5202" s="66"/>
    </row>
    <row r="5203" spans="5:9" x14ac:dyDescent="0.2">
      <c r="E5203" s="67"/>
      <c r="F5203" s="66"/>
      <c r="G5203" s="66"/>
      <c r="H5203" s="66"/>
      <c r="I5203" s="66"/>
    </row>
    <row r="5204" spans="5:9" ht="12.75" customHeight="1" x14ac:dyDescent="0.2">
      <c r="F5204" s="66"/>
      <c r="G5204" s="66"/>
      <c r="H5204" s="66"/>
      <c r="I5204" s="66"/>
    </row>
    <row r="5205" spans="5:9" ht="12.75" customHeight="1" x14ac:dyDescent="0.2">
      <c r="F5205" s="66"/>
      <c r="G5205" s="66"/>
      <c r="H5205" s="66"/>
      <c r="I5205" s="66"/>
    </row>
    <row r="5206" spans="5:9" ht="12.75" customHeight="1" x14ac:dyDescent="0.2">
      <c r="F5206" s="66"/>
      <c r="G5206" s="66"/>
      <c r="H5206" s="66"/>
      <c r="I5206" s="66"/>
    </row>
    <row r="5207" spans="5:9" ht="12.75" customHeight="1" x14ac:dyDescent="0.2">
      <c r="E5207" s="67"/>
      <c r="F5207" s="66"/>
      <c r="G5207" s="66"/>
      <c r="H5207" s="66"/>
      <c r="I5207" s="66"/>
    </row>
    <row r="5208" spans="5:9" x14ac:dyDescent="0.2">
      <c r="F5208" s="66"/>
      <c r="G5208" s="66"/>
      <c r="H5208" s="66"/>
      <c r="I5208" s="66"/>
    </row>
    <row r="5209" spans="5:9" ht="12.75" customHeight="1" x14ac:dyDescent="0.2">
      <c r="F5209" s="66"/>
      <c r="G5209" s="66"/>
      <c r="H5209" s="66"/>
      <c r="I5209" s="66"/>
    </row>
    <row r="5210" spans="5:9" x14ac:dyDescent="0.2">
      <c r="F5210" s="66"/>
      <c r="G5210" s="66"/>
      <c r="H5210" s="66"/>
      <c r="I5210" s="66"/>
    </row>
    <row r="5211" spans="5:9" x14ac:dyDescent="0.2">
      <c r="E5211" s="67"/>
      <c r="F5211" s="66"/>
      <c r="G5211" s="66"/>
      <c r="H5211" s="66"/>
      <c r="I5211" s="66"/>
    </row>
    <row r="5212" spans="5:9" ht="12.75" customHeight="1" x14ac:dyDescent="0.2">
      <c r="E5212" s="67"/>
      <c r="F5212" s="66"/>
      <c r="G5212" s="66"/>
      <c r="H5212" s="66"/>
      <c r="I5212" s="66"/>
    </row>
    <row r="5213" spans="5:9" x14ac:dyDescent="0.2">
      <c r="E5213" s="67"/>
      <c r="F5213" s="66"/>
      <c r="G5213" s="66"/>
      <c r="H5213" s="66"/>
      <c r="I5213" s="66"/>
    </row>
    <row r="5214" spans="5:9" x14ac:dyDescent="0.2">
      <c r="E5214" s="67"/>
      <c r="F5214" s="66"/>
      <c r="G5214" s="66"/>
      <c r="H5214" s="66"/>
      <c r="I5214" s="66"/>
    </row>
    <row r="5215" spans="5:9" x14ac:dyDescent="0.2">
      <c r="E5215" s="67"/>
      <c r="F5215" s="66"/>
      <c r="G5215" s="66"/>
      <c r="H5215" s="66"/>
      <c r="I5215" s="66"/>
    </row>
    <row r="5216" spans="5:9" ht="12.75" customHeight="1" x14ac:dyDescent="0.2">
      <c r="F5216" s="66"/>
      <c r="G5216" s="66"/>
      <c r="H5216" s="66"/>
      <c r="I5216" s="66"/>
    </row>
    <row r="5217" spans="5:9" ht="12.75" customHeight="1" x14ac:dyDescent="0.2">
      <c r="F5217" s="66"/>
      <c r="G5217" s="66"/>
      <c r="H5217" s="66"/>
      <c r="I5217" s="66"/>
    </row>
    <row r="5218" spans="5:9" ht="12.75" customHeight="1" x14ac:dyDescent="0.2">
      <c r="E5218" s="67"/>
      <c r="F5218" s="66"/>
      <c r="G5218" s="66"/>
      <c r="H5218" s="66"/>
      <c r="I5218" s="66"/>
    </row>
    <row r="5219" spans="5:9" ht="12.75" customHeight="1" x14ac:dyDescent="0.2">
      <c r="F5219" s="66"/>
      <c r="G5219" s="66"/>
      <c r="H5219" s="66"/>
      <c r="I5219" s="66"/>
    </row>
    <row r="5220" spans="5:9" x14ac:dyDescent="0.2">
      <c r="F5220" s="66"/>
      <c r="G5220" s="66"/>
      <c r="H5220" s="66"/>
      <c r="I5220" s="66"/>
    </row>
    <row r="5221" spans="5:9" x14ac:dyDescent="0.2">
      <c r="F5221" s="66"/>
      <c r="G5221" s="66"/>
      <c r="H5221" s="66"/>
      <c r="I5221" s="66"/>
    </row>
    <row r="5222" spans="5:9" x14ac:dyDescent="0.2">
      <c r="F5222" s="66"/>
      <c r="G5222" s="66"/>
      <c r="H5222" s="66"/>
      <c r="I5222" s="66"/>
    </row>
    <row r="5223" spans="5:9" x14ac:dyDescent="0.2">
      <c r="E5223" s="67"/>
      <c r="F5223" s="66"/>
      <c r="G5223" s="66"/>
      <c r="H5223" s="66"/>
      <c r="I5223" s="66"/>
    </row>
    <row r="5224" spans="5:9" x14ac:dyDescent="0.2">
      <c r="F5224" s="66"/>
      <c r="G5224" s="66"/>
      <c r="H5224" s="66"/>
      <c r="I5224" s="66"/>
    </row>
    <row r="5225" spans="5:9" ht="12.75" customHeight="1" x14ac:dyDescent="0.2">
      <c r="F5225" s="66"/>
      <c r="G5225" s="66"/>
      <c r="H5225" s="66"/>
      <c r="I5225" s="66"/>
    </row>
    <row r="5226" spans="5:9" x14ac:dyDescent="0.2">
      <c r="F5226" s="66"/>
      <c r="G5226" s="66"/>
      <c r="H5226" s="66"/>
      <c r="I5226" s="66"/>
    </row>
    <row r="5227" spans="5:9" x14ac:dyDescent="0.2">
      <c r="F5227" s="66"/>
      <c r="G5227" s="66"/>
      <c r="H5227" s="66"/>
      <c r="I5227" s="66"/>
    </row>
    <row r="5228" spans="5:9" ht="12.75" customHeight="1" x14ac:dyDescent="0.2">
      <c r="F5228" s="66"/>
      <c r="G5228" s="66"/>
      <c r="H5228" s="66"/>
      <c r="I5228" s="66"/>
    </row>
    <row r="5229" spans="5:9" x14ac:dyDescent="0.2">
      <c r="F5229" s="66"/>
      <c r="G5229" s="66"/>
      <c r="H5229" s="66"/>
      <c r="I5229" s="66"/>
    </row>
    <row r="5230" spans="5:9" ht="12.75" customHeight="1" x14ac:dyDescent="0.2">
      <c r="E5230" s="67"/>
      <c r="F5230" s="66"/>
      <c r="G5230" s="66"/>
      <c r="H5230" s="66"/>
      <c r="I5230" s="66"/>
    </row>
    <row r="5231" spans="5:9" ht="12.75" customHeight="1" x14ac:dyDescent="0.2">
      <c r="E5231" s="67"/>
      <c r="F5231" s="66"/>
      <c r="G5231" s="66"/>
      <c r="H5231" s="66"/>
      <c r="I5231" s="66"/>
    </row>
    <row r="5232" spans="5:9" ht="12.75" customHeight="1" x14ac:dyDescent="0.2">
      <c r="E5232" s="67"/>
      <c r="F5232" s="66"/>
      <c r="G5232" s="66"/>
      <c r="H5232" s="66"/>
      <c r="I5232" s="66"/>
    </row>
    <row r="5233" spans="5:9" x14ac:dyDescent="0.2">
      <c r="F5233" s="66"/>
      <c r="G5233" s="66"/>
      <c r="H5233" s="66"/>
      <c r="I5233" s="66"/>
    </row>
    <row r="5234" spans="5:9" ht="12.75" customHeight="1" x14ac:dyDescent="0.2">
      <c r="F5234" s="66"/>
      <c r="G5234" s="66"/>
      <c r="H5234" s="66"/>
      <c r="I5234" s="66"/>
    </row>
    <row r="5235" spans="5:9" x14ac:dyDescent="0.2">
      <c r="F5235" s="66"/>
      <c r="G5235" s="66"/>
      <c r="H5235" s="66"/>
      <c r="I5235" s="66"/>
    </row>
    <row r="5236" spans="5:9" x14ac:dyDescent="0.2">
      <c r="E5236" s="67"/>
      <c r="F5236" s="66"/>
      <c r="G5236" s="66"/>
      <c r="H5236" s="66"/>
      <c r="I5236" s="66"/>
    </row>
    <row r="5237" spans="5:9" x14ac:dyDescent="0.2">
      <c r="F5237" s="66"/>
      <c r="G5237" s="66"/>
      <c r="H5237" s="66"/>
      <c r="I5237" s="66"/>
    </row>
    <row r="5238" spans="5:9" ht="12.75" customHeight="1" x14ac:dyDescent="0.2">
      <c r="E5238" s="67"/>
      <c r="F5238" s="66"/>
      <c r="G5238" s="66"/>
      <c r="H5238" s="66"/>
      <c r="I5238" s="66"/>
    </row>
    <row r="5239" spans="5:9" x14ac:dyDescent="0.2">
      <c r="F5239" s="66"/>
      <c r="G5239" s="66"/>
      <c r="H5239" s="66"/>
      <c r="I5239" s="66"/>
    </row>
    <row r="5240" spans="5:9" x14ac:dyDescent="0.2">
      <c r="F5240" s="66"/>
      <c r="G5240" s="66"/>
      <c r="H5240" s="66"/>
      <c r="I5240" s="66"/>
    </row>
    <row r="5241" spans="5:9" ht="12.75" customHeight="1" x14ac:dyDescent="0.2">
      <c r="F5241" s="66"/>
      <c r="G5241" s="66"/>
      <c r="H5241" s="66"/>
      <c r="I5241" s="66"/>
    </row>
    <row r="5242" spans="5:9" x14ac:dyDescent="0.2">
      <c r="F5242" s="66"/>
      <c r="G5242" s="66"/>
      <c r="H5242" s="66"/>
      <c r="I5242" s="66"/>
    </row>
    <row r="5243" spans="5:9" ht="12.75" customHeight="1" x14ac:dyDescent="0.2">
      <c r="E5243" s="67"/>
      <c r="F5243" s="66"/>
      <c r="G5243" s="66"/>
      <c r="H5243" s="66"/>
      <c r="I5243" s="66"/>
    </row>
    <row r="5244" spans="5:9" x14ac:dyDescent="0.2">
      <c r="E5244" s="67"/>
      <c r="F5244" s="66"/>
      <c r="G5244" s="66"/>
      <c r="H5244" s="66"/>
      <c r="I5244" s="66"/>
    </row>
    <row r="5245" spans="5:9" x14ac:dyDescent="0.2">
      <c r="F5245" s="66"/>
      <c r="G5245" s="66"/>
      <c r="H5245" s="66"/>
      <c r="I5245" s="66"/>
    </row>
    <row r="5246" spans="5:9" ht="12.75" customHeight="1" x14ac:dyDescent="0.2">
      <c r="E5246" s="67"/>
      <c r="F5246" s="66"/>
      <c r="G5246" s="66"/>
      <c r="H5246" s="66"/>
      <c r="I5246" s="66"/>
    </row>
    <row r="5247" spans="5:9" x14ac:dyDescent="0.2">
      <c r="E5247" s="67"/>
      <c r="F5247" s="66"/>
      <c r="G5247" s="66"/>
      <c r="H5247" s="66"/>
      <c r="I5247" s="66"/>
    </row>
    <row r="5248" spans="5:9" x14ac:dyDescent="0.2">
      <c r="F5248" s="66"/>
      <c r="G5248" s="66"/>
      <c r="H5248" s="66"/>
      <c r="I5248" s="66"/>
    </row>
    <row r="5249" spans="5:9" x14ac:dyDescent="0.2">
      <c r="F5249" s="66"/>
      <c r="G5249" s="66"/>
      <c r="H5249" s="66"/>
      <c r="I5249" s="66"/>
    </row>
    <row r="5250" spans="5:9" x14ac:dyDescent="0.2">
      <c r="F5250" s="66"/>
      <c r="G5250" s="66"/>
      <c r="H5250" s="66"/>
      <c r="I5250" s="66"/>
    </row>
    <row r="5251" spans="5:9" ht="12.75" customHeight="1" x14ac:dyDescent="0.2">
      <c r="E5251" s="67"/>
      <c r="F5251" s="66"/>
      <c r="G5251" s="66"/>
      <c r="H5251" s="66"/>
      <c r="I5251" s="66"/>
    </row>
    <row r="5252" spans="5:9" ht="12.75" customHeight="1" x14ac:dyDescent="0.2">
      <c r="F5252" s="66"/>
      <c r="G5252" s="66"/>
      <c r="H5252" s="66"/>
      <c r="I5252" s="66"/>
    </row>
    <row r="5253" spans="5:9" x14ac:dyDescent="0.2">
      <c r="F5253" s="66"/>
      <c r="G5253" s="66"/>
      <c r="H5253" s="66"/>
      <c r="I5253" s="66"/>
    </row>
    <row r="5254" spans="5:9" ht="12.75" customHeight="1" x14ac:dyDescent="0.2">
      <c r="F5254" s="66"/>
      <c r="G5254" s="66"/>
      <c r="H5254" s="66"/>
      <c r="I5254" s="66"/>
    </row>
    <row r="5255" spans="5:9" ht="12.75" customHeight="1" x14ac:dyDescent="0.2">
      <c r="F5255" s="66"/>
      <c r="G5255" s="66"/>
      <c r="H5255" s="66"/>
      <c r="I5255" s="66"/>
    </row>
    <row r="5256" spans="5:9" x14ac:dyDescent="0.2">
      <c r="F5256" s="66"/>
      <c r="G5256" s="66"/>
      <c r="H5256" s="66"/>
      <c r="I5256" s="66"/>
    </row>
    <row r="5257" spans="5:9" ht="12.75" customHeight="1" x14ac:dyDescent="0.2">
      <c r="F5257" s="66"/>
      <c r="G5257" s="66"/>
      <c r="H5257" s="66"/>
      <c r="I5257" s="66"/>
    </row>
    <row r="5258" spans="5:9" ht="12.75" customHeight="1" x14ac:dyDescent="0.2">
      <c r="E5258" s="67"/>
      <c r="F5258" s="66"/>
      <c r="G5258" s="66"/>
      <c r="H5258" s="66"/>
      <c r="I5258" s="66"/>
    </row>
    <row r="5259" spans="5:9" x14ac:dyDescent="0.2">
      <c r="F5259" s="66"/>
      <c r="G5259" s="66"/>
      <c r="H5259" s="66"/>
      <c r="I5259" s="66"/>
    </row>
    <row r="5260" spans="5:9" x14ac:dyDescent="0.2">
      <c r="E5260" s="67"/>
      <c r="F5260" s="66"/>
      <c r="G5260" s="66"/>
      <c r="H5260" s="66"/>
      <c r="I5260" s="66"/>
    </row>
    <row r="5261" spans="5:9" x14ac:dyDescent="0.2">
      <c r="F5261" s="66"/>
      <c r="G5261" s="66"/>
      <c r="H5261" s="66"/>
      <c r="I5261" s="66"/>
    </row>
    <row r="5262" spans="5:9" x14ac:dyDescent="0.2">
      <c r="E5262" s="67"/>
      <c r="F5262" s="66"/>
      <c r="G5262" s="66"/>
      <c r="H5262" s="66"/>
      <c r="I5262" s="66"/>
    </row>
    <row r="5263" spans="5:9" x14ac:dyDescent="0.2">
      <c r="E5263" s="67"/>
      <c r="F5263" s="66"/>
      <c r="G5263" s="66"/>
      <c r="H5263" s="66"/>
      <c r="I5263" s="66"/>
    </row>
    <row r="5264" spans="5:9" ht="12.75" customHeight="1" x14ac:dyDescent="0.2">
      <c r="F5264" s="66"/>
      <c r="G5264" s="66"/>
      <c r="H5264" s="66"/>
      <c r="I5264" s="66"/>
    </row>
    <row r="5265" spans="5:9" x14ac:dyDescent="0.2">
      <c r="F5265" s="66"/>
      <c r="G5265" s="66"/>
      <c r="H5265" s="66"/>
      <c r="I5265" s="66"/>
    </row>
    <row r="5266" spans="5:9" x14ac:dyDescent="0.2">
      <c r="F5266" s="66"/>
      <c r="G5266" s="66"/>
      <c r="H5266" s="66"/>
      <c r="I5266" s="66"/>
    </row>
    <row r="5267" spans="5:9" ht="12.75" customHeight="1" x14ac:dyDescent="0.2">
      <c r="F5267" s="66"/>
      <c r="G5267" s="66"/>
      <c r="H5267" s="66"/>
      <c r="I5267" s="66"/>
    </row>
    <row r="5268" spans="5:9" x14ac:dyDescent="0.2">
      <c r="F5268" s="66"/>
      <c r="G5268" s="66"/>
      <c r="H5268" s="66"/>
      <c r="I5268" s="66"/>
    </row>
    <row r="5269" spans="5:9" x14ac:dyDescent="0.2">
      <c r="E5269" s="67"/>
      <c r="F5269" s="66"/>
      <c r="G5269" s="66"/>
      <c r="H5269" s="66"/>
      <c r="I5269" s="66"/>
    </row>
    <row r="5270" spans="5:9" x14ac:dyDescent="0.2">
      <c r="F5270" s="66"/>
      <c r="G5270" s="66"/>
      <c r="H5270" s="66"/>
      <c r="I5270" s="66"/>
    </row>
    <row r="5271" spans="5:9" x14ac:dyDescent="0.2">
      <c r="F5271" s="66"/>
      <c r="G5271" s="66"/>
      <c r="H5271" s="66"/>
      <c r="I5271" s="66"/>
    </row>
    <row r="5272" spans="5:9" ht="12.75" customHeight="1" x14ac:dyDescent="0.2">
      <c r="F5272" s="66"/>
      <c r="G5272" s="66"/>
      <c r="H5272" s="66"/>
      <c r="I5272" s="66"/>
    </row>
    <row r="5273" spans="5:9" x14ac:dyDescent="0.2">
      <c r="F5273" s="66"/>
      <c r="G5273" s="66"/>
      <c r="H5273" s="66"/>
      <c r="I5273" s="66"/>
    </row>
    <row r="5274" spans="5:9" x14ac:dyDescent="0.2">
      <c r="F5274" s="66"/>
      <c r="G5274" s="66"/>
      <c r="H5274" s="66"/>
      <c r="I5274" s="66"/>
    </row>
    <row r="5275" spans="5:9" x14ac:dyDescent="0.2">
      <c r="F5275" s="66"/>
      <c r="G5275" s="66"/>
      <c r="H5275" s="66"/>
      <c r="I5275" s="66"/>
    </row>
    <row r="5276" spans="5:9" ht="12.75" customHeight="1" x14ac:dyDescent="0.2">
      <c r="F5276" s="66"/>
      <c r="G5276" s="66"/>
      <c r="H5276" s="66"/>
      <c r="I5276" s="66"/>
    </row>
    <row r="5277" spans="5:9" x14ac:dyDescent="0.2">
      <c r="F5277" s="66"/>
      <c r="G5277" s="66"/>
      <c r="H5277" s="66"/>
      <c r="I5277" s="66"/>
    </row>
    <row r="5278" spans="5:9" ht="12.75" customHeight="1" x14ac:dyDescent="0.2">
      <c r="E5278" s="67"/>
      <c r="F5278" s="66"/>
      <c r="G5278" s="66"/>
      <c r="H5278" s="66"/>
      <c r="I5278" s="66"/>
    </row>
    <row r="5279" spans="5:9" ht="12.75" customHeight="1" x14ac:dyDescent="0.2">
      <c r="F5279" s="66"/>
      <c r="G5279" s="66"/>
      <c r="H5279" s="66"/>
      <c r="I5279" s="66"/>
    </row>
    <row r="5280" spans="5:9" ht="12.75" customHeight="1" x14ac:dyDescent="0.2">
      <c r="F5280" s="66"/>
      <c r="G5280" s="66"/>
      <c r="H5280" s="66"/>
      <c r="I5280" s="66"/>
    </row>
    <row r="5281" spans="5:9" x14ac:dyDescent="0.2">
      <c r="F5281" s="66"/>
      <c r="G5281" s="66"/>
      <c r="H5281" s="66"/>
      <c r="I5281" s="66"/>
    </row>
    <row r="5282" spans="5:9" x14ac:dyDescent="0.2">
      <c r="E5282" s="67"/>
      <c r="F5282" s="66"/>
      <c r="G5282" s="66"/>
      <c r="H5282" s="66"/>
      <c r="I5282" s="66"/>
    </row>
    <row r="5283" spans="5:9" x14ac:dyDescent="0.2">
      <c r="F5283" s="66"/>
      <c r="G5283" s="66"/>
      <c r="H5283" s="66"/>
      <c r="I5283" s="66"/>
    </row>
    <row r="5284" spans="5:9" x14ac:dyDescent="0.2">
      <c r="F5284" s="66"/>
      <c r="G5284" s="66"/>
      <c r="H5284" s="66"/>
      <c r="I5284" s="66"/>
    </row>
    <row r="5285" spans="5:9" x14ac:dyDescent="0.2">
      <c r="E5285" s="67"/>
      <c r="F5285" s="66"/>
      <c r="G5285" s="66"/>
      <c r="H5285" s="66"/>
      <c r="I5285" s="66"/>
    </row>
    <row r="5286" spans="5:9" x14ac:dyDescent="0.2">
      <c r="F5286" s="66"/>
      <c r="G5286" s="66"/>
      <c r="H5286" s="66"/>
      <c r="I5286" s="66"/>
    </row>
    <row r="5287" spans="5:9" x14ac:dyDescent="0.2">
      <c r="F5287" s="66"/>
      <c r="G5287" s="66"/>
      <c r="H5287" s="66"/>
      <c r="I5287" s="66"/>
    </row>
    <row r="5288" spans="5:9" ht="12.75" customHeight="1" x14ac:dyDescent="0.2">
      <c r="F5288" s="66"/>
      <c r="G5288" s="66"/>
      <c r="H5288" s="66"/>
      <c r="I5288" s="66"/>
    </row>
    <row r="5289" spans="5:9" x14ac:dyDescent="0.2">
      <c r="F5289" s="66"/>
      <c r="G5289" s="66"/>
      <c r="H5289" s="66"/>
      <c r="I5289" s="66"/>
    </row>
    <row r="5290" spans="5:9" x14ac:dyDescent="0.2">
      <c r="F5290" s="66"/>
      <c r="G5290" s="66"/>
      <c r="H5290" s="66"/>
      <c r="I5290" s="66"/>
    </row>
    <row r="5291" spans="5:9" x14ac:dyDescent="0.2">
      <c r="F5291" s="66"/>
      <c r="G5291" s="66"/>
      <c r="H5291" s="66"/>
      <c r="I5291" s="66"/>
    </row>
    <row r="5292" spans="5:9" x14ac:dyDescent="0.2">
      <c r="F5292" s="66"/>
      <c r="G5292" s="66"/>
      <c r="H5292" s="66"/>
      <c r="I5292" s="66"/>
    </row>
    <row r="5293" spans="5:9" ht="12.75" customHeight="1" x14ac:dyDescent="0.2">
      <c r="F5293" s="66"/>
      <c r="G5293" s="66"/>
      <c r="H5293" s="66"/>
      <c r="I5293" s="66"/>
    </row>
    <row r="5294" spans="5:9" x14ac:dyDescent="0.2">
      <c r="F5294" s="66"/>
      <c r="G5294" s="66"/>
      <c r="H5294" s="66"/>
      <c r="I5294" s="66"/>
    </row>
    <row r="5295" spans="5:9" x14ac:dyDescent="0.2">
      <c r="F5295" s="66"/>
      <c r="G5295" s="66"/>
      <c r="H5295" s="66"/>
      <c r="I5295" s="66"/>
    </row>
    <row r="5296" spans="5:9" ht="12.75" customHeight="1" x14ac:dyDescent="0.2">
      <c r="F5296" s="66"/>
      <c r="G5296" s="66"/>
      <c r="H5296" s="66"/>
      <c r="I5296" s="66"/>
    </row>
    <row r="5297" spans="5:9" x14ac:dyDescent="0.2">
      <c r="F5297" s="66"/>
      <c r="G5297" s="66"/>
      <c r="H5297" s="66"/>
      <c r="I5297" s="66"/>
    </row>
    <row r="5298" spans="5:9" ht="12.75" customHeight="1" x14ac:dyDescent="0.2">
      <c r="E5298" s="67"/>
      <c r="F5298" s="66"/>
      <c r="G5298" s="66"/>
      <c r="H5298" s="66"/>
      <c r="I5298" s="66"/>
    </row>
    <row r="5299" spans="5:9" x14ac:dyDescent="0.2">
      <c r="E5299" s="67"/>
      <c r="F5299" s="66"/>
      <c r="G5299" s="66"/>
      <c r="H5299" s="66"/>
      <c r="I5299" s="66"/>
    </row>
    <row r="5300" spans="5:9" ht="12.75" customHeight="1" x14ac:dyDescent="0.2">
      <c r="F5300" s="66"/>
      <c r="G5300" s="66"/>
      <c r="H5300" s="66"/>
      <c r="I5300" s="66"/>
    </row>
    <row r="5301" spans="5:9" ht="12.75" customHeight="1" x14ac:dyDescent="0.2">
      <c r="E5301" s="67"/>
      <c r="F5301" s="66"/>
      <c r="G5301" s="66"/>
      <c r="H5301" s="66"/>
      <c r="I5301" s="66"/>
    </row>
    <row r="5302" spans="5:9" ht="12.75" customHeight="1" x14ac:dyDescent="0.2">
      <c r="F5302" s="66"/>
      <c r="G5302" s="66"/>
      <c r="H5302" s="66"/>
      <c r="I5302" s="66"/>
    </row>
    <row r="5303" spans="5:9" x14ac:dyDescent="0.2">
      <c r="F5303" s="66"/>
      <c r="G5303" s="66"/>
      <c r="H5303" s="66"/>
      <c r="I5303" s="66"/>
    </row>
    <row r="5304" spans="5:9" ht="12.75" customHeight="1" x14ac:dyDescent="0.2">
      <c r="F5304" s="66"/>
      <c r="G5304" s="66"/>
      <c r="H5304" s="66"/>
      <c r="I5304" s="66"/>
    </row>
    <row r="5305" spans="5:9" x14ac:dyDescent="0.2">
      <c r="E5305" s="67"/>
      <c r="F5305" s="66"/>
      <c r="G5305" s="66"/>
      <c r="H5305" s="66"/>
      <c r="I5305" s="66"/>
    </row>
    <row r="5306" spans="5:9" x14ac:dyDescent="0.2">
      <c r="F5306" s="66"/>
      <c r="G5306" s="66"/>
      <c r="H5306" s="66"/>
      <c r="I5306" s="66"/>
    </row>
    <row r="5307" spans="5:9" ht="12.75" customHeight="1" x14ac:dyDescent="0.2">
      <c r="F5307" s="66"/>
      <c r="G5307" s="66"/>
      <c r="H5307" s="66"/>
      <c r="I5307" s="66"/>
    </row>
    <row r="5308" spans="5:9" x14ac:dyDescent="0.2">
      <c r="F5308" s="66"/>
      <c r="G5308" s="66"/>
      <c r="H5308" s="66"/>
      <c r="I5308" s="66"/>
    </row>
    <row r="5309" spans="5:9" ht="12.75" customHeight="1" x14ac:dyDescent="0.2">
      <c r="E5309" s="67"/>
      <c r="F5309" s="66"/>
      <c r="G5309" s="66"/>
      <c r="H5309" s="66"/>
      <c r="I5309" s="66"/>
    </row>
    <row r="5310" spans="5:9" x14ac:dyDescent="0.2">
      <c r="E5310" s="67"/>
      <c r="F5310" s="66"/>
      <c r="G5310" s="66"/>
      <c r="H5310" s="66"/>
      <c r="I5310" s="66"/>
    </row>
    <row r="5311" spans="5:9" ht="12.75" customHeight="1" x14ac:dyDescent="0.2">
      <c r="F5311" s="66"/>
      <c r="G5311" s="66"/>
      <c r="H5311" s="66"/>
      <c r="I5311" s="66"/>
    </row>
    <row r="5312" spans="5:9" x14ac:dyDescent="0.2">
      <c r="F5312" s="66"/>
      <c r="G5312" s="66"/>
      <c r="H5312" s="66"/>
      <c r="I5312" s="66"/>
    </row>
    <row r="5313" spans="5:9" ht="12.75" customHeight="1" x14ac:dyDescent="0.2">
      <c r="F5313" s="66"/>
      <c r="G5313" s="66"/>
      <c r="H5313" s="66"/>
      <c r="I5313" s="66"/>
    </row>
    <row r="5314" spans="5:9" x14ac:dyDescent="0.2">
      <c r="F5314" s="66"/>
      <c r="G5314" s="66"/>
      <c r="H5314" s="66"/>
      <c r="I5314" s="66"/>
    </row>
    <row r="5315" spans="5:9" x14ac:dyDescent="0.2">
      <c r="E5315" s="67"/>
      <c r="F5315" s="66"/>
      <c r="G5315" s="66"/>
      <c r="H5315" s="66"/>
      <c r="I5315" s="66"/>
    </row>
    <row r="5316" spans="5:9" x14ac:dyDescent="0.2">
      <c r="F5316" s="66"/>
      <c r="G5316" s="66"/>
      <c r="H5316" s="66"/>
      <c r="I5316" s="66"/>
    </row>
    <row r="5317" spans="5:9" x14ac:dyDescent="0.2">
      <c r="F5317" s="66"/>
      <c r="G5317" s="66"/>
      <c r="H5317" s="66"/>
      <c r="I5317" s="66"/>
    </row>
    <row r="5318" spans="5:9" x14ac:dyDescent="0.2">
      <c r="F5318" s="66"/>
      <c r="G5318" s="66"/>
      <c r="H5318" s="66"/>
      <c r="I5318" s="66"/>
    </row>
    <row r="5319" spans="5:9" ht="12.75" customHeight="1" x14ac:dyDescent="0.2">
      <c r="F5319" s="66"/>
      <c r="G5319" s="66"/>
      <c r="H5319" s="66"/>
      <c r="I5319" s="66"/>
    </row>
    <row r="5320" spans="5:9" x14ac:dyDescent="0.2">
      <c r="F5320" s="66"/>
      <c r="G5320" s="66"/>
      <c r="H5320" s="66"/>
      <c r="I5320" s="66"/>
    </row>
    <row r="5321" spans="5:9" ht="12.75" customHeight="1" x14ac:dyDescent="0.2">
      <c r="F5321" s="66"/>
      <c r="G5321" s="66"/>
      <c r="H5321" s="66"/>
      <c r="I5321" s="66"/>
    </row>
    <row r="5322" spans="5:9" ht="12.75" customHeight="1" x14ac:dyDescent="0.2">
      <c r="F5322" s="66"/>
      <c r="G5322" s="66"/>
      <c r="H5322" s="66"/>
      <c r="I5322" s="66"/>
    </row>
    <row r="5323" spans="5:9" ht="12.75" customHeight="1" x14ac:dyDescent="0.2">
      <c r="F5323" s="66"/>
      <c r="G5323" s="66"/>
      <c r="H5323" s="66"/>
      <c r="I5323" s="66"/>
    </row>
    <row r="5324" spans="5:9" ht="12.75" customHeight="1" x14ac:dyDescent="0.2">
      <c r="F5324" s="66"/>
      <c r="G5324" s="66"/>
      <c r="H5324" s="66"/>
      <c r="I5324" s="66"/>
    </row>
    <row r="5325" spans="5:9" x14ac:dyDescent="0.2">
      <c r="F5325" s="66"/>
      <c r="G5325" s="66"/>
      <c r="H5325" s="66"/>
      <c r="I5325" s="66"/>
    </row>
    <row r="5326" spans="5:9" x14ac:dyDescent="0.2">
      <c r="F5326" s="66"/>
      <c r="G5326" s="66"/>
      <c r="H5326" s="66"/>
      <c r="I5326" s="66"/>
    </row>
    <row r="5327" spans="5:9" x14ac:dyDescent="0.2">
      <c r="F5327" s="66"/>
      <c r="G5327" s="66"/>
      <c r="H5327" s="66"/>
      <c r="I5327" s="66"/>
    </row>
    <row r="5328" spans="5:9" ht="12.75" customHeight="1" x14ac:dyDescent="0.2">
      <c r="F5328" s="66"/>
      <c r="G5328" s="66"/>
      <c r="H5328" s="66"/>
      <c r="I5328" s="66"/>
    </row>
    <row r="5329" spans="5:9" ht="12.75" customHeight="1" x14ac:dyDescent="0.2">
      <c r="E5329" s="67"/>
      <c r="F5329" s="66"/>
      <c r="G5329" s="66"/>
      <c r="H5329" s="66"/>
      <c r="I5329" s="66"/>
    </row>
    <row r="5330" spans="5:9" x14ac:dyDescent="0.2">
      <c r="F5330" s="66"/>
      <c r="G5330" s="66"/>
      <c r="H5330" s="66"/>
      <c r="I5330" s="66"/>
    </row>
    <row r="5331" spans="5:9" ht="12.75" customHeight="1" x14ac:dyDescent="0.2">
      <c r="F5331" s="66"/>
      <c r="G5331" s="66"/>
      <c r="H5331" s="66"/>
      <c r="I5331" s="66"/>
    </row>
    <row r="5332" spans="5:9" ht="12.75" customHeight="1" x14ac:dyDescent="0.2">
      <c r="F5332" s="66"/>
      <c r="G5332" s="66"/>
      <c r="H5332" s="66"/>
      <c r="I5332" s="66"/>
    </row>
    <row r="5333" spans="5:9" x14ac:dyDescent="0.2">
      <c r="E5333" s="67"/>
      <c r="F5333" s="66"/>
      <c r="G5333" s="66"/>
      <c r="H5333" s="66"/>
      <c r="I5333" s="66"/>
    </row>
    <row r="5334" spans="5:9" x14ac:dyDescent="0.2">
      <c r="F5334" s="66"/>
      <c r="G5334" s="66"/>
      <c r="H5334" s="66"/>
      <c r="I5334" s="66"/>
    </row>
    <row r="5335" spans="5:9" x14ac:dyDescent="0.2">
      <c r="F5335" s="66"/>
      <c r="G5335" s="66"/>
      <c r="H5335" s="66"/>
      <c r="I5335" s="66"/>
    </row>
    <row r="5336" spans="5:9" x14ac:dyDescent="0.2">
      <c r="E5336" s="67"/>
      <c r="F5336" s="66"/>
      <c r="G5336" s="66"/>
      <c r="H5336" s="66"/>
      <c r="I5336" s="66"/>
    </row>
    <row r="5337" spans="5:9" ht="12.75" customHeight="1" x14ac:dyDescent="0.2">
      <c r="F5337" s="66"/>
      <c r="G5337" s="66"/>
      <c r="H5337" s="66"/>
      <c r="I5337" s="66"/>
    </row>
    <row r="5338" spans="5:9" x14ac:dyDescent="0.2">
      <c r="F5338" s="66"/>
      <c r="G5338" s="66"/>
      <c r="H5338" s="66"/>
      <c r="I5338" s="66"/>
    </row>
    <row r="5339" spans="5:9" ht="12.75" customHeight="1" x14ac:dyDescent="0.2">
      <c r="F5339" s="66"/>
      <c r="G5339" s="66"/>
      <c r="H5339" s="66"/>
      <c r="I5339" s="66"/>
    </row>
    <row r="5340" spans="5:9" ht="12.75" customHeight="1" x14ac:dyDescent="0.2">
      <c r="E5340" s="67"/>
      <c r="F5340" s="66"/>
      <c r="G5340" s="66"/>
      <c r="H5340" s="66"/>
      <c r="I5340" s="66"/>
    </row>
    <row r="5341" spans="5:9" ht="12.75" customHeight="1" x14ac:dyDescent="0.2">
      <c r="E5341" s="67"/>
      <c r="F5341" s="66"/>
      <c r="G5341" s="66"/>
      <c r="H5341" s="66"/>
      <c r="I5341" s="66"/>
    </row>
    <row r="5342" spans="5:9" ht="12.75" customHeight="1" x14ac:dyDescent="0.2">
      <c r="F5342" s="66"/>
      <c r="G5342" s="66"/>
      <c r="H5342" s="66"/>
      <c r="I5342" s="66"/>
    </row>
    <row r="5343" spans="5:9" x14ac:dyDescent="0.2">
      <c r="F5343" s="66"/>
      <c r="G5343" s="66"/>
      <c r="H5343" s="66"/>
      <c r="I5343" s="66"/>
    </row>
    <row r="5344" spans="5:9" ht="12.75" customHeight="1" x14ac:dyDescent="0.2">
      <c r="F5344" s="66"/>
      <c r="G5344" s="66"/>
      <c r="H5344" s="66"/>
      <c r="I5344" s="66"/>
    </row>
    <row r="5345" spans="5:9" x14ac:dyDescent="0.2">
      <c r="E5345" s="67"/>
      <c r="F5345" s="66"/>
      <c r="G5345" s="66"/>
      <c r="H5345" s="66"/>
      <c r="I5345" s="66"/>
    </row>
    <row r="5346" spans="5:9" x14ac:dyDescent="0.2">
      <c r="E5346" s="67"/>
      <c r="F5346" s="66"/>
      <c r="G5346" s="66"/>
      <c r="H5346" s="66"/>
      <c r="I5346" s="66"/>
    </row>
    <row r="5347" spans="5:9" x14ac:dyDescent="0.2">
      <c r="F5347" s="66"/>
      <c r="G5347" s="66"/>
      <c r="H5347" s="66"/>
      <c r="I5347" s="66"/>
    </row>
    <row r="5348" spans="5:9" x14ac:dyDescent="0.2">
      <c r="F5348" s="66"/>
      <c r="G5348" s="66"/>
      <c r="H5348" s="66"/>
      <c r="I5348" s="66"/>
    </row>
    <row r="5349" spans="5:9" ht="12.75" customHeight="1" x14ac:dyDescent="0.2">
      <c r="F5349" s="66"/>
      <c r="G5349" s="66"/>
      <c r="H5349" s="66"/>
      <c r="I5349" s="66"/>
    </row>
    <row r="5350" spans="5:9" x14ac:dyDescent="0.2">
      <c r="F5350" s="66"/>
      <c r="G5350" s="66"/>
      <c r="H5350" s="66"/>
      <c r="I5350" s="66"/>
    </row>
    <row r="5351" spans="5:9" x14ac:dyDescent="0.2">
      <c r="F5351" s="66"/>
      <c r="G5351" s="66"/>
      <c r="H5351" s="66"/>
      <c r="I5351" s="66"/>
    </row>
    <row r="5352" spans="5:9" x14ac:dyDescent="0.2">
      <c r="F5352" s="66"/>
      <c r="G5352" s="66"/>
      <c r="H5352" s="66"/>
      <c r="I5352" s="66"/>
    </row>
    <row r="5353" spans="5:9" x14ac:dyDescent="0.2">
      <c r="F5353" s="66"/>
      <c r="G5353" s="66"/>
      <c r="H5353" s="66"/>
      <c r="I5353" s="66"/>
    </row>
    <row r="5354" spans="5:9" ht="12.75" customHeight="1" x14ac:dyDescent="0.2">
      <c r="E5354" s="67"/>
      <c r="F5354" s="66"/>
      <c r="G5354" s="66"/>
      <c r="H5354" s="66"/>
      <c r="I5354" s="66"/>
    </row>
    <row r="5355" spans="5:9" ht="12.75" customHeight="1" x14ac:dyDescent="0.2">
      <c r="F5355" s="66"/>
      <c r="G5355" s="66"/>
      <c r="H5355" s="66"/>
      <c r="I5355" s="66"/>
    </row>
    <row r="5356" spans="5:9" ht="12.75" customHeight="1" x14ac:dyDescent="0.2">
      <c r="F5356" s="66"/>
      <c r="G5356" s="66"/>
      <c r="H5356" s="66"/>
      <c r="I5356" s="66"/>
    </row>
    <row r="5357" spans="5:9" ht="12.75" customHeight="1" x14ac:dyDescent="0.2">
      <c r="F5357" s="66"/>
      <c r="G5357" s="66"/>
      <c r="H5357" s="66"/>
      <c r="I5357" s="66"/>
    </row>
    <row r="5358" spans="5:9" ht="12.75" customHeight="1" x14ac:dyDescent="0.2">
      <c r="F5358" s="66"/>
      <c r="G5358" s="66"/>
      <c r="H5358" s="66"/>
      <c r="I5358" s="66"/>
    </row>
    <row r="5359" spans="5:9" ht="12.75" customHeight="1" x14ac:dyDescent="0.2">
      <c r="F5359" s="66"/>
      <c r="G5359" s="66"/>
      <c r="H5359" s="66"/>
      <c r="I5359" s="66"/>
    </row>
    <row r="5360" spans="5:9" x14ac:dyDescent="0.2">
      <c r="E5360" s="67"/>
      <c r="F5360" s="66"/>
      <c r="G5360" s="66"/>
      <c r="H5360" s="66"/>
      <c r="I5360" s="66"/>
    </row>
    <row r="5361" spans="5:9" x14ac:dyDescent="0.2">
      <c r="F5361" s="66"/>
      <c r="G5361" s="66"/>
      <c r="H5361" s="66"/>
      <c r="I5361" s="66"/>
    </row>
    <row r="5362" spans="5:9" ht="12.75" customHeight="1" x14ac:dyDescent="0.2">
      <c r="E5362" s="67"/>
      <c r="F5362" s="66"/>
      <c r="G5362" s="66"/>
      <c r="H5362" s="66"/>
      <c r="I5362" s="66"/>
    </row>
    <row r="5363" spans="5:9" x14ac:dyDescent="0.2">
      <c r="F5363" s="66"/>
      <c r="G5363" s="66"/>
      <c r="H5363" s="66"/>
      <c r="I5363" s="66"/>
    </row>
    <row r="5364" spans="5:9" x14ac:dyDescent="0.2">
      <c r="F5364" s="66"/>
      <c r="G5364" s="66"/>
      <c r="H5364" s="66"/>
      <c r="I5364" s="66"/>
    </row>
    <row r="5365" spans="5:9" x14ac:dyDescent="0.2">
      <c r="F5365" s="66"/>
      <c r="G5365" s="66"/>
      <c r="H5365" s="66"/>
      <c r="I5365" s="66"/>
    </row>
    <row r="5366" spans="5:9" ht="12.75" customHeight="1" x14ac:dyDescent="0.2">
      <c r="F5366" s="66"/>
      <c r="G5366" s="66"/>
      <c r="H5366" s="66"/>
      <c r="I5366" s="66"/>
    </row>
    <row r="5367" spans="5:9" ht="12.75" customHeight="1" x14ac:dyDescent="0.2">
      <c r="F5367" s="66"/>
      <c r="G5367" s="66"/>
      <c r="H5367" s="66"/>
      <c r="I5367" s="66"/>
    </row>
    <row r="5368" spans="5:9" ht="12.75" customHeight="1" x14ac:dyDescent="0.2">
      <c r="F5368" s="66"/>
      <c r="G5368" s="66"/>
      <c r="H5368" s="66"/>
      <c r="I5368" s="66"/>
    </row>
    <row r="5369" spans="5:9" x14ac:dyDescent="0.2">
      <c r="F5369" s="66"/>
      <c r="G5369" s="66"/>
      <c r="H5369" s="66"/>
      <c r="I5369" s="66"/>
    </row>
    <row r="5370" spans="5:9" x14ac:dyDescent="0.2">
      <c r="F5370" s="66"/>
      <c r="G5370" s="66"/>
      <c r="H5370" s="66"/>
      <c r="I5370" s="66"/>
    </row>
    <row r="5371" spans="5:9" x14ac:dyDescent="0.2">
      <c r="F5371" s="66"/>
      <c r="G5371" s="66"/>
      <c r="H5371" s="66"/>
      <c r="I5371" s="66"/>
    </row>
    <row r="5372" spans="5:9" ht="12.75" customHeight="1" x14ac:dyDescent="0.2">
      <c r="F5372" s="66"/>
      <c r="G5372" s="66"/>
      <c r="H5372" s="66"/>
      <c r="I5372" s="66"/>
    </row>
    <row r="5373" spans="5:9" ht="12.75" customHeight="1" x14ac:dyDescent="0.2">
      <c r="F5373" s="66"/>
      <c r="G5373" s="66"/>
      <c r="H5373" s="66"/>
      <c r="I5373" s="66"/>
    </row>
    <row r="5374" spans="5:9" x14ac:dyDescent="0.2">
      <c r="E5374" s="67"/>
      <c r="F5374" s="66"/>
      <c r="G5374" s="66"/>
      <c r="H5374" s="66"/>
      <c r="I5374" s="66"/>
    </row>
    <row r="5375" spans="5:9" x14ac:dyDescent="0.2">
      <c r="F5375" s="66"/>
      <c r="G5375" s="66"/>
      <c r="H5375" s="66"/>
      <c r="I5375" s="66"/>
    </row>
    <row r="5376" spans="5:9" x14ac:dyDescent="0.2">
      <c r="F5376" s="66"/>
      <c r="G5376" s="66"/>
      <c r="H5376" s="66"/>
      <c r="I5376" s="66"/>
    </row>
    <row r="5377" spans="5:9" x14ac:dyDescent="0.2">
      <c r="F5377" s="66"/>
      <c r="G5377" s="66"/>
      <c r="H5377" s="66"/>
      <c r="I5377" s="66"/>
    </row>
    <row r="5378" spans="5:9" x14ac:dyDescent="0.2">
      <c r="F5378" s="66"/>
      <c r="G5378" s="66"/>
      <c r="H5378" s="66"/>
      <c r="I5378" s="66"/>
    </row>
    <row r="5379" spans="5:9" ht="12.75" customHeight="1" x14ac:dyDescent="0.2">
      <c r="F5379" s="66"/>
      <c r="G5379" s="66"/>
      <c r="H5379" s="66"/>
      <c r="I5379" s="66"/>
    </row>
    <row r="5380" spans="5:9" x14ac:dyDescent="0.2">
      <c r="F5380" s="66"/>
      <c r="G5380" s="66"/>
      <c r="H5380" s="66"/>
      <c r="I5380" s="66"/>
    </row>
    <row r="5381" spans="5:9" x14ac:dyDescent="0.2">
      <c r="F5381" s="66"/>
      <c r="G5381" s="66"/>
      <c r="H5381" s="66"/>
      <c r="I5381" s="66"/>
    </row>
    <row r="5382" spans="5:9" x14ac:dyDescent="0.2">
      <c r="F5382" s="66"/>
      <c r="G5382" s="66"/>
      <c r="H5382" s="66"/>
      <c r="I5382" s="66"/>
    </row>
    <row r="5383" spans="5:9" ht="12.75" customHeight="1" x14ac:dyDescent="0.2">
      <c r="F5383" s="66"/>
      <c r="G5383" s="66"/>
      <c r="H5383" s="66"/>
      <c r="I5383" s="66"/>
    </row>
    <row r="5384" spans="5:9" x14ac:dyDescent="0.2">
      <c r="E5384" s="67"/>
      <c r="F5384" s="66"/>
      <c r="G5384" s="66"/>
      <c r="H5384" s="66"/>
      <c r="I5384" s="66"/>
    </row>
    <row r="5385" spans="5:9" ht="12.75" customHeight="1" x14ac:dyDescent="0.2">
      <c r="F5385" s="66"/>
      <c r="G5385" s="66"/>
      <c r="H5385" s="66"/>
      <c r="I5385" s="66"/>
    </row>
    <row r="5386" spans="5:9" x14ac:dyDescent="0.2">
      <c r="E5386" s="67"/>
      <c r="F5386" s="66"/>
      <c r="G5386" s="66"/>
      <c r="H5386" s="66"/>
      <c r="I5386" s="66"/>
    </row>
    <row r="5387" spans="5:9" x14ac:dyDescent="0.2">
      <c r="F5387" s="66"/>
      <c r="G5387" s="66"/>
      <c r="H5387" s="66"/>
      <c r="I5387" s="66"/>
    </row>
    <row r="5388" spans="5:9" x14ac:dyDescent="0.2">
      <c r="E5388" s="67"/>
      <c r="F5388" s="66"/>
      <c r="G5388" s="66"/>
      <c r="H5388" s="66"/>
      <c r="I5388" s="66"/>
    </row>
    <row r="5389" spans="5:9" x14ac:dyDescent="0.2">
      <c r="E5389" s="67"/>
      <c r="F5389" s="66"/>
      <c r="G5389" s="66"/>
      <c r="H5389" s="66"/>
      <c r="I5389" s="66"/>
    </row>
    <row r="5390" spans="5:9" ht="12.75" customHeight="1" x14ac:dyDescent="0.2">
      <c r="F5390" s="66"/>
      <c r="G5390" s="66"/>
      <c r="H5390" s="66"/>
      <c r="I5390" s="66"/>
    </row>
    <row r="5391" spans="5:9" x14ac:dyDescent="0.2">
      <c r="F5391" s="66"/>
      <c r="G5391" s="66"/>
      <c r="H5391" s="66"/>
      <c r="I5391" s="66"/>
    </row>
    <row r="5392" spans="5:9" x14ac:dyDescent="0.2">
      <c r="F5392" s="66"/>
      <c r="G5392" s="66"/>
      <c r="H5392" s="66"/>
      <c r="I5392" s="66"/>
    </row>
    <row r="5393" spans="5:9" x14ac:dyDescent="0.2">
      <c r="F5393" s="66"/>
      <c r="G5393" s="66"/>
      <c r="H5393" s="66"/>
      <c r="I5393" s="66"/>
    </row>
    <row r="5394" spans="5:9" x14ac:dyDescent="0.2">
      <c r="E5394" s="67"/>
      <c r="F5394" s="66"/>
      <c r="G5394" s="66"/>
      <c r="H5394" s="66"/>
      <c r="I5394" s="66"/>
    </row>
    <row r="5395" spans="5:9" ht="12.75" customHeight="1" x14ac:dyDescent="0.2">
      <c r="F5395" s="66"/>
      <c r="G5395" s="66"/>
      <c r="H5395" s="66"/>
      <c r="I5395" s="66"/>
    </row>
    <row r="5396" spans="5:9" ht="12.75" customHeight="1" x14ac:dyDescent="0.2">
      <c r="F5396" s="66"/>
      <c r="G5396" s="66"/>
      <c r="H5396" s="66"/>
      <c r="I5396" s="66"/>
    </row>
    <row r="5397" spans="5:9" ht="12.75" customHeight="1" x14ac:dyDescent="0.2">
      <c r="F5397" s="66"/>
      <c r="G5397" s="66"/>
      <c r="H5397" s="66"/>
      <c r="I5397" s="66"/>
    </row>
    <row r="5398" spans="5:9" x14ac:dyDescent="0.2">
      <c r="E5398" s="67"/>
      <c r="F5398" s="66"/>
      <c r="G5398" s="66"/>
      <c r="H5398" s="66"/>
      <c r="I5398" s="66"/>
    </row>
    <row r="5399" spans="5:9" x14ac:dyDescent="0.2">
      <c r="F5399" s="66"/>
      <c r="G5399" s="66"/>
      <c r="H5399" s="66"/>
      <c r="I5399" s="66"/>
    </row>
    <row r="5400" spans="5:9" ht="12.75" customHeight="1" x14ac:dyDescent="0.2">
      <c r="F5400" s="66"/>
      <c r="G5400" s="66"/>
      <c r="H5400" s="66"/>
      <c r="I5400" s="66"/>
    </row>
    <row r="5401" spans="5:9" ht="12.75" customHeight="1" x14ac:dyDescent="0.2">
      <c r="F5401" s="66"/>
      <c r="G5401" s="66"/>
      <c r="H5401" s="66"/>
      <c r="I5401" s="66"/>
    </row>
    <row r="5402" spans="5:9" ht="12.75" customHeight="1" x14ac:dyDescent="0.2">
      <c r="F5402" s="66"/>
      <c r="G5402" s="66"/>
      <c r="H5402" s="66"/>
      <c r="I5402" s="66"/>
    </row>
    <row r="5403" spans="5:9" x14ac:dyDescent="0.2">
      <c r="F5403" s="66"/>
      <c r="G5403" s="66"/>
      <c r="H5403" s="66"/>
      <c r="I5403" s="66"/>
    </row>
    <row r="5404" spans="5:9" ht="12.75" customHeight="1" x14ac:dyDescent="0.2">
      <c r="F5404" s="66"/>
      <c r="G5404" s="66"/>
      <c r="H5404" s="66"/>
      <c r="I5404" s="66"/>
    </row>
    <row r="5405" spans="5:9" ht="12.75" customHeight="1" x14ac:dyDescent="0.2">
      <c r="F5405" s="66"/>
      <c r="G5405" s="66"/>
      <c r="H5405" s="66"/>
      <c r="I5405" s="66"/>
    </row>
    <row r="5406" spans="5:9" x14ac:dyDescent="0.2">
      <c r="F5406" s="66"/>
      <c r="G5406" s="66"/>
      <c r="H5406" s="66"/>
      <c r="I5406" s="66"/>
    </row>
    <row r="5407" spans="5:9" x14ac:dyDescent="0.2">
      <c r="F5407" s="66"/>
      <c r="G5407" s="66"/>
      <c r="H5407" s="66"/>
      <c r="I5407" s="66"/>
    </row>
    <row r="5408" spans="5:9" x14ac:dyDescent="0.2">
      <c r="F5408" s="66"/>
      <c r="G5408" s="66"/>
      <c r="H5408" s="66"/>
      <c r="I5408" s="66"/>
    </row>
    <row r="5409" spans="5:9" x14ac:dyDescent="0.2">
      <c r="F5409" s="66"/>
      <c r="G5409" s="66"/>
      <c r="H5409" s="66"/>
      <c r="I5409" s="66"/>
    </row>
    <row r="5410" spans="5:9" ht="12.75" customHeight="1" x14ac:dyDescent="0.2">
      <c r="F5410" s="66"/>
      <c r="G5410" s="66"/>
      <c r="H5410" s="66"/>
      <c r="I5410" s="66"/>
    </row>
    <row r="5411" spans="5:9" ht="12.75" customHeight="1" x14ac:dyDescent="0.2">
      <c r="F5411" s="66"/>
      <c r="G5411" s="66"/>
      <c r="H5411" s="66"/>
      <c r="I5411" s="66"/>
    </row>
    <row r="5412" spans="5:9" x14ac:dyDescent="0.2">
      <c r="F5412" s="66"/>
      <c r="G5412" s="66"/>
      <c r="H5412" s="66"/>
      <c r="I5412" s="66"/>
    </row>
    <row r="5413" spans="5:9" x14ac:dyDescent="0.2">
      <c r="F5413" s="66"/>
      <c r="G5413" s="66"/>
      <c r="H5413" s="66"/>
      <c r="I5413" s="66"/>
    </row>
    <row r="5414" spans="5:9" x14ac:dyDescent="0.2">
      <c r="F5414" s="66"/>
      <c r="G5414" s="66"/>
      <c r="H5414" s="66"/>
      <c r="I5414" s="66"/>
    </row>
    <row r="5415" spans="5:9" ht="12.75" customHeight="1" x14ac:dyDescent="0.2">
      <c r="E5415" s="67"/>
      <c r="F5415" s="66"/>
      <c r="G5415" s="66"/>
      <c r="H5415" s="66"/>
      <c r="I5415" s="66"/>
    </row>
    <row r="5416" spans="5:9" ht="12.75" customHeight="1" x14ac:dyDescent="0.2">
      <c r="F5416" s="66"/>
      <c r="G5416" s="66"/>
      <c r="H5416" s="66"/>
      <c r="I5416" s="66"/>
    </row>
    <row r="5417" spans="5:9" x14ac:dyDescent="0.2">
      <c r="E5417" s="67"/>
      <c r="F5417" s="66"/>
      <c r="G5417" s="66"/>
      <c r="H5417" s="66"/>
      <c r="I5417" s="66"/>
    </row>
    <row r="5418" spans="5:9" x14ac:dyDescent="0.2">
      <c r="F5418" s="66"/>
      <c r="G5418" s="66"/>
      <c r="H5418" s="66"/>
      <c r="I5418" s="66"/>
    </row>
    <row r="5419" spans="5:9" x14ac:dyDescent="0.2">
      <c r="E5419" s="67"/>
      <c r="F5419" s="66"/>
      <c r="G5419" s="66"/>
      <c r="H5419" s="66"/>
      <c r="I5419" s="66"/>
    </row>
    <row r="5420" spans="5:9" ht="12.75" customHeight="1" x14ac:dyDescent="0.2">
      <c r="E5420" s="67"/>
      <c r="F5420" s="66"/>
      <c r="G5420" s="66"/>
      <c r="H5420" s="66"/>
      <c r="I5420" s="66"/>
    </row>
    <row r="5421" spans="5:9" ht="12.75" customHeight="1" x14ac:dyDescent="0.2">
      <c r="F5421" s="66"/>
      <c r="G5421" s="66"/>
      <c r="H5421" s="66"/>
      <c r="I5421" s="66"/>
    </row>
    <row r="5422" spans="5:9" ht="12.75" customHeight="1" x14ac:dyDescent="0.2">
      <c r="F5422" s="66"/>
      <c r="G5422" s="66"/>
      <c r="H5422" s="66"/>
      <c r="I5422" s="66"/>
    </row>
    <row r="5423" spans="5:9" x14ac:dyDescent="0.2">
      <c r="F5423" s="66"/>
      <c r="G5423" s="66"/>
      <c r="H5423" s="66"/>
      <c r="I5423" s="66"/>
    </row>
    <row r="5424" spans="5:9" ht="12.75" customHeight="1" x14ac:dyDescent="0.2">
      <c r="F5424" s="66"/>
      <c r="G5424" s="66"/>
      <c r="H5424" s="66"/>
      <c r="I5424" s="66"/>
    </row>
    <row r="5425" spans="5:9" x14ac:dyDescent="0.2">
      <c r="F5425" s="66"/>
      <c r="G5425" s="66"/>
      <c r="H5425" s="66"/>
      <c r="I5425" s="66"/>
    </row>
    <row r="5426" spans="5:9" ht="12.75" customHeight="1" x14ac:dyDescent="0.2">
      <c r="F5426" s="66"/>
      <c r="G5426" s="66"/>
      <c r="H5426" s="66"/>
      <c r="I5426" s="66"/>
    </row>
    <row r="5427" spans="5:9" x14ac:dyDescent="0.2">
      <c r="F5427" s="66"/>
      <c r="G5427" s="66"/>
      <c r="H5427" s="66"/>
      <c r="I5427" s="66"/>
    </row>
    <row r="5428" spans="5:9" ht="12.75" customHeight="1" x14ac:dyDescent="0.2">
      <c r="E5428" s="67"/>
      <c r="F5428" s="66"/>
      <c r="G5428" s="66"/>
      <c r="H5428" s="66"/>
      <c r="I5428" s="66"/>
    </row>
    <row r="5429" spans="5:9" x14ac:dyDescent="0.2">
      <c r="F5429" s="66"/>
      <c r="G5429" s="66"/>
      <c r="H5429" s="66"/>
      <c r="I5429" s="66"/>
    </row>
    <row r="5430" spans="5:9" ht="12.75" customHeight="1" x14ac:dyDescent="0.2">
      <c r="E5430" s="67"/>
      <c r="F5430" s="66"/>
      <c r="G5430" s="66"/>
      <c r="H5430" s="66"/>
      <c r="I5430" s="66"/>
    </row>
    <row r="5431" spans="5:9" ht="12.75" customHeight="1" x14ac:dyDescent="0.2">
      <c r="F5431" s="66"/>
      <c r="G5431" s="66"/>
      <c r="H5431" s="66"/>
      <c r="I5431" s="66"/>
    </row>
    <row r="5432" spans="5:9" x14ac:dyDescent="0.2">
      <c r="F5432" s="66"/>
      <c r="G5432" s="66"/>
      <c r="H5432" s="66"/>
      <c r="I5432" s="66"/>
    </row>
    <row r="5433" spans="5:9" x14ac:dyDescent="0.2">
      <c r="F5433" s="66"/>
      <c r="G5433" s="66"/>
      <c r="H5433" s="66"/>
      <c r="I5433" s="66"/>
    </row>
    <row r="5434" spans="5:9" x14ac:dyDescent="0.2">
      <c r="F5434" s="66"/>
      <c r="G5434" s="66"/>
      <c r="H5434" s="66"/>
      <c r="I5434" s="66"/>
    </row>
    <row r="5435" spans="5:9" ht="12.75" customHeight="1" x14ac:dyDescent="0.2">
      <c r="F5435" s="66"/>
      <c r="G5435" s="66"/>
      <c r="H5435" s="66"/>
      <c r="I5435" s="66"/>
    </row>
    <row r="5436" spans="5:9" x14ac:dyDescent="0.2">
      <c r="F5436" s="66"/>
      <c r="G5436" s="66"/>
      <c r="H5436" s="66"/>
      <c r="I5436" s="66"/>
    </row>
    <row r="5437" spans="5:9" x14ac:dyDescent="0.2">
      <c r="F5437" s="66"/>
      <c r="G5437" s="66"/>
      <c r="H5437" s="66"/>
      <c r="I5437" s="66"/>
    </row>
    <row r="5438" spans="5:9" ht="12.75" customHeight="1" x14ac:dyDescent="0.2">
      <c r="E5438" s="67"/>
      <c r="F5438" s="66"/>
      <c r="G5438" s="66"/>
      <c r="H5438" s="66"/>
      <c r="I5438" s="66"/>
    </row>
    <row r="5439" spans="5:9" ht="12.75" customHeight="1" x14ac:dyDescent="0.2">
      <c r="E5439" s="67"/>
      <c r="F5439" s="66"/>
      <c r="G5439" s="66"/>
      <c r="H5439" s="66"/>
      <c r="I5439" s="66"/>
    </row>
    <row r="5440" spans="5:9" ht="12.75" customHeight="1" x14ac:dyDescent="0.2">
      <c r="F5440" s="66"/>
      <c r="G5440" s="66"/>
      <c r="H5440" s="66"/>
      <c r="I5440" s="66"/>
    </row>
    <row r="5441" spans="5:9" ht="12.75" customHeight="1" x14ac:dyDescent="0.2">
      <c r="E5441" s="67"/>
      <c r="F5441" s="66"/>
      <c r="G5441" s="66"/>
      <c r="H5441" s="66"/>
      <c r="I5441" s="66"/>
    </row>
    <row r="5442" spans="5:9" x14ac:dyDescent="0.2">
      <c r="F5442" s="66"/>
      <c r="G5442" s="66"/>
      <c r="H5442" s="66"/>
      <c r="I5442" s="66"/>
    </row>
    <row r="5443" spans="5:9" x14ac:dyDescent="0.2">
      <c r="F5443" s="66"/>
      <c r="G5443" s="66"/>
      <c r="H5443" s="66"/>
      <c r="I5443" s="66"/>
    </row>
    <row r="5444" spans="5:9" ht="12.75" customHeight="1" x14ac:dyDescent="0.2">
      <c r="E5444" s="67"/>
      <c r="F5444" s="66"/>
      <c r="G5444" s="66"/>
      <c r="H5444" s="66"/>
      <c r="I5444" s="66"/>
    </row>
    <row r="5445" spans="5:9" ht="12.75" customHeight="1" x14ac:dyDescent="0.2">
      <c r="F5445" s="66"/>
      <c r="G5445" s="66"/>
      <c r="H5445" s="66"/>
      <c r="I5445" s="66"/>
    </row>
    <row r="5446" spans="5:9" x14ac:dyDescent="0.2">
      <c r="F5446" s="66"/>
      <c r="G5446" s="66"/>
      <c r="H5446" s="66"/>
      <c r="I5446" s="66"/>
    </row>
    <row r="5447" spans="5:9" x14ac:dyDescent="0.2">
      <c r="E5447" s="67"/>
      <c r="F5447" s="66"/>
      <c r="G5447" s="66"/>
      <c r="H5447" s="66"/>
      <c r="I5447" s="66"/>
    </row>
    <row r="5448" spans="5:9" x14ac:dyDescent="0.2">
      <c r="F5448" s="66"/>
      <c r="G5448" s="66"/>
      <c r="H5448" s="66"/>
      <c r="I5448" s="66"/>
    </row>
    <row r="5449" spans="5:9" x14ac:dyDescent="0.2">
      <c r="F5449" s="66"/>
      <c r="G5449" s="66"/>
      <c r="H5449" s="66"/>
      <c r="I5449" s="66"/>
    </row>
    <row r="5450" spans="5:9" ht="12.75" customHeight="1" x14ac:dyDescent="0.2">
      <c r="F5450" s="66"/>
      <c r="G5450" s="66"/>
      <c r="H5450" s="66"/>
      <c r="I5450" s="66"/>
    </row>
    <row r="5451" spans="5:9" ht="12.75" customHeight="1" x14ac:dyDescent="0.2">
      <c r="F5451" s="66"/>
      <c r="G5451" s="66"/>
      <c r="H5451" s="66"/>
      <c r="I5451" s="66"/>
    </row>
    <row r="5452" spans="5:9" x14ac:dyDescent="0.2">
      <c r="F5452" s="66"/>
      <c r="G5452" s="66"/>
      <c r="H5452" s="66"/>
      <c r="I5452" s="66"/>
    </row>
    <row r="5453" spans="5:9" x14ac:dyDescent="0.2">
      <c r="E5453" s="67"/>
      <c r="F5453" s="66"/>
      <c r="G5453" s="66"/>
      <c r="H5453" s="66"/>
      <c r="I5453" s="66"/>
    </row>
    <row r="5454" spans="5:9" ht="12.75" customHeight="1" x14ac:dyDescent="0.2">
      <c r="E5454" s="67"/>
      <c r="F5454" s="66"/>
      <c r="G5454" s="66"/>
      <c r="H5454" s="66"/>
      <c r="I5454" s="66"/>
    </row>
    <row r="5455" spans="5:9" x14ac:dyDescent="0.2">
      <c r="E5455" s="67"/>
      <c r="F5455" s="66"/>
      <c r="G5455" s="66"/>
      <c r="H5455" s="66"/>
      <c r="I5455" s="66"/>
    </row>
    <row r="5456" spans="5:9" ht="12.75" customHeight="1" x14ac:dyDescent="0.2">
      <c r="E5456" s="67"/>
      <c r="F5456" s="66"/>
      <c r="G5456" s="66"/>
      <c r="H5456" s="66"/>
      <c r="I5456" s="66"/>
    </row>
    <row r="5457" spans="5:9" ht="12.75" customHeight="1" x14ac:dyDescent="0.2">
      <c r="F5457" s="66"/>
      <c r="G5457" s="66"/>
      <c r="H5457" s="66"/>
      <c r="I5457" s="66"/>
    </row>
    <row r="5458" spans="5:9" ht="12.75" customHeight="1" x14ac:dyDescent="0.2">
      <c r="F5458" s="66"/>
      <c r="G5458" s="66"/>
      <c r="H5458" s="66"/>
      <c r="I5458" s="66"/>
    </row>
    <row r="5459" spans="5:9" x14ac:dyDescent="0.2">
      <c r="F5459" s="66"/>
      <c r="G5459" s="66"/>
      <c r="H5459" s="66"/>
      <c r="I5459" s="66"/>
    </row>
    <row r="5460" spans="5:9" x14ac:dyDescent="0.2">
      <c r="E5460" s="67"/>
      <c r="F5460" s="66"/>
      <c r="G5460" s="66"/>
      <c r="H5460" s="66"/>
      <c r="I5460" s="66"/>
    </row>
    <row r="5461" spans="5:9" x14ac:dyDescent="0.2">
      <c r="F5461" s="66"/>
      <c r="G5461" s="66"/>
      <c r="H5461" s="66"/>
      <c r="I5461" s="66"/>
    </row>
    <row r="5462" spans="5:9" x14ac:dyDescent="0.2">
      <c r="F5462" s="66"/>
      <c r="G5462" s="66"/>
      <c r="H5462" s="66"/>
      <c r="I5462" s="66"/>
    </row>
    <row r="5463" spans="5:9" x14ac:dyDescent="0.2">
      <c r="F5463" s="66"/>
      <c r="G5463" s="66"/>
      <c r="H5463" s="66"/>
      <c r="I5463" s="66"/>
    </row>
    <row r="5464" spans="5:9" ht="12.75" customHeight="1" x14ac:dyDescent="0.2">
      <c r="F5464" s="66"/>
      <c r="G5464" s="66"/>
      <c r="H5464" s="66"/>
      <c r="I5464" s="66"/>
    </row>
    <row r="5465" spans="5:9" x14ac:dyDescent="0.2">
      <c r="F5465" s="66"/>
      <c r="G5465" s="66"/>
      <c r="H5465" s="66"/>
      <c r="I5465" s="66"/>
    </row>
    <row r="5466" spans="5:9" ht="12.75" customHeight="1" x14ac:dyDescent="0.2">
      <c r="F5466" s="66"/>
      <c r="G5466" s="66"/>
      <c r="H5466" s="66"/>
      <c r="I5466" s="66"/>
    </row>
    <row r="5467" spans="5:9" x14ac:dyDescent="0.2">
      <c r="E5467" s="67"/>
      <c r="F5467" s="66"/>
      <c r="G5467" s="66"/>
      <c r="H5467" s="66"/>
      <c r="I5467" s="66"/>
    </row>
    <row r="5468" spans="5:9" ht="12.75" customHeight="1" x14ac:dyDescent="0.2">
      <c r="F5468" s="66"/>
      <c r="G5468" s="66"/>
      <c r="H5468" s="66"/>
      <c r="I5468" s="66"/>
    </row>
    <row r="5469" spans="5:9" x14ac:dyDescent="0.2">
      <c r="F5469" s="66"/>
      <c r="G5469" s="66"/>
      <c r="H5469" s="66"/>
      <c r="I5469" s="66"/>
    </row>
    <row r="5470" spans="5:9" x14ac:dyDescent="0.2">
      <c r="F5470" s="66"/>
      <c r="G5470" s="66"/>
      <c r="H5470" s="66"/>
      <c r="I5470" s="66"/>
    </row>
    <row r="5471" spans="5:9" x14ac:dyDescent="0.2">
      <c r="F5471" s="66"/>
      <c r="G5471" s="66"/>
      <c r="H5471" s="66"/>
      <c r="I5471" s="66"/>
    </row>
    <row r="5472" spans="5:9" ht="12.75" customHeight="1" x14ac:dyDescent="0.2">
      <c r="F5472" s="66"/>
      <c r="G5472" s="66"/>
      <c r="H5472" s="66"/>
      <c r="I5472" s="66"/>
    </row>
    <row r="5473" spans="5:9" x14ac:dyDescent="0.2">
      <c r="F5473" s="66"/>
      <c r="G5473" s="66"/>
      <c r="H5473" s="66"/>
      <c r="I5473" s="66"/>
    </row>
    <row r="5474" spans="5:9" ht="12.75" customHeight="1" x14ac:dyDescent="0.2">
      <c r="F5474" s="66"/>
      <c r="G5474" s="66"/>
      <c r="H5474" s="66"/>
      <c r="I5474" s="66"/>
    </row>
    <row r="5475" spans="5:9" ht="12.75" customHeight="1" x14ac:dyDescent="0.2">
      <c r="F5475" s="66"/>
      <c r="G5475" s="66"/>
      <c r="H5475" s="66"/>
      <c r="I5475" s="66"/>
    </row>
    <row r="5476" spans="5:9" x14ac:dyDescent="0.2">
      <c r="F5476" s="66"/>
      <c r="G5476" s="66"/>
      <c r="H5476" s="66"/>
      <c r="I5476" s="66"/>
    </row>
    <row r="5477" spans="5:9" x14ac:dyDescent="0.2">
      <c r="E5477" s="67"/>
      <c r="F5477" s="66"/>
      <c r="G5477" s="66"/>
      <c r="H5477" s="66"/>
      <c r="I5477" s="66"/>
    </row>
    <row r="5478" spans="5:9" x14ac:dyDescent="0.2">
      <c r="F5478" s="66"/>
      <c r="G5478" s="66"/>
      <c r="H5478" s="66"/>
      <c r="I5478" s="66"/>
    </row>
    <row r="5479" spans="5:9" x14ac:dyDescent="0.2">
      <c r="F5479" s="66"/>
      <c r="G5479" s="66"/>
      <c r="H5479" s="66"/>
      <c r="I5479" s="66"/>
    </row>
    <row r="5480" spans="5:9" ht="12.75" customHeight="1" x14ac:dyDescent="0.2">
      <c r="F5480" s="66"/>
      <c r="G5480" s="66"/>
      <c r="H5480" s="66"/>
      <c r="I5480" s="66"/>
    </row>
    <row r="5481" spans="5:9" ht="12.75" customHeight="1" x14ac:dyDescent="0.2">
      <c r="F5481" s="66"/>
      <c r="G5481" s="66"/>
      <c r="H5481" s="66"/>
      <c r="I5481" s="66"/>
    </row>
    <row r="5482" spans="5:9" ht="12.75" customHeight="1" x14ac:dyDescent="0.2">
      <c r="F5482" s="66"/>
      <c r="G5482" s="66"/>
      <c r="H5482" s="66"/>
      <c r="I5482" s="66"/>
    </row>
    <row r="5483" spans="5:9" x14ac:dyDescent="0.2">
      <c r="E5483" s="67"/>
      <c r="F5483" s="66"/>
      <c r="G5483" s="66"/>
      <c r="H5483" s="66"/>
      <c r="I5483" s="66"/>
    </row>
    <row r="5484" spans="5:9" x14ac:dyDescent="0.2">
      <c r="E5484" s="67"/>
      <c r="F5484" s="66"/>
      <c r="G5484" s="66"/>
      <c r="H5484" s="66"/>
      <c r="I5484" s="66"/>
    </row>
    <row r="5485" spans="5:9" ht="12.75" customHeight="1" x14ac:dyDescent="0.2">
      <c r="F5485" s="66"/>
      <c r="G5485" s="66"/>
      <c r="H5485" s="66"/>
      <c r="I5485" s="66"/>
    </row>
    <row r="5486" spans="5:9" x14ac:dyDescent="0.2">
      <c r="F5486" s="66"/>
      <c r="G5486" s="66"/>
      <c r="H5486" s="66"/>
      <c r="I5486" s="66"/>
    </row>
    <row r="5487" spans="5:9" ht="12.75" customHeight="1" x14ac:dyDescent="0.2">
      <c r="F5487" s="66"/>
      <c r="G5487" s="66"/>
      <c r="H5487" s="66"/>
      <c r="I5487" s="66"/>
    </row>
    <row r="5488" spans="5:9" ht="12.75" customHeight="1" x14ac:dyDescent="0.2">
      <c r="F5488" s="66"/>
      <c r="G5488" s="66"/>
      <c r="H5488" s="66"/>
      <c r="I5488" s="66"/>
    </row>
    <row r="5489" spans="5:9" ht="12.75" customHeight="1" x14ac:dyDescent="0.2">
      <c r="F5489" s="66"/>
      <c r="G5489" s="66"/>
      <c r="H5489" s="66"/>
      <c r="I5489" s="66"/>
    </row>
    <row r="5490" spans="5:9" x14ac:dyDescent="0.2">
      <c r="F5490" s="66"/>
      <c r="G5490" s="66"/>
      <c r="H5490" s="66"/>
      <c r="I5490" s="66"/>
    </row>
    <row r="5491" spans="5:9" ht="12.75" customHeight="1" x14ac:dyDescent="0.2">
      <c r="F5491" s="66"/>
      <c r="G5491" s="66"/>
      <c r="H5491" s="66"/>
      <c r="I5491" s="66"/>
    </row>
    <row r="5492" spans="5:9" x14ac:dyDescent="0.2">
      <c r="F5492" s="66"/>
      <c r="G5492" s="66"/>
      <c r="H5492" s="66"/>
      <c r="I5492" s="66"/>
    </row>
    <row r="5493" spans="5:9" ht="12.75" customHeight="1" x14ac:dyDescent="0.2">
      <c r="F5493" s="66"/>
      <c r="G5493" s="66"/>
      <c r="H5493" s="66"/>
      <c r="I5493" s="66"/>
    </row>
    <row r="5494" spans="5:9" x14ac:dyDescent="0.2">
      <c r="F5494" s="66"/>
      <c r="G5494" s="66"/>
      <c r="H5494" s="66"/>
      <c r="I5494" s="66"/>
    </row>
    <row r="5495" spans="5:9" x14ac:dyDescent="0.2">
      <c r="F5495" s="66"/>
      <c r="G5495" s="66"/>
      <c r="H5495" s="66"/>
      <c r="I5495" s="66"/>
    </row>
    <row r="5496" spans="5:9" ht="12.75" customHeight="1" x14ac:dyDescent="0.2">
      <c r="F5496" s="66"/>
      <c r="G5496" s="66"/>
      <c r="H5496" s="66"/>
      <c r="I5496" s="66"/>
    </row>
    <row r="5497" spans="5:9" x14ac:dyDescent="0.2">
      <c r="F5497" s="66"/>
      <c r="G5497" s="66"/>
      <c r="H5497" s="66"/>
      <c r="I5497" s="66"/>
    </row>
    <row r="5498" spans="5:9" ht="12.75" customHeight="1" x14ac:dyDescent="0.2">
      <c r="E5498" s="67"/>
      <c r="F5498" s="66"/>
      <c r="G5498" s="66"/>
      <c r="H5498" s="66"/>
      <c r="I5498" s="66"/>
    </row>
    <row r="5499" spans="5:9" ht="12.75" customHeight="1" x14ac:dyDescent="0.2">
      <c r="F5499" s="66"/>
      <c r="G5499" s="66"/>
      <c r="H5499" s="66"/>
      <c r="I5499" s="66"/>
    </row>
    <row r="5500" spans="5:9" x14ac:dyDescent="0.2">
      <c r="F5500" s="66"/>
      <c r="G5500" s="66"/>
      <c r="H5500" s="66"/>
      <c r="I5500" s="66"/>
    </row>
    <row r="5501" spans="5:9" x14ac:dyDescent="0.2">
      <c r="E5501" s="67"/>
      <c r="F5501" s="66"/>
      <c r="G5501" s="66"/>
      <c r="H5501" s="66"/>
      <c r="I5501" s="66"/>
    </row>
    <row r="5502" spans="5:9" ht="12.75" customHeight="1" x14ac:dyDescent="0.2">
      <c r="F5502" s="66"/>
      <c r="G5502" s="66"/>
      <c r="H5502" s="66"/>
      <c r="I5502" s="66"/>
    </row>
    <row r="5503" spans="5:9" ht="12.75" customHeight="1" x14ac:dyDescent="0.2">
      <c r="E5503" s="67"/>
      <c r="F5503" s="66"/>
      <c r="G5503" s="66"/>
      <c r="H5503" s="66"/>
      <c r="I5503" s="66"/>
    </row>
    <row r="5504" spans="5:9" ht="12.75" customHeight="1" x14ac:dyDescent="0.2">
      <c r="F5504" s="66"/>
      <c r="G5504" s="66"/>
      <c r="H5504" s="66"/>
      <c r="I5504" s="66"/>
    </row>
    <row r="5505" spans="5:9" x14ac:dyDescent="0.2">
      <c r="E5505" s="67"/>
      <c r="F5505" s="66"/>
      <c r="G5505" s="66"/>
      <c r="H5505" s="66"/>
      <c r="I5505" s="66"/>
    </row>
    <row r="5506" spans="5:9" ht="12.75" customHeight="1" x14ac:dyDescent="0.2">
      <c r="F5506" s="66"/>
      <c r="G5506" s="66"/>
      <c r="H5506" s="66"/>
      <c r="I5506" s="66"/>
    </row>
    <row r="5507" spans="5:9" x14ac:dyDescent="0.2">
      <c r="F5507" s="66"/>
      <c r="G5507" s="66"/>
      <c r="H5507" s="66"/>
      <c r="I5507" s="66"/>
    </row>
    <row r="5508" spans="5:9" x14ac:dyDescent="0.2">
      <c r="F5508" s="66"/>
      <c r="G5508" s="66"/>
      <c r="H5508" s="66"/>
      <c r="I5508" s="66"/>
    </row>
    <row r="5509" spans="5:9" ht="12.75" customHeight="1" x14ac:dyDescent="0.2">
      <c r="F5509" s="66"/>
      <c r="G5509" s="66"/>
      <c r="H5509" s="66"/>
      <c r="I5509" s="66"/>
    </row>
    <row r="5510" spans="5:9" x14ac:dyDescent="0.2">
      <c r="F5510" s="66"/>
      <c r="G5510" s="66"/>
      <c r="H5510" s="66"/>
      <c r="I5510" s="66"/>
    </row>
    <row r="5511" spans="5:9" x14ac:dyDescent="0.2">
      <c r="F5511" s="66"/>
      <c r="G5511" s="66"/>
      <c r="H5511" s="66"/>
      <c r="I5511" s="66"/>
    </row>
    <row r="5512" spans="5:9" x14ac:dyDescent="0.2">
      <c r="F5512" s="66"/>
      <c r="G5512" s="66"/>
      <c r="H5512" s="66"/>
      <c r="I5512" s="66"/>
    </row>
    <row r="5513" spans="5:9" x14ac:dyDescent="0.2">
      <c r="F5513" s="66"/>
      <c r="G5513" s="66"/>
      <c r="H5513" s="66"/>
      <c r="I5513" s="66"/>
    </row>
    <row r="5514" spans="5:9" ht="12.75" customHeight="1" x14ac:dyDescent="0.2">
      <c r="F5514" s="66"/>
      <c r="G5514" s="66"/>
      <c r="H5514" s="66"/>
      <c r="I5514" s="66"/>
    </row>
    <row r="5515" spans="5:9" ht="12.75" customHeight="1" x14ac:dyDescent="0.2">
      <c r="E5515" s="67"/>
      <c r="F5515" s="66"/>
      <c r="G5515" s="66"/>
      <c r="H5515" s="66"/>
      <c r="I5515" s="66"/>
    </row>
    <row r="5516" spans="5:9" ht="12.75" customHeight="1" x14ac:dyDescent="0.2">
      <c r="F5516" s="66"/>
      <c r="G5516" s="66"/>
      <c r="H5516" s="66"/>
      <c r="I5516" s="66"/>
    </row>
    <row r="5517" spans="5:9" x14ac:dyDescent="0.2">
      <c r="F5517" s="66"/>
      <c r="G5517" s="66"/>
      <c r="H5517" s="66"/>
      <c r="I5517" s="66"/>
    </row>
    <row r="5518" spans="5:9" ht="12.75" customHeight="1" x14ac:dyDescent="0.2">
      <c r="F5518" s="66"/>
      <c r="G5518" s="66"/>
      <c r="H5518" s="66"/>
      <c r="I5518" s="66"/>
    </row>
    <row r="5519" spans="5:9" ht="12.75" customHeight="1" x14ac:dyDescent="0.2">
      <c r="F5519" s="66"/>
      <c r="G5519" s="66"/>
      <c r="H5519" s="66"/>
      <c r="I5519" s="66"/>
    </row>
    <row r="5520" spans="5:9" x14ac:dyDescent="0.2">
      <c r="F5520" s="66"/>
      <c r="G5520" s="66"/>
      <c r="H5520" s="66"/>
      <c r="I5520" s="66"/>
    </row>
    <row r="5521" spans="5:9" ht="12.75" customHeight="1" x14ac:dyDescent="0.2">
      <c r="E5521" s="67"/>
      <c r="F5521" s="66"/>
      <c r="G5521" s="66"/>
      <c r="H5521" s="66"/>
      <c r="I5521" s="66"/>
    </row>
    <row r="5522" spans="5:9" ht="12.75" customHeight="1" x14ac:dyDescent="0.2">
      <c r="E5522" s="67"/>
      <c r="F5522" s="66"/>
      <c r="G5522" s="66"/>
      <c r="H5522" s="66"/>
      <c r="I5522" s="66"/>
    </row>
    <row r="5523" spans="5:9" x14ac:dyDescent="0.2">
      <c r="F5523" s="66"/>
      <c r="G5523" s="66"/>
      <c r="H5523" s="66"/>
      <c r="I5523" s="66"/>
    </row>
    <row r="5524" spans="5:9" ht="12.75" customHeight="1" x14ac:dyDescent="0.2">
      <c r="F5524" s="66"/>
      <c r="G5524" s="66"/>
      <c r="H5524" s="66"/>
      <c r="I5524" s="66"/>
    </row>
    <row r="5525" spans="5:9" x14ac:dyDescent="0.2">
      <c r="F5525" s="66"/>
      <c r="G5525" s="66"/>
      <c r="H5525" s="66"/>
      <c r="I5525" s="66"/>
    </row>
    <row r="5526" spans="5:9" x14ac:dyDescent="0.2">
      <c r="F5526" s="66"/>
      <c r="G5526" s="66"/>
      <c r="H5526" s="66"/>
      <c r="I5526" s="66"/>
    </row>
    <row r="5527" spans="5:9" ht="12.75" customHeight="1" x14ac:dyDescent="0.2">
      <c r="F5527" s="66"/>
      <c r="G5527" s="66"/>
      <c r="H5527" s="66"/>
      <c r="I5527" s="66"/>
    </row>
    <row r="5528" spans="5:9" x14ac:dyDescent="0.2">
      <c r="F5528" s="66"/>
      <c r="G5528" s="66"/>
      <c r="H5528" s="66"/>
      <c r="I5528" s="66"/>
    </row>
    <row r="5529" spans="5:9" x14ac:dyDescent="0.2">
      <c r="F5529" s="66"/>
      <c r="G5529" s="66"/>
      <c r="H5529" s="66"/>
      <c r="I5529" s="66"/>
    </row>
    <row r="5530" spans="5:9" ht="12.75" customHeight="1" x14ac:dyDescent="0.2">
      <c r="F5530" s="66"/>
      <c r="G5530" s="66"/>
      <c r="H5530" s="66"/>
      <c r="I5530" s="66"/>
    </row>
    <row r="5531" spans="5:9" x14ac:dyDescent="0.2">
      <c r="F5531" s="66"/>
      <c r="G5531" s="66"/>
      <c r="H5531" s="66"/>
      <c r="I5531" s="66"/>
    </row>
    <row r="5532" spans="5:9" x14ac:dyDescent="0.2">
      <c r="F5532" s="66"/>
      <c r="G5532" s="66"/>
      <c r="H5532" s="66"/>
      <c r="I5532" s="66"/>
    </row>
    <row r="5533" spans="5:9" ht="12.75" customHeight="1" x14ac:dyDescent="0.2">
      <c r="F5533" s="66"/>
      <c r="G5533" s="66"/>
      <c r="H5533" s="66"/>
      <c r="I5533" s="66"/>
    </row>
    <row r="5534" spans="5:9" ht="12.75" customHeight="1" x14ac:dyDescent="0.2">
      <c r="F5534" s="66"/>
      <c r="G5534" s="66"/>
      <c r="H5534" s="66"/>
      <c r="I5534" s="66"/>
    </row>
    <row r="5535" spans="5:9" x14ac:dyDescent="0.2">
      <c r="E5535" s="67"/>
      <c r="F5535" s="66"/>
      <c r="G5535" s="66"/>
      <c r="H5535" s="66"/>
      <c r="I5535" s="66"/>
    </row>
    <row r="5536" spans="5:9" ht="12.75" customHeight="1" x14ac:dyDescent="0.2">
      <c r="E5536" s="67"/>
      <c r="F5536" s="66"/>
      <c r="G5536" s="66"/>
      <c r="H5536" s="66"/>
      <c r="I5536" s="66"/>
    </row>
    <row r="5537" spans="5:9" ht="12.75" customHeight="1" x14ac:dyDescent="0.2">
      <c r="F5537" s="66"/>
      <c r="G5537" s="66"/>
      <c r="H5537" s="66"/>
      <c r="I5537" s="66"/>
    </row>
    <row r="5538" spans="5:9" x14ac:dyDescent="0.2">
      <c r="E5538" s="67"/>
      <c r="F5538" s="66"/>
      <c r="G5538" s="66"/>
      <c r="H5538" s="66"/>
      <c r="I5538" s="66"/>
    </row>
    <row r="5539" spans="5:9" x14ac:dyDescent="0.2">
      <c r="F5539" s="66"/>
      <c r="G5539" s="66"/>
      <c r="H5539" s="66"/>
      <c r="I5539" s="66"/>
    </row>
    <row r="5540" spans="5:9" x14ac:dyDescent="0.2">
      <c r="F5540" s="66"/>
      <c r="G5540" s="66"/>
      <c r="H5540" s="66"/>
      <c r="I5540" s="66"/>
    </row>
    <row r="5541" spans="5:9" ht="12.75" customHeight="1" x14ac:dyDescent="0.2">
      <c r="E5541" s="67"/>
      <c r="F5541" s="66"/>
      <c r="G5541" s="66"/>
      <c r="H5541" s="66"/>
      <c r="I5541" s="66"/>
    </row>
    <row r="5542" spans="5:9" ht="12.75" customHeight="1" x14ac:dyDescent="0.2">
      <c r="E5542" s="67"/>
      <c r="F5542" s="66"/>
      <c r="G5542" s="66"/>
      <c r="H5542" s="66"/>
      <c r="I5542" s="66"/>
    </row>
    <row r="5543" spans="5:9" ht="12.75" customHeight="1" x14ac:dyDescent="0.2">
      <c r="E5543" s="67"/>
      <c r="F5543" s="66"/>
      <c r="G5543" s="66"/>
      <c r="H5543" s="66"/>
      <c r="I5543" s="66"/>
    </row>
    <row r="5544" spans="5:9" x14ac:dyDescent="0.2">
      <c r="F5544" s="66"/>
      <c r="G5544" s="66"/>
      <c r="H5544" s="66"/>
      <c r="I5544" s="66"/>
    </row>
    <row r="5545" spans="5:9" ht="12.75" customHeight="1" x14ac:dyDescent="0.2">
      <c r="E5545" s="67"/>
      <c r="F5545" s="66"/>
      <c r="G5545" s="66"/>
      <c r="H5545" s="66"/>
      <c r="I5545" s="66"/>
    </row>
    <row r="5546" spans="5:9" x14ac:dyDescent="0.2">
      <c r="E5546" s="67"/>
      <c r="F5546" s="66"/>
      <c r="G5546" s="66"/>
      <c r="H5546" s="66"/>
      <c r="I5546" s="66"/>
    </row>
    <row r="5547" spans="5:9" ht="12.75" customHeight="1" x14ac:dyDescent="0.2">
      <c r="E5547" s="67"/>
      <c r="F5547" s="66"/>
      <c r="G5547" s="66"/>
      <c r="H5547" s="66"/>
      <c r="I5547" s="66"/>
    </row>
    <row r="5548" spans="5:9" x14ac:dyDescent="0.2">
      <c r="F5548" s="66"/>
      <c r="G5548" s="66"/>
      <c r="H5548" s="66"/>
      <c r="I5548" s="66"/>
    </row>
    <row r="5549" spans="5:9" x14ac:dyDescent="0.2">
      <c r="E5549" s="67"/>
      <c r="F5549" s="66"/>
      <c r="G5549" s="66"/>
      <c r="H5549" s="66"/>
      <c r="I5549" s="66"/>
    </row>
    <row r="5550" spans="5:9" ht="12.75" customHeight="1" x14ac:dyDescent="0.2">
      <c r="E5550" s="67"/>
      <c r="F5550" s="66"/>
      <c r="G5550" s="66"/>
      <c r="H5550" s="66"/>
      <c r="I5550" s="66"/>
    </row>
    <row r="5551" spans="5:9" x14ac:dyDescent="0.2">
      <c r="F5551" s="66"/>
      <c r="G5551" s="66"/>
      <c r="H5551" s="66"/>
      <c r="I5551" s="66"/>
    </row>
    <row r="5552" spans="5:9" x14ac:dyDescent="0.2">
      <c r="F5552" s="66"/>
      <c r="G5552" s="66"/>
      <c r="H5552" s="66"/>
      <c r="I5552" s="66"/>
    </row>
    <row r="5553" spans="5:9" x14ac:dyDescent="0.2">
      <c r="F5553" s="66"/>
      <c r="G5553" s="66"/>
      <c r="H5553" s="66"/>
      <c r="I5553" s="66"/>
    </row>
    <row r="5554" spans="5:9" x14ac:dyDescent="0.2">
      <c r="F5554" s="66"/>
      <c r="G5554" s="66"/>
      <c r="H5554" s="66"/>
      <c r="I5554" s="66"/>
    </row>
    <row r="5555" spans="5:9" ht="12.75" customHeight="1" x14ac:dyDescent="0.2">
      <c r="F5555" s="66"/>
      <c r="G5555" s="66"/>
      <c r="H5555" s="66"/>
      <c r="I5555" s="66"/>
    </row>
    <row r="5556" spans="5:9" x14ac:dyDescent="0.2">
      <c r="E5556" s="67"/>
      <c r="F5556" s="66"/>
      <c r="G5556" s="66"/>
      <c r="H5556" s="66"/>
      <c r="I5556" s="66"/>
    </row>
    <row r="5557" spans="5:9" ht="12.75" customHeight="1" x14ac:dyDescent="0.2">
      <c r="F5557" s="66"/>
      <c r="G5557" s="66"/>
      <c r="H5557" s="66"/>
      <c r="I5557" s="66"/>
    </row>
    <row r="5558" spans="5:9" x14ac:dyDescent="0.2">
      <c r="F5558" s="66"/>
      <c r="G5558" s="66"/>
      <c r="H5558" s="66"/>
      <c r="I5558" s="66"/>
    </row>
    <row r="5559" spans="5:9" x14ac:dyDescent="0.2">
      <c r="F5559" s="66"/>
      <c r="G5559" s="66"/>
      <c r="H5559" s="66"/>
      <c r="I5559" s="66"/>
    </row>
    <row r="5560" spans="5:9" ht="12.75" customHeight="1" x14ac:dyDescent="0.2">
      <c r="E5560" s="67"/>
      <c r="F5560" s="66"/>
      <c r="G5560" s="66"/>
      <c r="H5560" s="66"/>
      <c r="I5560" s="66"/>
    </row>
    <row r="5561" spans="5:9" x14ac:dyDescent="0.2">
      <c r="F5561" s="66"/>
      <c r="G5561" s="66"/>
      <c r="H5561" s="66"/>
      <c r="I5561" s="66"/>
    </row>
    <row r="5562" spans="5:9" x14ac:dyDescent="0.2">
      <c r="F5562" s="66"/>
      <c r="G5562" s="66"/>
      <c r="H5562" s="66"/>
      <c r="I5562" s="66"/>
    </row>
    <row r="5563" spans="5:9" x14ac:dyDescent="0.2">
      <c r="E5563" s="67"/>
      <c r="F5563" s="66"/>
      <c r="G5563" s="66"/>
      <c r="H5563" s="66"/>
      <c r="I5563" s="66"/>
    </row>
    <row r="5564" spans="5:9" ht="12.75" customHeight="1" x14ac:dyDescent="0.2">
      <c r="F5564" s="66"/>
      <c r="G5564" s="66"/>
      <c r="H5564" s="66"/>
      <c r="I5564" s="66"/>
    </row>
    <row r="5565" spans="5:9" x14ac:dyDescent="0.2">
      <c r="F5565" s="66"/>
      <c r="G5565" s="66"/>
      <c r="H5565" s="66"/>
      <c r="I5565" s="66"/>
    </row>
    <row r="5566" spans="5:9" ht="12.75" customHeight="1" x14ac:dyDescent="0.2">
      <c r="F5566" s="66"/>
      <c r="G5566" s="66"/>
      <c r="H5566" s="66"/>
      <c r="I5566" s="66"/>
    </row>
    <row r="5567" spans="5:9" x14ac:dyDescent="0.2">
      <c r="F5567" s="66"/>
      <c r="G5567" s="66"/>
      <c r="H5567" s="66"/>
      <c r="I5567" s="66"/>
    </row>
    <row r="5568" spans="5:9" x14ac:dyDescent="0.2">
      <c r="F5568" s="66"/>
      <c r="G5568" s="66"/>
      <c r="H5568" s="66"/>
      <c r="I5568" s="66"/>
    </row>
    <row r="5569" spans="5:9" x14ac:dyDescent="0.2">
      <c r="E5569" s="67"/>
      <c r="F5569" s="66"/>
      <c r="G5569" s="66"/>
      <c r="H5569" s="66"/>
      <c r="I5569" s="66"/>
    </row>
    <row r="5570" spans="5:9" x14ac:dyDescent="0.2">
      <c r="E5570" s="67"/>
      <c r="F5570" s="66"/>
      <c r="G5570" s="66"/>
      <c r="H5570" s="66"/>
      <c r="I5570" s="66"/>
    </row>
    <row r="5571" spans="5:9" ht="12.75" customHeight="1" x14ac:dyDescent="0.2">
      <c r="E5571" s="67"/>
      <c r="F5571" s="66"/>
      <c r="G5571" s="66"/>
      <c r="H5571" s="66"/>
      <c r="I5571" s="66"/>
    </row>
    <row r="5572" spans="5:9" ht="12.75" customHeight="1" x14ac:dyDescent="0.2">
      <c r="F5572" s="66"/>
      <c r="G5572" s="66"/>
      <c r="H5572" s="66"/>
      <c r="I5572" s="66"/>
    </row>
    <row r="5573" spans="5:9" x14ac:dyDescent="0.2">
      <c r="F5573" s="66"/>
      <c r="G5573" s="66"/>
      <c r="H5573" s="66"/>
      <c r="I5573" s="66"/>
    </row>
    <row r="5574" spans="5:9" ht="12.75" customHeight="1" x14ac:dyDescent="0.2">
      <c r="E5574" s="67"/>
      <c r="F5574" s="66"/>
      <c r="G5574" s="66"/>
      <c r="H5574" s="66"/>
      <c r="I5574" s="66"/>
    </row>
    <row r="5575" spans="5:9" x14ac:dyDescent="0.2">
      <c r="F5575" s="66"/>
      <c r="G5575" s="66"/>
      <c r="H5575" s="66"/>
      <c r="I5575" s="66"/>
    </row>
    <row r="5576" spans="5:9" x14ac:dyDescent="0.2">
      <c r="F5576" s="66"/>
      <c r="G5576" s="66"/>
      <c r="H5576" s="66"/>
      <c r="I5576" s="66"/>
    </row>
    <row r="5577" spans="5:9" ht="12.75" customHeight="1" x14ac:dyDescent="0.2">
      <c r="F5577" s="66"/>
      <c r="G5577" s="66"/>
      <c r="H5577" s="66"/>
      <c r="I5577" s="66"/>
    </row>
    <row r="5578" spans="5:9" x14ac:dyDescent="0.2">
      <c r="F5578" s="66"/>
      <c r="G5578" s="66"/>
      <c r="H5578" s="66"/>
      <c r="I5578" s="66"/>
    </row>
    <row r="5579" spans="5:9" x14ac:dyDescent="0.2">
      <c r="F5579" s="66"/>
      <c r="G5579" s="66"/>
      <c r="H5579" s="66"/>
      <c r="I5579" s="66"/>
    </row>
    <row r="5580" spans="5:9" ht="12.75" customHeight="1" x14ac:dyDescent="0.2">
      <c r="E5580" s="67"/>
      <c r="F5580" s="66"/>
      <c r="G5580" s="66"/>
      <c r="H5580" s="66"/>
      <c r="I5580" s="66"/>
    </row>
    <row r="5581" spans="5:9" x14ac:dyDescent="0.2">
      <c r="F5581" s="66"/>
      <c r="G5581" s="66"/>
      <c r="H5581" s="66"/>
      <c r="I5581" s="66"/>
    </row>
    <row r="5582" spans="5:9" x14ac:dyDescent="0.2">
      <c r="E5582" s="67"/>
      <c r="F5582" s="66"/>
      <c r="G5582" s="66"/>
      <c r="H5582" s="66"/>
      <c r="I5582" s="66"/>
    </row>
    <row r="5583" spans="5:9" x14ac:dyDescent="0.2">
      <c r="F5583" s="66"/>
      <c r="G5583" s="66"/>
      <c r="H5583" s="66"/>
      <c r="I5583" s="66"/>
    </row>
    <row r="5584" spans="5:9" x14ac:dyDescent="0.2">
      <c r="F5584" s="66"/>
      <c r="G5584" s="66"/>
      <c r="H5584" s="66"/>
      <c r="I5584" s="66"/>
    </row>
    <row r="5585" spans="5:9" ht="12.75" customHeight="1" x14ac:dyDescent="0.2">
      <c r="E5585" s="67"/>
      <c r="F5585" s="66"/>
      <c r="G5585" s="66"/>
      <c r="H5585" s="66"/>
      <c r="I5585" s="66"/>
    </row>
    <row r="5586" spans="5:9" x14ac:dyDescent="0.2">
      <c r="F5586" s="66"/>
      <c r="G5586" s="66"/>
      <c r="H5586" s="66"/>
      <c r="I5586" s="66"/>
    </row>
    <row r="5587" spans="5:9" x14ac:dyDescent="0.2">
      <c r="F5587" s="66"/>
      <c r="G5587" s="66"/>
      <c r="H5587" s="66"/>
      <c r="I5587" s="66"/>
    </row>
    <row r="5588" spans="5:9" x14ac:dyDescent="0.2">
      <c r="F5588" s="66"/>
      <c r="G5588" s="66"/>
      <c r="H5588" s="66"/>
      <c r="I5588" s="66"/>
    </row>
    <row r="5589" spans="5:9" x14ac:dyDescent="0.2">
      <c r="F5589" s="66"/>
      <c r="G5589" s="66"/>
      <c r="H5589" s="66"/>
      <c r="I5589" s="66"/>
    </row>
    <row r="5590" spans="5:9" ht="12.75" customHeight="1" x14ac:dyDescent="0.2">
      <c r="E5590" s="67"/>
      <c r="F5590" s="66"/>
      <c r="G5590" s="66"/>
      <c r="H5590" s="66"/>
      <c r="I5590" s="66"/>
    </row>
    <row r="5591" spans="5:9" ht="12.75" customHeight="1" x14ac:dyDescent="0.2">
      <c r="F5591" s="66"/>
      <c r="G5591" s="66"/>
      <c r="H5591" s="66"/>
      <c r="I5591" s="66"/>
    </row>
    <row r="5592" spans="5:9" x14ac:dyDescent="0.2">
      <c r="F5592" s="66"/>
      <c r="G5592" s="66"/>
      <c r="H5592" s="66"/>
      <c r="I5592" s="66"/>
    </row>
    <row r="5593" spans="5:9" x14ac:dyDescent="0.2">
      <c r="F5593" s="66"/>
      <c r="G5593" s="66"/>
      <c r="H5593" s="66"/>
      <c r="I5593" s="66"/>
    </row>
    <row r="5594" spans="5:9" x14ac:dyDescent="0.2">
      <c r="F5594" s="66"/>
      <c r="G5594" s="66"/>
      <c r="H5594" s="66"/>
      <c r="I5594" s="66"/>
    </row>
    <row r="5595" spans="5:9" x14ac:dyDescent="0.2">
      <c r="F5595" s="66"/>
      <c r="G5595" s="66"/>
      <c r="H5595" s="66"/>
      <c r="I5595" s="66"/>
    </row>
    <row r="5596" spans="5:9" x14ac:dyDescent="0.2">
      <c r="E5596" s="67"/>
      <c r="F5596" s="66"/>
      <c r="G5596" s="66"/>
      <c r="H5596" s="66"/>
      <c r="I5596" s="66"/>
    </row>
    <row r="5597" spans="5:9" x14ac:dyDescent="0.2">
      <c r="F5597" s="66"/>
      <c r="G5597" s="66"/>
      <c r="H5597" s="66"/>
      <c r="I5597" s="66"/>
    </row>
    <row r="5598" spans="5:9" x14ac:dyDescent="0.2">
      <c r="F5598" s="66"/>
      <c r="G5598" s="66"/>
      <c r="H5598" s="66"/>
      <c r="I5598" s="66"/>
    </row>
    <row r="5599" spans="5:9" x14ac:dyDescent="0.2">
      <c r="F5599" s="66"/>
      <c r="G5599" s="66"/>
      <c r="H5599" s="66"/>
      <c r="I5599" s="66"/>
    </row>
    <row r="5600" spans="5:9" ht="12.75" customHeight="1" x14ac:dyDescent="0.2">
      <c r="F5600" s="66"/>
      <c r="G5600" s="66"/>
      <c r="H5600" s="66"/>
      <c r="I5600" s="66"/>
    </row>
    <row r="5601" spans="5:9" x14ac:dyDescent="0.2">
      <c r="F5601" s="66"/>
      <c r="G5601" s="66"/>
      <c r="H5601" s="66"/>
      <c r="I5601" s="66"/>
    </row>
    <row r="5602" spans="5:9" x14ac:dyDescent="0.2">
      <c r="F5602" s="66"/>
      <c r="G5602" s="66"/>
      <c r="H5602" s="66"/>
      <c r="I5602" s="66"/>
    </row>
    <row r="5603" spans="5:9" x14ac:dyDescent="0.2">
      <c r="F5603" s="66"/>
      <c r="G5603" s="66"/>
      <c r="H5603" s="66"/>
      <c r="I5603" s="66"/>
    </row>
    <row r="5604" spans="5:9" x14ac:dyDescent="0.2">
      <c r="F5604" s="66"/>
      <c r="G5604" s="66"/>
      <c r="H5604" s="66"/>
      <c r="I5604" s="66"/>
    </row>
    <row r="5605" spans="5:9" x14ac:dyDescent="0.2">
      <c r="F5605" s="66"/>
      <c r="G5605" s="66"/>
      <c r="H5605" s="66"/>
      <c r="I5605" s="66"/>
    </row>
    <row r="5606" spans="5:9" x14ac:dyDescent="0.2">
      <c r="F5606" s="66"/>
      <c r="G5606" s="66"/>
      <c r="H5606" s="66"/>
      <c r="I5606" s="66"/>
    </row>
    <row r="5607" spans="5:9" x14ac:dyDescent="0.2">
      <c r="F5607" s="66"/>
      <c r="G5607" s="66"/>
      <c r="H5607" s="66"/>
      <c r="I5607" s="66"/>
    </row>
    <row r="5608" spans="5:9" ht="12.75" customHeight="1" x14ac:dyDescent="0.2">
      <c r="F5608" s="66"/>
      <c r="G5608" s="66"/>
      <c r="H5608" s="66"/>
      <c r="I5608" s="66"/>
    </row>
    <row r="5609" spans="5:9" x14ac:dyDescent="0.2">
      <c r="E5609" s="67"/>
      <c r="F5609" s="66"/>
      <c r="G5609" s="66"/>
      <c r="H5609" s="66"/>
      <c r="I5609" s="66"/>
    </row>
    <row r="5610" spans="5:9" x14ac:dyDescent="0.2">
      <c r="E5610" s="67"/>
      <c r="F5610" s="66"/>
      <c r="G5610" s="66"/>
      <c r="H5610" s="66"/>
      <c r="I5610" s="66"/>
    </row>
    <row r="5611" spans="5:9" ht="12.75" customHeight="1" x14ac:dyDescent="0.2">
      <c r="E5611" s="67"/>
      <c r="F5611" s="66"/>
      <c r="G5611" s="66"/>
      <c r="H5611" s="66"/>
      <c r="I5611" s="66"/>
    </row>
    <row r="5612" spans="5:9" ht="12.75" customHeight="1" x14ac:dyDescent="0.2">
      <c r="F5612" s="66"/>
      <c r="G5612" s="66"/>
      <c r="H5612" s="66"/>
      <c r="I5612" s="66"/>
    </row>
    <row r="5613" spans="5:9" ht="12.75" customHeight="1" x14ac:dyDescent="0.2">
      <c r="F5613" s="66"/>
      <c r="G5613" s="66"/>
      <c r="H5613" s="66"/>
      <c r="I5613" s="66"/>
    </row>
    <row r="5614" spans="5:9" ht="12.75" customHeight="1" x14ac:dyDescent="0.2">
      <c r="F5614" s="66"/>
      <c r="G5614" s="66"/>
      <c r="H5614" s="66"/>
      <c r="I5614" s="66"/>
    </row>
    <row r="5615" spans="5:9" ht="12.75" customHeight="1" x14ac:dyDescent="0.2">
      <c r="F5615" s="66"/>
      <c r="G5615" s="66"/>
      <c r="H5615" s="66"/>
      <c r="I5615" s="66"/>
    </row>
    <row r="5616" spans="5:9" ht="12.75" customHeight="1" x14ac:dyDescent="0.2">
      <c r="F5616" s="66"/>
      <c r="G5616" s="66"/>
      <c r="H5616" s="66"/>
      <c r="I5616" s="66"/>
    </row>
    <row r="5617" spans="5:9" x14ac:dyDescent="0.2">
      <c r="F5617" s="66"/>
      <c r="G5617" s="66"/>
      <c r="H5617" s="66"/>
      <c r="I5617" s="66"/>
    </row>
    <row r="5618" spans="5:9" ht="12.75" customHeight="1" x14ac:dyDescent="0.2">
      <c r="F5618" s="66"/>
      <c r="G5618" s="66"/>
      <c r="H5618" s="66"/>
      <c r="I5618" s="66"/>
    </row>
    <row r="5619" spans="5:9" ht="12.75" customHeight="1" x14ac:dyDescent="0.2">
      <c r="F5619" s="66"/>
      <c r="G5619" s="66"/>
      <c r="H5619" s="66"/>
      <c r="I5619" s="66"/>
    </row>
    <row r="5620" spans="5:9" x14ac:dyDescent="0.2">
      <c r="F5620" s="66"/>
      <c r="G5620" s="66"/>
      <c r="H5620" s="66"/>
      <c r="I5620" s="66"/>
    </row>
    <row r="5621" spans="5:9" x14ac:dyDescent="0.2">
      <c r="F5621" s="66"/>
      <c r="G5621" s="66"/>
      <c r="H5621" s="66"/>
      <c r="I5621" s="66"/>
    </row>
    <row r="5622" spans="5:9" x14ac:dyDescent="0.2">
      <c r="F5622" s="66"/>
      <c r="G5622" s="66"/>
      <c r="H5622" s="66"/>
      <c r="I5622" s="66"/>
    </row>
    <row r="5623" spans="5:9" x14ac:dyDescent="0.2">
      <c r="F5623" s="66"/>
      <c r="G5623" s="66"/>
      <c r="H5623" s="66"/>
      <c r="I5623" s="66"/>
    </row>
    <row r="5624" spans="5:9" ht="12.75" customHeight="1" x14ac:dyDescent="0.2">
      <c r="F5624" s="66"/>
      <c r="G5624" s="66"/>
      <c r="H5624" s="66"/>
      <c r="I5624" s="66"/>
    </row>
    <row r="5625" spans="5:9" x14ac:dyDescent="0.2">
      <c r="E5625" s="67"/>
      <c r="F5625" s="66"/>
      <c r="G5625" s="66"/>
      <c r="H5625" s="66"/>
      <c r="I5625" s="66"/>
    </row>
    <row r="5626" spans="5:9" ht="12.75" customHeight="1" x14ac:dyDescent="0.2">
      <c r="E5626" s="67"/>
      <c r="F5626" s="66"/>
      <c r="G5626" s="66"/>
      <c r="H5626" s="66"/>
      <c r="I5626" s="66"/>
    </row>
    <row r="5627" spans="5:9" x14ac:dyDescent="0.2">
      <c r="F5627" s="66"/>
      <c r="G5627" s="66"/>
      <c r="H5627" s="66"/>
      <c r="I5627" s="66"/>
    </row>
    <row r="5628" spans="5:9" x14ac:dyDescent="0.2">
      <c r="F5628" s="66"/>
      <c r="G5628" s="66"/>
      <c r="H5628" s="66"/>
      <c r="I5628" s="66"/>
    </row>
    <row r="5629" spans="5:9" ht="12.75" customHeight="1" x14ac:dyDescent="0.2">
      <c r="E5629" s="67"/>
      <c r="F5629" s="66"/>
      <c r="G5629" s="66"/>
      <c r="H5629" s="66"/>
      <c r="I5629" s="66"/>
    </row>
    <row r="5630" spans="5:9" x14ac:dyDescent="0.2">
      <c r="F5630" s="66"/>
      <c r="G5630" s="66"/>
      <c r="H5630" s="66"/>
      <c r="I5630" s="66"/>
    </row>
    <row r="5631" spans="5:9" x14ac:dyDescent="0.2">
      <c r="F5631" s="66"/>
      <c r="G5631" s="66"/>
      <c r="H5631" s="66"/>
      <c r="I5631" s="66"/>
    </row>
    <row r="5632" spans="5:9" ht="12.75" customHeight="1" x14ac:dyDescent="0.2">
      <c r="F5632" s="66"/>
      <c r="G5632" s="66"/>
      <c r="H5632" s="66"/>
      <c r="I5632" s="66"/>
    </row>
    <row r="5633" spans="5:9" x14ac:dyDescent="0.2">
      <c r="F5633" s="66"/>
      <c r="G5633" s="66"/>
      <c r="H5633" s="66"/>
      <c r="I5633" s="66"/>
    </row>
    <row r="5634" spans="5:9" x14ac:dyDescent="0.2">
      <c r="F5634" s="66"/>
      <c r="G5634" s="66"/>
      <c r="H5634" s="66"/>
      <c r="I5634" s="66"/>
    </row>
    <row r="5635" spans="5:9" ht="12.75" customHeight="1" x14ac:dyDescent="0.2">
      <c r="E5635" s="67"/>
      <c r="F5635" s="66"/>
      <c r="G5635" s="66"/>
      <c r="H5635" s="66"/>
      <c r="I5635" s="66"/>
    </row>
    <row r="5636" spans="5:9" ht="12.75" customHeight="1" x14ac:dyDescent="0.2">
      <c r="E5636" s="67"/>
      <c r="F5636" s="66"/>
      <c r="G5636" s="66"/>
      <c r="H5636" s="66"/>
      <c r="I5636" s="66"/>
    </row>
    <row r="5637" spans="5:9" ht="12.75" customHeight="1" x14ac:dyDescent="0.2">
      <c r="E5637" s="67"/>
      <c r="F5637" s="66"/>
      <c r="G5637" s="66"/>
      <c r="H5637" s="66"/>
      <c r="I5637" s="66"/>
    </row>
    <row r="5638" spans="5:9" x14ac:dyDescent="0.2">
      <c r="F5638" s="66"/>
      <c r="G5638" s="66"/>
      <c r="H5638" s="66"/>
      <c r="I5638" s="66"/>
    </row>
    <row r="5639" spans="5:9" x14ac:dyDescent="0.2">
      <c r="F5639" s="66"/>
      <c r="G5639" s="66"/>
      <c r="H5639" s="66"/>
      <c r="I5639" s="66"/>
    </row>
    <row r="5640" spans="5:9" x14ac:dyDescent="0.2">
      <c r="F5640" s="66"/>
      <c r="G5640" s="66"/>
      <c r="H5640" s="66"/>
      <c r="I5640" s="66"/>
    </row>
    <row r="5641" spans="5:9" ht="12.75" customHeight="1" x14ac:dyDescent="0.2">
      <c r="F5641" s="66"/>
      <c r="G5641" s="66"/>
      <c r="H5641" s="66"/>
      <c r="I5641" s="66"/>
    </row>
    <row r="5642" spans="5:9" x14ac:dyDescent="0.2">
      <c r="F5642" s="66"/>
      <c r="G5642" s="66"/>
      <c r="H5642" s="66"/>
      <c r="I5642" s="66"/>
    </row>
    <row r="5643" spans="5:9" x14ac:dyDescent="0.2">
      <c r="F5643" s="66"/>
      <c r="G5643" s="66"/>
      <c r="H5643" s="66"/>
      <c r="I5643" s="66"/>
    </row>
    <row r="5644" spans="5:9" ht="12.75" customHeight="1" x14ac:dyDescent="0.2">
      <c r="E5644" s="67"/>
      <c r="F5644" s="66"/>
      <c r="G5644" s="66"/>
      <c r="H5644" s="66"/>
      <c r="I5644" s="66"/>
    </row>
    <row r="5645" spans="5:9" ht="12.75" customHeight="1" x14ac:dyDescent="0.2">
      <c r="E5645" s="67"/>
      <c r="F5645" s="66"/>
      <c r="G5645" s="66"/>
      <c r="H5645" s="66"/>
      <c r="I5645" s="66"/>
    </row>
    <row r="5646" spans="5:9" x14ac:dyDescent="0.2">
      <c r="F5646" s="66"/>
      <c r="G5646" s="66"/>
      <c r="H5646" s="66"/>
      <c r="I5646" s="66"/>
    </row>
    <row r="5647" spans="5:9" x14ac:dyDescent="0.2">
      <c r="F5647" s="66"/>
      <c r="G5647" s="66"/>
      <c r="H5647" s="66"/>
      <c r="I5647" s="66"/>
    </row>
    <row r="5648" spans="5:9" ht="12.75" customHeight="1" x14ac:dyDescent="0.2">
      <c r="F5648" s="66"/>
      <c r="G5648" s="66"/>
      <c r="H5648" s="66"/>
      <c r="I5648" s="66"/>
    </row>
    <row r="5649" spans="5:9" ht="12.75" customHeight="1" x14ac:dyDescent="0.2">
      <c r="F5649" s="66"/>
      <c r="G5649" s="66"/>
      <c r="H5649" s="66"/>
      <c r="I5649" s="66"/>
    </row>
    <row r="5650" spans="5:9" x14ac:dyDescent="0.2">
      <c r="E5650" s="67"/>
      <c r="F5650" s="66"/>
      <c r="G5650" s="66"/>
      <c r="H5650" s="66"/>
      <c r="I5650" s="66"/>
    </row>
    <row r="5651" spans="5:9" x14ac:dyDescent="0.2">
      <c r="E5651" s="67"/>
      <c r="F5651" s="66"/>
      <c r="G5651" s="66"/>
      <c r="H5651" s="66"/>
      <c r="I5651" s="66"/>
    </row>
    <row r="5652" spans="5:9" x14ac:dyDescent="0.2">
      <c r="F5652" s="66"/>
      <c r="G5652" s="66"/>
      <c r="H5652" s="66"/>
      <c r="I5652" s="66"/>
    </row>
    <row r="5653" spans="5:9" x14ac:dyDescent="0.2">
      <c r="E5653" s="67"/>
      <c r="F5653" s="66"/>
      <c r="G5653" s="66"/>
      <c r="H5653" s="66"/>
      <c r="I5653" s="66"/>
    </row>
    <row r="5654" spans="5:9" ht="12.75" customHeight="1" x14ac:dyDescent="0.2">
      <c r="E5654" s="67"/>
      <c r="F5654" s="66"/>
      <c r="G5654" s="66"/>
      <c r="H5654" s="66"/>
      <c r="I5654" s="66"/>
    </row>
    <row r="5655" spans="5:9" x14ac:dyDescent="0.2">
      <c r="F5655" s="66"/>
      <c r="G5655" s="66"/>
      <c r="H5655" s="66"/>
      <c r="I5655" s="66"/>
    </row>
    <row r="5656" spans="5:9" x14ac:dyDescent="0.2">
      <c r="E5656" s="67"/>
      <c r="F5656" s="66"/>
      <c r="G5656" s="66"/>
      <c r="H5656" s="66"/>
      <c r="I5656" s="66"/>
    </row>
    <row r="5657" spans="5:9" x14ac:dyDescent="0.2">
      <c r="E5657" s="67"/>
      <c r="F5657" s="66"/>
      <c r="G5657" s="66"/>
      <c r="H5657" s="66"/>
      <c r="I5657" s="66"/>
    </row>
    <row r="5658" spans="5:9" x14ac:dyDescent="0.2">
      <c r="E5658" s="67"/>
      <c r="F5658" s="66"/>
      <c r="G5658" s="66"/>
      <c r="H5658" s="66"/>
      <c r="I5658" s="66"/>
    </row>
    <row r="5659" spans="5:9" x14ac:dyDescent="0.2">
      <c r="E5659" s="67"/>
      <c r="F5659" s="66"/>
      <c r="G5659" s="66"/>
      <c r="H5659" s="66"/>
      <c r="I5659" s="66"/>
    </row>
    <row r="5660" spans="5:9" ht="12.75" customHeight="1" x14ac:dyDescent="0.2">
      <c r="E5660" s="67"/>
      <c r="F5660" s="66"/>
      <c r="G5660" s="66"/>
      <c r="H5660" s="66"/>
      <c r="I5660" s="66"/>
    </row>
    <row r="5661" spans="5:9" ht="12.75" customHeight="1" x14ac:dyDescent="0.2">
      <c r="E5661" s="67"/>
      <c r="F5661" s="66"/>
      <c r="G5661" s="66"/>
      <c r="H5661" s="66"/>
      <c r="I5661" s="66"/>
    </row>
    <row r="5662" spans="5:9" x14ac:dyDescent="0.2">
      <c r="F5662" s="66"/>
      <c r="G5662" s="66"/>
      <c r="H5662" s="66"/>
      <c r="I5662" s="66"/>
    </row>
    <row r="5663" spans="5:9" ht="12.75" customHeight="1" x14ac:dyDescent="0.2">
      <c r="F5663" s="66"/>
      <c r="G5663" s="66"/>
      <c r="H5663" s="66"/>
      <c r="I5663" s="66"/>
    </row>
    <row r="5664" spans="5:9" x14ac:dyDescent="0.2">
      <c r="E5664" s="67"/>
      <c r="F5664" s="66"/>
      <c r="G5664" s="66"/>
      <c r="H5664" s="66"/>
      <c r="I5664" s="66"/>
    </row>
    <row r="5665" spans="5:9" x14ac:dyDescent="0.2">
      <c r="F5665" s="66"/>
      <c r="G5665" s="66"/>
      <c r="H5665" s="66"/>
      <c r="I5665" s="66"/>
    </row>
    <row r="5666" spans="5:9" ht="12.75" customHeight="1" x14ac:dyDescent="0.2">
      <c r="E5666" s="67"/>
      <c r="F5666" s="66"/>
      <c r="G5666" s="66"/>
      <c r="H5666" s="66"/>
      <c r="I5666" s="66"/>
    </row>
    <row r="5667" spans="5:9" ht="12.75" customHeight="1" x14ac:dyDescent="0.2">
      <c r="F5667" s="66"/>
      <c r="G5667" s="66"/>
      <c r="H5667" s="66"/>
      <c r="I5667" s="66"/>
    </row>
    <row r="5668" spans="5:9" x14ac:dyDescent="0.2">
      <c r="F5668" s="66"/>
      <c r="G5668" s="66"/>
      <c r="H5668" s="66"/>
      <c r="I5668" s="66"/>
    </row>
    <row r="5669" spans="5:9" ht="12.75" customHeight="1" x14ac:dyDescent="0.2">
      <c r="E5669" s="67"/>
      <c r="F5669" s="66"/>
      <c r="G5669" s="66"/>
      <c r="H5669" s="66"/>
      <c r="I5669" s="66"/>
    </row>
    <row r="5670" spans="5:9" ht="12.75" customHeight="1" x14ac:dyDescent="0.2">
      <c r="F5670" s="66"/>
      <c r="G5670" s="66"/>
      <c r="H5670" s="66"/>
      <c r="I5670" s="66"/>
    </row>
    <row r="5671" spans="5:9" x14ac:dyDescent="0.2">
      <c r="E5671" s="67"/>
      <c r="F5671" s="66"/>
      <c r="G5671" s="66"/>
      <c r="H5671" s="66"/>
      <c r="I5671" s="66"/>
    </row>
    <row r="5672" spans="5:9" ht="12.75" customHeight="1" x14ac:dyDescent="0.2">
      <c r="F5672" s="66"/>
      <c r="G5672" s="66"/>
      <c r="H5672" s="66"/>
      <c r="I5672" s="66"/>
    </row>
    <row r="5673" spans="5:9" x14ac:dyDescent="0.2">
      <c r="E5673" s="67"/>
      <c r="F5673" s="66"/>
      <c r="G5673" s="66"/>
      <c r="H5673" s="66"/>
      <c r="I5673" s="66"/>
    </row>
    <row r="5674" spans="5:9" x14ac:dyDescent="0.2">
      <c r="E5674" s="67"/>
      <c r="F5674" s="66"/>
      <c r="G5674" s="66"/>
      <c r="H5674" s="66"/>
      <c r="I5674" s="66"/>
    </row>
    <row r="5675" spans="5:9" x14ac:dyDescent="0.2">
      <c r="F5675" s="66"/>
      <c r="G5675" s="66"/>
      <c r="H5675" s="66"/>
      <c r="I5675" s="66"/>
    </row>
    <row r="5676" spans="5:9" ht="12.75" customHeight="1" x14ac:dyDescent="0.2">
      <c r="E5676" s="67"/>
      <c r="F5676" s="66"/>
      <c r="G5676" s="66"/>
      <c r="H5676" s="66"/>
      <c r="I5676" s="66"/>
    </row>
    <row r="5677" spans="5:9" x14ac:dyDescent="0.2">
      <c r="E5677" s="67"/>
      <c r="F5677" s="66"/>
      <c r="G5677" s="66"/>
      <c r="H5677" s="66"/>
      <c r="I5677" s="66"/>
    </row>
    <row r="5678" spans="5:9" x14ac:dyDescent="0.2">
      <c r="F5678" s="66"/>
      <c r="G5678" s="66"/>
      <c r="H5678" s="66"/>
      <c r="I5678" s="66"/>
    </row>
    <row r="5679" spans="5:9" ht="12.75" customHeight="1" x14ac:dyDescent="0.2">
      <c r="E5679" s="67"/>
      <c r="F5679" s="66"/>
      <c r="G5679" s="66"/>
      <c r="H5679" s="66"/>
      <c r="I5679" s="66"/>
    </row>
    <row r="5680" spans="5:9" x14ac:dyDescent="0.2">
      <c r="E5680" s="67"/>
      <c r="F5680" s="66"/>
      <c r="G5680" s="66"/>
      <c r="H5680" s="66"/>
      <c r="I5680" s="66"/>
    </row>
    <row r="5681" spans="5:9" x14ac:dyDescent="0.2">
      <c r="E5681" s="67"/>
      <c r="F5681" s="66"/>
      <c r="G5681" s="66"/>
      <c r="H5681" s="66"/>
      <c r="I5681" s="66"/>
    </row>
    <row r="5682" spans="5:9" x14ac:dyDescent="0.2">
      <c r="F5682" s="66"/>
      <c r="G5682" s="66"/>
      <c r="H5682" s="66"/>
      <c r="I5682" s="66"/>
    </row>
    <row r="5683" spans="5:9" x14ac:dyDescent="0.2">
      <c r="F5683" s="66"/>
      <c r="G5683" s="66"/>
      <c r="H5683" s="66"/>
      <c r="I5683" s="66"/>
    </row>
    <row r="5684" spans="5:9" x14ac:dyDescent="0.2">
      <c r="F5684" s="66"/>
      <c r="G5684" s="66"/>
      <c r="H5684" s="66"/>
      <c r="I5684" s="66"/>
    </row>
    <row r="5685" spans="5:9" x14ac:dyDescent="0.2">
      <c r="F5685" s="66"/>
      <c r="G5685" s="66"/>
      <c r="H5685" s="66"/>
      <c r="I5685" s="66"/>
    </row>
    <row r="5686" spans="5:9" ht="12.75" customHeight="1" x14ac:dyDescent="0.2">
      <c r="F5686" s="66"/>
      <c r="G5686" s="66"/>
      <c r="H5686" s="66"/>
      <c r="I5686" s="66"/>
    </row>
    <row r="5687" spans="5:9" x14ac:dyDescent="0.2">
      <c r="F5687" s="66"/>
      <c r="G5687" s="66"/>
      <c r="H5687" s="66"/>
      <c r="I5687" s="66"/>
    </row>
    <row r="5688" spans="5:9" x14ac:dyDescent="0.2">
      <c r="E5688" s="67"/>
      <c r="F5688" s="66"/>
      <c r="G5688" s="66"/>
      <c r="H5688" s="66"/>
      <c r="I5688" s="66"/>
    </row>
    <row r="5689" spans="5:9" ht="12.75" customHeight="1" x14ac:dyDescent="0.2">
      <c r="F5689" s="66"/>
      <c r="G5689" s="66"/>
      <c r="H5689" s="66"/>
      <c r="I5689" s="66"/>
    </row>
    <row r="5690" spans="5:9" ht="12.75" customHeight="1" x14ac:dyDescent="0.2">
      <c r="E5690" s="67"/>
      <c r="F5690" s="66"/>
      <c r="G5690" s="66"/>
      <c r="H5690" s="66"/>
      <c r="I5690" s="66"/>
    </row>
    <row r="5691" spans="5:9" x14ac:dyDescent="0.2">
      <c r="F5691" s="66"/>
      <c r="G5691" s="66"/>
      <c r="H5691" s="66"/>
      <c r="I5691" s="66"/>
    </row>
    <row r="5692" spans="5:9" x14ac:dyDescent="0.2">
      <c r="F5692" s="66"/>
      <c r="G5692" s="66"/>
      <c r="H5692" s="66"/>
      <c r="I5692" s="66"/>
    </row>
    <row r="5693" spans="5:9" x14ac:dyDescent="0.2">
      <c r="F5693" s="66"/>
      <c r="G5693" s="66"/>
      <c r="H5693" s="66"/>
      <c r="I5693" s="66"/>
    </row>
    <row r="5694" spans="5:9" x14ac:dyDescent="0.2">
      <c r="E5694" s="67"/>
      <c r="F5694" s="66"/>
      <c r="G5694" s="66"/>
      <c r="H5694" s="66"/>
      <c r="I5694" s="66"/>
    </row>
    <row r="5695" spans="5:9" ht="12.75" customHeight="1" x14ac:dyDescent="0.2">
      <c r="E5695" s="67"/>
      <c r="F5695" s="66"/>
      <c r="G5695" s="66"/>
      <c r="H5695" s="66"/>
      <c r="I5695" s="66"/>
    </row>
    <row r="5696" spans="5:9" ht="12.75" customHeight="1" x14ac:dyDescent="0.2">
      <c r="F5696" s="66"/>
      <c r="G5696" s="66"/>
      <c r="H5696" s="66"/>
      <c r="I5696" s="66"/>
    </row>
    <row r="5697" spans="5:9" ht="12.75" customHeight="1" x14ac:dyDescent="0.2">
      <c r="F5697" s="66"/>
      <c r="G5697" s="66"/>
      <c r="H5697" s="66"/>
      <c r="I5697" s="66"/>
    </row>
    <row r="5698" spans="5:9" x14ac:dyDescent="0.2">
      <c r="F5698" s="66"/>
      <c r="G5698" s="66"/>
      <c r="H5698" s="66"/>
      <c r="I5698" s="66"/>
    </row>
    <row r="5699" spans="5:9" ht="12.75" customHeight="1" x14ac:dyDescent="0.2">
      <c r="E5699" s="67"/>
      <c r="F5699" s="66"/>
      <c r="G5699" s="66"/>
      <c r="H5699" s="66"/>
      <c r="I5699" s="66"/>
    </row>
    <row r="5700" spans="5:9" x14ac:dyDescent="0.2">
      <c r="F5700" s="66"/>
      <c r="G5700" s="66"/>
      <c r="H5700" s="66"/>
      <c r="I5700" s="66"/>
    </row>
    <row r="5701" spans="5:9" x14ac:dyDescent="0.2">
      <c r="E5701" s="67"/>
      <c r="F5701" s="66"/>
      <c r="G5701" s="66"/>
      <c r="H5701" s="66"/>
      <c r="I5701" s="66"/>
    </row>
    <row r="5702" spans="5:9" x14ac:dyDescent="0.2">
      <c r="F5702" s="66"/>
      <c r="G5702" s="66"/>
      <c r="H5702" s="66"/>
      <c r="I5702" s="66"/>
    </row>
    <row r="5703" spans="5:9" x14ac:dyDescent="0.2">
      <c r="F5703" s="66"/>
      <c r="G5703" s="66"/>
      <c r="H5703" s="66"/>
      <c r="I5703" s="66"/>
    </row>
    <row r="5704" spans="5:9" x14ac:dyDescent="0.2">
      <c r="E5704" s="67"/>
      <c r="F5704" s="66"/>
      <c r="G5704" s="66"/>
      <c r="H5704" s="66"/>
      <c r="I5704" s="66"/>
    </row>
    <row r="5705" spans="5:9" ht="12.75" customHeight="1" x14ac:dyDescent="0.2">
      <c r="F5705" s="66"/>
      <c r="G5705" s="66"/>
      <c r="H5705" s="66"/>
      <c r="I5705" s="66"/>
    </row>
    <row r="5706" spans="5:9" x14ac:dyDescent="0.2">
      <c r="F5706" s="66"/>
      <c r="G5706" s="66"/>
      <c r="H5706" s="66"/>
      <c r="I5706" s="66"/>
    </row>
    <row r="5707" spans="5:9" x14ac:dyDescent="0.2">
      <c r="E5707" s="67"/>
      <c r="F5707" s="66"/>
      <c r="G5707" s="66"/>
      <c r="H5707" s="66"/>
      <c r="I5707" s="66"/>
    </row>
    <row r="5708" spans="5:9" x14ac:dyDescent="0.2">
      <c r="F5708" s="66"/>
      <c r="G5708" s="66"/>
      <c r="H5708" s="66"/>
      <c r="I5708" s="66"/>
    </row>
    <row r="5709" spans="5:9" x14ac:dyDescent="0.2">
      <c r="F5709" s="66"/>
      <c r="G5709" s="66"/>
      <c r="H5709" s="66"/>
      <c r="I5709" s="66"/>
    </row>
    <row r="5710" spans="5:9" x14ac:dyDescent="0.2">
      <c r="E5710" s="67"/>
      <c r="F5710" s="66"/>
      <c r="G5710" s="66"/>
      <c r="H5710" s="66"/>
      <c r="I5710" s="66"/>
    </row>
    <row r="5711" spans="5:9" x14ac:dyDescent="0.2">
      <c r="E5711" s="67"/>
      <c r="F5711" s="66"/>
      <c r="G5711" s="66"/>
      <c r="H5711" s="66"/>
      <c r="I5711" s="66"/>
    </row>
    <row r="5712" spans="5:9" ht="12.75" customHeight="1" x14ac:dyDescent="0.2">
      <c r="F5712" s="66"/>
      <c r="G5712" s="66"/>
      <c r="H5712" s="66"/>
      <c r="I5712" s="66"/>
    </row>
    <row r="5713" spans="5:9" x14ac:dyDescent="0.2">
      <c r="F5713" s="66"/>
      <c r="G5713" s="66"/>
      <c r="H5713" s="66"/>
      <c r="I5713" s="66"/>
    </row>
    <row r="5714" spans="5:9" ht="12.75" customHeight="1" x14ac:dyDescent="0.2">
      <c r="F5714" s="66"/>
      <c r="G5714" s="66"/>
      <c r="H5714" s="66"/>
      <c r="I5714" s="66"/>
    </row>
    <row r="5715" spans="5:9" ht="12.75" customHeight="1" x14ac:dyDescent="0.2">
      <c r="F5715" s="66"/>
      <c r="G5715" s="66"/>
      <c r="H5715" s="66"/>
      <c r="I5715" s="66"/>
    </row>
    <row r="5716" spans="5:9" ht="12.75" customHeight="1" x14ac:dyDescent="0.2">
      <c r="E5716" s="67"/>
      <c r="F5716" s="66"/>
      <c r="G5716" s="66"/>
      <c r="H5716" s="66"/>
      <c r="I5716" s="66"/>
    </row>
    <row r="5717" spans="5:9" x14ac:dyDescent="0.2">
      <c r="F5717" s="66"/>
      <c r="G5717" s="66"/>
      <c r="H5717" s="66"/>
      <c r="I5717" s="66"/>
    </row>
    <row r="5718" spans="5:9" x14ac:dyDescent="0.2">
      <c r="F5718" s="66"/>
      <c r="G5718" s="66"/>
      <c r="H5718" s="66"/>
      <c r="I5718" s="66"/>
    </row>
    <row r="5719" spans="5:9" x14ac:dyDescent="0.2">
      <c r="E5719" s="67"/>
      <c r="F5719" s="66"/>
      <c r="G5719" s="66"/>
      <c r="H5719" s="66"/>
      <c r="I5719" s="66"/>
    </row>
    <row r="5720" spans="5:9" ht="12.75" customHeight="1" x14ac:dyDescent="0.2">
      <c r="E5720" s="67"/>
      <c r="F5720" s="66"/>
      <c r="G5720" s="66"/>
      <c r="H5720" s="66"/>
      <c r="I5720" s="66"/>
    </row>
    <row r="5721" spans="5:9" ht="12.75" customHeight="1" x14ac:dyDescent="0.2">
      <c r="E5721" s="67"/>
      <c r="F5721" s="66"/>
      <c r="G5721" s="66"/>
      <c r="H5721" s="66"/>
      <c r="I5721" s="66"/>
    </row>
    <row r="5722" spans="5:9" x14ac:dyDescent="0.2">
      <c r="F5722" s="66"/>
      <c r="G5722" s="66"/>
      <c r="H5722" s="66"/>
      <c r="I5722" s="66"/>
    </row>
    <row r="5723" spans="5:9" ht="12.75" customHeight="1" x14ac:dyDescent="0.2">
      <c r="F5723" s="66"/>
      <c r="G5723" s="66"/>
      <c r="H5723" s="66"/>
      <c r="I5723" s="66"/>
    </row>
    <row r="5724" spans="5:9" x14ac:dyDescent="0.2">
      <c r="E5724" s="67"/>
      <c r="F5724" s="66"/>
      <c r="G5724" s="66"/>
      <c r="H5724" s="66"/>
      <c r="I5724" s="66"/>
    </row>
    <row r="5725" spans="5:9" ht="12.75" customHeight="1" x14ac:dyDescent="0.2">
      <c r="F5725" s="66"/>
      <c r="G5725" s="66"/>
      <c r="H5725" s="66"/>
      <c r="I5725" s="66"/>
    </row>
    <row r="5726" spans="5:9" ht="12.75" customHeight="1" x14ac:dyDescent="0.2">
      <c r="F5726" s="66"/>
      <c r="G5726" s="66"/>
      <c r="H5726" s="66"/>
      <c r="I5726" s="66"/>
    </row>
    <row r="5727" spans="5:9" x14ac:dyDescent="0.2">
      <c r="F5727" s="66"/>
      <c r="G5727" s="66"/>
      <c r="H5727" s="66"/>
      <c r="I5727" s="66"/>
    </row>
    <row r="5728" spans="5:9" ht="12.75" customHeight="1" x14ac:dyDescent="0.2">
      <c r="F5728" s="66"/>
      <c r="G5728" s="66"/>
      <c r="H5728" s="66"/>
      <c r="I5728" s="66"/>
    </row>
    <row r="5729" spans="5:9" ht="12.75" customHeight="1" x14ac:dyDescent="0.2">
      <c r="F5729" s="66"/>
      <c r="G5729" s="66"/>
      <c r="H5729" s="66"/>
      <c r="I5729" s="66"/>
    </row>
    <row r="5730" spans="5:9" x14ac:dyDescent="0.2">
      <c r="F5730" s="66"/>
      <c r="G5730" s="66"/>
      <c r="H5730" s="66"/>
      <c r="I5730" s="66"/>
    </row>
    <row r="5731" spans="5:9" ht="12.75" customHeight="1" x14ac:dyDescent="0.2">
      <c r="F5731" s="66"/>
      <c r="G5731" s="66"/>
      <c r="H5731" s="66"/>
      <c r="I5731" s="66"/>
    </row>
    <row r="5732" spans="5:9" x14ac:dyDescent="0.2">
      <c r="F5732" s="66"/>
      <c r="G5732" s="66"/>
      <c r="H5732" s="66"/>
      <c r="I5732" s="66"/>
    </row>
    <row r="5733" spans="5:9" x14ac:dyDescent="0.2">
      <c r="F5733" s="66"/>
      <c r="G5733" s="66"/>
      <c r="H5733" s="66"/>
      <c r="I5733" s="66"/>
    </row>
    <row r="5734" spans="5:9" x14ac:dyDescent="0.2">
      <c r="F5734" s="66"/>
      <c r="G5734" s="66"/>
      <c r="H5734" s="66"/>
      <c r="I5734" s="66"/>
    </row>
    <row r="5735" spans="5:9" ht="12.75" customHeight="1" x14ac:dyDescent="0.2">
      <c r="F5735" s="66"/>
      <c r="G5735" s="66"/>
      <c r="H5735" s="66"/>
      <c r="I5735" s="66"/>
    </row>
    <row r="5736" spans="5:9" ht="12.75" customHeight="1" x14ac:dyDescent="0.2">
      <c r="F5736" s="66"/>
      <c r="G5736" s="66"/>
      <c r="H5736" s="66"/>
      <c r="I5736" s="66"/>
    </row>
    <row r="5737" spans="5:9" x14ac:dyDescent="0.2">
      <c r="F5737" s="66"/>
      <c r="G5737" s="66"/>
      <c r="H5737" s="66"/>
      <c r="I5737" s="66"/>
    </row>
    <row r="5738" spans="5:9" ht="12.75" customHeight="1" x14ac:dyDescent="0.2">
      <c r="F5738" s="66"/>
      <c r="G5738" s="66"/>
      <c r="H5738" s="66"/>
      <c r="I5738" s="66"/>
    </row>
    <row r="5739" spans="5:9" x14ac:dyDescent="0.2">
      <c r="F5739" s="66"/>
      <c r="G5739" s="66"/>
      <c r="H5739" s="66"/>
      <c r="I5739" s="66"/>
    </row>
    <row r="5740" spans="5:9" x14ac:dyDescent="0.2">
      <c r="F5740" s="66"/>
      <c r="G5740" s="66"/>
      <c r="H5740" s="66"/>
      <c r="I5740" s="66"/>
    </row>
    <row r="5741" spans="5:9" ht="12.75" customHeight="1" x14ac:dyDescent="0.2">
      <c r="E5741" s="67"/>
      <c r="F5741" s="66"/>
      <c r="G5741" s="66"/>
      <c r="H5741" s="66"/>
      <c r="I5741" s="66"/>
    </row>
    <row r="5742" spans="5:9" ht="12.75" customHeight="1" x14ac:dyDescent="0.2">
      <c r="F5742" s="66"/>
      <c r="G5742" s="66"/>
      <c r="H5742" s="66"/>
      <c r="I5742" s="66"/>
    </row>
    <row r="5743" spans="5:9" x14ac:dyDescent="0.2">
      <c r="F5743" s="66"/>
      <c r="G5743" s="66"/>
      <c r="H5743" s="66"/>
      <c r="I5743" s="66"/>
    </row>
    <row r="5744" spans="5:9" x14ac:dyDescent="0.2">
      <c r="F5744" s="66"/>
      <c r="G5744" s="66"/>
      <c r="H5744" s="66"/>
      <c r="I5744" s="66"/>
    </row>
    <row r="5745" spans="5:9" ht="12.75" customHeight="1" x14ac:dyDescent="0.2">
      <c r="F5745" s="66"/>
      <c r="G5745" s="66"/>
      <c r="H5745" s="66"/>
      <c r="I5745" s="66"/>
    </row>
    <row r="5746" spans="5:9" x14ac:dyDescent="0.2">
      <c r="E5746" s="67"/>
      <c r="F5746" s="66"/>
      <c r="G5746" s="66"/>
      <c r="H5746" s="66"/>
      <c r="I5746" s="66"/>
    </row>
    <row r="5747" spans="5:9" ht="12.75" customHeight="1" x14ac:dyDescent="0.2">
      <c r="F5747" s="66"/>
      <c r="G5747" s="66"/>
      <c r="H5747" s="66"/>
      <c r="I5747" s="66"/>
    </row>
    <row r="5748" spans="5:9" x14ac:dyDescent="0.2">
      <c r="F5748" s="66"/>
      <c r="G5748" s="66"/>
      <c r="H5748" s="66"/>
      <c r="I5748" s="66"/>
    </row>
    <row r="5749" spans="5:9" x14ac:dyDescent="0.2">
      <c r="F5749" s="66"/>
      <c r="G5749" s="66"/>
      <c r="H5749" s="66"/>
      <c r="I5749" s="66"/>
    </row>
    <row r="5750" spans="5:9" ht="12.75" customHeight="1" x14ac:dyDescent="0.2">
      <c r="F5750" s="66"/>
      <c r="G5750" s="66"/>
      <c r="H5750" s="66"/>
      <c r="I5750" s="66"/>
    </row>
    <row r="5751" spans="5:9" x14ac:dyDescent="0.2">
      <c r="E5751" s="67"/>
      <c r="F5751" s="66"/>
      <c r="G5751" s="66"/>
      <c r="H5751" s="66"/>
      <c r="I5751" s="66"/>
    </row>
    <row r="5752" spans="5:9" x14ac:dyDescent="0.2">
      <c r="F5752" s="66"/>
      <c r="G5752" s="66"/>
      <c r="H5752" s="66"/>
      <c r="I5752" s="66"/>
    </row>
    <row r="5753" spans="5:9" x14ac:dyDescent="0.2">
      <c r="F5753" s="66"/>
      <c r="G5753" s="66"/>
      <c r="H5753" s="66"/>
      <c r="I5753" s="66"/>
    </row>
    <row r="5754" spans="5:9" ht="12.75" customHeight="1" x14ac:dyDescent="0.2">
      <c r="F5754" s="66"/>
      <c r="G5754" s="66"/>
      <c r="H5754" s="66"/>
      <c r="I5754" s="66"/>
    </row>
    <row r="5755" spans="5:9" x14ac:dyDescent="0.2">
      <c r="F5755" s="66"/>
      <c r="G5755" s="66"/>
      <c r="H5755" s="66"/>
      <c r="I5755" s="66"/>
    </row>
    <row r="5756" spans="5:9" x14ac:dyDescent="0.2">
      <c r="F5756" s="66"/>
      <c r="G5756" s="66"/>
      <c r="H5756" s="66"/>
      <c r="I5756" s="66"/>
    </row>
    <row r="5757" spans="5:9" x14ac:dyDescent="0.2">
      <c r="E5757" s="67"/>
      <c r="F5757" s="66"/>
      <c r="G5757" s="66"/>
      <c r="H5757" s="66"/>
      <c r="I5757" s="66"/>
    </row>
    <row r="5758" spans="5:9" x14ac:dyDescent="0.2">
      <c r="E5758" s="67"/>
      <c r="F5758" s="66"/>
      <c r="G5758" s="66"/>
      <c r="H5758" s="66"/>
      <c r="I5758" s="66"/>
    </row>
    <row r="5759" spans="5:9" x14ac:dyDescent="0.2">
      <c r="F5759" s="66"/>
      <c r="G5759" s="66"/>
      <c r="H5759" s="66"/>
      <c r="I5759" s="66"/>
    </row>
    <row r="5760" spans="5:9" ht="12.75" customHeight="1" x14ac:dyDescent="0.2">
      <c r="F5760" s="66"/>
      <c r="G5760" s="66"/>
      <c r="H5760" s="66"/>
      <c r="I5760" s="66"/>
    </row>
    <row r="5761" spans="5:9" x14ac:dyDescent="0.2">
      <c r="F5761" s="66"/>
      <c r="G5761" s="66"/>
      <c r="H5761" s="66"/>
      <c r="I5761" s="66"/>
    </row>
    <row r="5762" spans="5:9" ht="12.75" customHeight="1" x14ac:dyDescent="0.2">
      <c r="F5762" s="66"/>
      <c r="G5762" s="66"/>
      <c r="H5762" s="66"/>
      <c r="I5762" s="66"/>
    </row>
    <row r="5763" spans="5:9" x14ac:dyDescent="0.2">
      <c r="F5763" s="66"/>
      <c r="G5763" s="66"/>
      <c r="H5763" s="66"/>
      <c r="I5763" s="66"/>
    </row>
    <row r="5764" spans="5:9" ht="12.75" customHeight="1" x14ac:dyDescent="0.2">
      <c r="F5764" s="66"/>
      <c r="G5764" s="66"/>
      <c r="H5764" s="66"/>
      <c r="I5764" s="66"/>
    </row>
    <row r="5765" spans="5:9" ht="12.75" customHeight="1" x14ac:dyDescent="0.2">
      <c r="F5765" s="66"/>
      <c r="G5765" s="66"/>
      <c r="H5765" s="66"/>
      <c r="I5765" s="66"/>
    </row>
    <row r="5766" spans="5:9" x14ac:dyDescent="0.2">
      <c r="F5766" s="66"/>
      <c r="G5766" s="66"/>
      <c r="H5766" s="66"/>
      <c r="I5766" s="66"/>
    </row>
    <row r="5767" spans="5:9" ht="12.75" customHeight="1" x14ac:dyDescent="0.2">
      <c r="E5767" s="67"/>
      <c r="F5767" s="66"/>
      <c r="G5767" s="66"/>
      <c r="H5767" s="66"/>
      <c r="I5767" s="66"/>
    </row>
    <row r="5768" spans="5:9" ht="12.75" customHeight="1" x14ac:dyDescent="0.2">
      <c r="F5768" s="66"/>
      <c r="G5768" s="66"/>
      <c r="H5768" s="66"/>
      <c r="I5768" s="66"/>
    </row>
    <row r="5769" spans="5:9" ht="12.75" customHeight="1" x14ac:dyDescent="0.2">
      <c r="F5769" s="66"/>
      <c r="G5769" s="66"/>
      <c r="H5769" s="66"/>
      <c r="I5769" s="66"/>
    </row>
    <row r="5770" spans="5:9" x14ac:dyDescent="0.2">
      <c r="F5770" s="66"/>
      <c r="G5770" s="66"/>
      <c r="H5770" s="66"/>
      <c r="I5770" s="66"/>
    </row>
    <row r="5771" spans="5:9" x14ac:dyDescent="0.2">
      <c r="F5771" s="66"/>
      <c r="G5771" s="66"/>
      <c r="H5771" s="66"/>
      <c r="I5771" s="66"/>
    </row>
    <row r="5772" spans="5:9" x14ac:dyDescent="0.2">
      <c r="F5772" s="66"/>
      <c r="G5772" s="66"/>
      <c r="H5772" s="66"/>
      <c r="I5772" s="66"/>
    </row>
    <row r="5773" spans="5:9" x14ac:dyDescent="0.2">
      <c r="F5773" s="66"/>
      <c r="G5773" s="66"/>
      <c r="H5773" s="66"/>
      <c r="I5773" s="66"/>
    </row>
    <row r="5774" spans="5:9" ht="12.75" customHeight="1" x14ac:dyDescent="0.2">
      <c r="F5774" s="66"/>
      <c r="G5774" s="66"/>
      <c r="H5774" s="66"/>
      <c r="I5774" s="66"/>
    </row>
    <row r="5775" spans="5:9" x14ac:dyDescent="0.2">
      <c r="F5775" s="66"/>
      <c r="G5775" s="66"/>
      <c r="H5775" s="66"/>
      <c r="I5775" s="66"/>
    </row>
    <row r="5776" spans="5:9" x14ac:dyDescent="0.2">
      <c r="F5776" s="66"/>
      <c r="G5776" s="66"/>
      <c r="H5776" s="66"/>
      <c r="I5776" s="66"/>
    </row>
    <row r="5777" spans="5:9" x14ac:dyDescent="0.2">
      <c r="F5777" s="66"/>
      <c r="G5777" s="66"/>
      <c r="H5777" s="66"/>
      <c r="I5777" s="66"/>
    </row>
    <row r="5778" spans="5:9" ht="12.75" customHeight="1" x14ac:dyDescent="0.2">
      <c r="F5778" s="66"/>
      <c r="G5778" s="66"/>
      <c r="H5778" s="66"/>
      <c r="I5778" s="66"/>
    </row>
    <row r="5779" spans="5:9" x14ac:dyDescent="0.2">
      <c r="F5779" s="66"/>
      <c r="G5779" s="66"/>
      <c r="H5779" s="66"/>
      <c r="I5779" s="66"/>
    </row>
    <row r="5780" spans="5:9" ht="12.75" customHeight="1" x14ac:dyDescent="0.2">
      <c r="F5780" s="66"/>
      <c r="G5780" s="66"/>
      <c r="H5780" s="66"/>
      <c r="I5780" s="66"/>
    </row>
    <row r="5781" spans="5:9" x14ac:dyDescent="0.2">
      <c r="F5781" s="66"/>
      <c r="G5781" s="66"/>
      <c r="H5781" s="66"/>
      <c r="I5781" s="66"/>
    </row>
    <row r="5782" spans="5:9" x14ac:dyDescent="0.2">
      <c r="E5782" s="67"/>
      <c r="F5782" s="66"/>
      <c r="G5782" s="66"/>
      <c r="H5782" s="66"/>
      <c r="I5782" s="66"/>
    </row>
    <row r="5783" spans="5:9" x14ac:dyDescent="0.2">
      <c r="F5783" s="66"/>
      <c r="G5783" s="66"/>
      <c r="H5783" s="66"/>
      <c r="I5783" s="66"/>
    </row>
    <row r="5784" spans="5:9" x14ac:dyDescent="0.2">
      <c r="F5784" s="66"/>
      <c r="G5784" s="66"/>
      <c r="H5784" s="66"/>
      <c r="I5784" s="66"/>
    </row>
    <row r="5785" spans="5:9" x14ac:dyDescent="0.2">
      <c r="F5785" s="66"/>
      <c r="G5785" s="66"/>
      <c r="H5785" s="66"/>
      <c r="I5785" s="66"/>
    </row>
    <row r="5786" spans="5:9" ht="12.75" customHeight="1" x14ac:dyDescent="0.2">
      <c r="F5786" s="66"/>
      <c r="G5786" s="66"/>
      <c r="H5786" s="66"/>
      <c r="I5786" s="66"/>
    </row>
    <row r="5787" spans="5:9" x14ac:dyDescent="0.2">
      <c r="F5787" s="66"/>
      <c r="G5787" s="66"/>
      <c r="H5787" s="66"/>
      <c r="I5787" s="66"/>
    </row>
    <row r="5788" spans="5:9" ht="12.75" customHeight="1" x14ac:dyDescent="0.2">
      <c r="F5788" s="66"/>
      <c r="G5788" s="66"/>
      <c r="H5788" s="66"/>
      <c r="I5788" s="66"/>
    </row>
    <row r="5789" spans="5:9" ht="12.75" customHeight="1" x14ac:dyDescent="0.2">
      <c r="F5789" s="66"/>
      <c r="G5789" s="66"/>
      <c r="H5789" s="66"/>
      <c r="I5789" s="66"/>
    </row>
    <row r="5790" spans="5:9" x14ac:dyDescent="0.2">
      <c r="F5790" s="66"/>
      <c r="G5790" s="66"/>
      <c r="H5790" s="66"/>
      <c r="I5790" s="66"/>
    </row>
    <row r="5791" spans="5:9" x14ac:dyDescent="0.2">
      <c r="F5791" s="66"/>
      <c r="G5791" s="66"/>
      <c r="H5791" s="66"/>
      <c r="I5791" s="66"/>
    </row>
    <row r="5792" spans="5:9" ht="12.75" customHeight="1" x14ac:dyDescent="0.2">
      <c r="F5792" s="66"/>
      <c r="G5792" s="66"/>
      <c r="H5792" s="66"/>
      <c r="I5792" s="66"/>
    </row>
    <row r="5793" spans="5:9" ht="12.75" customHeight="1" x14ac:dyDescent="0.2">
      <c r="F5793" s="66"/>
      <c r="G5793" s="66"/>
      <c r="H5793" s="66"/>
      <c r="I5793" s="66"/>
    </row>
    <row r="5794" spans="5:9" x14ac:dyDescent="0.2">
      <c r="F5794" s="66"/>
      <c r="G5794" s="66"/>
      <c r="H5794" s="66"/>
      <c r="I5794" s="66"/>
    </row>
    <row r="5795" spans="5:9" x14ac:dyDescent="0.2">
      <c r="E5795" s="67"/>
      <c r="F5795" s="66"/>
      <c r="G5795" s="66"/>
      <c r="H5795" s="66"/>
      <c r="I5795" s="66"/>
    </row>
    <row r="5796" spans="5:9" x14ac:dyDescent="0.2">
      <c r="E5796" s="67"/>
      <c r="F5796" s="66"/>
      <c r="G5796" s="66"/>
      <c r="H5796" s="66"/>
      <c r="I5796" s="66"/>
    </row>
    <row r="5797" spans="5:9" ht="12.75" customHeight="1" x14ac:dyDescent="0.2">
      <c r="F5797" s="66"/>
      <c r="G5797" s="66"/>
      <c r="H5797" s="66"/>
      <c r="I5797" s="66"/>
    </row>
    <row r="5798" spans="5:9" ht="12.75" customHeight="1" x14ac:dyDescent="0.2">
      <c r="F5798" s="66"/>
      <c r="G5798" s="66"/>
      <c r="H5798" s="66"/>
      <c r="I5798" s="66"/>
    </row>
    <row r="5799" spans="5:9" x14ac:dyDescent="0.2">
      <c r="F5799" s="66"/>
      <c r="G5799" s="66"/>
      <c r="H5799" s="66"/>
      <c r="I5799" s="66"/>
    </row>
    <row r="5800" spans="5:9" x14ac:dyDescent="0.2">
      <c r="F5800" s="66"/>
      <c r="G5800" s="66"/>
      <c r="H5800" s="66"/>
      <c r="I5800" s="66"/>
    </row>
    <row r="5801" spans="5:9" x14ac:dyDescent="0.2">
      <c r="F5801" s="66"/>
      <c r="G5801" s="66"/>
      <c r="H5801" s="66"/>
      <c r="I5801" s="66"/>
    </row>
    <row r="5802" spans="5:9" ht="12.75" customHeight="1" x14ac:dyDescent="0.2">
      <c r="E5802" s="67"/>
      <c r="F5802" s="66"/>
      <c r="G5802" s="66"/>
      <c r="H5802" s="66"/>
      <c r="I5802" s="66"/>
    </row>
    <row r="5803" spans="5:9" ht="12.75" customHeight="1" x14ac:dyDescent="0.2">
      <c r="F5803" s="66"/>
      <c r="G5803" s="66"/>
      <c r="H5803" s="66"/>
      <c r="I5803" s="66"/>
    </row>
    <row r="5804" spans="5:9" x14ac:dyDescent="0.2">
      <c r="F5804" s="66"/>
      <c r="G5804" s="66"/>
      <c r="H5804" s="66"/>
      <c r="I5804" s="66"/>
    </row>
    <row r="5805" spans="5:9" ht="12.75" customHeight="1" x14ac:dyDescent="0.2">
      <c r="F5805" s="66"/>
      <c r="G5805" s="66"/>
      <c r="H5805" s="66"/>
      <c r="I5805" s="66"/>
    </row>
    <row r="5806" spans="5:9" x14ac:dyDescent="0.2">
      <c r="E5806" s="67"/>
      <c r="F5806" s="66"/>
      <c r="G5806" s="66"/>
      <c r="H5806" s="66"/>
      <c r="I5806" s="66"/>
    </row>
    <row r="5807" spans="5:9" ht="12.75" customHeight="1" x14ac:dyDescent="0.2">
      <c r="F5807" s="66"/>
      <c r="G5807" s="66"/>
      <c r="H5807" s="66"/>
      <c r="I5807" s="66"/>
    </row>
    <row r="5808" spans="5:9" x14ac:dyDescent="0.2">
      <c r="F5808" s="66"/>
      <c r="G5808" s="66"/>
      <c r="H5808" s="66"/>
      <c r="I5808" s="66"/>
    </row>
    <row r="5809" spans="5:9" x14ac:dyDescent="0.2">
      <c r="F5809" s="66"/>
      <c r="G5809" s="66"/>
      <c r="H5809" s="66"/>
      <c r="I5809" s="66"/>
    </row>
    <row r="5810" spans="5:9" x14ac:dyDescent="0.2">
      <c r="F5810" s="66"/>
      <c r="G5810" s="66"/>
      <c r="H5810" s="66"/>
      <c r="I5810" s="66"/>
    </row>
    <row r="5811" spans="5:9" x14ac:dyDescent="0.2">
      <c r="F5811" s="66"/>
      <c r="G5811" s="66"/>
      <c r="H5811" s="66"/>
      <c r="I5811" s="66"/>
    </row>
    <row r="5812" spans="5:9" ht="12.75" customHeight="1" x14ac:dyDescent="0.2">
      <c r="F5812" s="66"/>
      <c r="G5812" s="66"/>
      <c r="H5812" s="66"/>
      <c r="I5812" s="66"/>
    </row>
    <row r="5813" spans="5:9" x14ac:dyDescent="0.2">
      <c r="E5813" s="67"/>
      <c r="F5813" s="66"/>
      <c r="G5813" s="66"/>
      <c r="H5813" s="66"/>
      <c r="I5813" s="66"/>
    </row>
    <row r="5814" spans="5:9" x14ac:dyDescent="0.2">
      <c r="F5814" s="66"/>
      <c r="G5814" s="66"/>
      <c r="H5814" s="66"/>
      <c r="I5814" s="66"/>
    </row>
    <row r="5815" spans="5:9" x14ac:dyDescent="0.2">
      <c r="F5815" s="66"/>
      <c r="G5815" s="66"/>
      <c r="H5815" s="66"/>
      <c r="I5815" s="66"/>
    </row>
    <row r="5816" spans="5:9" x14ac:dyDescent="0.2">
      <c r="F5816" s="66"/>
      <c r="G5816" s="66"/>
      <c r="H5816" s="66"/>
      <c r="I5816" s="66"/>
    </row>
    <row r="5817" spans="5:9" x14ac:dyDescent="0.2">
      <c r="F5817" s="66"/>
      <c r="G5817" s="66"/>
      <c r="H5817" s="66"/>
      <c r="I5817" s="66"/>
    </row>
    <row r="5818" spans="5:9" ht="12.75" customHeight="1" x14ac:dyDescent="0.2">
      <c r="F5818" s="66"/>
      <c r="G5818" s="66"/>
      <c r="H5818" s="66"/>
      <c r="I5818" s="66"/>
    </row>
    <row r="5819" spans="5:9" x14ac:dyDescent="0.2">
      <c r="F5819" s="66"/>
      <c r="G5819" s="66"/>
      <c r="H5819" s="66"/>
      <c r="I5819" s="66"/>
    </row>
    <row r="5820" spans="5:9" x14ac:dyDescent="0.2">
      <c r="E5820" s="67"/>
      <c r="F5820" s="66"/>
      <c r="G5820" s="66"/>
      <c r="H5820" s="66"/>
      <c r="I5820" s="66"/>
    </row>
    <row r="5821" spans="5:9" x14ac:dyDescent="0.2">
      <c r="F5821" s="66"/>
      <c r="G5821" s="66"/>
      <c r="H5821" s="66"/>
      <c r="I5821" s="66"/>
    </row>
    <row r="5822" spans="5:9" ht="12.75" customHeight="1" x14ac:dyDescent="0.2">
      <c r="F5822" s="66"/>
      <c r="G5822" s="66"/>
      <c r="H5822" s="66"/>
      <c r="I5822" s="66"/>
    </row>
    <row r="5823" spans="5:9" ht="12.75" customHeight="1" x14ac:dyDescent="0.2">
      <c r="F5823" s="66"/>
      <c r="G5823" s="66"/>
      <c r="H5823" s="66"/>
      <c r="I5823" s="66"/>
    </row>
    <row r="5824" spans="5:9" x14ac:dyDescent="0.2">
      <c r="F5824" s="66"/>
      <c r="G5824" s="66"/>
      <c r="H5824" s="66"/>
      <c r="I5824" s="66"/>
    </row>
    <row r="5825" spans="5:9" x14ac:dyDescent="0.2">
      <c r="E5825" s="67"/>
      <c r="F5825" s="66"/>
      <c r="G5825" s="66"/>
      <c r="H5825" s="66"/>
      <c r="I5825" s="66"/>
    </row>
    <row r="5826" spans="5:9" x14ac:dyDescent="0.2">
      <c r="E5826" s="67"/>
      <c r="F5826" s="66"/>
      <c r="G5826" s="66"/>
      <c r="H5826" s="66"/>
      <c r="I5826" s="66"/>
    </row>
    <row r="5827" spans="5:9" ht="12.75" customHeight="1" x14ac:dyDescent="0.2">
      <c r="F5827" s="66"/>
      <c r="G5827" s="66"/>
      <c r="H5827" s="66"/>
      <c r="I5827" s="66"/>
    </row>
    <row r="5828" spans="5:9" x14ac:dyDescent="0.2">
      <c r="F5828" s="66"/>
      <c r="G5828" s="66"/>
      <c r="H5828" s="66"/>
      <c r="I5828" s="66"/>
    </row>
    <row r="5829" spans="5:9" ht="12.75" customHeight="1" x14ac:dyDescent="0.2">
      <c r="F5829" s="66"/>
      <c r="G5829" s="66"/>
      <c r="H5829" s="66"/>
      <c r="I5829" s="66"/>
    </row>
    <row r="5830" spans="5:9" x14ac:dyDescent="0.2">
      <c r="F5830" s="66"/>
      <c r="G5830" s="66"/>
      <c r="H5830" s="66"/>
      <c r="I5830" s="66"/>
    </row>
    <row r="5831" spans="5:9" x14ac:dyDescent="0.2">
      <c r="E5831" s="67"/>
      <c r="F5831" s="66"/>
      <c r="G5831" s="66"/>
      <c r="H5831" s="66"/>
      <c r="I5831" s="66"/>
    </row>
    <row r="5832" spans="5:9" ht="12.75" customHeight="1" x14ac:dyDescent="0.2">
      <c r="E5832" s="67"/>
      <c r="F5832" s="66"/>
      <c r="G5832" s="66"/>
      <c r="H5832" s="66"/>
      <c r="I5832" s="66"/>
    </row>
    <row r="5833" spans="5:9" x14ac:dyDescent="0.2">
      <c r="F5833" s="66"/>
      <c r="G5833" s="66"/>
      <c r="H5833" s="66"/>
      <c r="I5833" s="66"/>
    </row>
    <row r="5834" spans="5:9" ht="12.75" customHeight="1" x14ac:dyDescent="0.2">
      <c r="E5834" s="67"/>
      <c r="F5834" s="66"/>
      <c r="G5834" s="66"/>
      <c r="H5834" s="66"/>
      <c r="I5834" s="66"/>
    </row>
    <row r="5835" spans="5:9" x14ac:dyDescent="0.2">
      <c r="F5835" s="66"/>
      <c r="G5835" s="66"/>
      <c r="H5835" s="66"/>
      <c r="I5835" s="66"/>
    </row>
    <row r="5836" spans="5:9" ht="12.75" customHeight="1" x14ac:dyDescent="0.2">
      <c r="F5836" s="66"/>
      <c r="G5836" s="66"/>
      <c r="H5836" s="66"/>
      <c r="I5836" s="66"/>
    </row>
    <row r="5837" spans="5:9" ht="12.75" customHeight="1" x14ac:dyDescent="0.2">
      <c r="E5837" s="67"/>
      <c r="F5837" s="66"/>
      <c r="G5837" s="66"/>
      <c r="H5837" s="66"/>
      <c r="I5837" s="66"/>
    </row>
    <row r="5838" spans="5:9" ht="12.75" customHeight="1" x14ac:dyDescent="0.2">
      <c r="E5838" s="67"/>
      <c r="F5838" s="66"/>
      <c r="G5838" s="66"/>
      <c r="H5838" s="66"/>
      <c r="I5838" s="66"/>
    </row>
    <row r="5839" spans="5:9" x14ac:dyDescent="0.2">
      <c r="F5839" s="66"/>
      <c r="G5839" s="66"/>
      <c r="H5839" s="66"/>
      <c r="I5839" s="66"/>
    </row>
    <row r="5840" spans="5:9" x14ac:dyDescent="0.2">
      <c r="F5840" s="66"/>
      <c r="G5840" s="66"/>
      <c r="H5840" s="66"/>
      <c r="I5840" s="66"/>
    </row>
    <row r="5841" spans="5:9" ht="12.75" customHeight="1" x14ac:dyDescent="0.2">
      <c r="F5841" s="66"/>
      <c r="G5841" s="66"/>
      <c r="H5841" s="66"/>
      <c r="I5841" s="66"/>
    </row>
    <row r="5842" spans="5:9" ht="12.75" customHeight="1" x14ac:dyDescent="0.2">
      <c r="F5842" s="66"/>
      <c r="G5842" s="66"/>
      <c r="H5842" s="66"/>
      <c r="I5842" s="66"/>
    </row>
    <row r="5843" spans="5:9" x14ac:dyDescent="0.2">
      <c r="F5843" s="66"/>
      <c r="G5843" s="66"/>
      <c r="H5843" s="66"/>
      <c r="I5843" s="66"/>
    </row>
    <row r="5844" spans="5:9" x14ac:dyDescent="0.2">
      <c r="F5844" s="66"/>
      <c r="G5844" s="66"/>
      <c r="H5844" s="66"/>
      <c r="I5844" s="66"/>
    </row>
    <row r="5845" spans="5:9" x14ac:dyDescent="0.2">
      <c r="F5845" s="66"/>
      <c r="G5845" s="66"/>
      <c r="H5845" s="66"/>
      <c r="I5845" s="66"/>
    </row>
    <row r="5846" spans="5:9" ht="12.75" customHeight="1" x14ac:dyDescent="0.2">
      <c r="F5846" s="66"/>
      <c r="G5846" s="66"/>
      <c r="H5846" s="66"/>
      <c r="I5846" s="66"/>
    </row>
    <row r="5847" spans="5:9" ht="12.75" customHeight="1" x14ac:dyDescent="0.2">
      <c r="F5847" s="66"/>
      <c r="G5847" s="66"/>
      <c r="H5847" s="66"/>
      <c r="I5847" s="66"/>
    </row>
    <row r="5848" spans="5:9" x14ac:dyDescent="0.2">
      <c r="F5848" s="66"/>
      <c r="G5848" s="66"/>
      <c r="H5848" s="66"/>
      <c r="I5848" s="66"/>
    </row>
    <row r="5849" spans="5:9" x14ac:dyDescent="0.2">
      <c r="F5849" s="66"/>
      <c r="G5849" s="66"/>
      <c r="H5849" s="66"/>
      <c r="I5849" s="66"/>
    </row>
    <row r="5850" spans="5:9" x14ac:dyDescent="0.2">
      <c r="F5850" s="66"/>
      <c r="G5850" s="66"/>
      <c r="H5850" s="66"/>
      <c r="I5850" s="66"/>
    </row>
    <row r="5851" spans="5:9" x14ac:dyDescent="0.2">
      <c r="F5851" s="66"/>
      <c r="G5851" s="66"/>
      <c r="H5851" s="66"/>
      <c r="I5851" s="66"/>
    </row>
    <row r="5852" spans="5:9" x14ac:dyDescent="0.2">
      <c r="F5852" s="66"/>
      <c r="G5852" s="66"/>
      <c r="H5852" s="66"/>
      <c r="I5852" s="66"/>
    </row>
    <row r="5853" spans="5:9" ht="12.75" customHeight="1" x14ac:dyDescent="0.2">
      <c r="F5853" s="66"/>
      <c r="G5853" s="66"/>
      <c r="H5853" s="66"/>
      <c r="I5853" s="66"/>
    </row>
    <row r="5854" spans="5:9" ht="12.75" customHeight="1" x14ac:dyDescent="0.2">
      <c r="F5854" s="66"/>
      <c r="G5854" s="66"/>
      <c r="H5854" s="66"/>
      <c r="I5854" s="66"/>
    </row>
    <row r="5855" spans="5:9" ht="12.75" customHeight="1" x14ac:dyDescent="0.2">
      <c r="E5855" s="67"/>
      <c r="F5855" s="66"/>
      <c r="G5855" s="66"/>
      <c r="H5855" s="66"/>
      <c r="I5855" s="66"/>
    </row>
    <row r="5856" spans="5:9" x14ac:dyDescent="0.2">
      <c r="F5856" s="66"/>
      <c r="G5856" s="66"/>
      <c r="H5856" s="66"/>
      <c r="I5856" s="66"/>
    </row>
    <row r="5857" spans="5:9" ht="12.75" customHeight="1" x14ac:dyDescent="0.2">
      <c r="F5857" s="66"/>
      <c r="G5857" s="66"/>
      <c r="H5857" s="66"/>
      <c r="I5857" s="66"/>
    </row>
    <row r="5858" spans="5:9" ht="12.75" customHeight="1" x14ac:dyDescent="0.2">
      <c r="E5858" s="67"/>
      <c r="F5858" s="66"/>
      <c r="G5858" s="66"/>
      <c r="H5858" s="66"/>
      <c r="I5858" s="66"/>
    </row>
    <row r="5859" spans="5:9" ht="12.75" customHeight="1" x14ac:dyDescent="0.2">
      <c r="F5859" s="66"/>
      <c r="G5859" s="66"/>
      <c r="H5859" s="66"/>
      <c r="I5859" s="66"/>
    </row>
    <row r="5860" spans="5:9" x14ac:dyDescent="0.2">
      <c r="E5860" s="67"/>
      <c r="F5860" s="66"/>
      <c r="G5860" s="66"/>
      <c r="H5860" s="66"/>
      <c r="I5860" s="66"/>
    </row>
    <row r="5861" spans="5:9" ht="12.75" customHeight="1" x14ac:dyDescent="0.2">
      <c r="F5861" s="66"/>
      <c r="G5861" s="66"/>
      <c r="H5861" s="66"/>
      <c r="I5861" s="66"/>
    </row>
    <row r="5862" spans="5:9" ht="12.75" customHeight="1" x14ac:dyDescent="0.2">
      <c r="F5862" s="66"/>
      <c r="G5862" s="66"/>
      <c r="H5862" s="66"/>
      <c r="I5862" s="66"/>
    </row>
    <row r="5863" spans="5:9" ht="12.75" customHeight="1" x14ac:dyDescent="0.2">
      <c r="E5863" s="67"/>
      <c r="F5863" s="66"/>
      <c r="G5863" s="66"/>
      <c r="H5863" s="66"/>
      <c r="I5863" s="66"/>
    </row>
    <row r="5864" spans="5:9" x14ac:dyDescent="0.2">
      <c r="E5864" s="67"/>
      <c r="F5864" s="66"/>
      <c r="G5864" s="66"/>
      <c r="H5864" s="66"/>
      <c r="I5864" s="66"/>
    </row>
    <row r="5865" spans="5:9" ht="12.75" customHeight="1" x14ac:dyDescent="0.2">
      <c r="F5865" s="66"/>
      <c r="G5865" s="66"/>
      <c r="H5865" s="66"/>
      <c r="I5865" s="66"/>
    </row>
    <row r="5866" spans="5:9" x14ac:dyDescent="0.2">
      <c r="E5866" s="67"/>
      <c r="F5866" s="66"/>
      <c r="G5866" s="66"/>
      <c r="H5866" s="66"/>
      <c r="I5866" s="66"/>
    </row>
    <row r="5867" spans="5:9" x14ac:dyDescent="0.2">
      <c r="F5867" s="66"/>
      <c r="G5867" s="66"/>
      <c r="H5867" s="66"/>
      <c r="I5867" s="66"/>
    </row>
    <row r="5868" spans="5:9" x14ac:dyDescent="0.2">
      <c r="F5868" s="66"/>
      <c r="G5868" s="66"/>
      <c r="H5868" s="66"/>
      <c r="I5868" s="66"/>
    </row>
    <row r="5869" spans="5:9" x14ac:dyDescent="0.2">
      <c r="E5869" s="67"/>
      <c r="F5869" s="66"/>
      <c r="G5869" s="66"/>
      <c r="H5869" s="66"/>
      <c r="I5869" s="66"/>
    </row>
    <row r="5870" spans="5:9" ht="12.75" customHeight="1" x14ac:dyDescent="0.2">
      <c r="E5870" s="67"/>
      <c r="F5870" s="66"/>
      <c r="G5870" s="66"/>
      <c r="H5870" s="66"/>
      <c r="I5870" s="66"/>
    </row>
    <row r="5871" spans="5:9" ht="12.75" customHeight="1" x14ac:dyDescent="0.2">
      <c r="F5871" s="66"/>
      <c r="G5871" s="66"/>
      <c r="H5871" s="66"/>
      <c r="I5871" s="66"/>
    </row>
    <row r="5872" spans="5:9" x14ac:dyDescent="0.2">
      <c r="F5872" s="66"/>
      <c r="G5872" s="66"/>
      <c r="H5872" s="66"/>
      <c r="I5872" s="66"/>
    </row>
    <row r="5873" spans="5:9" x14ac:dyDescent="0.2">
      <c r="F5873" s="66"/>
      <c r="G5873" s="66"/>
      <c r="H5873" s="66"/>
      <c r="I5873" s="66"/>
    </row>
    <row r="5874" spans="5:9" x14ac:dyDescent="0.2">
      <c r="F5874" s="66"/>
      <c r="G5874" s="66"/>
      <c r="H5874" s="66"/>
      <c r="I5874" s="66"/>
    </row>
    <row r="5875" spans="5:9" x14ac:dyDescent="0.2">
      <c r="F5875" s="66"/>
      <c r="G5875" s="66"/>
      <c r="H5875" s="66"/>
      <c r="I5875" s="66"/>
    </row>
    <row r="5876" spans="5:9" ht="12.75" customHeight="1" x14ac:dyDescent="0.2">
      <c r="E5876" s="67"/>
      <c r="F5876" s="66"/>
      <c r="G5876" s="66"/>
      <c r="H5876" s="66"/>
      <c r="I5876" s="66"/>
    </row>
    <row r="5877" spans="5:9" ht="12.75" customHeight="1" x14ac:dyDescent="0.2">
      <c r="F5877" s="66"/>
      <c r="G5877" s="66"/>
      <c r="H5877" s="66"/>
      <c r="I5877" s="66"/>
    </row>
    <row r="5878" spans="5:9" ht="12.75" customHeight="1" x14ac:dyDescent="0.2">
      <c r="E5878" s="67"/>
      <c r="F5878" s="66"/>
      <c r="G5878" s="66"/>
      <c r="H5878" s="66"/>
      <c r="I5878" s="66"/>
    </row>
    <row r="5879" spans="5:9" ht="12.75" customHeight="1" x14ac:dyDescent="0.2">
      <c r="F5879" s="66"/>
      <c r="G5879" s="66"/>
      <c r="H5879" s="66"/>
      <c r="I5879" s="66"/>
    </row>
    <row r="5880" spans="5:9" x14ac:dyDescent="0.2">
      <c r="F5880" s="66"/>
      <c r="G5880" s="66"/>
      <c r="H5880" s="66"/>
      <c r="I5880" s="66"/>
    </row>
    <row r="5881" spans="5:9" x14ac:dyDescent="0.2">
      <c r="F5881" s="66"/>
      <c r="G5881" s="66"/>
      <c r="H5881" s="66"/>
      <c r="I5881" s="66"/>
    </row>
    <row r="5882" spans="5:9" ht="12.75" customHeight="1" x14ac:dyDescent="0.2">
      <c r="F5882" s="66"/>
      <c r="G5882" s="66"/>
      <c r="H5882" s="66"/>
      <c r="I5882" s="66"/>
    </row>
    <row r="5883" spans="5:9" x14ac:dyDescent="0.2">
      <c r="F5883" s="66"/>
      <c r="G5883" s="66"/>
      <c r="H5883" s="66"/>
      <c r="I5883" s="66"/>
    </row>
    <row r="5884" spans="5:9" ht="12.75" customHeight="1" x14ac:dyDescent="0.2">
      <c r="E5884" s="67"/>
      <c r="F5884" s="66"/>
      <c r="G5884" s="66"/>
      <c r="H5884" s="66"/>
      <c r="I5884" s="66"/>
    </row>
    <row r="5885" spans="5:9" ht="12.75" customHeight="1" x14ac:dyDescent="0.2">
      <c r="F5885" s="66"/>
      <c r="G5885" s="66"/>
      <c r="H5885" s="66"/>
      <c r="I5885" s="66"/>
    </row>
    <row r="5886" spans="5:9" ht="12.75" customHeight="1" x14ac:dyDescent="0.2">
      <c r="F5886" s="66"/>
      <c r="G5886" s="66"/>
      <c r="H5886" s="66"/>
      <c r="I5886" s="66"/>
    </row>
    <row r="5887" spans="5:9" x14ac:dyDescent="0.2">
      <c r="E5887" s="67"/>
      <c r="F5887" s="66"/>
      <c r="G5887" s="66"/>
      <c r="H5887" s="66"/>
      <c r="I5887" s="66"/>
    </row>
    <row r="5888" spans="5:9" x14ac:dyDescent="0.2">
      <c r="F5888" s="66"/>
      <c r="G5888" s="66"/>
      <c r="H5888" s="66"/>
      <c r="I5888" s="66"/>
    </row>
    <row r="5889" spans="5:9" ht="12.75" customHeight="1" x14ac:dyDescent="0.2">
      <c r="E5889" s="67"/>
      <c r="F5889" s="66"/>
      <c r="G5889" s="66"/>
      <c r="H5889" s="66"/>
      <c r="I5889" s="66"/>
    </row>
    <row r="5890" spans="5:9" x14ac:dyDescent="0.2">
      <c r="E5890" s="67"/>
      <c r="F5890" s="66"/>
      <c r="G5890" s="66"/>
      <c r="H5890" s="66"/>
      <c r="I5890" s="66"/>
    </row>
    <row r="5891" spans="5:9" x14ac:dyDescent="0.2">
      <c r="F5891" s="66"/>
      <c r="G5891" s="66"/>
      <c r="H5891" s="66"/>
      <c r="I5891" s="66"/>
    </row>
    <row r="5892" spans="5:9" x14ac:dyDescent="0.2">
      <c r="F5892" s="66"/>
      <c r="G5892" s="66"/>
      <c r="H5892" s="66"/>
      <c r="I5892" s="66"/>
    </row>
    <row r="5893" spans="5:9" x14ac:dyDescent="0.2">
      <c r="E5893" s="67"/>
      <c r="F5893" s="66"/>
      <c r="G5893" s="66"/>
      <c r="H5893" s="66"/>
      <c r="I5893" s="66"/>
    </row>
    <row r="5894" spans="5:9" x14ac:dyDescent="0.2">
      <c r="F5894" s="66"/>
      <c r="G5894" s="66"/>
      <c r="H5894" s="66"/>
      <c r="I5894" s="66"/>
    </row>
    <row r="5895" spans="5:9" ht="12.75" customHeight="1" x14ac:dyDescent="0.2">
      <c r="F5895" s="66"/>
      <c r="G5895" s="66"/>
      <c r="H5895" s="66"/>
      <c r="I5895" s="66"/>
    </row>
    <row r="5896" spans="5:9" x14ac:dyDescent="0.2">
      <c r="F5896" s="66"/>
      <c r="G5896" s="66"/>
      <c r="H5896" s="66"/>
      <c r="I5896" s="66"/>
    </row>
    <row r="5897" spans="5:9" x14ac:dyDescent="0.2">
      <c r="E5897" s="67"/>
      <c r="F5897" s="66"/>
      <c r="G5897" s="66"/>
      <c r="H5897" s="66"/>
      <c r="I5897" s="66"/>
    </row>
    <row r="5898" spans="5:9" x14ac:dyDescent="0.2">
      <c r="F5898" s="66"/>
      <c r="G5898" s="66"/>
      <c r="H5898" s="66"/>
      <c r="I5898" s="66"/>
    </row>
    <row r="5899" spans="5:9" ht="12.75" customHeight="1" x14ac:dyDescent="0.2">
      <c r="E5899" s="67"/>
      <c r="F5899" s="66"/>
      <c r="G5899" s="66"/>
      <c r="H5899" s="66"/>
      <c r="I5899" s="66"/>
    </row>
    <row r="5900" spans="5:9" x14ac:dyDescent="0.2">
      <c r="F5900" s="66"/>
      <c r="G5900" s="66"/>
      <c r="H5900" s="66"/>
      <c r="I5900" s="66"/>
    </row>
    <row r="5901" spans="5:9" x14ac:dyDescent="0.2">
      <c r="F5901" s="66"/>
      <c r="G5901" s="66"/>
      <c r="H5901" s="66"/>
      <c r="I5901" s="66"/>
    </row>
    <row r="5902" spans="5:9" x14ac:dyDescent="0.2">
      <c r="F5902" s="66"/>
      <c r="G5902" s="66"/>
      <c r="H5902" s="66"/>
      <c r="I5902" s="66"/>
    </row>
    <row r="5903" spans="5:9" ht="12.75" customHeight="1" x14ac:dyDescent="0.2">
      <c r="F5903" s="66"/>
      <c r="G5903" s="66"/>
      <c r="H5903" s="66"/>
      <c r="I5903" s="66"/>
    </row>
    <row r="5904" spans="5:9" x14ac:dyDescent="0.2">
      <c r="F5904" s="66"/>
      <c r="G5904" s="66"/>
      <c r="H5904" s="66"/>
      <c r="I5904" s="66"/>
    </row>
    <row r="5905" spans="5:9" x14ac:dyDescent="0.2">
      <c r="F5905" s="66"/>
      <c r="G5905" s="66"/>
      <c r="H5905" s="66"/>
      <c r="I5905" s="66"/>
    </row>
    <row r="5906" spans="5:9" ht="12.75" customHeight="1" x14ac:dyDescent="0.2">
      <c r="F5906" s="66"/>
      <c r="G5906" s="66"/>
      <c r="H5906" s="66"/>
      <c r="I5906" s="66"/>
    </row>
    <row r="5907" spans="5:9" ht="12.75" customHeight="1" x14ac:dyDescent="0.2">
      <c r="F5907" s="66"/>
      <c r="G5907" s="66"/>
      <c r="H5907" s="66"/>
      <c r="I5907" s="66"/>
    </row>
    <row r="5908" spans="5:9" x14ac:dyDescent="0.2">
      <c r="F5908" s="66"/>
      <c r="G5908" s="66"/>
      <c r="H5908" s="66"/>
      <c r="I5908" s="66"/>
    </row>
    <row r="5909" spans="5:9" x14ac:dyDescent="0.2">
      <c r="F5909" s="66"/>
      <c r="G5909" s="66"/>
      <c r="H5909" s="66"/>
      <c r="I5909" s="66"/>
    </row>
    <row r="5910" spans="5:9" ht="12.75" customHeight="1" x14ac:dyDescent="0.2">
      <c r="F5910" s="66"/>
      <c r="G5910" s="66"/>
      <c r="H5910" s="66"/>
      <c r="I5910" s="66"/>
    </row>
    <row r="5911" spans="5:9" x14ac:dyDescent="0.2">
      <c r="F5911" s="66"/>
      <c r="G5911" s="66"/>
      <c r="H5911" s="66"/>
      <c r="I5911" s="66"/>
    </row>
    <row r="5912" spans="5:9" x14ac:dyDescent="0.2">
      <c r="E5912" s="67"/>
      <c r="F5912" s="66"/>
      <c r="G5912" s="66"/>
      <c r="H5912" s="66"/>
      <c r="I5912" s="66"/>
    </row>
    <row r="5913" spans="5:9" x14ac:dyDescent="0.2">
      <c r="F5913" s="66"/>
      <c r="G5913" s="66"/>
      <c r="H5913" s="66"/>
      <c r="I5913" s="66"/>
    </row>
    <row r="5914" spans="5:9" ht="12.75" customHeight="1" x14ac:dyDescent="0.2">
      <c r="F5914" s="66"/>
      <c r="G5914" s="66"/>
      <c r="H5914" s="66"/>
      <c r="I5914" s="66"/>
    </row>
    <row r="5915" spans="5:9" x14ac:dyDescent="0.2">
      <c r="F5915" s="66"/>
      <c r="G5915" s="66"/>
      <c r="H5915" s="66"/>
      <c r="I5915" s="66"/>
    </row>
    <row r="5916" spans="5:9" ht="12.75" customHeight="1" x14ac:dyDescent="0.2">
      <c r="E5916" s="67"/>
      <c r="F5916" s="66"/>
      <c r="G5916" s="66"/>
      <c r="H5916" s="66"/>
      <c r="I5916" s="66"/>
    </row>
    <row r="5917" spans="5:9" ht="12.75" customHeight="1" x14ac:dyDescent="0.2">
      <c r="E5917" s="67"/>
      <c r="F5917" s="66"/>
      <c r="G5917" s="66"/>
      <c r="H5917" s="66"/>
      <c r="I5917" s="66"/>
    </row>
    <row r="5918" spans="5:9" x14ac:dyDescent="0.2">
      <c r="F5918" s="66"/>
      <c r="G5918" s="66"/>
      <c r="H5918" s="66"/>
      <c r="I5918" s="66"/>
    </row>
    <row r="5919" spans="5:9" x14ac:dyDescent="0.2">
      <c r="E5919" s="67"/>
      <c r="F5919" s="66"/>
      <c r="G5919" s="66"/>
      <c r="H5919" s="66"/>
      <c r="I5919" s="66"/>
    </row>
    <row r="5920" spans="5:9" x14ac:dyDescent="0.2">
      <c r="E5920" s="67"/>
      <c r="F5920" s="66"/>
      <c r="G5920" s="66"/>
      <c r="H5920" s="66"/>
      <c r="I5920" s="66"/>
    </row>
    <row r="5921" spans="5:9" ht="12.75" customHeight="1" x14ac:dyDescent="0.2">
      <c r="F5921" s="66"/>
      <c r="G5921" s="66"/>
      <c r="H5921" s="66"/>
      <c r="I5921" s="66"/>
    </row>
    <row r="5922" spans="5:9" x14ac:dyDescent="0.2">
      <c r="E5922" s="67"/>
      <c r="F5922" s="66"/>
      <c r="G5922" s="66"/>
      <c r="H5922" s="66"/>
      <c r="I5922" s="66"/>
    </row>
    <row r="5923" spans="5:9" x14ac:dyDescent="0.2">
      <c r="F5923" s="66"/>
      <c r="G5923" s="66"/>
      <c r="H5923" s="66"/>
      <c r="I5923" s="66"/>
    </row>
    <row r="5924" spans="5:9" x14ac:dyDescent="0.2">
      <c r="F5924" s="66"/>
      <c r="G5924" s="66"/>
      <c r="H5924" s="66"/>
      <c r="I5924" s="66"/>
    </row>
    <row r="5925" spans="5:9" ht="12.75" customHeight="1" x14ac:dyDescent="0.2">
      <c r="F5925" s="66"/>
      <c r="G5925" s="66"/>
      <c r="H5925" s="66"/>
      <c r="I5925" s="66"/>
    </row>
    <row r="5926" spans="5:9" ht="12.75" customHeight="1" x14ac:dyDescent="0.2">
      <c r="F5926" s="66"/>
      <c r="G5926" s="66"/>
      <c r="H5926" s="66"/>
      <c r="I5926" s="66"/>
    </row>
    <row r="5927" spans="5:9" x14ac:dyDescent="0.2">
      <c r="E5927" s="67"/>
      <c r="F5927" s="66"/>
      <c r="G5927" s="66"/>
      <c r="H5927" s="66"/>
      <c r="I5927" s="66"/>
    </row>
    <row r="5928" spans="5:9" x14ac:dyDescent="0.2">
      <c r="F5928" s="66"/>
      <c r="G5928" s="66"/>
      <c r="H5928" s="66"/>
      <c r="I5928" s="66"/>
    </row>
    <row r="5929" spans="5:9" x14ac:dyDescent="0.2">
      <c r="F5929" s="66"/>
      <c r="G5929" s="66"/>
      <c r="H5929" s="66"/>
      <c r="I5929" s="66"/>
    </row>
    <row r="5930" spans="5:9" ht="12.75" customHeight="1" x14ac:dyDescent="0.2">
      <c r="F5930" s="66"/>
      <c r="G5930" s="66"/>
      <c r="H5930" s="66"/>
      <c r="I5930" s="66"/>
    </row>
    <row r="5931" spans="5:9" ht="12.75" customHeight="1" x14ac:dyDescent="0.2">
      <c r="F5931" s="66"/>
      <c r="G5931" s="66"/>
      <c r="H5931" s="66"/>
      <c r="I5931" s="66"/>
    </row>
    <row r="5932" spans="5:9" ht="12.75" customHeight="1" x14ac:dyDescent="0.2">
      <c r="E5932" s="67"/>
      <c r="F5932" s="66"/>
      <c r="G5932" s="66"/>
      <c r="H5932" s="66"/>
      <c r="I5932" s="66"/>
    </row>
    <row r="5933" spans="5:9" x14ac:dyDescent="0.2">
      <c r="F5933" s="66"/>
      <c r="G5933" s="66"/>
      <c r="H5933" s="66"/>
      <c r="I5933" s="66"/>
    </row>
    <row r="5934" spans="5:9" ht="12.75" customHeight="1" x14ac:dyDescent="0.2">
      <c r="E5934" s="67"/>
      <c r="F5934" s="66"/>
      <c r="G5934" s="66"/>
      <c r="H5934" s="66"/>
      <c r="I5934" s="66"/>
    </row>
    <row r="5935" spans="5:9" x14ac:dyDescent="0.2">
      <c r="F5935" s="66"/>
      <c r="G5935" s="66"/>
      <c r="H5935" s="66"/>
      <c r="I5935" s="66"/>
    </row>
    <row r="5936" spans="5:9" ht="12.75" customHeight="1" x14ac:dyDescent="0.2">
      <c r="E5936" s="67"/>
      <c r="F5936" s="66"/>
      <c r="G5936" s="66"/>
      <c r="H5936" s="66"/>
      <c r="I5936" s="66"/>
    </row>
    <row r="5937" spans="5:9" x14ac:dyDescent="0.2">
      <c r="F5937" s="66"/>
      <c r="G5937" s="66"/>
      <c r="H5937" s="66"/>
      <c r="I5937" s="66"/>
    </row>
    <row r="5938" spans="5:9" ht="12.75" customHeight="1" x14ac:dyDescent="0.2">
      <c r="F5938" s="66"/>
      <c r="G5938" s="66"/>
      <c r="H5938" s="66"/>
      <c r="I5938" s="66"/>
    </row>
    <row r="5939" spans="5:9" ht="12.75" customHeight="1" x14ac:dyDescent="0.2">
      <c r="F5939" s="66"/>
      <c r="G5939" s="66"/>
      <c r="H5939" s="66"/>
      <c r="I5939" s="66"/>
    </row>
    <row r="5940" spans="5:9" x14ac:dyDescent="0.2">
      <c r="F5940" s="66"/>
      <c r="G5940" s="66"/>
      <c r="H5940" s="66"/>
      <c r="I5940" s="66"/>
    </row>
    <row r="5941" spans="5:9" ht="12.75" customHeight="1" x14ac:dyDescent="0.2">
      <c r="E5941" s="67"/>
      <c r="F5941" s="66"/>
      <c r="G5941" s="66"/>
      <c r="H5941" s="66"/>
      <c r="I5941" s="66"/>
    </row>
    <row r="5942" spans="5:9" ht="12.75" customHeight="1" x14ac:dyDescent="0.2">
      <c r="F5942" s="66"/>
      <c r="G5942" s="66"/>
      <c r="H5942" s="66"/>
      <c r="I5942" s="66"/>
    </row>
    <row r="5943" spans="5:9" x14ac:dyDescent="0.2">
      <c r="F5943" s="66"/>
      <c r="G5943" s="66"/>
      <c r="H5943" s="66"/>
      <c r="I5943" s="66"/>
    </row>
    <row r="5944" spans="5:9" ht="12.75" customHeight="1" x14ac:dyDescent="0.2">
      <c r="F5944" s="66"/>
      <c r="G5944" s="66"/>
      <c r="H5944" s="66"/>
      <c r="I5944" s="66"/>
    </row>
    <row r="5945" spans="5:9" ht="12.75" customHeight="1" x14ac:dyDescent="0.2">
      <c r="E5945" s="67"/>
      <c r="F5945" s="66"/>
      <c r="G5945" s="66"/>
      <c r="H5945" s="66"/>
      <c r="I5945" s="66"/>
    </row>
    <row r="5946" spans="5:9" x14ac:dyDescent="0.2">
      <c r="F5946" s="66"/>
      <c r="G5946" s="66"/>
      <c r="H5946" s="66"/>
      <c r="I5946" s="66"/>
    </row>
    <row r="5947" spans="5:9" x14ac:dyDescent="0.2">
      <c r="F5947" s="66"/>
      <c r="G5947" s="66"/>
      <c r="H5947" s="66"/>
      <c r="I5947" s="66"/>
    </row>
    <row r="5948" spans="5:9" ht="12.75" customHeight="1" x14ac:dyDescent="0.2">
      <c r="E5948" s="67"/>
      <c r="F5948" s="66"/>
      <c r="G5948" s="66"/>
      <c r="H5948" s="66"/>
      <c r="I5948" s="66"/>
    </row>
    <row r="5949" spans="5:9" ht="12.75" customHeight="1" x14ac:dyDescent="0.2">
      <c r="F5949" s="66"/>
      <c r="G5949" s="66"/>
      <c r="H5949" s="66"/>
      <c r="I5949" s="66"/>
    </row>
    <row r="5950" spans="5:9" x14ac:dyDescent="0.2">
      <c r="F5950" s="66"/>
      <c r="G5950" s="66"/>
      <c r="H5950" s="66"/>
      <c r="I5950" s="66"/>
    </row>
    <row r="5951" spans="5:9" x14ac:dyDescent="0.2">
      <c r="F5951" s="66"/>
      <c r="G5951" s="66"/>
      <c r="H5951" s="66"/>
      <c r="I5951" s="66"/>
    </row>
    <row r="5952" spans="5:9" ht="12.75" customHeight="1" x14ac:dyDescent="0.2">
      <c r="E5952" s="67"/>
      <c r="F5952" s="66"/>
      <c r="G5952" s="66"/>
      <c r="H5952" s="66"/>
      <c r="I5952" s="66"/>
    </row>
    <row r="5953" spans="5:9" x14ac:dyDescent="0.2">
      <c r="F5953" s="66"/>
      <c r="G5953" s="66"/>
      <c r="H5953" s="66"/>
      <c r="I5953" s="66"/>
    </row>
    <row r="5954" spans="5:9" ht="12.75" customHeight="1" x14ac:dyDescent="0.2">
      <c r="F5954" s="66"/>
      <c r="G5954" s="66"/>
      <c r="H5954" s="66"/>
      <c r="I5954" s="66"/>
    </row>
    <row r="5955" spans="5:9" ht="12.75" customHeight="1" x14ac:dyDescent="0.2">
      <c r="F5955" s="66"/>
      <c r="G5955" s="66"/>
      <c r="H5955" s="66"/>
      <c r="I5955" s="66"/>
    </row>
    <row r="5956" spans="5:9" x14ac:dyDescent="0.2">
      <c r="E5956" s="67"/>
      <c r="F5956" s="66"/>
      <c r="G5956" s="66"/>
      <c r="H5956" s="66"/>
      <c r="I5956" s="66"/>
    </row>
    <row r="5957" spans="5:9" x14ac:dyDescent="0.2">
      <c r="F5957" s="66"/>
      <c r="G5957" s="66"/>
      <c r="H5957" s="66"/>
      <c r="I5957" s="66"/>
    </row>
    <row r="5958" spans="5:9" x14ac:dyDescent="0.2">
      <c r="F5958" s="66"/>
      <c r="G5958" s="66"/>
      <c r="H5958" s="66"/>
      <c r="I5958" s="66"/>
    </row>
    <row r="5959" spans="5:9" ht="12.75" customHeight="1" x14ac:dyDescent="0.2">
      <c r="F5959" s="66"/>
      <c r="G5959" s="66"/>
      <c r="H5959" s="66"/>
      <c r="I5959" s="66"/>
    </row>
    <row r="5960" spans="5:9" ht="12.75" customHeight="1" x14ac:dyDescent="0.2">
      <c r="F5960" s="66"/>
      <c r="G5960" s="66"/>
      <c r="H5960" s="66"/>
      <c r="I5960" s="66"/>
    </row>
    <row r="5961" spans="5:9" x14ac:dyDescent="0.2">
      <c r="F5961" s="66"/>
      <c r="G5961" s="66"/>
      <c r="H5961" s="66"/>
      <c r="I5961" s="66"/>
    </row>
    <row r="5962" spans="5:9" ht="12.75" customHeight="1" x14ac:dyDescent="0.2">
      <c r="F5962" s="66"/>
      <c r="G5962" s="66"/>
      <c r="H5962" s="66"/>
      <c r="I5962" s="66"/>
    </row>
    <row r="5963" spans="5:9" x14ac:dyDescent="0.2">
      <c r="E5963" s="67"/>
      <c r="F5963" s="66"/>
      <c r="G5963" s="66"/>
      <c r="H5963" s="66"/>
      <c r="I5963" s="66"/>
    </row>
    <row r="5964" spans="5:9" ht="12.75" customHeight="1" x14ac:dyDescent="0.2">
      <c r="E5964" s="67"/>
      <c r="F5964" s="66"/>
      <c r="G5964" s="66"/>
      <c r="H5964" s="66"/>
      <c r="I5964" s="66"/>
    </row>
    <row r="5965" spans="5:9" ht="12.75" customHeight="1" x14ac:dyDescent="0.2">
      <c r="F5965" s="66"/>
      <c r="G5965" s="66"/>
      <c r="H5965" s="66"/>
      <c r="I5965" s="66"/>
    </row>
    <row r="5966" spans="5:9" x14ac:dyDescent="0.2">
      <c r="E5966" s="67"/>
      <c r="F5966" s="66"/>
      <c r="G5966" s="66"/>
      <c r="H5966" s="66"/>
      <c r="I5966" s="66"/>
    </row>
    <row r="5967" spans="5:9" x14ac:dyDescent="0.2">
      <c r="E5967" s="67"/>
      <c r="F5967" s="66"/>
      <c r="G5967" s="66"/>
      <c r="H5967" s="66"/>
      <c r="I5967" s="66"/>
    </row>
    <row r="5968" spans="5:9" ht="12.75" customHeight="1" x14ac:dyDescent="0.2">
      <c r="E5968" s="67"/>
      <c r="F5968" s="66"/>
      <c r="G5968" s="66"/>
      <c r="H5968" s="66"/>
      <c r="I5968" s="66"/>
    </row>
    <row r="5969" spans="5:9" ht="12.75" customHeight="1" x14ac:dyDescent="0.2">
      <c r="F5969" s="66"/>
      <c r="G5969" s="66"/>
      <c r="H5969" s="66"/>
      <c r="I5969" s="66"/>
    </row>
    <row r="5970" spans="5:9" x14ac:dyDescent="0.2">
      <c r="F5970" s="66"/>
      <c r="G5970" s="66"/>
      <c r="H5970" s="66"/>
      <c r="I5970" s="66"/>
    </row>
    <row r="5971" spans="5:9" ht="12.75" customHeight="1" x14ac:dyDescent="0.2">
      <c r="F5971" s="66"/>
      <c r="G5971" s="66"/>
      <c r="H5971" s="66"/>
      <c r="I5971" s="66"/>
    </row>
    <row r="5972" spans="5:9" x14ac:dyDescent="0.2">
      <c r="E5972" s="67"/>
      <c r="F5972" s="66"/>
      <c r="G5972" s="66"/>
      <c r="H5972" s="66"/>
      <c r="I5972" s="66"/>
    </row>
    <row r="5973" spans="5:9" x14ac:dyDescent="0.2">
      <c r="E5973" s="67"/>
      <c r="F5973" s="66"/>
      <c r="G5973" s="66"/>
      <c r="H5973" s="66"/>
      <c r="I5973" s="66"/>
    </row>
    <row r="5974" spans="5:9" ht="12.75" customHeight="1" x14ac:dyDescent="0.2">
      <c r="F5974" s="66"/>
      <c r="G5974" s="66"/>
      <c r="H5974" s="66"/>
      <c r="I5974" s="66"/>
    </row>
    <row r="5975" spans="5:9" x14ac:dyDescent="0.2">
      <c r="F5975" s="66"/>
      <c r="G5975" s="66"/>
      <c r="H5975" s="66"/>
      <c r="I5975" s="66"/>
    </row>
    <row r="5976" spans="5:9" ht="12.75" customHeight="1" x14ac:dyDescent="0.2">
      <c r="E5976" s="67"/>
      <c r="F5976" s="66"/>
      <c r="G5976" s="66"/>
      <c r="H5976" s="66"/>
      <c r="I5976" s="66"/>
    </row>
    <row r="5977" spans="5:9" x14ac:dyDescent="0.2">
      <c r="F5977" s="66"/>
      <c r="G5977" s="66"/>
      <c r="H5977" s="66"/>
      <c r="I5977" s="66"/>
    </row>
    <row r="5978" spans="5:9" x14ac:dyDescent="0.2">
      <c r="E5978" s="67"/>
      <c r="F5978" s="66"/>
      <c r="G5978" s="66"/>
      <c r="H5978" s="66"/>
      <c r="I5978" s="66"/>
    </row>
    <row r="5979" spans="5:9" ht="12.75" customHeight="1" x14ac:dyDescent="0.2">
      <c r="F5979" s="66"/>
      <c r="G5979" s="66"/>
      <c r="H5979" s="66"/>
      <c r="I5979" s="66"/>
    </row>
    <row r="5980" spans="5:9" ht="12.75" customHeight="1" x14ac:dyDescent="0.2">
      <c r="F5980" s="66"/>
      <c r="G5980" s="66"/>
      <c r="H5980" s="66"/>
      <c r="I5980" s="66"/>
    </row>
    <row r="5981" spans="5:9" x14ac:dyDescent="0.2">
      <c r="F5981" s="66"/>
      <c r="G5981" s="66"/>
      <c r="H5981" s="66"/>
      <c r="I5981" s="66"/>
    </row>
    <row r="5982" spans="5:9" x14ac:dyDescent="0.2">
      <c r="F5982" s="66"/>
      <c r="G5982" s="66"/>
      <c r="H5982" s="66"/>
      <c r="I5982" s="66"/>
    </row>
    <row r="5983" spans="5:9" x14ac:dyDescent="0.2">
      <c r="F5983" s="66"/>
      <c r="G5983" s="66"/>
      <c r="H5983" s="66"/>
      <c r="I5983" s="66"/>
    </row>
    <row r="5984" spans="5:9" ht="12.75" customHeight="1" x14ac:dyDescent="0.2">
      <c r="F5984" s="66"/>
      <c r="G5984" s="66"/>
      <c r="H5984" s="66"/>
      <c r="I5984" s="66"/>
    </row>
    <row r="5985" spans="5:9" x14ac:dyDescent="0.2">
      <c r="F5985" s="66"/>
      <c r="G5985" s="66"/>
      <c r="H5985" s="66"/>
      <c r="I5985" s="66"/>
    </row>
    <row r="5986" spans="5:9" x14ac:dyDescent="0.2">
      <c r="F5986" s="66"/>
      <c r="G5986" s="66"/>
      <c r="H5986" s="66"/>
      <c r="I5986" s="66"/>
    </row>
    <row r="5987" spans="5:9" ht="12.75" customHeight="1" x14ac:dyDescent="0.2">
      <c r="F5987" s="66"/>
      <c r="G5987" s="66"/>
      <c r="H5987" s="66"/>
      <c r="I5987" s="66"/>
    </row>
    <row r="5988" spans="5:9" ht="12.75" customHeight="1" x14ac:dyDescent="0.2">
      <c r="F5988" s="66"/>
      <c r="G5988" s="66"/>
      <c r="H5988" s="66"/>
      <c r="I5988" s="66"/>
    </row>
    <row r="5989" spans="5:9" ht="12.75" customHeight="1" x14ac:dyDescent="0.2">
      <c r="F5989" s="66"/>
      <c r="G5989" s="66"/>
      <c r="H5989" s="66"/>
      <c r="I5989" s="66"/>
    </row>
    <row r="5990" spans="5:9" x14ac:dyDescent="0.2">
      <c r="F5990" s="66"/>
      <c r="G5990" s="66"/>
      <c r="H5990" s="66"/>
      <c r="I5990" s="66"/>
    </row>
    <row r="5991" spans="5:9" ht="12.75" customHeight="1" x14ac:dyDescent="0.2">
      <c r="E5991" s="67"/>
      <c r="F5991" s="66"/>
      <c r="G5991" s="66"/>
      <c r="H5991" s="66"/>
      <c r="I5991" s="66"/>
    </row>
    <row r="5992" spans="5:9" x14ac:dyDescent="0.2">
      <c r="F5992" s="66"/>
      <c r="G5992" s="66"/>
      <c r="H5992" s="66"/>
      <c r="I5992" s="66"/>
    </row>
    <row r="5993" spans="5:9" x14ac:dyDescent="0.2">
      <c r="F5993" s="66"/>
      <c r="G5993" s="66"/>
      <c r="H5993" s="66"/>
      <c r="I5993" s="66"/>
    </row>
    <row r="5994" spans="5:9" x14ac:dyDescent="0.2">
      <c r="F5994" s="66"/>
      <c r="G5994" s="66"/>
      <c r="H5994" s="66"/>
      <c r="I5994" s="66"/>
    </row>
    <row r="5995" spans="5:9" x14ac:dyDescent="0.2">
      <c r="F5995" s="66"/>
      <c r="G5995" s="66"/>
      <c r="H5995" s="66"/>
      <c r="I5995" s="66"/>
    </row>
    <row r="5996" spans="5:9" x14ac:dyDescent="0.2">
      <c r="E5996" s="67"/>
      <c r="F5996" s="66"/>
      <c r="G5996" s="66"/>
      <c r="H5996" s="66"/>
      <c r="I5996" s="66"/>
    </row>
    <row r="5997" spans="5:9" x14ac:dyDescent="0.2">
      <c r="F5997" s="66"/>
      <c r="G5997" s="66"/>
      <c r="H5997" s="66"/>
      <c r="I5997" s="66"/>
    </row>
    <row r="5998" spans="5:9" x14ac:dyDescent="0.2">
      <c r="F5998" s="66"/>
      <c r="G5998" s="66"/>
      <c r="H5998" s="66"/>
      <c r="I5998" s="66"/>
    </row>
    <row r="5999" spans="5:9" x14ac:dyDescent="0.2">
      <c r="F5999" s="66"/>
      <c r="G5999" s="66"/>
      <c r="H5999" s="66"/>
      <c r="I5999" s="66"/>
    </row>
    <row r="6000" spans="5:9" ht="12.75" customHeight="1" x14ac:dyDescent="0.2">
      <c r="E6000" s="67"/>
      <c r="F6000" s="66"/>
      <c r="G6000" s="66"/>
      <c r="H6000" s="66"/>
      <c r="I6000" s="66"/>
    </row>
    <row r="6001" spans="5:9" ht="12.75" customHeight="1" x14ac:dyDescent="0.2">
      <c r="F6001" s="66"/>
      <c r="G6001" s="66"/>
      <c r="H6001" s="66"/>
      <c r="I6001" s="66"/>
    </row>
    <row r="6002" spans="5:9" ht="12.75" customHeight="1" x14ac:dyDescent="0.2">
      <c r="F6002" s="66"/>
      <c r="G6002" s="66"/>
      <c r="H6002" s="66"/>
      <c r="I6002" s="66"/>
    </row>
    <row r="6003" spans="5:9" x14ac:dyDescent="0.2">
      <c r="F6003" s="66"/>
      <c r="G6003" s="66"/>
      <c r="H6003" s="66"/>
      <c r="I6003" s="66"/>
    </row>
    <row r="6004" spans="5:9" x14ac:dyDescent="0.2">
      <c r="E6004" s="67"/>
      <c r="F6004" s="66"/>
      <c r="G6004" s="66"/>
      <c r="H6004" s="66"/>
      <c r="I6004" s="66"/>
    </row>
    <row r="6005" spans="5:9" ht="12.75" customHeight="1" x14ac:dyDescent="0.2">
      <c r="F6005" s="66"/>
      <c r="G6005" s="66"/>
      <c r="H6005" s="66"/>
      <c r="I6005" s="66"/>
    </row>
    <row r="6006" spans="5:9" ht="12.75" customHeight="1" x14ac:dyDescent="0.2">
      <c r="F6006" s="66"/>
      <c r="G6006" s="66"/>
      <c r="H6006" s="66"/>
      <c r="I6006" s="66"/>
    </row>
    <row r="6007" spans="5:9" x14ac:dyDescent="0.2">
      <c r="F6007" s="66"/>
      <c r="G6007" s="66"/>
      <c r="H6007" s="66"/>
      <c r="I6007" s="66"/>
    </row>
    <row r="6008" spans="5:9" x14ac:dyDescent="0.2">
      <c r="E6008" s="67"/>
      <c r="F6008" s="66"/>
      <c r="G6008" s="66"/>
      <c r="H6008" s="66"/>
      <c r="I6008" s="66"/>
    </row>
    <row r="6009" spans="5:9" x14ac:dyDescent="0.2">
      <c r="F6009" s="66"/>
      <c r="G6009" s="66"/>
      <c r="H6009" s="66"/>
      <c r="I6009" s="66"/>
    </row>
    <row r="6010" spans="5:9" x14ac:dyDescent="0.2">
      <c r="F6010" s="66"/>
      <c r="G6010" s="66"/>
      <c r="H6010" s="66"/>
      <c r="I6010" s="66"/>
    </row>
    <row r="6011" spans="5:9" ht="12.75" customHeight="1" x14ac:dyDescent="0.2">
      <c r="F6011" s="66"/>
      <c r="G6011" s="66"/>
      <c r="H6011" s="66"/>
      <c r="I6011" s="66"/>
    </row>
    <row r="6012" spans="5:9" x14ac:dyDescent="0.2">
      <c r="F6012" s="66"/>
      <c r="G6012" s="66"/>
      <c r="H6012" s="66"/>
      <c r="I6012" s="66"/>
    </row>
    <row r="6013" spans="5:9" x14ac:dyDescent="0.2">
      <c r="F6013" s="66"/>
      <c r="G6013" s="66"/>
      <c r="H6013" s="66"/>
      <c r="I6013" s="66"/>
    </row>
    <row r="6014" spans="5:9" ht="12.75" customHeight="1" x14ac:dyDescent="0.2">
      <c r="F6014" s="66"/>
      <c r="G6014" s="66"/>
      <c r="H6014" s="66"/>
      <c r="I6014" s="66"/>
    </row>
    <row r="6015" spans="5:9" x14ac:dyDescent="0.2">
      <c r="F6015" s="66"/>
      <c r="G6015" s="66"/>
      <c r="H6015" s="66"/>
      <c r="I6015" s="66"/>
    </row>
    <row r="6016" spans="5:9" ht="12.75" customHeight="1" x14ac:dyDescent="0.2">
      <c r="F6016" s="66"/>
      <c r="G6016" s="66"/>
      <c r="H6016" s="66"/>
      <c r="I6016" s="66"/>
    </row>
    <row r="6017" spans="5:9" x14ac:dyDescent="0.2">
      <c r="F6017" s="66"/>
      <c r="G6017" s="66"/>
      <c r="H6017" s="66"/>
      <c r="I6017" s="66"/>
    </row>
    <row r="6018" spans="5:9" x14ac:dyDescent="0.2">
      <c r="F6018" s="66"/>
      <c r="G6018" s="66"/>
      <c r="H6018" s="66"/>
      <c r="I6018" s="66"/>
    </row>
    <row r="6019" spans="5:9" ht="12.75" customHeight="1" x14ac:dyDescent="0.2">
      <c r="F6019" s="66"/>
      <c r="G6019" s="66"/>
      <c r="H6019" s="66"/>
      <c r="I6019" s="66"/>
    </row>
    <row r="6020" spans="5:9" ht="12.75" customHeight="1" x14ac:dyDescent="0.2">
      <c r="F6020" s="66"/>
      <c r="G6020" s="66"/>
      <c r="H6020" s="66"/>
      <c r="I6020" s="66"/>
    </row>
    <row r="6021" spans="5:9" x14ac:dyDescent="0.2">
      <c r="F6021" s="66"/>
      <c r="G6021" s="66"/>
      <c r="H6021" s="66"/>
      <c r="I6021" s="66"/>
    </row>
    <row r="6022" spans="5:9" ht="12.75" customHeight="1" x14ac:dyDescent="0.2">
      <c r="F6022" s="66"/>
      <c r="G6022" s="66"/>
      <c r="H6022" s="66"/>
      <c r="I6022" s="66"/>
    </row>
    <row r="6023" spans="5:9" ht="12.75" customHeight="1" x14ac:dyDescent="0.2">
      <c r="F6023" s="66"/>
      <c r="G6023" s="66"/>
      <c r="H6023" s="66"/>
      <c r="I6023" s="66"/>
    </row>
    <row r="6024" spans="5:9" ht="12.75" customHeight="1" x14ac:dyDescent="0.2">
      <c r="E6024" s="67"/>
      <c r="F6024" s="66"/>
      <c r="G6024" s="66"/>
      <c r="H6024" s="66"/>
      <c r="I6024" s="66"/>
    </row>
    <row r="6025" spans="5:9" ht="12.75" customHeight="1" x14ac:dyDescent="0.2">
      <c r="F6025" s="66"/>
      <c r="G6025" s="66"/>
      <c r="H6025" s="66"/>
      <c r="I6025" s="66"/>
    </row>
    <row r="6026" spans="5:9" x14ac:dyDescent="0.2">
      <c r="E6026" s="67"/>
      <c r="F6026" s="66"/>
      <c r="G6026" s="66"/>
      <c r="H6026" s="66"/>
      <c r="I6026" s="66"/>
    </row>
    <row r="6027" spans="5:9" ht="12.75" customHeight="1" x14ac:dyDescent="0.2">
      <c r="F6027" s="66"/>
      <c r="G6027" s="66"/>
      <c r="H6027" s="66"/>
      <c r="I6027" s="66"/>
    </row>
    <row r="6028" spans="5:9" x14ac:dyDescent="0.2">
      <c r="E6028" s="67"/>
      <c r="F6028" s="66"/>
      <c r="G6028" s="66"/>
      <c r="H6028" s="66"/>
      <c r="I6028" s="66"/>
    </row>
    <row r="6029" spans="5:9" ht="12.75" customHeight="1" x14ac:dyDescent="0.2">
      <c r="F6029" s="66"/>
      <c r="G6029" s="66"/>
      <c r="H6029" s="66"/>
      <c r="I6029" s="66"/>
    </row>
    <row r="6030" spans="5:9" x14ac:dyDescent="0.2">
      <c r="F6030" s="66"/>
      <c r="G6030" s="66"/>
      <c r="H6030" s="66"/>
      <c r="I6030" s="66"/>
    </row>
    <row r="6031" spans="5:9" ht="12.75" customHeight="1" x14ac:dyDescent="0.2">
      <c r="F6031" s="66"/>
      <c r="G6031" s="66"/>
      <c r="H6031" s="66"/>
      <c r="I6031" s="66"/>
    </row>
    <row r="6032" spans="5:9" ht="12.75" customHeight="1" x14ac:dyDescent="0.2">
      <c r="F6032" s="66"/>
      <c r="G6032" s="66"/>
      <c r="H6032" s="66"/>
      <c r="I6032" s="66"/>
    </row>
    <row r="6033" spans="5:9" x14ac:dyDescent="0.2">
      <c r="E6033" s="67"/>
      <c r="F6033" s="66"/>
      <c r="G6033" s="66"/>
      <c r="H6033" s="66"/>
      <c r="I6033" s="66"/>
    </row>
    <row r="6034" spans="5:9" ht="12.75" customHeight="1" x14ac:dyDescent="0.2">
      <c r="F6034" s="66"/>
      <c r="G6034" s="66"/>
      <c r="H6034" s="66"/>
      <c r="I6034" s="66"/>
    </row>
    <row r="6035" spans="5:9" ht="12.75" customHeight="1" x14ac:dyDescent="0.2">
      <c r="E6035" s="67"/>
      <c r="F6035" s="66"/>
      <c r="G6035" s="66"/>
      <c r="H6035" s="66"/>
      <c r="I6035" s="66"/>
    </row>
    <row r="6036" spans="5:9" ht="12.75" customHeight="1" x14ac:dyDescent="0.2">
      <c r="F6036" s="66"/>
      <c r="G6036" s="66"/>
      <c r="H6036" s="66"/>
      <c r="I6036" s="66"/>
    </row>
    <row r="6037" spans="5:9" ht="12.75" customHeight="1" x14ac:dyDescent="0.2">
      <c r="F6037" s="66"/>
      <c r="G6037" s="66"/>
      <c r="H6037" s="66"/>
      <c r="I6037" s="66"/>
    </row>
    <row r="6038" spans="5:9" x14ac:dyDescent="0.2">
      <c r="F6038" s="66"/>
      <c r="G6038" s="66"/>
      <c r="H6038" s="66"/>
      <c r="I6038" s="66"/>
    </row>
    <row r="6039" spans="5:9" ht="12.75" customHeight="1" x14ac:dyDescent="0.2">
      <c r="F6039" s="66"/>
      <c r="G6039" s="66"/>
      <c r="H6039" s="66"/>
      <c r="I6039" s="66"/>
    </row>
    <row r="6040" spans="5:9" ht="12.75" customHeight="1" x14ac:dyDescent="0.2">
      <c r="F6040" s="66"/>
      <c r="G6040" s="66"/>
      <c r="H6040" s="66"/>
      <c r="I6040" s="66"/>
    </row>
    <row r="6041" spans="5:9" ht="12.75" customHeight="1" x14ac:dyDescent="0.2">
      <c r="E6041" s="67"/>
      <c r="F6041" s="66"/>
      <c r="G6041" s="66"/>
      <c r="H6041" s="66"/>
      <c r="I6041" s="66"/>
    </row>
    <row r="6042" spans="5:9" ht="12.75" customHeight="1" x14ac:dyDescent="0.2">
      <c r="E6042" s="67"/>
      <c r="F6042" s="66"/>
      <c r="G6042" s="66"/>
      <c r="H6042" s="66"/>
      <c r="I6042" s="66"/>
    </row>
    <row r="6043" spans="5:9" x14ac:dyDescent="0.2">
      <c r="E6043" s="67"/>
      <c r="F6043" s="66"/>
      <c r="G6043" s="66"/>
      <c r="H6043" s="66"/>
      <c r="I6043" s="66"/>
    </row>
    <row r="6044" spans="5:9" ht="12.75" customHeight="1" x14ac:dyDescent="0.2">
      <c r="F6044" s="66"/>
      <c r="G6044" s="66"/>
      <c r="H6044" s="66"/>
      <c r="I6044" s="66"/>
    </row>
    <row r="6045" spans="5:9" ht="12.75" customHeight="1" x14ac:dyDescent="0.2">
      <c r="E6045" s="67"/>
      <c r="F6045" s="66"/>
      <c r="G6045" s="66"/>
      <c r="H6045" s="66"/>
      <c r="I6045" s="66"/>
    </row>
    <row r="6046" spans="5:9" ht="12.75" customHeight="1" x14ac:dyDescent="0.2">
      <c r="F6046" s="66"/>
      <c r="G6046" s="66"/>
      <c r="H6046" s="66"/>
      <c r="I6046" s="66"/>
    </row>
    <row r="6047" spans="5:9" x14ac:dyDescent="0.2">
      <c r="F6047" s="66"/>
      <c r="G6047" s="66"/>
      <c r="H6047" s="66"/>
      <c r="I6047" s="66"/>
    </row>
    <row r="6048" spans="5:9" x14ac:dyDescent="0.2">
      <c r="F6048" s="66"/>
      <c r="G6048" s="66"/>
      <c r="H6048" s="66"/>
      <c r="I6048" s="66"/>
    </row>
    <row r="6049" spans="5:9" x14ac:dyDescent="0.2">
      <c r="F6049" s="66"/>
      <c r="G6049" s="66"/>
      <c r="H6049" s="66"/>
      <c r="I6049" s="66"/>
    </row>
    <row r="6050" spans="5:9" x14ac:dyDescent="0.2">
      <c r="F6050" s="66"/>
      <c r="G6050" s="66"/>
      <c r="H6050" s="66"/>
      <c r="I6050" s="66"/>
    </row>
    <row r="6051" spans="5:9" ht="12.75" customHeight="1" x14ac:dyDescent="0.2">
      <c r="F6051" s="66"/>
      <c r="G6051" s="66"/>
      <c r="H6051" s="66"/>
      <c r="I6051" s="66"/>
    </row>
    <row r="6052" spans="5:9" ht="12.75" customHeight="1" x14ac:dyDescent="0.2">
      <c r="F6052" s="66"/>
      <c r="G6052" s="66"/>
      <c r="H6052" s="66"/>
      <c r="I6052" s="66"/>
    </row>
    <row r="6053" spans="5:9" x14ac:dyDescent="0.2">
      <c r="F6053" s="66"/>
      <c r="G6053" s="66"/>
      <c r="H6053" s="66"/>
      <c r="I6053" s="66"/>
    </row>
    <row r="6054" spans="5:9" x14ac:dyDescent="0.2">
      <c r="F6054" s="66"/>
      <c r="G6054" s="66"/>
      <c r="H6054" s="66"/>
      <c r="I6054" s="66"/>
    </row>
    <row r="6055" spans="5:9" x14ac:dyDescent="0.2">
      <c r="F6055" s="66"/>
      <c r="G6055" s="66"/>
      <c r="H6055" s="66"/>
      <c r="I6055" s="66"/>
    </row>
    <row r="6056" spans="5:9" ht="12.75" customHeight="1" x14ac:dyDescent="0.2">
      <c r="F6056" s="66"/>
      <c r="G6056" s="66"/>
      <c r="H6056" s="66"/>
      <c r="I6056" s="66"/>
    </row>
    <row r="6057" spans="5:9" x14ac:dyDescent="0.2">
      <c r="F6057" s="66"/>
      <c r="G6057" s="66"/>
      <c r="H6057" s="66"/>
      <c r="I6057" s="66"/>
    </row>
    <row r="6058" spans="5:9" x14ac:dyDescent="0.2">
      <c r="F6058" s="66"/>
      <c r="G6058" s="66"/>
      <c r="H6058" s="66"/>
      <c r="I6058" s="66"/>
    </row>
    <row r="6059" spans="5:9" ht="12.75" customHeight="1" x14ac:dyDescent="0.2">
      <c r="F6059" s="66"/>
      <c r="G6059" s="66"/>
      <c r="H6059" s="66"/>
      <c r="I6059" s="66"/>
    </row>
    <row r="6060" spans="5:9" x14ac:dyDescent="0.2">
      <c r="F6060" s="66"/>
      <c r="G6060" s="66"/>
      <c r="H6060" s="66"/>
      <c r="I6060" s="66"/>
    </row>
    <row r="6061" spans="5:9" x14ac:dyDescent="0.2">
      <c r="F6061" s="66"/>
      <c r="G6061" s="66"/>
      <c r="H6061" s="66"/>
      <c r="I6061" s="66"/>
    </row>
    <row r="6062" spans="5:9" ht="12.75" customHeight="1" x14ac:dyDescent="0.2">
      <c r="E6062" s="67"/>
      <c r="F6062" s="66"/>
      <c r="G6062" s="66"/>
      <c r="H6062" s="66"/>
      <c r="I6062" s="66"/>
    </row>
    <row r="6063" spans="5:9" x14ac:dyDescent="0.2">
      <c r="F6063" s="66"/>
      <c r="G6063" s="66"/>
      <c r="H6063" s="66"/>
      <c r="I6063" s="66"/>
    </row>
    <row r="6064" spans="5:9" x14ac:dyDescent="0.2">
      <c r="F6064" s="66"/>
      <c r="G6064" s="66"/>
      <c r="H6064" s="66"/>
      <c r="I6064" s="66"/>
    </row>
    <row r="6065" spans="5:9" ht="12.75" customHeight="1" x14ac:dyDescent="0.2">
      <c r="F6065" s="66"/>
      <c r="G6065" s="66"/>
      <c r="H6065" s="66"/>
      <c r="I6065" s="66"/>
    </row>
    <row r="6066" spans="5:9" x14ac:dyDescent="0.2">
      <c r="F6066" s="66"/>
      <c r="G6066" s="66"/>
      <c r="H6066" s="66"/>
      <c r="I6066" s="66"/>
    </row>
    <row r="6067" spans="5:9" x14ac:dyDescent="0.2">
      <c r="F6067" s="66"/>
      <c r="G6067" s="66"/>
      <c r="H6067" s="66"/>
      <c r="I6067" s="66"/>
    </row>
    <row r="6068" spans="5:9" x14ac:dyDescent="0.2">
      <c r="F6068" s="66"/>
      <c r="G6068" s="66"/>
      <c r="H6068" s="66"/>
      <c r="I6068" s="66"/>
    </row>
    <row r="6069" spans="5:9" x14ac:dyDescent="0.2">
      <c r="F6069" s="66"/>
      <c r="G6069" s="66"/>
      <c r="H6069" s="66"/>
      <c r="I6069" s="66"/>
    </row>
    <row r="6070" spans="5:9" ht="12.75" customHeight="1" x14ac:dyDescent="0.2">
      <c r="F6070" s="66"/>
      <c r="G6070" s="66"/>
      <c r="H6070" s="66"/>
      <c r="I6070" s="66"/>
    </row>
    <row r="6071" spans="5:9" x14ac:dyDescent="0.2">
      <c r="F6071" s="66"/>
      <c r="G6071" s="66"/>
      <c r="H6071" s="66"/>
      <c r="I6071" s="66"/>
    </row>
    <row r="6072" spans="5:9" x14ac:dyDescent="0.2">
      <c r="F6072" s="66"/>
      <c r="G6072" s="66"/>
      <c r="H6072" s="66"/>
      <c r="I6072" s="66"/>
    </row>
    <row r="6073" spans="5:9" ht="12.75" customHeight="1" x14ac:dyDescent="0.2">
      <c r="F6073" s="66"/>
      <c r="G6073" s="66"/>
      <c r="H6073" s="66"/>
      <c r="I6073" s="66"/>
    </row>
    <row r="6074" spans="5:9" ht="12.75" customHeight="1" x14ac:dyDescent="0.2">
      <c r="E6074" s="67"/>
      <c r="F6074" s="66"/>
      <c r="G6074" s="66"/>
      <c r="H6074" s="66"/>
      <c r="I6074" s="66"/>
    </row>
    <row r="6075" spans="5:9" ht="12.75" customHeight="1" x14ac:dyDescent="0.2">
      <c r="F6075" s="66"/>
      <c r="G6075" s="66"/>
      <c r="H6075" s="66"/>
      <c r="I6075" s="66"/>
    </row>
    <row r="6076" spans="5:9" x14ac:dyDescent="0.2">
      <c r="F6076" s="66"/>
      <c r="G6076" s="66"/>
      <c r="H6076" s="66"/>
      <c r="I6076" s="66"/>
    </row>
    <row r="6077" spans="5:9" x14ac:dyDescent="0.2">
      <c r="F6077" s="66"/>
      <c r="G6077" s="66"/>
      <c r="H6077" s="66"/>
      <c r="I6077" s="66"/>
    </row>
    <row r="6078" spans="5:9" x14ac:dyDescent="0.2">
      <c r="F6078" s="66"/>
      <c r="G6078" s="66"/>
      <c r="H6078" s="66"/>
      <c r="I6078" s="66"/>
    </row>
    <row r="6079" spans="5:9" x14ac:dyDescent="0.2">
      <c r="F6079" s="66"/>
      <c r="G6079" s="66"/>
      <c r="H6079" s="66"/>
      <c r="I6079" s="66"/>
    </row>
    <row r="6080" spans="5:9" x14ac:dyDescent="0.2">
      <c r="F6080" s="66"/>
      <c r="G6080" s="66"/>
      <c r="H6080" s="66"/>
      <c r="I6080" s="66"/>
    </row>
    <row r="6081" spans="5:9" x14ac:dyDescent="0.2">
      <c r="F6081" s="66"/>
      <c r="G6081" s="66"/>
      <c r="H6081" s="66"/>
      <c r="I6081" s="66"/>
    </row>
    <row r="6082" spans="5:9" ht="12.75" customHeight="1" x14ac:dyDescent="0.2">
      <c r="F6082" s="66"/>
      <c r="G6082" s="66"/>
      <c r="H6082" s="66"/>
      <c r="I6082" s="66"/>
    </row>
    <row r="6083" spans="5:9" x14ac:dyDescent="0.2">
      <c r="F6083" s="66"/>
      <c r="G6083" s="66"/>
      <c r="H6083" s="66"/>
      <c r="I6083" s="66"/>
    </row>
    <row r="6084" spans="5:9" ht="12.75" customHeight="1" x14ac:dyDescent="0.2">
      <c r="E6084" s="67"/>
      <c r="F6084" s="66"/>
      <c r="G6084" s="66"/>
      <c r="H6084" s="66"/>
      <c r="I6084" s="66"/>
    </row>
    <row r="6085" spans="5:9" ht="12.75" customHeight="1" x14ac:dyDescent="0.2">
      <c r="E6085" s="67"/>
      <c r="F6085" s="66"/>
      <c r="G6085" s="66"/>
      <c r="H6085" s="66"/>
      <c r="I6085" s="66"/>
    </row>
    <row r="6086" spans="5:9" x14ac:dyDescent="0.2">
      <c r="F6086" s="66"/>
      <c r="G6086" s="66"/>
      <c r="H6086" s="66"/>
      <c r="I6086" s="66"/>
    </row>
    <row r="6087" spans="5:9" x14ac:dyDescent="0.2">
      <c r="F6087" s="66"/>
      <c r="G6087" s="66"/>
      <c r="H6087" s="66"/>
      <c r="I6087" s="66"/>
    </row>
    <row r="6088" spans="5:9" ht="12.75" customHeight="1" x14ac:dyDescent="0.2">
      <c r="F6088" s="66"/>
      <c r="G6088" s="66"/>
      <c r="H6088" s="66"/>
      <c r="I6088" s="66"/>
    </row>
    <row r="6089" spans="5:9" ht="12.75" customHeight="1" x14ac:dyDescent="0.2">
      <c r="F6089" s="66"/>
      <c r="G6089" s="66"/>
      <c r="H6089" s="66"/>
      <c r="I6089" s="66"/>
    </row>
    <row r="6090" spans="5:9" x14ac:dyDescent="0.2">
      <c r="F6090" s="66"/>
      <c r="G6090" s="66"/>
      <c r="H6090" s="66"/>
      <c r="I6090" s="66"/>
    </row>
    <row r="6091" spans="5:9" ht="12.75" customHeight="1" x14ac:dyDescent="0.2">
      <c r="F6091" s="66"/>
      <c r="G6091" s="66"/>
      <c r="H6091" s="66"/>
      <c r="I6091" s="66"/>
    </row>
    <row r="6092" spans="5:9" x14ac:dyDescent="0.2">
      <c r="F6092" s="66"/>
      <c r="G6092" s="66"/>
      <c r="H6092" s="66"/>
      <c r="I6092" s="66"/>
    </row>
    <row r="6093" spans="5:9" x14ac:dyDescent="0.2">
      <c r="F6093" s="66"/>
      <c r="G6093" s="66"/>
      <c r="H6093" s="66"/>
      <c r="I6093" s="66"/>
    </row>
    <row r="6094" spans="5:9" ht="12.75" customHeight="1" x14ac:dyDescent="0.2">
      <c r="F6094" s="66"/>
      <c r="G6094" s="66"/>
      <c r="H6094" s="66"/>
      <c r="I6094" s="66"/>
    </row>
    <row r="6095" spans="5:9" ht="12.75" customHeight="1" x14ac:dyDescent="0.2">
      <c r="F6095" s="66"/>
      <c r="G6095" s="66"/>
      <c r="H6095" s="66"/>
      <c r="I6095" s="66"/>
    </row>
    <row r="6096" spans="5:9" x14ac:dyDescent="0.2">
      <c r="F6096" s="66"/>
      <c r="G6096" s="66"/>
      <c r="H6096" s="66"/>
      <c r="I6096" s="66"/>
    </row>
    <row r="6097" spans="5:9" ht="12.75" customHeight="1" x14ac:dyDescent="0.2">
      <c r="F6097" s="66"/>
      <c r="G6097" s="66"/>
      <c r="H6097" s="66"/>
      <c r="I6097" s="66"/>
    </row>
    <row r="6098" spans="5:9" x14ac:dyDescent="0.2">
      <c r="F6098" s="66"/>
      <c r="G6098" s="66"/>
      <c r="H6098" s="66"/>
      <c r="I6098" s="66"/>
    </row>
    <row r="6099" spans="5:9" x14ac:dyDescent="0.2">
      <c r="F6099" s="66"/>
      <c r="G6099" s="66"/>
      <c r="H6099" s="66"/>
      <c r="I6099" s="66"/>
    </row>
    <row r="6100" spans="5:9" ht="12.75" customHeight="1" x14ac:dyDescent="0.2">
      <c r="F6100" s="66"/>
      <c r="G6100" s="66"/>
      <c r="H6100" s="66"/>
      <c r="I6100" s="66"/>
    </row>
    <row r="6101" spans="5:9" x14ac:dyDescent="0.2">
      <c r="F6101" s="66"/>
      <c r="G6101" s="66"/>
      <c r="H6101" s="66"/>
      <c r="I6101" s="66"/>
    </row>
    <row r="6102" spans="5:9" ht="12.75" customHeight="1" x14ac:dyDescent="0.2">
      <c r="F6102" s="66"/>
      <c r="G6102" s="66"/>
      <c r="H6102" s="66"/>
      <c r="I6102" s="66"/>
    </row>
    <row r="6103" spans="5:9" x14ac:dyDescent="0.2">
      <c r="F6103" s="66"/>
      <c r="G6103" s="66"/>
      <c r="H6103" s="66"/>
      <c r="I6103" s="66"/>
    </row>
    <row r="6104" spans="5:9" x14ac:dyDescent="0.2">
      <c r="F6104" s="66"/>
      <c r="G6104" s="66"/>
      <c r="H6104" s="66"/>
      <c r="I6104" s="66"/>
    </row>
    <row r="6105" spans="5:9" x14ac:dyDescent="0.2">
      <c r="F6105" s="66"/>
      <c r="G6105" s="66"/>
      <c r="H6105" s="66"/>
      <c r="I6105" s="66"/>
    </row>
    <row r="6106" spans="5:9" x14ac:dyDescent="0.2">
      <c r="F6106" s="66"/>
      <c r="G6106" s="66"/>
      <c r="H6106" s="66"/>
      <c r="I6106" s="66"/>
    </row>
    <row r="6107" spans="5:9" x14ac:dyDescent="0.2">
      <c r="F6107" s="66"/>
      <c r="G6107" s="66"/>
      <c r="H6107" s="66"/>
      <c r="I6107" s="66"/>
    </row>
    <row r="6108" spans="5:9" x14ac:dyDescent="0.2">
      <c r="F6108" s="66"/>
      <c r="G6108" s="66"/>
      <c r="H6108" s="66"/>
      <c r="I6108" s="66"/>
    </row>
    <row r="6109" spans="5:9" x14ac:dyDescent="0.2">
      <c r="F6109" s="66"/>
      <c r="G6109" s="66"/>
      <c r="H6109" s="66"/>
      <c r="I6109" s="66"/>
    </row>
    <row r="6110" spans="5:9" x14ac:dyDescent="0.2">
      <c r="F6110" s="66"/>
      <c r="G6110" s="66"/>
      <c r="H6110" s="66"/>
      <c r="I6110" s="66"/>
    </row>
    <row r="6111" spans="5:9" ht="12.75" customHeight="1" x14ac:dyDescent="0.2">
      <c r="F6111" s="66"/>
      <c r="G6111" s="66"/>
      <c r="H6111" s="66"/>
      <c r="I6111" s="66"/>
    </row>
    <row r="6112" spans="5:9" x14ac:dyDescent="0.2">
      <c r="E6112" s="67"/>
      <c r="F6112" s="66"/>
      <c r="G6112" s="66"/>
      <c r="H6112" s="66"/>
      <c r="I6112" s="66"/>
    </row>
    <row r="6113" spans="5:9" x14ac:dyDescent="0.2">
      <c r="E6113" s="67"/>
      <c r="F6113" s="66"/>
      <c r="G6113" s="66"/>
      <c r="H6113" s="66"/>
      <c r="I6113" s="66"/>
    </row>
    <row r="6114" spans="5:9" x14ac:dyDescent="0.2">
      <c r="E6114" s="67"/>
      <c r="F6114" s="66"/>
      <c r="G6114" s="66"/>
      <c r="H6114" s="66"/>
      <c r="I6114" s="66"/>
    </row>
    <row r="6115" spans="5:9" x14ac:dyDescent="0.2">
      <c r="E6115" s="67"/>
      <c r="F6115" s="66"/>
      <c r="G6115" s="66"/>
      <c r="H6115" s="66"/>
      <c r="I6115" s="66"/>
    </row>
    <row r="6116" spans="5:9" x14ac:dyDescent="0.2">
      <c r="E6116" s="67"/>
      <c r="F6116" s="66"/>
      <c r="G6116" s="66"/>
      <c r="H6116" s="66"/>
      <c r="I6116" s="66"/>
    </row>
    <row r="6117" spans="5:9" ht="12.75" customHeight="1" x14ac:dyDescent="0.2">
      <c r="F6117" s="66"/>
      <c r="G6117" s="66"/>
      <c r="H6117" s="66"/>
      <c r="I6117" s="66"/>
    </row>
    <row r="6118" spans="5:9" x14ac:dyDescent="0.2">
      <c r="E6118" s="67"/>
      <c r="F6118" s="66"/>
      <c r="G6118" s="66"/>
      <c r="H6118" s="66"/>
      <c r="I6118" s="66"/>
    </row>
    <row r="6119" spans="5:9" x14ac:dyDescent="0.2">
      <c r="F6119" s="66"/>
      <c r="G6119" s="66"/>
      <c r="H6119" s="66"/>
      <c r="I6119" s="66"/>
    </row>
    <row r="6120" spans="5:9" x14ac:dyDescent="0.2">
      <c r="E6120" s="67"/>
      <c r="F6120" s="66"/>
      <c r="G6120" s="66"/>
      <c r="H6120" s="66"/>
      <c r="I6120" s="66"/>
    </row>
    <row r="6121" spans="5:9" x14ac:dyDescent="0.2">
      <c r="E6121" s="67"/>
      <c r="F6121" s="66"/>
      <c r="G6121" s="66"/>
      <c r="H6121" s="66"/>
      <c r="I6121" s="66"/>
    </row>
    <row r="6122" spans="5:9" x14ac:dyDescent="0.2">
      <c r="F6122" s="66"/>
      <c r="G6122" s="66"/>
      <c r="H6122" s="66"/>
      <c r="I6122" s="66"/>
    </row>
    <row r="6123" spans="5:9" x14ac:dyDescent="0.2">
      <c r="F6123" s="66"/>
      <c r="G6123" s="66"/>
      <c r="H6123" s="66"/>
      <c r="I6123" s="66"/>
    </row>
    <row r="6124" spans="5:9" x14ac:dyDescent="0.2">
      <c r="F6124" s="66"/>
      <c r="G6124" s="66"/>
      <c r="H6124" s="66"/>
      <c r="I6124" s="66"/>
    </row>
    <row r="6125" spans="5:9" x14ac:dyDescent="0.2">
      <c r="F6125" s="66"/>
      <c r="G6125" s="66"/>
      <c r="H6125" s="66"/>
      <c r="I6125" s="66"/>
    </row>
    <row r="6126" spans="5:9" x14ac:dyDescent="0.2">
      <c r="F6126" s="66"/>
      <c r="G6126" s="66"/>
      <c r="H6126" s="66"/>
      <c r="I6126" s="66"/>
    </row>
    <row r="6127" spans="5:9" x14ac:dyDescent="0.2">
      <c r="E6127" s="67"/>
      <c r="F6127" s="66"/>
      <c r="G6127" s="66"/>
      <c r="H6127" s="66"/>
      <c r="I6127" s="66"/>
    </row>
    <row r="6128" spans="5:9" ht="12.75" customHeight="1" x14ac:dyDescent="0.2">
      <c r="F6128" s="66"/>
      <c r="G6128" s="66"/>
      <c r="H6128" s="66"/>
      <c r="I6128" s="66"/>
    </row>
    <row r="6129" spans="5:9" x14ac:dyDescent="0.2">
      <c r="F6129" s="66"/>
      <c r="G6129" s="66"/>
      <c r="H6129" s="66"/>
      <c r="I6129" s="66"/>
    </row>
    <row r="6130" spans="5:9" x14ac:dyDescent="0.2">
      <c r="E6130" s="67"/>
      <c r="F6130" s="66"/>
      <c r="G6130" s="66"/>
      <c r="H6130" s="66"/>
      <c r="I6130" s="66"/>
    </row>
    <row r="6131" spans="5:9" x14ac:dyDescent="0.2">
      <c r="F6131" s="66"/>
      <c r="G6131" s="66"/>
      <c r="H6131" s="66"/>
      <c r="I6131" s="66"/>
    </row>
    <row r="6132" spans="5:9" ht="12.75" customHeight="1" x14ac:dyDescent="0.2">
      <c r="E6132" s="67"/>
      <c r="F6132" s="66"/>
      <c r="G6132" s="66"/>
      <c r="H6132" s="66"/>
      <c r="I6132" s="66"/>
    </row>
    <row r="6133" spans="5:9" x14ac:dyDescent="0.2">
      <c r="F6133" s="66"/>
      <c r="G6133" s="66"/>
      <c r="H6133" s="66"/>
      <c r="I6133" s="66"/>
    </row>
    <row r="6134" spans="5:9" x14ac:dyDescent="0.2">
      <c r="E6134" s="67"/>
      <c r="F6134" s="66"/>
      <c r="G6134" s="66"/>
      <c r="H6134" s="66"/>
      <c r="I6134" s="66"/>
    </row>
    <row r="6135" spans="5:9" x14ac:dyDescent="0.2">
      <c r="F6135" s="66"/>
      <c r="G6135" s="66"/>
      <c r="H6135" s="66"/>
      <c r="I6135" s="66"/>
    </row>
    <row r="6136" spans="5:9" x14ac:dyDescent="0.2">
      <c r="F6136" s="66"/>
      <c r="G6136" s="66"/>
      <c r="H6136" s="66"/>
      <c r="I6136" s="66"/>
    </row>
    <row r="6137" spans="5:9" x14ac:dyDescent="0.2">
      <c r="F6137" s="66"/>
      <c r="G6137" s="66"/>
      <c r="H6137" s="66"/>
      <c r="I6137" s="66"/>
    </row>
    <row r="6138" spans="5:9" x14ac:dyDescent="0.2">
      <c r="F6138" s="66"/>
      <c r="G6138" s="66"/>
      <c r="H6138" s="66"/>
      <c r="I6138" s="66"/>
    </row>
    <row r="6139" spans="5:9" x14ac:dyDescent="0.2">
      <c r="E6139" s="67"/>
      <c r="F6139" s="66"/>
      <c r="G6139" s="66"/>
      <c r="H6139" s="66"/>
      <c r="I6139" s="66"/>
    </row>
    <row r="6140" spans="5:9" x14ac:dyDescent="0.2">
      <c r="F6140" s="66"/>
      <c r="G6140" s="66"/>
      <c r="H6140" s="66"/>
      <c r="I6140" s="66"/>
    </row>
    <row r="6141" spans="5:9" x14ac:dyDescent="0.2">
      <c r="E6141" s="67"/>
      <c r="F6141" s="66"/>
      <c r="G6141" s="66"/>
      <c r="H6141" s="66"/>
      <c r="I6141" s="66"/>
    </row>
    <row r="6142" spans="5:9" x14ac:dyDescent="0.2">
      <c r="F6142" s="66"/>
      <c r="G6142" s="66"/>
      <c r="H6142" s="66"/>
      <c r="I6142" s="66"/>
    </row>
    <row r="6143" spans="5:9" x14ac:dyDescent="0.2">
      <c r="F6143" s="66"/>
      <c r="G6143" s="66"/>
      <c r="H6143" s="66"/>
      <c r="I6143" s="66"/>
    </row>
    <row r="6144" spans="5:9" x14ac:dyDescent="0.2">
      <c r="F6144" s="66"/>
      <c r="G6144" s="66"/>
      <c r="H6144" s="66"/>
      <c r="I6144" s="66"/>
    </row>
    <row r="6145" spans="5:9" x14ac:dyDescent="0.2">
      <c r="F6145" s="66"/>
      <c r="G6145" s="66"/>
      <c r="H6145" s="66"/>
      <c r="I6145" s="66"/>
    </row>
    <row r="6146" spans="5:9" x14ac:dyDescent="0.2">
      <c r="F6146" s="66"/>
      <c r="G6146" s="66"/>
      <c r="H6146" s="66"/>
      <c r="I6146" s="66"/>
    </row>
    <row r="6147" spans="5:9" ht="12.75" customHeight="1" x14ac:dyDescent="0.2">
      <c r="E6147" s="67"/>
      <c r="F6147" s="66"/>
      <c r="G6147" s="66"/>
      <c r="H6147" s="66"/>
      <c r="I6147" s="66"/>
    </row>
    <row r="6148" spans="5:9" ht="12.75" customHeight="1" x14ac:dyDescent="0.2">
      <c r="F6148" s="66"/>
      <c r="G6148" s="66"/>
      <c r="H6148" s="66"/>
      <c r="I6148" s="66"/>
    </row>
    <row r="6149" spans="5:9" x14ac:dyDescent="0.2">
      <c r="F6149" s="66"/>
      <c r="G6149" s="66"/>
      <c r="H6149" s="66"/>
      <c r="I6149" s="66"/>
    </row>
    <row r="6150" spans="5:9" x14ac:dyDescent="0.2">
      <c r="F6150" s="66"/>
      <c r="G6150" s="66"/>
      <c r="H6150" s="66"/>
      <c r="I6150" s="66"/>
    </row>
    <row r="6151" spans="5:9" x14ac:dyDescent="0.2">
      <c r="F6151" s="66"/>
      <c r="G6151" s="66"/>
      <c r="H6151" s="66"/>
      <c r="I6151" s="66"/>
    </row>
    <row r="6152" spans="5:9" ht="12.75" customHeight="1" x14ac:dyDescent="0.2">
      <c r="E6152" s="67"/>
      <c r="F6152" s="66"/>
      <c r="G6152" s="66"/>
      <c r="H6152" s="66"/>
      <c r="I6152" s="66"/>
    </row>
    <row r="6153" spans="5:9" x14ac:dyDescent="0.2">
      <c r="F6153" s="66"/>
      <c r="G6153" s="66"/>
      <c r="H6153" s="66"/>
      <c r="I6153" s="66"/>
    </row>
    <row r="6154" spans="5:9" x14ac:dyDescent="0.2">
      <c r="F6154" s="66"/>
      <c r="G6154" s="66"/>
      <c r="H6154" s="66"/>
      <c r="I6154" s="66"/>
    </row>
    <row r="6155" spans="5:9" x14ac:dyDescent="0.2">
      <c r="F6155" s="66"/>
      <c r="G6155" s="66"/>
      <c r="H6155" s="66"/>
      <c r="I6155" s="66"/>
    </row>
    <row r="6156" spans="5:9" x14ac:dyDescent="0.2">
      <c r="F6156" s="66"/>
      <c r="G6156" s="66"/>
      <c r="H6156" s="66"/>
      <c r="I6156" s="66"/>
    </row>
    <row r="6157" spans="5:9" x14ac:dyDescent="0.2">
      <c r="E6157" s="67"/>
      <c r="F6157" s="66"/>
      <c r="G6157" s="66"/>
      <c r="H6157" s="66"/>
      <c r="I6157" s="66"/>
    </row>
    <row r="6158" spans="5:9" x14ac:dyDescent="0.2">
      <c r="F6158" s="66"/>
      <c r="G6158" s="66"/>
      <c r="H6158" s="66"/>
      <c r="I6158" s="66"/>
    </row>
    <row r="6159" spans="5:9" x14ac:dyDescent="0.2">
      <c r="F6159" s="66"/>
      <c r="G6159" s="66"/>
      <c r="H6159" s="66"/>
      <c r="I6159" s="66"/>
    </row>
    <row r="6160" spans="5:9" ht="12.75" customHeight="1" x14ac:dyDescent="0.2">
      <c r="F6160" s="66"/>
      <c r="G6160" s="66"/>
      <c r="H6160" s="66"/>
      <c r="I6160" s="66"/>
    </row>
    <row r="6161" spans="5:9" x14ac:dyDescent="0.2">
      <c r="F6161" s="66"/>
      <c r="G6161" s="66"/>
      <c r="H6161" s="66"/>
      <c r="I6161" s="66"/>
    </row>
    <row r="6162" spans="5:9" x14ac:dyDescent="0.2">
      <c r="E6162" s="67"/>
      <c r="F6162" s="66"/>
      <c r="G6162" s="66"/>
      <c r="H6162" s="66"/>
      <c r="I6162" s="66"/>
    </row>
    <row r="6163" spans="5:9" ht="12.75" customHeight="1" x14ac:dyDescent="0.2">
      <c r="F6163" s="66"/>
      <c r="G6163" s="66"/>
      <c r="H6163" s="66"/>
      <c r="I6163" s="66"/>
    </row>
    <row r="6164" spans="5:9" x14ac:dyDescent="0.2">
      <c r="F6164" s="66"/>
      <c r="G6164" s="66"/>
      <c r="H6164" s="66"/>
      <c r="I6164" s="66"/>
    </row>
    <row r="6165" spans="5:9" ht="12.75" customHeight="1" x14ac:dyDescent="0.2">
      <c r="E6165" s="67"/>
      <c r="F6165" s="66"/>
      <c r="G6165" s="66"/>
      <c r="H6165" s="66"/>
      <c r="I6165" s="66"/>
    </row>
    <row r="6166" spans="5:9" ht="12.75" customHeight="1" x14ac:dyDescent="0.2">
      <c r="F6166" s="66"/>
      <c r="G6166" s="66"/>
      <c r="H6166" s="66"/>
      <c r="I6166" s="66"/>
    </row>
    <row r="6167" spans="5:9" x14ac:dyDescent="0.2">
      <c r="E6167" s="67"/>
      <c r="F6167" s="66"/>
      <c r="G6167" s="66"/>
      <c r="H6167" s="66"/>
      <c r="I6167" s="66"/>
    </row>
    <row r="6168" spans="5:9" x14ac:dyDescent="0.2">
      <c r="E6168" s="67"/>
      <c r="F6168" s="66"/>
      <c r="G6168" s="66"/>
      <c r="H6168" s="66"/>
      <c r="I6168" s="66"/>
    </row>
    <row r="6169" spans="5:9" x14ac:dyDescent="0.2">
      <c r="E6169" s="67"/>
      <c r="F6169" s="66"/>
      <c r="G6169" s="66"/>
      <c r="H6169" s="66"/>
      <c r="I6169" s="66"/>
    </row>
    <row r="6170" spans="5:9" x14ac:dyDescent="0.2">
      <c r="F6170" s="66"/>
      <c r="G6170" s="66"/>
      <c r="H6170" s="66"/>
      <c r="I6170" s="66"/>
    </row>
    <row r="6171" spans="5:9" x14ac:dyDescent="0.2">
      <c r="F6171" s="66"/>
      <c r="G6171" s="66"/>
      <c r="H6171" s="66"/>
      <c r="I6171" s="66"/>
    </row>
    <row r="6172" spans="5:9" x14ac:dyDescent="0.2">
      <c r="E6172" s="67"/>
      <c r="F6172" s="66"/>
      <c r="G6172" s="66"/>
      <c r="H6172" s="66"/>
      <c r="I6172" s="66"/>
    </row>
    <row r="6173" spans="5:9" ht="12.75" customHeight="1" x14ac:dyDescent="0.2">
      <c r="F6173" s="66"/>
      <c r="G6173" s="66"/>
      <c r="H6173" s="66"/>
      <c r="I6173" s="66"/>
    </row>
    <row r="6174" spans="5:9" x14ac:dyDescent="0.2">
      <c r="F6174" s="66"/>
      <c r="G6174" s="66"/>
      <c r="H6174" s="66"/>
      <c r="I6174" s="66"/>
    </row>
    <row r="6175" spans="5:9" ht="12.75" customHeight="1" x14ac:dyDescent="0.2">
      <c r="F6175" s="66"/>
      <c r="G6175" s="66"/>
      <c r="H6175" s="66"/>
      <c r="I6175" s="66"/>
    </row>
    <row r="6176" spans="5:9" x14ac:dyDescent="0.2">
      <c r="E6176" s="67"/>
      <c r="F6176" s="66"/>
      <c r="G6176" s="66"/>
      <c r="H6176" s="66"/>
      <c r="I6176" s="66"/>
    </row>
    <row r="6177" spans="5:9" x14ac:dyDescent="0.2">
      <c r="F6177" s="66"/>
      <c r="G6177" s="66"/>
      <c r="H6177" s="66"/>
      <c r="I6177" s="66"/>
    </row>
    <row r="6178" spans="5:9" ht="12.75" customHeight="1" x14ac:dyDescent="0.2">
      <c r="E6178" s="67"/>
      <c r="F6178" s="66"/>
      <c r="G6178" s="66"/>
      <c r="H6178" s="66"/>
      <c r="I6178" s="66"/>
    </row>
    <row r="6179" spans="5:9" x14ac:dyDescent="0.2">
      <c r="F6179" s="66"/>
      <c r="G6179" s="66"/>
      <c r="H6179" s="66"/>
      <c r="I6179" s="66"/>
    </row>
    <row r="6180" spans="5:9" ht="12.75" customHeight="1" x14ac:dyDescent="0.2">
      <c r="F6180" s="66"/>
      <c r="G6180" s="66"/>
      <c r="H6180" s="66"/>
      <c r="I6180" s="66"/>
    </row>
    <row r="6181" spans="5:9" x14ac:dyDescent="0.2">
      <c r="F6181" s="66"/>
      <c r="G6181" s="66"/>
      <c r="H6181" s="66"/>
      <c r="I6181" s="66"/>
    </row>
    <row r="6182" spans="5:9" x14ac:dyDescent="0.2">
      <c r="F6182" s="66"/>
      <c r="G6182" s="66"/>
      <c r="H6182" s="66"/>
      <c r="I6182" s="66"/>
    </row>
    <row r="6183" spans="5:9" x14ac:dyDescent="0.2">
      <c r="F6183" s="66"/>
      <c r="G6183" s="66"/>
      <c r="H6183" s="66"/>
      <c r="I6183" s="66"/>
    </row>
    <row r="6184" spans="5:9" x14ac:dyDescent="0.2">
      <c r="F6184" s="66"/>
      <c r="G6184" s="66"/>
      <c r="H6184" s="66"/>
      <c r="I6184" s="66"/>
    </row>
    <row r="6185" spans="5:9" x14ac:dyDescent="0.2">
      <c r="F6185" s="66"/>
      <c r="G6185" s="66"/>
      <c r="H6185" s="66"/>
      <c r="I6185" s="66"/>
    </row>
    <row r="6186" spans="5:9" x14ac:dyDescent="0.2">
      <c r="E6186" s="67"/>
      <c r="F6186" s="66"/>
      <c r="G6186" s="66"/>
      <c r="H6186" s="66"/>
      <c r="I6186" s="66"/>
    </row>
    <row r="6187" spans="5:9" x14ac:dyDescent="0.2">
      <c r="E6187" s="67"/>
      <c r="F6187" s="66"/>
      <c r="G6187" s="66"/>
      <c r="H6187" s="66"/>
      <c r="I6187" s="66"/>
    </row>
    <row r="6188" spans="5:9" x14ac:dyDescent="0.2">
      <c r="F6188" s="66"/>
      <c r="G6188" s="66"/>
      <c r="H6188" s="66"/>
      <c r="I6188" s="66"/>
    </row>
    <row r="6189" spans="5:9" ht="12.75" customHeight="1" x14ac:dyDescent="0.2">
      <c r="E6189" s="67"/>
      <c r="F6189" s="66"/>
      <c r="G6189" s="66"/>
      <c r="H6189" s="66"/>
      <c r="I6189" s="66"/>
    </row>
    <row r="6190" spans="5:9" x14ac:dyDescent="0.2">
      <c r="F6190" s="66"/>
      <c r="G6190" s="66"/>
      <c r="H6190" s="66"/>
      <c r="I6190" s="66"/>
    </row>
    <row r="6191" spans="5:9" x14ac:dyDescent="0.2">
      <c r="F6191" s="66"/>
      <c r="G6191" s="66"/>
      <c r="H6191" s="66"/>
      <c r="I6191" s="66"/>
    </row>
    <row r="6192" spans="5:9" x14ac:dyDescent="0.2">
      <c r="F6192" s="66"/>
      <c r="G6192" s="66"/>
      <c r="H6192" s="66"/>
      <c r="I6192" s="66"/>
    </row>
    <row r="6193" spans="5:9" x14ac:dyDescent="0.2">
      <c r="E6193" s="67"/>
      <c r="F6193" s="66"/>
      <c r="G6193" s="66"/>
      <c r="H6193" s="66"/>
      <c r="I6193" s="66"/>
    </row>
    <row r="6194" spans="5:9" ht="12.75" customHeight="1" x14ac:dyDescent="0.2">
      <c r="F6194" s="66"/>
      <c r="G6194" s="66"/>
      <c r="H6194" s="66"/>
      <c r="I6194" s="66"/>
    </row>
    <row r="6195" spans="5:9" ht="12.75" customHeight="1" x14ac:dyDescent="0.2">
      <c r="F6195" s="66"/>
      <c r="G6195" s="66"/>
      <c r="H6195" s="66"/>
      <c r="I6195" s="66"/>
    </row>
    <row r="6196" spans="5:9" ht="12.75" customHeight="1" x14ac:dyDescent="0.2">
      <c r="E6196" s="67"/>
      <c r="F6196" s="66"/>
      <c r="G6196" s="66"/>
      <c r="H6196" s="66"/>
      <c r="I6196" s="66"/>
    </row>
    <row r="6197" spans="5:9" x14ac:dyDescent="0.2">
      <c r="F6197" s="66"/>
      <c r="G6197" s="66"/>
      <c r="H6197" s="66"/>
      <c r="I6197" s="66"/>
    </row>
    <row r="6198" spans="5:9" x14ac:dyDescent="0.2">
      <c r="F6198" s="66"/>
      <c r="G6198" s="66"/>
      <c r="H6198" s="66"/>
      <c r="I6198" s="66"/>
    </row>
    <row r="6199" spans="5:9" x14ac:dyDescent="0.2">
      <c r="E6199" s="67"/>
      <c r="F6199" s="66"/>
      <c r="G6199" s="66"/>
      <c r="H6199" s="66"/>
      <c r="I6199" s="66"/>
    </row>
    <row r="6200" spans="5:9" x14ac:dyDescent="0.2">
      <c r="E6200" s="67"/>
      <c r="F6200" s="66"/>
      <c r="G6200" s="66"/>
      <c r="H6200" s="66"/>
      <c r="I6200" s="66"/>
    </row>
    <row r="6201" spans="5:9" x14ac:dyDescent="0.2">
      <c r="F6201" s="66"/>
      <c r="G6201" s="66"/>
      <c r="H6201" s="66"/>
      <c r="I6201" s="66"/>
    </row>
    <row r="6202" spans="5:9" ht="12.75" customHeight="1" x14ac:dyDescent="0.2">
      <c r="F6202" s="66"/>
      <c r="G6202" s="66"/>
      <c r="H6202" s="66"/>
      <c r="I6202" s="66"/>
    </row>
    <row r="6203" spans="5:9" x14ac:dyDescent="0.2">
      <c r="F6203" s="66"/>
      <c r="G6203" s="66"/>
      <c r="H6203" s="66"/>
      <c r="I6203" s="66"/>
    </row>
    <row r="6204" spans="5:9" ht="12.75" customHeight="1" x14ac:dyDescent="0.2">
      <c r="F6204" s="66"/>
      <c r="G6204" s="66"/>
      <c r="H6204" s="66"/>
      <c r="I6204" s="66"/>
    </row>
    <row r="6205" spans="5:9" ht="12.75" customHeight="1" x14ac:dyDescent="0.2">
      <c r="F6205" s="66"/>
      <c r="G6205" s="66"/>
      <c r="H6205" s="66"/>
      <c r="I6205" s="66"/>
    </row>
    <row r="6206" spans="5:9" ht="12.75" customHeight="1" x14ac:dyDescent="0.2">
      <c r="E6206" s="67"/>
      <c r="F6206" s="66"/>
      <c r="G6206" s="66"/>
      <c r="H6206" s="66"/>
      <c r="I6206" s="66"/>
    </row>
    <row r="6207" spans="5:9" ht="12.75" customHeight="1" x14ac:dyDescent="0.2">
      <c r="F6207" s="66"/>
      <c r="G6207" s="66"/>
      <c r="H6207" s="66"/>
      <c r="I6207" s="66"/>
    </row>
    <row r="6208" spans="5:9" x14ac:dyDescent="0.2">
      <c r="F6208" s="66"/>
      <c r="G6208" s="66"/>
      <c r="H6208" s="66"/>
      <c r="I6208" s="66"/>
    </row>
    <row r="6209" spans="5:9" ht="12.75" customHeight="1" x14ac:dyDescent="0.2">
      <c r="F6209" s="66"/>
      <c r="G6209" s="66"/>
      <c r="H6209" s="66"/>
      <c r="I6209" s="66"/>
    </row>
    <row r="6210" spans="5:9" x14ac:dyDescent="0.2">
      <c r="F6210" s="66"/>
      <c r="G6210" s="66"/>
      <c r="H6210" s="66"/>
      <c r="I6210" s="66"/>
    </row>
    <row r="6211" spans="5:9" ht="12.75" customHeight="1" x14ac:dyDescent="0.2">
      <c r="F6211" s="66"/>
      <c r="G6211" s="66"/>
      <c r="H6211" s="66"/>
      <c r="I6211" s="66"/>
    </row>
    <row r="6212" spans="5:9" x14ac:dyDescent="0.2">
      <c r="F6212" s="66"/>
      <c r="G6212" s="66"/>
      <c r="H6212" s="66"/>
      <c r="I6212" s="66"/>
    </row>
    <row r="6213" spans="5:9" ht="12.75" customHeight="1" x14ac:dyDescent="0.2">
      <c r="F6213" s="66"/>
      <c r="G6213" s="66"/>
      <c r="H6213" s="66"/>
      <c r="I6213" s="66"/>
    </row>
    <row r="6214" spans="5:9" ht="12.75" customHeight="1" x14ac:dyDescent="0.2">
      <c r="F6214" s="66"/>
      <c r="G6214" s="66"/>
      <c r="H6214" s="66"/>
      <c r="I6214" s="66"/>
    </row>
    <row r="6215" spans="5:9" x14ac:dyDescent="0.2">
      <c r="F6215" s="66"/>
      <c r="G6215" s="66"/>
      <c r="H6215" s="66"/>
      <c r="I6215" s="66"/>
    </row>
    <row r="6216" spans="5:9" x14ac:dyDescent="0.2">
      <c r="F6216" s="66"/>
      <c r="G6216" s="66"/>
      <c r="H6216" s="66"/>
      <c r="I6216" s="66"/>
    </row>
    <row r="6217" spans="5:9" x14ac:dyDescent="0.2">
      <c r="F6217" s="66"/>
      <c r="G6217" s="66"/>
      <c r="H6217" s="66"/>
      <c r="I6217" s="66"/>
    </row>
    <row r="6218" spans="5:9" x14ac:dyDescent="0.2">
      <c r="F6218" s="66"/>
      <c r="G6218" s="66"/>
      <c r="H6218" s="66"/>
      <c r="I6218" s="66"/>
    </row>
    <row r="6219" spans="5:9" x14ac:dyDescent="0.2">
      <c r="E6219" s="67"/>
      <c r="F6219" s="66"/>
      <c r="G6219" s="66"/>
      <c r="H6219" s="66"/>
      <c r="I6219" s="66"/>
    </row>
    <row r="6220" spans="5:9" ht="12.75" customHeight="1" x14ac:dyDescent="0.2">
      <c r="F6220" s="66"/>
      <c r="G6220" s="66"/>
      <c r="H6220" s="66"/>
      <c r="I6220" s="66"/>
    </row>
    <row r="6221" spans="5:9" x14ac:dyDescent="0.2">
      <c r="E6221" s="67"/>
      <c r="F6221" s="66"/>
      <c r="G6221" s="66"/>
      <c r="H6221" s="66"/>
      <c r="I6221" s="66"/>
    </row>
    <row r="6222" spans="5:9" ht="12.75" customHeight="1" x14ac:dyDescent="0.2">
      <c r="F6222" s="66"/>
      <c r="G6222" s="66"/>
      <c r="H6222" s="66"/>
      <c r="I6222" s="66"/>
    </row>
    <row r="6223" spans="5:9" ht="12.75" customHeight="1" x14ac:dyDescent="0.2">
      <c r="E6223" s="67"/>
      <c r="F6223" s="66"/>
      <c r="G6223" s="66"/>
      <c r="H6223" s="66"/>
      <c r="I6223" s="66"/>
    </row>
    <row r="6224" spans="5:9" x14ac:dyDescent="0.2">
      <c r="F6224" s="66"/>
      <c r="G6224" s="66"/>
      <c r="H6224" s="66"/>
      <c r="I6224" s="66"/>
    </row>
    <row r="6225" spans="5:9" x14ac:dyDescent="0.2">
      <c r="F6225" s="66"/>
      <c r="G6225" s="66"/>
      <c r="H6225" s="66"/>
      <c r="I6225" s="66"/>
    </row>
    <row r="6226" spans="5:9" x14ac:dyDescent="0.2">
      <c r="E6226" s="67"/>
      <c r="F6226" s="66"/>
      <c r="G6226" s="66"/>
      <c r="H6226" s="66"/>
      <c r="I6226" s="66"/>
    </row>
    <row r="6227" spans="5:9" ht="12.75" customHeight="1" x14ac:dyDescent="0.2">
      <c r="E6227" s="67"/>
      <c r="F6227" s="66"/>
      <c r="G6227" s="66"/>
      <c r="H6227" s="66"/>
      <c r="I6227" s="66"/>
    </row>
    <row r="6228" spans="5:9" x14ac:dyDescent="0.2">
      <c r="E6228" s="67"/>
      <c r="F6228" s="66"/>
      <c r="G6228" s="66"/>
      <c r="H6228" s="66"/>
      <c r="I6228" s="66"/>
    </row>
    <row r="6229" spans="5:9" x14ac:dyDescent="0.2">
      <c r="E6229" s="67"/>
      <c r="F6229" s="66"/>
      <c r="G6229" s="66"/>
      <c r="H6229" s="66"/>
      <c r="I6229" s="66"/>
    </row>
    <row r="6230" spans="5:9" x14ac:dyDescent="0.2">
      <c r="F6230" s="66"/>
      <c r="G6230" s="66"/>
      <c r="H6230" s="66"/>
      <c r="I6230" s="66"/>
    </row>
    <row r="6231" spans="5:9" x14ac:dyDescent="0.2">
      <c r="F6231" s="66"/>
      <c r="G6231" s="66"/>
      <c r="H6231" s="66"/>
      <c r="I6231" s="66"/>
    </row>
    <row r="6232" spans="5:9" x14ac:dyDescent="0.2">
      <c r="F6232" s="66"/>
      <c r="G6232" s="66"/>
      <c r="H6232" s="66"/>
      <c r="I6232" s="66"/>
    </row>
    <row r="6233" spans="5:9" ht="12.75" customHeight="1" x14ac:dyDescent="0.2">
      <c r="F6233" s="66"/>
      <c r="G6233" s="66"/>
      <c r="H6233" s="66"/>
      <c r="I6233" s="66"/>
    </row>
    <row r="6234" spans="5:9" ht="12.75" customHeight="1" x14ac:dyDescent="0.2">
      <c r="F6234" s="66"/>
      <c r="G6234" s="66"/>
      <c r="H6234" s="66"/>
      <c r="I6234" s="66"/>
    </row>
    <row r="6235" spans="5:9" ht="12.75" customHeight="1" x14ac:dyDescent="0.2">
      <c r="F6235" s="66"/>
      <c r="G6235" s="66"/>
      <c r="H6235" s="66"/>
      <c r="I6235" s="66"/>
    </row>
    <row r="6236" spans="5:9" x14ac:dyDescent="0.2">
      <c r="F6236" s="66"/>
      <c r="G6236" s="66"/>
      <c r="H6236" s="66"/>
      <c r="I6236" s="66"/>
    </row>
    <row r="6237" spans="5:9" x14ac:dyDescent="0.2">
      <c r="F6237" s="66"/>
      <c r="G6237" s="66"/>
      <c r="H6237" s="66"/>
      <c r="I6237" s="66"/>
    </row>
    <row r="6238" spans="5:9" x14ac:dyDescent="0.2">
      <c r="F6238" s="66"/>
      <c r="G6238" s="66"/>
      <c r="H6238" s="66"/>
      <c r="I6238" s="66"/>
    </row>
    <row r="6239" spans="5:9" x14ac:dyDescent="0.2">
      <c r="F6239" s="66"/>
      <c r="G6239" s="66"/>
      <c r="H6239" s="66"/>
      <c r="I6239" s="66"/>
    </row>
    <row r="6240" spans="5:9" x14ac:dyDescent="0.2">
      <c r="F6240" s="66"/>
      <c r="G6240" s="66"/>
      <c r="H6240" s="66"/>
      <c r="I6240" s="66"/>
    </row>
    <row r="6241" spans="5:9" x14ac:dyDescent="0.2">
      <c r="F6241" s="66"/>
      <c r="G6241" s="66"/>
      <c r="H6241" s="66"/>
      <c r="I6241" s="66"/>
    </row>
    <row r="6242" spans="5:9" x14ac:dyDescent="0.2">
      <c r="F6242" s="66"/>
      <c r="G6242" s="66"/>
      <c r="H6242" s="66"/>
      <c r="I6242" s="66"/>
    </row>
    <row r="6243" spans="5:9" x14ac:dyDescent="0.2">
      <c r="E6243" s="67"/>
      <c r="F6243" s="66"/>
      <c r="G6243" s="66"/>
      <c r="H6243" s="66"/>
      <c r="I6243" s="66"/>
    </row>
    <row r="6244" spans="5:9" x14ac:dyDescent="0.2">
      <c r="F6244" s="66"/>
      <c r="G6244" s="66"/>
      <c r="H6244" s="66"/>
      <c r="I6244" s="66"/>
    </row>
    <row r="6245" spans="5:9" x14ac:dyDescent="0.2">
      <c r="F6245" s="66"/>
      <c r="G6245" s="66"/>
      <c r="H6245" s="66"/>
      <c r="I6245" s="66"/>
    </row>
    <row r="6246" spans="5:9" x14ac:dyDescent="0.2">
      <c r="F6246" s="66"/>
      <c r="G6246" s="66"/>
      <c r="H6246" s="66"/>
      <c r="I6246" s="66"/>
    </row>
    <row r="6247" spans="5:9" x14ac:dyDescent="0.2">
      <c r="F6247" s="66"/>
      <c r="G6247" s="66"/>
      <c r="H6247" s="66"/>
      <c r="I6247" s="66"/>
    </row>
    <row r="6248" spans="5:9" x14ac:dyDescent="0.2">
      <c r="F6248" s="66"/>
      <c r="G6248" s="66"/>
      <c r="H6248" s="66"/>
      <c r="I6248" s="66"/>
    </row>
    <row r="6249" spans="5:9" x14ac:dyDescent="0.2">
      <c r="F6249" s="66"/>
      <c r="G6249" s="66"/>
      <c r="H6249" s="66"/>
      <c r="I6249" s="66"/>
    </row>
    <row r="6250" spans="5:9" x14ac:dyDescent="0.2">
      <c r="F6250" s="66"/>
      <c r="G6250" s="66"/>
      <c r="H6250" s="66"/>
      <c r="I6250" s="66"/>
    </row>
    <row r="6251" spans="5:9" ht="12.75" customHeight="1" x14ac:dyDescent="0.2">
      <c r="F6251" s="66"/>
      <c r="G6251" s="66"/>
      <c r="H6251" s="66"/>
      <c r="I6251" s="66"/>
    </row>
    <row r="6252" spans="5:9" x14ac:dyDescent="0.2">
      <c r="F6252" s="66"/>
      <c r="G6252" s="66"/>
      <c r="H6252" s="66"/>
      <c r="I6252" s="66"/>
    </row>
    <row r="6253" spans="5:9" ht="12.75" customHeight="1" x14ac:dyDescent="0.2">
      <c r="F6253" s="66"/>
      <c r="G6253" s="66"/>
      <c r="H6253" s="66"/>
      <c r="I6253" s="66"/>
    </row>
    <row r="6254" spans="5:9" ht="12.75" customHeight="1" x14ac:dyDescent="0.2">
      <c r="F6254" s="66"/>
      <c r="G6254" s="66"/>
      <c r="H6254" s="66"/>
      <c r="I6254" s="66"/>
    </row>
    <row r="6255" spans="5:9" x14ac:dyDescent="0.2">
      <c r="E6255" s="67"/>
      <c r="F6255" s="66"/>
      <c r="G6255" s="66"/>
      <c r="H6255" s="66"/>
      <c r="I6255" s="66"/>
    </row>
    <row r="6256" spans="5:9" ht="12.75" customHeight="1" x14ac:dyDescent="0.2">
      <c r="F6256" s="66"/>
      <c r="G6256" s="66"/>
      <c r="H6256" s="66"/>
      <c r="I6256" s="66"/>
    </row>
    <row r="6257" spans="5:9" x14ac:dyDescent="0.2">
      <c r="F6257" s="66"/>
      <c r="G6257" s="66"/>
      <c r="H6257" s="66"/>
      <c r="I6257" s="66"/>
    </row>
    <row r="6258" spans="5:9" x14ac:dyDescent="0.2">
      <c r="F6258" s="66"/>
      <c r="G6258" s="66"/>
      <c r="H6258" s="66"/>
      <c r="I6258" s="66"/>
    </row>
    <row r="6259" spans="5:9" x14ac:dyDescent="0.2">
      <c r="F6259" s="66"/>
      <c r="G6259" s="66"/>
      <c r="H6259" s="66"/>
      <c r="I6259" s="66"/>
    </row>
    <row r="6260" spans="5:9" ht="12.75" customHeight="1" x14ac:dyDescent="0.2">
      <c r="E6260" s="67"/>
      <c r="F6260" s="66"/>
      <c r="G6260" s="66"/>
      <c r="H6260" s="66"/>
      <c r="I6260" s="66"/>
    </row>
    <row r="6261" spans="5:9" x14ac:dyDescent="0.2">
      <c r="F6261" s="66"/>
      <c r="G6261" s="66"/>
      <c r="H6261" s="66"/>
      <c r="I6261" s="66"/>
    </row>
    <row r="6262" spans="5:9" x14ac:dyDescent="0.2">
      <c r="F6262" s="66"/>
      <c r="G6262" s="66"/>
      <c r="H6262" s="66"/>
      <c r="I6262" s="66"/>
    </row>
    <row r="6263" spans="5:9" ht="12.75" customHeight="1" x14ac:dyDescent="0.2">
      <c r="F6263" s="66"/>
      <c r="G6263" s="66"/>
      <c r="H6263" s="66"/>
      <c r="I6263" s="66"/>
    </row>
    <row r="6264" spans="5:9" ht="12.75" customHeight="1" x14ac:dyDescent="0.2">
      <c r="F6264" s="66"/>
      <c r="G6264" s="66"/>
      <c r="H6264" s="66"/>
      <c r="I6264" s="66"/>
    </row>
    <row r="6265" spans="5:9" x14ac:dyDescent="0.2">
      <c r="F6265" s="66"/>
      <c r="G6265" s="66"/>
      <c r="H6265" s="66"/>
      <c r="I6265" s="66"/>
    </row>
    <row r="6266" spans="5:9" x14ac:dyDescent="0.2">
      <c r="F6266" s="66"/>
      <c r="G6266" s="66"/>
      <c r="H6266" s="66"/>
      <c r="I6266" s="66"/>
    </row>
    <row r="6267" spans="5:9" ht="12.75" customHeight="1" x14ac:dyDescent="0.2">
      <c r="F6267" s="66"/>
      <c r="G6267" s="66"/>
      <c r="H6267" s="66"/>
      <c r="I6267" s="66"/>
    </row>
    <row r="6268" spans="5:9" x14ac:dyDescent="0.2">
      <c r="F6268" s="66"/>
      <c r="G6268" s="66"/>
      <c r="H6268" s="66"/>
      <c r="I6268" s="66"/>
    </row>
    <row r="6269" spans="5:9" x14ac:dyDescent="0.2">
      <c r="F6269" s="66"/>
      <c r="G6269" s="66"/>
      <c r="H6269" s="66"/>
      <c r="I6269" s="66"/>
    </row>
    <row r="6270" spans="5:9" x14ac:dyDescent="0.2">
      <c r="F6270" s="66"/>
      <c r="G6270" s="66"/>
      <c r="H6270" s="66"/>
      <c r="I6270" s="66"/>
    </row>
    <row r="6271" spans="5:9" ht="12.75" customHeight="1" x14ac:dyDescent="0.2">
      <c r="F6271" s="66"/>
      <c r="G6271" s="66"/>
      <c r="H6271" s="66"/>
      <c r="I6271" s="66"/>
    </row>
    <row r="6272" spans="5:9" x14ac:dyDescent="0.2">
      <c r="F6272" s="66"/>
      <c r="G6272" s="66"/>
      <c r="H6272" s="66"/>
      <c r="I6272" s="66"/>
    </row>
    <row r="6273" spans="5:9" ht="12.75" customHeight="1" x14ac:dyDescent="0.2">
      <c r="F6273" s="66"/>
      <c r="G6273" s="66"/>
      <c r="H6273" s="66"/>
      <c r="I6273" s="66"/>
    </row>
    <row r="6274" spans="5:9" x14ac:dyDescent="0.2">
      <c r="F6274" s="66"/>
      <c r="G6274" s="66"/>
      <c r="H6274" s="66"/>
      <c r="I6274" s="66"/>
    </row>
    <row r="6275" spans="5:9" ht="12.75" customHeight="1" x14ac:dyDescent="0.2">
      <c r="F6275" s="66"/>
      <c r="G6275" s="66"/>
      <c r="H6275" s="66"/>
      <c r="I6275" s="66"/>
    </row>
    <row r="6276" spans="5:9" x14ac:dyDescent="0.2">
      <c r="F6276" s="66"/>
      <c r="G6276" s="66"/>
      <c r="H6276" s="66"/>
      <c r="I6276" s="66"/>
    </row>
    <row r="6277" spans="5:9" ht="12.75" customHeight="1" x14ac:dyDescent="0.2">
      <c r="F6277" s="66"/>
      <c r="G6277" s="66"/>
      <c r="H6277" s="66"/>
      <c r="I6277" s="66"/>
    </row>
    <row r="6278" spans="5:9" x14ac:dyDescent="0.2">
      <c r="F6278" s="66"/>
      <c r="G6278" s="66"/>
      <c r="H6278" s="66"/>
      <c r="I6278" s="66"/>
    </row>
    <row r="6279" spans="5:9" x14ac:dyDescent="0.2">
      <c r="E6279" s="67"/>
      <c r="F6279" s="66"/>
      <c r="G6279" s="66"/>
      <c r="H6279" s="66"/>
      <c r="I6279" s="66"/>
    </row>
    <row r="6280" spans="5:9" ht="12.75" customHeight="1" x14ac:dyDescent="0.2">
      <c r="F6280" s="66"/>
      <c r="G6280" s="66"/>
      <c r="H6280" s="66"/>
      <c r="I6280" s="66"/>
    </row>
    <row r="6281" spans="5:9" ht="12.75" customHeight="1" x14ac:dyDescent="0.2">
      <c r="F6281" s="66"/>
      <c r="G6281" s="66"/>
      <c r="H6281" s="66"/>
      <c r="I6281" s="66"/>
    </row>
    <row r="6282" spans="5:9" x14ac:dyDescent="0.2">
      <c r="F6282" s="66"/>
      <c r="G6282" s="66"/>
      <c r="H6282" s="66"/>
      <c r="I6282" s="66"/>
    </row>
    <row r="6283" spans="5:9" x14ac:dyDescent="0.2">
      <c r="F6283" s="66"/>
      <c r="G6283" s="66"/>
      <c r="H6283" s="66"/>
      <c r="I6283" s="66"/>
    </row>
    <row r="6284" spans="5:9" ht="12.75" customHeight="1" x14ac:dyDescent="0.2">
      <c r="E6284" s="67"/>
      <c r="F6284" s="66"/>
      <c r="G6284" s="66"/>
      <c r="H6284" s="66"/>
      <c r="I6284" s="66"/>
    </row>
    <row r="6285" spans="5:9" x14ac:dyDescent="0.2">
      <c r="E6285" s="67"/>
      <c r="F6285" s="66"/>
      <c r="G6285" s="66"/>
      <c r="H6285" s="66"/>
      <c r="I6285" s="66"/>
    </row>
    <row r="6286" spans="5:9" x14ac:dyDescent="0.2">
      <c r="F6286" s="66"/>
      <c r="G6286" s="66"/>
      <c r="H6286" s="66"/>
      <c r="I6286" s="66"/>
    </row>
    <row r="6287" spans="5:9" x14ac:dyDescent="0.2">
      <c r="F6287" s="66"/>
      <c r="G6287" s="66"/>
      <c r="H6287" s="66"/>
      <c r="I6287" s="66"/>
    </row>
    <row r="6288" spans="5:9" x14ac:dyDescent="0.2">
      <c r="F6288" s="66"/>
      <c r="G6288" s="66"/>
      <c r="H6288" s="66"/>
      <c r="I6288" s="66"/>
    </row>
    <row r="6289" spans="5:9" x14ac:dyDescent="0.2">
      <c r="F6289" s="66"/>
      <c r="G6289" s="66"/>
      <c r="H6289" s="66"/>
      <c r="I6289" s="66"/>
    </row>
    <row r="6290" spans="5:9" x14ac:dyDescent="0.2">
      <c r="F6290" s="66"/>
      <c r="G6290" s="66"/>
      <c r="H6290" s="66"/>
      <c r="I6290" s="66"/>
    </row>
    <row r="6291" spans="5:9" x14ac:dyDescent="0.2">
      <c r="F6291" s="66"/>
      <c r="G6291" s="66"/>
      <c r="H6291" s="66"/>
      <c r="I6291" s="66"/>
    </row>
    <row r="6292" spans="5:9" x14ac:dyDescent="0.2">
      <c r="E6292" s="67"/>
      <c r="F6292" s="66"/>
      <c r="G6292" s="66"/>
      <c r="H6292" s="66"/>
      <c r="I6292" s="66"/>
    </row>
    <row r="6293" spans="5:9" x14ac:dyDescent="0.2">
      <c r="E6293" s="67"/>
      <c r="F6293" s="66"/>
      <c r="G6293" s="66"/>
      <c r="H6293" s="66"/>
      <c r="I6293" s="66"/>
    </row>
    <row r="6294" spans="5:9" x14ac:dyDescent="0.2">
      <c r="F6294" s="66"/>
      <c r="G6294" s="66"/>
      <c r="H6294" s="66"/>
      <c r="I6294" s="66"/>
    </row>
    <row r="6295" spans="5:9" x14ac:dyDescent="0.2">
      <c r="F6295" s="66"/>
      <c r="G6295" s="66"/>
      <c r="H6295" s="66"/>
      <c r="I6295" s="66"/>
    </row>
    <row r="6296" spans="5:9" x14ac:dyDescent="0.2">
      <c r="F6296" s="66"/>
      <c r="G6296" s="66"/>
      <c r="H6296" s="66"/>
      <c r="I6296" s="66"/>
    </row>
    <row r="6297" spans="5:9" ht="12.75" customHeight="1" x14ac:dyDescent="0.2">
      <c r="F6297" s="66"/>
      <c r="G6297" s="66"/>
      <c r="H6297" s="66"/>
      <c r="I6297" s="66"/>
    </row>
    <row r="6298" spans="5:9" x14ac:dyDescent="0.2">
      <c r="F6298" s="66"/>
      <c r="G6298" s="66"/>
      <c r="H6298" s="66"/>
      <c r="I6298" s="66"/>
    </row>
    <row r="6299" spans="5:9" x14ac:dyDescent="0.2">
      <c r="F6299" s="66"/>
      <c r="G6299" s="66"/>
      <c r="H6299" s="66"/>
      <c r="I6299" s="66"/>
    </row>
    <row r="6300" spans="5:9" ht="12.75" customHeight="1" x14ac:dyDescent="0.2">
      <c r="F6300" s="66"/>
      <c r="G6300" s="66"/>
      <c r="H6300" s="66"/>
      <c r="I6300" s="66"/>
    </row>
    <row r="6301" spans="5:9" x14ac:dyDescent="0.2">
      <c r="F6301" s="66"/>
      <c r="G6301" s="66"/>
      <c r="H6301" s="66"/>
      <c r="I6301" s="66"/>
    </row>
    <row r="6302" spans="5:9" x14ac:dyDescent="0.2">
      <c r="F6302" s="66"/>
      <c r="G6302" s="66"/>
      <c r="H6302" s="66"/>
      <c r="I6302" s="66"/>
    </row>
    <row r="6303" spans="5:9" x14ac:dyDescent="0.2">
      <c r="F6303" s="66"/>
      <c r="G6303" s="66"/>
      <c r="H6303" s="66"/>
      <c r="I6303" s="66"/>
    </row>
    <row r="6304" spans="5:9" x14ac:dyDescent="0.2">
      <c r="F6304" s="66"/>
      <c r="G6304" s="66"/>
      <c r="H6304" s="66"/>
      <c r="I6304" s="66"/>
    </row>
    <row r="6305" spans="5:9" x14ac:dyDescent="0.2">
      <c r="E6305" s="67"/>
      <c r="F6305" s="66"/>
      <c r="G6305" s="66"/>
      <c r="H6305" s="66"/>
      <c r="I6305" s="66"/>
    </row>
    <row r="6306" spans="5:9" ht="12.75" customHeight="1" x14ac:dyDescent="0.2">
      <c r="F6306" s="66"/>
      <c r="G6306" s="66"/>
      <c r="H6306" s="66"/>
      <c r="I6306" s="66"/>
    </row>
    <row r="6307" spans="5:9" ht="12.75" customHeight="1" x14ac:dyDescent="0.2">
      <c r="F6307" s="66"/>
      <c r="G6307" s="66"/>
      <c r="H6307" s="66"/>
      <c r="I6307" s="66"/>
    </row>
    <row r="6308" spans="5:9" x14ac:dyDescent="0.2">
      <c r="F6308" s="66"/>
      <c r="G6308" s="66"/>
      <c r="H6308" s="66"/>
      <c r="I6308" s="66"/>
    </row>
    <row r="6309" spans="5:9" x14ac:dyDescent="0.2">
      <c r="F6309" s="66"/>
      <c r="G6309" s="66"/>
      <c r="H6309" s="66"/>
      <c r="I6309" s="66"/>
    </row>
    <row r="6310" spans="5:9" ht="12.75" customHeight="1" x14ac:dyDescent="0.2">
      <c r="F6310" s="66"/>
      <c r="G6310" s="66"/>
      <c r="H6310" s="66"/>
      <c r="I6310" s="66"/>
    </row>
    <row r="6311" spans="5:9" ht="12.75" customHeight="1" x14ac:dyDescent="0.2">
      <c r="F6311" s="66"/>
      <c r="G6311" s="66"/>
      <c r="H6311" s="66"/>
      <c r="I6311" s="66"/>
    </row>
    <row r="6312" spans="5:9" x14ac:dyDescent="0.2">
      <c r="F6312" s="66"/>
      <c r="G6312" s="66"/>
      <c r="H6312" s="66"/>
      <c r="I6312" s="66"/>
    </row>
    <row r="6313" spans="5:9" x14ac:dyDescent="0.2">
      <c r="F6313" s="66"/>
      <c r="G6313" s="66"/>
      <c r="H6313" s="66"/>
      <c r="I6313" s="66"/>
    </row>
    <row r="6314" spans="5:9" ht="12.75" customHeight="1" x14ac:dyDescent="0.2">
      <c r="F6314" s="66"/>
      <c r="G6314" s="66"/>
      <c r="H6314" s="66"/>
      <c r="I6314" s="66"/>
    </row>
    <row r="6315" spans="5:9" ht="12.75" customHeight="1" x14ac:dyDescent="0.2">
      <c r="F6315" s="66"/>
      <c r="G6315" s="66"/>
      <c r="H6315" s="66"/>
      <c r="I6315" s="66"/>
    </row>
    <row r="6316" spans="5:9" ht="12.75" customHeight="1" x14ac:dyDescent="0.2">
      <c r="F6316" s="66"/>
      <c r="G6316" s="66"/>
      <c r="H6316" s="66"/>
      <c r="I6316" s="66"/>
    </row>
    <row r="6317" spans="5:9" x14ac:dyDescent="0.2">
      <c r="F6317" s="66"/>
      <c r="G6317" s="66"/>
      <c r="H6317" s="66"/>
      <c r="I6317" s="66"/>
    </row>
    <row r="6318" spans="5:9" x14ac:dyDescent="0.2">
      <c r="F6318" s="66"/>
      <c r="G6318" s="66"/>
      <c r="H6318" s="66"/>
      <c r="I6318" s="66"/>
    </row>
    <row r="6319" spans="5:9" ht="12.75" customHeight="1" x14ac:dyDescent="0.2">
      <c r="E6319" s="67"/>
      <c r="F6319" s="66"/>
      <c r="G6319" s="66"/>
      <c r="H6319" s="66"/>
      <c r="I6319" s="66"/>
    </row>
    <row r="6320" spans="5:9" x14ac:dyDescent="0.2">
      <c r="F6320" s="66"/>
      <c r="G6320" s="66"/>
      <c r="H6320" s="66"/>
      <c r="I6320" s="66"/>
    </row>
    <row r="6321" spans="5:9" ht="12.75" customHeight="1" x14ac:dyDescent="0.2">
      <c r="F6321" s="66"/>
      <c r="G6321" s="66"/>
      <c r="H6321" s="66"/>
      <c r="I6321" s="66"/>
    </row>
    <row r="6322" spans="5:9" ht="12.75" customHeight="1" x14ac:dyDescent="0.2">
      <c r="F6322" s="66"/>
      <c r="G6322" s="66"/>
      <c r="H6322" s="66"/>
      <c r="I6322" s="66"/>
    </row>
    <row r="6323" spans="5:9" x14ac:dyDescent="0.2">
      <c r="F6323" s="66"/>
      <c r="G6323" s="66"/>
      <c r="H6323" s="66"/>
      <c r="I6323" s="66"/>
    </row>
    <row r="6324" spans="5:9" x14ac:dyDescent="0.2">
      <c r="E6324" s="67"/>
      <c r="F6324" s="66"/>
      <c r="G6324" s="66"/>
      <c r="H6324" s="66"/>
      <c r="I6324" s="66"/>
    </row>
    <row r="6325" spans="5:9" x14ac:dyDescent="0.2">
      <c r="F6325" s="66"/>
      <c r="G6325" s="66"/>
      <c r="H6325" s="66"/>
      <c r="I6325" s="66"/>
    </row>
    <row r="6326" spans="5:9" ht="12.75" customHeight="1" x14ac:dyDescent="0.2">
      <c r="E6326" s="67"/>
      <c r="F6326" s="66"/>
      <c r="G6326" s="66"/>
      <c r="H6326" s="66"/>
      <c r="I6326" s="66"/>
    </row>
    <row r="6327" spans="5:9" x14ac:dyDescent="0.2">
      <c r="E6327" s="67"/>
      <c r="F6327" s="66"/>
      <c r="G6327" s="66"/>
      <c r="H6327" s="66"/>
      <c r="I6327" s="66"/>
    </row>
    <row r="6328" spans="5:9" x14ac:dyDescent="0.2">
      <c r="F6328" s="66"/>
      <c r="G6328" s="66"/>
      <c r="H6328" s="66"/>
      <c r="I6328" s="66"/>
    </row>
    <row r="6329" spans="5:9" x14ac:dyDescent="0.2">
      <c r="F6329" s="66"/>
      <c r="G6329" s="66"/>
      <c r="H6329" s="66"/>
      <c r="I6329" s="66"/>
    </row>
    <row r="6330" spans="5:9" x14ac:dyDescent="0.2">
      <c r="F6330" s="66"/>
      <c r="G6330" s="66"/>
      <c r="H6330" s="66"/>
      <c r="I6330" s="66"/>
    </row>
    <row r="6331" spans="5:9" x14ac:dyDescent="0.2">
      <c r="F6331" s="66"/>
      <c r="G6331" s="66"/>
      <c r="H6331" s="66"/>
      <c r="I6331" s="66"/>
    </row>
    <row r="6332" spans="5:9" x14ac:dyDescent="0.2">
      <c r="F6332" s="66"/>
      <c r="G6332" s="66"/>
      <c r="H6332" s="66"/>
      <c r="I6332" s="66"/>
    </row>
    <row r="6333" spans="5:9" x14ac:dyDescent="0.2">
      <c r="F6333" s="66"/>
      <c r="G6333" s="66"/>
      <c r="H6333" s="66"/>
      <c r="I6333" s="66"/>
    </row>
    <row r="6334" spans="5:9" x14ac:dyDescent="0.2">
      <c r="F6334" s="66"/>
      <c r="G6334" s="66"/>
      <c r="H6334" s="66"/>
      <c r="I6334" s="66"/>
    </row>
    <row r="6335" spans="5:9" ht="12.75" customHeight="1" x14ac:dyDescent="0.2">
      <c r="E6335" s="67"/>
      <c r="F6335" s="66"/>
      <c r="G6335" s="66"/>
      <c r="H6335" s="66"/>
      <c r="I6335" s="66"/>
    </row>
    <row r="6336" spans="5:9" x14ac:dyDescent="0.2">
      <c r="F6336" s="66"/>
      <c r="G6336" s="66"/>
      <c r="H6336" s="66"/>
      <c r="I6336" s="66"/>
    </row>
    <row r="6337" spans="5:9" x14ac:dyDescent="0.2">
      <c r="F6337" s="66"/>
      <c r="G6337" s="66"/>
      <c r="H6337" s="66"/>
      <c r="I6337" s="66"/>
    </row>
    <row r="6338" spans="5:9" x14ac:dyDescent="0.2">
      <c r="E6338" s="67"/>
      <c r="F6338" s="66"/>
      <c r="G6338" s="66"/>
      <c r="H6338" s="66"/>
      <c r="I6338" s="66"/>
    </row>
    <row r="6339" spans="5:9" x14ac:dyDescent="0.2">
      <c r="F6339" s="66"/>
      <c r="G6339" s="66"/>
      <c r="H6339" s="66"/>
      <c r="I6339" s="66"/>
    </row>
    <row r="6340" spans="5:9" x14ac:dyDescent="0.2">
      <c r="F6340" s="66"/>
      <c r="G6340" s="66"/>
      <c r="H6340" s="66"/>
      <c r="I6340" s="66"/>
    </row>
    <row r="6341" spans="5:9" x14ac:dyDescent="0.2">
      <c r="F6341" s="66"/>
      <c r="G6341" s="66"/>
      <c r="H6341" s="66"/>
      <c r="I6341" s="66"/>
    </row>
    <row r="6342" spans="5:9" x14ac:dyDescent="0.2">
      <c r="F6342" s="66"/>
      <c r="G6342" s="66"/>
      <c r="H6342" s="66"/>
      <c r="I6342" s="66"/>
    </row>
    <row r="6343" spans="5:9" x14ac:dyDescent="0.2">
      <c r="F6343" s="66"/>
      <c r="G6343" s="66"/>
      <c r="H6343" s="66"/>
      <c r="I6343" s="66"/>
    </row>
    <row r="6344" spans="5:9" ht="12.75" customHeight="1" x14ac:dyDescent="0.2">
      <c r="F6344" s="66"/>
      <c r="G6344" s="66"/>
      <c r="H6344" s="66"/>
      <c r="I6344" s="66"/>
    </row>
    <row r="6345" spans="5:9" ht="12.75" customHeight="1" x14ac:dyDescent="0.2">
      <c r="F6345" s="66"/>
      <c r="G6345" s="66"/>
      <c r="H6345" s="66"/>
      <c r="I6345" s="66"/>
    </row>
    <row r="6346" spans="5:9" x14ac:dyDescent="0.2">
      <c r="F6346" s="66"/>
      <c r="G6346" s="66"/>
      <c r="H6346" s="66"/>
      <c r="I6346" s="66"/>
    </row>
    <row r="6347" spans="5:9" ht="12.75" customHeight="1" x14ac:dyDescent="0.2">
      <c r="F6347" s="66"/>
      <c r="G6347" s="66"/>
      <c r="H6347" s="66"/>
      <c r="I6347" s="66"/>
    </row>
    <row r="6348" spans="5:9" x14ac:dyDescent="0.2">
      <c r="F6348" s="66"/>
      <c r="G6348" s="66"/>
      <c r="H6348" s="66"/>
      <c r="I6348" s="66"/>
    </row>
    <row r="6349" spans="5:9" x14ac:dyDescent="0.2">
      <c r="F6349" s="66"/>
      <c r="G6349" s="66"/>
      <c r="H6349" s="66"/>
      <c r="I6349" s="66"/>
    </row>
    <row r="6350" spans="5:9" x14ac:dyDescent="0.2">
      <c r="F6350" s="66"/>
      <c r="G6350" s="66"/>
      <c r="H6350" s="66"/>
      <c r="I6350" s="66"/>
    </row>
    <row r="6351" spans="5:9" ht="12.75" customHeight="1" x14ac:dyDescent="0.2">
      <c r="E6351" s="67"/>
      <c r="F6351" s="66"/>
      <c r="G6351" s="66"/>
      <c r="H6351" s="66"/>
      <c r="I6351" s="66"/>
    </row>
    <row r="6352" spans="5:9" x14ac:dyDescent="0.2">
      <c r="F6352" s="66"/>
      <c r="G6352" s="66"/>
      <c r="H6352" s="66"/>
      <c r="I6352" s="66"/>
    </row>
    <row r="6353" spans="5:9" ht="12.75" customHeight="1" x14ac:dyDescent="0.2">
      <c r="F6353" s="66"/>
      <c r="G6353" s="66"/>
      <c r="H6353" s="66"/>
      <c r="I6353" s="66"/>
    </row>
    <row r="6354" spans="5:9" ht="12.75" customHeight="1" x14ac:dyDescent="0.2">
      <c r="F6354" s="66"/>
      <c r="G6354" s="66"/>
      <c r="H6354" s="66"/>
      <c r="I6354" s="66"/>
    </row>
    <row r="6355" spans="5:9" ht="12.75" customHeight="1" x14ac:dyDescent="0.2">
      <c r="F6355" s="66"/>
      <c r="G6355" s="66"/>
      <c r="H6355" s="66"/>
      <c r="I6355" s="66"/>
    </row>
    <row r="6356" spans="5:9" x14ac:dyDescent="0.2">
      <c r="F6356" s="66"/>
      <c r="G6356" s="66"/>
      <c r="H6356" s="66"/>
      <c r="I6356" s="66"/>
    </row>
    <row r="6357" spans="5:9" x14ac:dyDescent="0.2">
      <c r="F6357" s="66"/>
      <c r="G6357" s="66"/>
      <c r="H6357" s="66"/>
      <c r="I6357" s="66"/>
    </row>
    <row r="6358" spans="5:9" x14ac:dyDescent="0.2">
      <c r="F6358" s="66"/>
      <c r="G6358" s="66"/>
      <c r="H6358" s="66"/>
      <c r="I6358" s="66"/>
    </row>
    <row r="6359" spans="5:9" ht="12.75" customHeight="1" x14ac:dyDescent="0.2">
      <c r="F6359" s="66"/>
      <c r="G6359" s="66"/>
      <c r="H6359" s="66"/>
      <c r="I6359" s="66"/>
    </row>
    <row r="6360" spans="5:9" ht="12.75" customHeight="1" x14ac:dyDescent="0.2">
      <c r="E6360" s="67"/>
      <c r="F6360" s="66"/>
      <c r="G6360" s="66"/>
      <c r="H6360" s="66"/>
      <c r="I6360" s="66"/>
    </row>
    <row r="6361" spans="5:9" x14ac:dyDescent="0.2">
      <c r="F6361" s="66"/>
      <c r="G6361" s="66"/>
      <c r="H6361" s="66"/>
      <c r="I6361" s="66"/>
    </row>
    <row r="6362" spans="5:9" x14ac:dyDescent="0.2">
      <c r="F6362" s="66"/>
      <c r="G6362" s="66"/>
      <c r="H6362" s="66"/>
      <c r="I6362" s="66"/>
    </row>
    <row r="6363" spans="5:9" x14ac:dyDescent="0.2">
      <c r="F6363" s="66"/>
      <c r="G6363" s="66"/>
      <c r="H6363" s="66"/>
      <c r="I6363" s="66"/>
    </row>
    <row r="6364" spans="5:9" x14ac:dyDescent="0.2">
      <c r="F6364" s="66"/>
      <c r="G6364" s="66"/>
      <c r="H6364" s="66"/>
      <c r="I6364" s="66"/>
    </row>
    <row r="6365" spans="5:9" ht="12.75" customHeight="1" x14ac:dyDescent="0.2">
      <c r="F6365" s="66"/>
      <c r="G6365" s="66"/>
      <c r="H6365" s="66"/>
      <c r="I6365" s="66"/>
    </row>
    <row r="6366" spans="5:9" x14ac:dyDescent="0.2">
      <c r="F6366" s="66"/>
      <c r="G6366" s="66"/>
      <c r="H6366" s="66"/>
      <c r="I6366" s="66"/>
    </row>
    <row r="6367" spans="5:9" x14ac:dyDescent="0.2">
      <c r="F6367" s="66"/>
      <c r="G6367" s="66"/>
      <c r="H6367" s="66"/>
      <c r="I6367" s="66"/>
    </row>
    <row r="6368" spans="5:9" x14ac:dyDescent="0.2">
      <c r="F6368" s="66"/>
      <c r="G6368" s="66"/>
      <c r="H6368" s="66"/>
      <c r="I6368" s="66"/>
    </row>
    <row r="6369" spans="5:9" x14ac:dyDescent="0.2">
      <c r="F6369" s="66"/>
      <c r="G6369" s="66"/>
      <c r="H6369" s="66"/>
      <c r="I6369" s="66"/>
    </row>
    <row r="6370" spans="5:9" x14ac:dyDescent="0.2">
      <c r="F6370" s="66"/>
      <c r="G6370" s="66"/>
      <c r="H6370" s="66"/>
      <c r="I6370" s="66"/>
    </row>
    <row r="6371" spans="5:9" ht="12.75" customHeight="1" x14ac:dyDescent="0.2">
      <c r="F6371" s="66"/>
      <c r="G6371" s="66"/>
      <c r="H6371" s="66"/>
      <c r="I6371" s="66"/>
    </row>
    <row r="6372" spans="5:9" ht="12.75" customHeight="1" x14ac:dyDescent="0.2">
      <c r="F6372" s="66"/>
      <c r="G6372" s="66"/>
      <c r="H6372" s="66"/>
      <c r="I6372" s="66"/>
    </row>
    <row r="6373" spans="5:9" x14ac:dyDescent="0.2">
      <c r="F6373" s="66"/>
      <c r="G6373" s="66"/>
      <c r="H6373" s="66"/>
      <c r="I6373" s="66"/>
    </row>
    <row r="6374" spans="5:9" x14ac:dyDescent="0.2">
      <c r="F6374" s="66"/>
      <c r="G6374" s="66"/>
      <c r="H6374" s="66"/>
      <c r="I6374" s="66"/>
    </row>
    <row r="6375" spans="5:9" ht="12.75" customHeight="1" x14ac:dyDescent="0.2">
      <c r="F6375" s="66"/>
      <c r="G6375" s="66"/>
      <c r="H6375" s="66"/>
      <c r="I6375" s="66"/>
    </row>
    <row r="6376" spans="5:9" x14ac:dyDescent="0.2">
      <c r="F6376" s="66"/>
      <c r="G6376" s="66"/>
      <c r="H6376" s="66"/>
      <c r="I6376" s="66"/>
    </row>
    <row r="6377" spans="5:9" x14ac:dyDescent="0.2">
      <c r="F6377" s="66"/>
      <c r="G6377" s="66"/>
      <c r="H6377" s="66"/>
      <c r="I6377" s="66"/>
    </row>
    <row r="6378" spans="5:9" x14ac:dyDescent="0.2">
      <c r="F6378" s="66"/>
      <c r="G6378" s="66"/>
      <c r="H6378" s="66"/>
      <c r="I6378" s="66"/>
    </row>
    <row r="6379" spans="5:9" x14ac:dyDescent="0.2">
      <c r="F6379" s="66"/>
      <c r="G6379" s="66"/>
      <c r="H6379" s="66"/>
      <c r="I6379" s="66"/>
    </row>
    <row r="6380" spans="5:9" x14ac:dyDescent="0.2">
      <c r="F6380" s="66"/>
      <c r="G6380" s="66"/>
      <c r="H6380" s="66"/>
      <c r="I6380" s="66"/>
    </row>
    <row r="6381" spans="5:9" ht="12.75" customHeight="1" x14ac:dyDescent="0.2">
      <c r="F6381" s="66"/>
      <c r="G6381" s="66"/>
      <c r="H6381" s="66"/>
      <c r="I6381" s="66"/>
    </row>
    <row r="6382" spans="5:9" ht="12.75" customHeight="1" x14ac:dyDescent="0.2">
      <c r="F6382" s="66"/>
      <c r="G6382" s="66"/>
      <c r="H6382" s="66"/>
      <c r="I6382" s="66"/>
    </row>
    <row r="6383" spans="5:9" ht="12.75" customHeight="1" x14ac:dyDescent="0.2">
      <c r="E6383" s="67"/>
      <c r="F6383" s="66"/>
      <c r="G6383" s="66"/>
      <c r="H6383" s="66"/>
      <c r="I6383" s="66"/>
    </row>
    <row r="6384" spans="5:9" x14ac:dyDescent="0.2">
      <c r="F6384" s="66"/>
      <c r="G6384" s="66"/>
      <c r="H6384" s="66"/>
      <c r="I6384" s="66"/>
    </row>
    <row r="6385" spans="5:9" x14ac:dyDescent="0.2">
      <c r="F6385" s="66"/>
      <c r="G6385" s="66"/>
      <c r="H6385" s="66"/>
      <c r="I6385" s="66"/>
    </row>
    <row r="6386" spans="5:9" ht="12.75" customHeight="1" x14ac:dyDescent="0.2">
      <c r="F6386" s="66"/>
      <c r="G6386" s="66"/>
      <c r="H6386" s="66"/>
      <c r="I6386" s="66"/>
    </row>
    <row r="6387" spans="5:9" ht="12.75" customHeight="1" x14ac:dyDescent="0.2">
      <c r="E6387" s="67"/>
      <c r="F6387" s="66"/>
      <c r="G6387" s="66"/>
      <c r="H6387" s="66"/>
      <c r="I6387" s="66"/>
    </row>
    <row r="6388" spans="5:9" ht="12.75" customHeight="1" x14ac:dyDescent="0.2">
      <c r="F6388" s="66"/>
      <c r="G6388" s="66"/>
      <c r="H6388" s="66"/>
      <c r="I6388" s="66"/>
    </row>
    <row r="6389" spans="5:9" ht="12.75" customHeight="1" x14ac:dyDescent="0.2">
      <c r="F6389" s="66"/>
      <c r="G6389" s="66"/>
      <c r="H6389" s="66"/>
      <c r="I6389" s="66"/>
    </row>
    <row r="6390" spans="5:9" x14ac:dyDescent="0.2">
      <c r="F6390" s="66"/>
      <c r="G6390" s="66"/>
      <c r="H6390" s="66"/>
      <c r="I6390" s="66"/>
    </row>
    <row r="6391" spans="5:9" x14ac:dyDescent="0.2">
      <c r="F6391" s="66"/>
      <c r="G6391" s="66"/>
      <c r="H6391" s="66"/>
      <c r="I6391" s="66"/>
    </row>
    <row r="6392" spans="5:9" x14ac:dyDescent="0.2">
      <c r="F6392" s="66"/>
      <c r="G6392" s="66"/>
      <c r="H6392" s="66"/>
      <c r="I6392" s="66"/>
    </row>
    <row r="6393" spans="5:9" x14ac:dyDescent="0.2">
      <c r="F6393" s="66"/>
      <c r="G6393" s="66"/>
      <c r="H6393" s="66"/>
      <c r="I6393" s="66"/>
    </row>
    <row r="6394" spans="5:9" x14ac:dyDescent="0.2">
      <c r="F6394" s="66"/>
      <c r="G6394" s="66"/>
      <c r="H6394" s="66"/>
      <c r="I6394" s="66"/>
    </row>
    <row r="6395" spans="5:9" x14ac:dyDescent="0.2">
      <c r="F6395" s="66"/>
      <c r="G6395" s="66"/>
      <c r="H6395" s="66"/>
      <c r="I6395" s="66"/>
    </row>
    <row r="6396" spans="5:9" ht="12.75" customHeight="1" x14ac:dyDescent="0.2">
      <c r="F6396" s="66"/>
      <c r="G6396" s="66"/>
      <c r="H6396" s="66"/>
      <c r="I6396" s="66"/>
    </row>
    <row r="6397" spans="5:9" x14ac:dyDescent="0.2">
      <c r="F6397" s="66"/>
      <c r="G6397" s="66"/>
      <c r="H6397" s="66"/>
      <c r="I6397" s="66"/>
    </row>
    <row r="6398" spans="5:9" x14ac:dyDescent="0.2">
      <c r="F6398" s="66"/>
      <c r="G6398" s="66"/>
      <c r="H6398" s="66"/>
      <c r="I6398" s="66"/>
    </row>
    <row r="6399" spans="5:9" ht="12.75" customHeight="1" x14ac:dyDescent="0.2">
      <c r="E6399" s="67"/>
      <c r="F6399" s="66"/>
      <c r="G6399" s="66"/>
      <c r="H6399" s="66"/>
      <c r="I6399" s="66"/>
    </row>
    <row r="6400" spans="5:9" x14ac:dyDescent="0.2">
      <c r="F6400" s="66"/>
      <c r="G6400" s="66"/>
      <c r="H6400" s="66"/>
      <c r="I6400" s="66"/>
    </row>
    <row r="6401" spans="5:9" x14ac:dyDescent="0.2">
      <c r="F6401" s="66"/>
      <c r="G6401" s="66"/>
      <c r="H6401" s="66"/>
      <c r="I6401" s="66"/>
    </row>
    <row r="6402" spans="5:9" x14ac:dyDescent="0.2">
      <c r="F6402" s="66"/>
      <c r="G6402" s="66"/>
      <c r="H6402" s="66"/>
      <c r="I6402" s="66"/>
    </row>
    <row r="6403" spans="5:9" x14ac:dyDescent="0.2">
      <c r="F6403" s="66"/>
      <c r="G6403" s="66"/>
      <c r="H6403" s="66"/>
      <c r="I6403" s="66"/>
    </row>
    <row r="6404" spans="5:9" x14ac:dyDescent="0.2">
      <c r="F6404" s="66"/>
      <c r="G6404" s="66"/>
      <c r="H6404" s="66"/>
      <c r="I6404" s="66"/>
    </row>
    <row r="6405" spans="5:9" x14ac:dyDescent="0.2">
      <c r="F6405" s="66"/>
      <c r="G6405" s="66"/>
      <c r="H6405" s="66"/>
      <c r="I6405" s="66"/>
    </row>
    <row r="6406" spans="5:9" ht="12.75" customHeight="1" x14ac:dyDescent="0.2">
      <c r="E6406" s="67"/>
      <c r="F6406" s="66"/>
      <c r="G6406" s="66"/>
      <c r="H6406" s="66"/>
      <c r="I6406" s="66"/>
    </row>
    <row r="6407" spans="5:9" ht="12.75" customHeight="1" x14ac:dyDescent="0.2">
      <c r="F6407" s="66"/>
      <c r="G6407" s="66"/>
      <c r="H6407" s="66"/>
      <c r="I6407" s="66"/>
    </row>
    <row r="6408" spans="5:9" x14ac:dyDescent="0.2">
      <c r="F6408" s="66"/>
      <c r="G6408" s="66"/>
      <c r="H6408" s="66"/>
      <c r="I6408" s="66"/>
    </row>
    <row r="6409" spans="5:9" ht="12.75" customHeight="1" x14ac:dyDescent="0.2">
      <c r="F6409" s="66"/>
      <c r="G6409" s="66"/>
      <c r="H6409" s="66"/>
      <c r="I6409" s="66"/>
    </row>
    <row r="6410" spans="5:9" x14ac:dyDescent="0.2">
      <c r="F6410" s="66"/>
      <c r="G6410" s="66"/>
      <c r="H6410" s="66"/>
      <c r="I6410" s="66"/>
    </row>
    <row r="6411" spans="5:9" ht="12.75" customHeight="1" x14ac:dyDescent="0.2">
      <c r="F6411" s="66"/>
      <c r="G6411" s="66"/>
      <c r="H6411" s="66"/>
      <c r="I6411" s="66"/>
    </row>
    <row r="6412" spans="5:9" x14ac:dyDescent="0.2">
      <c r="F6412" s="66"/>
      <c r="G6412" s="66"/>
      <c r="H6412" s="66"/>
      <c r="I6412" s="66"/>
    </row>
    <row r="6413" spans="5:9" x14ac:dyDescent="0.2">
      <c r="E6413" s="67"/>
      <c r="F6413" s="66"/>
      <c r="G6413" s="66"/>
      <c r="H6413" s="66"/>
      <c r="I6413" s="66"/>
    </row>
    <row r="6414" spans="5:9" x14ac:dyDescent="0.2">
      <c r="F6414" s="66"/>
      <c r="G6414" s="66"/>
      <c r="H6414" s="66"/>
      <c r="I6414" s="66"/>
    </row>
    <row r="6415" spans="5:9" ht="12.75" customHeight="1" x14ac:dyDescent="0.2">
      <c r="F6415" s="66"/>
      <c r="G6415" s="66"/>
      <c r="H6415" s="66"/>
      <c r="I6415" s="66"/>
    </row>
    <row r="6416" spans="5:9" ht="12.75" customHeight="1" x14ac:dyDescent="0.2">
      <c r="F6416" s="66"/>
      <c r="G6416" s="66"/>
      <c r="H6416" s="66"/>
      <c r="I6416" s="66"/>
    </row>
    <row r="6417" spans="5:9" x14ac:dyDescent="0.2">
      <c r="E6417" s="67"/>
      <c r="F6417" s="66"/>
      <c r="G6417" s="66"/>
      <c r="H6417" s="66"/>
      <c r="I6417" s="66"/>
    </row>
    <row r="6418" spans="5:9" ht="12.75" customHeight="1" x14ac:dyDescent="0.2">
      <c r="E6418" s="67"/>
      <c r="F6418" s="66"/>
      <c r="G6418" s="66"/>
      <c r="H6418" s="66"/>
      <c r="I6418" s="66"/>
    </row>
    <row r="6419" spans="5:9" ht="12.75" customHeight="1" x14ac:dyDescent="0.2">
      <c r="F6419" s="66"/>
      <c r="G6419" s="66"/>
      <c r="H6419" s="66"/>
      <c r="I6419" s="66"/>
    </row>
    <row r="6420" spans="5:9" ht="12.75" customHeight="1" x14ac:dyDescent="0.2">
      <c r="F6420" s="66"/>
      <c r="G6420" s="66"/>
      <c r="H6420" s="66"/>
      <c r="I6420" s="66"/>
    </row>
    <row r="6421" spans="5:9" ht="12.75" customHeight="1" x14ac:dyDescent="0.2">
      <c r="E6421" s="67"/>
      <c r="F6421" s="66"/>
      <c r="G6421" s="66"/>
      <c r="H6421" s="66"/>
      <c r="I6421" s="66"/>
    </row>
    <row r="6422" spans="5:9" ht="12.75" customHeight="1" x14ac:dyDescent="0.2">
      <c r="F6422" s="66"/>
      <c r="G6422" s="66"/>
      <c r="H6422" s="66"/>
      <c r="I6422" s="66"/>
    </row>
    <row r="6423" spans="5:9" x14ac:dyDescent="0.2">
      <c r="E6423" s="67"/>
      <c r="F6423" s="66"/>
      <c r="G6423" s="66"/>
      <c r="H6423" s="66"/>
      <c r="I6423" s="66"/>
    </row>
    <row r="6424" spans="5:9" x14ac:dyDescent="0.2">
      <c r="F6424" s="66"/>
      <c r="G6424" s="66"/>
      <c r="H6424" s="66"/>
      <c r="I6424" s="66"/>
    </row>
    <row r="6425" spans="5:9" x14ac:dyDescent="0.2">
      <c r="F6425" s="66"/>
      <c r="G6425" s="66"/>
      <c r="H6425" s="66"/>
      <c r="I6425" s="66"/>
    </row>
    <row r="6426" spans="5:9" ht="12.75" customHeight="1" x14ac:dyDescent="0.2">
      <c r="E6426" s="67"/>
      <c r="F6426" s="66"/>
      <c r="G6426" s="66"/>
      <c r="H6426" s="66"/>
      <c r="I6426" s="66"/>
    </row>
    <row r="6427" spans="5:9" ht="12.75" customHeight="1" x14ac:dyDescent="0.2">
      <c r="F6427" s="66"/>
      <c r="G6427" s="66"/>
      <c r="H6427" s="66"/>
      <c r="I6427" s="66"/>
    </row>
    <row r="6428" spans="5:9" ht="12.75" customHeight="1" x14ac:dyDescent="0.2">
      <c r="F6428" s="66"/>
      <c r="G6428" s="66"/>
      <c r="H6428" s="66"/>
      <c r="I6428" s="66"/>
    </row>
    <row r="6429" spans="5:9" x14ac:dyDescent="0.2">
      <c r="F6429" s="66"/>
      <c r="G6429" s="66"/>
      <c r="H6429" s="66"/>
      <c r="I6429" s="66"/>
    </row>
    <row r="6430" spans="5:9" ht="12.75" customHeight="1" x14ac:dyDescent="0.2">
      <c r="F6430" s="66"/>
      <c r="G6430" s="66"/>
      <c r="H6430" s="66"/>
      <c r="I6430" s="66"/>
    </row>
    <row r="6431" spans="5:9" x14ac:dyDescent="0.2">
      <c r="E6431" s="67"/>
      <c r="F6431" s="66"/>
      <c r="G6431" s="66"/>
      <c r="H6431" s="66"/>
      <c r="I6431" s="66"/>
    </row>
    <row r="6432" spans="5:9" x14ac:dyDescent="0.2">
      <c r="F6432" s="66"/>
      <c r="G6432" s="66"/>
      <c r="H6432" s="66"/>
      <c r="I6432" s="66"/>
    </row>
    <row r="6433" spans="5:9" x14ac:dyDescent="0.2">
      <c r="E6433" s="67"/>
      <c r="F6433" s="66"/>
      <c r="G6433" s="66"/>
      <c r="H6433" s="66"/>
      <c r="I6433" s="66"/>
    </row>
    <row r="6434" spans="5:9" x14ac:dyDescent="0.2">
      <c r="F6434" s="66"/>
      <c r="G6434" s="66"/>
      <c r="H6434" s="66"/>
      <c r="I6434" s="66"/>
    </row>
    <row r="6435" spans="5:9" x14ac:dyDescent="0.2">
      <c r="F6435" s="66"/>
      <c r="G6435" s="66"/>
      <c r="H6435" s="66"/>
      <c r="I6435" s="66"/>
    </row>
    <row r="6436" spans="5:9" x14ac:dyDescent="0.2">
      <c r="F6436" s="66"/>
      <c r="G6436" s="66"/>
      <c r="H6436" s="66"/>
      <c r="I6436" s="66"/>
    </row>
    <row r="6437" spans="5:9" ht="12.75" customHeight="1" x14ac:dyDescent="0.2">
      <c r="F6437" s="66"/>
      <c r="G6437" s="66"/>
      <c r="H6437" s="66"/>
      <c r="I6437" s="66"/>
    </row>
    <row r="6438" spans="5:9" x14ac:dyDescent="0.2">
      <c r="E6438" s="67"/>
      <c r="F6438" s="66"/>
      <c r="G6438" s="66"/>
      <c r="H6438" s="66"/>
      <c r="I6438" s="66"/>
    </row>
    <row r="6439" spans="5:9" x14ac:dyDescent="0.2">
      <c r="F6439" s="66"/>
      <c r="G6439" s="66"/>
      <c r="H6439" s="66"/>
      <c r="I6439" s="66"/>
    </row>
    <row r="6440" spans="5:9" x14ac:dyDescent="0.2">
      <c r="F6440" s="66"/>
      <c r="G6440" s="66"/>
      <c r="H6440" s="66"/>
      <c r="I6440" s="66"/>
    </row>
    <row r="6441" spans="5:9" x14ac:dyDescent="0.2">
      <c r="F6441" s="66"/>
      <c r="G6441" s="66"/>
      <c r="H6441" s="66"/>
      <c r="I6441" s="66"/>
    </row>
    <row r="6442" spans="5:9" x14ac:dyDescent="0.2">
      <c r="E6442" s="67"/>
      <c r="F6442" s="66"/>
      <c r="G6442" s="66"/>
      <c r="H6442" s="66"/>
      <c r="I6442" s="66"/>
    </row>
    <row r="6443" spans="5:9" x14ac:dyDescent="0.2">
      <c r="F6443" s="66"/>
      <c r="G6443" s="66"/>
      <c r="H6443" s="66"/>
      <c r="I6443" s="66"/>
    </row>
    <row r="6444" spans="5:9" x14ac:dyDescent="0.2">
      <c r="F6444" s="66"/>
      <c r="G6444" s="66"/>
      <c r="H6444" s="66"/>
      <c r="I6444" s="66"/>
    </row>
    <row r="6445" spans="5:9" x14ac:dyDescent="0.2">
      <c r="F6445" s="66"/>
      <c r="G6445" s="66"/>
      <c r="H6445" s="66"/>
      <c r="I6445" s="66"/>
    </row>
    <row r="6446" spans="5:9" ht="12.75" customHeight="1" x14ac:dyDescent="0.2">
      <c r="F6446" s="66"/>
      <c r="G6446" s="66"/>
      <c r="H6446" s="66"/>
      <c r="I6446" s="66"/>
    </row>
    <row r="6447" spans="5:9" ht="12.75" customHeight="1" x14ac:dyDescent="0.2">
      <c r="F6447" s="66"/>
      <c r="G6447" s="66"/>
      <c r="H6447" s="66"/>
      <c r="I6447" s="66"/>
    </row>
    <row r="6448" spans="5:9" x14ac:dyDescent="0.2">
      <c r="F6448" s="66"/>
      <c r="G6448" s="66"/>
      <c r="H6448" s="66"/>
      <c r="I6448" s="66"/>
    </row>
    <row r="6449" spans="5:9" x14ac:dyDescent="0.2">
      <c r="F6449" s="66"/>
      <c r="G6449" s="66"/>
      <c r="H6449" s="66"/>
      <c r="I6449" s="66"/>
    </row>
    <row r="6450" spans="5:9" x14ac:dyDescent="0.2">
      <c r="F6450" s="66"/>
      <c r="G6450" s="66"/>
      <c r="H6450" s="66"/>
      <c r="I6450" s="66"/>
    </row>
    <row r="6451" spans="5:9" x14ac:dyDescent="0.2">
      <c r="F6451" s="66"/>
      <c r="G6451" s="66"/>
      <c r="H6451" s="66"/>
      <c r="I6451" s="66"/>
    </row>
    <row r="6452" spans="5:9" ht="12.75" customHeight="1" x14ac:dyDescent="0.2">
      <c r="F6452" s="66"/>
      <c r="G6452" s="66"/>
      <c r="H6452" s="66"/>
      <c r="I6452" s="66"/>
    </row>
    <row r="6453" spans="5:9" ht="12.75" customHeight="1" x14ac:dyDescent="0.2">
      <c r="F6453" s="66"/>
      <c r="G6453" s="66"/>
      <c r="H6453" s="66"/>
      <c r="I6453" s="66"/>
    </row>
    <row r="6454" spans="5:9" ht="12.75" customHeight="1" x14ac:dyDescent="0.2">
      <c r="F6454" s="66"/>
      <c r="G6454" s="66"/>
      <c r="H6454" s="66"/>
      <c r="I6454" s="66"/>
    </row>
    <row r="6455" spans="5:9" x14ac:dyDescent="0.2">
      <c r="F6455" s="66"/>
      <c r="G6455" s="66"/>
      <c r="H6455" s="66"/>
      <c r="I6455" s="66"/>
    </row>
    <row r="6456" spans="5:9" ht="12.75" customHeight="1" x14ac:dyDescent="0.2">
      <c r="F6456" s="66"/>
      <c r="G6456" s="66"/>
      <c r="H6456" s="66"/>
      <c r="I6456" s="66"/>
    </row>
    <row r="6457" spans="5:9" x14ac:dyDescent="0.2">
      <c r="F6457" s="66"/>
      <c r="G6457" s="66"/>
      <c r="H6457" s="66"/>
      <c r="I6457" s="66"/>
    </row>
    <row r="6458" spans="5:9" x14ac:dyDescent="0.2">
      <c r="F6458" s="66"/>
      <c r="G6458" s="66"/>
      <c r="H6458" s="66"/>
      <c r="I6458" s="66"/>
    </row>
    <row r="6459" spans="5:9" ht="12.75" customHeight="1" x14ac:dyDescent="0.2">
      <c r="F6459" s="66"/>
      <c r="G6459" s="66"/>
      <c r="H6459" s="66"/>
      <c r="I6459" s="66"/>
    </row>
    <row r="6460" spans="5:9" x14ac:dyDescent="0.2">
      <c r="F6460" s="66"/>
      <c r="G6460" s="66"/>
      <c r="H6460" s="66"/>
      <c r="I6460" s="66"/>
    </row>
    <row r="6461" spans="5:9" x14ac:dyDescent="0.2">
      <c r="E6461" s="67"/>
      <c r="F6461" s="66"/>
      <c r="G6461" s="66"/>
      <c r="H6461" s="66"/>
      <c r="I6461" s="66"/>
    </row>
    <row r="6462" spans="5:9" ht="12.75" customHeight="1" x14ac:dyDescent="0.2">
      <c r="E6462" s="67"/>
      <c r="F6462" s="66"/>
      <c r="G6462" s="66"/>
      <c r="H6462" s="66"/>
      <c r="I6462" s="66"/>
    </row>
    <row r="6463" spans="5:9" x14ac:dyDescent="0.2">
      <c r="F6463" s="66"/>
      <c r="G6463" s="66"/>
      <c r="H6463" s="66"/>
      <c r="I6463" s="66"/>
    </row>
    <row r="6464" spans="5:9" ht="12.75" customHeight="1" x14ac:dyDescent="0.2">
      <c r="F6464" s="66"/>
      <c r="G6464" s="66"/>
      <c r="H6464" s="66"/>
      <c r="I6464" s="66"/>
    </row>
    <row r="6465" spans="5:9" x14ac:dyDescent="0.2">
      <c r="E6465" s="67"/>
      <c r="F6465" s="66"/>
      <c r="G6465" s="66"/>
      <c r="H6465" s="66"/>
      <c r="I6465" s="66"/>
    </row>
    <row r="6466" spans="5:9" x14ac:dyDescent="0.2">
      <c r="E6466" s="67"/>
      <c r="F6466" s="66"/>
      <c r="G6466" s="66"/>
      <c r="H6466" s="66"/>
      <c r="I6466" s="66"/>
    </row>
    <row r="6467" spans="5:9" x14ac:dyDescent="0.2">
      <c r="F6467" s="66"/>
      <c r="G6467" s="66"/>
      <c r="H6467" s="66"/>
      <c r="I6467" s="66"/>
    </row>
    <row r="6468" spans="5:9" x14ac:dyDescent="0.2">
      <c r="F6468" s="66"/>
      <c r="G6468" s="66"/>
      <c r="H6468" s="66"/>
      <c r="I6468" s="66"/>
    </row>
    <row r="6469" spans="5:9" ht="12.75" customHeight="1" x14ac:dyDescent="0.2">
      <c r="F6469" s="66"/>
      <c r="G6469" s="66"/>
      <c r="H6469" s="66"/>
      <c r="I6469" s="66"/>
    </row>
    <row r="6470" spans="5:9" x14ac:dyDescent="0.2">
      <c r="E6470" s="67"/>
      <c r="F6470" s="66"/>
      <c r="G6470" s="66"/>
      <c r="H6470" s="66"/>
      <c r="I6470" s="66"/>
    </row>
    <row r="6471" spans="5:9" ht="12.75" customHeight="1" x14ac:dyDescent="0.2">
      <c r="F6471" s="66"/>
      <c r="G6471" s="66"/>
      <c r="H6471" s="66"/>
      <c r="I6471" s="66"/>
    </row>
    <row r="6472" spans="5:9" x14ac:dyDescent="0.2">
      <c r="F6472" s="66"/>
      <c r="G6472" s="66"/>
      <c r="H6472" s="66"/>
      <c r="I6472" s="66"/>
    </row>
    <row r="6473" spans="5:9" x14ac:dyDescent="0.2">
      <c r="F6473" s="66"/>
      <c r="G6473" s="66"/>
      <c r="H6473" s="66"/>
      <c r="I6473" s="66"/>
    </row>
    <row r="6474" spans="5:9" x14ac:dyDescent="0.2">
      <c r="F6474" s="66"/>
      <c r="G6474" s="66"/>
      <c r="H6474" s="66"/>
      <c r="I6474" s="66"/>
    </row>
    <row r="6475" spans="5:9" ht="12.75" customHeight="1" x14ac:dyDescent="0.2">
      <c r="F6475" s="66"/>
      <c r="G6475" s="66"/>
      <c r="H6475" s="66"/>
      <c r="I6475" s="66"/>
    </row>
    <row r="6476" spans="5:9" x14ac:dyDescent="0.2">
      <c r="F6476" s="66"/>
      <c r="G6476" s="66"/>
      <c r="H6476" s="66"/>
      <c r="I6476" s="66"/>
    </row>
    <row r="6477" spans="5:9" ht="12.75" customHeight="1" x14ac:dyDescent="0.2">
      <c r="F6477" s="66"/>
      <c r="G6477" s="66"/>
      <c r="H6477" s="66"/>
      <c r="I6477" s="66"/>
    </row>
    <row r="6478" spans="5:9" x14ac:dyDescent="0.2">
      <c r="F6478" s="66"/>
      <c r="G6478" s="66"/>
      <c r="H6478" s="66"/>
      <c r="I6478" s="66"/>
    </row>
    <row r="6479" spans="5:9" x14ac:dyDescent="0.2">
      <c r="E6479" s="67"/>
      <c r="F6479" s="66"/>
      <c r="G6479" s="66"/>
      <c r="H6479" s="66"/>
      <c r="I6479" s="66"/>
    </row>
    <row r="6480" spans="5:9" ht="12.75" customHeight="1" x14ac:dyDescent="0.2">
      <c r="F6480" s="66"/>
      <c r="G6480" s="66"/>
      <c r="H6480" s="66"/>
      <c r="I6480" s="66"/>
    </row>
    <row r="6481" spans="5:9" x14ac:dyDescent="0.2">
      <c r="F6481" s="66"/>
      <c r="G6481" s="66"/>
      <c r="H6481" s="66"/>
      <c r="I6481" s="66"/>
    </row>
    <row r="6482" spans="5:9" x14ac:dyDescent="0.2">
      <c r="F6482" s="66"/>
      <c r="G6482" s="66"/>
      <c r="H6482" s="66"/>
      <c r="I6482" s="66"/>
    </row>
    <row r="6483" spans="5:9" x14ac:dyDescent="0.2">
      <c r="F6483" s="66"/>
      <c r="G6483" s="66"/>
      <c r="H6483" s="66"/>
      <c r="I6483" s="66"/>
    </row>
    <row r="6484" spans="5:9" x14ac:dyDescent="0.2">
      <c r="F6484" s="66"/>
      <c r="G6484" s="66"/>
      <c r="H6484" s="66"/>
      <c r="I6484" s="66"/>
    </row>
    <row r="6485" spans="5:9" x14ac:dyDescent="0.2">
      <c r="E6485" s="67"/>
      <c r="F6485" s="66"/>
      <c r="G6485" s="66"/>
      <c r="H6485" s="66"/>
      <c r="I6485" s="66"/>
    </row>
    <row r="6486" spans="5:9" x14ac:dyDescent="0.2">
      <c r="F6486" s="66"/>
      <c r="G6486" s="66"/>
      <c r="H6486" s="66"/>
      <c r="I6486" s="66"/>
    </row>
    <row r="6487" spans="5:9" x14ac:dyDescent="0.2">
      <c r="F6487" s="66"/>
      <c r="G6487" s="66"/>
      <c r="H6487" s="66"/>
      <c r="I6487" s="66"/>
    </row>
    <row r="6488" spans="5:9" x14ac:dyDescent="0.2">
      <c r="F6488" s="66"/>
      <c r="G6488" s="66"/>
      <c r="H6488" s="66"/>
      <c r="I6488" s="66"/>
    </row>
    <row r="6489" spans="5:9" x14ac:dyDescent="0.2">
      <c r="F6489" s="66"/>
      <c r="G6489" s="66"/>
      <c r="H6489" s="66"/>
      <c r="I6489" s="66"/>
    </row>
    <row r="6490" spans="5:9" x14ac:dyDescent="0.2">
      <c r="F6490" s="66"/>
      <c r="G6490" s="66"/>
      <c r="H6490" s="66"/>
      <c r="I6490" s="66"/>
    </row>
    <row r="6491" spans="5:9" ht="12.75" customHeight="1" x14ac:dyDescent="0.2">
      <c r="F6491" s="66"/>
      <c r="G6491" s="66"/>
      <c r="H6491" s="66"/>
      <c r="I6491" s="66"/>
    </row>
    <row r="6492" spans="5:9" ht="12.75" customHeight="1" x14ac:dyDescent="0.2">
      <c r="F6492" s="66"/>
      <c r="G6492" s="66"/>
      <c r="H6492" s="66"/>
      <c r="I6492" s="66"/>
    </row>
    <row r="6493" spans="5:9" ht="12.75" customHeight="1" x14ac:dyDescent="0.2">
      <c r="F6493" s="66"/>
      <c r="G6493" s="66"/>
      <c r="H6493" s="66"/>
      <c r="I6493" s="66"/>
    </row>
    <row r="6494" spans="5:9" x14ac:dyDescent="0.2">
      <c r="F6494" s="66"/>
      <c r="G6494" s="66"/>
      <c r="H6494" s="66"/>
      <c r="I6494" s="66"/>
    </row>
    <row r="6495" spans="5:9" ht="12.75" customHeight="1" x14ac:dyDescent="0.2">
      <c r="F6495" s="66"/>
      <c r="G6495" s="66"/>
      <c r="H6495" s="66"/>
      <c r="I6495" s="66"/>
    </row>
    <row r="6496" spans="5:9" ht="12.75" customHeight="1" x14ac:dyDescent="0.2">
      <c r="F6496" s="66"/>
      <c r="G6496" s="66"/>
      <c r="H6496" s="66"/>
      <c r="I6496" s="66"/>
    </row>
    <row r="6497" spans="5:9" ht="12.75" customHeight="1" x14ac:dyDescent="0.2">
      <c r="F6497" s="66"/>
      <c r="G6497" s="66"/>
      <c r="H6497" s="66"/>
      <c r="I6497" s="66"/>
    </row>
    <row r="6498" spans="5:9" x14ac:dyDescent="0.2">
      <c r="F6498" s="66"/>
      <c r="G6498" s="66"/>
      <c r="H6498" s="66"/>
      <c r="I6498" s="66"/>
    </row>
    <row r="6499" spans="5:9" x14ac:dyDescent="0.2">
      <c r="F6499" s="66"/>
      <c r="G6499" s="66"/>
      <c r="H6499" s="66"/>
      <c r="I6499" s="66"/>
    </row>
    <row r="6500" spans="5:9" ht="12.75" customHeight="1" x14ac:dyDescent="0.2">
      <c r="E6500" s="67"/>
      <c r="F6500" s="66"/>
      <c r="G6500" s="66"/>
      <c r="H6500" s="66"/>
      <c r="I6500" s="66"/>
    </row>
    <row r="6501" spans="5:9" x14ac:dyDescent="0.2">
      <c r="F6501" s="66"/>
      <c r="G6501" s="66"/>
      <c r="H6501" s="66"/>
      <c r="I6501" s="66"/>
    </row>
    <row r="6502" spans="5:9" ht="12.75" customHeight="1" x14ac:dyDescent="0.2">
      <c r="F6502" s="66"/>
      <c r="G6502" s="66"/>
      <c r="H6502" s="66"/>
      <c r="I6502" s="66"/>
    </row>
    <row r="6503" spans="5:9" x14ac:dyDescent="0.2">
      <c r="F6503" s="66"/>
      <c r="G6503" s="66"/>
      <c r="H6503" s="66"/>
      <c r="I6503" s="66"/>
    </row>
    <row r="6504" spans="5:9" ht="12.75" customHeight="1" x14ac:dyDescent="0.2">
      <c r="F6504" s="66"/>
      <c r="G6504" s="66"/>
      <c r="H6504" s="66"/>
      <c r="I6504" s="66"/>
    </row>
    <row r="6505" spans="5:9" ht="12.75" customHeight="1" x14ac:dyDescent="0.2">
      <c r="F6505" s="66"/>
      <c r="G6505" s="66"/>
      <c r="H6505" s="66"/>
      <c r="I6505" s="66"/>
    </row>
    <row r="6506" spans="5:9" x14ac:dyDescent="0.2">
      <c r="F6506" s="66"/>
      <c r="G6506" s="66"/>
      <c r="H6506" s="66"/>
      <c r="I6506" s="66"/>
    </row>
    <row r="6507" spans="5:9" x14ac:dyDescent="0.2">
      <c r="F6507" s="66"/>
      <c r="G6507" s="66"/>
      <c r="H6507" s="66"/>
      <c r="I6507" s="66"/>
    </row>
    <row r="6508" spans="5:9" x14ac:dyDescent="0.2">
      <c r="F6508" s="66"/>
      <c r="G6508" s="66"/>
      <c r="H6508" s="66"/>
      <c r="I6508" s="66"/>
    </row>
    <row r="6509" spans="5:9" x14ac:dyDescent="0.2">
      <c r="E6509" s="67"/>
      <c r="F6509" s="66"/>
      <c r="G6509" s="66"/>
      <c r="H6509" s="66"/>
      <c r="I6509" s="66"/>
    </row>
    <row r="6510" spans="5:9" x14ac:dyDescent="0.2">
      <c r="F6510" s="66"/>
      <c r="G6510" s="66"/>
      <c r="H6510" s="66"/>
      <c r="I6510" s="66"/>
    </row>
    <row r="6511" spans="5:9" x14ac:dyDescent="0.2">
      <c r="F6511" s="66"/>
      <c r="G6511" s="66"/>
      <c r="H6511" s="66"/>
      <c r="I6511" s="66"/>
    </row>
    <row r="6512" spans="5:9" x14ac:dyDescent="0.2">
      <c r="E6512" s="67"/>
      <c r="F6512" s="66"/>
      <c r="G6512" s="66"/>
      <c r="H6512" s="66"/>
      <c r="I6512" s="66"/>
    </row>
    <row r="6513" spans="5:9" x14ac:dyDescent="0.2">
      <c r="F6513" s="66"/>
      <c r="G6513" s="66"/>
      <c r="H6513" s="66"/>
      <c r="I6513" s="66"/>
    </row>
    <row r="6514" spans="5:9" x14ac:dyDescent="0.2">
      <c r="E6514" s="67"/>
      <c r="F6514" s="66"/>
      <c r="G6514" s="66"/>
      <c r="H6514" s="66"/>
      <c r="I6514" s="66"/>
    </row>
    <row r="6515" spans="5:9" x14ac:dyDescent="0.2">
      <c r="F6515" s="66"/>
      <c r="G6515" s="66"/>
      <c r="H6515" s="66"/>
      <c r="I6515" s="66"/>
    </row>
    <row r="6516" spans="5:9" x14ac:dyDescent="0.2">
      <c r="F6516" s="66"/>
      <c r="G6516" s="66"/>
      <c r="H6516" s="66"/>
      <c r="I6516" s="66"/>
    </row>
    <row r="6517" spans="5:9" x14ac:dyDescent="0.2">
      <c r="F6517" s="66"/>
      <c r="G6517" s="66"/>
      <c r="H6517" s="66"/>
      <c r="I6517" s="66"/>
    </row>
    <row r="6518" spans="5:9" x14ac:dyDescent="0.2">
      <c r="F6518" s="66"/>
      <c r="G6518" s="66"/>
      <c r="H6518" s="66"/>
      <c r="I6518" s="66"/>
    </row>
    <row r="6519" spans="5:9" ht="12.75" customHeight="1" x14ac:dyDescent="0.2">
      <c r="F6519" s="66"/>
      <c r="G6519" s="66"/>
      <c r="H6519" s="66"/>
      <c r="I6519" s="66"/>
    </row>
    <row r="6520" spans="5:9" ht="12.75" customHeight="1" x14ac:dyDescent="0.2">
      <c r="F6520" s="66"/>
      <c r="G6520" s="66"/>
      <c r="H6520" s="66"/>
      <c r="I6520" s="66"/>
    </row>
    <row r="6521" spans="5:9" ht="12.75" customHeight="1" x14ac:dyDescent="0.2">
      <c r="F6521" s="66"/>
      <c r="G6521" s="66"/>
      <c r="H6521" s="66"/>
      <c r="I6521" s="66"/>
    </row>
    <row r="6522" spans="5:9" ht="12.75" customHeight="1" x14ac:dyDescent="0.2">
      <c r="F6522" s="66"/>
      <c r="G6522" s="66"/>
      <c r="H6522" s="66"/>
      <c r="I6522" s="66"/>
    </row>
    <row r="6523" spans="5:9" ht="12.75" customHeight="1" x14ac:dyDescent="0.2">
      <c r="F6523" s="66"/>
      <c r="G6523" s="66"/>
      <c r="H6523" s="66"/>
      <c r="I6523" s="66"/>
    </row>
    <row r="6524" spans="5:9" ht="12.75" customHeight="1" x14ac:dyDescent="0.2">
      <c r="F6524" s="66"/>
      <c r="G6524" s="66"/>
      <c r="H6524" s="66"/>
      <c r="I6524" s="66"/>
    </row>
    <row r="6525" spans="5:9" ht="12.75" customHeight="1" x14ac:dyDescent="0.2">
      <c r="F6525" s="66"/>
      <c r="G6525" s="66"/>
      <c r="H6525" s="66"/>
      <c r="I6525" s="66"/>
    </row>
    <row r="6526" spans="5:9" ht="12.75" customHeight="1" x14ac:dyDescent="0.2">
      <c r="E6526" s="67"/>
      <c r="F6526" s="66"/>
      <c r="G6526" s="66"/>
      <c r="H6526" s="66"/>
      <c r="I6526" s="66"/>
    </row>
    <row r="6527" spans="5:9" x14ac:dyDescent="0.2">
      <c r="F6527" s="66"/>
      <c r="G6527" s="66"/>
      <c r="H6527" s="66"/>
      <c r="I6527" s="66"/>
    </row>
    <row r="6528" spans="5:9" x14ac:dyDescent="0.2">
      <c r="F6528" s="66"/>
      <c r="G6528" s="66"/>
      <c r="H6528" s="66"/>
      <c r="I6528" s="66"/>
    </row>
    <row r="6529" spans="5:9" x14ac:dyDescent="0.2">
      <c r="F6529" s="66"/>
      <c r="G6529" s="66"/>
      <c r="H6529" s="66"/>
      <c r="I6529" s="66"/>
    </row>
    <row r="6530" spans="5:9" ht="12.75" customHeight="1" x14ac:dyDescent="0.2">
      <c r="F6530" s="66"/>
      <c r="G6530" s="66"/>
      <c r="H6530" s="66"/>
      <c r="I6530" s="66"/>
    </row>
    <row r="6531" spans="5:9" x14ac:dyDescent="0.2">
      <c r="E6531" s="67"/>
      <c r="F6531" s="66"/>
      <c r="G6531" s="66"/>
      <c r="H6531" s="66"/>
      <c r="I6531" s="66"/>
    </row>
    <row r="6532" spans="5:9" ht="12.75" customHeight="1" x14ac:dyDescent="0.2">
      <c r="F6532" s="66"/>
      <c r="G6532" s="66"/>
      <c r="H6532" s="66"/>
      <c r="I6532" s="66"/>
    </row>
    <row r="6533" spans="5:9" x14ac:dyDescent="0.2">
      <c r="F6533" s="66"/>
      <c r="G6533" s="66"/>
      <c r="H6533" s="66"/>
      <c r="I6533" s="66"/>
    </row>
    <row r="6534" spans="5:9" x14ac:dyDescent="0.2">
      <c r="F6534" s="66"/>
      <c r="G6534" s="66"/>
      <c r="H6534" s="66"/>
      <c r="I6534" s="66"/>
    </row>
    <row r="6535" spans="5:9" x14ac:dyDescent="0.2">
      <c r="F6535" s="66"/>
      <c r="G6535" s="66"/>
      <c r="H6535" s="66"/>
      <c r="I6535" s="66"/>
    </row>
    <row r="6536" spans="5:9" ht="12.75" customHeight="1" x14ac:dyDescent="0.2">
      <c r="F6536" s="66"/>
      <c r="G6536" s="66"/>
      <c r="H6536" s="66"/>
      <c r="I6536" s="66"/>
    </row>
    <row r="6537" spans="5:9" ht="12.75" customHeight="1" x14ac:dyDescent="0.2">
      <c r="F6537" s="66"/>
      <c r="G6537" s="66"/>
      <c r="H6537" s="66"/>
      <c r="I6537" s="66"/>
    </row>
    <row r="6538" spans="5:9" ht="12.75" customHeight="1" x14ac:dyDescent="0.2">
      <c r="E6538" s="67"/>
      <c r="F6538" s="66"/>
      <c r="G6538" s="66"/>
      <c r="H6538" s="66"/>
      <c r="I6538" s="66"/>
    </row>
    <row r="6539" spans="5:9" x14ac:dyDescent="0.2">
      <c r="E6539" s="67"/>
      <c r="F6539" s="66"/>
      <c r="G6539" s="66"/>
      <c r="H6539" s="66"/>
      <c r="I6539" s="66"/>
    </row>
    <row r="6540" spans="5:9" x14ac:dyDescent="0.2">
      <c r="F6540" s="66"/>
      <c r="G6540" s="66"/>
      <c r="H6540" s="66"/>
      <c r="I6540" s="66"/>
    </row>
    <row r="6541" spans="5:9" x14ac:dyDescent="0.2">
      <c r="F6541" s="66"/>
      <c r="G6541" s="66"/>
      <c r="H6541" s="66"/>
      <c r="I6541" s="66"/>
    </row>
    <row r="6542" spans="5:9" x14ac:dyDescent="0.2">
      <c r="F6542" s="66"/>
      <c r="G6542" s="66"/>
      <c r="H6542" s="66"/>
      <c r="I6542" s="66"/>
    </row>
    <row r="6543" spans="5:9" ht="12.75" customHeight="1" x14ac:dyDescent="0.2">
      <c r="F6543" s="66"/>
      <c r="G6543" s="66"/>
      <c r="H6543" s="66"/>
      <c r="I6543" s="66"/>
    </row>
    <row r="6544" spans="5:9" ht="12.75" customHeight="1" x14ac:dyDescent="0.2">
      <c r="F6544" s="66"/>
      <c r="G6544" s="66"/>
      <c r="H6544" s="66"/>
      <c r="I6544" s="66"/>
    </row>
    <row r="6545" spans="5:9" x14ac:dyDescent="0.2">
      <c r="F6545" s="66"/>
      <c r="G6545" s="66"/>
      <c r="H6545" s="66"/>
      <c r="I6545" s="66"/>
    </row>
    <row r="6546" spans="5:9" x14ac:dyDescent="0.2">
      <c r="F6546" s="66"/>
      <c r="G6546" s="66"/>
      <c r="H6546" s="66"/>
      <c r="I6546" s="66"/>
    </row>
    <row r="6547" spans="5:9" ht="12.75" customHeight="1" x14ac:dyDescent="0.2">
      <c r="F6547" s="66"/>
      <c r="G6547" s="66"/>
      <c r="H6547" s="66"/>
      <c r="I6547" s="66"/>
    </row>
    <row r="6548" spans="5:9" x14ac:dyDescent="0.2">
      <c r="F6548" s="66"/>
      <c r="G6548" s="66"/>
      <c r="H6548" s="66"/>
      <c r="I6548" s="66"/>
    </row>
    <row r="6549" spans="5:9" x14ac:dyDescent="0.2">
      <c r="E6549" s="67"/>
      <c r="F6549" s="66"/>
      <c r="G6549" s="66"/>
      <c r="H6549" s="66"/>
      <c r="I6549" s="66"/>
    </row>
    <row r="6550" spans="5:9" x14ac:dyDescent="0.2">
      <c r="F6550" s="66"/>
      <c r="G6550" s="66"/>
      <c r="H6550" s="66"/>
      <c r="I6550" s="66"/>
    </row>
    <row r="6551" spans="5:9" ht="12.75" customHeight="1" x14ac:dyDescent="0.2">
      <c r="F6551" s="66"/>
      <c r="G6551" s="66"/>
      <c r="H6551" s="66"/>
      <c r="I6551" s="66"/>
    </row>
    <row r="6552" spans="5:9" ht="12.75" customHeight="1" x14ac:dyDescent="0.2">
      <c r="F6552" s="66"/>
      <c r="G6552" s="66"/>
      <c r="H6552" s="66"/>
      <c r="I6552" s="66"/>
    </row>
    <row r="6553" spans="5:9" ht="12.75" customHeight="1" x14ac:dyDescent="0.2">
      <c r="F6553" s="66"/>
      <c r="G6553" s="66"/>
      <c r="H6553" s="66"/>
      <c r="I6553" s="66"/>
    </row>
    <row r="6554" spans="5:9" x14ac:dyDescent="0.2">
      <c r="F6554" s="66"/>
      <c r="G6554" s="66"/>
      <c r="H6554" s="66"/>
      <c r="I6554" s="66"/>
    </row>
    <row r="6555" spans="5:9" x14ac:dyDescent="0.2">
      <c r="F6555" s="66"/>
      <c r="G6555" s="66"/>
      <c r="H6555" s="66"/>
      <c r="I6555" s="66"/>
    </row>
    <row r="6556" spans="5:9" x14ac:dyDescent="0.2">
      <c r="E6556" s="67"/>
      <c r="F6556" s="66"/>
      <c r="G6556" s="66"/>
      <c r="H6556" s="66"/>
      <c r="I6556" s="66"/>
    </row>
    <row r="6557" spans="5:9" ht="12.75" customHeight="1" x14ac:dyDescent="0.2">
      <c r="F6557" s="66"/>
      <c r="G6557" s="66"/>
      <c r="H6557" s="66"/>
      <c r="I6557" s="66"/>
    </row>
    <row r="6558" spans="5:9" x14ac:dyDescent="0.2">
      <c r="F6558" s="66"/>
      <c r="G6558" s="66"/>
      <c r="H6558" s="66"/>
      <c r="I6558" s="66"/>
    </row>
    <row r="6559" spans="5:9" x14ac:dyDescent="0.2">
      <c r="F6559" s="66"/>
      <c r="G6559" s="66"/>
      <c r="H6559" s="66"/>
      <c r="I6559" s="66"/>
    </row>
    <row r="6560" spans="5:9" ht="12.75" customHeight="1" x14ac:dyDescent="0.2">
      <c r="F6560" s="66"/>
      <c r="G6560" s="66"/>
      <c r="H6560" s="66"/>
      <c r="I6560" s="66"/>
    </row>
    <row r="6561" spans="5:9" x14ac:dyDescent="0.2">
      <c r="F6561" s="66"/>
      <c r="G6561" s="66"/>
      <c r="H6561" s="66"/>
      <c r="I6561" s="66"/>
    </row>
    <row r="6562" spans="5:9" x14ac:dyDescent="0.2">
      <c r="F6562" s="66"/>
      <c r="G6562" s="66"/>
      <c r="H6562" s="66"/>
      <c r="I6562" s="66"/>
    </row>
    <row r="6563" spans="5:9" x14ac:dyDescent="0.2">
      <c r="F6563" s="66"/>
      <c r="G6563" s="66"/>
      <c r="H6563" s="66"/>
      <c r="I6563" s="66"/>
    </row>
    <row r="6564" spans="5:9" x14ac:dyDescent="0.2">
      <c r="E6564" s="67"/>
      <c r="F6564" s="66"/>
      <c r="G6564" s="66"/>
      <c r="H6564" s="66"/>
      <c r="I6564" s="66"/>
    </row>
    <row r="6565" spans="5:9" x14ac:dyDescent="0.2">
      <c r="F6565" s="66"/>
      <c r="G6565" s="66"/>
      <c r="H6565" s="66"/>
      <c r="I6565" s="66"/>
    </row>
    <row r="6566" spans="5:9" x14ac:dyDescent="0.2">
      <c r="F6566" s="66"/>
      <c r="G6566" s="66"/>
      <c r="H6566" s="66"/>
      <c r="I6566" s="66"/>
    </row>
    <row r="6567" spans="5:9" x14ac:dyDescent="0.2">
      <c r="F6567" s="66"/>
      <c r="G6567" s="66"/>
      <c r="H6567" s="66"/>
      <c r="I6567" s="66"/>
    </row>
    <row r="6568" spans="5:9" x14ac:dyDescent="0.2">
      <c r="F6568" s="66"/>
      <c r="G6568" s="66"/>
      <c r="H6568" s="66"/>
      <c r="I6568" s="66"/>
    </row>
    <row r="6569" spans="5:9" ht="12.75" customHeight="1" x14ac:dyDescent="0.2">
      <c r="F6569" s="66"/>
      <c r="G6569" s="66"/>
      <c r="H6569" s="66"/>
      <c r="I6569" s="66"/>
    </row>
    <row r="6570" spans="5:9" ht="12.75" customHeight="1" x14ac:dyDescent="0.2">
      <c r="F6570" s="66"/>
      <c r="G6570" s="66"/>
      <c r="H6570" s="66"/>
      <c r="I6570" s="66"/>
    </row>
    <row r="6571" spans="5:9" ht="12.75" customHeight="1" x14ac:dyDescent="0.2">
      <c r="F6571" s="66"/>
      <c r="G6571" s="66"/>
      <c r="H6571" s="66"/>
      <c r="I6571" s="66"/>
    </row>
    <row r="6572" spans="5:9" x14ac:dyDescent="0.2">
      <c r="F6572" s="66"/>
      <c r="G6572" s="66"/>
      <c r="H6572" s="66"/>
      <c r="I6572" s="66"/>
    </row>
    <row r="6573" spans="5:9" x14ac:dyDescent="0.2">
      <c r="E6573" s="67"/>
      <c r="F6573" s="66"/>
      <c r="G6573" s="66"/>
      <c r="H6573" s="66"/>
      <c r="I6573" s="66"/>
    </row>
    <row r="6574" spans="5:9" ht="12.75" customHeight="1" x14ac:dyDescent="0.2">
      <c r="E6574" s="67"/>
      <c r="F6574" s="66"/>
      <c r="G6574" s="66"/>
      <c r="H6574" s="66"/>
      <c r="I6574" s="66"/>
    </row>
    <row r="6575" spans="5:9" x14ac:dyDescent="0.2">
      <c r="F6575" s="66"/>
      <c r="G6575" s="66"/>
      <c r="H6575" s="66"/>
      <c r="I6575" s="66"/>
    </row>
    <row r="6576" spans="5:9" ht="12.75" customHeight="1" x14ac:dyDescent="0.2">
      <c r="E6576" s="67"/>
      <c r="F6576" s="66"/>
      <c r="G6576" s="66"/>
      <c r="H6576" s="66"/>
      <c r="I6576" s="66"/>
    </row>
    <row r="6577" spans="5:9" ht="12.75" customHeight="1" x14ac:dyDescent="0.2">
      <c r="E6577" s="67"/>
      <c r="F6577" s="66"/>
      <c r="G6577" s="66"/>
      <c r="H6577" s="66"/>
      <c r="I6577" s="66"/>
    </row>
    <row r="6578" spans="5:9" x14ac:dyDescent="0.2">
      <c r="F6578" s="66"/>
      <c r="G6578" s="66"/>
      <c r="H6578" s="66"/>
      <c r="I6578" s="66"/>
    </row>
    <row r="6579" spans="5:9" ht="12.75" customHeight="1" x14ac:dyDescent="0.2">
      <c r="F6579" s="66"/>
      <c r="G6579" s="66"/>
      <c r="H6579" s="66"/>
      <c r="I6579" s="66"/>
    </row>
    <row r="6580" spans="5:9" x14ac:dyDescent="0.2">
      <c r="E6580" s="67"/>
      <c r="F6580" s="66"/>
      <c r="G6580" s="66"/>
      <c r="H6580" s="66"/>
      <c r="I6580" s="66"/>
    </row>
    <row r="6581" spans="5:9" x14ac:dyDescent="0.2">
      <c r="F6581" s="66"/>
      <c r="G6581" s="66"/>
      <c r="H6581" s="66"/>
      <c r="I6581" s="66"/>
    </row>
    <row r="6582" spans="5:9" x14ac:dyDescent="0.2">
      <c r="F6582" s="66"/>
      <c r="G6582" s="66"/>
      <c r="H6582" s="66"/>
      <c r="I6582" s="66"/>
    </row>
    <row r="6583" spans="5:9" ht="12.75" customHeight="1" x14ac:dyDescent="0.2">
      <c r="F6583" s="66"/>
      <c r="G6583" s="66"/>
      <c r="H6583" s="66"/>
      <c r="I6583" s="66"/>
    </row>
    <row r="6584" spans="5:9" x14ac:dyDescent="0.2">
      <c r="E6584" s="67"/>
      <c r="F6584" s="66"/>
      <c r="G6584" s="66"/>
      <c r="H6584" s="66"/>
      <c r="I6584" s="66"/>
    </row>
    <row r="6585" spans="5:9" x14ac:dyDescent="0.2">
      <c r="F6585" s="66"/>
      <c r="G6585" s="66"/>
      <c r="H6585" s="66"/>
      <c r="I6585" s="66"/>
    </row>
    <row r="6586" spans="5:9" ht="12.75" customHeight="1" x14ac:dyDescent="0.2">
      <c r="F6586" s="66"/>
      <c r="G6586" s="66"/>
      <c r="H6586" s="66"/>
      <c r="I6586" s="66"/>
    </row>
    <row r="6587" spans="5:9" x14ac:dyDescent="0.2">
      <c r="F6587" s="66"/>
      <c r="G6587" s="66"/>
      <c r="H6587" s="66"/>
      <c r="I6587" s="66"/>
    </row>
    <row r="6588" spans="5:9" x14ac:dyDescent="0.2">
      <c r="F6588" s="66"/>
      <c r="G6588" s="66"/>
      <c r="H6588" s="66"/>
      <c r="I6588" s="66"/>
    </row>
    <row r="6589" spans="5:9" ht="12.75" customHeight="1" x14ac:dyDescent="0.2">
      <c r="F6589" s="66"/>
      <c r="G6589" s="66"/>
      <c r="H6589" s="66"/>
      <c r="I6589" s="66"/>
    </row>
    <row r="6590" spans="5:9" ht="12.75" customHeight="1" x14ac:dyDescent="0.2">
      <c r="F6590" s="66"/>
      <c r="G6590" s="66"/>
      <c r="H6590" s="66"/>
      <c r="I6590" s="66"/>
    </row>
    <row r="6591" spans="5:9" ht="12.75" customHeight="1" x14ac:dyDescent="0.2">
      <c r="F6591" s="66"/>
      <c r="G6591" s="66"/>
      <c r="H6591" s="66"/>
      <c r="I6591" s="66"/>
    </row>
    <row r="6592" spans="5:9" ht="12.75" customHeight="1" x14ac:dyDescent="0.2">
      <c r="F6592" s="66"/>
      <c r="G6592" s="66"/>
      <c r="H6592" s="66"/>
      <c r="I6592" s="66"/>
    </row>
    <row r="6593" spans="5:9" ht="12.75" customHeight="1" x14ac:dyDescent="0.2">
      <c r="F6593" s="66"/>
      <c r="G6593" s="66"/>
      <c r="H6593" s="66"/>
      <c r="I6593" s="66"/>
    </row>
    <row r="6594" spans="5:9" x14ac:dyDescent="0.2">
      <c r="F6594" s="66"/>
      <c r="G6594" s="66"/>
      <c r="H6594" s="66"/>
      <c r="I6594" s="66"/>
    </row>
    <row r="6595" spans="5:9" x14ac:dyDescent="0.2">
      <c r="F6595" s="66"/>
      <c r="G6595" s="66"/>
      <c r="H6595" s="66"/>
      <c r="I6595" s="66"/>
    </row>
    <row r="6596" spans="5:9" x14ac:dyDescent="0.2">
      <c r="E6596" s="67"/>
      <c r="F6596" s="66"/>
      <c r="G6596" s="66"/>
      <c r="H6596" s="66"/>
      <c r="I6596" s="66"/>
    </row>
    <row r="6597" spans="5:9" x14ac:dyDescent="0.2">
      <c r="E6597" s="67"/>
      <c r="F6597" s="66"/>
      <c r="G6597" s="66"/>
      <c r="H6597" s="66"/>
      <c r="I6597" s="66"/>
    </row>
    <row r="6598" spans="5:9" ht="12.75" customHeight="1" x14ac:dyDescent="0.2">
      <c r="F6598" s="66"/>
      <c r="G6598" s="66"/>
      <c r="H6598" s="66"/>
      <c r="I6598" s="66"/>
    </row>
    <row r="6599" spans="5:9" x14ac:dyDescent="0.2">
      <c r="F6599" s="66"/>
      <c r="G6599" s="66"/>
      <c r="H6599" s="66"/>
      <c r="I6599" s="66"/>
    </row>
    <row r="6600" spans="5:9" x14ac:dyDescent="0.2">
      <c r="F6600" s="66"/>
      <c r="G6600" s="66"/>
      <c r="H6600" s="66"/>
      <c r="I6600" s="66"/>
    </row>
    <row r="6601" spans="5:9" x14ac:dyDescent="0.2">
      <c r="E6601" s="67"/>
      <c r="F6601" s="66"/>
      <c r="G6601" s="66"/>
      <c r="H6601" s="66"/>
      <c r="I6601" s="66"/>
    </row>
    <row r="6602" spans="5:9" ht="12.75" customHeight="1" x14ac:dyDescent="0.2">
      <c r="E6602" s="67"/>
      <c r="F6602" s="66"/>
      <c r="G6602" s="66"/>
      <c r="H6602" s="66"/>
      <c r="I6602" s="66"/>
    </row>
    <row r="6603" spans="5:9" x14ac:dyDescent="0.2">
      <c r="F6603" s="66"/>
      <c r="G6603" s="66"/>
      <c r="H6603" s="66"/>
      <c r="I6603" s="66"/>
    </row>
    <row r="6604" spans="5:9" ht="12.75" customHeight="1" x14ac:dyDescent="0.2">
      <c r="F6604" s="66"/>
      <c r="G6604" s="66"/>
      <c r="H6604" s="66"/>
      <c r="I6604" s="66"/>
    </row>
    <row r="6605" spans="5:9" x14ac:dyDescent="0.2">
      <c r="F6605" s="66"/>
      <c r="G6605" s="66"/>
      <c r="H6605" s="66"/>
      <c r="I6605" s="66"/>
    </row>
    <row r="6606" spans="5:9" x14ac:dyDescent="0.2">
      <c r="F6606" s="66"/>
      <c r="G6606" s="66"/>
      <c r="H6606" s="66"/>
      <c r="I6606" s="66"/>
    </row>
    <row r="6607" spans="5:9" x14ac:dyDescent="0.2">
      <c r="F6607" s="66"/>
      <c r="G6607" s="66"/>
      <c r="H6607" s="66"/>
      <c r="I6607" s="66"/>
    </row>
    <row r="6608" spans="5:9" ht="12.75" customHeight="1" x14ac:dyDescent="0.2">
      <c r="E6608" s="67"/>
      <c r="F6608" s="66"/>
      <c r="G6608" s="66"/>
      <c r="H6608" s="66"/>
      <c r="I6608" s="66"/>
    </row>
    <row r="6609" spans="5:9" x14ac:dyDescent="0.2">
      <c r="F6609" s="66"/>
      <c r="G6609" s="66"/>
      <c r="H6609" s="66"/>
      <c r="I6609" s="66"/>
    </row>
    <row r="6610" spans="5:9" x14ac:dyDescent="0.2">
      <c r="E6610" s="67"/>
      <c r="F6610" s="66"/>
      <c r="G6610" s="66"/>
      <c r="H6610" s="66"/>
      <c r="I6610" s="66"/>
    </row>
    <row r="6611" spans="5:9" ht="12.75" customHeight="1" x14ac:dyDescent="0.2">
      <c r="F6611" s="66"/>
      <c r="G6611" s="66"/>
      <c r="H6611" s="66"/>
      <c r="I6611" s="66"/>
    </row>
    <row r="6612" spans="5:9" x14ac:dyDescent="0.2">
      <c r="F6612" s="66"/>
      <c r="G6612" s="66"/>
      <c r="H6612" s="66"/>
      <c r="I6612" s="66"/>
    </row>
    <row r="6613" spans="5:9" x14ac:dyDescent="0.2">
      <c r="E6613" s="67"/>
      <c r="F6613" s="66"/>
      <c r="G6613" s="66"/>
      <c r="H6613" s="66"/>
      <c r="I6613" s="66"/>
    </row>
    <row r="6614" spans="5:9" ht="12.75" customHeight="1" x14ac:dyDescent="0.2">
      <c r="F6614" s="66"/>
      <c r="G6614" s="66"/>
      <c r="H6614" s="66"/>
      <c r="I6614" s="66"/>
    </row>
    <row r="6615" spans="5:9" x14ac:dyDescent="0.2">
      <c r="F6615" s="66"/>
      <c r="G6615" s="66"/>
      <c r="H6615" s="66"/>
      <c r="I6615" s="66"/>
    </row>
    <row r="6616" spans="5:9" ht="12.75" customHeight="1" x14ac:dyDescent="0.2">
      <c r="F6616" s="66"/>
      <c r="G6616" s="66"/>
      <c r="H6616" s="66"/>
      <c r="I6616" s="66"/>
    </row>
    <row r="6617" spans="5:9" x14ac:dyDescent="0.2">
      <c r="F6617" s="66"/>
      <c r="G6617" s="66"/>
      <c r="H6617" s="66"/>
      <c r="I6617" s="66"/>
    </row>
    <row r="6618" spans="5:9" ht="12.75" customHeight="1" x14ac:dyDescent="0.2">
      <c r="E6618" s="67"/>
      <c r="F6618" s="66"/>
      <c r="G6618" s="66"/>
      <c r="H6618" s="66"/>
      <c r="I6618" s="66"/>
    </row>
    <row r="6619" spans="5:9" x14ac:dyDescent="0.2">
      <c r="F6619" s="66"/>
      <c r="G6619" s="66"/>
      <c r="H6619" s="66"/>
      <c r="I6619" s="66"/>
    </row>
    <row r="6620" spans="5:9" x14ac:dyDescent="0.2">
      <c r="F6620" s="66"/>
      <c r="G6620" s="66"/>
      <c r="H6620" s="66"/>
      <c r="I6620" s="66"/>
    </row>
    <row r="6621" spans="5:9" ht="12.75" customHeight="1" x14ac:dyDescent="0.2">
      <c r="F6621" s="66"/>
      <c r="G6621" s="66"/>
      <c r="H6621" s="66"/>
      <c r="I6621" s="66"/>
    </row>
    <row r="6622" spans="5:9" x14ac:dyDescent="0.2">
      <c r="E6622" s="67"/>
      <c r="F6622" s="66"/>
      <c r="G6622" s="66"/>
      <c r="H6622" s="66"/>
      <c r="I6622" s="66"/>
    </row>
    <row r="6623" spans="5:9" x14ac:dyDescent="0.2">
      <c r="F6623" s="66"/>
      <c r="G6623" s="66"/>
      <c r="H6623" s="66"/>
      <c r="I6623" s="66"/>
    </row>
    <row r="6624" spans="5:9" x14ac:dyDescent="0.2">
      <c r="F6624" s="66"/>
      <c r="G6624" s="66"/>
      <c r="H6624" s="66"/>
      <c r="I6624" s="66"/>
    </row>
    <row r="6625" spans="5:9" x14ac:dyDescent="0.2">
      <c r="F6625" s="66"/>
      <c r="G6625" s="66"/>
      <c r="H6625" s="66"/>
      <c r="I6625" s="66"/>
    </row>
    <row r="6626" spans="5:9" x14ac:dyDescent="0.2">
      <c r="E6626" s="67"/>
      <c r="F6626" s="66"/>
      <c r="G6626" s="66"/>
      <c r="H6626" s="66"/>
      <c r="I6626" s="66"/>
    </row>
    <row r="6627" spans="5:9" x14ac:dyDescent="0.2">
      <c r="F6627" s="66"/>
      <c r="G6627" s="66"/>
      <c r="H6627" s="66"/>
      <c r="I6627" s="66"/>
    </row>
    <row r="6628" spans="5:9" ht="12.75" customHeight="1" x14ac:dyDescent="0.2">
      <c r="E6628" s="67"/>
      <c r="F6628" s="66"/>
      <c r="G6628" s="66"/>
      <c r="H6628" s="66"/>
      <c r="I6628" s="66"/>
    </row>
    <row r="6629" spans="5:9" x14ac:dyDescent="0.2">
      <c r="E6629" s="67"/>
      <c r="F6629" s="66"/>
      <c r="G6629" s="66"/>
      <c r="H6629" s="66"/>
      <c r="I6629" s="66"/>
    </row>
    <row r="6630" spans="5:9" x14ac:dyDescent="0.2">
      <c r="F6630" s="66"/>
      <c r="G6630" s="66"/>
      <c r="H6630" s="66"/>
      <c r="I6630" s="66"/>
    </row>
    <row r="6631" spans="5:9" x14ac:dyDescent="0.2">
      <c r="F6631" s="66"/>
      <c r="G6631" s="66"/>
      <c r="H6631" s="66"/>
      <c r="I6631" s="66"/>
    </row>
    <row r="6632" spans="5:9" x14ac:dyDescent="0.2">
      <c r="F6632" s="66"/>
      <c r="G6632" s="66"/>
      <c r="H6632" s="66"/>
      <c r="I6632" s="66"/>
    </row>
    <row r="6633" spans="5:9" x14ac:dyDescent="0.2">
      <c r="F6633" s="66"/>
      <c r="G6633" s="66"/>
      <c r="H6633" s="66"/>
      <c r="I6633" s="66"/>
    </row>
    <row r="6634" spans="5:9" x14ac:dyDescent="0.2">
      <c r="E6634" s="67"/>
      <c r="F6634" s="66"/>
      <c r="G6634" s="66"/>
      <c r="H6634" s="66"/>
      <c r="I6634" s="66"/>
    </row>
    <row r="6635" spans="5:9" x14ac:dyDescent="0.2">
      <c r="F6635" s="66"/>
      <c r="G6635" s="66"/>
      <c r="H6635" s="66"/>
      <c r="I6635" s="66"/>
    </row>
    <row r="6636" spans="5:9" x14ac:dyDescent="0.2">
      <c r="F6636" s="66"/>
      <c r="G6636" s="66"/>
      <c r="H6636" s="66"/>
      <c r="I6636" s="66"/>
    </row>
    <row r="6637" spans="5:9" ht="12.75" customHeight="1" x14ac:dyDescent="0.2">
      <c r="F6637" s="66"/>
      <c r="G6637" s="66"/>
      <c r="H6637" s="66"/>
      <c r="I6637" s="66"/>
    </row>
    <row r="6638" spans="5:9" x14ac:dyDescent="0.2">
      <c r="E6638" s="67"/>
      <c r="F6638" s="66"/>
      <c r="G6638" s="66"/>
      <c r="H6638" s="66"/>
      <c r="I6638" s="66"/>
    </row>
    <row r="6639" spans="5:9" x14ac:dyDescent="0.2">
      <c r="F6639" s="66"/>
      <c r="G6639" s="66"/>
      <c r="H6639" s="66"/>
      <c r="I6639" s="66"/>
    </row>
    <row r="6640" spans="5:9" x14ac:dyDescent="0.2">
      <c r="F6640" s="66"/>
      <c r="G6640" s="66"/>
      <c r="H6640" s="66"/>
      <c r="I6640" s="66"/>
    </row>
    <row r="6641" spans="5:9" x14ac:dyDescent="0.2">
      <c r="F6641" s="66"/>
      <c r="G6641" s="66"/>
      <c r="H6641" s="66"/>
      <c r="I6641" s="66"/>
    </row>
    <row r="6642" spans="5:9" x14ac:dyDescent="0.2">
      <c r="F6642" s="66"/>
      <c r="G6642" s="66"/>
      <c r="H6642" s="66"/>
      <c r="I6642" s="66"/>
    </row>
    <row r="6643" spans="5:9" x14ac:dyDescent="0.2">
      <c r="F6643" s="66"/>
      <c r="G6643" s="66"/>
      <c r="H6643" s="66"/>
      <c r="I6643" s="66"/>
    </row>
    <row r="6644" spans="5:9" x14ac:dyDescent="0.2">
      <c r="F6644" s="66"/>
      <c r="G6644" s="66"/>
      <c r="H6644" s="66"/>
      <c r="I6644" s="66"/>
    </row>
    <row r="6645" spans="5:9" x14ac:dyDescent="0.2">
      <c r="F6645" s="66"/>
      <c r="G6645" s="66"/>
      <c r="H6645" s="66"/>
      <c r="I6645" s="66"/>
    </row>
    <row r="6646" spans="5:9" ht="12.75" customHeight="1" x14ac:dyDescent="0.2">
      <c r="E6646" s="67"/>
      <c r="F6646" s="66"/>
      <c r="G6646" s="66"/>
      <c r="H6646" s="66"/>
      <c r="I6646" s="66"/>
    </row>
    <row r="6647" spans="5:9" ht="12.75" customHeight="1" x14ac:dyDescent="0.2">
      <c r="F6647" s="66"/>
      <c r="G6647" s="66"/>
      <c r="H6647" s="66"/>
      <c r="I6647" s="66"/>
    </row>
    <row r="6648" spans="5:9" x14ac:dyDescent="0.2">
      <c r="F6648" s="66"/>
      <c r="G6648" s="66"/>
      <c r="H6648" s="66"/>
      <c r="I6648" s="66"/>
    </row>
    <row r="6649" spans="5:9" x14ac:dyDescent="0.2">
      <c r="F6649" s="66"/>
      <c r="G6649" s="66"/>
      <c r="H6649" s="66"/>
      <c r="I6649" s="66"/>
    </row>
    <row r="6650" spans="5:9" x14ac:dyDescent="0.2">
      <c r="F6650" s="66"/>
      <c r="G6650" s="66"/>
      <c r="H6650" s="66"/>
      <c r="I6650" s="66"/>
    </row>
    <row r="6651" spans="5:9" x14ac:dyDescent="0.2">
      <c r="F6651" s="66"/>
      <c r="G6651" s="66"/>
      <c r="H6651" s="66"/>
      <c r="I6651" s="66"/>
    </row>
    <row r="6652" spans="5:9" ht="12.75" customHeight="1" x14ac:dyDescent="0.2">
      <c r="F6652" s="66"/>
      <c r="G6652" s="66"/>
      <c r="H6652" s="66"/>
      <c r="I6652" s="66"/>
    </row>
    <row r="6653" spans="5:9" x14ac:dyDescent="0.2">
      <c r="F6653" s="66"/>
      <c r="G6653" s="66"/>
      <c r="H6653" s="66"/>
      <c r="I6653" s="66"/>
    </row>
    <row r="6654" spans="5:9" ht="12.75" customHeight="1" x14ac:dyDescent="0.2">
      <c r="F6654" s="66"/>
      <c r="G6654" s="66"/>
      <c r="H6654" s="66"/>
      <c r="I6654" s="66"/>
    </row>
    <row r="6655" spans="5:9" ht="12.75" customHeight="1" x14ac:dyDescent="0.2">
      <c r="E6655" s="67"/>
      <c r="F6655" s="66"/>
      <c r="G6655" s="66"/>
      <c r="H6655" s="66"/>
      <c r="I6655" s="66"/>
    </row>
    <row r="6656" spans="5:9" x14ac:dyDescent="0.2">
      <c r="E6656" s="67"/>
      <c r="F6656" s="66"/>
      <c r="G6656" s="66"/>
      <c r="H6656" s="66"/>
      <c r="I6656" s="66"/>
    </row>
    <row r="6657" spans="5:9" x14ac:dyDescent="0.2">
      <c r="F6657" s="66"/>
      <c r="G6657" s="66"/>
      <c r="H6657" s="66"/>
      <c r="I6657" s="66"/>
    </row>
    <row r="6658" spans="5:9" x14ac:dyDescent="0.2">
      <c r="F6658" s="66"/>
      <c r="G6658" s="66"/>
      <c r="H6658" s="66"/>
      <c r="I6658" s="66"/>
    </row>
    <row r="6659" spans="5:9" x14ac:dyDescent="0.2">
      <c r="F6659" s="66"/>
      <c r="G6659" s="66"/>
      <c r="H6659" s="66"/>
      <c r="I6659" s="66"/>
    </row>
    <row r="6660" spans="5:9" x14ac:dyDescent="0.2">
      <c r="F6660" s="66"/>
      <c r="G6660" s="66"/>
      <c r="H6660" s="66"/>
      <c r="I6660" s="66"/>
    </row>
    <row r="6661" spans="5:9" x14ac:dyDescent="0.2">
      <c r="F6661" s="66"/>
      <c r="G6661" s="66"/>
      <c r="H6661" s="66"/>
      <c r="I6661" s="66"/>
    </row>
    <row r="6662" spans="5:9" ht="12.75" customHeight="1" x14ac:dyDescent="0.2">
      <c r="F6662" s="66"/>
      <c r="G6662" s="66"/>
      <c r="H6662" s="66"/>
      <c r="I6662" s="66"/>
    </row>
    <row r="6663" spans="5:9" x14ac:dyDescent="0.2">
      <c r="E6663" s="67"/>
      <c r="F6663" s="66"/>
      <c r="G6663" s="66"/>
      <c r="H6663" s="66"/>
      <c r="I6663" s="66"/>
    </row>
    <row r="6664" spans="5:9" x14ac:dyDescent="0.2">
      <c r="F6664" s="66"/>
      <c r="G6664" s="66"/>
      <c r="H6664" s="66"/>
      <c r="I6664" s="66"/>
    </row>
    <row r="6665" spans="5:9" x14ac:dyDescent="0.2">
      <c r="F6665" s="66"/>
      <c r="G6665" s="66"/>
      <c r="H6665" s="66"/>
      <c r="I6665" s="66"/>
    </row>
    <row r="6666" spans="5:9" ht="12.75" customHeight="1" x14ac:dyDescent="0.2">
      <c r="E6666" s="67"/>
      <c r="F6666" s="66"/>
      <c r="G6666" s="66"/>
      <c r="H6666" s="66"/>
      <c r="I6666" s="66"/>
    </row>
    <row r="6667" spans="5:9" x14ac:dyDescent="0.2">
      <c r="F6667" s="66"/>
      <c r="G6667" s="66"/>
      <c r="H6667" s="66"/>
      <c r="I6667" s="66"/>
    </row>
    <row r="6668" spans="5:9" x14ac:dyDescent="0.2">
      <c r="F6668" s="66"/>
      <c r="G6668" s="66"/>
      <c r="H6668" s="66"/>
      <c r="I6668" s="66"/>
    </row>
    <row r="6669" spans="5:9" x14ac:dyDescent="0.2">
      <c r="F6669" s="66"/>
      <c r="G6669" s="66"/>
      <c r="H6669" s="66"/>
      <c r="I6669" s="66"/>
    </row>
    <row r="6670" spans="5:9" x14ac:dyDescent="0.2">
      <c r="E6670" s="67"/>
      <c r="F6670" s="66"/>
      <c r="G6670" s="66"/>
      <c r="H6670" s="66"/>
      <c r="I6670" s="66"/>
    </row>
    <row r="6671" spans="5:9" x14ac:dyDescent="0.2">
      <c r="E6671" s="67"/>
      <c r="F6671" s="66"/>
      <c r="G6671" s="66"/>
      <c r="H6671" s="66"/>
      <c r="I6671" s="66"/>
    </row>
    <row r="6672" spans="5:9" x14ac:dyDescent="0.2">
      <c r="F6672" s="66"/>
      <c r="G6672" s="66"/>
      <c r="H6672" s="66"/>
      <c r="I6672" s="66"/>
    </row>
    <row r="6673" spans="5:9" x14ac:dyDescent="0.2">
      <c r="F6673" s="66"/>
      <c r="G6673" s="66"/>
      <c r="H6673" s="66"/>
      <c r="I6673" s="66"/>
    </row>
    <row r="6674" spans="5:9" x14ac:dyDescent="0.2">
      <c r="E6674" s="67"/>
      <c r="F6674" s="66"/>
      <c r="G6674" s="66"/>
      <c r="H6674" s="66"/>
      <c r="I6674" s="66"/>
    </row>
    <row r="6675" spans="5:9" x14ac:dyDescent="0.2">
      <c r="F6675" s="66"/>
      <c r="G6675" s="66"/>
      <c r="H6675" s="66"/>
      <c r="I6675" s="66"/>
    </row>
    <row r="6676" spans="5:9" x14ac:dyDescent="0.2">
      <c r="F6676" s="66"/>
      <c r="G6676" s="66"/>
      <c r="H6676" s="66"/>
      <c r="I6676" s="66"/>
    </row>
    <row r="6677" spans="5:9" ht="12.75" customHeight="1" x14ac:dyDescent="0.2">
      <c r="F6677" s="66"/>
      <c r="G6677" s="66"/>
      <c r="H6677" s="66"/>
      <c r="I6677" s="66"/>
    </row>
    <row r="6678" spans="5:9" x14ac:dyDescent="0.2">
      <c r="F6678" s="66"/>
      <c r="G6678" s="66"/>
      <c r="H6678" s="66"/>
      <c r="I6678" s="66"/>
    </row>
    <row r="6679" spans="5:9" x14ac:dyDescent="0.2">
      <c r="F6679" s="66"/>
      <c r="G6679" s="66"/>
      <c r="H6679" s="66"/>
      <c r="I6679" s="66"/>
    </row>
    <row r="6680" spans="5:9" x14ac:dyDescent="0.2">
      <c r="F6680" s="66"/>
      <c r="G6680" s="66"/>
      <c r="H6680" s="66"/>
      <c r="I6680" s="66"/>
    </row>
    <row r="6681" spans="5:9" x14ac:dyDescent="0.2">
      <c r="F6681" s="66"/>
      <c r="G6681" s="66"/>
      <c r="H6681" s="66"/>
      <c r="I6681" s="66"/>
    </row>
    <row r="6682" spans="5:9" x14ac:dyDescent="0.2">
      <c r="F6682" s="66"/>
      <c r="G6682" s="66"/>
      <c r="H6682" s="66"/>
      <c r="I6682" s="66"/>
    </row>
    <row r="6683" spans="5:9" x14ac:dyDescent="0.2">
      <c r="F6683" s="66"/>
      <c r="G6683" s="66"/>
      <c r="H6683" s="66"/>
      <c r="I6683" s="66"/>
    </row>
    <row r="6684" spans="5:9" x14ac:dyDescent="0.2">
      <c r="F6684" s="66"/>
      <c r="G6684" s="66"/>
      <c r="H6684" s="66"/>
      <c r="I6684" s="66"/>
    </row>
    <row r="6685" spans="5:9" ht="12.75" customHeight="1" x14ac:dyDescent="0.2">
      <c r="F6685" s="66"/>
      <c r="G6685" s="66"/>
      <c r="H6685" s="66"/>
      <c r="I6685" s="66"/>
    </row>
    <row r="6686" spans="5:9" ht="12.75" customHeight="1" x14ac:dyDescent="0.2">
      <c r="F6686" s="66"/>
      <c r="G6686" s="66"/>
      <c r="H6686" s="66"/>
      <c r="I6686" s="66"/>
    </row>
    <row r="6687" spans="5:9" x14ac:dyDescent="0.2">
      <c r="F6687" s="66"/>
      <c r="G6687" s="66"/>
      <c r="H6687" s="66"/>
      <c r="I6687" s="66"/>
    </row>
    <row r="6688" spans="5:9" x14ac:dyDescent="0.2">
      <c r="F6688" s="66"/>
      <c r="G6688" s="66"/>
      <c r="H6688" s="66"/>
      <c r="I6688" s="66"/>
    </row>
    <row r="6689" spans="5:9" x14ac:dyDescent="0.2">
      <c r="F6689" s="66"/>
      <c r="G6689" s="66"/>
      <c r="H6689" s="66"/>
      <c r="I6689" s="66"/>
    </row>
    <row r="6690" spans="5:9" x14ac:dyDescent="0.2">
      <c r="F6690" s="66"/>
      <c r="G6690" s="66"/>
      <c r="H6690" s="66"/>
      <c r="I6690" s="66"/>
    </row>
    <row r="6691" spans="5:9" ht="12.75" customHeight="1" x14ac:dyDescent="0.2">
      <c r="F6691" s="66"/>
      <c r="G6691" s="66"/>
      <c r="H6691" s="66"/>
      <c r="I6691" s="66"/>
    </row>
    <row r="6692" spans="5:9" x14ac:dyDescent="0.2">
      <c r="F6692" s="66"/>
      <c r="G6692" s="66"/>
      <c r="H6692" s="66"/>
      <c r="I6692" s="66"/>
    </row>
    <row r="6693" spans="5:9" x14ac:dyDescent="0.2">
      <c r="E6693" s="67"/>
      <c r="F6693" s="66"/>
      <c r="G6693" s="66"/>
      <c r="H6693" s="66"/>
      <c r="I6693" s="66"/>
    </row>
    <row r="6694" spans="5:9" x14ac:dyDescent="0.2">
      <c r="F6694" s="66"/>
      <c r="G6694" s="66"/>
      <c r="H6694" s="66"/>
      <c r="I6694" s="66"/>
    </row>
    <row r="6695" spans="5:9" x14ac:dyDescent="0.2">
      <c r="F6695" s="66"/>
      <c r="G6695" s="66"/>
      <c r="H6695" s="66"/>
      <c r="I6695" s="66"/>
    </row>
    <row r="6696" spans="5:9" x14ac:dyDescent="0.2">
      <c r="E6696" s="67"/>
      <c r="F6696" s="66"/>
      <c r="G6696" s="66"/>
      <c r="H6696" s="66"/>
      <c r="I6696" s="66"/>
    </row>
    <row r="6697" spans="5:9" ht="12.75" customHeight="1" x14ac:dyDescent="0.2">
      <c r="F6697" s="66"/>
      <c r="G6697" s="66"/>
      <c r="H6697" s="66"/>
      <c r="I6697" s="66"/>
    </row>
    <row r="6698" spans="5:9" x14ac:dyDescent="0.2">
      <c r="F6698" s="66"/>
      <c r="G6698" s="66"/>
      <c r="H6698" s="66"/>
      <c r="I6698" s="66"/>
    </row>
    <row r="6699" spans="5:9" x14ac:dyDescent="0.2">
      <c r="E6699" s="67"/>
      <c r="F6699" s="66"/>
      <c r="G6699" s="66"/>
      <c r="H6699" s="66"/>
      <c r="I6699" s="66"/>
    </row>
    <row r="6700" spans="5:9" ht="12.75" customHeight="1" x14ac:dyDescent="0.2">
      <c r="F6700" s="66"/>
      <c r="G6700" s="66"/>
      <c r="H6700" s="66"/>
      <c r="I6700" s="66"/>
    </row>
    <row r="6701" spans="5:9" x14ac:dyDescent="0.2">
      <c r="F6701" s="66"/>
      <c r="G6701" s="66"/>
      <c r="H6701" s="66"/>
      <c r="I6701" s="66"/>
    </row>
    <row r="6702" spans="5:9" x14ac:dyDescent="0.2">
      <c r="F6702" s="66"/>
      <c r="G6702" s="66"/>
      <c r="H6702" s="66"/>
      <c r="I6702" s="66"/>
    </row>
    <row r="6703" spans="5:9" x14ac:dyDescent="0.2">
      <c r="F6703" s="66"/>
      <c r="G6703" s="66"/>
      <c r="H6703" s="66"/>
      <c r="I6703" s="66"/>
    </row>
    <row r="6704" spans="5:9" ht="12.75" customHeight="1" x14ac:dyDescent="0.2">
      <c r="F6704" s="66"/>
      <c r="G6704" s="66"/>
      <c r="H6704" s="66"/>
      <c r="I6704" s="66"/>
    </row>
    <row r="6705" spans="5:9" x14ac:dyDescent="0.2">
      <c r="F6705" s="66"/>
      <c r="G6705" s="66"/>
      <c r="H6705" s="66"/>
      <c r="I6705" s="66"/>
    </row>
    <row r="6706" spans="5:9" x14ac:dyDescent="0.2">
      <c r="E6706" s="67"/>
      <c r="F6706" s="66"/>
      <c r="G6706" s="66"/>
      <c r="H6706" s="66"/>
      <c r="I6706" s="66"/>
    </row>
    <row r="6707" spans="5:9" ht="12.75" customHeight="1" x14ac:dyDescent="0.2">
      <c r="E6707" s="67"/>
      <c r="F6707" s="66"/>
      <c r="G6707" s="66"/>
      <c r="H6707" s="66"/>
      <c r="I6707" s="66"/>
    </row>
    <row r="6708" spans="5:9" x14ac:dyDescent="0.2">
      <c r="F6708" s="66"/>
      <c r="G6708" s="66"/>
      <c r="H6708" s="66"/>
      <c r="I6708" s="66"/>
    </row>
    <row r="6709" spans="5:9" x14ac:dyDescent="0.2">
      <c r="E6709" s="67"/>
      <c r="F6709" s="66"/>
      <c r="G6709" s="66"/>
      <c r="H6709" s="66"/>
      <c r="I6709" s="66"/>
    </row>
    <row r="6710" spans="5:9" x14ac:dyDescent="0.2">
      <c r="F6710" s="66"/>
      <c r="G6710" s="66"/>
      <c r="H6710" s="66"/>
      <c r="I6710" s="66"/>
    </row>
    <row r="6711" spans="5:9" x14ac:dyDescent="0.2">
      <c r="E6711" s="67"/>
      <c r="F6711" s="66"/>
      <c r="G6711" s="66"/>
      <c r="H6711" s="66"/>
      <c r="I6711" s="66"/>
    </row>
    <row r="6712" spans="5:9" x14ac:dyDescent="0.2">
      <c r="F6712" s="66"/>
      <c r="G6712" s="66"/>
      <c r="H6712" s="66"/>
      <c r="I6712" s="66"/>
    </row>
    <row r="6713" spans="5:9" x14ac:dyDescent="0.2">
      <c r="F6713" s="66"/>
      <c r="G6713" s="66"/>
      <c r="H6713" s="66"/>
      <c r="I6713" s="66"/>
    </row>
    <row r="6714" spans="5:9" x14ac:dyDescent="0.2">
      <c r="F6714" s="66"/>
      <c r="G6714" s="66"/>
      <c r="H6714" s="66"/>
      <c r="I6714" s="66"/>
    </row>
    <row r="6715" spans="5:9" x14ac:dyDescent="0.2">
      <c r="F6715" s="66"/>
      <c r="G6715" s="66"/>
      <c r="H6715" s="66"/>
      <c r="I6715" s="66"/>
    </row>
    <row r="6716" spans="5:9" x14ac:dyDescent="0.2">
      <c r="F6716" s="66"/>
      <c r="G6716" s="66"/>
      <c r="H6716" s="66"/>
      <c r="I6716" s="66"/>
    </row>
    <row r="6717" spans="5:9" x14ac:dyDescent="0.2">
      <c r="F6717" s="66"/>
      <c r="G6717" s="66"/>
      <c r="H6717" s="66"/>
      <c r="I6717" s="66"/>
    </row>
    <row r="6718" spans="5:9" x14ac:dyDescent="0.2">
      <c r="F6718" s="66"/>
      <c r="G6718" s="66"/>
      <c r="H6718" s="66"/>
      <c r="I6718" s="66"/>
    </row>
    <row r="6719" spans="5:9" x14ac:dyDescent="0.2">
      <c r="E6719" s="67"/>
      <c r="F6719" s="66"/>
      <c r="G6719" s="66"/>
      <c r="H6719" s="66"/>
      <c r="I6719" s="66"/>
    </row>
    <row r="6720" spans="5:9" x14ac:dyDescent="0.2">
      <c r="E6720" s="67"/>
      <c r="F6720" s="66"/>
      <c r="G6720" s="66"/>
      <c r="H6720" s="66"/>
      <c r="I6720" s="66"/>
    </row>
    <row r="6721" spans="5:9" ht="12.75" customHeight="1" x14ac:dyDescent="0.2">
      <c r="F6721" s="66"/>
      <c r="G6721" s="66"/>
      <c r="H6721" s="66"/>
      <c r="I6721" s="66"/>
    </row>
    <row r="6722" spans="5:9" x14ac:dyDescent="0.2">
      <c r="E6722" s="67"/>
      <c r="F6722" s="66"/>
      <c r="G6722" s="66"/>
      <c r="H6722" s="66"/>
      <c r="I6722" s="66"/>
    </row>
    <row r="6723" spans="5:9" ht="12.75" customHeight="1" x14ac:dyDescent="0.2">
      <c r="E6723" s="67"/>
      <c r="F6723" s="66"/>
      <c r="G6723" s="66"/>
      <c r="H6723" s="66"/>
      <c r="I6723" s="66"/>
    </row>
    <row r="6724" spans="5:9" x14ac:dyDescent="0.2">
      <c r="F6724" s="66"/>
      <c r="G6724" s="66"/>
      <c r="H6724" s="66"/>
      <c r="I6724" s="66"/>
    </row>
    <row r="6725" spans="5:9" ht="12.75" customHeight="1" x14ac:dyDescent="0.2">
      <c r="E6725" s="67"/>
      <c r="F6725" s="66"/>
      <c r="G6725" s="66"/>
      <c r="H6725" s="66"/>
      <c r="I6725" s="66"/>
    </row>
    <row r="6726" spans="5:9" ht="12.75" customHeight="1" x14ac:dyDescent="0.2">
      <c r="F6726" s="66"/>
      <c r="G6726" s="66"/>
      <c r="H6726" s="66"/>
      <c r="I6726" s="66"/>
    </row>
    <row r="6727" spans="5:9" x14ac:dyDescent="0.2">
      <c r="F6727" s="66"/>
      <c r="G6727" s="66"/>
      <c r="H6727" s="66"/>
      <c r="I6727" s="66"/>
    </row>
    <row r="6728" spans="5:9" x14ac:dyDescent="0.2">
      <c r="F6728" s="66"/>
      <c r="G6728" s="66"/>
      <c r="H6728" s="66"/>
      <c r="I6728" s="66"/>
    </row>
    <row r="6729" spans="5:9" x14ac:dyDescent="0.2">
      <c r="F6729" s="66"/>
      <c r="G6729" s="66"/>
      <c r="H6729" s="66"/>
      <c r="I6729" s="66"/>
    </row>
    <row r="6730" spans="5:9" x14ac:dyDescent="0.2">
      <c r="F6730" s="66"/>
      <c r="G6730" s="66"/>
      <c r="H6730" s="66"/>
      <c r="I6730" s="66"/>
    </row>
    <row r="6731" spans="5:9" x14ac:dyDescent="0.2">
      <c r="E6731" s="67"/>
      <c r="F6731" s="66"/>
      <c r="G6731" s="66"/>
      <c r="H6731" s="66"/>
      <c r="I6731" s="66"/>
    </row>
    <row r="6732" spans="5:9" x14ac:dyDescent="0.2">
      <c r="F6732" s="66"/>
      <c r="G6732" s="66"/>
      <c r="H6732" s="66"/>
      <c r="I6732" s="66"/>
    </row>
    <row r="6733" spans="5:9" x14ac:dyDescent="0.2">
      <c r="F6733" s="66"/>
      <c r="G6733" s="66"/>
      <c r="H6733" s="66"/>
      <c r="I6733" s="66"/>
    </row>
    <row r="6734" spans="5:9" x14ac:dyDescent="0.2">
      <c r="F6734" s="66"/>
      <c r="G6734" s="66"/>
      <c r="H6734" s="66"/>
      <c r="I6734" s="66"/>
    </row>
    <row r="6735" spans="5:9" x14ac:dyDescent="0.2">
      <c r="E6735" s="67"/>
      <c r="F6735" s="66"/>
      <c r="G6735" s="66"/>
      <c r="H6735" s="66"/>
      <c r="I6735" s="66"/>
    </row>
    <row r="6736" spans="5:9" x14ac:dyDescent="0.2">
      <c r="E6736" s="67"/>
      <c r="F6736" s="66"/>
      <c r="G6736" s="66"/>
      <c r="H6736" s="66"/>
      <c r="I6736" s="66"/>
    </row>
    <row r="6737" spans="5:9" ht="12.75" customHeight="1" x14ac:dyDescent="0.2">
      <c r="F6737" s="66"/>
      <c r="G6737" s="66"/>
      <c r="H6737" s="66"/>
      <c r="I6737" s="66"/>
    </row>
    <row r="6738" spans="5:9" x14ac:dyDescent="0.2">
      <c r="F6738" s="66"/>
      <c r="G6738" s="66"/>
      <c r="H6738" s="66"/>
      <c r="I6738" s="66"/>
    </row>
    <row r="6739" spans="5:9" x14ac:dyDescent="0.2">
      <c r="F6739" s="66"/>
      <c r="G6739" s="66"/>
      <c r="H6739" s="66"/>
      <c r="I6739" s="66"/>
    </row>
    <row r="6740" spans="5:9" x14ac:dyDescent="0.2">
      <c r="F6740" s="66"/>
      <c r="G6740" s="66"/>
      <c r="H6740" s="66"/>
      <c r="I6740" s="66"/>
    </row>
    <row r="6741" spans="5:9" ht="12.75" customHeight="1" x14ac:dyDescent="0.2">
      <c r="F6741" s="66"/>
      <c r="G6741" s="66"/>
      <c r="H6741" s="66"/>
      <c r="I6741" s="66"/>
    </row>
    <row r="6742" spans="5:9" x14ac:dyDescent="0.2">
      <c r="F6742" s="66"/>
      <c r="G6742" s="66"/>
      <c r="H6742" s="66"/>
      <c r="I6742" s="66"/>
    </row>
    <row r="6743" spans="5:9" x14ac:dyDescent="0.2">
      <c r="F6743" s="66"/>
      <c r="G6743" s="66"/>
      <c r="H6743" s="66"/>
      <c r="I6743" s="66"/>
    </row>
    <row r="6744" spans="5:9" x14ac:dyDescent="0.2">
      <c r="E6744" s="67"/>
      <c r="F6744" s="66"/>
      <c r="G6744" s="66"/>
      <c r="H6744" s="66"/>
      <c r="I6744" s="66"/>
    </row>
    <row r="6745" spans="5:9" ht="12.75" customHeight="1" x14ac:dyDescent="0.2">
      <c r="F6745" s="66"/>
      <c r="G6745" s="66"/>
      <c r="H6745" s="66"/>
      <c r="I6745" s="66"/>
    </row>
    <row r="6746" spans="5:9" x14ac:dyDescent="0.2">
      <c r="F6746" s="66"/>
      <c r="G6746" s="66"/>
      <c r="H6746" s="66"/>
      <c r="I6746" s="66"/>
    </row>
    <row r="6747" spans="5:9" ht="12.75" customHeight="1" x14ac:dyDescent="0.2">
      <c r="E6747" s="67"/>
      <c r="F6747" s="66"/>
      <c r="G6747" s="66"/>
      <c r="H6747" s="66"/>
      <c r="I6747" s="66"/>
    </row>
    <row r="6748" spans="5:9" ht="12.75" customHeight="1" x14ac:dyDescent="0.2">
      <c r="E6748" s="67"/>
      <c r="F6748" s="66"/>
      <c r="G6748" s="66"/>
      <c r="H6748" s="66"/>
      <c r="I6748" s="66"/>
    </row>
    <row r="6749" spans="5:9" ht="12.75" customHeight="1" x14ac:dyDescent="0.2">
      <c r="F6749" s="66"/>
      <c r="G6749" s="66"/>
      <c r="H6749" s="66"/>
      <c r="I6749" s="66"/>
    </row>
    <row r="6750" spans="5:9" x14ac:dyDescent="0.2">
      <c r="E6750" s="67"/>
      <c r="F6750" s="66"/>
      <c r="G6750" s="66"/>
      <c r="H6750" s="66"/>
      <c r="I6750" s="66"/>
    </row>
    <row r="6751" spans="5:9" ht="12.75" customHeight="1" x14ac:dyDescent="0.2">
      <c r="F6751" s="66"/>
      <c r="G6751" s="66"/>
      <c r="H6751" s="66"/>
      <c r="I6751" s="66"/>
    </row>
    <row r="6752" spans="5:9" x14ac:dyDescent="0.2">
      <c r="F6752" s="66"/>
      <c r="G6752" s="66"/>
      <c r="H6752" s="66"/>
      <c r="I6752" s="66"/>
    </row>
    <row r="6753" spans="5:9" x14ac:dyDescent="0.2">
      <c r="F6753" s="66"/>
      <c r="G6753" s="66"/>
      <c r="H6753" s="66"/>
      <c r="I6753" s="66"/>
    </row>
    <row r="6754" spans="5:9" x14ac:dyDescent="0.2">
      <c r="F6754" s="66"/>
      <c r="G6754" s="66"/>
      <c r="H6754" s="66"/>
      <c r="I6754" s="66"/>
    </row>
    <row r="6755" spans="5:9" x14ac:dyDescent="0.2">
      <c r="F6755" s="66"/>
      <c r="G6755" s="66"/>
      <c r="H6755" s="66"/>
      <c r="I6755" s="66"/>
    </row>
    <row r="6756" spans="5:9" x14ac:dyDescent="0.2">
      <c r="F6756" s="66"/>
      <c r="G6756" s="66"/>
      <c r="H6756" s="66"/>
      <c r="I6756" s="66"/>
    </row>
    <row r="6757" spans="5:9" x14ac:dyDescent="0.2">
      <c r="F6757" s="66"/>
      <c r="G6757" s="66"/>
      <c r="H6757" s="66"/>
      <c r="I6757" s="66"/>
    </row>
    <row r="6758" spans="5:9" x14ac:dyDescent="0.2">
      <c r="F6758" s="66"/>
      <c r="G6758" s="66"/>
      <c r="H6758" s="66"/>
      <c r="I6758" s="66"/>
    </row>
    <row r="6759" spans="5:9" x14ac:dyDescent="0.2">
      <c r="F6759" s="66"/>
      <c r="G6759" s="66"/>
      <c r="H6759" s="66"/>
      <c r="I6759" s="66"/>
    </row>
    <row r="6760" spans="5:9" x14ac:dyDescent="0.2">
      <c r="F6760" s="66"/>
      <c r="G6760" s="66"/>
      <c r="H6760" s="66"/>
      <c r="I6760" s="66"/>
    </row>
    <row r="6761" spans="5:9" x14ac:dyDescent="0.2">
      <c r="E6761" s="67"/>
      <c r="F6761" s="66"/>
      <c r="G6761" s="66"/>
      <c r="H6761" s="66"/>
      <c r="I6761" s="66"/>
    </row>
    <row r="6762" spans="5:9" ht="12.75" customHeight="1" x14ac:dyDescent="0.2">
      <c r="E6762" s="67"/>
      <c r="F6762" s="66"/>
      <c r="G6762" s="66"/>
      <c r="H6762" s="66"/>
      <c r="I6762" s="66"/>
    </row>
    <row r="6763" spans="5:9" x14ac:dyDescent="0.2">
      <c r="F6763" s="66"/>
      <c r="G6763" s="66"/>
      <c r="H6763" s="66"/>
      <c r="I6763" s="66"/>
    </row>
    <row r="6764" spans="5:9" ht="12.75" customHeight="1" x14ac:dyDescent="0.2">
      <c r="F6764" s="66"/>
      <c r="G6764" s="66"/>
      <c r="H6764" s="66"/>
      <c r="I6764" s="66"/>
    </row>
    <row r="6765" spans="5:9" x14ac:dyDescent="0.2">
      <c r="F6765" s="66"/>
      <c r="G6765" s="66"/>
      <c r="H6765" s="66"/>
      <c r="I6765" s="66"/>
    </row>
    <row r="6766" spans="5:9" x14ac:dyDescent="0.2">
      <c r="E6766" s="67"/>
      <c r="F6766" s="66"/>
      <c r="G6766" s="66"/>
      <c r="H6766" s="66"/>
      <c r="I6766" s="66"/>
    </row>
    <row r="6767" spans="5:9" ht="12.75" customHeight="1" x14ac:dyDescent="0.2">
      <c r="F6767" s="66"/>
      <c r="G6767" s="66"/>
      <c r="H6767" s="66"/>
      <c r="I6767" s="66"/>
    </row>
    <row r="6768" spans="5:9" x14ac:dyDescent="0.2">
      <c r="F6768" s="66"/>
      <c r="G6768" s="66"/>
      <c r="H6768" s="66"/>
      <c r="I6768" s="66"/>
    </row>
    <row r="6769" spans="5:9" x14ac:dyDescent="0.2">
      <c r="F6769" s="66"/>
      <c r="G6769" s="66"/>
      <c r="H6769" s="66"/>
      <c r="I6769" s="66"/>
    </row>
    <row r="6770" spans="5:9" ht="12.75" customHeight="1" x14ac:dyDescent="0.2">
      <c r="F6770" s="66"/>
      <c r="G6770" s="66"/>
      <c r="H6770" s="66"/>
      <c r="I6770" s="66"/>
    </row>
    <row r="6771" spans="5:9" x14ac:dyDescent="0.2">
      <c r="F6771" s="66"/>
      <c r="G6771" s="66"/>
      <c r="H6771" s="66"/>
      <c r="I6771" s="66"/>
    </row>
    <row r="6772" spans="5:9" x14ac:dyDescent="0.2">
      <c r="F6772" s="66"/>
      <c r="G6772" s="66"/>
      <c r="H6772" s="66"/>
      <c r="I6772" s="66"/>
    </row>
    <row r="6773" spans="5:9" x14ac:dyDescent="0.2">
      <c r="F6773" s="66"/>
      <c r="G6773" s="66"/>
      <c r="H6773" s="66"/>
      <c r="I6773" s="66"/>
    </row>
    <row r="6774" spans="5:9" ht="12.75" customHeight="1" x14ac:dyDescent="0.2">
      <c r="F6774" s="66"/>
      <c r="G6774" s="66"/>
      <c r="H6774" s="66"/>
      <c r="I6774" s="66"/>
    </row>
    <row r="6775" spans="5:9" x14ac:dyDescent="0.2">
      <c r="E6775" s="67"/>
      <c r="F6775" s="66"/>
      <c r="G6775" s="66"/>
      <c r="H6775" s="66"/>
      <c r="I6775" s="66"/>
    </row>
    <row r="6776" spans="5:9" x14ac:dyDescent="0.2">
      <c r="F6776" s="66"/>
      <c r="G6776" s="66"/>
      <c r="H6776" s="66"/>
      <c r="I6776" s="66"/>
    </row>
    <row r="6777" spans="5:9" x14ac:dyDescent="0.2">
      <c r="F6777" s="66"/>
      <c r="G6777" s="66"/>
      <c r="H6777" s="66"/>
      <c r="I6777" s="66"/>
    </row>
    <row r="6778" spans="5:9" x14ac:dyDescent="0.2">
      <c r="F6778" s="66"/>
      <c r="G6778" s="66"/>
      <c r="H6778" s="66"/>
      <c r="I6778" s="66"/>
    </row>
    <row r="6779" spans="5:9" x14ac:dyDescent="0.2">
      <c r="F6779" s="66"/>
      <c r="G6779" s="66"/>
      <c r="H6779" s="66"/>
      <c r="I6779" s="66"/>
    </row>
    <row r="6780" spans="5:9" ht="12.75" customHeight="1" x14ac:dyDescent="0.2">
      <c r="F6780" s="66"/>
      <c r="G6780" s="66"/>
      <c r="H6780" s="66"/>
      <c r="I6780" s="66"/>
    </row>
    <row r="6781" spans="5:9" ht="12.75" customHeight="1" x14ac:dyDescent="0.2">
      <c r="F6781" s="66"/>
      <c r="G6781" s="66"/>
      <c r="H6781" s="66"/>
      <c r="I6781" s="66"/>
    </row>
    <row r="6782" spans="5:9" x14ac:dyDescent="0.2">
      <c r="F6782" s="66"/>
      <c r="G6782" s="66"/>
      <c r="H6782" s="66"/>
      <c r="I6782" s="66"/>
    </row>
    <row r="6783" spans="5:9" ht="12.75" customHeight="1" x14ac:dyDescent="0.2">
      <c r="F6783" s="66"/>
      <c r="G6783" s="66"/>
      <c r="H6783" s="66"/>
      <c r="I6783" s="66"/>
    </row>
    <row r="6784" spans="5:9" x14ac:dyDescent="0.2">
      <c r="E6784" s="67"/>
      <c r="F6784" s="66"/>
      <c r="G6784" s="66"/>
      <c r="H6784" s="66"/>
      <c r="I6784" s="66"/>
    </row>
    <row r="6785" spans="5:9" ht="12.75" customHeight="1" x14ac:dyDescent="0.2">
      <c r="F6785" s="66"/>
      <c r="G6785" s="66"/>
      <c r="H6785" s="66"/>
      <c r="I6785" s="66"/>
    </row>
    <row r="6786" spans="5:9" ht="12.75" customHeight="1" x14ac:dyDescent="0.2">
      <c r="F6786" s="66"/>
      <c r="G6786" s="66"/>
      <c r="H6786" s="66"/>
      <c r="I6786" s="66"/>
    </row>
    <row r="6787" spans="5:9" x14ac:dyDescent="0.2">
      <c r="F6787" s="66"/>
      <c r="G6787" s="66"/>
      <c r="H6787" s="66"/>
      <c r="I6787" s="66"/>
    </row>
    <row r="6788" spans="5:9" x14ac:dyDescent="0.2">
      <c r="F6788" s="66"/>
      <c r="G6788" s="66"/>
      <c r="H6788" s="66"/>
      <c r="I6788" s="66"/>
    </row>
    <row r="6789" spans="5:9" ht="12.75" customHeight="1" x14ac:dyDescent="0.2">
      <c r="F6789" s="66"/>
      <c r="G6789" s="66"/>
      <c r="H6789" s="66"/>
      <c r="I6789" s="66"/>
    </row>
    <row r="6790" spans="5:9" x14ac:dyDescent="0.2">
      <c r="F6790" s="66"/>
      <c r="G6790" s="66"/>
      <c r="H6790" s="66"/>
      <c r="I6790" s="66"/>
    </row>
    <row r="6791" spans="5:9" ht="12.75" customHeight="1" x14ac:dyDescent="0.2">
      <c r="F6791" s="66"/>
      <c r="G6791" s="66"/>
      <c r="H6791" s="66"/>
      <c r="I6791" s="66"/>
    </row>
    <row r="6792" spans="5:9" x14ac:dyDescent="0.2">
      <c r="F6792" s="66"/>
      <c r="G6792" s="66"/>
      <c r="H6792" s="66"/>
      <c r="I6792" s="66"/>
    </row>
    <row r="6793" spans="5:9" ht="12.75" customHeight="1" x14ac:dyDescent="0.2">
      <c r="E6793" s="67"/>
      <c r="F6793" s="66"/>
      <c r="G6793" s="66"/>
      <c r="H6793" s="66"/>
      <c r="I6793" s="66"/>
    </row>
    <row r="6794" spans="5:9" ht="12.75" customHeight="1" x14ac:dyDescent="0.2">
      <c r="F6794" s="66"/>
      <c r="G6794" s="66"/>
      <c r="H6794" s="66"/>
      <c r="I6794" s="66"/>
    </row>
    <row r="6795" spans="5:9" x14ac:dyDescent="0.2">
      <c r="F6795" s="66"/>
      <c r="G6795" s="66"/>
      <c r="H6795" s="66"/>
      <c r="I6795" s="66"/>
    </row>
    <row r="6796" spans="5:9" ht="12.75" customHeight="1" x14ac:dyDescent="0.2">
      <c r="E6796" s="67"/>
      <c r="F6796" s="66"/>
      <c r="G6796" s="66"/>
      <c r="H6796" s="66"/>
      <c r="I6796" s="66"/>
    </row>
    <row r="6797" spans="5:9" x14ac:dyDescent="0.2">
      <c r="F6797" s="66"/>
      <c r="G6797" s="66"/>
      <c r="H6797" s="66"/>
      <c r="I6797" s="66"/>
    </row>
    <row r="6798" spans="5:9" x14ac:dyDescent="0.2">
      <c r="F6798" s="66"/>
      <c r="G6798" s="66"/>
      <c r="H6798" s="66"/>
      <c r="I6798" s="66"/>
    </row>
    <row r="6799" spans="5:9" x14ac:dyDescent="0.2">
      <c r="F6799" s="66"/>
      <c r="G6799" s="66"/>
      <c r="H6799" s="66"/>
      <c r="I6799" s="66"/>
    </row>
    <row r="6800" spans="5:9" x14ac:dyDescent="0.2">
      <c r="E6800" s="67"/>
      <c r="F6800" s="66"/>
      <c r="G6800" s="66"/>
      <c r="H6800" s="66"/>
      <c r="I6800" s="66"/>
    </row>
    <row r="6801" spans="6:9" x14ac:dyDescent="0.2">
      <c r="F6801" s="66"/>
      <c r="G6801" s="66"/>
      <c r="H6801" s="66"/>
      <c r="I6801" s="66"/>
    </row>
    <row r="6802" spans="6:9" x14ac:dyDescent="0.2">
      <c r="F6802" s="66"/>
      <c r="G6802" s="66"/>
      <c r="H6802" s="66"/>
      <c r="I6802" s="66"/>
    </row>
    <row r="6803" spans="6:9" ht="12.75" customHeight="1" x14ac:dyDescent="0.2">
      <c r="F6803" s="66"/>
      <c r="G6803" s="66"/>
      <c r="H6803" s="66"/>
      <c r="I6803" s="66"/>
    </row>
    <row r="6804" spans="6:9" ht="12.75" customHeight="1" x14ac:dyDescent="0.2">
      <c r="F6804" s="66"/>
      <c r="G6804" s="66"/>
      <c r="H6804" s="66"/>
      <c r="I6804" s="66"/>
    </row>
    <row r="6805" spans="6:9" x14ac:dyDescent="0.2">
      <c r="F6805" s="66"/>
      <c r="G6805" s="66"/>
      <c r="H6805" s="66"/>
      <c r="I6805" s="66"/>
    </row>
    <row r="6806" spans="6:9" x14ac:dyDescent="0.2">
      <c r="F6806" s="66"/>
      <c r="G6806" s="66"/>
      <c r="H6806" s="66"/>
      <c r="I6806" s="66"/>
    </row>
    <row r="6807" spans="6:9" x14ac:dyDescent="0.2">
      <c r="F6807" s="66"/>
      <c r="G6807" s="66"/>
      <c r="H6807" s="66"/>
      <c r="I6807" s="66"/>
    </row>
    <row r="6808" spans="6:9" ht="12.75" customHeight="1" x14ac:dyDescent="0.2">
      <c r="F6808" s="66"/>
      <c r="G6808" s="66"/>
      <c r="H6808" s="66"/>
      <c r="I6808" s="66"/>
    </row>
    <row r="6809" spans="6:9" x14ac:dyDescent="0.2">
      <c r="F6809" s="66"/>
      <c r="G6809" s="66"/>
      <c r="H6809" s="66"/>
      <c r="I6809" s="66"/>
    </row>
    <row r="6810" spans="6:9" x14ac:dyDescent="0.2">
      <c r="F6810" s="66"/>
      <c r="G6810" s="66"/>
      <c r="H6810" s="66"/>
      <c r="I6810" s="66"/>
    </row>
    <row r="6811" spans="6:9" x14ac:dyDescent="0.2">
      <c r="F6811" s="66"/>
      <c r="G6811" s="66"/>
      <c r="H6811" s="66"/>
      <c r="I6811" s="66"/>
    </row>
    <row r="6812" spans="6:9" x14ac:dyDescent="0.2">
      <c r="F6812" s="66"/>
      <c r="G6812" s="66"/>
      <c r="H6812" s="66"/>
      <c r="I6812" s="66"/>
    </row>
    <row r="6813" spans="6:9" x14ac:dyDescent="0.2">
      <c r="F6813" s="66"/>
      <c r="G6813" s="66"/>
      <c r="H6813" s="66"/>
      <c r="I6813" s="66"/>
    </row>
    <row r="6814" spans="6:9" ht="12.75" customHeight="1" x14ac:dyDescent="0.2">
      <c r="F6814" s="66"/>
      <c r="G6814" s="66"/>
      <c r="H6814" s="66"/>
      <c r="I6814" s="66"/>
    </row>
    <row r="6815" spans="6:9" x14ac:dyDescent="0.2">
      <c r="F6815" s="66"/>
      <c r="G6815" s="66"/>
      <c r="H6815" s="66"/>
      <c r="I6815" s="66"/>
    </row>
    <row r="6816" spans="6:9" x14ac:dyDescent="0.2">
      <c r="F6816" s="66"/>
      <c r="G6816" s="66"/>
      <c r="H6816" s="66"/>
      <c r="I6816" s="66"/>
    </row>
    <row r="6817" spans="5:9" x14ac:dyDescent="0.2">
      <c r="F6817" s="66"/>
      <c r="G6817" s="66"/>
      <c r="H6817" s="66"/>
      <c r="I6817" s="66"/>
    </row>
    <row r="6818" spans="5:9" x14ac:dyDescent="0.2">
      <c r="F6818" s="66"/>
      <c r="G6818" s="66"/>
      <c r="H6818" s="66"/>
      <c r="I6818" s="66"/>
    </row>
    <row r="6819" spans="5:9" x14ac:dyDescent="0.2">
      <c r="F6819" s="66"/>
      <c r="G6819" s="66"/>
      <c r="H6819" s="66"/>
      <c r="I6819" s="66"/>
    </row>
    <row r="6820" spans="5:9" ht="12.75" customHeight="1" x14ac:dyDescent="0.2">
      <c r="F6820" s="66"/>
      <c r="G6820" s="66"/>
      <c r="H6820" s="66"/>
      <c r="I6820" s="66"/>
    </row>
    <row r="6821" spans="5:9" x14ac:dyDescent="0.2">
      <c r="F6821" s="66"/>
      <c r="G6821" s="66"/>
      <c r="H6821" s="66"/>
      <c r="I6821" s="66"/>
    </row>
    <row r="6822" spans="5:9" ht="12.75" customHeight="1" x14ac:dyDescent="0.2">
      <c r="F6822" s="66"/>
      <c r="G6822" s="66"/>
      <c r="H6822" s="66"/>
      <c r="I6822" s="66"/>
    </row>
    <row r="6823" spans="5:9" x14ac:dyDescent="0.2">
      <c r="F6823" s="66"/>
      <c r="G6823" s="66"/>
      <c r="H6823" s="66"/>
      <c r="I6823" s="66"/>
    </row>
    <row r="6824" spans="5:9" x14ac:dyDescent="0.2">
      <c r="F6824" s="66"/>
      <c r="G6824" s="66"/>
      <c r="H6824" s="66"/>
      <c r="I6824" s="66"/>
    </row>
    <row r="6825" spans="5:9" x14ac:dyDescent="0.2">
      <c r="F6825" s="66"/>
      <c r="G6825" s="66"/>
      <c r="H6825" s="66"/>
      <c r="I6825" s="66"/>
    </row>
    <row r="6826" spans="5:9" x14ac:dyDescent="0.2">
      <c r="F6826" s="66"/>
      <c r="G6826" s="66"/>
      <c r="H6826" s="66"/>
      <c r="I6826" s="66"/>
    </row>
    <row r="6827" spans="5:9" x14ac:dyDescent="0.2">
      <c r="F6827" s="66"/>
      <c r="G6827" s="66"/>
      <c r="H6827" s="66"/>
      <c r="I6827" s="66"/>
    </row>
    <row r="6828" spans="5:9" x14ac:dyDescent="0.2">
      <c r="F6828" s="66"/>
      <c r="G6828" s="66"/>
      <c r="H6828" s="66"/>
      <c r="I6828" s="66"/>
    </row>
    <row r="6829" spans="5:9" ht="12.75" customHeight="1" x14ac:dyDescent="0.2">
      <c r="E6829" s="67"/>
      <c r="F6829" s="66"/>
      <c r="G6829" s="66"/>
      <c r="H6829" s="66"/>
      <c r="I6829" s="66"/>
    </row>
    <row r="6830" spans="5:9" ht="12.75" customHeight="1" x14ac:dyDescent="0.2">
      <c r="F6830" s="66"/>
      <c r="G6830" s="66"/>
      <c r="H6830" s="66"/>
      <c r="I6830" s="66"/>
    </row>
    <row r="6831" spans="5:9" ht="12.75" customHeight="1" x14ac:dyDescent="0.2">
      <c r="F6831" s="66"/>
      <c r="G6831" s="66"/>
      <c r="H6831" s="66"/>
      <c r="I6831" s="66"/>
    </row>
    <row r="6832" spans="5:9" x14ac:dyDescent="0.2">
      <c r="F6832" s="66"/>
      <c r="G6832" s="66"/>
      <c r="H6832" s="66"/>
      <c r="I6832" s="66"/>
    </row>
    <row r="6833" spans="5:9" ht="12.75" customHeight="1" x14ac:dyDescent="0.2">
      <c r="F6833" s="66"/>
      <c r="G6833" s="66"/>
      <c r="H6833" s="66"/>
      <c r="I6833" s="66"/>
    </row>
    <row r="6834" spans="5:9" x14ac:dyDescent="0.2">
      <c r="F6834" s="66"/>
      <c r="G6834" s="66"/>
      <c r="H6834" s="66"/>
      <c r="I6834" s="66"/>
    </row>
    <row r="6835" spans="5:9" ht="12.75" customHeight="1" x14ac:dyDescent="0.2">
      <c r="F6835" s="66"/>
      <c r="G6835" s="66"/>
      <c r="H6835" s="66"/>
      <c r="I6835" s="66"/>
    </row>
    <row r="6836" spans="5:9" ht="12.75" customHeight="1" x14ac:dyDescent="0.2">
      <c r="F6836" s="66"/>
      <c r="G6836" s="66"/>
      <c r="H6836" s="66"/>
      <c r="I6836" s="66"/>
    </row>
    <row r="6837" spans="5:9" ht="12.75" customHeight="1" x14ac:dyDescent="0.2">
      <c r="F6837" s="66"/>
      <c r="G6837" s="66"/>
      <c r="H6837" s="66"/>
      <c r="I6837" s="66"/>
    </row>
    <row r="6838" spans="5:9" ht="12.75" customHeight="1" x14ac:dyDescent="0.2">
      <c r="F6838" s="66"/>
      <c r="G6838" s="66"/>
      <c r="H6838" s="66"/>
      <c r="I6838" s="66"/>
    </row>
    <row r="6839" spans="5:9" ht="12.75" customHeight="1" x14ac:dyDescent="0.2">
      <c r="F6839" s="66"/>
      <c r="G6839" s="66"/>
      <c r="H6839" s="66"/>
      <c r="I6839" s="66"/>
    </row>
    <row r="6840" spans="5:9" ht="12.75" customHeight="1" x14ac:dyDescent="0.2">
      <c r="F6840" s="66"/>
      <c r="G6840" s="66"/>
      <c r="H6840" s="66"/>
      <c r="I6840" s="66"/>
    </row>
    <row r="6841" spans="5:9" ht="12.75" customHeight="1" x14ac:dyDescent="0.2">
      <c r="E6841" s="67"/>
      <c r="F6841" s="66"/>
      <c r="G6841" s="66"/>
      <c r="H6841" s="66"/>
      <c r="I6841" s="66"/>
    </row>
    <row r="6842" spans="5:9" ht="12.75" customHeight="1" x14ac:dyDescent="0.2">
      <c r="F6842" s="66"/>
      <c r="G6842" s="66"/>
      <c r="H6842" s="66"/>
      <c r="I6842" s="66"/>
    </row>
    <row r="6843" spans="5:9" ht="12.75" customHeight="1" x14ac:dyDescent="0.2">
      <c r="F6843" s="66"/>
      <c r="G6843" s="66"/>
      <c r="H6843" s="66"/>
      <c r="I6843" s="66"/>
    </row>
    <row r="6844" spans="5:9" ht="12.75" customHeight="1" x14ac:dyDescent="0.2">
      <c r="F6844" s="66"/>
      <c r="G6844" s="66"/>
      <c r="H6844" s="66"/>
      <c r="I6844" s="66"/>
    </row>
    <row r="6845" spans="5:9" x14ac:dyDescent="0.2">
      <c r="F6845" s="66"/>
      <c r="G6845" s="66"/>
      <c r="H6845" s="66"/>
      <c r="I6845" s="66"/>
    </row>
    <row r="6846" spans="5:9" x14ac:dyDescent="0.2">
      <c r="E6846" s="67"/>
      <c r="F6846" s="66"/>
      <c r="G6846" s="66"/>
      <c r="H6846" s="66"/>
      <c r="I6846" s="66"/>
    </row>
    <row r="6847" spans="5:9" x14ac:dyDescent="0.2">
      <c r="F6847" s="66"/>
      <c r="G6847" s="66"/>
      <c r="H6847" s="66"/>
      <c r="I6847" s="66"/>
    </row>
    <row r="6848" spans="5:9" ht="12.75" customHeight="1" x14ac:dyDescent="0.2">
      <c r="F6848" s="66"/>
      <c r="G6848" s="66"/>
      <c r="H6848" s="66"/>
      <c r="I6848" s="66"/>
    </row>
    <row r="6849" spans="5:9" x14ac:dyDescent="0.2">
      <c r="F6849" s="66"/>
      <c r="G6849" s="66"/>
      <c r="H6849" s="66"/>
      <c r="I6849" s="66"/>
    </row>
    <row r="6850" spans="5:9" x14ac:dyDescent="0.2">
      <c r="F6850" s="66"/>
      <c r="G6850" s="66"/>
      <c r="H6850" s="66"/>
      <c r="I6850" s="66"/>
    </row>
    <row r="6851" spans="5:9" x14ac:dyDescent="0.2">
      <c r="F6851" s="66"/>
      <c r="G6851" s="66"/>
      <c r="H6851" s="66"/>
      <c r="I6851" s="66"/>
    </row>
    <row r="6852" spans="5:9" ht="12.75" customHeight="1" x14ac:dyDescent="0.2">
      <c r="F6852" s="66"/>
      <c r="G6852" s="66"/>
      <c r="H6852" s="66"/>
      <c r="I6852" s="66"/>
    </row>
    <row r="6853" spans="5:9" ht="12.75" customHeight="1" x14ac:dyDescent="0.2">
      <c r="F6853" s="66"/>
      <c r="G6853" s="66"/>
      <c r="H6853" s="66"/>
      <c r="I6853" s="66"/>
    </row>
    <row r="6854" spans="5:9" x14ac:dyDescent="0.2">
      <c r="F6854" s="66"/>
      <c r="G6854" s="66"/>
      <c r="H6854" s="66"/>
      <c r="I6854" s="66"/>
    </row>
    <row r="6855" spans="5:9" x14ac:dyDescent="0.2">
      <c r="F6855" s="66"/>
      <c r="G6855" s="66"/>
      <c r="H6855" s="66"/>
      <c r="I6855" s="66"/>
    </row>
    <row r="6856" spans="5:9" x14ac:dyDescent="0.2">
      <c r="F6856" s="66"/>
      <c r="G6856" s="66"/>
      <c r="H6856" s="66"/>
      <c r="I6856" s="66"/>
    </row>
    <row r="6857" spans="5:9" x14ac:dyDescent="0.2">
      <c r="E6857" s="67"/>
      <c r="F6857" s="66"/>
      <c r="G6857" s="66"/>
      <c r="H6857" s="66"/>
      <c r="I6857" s="66"/>
    </row>
    <row r="6858" spans="5:9" x14ac:dyDescent="0.2">
      <c r="F6858" s="66"/>
      <c r="G6858" s="66"/>
      <c r="H6858" s="66"/>
      <c r="I6858" s="66"/>
    </row>
    <row r="6859" spans="5:9" x14ac:dyDescent="0.2">
      <c r="F6859" s="66"/>
      <c r="G6859" s="66"/>
      <c r="H6859" s="66"/>
      <c r="I6859" s="66"/>
    </row>
    <row r="6860" spans="5:9" x14ac:dyDescent="0.2">
      <c r="E6860" s="67"/>
      <c r="F6860" s="66"/>
      <c r="G6860" s="66"/>
      <c r="H6860" s="66"/>
      <c r="I6860" s="66"/>
    </row>
    <row r="6861" spans="5:9" ht="12.75" customHeight="1" x14ac:dyDescent="0.2">
      <c r="E6861" s="67"/>
      <c r="F6861" s="66"/>
      <c r="G6861" s="66"/>
      <c r="H6861" s="66"/>
      <c r="I6861" s="66"/>
    </row>
    <row r="6862" spans="5:9" x14ac:dyDescent="0.2">
      <c r="F6862" s="66"/>
      <c r="G6862" s="66"/>
      <c r="H6862" s="66"/>
      <c r="I6862" s="66"/>
    </row>
    <row r="6863" spans="5:9" ht="12.75" customHeight="1" x14ac:dyDescent="0.2">
      <c r="E6863" s="67"/>
      <c r="F6863" s="66"/>
      <c r="G6863" s="66"/>
      <c r="H6863" s="66"/>
      <c r="I6863" s="66"/>
    </row>
    <row r="6864" spans="5:9" ht="12.75" customHeight="1" x14ac:dyDescent="0.2">
      <c r="F6864" s="66"/>
      <c r="G6864" s="66"/>
      <c r="H6864" s="66"/>
      <c r="I6864" s="66"/>
    </row>
    <row r="6865" spans="5:9" ht="12.75" customHeight="1" x14ac:dyDescent="0.2">
      <c r="F6865" s="66"/>
      <c r="G6865" s="66"/>
      <c r="H6865" s="66"/>
      <c r="I6865" s="66"/>
    </row>
    <row r="6866" spans="5:9" x14ac:dyDescent="0.2">
      <c r="F6866" s="66"/>
      <c r="G6866" s="66"/>
      <c r="H6866" s="66"/>
      <c r="I6866" s="66"/>
    </row>
    <row r="6867" spans="5:9" x14ac:dyDescent="0.2">
      <c r="F6867" s="66"/>
      <c r="G6867" s="66"/>
      <c r="H6867" s="66"/>
      <c r="I6867" s="66"/>
    </row>
    <row r="6868" spans="5:9" x14ac:dyDescent="0.2">
      <c r="F6868" s="66"/>
      <c r="G6868" s="66"/>
      <c r="H6868" s="66"/>
      <c r="I6868" s="66"/>
    </row>
    <row r="6869" spans="5:9" x14ac:dyDescent="0.2">
      <c r="F6869" s="66"/>
      <c r="G6869" s="66"/>
      <c r="H6869" s="66"/>
      <c r="I6869" s="66"/>
    </row>
    <row r="6870" spans="5:9" ht="12.75" customHeight="1" x14ac:dyDescent="0.2">
      <c r="F6870" s="66"/>
      <c r="G6870" s="66"/>
      <c r="H6870" s="66"/>
      <c r="I6870" s="66"/>
    </row>
    <row r="6871" spans="5:9" ht="12.75" customHeight="1" x14ac:dyDescent="0.2">
      <c r="F6871" s="66"/>
      <c r="G6871" s="66"/>
      <c r="H6871" s="66"/>
      <c r="I6871" s="66"/>
    </row>
    <row r="6872" spans="5:9" x14ac:dyDescent="0.2">
      <c r="F6872" s="66"/>
      <c r="G6872" s="66"/>
      <c r="H6872" s="66"/>
      <c r="I6872" s="66"/>
    </row>
    <row r="6873" spans="5:9" ht="12.75" customHeight="1" x14ac:dyDescent="0.2">
      <c r="F6873" s="66"/>
      <c r="G6873" s="66"/>
      <c r="H6873" s="66"/>
      <c r="I6873" s="66"/>
    </row>
    <row r="6874" spans="5:9" x14ac:dyDescent="0.2">
      <c r="F6874" s="66"/>
      <c r="G6874" s="66"/>
      <c r="H6874" s="66"/>
      <c r="I6874" s="66"/>
    </row>
    <row r="6875" spans="5:9" x14ac:dyDescent="0.2">
      <c r="E6875" s="67"/>
      <c r="F6875" s="66"/>
      <c r="G6875" s="66"/>
      <c r="H6875" s="66"/>
      <c r="I6875" s="66"/>
    </row>
    <row r="6876" spans="5:9" x14ac:dyDescent="0.2">
      <c r="F6876" s="66"/>
      <c r="G6876" s="66"/>
      <c r="H6876" s="66"/>
      <c r="I6876" s="66"/>
    </row>
    <row r="6877" spans="5:9" x14ac:dyDescent="0.2">
      <c r="F6877" s="66"/>
      <c r="G6877" s="66"/>
      <c r="H6877" s="66"/>
      <c r="I6877" s="66"/>
    </row>
    <row r="6878" spans="5:9" x14ac:dyDescent="0.2">
      <c r="F6878" s="66"/>
      <c r="G6878" s="66"/>
      <c r="H6878" s="66"/>
      <c r="I6878" s="66"/>
    </row>
    <row r="6879" spans="5:9" x14ac:dyDescent="0.2">
      <c r="F6879" s="66"/>
      <c r="G6879" s="66"/>
      <c r="H6879" s="66"/>
      <c r="I6879" s="66"/>
    </row>
    <row r="6880" spans="5:9" x14ac:dyDescent="0.2">
      <c r="F6880" s="66"/>
      <c r="G6880" s="66"/>
      <c r="H6880" s="66"/>
      <c r="I6880" s="66"/>
    </row>
    <row r="6881" spans="5:9" x14ac:dyDescent="0.2">
      <c r="F6881" s="66"/>
      <c r="G6881" s="66"/>
      <c r="H6881" s="66"/>
      <c r="I6881" s="66"/>
    </row>
    <row r="6882" spans="5:9" ht="12.75" customHeight="1" x14ac:dyDescent="0.2">
      <c r="E6882" s="67"/>
      <c r="F6882" s="66"/>
      <c r="G6882" s="66"/>
      <c r="H6882" s="66"/>
      <c r="I6882" s="66"/>
    </row>
    <row r="6883" spans="5:9" x14ac:dyDescent="0.2">
      <c r="F6883" s="66"/>
      <c r="G6883" s="66"/>
      <c r="H6883" s="66"/>
      <c r="I6883" s="66"/>
    </row>
    <row r="6884" spans="5:9" ht="12.75" customHeight="1" x14ac:dyDescent="0.2">
      <c r="F6884" s="66"/>
      <c r="G6884" s="66"/>
      <c r="H6884" s="66"/>
      <c r="I6884" s="66"/>
    </row>
    <row r="6885" spans="5:9" x14ac:dyDescent="0.2">
      <c r="F6885" s="66"/>
      <c r="G6885" s="66"/>
      <c r="H6885" s="66"/>
      <c r="I6885" s="66"/>
    </row>
    <row r="6886" spans="5:9" x14ac:dyDescent="0.2">
      <c r="F6886" s="66"/>
      <c r="G6886" s="66"/>
      <c r="H6886" s="66"/>
      <c r="I6886" s="66"/>
    </row>
    <row r="6887" spans="5:9" x14ac:dyDescent="0.2">
      <c r="F6887" s="66"/>
      <c r="G6887" s="66"/>
      <c r="H6887" s="66"/>
      <c r="I6887" s="66"/>
    </row>
    <row r="6888" spans="5:9" x14ac:dyDescent="0.2">
      <c r="F6888" s="66"/>
      <c r="G6888" s="66"/>
      <c r="H6888" s="66"/>
      <c r="I6888" s="66"/>
    </row>
    <row r="6889" spans="5:9" x14ac:dyDescent="0.2">
      <c r="F6889" s="66"/>
      <c r="G6889" s="66"/>
      <c r="H6889" s="66"/>
      <c r="I6889" s="66"/>
    </row>
    <row r="6890" spans="5:9" ht="12.75" customHeight="1" x14ac:dyDescent="0.2">
      <c r="E6890" s="67"/>
      <c r="F6890" s="66"/>
      <c r="G6890" s="66"/>
      <c r="H6890" s="66"/>
      <c r="I6890" s="66"/>
    </row>
    <row r="6891" spans="5:9" ht="12.75" customHeight="1" x14ac:dyDescent="0.2">
      <c r="F6891" s="66"/>
      <c r="G6891" s="66"/>
      <c r="H6891" s="66"/>
      <c r="I6891" s="66"/>
    </row>
    <row r="6892" spans="5:9" x14ac:dyDescent="0.2">
      <c r="F6892" s="66"/>
      <c r="G6892" s="66"/>
      <c r="H6892" s="66"/>
      <c r="I6892" s="66"/>
    </row>
    <row r="6893" spans="5:9" ht="12.75" customHeight="1" x14ac:dyDescent="0.2">
      <c r="F6893" s="66"/>
      <c r="G6893" s="66"/>
      <c r="H6893" s="66"/>
      <c r="I6893" s="66"/>
    </row>
    <row r="6894" spans="5:9" x14ac:dyDescent="0.2">
      <c r="F6894" s="66"/>
      <c r="G6894" s="66"/>
      <c r="H6894" s="66"/>
      <c r="I6894" s="66"/>
    </row>
    <row r="6895" spans="5:9" x14ac:dyDescent="0.2">
      <c r="F6895" s="66"/>
      <c r="G6895" s="66"/>
      <c r="H6895" s="66"/>
      <c r="I6895" s="66"/>
    </row>
    <row r="6896" spans="5:9" ht="12.75" customHeight="1" x14ac:dyDescent="0.2">
      <c r="F6896" s="66"/>
      <c r="G6896" s="66"/>
      <c r="H6896" s="66"/>
      <c r="I6896" s="66"/>
    </row>
    <row r="6897" spans="5:9" ht="12.75" customHeight="1" x14ac:dyDescent="0.2">
      <c r="F6897" s="66"/>
      <c r="G6897" s="66"/>
      <c r="H6897" s="66"/>
      <c r="I6897" s="66"/>
    </row>
    <row r="6898" spans="5:9" x14ac:dyDescent="0.2">
      <c r="F6898" s="66"/>
      <c r="G6898" s="66"/>
      <c r="H6898" s="66"/>
      <c r="I6898" s="66"/>
    </row>
    <row r="6899" spans="5:9" x14ac:dyDescent="0.2">
      <c r="F6899" s="66"/>
      <c r="G6899" s="66"/>
      <c r="H6899" s="66"/>
      <c r="I6899" s="66"/>
    </row>
    <row r="6900" spans="5:9" x14ac:dyDescent="0.2">
      <c r="F6900" s="66"/>
      <c r="G6900" s="66"/>
      <c r="H6900" s="66"/>
      <c r="I6900" s="66"/>
    </row>
    <row r="6901" spans="5:9" ht="12.75" customHeight="1" x14ac:dyDescent="0.2">
      <c r="F6901" s="66"/>
      <c r="G6901" s="66"/>
      <c r="H6901" s="66"/>
      <c r="I6901" s="66"/>
    </row>
    <row r="6902" spans="5:9" x14ac:dyDescent="0.2">
      <c r="F6902" s="66"/>
      <c r="G6902" s="66"/>
      <c r="H6902" s="66"/>
      <c r="I6902" s="66"/>
    </row>
    <row r="6903" spans="5:9" ht="12.75" customHeight="1" x14ac:dyDescent="0.2">
      <c r="F6903" s="66"/>
      <c r="G6903" s="66"/>
      <c r="H6903" s="66"/>
      <c r="I6903" s="66"/>
    </row>
    <row r="6904" spans="5:9" x14ac:dyDescent="0.2">
      <c r="E6904" s="67"/>
      <c r="F6904" s="66"/>
      <c r="G6904" s="66"/>
      <c r="H6904" s="66"/>
      <c r="I6904" s="66"/>
    </row>
    <row r="6905" spans="5:9" x14ac:dyDescent="0.2">
      <c r="F6905" s="66"/>
      <c r="G6905" s="66"/>
      <c r="H6905" s="66"/>
      <c r="I6905" s="66"/>
    </row>
    <row r="6906" spans="5:9" x14ac:dyDescent="0.2">
      <c r="E6906" s="67"/>
      <c r="F6906" s="66"/>
      <c r="G6906" s="66"/>
      <c r="H6906" s="66"/>
      <c r="I6906" s="66"/>
    </row>
    <row r="6907" spans="5:9" x14ac:dyDescent="0.2">
      <c r="F6907" s="66"/>
      <c r="G6907" s="66"/>
      <c r="H6907" s="66"/>
      <c r="I6907" s="66"/>
    </row>
    <row r="6908" spans="5:9" x14ac:dyDescent="0.2">
      <c r="F6908" s="66"/>
      <c r="G6908" s="66"/>
      <c r="H6908" s="66"/>
      <c r="I6908" s="66"/>
    </row>
    <row r="6909" spans="5:9" x14ac:dyDescent="0.2">
      <c r="F6909" s="66"/>
      <c r="G6909" s="66"/>
      <c r="H6909" s="66"/>
      <c r="I6909" s="66"/>
    </row>
    <row r="6910" spans="5:9" x14ac:dyDescent="0.2">
      <c r="E6910" s="67"/>
      <c r="F6910" s="66"/>
      <c r="G6910" s="66"/>
      <c r="H6910" s="66"/>
      <c r="I6910" s="66"/>
    </row>
    <row r="6911" spans="5:9" x14ac:dyDescent="0.2">
      <c r="F6911" s="66"/>
      <c r="G6911" s="66"/>
      <c r="H6911" s="66"/>
      <c r="I6911" s="66"/>
    </row>
    <row r="6912" spans="5:9" ht="12.75" customHeight="1" x14ac:dyDescent="0.2">
      <c r="F6912" s="66"/>
      <c r="G6912" s="66"/>
      <c r="H6912" s="66"/>
      <c r="I6912" s="66"/>
    </row>
    <row r="6913" spans="5:9" x14ac:dyDescent="0.2">
      <c r="F6913" s="66"/>
      <c r="G6913" s="66"/>
      <c r="H6913" s="66"/>
      <c r="I6913" s="66"/>
    </row>
    <row r="6914" spans="5:9" x14ac:dyDescent="0.2">
      <c r="F6914" s="66"/>
      <c r="G6914" s="66"/>
      <c r="H6914" s="66"/>
      <c r="I6914" s="66"/>
    </row>
    <row r="6915" spans="5:9" x14ac:dyDescent="0.2">
      <c r="F6915" s="66"/>
      <c r="G6915" s="66"/>
      <c r="H6915" s="66"/>
      <c r="I6915" s="66"/>
    </row>
    <row r="6916" spans="5:9" x14ac:dyDescent="0.2">
      <c r="E6916" s="67"/>
      <c r="F6916" s="66"/>
      <c r="G6916" s="66"/>
      <c r="H6916" s="66"/>
      <c r="I6916" s="66"/>
    </row>
    <row r="6917" spans="5:9" x14ac:dyDescent="0.2">
      <c r="F6917" s="66"/>
      <c r="G6917" s="66"/>
      <c r="H6917" s="66"/>
      <c r="I6917" s="66"/>
    </row>
    <row r="6918" spans="5:9" x14ac:dyDescent="0.2">
      <c r="F6918" s="66"/>
      <c r="G6918" s="66"/>
      <c r="H6918" s="66"/>
      <c r="I6918" s="66"/>
    </row>
    <row r="6919" spans="5:9" x14ac:dyDescent="0.2">
      <c r="F6919" s="66"/>
      <c r="G6919" s="66"/>
      <c r="H6919" s="66"/>
      <c r="I6919" s="66"/>
    </row>
    <row r="6920" spans="5:9" x14ac:dyDescent="0.2">
      <c r="F6920" s="66"/>
      <c r="G6920" s="66"/>
      <c r="H6920" s="66"/>
      <c r="I6920" s="66"/>
    </row>
    <row r="6921" spans="5:9" x14ac:dyDescent="0.2">
      <c r="F6921" s="66"/>
      <c r="G6921" s="66"/>
      <c r="H6921" s="66"/>
      <c r="I6921" s="66"/>
    </row>
    <row r="6922" spans="5:9" x14ac:dyDescent="0.2">
      <c r="F6922" s="66"/>
      <c r="G6922" s="66"/>
      <c r="H6922" s="66"/>
      <c r="I6922" s="66"/>
    </row>
    <row r="6923" spans="5:9" x14ac:dyDescent="0.2">
      <c r="F6923" s="66"/>
      <c r="G6923" s="66"/>
      <c r="H6923" s="66"/>
      <c r="I6923" s="66"/>
    </row>
    <row r="6924" spans="5:9" ht="12.75" customHeight="1" x14ac:dyDescent="0.2">
      <c r="F6924" s="66"/>
      <c r="G6924" s="66"/>
      <c r="H6924" s="66"/>
      <c r="I6924" s="66"/>
    </row>
    <row r="6925" spans="5:9" ht="12.75" customHeight="1" x14ac:dyDescent="0.2">
      <c r="F6925" s="66"/>
      <c r="G6925" s="66"/>
      <c r="H6925" s="66"/>
      <c r="I6925" s="66"/>
    </row>
    <row r="6926" spans="5:9" x14ac:dyDescent="0.2">
      <c r="F6926" s="66"/>
      <c r="G6926" s="66"/>
      <c r="H6926" s="66"/>
      <c r="I6926" s="66"/>
    </row>
    <row r="6927" spans="5:9" ht="12.75" customHeight="1" x14ac:dyDescent="0.2">
      <c r="F6927" s="66"/>
      <c r="G6927" s="66"/>
      <c r="H6927" s="66"/>
      <c r="I6927" s="66"/>
    </row>
    <row r="6928" spans="5:9" ht="12.75" customHeight="1" x14ac:dyDescent="0.2">
      <c r="F6928" s="66"/>
      <c r="G6928" s="66"/>
      <c r="H6928" s="66"/>
      <c r="I6928" s="66"/>
    </row>
    <row r="6929" spans="5:9" ht="12.75" customHeight="1" x14ac:dyDescent="0.2">
      <c r="F6929" s="66"/>
      <c r="G6929" s="66"/>
      <c r="H6929" s="66"/>
      <c r="I6929" s="66"/>
    </row>
    <row r="6930" spans="5:9" x14ac:dyDescent="0.2">
      <c r="F6930" s="66"/>
      <c r="G6930" s="66"/>
      <c r="H6930" s="66"/>
      <c r="I6930" s="66"/>
    </row>
    <row r="6931" spans="5:9" ht="12.75" customHeight="1" x14ac:dyDescent="0.2">
      <c r="F6931" s="66"/>
      <c r="G6931" s="66"/>
      <c r="H6931" s="66"/>
      <c r="I6931" s="66"/>
    </row>
    <row r="6932" spans="5:9" x14ac:dyDescent="0.2">
      <c r="F6932" s="66"/>
      <c r="G6932" s="66"/>
      <c r="H6932" s="66"/>
      <c r="I6932" s="66"/>
    </row>
    <row r="6933" spans="5:9" x14ac:dyDescent="0.2">
      <c r="F6933" s="66"/>
      <c r="G6933" s="66"/>
      <c r="H6933" s="66"/>
      <c r="I6933" s="66"/>
    </row>
    <row r="6934" spans="5:9" x14ac:dyDescent="0.2">
      <c r="F6934" s="66"/>
      <c r="G6934" s="66"/>
      <c r="H6934" s="66"/>
      <c r="I6934" s="66"/>
    </row>
    <row r="6935" spans="5:9" ht="12.75" customHeight="1" x14ac:dyDescent="0.2">
      <c r="F6935" s="66"/>
      <c r="G6935" s="66"/>
      <c r="H6935" s="66"/>
      <c r="I6935" s="66"/>
    </row>
    <row r="6936" spans="5:9" ht="12.75" customHeight="1" x14ac:dyDescent="0.2">
      <c r="F6936" s="66"/>
      <c r="G6936" s="66"/>
      <c r="H6936" s="66"/>
      <c r="I6936" s="66"/>
    </row>
    <row r="6937" spans="5:9" ht="12.75" customHeight="1" x14ac:dyDescent="0.2">
      <c r="F6937" s="66"/>
      <c r="G6937" s="66"/>
      <c r="H6937" s="66"/>
      <c r="I6937" s="66"/>
    </row>
    <row r="6938" spans="5:9" x14ac:dyDescent="0.2">
      <c r="E6938" s="67"/>
      <c r="F6938" s="66"/>
      <c r="G6938" s="66"/>
      <c r="H6938" s="66"/>
      <c r="I6938" s="66"/>
    </row>
    <row r="6939" spans="5:9" ht="12.75" customHeight="1" x14ac:dyDescent="0.2">
      <c r="E6939" s="67"/>
      <c r="F6939" s="66"/>
      <c r="G6939" s="66"/>
      <c r="H6939" s="66"/>
      <c r="I6939" s="66"/>
    </row>
    <row r="6940" spans="5:9" x14ac:dyDescent="0.2">
      <c r="F6940" s="66"/>
      <c r="G6940" s="66"/>
      <c r="H6940" s="66"/>
      <c r="I6940" s="66"/>
    </row>
    <row r="6941" spans="5:9" x14ac:dyDescent="0.2">
      <c r="F6941" s="66"/>
      <c r="G6941" s="66"/>
      <c r="H6941" s="66"/>
      <c r="I6941" s="66"/>
    </row>
    <row r="6942" spans="5:9" x14ac:dyDescent="0.2">
      <c r="F6942" s="66"/>
      <c r="G6942" s="66"/>
      <c r="H6942" s="66"/>
      <c r="I6942" s="66"/>
    </row>
    <row r="6943" spans="5:9" x14ac:dyDescent="0.2">
      <c r="F6943" s="66"/>
      <c r="G6943" s="66"/>
      <c r="H6943" s="66"/>
      <c r="I6943" s="66"/>
    </row>
    <row r="6944" spans="5:9" x14ac:dyDescent="0.2">
      <c r="F6944" s="66"/>
      <c r="G6944" s="66"/>
      <c r="H6944" s="66"/>
      <c r="I6944" s="66"/>
    </row>
    <row r="6945" spans="5:9" x14ac:dyDescent="0.2">
      <c r="F6945" s="66"/>
      <c r="G6945" s="66"/>
      <c r="H6945" s="66"/>
      <c r="I6945" s="66"/>
    </row>
    <row r="6946" spans="5:9" ht="12.75" customHeight="1" x14ac:dyDescent="0.2">
      <c r="F6946" s="66"/>
      <c r="G6946" s="66"/>
      <c r="H6946" s="66"/>
      <c r="I6946" s="66"/>
    </row>
    <row r="6947" spans="5:9" ht="12.75" customHeight="1" x14ac:dyDescent="0.2">
      <c r="F6947" s="66"/>
      <c r="G6947" s="66"/>
      <c r="H6947" s="66"/>
      <c r="I6947" s="66"/>
    </row>
    <row r="6948" spans="5:9" x14ac:dyDescent="0.2">
      <c r="F6948" s="66"/>
      <c r="G6948" s="66"/>
      <c r="H6948" s="66"/>
      <c r="I6948" s="66"/>
    </row>
    <row r="6949" spans="5:9" x14ac:dyDescent="0.2">
      <c r="F6949" s="66"/>
      <c r="G6949" s="66"/>
      <c r="H6949" s="66"/>
      <c r="I6949" s="66"/>
    </row>
    <row r="6950" spans="5:9" x14ac:dyDescent="0.2">
      <c r="F6950" s="66"/>
      <c r="G6950" s="66"/>
      <c r="H6950" s="66"/>
      <c r="I6950" s="66"/>
    </row>
    <row r="6951" spans="5:9" ht="12.75" customHeight="1" x14ac:dyDescent="0.2">
      <c r="F6951" s="66"/>
      <c r="G6951" s="66"/>
      <c r="H6951" s="66"/>
      <c r="I6951" s="66"/>
    </row>
    <row r="6952" spans="5:9" x14ac:dyDescent="0.2">
      <c r="E6952" s="67"/>
      <c r="F6952" s="66"/>
      <c r="G6952" s="66"/>
      <c r="H6952" s="66"/>
      <c r="I6952" s="66"/>
    </row>
    <row r="6953" spans="5:9" x14ac:dyDescent="0.2">
      <c r="F6953" s="66"/>
      <c r="G6953" s="66"/>
      <c r="H6953" s="66"/>
      <c r="I6953" s="66"/>
    </row>
    <row r="6954" spans="5:9" x14ac:dyDescent="0.2">
      <c r="F6954" s="66"/>
      <c r="G6954" s="66"/>
      <c r="H6954" s="66"/>
      <c r="I6954" s="66"/>
    </row>
    <row r="6955" spans="5:9" x14ac:dyDescent="0.2">
      <c r="F6955" s="66"/>
      <c r="G6955" s="66"/>
      <c r="H6955" s="66"/>
      <c r="I6955" s="66"/>
    </row>
    <row r="6956" spans="5:9" x14ac:dyDescent="0.2">
      <c r="F6956" s="66"/>
      <c r="G6956" s="66"/>
      <c r="H6956" s="66"/>
      <c r="I6956" s="66"/>
    </row>
    <row r="6957" spans="5:9" x14ac:dyDescent="0.2">
      <c r="F6957" s="66"/>
      <c r="G6957" s="66"/>
      <c r="H6957" s="66"/>
      <c r="I6957" s="66"/>
    </row>
    <row r="6958" spans="5:9" x14ac:dyDescent="0.2">
      <c r="E6958" s="67"/>
      <c r="F6958" s="66"/>
      <c r="G6958" s="66"/>
      <c r="H6958" s="66"/>
      <c r="I6958" s="66"/>
    </row>
    <row r="6959" spans="5:9" x14ac:dyDescent="0.2">
      <c r="F6959" s="66"/>
      <c r="G6959" s="66"/>
      <c r="H6959" s="66"/>
      <c r="I6959" s="66"/>
    </row>
    <row r="6960" spans="5:9" x14ac:dyDescent="0.2">
      <c r="F6960" s="66"/>
      <c r="G6960" s="66"/>
      <c r="H6960" s="66"/>
      <c r="I6960" s="66"/>
    </row>
    <row r="6961" spans="5:9" x14ac:dyDescent="0.2">
      <c r="E6961" s="67"/>
      <c r="F6961" s="66"/>
      <c r="G6961" s="66"/>
      <c r="H6961" s="66"/>
      <c r="I6961" s="66"/>
    </row>
    <row r="6962" spans="5:9" x14ac:dyDescent="0.2">
      <c r="F6962" s="66"/>
      <c r="G6962" s="66"/>
      <c r="H6962" s="66"/>
      <c r="I6962" s="66"/>
    </row>
    <row r="6963" spans="5:9" x14ac:dyDescent="0.2">
      <c r="F6963" s="66"/>
      <c r="G6963" s="66"/>
      <c r="H6963" s="66"/>
      <c r="I6963" s="66"/>
    </row>
    <row r="6964" spans="5:9" ht="12.75" customHeight="1" x14ac:dyDescent="0.2">
      <c r="F6964" s="66"/>
      <c r="G6964" s="66"/>
      <c r="H6964" s="66"/>
      <c r="I6964" s="66"/>
    </row>
    <row r="6965" spans="5:9" ht="12.75" customHeight="1" x14ac:dyDescent="0.2">
      <c r="F6965" s="66"/>
      <c r="G6965" s="66"/>
      <c r="H6965" s="66"/>
      <c r="I6965" s="66"/>
    </row>
    <row r="6966" spans="5:9" x14ac:dyDescent="0.2">
      <c r="F6966" s="66"/>
      <c r="G6966" s="66"/>
      <c r="H6966" s="66"/>
      <c r="I6966" s="66"/>
    </row>
    <row r="6967" spans="5:9" ht="12.75" customHeight="1" x14ac:dyDescent="0.2">
      <c r="F6967" s="66"/>
      <c r="G6967" s="66"/>
      <c r="H6967" s="66"/>
      <c r="I6967" s="66"/>
    </row>
    <row r="6968" spans="5:9" ht="12.75" customHeight="1" x14ac:dyDescent="0.2">
      <c r="F6968" s="66"/>
      <c r="G6968" s="66"/>
      <c r="H6968" s="66"/>
      <c r="I6968" s="66"/>
    </row>
    <row r="6969" spans="5:9" x14ac:dyDescent="0.2">
      <c r="E6969" s="67"/>
      <c r="F6969" s="66"/>
      <c r="G6969" s="66"/>
      <c r="H6969" s="66"/>
      <c r="I6969" s="66"/>
    </row>
    <row r="6970" spans="5:9" x14ac:dyDescent="0.2">
      <c r="F6970" s="66"/>
      <c r="G6970" s="66"/>
      <c r="H6970" s="66"/>
      <c r="I6970" s="66"/>
    </row>
    <row r="6971" spans="5:9" x14ac:dyDescent="0.2">
      <c r="F6971" s="66"/>
      <c r="G6971" s="66"/>
      <c r="H6971" s="66"/>
      <c r="I6971" s="66"/>
    </row>
    <row r="6972" spans="5:9" x14ac:dyDescent="0.2">
      <c r="F6972" s="66"/>
      <c r="G6972" s="66"/>
      <c r="H6972" s="66"/>
      <c r="I6972" s="66"/>
    </row>
    <row r="6973" spans="5:9" ht="12.75" customHeight="1" x14ac:dyDescent="0.2">
      <c r="E6973" s="67"/>
      <c r="F6973" s="66"/>
      <c r="G6973" s="66"/>
      <c r="H6973" s="66"/>
      <c r="I6973" s="66"/>
    </row>
    <row r="6974" spans="5:9" x14ac:dyDescent="0.2">
      <c r="E6974" s="67"/>
      <c r="F6974" s="66"/>
      <c r="G6974" s="66"/>
      <c r="H6974" s="66"/>
      <c r="I6974" s="66"/>
    </row>
    <row r="6975" spans="5:9" x14ac:dyDescent="0.2">
      <c r="F6975" s="66"/>
      <c r="G6975" s="66"/>
      <c r="H6975" s="66"/>
      <c r="I6975" s="66"/>
    </row>
    <row r="6976" spans="5:9" x14ac:dyDescent="0.2">
      <c r="F6976" s="66"/>
      <c r="G6976" s="66"/>
      <c r="H6976" s="66"/>
      <c r="I6976" s="66"/>
    </row>
    <row r="6977" spans="5:9" ht="12.75" customHeight="1" x14ac:dyDescent="0.2">
      <c r="F6977" s="66"/>
      <c r="G6977" s="66"/>
      <c r="H6977" s="66"/>
      <c r="I6977" s="66"/>
    </row>
    <row r="6978" spans="5:9" x14ac:dyDescent="0.2">
      <c r="F6978" s="66"/>
      <c r="G6978" s="66"/>
      <c r="H6978" s="66"/>
      <c r="I6978" s="66"/>
    </row>
    <row r="6979" spans="5:9" ht="12.75" customHeight="1" x14ac:dyDescent="0.2">
      <c r="F6979" s="66"/>
      <c r="G6979" s="66"/>
      <c r="H6979" s="66"/>
      <c r="I6979" s="66"/>
    </row>
    <row r="6980" spans="5:9" x14ac:dyDescent="0.2">
      <c r="F6980" s="66"/>
      <c r="G6980" s="66"/>
      <c r="H6980" s="66"/>
      <c r="I6980" s="66"/>
    </row>
    <row r="6981" spans="5:9" x14ac:dyDescent="0.2">
      <c r="F6981" s="66"/>
      <c r="G6981" s="66"/>
      <c r="H6981" s="66"/>
      <c r="I6981" s="66"/>
    </row>
    <row r="6982" spans="5:9" x14ac:dyDescent="0.2">
      <c r="E6982" s="67"/>
      <c r="F6982" s="66"/>
      <c r="G6982" s="66"/>
      <c r="H6982" s="66"/>
      <c r="I6982" s="66"/>
    </row>
    <row r="6983" spans="5:9" x14ac:dyDescent="0.2">
      <c r="F6983" s="66"/>
      <c r="G6983" s="66"/>
      <c r="H6983" s="66"/>
      <c r="I6983" s="66"/>
    </row>
    <row r="6984" spans="5:9" ht="12.75" customHeight="1" x14ac:dyDescent="0.2">
      <c r="F6984" s="66"/>
      <c r="G6984" s="66"/>
      <c r="H6984" s="66"/>
      <c r="I6984" s="66"/>
    </row>
    <row r="6985" spans="5:9" x14ac:dyDescent="0.2">
      <c r="F6985" s="66"/>
      <c r="G6985" s="66"/>
      <c r="H6985" s="66"/>
      <c r="I6985" s="66"/>
    </row>
    <row r="6986" spans="5:9" ht="12.75" customHeight="1" x14ac:dyDescent="0.2">
      <c r="F6986" s="66"/>
      <c r="G6986" s="66"/>
      <c r="H6986" s="66"/>
      <c r="I6986" s="66"/>
    </row>
    <row r="6987" spans="5:9" x14ac:dyDescent="0.2">
      <c r="F6987" s="66"/>
      <c r="G6987" s="66"/>
      <c r="H6987" s="66"/>
      <c r="I6987" s="66"/>
    </row>
    <row r="6988" spans="5:9" x14ac:dyDescent="0.2">
      <c r="F6988" s="66"/>
      <c r="G6988" s="66"/>
      <c r="H6988" s="66"/>
      <c r="I6988" s="66"/>
    </row>
    <row r="6989" spans="5:9" x14ac:dyDescent="0.2">
      <c r="F6989" s="66"/>
      <c r="G6989" s="66"/>
      <c r="H6989" s="66"/>
      <c r="I6989" s="66"/>
    </row>
    <row r="6990" spans="5:9" x14ac:dyDescent="0.2">
      <c r="E6990" s="67"/>
      <c r="F6990" s="66"/>
      <c r="G6990" s="66"/>
      <c r="H6990" s="66"/>
      <c r="I6990" s="66"/>
    </row>
    <row r="6991" spans="5:9" ht="12.75" customHeight="1" x14ac:dyDescent="0.2">
      <c r="F6991" s="66"/>
      <c r="G6991" s="66"/>
      <c r="H6991" s="66"/>
      <c r="I6991" s="66"/>
    </row>
    <row r="6992" spans="5:9" x14ac:dyDescent="0.2">
      <c r="F6992" s="66"/>
      <c r="G6992" s="66"/>
      <c r="H6992" s="66"/>
      <c r="I6992" s="66"/>
    </row>
    <row r="6993" spans="5:9" x14ac:dyDescent="0.2">
      <c r="F6993" s="66"/>
      <c r="G6993" s="66"/>
      <c r="H6993" s="66"/>
      <c r="I6993" s="66"/>
    </row>
    <row r="6994" spans="5:9" ht="12.75" customHeight="1" x14ac:dyDescent="0.2">
      <c r="F6994" s="66"/>
      <c r="G6994" s="66"/>
      <c r="H6994" s="66"/>
      <c r="I6994" s="66"/>
    </row>
    <row r="6995" spans="5:9" x14ac:dyDescent="0.2">
      <c r="F6995" s="66"/>
      <c r="G6995" s="66"/>
      <c r="H6995" s="66"/>
      <c r="I6995" s="66"/>
    </row>
    <row r="6996" spans="5:9" ht="12.75" customHeight="1" x14ac:dyDescent="0.2">
      <c r="F6996" s="66"/>
      <c r="G6996" s="66"/>
      <c r="H6996" s="66"/>
      <c r="I6996" s="66"/>
    </row>
    <row r="6997" spans="5:9" x14ac:dyDescent="0.2">
      <c r="F6997" s="66"/>
      <c r="G6997" s="66"/>
      <c r="H6997" s="66"/>
      <c r="I6997" s="66"/>
    </row>
    <row r="6998" spans="5:9" x14ac:dyDescent="0.2">
      <c r="F6998" s="66"/>
      <c r="G6998" s="66"/>
      <c r="H6998" s="66"/>
      <c r="I6998" s="66"/>
    </row>
    <row r="6999" spans="5:9" x14ac:dyDescent="0.2">
      <c r="F6999" s="66"/>
      <c r="G6999" s="66"/>
      <c r="H6999" s="66"/>
      <c r="I6999" s="66"/>
    </row>
    <row r="7000" spans="5:9" x14ac:dyDescent="0.2">
      <c r="F7000" s="66"/>
      <c r="G7000" s="66"/>
      <c r="H7000" s="66"/>
      <c r="I7000" s="66"/>
    </row>
    <row r="7001" spans="5:9" x14ac:dyDescent="0.2">
      <c r="E7001" s="67"/>
      <c r="F7001" s="66"/>
      <c r="G7001" s="66"/>
      <c r="H7001" s="66"/>
      <c r="I7001" s="66"/>
    </row>
    <row r="7002" spans="5:9" x14ac:dyDescent="0.2">
      <c r="F7002" s="66"/>
      <c r="G7002" s="66"/>
      <c r="H7002" s="66"/>
      <c r="I7002" s="66"/>
    </row>
    <row r="7003" spans="5:9" ht="12.75" customHeight="1" x14ac:dyDescent="0.2">
      <c r="F7003" s="66"/>
      <c r="G7003" s="66"/>
      <c r="H7003" s="66"/>
      <c r="I7003" s="66"/>
    </row>
    <row r="7004" spans="5:9" x14ac:dyDescent="0.2">
      <c r="F7004" s="66"/>
      <c r="G7004" s="66"/>
      <c r="H7004" s="66"/>
      <c r="I7004" s="66"/>
    </row>
    <row r="7005" spans="5:9" ht="12.75" customHeight="1" x14ac:dyDescent="0.2">
      <c r="F7005" s="66"/>
      <c r="G7005" s="66"/>
      <c r="H7005" s="66"/>
      <c r="I7005" s="66"/>
    </row>
    <row r="7006" spans="5:9" x14ac:dyDescent="0.2">
      <c r="E7006" s="67"/>
      <c r="F7006" s="66"/>
      <c r="G7006" s="66"/>
      <c r="H7006" s="66"/>
      <c r="I7006" s="66"/>
    </row>
    <row r="7007" spans="5:9" ht="12.75" customHeight="1" x14ac:dyDescent="0.2">
      <c r="E7007" s="67"/>
      <c r="F7007" s="66"/>
      <c r="G7007" s="66"/>
      <c r="H7007" s="66"/>
      <c r="I7007" s="66"/>
    </row>
    <row r="7008" spans="5:9" x14ac:dyDescent="0.2">
      <c r="F7008" s="66"/>
      <c r="G7008" s="66"/>
      <c r="H7008" s="66"/>
      <c r="I7008" s="66"/>
    </row>
    <row r="7009" spans="5:9" x14ac:dyDescent="0.2">
      <c r="E7009" s="67"/>
      <c r="F7009" s="66"/>
      <c r="G7009" s="66"/>
      <c r="H7009" s="66"/>
      <c r="I7009" s="66"/>
    </row>
    <row r="7010" spans="5:9" x14ac:dyDescent="0.2">
      <c r="F7010" s="66"/>
      <c r="G7010" s="66"/>
      <c r="H7010" s="66"/>
      <c r="I7010" s="66"/>
    </row>
    <row r="7011" spans="5:9" x14ac:dyDescent="0.2">
      <c r="F7011" s="66"/>
      <c r="G7011" s="66"/>
      <c r="H7011" s="66"/>
      <c r="I7011" s="66"/>
    </row>
    <row r="7012" spans="5:9" x14ac:dyDescent="0.2">
      <c r="E7012" s="67"/>
      <c r="F7012" s="66"/>
      <c r="G7012" s="66"/>
      <c r="H7012" s="66"/>
      <c r="I7012" s="66"/>
    </row>
    <row r="7013" spans="5:9" ht="12.75" customHeight="1" x14ac:dyDescent="0.2">
      <c r="F7013" s="66"/>
      <c r="G7013" s="66"/>
      <c r="H7013" s="66"/>
      <c r="I7013" s="66"/>
    </row>
    <row r="7014" spans="5:9" x14ac:dyDescent="0.2">
      <c r="E7014" s="67"/>
      <c r="F7014" s="66"/>
      <c r="G7014" s="66"/>
      <c r="H7014" s="66"/>
      <c r="I7014" s="66"/>
    </row>
    <row r="7015" spans="5:9" x14ac:dyDescent="0.2">
      <c r="E7015" s="67"/>
      <c r="F7015" s="66"/>
      <c r="G7015" s="66"/>
      <c r="H7015" s="66"/>
      <c r="I7015" s="66"/>
    </row>
    <row r="7016" spans="5:9" ht="12.75" customHeight="1" x14ac:dyDescent="0.2">
      <c r="F7016" s="66"/>
      <c r="G7016" s="66"/>
      <c r="H7016" s="66"/>
      <c r="I7016" s="66"/>
    </row>
    <row r="7017" spans="5:9" x14ac:dyDescent="0.2">
      <c r="E7017" s="67"/>
      <c r="F7017" s="66"/>
      <c r="G7017" s="66"/>
      <c r="H7017" s="66"/>
      <c r="I7017" s="66"/>
    </row>
    <row r="7018" spans="5:9" x14ac:dyDescent="0.2">
      <c r="F7018" s="66"/>
      <c r="G7018" s="66"/>
      <c r="H7018" s="66"/>
      <c r="I7018" s="66"/>
    </row>
    <row r="7019" spans="5:9" ht="12.75" customHeight="1" x14ac:dyDescent="0.2">
      <c r="F7019" s="66"/>
      <c r="G7019" s="66"/>
      <c r="H7019" s="66"/>
      <c r="I7019" s="66"/>
    </row>
    <row r="7020" spans="5:9" ht="12.75" customHeight="1" x14ac:dyDescent="0.2">
      <c r="F7020" s="66"/>
      <c r="G7020" s="66"/>
      <c r="H7020" s="66"/>
      <c r="I7020" s="66"/>
    </row>
    <row r="7021" spans="5:9" ht="12.75" customHeight="1" x14ac:dyDescent="0.2">
      <c r="F7021" s="66"/>
      <c r="G7021" s="66"/>
      <c r="H7021" s="66"/>
      <c r="I7021" s="66"/>
    </row>
    <row r="7022" spans="5:9" x14ac:dyDescent="0.2">
      <c r="F7022" s="66"/>
      <c r="G7022" s="66"/>
      <c r="H7022" s="66"/>
      <c r="I7022" s="66"/>
    </row>
    <row r="7023" spans="5:9" ht="12.75" customHeight="1" x14ac:dyDescent="0.2">
      <c r="F7023" s="66"/>
      <c r="G7023" s="66"/>
      <c r="H7023" s="66"/>
      <c r="I7023" s="66"/>
    </row>
    <row r="7024" spans="5:9" x14ac:dyDescent="0.2">
      <c r="F7024" s="66"/>
      <c r="G7024" s="66"/>
      <c r="H7024" s="66"/>
      <c r="I7024" s="66"/>
    </row>
    <row r="7025" spans="5:9" ht="12.75" customHeight="1" x14ac:dyDescent="0.2">
      <c r="E7025" s="67"/>
      <c r="F7025" s="66"/>
      <c r="G7025" s="66"/>
      <c r="H7025" s="66"/>
      <c r="I7025" s="66"/>
    </row>
    <row r="7026" spans="5:9" ht="12.75" customHeight="1" x14ac:dyDescent="0.2">
      <c r="E7026" s="67"/>
      <c r="F7026" s="66"/>
      <c r="G7026" s="66"/>
      <c r="H7026" s="66"/>
      <c r="I7026" s="66"/>
    </row>
    <row r="7027" spans="5:9" x14ac:dyDescent="0.2">
      <c r="F7027" s="66"/>
      <c r="G7027" s="66"/>
      <c r="H7027" s="66"/>
      <c r="I7027" s="66"/>
    </row>
    <row r="7028" spans="5:9" x14ac:dyDescent="0.2">
      <c r="F7028" s="66"/>
      <c r="G7028" s="66"/>
      <c r="H7028" s="66"/>
      <c r="I7028" s="66"/>
    </row>
    <row r="7029" spans="5:9" x14ac:dyDescent="0.2">
      <c r="F7029" s="66"/>
      <c r="G7029" s="66"/>
      <c r="H7029" s="66"/>
      <c r="I7029" s="66"/>
    </row>
    <row r="7030" spans="5:9" ht="12.75" customHeight="1" x14ac:dyDescent="0.2">
      <c r="F7030" s="66"/>
      <c r="G7030" s="66"/>
      <c r="H7030" s="66"/>
      <c r="I7030" s="66"/>
    </row>
    <row r="7031" spans="5:9" x14ac:dyDescent="0.2">
      <c r="F7031" s="66"/>
      <c r="G7031" s="66"/>
      <c r="H7031" s="66"/>
      <c r="I7031" s="66"/>
    </row>
    <row r="7032" spans="5:9" x14ac:dyDescent="0.2">
      <c r="F7032" s="66"/>
      <c r="G7032" s="66"/>
      <c r="H7032" s="66"/>
      <c r="I7032" s="66"/>
    </row>
    <row r="7033" spans="5:9" x14ac:dyDescent="0.2">
      <c r="F7033" s="66"/>
      <c r="G7033" s="66"/>
      <c r="H7033" s="66"/>
      <c r="I7033" s="66"/>
    </row>
    <row r="7034" spans="5:9" ht="12.75" customHeight="1" x14ac:dyDescent="0.2">
      <c r="F7034" s="66"/>
      <c r="G7034" s="66"/>
      <c r="H7034" s="66"/>
      <c r="I7034" s="66"/>
    </row>
    <row r="7035" spans="5:9" ht="12.75" customHeight="1" x14ac:dyDescent="0.2">
      <c r="F7035" s="66"/>
      <c r="G7035" s="66"/>
      <c r="H7035" s="66"/>
      <c r="I7035" s="66"/>
    </row>
    <row r="7036" spans="5:9" ht="12.75" customHeight="1" x14ac:dyDescent="0.2">
      <c r="F7036" s="66"/>
      <c r="G7036" s="66"/>
      <c r="H7036" s="66"/>
      <c r="I7036" s="66"/>
    </row>
    <row r="7037" spans="5:9" x14ac:dyDescent="0.2">
      <c r="F7037" s="66"/>
      <c r="G7037" s="66"/>
      <c r="H7037" s="66"/>
      <c r="I7037" s="66"/>
    </row>
    <row r="7038" spans="5:9" ht="12.75" customHeight="1" x14ac:dyDescent="0.2">
      <c r="F7038" s="66"/>
      <c r="G7038" s="66"/>
      <c r="H7038" s="66"/>
      <c r="I7038" s="66"/>
    </row>
    <row r="7039" spans="5:9" ht="12.75" customHeight="1" x14ac:dyDescent="0.2">
      <c r="F7039" s="66"/>
      <c r="G7039" s="66"/>
      <c r="H7039" s="66"/>
      <c r="I7039" s="66"/>
    </row>
    <row r="7040" spans="5:9" ht="12.75" customHeight="1" x14ac:dyDescent="0.2">
      <c r="F7040" s="66"/>
      <c r="G7040" s="66"/>
      <c r="H7040" s="66"/>
      <c r="I7040" s="66"/>
    </row>
    <row r="7041" spans="5:9" ht="12.75" customHeight="1" x14ac:dyDescent="0.2">
      <c r="F7041" s="66"/>
      <c r="G7041" s="66"/>
      <c r="H7041" s="66"/>
      <c r="I7041" s="66"/>
    </row>
    <row r="7042" spans="5:9" ht="12.75" customHeight="1" x14ac:dyDescent="0.2">
      <c r="F7042" s="66"/>
      <c r="G7042" s="66"/>
      <c r="H7042" s="66"/>
      <c r="I7042" s="66"/>
    </row>
    <row r="7043" spans="5:9" x14ac:dyDescent="0.2">
      <c r="F7043" s="66"/>
      <c r="G7043" s="66"/>
      <c r="H7043" s="66"/>
      <c r="I7043" s="66"/>
    </row>
    <row r="7044" spans="5:9" ht="12.75" customHeight="1" x14ac:dyDescent="0.2">
      <c r="F7044" s="66"/>
      <c r="G7044" s="66"/>
      <c r="H7044" s="66"/>
      <c r="I7044" s="66"/>
    </row>
    <row r="7045" spans="5:9" ht="12.75" customHeight="1" x14ac:dyDescent="0.2">
      <c r="F7045" s="66"/>
      <c r="G7045" s="66"/>
      <c r="H7045" s="66"/>
      <c r="I7045" s="66"/>
    </row>
    <row r="7046" spans="5:9" x14ac:dyDescent="0.2">
      <c r="F7046" s="66"/>
      <c r="G7046" s="66"/>
      <c r="H7046" s="66"/>
      <c r="I7046" s="66"/>
    </row>
    <row r="7047" spans="5:9" x14ac:dyDescent="0.2">
      <c r="F7047" s="66"/>
      <c r="G7047" s="66"/>
      <c r="H7047" s="66"/>
      <c r="I7047" s="66"/>
    </row>
    <row r="7048" spans="5:9" ht="12.75" customHeight="1" x14ac:dyDescent="0.2">
      <c r="F7048" s="66"/>
      <c r="G7048" s="66"/>
      <c r="H7048" s="66"/>
      <c r="I7048" s="66"/>
    </row>
    <row r="7049" spans="5:9" ht="12.75" customHeight="1" x14ac:dyDescent="0.2">
      <c r="F7049" s="66"/>
      <c r="G7049" s="66"/>
      <c r="H7049" s="66"/>
      <c r="I7049" s="66"/>
    </row>
    <row r="7050" spans="5:9" x14ac:dyDescent="0.2">
      <c r="F7050" s="66"/>
      <c r="G7050" s="66"/>
      <c r="H7050" s="66"/>
      <c r="I7050" s="66"/>
    </row>
    <row r="7051" spans="5:9" ht="12.75" customHeight="1" x14ac:dyDescent="0.2">
      <c r="F7051" s="66"/>
      <c r="G7051" s="66"/>
      <c r="H7051" s="66"/>
      <c r="I7051" s="66"/>
    </row>
    <row r="7052" spans="5:9" ht="12.75" customHeight="1" x14ac:dyDescent="0.2">
      <c r="E7052" s="67"/>
      <c r="F7052" s="66"/>
      <c r="G7052" s="66"/>
      <c r="H7052" s="66"/>
      <c r="I7052" s="66"/>
    </row>
    <row r="7053" spans="5:9" ht="12.75" customHeight="1" x14ac:dyDescent="0.2">
      <c r="E7053" s="67"/>
      <c r="F7053" s="66"/>
      <c r="G7053" s="66"/>
      <c r="H7053" s="66"/>
      <c r="I7053" s="66"/>
    </row>
    <row r="7054" spans="5:9" ht="12.75" customHeight="1" x14ac:dyDescent="0.2">
      <c r="F7054" s="66"/>
      <c r="G7054" s="66"/>
      <c r="H7054" s="66"/>
      <c r="I7054" s="66"/>
    </row>
    <row r="7055" spans="5:9" ht="12.75" customHeight="1" x14ac:dyDescent="0.2">
      <c r="F7055" s="66"/>
      <c r="G7055" s="66"/>
      <c r="H7055" s="66"/>
      <c r="I7055" s="66"/>
    </row>
    <row r="7056" spans="5:9" x14ac:dyDescent="0.2">
      <c r="F7056" s="66"/>
      <c r="G7056" s="66"/>
      <c r="H7056" s="66"/>
      <c r="I7056" s="66"/>
    </row>
    <row r="7057" spans="5:9" x14ac:dyDescent="0.2">
      <c r="F7057" s="66"/>
      <c r="G7057" s="66"/>
      <c r="H7057" s="66"/>
      <c r="I7057" s="66"/>
    </row>
    <row r="7058" spans="5:9" x14ac:dyDescent="0.2">
      <c r="F7058" s="66"/>
      <c r="G7058" s="66"/>
      <c r="H7058" s="66"/>
      <c r="I7058" s="66"/>
    </row>
    <row r="7059" spans="5:9" x14ac:dyDescent="0.2">
      <c r="F7059" s="66"/>
      <c r="G7059" s="66"/>
      <c r="H7059" s="66"/>
      <c r="I7059" s="66"/>
    </row>
    <row r="7060" spans="5:9" x14ac:dyDescent="0.2">
      <c r="F7060" s="66"/>
      <c r="G7060" s="66"/>
      <c r="H7060" s="66"/>
      <c r="I7060" s="66"/>
    </row>
    <row r="7061" spans="5:9" ht="12.75" customHeight="1" x14ac:dyDescent="0.2">
      <c r="E7061" s="67"/>
      <c r="F7061" s="66"/>
      <c r="G7061" s="66"/>
      <c r="H7061" s="66"/>
      <c r="I7061" s="66"/>
    </row>
    <row r="7062" spans="5:9" x14ac:dyDescent="0.2">
      <c r="F7062" s="66"/>
      <c r="G7062" s="66"/>
      <c r="H7062" s="66"/>
      <c r="I7062" s="66"/>
    </row>
    <row r="7063" spans="5:9" x14ac:dyDescent="0.2">
      <c r="F7063" s="66"/>
      <c r="G7063" s="66"/>
      <c r="H7063" s="66"/>
      <c r="I7063" s="66"/>
    </row>
    <row r="7064" spans="5:9" ht="12.75" customHeight="1" x14ac:dyDescent="0.2">
      <c r="E7064" s="67"/>
      <c r="F7064" s="66"/>
      <c r="G7064" s="66"/>
      <c r="H7064" s="66"/>
      <c r="I7064" s="66"/>
    </row>
    <row r="7065" spans="5:9" x14ac:dyDescent="0.2">
      <c r="F7065" s="66"/>
      <c r="G7065" s="66"/>
      <c r="H7065" s="66"/>
      <c r="I7065" s="66"/>
    </row>
    <row r="7066" spans="5:9" ht="12.75" customHeight="1" x14ac:dyDescent="0.2">
      <c r="F7066" s="66"/>
      <c r="G7066" s="66"/>
      <c r="H7066" s="66"/>
      <c r="I7066" s="66"/>
    </row>
    <row r="7067" spans="5:9" ht="12.75" customHeight="1" x14ac:dyDescent="0.2">
      <c r="F7067" s="66"/>
      <c r="G7067" s="66"/>
      <c r="H7067" s="66"/>
      <c r="I7067" s="66"/>
    </row>
    <row r="7068" spans="5:9" x14ac:dyDescent="0.2">
      <c r="F7068" s="66"/>
      <c r="G7068" s="66"/>
      <c r="H7068" s="66"/>
      <c r="I7068" s="66"/>
    </row>
    <row r="7069" spans="5:9" x14ac:dyDescent="0.2">
      <c r="F7069" s="66"/>
      <c r="G7069" s="66"/>
      <c r="H7069" s="66"/>
      <c r="I7069" s="66"/>
    </row>
    <row r="7070" spans="5:9" x14ac:dyDescent="0.2">
      <c r="E7070" s="67"/>
      <c r="F7070" s="66"/>
      <c r="G7070" s="66"/>
      <c r="H7070" s="66"/>
      <c r="I7070" s="66"/>
    </row>
    <row r="7071" spans="5:9" ht="12.75" customHeight="1" x14ac:dyDescent="0.2">
      <c r="F7071" s="66"/>
      <c r="G7071" s="66"/>
      <c r="H7071" s="66"/>
      <c r="I7071" s="66"/>
    </row>
    <row r="7072" spans="5:9" x14ac:dyDescent="0.2">
      <c r="F7072" s="66"/>
      <c r="G7072" s="66"/>
      <c r="H7072" s="66"/>
      <c r="I7072" s="66"/>
    </row>
    <row r="7073" spans="5:9" x14ac:dyDescent="0.2">
      <c r="F7073" s="66"/>
      <c r="G7073" s="66"/>
      <c r="H7073" s="66"/>
      <c r="I7073" s="66"/>
    </row>
    <row r="7074" spans="5:9" x14ac:dyDescent="0.2">
      <c r="F7074" s="66"/>
      <c r="G7074" s="66"/>
      <c r="H7074" s="66"/>
      <c r="I7074" s="66"/>
    </row>
    <row r="7075" spans="5:9" ht="12.75" customHeight="1" x14ac:dyDescent="0.2">
      <c r="F7075" s="66"/>
      <c r="G7075" s="66"/>
      <c r="H7075" s="66"/>
      <c r="I7075" s="66"/>
    </row>
    <row r="7076" spans="5:9" ht="12.75" customHeight="1" x14ac:dyDescent="0.2">
      <c r="F7076" s="66"/>
      <c r="G7076" s="66"/>
      <c r="H7076" s="66"/>
      <c r="I7076" s="66"/>
    </row>
    <row r="7077" spans="5:9" x14ac:dyDescent="0.2">
      <c r="E7077" s="67"/>
      <c r="F7077" s="66"/>
      <c r="G7077" s="66"/>
      <c r="H7077" s="66"/>
      <c r="I7077" s="66"/>
    </row>
    <row r="7078" spans="5:9" ht="12.75" customHeight="1" x14ac:dyDescent="0.2">
      <c r="F7078" s="66"/>
      <c r="G7078" s="66"/>
      <c r="H7078" s="66"/>
      <c r="I7078" s="66"/>
    </row>
    <row r="7079" spans="5:9" ht="12.75" customHeight="1" x14ac:dyDescent="0.2">
      <c r="F7079" s="66"/>
      <c r="G7079" s="66"/>
      <c r="H7079" s="66"/>
      <c r="I7079" s="66"/>
    </row>
    <row r="7080" spans="5:9" ht="12.75" customHeight="1" x14ac:dyDescent="0.2">
      <c r="F7080" s="66"/>
      <c r="G7080" s="66"/>
      <c r="H7080" s="66"/>
      <c r="I7080" s="66"/>
    </row>
    <row r="7081" spans="5:9" x14ac:dyDescent="0.2">
      <c r="F7081" s="66"/>
      <c r="G7081" s="66"/>
      <c r="H7081" s="66"/>
      <c r="I7081" s="66"/>
    </row>
    <row r="7082" spans="5:9" x14ac:dyDescent="0.2">
      <c r="F7082" s="66"/>
      <c r="G7082" s="66"/>
      <c r="H7082" s="66"/>
      <c r="I7082" s="66"/>
    </row>
    <row r="7083" spans="5:9" ht="12.75" customHeight="1" x14ac:dyDescent="0.2">
      <c r="E7083" s="67"/>
      <c r="F7083" s="66"/>
      <c r="G7083" s="66"/>
      <c r="H7083" s="66"/>
      <c r="I7083" s="66"/>
    </row>
    <row r="7084" spans="5:9" ht="12.75" customHeight="1" x14ac:dyDescent="0.2">
      <c r="F7084" s="66"/>
      <c r="G7084" s="66"/>
      <c r="H7084" s="66"/>
      <c r="I7084" s="66"/>
    </row>
    <row r="7085" spans="5:9" ht="12.75" customHeight="1" x14ac:dyDescent="0.2">
      <c r="F7085" s="66"/>
      <c r="G7085" s="66"/>
      <c r="H7085" s="66"/>
      <c r="I7085" s="66"/>
    </row>
    <row r="7086" spans="5:9" x14ac:dyDescent="0.2">
      <c r="F7086" s="66"/>
      <c r="G7086" s="66"/>
      <c r="H7086" s="66"/>
      <c r="I7086" s="66"/>
    </row>
    <row r="7087" spans="5:9" x14ac:dyDescent="0.2">
      <c r="F7087" s="66"/>
      <c r="G7087" s="66"/>
      <c r="H7087" s="66"/>
      <c r="I7087" s="66"/>
    </row>
    <row r="7088" spans="5:9" x14ac:dyDescent="0.2">
      <c r="F7088" s="66"/>
      <c r="G7088" s="66"/>
      <c r="H7088" s="66"/>
      <c r="I7088" s="66"/>
    </row>
    <row r="7089" spans="5:9" ht="12.75" customHeight="1" x14ac:dyDescent="0.2">
      <c r="F7089" s="66"/>
      <c r="G7089" s="66"/>
      <c r="H7089" s="66"/>
      <c r="I7089" s="66"/>
    </row>
    <row r="7090" spans="5:9" x14ac:dyDescent="0.2">
      <c r="E7090" s="67"/>
      <c r="F7090" s="66"/>
      <c r="G7090" s="66"/>
      <c r="H7090" s="66"/>
      <c r="I7090" s="66"/>
    </row>
    <row r="7091" spans="5:9" ht="12.75" customHeight="1" x14ac:dyDescent="0.2">
      <c r="F7091" s="66"/>
      <c r="G7091" s="66"/>
      <c r="H7091" s="66"/>
      <c r="I7091" s="66"/>
    </row>
    <row r="7092" spans="5:9" x14ac:dyDescent="0.2">
      <c r="F7092" s="66"/>
      <c r="G7092" s="66"/>
      <c r="H7092" s="66"/>
      <c r="I7092" s="66"/>
    </row>
    <row r="7093" spans="5:9" x14ac:dyDescent="0.2">
      <c r="F7093" s="66"/>
      <c r="G7093" s="66"/>
      <c r="H7093" s="66"/>
      <c r="I7093" s="66"/>
    </row>
    <row r="7094" spans="5:9" x14ac:dyDescent="0.2">
      <c r="F7094" s="66"/>
      <c r="G7094" s="66"/>
      <c r="H7094" s="66"/>
      <c r="I7094" s="66"/>
    </row>
    <row r="7095" spans="5:9" x14ac:dyDescent="0.2">
      <c r="F7095" s="66"/>
      <c r="G7095" s="66"/>
      <c r="H7095" s="66"/>
      <c r="I7095" s="66"/>
    </row>
    <row r="7096" spans="5:9" x14ac:dyDescent="0.2">
      <c r="F7096" s="66"/>
      <c r="G7096" s="66"/>
      <c r="H7096" s="66"/>
      <c r="I7096" s="66"/>
    </row>
    <row r="7097" spans="5:9" x14ac:dyDescent="0.2">
      <c r="E7097" s="67"/>
      <c r="F7097" s="66"/>
      <c r="G7097" s="66"/>
      <c r="H7097" s="66"/>
      <c r="I7097" s="66"/>
    </row>
    <row r="7098" spans="5:9" x14ac:dyDescent="0.2">
      <c r="F7098" s="66"/>
      <c r="G7098" s="66"/>
      <c r="H7098" s="66"/>
      <c r="I7098" s="66"/>
    </row>
    <row r="7099" spans="5:9" ht="12.75" customHeight="1" x14ac:dyDescent="0.2">
      <c r="F7099" s="66"/>
      <c r="G7099" s="66"/>
      <c r="H7099" s="66"/>
      <c r="I7099" s="66"/>
    </row>
    <row r="7100" spans="5:9" ht="12.75" customHeight="1" x14ac:dyDescent="0.2">
      <c r="F7100" s="66"/>
      <c r="G7100" s="66"/>
      <c r="H7100" s="66"/>
      <c r="I7100" s="66"/>
    </row>
    <row r="7101" spans="5:9" x14ac:dyDescent="0.2">
      <c r="E7101" s="67"/>
      <c r="F7101" s="66"/>
      <c r="G7101" s="66"/>
      <c r="H7101" s="66"/>
      <c r="I7101" s="66"/>
    </row>
    <row r="7102" spans="5:9" x14ac:dyDescent="0.2">
      <c r="F7102" s="66"/>
      <c r="G7102" s="66"/>
      <c r="H7102" s="66"/>
      <c r="I7102" s="66"/>
    </row>
    <row r="7103" spans="5:9" ht="12.75" customHeight="1" x14ac:dyDescent="0.2">
      <c r="E7103" s="67"/>
      <c r="F7103" s="66"/>
      <c r="G7103" s="66"/>
      <c r="H7103" s="66"/>
      <c r="I7103" s="66"/>
    </row>
    <row r="7104" spans="5:9" x14ac:dyDescent="0.2">
      <c r="F7104" s="66"/>
      <c r="G7104" s="66"/>
      <c r="H7104" s="66"/>
      <c r="I7104" s="66"/>
    </row>
    <row r="7105" spans="5:9" ht="12.75" customHeight="1" x14ac:dyDescent="0.2">
      <c r="E7105" s="67"/>
      <c r="F7105" s="66"/>
      <c r="G7105" s="66"/>
      <c r="H7105" s="66"/>
      <c r="I7105" s="66"/>
    </row>
    <row r="7106" spans="5:9" x14ac:dyDescent="0.2">
      <c r="E7106" s="67"/>
      <c r="F7106" s="66"/>
      <c r="G7106" s="66"/>
      <c r="H7106" s="66"/>
      <c r="I7106" s="66"/>
    </row>
    <row r="7107" spans="5:9" ht="12.75" customHeight="1" x14ac:dyDescent="0.2">
      <c r="E7107" s="67"/>
      <c r="F7107" s="66"/>
      <c r="G7107" s="66"/>
      <c r="H7107" s="66"/>
      <c r="I7107" s="66"/>
    </row>
    <row r="7108" spans="5:9" x14ac:dyDescent="0.2">
      <c r="E7108" s="67"/>
      <c r="F7108" s="66"/>
      <c r="G7108" s="66"/>
      <c r="H7108" s="66"/>
      <c r="I7108" s="66"/>
    </row>
    <row r="7109" spans="5:9" ht="12.75" customHeight="1" x14ac:dyDescent="0.2">
      <c r="F7109" s="66"/>
      <c r="G7109" s="66"/>
      <c r="H7109" s="66"/>
      <c r="I7109" s="66"/>
    </row>
    <row r="7110" spans="5:9" x14ac:dyDescent="0.2">
      <c r="F7110" s="66"/>
      <c r="G7110" s="66"/>
      <c r="H7110" s="66"/>
      <c r="I7110" s="66"/>
    </row>
    <row r="7111" spans="5:9" ht="12.75" customHeight="1" x14ac:dyDescent="0.2">
      <c r="F7111" s="66"/>
      <c r="G7111" s="66"/>
      <c r="H7111" s="66"/>
      <c r="I7111" s="66"/>
    </row>
    <row r="7112" spans="5:9" x14ac:dyDescent="0.2">
      <c r="E7112" s="67"/>
      <c r="F7112" s="66"/>
      <c r="G7112" s="66"/>
      <c r="H7112" s="66"/>
      <c r="I7112" s="66"/>
    </row>
    <row r="7113" spans="5:9" x14ac:dyDescent="0.2">
      <c r="F7113" s="66"/>
      <c r="G7113" s="66"/>
      <c r="H7113" s="66"/>
      <c r="I7113" s="66"/>
    </row>
    <row r="7114" spans="5:9" x14ac:dyDescent="0.2">
      <c r="F7114" s="66"/>
      <c r="G7114" s="66"/>
      <c r="H7114" s="66"/>
      <c r="I7114" s="66"/>
    </row>
    <row r="7115" spans="5:9" x14ac:dyDescent="0.2">
      <c r="F7115" s="66"/>
      <c r="G7115" s="66"/>
      <c r="H7115" s="66"/>
      <c r="I7115" s="66"/>
    </row>
    <row r="7116" spans="5:9" x14ac:dyDescent="0.2">
      <c r="F7116" s="66"/>
      <c r="G7116" s="66"/>
      <c r="H7116" s="66"/>
      <c r="I7116" s="66"/>
    </row>
    <row r="7117" spans="5:9" ht="12.75" customHeight="1" x14ac:dyDescent="0.2">
      <c r="F7117" s="66"/>
      <c r="G7117" s="66"/>
      <c r="H7117" s="66"/>
      <c r="I7117" s="66"/>
    </row>
    <row r="7118" spans="5:9" x14ac:dyDescent="0.2">
      <c r="F7118" s="66"/>
      <c r="G7118" s="66"/>
      <c r="H7118" s="66"/>
      <c r="I7118" s="66"/>
    </row>
    <row r="7119" spans="5:9" x14ac:dyDescent="0.2">
      <c r="E7119" s="67"/>
      <c r="F7119" s="66"/>
      <c r="G7119" s="66"/>
      <c r="H7119" s="66"/>
      <c r="I7119" s="66"/>
    </row>
    <row r="7120" spans="5:9" x14ac:dyDescent="0.2">
      <c r="F7120" s="66"/>
      <c r="G7120" s="66"/>
      <c r="H7120" s="66"/>
      <c r="I7120" s="66"/>
    </row>
    <row r="7121" spans="5:9" x14ac:dyDescent="0.2">
      <c r="F7121" s="66"/>
      <c r="G7121" s="66"/>
      <c r="H7121" s="66"/>
      <c r="I7121" s="66"/>
    </row>
    <row r="7122" spans="5:9" x14ac:dyDescent="0.2">
      <c r="F7122" s="66"/>
      <c r="G7122" s="66"/>
      <c r="H7122" s="66"/>
      <c r="I7122" s="66"/>
    </row>
    <row r="7123" spans="5:9" ht="12.75" customHeight="1" x14ac:dyDescent="0.2">
      <c r="E7123" s="67"/>
      <c r="F7123" s="66"/>
      <c r="G7123" s="66"/>
      <c r="H7123" s="66"/>
      <c r="I7123" s="66"/>
    </row>
    <row r="7124" spans="5:9" ht="12.75" customHeight="1" x14ac:dyDescent="0.2">
      <c r="F7124" s="66"/>
      <c r="G7124" s="66"/>
      <c r="H7124" s="66"/>
      <c r="I7124" s="66"/>
    </row>
    <row r="7125" spans="5:9" x14ac:dyDescent="0.2">
      <c r="E7125" s="67"/>
      <c r="F7125" s="66"/>
      <c r="G7125" s="66"/>
      <c r="H7125" s="66"/>
      <c r="I7125" s="66"/>
    </row>
    <row r="7126" spans="5:9" x14ac:dyDescent="0.2">
      <c r="F7126" s="66"/>
      <c r="G7126" s="66"/>
      <c r="H7126" s="66"/>
      <c r="I7126" s="66"/>
    </row>
    <row r="7127" spans="5:9" ht="12.75" customHeight="1" x14ac:dyDescent="0.2">
      <c r="F7127" s="66"/>
      <c r="G7127" s="66"/>
      <c r="H7127" s="66"/>
      <c r="I7127" s="66"/>
    </row>
    <row r="7128" spans="5:9" x14ac:dyDescent="0.2">
      <c r="E7128" s="67"/>
      <c r="F7128" s="66"/>
      <c r="G7128" s="66"/>
      <c r="H7128" s="66"/>
      <c r="I7128" s="66"/>
    </row>
    <row r="7129" spans="5:9" x14ac:dyDescent="0.2">
      <c r="E7129" s="67"/>
      <c r="F7129" s="66"/>
      <c r="G7129" s="66"/>
      <c r="H7129" s="66"/>
      <c r="I7129" s="66"/>
    </row>
    <row r="7130" spans="5:9" x14ac:dyDescent="0.2">
      <c r="F7130" s="66"/>
      <c r="G7130" s="66"/>
      <c r="H7130" s="66"/>
      <c r="I7130" s="66"/>
    </row>
    <row r="7131" spans="5:9" ht="12.75" customHeight="1" x14ac:dyDescent="0.2">
      <c r="F7131" s="66"/>
      <c r="G7131" s="66"/>
      <c r="H7131" s="66"/>
      <c r="I7131" s="66"/>
    </row>
    <row r="7132" spans="5:9" ht="12.75" customHeight="1" x14ac:dyDescent="0.2">
      <c r="E7132" s="67"/>
      <c r="F7132" s="66"/>
      <c r="G7132" s="66"/>
      <c r="H7132" s="66"/>
      <c r="I7132" s="66"/>
    </row>
    <row r="7133" spans="5:9" x14ac:dyDescent="0.2">
      <c r="E7133" s="67"/>
      <c r="F7133" s="66"/>
      <c r="G7133" s="66"/>
      <c r="H7133" s="66"/>
      <c r="I7133" s="66"/>
    </row>
    <row r="7134" spans="5:9" x14ac:dyDescent="0.2">
      <c r="F7134" s="66"/>
      <c r="G7134" s="66"/>
      <c r="H7134" s="66"/>
      <c r="I7134" s="66"/>
    </row>
    <row r="7135" spans="5:9" ht="12.75" customHeight="1" x14ac:dyDescent="0.2">
      <c r="F7135" s="66"/>
      <c r="G7135" s="66"/>
      <c r="H7135" s="66"/>
      <c r="I7135" s="66"/>
    </row>
    <row r="7136" spans="5:9" x14ac:dyDescent="0.2">
      <c r="F7136" s="66"/>
      <c r="G7136" s="66"/>
      <c r="H7136" s="66"/>
      <c r="I7136" s="66"/>
    </row>
    <row r="7137" spans="5:9" ht="12.75" customHeight="1" x14ac:dyDescent="0.2">
      <c r="F7137" s="66"/>
      <c r="G7137" s="66"/>
      <c r="H7137" s="66"/>
      <c r="I7137" s="66"/>
    </row>
    <row r="7138" spans="5:9" x14ac:dyDescent="0.2">
      <c r="E7138" s="67"/>
      <c r="F7138" s="66"/>
      <c r="G7138" s="66"/>
      <c r="H7138" s="66"/>
      <c r="I7138" s="66"/>
    </row>
    <row r="7139" spans="5:9" x14ac:dyDescent="0.2">
      <c r="F7139" s="66"/>
      <c r="G7139" s="66"/>
      <c r="H7139" s="66"/>
      <c r="I7139" s="66"/>
    </row>
    <row r="7140" spans="5:9" x14ac:dyDescent="0.2">
      <c r="F7140" s="66"/>
      <c r="G7140" s="66"/>
      <c r="H7140" s="66"/>
      <c r="I7140" s="66"/>
    </row>
    <row r="7141" spans="5:9" ht="12.75" customHeight="1" x14ac:dyDescent="0.2">
      <c r="F7141" s="66"/>
      <c r="G7141" s="66"/>
      <c r="H7141" s="66"/>
      <c r="I7141" s="66"/>
    </row>
    <row r="7142" spans="5:9" x14ac:dyDescent="0.2">
      <c r="F7142" s="66"/>
      <c r="G7142" s="66"/>
      <c r="H7142" s="66"/>
      <c r="I7142" s="66"/>
    </row>
    <row r="7143" spans="5:9" x14ac:dyDescent="0.2">
      <c r="F7143" s="66"/>
      <c r="G7143" s="66"/>
      <c r="H7143" s="66"/>
      <c r="I7143" s="66"/>
    </row>
    <row r="7144" spans="5:9" ht="12.75" customHeight="1" x14ac:dyDescent="0.2">
      <c r="F7144" s="66"/>
      <c r="G7144" s="66"/>
      <c r="H7144" s="66"/>
      <c r="I7144" s="66"/>
    </row>
    <row r="7145" spans="5:9" x14ac:dyDescent="0.2">
      <c r="F7145" s="66"/>
      <c r="G7145" s="66"/>
      <c r="H7145" s="66"/>
      <c r="I7145" s="66"/>
    </row>
    <row r="7146" spans="5:9" ht="12.75" customHeight="1" x14ac:dyDescent="0.2">
      <c r="F7146" s="66"/>
      <c r="G7146" s="66"/>
      <c r="H7146" s="66"/>
      <c r="I7146" s="66"/>
    </row>
    <row r="7147" spans="5:9" x14ac:dyDescent="0.2">
      <c r="F7147" s="66"/>
      <c r="G7147" s="66"/>
      <c r="H7147" s="66"/>
      <c r="I7147" s="66"/>
    </row>
    <row r="7148" spans="5:9" ht="12.75" customHeight="1" x14ac:dyDescent="0.2">
      <c r="F7148" s="66"/>
      <c r="G7148" s="66"/>
      <c r="H7148" s="66"/>
      <c r="I7148" s="66"/>
    </row>
    <row r="7149" spans="5:9" ht="12.75" customHeight="1" x14ac:dyDescent="0.2">
      <c r="F7149" s="66"/>
      <c r="G7149" s="66"/>
      <c r="H7149" s="66"/>
      <c r="I7149" s="66"/>
    </row>
    <row r="7150" spans="5:9" x14ac:dyDescent="0.2">
      <c r="F7150" s="66"/>
      <c r="G7150" s="66"/>
      <c r="H7150" s="66"/>
      <c r="I7150" s="66"/>
    </row>
    <row r="7151" spans="5:9" x14ac:dyDescent="0.2">
      <c r="F7151" s="66"/>
      <c r="G7151" s="66"/>
      <c r="H7151" s="66"/>
      <c r="I7151" s="66"/>
    </row>
    <row r="7152" spans="5:9" x14ac:dyDescent="0.2">
      <c r="F7152" s="66"/>
      <c r="G7152" s="66"/>
      <c r="H7152" s="66"/>
      <c r="I7152" s="66"/>
    </row>
    <row r="7153" spans="5:9" ht="12.75" customHeight="1" x14ac:dyDescent="0.2">
      <c r="F7153" s="66"/>
      <c r="G7153" s="66"/>
      <c r="H7153" s="66"/>
      <c r="I7153" s="66"/>
    </row>
    <row r="7154" spans="5:9" x14ac:dyDescent="0.2">
      <c r="F7154" s="66"/>
      <c r="G7154" s="66"/>
      <c r="H7154" s="66"/>
      <c r="I7154" s="66"/>
    </row>
    <row r="7155" spans="5:9" x14ac:dyDescent="0.2">
      <c r="F7155" s="66"/>
      <c r="G7155" s="66"/>
      <c r="H7155" s="66"/>
      <c r="I7155" s="66"/>
    </row>
    <row r="7156" spans="5:9" x14ac:dyDescent="0.2">
      <c r="F7156" s="66"/>
      <c r="G7156" s="66"/>
      <c r="H7156" s="66"/>
      <c r="I7156" s="66"/>
    </row>
    <row r="7157" spans="5:9" x14ac:dyDescent="0.2">
      <c r="F7157" s="66"/>
      <c r="G7157" s="66"/>
      <c r="H7157" s="66"/>
      <c r="I7157" s="66"/>
    </row>
    <row r="7158" spans="5:9" x14ac:dyDescent="0.2">
      <c r="E7158" s="67"/>
      <c r="F7158" s="66"/>
      <c r="G7158" s="66"/>
      <c r="H7158" s="66"/>
      <c r="I7158" s="66"/>
    </row>
    <row r="7159" spans="5:9" x14ac:dyDescent="0.2">
      <c r="F7159" s="66"/>
      <c r="G7159" s="66"/>
      <c r="H7159" s="66"/>
      <c r="I7159" s="66"/>
    </row>
    <row r="7160" spans="5:9" ht="12.75" customHeight="1" x14ac:dyDescent="0.2">
      <c r="E7160" s="67"/>
      <c r="F7160" s="66"/>
      <c r="G7160" s="66"/>
      <c r="H7160" s="66"/>
      <c r="I7160" s="66"/>
    </row>
    <row r="7161" spans="5:9" ht="12.75" customHeight="1" x14ac:dyDescent="0.2">
      <c r="F7161" s="66"/>
      <c r="G7161" s="66"/>
      <c r="H7161" s="66"/>
      <c r="I7161" s="66"/>
    </row>
    <row r="7162" spans="5:9" x14ac:dyDescent="0.2">
      <c r="F7162" s="66"/>
      <c r="G7162" s="66"/>
      <c r="H7162" s="66"/>
      <c r="I7162" s="66"/>
    </row>
    <row r="7163" spans="5:9" x14ac:dyDescent="0.2">
      <c r="E7163" s="67"/>
      <c r="F7163" s="66"/>
      <c r="G7163" s="66"/>
      <c r="H7163" s="66"/>
      <c r="I7163" s="66"/>
    </row>
    <row r="7164" spans="5:9" x14ac:dyDescent="0.2">
      <c r="F7164" s="66"/>
      <c r="G7164" s="66"/>
      <c r="H7164" s="66"/>
      <c r="I7164" s="66"/>
    </row>
    <row r="7165" spans="5:9" ht="12.75" customHeight="1" x14ac:dyDescent="0.2">
      <c r="F7165" s="66"/>
      <c r="G7165" s="66"/>
      <c r="H7165" s="66"/>
      <c r="I7165" s="66"/>
    </row>
    <row r="7166" spans="5:9" ht="12.75" customHeight="1" x14ac:dyDescent="0.2">
      <c r="F7166" s="66"/>
      <c r="G7166" s="66"/>
      <c r="H7166" s="66"/>
      <c r="I7166" s="66"/>
    </row>
    <row r="7167" spans="5:9" x14ac:dyDescent="0.2">
      <c r="F7167" s="66"/>
      <c r="G7167" s="66"/>
      <c r="H7167" s="66"/>
      <c r="I7167" s="66"/>
    </row>
    <row r="7168" spans="5:9" x14ac:dyDescent="0.2">
      <c r="F7168" s="66"/>
      <c r="G7168" s="66"/>
      <c r="H7168" s="66"/>
      <c r="I7168" s="66"/>
    </row>
    <row r="7169" spans="5:9" x14ac:dyDescent="0.2">
      <c r="F7169" s="66"/>
      <c r="G7169" s="66"/>
      <c r="H7169" s="66"/>
      <c r="I7169" s="66"/>
    </row>
    <row r="7170" spans="5:9" x14ac:dyDescent="0.2">
      <c r="F7170" s="66"/>
      <c r="G7170" s="66"/>
      <c r="H7170" s="66"/>
      <c r="I7170" s="66"/>
    </row>
    <row r="7171" spans="5:9" x14ac:dyDescent="0.2">
      <c r="F7171" s="66"/>
      <c r="G7171" s="66"/>
      <c r="H7171" s="66"/>
      <c r="I7171" s="66"/>
    </row>
    <row r="7172" spans="5:9" ht="12.75" customHeight="1" x14ac:dyDescent="0.2">
      <c r="F7172" s="66"/>
      <c r="G7172" s="66"/>
      <c r="H7172" s="66"/>
      <c r="I7172" s="66"/>
    </row>
    <row r="7173" spans="5:9" x14ac:dyDescent="0.2">
      <c r="F7173" s="66"/>
      <c r="G7173" s="66"/>
      <c r="H7173" s="66"/>
      <c r="I7173" s="66"/>
    </row>
    <row r="7174" spans="5:9" x14ac:dyDescent="0.2">
      <c r="F7174" s="66"/>
      <c r="G7174" s="66"/>
      <c r="H7174" s="66"/>
      <c r="I7174" s="66"/>
    </row>
    <row r="7175" spans="5:9" x14ac:dyDescent="0.2">
      <c r="F7175" s="66"/>
      <c r="G7175" s="66"/>
      <c r="H7175" s="66"/>
      <c r="I7175" s="66"/>
    </row>
    <row r="7176" spans="5:9" x14ac:dyDescent="0.2">
      <c r="F7176" s="66"/>
      <c r="G7176" s="66"/>
      <c r="H7176" s="66"/>
      <c r="I7176" s="66"/>
    </row>
    <row r="7177" spans="5:9" ht="12.75" customHeight="1" x14ac:dyDescent="0.2">
      <c r="F7177" s="66"/>
      <c r="G7177" s="66"/>
      <c r="H7177" s="66"/>
      <c r="I7177" s="66"/>
    </row>
    <row r="7178" spans="5:9" x14ac:dyDescent="0.2">
      <c r="F7178" s="66"/>
      <c r="G7178" s="66"/>
      <c r="H7178" s="66"/>
      <c r="I7178" s="66"/>
    </row>
    <row r="7179" spans="5:9" x14ac:dyDescent="0.2">
      <c r="E7179" s="67"/>
      <c r="F7179" s="66"/>
      <c r="G7179" s="66"/>
      <c r="H7179" s="66"/>
      <c r="I7179" s="66"/>
    </row>
    <row r="7180" spans="5:9" x14ac:dyDescent="0.2">
      <c r="E7180" s="67"/>
      <c r="F7180" s="66"/>
      <c r="G7180" s="66"/>
      <c r="H7180" s="66"/>
      <c r="I7180" s="66"/>
    </row>
    <row r="7181" spans="5:9" x14ac:dyDescent="0.2">
      <c r="E7181" s="67"/>
      <c r="F7181" s="66"/>
      <c r="G7181" s="66"/>
      <c r="H7181" s="66"/>
      <c r="I7181" s="66"/>
    </row>
    <row r="7182" spans="5:9" ht="12.75" customHeight="1" x14ac:dyDescent="0.2">
      <c r="F7182" s="66"/>
      <c r="G7182" s="66"/>
      <c r="H7182" s="66"/>
      <c r="I7182" s="66"/>
    </row>
    <row r="7183" spans="5:9" x14ac:dyDescent="0.2">
      <c r="F7183" s="66"/>
      <c r="G7183" s="66"/>
      <c r="H7183" s="66"/>
      <c r="I7183" s="66"/>
    </row>
    <row r="7184" spans="5:9" x14ac:dyDescent="0.2">
      <c r="F7184" s="66"/>
      <c r="G7184" s="66"/>
      <c r="H7184" s="66"/>
      <c r="I7184" s="66"/>
    </row>
    <row r="7185" spans="5:9" ht="12.75" customHeight="1" x14ac:dyDescent="0.2">
      <c r="F7185" s="66"/>
      <c r="G7185" s="66"/>
      <c r="H7185" s="66"/>
      <c r="I7185" s="66"/>
    </row>
    <row r="7186" spans="5:9" ht="12.75" customHeight="1" x14ac:dyDescent="0.2">
      <c r="F7186" s="66"/>
      <c r="G7186" s="66"/>
      <c r="H7186" s="66"/>
      <c r="I7186" s="66"/>
    </row>
    <row r="7187" spans="5:9" x14ac:dyDescent="0.2">
      <c r="F7187" s="66"/>
      <c r="G7187" s="66"/>
      <c r="H7187" s="66"/>
      <c r="I7187" s="66"/>
    </row>
    <row r="7188" spans="5:9" x14ac:dyDescent="0.2">
      <c r="E7188" s="67"/>
      <c r="F7188" s="66"/>
      <c r="G7188" s="66"/>
      <c r="H7188" s="66"/>
      <c r="I7188" s="66"/>
    </row>
    <row r="7189" spans="5:9" x14ac:dyDescent="0.2">
      <c r="E7189" s="67"/>
      <c r="F7189" s="66"/>
      <c r="G7189" s="66"/>
      <c r="H7189" s="66"/>
      <c r="I7189" s="66"/>
    </row>
    <row r="7190" spans="5:9" x14ac:dyDescent="0.2">
      <c r="F7190" s="66"/>
      <c r="G7190" s="66"/>
      <c r="H7190" s="66"/>
      <c r="I7190" s="66"/>
    </row>
    <row r="7191" spans="5:9" x14ac:dyDescent="0.2">
      <c r="F7191" s="66"/>
      <c r="G7191" s="66"/>
      <c r="H7191" s="66"/>
      <c r="I7191" s="66"/>
    </row>
    <row r="7192" spans="5:9" x14ac:dyDescent="0.2">
      <c r="F7192" s="66"/>
      <c r="G7192" s="66"/>
      <c r="H7192" s="66"/>
      <c r="I7192" s="66"/>
    </row>
    <row r="7193" spans="5:9" x14ac:dyDescent="0.2">
      <c r="E7193" s="67"/>
      <c r="F7193" s="66"/>
      <c r="G7193" s="66"/>
      <c r="H7193" s="66"/>
      <c r="I7193" s="66"/>
    </row>
    <row r="7194" spans="5:9" x14ac:dyDescent="0.2">
      <c r="F7194" s="66"/>
      <c r="G7194" s="66"/>
      <c r="H7194" s="66"/>
      <c r="I7194" s="66"/>
    </row>
    <row r="7195" spans="5:9" x14ac:dyDescent="0.2">
      <c r="F7195" s="66"/>
      <c r="G7195" s="66"/>
      <c r="H7195" s="66"/>
      <c r="I7195" s="66"/>
    </row>
    <row r="7196" spans="5:9" x14ac:dyDescent="0.2">
      <c r="F7196" s="66"/>
      <c r="G7196" s="66"/>
      <c r="H7196" s="66"/>
      <c r="I7196" s="66"/>
    </row>
    <row r="7197" spans="5:9" x14ac:dyDescent="0.2">
      <c r="E7197" s="67"/>
      <c r="F7197" s="66"/>
      <c r="G7197" s="66"/>
      <c r="H7197" s="66"/>
      <c r="I7197" s="66"/>
    </row>
    <row r="7198" spans="5:9" x14ac:dyDescent="0.2">
      <c r="E7198" s="67"/>
      <c r="F7198" s="66"/>
      <c r="G7198" s="66"/>
      <c r="H7198" s="66"/>
      <c r="I7198" s="66"/>
    </row>
    <row r="7199" spans="5:9" x14ac:dyDescent="0.2">
      <c r="F7199" s="66"/>
      <c r="G7199" s="66"/>
      <c r="H7199" s="66"/>
      <c r="I7199" s="66"/>
    </row>
    <row r="7200" spans="5:9" x14ac:dyDescent="0.2">
      <c r="F7200" s="66"/>
      <c r="G7200" s="66"/>
      <c r="H7200" s="66"/>
      <c r="I7200" s="66"/>
    </row>
    <row r="7201" spans="5:9" ht="12.75" customHeight="1" x14ac:dyDescent="0.2">
      <c r="F7201" s="66"/>
      <c r="G7201" s="66"/>
      <c r="H7201" s="66"/>
      <c r="I7201" s="66"/>
    </row>
    <row r="7202" spans="5:9" x14ac:dyDescent="0.2">
      <c r="F7202" s="66"/>
      <c r="G7202" s="66"/>
      <c r="H7202" s="66"/>
      <c r="I7202" s="66"/>
    </row>
    <row r="7203" spans="5:9" x14ac:dyDescent="0.2">
      <c r="E7203" s="67"/>
      <c r="F7203" s="66"/>
      <c r="G7203" s="66"/>
      <c r="H7203" s="66"/>
      <c r="I7203" s="66"/>
    </row>
    <row r="7204" spans="5:9" x14ac:dyDescent="0.2">
      <c r="F7204" s="66"/>
      <c r="G7204" s="66"/>
      <c r="H7204" s="66"/>
      <c r="I7204" s="66"/>
    </row>
    <row r="7205" spans="5:9" x14ac:dyDescent="0.2">
      <c r="F7205" s="66"/>
      <c r="G7205" s="66"/>
      <c r="H7205" s="66"/>
      <c r="I7205" s="66"/>
    </row>
    <row r="7206" spans="5:9" x14ac:dyDescent="0.2">
      <c r="F7206" s="66"/>
      <c r="G7206" s="66"/>
      <c r="H7206" s="66"/>
      <c r="I7206" s="66"/>
    </row>
    <row r="7207" spans="5:9" x14ac:dyDescent="0.2">
      <c r="F7207" s="66"/>
      <c r="G7207" s="66"/>
      <c r="H7207" s="66"/>
      <c r="I7207" s="66"/>
    </row>
    <row r="7208" spans="5:9" ht="12.75" customHeight="1" x14ac:dyDescent="0.2">
      <c r="F7208" s="66"/>
      <c r="G7208" s="66"/>
      <c r="H7208" s="66"/>
      <c r="I7208" s="66"/>
    </row>
    <row r="7209" spans="5:9" ht="12.75" customHeight="1" x14ac:dyDescent="0.2">
      <c r="F7209" s="66"/>
      <c r="G7209" s="66"/>
      <c r="H7209" s="66"/>
      <c r="I7209" s="66"/>
    </row>
    <row r="7210" spans="5:9" ht="12.75" customHeight="1" x14ac:dyDescent="0.2">
      <c r="F7210" s="66"/>
      <c r="G7210" s="66"/>
      <c r="H7210" s="66"/>
      <c r="I7210" s="66"/>
    </row>
    <row r="7211" spans="5:9" x14ac:dyDescent="0.2">
      <c r="F7211" s="66"/>
      <c r="G7211" s="66"/>
      <c r="H7211" s="66"/>
      <c r="I7211" s="66"/>
    </row>
    <row r="7212" spans="5:9" x14ac:dyDescent="0.2">
      <c r="F7212" s="66"/>
      <c r="G7212" s="66"/>
      <c r="H7212" s="66"/>
      <c r="I7212" s="66"/>
    </row>
    <row r="7213" spans="5:9" x14ac:dyDescent="0.2">
      <c r="F7213" s="66"/>
      <c r="G7213" s="66"/>
      <c r="H7213" s="66"/>
      <c r="I7213" s="66"/>
    </row>
    <row r="7214" spans="5:9" x14ac:dyDescent="0.2">
      <c r="E7214" s="67"/>
      <c r="F7214" s="66"/>
      <c r="G7214" s="66"/>
      <c r="H7214" s="66"/>
      <c r="I7214" s="66"/>
    </row>
    <row r="7215" spans="5:9" x14ac:dyDescent="0.2">
      <c r="F7215" s="66"/>
      <c r="G7215" s="66"/>
      <c r="H7215" s="66"/>
      <c r="I7215" s="66"/>
    </row>
    <row r="7216" spans="5:9" ht="12.75" customHeight="1" x14ac:dyDescent="0.2">
      <c r="E7216" s="67"/>
      <c r="F7216" s="66"/>
      <c r="G7216" s="66"/>
      <c r="H7216" s="66"/>
      <c r="I7216" s="66"/>
    </row>
    <row r="7217" spans="5:9" ht="12.75" customHeight="1" x14ac:dyDescent="0.2">
      <c r="E7217" s="67"/>
      <c r="F7217" s="66"/>
      <c r="G7217" s="66"/>
      <c r="H7217" s="66"/>
      <c r="I7217" s="66"/>
    </row>
    <row r="7218" spans="5:9" x14ac:dyDescent="0.2">
      <c r="F7218" s="66"/>
      <c r="G7218" s="66"/>
      <c r="H7218" s="66"/>
      <c r="I7218" s="66"/>
    </row>
    <row r="7219" spans="5:9" x14ac:dyDescent="0.2">
      <c r="E7219" s="67"/>
      <c r="F7219" s="66"/>
      <c r="G7219" s="66"/>
      <c r="H7219" s="66"/>
      <c r="I7219" s="66"/>
    </row>
    <row r="7220" spans="5:9" ht="12.75" customHeight="1" x14ac:dyDescent="0.2">
      <c r="F7220" s="66"/>
      <c r="G7220" s="66"/>
      <c r="H7220" s="66"/>
      <c r="I7220" s="66"/>
    </row>
    <row r="7221" spans="5:9" ht="12.75" customHeight="1" x14ac:dyDescent="0.2">
      <c r="F7221" s="66"/>
      <c r="G7221" s="66"/>
      <c r="H7221" s="66"/>
      <c r="I7221" s="66"/>
    </row>
    <row r="7222" spans="5:9" x14ac:dyDescent="0.2">
      <c r="F7222" s="66"/>
      <c r="G7222" s="66"/>
      <c r="H7222" s="66"/>
      <c r="I7222" s="66"/>
    </row>
    <row r="7223" spans="5:9" x14ac:dyDescent="0.2">
      <c r="F7223" s="66"/>
      <c r="G7223" s="66"/>
      <c r="H7223" s="66"/>
      <c r="I7223" s="66"/>
    </row>
    <row r="7224" spans="5:9" x14ac:dyDescent="0.2">
      <c r="F7224" s="66"/>
      <c r="G7224" s="66"/>
      <c r="H7224" s="66"/>
      <c r="I7224" s="66"/>
    </row>
    <row r="7225" spans="5:9" ht="12.75" customHeight="1" x14ac:dyDescent="0.2">
      <c r="F7225" s="66"/>
      <c r="G7225" s="66"/>
      <c r="H7225" s="66"/>
      <c r="I7225" s="66"/>
    </row>
    <row r="7226" spans="5:9" x14ac:dyDescent="0.2">
      <c r="F7226" s="66"/>
      <c r="G7226" s="66"/>
      <c r="H7226" s="66"/>
      <c r="I7226" s="66"/>
    </row>
    <row r="7227" spans="5:9" ht="12.75" customHeight="1" x14ac:dyDescent="0.2">
      <c r="F7227" s="66"/>
      <c r="G7227" s="66"/>
      <c r="H7227" s="66"/>
      <c r="I7227" s="66"/>
    </row>
    <row r="7228" spans="5:9" x14ac:dyDescent="0.2">
      <c r="F7228" s="66"/>
      <c r="G7228" s="66"/>
      <c r="H7228" s="66"/>
      <c r="I7228" s="66"/>
    </row>
    <row r="7229" spans="5:9" x14ac:dyDescent="0.2">
      <c r="F7229" s="66"/>
      <c r="G7229" s="66"/>
      <c r="H7229" s="66"/>
      <c r="I7229" s="66"/>
    </row>
    <row r="7230" spans="5:9" x14ac:dyDescent="0.2">
      <c r="F7230" s="66"/>
      <c r="G7230" s="66"/>
      <c r="H7230" s="66"/>
      <c r="I7230" s="66"/>
    </row>
    <row r="7231" spans="5:9" ht="12.75" customHeight="1" x14ac:dyDescent="0.2">
      <c r="F7231" s="66"/>
      <c r="G7231" s="66"/>
      <c r="H7231" s="66"/>
      <c r="I7231" s="66"/>
    </row>
    <row r="7232" spans="5:9" ht="12.75" customHeight="1" x14ac:dyDescent="0.2">
      <c r="F7232" s="66"/>
      <c r="G7232" s="66"/>
      <c r="H7232" s="66"/>
      <c r="I7232" s="66"/>
    </row>
    <row r="7233" spans="5:9" x14ac:dyDescent="0.2">
      <c r="E7233" s="67"/>
      <c r="F7233" s="66"/>
      <c r="G7233" s="66"/>
      <c r="H7233" s="66"/>
      <c r="I7233" s="66"/>
    </row>
    <row r="7234" spans="5:9" x14ac:dyDescent="0.2">
      <c r="F7234" s="66"/>
      <c r="G7234" s="66"/>
      <c r="H7234" s="66"/>
      <c r="I7234" s="66"/>
    </row>
    <row r="7235" spans="5:9" x14ac:dyDescent="0.2">
      <c r="F7235" s="66"/>
      <c r="G7235" s="66"/>
      <c r="H7235" s="66"/>
      <c r="I7235" s="66"/>
    </row>
    <row r="7236" spans="5:9" x14ac:dyDescent="0.2">
      <c r="F7236" s="66"/>
      <c r="G7236" s="66"/>
      <c r="H7236" s="66"/>
      <c r="I7236" s="66"/>
    </row>
    <row r="7237" spans="5:9" x14ac:dyDescent="0.2">
      <c r="E7237" s="67"/>
      <c r="F7237" s="66"/>
      <c r="G7237" s="66"/>
      <c r="H7237" s="66"/>
      <c r="I7237" s="66"/>
    </row>
    <row r="7238" spans="5:9" ht="12.75" customHeight="1" x14ac:dyDescent="0.2">
      <c r="F7238" s="66"/>
      <c r="G7238" s="66"/>
      <c r="H7238" s="66"/>
      <c r="I7238" s="66"/>
    </row>
    <row r="7239" spans="5:9" x14ac:dyDescent="0.2">
      <c r="F7239" s="66"/>
      <c r="G7239" s="66"/>
      <c r="H7239" s="66"/>
      <c r="I7239" s="66"/>
    </row>
    <row r="7240" spans="5:9" ht="12.75" customHeight="1" x14ac:dyDescent="0.2">
      <c r="E7240" s="67"/>
      <c r="F7240" s="66"/>
      <c r="G7240" s="66"/>
      <c r="H7240" s="66"/>
      <c r="I7240" s="66"/>
    </row>
    <row r="7241" spans="5:9" x14ac:dyDescent="0.2">
      <c r="E7241" s="67"/>
      <c r="F7241" s="66"/>
      <c r="G7241" s="66"/>
      <c r="H7241" s="66"/>
      <c r="I7241" s="66"/>
    </row>
    <row r="7242" spans="5:9" x14ac:dyDescent="0.2">
      <c r="E7242" s="67"/>
      <c r="F7242" s="66"/>
      <c r="G7242" s="66"/>
      <c r="H7242" s="66"/>
      <c r="I7242" s="66"/>
    </row>
    <row r="7243" spans="5:9" ht="12.75" customHeight="1" x14ac:dyDescent="0.2">
      <c r="F7243" s="66"/>
      <c r="G7243" s="66"/>
      <c r="H7243" s="66"/>
      <c r="I7243" s="66"/>
    </row>
    <row r="7244" spans="5:9" ht="12.75" customHeight="1" x14ac:dyDescent="0.2">
      <c r="F7244" s="66"/>
      <c r="G7244" s="66"/>
      <c r="H7244" s="66"/>
      <c r="I7244" s="66"/>
    </row>
    <row r="7245" spans="5:9" x14ac:dyDescent="0.2">
      <c r="E7245" s="67"/>
      <c r="F7245" s="66"/>
      <c r="G7245" s="66"/>
      <c r="H7245" s="66"/>
      <c r="I7245" s="66"/>
    </row>
    <row r="7246" spans="5:9" x14ac:dyDescent="0.2">
      <c r="F7246" s="66"/>
      <c r="G7246" s="66"/>
      <c r="H7246" s="66"/>
      <c r="I7246" s="66"/>
    </row>
    <row r="7247" spans="5:9" ht="12.75" customHeight="1" x14ac:dyDescent="0.2">
      <c r="F7247" s="66"/>
      <c r="G7247" s="66"/>
      <c r="H7247" s="66"/>
      <c r="I7247" s="66"/>
    </row>
    <row r="7248" spans="5:9" ht="12.75" customHeight="1" x14ac:dyDescent="0.2">
      <c r="F7248" s="66"/>
      <c r="G7248" s="66"/>
      <c r="H7248" s="66"/>
      <c r="I7248" s="66"/>
    </row>
    <row r="7249" spans="5:9" x14ac:dyDescent="0.2">
      <c r="F7249" s="66"/>
      <c r="G7249" s="66"/>
      <c r="H7249" s="66"/>
      <c r="I7249" s="66"/>
    </row>
    <row r="7250" spans="5:9" x14ac:dyDescent="0.2">
      <c r="F7250" s="66"/>
      <c r="G7250" s="66"/>
      <c r="H7250" s="66"/>
      <c r="I7250" s="66"/>
    </row>
    <row r="7251" spans="5:9" x14ac:dyDescent="0.2">
      <c r="F7251" s="66"/>
      <c r="G7251" s="66"/>
      <c r="H7251" s="66"/>
      <c r="I7251" s="66"/>
    </row>
    <row r="7252" spans="5:9" x14ac:dyDescent="0.2">
      <c r="F7252" s="66"/>
      <c r="G7252" s="66"/>
      <c r="H7252" s="66"/>
      <c r="I7252" s="66"/>
    </row>
    <row r="7253" spans="5:9" x14ac:dyDescent="0.2">
      <c r="F7253" s="66"/>
      <c r="G7253" s="66"/>
      <c r="H7253" s="66"/>
      <c r="I7253" s="66"/>
    </row>
    <row r="7254" spans="5:9" ht="12.75" customHeight="1" x14ac:dyDescent="0.2">
      <c r="E7254" s="67"/>
      <c r="F7254" s="66"/>
      <c r="G7254" s="66"/>
      <c r="H7254" s="66"/>
      <c r="I7254" s="66"/>
    </row>
    <row r="7255" spans="5:9" x14ac:dyDescent="0.2">
      <c r="E7255" s="67"/>
      <c r="F7255" s="66"/>
      <c r="G7255" s="66"/>
      <c r="H7255" s="66"/>
      <c r="I7255" s="66"/>
    </row>
    <row r="7256" spans="5:9" x14ac:dyDescent="0.2">
      <c r="F7256" s="66"/>
      <c r="G7256" s="66"/>
      <c r="H7256" s="66"/>
      <c r="I7256" s="66"/>
    </row>
    <row r="7257" spans="5:9" x14ac:dyDescent="0.2">
      <c r="F7257" s="66"/>
      <c r="G7257" s="66"/>
      <c r="H7257" s="66"/>
      <c r="I7257" s="66"/>
    </row>
    <row r="7258" spans="5:9" x14ac:dyDescent="0.2">
      <c r="F7258" s="66"/>
      <c r="G7258" s="66"/>
      <c r="H7258" s="66"/>
      <c r="I7258" s="66"/>
    </row>
    <row r="7259" spans="5:9" x14ac:dyDescent="0.2">
      <c r="F7259" s="66"/>
      <c r="G7259" s="66"/>
      <c r="H7259" s="66"/>
      <c r="I7259" s="66"/>
    </row>
    <row r="7260" spans="5:9" x14ac:dyDescent="0.2">
      <c r="F7260" s="66"/>
      <c r="G7260" s="66"/>
      <c r="H7260" s="66"/>
      <c r="I7260" s="66"/>
    </row>
    <row r="7261" spans="5:9" x14ac:dyDescent="0.2">
      <c r="F7261" s="66"/>
      <c r="G7261" s="66"/>
      <c r="H7261" s="66"/>
      <c r="I7261" s="66"/>
    </row>
    <row r="7262" spans="5:9" x14ac:dyDescent="0.2">
      <c r="F7262" s="66"/>
      <c r="G7262" s="66"/>
      <c r="H7262" s="66"/>
      <c r="I7262" s="66"/>
    </row>
    <row r="7263" spans="5:9" ht="12.75" customHeight="1" x14ac:dyDescent="0.2">
      <c r="F7263" s="66"/>
      <c r="G7263" s="66"/>
      <c r="H7263" s="66"/>
      <c r="I7263" s="66"/>
    </row>
    <row r="7264" spans="5:9" ht="12.75" customHeight="1" x14ac:dyDescent="0.2">
      <c r="F7264" s="66"/>
      <c r="G7264" s="66"/>
      <c r="H7264" s="66"/>
      <c r="I7264" s="66"/>
    </row>
    <row r="7265" spans="5:9" x14ac:dyDescent="0.2">
      <c r="F7265" s="66"/>
      <c r="G7265" s="66"/>
      <c r="H7265" s="66"/>
      <c r="I7265" s="66"/>
    </row>
    <row r="7266" spans="5:9" ht="12.75" customHeight="1" x14ac:dyDescent="0.2">
      <c r="E7266" s="67"/>
      <c r="F7266" s="66"/>
      <c r="G7266" s="66"/>
      <c r="H7266" s="66"/>
      <c r="I7266" s="66"/>
    </row>
    <row r="7267" spans="5:9" x14ac:dyDescent="0.2">
      <c r="F7267" s="66"/>
      <c r="G7267" s="66"/>
      <c r="H7267" s="66"/>
      <c r="I7267" s="66"/>
    </row>
    <row r="7268" spans="5:9" x14ac:dyDescent="0.2">
      <c r="F7268" s="66"/>
      <c r="G7268" s="66"/>
      <c r="H7268" s="66"/>
      <c r="I7268" s="66"/>
    </row>
    <row r="7269" spans="5:9" x14ac:dyDescent="0.2">
      <c r="F7269" s="66"/>
      <c r="G7269" s="66"/>
      <c r="H7269" s="66"/>
      <c r="I7269" s="66"/>
    </row>
    <row r="7270" spans="5:9" ht="12.75" customHeight="1" x14ac:dyDescent="0.2">
      <c r="F7270" s="66"/>
      <c r="G7270" s="66"/>
      <c r="H7270" s="66"/>
      <c r="I7270" s="66"/>
    </row>
    <row r="7271" spans="5:9" ht="12.75" customHeight="1" x14ac:dyDescent="0.2">
      <c r="F7271" s="66"/>
      <c r="G7271" s="66"/>
      <c r="H7271" s="66"/>
      <c r="I7271" s="66"/>
    </row>
    <row r="7272" spans="5:9" ht="12.75" customHeight="1" x14ac:dyDescent="0.2">
      <c r="F7272" s="66"/>
      <c r="G7272" s="66"/>
      <c r="H7272" s="66"/>
      <c r="I7272" s="66"/>
    </row>
    <row r="7273" spans="5:9" ht="12.75" customHeight="1" x14ac:dyDescent="0.2">
      <c r="F7273" s="66"/>
      <c r="G7273" s="66"/>
      <c r="H7273" s="66"/>
      <c r="I7273" s="66"/>
    </row>
    <row r="7274" spans="5:9" x14ac:dyDescent="0.2">
      <c r="F7274" s="66"/>
      <c r="G7274" s="66"/>
      <c r="H7274" s="66"/>
      <c r="I7274" s="66"/>
    </row>
    <row r="7275" spans="5:9" ht="12.75" customHeight="1" x14ac:dyDescent="0.2">
      <c r="F7275" s="66"/>
      <c r="G7275" s="66"/>
      <c r="H7275" s="66"/>
      <c r="I7275" s="66"/>
    </row>
    <row r="7276" spans="5:9" ht="12.75" customHeight="1" x14ac:dyDescent="0.2">
      <c r="F7276" s="66"/>
      <c r="G7276" s="66"/>
      <c r="H7276" s="66"/>
      <c r="I7276" s="66"/>
    </row>
    <row r="7277" spans="5:9" ht="12.75" customHeight="1" x14ac:dyDescent="0.2">
      <c r="E7277" s="67"/>
      <c r="F7277" s="66"/>
      <c r="G7277" s="66"/>
      <c r="H7277" s="66"/>
      <c r="I7277" s="66"/>
    </row>
    <row r="7278" spans="5:9" x14ac:dyDescent="0.2">
      <c r="E7278" s="67"/>
      <c r="F7278" s="66"/>
      <c r="G7278" s="66"/>
      <c r="H7278" s="66"/>
      <c r="I7278" s="66"/>
    </row>
    <row r="7279" spans="5:9" x14ac:dyDescent="0.2">
      <c r="F7279" s="66"/>
      <c r="G7279" s="66"/>
      <c r="H7279" s="66"/>
      <c r="I7279" s="66"/>
    </row>
    <row r="7280" spans="5:9" ht="12.75" customHeight="1" x14ac:dyDescent="0.2">
      <c r="F7280" s="66"/>
      <c r="G7280" s="66"/>
      <c r="H7280" s="66"/>
      <c r="I7280" s="66"/>
    </row>
    <row r="7281" spans="5:9" x14ac:dyDescent="0.2">
      <c r="F7281" s="66"/>
      <c r="G7281" s="66"/>
      <c r="H7281" s="66"/>
      <c r="I7281" s="66"/>
    </row>
    <row r="7282" spans="5:9" x14ac:dyDescent="0.2">
      <c r="F7282" s="66"/>
      <c r="G7282" s="66"/>
      <c r="H7282" s="66"/>
      <c r="I7282" s="66"/>
    </row>
    <row r="7283" spans="5:9" ht="12.75" customHeight="1" x14ac:dyDescent="0.2">
      <c r="F7283" s="66"/>
      <c r="G7283" s="66"/>
      <c r="H7283" s="66"/>
      <c r="I7283" s="66"/>
    </row>
    <row r="7284" spans="5:9" x14ac:dyDescent="0.2">
      <c r="F7284" s="66"/>
      <c r="G7284" s="66"/>
      <c r="H7284" s="66"/>
      <c r="I7284" s="66"/>
    </row>
    <row r="7285" spans="5:9" x14ac:dyDescent="0.2">
      <c r="F7285" s="66"/>
      <c r="G7285" s="66"/>
      <c r="H7285" s="66"/>
      <c r="I7285" s="66"/>
    </row>
    <row r="7286" spans="5:9" x14ac:dyDescent="0.2">
      <c r="E7286" s="67"/>
      <c r="F7286" s="66"/>
      <c r="G7286" s="66"/>
      <c r="H7286" s="66"/>
      <c r="I7286" s="66"/>
    </row>
    <row r="7287" spans="5:9" x14ac:dyDescent="0.2">
      <c r="F7287" s="66"/>
      <c r="G7287" s="66"/>
      <c r="H7287" s="66"/>
      <c r="I7287" s="66"/>
    </row>
    <row r="7288" spans="5:9" ht="12.75" customHeight="1" x14ac:dyDescent="0.2">
      <c r="F7288" s="66"/>
      <c r="G7288" s="66"/>
      <c r="H7288" s="66"/>
      <c r="I7288" s="66"/>
    </row>
    <row r="7289" spans="5:9" x14ac:dyDescent="0.2">
      <c r="F7289" s="66"/>
      <c r="G7289" s="66"/>
      <c r="H7289" s="66"/>
      <c r="I7289" s="66"/>
    </row>
    <row r="7290" spans="5:9" ht="12.75" customHeight="1" x14ac:dyDescent="0.2">
      <c r="E7290" s="67"/>
      <c r="F7290" s="66"/>
      <c r="G7290" s="66"/>
      <c r="H7290" s="66"/>
      <c r="I7290" s="66"/>
    </row>
    <row r="7291" spans="5:9" x14ac:dyDescent="0.2">
      <c r="F7291" s="66"/>
      <c r="G7291" s="66"/>
      <c r="H7291" s="66"/>
      <c r="I7291" s="66"/>
    </row>
    <row r="7292" spans="5:9" ht="12.75" customHeight="1" x14ac:dyDescent="0.2">
      <c r="F7292" s="66"/>
      <c r="G7292" s="66"/>
      <c r="H7292" s="66"/>
      <c r="I7292" s="66"/>
    </row>
    <row r="7293" spans="5:9" x14ac:dyDescent="0.2">
      <c r="F7293" s="66"/>
      <c r="G7293" s="66"/>
      <c r="H7293" s="66"/>
      <c r="I7293" s="66"/>
    </row>
    <row r="7294" spans="5:9" x14ac:dyDescent="0.2">
      <c r="E7294" s="67"/>
      <c r="F7294" s="66"/>
      <c r="G7294" s="66"/>
      <c r="H7294" s="66"/>
      <c r="I7294" s="66"/>
    </row>
    <row r="7295" spans="5:9" ht="12.75" customHeight="1" x14ac:dyDescent="0.2">
      <c r="F7295" s="66"/>
      <c r="G7295" s="66"/>
      <c r="H7295" s="66"/>
      <c r="I7295" s="66"/>
    </row>
    <row r="7296" spans="5:9" ht="12.75" customHeight="1" x14ac:dyDescent="0.2">
      <c r="F7296" s="66"/>
      <c r="G7296" s="66"/>
      <c r="H7296" s="66"/>
      <c r="I7296" s="66"/>
    </row>
    <row r="7297" spans="5:9" ht="12.75" customHeight="1" x14ac:dyDescent="0.2">
      <c r="F7297" s="66"/>
      <c r="G7297" s="66"/>
      <c r="H7297" s="66"/>
      <c r="I7297" s="66"/>
    </row>
    <row r="7298" spans="5:9" x14ac:dyDescent="0.2">
      <c r="F7298" s="66"/>
      <c r="G7298" s="66"/>
      <c r="H7298" s="66"/>
      <c r="I7298" s="66"/>
    </row>
    <row r="7299" spans="5:9" ht="12.75" customHeight="1" x14ac:dyDescent="0.2">
      <c r="F7299" s="66"/>
      <c r="G7299" s="66"/>
      <c r="H7299" s="66"/>
      <c r="I7299" s="66"/>
    </row>
    <row r="7300" spans="5:9" x14ac:dyDescent="0.2">
      <c r="F7300" s="66"/>
      <c r="G7300" s="66"/>
      <c r="H7300" s="66"/>
      <c r="I7300" s="66"/>
    </row>
    <row r="7301" spans="5:9" x14ac:dyDescent="0.2">
      <c r="F7301" s="66"/>
      <c r="G7301" s="66"/>
      <c r="H7301" s="66"/>
      <c r="I7301" s="66"/>
    </row>
    <row r="7302" spans="5:9" ht="12.75" customHeight="1" x14ac:dyDescent="0.2">
      <c r="F7302" s="66"/>
      <c r="G7302" s="66"/>
      <c r="H7302" s="66"/>
      <c r="I7302" s="66"/>
    </row>
    <row r="7303" spans="5:9" x14ac:dyDescent="0.2">
      <c r="F7303" s="66"/>
      <c r="G7303" s="66"/>
      <c r="H7303" s="66"/>
      <c r="I7303" s="66"/>
    </row>
    <row r="7304" spans="5:9" x14ac:dyDescent="0.2">
      <c r="F7304" s="66"/>
      <c r="G7304" s="66"/>
      <c r="H7304" s="66"/>
      <c r="I7304" s="66"/>
    </row>
    <row r="7305" spans="5:9" x14ac:dyDescent="0.2">
      <c r="F7305" s="66"/>
      <c r="G7305" s="66"/>
      <c r="H7305" s="66"/>
      <c r="I7305" s="66"/>
    </row>
    <row r="7306" spans="5:9" x14ac:dyDescent="0.2">
      <c r="F7306" s="66"/>
      <c r="G7306" s="66"/>
      <c r="H7306" s="66"/>
      <c r="I7306" s="66"/>
    </row>
    <row r="7307" spans="5:9" ht="12.75" customHeight="1" x14ac:dyDescent="0.2">
      <c r="E7307" s="67"/>
      <c r="F7307" s="66"/>
      <c r="G7307" s="66"/>
      <c r="H7307" s="66"/>
      <c r="I7307" s="66"/>
    </row>
    <row r="7308" spans="5:9" x14ac:dyDescent="0.2">
      <c r="F7308" s="66"/>
      <c r="G7308" s="66"/>
      <c r="H7308" s="66"/>
      <c r="I7308" s="66"/>
    </row>
    <row r="7309" spans="5:9" ht="12.75" customHeight="1" x14ac:dyDescent="0.2">
      <c r="F7309" s="66"/>
      <c r="G7309" s="66"/>
      <c r="H7309" s="66"/>
      <c r="I7309" s="66"/>
    </row>
    <row r="7310" spans="5:9" x14ac:dyDescent="0.2">
      <c r="E7310" s="67"/>
      <c r="F7310" s="66"/>
      <c r="G7310" s="66"/>
      <c r="H7310" s="66"/>
      <c r="I7310" s="66"/>
    </row>
    <row r="7311" spans="5:9" x14ac:dyDescent="0.2">
      <c r="F7311" s="66"/>
      <c r="G7311" s="66"/>
      <c r="H7311" s="66"/>
      <c r="I7311" s="66"/>
    </row>
    <row r="7312" spans="5:9" x14ac:dyDescent="0.2">
      <c r="F7312" s="66"/>
      <c r="G7312" s="66"/>
      <c r="H7312" s="66"/>
      <c r="I7312" s="66"/>
    </row>
    <row r="7313" spans="5:9" x14ac:dyDescent="0.2">
      <c r="F7313" s="66"/>
      <c r="G7313" s="66"/>
      <c r="H7313" s="66"/>
      <c r="I7313" s="66"/>
    </row>
    <row r="7314" spans="5:9" ht="12.75" customHeight="1" x14ac:dyDescent="0.2">
      <c r="F7314" s="66"/>
      <c r="G7314" s="66"/>
      <c r="H7314" s="66"/>
      <c r="I7314" s="66"/>
    </row>
    <row r="7315" spans="5:9" x14ac:dyDescent="0.2">
      <c r="F7315" s="66"/>
      <c r="G7315" s="66"/>
      <c r="H7315" s="66"/>
      <c r="I7315" s="66"/>
    </row>
    <row r="7316" spans="5:9" ht="12.75" customHeight="1" x14ac:dyDescent="0.2">
      <c r="F7316" s="66"/>
      <c r="G7316" s="66"/>
      <c r="H7316" s="66"/>
      <c r="I7316" s="66"/>
    </row>
    <row r="7317" spans="5:9" x14ac:dyDescent="0.2">
      <c r="F7317" s="66"/>
      <c r="G7317" s="66"/>
      <c r="H7317" s="66"/>
      <c r="I7317" s="66"/>
    </row>
    <row r="7318" spans="5:9" x14ac:dyDescent="0.2">
      <c r="F7318" s="66"/>
      <c r="G7318" s="66"/>
      <c r="H7318" s="66"/>
      <c r="I7318" s="66"/>
    </row>
    <row r="7319" spans="5:9" x14ac:dyDescent="0.2">
      <c r="E7319" s="67"/>
      <c r="F7319" s="66"/>
      <c r="G7319" s="66"/>
      <c r="H7319" s="66"/>
      <c r="I7319" s="66"/>
    </row>
    <row r="7320" spans="5:9" ht="12.75" customHeight="1" x14ac:dyDescent="0.2">
      <c r="F7320" s="66"/>
      <c r="G7320" s="66"/>
      <c r="H7320" s="66"/>
      <c r="I7320" s="66"/>
    </row>
    <row r="7321" spans="5:9" ht="12.75" customHeight="1" x14ac:dyDescent="0.2">
      <c r="E7321" s="67"/>
      <c r="F7321" s="66"/>
      <c r="G7321" s="66"/>
      <c r="H7321" s="66"/>
      <c r="I7321" s="66"/>
    </row>
    <row r="7322" spans="5:9" x14ac:dyDescent="0.2">
      <c r="E7322" s="67"/>
      <c r="F7322" s="66"/>
      <c r="G7322" s="66"/>
      <c r="H7322" s="66"/>
      <c r="I7322" s="66"/>
    </row>
    <row r="7323" spans="5:9" x14ac:dyDescent="0.2">
      <c r="E7323" s="67"/>
      <c r="F7323" s="66"/>
      <c r="G7323" s="66"/>
      <c r="H7323" s="66"/>
      <c r="I7323" s="66"/>
    </row>
    <row r="7324" spans="5:9" x14ac:dyDescent="0.2">
      <c r="F7324" s="66"/>
      <c r="G7324" s="66"/>
      <c r="H7324" s="66"/>
      <c r="I7324" s="66"/>
    </row>
    <row r="7325" spans="5:9" x14ac:dyDescent="0.2">
      <c r="F7325" s="66"/>
      <c r="G7325" s="66"/>
      <c r="H7325" s="66"/>
      <c r="I7325" s="66"/>
    </row>
    <row r="7326" spans="5:9" x14ac:dyDescent="0.2">
      <c r="F7326" s="66"/>
      <c r="G7326" s="66"/>
      <c r="H7326" s="66"/>
      <c r="I7326" s="66"/>
    </row>
    <row r="7327" spans="5:9" ht="12.75" customHeight="1" x14ac:dyDescent="0.2">
      <c r="F7327" s="66"/>
      <c r="G7327" s="66"/>
      <c r="H7327" s="66"/>
      <c r="I7327" s="66"/>
    </row>
    <row r="7328" spans="5:9" x14ac:dyDescent="0.2">
      <c r="E7328" s="67"/>
      <c r="F7328" s="66"/>
      <c r="G7328" s="66"/>
      <c r="H7328" s="66"/>
      <c r="I7328" s="66"/>
    </row>
    <row r="7329" spans="5:9" x14ac:dyDescent="0.2">
      <c r="F7329" s="66"/>
      <c r="G7329" s="66"/>
      <c r="H7329" s="66"/>
      <c r="I7329" s="66"/>
    </row>
    <row r="7330" spans="5:9" x14ac:dyDescent="0.2">
      <c r="F7330" s="66"/>
      <c r="G7330" s="66"/>
      <c r="H7330" s="66"/>
      <c r="I7330" s="66"/>
    </row>
    <row r="7331" spans="5:9" ht="12.75" customHeight="1" x14ac:dyDescent="0.2">
      <c r="E7331" s="67"/>
      <c r="F7331" s="66"/>
      <c r="G7331" s="66"/>
      <c r="H7331" s="66"/>
      <c r="I7331" s="66"/>
    </row>
    <row r="7332" spans="5:9" x14ac:dyDescent="0.2">
      <c r="F7332" s="66"/>
      <c r="G7332" s="66"/>
      <c r="H7332" s="66"/>
      <c r="I7332" s="66"/>
    </row>
    <row r="7333" spans="5:9" x14ac:dyDescent="0.2">
      <c r="F7333" s="66"/>
      <c r="G7333" s="66"/>
      <c r="H7333" s="66"/>
      <c r="I7333" s="66"/>
    </row>
    <row r="7334" spans="5:9" x14ac:dyDescent="0.2">
      <c r="F7334" s="66"/>
      <c r="G7334" s="66"/>
      <c r="H7334" s="66"/>
      <c r="I7334" s="66"/>
    </row>
    <row r="7335" spans="5:9" x14ac:dyDescent="0.2">
      <c r="F7335" s="66"/>
      <c r="G7335" s="66"/>
      <c r="H7335" s="66"/>
      <c r="I7335" s="66"/>
    </row>
    <row r="7336" spans="5:9" ht="12.75" customHeight="1" x14ac:dyDescent="0.2">
      <c r="F7336" s="66"/>
      <c r="G7336" s="66"/>
      <c r="H7336" s="66"/>
      <c r="I7336" s="66"/>
    </row>
    <row r="7337" spans="5:9" x14ac:dyDescent="0.2">
      <c r="E7337" s="67"/>
      <c r="F7337" s="66"/>
      <c r="G7337" s="66"/>
      <c r="H7337" s="66"/>
      <c r="I7337" s="66"/>
    </row>
    <row r="7338" spans="5:9" x14ac:dyDescent="0.2">
      <c r="F7338" s="66"/>
      <c r="G7338" s="66"/>
      <c r="H7338" s="66"/>
      <c r="I7338" s="66"/>
    </row>
    <row r="7339" spans="5:9" x14ac:dyDescent="0.2">
      <c r="F7339" s="66"/>
      <c r="G7339" s="66"/>
      <c r="H7339" s="66"/>
      <c r="I7339" s="66"/>
    </row>
    <row r="7340" spans="5:9" ht="12.75" customHeight="1" x14ac:dyDescent="0.2">
      <c r="F7340" s="66"/>
      <c r="G7340" s="66"/>
      <c r="H7340" s="66"/>
      <c r="I7340" s="66"/>
    </row>
    <row r="7341" spans="5:9" x14ac:dyDescent="0.2">
      <c r="F7341" s="66"/>
      <c r="G7341" s="66"/>
      <c r="H7341" s="66"/>
      <c r="I7341" s="66"/>
    </row>
    <row r="7342" spans="5:9" ht="12.75" customHeight="1" x14ac:dyDescent="0.2">
      <c r="F7342" s="66"/>
      <c r="G7342" s="66"/>
      <c r="H7342" s="66"/>
      <c r="I7342" s="66"/>
    </row>
    <row r="7343" spans="5:9" ht="12.75" customHeight="1" x14ac:dyDescent="0.2">
      <c r="F7343" s="66"/>
      <c r="G7343" s="66"/>
      <c r="H7343" s="66"/>
      <c r="I7343" s="66"/>
    </row>
    <row r="7344" spans="5:9" x14ac:dyDescent="0.2">
      <c r="F7344" s="66"/>
      <c r="G7344" s="66"/>
      <c r="H7344" s="66"/>
      <c r="I7344" s="66"/>
    </row>
    <row r="7345" spans="5:9" ht="12.75" customHeight="1" x14ac:dyDescent="0.2">
      <c r="F7345" s="66"/>
      <c r="G7345" s="66"/>
      <c r="H7345" s="66"/>
      <c r="I7345" s="66"/>
    </row>
    <row r="7346" spans="5:9" ht="12.75" customHeight="1" x14ac:dyDescent="0.2">
      <c r="F7346" s="66"/>
      <c r="G7346" s="66"/>
      <c r="H7346" s="66"/>
      <c r="I7346" s="66"/>
    </row>
    <row r="7347" spans="5:9" x14ac:dyDescent="0.2">
      <c r="F7347" s="66"/>
      <c r="G7347" s="66"/>
      <c r="H7347" s="66"/>
      <c r="I7347" s="66"/>
    </row>
    <row r="7348" spans="5:9" x14ac:dyDescent="0.2">
      <c r="F7348" s="66"/>
      <c r="G7348" s="66"/>
      <c r="H7348" s="66"/>
      <c r="I7348" s="66"/>
    </row>
    <row r="7349" spans="5:9" x14ac:dyDescent="0.2">
      <c r="F7349" s="66"/>
      <c r="G7349" s="66"/>
      <c r="H7349" s="66"/>
      <c r="I7349" s="66"/>
    </row>
    <row r="7350" spans="5:9" ht="12.75" customHeight="1" x14ac:dyDescent="0.2">
      <c r="E7350" s="67"/>
      <c r="F7350" s="66"/>
      <c r="G7350" s="66"/>
      <c r="H7350" s="66"/>
      <c r="I7350" s="66"/>
    </row>
    <row r="7351" spans="5:9" x14ac:dyDescent="0.2">
      <c r="F7351" s="66"/>
      <c r="G7351" s="66"/>
      <c r="H7351" s="66"/>
      <c r="I7351" s="66"/>
    </row>
    <row r="7352" spans="5:9" x14ac:dyDescent="0.2">
      <c r="F7352" s="66"/>
      <c r="G7352" s="66"/>
      <c r="H7352" s="66"/>
      <c r="I7352" s="66"/>
    </row>
    <row r="7353" spans="5:9" x14ac:dyDescent="0.2">
      <c r="E7353" s="67"/>
      <c r="F7353" s="66"/>
      <c r="G7353" s="66"/>
      <c r="H7353" s="66"/>
      <c r="I7353" s="66"/>
    </row>
    <row r="7354" spans="5:9" x14ac:dyDescent="0.2">
      <c r="F7354" s="66"/>
      <c r="G7354" s="66"/>
      <c r="H7354" s="66"/>
      <c r="I7354" s="66"/>
    </row>
    <row r="7355" spans="5:9" ht="12.75" customHeight="1" x14ac:dyDescent="0.2">
      <c r="F7355" s="66"/>
      <c r="G7355" s="66"/>
      <c r="H7355" s="66"/>
      <c r="I7355" s="66"/>
    </row>
    <row r="7356" spans="5:9" ht="12.75" customHeight="1" x14ac:dyDescent="0.2">
      <c r="F7356" s="66"/>
      <c r="G7356" s="66"/>
      <c r="H7356" s="66"/>
      <c r="I7356" s="66"/>
    </row>
    <row r="7357" spans="5:9" x14ac:dyDescent="0.2">
      <c r="F7357" s="66"/>
      <c r="G7357" s="66"/>
      <c r="H7357" s="66"/>
      <c r="I7357" s="66"/>
    </row>
    <row r="7358" spans="5:9" x14ac:dyDescent="0.2">
      <c r="F7358" s="66"/>
      <c r="G7358" s="66"/>
      <c r="H7358" s="66"/>
      <c r="I7358" s="66"/>
    </row>
    <row r="7359" spans="5:9" x14ac:dyDescent="0.2">
      <c r="E7359" s="67"/>
      <c r="F7359" s="66"/>
      <c r="G7359" s="66"/>
      <c r="H7359" s="66"/>
      <c r="I7359" s="66"/>
    </row>
    <row r="7360" spans="5:9" x14ac:dyDescent="0.2">
      <c r="F7360" s="66"/>
      <c r="G7360" s="66"/>
      <c r="H7360" s="66"/>
      <c r="I7360" s="66"/>
    </row>
    <row r="7361" spans="5:9" ht="12.75" customHeight="1" x14ac:dyDescent="0.2">
      <c r="F7361" s="66"/>
      <c r="G7361" s="66"/>
      <c r="H7361" s="66"/>
      <c r="I7361" s="66"/>
    </row>
    <row r="7362" spans="5:9" ht="12.75" customHeight="1" x14ac:dyDescent="0.2">
      <c r="F7362" s="66"/>
      <c r="G7362" s="66"/>
      <c r="H7362" s="66"/>
      <c r="I7362" s="66"/>
    </row>
    <row r="7363" spans="5:9" x14ac:dyDescent="0.2">
      <c r="F7363" s="66"/>
      <c r="G7363" s="66"/>
      <c r="H7363" s="66"/>
      <c r="I7363" s="66"/>
    </row>
    <row r="7364" spans="5:9" ht="12.75" customHeight="1" x14ac:dyDescent="0.2">
      <c r="F7364" s="66"/>
      <c r="G7364" s="66"/>
      <c r="H7364" s="66"/>
      <c r="I7364" s="66"/>
    </row>
    <row r="7365" spans="5:9" ht="12.75" customHeight="1" x14ac:dyDescent="0.2">
      <c r="F7365" s="66"/>
      <c r="G7365" s="66"/>
      <c r="H7365" s="66"/>
      <c r="I7365" s="66"/>
    </row>
    <row r="7366" spans="5:9" x14ac:dyDescent="0.2">
      <c r="E7366" s="67"/>
      <c r="F7366" s="66"/>
      <c r="G7366" s="66"/>
      <c r="H7366" s="66"/>
      <c r="I7366" s="66"/>
    </row>
    <row r="7367" spans="5:9" x14ac:dyDescent="0.2">
      <c r="F7367" s="66"/>
      <c r="G7367" s="66"/>
      <c r="H7367" s="66"/>
      <c r="I7367" s="66"/>
    </row>
    <row r="7368" spans="5:9" ht="12.75" customHeight="1" x14ac:dyDescent="0.2">
      <c r="F7368" s="66"/>
      <c r="G7368" s="66"/>
      <c r="H7368" s="66"/>
      <c r="I7368" s="66"/>
    </row>
    <row r="7369" spans="5:9" x14ac:dyDescent="0.2">
      <c r="F7369" s="66"/>
      <c r="G7369" s="66"/>
      <c r="H7369" s="66"/>
      <c r="I7369" s="66"/>
    </row>
    <row r="7370" spans="5:9" ht="12.75" customHeight="1" x14ac:dyDescent="0.2">
      <c r="F7370" s="66"/>
      <c r="G7370" s="66"/>
      <c r="H7370" s="66"/>
      <c r="I7370" s="66"/>
    </row>
    <row r="7371" spans="5:9" x14ac:dyDescent="0.2">
      <c r="F7371" s="66"/>
      <c r="G7371" s="66"/>
      <c r="H7371" s="66"/>
      <c r="I7371" s="66"/>
    </row>
    <row r="7372" spans="5:9" x14ac:dyDescent="0.2">
      <c r="F7372" s="66"/>
      <c r="G7372" s="66"/>
      <c r="H7372" s="66"/>
      <c r="I7372" s="66"/>
    </row>
    <row r="7373" spans="5:9" x14ac:dyDescent="0.2">
      <c r="F7373" s="66"/>
      <c r="G7373" s="66"/>
      <c r="H7373" s="66"/>
      <c r="I7373" s="66"/>
    </row>
    <row r="7374" spans="5:9" ht="12.75" customHeight="1" x14ac:dyDescent="0.2">
      <c r="F7374" s="66"/>
      <c r="G7374" s="66"/>
      <c r="H7374" s="66"/>
      <c r="I7374" s="66"/>
    </row>
    <row r="7375" spans="5:9" ht="12.75" customHeight="1" x14ac:dyDescent="0.2">
      <c r="F7375" s="66"/>
      <c r="G7375" s="66"/>
      <c r="H7375" s="66"/>
      <c r="I7375" s="66"/>
    </row>
    <row r="7376" spans="5:9" x14ac:dyDescent="0.2">
      <c r="F7376" s="66"/>
      <c r="G7376" s="66"/>
      <c r="H7376" s="66"/>
      <c r="I7376" s="66"/>
    </row>
    <row r="7377" spans="5:9" x14ac:dyDescent="0.2">
      <c r="F7377" s="66"/>
      <c r="G7377" s="66"/>
      <c r="H7377" s="66"/>
      <c r="I7377" s="66"/>
    </row>
    <row r="7378" spans="5:9" x14ac:dyDescent="0.2">
      <c r="F7378" s="66"/>
      <c r="G7378" s="66"/>
      <c r="H7378" s="66"/>
      <c r="I7378" s="66"/>
    </row>
    <row r="7379" spans="5:9" x14ac:dyDescent="0.2">
      <c r="F7379" s="66"/>
      <c r="G7379" s="66"/>
      <c r="H7379" s="66"/>
      <c r="I7379" s="66"/>
    </row>
    <row r="7380" spans="5:9" x14ac:dyDescent="0.2">
      <c r="F7380" s="66"/>
      <c r="G7380" s="66"/>
      <c r="H7380" s="66"/>
      <c r="I7380" s="66"/>
    </row>
    <row r="7381" spans="5:9" x14ac:dyDescent="0.2">
      <c r="E7381" s="67"/>
      <c r="F7381" s="66"/>
      <c r="G7381" s="66"/>
      <c r="H7381" s="66"/>
      <c r="I7381" s="66"/>
    </row>
    <row r="7382" spans="5:9" x14ac:dyDescent="0.2">
      <c r="F7382" s="66"/>
      <c r="G7382" s="66"/>
      <c r="H7382" s="66"/>
      <c r="I7382" s="66"/>
    </row>
    <row r="7383" spans="5:9" ht="12.75" customHeight="1" x14ac:dyDescent="0.2">
      <c r="F7383" s="66"/>
      <c r="G7383" s="66"/>
      <c r="H7383" s="66"/>
      <c r="I7383" s="66"/>
    </row>
    <row r="7384" spans="5:9" x14ac:dyDescent="0.2">
      <c r="F7384" s="66"/>
      <c r="G7384" s="66"/>
      <c r="H7384" s="66"/>
      <c r="I7384" s="66"/>
    </row>
    <row r="7385" spans="5:9" x14ac:dyDescent="0.2">
      <c r="E7385" s="67"/>
      <c r="F7385" s="66"/>
      <c r="G7385" s="66"/>
      <c r="H7385" s="66"/>
      <c r="I7385" s="66"/>
    </row>
    <row r="7386" spans="5:9" ht="12.75" customHeight="1" x14ac:dyDescent="0.2">
      <c r="F7386" s="66"/>
      <c r="G7386" s="66"/>
      <c r="H7386" s="66"/>
      <c r="I7386" s="66"/>
    </row>
    <row r="7387" spans="5:9" ht="12.75" customHeight="1" x14ac:dyDescent="0.2">
      <c r="F7387" s="66"/>
      <c r="G7387" s="66"/>
      <c r="H7387" s="66"/>
      <c r="I7387" s="66"/>
    </row>
    <row r="7388" spans="5:9" ht="12.75" customHeight="1" x14ac:dyDescent="0.2">
      <c r="F7388" s="66"/>
      <c r="G7388" s="66"/>
      <c r="H7388" s="66"/>
      <c r="I7388" s="66"/>
    </row>
    <row r="7389" spans="5:9" x14ac:dyDescent="0.2">
      <c r="F7389" s="66"/>
      <c r="G7389" s="66"/>
      <c r="H7389" s="66"/>
      <c r="I7389" s="66"/>
    </row>
    <row r="7390" spans="5:9" x14ac:dyDescent="0.2">
      <c r="F7390" s="66"/>
      <c r="G7390" s="66"/>
      <c r="H7390" s="66"/>
      <c r="I7390" s="66"/>
    </row>
    <row r="7391" spans="5:9" ht="12.75" customHeight="1" x14ac:dyDescent="0.2">
      <c r="F7391" s="66"/>
      <c r="G7391" s="66"/>
      <c r="H7391" s="66"/>
      <c r="I7391" s="66"/>
    </row>
    <row r="7392" spans="5:9" x14ac:dyDescent="0.2">
      <c r="F7392" s="66"/>
      <c r="G7392" s="66"/>
      <c r="H7392" s="66"/>
      <c r="I7392" s="66"/>
    </row>
    <row r="7393" spans="6:9" ht="12.75" customHeight="1" x14ac:dyDescent="0.2">
      <c r="F7393" s="66"/>
      <c r="G7393" s="66"/>
      <c r="H7393" s="66"/>
      <c r="I7393" s="66"/>
    </row>
    <row r="7394" spans="6:9" x14ac:dyDescent="0.2">
      <c r="F7394" s="66"/>
      <c r="G7394" s="66"/>
      <c r="H7394" s="66"/>
      <c r="I7394" s="66"/>
    </row>
    <row r="7395" spans="6:9" x14ac:dyDescent="0.2">
      <c r="F7395" s="66"/>
      <c r="G7395" s="66"/>
      <c r="H7395" s="66"/>
      <c r="I7395" s="66"/>
    </row>
    <row r="7396" spans="6:9" x14ac:dyDescent="0.2">
      <c r="F7396" s="66"/>
      <c r="G7396" s="66"/>
      <c r="H7396" s="66"/>
      <c r="I7396" s="66"/>
    </row>
    <row r="7397" spans="6:9" x14ac:dyDescent="0.2">
      <c r="F7397" s="66"/>
      <c r="G7397" s="66"/>
      <c r="H7397" s="66"/>
      <c r="I7397" s="66"/>
    </row>
    <row r="7398" spans="6:9" ht="12.75" customHeight="1" x14ac:dyDescent="0.2">
      <c r="F7398" s="66"/>
      <c r="G7398" s="66"/>
      <c r="H7398" s="66"/>
      <c r="I7398" s="66"/>
    </row>
    <row r="7399" spans="6:9" x14ac:dyDescent="0.2">
      <c r="F7399" s="66"/>
      <c r="G7399" s="66"/>
      <c r="H7399" s="66"/>
      <c r="I7399" s="66"/>
    </row>
    <row r="7400" spans="6:9" ht="12.75" customHeight="1" x14ac:dyDescent="0.2">
      <c r="F7400" s="66"/>
      <c r="G7400" s="66"/>
      <c r="H7400" s="66"/>
      <c r="I7400" s="66"/>
    </row>
    <row r="7401" spans="6:9" ht="12.75" customHeight="1" x14ac:dyDescent="0.2">
      <c r="F7401" s="66"/>
      <c r="G7401" s="66"/>
      <c r="H7401" s="66"/>
      <c r="I7401" s="66"/>
    </row>
    <row r="7402" spans="6:9" x14ac:dyDescent="0.2">
      <c r="F7402" s="66"/>
      <c r="G7402" s="66"/>
      <c r="H7402" s="66"/>
      <c r="I7402" s="66"/>
    </row>
    <row r="7403" spans="6:9" x14ac:dyDescent="0.2">
      <c r="F7403" s="66"/>
      <c r="G7403" s="66"/>
      <c r="H7403" s="66"/>
      <c r="I7403" s="66"/>
    </row>
    <row r="7404" spans="6:9" ht="12.75" customHeight="1" x14ac:dyDescent="0.2">
      <c r="F7404" s="66"/>
      <c r="G7404" s="66"/>
      <c r="H7404" s="66"/>
      <c r="I7404" s="66"/>
    </row>
    <row r="7405" spans="6:9" ht="12.75" customHeight="1" x14ac:dyDescent="0.2">
      <c r="F7405" s="66"/>
      <c r="G7405" s="66"/>
      <c r="H7405" s="66"/>
      <c r="I7405" s="66"/>
    </row>
    <row r="7406" spans="6:9" ht="12.75" customHeight="1" x14ac:dyDescent="0.2">
      <c r="F7406" s="66"/>
      <c r="G7406" s="66"/>
      <c r="H7406" s="66"/>
      <c r="I7406" s="66"/>
    </row>
    <row r="7407" spans="6:9" x14ac:dyDescent="0.2">
      <c r="F7407" s="66"/>
      <c r="G7407" s="66"/>
      <c r="H7407" s="66"/>
      <c r="I7407" s="66"/>
    </row>
    <row r="7408" spans="6:9" x14ac:dyDescent="0.2">
      <c r="F7408" s="66"/>
      <c r="G7408" s="66"/>
      <c r="H7408" s="66"/>
      <c r="I7408" s="66"/>
    </row>
    <row r="7409" spans="5:9" x14ac:dyDescent="0.2">
      <c r="F7409" s="66"/>
      <c r="G7409" s="66"/>
      <c r="H7409" s="66"/>
      <c r="I7409" s="66"/>
    </row>
    <row r="7410" spans="5:9" x14ac:dyDescent="0.2">
      <c r="E7410" s="67"/>
      <c r="F7410" s="66"/>
      <c r="G7410" s="66"/>
      <c r="H7410" s="66"/>
      <c r="I7410" s="66"/>
    </row>
    <row r="7411" spans="5:9" x14ac:dyDescent="0.2">
      <c r="E7411" s="67"/>
      <c r="F7411" s="66"/>
      <c r="G7411" s="66"/>
      <c r="H7411" s="66"/>
      <c r="I7411" s="66"/>
    </row>
    <row r="7412" spans="5:9" x14ac:dyDescent="0.2">
      <c r="F7412" s="66"/>
      <c r="G7412" s="66"/>
      <c r="H7412" s="66"/>
      <c r="I7412" s="66"/>
    </row>
    <row r="7413" spans="5:9" ht="12.75" customHeight="1" x14ac:dyDescent="0.2">
      <c r="E7413" s="67"/>
      <c r="F7413" s="66"/>
      <c r="G7413" s="66"/>
      <c r="H7413" s="66"/>
      <c r="I7413" s="66"/>
    </row>
    <row r="7414" spans="5:9" ht="12.75" customHeight="1" x14ac:dyDescent="0.2">
      <c r="F7414" s="66"/>
      <c r="G7414" s="66"/>
      <c r="H7414" s="66"/>
      <c r="I7414" s="66"/>
    </row>
    <row r="7415" spans="5:9" ht="12.75" customHeight="1" x14ac:dyDescent="0.2">
      <c r="F7415" s="66"/>
      <c r="G7415" s="66"/>
      <c r="H7415" s="66"/>
      <c r="I7415" s="66"/>
    </row>
    <row r="7416" spans="5:9" ht="12.75" customHeight="1" x14ac:dyDescent="0.2">
      <c r="E7416" s="67"/>
      <c r="F7416" s="66"/>
      <c r="G7416" s="66"/>
      <c r="H7416" s="66"/>
      <c r="I7416" s="66"/>
    </row>
    <row r="7417" spans="5:9" x14ac:dyDescent="0.2">
      <c r="F7417" s="66"/>
      <c r="G7417" s="66"/>
      <c r="H7417" s="66"/>
      <c r="I7417" s="66"/>
    </row>
    <row r="7418" spans="5:9" ht="12.75" customHeight="1" x14ac:dyDescent="0.2">
      <c r="F7418" s="66"/>
      <c r="G7418" s="66"/>
      <c r="H7418" s="66"/>
      <c r="I7418" s="66"/>
    </row>
    <row r="7419" spans="5:9" x14ac:dyDescent="0.2">
      <c r="E7419" s="67"/>
      <c r="F7419" s="66"/>
      <c r="G7419" s="66"/>
      <c r="H7419" s="66"/>
      <c r="I7419" s="66"/>
    </row>
    <row r="7420" spans="5:9" ht="12.75" customHeight="1" x14ac:dyDescent="0.2">
      <c r="F7420" s="66"/>
      <c r="G7420" s="66"/>
      <c r="H7420" s="66"/>
      <c r="I7420" s="66"/>
    </row>
    <row r="7421" spans="5:9" x14ac:dyDescent="0.2">
      <c r="E7421" s="67"/>
      <c r="F7421" s="66"/>
      <c r="G7421" s="66"/>
      <c r="H7421" s="66"/>
      <c r="I7421" s="66"/>
    </row>
    <row r="7422" spans="5:9" ht="12.75" customHeight="1" x14ac:dyDescent="0.2">
      <c r="F7422" s="66"/>
      <c r="G7422" s="66"/>
      <c r="H7422" s="66"/>
      <c r="I7422" s="66"/>
    </row>
    <row r="7423" spans="5:9" x14ac:dyDescent="0.2">
      <c r="F7423" s="66"/>
      <c r="G7423" s="66"/>
      <c r="H7423" s="66"/>
      <c r="I7423" s="66"/>
    </row>
    <row r="7424" spans="5:9" x14ac:dyDescent="0.2">
      <c r="F7424" s="66"/>
      <c r="G7424" s="66"/>
      <c r="H7424" s="66"/>
      <c r="I7424" s="66"/>
    </row>
    <row r="7425" spans="5:9" x14ac:dyDescent="0.2">
      <c r="E7425" s="67"/>
      <c r="F7425" s="66"/>
      <c r="G7425" s="66"/>
      <c r="H7425" s="66"/>
      <c r="I7425" s="66"/>
    </row>
    <row r="7426" spans="5:9" ht="12.75" customHeight="1" x14ac:dyDescent="0.2">
      <c r="F7426" s="66"/>
      <c r="G7426" s="66"/>
      <c r="H7426" s="66"/>
      <c r="I7426" s="66"/>
    </row>
    <row r="7427" spans="5:9" x14ac:dyDescent="0.2">
      <c r="F7427" s="66"/>
      <c r="G7427" s="66"/>
      <c r="H7427" s="66"/>
      <c r="I7427" s="66"/>
    </row>
    <row r="7428" spans="5:9" ht="12.75" customHeight="1" x14ac:dyDescent="0.2">
      <c r="F7428" s="66"/>
      <c r="G7428" s="66"/>
      <c r="H7428" s="66"/>
      <c r="I7428" s="66"/>
    </row>
    <row r="7429" spans="5:9" x14ac:dyDescent="0.2">
      <c r="F7429" s="66"/>
      <c r="G7429" s="66"/>
      <c r="H7429" s="66"/>
      <c r="I7429" s="66"/>
    </row>
    <row r="7430" spans="5:9" x14ac:dyDescent="0.2">
      <c r="E7430" s="67"/>
      <c r="F7430" s="66"/>
      <c r="G7430" s="66"/>
      <c r="H7430" s="66"/>
      <c r="I7430" s="66"/>
    </row>
    <row r="7431" spans="5:9" ht="12.75" customHeight="1" x14ac:dyDescent="0.2">
      <c r="F7431" s="66"/>
      <c r="G7431" s="66"/>
      <c r="H7431" s="66"/>
      <c r="I7431" s="66"/>
    </row>
    <row r="7432" spans="5:9" ht="12.75" customHeight="1" x14ac:dyDescent="0.2">
      <c r="E7432" s="67"/>
      <c r="F7432" s="66"/>
      <c r="G7432" s="66"/>
      <c r="H7432" s="66"/>
      <c r="I7432" s="66"/>
    </row>
    <row r="7433" spans="5:9" x14ac:dyDescent="0.2">
      <c r="F7433" s="66"/>
      <c r="G7433" s="66"/>
      <c r="H7433" s="66"/>
      <c r="I7433" s="66"/>
    </row>
    <row r="7434" spans="5:9" x14ac:dyDescent="0.2">
      <c r="E7434" s="67"/>
      <c r="F7434" s="66"/>
      <c r="G7434" s="66"/>
      <c r="H7434" s="66"/>
      <c r="I7434" s="66"/>
    </row>
    <row r="7435" spans="5:9" x14ac:dyDescent="0.2">
      <c r="F7435" s="66"/>
      <c r="G7435" s="66"/>
      <c r="H7435" s="66"/>
      <c r="I7435" s="66"/>
    </row>
    <row r="7436" spans="5:9" x14ac:dyDescent="0.2">
      <c r="F7436" s="66"/>
      <c r="G7436" s="66"/>
      <c r="H7436" s="66"/>
      <c r="I7436" s="66"/>
    </row>
    <row r="7437" spans="5:9" ht="12.75" customHeight="1" x14ac:dyDescent="0.2">
      <c r="E7437" s="67"/>
      <c r="F7437" s="66"/>
      <c r="G7437" s="66"/>
      <c r="H7437" s="66"/>
      <c r="I7437" s="66"/>
    </row>
    <row r="7438" spans="5:9" x14ac:dyDescent="0.2">
      <c r="E7438" s="67"/>
      <c r="F7438" s="66"/>
      <c r="G7438" s="66"/>
      <c r="H7438" s="66"/>
      <c r="I7438" s="66"/>
    </row>
    <row r="7439" spans="5:9" ht="12.75" customHeight="1" x14ac:dyDescent="0.2">
      <c r="E7439" s="67"/>
      <c r="F7439" s="66"/>
      <c r="G7439" s="66"/>
      <c r="H7439" s="66"/>
      <c r="I7439" s="66"/>
    </row>
    <row r="7440" spans="5:9" ht="12.75" customHeight="1" x14ac:dyDescent="0.2">
      <c r="F7440" s="66"/>
      <c r="G7440" s="66"/>
      <c r="H7440" s="66"/>
      <c r="I7440" s="66"/>
    </row>
    <row r="7441" spans="5:9" ht="12.75" customHeight="1" x14ac:dyDescent="0.2">
      <c r="F7441" s="66"/>
      <c r="G7441" s="66"/>
      <c r="H7441" s="66"/>
      <c r="I7441" s="66"/>
    </row>
    <row r="7442" spans="5:9" x14ac:dyDescent="0.2">
      <c r="F7442" s="66"/>
      <c r="G7442" s="66"/>
      <c r="H7442" s="66"/>
      <c r="I7442" s="66"/>
    </row>
    <row r="7443" spans="5:9" x14ac:dyDescent="0.2">
      <c r="F7443" s="66"/>
      <c r="G7443" s="66"/>
      <c r="H7443" s="66"/>
      <c r="I7443" s="66"/>
    </row>
    <row r="7444" spans="5:9" x14ac:dyDescent="0.2">
      <c r="F7444" s="66"/>
      <c r="G7444" s="66"/>
      <c r="H7444" s="66"/>
      <c r="I7444" s="66"/>
    </row>
    <row r="7445" spans="5:9" ht="12.75" customHeight="1" x14ac:dyDescent="0.2">
      <c r="F7445" s="66"/>
      <c r="G7445" s="66"/>
      <c r="H7445" s="66"/>
      <c r="I7445" s="66"/>
    </row>
    <row r="7446" spans="5:9" ht="12.75" customHeight="1" x14ac:dyDescent="0.2">
      <c r="E7446" s="67"/>
      <c r="F7446" s="66"/>
      <c r="G7446" s="66"/>
      <c r="H7446" s="66"/>
      <c r="I7446" s="66"/>
    </row>
    <row r="7447" spans="5:9" x14ac:dyDescent="0.2">
      <c r="F7447" s="66"/>
      <c r="G7447" s="66"/>
      <c r="H7447" s="66"/>
      <c r="I7447" s="66"/>
    </row>
    <row r="7448" spans="5:9" ht="12.75" customHeight="1" x14ac:dyDescent="0.2">
      <c r="F7448" s="66"/>
      <c r="G7448" s="66"/>
      <c r="H7448" s="66"/>
      <c r="I7448" s="66"/>
    </row>
    <row r="7449" spans="5:9" x14ac:dyDescent="0.2">
      <c r="F7449" s="66"/>
      <c r="G7449" s="66"/>
      <c r="H7449" s="66"/>
      <c r="I7449" s="66"/>
    </row>
    <row r="7450" spans="5:9" x14ac:dyDescent="0.2">
      <c r="F7450" s="66"/>
      <c r="G7450" s="66"/>
      <c r="H7450" s="66"/>
      <c r="I7450" s="66"/>
    </row>
    <row r="7451" spans="5:9" x14ac:dyDescent="0.2">
      <c r="F7451" s="66"/>
      <c r="G7451" s="66"/>
      <c r="H7451" s="66"/>
      <c r="I7451" s="66"/>
    </row>
    <row r="7452" spans="5:9" ht="12.75" customHeight="1" x14ac:dyDescent="0.2">
      <c r="F7452" s="66"/>
      <c r="G7452" s="66"/>
      <c r="H7452" s="66"/>
      <c r="I7452" s="66"/>
    </row>
    <row r="7453" spans="5:9" ht="12.75" customHeight="1" x14ac:dyDescent="0.2">
      <c r="E7453" s="67"/>
      <c r="F7453" s="66"/>
      <c r="G7453" s="66"/>
      <c r="H7453" s="66"/>
      <c r="I7453" s="66"/>
    </row>
    <row r="7454" spans="5:9" x14ac:dyDescent="0.2">
      <c r="F7454" s="66"/>
      <c r="G7454" s="66"/>
      <c r="H7454" s="66"/>
      <c r="I7454" s="66"/>
    </row>
    <row r="7455" spans="5:9" x14ac:dyDescent="0.2">
      <c r="F7455" s="66"/>
      <c r="G7455" s="66"/>
      <c r="H7455" s="66"/>
      <c r="I7455" s="66"/>
    </row>
    <row r="7456" spans="5:9" ht="12.75" customHeight="1" x14ac:dyDescent="0.2">
      <c r="F7456" s="66"/>
      <c r="G7456" s="66"/>
      <c r="H7456" s="66"/>
      <c r="I7456" s="66"/>
    </row>
    <row r="7457" spans="5:9" x14ac:dyDescent="0.2">
      <c r="F7457" s="66"/>
      <c r="G7457" s="66"/>
      <c r="H7457" s="66"/>
      <c r="I7457" s="66"/>
    </row>
    <row r="7458" spans="5:9" ht="12.75" customHeight="1" x14ac:dyDescent="0.2">
      <c r="F7458" s="66"/>
      <c r="G7458" s="66"/>
      <c r="H7458" s="66"/>
      <c r="I7458" s="66"/>
    </row>
    <row r="7459" spans="5:9" x14ac:dyDescent="0.2">
      <c r="E7459" s="67"/>
      <c r="F7459" s="66"/>
      <c r="G7459" s="66"/>
      <c r="H7459" s="66"/>
      <c r="I7459" s="66"/>
    </row>
    <row r="7460" spans="5:9" x14ac:dyDescent="0.2">
      <c r="F7460" s="66"/>
      <c r="G7460" s="66"/>
      <c r="H7460" s="66"/>
      <c r="I7460" s="66"/>
    </row>
    <row r="7461" spans="5:9" x14ac:dyDescent="0.2">
      <c r="F7461" s="66"/>
      <c r="G7461" s="66"/>
      <c r="H7461" s="66"/>
      <c r="I7461" s="66"/>
    </row>
    <row r="7462" spans="5:9" x14ac:dyDescent="0.2">
      <c r="F7462" s="66"/>
      <c r="G7462" s="66"/>
      <c r="H7462" s="66"/>
      <c r="I7462" s="66"/>
    </row>
    <row r="7463" spans="5:9" ht="12.75" customHeight="1" x14ac:dyDescent="0.2">
      <c r="F7463" s="66"/>
      <c r="G7463" s="66"/>
      <c r="H7463" s="66"/>
      <c r="I7463" s="66"/>
    </row>
    <row r="7464" spans="5:9" x14ac:dyDescent="0.2">
      <c r="F7464" s="66"/>
      <c r="G7464" s="66"/>
      <c r="H7464" s="66"/>
      <c r="I7464" s="66"/>
    </row>
    <row r="7465" spans="5:9" ht="12.75" customHeight="1" x14ac:dyDescent="0.2">
      <c r="F7465" s="66"/>
      <c r="G7465" s="66"/>
      <c r="H7465" s="66"/>
      <c r="I7465" s="66"/>
    </row>
    <row r="7466" spans="5:9" x14ac:dyDescent="0.2">
      <c r="F7466" s="66"/>
      <c r="G7466" s="66"/>
      <c r="H7466" s="66"/>
      <c r="I7466" s="66"/>
    </row>
    <row r="7467" spans="5:9" ht="12.75" customHeight="1" x14ac:dyDescent="0.2">
      <c r="E7467" s="67"/>
      <c r="F7467" s="66"/>
      <c r="G7467" s="66"/>
      <c r="H7467" s="66"/>
      <c r="I7467" s="66"/>
    </row>
    <row r="7468" spans="5:9" x14ac:dyDescent="0.2">
      <c r="F7468" s="66"/>
      <c r="G7468" s="66"/>
      <c r="H7468" s="66"/>
      <c r="I7468" s="66"/>
    </row>
    <row r="7469" spans="5:9" x14ac:dyDescent="0.2">
      <c r="F7469" s="66"/>
      <c r="G7469" s="66"/>
      <c r="H7469" s="66"/>
      <c r="I7469" s="66"/>
    </row>
    <row r="7470" spans="5:9" ht="12.75" customHeight="1" x14ac:dyDescent="0.2">
      <c r="F7470" s="66"/>
      <c r="G7470" s="66"/>
      <c r="H7470" s="66"/>
      <c r="I7470" s="66"/>
    </row>
    <row r="7471" spans="5:9" x14ac:dyDescent="0.2">
      <c r="F7471" s="66"/>
      <c r="G7471" s="66"/>
      <c r="H7471" s="66"/>
      <c r="I7471" s="66"/>
    </row>
    <row r="7472" spans="5:9" ht="12.75" customHeight="1" x14ac:dyDescent="0.2">
      <c r="F7472" s="66"/>
      <c r="G7472" s="66"/>
      <c r="H7472" s="66"/>
      <c r="I7472" s="66"/>
    </row>
    <row r="7473" spans="5:9" x14ac:dyDescent="0.2">
      <c r="E7473" s="67"/>
      <c r="F7473" s="66"/>
      <c r="G7473" s="66"/>
      <c r="H7473" s="66"/>
      <c r="I7473" s="66"/>
    </row>
    <row r="7474" spans="5:9" x14ac:dyDescent="0.2">
      <c r="F7474" s="66"/>
      <c r="G7474" s="66"/>
      <c r="H7474" s="66"/>
      <c r="I7474" s="66"/>
    </row>
    <row r="7475" spans="5:9" x14ac:dyDescent="0.2">
      <c r="F7475" s="66"/>
      <c r="G7475" s="66"/>
      <c r="H7475" s="66"/>
      <c r="I7475" s="66"/>
    </row>
    <row r="7476" spans="5:9" x14ac:dyDescent="0.2">
      <c r="F7476" s="66"/>
      <c r="G7476" s="66"/>
      <c r="H7476" s="66"/>
      <c r="I7476" s="66"/>
    </row>
    <row r="7477" spans="5:9" x14ac:dyDescent="0.2">
      <c r="F7477" s="66"/>
      <c r="G7477" s="66"/>
      <c r="H7477" s="66"/>
      <c r="I7477" s="66"/>
    </row>
    <row r="7478" spans="5:9" ht="12.75" customHeight="1" x14ac:dyDescent="0.2">
      <c r="F7478" s="66"/>
      <c r="G7478" s="66"/>
      <c r="H7478" s="66"/>
      <c r="I7478" s="66"/>
    </row>
    <row r="7479" spans="5:9" x14ac:dyDescent="0.2">
      <c r="F7479" s="66"/>
      <c r="G7479" s="66"/>
      <c r="H7479" s="66"/>
      <c r="I7479" s="66"/>
    </row>
    <row r="7480" spans="5:9" x14ac:dyDescent="0.2">
      <c r="F7480" s="66"/>
      <c r="G7480" s="66"/>
      <c r="H7480" s="66"/>
      <c r="I7480" s="66"/>
    </row>
    <row r="7481" spans="5:9" ht="12.75" customHeight="1" x14ac:dyDescent="0.2">
      <c r="F7481" s="66"/>
      <c r="G7481" s="66"/>
      <c r="H7481" s="66"/>
      <c r="I7481" s="66"/>
    </row>
    <row r="7482" spans="5:9" x14ac:dyDescent="0.2">
      <c r="E7482" s="67"/>
      <c r="F7482" s="66"/>
      <c r="G7482" s="66"/>
      <c r="H7482" s="66"/>
      <c r="I7482" s="66"/>
    </row>
    <row r="7483" spans="5:9" x14ac:dyDescent="0.2">
      <c r="F7483" s="66"/>
      <c r="G7483" s="66"/>
      <c r="H7483" s="66"/>
      <c r="I7483" s="66"/>
    </row>
    <row r="7484" spans="5:9" x14ac:dyDescent="0.2">
      <c r="F7484" s="66"/>
      <c r="G7484" s="66"/>
      <c r="H7484" s="66"/>
      <c r="I7484" s="66"/>
    </row>
    <row r="7485" spans="5:9" x14ac:dyDescent="0.2">
      <c r="F7485" s="66"/>
      <c r="G7485" s="66"/>
      <c r="H7485" s="66"/>
      <c r="I7485" s="66"/>
    </row>
    <row r="7486" spans="5:9" ht="12.75" customHeight="1" x14ac:dyDescent="0.2">
      <c r="F7486" s="66"/>
      <c r="G7486" s="66"/>
      <c r="H7486" s="66"/>
      <c r="I7486" s="66"/>
    </row>
    <row r="7487" spans="5:9" x14ac:dyDescent="0.2">
      <c r="F7487" s="66"/>
      <c r="G7487" s="66"/>
      <c r="H7487" s="66"/>
      <c r="I7487" s="66"/>
    </row>
    <row r="7488" spans="5:9" x14ac:dyDescent="0.2">
      <c r="F7488" s="66"/>
      <c r="G7488" s="66"/>
      <c r="H7488" s="66"/>
      <c r="I7488" s="66"/>
    </row>
    <row r="7489" spans="5:9" ht="12.75" customHeight="1" x14ac:dyDescent="0.2">
      <c r="F7489" s="66"/>
      <c r="G7489" s="66"/>
      <c r="H7489" s="66"/>
      <c r="I7489" s="66"/>
    </row>
    <row r="7490" spans="5:9" x14ac:dyDescent="0.2">
      <c r="F7490" s="66"/>
      <c r="G7490" s="66"/>
      <c r="H7490" s="66"/>
      <c r="I7490" s="66"/>
    </row>
    <row r="7491" spans="5:9" ht="12.75" customHeight="1" x14ac:dyDescent="0.2">
      <c r="E7491" s="67"/>
      <c r="F7491" s="66"/>
      <c r="G7491" s="66"/>
      <c r="H7491" s="66"/>
      <c r="I7491" s="66"/>
    </row>
    <row r="7492" spans="5:9" x14ac:dyDescent="0.2">
      <c r="F7492" s="66"/>
      <c r="G7492" s="66"/>
      <c r="H7492" s="66"/>
      <c r="I7492" s="66"/>
    </row>
    <row r="7493" spans="5:9" ht="12.75" customHeight="1" x14ac:dyDescent="0.2">
      <c r="F7493" s="66"/>
      <c r="G7493" s="66"/>
      <c r="H7493" s="66"/>
      <c r="I7493" s="66"/>
    </row>
    <row r="7494" spans="5:9" ht="12.75" customHeight="1" x14ac:dyDescent="0.2">
      <c r="F7494" s="66"/>
      <c r="G7494" s="66"/>
      <c r="H7494" s="66"/>
      <c r="I7494" s="66"/>
    </row>
    <row r="7495" spans="5:9" x14ac:dyDescent="0.2">
      <c r="F7495" s="66"/>
      <c r="G7495" s="66"/>
      <c r="H7495" s="66"/>
      <c r="I7495" s="66"/>
    </row>
    <row r="7496" spans="5:9" x14ac:dyDescent="0.2">
      <c r="F7496" s="66"/>
      <c r="G7496" s="66"/>
      <c r="H7496" s="66"/>
      <c r="I7496" s="66"/>
    </row>
    <row r="7497" spans="5:9" x14ac:dyDescent="0.2">
      <c r="F7497" s="66"/>
      <c r="G7497" s="66"/>
      <c r="H7497" s="66"/>
      <c r="I7497" s="66"/>
    </row>
    <row r="7498" spans="5:9" x14ac:dyDescent="0.2">
      <c r="F7498" s="66"/>
      <c r="G7498" s="66"/>
      <c r="H7498" s="66"/>
      <c r="I7498" s="66"/>
    </row>
    <row r="7499" spans="5:9" x14ac:dyDescent="0.2">
      <c r="F7499" s="66"/>
      <c r="G7499" s="66"/>
      <c r="H7499" s="66"/>
      <c r="I7499" s="66"/>
    </row>
    <row r="7500" spans="5:9" x14ac:dyDescent="0.2">
      <c r="F7500" s="66"/>
      <c r="G7500" s="66"/>
      <c r="H7500" s="66"/>
      <c r="I7500" s="66"/>
    </row>
    <row r="7501" spans="5:9" x14ac:dyDescent="0.2">
      <c r="F7501" s="66"/>
      <c r="G7501" s="66"/>
      <c r="H7501" s="66"/>
      <c r="I7501" s="66"/>
    </row>
    <row r="7502" spans="5:9" ht="12.75" customHeight="1" x14ac:dyDescent="0.2">
      <c r="F7502" s="66"/>
      <c r="G7502" s="66"/>
      <c r="H7502" s="66"/>
      <c r="I7502" s="66"/>
    </row>
    <row r="7503" spans="5:9" ht="12.75" customHeight="1" x14ac:dyDescent="0.2">
      <c r="F7503" s="66"/>
      <c r="G7503" s="66"/>
      <c r="H7503" s="66"/>
      <c r="I7503" s="66"/>
    </row>
    <row r="7504" spans="5:9" x14ac:dyDescent="0.2">
      <c r="F7504" s="66"/>
      <c r="G7504" s="66"/>
      <c r="H7504" s="66"/>
      <c r="I7504" s="66"/>
    </row>
    <row r="7505" spans="5:9" x14ac:dyDescent="0.2">
      <c r="F7505" s="66"/>
      <c r="G7505" s="66"/>
      <c r="H7505" s="66"/>
      <c r="I7505" s="66"/>
    </row>
    <row r="7506" spans="5:9" x14ac:dyDescent="0.2">
      <c r="F7506" s="66"/>
      <c r="G7506" s="66"/>
      <c r="H7506" s="66"/>
      <c r="I7506" s="66"/>
    </row>
    <row r="7507" spans="5:9" x14ac:dyDescent="0.2">
      <c r="E7507" s="67"/>
      <c r="F7507" s="66"/>
      <c r="G7507" s="66"/>
      <c r="H7507" s="66"/>
      <c r="I7507" s="66"/>
    </row>
    <row r="7508" spans="5:9" ht="12.75" customHeight="1" x14ac:dyDescent="0.2">
      <c r="E7508" s="67"/>
      <c r="F7508" s="66"/>
      <c r="G7508" s="66"/>
      <c r="H7508" s="66"/>
      <c r="I7508" s="66"/>
    </row>
    <row r="7509" spans="5:9" x14ac:dyDescent="0.2">
      <c r="E7509" s="67"/>
      <c r="F7509" s="66"/>
      <c r="G7509" s="66"/>
      <c r="H7509" s="66"/>
      <c r="I7509" s="66"/>
    </row>
    <row r="7510" spans="5:9" ht="12.75" customHeight="1" x14ac:dyDescent="0.2">
      <c r="E7510" s="67"/>
      <c r="F7510" s="66"/>
      <c r="G7510" s="66"/>
      <c r="H7510" s="66"/>
      <c r="I7510" s="66"/>
    </row>
    <row r="7511" spans="5:9" x14ac:dyDescent="0.2">
      <c r="F7511" s="66"/>
      <c r="G7511" s="66"/>
      <c r="H7511" s="66"/>
      <c r="I7511" s="66"/>
    </row>
    <row r="7512" spans="5:9" ht="12.75" customHeight="1" x14ac:dyDescent="0.2">
      <c r="F7512" s="66"/>
      <c r="G7512" s="66"/>
      <c r="H7512" s="66"/>
      <c r="I7512" s="66"/>
    </row>
    <row r="7513" spans="5:9" x14ac:dyDescent="0.2">
      <c r="F7513" s="66"/>
      <c r="G7513" s="66"/>
      <c r="H7513" s="66"/>
      <c r="I7513" s="66"/>
    </row>
    <row r="7514" spans="5:9" x14ac:dyDescent="0.2">
      <c r="F7514" s="66"/>
      <c r="G7514" s="66"/>
      <c r="H7514" s="66"/>
      <c r="I7514" s="66"/>
    </row>
    <row r="7515" spans="5:9" x14ac:dyDescent="0.2">
      <c r="F7515" s="66"/>
      <c r="G7515" s="66"/>
      <c r="H7515" s="66"/>
      <c r="I7515" s="66"/>
    </row>
    <row r="7516" spans="5:9" x14ac:dyDescent="0.2">
      <c r="F7516" s="66"/>
      <c r="G7516" s="66"/>
      <c r="H7516" s="66"/>
      <c r="I7516" s="66"/>
    </row>
    <row r="7517" spans="5:9" ht="12.75" customHeight="1" x14ac:dyDescent="0.2">
      <c r="F7517" s="66"/>
      <c r="G7517" s="66"/>
      <c r="H7517" s="66"/>
      <c r="I7517" s="66"/>
    </row>
    <row r="7518" spans="5:9" x14ac:dyDescent="0.2">
      <c r="F7518" s="66"/>
      <c r="G7518" s="66"/>
      <c r="H7518" s="66"/>
      <c r="I7518" s="66"/>
    </row>
    <row r="7519" spans="5:9" ht="12.75" customHeight="1" x14ac:dyDescent="0.2">
      <c r="F7519" s="66"/>
      <c r="G7519" s="66"/>
      <c r="H7519" s="66"/>
      <c r="I7519" s="66"/>
    </row>
    <row r="7520" spans="5:9" x14ac:dyDescent="0.2">
      <c r="F7520" s="66"/>
      <c r="G7520" s="66"/>
      <c r="H7520" s="66"/>
      <c r="I7520" s="66"/>
    </row>
    <row r="7521" spans="5:9" x14ac:dyDescent="0.2">
      <c r="F7521" s="66"/>
      <c r="G7521" s="66"/>
      <c r="H7521" s="66"/>
      <c r="I7521" s="66"/>
    </row>
    <row r="7522" spans="5:9" x14ac:dyDescent="0.2">
      <c r="F7522" s="66"/>
      <c r="G7522" s="66"/>
      <c r="H7522" s="66"/>
      <c r="I7522" s="66"/>
    </row>
    <row r="7523" spans="5:9" ht="12.75" customHeight="1" x14ac:dyDescent="0.2">
      <c r="F7523" s="66"/>
      <c r="G7523" s="66"/>
      <c r="H7523" s="66"/>
      <c r="I7523" s="66"/>
    </row>
    <row r="7524" spans="5:9" ht="12.75" customHeight="1" x14ac:dyDescent="0.2">
      <c r="F7524" s="66"/>
      <c r="G7524" s="66"/>
      <c r="H7524" s="66"/>
      <c r="I7524" s="66"/>
    </row>
    <row r="7525" spans="5:9" ht="12.75" customHeight="1" x14ac:dyDescent="0.2">
      <c r="F7525" s="66"/>
      <c r="G7525" s="66"/>
      <c r="H7525" s="66"/>
      <c r="I7525" s="66"/>
    </row>
    <row r="7526" spans="5:9" x14ac:dyDescent="0.2">
      <c r="E7526" s="67"/>
      <c r="F7526" s="66"/>
      <c r="G7526" s="66"/>
      <c r="H7526" s="66"/>
      <c r="I7526" s="66"/>
    </row>
    <row r="7527" spans="5:9" x14ac:dyDescent="0.2">
      <c r="F7527" s="66"/>
      <c r="G7527" s="66"/>
      <c r="H7527" s="66"/>
      <c r="I7527" s="66"/>
    </row>
    <row r="7528" spans="5:9" x14ac:dyDescent="0.2">
      <c r="F7528" s="66"/>
      <c r="G7528" s="66"/>
      <c r="H7528" s="66"/>
      <c r="I7528" s="66"/>
    </row>
    <row r="7529" spans="5:9" ht="12.75" customHeight="1" x14ac:dyDescent="0.2">
      <c r="F7529" s="66"/>
      <c r="G7529" s="66"/>
      <c r="H7529" s="66"/>
      <c r="I7529" s="66"/>
    </row>
    <row r="7530" spans="5:9" x14ac:dyDescent="0.2">
      <c r="E7530" s="67"/>
      <c r="F7530" s="66"/>
      <c r="G7530" s="66"/>
      <c r="H7530" s="66"/>
      <c r="I7530" s="66"/>
    </row>
    <row r="7531" spans="5:9" ht="12.75" customHeight="1" x14ac:dyDescent="0.2">
      <c r="F7531" s="66"/>
      <c r="G7531" s="66"/>
      <c r="H7531" s="66"/>
      <c r="I7531" s="66"/>
    </row>
    <row r="7532" spans="5:9" x14ac:dyDescent="0.2">
      <c r="F7532" s="66"/>
      <c r="G7532" s="66"/>
      <c r="H7532" s="66"/>
      <c r="I7532" s="66"/>
    </row>
    <row r="7533" spans="5:9" x14ac:dyDescent="0.2">
      <c r="F7533" s="66"/>
      <c r="G7533" s="66"/>
      <c r="H7533" s="66"/>
      <c r="I7533" s="66"/>
    </row>
    <row r="7534" spans="5:9" x14ac:dyDescent="0.2">
      <c r="F7534" s="66"/>
      <c r="G7534" s="66"/>
      <c r="H7534" s="66"/>
      <c r="I7534" s="66"/>
    </row>
    <row r="7535" spans="5:9" ht="12.75" customHeight="1" x14ac:dyDescent="0.2">
      <c r="F7535" s="66"/>
      <c r="G7535" s="66"/>
      <c r="H7535" s="66"/>
      <c r="I7535" s="66"/>
    </row>
    <row r="7536" spans="5:9" x14ac:dyDescent="0.2">
      <c r="F7536" s="66"/>
      <c r="G7536" s="66"/>
      <c r="H7536" s="66"/>
      <c r="I7536" s="66"/>
    </row>
    <row r="7537" spans="5:9" ht="12.75" customHeight="1" x14ac:dyDescent="0.2">
      <c r="F7537" s="66"/>
      <c r="G7537" s="66"/>
      <c r="H7537" s="66"/>
      <c r="I7537" s="66"/>
    </row>
    <row r="7538" spans="5:9" x14ac:dyDescent="0.2">
      <c r="E7538" s="67"/>
      <c r="F7538" s="66"/>
      <c r="G7538" s="66"/>
      <c r="H7538" s="66"/>
      <c r="I7538" s="66"/>
    </row>
    <row r="7539" spans="5:9" x14ac:dyDescent="0.2">
      <c r="F7539" s="66"/>
      <c r="G7539" s="66"/>
      <c r="H7539" s="66"/>
      <c r="I7539" s="66"/>
    </row>
    <row r="7540" spans="5:9" ht="12.75" customHeight="1" x14ac:dyDescent="0.2">
      <c r="F7540" s="66"/>
      <c r="G7540" s="66"/>
      <c r="H7540" s="66"/>
      <c r="I7540" s="66"/>
    </row>
    <row r="7541" spans="5:9" x14ac:dyDescent="0.2">
      <c r="F7541" s="66"/>
      <c r="G7541" s="66"/>
      <c r="H7541" s="66"/>
      <c r="I7541" s="66"/>
    </row>
    <row r="7542" spans="5:9" x14ac:dyDescent="0.2">
      <c r="E7542" s="67"/>
      <c r="F7542" s="66"/>
      <c r="G7542" s="66"/>
      <c r="H7542" s="66"/>
      <c r="I7542" s="66"/>
    </row>
    <row r="7543" spans="5:9" x14ac:dyDescent="0.2">
      <c r="F7543" s="66"/>
      <c r="G7543" s="66"/>
      <c r="H7543" s="66"/>
      <c r="I7543" s="66"/>
    </row>
    <row r="7544" spans="5:9" x14ac:dyDescent="0.2">
      <c r="F7544" s="66"/>
      <c r="G7544" s="66"/>
      <c r="H7544" s="66"/>
      <c r="I7544" s="66"/>
    </row>
    <row r="7545" spans="5:9" x14ac:dyDescent="0.2">
      <c r="F7545" s="66"/>
      <c r="G7545" s="66"/>
      <c r="H7545" s="66"/>
      <c r="I7545" s="66"/>
    </row>
    <row r="7546" spans="5:9" ht="12.75" customHeight="1" x14ac:dyDescent="0.2">
      <c r="F7546" s="66"/>
      <c r="G7546" s="66"/>
      <c r="H7546" s="66"/>
      <c r="I7546" s="66"/>
    </row>
    <row r="7547" spans="5:9" ht="12.75" customHeight="1" x14ac:dyDescent="0.2">
      <c r="E7547" s="67"/>
      <c r="F7547" s="66"/>
      <c r="G7547" s="66"/>
      <c r="H7547" s="66"/>
      <c r="I7547" s="66"/>
    </row>
    <row r="7548" spans="5:9" ht="12.75" customHeight="1" x14ac:dyDescent="0.2">
      <c r="F7548" s="66"/>
      <c r="G7548" s="66"/>
      <c r="H7548" s="66"/>
      <c r="I7548" s="66"/>
    </row>
    <row r="7549" spans="5:9" ht="12.75" customHeight="1" x14ac:dyDescent="0.2">
      <c r="F7549" s="66"/>
      <c r="G7549" s="66"/>
      <c r="H7549" s="66"/>
      <c r="I7549" s="66"/>
    </row>
    <row r="7550" spans="5:9" x14ac:dyDescent="0.2">
      <c r="F7550" s="66"/>
      <c r="G7550" s="66"/>
      <c r="H7550" s="66"/>
      <c r="I7550" s="66"/>
    </row>
    <row r="7551" spans="5:9" x14ac:dyDescent="0.2">
      <c r="F7551" s="66"/>
      <c r="G7551" s="66"/>
      <c r="H7551" s="66"/>
      <c r="I7551" s="66"/>
    </row>
    <row r="7552" spans="5:9" x14ac:dyDescent="0.2">
      <c r="E7552" s="67"/>
      <c r="F7552" s="66"/>
      <c r="G7552" s="66"/>
      <c r="H7552" s="66"/>
      <c r="I7552" s="66"/>
    </row>
    <row r="7553" spans="5:9" ht="12.75" customHeight="1" x14ac:dyDescent="0.2">
      <c r="F7553" s="66"/>
      <c r="G7553" s="66"/>
      <c r="H7553" s="66"/>
      <c r="I7553" s="66"/>
    </row>
    <row r="7554" spans="5:9" x14ac:dyDescent="0.2">
      <c r="F7554" s="66"/>
      <c r="G7554" s="66"/>
      <c r="H7554" s="66"/>
      <c r="I7554" s="66"/>
    </row>
    <row r="7555" spans="5:9" ht="12.75" customHeight="1" x14ac:dyDescent="0.2">
      <c r="E7555" s="67"/>
      <c r="F7555" s="66"/>
      <c r="G7555" s="66"/>
      <c r="H7555" s="66"/>
      <c r="I7555" s="66"/>
    </row>
    <row r="7556" spans="5:9" ht="12.75" customHeight="1" x14ac:dyDescent="0.2">
      <c r="E7556" s="67"/>
      <c r="F7556" s="66"/>
      <c r="G7556" s="66"/>
      <c r="H7556" s="66"/>
      <c r="I7556" s="66"/>
    </row>
    <row r="7557" spans="5:9" ht="12.75" customHeight="1" x14ac:dyDescent="0.2">
      <c r="E7557" s="67"/>
      <c r="F7557" s="66"/>
      <c r="G7557" s="66"/>
      <c r="H7557" s="66"/>
      <c r="I7557" s="66"/>
    </row>
    <row r="7558" spans="5:9" ht="12.75" customHeight="1" x14ac:dyDescent="0.2">
      <c r="E7558" s="67"/>
      <c r="F7558" s="66"/>
      <c r="G7558" s="66"/>
      <c r="H7558" s="66"/>
      <c r="I7558" s="66"/>
    </row>
    <row r="7559" spans="5:9" x14ac:dyDescent="0.2">
      <c r="F7559" s="66"/>
      <c r="G7559" s="66"/>
      <c r="H7559" s="66"/>
      <c r="I7559" s="66"/>
    </row>
    <row r="7560" spans="5:9" x14ac:dyDescent="0.2">
      <c r="F7560" s="66"/>
      <c r="G7560" s="66"/>
      <c r="H7560" s="66"/>
      <c r="I7560" s="66"/>
    </row>
    <row r="7561" spans="5:9" x14ac:dyDescent="0.2">
      <c r="F7561" s="66"/>
      <c r="G7561" s="66"/>
      <c r="H7561" s="66"/>
      <c r="I7561" s="66"/>
    </row>
    <row r="7562" spans="5:9" x14ac:dyDescent="0.2">
      <c r="F7562" s="66"/>
      <c r="G7562" s="66"/>
      <c r="H7562" s="66"/>
      <c r="I7562" s="66"/>
    </row>
    <row r="7563" spans="5:9" x14ac:dyDescent="0.2">
      <c r="F7563" s="66"/>
      <c r="G7563" s="66"/>
      <c r="H7563" s="66"/>
      <c r="I7563" s="66"/>
    </row>
    <row r="7564" spans="5:9" ht="12.75" customHeight="1" x14ac:dyDescent="0.2">
      <c r="F7564" s="66"/>
      <c r="G7564" s="66"/>
      <c r="H7564" s="66"/>
      <c r="I7564" s="66"/>
    </row>
    <row r="7565" spans="5:9" ht="12.75" customHeight="1" x14ac:dyDescent="0.2">
      <c r="F7565" s="66"/>
      <c r="G7565" s="66"/>
      <c r="H7565" s="66"/>
      <c r="I7565" s="66"/>
    </row>
    <row r="7566" spans="5:9" x14ac:dyDescent="0.2">
      <c r="F7566" s="66"/>
      <c r="G7566" s="66"/>
      <c r="H7566" s="66"/>
      <c r="I7566" s="66"/>
    </row>
    <row r="7567" spans="5:9" ht="12.75" customHeight="1" x14ac:dyDescent="0.2">
      <c r="F7567" s="66"/>
      <c r="G7567" s="66"/>
      <c r="H7567" s="66"/>
      <c r="I7567" s="66"/>
    </row>
    <row r="7568" spans="5:9" ht="12.75" customHeight="1" x14ac:dyDescent="0.2">
      <c r="E7568" s="67"/>
      <c r="F7568" s="66"/>
      <c r="G7568" s="66"/>
      <c r="H7568" s="66"/>
      <c r="I7568" s="66"/>
    </row>
    <row r="7569" spans="5:9" x14ac:dyDescent="0.2">
      <c r="F7569" s="66"/>
      <c r="G7569" s="66"/>
      <c r="H7569" s="66"/>
      <c r="I7569" s="66"/>
    </row>
    <row r="7570" spans="5:9" x14ac:dyDescent="0.2">
      <c r="F7570" s="66"/>
      <c r="G7570" s="66"/>
      <c r="H7570" s="66"/>
      <c r="I7570" s="66"/>
    </row>
    <row r="7571" spans="5:9" x14ac:dyDescent="0.2">
      <c r="F7571" s="66"/>
      <c r="G7571" s="66"/>
      <c r="H7571" s="66"/>
      <c r="I7571" s="66"/>
    </row>
    <row r="7572" spans="5:9" x14ac:dyDescent="0.2">
      <c r="F7572" s="66"/>
      <c r="G7572" s="66"/>
      <c r="H7572" s="66"/>
      <c r="I7572" s="66"/>
    </row>
    <row r="7573" spans="5:9" x14ac:dyDescent="0.2">
      <c r="F7573" s="66"/>
      <c r="G7573" s="66"/>
      <c r="H7573" s="66"/>
      <c r="I7573" s="66"/>
    </row>
    <row r="7574" spans="5:9" x14ac:dyDescent="0.2">
      <c r="F7574" s="66"/>
      <c r="G7574" s="66"/>
      <c r="H7574" s="66"/>
      <c r="I7574" s="66"/>
    </row>
    <row r="7575" spans="5:9" x14ac:dyDescent="0.2">
      <c r="E7575" s="67"/>
      <c r="F7575" s="66"/>
      <c r="G7575" s="66"/>
      <c r="H7575" s="66"/>
      <c r="I7575" s="66"/>
    </row>
    <row r="7576" spans="5:9" x14ac:dyDescent="0.2">
      <c r="F7576" s="66"/>
      <c r="G7576" s="66"/>
      <c r="H7576" s="66"/>
      <c r="I7576" s="66"/>
    </row>
    <row r="7577" spans="5:9" x14ac:dyDescent="0.2">
      <c r="E7577" s="67"/>
      <c r="F7577" s="66"/>
      <c r="G7577" s="66"/>
      <c r="H7577" s="66"/>
      <c r="I7577" s="66"/>
    </row>
    <row r="7578" spans="5:9" x14ac:dyDescent="0.2">
      <c r="F7578" s="66"/>
      <c r="G7578" s="66"/>
      <c r="H7578" s="66"/>
      <c r="I7578" s="66"/>
    </row>
    <row r="7579" spans="5:9" ht="12.75" customHeight="1" x14ac:dyDescent="0.2">
      <c r="F7579" s="66"/>
      <c r="G7579" s="66"/>
      <c r="H7579" s="66"/>
      <c r="I7579" s="66"/>
    </row>
    <row r="7580" spans="5:9" x14ac:dyDescent="0.2">
      <c r="F7580" s="66"/>
      <c r="G7580" s="66"/>
      <c r="H7580" s="66"/>
      <c r="I7580" s="66"/>
    </row>
    <row r="7581" spans="5:9" ht="12.75" customHeight="1" x14ac:dyDescent="0.2">
      <c r="F7581" s="66"/>
      <c r="G7581" s="66"/>
      <c r="H7581" s="66"/>
      <c r="I7581" s="66"/>
    </row>
    <row r="7582" spans="5:9" x14ac:dyDescent="0.2">
      <c r="F7582" s="66"/>
      <c r="G7582" s="66"/>
      <c r="H7582" s="66"/>
      <c r="I7582" s="66"/>
    </row>
    <row r="7583" spans="5:9" x14ac:dyDescent="0.2">
      <c r="F7583" s="66"/>
      <c r="G7583" s="66"/>
      <c r="H7583" s="66"/>
      <c r="I7583" s="66"/>
    </row>
    <row r="7584" spans="5:9" x14ac:dyDescent="0.2">
      <c r="F7584" s="66"/>
      <c r="G7584" s="66"/>
      <c r="H7584" s="66"/>
      <c r="I7584" s="66"/>
    </row>
    <row r="7585" spans="5:9" ht="12.75" customHeight="1" x14ac:dyDescent="0.2">
      <c r="F7585" s="66"/>
      <c r="G7585" s="66"/>
      <c r="H7585" s="66"/>
      <c r="I7585" s="66"/>
    </row>
    <row r="7586" spans="5:9" x14ac:dyDescent="0.2">
      <c r="F7586" s="66"/>
      <c r="G7586" s="66"/>
      <c r="H7586" s="66"/>
      <c r="I7586" s="66"/>
    </row>
    <row r="7587" spans="5:9" x14ac:dyDescent="0.2">
      <c r="F7587" s="66"/>
      <c r="G7587" s="66"/>
      <c r="H7587" s="66"/>
      <c r="I7587" s="66"/>
    </row>
    <row r="7588" spans="5:9" ht="12.75" customHeight="1" x14ac:dyDescent="0.2">
      <c r="F7588" s="66"/>
      <c r="G7588" s="66"/>
      <c r="H7588" s="66"/>
      <c r="I7588" s="66"/>
    </row>
    <row r="7589" spans="5:9" x14ac:dyDescent="0.2">
      <c r="F7589" s="66"/>
      <c r="G7589" s="66"/>
      <c r="H7589" s="66"/>
      <c r="I7589" s="66"/>
    </row>
    <row r="7590" spans="5:9" x14ac:dyDescent="0.2">
      <c r="F7590" s="66"/>
      <c r="G7590" s="66"/>
      <c r="H7590" s="66"/>
      <c r="I7590" s="66"/>
    </row>
    <row r="7591" spans="5:9" x14ac:dyDescent="0.2">
      <c r="E7591" s="67"/>
      <c r="F7591" s="66"/>
      <c r="G7591" s="66"/>
      <c r="H7591" s="66"/>
      <c r="I7591" s="66"/>
    </row>
    <row r="7592" spans="5:9" x14ac:dyDescent="0.2">
      <c r="F7592" s="66"/>
      <c r="G7592" s="66"/>
      <c r="H7592" s="66"/>
      <c r="I7592" s="66"/>
    </row>
    <row r="7593" spans="5:9" x14ac:dyDescent="0.2">
      <c r="F7593" s="66"/>
      <c r="G7593" s="66"/>
      <c r="H7593" s="66"/>
      <c r="I7593" s="66"/>
    </row>
    <row r="7594" spans="5:9" ht="12.75" customHeight="1" x14ac:dyDescent="0.2">
      <c r="F7594" s="66"/>
      <c r="G7594" s="66"/>
      <c r="H7594" s="66"/>
      <c r="I7594" s="66"/>
    </row>
    <row r="7595" spans="5:9" x14ac:dyDescent="0.2">
      <c r="F7595" s="66"/>
      <c r="G7595" s="66"/>
      <c r="H7595" s="66"/>
      <c r="I7595" s="66"/>
    </row>
    <row r="7596" spans="5:9" x14ac:dyDescent="0.2">
      <c r="F7596" s="66"/>
      <c r="G7596" s="66"/>
      <c r="H7596" s="66"/>
      <c r="I7596" s="66"/>
    </row>
    <row r="7597" spans="5:9" x14ac:dyDescent="0.2">
      <c r="F7597" s="66"/>
      <c r="G7597" s="66"/>
      <c r="H7597" s="66"/>
      <c r="I7597" s="66"/>
    </row>
    <row r="7598" spans="5:9" x14ac:dyDescent="0.2">
      <c r="F7598" s="66"/>
      <c r="G7598" s="66"/>
      <c r="H7598" s="66"/>
      <c r="I7598" s="66"/>
    </row>
    <row r="7599" spans="5:9" ht="12.75" customHeight="1" x14ac:dyDescent="0.2">
      <c r="F7599" s="66"/>
      <c r="G7599" s="66"/>
      <c r="H7599" s="66"/>
      <c r="I7599" s="66"/>
    </row>
    <row r="7600" spans="5:9" ht="12.75" customHeight="1" x14ac:dyDescent="0.2">
      <c r="F7600" s="66"/>
      <c r="G7600" s="66"/>
      <c r="H7600" s="66"/>
      <c r="I7600" s="66"/>
    </row>
    <row r="7601" spans="5:9" x14ac:dyDescent="0.2">
      <c r="F7601" s="66"/>
      <c r="G7601" s="66"/>
      <c r="H7601" s="66"/>
      <c r="I7601" s="66"/>
    </row>
    <row r="7602" spans="5:9" x14ac:dyDescent="0.2">
      <c r="F7602" s="66"/>
      <c r="G7602" s="66"/>
      <c r="H7602" s="66"/>
      <c r="I7602" s="66"/>
    </row>
    <row r="7603" spans="5:9" x14ac:dyDescent="0.2">
      <c r="F7603" s="66"/>
      <c r="G7603" s="66"/>
      <c r="H7603" s="66"/>
      <c r="I7603" s="66"/>
    </row>
    <row r="7604" spans="5:9" ht="12.75" customHeight="1" x14ac:dyDescent="0.2">
      <c r="E7604" s="67"/>
      <c r="F7604" s="66"/>
      <c r="G7604" s="66"/>
      <c r="H7604" s="66"/>
      <c r="I7604" s="66"/>
    </row>
    <row r="7605" spans="5:9" ht="12.75" customHeight="1" x14ac:dyDescent="0.2">
      <c r="F7605" s="66"/>
      <c r="G7605" s="66"/>
      <c r="H7605" s="66"/>
      <c r="I7605" s="66"/>
    </row>
    <row r="7606" spans="5:9" x14ac:dyDescent="0.2">
      <c r="F7606" s="66"/>
      <c r="G7606" s="66"/>
      <c r="H7606" s="66"/>
      <c r="I7606" s="66"/>
    </row>
    <row r="7607" spans="5:9" x14ac:dyDescent="0.2">
      <c r="F7607" s="66"/>
      <c r="G7607" s="66"/>
      <c r="H7607" s="66"/>
      <c r="I7607" s="66"/>
    </row>
    <row r="7608" spans="5:9" x14ac:dyDescent="0.2">
      <c r="E7608" s="67"/>
      <c r="F7608" s="66"/>
      <c r="G7608" s="66"/>
      <c r="H7608" s="66"/>
      <c r="I7608" s="66"/>
    </row>
    <row r="7609" spans="5:9" ht="12.75" customHeight="1" x14ac:dyDescent="0.2">
      <c r="F7609" s="66"/>
      <c r="G7609" s="66"/>
      <c r="H7609" s="66"/>
      <c r="I7609" s="66"/>
    </row>
    <row r="7610" spans="5:9" ht="12.75" customHeight="1" x14ac:dyDescent="0.2">
      <c r="F7610" s="66"/>
      <c r="G7610" s="66"/>
      <c r="H7610" s="66"/>
      <c r="I7610" s="66"/>
    </row>
    <row r="7611" spans="5:9" x14ac:dyDescent="0.2">
      <c r="F7611" s="66"/>
      <c r="G7611" s="66"/>
      <c r="H7611" s="66"/>
      <c r="I7611" s="66"/>
    </row>
    <row r="7612" spans="5:9" x14ac:dyDescent="0.2">
      <c r="F7612" s="66"/>
      <c r="G7612" s="66"/>
      <c r="H7612" s="66"/>
      <c r="I7612" s="66"/>
    </row>
    <row r="7613" spans="5:9" x14ac:dyDescent="0.2">
      <c r="E7613" s="67"/>
      <c r="F7613" s="66"/>
      <c r="G7613" s="66"/>
      <c r="H7613" s="66"/>
      <c r="I7613" s="66"/>
    </row>
    <row r="7614" spans="5:9" x14ac:dyDescent="0.2">
      <c r="F7614" s="66"/>
      <c r="G7614" s="66"/>
      <c r="H7614" s="66"/>
      <c r="I7614" s="66"/>
    </row>
    <row r="7615" spans="5:9" x14ac:dyDescent="0.2">
      <c r="E7615" s="67"/>
      <c r="F7615" s="66"/>
      <c r="G7615" s="66"/>
      <c r="H7615" s="66"/>
      <c r="I7615" s="66"/>
    </row>
    <row r="7616" spans="5:9" ht="12.75" customHeight="1" x14ac:dyDescent="0.2">
      <c r="F7616" s="66"/>
      <c r="G7616" s="66"/>
      <c r="H7616" s="66"/>
      <c r="I7616" s="66"/>
    </row>
    <row r="7617" spans="5:9" ht="12.75" customHeight="1" x14ac:dyDescent="0.2">
      <c r="E7617" s="67"/>
      <c r="F7617" s="66"/>
      <c r="G7617" s="66"/>
      <c r="H7617" s="66"/>
      <c r="I7617" s="66"/>
    </row>
    <row r="7618" spans="5:9" x14ac:dyDescent="0.2">
      <c r="F7618" s="66"/>
      <c r="G7618" s="66"/>
      <c r="H7618" s="66"/>
      <c r="I7618" s="66"/>
    </row>
    <row r="7619" spans="5:9" x14ac:dyDescent="0.2">
      <c r="F7619" s="66"/>
      <c r="G7619" s="66"/>
      <c r="H7619" s="66"/>
      <c r="I7619" s="66"/>
    </row>
    <row r="7620" spans="5:9" x14ac:dyDescent="0.2">
      <c r="F7620" s="66"/>
      <c r="G7620" s="66"/>
      <c r="H7620" s="66"/>
      <c r="I7620" s="66"/>
    </row>
    <row r="7621" spans="5:9" ht="12.75" customHeight="1" x14ac:dyDescent="0.2">
      <c r="F7621" s="66"/>
      <c r="G7621" s="66"/>
      <c r="H7621" s="66"/>
      <c r="I7621" s="66"/>
    </row>
    <row r="7622" spans="5:9" x14ac:dyDescent="0.2">
      <c r="F7622" s="66"/>
      <c r="G7622" s="66"/>
      <c r="H7622" s="66"/>
      <c r="I7622" s="66"/>
    </row>
    <row r="7623" spans="5:9" ht="12.75" customHeight="1" x14ac:dyDescent="0.2">
      <c r="F7623" s="66"/>
      <c r="G7623" s="66"/>
      <c r="H7623" s="66"/>
      <c r="I7623" s="66"/>
    </row>
    <row r="7624" spans="5:9" ht="12.75" customHeight="1" x14ac:dyDescent="0.2">
      <c r="F7624" s="66"/>
      <c r="G7624" s="66"/>
      <c r="H7624" s="66"/>
      <c r="I7624" s="66"/>
    </row>
    <row r="7625" spans="5:9" x14ac:dyDescent="0.2">
      <c r="F7625" s="66"/>
      <c r="G7625" s="66"/>
      <c r="H7625" s="66"/>
      <c r="I7625" s="66"/>
    </row>
    <row r="7626" spans="5:9" x14ac:dyDescent="0.2">
      <c r="F7626" s="66"/>
      <c r="G7626" s="66"/>
      <c r="H7626" s="66"/>
      <c r="I7626" s="66"/>
    </row>
    <row r="7627" spans="5:9" x14ac:dyDescent="0.2">
      <c r="F7627" s="66"/>
      <c r="G7627" s="66"/>
      <c r="H7627" s="66"/>
      <c r="I7627" s="66"/>
    </row>
    <row r="7628" spans="5:9" ht="12.75" customHeight="1" x14ac:dyDescent="0.2">
      <c r="E7628" s="67"/>
      <c r="F7628" s="66"/>
      <c r="G7628" s="66"/>
      <c r="H7628" s="66"/>
      <c r="I7628" s="66"/>
    </row>
    <row r="7629" spans="5:9" x14ac:dyDescent="0.2">
      <c r="F7629" s="66"/>
      <c r="G7629" s="66"/>
      <c r="H7629" s="66"/>
      <c r="I7629" s="66"/>
    </row>
    <row r="7630" spans="5:9" x14ac:dyDescent="0.2">
      <c r="E7630" s="67"/>
      <c r="F7630" s="66"/>
      <c r="G7630" s="66"/>
      <c r="H7630" s="66"/>
      <c r="I7630" s="66"/>
    </row>
    <row r="7631" spans="5:9" x14ac:dyDescent="0.2">
      <c r="F7631" s="66"/>
      <c r="G7631" s="66"/>
      <c r="H7631" s="66"/>
      <c r="I7631" s="66"/>
    </row>
    <row r="7632" spans="5:9" x14ac:dyDescent="0.2">
      <c r="F7632" s="66"/>
      <c r="G7632" s="66"/>
      <c r="H7632" s="66"/>
      <c r="I7632" s="66"/>
    </row>
    <row r="7633" spans="5:9" x14ac:dyDescent="0.2">
      <c r="F7633" s="66"/>
      <c r="G7633" s="66"/>
      <c r="H7633" s="66"/>
      <c r="I7633" s="66"/>
    </row>
    <row r="7634" spans="5:9" x14ac:dyDescent="0.2">
      <c r="F7634" s="66"/>
      <c r="G7634" s="66"/>
      <c r="H7634" s="66"/>
      <c r="I7634" s="66"/>
    </row>
    <row r="7635" spans="5:9" ht="12.75" customHeight="1" x14ac:dyDescent="0.2">
      <c r="F7635" s="66"/>
      <c r="G7635" s="66"/>
      <c r="H7635" s="66"/>
      <c r="I7635" s="66"/>
    </row>
    <row r="7636" spans="5:9" x14ac:dyDescent="0.2">
      <c r="F7636" s="66"/>
      <c r="G7636" s="66"/>
      <c r="H7636" s="66"/>
      <c r="I7636" s="66"/>
    </row>
    <row r="7637" spans="5:9" ht="12.75" customHeight="1" x14ac:dyDescent="0.2">
      <c r="F7637" s="66"/>
      <c r="G7637" s="66"/>
      <c r="H7637" s="66"/>
      <c r="I7637" s="66"/>
    </row>
    <row r="7638" spans="5:9" x14ac:dyDescent="0.2">
      <c r="E7638" s="67"/>
      <c r="F7638" s="66"/>
      <c r="G7638" s="66"/>
      <c r="H7638" s="66"/>
      <c r="I7638" s="66"/>
    </row>
    <row r="7639" spans="5:9" x14ac:dyDescent="0.2">
      <c r="F7639" s="66"/>
      <c r="G7639" s="66"/>
      <c r="H7639" s="66"/>
      <c r="I7639" s="66"/>
    </row>
    <row r="7640" spans="5:9" x14ac:dyDescent="0.2">
      <c r="F7640" s="66"/>
      <c r="G7640" s="66"/>
      <c r="H7640" s="66"/>
      <c r="I7640" s="66"/>
    </row>
    <row r="7641" spans="5:9" x14ac:dyDescent="0.2">
      <c r="F7641" s="66"/>
      <c r="G7641" s="66"/>
      <c r="H7641" s="66"/>
      <c r="I7641" s="66"/>
    </row>
    <row r="7642" spans="5:9" x14ac:dyDescent="0.2">
      <c r="F7642" s="66"/>
      <c r="G7642" s="66"/>
      <c r="H7642" s="66"/>
      <c r="I7642" s="66"/>
    </row>
    <row r="7643" spans="5:9" x14ac:dyDescent="0.2">
      <c r="F7643" s="66"/>
      <c r="G7643" s="66"/>
      <c r="H7643" s="66"/>
      <c r="I7643" s="66"/>
    </row>
    <row r="7644" spans="5:9" x14ac:dyDescent="0.2">
      <c r="F7644" s="66"/>
      <c r="G7644" s="66"/>
      <c r="H7644" s="66"/>
      <c r="I7644" s="66"/>
    </row>
    <row r="7645" spans="5:9" x14ac:dyDescent="0.2">
      <c r="F7645" s="66"/>
      <c r="G7645" s="66"/>
      <c r="H7645" s="66"/>
      <c r="I7645" s="66"/>
    </row>
    <row r="7646" spans="5:9" x14ac:dyDescent="0.2">
      <c r="F7646" s="66"/>
      <c r="G7646" s="66"/>
      <c r="H7646" s="66"/>
      <c r="I7646" s="66"/>
    </row>
    <row r="7647" spans="5:9" x14ac:dyDescent="0.2">
      <c r="F7647" s="66"/>
      <c r="G7647" s="66"/>
      <c r="H7647" s="66"/>
      <c r="I7647" s="66"/>
    </row>
    <row r="7648" spans="5:9" x14ac:dyDescent="0.2">
      <c r="F7648" s="66"/>
      <c r="G7648" s="66"/>
      <c r="H7648" s="66"/>
      <c r="I7648" s="66"/>
    </row>
    <row r="7649" spans="5:9" x14ac:dyDescent="0.2">
      <c r="F7649" s="66"/>
      <c r="G7649" s="66"/>
      <c r="H7649" s="66"/>
      <c r="I7649" s="66"/>
    </row>
    <row r="7650" spans="5:9" x14ac:dyDescent="0.2">
      <c r="E7650" s="67"/>
      <c r="F7650" s="66"/>
      <c r="G7650" s="66"/>
      <c r="H7650" s="66"/>
      <c r="I7650" s="66"/>
    </row>
    <row r="7651" spans="5:9" x14ac:dyDescent="0.2">
      <c r="F7651" s="66"/>
      <c r="G7651" s="66"/>
      <c r="H7651" s="66"/>
      <c r="I7651" s="66"/>
    </row>
    <row r="7652" spans="5:9" x14ac:dyDescent="0.2">
      <c r="F7652" s="66"/>
      <c r="G7652" s="66"/>
      <c r="H7652" s="66"/>
      <c r="I7652" s="66"/>
    </row>
    <row r="7653" spans="5:9" x14ac:dyDescent="0.2">
      <c r="F7653" s="66"/>
      <c r="G7653" s="66"/>
      <c r="H7653" s="66"/>
      <c r="I7653" s="66"/>
    </row>
    <row r="7654" spans="5:9" ht="12.75" customHeight="1" x14ac:dyDescent="0.2">
      <c r="F7654" s="66"/>
      <c r="G7654" s="66"/>
      <c r="H7654" s="66"/>
      <c r="I7654" s="66"/>
    </row>
    <row r="7655" spans="5:9" x14ac:dyDescent="0.2">
      <c r="F7655" s="66"/>
      <c r="G7655" s="66"/>
      <c r="H7655" s="66"/>
      <c r="I7655" s="66"/>
    </row>
    <row r="7656" spans="5:9" ht="12.75" customHeight="1" x14ac:dyDescent="0.2">
      <c r="E7656" s="67"/>
      <c r="F7656" s="66"/>
      <c r="G7656" s="66"/>
      <c r="H7656" s="66"/>
      <c r="I7656" s="66"/>
    </row>
    <row r="7657" spans="5:9" x14ac:dyDescent="0.2">
      <c r="F7657" s="66"/>
      <c r="G7657" s="66"/>
      <c r="H7657" s="66"/>
      <c r="I7657" s="66"/>
    </row>
    <row r="7658" spans="5:9" x14ac:dyDescent="0.2">
      <c r="F7658" s="66"/>
      <c r="G7658" s="66"/>
      <c r="H7658" s="66"/>
      <c r="I7658" s="66"/>
    </row>
    <row r="7659" spans="5:9" x14ac:dyDescent="0.2">
      <c r="F7659" s="66"/>
      <c r="G7659" s="66"/>
      <c r="H7659" s="66"/>
      <c r="I7659" s="66"/>
    </row>
    <row r="7660" spans="5:9" x14ac:dyDescent="0.2">
      <c r="F7660" s="66"/>
      <c r="G7660" s="66"/>
      <c r="H7660" s="66"/>
      <c r="I7660" s="66"/>
    </row>
    <row r="7661" spans="5:9" x14ac:dyDescent="0.2">
      <c r="E7661" s="67"/>
      <c r="F7661" s="66"/>
      <c r="G7661" s="66"/>
      <c r="H7661" s="66"/>
      <c r="I7661" s="66"/>
    </row>
    <row r="7662" spans="5:9" x14ac:dyDescent="0.2">
      <c r="E7662" s="67"/>
      <c r="F7662" s="66"/>
      <c r="G7662" s="66"/>
      <c r="H7662" s="66"/>
      <c r="I7662" s="66"/>
    </row>
    <row r="7663" spans="5:9" x14ac:dyDescent="0.2">
      <c r="F7663" s="66"/>
      <c r="G7663" s="66"/>
      <c r="H7663" s="66"/>
      <c r="I7663" s="66"/>
    </row>
    <row r="7664" spans="5:9" x14ac:dyDescent="0.2">
      <c r="F7664" s="66"/>
      <c r="G7664" s="66"/>
      <c r="H7664" s="66"/>
      <c r="I7664" s="66"/>
    </row>
    <row r="7665" spans="5:9" x14ac:dyDescent="0.2">
      <c r="E7665" s="67"/>
      <c r="F7665" s="66"/>
      <c r="G7665" s="66"/>
      <c r="H7665" s="66"/>
      <c r="I7665" s="66"/>
    </row>
    <row r="7666" spans="5:9" ht="12.75" customHeight="1" x14ac:dyDescent="0.2">
      <c r="F7666" s="66"/>
      <c r="G7666" s="66"/>
      <c r="H7666" s="66"/>
      <c r="I7666" s="66"/>
    </row>
    <row r="7667" spans="5:9" x14ac:dyDescent="0.2">
      <c r="F7667" s="66"/>
      <c r="G7667" s="66"/>
      <c r="H7667" s="66"/>
      <c r="I7667" s="66"/>
    </row>
    <row r="7668" spans="5:9" ht="12.75" customHeight="1" x14ac:dyDescent="0.2">
      <c r="F7668" s="66"/>
      <c r="G7668" s="66"/>
      <c r="H7668" s="66"/>
      <c r="I7668" s="66"/>
    </row>
    <row r="7669" spans="5:9" ht="12.75" customHeight="1" x14ac:dyDescent="0.2">
      <c r="E7669" s="67"/>
      <c r="F7669" s="66"/>
      <c r="G7669" s="66"/>
      <c r="H7669" s="66"/>
      <c r="I7669" s="66"/>
    </row>
    <row r="7670" spans="5:9" x14ac:dyDescent="0.2">
      <c r="F7670" s="66"/>
      <c r="G7670" s="66"/>
      <c r="H7670" s="66"/>
      <c r="I7670" s="66"/>
    </row>
    <row r="7671" spans="5:9" ht="12.75" customHeight="1" x14ac:dyDescent="0.2">
      <c r="F7671" s="66"/>
      <c r="G7671" s="66"/>
      <c r="H7671" s="66"/>
      <c r="I7671" s="66"/>
    </row>
    <row r="7672" spans="5:9" x14ac:dyDescent="0.2">
      <c r="F7672" s="66"/>
      <c r="G7672" s="66"/>
      <c r="H7672" s="66"/>
      <c r="I7672" s="66"/>
    </row>
    <row r="7673" spans="5:9" x14ac:dyDescent="0.2">
      <c r="F7673" s="66"/>
      <c r="G7673" s="66"/>
      <c r="H7673" s="66"/>
      <c r="I7673" s="66"/>
    </row>
    <row r="7674" spans="5:9" x14ac:dyDescent="0.2">
      <c r="F7674" s="66"/>
      <c r="G7674" s="66"/>
      <c r="H7674" s="66"/>
      <c r="I7674" s="66"/>
    </row>
    <row r="7675" spans="5:9" x14ac:dyDescent="0.2">
      <c r="F7675" s="66"/>
      <c r="G7675" s="66"/>
      <c r="H7675" s="66"/>
      <c r="I7675" s="66"/>
    </row>
    <row r="7676" spans="5:9" x14ac:dyDescent="0.2">
      <c r="F7676" s="66"/>
      <c r="G7676" s="66"/>
      <c r="H7676" s="66"/>
      <c r="I7676" s="66"/>
    </row>
    <row r="7677" spans="5:9" x14ac:dyDescent="0.2">
      <c r="F7677" s="66"/>
      <c r="G7677" s="66"/>
      <c r="H7677" s="66"/>
      <c r="I7677" s="66"/>
    </row>
    <row r="7678" spans="5:9" ht="12.75" customHeight="1" x14ac:dyDescent="0.2">
      <c r="E7678" s="67"/>
      <c r="F7678" s="66"/>
      <c r="G7678" s="66"/>
      <c r="H7678" s="66"/>
      <c r="I7678" s="66"/>
    </row>
    <row r="7679" spans="5:9" x14ac:dyDescent="0.2">
      <c r="F7679" s="66"/>
      <c r="G7679" s="66"/>
      <c r="H7679" s="66"/>
      <c r="I7679" s="66"/>
    </row>
    <row r="7680" spans="5:9" x14ac:dyDescent="0.2">
      <c r="F7680" s="66"/>
      <c r="G7680" s="66"/>
      <c r="H7680" s="66"/>
      <c r="I7680" s="66"/>
    </row>
    <row r="7681" spans="5:9" ht="12.75" customHeight="1" x14ac:dyDescent="0.2">
      <c r="F7681" s="66"/>
      <c r="G7681" s="66"/>
      <c r="H7681" s="66"/>
      <c r="I7681" s="66"/>
    </row>
    <row r="7682" spans="5:9" x14ac:dyDescent="0.2">
      <c r="F7682" s="66"/>
      <c r="G7682" s="66"/>
      <c r="H7682" s="66"/>
      <c r="I7682" s="66"/>
    </row>
    <row r="7683" spans="5:9" x14ac:dyDescent="0.2">
      <c r="F7683" s="66"/>
      <c r="G7683" s="66"/>
      <c r="H7683" s="66"/>
      <c r="I7683" s="66"/>
    </row>
    <row r="7684" spans="5:9" x14ac:dyDescent="0.2">
      <c r="F7684" s="66"/>
      <c r="G7684" s="66"/>
      <c r="H7684" s="66"/>
      <c r="I7684" s="66"/>
    </row>
    <row r="7685" spans="5:9" x14ac:dyDescent="0.2">
      <c r="F7685" s="66"/>
      <c r="G7685" s="66"/>
      <c r="H7685" s="66"/>
      <c r="I7685" s="66"/>
    </row>
    <row r="7686" spans="5:9" ht="12.75" customHeight="1" x14ac:dyDescent="0.2">
      <c r="F7686" s="66"/>
      <c r="G7686" s="66"/>
      <c r="H7686" s="66"/>
      <c r="I7686" s="66"/>
    </row>
    <row r="7687" spans="5:9" ht="12.75" customHeight="1" x14ac:dyDescent="0.2">
      <c r="E7687" s="67"/>
      <c r="F7687" s="66"/>
      <c r="G7687" s="66"/>
      <c r="H7687" s="66"/>
      <c r="I7687" s="66"/>
    </row>
    <row r="7688" spans="5:9" x14ac:dyDescent="0.2">
      <c r="F7688" s="66"/>
      <c r="G7688" s="66"/>
      <c r="H7688" s="66"/>
      <c r="I7688" s="66"/>
    </row>
    <row r="7689" spans="5:9" ht="12.75" customHeight="1" x14ac:dyDescent="0.2">
      <c r="F7689" s="66"/>
      <c r="G7689" s="66"/>
      <c r="H7689" s="66"/>
      <c r="I7689" s="66"/>
    </row>
    <row r="7690" spans="5:9" x14ac:dyDescent="0.2">
      <c r="F7690" s="66"/>
      <c r="G7690" s="66"/>
      <c r="H7690" s="66"/>
      <c r="I7690" s="66"/>
    </row>
    <row r="7691" spans="5:9" x14ac:dyDescent="0.2">
      <c r="F7691" s="66"/>
      <c r="G7691" s="66"/>
      <c r="H7691" s="66"/>
      <c r="I7691" s="66"/>
    </row>
    <row r="7692" spans="5:9" x14ac:dyDescent="0.2">
      <c r="F7692" s="66"/>
      <c r="G7692" s="66"/>
      <c r="H7692" s="66"/>
      <c r="I7692" s="66"/>
    </row>
    <row r="7693" spans="5:9" x14ac:dyDescent="0.2">
      <c r="F7693" s="66"/>
      <c r="G7693" s="66"/>
      <c r="H7693" s="66"/>
      <c r="I7693" s="66"/>
    </row>
    <row r="7694" spans="5:9" x14ac:dyDescent="0.2">
      <c r="F7694" s="66"/>
      <c r="G7694" s="66"/>
      <c r="H7694" s="66"/>
      <c r="I7694" s="66"/>
    </row>
    <row r="7695" spans="5:9" ht="12.75" customHeight="1" x14ac:dyDescent="0.2">
      <c r="E7695" s="67"/>
      <c r="F7695" s="66"/>
      <c r="G7695" s="66"/>
      <c r="H7695" s="66"/>
      <c r="I7695" s="66"/>
    </row>
    <row r="7696" spans="5:9" x14ac:dyDescent="0.2">
      <c r="F7696" s="66"/>
      <c r="G7696" s="66"/>
      <c r="H7696" s="66"/>
      <c r="I7696" s="66"/>
    </row>
    <row r="7697" spans="5:9" x14ac:dyDescent="0.2">
      <c r="F7697" s="66"/>
      <c r="G7697" s="66"/>
      <c r="H7697" s="66"/>
      <c r="I7697" s="66"/>
    </row>
    <row r="7698" spans="5:9" ht="12.75" customHeight="1" x14ac:dyDescent="0.2">
      <c r="F7698" s="66"/>
      <c r="G7698" s="66"/>
      <c r="H7698" s="66"/>
      <c r="I7698" s="66"/>
    </row>
    <row r="7699" spans="5:9" x14ac:dyDescent="0.2">
      <c r="F7699" s="66"/>
      <c r="G7699" s="66"/>
      <c r="H7699" s="66"/>
      <c r="I7699" s="66"/>
    </row>
    <row r="7700" spans="5:9" ht="12.75" customHeight="1" x14ac:dyDescent="0.2">
      <c r="E7700" s="67"/>
      <c r="F7700" s="66"/>
      <c r="G7700" s="66"/>
      <c r="H7700" s="66"/>
      <c r="I7700" s="66"/>
    </row>
    <row r="7701" spans="5:9" x14ac:dyDescent="0.2">
      <c r="E7701" s="67"/>
      <c r="F7701" s="66"/>
      <c r="G7701" s="66"/>
      <c r="H7701" s="66"/>
      <c r="I7701" s="66"/>
    </row>
    <row r="7702" spans="5:9" ht="12.75" customHeight="1" x14ac:dyDescent="0.2">
      <c r="F7702" s="66"/>
      <c r="G7702" s="66"/>
      <c r="H7702" s="66"/>
      <c r="I7702" s="66"/>
    </row>
    <row r="7703" spans="5:9" x14ac:dyDescent="0.2">
      <c r="F7703" s="66"/>
      <c r="G7703" s="66"/>
      <c r="H7703" s="66"/>
      <c r="I7703" s="66"/>
    </row>
    <row r="7704" spans="5:9" ht="12.75" customHeight="1" x14ac:dyDescent="0.2">
      <c r="E7704" s="67"/>
      <c r="F7704" s="66"/>
      <c r="G7704" s="66"/>
      <c r="H7704" s="66"/>
      <c r="I7704" s="66"/>
    </row>
    <row r="7705" spans="5:9" ht="12.75" customHeight="1" x14ac:dyDescent="0.2">
      <c r="E7705" s="67"/>
      <c r="F7705" s="66"/>
      <c r="G7705" s="66"/>
      <c r="H7705" s="66"/>
      <c r="I7705" s="66"/>
    </row>
    <row r="7706" spans="5:9" x14ac:dyDescent="0.2">
      <c r="E7706" s="67"/>
      <c r="F7706" s="66"/>
      <c r="G7706" s="66"/>
      <c r="H7706" s="66"/>
      <c r="I7706" s="66"/>
    </row>
    <row r="7707" spans="5:9" x14ac:dyDescent="0.2">
      <c r="F7707" s="66"/>
      <c r="G7707" s="66"/>
      <c r="H7707" s="66"/>
      <c r="I7707" s="66"/>
    </row>
    <row r="7708" spans="5:9" ht="12.75" customHeight="1" x14ac:dyDescent="0.2">
      <c r="E7708" s="67"/>
      <c r="F7708" s="66"/>
      <c r="G7708" s="66"/>
      <c r="H7708" s="66"/>
      <c r="I7708" s="66"/>
    </row>
    <row r="7709" spans="5:9" x14ac:dyDescent="0.2">
      <c r="F7709" s="66"/>
      <c r="G7709" s="66"/>
      <c r="H7709" s="66"/>
      <c r="I7709" s="66"/>
    </row>
    <row r="7710" spans="5:9" x14ac:dyDescent="0.2">
      <c r="F7710" s="66"/>
      <c r="G7710" s="66"/>
      <c r="H7710" s="66"/>
      <c r="I7710" s="66"/>
    </row>
    <row r="7711" spans="5:9" x14ac:dyDescent="0.2">
      <c r="F7711" s="66"/>
      <c r="G7711" s="66"/>
      <c r="H7711" s="66"/>
      <c r="I7711" s="66"/>
    </row>
    <row r="7712" spans="5:9" ht="12.75" customHeight="1" x14ac:dyDescent="0.2">
      <c r="F7712" s="66"/>
      <c r="G7712" s="66"/>
      <c r="H7712" s="66"/>
      <c r="I7712" s="66"/>
    </row>
    <row r="7713" spans="5:9" ht="12.75" customHeight="1" x14ac:dyDescent="0.2">
      <c r="F7713" s="66"/>
      <c r="G7713" s="66"/>
      <c r="H7713" s="66"/>
      <c r="I7713" s="66"/>
    </row>
    <row r="7714" spans="5:9" x14ac:dyDescent="0.2">
      <c r="F7714" s="66"/>
      <c r="G7714" s="66"/>
      <c r="H7714" s="66"/>
      <c r="I7714" s="66"/>
    </row>
    <row r="7715" spans="5:9" ht="12.75" customHeight="1" x14ac:dyDescent="0.2">
      <c r="F7715" s="66"/>
      <c r="G7715" s="66"/>
      <c r="H7715" s="66"/>
      <c r="I7715" s="66"/>
    </row>
    <row r="7716" spans="5:9" ht="12.75" customHeight="1" x14ac:dyDescent="0.2">
      <c r="E7716" s="67"/>
      <c r="F7716" s="66"/>
      <c r="G7716" s="66"/>
      <c r="H7716" s="66"/>
      <c r="I7716" s="66"/>
    </row>
    <row r="7717" spans="5:9" ht="12.75" customHeight="1" x14ac:dyDescent="0.2">
      <c r="F7717" s="66"/>
      <c r="G7717" s="66"/>
      <c r="H7717" s="66"/>
      <c r="I7717" s="66"/>
    </row>
    <row r="7718" spans="5:9" x14ac:dyDescent="0.2">
      <c r="F7718" s="66"/>
      <c r="G7718" s="66"/>
      <c r="H7718" s="66"/>
      <c r="I7718" s="66"/>
    </row>
    <row r="7719" spans="5:9" x14ac:dyDescent="0.2">
      <c r="F7719" s="66"/>
      <c r="G7719" s="66"/>
      <c r="H7719" s="66"/>
      <c r="I7719" s="66"/>
    </row>
    <row r="7720" spans="5:9" x14ac:dyDescent="0.2">
      <c r="F7720" s="66"/>
      <c r="G7720" s="66"/>
      <c r="H7720" s="66"/>
      <c r="I7720" s="66"/>
    </row>
    <row r="7721" spans="5:9" x14ac:dyDescent="0.2">
      <c r="F7721" s="66"/>
      <c r="G7721" s="66"/>
      <c r="H7721" s="66"/>
      <c r="I7721" s="66"/>
    </row>
    <row r="7722" spans="5:9" ht="12.75" customHeight="1" x14ac:dyDescent="0.2">
      <c r="F7722" s="66"/>
      <c r="G7722" s="66"/>
      <c r="H7722" s="66"/>
      <c r="I7722" s="66"/>
    </row>
    <row r="7723" spans="5:9" ht="12.75" customHeight="1" x14ac:dyDescent="0.2">
      <c r="F7723" s="66"/>
      <c r="G7723" s="66"/>
      <c r="H7723" s="66"/>
      <c r="I7723" s="66"/>
    </row>
    <row r="7724" spans="5:9" x14ac:dyDescent="0.2">
      <c r="F7724" s="66"/>
      <c r="G7724" s="66"/>
      <c r="H7724" s="66"/>
      <c r="I7724" s="66"/>
    </row>
    <row r="7725" spans="5:9" x14ac:dyDescent="0.2">
      <c r="F7725" s="66"/>
      <c r="G7725" s="66"/>
      <c r="H7725" s="66"/>
      <c r="I7725" s="66"/>
    </row>
    <row r="7726" spans="5:9" x14ac:dyDescent="0.2">
      <c r="F7726" s="66"/>
      <c r="G7726" s="66"/>
      <c r="H7726" s="66"/>
      <c r="I7726" s="66"/>
    </row>
    <row r="7727" spans="5:9" x14ac:dyDescent="0.2">
      <c r="F7727" s="66"/>
      <c r="G7727" s="66"/>
      <c r="H7727" s="66"/>
      <c r="I7727" s="66"/>
    </row>
    <row r="7728" spans="5:9" x14ac:dyDescent="0.2">
      <c r="F7728" s="66"/>
      <c r="G7728" s="66"/>
      <c r="H7728" s="66"/>
      <c r="I7728" s="66"/>
    </row>
    <row r="7729" spans="5:9" ht="12.75" customHeight="1" x14ac:dyDescent="0.2">
      <c r="F7729" s="66"/>
      <c r="G7729" s="66"/>
      <c r="H7729" s="66"/>
      <c r="I7729" s="66"/>
    </row>
    <row r="7730" spans="5:9" x14ac:dyDescent="0.2">
      <c r="F7730" s="66"/>
      <c r="G7730" s="66"/>
      <c r="H7730" s="66"/>
      <c r="I7730" s="66"/>
    </row>
    <row r="7731" spans="5:9" ht="12.75" customHeight="1" x14ac:dyDescent="0.2">
      <c r="F7731" s="66"/>
      <c r="G7731" s="66"/>
      <c r="H7731" s="66"/>
      <c r="I7731" s="66"/>
    </row>
    <row r="7732" spans="5:9" ht="12.75" customHeight="1" x14ac:dyDescent="0.2">
      <c r="F7732" s="66"/>
      <c r="G7732" s="66"/>
      <c r="H7732" s="66"/>
      <c r="I7732" s="66"/>
    </row>
    <row r="7733" spans="5:9" ht="12.75" customHeight="1" x14ac:dyDescent="0.2">
      <c r="F7733" s="66"/>
      <c r="G7733" s="66"/>
      <c r="H7733" s="66"/>
      <c r="I7733" s="66"/>
    </row>
    <row r="7734" spans="5:9" x14ac:dyDescent="0.2">
      <c r="F7734" s="66"/>
      <c r="G7734" s="66"/>
      <c r="H7734" s="66"/>
      <c r="I7734" s="66"/>
    </row>
    <row r="7735" spans="5:9" x14ac:dyDescent="0.2">
      <c r="F7735" s="66"/>
      <c r="G7735" s="66"/>
      <c r="H7735" s="66"/>
      <c r="I7735" s="66"/>
    </row>
    <row r="7736" spans="5:9" ht="12.75" customHeight="1" x14ac:dyDescent="0.2">
      <c r="F7736" s="66"/>
      <c r="G7736" s="66"/>
      <c r="H7736" s="66"/>
      <c r="I7736" s="66"/>
    </row>
    <row r="7737" spans="5:9" x14ac:dyDescent="0.2">
      <c r="E7737" s="67"/>
      <c r="F7737" s="66"/>
      <c r="G7737" s="66"/>
      <c r="H7737" s="66"/>
      <c r="I7737" s="66"/>
    </row>
    <row r="7738" spans="5:9" ht="12.75" customHeight="1" x14ac:dyDescent="0.2">
      <c r="F7738" s="66"/>
      <c r="G7738" s="66"/>
      <c r="H7738" s="66"/>
      <c r="I7738" s="66"/>
    </row>
    <row r="7739" spans="5:9" x14ac:dyDescent="0.2">
      <c r="F7739" s="66"/>
      <c r="G7739" s="66"/>
      <c r="H7739" s="66"/>
      <c r="I7739" s="66"/>
    </row>
    <row r="7740" spans="5:9" x14ac:dyDescent="0.2">
      <c r="F7740" s="66"/>
      <c r="G7740" s="66"/>
      <c r="H7740" s="66"/>
      <c r="I7740" s="66"/>
    </row>
    <row r="7741" spans="5:9" x14ac:dyDescent="0.2">
      <c r="E7741" s="67"/>
      <c r="F7741" s="66"/>
      <c r="G7741" s="66"/>
      <c r="H7741" s="66"/>
      <c r="I7741" s="66"/>
    </row>
    <row r="7742" spans="5:9" x14ac:dyDescent="0.2">
      <c r="E7742" s="67"/>
      <c r="F7742" s="66"/>
      <c r="G7742" s="66"/>
      <c r="H7742" s="66"/>
      <c r="I7742" s="66"/>
    </row>
    <row r="7743" spans="5:9" x14ac:dyDescent="0.2">
      <c r="F7743" s="66"/>
      <c r="G7743" s="66"/>
      <c r="H7743" s="66"/>
      <c r="I7743" s="66"/>
    </row>
    <row r="7744" spans="5:9" x14ac:dyDescent="0.2">
      <c r="F7744" s="66"/>
      <c r="G7744" s="66"/>
      <c r="H7744" s="66"/>
      <c r="I7744" s="66"/>
    </row>
    <row r="7745" spans="5:9" x14ac:dyDescent="0.2">
      <c r="E7745" s="67"/>
      <c r="F7745" s="66"/>
      <c r="G7745" s="66"/>
      <c r="H7745" s="66"/>
      <c r="I7745" s="66"/>
    </row>
    <row r="7746" spans="5:9" x14ac:dyDescent="0.2">
      <c r="F7746" s="66"/>
      <c r="G7746" s="66"/>
      <c r="H7746" s="66"/>
      <c r="I7746" s="66"/>
    </row>
    <row r="7747" spans="5:9" ht="12.75" customHeight="1" x14ac:dyDescent="0.2">
      <c r="F7747" s="66"/>
      <c r="G7747" s="66"/>
      <c r="H7747" s="66"/>
      <c r="I7747" s="66"/>
    </row>
    <row r="7748" spans="5:9" ht="12.75" customHeight="1" x14ac:dyDescent="0.2">
      <c r="F7748" s="66"/>
      <c r="G7748" s="66"/>
      <c r="H7748" s="66"/>
      <c r="I7748" s="66"/>
    </row>
    <row r="7749" spans="5:9" x14ac:dyDescent="0.2">
      <c r="F7749" s="66"/>
      <c r="G7749" s="66"/>
      <c r="H7749" s="66"/>
      <c r="I7749" s="66"/>
    </row>
    <row r="7750" spans="5:9" x14ac:dyDescent="0.2">
      <c r="F7750" s="66"/>
      <c r="G7750" s="66"/>
      <c r="H7750" s="66"/>
      <c r="I7750" s="66"/>
    </row>
    <row r="7751" spans="5:9" x14ac:dyDescent="0.2">
      <c r="F7751" s="66"/>
      <c r="G7751" s="66"/>
      <c r="H7751" s="66"/>
      <c r="I7751" s="66"/>
    </row>
    <row r="7752" spans="5:9" ht="12.75" customHeight="1" x14ac:dyDescent="0.2">
      <c r="F7752" s="66"/>
      <c r="G7752" s="66"/>
      <c r="H7752" s="66"/>
      <c r="I7752" s="66"/>
    </row>
    <row r="7753" spans="5:9" x14ac:dyDescent="0.2">
      <c r="F7753" s="66"/>
      <c r="G7753" s="66"/>
      <c r="H7753" s="66"/>
      <c r="I7753" s="66"/>
    </row>
    <row r="7754" spans="5:9" x14ac:dyDescent="0.2">
      <c r="F7754" s="66"/>
      <c r="G7754" s="66"/>
      <c r="H7754" s="66"/>
      <c r="I7754" s="66"/>
    </row>
    <row r="7755" spans="5:9" ht="12.75" customHeight="1" x14ac:dyDescent="0.2">
      <c r="F7755" s="66"/>
      <c r="G7755" s="66"/>
      <c r="H7755" s="66"/>
      <c r="I7755" s="66"/>
    </row>
    <row r="7756" spans="5:9" ht="12.75" customHeight="1" x14ac:dyDescent="0.2">
      <c r="F7756" s="66"/>
      <c r="G7756" s="66"/>
      <c r="H7756" s="66"/>
      <c r="I7756" s="66"/>
    </row>
    <row r="7757" spans="5:9" x14ac:dyDescent="0.2">
      <c r="F7757" s="66"/>
      <c r="G7757" s="66"/>
      <c r="H7757" s="66"/>
      <c r="I7757" s="66"/>
    </row>
    <row r="7758" spans="5:9" x14ac:dyDescent="0.2">
      <c r="F7758" s="66"/>
      <c r="G7758" s="66"/>
      <c r="H7758" s="66"/>
      <c r="I7758" s="66"/>
    </row>
    <row r="7759" spans="5:9" x14ac:dyDescent="0.2">
      <c r="F7759" s="66"/>
      <c r="G7759" s="66"/>
      <c r="H7759" s="66"/>
      <c r="I7759" s="66"/>
    </row>
    <row r="7760" spans="5:9" ht="12.75" customHeight="1" x14ac:dyDescent="0.2">
      <c r="F7760" s="66"/>
      <c r="G7760" s="66"/>
      <c r="H7760" s="66"/>
      <c r="I7760" s="66"/>
    </row>
    <row r="7761" spans="5:9" x14ac:dyDescent="0.2">
      <c r="F7761" s="66"/>
      <c r="G7761" s="66"/>
      <c r="H7761" s="66"/>
      <c r="I7761" s="66"/>
    </row>
    <row r="7762" spans="5:9" x14ac:dyDescent="0.2">
      <c r="E7762" s="67"/>
      <c r="F7762" s="66"/>
      <c r="G7762" s="66"/>
      <c r="H7762" s="66"/>
      <c r="I7762" s="66"/>
    </row>
    <row r="7763" spans="5:9" x14ac:dyDescent="0.2">
      <c r="F7763" s="66"/>
      <c r="G7763" s="66"/>
      <c r="H7763" s="66"/>
      <c r="I7763" s="66"/>
    </row>
    <row r="7764" spans="5:9" x14ac:dyDescent="0.2">
      <c r="F7764" s="66"/>
      <c r="G7764" s="66"/>
      <c r="H7764" s="66"/>
      <c r="I7764" s="66"/>
    </row>
    <row r="7765" spans="5:9" ht="12.75" customHeight="1" x14ac:dyDescent="0.2">
      <c r="E7765" s="67"/>
      <c r="F7765" s="66"/>
      <c r="G7765" s="66"/>
      <c r="H7765" s="66"/>
      <c r="I7765" s="66"/>
    </row>
    <row r="7766" spans="5:9" ht="12.75" customHeight="1" x14ac:dyDescent="0.2">
      <c r="E7766" s="67"/>
      <c r="F7766" s="66"/>
      <c r="G7766" s="66"/>
      <c r="H7766" s="66"/>
      <c r="I7766" s="66"/>
    </row>
    <row r="7767" spans="5:9" x14ac:dyDescent="0.2">
      <c r="F7767" s="66"/>
      <c r="G7767" s="66"/>
      <c r="H7767" s="66"/>
      <c r="I7767" s="66"/>
    </row>
    <row r="7768" spans="5:9" x14ac:dyDescent="0.2">
      <c r="F7768" s="66"/>
      <c r="G7768" s="66"/>
      <c r="H7768" s="66"/>
      <c r="I7768" s="66"/>
    </row>
    <row r="7769" spans="5:9" ht="12.75" customHeight="1" x14ac:dyDescent="0.2">
      <c r="F7769" s="66"/>
      <c r="G7769" s="66"/>
      <c r="H7769" s="66"/>
      <c r="I7769" s="66"/>
    </row>
    <row r="7770" spans="5:9" ht="12.75" customHeight="1" x14ac:dyDescent="0.2">
      <c r="E7770" s="67"/>
      <c r="F7770" s="66"/>
      <c r="G7770" s="66"/>
      <c r="H7770" s="66"/>
      <c r="I7770" s="66"/>
    </row>
    <row r="7771" spans="5:9" x14ac:dyDescent="0.2">
      <c r="F7771" s="66"/>
      <c r="G7771" s="66"/>
      <c r="H7771" s="66"/>
      <c r="I7771" s="66"/>
    </row>
    <row r="7772" spans="5:9" x14ac:dyDescent="0.2">
      <c r="F7772" s="66"/>
      <c r="G7772" s="66"/>
      <c r="H7772" s="66"/>
      <c r="I7772" s="66"/>
    </row>
    <row r="7773" spans="5:9" x14ac:dyDescent="0.2">
      <c r="F7773" s="66"/>
      <c r="G7773" s="66"/>
      <c r="H7773" s="66"/>
      <c r="I7773" s="66"/>
    </row>
    <row r="7774" spans="5:9" x14ac:dyDescent="0.2">
      <c r="F7774" s="66"/>
      <c r="G7774" s="66"/>
      <c r="H7774" s="66"/>
      <c r="I7774" s="66"/>
    </row>
    <row r="7775" spans="5:9" ht="12.75" customHeight="1" x14ac:dyDescent="0.2">
      <c r="F7775" s="66"/>
      <c r="G7775" s="66"/>
      <c r="H7775" s="66"/>
      <c r="I7775" s="66"/>
    </row>
    <row r="7776" spans="5:9" x14ac:dyDescent="0.2">
      <c r="F7776" s="66"/>
      <c r="G7776" s="66"/>
      <c r="H7776" s="66"/>
      <c r="I7776" s="66"/>
    </row>
    <row r="7777" spans="5:9" x14ac:dyDescent="0.2">
      <c r="E7777" s="67"/>
      <c r="F7777" s="66"/>
      <c r="G7777" s="66"/>
      <c r="H7777" s="66"/>
      <c r="I7777" s="66"/>
    </row>
    <row r="7778" spans="5:9" x14ac:dyDescent="0.2">
      <c r="E7778" s="67"/>
      <c r="F7778" s="66"/>
      <c r="G7778" s="66"/>
      <c r="H7778" s="66"/>
      <c r="I7778" s="66"/>
    </row>
    <row r="7779" spans="5:9" x14ac:dyDescent="0.2">
      <c r="F7779" s="66"/>
      <c r="G7779" s="66"/>
      <c r="H7779" s="66"/>
      <c r="I7779" s="66"/>
    </row>
    <row r="7780" spans="5:9" ht="12.75" customHeight="1" x14ac:dyDescent="0.2">
      <c r="F7780" s="66"/>
      <c r="G7780" s="66"/>
      <c r="H7780" s="66"/>
      <c r="I7780" s="66"/>
    </row>
    <row r="7781" spans="5:9" x14ac:dyDescent="0.2">
      <c r="E7781" s="67"/>
      <c r="F7781" s="66"/>
      <c r="G7781" s="66"/>
      <c r="H7781" s="66"/>
      <c r="I7781" s="66"/>
    </row>
    <row r="7782" spans="5:9" x14ac:dyDescent="0.2">
      <c r="F7782" s="66"/>
      <c r="G7782" s="66"/>
      <c r="H7782" s="66"/>
      <c r="I7782" s="66"/>
    </row>
    <row r="7783" spans="5:9" x14ac:dyDescent="0.2">
      <c r="F7783" s="66"/>
      <c r="G7783" s="66"/>
      <c r="H7783" s="66"/>
      <c r="I7783" s="66"/>
    </row>
    <row r="7784" spans="5:9" x14ac:dyDescent="0.2">
      <c r="F7784" s="66"/>
      <c r="G7784" s="66"/>
      <c r="H7784" s="66"/>
      <c r="I7784" s="66"/>
    </row>
    <row r="7785" spans="5:9" x14ac:dyDescent="0.2">
      <c r="F7785" s="66"/>
      <c r="G7785" s="66"/>
      <c r="H7785" s="66"/>
      <c r="I7785" s="66"/>
    </row>
    <row r="7786" spans="5:9" x14ac:dyDescent="0.2">
      <c r="F7786" s="66"/>
      <c r="G7786" s="66"/>
      <c r="H7786" s="66"/>
      <c r="I7786" s="66"/>
    </row>
    <row r="7787" spans="5:9" ht="12.75" customHeight="1" x14ac:dyDescent="0.2">
      <c r="F7787" s="66"/>
      <c r="G7787" s="66"/>
      <c r="H7787" s="66"/>
      <c r="I7787" s="66"/>
    </row>
    <row r="7788" spans="5:9" x14ac:dyDescent="0.2">
      <c r="F7788" s="66"/>
      <c r="G7788" s="66"/>
      <c r="H7788" s="66"/>
      <c r="I7788" s="66"/>
    </row>
    <row r="7789" spans="5:9" x14ac:dyDescent="0.2">
      <c r="F7789" s="66"/>
      <c r="G7789" s="66"/>
      <c r="H7789" s="66"/>
      <c r="I7789" s="66"/>
    </row>
    <row r="7790" spans="5:9" x14ac:dyDescent="0.2">
      <c r="F7790" s="66"/>
      <c r="G7790" s="66"/>
      <c r="H7790" s="66"/>
      <c r="I7790" s="66"/>
    </row>
    <row r="7791" spans="5:9" x14ac:dyDescent="0.2">
      <c r="E7791" s="67"/>
      <c r="F7791" s="66"/>
      <c r="G7791" s="66"/>
      <c r="H7791" s="66"/>
      <c r="I7791" s="66"/>
    </row>
    <row r="7792" spans="5:9" x14ac:dyDescent="0.2">
      <c r="F7792" s="66"/>
      <c r="G7792" s="66"/>
      <c r="H7792" s="66"/>
      <c r="I7792" s="66"/>
    </row>
    <row r="7793" spans="5:9" x14ac:dyDescent="0.2">
      <c r="F7793" s="66"/>
      <c r="G7793" s="66"/>
      <c r="H7793" s="66"/>
      <c r="I7793" s="66"/>
    </row>
    <row r="7794" spans="5:9" x14ac:dyDescent="0.2">
      <c r="F7794" s="66"/>
      <c r="G7794" s="66"/>
      <c r="H7794" s="66"/>
      <c r="I7794" s="66"/>
    </row>
    <row r="7795" spans="5:9" x14ac:dyDescent="0.2">
      <c r="F7795" s="66"/>
      <c r="G7795" s="66"/>
      <c r="H7795" s="66"/>
      <c r="I7795" s="66"/>
    </row>
    <row r="7796" spans="5:9" x14ac:dyDescent="0.2">
      <c r="E7796" s="67"/>
      <c r="F7796" s="66"/>
      <c r="G7796" s="66"/>
      <c r="H7796" s="66"/>
      <c r="I7796" s="66"/>
    </row>
    <row r="7797" spans="5:9" x14ac:dyDescent="0.2">
      <c r="F7797" s="66"/>
      <c r="G7797" s="66"/>
      <c r="H7797" s="66"/>
      <c r="I7797" s="66"/>
    </row>
    <row r="7798" spans="5:9" x14ac:dyDescent="0.2">
      <c r="F7798" s="66"/>
      <c r="G7798" s="66"/>
      <c r="H7798" s="66"/>
      <c r="I7798" s="66"/>
    </row>
    <row r="7799" spans="5:9" ht="12.75" customHeight="1" x14ac:dyDescent="0.2">
      <c r="F7799" s="66"/>
      <c r="G7799" s="66"/>
      <c r="H7799" s="66"/>
      <c r="I7799" s="66"/>
    </row>
    <row r="7800" spans="5:9" x14ac:dyDescent="0.2">
      <c r="F7800" s="66"/>
      <c r="G7800" s="66"/>
      <c r="H7800" s="66"/>
      <c r="I7800" s="66"/>
    </row>
    <row r="7801" spans="5:9" x14ac:dyDescent="0.2">
      <c r="F7801" s="66"/>
      <c r="G7801" s="66"/>
      <c r="H7801" s="66"/>
      <c r="I7801" s="66"/>
    </row>
    <row r="7802" spans="5:9" x14ac:dyDescent="0.2">
      <c r="E7802" s="67"/>
      <c r="F7802" s="66"/>
      <c r="G7802" s="66"/>
      <c r="H7802" s="66"/>
      <c r="I7802" s="66"/>
    </row>
    <row r="7803" spans="5:9" x14ac:dyDescent="0.2">
      <c r="F7803" s="66"/>
      <c r="G7803" s="66"/>
      <c r="H7803" s="66"/>
      <c r="I7803" s="66"/>
    </row>
    <row r="7804" spans="5:9" x14ac:dyDescent="0.2">
      <c r="F7804" s="66"/>
      <c r="G7804" s="66"/>
      <c r="H7804" s="66"/>
      <c r="I7804" s="66"/>
    </row>
    <row r="7805" spans="5:9" x14ac:dyDescent="0.2">
      <c r="F7805" s="66"/>
      <c r="G7805" s="66"/>
      <c r="H7805" s="66"/>
      <c r="I7805" s="66"/>
    </row>
    <row r="7806" spans="5:9" ht="12.75" customHeight="1" x14ac:dyDescent="0.2">
      <c r="F7806" s="66"/>
      <c r="G7806" s="66"/>
      <c r="H7806" s="66"/>
      <c r="I7806" s="66"/>
    </row>
    <row r="7807" spans="5:9" ht="12.75" customHeight="1" x14ac:dyDescent="0.2">
      <c r="F7807" s="66"/>
      <c r="G7807" s="66"/>
      <c r="H7807" s="66"/>
      <c r="I7807" s="66"/>
    </row>
    <row r="7808" spans="5:9" x14ac:dyDescent="0.2">
      <c r="F7808" s="66"/>
      <c r="G7808" s="66"/>
      <c r="H7808" s="66"/>
      <c r="I7808" s="66"/>
    </row>
    <row r="7809" spans="5:9" x14ac:dyDescent="0.2">
      <c r="F7809" s="66"/>
      <c r="G7809" s="66"/>
      <c r="H7809" s="66"/>
      <c r="I7809" s="66"/>
    </row>
    <row r="7810" spans="5:9" x14ac:dyDescent="0.2">
      <c r="F7810" s="66"/>
      <c r="G7810" s="66"/>
      <c r="H7810" s="66"/>
      <c r="I7810" s="66"/>
    </row>
    <row r="7811" spans="5:9" x14ac:dyDescent="0.2">
      <c r="F7811" s="66"/>
      <c r="G7811" s="66"/>
      <c r="H7811" s="66"/>
      <c r="I7811" s="66"/>
    </row>
    <row r="7812" spans="5:9" ht="12.75" customHeight="1" x14ac:dyDescent="0.2">
      <c r="F7812" s="66"/>
      <c r="G7812" s="66"/>
      <c r="H7812" s="66"/>
      <c r="I7812" s="66"/>
    </row>
    <row r="7813" spans="5:9" x14ac:dyDescent="0.2">
      <c r="F7813" s="66"/>
      <c r="G7813" s="66"/>
      <c r="H7813" s="66"/>
      <c r="I7813" s="66"/>
    </row>
    <row r="7814" spans="5:9" x14ac:dyDescent="0.2">
      <c r="E7814" s="67"/>
      <c r="F7814" s="66"/>
      <c r="G7814" s="66"/>
      <c r="H7814" s="66"/>
      <c r="I7814" s="66"/>
    </row>
    <row r="7815" spans="5:9" x14ac:dyDescent="0.2">
      <c r="F7815" s="66"/>
      <c r="G7815" s="66"/>
      <c r="H7815" s="66"/>
      <c r="I7815" s="66"/>
    </row>
    <row r="7816" spans="5:9" x14ac:dyDescent="0.2">
      <c r="F7816" s="66"/>
      <c r="G7816" s="66"/>
      <c r="H7816" s="66"/>
      <c r="I7816" s="66"/>
    </row>
    <row r="7817" spans="5:9" x14ac:dyDescent="0.2">
      <c r="F7817" s="66"/>
      <c r="G7817" s="66"/>
      <c r="H7817" s="66"/>
      <c r="I7817" s="66"/>
    </row>
    <row r="7818" spans="5:9" x14ac:dyDescent="0.2">
      <c r="F7818" s="66"/>
      <c r="G7818" s="66"/>
      <c r="H7818" s="66"/>
      <c r="I7818" s="66"/>
    </row>
    <row r="7819" spans="5:9" x14ac:dyDescent="0.2">
      <c r="F7819" s="66"/>
      <c r="G7819" s="66"/>
      <c r="H7819" s="66"/>
      <c r="I7819" s="66"/>
    </row>
    <row r="7820" spans="5:9" x14ac:dyDescent="0.2">
      <c r="F7820" s="66"/>
      <c r="G7820" s="66"/>
      <c r="H7820" s="66"/>
      <c r="I7820" s="66"/>
    </row>
    <row r="7821" spans="5:9" x14ac:dyDescent="0.2">
      <c r="F7821" s="66"/>
      <c r="G7821" s="66"/>
      <c r="H7821" s="66"/>
      <c r="I7821" s="66"/>
    </row>
    <row r="7822" spans="5:9" x14ac:dyDescent="0.2">
      <c r="F7822" s="66"/>
      <c r="G7822" s="66"/>
      <c r="H7822" s="66"/>
      <c r="I7822" s="66"/>
    </row>
    <row r="7823" spans="5:9" x14ac:dyDescent="0.2">
      <c r="F7823" s="66"/>
      <c r="G7823" s="66"/>
      <c r="H7823" s="66"/>
      <c r="I7823" s="66"/>
    </row>
    <row r="7824" spans="5:9" x14ac:dyDescent="0.2">
      <c r="E7824" s="67"/>
      <c r="F7824" s="66"/>
      <c r="G7824" s="66"/>
      <c r="H7824" s="66"/>
      <c r="I7824" s="66"/>
    </row>
    <row r="7825" spans="5:9" x14ac:dyDescent="0.2">
      <c r="E7825" s="67"/>
      <c r="F7825" s="66"/>
      <c r="G7825" s="66"/>
      <c r="H7825" s="66"/>
      <c r="I7825" s="66"/>
    </row>
    <row r="7826" spans="5:9" x14ac:dyDescent="0.2">
      <c r="F7826" s="66"/>
      <c r="G7826" s="66"/>
      <c r="H7826" s="66"/>
      <c r="I7826" s="66"/>
    </row>
    <row r="7827" spans="5:9" x14ac:dyDescent="0.2">
      <c r="F7827" s="66"/>
      <c r="G7827" s="66"/>
      <c r="H7827" s="66"/>
      <c r="I7827" s="66"/>
    </row>
    <row r="7828" spans="5:9" x14ac:dyDescent="0.2">
      <c r="F7828" s="66"/>
      <c r="G7828" s="66"/>
      <c r="H7828" s="66"/>
      <c r="I7828" s="66"/>
    </row>
    <row r="7829" spans="5:9" x14ac:dyDescent="0.2">
      <c r="E7829" s="67"/>
      <c r="F7829" s="66"/>
      <c r="G7829" s="66"/>
      <c r="H7829" s="66"/>
      <c r="I7829" s="66"/>
    </row>
    <row r="7830" spans="5:9" ht="12.75" customHeight="1" x14ac:dyDescent="0.2">
      <c r="F7830" s="66"/>
      <c r="G7830" s="66"/>
      <c r="H7830" s="66"/>
      <c r="I7830" s="66"/>
    </row>
    <row r="7831" spans="5:9" x14ac:dyDescent="0.2">
      <c r="F7831" s="66"/>
      <c r="G7831" s="66"/>
      <c r="H7831" s="66"/>
      <c r="I7831" s="66"/>
    </row>
    <row r="7832" spans="5:9" x14ac:dyDescent="0.2">
      <c r="F7832" s="66"/>
      <c r="G7832" s="66"/>
      <c r="H7832" s="66"/>
      <c r="I7832" s="66"/>
    </row>
    <row r="7833" spans="5:9" x14ac:dyDescent="0.2">
      <c r="F7833" s="66"/>
      <c r="G7833" s="66"/>
      <c r="H7833" s="66"/>
      <c r="I7833" s="66"/>
    </row>
    <row r="7834" spans="5:9" x14ac:dyDescent="0.2">
      <c r="F7834" s="66"/>
      <c r="G7834" s="66"/>
      <c r="H7834" s="66"/>
      <c r="I7834" s="66"/>
    </row>
    <row r="7835" spans="5:9" x14ac:dyDescent="0.2">
      <c r="F7835" s="66"/>
      <c r="G7835" s="66"/>
      <c r="H7835" s="66"/>
      <c r="I7835" s="66"/>
    </row>
    <row r="7836" spans="5:9" x14ac:dyDescent="0.2">
      <c r="E7836" s="67"/>
      <c r="F7836" s="66"/>
      <c r="G7836" s="66"/>
      <c r="H7836" s="66"/>
      <c r="I7836" s="66"/>
    </row>
    <row r="7837" spans="5:9" x14ac:dyDescent="0.2">
      <c r="E7837" s="67"/>
      <c r="F7837" s="66"/>
      <c r="G7837" s="66"/>
      <c r="H7837" s="66"/>
      <c r="I7837" s="66"/>
    </row>
    <row r="7838" spans="5:9" x14ac:dyDescent="0.2">
      <c r="F7838" s="66"/>
      <c r="G7838" s="66"/>
      <c r="H7838" s="66"/>
      <c r="I7838" s="66"/>
    </row>
    <row r="7839" spans="5:9" x14ac:dyDescent="0.2">
      <c r="F7839" s="66"/>
      <c r="G7839" s="66"/>
      <c r="H7839" s="66"/>
      <c r="I7839" s="66"/>
    </row>
    <row r="7840" spans="5:9" x14ac:dyDescent="0.2">
      <c r="E7840" s="67"/>
      <c r="F7840" s="66"/>
      <c r="G7840" s="66"/>
      <c r="H7840" s="66"/>
      <c r="I7840" s="66"/>
    </row>
    <row r="7841" spans="6:9" x14ac:dyDescent="0.2">
      <c r="F7841" s="66"/>
      <c r="G7841" s="66"/>
      <c r="H7841" s="66"/>
      <c r="I7841" s="66"/>
    </row>
    <row r="7842" spans="6:9" ht="12.75" customHeight="1" x14ac:dyDescent="0.2">
      <c r="F7842" s="66"/>
      <c r="G7842" s="66"/>
      <c r="H7842" s="66"/>
      <c r="I7842" s="66"/>
    </row>
    <row r="7843" spans="6:9" x14ac:dyDescent="0.2">
      <c r="F7843" s="66"/>
      <c r="G7843" s="66"/>
      <c r="H7843" s="66"/>
      <c r="I7843" s="66"/>
    </row>
    <row r="7844" spans="6:9" x14ac:dyDescent="0.2">
      <c r="F7844" s="66"/>
      <c r="G7844" s="66"/>
      <c r="H7844" s="66"/>
      <c r="I7844" s="66"/>
    </row>
    <row r="7845" spans="6:9" x14ac:dyDescent="0.2">
      <c r="F7845" s="66"/>
      <c r="G7845" s="66"/>
      <c r="H7845" s="66"/>
      <c r="I7845" s="66"/>
    </row>
    <row r="7846" spans="6:9" x14ac:dyDescent="0.2">
      <c r="F7846" s="66"/>
      <c r="G7846" s="66"/>
      <c r="H7846" s="66"/>
      <c r="I7846" s="66"/>
    </row>
    <row r="7847" spans="6:9" x14ac:dyDescent="0.2">
      <c r="F7847" s="66"/>
      <c r="G7847" s="66"/>
      <c r="H7847" s="66"/>
      <c r="I7847" s="66"/>
    </row>
    <row r="7848" spans="6:9" x14ac:dyDescent="0.2">
      <c r="F7848" s="66"/>
      <c r="G7848" s="66"/>
      <c r="H7848" s="66"/>
      <c r="I7848" s="66"/>
    </row>
    <row r="7849" spans="6:9" x14ac:dyDescent="0.2">
      <c r="F7849" s="66"/>
      <c r="G7849" s="66"/>
      <c r="H7849" s="66"/>
      <c r="I7849" s="66"/>
    </row>
    <row r="7850" spans="6:9" x14ac:dyDescent="0.2">
      <c r="F7850" s="66"/>
      <c r="G7850" s="66"/>
      <c r="H7850" s="66"/>
      <c r="I7850" s="66"/>
    </row>
    <row r="7851" spans="6:9" x14ac:dyDescent="0.2">
      <c r="F7851" s="66"/>
      <c r="G7851" s="66"/>
      <c r="H7851" s="66"/>
      <c r="I7851" s="66"/>
    </row>
    <row r="7852" spans="6:9" x14ac:dyDescent="0.2">
      <c r="F7852" s="66"/>
      <c r="G7852" s="66"/>
      <c r="H7852" s="66"/>
      <c r="I7852" s="66"/>
    </row>
    <row r="7853" spans="6:9" x14ac:dyDescent="0.2">
      <c r="F7853" s="66"/>
      <c r="G7853" s="66"/>
      <c r="H7853" s="66"/>
      <c r="I7853" s="66"/>
    </row>
    <row r="7854" spans="6:9" x14ac:dyDescent="0.2">
      <c r="F7854" s="66"/>
      <c r="G7854" s="66"/>
      <c r="H7854" s="66"/>
      <c r="I7854" s="66"/>
    </row>
    <row r="7855" spans="6:9" x14ac:dyDescent="0.2">
      <c r="F7855" s="66"/>
      <c r="G7855" s="66"/>
      <c r="H7855" s="66"/>
      <c r="I7855" s="66"/>
    </row>
    <row r="7856" spans="6:9" x14ac:dyDescent="0.2">
      <c r="F7856" s="66"/>
      <c r="G7856" s="66"/>
      <c r="H7856" s="66"/>
      <c r="I7856" s="66"/>
    </row>
    <row r="7857" spans="5:9" x14ac:dyDescent="0.2">
      <c r="E7857" s="67"/>
      <c r="F7857" s="66"/>
      <c r="G7857" s="66"/>
      <c r="H7857" s="66"/>
      <c r="I7857" s="66"/>
    </row>
    <row r="7858" spans="5:9" x14ac:dyDescent="0.2">
      <c r="F7858" s="66"/>
      <c r="G7858" s="66"/>
      <c r="H7858" s="66"/>
      <c r="I7858" s="66"/>
    </row>
    <row r="7859" spans="5:9" x14ac:dyDescent="0.2">
      <c r="F7859" s="66"/>
      <c r="G7859" s="66"/>
      <c r="H7859" s="66"/>
      <c r="I7859" s="66"/>
    </row>
    <row r="7860" spans="5:9" x14ac:dyDescent="0.2">
      <c r="E7860" s="67"/>
      <c r="F7860" s="66"/>
      <c r="G7860" s="66"/>
      <c r="H7860" s="66"/>
      <c r="I7860" s="66"/>
    </row>
    <row r="7861" spans="5:9" x14ac:dyDescent="0.2">
      <c r="F7861" s="66"/>
      <c r="G7861" s="66"/>
      <c r="H7861" s="66"/>
      <c r="I7861" s="66"/>
    </row>
    <row r="7862" spans="5:9" ht="12.75" customHeight="1" x14ac:dyDescent="0.2">
      <c r="F7862" s="66"/>
      <c r="G7862" s="66"/>
      <c r="H7862" s="66"/>
      <c r="I7862" s="66"/>
    </row>
    <row r="7863" spans="5:9" x14ac:dyDescent="0.2">
      <c r="F7863" s="66"/>
      <c r="G7863" s="66"/>
      <c r="H7863" s="66"/>
      <c r="I7863" s="66"/>
    </row>
    <row r="7864" spans="5:9" x14ac:dyDescent="0.2">
      <c r="F7864" s="66"/>
      <c r="G7864" s="66"/>
      <c r="H7864" s="66"/>
      <c r="I7864" s="66"/>
    </row>
    <row r="7865" spans="5:9" x14ac:dyDescent="0.2">
      <c r="F7865" s="66"/>
      <c r="G7865" s="66"/>
      <c r="H7865" s="66"/>
      <c r="I7865" s="66"/>
    </row>
    <row r="7866" spans="5:9" ht="12.75" customHeight="1" x14ac:dyDescent="0.2">
      <c r="F7866" s="66"/>
      <c r="G7866" s="66"/>
      <c r="H7866" s="66"/>
      <c r="I7866" s="66"/>
    </row>
    <row r="7867" spans="5:9" x14ac:dyDescent="0.2">
      <c r="F7867" s="66"/>
      <c r="G7867" s="66"/>
      <c r="H7867" s="66"/>
      <c r="I7867" s="66"/>
    </row>
    <row r="7868" spans="5:9" x14ac:dyDescent="0.2">
      <c r="E7868" s="67"/>
      <c r="F7868" s="66"/>
      <c r="G7868" s="66"/>
      <c r="H7868" s="66"/>
      <c r="I7868" s="66"/>
    </row>
    <row r="7869" spans="5:9" x14ac:dyDescent="0.2">
      <c r="F7869" s="66"/>
      <c r="G7869" s="66"/>
      <c r="H7869" s="66"/>
      <c r="I7869" s="66"/>
    </row>
    <row r="7870" spans="5:9" x14ac:dyDescent="0.2">
      <c r="F7870" s="66"/>
      <c r="G7870" s="66"/>
      <c r="H7870" s="66"/>
      <c r="I7870" s="66"/>
    </row>
    <row r="7871" spans="5:9" x14ac:dyDescent="0.2">
      <c r="E7871" s="67"/>
      <c r="F7871" s="66"/>
      <c r="G7871" s="66"/>
      <c r="H7871" s="66"/>
      <c r="I7871" s="66"/>
    </row>
    <row r="7872" spans="5:9" x14ac:dyDescent="0.2">
      <c r="F7872" s="66"/>
      <c r="G7872" s="66"/>
      <c r="H7872" s="66"/>
      <c r="I7872" s="66"/>
    </row>
    <row r="7873" spans="5:9" x14ac:dyDescent="0.2">
      <c r="F7873" s="66"/>
      <c r="G7873" s="66"/>
      <c r="H7873" s="66"/>
      <c r="I7873" s="66"/>
    </row>
    <row r="7874" spans="5:9" x14ac:dyDescent="0.2">
      <c r="E7874" s="67"/>
      <c r="F7874" s="66"/>
      <c r="G7874" s="66"/>
      <c r="H7874" s="66"/>
      <c r="I7874" s="66"/>
    </row>
    <row r="7875" spans="5:9" x14ac:dyDescent="0.2">
      <c r="F7875" s="66"/>
      <c r="G7875" s="66"/>
      <c r="H7875" s="66"/>
      <c r="I7875" s="66"/>
    </row>
    <row r="7876" spans="5:9" ht="12.75" customHeight="1" x14ac:dyDescent="0.2">
      <c r="F7876" s="66"/>
      <c r="G7876" s="66"/>
      <c r="H7876" s="66"/>
      <c r="I7876" s="66"/>
    </row>
    <row r="7877" spans="5:9" x14ac:dyDescent="0.2">
      <c r="F7877" s="66"/>
      <c r="G7877" s="66"/>
      <c r="H7877" s="66"/>
      <c r="I7877" s="66"/>
    </row>
    <row r="7878" spans="5:9" x14ac:dyDescent="0.2">
      <c r="F7878" s="66"/>
      <c r="G7878" s="66"/>
      <c r="H7878" s="66"/>
      <c r="I7878" s="66"/>
    </row>
    <row r="7879" spans="5:9" x14ac:dyDescent="0.2">
      <c r="F7879" s="66"/>
      <c r="G7879" s="66"/>
      <c r="H7879" s="66"/>
      <c r="I7879" s="66"/>
    </row>
    <row r="7880" spans="5:9" x14ac:dyDescent="0.2">
      <c r="E7880" s="67"/>
      <c r="F7880" s="66"/>
      <c r="G7880" s="66"/>
      <c r="H7880" s="66"/>
      <c r="I7880" s="66"/>
    </row>
    <row r="7881" spans="5:9" ht="12.75" customHeight="1" x14ac:dyDescent="0.2">
      <c r="F7881" s="66"/>
      <c r="G7881" s="66"/>
      <c r="H7881" s="66"/>
      <c r="I7881" s="66"/>
    </row>
    <row r="7882" spans="5:9" ht="12.75" customHeight="1" x14ac:dyDescent="0.2">
      <c r="F7882" s="66"/>
      <c r="G7882" s="66"/>
      <c r="H7882" s="66"/>
      <c r="I7882" s="66"/>
    </row>
    <row r="7883" spans="5:9" x14ac:dyDescent="0.2">
      <c r="F7883" s="66"/>
      <c r="G7883" s="66"/>
      <c r="H7883" s="66"/>
      <c r="I7883" s="66"/>
    </row>
    <row r="7884" spans="5:9" x14ac:dyDescent="0.2">
      <c r="F7884" s="66"/>
      <c r="G7884" s="66"/>
      <c r="H7884" s="66"/>
      <c r="I7884" s="66"/>
    </row>
    <row r="7885" spans="5:9" x14ac:dyDescent="0.2">
      <c r="F7885" s="66"/>
      <c r="G7885" s="66"/>
      <c r="H7885" s="66"/>
      <c r="I7885" s="66"/>
    </row>
    <row r="7886" spans="5:9" x14ac:dyDescent="0.2">
      <c r="F7886" s="66"/>
      <c r="G7886" s="66"/>
      <c r="H7886" s="66"/>
      <c r="I7886" s="66"/>
    </row>
    <row r="7887" spans="5:9" x14ac:dyDescent="0.2">
      <c r="F7887" s="66"/>
      <c r="G7887" s="66"/>
      <c r="H7887" s="66"/>
      <c r="I7887" s="66"/>
    </row>
    <row r="7888" spans="5:9" x14ac:dyDescent="0.2">
      <c r="E7888" s="67"/>
      <c r="F7888" s="66"/>
      <c r="G7888" s="66"/>
      <c r="H7888" s="66"/>
      <c r="I7888" s="66"/>
    </row>
    <row r="7889" spans="5:9" x14ac:dyDescent="0.2">
      <c r="F7889" s="66"/>
      <c r="G7889" s="66"/>
      <c r="H7889" s="66"/>
      <c r="I7889" s="66"/>
    </row>
    <row r="7890" spans="5:9" x14ac:dyDescent="0.2">
      <c r="F7890" s="66"/>
      <c r="G7890" s="66"/>
      <c r="H7890" s="66"/>
      <c r="I7890" s="66"/>
    </row>
    <row r="7891" spans="5:9" x14ac:dyDescent="0.2">
      <c r="F7891" s="66"/>
      <c r="G7891" s="66"/>
      <c r="H7891" s="66"/>
      <c r="I7891" s="66"/>
    </row>
    <row r="7892" spans="5:9" x14ac:dyDescent="0.2">
      <c r="F7892" s="66"/>
      <c r="G7892" s="66"/>
      <c r="H7892" s="66"/>
      <c r="I7892" s="66"/>
    </row>
    <row r="7893" spans="5:9" x14ac:dyDescent="0.2">
      <c r="E7893" s="67"/>
      <c r="F7893" s="66"/>
      <c r="G7893" s="66"/>
      <c r="H7893" s="66"/>
      <c r="I7893" s="66"/>
    </row>
    <row r="7894" spans="5:9" ht="12.75" customHeight="1" x14ac:dyDescent="0.2">
      <c r="F7894" s="66"/>
      <c r="G7894" s="66"/>
      <c r="H7894" s="66"/>
      <c r="I7894" s="66"/>
    </row>
    <row r="7895" spans="5:9" x14ac:dyDescent="0.2">
      <c r="F7895" s="66"/>
      <c r="G7895" s="66"/>
      <c r="H7895" s="66"/>
      <c r="I7895" s="66"/>
    </row>
    <row r="7896" spans="5:9" x14ac:dyDescent="0.2">
      <c r="F7896" s="66"/>
      <c r="G7896" s="66"/>
      <c r="H7896" s="66"/>
      <c r="I7896" s="66"/>
    </row>
    <row r="7897" spans="5:9" x14ac:dyDescent="0.2">
      <c r="F7897" s="66"/>
      <c r="G7897" s="66"/>
      <c r="H7897" s="66"/>
      <c r="I7897" s="66"/>
    </row>
    <row r="7898" spans="5:9" x14ac:dyDescent="0.2">
      <c r="F7898" s="66"/>
      <c r="G7898" s="66"/>
      <c r="H7898" s="66"/>
      <c r="I7898" s="66"/>
    </row>
    <row r="7899" spans="5:9" x14ac:dyDescent="0.2">
      <c r="F7899" s="66"/>
      <c r="G7899" s="66"/>
      <c r="H7899" s="66"/>
      <c r="I7899" s="66"/>
    </row>
    <row r="7900" spans="5:9" x14ac:dyDescent="0.2">
      <c r="E7900" s="67"/>
      <c r="F7900" s="66"/>
      <c r="G7900" s="66"/>
      <c r="H7900" s="66"/>
      <c r="I7900" s="66"/>
    </row>
    <row r="7901" spans="5:9" x14ac:dyDescent="0.2">
      <c r="F7901" s="66"/>
      <c r="G7901" s="66"/>
      <c r="H7901" s="66"/>
      <c r="I7901" s="66"/>
    </row>
    <row r="7902" spans="5:9" x14ac:dyDescent="0.2">
      <c r="F7902" s="66"/>
      <c r="G7902" s="66"/>
      <c r="H7902" s="66"/>
      <c r="I7902" s="66"/>
    </row>
    <row r="7903" spans="5:9" x14ac:dyDescent="0.2">
      <c r="F7903" s="66"/>
      <c r="G7903" s="66"/>
      <c r="H7903" s="66"/>
      <c r="I7903" s="66"/>
    </row>
    <row r="7904" spans="5:9" x14ac:dyDescent="0.2">
      <c r="E7904" s="67"/>
      <c r="F7904" s="66"/>
      <c r="G7904" s="66"/>
      <c r="H7904" s="66"/>
      <c r="I7904" s="66"/>
    </row>
    <row r="7905" spans="5:9" x14ac:dyDescent="0.2">
      <c r="F7905" s="66"/>
      <c r="G7905" s="66"/>
      <c r="H7905" s="66"/>
      <c r="I7905" s="66"/>
    </row>
    <row r="7906" spans="5:9" x14ac:dyDescent="0.2">
      <c r="F7906" s="66"/>
      <c r="G7906" s="66"/>
      <c r="H7906" s="66"/>
      <c r="I7906" s="66"/>
    </row>
    <row r="7907" spans="5:9" x14ac:dyDescent="0.2">
      <c r="F7907" s="66"/>
      <c r="G7907" s="66"/>
      <c r="H7907" s="66"/>
      <c r="I7907" s="66"/>
    </row>
    <row r="7908" spans="5:9" ht="12.75" customHeight="1" x14ac:dyDescent="0.2">
      <c r="F7908" s="66"/>
      <c r="G7908" s="66"/>
      <c r="H7908" s="66"/>
      <c r="I7908" s="66"/>
    </row>
    <row r="7909" spans="5:9" x14ac:dyDescent="0.2">
      <c r="E7909" s="67"/>
      <c r="F7909" s="66"/>
      <c r="G7909" s="66"/>
      <c r="H7909" s="66"/>
      <c r="I7909" s="66"/>
    </row>
    <row r="7910" spans="5:9" ht="12.75" customHeight="1" x14ac:dyDescent="0.2">
      <c r="F7910" s="66"/>
      <c r="G7910" s="66"/>
      <c r="H7910" s="66"/>
      <c r="I7910" s="66"/>
    </row>
    <row r="7911" spans="5:9" x14ac:dyDescent="0.2">
      <c r="F7911" s="66"/>
      <c r="G7911" s="66"/>
      <c r="H7911" s="66"/>
      <c r="I7911" s="66"/>
    </row>
    <row r="7912" spans="5:9" x14ac:dyDescent="0.2">
      <c r="F7912" s="66"/>
      <c r="G7912" s="66"/>
      <c r="H7912" s="66"/>
      <c r="I7912" s="66"/>
    </row>
    <row r="7913" spans="5:9" x14ac:dyDescent="0.2">
      <c r="F7913" s="66"/>
      <c r="G7913" s="66"/>
      <c r="H7913" s="66"/>
      <c r="I7913" s="66"/>
    </row>
    <row r="7914" spans="5:9" ht="12.75" customHeight="1" x14ac:dyDescent="0.2">
      <c r="F7914" s="66"/>
      <c r="G7914" s="66"/>
      <c r="H7914" s="66"/>
      <c r="I7914" s="66"/>
    </row>
    <row r="7915" spans="5:9" x14ac:dyDescent="0.2">
      <c r="F7915" s="66"/>
      <c r="G7915" s="66"/>
      <c r="H7915" s="66"/>
      <c r="I7915" s="66"/>
    </row>
    <row r="7916" spans="5:9" x14ac:dyDescent="0.2">
      <c r="F7916" s="66"/>
      <c r="G7916" s="66"/>
      <c r="H7916" s="66"/>
      <c r="I7916" s="66"/>
    </row>
    <row r="7917" spans="5:9" x14ac:dyDescent="0.2">
      <c r="F7917" s="66"/>
      <c r="G7917" s="66"/>
      <c r="H7917" s="66"/>
      <c r="I7917" s="66"/>
    </row>
    <row r="7918" spans="5:9" x14ac:dyDescent="0.2">
      <c r="F7918" s="66"/>
      <c r="G7918" s="66"/>
      <c r="H7918" s="66"/>
      <c r="I7918" s="66"/>
    </row>
    <row r="7919" spans="5:9" x14ac:dyDescent="0.2">
      <c r="F7919" s="66"/>
      <c r="G7919" s="66"/>
      <c r="H7919" s="66"/>
      <c r="I7919" s="66"/>
    </row>
    <row r="7920" spans="5:9" x14ac:dyDescent="0.2">
      <c r="F7920" s="66"/>
      <c r="G7920" s="66"/>
      <c r="H7920" s="66"/>
      <c r="I7920" s="66"/>
    </row>
    <row r="7921" spans="5:9" x14ac:dyDescent="0.2">
      <c r="F7921" s="66"/>
      <c r="G7921" s="66"/>
      <c r="H7921" s="66"/>
      <c r="I7921" s="66"/>
    </row>
    <row r="7922" spans="5:9" x14ac:dyDescent="0.2">
      <c r="F7922" s="66"/>
      <c r="G7922" s="66"/>
      <c r="H7922" s="66"/>
      <c r="I7922" s="66"/>
    </row>
    <row r="7923" spans="5:9" x14ac:dyDescent="0.2">
      <c r="F7923" s="66"/>
      <c r="G7923" s="66"/>
      <c r="H7923" s="66"/>
      <c r="I7923" s="66"/>
    </row>
    <row r="7924" spans="5:9" ht="12.75" customHeight="1" x14ac:dyDescent="0.2">
      <c r="F7924" s="66"/>
      <c r="G7924" s="66"/>
      <c r="H7924" s="66"/>
      <c r="I7924" s="66"/>
    </row>
    <row r="7925" spans="5:9" x14ac:dyDescent="0.2">
      <c r="F7925" s="66"/>
      <c r="G7925" s="66"/>
      <c r="H7925" s="66"/>
      <c r="I7925" s="66"/>
    </row>
    <row r="7926" spans="5:9" ht="12.75" customHeight="1" x14ac:dyDescent="0.2">
      <c r="F7926" s="66"/>
      <c r="G7926" s="66"/>
      <c r="H7926" s="66"/>
      <c r="I7926" s="66"/>
    </row>
    <row r="7927" spans="5:9" x14ac:dyDescent="0.2">
      <c r="F7927" s="66"/>
      <c r="G7927" s="66"/>
      <c r="H7927" s="66"/>
      <c r="I7927" s="66"/>
    </row>
    <row r="7928" spans="5:9" x14ac:dyDescent="0.2">
      <c r="F7928" s="66"/>
      <c r="G7928" s="66"/>
      <c r="H7928" s="66"/>
      <c r="I7928" s="66"/>
    </row>
    <row r="7929" spans="5:9" x14ac:dyDescent="0.2">
      <c r="F7929" s="66"/>
      <c r="G7929" s="66"/>
      <c r="H7929" s="66"/>
      <c r="I7929" s="66"/>
    </row>
    <row r="7930" spans="5:9" x14ac:dyDescent="0.2">
      <c r="F7930" s="66"/>
      <c r="G7930" s="66"/>
      <c r="H7930" s="66"/>
      <c r="I7930" s="66"/>
    </row>
    <row r="7931" spans="5:9" x14ac:dyDescent="0.2">
      <c r="F7931" s="66"/>
      <c r="G7931" s="66"/>
      <c r="H7931" s="66"/>
      <c r="I7931" s="66"/>
    </row>
    <row r="7932" spans="5:9" x14ac:dyDescent="0.2">
      <c r="F7932" s="66"/>
      <c r="G7932" s="66"/>
      <c r="H7932" s="66"/>
      <c r="I7932" s="66"/>
    </row>
    <row r="7933" spans="5:9" x14ac:dyDescent="0.2">
      <c r="F7933" s="66"/>
      <c r="G7933" s="66"/>
      <c r="H7933" s="66"/>
      <c r="I7933" s="66"/>
    </row>
    <row r="7934" spans="5:9" x14ac:dyDescent="0.2">
      <c r="E7934" s="67"/>
      <c r="F7934" s="66"/>
      <c r="G7934" s="66"/>
      <c r="H7934" s="66"/>
      <c r="I7934" s="66"/>
    </row>
    <row r="7935" spans="5:9" ht="12.75" customHeight="1" x14ac:dyDescent="0.2">
      <c r="F7935" s="66"/>
      <c r="G7935" s="66"/>
      <c r="H7935" s="66"/>
      <c r="I7935" s="66"/>
    </row>
    <row r="7936" spans="5:9" x14ac:dyDescent="0.2">
      <c r="F7936" s="66"/>
      <c r="G7936" s="66"/>
      <c r="H7936" s="66"/>
      <c r="I7936" s="66"/>
    </row>
    <row r="7937" spans="5:9" x14ac:dyDescent="0.2">
      <c r="F7937" s="66"/>
      <c r="G7937" s="66"/>
      <c r="H7937" s="66"/>
      <c r="I7937" s="66"/>
    </row>
    <row r="7938" spans="5:9" x14ac:dyDescent="0.2">
      <c r="F7938" s="66"/>
      <c r="G7938" s="66"/>
      <c r="H7938" s="66"/>
      <c r="I7938" s="66"/>
    </row>
    <row r="7939" spans="5:9" ht="12.75" customHeight="1" x14ac:dyDescent="0.2">
      <c r="F7939" s="66"/>
      <c r="G7939" s="66"/>
      <c r="H7939" s="66"/>
      <c r="I7939" s="66"/>
    </row>
    <row r="7940" spans="5:9" x14ac:dyDescent="0.2">
      <c r="F7940" s="66"/>
      <c r="G7940" s="66"/>
      <c r="H7940" s="66"/>
      <c r="I7940" s="66"/>
    </row>
    <row r="7941" spans="5:9" x14ac:dyDescent="0.2">
      <c r="F7941" s="66"/>
      <c r="G7941" s="66"/>
      <c r="H7941" s="66"/>
      <c r="I7941" s="66"/>
    </row>
    <row r="7942" spans="5:9" x14ac:dyDescent="0.2">
      <c r="F7942" s="66"/>
      <c r="G7942" s="66"/>
      <c r="H7942" s="66"/>
      <c r="I7942" s="66"/>
    </row>
    <row r="7943" spans="5:9" x14ac:dyDescent="0.2">
      <c r="F7943" s="66"/>
      <c r="G7943" s="66"/>
      <c r="H7943" s="66"/>
      <c r="I7943" s="66"/>
    </row>
    <row r="7944" spans="5:9" x14ac:dyDescent="0.2">
      <c r="F7944" s="66"/>
      <c r="G7944" s="66"/>
      <c r="H7944" s="66"/>
      <c r="I7944" s="66"/>
    </row>
    <row r="7945" spans="5:9" x14ac:dyDescent="0.2">
      <c r="F7945" s="66"/>
      <c r="G7945" s="66"/>
      <c r="H7945" s="66"/>
      <c r="I7945" s="66"/>
    </row>
    <row r="7946" spans="5:9" x14ac:dyDescent="0.2">
      <c r="F7946" s="66"/>
      <c r="G7946" s="66"/>
      <c r="H7946" s="66"/>
      <c r="I7946" s="66"/>
    </row>
    <row r="7947" spans="5:9" x14ac:dyDescent="0.2">
      <c r="F7947" s="66"/>
      <c r="G7947" s="66"/>
      <c r="H7947" s="66"/>
      <c r="I7947" s="66"/>
    </row>
    <row r="7948" spans="5:9" x14ac:dyDescent="0.2">
      <c r="E7948" s="67"/>
      <c r="F7948" s="66"/>
      <c r="G7948" s="66"/>
      <c r="H7948" s="66"/>
      <c r="I7948" s="66"/>
    </row>
    <row r="7949" spans="5:9" x14ac:dyDescent="0.2">
      <c r="F7949" s="66"/>
      <c r="G7949" s="66"/>
      <c r="H7949" s="66"/>
      <c r="I7949" s="66"/>
    </row>
    <row r="7950" spans="5:9" x14ac:dyDescent="0.2">
      <c r="F7950" s="66"/>
      <c r="G7950" s="66"/>
      <c r="H7950" s="66"/>
      <c r="I7950" s="66"/>
    </row>
    <row r="7951" spans="5:9" x14ac:dyDescent="0.2">
      <c r="F7951" s="66"/>
      <c r="G7951" s="66"/>
      <c r="H7951" s="66"/>
      <c r="I7951" s="66"/>
    </row>
    <row r="7952" spans="5:9" x14ac:dyDescent="0.2">
      <c r="F7952" s="66"/>
      <c r="G7952" s="66"/>
      <c r="H7952" s="66"/>
      <c r="I7952" s="66"/>
    </row>
    <row r="7953" spans="6:9" ht="12.75" customHeight="1" x14ac:dyDescent="0.2">
      <c r="F7953" s="66"/>
      <c r="G7953" s="66"/>
      <c r="H7953" s="66"/>
      <c r="I7953" s="66"/>
    </row>
    <row r="7954" spans="6:9" x14ac:dyDescent="0.2">
      <c r="F7954" s="66"/>
      <c r="G7954" s="66"/>
      <c r="H7954" s="66"/>
      <c r="I7954" s="66"/>
    </row>
    <row r="7955" spans="6:9" ht="12.75" customHeight="1" x14ac:dyDescent="0.2">
      <c r="F7955" s="66"/>
      <c r="G7955" s="66"/>
      <c r="H7955" s="66"/>
      <c r="I7955" s="66"/>
    </row>
    <row r="7956" spans="6:9" ht="12.75" customHeight="1" x14ac:dyDescent="0.2">
      <c r="F7956" s="66"/>
      <c r="G7956" s="66"/>
      <c r="H7956" s="66"/>
      <c r="I7956" s="66"/>
    </row>
    <row r="7957" spans="6:9" x14ac:dyDescent="0.2">
      <c r="F7957" s="66"/>
      <c r="G7957" s="66"/>
      <c r="H7957" s="66"/>
      <c r="I7957" s="66"/>
    </row>
    <row r="7958" spans="6:9" x14ac:dyDescent="0.2">
      <c r="F7958" s="66"/>
      <c r="G7958" s="66"/>
      <c r="H7958" s="66"/>
      <c r="I7958" s="66"/>
    </row>
    <row r="7959" spans="6:9" x14ac:dyDescent="0.2">
      <c r="F7959" s="66"/>
      <c r="G7959" s="66"/>
      <c r="H7959" s="66"/>
      <c r="I7959" s="66"/>
    </row>
    <row r="7960" spans="6:9" x14ac:dyDescent="0.2">
      <c r="F7960" s="66"/>
      <c r="G7960" s="66"/>
      <c r="H7960" s="66"/>
      <c r="I7960" s="66"/>
    </row>
    <row r="7961" spans="6:9" x14ac:dyDescent="0.2">
      <c r="F7961" s="66"/>
      <c r="G7961" s="66"/>
      <c r="H7961" s="66"/>
      <c r="I7961" s="66"/>
    </row>
    <row r="7962" spans="6:9" x14ac:dyDescent="0.2">
      <c r="F7962" s="66"/>
      <c r="G7962" s="66"/>
      <c r="H7962" s="66"/>
      <c r="I7962" s="66"/>
    </row>
    <row r="7963" spans="6:9" x14ac:dyDescent="0.2">
      <c r="F7963" s="66"/>
      <c r="G7963" s="66"/>
      <c r="H7963" s="66"/>
      <c r="I7963" s="66"/>
    </row>
    <row r="7964" spans="6:9" x14ac:dyDescent="0.2">
      <c r="F7964" s="66"/>
      <c r="G7964" s="66"/>
      <c r="H7964" s="66"/>
      <c r="I7964" s="66"/>
    </row>
    <row r="7965" spans="6:9" x14ac:dyDescent="0.2">
      <c r="F7965" s="66"/>
      <c r="G7965" s="66"/>
      <c r="H7965" s="66"/>
      <c r="I7965" s="66"/>
    </row>
    <row r="7966" spans="6:9" x14ac:dyDescent="0.2">
      <c r="F7966" s="66"/>
      <c r="G7966" s="66"/>
      <c r="H7966" s="66"/>
      <c r="I7966" s="66"/>
    </row>
    <row r="7967" spans="6:9" x14ac:dyDescent="0.2">
      <c r="F7967" s="66"/>
      <c r="G7967" s="66"/>
      <c r="H7967" s="66"/>
      <c r="I7967" s="66"/>
    </row>
    <row r="7968" spans="6:9" x14ac:dyDescent="0.2">
      <c r="F7968" s="66"/>
      <c r="G7968" s="66"/>
      <c r="H7968" s="66"/>
      <c r="I7968" s="66"/>
    </row>
    <row r="7969" spans="5:9" x14ac:dyDescent="0.2">
      <c r="F7969" s="66"/>
      <c r="G7969" s="66"/>
      <c r="H7969" s="66"/>
      <c r="I7969" s="66"/>
    </row>
    <row r="7970" spans="5:9" x14ac:dyDescent="0.2">
      <c r="F7970" s="66"/>
      <c r="G7970" s="66"/>
      <c r="H7970" s="66"/>
      <c r="I7970" s="66"/>
    </row>
    <row r="7971" spans="5:9" x14ac:dyDescent="0.2">
      <c r="F7971" s="66"/>
      <c r="G7971" s="66"/>
      <c r="H7971" s="66"/>
      <c r="I7971" s="66"/>
    </row>
    <row r="7972" spans="5:9" x14ac:dyDescent="0.2">
      <c r="F7972" s="66"/>
      <c r="G7972" s="66"/>
      <c r="H7972" s="66"/>
      <c r="I7972" s="66"/>
    </row>
    <row r="7973" spans="5:9" x14ac:dyDescent="0.2">
      <c r="F7973" s="66"/>
      <c r="G7973" s="66"/>
      <c r="H7973" s="66"/>
      <c r="I7973" s="66"/>
    </row>
    <row r="7974" spans="5:9" x14ac:dyDescent="0.2">
      <c r="F7974" s="66"/>
      <c r="G7974" s="66"/>
      <c r="H7974" s="66"/>
      <c r="I7974" s="66"/>
    </row>
    <row r="7975" spans="5:9" x14ac:dyDescent="0.2">
      <c r="F7975" s="66"/>
      <c r="G7975" s="66"/>
      <c r="H7975" s="66"/>
      <c r="I7975" s="66"/>
    </row>
    <row r="7976" spans="5:9" x14ac:dyDescent="0.2">
      <c r="F7976" s="66"/>
      <c r="G7976" s="66"/>
      <c r="H7976" s="66"/>
      <c r="I7976" s="66"/>
    </row>
    <row r="7977" spans="5:9" x14ac:dyDescent="0.2">
      <c r="F7977" s="66"/>
      <c r="G7977" s="66"/>
      <c r="H7977" s="66"/>
      <c r="I7977" s="66"/>
    </row>
    <row r="7978" spans="5:9" x14ac:dyDescent="0.2">
      <c r="F7978" s="66"/>
      <c r="G7978" s="66"/>
      <c r="H7978" s="66"/>
      <c r="I7978" s="66"/>
    </row>
    <row r="7979" spans="5:9" ht="12.75" customHeight="1" x14ac:dyDescent="0.2">
      <c r="E7979" s="67"/>
      <c r="F7979" s="66"/>
      <c r="G7979" s="66"/>
      <c r="H7979" s="66"/>
      <c r="I7979" s="66"/>
    </row>
    <row r="7980" spans="5:9" x14ac:dyDescent="0.2">
      <c r="F7980" s="66"/>
      <c r="G7980" s="66"/>
      <c r="H7980" s="66"/>
      <c r="I7980" s="66"/>
    </row>
    <row r="7981" spans="5:9" x14ac:dyDescent="0.2">
      <c r="F7981" s="66"/>
      <c r="G7981" s="66"/>
      <c r="H7981" s="66"/>
      <c r="I7981" s="66"/>
    </row>
    <row r="7982" spans="5:9" x14ac:dyDescent="0.2">
      <c r="F7982" s="66"/>
      <c r="G7982" s="66"/>
      <c r="H7982" s="66"/>
      <c r="I7982" s="66"/>
    </row>
    <row r="7983" spans="5:9" x14ac:dyDescent="0.2">
      <c r="F7983" s="66"/>
      <c r="G7983" s="66"/>
      <c r="H7983" s="66"/>
      <c r="I7983" s="66"/>
    </row>
    <row r="7984" spans="5:9" x14ac:dyDescent="0.2">
      <c r="F7984" s="66"/>
      <c r="G7984" s="66"/>
      <c r="H7984" s="66"/>
      <c r="I7984" s="66"/>
    </row>
    <row r="7985" spans="5:9" x14ac:dyDescent="0.2">
      <c r="F7985" s="66"/>
      <c r="G7985" s="66"/>
      <c r="H7985" s="66"/>
      <c r="I7985" s="66"/>
    </row>
    <row r="7986" spans="5:9" x14ac:dyDescent="0.2">
      <c r="F7986" s="66"/>
      <c r="G7986" s="66"/>
      <c r="H7986" s="66"/>
      <c r="I7986" s="66"/>
    </row>
    <row r="7987" spans="5:9" x14ac:dyDescent="0.2">
      <c r="F7987" s="66"/>
      <c r="G7987" s="66"/>
      <c r="H7987" s="66"/>
      <c r="I7987" s="66"/>
    </row>
    <row r="7988" spans="5:9" x14ac:dyDescent="0.2">
      <c r="F7988" s="66"/>
      <c r="G7988" s="66"/>
      <c r="H7988" s="66"/>
      <c r="I7988" s="66"/>
    </row>
    <row r="7989" spans="5:9" x14ac:dyDescent="0.2">
      <c r="F7989" s="66"/>
      <c r="G7989" s="66"/>
      <c r="H7989" s="66"/>
      <c r="I7989" s="66"/>
    </row>
    <row r="7990" spans="5:9" x14ac:dyDescent="0.2">
      <c r="F7990" s="66"/>
      <c r="G7990" s="66"/>
      <c r="H7990" s="66"/>
      <c r="I7990" s="66"/>
    </row>
    <row r="7991" spans="5:9" x14ac:dyDescent="0.2">
      <c r="F7991" s="66"/>
      <c r="G7991" s="66"/>
      <c r="H7991" s="66"/>
      <c r="I7991" s="66"/>
    </row>
    <row r="7992" spans="5:9" ht="12.75" customHeight="1" x14ac:dyDescent="0.2">
      <c r="F7992" s="66"/>
      <c r="G7992" s="66"/>
      <c r="H7992" s="66"/>
      <c r="I7992" s="66"/>
    </row>
    <row r="7993" spans="5:9" x14ac:dyDescent="0.2">
      <c r="F7993" s="66"/>
      <c r="G7993" s="66"/>
      <c r="H7993" s="66"/>
      <c r="I7993" s="66"/>
    </row>
    <row r="7994" spans="5:9" x14ac:dyDescent="0.2">
      <c r="F7994" s="66"/>
      <c r="G7994" s="66"/>
      <c r="H7994" s="66"/>
      <c r="I7994" s="66"/>
    </row>
    <row r="7995" spans="5:9" x14ac:dyDescent="0.2">
      <c r="E7995" s="67"/>
      <c r="F7995" s="66"/>
      <c r="G7995" s="66"/>
      <c r="H7995" s="66"/>
      <c r="I7995" s="66"/>
    </row>
    <row r="7996" spans="5:9" x14ac:dyDescent="0.2">
      <c r="F7996" s="66"/>
      <c r="G7996" s="66"/>
      <c r="H7996" s="66"/>
      <c r="I7996" s="66"/>
    </row>
    <row r="7997" spans="5:9" x14ac:dyDescent="0.2">
      <c r="F7997" s="66"/>
      <c r="G7997" s="66"/>
      <c r="H7997" s="66"/>
      <c r="I7997" s="66"/>
    </row>
    <row r="7998" spans="5:9" x14ac:dyDescent="0.2">
      <c r="F7998" s="66"/>
      <c r="G7998" s="66"/>
      <c r="H7998" s="66"/>
      <c r="I7998" s="66"/>
    </row>
    <row r="7999" spans="5:9" x14ac:dyDescent="0.2">
      <c r="F7999" s="66"/>
      <c r="G7999" s="66"/>
      <c r="H7999" s="66"/>
      <c r="I7999" s="66"/>
    </row>
    <row r="8000" spans="5:9" x14ac:dyDescent="0.2">
      <c r="F8000" s="66"/>
      <c r="G8000" s="66"/>
      <c r="H8000" s="66"/>
      <c r="I8000" s="66"/>
    </row>
    <row r="8001" spans="5:9" x14ac:dyDescent="0.2">
      <c r="F8001" s="66"/>
      <c r="G8001" s="66"/>
      <c r="H8001" s="66"/>
      <c r="I8001" s="66"/>
    </row>
    <row r="8002" spans="5:9" x14ac:dyDescent="0.2">
      <c r="F8002" s="66"/>
      <c r="G8002" s="66"/>
      <c r="H8002" s="66"/>
      <c r="I8002" s="66"/>
    </row>
    <row r="8003" spans="5:9" x14ac:dyDescent="0.2">
      <c r="F8003" s="66"/>
      <c r="G8003" s="66"/>
      <c r="H8003" s="66"/>
      <c r="I8003" s="66"/>
    </row>
    <row r="8004" spans="5:9" x14ac:dyDescent="0.2">
      <c r="F8004" s="66"/>
      <c r="G8004" s="66"/>
      <c r="H8004" s="66"/>
      <c r="I8004" s="66"/>
    </row>
    <row r="8005" spans="5:9" ht="12.75" customHeight="1" x14ac:dyDescent="0.2">
      <c r="F8005" s="66"/>
      <c r="G8005" s="66"/>
      <c r="H8005" s="66"/>
      <c r="I8005" s="66"/>
    </row>
    <row r="8006" spans="5:9" x14ac:dyDescent="0.2">
      <c r="F8006" s="66"/>
      <c r="G8006" s="66"/>
      <c r="H8006" s="66"/>
      <c r="I8006" s="66"/>
    </row>
    <row r="8007" spans="5:9" x14ac:dyDescent="0.2">
      <c r="F8007" s="66"/>
      <c r="G8007" s="66"/>
      <c r="H8007" s="66"/>
      <c r="I8007" s="66"/>
    </row>
    <row r="8008" spans="5:9" x14ac:dyDescent="0.2">
      <c r="F8008" s="66"/>
      <c r="G8008" s="66"/>
      <c r="H8008" s="66"/>
      <c r="I8008" s="66"/>
    </row>
    <row r="8009" spans="5:9" x14ac:dyDescent="0.2">
      <c r="E8009" s="67"/>
      <c r="F8009" s="66"/>
      <c r="G8009" s="66"/>
      <c r="H8009" s="66"/>
      <c r="I8009" s="66"/>
    </row>
    <row r="8010" spans="5:9" x14ac:dyDescent="0.2">
      <c r="F8010" s="66"/>
      <c r="G8010" s="66"/>
      <c r="H8010" s="66"/>
      <c r="I8010" s="66"/>
    </row>
    <row r="8011" spans="5:9" x14ac:dyDescent="0.2">
      <c r="F8011" s="66"/>
      <c r="G8011" s="66"/>
      <c r="H8011" s="66"/>
      <c r="I8011" s="66"/>
    </row>
    <row r="8012" spans="5:9" x14ac:dyDescent="0.2">
      <c r="F8012" s="66"/>
      <c r="G8012" s="66"/>
      <c r="H8012" s="66"/>
      <c r="I8012" s="66"/>
    </row>
    <row r="8013" spans="5:9" x14ac:dyDescent="0.2">
      <c r="E8013" s="67"/>
      <c r="F8013" s="66"/>
      <c r="G8013" s="66"/>
      <c r="H8013" s="66"/>
      <c r="I8013" s="66"/>
    </row>
    <row r="8014" spans="5:9" x14ac:dyDescent="0.2">
      <c r="F8014" s="66"/>
      <c r="G8014" s="66"/>
      <c r="H8014" s="66"/>
      <c r="I8014" s="66"/>
    </row>
    <row r="8015" spans="5:9" x14ac:dyDescent="0.2">
      <c r="F8015" s="66"/>
      <c r="G8015" s="66"/>
      <c r="H8015" s="66"/>
      <c r="I8015" s="66"/>
    </row>
    <row r="8016" spans="5:9" x14ac:dyDescent="0.2">
      <c r="F8016" s="66"/>
      <c r="G8016" s="66"/>
      <c r="H8016" s="66"/>
      <c r="I8016" s="66"/>
    </row>
    <row r="8017" spans="5:9" x14ac:dyDescent="0.2">
      <c r="F8017" s="66"/>
      <c r="G8017" s="66"/>
      <c r="H8017" s="66"/>
      <c r="I8017" s="66"/>
    </row>
    <row r="8018" spans="5:9" x14ac:dyDescent="0.2">
      <c r="E8018" s="67"/>
      <c r="F8018" s="66"/>
      <c r="G8018" s="66"/>
      <c r="H8018" s="66"/>
      <c r="I8018" s="66"/>
    </row>
    <row r="8019" spans="5:9" x14ac:dyDescent="0.2">
      <c r="F8019" s="66"/>
      <c r="G8019" s="66"/>
      <c r="H8019" s="66"/>
      <c r="I8019" s="66"/>
    </row>
    <row r="8020" spans="5:9" x14ac:dyDescent="0.2">
      <c r="F8020" s="66"/>
      <c r="G8020" s="66"/>
      <c r="H8020" s="66"/>
      <c r="I8020" s="66"/>
    </row>
    <row r="8021" spans="5:9" x14ac:dyDescent="0.2">
      <c r="E8021" s="67"/>
      <c r="F8021" s="66"/>
      <c r="G8021" s="66"/>
      <c r="H8021" s="66"/>
      <c r="I8021" s="66"/>
    </row>
    <row r="8022" spans="5:9" x14ac:dyDescent="0.2">
      <c r="F8022" s="66"/>
      <c r="G8022" s="66"/>
      <c r="H8022" s="66"/>
      <c r="I8022" s="66"/>
    </row>
    <row r="8023" spans="5:9" x14ac:dyDescent="0.2">
      <c r="E8023" s="67"/>
      <c r="F8023" s="66"/>
      <c r="G8023" s="66"/>
      <c r="H8023" s="66"/>
      <c r="I8023" s="66"/>
    </row>
    <row r="8024" spans="5:9" x14ac:dyDescent="0.2">
      <c r="F8024" s="66"/>
      <c r="G8024" s="66"/>
      <c r="H8024" s="66"/>
      <c r="I8024" s="66"/>
    </row>
    <row r="8025" spans="5:9" x14ac:dyDescent="0.2">
      <c r="F8025" s="66"/>
      <c r="G8025" s="66"/>
      <c r="H8025" s="66"/>
      <c r="I8025" s="66"/>
    </row>
    <row r="8026" spans="5:9" x14ac:dyDescent="0.2">
      <c r="F8026" s="66"/>
      <c r="G8026" s="66"/>
      <c r="H8026" s="66"/>
      <c r="I8026" s="66"/>
    </row>
    <row r="8027" spans="5:9" ht="12.75" customHeight="1" x14ac:dyDescent="0.2">
      <c r="E8027" s="67"/>
      <c r="F8027" s="66"/>
      <c r="G8027" s="66"/>
      <c r="H8027" s="66"/>
      <c r="I8027" s="66"/>
    </row>
    <row r="8028" spans="5:9" x14ac:dyDescent="0.2">
      <c r="F8028" s="66"/>
      <c r="G8028" s="66"/>
      <c r="H8028" s="66"/>
      <c r="I8028" s="66"/>
    </row>
    <row r="8029" spans="5:9" ht="12.75" customHeight="1" x14ac:dyDescent="0.2">
      <c r="F8029" s="66"/>
      <c r="G8029" s="66"/>
      <c r="H8029" s="66"/>
      <c r="I8029" s="66"/>
    </row>
    <row r="8030" spans="5:9" x14ac:dyDescent="0.2">
      <c r="F8030" s="66"/>
      <c r="G8030" s="66"/>
      <c r="H8030" s="66"/>
      <c r="I8030" s="66"/>
    </row>
    <row r="8031" spans="5:9" x14ac:dyDescent="0.2">
      <c r="F8031" s="66"/>
      <c r="G8031" s="66"/>
      <c r="H8031" s="66"/>
      <c r="I8031" s="66"/>
    </row>
    <row r="8032" spans="5:9" ht="12.75" customHeight="1" x14ac:dyDescent="0.2">
      <c r="F8032" s="66"/>
      <c r="G8032" s="66"/>
      <c r="H8032" s="66"/>
      <c r="I8032" s="66"/>
    </row>
    <row r="8033" spans="5:9" x14ac:dyDescent="0.2">
      <c r="E8033" s="67"/>
      <c r="F8033" s="66"/>
      <c r="G8033" s="66"/>
      <c r="H8033" s="66"/>
      <c r="I8033" s="66"/>
    </row>
    <row r="8034" spans="5:9" x14ac:dyDescent="0.2">
      <c r="F8034" s="66"/>
      <c r="G8034" s="66"/>
      <c r="H8034" s="66"/>
      <c r="I8034" s="66"/>
    </row>
    <row r="8035" spans="5:9" x14ac:dyDescent="0.2">
      <c r="F8035" s="66"/>
      <c r="G8035" s="66"/>
      <c r="H8035" s="66"/>
      <c r="I8035" s="66"/>
    </row>
    <row r="8036" spans="5:9" x14ac:dyDescent="0.2">
      <c r="F8036" s="66"/>
      <c r="G8036" s="66"/>
      <c r="H8036" s="66"/>
      <c r="I8036" s="66"/>
    </row>
    <row r="8037" spans="5:9" x14ac:dyDescent="0.2">
      <c r="F8037" s="66"/>
      <c r="G8037" s="66"/>
      <c r="H8037" s="66"/>
      <c r="I8037" s="66"/>
    </row>
    <row r="8038" spans="5:9" ht="12.75" customHeight="1" x14ac:dyDescent="0.2">
      <c r="F8038" s="66"/>
      <c r="G8038" s="66"/>
      <c r="H8038" s="66"/>
      <c r="I8038" s="66"/>
    </row>
    <row r="8039" spans="5:9" x14ac:dyDescent="0.2">
      <c r="F8039" s="66"/>
      <c r="G8039" s="66"/>
      <c r="H8039" s="66"/>
      <c r="I8039" s="66"/>
    </row>
    <row r="8040" spans="5:9" x14ac:dyDescent="0.2">
      <c r="F8040" s="66"/>
      <c r="G8040" s="66"/>
      <c r="H8040" s="66"/>
      <c r="I8040" s="66"/>
    </row>
    <row r="8041" spans="5:9" x14ac:dyDescent="0.2">
      <c r="E8041" s="67"/>
      <c r="F8041" s="66"/>
      <c r="G8041" s="66"/>
      <c r="H8041" s="66"/>
      <c r="I8041" s="66"/>
    </row>
    <row r="8042" spans="5:9" ht="12.75" customHeight="1" x14ac:dyDescent="0.2">
      <c r="F8042" s="66"/>
      <c r="G8042" s="66"/>
      <c r="H8042" s="66"/>
      <c r="I8042" s="66"/>
    </row>
    <row r="8043" spans="5:9" ht="12.75" customHeight="1" x14ac:dyDescent="0.2">
      <c r="F8043" s="66"/>
      <c r="G8043" s="66"/>
      <c r="H8043" s="66"/>
      <c r="I8043" s="66"/>
    </row>
    <row r="8044" spans="5:9" ht="12.75" customHeight="1" x14ac:dyDescent="0.2">
      <c r="F8044" s="66"/>
      <c r="G8044" s="66"/>
      <c r="H8044" s="66"/>
      <c r="I8044" s="66"/>
    </row>
    <row r="8045" spans="5:9" x14ac:dyDescent="0.2">
      <c r="F8045" s="66"/>
      <c r="G8045" s="66"/>
      <c r="H8045" s="66"/>
      <c r="I8045" s="66"/>
    </row>
    <row r="8046" spans="5:9" ht="12.75" customHeight="1" x14ac:dyDescent="0.2">
      <c r="F8046" s="66"/>
      <c r="G8046" s="66"/>
      <c r="H8046" s="66"/>
      <c r="I8046" s="66"/>
    </row>
    <row r="8047" spans="5:9" x14ac:dyDescent="0.2">
      <c r="F8047" s="66"/>
      <c r="G8047" s="66"/>
      <c r="H8047" s="66"/>
      <c r="I8047" s="66"/>
    </row>
    <row r="8048" spans="5:9" x14ac:dyDescent="0.2">
      <c r="F8048" s="66"/>
      <c r="G8048" s="66"/>
      <c r="H8048" s="66"/>
      <c r="I8048" s="66"/>
    </row>
    <row r="8049" spans="5:9" x14ac:dyDescent="0.2">
      <c r="F8049" s="66"/>
      <c r="G8049" s="66"/>
      <c r="H8049" s="66"/>
      <c r="I8049" s="66"/>
    </row>
    <row r="8050" spans="5:9" x14ac:dyDescent="0.2">
      <c r="E8050" s="67"/>
      <c r="F8050" s="66"/>
      <c r="G8050" s="66"/>
      <c r="H8050" s="66"/>
      <c r="I8050" s="66"/>
    </row>
    <row r="8051" spans="5:9" ht="12.75" customHeight="1" x14ac:dyDescent="0.2">
      <c r="F8051" s="66"/>
      <c r="G8051" s="66"/>
      <c r="H8051" s="66"/>
      <c r="I8051" s="66"/>
    </row>
    <row r="8052" spans="5:9" x14ac:dyDescent="0.2">
      <c r="F8052" s="66"/>
      <c r="G8052" s="66"/>
      <c r="H8052" s="66"/>
      <c r="I8052" s="66"/>
    </row>
    <row r="8053" spans="5:9" ht="12.75" customHeight="1" x14ac:dyDescent="0.2">
      <c r="E8053" s="67"/>
      <c r="F8053" s="66"/>
      <c r="G8053" s="66"/>
      <c r="H8053" s="66"/>
      <c r="I8053" s="66"/>
    </row>
    <row r="8054" spans="5:9" x14ac:dyDescent="0.2">
      <c r="F8054" s="66"/>
      <c r="G8054" s="66"/>
      <c r="H8054" s="66"/>
      <c r="I8054" s="66"/>
    </row>
    <row r="8055" spans="5:9" x14ac:dyDescent="0.2">
      <c r="F8055" s="66"/>
      <c r="G8055" s="66"/>
      <c r="H8055" s="66"/>
      <c r="I8055" s="66"/>
    </row>
    <row r="8056" spans="5:9" ht="12.75" customHeight="1" x14ac:dyDescent="0.2">
      <c r="E8056" s="67"/>
      <c r="F8056" s="66"/>
      <c r="G8056" s="66"/>
      <c r="H8056" s="66"/>
      <c r="I8056" s="66"/>
    </row>
    <row r="8057" spans="5:9" x14ac:dyDescent="0.2">
      <c r="F8057" s="66"/>
      <c r="G8057" s="66"/>
      <c r="H8057" s="66"/>
      <c r="I8057" s="66"/>
    </row>
    <row r="8058" spans="5:9" x14ac:dyDescent="0.2">
      <c r="E8058" s="67"/>
      <c r="F8058" s="66"/>
      <c r="G8058" s="66"/>
      <c r="H8058" s="66"/>
      <c r="I8058" s="66"/>
    </row>
    <row r="8059" spans="5:9" x14ac:dyDescent="0.2">
      <c r="F8059" s="66"/>
      <c r="G8059" s="66"/>
      <c r="H8059" s="66"/>
      <c r="I8059" s="66"/>
    </row>
    <row r="8060" spans="5:9" x14ac:dyDescent="0.2">
      <c r="F8060" s="66"/>
      <c r="G8060" s="66"/>
      <c r="H8060" s="66"/>
      <c r="I8060" s="66"/>
    </row>
    <row r="8061" spans="5:9" x14ac:dyDescent="0.2">
      <c r="F8061" s="66"/>
      <c r="G8061" s="66"/>
      <c r="H8061" s="66"/>
      <c r="I8061" s="66"/>
    </row>
    <row r="8062" spans="5:9" x14ac:dyDescent="0.2">
      <c r="F8062" s="66"/>
      <c r="G8062" s="66"/>
      <c r="H8062" s="66"/>
      <c r="I8062" s="66"/>
    </row>
    <row r="8063" spans="5:9" ht="12.75" customHeight="1" x14ac:dyDescent="0.2">
      <c r="E8063" s="67"/>
      <c r="F8063" s="66"/>
      <c r="G8063" s="66"/>
      <c r="H8063" s="66"/>
      <c r="I8063" s="66"/>
    </row>
    <row r="8064" spans="5:9" x14ac:dyDescent="0.2">
      <c r="F8064" s="66"/>
      <c r="G8064" s="66"/>
      <c r="H8064" s="66"/>
      <c r="I8064" s="66"/>
    </row>
    <row r="8065" spans="5:9" x14ac:dyDescent="0.2">
      <c r="F8065" s="66"/>
      <c r="G8065" s="66"/>
      <c r="H8065" s="66"/>
      <c r="I8065" s="66"/>
    </row>
    <row r="8066" spans="5:9" x14ac:dyDescent="0.2">
      <c r="F8066" s="66"/>
      <c r="G8066" s="66"/>
      <c r="H8066" s="66"/>
      <c r="I8066" s="66"/>
    </row>
    <row r="8067" spans="5:9" x14ac:dyDescent="0.2">
      <c r="F8067" s="66"/>
      <c r="G8067" s="66"/>
      <c r="H8067" s="66"/>
      <c r="I8067" s="66"/>
    </row>
    <row r="8068" spans="5:9" ht="12.75" customHeight="1" x14ac:dyDescent="0.2">
      <c r="F8068" s="66"/>
      <c r="G8068" s="66"/>
      <c r="H8068" s="66"/>
      <c r="I8068" s="66"/>
    </row>
    <row r="8069" spans="5:9" ht="12.75" customHeight="1" x14ac:dyDescent="0.2">
      <c r="F8069" s="66"/>
      <c r="G8069" s="66"/>
      <c r="H8069" s="66"/>
      <c r="I8069" s="66"/>
    </row>
    <row r="8070" spans="5:9" x14ac:dyDescent="0.2">
      <c r="F8070" s="66"/>
      <c r="G8070" s="66"/>
      <c r="H8070" s="66"/>
      <c r="I8070" s="66"/>
    </row>
    <row r="8071" spans="5:9" x14ac:dyDescent="0.2">
      <c r="E8071" s="67"/>
      <c r="F8071" s="66"/>
      <c r="G8071" s="66"/>
      <c r="H8071" s="66"/>
      <c r="I8071" s="66"/>
    </row>
    <row r="8072" spans="5:9" x14ac:dyDescent="0.2">
      <c r="F8072" s="66"/>
      <c r="G8072" s="66"/>
      <c r="H8072" s="66"/>
      <c r="I8072" s="66"/>
    </row>
    <row r="8073" spans="5:9" x14ac:dyDescent="0.2">
      <c r="F8073" s="66"/>
      <c r="G8073" s="66"/>
      <c r="H8073" s="66"/>
      <c r="I8073" s="66"/>
    </row>
    <row r="8074" spans="5:9" x14ac:dyDescent="0.2">
      <c r="F8074" s="66"/>
      <c r="G8074" s="66"/>
      <c r="H8074" s="66"/>
      <c r="I8074" s="66"/>
    </row>
    <row r="8075" spans="5:9" ht="12.75" customHeight="1" x14ac:dyDescent="0.2">
      <c r="F8075" s="66"/>
      <c r="G8075" s="66"/>
      <c r="H8075" s="66"/>
      <c r="I8075" s="66"/>
    </row>
    <row r="8076" spans="5:9" x14ac:dyDescent="0.2">
      <c r="F8076" s="66"/>
      <c r="G8076" s="66"/>
      <c r="H8076" s="66"/>
      <c r="I8076" s="66"/>
    </row>
    <row r="8077" spans="5:9" x14ac:dyDescent="0.2">
      <c r="F8077" s="66"/>
      <c r="G8077" s="66"/>
      <c r="H8077" s="66"/>
      <c r="I8077" s="66"/>
    </row>
    <row r="8078" spans="5:9" x14ac:dyDescent="0.2">
      <c r="F8078" s="66"/>
      <c r="G8078" s="66"/>
      <c r="H8078" s="66"/>
      <c r="I8078" s="66"/>
    </row>
    <row r="8079" spans="5:9" x14ac:dyDescent="0.2">
      <c r="F8079" s="66"/>
      <c r="G8079" s="66"/>
      <c r="H8079" s="66"/>
      <c r="I8079" s="66"/>
    </row>
    <row r="8080" spans="5:9" x14ac:dyDescent="0.2">
      <c r="F8080" s="66"/>
      <c r="G8080" s="66"/>
      <c r="H8080" s="66"/>
      <c r="I8080" s="66"/>
    </row>
    <row r="8081" spans="5:9" x14ac:dyDescent="0.2">
      <c r="E8081" s="67"/>
      <c r="F8081" s="66"/>
      <c r="G8081" s="66"/>
      <c r="H8081" s="66"/>
      <c r="I8081" s="66"/>
    </row>
    <row r="8082" spans="5:9" x14ac:dyDescent="0.2">
      <c r="F8082" s="66"/>
      <c r="G8082" s="66"/>
      <c r="H8082" s="66"/>
      <c r="I8082" s="66"/>
    </row>
    <row r="8083" spans="5:9" x14ac:dyDescent="0.2">
      <c r="F8083" s="66"/>
      <c r="G8083" s="66"/>
      <c r="H8083" s="66"/>
      <c r="I8083" s="66"/>
    </row>
    <row r="8084" spans="5:9" x14ac:dyDescent="0.2">
      <c r="F8084" s="66"/>
      <c r="G8084" s="66"/>
      <c r="H8084" s="66"/>
      <c r="I8084" s="66"/>
    </row>
    <row r="8085" spans="5:9" x14ac:dyDescent="0.2">
      <c r="F8085" s="66"/>
      <c r="G8085" s="66"/>
      <c r="H8085" s="66"/>
      <c r="I8085" s="66"/>
    </row>
    <row r="8086" spans="5:9" x14ac:dyDescent="0.2">
      <c r="F8086" s="66"/>
      <c r="G8086" s="66"/>
      <c r="H8086" s="66"/>
      <c r="I8086" s="66"/>
    </row>
    <row r="8087" spans="5:9" x14ac:dyDescent="0.2">
      <c r="E8087" s="67"/>
      <c r="F8087" s="66"/>
      <c r="G8087" s="66"/>
      <c r="H8087" s="66"/>
      <c r="I8087" s="66"/>
    </row>
    <row r="8088" spans="5:9" x14ac:dyDescent="0.2">
      <c r="F8088" s="66"/>
      <c r="G8088" s="66"/>
      <c r="H8088" s="66"/>
      <c r="I8088" s="66"/>
    </row>
    <row r="8089" spans="5:9" ht="12.75" customHeight="1" x14ac:dyDescent="0.2">
      <c r="F8089" s="66"/>
      <c r="G8089" s="66"/>
      <c r="H8089" s="66"/>
      <c r="I8089" s="66"/>
    </row>
    <row r="8090" spans="5:9" x14ac:dyDescent="0.2">
      <c r="F8090" s="66"/>
      <c r="G8090" s="66"/>
      <c r="H8090" s="66"/>
      <c r="I8090" s="66"/>
    </row>
    <row r="8091" spans="5:9" x14ac:dyDescent="0.2">
      <c r="E8091" s="67"/>
      <c r="F8091" s="66"/>
      <c r="G8091" s="66"/>
      <c r="H8091" s="66"/>
      <c r="I8091" s="66"/>
    </row>
    <row r="8092" spans="5:9" x14ac:dyDescent="0.2">
      <c r="F8092" s="66"/>
      <c r="G8092" s="66"/>
      <c r="H8092" s="66"/>
      <c r="I8092" s="66"/>
    </row>
    <row r="8093" spans="5:9" x14ac:dyDescent="0.2">
      <c r="F8093" s="66"/>
      <c r="G8093" s="66"/>
      <c r="H8093" s="66"/>
      <c r="I8093" s="66"/>
    </row>
    <row r="8094" spans="5:9" x14ac:dyDescent="0.2">
      <c r="F8094" s="66"/>
      <c r="G8094" s="66"/>
      <c r="H8094" s="66"/>
      <c r="I8094" s="66"/>
    </row>
    <row r="8095" spans="5:9" x14ac:dyDescent="0.2">
      <c r="F8095" s="66"/>
      <c r="G8095" s="66"/>
      <c r="H8095" s="66"/>
      <c r="I8095" s="66"/>
    </row>
    <row r="8096" spans="5:9" x14ac:dyDescent="0.2">
      <c r="F8096" s="66"/>
      <c r="G8096" s="66"/>
      <c r="H8096" s="66"/>
      <c r="I8096" s="66"/>
    </row>
    <row r="8097" spans="5:9" x14ac:dyDescent="0.2">
      <c r="F8097" s="66"/>
      <c r="G8097" s="66"/>
      <c r="H8097" s="66"/>
      <c r="I8097" s="66"/>
    </row>
    <row r="8098" spans="5:9" x14ac:dyDescent="0.2">
      <c r="F8098" s="66"/>
      <c r="G8098" s="66"/>
      <c r="H8098" s="66"/>
      <c r="I8098" s="66"/>
    </row>
    <row r="8099" spans="5:9" x14ac:dyDescent="0.2">
      <c r="F8099" s="66"/>
      <c r="G8099" s="66"/>
      <c r="H8099" s="66"/>
      <c r="I8099" s="66"/>
    </row>
    <row r="8100" spans="5:9" x14ac:dyDescent="0.2">
      <c r="F8100" s="66"/>
      <c r="G8100" s="66"/>
      <c r="H8100" s="66"/>
      <c r="I8100" s="66"/>
    </row>
    <row r="8101" spans="5:9" x14ac:dyDescent="0.2">
      <c r="F8101" s="66"/>
      <c r="G8101" s="66"/>
      <c r="H8101" s="66"/>
      <c r="I8101" s="66"/>
    </row>
    <row r="8102" spans="5:9" x14ac:dyDescent="0.2">
      <c r="F8102" s="66"/>
      <c r="G8102" s="66"/>
      <c r="H8102" s="66"/>
      <c r="I8102" s="66"/>
    </row>
    <row r="8103" spans="5:9" x14ac:dyDescent="0.2">
      <c r="F8103" s="66"/>
      <c r="G8103" s="66"/>
      <c r="H8103" s="66"/>
      <c r="I8103" s="66"/>
    </row>
    <row r="8104" spans="5:9" ht="12.75" customHeight="1" x14ac:dyDescent="0.2">
      <c r="E8104" s="67"/>
      <c r="F8104" s="66"/>
      <c r="G8104" s="66"/>
      <c r="H8104" s="66"/>
      <c r="I8104" s="66"/>
    </row>
    <row r="8105" spans="5:9" x14ac:dyDescent="0.2">
      <c r="F8105" s="66"/>
      <c r="G8105" s="66"/>
      <c r="H8105" s="66"/>
      <c r="I8105" s="66"/>
    </row>
    <row r="8106" spans="5:9" x14ac:dyDescent="0.2">
      <c r="F8106" s="66"/>
      <c r="G8106" s="66"/>
      <c r="H8106" s="66"/>
      <c r="I8106" s="66"/>
    </row>
    <row r="8107" spans="5:9" ht="12.75" customHeight="1" x14ac:dyDescent="0.2">
      <c r="E8107" s="67"/>
      <c r="F8107" s="66"/>
      <c r="G8107" s="66"/>
      <c r="H8107" s="66"/>
      <c r="I8107" s="66"/>
    </row>
    <row r="8108" spans="5:9" x14ac:dyDescent="0.2">
      <c r="F8108" s="66"/>
      <c r="G8108" s="66"/>
      <c r="H8108" s="66"/>
      <c r="I8108" s="66"/>
    </row>
    <row r="8109" spans="5:9" x14ac:dyDescent="0.2">
      <c r="F8109" s="66"/>
      <c r="G8109" s="66"/>
      <c r="H8109" s="66"/>
      <c r="I8109" s="66"/>
    </row>
    <row r="8110" spans="5:9" x14ac:dyDescent="0.2">
      <c r="F8110" s="66"/>
      <c r="G8110" s="66"/>
      <c r="H8110" s="66"/>
      <c r="I8110" s="66"/>
    </row>
    <row r="8111" spans="5:9" x14ac:dyDescent="0.2">
      <c r="F8111" s="66"/>
      <c r="G8111" s="66"/>
      <c r="H8111" s="66"/>
      <c r="I8111" s="66"/>
    </row>
    <row r="8112" spans="5:9" x14ac:dyDescent="0.2">
      <c r="F8112" s="66"/>
      <c r="G8112" s="66"/>
      <c r="H8112" s="66"/>
      <c r="I8112" s="66"/>
    </row>
    <row r="8113" spans="5:9" x14ac:dyDescent="0.2">
      <c r="E8113" s="67"/>
      <c r="F8113" s="66"/>
      <c r="G8113" s="66"/>
      <c r="H8113" s="66"/>
      <c r="I8113" s="66"/>
    </row>
    <row r="8114" spans="5:9" x14ac:dyDescent="0.2">
      <c r="F8114" s="66"/>
      <c r="G8114" s="66"/>
      <c r="H8114" s="66"/>
      <c r="I8114" s="66"/>
    </row>
    <row r="8115" spans="5:9" x14ac:dyDescent="0.2">
      <c r="F8115" s="66"/>
      <c r="G8115" s="66"/>
      <c r="H8115" s="66"/>
      <c r="I8115" s="66"/>
    </row>
    <row r="8116" spans="5:9" x14ac:dyDescent="0.2">
      <c r="F8116" s="66"/>
      <c r="G8116" s="66"/>
      <c r="H8116" s="66"/>
      <c r="I8116" s="66"/>
    </row>
    <row r="8117" spans="5:9" x14ac:dyDescent="0.2">
      <c r="E8117" s="67"/>
      <c r="F8117" s="66"/>
      <c r="G8117" s="66"/>
      <c r="H8117" s="66"/>
      <c r="I8117" s="66"/>
    </row>
    <row r="8118" spans="5:9" x14ac:dyDescent="0.2">
      <c r="F8118" s="66"/>
      <c r="G8118" s="66"/>
      <c r="H8118" s="66"/>
      <c r="I8118" s="66"/>
    </row>
    <row r="8119" spans="5:9" x14ac:dyDescent="0.2">
      <c r="F8119" s="66"/>
      <c r="G8119" s="66"/>
      <c r="H8119" s="66"/>
      <c r="I8119" s="66"/>
    </row>
    <row r="8120" spans="5:9" x14ac:dyDescent="0.2">
      <c r="F8120" s="66"/>
      <c r="G8120" s="66"/>
      <c r="H8120" s="66"/>
      <c r="I8120" s="66"/>
    </row>
    <row r="8121" spans="5:9" x14ac:dyDescent="0.2">
      <c r="E8121" s="67"/>
      <c r="F8121" s="66"/>
      <c r="G8121" s="66"/>
      <c r="H8121" s="66"/>
      <c r="I8121" s="66"/>
    </row>
    <row r="8122" spans="5:9" ht="12.75" customHeight="1" x14ac:dyDescent="0.2">
      <c r="F8122" s="66"/>
      <c r="G8122" s="66"/>
      <c r="H8122" s="66"/>
      <c r="I8122" s="66"/>
    </row>
    <row r="8123" spans="5:9" x14ac:dyDescent="0.2">
      <c r="F8123" s="66"/>
      <c r="G8123" s="66"/>
      <c r="H8123" s="66"/>
      <c r="I8123" s="66"/>
    </row>
    <row r="8124" spans="5:9" x14ac:dyDescent="0.2">
      <c r="F8124" s="66"/>
      <c r="G8124" s="66"/>
      <c r="H8124" s="66"/>
      <c r="I8124" s="66"/>
    </row>
    <row r="8125" spans="5:9" x14ac:dyDescent="0.2">
      <c r="F8125" s="66"/>
      <c r="G8125" s="66"/>
      <c r="H8125" s="66"/>
      <c r="I8125" s="66"/>
    </row>
    <row r="8126" spans="5:9" ht="12.75" customHeight="1" x14ac:dyDescent="0.2">
      <c r="F8126" s="66"/>
      <c r="G8126" s="66"/>
      <c r="H8126" s="66"/>
      <c r="I8126" s="66"/>
    </row>
    <row r="8127" spans="5:9" ht="12.75" customHeight="1" x14ac:dyDescent="0.2">
      <c r="F8127" s="66"/>
      <c r="G8127" s="66"/>
      <c r="H8127" s="66"/>
      <c r="I8127" s="66"/>
    </row>
    <row r="8128" spans="5:9" x14ac:dyDescent="0.2">
      <c r="F8128" s="66"/>
      <c r="G8128" s="66"/>
      <c r="H8128" s="66"/>
      <c r="I8128" s="66"/>
    </row>
    <row r="8129" spans="5:9" x14ac:dyDescent="0.2">
      <c r="E8129" s="67"/>
      <c r="F8129" s="66"/>
      <c r="G8129" s="66"/>
      <c r="H8129" s="66"/>
      <c r="I8129" s="66"/>
    </row>
    <row r="8130" spans="5:9" x14ac:dyDescent="0.2">
      <c r="E8130" s="67"/>
      <c r="F8130" s="66"/>
      <c r="G8130" s="66"/>
      <c r="H8130" s="66"/>
      <c r="I8130" s="66"/>
    </row>
    <row r="8131" spans="5:9" x14ac:dyDescent="0.2">
      <c r="F8131" s="66"/>
      <c r="G8131" s="66"/>
      <c r="H8131" s="66"/>
      <c r="I8131" s="66"/>
    </row>
    <row r="8132" spans="5:9" x14ac:dyDescent="0.2">
      <c r="F8132" s="66"/>
      <c r="G8132" s="66"/>
      <c r="H8132" s="66"/>
      <c r="I8132" s="66"/>
    </row>
    <row r="8133" spans="5:9" x14ac:dyDescent="0.2">
      <c r="F8133" s="66"/>
      <c r="G8133" s="66"/>
      <c r="H8133" s="66"/>
      <c r="I8133" s="66"/>
    </row>
    <row r="8134" spans="5:9" x14ac:dyDescent="0.2">
      <c r="F8134" s="66"/>
      <c r="G8134" s="66"/>
      <c r="H8134" s="66"/>
      <c r="I8134" s="66"/>
    </row>
    <row r="8135" spans="5:9" x14ac:dyDescent="0.2">
      <c r="F8135" s="66"/>
      <c r="G8135" s="66"/>
      <c r="H8135" s="66"/>
      <c r="I8135" s="66"/>
    </row>
    <row r="8136" spans="5:9" x14ac:dyDescent="0.2">
      <c r="F8136" s="66"/>
      <c r="G8136" s="66"/>
      <c r="H8136" s="66"/>
      <c r="I8136" s="66"/>
    </row>
    <row r="8137" spans="5:9" x14ac:dyDescent="0.2">
      <c r="F8137" s="66"/>
      <c r="G8137" s="66"/>
      <c r="H8137" s="66"/>
      <c r="I8137" s="66"/>
    </row>
    <row r="8138" spans="5:9" x14ac:dyDescent="0.2">
      <c r="F8138" s="66"/>
      <c r="G8138" s="66"/>
      <c r="H8138" s="66"/>
      <c r="I8138" s="66"/>
    </row>
    <row r="8139" spans="5:9" ht="12.75" customHeight="1" x14ac:dyDescent="0.2">
      <c r="F8139" s="66"/>
      <c r="G8139" s="66"/>
      <c r="H8139" s="66"/>
      <c r="I8139" s="66"/>
    </row>
    <row r="8140" spans="5:9" x14ac:dyDescent="0.2">
      <c r="F8140" s="66"/>
      <c r="G8140" s="66"/>
      <c r="H8140" s="66"/>
      <c r="I8140" s="66"/>
    </row>
    <row r="8141" spans="5:9" ht="12.75" customHeight="1" x14ac:dyDescent="0.2">
      <c r="F8141" s="66"/>
      <c r="G8141" s="66"/>
      <c r="H8141" s="66"/>
      <c r="I8141" s="66"/>
    </row>
    <row r="8142" spans="5:9" x14ac:dyDescent="0.2">
      <c r="F8142" s="66"/>
      <c r="G8142" s="66"/>
      <c r="H8142" s="66"/>
      <c r="I8142" s="66"/>
    </row>
    <row r="8143" spans="5:9" x14ac:dyDescent="0.2">
      <c r="F8143" s="66"/>
      <c r="G8143" s="66"/>
      <c r="H8143" s="66"/>
      <c r="I8143" s="66"/>
    </row>
    <row r="8144" spans="5:9" x14ac:dyDescent="0.2">
      <c r="F8144" s="66"/>
      <c r="G8144" s="66"/>
      <c r="H8144" s="66"/>
      <c r="I8144" s="66"/>
    </row>
    <row r="8145" spans="6:9" x14ac:dyDescent="0.2">
      <c r="F8145" s="66"/>
      <c r="G8145" s="66"/>
      <c r="H8145" s="66"/>
      <c r="I8145" s="66"/>
    </row>
    <row r="8146" spans="6:9" x14ac:dyDescent="0.2">
      <c r="F8146" s="66"/>
      <c r="G8146" s="66"/>
      <c r="H8146" s="66"/>
      <c r="I8146" s="66"/>
    </row>
    <row r="8147" spans="6:9" x14ac:dyDescent="0.2">
      <c r="F8147" s="66"/>
      <c r="G8147" s="66"/>
      <c r="H8147" s="66"/>
      <c r="I8147" s="66"/>
    </row>
    <row r="8148" spans="6:9" x14ac:dyDescent="0.2">
      <c r="F8148" s="66"/>
      <c r="G8148" s="66"/>
      <c r="H8148" s="66"/>
      <c r="I8148" s="66"/>
    </row>
    <row r="8149" spans="6:9" x14ac:dyDescent="0.2">
      <c r="F8149" s="66"/>
      <c r="G8149" s="66"/>
      <c r="H8149" s="66"/>
      <c r="I8149" s="66"/>
    </row>
    <row r="8150" spans="6:9" x14ac:dyDescent="0.2">
      <c r="F8150" s="66"/>
      <c r="G8150" s="66"/>
      <c r="H8150" s="66"/>
      <c r="I8150" s="66"/>
    </row>
    <row r="8151" spans="6:9" x14ac:dyDescent="0.2">
      <c r="F8151" s="66"/>
      <c r="G8151" s="66"/>
      <c r="H8151" s="66"/>
      <c r="I8151" s="66"/>
    </row>
    <row r="8152" spans="6:9" x14ac:dyDescent="0.2">
      <c r="F8152" s="66"/>
      <c r="G8152" s="66"/>
      <c r="H8152" s="66"/>
      <c r="I8152" s="66"/>
    </row>
    <row r="8153" spans="6:9" x14ac:dyDescent="0.2">
      <c r="F8153" s="66"/>
      <c r="G8153" s="66"/>
      <c r="H8153" s="66"/>
      <c r="I8153" s="66"/>
    </row>
    <row r="8154" spans="6:9" ht="12.75" customHeight="1" x14ac:dyDescent="0.2">
      <c r="F8154" s="66"/>
      <c r="G8154" s="66"/>
      <c r="H8154" s="66"/>
      <c r="I8154" s="66"/>
    </row>
    <row r="8155" spans="6:9" x14ac:dyDescent="0.2">
      <c r="F8155" s="66"/>
      <c r="G8155" s="66"/>
      <c r="H8155" s="66"/>
      <c r="I8155" s="66"/>
    </row>
    <row r="8156" spans="6:9" x14ac:dyDescent="0.2">
      <c r="F8156" s="66"/>
      <c r="G8156" s="66"/>
      <c r="H8156" s="66"/>
      <c r="I8156" s="66"/>
    </row>
    <row r="8157" spans="6:9" ht="12.75" customHeight="1" x14ac:dyDescent="0.2">
      <c r="F8157" s="66"/>
      <c r="G8157" s="66"/>
      <c r="H8157" s="66"/>
      <c r="I8157" s="66"/>
    </row>
    <row r="8158" spans="6:9" x14ac:dyDescent="0.2">
      <c r="F8158" s="66"/>
      <c r="G8158" s="66"/>
      <c r="H8158" s="66"/>
      <c r="I8158" s="66"/>
    </row>
    <row r="8159" spans="6:9" x14ac:dyDescent="0.2">
      <c r="F8159" s="66"/>
      <c r="G8159" s="66"/>
      <c r="H8159" s="66"/>
      <c r="I8159" s="66"/>
    </row>
    <row r="8160" spans="6:9" x14ac:dyDescent="0.2">
      <c r="F8160" s="66"/>
      <c r="G8160" s="66"/>
      <c r="H8160" s="66"/>
      <c r="I8160" s="66"/>
    </row>
    <row r="8161" spans="5:9" x14ac:dyDescent="0.2">
      <c r="F8161" s="66"/>
      <c r="G8161" s="66"/>
      <c r="H8161" s="66"/>
      <c r="I8161" s="66"/>
    </row>
    <row r="8162" spans="5:9" x14ac:dyDescent="0.2">
      <c r="E8162" s="67"/>
      <c r="F8162" s="66"/>
      <c r="G8162" s="66"/>
      <c r="H8162" s="66"/>
      <c r="I8162" s="66"/>
    </row>
    <row r="8163" spans="5:9" x14ac:dyDescent="0.2">
      <c r="F8163" s="66"/>
      <c r="G8163" s="66"/>
      <c r="H8163" s="66"/>
      <c r="I8163" s="66"/>
    </row>
    <row r="8164" spans="5:9" x14ac:dyDescent="0.2">
      <c r="F8164" s="66"/>
      <c r="G8164" s="66"/>
      <c r="H8164" s="66"/>
      <c r="I8164" s="66"/>
    </row>
    <row r="8165" spans="5:9" x14ac:dyDescent="0.2">
      <c r="F8165" s="66"/>
      <c r="G8165" s="66"/>
      <c r="H8165" s="66"/>
      <c r="I8165" s="66"/>
    </row>
    <row r="8166" spans="5:9" x14ac:dyDescent="0.2">
      <c r="F8166" s="66"/>
      <c r="G8166" s="66"/>
      <c r="H8166" s="66"/>
      <c r="I8166" s="66"/>
    </row>
    <row r="8167" spans="5:9" x14ac:dyDescent="0.2">
      <c r="F8167" s="66"/>
      <c r="G8167" s="66"/>
      <c r="H8167" s="66"/>
      <c r="I8167" s="66"/>
    </row>
    <row r="8168" spans="5:9" x14ac:dyDescent="0.2">
      <c r="F8168" s="66"/>
      <c r="G8168" s="66"/>
      <c r="H8168" s="66"/>
      <c r="I8168" s="66"/>
    </row>
    <row r="8169" spans="5:9" x14ac:dyDescent="0.2">
      <c r="F8169" s="66"/>
      <c r="G8169" s="66"/>
      <c r="H8169" s="66"/>
      <c r="I8169" s="66"/>
    </row>
    <row r="8170" spans="5:9" x14ac:dyDescent="0.2">
      <c r="F8170" s="66"/>
      <c r="G8170" s="66"/>
      <c r="H8170" s="66"/>
      <c r="I8170" s="66"/>
    </row>
    <row r="8171" spans="5:9" x14ac:dyDescent="0.2">
      <c r="F8171" s="66"/>
      <c r="G8171" s="66"/>
      <c r="H8171" s="66"/>
      <c r="I8171" s="66"/>
    </row>
    <row r="8172" spans="5:9" x14ac:dyDescent="0.2">
      <c r="F8172" s="66"/>
      <c r="G8172" s="66"/>
      <c r="H8172" s="66"/>
      <c r="I8172" s="66"/>
    </row>
    <row r="8173" spans="5:9" x14ac:dyDescent="0.2">
      <c r="F8173" s="66"/>
      <c r="G8173" s="66"/>
      <c r="H8173" s="66"/>
      <c r="I8173" s="66"/>
    </row>
    <row r="8174" spans="5:9" x14ac:dyDescent="0.2">
      <c r="F8174" s="66"/>
      <c r="G8174" s="66"/>
      <c r="H8174" s="66"/>
      <c r="I8174" s="66"/>
    </row>
    <row r="8175" spans="5:9" x14ac:dyDescent="0.2">
      <c r="F8175" s="66"/>
      <c r="G8175" s="66"/>
      <c r="H8175" s="66"/>
      <c r="I8175" s="66"/>
    </row>
    <row r="8176" spans="5:9" x14ac:dyDescent="0.2">
      <c r="F8176" s="66"/>
      <c r="G8176" s="66"/>
      <c r="H8176" s="66"/>
      <c r="I8176" s="66"/>
    </row>
    <row r="8177" spans="5:9" x14ac:dyDescent="0.2">
      <c r="F8177" s="66"/>
      <c r="G8177" s="66"/>
      <c r="H8177" s="66"/>
      <c r="I8177" s="66"/>
    </row>
    <row r="8178" spans="5:9" ht="12.75" customHeight="1" x14ac:dyDescent="0.2">
      <c r="F8178" s="66"/>
      <c r="G8178" s="66"/>
      <c r="H8178" s="66"/>
      <c r="I8178" s="66"/>
    </row>
    <row r="8179" spans="5:9" x14ac:dyDescent="0.2">
      <c r="F8179" s="66"/>
      <c r="G8179" s="66"/>
      <c r="H8179" s="66"/>
      <c r="I8179" s="66"/>
    </row>
    <row r="8180" spans="5:9" x14ac:dyDescent="0.2">
      <c r="E8180" s="67"/>
      <c r="F8180" s="66"/>
      <c r="G8180" s="66"/>
      <c r="H8180" s="66"/>
      <c r="I8180" s="66"/>
    </row>
    <row r="8181" spans="5:9" x14ac:dyDescent="0.2">
      <c r="F8181" s="66"/>
      <c r="G8181" s="66"/>
      <c r="H8181" s="66"/>
      <c r="I8181" s="66"/>
    </row>
    <row r="8182" spans="5:9" ht="12.75" customHeight="1" x14ac:dyDescent="0.2">
      <c r="F8182" s="66"/>
      <c r="G8182" s="66"/>
      <c r="H8182" s="66"/>
      <c r="I8182" s="66"/>
    </row>
    <row r="8183" spans="5:9" ht="12.75" customHeight="1" x14ac:dyDescent="0.2">
      <c r="F8183" s="66"/>
      <c r="G8183" s="66"/>
      <c r="H8183" s="66"/>
      <c r="I8183" s="66"/>
    </row>
    <row r="8184" spans="5:9" x14ac:dyDescent="0.2">
      <c r="F8184" s="66"/>
      <c r="G8184" s="66"/>
      <c r="H8184" s="66"/>
      <c r="I8184" s="66"/>
    </row>
    <row r="8185" spans="5:9" x14ac:dyDescent="0.2">
      <c r="F8185" s="66"/>
      <c r="G8185" s="66"/>
      <c r="H8185" s="66"/>
      <c r="I8185" s="66"/>
    </row>
    <row r="8186" spans="5:9" x14ac:dyDescent="0.2">
      <c r="F8186" s="66"/>
      <c r="G8186" s="66"/>
      <c r="H8186" s="66"/>
      <c r="I8186" s="66"/>
    </row>
    <row r="8187" spans="5:9" x14ac:dyDescent="0.2">
      <c r="F8187" s="66"/>
      <c r="G8187" s="66"/>
      <c r="H8187" s="66"/>
      <c r="I8187" s="66"/>
    </row>
    <row r="8188" spans="5:9" x14ac:dyDescent="0.2">
      <c r="F8188" s="66"/>
      <c r="G8188" s="66"/>
      <c r="H8188" s="66"/>
      <c r="I8188" s="66"/>
    </row>
    <row r="8189" spans="5:9" x14ac:dyDescent="0.2">
      <c r="F8189" s="66"/>
      <c r="G8189" s="66"/>
      <c r="H8189" s="66"/>
      <c r="I8189" s="66"/>
    </row>
    <row r="8190" spans="5:9" x14ac:dyDescent="0.2">
      <c r="F8190" s="66"/>
      <c r="G8190" s="66"/>
      <c r="H8190" s="66"/>
      <c r="I8190" s="66"/>
    </row>
    <row r="8191" spans="5:9" x14ac:dyDescent="0.2">
      <c r="F8191" s="66"/>
      <c r="G8191" s="66"/>
      <c r="H8191" s="66"/>
      <c r="I8191" s="66"/>
    </row>
    <row r="8192" spans="5:9" x14ac:dyDescent="0.2">
      <c r="E8192" s="67"/>
      <c r="F8192" s="66"/>
      <c r="G8192" s="66"/>
      <c r="H8192" s="66"/>
      <c r="I8192" s="66"/>
    </row>
    <row r="8193" spans="5:9" x14ac:dyDescent="0.2">
      <c r="E8193" s="67"/>
      <c r="F8193" s="66"/>
      <c r="G8193" s="66"/>
      <c r="H8193" s="66"/>
      <c r="I8193" s="66"/>
    </row>
    <row r="8194" spans="5:9" x14ac:dyDescent="0.2">
      <c r="F8194" s="66"/>
      <c r="G8194" s="66"/>
      <c r="H8194" s="66"/>
      <c r="I8194" s="66"/>
    </row>
    <row r="8195" spans="5:9" x14ac:dyDescent="0.2">
      <c r="E8195" s="67"/>
      <c r="F8195" s="66"/>
      <c r="G8195" s="66"/>
      <c r="H8195" s="66"/>
      <c r="I8195" s="66"/>
    </row>
    <row r="8196" spans="5:9" x14ac:dyDescent="0.2">
      <c r="F8196" s="66"/>
      <c r="G8196" s="66"/>
      <c r="H8196" s="66"/>
      <c r="I8196" s="66"/>
    </row>
    <row r="8197" spans="5:9" x14ac:dyDescent="0.2">
      <c r="F8197" s="66"/>
      <c r="G8197" s="66"/>
      <c r="H8197" s="66"/>
      <c r="I8197" s="66"/>
    </row>
    <row r="8198" spans="5:9" ht="12.75" customHeight="1" x14ac:dyDescent="0.2">
      <c r="F8198" s="66"/>
      <c r="G8198" s="66"/>
      <c r="H8198" s="66"/>
      <c r="I8198" s="66"/>
    </row>
    <row r="8199" spans="5:9" x14ac:dyDescent="0.2">
      <c r="F8199" s="66"/>
      <c r="G8199" s="66"/>
      <c r="H8199" s="66"/>
      <c r="I8199" s="66"/>
    </row>
    <row r="8200" spans="5:9" x14ac:dyDescent="0.2">
      <c r="E8200" s="67"/>
      <c r="F8200" s="66"/>
      <c r="G8200" s="66"/>
      <c r="H8200" s="66"/>
      <c r="I8200" s="66"/>
    </row>
    <row r="8201" spans="5:9" x14ac:dyDescent="0.2">
      <c r="F8201" s="66"/>
      <c r="G8201" s="66"/>
      <c r="H8201" s="66"/>
      <c r="I8201" s="66"/>
    </row>
    <row r="8202" spans="5:9" x14ac:dyDescent="0.2">
      <c r="E8202" s="67"/>
      <c r="F8202" s="66"/>
      <c r="G8202" s="66"/>
      <c r="H8202" s="66"/>
      <c r="I8202" s="66"/>
    </row>
    <row r="8203" spans="5:9" ht="12.75" customHeight="1" x14ac:dyDescent="0.2">
      <c r="F8203" s="66"/>
      <c r="G8203" s="66"/>
      <c r="H8203" s="66"/>
      <c r="I8203" s="66"/>
    </row>
    <row r="8204" spans="5:9" x14ac:dyDescent="0.2">
      <c r="F8204" s="66"/>
      <c r="G8204" s="66"/>
      <c r="H8204" s="66"/>
      <c r="I8204" s="66"/>
    </row>
    <row r="8205" spans="5:9" x14ac:dyDescent="0.2">
      <c r="F8205" s="66"/>
      <c r="G8205" s="66"/>
      <c r="H8205" s="66"/>
      <c r="I8205" s="66"/>
    </row>
    <row r="8206" spans="5:9" ht="12.75" customHeight="1" x14ac:dyDescent="0.2">
      <c r="F8206" s="66"/>
      <c r="G8206" s="66"/>
      <c r="H8206" s="66"/>
      <c r="I8206" s="66"/>
    </row>
    <row r="8207" spans="5:9" x14ac:dyDescent="0.2">
      <c r="F8207" s="66"/>
      <c r="G8207" s="66"/>
      <c r="H8207" s="66"/>
      <c r="I8207" s="66"/>
    </row>
    <row r="8208" spans="5:9" x14ac:dyDescent="0.2">
      <c r="E8208" s="67"/>
      <c r="F8208" s="66"/>
      <c r="G8208" s="66"/>
      <c r="H8208" s="66"/>
      <c r="I8208" s="66"/>
    </row>
    <row r="8209" spans="6:9" x14ac:dyDescent="0.2">
      <c r="F8209" s="66"/>
      <c r="G8209" s="66"/>
      <c r="H8209" s="66"/>
      <c r="I8209" s="66"/>
    </row>
    <row r="8210" spans="6:9" ht="12.75" customHeight="1" x14ac:dyDescent="0.2">
      <c r="F8210" s="66"/>
      <c r="G8210" s="66"/>
      <c r="H8210" s="66"/>
      <c r="I8210" s="66"/>
    </row>
    <row r="8211" spans="6:9" ht="12.75" customHeight="1" x14ac:dyDescent="0.2">
      <c r="F8211" s="66"/>
      <c r="G8211" s="66"/>
      <c r="H8211" s="66"/>
      <c r="I8211" s="66"/>
    </row>
    <row r="8212" spans="6:9" x14ac:dyDescent="0.2">
      <c r="F8212" s="66"/>
      <c r="G8212" s="66"/>
      <c r="H8212" s="66"/>
      <c r="I8212" s="66"/>
    </row>
    <row r="8213" spans="6:9" x14ac:dyDescent="0.2">
      <c r="F8213" s="66"/>
      <c r="G8213" s="66"/>
      <c r="H8213" s="66"/>
      <c r="I8213" s="66"/>
    </row>
    <row r="8214" spans="6:9" ht="12.75" customHeight="1" x14ac:dyDescent="0.2">
      <c r="F8214" s="66"/>
      <c r="G8214" s="66"/>
      <c r="H8214" s="66"/>
      <c r="I8214" s="66"/>
    </row>
    <row r="8215" spans="6:9" x14ac:dyDescent="0.2">
      <c r="F8215" s="66"/>
      <c r="G8215" s="66"/>
      <c r="H8215" s="66"/>
      <c r="I8215" s="66"/>
    </row>
    <row r="8216" spans="6:9" x14ac:dyDescent="0.2">
      <c r="F8216" s="66"/>
      <c r="G8216" s="66"/>
      <c r="H8216" s="66"/>
      <c r="I8216" s="66"/>
    </row>
    <row r="8217" spans="6:9" x14ac:dyDescent="0.2">
      <c r="F8217" s="66"/>
      <c r="G8217" s="66"/>
      <c r="H8217" s="66"/>
      <c r="I8217" s="66"/>
    </row>
    <row r="8218" spans="6:9" x14ac:dyDescent="0.2">
      <c r="F8218" s="66"/>
      <c r="G8218" s="66"/>
      <c r="H8218" s="66"/>
      <c r="I8218" s="66"/>
    </row>
    <row r="8219" spans="6:9" ht="12.75" customHeight="1" x14ac:dyDescent="0.2">
      <c r="F8219" s="66"/>
      <c r="G8219" s="66"/>
      <c r="H8219" s="66"/>
      <c r="I8219" s="66"/>
    </row>
    <row r="8220" spans="6:9" x14ac:dyDescent="0.2">
      <c r="F8220" s="66"/>
      <c r="G8220" s="66"/>
      <c r="H8220" s="66"/>
      <c r="I8220" s="66"/>
    </row>
    <row r="8221" spans="6:9" x14ac:dyDescent="0.2">
      <c r="F8221" s="66"/>
      <c r="G8221" s="66"/>
      <c r="H8221" s="66"/>
      <c r="I8221" s="66"/>
    </row>
    <row r="8222" spans="6:9" x14ac:dyDescent="0.2">
      <c r="F8222" s="66"/>
      <c r="G8222" s="66"/>
      <c r="H8222" s="66"/>
      <c r="I8222" s="66"/>
    </row>
    <row r="8223" spans="6:9" ht="12.75" customHeight="1" x14ac:dyDescent="0.2">
      <c r="F8223" s="66"/>
      <c r="G8223" s="66"/>
      <c r="H8223" s="66"/>
      <c r="I8223" s="66"/>
    </row>
    <row r="8224" spans="6:9" x14ac:dyDescent="0.2">
      <c r="F8224" s="66"/>
      <c r="G8224" s="66"/>
      <c r="H8224" s="66"/>
      <c r="I8224" s="66"/>
    </row>
    <row r="8225" spans="5:9" x14ac:dyDescent="0.2">
      <c r="E8225" s="67"/>
      <c r="F8225" s="66"/>
      <c r="G8225" s="66"/>
      <c r="H8225" s="66"/>
      <c r="I8225" s="66"/>
    </row>
    <row r="8226" spans="5:9" x14ac:dyDescent="0.2">
      <c r="F8226" s="66"/>
      <c r="G8226" s="66"/>
      <c r="H8226" s="66"/>
      <c r="I8226" s="66"/>
    </row>
    <row r="8227" spans="5:9" x14ac:dyDescent="0.2">
      <c r="F8227" s="66"/>
      <c r="G8227" s="66"/>
      <c r="H8227" s="66"/>
      <c r="I8227" s="66"/>
    </row>
    <row r="8228" spans="5:9" x14ac:dyDescent="0.2">
      <c r="F8228" s="66"/>
      <c r="G8228" s="66"/>
      <c r="H8228" s="66"/>
      <c r="I8228" s="66"/>
    </row>
    <row r="8229" spans="5:9" x14ac:dyDescent="0.2">
      <c r="F8229" s="66"/>
      <c r="G8229" s="66"/>
      <c r="H8229" s="66"/>
      <c r="I8229" s="66"/>
    </row>
    <row r="8230" spans="5:9" ht="12.75" customHeight="1" x14ac:dyDescent="0.2">
      <c r="F8230" s="66"/>
      <c r="G8230" s="66"/>
      <c r="H8230" s="66"/>
      <c r="I8230" s="66"/>
    </row>
    <row r="8231" spans="5:9" x14ac:dyDescent="0.2">
      <c r="F8231" s="66"/>
      <c r="G8231" s="66"/>
      <c r="H8231" s="66"/>
      <c r="I8231" s="66"/>
    </row>
    <row r="8232" spans="5:9" x14ac:dyDescent="0.2">
      <c r="F8232" s="66"/>
      <c r="G8232" s="66"/>
      <c r="H8232" s="66"/>
      <c r="I8232" s="66"/>
    </row>
    <row r="8233" spans="5:9" x14ac:dyDescent="0.2">
      <c r="F8233" s="66"/>
      <c r="G8233" s="66"/>
      <c r="H8233" s="66"/>
      <c r="I8233" s="66"/>
    </row>
    <row r="8234" spans="5:9" x14ac:dyDescent="0.2">
      <c r="F8234" s="66"/>
      <c r="G8234" s="66"/>
      <c r="H8234" s="66"/>
      <c r="I8234" s="66"/>
    </row>
    <row r="8235" spans="5:9" x14ac:dyDescent="0.2">
      <c r="F8235" s="66"/>
      <c r="G8235" s="66"/>
      <c r="H8235" s="66"/>
      <c r="I8235" s="66"/>
    </row>
    <row r="8236" spans="5:9" ht="12.75" customHeight="1" x14ac:dyDescent="0.2">
      <c r="F8236" s="66"/>
      <c r="G8236" s="66"/>
      <c r="H8236" s="66"/>
      <c r="I8236" s="66"/>
    </row>
    <row r="8237" spans="5:9" x14ac:dyDescent="0.2">
      <c r="F8237" s="66"/>
      <c r="G8237" s="66"/>
      <c r="H8237" s="66"/>
      <c r="I8237" s="66"/>
    </row>
    <row r="8238" spans="5:9" x14ac:dyDescent="0.2">
      <c r="F8238" s="66"/>
      <c r="G8238" s="66"/>
      <c r="H8238" s="66"/>
      <c r="I8238" s="66"/>
    </row>
    <row r="8239" spans="5:9" x14ac:dyDescent="0.2">
      <c r="F8239" s="66"/>
      <c r="G8239" s="66"/>
      <c r="H8239" s="66"/>
      <c r="I8239" s="66"/>
    </row>
    <row r="8240" spans="5:9" x14ac:dyDescent="0.2">
      <c r="F8240" s="66"/>
      <c r="G8240" s="66"/>
      <c r="H8240" s="66"/>
      <c r="I8240" s="66"/>
    </row>
    <row r="8241" spans="5:9" ht="12.75" customHeight="1" x14ac:dyDescent="0.2">
      <c r="F8241" s="66"/>
      <c r="G8241" s="66"/>
      <c r="H8241" s="66"/>
      <c r="I8241" s="66"/>
    </row>
    <row r="8242" spans="5:9" x14ac:dyDescent="0.2">
      <c r="F8242" s="66"/>
      <c r="G8242" s="66"/>
      <c r="H8242" s="66"/>
      <c r="I8242" s="66"/>
    </row>
    <row r="8243" spans="5:9" x14ac:dyDescent="0.2">
      <c r="F8243" s="66"/>
      <c r="G8243" s="66"/>
      <c r="H8243" s="66"/>
      <c r="I8243" s="66"/>
    </row>
    <row r="8244" spans="5:9" x14ac:dyDescent="0.2">
      <c r="E8244" s="67"/>
      <c r="F8244" s="66"/>
      <c r="G8244" s="66"/>
      <c r="H8244" s="66"/>
      <c r="I8244" s="66"/>
    </row>
    <row r="8245" spans="5:9" ht="12.75" customHeight="1" x14ac:dyDescent="0.2">
      <c r="F8245" s="66"/>
      <c r="G8245" s="66"/>
      <c r="H8245" s="66"/>
      <c r="I8245" s="66"/>
    </row>
    <row r="8246" spans="5:9" x14ac:dyDescent="0.2">
      <c r="F8246" s="66"/>
      <c r="G8246" s="66"/>
      <c r="H8246" s="66"/>
      <c r="I8246" s="66"/>
    </row>
    <row r="8247" spans="5:9" x14ac:dyDescent="0.2">
      <c r="F8247" s="66"/>
      <c r="G8247" s="66"/>
      <c r="H8247" s="66"/>
      <c r="I8247" s="66"/>
    </row>
    <row r="8248" spans="5:9" x14ac:dyDescent="0.2">
      <c r="E8248" s="67"/>
      <c r="F8248" s="66"/>
      <c r="G8248" s="66"/>
      <c r="H8248" s="66"/>
      <c r="I8248" s="66"/>
    </row>
    <row r="8249" spans="5:9" x14ac:dyDescent="0.2">
      <c r="F8249" s="66"/>
      <c r="G8249" s="66"/>
      <c r="H8249" s="66"/>
      <c r="I8249" s="66"/>
    </row>
    <row r="8250" spans="5:9" x14ac:dyDescent="0.2">
      <c r="F8250" s="66"/>
      <c r="G8250" s="66"/>
      <c r="H8250" s="66"/>
      <c r="I8250" s="66"/>
    </row>
    <row r="8251" spans="5:9" x14ac:dyDescent="0.2">
      <c r="E8251" s="67"/>
      <c r="F8251" s="66"/>
      <c r="G8251" s="66"/>
      <c r="H8251" s="66"/>
      <c r="I8251" s="66"/>
    </row>
    <row r="8252" spans="5:9" x14ac:dyDescent="0.2">
      <c r="E8252" s="67"/>
      <c r="F8252" s="66"/>
      <c r="G8252" s="66"/>
      <c r="H8252" s="66"/>
      <c r="I8252" s="66"/>
    </row>
    <row r="8253" spans="5:9" x14ac:dyDescent="0.2">
      <c r="F8253" s="66"/>
      <c r="G8253" s="66"/>
      <c r="H8253" s="66"/>
      <c r="I8253" s="66"/>
    </row>
    <row r="8254" spans="5:9" ht="12.75" customHeight="1" x14ac:dyDescent="0.2">
      <c r="F8254" s="66"/>
      <c r="G8254" s="66"/>
      <c r="H8254" s="66"/>
      <c r="I8254" s="66"/>
    </row>
    <row r="8255" spans="5:9" x14ac:dyDescent="0.2">
      <c r="F8255" s="66"/>
      <c r="G8255" s="66"/>
      <c r="H8255" s="66"/>
      <c r="I8255" s="66"/>
    </row>
    <row r="8256" spans="5:9" x14ac:dyDescent="0.2">
      <c r="F8256" s="66"/>
      <c r="G8256" s="66"/>
      <c r="H8256" s="66"/>
      <c r="I8256" s="66"/>
    </row>
    <row r="8257" spans="6:9" x14ac:dyDescent="0.2">
      <c r="F8257" s="66"/>
      <c r="G8257" s="66"/>
      <c r="H8257" s="66"/>
      <c r="I8257" s="66"/>
    </row>
    <row r="8258" spans="6:9" x14ac:dyDescent="0.2">
      <c r="F8258" s="66"/>
      <c r="G8258" s="66"/>
      <c r="H8258" s="66"/>
      <c r="I8258" s="66"/>
    </row>
    <row r="8259" spans="6:9" x14ac:dyDescent="0.2">
      <c r="F8259" s="66"/>
      <c r="G8259" s="66"/>
      <c r="H8259" s="66"/>
      <c r="I8259" s="66"/>
    </row>
    <row r="8260" spans="6:9" x14ac:dyDescent="0.2">
      <c r="F8260" s="66"/>
      <c r="G8260" s="66"/>
      <c r="H8260" s="66"/>
      <c r="I8260" s="66"/>
    </row>
    <row r="8261" spans="6:9" ht="12.75" customHeight="1" x14ac:dyDescent="0.2">
      <c r="F8261" s="66"/>
      <c r="G8261" s="66"/>
      <c r="H8261" s="66"/>
      <c r="I8261" s="66"/>
    </row>
    <row r="8262" spans="6:9" x14ac:dyDescent="0.2">
      <c r="F8262" s="66"/>
      <c r="G8262" s="66"/>
      <c r="H8262" s="66"/>
      <c r="I8262" s="66"/>
    </row>
    <row r="8263" spans="6:9" x14ac:dyDescent="0.2">
      <c r="F8263" s="66"/>
      <c r="G8263" s="66"/>
      <c r="H8263" s="66"/>
      <c r="I8263" s="66"/>
    </row>
    <row r="8264" spans="6:9" x14ac:dyDescent="0.2">
      <c r="F8264" s="66"/>
      <c r="G8264" s="66"/>
      <c r="H8264" s="66"/>
      <c r="I8264" s="66"/>
    </row>
    <row r="8265" spans="6:9" x14ac:dyDescent="0.2">
      <c r="F8265" s="66"/>
      <c r="G8265" s="66"/>
      <c r="H8265" s="66"/>
      <c r="I8265" s="66"/>
    </row>
    <row r="8266" spans="6:9" x14ac:dyDescent="0.2">
      <c r="F8266" s="66"/>
      <c r="G8266" s="66"/>
      <c r="H8266" s="66"/>
      <c r="I8266" s="66"/>
    </row>
    <row r="8267" spans="6:9" x14ac:dyDescent="0.2">
      <c r="F8267" s="66"/>
      <c r="G8267" s="66"/>
      <c r="H8267" s="66"/>
      <c r="I8267" s="66"/>
    </row>
    <row r="8268" spans="6:9" x14ac:dyDescent="0.2">
      <c r="F8268" s="66"/>
      <c r="G8268" s="66"/>
      <c r="H8268" s="66"/>
      <c r="I8268" s="66"/>
    </row>
    <row r="8269" spans="6:9" x14ac:dyDescent="0.2">
      <c r="F8269" s="66"/>
      <c r="G8269" s="66"/>
      <c r="H8269" s="66"/>
      <c r="I8269" s="66"/>
    </row>
    <row r="8270" spans="6:9" x14ac:dyDescent="0.2">
      <c r="F8270" s="66"/>
      <c r="G8270" s="66"/>
      <c r="H8270" s="66"/>
      <c r="I8270" s="66"/>
    </row>
    <row r="8271" spans="6:9" x14ac:dyDescent="0.2">
      <c r="F8271" s="66"/>
      <c r="G8271" s="66"/>
      <c r="H8271" s="66"/>
      <c r="I8271" s="66"/>
    </row>
    <row r="8272" spans="6:9" x14ac:dyDescent="0.2">
      <c r="F8272" s="66"/>
      <c r="G8272" s="66"/>
      <c r="H8272" s="66"/>
      <c r="I8272" s="66"/>
    </row>
    <row r="8273" spans="5:9" x14ac:dyDescent="0.2">
      <c r="F8273" s="66"/>
      <c r="G8273" s="66"/>
      <c r="H8273" s="66"/>
      <c r="I8273" s="66"/>
    </row>
    <row r="8274" spans="5:9" ht="12.75" customHeight="1" x14ac:dyDescent="0.2">
      <c r="F8274" s="66"/>
      <c r="G8274" s="66"/>
      <c r="H8274" s="66"/>
      <c r="I8274" s="66"/>
    </row>
    <row r="8275" spans="5:9" x14ac:dyDescent="0.2">
      <c r="F8275" s="66"/>
      <c r="G8275" s="66"/>
      <c r="H8275" s="66"/>
      <c r="I8275" s="66"/>
    </row>
    <row r="8276" spans="5:9" x14ac:dyDescent="0.2">
      <c r="E8276" s="67"/>
      <c r="F8276" s="66"/>
      <c r="G8276" s="66"/>
      <c r="H8276" s="66"/>
      <c r="I8276" s="66"/>
    </row>
    <row r="8277" spans="5:9" x14ac:dyDescent="0.2">
      <c r="F8277" s="66"/>
      <c r="G8277" s="66"/>
      <c r="H8277" s="66"/>
      <c r="I8277" s="66"/>
    </row>
    <row r="8278" spans="5:9" x14ac:dyDescent="0.2">
      <c r="F8278" s="66"/>
      <c r="G8278" s="66"/>
      <c r="H8278" s="66"/>
      <c r="I8278" s="66"/>
    </row>
    <row r="8279" spans="5:9" x14ac:dyDescent="0.2">
      <c r="F8279" s="66"/>
      <c r="G8279" s="66"/>
      <c r="H8279" s="66"/>
      <c r="I8279" s="66"/>
    </row>
    <row r="8280" spans="5:9" x14ac:dyDescent="0.2">
      <c r="F8280" s="66"/>
      <c r="G8280" s="66"/>
      <c r="H8280" s="66"/>
      <c r="I8280" s="66"/>
    </row>
    <row r="8281" spans="5:9" x14ac:dyDescent="0.2">
      <c r="F8281" s="66"/>
      <c r="G8281" s="66"/>
      <c r="H8281" s="66"/>
      <c r="I8281" s="66"/>
    </row>
    <row r="8282" spans="5:9" x14ac:dyDescent="0.2">
      <c r="F8282" s="66"/>
      <c r="G8282" s="66"/>
      <c r="H8282" s="66"/>
      <c r="I8282" s="66"/>
    </row>
    <row r="8283" spans="5:9" x14ac:dyDescent="0.2">
      <c r="F8283" s="66"/>
      <c r="G8283" s="66"/>
      <c r="H8283" s="66"/>
      <c r="I8283" s="66"/>
    </row>
    <row r="8284" spans="5:9" ht="12.75" customHeight="1" x14ac:dyDescent="0.2">
      <c r="F8284" s="66"/>
      <c r="G8284" s="66"/>
      <c r="H8284" s="66"/>
      <c r="I8284" s="66"/>
    </row>
    <row r="8285" spans="5:9" x14ac:dyDescent="0.2">
      <c r="F8285" s="66"/>
      <c r="G8285" s="66"/>
      <c r="H8285" s="66"/>
      <c r="I8285" s="66"/>
    </row>
    <row r="8286" spans="5:9" x14ac:dyDescent="0.2">
      <c r="F8286" s="66"/>
      <c r="G8286" s="66"/>
      <c r="H8286" s="66"/>
      <c r="I8286" s="66"/>
    </row>
    <row r="8287" spans="5:9" x14ac:dyDescent="0.2">
      <c r="F8287" s="66"/>
      <c r="G8287" s="66"/>
      <c r="H8287" s="66"/>
      <c r="I8287" s="66"/>
    </row>
    <row r="8288" spans="5:9" x14ac:dyDescent="0.2">
      <c r="F8288" s="66"/>
      <c r="G8288" s="66"/>
      <c r="H8288" s="66"/>
      <c r="I8288" s="66"/>
    </row>
    <row r="8289" spans="5:9" x14ac:dyDescent="0.2">
      <c r="F8289" s="66"/>
      <c r="G8289" s="66"/>
      <c r="H8289" s="66"/>
      <c r="I8289" s="66"/>
    </row>
    <row r="8290" spans="5:9" x14ac:dyDescent="0.2">
      <c r="F8290" s="66"/>
      <c r="G8290" s="66"/>
      <c r="H8290" s="66"/>
      <c r="I8290" s="66"/>
    </row>
    <row r="8291" spans="5:9" x14ac:dyDescent="0.2">
      <c r="E8291" s="67"/>
      <c r="F8291" s="66"/>
      <c r="G8291" s="66"/>
      <c r="H8291" s="66"/>
      <c r="I8291" s="66"/>
    </row>
    <row r="8292" spans="5:9" x14ac:dyDescent="0.2">
      <c r="F8292" s="66"/>
      <c r="G8292" s="66"/>
      <c r="H8292" s="66"/>
      <c r="I8292" s="66"/>
    </row>
    <row r="8293" spans="5:9" x14ac:dyDescent="0.2">
      <c r="F8293" s="66"/>
      <c r="G8293" s="66"/>
      <c r="H8293" s="66"/>
      <c r="I8293" s="66"/>
    </row>
    <row r="8294" spans="5:9" x14ac:dyDescent="0.2">
      <c r="F8294" s="66"/>
      <c r="G8294" s="66"/>
      <c r="H8294" s="66"/>
      <c r="I8294" s="66"/>
    </row>
    <row r="8295" spans="5:9" x14ac:dyDescent="0.2">
      <c r="F8295" s="66"/>
      <c r="G8295" s="66"/>
      <c r="H8295" s="66"/>
      <c r="I8295" s="66"/>
    </row>
    <row r="8296" spans="5:9" x14ac:dyDescent="0.2">
      <c r="F8296" s="66"/>
      <c r="G8296" s="66"/>
      <c r="H8296" s="66"/>
      <c r="I8296" s="66"/>
    </row>
    <row r="8297" spans="5:9" x14ac:dyDescent="0.2">
      <c r="F8297" s="66"/>
      <c r="G8297" s="66"/>
      <c r="H8297" s="66"/>
      <c r="I8297" s="66"/>
    </row>
    <row r="8298" spans="5:9" x14ac:dyDescent="0.2">
      <c r="F8298" s="66"/>
      <c r="G8298" s="66"/>
      <c r="H8298" s="66"/>
      <c r="I8298" s="66"/>
    </row>
    <row r="8299" spans="5:9" x14ac:dyDescent="0.2">
      <c r="F8299" s="66"/>
      <c r="G8299" s="66"/>
      <c r="H8299" s="66"/>
      <c r="I8299" s="66"/>
    </row>
    <row r="8300" spans="5:9" x14ac:dyDescent="0.2">
      <c r="F8300" s="66"/>
      <c r="G8300" s="66"/>
      <c r="H8300" s="66"/>
      <c r="I8300" s="66"/>
    </row>
    <row r="8301" spans="5:9" ht="12.75" customHeight="1" x14ac:dyDescent="0.2">
      <c r="F8301" s="66"/>
      <c r="G8301" s="66"/>
      <c r="H8301" s="66"/>
      <c r="I8301" s="66"/>
    </row>
    <row r="8302" spans="5:9" x14ac:dyDescent="0.2">
      <c r="F8302" s="66"/>
      <c r="G8302" s="66"/>
      <c r="H8302" s="66"/>
      <c r="I8302" s="66"/>
    </row>
    <row r="8303" spans="5:9" x14ac:dyDescent="0.2">
      <c r="F8303" s="66"/>
      <c r="G8303" s="66"/>
      <c r="H8303" s="66"/>
      <c r="I8303" s="66"/>
    </row>
    <row r="8304" spans="5:9" x14ac:dyDescent="0.2">
      <c r="F8304" s="66"/>
      <c r="G8304" s="66"/>
      <c r="H8304" s="66"/>
      <c r="I8304" s="66"/>
    </row>
    <row r="8305" spans="5:9" x14ac:dyDescent="0.2">
      <c r="E8305" s="67"/>
      <c r="F8305" s="66"/>
      <c r="G8305" s="66"/>
      <c r="H8305" s="66"/>
      <c r="I8305" s="66"/>
    </row>
    <row r="8306" spans="5:9" ht="12.75" customHeight="1" x14ac:dyDescent="0.2">
      <c r="F8306" s="66"/>
      <c r="G8306" s="66"/>
      <c r="H8306" s="66"/>
      <c r="I8306" s="66"/>
    </row>
    <row r="8307" spans="5:9" x14ac:dyDescent="0.2">
      <c r="E8307" s="67"/>
      <c r="F8307" s="66"/>
      <c r="G8307" s="66"/>
      <c r="H8307" s="66"/>
      <c r="I8307" s="66"/>
    </row>
    <row r="8308" spans="5:9" x14ac:dyDescent="0.2">
      <c r="E8308" s="67"/>
      <c r="F8308" s="66"/>
      <c r="G8308" s="66"/>
      <c r="H8308" s="66"/>
      <c r="I8308" s="66"/>
    </row>
    <row r="8309" spans="5:9" x14ac:dyDescent="0.2">
      <c r="F8309" s="66"/>
      <c r="G8309" s="66"/>
      <c r="H8309" s="66"/>
      <c r="I8309" s="66"/>
    </row>
    <row r="8310" spans="5:9" x14ac:dyDescent="0.2">
      <c r="F8310" s="66"/>
      <c r="G8310" s="66"/>
      <c r="H8310" s="66"/>
      <c r="I8310" s="66"/>
    </row>
    <row r="8311" spans="5:9" x14ac:dyDescent="0.2">
      <c r="F8311" s="66"/>
      <c r="G8311" s="66"/>
      <c r="H8311" s="66"/>
      <c r="I8311" s="66"/>
    </row>
    <row r="8312" spans="5:9" x14ac:dyDescent="0.2">
      <c r="F8312" s="66"/>
      <c r="G8312" s="66"/>
      <c r="H8312" s="66"/>
      <c r="I8312" s="66"/>
    </row>
    <row r="8313" spans="5:9" x14ac:dyDescent="0.2">
      <c r="F8313" s="66"/>
      <c r="G8313" s="66"/>
      <c r="H8313" s="66"/>
      <c r="I8313" s="66"/>
    </row>
    <row r="8314" spans="5:9" ht="12.75" customHeight="1" x14ac:dyDescent="0.2">
      <c r="F8314" s="66"/>
      <c r="G8314" s="66"/>
      <c r="H8314" s="66"/>
      <c r="I8314" s="66"/>
    </row>
    <row r="8315" spans="5:9" x14ac:dyDescent="0.2">
      <c r="F8315" s="66"/>
      <c r="G8315" s="66"/>
      <c r="H8315" s="66"/>
      <c r="I8315" s="66"/>
    </row>
    <row r="8316" spans="5:9" x14ac:dyDescent="0.2">
      <c r="F8316" s="66"/>
      <c r="G8316" s="66"/>
      <c r="H8316" s="66"/>
      <c r="I8316" s="66"/>
    </row>
    <row r="8317" spans="5:9" x14ac:dyDescent="0.2">
      <c r="E8317" s="67"/>
      <c r="F8317" s="66"/>
      <c r="G8317" s="66"/>
      <c r="H8317" s="66"/>
      <c r="I8317" s="66"/>
    </row>
    <row r="8318" spans="5:9" x14ac:dyDescent="0.2">
      <c r="F8318" s="66"/>
      <c r="G8318" s="66"/>
      <c r="H8318" s="66"/>
      <c r="I8318" s="66"/>
    </row>
    <row r="8319" spans="5:9" x14ac:dyDescent="0.2">
      <c r="E8319" s="67"/>
      <c r="F8319" s="66"/>
      <c r="G8319" s="66"/>
      <c r="H8319" s="66"/>
      <c r="I8319" s="66"/>
    </row>
    <row r="8320" spans="5:9" x14ac:dyDescent="0.2">
      <c r="F8320" s="66"/>
      <c r="G8320" s="66"/>
      <c r="H8320" s="66"/>
      <c r="I8320" s="66"/>
    </row>
    <row r="8321" spans="5:9" x14ac:dyDescent="0.2">
      <c r="E8321" s="67"/>
      <c r="F8321" s="66"/>
      <c r="G8321" s="66"/>
      <c r="H8321" s="66"/>
      <c r="I8321" s="66"/>
    </row>
    <row r="8322" spans="5:9" x14ac:dyDescent="0.2">
      <c r="E8322" s="67"/>
      <c r="F8322" s="66"/>
      <c r="G8322" s="66"/>
      <c r="H8322" s="66"/>
      <c r="I8322" s="66"/>
    </row>
    <row r="8323" spans="5:9" x14ac:dyDescent="0.2">
      <c r="F8323" s="66"/>
      <c r="G8323" s="66"/>
      <c r="H8323" s="66"/>
      <c r="I8323" s="66"/>
    </row>
    <row r="8324" spans="5:9" x14ac:dyDescent="0.2">
      <c r="F8324" s="66"/>
      <c r="G8324" s="66"/>
      <c r="H8324" s="66"/>
      <c r="I8324" s="66"/>
    </row>
    <row r="8325" spans="5:9" x14ac:dyDescent="0.2">
      <c r="F8325" s="66"/>
      <c r="G8325" s="66"/>
      <c r="H8325" s="66"/>
      <c r="I8325" s="66"/>
    </row>
    <row r="8326" spans="5:9" x14ac:dyDescent="0.2">
      <c r="F8326" s="66"/>
      <c r="G8326" s="66"/>
      <c r="H8326" s="66"/>
      <c r="I8326" s="66"/>
    </row>
    <row r="8327" spans="5:9" ht="12.75" customHeight="1" x14ac:dyDescent="0.2">
      <c r="F8327" s="66"/>
      <c r="G8327" s="66"/>
      <c r="H8327" s="66"/>
      <c r="I8327" s="66"/>
    </row>
    <row r="8328" spans="5:9" x14ac:dyDescent="0.2">
      <c r="F8328" s="66"/>
      <c r="G8328" s="66"/>
      <c r="H8328" s="66"/>
      <c r="I8328" s="66"/>
    </row>
    <row r="8329" spans="5:9" x14ac:dyDescent="0.2">
      <c r="E8329" s="67"/>
      <c r="F8329" s="66"/>
      <c r="G8329" s="66"/>
      <c r="H8329" s="66"/>
      <c r="I8329" s="66"/>
    </row>
    <row r="8330" spans="5:9" ht="12.75" customHeight="1" x14ac:dyDescent="0.2">
      <c r="F8330" s="66"/>
      <c r="G8330" s="66"/>
      <c r="H8330" s="66"/>
      <c r="I8330" s="66"/>
    </row>
    <row r="8331" spans="5:9" x14ac:dyDescent="0.2">
      <c r="F8331" s="66"/>
      <c r="G8331" s="66"/>
      <c r="H8331" s="66"/>
      <c r="I8331" s="66"/>
    </row>
    <row r="8332" spans="5:9" x14ac:dyDescent="0.2">
      <c r="F8332" s="66"/>
      <c r="G8332" s="66"/>
      <c r="H8332" s="66"/>
      <c r="I8332" s="66"/>
    </row>
    <row r="8333" spans="5:9" ht="12.75" customHeight="1" x14ac:dyDescent="0.2">
      <c r="F8333" s="66"/>
      <c r="G8333" s="66"/>
      <c r="H8333" s="66"/>
      <c r="I8333" s="66"/>
    </row>
    <row r="8334" spans="5:9" x14ac:dyDescent="0.2">
      <c r="F8334" s="66"/>
      <c r="G8334" s="66"/>
      <c r="H8334" s="66"/>
      <c r="I8334" s="66"/>
    </row>
    <row r="8335" spans="5:9" x14ac:dyDescent="0.2">
      <c r="F8335" s="66"/>
      <c r="G8335" s="66"/>
      <c r="H8335" s="66"/>
      <c r="I8335" s="66"/>
    </row>
    <row r="8336" spans="5:9" x14ac:dyDescent="0.2">
      <c r="F8336" s="66"/>
      <c r="G8336" s="66"/>
      <c r="H8336" s="66"/>
      <c r="I8336" s="66"/>
    </row>
    <row r="8337" spans="5:9" x14ac:dyDescent="0.2">
      <c r="F8337" s="66"/>
      <c r="G8337" s="66"/>
      <c r="H8337" s="66"/>
      <c r="I8337" s="66"/>
    </row>
    <row r="8338" spans="5:9" x14ac:dyDescent="0.2">
      <c r="F8338" s="66"/>
      <c r="G8338" s="66"/>
      <c r="H8338" s="66"/>
      <c r="I8338" s="66"/>
    </row>
    <row r="8339" spans="5:9" x14ac:dyDescent="0.2">
      <c r="F8339" s="66"/>
      <c r="G8339" s="66"/>
      <c r="H8339" s="66"/>
      <c r="I8339" s="66"/>
    </row>
    <row r="8340" spans="5:9" x14ac:dyDescent="0.2">
      <c r="F8340" s="66"/>
      <c r="G8340" s="66"/>
      <c r="H8340" s="66"/>
      <c r="I8340" s="66"/>
    </row>
    <row r="8341" spans="5:9" x14ac:dyDescent="0.2">
      <c r="F8341" s="66"/>
      <c r="G8341" s="66"/>
      <c r="H8341" s="66"/>
      <c r="I8341" s="66"/>
    </row>
    <row r="8342" spans="5:9" x14ac:dyDescent="0.2">
      <c r="E8342" s="67"/>
      <c r="F8342" s="66"/>
      <c r="G8342" s="66"/>
      <c r="H8342" s="66"/>
      <c r="I8342" s="66"/>
    </row>
    <row r="8343" spans="5:9" x14ac:dyDescent="0.2">
      <c r="F8343" s="66"/>
      <c r="G8343" s="66"/>
      <c r="H8343" s="66"/>
      <c r="I8343" s="66"/>
    </row>
    <row r="8344" spans="5:9" x14ac:dyDescent="0.2">
      <c r="F8344" s="66"/>
      <c r="G8344" s="66"/>
      <c r="H8344" s="66"/>
      <c r="I8344" s="66"/>
    </row>
    <row r="8345" spans="5:9" x14ac:dyDescent="0.2">
      <c r="E8345" s="67"/>
      <c r="F8345" s="66"/>
      <c r="G8345" s="66"/>
      <c r="H8345" s="66"/>
      <c r="I8345" s="66"/>
    </row>
    <row r="8346" spans="5:9" x14ac:dyDescent="0.2">
      <c r="F8346" s="66"/>
      <c r="G8346" s="66"/>
      <c r="H8346" s="66"/>
      <c r="I8346" s="66"/>
    </row>
    <row r="8347" spans="5:9" x14ac:dyDescent="0.2">
      <c r="F8347" s="66"/>
      <c r="G8347" s="66"/>
      <c r="H8347" s="66"/>
      <c r="I8347" s="66"/>
    </row>
    <row r="8348" spans="5:9" x14ac:dyDescent="0.2">
      <c r="F8348" s="66"/>
      <c r="G8348" s="66"/>
      <c r="H8348" s="66"/>
      <c r="I8348" s="66"/>
    </row>
    <row r="8349" spans="5:9" x14ac:dyDescent="0.2">
      <c r="F8349" s="66"/>
      <c r="G8349" s="66"/>
      <c r="H8349" s="66"/>
      <c r="I8349" s="66"/>
    </row>
    <row r="8350" spans="5:9" x14ac:dyDescent="0.2">
      <c r="F8350" s="66"/>
      <c r="G8350" s="66"/>
      <c r="H8350" s="66"/>
      <c r="I8350" s="66"/>
    </row>
    <row r="8351" spans="5:9" x14ac:dyDescent="0.2">
      <c r="F8351" s="66"/>
      <c r="G8351" s="66"/>
      <c r="H8351" s="66"/>
      <c r="I8351" s="66"/>
    </row>
    <row r="8352" spans="5:9" x14ac:dyDescent="0.2">
      <c r="F8352" s="66"/>
      <c r="G8352" s="66"/>
      <c r="H8352" s="66"/>
      <c r="I8352" s="66"/>
    </row>
    <row r="8353" spans="5:9" x14ac:dyDescent="0.2">
      <c r="F8353" s="66"/>
      <c r="G8353" s="66"/>
      <c r="H8353" s="66"/>
      <c r="I8353" s="66"/>
    </row>
    <row r="8354" spans="5:9" x14ac:dyDescent="0.2">
      <c r="F8354" s="66"/>
      <c r="G8354" s="66"/>
      <c r="H8354" s="66"/>
      <c r="I8354" s="66"/>
    </row>
    <row r="8355" spans="5:9" x14ac:dyDescent="0.2">
      <c r="F8355" s="66"/>
      <c r="G8355" s="66"/>
      <c r="H8355" s="66"/>
      <c r="I8355" s="66"/>
    </row>
    <row r="8356" spans="5:9" x14ac:dyDescent="0.2">
      <c r="F8356" s="66"/>
      <c r="G8356" s="66"/>
      <c r="H8356" s="66"/>
      <c r="I8356" s="66"/>
    </row>
    <row r="8357" spans="5:9" x14ac:dyDescent="0.2">
      <c r="F8357" s="66"/>
      <c r="G8357" s="66"/>
      <c r="H8357" s="66"/>
      <c r="I8357" s="66"/>
    </row>
    <row r="8358" spans="5:9" x14ac:dyDescent="0.2">
      <c r="F8358" s="66"/>
      <c r="G8358" s="66"/>
      <c r="H8358" s="66"/>
      <c r="I8358" s="66"/>
    </row>
    <row r="8359" spans="5:9" x14ac:dyDescent="0.2">
      <c r="F8359" s="66"/>
      <c r="G8359" s="66"/>
      <c r="H8359" s="66"/>
      <c r="I8359" s="66"/>
    </row>
    <row r="8360" spans="5:9" ht="12.75" customHeight="1" x14ac:dyDescent="0.2">
      <c r="F8360" s="66"/>
      <c r="G8360" s="66"/>
      <c r="H8360" s="66"/>
      <c r="I8360" s="66"/>
    </row>
    <row r="8361" spans="5:9" ht="12.75" customHeight="1" x14ac:dyDescent="0.2">
      <c r="F8361" s="66"/>
      <c r="G8361" s="66"/>
      <c r="H8361" s="66"/>
      <c r="I8361" s="66"/>
    </row>
    <row r="8362" spans="5:9" x14ac:dyDescent="0.2">
      <c r="F8362" s="66"/>
      <c r="G8362" s="66"/>
      <c r="H8362" s="66"/>
      <c r="I8362" s="66"/>
    </row>
    <row r="8363" spans="5:9" x14ac:dyDescent="0.2">
      <c r="E8363" s="67"/>
      <c r="F8363" s="66"/>
      <c r="G8363" s="66"/>
      <c r="H8363" s="66"/>
      <c r="I8363" s="66"/>
    </row>
    <row r="8364" spans="5:9" x14ac:dyDescent="0.2">
      <c r="F8364" s="66"/>
      <c r="G8364" s="66"/>
      <c r="H8364" s="66"/>
      <c r="I8364" s="66"/>
    </row>
    <row r="8365" spans="5:9" ht="12.75" customHeight="1" x14ac:dyDescent="0.2">
      <c r="F8365" s="66"/>
      <c r="G8365" s="66"/>
      <c r="H8365" s="66"/>
      <c r="I8365" s="66"/>
    </row>
    <row r="8366" spans="5:9" x14ac:dyDescent="0.2">
      <c r="F8366" s="66"/>
      <c r="G8366" s="66"/>
      <c r="H8366" s="66"/>
      <c r="I8366" s="66"/>
    </row>
    <row r="8367" spans="5:9" x14ac:dyDescent="0.2">
      <c r="F8367" s="66"/>
      <c r="G8367" s="66"/>
      <c r="H8367" s="66"/>
      <c r="I8367" s="66"/>
    </row>
    <row r="8368" spans="5:9" x14ac:dyDescent="0.2">
      <c r="E8368" s="67"/>
      <c r="F8368" s="66"/>
      <c r="G8368" s="66"/>
      <c r="H8368" s="66"/>
      <c r="I8368" s="66"/>
    </row>
    <row r="8369" spans="5:9" x14ac:dyDescent="0.2">
      <c r="F8369" s="66"/>
      <c r="G8369" s="66"/>
      <c r="H8369" s="66"/>
      <c r="I8369" s="66"/>
    </row>
    <row r="8370" spans="5:9" x14ac:dyDescent="0.2">
      <c r="F8370" s="66"/>
      <c r="G8370" s="66"/>
      <c r="H8370" s="66"/>
      <c r="I8370" s="66"/>
    </row>
    <row r="8371" spans="5:9" x14ac:dyDescent="0.2">
      <c r="F8371" s="66"/>
      <c r="G8371" s="66"/>
      <c r="H8371" s="66"/>
      <c r="I8371" s="66"/>
    </row>
    <row r="8372" spans="5:9" x14ac:dyDescent="0.2">
      <c r="F8372" s="66"/>
      <c r="G8372" s="66"/>
      <c r="H8372" s="66"/>
      <c r="I8372" s="66"/>
    </row>
    <row r="8373" spans="5:9" x14ac:dyDescent="0.2">
      <c r="F8373" s="66"/>
      <c r="G8373" s="66"/>
      <c r="H8373" s="66"/>
      <c r="I8373" s="66"/>
    </row>
    <row r="8374" spans="5:9" x14ac:dyDescent="0.2">
      <c r="F8374" s="66"/>
      <c r="G8374" s="66"/>
      <c r="H8374" s="66"/>
      <c r="I8374" s="66"/>
    </row>
    <row r="8375" spans="5:9" ht="12.75" customHeight="1" x14ac:dyDescent="0.2">
      <c r="F8375" s="66"/>
      <c r="G8375" s="66"/>
      <c r="H8375" s="66"/>
      <c r="I8375" s="66"/>
    </row>
    <row r="8376" spans="5:9" x14ac:dyDescent="0.2">
      <c r="F8376" s="66"/>
      <c r="G8376" s="66"/>
      <c r="H8376" s="66"/>
      <c r="I8376" s="66"/>
    </row>
    <row r="8377" spans="5:9" ht="12.75" customHeight="1" x14ac:dyDescent="0.2">
      <c r="F8377" s="66"/>
      <c r="G8377" s="66"/>
      <c r="H8377" s="66"/>
      <c r="I8377" s="66"/>
    </row>
    <row r="8378" spans="5:9" x14ac:dyDescent="0.2">
      <c r="F8378" s="66"/>
      <c r="G8378" s="66"/>
      <c r="H8378" s="66"/>
      <c r="I8378" s="66"/>
    </row>
    <row r="8379" spans="5:9" x14ac:dyDescent="0.2">
      <c r="F8379" s="66"/>
      <c r="G8379" s="66"/>
      <c r="H8379" s="66"/>
      <c r="I8379" s="66"/>
    </row>
    <row r="8380" spans="5:9" x14ac:dyDescent="0.2">
      <c r="F8380" s="66"/>
      <c r="G8380" s="66"/>
      <c r="H8380" s="66"/>
      <c r="I8380" s="66"/>
    </row>
    <row r="8381" spans="5:9" ht="12.75" customHeight="1" x14ac:dyDescent="0.2">
      <c r="E8381" s="67"/>
      <c r="F8381" s="66"/>
      <c r="G8381" s="66"/>
      <c r="H8381" s="66"/>
      <c r="I8381" s="66"/>
    </row>
    <row r="8382" spans="5:9" x14ac:dyDescent="0.2">
      <c r="F8382" s="66"/>
      <c r="G8382" s="66"/>
      <c r="H8382" s="66"/>
      <c r="I8382" s="66"/>
    </row>
    <row r="8383" spans="5:9" x14ac:dyDescent="0.2">
      <c r="F8383" s="66"/>
      <c r="G8383" s="66"/>
      <c r="H8383" s="66"/>
      <c r="I8383" s="66"/>
    </row>
    <row r="8384" spans="5:9" x14ac:dyDescent="0.2">
      <c r="F8384" s="66"/>
      <c r="G8384" s="66"/>
      <c r="H8384" s="66"/>
      <c r="I8384" s="66"/>
    </row>
    <row r="8385" spans="5:9" ht="12.75" customHeight="1" x14ac:dyDescent="0.2">
      <c r="F8385" s="66"/>
      <c r="G8385" s="66"/>
      <c r="H8385" s="66"/>
      <c r="I8385" s="66"/>
    </row>
    <row r="8386" spans="5:9" x14ac:dyDescent="0.2">
      <c r="E8386" s="67"/>
      <c r="F8386" s="66"/>
      <c r="G8386" s="66"/>
      <c r="H8386" s="66"/>
      <c r="I8386" s="66"/>
    </row>
    <row r="8387" spans="5:9" x14ac:dyDescent="0.2">
      <c r="E8387" s="67"/>
      <c r="F8387" s="66"/>
      <c r="G8387" s="66"/>
      <c r="H8387" s="66"/>
      <c r="I8387" s="66"/>
    </row>
    <row r="8388" spans="5:9" x14ac:dyDescent="0.2">
      <c r="F8388" s="66"/>
      <c r="G8388" s="66"/>
      <c r="H8388" s="66"/>
      <c r="I8388" s="66"/>
    </row>
    <row r="8389" spans="5:9" x14ac:dyDescent="0.2">
      <c r="F8389" s="66"/>
      <c r="G8389" s="66"/>
      <c r="H8389" s="66"/>
      <c r="I8389" s="66"/>
    </row>
    <row r="8390" spans="5:9" ht="12.75" customHeight="1" x14ac:dyDescent="0.2">
      <c r="F8390" s="66"/>
      <c r="G8390" s="66"/>
      <c r="H8390" s="66"/>
      <c r="I8390" s="66"/>
    </row>
    <row r="8391" spans="5:9" x14ac:dyDescent="0.2">
      <c r="F8391" s="66"/>
      <c r="G8391" s="66"/>
      <c r="H8391" s="66"/>
      <c r="I8391" s="66"/>
    </row>
    <row r="8392" spans="5:9" x14ac:dyDescent="0.2">
      <c r="F8392" s="66"/>
      <c r="G8392" s="66"/>
      <c r="H8392" s="66"/>
      <c r="I8392" s="66"/>
    </row>
    <row r="8393" spans="5:9" x14ac:dyDescent="0.2">
      <c r="F8393" s="66"/>
      <c r="G8393" s="66"/>
      <c r="H8393" s="66"/>
      <c r="I8393" s="66"/>
    </row>
    <row r="8394" spans="5:9" x14ac:dyDescent="0.2">
      <c r="F8394" s="66"/>
      <c r="G8394" s="66"/>
      <c r="H8394" s="66"/>
      <c r="I8394" s="66"/>
    </row>
    <row r="8395" spans="5:9" x14ac:dyDescent="0.2">
      <c r="E8395" s="67"/>
      <c r="F8395" s="66"/>
      <c r="G8395" s="66"/>
      <c r="H8395" s="66"/>
      <c r="I8395" s="66"/>
    </row>
    <row r="8396" spans="5:9" x14ac:dyDescent="0.2">
      <c r="F8396" s="66"/>
      <c r="G8396" s="66"/>
      <c r="H8396" s="66"/>
      <c r="I8396" s="66"/>
    </row>
    <row r="8397" spans="5:9" x14ac:dyDescent="0.2">
      <c r="F8397" s="66"/>
      <c r="G8397" s="66"/>
      <c r="H8397" s="66"/>
      <c r="I8397" s="66"/>
    </row>
    <row r="8398" spans="5:9" x14ac:dyDescent="0.2">
      <c r="E8398" s="67"/>
      <c r="F8398" s="66"/>
      <c r="G8398" s="66"/>
      <c r="H8398" s="66"/>
      <c r="I8398" s="66"/>
    </row>
    <row r="8399" spans="5:9" x14ac:dyDescent="0.2">
      <c r="F8399" s="66"/>
      <c r="G8399" s="66"/>
      <c r="H8399" s="66"/>
      <c r="I8399" s="66"/>
    </row>
    <row r="8400" spans="5:9" x14ac:dyDescent="0.2">
      <c r="F8400" s="66"/>
      <c r="G8400" s="66"/>
      <c r="H8400" s="66"/>
      <c r="I8400" s="66"/>
    </row>
    <row r="8401" spans="5:9" x14ac:dyDescent="0.2">
      <c r="F8401" s="66"/>
      <c r="G8401" s="66"/>
      <c r="H8401" s="66"/>
      <c r="I8401" s="66"/>
    </row>
    <row r="8402" spans="5:9" x14ac:dyDescent="0.2">
      <c r="E8402" s="67"/>
      <c r="F8402" s="66"/>
      <c r="G8402" s="66"/>
      <c r="H8402" s="66"/>
      <c r="I8402" s="66"/>
    </row>
    <row r="8403" spans="5:9" x14ac:dyDescent="0.2">
      <c r="F8403" s="66"/>
      <c r="G8403" s="66"/>
      <c r="H8403" s="66"/>
      <c r="I8403" s="66"/>
    </row>
    <row r="8404" spans="5:9" x14ac:dyDescent="0.2">
      <c r="F8404" s="66"/>
      <c r="G8404" s="66"/>
      <c r="H8404" s="66"/>
      <c r="I8404" s="66"/>
    </row>
    <row r="8405" spans="5:9" x14ac:dyDescent="0.2">
      <c r="F8405" s="66"/>
      <c r="G8405" s="66"/>
      <c r="H8405" s="66"/>
      <c r="I8405" s="66"/>
    </row>
    <row r="8406" spans="5:9" x14ac:dyDescent="0.2">
      <c r="F8406" s="66"/>
      <c r="G8406" s="66"/>
      <c r="H8406" s="66"/>
      <c r="I8406" s="66"/>
    </row>
    <row r="8407" spans="5:9" x14ac:dyDescent="0.2">
      <c r="F8407" s="66"/>
      <c r="G8407" s="66"/>
      <c r="H8407" s="66"/>
      <c r="I8407" s="66"/>
    </row>
    <row r="8408" spans="5:9" x14ac:dyDescent="0.2">
      <c r="F8408" s="66"/>
      <c r="G8408" s="66"/>
      <c r="H8408" s="66"/>
      <c r="I8408" s="66"/>
    </row>
    <row r="8409" spans="5:9" x14ac:dyDescent="0.2">
      <c r="E8409" s="67"/>
      <c r="F8409" s="66"/>
      <c r="G8409" s="66"/>
      <c r="H8409" s="66"/>
      <c r="I8409" s="66"/>
    </row>
    <row r="8410" spans="5:9" x14ac:dyDescent="0.2">
      <c r="F8410" s="66"/>
      <c r="G8410" s="66"/>
      <c r="H8410" s="66"/>
      <c r="I8410" s="66"/>
    </row>
    <row r="8411" spans="5:9" x14ac:dyDescent="0.2">
      <c r="F8411" s="66"/>
      <c r="G8411" s="66"/>
      <c r="H8411" s="66"/>
      <c r="I8411" s="66"/>
    </row>
    <row r="8412" spans="5:9" x14ac:dyDescent="0.2">
      <c r="F8412" s="66"/>
      <c r="G8412" s="66"/>
      <c r="H8412" s="66"/>
      <c r="I8412" s="66"/>
    </row>
    <row r="8413" spans="5:9" x14ac:dyDescent="0.2">
      <c r="F8413" s="66"/>
      <c r="G8413" s="66"/>
      <c r="H8413" s="66"/>
      <c r="I8413" s="66"/>
    </row>
    <row r="8414" spans="5:9" x14ac:dyDescent="0.2">
      <c r="F8414" s="66"/>
      <c r="G8414" s="66"/>
      <c r="H8414" s="66"/>
      <c r="I8414" s="66"/>
    </row>
    <row r="8415" spans="5:9" x14ac:dyDescent="0.2">
      <c r="F8415" s="66"/>
      <c r="G8415" s="66"/>
      <c r="H8415" s="66"/>
      <c r="I8415" s="66"/>
    </row>
    <row r="8416" spans="5:9" x14ac:dyDescent="0.2">
      <c r="F8416" s="66"/>
      <c r="G8416" s="66"/>
      <c r="H8416" s="66"/>
      <c r="I8416" s="66"/>
    </row>
    <row r="8417" spans="5:9" x14ac:dyDescent="0.2">
      <c r="E8417" s="67"/>
      <c r="F8417" s="66"/>
      <c r="G8417" s="66"/>
      <c r="H8417" s="66"/>
      <c r="I8417" s="66"/>
    </row>
    <row r="8418" spans="5:9" x14ac:dyDescent="0.2">
      <c r="F8418" s="66"/>
      <c r="G8418" s="66"/>
      <c r="H8418" s="66"/>
      <c r="I8418" s="66"/>
    </row>
    <row r="8419" spans="5:9" x14ac:dyDescent="0.2">
      <c r="F8419" s="66"/>
      <c r="G8419" s="66"/>
      <c r="H8419" s="66"/>
      <c r="I8419" s="66"/>
    </row>
    <row r="8420" spans="5:9" x14ac:dyDescent="0.2">
      <c r="E8420" s="67"/>
      <c r="F8420" s="66"/>
      <c r="G8420" s="66"/>
      <c r="H8420" s="66"/>
      <c r="I8420" s="66"/>
    </row>
    <row r="8421" spans="5:9" x14ac:dyDescent="0.2">
      <c r="F8421" s="66"/>
      <c r="G8421" s="66"/>
      <c r="H8421" s="66"/>
      <c r="I8421" s="66"/>
    </row>
    <row r="8422" spans="5:9" x14ac:dyDescent="0.2">
      <c r="F8422" s="66"/>
      <c r="G8422" s="66"/>
      <c r="H8422" s="66"/>
      <c r="I8422" s="66"/>
    </row>
    <row r="8423" spans="5:9" x14ac:dyDescent="0.2">
      <c r="F8423" s="66"/>
      <c r="G8423" s="66"/>
      <c r="H8423" s="66"/>
      <c r="I8423" s="66"/>
    </row>
    <row r="8424" spans="5:9" x14ac:dyDescent="0.2">
      <c r="F8424" s="66"/>
      <c r="G8424" s="66"/>
      <c r="H8424" s="66"/>
      <c r="I8424" s="66"/>
    </row>
    <row r="8425" spans="5:9" x14ac:dyDescent="0.2">
      <c r="F8425" s="66"/>
      <c r="G8425" s="66"/>
      <c r="H8425" s="66"/>
      <c r="I8425" s="66"/>
    </row>
    <row r="8426" spans="5:9" x14ac:dyDescent="0.2">
      <c r="F8426" s="66"/>
      <c r="G8426" s="66"/>
      <c r="H8426" s="66"/>
      <c r="I8426" s="66"/>
    </row>
    <row r="8427" spans="5:9" x14ac:dyDescent="0.2">
      <c r="F8427" s="66"/>
      <c r="G8427" s="66"/>
      <c r="H8427" s="66"/>
      <c r="I8427" s="66"/>
    </row>
    <row r="8428" spans="5:9" x14ac:dyDescent="0.2">
      <c r="F8428" s="66"/>
      <c r="G8428" s="66"/>
      <c r="H8428" s="66"/>
      <c r="I8428" s="66"/>
    </row>
    <row r="8429" spans="5:9" x14ac:dyDescent="0.2">
      <c r="F8429" s="66"/>
      <c r="G8429" s="66"/>
      <c r="H8429" s="66"/>
      <c r="I8429" s="66"/>
    </row>
    <row r="8430" spans="5:9" x14ac:dyDescent="0.2">
      <c r="F8430" s="66"/>
      <c r="G8430" s="66"/>
      <c r="H8430" s="66"/>
      <c r="I8430" s="66"/>
    </row>
    <row r="8431" spans="5:9" ht="12.75" customHeight="1" x14ac:dyDescent="0.2">
      <c r="F8431" s="66"/>
      <c r="G8431" s="66"/>
      <c r="H8431" s="66"/>
      <c r="I8431" s="66"/>
    </row>
    <row r="8432" spans="5:9" ht="12.75" customHeight="1" x14ac:dyDescent="0.2">
      <c r="F8432" s="66"/>
      <c r="G8432" s="66"/>
      <c r="H8432" s="66"/>
      <c r="I8432" s="66"/>
    </row>
    <row r="8433" spans="5:9" x14ac:dyDescent="0.2">
      <c r="F8433" s="66"/>
      <c r="G8433" s="66"/>
      <c r="H8433" s="66"/>
      <c r="I8433" s="66"/>
    </row>
    <row r="8434" spans="5:9" x14ac:dyDescent="0.2">
      <c r="E8434" s="67"/>
      <c r="F8434" s="66"/>
      <c r="G8434" s="66"/>
      <c r="H8434" s="66"/>
      <c r="I8434" s="66"/>
    </row>
    <row r="8435" spans="5:9" x14ac:dyDescent="0.2">
      <c r="E8435" s="67"/>
      <c r="F8435" s="66"/>
      <c r="G8435" s="66"/>
      <c r="H8435" s="66"/>
      <c r="I8435" s="66"/>
    </row>
    <row r="8436" spans="5:9" ht="12.75" customHeight="1" x14ac:dyDescent="0.2">
      <c r="F8436" s="66"/>
      <c r="G8436" s="66"/>
      <c r="H8436" s="66"/>
      <c r="I8436" s="66"/>
    </row>
    <row r="8437" spans="5:9" x14ac:dyDescent="0.2">
      <c r="F8437" s="66"/>
      <c r="G8437" s="66"/>
      <c r="H8437" s="66"/>
      <c r="I8437" s="66"/>
    </row>
    <row r="8438" spans="5:9" x14ac:dyDescent="0.2">
      <c r="F8438" s="66"/>
      <c r="G8438" s="66"/>
      <c r="H8438" s="66"/>
      <c r="I8438" s="66"/>
    </row>
    <row r="8439" spans="5:9" x14ac:dyDescent="0.2">
      <c r="F8439" s="66"/>
      <c r="G8439" s="66"/>
      <c r="H8439" s="66"/>
      <c r="I8439" s="66"/>
    </row>
    <row r="8440" spans="5:9" x14ac:dyDescent="0.2">
      <c r="F8440" s="66"/>
      <c r="G8440" s="66"/>
      <c r="H8440" s="66"/>
      <c r="I8440" s="66"/>
    </row>
    <row r="8441" spans="5:9" x14ac:dyDescent="0.2">
      <c r="E8441" s="67"/>
      <c r="F8441" s="66"/>
      <c r="G8441" s="66"/>
      <c r="H8441" s="66"/>
      <c r="I8441" s="66"/>
    </row>
    <row r="8442" spans="5:9" x14ac:dyDescent="0.2">
      <c r="F8442" s="66"/>
      <c r="G8442" s="66"/>
      <c r="H8442" s="66"/>
      <c r="I8442" s="66"/>
    </row>
    <row r="8443" spans="5:9" x14ac:dyDescent="0.2">
      <c r="F8443" s="66"/>
      <c r="G8443" s="66"/>
      <c r="H8443" s="66"/>
      <c r="I8443" s="66"/>
    </row>
    <row r="8444" spans="5:9" x14ac:dyDescent="0.2">
      <c r="F8444" s="66"/>
      <c r="G8444" s="66"/>
      <c r="H8444" s="66"/>
      <c r="I8444" s="66"/>
    </row>
    <row r="8445" spans="5:9" x14ac:dyDescent="0.2">
      <c r="F8445" s="66"/>
      <c r="G8445" s="66"/>
      <c r="H8445" s="66"/>
      <c r="I8445" s="66"/>
    </row>
    <row r="8446" spans="5:9" x14ac:dyDescent="0.2">
      <c r="E8446" s="67"/>
      <c r="F8446" s="66"/>
      <c r="G8446" s="66"/>
      <c r="H8446" s="66"/>
      <c r="I8446" s="66"/>
    </row>
    <row r="8447" spans="5:9" x14ac:dyDescent="0.2">
      <c r="F8447" s="66"/>
      <c r="G8447" s="66"/>
      <c r="H8447" s="66"/>
      <c r="I8447" s="66"/>
    </row>
    <row r="8448" spans="5:9" x14ac:dyDescent="0.2">
      <c r="F8448" s="66"/>
      <c r="G8448" s="66"/>
      <c r="H8448" s="66"/>
      <c r="I8448" s="66"/>
    </row>
    <row r="8449" spans="5:9" x14ac:dyDescent="0.2">
      <c r="F8449" s="66"/>
      <c r="G8449" s="66"/>
      <c r="H8449" s="66"/>
      <c r="I8449" s="66"/>
    </row>
    <row r="8450" spans="5:9" x14ac:dyDescent="0.2">
      <c r="E8450" s="67"/>
      <c r="F8450" s="66"/>
      <c r="G8450" s="66"/>
      <c r="H8450" s="66"/>
      <c r="I8450" s="66"/>
    </row>
    <row r="8451" spans="5:9" x14ac:dyDescent="0.2">
      <c r="F8451" s="66"/>
      <c r="G8451" s="66"/>
      <c r="H8451" s="66"/>
      <c r="I8451" s="66"/>
    </row>
    <row r="8452" spans="5:9" x14ac:dyDescent="0.2">
      <c r="F8452" s="66"/>
      <c r="G8452" s="66"/>
      <c r="H8452" s="66"/>
      <c r="I8452" s="66"/>
    </row>
    <row r="8453" spans="5:9" x14ac:dyDescent="0.2">
      <c r="F8453" s="66"/>
      <c r="G8453" s="66"/>
      <c r="H8453" s="66"/>
      <c r="I8453" s="66"/>
    </row>
    <row r="8454" spans="5:9" x14ac:dyDescent="0.2">
      <c r="F8454" s="66"/>
      <c r="G8454" s="66"/>
      <c r="H8454" s="66"/>
      <c r="I8454" s="66"/>
    </row>
    <row r="8455" spans="5:9" x14ac:dyDescent="0.2">
      <c r="F8455" s="66"/>
      <c r="G8455" s="66"/>
      <c r="H8455" s="66"/>
      <c r="I8455" s="66"/>
    </row>
    <row r="8456" spans="5:9" ht="12.75" customHeight="1" x14ac:dyDescent="0.2">
      <c r="F8456" s="66"/>
      <c r="G8456" s="66"/>
      <c r="H8456" s="66"/>
      <c r="I8456" s="66"/>
    </row>
    <row r="8457" spans="5:9" x14ac:dyDescent="0.2">
      <c r="F8457" s="66"/>
      <c r="G8457" s="66"/>
      <c r="H8457" s="66"/>
      <c r="I8457" s="66"/>
    </row>
    <row r="8458" spans="5:9" x14ac:dyDescent="0.2">
      <c r="F8458" s="66"/>
      <c r="G8458" s="66"/>
      <c r="H8458" s="66"/>
      <c r="I8458" s="66"/>
    </row>
    <row r="8459" spans="5:9" x14ac:dyDescent="0.2">
      <c r="F8459" s="66"/>
      <c r="G8459" s="66"/>
      <c r="H8459" s="66"/>
      <c r="I8459" s="66"/>
    </row>
    <row r="8460" spans="5:9" x14ac:dyDescent="0.2">
      <c r="F8460" s="66"/>
      <c r="G8460" s="66"/>
      <c r="H8460" s="66"/>
      <c r="I8460" s="66"/>
    </row>
    <row r="8461" spans="5:9" x14ac:dyDescent="0.2">
      <c r="F8461" s="66"/>
      <c r="G8461" s="66"/>
      <c r="H8461" s="66"/>
      <c r="I8461" s="66"/>
    </row>
    <row r="8462" spans="5:9" x14ac:dyDescent="0.2">
      <c r="F8462" s="66"/>
      <c r="G8462" s="66"/>
      <c r="H8462" s="66"/>
      <c r="I8462" s="66"/>
    </row>
    <row r="8463" spans="5:9" x14ac:dyDescent="0.2">
      <c r="F8463" s="66"/>
      <c r="G8463" s="66"/>
      <c r="H8463" s="66"/>
      <c r="I8463" s="66"/>
    </row>
    <row r="8464" spans="5:9" x14ac:dyDescent="0.2">
      <c r="F8464" s="66"/>
      <c r="G8464" s="66"/>
      <c r="H8464" s="66"/>
      <c r="I8464" s="66"/>
    </row>
    <row r="8465" spans="5:9" x14ac:dyDescent="0.2">
      <c r="F8465" s="66"/>
      <c r="G8465" s="66"/>
      <c r="H8465" s="66"/>
      <c r="I8465" s="66"/>
    </row>
    <row r="8466" spans="5:9" x14ac:dyDescent="0.2">
      <c r="E8466" s="67"/>
      <c r="F8466" s="66"/>
      <c r="G8466" s="66"/>
      <c r="H8466" s="66"/>
      <c r="I8466" s="66"/>
    </row>
    <row r="8467" spans="5:9" x14ac:dyDescent="0.2">
      <c r="F8467" s="66"/>
      <c r="G8467" s="66"/>
      <c r="H8467" s="66"/>
      <c r="I8467" s="66"/>
    </row>
    <row r="8468" spans="5:9" x14ac:dyDescent="0.2">
      <c r="F8468" s="66"/>
      <c r="G8468" s="66"/>
      <c r="H8468" s="66"/>
      <c r="I8468" s="66"/>
    </row>
    <row r="8469" spans="5:9" x14ac:dyDescent="0.2">
      <c r="F8469" s="66"/>
      <c r="G8469" s="66"/>
      <c r="H8469" s="66"/>
      <c r="I8469" s="66"/>
    </row>
    <row r="8470" spans="5:9" x14ac:dyDescent="0.2">
      <c r="F8470" s="66"/>
      <c r="G8470" s="66"/>
      <c r="H8470" s="66"/>
      <c r="I8470" s="66"/>
    </row>
    <row r="8471" spans="5:9" x14ac:dyDescent="0.2">
      <c r="F8471" s="66"/>
      <c r="G8471" s="66"/>
      <c r="H8471" s="66"/>
      <c r="I8471" s="66"/>
    </row>
    <row r="8472" spans="5:9" x14ac:dyDescent="0.2">
      <c r="F8472" s="66"/>
      <c r="G8472" s="66"/>
      <c r="H8472" s="66"/>
      <c r="I8472" s="66"/>
    </row>
    <row r="8473" spans="5:9" ht="12.75" customHeight="1" x14ac:dyDescent="0.2">
      <c r="F8473" s="66"/>
      <c r="G8473" s="66"/>
      <c r="H8473" s="66"/>
      <c r="I8473" s="66"/>
    </row>
    <row r="8474" spans="5:9" x14ac:dyDescent="0.2">
      <c r="F8474" s="66"/>
      <c r="G8474" s="66"/>
      <c r="H8474" s="66"/>
      <c r="I8474" s="66"/>
    </row>
    <row r="8475" spans="5:9" x14ac:dyDescent="0.2">
      <c r="F8475" s="66"/>
      <c r="G8475" s="66"/>
      <c r="H8475" s="66"/>
      <c r="I8475" s="66"/>
    </row>
    <row r="8476" spans="5:9" ht="12.75" customHeight="1" x14ac:dyDescent="0.2">
      <c r="F8476" s="66"/>
      <c r="G8476" s="66"/>
      <c r="H8476" s="66"/>
      <c r="I8476" s="66"/>
    </row>
    <row r="8477" spans="5:9" x14ac:dyDescent="0.2">
      <c r="F8477" s="66"/>
      <c r="G8477" s="66"/>
      <c r="H8477" s="66"/>
      <c r="I8477" s="66"/>
    </row>
    <row r="8478" spans="5:9" x14ac:dyDescent="0.2">
      <c r="F8478" s="66"/>
      <c r="G8478" s="66"/>
      <c r="H8478" s="66"/>
      <c r="I8478" s="66"/>
    </row>
    <row r="8479" spans="5:9" x14ac:dyDescent="0.2">
      <c r="E8479" s="67"/>
      <c r="F8479" s="66"/>
      <c r="G8479" s="66"/>
      <c r="H8479" s="66"/>
      <c r="I8479" s="66"/>
    </row>
    <row r="8480" spans="5:9" x14ac:dyDescent="0.2">
      <c r="F8480" s="66"/>
      <c r="G8480" s="66"/>
      <c r="H8480" s="66"/>
      <c r="I8480" s="66"/>
    </row>
    <row r="8481" spans="5:9" x14ac:dyDescent="0.2">
      <c r="F8481" s="66"/>
      <c r="G8481" s="66"/>
      <c r="H8481" s="66"/>
      <c r="I8481" s="66"/>
    </row>
    <row r="8482" spans="5:9" x14ac:dyDescent="0.2">
      <c r="F8482" s="66"/>
      <c r="G8482" s="66"/>
      <c r="H8482" s="66"/>
      <c r="I8482" s="66"/>
    </row>
    <row r="8483" spans="5:9" x14ac:dyDescent="0.2">
      <c r="E8483" s="67"/>
      <c r="F8483" s="66"/>
      <c r="G8483" s="66"/>
      <c r="H8483" s="66"/>
      <c r="I8483" s="66"/>
    </row>
    <row r="8484" spans="5:9" ht="12.75" customHeight="1" x14ac:dyDescent="0.2">
      <c r="F8484" s="66"/>
      <c r="G8484" s="66"/>
      <c r="H8484" s="66"/>
      <c r="I8484" s="66"/>
    </row>
    <row r="8485" spans="5:9" x14ac:dyDescent="0.2">
      <c r="F8485" s="66"/>
      <c r="G8485" s="66"/>
      <c r="H8485" s="66"/>
      <c r="I8485" s="66"/>
    </row>
    <row r="8486" spans="5:9" x14ac:dyDescent="0.2">
      <c r="E8486" s="67"/>
      <c r="F8486" s="66"/>
      <c r="G8486" s="66"/>
      <c r="H8486" s="66"/>
      <c r="I8486" s="66"/>
    </row>
    <row r="8487" spans="5:9" x14ac:dyDescent="0.2">
      <c r="F8487" s="66"/>
      <c r="G8487" s="66"/>
      <c r="H8487" s="66"/>
      <c r="I8487" s="66"/>
    </row>
    <row r="8488" spans="5:9" ht="12.75" customHeight="1" x14ac:dyDescent="0.2">
      <c r="F8488" s="66"/>
      <c r="G8488" s="66"/>
      <c r="H8488" s="66"/>
      <c r="I8488" s="66"/>
    </row>
    <row r="8489" spans="5:9" x14ac:dyDescent="0.2">
      <c r="F8489" s="66"/>
      <c r="G8489" s="66"/>
      <c r="H8489" s="66"/>
      <c r="I8489" s="66"/>
    </row>
    <row r="8490" spans="5:9" x14ac:dyDescent="0.2">
      <c r="E8490" s="67"/>
      <c r="F8490" s="66"/>
      <c r="G8490" s="66"/>
      <c r="H8490" s="66"/>
      <c r="I8490" s="66"/>
    </row>
    <row r="8491" spans="5:9" x14ac:dyDescent="0.2">
      <c r="F8491" s="66"/>
      <c r="G8491" s="66"/>
      <c r="H8491" s="66"/>
      <c r="I8491" s="66"/>
    </row>
    <row r="8492" spans="5:9" ht="12.75" customHeight="1" x14ac:dyDescent="0.2">
      <c r="F8492" s="66"/>
      <c r="G8492" s="66"/>
      <c r="H8492" s="66"/>
      <c r="I8492" s="66"/>
    </row>
    <row r="8493" spans="5:9" ht="12.75" customHeight="1" x14ac:dyDescent="0.2">
      <c r="F8493" s="66"/>
      <c r="G8493" s="66"/>
      <c r="H8493" s="66"/>
      <c r="I8493" s="66"/>
    </row>
    <row r="8494" spans="5:9" x14ac:dyDescent="0.2">
      <c r="F8494" s="66"/>
      <c r="G8494" s="66"/>
      <c r="H8494" s="66"/>
      <c r="I8494" s="66"/>
    </row>
    <row r="8495" spans="5:9" x14ac:dyDescent="0.2">
      <c r="F8495" s="66"/>
      <c r="G8495" s="66"/>
      <c r="H8495" s="66"/>
      <c r="I8495" s="66"/>
    </row>
    <row r="8496" spans="5:9" x14ac:dyDescent="0.2">
      <c r="F8496" s="66"/>
      <c r="G8496" s="66"/>
      <c r="H8496" s="66"/>
      <c r="I8496" s="66"/>
    </row>
    <row r="8497" spans="5:9" x14ac:dyDescent="0.2">
      <c r="E8497" s="67"/>
      <c r="F8497" s="66"/>
      <c r="G8497" s="66"/>
      <c r="H8497" s="66"/>
      <c r="I8497" s="66"/>
    </row>
    <row r="8498" spans="5:9" x14ac:dyDescent="0.2">
      <c r="F8498" s="66"/>
      <c r="G8498" s="66"/>
      <c r="H8498" s="66"/>
      <c r="I8498" s="66"/>
    </row>
    <row r="8499" spans="5:9" x14ac:dyDescent="0.2">
      <c r="F8499" s="66"/>
      <c r="G8499" s="66"/>
      <c r="H8499" s="66"/>
      <c r="I8499" s="66"/>
    </row>
    <row r="8500" spans="5:9" x14ac:dyDescent="0.2">
      <c r="F8500" s="66"/>
      <c r="G8500" s="66"/>
      <c r="H8500" s="66"/>
      <c r="I8500" s="66"/>
    </row>
    <row r="8501" spans="5:9" x14ac:dyDescent="0.2">
      <c r="F8501" s="66"/>
      <c r="G8501" s="66"/>
      <c r="H8501" s="66"/>
      <c r="I8501" s="66"/>
    </row>
    <row r="8502" spans="5:9" x14ac:dyDescent="0.2">
      <c r="F8502" s="66"/>
      <c r="G8502" s="66"/>
      <c r="H8502" s="66"/>
      <c r="I8502" s="66"/>
    </row>
    <row r="8503" spans="5:9" x14ac:dyDescent="0.2">
      <c r="F8503" s="66"/>
      <c r="G8503" s="66"/>
      <c r="H8503" s="66"/>
      <c r="I8503" s="66"/>
    </row>
    <row r="8504" spans="5:9" x14ac:dyDescent="0.2">
      <c r="F8504" s="66"/>
      <c r="G8504" s="66"/>
      <c r="H8504" s="66"/>
      <c r="I8504" s="66"/>
    </row>
    <row r="8505" spans="5:9" x14ac:dyDescent="0.2">
      <c r="F8505" s="66"/>
      <c r="G8505" s="66"/>
      <c r="H8505" s="66"/>
      <c r="I8505" s="66"/>
    </row>
    <row r="8506" spans="5:9" x14ac:dyDescent="0.2">
      <c r="F8506" s="66"/>
      <c r="G8506" s="66"/>
      <c r="H8506" s="66"/>
      <c r="I8506" s="66"/>
    </row>
    <row r="8507" spans="5:9" x14ac:dyDescent="0.2">
      <c r="F8507" s="66"/>
      <c r="G8507" s="66"/>
      <c r="H8507" s="66"/>
      <c r="I8507" s="66"/>
    </row>
    <row r="8508" spans="5:9" x14ac:dyDescent="0.2">
      <c r="F8508" s="66"/>
      <c r="G8508" s="66"/>
      <c r="H8508" s="66"/>
      <c r="I8508" s="66"/>
    </row>
    <row r="8509" spans="5:9" x14ac:dyDescent="0.2">
      <c r="F8509" s="66"/>
      <c r="G8509" s="66"/>
      <c r="H8509" s="66"/>
      <c r="I8509" s="66"/>
    </row>
    <row r="8510" spans="5:9" x14ac:dyDescent="0.2">
      <c r="F8510" s="66"/>
      <c r="G8510" s="66"/>
      <c r="H8510" s="66"/>
      <c r="I8510" s="66"/>
    </row>
    <row r="8511" spans="5:9" ht="12.75" customHeight="1" x14ac:dyDescent="0.2">
      <c r="E8511" s="67"/>
      <c r="F8511" s="66"/>
      <c r="G8511" s="66"/>
      <c r="H8511" s="66"/>
      <c r="I8511" s="66"/>
    </row>
    <row r="8512" spans="5:9" x14ac:dyDescent="0.2">
      <c r="F8512" s="66"/>
      <c r="G8512" s="66"/>
      <c r="H8512" s="66"/>
      <c r="I8512" s="66"/>
    </row>
    <row r="8513" spans="5:9" ht="12.75" customHeight="1" x14ac:dyDescent="0.2">
      <c r="F8513" s="66"/>
      <c r="G8513" s="66"/>
      <c r="H8513" s="66"/>
      <c r="I8513" s="66"/>
    </row>
    <row r="8514" spans="5:9" x14ac:dyDescent="0.2">
      <c r="F8514" s="66"/>
      <c r="G8514" s="66"/>
      <c r="H8514" s="66"/>
      <c r="I8514" s="66"/>
    </row>
    <row r="8515" spans="5:9" x14ac:dyDescent="0.2">
      <c r="E8515" s="67"/>
      <c r="F8515" s="66"/>
      <c r="G8515" s="66"/>
      <c r="H8515" s="66"/>
      <c r="I8515" s="66"/>
    </row>
    <row r="8516" spans="5:9" x14ac:dyDescent="0.2">
      <c r="F8516" s="66"/>
      <c r="G8516" s="66"/>
      <c r="H8516" s="66"/>
      <c r="I8516" s="66"/>
    </row>
    <row r="8517" spans="5:9" x14ac:dyDescent="0.2">
      <c r="F8517" s="66"/>
      <c r="G8517" s="66"/>
      <c r="H8517" s="66"/>
      <c r="I8517" s="66"/>
    </row>
    <row r="8518" spans="5:9" ht="12.75" customHeight="1" x14ac:dyDescent="0.2">
      <c r="E8518" s="67"/>
      <c r="F8518" s="66"/>
      <c r="G8518" s="66"/>
      <c r="H8518" s="66"/>
      <c r="I8518" s="66"/>
    </row>
    <row r="8519" spans="5:9" x14ac:dyDescent="0.2">
      <c r="F8519" s="66"/>
      <c r="G8519" s="66"/>
      <c r="H8519" s="66"/>
      <c r="I8519" s="66"/>
    </row>
    <row r="8520" spans="5:9" x14ac:dyDescent="0.2">
      <c r="E8520" s="67"/>
      <c r="F8520" s="66"/>
      <c r="G8520" s="66"/>
      <c r="H8520" s="66"/>
      <c r="I8520" s="66"/>
    </row>
    <row r="8521" spans="5:9" x14ac:dyDescent="0.2">
      <c r="F8521" s="66"/>
      <c r="G8521" s="66"/>
      <c r="H8521" s="66"/>
      <c r="I8521" s="66"/>
    </row>
    <row r="8522" spans="5:9" x14ac:dyDescent="0.2">
      <c r="F8522" s="66"/>
      <c r="G8522" s="66"/>
      <c r="H8522" s="66"/>
      <c r="I8522" s="66"/>
    </row>
    <row r="8523" spans="5:9" x14ac:dyDescent="0.2">
      <c r="F8523" s="66"/>
      <c r="G8523" s="66"/>
      <c r="H8523" s="66"/>
      <c r="I8523" s="66"/>
    </row>
    <row r="8524" spans="5:9" x14ac:dyDescent="0.2">
      <c r="F8524" s="66"/>
      <c r="G8524" s="66"/>
      <c r="H8524" s="66"/>
      <c r="I8524" s="66"/>
    </row>
    <row r="8525" spans="5:9" x14ac:dyDescent="0.2">
      <c r="F8525" s="66"/>
      <c r="G8525" s="66"/>
      <c r="H8525" s="66"/>
      <c r="I8525" s="66"/>
    </row>
    <row r="8526" spans="5:9" x14ac:dyDescent="0.2">
      <c r="F8526" s="66"/>
      <c r="G8526" s="66"/>
      <c r="H8526" s="66"/>
      <c r="I8526" s="66"/>
    </row>
    <row r="8527" spans="5:9" ht="12.75" customHeight="1" x14ac:dyDescent="0.2">
      <c r="F8527" s="66"/>
      <c r="G8527" s="66"/>
      <c r="H8527" s="66"/>
      <c r="I8527" s="66"/>
    </row>
    <row r="8528" spans="5:9" x14ac:dyDescent="0.2">
      <c r="E8528" s="67"/>
      <c r="F8528" s="66"/>
      <c r="G8528" s="66"/>
      <c r="H8528" s="66"/>
      <c r="I8528" s="66"/>
    </row>
    <row r="8529" spans="5:9" x14ac:dyDescent="0.2">
      <c r="F8529" s="66"/>
      <c r="G8529" s="66"/>
      <c r="H8529" s="66"/>
      <c r="I8529" s="66"/>
    </row>
    <row r="8530" spans="5:9" x14ac:dyDescent="0.2">
      <c r="F8530" s="66"/>
      <c r="G8530" s="66"/>
      <c r="H8530" s="66"/>
      <c r="I8530" s="66"/>
    </row>
    <row r="8531" spans="5:9" x14ac:dyDescent="0.2">
      <c r="F8531" s="66"/>
      <c r="G8531" s="66"/>
      <c r="H8531" s="66"/>
      <c r="I8531" s="66"/>
    </row>
    <row r="8532" spans="5:9" x14ac:dyDescent="0.2">
      <c r="F8532" s="66"/>
      <c r="G8532" s="66"/>
      <c r="H8532" s="66"/>
      <c r="I8532" s="66"/>
    </row>
    <row r="8533" spans="5:9" x14ac:dyDescent="0.2">
      <c r="F8533" s="66"/>
      <c r="G8533" s="66"/>
      <c r="H8533" s="66"/>
      <c r="I8533" s="66"/>
    </row>
    <row r="8534" spans="5:9" x14ac:dyDescent="0.2">
      <c r="F8534" s="66"/>
      <c r="G8534" s="66"/>
      <c r="H8534" s="66"/>
      <c r="I8534" s="66"/>
    </row>
    <row r="8535" spans="5:9" x14ac:dyDescent="0.2">
      <c r="F8535" s="66"/>
      <c r="G8535" s="66"/>
      <c r="H8535" s="66"/>
      <c r="I8535" s="66"/>
    </row>
    <row r="8536" spans="5:9" x14ac:dyDescent="0.2">
      <c r="F8536" s="66"/>
      <c r="G8536" s="66"/>
      <c r="H8536" s="66"/>
      <c r="I8536" s="66"/>
    </row>
    <row r="8537" spans="5:9" x14ac:dyDescent="0.2">
      <c r="F8537" s="66"/>
      <c r="G8537" s="66"/>
      <c r="H8537" s="66"/>
      <c r="I8537" s="66"/>
    </row>
    <row r="8538" spans="5:9" x14ac:dyDescent="0.2">
      <c r="F8538" s="66"/>
      <c r="G8538" s="66"/>
      <c r="H8538" s="66"/>
      <c r="I8538" s="66"/>
    </row>
    <row r="8539" spans="5:9" x14ac:dyDescent="0.2">
      <c r="E8539" s="67"/>
      <c r="F8539" s="66"/>
      <c r="G8539" s="66"/>
      <c r="H8539" s="66"/>
      <c r="I8539" s="66"/>
    </row>
    <row r="8540" spans="5:9" x14ac:dyDescent="0.2">
      <c r="F8540" s="66"/>
      <c r="G8540" s="66"/>
      <c r="H8540" s="66"/>
      <c r="I8540" s="66"/>
    </row>
    <row r="8541" spans="5:9" x14ac:dyDescent="0.2">
      <c r="F8541" s="66"/>
      <c r="G8541" s="66"/>
      <c r="H8541" s="66"/>
      <c r="I8541" s="66"/>
    </row>
    <row r="8542" spans="5:9" x14ac:dyDescent="0.2">
      <c r="F8542" s="66"/>
      <c r="G8542" s="66"/>
      <c r="H8542" s="66"/>
      <c r="I8542" s="66"/>
    </row>
    <row r="8543" spans="5:9" x14ac:dyDescent="0.2">
      <c r="F8543" s="66"/>
      <c r="G8543" s="66"/>
      <c r="H8543" s="66"/>
      <c r="I8543" s="66"/>
    </row>
    <row r="8544" spans="5:9" x14ac:dyDescent="0.2">
      <c r="E8544" s="67"/>
      <c r="F8544" s="66"/>
      <c r="G8544" s="66"/>
      <c r="H8544" s="66"/>
      <c r="I8544" s="66"/>
    </row>
    <row r="8545" spans="5:9" x14ac:dyDescent="0.2">
      <c r="F8545" s="66"/>
      <c r="G8545" s="66"/>
      <c r="H8545" s="66"/>
      <c r="I8545" s="66"/>
    </row>
    <row r="8546" spans="5:9" x14ac:dyDescent="0.2">
      <c r="F8546" s="66"/>
      <c r="G8546" s="66"/>
      <c r="H8546" s="66"/>
      <c r="I8546" s="66"/>
    </row>
    <row r="8547" spans="5:9" x14ac:dyDescent="0.2">
      <c r="F8547" s="66"/>
      <c r="G8547" s="66"/>
      <c r="H8547" s="66"/>
      <c r="I8547" s="66"/>
    </row>
    <row r="8548" spans="5:9" x14ac:dyDescent="0.2">
      <c r="F8548" s="66"/>
      <c r="G8548" s="66"/>
      <c r="H8548" s="66"/>
      <c r="I8548" s="66"/>
    </row>
    <row r="8549" spans="5:9" x14ac:dyDescent="0.2">
      <c r="E8549" s="67"/>
      <c r="F8549" s="66"/>
      <c r="G8549" s="66"/>
      <c r="H8549" s="66"/>
      <c r="I8549" s="66"/>
    </row>
    <row r="8550" spans="5:9" x14ac:dyDescent="0.2">
      <c r="E8550" s="67"/>
      <c r="F8550" s="66"/>
      <c r="G8550" s="66"/>
      <c r="H8550" s="66"/>
      <c r="I8550" s="66"/>
    </row>
    <row r="8551" spans="5:9" ht="12.75" customHeight="1" x14ac:dyDescent="0.2">
      <c r="F8551" s="66"/>
      <c r="G8551" s="66"/>
      <c r="H8551" s="66"/>
      <c r="I8551" s="66"/>
    </row>
    <row r="8552" spans="5:9" x14ac:dyDescent="0.2">
      <c r="F8552" s="66"/>
      <c r="G8552" s="66"/>
      <c r="H8552" s="66"/>
      <c r="I8552" s="66"/>
    </row>
    <row r="8553" spans="5:9" ht="12.75" customHeight="1" x14ac:dyDescent="0.2">
      <c r="F8553" s="66"/>
      <c r="G8553" s="66"/>
      <c r="H8553" s="66"/>
      <c r="I8553" s="66"/>
    </row>
    <row r="8554" spans="5:9" x14ac:dyDescent="0.2">
      <c r="F8554" s="66"/>
      <c r="G8554" s="66"/>
      <c r="H8554" s="66"/>
      <c r="I8554" s="66"/>
    </row>
    <row r="8555" spans="5:9" x14ac:dyDescent="0.2">
      <c r="F8555" s="66"/>
      <c r="G8555" s="66"/>
      <c r="H8555" s="66"/>
      <c r="I8555" s="66"/>
    </row>
    <row r="8556" spans="5:9" x14ac:dyDescent="0.2">
      <c r="F8556" s="66"/>
      <c r="G8556" s="66"/>
      <c r="H8556" s="66"/>
      <c r="I8556" s="66"/>
    </row>
    <row r="8557" spans="5:9" ht="12.75" customHeight="1" x14ac:dyDescent="0.2">
      <c r="F8557" s="66"/>
      <c r="G8557" s="66"/>
      <c r="H8557" s="66"/>
      <c r="I8557" s="66"/>
    </row>
    <row r="8558" spans="5:9" x14ac:dyDescent="0.2">
      <c r="F8558" s="66"/>
      <c r="G8558" s="66"/>
      <c r="H8558" s="66"/>
      <c r="I8558" s="66"/>
    </row>
    <row r="8559" spans="5:9" x14ac:dyDescent="0.2">
      <c r="F8559" s="66"/>
      <c r="G8559" s="66"/>
      <c r="H8559" s="66"/>
      <c r="I8559" s="66"/>
    </row>
    <row r="8560" spans="5:9" x14ac:dyDescent="0.2">
      <c r="F8560" s="66"/>
      <c r="G8560" s="66"/>
      <c r="H8560" s="66"/>
      <c r="I8560" s="66"/>
    </row>
    <row r="8561" spans="5:9" x14ac:dyDescent="0.2">
      <c r="F8561" s="66"/>
      <c r="G8561" s="66"/>
      <c r="H8561" s="66"/>
      <c r="I8561" s="66"/>
    </row>
    <row r="8562" spans="5:9" x14ac:dyDescent="0.2">
      <c r="E8562" s="67"/>
      <c r="F8562" s="66"/>
      <c r="G8562" s="66"/>
      <c r="H8562" s="66"/>
      <c r="I8562" s="66"/>
    </row>
    <row r="8563" spans="5:9" x14ac:dyDescent="0.2">
      <c r="F8563" s="66"/>
      <c r="G8563" s="66"/>
      <c r="H8563" s="66"/>
      <c r="I8563" s="66"/>
    </row>
    <row r="8564" spans="5:9" x14ac:dyDescent="0.2">
      <c r="F8564" s="66"/>
      <c r="G8564" s="66"/>
      <c r="H8564" s="66"/>
      <c r="I8564" s="66"/>
    </row>
    <row r="8565" spans="5:9" x14ac:dyDescent="0.2">
      <c r="F8565" s="66"/>
      <c r="G8565" s="66"/>
      <c r="H8565" s="66"/>
      <c r="I8565" s="66"/>
    </row>
    <row r="8566" spans="5:9" x14ac:dyDescent="0.2">
      <c r="F8566" s="66"/>
      <c r="G8566" s="66"/>
      <c r="H8566" s="66"/>
      <c r="I8566" s="66"/>
    </row>
    <row r="8567" spans="5:9" x14ac:dyDescent="0.2">
      <c r="F8567" s="66"/>
      <c r="G8567" s="66"/>
      <c r="H8567" s="66"/>
      <c r="I8567" s="66"/>
    </row>
    <row r="8568" spans="5:9" x14ac:dyDescent="0.2">
      <c r="F8568" s="66"/>
      <c r="G8568" s="66"/>
      <c r="H8568" s="66"/>
      <c r="I8568" s="66"/>
    </row>
    <row r="8569" spans="5:9" x14ac:dyDescent="0.2">
      <c r="F8569" s="66"/>
      <c r="G8569" s="66"/>
      <c r="H8569" s="66"/>
      <c r="I8569" s="66"/>
    </row>
    <row r="8570" spans="5:9" x14ac:dyDescent="0.2">
      <c r="F8570" s="66"/>
      <c r="G8570" s="66"/>
      <c r="H8570" s="66"/>
      <c r="I8570" s="66"/>
    </row>
    <row r="8571" spans="5:9" x14ac:dyDescent="0.2">
      <c r="F8571" s="66"/>
      <c r="G8571" s="66"/>
      <c r="H8571" s="66"/>
      <c r="I8571" s="66"/>
    </row>
    <row r="8572" spans="5:9" x14ac:dyDescent="0.2">
      <c r="E8572" s="67"/>
      <c r="F8572" s="66"/>
      <c r="G8572" s="66"/>
      <c r="H8572" s="66"/>
      <c r="I8572" s="66"/>
    </row>
    <row r="8573" spans="5:9" x14ac:dyDescent="0.2">
      <c r="E8573" s="67"/>
      <c r="F8573" s="66"/>
      <c r="G8573" s="66"/>
      <c r="H8573" s="66"/>
      <c r="I8573" s="66"/>
    </row>
    <row r="8574" spans="5:9" x14ac:dyDescent="0.2">
      <c r="F8574" s="66"/>
      <c r="G8574" s="66"/>
      <c r="H8574" s="66"/>
      <c r="I8574" s="66"/>
    </row>
    <row r="8575" spans="5:9" x14ac:dyDescent="0.2">
      <c r="F8575" s="66"/>
      <c r="G8575" s="66"/>
      <c r="H8575" s="66"/>
      <c r="I8575" s="66"/>
    </row>
    <row r="8576" spans="5:9" x14ac:dyDescent="0.2">
      <c r="F8576" s="66"/>
      <c r="G8576" s="66"/>
      <c r="H8576" s="66"/>
      <c r="I8576" s="66"/>
    </row>
    <row r="8577" spans="5:9" x14ac:dyDescent="0.2">
      <c r="F8577" s="66"/>
      <c r="G8577" s="66"/>
      <c r="H8577" s="66"/>
      <c r="I8577" s="66"/>
    </row>
    <row r="8578" spans="5:9" x14ac:dyDescent="0.2">
      <c r="F8578" s="66"/>
      <c r="G8578" s="66"/>
      <c r="H8578" s="66"/>
      <c r="I8578" s="66"/>
    </row>
    <row r="8579" spans="5:9" x14ac:dyDescent="0.2">
      <c r="F8579" s="66"/>
      <c r="G8579" s="66"/>
      <c r="H8579" s="66"/>
      <c r="I8579" s="66"/>
    </row>
    <row r="8580" spans="5:9" x14ac:dyDescent="0.2">
      <c r="F8580" s="66"/>
      <c r="G8580" s="66"/>
      <c r="H8580" s="66"/>
      <c r="I8580" s="66"/>
    </row>
    <row r="8581" spans="5:9" ht="12.75" customHeight="1" x14ac:dyDescent="0.2">
      <c r="E8581" s="67"/>
      <c r="F8581" s="66"/>
      <c r="G8581" s="66"/>
      <c r="H8581" s="66"/>
      <c r="I8581" s="66"/>
    </row>
    <row r="8582" spans="5:9" x14ac:dyDescent="0.2">
      <c r="F8582" s="66"/>
      <c r="G8582" s="66"/>
      <c r="H8582" s="66"/>
      <c r="I8582" s="66"/>
    </row>
    <row r="8583" spans="5:9" x14ac:dyDescent="0.2">
      <c r="F8583" s="66"/>
      <c r="G8583" s="66"/>
      <c r="H8583" s="66"/>
      <c r="I8583" s="66"/>
    </row>
    <row r="8584" spans="5:9" x14ac:dyDescent="0.2">
      <c r="F8584" s="66"/>
      <c r="G8584" s="66"/>
      <c r="H8584" s="66"/>
      <c r="I8584" s="66"/>
    </row>
    <row r="8585" spans="5:9" x14ac:dyDescent="0.2">
      <c r="E8585" s="67"/>
      <c r="F8585" s="66"/>
      <c r="G8585" s="66"/>
      <c r="H8585" s="66"/>
      <c r="I8585" s="66"/>
    </row>
    <row r="8586" spans="5:9" x14ac:dyDescent="0.2">
      <c r="F8586" s="66"/>
      <c r="G8586" s="66"/>
      <c r="H8586" s="66"/>
      <c r="I8586" s="66"/>
    </row>
    <row r="8587" spans="5:9" x14ac:dyDescent="0.2">
      <c r="F8587" s="66"/>
      <c r="G8587" s="66"/>
      <c r="H8587" s="66"/>
      <c r="I8587" s="66"/>
    </row>
    <row r="8588" spans="5:9" x14ac:dyDescent="0.2">
      <c r="F8588" s="66"/>
      <c r="G8588" s="66"/>
      <c r="H8588" s="66"/>
      <c r="I8588" s="66"/>
    </row>
    <row r="8589" spans="5:9" x14ac:dyDescent="0.2">
      <c r="F8589" s="66"/>
      <c r="G8589" s="66"/>
      <c r="H8589" s="66"/>
      <c r="I8589" s="66"/>
    </row>
    <row r="8590" spans="5:9" x14ac:dyDescent="0.2">
      <c r="F8590" s="66"/>
      <c r="G8590" s="66"/>
      <c r="H8590" s="66"/>
      <c r="I8590" s="66"/>
    </row>
    <row r="8591" spans="5:9" x14ac:dyDescent="0.2">
      <c r="F8591" s="66"/>
      <c r="G8591" s="66"/>
      <c r="H8591" s="66"/>
      <c r="I8591" s="66"/>
    </row>
    <row r="8592" spans="5:9" x14ac:dyDescent="0.2">
      <c r="F8592" s="66"/>
      <c r="G8592" s="66"/>
      <c r="H8592" s="66"/>
      <c r="I8592" s="66"/>
    </row>
    <row r="8593" spans="5:9" x14ac:dyDescent="0.2">
      <c r="F8593" s="66"/>
      <c r="G8593" s="66"/>
      <c r="H8593" s="66"/>
      <c r="I8593" s="66"/>
    </row>
    <row r="8594" spans="5:9" x14ac:dyDescent="0.2">
      <c r="F8594" s="66"/>
      <c r="G8594" s="66"/>
      <c r="H8594" s="66"/>
      <c r="I8594" s="66"/>
    </row>
    <row r="8595" spans="5:9" x14ac:dyDescent="0.2">
      <c r="F8595" s="66"/>
      <c r="G8595" s="66"/>
      <c r="H8595" s="66"/>
      <c r="I8595" s="66"/>
    </row>
    <row r="8596" spans="5:9" ht="12.75" customHeight="1" x14ac:dyDescent="0.2">
      <c r="F8596" s="66"/>
      <c r="G8596" s="66"/>
      <c r="H8596" s="66"/>
      <c r="I8596" s="66"/>
    </row>
    <row r="8597" spans="5:9" x14ac:dyDescent="0.2">
      <c r="F8597" s="66"/>
      <c r="G8597" s="66"/>
      <c r="H8597" s="66"/>
      <c r="I8597" s="66"/>
    </row>
    <row r="8598" spans="5:9" x14ac:dyDescent="0.2">
      <c r="F8598" s="66"/>
      <c r="G8598" s="66"/>
      <c r="H8598" s="66"/>
      <c r="I8598" s="66"/>
    </row>
    <row r="8599" spans="5:9" x14ac:dyDescent="0.2">
      <c r="F8599" s="66"/>
      <c r="G8599" s="66"/>
      <c r="H8599" s="66"/>
      <c r="I8599" s="66"/>
    </row>
    <row r="8600" spans="5:9" x14ac:dyDescent="0.2">
      <c r="F8600" s="66"/>
      <c r="G8600" s="66"/>
      <c r="H8600" s="66"/>
      <c r="I8600" s="66"/>
    </row>
    <row r="8601" spans="5:9" x14ac:dyDescent="0.2">
      <c r="F8601" s="66"/>
      <c r="G8601" s="66"/>
      <c r="H8601" s="66"/>
      <c r="I8601" s="66"/>
    </row>
    <row r="8602" spans="5:9" x14ac:dyDescent="0.2">
      <c r="F8602" s="66"/>
      <c r="G8602" s="66"/>
      <c r="H8602" s="66"/>
      <c r="I8602" s="66"/>
    </row>
    <row r="8603" spans="5:9" x14ac:dyDescent="0.2">
      <c r="F8603" s="66"/>
      <c r="G8603" s="66"/>
      <c r="H8603" s="66"/>
      <c r="I8603" s="66"/>
    </row>
    <row r="8604" spans="5:9" x14ac:dyDescent="0.2">
      <c r="F8604" s="66"/>
      <c r="G8604" s="66"/>
      <c r="H8604" s="66"/>
      <c r="I8604" s="66"/>
    </row>
    <row r="8605" spans="5:9" x14ac:dyDescent="0.2">
      <c r="F8605" s="66"/>
      <c r="G8605" s="66"/>
      <c r="H8605" s="66"/>
      <c r="I8605" s="66"/>
    </row>
    <row r="8606" spans="5:9" x14ac:dyDescent="0.2">
      <c r="E8606" s="67"/>
      <c r="F8606" s="66"/>
      <c r="G8606" s="66"/>
      <c r="H8606" s="66"/>
      <c r="I8606" s="66"/>
    </row>
    <row r="8607" spans="5:9" x14ac:dyDescent="0.2">
      <c r="F8607" s="66"/>
      <c r="G8607" s="66"/>
      <c r="H8607" s="66"/>
      <c r="I8607" s="66"/>
    </row>
    <row r="8608" spans="5:9" x14ac:dyDescent="0.2">
      <c r="E8608" s="67"/>
      <c r="F8608" s="66"/>
      <c r="G8608" s="66"/>
      <c r="H8608" s="66"/>
      <c r="I8608" s="66"/>
    </row>
    <row r="8609" spans="5:9" ht="12.75" customHeight="1" x14ac:dyDescent="0.2">
      <c r="F8609" s="66"/>
      <c r="G8609" s="66"/>
      <c r="H8609" s="66"/>
      <c r="I8609" s="66"/>
    </row>
    <row r="8610" spans="5:9" x14ac:dyDescent="0.2">
      <c r="F8610" s="66"/>
      <c r="G8610" s="66"/>
      <c r="H8610" s="66"/>
      <c r="I8610" s="66"/>
    </row>
    <row r="8611" spans="5:9" x14ac:dyDescent="0.2">
      <c r="E8611" s="67"/>
      <c r="F8611" s="66"/>
      <c r="G8611" s="66"/>
      <c r="H8611" s="66"/>
      <c r="I8611" s="66"/>
    </row>
    <row r="8612" spans="5:9" x14ac:dyDescent="0.2">
      <c r="F8612" s="66"/>
      <c r="G8612" s="66"/>
      <c r="H8612" s="66"/>
      <c r="I8612" s="66"/>
    </row>
    <row r="8613" spans="5:9" x14ac:dyDescent="0.2">
      <c r="E8613" s="67"/>
      <c r="F8613" s="66"/>
      <c r="G8613" s="66"/>
      <c r="H8613" s="66"/>
      <c r="I8613" s="66"/>
    </row>
    <row r="8614" spans="5:9" x14ac:dyDescent="0.2">
      <c r="F8614" s="66"/>
      <c r="G8614" s="66"/>
      <c r="H8614" s="66"/>
      <c r="I8614" s="66"/>
    </row>
    <row r="8615" spans="5:9" x14ac:dyDescent="0.2">
      <c r="E8615" s="67"/>
      <c r="F8615" s="66"/>
      <c r="G8615" s="66"/>
      <c r="H8615" s="66"/>
      <c r="I8615" s="66"/>
    </row>
    <row r="8616" spans="5:9" x14ac:dyDescent="0.2">
      <c r="F8616" s="66"/>
      <c r="G8616" s="66"/>
      <c r="H8616" s="66"/>
      <c r="I8616" s="66"/>
    </row>
    <row r="8617" spans="5:9" x14ac:dyDescent="0.2">
      <c r="F8617" s="66"/>
      <c r="G8617" s="66"/>
      <c r="H8617" s="66"/>
      <c r="I8617" s="66"/>
    </row>
    <row r="8618" spans="5:9" x14ac:dyDescent="0.2">
      <c r="F8618" s="66"/>
      <c r="G8618" s="66"/>
      <c r="H8618" s="66"/>
      <c r="I8618" s="66"/>
    </row>
    <row r="8619" spans="5:9" x14ac:dyDescent="0.2">
      <c r="F8619" s="66"/>
      <c r="G8619" s="66"/>
      <c r="H8619" s="66"/>
      <c r="I8619" s="66"/>
    </row>
    <row r="8620" spans="5:9" x14ac:dyDescent="0.2">
      <c r="F8620" s="66"/>
      <c r="G8620" s="66"/>
      <c r="H8620" s="66"/>
      <c r="I8620" s="66"/>
    </row>
    <row r="8621" spans="5:9" x14ac:dyDescent="0.2">
      <c r="F8621" s="66"/>
      <c r="G8621" s="66"/>
      <c r="H8621" s="66"/>
      <c r="I8621" s="66"/>
    </row>
    <row r="8622" spans="5:9" x14ac:dyDescent="0.2">
      <c r="F8622" s="66"/>
      <c r="G8622" s="66"/>
      <c r="H8622" s="66"/>
      <c r="I8622" s="66"/>
    </row>
    <row r="8623" spans="5:9" x14ac:dyDescent="0.2">
      <c r="F8623" s="66"/>
      <c r="G8623" s="66"/>
      <c r="H8623" s="66"/>
      <c r="I8623" s="66"/>
    </row>
    <row r="8624" spans="5:9" x14ac:dyDescent="0.2">
      <c r="F8624" s="66"/>
      <c r="G8624" s="66"/>
      <c r="H8624" s="66"/>
      <c r="I8624" s="66"/>
    </row>
    <row r="8625" spans="5:9" x14ac:dyDescent="0.2">
      <c r="F8625" s="66"/>
      <c r="G8625" s="66"/>
      <c r="H8625" s="66"/>
      <c r="I8625" s="66"/>
    </row>
    <row r="8626" spans="5:9" x14ac:dyDescent="0.2">
      <c r="F8626" s="66"/>
      <c r="G8626" s="66"/>
      <c r="H8626" s="66"/>
      <c r="I8626" s="66"/>
    </row>
    <row r="8627" spans="5:9" ht="12.75" customHeight="1" x14ac:dyDescent="0.2">
      <c r="F8627" s="66"/>
      <c r="G8627" s="66"/>
      <c r="H8627" s="66"/>
      <c r="I8627" s="66"/>
    </row>
    <row r="8628" spans="5:9" x14ac:dyDescent="0.2">
      <c r="F8628" s="66"/>
      <c r="G8628" s="66"/>
      <c r="H8628" s="66"/>
      <c r="I8628" s="66"/>
    </row>
    <row r="8629" spans="5:9" x14ac:dyDescent="0.2">
      <c r="F8629" s="66"/>
      <c r="G8629" s="66"/>
      <c r="H8629" s="66"/>
      <c r="I8629" s="66"/>
    </row>
    <row r="8630" spans="5:9" x14ac:dyDescent="0.2">
      <c r="F8630" s="66"/>
      <c r="G8630" s="66"/>
      <c r="H8630" s="66"/>
      <c r="I8630" s="66"/>
    </row>
    <row r="8631" spans="5:9" x14ac:dyDescent="0.2">
      <c r="F8631" s="66"/>
      <c r="G8631" s="66"/>
      <c r="H8631" s="66"/>
      <c r="I8631" s="66"/>
    </row>
    <row r="8632" spans="5:9" x14ac:dyDescent="0.2">
      <c r="F8632" s="66"/>
      <c r="G8632" s="66"/>
      <c r="H8632" s="66"/>
      <c r="I8632" s="66"/>
    </row>
    <row r="8633" spans="5:9" x14ac:dyDescent="0.2">
      <c r="F8633" s="66"/>
      <c r="G8633" s="66"/>
      <c r="H8633" s="66"/>
      <c r="I8633" s="66"/>
    </row>
    <row r="8634" spans="5:9" x14ac:dyDescent="0.2">
      <c r="F8634" s="66"/>
      <c r="G8634" s="66"/>
      <c r="H8634" s="66"/>
      <c r="I8634" s="66"/>
    </row>
    <row r="8635" spans="5:9" ht="12.75" customHeight="1" x14ac:dyDescent="0.2">
      <c r="E8635" s="67"/>
      <c r="F8635" s="66"/>
      <c r="G8635" s="66"/>
      <c r="H8635" s="66"/>
      <c r="I8635" s="66"/>
    </row>
    <row r="8636" spans="5:9" x14ac:dyDescent="0.2">
      <c r="F8636" s="66"/>
      <c r="G8636" s="66"/>
      <c r="H8636" s="66"/>
      <c r="I8636" s="66"/>
    </row>
    <row r="8637" spans="5:9" x14ac:dyDescent="0.2">
      <c r="F8637" s="66"/>
      <c r="G8637" s="66"/>
      <c r="H8637" s="66"/>
      <c r="I8637" s="66"/>
    </row>
    <row r="8638" spans="5:9" x14ac:dyDescent="0.2">
      <c r="F8638" s="66"/>
      <c r="G8638" s="66"/>
      <c r="H8638" s="66"/>
      <c r="I8638" s="66"/>
    </row>
    <row r="8639" spans="5:9" ht="12.75" customHeight="1" x14ac:dyDescent="0.2">
      <c r="F8639" s="66"/>
      <c r="G8639" s="66"/>
      <c r="H8639" s="66"/>
      <c r="I8639" s="66"/>
    </row>
    <row r="8640" spans="5:9" x14ac:dyDescent="0.2">
      <c r="F8640" s="66"/>
      <c r="G8640" s="66"/>
      <c r="H8640" s="66"/>
      <c r="I8640" s="66"/>
    </row>
    <row r="8641" spans="5:9" x14ac:dyDescent="0.2">
      <c r="F8641" s="66"/>
      <c r="G8641" s="66"/>
      <c r="H8641" s="66"/>
      <c r="I8641" s="66"/>
    </row>
    <row r="8642" spans="5:9" x14ac:dyDescent="0.2">
      <c r="E8642" s="67"/>
      <c r="F8642" s="66"/>
      <c r="G8642" s="66"/>
      <c r="H8642" s="66"/>
      <c r="I8642" s="66"/>
    </row>
    <row r="8643" spans="5:9" x14ac:dyDescent="0.2">
      <c r="F8643" s="66"/>
      <c r="G8643" s="66"/>
      <c r="H8643" s="66"/>
      <c r="I8643" s="66"/>
    </row>
    <row r="8644" spans="5:9" x14ac:dyDescent="0.2">
      <c r="E8644" s="67"/>
      <c r="F8644" s="66"/>
      <c r="G8644" s="66"/>
      <c r="H8644" s="66"/>
      <c r="I8644" s="66"/>
    </row>
    <row r="8645" spans="5:9" x14ac:dyDescent="0.2">
      <c r="F8645" s="66"/>
      <c r="G8645" s="66"/>
      <c r="H8645" s="66"/>
      <c r="I8645" s="66"/>
    </row>
    <row r="8646" spans="5:9" x14ac:dyDescent="0.2">
      <c r="F8646" s="66"/>
      <c r="G8646" s="66"/>
      <c r="H8646" s="66"/>
      <c r="I8646" s="66"/>
    </row>
    <row r="8647" spans="5:9" x14ac:dyDescent="0.2">
      <c r="F8647" s="66"/>
      <c r="G8647" s="66"/>
      <c r="H8647" s="66"/>
      <c r="I8647" s="66"/>
    </row>
    <row r="8648" spans="5:9" x14ac:dyDescent="0.2">
      <c r="F8648" s="66"/>
      <c r="G8648" s="66"/>
      <c r="H8648" s="66"/>
      <c r="I8648" s="66"/>
    </row>
    <row r="8649" spans="5:9" x14ac:dyDescent="0.2">
      <c r="F8649" s="66"/>
      <c r="G8649" s="66"/>
      <c r="H8649" s="66"/>
      <c r="I8649" s="66"/>
    </row>
    <row r="8650" spans="5:9" x14ac:dyDescent="0.2">
      <c r="E8650" s="67"/>
      <c r="F8650" s="66"/>
      <c r="G8650" s="66"/>
      <c r="H8650" s="66"/>
      <c r="I8650" s="66"/>
    </row>
    <row r="8651" spans="5:9" x14ac:dyDescent="0.2">
      <c r="E8651" s="67"/>
      <c r="F8651" s="66"/>
      <c r="G8651" s="66"/>
      <c r="H8651" s="66"/>
      <c r="I8651" s="66"/>
    </row>
    <row r="8652" spans="5:9" x14ac:dyDescent="0.2">
      <c r="E8652" s="67"/>
      <c r="F8652" s="66"/>
      <c r="G8652" s="66"/>
      <c r="H8652" s="66"/>
      <c r="I8652" s="66"/>
    </row>
    <row r="8653" spans="5:9" x14ac:dyDescent="0.2">
      <c r="F8653" s="66"/>
      <c r="G8653" s="66"/>
      <c r="H8653" s="66"/>
      <c r="I8653" s="66"/>
    </row>
    <row r="8654" spans="5:9" x14ac:dyDescent="0.2">
      <c r="F8654" s="66"/>
      <c r="G8654" s="66"/>
      <c r="H8654" s="66"/>
      <c r="I8654" s="66"/>
    </row>
    <row r="8655" spans="5:9" x14ac:dyDescent="0.2">
      <c r="F8655" s="66"/>
      <c r="G8655" s="66"/>
      <c r="H8655" s="66"/>
      <c r="I8655" s="66"/>
    </row>
    <row r="8656" spans="5:9" x14ac:dyDescent="0.2">
      <c r="F8656" s="66"/>
      <c r="G8656" s="66"/>
      <c r="H8656" s="66"/>
      <c r="I8656" s="66"/>
    </row>
    <row r="8657" spans="5:9" x14ac:dyDescent="0.2">
      <c r="F8657" s="66"/>
      <c r="G8657" s="66"/>
      <c r="H8657" s="66"/>
      <c r="I8657" s="66"/>
    </row>
    <row r="8658" spans="5:9" x14ac:dyDescent="0.2">
      <c r="F8658" s="66"/>
      <c r="G8658" s="66"/>
      <c r="H8658" s="66"/>
      <c r="I8658" s="66"/>
    </row>
    <row r="8659" spans="5:9" x14ac:dyDescent="0.2">
      <c r="E8659" s="67"/>
      <c r="F8659" s="66"/>
      <c r="G8659" s="66"/>
      <c r="H8659" s="66"/>
      <c r="I8659" s="66"/>
    </row>
    <row r="8660" spans="5:9" x14ac:dyDescent="0.2">
      <c r="E8660" s="67"/>
      <c r="F8660" s="66"/>
      <c r="G8660" s="66"/>
      <c r="H8660" s="66"/>
      <c r="I8660" s="66"/>
    </row>
    <row r="8661" spans="5:9" x14ac:dyDescent="0.2">
      <c r="F8661" s="66"/>
      <c r="G8661" s="66"/>
      <c r="H8661" s="66"/>
      <c r="I8661" s="66"/>
    </row>
    <row r="8662" spans="5:9" x14ac:dyDescent="0.2">
      <c r="F8662" s="66"/>
      <c r="G8662" s="66"/>
      <c r="H8662" s="66"/>
      <c r="I8662" s="66"/>
    </row>
    <row r="8663" spans="5:9" ht="12.75" customHeight="1" x14ac:dyDescent="0.2">
      <c r="F8663" s="66"/>
      <c r="G8663" s="66"/>
      <c r="H8663" s="66"/>
      <c r="I8663" s="66"/>
    </row>
    <row r="8664" spans="5:9" x14ac:dyDescent="0.2">
      <c r="F8664" s="66"/>
      <c r="G8664" s="66"/>
      <c r="H8664" s="66"/>
      <c r="I8664" s="66"/>
    </row>
    <row r="8665" spans="5:9" x14ac:dyDescent="0.2">
      <c r="F8665" s="66"/>
      <c r="G8665" s="66"/>
      <c r="H8665" s="66"/>
      <c r="I8665" s="66"/>
    </row>
    <row r="8666" spans="5:9" x14ac:dyDescent="0.2">
      <c r="F8666" s="66"/>
      <c r="G8666" s="66"/>
      <c r="H8666" s="66"/>
      <c r="I8666" s="66"/>
    </row>
    <row r="8667" spans="5:9" x14ac:dyDescent="0.2">
      <c r="F8667" s="66"/>
      <c r="G8667" s="66"/>
      <c r="H8667" s="66"/>
      <c r="I8667" s="66"/>
    </row>
    <row r="8668" spans="5:9" x14ac:dyDescent="0.2">
      <c r="F8668" s="66"/>
      <c r="G8668" s="66"/>
      <c r="H8668" s="66"/>
      <c r="I8668" s="66"/>
    </row>
    <row r="8669" spans="5:9" x14ac:dyDescent="0.2">
      <c r="F8669" s="66"/>
      <c r="G8669" s="66"/>
      <c r="H8669" s="66"/>
      <c r="I8669" s="66"/>
    </row>
    <row r="8670" spans="5:9" x14ac:dyDescent="0.2">
      <c r="F8670" s="66"/>
      <c r="G8670" s="66"/>
      <c r="H8670" s="66"/>
      <c r="I8670" s="66"/>
    </row>
    <row r="8671" spans="5:9" ht="12.75" customHeight="1" x14ac:dyDescent="0.2">
      <c r="F8671" s="66"/>
      <c r="G8671" s="66"/>
      <c r="H8671" s="66"/>
      <c r="I8671" s="66"/>
    </row>
    <row r="8672" spans="5:9" x14ac:dyDescent="0.2">
      <c r="F8672" s="66"/>
      <c r="G8672" s="66"/>
      <c r="H8672" s="66"/>
      <c r="I8672" s="66"/>
    </row>
    <row r="8673" spans="5:9" x14ac:dyDescent="0.2">
      <c r="F8673" s="66"/>
      <c r="G8673" s="66"/>
      <c r="H8673" s="66"/>
      <c r="I8673" s="66"/>
    </row>
    <row r="8674" spans="5:9" ht="12.75" customHeight="1" x14ac:dyDescent="0.2">
      <c r="F8674" s="66"/>
      <c r="G8674" s="66"/>
      <c r="H8674" s="66"/>
      <c r="I8674" s="66"/>
    </row>
    <row r="8675" spans="5:9" ht="12.75" customHeight="1" x14ac:dyDescent="0.2">
      <c r="F8675" s="66"/>
      <c r="G8675" s="66"/>
      <c r="H8675" s="66"/>
      <c r="I8675" s="66"/>
    </row>
    <row r="8676" spans="5:9" x14ac:dyDescent="0.2">
      <c r="E8676" s="67"/>
      <c r="F8676" s="66"/>
      <c r="G8676" s="66"/>
      <c r="H8676" s="66"/>
      <c r="I8676" s="66"/>
    </row>
    <row r="8677" spans="5:9" ht="12.75" customHeight="1" x14ac:dyDescent="0.2">
      <c r="F8677" s="66"/>
      <c r="G8677" s="66"/>
      <c r="H8677" s="66"/>
      <c r="I8677" s="66"/>
    </row>
    <row r="8678" spans="5:9" x14ac:dyDescent="0.2">
      <c r="E8678" s="67"/>
      <c r="F8678" s="66"/>
      <c r="G8678" s="66"/>
      <c r="H8678" s="66"/>
      <c r="I8678" s="66"/>
    </row>
    <row r="8679" spans="5:9" x14ac:dyDescent="0.2">
      <c r="F8679" s="66"/>
      <c r="G8679" s="66"/>
      <c r="H8679" s="66"/>
      <c r="I8679" s="66"/>
    </row>
    <row r="8680" spans="5:9" x14ac:dyDescent="0.2">
      <c r="F8680" s="66"/>
      <c r="G8680" s="66"/>
      <c r="H8680" s="66"/>
      <c r="I8680" s="66"/>
    </row>
    <row r="8681" spans="5:9" x14ac:dyDescent="0.2">
      <c r="F8681" s="66"/>
      <c r="G8681" s="66"/>
      <c r="H8681" s="66"/>
      <c r="I8681" s="66"/>
    </row>
    <row r="8682" spans="5:9" x14ac:dyDescent="0.2">
      <c r="F8682" s="66"/>
      <c r="G8682" s="66"/>
      <c r="H8682" s="66"/>
      <c r="I8682" s="66"/>
    </row>
    <row r="8683" spans="5:9" x14ac:dyDescent="0.2">
      <c r="F8683" s="66"/>
      <c r="G8683" s="66"/>
      <c r="H8683" s="66"/>
      <c r="I8683" s="66"/>
    </row>
    <row r="8684" spans="5:9" x14ac:dyDescent="0.2">
      <c r="F8684" s="66"/>
      <c r="G8684" s="66"/>
      <c r="H8684" s="66"/>
      <c r="I8684" s="66"/>
    </row>
    <row r="8685" spans="5:9" x14ac:dyDescent="0.2">
      <c r="F8685" s="66"/>
      <c r="G8685" s="66"/>
      <c r="H8685" s="66"/>
      <c r="I8685" s="66"/>
    </row>
    <row r="8686" spans="5:9" x14ac:dyDescent="0.2">
      <c r="F8686" s="66"/>
      <c r="G8686" s="66"/>
      <c r="H8686" s="66"/>
      <c r="I8686" s="66"/>
    </row>
    <row r="8687" spans="5:9" x14ac:dyDescent="0.2">
      <c r="F8687" s="66"/>
      <c r="G8687" s="66"/>
      <c r="H8687" s="66"/>
      <c r="I8687" s="66"/>
    </row>
    <row r="8688" spans="5:9" x14ac:dyDescent="0.2">
      <c r="F8688" s="66"/>
      <c r="G8688" s="66"/>
      <c r="H8688" s="66"/>
      <c r="I8688" s="66"/>
    </row>
    <row r="8689" spans="5:9" x14ac:dyDescent="0.2">
      <c r="F8689" s="66"/>
      <c r="G8689" s="66"/>
      <c r="H8689" s="66"/>
      <c r="I8689" s="66"/>
    </row>
    <row r="8690" spans="5:9" x14ac:dyDescent="0.2">
      <c r="E8690" s="67"/>
      <c r="F8690" s="66"/>
      <c r="G8690" s="66"/>
      <c r="H8690" s="66"/>
      <c r="I8690" s="66"/>
    </row>
    <row r="8691" spans="5:9" x14ac:dyDescent="0.2">
      <c r="F8691" s="66"/>
      <c r="G8691" s="66"/>
      <c r="H8691" s="66"/>
      <c r="I8691" s="66"/>
    </row>
    <row r="8692" spans="5:9" x14ac:dyDescent="0.2">
      <c r="E8692" s="67"/>
      <c r="F8692" s="66"/>
      <c r="G8692" s="66"/>
      <c r="H8692" s="66"/>
      <c r="I8692" s="66"/>
    </row>
    <row r="8693" spans="5:9" x14ac:dyDescent="0.2">
      <c r="F8693" s="66"/>
      <c r="G8693" s="66"/>
      <c r="H8693" s="66"/>
      <c r="I8693" s="66"/>
    </row>
    <row r="8694" spans="5:9" x14ac:dyDescent="0.2">
      <c r="F8694" s="66"/>
      <c r="G8694" s="66"/>
      <c r="H8694" s="66"/>
      <c r="I8694" s="66"/>
    </row>
    <row r="8695" spans="5:9" x14ac:dyDescent="0.2">
      <c r="F8695" s="66"/>
      <c r="G8695" s="66"/>
      <c r="H8695" s="66"/>
      <c r="I8695" s="66"/>
    </row>
    <row r="8696" spans="5:9" x14ac:dyDescent="0.2">
      <c r="F8696" s="66"/>
      <c r="G8696" s="66"/>
      <c r="H8696" s="66"/>
      <c r="I8696" s="66"/>
    </row>
    <row r="8697" spans="5:9" x14ac:dyDescent="0.2">
      <c r="E8697" s="67"/>
      <c r="F8697" s="66"/>
      <c r="G8697" s="66"/>
      <c r="H8697" s="66"/>
      <c r="I8697" s="66"/>
    </row>
    <row r="8698" spans="5:9" x14ac:dyDescent="0.2">
      <c r="F8698" s="66"/>
      <c r="G8698" s="66"/>
      <c r="H8698" s="66"/>
      <c r="I8698" s="66"/>
    </row>
    <row r="8699" spans="5:9" x14ac:dyDescent="0.2">
      <c r="F8699" s="66"/>
      <c r="G8699" s="66"/>
      <c r="H8699" s="66"/>
      <c r="I8699" s="66"/>
    </row>
    <row r="8700" spans="5:9" x14ac:dyDescent="0.2">
      <c r="F8700" s="66"/>
      <c r="G8700" s="66"/>
      <c r="H8700" s="66"/>
      <c r="I8700" s="66"/>
    </row>
    <row r="8701" spans="5:9" x14ac:dyDescent="0.2">
      <c r="F8701" s="66"/>
      <c r="G8701" s="66"/>
      <c r="H8701" s="66"/>
      <c r="I8701" s="66"/>
    </row>
    <row r="8702" spans="5:9" x14ac:dyDescent="0.2">
      <c r="F8702" s="66"/>
      <c r="G8702" s="66"/>
      <c r="H8702" s="66"/>
      <c r="I8702" s="66"/>
    </row>
    <row r="8703" spans="5:9" x14ac:dyDescent="0.2">
      <c r="F8703" s="66"/>
      <c r="G8703" s="66"/>
      <c r="H8703" s="66"/>
      <c r="I8703" s="66"/>
    </row>
    <row r="8704" spans="5:9" x14ac:dyDescent="0.2">
      <c r="F8704" s="66"/>
      <c r="G8704" s="66"/>
      <c r="H8704" s="66"/>
      <c r="I8704" s="66"/>
    </row>
    <row r="8705" spans="5:9" x14ac:dyDescent="0.2">
      <c r="F8705" s="66"/>
      <c r="G8705" s="66"/>
      <c r="H8705" s="66"/>
      <c r="I8705" s="66"/>
    </row>
    <row r="8706" spans="5:9" ht="12.75" customHeight="1" x14ac:dyDescent="0.2">
      <c r="F8706" s="66"/>
      <c r="G8706" s="66"/>
      <c r="H8706" s="66"/>
      <c r="I8706" s="66"/>
    </row>
    <row r="8707" spans="5:9" x14ac:dyDescent="0.2">
      <c r="E8707" s="67"/>
      <c r="F8707" s="66"/>
      <c r="G8707" s="66"/>
      <c r="H8707" s="66"/>
      <c r="I8707" s="66"/>
    </row>
    <row r="8708" spans="5:9" x14ac:dyDescent="0.2">
      <c r="F8708" s="66"/>
      <c r="G8708" s="66"/>
      <c r="H8708" s="66"/>
      <c r="I8708" s="66"/>
    </row>
    <row r="8709" spans="5:9" ht="12.75" customHeight="1" x14ac:dyDescent="0.2">
      <c r="F8709" s="66"/>
      <c r="G8709" s="66"/>
      <c r="H8709" s="66"/>
      <c r="I8709" s="66"/>
    </row>
    <row r="8710" spans="5:9" x14ac:dyDescent="0.2">
      <c r="F8710" s="66"/>
      <c r="G8710" s="66"/>
      <c r="H8710" s="66"/>
      <c r="I8710" s="66"/>
    </row>
    <row r="8711" spans="5:9" ht="12.75" customHeight="1" x14ac:dyDescent="0.2">
      <c r="F8711" s="66"/>
      <c r="G8711" s="66"/>
      <c r="H8711" s="66"/>
      <c r="I8711" s="66"/>
    </row>
    <row r="8712" spans="5:9" x14ac:dyDescent="0.2">
      <c r="F8712" s="66"/>
      <c r="G8712" s="66"/>
      <c r="H8712" s="66"/>
      <c r="I8712" s="66"/>
    </row>
    <row r="8713" spans="5:9" x14ac:dyDescent="0.2">
      <c r="F8713" s="66"/>
      <c r="G8713" s="66"/>
      <c r="H8713" s="66"/>
      <c r="I8713" s="66"/>
    </row>
    <row r="8714" spans="5:9" x14ac:dyDescent="0.2">
      <c r="F8714" s="66"/>
      <c r="G8714" s="66"/>
      <c r="H8714" s="66"/>
      <c r="I8714" s="66"/>
    </row>
    <row r="8715" spans="5:9" x14ac:dyDescent="0.2">
      <c r="E8715" s="67"/>
      <c r="F8715" s="66"/>
      <c r="G8715" s="66"/>
      <c r="H8715" s="66"/>
      <c r="I8715" s="66"/>
    </row>
    <row r="8716" spans="5:9" x14ac:dyDescent="0.2">
      <c r="F8716" s="66"/>
      <c r="G8716" s="66"/>
      <c r="H8716" s="66"/>
      <c r="I8716" s="66"/>
    </row>
    <row r="8717" spans="5:9" ht="12.75" customHeight="1" x14ac:dyDescent="0.2">
      <c r="F8717" s="66"/>
      <c r="G8717" s="66"/>
      <c r="H8717" s="66"/>
      <c r="I8717" s="66"/>
    </row>
    <row r="8718" spans="5:9" x14ac:dyDescent="0.2">
      <c r="F8718" s="66"/>
      <c r="G8718" s="66"/>
      <c r="H8718" s="66"/>
      <c r="I8718" s="66"/>
    </row>
    <row r="8719" spans="5:9" x14ac:dyDescent="0.2">
      <c r="F8719" s="66"/>
      <c r="G8719" s="66"/>
      <c r="H8719" s="66"/>
      <c r="I8719" s="66"/>
    </row>
    <row r="8720" spans="5:9" x14ac:dyDescent="0.2">
      <c r="F8720" s="66"/>
      <c r="G8720" s="66"/>
      <c r="H8720" s="66"/>
      <c r="I8720" s="66"/>
    </row>
    <row r="8721" spans="5:9" ht="12.75" customHeight="1" x14ac:dyDescent="0.2">
      <c r="E8721" s="67"/>
      <c r="F8721" s="66"/>
      <c r="G8721" s="66"/>
      <c r="H8721" s="66"/>
      <c r="I8721" s="66"/>
    </row>
    <row r="8722" spans="5:9" x14ac:dyDescent="0.2">
      <c r="F8722" s="66"/>
      <c r="G8722" s="66"/>
      <c r="H8722" s="66"/>
      <c r="I8722" s="66"/>
    </row>
    <row r="8723" spans="5:9" ht="12.75" customHeight="1" x14ac:dyDescent="0.2">
      <c r="F8723" s="66"/>
      <c r="G8723" s="66"/>
      <c r="H8723" s="66"/>
      <c r="I8723" s="66"/>
    </row>
    <row r="8724" spans="5:9" x14ac:dyDescent="0.2">
      <c r="F8724" s="66"/>
      <c r="G8724" s="66"/>
      <c r="H8724" s="66"/>
      <c r="I8724" s="66"/>
    </row>
    <row r="8725" spans="5:9" x14ac:dyDescent="0.2">
      <c r="F8725" s="66"/>
      <c r="G8725" s="66"/>
      <c r="H8725" s="66"/>
      <c r="I8725" s="66"/>
    </row>
    <row r="8726" spans="5:9" x14ac:dyDescent="0.2">
      <c r="F8726" s="66"/>
      <c r="G8726" s="66"/>
      <c r="H8726" s="66"/>
      <c r="I8726" s="66"/>
    </row>
    <row r="8727" spans="5:9" x14ac:dyDescent="0.2">
      <c r="F8727" s="66"/>
      <c r="G8727" s="66"/>
      <c r="H8727" s="66"/>
      <c r="I8727" s="66"/>
    </row>
    <row r="8728" spans="5:9" x14ac:dyDescent="0.2">
      <c r="F8728" s="66"/>
      <c r="G8728" s="66"/>
      <c r="H8728" s="66"/>
      <c r="I8728" s="66"/>
    </row>
    <row r="8729" spans="5:9" ht="12.75" customHeight="1" x14ac:dyDescent="0.2">
      <c r="F8729" s="66"/>
      <c r="G8729" s="66"/>
      <c r="H8729" s="66"/>
      <c r="I8729" s="66"/>
    </row>
    <row r="8730" spans="5:9" x14ac:dyDescent="0.2">
      <c r="E8730" s="67"/>
      <c r="F8730" s="66"/>
      <c r="G8730" s="66"/>
      <c r="H8730" s="66"/>
      <c r="I8730" s="66"/>
    </row>
    <row r="8731" spans="5:9" ht="12.75" customHeight="1" x14ac:dyDescent="0.2">
      <c r="F8731" s="66"/>
      <c r="G8731" s="66"/>
      <c r="H8731" s="66"/>
      <c r="I8731" s="66"/>
    </row>
    <row r="8732" spans="5:9" x14ac:dyDescent="0.2">
      <c r="F8732" s="66"/>
      <c r="G8732" s="66"/>
      <c r="H8732" s="66"/>
      <c r="I8732" s="66"/>
    </row>
    <row r="8733" spans="5:9" x14ac:dyDescent="0.2">
      <c r="F8733" s="66"/>
      <c r="G8733" s="66"/>
      <c r="H8733" s="66"/>
      <c r="I8733" s="66"/>
    </row>
    <row r="8734" spans="5:9" x14ac:dyDescent="0.2">
      <c r="F8734" s="66"/>
      <c r="G8734" s="66"/>
      <c r="H8734" s="66"/>
      <c r="I8734" s="66"/>
    </row>
    <row r="8735" spans="5:9" x14ac:dyDescent="0.2">
      <c r="F8735" s="66"/>
      <c r="G8735" s="66"/>
      <c r="H8735" s="66"/>
      <c r="I8735" s="66"/>
    </row>
    <row r="8736" spans="5:9" x14ac:dyDescent="0.2">
      <c r="F8736" s="66"/>
      <c r="G8736" s="66"/>
      <c r="H8736" s="66"/>
      <c r="I8736" s="66"/>
    </row>
    <row r="8737" spans="5:9" x14ac:dyDescent="0.2">
      <c r="F8737" s="66"/>
      <c r="G8737" s="66"/>
      <c r="H8737" s="66"/>
      <c r="I8737" s="66"/>
    </row>
    <row r="8738" spans="5:9" x14ac:dyDescent="0.2">
      <c r="F8738" s="66"/>
      <c r="G8738" s="66"/>
      <c r="H8738" s="66"/>
      <c r="I8738" s="66"/>
    </row>
    <row r="8739" spans="5:9" x14ac:dyDescent="0.2">
      <c r="F8739" s="66"/>
      <c r="G8739" s="66"/>
      <c r="H8739" s="66"/>
      <c r="I8739" s="66"/>
    </row>
    <row r="8740" spans="5:9" x14ac:dyDescent="0.2">
      <c r="F8740" s="66"/>
      <c r="G8740" s="66"/>
      <c r="H8740" s="66"/>
      <c r="I8740" s="66"/>
    </row>
    <row r="8741" spans="5:9" x14ac:dyDescent="0.2">
      <c r="E8741" s="67"/>
      <c r="F8741" s="66"/>
      <c r="G8741" s="66"/>
      <c r="H8741" s="66"/>
      <c r="I8741" s="66"/>
    </row>
    <row r="8742" spans="5:9" x14ac:dyDescent="0.2">
      <c r="F8742" s="66"/>
      <c r="G8742" s="66"/>
      <c r="H8742" s="66"/>
      <c r="I8742" s="66"/>
    </row>
    <row r="8743" spans="5:9" ht="12.75" customHeight="1" x14ac:dyDescent="0.2">
      <c r="F8743" s="66"/>
      <c r="G8743" s="66"/>
      <c r="H8743" s="66"/>
      <c r="I8743" s="66"/>
    </row>
    <row r="8744" spans="5:9" x14ac:dyDescent="0.2">
      <c r="F8744" s="66"/>
      <c r="G8744" s="66"/>
      <c r="H8744" s="66"/>
      <c r="I8744" s="66"/>
    </row>
    <row r="8745" spans="5:9" x14ac:dyDescent="0.2">
      <c r="F8745" s="66"/>
      <c r="G8745" s="66"/>
      <c r="H8745" s="66"/>
      <c r="I8745" s="66"/>
    </row>
    <row r="8746" spans="5:9" x14ac:dyDescent="0.2">
      <c r="F8746" s="66"/>
      <c r="G8746" s="66"/>
      <c r="H8746" s="66"/>
      <c r="I8746" s="66"/>
    </row>
    <row r="8747" spans="5:9" x14ac:dyDescent="0.2">
      <c r="F8747" s="66"/>
      <c r="G8747" s="66"/>
      <c r="H8747" s="66"/>
      <c r="I8747" s="66"/>
    </row>
    <row r="8748" spans="5:9" x14ac:dyDescent="0.2">
      <c r="F8748" s="66"/>
      <c r="G8748" s="66"/>
      <c r="H8748" s="66"/>
      <c r="I8748" s="66"/>
    </row>
    <row r="8749" spans="5:9" x14ac:dyDescent="0.2">
      <c r="F8749" s="66"/>
      <c r="G8749" s="66"/>
      <c r="H8749" s="66"/>
      <c r="I8749" s="66"/>
    </row>
    <row r="8750" spans="5:9" x14ac:dyDescent="0.2">
      <c r="F8750" s="66"/>
      <c r="G8750" s="66"/>
      <c r="H8750" s="66"/>
      <c r="I8750" s="66"/>
    </row>
    <row r="8751" spans="5:9" x14ac:dyDescent="0.2">
      <c r="F8751" s="66"/>
      <c r="G8751" s="66"/>
      <c r="H8751" s="66"/>
      <c r="I8751" s="66"/>
    </row>
    <row r="8752" spans="5:9" x14ac:dyDescent="0.2">
      <c r="F8752" s="66"/>
      <c r="G8752" s="66"/>
      <c r="H8752" s="66"/>
      <c r="I8752" s="66"/>
    </row>
    <row r="8753" spans="5:9" ht="12.75" customHeight="1" x14ac:dyDescent="0.2">
      <c r="F8753" s="66"/>
      <c r="G8753" s="66"/>
      <c r="H8753" s="66"/>
      <c r="I8753" s="66"/>
    </row>
    <row r="8754" spans="5:9" x14ac:dyDescent="0.2">
      <c r="F8754" s="66"/>
      <c r="G8754" s="66"/>
      <c r="H8754" s="66"/>
      <c r="I8754" s="66"/>
    </row>
    <row r="8755" spans="5:9" x14ac:dyDescent="0.2">
      <c r="F8755" s="66"/>
      <c r="G8755" s="66"/>
      <c r="H8755" s="66"/>
      <c r="I8755" s="66"/>
    </row>
    <row r="8756" spans="5:9" x14ac:dyDescent="0.2">
      <c r="E8756" s="67"/>
      <c r="F8756" s="66"/>
      <c r="G8756" s="66"/>
      <c r="H8756" s="66"/>
      <c r="I8756" s="66"/>
    </row>
    <row r="8757" spans="5:9" x14ac:dyDescent="0.2">
      <c r="F8757" s="66"/>
      <c r="G8757" s="66"/>
      <c r="H8757" s="66"/>
      <c r="I8757" s="66"/>
    </row>
    <row r="8758" spans="5:9" x14ac:dyDescent="0.2">
      <c r="F8758" s="66"/>
      <c r="G8758" s="66"/>
      <c r="H8758" s="66"/>
      <c r="I8758" s="66"/>
    </row>
    <row r="8759" spans="5:9" x14ac:dyDescent="0.2">
      <c r="F8759" s="66"/>
      <c r="G8759" s="66"/>
      <c r="H8759" s="66"/>
      <c r="I8759" s="66"/>
    </row>
    <row r="8760" spans="5:9" x14ac:dyDescent="0.2">
      <c r="F8760" s="66"/>
      <c r="G8760" s="66"/>
      <c r="H8760" s="66"/>
      <c r="I8760" s="66"/>
    </row>
    <row r="8761" spans="5:9" ht="12.75" customHeight="1" x14ac:dyDescent="0.2">
      <c r="F8761" s="66"/>
      <c r="G8761" s="66"/>
      <c r="H8761" s="66"/>
      <c r="I8761" s="66"/>
    </row>
    <row r="8762" spans="5:9" x14ac:dyDescent="0.2">
      <c r="F8762" s="66"/>
      <c r="G8762" s="66"/>
      <c r="H8762" s="66"/>
      <c r="I8762" s="66"/>
    </row>
    <row r="8763" spans="5:9" x14ac:dyDescent="0.2">
      <c r="F8763" s="66"/>
      <c r="G8763" s="66"/>
      <c r="H8763" s="66"/>
      <c r="I8763" s="66"/>
    </row>
    <row r="8764" spans="5:9" x14ac:dyDescent="0.2">
      <c r="F8764" s="66"/>
      <c r="G8764" s="66"/>
      <c r="H8764" s="66"/>
      <c r="I8764" s="66"/>
    </row>
    <row r="8765" spans="5:9" x14ac:dyDescent="0.2">
      <c r="F8765" s="66"/>
      <c r="G8765" s="66"/>
      <c r="H8765" s="66"/>
      <c r="I8765" s="66"/>
    </row>
    <row r="8766" spans="5:9" x14ac:dyDescent="0.2">
      <c r="E8766" s="67"/>
      <c r="F8766" s="66"/>
      <c r="G8766" s="66"/>
      <c r="H8766" s="66"/>
      <c r="I8766" s="66"/>
    </row>
    <row r="8767" spans="5:9" x14ac:dyDescent="0.2">
      <c r="F8767" s="66"/>
      <c r="G8767" s="66"/>
      <c r="H8767" s="66"/>
      <c r="I8767" s="66"/>
    </row>
    <row r="8768" spans="5:9" x14ac:dyDescent="0.2">
      <c r="E8768" s="67"/>
      <c r="F8768" s="66"/>
      <c r="G8768" s="66"/>
      <c r="H8768" s="66"/>
      <c r="I8768" s="66"/>
    </row>
    <row r="8769" spans="5:9" x14ac:dyDescent="0.2">
      <c r="E8769" s="67"/>
      <c r="F8769" s="66"/>
      <c r="G8769" s="66"/>
      <c r="H8769" s="66"/>
      <c r="I8769" s="66"/>
    </row>
    <row r="8770" spans="5:9" x14ac:dyDescent="0.2">
      <c r="F8770" s="66"/>
      <c r="G8770" s="66"/>
      <c r="H8770" s="66"/>
      <c r="I8770" s="66"/>
    </row>
    <row r="8771" spans="5:9" x14ac:dyDescent="0.2">
      <c r="F8771" s="66"/>
      <c r="G8771" s="66"/>
      <c r="H8771" s="66"/>
      <c r="I8771" s="66"/>
    </row>
    <row r="8772" spans="5:9" x14ac:dyDescent="0.2">
      <c r="F8772" s="66"/>
      <c r="G8772" s="66"/>
      <c r="H8772" s="66"/>
      <c r="I8772" s="66"/>
    </row>
    <row r="8773" spans="5:9" x14ac:dyDescent="0.2">
      <c r="F8773" s="66"/>
      <c r="G8773" s="66"/>
      <c r="H8773" s="66"/>
      <c r="I8773" s="66"/>
    </row>
    <row r="8774" spans="5:9" x14ac:dyDescent="0.2">
      <c r="F8774" s="66"/>
      <c r="G8774" s="66"/>
      <c r="H8774" s="66"/>
      <c r="I8774" s="66"/>
    </row>
    <row r="8775" spans="5:9" x14ac:dyDescent="0.2">
      <c r="E8775" s="67"/>
      <c r="F8775" s="66"/>
      <c r="G8775" s="66"/>
      <c r="H8775" s="66"/>
      <c r="I8775" s="66"/>
    </row>
    <row r="8776" spans="5:9" x14ac:dyDescent="0.2">
      <c r="F8776" s="66"/>
      <c r="G8776" s="66"/>
      <c r="H8776" s="66"/>
      <c r="I8776" s="66"/>
    </row>
    <row r="8777" spans="5:9" x14ac:dyDescent="0.2">
      <c r="F8777" s="66"/>
      <c r="G8777" s="66"/>
      <c r="H8777" s="66"/>
      <c r="I8777" s="66"/>
    </row>
    <row r="8778" spans="5:9" ht="12.75" customHeight="1" x14ac:dyDescent="0.2">
      <c r="F8778" s="66"/>
      <c r="G8778" s="66"/>
      <c r="H8778" s="66"/>
      <c r="I8778" s="66"/>
    </row>
    <row r="8779" spans="5:9" ht="12.75" customHeight="1" x14ac:dyDescent="0.2">
      <c r="F8779" s="66"/>
      <c r="G8779" s="66"/>
      <c r="H8779" s="66"/>
      <c r="I8779" s="66"/>
    </row>
    <row r="8780" spans="5:9" x14ac:dyDescent="0.2">
      <c r="F8780" s="66"/>
      <c r="G8780" s="66"/>
      <c r="H8780" s="66"/>
      <c r="I8780" s="66"/>
    </row>
    <row r="8781" spans="5:9" x14ac:dyDescent="0.2">
      <c r="F8781" s="66"/>
      <c r="G8781" s="66"/>
      <c r="H8781" s="66"/>
      <c r="I8781" s="66"/>
    </row>
    <row r="8782" spans="5:9" x14ac:dyDescent="0.2">
      <c r="F8782" s="66"/>
      <c r="G8782" s="66"/>
      <c r="H8782" s="66"/>
      <c r="I8782" s="66"/>
    </row>
    <row r="8783" spans="5:9" x14ac:dyDescent="0.2">
      <c r="F8783" s="66"/>
      <c r="G8783" s="66"/>
      <c r="H8783" s="66"/>
      <c r="I8783" s="66"/>
    </row>
    <row r="8784" spans="5:9" x14ac:dyDescent="0.2">
      <c r="F8784" s="66"/>
      <c r="G8784" s="66"/>
      <c r="H8784" s="66"/>
      <c r="I8784" s="66"/>
    </row>
    <row r="8785" spans="5:9" x14ac:dyDescent="0.2">
      <c r="E8785" s="67"/>
      <c r="F8785" s="66"/>
      <c r="G8785" s="66"/>
      <c r="H8785" s="66"/>
      <c r="I8785" s="66"/>
    </row>
    <row r="8786" spans="5:9" x14ac:dyDescent="0.2">
      <c r="F8786" s="66"/>
      <c r="G8786" s="66"/>
      <c r="H8786" s="66"/>
      <c r="I8786" s="66"/>
    </row>
    <row r="8787" spans="5:9" x14ac:dyDescent="0.2">
      <c r="F8787" s="66"/>
      <c r="G8787" s="66"/>
      <c r="H8787" s="66"/>
      <c r="I8787" s="66"/>
    </row>
    <row r="8788" spans="5:9" x14ac:dyDescent="0.2">
      <c r="F8788" s="66"/>
      <c r="G8788" s="66"/>
      <c r="H8788" s="66"/>
      <c r="I8788" s="66"/>
    </row>
    <row r="8789" spans="5:9" x14ac:dyDescent="0.2">
      <c r="F8789" s="66"/>
      <c r="G8789" s="66"/>
      <c r="H8789" s="66"/>
      <c r="I8789" s="66"/>
    </row>
    <row r="8790" spans="5:9" x14ac:dyDescent="0.2">
      <c r="F8790" s="66"/>
      <c r="G8790" s="66"/>
      <c r="H8790" s="66"/>
      <c r="I8790" s="66"/>
    </row>
    <row r="8791" spans="5:9" x14ac:dyDescent="0.2">
      <c r="F8791" s="66"/>
      <c r="G8791" s="66"/>
      <c r="H8791" s="66"/>
      <c r="I8791" s="66"/>
    </row>
    <row r="8792" spans="5:9" x14ac:dyDescent="0.2">
      <c r="F8792" s="66"/>
      <c r="G8792" s="66"/>
      <c r="H8792" s="66"/>
      <c r="I8792" s="66"/>
    </row>
    <row r="8793" spans="5:9" x14ac:dyDescent="0.2">
      <c r="F8793" s="66"/>
      <c r="G8793" s="66"/>
      <c r="H8793" s="66"/>
      <c r="I8793" s="66"/>
    </row>
    <row r="8794" spans="5:9" ht="12.75" customHeight="1" x14ac:dyDescent="0.2">
      <c r="F8794" s="66"/>
      <c r="G8794" s="66"/>
      <c r="H8794" s="66"/>
      <c r="I8794" s="66"/>
    </row>
    <row r="8795" spans="5:9" x14ac:dyDescent="0.2">
      <c r="F8795" s="66"/>
      <c r="G8795" s="66"/>
      <c r="H8795" s="66"/>
      <c r="I8795" s="66"/>
    </row>
    <row r="8796" spans="5:9" x14ac:dyDescent="0.2">
      <c r="F8796" s="66"/>
      <c r="G8796" s="66"/>
      <c r="H8796" s="66"/>
      <c r="I8796" s="66"/>
    </row>
    <row r="8797" spans="5:9" x14ac:dyDescent="0.2">
      <c r="F8797" s="66"/>
      <c r="G8797" s="66"/>
      <c r="H8797" s="66"/>
      <c r="I8797" s="66"/>
    </row>
    <row r="8798" spans="5:9" x14ac:dyDescent="0.2">
      <c r="F8798" s="66"/>
      <c r="G8798" s="66"/>
      <c r="H8798" s="66"/>
      <c r="I8798" s="66"/>
    </row>
    <row r="8799" spans="5:9" x14ac:dyDescent="0.2">
      <c r="F8799" s="66"/>
      <c r="G8799" s="66"/>
      <c r="H8799" s="66"/>
      <c r="I8799" s="66"/>
    </row>
    <row r="8800" spans="5:9" ht="12.75" customHeight="1" x14ac:dyDescent="0.2">
      <c r="F8800" s="66"/>
      <c r="G8800" s="66"/>
      <c r="H8800" s="66"/>
      <c r="I8800" s="66"/>
    </row>
    <row r="8801" spans="5:9" x14ac:dyDescent="0.2">
      <c r="F8801" s="66"/>
      <c r="G8801" s="66"/>
      <c r="H8801" s="66"/>
      <c r="I8801" s="66"/>
    </row>
    <row r="8802" spans="5:9" ht="12.75" customHeight="1" x14ac:dyDescent="0.2">
      <c r="F8802" s="66"/>
      <c r="G8802" s="66"/>
      <c r="H8802" s="66"/>
      <c r="I8802" s="66"/>
    </row>
    <row r="8803" spans="5:9" x14ac:dyDescent="0.2">
      <c r="F8803" s="66"/>
      <c r="G8803" s="66"/>
      <c r="H8803" s="66"/>
      <c r="I8803" s="66"/>
    </row>
    <row r="8804" spans="5:9" x14ac:dyDescent="0.2">
      <c r="F8804" s="66"/>
      <c r="G8804" s="66"/>
      <c r="H8804" s="66"/>
      <c r="I8804" s="66"/>
    </row>
    <row r="8805" spans="5:9" x14ac:dyDescent="0.2">
      <c r="F8805" s="66"/>
      <c r="G8805" s="66"/>
      <c r="H8805" s="66"/>
      <c r="I8805" s="66"/>
    </row>
    <row r="8806" spans="5:9" ht="12.75" customHeight="1" x14ac:dyDescent="0.2">
      <c r="F8806" s="66"/>
      <c r="G8806" s="66"/>
      <c r="H8806" s="66"/>
      <c r="I8806" s="66"/>
    </row>
    <row r="8807" spans="5:9" x14ac:dyDescent="0.2">
      <c r="F8807" s="66"/>
      <c r="G8807" s="66"/>
      <c r="H8807" s="66"/>
      <c r="I8807" s="66"/>
    </row>
    <row r="8808" spans="5:9" x14ac:dyDescent="0.2">
      <c r="F8808" s="66"/>
      <c r="G8808" s="66"/>
      <c r="H8808" s="66"/>
      <c r="I8808" s="66"/>
    </row>
    <row r="8809" spans="5:9" x14ac:dyDescent="0.2">
      <c r="F8809" s="66"/>
      <c r="G8809" s="66"/>
      <c r="H8809" s="66"/>
      <c r="I8809" s="66"/>
    </row>
    <row r="8810" spans="5:9" x14ac:dyDescent="0.2">
      <c r="F8810" s="66"/>
      <c r="G8810" s="66"/>
      <c r="H8810" s="66"/>
      <c r="I8810" s="66"/>
    </row>
    <row r="8811" spans="5:9" ht="12.75" customHeight="1" x14ac:dyDescent="0.2">
      <c r="F8811" s="66"/>
      <c r="G8811" s="66"/>
      <c r="H8811" s="66"/>
      <c r="I8811" s="66"/>
    </row>
    <row r="8812" spans="5:9" x14ac:dyDescent="0.2">
      <c r="E8812" s="67"/>
      <c r="F8812" s="66"/>
      <c r="G8812" s="66"/>
      <c r="H8812" s="66"/>
      <c r="I8812" s="66"/>
    </row>
    <row r="8813" spans="5:9" x14ac:dyDescent="0.2">
      <c r="F8813" s="66"/>
      <c r="G8813" s="66"/>
      <c r="H8813" s="66"/>
      <c r="I8813" s="66"/>
    </row>
    <row r="8814" spans="5:9" x14ac:dyDescent="0.2">
      <c r="F8814" s="66"/>
      <c r="G8814" s="66"/>
      <c r="H8814" s="66"/>
      <c r="I8814" s="66"/>
    </row>
    <row r="8815" spans="5:9" x14ac:dyDescent="0.2">
      <c r="F8815" s="66"/>
      <c r="G8815" s="66"/>
      <c r="H8815" s="66"/>
      <c r="I8815" s="66"/>
    </row>
    <row r="8816" spans="5:9" x14ac:dyDescent="0.2">
      <c r="E8816" s="67"/>
      <c r="F8816" s="66"/>
      <c r="G8816" s="66"/>
      <c r="H8816" s="66"/>
      <c r="I8816" s="66"/>
    </row>
    <row r="8817" spans="5:9" x14ac:dyDescent="0.2">
      <c r="F8817" s="66"/>
      <c r="G8817" s="66"/>
      <c r="H8817" s="66"/>
      <c r="I8817" s="66"/>
    </row>
    <row r="8818" spans="5:9" x14ac:dyDescent="0.2">
      <c r="F8818" s="66"/>
      <c r="G8818" s="66"/>
      <c r="H8818" s="66"/>
      <c r="I8818" s="66"/>
    </row>
    <row r="8819" spans="5:9" x14ac:dyDescent="0.2">
      <c r="F8819" s="66"/>
      <c r="G8819" s="66"/>
      <c r="H8819" s="66"/>
      <c r="I8819" s="66"/>
    </row>
    <row r="8820" spans="5:9" x14ac:dyDescent="0.2">
      <c r="F8820" s="66"/>
      <c r="G8820" s="66"/>
      <c r="H8820" s="66"/>
      <c r="I8820" s="66"/>
    </row>
    <row r="8821" spans="5:9" ht="12.75" customHeight="1" x14ac:dyDescent="0.2">
      <c r="E8821" s="67"/>
      <c r="F8821" s="66"/>
      <c r="G8821" s="66"/>
      <c r="H8821" s="66"/>
      <c r="I8821" s="66"/>
    </row>
    <row r="8822" spans="5:9" ht="12.75" customHeight="1" x14ac:dyDescent="0.2">
      <c r="F8822" s="66"/>
      <c r="G8822" s="66"/>
      <c r="H8822" s="66"/>
      <c r="I8822" s="66"/>
    </row>
    <row r="8823" spans="5:9" x14ac:dyDescent="0.2">
      <c r="F8823" s="66"/>
      <c r="G8823" s="66"/>
      <c r="H8823" s="66"/>
      <c r="I8823" s="66"/>
    </row>
    <row r="8824" spans="5:9" x14ac:dyDescent="0.2">
      <c r="F8824" s="66"/>
      <c r="G8824" s="66"/>
      <c r="H8824" s="66"/>
      <c r="I8824" s="66"/>
    </row>
    <row r="8825" spans="5:9" ht="12.75" customHeight="1" x14ac:dyDescent="0.2">
      <c r="F8825" s="66"/>
      <c r="G8825" s="66"/>
      <c r="H8825" s="66"/>
      <c r="I8825" s="66"/>
    </row>
    <row r="8826" spans="5:9" ht="12.75" customHeight="1" x14ac:dyDescent="0.2">
      <c r="F8826" s="66"/>
      <c r="G8826" s="66"/>
      <c r="H8826" s="66"/>
      <c r="I8826" s="66"/>
    </row>
    <row r="8827" spans="5:9" x14ac:dyDescent="0.2">
      <c r="F8827" s="66"/>
      <c r="G8827" s="66"/>
      <c r="H8827" s="66"/>
      <c r="I8827" s="66"/>
    </row>
    <row r="8828" spans="5:9" ht="12.75" customHeight="1" x14ac:dyDescent="0.2">
      <c r="F8828" s="66"/>
      <c r="G8828" s="66"/>
      <c r="H8828" s="66"/>
      <c r="I8828" s="66"/>
    </row>
    <row r="8829" spans="5:9" x14ac:dyDescent="0.2">
      <c r="F8829" s="66"/>
      <c r="G8829" s="66"/>
      <c r="H8829" s="66"/>
      <c r="I8829" s="66"/>
    </row>
    <row r="8830" spans="5:9" ht="12.75" customHeight="1" x14ac:dyDescent="0.2">
      <c r="F8830" s="66"/>
      <c r="G8830" s="66"/>
      <c r="H8830" s="66"/>
      <c r="I8830" s="66"/>
    </row>
    <row r="8831" spans="5:9" x14ac:dyDescent="0.2">
      <c r="E8831" s="67"/>
      <c r="F8831" s="66"/>
      <c r="G8831" s="66"/>
      <c r="H8831" s="66"/>
      <c r="I8831" s="66"/>
    </row>
    <row r="8832" spans="5:9" ht="12.75" customHeight="1" x14ac:dyDescent="0.2">
      <c r="E8832" s="67"/>
      <c r="F8832" s="66"/>
      <c r="G8832" s="66"/>
      <c r="H8832" s="66"/>
      <c r="I8832" s="66"/>
    </row>
    <row r="8833" spans="5:9" ht="12.75" customHeight="1" x14ac:dyDescent="0.2">
      <c r="E8833" s="67"/>
      <c r="F8833" s="66"/>
      <c r="G8833" s="66"/>
      <c r="H8833" s="66"/>
      <c r="I8833" s="66"/>
    </row>
    <row r="8834" spans="5:9" x14ac:dyDescent="0.2">
      <c r="F8834" s="66"/>
      <c r="G8834" s="66"/>
      <c r="H8834" s="66"/>
      <c r="I8834" s="66"/>
    </row>
    <row r="8835" spans="5:9" x14ac:dyDescent="0.2">
      <c r="F8835" s="66"/>
      <c r="G8835" s="66"/>
      <c r="H8835" s="66"/>
      <c r="I8835" s="66"/>
    </row>
    <row r="8836" spans="5:9" x14ac:dyDescent="0.2">
      <c r="F8836" s="66"/>
      <c r="G8836" s="66"/>
      <c r="H8836" s="66"/>
      <c r="I8836" s="66"/>
    </row>
    <row r="8837" spans="5:9" x14ac:dyDescent="0.2">
      <c r="F8837" s="66"/>
      <c r="G8837" s="66"/>
      <c r="H8837" s="66"/>
      <c r="I8837" s="66"/>
    </row>
    <row r="8838" spans="5:9" x14ac:dyDescent="0.2">
      <c r="F8838" s="66"/>
      <c r="G8838" s="66"/>
      <c r="H8838" s="66"/>
      <c r="I8838" s="66"/>
    </row>
    <row r="8839" spans="5:9" ht="12.75" customHeight="1" x14ac:dyDescent="0.2">
      <c r="F8839" s="66"/>
      <c r="G8839" s="66"/>
      <c r="H8839" s="66"/>
      <c r="I8839" s="66"/>
    </row>
    <row r="8840" spans="5:9" x14ac:dyDescent="0.2">
      <c r="F8840" s="66"/>
      <c r="G8840" s="66"/>
      <c r="H8840" s="66"/>
      <c r="I8840" s="66"/>
    </row>
    <row r="8841" spans="5:9" ht="12.75" customHeight="1" x14ac:dyDescent="0.2">
      <c r="E8841" s="67"/>
      <c r="F8841" s="66"/>
      <c r="G8841" s="66"/>
      <c r="H8841" s="66"/>
      <c r="I8841" s="66"/>
    </row>
    <row r="8842" spans="5:9" x14ac:dyDescent="0.2">
      <c r="F8842" s="66"/>
      <c r="G8842" s="66"/>
      <c r="H8842" s="66"/>
      <c r="I8842" s="66"/>
    </row>
    <row r="8843" spans="5:9" x14ac:dyDescent="0.2">
      <c r="F8843" s="66"/>
      <c r="G8843" s="66"/>
      <c r="H8843" s="66"/>
      <c r="I8843" s="66"/>
    </row>
    <row r="8844" spans="5:9" x14ac:dyDescent="0.2">
      <c r="F8844" s="66"/>
      <c r="G8844" s="66"/>
      <c r="H8844" s="66"/>
      <c r="I8844" s="66"/>
    </row>
    <row r="8845" spans="5:9" ht="12.75" customHeight="1" x14ac:dyDescent="0.2">
      <c r="F8845" s="66"/>
      <c r="G8845" s="66"/>
      <c r="H8845" s="66"/>
      <c r="I8845" s="66"/>
    </row>
    <row r="8846" spans="5:9" x14ac:dyDescent="0.2">
      <c r="F8846" s="66"/>
      <c r="G8846" s="66"/>
      <c r="H8846" s="66"/>
      <c r="I8846" s="66"/>
    </row>
    <row r="8847" spans="5:9" x14ac:dyDescent="0.2">
      <c r="F8847" s="66"/>
      <c r="G8847" s="66"/>
      <c r="H8847" s="66"/>
      <c r="I8847" s="66"/>
    </row>
    <row r="8848" spans="5:9" x14ac:dyDescent="0.2">
      <c r="E8848" s="67"/>
      <c r="F8848" s="66"/>
      <c r="G8848" s="66"/>
      <c r="H8848" s="66"/>
      <c r="I8848" s="66"/>
    </row>
    <row r="8849" spans="5:9" x14ac:dyDescent="0.2">
      <c r="F8849" s="66"/>
      <c r="G8849" s="66"/>
      <c r="H8849" s="66"/>
      <c r="I8849" s="66"/>
    </row>
    <row r="8850" spans="5:9" x14ac:dyDescent="0.2">
      <c r="F8850" s="66"/>
      <c r="G8850" s="66"/>
      <c r="H8850" s="66"/>
      <c r="I8850" s="66"/>
    </row>
    <row r="8851" spans="5:9" x14ac:dyDescent="0.2">
      <c r="F8851" s="66"/>
      <c r="G8851" s="66"/>
      <c r="H8851" s="66"/>
      <c r="I8851" s="66"/>
    </row>
    <row r="8852" spans="5:9" x14ac:dyDescent="0.2">
      <c r="F8852" s="66"/>
      <c r="G8852" s="66"/>
      <c r="H8852" s="66"/>
      <c r="I8852" s="66"/>
    </row>
    <row r="8853" spans="5:9" x14ac:dyDescent="0.2">
      <c r="F8853" s="66"/>
      <c r="G8853" s="66"/>
      <c r="H8853" s="66"/>
      <c r="I8853" s="66"/>
    </row>
    <row r="8854" spans="5:9" x14ac:dyDescent="0.2">
      <c r="F8854" s="66"/>
      <c r="G8854" s="66"/>
      <c r="H8854" s="66"/>
      <c r="I8854" s="66"/>
    </row>
    <row r="8855" spans="5:9" x14ac:dyDescent="0.2">
      <c r="F8855" s="66"/>
      <c r="G8855" s="66"/>
      <c r="H8855" s="66"/>
      <c r="I8855" s="66"/>
    </row>
    <row r="8856" spans="5:9" x14ac:dyDescent="0.2">
      <c r="F8856" s="66"/>
      <c r="G8856" s="66"/>
      <c r="H8856" s="66"/>
      <c r="I8856" s="66"/>
    </row>
    <row r="8857" spans="5:9" ht="12.75" customHeight="1" x14ac:dyDescent="0.2">
      <c r="F8857" s="66"/>
      <c r="G8857" s="66"/>
      <c r="H8857" s="66"/>
      <c r="I8857" s="66"/>
    </row>
    <row r="8858" spans="5:9" x14ac:dyDescent="0.2">
      <c r="F8858" s="66"/>
      <c r="G8858" s="66"/>
      <c r="H8858" s="66"/>
      <c r="I8858" s="66"/>
    </row>
    <row r="8859" spans="5:9" x14ac:dyDescent="0.2">
      <c r="F8859" s="66"/>
      <c r="G8859" s="66"/>
      <c r="H8859" s="66"/>
      <c r="I8859" s="66"/>
    </row>
    <row r="8860" spans="5:9" x14ac:dyDescent="0.2">
      <c r="E8860" s="67"/>
      <c r="F8860" s="66"/>
      <c r="G8860" s="66"/>
      <c r="H8860" s="66"/>
      <c r="I8860" s="66"/>
    </row>
    <row r="8861" spans="5:9" x14ac:dyDescent="0.2">
      <c r="F8861" s="66"/>
      <c r="G8861" s="66"/>
      <c r="H8861" s="66"/>
      <c r="I8861" s="66"/>
    </row>
    <row r="8862" spans="5:9" x14ac:dyDescent="0.2">
      <c r="F8862" s="66"/>
      <c r="G8862" s="66"/>
      <c r="H8862" s="66"/>
      <c r="I8862" s="66"/>
    </row>
    <row r="8863" spans="5:9" x14ac:dyDescent="0.2">
      <c r="F8863" s="66"/>
      <c r="G8863" s="66"/>
      <c r="H8863" s="66"/>
      <c r="I8863" s="66"/>
    </row>
    <row r="8864" spans="5:9" x14ac:dyDescent="0.2">
      <c r="F8864" s="66"/>
      <c r="G8864" s="66"/>
      <c r="H8864" s="66"/>
      <c r="I8864" s="66"/>
    </row>
    <row r="8865" spans="5:9" x14ac:dyDescent="0.2">
      <c r="F8865" s="66"/>
      <c r="G8865" s="66"/>
      <c r="H8865" s="66"/>
      <c r="I8865" s="66"/>
    </row>
    <row r="8866" spans="5:9" x14ac:dyDescent="0.2">
      <c r="F8866" s="66"/>
      <c r="G8866" s="66"/>
      <c r="H8866" s="66"/>
      <c r="I8866" s="66"/>
    </row>
    <row r="8867" spans="5:9" x14ac:dyDescent="0.2">
      <c r="E8867" s="67"/>
      <c r="F8867" s="66"/>
      <c r="G8867" s="66"/>
      <c r="H8867" s="66"/>
      <c r="I8867" s="66"/>
    </row>
    <row r="8868" spans="5:9" x14ac:dyDescent="0.2">
      <c r="F8868" s="66"/>
      <c r="G8868" s="66"/>
      <c r="H8868" s="66"/>
      <c r="I8868" s="66"/>
    </row>
    <row r="8869" spans="5:9" x14ac:dyDescent="0.2">
      <c r="F8869" s="66"/>
      <c r="G8869" s="66"/>
      <c r="H8869" s="66"/>
      <c r="I8869" s="66"/>
    </row>
    <row r="8870" spans="5:9" ht="12.75" customHeight="1" x14ac:dyDescent="0.2">
      <c r="F8870" s="66"/>
      <c r="G8870" s="66"/>
      <c r="H8870" s="66"/>
      <c r="I8870" s="66"/>
    </row>
    <row r="8871" spans="5:9" x14ac:dyDescent="0.2">
      <c r="F8871" s="66"/>
      <c r="G8871" s="66"/>
      <c r="H8871" s="66"/>
      <c r="I8871" s="66"/>
    </row>
    <row r="8872" spans="5:9" x14ac:dyDescent="0.2">
      <c r="F8872" s="66"/>
      <c r="G8872" s="66"/>
      <c r="H8872" s="66"/>
      <c r="I8872" s="66"/>
    </row>
    <row r="8873" spans="5:9" x14ac:dyDescent="0.2">
      <c r="F8873" s="66"/>
      <c r="G8873" s="66"/>
      <c r="H8873" s="66"/>
      <c r="I8873" s="66"/>
    </row>
    <row r="8874" spans="5:9" x14ac:dyDescent="0.2">
      <c r="F8874" s="66"/>
      <c r="G8874" s="66"/>
      <c r="H8874" s="66"/>
      <c r="I8874" s="66"/>
    </row>
    <row r="8875" spans="5:9" x14ac:dyDescent="0.2">
      <c r="F8875" s="66"/>
      <c r="G8875" s="66"/>
      <c r="H8875" s="66"/>
      <c r="I8875" s="66"/>
    </row>
    <row r="8876" spans="5:9" x14ac:dyDescent="0.2">
      <c r="F8876" s="66"/>
      <c r="G8876" s="66"/>
      <c r="H8876" s="66"/>
      <c r="I8876" s="66"/>
    </row>
    <row r="8877" spans="5:9" x14ac:dyDescent="0.2">
      <c r="E8877" s="67"/>
      <c r="F8877" s="66"/>
      <c r="G8877" s="66"/>
      <c r="H8877" s="66"/>
      <c r="I8877" s="66"/>
    </row>
    <row r="8878" spans="5:9" ht="12.75" customHeight="1" x14ac:dyDescent="0.2">
      <c r="F8878" s="66"/>
      <c r="G8878" s="66"/>
      <c r="H8878" s="66"/>
      <c r="I8878" s="66"/>
    </row>
    <row r="8879" spans="5:9" x14ac:dyDescent="0.2">
      <c r="E8879" s="67"/>
      <c r="F8879" s="66"/>
      <c r="G8879" s="66"/>
      <c r="H8879" s="66"/>
      <c r="I8879" s="66"/>
    </row>
    <row r="8880" spans="5:9" x14ac:dyDescent="0.2">
      <c r="F8880" s="66"/>
      <c r="G8880" s="66"/>
      <c r="H8880" s="66"/>
      <c r="I8880" s="66"/>
    </row>
    <row r="8881" spans="5:9" x14ac:dyDescent="0.2">
      <c r="F8881" s="66"/>
      <c r="G8881" s="66"/>
      <c r="H8881" s="66"/>
      <c r="I8881" s="66"/>
    </row>
    <row r="8882" spans="5:9" ht="12.75" customHeight="1" x14ac:dyDescent="0.2">
      <c r="F8882" s="66"/>
      <c r="G8882" s="66"/>
      <c r="H8882" s="66"/>
      <c r="I8882" s="66"/>
    </row>
    <row r="8883" spans="5:9" x14ac:dyDescent="0.2">
      <c r="F8883" s="66"/>
      <c r="G8883" s="66"/>
      <c r="H8883" s="66"/>
      <c r="I8883" s="66"/>
    </row>
    <row r="8884" spans="5:9" x14ac:dyDescent="0.2">
      <c r="F8884" s="66"/>
      <c r="G8884" s="66"/>
      <c r="H8884" s="66"/>
      <c r="I8884" s="66"/>
    </row>
    <row r="8885" spans="5:9" x14ac:dyDescent="0.2">
      <c r="F8885" s="66"/>
      <c r="G8885" s="66"/>
      <c r="H8885" s="66"/>
      <c r="I8885" s="66"/>
    </row>
    <row r="8886" spans="5:9" x14ac:dyDescent="0.2">
      <c r="E8886" s="67"/>
      <c r="F8886" s="66"/>
      <c r="G8886" s="66"/>
      <c r="H8886" s="66"/>
      <c r="I8886" s="66"/>
    </row>
    <row r="8887" spans="5:9" x14ac:dyDescent="0.2">
      <c r="E8887" s="67"/>
      <c r="F8887" s="66"/>
      <c r="G8887" s="66"/>
      <c r="H8887" s="66"/>
      <c r="I8887" s="66"/>
    </row>
    <row r="8888" spans="5:9" ht="12.75" customHeight="1" x14ac:dyDescent="0.2">
      <c r="F8888" s="66"/>
      <c r="G8888" s="66"/>
      <c r="H8888" s="66"/>
      <c r="I8888" s="66"/>
    </row>
    <row r="8889" spans="5:9" x14ac:dyDescent="0.2">
      <c r="F8889" s="66"/>
      <c r="G8889" s="66"/>
      <c r="H8889" s="66"/>
      <c r="I8889" s="66"/>
    </row>
    <row r="8890" spans="5:9" x14ac:dyDescent="0.2">
      <c r="F8890" s="66"/>
      <c r="G8890" s="66"/>
      <c r="H8890" s="66"/>
      <c r="I8890" s="66"/>
    </row>
    <row r="8891" spans="5:9" x14ac:dyDescent="0.2">
      <c r="E8891" s="67"/>
      <c r="F8891" s="66"/>
      <c r="G8891" s="66"/>
      <c r="H8891" s="66"/>
      <c r="I8891" s="66"/>
    </row>
    <row r="8892" spans="5:9" x14ac:dyDescent="0.2">
      <c r="F8892" s="66"/>
      <c r="G8892" s="66"/>
      <c r="H8892" s="66"/>
      <c r="I8892" s="66"/>
    </row>
    <row r="8893" spans="5:9" x14ac:dyDescent="0.2">
      <c r="F8893" s="66"/>
      <c r="G8893" s="66"/>
      <c r="H8893" s="66"/>
      <c r="I8893" s="66"/>
    </row>
    <row r="8894" spans="5:9" ht="12.75" customHeight="1" x14ac:dyDescent="0.2">
      <c r="F8894" s="66"/>
      <c r="G8894" s="66"/>
      <c r="H8894" s="66"/>
      <c r="I8894" s="66"/>
    </row>
    <row r="8895" spans="5:9" x14ac:dyDescent="0.2">
      <c r="F8895" s="66"/>
      <c r="G8895" s="66"/>
      <c r="H8895" s="66"/>
      <c r="I8895" s="66"/>
    </row>
    <row r="8896" spans="5:9" x14ac:dyDescent="0.2">
      <c r="F8896" s="66"/>
      <c r="G8896" s="66"/>
      <c r="H8896" s="66"/>
      <c r="I8896" s="66"/>
    </row>
    <row r="8897" spans="5:9" x14ac:dyDescent="0.2">
      <c r="E8897" s="67"/>
      <c r="F8897" s="66"/>
      <c r="G8897" s="66"/>
      <c r="H8897" s="66"/>
      <c r="I8897" s="66"/>
    </row>
    <row r="8898" spans="5:9" x14ac:dyDescent="0.2">
      <c r="E8898" s="67"/>
      <c r="F8898" s="66"/>
      <c r="G8898" s="66"/>
      <c r="H8898" s="66"/>
      <c r="I8898" s="66"/>
    </row>
    <row r="8899" spans="5:9" x14ac:dyDescent="0.2">
      <c r="F8899" s="66"/>
      <c r="G8899" s="66"/>
      <c r="H8899" s="66"/>
      <c r="I8899" s="66"/>
    </row>
    <row r="8900" spans="5:9" x14ac:dyDescent="0.2">
      <c r="F8900" s="66"/>
      <c r="G8900" s="66"/>
      <c r="H8900" s="66"/>
      <c r="I8900" s="66"/>
    </row>
    <row r="8901" spans="5:9" x14ac:dyDescent="0.2">
      <c r="F8901" s="66"/>
      <c r="G8901" s="66"/>
      <c r="H8901" s="66"/>
      <c r="I8901" s="66"/>
    </row>
    <row r="8902" spans="5:9" x14ac:dyDescent="0.2">
      <c r="F8902" s="66"/>
      <c r="G8902" s="66"/>
      <c r="H8902" s="66"/>
      <c r="I8902" s="66"/>
    </row>
    <row r="8903" spans="5:9" x14ac:dyDescent="0.2">
      <c r="F8903" s="66"/>
      <c r="G8903" s="66"/>
      <c r="H8903" s="66"/>
      <c r="I8903" s="66"/>
    </row>
    <row r="8904" spans="5:9" x14ac:dyDescent="0.2">
      <c r="F8904" s="66"/>
      <c r="G8904" s="66"/>
      <c r="H8904" s="66"/>
      <c r="I8904" s="66"/>
    </row>
    <row r="8905" spans="5:9" x14ac:dyDescent="0.2">
      <c r="F8905" s="66"/>
      <c r="G8905" s="66"/>
      <c r="H8905" s="66"/>
      <c r="I8905" s="66"/>
    </row>
    <row r="8906" spans="5:9" x14ac:dyDescent="0.2">
      <c r="F8906" s="66"/>
      <c r="G8906" s="66"/>
      <c r="H8906" s="66"/>
      <c r="I8906" s="66"/>
    </row>
    <row r="8907" spans="5:9" x14ac:dyDescent="0.2">
      <c r="F8907" s="66"/>
      <c r="G8907" s="66"/>
      <c r="H8907" s="66"/>
      <c r="I8907" s="66"/>
    </row>
    <row r="8908" spans="5:9" x14ac:dyDescent="0.2">
      <c r="F8908" s="66"/>
      <c r="G8908" s="66"/>
      <c r="H8908" s="66"/>
      <c r="I8908" s="66"/>
    </row>
    <row r="8909" spans="5:9" x14ac:dyDescent="0.2">
      <c r="F8909" s="66"/>
      <c r="G8909" s="66"/>
      <c r="H8909" s="66"/>
      <c r="I8909" s="66"/>
    </row>
    <row r="8910" spans="5:9" x14ac:dyDescent="0.2">
      <c r="F8910" s="66"/>
      <c r="G8910" s="66"/>
      <c r="H8910" s="66"/>
      <c r="I8910" s="66"/>
    </row>
    <row r="8911" spans="5:9" x14ac:dyDescent="0.2">
      <c r="F8911" s="66"/>
      <c r="G8911" s="66"/>
      <c r="H8911" s="66"/>
      <c r="I8911" s="66"/>
    </row>
    <row r="8912" spans="5:9" x14ac:dyDescent="0.2">
      <c r="F8912" s="66"/>
      <c r="G8912" s="66"/>
      <c r="H8912" s="66"/>
      <c r="I8912" s="66"/>
    </row>
    <row r="8913" spans="5:9" x14ac:dyDescent="0.2">
      <c r="F8913" s="66"/>
      <c r="G8913" s="66"/>
      <c r="H8913" s="66"/>
      <c r="I8913" s="66"/>
    </row>
    <row r="8914" spans="5:9" x14ac:dyDescent="0.2">
      <c r="F8914" s="66"/>
      <c r="G8914" s="66"/>
      <c r="H8914" s="66"/>
      <c r="I8914" s="66"/>
    </row>
    <row r="8915" spans="5:9" x14ac:dyDescent="0.2">
      <c r="F8915" s="66"/>
      <c r="G8915" s="66"/>
      <c r="H8915" s="66"/>
      <c r="I8915" s="66"/>
    </row>
    <row r="8916" spans="5:9" x14ac:dyDescent="0.2">
      <c r="F8916" s="66"/>
      <c r="G8916" s="66"/>
      <c r="H8916" s="66"/>
      <c r="I8916" s="66"/>
    </row>
    <row r="8917" spans="5:9" x14ac:dyDescent="0.2">
      <c r="F8917" s="66"/>
      <c r="G8917" s="66"/>
      <c r="H8917" s="66"/>
      <c r="I8917" s="66"/>
    </row>
    <row r="8918" spans="5:9" x14ac:dyDescent="0.2">
      <c r="F8918" s="66"/>
      <c r="G8918" s="66"/>
      <c r="H8918" s="66"/>
      <c r="I8918" s="66"/>
    </row>
    <row r="8919" spans="5:9" x14ac:dyDescent="0.2">
      <c r="F8919" s="66"/>
      <c r="G8919" s="66"/>
      <c r="H8919" s="66"/>
      <c r="I8919" s="66"/>
    </row>
    <row r="8920" spans="5:9" ht="12.75" customHeight="1" x14ac:dyDescent="0.2">
      <c r="F8920" s="66"/>
      <c r="G8920" s="66"/>
      <c r="H8920" s="66"/>
      <c r="I8920" s="66"/>
    </row>
    <row r="8921" spans="5:9" x14ac:dyDescent="0.2">
      <c r="F8921" s="66"/>
      <c r="G8921" s="66"/>
      <c r="H8921" s="66"/>
      <c r="I8921" s="66"/>
    </row>
    <row r="8922" spans="5:9" x14ac:dyDescent="0.2">
      <c r="F8922" s="66"/>
      <c r="G8922" s="66"/>
      <c r="H8922" s="66"/>
      <c r="I8922" s="66"/>
    </row>
    <row r="8923" spans="5:9" x14ac:dyDescent="0.2">
      <c r="E8923" s="67"/>
      <c r="F8923" s="66"/>
      <c r="G8923" s="66"/>
      <c r="H8923" s="66"/>
      <c r="I8923" s="66"/>
    </row>
    <row r="8924" spans="5:9" x14ac:dyDescent="0.2">
      <c r="F8924" s="66"/>
      <c r="G8924" s="66"/>
      <c r="H8924" s="66"/>
      <c r="I8924" s="66"/>
    </row>
    <row r="8925" spans="5:9" x14ac:dyDescent="0.2">
      <c r="F8925" s="66"/>
      <c r="G8925" s="66"/>
      <c r="H8925" s="66"/>
      <c r="I8925" s="66"/>
    </row>
    <row r="8926" spans="5:9" x14ac:dyDescent="0.2">
      <c r="F8926" s="66"/>
      <c r="G8926" s="66"/>
      <c r="H8926" s="66"/>
      <c r="I8926" s="66"/>
    </row>
    <row r="8927" spans="5:9" x14ac:dyDescent="0.2">
      <c r="F8927" s="66"/>
      <c r="G8927" s="66"/>
      <c r="H8927" s="66"/>
      <c r="I8927" s="66"/>
    </row>
    <row r="8928" spans="5:9" x14ac:dyDescent="0.2">
      <c r="F8928" s="66"/>
      <c r="G8928" s="66"/>
      <c r="H8928" s="66"/>
      <c r="I8928" s="66"/>
    </row>
    <row r="8929" spans="5:9" x14ac:dyDescent="0.2">
      <c r="F8929" s="66"/>
      <c r="G8929" s="66"/>
      <c r="H8929" s="66"/>
      <c r="I8929" s="66"/>
    </row>
    <row r="8930" spans="5:9" x14ac:dyDescent="0.2">
      <c r="F8930" s="66"/>
      <c r="G8930" s="66"/>
      <c r="H8930" s="66"/>
      <c r="I8930" s="66"/>
    </row>
    <row r="8931" spans="5:9" ht="12.75" customHeight="1" x14ac:dyDescent="0.2">
      <c r="F8931" s="66"/>
      <c r="G8931" s="66"/>
      <c r="H8931" s="66"/>
      <c r="I8931" s="66"/>
    </row>
    <row r="8932" spans="5:9" x14ac:dyDescent="0.2">
      <c r="F8932" s="66"/>
      <c r="G8932" s="66"/>
      <c r="H8932" s="66"/>
      <c r="I8932" s="66"/>
    </row>
    <row r="8933" spans="5:9" ht="12.75" customHeight="1" x14ac:dyDescent="0.2">
      <c r="E8933" s="67"/>
      <c r="F8933" s="66"/>
      <c r="G8933" s="66"/>
      <c r="H8933" s="66"/>
      <c r="I8933" s="66"/>
    </row>
    <row r="8934" spans="5:9" ht="12.75" customHeight="1" x14ac:dyDescent="0.2">
      <c r="F8934" s="66"/>
      <c r="G8934" s="66"/>
      <c r="H8934" s="66"/>
      <c r="I8934" s="66"/>
    </row>
    <row r="8935" spans="5:9" x14ac:dyDescent="0.2">
      <c r="F8935" s="66"/>
      <c r="G8935" s="66"/>
      <c r="H8935" s="66"/>
      <c r="I8935" s="66"/>
    </row>
    <row r="8936" spans="5:9" x14ac:dyDescent="0.2">
      <c r="F8936" s="66"/>
      <c r="G8936" s="66"/>
      <c r="H8936" s="66"/>
      <c r="I8936" s="66"/>
    </row>
    <row r="8937" spans="5:9" x14ac:dyDescent="0.2">
      <c r="F8937" s="66"/>
      <c r="G8937" s="66"/>
      <c r="H8937" s="66"/>
      <c r="I8937" s="66"/>
    </row>
    <row r="8938" spans="5:9" x14ac:dyDescent="0.2">
      <c r="F8938" s="66"/>
      <c r="G8938" s="66"/>
      <c r="H8938" s="66"/>
      <c r="I8938" s="66"/>
    </row>
    <row r="8939" spans="5:9" x14ac:dyDescent="0.2">
      <c r="F8939" s="66"/>
      <c r="G8939" s="66"/>
      <c r="H8939" s="66"/>
      <c r="I8939" s="66"/>
    </row>
    <row r="8940" spans="5:9" x14ac:dyDescent="0.2">
      <c r="F8940" s="66"/>
      <c r="G8940" s="66"/>
      <c r="H8940" s="66"/>
      <c r="I8940" s="66"/>
    </row>
    <row r="8941" spans="5:9" x14ac:dyDescent="0.2">
      <c r="F8941" s="66"/>
      <c r="G8941" s="66"/>
      <c r="H8941" s="66"/>
      <c r="I8941" s="66"/>
    </row>
    <row r="8942" spans="5:9" x14ac:dyDescent="0.2">
      <c r="F8942" s="66"/>
      <c r="G8942" s="66"/>
      <c r="H8942" s="66"/>
      <c r="I8942" s="66"/>
    </row>
    <row r="8943" spans="5:9" x14ac:dyDescent="0.2">
      <c r="F8943" s="66"/>
      <c r="G8943" s="66"/>
      <c r="H8943" s="66"/>
      <c r="I8943" s="66"/>
    </row>
    <row r="8944" spans="5:9" x14ac:dyDescent="0.2">
      <c r="F8944" s="66"/>
      <c r="G8944" s="66"/>
      <c r="H8944" s="66"/>
      <c r="I8944" s="66"/>
    </row>
    <row r="8945" spans="5:9" x14ac:dyDescent="0.2">
      <c r="F8945" s="66"/>
      <c r="G8945" s="66"/>
      <c r="H8945" s="66"/>
      <c r="I8945" s="66"/>
    </row>
    <row r="8946" spans="5:9" x14ac:dyDescent="0.2">
      <c r="F8946" s="66"/>
      <c r="G8946" s="66"/>
      <c r="H8946" s="66"/>
      <c r="I8946" s="66"/>
    </row>
    <row r="8947" spans="5:9" x14ac:dyDescent="0.2">
      <c r="E8947" s="67"/>
      <c r="F8947" s="66"/>
      <c r="G8947" s="66"/>
      <c r="H8947" s="66"/>
      <c r="I8947" s="66"/>
    </row>
    <row r="8948" spans="5:9" x14ac:dyDescent="0.2">
      <c r="F8948" s="66"/>
      <c r="G8948" s="66"/>
      <c r="H8948" s="66"/>
      <c r="I8948" s="66"/>
    </row>
    <row r="8949" spans="5:9" x14ac:dyDescent="0.2">
      <c r="F8949" s="66"/>
      <c r="G8949" s="66"/>
      <c r="H8949" s="66"/>
      <c r="I8949" s="66"/>
    </row>
    <row r="8950" spans="5:9" x14ac:dyDescent="0.2">
      <c r="F8950" s="66"/>
      <c r="G8950" s="66"/>
      <c r="H8950" s="66"/>
      <c r="I8950" s="66"/>
    </row>
    <row r="8951" spans="5:9" x14ac:dyDescent="0.2">
      <c r="F8951" s="66"/>
      <c r="G8951" s="66"/>
      <c r="H8951" s="66"/>
      <c r="I8951" s="66"/>
    </row>
    <row r="8952" spans="5:9" x14ac:dyDescent="0.2">
      <c r="E8952" s="67"/>
      <c r="F8952" s="66"/>
      <c r="G8952" s="66"/>
      <c r="H8952" s="66"/>
      <c r="I8952" s="66"/>
    </row>
    <row r="8953" spans="5:9" x14ac:dyDescent="0.2">
      <c r="F8953" s="66"/>
      <c r="G8953" s="66"/>
      <c r="H8953" s="66"/>
      <c r="I8953" s="66"/>
    </row>
    <row r="8954" spans="5:9" x14ac:dyDescent="0.2">
      <c r="F8954" s="66"/>
      <c r="G8954" s="66"/>
      <c r="H8954" s="66"/>
      <c r="I8954" s="66"/>
    </row>
    <row r="8955" spans="5:9" x14ac:dyDescent="0.2">
      <c r="F8955" s="66"/>
      <c r="G8955" s="66"/>
      <c r="H8955" s="66"/>
      <c r="I8955" s="66"/>
    </row>
    <row r="8956" spans="5:9" x14ac:dyDescent="0.2">
      <c r="F8956" s="66"/>
      <c r="G8956" s="66"/>
      <c r="H8956" s="66"/>
      <c r="I8956" s="66"/>
    </row>
    <row r="8957" spans="5:9" x14ac:dyDescent="0.2">
      <c r="F8957" s="66"/>
      <c r="G8957" s="66"/>
      <c r="H8957" s="66"/>
      <c r="I8957" s="66"/>
    </row>
    <row r="8958" spans="5:9" x14ac:dyDescent="0.2">
      <c r="F8958" s="66"/>
      <c r="G8958" s="66"/>
      <c r="H8958" s="66"/>
      <c r="I8958" s="66"/>
    </row>
    <row r="8959" spans="5:9" x14ac:dyDescent="0.2">
      <c r="F8959" s="66"/>
      <c r="G8959" s="66"/>
      <c r="H8959" s="66"/>
      <c r="I8959" s="66"/>
    </row>
    <row r="8960" spans="5:9" x14ac:dyDescent="0.2">
      <c r="F8960" s="66"/>
      <c r="G8960" s="66"/>
      <c r="H8960" s="66"/>
      <c r="I8960" s="66"/>
    </row>
    <row r="8961" spans="5:9" x14ac:dyDescent="0.2">
      <c r="F8961" s="66"/>
      <c r="G8961" s="66"/>
      <c r="H8961" s="66"/>
      <c r="I8961" s="66"/>
    </row>
    <row r="8962" spans="5:9" x14ac:dyDescent="0.2">
      <c r="F8962" s="66"/>
      <c r="G8962" s="66"/>
      <c r="H8962" s="66"/>
      <c r="I8962" s="66"/>
    </row>
    <row r="8963" spans="5:9" x14ac:dyDescent="0.2">
      <c r="F8963" s="66"/>
      <c r="G8963" s="66"/>
      <c r="H8963" s="66"/>
      <c r="I8963" s="66"/>
    </row>
    <row r="8964" spans="5:9" x14ac:dyDescent="0.2">
      <c r="F8964" s="66"/>
      <c r="G8964" s="66"/>
      <c r="H8964" s="66"/>
      <c r="I8964" s="66"/>
    </row>
    <row r="8965" spans="5:9" x14ac:dyDescent="0.2">
      <c r="F8965" s="66"/>
      <c r="G8965" s="66"/>
      <c r="H8965" s="66"/>
      <c r="I8965" s="66"/>
    </row>
    <row r="8966" spans="5:9" x14ac:dyDescent="0.2">
      <c r="F8966" s="66"/>
      <c r="G8966" s="66"/>
      <c r="H8966" s="66"/>
      <c r="I8966" s="66"/>
    </row>
    <row r="8967" spans="5:9" x14ac:dyDescent="0.2">
      <c r="E8967" s="67"/>
      <c r="F8967" s="66"/>
      <c r="G8967" s="66"/>
      <c r="H8967" s="66"/>
      <c r="I8967" s="66"/>
    </row>
    <row r="8968" spans="5:9" x14ac:dyDescent="0.2">
      <c r="F8968" s="66"/>
      <c r="G8968" s="66"/>
      <c r="H8968" s="66"/>
      <c r="I8968" s="66"/>
    </row>
    <row r="8969" spans="5:9" x14ac:dyDescent="0.2">
      <c r="E8969" s="67"/>
      <c r="F8969" s="66"/>
      <c r="G8969" s="66"/>
      <c r="H8969" s="66"/>
      <c r="I8969" s="66"/>
    </row>
    <row r="8970" spans="5:9" x14ac:dyDescent="0.2">
      <c r="F8970" s="66"/>
      <c r="G8970" s="66"/>
      <c r="H8970" s="66"/>
      <c r="I8970" s="66"/>
    </row>
    <row r="8971" spans="5:9" x14ac:dyDescent="0.2">
      <c r="F8971" s="66"/>
      <c r="G8971" s="66"/>
      <c r="H8971" s="66"/>
      <c r="I8971" s="66"/>
    </row>
    <row r="8972" spans="5:9" x14ac:dyDescent="0.2">
      <c r="F8972" s="66"/>
      <c r="G8972" s="66"/>
      <c r="H8972" s="66"/>
      <c r="I8972" s="66"/>
    </row>
    <row r="8973" spans="5:9" x14ac:dyDescent="0.2">
      <c r="F8973" s="66"/>
      <c r="G8973" s="66"/>
      <c r="H8973" s="66"/>
      <c r="I8973" s="66"/>
    </row>
    <row r="8974" spans="5:9" x14ac:dyDescent="0.2">
      <c r="E8974" s="67"/>
      <c r="F8974" s="66"/>
      <c r="G8974" s="66"/>
      <c r="H8974" s="66"/>
      <c r="I8974" s="66"/>
    </row>
    <row r="8975" spans="5:9" x14ac:dyDescent="0.2">
      <c r="F8975" s="66"/>
      <c r="G8975" s="66"/>
      <c r="H8975" s="66"/>
      <c r="I8975" s="66"/>
    </row>
    <row r="8976" spans="5:9" x14ac:dyDescent="0.2">
      <c r="F8976" s="66"/>
      <c r="G8976" s="66"/>
      <c r="H8976" s="66"/>
      <c r="I8976" s="66"/>
    </row>
    <row r="8977" spans="5:9" x14ac:dyDescent="0.2">
      <c r="F8977" s="66"/>
      <c r="G8977" s="66"/>
      <c r="H8977" s="66"/>
      <c r="I8977" s="66"/>
    </row>
    <row r="8978" spans="5:9" x14ac:dyDescent="0.2">
      <c r="E8978" s="67"/>
      <c r="F8978" s="66"/>
      <c r="G8978" s="66"/>
      <c r="H8978" s="66"/>
      <c r="I8978" s="66"/>
    </row>
    <row r="8979" spans="5:9" x14ac:dyDescent="0.2">
      <c r="F8979" s="66"/>
      <c r="G8979" s="66"/>
      <c r="H8979" s="66"/>
      <c r="I8979" s="66"/>
    </row>
    <row r="8980" spans="5:9" x14ac:dyDescent="0.2">
      <c r="F8980" s="66"/>
      <c r="G8980" s="66"/>
      <c r="H8980" s="66"/>
      <c r="I8980" s="66"/>
    </row>
    <row r="8981" spans="5:9" x14ac:dyDescent="0.2">
      <c r="E8981" s="67"/>
      <c r="F8981" s="66"/>
      <c r="G8981" s="66"/>
      <c r="H8981" s="66"/>
      <c r="I8981" s="66"/>
    </row>
    <row r="8982" spans="5:9" x14ac:dyDescent="0.2">
      <c r="F8982" s="66"/>
      <c r="G8982" s="66"/>
      <c r="H8982" s="66"/>
      <c r="I8982" s="66"/>
    </row>
    <row r="8983" spans="5:9" x14ac:dyDescent="0.2">
      <c r="F8983" s="66"/>
      <c r="G8983" s="66"/>
      <c r="H8983" s="66"/>
      <c r="I8983" s="66"/>
    </row>
    <row r="8984" spans="5:9" x14ac:dyDescent="0.2">
      <c r="F8984" s="66"/>
      <c r="G8984" s="66"/>
      <c r="H8984" s="66"/>
      <c r="I8984" s="66"/>
    </row>
    <row r="8985" spans="5:9" x14ac:dyDescent="0.2">
      <c r="F8985" s="66"/>
      <c r="G8985" s="66"/>
      <c r="H8985" s="66"/>
      <c r="I8985" s="66"/>
    </row>
    <row r="8986" spans="5:9" ht="12.75" customHeight="1" x14ac:dyDescent="0.2">
      <c r="F8986" s="66"/>
      <c r="G8986" s="66"/>
      <c r="H8986" s="66"/>
      <c r="I8986" s="66"/>
    </row>
    <row r="8987" spans="5:9" x14ac:dyDescent="0.2">
      <c r="F8987" s="66"/>
      <c r="G8987" s="66"/>
      <c r="H8987" s="66"/>
      <c r="I8987" s="66"/>
    </row>
    <row r="8988" spans="5:9" x14ac:dyDescent="0.2">
      <c r="F8988" s="66"/>
      <c r="G8988" s="66"/>
      <c r="H8988" s="66"/>
      <c r="I8988" s="66"/>
    </row>
    <row r="8989" spans="5:9" x14ac:dyDescent="0.2">
      <c r="F8989" s="66"/>
      <c r="G8989" s="66"/>
      <c r="H8989" s="66"/>
      <c r="I8989" s="66"/>
    </row>
    <row r="8990" spans="5:9" x14ac:dyDescent="0.2">
      <c r="F8990" s="66"/>
      <c r="G8990" s="66"/>
      <c r="H8990" s="66"/>
      <c r="I8990" s="66"/>
    </row>
    <row r="8991" spans="5:9" x14ac:dyDescent="0.2">
      <c r="F8991" s="66"/>
      <c r="G8991" s="66"/>
      <c r="H8991" s="66"/>
      <c r="I8991" s="66"/>
    </row>
    <row r="8992" spans="5:9" x14ac:dyDescent="0.2">
      <c r="F8992" s="66"/>
      <c r="G8992" s="66"/>
      <c r="H8992" s="66"/>
      <c r="I8992" s="66"/>
    </row>
    <row r="8993" spans="5:9" ht="12.75" customHeight="1" x14ac:dyDescent="0.2">
      <c r="E8993" s="67"/>
      <c r="F8993" s="66"/>
      <c r="G8993" s="66"/>
      <c r="H8993" s="66"/>
      <c r="I8993" s="66"/>
    </row>
    <row r="8994" spans="5:9" x14ac:dyDescent="0.2">
      <c r="F8994" s="66"/>
      <c r="G8994" s="66"/>
      <c r="H8994" s="66"/>
      <c r="I8994" s="66"/>
    </row>
    <row r="8995" spans="5:9" x14ac:dyDescent="0.2">
      <c r="F8995" s="66"/>
      <c r="G8995" s="66"/>
      <c r="H8995" s="66"/>
      <c r="I8995" s="66"/>
    </row>
    <row r="8996" spans="5:9" x14ac:dyDescent="0.2">
      <c r="F8996" s="66"/>
      <c r="G8996" s="66"/>
      <c r="H8996" s="66"/>
      <c r="I8996" s="66"/>
    </row>
    <row r="8997" spans="5:9" ht="12.75" customHeight="1" x14ac:dyDescent="0.2">
      <c r="E8997" s="67"/>
      <c r="F8997" s="66"/>
      <c r="G8997" s="66"/>
      <c r="H8997" s="66"/>
      <c r="I8997" s="66"/>
    </row>
    <row r="8998" spans="5:9" x14ac:dyDescent="0.2">
      <c r="E8998" s="67"/>
      <c r="F8998" s="66"/>
      <c r="G8998" s="66"/>
      <c r="H8998" s="66"/>
      <c r="I8998" s="66"/>
    </row>
    <row r="8999" spans="5:9" x14ac:dyDescent="0.2">
      <c r="F8999" s="66"/>
      <c r="G8999" s="66"/>
      <c r="H8999" s="66"/>
      <c r="I8999" s="66"/>
    </row>
    <row r="9000" spans="5:9" x14ac:dyDescent="0.2">
      <c r="F9000" s="66"/>
      <c r="G9000" s="66"/>
      <c r="H9000" s="66"/>
      <c r="I9000" s="66"/>
    </row>
    <row r="9001" spans="5:9" x14ac:dyDescent="0.2">
      <c r="F9001" s="66"/>
      <c r="G9001" s="66"/>
      <c r="H9001" s="66"/>
      <c r="I9001" s="66"/>
    </row>
    <row r="9002" spans="5:9" x14ac:dyDescent="0.2">
      <c r="F9002" s="66"/>
      <c r="G9002" s="66"/>
      <c r="H9002" s="66"/>
      <c r="I9002" s="66"/>
    </row>
    <row r="9003" spans="5:9" x14ac:dyDescent="0.2">
      <c r="F9003" s="66"/>
      <c r="G9003" s="66"/>
      <c r="H9003" s="66"/>
      <c r="I9003" s="66"/>
    </row>
    <row r="9004" spans="5:9" x14ac:dyDescent="0.2">
      <c r="F9004" s="66"/>
      <c r="G9004" s="66"/>
      <c r="H9004" s="66"/>
      <c r="I9004" s="66"/>
    </row>
    <row r="9005" spans="5:9" x14ac:dyDescent="0.2">
      <c r="F9005" s="66"/>
      <c r="G9005" s="66"/>
      <c r="H9005" s="66"/>
      <c r="I9005" s="66"/>
    </row>
    <row r="9006" spans="5:9" x14ac:dyDescent="0.2">
      <c r="F9006" s="66"/>
      <c r="G9006" s="66"/>
      <c r="H9006" s="66"/>
      <c r="I9006" s="66"/>
    </row>
    <row r="9007" spans="5:9" ht="12.75" customHeight="1" x14ac:dyDescent="0.2">
      <c r="F9007" s="66"/>
      <c r="G9007" s="66"/>
      <c r="H9007" s="66"/>
      <c r="I9007" s="66"/>
    </row>
    <row r="9008" spans="5:9" x14ac:dyDescent="0.2">
      <c r="F9008" s="66"/>
      <c r="G9008" s="66"/>
      <c r="H9008" s="66"/>
      <c r="I9008" s="66"/>
    </row>
    <row r="9009" spans="5:9" x14ac:dyDescent="0.2">
      <c r="F9009" s="66"/>
      <c r="G9009" s="66"/>
      <c r="H9009" s="66"/>
      <c r="I9009" s="66"/>
    </row>
    <row r="9010" spans="5:9" x14ac:dyDescent="0.2">
      <c r="F9010" s="66"/>
      <c r="G9010" s="66"/>
      <c r="H9010" s="66"/>
      <c r="I9010" s="66"/>
    </row>
    <row r="9011" spans="5:9" x14ac:dyDescent="0.2">
      <c r="F9011" s="66"/>
      <c r="G9011" s="66"/>
      <c r="H9011" s="66"/>
      <c r="I9011" s="66"/>
    </row>
    <row r="9012" spans="5:9" x14ac:dyDescent="0.2">
      <c r="F9012" s="66"/>
      <c r="G9012" s="66"/>
      <c r="H9012" s="66"/>
      <c r="I9012" s="66"/>
    </row>
    <row r="9013" spans="5:9" x14ac:dyDescent="0.2">
      <c r="F9013" s="66"/>
      <c r="G9013" s="66"/>
      <c r="H9013" s="66"/>
      <c r="I9013" s="66"/>
    </row>
    <row r="9014" spans="5:9" x14ac:dyDescent="0.2">
      <c r="F9014" s="66"/>
      <c r="G9014" s="66"/>
      <c r="H9014" s="66"/>
      <c r="I9014" s="66"/>
    </row>
    <row r="9015" spans="5:9" x14ac:dyDescent="0.2">
      <c r="F9015" s="66"/>
      <c r="G9015" s="66"/>
      <c r="H9015" s="66"/>
      <c r="I9015" s="66"/>
    </row>
    <row r="9016" spans="5:9" x14ac:dyDescent="0.2">
      <c r="F9016" s="66"/>
      <c r="G9016" s="66"/>
      <c r="H9016" s="66"/>
      <c r="I9016" s="66"/>
    </row>
    <row r="9017" spans="5:9" x14ac:dyDescent="0.2">
      <c r="F9017" s="66"/>
      <c r="G9017" s="66"/>
      <c r="H9017" s="66"/>
      <c r="I9017" s="66"/>
    </row>
    <row r="9018" spans="5:9" x14ac:dyDescent="0.2">
      <c r="F9018" s="66"/>
      <c r="G9018" s="66"/>
      <c r="H9018" s="66"/>
      <c r="I9018" s="66"/>
    </row>
    <row r="9019" spans="5:9" x14ac:dyDescent="0.2">
      <c r="F9019" s="66"/>
      <c r="G9019" s="66"/>
      <c r="H9019" s="66"/>
      <c r="I9019" s="66"/>
    </row>
    <row r="9020" spans="5:9" x14ac:dyDescent="0.2">
      <c r="E9020" s="67"/>
      <c r="F9020" s="66"/>
      <c r="G9020" s="66"/>
      <c r="H9020" s="66"/>
      <c r="I9020" s="66"/>
    </row>
    <row r="9021" spans="5:9" x14ac:dyDescent="0.2">
      <c r="E9021" s="67"/>
      <c r="F9021" s="66"/>
      <c r="G9021" s="66"/>
      <c r="H9021" s="66"/>
      <c r="I9021" s="66"/>
    </row>
    <row r="9022" spans="5:9" x14ac:dyDescent="0.2">
      <c r="F9022" s="66"/>
      <c r="G9022" s="66"/>
      <c r="H9022" s="66"/>
      <c r="I9022" s="66"/>
    </row>
    <row r="9023" spans="5:9" x14ac:dyDescent="0.2">
      <c r="F9023" s="66"/>
      <c r="G9023" s="66"/>
      <c r="H9023" s="66"/>
      <c r="I9023" s="66"/>
    </row>
    <row r="9024" spans="5:9" ht="12.75" customHeight="1" x14ac:dyDescent="0.2">
      <c r="F9024" s="66"/>
      <c r="G9024" s="66"/>
      <c r="H9024" s="66"/>
      <c r="I9024" s="66"/>
    </row>
    <row r="9025" spans="5:9" x14ac:dyDescent="0.2">
      <c r="F9025" s="66"/>
      <c r="G9025" s="66"/>
      <c r="H9025" s="66"/>
      <c r="I9025" s="66"/>
    </row>
    <row r="9026" spans="5:9" x14ac:dyDescent="0.2">
      <c r="F9026" s="66"/>
      <c r="G9026" s="66"/>
      <c r="H9026" s="66"/>
      <c r="I9026" s="66"/>
    </row>
    <row r="9027" spans="5:9" x14ac:dyDescent="0.2">
      <c r="E9027" s="67"/>
      <c r="F9027" s="66"/>
      <c r="G9027" s="66"/>
      <c r="H9027" s="66"/>
      <c r="I9027" s="66"/>
    </row>
    <row r="9028" spans="5:9" x14ac:dyDescent="0.2">
      <c r="F9028" s="66"/>
      <c r="G9028" s="66"/>
      <c r="H9028" s="66"/>
      <c r="I9028" s="66"/>
    </row>
    <row r="9029" spans="5:9" x14ac:dyDescent="0.2">
      <c r="F9029" s="66"/>
      <c r="G9029" s="66"/>
      <c r="H9029" s="66"/>
      <c r="I9029" s="66"/>
    </row>
    <row r="9030" spans="5:9" ht="12.75" customHeight="1" x14ac:dyDescent="0.2">
      <c r="F9030" s="66"/>
      <c r="G9030" s="66"/>
      <c r="H9030" s="66"/>
      <c r="I9030" s="66"/>
    </row>
    <row r="9031" spans="5:9" x14ac:dyDescent="0.2">
      <c r="F9031" s="66"/>
      <c r="G9031" s="66"/>
      <c r="H9031" s="66"/>
      <c r="I9031" s="66"/>
    </row>
    <row r="9032" spans="5:9" x14ac:dyDescent="0.2">
      <c r="F9032" s="66"/>
      <c r="G9032" s="66"/>
      <c r="H9032" s="66"/>
      <c r="I9032" s="66"/>
    </row>
    <row r="9033" spans="5:9" x14ac:dyDescent="0.2">
      <c r="F9033" s="66"/>
      <c r="G9033" s="66"/>
      <c r="H9033" s="66"/>
      <c r="I9033" s="66"/>
    </row>
    <row r="9034" spans="5:9" x14ac:dyDescent="0.2">
      <c r="E9034" s="67"/>
      <c r="F9034" s="66"/>
      <c r="G9034" s="66"/>
      <c r="H9034" s="66"/>
      <c r="I9034" s="66"/>
    </row>
    <row r="9035" spans="5:9" x14ac:dyDescent="0.2">
      <c r="F9035" s="66"/>
      <c r="G9035" s="66"/>
      <c r="H9035" s="66"/>
      <c r="I9035" s="66"/>
    </row>
    <row r="9036" spans="5:9" x14ac:dyDescent="0.2">
      <c r="E9036" s="67"/>
      <c r="F9036" s="66"/>
      <c r="G9036" s="66"/>
      <c r="H9036" s="66"/>
      <c r="I9036" s="66"/>
    </row>
    <row r="9037" spans="5:9" x14ac:dyDescent="0.2">
      <c r="F9037" s="66"/>
      <c r="G9037" s="66"/>
      <c r="H9037" s="66"/>
      <c r="I9037" s="66"/>
    </row>
    <row r="9038" spans="5:9" ht="12.75" customHeight="1" x14ac:dyDescent="0.2">
      <c r="F9038" s="66"/>
      <c r="G9038" s="66"/>
      <c r="H9038" s="66"/>
      <c r="I9038" s="66"/>
    </row>
    <row r="9039" spans="5:9" x14ac:dyDescent="0.2">
      <c r="F9039" s="66"/>
      <c r="G9039" s="66"/>
      <c r="H9039" s="66"/>
      <c r="I9039" s="66"/>
    </row>
    <row r="9040" spans="5:9" x14ac:dyDescent="0.2">
      <c r="F9040" s="66"/>
      <c r="G9040" s="66"/>
      <c r="H9040" s="66"/>
      <c r="I9040" s="66"/>
    </row>
    <row r="9041" spans="5:9" x14ac:dyDescent="0.2">
      <c r="F9041" s="66"/>
      <c r="G9041" s="66"/>
      <c r="H9041" s="66"/>
      <c r="I9041" s="66"/>
    </row>
    <row r="9042" spans="5:9" x14ac:dyDescent="0.2">
      <c r="F9042" s="66"/>
      <c r="G9042" s="66"/>
      <c r="H9042" s="66"/>
      <c r="I9042" s="66"/>
    </row>
    <row r="9043" spans="5:9" x14ac:dyDescent="0.2">
      <c r="E9043" s="67"/>
      <c r="F9043" s="66"/>
      <c r="G9043" s="66"/>
      <c r="H9043" s="66"/>
      <c r="I9043" s="66"/>
    </row>
    <row r="9044" spans="5:9" x14ac:dyDescent="0.2">
      <c r="F9044" s="66"/>
      <c r="G9044" s="66"/>
      <c r="H9044" s="66"/>
      <c r="I9044" s="66"/>
    </row>
    <row r="9045" spans="5:9" x14ac:dyDescent="0.2">
      <c r="F9045" s="66"/>
      <c r="G9045" s="66"/>
      <c r="H9045" s="66"/>
      <c r="I9045" s="66"/>
    </row>
    <row r="9046" spans="5:9" ht="12.75" customHeight="1" x14ac:dyDescent="0.2">
      <c r="F9046" s="66"/>
      <c r="G9046" s="66"/>
      <c r="H9046" s="66"/>
      <c r="I9046" s="66"/>
    </row>
    <row r="9047" spans="5:9" x14ac:dyDescent="0.2">
      <c r="F9047" s="66"/>
      <c r="G9047" s="66"/>
      <c r="H9047" s="66"/>
      <c r="I9047" s="66"/>
    </row>
    <row r="9048" spans="5:9" x14ac:dyDescent="0.2">
      <c r="F9048" s="66"/>
      <c r="G9048" s="66"/>
      <c r="H9048" s="66"/>
      <c r="I9048" s="66"/>
    </row>
    <row r="9049" spans="5:9" x14ac:dyDescent="0.2">
      <c r="F9049" s="66"/>
      <c r="G9049" s="66"/>
      <c r="H9049" s="66"/>
      <c r="I9049" s="66"/>
    </row>
    <row r="9050" spans="5:9" x14ac:dyDescent="0.2">
      <c r="F9050" s="66"/>
      <c r="G9050" s="66"/>
      <c r="H9050" s="66"/>
      <c r="I9050" s="66"/>
    </row>
    <row r="9051" spans="5:9" x14ac:dyDescent="0.2">
      <c r="F9051" s="66"/>
      <c r="G9051" s="66"/>
      <c r="H9051" s="66"/>
      <c r="I9051" s="66"/>
    </row>
    <row r="9052" spans="5:9" x14ac:dyDescent="0.2">
      <c r="F9052" s="66"/>
      <c r="G9052" s="66"/>
      <c r="H9052" s="66"/>
      <c r="I9052" s="66"/>
    </row>
    <row r="9053" spans="5:9" x14ac:dyDescent="0.2">
      <c r="F9053" s="66"/>
      <c r="G9053" s="66"/>
      <c r="H9053" s="66"/>
      <c r="I9053" s="66"/>
    </row>
    <row r="9054" spans="5:9" x14ac:dyDescent="0.2">
      <c r="F9054" s="66"/>
      <c r="G9054" s="66"/>
      <c r="H9054" s="66"/>
      <c r="I9054" s="66"/>
    </row>
    <row r="9055" spans="5:9" x14ac:dyDescent="0.2">
      <c r="F9055" s="66"/>
      <c r="G9055" s="66"/>
      <c r="H9055" s="66"/>
      <c r="I9055" s="66"/>
    </row>
    <row r="9056" spans="5:9" x14ac:dyDescent="0.2">
      <c r="F9056" s="66"/>
      <c r="G9056" s="66"/>
      <c r="H9056" s="66"/>
      <c r="I9056" s="66"/>
    </row>
    <row r="9057" spans="5:9" x14ac:dyDescent="0.2">
      <c r="E9057" s="67"/>
      <c r="F9057" s="66"/>
      <c r="G9057" s="66"/>
      <c r="H9057" s="66"/>
      <c r="I9057" s="66"/>
    </row>
    <row r="9058" spans="5:9" x14ac:dyDescent="0.2">
      <c r="F9058" s="66"/>
      <c r="G9058" s="66"/>
      <c r="H9058" s="66"/>
      <c r="I9058" s="66"/>
    </row>
    <row r="9059" spans="5:9" x14ac:dyDescent="0.2">
      <c r="F9059" s="66"/>
      <c r="G9059" s="66"/>
      <c r="H9059" s="66"/>
      <c r="I9059" s="66"/>
    </row>
    <row r="9060" spans="5:9" x14ac:dyDescent="0.2">
      <c r="F9060" s="66"/>
      <c r="G9060" s="66"/>
      <c r="H9060" s="66"/>
      <c r="I9060" s="66"/>
    </row>
    <row r="9061" spans="5:9" x14ac:dyDescent="0.2">
      <c r="F9061" s="66"/>
      <c r="G9061" s="66"/>
      <c r="H9061" s="66"/>
      <c r="I9061" s="66"/>
    </row>
    <row r="9062" spans="5:9" x14ac:dyDescent="0.2">
      <c r="E9062" s="67"/>
      <c r="F9062" s="66"/>
      <c r="G9062" s="66"/>
      <c r="H9062" s="66"/>
      <c r="I9062" s="66"/>
    </row>
    <row r="9063" spans="5:9" ht="12.75" customHeight="1" x14ac:dyDescent="0.2">
      <c r="F9063" s="66"/>
      <c r="G9063" s="66"/>
      <c r="H9063" s="66"/>
      <c r="I9063" s="66"/>
    </row>
    <row r="9064" spans="5:9" x14ac:dyDescent="0.2">
      <c r="E9064" s="67"/>
      <c r="F9064" s="66"/>
      <c r="G9064" s="66"/>
      <c r="H9064" s="66"/>
      <c r="I9064" s="66"/>
    </row>
    <row r="9065" spans="5:9" ht="12.75" customHeight="1" x14ac:dyDescent="0.2">
      <c r="F9065" s="66"/>
      <c r="G9065" s="66"/>
      <c r="H9065" s="66"/>
      <c r="I9065" s="66"/>
    </row>
    <row r="9066" spans="5:9" x14ac:dyDescent="0.2">
      <c r="E9066" s="67"/>
      <c r="F9066" s="66"/>
      <c r="G9066" s="66"/>
      <c r="H9066" s="66"/>
      <c r="I9066" s="66"/>
    </row>
    <row r="9067" spans="5:9" ht="12.75" customHeight="1" x14ac:dyDescent="0.2">
      <c r="F9067" s="66"/>
      <c r="G9067" s="66"/>
      <c r="H9067" s="66"/>
      <c r="I9067" s="66"/>
    </row>
    <row r="9068" spans="5:9" x14ac:dyDescent="0.2">
      <c r="F9068" s="66"/>
      <c r="G9068" s="66"/>
      <c r="H9068" s="66"/>
      <c r="I9068" s="66"/>
    </row>
    <row r="9069" spans="5:9" x14ac:dyDescent="0.2">
      <c r="F9069" s="66"/>
      <c r="G9069" s="66"/>
      <c r="H9069" s="66"/>
      <c r="I9069" s="66"/>
    </row>
    <row r="9070" spans="5:9" x14ac:dyDescent="0.2">
      <c r="F9070" s="66"/>
      <c r="G9070" s="66"/>
      <c r="H9070" s="66"/>
      <c r="I9070" s="66"/>
    </row>
    <row r="9071" spans="5:9" x14ac:dyDescent="0.2">
      <c r="F9071" s="66"/>
      <c r="G9071" s="66"/>
      <c r="H9071" s="66"/>
      <c r="I9071" s="66"/>
    </row>
    <row r="9072" spans="5:9" x14ac:dyDescent="0.2">
      <c r="F9072" s="66"/>
      <c r="G9072" s="66"/>
      <c r="H9072" s="66"/>
      <c r="I9072" s="66"/>
    </row>
    <row r="9073" spans="5:9" x14ac:dyDescent="0.2">
      <c r="F9073" s="66"/>
      <c r="G9073" s="66"/>
      <c r="H9073" s="66"/>
      <c r="I9073" s="66"/>
    </row>
    <row r="9074" spans="5:9" x14ac:dyDescent="0.2">
      <c r="E9074" s="67"/>
      <c r="F9074" s="66"/>
      <c r="G9074" s="66"/>
      <c r="H9074" s="66"/>
      <c r="I9074" s="66"/>
    </row>
    <row r="9075" spans="5:9" x14ac:dyDescent="0.2">
      <c r="F9075" s="66"/>
      <c r="G9075" s="66"/>
      <c r="H9075" s="66"/>
      <c r="I9075" s="66"/>
    </row>
    <row r="9076" spans="5:9" x14ac:dyDescent="0.2">
      <c r="F9076" s="66"/>
      <c r="G9076" s="66"/>
      <c r="H9076" s="66"/>
      <c r="I9076" s="66"/>
    </row>
    <row r="9077" spans="5:9" x14ac:dyDescent="0.2">
      <c r="E9077" s="67"/>
      <c r="F9077" s="66"/>
      <c r="G9077" s="66"/>
      <c r="H9077" s="66"/>
      <c r="I9077" s="66"/>
    </row>
    <row r="9078" spans="5:9" ht="12.75" customHeight="1" x14ac:dyDescent="0.2">
      <c r="E9078" s="67"/>
      <c r="F9078" s="66"/>
      <c r="G9078" s="66"/>
      <c r="H9078" s="66"/>
      <c r="I9078" s="66"/>
    </row>
    <row r="9079" spans="5:9" ht="12.75" customHeight="1" x14ac:dyDescent="0.2">
      <c r="F9079" s="66"/>
      <c r="G9079" s="66"/>
      <c r="H9079" s="66"/>
      <c r="I9079" s="66"/>
    </row>
    <row r="9080" spans="5:9" ht="12.75" customHeight="1" x14ac:dyDescent="0.2">
      <c r="F9080" s="66"/>
      <c r="G9080" s="66"/>
      <c r="H9080" s="66"/>
      <c r="I9080" s="66"/>
    </row>
    <row r="9081" spans="5:9" x14ac:dyDescent="0.2">
      <c r="F9081" s="66"/>
      <c r="G9081" s="66"/>
      <c r="H9081" s="66"/>
      <c r="I9081" s="66"/>
    </row>
    <row r="9082" spans="5:9" x14ac:dyDescent="0.2">
      <c r="F9082" s="66"/>
      <c r="G9082" s="66"/>
      <c r="H9082" s="66"/>
      <c r="I9082" s="66"/>
    </row>
    <row r="9083" spans="5:9" x14ac:dyDescent="0.2">
      <c r="F9083" s="66"/>
      <c r="G9083" s="66"/>
      <c r="H9083" s="66"/>
      <c r="I9083" s="66"/>
    </row>
    <row r="9084" spans="5:9" x14ac:dyDescent="0.2">
      <c r="F9084" s="66"/>
      <c r="G9084" s="66"/>
      <c r="H9084" s="66"/>
      <c r="I9084" s="66"/>
    </row>
    <row r="9085" spans="5:9" ht="12.75" customHeight="1" x14ac:dyDescent="0.2">
      <c r="F9085" s="66"/>
      <c r="G9085" s="66"/>
      <c r="H9085" s="66"/>
      <c r="I9085" s="66"/>
    </row>
    <row r="9086" spans="5:9" x14ac:dyDescent="0.2">
      <c r="F9086" s="66"/>
      <c r="G9086" s="66"/>
      <c r="H9086" s="66"/>
      <c r="I9086" s="66"/>
    </row>
    <row r="9087" spans="5:9" x14ac:dyDescent="0.2">
      <c r="F9087" s="66"/>
      <c r="G9087" s="66"/>
      <c r="H9087" s="66"/>
      <c r="I9087" s="66"/>
    </row>
    <row r="9088" spans="5:9" x14ac:dyDescent="0.2">
      <c r="F9088" s="66"/>
      <c r="G9088" s="66"/>
      <c r="H9088" s="66"/>
      <c r="I9088" s="66"/>
    </row>
    <row r="9089" spans="5:9" x14ac:dyDescent="0.2">
      <c r="F9089" s="66"/>
      <c r="G9089" s="66"/>
      <c r="H9089" s="66"/>
      <c r="I9089" s="66"/>
    </row>
    <row r="9090" spans="5:9" x14ac:dyDescent="0.2">
      <c r="F9090" s="66"/>
      <c r="G9090" s="66"/>
      <c r="H9090" s="66"/>
      <c r="I9090" s="66"/>
    </row>
    <row r="9091" spans="5:9" x14ac:dyDescent="0.2">
      <c r="F9091" s="66"/>
      <c r="G9091" s="66"/>
      <c r="H9091" s="66"/>
      <c r="I9091" s="66"/>
    </row>
    <row r="9092" spans="5:9" x14ac:dyDescent="0.2">
      <c r="F9092" s="66"/>
      <c r="G9092" s="66"/>
      <c r="H9092" s="66"/>
      <c r="I9092" s="66"/>
    </row>
    <row r="9093" spans="5:9" ht="12.75" customHeight="1" x14ac:dyDescent="0.2">
      <c r="E9093" s="67"/>
      <c r="F9093" s="66"/>
      <c r="G9093" s="66"/>
      <c r="H9093" s="66"/>
      <c r="I9093" s="66"/>
    </row>
    <row r="9094" spans="5:9" x14ac:dyDescent="0.2">
      <c r="F9094" s="66"/>
      <c r="G9094" s="66"/>
      <c r="H9094" s="66"/>
      <c r="I9094" s="66"/>
    </row>
    <row r="9095" spans="5:9" x14ac:dyDescent="0.2">
      <c r="F9095" s="66"/>
      <c r="G9095" s="66"/>
      <c r="H9095" s="66"/>
      <c r="I9095" s="66"/>
    </row>
    <row r="9096" spans="5:9" ht="12.75" customHeight="1" x14ac:dyDescent="0.2">
      <c r="F9096" s="66"/>
      <c r="G9096" s="66"/>
      <c r="H9096" s="66"/>
      <c r="I9096" s="66"/>
    </row>
    <row r="9097" spans="5:9" x14ac:dyDescent="0.2">
      <c r="F9097" s="66"/>
      <c r="G9097" s="66"/>
      <c r="H9097" s="66"/>
      <c r="I9097" s="66"/>
    </row>
    <row r="9098" spans="5:9" x14ac:dyDescent="0.2">
      <c r="F9098" s="66"/>
      <c r="G9098" s="66"/>
      <c r="H9098" s="66"/>
      <c r="I9098" s="66"/>
    </row>
    <row r="9099" spans="5:9" ht="12.75" customHeight="1" x14ac:dyDescent="0.2">
      <c r="F9099" s="66"/>
      <c r="G9099" s="66"/>
      <c r="H9099" s="66"/>
      <c r="I9099" s="66"/>
    </row>
    <row r="9100" spans="5:9" x14ac:dyDescent="0.2">
      <c r="E9100" s="67"/>
      <c r="F9100" s="66"/>
      <c r="G9100" s="66"/>
      <c r="H9100" s="66"/>
      <c r="I9100" s="66"/>
    </row>
    <row r="9101" spans="5:9" x14ac:dyDescent="0.2">
      <c r="F9101" s="66"/>
      <c r="G9101" s="66"/>
      <c r="H9101" s="66"/>
      <c r="I9101" s="66"/>
    </row>
    <row r="9102" spans="5:9" x14ac:dyDescent="0.2">
      <c r="E9102" s="67"/>
      <c r="F9102" s="66"/>
      <c r="G9102" s="66"/>
      <c r="H9102" s="66"/>
      <c r="I9102" s="66"/>
    </row>
    <row r="9103" spans="5:9" x14ac:dyDescent="0.2">
      <c r="F9103" s="66"/>
      <c r="G9103" s="66"/>
      <c r="H9103" s="66"/>
      <c r="I9103" s="66"/>
    </row>
    <row r="9104" spans="5:9" x14ac:dyDescent="0.2">
      <c r="F9104" s="66"/>
      <c r="G9104" s="66"/>
      <c r="H9104" s="66"/>
      <c r="I9104" s="66"/>
    </row>
    <row r="9105" spans="5:9" x14ac:dyDescent="0.2">
      <c r="F9105" s="66"/>
      <c r="G9105" s="66"/>
      <c r="H9105" s="66"/>
      <c r="I9105" s="66"/>
    </row>
    <row r="9106" spans="5:9" x14ac:dyDescent="0.2">
      <c r="F9106" s="66"/>
      <c r="G9106" s="66"/>
      <c r="H9106" s="66"/>
      <c r="I9106" s="66"/>
    </row>
    <row r="9107" spans="5:9" x14ac:dyDescent="0.2">
      <c r="E9107" s="67"/>
      <c r="F9107" s="66"/>
      <c r="G9107" s="66"/>
      <c r="H9107" s="66"/>
      <c r="I9107" s="66"/>
    </row>
    <row r="9108" spans="5:9" x14ac:dyDescent="0.2">
      <c r="F9108" s="66"/>
      <c r="G9108" s="66"/>
      <c r="H9108" s="66"/>
      <c r="I9108" s="66"/>
    </row>
    <row r="9109" spans="5:9" x14ac:dyDescent="0.2">
      <c r="F9109" s="66"/>
      <c r="G9109" s="66"/>
      <c r="H9109" s="66"/>
      <c r="I9109" s="66"/>
    </row>
    <row r="9110" spans="5:9" x14ac:dyDescent="0.2">
      <c r="F9110" s="66"/>
      <c r="G9110" s="66"/>
      <c r="H9110" s="66"/>
      <c r="I9110" s="66"/>
    </row>
    <row r="9111" spans="5:9" x14ac:dyDescent="0.2">
      <c r="F9111" s="66"/>
      <c r="G9111" s="66"/>
      <c r="H9111" s="66"/>
      <c r="I9111" s="66"/>
    </row>
    <row r="9112" spans="5:9" x14ac:dyDescent="0.2">
      <c r="F9112" s="66"/>
      <c r="G9112" s="66"/>
      <c r="H9112" s="66"/>
      <c r="I9112" s="66"/>
    </row>
    <row r="9113" spans="5:9" x14ac:dyDescent="0.2">
      <c r="F9113" s="66"/>
      <c r="G9113" s="66"/>
      <c r="H9113" s="66"/>
      <c r="I9113" s="66"/>
    </row>
    <row r="9114" spans="5:9" x14ac:dyDescent="0.2">
      <c r="F9114" s="66"/>
      <c r="G9114" s="66"/>
      <c r="H9114" s="66"/>
      <c r="I9114" s="66"/>
    </row>
    <row r="9115" spans="5:9" x14ac:dyDescent="0.2">
      <c r="F9115" s="66"/>
      <c r="G9115" s="66"/>
      <c r="H9115" s="66"/>
      <c r="I9115" s="66"/>
    </row>
    <row r="9116" spans="5:9" x14ac:dyDescent="0.2">
      <c r="F9116" s="66"/>
      <c r="G9116" s="66"/>
      <c r="H9116" s="66"/>
      <c r="I9116" s="66"/>
    </row>
    <row r="9117" spans="5:9" x14ac:dyDescent="0.2">
      <c r="E9117" s="67"/>
      <c r="F9117" s="66"/>
      <c r="G9117" s="66"/>
      <c r="H9117" s="66"/>
      <c r="I9117" s="66"/>
    </row>
    <row r="9118" spans="5:9" x14ac:dyDescent="0.2">
      <c r="E9118" s="67"/>
      <c r="F9118" s="66"/>
      <c r="G9118" s="66"/>
      <c r="H9118" s="66"/>
      <c r="I9118" s="66"/>
    </row>
    <row r="9119" spans="5:9" ht="12.75" customHeight="1" x14ac:dyDescent="0.2">
      <c r="F9119" s="66"/>
      <c r="G9119" s="66"/>
      <c r="H9119" s="66"/>
      <c r="I9119" s="66"/>
    </row>
    <row r="9120" spans="5:9" x14ac:dyDescent="0.2">
      <c r="F9120" s="66"/>
      <c r="G9120" s="66"/>
      <c r="H9120" s="66"/>
      <c r="I9120" s="66"/>
    </row>
    <row r="9121" spans="5:9" ht="12.75" customHeight="1" x14ac:dyDescent="0.2">
      <c r="F9121" s="66"/>
      <c r="G9121" s="66"/>
      <c r="H9121" s="66"/>
      <c r="I9121" s="66"/>
    </row>
    <row r="9122" spans="5:9" x14ac:dyDescent="0.2">
      <c r="E9122" s="67"/>
      <c r="F9122" s="66"/>
      <c r="G9122" s="66"/>
      <c r="H9122" s="66"/>
      <c r="I9122" s="66"/>
    </row>
    <row r="9123" spans="5:9" x14ac:dyDescent="0.2">
      <c r="F9123" s="66"/>
      <c r="G9123" s="66"/>
      <c r="H9123" s="66"/>
      <c r="I9123" s="66"/>
    </row>
    <row r="9124" spans="5:9" x14ac:dyDescent="0.2">
      <c r="F9124" s="66"/>
      <c r="G9124" s="66"/>
      <c r="H9124" s="66"/>
      <c r="I9124" s="66"/>
    </row>
    <row r="9125" spans="5:9" x14ac:dyDescent="0.2">
      <c r="F9125" s="66"/>
      <c r="G9125" s="66"/>
      <c r="H9125" s="66"/>
      <c r="I9125" s="66"/>
    </row>
    <row r="9126" spans="5:9" x14ac:dyDescent="0.2">
      <c r="F9126" s="66"/>
      <c r="G9126" s="66"/>
      <c r="H9126" s="66"/>
      <c r="I9126" s="66"/>
    </row>
    <row r="9127" spans="5:9" x14ac:dyDescent="0.2">
      <c r="F9127" s="66"/>
      <c r="G9127" s="66"/>
      <c r="H9127" s="66"/>
      <c r="I9127" s="66"/>
    </row>
    <row r="9128" spans="5:9" x14ac:dyDescent="0.2">
      <c r="E9128" s="67"/>
      <c r="F9128" s="66"/>
      <c r="G9128" s="66"/>
      <c r="H9128" s="66"/>
      <c r="I9128" s="66"/>
    </row>
    <row r="9129" spans="5:9" ht="12.75" customHeight="1" x14ac:dyDescent="0.2">
      <c r="F9129" s="66"/>
      <c r="G9129" s="66"/>
      <c r="H9129" s="66"/>
      <c r="I9129" s="66"/>
    </row>
    <row r="9130" spans="5:9" x14ac:dyDescent="0.2">
      <c r="F9130" s="66"/>
      <c r="G9130" s="66"/>
      <c r="H9130" s="66"/>
      <c r="I9130" s="66"/>
    </row>
    <row r="9131" spans="5:9" x14ac:dyDescent="0.2">
      <c r="F9131" s="66"/>
      <c r="G9131" s="66"/>
      <c r="H9131" s="66"/>
      <c r="I9131" s="66"/>
    </row>
    <row r="9132" spans="5:9" ht="12.75" customHeight="1" x14ac:dyDescent="0.2">
      <c r="F9132" s="66"/>
      <c r="G9132" s="66"/>
      <c r="H9132" s="66"/>
      <c r="I9132" s="66"/>
    </row>
    <row r="9133" spans="5:9" ht="12.75" customHeight="1" x14ac:dyDescent="0.2">
      <c r="E9133" s="67"/>
      <c r="F9133" s="66"/>
      <c r="G9133" s="66"/>
      <c r="H9133" s="66"/>
      <c r="I9133" s="66"/>
    </row>
    <row r="9134" spans="5:9" ht="12.75" customHeight="1" x14ac:dyDescent="0.2">
      <c r="F9134" s="66"/>
      <c r="G9134" s="66"/>
      <c r="H9134" s="66"/>
      <c r="I9134" s="66"/>
    </row>
    <row r="9135" spans="5:9" x14ac:dyDescent="0.2">
      <c r="F9135" s="66"/>
      <c r="G9135" s="66"/>
      <c r="H9135" s="66"/>
      <c r="I9135" s="66"/>
    </row>
    <row r="9136" spans="5:9" x14ac:dyDescent="0.2">
      <c r="E9136" s="67"/>
      <c r="F9136" s="66"/>
      <c r="G9136" s="66"/>
      <c r="H9136" s="66"/>
      <c r="I9136" s="66"/>
    </row>
    <row r="9137" spans="5:9" x14ac:dyDescent="0.2">
      <c r="E9137" s="67"/>
      <c r="F9137" s="66"/>
      <c r="G9137" s="66"/>
      <c r="H9137" s="66"/>
      <c r="I9137" s="66"/>
    </row>
    <row r="9138" spans="5:9" x14ac:dyDescent="0.2">
      <c r="F9138" s="66"/>
      <c r="G9138" s="66"/>
      <c r="H9138" s="66"/>
      <c r="I9138" s="66"/>
    </row>
    <row r="9139" spans="5:9" x14ac:dyDescent="0.2">
      <c r="F9139" s="66"/>
      <c r="G9139" s="66"/>
      <c r="H9139" s="66"/>
      <c r="I9139" s="66"/>
    </row>
    <row r="9140" spans="5:9" x14ac:dyDescent="0.2">
      <c r="F9140" s="66"/>
      <c r="G9140" s="66"/>
      <c r="H9140" s="66"/>
      <c r="I9140" s="66"/>
    </row>
    <row r="9141" spans="5:9" x14ac:dyDescent="0.2">
      <c r="E9141" s="67"/>
      <c r="F9141" s="66"/>
      <c r="G9141" s="66"/>
      <c r="H9141" s="66"/>
      <c r="I9141" s="66"/>
    </row>
    <row r="9142" spans="5:9" x14ac:dyDescent="0.2">
      <c r="F9142" s="66"/>
      <c r="G9142" s="66"/>
      <c r="H9142" s="66"/>
      <c r="I9142" s="66"/>
    </row>
    <row r="9143" spans="5:9" x14ac:dyDescent="0.2">
      <c r="F9143" s="66"/>
      <c r="G9143" s="66"/>
      <c r="H9143" s="66"/>
      <c r="I9143" s="66"/>
    </row>
    <row r="9144" spans="5:9" x14ac:dyDescent="0.2">
      <c r="F9144" s="66"/>
      <c r="G9144" s="66"/>
      <c r="H9144" s="66"/>
      <c r="I9144" s="66"/>
    </row>
    <row r="9145" spans="5:9" ht="12.75" customHeight="1" x14ac:dyDescent="0.2">
      <c r="F9145" s="66"/>
      <c r="G9145" s="66"/>
      <c r="H9145" s="66"/>
      <c r="I9145" s="66"/>
    </row>
    <row r="9146" spans="5:9" ht="12.75" customHeight="1" x14ac:dyDescent="0.2">
      <c r="F9146" s="66"/>
      <c r="G9146" s="66"/>
      <c r="H9146" s="66"/>
      <c r="I9146" s="66"/>
    </row>
    <row r="9147" spans="5:9" x14ac:dyDescent="0.2">
      <c r="F9147" s="66"/>
      <c r="G9147" s="66"/>
      <c r="H9147" s="66"/>
      <c r="I9147" s="66"/>
    </row>
    <row r="9148" spans="5:9" x14ac:dyDescent="0.2">
      <c r="E9148" s="67"/>
      <c r="F9148" s="66"/>
      <c r="G9148" s="66"/>
      <c r="H9148" s="66"/>
      <c r="I9148" s="66"/>
    </row>
    <row r="9149" spans="5:9" x14ac:dyDescent="0.2">
      <c r="F9149" s="66"/>
      <c r="G9149" s="66"/>
      <c r="H9149" s="66"/>
      <c r="I9149" s="66"/>
    </row>
    <row r="9150" spans="5:9" x14ac:dyDescent="0.2">
      <c r="F9150" s="66"/>
      <c r="G9150" s="66"/>
      <c r="H9150" s="66"/>
      <c r="I9150" s="66"/>
    </row>
    <row r="9151" spans="5:9" x14ac:dyDescent="0.2">
      <c r="F9151" s="66"/>
      <c r="G9151" s="66"/>
      <c r="H9151" s="66"/>
      <c r="I9151" s="66"/>
    </row>
    <row r="9152" spans="5:9" x14ac:dyDescent="0.2">
      <c r="F9152" s="66"/>
      <c r="G9152" s="66"/>
      <c r="H9152" s="66"/>
      <c r="I9152" s="66"/>
    </row>
    <row r="9153" spans="5:9" x14ac:dyDescent="0.2">
      <c r="F9153" s="66"/>
      <c r="G9153" s="66"/>
      <c r="H9153" s="66"/>
      <c r="I9153" s="66"/>
    </row>
    <row r="9154" spans="5:9" x14ac:dyDescent="0.2">
      <c r="E9154" s="67"/>
      <c r="F9154" s="66"/>
      <c r="G9154" s="66"/>
      <c r="H9154" s="66"/>
      <c r="I9154" s="66"/>
    </row>
    <row r="9155" spans="5:9" x14ac:dyDescent="0.2">
      <c r="F9155" s="66"/>
      <c r="G9155" s="66"/>
      <c r="H9155" s="66"/>
      <c r="I9155" s="66"/>
    </row>
    <row r="9156" spans="5:9" x14ac:dyDescent="0.2">
      <c r="F9156" s="66"/>
      <c r="G9156" s="66"/>
      <c r="H9156" s="66"/>
      <c r="I9156" s="66"/>
    </row>
    <row r="9157" spans="5:9" x14ac:dyDescent="0.2">
      <c r="F9157" s="66"/>
      <c r="G9157" s="66"/>
      <c r="H9157" s="66"/>
      <c r="I9157" s="66"/>
    </row>
    <row r="9158" spans="5:9" x14ac:dyDescent="0.2">
      <c r="F9158" s="66"/>
      <c r="G9158" s="66"/>
      <c r="H9158" s="66"/>
      <c r="I9158" s="66"/>
    </row>
    <row r="9159" spans="5:9" x14ac:dyDescent="0.2">
      <c r="F9159" s="66"/>
      <c r="G9159" s="66"/>
      <c r="H9159" s="66"/>
      <c r="I9159" s="66"/>
    </row>
    <row r="9160" spans="5:9" x14ac:dyDescent="0.2">
      <c r="F9160" s="66"/>
      <c r="G9160" s="66"/>
      <c r="H9160" s="66"/>
      <c r="I9160" s="66"/>
    </row>
    <row r="9161" spans="5:9" x14ac:dyDescent="0.2">
      <c r="F9161" s="66"/>
      <c r="G9161" s="66"/>
      <c r="H9161" s="66"/>
      <c r="I9161" s="66"/>
    </row>
    <row r="9162" spans="5:9" x14ac:dyDescent="0.2">
      <c r="E9162" s="67"/>
      <c r="F9162" s="66"/>
      <c r="G9162" s="66"/>
      <c r="H9162" s="66"/>
      <c r="I9162" s="66"/>
    </row>
    <row r="9163" spans="5:9" x14ac:dyDescent="0.2">
      <c r="F9163" s="66"/>
      <c r="G9163" s="66"/>
      <c r="H9163" s="66"/>
      <c r="I9163" s="66"/>
    </row>
    <row r="9164" spans="5:9" x14ac:dyDescent="0.2">
      <c r="F9164" s="66"/>
      <c r="G9164" s="66"/>
      <c r="H9164" s="66"/>
      <c r="I9164" s="66"/>
    </row>
    <row r="9165" spans="5:9" x14ac:dyDescent="0.2">
      <c r="F9165" s="66"/>
      <c r="G9165" s="66"/>
      <c r="H9165" s="66"/>
      <c r="I9165" s="66"/>
    </row>
    <row r="9166" spans="5:9" x14ac:dyDescent="0.2">
      <c r="F9166" s="66"/>
      <c r="G9166" s="66"/>
      <c r="H9166" s="66"/>
      <c r="I9166" s="66"/>
    </row>
    <row r="9167" spans="5:9" x14ac:dyDescent="0.2">
      <c r="F9167" s="66"/>
      <c r="G9167" s="66"/>
      <c r="H9167" s="66"/>
      <c r="I9167" s="66"/>
    </row>
    <row r="9168" spans="5:9" x14ac:dyDescent="0.2">
      <c r="F9168" s="66"/>
      <c r="G9168" s="66"/>
      <c r="H9168" s="66"/>
      <c r="I9168" s="66"/>
    </row>
    <row r="9169" spans="5:9" x14ac:dyDescent="0.2">
      <c r="F9169" s="66"/>
      <c r="G9169" s="66"/>
      <c r="H9169" s="66"/>
      <c r="I9169" s="66"/>
    </row>
    <row r="9170" spans="5:9" x14ac:dyDescent="0.2">
      <c r="F9170" s="66"/>
      <c r="G9170" s="66"/>
      <c r="H9170" s="66"/>
      <c r="I9170" s="66"/>
    </row>
    <row r="9171" spans="5:9" x14ac:dyDescent="0.2">
      <c r="F9171" s="66"/>
      <c r="G9171" s="66"/>
      <c r="H9171" s="66"/>
      <c r="I9171" s="66"/>
    </row>
    <row r="9172" spans="5:9" x14ac:dyDescent="0.2">
      <c r="F9172" s="66"/>
      <c r="G9172" s="66"/>
      <c r="H9172" s="66"/>
      <c r="I9172" s="66"/>
    </row>
    <row r="9173" spans="5:9" x14ac:dyDescent="0.2">
      <c r="E9173" s="67"/>
      <c r="F9173" s="66"/>
      <c r="G9173" s="66"/>
      <c r="H9173" s="66"/>
      <c r="I9173" s="66"/>
    </row>
    <row r="9174" spans="5:9" x14ac:dyDescent="0.2">
      <c r="F9174" s="66"/>
      <c r="G9174" s="66"/>
      <c r="H9174" s="66"/>
      <c r="I9174" s="66"/>
    </row>
    <row r="9175" spans="5:9" x14ac:dyDescent="0.2">
      <c r="F9175" s="66"/>
      <c r="G9175" s="66"/>
      <c r="H9175" s="66"/>
      <c r="I9175" s="66"/>
    </row>
    <row r="9176" spans="5:9" x14ac:dyDescent="0.2">
      <c r="F9176" s="66"/>
      <c r="G9176" s="66"/>
      <c r="H9176" s="66"/>
      <c r="I9176" s="66"/>
    </row>
    <row r="9177" spans="5:9" x14ac:dyDescent="0.2">
      <c r="F9177" s="66"/>
      <c r="G9177" s="66"/>
      <c r="H9177" s="66"/>
      <c r="I9177" s="66"/>
    </row>
    <row r="9178" spans="5:9" x14ac:dyDescent="0.2">
      <c r="F9178" s="66"/>
      <c r="G9178" s="66"/>
      <c r="H9178" s="66"/>
      <c r="I9178" s="66"/>
    </row>
    <row r="9179" spans="5:9" ht="12.75" customHeight="1" x14ac:dyDescent="0.2">
      <c r="F9179" s="66"/>
      <c r="G9179" s="66"/>
      <c r="H9179" s="66"/>
      <c r="I9179" s="66"/>
    </row>
    <row r="9180" spans="5:9" x14ac:dyDescent="0.2">
      <c r="F9180" s="66"/>
      <c r="G9180" s="66"/>
      <c r="H9180" s="66"/>
      <c r="I9180" s="66"/>
    </row>
    <row r="9181" spans="5:9" x14ac:dyDescent="0.2">
      <c r="F9181" s="66"/>
      <c r="G9181" s="66"/>
      <c r="H9181" s="66"/>
      <c r="I9181" s="66"/>
    </row>
    <row r="9182" spans="5:9" x14ac:dyDescent="0.2">
      <c r="F9182" s="66"/>
      <c r="G9182" s="66"/>
      <c r="H9182" s="66"/>
      <c r="I9182" s="66"/>
    </row>
    <row r="9183" spans="5:9" x14ac:dyDescent="0.2">
      <c r="F9183" s="66"/>
      <c r="G9183" s="66"/>
      <c r="H9183" s="66"/>
      <c r="I9183" s="66"/>
    </row>
    <row r="9184" spans="5:9" x14ac:dyDescent="0.2">
      <c r="F9184" s="66"/>
      <c r="G9184" s="66"/>
      <c r="H9184" s="66"/>
      <c r="I9184" s="66"/>
    </row>
    <row r="9185" spans="5:9" x14ac:dyDescent="0.2">
      <c r="F9185" s="66"/>
      <c r="G9185" s="66"/>
      <c r="H9185" s="66"/>
      <c r="I9185" s="66"/>
    </row>
    <row r="9186" spans="5:9" x14ac:dyDescent="0.2">
      <c r="F9186" s="66"/>
      <c r="G9186" s="66"/>
      <c r="H9186" s="66"/>
      <c r="I9186" s="66"/>
    </row>
    <row r="9187" spans="5:9" x14ac:dyDescent="0.2">
      <c r="F9187" s="66"/>
      <c r="G9187" s="66"/>
      <c r="H9187" s="66"/>
      <c r="I9187" s="66"/>
    </row>
    <row r="9188" spans="5:9" x14ac:dyDescent="0.2">
      <c r="E9188" s="67"/>
      <c r="F9188" s="66"/>
      <c r="G9188" s="66"/>
      <c r="H9188" s="66"/>
      <c r="I9188" s="66"/>
    </row>
    <row r="9189" spans="5:9" x14ac:dyDescent="0.2">
      <c r="E9189" s="67"/>
      <c r="F9189" s="66"/>
      <c r="G9189" s="66"/>
      <c r="H9189" s="66"/>
      <c r="I9189" s="66"/>
    </row>
    <row r="9190" spans="5:9" ht="12.75" customHeight="1" x14ac:dyDescent="0.2">
      <c r="E9190" s="67"/>
      <c r="F9190" s="66"/>
      <c r="G9190" s="66"/>
      <c r="H9190" s="66"/>
      <c r="I9190" s="66"/>
    </row>
    <row r="9191" spans="5:9" x14ac:dyDescent="0.2">
      <c r="F9191" s="66"/>
      <c r="G9191" s="66"/>
      <c r="H9191" s="66"/>
      <c r="I9191" s="66"/>
    </row>
    <row r="9192" spans="5:9" ht="12.75" customHeight="1" x14ac:dyDescent="0.2">
      <c r="F9192" s="66"/>
      <c r="G9192" s="66"/>
      <c r="H9192" s="66"/>
      <c r="I9192" s="66"/>
    </row>
    <row r="9193" spans="5:9" x14ac:dyDescent="0.2">
      <c r="F9193" s="66"/>
      <c r="G9193" s="66"/>
      <c r="H9193" s="66"/>
      <c r="I9193" s="66"/>
    </row>
    <row r="9194" spans="5:9" x14ac:dyDescent="0.2">
      <c r="F9194" s="66"/>
      <c r="G9194" s="66"/>
      <c r="H9194" s="66"/>
      <c r="I9194" s="66"/>
    </row>
    <row r="9195" spans="5:9" ht="12.75" customHeight="1" x14ac:dyDescent="0.2">
      <c r="E9195" s="67"/>
      <c r="F9195" s="66"/>
      <c r="G9195" s="66"/>
      <c r="H9195" s="66"/>
      <c r="I9195" s="66"/>
    </row>
    <row r="9196" spans="5:9" x14ac:dyDescent="0.2">
      <c r="F9196" s="66"/>
      <c r="G9196" s="66"/>
      <c r="H9196" s="66"/>
      <c r="I9196" s="66"/>
    </row>
    <row r="9197" spans="5:9" x14ac:dyDescent="0.2">
      <c r="F9197" s="66"/>
      <c r="G9197" s="66"/>
      <c r="H9197" s="66"/>
      <c r="I9197" s="66"/>
    </row>
    <row r="9198" spans="5:9" x14ac:dyDescent="0.2">
      <c r="F9198" s="66"/>
      <c r="G9198" s="66"/>
      <c r="H9198" s="66"/>
      <c r="I9198" s="66"/>
    </row>
    <row r="9199" spans="5:9" x14ac:dyDescent="0.2">
      <c r="F9199" s="66"/>
      <c r="G9199" s="66"/>
      <c r="H9199" s="66"/>
      <c r="I9199" s="66"/>
    </row>
    <row r="9200" spans="5:9" x14ac:dyDescent="0.2">
      <c r="F9200" s="66"/>
      <c r="G9200" s="66"/>
      <c r="H9200" s="66"/>
      <c r="I9200" s="66"/>
    </row>
    <row r="9201" spans="5:9" ht="12.75" customHeight="1" x14ac:dyDescent="0.2">
      <c r="F9201" s="66"/>
      <c r="G9201" s="66"/>
      <c r="H9201" s="66"/>
      <c r="I9201" s="66"/>
    </row>
    <row r="9202" spans="5:9" x14ac:dyDescent="0.2">
      <c r="F9202" s="66"/>
      <c r="G9202" s="66"/>
      <c r="H9202" s="66"/>
      <c r="I9202" s="66"/>
    </row>
    <row r="9203" spans="5:9" ht="12.75" customHeight="1" x14ac:dyDescent="0.2">
      <c r="F9203" s="66"/>
      <c r="G9203" s="66"/>
      <c r="H9203" s="66"/>
      <c r="I9203" s="66"/>
    </row>
    <row r="9204" spans="5:9" x14ac:dyDescent="0.2">
      <c r="F9204" s="66"/>
      <c r="G9204" s="66"/>
      <c r="H9204" s="66"/>
      <c r="I9204" s="66"/>
    </row>
    <row r="9205" spans="5:9" x14ac:dyDescent="0.2">
      <c r="F9205" s="66"/>
      <c r="G9205" s="66"/>
      <c r="H9205" s="66"/>
      <c r="I9205" s="66"/>
    </row>
    <row r="9206" spans="5:9" x14ac:dyDescent="0.2">
      <c r="F9206" s="66"/>
      <c r="G9206" s="66"/>
      <c r="H9206" s="66"/>
      <c r="I9206" s="66"/>
    </row>
    <row r="9207" spans="5:9" x14ac:dyDescent="0.2">
      <c r="F9207" s="66"/>
      <c r="G9207" s="66"/>
      <c r="H9207" s="66"/>
      <c r="I9207" s="66"/>
    </row>
    <row r="9208" spans="5:9" x14ac:dyDescent="0.2">
      <c r="F9208" s="66"/>
      <c r="G9208" s="66"/>
      <c r="H9208" s="66"/>
      <c r="I9208" s="66"/>
    </row>
    <row r="9209" spans="5:9" x14ac:dyDescent="0.2">
      <c r="F9209" s="66"/>
      <c r="G9209" s="66"/>
      <c r="H9209" s="66"/>
      <c r="I9209" s="66"/>
    </row>
    <row r="9210" spans="5:9" x14ac:dyDescent="0.2">
      <c r="E9210" s="67"/>
      <c r="F9210" s="66"/>
      <c r="G9210" s="66"/>
      <c r="H9210" s="66"/>
      <c r="I9210" s="66"/>
    </row>
    <row r="9211" spans="5:9" x14ac:dyDescent="0.2">
      <c r="F9211" s="66"/>
      <c r="G9211" s="66"/>
      <c r="H9211" s="66"/>
      <c r="I9211" s="66"/>
    </row>
    <row r="9212" spans="5:9" x14ac:dyDescent="0.2">
      <c r="F9212" s="66"/>
      <c r="G9212" s="66"/>
      <c r="H9212" s="66"/>
      <c r="I9212" s="66"/>
    </row>
    <row r="9213" spans="5:9" x14ac:dyDescent="0.2">
      <c r="E9213" s="67"/>
      <c r="F9213" s="66"/>
      <c r="G9213" s="66"/>
      <c r="H9213" s="66"/>
      <c r="I9213" s="66"/>
    </row>
    <row r="9214" spans="5:9" x14ac:dyDescent="0.2">
      <c r="F9214" s="66"/>
      <c r="G9214" s="66"/>
      <c r="H9214" s="66"/>
      <c r="I9214" s="66"/>
    </row>
    <row r="9215" spans="5:9" ht="12.75" customHeight="1" x14ac:dyDescent="0.2">
      <c r="F9215" s="66"/>
      <c r="G9215" s="66"/>
      <c r="H9215" s="66"/>
      <c r="I9215" s="66"/>
    </row>
    <row r="9216" spans="5:9" x14ac:dyDescent="0.2">
      <c r="F9216" s="66"/>
      <c r="G9216" s="66"/>
      <c r="H9216" s="66"/>
      <c r="I9216" s="66"/>
    </row>
    <row r="9217" spans="5:9" ht="12.75" customHeight="1" x14ac:dyDescent="0.2">
      <c r="F9217" s="66"/>
      <c r="G9217" s="66"/>
      <c r="H9217" s="66"/>
      <c r="I9217" s="66"/>
    </row>
    <row r="9218" spans="5:9" ht="12.75" customHeight="1" x14ac:dyDescent="0.2">
      <c r="F9218" s="66"/>
      <c r="G9218" s="66"/>
      <c r="H9218" s="66"/>
      <c r="I9218" s="66"/>
    </row>
    <row r="9219" spans="5:9" ht="12.75" customHeight="1" x14ac:dyDescent="0.2">
      <c r="F9219" s="66"/>
      <c r="G9219" s="66"/>
      <c r="H9219" s="66"/>
      <c r="I9219" s="66"/>
    </row>
    <row r="9220" spans="5:9" x14ac:dyDescent="0.2">
      <c r="F9220" s="66"/>
      <c r="G9220" s="66"/>
      <c r="H9220" s="66"/>
      <c r="I9220" s="66"/>
    </row>
    <row r="9221" spans="5:9" x14ac:dyDescent="0.2">
      <c r="E9221" s="67"/>
      <c r="F9221" s="66"/>
      <c r="G9221" s="66"/>
      <c r="H9221" s="66"/>
      <c r="I9221" s="66"/>
    </row>
    <row r="9222" spans="5:9" x14ac:dyDescent="0.2">
      <c r="F9222" s="66"/>
      <c r="G9222" s="66"/>
      <c r="H9222" s="66"/>
      <c r="I9222" s="66"/>
    </row>
    <row r="9223" spans="5:9" ht="12.75" customHeight="1" x14ac:dyDescent="0.2">
      <c r="F9223" s="66"/>
      <c r="G9223" s="66"/>
      <c r="H9223" s="66"/>
      <c r="I9223" s="66"/>
    </row>
    <row r="9224" spans="5:9" x14ac:dyDescent="0.2">
      <c r="F9224" s="66"/>
      <c r="G9224" s="66"/>
      <c r="H9224" s="66"/>
      <c r="I9224" s="66"/>
    </row>
    <row r="9225" spans="5:9" x14ac:dyDescent="0.2">
      <c r="F9225" s="66"/>
      <c r="G9225" s="66"/>
      <c r="H9225" s="66"/>
      <c r="I9225" s="66"/>
    </row>
    <row r="9226" spans="5:9" x14ac:dyDescent="0.2">
      <c r="F9226" s="66"/>
      <c r="G9226" s="66"/>
      <c r="H9226" s="66"/>
      <c r="I9226" s="66"/>
    </row>
    <row r="9227" spans="5:9" x14ac:dyDescent="0.2">
      <c r="F9227" s="66"/>
      <c r="G9227" s="66"/>
      <c r="H9227" s="66"/>
      <c r="I9227" s="66"/>
    </row>
    <row r="9228" spans="5:9" x14ac:dyDescent="0.2">
      <c r="F9228" s="66"/>
      <c r="G9228" s="66"/>
      <c r="H9228" s="66"/>
      <c r="I9228" s="66"/>
    </row>
    <row r="9229" spans="5:9" x14ac:dyDescent="0.2">
      <c r="F9229" s="66"/>
      <c r="G9229" s="66"/>
      <c r="H9229" s="66"/>
      <c r="I9229" s="66"/>
    </row>
    <row r="9230" spans="5:9" x14ac:dyDescent="0.2">
      <c r="F9230" s="66"/>
      <c r="G9230" s="66"/>
      <c r="H9230" s="66"/>
      <c r="I9230" s="66"/>
    </row>
    <row r="9231" spans="5:9" x14ac:dyDescent="0.2">
      <c r="F9231" s="66"/>
      <c r="G9231" s="66"/>
      <c r="H9231" s="66"/>
      <c r="I9231" s="66"/>
    </row>
    <row r="9232" spans="5:9" x14ac:dyDescent="0.2">
      <c r="F9232" s="66"/>
      <c r="G9232" s="66"/>
      <c r="H9232" s="66"/>
      <c r="I9232" s="66"/>
    </row>
    <row r="9233" spans="5:9" ht="12.75" customHeight="1" x14ac:dyDescent="0.2">
      <c r="F9233" s="66"/>
      <c r="G9233" s="66"/>
      <c r="H9233" s="66"/>
      <c r="I9233" s="66"/>
    </row>
    <row r="9234" spans="5:9" x14ac:dyDescent="0.2">
      <c r="E9234" s="67"/>
      <c r="F9234" s="66"/>
      <c r="G9234" s="66"/>
      <c r="H9234" s="66"/>
      <c r="I9234" s="66"/>
    </row>
    <row r="9235" spans="5:9" x14ac:dyDescent="0.2">
      <c r="F9235" s="66"/>
      <c r="G9235" s="66"/>
      <c r="H9235" s="66"/>
      <c r="I9235" s="66"/>
    </row>
    <row r="9236" spans="5:9" ht="12.75" customHeight="1" x14ac:dyDescent="0.2">
      <c r="F9236" s="66"/>
      <c r="G9236" s="66"/>
      <c r="H9236" s="66"/>
      <c r="I9236" s="66"/>
    </row>
    <row r="9237" spans="5:9" x14ac:dyDescent="0.2">
      <c r="F9237" s="66"/>
      <c r="G9237" s="66"/>
      <c r="H9237" s="66"/>
      <c r="I9237" s="66"/>
    </row>
    <row r="9238" spans="5:9" x14ac:dyDescent="0.2">
      <c r="F9238" s="66"/>
      <c r="G9238" s="66"/>
      <c r="H9238" s="66"/>
      <c r="I9238" s="66"/>
    </row>
    <row r="9239" spans="5:9" x14ac:dyDescent="0.2">
      <c r="F9239" s="66"/>
      <c r="G9239" s="66"/>
      <c r="H9239" s="66"/>
      <c r="I9239" s="66"/>
    </row>
    <row r="9240" spans="5:9" x14ac:dyDescent="0.2">
      <c r="E9240" s="67"/>
      <c r="F9240" s="66"/>
      <c r="G9240" s="66"/>
      <c r="H9240" s="66"/>
      <c r="I9240" s="66"/>
    </row>
    <row r="9241" spans="5:9" x14ac:dyDescent="0.2">
      <c r="F9241" s="66"/>
      <c r="G9241" s="66"/>
      <c r="H9241" s="66"/>
      <c r="I9241" s="66"/>
    </row>
    <row r="9242" spans="5:9" x14ac:dyDescent="0.2">
      <c r="F9242" s="66"/>
      <c r="G9242" s="66"/>
      <c r="H9242" s="66"/>
      <c r="I9242" s="66"/>
    </row>
    <row r="9243" spans="5:9" ht="12.75" customHeight="1" x14ac:dyDescent="0.2">
      <c r="E9243" s="67"/>
      <c r="F9243" s="66"/>
      <c r="G9243" s="66"/>
      <c r="H9243" s="66"/>
      <c r="I9243" s="66"/>
    </row>
    <row r="9244" spans="5:9" x14ac:dyDescent="0.2">
      <c r="F9244" s="66"/>
      <c r="G9244" s="66"/>
      <c r="H9244" s="66"/>
      <c r="I9244" s="66"/>
    </row>
    <row r="9245" spans="5:9" ht="12.75" customHeight="1" x14ac:dyDescent="0.2">
      <c r="F9245" s="66"/>
      <c r="G9245" s="66"/>
      <c r="H9245" s="66"/>
      <c r="I9245" s="66"/>
    </row>
    <row r="9246" spans="5:9" x14ac:dyDescent="0.2">
      <c r="F9246" s="66"/>
      <c r="G9246" s="66"/>
      <c r="H9246" s="66"/>
      <c r="I9246" s="66"/>
    </row>
    <row r="9247" spans="5:9" x14ac:dyDescent="0.2">
      <c r="F9247" s="66"/>
      <c r="G9247" s="66"/>
      <c r="H9247" s="66"/>
      <c r="I9247" s="66"/>
    </row>
    <row r="9248" spans="5:9" x14ac:dyDescent="0.2">
      <c r="F9248" s="66"/>
      <c r="G9248" s="66"/>
      <c r="H9248" s="66"/>
      <c r="I9248" s="66"/>
    </row>
    <row r="9249" spans="6:9" x14ac:dyDescent="0.2">
      <c r="F9249" s="66"/>
      <c r="G9249" s="66"/>
      <c r="H9249" s="66"/>
      <c r="I9249" s="66"/>
    </row>
    <row r="9250" spans="6:9" x14ac:dyDescent="0.2">
      <c r="F9250" s="66"/>
      <c r="G9250" s="66"/>
      <c r="H9250" s="66"/>
      <c r="I9250" s="66"/>
    </row>
    <row r="9251" spans="6:9" x14ac:dyDescent="0.2">
      <c r="F9251" s="66"/>
      <c r="G9251" s="66"/>
      <c r="H9251" s="66"/>
      <c r="I9251" s="66"/>
    </row>
    <row r="9252" spans="6:9" ht="12.75" customHeight="1" x14ac:dyDescent="0.2">
      <c r="F9252" s="66"/>
      <c r="G9252" s="66"/>
      <c r="H9252" s="66"/>
      <c r="I9252" s="66"/>
    </row>
    <row r="9253" spans="6:9" x14ac:dyDescent="0.2">
      <c r="F9253" s="66"/>
      <c r="G9253" s="66"/>
      <c r="H9253" s="66"/>
      <c r="I9253" s="66"/>
    </row>
    <row r="9254" spans="6:9" ht="12.75" customHeight="1" x14ac:dyDescent="0.2">
      <c r="F9254" s="66"/>
      <c r="G9254" s="66"/>
      <c r="H9254" s="66"/>
      <c r="I9254" s="66"/>
    </row>
    <row r="9255" spans="6:9" x14ac:dyDescent="0.2">
      <c r="F9255" s="66"/>
      <c r="G9255" s="66"/>
      <c r="H9255" s="66"/>
      <c r="I9255" s="66"/>
    </row>
    <row r="9256" spans="6:9" x14ac:dyDescent="0.2">
      <c r="F9256" s="66"/>
      <c r="G9256" s="66"/>
      <c r="H9256" s="66"/>
      <c r="I9256" s="66"/>
    </row>
    <row r="9257" spans="6:9" ht="12.75" customHeight="1" x14ac:dyDescent="0.2">
      <c r="F9257" s="66"/>
      <c r="G9257" s="66"/>
      <c r="H9257" s="66"/>
      <c r="I9257" s="66"/>
    </row>
    <row r="9258" spans="6:9" ht="12.75" customHeight="1" x14ac:dyDescent="0.2">
      <c r="F9258" s="66"/>
      <c r="G9258" s="66"/>
      <c r="H9258" s="66"/>
      <c r="I9258" s="66"/>
    </row>
    <row r="9259" spans="6:9" x14ac:dyDescent="0.2">
      <c r="F9259" s="66"/>
      <c r="G9259" s="66"/>
      <c r="H9259" s="66"/>
      <c r="I9259" s="66"/>
    </row>
    <row r="9260" spans="6:9" x14ac:dyDescent="0.2">
      <c r="F9260" s="66"/>
      <c r="G9260" s="66"/>
      <c r="H9260" s="66"/>
      <c r="I9260" s="66"/>
    </row>
    <row r="9261" spans="6:9" x14ac:dyDescent="0.2">
      <c r="F9261" s="66"/>
      <c r="G9261" s="66"/>
      <c r="H9261" s="66"/>
      <c r="I9261" s="66"/>
    </row>
    <row r="9262" spans="6:9" x14ac:dyDescent="0.2">
      <c r="F9262" s="66"/>
      <c r="G9262" s="66"/>
      <c r="H9262" s="66"/>
      <c r="I9262" s="66"/>
    </row>
    <row r="9263" spans="6:9" x14ac:dyDescent="0.2">
      <c r="F9263" s="66"/>
      <c r="G9263" s="66"/>
      <c r="H9263" s="66"/>
      <c r="I9263" s="66"/>
    </row>
    <row r="9264" spans="6:9" ht="12.75" customHeight="1" x14ac:dyDescent="0.2">
      <c r="F9264" s="66"/>
      <c r="G9264" s="66"/>
      <c r="H9264" s="66"/>
      <c r="I9264" s="66"/>
    </row>
    <row r="9265" spans="5:9" x14ac:dyDescent="0.2">
      <c r="F9265" s="66"/>
      <c r="G9265" s="66"/>
      <c r="H9265" s="66"/>
      <c r="I9265" s="66"/>
    </row>
    <row r="9266" spans="5:9" x14ac:dyDescent="0.2">
      <c r="F9266" s="66"/>
      <c r="G9266" s="66"/>
      <c r="H9266" s="66"/>
      <c r="I9266" s="66"/>
    </row>
    <row r="9267" spans="5:9" x14ac:dyDescent="0.2">
      <c r="F9267" s="66"/>
      <c r="G9267" s="66"/>
      <c r="H9267" s="66"/>
      <c r="I9267" s="66"/>
    </row>
    <row r="9268" spans="5:9" x14ac:dyDescent="0.2">
      <c r="E9268" s="67"/>
      <c r="F9268" s="66"/>
      <c r="G9268" s="66"/>
      <c r="H9268" s="66"/>
      <c r="I9268" s="66"/>
    </row>
    <row r="9269" spans="5:9" x14ac:dyDescent="0.2">
      <c r="F9269" s="66"/>
      <c r="G9269" s="66"/>
      <c r="H9269" s="66"/>
      <c r="I9269" s="66"/>
    </row>
    <row r="9270" spans="5:9" x14ac:dyDescent="0.2">
      <c r="F9270" s="66"/>
      <c r="G9270" s="66"/>
      <c r="H9270" s="66"/>
      <c r="I9270" s="66"/>
    </row>
    <row r="9271" spans="5:9" x14ac:dyDescent="0.2">
      <c r="E9271" s="67"/>
      <c r="F9271" s="66"/>
      <c r="G9271" s="66"/>
      <c r="H9271" s="66"/>
      <c r="I9271" s="66"/>
    </row>
    <row r="9272" spans="5:9" x14ac:dyDescent="0.2">
      <c r="F9272" s="66"/>
      <c r="G9272" s="66"/>
      <c r="H9272" s="66"/>
      <c r="I9272" s="66"/>
    </row>
    <row r="9273" spans="5:9" x14ac:dyDescent="0.2">
      <c r="F9273" s="66"/>
      <c r="G9273" s="66"/>
      <c r="H9273" s="66"/>
      <c r="I9273" s="66"/>
    </row>
    <row r="9274" spans="5:9" x14ac:dyDescent="0.2">
      <c r="F9274" s="66"/>
      <c r="G9274" s="66"/>
      <c r="H9274" s="66"/>
      <c r="I9274" s="66"/>
    </row>
    <row r="9275" spans="5:9" x14ac:dyDescent="0.2">
      <c r="E9275" s="67"/>
      <c r="F9275" s="66"/>
      <c r="G9275" s="66"/>
      <c r="H9275" s="66"/>
      <c r="I9275" s="66"/>
    </row>
    <row r="9276" spans="5:9" x14ac:dyDescent="0.2">
      <c r="F9276" s="66"/>
      <c r="G9276" s="66"/>
      <c r="H9276" s="66"/>
      <c r="I9276" s="66"/>
    </row>
    <row r="9277" spans="5:9" x14ac:dyDescent="0.2">
      <c r="F9277" s="66"/>
      <c r="G9277" s="66"/>
      <c r="H9277" s="66"/>
      <c r="I9277" s="66"/>
    </row>
    <row r="9278" spans="5:9" x14ac:dyDescent="0.2">
      <c r="F9278" s="66"/>
      <c r="G9278" s="66"/>
      <c r="H9278" s="66"/>
      <c r="I9278" s="66"/>
    </row>
    <row r="9279" spans="5:9" x14ac:dyDescent="0.2">
      <c r="F9279" s="66"/>
      <c r="G9279" s="66"/>
      <c r="H9279" s="66"/>
      <c r="I9279" s="66"/>
    </row>
    <row r="9280" spans="5:9" x14ac:dyDescent="0.2">
      <c r="F9280" s="66"/>
      <c r="G9280" s="66"/>
      <c r="H9280" s="66"/>
      <c r="I9280" s="66"/>
    </row>
    <row r="9281" spans="5:9" x14ac:dyDescent="0.2">
      <c r="F9281" s="66"/>
      <c r="G9281" s="66"/>
      <c r="H9281" s="66"/>
      <c r="I9281" s="66"/>
    </row>
    <row r="9282" spans="5:9" x14ac:dyDescent="0.2">
      <c r="F9282" s="66"/>
      <c r="G9282" s="66"/>
      <c r="H9282" s="66"/>
      <c r="I9282" s="66"/>
    </row>
    <row r="9283" spans="5:9" x14ac:dyDescent="0.2">
      <c r="F9283" s="66"/>
      <c r="G9283" s="66"/>
      <c r="H9283" s="66"/>
      <c r="I9283" s="66"/>
    </row>
    <row r="9284" spans="5:9" x14ac:dyDescent="0.2">
      <c r="F9284" s="66"/>
      <c r="G9284" s="66"/>
      <c r="H9284" s="66"/>
      <c r="I9284" s="66"/>
    </row>
    <row r="9285" spans="5:9" x14ac:dyDescent="0.2">
      <c r="F9285" s="66"/>
      <c r="G9285" s="66"/>
      <c r="H9285" s="66"/>
      <c r="I9285" s="66"/>
    </row>
    <row r="9286" spans="5:9" x14ac:dyDescent="0.2">
      <c r="F9286" s="66"/>
      <c r="G9286" s="66"/>
      <c r="H9286" s="66"/>
      <c r="I9286" s="66"/>
    </row>
    <row r="9287" spans="5:9" x14ac:dyDescent="0.2">
      <c r="F9287" s="66"/>
      <c r="G9287" s="66"/>
      <c r="H9287" s="66"/>
      <c r="I9287" s="66"/>
    </row>
    <row r="9288" spans="5:9" x14ac:dyDescent="0.2">
      <c r="F9288" s="66"/>
      <c r="G9288" s="66"/>
      <c r="H9288" s="66"/>
      <c r="I9288" s="66"/>
    </row>
    <row r="9289" spans="5:9" x14ac:dyDescent="0.2">
      <c r="F9289" s="66"/>
      <c r="G9289" s="66"/>
      <c r="H9289" s="66"/>
      <c r="I9289" s="66"/>
    </row>
    <row r="9290" spans="5:9" x14ac:dyDescent="0.2">
      <c r="F9290" s="66"/>
      <c r="G9290" s="66"/>
      <c r="H9290" s="66"/>
      <c r="I9290" s="66"/>
    </row>
    <row r="9291" spans="5:9" x14ac:dyDescent="0.2">
      <c r="E9291" s="67"/>
      <c r="F9291" s="66"/>
      <c r="G9291" s="66"/>
      <c r="H9291" s="66"/>
      <c r="I9291" s="66"/>
    </row>
    <row r="9292" spans="5:9" x14ac:dyDescent="0.2">
      <c r="F9292" s="66"/>
      <c r="G9292" s="66"/>
      <c r="H9292" s="66"/>
      <c r="I9292" s="66"/>
    </row>
    <row r="9293" spans="5:9" x14ac:dyDescent="0.2">
      <c r="F9293" s="66"/>
      <c r="G9293" s="66"/>
      <c r="H9293" s="66"/>
      <c r="I9293" s="66"/>
    </row>
    <row r="9294" spans="5:9" x14ac:dyDescent="0.2">
      <c r="E9294" s="67"/>
      <c r="F9294" s="66"/>
      <c r="G9294" s="66"/>
      <c r="H9294" s="66"/>
      <c r="I9294" s="66"/>
    </row>
    <row r="9295" spans="5:9" x14ac:dyDescent="0.2">
      <c r="F9295" s="66"/>
      <c r="G9295" s="66"/>
      <c r="H9295" s="66"/>
      <c r="I9295" s="66"/>
    </row>
    <row r="9296" spans="5:9" x14ac:dyDescent="0.2">
      <c r="F9296" s="66"/>
      <c r="G9296" s="66"/>
      <c r="H9296" s="66"/>
      <c r="I9296" s="66"/>
    </row>
    <row r="9297" spans="5:9" x14ac:dyDescent="0.2">
      <c r="F9297" s="66"/>
      <c r="G9297" s="66"/>
      <c r="H9297" s="66"/>
      <c r="I9297" s="66"/>
    </row>
    <row r="9298" spans="5:9" x14ac:dyDescent="0.2">
      <c r="F9298" s="66"/>
      <c r="G9298" s="66"/>
      <c r="H9298" s="66"/>
      <c r="I9298" s="66"/>
    </row>
    <row r="9299" spans="5:9" x14ac:dyDescent="0.2">
      <c r="F9299" s="66"/>
      <c r="G9299" s="66"/>
      <c r="H9299" s="66"/>
      <c r="I9299" s="66"/>
    </row>
    <row r="9300" spans="5:9" ht="12.75" customHeight="1" x14ac:dyDescent="0.2">
      <c r="F9300" s="66"/>
      <c r="G9300" s="66"/>
      <c r="H9300" s="66"/>
      <c r="I9300" s="66"/>
    </row>
    <row r="9301" spans="5:9" x14ac:dyDescent="0.2">
      <c r="F9301" s="66"/>
      <c r="G9301" s="66"/>
      <c r="H9301" s="66"/>
      <c r="I9301" s="66"/>
    </row>
    <row r="9302" spans="5:9" x14ac:dyDescent="0.2">
      <c r="F9302" s="66"/>
      <c r="G9302" s="66"/>
      <c r="H9302" s="66"/>
      <c r="I9302" s="66"/>
    </row>
    <row r="9303" spans="5:9" x14ac:dyDescent="0.2">
      <c r="F9303" s="66"/>
      <c r="G9303" s="66"/>
      <c r="H9303" s="66"/>
      <c r="I9303" s="66"/>
    </row>
    <row r="9304" spans="5:9" x14ac:dyDescent="0.2">
      <c r="F9304" s="66"/>
      <c r="G9304" s="66"/>
      <c r="H9304" s="66"/>
      <c r="I9304" s="66"/>
    </row>
    <row r="9305" spans="5:9" x14ac:dyDescent="0.2">
      <c r="E9305" s="67"/>
      <c r="F9305" s="66"/>
      <c r="G9305" s="66"/>
      <c r="H9305" s="66"/>
      <c r="I9305" s="66"/>
    </row>
    <row r="9306" spans="5:9" x14ac:dyDescent="0.2">
      <c r="E9306" s="67"/>
      <c r="F9306" s="66"/>
      <c r="G9306" s="66"/>
      <c r="H9306" s="66"/>
      <c r="I9306" s="66"/>
    </row>
    <row r="9307" spans="5:9" x14ac:dyDescent="0.2">
      <c r="F9307" s="66"/>
      <c r="G9307" s="66"/>
      <c r="H9307" s="66"/>
      <c r="I9307" s="66"/>
    </row>
    <row r="9308" spans="5:9" x14ac:dyDescent="0.2">
      <c r="E9308" s="67"/>
      <c r="F9308" s="66"/>
      <c r="G9308" s="66"/>
      <c r="H9308" s="66"/>
      <c r="I9308" s="66"/>
    </row>
    <row r="9309" spans="5:9" x14ac:dyDescent="0.2">
      <c r="F9309" s="66"/>
      <c r="G9309" s="66"/>
      <c r="H9309" s="66"/>
      <c r="I9309" s="66"/>
    </row>
    <row r="9310" spans="5:9" x14ac:dyDescent="0.2">
      <c r="F9310" s="66"/>
      <c r="G9310" s="66"/>
      <c r="H9310" s="66"/>
      <c r="I9310" s="66"/>
    </row>
    <row r="9311" spans="5:9" x14ac:dyDescent="0.2">
      <c r="F9311" s="66"/>
      <c r="G9311" s="66"/>
      <c r="H9311" s="66"/>
      <c r="I9311" s="66"/>
    </row>
    <row r="9312" spans="5:9" x14ac:dyDescent="0.2">
      <c r="E9312" s="67"/>
      <c r="F9312" s="66"/>
      <c r="G9312" s="66"/>
      <c r="H9312" s="66"/>
      <c r="I9312" s="66"/>
    </row>
    <row r="9313" spans="5:9" x14ac:dyDescent="0.2">
      <c r="F9313" s="66"/>
      <c r="G9313" s="66"/>
      <c r="H9313" s="66"/>
      <c r="I9313" s="66"/>
    </row>
    <row r="9314" spans="5:9" x14ac:dyDescent="0.2">
      <c r="F9314" s="66"/>
      <c r="G9314" s="66"/>
      <c r="H9314" s="66"/>
      <c r="I9314" s="66"/>
    </row>
    <row r="9315" spans="5:9" x14ac:dyDescent="0.2">
      <c r="F9315" s="66"/>
      <c r="G9315" s="66"/>
      <c r="H9315" s="66"/>
      <c r="I9315" s="66"/>
    </row>
    <row r="9316" spans="5:9" x14ac:dyDescent="0.2">
      <c r="F9316" s="66"/>
      <c r="G9316" s="66"/>
      <c r="H9316" s="66"/>
      <c r="I9316" s="66"/>
    </row>
    <row r="9317" spans="5:9" ht="12.75" customHeight="1" x14ac:dyDescent="0.2">
      <c r="F9317" s="66"/>
      <c r="G9317" s="66"/>
      <c r="H9317" s="66"/>
      <c r="I9317" s="66"/>
    </row>
    <row r="9318" spans="5:9" x14ac:dyDescent="0.2">
      <c r="F9318" s="66"/>
      <c r="G9318" s="66"/>
      <c r="H9318" s="66"/>
      <c r="I9318" s="66"/>
    </row>
    <row r="9319" spans="5:9" x14ac:dyDescent="0.2">
      <c r="F9319" s="66"/>
      <c r="G9319" s="66"/>
      <c r="H9319" s="66"/>
      <c r="I9319" s="66"/>
    </row>
    <row r="9320" spans="5:9" x14ac:dyDescent="0.2">
      <c r="F9320" s="66"/>
      <c r="G9320" s="66"/>
      <c r="H9320" s="66"/>
      <c r="I9320" s="66"/>
    </row>
    <row r="9321" spans="5:9" x14ac:dyDescent="0.2">
      <c r="E9321" s="67"/>
      <c r="F9321" s="66"/>
      <c r="G9321" s="66"/>
      <c r="H9321" s="66"/>
      <c r="I9321" s="66"/>
    </row>
    <row r="9322" spans="5:9" x14ac:dyDescent="0.2">
      <c r="F9322" s="66"/>
      <c r="G9322" s="66"/>
      <c r="H9322" s="66"/>
      <c r="I9322" s="66"/>
    </row>
    <row r="9323" spans="5:9" x14ac:dyDescent="0.2">
      <c r="F9323" s="66"/>
      <c r="G9323" s="66"/>
      <c r="H9323" s="66"/>
      <c r="I9323" s="66"/>
    </row>
    <row r="9324" spans="5:9" ht="12.75" customHeight="1" x14ac:dyDescent="0.2">
      <c r="F9324" s="66"/>
      <c r="G9324" s="66"/>
      <c r="H9324" s="66"/>
      <c r="I9324" s="66"/>
    </row>
    <row r="9325" spans="5:9" x14ac:dyDescent="0.2">
      <c r="F9325" s="66"/>
      <c r="G9325" s="66"/>
      <c r="H9325" s="66"/>
      <c r="I9325" s="66"/>
    </row>
    <row r="9326" spans="5:9" x14ac:dyDescent="0.2">
      <c r="F9326" s="66"/>
      <c r="G9326" s="66"/>
      <c r="H9326" s="66"/>
      <c r="I9326" s="66"/>
    </row>
    <row r="9327" spans="5:9" x14ac:dyDescent="0.2">
      <c r="F9327" s="66"/>
      <c r="G9327" s="66"/>
      <c r="H9327" s="66"/>
      <c r="I9327" s="66"/>
    </row>
    <row r="9328" spans="5:9" x14ac:dyDescent="0.2">
      <c r="F9328" s="66"/>
      <c r="G9328" s="66"/>
      <c r="H9328" s="66"/>
      <c r="I9328" s="66"/>
    </row>
    <row r="9329" spans="5:9" x14ac:dyDescent="0.2">
      <c r="F9329" s="66"/>
      <c r="G9329" s="66"/>
      <c r="H9329" s="66"/>
      <c r="I9329" s="66"/>
    </row>
    <row r="9330" spans="5:9" x14ac:dyDescent="0.2">
      <c r="F9330" s="66"/>
      <c r="G9330" s="66"/>
      <c r="H9330" s="66"/>
      <c r="I9330" s="66"/>
    </row>
    <row r="9331" spans="5:9" x14ac:dyDescent="0.2">
      <c r="F9331" s="66"/>
      <c r="G9331" s="66"/>
      <c r="H9331" s="66"/>
      <c r="I9331" s="66"/>
    </row>
    <row r="9332" spans="5:9" ht="12.75" customHeight="1" x14ac:dyDescent="0.2">
      <c r="F9332" s="66"/>
      <c r="G9332" s="66"/>
      <c r="H9332" s="66"/>
      <c r="I9332" s="66"/>
    </row>
    <row r="9333" spans="5:9" x14ac:dyDescent="0.2">
      <c r="F9333" s="66"/>
      <c r="G9333" s="66"/>
      <c r="H9333" s="66"/>
      <c r="I9333" s="66"/>
    </row>
    <row r="9334" spans="5:9" x14ac:dyDescent="0.2">
      <c r="F9334" s="66"/>
      <c r="G9334" s="66"/>
      <c r="H9334" s="66"/>
      <c r="I9334" s="66"/>
    </row>
    <row r="9335" spans="5:9" x14ac:dyDescent="0.2">
      <c r="F9335" s="66"/>
      <c r="G9335" s="66"/>
      <c r="H9335" s="66"/>
      <c r="I9335" s="66"/>
    </row>
    <row r="9336" spans="5:9" x14ac:dyDescent="0.2">
      <c r="F9336" s="66"/>
      <c r="G9336" s="66"/>
      <c r="H9336" s="66"/>
      <c r="I9336" s="66"/>
    </row>
    <row r="9337" spans="5:9" x14ac:dyDescent="0.2">
      <c r="F9337" s="66"/>
      <c r="G9337" s="66"/>
      <c r="H9337" s="66"/>
      <c r="I9337" s="66"/>
    </row>
    <row r="9338" spans="5:9" x14ac:dyDescent="0.2">
      <c r="F9338" s="66"/>
      <c r="G9338" s="66"/>
      <c r="H9338" s="66"/>
      <c r="I9338" s="66"/>
    </row>
    <row r="9339" spans="5:9" x14ac:dyDescent="0.2">
      <c r="F9339" s="66"/>
      <c r="G9339" s="66"/>
      <c r="H9339" s="66"/>
      <c r="I9339" s="66"/>
    </row>
    <row r="9340" spans="5:9" x14ac:dyDescent="0.2">
      <c r="F9340" s="66"/>
      <c r="G9340" s="66"/>
      <c r="H9340" s="66"/>
      <c r="I9340" s="66"/>
    </row>
    <row r="9341" spans="5:9" x14ac:dyDescent="0.2">
      <c r="F9341" s="66"/>
      <c r="G9341" s="66"/>
      <c r="H9341" s="66"/>
      <c r="I9341" s="66"/>
    </row>
    <row r="9342" spans="5:9" x14ac:dyDescent="0.2">
      <c r="E9342" s="67"/>
      <c r="F9342" s="66"/>
      <c r="G9342" s="66"/>
      <c r="H9342" s="66"/>
      <c r="I9342" s="66"/>
    </row>
    <row r="9343" spans="5:9" x14ac:dyDescent="0.2">
      <c r="F9343" s="66"/>
      <c r="G9343" s="66"/>
      <c r="H9343" s="66"/>
      <c r="I9343" s="66"/>
    </row>
    <row r="9344" spans="5:9" x14ac:dyDescent="0.2">
      <c r="F9344" s="66"/>
      <c r="G9344" s="66"/>
      <c r="H9344" s="66"/>
      <c r="I9344" s="66"/>
    </row>
    <row r="9345" spans="5:9" x14ac:dyDescent="0.2">
      <c r="F9345" s="66"/>
      <c r="G9345" s="66"/>
      <c r="H9345" s="66"/>
      <c r="I9345" s="66"/>
    </row>
    <row r="9346" spans="5:9" x14ac:dyDescent="0.2">
      <c r="F9346" s="66"/>
      <c r="G9346" s="66"/>
      <c r="H9346" s="66"/>
      <c r="I9346" s="66"/>
    </row>
    <row r="9347" spans="5:9" x14ac:dyDescent="0.2">
      <c r="F9347" s="66"/>
      <c r="G9347" s="66"/>
      <c r="H9347" s="66"/>
      <c r="I9347" s="66"/>
    </row>
    <row r="9348" spans="5:9" x14ac:dyDescent="0.2">
      <c r="F9348" s="66"/>
      <c r="G9348" s="66"/>
      <c r="H9348" s="66"/>
      <c r="I9348" s="66"/>
    </row>
    <row r="9349" spans="5:9" x14ac:dyDescent="0.2">
      <c r="F9349" s="66"/>
      <c r="G9349" s="66"/>
      <c r="H9349" s="66"/>
      <c r="I9349" s="66"/>
    </row>
    <row r="9350" spans="5:9" x14ac:dyDescent="0.2">
      <c r="F9350" s="66"/>
      <c r="G9350" s="66"/>
      <c r="H9350" s="66"/>
      <c r="I9350" s="66"/>
    </row>
    <row r="9351" spans="5:9" ht="12.75" customHeight="1" x14ac:dyDescent="0.2">
      <c r="F9351" s="66"/>
      <c r="G9351" s="66"/>
      <c r="H9351" s="66"/>
      <c r="I9351" s="66"/>
    </row>
    <row r="9352" spans="5:9" x14ac:dyDescent="0.2">
      <c r="F9352" s="66"/>
      <c r="G9352" s="66"/>
      <c r="H9352" s="66"/>
      <c r="I9352" s="66"/>
    </row>
    <row r="9353" spans="5:9" x14ac:dyDescent="0.2">
      <c r="F9353" s="66"/>
      <c r="G9353" s="66"/>
      <c r="H9353" s="66"/>
      <c r="I9353" s="66"/>
    </row>
    <row r="9354" spans="5:9" x14ac:dyDescent="0.2">
      <c r="F9354" s="66"/>
      <c r="G9354" s="66"/>
      <c r="H9354" s="66"/>
      <c r="I9354" s="66"/>
    </row>
    <row r="9355" spans="5:9" x14ac:dyDescent="0.2">
      <c r="F9355" s="66"/>
      <c r="G9355" s="66"/>
      <c r="H9355" s="66"/>
      <c r="I9355" s="66"/>
    </row>
    <row r="9356" spans="5:9" x14ac:dyDescent="0.2">
      <c r="F9356" s="66"/>
      <c r="G9356" s="66"/>
      <c r="H9356" s="66"/>
      <c r="I9356" s="66"/>
    </row>
    <row r="9357" spans="5:9" x14ac:dyDescent="0.2">
      <c r="F9357" s="66"/>
      <c r="G9357" s="66"/>
      <c r="H9357" s="66"/>
      <c r="I9357" s="66"/>
    </row>
    <row r="9358" spans="5:9" x14ac:dyDescent="0.2">
      <c r="E9358" s="67"/>
      <c r="F9358" s="66"/>
      <c r="G9358" s="66"/>
      <c r="H9358" s="66"/>
      <c r="I9358" s="66"/>
    </row>
    <row r="9359" spans="5:9" x14ac:dyDescent="0.2">
      <c r="F9359" s="66"/>
      <c r="G9359" s="66"/>
      <c r="H9359" s="66"/>
      <c r="I9359" s="66"/>
    </row>
    <row r="9360" spans="5:9" x14ac:dyDescent="0.2">
      <c r="F9360" s="66"/>
      <c r="G9360" s="66"/>
      <c r="H9360" s="66"/>
      <c r="I9360" s="66"/>
    </row>
    <row r="9361" spans="6:9" x14ac:dyDescent="0.2">
      <c r="F9361" s="66"/>
      <c r="G9361" s="66"/>
      <c r="H9361" s="66"/>
      <c r="I9361" s="66"/>
    </row>
    <row r="9362" spans="6:9" x14ac:dyDescent="0.2">
      <c r="F9362" s="66"/>
      <c r="G9362" s="66"/>
      <c r="H9362" s="66"/>
      <c r="I9362" s="66"/>
    </row>
    <row r="9363" spans="6:9" x14ac:dyDescent="0.2">
      <c r="F9363" s="66"/>
      <c r="G9363" s="66"/>
      <c r="H9363" s="66"/>
      <c r="I9363" s="66"/>
    </row>
    <row r="9364" spans="6:9" x14ac:dyDescent="0.2">
      <c r="F9364" s="66"/>
      <c r="G9364" s="66"/>
      <c r="H9364" s="66"/>
      <c r="I9364" s="66"/>
    </row>
    <row r="9365" spans="6:9" x14ac:dyDescent="0.2">
      <c r="F9365" s="66"/>
      <c r="G9365" s="66"/>
      <c r="H9365" s="66"/>
      <c r="I9365" s="66"/>
    </row>
    <row r="9366" spans="6:9" x14ac:dyDescent="0.2">
      <c r="F9366" s="66"/>
      <c r="G9366" s="66"/>
      <c r="H9366" s="66"/>
      <c r="I9366" s="66"/>
    </row>
    <row r="9367" spans="6:9" x14ac:dyDescent="0.2">
      <c r="F9367" s="66"/>
      <c r="G9367" s="66"/>
      <c r="H9367" s="66"/>
      <c r="I9367" s="66"/>
    </row>
    <row r="9368" spans="6:9" x14ac:dyDescent="0.2">
      <c r="F9368" s="66"/>
      <c r="G9368" s="66"/>
      <c r="H9368" s="66"/>
      <c r="I9368" s="66"/>
    </row>
    <row r="9369" spans="6:9" x14ac:dyDescent="0.2">
      <c r="F9369" s="66"/>
      <c r="G9369" s="66"/>
      <c r="H9369" s="66"/>
      <c r="I9369" s="66"/>
    </row>
    <row r="9370" spans="6:9" x14ac:dyDescent="0.2">
      <c r="F9370" s="66"/>
      <c r="G9370" s="66"/>
      <c r="H9370" s="66"/>
      <c r="I9370" s="66"/>
    </row>
    <row r="9371" spans="6:9" x14ac:dyDescent="0.2">
      <c r="F9371" s="66"/>
      <c r="G9371" s="66"/>
      <c r="H9371" s="66"/>
      <c r="I9371" s="66"/>
    </row>
    <row r="9372" spans="6:9" x14ac:dyDescent="0.2">
      <c r="F9372" s="66"/>
      <c r="G9372" s="66"/>
      <c r="H9372" s="66"/>
      <c r="I9372" s="66"/>
    </row>
    <row r="9373" spans="6:9" x14ac:dyDescent="0.2">
      <c r="F9373" s="66"/>
      <c r="G9373" s="66"/>
      <c r="H9373" s="66"/>
      <c r="I9373" s="66"/>
    </row>
    <row r="9374" spans="6:9" x14ac:dyDescent="0.2">
      <c r="F9374" s="66"/>
      <c r="G9374" s="66"/>
      <c r="H9374" s="66"/>
      <c r="I9374" s="66"/>
    </row>
    <row r="9375" spans="6:9" x14ac:dyDescent="0.2">
      <c r="F9375" s="66"/>
      <c r="G9375" s="66"/>
      <c r="H9375" s="66"/>
      <c r="I9375" s="66"/>
    </row>
    <row r="9376" spans="6:9" ht="12.75" customHeight="1" x14ac:dyDescent="0.2">
      <c r="F9376" s="66"/>
      <c r="G9376" s="66"/>
      <c r="H9376" s="66"/>
      <c r="I9376" s="66"/>
    </row>
    <row r="9377" spans="5:9" ht="12.75" customHeight="1" x14ac:dyDescent="0.2">
      <c r="E9377" s="67"/>
      <c r="F9377" s="66"/>
      <c r="G9377" s="66"/>
      <c r="H9377" s="66"/>
      <c r="I9377" s="66"/>
    </row>
    <row r="9378" spans="5:9" x14ac:dyDescent="0.2">
      <c r="F9378" s="66"/>
      <c r="G9378" s="66"/>
      <c r="H9378" s="66"/>
      <c r="I9378" s="66"/>
    </row>
    <row r="9379" spans="5:9" x14ac:dyDescent="0.2">
      <c r="F9379" s="66"/>
      <c r="G9379" s="66"/>
      <c r="H9379" s="66"/>
      <c r="I9379" s="66"/>
    </row>
    <row r="9380" spans="5:9" x14ac:dyDescent="0.2">
      <c r="F9380" s="66"/>
      <c r="G9380" s="66"/>
      <c r="H9380" s="66"/>
      <c r="I9380" s="66"/>
    </row>
    <row r="9381" spans="5:9" x14ac:dyDescent="0.2">
      <c r="F9381" s="66"/>
      <c r="G9381" s="66"/>
      <c r="H9381" s="66"/>
      <c r="I9381" s="66"/>
    </row>
    <row r="9382" spans="5:9" ht="12.75" customHeight="1" x14ac:dyDescent="0.2">
      <c r="F9382" s="66"/>
      <c r="G9382" s="66"/>
      <c r="H9382" s="66"/>
      <c r="I9382" s="66"/>
    </row>
    <row r="9383" spans="5:9" x14ac:dyDescent="0.2">
      <c r="F9383" s="66"/>
      <c r="G9383" s="66"/>
      <c r="H9383" s="66"/>
      <c r="I9383" s="66"/>
    </row>
    <row r="9384" spans="5:9" x14ac:dyDescent="0.2">
      <c r="F9384" s="66"/>
      <c r="G9384" s="66"/>
      <c r="H9384" s="66"/>
      <c r="I9384" s="66"/>
    </row>
    <row r="9385" spans="5:9" x14ac:dyDescent="0.2">
      <c r="F9385" s="66"/>
      <c r="G9385" s="66"/>
      <c r="H9385" s="66"/>
      <c r="I9385" s="66"/>
    </row>
    <row r="9386" spans="5:9" x14ac:dyDescent="0.2">
      <c r="F9386" s="66"/>
      <c r="G9386" s="66"/>
      <c r="H9386" s="66"/>
      <c r="I9386" s="66"/>
    </row>
    <row r="9387" spans="5:9" x14ac:dyDescent="0.2">
      <c r="F9387" s="66"/>
      <c r="G9387" s="66"/>
      <c r="H9387" s="66"/>
      <c r="I9387" s="66"/>
    </row>
    <row r="9388" spans="5:9" x14ac:dyDescent="0.2">
      <c r="F9388" s="66"/>
      <c r="G9388" s="66"/>
      <c r="H9388" s="66"/>
      <c r="I9388" s="66"/>
    </row>
    <row r="9389" spans="5:9" x14ac:dyDescent="0.2">
      <c r="F9389" s="66"/>
      <c r="G9389" s="66"/>
      <c r="H9389" s="66"/>
      <c r="I9389" s="66"/>
    </row>
    <row r="9390" spans="5:9" x14ac:dyDescent="0.2">
      <c r="F9390" s="66"/>
      <c r="G9390" s="66"/>
      <c r="H9390" s="66"/>
      <c r="I9390" s="66"/>
    </row>
    <row r="9391" spans="5:9" x14ac:dyDescent="0.2">
      <c r="F9391" s="66"/>
      <c r="G9391" s="66"/>
      <c r="H9391" s="66"/>
      <c r="I9391" s="66"/>
    </row>
    <row r="9392" spans="5:9" x14ac:dyDescent="0.2">
      <c r="F9392" s="66"/>
      <c r="G9392" s="66"/>
      <c r="H9392" s="66"/>
      <c r="I9392" s="66"/>
    </row>
    <row r="9393" spans="5:9" x14ac:dyDescent="0.2">
      <c r="F9393" s="66"/>
      <c r="G9393" s="66"/>
      <c r="H9393" s="66"/>
      <c r="I9393" s="66"/>
    </row>
    <row r="9394" spans="5:9" x14ac:dyDescent="0.2">
      <c r="F9394" s="66"/>
      <c r="G9394" s="66"/>
      <c r="H9394" s="66"/>
      <c r="I9394" s="66"/>
    </row>
    <row r="9395" spans="5:9" x14ac:dyDescent="0.2">
      <c r="E9395" s="67"/>
      <c r="F9395" s="66"/>
      <c r="G9395" s="66"/>
      <c r="H9395" s="66"/>
      <c r="I9395" s="66"/>
    </row>
    <row r="9396" spans="5:9" x14ac:dyDescent="0.2">
      <c r="F9396" s="66"/>
      <c r="G9396" s="66"/>
      <c r="H9396" s="66"/>
      <c r="I9396" s="66"/>
    </row>
    <row r="9397" spans="5:9" ht="12.75" customHeight="1" x14ac:dyDescent="0.2">
      <c r="F9397" s="66"/>
      <c r="G9397" s="66"/>
      <c r="H9397" s="66"/>
      <c r="I9397" s="66"/>
    </row>
    <row r="9398" spans="5:9" x14ac:dyDescent="0.2">
      <c r="F9398" s="66"/>
      <c r="G9398" s="66"/>
      <c r="H9398" s="66"/>
      <c r="I9398" s="66"/>
    </row>
    <row r="9399" spans="5:9" x14ac:dyDescent="0.2">
      <c r="F9399" s="66"/>
      <c r="G9399" s="66"/>
      <c r="H9399" s="66"/>
      <c r="I9399" s="66"/>
    </row>
    <row r="9400" spans="5:9" ht="12.75" customHeight="1" x14ac:dyDescent="0.2">
      <c r="F9400" s="66"/>
      <c r="G9400" s="66"/>
      <c r="H9400" s="66"/>
      <c r="I9400" s="66"/>
    </row>
    <row r="9401" spans="5:9" x14ac:dyDescent="0.2">
      <c r="E9401" s="67"/>
      <c r="F9401" s="66"/>
      <c r="G9401" s="66"/>
      <c r="H9401" s="66"/>
      <c r="I9401" s="66"/>
    </row>
    <row r="9402" spans="5:9" x14ac:dyDescent="0.2">
      <c r="F9402" s="66"/>
      <c r="G9402" s="66"/>
      <c r="H9402" s="66"/>
      <c r="I9402" s="66"/>
    </row>
    <row r="9403" spans="5:9" ht="12.75" customHeight="1" x14ac:dyDescent="0.2">
      <c r="F9403" s="66"/>
      <c r="G9403" s="66"/>
      <c r="H9403" s="66"/>
      <c r="I9403" s="66"/>
    </row>
    <row r="9404" spans="5:9" x14ac:dyDescent="0.2">
      <c r="F9404" s="66"/>
      <c r="G9404" s="66"/>
      <c r="H9404" s="66"/>
      <c r="I9404" s="66"/>
    </row>
    <row r="9405" spans="5:9" x14ac:dyDescent="0.2">
      <c r="F9405" s="66"/>
      <c r="G9405" s="66"/>
      <c r="H9405" s="66"/>
      <c r="I9405" s="66"/>
    </row>
    <row r="9406" spans="5:9" ht="12.75" customHeight="1" x14ac:dyDescent="0.2">
      <c r="F9406" s="66"/>
      <c r="G9406" s="66"/>
      <c r="H9406" s="66"/>
      <c r="I9406" s="66"/>
    </row>
    <row r="9407" spans="5:9" ht="12.75" customHeight="1" x14ac:dyDescent="0.2">
      <c r="F9407" s="66"/>
      <c r="G9407" s="66"/>
      <c r="H9407" s="66"/>
      <c r="I9407" s="66"/>
    </row>
    <row r="9408" spans="5:9" ht="12.75" customHeight="1" x14ac:dyDescent="0.2">
      <c r="F9408" s="66"/>
      <c r="G9408" s="66"/>
      <c r="H9408" s="66"/>
      <c r="I9408" s="66"/>
    </row>
    <row r="9409" spans="5:9" x14ac:dyDescent="0.2">
      <c r="F9409" s="66"/>
      <c r="G9409" s="66"/>
      <c r="H9409" s="66"/>
      <c r="I9409" s="66"/>
    </row>
    <row r="9410" spans="5:9" x14ac:dyDescent="0.2">
      <c r="F9410" s="66"/>
      <c r="G9410" s="66"/>
      <c r="H9410" s="66"/>
      <c r="I9410" s="66"/>
    </row>
    <row r="9411" spans="5:9" x14ac:dyDescent="0.2">
      <c r="F9411" s="66"/>
      <c r="G9411" s="66"/>
      <c r="H9411" s="66"/>
      <c r="I9411" s="66"/>
    </row>
    <row r="9412" spans="5:9" x14ac:dyDescent="0.2">
      <c r="F9412" s="66"/>
      <c r="G9412" s="66"/>
      <c r="H9412" s="66"/>
      <c r="I9412" s="66"/>
    </row>
    <row r="9413" spans="5:9" ht="12.75" customHeight="1" x14ac:dyDescent="0.2">
      <c r="F9413" s="66"/>
      <c r="G9413" s="66"/>
      <c r="H9413" s="66"/>
      <c r="I9413" s="66"/>
    </row>
    <row r="9414" spans="5:9" x14ac:dyDescent="0.2">
      <c r="F9414" s="66"/>
      <c r="G9414" s="66"/>
      <c r="H9414" s="66"/>
      <c r="I9414" s="66"/>
    </row>
    <row r="9415" spans="5:9" x14ac:dyDescent="0.2">
      <c r="F9415" s="66"/>
      <c r="G9415" s="66"/>
      <c r="H9415" s="66"/>
      <c r="I9415" s="66"/>
    </row>
    <row r="9416" spans="5:9" x14ac:dyDescent="0.2">
      <c r="E9416" s="67"/>
      <c r="F9416" s="66"/>
      <c r="G9416" s="66"/>
      <c r="H9416" s="66"/>
      <c r="I9416" s="66"/>
    </row>
    <row r="9417" spans="5:9" x14ac:dyDescent="0.2">
      <c r="F9417" s="66"/>
      <c r="G9417" s="66"/>
      <c r="H9417" s="66"/>
      <c r="I9417" s="66"/>
    </row>
    <row r="9418" spans="5:9" x14ac:dyDescent="0.2">
      <c r="F9418" s="66"/>
      <c r="G9418" s="66"/>
      <c r="H9418" s="66"/>
      <c r="I9418" s="66"/>
    </row>
    <row r="9419" spans="5:9" x14ac:dyDescent="0.2">
      <c r="F9419" s="66"/>
      <c r="G9419" s="66"/>
      <c r="H9419" s="66"/>
      <c r="I9419" s="66"/>
    </row>
    <row r="9420" spans="5:9" x14ac:dyDescent="0.2">
      <c r="E9420" s="67"/>
      <c r="F9420" s="66"/>
      <c r="G9420" s="66"/>
      <c r="H9420" s="66"/>
      <c r="I9420" s="66"/>
    </row>
    <row r="9421" spans="5:9" x14ac:dyDescent="0.2">
      <c r="E9421" s="67"/>
      <c r="F9421" s="66"/>
      <c r="G9421" s="66"/>
      <c r="H9421" s="66"/>
      <c r="I9421" s="66"/>
    </row>
    <row r="9422" spans="5:9" x14ac:dyDescent="0.2">
      <c r="F9422" s="66"/>
      <c r="G9422" s="66"/>
      <c r="H9422" s="66"/>
      <c r="I9422" s="66"/>
    </row>
    <row r="9423" spans="5:9" x14ac:dyDescent="0.2">
      <c r="F9423" s="66"/>
      <c r="G9423" s="66"/>
      <c r="H9423" s="66"/>
      <c r="I9423" s="66"/>
    </row>
    <row r="9424" spans="5:9" x14ac:dyDescent="0.2">
      <c r="F9424" s="66"/>
      <c r="G9424" s="66"/>
      <c r="H9424" s="66"/>
      <c r="I9424" s="66"/>
    </row>
    <row r="9425" spans="5:9" x14ac:dyDescent="0.2">
      <c r="F9425" s="66"/>
      <c r="G9425" s="66"/>
      <c r="H9425" s="66"/>
      <c r="I9425" s="66"/>
    </row>
    <row r="9426" spans="5:9" x14ac:dyDescent="0.2">
      <c r="F9426" s="66"/>
      <c r="G9426" s="66"/>
      <c r="H9426" s="66"/>
      <c r="I9426" s="66"/>
    </row>
    <row r="9427" spans="5:9" x14ac:dyDescent="0.2">
      <c r="F9427" s="66"/>
      <c r="G9427" s="66"/>
      <c r="H9427" s="66"/>
      <c r="I9427" s="66"/>
    </row>
    <row r="9428" spans="5:9" x14ac:dyDescent="0.2">
      <c r="F9428" s="66"/>
      <c r="G9428" s="66"/>
      <c r="H9428" s="66"/>
      <c r="I9428" s="66"/>
    </row>
    <row r="9429" spans="5:9" x14ac:dyDescent="0.2">
      <c r="F9429" s="66"/>
      <c r="G9429" s="66"/>
      <c r="H9429" s="66"/>
      <c r="I9429" s="66"/>
    </row>
    <row r="9430" spans="5:9" x14ac:dyDescent="0.2">
      <c r="F9430" s="66"/>
      <c r="G9430" s="66"/>
      <c r="H9430" s="66"/>
      <c r="I9430" s="66"/>
    </row>
    <row r="9431" spans="5:9" x14ac:dyDescent="0.2">
      <c r="F9431" s="66"/>
      <c r="G9431" s="66"/>
      <c r="H9431" s="66"/>
      <c r="I9431" s="66"/>
    </row>
    <row r="9432" spans="5:9" x14ac:dyDescent="0.2">
      <c r="F9432" s="66"/>
      <c r="G9432" s="66"/>
      <c r="H9432" s="66"/>
      <c r="I9432" s="66"/>
    </row>
    <row r="9433" spans="5:9" x14ac:dyDescent="0.2">
      <c r="F9433" s="66"/>
      <c r="G9433" s="66"/>
      <c r="H9433" s="66"/>
      <c r="I9433" s="66"/>
    </row>
    <row r="9434" spans="5:9" x14ac:dyDescent="0.2">
      <c r="F9434" s="66"/>
      <c r="G9434" s="66"/>
      <c r="H9434" s="66"/>
      <c r="I9434" s="66"/>
    </row>
    <row r="9435" spans="5:9" x14ac:dyDescent="0.2">
      <c r="F9435" s="66"/>
      <c r="G9435" s="66"/>
      <c r="H9435" s="66"/>
      <c r="I9435" s="66"/>
    </row>
    <row r="9436" spans="5:9" x14ac:dyDescent="0.2">
      <c r="F9436" s="66"/>
      <c r="G9436" s="66"/>
      <c r="H9436" s="66"/>
      <c r="I9436" s="66"/>
    </row>
    <row r="9437" spans="5:9" ht="12.75" customHeight="1" x14ac:dyDescent="0.2">
      <c r="F9437" s="66"/>
      <c r="G9437" s="66"/>
      <c r="H9437" s="66"/>
      <c r="I9437" s="66"/>
    </row>
    <row r="9438" spans="5:9" x14ac:dyDescent="0.2">
      <c r="E9438" s="67"/>
      <c r="F9438" s="66"/>
      <c r="G9438" s="66"/>
      <c r="H9438" s="66"/>
      <c r="I9438" s="66"/>
    </row>
    <row r="9439" spans="5:9" x14ac:dyDescent="0.2">
      <c r="F9439" s="66"/>
      <c r="G9439" s="66"/>
      <c r="H9439" s="66"/>
      <c r="I9439" s="66"/>
    </row>
    <row r="9440" spans="5:9" ht="12.75" customHeight="1" x14ac:dyDescent="0.2">
      <c r="F9440" s="66"/>
      <c r="G9440" s="66"/>
      <c r="H9440" s="66"/>
      <c r="I9440" s="66"/>
    </row>
    <row r="9441" spans="5:9" x14ac:dyDescent="0.2">
      <c r="E9441" s="67"/>
      <c r="F9441" s="66"/>
      <c r="G9441" s="66"/>
      <c r="H9441" s="66"/>
      <c r="I9441" s="66"/>
    </row>
    <row r="9442" spans="5:9" x14ac:dyDescent="0.2">
      <c r="F9442" s="66"/>
      <c r="G9442" s="66"/>
      <c r="H9442" s="66"/>
      <c r="I9442" s="66"/>
    </row>
    <row r="9443" spans="5:9" x14ac:dyDescent="0.2">
      <c r="F9443" s="66"/>
      <c r="G9443" s="66"/>
      <c r="H9443" s="66"/>
      <c r="I9443" s="66"/>
    </row>
    <row r="9444" spans="5:9" x14ac:dyDescent="0.2">
      <c r="F9444" s="66"/>
      <c r="G9444" s="66"/>
      <c r="H9444" s="66"/>
      <c r="I9444" s="66"/>
    </row>
    <row r="9445" spans="5:9" x14ac:dyDescent="0.2">
      <c r="F9445" s="66"/>
      <c r="G9445" s="66"/>
      <c r="H9445" s="66"/>
      <c r="I9445" s="66"/>
    </row>
    <row r="9446" spans="5:9" ht="12.75" customHeight="1" x14ac:dyDescent="0.2">
      <c r="E9446" s="67"/>
      <c r="F9446" s="66"/>
      <c r="G9446" s="66"/>
      <c r="H9446" s="66"/>
      <c r="I9446" s="66"/>
    </row>
    <row r="9447" spans="5:9" x14ac:dyDescent="0.2">
      <c r="F9447" s="66"/>
      <c r="G9447" s="66"/>
      <c r="H9447" s="66"/>
      <c r="I9447" s="66"/>
    </row>
    <row r="9448" spans="5:9" x14ac:dyDescent="0.2">
      <c r="F9448" s="66"/>
      <c r="G9448" s="66"/>
      <c r="H9448" s="66"/>
      <c r="I9448" s="66"/>
    </row>
    <row r="9449" spans="5:9" x14ac:dyDescent="0.2">
      <c r="F9449" s="66"/>
      <c r="G9449" s="66"/>
      <c r="H9449" s="66"/>
      <c r="I9449" s="66"/>
    </row>
    <row r="9450" spans="5:9" x14ac:dyDescent="0.2">
      <c r="E9450" s="67"/>
      <c r="F9450" s="66"/>
      <c r="G9450" s="66"/>
      <c r="H9450" s="66"/>
      <c r="I9450" s="66"/>
    </row>
    <row r="9451" spans="5:9" x14ac:dyDescent="0.2">
      <c r="F9451" s="66"/>
      <c r="G9451" s="66"/>
      <c r="H9451" s="66"/>
      <c r="I9451" s="66"/>
    </row>
    <row r="9452" spans="5:9" x14ac:dyDescent="0.2">
      <c r="F9452" s="66"/>
      <c r="G9452" s="66"/>
      <c r="H9452" s="66"/>
      <c r="I9452" s="66"/>
    </row>
    <row r="9453" spans="5:9" x14ac:dyDescent="0.2">
      <c r="F9453" s="66"/>
      <c r="G9453" s="66"/>
      <c r="H9453" s="66"/>
      <c r="I9453" s="66"/>
    </row>
    <row r="9454" spans="5:9" x14ac:dyDescent="0.2">
      <c r="F9454" s="66"/>
      <c r="G9454" s="66"/>
      <c r="H9454" s="66"/>
      <c r="I9454" s="66"/>
    </row>
    <row r="9455" spans="5:9" x14ac:dyDescent="0.2">
      <c r="F9455" s="66"/>
      <c r="G9455" s="66"/>
      <c r="H9455" s="66"/>
      <c r="I9455" s="66"/>
    </row>
    <row r="9456" spans="5:9" x14ac:dyDescent="0.2">
      <c r="F9456" s="66"/>
      <c r="G9456" s="66"/>
      <c r="H9456" s="66"/>
      <c r="I9456" s="66"/>
    </row>
    <row r="9457" spans="5:9" x14ac:dyDescent="0.2">
      <c r="F9457" s="66"/>
      <c r="G9457" s="66"/>
      <c r="H9457" s="66"/>
      <c r="I9457" s="66"/>
    </row>
    <row r="9458" spans="5:9" x14ac:dyDescent="0.2">
      <c r="F9458" s="66"/>
      <c r="G9458" s="66"/>
      <c r="H9458" s="66"/>
      <c r="I9458" s="66"/>
    </row>
    <row r="9459" spans="5:9" x14ac:dyDescent="0.2">
      <c r="F9459" s="66"/>
      <c r="G9459" s="66"/>
      <c r="H9459" s="66"/>
      <c r="I9459" s="66"/>
    </row>
    <row r="9460" spans="5:9" x14ac:dyDescent="0.2">
      <c r="F9460" s="66"/>
      <c r="G9460" s="66"/>
      <c r="H9460" s="66"/>
      <c r="I9460" s="66"/>
    </row>
    <row r="9461" spans="5:9" x14ac:dyDescent="0.2">
      <c r="F9461" s="66"/>
      <c r="G9461" s="66"/>
      <c r="H9461" s="66"/>
      <c r="I9461" s="66"/>
    </row>
    <row r="9462" spans="5:9" x14ac:dyDescent="0.2">
      <c r="E9462" s="67"/>
      <c r="F9462" s="66"/>
      <c r="G9462" s="66"/>
      <c r="H9462" s="66"/>
      <c r="I9462" s="66"/>
    </row>
    <row r="9463" spans="5:9" x14ac:dyDescent="0.2">
      <c r="F9463" s="66"/>
      <c r="G9463" s="66"/>
      <c r="H9463" s="66"/>
      <c r="I9463" s="66"/>
    </row>
    <row r="9464" spans="5:9" x14ac:dyDescent="0.2">
      <c r="F9464" s="66"/>
      <c r="G9464" s="66"/>
      <c r="H9464" s="66"/>
      <c r="I9464" s="66"/>
    </row>
    <row r="9465" spans="5:9" x14ac:dyDescent="0.2">
      <c r="F9465" s="66"/>
      <c r="G9465" s="66"/>
      <c r="H9465" s="66"/>
      <c r="I9465" s="66"/>
    </row>
    <row r="9466" spans="5:9" x14ac:dyDescent="0.2">
      <c r="F9466" s="66"/>
      <c r="G9466" s="66"/>
      <c r="H9466" s="66"/>
      <c r="I9466" s="66"/>
    </row>
    <row r="9467" spans="5:9" x14ac:dyDescent="0.2">
      <c r="F9467" s="66"/>
      <c r="G9467" s="66"/>
      <c r="H9467" s="66"/>
      <c r="I9467" s="66"/>
    </row>
    <row r="9468" spans="5:9" x14ac:dyDescent="0.2">
      <c r="F9468" s="66"/>
      <c r="G9468" s="66"/>
      <c r="H9468" s="66"/>
      <c r="I9468" s="66"/>
    </row>
    <row r="9469" spans="5:9" x14ac:dyDescent="0.2">
      <c r="F9469" s="66"/>
      <c r="G9469" s="66"/>
      <c r="H9469" s="66"/>
      <c r="I9469" s="66"/>
    </row>
    <row r="9470" spans="5:9" x14ac:dyDescent="0.2">
      <c r="F9470" s="66"/>
      <c r="G9470" s="66"/>
      <c r="H9470" s="66"/>
      <c r="I9470" s="66"/>
    </row>
    <row r="9471" spans="5:9" ht="12.75" customHeight="1" x14ac:dyDescent="0.2">
      <c r="F9471" s="66"/>
      <c r="G9471" s="66"/>
      <c r="H9471" s="66"/>
      <c r="I9471" s="66"/>
    </row>
    <row r="9472" spans="5:9" x14ac:dyDescent="0.2">
      <c r="F9472" s="66"/>
      <c r="G9472" s="66"/>
      <c r="H9472" s="66"/>
      <c r="I9472" s="66"/>
    </row>
    <row r="9473" spans="6:9" x14ac:dyDescent="0.2">
      <c r="F9473" s="66"/>
      <c r="G9473" s="66"/>
      <c r="H9473" s="66"/>
      <c r="I9473" s="66"/>
    </row>
    <row r="9474" spans="6:9" ht="12.75" customHeight="1" x14ac:dyDescent="0.2">
      <c r="F9474" s="66"/>
      <c r="G9474" s="66"/>
      <c r="H9474" s="66"/>
      <c r="I9474" s="66"/>
    </row>
    <row r="9475" spans="6:9" x14ac:dyDescent="0.2">
      <c r="F9475" s="66"/>
      <c r="G9475" s="66"/>
      <c r="H9475" s="66"/>
      <c r="I9475" s="66"/>
    </row>
    <row r="9476" spans="6:9" x14ac:dyDescent="0.2">
      <c r="F9476" s="66"/>
      <c r="G9476" s="66"/>
      <c r="H9476" s="66"/>
      <c r="I9476" s="66"/>
    </row>
    <row r="9477" spans="6:9" x14ac:dyDescent="0.2">
      <c r="F9477" s="66"/>
      <c r="G9477" s="66"/>
      <c r="H9477" s="66"/>
      <c r="I9477" s="66"/>
    </row>
    <row r="9478" spans="6:9" x14ac:dyDescent="0.2">
      <c r="F9478" s="66"/>
      <c r="G9478" s="66"/>
      <c r="H9478" s="66"/>
      <c r="I9478" s="66"/>
    </row>
    <row r="9479" spans="6:9" x14ac:dyDescent="0.2">
      <c r="F9479" s="66"/>
      <c r="G9479" s="66"/>
      <c r="H9479" s="66"/>
      <c r="I9479" s="66"/>
    </row>
    <row r="9480" spans="6:9" x14ac:dyDescent="0.2">
      <c r="F9480" s="66"/>
      <c r="G9480" s="66"/>
      <c r="H9480" s="66"/>
      <c r="I9480" s="66"/>
    </row>
    <row r="9481" spans="6:9" x14ac:dyDescent="0.2">
      <c r="F9481" s="66"/>
      <c r="G9481" s="66"/>
      <c r="H9481" s="66"/>
      <c r="I9481" s="66"/>
    </row>
    <row r="9482" spans="6:9" x14ac:dyDescent="0.2">
      <c r="F9482" s="66"/>
      <c r="G9482" s="66"/>
      <c r="H9482" s="66"/>
      <c r="I9482" s="66"/>
    </row>
    <row r="9483" spans="6:9" x14ac:dyDescent="0.2">
      <c r="F9483" s="66"/>
      <c r="G9483" s="66"/>
      <c r="H9483" s="66"/>
      <c r="I9483" s="66"/>
    </row>
    <row r="9484" spans="6:9" x14ac:dyDescent="0.2">
      <c r="F9484" s="66"/>
      <c r="G9484" s="66"/>
      <c r="H9484" s="66"/>
      <c r="I9484" s="66"/>
    </row>
    <row r="9485" spans="6:9" ht="12.75" customHeight="1" x14ac:dyDescent="0.2">
      <c r="F9485" s="66"/>
      <c r="G9485" s="66"/>
      <c r="H9485" s="66"/>
      <c r="I9485" s="66"/>
    </row>
    <row r="9486" spans="6:9" ht="12.75" customHeight="1" x14ac:dyDescent="0.2">
      <c r="F9486" s="66"/>
      <c r="G9486" s="66"/>
      <c r="H9486" s="66"/>
      <c r="I9486" s="66"/>
    </row>
    <row r="9487" spans="6:9" x14ac:dyDescent="0.2">
      <c r="F9487" s="66"/>
      <c r="G9487" s="66"/>
      <c r="H9487" s="66"/>
      <c r="I9487" s="66"/>
    </row>
    <row r="9488" spans="6:9" x14ac:dyDescent="0.2">
      <c r="F9488" s="66"/>
      <c r="G9488" s="66"/>
      <c r="H9488" s="66"/>
      <c r="I9488" s="66"/>
    </row>
    <row r="9489" spans="5:9" x14ac:dyDescent="0.2">
      <c r="F9489" s="66"/>
      <c r="G9489" s="66"/>
      <c r="H9489" s="66"/>
      <c r="I9489" s="66"/>
    </row>
    <row r="9490" spans="5:9" x14ac:dyDescent="0.2">
      <c r="F9490" s="66"/>
      <c r="G9490" s="66"/>
      <c r="H9490" s="66"/>
      <c r="I9490" s="66"/>
    </row>
    <row r="9491" spans="5:9" x14ac:dyDescent="0.2">
      <c r="E9491" s="67"/>
      <c r="F9491" s="66"/>
      <c r="G9491" s="66"/>
      <c r="H9491" s="66"/>
      <c r="I9491" s="66"/>
    </row>
    <row r="9492" spans="5:9" x14ac:dyDescent="0.2">
      <c r="F9492" s="66"/>
      <c r="G9492" s="66"/>
      <c r="H9492" s="66"/>
      <c r="I9492" s="66"/>
    </row>
    <row r="9493" spans="5:9" ht="12.75" customHeight="1" x14ac:dyDescent="0.2">
      <c r="F9493" s="66"/>
      <c r="G9493" s="66"/>
      <c r="H9493" s="66"/>
      <c r="I9493" s="66"/>
    </row>
    <row r="9494" spans="5:9" x14ac:dyDescent="0.2">
      <c r="F9494" s="66"/>
      <c r="G9494" s="66"/>
      <c r="H9494" s="66"/>
      <c r="I9494" s="66"/>
    </row>
    <row r="9495" spans="5:9" x14ac:dyDescent="0.2">
      <c r="F9495" s="66"/>
      <c r="G9495" s="66"/>
      <c r="H9495" s="66"/>
      <c r="I9495" s="66"/>
    </row>
    <row r="9496" spans="5:9" x14ac:dyDescent="0.2">
      <c r="E9496" s="67"/>
      <c r="F9496" s="66"/>
      <c r="G9496" s="66"/>
      <c r="H9496" s="66"/>
      <c r="I9496" s="66"/>
    </row>
    <row r="9497" spans="5:9" x14ac:dyDescent="0.2">
      <c r="F9497" s="66"/>
      <c r="G9497" s="66"/>
      <c r="H9497" s="66"/>
      <c r="I9497" s="66"/>
    </row>
    <row r="9498" spans="5:9" x14ac:dyDescent="0.2">
      <c r="F9498" s="66"/>
      <c r="G9498" s="66"/>
      <c r="H9498" s="66"/>
      <c r="I9498" s="66"/>
    </row>
    <row r="9499" spans="5:9" x14ac:dyDescent="0.2">
      <c r="F9499" s="66"/>
      <c r="G9499" s="66"/>
      <c r="H9499" s="66"/>
      <c r="I9499" s="66"/>
    </row>
    <row r="9500" spans="5:9" x14ac:dyDescent="0.2">
      <c r="F9500" s="66"/>
      <c r="G9500" s="66"/>
      <c r="H9500" s="66"/>
      <c r="I9500" s="66"/>
    </row>
    <row r="9501" spans="5:9" x14ac:dyDescent="0.2">
      <c r="F9501" s="66"/>
      <c r="G9501" s="66"/>
      <c r="H9501" s="66"/>
      <c r="I9501" s="66"/>
    </row>
    <row r="9502" spans="5:9" x14ac:dyDescent="0.2">
      <c r="F9502" s="66"/>
      <c r="G9502" s="66"/>
      <c r="H9502" s="66"/>
      <c r="I9502" s="66"/>
    </row>
    <row r="9503" spans="5:9" x14ac:dyDescent="0.2">
      <c r="F9503" s="66"/>
      <c r="G9503" s="66"/>
      <c r="H9503" s="66"/>
      <c r="I9503" s="66"/>
    </row>
    <row r="9504" spans="5:9" x14ac:dyDescent="0.2">
      <c r="F9504" s="66"/>
      <c r="G9504" s="66"/>
      <c r="H9504" s="66"/>
      <c r="I9504" s="66"/>
    </row>
    <row r="9505" spans="6:9" x14ac:dyDescent="0.2">
      <c r="F9505" s="66"/>
      <c r="G9505" s="66"/>
      <c r="H9505" s="66"/>
      <c r="I9505" s="66"/>
    </row>
    <row r="9506" spans="6:9" x14ac:dyDescent="0.2">
      <c r="F9506" s="66"/>
      <c r="G9506" s="66"/>
      <c r="H9506" s="66"/>
      <c r="I9506" s="66"/>
    </row>
    <row r="9507" spans="6:9" x14ac:dyDescent="0.2">
      <c r="F9507" s="66"/>
      <c r="G9507" s="66"/>
      <c r="H9507" s="66"/>
      <c r="I9507" s="66"/>
    </row>
    <row r="9508" spans="6:9" ht="12.75" customHeight="1" x14ac:dyDescent="0.2">
      <c r="F9508" s="66"/>
      <c r="G9508" s="66"/>
      <c r="H9508" s="66"/>
      <c r="I9508" s="66"/>
    </row>
    <row r="9509" spans="6:9" x14ac:dyDescent="0.2">
      <c r="F9509" s="66"/>
      <c r="G9509" s="66"/>
      <c r="H9509" s="66"/>
      <c r="I9509" s="66"/>
    </row>
    <row r="9510" spans="6:9" x14ac:dyDescent="0.2">
      <c r="F9510" s="66"/>
      <c r="G9510" s="66"/>
      <c r="H9510" s="66"/>
      <c r="I9510" s="66"/>
    </row>
    <row r="9511" spans="6:9" x14ac:dyDescent="0.2">
      <c r="F9511" s="66"/>
      <c r="G9511" s="66"/>
      <c r="H9511" s="66"/>
      <c r="I9511" s="66"/>
    </row>
    <row r="9512" spans="6:9" x14ac:dyDescent="0.2">
      <c r="F9512" s="66"/>
      <c r="G9512" s="66"/>
      <c r="H9512" s="66"/>
      <c r="I9512" s="66"/>
    </row>
    <row r="9513" spans="6:9" x14ac:dyDescent="0.2">
      <c r="F9513" s="66"/>
      <c r="G9513" s="66"/>
      <c r="H9513" s="66"/>
      <c r="I9513" s="66"/>
    </row>
    <row r="9514" spans="6:9" x14ac:dyDescent="0.2">
      <c r="F9514" s="66"/>
      <c r="G9514" s="66"/>
      <c r="H9514" s="66"/>
      <c r="I9514" s="66"/>
    </row>
    <row r="9515" spans="6:9" x14ac:dyDescent="0.2">
      <c r="F9515" s="66"/>
      <c r="G9515" s="66"/>
      <c r="H9515" s="66"/>
      <c r="I9515" s="66"/>
    </row>
    <row r="9516" spans="6:9" x14ac:dyDescent="0.2">
      <c r="F9516" s="66"/>
      <c r="G9516" s="66"/>
      <c r="H9516" s="66"/>
      <c r="I9516" s="66"/>
    </row>
    <row r="9517" spans="6:9" x14ac:dyDescent="0.2">
      <c r="F9517" s="66"/>
      <c r="G9517" s="66"/>
      <c r="H9517" s="66"/>
      <c r="I9517" s="66"/>
    </row>
    <row r="9518" spans="6:9" ht="12.75" customHeight="1" x14ac:dyDescent="0.2">
      <c r="F9518" s="66"/>
      <c r="G9518" s="66"/>
      <c r="H9518" s="66"/>
      <c r="I9518" s="66"/>
    </row>
    <row r="9519" spans="6:9" x14ac:dyDescent="0.2">
      <c r="F9519" s="66"/>
      <c r="G9519" s="66"/>
      <c r="H9519" s="66"/>
      <c r="I9519" s="66"/>
    </row>
    <row r="9520" spans="6:9" x14ac:dyDescent="0.2">
      <c r="F9520" s="66"/>
      <c r="G9520" s="66"/>
      <c r="H9520" s="66"/>
      <c r="I9520" s="66"/>
    </row>
    <row r="9521" spans="5:9" x14ac:dyDescent="0.2">
      <c r="F9521" s="66"/>
      <c r="G9521" s="66"/>
      <c r="H9521" s="66"/>
      <c r="I9521" s="66"/>
    </row>
    <row r="9522" spans="5:9" x14ac:dyDescent="0.2">
      <c r="F9522" s="66"/>
      <c r="G9522" s="66"/>
      <c r="H9522" s="66"/>
      <c r="I9522" s="66"/>
    </row>
    <row r="9523" spans="5:9" x14ac:dyDescent="0.2">
      <c r="E9523" s="67"/>
      <c r="F9523" s="66"/>
      <c r="G9523" s="66"/>
      <c r="H9523" s="66"/>
      <c r="I9523" s="66"/>
    </row>
    <row r="9524" spans="5:9" ht="12.75" customHeight="1" x14ac:dyDescent="0.2">
      <c r="F9524" s="66"/>
      <c r="G9524" s="66"/>
      <c r="H9524" s="66"/>
      <c r="I9524" s="66"/>
    </row>
    <row r="9525" spans="5:9" x14ac:dyDescent="0.2">
      <c r="F9525" s="66"/>
      <c r="G9525" s="66"/>
      <c r="H9525" s="66"/>
      <c r="I9525" s="66"/>
    </row>
    <row r="9526" spans="5:9" x14ac:dyDescent="0.2">
      <c r="F9526" s="66"/>
      <c r="G9526" s="66"/>
      <c r="H9526" s="66"/>
      <c r="I9526" s="66"/>
    </row>
    <row r="9527" spans="5:9" x14ac:dyDescent="0.2">
      <c r="F9527" s="66"/>
      <c r="G9527" s="66"/>
      <c r="H9527" s="66"/>
      <c r="I9527" s="66"/>
    </row>
    <row r="9528" spans="5:9" x14ac:dyDescent="0.2">
      <c r="F9528" s="66"/>
      <c r="G9528" s="66"/>
      <c r="H9528" s="66"/>
      <c r="I9528" s="66"/>
    </row>
    <row r="9529" spans="5:9" x14ac:dyDescent="0.2">
      <c r="F9529" s="66"/>
      <c r="G9529" s="66"/>
      <c r="H9529" s="66"/>
      <c r="I9529" s="66"/>
    </row>
    <row r="9530" spans="5:9" x14ac:dyDescent="0.2">
      <c r="F9530" s="66"/>
      <c r="G9530" s="66"/>
      <c r="H9530" s="66"/>
      <c r="I9530" s="66"/>
    </row>
    <row r="9531" spans="5:9" x14ac:dyDescent="0.2">
      <c r="E9531" s="67"/>
      <c r="F9531" s="66"/>
      <c r="G9531" s="66"/>
      <c r="H9531" s="66"/>
      <c r="I9531" s="66"/>
    </row>
    <row r="9532" spans="5:9" ht="12.75" customHeight="1" x14ac:dyDescent="0.2">
      <c r="F9532" s="66"/>
      <c r="G9532" s="66"/>
      <c r="H9532" s="66"/>
      <c r="I9532" s="66"/>
    </row>
    <row r="9533" spans="5:9" ht="12.75" customHeight="1" x14ac:dyDescent="0.2">
      <c r="E9533" s="67"/>
      <c r="F9533" s="66"/>
      <c r="G9533" s="66"/>
      <c r="H9533" s="66"/>
      <c r="I9533" s="66"/>
    </row>
    <row r="9534" spans="5:9" ht="12.75" customHeight="1" x14ac:dyDescent="0.2">
      <c r="F9534" s="66"/>
      <c r="G9534" s="66"/>
      <c r="H9534" s="66"/>
      <c r="I9534" s="66"/>
    </row>
    <row r="9535" spans="5:9" x14ac:dyDescent="0.2">
      <c r="F9535" s="66"/>
      <c r="G9535" s="66"/>
      <c r="H9535" s="66"/>
      <c r="I9535" s="66"/>
    </row>
    <row r="9536" spans="5:9" x14ac:dyDescent="0.2">
      <c r="F9536" s="66"/>
      <c r="G9536" s="66"/>
      <c r="H9536" s="66"/>
      <c r="I9536" s="66"/>
    </row>
    <row r="9537" spans="5:9" x14ac:dyDescent="0.2">
      <c r="F9537" s="66"/>
      <c r="G9537" s="66"/>
      <c r="H9537" s="66"/>
      <c r="I9537" s="66"/>
    </row>
    <row r="9538" spans="5:9" x14ac:dyDescent="0.2">
      <c r="E9538" s="67"/>
      <c r="F9538" s="66"/>
      <c r="G9538" s="66"/>
      <c r="H9538" s="66"/>
      <c r="I9538" s="66"/>
    </row>
    <row r="9539" spans="5:9" x14ac:dyDescent="0.2">
      <c r="F9539" s="66"/>
      <c r="G9539" s="66"/>
      <c r="H9539" s="66"/>
      <c r="I9539" s="66"/>
    </row>
    <row r="9540" spans="5:9" x14ac:dyDescent="0.2">
      <c r="F9540" s="66"/>
      <c r="G9540" s="66"/>
      <c r="H9540" s="66"/>
      <c r="I9540" s="66"/>
    </row>
    <row r="9541" spans="5:9" x14ac:dyDescent="0.2">
      <c r="F9541" s="66"/>
      <c r="G9541" s="66"/>
      <c r="H9541" s="66"/>
      <c r="I9541" s="66"/>
    </row>
    <row r="9542" spans="5:9" ht="12.75" customHeight="1" x14ac:dyDescent="0.2">
      <c r="E9542" s="67"/>
      <c r="F9542" s="66"/>
      <c r="G9542" s="66"/>
      <c r="H9542" s="66"/>
      <c r="I9542" s="66"/>
    </row>
    <row r="9543" spans="5:9" x14ac:dyDescent="0.2">
      <c r="F9543" s="66"/>
      <c r="G9543" s="66"/>
      <c r="H9543" s="66"/>
      <c r="I9543" s="66"/>
    </row>
    <row r="9544" spans="5:9" x14ac:dyDescent="0.2">
      <c r="F9544" s="66"/>
      <c r="G9544" s="66"/>
      <c r="H9544" s="66"/>
      <c r="I9544" s="66"/>
    </row>
    <row r="9545" spans="5:9" x14ac:dyDescent="0.2">
      <c r="F9545" s="66"/>
      <c r="G9545" s="66"/>
      <c r="H9545" s="66"/>
      <c r="I9545" s="66"/>
    </row>
    <row r="9546" spans="5:9" ht="12.75" customHeight="1" x14ac:dyDescent="0.2">
      <c r="F9546" s="66"/>
      <c r="G9546" s="66"/>
      <c r="H9546" s="66"/>
      <c r="I9546" s="66"/>
    </row>
    <row r="9547" spans="5:9" x14ac:dyDescent="0.2">
      <c r="F9547" s="66"/>
      <c r="G9547" s="66"/>
      <c r="H9547" s="66"/>
      <c r="I9547" s="66"/>
    </row>
    <row r="9548" spans="5:9" ht="12.75" customHeight="1" x14ac:dyDescent="0.2">
      <c r="F9548" s="66"/>
      <c r="G9548" s="66"/>
      <c r="H9548" s="66"/>
      <c r="I9548" s="66"/>
    </row>
    <row r="9549" spans="5:9" x14ac:dyDescent="0.2">
      <c r="F9549" s="66"/>
      <c r="G9549" s="66"/>
      <c r="H9549" s="66"/>
      <c r="I9549" s="66"/>
    </row>
    <row r="9550" spans="5:9" x14ac:dyDescent="0.2">
      <c r="F9550" s="66"/>
      <c r="G9550" s="66"/>
      <c r="H9550" s="66"/>
      <c r="I9550" s="66"/>
    </row>
    <row r="9551" spans="5:9" x14ac:dyDescent="0.2">
      <c r="F9551" s="66"/>
      <c r="G9551" s="66"/>
      <c r="H9551" s="66"/>
      <c r="I9551" s="66"/>
    </row>
    <row r="9552" spans="5:9" x14ac:dyDescent="0.2">
      <c r="F9552" s="66"/>
      <c r="G9552" s="66"/>
      <c r="H9552" s="66"/>
      <c r="I9552" s="66"/>
    </row>
    <row r="9553" spans="5:9" x14ac:dyDescent="0.2">
      <c r="F9553" s="66"/>
      <c r="G9553" s="66"/>
      <c r="H9553" s="66"/>
      <c r="I9553" s="66"/>
    </row>
    <row r="9554" spans="5:9" x14ac:dyDescent="0.2">
      <c r="F9554" s="66"/>
      <c r="G9554" s="66"/>
      <c r="H9554" s="66"/>
      <c r="I9554" s="66"/>
    </row>
    <row r="9555" spans="5:9" x14ac:dyDescent="0.2">
      <c r="F9555" s="66"/>
      <c r="G9555" s="66"/>
      <c r="H9555" s="66"/>
      <c r="I9555" s="66"/>
    </row>
    <row r="9556" spans="5:9" x14ac:dyDescent="0.2">
      <c r="F9556" s="66"/>
      <c r="G9556" s="66"/>
      <c r="H9556" s="66"/>
      <c r="I9556" s="66"/>
    </row>
    <row r="9557" spans="5:9" x14ac:dyDescent="0.2">
      <c r="F9557" s="66"/>
      <c r="G9557" s="66"/>
      <c r="H9557" s="66"/>
      <c r="I9557" s="66"/>
    </row>
    <row r="9558" spans="5:9" x14ac:dyDescent="0.2">
      <c r="F9558" s="66"/>
      <c r="G9558" s="66"/>
      <c r="H9558" s="66"/>
      <c r="I9558" s="66"/>
    </row>
    <row r="9559" spans="5:9" x14ac:dyDescent="0.2">
      <c r="F9559" s="66"/>
      <c r="G9559" s="66"/>
      <c r="H9559" s="66"/>
      <c r="I9559" s="66"/>
    </row>
    <row r="9560" spans="5:9" x14ac:dyDescent="0.2">
      <c r="E9560" s="67"/>
      <c r="F9560" s="66"/>
      <c r="G9560" s="66"/>
      <c r="H9560" s="66"/>
      <c r="I9560" s="66"/>
    </row>
    <row r="9561" spans="5:9" x14ac:dyDescent="0.2">
      <c r="F9561" s="66"/>
      <c r="G9561" s="66"/>
      <c r="H9561" s="66"/>
      <c r="I9561" s="66"/>
    </row>
    <row r="9562" spans="5:9" ht="12.75" customHeight="1" x14ac:dyDescent="0.2">
      <c r="F9562" s="66"/>
      <c r="G9562" s="66"/>
      <c r="H9562" s="66"/>
      <c r="I9562" s="66"/>
    </row>
    <row r="9563" spans="5:9" x14ac:dyDescent="0.2">
      <c r="E9563" s="67"/>
      <c r="F9563" s="66"/>
      <c r="G9563" s="66"/>
      <c r="H9563" s="66"/>
      <c r="I9563" s="66"/>
    </row>
    <row r="9564" spans="5:9" ht="12.75" customHeight="1" x14ac:dyDescent="0.2">
      <c r="F9564" s="66"/>
      <c r="G9564" s="66"/>
      <c r="H9564" s="66"/>
      <c r="I9564" s="66"/>
    </row>
    <row r="9565" spans="5:9" x14ac:dyDescent="0.2">
      <c r="F9565" s="66"/>
      <c r="G9565" s="66"/>
      <c r="H9565" s="66"/>
      <c r="I9565" s="66"/>
    </row>
    <row r="9566" spans="5:9" ht="12.75" customHeight="1" x14ac:dyDescent="0.2">
      <c r="E9566" s="67"/>
      <c r="F9566" s="66"/>
      <c r="G9566" s="66"/>
      <c r="H9566" s="66"/>
      <c r="I9566" s="66"/>
    </row>
    <row r="9567" spans="5:9" ht="12.75" customHeight="1" x14ac:dyDescent="0.2">
      <c r="F9567" s="66"/>
      <c r="G9567" s="66"/>
      <c r="H9567" s="66"/>
      <c r="I9567" s="66"/>
    </row>
    <row r="9568" spans="5:9" ht="12.75" customHeight="1" x14ac:dyDescent="0.2">
      <c r="F9568" s="66"/>
      <c r="G9568" s="66"/>
      <c r="H9568" s="66"/>
      <c r="I9568" s="66"/>
    </row>
    <row r="9569" spans="5:9" x14ac:dyDescent="0.2">
      <c r="F9569" s="66"/>
      <c r="G9569" s="66"/>
      <c r="H9569" s="66"/>
      <c r="I9569" s="66"/>
    </row>
    <row r="9570" spans="5:9" x14ac:dyDescent="0.2">
      <c r="F9570" s="66"/>
      <c r="G9570" s="66"/>
      <c r="H9570" s="66"/>
      <c r="I9570" s="66"/>
    </row>
    <row r="9571" spans="5:9" x14ac:dyDescent="0.2">
      <c r="E9571" s="67"/>
      <c r="F9571" s="66"/>
      <c r="G9571" s="66"/>
      <c r="H9571" s="66"/>
      <c r="I9571" s="66"/>
    </row>
    <row r="9572" spans="5:9" x14ac:dyDescent="0.2">
      <c r="F9572" s="66"/>
      <c r="G9572" s="66"/>
      <c r="H9572" s="66"/>
      <c r="I9572" s="66"/>
    </row>
    <row r="9573" spans="5:9" ht="12.75" customHeight="1" x14ac:dyDescent="0.2">
      <c r="F9573" s="66"/>
      <c r="G9573" s="66"/>
      <c r="H9573" s="66"/>
      <c r="I9573" s="66"/>
    </row>
    <row r="9574" spans="5:9" x14ac:dyDescent="0.2">
      <c r="F9574" s="66"/>
      <c r="G9574" s="66"/>
      <c r="H9574" s="66"/>
      <c r="I9574" s="66"/>
    </row>
    <row r="9575" spans="5:9" x14ac:dyDescent="0.2">
      <c r="F9575" s="66"/>
      <c r="G9575" s="66"/>
      <c r="H9575" s="66"/>
      <c r="I9575" s="66"/>
    </row>
    <row r="9576" spans="5:9" x14ac:dyDescent="0.2">
      <c r="F9576" s="66"/>
      <c r="G9576" s="66"/>
      <c r="H9576" s="66"/>
      <c r="I9576" s="66"/>
    </row>
    <row r="9577" spans="5:9" x14ac:dyDescent="0.2">
      <c r="F9577" s="66"/>
      <c r="G9577" s="66"/>
      <c r="H9577" s="66"/>
      <c r="I9577" s="66"/>
    </row>
    <row r="9578" spans="5:9" x14ac:dyDescent="0.2">
      <c r="F9578" s="66"/>
      <c r="G9578" s="66"/>
      <c r="H9578" s="66"/>
      <c r="I9578" s="66"/>
    </row>
    <row r="9579" spans="5:9" x14ac:dyDescent="0.2">
      <c r="E9579" s="67"/>
      <c r="F9579" s="66"/>
      <c r="G9579" s="66"/>
      <c r="H9579" s="66"/>
      <c r="I9579" s="66"/>
    </row>
    <row r="9580" spans="5:9" x14ac:dyDescent="0.2">
      <c r="F9580" s="66"/>
      <c r="G9580" s="66"/>
      <c r="H9580" s="66"/>
      <c r="I9580" s="66"/>
    </row>
    <row r="9581" spans="5:9" ht="12.75" customHeight="1" x14ac:dyDescent="0.2">
      <c r="E9581" s="67"/>
      <c r="F9581" s="66"/>
      <c r="G9581" s="66"/>
      <c r="H9581" s="66"/>
      <c r="I9581" s="66"/>
    </row>
    <row r="9582" spans="5:9" x14ac:dyDescent="0.2">
      <c r="F9582" s="66"/>
      <c r="G9582" s="66"/>
      <c r="H9582" s="66"/>
      <c r="I9582" s="66"/>
    </row>
    <row r="9583" spans="5:9" x14ac:dyDescent="0.2">
      <c r="F9583" s="66"/>
      <c r="G9583" s="66"/>
      <c r="H9583" s="66"/>
      <c r="I9583" s="66"/>
    </row>
    <row r="9584" spans="5:9" x14ac:dyDescent="0.2">
      <c r="E9584" s="67"/>
      <c r="F9584" s="66"/>
      <c r="G9584" s="66"/>
      <c r="H9584" s="66"/>
      <c r="I9584" s="66"/>
    </row>
    <row r="9585" spans="5:9" x14ac:dyDescent="0.2">
      <c r="F9585" s="66"/>
      <c r="G9585" s="66"/>
      <c r="H9585" s="66"/>
      <c r="I9585" s="66"/>
    </row>
    <row r="9586" spans="5:9" x14ac:dyDescent="0.2">
      <c r="F9586" s="66"/>
      <c r="G9586" s="66"/>
      <c r="H9586" s="66"/>
      <c r="I9586" s="66"/>
    </row>
    <row r="9587" spans="5:9" x14ac:dyDescent="0.2">
      <c r="F9587" s="66"/>
      <c r="G9587" s="66"/>
      <c r="H9587" s="66"/>
      <c r="I9587" s="66"/>
    </row>
    <row r="9588" spans="5:9" x14ac:dyDescent="0.2">
      <c r="F9588" s="66"/>
      <c r="G9588" s="66"/>
      <c r="H9588" s="66"/>
      <c r="I9588" s="66"/>
    </row>
    <row r="9589" spans="5:9" x14ac:dyDescent="0.2">
      <c r="F9589" s="66"/>
      <c r="G9589" s="66"/>
      <c r="H9589" s="66"/>
      <c r="I9589" s="66"/>
    </row>
    <row r="9590" spans="5:9" x14ac:dyDescent="0.2">
      <c r="F9590" s="66"/>
      <c r="G9590" s="66"/>
      <c r="H9590" s="66"/>
      <c r="I9590" s="66"/>
    </row>
    <row r="9591" spans="5:9" ht="12.75" customHeight="1" x14ac:dyDescent="0.2">
      <c r="F9591" s="66"/>
      <c r="G9591" s="66"/>
      <c r="H9591" s="66"/>
      <c r="I9591" s="66"/>
    </row>
    <row r="9592" spans="5:9" ht="12.75" customHeight="1" x14ac:dyDescent="0.2">
      <c r="F9592" s="66"/>
      <c r="G9592" s="66"/>
      <c r="H9592" s="66"/>
      <c r="I9592" s="66"/>
    </row>
    <row r="9593" spans="5:9" x14ac:dyDescent="0.2">
      <c r="F9593" s="66"/>
      <c r="G9593" s="66"/>
      <c r="H9593" s="66"/>
      <c r="I9593" s="66"/>
    </row>
    <row r="9594" spans="5:9" ht="12.75" customHeight="1" x14ac:dyDescent="0.2">
      <c r="E9594" s="67"/>
      <c r="F9594" s="66"/>
      <c r="G9594" s="66"/>
      <c r="H9594" s="66"/>
      <c r="I9594" s="66"/>
    </row>
    <row r="9595" spans="5:9" x14ac:dyDescent="0.2">
      <c r="F9595" s="66"/>
      <c r="G9595" s="66"/>
      <c r="H9595" s="66"/>
      <c r="I9595" s="66"/>
    </row>
    <row r="9596" spans="5:9" x14ac:dyDescent="0.2">
      <c r="F9596" s="66"/>
      <c r="G9596" s="66"/>
      <c r="H9596" s="66"/>
      <c r="I9596" s="66"/>
    </row>
    <row r="9597" spans="5:9" x14ac:dyDescent="0.2">
      <c r="F9597" s="66"/>
      <c r="G9597" s="66"/>
      <c r="H9597" s="66"/>
      <c r="I9597" s="66"/>
    </row>
    <row r="9598" spans="5:9" x14ac:dyDescent="0.2">
      <c r="F9598" s="66"/>
      <c r="G9598" s="66"/>
      <c r="H9598" s="66"/>
      <c r="I9598" s="66"/>
    </row>
    <row r="9599" spans="5:9" x14ac:dyDescent="0.2">
      <c r="F9599" s="66"/>
      <c r="G9599" s="66"/>
      <c r="H9599" s="66"/>
      <c r="I9599" s="66"/>
    </row>
    <row r="9600" spans="5:9" x14ac:dyDescent="0.2">
      <c r="F9600" s="66"/>
      <c r="G9600" s="66"/>
      <c r="H9600" s="66"/>
      <c r="I9600" s="66"/>
    </row>
    <row r="9601" spans="5:9" x14ac:dyDescent="0.2">
      <c r="F9601" s="66"/>
      <c r="G9601" s="66"/>
      <c r="H9601" s="66"/>
      <c r="I9601" s="66"/>
    </row>
    <row r="9602" spans="5:9" x14ac:dyDescent="0.2">
      <c r="E9602" s="67"/>
      <c r="F9602" s="66"/>
      <c r="G9602" s="66"/>
      <c r="H9602" s="66"/>
      <c r="I9602" s="66"/>
    </row>
    <row r="9603" spans="5:9" ht="12.75" customHeight="1" x14ac:dyDescent="0.2">
      <c r="F9603" s="66"/>
      <c r="G9603" s="66"/>
      <c r="H9603" s="66"/>
      <c r="I9603" s="66"/>
    </row>
    <row r="9604" spans="5:9" x14ac:dyDescent="0.2">
      <c r="F9604" s="66"/>
      <c r="G9604" s="66"/>
      <c r="H9604" s="66"/>
      <c r="I9604" s="66"/>
    </row>
    <row r="9605" spans="5:9" x14ac:dyDescent="0.2">
      <c r="F9605" s="66"/>
      <c r="G9605" s="66"/>
      <c r="H9605" s="66"/>
      <c r="I9605" s="66"/>
    </row>
    <row r="9606" spans="5:9" ht="12.75" customHeight="1" x14ac:dyDescent="0.2">
      <c r="E9606" s="67"/>
      <c r="F9606" s="66"/>
      <c r="G9606" s="66"/>
      <c r="H9606" s="66"/>
      <c r="I9606" s="66"/>
    </row>
    <row r="9607" spans="5:9" x14ac:dyDescent="0.2">
      <c r="E9607" s="67"/>
      <c r="F9607" s="66"/>
      <c r="G9607" s="66"/>
      <c r="H9607" s="66"/>
      <c r="I9607" s="66"/>
    </row>
    <row r="9608" spans="5:9" ht="12.75" customHeight="1" x14ac:dyDescent="0.2">
      <c r="F9608" s="66"/>
      <c r="G9608" s="66"/>
      <c r="H9608" s="66"/>
      <c r="I9608" s="66"/>
    </row>
    <row r="9609" spans="5:9" x14ac:dyDescent="0.2">
      <c r="F9609" s="66"/>
      <c r="G9609" s="66"/>
      <c r="H9609" s="66"/>
      <c r="I9609" s="66"/>
    </row>
    <row r="9610" spans="5:9" x14ac:dyDescent="0.2">
      <c r="F9610" s="66"/>
      <c r="G9610" s="66"/>
      <c r="H9610" s="66"/>
      <c r="I9610" s="66"/>
    </row>
    <row r="9611" spans="5:9" x14ac:dyDescent="0.2">
      <c r="F9611" s="66"/>
      <c r="G9611" s="66"/>
      <c r="H9611" s="66"/>
      <c r="I9611" s="66"/>
    </row>
    <row r="9612" spans="5:9" ht="12.75" customHeight="1" x14ac:dyDescent="0.2">
      <c r="F9612" s="66"/>
      <c r="G9612" s="66"/>
      <c r="H9612" s="66"/>
      <c r="I9612" s="66"/>
    </row>
    <row r="9613" spans="5:9" ht="12.75" customHeight="1" x14ac:dyDescent="0.2">
      <c r="F9613" s="66"/>
      <c r="G9613" s="66"/>
      <c r="H9613" s="66"/>
      <c r="I9613" s="66"/>
    </row>
    <row r="9614" spans="5:9" x14ac:dyDescent="0.2">
      <c r="F9614" s="66"/>
      <c r="G9614" s="66"/>
      <c r="H9614" s="66"/>
      <c r="I9614" s="66"/>
    </row>
    <row r="9615" spans="5:9" x14ac:dyDescent="0.2">
      <c r="F9615" s="66"/>
      <c r="G9615" s="66"/>
      <c r="H9615" s="66"/>
      <c r="I9615" s="66"/>
    </row>
    <row r="9616" spans="5:9" x14ac:dyDescent="0.2">
      <c r="F9616" s="66"/>
      <c r="G9616" s="66"/>
      <c r="H9616" s="66"/>
      <c r="I9616" s="66"/>
    </row>
    <row r="9617" spans="5:9" x14ac:dyDescent="0.2">
      <c r="F9617" s="66"/>
      <c r="G9617" s="66"/>
      <c r="H9617" s="66"/>
      <c r="I9617" s="66"/>
    </row>
    <row r="9618" spans="5:9" x14ac:dyDescent="0.2">
      <c r="E9618" s="67"/>
      <c r="F9618" s="66"/>
      <c r="G9618" s="66"/>
      <c r="H9618" s="66"/>
      <c r="I9618" s="66"/>
    </row>
    <row r="9619" spans="5:9" ht="12.75" customHeight="1" x14ac:dyDescent="0.2">
      <c r="F9619" s="66"/>
      <c r="G9619" s="66"/>
      <c r="H9619" s="66"/>
      <c r="I9619" s="66"/>
    </row>
    <row r="9620" spans="5:9" ht="12.75" customHeight="1" x14ac:dyDescent="0.2">
      <c r="E9620" s="67"/>
      <c r="F9620" s="66"/>
      <c r="G9620" s="66"/>
      <c r="H9620" s="66"/>
      <c r="I9620" s="66"/>
    </row>
    <row r="9621" spans="5:9" x14ac:dyDescent="0.2">
      <c r="F9621" s="66"/>
      <c r="G9621" s="66"/>
      <c r="H9621" s="66"/>
      <c r="I9621" s="66"/>
    </row>
    <row r="9622" spans="5:9" x14ac:dyDescent="0.2">
      <c r="F9622" s="66"/>
      <c r="G9622" s="66"/>
      <c r="H9622" s="66"/>
      <c r="I9622" s="66"/>
    </row>
    <row r="9623" spans="5:9" ht="12.75" customHeight="1" x14ac:dyDescent="0.2">
      <c r="F9623" s="66"/>
      <c r="G9623" s="66"/>
      <c r="H9623" s="66"/>
      <c r="I9623" s="66"/>
    </row>
    <row r="9624" spans="5:9" x14ac:dyDescent="0.2">
      <c r="F9624" s="66"/>
      <c r="G9624" s="66"/>
      <c r="H9624" s="66"/>
      <c r="I9624" s="66"/>
    </row>
    <row r="9625" spans="5:9" x14ac:dyDescent="0.2">
      <c r="F9625" s="66"/>
      <c r="G9625" s="66"/>
      <c r="H9625" s="66"/>
      <c r="I9625" s="66"/>
    </row>
    <row r="9626" spans="5:9" x14ac:dyDescent="0.2">
      <c r="F9626" s="66"/>
      <c r="G9626" s="66"/>
      <c r="H9626" s="66"/>
      <c r="I9626" s="66"/>
    </row>
    <row r="9627" spans="5:9" x14ac:dyDescent="0.2">
      <c r="F9627" s="66"/>
      <c r="G9627" s="66"/>
      <c r="H9627" s="66"/>
      <c r="I9627" s="66"/>
    </row>
    <row r="9628" spans="5:9" x14ac:dyDescent="0.2">
      <c r="E9628" s="67"/>
      <c r="F9628" s="66"/>
      <c r="G9628" s="66"/>
      <c r="H9628" s="66"/>
      <c r="I9628" s="66"/>
    </row>
    <row r="9629" spans="5:9" x14ac:dyDescent="0.2">
      <c r="F9629" s="66"/>
      <c r="G9629" s="66"/>
      <c r="H9629" s="66"/>
      <c r="I9629" s="66"/>
    </row>
    <row r="9630" spans="5:9" x14ac:dyDescent="0.2">
      <c r="F9630" s="66"/>
      <c r="G9630" s="66"/>
      <c r="H9630" s="66"/>
      <c r="I9630" s="66"/>
    </row>
    <row r="9631" spans="5:9" ht="12.75" customHeight="1" x14ac:dyDescent="0.2">
      <c r="F9631" s="66"/>
      <c r="G9631" s="66"/>
      <c r="H9631" s="66"/>
      <c r="I9631" s="66"/>
    </row>
    <row r="9632" spans="5:9" x14ac:dyDescent="0.2">
      <c r="F9632" s="66"/>
      <c r="G9632" s="66"/>
      <c r="H9632" s="66"/>
      <c r="I9632" s="66"/>
    </row>
    <row r="9633" spans="5:9" x14ac:dyDescent="0.2">
      <c r="F9633" s="66"/>
      <c r="G9633" s="66"/>
      <c r="H9633" s="66"/>
      <c r="I9633" s="66"/>
    </row>
    <row r="9634" spans="5:9" ht="12.75" customHeight="1" x14ac:dyDescent="0.2">
      <c r="F9634" s="66"/>
      <c r="G9634" s="66"/>
      <c r="H9634" s="66"/>
      <c r="I9634" s="66"/>
    </row>
    <row r="9635" spans="5:9" x14ac:dyDescent="0.2">
      <c r="F9635" s="66"/>
      <c r="G9635" s="66"/>
      <c r="H9635" s="66"/>
      <c r="I9635" s="66"/>
    </row>
    <row r="9636" spans="5:9" x14ac:dyDescent="0.2">
      <c r="E9636" s="67"/>
      <c r="F9636" s="66"/>
      <c r="G9636" s="66"/>
      <c r="H9636" s="66"/>
      <c r="I9636" s="66"/>
    </row>
    <row r="9637" spans="5:9" x14ac:dyDescent="0.2">
      <c r="F9637" s="66"/>
      <c r="G9637" s="66"/>
      <c r="H9637" s="66"/>
      <c r="I9637" s="66"/>
    </row>
    <row r="9638" spans="5:9" x14ac:dyDescent="0.2">
      <c r="F9638" s="66"/>
      <c r="G9638" s="66"/>
      <c r="H9638" s="66"/>
      <c r="I9638" s="66"/>
    </row>
    <row r="9639" spans="5:9" x14ac:dyDescent="0.2">
      <c r="F9639" s="66"/>
      <c r="G9639" s="66"/>
      <c r="H9639" s="66"/>
      <c r="I9639" s="66"/>
    </row>
    <row r="9640" spans="5:9" x14ac:dyDescent="0.2">
      <c r="F9640" s="66"/>
      <c r="G9640" s="66"/>
      <c r="H9640" s="66"/>
      <c r="I9640" s="66"/>
    </row>
    <row r="9641" spans="5:9" x14ac:dyDescent="0.2">
      <c r="F9641" s="66"/>
      <c r="G9641" s="66"/>
      <c r="H9641" s="66"/>
      <c r="I9641" s="66"/>
    </row>
    <row r="9642" spans="5:9" x14ac:dyDescent="0.2">
      <c r="F9642" s="66"/>
      <c r="G9642" s="66"/>
      <c r="H9642" s="66"/>
      <c r="I9642" s="66"/>
    </row>
    <row r="9643" spans="5:9" x14ac:dyDescent="0.2">
      <c r="F9643" s="66"/>
      <c r="G9643" s="66"/>
      <c r="H9643" s="66"/>
      <c r="I9643" s="66"/>
    </row>
    <row r="9644" spans="5:9" ht="12.75" customHeight="1" x14ac:dyDescent="0.2">
      <c r="F9644" s="66"/>
      <c r="G9644" s="66"/>
      <c r="H9644" s="66"/>
      <c r="I9644" s="66"/>
    </row>
    <row r="9645" spans="5:9" x14ac:dyDescent="0.2">
      <c r="F9645" s="66"/>
      <c r="G9645" s="66"/>
      <c r="H9645" s="66"/>
      <c r="I9645" s="66"/>
    </row>
    <row r="9646" spans="5:9" x14ac:dyDescent="0.2">
      <c r="F9646" s="66"/>
      <c r="G9646" s="66"/>
      <c r="H9646" s="66"/>
      <c r="I9646" s="66"/>
    </row>
    <row r="9647" spans="5:9" x14ac:dyDescent="0.2">
      <c r="F9647" s="66"/>
      <c r="G9647" s="66"/>
      <c r="H9647" s="66"/>
      <c r="I9647" s="66"/>
    </row>
    <row r="9648" spans="5:9" x14ac:dyDescent="0.2">
      <c r="F9648" s="66"/>
      <c r="G9648" s="66"/>
      <c r="H9648" s="66"/>
      <c r="I9648" s="66"/>
    </row>
    <row r="9649" spans="5:9" x14ac:dyDescent="0.2">
      <c r="E9649" s="67"/>
      <c r="F9649" s="66"/>
      <c r="G9649" s="66"/>
      <c r="H9649" s="66"/>
      <c r="I9649" s="66"/>
    </row>
    <row r="9650" spans="5:9" x14ac:dyDescent="0.2">
      <c r="F9650" s="66"/>
      <c r="G9650" s="66"/>
      <c r="H9650" s="66"/>
      <c r="I9650" s="66"/>
    </row>
    <row r="9651" spans="5:9" x14ac:dyDescent="0.2">
      <c r="F9651" s="66"/>
      <c r="G9651" s="66"/>
      <c r="H9651" s="66"/>
      <c r="I9651" s="66"/>
    </row>
    <row r="9652" spans="5:9" x14ac:dyDescent="0.2">
      <c r="F9652" s="66"/>
      <c r="G9652" s="66"/>
      <c r="H9652" s="66"/>
      <c r="I9652" s="66"/>
    </row>
    <row r="9653" spans="5:9" x14ac:dyDescent="0.2">
      <c r="E9653" s="67"/>
      <c r="F9653" s="66"/>
      <c r="G9653" s="66"/>
      <c r="H9653" s="66"/>
      <c r="I9653" s="66"/>
    </row>
    <row r="9654" spans="5:9" x14ac:dyDescent="0.2">
      <c r="F9654" s="66"/>
      <c r="G9654" s="66"/>
      <c r="H9654" s="66"/>
      <c r="I9654" s="66"/>
    </row>
    <row r="9655" spans="5:9" x14ac:dyDescent="0.2">
      <c r="F9655" s="66"/>
      <c r="G9655" s="66"/>
      <c r="H9655" s="66"/>
      <c r="I9655" s="66"/>
    </row>
    <row r="9656" spans="5:9" x14ac:dyDescent="0.2">
      <c r="F9656" s="66"/>
      <c r="G9656" s="66"/>
      <c r="H9656" s="66"/>
      <c r="I9656" s="66"/>
    </row>
    <row r="9657" spans="5:9" ht="12.75" customHeight="1" x14ac:dyDescent="0.2">
      <c r="E9657" s="67"/>
      <c r="F9657" s="66"/>
      <c r="G9657" s="66"/>
      <c r="H9657" s="66"/>
      <c r="I9657" s="66"/>
    </row>
    <row r="9658" spans="5:9" ht="12.75" customHeight="1" x14ac:dyDescent="0.2">
      <c r="F9658" s="66"/>
      <c r="G9658" s="66"/>
      <c r="H9658" s="66"/>
      <c r="I9658" s="66"/>
    </row>
    <row r="9659" spans="5:9" x14ac:dyDescent="0.2">
      <c r="F9659" s="66"/>
      <c r="G9659" s="66"/>
      <c r="H9659" s="66"/>
      <c r="I9659" s="66"/>
    </row>
    <row r="9660" spans="5:9" x14ac:dyDescent="0.2">
      <c r="F9660" s="66"/>
      <c r="G9660" s="66"/>
      <c r="H9660" s="66"/>
      <c r="I9660" s="66"/>
    </row>
    <row r="9661" spans="5:9" x14ac:dyDescent="0.2">
      <c r="F9661" s="66"/>
      <c r="G9661" s="66"/>
      <c r="H9661" s="66"/>
      <c r="I9661" s="66"/>
    </row>
    <row r="9662" spans="5:9" x14ac:dyDescent="0.2">
      <c r="F9662" s="66"/>
      <c r="G9662" s="66"/>
      <c r="H9662" s="66"/>
      <c r="I9662" s="66"/>
    </row>
    <row r="9663" spans="5:9" x14ac:dyDescent="0.2">
      <c r="F9663" s="66"/>
      <c r="G9663" s="66"/>
      <c r="H9663" s="66"/>
      <c r="I9663" s="66"/>
    </row>
    <row r="9664" spans="5:9" x14ac:dyDescent="0.2">
      <c r="F9664" s="66"/>
      <c r="G9664" s="66"/>
      <c r="H9664" s="66"/>
      <c r="I9664" s="66"/>
    </row>
    <row r="9665" spans="5:9" x14ac:dyDescent="0.2">
      <c r="F9665" s="66"/>
      <c r="G9665" s="66"/>
      <c r="H9665" s="66"/>
      <c r="I9665" s="66"/>
    </row>
    <row r="9666" spans="5:9" ht="12.75" customHeight="1" x14ac:dyDescent="0.2">
      <c r="F9666" s="66"/>
      <c r="G9666" s="66"/>
      <c r="H9666" s="66"/>
      <c r="I9666" s="66"/>
    </row>
    <row r="9667" spans="5:9" x14ac:dyDescent="0.2">
      <c r="F9667" s="66"/>
      <c r="G9667" s="66"/>
      <c r="H9667" s="66"/>
      <c r="I9667" s="66"/>
    </row>
    <row r="9668" spans="5:9" ht="12.75" customHeight="1" x14ac:dyDescent="0.2">
      <c r="F9668" s="66"/>
      <c r="G9668" s="66"/>
      <c r="H9668" s="66"/>
      <c r="I9668" s="66"/>
    </row>
    <row r="9669" spans="5:9" x14ac:dyDescent="0.2">
      <c r="E9669" s="67"/>
      <c r="F9669" s="66"/>
      <c r="G9669" s="66"/>
      <c r="H9669" s="66"/>
      <c r="I9669" s="66"/>
    </row>
    <row r="9670" spans="5:9" x14ac:dyDescent="0.2">
      <c r="F9670" s="66"/>
      <c r="G9670" s="66"/>
      <c r="H9670" s="66"/>
      <c r="I9670" s="66"/>
    </row>
    <row r="9671" spans="5:9" x14ac:dyDescent="0.2">
      <c r="F9671" s="66"/>
      <c r="G9671" s="66"/>
      <c r="H9671" s="66"/>
      <c r="I9671" s="66"/>
    </row>
    <row r="9672" spans="5:9" ht="12.75" customHeight="1" x14ac:dyDescent="0.2">
      <c r="F9672" s="66"/>
      <c r="G9672" s="66"/>
      <c r="H9672" s="66"/>
      <c r="I9672" s="66"/>
    </row>
    <row r="9673" spans="5:9" x14ac:dyDescent="0.2">
      <c r="E9673" s="67"/>
      <c r="F9673" s="66"/>
      <c r="G9673" s="66"/>
      <c r="H9673" s="66"/>
      <c r="I9673" s="66"/>
    </row>
    <row r="9674" spans="5:9" x14ac:dyDescent="0.2">
      <c r="F9674" s="66"/>
      <c r="G9674" s="66"/>
      <c r="H9674" s="66"/>
      <c r="I9674" s="66"/>
    </row>
    <row r="9675" spans="5:9" x14ac:dyDescent="0.2">
      <c r="F9675" s="66"/>
      <c r="G9675" s="66"/>
      <c r="H9675" s="66"/>
      <c r="I9675" s="66"/>
    </row>
    <row r="9676" spans="5:9" x14ac:dyDescent="0.2">
      <c r="F9676" s="66"/>
      <c r="G9676" s="66"/>
      <c r="H9676" s="66"/>
      <c r="I9676" s="66"/>
    </row>
    <row r="9677" spans="5:9" x14ac:dyDescent="0.2">
      <c r="F9677" s="66"/>
      <c r="G9677" s="66"/>
      <c r="H9677" s="66"/>
      <c r="I9677" s="66"/>
    </row>
    <row r="9678" spans="5:9" x14ac:dyDescent="0.2">
      <c r="F9678" s="66"/>
      <c r="G9678" s="66"/>
      <c r="H9678" s="66"/>
      <c r="I9678" s="66"/>
    </row>
    <row r="9679" spans="5:9" x14ac:dyDescent="0.2">
      <c r="F9679" s="66"/>
      <c r="G9679" s="66"/>
      <c r="H9679" s="66"/>
      <c r="I9679" s="66"/>
    </row>
    <row r="9680" spans="5:9" x14ac:dyDescent="0.2">
      <c r="F9680" s="66"/>
      <c r="G9680" s="66"/>
      <c r="H9680" s="66"/>
      <c r="I9680" s="66"/>
    </row>
    <row r="9681" spans="5:9" x14ac:dyDescent="0.2">
      <c r="F9681" s="66"/>
      <c r="G9681" s="66"/>
      <c r="H9681" s="66"/>
      <c r="I9681" s="66"/>
    </row>
    <row r="9682" spans="5:9" x14ac:dyDescent="0.2">
      <c r="E9682" s="67"/>
      <c r="F9682" s="66"/>
      <c r="G9682" s="66"/>
      <c r="H9682" s="66"/>
      <c r="I9682" s="66"/>
    </row>
    <row r="9683" spans="5:9" x14ac:dyDescent="0.2">
      <c r="F9683" s="66"/>
      <c r="G9683" s="66"/>
      <c r="H9683" s="66"/>
      <c r="I9683" s="66"/>
    </row>
    <row r="9684" spans="5:9" x14ac:dyDescent="0.2">
      <c r="F9684" s="66"/>
      <c r="G9684" s="66"/>
      <c r="H9684" s="66"/>
      <c r="I9684" s="66"/>
    </row>
    <row r="9685" spans="5:9" x14ac:dyDescent="0.2">
      <c r="F9685" s="66"/>
      <c r="G9685" s="66"/>
      <c r="H9685" s="66"/>
      <c r="I9685" s="66"/>
    </row>
    <row r="9686" spans="5:9" x14ac:dyDescent="0.2">
      <c r="F9686" s="66"/>
      <c r="G9686" s="66"/>
      <c r="H9686" s="66"/>
      <c r="I9686" s="66"/>
    </row>
    <row r="9687" spans="5:9" ht="12.75" customHeight="1" x14ac:dyDescent="0.2">
      <c r="F9687" s="66"/>
      <c r="G9687" s="66"/>
      <c r="H9687" s="66"/>
      <c r="I9687" s="66"/>
    </row>
    <row r="9688" spans="5:9" x14ac:dyDescent="0.2">
      <c r="F9688" s="66"/>
      <c r="G9688" s="66"/>
      <c r="H9688" s="66"/>
      <c r="I9688" s="66"/>
    </row>
    <row r="9689" spans="5:9" x14ac:dyDescent="0.2">
      <c r="F9689" s="66"/>
      <c r="G9689" s="66"/>
      <c r="H9689" s="66"/>
      <c r="I9689" s="66"/>
    </row>
    <row r="9690" spans="5:9" x14ac:dyDescent="0.2">
      <c r="F9690" s="66"/>
      <c r="G9690" s="66"/>
      <c r="H9690" s="66"/>
      <c r="I9690" s="66"/>
    </row>
    <row r="9691" spans="5:9" x14ac:dyDescent="0.2">
      <c r="F9691" s="66"/>
      <c r="G9691" s="66"/>
      <c r="H9691" s="66"/>
      <c r="I9691" s="66"/>
    </row>
    <row r="9692" spans="5:9" x14ac:dyDescent="0.2">
      <c r="F9692" s="66"/>
      <c r="G9692" s="66"/>
      <c r="H9692" s="66"/>
      <c r="I9692" s="66"/>
    </row>
    <row r="9693" spans="5:9" x14ac:dyDescent="0.2">
      <c r="E9693" s="67"/>
      <c r="F9693" s="66"/>
      <c r="G9693" s="66"/>
      <c r="H9693" s="66"/>
      <c r="I9693" s="66"/>
    </row>
    <row r="9694" spans="5:9" x14ac:dyDescent="0.2">
      <c r="F9694" s="66"/>
      <c r="G9694" s="66"/>
      <c r="H9694" s="66"/>
      <c r="I9694" s="66"/>
    </row>
    <row r="9695" spans="5:9" x14ac:dyDescent="0.2">
      <c r="F9695" s="66"/>
      <c r="G9695" s="66"/>
      <c r="H9695" s="66"/>
      <c r="I9695" s="66"/>
    </row>
    <row r="9696" spans="5:9" x14ac:dyDescent="0.2">
      <c r="F9696" s="66"/>
      <c r="G9696" s="66"/>
      <c r="H9696" s="66"/>
      <c r="I9696" s="66"/>
    </row>
    <row r="9697" spans="5:9" x14ac:dyDescent="0.2">
      <c r="E9697" s="67"/>
      <c r="F9697" s="66"/>
      <c r="G9697" s="66"/>
      <c r="H9697" s="66"/>
      <c r="I9697" s="66"/>
    </row>
    <row r="9698" spans="5:9" x14ac:dyDescent="0.2">
      <c r="F9698" s="66"/>
      <c r="G9698" s="66"/>
      <c r="H9698" s="66"/>
      <c r="I9698" s="66"/>
    </row>
    <row r="9699" spans="5:9" ht="12.75" customHeight="1" x14ac:dyDescent="0.2">
      <c r="F9699" s="66"/>
      <c r="G9699" s="66"/>
      <c r="H9699" s="66"/>
      <c r="I9699" s="66"/>
    </row>
    <row r="9700" spans="5:9" x14ac:dyDescent="0.2">
      <c r="F9700" s="66"/>
      <c r="G9700" s="66"/>
      <c r="H9700" s="66"/>
      <c r="I9700" s="66"/>
    </row>
    <row r="9701" spans="5:9" ht="12.75" customHeight="1" x14ac:dyDescent="0.2">
      <c r="E9701" s="67"/>
      <c r="F9701" s="66"/>
      <c r="G9701" s="66"/>
      <c r="H9701" s="66"/>
      <c r="I9701" s="66"/>
    </row>
    <row r="9702" spans="5:9" x14ac:dyDescent="0.2">
      <c r="F9702" s="66"/>
      <c r="G9702" s="66"/>
      <c r="H9702" s="66"/>
      <c r="I9702" s="66"/>
    </row>
    <row r="9703" spans="5:9" x14ac:dyDescent="0.2">
      <c r="F9703" s="66"/>
      <c r="G9703" s="66"/>
      <c r="H9703" s="66"/>
      <c r="I9703" s="66"/>
    </row>
    <row r="9704" spans="5:9" x14ac:dyDescent="0.2">
      <c r="F9704" s="66"/>
      <c r="G9704" s="66"/>
      <c r="H9704" s="66"/>
      <c r="I9704" s="66"/>
    </row>
    <row r="9705" spans="5:9" x14ac:dyDescent="0.2">
      <c r="F9705" s="66"/>
      <c r="G9705" s="66"/>
      <c r="H9705" s="66"/>
      <c r="I9705" s="66"/>
    </row>
    <row r="9706" spans="5:9" ht="12.75" customHeight="1" x14ac:dyDescent="0.2">
      <c r="F9706" s="66"/>
      <c r="G9706" s="66"/>
      <c r="H9706" s="66"/>
      <c r="I9706" s="66"/>
    </row>
    <row r="9707" spans="5:9" x14ac:dyDescent="0.2">
      <c r="F9707" s="66"/>
      <c r="G9707" s="66"/>
      <c r="H9707" s="66"/>
      <c r="I9707" s="66"/>
    </row>
    <row r="9708" spans="5:9" x14ac:dyDescent="0.2">
      <c r="F9708" s="66"/>
      <c r="G9708" s="66"/>
      <c r="H9708" s="66"/>
      <c r="I9708" s="66"/>
    </row>
    <row r="9709" spans="5:9" x14ac:dyDescent="0.2">
      <c r="F9709" s="66"/>
      <c r="G9709" s="66"/>
      <c r="H9709" s="66"/>
      <c r="I9709" s="66"/>
    </row>
    <row r="9710" spans="5:9" x14ac:dyDescent="0.2">
      <c r="F9710" s="66"/>
      <c r="G9710" s="66"/>
      <c r="H9710" s="66"/>
      <c r="I9710" s="66"/>
    </row>
    <row r="9711" spans="5:9" x14ac:dyDescent="0.2">
      <c r="F9711" s="66"/>
      <c r="G9711" s="66"/>
      <c r="H9711" s="66"/>
      <c r="I9711" s="66"/>
    </row>
    <row r="9712" spans="5:9" x14ac:dyDescent="0.2">
      <c r="F9712" s="66"/>
      <c r="G9712" s="66"/>
      <c r="H9712" s="66"/>
      <c r="I9712" s="66"/>
    </row>
    <row r="9713" spans="5:9" x14ac:dyDescent="0.2">
      <c r="E9713" s="67"/>
      <c r="F9713" s="66"/>
      <c r="G9713" s="66"/>
      <c r="H9713" s="66"/>
      <c r="I9713" s="66"/>
    </row>
    <row r="9714" spans="5:9" x14ac:dyDescent="0.2">
      <c r="F9714" s="66"/>
      <c r="G9714" s="66"/>
      <c r="H9714" s="66"/>
      <c r="I9714" s="66"/>
    </row>
    <row r="9715" spans="5:9" x14ac:dyDescent="0.2">
      <c r="F9715" s="66"/>
      <c r="G9715" s="66"/>
      <c r="H9715" s="66"/>
      <c r="I9715" s="66"/>
    </row>
    <row r="9716" spans="5:9" x14ac:dyDescent="0.2">
      <c r="E9716" s="67"/>
      <c r="F9716" s="66"/>
      <c r="G9716" s="66"/>
      <c r="H9716" s="66"/>
      <c r="I9716" s="66"/>
    </row>
    <row r="9717" spans="5:9" x14ac:dyDescent="0.2">
      <c r="F9717" s="66"/>
      <c r="G9717" s="66"/>
      <c r="H9717" s="66"/>
      <c r="I9717" s="66"/>
    </row>
    <row r="9718" spans="5:9" ht="12.75" customHeight="1" x14ac:dyDescent="0.2">
      <c r="F9718" s="66"/>
      <c r="G9718" s="66"/>
      <c r="H9718" s="66"/>
      <c r="I9718" s="66"/>
    </row>
    <row r="9719" spans="5:9" x14ac:dyDescent="0.2">
      <c r="F9719" s="66"/>
      <c r="G9719" s="66"/>
      <c r="H9719" s="66"/>
      <c r="I9719" s="66"/>
    </row>
    <row r="9720" spans="5:9" ht="12.75" customHeight="1" x14ac:dyDescent="0.2">
      <c r="F9720" s="66"/>
      <c r="G9720" s="66"/>
      <c r="H9720" s="66"/>
      <c r="I9720" s="66"/>
    </row>
    <row r="9721" spans="5:9" x14ac:dyDescent="0.2">
      <c r="F9721" s="66"/>
      <c r="G9721" s="66"/>
      <c r="H9721" s="66"/>
      <c r="I9721" s="66"/>
    </row>
    <row r="9722" spans="5:9" ht="12.75" customHeight="1" x14ac:dyDescent="0.2">
      <c r="F9722" s="66"/>
      <c r="G9722" s="66"/>
      <c r="H9722" s="66"/>
      <c r="I9722" s="66"/>
    </row>
    <row r="9723" spans="5:9" ht="12.75" customHeight="1" x14ac:dyDescent="0.2">
      <c r="E9723" s="67"/>
      <c r="F9723" s="66"/>
      <c r="G9723" s="66"/>
      <c r="H9723" s="66"/>
      <c r="I9723" s="66"/>
    </row>
    <row r="9724" spans="5:9" ht="12.75" customHeight="1" x14ac:dyDescent="0.2">
      <c r="F9724" s="66"/>
      <c r="G9724" s="66"/>
      <c r="H9724" s="66"/>
      <c r="I9724" s="66"/>
    </row>
    <row r="9725" spans="5:9" x14ac:dyDescent="0.2">
      <c r="F9725" s="66"/>
      <c r="G9725" s="66"/>
      <c r="H9725" s="66"/>
      <c r="I9725" s="66"/>
    </row>
    <row r="9726" spans="5:9" x14ac:dyDescent="0.2">
      <c r="F9726" s="66"/>
      <c r="G9726" s="66"/>
      <c r="H9726" s="66"/>
      <c r="I9726" s="66"/>
    </row>
    <row r="9727" spans="5:9" x14ac:dyDescent="0.2">
      <c r="F9727" s="66"/>
      <c r="G9727" s="66"/>
      <c r="H9727" s="66"/>
      <c r="I9727" s="66"/>
    </row>
    <row r="9728" spans="5:9" x14ac:dyDescent="0.2">
      <c r="F9728" s="66"/>
      <c r="G9728" s="66"/>
      <c r="H9728" s="66"/>
      <c r="I9728" s="66"/>
    </row>
    <row r="9729" spans="5:9" x14ac:dyDescent="0.2">
      <c r="E9729" s="67"/>
      <c r="F9729" s="66"/>
      <c r="G9729" s="66"/>
      <c r="H9729" s="66"/>
      <c r="I9729" s="66"/>
    </row>
    <row r="9730" spans="5:9" x14ac:dyDescent="0.2">
      <c r="F9730" s="66"/>
      <c r="G9730" s="66"/>
      <c r="H9730" s="66"/>
      <c r="I9730" s="66"/>
    </row>
    <row r="9731" spans="5:9" x14ac:dyDescent="0.2">
      <c r="F9731" s="66"/>
      <c r="G9731" s="66"/>
      <c r="H9731" s="66"/>
      <c r="I9731" s="66"/>
    </row>
    <row r="9732" spans="5:9" x14ac:dyDescent="0.2">
      <c r="F9732" s="66"/>
      <c r="G9732" s="66"/>
      <c r="H9732" s="66"/>
      <c r="I9732" s="66"/>
    </row>
    <row r="9733" spans="5:9" x14ac:dyDescent="0.2">
      <c r="F9733" s="66"/>
      <c r="G9733" s="66"/>
      <c r="H9733" s="66"/>
      <c r="I9733" s="66"/>
    </row>
    <row r="9734" spans="5:9" ht="12.75" customHeight="1" x14ac:dyDescent="0.2">
      <c r="F9734" s="66"/>
      <c r="G9734" s="66"/>
      <c r="H9734" s="66"/>
      <c r="I9734" s="66"/>
    </row>
    <row r="9735" spans="5:9" x14ac:dyDescent="0.2">
      <c r="F9735" s="66"/>
      <c r="G9735" s="66"/>
      <c r="H9735" s="66"/>
      <c r="I9735" s="66"/>
    </row>
    <row r="9736" spans="5:9" x14ac:dyDescent="0.2">
      <c r="E9736" s="67"/>
      <c r="F9736" s="66"/>
      <c r="G9736" s="66"/>
      <c r="H9736" s="66"/>
      <c r="I9736" s="66"/>
    </row>
    <row r="9737" spans="5:9" ht="12.75" customHeight="1" x14ac:dyDescent="0.2">
      <c r="F9737" s="66"/>
      <c r="G9737" s="66"/>
      <c r="H9737" s="66"/>
      <c r="I9737" s="66"/>
    </row>
    <row r="9738" spans="5:9" x14ac:dyDescent="0.2">
      <c r="F9738" s="66"/>
      <c r="G9738" s="66"/>
      <c r="H9738" s="66"/>
      <c r="I9738" s="66"/>
    </row>
    <row r="9739" spans="5:9" x14ac:dyDescent="0.2">
      <c r="E9739" s="67"/>
      <c r="F9739" s="66"/>
      <c r="G9739" s="66"/>
      <c r="H9739" s="66"/>
      <c r="I9739" s="66"/>
    </row>
    <row r="9740" spans="5:9" x14ac:dyDescent="0.2">
      <c r="F9740" s="66"/>
      <c r="G9740" s="66"/>
      <c r="H9740" s="66"/>
      <c r="I9740" s="66"/>
    </row>
    <row r="9741" spans="5:9" x14ac:dyDescent="0.2">
      <c r="F9741" s="66"/>
      <c r="G9741" s="66"/>
      <c r="H9741" s="66"/>
      <c r="I9741" s="66"/>
    </row>
    <row r="9742" spans="5:9" x14ac:dyDescent="0.2">
      <c r="F9742" s="66"/>
      <c r="G9742" s="66"/>
      <c r="H9742" s="66"/>
      <c r="I9742" s="66"/>
    </row>
    <row r="9743" spans="5:9" x14ac:dyDescent="0.2">
      <c r="F9743" s="66"/>
      <c r="G9743" s="66"/>
      <c r="H9743" s="66"/>
      <c r="I9743" s="66"/>
    </row>
    <row r="9744" spans="5:9" x14ac:dyDescent="0.2">
      <c r="F9744" s="66"/>
      <c r="G9744" s="66"/>
      <c r="H9744" s="66"/>
      <c r="I9744" s="66"/>
    </row>
    <row r="9745" spans="5:9" x14ac:dyDescent="0.2">
      <c r="E9745" s="67"/>
      <c r="F9745" s="66"/>
      <c r="G9745" s="66"/>
      <c r="H9745" s="66"/>
      <c r="I9745" s="66"/>
    </row>
    <row r="9746" spans="5:9" x14ac:dyDescent="0.2">
      <c r="F9746" s="66"/>
      <c r="G9746" s="66"/>
      <c r="H9746" s="66"/>
      <c r="I9746" s="66"/>
    </row>
    <row r="9747" spans="5:9" ht="12.75" customHeight="1" x14ac:dyDescent="0.2">
      <c r="F9747" s="66"/>
      <c r="G9747" s="66"/>
      <c r="H9747" s="66"/>
      <c r="I9747" s="66"/>
    </row>
    <row r="9748" spans="5:9" x14ac:dyDescent="0.2">
      <c r="F9748" s="66"/>
      <c r="G9748" s="66"/>
      <c r="H9748" s="66"/>
      <c r="I9748" s="66"/>
    </row>
    <row r="9749" spans="5:9" ht="12.75" customHeight="1" x14ac:dyDescent="0.2">
      <c r="F9749" s="66"/>
      <c r="G9749" s="66"/>
      <c r="H9749" s="66"/>
      <c r="I9749" s="66"/>
    </row>
    <row r="9750" spans="5:9" x14ac:dyDescent="0.2">
      <c r="E9750" s="67"/>
      <c r="F9750" s="66"/>
      <c r="G9750" s="66"/>
      <c r="H9750" s="66"/>
      <c r="I9750" s="66"/>
    </row>
    <row r="9751" spans="5:9" x14ac:dyDescent="0.2">
      <c r="E9751" s="67"/>
      <c r="F9751" s="66"/>
      <c r="G9751" s="66"/>
      <c r="H9751" s="66"/>
      <c r="I9751" s="66"/>
    </row>
    <row r="9752" spans="5:9" x14ac:dyDescent="0.2">
      <c r="F9752" s="66"/>
      <c r="G9752" s="66"/>
      <c r="H9752" s="66"/>
      <c r="I9752" s="66"/>
    </row>
    <row r="9753" spans="5:9" x14ac:dyDescent="0.2">
      <c r="F9753" s="66"/>
      <c r="G9753" s="66"/>
      <c r="H9753" s="66"/>
      <c r="I9753" s="66"/>
    </row>
    <row r="9754" spans="5:9" x14ac:dyDescent="0.2">
      <c r="F9754" s="66"/>
      <c r="G9754" s="66"/>
      <c r="H9754" s="66"/>
      <c r="I9754" s="66"/>
    </row>
    <row r="9755" spans="5:9" x14ac:dyDescent="0.2">
      <c r="F9755" s="66"/>
      <c r="G9755" s="66"/>
      <c r="H9755" s="66"/>
      <c r="I9755" s="66"/>
    </row>
    <row r="9756" spans="5:9" x14ac:dyDescent="0.2">
      <c r="F9756" s="66"/>
      <c r="G9756" s="66"/>
      <c r="H9756" s="66"/>
      <c r="I9756" s="66"/>
    </row>
    <row r="9757" spans="5:9" x14ac:dyDescent="0.2">
      <c r="F9757" s="66"/>
      <c r="G9757" s="66"/>
      <c r="H9757" s="66"/>
      <c r="I9757" s="66"/>
    </row>
    <row r="9758" spans="5:9" x14ac:dyDescent="0.2">
      <c r="F9758" s="66"/>
      <c r="G9758" s="66"/>
      <c r="H9758" s="66"/>
      <c r="I9758" s="66"/>
    </row>
    <row r="9759" spans="5:9" x14ac:dyDescent="0.2">
      <c r="F9759" s="66"/>
      <c r="G9759" s="66"/>
      <c r="H9759" s="66"/>
      <c r="I9759" s="66"/>
    </row>
    <row r="9760" spans="5:9" x14ac:dyDescent="0.2">
      <c r="F9760" s="66"/>
      <c r="G9760" s="66"/>
      <c r="H9760" s="66"/>
      <c r="I9760" s="66"/>
    </row>
    <row r="9761" spans="5:9" x14ac:dyDescent="0.2">
      <c r="F9761" s="66"/>
      <c r="G9761" s="66"/>
      <c r="H9761" s="66"/>
      <c r="I9761" s="66"/>
    </row>
    <row r="9762" spans="5:9" x14ac:dyDescent="0.2">
      <c r="F9762" s="66"/>
      <c r="G9762" s="66"/>
      <c r="H9762" s="66"/>
      <c r="I9762" s="66"/>
    </row>
    <row r="9763" spans="5:9" x14ac:dyDescent="0.2">
      <c r="F9763" s="66"/>
      <c r="G9763" s="66"/>
      <c r="H9763" s="66"/>
      <c r="I9763" s="66"/>
    </row>
    <row r="9764" spans="5:9" x14ac:dyDescent="0.2">
      <c r="F9764" s="66"/>
      <c r="G9764" s="66"/>
      <c r="H9764" s="66"/>
      <c r="I9764" s="66"/>
    </row>
    <row r="9765" spans="5:9" x14ac:dyDescent="0.2">
      <c r="F9765" s="66"/>
      <c r="G9765" s="66"/>
      <c r="H9765" s="66"/>
      <c r="I9765" s="66"/>
    </row>
    <row r="9766" spans="5:9" x14ac:dyDescent="0.2">
      <c r="F9766" s="66"/>
      <c r="G9766" s="66"/>
      <c r="H9766" s="66"/>
      <c r="I9766" s="66"/>
    </row>
    <row r="9767" spans="5:9" x14ac:dyDescent="0.2">
      <c r="F9767" s="66"/>
      <c r="G9767" s="66"/>
      <c r="H9767" s="66"/>
      <c r="I9767" s="66"/>
    </row>
    <row r="9768" spans="5:9" x14ac:dyDescent="0.2">
      <c r="F9768" s="66"/>
      <c r="G9768" s="66"/>
      <c r="H9768" s="66"/>
      <c r="I9768" s="66"/>
    </row>
    <row r="9769" spans="5:9" x14ac:dyDescent="0.2">
      <c r="F9769" s="66"/>
      <c r="G9769" s="66"/>
      <c r="H9769" s="66"/>
      <c r="I9769" s="66"/>
    </row>
    <row r="9770" spans="5:9" x14ac:dyDescent="0.2">
      <c r="F9770" s="66"/>
      <c r="G9770" s="66"/>
      <c r="H9770" s="66"/>
      <c r="I9770" s="66"/>
    </row>
    <row r="9771" spans="5:9" x14ac:dyDescent="0.2">
      <c r="F9771" s="66"/>
      <c r="G9771" s="66"/>
      <c r="H9771" s="66"/>
      <c r="I9771" s="66"/>
    </row>
    <row r="9772" spans="5:9" ht="12.75" customHeight="1" x14ac:dyDescent="0.2">
      <c r="E9772" s="67"/>
      <c r="F9772" s="66"/>
      <c r="G9772" s="66"/>
      <c r="H9772" s="66"/>
      <c r="I9772" s="66"/>
    </row>
    <row r="9773" spans="5:9" x14ac:dyDescent="0.2">
      <c r="F9773" s="66"/>
      <c r="G9773" s="66"/>
      <c r="H9773" s="66"/>
      <c r="I9773" s="66"/>
    </row>
    <row r="9774" spans="5:9" x14ac:dyDescent="0.2">
      <c r="E9774" s="67"/>
      <c r="F9774" s="66"/>
      <c r="G9774" s="66"/>
      <c r="H9774" s="66"/>
      <c r="I9774" s="66"/>
    </row>
    <row r="9775" spans="5:9" x14ac:dyDescent="0.2">
      <c r="F9775" s="66"/>
      <c r="G9775" s="66"/>
      <c r="H9775" s="66"/>
      <c r="I9775" s="66"/>
    </row>
    <row r="9776" spans="5:9" x14ac:dyDescent="0.2">
      <c r="F9776" s="66"/>
      <c r="G9776" s="66"/>
      <c r="H9776" s="66"/>
      <c r="I9776" s="66"/>
    </row>
    <row r="9777" spans="5:9" x14ac:dyDescent="0.2">
      <c r="F9777" s="66"/>
      <c r="G9777" s="66"/>
      <c r="H9777" s="66"/>
      <c r="I9777" s="66"/>
    </row>
    <row r="9778" spans="5:9" x14ac:dyDescent="0.2">
      <c r="F9778" s="66"/>
      <c r="G9778" s="66"/>
      <c r="H9778" s="66"/>
      <c r="I9778" s="66"/>
    </row>
    <row r="9779" spans="5:9" x14ac:dyDescent="0.2">
      <c r="F9779" s="66"/>
      <c r="G9779" s="66"/>
      <c r="H9779" s="66"/>
      <c r="I9779" s="66"/>
    </row>
    <row r="9780" spans="5:9" x14ac:dyDescent="0.2">
      <c r="F9780" s="66"/>
      <c r="G9780" s="66"/>
      <c r="H9780" s="66"/>
      <c r="I9780" s="66"/>
    </row>
    <row r="9781" spans="5:9" x14ac:dyDescent="0.2">
      <c r="F9781" s="66"/>
      <c r="G9781" s="66"/>
      <c r="H9781" s="66"/>
      <c r="I9781" s="66"/>
    </row>
    <row r="9782" spans="5:9" x14ac:dyDescent="0.2">
      <c r="F9782" s="66"/>
      <c r="G9782" s="66"/>
      <c r="H9782" s="66"/>
      <c r="I9782" s="66"/>
    </row>
    <row r="9783" spans="5:9" x14ac:dyDescent="0.2">
      <c r="F9783" s="66"/>
      <c r="G9783" s="66"/>
      <c r="H9783" s="66"/>
      <c r="I9783" s="66"/>
    </row>
    <row r="9784" spans="5:9" x14ac:dyDescent="0.2">
      <c r="E9784" s="67"/>
      <c r="F9784" s="66"/>
      <c r="G9784" s="66"/>
      <c r="H9784" s="66"/>
      <c r="I9784" s="66"/>
    </row>
    <row r="9785" spans="5:9" x14ac:dyDescent="0.2">
      <c r="F9785" s="66"/>
      <c r="G9785" s="66"/>
      <c r="H9785" s="66"/>
      <c r="I9785" s="66"/>
    </row>
    <row r="9786" spans="5:9" x14ac:dyDescent="0.2">
      <c r="F9786" s="66"/>
      <c r="G9786" s="66"/>
      <c r="H9786" s="66"/>
      <c r="I9786" s="66"/>
    </row>
    <row r="9787" spans="5:9" x14ac:dyDescent="0.2">
      <c r="F9787" s="66"/>
      <c r="G9787" s="66"/>
      <c r="H9787" s="66"/>
      <c r="I9787" s="66"/>
    </row>
    <row r="9788" spans="5:9" x14ac:dyDescent="0.2">
      <c r="F9788" s="66"/>
      <c r="G9788" s="66"/>
      <c r="H9788" s="66"/>
      <c r="I9788" s="66"/>
    </row>
    <row r="9789" spans="5:9" x14ac:dyDescent="0.2">
      <c r="F9789" s="66"/>
      <c r="G9789" s="66"/>
      <c r="H9789" s="66"/>
      <c r="I9789" s="66"/>
    </row>
    <row r="9790" spans="5:9" x14ac:dyDescent="0.2">
      <c r="F9790" s="66"/>
      <c r="G9790" s="66"/>
      <c r="H9790" s="66"/>
      <c r="I9790" s="66"/>
    </row>
    <row r="9791" spans="5:9" x14ac:dyDescent="0.2">
      <c r="E9791" s="67"/>
      <c r="F9791" s="66"/>
      <c r="G9791" s="66"/>
      <c r="H9791" s="66"/>
      <c r="I9791" s="66"/>
    </row>
    <row r="9792" spans="5:9" x14ac:dyDescent="0.2">
      <c r="F9792" s="66"/>
      <c r="G9792" s="66"/>
      <c r="H9792" s="66"/>
      <c r="I9792" s="66"/>
    </row>
    <row r="9793" spans="6:9" x14ac:dyDescent="0.2">
      <c r="F9793" s="66"/>
      <c r="G9793" s="66"/>
      <c r="H9793" s="66"/>
      <c r="I9793" s="66"/>
    </row>
    <row r="9794" spans="6:9" x14ac:dyDescent="0.2">
      <c r="F9794" s="66"/>
      <c r="G9794" s="66"/>
      <c r="H9794" s="66"/>
      <c r="I9794" s="66"/>
    </row>
    <row r="9795" spans="6:9" ht="12.75" customHeight="1" x14ac:dyDescent="0.2">
      <c r="F9795" s="66"/>
      <c r="G9795" s="66"/>
      <c r="H9795" s="66"/>
      <c r="I9795" s="66"/>
    </row>
    <row r="9796" spans="6:9" x14ac:dyDescent="0.2">
      <c r="F9796" s="66"/>
      <c r="G9796" s="66"/>
      <c r="H9796" s="66"/>
      <c r="I9796" s="66"/>
    </row>
    <row r="9797" spans="6:9" x14ac:dyDescent="0.2">
      <c r="F9797" s="66"/>
      <c r="G9797" s="66"/>
      <c r="H9797" s="66"/>
      <c r="I9797" s="66"/>
    </row>
    <row r="9798" spans="6:9" x14ac:dyDescent="0.2">
      <c r="F9798" s="66"/>
      <c r="G9798" s="66"/>
      <c r="H9798" s="66"/>
      <c r="I9798" s="66"/>
    </row>
    <row r="9799" spans="6:9" x14ac:dyDescent="0.2">
      <c r="F9799" s="66"/>
      <c r="G9799" s="66"/>
      <c r="H9799" s="66"/>
      <c r="I9799" s="66"/>
    </row>
    <row r="9800" spans="6:9" x14ac:dyDescent="0.2">
      <c r="F9800" s="66"/>
      <c r="G9800" s="66"/>
      <c r="H9800" s="66"/>
      <c r="I9800" s="66"/>
    </row>
    <row r="9801" spans="6:9" x14ac:dyDescent="0.2">
      <c r="F9801" s="66"/>
      <c r="G9801" s="66"/>
      <c r="H9801" s="66"/>
      <c r="I9801" s="66"/>
    </row>
    <row r="9802" spans="6:9" x14ac:dyDescent="0.2">
      <c r="F9802" s="66"/>
      <c r="G9802" s="66"/>
      <c r="H9802" s="66"/>
      <c r="I9802" s="66"/>
    </row>
    <row r="9803" spans="6:9" x14ac:dyDescent="0.2">
      <c r="F9803" s="66"/>
      <c r="G9803" s="66"/>
      <c r="H9803" s="66"/>
      <c r="I9803" s="66"/>
    </row>
    <row r="9804" spans="6:9" x14ac:dyDescent="0.2">
      <c r="F9804" s="66"/>
      <c r="G9804" s="66"/>
      <c r="H9804" s="66"/>
      <c r="I9804" s="66"/>
    </row>
    <row r="9805" spans="6:9" x14ac:dyDescent="0.2">
      <c r="F9805" s="66"/>
      <c r="G9805" s="66"/>
      <c r="H9805" s="66"/>
      <c r="I9805" s="66"/>
    </row>
    <row r="9806" spans="6:9" x14ac:dyDescent="0.2">
      <c r="F9806" s="66"/>
      <c r="G9806" s="66"/>
      <c r="H9806" s="66"/>
      <c r="I9806" s="66"/>
    </row>
    <row r="9807" spans="6:9" x14ac:dyDescent="0.2">
      <c r="F9807" s="66"/>
      <c r="G9807" s="66"/>
      <c r="H9807" s="66"/>
      <c r="I9807" s="66"/>
    </row>
    <row r="9808" spans="6:9" x14ac:dyDescent="0.2">
      <c r="F9808" s="66"/>
      <c r="G9808" s="66"/>
      <c r="H9808" s="66"/>
      <c r="I9808" s="66"/>
    </row>
    <row r="9809" spans="5:9" ht="12.75" customHeight="1" x14ac:dyDescent="0.2">
      <c r="F9809" s="66"/>
      <c r="G9809" s="66"/>
      <c r="H9809" s="66"/>
      <c r="I9809" s="66"/>
    </row>
    <row r="9810" spans="5:9" x14ac:dyDescent="0.2">
      <c r="F9810" s="66"/>
      <c r="G9810" s="66"/>
      <c r="H9810" s="66"/>
      <c r="I9810" s="66"/>
    </row>
    <row r="9811" spans="5:9" x14ac:dyDescent="0.2">
      <c r="F9811" s="66"/>
      <c r="G9811" s="66"/>
      <c r="H9811" s="66"/>
      <c r="I9811" s="66"/>
    </row>
    <row r="9812" spans="5:9" x14ac:dyDescent="0.2">
      <c r="F9812" s="66"/>
      <c r="G9812" s="66"/>
      <c r="H9812" s="66"/>
      <c r="I9812" s="66"/>
    </row>
    <row r="9813" spans="5:9" x14ac:dyDescent="0.2">
      <c r="F9813" s="66"/>
      <c r="G9813" s="66"/>
      <c r="H9813" s="66"/>
      <c r="I9813" s="66"/>
    </row>
    <row r="9814" spans="5:9" x14ac:dyDescent="0.2">
      <c r="F9814" s="66"/>
      <c r="G9814" s="66"/>
      <c r="H9814" s="66"/>
      <c r="I9814" s="66"/>
    </row>
    <row r="9815" spans="5:9" x14ac:dyDescent="0.2">
      <c r="E9815" s="67"/>
      <c r="F9815" s="66"/>
      <c r="G9815" s="66"/>
      <c r="H9815" s="66"/>
      <c r="I9815" s="66"/>
    </row>
    <row r="9816" spans="5:9" ht="12.75" customHeight="1" x14ac:dyDescent="0.2">
      <c r="F9816" s="66"/>
      <c r="G9816" s="66"/>
      <c r="H9816" s="66"/>
      <c r="I9816" s="66"/>
    </row>
    <row r="9817" spans="5:9" x14ac:dyDescent="0.2">
      <c r="F9817" s="66"/>
      <c r="G9817" s="66"/>
      <c r="H9817" s="66"/>
      <c r="I9817" s="66"/>
    </row>
    <row r="9818" spans="5:9" x14ac:dyDescent="0.2">
      <c r="F9818" s="66"/>
      <c r="G9818" s="66"/>
      <c r="H9818" s="66"/>
      <c r="I9818" s="66"/>
    </row>
    <row r="9819" spans="5:9" x14ac:dyDescent="0.2">
      <c r="F9819" s="66"/>
      <c r="G9819" s="66"/>
      <c r="H9819" s="66"/>
      <c r="I9819" s="66"/>
    </row>
    <row r="9820" spans="5:9" x14ac:dyDescent="0.2">
      <c r="E9820" s="67"/>
      <c r="F9820" s="66"/>
      <c r="G9820" s="66"/>
      <c r="H9820" s="66"/>
      <c r="I9820" s="66"/>
    </row>
    <row r="9821" spans="5:9" x14ac:dyDescent="0.2">
      <c r="F9821" s="66"/>
      <c r="G9821" s="66"/>
      <c r="H9821" s="66"/>
      <c r="I9821" s="66"/>
    </row>
    <row r="9822" spans="5:9" x14ac:dyDescent="0.2">
      <c r="F9822" s="66"/>
      <c r="G9822" s="66"/>
      <c r="H9822" s="66"/>
      <c r="I9822" s="66"/>
    </row>
    <row r="9823" spans="5:9" x14ac:dyDescent="0.2">
      <c r="F9823" s="66"/>
      <c r="G9823" s="66"/>
      <c r="H9823" s="66"/>
      <c r="I9823" s="66"/>
    </row>
    <row r="9824" spans="5:9" x14ac:dyDescent="0.2">
      <c r="F9824" s="66"/>
      <c r="G9824" s="66"/>
      <c r="H9824" s="66"/>
      <c r="I9824" s="66"/>
    </row>
    <row r="9825" spans="5:9" x14ac:dyDescent="0.2">
      <c r="F9825" s="66"/>
      <c r="G9825" s="66"/>
      <c r="H9825" s="66"/>
      <c r="I9825" s="66"/>
    </row>
    <row r="9826" spans="5:9" x14ac:dyDescent="0.2">
      <c r="F9826" s="66"/>
      <c r="G9826" s="66"/>
      <c r="H9826" s="66"/>
      <c r="I9826" s="66"/>
    </row>
    <row r="9827" spans="5:9" x14ac:dyDescent="0.2">
      <c r="F9827" s="66"/>
      <c r="G9827" s="66"/>
      <c r="H9827" s="66"/>
      <c r="I9827" s="66"/>
    </row>
    <row r="9828" spans="5:9" x14ac:dyDescent="0.2">
      <c r="F9828" s="66"/>
      <c r="G9828" s="66"/>
      <c r="H9828" s="66"/>
      <c r="I9828" s="66"/>
    </row>
    <row r="9829" spans="5:9" x14ac:dyDescent="0.2">
      <c r="E9829" s="67"/>
      <c r="F9829" s="66"/>
      <c r="G9829" s="66"/>
      <c r="H9829" s="66"/>
      <c r="I9829" s="66"/>
    </row>
    <row r="9830" spans="5:9" x14ac:dyDescent="0.2">
      <c r="F9830" s="66"/>
      <c r="G9830" s="66"/>
      <c r="H9830" s="66"/>
      <c r="I9830" s="66"/>
    </row>
    <row r="9831" spans="5:9" x14ac:dyDescent="0.2">
      <c r="F9831" s="66"/>
      <c r="G9831" s="66"/>
      <c r="H9831" s="66"/>
      <c r="I9831" s="66"/>
    </row>
    <row r="9832" spans="5:9" ht="12.75" customHeight="1" x14ac:dyDescent="0.2">
      <c r="F9832" s="66"/>
      <c r="G9832" s="66"/>
      <c r="H9832" s="66"/>
      <c r="I9832" s="66"/>
    </row>
    <row r="9833" spans="5:9" x14ac:dyDescent="0.2">
      <c r="F9833" s="66"/>
      <c r="G9833" s="66"/>
      <c r="H9833" s="66"/>
      <c r="I9833" s="66"/>
    </row>
    <row r="9834" spans="5:9" x14ac:dyDescent="0.2">
      <c r="F9834" s="66"/>
      <c r="G9834" s="66"/>
      <c r="H9834" s="66"/>
      <c r="I9834" s="66"/>
    </row>
    <row r="9835" spans="5:9" x14ac:dyDescent="0.2">
      <c r="F9835" s="66"/>
      <c r="G9835" s="66"/>
      <c r="H9835" s="66"/>
      <c r="I9835" s="66"/>
    </row>
    <row r="9836" spans="5:9" x14ac:dyDescent="0.2">
      <c r="E9836" s="67"/>
      <c r="F9836" s="66"/>
      <c r="G9836" s="66"/>
      <c r="H9836" s="66"/>
      <c r="I9836" s="66"/>
    </row>
    <row r="9837" spans="5:9" x14ac:dyDescent="0.2">
      <c r="F9837" s="66"/>
      <c r="G9837" s="66"/>
      <c r="H9837" s="66"/>
      <c r="I9837" s="66"/>
    </row>
    <row r="9838" spans="5:9" x14ac:dyDescent="0.2">
      <c r="F9838" s="66"/>
      <c r="G9838" s="66"/>
      <c r="H9838" s="66"/>
      <c r="I9838" s="66"/>
    </row>
    <row r="9839" spans="5:9" x14ac:dyDescent="0.2">
      <c r="F9839" s="66"/>
      <c r="G9839" s="66"/>
      <c r="H9839" s="66"/>
      <c r="I9839" s="66"/>
    </row>
    <row r="9840" spans="5:9" x14ac:dyDescent="0.2">
      <c r="F9840" s="66"/>
      <c r="G9840" s="66"/>
      <c r="H9840" s="66"/>
      <c r="I9840" s="66"/>
    </row>
    <row r="9841" spans="5:9" x14ac:dyDescent="0.2">
      <c r="F9841" s="66"/>
      <c r="G9841" s="66"/>
      <c r="H9841" s="66"/>
      <c r="I9841" s="66"/>
    </row>
    <row r="9842" spans="5:9" x14ac:dyDescent="0.2">
      <c r="F9842" s="66"/>
      <c r="G9842" s="66"/>
      <c r="H9842" s="66"/>
      <c r="I9842" s="66"/>
    </row>
    <row r="9843" spans="5:9" x14ac:dyDescent="0.2">
      <c r="F9843" s="66"/>
      <c r="G9843" s="66"/>
      <c r="H9843" s="66"/>
      <c r="I9843" s="66"/>
    </row>
    <row r="9844" spans="5:9" x14ac:dyDescent="0.2">
      <c r="F9844" s="66"/>
      <c r="G9844" s="66"/>
      <c r="H9844" s="66"/>
      <c r="I9844" s="66"/>
    </row>
    <row r="9845" spans="5:9" ht="12.75" customHeight="1" x14ac:dyDescent="0.2">
      <c r="F9845" s="66"/>
      <c r="G9845" s="66"/>
      <c r="H9845" s="66"/>
      <c r="I9845" s="66"/>
    </row>
    <row r="9846" spans="5:9" x14ac:dyDescent="0.2">
      <c r="F9846" s="66"/>
      <c r="G9846" s="66"/>
      <c r="H9846" s="66"/>
      <c r="I9846" s="66"/>
    </row>
    <row r="9847" spans="5:9" x14ac:dyDescent="0.2">
      <c r="F9847" s="66"/>
      <c r="G9847" s="66"/>
      <c r="H9847" s="66"/>
      <c r="I9847" s="66"/>
    </row>
    <row r="9848" spans="5:9" x14ac:dyDescent="0.2">
      <c r="E9848" s="67"/>
      <c r="F9848" s="66"/>
      <c r="G9848" s="66"/>
      <c r="H9848" s="66"/>
      <c r="I9848" s="66"/>
    </row>
    <row r="9849" spans="5:9" x14ac:dyDescent="0.2">
      <c r="F9849" s="66"/>
      <c r="G9849" s="66"/>
      <c r="H9849" s="66"/>
      <c r="I9849" s="66"/>
    </row>
    <row r="9850" spans="5:9" x14ac:dyDescent="0.2">
      <c r="F9850" s="66"/>
      <c r="G9850" s="66"/>
      <c r="H9850" s="66"/>
      <c r="I9850" s="66"/>
    </row>
    <row r="9851" spans="5:9" x14ac:dyDescent="0.2">
      <c r="F9851" s="66"/>
      <c r="G9851" s="66"/>
      <c r="H9851" s="66"/>
      <c r="I9851" s="66"/>
    </row>
    <row r="9852" spans="5:9" x14ac:dyDescent="0.2">
      <c r="F9852" s="66"/>
      <c r="G9852" s="66"/>
      <c r="H9852" s="66"/>
      <c r="I9852" s="66"/>
    </row>
    <row r="9853" spans="5:9" x14ac:dyDescent="0.2">
      <c r="F9853" s="66"/>
      <c r="G9853" s="66"/>
      <c r="H9853" s="66"/>
      <c r="I9853" s="66"/>
    </row>
    <row r="9854" spans="5:9" x14ac:dyDescent="0.2">
      <c r="F9854" s="66"/>
      <c r="G9854" s="66"/>
      <c r="H9854" s="66"/>
      <c r="I9854" s="66"/>
    </row>
    <row r="9855" spans="5:9" x14ac:dyDescent="0.2">
      <c r="F9855" s="66"/>
      <c r="G9855" s="66"/>
      <c r="H9855" s="66"/>
      <c r="I9855" s="66"/>
    </row>
    <row r="9856" spans="5:9" x14ac:dyDescent="0.2">
      <c r="F9856" s="66"/>
      <c r="G9856" s="66"/>
      <c r="H9856" s="66"/>
      <c r="I9856" s="66"/>
    </row>
    <row r="9857" spans="5:9" x14ac:dyDescent="0.2">
      <c r="F9857" s="66"/>
      <c r="G9857" s="66"/>
      <c r="H9857" s="66"/>
      <c r="I9857" s="66"/>
    </row>
    <row r="9858" spans="5:9" x14ac:dyDescent="0.2">
      <c r="F9858" s="66"/>
      <c r="G9858" s="66"/>
      <c r="H9858" s="66"/>
      <c r="I9858" s="66"/>
    </row>
    <row r="9859" spans="5:9" x14ac:dyDescent="0.2">
      <c r="E9859" s="67"/>
      <c r="F9859" s="66"/>
      <c r="G9859" s="66"/>
      <c r="H9859" s="66"/>
      <c r="I9859" s="66"/>
    </row>
    <row r="9860" spans="5:9" x14ac:dyDescent="0.2">
      <c r="F9860" s="66"/>
      <c r="G9860" s="66"/>
      <c r="H9860" s="66"/>
      <c r="I9860" s="66"/>
    </row>
    <row r="9861" spans="5:9" x14ac:dyDescent="0.2">
      <c r="F9861" s="66"/>
      <c r="G9861" s="66"/>
      <c r="H9861" s="66"/>
      <c r="I9861" s="66"/>
    </row>
    <row r="9862" spans="5:9" x14ac:dyDescent="0.2">
      <c r="F9862" s="66"/>
      <c r="G9862" s="66"/>
      <c r="H9862" s="66"/>
      <c r="I9862" s="66"/>
    </row>
    <row r="9863" spans="5:9" x14ac:dyDescent="0.2">
      <c r="F9863" s="66"/>
      <c r="G9863" s="66"/>
      <c r="H9863" s="66"/>
      <c r="I9863" s="66"/>
    </row>
    <row r="9864" spans="5:9" x14ac:dyDescent="0.2">
      <c r="F9864" s="66"/>
      <c r="G9864" s="66"/>
      <c r="H9864" s="66"/>
      <c r="I9864" s="66"/>
    </row>
    <row r="9865" spans="5:9" x14ac:dyDescent="0.2">
      <c r="F9865" s="66"/>
      <c r="G9865" s="66"/>
      <c r="H9865" s="66"/>
      <c r="I9865" s="66"/>
    </row>
    <row r="9866" spans="5:9" x14ac:dyDescent="0.2">
      <c r="F9866" s="66"/>
      <c r="G9866" s="66"/>
      <c r="H9866" s="66"/>
      <c r="I9866" s="66"/>
    </row>
    <row r="9867" spans="5:9" x14ac:dyDescent="0.2">
      <c r="F9867" s="66"/>
      <c r="G9867" s="66"/>
      <c r="H9867" s="66"/>
      <c r="I9867" s="66"/>
    </row>
    <row r="9868" spans="5:9" x14ac:dyDescent="0.2">
      <c r="F9868" s="66"/>
      <c r="G9868" s="66"/>
      <c r="H9868" s="66"/>
      <c r="I9868" s="66"/>
    </row>
    <row r="9869" spans="5:9" x14ac:dyDescent="0.2">
      <c r="F9869" s="66"/>
      <c r="G9869" s="66"/>
      <c r="H9869" s="66"/>
      <c r="I9869" s="66"/>
    </row>
    <row r="9870" spans="5:9" x14ac:dyDescent="0.2">
      <c r="F9870" s="66"/>
      <c r="G9870" s="66"/>
      <c r="H9870" s="66"/>
      <c r="I9870" s="66"/>
    </row>
    <row r="9871" spans="5:9" x14ac:dyDescent="0.2">
      <c r="F9871" s="66"/>
      <c r="G9871" s="66"/>
      <c r="H9871" s="66"/>
      <c r="I9871" s="66"/>
    </row>
    <row r="9872" spans="5:9" x14ac:dyDescent="0.2">
      <c r="F9872" s="66"/>
      <c r="G9872" s="66"/>
      <c r="H9872" s="66"/>
      <c r="I9872" s="66"/>
    </row>
    <row r="9873" spans="5:9" x14ac:dyDescent="0.2">
      <c r="F9873" s="66"/>
      <c r="G9873" s="66"/>
      <c r="H9873" s="66"/>
      <c r="I9873" s="66"/>
    </row>
    <row r="9874" spans="5:9" x14ac:dyDescent="0.2">
      <c r="F9874" s="66"/>
      <c r="G9874" s="66"/>
      <c r="H9874" s="66"/>
      <c r="I9874" s="66"/>
    </row>
    <row r="9875" spans="5:9" x14ac:dyDescent="0.2">
      <c r="F9875" s="66"/>
      <c r="G9875" s="66"/>
      <c r="H9875" s="66"/>
      <c r="I9875" s="66"/>
    </row>
    <row r="9876" spans="5:9" x14ac:dyDescent="0.2">
      <c r="F9876" s="66"/>
      <c r="G9876" s="66"/>
      <c r="H9876" s="66"/>
      <c r="I9876" s="66"/>
    </row>
    <row r="9877" spans="5:9" ht="12.75" customHeight="1" x14ac:dyDescent="0.2">
      <c r="F9877" s="66"/>
      <c r="G9877" s="66"/>
      <c r="H9877" s="66"/>
      <c r="I9877" s="66"/>
    </row>
    <row r="9878" spans="5:9" x14ac:dyDescent="0.2">
      <c r="E9878" s="67"/>
      <c r="F9878" s="66"/>
      <c r="G9878" s="66"/>
      <c r="H9878" s="66"/>
      <c r="I9878" s="66"/>
    </row>
    <row r="9879" spans="5:9" x14ac:dyDescent="0.2">
      <c r="F9879" s="66"/>
      <c r="G9879" s="66"/>
      <c r="H9879" s="66"/>
      <c r="I9879" s="66"/>
    </row>
    <row r="9880" spans="5:9" x14ac:dyDescent="0.2">
      <c r="F9880" s="66"/>
      <c r="G9880" s="66"/>
      <c r="H9880" s="66"/>
      <c r="I9880" s="66"/>
    </row>
    <row r="9881" spans="5:9" x14ac:dyDescent="0.2">
      <c r="E9881" s="67"/>
      <c r="F9881" s="66"/>
      <c r="G9881" s="66"/>
      <c r="H9881" s="66"/>
      <c r="I9881" s="66"/>
    </row>
    <row r="9882" spans="5:9" x14ac:dyDescent="0.2">
      <c r="F9882" s="66"/>
      <c r="G9882" s="66"/>
      <c r="H9882" s="66"/>
      <c r="I9882" s="66"/>
    </row>
    <row r="9883" spans="5:9" x14ac:dyDescent="0.2">
      <c r="F9883" s="66"/>
      <c r="G9883" s="66"/>
      <c r="H9883" s="66"/>
      <c r="I9883" s="66"/>
    </row>
    <row r="9884" spans="5:9" x14ac:dyDescent="0.2">
      <c r="F9884" s="66"/>
      <c r="G9884" s="66"/>
      <c r="H9884" s="66"/>
      <c r="I9884" s="66"/>
    </row>
    <row r="9885" spans="5:9" x14ac:dyDescent="0.2">
      <c r="F9885" s="66"/>
      <c r="G9885" s="66"/>
      <c r="H9885" s="66"/>
      <c r="I9885" s="66"/>
    </row>
    <row r="9886" spans="5:9" ht="12.75" customHeight="1" x14ac:dyDescent="0.2">
      <c r="F9886" s="66"/>
      <c r="G9886" s="66"/>
      <c r="H9886" s="66"/>
      <c r="I9886" s="66"/>
    </row>
    <row r="9887" spans="5:9" x14ac:dyDescent="0.2">
      <c r="F9887" s="66"/>
      <c r="G9887" s="66"/>
      <c r="H9887" s="66"/>
      <c r="I9887" s="66"/>
    </row>
    <row r="9888" spans="5:9" x14ac:dyDescent="0.2">
      <c r="F9888" s="66"/>
      <c r="G9888" s="66"/>
      <c r="H9888" s="66"/>
      <c r="I9888" s="66"/>
    </row>
    <row r="9889" spans="6:9" x14ac:dyDescent="0.2">
      <c r="F9889" s="66"/>
      <c r="G9889" s="66"/>
      <c r="H9889" s="66"/>
      <c r="I9889" s="66"/>
    </row>
    <row r="9890" spans="6:9" x14ac:dyDescent="0.2">
      <c r="F9890" s="66"/>
      <c r="G9890" s="66"/>
      <c r="H9890" s="66"/>
      <c r="I9890" s="66"/>
    </row>
    <row r="9891" spans="6:9" ht="12.75" customHeight="1" x14ac:dyDescent="0.2">
      <c r="F9891" s="66"/>
      <c r="G9891" s="66"/>
      <c r="H9891" s="66"/>
      <c r="I9891" s="66"/>
    </row>
    <row r="9892" spans="6:9" x14ac:dyDescent="0.2">
      <c r="F9892" s="66"/>
      <c r="G9892" s="66"/>
      <c r="H9892" s="66"/>
      <c r="I9892" s="66"/>
    </row>
    <row r="9893" spans="6:9" x14ac:dyDescent="0.2">
      <c r="F9893" s="66"/>
      <c r="G9893" s="66"/>
      <c r="H9893" s="66"/>
      <c r="I9893" s="66"/>
    </row>
    <row r="9894" spans="6:9" x14ac:dyDescent="0.2">
      <c r="F9894" s="66"/>
      <c r="G9894" s="66"/>
      <c r="H9894" s="66"/>
      <c r="I9894" s="66"/>
    </row>
    <row r="9895" spans="6:9" x14ac:dyDescent="0.2">
      <c r="F9895" s="66"/>
      <c r="G9895" s="66"/>
      <c r="H9895" s="66"/>
      <c r="I9895" s="66"/>
    </row>
    <row r="9896" spans="6:9" x14ac:dyDescent="0.2">
      <c r="F9896" s="66"/>
      <c r="G9896" s="66"/>
      <c r="H9896" s="66"/>
      <c r="I9896" s="66"/>
    </row>
    <row r="9897" spans="6:9" x14ac:dyDescent="0.2">
      <c r="F9897" s="66"/>
      <c r="G9897" s="66"/>
      <c r="H9897" s="66"/>
      <c r="I9897" s="66"/>
    </row>
    <row r="9898" spans="6:9" x14ac:dyDescent="0.2">
      <c r="F9898" s="66"/>
      <c r="G9898" s="66"/>
      <c r="H9898" s="66"/>
      <c r="I9898" s="66"/>
    </row>
    <row r="9899" spans="6:9" x14ac:dyDescent="0.2">
      <c r="F9899" s="66"/>
      <c r="G9899" s="66"/>
      <c r="H9899" s="66"/>
      <c r="I9899" s="66"/>
    </row>
    <row r="9900" spans="6:9" x14ac:dyDescent="0.2">
      <c r="F9900" s="66"/>
      <c r="G9900" s="66"/>
      <c r="H9900" s="66"/>
      <c r="I9900" s="66"/>
    </row>
    <row r="9901" spans="6:9" x14ac:dyDescent="0.2">
      <c r="F9901" s="66"/>
      <c r="G9901" s="66"/>
      <c r="H9901" s="66"/>
      <c r="I9901" s="66"/>
    </row>
    <row r="9902" spans="6:9" x14ac:dyDescent="0.2">
      <c r="F9902" s="66"/>
      <c r="G9902" s="66"/>
      <c r="H9902" s="66"/>
      <c r="I9902" s="66"/>
    </row>
    <row r="9903" spans="6:9" x14ac:dyDescent="0.2">
      <c r="F9903" s="66"/>
      <c r="G9903" s="66"/>
      <c r="H9903" s="66"/>
      <c r="I9903" s="66"/>
    </row>
    <row r="9904" spans="6:9" x14ac:dyDescent="0.2">
      <c r="F9904" s="66"/>
      <c r="G9904" s="66"/>
      <c r="H9904" s="66"/>
      <c r="I9904" s="66"/>
    </row>
    <row r="9905" spans="5:9" x14ac:dyDescent="0.2">
      <c r="F9905" s="66"/>
      <c r="G9905" s="66"/>
      <c r="H9905" s="66"/>
      <c r="I9905" s="66"/>
    </row>
    <row r="9906" spans="5:9" x14ac:dyDescent="0.2">
      <c r="F9906" s="66"/>
      <c r="G9906" s="66"/>
      <c r="H9906" s="66"/>
      <c r="I9906" s="66"/>
    </row>
    <row r="9907" spans="5:9" x14ac:dyDescent="0.2">
      <c r="E9907" s="67"/>
      <c r="F9907" s="66"/>
      <c r="G9907" s="66"/>
      <c r="H9907" s="66"/>
      <c r="I9907" s="66"/>
    </row>
    <row r="9908" spans="5:9" x14ac:dyDescent="0.2">
      <c r="F9908" s="66"/>
      <c r="G9908" s="66"/>
      <c r="H9908" s="66"/>
      <c r="I9908" s="66"/>
    </row>
    <row r="9909" spans="5:9" x14ac:dyDescent="0.2">
      <c r="F9909" s="66"/>
      <c r="G9909" s="66"/>
      <c r="H9909" s="66"/>
      <c r="I9909" s="66"/>
    </row>
    <row r="9910" spans="5:9" x14ac:dyDescent="0.2">
      <c r="F9910" s="66"/>
      <c r="G9910" s="66"/>
      <c r="H9910" s="66"/>
      <c r="I9910" s="66"/>
    </row>
    <row r="9911" spans="5:9" x14ac:dyDescent="0.2">
      <c r="F9911" s="66"/>
      <c r="G9911" s="66"/>
      <c r="H9911" s="66"/>
      <c r="I9911" s="66"/>
    </row>
    <row r="9912" spans="5:9" x14ac:dyDescent="0.2">
      <c r="E9912" s="67"/>
      <c r="F9912" s="66"/>
      <c r="G9912" s="66"/>
      <c r="H9912" s="66"/>
      <c r="I9912" s="66"/>
    </row>
    <row r="9913" spans="5:9" ht="12.75" customHeight="1" x14ac:dyDescent="0.2">
      <c r="F9913" s="66"/>
      <c r="G9913" s="66"/>
      <c r="H9913" s="66"/>
      <c r="I9913" s="66"/>
    </row>
    <row r="9914" spans="5:9" x14ac:dyDescent="0.2">
      <c r="F9914" s="66"/>
      <c r="G9914" s="66"/>
      <c r="H9914" s="66"/>
      <c r="I9914" s="66"/>
    </row>
    <row r="9915" spans="5:9" x14ac:dyDescent="0.2">
      <c r="F9915" s="66"/>
      <c r="G9915" s="66"/>
      <c r="H9915" s="66"/>
      <c r="I9915" s="66"/>
    </row>
    <row r="9916" spans="5:9" x14ac:dyDescent="0.2">
      <c r="F9916" s="66"/>
      <c r="G9916" s="66"/>
      <c r="H9916" s="66"/>
      <c r="I9916" s="66"/>
    </row>
    <row r="9917" spans="5:9" x14ac:dyDescent="0.2">
      <c r="F9917" s="66"/>
      <c r="G9917" s="66"/>
      <c r="H9917" s="66"/>
      <c r="I9917" s="66"/>
    </row>
    <row r="9918" spans="5:9" x14ac:dyDescent="0.2">
      <c r="F9918" s="66"/>
      <c r="G9918" s="66"/>
      <c r="H9918" s="66"/>
      <c r="I9918" s="66"/>
    </row>
    <row r="9919" spans="5:9" x14ac:dyDescent="0.2">
      <c r="F9919" s="66"/>
      <c r="G9919" s="66"/>
      <c r="H9919" s="66"/>
      <c r="I9919" s="66"/>
    </row>
    <row r="9920" spans="5:9" x14ac:dyDescent="0.2">
      <c r="F9920" s="66"/>
      <c r="G9920" s="66"/>
      <c r="H9920" s="66"/>
      <c r="I9920" s="66"/>
    </row>
    <row r="9921" spans="5:9" ht="12.75" customHeight="1" x14ac:dyDescent="0.2">
      <c r="F9921" s="66"/>
      <c r="G9921" s="66"/>
      <c r="H9921" s="66"/>
      <c r="I9921" s="66"/>
    </row>
    <row r="9922" spans="5:9" x14ac:dyDescent="0.2">
      <c r="F9922" s="66"/>
      <c r="G9922" s="66"/>
      <c r="H9922" s="66"/>
      <c r="I9922" s="66"/>
    </row>
    <row r="9923" spans="5:9" x14ac:dyDescent="0.2">
      <c r="F9923" s="66"/>
      <c r="G9923" s="66"/>
      <c r="H9923" s="66"/>
      <c r="I9923" s="66"/>
    </row>
    <row r="9924" spans="5:9" ht="12.75" customHeight="1" x14ac:dyDescent="0.2">
      <c r="F9924" s="66"/>
      <c r="G9924" s="66"/>
      <c r="H9924" s="66"/>
      <c r="I9924" s="66"/>
    </row>
    <row r="9925" spans="5:9" ht="12.75" customHeight="1" x14ac:dyDescent="0.2">
      <c r="F9925" s="66"/>
      <c r="G9925" s="66"/>
      <c r="H9925" s="66"/>
      <c r="I9925" s="66"/>
    </row>
    <row r="9926" spans="5:9" x14ac:dyDescent="0.2">
      <c r="F9926" s="66"/>
      <c r="G9926" s="66"/>
      <c r="H9926" s="66"/>
      <c r="I9926" s="66"/>
    </row>
    <row r="9927" spans="5:9" x14ac:dyDescent="0.2">
      <c r="E9927" s="67"/>
      <c r="F9927" s="66"/>
      <c r="G9927" s="66"/>
      <c r="H9927" s="66"/>
      <c r="I9927" s="66"/>
    </row>
    <row r="9928" spans="5:9" x14ac:dyDescent="0.2">
      <c r="F9928" s="66"/>
      <c r="G9928" s="66"/>
      <c r="H9928" s="66"/>
      <c r="I9928" s="66"/>
    </row>
    <row r="9929" spans="5:9" x14ac:dyDescent="0.2">
      <c r="F9929" s="66"/>
      <c r="G9929" s="66"/>
      <c r="H9929" s="66"/>
      <c r="I9929" s="66"/>
    </row>
    <row r="9930" spans="5:9" x14ac:dyDescent="0.2">
      <c r="F9930" s="66"/>
      <c r="G9930" s="66"/>
      <c r="H9930" s="66"/>
      <c r="I9930" s="66"/>
    </row>
    <row r="9931" spans="5:9" x14ac:dyDescent="0.2">
      <c r="F9931" s="66"/>
      <c r="G9931" s="66"/>
      <c r="H9931" s="66"/>
      <c r="I9931" s="66"/>
    </row>
    <row r="9932" spans="5:9" x14ac:dyDescent="0.2">
      <c r="F9932" s="66"/>
      <c r="G9932" s="66"/>
      <c r="H9932" s="66"/>
      <c r="I9932" s="66"/>
    </row>
    <row r="9933" spans="5:9" x14ac:dyDescent="0.2">
      <c r="F9933" s="66"/>
      <c r="G9933" s="66"/>
      <c r="H9933" s="66"/>
      <c r="I9933" s="66"/>
    </row>
    <row r="9934" spans="5:9" x14ac:dyDescent="0.2">
      <c r="F9934" s="66"/>
      <c r="G9934" s="66"/>
      <c r="H9934" s="66"/>
      <c r="I9934" s="66"/>
    </row>
    <row r="9935" spans="5:9" x14ac:dyDescent="0.2">
      <c r="F9935" s="66"/>
      <c r="G9935" s="66"/>
      <c r="H9935" s="66"/>
      <c r="I9935" s="66"/>
    </row>
    <row r="9936" spans="5:9" ht="12.75" customHeight="1" x14ac:dyDescent="0.2">
      <c r="F9936" s="66"/>
      <c r="G9936" s="66"/>
      <c r="H9936" s="66"/>
      <c r="I9936" s="66"/>
    </row>
    <row r="9937" spans="5:9" x14ac:dyDescent="0.2">
      <c r="F9937" s="66"/>
      <c r="G9937" s="66"/>
      <c r="H9937" s="66"/>
      <c r="I9937" s="66"/>
    </row>
    <row r="9938" spans="5:9" x14ac:dyDescent="0.2">
      <c r="F9938" s="66"/>
      <c r="G9938" s="66"/>
      <c r="H9938" s="66"/>
      <c r="I9938" s="66"/>
    </row>
    <row r="9939" spans="5:9" x14ac:dyDescent="0.2">
      <c r="F9939" s="66"/>
      <c r="G9939" s="66"/>
      <c r="H9939" s="66"/>
      <c r="I9939" s="66"/>
    </row>
    <row r="9940" spans="5:9" x14ac:dyDescent="0.2">
      <c r="F9940" s="66"/>
      <c r="G9940" s="66"/>
      <c r="H9940" s="66"/>
      <c r="I9940" s="66"/>
    </row>
    <row r="9941" spans="5:9" x14ac:dyDescent="0.2">
      <c r="F9941" s="66"/>
      <c r="G9941" s="66"/>
      <c r="H9941" s="66"/>
      <c r="I9941" s="66"/>
    </row>
    <row r="9942" spans="5:9" x14ac:dyDescent="0.2">
      <c r="F9942" s="66"/>
      <c r="G9942" s="66"/>
      <c r="H9942" s="66"/>
      <c r="I9942" s="66"/>
    </row>
    <row r="9943" spans="5:9" x14ac:dyDescent="0.2">
      <c r="F9943" s="66"/>
      <c r="G9943" s="66"/>
      <c r="H9943" s="66"/>
      <c r="I9943" s="66"/>
    </row>
    <row r="9944" spans="5:9" x14ac:dyDescent="0.2">
      <c r="F9944" s="66"/>
      <c r="G9944" s="66"/>
      <c r="H9944" s="66"/>
      <c r="I9944" s="66"/>
    </row>
    <row r="9945" spans="5:9" x14ac:dyDescent="0.2">
      <c r="F9945" s="66"/>
      <c r="G9945" s="66"/>
      <c r="H9945" s="66"/>
      <c r="I9945" s="66"/>
    </row>
    <row r="9946" spans="5:9" x14ac:dyDescent="0.2">
      <c r="F9946" s="66"/>
      <c r="G9946" s="66"/>
      <c r="H9946" s="66"/>
      <c r="I9946" s="66"/>
    </row>
    <row r="9947" spans="5:9" ht="12.75" customHeight="1" x14ac:dyDescent="0.2">
      <c r="F9947" s="66"/>
      <c r="G9947" s="66"/>
      <c r="H9947" s="66"/>
      <c r="I9947" s="66"/>
    </row>
    <row r="9948" spans="5:9" x14ac:dyDescent="0.2">
      <c r="E9948" s="67"/>
      <c r="F9948" s="66"/>
      <c r="G9948" s="66"/>
      <c r="H9948" s="66"/>
      <c r="I9948" s="66"/>
    </row>
    <row r="9949" spans="5:9" x14ac:dyDescent="0.2">
      <c r="E9949" s="67"/>
      <c r="F9949" s="66"/>
      <c r="G9949" s="66"/>
      <c r="H9949" s="66"/>
      <c r="I9949" s="66"/>
    </row>
    <row r="9950" spans="5:9" x14ac:dyDescent="0.2">
      <c r="F9950" s="66"/>
      <c r="G9950" s="66"/>
      <c r="H9950" s="66"/>
      <c r="I9950" s="66"/>
    </row>
    <row r="9951" spans="5:9" x14ac:dyDescent="0.2">
      <c r="F9951" s="66"/>
      <c r="G9951" s="66"/>
      <c r="H9951" s="66"/>
      <c r="I9951" s="66"/>
    </row>
    <row r="9952" spans="5:9" ht="12.75" customHeight="1" x14ac:dyDescent="0.2">
      <c r="F9952" s="66"/>
      <c r="G9952" s="66"/>
      <c r="H9952" s="66"/>
      <c r="I9952" s="66"/>
    </row>
    <row r="9953" spans="5:9" x14ac:dyDescent="0.2">
      <c r="F9953" s="66"/>
      <c r="G9953" s="66"/>
      <c r="H9953" s="66"/>
      <c r="I9953" s="66"/>
    </row>
    <row r="9954" spans="5:9" x14ac:dyDescent="0.2">
      <c r="F9954" s="66"/>
      <c r="G9954" s="66"/>
      <c r="H9954" s="66"/>
      <c r="I9954" s="66"/>
    </row>
    <row r="9955" spans="5:9" x14ac:dyDescent="0.2">
      <c r="F9955" s="66"/>
      <c r="G9955" s="66"/>
      <c r="H9955" s="66"/>
      <c r="I9955" s="66"/>
    </row>
    <row r="9956" spans="5:9" ht="12.75" customHeight="1" x14ac:dyDescent="0.2">
      <c r="F9956" s="66"/>
      <c r="G9956" s="66"/>
      <c r="H9956" s="66"/>
      <c r="I9956" s="66"/>
    </row>
    <row r="9957" spans="5:9" x14ac:dyDescent="0.2">
      <c r="F9957" s="66"/>
      <c r="G9957" s="66"/>
      <c r="H9957" s="66"/>
      <c r="I9957" s="66"/>
    </row>
    <row r="9958" spans="5:9" x14ac:dyDescent="0.2">
      <c r="F9958" s="66"/>
      <c r="G9958" s="66"/>
      <c r="H9958" s="66"/>
      <c r="I9958" s="66"/>
    </row>
    <row r="9959" spans="5:9" x14ac:dyDescent="0.2">
      <c r="F9959" s="66"/>
      <c r="G9959" s="66"/>
      <c r="H9959" s="66"/>
      <c r="I9959" s="66"/>
    </row>
    <row r="9960" spans="5:9" x14ac:dyDescent="0.2">
      <c r="F9960" s="66"/>
      <c r="G9960" s="66"/>
      <c r="H9960" s="66"/>
      <c r="I9960" s="66"/>
    </row>
    <row r="9961" spans="5:9" x14ac:dyDescent="0.2">
      <c r="F9961" s="66"/>
      <c r="G9961" s="66"/>
      <c r="H9961" s="66"/>
      <c r="I9961" s="66"/>
    </row>
    <row r="9962" spans="5:9" x14ac:dyDescent="0.2">
      <c r="F9962" s="66"/>
      <c r="G9962" s="66"/>
      <c r="H9962" s="66"/>
      <c r="I9962" s="66"/>
    </row>
    <row r="9963" spans="5:9" x14ac:dyDescent="0.2">
      <c r="E9963" s="67"/>
      <c r="F9963" s="66"/>
      <c r="G9963" s="66"/>
      <c r="H9963" s="66"/>
      <c r="I9963" s="66"/>
    </row>
    <row r="9964" spans="5:9" x14ac:dyDescent="0.2">
      <c r="F9964" s="66"/>
      <c r="G9964" s="66"/>
      <c r="H9964" s="66"/>
      <c r="I9964" s="66"/>
    </row>
    <row r="9965" spans="5:9" x14ac:dyDescent="0.2">
      <c r="F9965" s="66"/>
      <c r="G9965" s="66"/>
      <c r="H9965" s="66"/>
      <c r="I9965" s="66"/>
    </row>
    <row r="9966" spans="5:9" x14ac:dyDescent="0.2">
      <c r="F9966" s="66"/>
      <c r="G9966" s="66"/>
      <c r="H9966" s="66"/>
      <c r="I9966" s="66"/>
    </row>
    <row r="9967" spans="5:9" x14ac:dyDescent="0.2">
      <c r="F9967" s="66"/>
      <c r="G9967" s="66"/>
      <c r="H9967" s="66"/>
      <c r="I9967" s="66"/>
    </row>
    <row r="9968" spans="5:9" x14ac:dyDescent="0.2">
      <c r="F9968" s="66"/>
      <c r="G9968" s="66"/>
      <c r="H9968" s="66"/>
      <c r="I9968" s="66"/>
    </row>
    <row r="9969" spans="6:9" x14ac:dyDescent="0.2">
      <c r="F9969" s="66"/>
      <c r="G9969" s="66"/>
      <c r="H9969" s="66"/>
      <c r="I9969" s="66"/>
    </row>
    <row r="9970" spans="6:9" ht="12.75" customHeight="1" x14ac:dyDescent="0.2">
      <c r="F9970" s="66"/>
      <c r="G9970" s="66"/>
      <c r="H9970" s="66"/>
      <c r="I9970" s="66"/>
    </row>
    <row r="9971" spans="6:9" x14ac:dyDescent="0.2">
      <c r="F9971" s="66"/>
      <c r="G9971" s="66"/>
      <c r="H9971" s="66"/>
      <c r="I9971" s="66"/>
    </row>
    <row r="9972" spans="6:9" x14ac:dyDescent="0.2">
      <c r="F9972" s="66"/>
      <c r="G9972" s="66"/>
      <c r="H9972" s="66"/>
      <c r="I9972" s="66"/>
    </row>
    <row r="9973" spans="6:9" x14ac:dyDescent="0.2">
      <c r="F9973" s="66"/>
      <c r="G9973" s="66"/>
      <c r="H9973" s="66"/>
      <c r="I9973" s="66"/>
    </row>
    <row r="9974" spans="6:9" x14ac:dyDescent="0.2">
      <c r="F9974" s="66"/>
      <c r="G9974" s="66"/>
      <c r="H9974" s="66"/>
      <c r="I9974" s="66"/>
    </row>
    <row r="9975" spans="6:9" x14ac:dyDescent="0.2">
      <c r="F9975" s="66"/>
      <c r="G9975" s="66"/>
      <c r="H9975" s="66"/>
      <c r="I9975" s="66"/>
    </row>
    <row r="9976" spans="6:9" x14ac:dyDescent="0.2">
      <c r="F9976" s="66"/>
      <c r="G9976" s="66"/>
      <c r="H9976" s="66"/>
      <c r="I9976" s="66"/>
    </row>
    <row r="9977" spans="6:9" x14ac:dyDescent="0.2">
      <c r="F9977" s="66"/>
      <c r="G9977" s="66"/>
      <c r="H9977" s="66"/>
      <c r="I9977" s="66"/>
    </row>
    <row r="9978" spans="6:9" ht="12.75" customHeight="1" x14ac:dyDescent="0.2">
      <c r="F9978" s="66"/>
      <c r="G9978" s="66"/>
      <c r="H9978" s="66"/>
      <c r="I9978" s="66"/>
    </row>
    <row r="9979" spans="6:9" x14ac:dyDescent="0.2">
      <c r="F9979" s="66"/>
      <c r="G9979" s="66"/>
      <c r="H9979" s="66"/>
      <c r="I9979" s="66"/>
    </row>
    <row r="9980" spans="6:9" x14ac:dyDescent="0.2">
      <c r="F9980" s="66"/>
      <c r="G9980" s="66"/>
      <c r="H9980" s="66"/>
      <c r="I9980" s="66"/>
    </row>
    <row r="9981" spans="6:9" x14ac:dyDescent="0.2">
      <c r="F9981" s="66"/>
      <c r="G9981" s="66"/>
      <c r="H9981" s="66"/>
      <c r="I9981" s="66"/>
    </row>
    <row r="9982" spans="6:9" x14ac:dyDescent="0.2">
      <c r="F9982" s="66"/>
      <c r="G9982" s="66"/>
      <c r="H9982" s="66"/>
      <c r="I9982" s="66"/>
    </row>
    <row r="9983" spans="6:9" x14ac:dyDescent="0.2">
      <c r="F9983" s="66"/>
      <c r="G9983" s="66"/>
      <c r="H9983" s="66"/>
      <c r="I9983" s="66"/>
    </row>
    <row r="9984" spans="6:9" x14ac:dyDescent="0.2">
      <c r="F9984" s="66"/>
      <c r="G9984" s="66"/>
      <c r="H9984" s="66"/>
      <c r="I9984" s="66"/>
    </row>
    <row r="9985" spans="5:9" x14ac:dyDescent="0.2">
      <c r="F9985" s="66"/>
      <c r="G9985" s="66"/>
      <c r="H9985" s="66"/>
      <c r="I9985" s="66"/>
    </row>
    <row r="9986" spans="5:9" x14ac:dyDescent="0.2">
      <c r="F9986" s="66"/>
      <c r="G9986" s="66"/>
      <c r="H9986" s="66"/>
      <c r="I9986" s="66"/>
    </row>
    <row r="9987" spans="5:9" x14ac:dyDescent="0.2">
      <c r="F9987" s="66"/>
      <c r="G9987" s="66"/>
      <c r="H9987" s="66"/>
      <c r="I9987" s="66"/>
    </row>
    <row r="9988" spans="5:9" x14ac:dyDescent="0.2">
      <c r="F9988" s="66"/>
      <c r="G9988" s="66"/>
      <c r="H9988" s="66"/>
      <c r="I9988" s="66"/>
    </row>
    <row r="9989" spans="5:9" x14ac:dyDescent="0.2">
      <c r="F9989" s="66"/>
      <c r="G9989" s="66"/>
      <c r="H9989" s="66"/>
      <c r="I9989" s="66"/>
    </row>
    <row r="9990" spans="5:9" x14ac:dyDescent="0.2">
      <c r="F9990" s="66"/>
      <c r="G9990" s="66"/>
      <c r="H9990" s="66"/>
      <c r="I9990" s="66"/>
    </row>
    <row r="9991" spans="5:9" x14ac:dyDescent="0.2">
      <c r="F9991" s="66"/>
      <c r="G9991" s="66"/>
      <c r="H9991" s="66"/>
      <c r="I9991" s="66"/>
    </row>
    <row r="9992" spans="5:9" x14ac:dyDescent="0.2">
      <c r="F9992" s="66"/>
      <c r="G9992" s="66"/>
      <c r="H9992" s="66"/>
      <c r="I9992" s="66"/>
    </row>
    <row r="9993" spans="5:9" x14ac:dyDescent="0.2">
      <c r="F9993" s="66"/>
      <c r="G9993" s="66"/>
      <c r="H9993" s="66"/>
      <c r="I9993" s="66"/>
    </row>
    <row r="9994" spans="5:9" x14ac:dyDescent="0.2">
      <c r="E9994" s="67"/>
      <c r="F9994" s="66"/>
      <c r="G9994" s="66"/>
      <c r="H9994" s="66"/>
      <c r="I9994" s="66"/>
    </row>
    <row r="9995" spans="5:9" ht="12.75" customHeight="1" x14ac:dyDescent="0.2">
      <c r="E9995" s="67"/>
      <c r="F9995" s="66"/>
      <c r="G9995" s="66"/>
      <c r="H9995" s="66"/>
      <c r="I9995" s="66"/>
    </row>
    <row r="9996" spans="5:9" x14ac:dyDescent="0.2">
      <c r="F9996" s="66"/>
      <c r="G9996" s="66"/>
      <c r="H9996" s="66"/>
      <c r="I9996" s="66"/>
    </row>
    <row r="9997" spans="5:9" x14ac:dyDescent="0.2">
      <c r="F9997" s="66"/>
      <c r="G9997" s="66"/>
      <c r="H9997" s="66"/>
      <c r="I9997" s="66"/>
    </row>
    <row r="9998" spans="5:9" x14ac:dyDescent="0.2">
      <c r="F9998" s="66"/>
      <c r="G9998" s="66"/>
      <c r="H9998" s="66"/>
      <c r="I9998" s="66"/>
    </row>
    <row r="9999" spans="5:9" x14ac:dyDescent="0.2">
      <c r="E9999" s="67"/>
      <c r="F9999" s="66"/>
      <c r="G9999" s="66"/>
      <c r="H9999" s="66"/>
      <c r="I9999" s="66"/>
    </row>
    <row r="10000" spans="5:9" x14ac:dyDescent="0.2">
      <c r="F10000" s="66"/>
      <c r="G10000" s="66"/>
      <c r="H10000" s="66"/>
      <c r="I10000" s="66"/>
    </row>
    <row r="10001" spans="5:9" x14ac:dyDescent="0.2">
      <c r="F10001" s="66"/>
      <c r="G10001" s="66"/>
      <c r="H10001" s="66"/>
      <c r="I10001" s="66"/>
    </row>
    <row r="10002" spans="5:9" x14ac:dyDescent="0.2">
      <c r="F10002" s="66"/>
      <c r="G10002" s="66"/>
      <c r="H10002" s="66"/>
      <c r="I10002" s="66"/>
    </row>
    <row r="10003" spans="5:9" x14ac:dyDescent="0.2">
      <c r="F10003" s="66"/>
      <c r="G10003" s="66"/>
      <c r="H10003" s="66"/>
      <c r="I10003" s="66"/>
    </row>
    <row r="10004" spans="5:9" x14ac:dyDescent="0.2">
      <c r="F10004" s="66"/>
      <c r="G10004" s="66"/>
      <c r="H10004" s="66"/>
      <c r="I10004" s="66"/>
    </row>
    <row r="10005" spans="5:9" x14ac:dyDescent="0.2">
      <c r="F10005" s="66"/>
      <c r="G10005" s="66"/>
      <c r="H10005" s="66"/>
      <c r="I10005" s="66"/>
    </row>
    <row r="10006" spans="5:9" x14ac:dyDescent="0.2">
      <c r="F10006" s="66"/>
      <c r="G10006" s="66"/>
      <c r="H10006" s="66"/>
      <c r="I10006" s="66"/>
    </row>
    <row r="10007" spans="5:9" ht="12.75" customHeight="1" x14ac:dyDescent="0.2">
      <c r="F10007" s="66"/>
      <c r="G10007" s="66"/>
      <c r="H10007" s="66"/>
      <c r="I10007" s="66"/>
    </row>
    <row r="10008" spans="5:9" x14ac:dyDescent="0.2">
      <c r="F10008" s="66"/>
      <c r="G10008" s="66"/>
      <c r="H10008" s="66"/>
      <c r="I10008" s="66"/>
    </row>
    <row r="10009" spans="5:9" x14ac:dyDescent="0.2">
      <c r="F10009" s="66"/>
      <c r="G10009" s="66"/>
      <c r="H10009" s="66"/>
      <c r="I10009" s="66"/>
    </row>
    <row r="10010" spans="5:9" x14ac:dyDescent="0.2">
      <c r="E10010" s="67"/>
      <c r="F10010" s="66"/>
      <c r="G10010" s="66"/>
      <c r="H10010" s="66"/>
      <c r="I10010" s="66"/>
    </row>
    <row r="10011" spans="5:9" x14ac:dyDescent="0.2">
      <c r="E10011" s="67"/>
      <c r="F10011" s="66"/>
      <c r="G10011" s="66"/>
      <c r="H10011" s="66"/>
      <c r="I10011" s="66"/>
    </row>
    <row r="10012" spans="5:9" x14ac:dyDescent="0.2">
      <c r="E10012" s="67"/>
      <c r="F10012" s="66"/>
      <c r="G10012" s="66"/>
      <c r="H10012" s="66"/>
      <c r="I10012" s="66"/>
    </row>
    <row r="10013" spans="5:9" x14ac:dyDescent="0.2">
      <c r="F10013" s="66"/>
      <c r="G10013" s="66"/>
      <c r="H10013" s="66"/>
      <c r="I10013" s="66"/>
    </row>
    <row r="10014" spans="5:9" x14ac:dyDescent="0.2">
      <c r="E10014" s="67"/>
      <c r="F10014" s="66"/>
      <c r="G10014" s="66"/>
      <c r="H10014" s="66"/>
      <c r="I10014" s="66"/>
    </row>
    <row r="10015" spans="5:9" x14ac:dyDescent="0.2">
      <c r="F10015" s="66"/>
      <c r="G10015" s="66"/>
      <c r="H10015" s="66"/>
      <c r="I10015" s="66"/>
    </row>
    <row r="10016" spans="5:9" x14ac:dyDescent="0.2">
      <c r="F10016" s="66"/>
      <c r="G10016" s="66"/>
      <c r="H10016" s="66"/>
      <c r="I10016" s="66"/>
    </row>
    <row r="10017" spans="6:9" x14ac:dyDescent="0.2">
      <c r="F10017" s="66"/>
      <c r="G10017" s="66"/>
      <c r="H10017" s="66"/>
      <c r="I10017" s="66"/>
    </row>
    <row r="10018" spans="6:9" x14ac:dyDescent="0.2">
      <c r="F10018" s="66"/>
      <c r="G10018" s="66"/>
      <c r="H10018" s="66"/>
      <c r="I10018" s="66"/>
    </row>
    <row r="10019" spans="6:9" x14ac:dyDescent="0.2">
      <c r="F10019" s="66"/>
      <c r="G10019" s="66"/>
      <c r="H10019" s="66"/>
      <c r="I10019" s="66"/>
    </row>
    <row r="10020" spans="6:9" x14ac:dyDescent="0.2">
      <c r="F10020" s="66"/>
      <c r="G10020" s="66"/>
      <c r="H10020" s="66"/>
      <c r="I10020" s="66"/>
    </row>
    <row r="10021" spans="6:9" x14ac:dyDescent="0.2">
      <c r="F10021" s="66"/>
      <c r="G10021" s="66"/>
      <c r="H10021" s="66"/>
      <c r="I10021" s="66"/>
    </row>
    <row r="10022" spans="6:9" x14ac:dyDescent="0.2">
      <c r="F10022" s="66"/>
      <c r="G10022" s="66"/>
      <c r="H10022" s="66"/>
      <c r="I10022" s="66"/>
    </row>
    <row r="10023" spans="6:9" x14ac:dyDescent="0.2">
      <c r="F10023" s="66"/>
      <c r="G10023" s="66"/>
      <c r="H10023" s="66"/>
      <c r="I10023" s="66"/>
    </row>
    <row r="10024" spans="6:9" x14ac:dyDescent="0.2">
      <c r="F10024" s="66"/>
      <c r="G10024" s="66"/>
      <c r="H10024" s="66"/>
      <c r="I10024" s="66"/>
    </row>
    <row r="10025" spans="6:9" x14ac:dyDescent="0.2">
      <c r="F10025" s="66"/>
      <c r="G10025" s="66"/>
      <c r="H10025" s="66"/>
      <c r="I10025" s="66"/>
    </row>
    <row r="10026" spans="6:9" x14ac:dyDescent="0.2">
      <c r="F10026" s="66"/>
      <c r="G10026" s="66"/>
      <c r="H10026" s="66"/>
      <c r="I10026" s="66"/>
    </row>
    <row r="10027" spans="6:9" x14ac:dyDescent="0.2">
      <c r="F10027" s="66"/>
      <c r="G10027" s="66"/>
      <c r="H10027" s="66"/>
      <c r="I10027" s="66"/>
    </row>
    <row r="10028" spans="6:9" x14ac:dyDescent="0.2">
      <c r="F10028" s="66"/>
      <c r="G10028" s="66"/>
      <c r="H10028" s="66"/>
      <c r="I10028" s="66"/>
    </row>
    <row r="10029" spans="6:9" x14ac:dyDescent="0.2">
      <c r="F10029" s="66"/>
      <c r="G10029" s="66"/>
      <c r="H10029" s="66"/>
      <c r="I10029" s="66"/>
    </row>
    <row r="10030" spans="6:9" x14ac:dyDescent="0.2">
      <c r="F10030" s="66"/>
      <c r="G10030" s="66"/>
      <c r="H10030" s="66"/>
      <c r="I10030" s="66"/>
    </row>
    <row r="10031" spans="6:9" x14ac:dyDescent="0.2">
      <c r="F10031" s="66"/>
      <c r="G10031" s="66"/>
      <c r="H10031" s="66"/>
      <c r="I10031" s="66"/>
    </row>
    <row r="10032" spans="6:9" x14ac:dyDescent="0.2">
      <c r="F10032" s="66"/>
      <c r="G10032" s="66"/>
      <c r="H10032" s="66"/>
      <c r="I10032" s="66"/>
    </row>
    <row r="10033" spans="5:9" x14ac:dyDescent="0.2">
      <c r="F10033" s="66"/>
      <c r="G10033" s="66"/>
      <c r="H10033" s="66"/>
      <c r="I10033" s="66"/>
    </row>
    <row r="10034" spans="5:9" x14ac:dyDescent="0.2">
      <c r="F10034" s="66"/>
      <c r="G10034" s="66"/>
      <c r="H10034" s="66"/>
      <c r="I10034" s="66"/>
    </row>
    <row r="10035" spans="5:9" x14ac:dyDescent="0.2">
      <c r="F10035" s="66"/>
      <c r="G10035" s="66"/>
      <c r="H10035" s="66"/>
      <c r="I10035" s="66"/>
    </row>
    <row r="10036" spans="5:9" ht="12.75" customHeight="1" x14ac:dyDescent="0.2">
      <c r="F10036" s="66"/>
      <c r="G10036" s="66"/>
      <c r="H10036" s="66"/>
      <c r="I10036" s="66"/>
    </row>
    <row r="10037" spans="5:9" ht="12.75" customHeight="1" x14ac:dyDescent="0.2">
      <c r="E10037" s="67"/>
      <c r="F10037" s="66"/>
      <c r="G10037" s="66"/>
      <c r="H10037" s="66"/>
      <c r="I10037" s="66"/>
    </row>
    <row r="10038" spans="5:9" x14ac:dyDescent="0.2">
      <c r="F10038" s="66"/>
      <c r="G10038" s="66"/>
      <c r="H10038" s="66"/>
      <c r="I10038" s="66"/>
    </row>
    <row r="10039" spans="5:9" x14ac:dyDescent="0.2">
      <c r="E10039" s="67"/>
      <c r="F10039" s="66"/>
      <c r="G10039" s="66"/>
      <c r="H10039" s="66"/>
      <c r="I10039" s="66"/>
    </row>
    <row r="10040" spans="5:9" x14ac:dyDescent="0.2">
      <c r="F10040" s="66"/>
      <c r="G10040" s="66"/>
      <c r="H10040" s="66"/>
      <c r="I10040" s="66"/>
    </row>
    <row r="10041" spans="5:9" x14ac:dyDescent="0.2">
      <c r="F10041" s="66"/>
      <c r="G10041" s="66"/>
      <c r="H10041" s="66"/>
      <c r="I10041" s="66"/>
    </row>
    <row r="10042" spans="5:9" x14ac:dyDescent="0.2">
      <c r="F10042" s="66"/>
      <c r="G10042" s="66"/>
      <c r="H10042" s="66"/>
      <c r="I10042" s="66"/>
    </row>
    <row r="10043" spans="5:9" x14ac:dyDescent="0.2">
      <c r="F10043" s="66"/>
      <c r="G10043" s="66"/>
      <c r="H10043" s="66"/>
      <c r="I10043" s="66"/>
    </row>
    <row r="10044" spans="5:9" x14ac:dyDescent="0.2">
      <c r="F10044" s="66"/>
      <c r="G10044" s="66"/>
      <c r="H10044" s="66"/>
      <c r="I10044" s="66"/>
    </row>
    <row r="10045" spans="5:9" x14ac:dyDescent="0.2">
      <c r="F10045" s="66"/>
      <c r="G10045" s="66"/>
      <c r="H10045" s="66"/>
      <c r="I10045" s="66"/>
    </row>
    <row r="10046" spans="5:9" x14ac:dyDescent="0.2">
      <c r="F10046" s="66"/>
      <c r="G10046" s="66"/>
      <c r="H10046" s="66"/>
      <c r="I10046" s="66"/>
    </row>
    <row r="10047" spans="5:9" x14ac:dyDescent="0.2">
      <c r="F10047" s="66"/>
      <c r="G10047" s="66"/>
      <c r="H10047" s="66"/>
      <c r="I10047" s="66"/>
    </row>
    <row r="10048" spans="5:9" x14ac:dyDescent="0.2">
      <c r="F10048" s="66"/>
      <c r="G10048" s="66"/>
      <c r="H10048" s="66"/>
      <c r="I10048" s="66"/>
    </row>
    <row r="10049" spans="5:9" x14ac:dyDescent="0.2">
      <c r="F10049" s="66"/>
      <c r="G10049" s="66"/>
      <c r="H10049" s="66"/>
      <c r="I10049" s="66"/>
    </row>
    <row r="10050" spans="5:9" ht="12.75" customHeight="1" x14ac:dyDescent="0.2">
      <c r="F10050" s="66"/>
      <c r="G10050" s="66"/>
      <c r="H10050" s="66"/>
      <c r="I10050" s="66"/>
    </row>
    <row r="10051" spans="5:9" x14ac:dyDescent="0.2">
      <c r="F10051" s="66"/>
      <c r="G10051" s="66"/>
      <c r="H10051" s="66"/>
      <c r="I10051" s="66"/>
    </row>
    <row r="10052" spans="5:9" x14ac:dyDescent="0.2">
      <c r="F10052" s="66"/>
      <c r="G10052" s="66"/>
      <c r="H10052" s="66"/>
      <c r="I10052" s="66"/>
    </row>
    <row r="10053" spans="5:9" x14ac:dyDescent="0.2">
      <c r="F10053" s="66"/>
      <c r="G10053" s="66"/>
      <c r="H10053" s="66"/>
      <c r="I10053" s="66"/>
    </row>
    <row r="10054" spans="5:9" x14ac:dyDescent="0.2">
      <c r="F10054" s="66"/>
      <c r="G10054" s="66"/>
      <c r="H10054" s="66"/>
      <c r="I10054" s="66"/>
    </row>
    <row r="10055" spans="5:9" x14ac:dyDescent="0.2">
      <c r="F10055" s="66"/>
      <c r="G10055" s="66"/>
      <c r="H10055" s="66"/>
      <c r="I10055" s="66"/>
    </row>
    <row r="10056" spans="5:9" x14ac:dyDescent="0.2">
      <c r="F10056" s="66"/>
      <c r="G10056" s="66"/>
      <c r="H10056" s="66"/>
      <c r="I10056" s="66"/>
    </row>
    <row r="10057" spans="5:9" x14ac:dyDescent="0.2">
      <c r="F10057" s="66"/>
      <c r="G10057" s="66"/>
      <c r="H10057" s="66"/>
      <c r="I10057" s="66"/>
    </row>
    <row r="10058" spans="5:9" x14ac:dyDescent="0.2">
      <c r="F10058" s="66"/>
      <c r="G10058" s="66"/>
      <c r="H10058" s="66"/>
      <c r="I10058" s="66"/>
    </row>
    <row r="10059" spans="5:9" x14ac:dyDescent="0.2">
      <c r="E10059" s="67"/>
      <c r="F10059" s="66"/>
      <c r="G10059" s="66"/>
      <c r="H10059" s="66"/>
      <c r="I10059" s="66"/>
    </row>
    <row r="10060" spans="5:9" x14ac:dyDescent="0.2">
      <c r="F10060" s="66"/>
      <c r="G10060" s="66"/>
      <c r="H10060" s="66"/>
      <c r="I10060" s="66"/>
    </row>
    <row r="10061" spans="5:9" x14ac:dyDescent="0.2">
      <c r="F10061" s="66"/>
      <c r="G10061" s="66"/>
      <c r="H10061" s="66"/>
      <c r="I10061" s="66"/>
    </row>
    <row r="10062" spans="5:9" x14ac:dyDescent="0.2">
      <c r="E10062" s="67"/>
      <c r="F10062" s="66"/>
      <c r="G10062" s="66"/>
      <c r="H10062" s="66"/>
      <c r="I10062" s="66"/>
    </row>
    <row r="10063" spans="5:9" x14ac:dyDescent="0.2">
      <c r="F10063" s="66"/>
      <c r="G10063" s="66"/>
      <c r="H10063" s="66"/>
      <c r="I10063" s="66"/>
    </row>
    <row r="10064" spans="5:9" x14ac:dyDescent="0.2">
      <c r="F10064" s="66"/>
      <c r="G10064" s="66"/>
      <c r="H10064" s="66"/>
      <c r="I10064" s="66"/>
    </row>
    <row r="10065" spans="5:9" x14ac:dyDescent="0.2">
      <c r="F10065" s="66"/>
      <c r="G10065" s="66"/>
      <c r="H10065" s="66"/>
      <c r="I10065" s="66"/>
    </row>
    <row r="10066" spans="5:9" x14ac:dyDescent="0.2">
      <c r="F10066" s="66"/>
      <c r="G10066" s="66"/>
      <c r="H10066" s="66"/>
      <c r="I10066" s="66"/>
    </row>
    <row r="10067" spans="5:9" x14ac:dyDescent="0.2">
      <c r="F10067" s="66"/>
      <c r="G10067" s="66"/>
      <c r="H10067" s="66"/>
      <c r="I10067" s="66"/>
    </row>
    <row r="10068" spans="5:9" ht="12.75" customHeight="1" x14ac:dyDescent="0.2">
      <c r="F10068" s="66"/>
      <c r="G10068" s="66"/>
      <c r="H10068" s="66"/>
      <c r="I10068" s="66"/>
    </row>
    <row r="10069" spans="5:9" x14ac:dyDescent="0.2">
      <c r="F10069" s="66"/>
      <c r="G10069" s="66"/>
      <c r="H10069" s="66"/>
      <c r="I10069" s="66"/>
    </row>
    <row r="10070" spans="5:9" x14ac:dyDescent="0.2">
      <c r="F10070" s="66"/>
      <c r="G10070" s="66"/>
      <c r="H10070" s="66"/>
      <c r="I10070" s="66"/>
    </row>
    <row r="10071" spans="5:9" x14ac:dyDescent="0.2">
      <c r="F10071" s="66"/>
      <c r="G10071" s="66"/>
      <c r="H10071" s="66"/>
      <c r="I10071" s="66"/>
    </row>
    <row r="10072" spans="5:9" x14ac:dyDescent="0.2">
      <c r="E10072" s="67"/>
      <c r="F10072" s="66"/>
      <c r="G10072" s="66"/>
      <c r="H10072" s="66"/>
      <c r="I10072" s="66"/>
    </row>
    <row r="10073" spans="5:9" x14ac:dyDescent="0.2">
      <c r="F10073" s="66"/>
      <c r="G10073" s="66"/>
      <c r="H10073" s="66"/>
      <c r="I10073" s="66"/>
    </row>
    <row r="10074" spans="5:9" x14ac:dyDescent="0.2">
      <c r="F10074" s="66"/>
      <c r="G10074" s="66"/>
      <c r="H10074" s="66"/>
      <c r="I10074" s="66"/>
    </row>
    <row r="10075" spans="5:9" x14ac:dyDescent="0.2">
      <c r="E10075" s="67"/>
      <c r="F10075" s="66"/>
      <c r="G10075" s="66"/>
      <c r="H10075" s="66"/>
      <c r="I10075" s="66"/>
    </row>
    <row r="10076" spans="5:9" x14ac:dyDescent="0.2">
      <c r="F10076" s="66"/>
      <c r="G10076" s="66"/>
      <c r="H10076" s="66"/>
      <c r="I10076" s="66"/>
    </row>
    <row r="10077" spans="5:9" x14ac:dyDescent="0.2">
      <c r="F10077" s="66"/>
      <c r="G10077" s="66"/>
      <c r="H10077" s="66"/>
      <c r="I10077" s="66"/>
    </row>
    <row r="10078" spans="5:9" x14ac:dyDescent="0.2">
      <c r="E10078" s="67"/>
      <c r="F10078" s="66"/>
      <c r="G10078" s="66"/>
      <c r="H10078" s="66"/>
      <c r="I10078" s="66"/>
    </row>
    <row r="10079" spans="5:9" x14ac:dyDescent="0.2">
      <c r="F10079" s="66"/>
      <c r="G10079" s="66"/>
      <c r="H10079" s="66"/>
      <c r="I10079" s="66"/>
    </row>
    <row r="10080" spans="5:9" x14ac:dyDescent="0.2">
      <c r="F10080" s="66"/>
      <c r="G10080" s="66"/>
      <c r="H10080" s="66"/>
      <c r="I10080" s="66"/>
    </row>
    <row r="10081" spans="5:9" x14ac:dyDescent="0.2">
      <c r="F10081" s="66"/>
      <c r="G10081" s="66"/>
      <c r="H10081" s="66"/>
      <c r="I10081" s="66"/>
    </row>
    <row r="10082" spans="5:9" x14ac:dyDescent="0.2">
      <c r="F10082" s="66"/>
      <c r="G10082" s="66"/>
      <c r="H10082" s="66"/>
      <c r="I10082" s="66"/>
    </row>
    <row r="10083" spans="5:9" x14ac:dyDescent="0.2">
      <c r="F10083" s="66"/>
      <c r="G10083" s="66"/>
      <c r="H10083" s="66"/>
      <c r="I10083" s="66"/>
    </row>
    <row r="10084" spans="5:9" x14ac:dyDescent="0.2">
      <c r="E10084" s="67"/>
      <c r="F10084" s="66"/>
      <c r="G10084" s="66"/>
      <c r="H10084" s="66"/>
      <c r="I10084" s="66"/>
    </row>
    <row r="10085" spans="5:9" x14ac:dyDescent="0.2">
      <c r="F10085" s="66"/>
      <c r="G10085" s="66"/>
      <c r="H10085" s="66"/>
      <c r="I10085" s="66"/>
    </row>
    <row r="10086" spans="5:9" x14ac:dyDescent="0.2">
      <c r="F10086" s="66"/>
      <c r="G10086" s="66"/>
      <c r="H10086" s="66"/>
      <c r="I10086" s="66"/>
    </row>
    <row r="10087" spans="5:9" x14ac:dyDescent="0.2">
      <c r="F10087" s="66"/>
      <c r="G10087" s="66"/>
      <c r="H10087" s="66"/>
      <c r="I10087" s="66"/>
    </row>
    <row r="10088" spans="5:9" x14ac:dyDescent="0.2">
      <c r="F10088" s="66"/>
      <c r="G10088" s="66"/>
      <c r="H10088" s="66"/>
      <c r="I10088" s="66"/>
    </row>
    <row r="10089" spans="5:9" x14ac:dyDescent="0.2">
      <c r="F10089" s="66"/>
      <c r="G10089" s="66"/>
      <c r="H10089" s="66"/>
      <c r="I10089" s="66"/>
    </row>
    <row r="10090" spans="5:9" x14ac:dyDescent="0.2">
      <c r="E10090" s="67"/>
      <c r="F10090" s="66"/>
      <c r="G10090" s="66"/>
      <c r="H10090" s="66"/>
      <c r="I10090" s="66"/>
    </row>
    <row r="10091" spans="5:9" x14ac:dyDescent="0.2">
      <c r="F10091" s="66"/>
      <c r="G10091" s="66"/>
      <c r="H10091" s="66"/>
      <c r="I10091" s="66"/>
    </row>
    <row r="10092" spans="5:9" x14ac:dyDescent="0.2">
      <c r="F10092" s="66"/>
      <c r="G10092" s="66"/>
      <c r="H10092" s="66"/>
      <c r="I10092" s="66"/>
    </row>
    <row r="10093" spans="5:9" x14ac:dyDescent="0.2">
      <c r="F10093" s="66"/>
      <c r="G10093" s="66"/>
      <c r="H10093" s="66"/>
      <c r="I10093" s="66"/>
    </row>
    <row r="10094" spans="5:9" x14ac:dyDescent="0.2">
      <c r="F10094" s="66"/>
      <c r="G10094" s="66"/>
      <c r="H10094" s="66"/>
      <c r="I10094" s="66"/>
    </row>
    <row r="10095" spans="5:9" x14ac:dyDescent="0.2">
      <c r="F10095" s="66"/>
      <c r="G10095" s="66"/>
      <c r="H10095" s="66"/>
      <c r="I10095" s="66"/>
    </row>
    <row r="10096" spans="5:9" x14ac:dyDescent="0.2">
      <c r="F10096" s="66"/>
      <c r="G10096" s="66"/>
      <c r="H10096" s="66"/>
      <c r="I10096" s="66"/>
    </row>
    <row r="10097" spans="5:9" x14ac:dyDescent="0.2">
      <c r="F10097" s="66"/>
      <c r="G10097" s="66"/>
      <c r="H10097" s="66"/>
      <c r="I10097" s="66"/>
    </row>
    <row r="10098" spans="5:9" x14ac:dyDescent="0.2">
      <c r="F10098" s="66"/>
      <c r="G10098" s="66"/>
      <c r="H10098" s="66"/>
      <c r="I10098" s="66"/>
    </row>
    <row r="10099" spans="5:9" x14ac:dyDescent="0.2">
      <c r="F10099" s="66"/>
      <c r="G10099" s="66"/>
      <c r="H10099" s="66"/>
      <c r="I10099" s="66"/>
    </row>
    <row r="10100" spans="5:9" ht="12.75" customHeight="1" x14ac:dyDescent="0.2">
      <c r="F10100" s="66"/>
      <c r="G10100" s="66"/>
      <c r="H10100" s="66"/>
      <c r="I10100" s="66"/>
    </row>
    <row r="10101" spans="5:9" x14ac:dyDescent="0.2">
      <c r="F10101" s="66"/>
      <c r="G10101" s="66"/>
      <c r="H10101" s="66"/>
      <c r="I10101" s="66"/>
    </row>
    <row r="10102" spans="5:9" x14ac:dyDescent="0.2">
      <c r="F10102" s="66"/>
      <c r="G10102" s="66"/>
      <c r="H10102" s="66"/>
      <c r="I10102" s="66"/>
    </row>
    <row r="10103" spans="5:9" x14ac:dyDescent="0.2">
      <c r="F10103" s="66"/>
      <c r="G10103" s="66"/>
      <c r="H10103" s="66"/>
      <c r="I10103" s="66"/>
    </row>
    <row r="10104" spans="5:9" x14ac:dyDescent="0.2">
      <c r="F10104" s="66"/>
      <c r="G10104" s="66"/>
      <c r="H10104" s="66"/>
      <c r="I10104" s="66"/>
    </row>
    <row r="10105" spans="5:9" x14ac:dyDescent="0.2">
      <c r="F10105" s="66"/>
      <c r="G10105" s="66"/>
      <c r="H10105" s="66"/>
      <c r="I10105" s="66"/>
    </row>
    <row r="10106" spans="5:9" ht="12.75" customHeight="1" x14ac:dyDescent="0.2">
      <c r="E10106" s="67"/>
      <c r="F10106" s="66"/>
      <c r="G10106" s="66"/>
      <c r="H10106" s="66"/>
      <c r="I10106" s="66"/>
    </row>
    <row r="10107" spans="5:9" x14ac:dyDescent="0.2">
      <c r="F10107" s="66"/>
      <c r="G10107" s="66"/>
      <c r="H10107" s="66"/>
      <c r="I10107" s="66"/>
    </row>
    <row r="10108" spans="5:9" x14ac:dyDescent="0.2">
      <c r="F10108" s="66"/>
      <c r="G10108" s="66"/>
      <c r="H10108" s="66"/>
      <c r="I10108" s="66"/>
    </row>
    <row r="10109" spans="5:9" x14ac:dyDescent="0.2">
      <c r="F10109" s="66"/>
      <c r="G10109" s="66"/>
      <c r="H10109" s="66"/>
      <c r="I10109" s="66"/>
    </row>
    <row r="10110" spans="5:9" x14ac:dyDescent="0.2">
      <c r="F10110" s="66"/>
      <c r="G10110" s="66"/>
      <c r="H10110" s="66"/>
      <c r="I10110" s="66"/>
    </row>
    <row r="10111" spans="5:9" x14ac:dyDescent="0.2">
      <c r="F10111" s="66"/>
      <c r="G10111" s="66"/>
      <c r="H10111" s="66"/>
      <c r="I10111" s="66"/>
    </row>
    <row r="10112" spans="5:9" x14ac:dyDescent="0.2">
      <c r="F10112" s="66"/>
      <c r="G10112" s="66"/>
      <c r="H10112" s="66"/>
      <c r="I10112" s="66"/>
    </row>
    <row r="10113" spans="5:9" x14ac:dyDescent="0.2">
      <c r="F10113" s="66"/>
      <c r="G10113" s="66"/>
      <c r="H10113" s="66"/>
      <c r="I10113" s="66"/>
    </row>
    <row r="10114" spans="5:9" x14ac:dyDescent="0.2">
      <c r="F10114" s="66"/>
      <c r="G10114" s="66"/>
      <c r="H10114" s="66"/>
      <c r="I10114" s="66"/>
    </row>
    <row r="10115" spans="5:9" x14ac:dyDescent="0.2">
      <c r="E10115" s="67"/>
      <c r="F10115" s="66"/>
      <c r="G10115" s="66"/>
      <c r="H10115" s="66"/>
      <c r="I10115" s="66"/>
    </row>
    <row r="10116" spans="5:9" x14ac:dyDescent="0.2">
      <c r="F10116" s="66"/>
      <c r="G10116" s="66"/>
      <c r="H10116" s="66"/>
      <c r="I10116" s="66"/>
    </row>
    <row r="10117" spans="5:9" x14ac:dyDescent="0.2">
      <c r="F10117" s="66"/>
      <c r="G10117" s="66"/>
      <c r="H10117" s="66"/>
      <c r="I10117" s="66"/>
    </row>
    <row r="10118" spans="5:9" x14ac:dyDescent="0.2">
      <c r="F10118" s="66"/>
      <c r="G10118" s="66"/>
      <c r="H10118" s="66"/>
      <c r="I10118" s="66"/>
    </row>
    <row r="10119" spans="5:9" ht="12.75" customHeight="1" x14ac:dyDescent="0.2">
      <c r="F10119" s="66"/>
      <c r="G10119" s="66"/>
      <c r="H10119" s="66"/>
      <c r="I10119" s="66"/>
    </row>
    <row r="10120" spans="5:9" ht="12.75" customHeight="1" x14ac:dyDescent="0.2">
      <c r="F10120" s="66"/>
      <c r="G10120" s="66"/>
      <c r="H10120" s="66"/>
      <c r="I10120" s="66"/>
    </row>
    <row r="10121" spans="5:9" ht="12.75" customHeight="1" x14ac:dyDescent="0.2">
      <c r="E10121" s="67"/>
      <c r="F10121" s="66"/>
      <c r="G10121" s="66"/>
      <c r="H10121" s="66"/>
      <c r="I10121" s="66"/>
    </row>
    <row r="10122" spans="5:9" x14ac:dyDescent="0.2">
      <c r="F10122" s="66"/>
      <c r="G10122" s="66"/>
      <c r="H10122" s="66"/>
      <c r="I10122" s="66"/>
    </row>
    <row r="10123" spans="5:9" x14ac:dyDescent="0.2">
      <c r="F10123" s="66"/>
      <c r="G10123" s="66"/>
      <c r="H10123" s="66"/>
      <c r="I10123" s="66"/>
    </row>
    <row r="10124" spans="5:9" x14ac:dyDescent="0.2">
      <c r="F10124" s="66"/>
      <c r="G10124" s="66"/>
      <c r="H10124" s="66"/>
      <c r="I10124" s="66"/>
    </row>
    <row r="10125" spans="5:9" x14ac:dyDescent="0.2">
      <c r="F10125" s="66"/>
      <c r="G10125" s="66"/>
      <c r="H10125" s="66"/>
      <c r="I10125" s="66"/>
    </row>
    <row r="10126" spans="5:9" x14ac:dyDescent="0.2">
      <c r="F10126" s="66"/>
      <c r="G10126" s="66"/>
      <c r="H10126" s="66"/>
      <c r="I10126" s="66"/>
    </row>
    <row r="10127" spans="5:9" x14ac:dyDescent="0.2">
      <c r="F10127" s="66"/>
      <c r="G10127" s="66"/>
      <c r="H10127" s="66"/>
      <c r="I10127" s="66"/>
    </row>
    <row r="10128" spans="5:9" x14ac:dyDescent="0.2">
      <c r="F10128" s="66"/>
      <c r="G10128" s="66"/>
      <c r="H10128" s="66"/>
      <c r="I10128" s="66"/>
    </row>
    <row r="10129" spans="5:9" x14ac:dyDescent="0.2">
      <c r="F10129" s="66"/>
      <c r="G10129" s="66"/>
      <c r="H10129" s="66"/>
      <c r="I10129" s="66"/>
    </row>
    <row r="10130" spans="5:9" ht="12.75" customHeight="1" x14ac:dyDescent="0.2">
      <c r="F10130" s="66"/>
      <c r="G10130" s="66"/>
      <c r="H10130" s="66"/>
      <c r="I10130" s="66"/>
    </row>
    <row r="10131" spans="5:9" x14ac:dyDescent="0.2">
      <c r="E10131" s="67"/>
      <c r="F10131" s="66"/>
      <c r="G10131" s="66"/>
      <c r="H10131" s="66"/>
      <c r="I10131" s="66"/>
    </row>
    <row r="10132" spans="5:9" ht="12.75" customHeight="1" x14ac:dyDescent="0.2">
      <c r="F10132" s="66"/>
      <c r="G10132" s="66"/>
      <c r="H10132" s="66"/>
      <c r="I10132" s="66"/>
    </row>
    <row r="10133" spans="5:9" ht="12.75" customHeight="1" x14ac:dyDescent="0.2">
      <c r="F10133" s="66"/>
      <c r="G10133" s="66"/>
      <c r="H10133" s="66"/>
      <c r="I10133" s="66"/>
    </row>
    <row r="10134" spans="5:9" x14ac:dyDescent="0.2">
      <c r="F10134" s="66"/>
      <c r="G10134" s="66"/>
      <c r="H10134" s="66"/>
      <c r="I10134" s="66"/>
    </row>
    <row r="10135" spans="5:9" x14ac:dyDescent="0.2">
      <c r="E10135" s="67"/>
      <c r="F10135" s="66"/>
      <c r="G10135" s="66"/>
      <c r="H10135" s="66"/>
      <c r="I10135" s="66"/>
    </row>
    <row r="10136" spans="5:9" x14ac:dyDescent="0.2">
      <c r="F10136" s="66"/>
      <c r="G10136" s="66"/>
      <c r="H10136" s="66"/>
      <c r="I10136" s="66"/>
    </row>
    <row r="10137" spans="5:9" x14ac:dyDescent="0.2">
      <c r="F10137" s="66"/>
      <c r="G10137" s="66"/>
      <c r="H10137" s="66"/>
      <c r="I10137" s="66"/>
    </row>
    <row r="10138" spans="5:9" x14ac:dyDescent="0.2">
      <c r="F10138" s="66"/>
      <c r="G10138" s="66"/>
      <c r="H10138" s="66"/>
      <c r="I10138" s="66"/>
    </row>
    <row r="10139" spans="5:9" x14ac:dyDescent="0.2">
      <c r="F10139" s="66"/>
      <c r="G10139" s="66"/>
      <c r="H10139" s="66"/>
      <c r="I10139" s="66"/>
    </row>
    <row r="10140" spans="5:9" x14ac:dyDescent="0.2">
      <c r="F10140" s="66"/>
      <c r="G10140" s="66"/>
      <c r="H10140" s="66"/>
      <c r="I10140" s="66"/>
    </row>
    <row r="10141" spans="5:9" x14ac:dyDescent="0.2">
      <c r="F10141" s="66"/>
      <c r="G10141" s="66"/>
      <c r="H10141" s="66"/>
      <c r="I10141" s="66"/>
    </row>
    <row r="10142" spans="5:9" x14ac:dyDescent="0.2">
      <c r="F10142" s="66"/>
      <c r="G10142" s="66"/>
      <c r="H10142" s="66"/>
      <c r="I10142" s="66"/>
    </row>
    <row r="10143" spans="5:9" x14ac:dyDescent="0.2">
      <c r="E10143" s="67"/>
      <c r="F10143" s="66"/>
      <c r="G10143" s="66"/>
      <c r="H10143" s="66"/>
      <c r="I10143" s="66"/>
    </row>
    <row r="10144" spans="5:9" x14ac:dyDescent="0.2">
      <c r="F10144" s="66"/>
      <c r="G10144" s="66"/>
      <c r="H10144" s="66"/>
      <c r="I10144" s="66"/>
    </row>
    <row r="10145" spans="6:9" x14ac:dyDescent="0.2">
      <c r="F10145" s="66"/>
      <c r="G10145" s="66"/>
      <c r="H10145" s="66"/>
      <c r="I10145" s="66"/>
    </row>
    <row r="10146" spans="6:9" x14ac:dyDescent="0.2">
      <c r="F10146" s="66"/>
      <c r="G10146" s="66"/>
      <c r="H10146" s="66"/>
      <c r="I10146" s="66"/>
    </row>
    <row r="10147" spans="6:9" ht="12.75" customHeight="1" x14ac:dyDescent="0.2">
      <c r="F10147" s="66"/>
      <c r="G10147" s="66"/>
      <c r="H10147" s="66"/>
      <c r="I10147" s="66"/>
    </row>
    <row r="10148" spans="6:9" x14ac:dyDescent="0.2">
      <c r="F10148" s="66"/>
      <c r="G10148" s="66"/>
      <c r="H10148" s="66"/>
      <c r="I10148" s="66"/>
    </row>
    <row r="10149" spans="6:9" x14ac:dyDescent="0.2">
      <c r="F10149" s="66"/>
      <c r="G10149" s="66"/>
      <c r="H10149" s="66"/>
      <c r="I10149" s="66"/>
    </row>
    <row r="10150" spans="6:9" x14ac:dyDescent="0.2">
      <c r="F10150" s="66"/>
      <c r="G10150" s="66"/>
      <c r="H10150" s="66"/>
      <c r="I10150" s="66"/>
    </row>
    <row r="10151" spans="6:9" x14ac:dyDescent="0.2">
      <c r="F10151" s="66"/>
      <c r="G10151" s="66"/>
      <c r="H10151" s="66"/>
      <c r="I10151" s="66"/>
    </row>
    <row r="10152" spans="6:9" x14ac:dyDescent="0.2">
      <c r="F10152" s="66"/>
      <c r="G10152" s="66"/>
      <c r="H10152" s="66"/>
      <c r="I10152" s="66"/>
    </row>
    <row r="10153" spans="6:9" x14ac:dyDescent="0.2">
      <c r="F10153" s="66"/>
      <c r="G10153" s="66"/>
      <c r="H10153" s="66"/>
      <c r="I10153" s="66"/>
    </row>
    <row r="10154" spans="6:9" x14ac:dyDescent="0.2">
      <c r="F10154" s="66"/>
      <c r="G10154" s="66"/>
      <c r="H10154" s="66"/>
      <c r="I10154" s="66"/>
    </row>
    <row r="10155" spans="6:9" x14ac:dyDescent="0.2">
      <c r="F10155" s="66"/>
      <c r="G10155" s="66"/>
      <c r="H10155" s="66"/>
      <c r="I10155" s="66"/>
    </row>
    <row r="10156" spans="6:9" x14ac:dyDescent="0.2">
      <c r="F10156" s="66"/>
      <c r="G10156" s="66"/>
      <c r="H10156" s="66"/>
      <c r="I10156" s="66"/>
    </row>
    <row r="10157" spans="6:9" x14ac:dyDescent="0.2">
      <c r="F10157" s="66"/>
      <c r="G10157" s="66"/>
      <c r="H10157" s="66"/>
      <c r="I10157" s="66"/>
    </row>
    <row r="10158" spans="6:9" ht="12.75" customHeight="1" x14ac:dyDescent="0.2">
      <c r="F10158" s="66"/>
      <c r="G10158" s="66"/>
      <c r="H10158" s="66"/>
      <c r="I10158" s="66"/>
    </row>
    <row r="10159" spans="6:9" ht="12.75" customHeight="1" x14ac:dyDescent="0.2">
      <c r="F10159" s="66"/>
      <c r="G10159" s="66"/>
      <c r="H10159" s="66"/>
      <c r="I10159" s="66"/>
    </row>
    <row r="10160" spans="6:9" x14ac:dyDescent="0.2">
      <c r="F10160" s="66"/>
      <c r="G10160" s="66"/>
      <c r="H10160" s="66"/>
      <c r="I10160" s="66"/>
    </row>
    <row r="10161" spans="6:9" x14ac:dyDescent="0.2">
      <c r="F10161" s="66"/>
      <c r="G10161" s="66"/>
      <c r="H10161" s="66"/>
      <c r="I10161" s="66"/>
    </row>
    <row r="10162" spans="6:9" ht="12.75" customHeight="1" x14ac:dyDescent="0.2">
      <c r="F10162" s="66"/>
      <c r="G10162" s="66"/>
      <c r="H10162" s="66"/>
      <c r="I10162" s="66"/>
    </row>
    <row r="10163" spans="6:9" x14ac:dyDescent="0.2">
      <c r="F10163" s="66"/>
      <c r="G10163" s="66"/>
      <c r="H10163" s="66"/>
      <c r="I10163" s="66"/>
    </row>
    <row r="10164" spans="6:9" x14ac:dyDescent="0.2">
      <c r="F10164" s="66"/>
      <c r="G10164" s="66"/>
      <c r="H10164" s="66"/>
      <c r="I10164" s="66"/>
    </row>
    <row r="10165" spans="6:9" x14ac:dyDescent="0.2">
      <c r="F10165" s="66"/>
      <c r="G10165" s="66"/>
      <c r="H10165" s="66"/>
      <c r="I10165" s="66"/>
    </row>
    <row r="10166" spans="6:9" x14ac:dyDescent="0.2">
      <c r="F10166" s="66"/>
      <c r="G10166" s="66"/>
      <c r="H10166" s="66"/>
      <c r="I10166" s="66"/>
    </row>
    <row r="10167" spans="6:9" x14ac:dyDescent="0.2">
      <c r="F10167" s="66"/>
      <c r="G10167" s="66"/>
      <c r="H10167" s="66"/>
      <c r="I10167" s="66"/>
    </row>
    <row r="10168" spans="6:9" x14ac:dyDescent="0.2">
      <c r="F10168" s="66"/>
      <c r="G10168" s="66"/>
      <c r="H10168" s="66"/>
      <c r="I10168" s="66"/>
    </row>
    <row r="10169" spans="6:9" x14ac:dyDescent="0.2">
      <c r="F10169" s="66"/>
      <c r="G10169" s="66"/>
      <c r="H10169" s="66"/>
      <c r="I10169" s="66"/>
    </row>
    <row r="10170" spans="6:9" x14ac:dyDescent="0.2">
      <c r="F10170" s="66"/>
      <c r="G10170" s="66"/>
      <c r="H10170" s="66"/>
      <c r="I10170" s="66"/>
    </row>
    <row r="10171" spans="6:9" x14ac:dyDescent="0.2">
      <c r="F10171" s="66"/>
      <c r="G10171" s="66"/>
      <c r="H10171" s="66"/>
      <c r="I10171" s="66"/>
    </row>
    <row r="10172" spans="6:9" x14ac:dyDescent="0.2">
      <c r="F10172" s="66"/>
      <c r="G10172" s="66"/>
      <c r="H10172" s="66"/>
      <c r="I10172" s="66"/>
    </row>
    <row r="10173" spans="6:9" x14ac:dyDescent="0.2">
      <c r="F10173" s="66"/>
      <c r="G10173" s="66"/>
      <c r="H10173" s="66"/>
      <c r="I10173" s="66"/>
    </row>
    <row r="10174" spans="6:9" x14ac:dyDescent="0.2">
      <c r="F10174" s="66"/>
      <c r="G10174" s="66"/>
      <c r="H10174" s="66"/>
      <c r="I10174" s="66"/>
    </row>
    <row r="10175" spans="6:9" x14ac:dyDescent="0.2">
      <c r="F10175" s="66"/>
      <c r="G10175" s="66"/>
      <c r="H10175" s="66"/>
      <c r="I10175" s="66"/>
    </row>
    <row r="10176" spans="6:9" x14ac:dyDescent="0.2">
      <c r="F10176" s="66"/>
      <c r="G10176" s="66"/>
      <c r="H10176" s="66"/>
      <c r="I10176" s="66"/>
    </row>
    <row r="10177" spans="5:9" x14ac:dyDescent="0.2">
      <c r="F10177" s="66"/>
      <c r="G10177" s="66"/>
      <c r="H10177" s="66"/>
      <c r="I10177" s="66"/>
    </row>
    <row r="10178" spans="5:9" x14ac:dyDescent="0.2">
      <c r="F10178" s="66"/>
      <c r="G10178" s="66"/>
      <c r="H10178" s="66"/>
      <c r="I10178" s="66"/>
    </row>
    <row r="10179" spans="5:9" x14ac:dyDescent="0.2">
      <c r="F10179" s="66"/>
      <c r="G10179" s="66"/>
      <c r="H10179" s="66"/>
      <c r="I10179" s="66"/>
    </row>
    <row r="10180" spans="5:9" x14ac:dyDescent="0.2">
      <c r="F10180" s="66"/>
      <c r="G10180" s="66"/>
      <c r="H10180" s="66"/>
      <c r="I10180" s="66"/>
    </row>
    <row r="10181" spans="5:9" x14ac:dyDescent="0.2">
      <c r="F10181" s="66"/>
      <c r="G10181" s="66"/>
      <c r="H10181" s="66"/>
      <c r="I10181" s="66"/>
    </row>
    <row r="10182" spans="5:9" x14ac:dyDescent="0.2">
      <c r="F10182" s="66"/>
      <c r="G10182" s="66"/>
      <c r="H10182" s="66"/>
      <c r="I10182" s="66"/>
    </row>
    <row r="10183" spans="5:9" x14ac:dyDescent="0.2">
      <c r="E10183" s="67"/>
      <c r="F10183" s="66"/>
      <c r="G10183" s="66"/>
      <c r="H10183" s="66"/>
      <c r="I10183" s="66"/>
    </row>
    <row r="10184" spans="5:9" x14ac:dyDescent="0.2">
      <c r="F10184" s="66"/>
      <c r="G10184" s="66"/>
      <c r="H10184" s="66"/>
      <c r="I10184" s="66"/>
    </row>
    <row r="10185" spans="5:9" x14ac:dyDescent="0.2">
      <c r="F10185" s="66"/>
      <c r="G10185" s="66"/>
      <c r="H10185" s="66"/>
      <c r="I10185" s="66"/>
    </row>
    <row r="10186" spans="5:9" x14ac:dyDescent="0.2">
      <c r="F10186" s="66"/>
      <c r="G10186" s="66"/>
      <c r="H10186" s="66"/>
      <c r="I10186" s="66"/>
    </row>
    <row r="10187" spans="5:9" x14ac:dyDescent="0.2">
      <c r="F10187" s="66"/>
      <c r="G10187" s="66"/>
      <c r="H10187" s="66"/>
      <c r="I10187" s="66"/>
    </row>
    <row r="10188" spans="5:9" x14ac:dyDescent="0.2">
      <c r="F10188" s="66"/>
      <c r="G10188" s="66"/>
      <c r="H10188" s="66"/>
      <c r="I10188" s="66"/>
    </row>
    <row r="10189" spans="5:9" ht="12.75" customHeight="1" x14ac:dyDescent="0.2">
      <c r="F10189" s="66"/>
      <c r="G10189" s="66"/>
      <c r="H10189" s="66"/>
      <c r="I10189" s="66"/>
    </row>
    <row r="10190" spans="5:9" x14ac:dyDescent="0.2">
      <c r="F10190" s="66"/>
      <c r="G10190" s="66"/>
      <c r="H10190" s="66"/>
      <c r="I10190" s="66"/>
    </row>
    <row r="10191" spans="5:9" ht="12.75" customHeight="1" x14ac:dyDescent="0.2">
      <c r="F10191" s="66"/>
      <c r="G10191" s="66"/>
      <c r="H10191" s="66"/>
      <c r="I10191" s="66"/>
    </row>
    <row r="10192" spans="5:9" x14ac:dyDescent="0.2">
      <c r="F10192" s="66"/>
      <c r="G10192" s="66"/>
      <c r="H10192" s="66"/>
      <c r="I10192" s="66"/>
    </row>
    <row r="10193" spans="5:9" ht="12.75" customHeight="1" x14ac:dyDescent="0.2">
      <c r="F10193" s="66"/>
      <c r="G10193" s="66"/>
      <c r="H10193" s="66"/>
      <c r="I10193" s="66"/>
    </row>
    <row r="10194" spans="5:9" x14ac:dyDescent="0.2">
      <c r="E10194" s="67"/>
      <c r="F10194" s="66"/>
      <c r="G10194" s="66"/>
      <c r="H10194" s="66"/>
      <c r="I10194" s="66"/>
    </row>
    <row r="10195" spans="5:9" x14ac:dyDescent="0.2">
      <c r="F10195" s="66"/>
      <c r="G10195" s="66"/>
      <c r="H10195" s="66"/>
      <c r="I10195" s="66"/>
    </row>
    <row r="10196" spans="5:9" x14ac:dyDescent="0.2">
      <c r="F10196" s="66"/>
      <c r="G10196" s="66"/>
      <c r="H10196" s="66"/>
      <c r="I10196" s="66"/>
    </row>
    <row r="10197" spans="5:9" x14ac:dyDescent="0.2">
      <c r="F10197" s="66"/>
      <c r="G10197" s="66"/>
      <c r="H10197" s="66"/>
      <c r="I10197" s="66"/>
    </row>
    <row r="10198" spans="5:9" x14ac:dyDescent="0.2">
      <c r="F10198" s="66"/>
      <c r="G10198" s="66"/>
      <c r="H10198" s="66"/>
      <c r="I10198" s="66"/>
    </row>
    <row r="10199" spans="5:9" x14ac:dyDescent="0.2">
      <c r="F10199" s="66"/>
      <c r="G10199" s="66"/>
      <c r="H10199" s="66"/>
      <c r="I10199" s="66"/>
    </row>
    <row r="10200" spans="5:9" x14ac:dyDescent="0.2">
      <c r="F10200" s="66"/>
      <c r="G10200" s="66"/>
      <c r="H10200" s="66"/>
      <c r="I10200" s="66"/>
    </row>
    <row r="10201" spans="5:9" x14ac:dyDescent="0.2">
      <c r="F10201" s="66"/>
      <c r="G10201" s="66"/>
      <c r="H10201" s="66"/>
      <c r="I10201" s="66"/>
    </row>
    <row r="10202" spans="5:9" x14ac:dyDescent="0.2">
      <c r="E10202" s="67"/>
      <c r="F10202" s="66"/>
      <c r="G10202" s="66"/>
      <c r="H10202" s="66"/>
      <c r="I10202" s="66"/>
    </row>
    <row r="10203" spans="5:9" x14ac:dyDescent="0.2">
      <c r="F10203" s="66"/>
      <c r="G10203" s="66"/>
      <c r="H10203" s="66"/>
      <c r="I10203" s="66"/>
    </row>
    <row r="10204" spans="5:9" x14ac:dyDescent="0.2">
      <c r="F10204" s="66"/>
      <c r="G10204" s="66"/>
      <c r="H10204" s="66"/>
      <c r="I10204" s="66"/>
    </row>
    <row r="10205" spans="5:9" ht="12.75" customHeight="1" x14ac:dyDescent="0.2">
      <c r="F10205" s="66"/>
      <c r="G10205" s="66"/>
      <c r="H10205" s="66"/>
      <c r="I10205" s="66"/>
    </row>
    <row r="10206" spans="5:9" x14ac:dyDescent="0.2">
      <c r="F10206" s="66"/>
      <c r="G10206" s="66"/>
      <c r="H10206" s="66"/>
      <c r="I10206" s="66"/>
    </row>
    <row r="10207" spans="5:9" x14ac:dyDescent="0.2">
      <c r="F10207" s="66"/>
      <c r="G10207" s="66"/>
      <c r="H10207" s="66"/>
      <c r="I10207" s="66"/>
    </row>
    <row r="10208" spans="5:9" x14ac:dyDescent="0.2">
      <c r="F10208" s="66"/>
      <c r="G10208" s="66"/>
      <c r="H10208" s="66"/>
      <c r="I10208" s="66"/>
    </row>
    <row r="10209" spans="5:9" x14ac:dyDescent="0.2">
      <c r="F10209" s="66"/>
      <c r="G10209" s="66"/>
      <c r="H10209" s="66"/>
      <c r="I10209" s="66"/>
    </row>
    <row r="10210" spans="5:9" x14ac:dyDescent="0.2">
      <c r="F10210" s="66"/>
      <c r="G10210" s="66"/>
      <c r="H10210" s="66"/>
      <c r="I10210" s="66"/>
    </row>
    <row r="10211" spans="5:9" x14ac:dyDescent="0.2">
      <c r="E10211" s="67"/>
      <c r="F10211" s="66"/>
      <c r="G10211" s="66"/>
      <c r="H10211" s="66"/>
      <c r="I10211" s="66"/>
    </row>
    <row r="10212" spans="5:9" x14ac:dyDescent="0.2">
      <c r="F10212" s="66"/>
      <c r="G10212" s="66"/>
      <c r="H10212" s="66"/>
      <c r="I10212" s="66"/>
    </row>
    <row r="10213" spans="5:9" x14ac:dyDescent="0.2">
      <c r="F10213" s="66"/>
      <c r="G10213" s="66"/>
      <c r="H10213" s="66"/>
      <c r="I10213" s="66"/>
    </row>
    <row r="10214" spans="5:9" x14ac:dyDescent="0.2">
      <c r="F10214" s="66"/>
      <c r="G10214" s="66"/>
      <c r="H10214" s="66"/>
      <c r="I10214" s="66"/>
    </row>
    <row r="10215" spans="5:9" ht="12.75" customHeight="1" x14ac:dyDescent="0.2">
      <c r="F10215" s="66"/>
      <c r="G10215" s="66"/>
      <c r="H10215" s="66"/>
      <c r="I10215" s="66"/>
    </row>
    <row r="10216" spans="5:9" x14ac:dyDescent="0.2">
      <c r="E10216" s="67"/>
      <c r="F10216" s="66"/>
      <c r="G10216" s="66"/>
      <c r="H10216" s="66"/>
      <c r="I10216" s="66"/>
    </row>
    <row r="10217" spans="5:9" x14ac:dyDescent="0.2">
      <c r="E10217" s="67"/>
      <c r="F10217" s="66"/>
      <c r="G10217" s="66"/>
      <c r="H10217" s="66"/>
      <c r="I10217" s="66"/>
    </row>
    <row r="10218" spans="5:9" x14ac:dyDescent="0.2">
      <c r="F10218" s="66"/>
      <c r="G10218" s="66"/>
      <c r="H10218" s="66"/>
      <c r="I10218" s="66"/>
    </row>
    <row r="10219" spans="5:9" x14ac:dyDescent="0.2">
      <c r="F10219" s="66"/>
      <c r="G10219" s="66"/>
      <c r="H10219" s="66"/>
      <c r="I10219" s="66"/>
    </row>
    <row r="10220" spans="5:9" x14ac:dyDescent="0.2">
      <c r="F10220" s="66"/>
      <c r="G10220" s="66"/>
      <c r="H10220" s="66"/>
      <c r="I10220" s="66"/>
    </row>
    <row r="10221" spans="5:9" x14ac:dyDescent="0.2">
      <c r="E10221" s="67"/>
      <c r="F10221" s="66"/>
      <c r="G10221" s="66"/>
      <c r="H10221" s="66"/>
      <c r="I10221" s="66"/>
    </row>
    <row r="10222" spans="5:9" x14ac:dyDescent="0.2">
      <c r="F10222" s="66"/>
      <c r="G10222" s="66"/>
      <c r="H10222" s="66"/>
      <c r="I10222" s="66"/>
    </row>
    <row r="10223" spans="5:9" x14ac:dyDescent="0.2">
      <c r="E10223" s="67"/>
      <c r="F10223" s="66"/>
      <c r="G10223" s="66"/>
      <c r="H10223" s="66"/>
      <c r="I10223" s="66"/>
    </row>
    <row r="10224" spans="5:9" x14ac:dyDescent="0.2">
      <c r="F10224" s="66"/>
      <c r="G10224" s="66"/>
      <c r="H10224" s="66"/>
      <c r="I10224" s="66"/>
    </row>
    <row r="10225" spans="5:9" x14ac:dyDescent="0.2">
      <c r="F10225" s="66"/>
      <c r="G10225" s="66"/>
      <c r="H10225" s="66"/>
      <c r="I10225" s="66"/>
    </row>
    <row r="10226" spans="5:9" x14ac:dyDescent="0.2">
      <c r="F10226" s="66"/>
      <c r="G10226" s="66"/>
      <c r="H10226" s="66"/>
      <c r="I10226" s="66"/>
    </row>
    <row r="10227" spans="5:9" x14ac:dyDescent="0.2">
      <c r="F10227" s="66"/>
      <c r="G10227" s="66"/>
      <c r="H10227" s="66"/>
      <c r="I10227" s="66"/>
    </row>
    <row r="10228" spans="5:9" x14ac:dyDescent="0.2">
      <c r="E10228" s="67"/>
      <c r="F10228" s="66"/>
      <c r="G10228" s="66"/>
      <c r="H10228" s="66"/>
      <c r="I10228" s="66"/>
    </row>
    <row r="10229" spans="5:9" x14ac:dyDescent="0.2">
      <c r="F10229" s="66"/>
      <c r="G10229" s="66"/>
      <c r="H10229" s="66"/>
      <c r="I10229" s="66"/>
    </row>
    <row r="10230" spans="5:9" x14ac:dyDescent="0.2">
      <c r="F10230" s="66"/>
      <c r="G10230" s="66"/>
      <c r="H10230" s="66"/>
      <c r="I10230" s="66"/>
    </row>
    <row r="10231" spans="5:9" ht="12.75" customHeight="1" x14ac:dyDescent="0.2">
      <c r="F10231" s="66"/>
      <c r="G10231" s="66"/>
      <c r="H10231" s="66"/>
      <c r="I10231" s="66"/>
    </row>
    <row r="10232" spans="5:9" x14ac:dyDescent="0.2">
      <c r="F10232" s="66"/>
      <c r="G10232" s="66"/>
      <c r="H10232" s="66"/>
      <c r="I10232" s="66"/>
    </row>
    <row r="10233" spans="5:9" x14ac:dyDescent="0.2">
      <c r="F10233" s="66"/>
      <c r="G10233" s="66"/>
      <c r="H10233" s="66"/>
      <c r="I10233" s="66"/>
    </row>
    <row r="10234" spans="5:9" x14ac:dyDescent="0.2">
      <c r="F10234" s="66"/>
      <c r="G10234" s="66"/>
      <c r="H10234" s="66"/>
      <c r="I10234" s="66"/>
    </row>
    <row r="10235" spans="5:9" x14ac:dyDescent="0.2">
      <c r="F10235" s="66"/>
      <c r="G10235" s="66"/>
      <c r="H10235" s="66"/>
      <c r="I10235" s="66"/>
    </row>
    <row r="10236" spans="5:9" x14ac:dyDescent="0.2">
      <c r="F10236" s="66"/>
      <c r="G10236" s="66"/>
      <c r="H10236" s="66"/>
      <c r="I10236" s="66"/>
    </row>
    <row r="10237" spans="5:9" x14ac:dyDescent="0.2">
      <c r="F10237" s="66"/>
      <c r="G10237" s="66"/>
      <c r="H10237" s="66"/>
      <c r="I10237" s="66"/>
    </row>
    <row r="10238" spans="5:9" x14ac:dyDescent="0.2">
      <c r="F10238" s="66"/>
      <c r="G10238" s="66"/>
      <c r="H10238" s="66"/>
      <c r="I10238" s="66"/>
    </row>
    <row r="10239" spans="5:9" x14ac:dyDescent="0.2">
      <c r="F10239" s="66"/>
      <c r="G10239" s="66"/>
      <c r="H10239" s="66"/>
      <c r="I10239" s="66"/>
    </row>
    <row r="10240" spans="5:9" ht="12.75" customHeight="1" x14ac:dyDescent="0.2">
      <c r="E10240" s="67"/>
      <c r="F10240" s="66"/>
      <c r="G10240" s="66"/>
      <c r="H10240" s="66"/>
      <c r="I10240" s="66"/>
    </row>
    <row r="10241" spans="6:9" x14ac:dyDescent="0.2">
      <c r="F10241" s="66"/>
      <c r="G10241" s="66"/>
      <c r="H10241" s="66"/>
      <c r="I10241" s="66"/>
    </row>
    <row r="10242" spans="6:9" x14ac:dyDescent="0.2">
      <c r="F10242" s="66"/>
      <c r="G10242" s="66"/>
      <c r="H10242" s="66"/>
      <c r="I10242" s="66"/>
    </row>
    <row r="10243" spans="6:9" x14ac:dyDescent="0.2">
      <c r="F10243" s="66"/>
      <c r="G10243" s="66"/>
      <c r="H10243" s="66"/>
      <c r="I10243" s="66"/>
    </row>
    <row r="10244" spans="6:9" x14ac:dyDescent="0.2">
      <c r="F10244" s="66"/>
      <c r="G10244" s="66"/>
      <c r="H10244" s="66"/>
      <c r="I10244" s="66"/>
    </row>
    <row r="10245" spans="6:9" x14ac:dyDescent="0.2">
      <c r="F10245" s="66"/>
      <c r="G10245" s="66"/>
      <c r="H10245" s="66"/>
      <c r="I10245" s="66"/>
    </row>
    <row r="10246" spans="6:9" x14ac:dyDescent="0.2">
      <c r="F10246" s="66"/>
      <c r="G10246" s="66"/>
      <c r="H10246" s="66"/>
      <c r="I10246" s="66"/>
    </row>
    <row r="10247" spans="6:9" x14ac:dyDescent="0.2">
      <c r="F10247" s="66"/>
      <c r="G10247" s="66"/>
      <c r="H10247" s="66"/>
      <c r="I10247" s="66"/>
    </row>
    <row r="10248" spans="6:9" x14ac:dyDescent="0.2">
      <c r="F10248" s="66"/>
      <c r="G10248" s="66"/>
      <c r="H10248" s="66"/>
      <c r="I10248" s="66"/>
    </row>
    <row r="10249" spans="6:9" x14ac:dyDescent="0.2">
      <c r="F10249" s="66"/>
      <c r="G10249" s="66"/>
      <c r="H10249" s="66"/>
      <c r="I10249" s="66"/>
    </row>
    <row r="10250" spans="6:9" x14ac:dyDescent="0.2">
      <c r="F10250" s="66"/>
      <c r="G10250" s="66"/>
      <c r="H10250" s="66"/>
      <c r="I10250" s="66"/>
    </row>
    <row r="10251" spans="6:9" x14ac:dyDescent="0.2">
      <c r="F10251" s="66"/>
      <c r="G10251" s="66"/>
      <c r="H10251" s="66"/>
      <c r="I10251" s="66"/>
    </row>
    <row r="10252" spans="6:9" ht="12.75" customHeight="1" x14ac:dyDescent="0.2">
      <c r="F10252" s="66"/>
      <c r="G10252" s="66"/>
      <c r="H10252" s="66"/>
      <c r="I10252" s="66"/>
    </row>
    <row r="10253" spans="6:9" x14ac:dyDescent="0.2">
      <c r="F10253" s="66"/>
      <c r="G10253" s="66"/>
      <c r="H10253" s="66"/>
      <c r="I10253" s="66"/>
    </row>
    <row r="10254" spans="6:9" ht="12.75" customHeight="1" x14ac:dyDescent="0.2">
      <c r="F10254" s="66"/>
      <c r="G10254" s="66"/>
      <c r="H10254" s="66"/>
      <c r="I10254" s="66"/>
    </row>
    <row r="10255" spans="6:9" x14ac:dyDescent="0.2">
      <c r="F10255" s="66"/>
      <c r="G10255" s="66"/>
      <c r="H10255" s="66"/>
      <c r="I10255" s="66"/>
    </row>
    <row r="10256" spans="6:9" x14ac:dyDescent="0.2">
      <c r="F10256" s="66"/>
      <c r="G10256" s="66"/>
      <c r="H10256" s="66"/>
      <c r="I10256" s="66"/>
    </row>
    <row r="10257" spans="6:9" x14ac:dyDescent="0.2">
      <c r="F10257" s="66"/>
      <c r="G10257" s="66"/>
      <c r="H10257" s="66"/>
      <c r="I10257" s="66"/>
    </row>
    <row r="10258" spans="6:9" x14ac:dyDescent="0.2">
      <c r="F10258" s="66"/>
      <c r="G10258" s="66"/>
      <c r="H10258" s="66"/>
      <c r="I10258" s="66"/>
    </row>
    <row r="10259" spans="6:9" x14ac:dyDescent="0.2">
      <c r="F10259" s="66"/>
      <c r="G10259" s="66"/>
      <c r="H10259" s="66"/>
      <c r="I10259" s="66"/>
    </row>
    <row r="10260" spans="6:9" ht="12.75" customHeight="1" x14ac:dyDescent="0.2">
      <c r="F10260" s="66"/>
      <c r="G10260" s="66"/>
      <c r="H10260" s="66"/>
      <c r="I10260" s="66"/>
    </row>
    <row r="10261" spans="6:9" x14ac:dyDescent="0.2">
      <c r="F10261" s="66"/>
      <c r="G10261" s="66"/>
      <c r="H10261" s="66"/>
      <c r="I10261" s="66"/>
    </row>
    <row r="10262" spans="6:9" x14ac:dyDescent="0.2">
      <c r="F10262" s="66"/>
      <c r="G10262" s="66"/>
      <c r="H10262" s="66"/>
      <c r="I10262" s="66"/>
    </row>
    <row r="10263" spans="6:9" x14ac:dyDescent="0.2">
      <c r="F10263" s="66"/>
      <c r="G10263" s="66"/>
      <c r="H10263" s="66"/>
      <c r="I10263" s="66"/>
    </row>
    <row r="10264" spans="6:9" x14ac:dyDescent="0.2">
      <c r="F10264" s="66"/>
      <c r="G10264" s="66"/>
      <c r="H10264" s="66"/>
      <c r="I10264" s="66"/>
    </row>
    <row r="10265" spans="6:9" ht="12.75" customHeight="1" x14ac:dyDescent="0.2">
      <c r="F10265" s="66"/>
      <c r="G10265" s="66"/>
      <c r="H10265" s="66"/>
      <c r="I10265" s="66"/>
    </row>
    <row r="10266" spans="6:9" x14ac:dyDescent="0.2">
      <c r="F10266" s="66"/>
      <c r="G10266" s="66"/>
      <c r="H10266" s="66"/>
      <c r="I10266" s="66"/>
    </row>
    <row r="10267" spans="6:9" x14ac:dyDescent="0.2">
      <c r="F10267" s="66"/>
      <c r="G10267" s="66"/>
      <c r="H10267" s="66"/>
      <c r="I10267" s="66"/>
    </row>
    <row r="10268" spans="6:9" x14ac:dyDescent="0.2">
      <c r="F10268" s="66"/>
      <c r="G10268" s="66"/>
      <c r="H10268" s="66"/>
      <c r="I10268" s="66"/>
    </row>
    <row r="10269" spans="6:9" x14ac:dyDescent="0.2">
      <c r="F10269" s="66"/>
      <c r="G10269" s="66"/>
      <c r="H10269" s="66"/>
      <c r="I10269" s="66"/>
    </row>
    <row r="10270" spans="6:9" x14ac:dyDescent="0.2">
      <c r="F10270" s="66"/>
      <c r="G10270" s="66"/>
      <c r="H10270" s="66"/>
      <c r="I10270" s="66"/>
    </row>
    <row r="10271" spans="6:9" x14ac:dyDescent="0.2">
      <c r="F10271" s="66"/>
      <c r="G10271" s="66"/>
      <c r="H10271" s="66"/>
      <c r="I10271" s="66"/>
    </row>
    <row r="10272" spans="6:9" x14ac:dyDescent="0.2">
      <c r="F10272" s="66"/>
      <c r="G10272" s="66"/>
      <c r="H10272" s="66"/>
      <c r="I10272" s="66"/>
    </row>
    <row r="10273" spans="5:9" x14ac:dyDescent="0.2">
      <c r="F10273" s="66"/>
      <c r="G10273" s="66"/>
      <c r="H10273" s="66"/>
      <c r="I10273" s="66"/>
    </row>
    <row r="10274" spans="5:9" x14ac:dyDescent="0.2">
      <c r="F10274" s="66"/>
      <c r="G10274" s="66"/>
      <c r="H10274" s="66"/>
      <c r="I10274" s="66"/>
    </row>
    <row r="10275" spans="5:9" x14ac:dyDescent="0.2">
      <c r="F10275" s="66"/>
      <c r="G10275" s="66"/>
      <c r="H10275" s="66"/>
      <c r="I10275" s="66"/>
    </row>
    <row r="10276" spans="5:9" x14ac:dyDescent="0.2">
      <c r="F10276" s="66"/>
      <c r="G10276" s="66"/>
      <c r="H10276" s="66"/>
      <c r="I10276" s="66"/>
    </row>
    <row r="10277" spans="5:9" x14ac:dyDescent="0.2">
      <c r="E10277" s="67"/>
      <c r="F10277" s="66"/>
      <c r="G10277" s="66"/>
      <c r="H10277" s="66"/>
      <c r="I10277" s="66"/>
    </row>
    <row r="10278" spans="5:9" x14ac:dyDescent="0.2">
      <c r="F10278" s="66"/>
      <c r="G10278" s="66"/>
      <c r="H10278" s="66"/>
      <c r="I10278" s="66"/>
    </row>
    <row r="10279" spans="5:9" x14ac:dyDescent="0.2">
      <c r="F10279" s="66"/>
      <c r="G10279" s="66"/>
      <c r="H10279" s="66"/>
      <c r="I10279" s="66"/>
    </row>
    <row r="10280" spans="5:9" x14ac:dyDescent="0.2">
      <c r="F10280" s="66"/>
      <c r="G10280" s="66"/>
      <c r="H10280" s="66"/>
      <c r="I10280" s="66"/>
    </row>
    <row r="10281" spans="5:9" x14ac:dyDescent="0.2">
      <c r="F10281" s="66"/>
      <c r="G10281" s="66"/>
      <c r="H10281" s="66"/>
      <c r="I10281" s="66"/>
    </row>
    <row r="10282" spans="5:9" x14ac:dyDescent="0.2">
      <c r="F10282" s="66"/>
      <c r="G10282" s="66"/>
      <c r="H10282" s="66"/>
      <c r="I10282" s="66"/>
    </row>
    <row r="10283" spans="5:9" x14ac:dyDescent="0.2">
      <c r="F10283" s="66"/>
      <c r="G10283" s="66"/>
      <c r="H10283" s="66"/>
      <c r="I10283" s="66"/>
    </row>
    <row r="10284" spans="5:9" x14ac:dyDescent="0.2">
      <c r="F10284" s="66"/>
      <c r="G10284" s="66"/>
      <c r="H10284" s="66"/>
      <c r="I10284" s="66"/>
    </row>
    <row r="10285" spans="5:9" x14ac:dyDescent="0.2">
      <c r="F10285" s="66"/>
      <c r="G10285" s="66"/>
      <c r="H10285" s="66"/>
      <c r="I10285" s="66"/>
    </row>
    <row r="10286" spans="5:9" x14ac:dyDescent="0.2">
      <c r="F10286" s="66"/>
      <c r="G10286" s="66"/>
      <c r="H10286" s="66"/>
      <c r="I10286" s="66"/>
    </row>
    <row r="10287" spans="5:9" x14ac:dyDescent="0.2">
      <c r="F10287" s="66"/>
      <c r="G10287" s="66"/>
      <c r="H10287" s="66"/>
      <c r="I10287" s="66"/>
    </row>
    <row r="10288" spans="5:9" ht="12.75" customHeight="1" x14ac:dyDescent="0.2">
      <c r="F10288" s="66"/>
      <c r="G10288" s="66"/>
      <c r="H10288" s="66"/>
      <c r="I10288" s="66"/>
    </row>
    <row r="10289" spans="5:9" ht="12.75" customHeight="1" x14ac:dyDescent="0.2">
      <c r="F10289" s="66"/>
      <c r="G10289" s="66"/>
      <c r="H10289" s="66"/>
      <c r="I10289" s="66"/>
    </row>
    <row r="10290" spans="5:9" x14ac:dyDescent="0.2">
      <c r="F10290" s="66"/>
      <c r="G10290" s="66"/>
      <c r="H10290" s="66"/>
      <c r="I10290" s="66"/>
    </row>
    <row r="10291" spans="5:9" x14ac:dyDescent="0.2">
      <c r="F10291" s="66"/>
      <c r="G10291" s="66"/>
      <c r="H10291" s="66"/>
      <c r="I10291" s="66"/>
    </row>
    <row r="10292" spans="5:9" x14ac:dyDescent="0.2">
      <c r="F10292" s="66"/>
      <c r="G10292" s="66"/>
      <c r="H10292" s="66"/>
      <c r="I10292" s="66"/>
    </row>
    <row r="10293" spans="5:9" x14ac:dyDescent="0.2">
      <c r="F10293" s="66"/>
      <c r="G10293" s="66"/>
      <c r="H10293" s="66"/>
      <c r="I10293" s="66"/>
    </row>
    <row r="10294" spans="5:9" x14ac:dyDescent="0.2">
      <c r="F10294" s="66"/>
      <c r="G10294" s="66"/>
      <c r="H10294" s="66"/>
      <c r="I10294" s="66"/>
    </row>
    <row r="10295" spans="5:9" x14ac:dyDescent="0.2">
      <c r="E10295" s="67"/>
      <c r="F10295" s="66"/>
      <c r="G10295" s="66"/>
      <c r="H10295" s="66"/>
      <c r="I10295" s="66"/>
    </row>
    <row r="10296" spans="5:9" x14ac:dyDescent="0.2">
      <c r="F10296" s="66"/>
      <c r="G10296" s="66"/>
      <c r="H10296" s="66"/>
      <c r="I10296" s="66"/>
    </row>
    <row r="10297" spans="5:9" x14ac:dyDescent="0.2">
      <c r="F10297" s="66"/>
      <c r="G10297" s="66"/>
      <c r="H10297" s="66"/>
      <c r="I10297" s="66"/>
    </row>
    <row r="10298" spans="5:9" x14ac:dyDescent="0.2">
      <c r="F10298" s="66"/>
      <c r="G10298" s="66"/>
      <c r="H10298" s="66"/>
      <c r="I10298" s="66"/>
    </row>
    <row r="10299" spans="5:9" ht="12.75" customHeight="1" x14ac:dyDescent="0.2">
      <c r="E10299" s="67"/>
      <c r="F10299" s="66"/>
      <c r="G10299" s="66"/>
      <c r="H10299" s="66"/>
      <c r="I10299" s="66"/>
    </row>
    <row r="10300" spans="5:9" x14ac:dyDescent="0.2">
      <c r="F10300" s="66"/>
      <c r="G10300" s="66"/>
      <c r="H10300" s="66"/>
      <c r="I10300" s="66"/>
    </row>
    <row r="10301" spans="5:9" x14ac:dyDescent="0.2">
      <c r="F10301" s="66"/>
      <c r="G10301" s="66"/>
      <c r="H10301" s="66"/>
      <c r="I10301" s="66"/>
    </row>
    <row r="10302" spans="5:9" x14ac:dyDescent="0.2">
      <c r="F10302" s="66"/>
      <c r="G10302" s="66"/>
      <c r="H10302" s="66"/>
      <c r="I10302" s="66"/>
    </row>
    <row r="10303" spans="5:9" ht="12.75" customHeight="1" x14ac:dyDescent="0.2">
      <c r="F10303" s="66"/>
      <c r="G10303" s="66"/>
      <c r="H10303" s="66"/>
      <c r="I10303" s="66"/>
    </row>
    <row r="10304" spans="5:9" x14ac:dyDescent="0.2">
      <c r="E10304" s="67"/>
      <c r="F10304" s="66"/>
      <c r="G10304" s="66"/>
      <c r="H10304" s="66"/>
      <c r="I10304" s="66"/>
    </row>
    <row r="10305" spans="5:9" x14ac:dyDescent="0.2">
      <c r="F10305" s="66"/>
      <c r="G10305" s="66"/>
      <c r="H10305" s="66"/>
      <c r="I10305" s="66"/>
    </row>
    <row r="10306" spans="5:9" x14ac:dyDescent="0.2">
      <c r="F10306" s="66"/>
      <c r="G10306" s="66"/>
      <c r="H10306" s="66"/>
      <c r="I10306" s="66"/>
    </row>
    <row r="10307" spans="5:9" x14ac:dyDescent="0.2">
      <c r="F10307" s="66"/>
      <c r="G10307" s="66"/>
      <c r="H10307" s="66"/>
      <c r="I10307" s="66"/>
    </row>
    <row r="10308" spans="5:9" x14ac:dyDescent="0.2">
      <c r="F10308" s="66"/>
      <c r="G10308" s="66"/>
      <c r="H10308" s="66"/>
      <c r="I10308" s="66"/>
    </row>
    <row r="10309" spans="5:9" x14ac:dyDescent="0.2">
      <c r="E10309" s="67"/>
      <c r="F10309" s="66"/>
      <c r="G10309" s="66"/>
      <c r="H10309" s="66"/>
      <c r="I10309" s="66"/>
    </row>
    <row r="10310" spans="5:9" x14ac:dyDescent="0.2">
      <c r="F10310" s="66"/>
      <c r="G10310" s="66"/>
      <c r="H10310" s="66"/>
      <c r="I10310" s="66"/>
    </row>
    <row r="10311" spans="5:9" x14ac:dyDescent="0.2">
      <c r="F10311" s="66"/>
      <c r="G10311" s="66"/>
      <c r="H10311" s="66"/>
      <c r="I10311" s="66"/>
    </row>
    <row r="10312" spans="5:9" x14ac:dyDescent="0.2">
      <c r="E10312" s="67"/>
      <c r="F10312" s="66"/>
      <c r="G10312" s="66"/>
      <c r="H10312" s="66"/>
      <c r="I10312" s="66"/>
    </row>
    <row r="10313" spans="5:9" x14ac:dyDescent="0.2">
      <c r="F10313" s="66"/>
      <c r="G10313" s="66"/>
      <c r="H10313" s="66"/>
      <c r="I10313" s="66"/>
    </row>
    <row r="10314" spans="5:9" ht="12.75" customHeight="1" x14ac:dyDescent="0.2">
      <c r="F10314" s="66"/>
      <c r="G10314" s="66"/>
      <c r="H10314" s="66"/>
      <c r="I10314" s="66"/>
    </row>
    <row r="10315" spans="5:9" x14ac:dyDescent="0.2">
      <c r="F10315" s="66"/>
      <c r="G10315" s="66"/>
      <c r="H10315" s="66"/>
      <c r="I10315" s="66"/>
    </row>
    <row r="10316" spans="5:9" x14ac:dyDescent="0.2">
      <c r="F10316" s="66"/>
      <c r="G10316" s="66"/>
      <c r="H10316" s="66"/>
      <c r="I10316" s="66"/>
    </row>
    <row r="10317" spans="5:9" ht="12.75" customHeight="1" x14ac:dyDescent="0.2">
      <c r="F10317" s="66"/>
      <c r="G10317" s="66"/>
      <c r="H10317" s="66"/>
      <c r="I10317" s="66"/>
    </row>
    <row r="10318" spans="5:9" x14ac:dyDescent="0.2">
      <c r="F10318" s="66"/>
      <c r="G10318" s="66"/>
      <c r="H10318" s="66"/>
      <c r="I10318" s="66"/>
    </row>
    <row r="10319" spans="5:9" x14ac:dyDescent="0.2">
      <c r="F10319" s="66"/>
      <c r="G10319" s="66"/>
      <c r="H10319" s="66"/>
      <c r="I10319" s="66"/>
    </row>
    <row r="10320" spans="5:9" x14ac:dyDescent="0.2">
      <c r="F10320" s="66"/>
      <c r="G10320" s="66"/>
      <c r="H10320" s="66"/>
      <c r="I10320" s="66"/>
    </row>
    <row r="10321" spans="5:9" x14ac:dyDescent="0.2">
      <c r="F10321" s="66"/>
      <c r="G10321" s="66"/>
      <c r="H10321" s="66"/>
      <c r="I10321" s="66"/>
    </row>
    <row r="10322" spans="5:9" ht="12.75" customHeight="1" x14ac:dyDescent="0.2">
      <c r="F10322" s="66"/>
      <c r="G10322" s="66"/>
      <c r="H10322" s="66"/>
      <c r="I10322" s="66"/>
    </row>
    <row r="10323" spans="5:9" x14ac:dyDescent="0.2">
      <c r="E10323" s="67"/>
      <c r="F10323" s="66"/>
      <c r="G10323" s="66"/>
      <c r="H10323" s="66"/>
      <c r="I10323" s="66"/>
    </row>
    <row r="10324" spans="5:9" ht="12.75" customHeight="1" x14ac:dyDescent="0.2">
      <c r="F10324" s="66"/>
      <c r="G10324" s="66"/>
      <c r="H10324" s="66"/>
      <c r="I10324" s="66"/>
    </row>
    <row r="10325" spans="5:9" ht="12.75" customHeight="1" x14ac:dyDescent="0.2">
      <c r="F10325" s="66"/>
      <c r="G10325" s="66"/>
      <c r="H10325" s="66"/>
      <c r="I10325" s="66"/>
    </row>
    <row r="10326" spans="5:9" ht="12.75" customHeight="1" x14ac:dyDescent="0.2">
      <c r="F10326" s="66"/>
      <c r="G10326" s="66"/>
      <c r="H10326" s="66"/>
      <c r="I10326" s="66"/>
    </row>
    <row r="10327" spans="5:9" x14ac:dyDescent="0.2">
      <c r="F10327" s="66"/>
      <c r="G10327" s="66"/>
      <c r="H10327" s="66"/>
      <c r="I10327" s="66"/>
    </row>
    <row r="10328" spans="5:9" ht="12.75" customHeight="1" x14ac:dyDescent="0.2">
      <c r="F10328" s="66"/>
      <c r="G10328" s="66"/>
      <c r="H10328" s="66"/>
      <c r="I10328" s="66"/>
    </row>
    <row r="10329" spans="5:9" x14ac:dyDescent="0.2">
      <c r="F10329" s="66"/>
      <c r="G10329" s="66"/>
      <c r="H10329" s="66"/>
      <c r="I10329" s="66"/>
    </row>
    <row r="10330" spans="5:9" ht="12.75" customHeight="1" x14ac:dyDescent="0.2">
      <c r="F10330" s="66"/>
      <c r="G10330" s="66"/>
      <c r="H10330" s="66"/>
      <c r="I10330" s="66"/>
    </row>
    <row r="10331" spans="5:9" x14ac:dyDescent="0.2">
      <c r="F10331" s="66"/>
      <c r="G10331" s="66"/>
      <c r="H10331" s="66"/>
      <c r="I10331" s="66"/>
    </row>
    <row r="10332" spans="5:9" x14ac:dyDescent="0.2">
      <c r="F10332" s="66"/>
      <c r="G10332" s="66"/>
      <c r="H10332" s="66"/>
      <c r="I10332" s="66"/>
    </row>
    <row r="10333" spans="5:9" x14ac:dyDescent="0.2">
      <c r="F10333" s="66"/>
      <c r="G10333" s="66"/>
      <c r="H10333" s="66"/>
      <c r="I10333" s="66"/>
    </row>
    <row r="10334" spans="5:9" x14ac:dyDescent="0.2">
      <c r="F10334" s="66"/>
      <c r="G10334" s="66"/>
      <c r="H10334" s="66"/>
      <c r="I10334" s="66"/>
    </row>
    <row r="10335" spans="5:9" x14ac:dyDescent="0.2">
      <c r="F10335" s="66"/>
      <c r="G10335" s="66"/>
      <c r="H10335" s="66"/>
      <c r="I10335" s="66"/>
    </row>
    <row r="10336" spans="5:9" x14ac:dyDescent="0.2">
      <c r="F10336" s="66"/>
      <c r="G10336" s="66"/>
      <c r="H10336" s="66"/>
      <c r="I10336" s="66"/>
    </row>
    <row r="10337" spans="5:9" x14ac:dyDescent="0.2">
      <c r="F10337" s="66"/>
      <c r="G10337" s="66"/>
      <c r="H10337" s="66"/>
      <c r="I10337" s="66"/>
    </row>
    <row r="10338" spans="5:9" x14ac:dyDescent="0.2">
      <c r="F10338" s="66"/>
      <c r="G10338" s="66"/>
      <c r="H10338" s="66"/>
      <c r="I10338" s="66"/>
    </row>
    <row r="10339" spans="5:9" x14ac:dyDescent="0.2">
      <c r="F10339" s="66"/>
      <c r="G10339" s="66"/>
      <c r="H10339" s="66"/>
      <c r="I10339" s="66"/>
    </row>
    <row r="10340" spans="5:9" x14ac:dyDescent="0.2">
      <c r="F10340" s="66"/>
      <c r="G10340" s="66"/>
      <c r="H10340" s="66"/>
      <c r="I10340" s="66"/>
    </row>
    <row r="10341" spans="5:9" x14ac:dyDescent="0.2">
      <c r="F10341" s="66"/>
      <c r="G10341" s="66"/>
      <c r="H10341" s="66"/>
      <c r="I10341" s="66"/>
    </row>
    <row r="10342" spans="5:9" x14ac:dyDescent="0.2">
      <c r="E10342" s="67"/>
      <c r="F10342" s="66"/>
      <c r="G10342" s="66"/>
      <c r="H10342" s="66"/>
      <c r="I10342" s="66"/>
    </row>
    <row r="10343" spans="5:9" x14ac:dyDescent="0.2">
      <c r="F10343" s="66"/>
      <c r="G10343" s="66"/>
      <c r="H10343" s="66"/>
      <c r="I10343" s="66"/>
    </row>
    <row r="10344" spans="5:9" x14ac:dyDescent="0.2">
      <c r="E10344" s="67"/>
      <c r="F10344" s="66"/>
      <c r="G10344" s="66"/>
      <c r="H10344" s="66"/>
      <c r="I10344" s="66"/>
    </row>
    <row r="10345" spans="5:9" x14ac:dyDescent="0.2">
      <c r="F10345" s="66"/>
      <c r="G10345" s="66"/>
      <c r="H10345" s="66"/>
      <c r="I10345" s="66"/>
    </row>
    <row r="10346" spans="5:9" ht="12.75" customHeight="1" x14ac:dyDescent="0.2">
      <c r="F10346" s="66"/>
      <c r="G10346" s="66"/>
      <c r="H10346" s="66"/>
      <c r="I10346" s="66"/>
    </row>
    <row r="10347" spans="5:9" x14ac:dyDescent="0.2">
      <c r="F10347" s="66"/>
      <c r="G10347" s="66"/>
      <c r="H10347" s="66"/>
      <c r="I10347" s="66"/>
    </row>
    <row r="10348" spans="5:9" x14ac:dyDescent="0.2">
      <c r="F10348" s="66"/>
      <c r="G10348" s="66"/>
      <c r="H10348" s="66"/>
      <c r="I10348" s="66"/>
    </row>
    <row r="10349" spans="5:9" x14ac:dyDescent="0.2">
      <c r="E10349" s="67"/>
      <c r="F10349" s="66"/>
      <c r="G10349" s="66"/>
      <c r="H10349" s="66"/>
      <c r="I10349" s="66"/>
    </row>
    <row r="10350" spans="5:9" x14ac:dyDescent="0.2">
      <c r="F10350" s="66"/>
      <c r="G10350" s="66"/>
      <c r="H10350" s="66"/>
      <c r="I10350" s="66"/>
    </row>
    <row r="10351" spans="5:9" x14ac:dyDescent="0.2">
      <c r="F10351" s="66"/>
      <c r="G10351" s="66"/>
      <c r="H10351" s="66"/>
      <c r="I10351" s="66"/>
    </row>
    <row r="10352" spans="5:9" x14ac:dyDescent="0.2">
      <c r="F10352" s="66"/>
      <c r="G10352" s="66"/>
      <c r="H10352" s="66"/>
      <c r="I10352" s="66"/>
    </row>
    <row r="10353" spans="5:9" x14ac:dyDescent="0.2">
      <c r="F10353" s="66"/>
      <c r="G10353" s="66"/>
      <c r="H10353" s="66"/>
      <c r="I10353" s="66"/>
    </row>
    <row r="10354" spans="5:9" x14ac:dyDescent="0.2">
      <c r="F10354" s="66"/>
      <c r="G10354" s="66"/>
      <c r="H10354" s="66"/>
      <c r="I10354" s="66"/>
    </row>
    <row r="10355" spans="5:9" x14ac:dyDescent="0.2">
      <c r="F10355" s="66"/>
      <c r="G10355" s="66"/>
      <c r="H10355" s="66"/>
      <c r="I10355" s="66"/>
    </row>
    <row r="10356" spans="5:9" x14ac:dyDescent="0.2">
      <c r="F10356" s="66"/>
      <c r="G10356" s="66"/>
      <c r="H10356" s="66"/>
      <c r="I10356" s="66"/>
    </row>
    <row r="10357" spans="5:9" x14ac:dyDescent="0.2">
      <c r="E10357" s="67"/>
      <c r="F10357" s="66"/>
      <c r="G10357" s="66"/>
      <c r="H10357" s="66"/>
      <c r="I10357" s="66"/>
    </row>
    <row r="10358" spans="5:9" x14ac:dyDescent="0.2">
      <c r="E10358" s="67"/>
      <c r="F10358" s="66"/>
      <c r="G10358" s="66"/>
      <c r="H10358" s="66"/>
      <c r="I10358" s="66"/>
    </row>
    <row r="10359" spans="5:9" x14ac:dyDescent="0.2">
      <c r="F10359" s="66"/>
      <c r="G10359" s="66"/>
      <c r="H10359" s="66"/>
      <c r="I10359" s="66"/>
    </row>
    <row r="10360" spans="5:9" x14ac:dyDescent="0.2">
      <c r="F10360" s="66"/>
      <c r="G10360" s="66"/>
      <c r="H10360" s="66"/>
      <c r="I10360" s="66"/>
    </row>
    <row r="10361" spans="5:9" x14ac:dyDescent="0.2">
      <c r="F10361" s="66"/>
      <c r="G10361" s="66"/>
      <c r="H10361" s="66"/>
      <c r="I10361" s="66"/>
    </row>
    <row r="10362" spans="5:9" ht="12.75" customHeight="1" x14ac:dyDescent="0.2">
      <c r="F10362" s="66"/>
      <c r="G10362" s="66"/>
      <c r="H10362" s="66"/>
      <c r="I10362" s="66"/>
    </row>
    <row r="10363" spans="5:9" x14ac:dyDescent="0.2">
      <c r="F10363" s="66"/>
      <c r="G10363" s="66"/>
      <c r="H10363" s="66"/>
      <c r="I10363" s="66"/>
    </row>
    <row r="10364" spans="5:9" x14ac:dyDescent="0.2">
      <c r="E10364" s="67"/>
      <c r="F10364" s="66"/>
      <c r="G10364" s="66"/>
      <c r="H10364" s="66"/>
      <c r="I10364" s="66"/>
    </row>
    <row r="10365" spans="5:9" x14ac:dyDescent="0.2">
      <c r="F10365" s="66"/>
      <c r="G10365" s="66"/>
      <c r="H10365" s="66"/>
      <c r="I10365" s="66"/>
    </row>
    <row r="10366" spans="5:9" x14ac:dyDescent="0.2">
      <c r="F10366" s="66"/>
      <c r="G10366" s="66"/>
      <c r="H10366" s="66"/>
      <c r="I10366" s="66"/>
    </row>
    <row r="10367" spans="5:9" ht="12.75" customHeight="1" x14ac:dyDescent="0.2">
      <c r="F10367" s="66"/>
      <c r="G10367" s="66"/>
      <c r="H10367" s="66"/>
      <c r="I10367" s="66"/>
    </row>
    <row r="10368" spans="5:9" x14ac:dyDescent="0.2">
      <c r="F10368" s="66"/>
      <c r="G10368" s="66"/>
      <c r="H10368" s="66"/>
      <c r="I10368" s="66"/>
    </row>
    <row r="10369" spans="6:9" x14ac:dyDescent="0.2">
      <c r="F10369" s="66"/>
      <c r="G10369" s="66"/>
      <c r="H10369" s="66"/>
      <c r="I10369" s="66"/>
    </row>
    <row r="10370" spans="6:9" x14ac:dyDescent="0.2">
      <c r="F10370" s="66"/>
      <c r="G10370" s="66"/>
      <c r="H10370" s="66"/>
      <c r="I10370" s="66"/>
    </row>
    <row r="10371" spans="6:9" x14ac:dyDescent="0.2">
      <c r="F10371" s="66"/>
      <c r="G10371" s="66"/>
      <c r="H10371" s="66"/>
      <c r="I10371" s="66"/>
    </row>
    <row r="10372" spans="6:9" x14ac:dyDescent="0.2">
      <c r="F10372" s="66"/>
      <c r="G10372" s="66"/>
      <c r="H10372" s="66"/>
      <c r="I10372" s="66"/>
    </row>
    <row r="10373" spans="6:9" x14ac:dyDescent="0.2">
      <c r="F10373" s="66"/>
      <c r="G10373" s="66"/>
      <c r="H10373" s="66"/>
      <c r="I10373" s="66"/>
    </row>
    <row r="10374" spans="6:9" x14ac:dyDescent="0.2">
      <c r="F10374" s="66"/>
      <c r="G10374" s="66"/>
      <c r="H10374" s="66"/>
      <c r="I10374" s="66"/>
    </row>
    <row r="10375" spans="6:9" x14ac:dyDescent="0.2">
      <c r="F10375" s="66"/>
      <c r="G10375" s="66"/>
      <c r="H10375" s="66"/>
      <c r="I10375" s="66"/>
    </row>
    <row r="10376" spans="6:9" x14ac:dyDescent="0.2">
      <c r="F10376" s="66"/>
      <c r="G10376" s="66"/>
      <c r="H10376" s="66"/>
      <c r="I10376" s="66"/>
    </row>
    <row r="10377" spans="6:9" x14ac:dyDescent="0.2">
      <c r="F10377" s="66"/>
      <c r="G10377" s="66"/>
      <c r="H10377" s="66"/>
      <c r="I10377" s="66"/>
    </row>
    <row r="10378" spans="6:9" x14ac:dyDescent="0.2">
      <c r="F10378" s="66"/>
      <c r="G10378" s="66"/>
      <c r="H10378" s="66"/>
      <c r="I10378" s="66"/>
    </row>
    <row r="10379" spans="6:9" ht="12.75" customHeight="1" x14ac:dyDescent="0.2">
      <c r="F10379" s="66"/>
      <c r="G10379" s="66"/>
      <c r="H10379" s="66"/>
      <c r="I10379" s="66"/>
    </row>
    <row r="10380" spans="6:9" x14ac:dyDescent="0.2">
      <c r="F10380" s="66"/>
      <c r="G10380" s="66"/>
      <c r="H10380" s="66"/>
      <c r="I10380" s="66"/>
    </row>
    <row r="10381" spans="6:9" x14ac:dyDescent="0.2">
      <c r="F10381" s="66"/>
      <c r="G10381" s="66"/>
      <c r="H10381" s="66"/>
      <c r="I10381" s="66"/>
    </row>
    <row r="10382" spans="6:9" ht="12.75" customHeight="1" x14ac:dyDescent="0.2">
      <c r="F10382" s="66"/>
      <c r="G10382" s="66"/>
      <c r="H10382" s="66"/>
      <c r="I10382" s="66"/>
    </row>
    <row r="10383" spans="6:9" x14ac:dyDescent="0.2">
      <c r="F10383" s="66"/>
      <c r="G10383" s="66"/>
      <c r="H10383" s="66"/>
      <c r="I10383" s="66"/>
    </row>
    <row r="10384" spans="6:9" x14ac:dyDescent="0.2">
      <c r="F10384" s="66"/>
      <c r="G10384" s="66"/>
      <c r="H10384" s="66"/>
      <c r="I10384" s="66"/>
    </row>
    <row r="10385" spans="5:9" x14ac:dyDescent="0.2">
      <c r="F10385" s="66"/>
      <c r="G10385" s="66"/>
      <c r="H10385" s="66"/>
      <c r="I10385" s="66"/>
    </row>
    <row r="10386" spans="5:9" x14ac:dyDescent="0.2">
      <c r="F10386" s="66"/>
      <c r="G10386" s="66"/>
      <c r="H10386" s="66"/>
      <c r="I10386" s="66"/>
    </row>
    <row r="10387" spans="5:9" x14ac:dyDescent="0.2">
      <c r="F10387" s="66"/>
      <c r="G10387" s="66"/>
      <c r="H10387" s="66"/>
      <c r="I10387" s="66"/>
    </row>
    <row r="10388" spans="5:9" ht="12.75" customHeight="1" x14ac:dyDescent="0.2">
      <c r="F10388" s="66"/>
      <c r="G10388" s="66"/>
      <c r="H10388" s="66"/>
      <c r="I10388" s="66"/>
    </row>
    <row r="10389" spans="5:9" x14ac:dyDescent="0.2">
      <c r="F10389" s="66"/>
      <c r="G10389" s="66"/>
      <c r="H10389" s="66"/>
      <c r="I10389" s="66"/>
    </row>
    <row r="10390" spans="5:9" x14ac:dyDescent="0.2">
      <c r="E10390" s="67"/>
      <c r="F10390" s="66"/>
      <c r="G10390" s="66"/>
      <c r="H10390" s="66"/>
      <c r="I10390" s="66"/>
    </row>
    <row r="10391" spans="5:9" ht="12.75" customHeight="1" x14ac:dyDescent="0.2">
      <c r="E10391" s="67"/>
      <c r="F10391" s="66"/>
      <c r="G10391" s="66"/>
      <c r="H10391" s="66"/>
      <c r="I10391" s="66"/>
    </row>
    <row r="10392" spans="5:9" x14ac:dyDescent="0.2">
      <c r="F10392" s="66"/>
      <c r="G10392" s="66"/>
      <c r="H10392" s="66"/>
      <c r="I10392" s="66"/>
    </row>
    <row r="10393" spans="5:9" x14ac:dyDescent="0.2">
      <c r="F10393" s="66"/>
      <c r="G10393" s="66"/>
      <c r="H10393" s="66"/>
      <c r="I10393" s="66"/>
    </row>
    <row r="10394" spans="5:9" ht="12.75" customHeight="1" x14ac:dyDescent="0.2">
      <c r="F10394" s="66"/>
      <c r="G10394" s="66"/>
      <c r="H10394" s="66"/>
      <c r="I10394" s="66"/>
    </row>
    <row r="10395" spans="5:9" ht="12.75" customHeight="1" x14ac:dyDescent="0.2">
      <c r="F10395" s="66"/>
      <c r="G10395" s="66"/>
      <c r="H10395" s="66"/>
      <c r="I10395" s="66"/>
    </row>
    <row r="10396" spans="5:9" x14ac:dyDescent="0.2">
      <c r="F10396" s="66"/>
      <c r="G10396" s="66"/>
      <c r="H10396" s="66"/>
      <c r="I10396" s="66"/>
    </row>
    <row r="10397" spans="5:9" ht="12.75" customHeight="1" x14ac:dyDescent="0.2">
      <c r="F10397" s="66"/>
      <c r="G10397" s="66"/>
      <c r="H10397" s="66"/>
      <c r="I10397" s="66"/>
    </row>
    <row r="10398" spans="5:9" x14ac:dyDescent="0.2">
      <c r="E10398" s="67"/>
      <c r="F10398" s="66"/>
      <c r="G10398" s="66"/>
      <c r="H10398" s="66"/>
      <c r="I10398" s="66"/>
    </row>
    <row r="10399" spans="5:9" x14ac:dyDescent="0.2">
      <c r="F10399" s="66"/>
      <c r="G10399" s="66"/>
      <c r="H10399" s="66"/>
      <c r="I10399" s="66"/>
    </row>
    <row r="10400" spans="5:9" x14ac:dyDescent="0.2">
      <c r="F10400" s="66"/>
      <c r="G10400" s="66"/>
      <c r="H10400" s="66"/>
      <c r="I10400" s="66"/>
    </row>
    <row r="10401" spans="5:9" x14ac:dyDescent="0.2">
      <c r="F10401" s="66"/>
      <c r="G10401" s="66"/>
      <c r="H10401" s="66"/>
      <c r="I10401" s="66"/>
    </row>
    <row r="10402" spans="5:9" x14ac:dyDescent="0.2">
      <c r="F10402" s="66"/>
      <c r="G10402" s="66"/>
      <c r="H10402" s="66"/>
      <c r="I10402" s="66"/>
    </row>
    <row r="10403" spans="5:9" x14ac:dyDescent="0.2">
      <c r="E10403" s="67"/>
      <c r="F10403" s="66"/>
      <c r="G10403" s="66"/>
      <c r="H10403" s="66"/>
      <c r="I10403" s="66"/>
    </row>
    <row r="10404" spans="5:9" x14ac:dyDescent="0.2">
      <c r="F10404" s="66"/>
      <c r="G10404" s="66"/>
      <c r="H10404" s="66"/>
      <c r="I10404" s="66"/>
    </row>
    <row r="10405" spans="5:9" ht="12.75" customHeight="1" x14ac:dyDescent="0.2">
      <c r="F10405" s="66"/>
      <c r="G10405" s="66"/>
      <c r="H10405" s="66"/>
      <c r="I10405" s="66"/>
    </row>
    <row r="10406" spans="5:9" x14ac:dyDescent="0.2">
      <c r="F10406" s="66"/>
      <c r="G10406" s="66"/>
      <c r="H10406" s="66"/>
      <c r="I10406" s="66"/>
    </row>
    <row r="10407" spans="5:9" x14ac:dyDescent="0.2">
      <c r="F10407" s="66"/>
      <c r="G10407" s="66"/>
      <c r="H10407" s="66"/>
      <c r="I10407" s="66"/>
    </row>
    <row r="10408" spans="5:9" x14ac:dyDescent="0.2">
      <c r="F10408" s="66"/>
      <c r="G10408" s="66"/>
      <c r="H10408" s="66"/>
      <c r="I10408" s="66"/>
    </row>
    <row r="10409" spans="5:9" x14ac:dyDescent="0.2">
      <c r="F10409" s="66"/>
      <c r="G10409" s="66"/>
      <c r="H10409" s="66"/>
      <c r="I10409" s="66"/>
    </row>
    <row r="10410" spans="5:9" x14ac:dyDescent="0.2">
      <c r="E10410" s="67"/>
      <c r="F10410" s="66"/>
      <c r="G10410" s="66"/>
      <c r="H10410" s="66"/>
      <c r="I10410" s="66"/>
    </row>
    <row r="10411" spans="5:9" x14ac:dyDescent="0.2">
      <c r="F10411" s="66"/>
      <c r="G10411" s="66"/>
      <c r="H10411" s="66"/>
      <c r="I10411" s="66"/>
    </row>
    <row r="10412" spans="5:9" x14ac:dyDescent="0.2">
      <c r="F10412" s="66"/>
      <c r="G10412" s="66"/>
      <c r="H10412" s="66"/>
      <c r="I10412" s="66"/>
    </row>
    <row r="10413" spans="5:9" x14ac:dyDescent="0.2">
      <c r="F10413" s="66"/>
      <c r="G10413" s="66"/>
      <c r="H10413" s="66"/>
      <c r="I10413" s="66"/>
    </row>
    <row r="10414" spans="5:9" x14ac:dyDescent="0.2">
      <c r="E10414" s="67"/>
      <c r="F10414" s="66"/>
      <c r="G10414" s="66"/>
      <c r="H10414" s="66"/>
      <c r="I10414" s="66"/>
    </row>
    <row r="10415" spans="5:9" x14ac:dyDescent="0.2">
      <c r="E10415" s="67"/>
      <c r="F10415" s="66"/>
      <c r="G10415" s="66"/>
      <c r="H10415" s="66"/>
      <c r="I10415" s="66"/>
    </row>
    <row r="10416" spans="5:9" x14ac:dyDescent="0.2">
      <c r="F10416" s="66"/>
      <c r="G10416" s="66"/>
      <c r="H10416" s="66"/>
      <c r="I10416" s="66"/>
    </row>
    <row r="10417" spans="5:9" x14ac:dyDescent="0.2">
      <c r="F10417" s="66"/>
      <c r="G10417" s="66"/>
      <c r="H10417" s="66"/>
      <c r="I10417" s="66"/>
    </row>
    <row r="10418" spans="5:9" ht="12.75" customHeight="1" x14ac:dyDescent="0.2">
      <c r="F10418" s="66"/>
      <c r="G10418" s="66"/>
      <c r="H10418" s="66"/>
      <c r="I10418" s="66"/>
    </row>
    <row r="10419" spans="5:9" x14ac:dyDescent="0.2">
      <c r="F10419" s="66"/>
      <c r="G10419" s="66"/>
      <c r="H10419" s="66"/>
      <c r="I10419" s="66"/>
    </row>
    <row r="10420" spans="5:9" x14ac:dyDescent="0.2">
      <c r="F10420" s="66"/>
      <c r="G10420" s="66"/>
      <c r="H10420" s="66"/>
      <c r="I10420" s="66"/>
    </row>
    <row r="10421" spans="5:9" x14ac:dyDescent="0.2">
      <c r="F10421" s="66"/>
      <c r="G10421" s="66"/>
      <c r="H10421" s="66"/>
      <c r="I10421" s="66"/>
    </row>
    <row r="10422" spans="5:9" x14ac:dyDescent="0.2">
      <c r="F10422" s="66"/>
      <c r="G10422" s="66"/>
      <c r="H10422" s="66"/>
      <c r="I10422" s="66"/>
    </row>
    <row r="10423" spans="5:9" x14ac:dyDescent="0.2">
      <c r="F10423" s="66"/>
      <c r="G10423" s="66"/>
      <c r="H10423" s="66"/>
      <c r="I10423" s="66"/>
    </row>
    <row r="10424" spans="5:9" x14ac:dyDescent="0.2">
      <c r="E10424" s="67"/>
      <c r="F10424" s="66"/>
      <c r="G10424" s="66"/>
      <c r="H10424" s="66"/>
      <c r="I10424" s="66"/>
    </row>
    <row r="10425" spans="5:9" x14ac:dyDescent="0.2">
      <c r="F10425" s="66"/>
      <c r="G10425" s="66"/>
      <c r="H10425" s="66"/>
      <c r="I10425" s="66"/>
    </row>
    <row r="10426" spans="5:9" x14ac:dyDescent="0.2">
      <c r="F10426" s="66"/>
      <c r="G10426" s="66"/>
      <c r="H10426" s="66"/>
      <c r="I10426" s="66"/>
    </row>
    <row r="10427" spans="5:9" ht="12.75" customHeight="1" x14ac:dyDescent="0.2">
      <c r="F10427" s="66"/>
      <c r="G10427" s="66"/>
      <c r="H10427" s="66"/>
      <c r="I10427" s="66"/>
    </row>
    <row r="10428" spans="5:9" ht="12.75" customHeight="1" x14ac:dyDescent="0.2">
      <c r="F10428" s="66"/>
      <c r="G10428" s="66"/>
      <c r="H10428" s="66"/>
      <c r="I10428" s="66"/>
    </row>
    <row r="10429" spans="5:9" x14ac:dyDescent="0.2">
      <c r="F10429" s="66"/>
      <c r="G10429" s="66"/>
      <c r="H10429" s="66"/>
      <c r="I10429" s="66"/>
    </row>
    <row r="10430" spans="5:9" x14ac:dyDescent="0.2">
      <c r="F10430" s="66"/>
      <c r="G10430" s="66"/>
      <c r="H10430" s="66"/>
      <c r="I10430" s="66"/>
    </row>
    <row r="10431" spans="5:9" x14ac:dyDescent="0.2">
      <c r="F10431" s="66"/>
      <c r="G10431" s="66"/>
      <c r="H10431" s="66"/>
      <c r="I10431" s="66"/>
    </row>
    <row r="10432" spans="5:9" x14ac:dyDescent="0.2">
      <c r="F10432" s="66"/>
      <c r="G10432" s="66"/>
      <c r="H10432" s="66"/>
      <c r="I10432" s="66"/>
    </row>
    <row r="10433" spans="5:9" x14ac:dyDescent="0.2">
      <c r="F10433" s="66"/>
      <c r="G10433" s="66"/>
      <c r="H10433" s="66"/>
      <c r="I10433" s="66"/>
    </row>
    <row r="10434" spans="5:9" x14ac:dyDescent="0.2">
      <c r="E10434" s="67"/>
      <c r="F10434" s="66"/>
      <c r="G10434" s="66"/>
      <c r="H10434" s="66"/>
      <c r="I10434" s="66"/>
    </row>
    <row r="10435" spans="5:9" x14ac:dyDescent="0.2">
      <c r="F10435" s="66"/>
      <c r="G10435" s="66"/>
      <c r="H10435" s="66"/>
      <c r="I10435" s="66"/>
    </row>
    <row r="10436" spans="5:9" x14ac:dyDescent="0.2">
      <c r="F10436" s="66"/>
      <c r="G10436" s="66"/>
      <c r="H10436" s="66"/>
      <c r="I10436" s="66"/>
    </row>
    <row r="10437" spans="5:9" ht="12.75" customHeight="1" x14ac:dyDescent="0.2">
      <c r="F10437" s="66"/>
      <c r="G10437" s="66"/>
      <c r="H10437" s="66"/>
      <c r="I10437" s="66"/>
    </row>
    <row r="10438" spans="5:9" x14ac:dyDescent="0.2">
      <c r="F10438" s="66"/>
      <c r="G10438" s="66"/>
      <c r="H10438" s="66"/>
      <c r="I10438" s="66"/>
    </row>
    <row r="10439" spans="5:9" x14ac:dyDescent="0.2">
      <c r="F10439" s="66"/>
      <c r="G10439" s="66"/>
      <c r="H10439" s="66"/>
      <c r="I10439" s="66"/>
    </row>
    <row r="10440" spans="5:9" x14ac:dyDescent="0.2">
      <c r="F10440" s="66"/>
      <c r="G10440" s="66"/>
      <c r="H10440" s="66"/>
      <c r="I10440" s="66"/>
    </row>
    <row r="10441" spans="5:9" x14ac:dyDescent="0.2">
      <c r="F10441" s="66"/>
      <c r="G10441" s="66"/>
      <c r="H10441" s="66"/>
      <c r="I10441" s="66"/>
    </row>
    <row r="10442" spans="5:9" ht="12.75" customHeight="1" x14ac:dyDescent="0.2">
      <c r="F10442" s="66"/>
      <c r="G10442" s="66"/>
      <c r="H10442" s="66"/>
      <c r="I10442" s="66"/>
    </row>
    <row r="10443" spans="5:9" x14ac:dyDescent="0.2">
      <c r="F10443" s="66"/>
      <c r="G10443" s="66"/>
      <c r="H10443" s="66"/>
      <c r="I10443" s="66"/>
    </row>
    <row r="10444" spans="5:9" x14ac:dyDescent="0.2">
      <c r="F10444" s="66"/>
      <c r="G10444" s="66"/>
      <c r="H10444" s="66"/>
      <c r="I10444" s="66"/>
    </row>
    <row r="10445" spans="5:9" x14ac:dyDescent="0.2">
      <c r="F10445" s="66"/>
      <c r="G10445" s="66"/>
      <c r="H10445" s="66"/>
      <c r="I10445" s="66"/>
    </row>
    <row r="10446" spans="5:9" x14ac:dyDescent="0.2">
      <c r="F10446" s="66"/>
      <c r="G10446" s="66"/>
      <c r="H10446" s="66"/>
      <c r="I10446" s="66"/>
    </row>
    <row r="10447" spans="5:9" x14ac:dyDescent="0.2">
      <c r="F10447" s="66"/>
      <c r="G10447" s="66"/>
      <c r="H10447" s="66"/>
      <c r="I10447" s="66"/>
    </row>
    <row r="10448" spans="5:9" x14ac:dyDescent="0.2">
      <c r="E10448" s="67"/>
      <c r="F10448" s="66"/>
      <c r="G10448" s="66"/>
      <c r="H10448" s="66"/>
      <c r="I10448" s="66"/>
    </row>
    <row r="10449" spans="5:9" x14ac:dyDescent="0.2">
      <c r="F10449" s="66"/>
      <c r="G10449" s="66"/>
      <c r="H10449" s="66"/>
      <c r="I10449" s="66"/>
    </row>
    <row r="10450" spans="5:9" x14ac:dyDescent="0.2">
      <c r="F10450" s="66"/>
      <c r="G10450" s="66"/>
      <c r="H10450" s="66"/>
      <c r="I10450" s="66"/>
    </row>
    <row r="10451" spans="5:9" x14ac:dyDescent="0.2">
      <c r="F10451" s="66"/>
      <c r="G10451" s="66"/>
      <c r="H10451" s="66"/>
      <c r="I10451" s="66"/>
    </row>
    <row r="10452" spans="5:9" x14ac:dyDescent="0.2">
      <c r="F10452" s="66"/>
      <c r="G10452" s="66"/>
      <c r="H10452" s="66"/>
      <c r="I10452" s="66"/>
    </row>
    <row r="10453" spans="5:9" x14ac:dyDescent="0.2">
      <c r="F10453" s="66"/>
      <c r="G10453" s="66"/>
      <c r="H10453" s="66"/>
      <c r="I10453" s="66"/>
    </row>
    <row r="10454" spans="5:9" x14ac:dyDescent="0.2">
      <c r="F10454" s="66"/>
      <c r="G10454" s="66"/>
      <c r="H10454" s="66"/>
      <c r="I10454" s="66"/>
    </row>
    <row r="10455" spans="5:9" x14ac:dyDescent="0.2">
      <c r="F10455" s="66"/>
      <c r="G10455" s="66"/>
      <c r="H10455" s="66"/>
      <c r="I10455" s="66"/>
    </row>
    <row r="10456" spans="5:9" x14ac:dyDescent="0.2">
      <c r="E10456" s="67"/>
      <c r="F10456" s="66"/>
      <c r="G10456" s="66"/>
      <c r="H10456" s="66"/>
      <c r="I10456" s="66"/>
    </row>
    <row r="10457" spans="5:9" x14ac:dyDescent="0.2">
      <c r="F10457" s="66"/>
      <c r="G10457" s="66"/>
      <c r="H10457" s="66"/>
      <c r="I10457" s="66"/>
    </row>
    <row r="10458" spans="5:9" x14ac:dyDescent="0.2">
      <c r="F10458" s="66"/>
      <c r="G10458" s="66"/>
      <c r="H10458" s="66"/>
      <c r="I10458" s="66"/>
    </row>
    <row r="10459" spans="5:9" x14ac:dyDescent="0.2">
      <c r="F10459" s="66"/>
      <c r="G10459" s="66"/>
      <c r="H10459" s="66"/>
      <c r="I10459" s="66"/>
    </row>
    <row r="10460" spans="5:9" x14ac:dyDescent="0.2">
      <c r="E10460" s="67"/>
      <c r="F10460" s="66"/>
      <c r="G10460" s="66"/>
      <c r="H10460" s="66"/>
      <c r="I10460" s="66"/>
    </row>
    <row r="10461" spans="5:9" x14ac:dyDescent="0.2">
      <c r="F10461" s="66"/>
      <c r="G10461" s="66"/>
      <c r="H10461" s="66"/>
      <c r="I10461" s="66"/>
    </row>
    <row r="10462" spans="5:9" x14ac:dyDescent="0.2">
      <c r="E10462" s="67"/>
      <c r="F10462" s="66"/>
      <c r="G10462" s="66"/>
      <c r="H10462" s="66"/>
      <c r="I10462" s="66"/>
    </row>
    <row r="10463" spans="5:9" x14ac:dyDescent="0.2">
      <c r="F10463" s="66"/>
      <c r="G10463" s="66"/>
      <c r="H10463" s="66"/>
      <c r="I10463" s="66"/>
    </row>
    <row r="10464" spans="5:9" x14ac:dyDescent="0.2">
      <c r="F10464" s="66"/>
      <c r="G10464" s="66"/>
      <c r="H10464" s="66"/>
      <c r="I10464" s="66"/>
    </row>
    <row r="10465" spans="5:9" x14ac:dyDescent="0.2">
      <c r="F10465" s="66"/>
      <c r="G10465" s="66"/>
      <c r="H10465" s="66"/>
      <c r="I10465" s="66"/>
    </row>
    <row r="10466" spans="5:9" x14ac:dyDescent="0.2">
      <c r="F10466" s="66"/>
      <c r="G10466" s="66"/>
      <c r="H10466" s="66"/>
      <c r="I10466" s="66"/>
    </row>
    <row r="10467" spans="5:9" x14ac:dyDescent="0.2">
      <c r="F10467" s="66"/>
      <c r="G10467" s="66"/>
      <c r="H10467" s="66"/>
      <c r="I10467" s="66"/>
    </row>
    <row r="10468" spans="5:9" x14ac:dyDescent="0.2">
      <c r="F10468" s="66"/>
      <c r="G10468" s="66"/>
      <c r="H10468" s="66"/>
      <c r="I10468" s="66"/>
    </row>
    <row r="10469" spans="5:9" x14ac:dyDescent="0.2">
      <c r="F10469" s="66"/>
      <c r="G10469" s="66"/>
      <c r="H10469" s="66"/>
      <c r="I10469" s="66"/>
    </row>
    <row r="10470" spans="5:9" x14ac:dyDescent="0.2">
      <c r="F10470" s="66"/>
      <c r="G10470" s="66"/>
      <c r="H10470" s="66"/>
      <c r="I10470" s="66"/>
    </row>
    <row r="10471" spans="5:9" x14ac:dyDescent="0.2">
      <c r="F10471" s="66"/>
      <c r="G10471" s="66"/>
      <c r="H10471" s="66"/>
      <c r="I10471" s="66"/>
    </row>
    <row r="10472" spans="5:9" x14ac:dyDescent="0.2">
      <c r="F10472" s="66"/>
      <c r="G10472" s="66"/>
      <c r="H10472" s="66"/>
      <c r="I10472" s="66"/>
    </row>
    <row r="10473" spans="5:9" x14ac:dyDescent="0.2">
      <c r="F10473" s="66"/>
      <c r="G10473" s="66"/>
      <c r="H10473" s="66"/>
      <c r="I10473" s="66"/>
    </row>
    <row r="10474" spans="5:9" x14ac:dyDescent="0.2">
      <c r="F10474" s="66"/>
      <c r="G10474" s="66"/>
      <c r="H10474" s="66"/>
      <c r="I10474" s="66"/>
    </row>
    <row r="10475" spans="5:9" x14ac:dyDescent="0.2">
      <c r="F10475" s="66"/>
      <c r="G10475" s="66"/>
      <c r="H10475" s="66"/>
      <c r="I10475" s="66"/>
    </row>
    <row r="10476" spans="5:9" x14ac:dyDescent="0.2">
      <c r="F10476" s="66"/>
      <c r="G10476" s="66"/>
      <c r="H10476" s="66"/>
      <c r="I10476" s="66"/>
    </row>
    <row r="10477" spans="5:9" x14ac:dyDescent="0.2">
      <c r="F10477" s="66"/>
      <c r="G10477" s="66"/>
      <c r="H10477" s="66"/>
      <c r="I10477" s="66"/>
    </row>
    <row r="10478" spans="5:9" x14ac:dyDescent="0.2">
      <c r="F10478" s="66"/>
      <c r="G10478" s="66"/>
      <c r="H10478" s="66"/>
      <c r="I10478" s="66"/>
    </row>
    <row r="10479" spans="5:9" x14ac:dyDescent="0.2">
      <c r="E10479" s="67"/>
      <c r="F10479" s="66"/>
      <c r="G10479" s="66"/>
      <c r="H10479" s="66"/>
      <c r="I10479" s="66"/>
    </row>
    <row r="10480" spans="5:9" x14ac:dyDescent="0.2">
      <c r="F10480" s="66"/>
      <c r="G10480" s="66"/>
      <c r="H10480" s="66"/>
      <c r="I10480" s="66"/>
    </row>
    <row r="10481" spans="6:9" x14ac:dyDescent="0.2">
      <c r="F10481" s="66"/>
      <c r="G10481" s="66"/>
      <c r="H10481" s="66"/>
      <c r="I10481" s="66"/>
    </row>
    <row r="10482" spans="6:9" x14ac:dyDescent="0.2">
      <c r="F10482" s="66"/>
      <c r="G10482" s="66"/>
      <c r="H10482" s="66"/>
      <c r="I10482" s="66"/>
    </row>
    <row r="10483" spans="6:9" x14ac:dyDescent="0.2">
      <c r="F10483" s="66"/>
      <c r="G10483" s="66"/>
      <c r="H10483" s="66"/>
      <c r="I10483" s="66"/>
    </row>
    <row r="10484" spans="6:9" x14ac:dyDescent="0.2">
      <c r="F10484" s="66"/>
      <c r="G10484" s="66"/>
      <c r="H10484" s="66"/>
      <c r="I10484" s="66"/>
    </row>
    <row r="10485" spans="6:9" x14ac:dyDescent="0.2">
      <c r="F10485" s="66"/>
      <c r="G10485" s="66"/>
      <c r="H10485" s="66"/>
      <c r="I10485" s="66"/>
    </row>
    <row r="10486" spans="6:9" x14ac:dyDescent="0.2">
      <c r="F10486" s="66"/>
      <c r="G10486" s="66"/>
      <c r="H10486" s="66"/>
      <c r="I10486" s="66"/>
    </row>
    <row r="10487" spans="6:9" x14ac:dyDescent="0.2">
      <c r="F10487" s="66"/>
      <c r="G10487" s="66"/>
      <c r="H10487" s="66"/>
      <c r="I10487" s="66"/>
    </row>
    <row r="10488" spans="6:9" ht="12.75" customHeight="1" x14ac:dyDescent="0.2">
      <c r="F10488" s="66"/>
      <c r="G10488" s="66"/>
      <c r="H10488" s="66"/>
      <c r="I10488" s="66"/>
    </row>
    <row r="10489" spans="6:9" ht="12.75" customHeight="1" x14ac:dyDescent="0.2">
      <c r="F10489" s="66"/>
      <c r="G10489" s="66"/>
      <c r="H10489" s="66"/>
      <c r="I10489" s="66"/>
    </row>
    <row r="10490" spans="6:9" x14ac:dyDescent="0.2">
      <c r="F10490" s="66"/>
      <c r="G10490" s="66"/>
      <c r="H10490" s="66"/>
      <c r="I10490" s="66"/>
    </row>
    <row r="10491" spans="6:9" x14ac:dyDescent="0.2">
      <c r="F10491" s="66"/>
      <c r="G10491" s="66"/>
      <c r="H10491" s="66"/>
      <c r="I10491" s="66"/>
    </row>
    <row r="10492" spans="6:9" x14ac:dyDescent="0.2">
      <c r="F10492" s="66"/>
      <c r="G10492" s="66"/>
      <c r="H10492" s="66"/>
      <c r="I10492" s="66"/>
    </row>
    <row r="10493" spans="6:9" x14ac:dyDescent="0.2">
      <c r="F10493" s="66"/>
      <c r="G10493" s="66"/>
      <c r="H10493" s="66"/>
      <c r="I10493" s="66"/>
    </row>
    <row r="10494" spans="6:9" x14ac:dyDescent="0.2">
      <c r="F10494" s="66"/>
      <c r="G10494" s="66"/>
      <c r="H10494" s="66"/>
      <c r="I10494" s="66"/>
    </row>
    <row r="10495" spans="6:9" x14ac:dyDescent="0.2">
      <c r="F10495" s="66"/>
      <c r="G10495" s="66"/>
      <c r="H10495" s="66"/>
      <c r="I10495" s="66"/>
    </row>
    <row r="10496" spans="6:9" x14ac:dyDescent="0.2">
      <c r="F10496" s="66"/>
      <c r="G10496" s="66"/>
      <c r="H10496" s="66"/>
      <c r="I10496" s="66"/>
    </row>
    <row r="10497" spans="5:9" x14ac:dyDescent="0.2">
      <c r="F10497" s="66"/>
      <c r="G10497" s="66"/>
      <c r="H10497" s="66"/>
      <c r="I10497" s="66"/>
    </row>
    <row r="10498" spans="5:9" x14ac:dyDescent="0.2">
      <c r="E10498" s="67"/>
      <c r="F10498" s="66"/>
      <c r="G10498" s="66"/>
      <c r="H10498" s="66"/>
      <c r="I10498" s="66"/>
    </row>
    <row r="10499" spans="5:9" x14ac:dyDescent="0.2">
      <c r="E10499" s="67"/>
      <c r="F10499" s="66"/>
      <c r="G10499" s="66"/>
      <c r="H10499" s="66"/>
      <c r="I10499" s="66"/>
    </row>
    <row r="10500" spans="5:9" x14ac:dyDescent="0.2">
      <c r="F10500" s="66"/>
      <c r="G10500" s="66"/>
      <c r="H10500" s="66"/>
      <c r="I10500" s="66"/>
    </row>
    <row r="10501" spans="5:9" x14ac:dyDescent="0.2">
      <c r="F10501" s="66"/>
      <c r="G10501" s="66"/>
      <c r="H10501" s="66"/>
      <c r="I10501" s="66"/>
    </row>
    <row r="10502" spans="5:9" x14ac:dyDescent="0.2">
      <c r="F10502" s="66"/>
      <c r="G10502" s="66"/>
      <c r="H10502" s="66"/>
      <c r="I10502" s="66"/>
    </row>
    <row r="10503" spans="5:9" x14ac:dyDescent="0.2">
      <c r="F10503" s="66"/>
      <c r="G10503" s="66"/>
      <c r="H10503" s="66"/>
      <c r="I10503" s="66"/>
    </row>
    <row r="10504" spans="5:9" ht="12.75" customHeight="1" x14ac:dyDescent="0.2">
      <c r="F10504" s="66"/>
      <c r="G10504" s="66"/>
      <c r="H10504" s="66"/>
      <c r="I10504" s="66"/>
    </row>
    <row r="10505" spans="5:9" x14ac:dyDescent="0.2">
      <c r="F10505" s="66"/>
      <c r="G10505" s="66"/>
      <c r="H10505" s="66"/>
      <c r="I10505" s="66"/>
    </row>
    <row r="10506" spans="5:9" ht="12.75" customHeight="1" x14ac:dyDescent="0.2">
      <c r="F10506" s="66"/>
      <c r="G10506" s="66"/>
      <c r="H10506" s="66"/>
      <c r="I10506" s="66"/>
    </row>
    <row r="10507" spans="5:9" x14ac:dyDescent="0.2">
      <c r="F10507" s="66"/>
      <c r="G10507" s="66"/>
      <c r="H10507" s="66"/>
      <c r="I10507" s="66"/>
    </row>
    <row r="10508" spans="5:9" x14ac:dyDescent="0.2">
      <c r="F10508" s="66"/>
      <c r="G10508" s="66"/>
      <c r="H10508" s="66"/>
      <c r="I10508" s="66"/>
    </row>
    <row r="10509" spans="5:9" x14ac:dyDescent="0.2">
      <c r="F10509" s="66"/>
      <c r="G10509" s="66"/>
      <c r="H10509" s="66"/>
      <c r="I10509" s="66"/>
    </row>
    <row r="10510" spans="5:9" x14ac:dyDescent="0.2">
      <c r="F10510" s="66"/>
      <c r="G10510" s="66"/>
      <c r="H10510" s="66"/>
      <c r="I10510" s="66"/>
    </row>
    <row r="10511" spans="5:9" x14ac:dyDescent="0.2">
      <c r="F10511" s="66"/>
      <c r="G10511" s="66"/>
      <c r="H10511" s="66"/>
      <c r="I10511" s="66"/>
    </row>
    <row r="10512" spans="5:9" x14ac:dyDescent="0.2">
      <c r="F10512" s="66"/>
      <c r="G10512" s="66"/>
      <c r="H10512" s="66"/>
      <c r="I10512" s="66"/>
    </row>
    <row r="10513" spans="5:9" x14ac:dyDescent="0.2">
      <c r="F10513" s="66"/>
      <c r="G10513" s="66"/>
      <c r="H10513" s="66"/>
      <c r="I10513" s="66"/>
    </row>
    <row r="10514" spans="5:9" x14ac:dyDescent="0.2">
      <c r="F10514" s="66"/>
      <c r="G10514" s="66"/>
      <c r="H10514" s="66"/>
      <c r="I10514" s="66"/>
    </row>
    <row r="10515" spans="5:9" x14ac:dyDescent="0.2">
      <c r="F10515" s="66"/>
      <c r="G10515" s="66"/>
      <c r="H10515" s="66"/>
      <c r="I10515" s="66"/>
    </row>
    <row r="10516" spans="5:9" x14ac:dyDescent="0.2">
      <c r="F10516" s="66"/>
      <c r="G10516" s="66"/>
      <c r="H10516" s="66"/>
      <c r="I10516" s="66"/>
    </row>
    <row r="10517" spans="5:9" ht="12.75" customHeight="1" x14ac:dyDescent="0.2">
      <c r="F10517" s="66"/>
      <c r="G10517" s="66"/>
      <c r="H10517" s="66"/>
      <c r="I10517" s="66"/>
    </row>
    <row r="10518" spans="5:9" x14ac:dyDescent="0.2">
      <c r="F10518" s="66"/>
      <c r="G10518" s="66"/>
      <c r="H10518" s="66"/>
      <c r="I10518" s="66"/>
    </row>
    <row r="10519" spans="5:9" x14ac:dyDescent="0.2">
      <c r="E10519" s="67"/>
      <c r="F10519" s="66"/>
      <c r="G10519" s="66"/>
      <c r="H10519" s="66"/>
      <c r="I10519" s="66"/>
    </row>
    <row r="10520" spans="5:9" ht="12.75" customHeight="1" x14ac:dyDescent="0.2">
      <c r="E10520" s="67"/>
      <c r="F10520" s="66"/>
      <c r="G10520" s="66"/>
      <c r="H10520" s="66"/>
      <c r="I10520" s="66"/>
    </row>
    <row r="10521" spans="5:9" x14ac:dyDescent="0.2">
      <c r="E10521" s="67"/>
      <c r="F10521" s="66"/>
      <c r="G10521" s="66"/>
      <c r="H10521" s="66"/>
      <c r="I10521" s="66"/>
    </row>
    <row r="10522" spans="5:9" x14ac:dyDescent="0.2">
      <c r="F10522" s="66"/>
      <c r="G10522" s="66"/>
      <c r="H10522" s="66"/>
      <c r="I10522" s="66"/>
    </row>
    <row r="10523" spans="5:9" x14ac:dyDescent="0.2">
      <c r="F10523" s="66"/>
      <c r="G10523" s="66"/>
      <c r="H10523" s="66"/>
      <c r="I10523" s="66"/>
    </row>
    <row r="10524" spans="5:9" x14ac:dyDescent="0.2">
      <c r="F10524" s="66"/>
      <c r="G10524" s="66"/>
      <c r="H10524" s="66"/>
      <c r="I10524" s="66"/>
    </row>
    <row r="10525" spans="5:9" x14ac:dyDescent="0.2">
      <c r="F10525" s="66"/>
      <c r="G10525" s="66"/>
      <c r="H10525" s="66"/>
      <c r="I10525" s="66"/>
    </row>
    <row r="10526" spans="5:9" x14ac:dyDescent="0.2">
      <c r="F10526" s="66"/>
      <c r="G10526" s="66"/>
      <c r="H10526" s="66"/>
      <c r="I10526" s="66"/>
    </row>
    <row r="10527" spans="5:9" ht="12.75" customHeight="1" x14ac:dyDescent="0.2">
      <c r="F10527" s="66"/>
      <c r="G10527" s="66"/>
      <c r="H10527" s="66"/>
      <c r="I10527" s="66"/>
    </row>
    <row r="10528" spans="5:9" x14ac:dyDescent="0.2">
      <c r="F10528" s="66"/>
      <c r="G10528" s="66"/>
      <c r="H10528" s="66"/>
      <c r="I10528" s="66"/>
    </row>
    <row r="10529" spans="6:9" ht="12.75" customHeight="1" x14ac:dyDescent="0.2">
      <c r="F10529" s="66"/>
      <c r="G10529" s="66"/>
      <c r="H10529" s="66"/>
      <c r="I10529" s="66"/>
    </row>
    <row r="10530" spans="6:9" x14ac:dyDescent="0.2">
      <c r="F10530" s="66"/>
      <c r="G10530" s="66"/>
      <c r="H10530" s="66"/>
      <c r="I10530" s="66"/>
    </row>
    <row r="10531" spans="6:9" x14ac:dyDescent="0.2">
      <c r="F10531" s="66"/>
      <c r="G10531" s="66"/>
      <c r="H10531" s="66"/>
      <c r="I10531" s="66"/>
    </row>
    <row r="10532" spans="6:9" x14ac:dyDescent="0.2">
      <c r="F10532" s="66"/>
      <c r="G10532" s="66"/>
      <c r="H10532" s="66"/>
      <c r="I10532" s="66"/>
    </row>
    <row r="10533" spans="6:9" x14ac:dyDescent="0.2">
      <c r="F10533" s="66"/>
      <c r="G10533" s="66"/>
      <c r="H10533" s="66"/>
      <c r="I10533" s="66"/>
    </row>
    <row r="10534" spans="6:9" x14ac:dyDescent="0.2">
      <c r="F10534" s="66"/>
      <c r="G10534" s="66"/>
      <c r="H10534" s="66"/>
      <c r="I10534" s="66"/>
    </row>
    <row r="10535" spans="6:9" x14ac:dyDescent="0.2">
      <c r="F10535" s="66"/>
      <c r="G10535" s="66"/>
      <c r="H10535" s="66"/>
      <c r="I10535" s="66"/>
    </row>
    <row r="10536" spans="6:9" x14ac:dyDescent="0.2">
      <c r="F10536" s="66"/>
      <c r="G10536" s="66"/>
      <c r="H10536" s="66"/>
      <c r="I10536" s="66"/>
    </row>
    <row r="10537" spans="6:9" x14ac:dyDescent="0.2">
      <c r="F10537" s="66"/>
      <c r="G10537" s="66"/>
      <c r="H10537" s="66"/>
      <c r="I10537" s="66"/>
    </row>
    <row r="10538" spans="6:9" x14ac:dyDescent="0.2">
      <c r="F10538" s="66"/>
      <c r="G10538" s="66"/>
      <c r="H10538" s="66"/>
      <c r="I10538" s="66"/>
    </row>
    <row r="10539" spans="6:9" x14ac:dyDescent="0.2">
      <c r="F10539" s="66"/>
      <c r="G10539" s="66"/>
      <c r="H10539" s="66"/>
      <c r="I10539" s="66"/>
    </row>
    <row r="10540" spans="6:9" ht="12.75" customHeight="1" x14ac:dyDescent="0.2">
      <c r="F10540" s="66"/>
      <c r="G10540" s="66"/>
      <c r="H10540" s="66"/>
      <c r="I10540" s="66"/>
    </row>
    <row r="10541" spans="6:9" x14ac:dyDescent="0.2">
      <c r="F10541" s="66"/>
      <c r="G10541" s="66"/>
      <c r="H10541" s="66"/>
      <c r="I10541" s="66"/>
    </row>
    <row r="10542" spans="6:9" x14ac:dyDescent="0.2">
      <c r="F10542" s="66"/>
      <c r="G10542" s="66"/>
      <c r="H10542" s="66"/>
      <c r="I10542" s="66"/>
    </row>
    <row r="10543" spans="6:9" x14ac:dyDescent="0.2">
      <c r="F10543" s="66"/>
      <c r="G10543" s="66"/>
      <c r="H10543" s="66"/>
      <c r="I10543" s="66"/>
    </row>
    <row r="10544" spans="6:9" x14ac:dyDescent="0.2">
      <c r="F10544" s="66"/>
      <c r="G10544" s="66"/>
      <c r="H10544" s="66"/>
      <c r="I10544" s="66"/>
    </row>
    <row r="10545" spans="6:9" x14ac:dyDescent="0.2">
      <c r="F10545" s="66"/>
      <c r="G10545" s="66"/>
      <c r="H10545" s="66"/>
      <c r="I10545" s="66"/>
    </row>
    <row r="10546" spans="6:9" x14ac:dyDescent="0.2">
      <c r="F10546" s="66"/>
      <c r="G10546" s="66"/>
      <c r="H10546" s="66"/>
      <c r="I10546" s="66"/>
    </row>
    <row r="10547" spans="6:9" x14ac:dyDescent="0.2">
      <c r="F10547" s="66"/>
      <c r="G10547" s="66"/>
      <c r="H10547" s="66"/>
      <c r="I10547" s="66"/>
    </row>
    <row r="10548" spans="6:9" x14ac:dyDescent="0.2">
      <c r="F10548" s="66"/>
      <c r="G10548" s="66"/>
      <c r="H10548" s="66"/>
      <c r="I10548" s="66"/>
    </row>
    <row r="10549" spans="6:9" x14ac:dyDescent="0.2">
      <c r="F10549" s="66"/>
      <c r="G10549" s="66"/>
      <c r="H10549" s="66"/>
      <c r="I10549" s="66"/>
    </row>
    <row r="10550" spans="6:9" x14ac:dyDescent="0.2">
      <c r="F10550" s="66"/>
      <c r="G10550" s="66"/>
      <c r="H10550" s="66"/>
      <c r="I10550" s="66"/>
    </row>
    <row r="10551" spans="6:9" x14ac:dyDescent="0.2">
      <c r="F10551" s="66"/>
      <c r="G10551" s="66"/>
      <c r="H10551" s="66"/>
      <c r="I10551" s="66"/>
    </row>
    <row r="10552" spans="6:9" x14ac:dyDescent="0.2">
      <c r="F10552" s="66"/>
      <c r="G10552" s="66"/>
      <c r="H10552" s="66"/>
      <c r="I10552" s="66"/>
    </row>
    <row r="10553" spans="6:9" x14ac:dyDescent="0.2">
      <c r="F10553" s="66"/>
      <c r="G10553" s="66"/>
      <c r="H10553" s="66"/>
      <c r="I10553" s="66"/>
    </row>
    <row r="10554" spans="6:9" x14ac:dyDescent="0.2">
      <c r="F10554" s="66"/>
      <c r="G10554" s="66"/>
      <c r="H10554" s="66"/>
      <c r="I10554" s="66"/>
    </row>
    <row r="10555" spans="6:9" x14ac:dyDescent="0.2">
      <c r="F10555" s="66"/>
      <c r="G10555" s="66"/>
      <c r="H10555" s="66"/>
      <c r="I10555" s="66"/>
    </row>
    <row r="10556" spans="6:9" x14ac:dyDescent="0.2">
      <c r="F10556" s="66"/>
      <c r="G10556" s="66"/>
      <c r="H10556" s="66"/>
      <c r="I10556" s="66"/>
    </row>
    <row r="10557" spans="6:9" x14ac:dyDescent="0.2">
      <c r="F10557" s="66"/>
      <c r="G10557" s="66"/>
      <c r="H10557" s="66"/>
      <c r="I10557" s="66"/>
    </row>
    <row r="10558" spans="6:9" x14ac:dyDescent="0.2">
      <c r="F10558" s="66"/>
      <c r="G10558" s="66"/>
      <c r="H10558" s="66"/>
      <c r="I10558" s="66"/>
    </row>
    <row r="10559" spans="6:9" x14ac:dyDescent="0.2">
      <c r="F10559" s="66"/>
      <c r="G10559" s="66"/>
      <c r="H10559" s="66"/>
      <c r="I10559" s="66"/>
    </row>
    <row r="10560" spans="6:9" x14ac:dyDescent="0.2">
      <c r="F10560" s="66"/>
      <c r="G10560" s="66"/>
      <c r="H10560" s="66"/>
      <c r="I10560" s="66"/>
    </row>
    <row r="10561" spans="5:9" x14ac:dyDescent="0.2">
      <c r="F10561" s="66"/>
      <c r="G10561" s="66"/>
      <c r="H10561" s="66"/>
      <c r="I10561" s="66"/>
    </row>
    <row r="10562" spans="5:9" x14ac:dyDescent="0.2">
      <c r="F10562" s="66"/>
      <c r="G10562" s="66"/>
      <c r="H10562" s="66"/>
      <c r="I10562" s="66"/>
    </row>
    <row r="10563" spans="5:9" x14ac:dyDescent="0.2">
      <c r="F10563" s="66"/>
      <c r="G10563" s="66"/>
      <c r="H10563" s="66"/>
      <c r="I10563" s="66"/>
    </row>
    <row r="10564" spans="5:9" x14ac:dyDescent="0.2">
      <c r="F10564" s="66"/>
      <c r="G10564" s="66"/>
      <c r="H10564" s="66"/>
      <c r="I10564" s="66"/>
    </row>
    <row r="10565" spans="5:9" x14ac:dyDescent="0.2">
      <c r="F10565" s="66"/>
      <c r="G10565" s="66"/>
      <c r="H10565" s="66"/>
      <c r="I10565" s="66"/>
    </row>
    <row r="10566" spans="5:9" x14ac:dyDescent="0.2">
      <c r="F10566" s="66"/>
      <c r="G10566" s="66"/>
      <c r="H10566" s="66"/>
      <c r="I10566" s="66"/>
    </row>
    <row r="10567" spans="5:9" x14ac:dyDescent="0.2">
      <c r="F10567" s="66"/>
      <c r="G10567" s="66"/>
      <c r="H10567" s="66"/>
      <c r="I10567" s="66"/>
    </row>
    <row r="10568" spans="5:9" x14ac:dyDescent="0.2">
      <c r="F10568" s="66"/>
      <c r="G10568" s="66"/>
      <c r="H10568" s="66"/>
      <c r="I10568" s="66"/>
    </row>
    <row r="10569" spans="5:9" x14ac:dyDescent="0.2">
      <c r="F10569" s="66"/>
      <c r="G10569" s="66"/>
      <c r="H10569" s="66"/>
      <c r="I10569" s="66"/>
    </row>
    <row r="10570" spans="5:9" x14ac:dyDescent="0.2">
      <c r="F10570" s="66"/>
      <c r="G10570" s="66"/>
      <c r="H10570" s="66"/>
      <c r="I10570" s="66"/>
    </row>
    <row r="10571" spans="5:9" x14ac:dyDescent="0.2">
      <c r="E10571" s="67"/>
      <c r="F10571" s="66"/>
      <c r="G10571" s="66"/>
      <c r="H10571" s="66"/>
      <c r="I10571" s="66"/>
    </row>
    <row r="10572" spans="5:9" x14ac:dyDescent="0.2">
      <c r="F10572" s="66"/>
      <c r="G10572" s="66"/>
      <c r="H10572" s="66"/>
      <c r="I10572" s="66"/>
    </row>
    <row r="10573" spans="5:9" x14ac:dyDescent="0.2">
      <c r="E10573" s="67"/>
      <c r="F10573" s="66"/>
      <c r="G10573" s="66"/>
      <c r="H10573" s="66"/>
      <c r="I10573" s="66"/>
    </row>
    <row r="10574" spans="5:9" x14ac:dyDescent="0.2">
      <c r="F10574" s="66"/>
      <c r="G10574" s="66"/>
      <c r="H10574" s="66"/>
      <c r="I10574" s="66"/>
    </row>
    <row r="10575" spans="5:9" x14ac:dyDescent="0.2">
      <c r="F10575" s="66"/>
      <c r="G10575" s="66"/>
      <c r="H10575" s="66"/>
      <c r="I10575" s="66"/>
    </row>
    <row r="10576" spans="5:9" x14ac:dyDescent="0.2">
      <c r="F10576" s="66"/>
      <c r="G10576" s="66"/>
      <c r="H10576" s="66"/>
      <c r="I10576" s="66"/>
    </row>
    <row r="10577" spans="6:9" x14ac:dyDescent="0.2">
      <c r="F10577" s="66"/>
      <c r="G10577" s="66"/>
      <c r="H10577" s="66"/>
      <c r="I10577" s="66"/>
    </row>
    <row r="10578" spans="6:9" x14ac:dyDescent="0.2">
      <c r="F10578" s="66"/>
      <c r="G10578" s="66"/>
      <c r="H10578" s="66"/>
      <c r="I10578" s="66"/>
    </row>
    <row r="10579" spans="6:9" x14ac:dyDescent="0.2">
      <c r="F10579" s="66"/>
      <c r="G10579" s="66"/>
      <c r="H10579" s="66"/>
      <c r="I10579" s="66"/>
    </row>
    <row r="10580" spans="6:9" x14ac:dyDescent="0.2">
      <c r="F10580" s="66"/>
      <c r="G10580" s="66"/>
      <c r="H10580" s="66"/>
      <c r="I10580" s="66"/>
    </row>
    <row r="10581" spans="6:9" x14ac:dyDescent="0.2">
      <c r="F10581" s="66"/>
      <c r="G10581" s="66"/>
      <c r="H10581" s="66"/>
      <c r="I10581" s="66"/>
    </row>
    <row r="10582" spans="6:9" x14ac:dyDescent="0.2">
      <c r="F10582" s="66"/>
      <c r="G10582" s="66"/>
      <c r="H10582" s="66"/>
      <c r="I10582" s="66"/>
    </row>
    <row r="10583" spans="6:9" ht="12.75" customHeight="1" x14ac:dyDescent="0.2">
      <c r="F10583" s="66"/>
      <c r="G10583" s="66"/>
      <c r="H10583" s="66"/>
      <c r="I10583" s="66"/>
    </row>
    <row r="10584" spans="6:9" x14ac:dyDescent="0.2">
      <c r="F10584" s="66"/>
      <c r="G10584" s="66"/>
      <c r="H10584" s="66"/>
      <c r="I10584" s="66"/>
    </row>
    <row r="10585" spans="6:9" x14ac:dyDescent="0.2">
      <c r="F10585" s="66"/>
      <c r="G10585" s="66"/>
      <c r="H10585" s="66"/>
      <c r="I10585" s="66"/>
    </row>
    <row r="10586" spans="6:9" x14ac:dyDescent="0.2">
      <c r="F10586" s="66"/>
      <c r="G10586" s="66"/>
      <c r="H10586" s="66"/>
      <c r="I10586" s="66"/>
    </row>
    <row r="10587" spans="6:9" ht="12.75" customHeight="1" x14ac:dyDescent="0.2">
      <c r="F10587" s="66"/>
      <c r="G10587" s="66"/>
      <c r="H10587" s="66"/>
      <c r="I10587" s="66"/>
    </row>
    <row r="10588" spans="6:9" ht="12.75" customHeight="1" x14ac:dyDescent="0.2">
      <c r="F10588" s="66"/>
      <c r="G10588" s="66"/>
      <c r="H10588" s="66"/>
      <c r="I10588" s="66"/>
    </row>
    <row r="10589" spans="6:9" x14ac:dyDescent="0.2">
      <c r="F10589" s="66"/>
      <c r="G10589" s="66"/>
      <c r="H10589" s="66"/>
      <c r="I10589" s="66"/>
    </row>
    <row r="10590" spans="6:9" x14ac:dyDescent="0.2">
      <c r="F10590" s="66"/>
      <c r="G10590" s="66"/>
      <c r="H10590" s="66"/>
      <c r="I10590" s="66"/>
    </row>
    <row r="10591" spans="6:9" x14ac:dyDescent="0.2">
      <c r="F10591" s="66"/>
      <c r="G10591" s="66"/>
      <c r="H10591" s="66"/>
      <c r="I10591" s="66"/>
    </row>
    <row r="10592" spans="6:9" x14ac:dyDescent="0.2">
      <c r="F10592" s="66"/>
      <c r="G10592" s="66"/>
      <c r="H10592" s="66"/>
      <c r="I10592" s="66"/>
    </row>
    <row r="10593" spans="5:9" x14ac:dyDescent="0.2">
      <c r="F10593" s="66"/>
      <c r="G10593" s="66"/>
      <c r="H10593" s="66"/>
      <c r="I10593" s="66"/>
    </row>
    <row r="10594" spans="5:9" x14ac:dyDescent="0.2">
      <c r="F10594" s="66"/>
      <c r="G10594" s="66"/>
      <c r="H10594" s="66"/>
      <c r="I10594" s="66"/>
    </row>
    <row r="10595" spans="5:9" x14ac:dyDescent="0.2">
      <c r="F10595" s="66"/>
      <c r="G10595" s="66"/>
      <c r="H10595" s="66"/>
      <c r="I10595" s="66"/>
    </row>
    <row r="10596" spans="5:9" x14ac:dyDescent="0.2">
      <c r="F10596" s="66"/>
      <c r="G10596" s="66"/>
      <c r="H10596" s="66"/>
      <c r="I10596" s="66"/>
    </row>
    <row r="10597" spans="5:9" x14ac:dyDescent="0.2">
      <c r="F10597" s="66"/>
      <c r="G10597" s="66"/>
      <c r="H10597" s="66"/>
      <c r="I10597" s="66"/>
    </row>
    <row r="10598" spans="5:9" x14ac:dyDescent="0.2">
      <c r="F10598" s="66"/>
      <c r="G10598" s="66"/>
      <c r="H10598" s="66"/>
      <c r="I10598" s="66"/>
    </row>
    <row r="10599" spans="5:9" x14ac:dyDescent="0.2">
      <c r="F10599" s="66"/>
      <c r="G10599" s="66"/>
      <c r="H10599" s="66"/>
      <c r="I10599" s="66"/>
    </row>
    <row r="10600" spans="5:9" x14ac:dyDescent="0.2">
      <c r="F10600" s="66"/>
      <c r="G10600" s="66"/>
      <c r="H10600" s="66"/>
      <c r="I10600" s="66"/>
    </row>
    <row r="10601" spans="5:9" x14ac:dyDescent="0.2">
      <c r="F10601" s="66"/>
      <c r="G10601" s="66"/>
      <c r="H10601" s="66"/>
      <c r="I10601" s="66"/>
    </row>
    <row r="10602" spans="5:9" x14ac:dyDescent="0.2">
      <c r="F10602" s="66"/>
      <c r="G10602" s="66"/>
      <c r="H10602" s="66"/>
      <c r="I10602" s="66"/>
    </row>
    <row r="10603" spans="5:9" x14ac:dyDescent="0.2">
      <c r="F10603" s="66"/>
      <c r="G10603" s="66"/>
      <c r="H10603" s="66"/>
      <c r="I10603" s="66"/>
    </row>
    <row r="10604" spans="5:9" x14ac:dyDescent="0.2">
      <c r="E10604" s="67"/>
      <c r="F10604" s="66"/>
      <c r="G10604" s="66"/>
      <c r="H10604" s="66"/>
      <c r="I10604" s="66"/>
    </row>
    <row r="10605" spans="5:9" x14ac:dyDescent="0.2">
      <c r="F10605" s="66"/>
      <c r="G10605" s="66"/>
      <c r="H10605" s="66"/>
      <c r="I10605" s="66"/>
    </row>
    <row r="10606" spans="5:9" x14ac:dyDescent="0.2">
      <c r="F10606" s="66"/>
      <c r="G10606" s="66"/>
      <c r="H10606" s="66"/>
      <c r="I10606" s="66"/>
    </row>
    <row r="10607" spans="5:9" x14ac:dyDescent="0.2">
      <c r="F10607" s="66"/>
      <c r="G10607" s="66"/>
      <c r="H10607" s="66"/>
      <c r="I10607" s="66"/>
    </row>
    <row r="10608" spans="5:9" x14ac:dyDescent="0.2">
      <c r="F10608" s="66"/>
      <c r="G10608" s="66"/>
      <c r="H10608" s="66"/>
      <c r="I10608" s="66"/>
    </row>
    <row r="10609" spans="5:9" ht="12.75" customHeight="1" x14ac:dyDescent="0.2">
      <c r="F10609" s="66"/>
      <c r="G10609" s="66"/>
      <c r="H10609" s="66"/>
      <c r="I10609" s="66"/>
    </row>
    <row r="10610" spans="5:9" x14ac:dyDescent="0.2">
      <c r="F10610" s="66"/>
      <c r="G10610" s="66"/>
      <c r="H10610" s="66"/>
      <c r="I10610" s="66"/>
    </row>
    <row r="10611" spans="5:9" ht="12.75" customHeight="1" x14ac:dyDescent="0.2">
      <c r="F10611" s="66"/>
      <c r="G10611" s="66"/>
      <c r="H10611" s="66"/>
      <c r="I10611" s="66"/>
    </row>
    <row r="10612" spans="5:9" ht="12.75" customHeight="1" x14ac:dyDescent="0.2">
      <c r="F10612" s="66"/>
      <c r="G10612" s="66"/>
      <c r="H10612" s="66"/>
      <c r="I10612" s="66"/>
    </row>
    <row r="10613" spans="5:9" x14ac:dyDescent="0.2">
      <c r="F10613" s="66"/>
      <c r="G10613" s="66"/>
      <c r="H10613" s="66"/>
      <c r="I10613" s="66"/>
    </row>
    <row r="10614" spans="5:9" x14ac:dyDescent="0.2">
      <c r="F10614" s="66"/>
      <c r="G10614" s="66"/>
      <c r="H10614" s="66"/>
      <c r="I10614" s="66"/>
    </row>
    <row r="10615" spans="5:9" x14ac:dyDescent="0.2">
      <c r="F10615" s="66"/>
      <c r="G10615" s="66"/>
      <c r="H10615" s="66"/>
      <c r="I10615" s="66"/>
    </row>
    <row r="10616" spans="5:9" x14ac:dyDescent="0.2">
      <c r="E10616" s="67"/>
      <c r="F10616" s="66"/>
      <c r="G10616" s="66"/>
      <c r="H10616" s="66"/>
      <c r="I10616" s="66"/>
    </row>
    <row r="10617" spans="5:9" x14ac:dyDescent="0.2">
      <c r="F10617" s="66"/>
      <c r="G10617" s="66"/>
      <c r="H10617" s="66"/>
      <c r="I10617" s="66"/>
    </row>
    <row r="10618" spans="5:9" x14ac:dyDescent="0.2">
      <c r="F10618" s="66"/>
      <c r="G10618" s="66"/>
      <c r="H10618" s="66"/>
      <c r="I10618" s="66"/>
    </row>
    <row r="10619" spans="5:9" x14ac:dyDescent="0.2">
      <c r="F10619" s="66"/>
      <c r="G10619" s="66"/>
      <c r="H10619" s="66"/>
      <c r="I10619" s="66"/>
    </row>
    <row r="10620" spans="5:9" x14ac:dyDescent="0.2">
      <c r="E10620" s="67"/>
      <c r="F10620" s="66"/>
      <c r="G10620" s="66"/>
      <c r="H10620" s="66"/>
      <c r="I10620" s="66"/>
    </row>
    <row r="10621" spans="5:9" x14ac:dyDescent="0.2">
      <c r="F10621" s="66"/>
      <c r="G10621" s="66"/>
      <c r="H10621" s="66"/>
      <c r="I10621" s="66"/>
    </row>
    <row r="10622" spans="5:9" x14ac:dyDescent="0.2">
      <c r="F10622" s="66"/>
      <c r="G10622" s="66"/>
      <c r="H10622" s="66"/>
      <c r="I10622" s="66"/>
    </row>
    <row r="10623" spans="5:9" x14ac:dyDescent="0.2">
      <c r="F10623" s="66"/>
      <c r="G10623" s="66"/>
      <c r="H10623" s="66"/>
      <c r="I10623" s="66"/>
    </row>
    <row r="10624" spans="5:9" x14ac:dyDescent="0.2">
      <c r="F10624" s="66"/>
      <c r="G10624" s="66"/>
      <c r="H10624" s="66"/>
      <c r="I10624" s="66"/>
    </row>
    <row r="10625" spans="5:9" x14ac:dyDescent="0.2">
      <c r="E10625" s="67"/>
      <c r="F10625" s="66"/>
      <c r="G10625" s="66"/>
      <c r="H10625" s="66"/>
      <c r="I10625" s="66"/>
    </row>
    <row r="10626" spans="5:9" x14ac:dyDescent="0.2">
      <c r="F10626" s="66"/>
      <c r="G10626" s="66"/>
      <c r="H10626" s="66"/>
      <c r="I10626" s="66"/>
    </row>
    <row r="10627" spans="5:9" x14ac:dyDescent="0.2">
      <c r="F10627" s="66"/>
      <c r="G10627" s="66"/>
      <c r="H10627" s="66"/>
      <c r="I10627" s="66"/>
    </row>
    <row r="10628" spans="5:9" ht="12.75" customHeight="1" x14ac:dyDescent="0.2">
      <c r="F10628" s="66"/>
      <c r="G10628" s="66"/>
      <c r="H10628" s="66"/>
      <c r="I10628" s="66"/>
    </row>
    <row r="10629" spans="5:9" x14ac:dyDescent="0.2">
      <c r="F10629" s="66"/>
      <c r="G10629" s="66"/>
      <c r="H10629" s="66"/>
      <c r="I10629" s="66"/>
    </row>
    <row r="10630" spans="5:9" x14ac:dyDescent="0.2">
      <c r="F10630" s="66"/>
      <c r="G10630" s="66"/>
      <c r="H10630" s="66"/>
      <c r="I10630" s="66"/>
    </row>
    <row r="10631" spans="5:9" x14ac:dyDescent="0.2">
      <c r="F10631" s="66"/>
      <c r="G10631" s="66"/>
      <c r="H10631" s="66"/>
      <c r="I10631" s="66"/>
    </row>
    <row r="10632" spans="5:9" x14ac:dyDescent="0.2">
      <c r="E10632" s="67"/>
      <c r="F10632" s="66"/>
      <c r="G10632" s="66"/>
      <c r="H10632" s="66"/>
      <c r="I10632" s="66"/>
    </row>
    <row r="10633" spans="5:9" ht="12.75" customHeight="1" x14ac:dyDescent="0.2">
      <c r="F10633" s="66"/>
      <c r="G10633" s="66"/>
      <c r="H10633" s="66"/>
      <c r="I10633" s="66"/>
    </row>
    <row r="10634" spans="5:9" x14ac:dyDescent="0.2">
      <c r="F10634" s="66"/>
      <c r="G10634" s="66"/>
      <c r="H10634" s="66"/>
      <c r="I10634" s="66"/>
    </row>
    <row r="10635" spans="5:9" x14ac:dyDescent="0.2">
      <c r="F10635" s="66"/>
      <c r="G10635" s="66"/>
      <c r="H10635" s="66"/>
      <c r="I10635" s="66"/>
    </row>
    <row r="10636" spans="5:9" ht="12.75" customHeight="1" x14ac:dyDescent="0.2">
      <c r="F10636" s="66"/>
      <c r="G10636" s="66"/>
      <c r="H10636" s="66"/>
      <c r="I10636" s="66"/>
    </row>
    <row r="10637" spans="5:9" x14ac:dyDescent="0.2">
      <c r="F10637" s="66"/>
      <c r="G10637" s="66"/>
      <c r="H10637" s="66"/>
      <c r="I10637" s="66"/>
    </row>
    <row r="10638" spans="5:9" x14ac:dyDescent="0.2">
      <c r="F10638" s="66"/>
      <c r="G10638" s="66"/>
      <c r="H10638" s="66"/>
      <c r="I10638" s="66"/>
    </row>
    <row r="10639" spans="5:9" ht="12.75" customHeight="1" x14ac:dyDescent="0.2">
      <c r="F10639" s="66"/>
      <c r="G10639" s="66"/>
      <c r="H10639" s="66"/>
      <c r="I10639" s="66"/>
    </row>
    <row r="10640" spans="5:9" x14ac:dyDescent="0.2">
      <c r="F10640" s="66"/>
      <c r="G10640" s="66"/>
      <c r="H10640" s="66"/>
      <c r="I10640" s="66"/>
    </row>
    <row r="10641" spans="5:9" x14ac:dyDescent="0.2">
      <c r="F10641" s="66"/>
      <c r="G10641" s="66"/>
      <c r="H10641" s="66"/>
      <c r="I10641" s="66"/>
    </row>
    <row r="10642" spans="5:9" x14ac:dyDescent="0.2">
      <c r="F10642" s="66"/>
      <c r="G10642" s="66"/>
      <c r="H10642" s="66"/>
      <c r="I10642" s="66"/>
    </row>
    <row r="10643" spans="5:9" x14ac:dyDescent="0.2">
      <c r="F10643" s="66"/>
      <c r="G10643" s="66"/>
      <c r="H10643" s="66"/>
      <c r="I10643" s="66"/>
    </row>
    <row r="10644" spans="5:9" x14ac:dyDescent="0.2">
      <c r="F10644" s="66"/>
      <c r="G10644" s="66"/>
      <c r="H10644" s="66"/>
      <c r="I10644" s="66"/>
    </row>
    <row r="10645" spans="5:9" x14ac:dyDescent="0.2">
      <c r="F10645" s="66"/>
      <c r="G10645" s="66"/>
      <c r="H10645" s="66"/>
      <c r="I10645" s="66"/>
    </row>
    <row r="10646" spans="5:9" ht="12.75" customHeight="1" x14ac:dyDescent="0.2">
      <c r="F10646" s="66"/>
      <c r="G10646" s="66"/>
      <c r="H10646" s="66"/>
      <c r="I10646" s="66"/>
    </row>
    <row r="10647" spans="5:9" x14ac:dyDescent="0.2">
      <c r="F10647" s="66"/>
      <c r="G10647" s="66"/>
      <c r="H10647" s="66"/>
      <c r="I10647" s="66"/>
    </row>
    <row r="10648" spans="5:9" x14ac:dyDescent="0.2">
      <c r="F10648" s="66"/>
      <c r="G10648" s="66"/>
      <c r="H10648" s="66"/>
      <c r="I10648" s="66"/>
    </row>
    <row r="10649" spans="5:9" x14ac:dyDescent="0.2">
      <c r="F10649" s="66"/>
      <c r="G10649" s="66"/>
      <c r="H10649" s="66"/>
      <c r="I10649" s="66"/>
    </row>
    <row r="10650" spans="5:9" x14ac:dyDescent="0.2">
      <c r="F10650" s="66"/>
      <c r="G10650" s="66"/>
      <c r="H10650" s="66"/>
      <c r="I10650" s="66"/>
    </row>
    <row r="10651" spans="5:9" x14ac:dyDescent="0.2">
      <c r="F10651" s="66"/>
      <c r="G10651" s="66"/>
      <c r="H10651" s="66"/>
      <c r="I10651" s="66"/>
    </row>
    <row r="10652" spans="5:9" x14ac:dyDescent="0.2">
      <c r="F10652" s="66"/>
      <c r="G10652" s="66"/>
      <c r="H10652" s="66"/>
      <c r="I10652" s="66"/>
    </row>
    <row r="10653" spans="5:9" x14ac:dyDescent="0.2">
      <c r="F10653" s="66"/>
      <c r="G10653" s="66"/>
      <c r="H10653" s="66"/>
      <c r="I10653" s="66"/>
    </row>
    <row r="10654" spans="5:9" x14ac:dyDescent="0.2">
      <c r="F10654" s="66"/>
      <c r="G10654" s="66"/>
      <c r="H10654" s="66"/>
      <c r="I10654" s="66"/>
    </row>
    <row r="10655" spans="5:9" x14ac:dyDescent="0.2">
      <c r="E10655" s="67"/>
      <c r="F10655" s="66"/>
      <c r="G10655" s="66"/>
      <c r="H10655" s="66"/>
      <c r="I10655" s="66"/>
    </row>
    <row r="10656" spans="5:9" x14ac:dyDescent="0.2">
      <c r="F10656" s="66"/>
      <c r="G10656" s="66"/>
      <c r="H10656" s="66"/>
      <c r="I10656" s="66"/>
    </row>
    <row r="10657" spans="5:9" ht="12.75" customHeight="1" x14ac:dyDescent="0.2">
      <c r="F10657" s="66"/>
      <c r="G10657" s="66"/>
      <c r="H10657" s="66"/>
      <c r="I10657" s="66"/>
    </row>
    <row r="10658" spans="5:9" x14ac:dyDescent="0.2">
      <c r="F10658" s="66"/>
      <c r="G10658" s="66"/>
      <c r="H10658" s="66"/>
      <c r="I10658" s="66"/>
    </row>
    <row r="10659" spans="5:9" x14ac:dyDescent="0.2">
      <c r="E10659" s="67"/>
      <c r="F10659" s="66"/>
      <c r="G10659" s="66"/>
      <c r="H10659" s="66"/>
      <c r="I10659" s="66"/>
    </row>
    <row r="10660" spans="5:9" x14ac:dyDescent="0.2">
      <c r="F10660" s="66"/>
      <c r="G10660" s="66"/>
      <c r="H10660" s="66"/>
      <c r="I10660" s="66"/>
    </row>
    <row r="10661" spans="5:9" x14ac:dyDescent="0.2">
      <c r="F10661" s="66"/>
      <c r="G10661" s="66"/>
      <c r="H10661" s="66"/>
      <c r="I10661" s="66"/>
    </row>
    <row r="10662" spans="5:9" x14ac:dyDescent="0.2">
      <c r="E10662" s="67"/>
      <c r="F10662" s="66"/>
      <c r="G10662" s="66"/>
      <c r="H10662" s="66"/>
      <c r="I10662" s="66"/>
    </row>
    <row r="10663" spans="5:9" x14ac:dyDescent="0.2">
      <c r="F10663" s="66"/>
      <c r="G10663" s="66"/>
      <c r="H10663" s="66"/>
      <c r="I10663" s="66"/>
    </row>
    <row r="10664" spans="5:9" ht="12.75" customHeight="1" x14ac:dyDescent="0.2">
      <c r="E10664" s="67"/>
      <c r="F10664" s="66"/>
      <c r="G10664" s="66"/>
      <c r="H10664" s="66"/>
      <c r="I10664" s="66"/>
    </row>
    <row r="10665" spans="5:9" ht="12.75" customHeight="1" x14ac:dyDescent="0.2">
      <c r="F10665" s="66"/>
      <c r="G10665" s="66"/>
      <c r="H10665" s="66"/>
      <c r="I10665" s="66"/>
    </row>
    <row r="10666" spans="5:9" x14ac:dyDescent="0.2">
      <c r="F10666" s="66"/>
      <c r="G10666" s="66"/>
      <c r="H10666" s="66"/>
      <c r="I10666" s="66"/>
    </row>
    <row r="10667" spans="5:9" x14ac:dyDescent="0.2">
      <c r="F10667" s="66"/>
      <c r="G10667" s="66"/>
      <c r="H10667" s="66"/>
      <c r="I10667" s="66"/>
    </row>
    <row r="10668" spans="5:9" x14ac:dyDescent="0.2">
      <c r="F10668" s="66"/>
      <c r="G10668" s="66"/>
      <c r="H10668" s="66"/>
      <c r="I10668" s="66"/>
    </row>
    <row r="10669" spans="5:9" x14ac:dyDescent="0.2">
      <c r="F10669" s="66"/>
      <c r="G10669" s="66"/>
      <c r="H10669" s="66"/>
      <c r="I10669" s="66"/>
    </row>
    <row r="10670" spans="5:9" x14ac:dyDescent="0.2">
      <c r="F10670" s="66"/>
      <c r="G10670" s="66"/>
      <c r="H10670" s="66"/>
      <c r="I10670" s="66"/>
    </row>
    <row r="10671" spans="5:9" ht="12.75" customHeight="1" x14ac:dyDescent="0.2">
      <c r="F10671" s="66"/>
      <c r="G10671" s="66"/>
      <c r="H10671" s="66"/>
      <c r="I10671" s="66"/>
    </row>
    <row r="10672" spans="5:9" x14ac:dyDescent="0.2">
      <c r="F10672" s="66"/>
      <c r="G10672" s="66"/>
      <c r="H10672" s="66"/>
      <c r="I10672" s="66"/>
    </row>
    <row r="10673" spans="6:9" ht="12.75" customHeight="1" x14ac:dyDescent="0.2">
      <c r="F10673" s="66"/>
      <c r="G10673" s="66"/>
      <c r="H10673" s="66"/>
      <c r="I10673" s="66"/>
    </row>
    <row r="10674" spans="6:9" x14ac:dyDescent="0.2">
      <c r="F10674" s="66"/>
      <c r="G10674" s="66"/>
      <c r="H10674" s="66"/>
      <c r="I10674" s="66"/>
    </row>
    <row r="10675" spans="6:9" x14ac:dyDescent="0.2">
      <c r="F10675" s="66"/>
      <c r="G10675" s="66"/>
      <c r="H10675" s="66"/>
      <c r="I10675" s="66"/>
    </row>
    <row r="10676" spans="6:9" x14ac:dyDescent="0.2">
      <c r="F10676" s="66"/>
      <c r="G10676" s="66"/>
      <c r="H10676" s="66"/>
      <c r="I10676" s="66"/>
    </row>
    <row r="10677" spans="6:9" x14ac:dyDescent="0.2">
      <c r="F10677" s="66"/>
      <c r="G10677" s="66"/>
      <c r="H10677" s="66"/>
      <c r="I10677" s="66"/>
    </row>
    <row r="10678" spans="6:9" x14ac:dyDescent="0.2">
      <c r="F10678" s="66"/>
      <c r="G10678" s="66"/>
      <c r="H10678" s="66"/>
      <c r="I10678" s="66"/>
    </row>
    <row r="10679" spans="6:9" x14ac:dyDescent="0.2">
      <c r="F10679" s="66"/>
      <c r="G10679" s="66"/>
      <c r="H10679" s="66"/>
      <c r="I10679" s="66"/>
    </row>
    <row r="10680" spans="6:9" x14ac:dyDescent="0.2">
      <c r="F10680" s="66"/>
      <c r="G10680" s="66"/>
      <c r="H10680" s="66"/>
      <c r="I10680" s="66"/>
    </row>
    <row r="10681" spans="6:9" x14ac:dyDescent="0.2">
      <c r="F10681" s="66"/>
      <c r="G10681" s="66"/>
      <c r="H10681" s="66"/>
      <c r="I10681" s="66"/>
    </row>
    <row r="10682" spans="6:9" x14ac:dyDescent="0.2">
      <c r="F10682" s="66"/>
      <c r="G10682" s="66"/>
      <c r="H10682" s="66"/>
      <c r="I10682" s="66"/>
    </row>
    <row r="10683" spans="6:9" x14ac:dyDescent="0.2">
      <c r="F10683" s="66"/>
      <c r="G10683" s="66"/>
      <c r="H10683" s="66"/>
      <c r="I10683" s="66"/>
    </row>
    <row r="10684" spans="6:9" x14ac:dyDescent="0.2">
      <c r="F10684" s="66"/>
      <c r="G10684" s="66"/>
      <c r="H10684" s="66"/>
      <c r="I10684" s="66"/>
    </row>
    <row r="10685" spans="6:9" x14ac:dyDescent="0.2">
      <c r="F10685" s="66"/>
      <c r="G10685" s="66"/>
      <c r="H10685" s="66"/>
      <c r="I10685" s="66"/>
    </row>
    <row r="10686" spans="6:9" x14ac:dyDescent="0.2">
      <c r="F10686" s="66"/>
      <c r="G10686" s="66"/>
      <c r="H10686" s="66"/>
      <c r="I10686" s="66"/>
    </row>
    <row r="10687" spans="6:9" x14ac:dyDescent="0.2">
      <c r="F10687" s="66"/>
      <c r="G10687" s="66"/>
      <c r="H10687" s="66"/>
      <c r="I10687" s="66"/>
    </row>
    <row r="10688" spans="6:9" x14ac:dyDescent="0.2">
      <c r="F10688" s="66"/>
      <c r="G10688" s="66"/>
      <c r="H10688" s="66"/>
      <c r="I10688" s="66"/>
    </row>
    <row r="10689" spans="5:9" x14ac:dyDescent="0.2">
      <c r="F10689" s="66"/>
      <c r="G10689" s="66"/>
      <c r="H10689" s="66"/>
      <c r="I10689" s="66"/>
    </row>
    <row r="10690" spans="5:9" x14ac:dyDescent="0.2">
      <c r="F10690" s="66"/>
      <c r="G10690" s="66"/>
      <c r="H10690" s="66"/>
      <c r="I10690" s="66"/>
    </row>
    <row r="10691" spans="5:9" x14ac:dyDescent="0.2">
      <c r="F10691" s="66"/>
      <c r="G10691" s="66"/>
      <c r="H10691" s="66"/>
      <c r="I10691" s="66"/>
    </row>
    <row r="10692" spans="5:9" x14ac:dyDescent="0.2">
      <c r="F10692" s="66"/>
      <c r="G10692" s="66"/>
      <c r="H10692" s="66"/>
      <c r="I10692" s="66"/>
    </row>
    <row r="10693" spans="5:9" x14ac:dyDescent="0.2">
      <c r="F10693" s="66"/>
      <c r="G10693" s="66"/>
      <c r="H10693" s="66"/>
      <c r="I10693" s="66"/>
    </row>
    <row r="10694" spans="5:9" x14ac:dyDescent="0.2">
      <c r="F10694" s="66"/>
      <c r="G10694" s="66"/>
      <c r="H10694" s="66"/>
      <c r="I10694" s="66"/>
    </row>
    <row r="10695" spans="5:9" x14ac:dyDescent="0.2">
      <c r="F10695" s="66"/>
      <c r="G10695" s="66"/>
      <c r="H10695" s="66"/>
      <c r="I10695" s="66"/>
    </row>
    <row r="10696" spans="5:9" x14ac:dyDescent="0.2">
      <c r="F10696" s="66"/>
      <c r="G10696" s="66"/>
      <c r="H10696" s="66"/>
      <c r="I10696" s="66"/>
    </row>
    <row r="10697" spans="5:9" x14ac:dyDescent="0.2">
      <c r="F10697" s="66"/>
      <c r="G10697" s="66"/>
      <c r="H10697" s="66"/>
      <c r="I10697" s="66"/>
    </row>
    <row r="10698" spans="5:9" x14ac:dyDescent="0.2">
      <c r="F10698" s="66"/>
      <c r="G10698" s="66"/>
      <c r="H10698" s="66"/>
      <c r="I10698" s="66"/>
    </row>
    <row r="10699" spans="5:9" x14ac:dyDescent="0.2">
      <c r="F10699" s="66"/>
      <c r="G10699" s="66"/>
      <c r="H10699" s="66"/>
      <c r="I10699" s="66"/>
    </row>
    <row r="10700" spans="5:9" x14ac:dyDescent="0.2">
      <c r="E10700" s="67"/>
      <c r="F10700" s="66"/>
      <c r="G10700" s="66"/>
      <c r="H10700" s="66"/>
      <c r="I10700" s="66"/>
    </row>
    <row r="10701" spans="5:9" x14ac:dyDescent="0.2">
      <c r="F10701" s="66"/>
      <c r="G10701" s="66"/>
      <c r="H10701" s="66"/>
      <c r="I10701" s="66"/>
    </row>
    <row r="10702" spans="5:9" x14ac:dyDescent="0.2">
      <c r="F10702" s="66"/>
      <c r="G10702" s="66"/>
      <c r="H10702" s="66"/>
      <c r="I10702" s="66"/>
    </row>
    <row r="10703" spans="5:9" x14ac:dyDescent="0.2">
      <c r="F10703" s="66"/>
      <c r="G10703" s="66"/>
      <c r="H10703" s="66"/>
      <c r="I10703" s="66"/>
    </row>
    <row r="10704" spans="5:9" x14ac:dyDescent="0.2">
      <c r="F10704" s="66"/>
      <c r="G10704" s="66"/>
      <c r="H10704" s="66"/>
      <c r="I10704" s="66"/>
    </row>
    <row r="10705" spans="5:9" x14ac:dyDescent="0.2">
      <c r="F10705" s="66"/>
      <c r="G10705" s="66"/>
      <c r="H10705" s="66"/>
      <c r="I10705" s="66"/>
    </row>
    <row r="10706" spans="5:9" x14ac:dyDescent="0.2">
      <c r="F10706" s="66"/>
      <c r="G10706" s="66"/>
      <c r="H10706" s="66"/>
      <c r="I10706" s="66"/>
    </row>
    <row r="10707" spans="5:9" x14ac:dyDescent="0.2">
      <c r="F10707" s="66"/>
      <c r="G10707" s="66"/>
      <c r="H10707" s="66"/>
      <c r="I10707" s="66"/>
    </row>
    <row r="10708" spans="5:9" x14ac:dyDescent="0.2">
      <c r="F10708" s="66"/>
      <c r="G10708" s="66"/>
      <c r="H10708" s="66"/>
      <c r="I10708" s="66"/>
    </row>
    <row r="10709" spans="5:9" x14ac:dyDescent="0.2">
      <c r="F10709" s="66"/>
      <c r="G10709" s="66"/>
      <c r="H10709" s="66"/>
      <c r="I10709" s="66"/>
    </row>
    <row r="10710" spans="5:9" x14ac:dyDescent="0.2">
      <c r="F10710" s="66"/>
      <c r="G10710" s="66"/>
      <c r="H10710" s="66"/>
      <c r="I10710" s="66"/>
    </row>
    <row r="10711" spans="5:9" x14ac:dyDescent="0.2">
      <c r="F10711" s="66"/>
      <c r="G10711" s="66"/>
      <c r="H10711" s="66"/>
      <c r="I10711" s="66"/>
    </row>
    <row r="10712" spans="5:9" x14ac:dyDescent="0.2">
      <c r="F10712" s="66"/>
      <c r="G10712" s="66"/>
      <c r="H10712" s="66"/>
      <c r="I10712" s="66"/>
    </row>
    <row r="10713" spans="5:9" x14ac:dyDescent="0.2">
      <c r="F10713" s="66"/>
      <c r="G10713" s="66"/>
      <c r="H10713" s="66"/>
      <c r="I10713" s="66"/>
    </row>
    <row r="10714" spans="5:9" x14ac:dyDescent="0.2">
      <c r="F10714" s="66"/>
      <c r="G10714" s="66"/>
      <c r="H10714" s="66"/>
      <c r="I10714" s="66"/>
    </row>
    <row r="10715" spans="5:9" x14ac:dyDescent="0.2">
      <c r="F10715" s="66"/>
      <c r="G10715" s="66"/>
      <c r="H10715" s="66"/>
      <c r="I10715" s="66"/>
    </row>
    <row r="10716" spans="5:9" x14ac:dyDescent="0.2">
      <c r="E10716" s="67"/>
      <c r="F10716" s="66"/>
      <c r="G10716" s="66"/>
      <c r="H10716" s="66"/>
      <c r="I10716" s="66"/>
    </row>
    <row r="10717" spans="5:9" x14ac:dyDescent="0.2">
      <c r="F10717" s="66"/>
      <c r="G10717" s="66"/>
      <c r="H10717" s="66"/>
      <c r="I10717" s="66"/>
    </row>
    <row r="10718" spans="5:9" x14ac:dyDescent="0.2">
      <c r="F10718" s="66"/>
      <c r="G10718" s="66"/>
      <c r="H10718" s="66"/>
      <c r="I10718" s="66"/>
    </row>
    <row r="10719" spans="5:9" x14ac:dyDescent="0.2">
      <c r="E10719" s="67"/>
      <c r="F10719" s="66"/>
      <c r="G10719" s="66"/>
      <c r="H10719" s="66"/>
      <c r="I10719" s="66"/>
    </row>
    <row r="10720" spans="5:9" x14ac:dyDescent="0.2">
      <c r="F10720" s="66"/>
      <c r="G10720" s="66"/>
      <c r="H10720" s="66"/>
      <c r="I10720" s="66"/>
    </row>
    <row r="10721" spans="5:9" x14ac:dyDescent="0.2">
      <c r="F10721" s="66"/>
      <c r="G10721" s="66"/>
      <c r="H10721" s="66"/>
      <c r="I10721" s="66"/>
    </row>
    <row r="10722" spans="5:9" x14ac:dyDescent="0.2">
      <c r="F10722" s="66"/>
      <c r="G10722" s="66"/>
      <c r="H10722" s="66"/>
      <c r="I10722" s="66"/>
    </row>
    <row r="10723" spans="5:9" ht="12.75" customHeight="1" x14ac:dyDescent="0.2">
      <c r="F10723" s="66"/>
      <c r="G10723" s="66"/>
      <c r="H10723" s="66"/>
      <c r="I10723" s="66"/>
    </row>
    <row r="10724" spans="5:9" ht="12.75" customHeight="1" x14ac:dyDescent="0.2">
      <c r="F10724" s="66"/>
      <c r="G10724" s="66"/>
      <c r="H10724" s="66"/>
      <c r="I10724" s="66"/>
    </row>
    <row r="10725" spans="5:9" x14ac:dyDescent="0.2">
      <c r="F10725" s="66"/>
      <c r="G10725" s="66"/>
      <c r="H10725" s="66"/>
      <c r="I10725" s="66"/>
    </row>
    <row r="10726" spans="5:9" ht="12.75" customHeight="1" x14ac:dyDescent="0.2">
      <c r="F10726" s="66"/>
      <c r="G10726" s="66"/>
      <c r="H10726" s="66"/>
      <c r="I10726" s="66"/>
    </row>
    <row r="10727" spans="5:9" x14ac:dyDescent="0.2">
      <c r="E10727" s="67"/>
      <c r="F10727" s="66"/>
      <c r="G10727" s="66"/>
      <c r="H10727" s="66"/>
      <c r="I10727" s="66"/>
    </row>
    <row r="10728" spans="5:9" x14ac:dyDescent="0.2">
      <c r="E10728" s="67"/>
      <c r="F10728" s="66"/>
      <c r="G10728" s="66"/>
      <c r="H10728" s="66"/>
      <c r="I10728" s="66"/>
    </row>
    <row r="10729" spans="5:9" x14ac:dyDescent="0.2">
      <c r="F10729" s="66"/>
      <c r="G10729" s="66"/>
      <c r="H10729" s="66"/>
      <c r="I10729" s="66"/>
    </row>
    <row r="10730" spans="5:9" x14ac:dyDescent="0.2">
      <c r="F10730" s="66"/>
      <c r="G10730" s="66"/>
      <c r="H10730" s="66"/>
      <c r="I10730" s="66"/>
    </row>
    <row r="10731" spans="5:9" x14ac:dyDescent="0.2">
      <c r="F10731" s="66"/>
      <c r="G10731" s="66"/>
      <c r="H10731" s="66"/>
      <c r="I10731" s="66"/>
    </row>
    <row r="10732" spans="5:9" x14ac:dyDescent="0.2">
      <c r="F10732" s="66"/>
      <c r="G10732" s="66"/>
      <c r="H10732" s="66"/>
      <c r="I10732" s="66"/>
    </row>
    <row r="10733" spans="5:9" x14ac:dyDescent="0.2">
      <c r="F10733" s="66"/>
      <c r="G10733" s="66"/>
      <c r="H10733" s="66"/>
      <c r="I10733" s="66"/>
    </row>
    <row r="10734" spans="5:9" x14ac:dyDescent="0.2">
      <c r="E10734" s="67"/>
      <c r="F10734" s="66"/>
      <c r="G10734" s="66"/>
      <c r="H10734" s="66"/>
      <c r="I10734" s="66"/>
    </row>
    <row r="10735" spans="5:9" x14ac:dyDescent="0.2">
      <c r="E10735" s="67"/>
      <c r="F10735" s="66"/>
      <c r="G10735" s="66"/>
      <c r="H10735" s="66"/>
      <c r="I10735" s="66"/>
    </row>
    <row r="10736" spans="5:9" ht="12.75" customHeight="1" x14ac:dyDescent="0.2">
      <c r="F10736" s="66"/>
      <c r="G10736" s="66"/>
      <c r="H10736" s="66"/>
      <c r="I10736" s="66"/>
    </row>
    <row r="10737" spans="5:9" x14ac:dyDescent="0.2">
      <c r="F10737" s="66"/>
      <c r="G10737" s="66"/>
      <c r="H10737" s="66"/>
      <c r="I10737" s="66"/>
    </row>
    <row r="10738" spans="5:9" ht="12.75" customHeight="1" x14ac:dyDescent="0.2">
      <c r="F10738" s="66"/>
      <c r="G10738" s="66"/>
      <c r="H10738" s="66"/>
      <c r="I10738" s="66"/>
    </row>
    <row r="10739" spans="5:9" x14ac:dyDescent="0.2">
      <c r="E10739" s="67"/>
      <c r="F10739" s="66"/>
      <c r="G10739" s="66"/>
      <c r="H10739" s="66"/>
      <c r="I10739" s="66"/>
    </row>
    <row r="10740" spans="5:9" x14ac:dyDescent="0.2">
      <c r="F10740" s="66"/>
      <c r="G10740" s="66"/>
      <c r="H10740" s="66"/>
      <c r="I10740" s="66"/>
    </row>
    <row r="10741" spans="5:9" x14ac:dyDescent="0.2">
      <c r="F10741" s="66"/>
      <c r="G10741" s="66"/>
      <c r="H10741" s="66"/>
      <c r="I10741" s="66"/>
    </row>
    <row r="10742" spans="5:9" x14ac:dyDescent="0.2">
      <c r="F10742" s="66"/>
      <c r="G10742" s="66"/>
      <c r="H10742" s="66"/>
      <c r="I10742" s="66"/>
    </row>
    <row r="10743" spans="5:9" x14ac:dyDescent="0.2">
      <c r="F10743" s="66"/>
      <c r="G10743" s="66"/>
      <c r="H10743" s="66"/>
      <c r="I10743" s="66"/>
    </row>
    <row r="10744" spans="5:9" x14ac:dyDescent="0.2">
      <c r="F10744" s="66"/>
      <c r="G10744" s="66"/>
      <c r="H10744" s="66"/>
      <c r="I10744" s="66"/>
    </row>
    <row r="10745" spans="5:9" x14ac:dyDescent="0.2">
      <c r="F10745" s="66"/>
      <c r="G10745" s="66"/>
      <c r="H10745" s="66"/>
      <c r="I10745" s="66"/>
    </row>
    <row r="10746" spans="5:9" x14ac:dyDescent="0.2">
      <c r="F10746" s="66"/>
      <c r="G10746" s="66"/>
      <c r="H10746" s="66"/>
      <c r="I10746" s="66"/>
    </row>
    <row r="10747" spans="5:9" x14ac:dyDescent="0.2">
      <c r="F10747" s="66"/>
      <c r="G10747" s="66"/>
      <c r="H10747" s="66"/>
      <c r="I10747" s="66"/>
    </row>
    <row r="10748" spans="5:9" x14ac:dyDescent="0.2">
      <c r="F10748" s="66"/>
      <c r="G10748" s="66"/>
      <c r="H10748" s="66"/>
      <c r="I10748" s="66"/>
    </row>
    <row r="10749" spans="5:9" x14ac:dyDescent="0.2">
      <c r="F10749" s="66"/>
      <c r="G10749" s="66"/>
      <c r="H10749" s="66"/>
      <c r="I10749" s="66"/>
    </row>
    <row r="10750" spans="5:9" x14ac:dyDescent="0.2">
      <c r="F10750" s="66"/>
      <c r="G10750" s="66"/>
      <c r="H10750" s="66"/>
      <c r="I10750" s="66"/>
    </row>
    <row r="10751" spans="5:9" x14ac:dyDescent="0.2">
      <c r="F10751" s="66"/>
      <c r="G10751" s="66"/>
      <c r="H10751" s="66"/>
      <c r="I10751" s="66"/>
    </row>
    <row r="10752" spans="5:9" x14ac:dyDescent="0.2">
      <c r="F10752" s="66"/>
      <c r="G10752" s="66"/>
      <c r="H10752" s="66"/>
      <c r="I10752" s="66"/>
    </row>
    <row r="10753" spans="6:9" x14ac:dyDescent="0.2">
      <c r="F10753" s="66"/>
      <c r="G10753" s="66"/>
      <c r="H10753" s="66"/>
      <c r="I10753" s="66"/>
    </row>
    <row r="10754" spans="6:9" x14ac:dyDescent="0.2">
      <c r="F10754" s="66"/>
      <c r="G10754" s="66"/>
      <c r="H10754" s="66"/>
      <c r="I10754" s="66"/>
    </row>
    <row r="10755" spans="6:9" x14ac:dyDescent="0.2">
      <c r="F10755" s="66"/>
      <c r="G10755" s="66"/>
      <c r="H10755" s="66"/>
      <c r="I10755" s="66"/>
    </row>
    <row r="10756" spans="6:9" ht="12.75" customHeight="1" x14ac:dyDescent="0.2">
      <c r="F10756" s="66"/>
      <c r="G10756" s="66"/>
      <c r="H10756" s="66"/>
      <c r="I10756" s="66"/>
    </row>
    <row r="10757" spans="6:9" x14ac:dyDescent="0.2">
      <c r="F10757" s="66"/>
      <c r="G10757" s="66"/>
      <c r="H10757" s="66"/>
      <c r="I10757" s="66"/>
    </row>
    <row r="10758" spans="6:9" x14ac:dyDescent="0.2">
      <c r="F10758" s="66"/>
      <c r="G10758" s="66"/>
      <c r="H10758" s="66"/>
      <c r="I10758" s="66"/>
    </row>
    <row r="10759" spans="6:9" x14ac:dyDescent="0.2">
      <c r="F10759" s="66"/>
      <c r="G10759" s="66"/>
      <c r="H10759" s="66"/>
      <c r="I10759" s="66"/>
    </row>
    <row r="10760" spans="6:9" x14ac:dyDescent="0.2">
      <c r="F10760" s="66"/>
      <c r="G10760" s="66"/>
      <c r="H10760" s="66"/>
      <c r="I10760" s="66"/>
    </row>
    <row r="10761" spans="6:9" ht="12.75" customHeight="1" x14ac:dyDescent="0.2">
      <c r="F10761" s="66"/>
      <c r="G10761" s="66"/>
      <c r="H10761" s="66"/>
      <c r="I10761" s="66"/>
    </row>
    <row r="10762" spans="6:9" x14ac:dyDescent="0.2">
      <c r="F10762" s="66"/>
      <c r="G10762" s="66"/>
      <c r="H10762" s="66"/>
      <c r="I10762" s="66"/>
    </row>
    <row r="10763" spans="6:9" x14ac:dyDescent="0.2">
      <c r="F10763" s="66"/>
      <c r="G10763" s="66"/>
      <c r="H10763" s="66"/>
      <c r="I10763" s="66"/>
    </row>
    <row r="10764" spans="6:9" x14ac:dyDescent="0.2">
      <c r="F10764" s="66"/>
      <c r="G10764" s="66"/>
      <c r="H10764" s="66"/>
      <c r="I10764" s="66"/>
    </row>
    <row r="10765" spans="6:9" x14ac:dyDescent="0.2">
      <c r="F10765" s="66"/>
      <c r="G10765" s="66"/>
      <c r="H10765" s="66"/>
      <c r="I10765" s="66"/>
    </row>
    <row r="10766" spans="6:9" ht="12.75" customHeight="1" x14ac:dyDescent="0.2">
      <c r="F10766" s="66"/>
      <c r="G10766" s="66"/>
      <c r="H10766" s="66"/>
      <c r="I10766" s="66"/>
    </row>
    <row r="10767" spans="6:9" x14ac:dyDescent="0.2">
      <c r="F10767" s="66"/>
      <c r="G10767" s="66"/>
      <c r="H10767" s="66"/>
      <c r="I10767" s="66"/>
    </row>
    <row r="10768" spans="6:9" x14ac:dyDescent="0.2">
      <c r="F10768" s="66"/>
      <c r="G10768" s="66"/>
      <c r="H10768" s="66"/>
      <c r="I10768" s="66"/>
    </row>
    <row r="10769" spans="6:9" x14ac:dyDescent="0.2">
      <c r="F10769" s="66"/>
      <c r="G10769" s="66"/>
      <c r="H10769" s="66"/>
      <c r="I10769" s="66"/>
    </row>
    <row r="10770" spans="6:9" x14ac:dyDescent="0.2">
      <c r="F10770" s="66"/>
      <c r="G10770" s="66"/>
      <c r="H10770" s="66"/>
      <c r="I10770" s="66"/>
    </row>
    <row r="10771" spans="6:9" x14ac:dyDescent="0.2">
      <c r="F10771" s="66"/>
      <c r="G10771" s="66"/>
      <c r="H10771" s="66"/>
      <c r="I10771" s="66"/>
    </row>
    <row r="10772" spans="6:9" x14ac:dyDescent="0.2">
      <c r="F10772" s="66"/>
      <c r="G10772" s="66"/>
      <c r="H10772" s="66"/>
      <c r="I10772" s="66"/>
    </row>
    <row r="10773" spans="6:9" x14ac:dyDescent="0.2">
      <c r="F10773" s="66"/>
      <c r="G10773" s="66"/>
      <c r="H10773" s="66"/>
      <c r="I10773" s="66"/>
    </row>
    <row r="10774" spans="6:9" x14ac:dyDescent="0.2">
      <c r="F10774" s="66"/>
      <c r="G10774" s="66"/>
      <c r="H10774" s="66"/>
      <c r="I10774" s="66"/>
    </row>
    <row r="10775" spans="6:9" x14ac:dyDescent="0.2">
      <c r="F10775" s="66"/>
      <c r="G10775" s="66"/>
      <c r="H10775" s="66"/>
      <c r="I10775" s="66"/>
    </row>
    <row r="10776" spans="6:9" x14ac:dyDescent="0.2">
      <c r="F10776" s="66"/>
      <c r="G10776" s="66"/>
      <c r="H10776" s="66"/>
      <c r="I10776" s="66"/>
    </row>
    <row r="10777" spans="6:9" x14ac:dyDescent="0.2">
      <c r="F10777" s="66"/>
      <c r="G10777" s="66"/>
      <c r="H10777" s="66"/>
      <c r="I10777" s="66"/>
    </row>
    <row r="10778" spans="6:9" ht="12.75" customHeight="1" x14ac:dyDescent="0.2">
      <c r="F10778" s="66"/>
      <c r="G10778" s="66"/>
      <c r="H10778" s="66"/>
      <c r="I10778" s="66"/>
    </row>
    <row r="10779" spans="6:9" x14ac:dyDescent="0.2">
      <c r="F10779" s="66"/>
      <c r="G10779" s="66"/>
      <c r="H10779" s="66"/>
      <c r="I10779" s="66"/>
    </row>
    <row r="10780" spans="6:9" x14ac:dyDescent="0.2">
      <c r="F10780" s="66"/>
      <c r="G10780" s="66"/>
      <c r="H10780" s="66"/>
      <c r="I10780" s="66"/>
    </row>
    <row r="10781" spans="6:9" x14ac:dyDescent="0.2">
      <c r="F10781" s="66"/>
      <c r="G10781" s="66"/>
      <c r="H10781" s="66"/>
      <c r="I10781" s="66"/>
    </row>
    <row r="10782" spans="6:9" ht="12.75" customHeight="1" x14ac:dyDescent="0.2">
      <c r="F10782" s="66"/>
      <c r="G10782" s="66"/>
      <c r="H10782" s="66"/>
      <c r="I10782" s="66"/>
    </row>
    <row r="10783" spans="6:9" x14ac:dyDescent="0.2">
      <c r="F10783" s="66"/>
      <c r="G10783" s="66"/>
      <c r="H10783" s="66"/>
      <c r="I10783" s="66"/>
    </row>
    <row r="10784" spans="6:9" x14ac:dyDescent="0.2">
      <c r="F10784" s="66"/>
      <c r="G10784" s="66"/>
      <c r="H10784" s="66"/>
      <c r="I10784" s="66"/>
    </row>
    <row r="10785" spans="6:9" x14ac:dyDescent="0.2">
      <c r="F10785" s="66"/>
      <c r="G10785" s="66"/>
      <c r="H10785" s="66"/>
      <c r="I10785" s="66"/>
    </row>
    <row r="10786" spans="6:9" x14ac:dyDescent="0.2">
      <c r="F10786" s="66"/>
      <c r="G10786" s="66"/>
      <c r="H10786" s="66"/>
      <c r="I10786" s="66"/>
    </row>
    <row r="10787" spans="6:9" x14ac:dyDescent="0.2">
      <c r="F10787" s="66"/>
      <c r="G10787" s="66"/>
      <c r="H10787" s="66"/>
      <c r="I10787" s="66"/>
    </row>
    <row r="10788" spans="6:9" x14ac:dyDescent="0.2">
      <c r="F10788" s="66"/>
      <c r="G10788" s="66"/>
      <c r="H10788" s="66"/>
      <c r="I10788" s="66"/>
    </row>
    <row r="10789" spans="6:9" x14ac:dyDescent="0.2">
      <c r="F10789" s="66"/>
      <c r="G10789" s="66"/>
      <c r="H10789" s="66"/>
      <c r="I10789" s="66"/>
    </row>
    <row r="10790" spans="6:9" x14ac:dyDescent="0.2">
      <c r="F10790" s="66"/>
      <c r="G10790" s="66"/>
      <c r="H10790" s="66"/>
      <c r="I10790" s="66"/>
    </row>
    <row r="10791" spans="6:9" x14ac:dyDescent="0.2">
      <c r="F10791" s="66"/>
      <c r="G10791" s="66"/>
      <c r="H10791" s="66"/>
      <c r="I10791" s="66"/>
    </row>
    <row r="10792" spans="6:9" x14ac:dyDescent="0.2">
      <c r="F10792" s="66"/>
      <c r="G10792" s="66"/>
      <c r="H10792" s="66"/>
      <c r="I10792" s="66"/>
    </row>
    <row r="10793" spans="6:9" x14ac:dyDescent="0.2">
      <c r="F10793" s="66"/>
      <c r="G10793" s="66"/>
      <c r="H10793" s="66"/>
      <c r="I10793" s="66"/>
    </row>
    <row r="10794" spans="6:9" ht="12.75" customHeight="1" x14ac:dyDescent="0.2">
      <c r="F10794" s="66"/>
      <c r="G10794" s="66"/>
      <c r="H10794" s="66"/>
      <c r="I10794" s="66"/>
    </row>
    <row r="10795" spans="6:9" x14ac:dyDescent="0.2">
      <c r="F10795" s="66"/>
      <c r="G10795" s="66"/>
      <c r="H10795" s="66"/>
      <c r="I10795" s="66"/>
    </row>
    <row r="10796" spans="6:9" ht="12.75" customHeight="1" x14ac:dyDescent="0.2">
      <c r="F10796" s="66"/>
      <c r="G10796" s="66"/>
      <c r="H10796" s="66"/>
      <c r="I10796" s="66"/>
    </row>
    <row r="10797" spans="6:9" ht="12.75" customHeight="1" x14ac:dyDescent="0.2">
      <c r="F10797" s="66"/>
      <c r="G10797" s="66"/>
      <c r="H10797" s="66"/>
      <c r="I10797" s="66"/>
    </row>
    <row r="10798" spans="6:9" x14ac:dyDescent="0.2">
      <c r="F10798" s="66"/>
      <c r="G10798" s="66"/>
      <c r="H10798" s="66"/>
      <c r="I10798" s="66"/>
    </row>
    <row r="10799" spans="6:9" x14ac:dyDescent="0.2">
      <c r="F10799" s="66"/>
      <c r="G10799" s="66"/>
      <c r="H10799" s="66"/>
      <c r="I10799" s="66"/>
    </row>
    <row r="10800" spans="6:9" x14ac:dyDescent="0.2">
      <c r="F10800" s="66"/>
      <c r="G10800" s="66"/>
      <c r="H10800" s="66"/>
      <c r="I10800" s="66"/>
    </row>
    <row r="10801" spans="5:9" x14ac:dyDescent="0.2">
      <c r="F10801" s="66"/>
      <c r="G10801" s="66"/>
      <c r="H10801" s="66"/>
      <c r="I10801" s="66"/>
    </row>
    <row r="10802" spans="5:9" x14ac:dyDescent="0.2">
      <c r="F10802" s="66"/>
      <c r="G10802" s="66"/>
      <c r="H10802" s="66"/>
      <c r="I10802" s="66"/>
    </row>
    <row r="10803" spans="5:9" x14ac:dyDescent="0.2">
      <c r="F10803" s="66"/>
      <c r="G10803" s="66"/>
      <c r="H10803" s="66"/>
      <c r="I10803" s="66"/>
    </row>
    <row r="10804" spans="5:9" x14ac:dyDescent="0.2">
      <c r="F10804" s="66"/>
      <c r="G10804" s="66"/>
      <c r="H10804" s="66"/>
      <c r="I10804" s="66"/>
    </row>
    <row r="10805" spans="5:9" x14ac:dyDescent="0.2">
      <c r="F10805" s="66"/>
      <c r="G10805" s="66"/>
      <c r="H10805" s="66"/>
      <c r="I10805" s="66"/>
    </row>
    <row r="10806" spans="5:9" x14ac:dyDescent="0.2">
      <c r="F10806" s="66"/>
      <c r="G10806" s="66"/>
      <c r="H10806" s="66"/>
      <c r="I10806" s="66"/>
    </row>
    <row r="10807" spans="5:9" x14ac:dyDescent="0.2">
      <c r="F10807" s="66"/>
      <c r="G10807" s="66"/>
      <c r="H10807" s="66"/>
      <c r="I10807" s="66"/>
    </row>
    <row r="10808" spans="5:9" x14ac:dyDescent="0.2">
      <c r="F10808" s="66"/>
      <c r="G10808" s="66"/>
      <c r="H10808" s="66"/>
      <c r="I10808" s="66"/>
    </row>
    <row r="10809" spans="5:9" x14ac:dyDescent="0.2">
      <c r="E10809" s="67"/>
      <c r="F10809" s="66"/>
      <c r="G10809" s="66"/>
      <c r="H10809" s="66"/>
      <c r="I10809" s="66"/>
    </row>
    <row r="10810" spans="5:9" x14ac:dyDescent="0.2">
      <c r="F10810" s="66"/>
      <c r="G10810" s="66"/>
      <c r="H10810" s="66"/>
      <c r="I10810" s="66"/>
    </row>
    <row r="10811" spans="5:9" ht="12.75" customHeight="1" x14ac:dyDescent="0.2">
      <c r="F10811" s="66"/>
      <c r="G10811" s="66"/>
      <c r="H10811" s="66"/>
      <c r="I10811" s="66"/>
    </row>
    <row r="10812" spans="5:9" x14ac:dyDescent="0.2">
      <c r="F10812" s="66"/>
      <c r="G10812" s="66"/>
      <c r="H10812" s="66"/>
      <c r="I10812" s="66"/>
    </row>
    <row r="10813" spans="5:9" x14ac:dyDescent="0.2">
      <c r="F10813" s="66"/>
      <c r="G10813" s="66"/>
      <c r="H10813" s="66"/>
      <c r="I10813" s="66"/>
    </row>
    <row r="10814" spans="5:9" x14ac:dyDescent="0.2">
      <c r="F10814" s="66"/>
      <c r="G10814" s="66"/>
      <c r="H10814" s="66"/>
      <c r="I10814" s="66"/>
    </row>
    <row r="10815" spans="5:9" x14ac:dyDescent="0.2">
      <c r="F10815" s="66"/>
      <c r="G10815" s="66"/>
      <c r="H10815" s="66"/>
      <c r="I10815" s="66"/>
    </row>
    <row r="10816" spans="5:9" x14ac:dyDescent="0.2">
      <c r="F10816" s="66"/>
      <c r="G10816" s="66"/>
      <c r="H10816" s="66"/>
      <c r="I10816" s="66"/>
    </row>
    <row r="10817" spans="5:9" ht="12.75" customHeight="1" x14ac:dyDescent="0.2">
      <c r="F10817" s="66"/>
      <c r="G10817" s="66"/>
      <c r="H10817" s="66"/>
      <c r="I10817" s="66"/>
    </row>
    <row r="10818" spans="5:9" x14ac:dyDescent="0.2">
      <c r="F10818" s="66"/>
      <c r="G10818" s="66"/>
      <c r="H10818" s="66"/>
      <c r="I10818" s="66"/>
    </row>
    <row r="10819" spans="5:9" x14ac:dyDescent="0.2">
      <c r="F10819" s="66"/>
      <c r="G10819" s="66"/>
      <c r="H10819" s="66"/>
      <c r="I10819" s="66"/>
    </row>
    <row r="10820" spans="5:9" x14ac:dyDescent="0.2">
      <c r="F10820" s="66"/>
      <c r="G10820" s="66"/>
      <c r="H10820" s="66"/>
      <c r="I10820" s="66"/>
    </row>
    <row r="10821" spans="5:9" x14ac:dyDescent="0.2">
      <c r="E10821" s="67"/>
      <c r="F10821" s="66"/>
      <c r="G10821" s="66"/>
      <c r="H10821" s="66"/>
      <c r="I10821" s="66"/>
    </row>
    <row r="10822" spans="5:9" ht="12.75" customHeight="1" x14ac:dyDescent="0.2">
      <c r="F10822" s="66"/>
      <c r="G10822" s="66"/>
      <c r="H10822" s="66"/>
      <c r="I10822" s="66"/>
    </row>
    <row r="10823" spans="5:9" ht="12.75" customHeight="1" x14ac:dyDescent="0.2">
      <c r="F10823" s="66"/>
      <c r="G10823" s="66"/>
      <c r="H10823" s="66"/>
      <c r="I10823" s="66"/>
    </row>
    <row r="10824" spans="5:9" x14ac:dyDescent="0.2">
      <c r="F10824" s="66"/>
      <c r="G10824" s="66"/>
      <c r="H10824" s="66"/>
      <c r="I10824" s="66"/>
    </row>
    <row r="10825" spans="5:9" x14ac:dyDescent="0.2">
      <c r="F10825" s="66"/>
      <c r="G10825" s="66"/>
      <c r="H10825" s="66"/>
      <c r="I10825" s="66"/>
    </row>
    <row r="10826" spans="5:9" x14ac:dyDescent="0.2">
      <c r="E10826" s="67"/>
      <c r="F10826" s="66"/>
      <c r="G10826" s="66"/>
      <c r="H10826" s="66"/>
      <c r="I10826" s="66"/>
    </row>
    <row r="10827" spans="5:9" x14ac:dyDescent="0.2">
      <c r="F10827" s="66"/>
      <c r="G10827" s="66"/>
      <c r="H10827" s="66"/>
      <c r="I10827" s="66"/>
    </row>
    <row r="10828" spans="5:9" x14ac:dyDescent="0.2">
      <c r="F10828" s="66"/>
      <c r="G10828" s="66"/>
      <c r="H10828" s="66"/>
      <c r="I10828" s="66"/>
    </row>
    <row r="10829" spans="5:9" x14ac:dyDescent="0.2">
      <c r="E10829" s="67"/>
      <c r="F10829" s="66"/>
      <c r="G10829" s="66"/>
      <c r="H10829" s="66"/>
      <c r="I10829" s="66"/>
    </row>
    <row r="10830" spans="5:9" x14ac:dyDescent="0.2">
      <c r="F10830" s="66"/>
      <c r="G10830" s="66"/>
      <c r="H10830" s="66"/>
      <c r="I10830" s="66"/>
    </row>
    <row r="10831" spans="5:9" x14ac:dyDescent="0.2">
      <c r="F10831" s="66"/>
      <c r="G10831" s="66"/>
      <c r="H10831" s="66"/>
      <c r="I10831" s="66"/>
    </row>
    <row r="10832" spans="5:9" ht="12.75" customHeight="1" x14ac:dyDescent="0.2">
      <c r="F10832" s="66"/>
      <c r="G10832" s="66"/>
      <c r="H10832" s="66"/>
      <c r="I10832" s="66"/>
    </row>
    <row r="10833" spans="5:9" x14ac:dyDescent="0.2">
      <c r="E10833" s="67"/>
      <c r="F10833" s="66"/>
      <c r="G10833" s="66"/>
      <c r="H10833" s="66"/>
      <c r="I10833" s="66"/>
    </row>
    <row r="10834" spans="5:9" x14ac:dyDescent="0.2">
      <c r="F10834" s="66"/>
      <c r="G10834" s="66"/>
      <c r="H10834" s="66"/>
      <c r="I10834" s="66"/>
    </row>
    <row r="10835" spans="5:9" x14ac:dyDescent="0.2">
      <c r="F10835" s="66"/>
      <c r="G10835" s="66"/>
      <c r="H10835" s="66"/>
      <c r="I10835" s="66"/>
    </row>
    <row r="10836" spans="5:9" x14ac:dyDescent="0.2">
      <c r="F10836" s="66"/>
      <c r="G10836" s="66"/>
      <c r="H10836" s="66"/>
      <c r="I10836" s="66"/>
    </row>
    <row r="10837" spans="5:9" x14ac:dyDescent="0.2">
      <c r="F10837" s="66"/>
      <c r="G10837" s="66"/>
      <c r="H10837" s="66"/>
      <c r="I10837" s="66"/>
    </row>
    <row r="10838" spans="5:9" ht="12.75" customHeight="1" x14ac:dyDescent="0.2">
      <c r="F10838" s="66"/>
      <c r="G10838" s="66"/>
      <c r="H10838" s="66"/>
      <c r="I10838" s="66"/>
    </row>
    <row r="10839" spans="5:9" ht="12.75" customHeight="1" x14ac:dyDescent="0.2">
      <c r="F10839" s="66"/>
      <c r="G10839" s="66"/>
      <c r="H10839" s="66"/>
      <c r="I10839" s="66"/>
    </row>
    <row r="10840" spans="5:9" x14ac:dyDescent="0.2">
      <c r="E10840" s="67"/>
      <c r="F10840" s="66"/>
      <c r="G10840" s="66"/>
      <c r="H10840" s="66"/>
      <c r="I10840" s="66"/>
    </row>
    <row r="10841" spans="5:9" x14ac:dyDescent="0.2">
      <c r="F10841" s="66"/>
      <c r="G10841" s="66"/>
      <c r="H10841" s="66"/>
      <c r="I10841" s="66"/>
    </row>
    <row r="10842" spans="5:9" ht="12.75" customHeight="1" x14ac:dyDescent="0.2">
      <c r="F10842" s="66"/>
      <c r="G10842" s="66"/>
      <c r="H10842" s="66"/>
      <c r="I10842" s="66"/>
    </row>
    <row r="10843" spans="5:9" x14ac:dyDescent="0.2">
      <c r="F10843" s="66"/>
      <c r="G10843" s="66"/>
      <c r="H10843" s="66"/>
      <c r="I10843" s="66"/>
    </row>
    <row r="10844" spans="5:9" x14ac:dyDescent="0.2">
      <c r="F10844" s="66"/>
      <c r="G10844" s="66"/>
      <c r="H10844" s="66"/>
      <c r="I10844" s="66"/>
    </row>
    <row r="10845" spans="5:9" x14ac:dyDescent="0.2">
      <c r="F10845" s="66"/>
      <c r="G10845" s="66"/>
      <c r="H10845" s="66"/>
      <c r="I10845" s="66"/>
    </row>
    <row r="10846" spans="5:9" x14ac:dyDescent="0.2">
      <c r="F10846" s="66"/>
      <c r="G10846" s="66"/>
      <c r="H10846" s="66"/>
      <c r="I10846" s="66"/>
    </row>
    <row r="10847" spans="5:9" x14ac:dyDescent="0.2">
      <c r="F10847" s="66"/>
      <c r="G10847" s="66"/>
      <c r="H10847" s="66"/>
      <c r="I10847" s="66"/>
    </row>
    <row r="10848" spans="5:9" x14ac:dyDescent="0.2">
      <c r="F10848" s="66"/>
      <c r="G10848" s="66"/>
      <c r="H10848" s="66"/>
      <c r="I10848" s="66"/>
    </row>
    <row r="10849" spans="5:9" x14ac:dyDescent="0.2">
      <c r="F10849" s="66"/>
      <c r="G10849" s="66"/>
      <c r="H10849" s="66"/>
      <c r="I10849" s="66"/>
    </row>
    <row r="10850" spans="5:9" ht="12.75" customHeight="1" x14ac:dyDescent="0.2">
      <c r="F10850" s="66"/>
      <c r="G10850" s="66"/>
      <c r="H10850" s="66"/>
      <c r="I10850" s="66"/>
    </row>
    <row r="10851" spans="5:9" ht="12.75" customHeight="1" x14ac:dyDescent="0.2">
      <c r="F10851" s="66"/>
      <c r="G10851" s="66"/>
      <c r="H10851" s="66"/>
      <c r="I10851" s="66"/>
    </row>
    <row r="10852" spans="5:9" x14ac:dyDescent="0.2">
      <c r="F10852" s="66"/>
      <c r="G10852" s="66"/>
      <c r="H10852" s="66"/>
      <c r="I10852" s="66"/>
    </row>
    <row r="10853" spans="5:9" x14ac:dyDescent="0.2">
      <c r="F10853" s="66"/>
      <c r="G10853" s="66"/>
      <c r="H10853" s="66"/>
      <c r="I10853" s="66"/>
    </row>
    <row r="10854" spans="5:9" x14ac:dyDescent="0.2">
      <c r="F10854" s="66"/>
      <c r="G10854" s="66"/>
      <c r="H10854" s="66"/>
      <c r="I10854" s="66"/>
    </row>
    <row r="10855" spans="5:9" ht="12.75" customHeight="1" x14ac:dyDescent="0.2">
      <c r="F10855" s="66"/>
      <c r="G10855" s="66"/>
      <c r="H10855" s="66"/>
      <c r="I10855" s="66"/>
    </row>
    <row r="10856" spans="5:9" x14ac:dyDescent="0.2">
      <c r="F10856" s="66"/>
      <c r="G10856" s="66"/>
      <c r="H10856" s="66"/>
      <c r="I10856" s="66"/>
    </row>
    <row r="10857" spans="5:9" x14ac:dyDescent="0.2">
      <c r="F10857" s="66"/>
      <c r="G10857" s="66"/>
      <c r="H10857" s="66"/>
      <c r="I10857" s="66"/>
    </row>
    <row r="10858" spans="5:9" x14ac:dyDescent="0.2">
      <c r="F10858" s="66"/>
      <c r="G10858" s="66"/>
      <c r="H10858" s="66"/>
      <c r="I10858" s="66"/>
    </row>
    <row r="10859" spans="5:9" ht="12.75" customHeight="1" x14ac:dyDescent="0.2">
      <c r="F10859" s="66"/>
      <c r="G10859" s="66"/>
      <c r="H10859" s="66"/>
      <c r="I10859" s="66"/>
    </row>
    <row r="10860" spans="5:9" x14ac:dyDescent="0.2">
      <c r="F10860" s="66"/>
      <c r="G10860" s="66"/>
      <c r="H10860" s="66"/>
      <c r="I10860" s="66"/>
    </row>
    <row r="10861" spans="5:9" x14ac:dyDescent="0.2">
      <c r="E10861" s="67"/>
      <c r="F10861" s="66"/>
      <c r="G10861" s="66"/>
      <c r="H10861" s="66"/>
      <c r="I10861" s="66"/>
    </row>
    <row r="10862" spans="5:9" x14ac:dyDescent="0.2">
      <c r="F10862" s="66"/>
      <c r="G10862" s="66"/>
      <c r="H10862" s="66"/>
      <c r="I10862" s="66"/>
    </row>
    <row r="10863" spans="5:9" x14ac:dyDescent="0.2">
      <c r="F10863" s="66"/>
      <c r="G10863" s="66"/>
      <c r="H10863" s="66"/>
      <c r="I10863" s="66"/>
    </row>
    <row r="10864" spans="5:9" x14ac:dyDescent="0.2">
      <c r="F10864" s="66"/>
      <c r="G10864" s="66"/>
      <c r="H10864" s="66"/>
      <c r="I10864" s="66"/>
    </row>
    <row r="10865" spans="6:9" x14ac:dyDescent="0.2">
      <c r="F10865" s="66"/>
      <c r="G10865" s="66"/>
      <c r="H10865" s="66"/>
      <c r="I10865" s="66"/>
    </row>
    <row r="10866" spans="6:9" x14ac:dyDescent="0.2">
      <c r="F10866" s="66"/>
      <c r="G10866" s="66"/>
      <c r="H10866" s="66"/>
      <c r="I10866" s="66"/>
    </row>
    <row r="10867" spans="6:9" x14ac:dyDescent="0.2">
      <c r="F10867" s="66"/>
      <c r="G10867" s="66"/>
      <c r="H10867" s="66"/>
      <c r="I10867" s="66"/>
    </row>
    <row r="10868" spans="6:9" x14ac:dyDescent="0.2">
      <c r="F10868" s="66"/>
      <c r="G10868" s="66"/>
      <c r="H10868" s="66"/>
      <c r="I10868" s="66"/>
    </row>
    <row r="10869" spans="6:9" ht="12.75" customHeight="1" x14ac:dyDescent="0.2">
      <c r="F10869" s="66"/>
      <c r="G10869" s="66"/>
      <c r="H10869" s="66"/>
      <c r="I10869" s="66"/>
    </row>
    <row r="10870" spans="6:9" x14ac:dyDescent="0.2">
      <c r="F10870" s="66"/>
      <c r="G10870" s="66"/>
      <c r="H10870" s="66"/>
      <c r="I10870" s="66"/>
    </row>
    <row r="10871" spans="6:9" x14ac:dyDescent="0.2">
      <c r="F10871" s="66"/>
      <c r="G10871" s="66"/>
      <c r="H10871" s="66"/>
      <c r="I10871" s="66"/>
    </row>
    <row r="10872" spans="6:9" x14ac:dyDescent="0.2">
      <c r="F10872" s="66"/>
      <c r="G10872" s="66"/>
      <c r="H10872" s="66"/>
      <c r="I10872" s="66"/>
    </row>
    <row r="10873" spans="6:9" ht="12.75" customHeight="1" x14ac:dyDescent="0.2">
      <c r="F10873" s="66"/>
      <c r="G10873" s="66"/>
      <c r="H10873" s="66"/>
      <c r="I10873" s="66"/>
    </row>
    <row r="10874" spans="6:9" x14ac:dyDescent="0.2">
      <c r="F10874" s="66"/>
      <c r="G10874" s="66"/>
      <c r="H10874" s="66"/>
      <c r="I10874" s="66"/>
    </row>
    <row r="10875" spans="6:9" ht="12.75" customHeight="1" x14ac:dyDescent="0.2">
      <c r="F10875" s="66"/>
      <c r="G10875" s="66"/>
      <c r="H10875" s="66"/>
      <c r="I10875" s="66"/>
    </row>
    <row r="10876" spans="6:9" x14ac:dyDescent="0.2">
      <c r="F10876" s="66"/>
      <c r="G10876" s="66"/>
      <c r="H10876" s="66"/>
      <c r="I10876" s="66"/>
    </row>
    <row r="10877" spans="6:9" x14ac:dyDescent="0.2">
      <c r="F10877" s="66"/>
      <c r="G10877" s="66"/>
      <c r="H10877" s="66"/>
      <c r="I10877" s="66"/>
    </row>
    <row r="10878" spans="6:9" x14ac:dyDescent="0.2">
      <c r="F10878" s="66"/>
      <c r="G10878" s="66"/>
      <c r="H10878" s="66"/>
      <c r="I10878" s="66"/>
    </row>
    <row r="10879" spans="6:9" x14ac:dyDescent="0.2">
      <c r="F10879" s="66"/>
      <c r="G10879" s="66"/>
      <c r="H10879" s="66"/>
      <c r="I10879" s="66"/>
    </row>
    <row r="10880" spans="6:9" x14ac:dyDescent="0.2">
      <c r="F10880" s="66"/>
      <c r="G10880" s="66"/>
      <c r="H10880" s="66"/>
      <c r="I10880" s="66"/>
    </row>
    <row r="10881" spans="6:9" ht="12.75" customHeight="1" x14ac:dyDescent="0.2">
      <c r="F10881" s="66"/>
      <c r="G10881" s="66"/>
      <c r="H10881" s="66"/>
      <c r="I10881" s="66"/>
    </row>
    <row r="10882" spans="6:9" ht="12.75" customHeight="1" x14ac:dyDescent="0.2">
      <c r="F10882" s="66"/>
      <c r="G10882" s="66"/>
      <c r="H10882" s="66"/>
      <c r="I10882" s="66"/>
    </row>
    <row r="10883" spans="6:9" x14ac:dyDescent="0.2">
      <c r="F10883" s="66"/>
      <c r="G10883" s="66"/>
      <c r="H10883" s="66"/>
      <c r="I10883" s="66"/>
    </row>
    <row r="10884" spans="6:9" x14ac:dyDescent="0.2">
      <c r="F10884" s="66"/>
      <c r="G10884" s="66"/>
      <c r="H10884" s="66"/>
      <c r="I10884" s="66"/>
    </row>
    <row r="10885" spans="6:9" x14ac:dyDescent="0.2">
      <c r="F10885" s="66"/>
      <c r="G10885" s="66"/>
      <c r="H10885" s="66"/>
      <c r="I10885" s="66"/>
    </row>
    <row r="10886" spans="6:9" x14ac:dyDescent="0.2">
      <c r="F10886" s="66"/>
      <c r="G10886" s="66"/>
      <c r="H10886" s="66"/>
      <c r="I10886" s="66"/>
    </row>
    <row r="10887" spans="6:9" x14ac:dyDescent="0.2">
      <c r="F10887" s="66"/>
      <c r="G10887" s="66"/>
      <c r="H10887" s="66"/>
      <c r="I10887" s="66"/>
    </row>
    <row r="10888" spans="6:9" x14ac:dyDescent="0.2">
      <c r="F10888" s="66"/>
      <c r="G10888" s="66"/>
      <c r="H10888" s="66"/>
      <c r="I10888" s="66"/>
    </row>
    <row r="10889" spans="6:9" x14ac:dyDescent="0.2">
      <c r="F10889" s="66"/>
      <c r="G10889" s="66"/>
      <c r="H10889" s="66"/>
      <c r="I10889" s="66"/>
    </row>
    <row r="10890" spans="6:9" x14ac:dyDescent="0.2">
      <c r="F10890" s="66"/>
      <c r="G10890" s="66"/>
      <c r="H10890" s="66"/>
      <c r="I10890" s="66"/>
    </row>
    <row r="10891" spans="6:9" x14ac:dyDescent="0.2">
      <c r="F10891" s="66"/>
      <c r="G10891" s="66"/>
      <c r="H10891" s="66"/>
      <c r="I10891" s="66"/>
    </row>
    <row r="10892" spans="6:9" x14ac:dyDescent="0.2">
      <c r="F10892" s="66"/>
      <c r="G10892" s="66"/>
      <c r="H10892" s="66"/>
      <c r="I10892" s="66"/>
    </row>
    <row r="10893" spans="6:9" x14ac:dyDescent="0.2">
      <c r="F10893" s="66"/>
      <c r="G10893" s="66"/>
      <c r="H10893" s="66"/>
      <c r="I10893" s="66"/>
    </row>
    <row r="10894" spans="6:9" x14ac:dyDescent="0.2">
      <c r="F10894" s="66"/>
      <c r="G10894" s="66"/>
      <c r="H10894" s="66"/>
      <c r="I10894" s="66"/>
    </row>
    <row r="10895" spans="6:9" x14ac:dyDescent="0.2">
      <c r="F10895" s="66"/>
      <c r="G10895" s="66"/>
      <c r="H10895" s="66"/>
      <c r="I10895" s="66"/>
    </row>
    <row r="10896" spans="6:9" x14ac:dyDescent="0.2">
      <c r="F10896" s="66"/>
      <c r="G10896" s="66"/>
      <c r="H10896" s="66"/>
      <c r="I10896" s="66"/>
    </row>
    <row r="10897" spans="5:9" x14ac:dyDescent="0.2">
      <c r="F10897" s="66"/>
      <c r="G10897" s="66"/>
      <c r="H10897" s="66"/>
      <c r="I10897" s="66"/>
    </row>
    <row r="10898" spans="5:9" x14ac:dyDescent="0.2">
      <c r="F10898" s="66"/>
      <c r="G10898" s="66"/>
      <c r="H10898" s="66"/>
      <c r="I10898" s="66"/>
    </row>
    <row r="10899" spans="5:9" ht="12.75" customHeight="1" x14ac:dyDescent="0.2">
      <c r="F10899" s="66"/>
      <c r="G10899" s="66"/>
      <c r="H10899" s="66"/>
      <c r="I10899" s="66"/>
    </row>
    <row r="10900" spans="5:9" ht="12.75" customHeight="1" x14ac:dyDescent="0.2">
      <c r="F10900" s="66"/>
      <c r="G10900" s="66"/>
      <c r="H10900" s="66"/>
      <c r="I10900" s="66"/>
    </row>
    <row r="10901" spans="5:9" x14ac:dyDescent="0.2">
      <c r="F10901" s="66"/>
      <c r="G10901" s="66"/>
      <c r="H10901" s="66"/>
      <c r="I10901" s="66"/>
    </row>
    <row r="10902" spans="5:9" x14ac:dyDescent="0.2">
      <c r="F10902" s="66"/>
      <c r="G10902" s="66"/>
      <c r="H10902" s="66"/>
      <c r="I10902" s="66"/>
    </row>
    <row r="10903" spans="5:9" x14ac:dyDescent="0.2">
      <c r="F10903" s="66"/>
      <c r="G10903" s="66"/>
      <c r="H10903" s="66"/>
      <c r="I10903" s="66"/>
    </row>
    <row r="10904" spans="5:9" x14ac:dyDescent="0.2">
      <c r="F10904" s="66"/>
      <c r="G10904" s="66"/>
      <c r="H10904" s="66"/>
      <c r="I10904" s="66"/>
    </row>
    <row r="10905" spans="5:9" x14ac:dyDescent="0.2">
      <c r="F10905" s="66"/>
      <c r="G10905" s="66"/>
      <c r="H10905" s="66"/>
      <c r="I10905" s="66"/>
    </row>
    <row r="10906" spans="5:9" x14ac:dyDescent="0.2">
      <c r="E10906" s="67"/>
      <c r="F10906" s="66"/>
      <c r="G10906" s="66"/>
      <c r="H10906" s="66"/>
      <c r="I10906" s="66"/>
    </row>
    <row r="10907" spans="5:9" x14ac:dyDescent="0.2">
      <c r="F10907" s="66"/>
      <c r="G10907" s="66"/>
      <c r="H10907" s="66"/>
      <c r="I10907" s="66"/>
    </row>
    <row r="10908" spans="5:9" x14ac:dyDescent="0.2">
      <c r="E10908" s="67"/>
      <c r="F10908" s="66"/>
      <c r="G10908" s="66"/>
      <c r="H10908" s="66"/>
      <c r="I10908" s="66"/>
    </row>
    <row r="10909" spans="5:9" ht="12.75" customHeight="1" x14ac:dyDescent="0.2">
      <c r="E10909" s="67"/>
      <c r="F10909" s="66"/>
      <c r="G10909" s="66"/>
      <c r="H10909" s="66"/>
      <c r="I10909" s="66"/>
    </row>
    <row r="10910" spans="5:9" x14ac:dyDescent="0.2">
      <c r="F10910" s="66"/>
      <c r="G10910" s="66"/>
      <c r="H10910" s="66"/>
      <c r="I10910" s="66"/>
    </row>
    <row r="10911" spans="5:9" ht="12.75" customHeight="1" x14ac:dyDescent="0.2">
      <c r="F10911" s="66"/>
      <c r="G10911" s="66"/>
      <c r="H10911" s="66"/>
      <c r="I10911" s="66"/>
    </row>
    <row r="10912" spans="5:9" x14ac:dyDescent="0.2">
      <c r="F10912" s="66"/>
      <c r="G10912" s="66"/>
      <c r="H10912" s="66"/>
      <c r="I10912" s="66"/>
    </row>
    <row r="10913" spans="5:9" x14ac:dyDescent="0.2">
      <c r="F10913" s="66"/>
      <c r="G10913" s="66"/>
      <c r="H10913" s="66"/>
      <c r="I10913" s="66"/>
    </row>
    <row r="10914" spans="5:9" x14ac:dyDescent="0.2">
      <c r="F10914" s="66"/>
      <c r="G10914" s="66"/>
      <c r="H10914" s="66"/>
      <c r="I10914" s="66"/>
    </row>
    <row r="10915" spans="5:9" x14ac:dyDescent="0.2">
      <c r="F10915" s="66"/>
      <c r="G10915" s="66"/>
      <c r="H10915" s="66"/>
      <c r="I10915" s="66"/>
    </row>
    <row r="10916" spans="5:9" x14ac:dyDescent="0.2">
      <c r="F10916" s="66"/>
      <c r="G10916" s="66"/>
      <c r="H10916" s="66"/>
      <c r="I10916" s="66"/>
    </row>
    <row r="10917" spans="5:9" x14ac:dyDescent="0.2">
      <c r="F10917" s="66"/>
      <c r="G10917" s="66"/>
      <c r="H10917" s="66"/>
      <c r="I10917" s="66"/>
    </row>
    <row r="10918" spans="5:9" x14ac:dyDescent="0.2">
      <c r="F10918" s="66"/>
      <c r="G10918" s="66"/>
      <c r="H10918" s="66"/>
      <c r="I10918" s="66"/>
    </row>
    <row r="10919" spans="5:9" x14ac:dyDescent="0.2">
      <c r="F10919" s="66"/>
      <c r="G10919" s="66"/>
      <c r="H10919" s="66"/>
      <c r="I10919" s="66"/>
    </row>
    <row r="10920" spans="5:9" x14ac:dyDescent="0.2">
      <c r="F10920" s="66"/>
      <c r="G10920" s="66"/>
      <c r="H10920" s="66"/>
      <c r="I10920" s="66"/>
    </row>
    <row r="10921" spans="5:9" x14ac:dyDescent="0.2">
      <c r="F10921" s="66"/>
      <c r="G10921" s="66"/>
      <c r="H10921" s="66"/>
      <c r="I10921" s="66"/>
    </row>
    <row r="10922" spans="5:9" ht="12.75" customHeight="1" x14ac:dyDescent="0.2">
      <c r="F10922" s="66"/>
      <c r="G10922" s="66"/>
      <c r="H10922" s="66"/>
      <c r="I10922" s="66"/>
    </row>
    <row r="10923" spans="5:9" x14ac:dyDescent="0.2">
      <c r="F10923" s="66"/>
      <c r="G10923" s="66"/>
      <c r="H10923" s="66"/>
      <c r="I10923" s="66"/>
    </row>
    <row r="10924" spans="5:9" x14ac:dyDescent="0.2">
      <c r="F10924" s="66"/>
      <c r="G10924" s="66"/>
      <c r="H10924" s="66"/>
      <c r="I10924" s="66"/>
    </row>
    <row r="10925" spans="5:9" ht="12.75" customHeight="1" x14ac:dyDescent="0.2">
      <c r="F10925" s="66"/>
      <c r="G10925" s="66"/>
      <c r="H10925" s="66"/>
      <c r="I10925" s="66"/>
    </row>
    <row r="10926" spans="5:9" ht="12.75" customHeight="1" x14ac:dyDescent="0.2">
      <c r="F10926" s="66"/>
      <c r="G10926" s="66"/>
      <c r="H10926" s="66"/>
      <c r="I10926" s="66"/>
    </row>
    <row r="10927" spans="5:9" x14ac:dyDescent="0.2">
      <c r="E10927" s="67"/>
      <c r="F10927" s="66"/>
      <c r="G10927" s="66"/>
      <c r="H10927" s="66"/>
      <c r="I10927" s="66"/>
    </row>
    <row r="10928" spans="5:9" ht="12.75" customHeight="1" x14ac:dyDescent="0.2">
      <c r="F10928" s="66"/>
      <c r="G10928" s="66"/>
      <c r="H10928" s="66"/>
      <c r="I10928" s="66"/>
    </row>
    <row r="10929" spans="5:9" x14ac:dyDescent="0.2">
      <c r="E10929" s="67"/>
      <c r="F10929" s="66"/>
      <c r="G10929" s="66"/>
      <c r="H10929" s="66"/>
      <c r="I10929" s="66"/>
    </row>
    <row r="10930" spans="5:9" x14ac:dyDescent="0.2">
      <c r="F10930" s="66"/>
      <c r="G10930" s="66"/>
      <c r="H10930" s="66"/>
      <c r="I10930" s="66"/>
    </row>
    <row r="10931" spans="5:9" x14ac:dyDescent="0.2">
      <c r="F10931" s="66"/>
      <c r="G10931" s="66"/>
      <c r="H10931" s="66"/>
      <c r="I10931" s="66"/>
    </row>
    <row r="10932" spans="5:9" x14ac:dyDescent="0.2">
      <c r="F10932" s="66"/>
      <c r="G10932" s="66"/>
      <c r="H10932" s="66"/>
      <c r="I10932" s="66"/>
    </row>
    <row r="10933" spans="5:9" x14ac:dyDescent="0.2">
      <c r="F10933" s="66"/>
      <c r="G10933" s="66"/>
      <c r="H10933" s="66"/>
      <c r="I10933" s="66"/>
    </row>
    <row r="10934" spans="5:9" x14ac:dyDescent="0.2">
      <c r="F10934" s="66"/>
      <c r="G10934" s="66"/>
      <c r="H10934" s="66"/>
      <c r="I10934" s="66"/>
    </row>
    <row r="10935" spans="5:9" x14ac:dyDescent="0.2">
      <c r="F10935" s="66"/>
      <c r="G10935" s="66"/>
      <c r="H10935" s="66"/>
      <c r="I10935" s="66"/>
    </row>
    <row r="10936" spans="5:9" x14ac:dyDescent="0.2">
      <c r="E10936" s="67"/>
      <c r="F10936" s="66"/>
      <c r="G10936" s="66"/>
      <c r="H10936" s="66"/>
      <c r="I10936" s="66"/>
    </row>
    <row r="10937" spans="5:9" x14ac:dyDescent="0.2">
      <c r="E10937" s="67"/>
      <c r="F10937" s="66"/>
      <c r="G10937" s="66"/>
      <c r="H10937" s="66"/>
      <c r="I10937" s="66"/>
    </row>
    <row r="10938" spans="5:9" x14ac:dyDescent="0.2">
      <c r="F10938" s="66"/>
      <c r="G10938" s="66"/>
      <c r="H10938" s="66"/>
      <c r="I10938" s="66"/>
    </row>
    <row r="10939" spans="5:9" x14ac:dyDescent="0.2">
      <c r="F10939" s="66"/>
      <c r="G10939" s="66"/>
      <c r="H10939" s="66"/>
      <c r="I10939" s="66"/>
    </row>
    <row r="10940" spans="5:9" x14ac:dyDescent="0.2">
      <c r="E10940" s="67"/>
      <c r="F10940" s="66"/>
      <c r="G10940" s="66"/>
      <c r="H10940" s="66"/>
      <c r="I10940" s="66"/>
    </row>
    <row r="10941" spans="5:9" x14ac:dyDescent="0.2">
      <c r="F10941" s="66"/>
      <c r="G10941" s="66"/>
      <c r="H10941" s="66"/>
      <c r="I10941" s="66"/>
    </row>
    <row r="10942" spans="5:9" x14ac:dyDescent="0.2">
      <c r="F10942" s="66"/>
      <c r="G10942" s="66"/>
      <c r="H10942" s="66"/>
      <c r="I10942" s="66"/>
    </row>
    <row r="10943" spans="5:9" x14ac:dyDescent="0.2">
      <c r="F10943" s="66"/>
      <c r="G10943" s="66"/>
      <c r="H10943" s="66"/>
      <c r="I10943" s="66"/>
    </row>
    <row r="10944" spans="5:9" x14ac:dyDescent="0.2">
      <c r="F10944" s="66"/>
      <c r="G10944" s="66"/>
      <c r="H10944" s="66"/>
      <c r="I10944" s="66"/>
    </row>
    <row r="10945" spans="5:9" x14ac:dyDescent="0.2">
      <c r="F10945" s="66"/>
      <c r="G10945" s="66"/>
      <c r="H10945" s="66"/>
      <c r="I10945" s="66"/>
    </row>
    <row r="10946" spans="5:9" ht="12.75" customHeight="1" x14ac:dyDescent="0.2">
      <c r="F10946" s="66"/>
      <c r="G10946" s="66"/>
      <c r="H10946" s="66"/>
      <c r="I10946" s="66"/>
    </row>
    <row r="10947" spans="5:9" x14ac:dyDescent="0.2">
      <c r="F10947" s="66"/>
      <c r="G10947" s="66"/>
      <c r="H10947" s="66"/>
      <c r="I10947" s="66"/>
    </row>
    <row r="10948" spans="5:9" x14ac:dyDescent="0.2">
      <c r="F10948" s="66"/>
      <c r="G10948" s="66"/>
      <c r="H10948" s="66"/>
      <c r="I10948" s="66"/>
    </row>
    <row r="10949" spans="5:9" x14ac:dyDescent="0.2">
      <c r="F10949" s="66"/>
      <c r="G10949" s="66"/>
      <c r="H10949" s="66"/>
      <c r="I10949" s="66"/>
    </row>
    <row r="10950" spans="5:9" x14ac:dyDescent="0.2">
      <c r="E10950" s="67"/>
      <c r="F10950" s="66"/>
      <c r="G10950" s="66"/>
      <c r="H10950" s="66"/>
      <c r="I10950" s="66"/>
    </row>
    <row r="10951" spans="5:9" x14ac:dyDescent="0.2">
      <c r="F10951" s="66"/>
      <c r="G10951" s="66"/>
      <c r="H10951" s="66"/>
      <c r="I10951" s="66"/>
    </row>
    <row r="10952" spans="5:9" x14ac:dyDescent="0.2">
      <c r="F10952" s="66"/>
      <c r="G10952" s="66"/>
      <c r="H10952" s="66"/>
      <c r="I10952" s="66"/>
    </row>
    <row r="10953" spans="5:9" x14ac:dyDescent="0.2">
      <c r="F10953" s="66"/>
      <c r="G10953" s="66"/>
      <c r="H10953" s="66"/>
      <c r="I10953" s="66"/>
    </row>
    <row r="10954" spans="5:9" x14ac:dyDescent="0.2">
      <c r="F10954" s="66"/>
      <c r="G10954" s="66"/>
      <c r="H10954" s="66"/>
      <c r="I10954" s="66"/>
    </row>
    <row r="10955" spans="5:9" ht="12.75" customHeight="1" x14ac:dyDescent="0.2">
      <c r="F10955" s="66"/>
      <c r="G10955" s="66"/>
      <c r="H10955" s="66"/>
      <c r="I10955" s="66"/>
    </row>
    <row r="10956" spans="5:9" x14ac:dyDescent="0.2">
      <c r="F10956" s="66"/>
      <c r="G10956" s="66"/>
      <c r="H10956" s="66"/>
      <c r="I10956" s="66"/>
    </row>
    <row r="10957" spans="5:9" ht="12.75" customHeight="1" x14ac:dyDescent="0.2">
      <c r="F10957" s="66"/>
      <c r="G10957" s="66"/>
      <c r="H10957" s="66"/>
      <c r="I10957" s="66"/>
    </row>
    <row r="10958" spans="5:9" ht="12.75" customHeight="1" x14ac:dyDescent="0.2">
      <c r="F10958" s="66"/>
      <c r="G10958" s="66"/>
      <c r="H10958" s="66"/>
      <c r="I10958" s="66"/>
    </row>
    <row r="10959" spans="5:9" x14ac:dyDescent="0.2">
      <c r="F10959" s="66"/>
      <c r="G10959" s="66"/>
      <c r="H10959" s="66"/>
      <c r="I10959" s="66"/>
    </row>
    <row r="10960" spans="5:9" x14ac:dyDescent="0.2">
      <c r="F10960" s="66"/>
      <c r="G10960" s="66"/>
      <c r="H10960" s="66"/>
      <c r="I10960" s="66"/>
    </row>
    <row r="10961" spans="6:9" x14ac:dyDescent="0.2">
      <c r="F10961" s="66"/>
      <c r="G10961" s="66"/>
      <c r="H10961" s="66"/>
      <c r="I10961" s="66"/>
    </row>
    <row r="10962" spans="6:9" ht="12.75" customHeight="1" x14ac:dyDescent="0.2">
      <c r="F10962" s="66"/>
      <c r="G10962" s="66"/>
      <c r="H10962" s="66"/>
      <c r="I10962" s="66"/>
    </row>
    <row r="10963" spans="6:9" x14ac:dyDescent="0.2">
      <c r="F10963" s="66"/>
      <c r="G10963" s="66"/>
      <c r="H10963" s="66"/>
      <c r="I10963" s="66"/>
    </row>
    <row r="10964" spans="6:9" x14ac:dyDescent="0.2">
      <c r="F10964" s="66"/>
      <c r="G10964" s="66"/>
      <c r="H10964" s="66"/>
      <c r="I10964" s="66"/>
    </row>
    <row r="10965" spans="6:9" x14ac:dyDescent="0.2">
      <c r="F10965" s="66"/>
      <c r="G10965" s="66"/>
      <c r="H10965" s="66"/>
      <c r="I10965" s="66"/>
    </row>
    <row r="10966" spans="6:9" x14ac:dyDescent="0.2">
      <c r="F10966" s="66"/>
      <c r="G10966" s="66"/>
      <c r="H10966" s="66"/>
      <c r="I10966" s="66"/>
    </row>
    <row r="10967" spans="6:9" x14ac:dyDescent="0.2">
      <c r="F10967" s="66"/>
      <c r="G10967" s="66"/>
      <c r="H10967" s="66"/>
      <c r="I10967" s="66"/>
    </row>
    <row r="10968" spans="6:9" x14ac:dyDescent="0.2">
      <c r="F10968" s="66"/>
      <c r="G10968" s="66"/>
      <c r="H10968" s="66"/>
      <c r="I10968" s="66"/>
    </row>
    <row r="10969" spans="6:9" ht="12.75" customHeight="1" x14ac:dyDescent="0.2">
      <c r="F10969" s="66"/>
      <c r="G10969" s="66"/>
      <c r="H10969" s="66"/>
      <c r="I10969" s="66"/>
    </row>
    <row r="10970" spans="6:9" x14ac:dyDescent="0.2">
      <c r="F10970" s="66"/>
      <c r="G10970" s="66"/>
      <c r="H10970" s="66"/>
      <c r="I10970" s="66"/>
    </row>
    <row r="10971" spans="6:9" x14ac:dyDescent="0.2">
      <c r="F10971" s="66"/>
      <c r="G10971" s="66"/>
      <c r="H10971" s="66"/>
      <c r="I10971" s="66"/>
    </row>
    <row r="10972" spans="6:9" x14ac:dyDescent="0.2">
      <c r="F10972" s="66"/>
      <c r="G10972" s="66"/>
      <c r="H10972" s="66"/>
      <c r="I10972" s="66"/>
    </row>
    <row r="10973" spans="6:9" x14ac:dyDescent="0.2">
      <c r="F10973" s="66"/>
      <c r="G10973" s="66"/>
      <c r="H10973" s="66"/>
      <c r="I10973" s="66"/>
    </row>
    <row r="10974" spans="6:9" x14ac:dyDescent="0.2">
      <c r="F10974" s="66"/>
      <c r="G10974" s="66"/>
      <c r="H10974" s="66"/>
      <c r="I10974" s="66"/>
    </row>
    <row r="10975" spans="6:9" x14ac:dyDescent="0.2">
      <c r="F10975" s="66"/>
      <c r="G10975" s="66"/>
      <c r="H10975" s="66"/>
      <c r="I10975" s="66"/>
    </row>
    <row r="10976" spans="6:9" x14ac:dyDescent="0.2">
      <c r="F10976" s="66"/>
      <c r="G10976" s="66"/>
      <c r="H10976" s="66"/>
      <c r="I10976" s="66"/>
    </row>
    <row r="10977" spans="5:9" x14ac:dyDescent="0.2">
      <c r="F10977" s="66"/>
      <c r="G10977" s="66"/>
      <c r="H10977" s="66"/>
      <c r="I10977" s="66"/>
    </row>
    <row r="10978" spans="5:9" x14ac:dyDescent="0.2">
      <c r="F10978" s="66"/>
      <c r="G10978" s="66"/>
      <c r="H10978" s="66"/>
      <c r="I10978" s="66"/>
    </row>
    <row r="10979" spans="5:9" x14ac:dyDescent="0.2">
      <c r="F10979" s="66"/>
      <c r="G10979" s="66"/>
      <c r="H10979" s="66"/>
      <c r="I10979" s="66"/>
    </row>
    <row r="10980" spans="5:9" x14ac:dyDescent="0.2">
      <c r="F10980" s="66"/>
      <c r="G10980" s="66"/>
      <c r="H10980" s="66"/>
      <c r="I10980" s="66"/>
    </row>
    <row r="10981" spans="5:9" x14ac:dyDescent="0.2">
      <c r="F10981" s="66"/>
      <c r="G10981" s="66"/>
      <c r="H10981" s="66"/>
      <c r="I10981" s="66"/>
    </row>
    <row r="10982" spans="5:9" x14ac:dyDescent="0.2">
      <c r="F10982" s="66"/>
      <c r="G10982" s="66"/>
      <c r="H10982" s="66"/>
      <c r="I10982" s="66"/>
    </row>
    <row r="10983" spans="5:9" x14ac:dyDescent="0.2">
      <c r="F10983" s="66"/>
      <c r="G10983" s="66"/>
      <c r="H10983" s="66"/>
      <c r="I10983" s="66"/>
    </row>
    <row r="10984" spans="5:9" x14ac:dyDescent="0.2">
      <c r="F10984" s="66"/>
      <c r="G10984" s="66"/>
      <c r="H10984" s="66"/>
      <c r="I10984" s="66"/>
    </row>
    <row r="10985" spans="5:9" ht="12.75" customHeight="1" x14ac:dyDescent="0.2">
      <c r="F10985" s="66"/>
      <c r="G10985" s="66"/>
      <c r="H10985" s="66"/>
      <c r="I10985" s="66"/>
    </row>
    <row r="10986" spans="5:9" x14ac:dyDescent="0.2">
      <c r="F10986" s="66"/>
      <c r="G10986" s="66"/>
      <c r="H10986" s="66"/>
      <c r="I10986" s="66"/>
    </row>
    <row r="10987" spans="5:9" ht="12.75" customHeight="1" x14ac:dyDescent="0.2">
      <c r="F10987" s="66"/>
      <c r="G10987" s="66"/>
      <c r="H10987" s="66"/>
      <c r="I10987" s="66"/>
    </row>
    <row r="10988" spans="5:9" x14ac:dyDescent="0.2">
      <c r="F10988" s="66"/>
      <c r="G10988" s="66"/>
      <c r="H10988" s="66"/>
      <c r="I10988" s="66"/>
    </row>
    <row r="10989" spans="5:9" x14ac:dyDescent="0.2">
      <c r="F10989" s="66"/>
      <c r="G10989" s="66"/>
      <c r="H10989" s="66"/>
      <c r="I10989" s="66"/>
    </row>
    <row r="10990" spans="5:9" x14ac:dyDescent="0.2">
      <c r="F10990" s="66"/>
      <c r="G10990" s="66"/>
      <c r="H10990" s="66"/>
      <c r="I10990" s="66"/>
    </row>
    <row r="10991" spans="5:9" x14ac:dyDescent="0.2">
      <c r="F10991" s="66"/>
      <c r="G10991" s="66"/>
      <c r="H10991" s="66"/>
      <c r="I10991" s="66"/>
    </row>
    <row r="10992" spans="5:9" x14ac:dyDescent="0.2">
      <c r="E10992" s="67"/>
      <c r="F10992" s="66"/>
      <c r="G10992" s="66"/>
      <c r="H10992" s="66"/>
      <c r="I10992" s="66"/>
    </row>
    <row r="10993" spans="6:9" x14ac:dyDescent="0.2">
      <c r="F10993" s="66"/>
      <c r="G10993" s="66"/>
      <c r="H10993" s="66"/>
      <c r="I10993" s="66"/>
    </row>
    <row r="10994" spans="6:9" x14ac:dyDescent="0.2">
      <c r="F10994" s="66"/>
      <c r="G10994" s="66"/>
      <c r="H10994" s="66"/>
      <c r="I10994" s="66"/>
    </row>
    <row r="10995" spans="6:9" x14ac:dyDescent="0.2">
      <c r="F10995" s="66"/>
      <c r="G10995" s="66"/>
      <c r="H10995" s="66"/>
      <c r="I10995" s="66"/>
    </row>
    <row r="10996" spans="6:9" x14ac:dyDescent="0.2">
      <c r="F10996" s="66"/>
      <c r="G10996" s="66"/>
      <c r="H10996" s="66"/>
      <c r="I10996" s="66"/>
    </row>
    <row r="10997" spans="6:9" x14ac:dyDescent="0.2">
      <c r="F10997" s="66"/>
      <c r="G10997" s="66"/>
      <c r="H10997" s="66"/>
      <c r="I10997" s="66"/>
    </row>
    <row r="10998" spans="6:9" ht="12.75" customHeight="1" x14ac:dyDescent="0.2">
      <c r="F10998" s="66"/>
      <c r="G10998" s="66"/>
      <c r="H10998" s="66"/>
      <c r="I10998" s="66"/>
    </row>
    <row r="10999" spans="6:9" x14ac:dyDescent="0.2">
      <c r="F10999" s="66"/>
      <c r="G10999" s="66"/>
      <c r="H10999" s="66"/>
      <c r="I10999" s="66"/>
    </row>
    <row r="11000" spans="6:9" x14ac:dyDescent="0.2">
      <c r="F11000" s="66"/>
      <c r="G11000" s="66"/>
      <c r="H11000" s="66"/>
      <c r="I11000" s="66"/>
    </row>
    <row r="11001" spans="6:9" x14ac:dyDescent="0.2">
      <c r="F11001" s="66"/>
      <c r="G11001" s="66"/>
      <c r="H11001" s="66"/>
      <c r="I11001" s="66"/>
    </row>
    <row r="11002" spans="6:9" x14ac:dyDescent="0.2">
      <c r="F11002" s="66"/>
      <c r="G11002" s="66"/>
      <c r="H11002" s="66"/>
      <c r="I11002" s="66"/>
    </row>
    <row r="11003" spans="6:9" x14ac:dyDescent="0.2">
      <c r="F11003" s="66"/>
      <c r="G11003" s="66"/>
      <c r="H11003" s="66"/>
      <c r="I11003" s="66"/>
    </row>
    <row r="11004" spans="6:9" x14ac:dyDescent="0.2">
      <c r="F11004" s="66"/>
      <c r="G11004" s="66"/>
      <c r="H11004" s="66"/>
      <c r="I11004" s="66"/>
    </row>
    <row r="11005" spans="6:9" x14ac:dyDescent="0.2">
      <c r="F11005" s="66"/>
      <c r="G11005" s="66"/>
      <c r="H11005" s="66"/>
      <c r="I11005" s="66"/>
    </row>
    <row r="11006" spans="6:9" x14ac:dyDescent="0.2">
      <c r="F11006" s="66"/>
      <c r="G11006" s="66"/>
      <c r="H11006" s="66"/>
      <c r="I11006" s="66"/>
    </row>
    <row r="11007" spans="6:9" x14ac:dyDescent="0.2">
      <c r="F11007" s="66"/>
      <c r="G11007" s="66"/>
      <c r="H11007" s="66"/>
      <c r="I11007" s="66"/>
    </row>
    <row r="11008" spans="6:9" x14ac:dyDescent="0.2">
      <c r="F11008" s="66"/>
      <c r="G11008" s="66"/>
      <c r="H11008" s="66"/>
      <c r="I11008" s="66"/>
    </row>
    <row r="11009" spans="5:9" x14ac:dyDescent="0.2">
      <c r="F11009" s="66"/>
      <c r="G11009" s="66"/>
      <c r="H11009" s="66"/>
      <c r="I11009" s="66"/>
    </row>
    <row r="11010" spans="5:9" x14ac:dyDescent="0.2">
      <c r="F11010" s="66"/>
      <c r="G11010" s="66"/>
      <c r="H11010" s="66"/>
      <c r="I11010" s="66"/>
    </row>
    <row r="11011" spans="5:9" x14ac:dyDescent="0.2">
      <c r="F11011" s="66"/>
      <c r="G11011" s="66"/>
      <c r="H11011" s="66"/>
      <c r="I11011" s="66"/>
    </row>
    <row r="11012" spans="5:9" ht="12.75" customHeight="1" x14ac:dyDescent="0.2">
      <c r="F11012" s="66"/>
      <c r="G11012" s="66"/>
      <c r="H11012" s="66"/>
      <c r="I11012" s="66"/>
    </row>
    <row r="11013" spans="5:9" x14ac:dyDescent="0.2">
      <c r="F11013" s="66"/>
      <c r="G11013" s="66"/>
      <c r="H11013" s="66"/>
      <c r="I11013" s="66"/>
    </row>
    <row r="11014" spans="5:9" x14ac:dyDescent="0.2">
      <c r="E11014" s="67"/>
      <c r="F11014" s="66"/>
      <c r="G11014" s="66"/>
      <c r="H11014" s="66"/>
      <c r="I11014" s="66"/>
    </row>
    <row r="11015" spans="5:9" x14ac:dyDescent="0.2">
      <c r="F11015" s="66"/>
      <c r="G11015" s="66"/>
      <c r="H11015" s="66"/>
      <c r="I11015" s="66"/>
    </row>
    <row r="11016" spans="5:9" ht="12.75" customHeight="1" x14ac:dyDescent="0.2">
      <c r="F11016" s="66"/>
      <c r="G11016" s="66"/>
      <c r="H11016" s="66"/>
      <c r="I11016" s="66"/>
    </row>
    <row r="11017" spans="5:9" ht="12.75" customHeight="1" x14ac:dyDescent="0.2">
      <c r="F11017" s="66"/>
      <c r="G11017" s="66"/>
      <c r="H11017" s="66"/>
      <c r="I11017" s="66"/>
    </row>
    <row r="11018" spans="5:9" x14ac:dyDescent="0.2">
      <c r="F11018" s="66"/>
      <c r="G11018" s="66"/>
      <c r="H11018" s="66"/>
      <c r="I11018" s="66"/>
    </row>
    <row r="11019" spans="5:9" x14ac:dyDescent="0.2">
      <c r="F11019" s="66"/>
      <c r="G11019" s="66"/>
      <c r="H11019" s="66"/>
      <c r="I11019" s="66"/>
    </row>
    <row r="11020" spans="5:9" x14ac:dyDescent="0.2">
      <c r="E11020" s="67"/>
      <c r="F11020" s="66"/>
      <c r="G11020" s="66"/>
      <c r="H11020" s="66"/>
      <c r="I11020" s="66"/>
    </row>
    <row r="11021" spans="5:9" x14ac:dyDescent="0.2">
      <c r="F11021" s="66"/>
      <c r="G11021" s="66"/>
      <c r="H11021" s="66"/>
      <c r="I11021" s="66"/>
    </row>
    <row r="11022" spans="5:9" x14ac:dyDescent="0.2">
      <c r="F11022" s="66"/>
      <c r="G11022" s="66"/>
      <c r="H11022" s="66"/>
      <c r="I11022" s="66"/>
    </row>
    <row r="11023" spans="5:9" x14ac:dyDescent="0.2">
      <c r="F11023" s="66"/>
      <c r="G11023" s="66"/>
      <c r="H11023" s="66"/>
      <c r="I11023" s="66"/>
    </row>
    <row r="11024" spans="5:9" x14ac:dyDescent="0.2">
      <c r="F11024" s="66"/>
      <c r="G11024" s="66"/>
      <c r="H11024" s="66"/>
      <c r="I11024" s="66"/>
    </row>
    <row r="11025" spans="5:9" x14ac:dyDescent="0.2">
      <c r="F11025" s="66"/>
      <c r="G11025" s="66"/>
      <c r="H11025" s="66"/>
      <c r="I11025" s="66"/>
    </row>
    <row r="11026" spans="5:9" x14ac:dyDescent="0.2">
      <c r="F11026" s="66"/>
      <c r="G11026" s="66"/>
      <c r="H11026" s="66"/>
      <c r="I11026" s="66"/>
    </row>
    <row r="11027" spans="5:9" x14ac:dyDescent="0.2">
      <c r="F11027" s="66"/>
      <c r="G11027" s="66"/>
      <c r="H11027" s="66"/>
      <c r="I11027" s="66"/>
    </row>
    <row r="11028" spans="5:9" x14ac:dyDescent="0.2">
      <c r="F11028" s="66"/>
      <c r="G11028" s="66"/>
      <c r="H11028" s="66"/>
      <c r="I11028" s="66"/>
    </row>
    <row r="11029" spans="5:9" x14ac:dyDescent="0.2">
      <c r="F11029" s="66"/>
      <c r="G11029" s="66"/>
      <c r="H11029" s="66"/>
      <c r="I11029" s="66"/>
    </row>
    <row r="11030" spans="5:9" x14ac:dyDescent="0.2">
      <c r="F11030" s="66"/>
      <c r="G11030" s="66"/>
      <c r="H11030" s="66"/>
      <c r="I11030" s="66"/>
    </row>
    <row r="11031" spans="5:9" x14ac:dyDescent="0.2">
      <c r="F11031" s="66"/>
      <c r="G11031" s="66"/>
      <c r="H11031" s="66"/>
      <c r="I11031" s="66"/>
    </row>
    <row r="11032" spans="5:9" x14ac:dyDescent="0.2">
      <c r="F11032" s="66"/>
      <c r="G11032" s="66"/>
      <c r="H11032" s="66"/>
      <c r="I11032" s="66"/>
    </row>
    <row r="11033" spans="5:9" x14ac:dyDescent="0.2">
      <c r="F11033" s="66"/>
      <c r="G11033" s="66"/>
      <c r="H11033" s="66"/>
      <c r="I11033" s="66"/>
    </row>
    <row r="11034" spans="5:9" ht="12.75" customHeight="1" x14ac:dyDescent="0.2">
      <c r="F11034" s="66"/>
      <c r="G11034" s="66"/>
      <c r="H11034" s="66"/>
      <c r="I11034" s="66"/>
    </row>
    <row r="11035" spans="5:9" x14ac:dyDescent="0.2">
      <c r="E11035" s="67"/>
      <c r="F11035" s="66"/>
      <c r="G11035" s="66"/>
      <c r="H11035" s="66"/>
      <c r="I11035" s="66"/>
    </row>
    <row r="11036" spans="5:9" x14ac:dyDescent="0.2">
      <c r="E11036" s="67"/>
      <c r="F11036" s="66"/>
      <c r="G11036" s="66"/>
      <c r="H11036" s="66"/>
      <c r="I11036" s="66"/>
    </row>
    <row r="11037" spans="5:9" ht="12.75" customHeight="1" x14ac:dyDescent="0.2">
      <c r="F11037" s="66"/>
      <c r="G11037" s="66"/>
      <c r="H11037" s="66"/>
      <c r="I11037" s="66"/>
    </row>
    <row r="11038" spans="5:9" x14ac:dyDescent="0.2">
      <c r="F11038" s="66"/>
      <c r="G11038" s="66"/>
      <c r="H11038" s="66"/>
      <c r="I11038" s="66"/>
    </row>
    <row r="11039" spans="5:9" x14ac:dyDescent="0.2">
      <c r="F11039" s="66"/>
      <c r="G11039" s="66"/>
      <c r="H11039" s="66"/>
      <c r="I11039" s="66"/>
    </row>
    <row r="11040" spans="5:9" x14ac:dyDescent="0.2">
      <c r="F11040" s="66"/>
      <c r="G11040" s="66"/>
      <c r="H11040" s="66"/>
      <c r="I11040" s="66"/>
    </row>
    <row r="11041" spans="6:9" x14ac:dyDescent="0.2">
      <c r="F11041" s="66"/>
      <c r="G11041" s="66"/>
      <c r="H11041" s="66"/>
      <c r="I11041" s="66"/>
    </row>
    <row r="11042" spans="6:9" x14ac:dyDescent="0.2">
      <c r="F11042" s="66"/>
      <c r="G11042" s="66"/>
      <c r="H11042" s="66"/>
      <c r="I11042" s="66"/>
    </row>
    <row r="11043" spans="6:9" x14ac:dyDescent="0.2">
      <c r="F11043" s="66"/>
      <c r="G11043" s="66"/>
      <c r="H11043" s="66"/>
      <c r="I11043" s="66"/>
    </row>
    <row r="11044" spans="6:9" ht="12.75" customHeight="1" x14ac:dyDescent="0.2">
      <c r="F11044" s="66"/>
      <c r="G11044" s="66"/>
      <c r="H11044" s="66"/>
      <c r="I11044" s="66"/>
    </row>
    <row r="11045" spans="6:9" x14ac:dyDescent="0.2">
      <c r="F11045" s="66"/>
      <c r="G11045" s="66"/>
      <c r="H11045" s="66"/>
      <c r="I11045" s="66"/>
    </row>
    <row r="11046" spans="6:9" x14ac:dyDescent="0.2">
      <c r="F11046" s="66"/>
      <c r="G11046" s="66"/>
      <c r="H11046" s="66"/>
      <c r="I11046" s="66"/>
    </row>
    <row r="11047" spans="6:9" ht="12.75" customHeight="1" x14ac:dyDescent="0.2">
      <c r="F11047" s="66"/>
      <c r="G11047" s="66"/>
      <c r="H11047" s="66"/>
      <c r="I11047" s="66"/>
    </row>
    <row r="11048" spans="6:9" ht="12.75" customHeight="1" x14ac:dyDescent="0.2">
      <c r="F11048" s="66"/>
      <c r="G11048" s="66"/>
      <c r="H11048" s="66"/>
      <c r="I11048" s="66"/>
    </row>
    <row r="11049" spans="6:9" x14ac:dyDescent="0.2">
      <c r="F11049" s="66"/>
      <c r="G11049" s="66"/>
      <c r="H11049" s="66"/>
      <c r="I11049" s="66"/>
    </row>
    <row r="11050" spans="6:9" x14ac:dyDescent="0.2">
      <c r="F11050" s="66"/>
      <c r="G11050" s="66"/>
      <c r="H11050" s="66"/>
      <c r="I11050" s="66"/>
    </row>
    <row r="11051" spans="6:9" x14ac:dyDescent="0.2">
      <c r="F11051" s="66"/>
      <c r="G11051" s="66"/>
      <c r="H11051" s="66"/>
      <c r="I11051" s="66"/>
    </row>
    <row r="11052" spans="6:9" x14ac:dyDescent="0.2">
      <c r="F11052" s="66"/>
      <c r="G11052" s="66"/>
      <c r="H11052" s="66"/>
      <c r="I11052" s="66"/>
    </row>
    <row r="11053" spans="6:9" x14ac:dyDescent="0.2">
      <c r="F11053" s="66"/>
      <c r="G11053" s="66"/>
      <c r="H11053" s="66"/>
      <c r="I11053" s="66"/>
    </row>
    <row r="11054" spans="6:9" x14ac:dyDescent="0.2">
      <c r="F11054" s="66"/>
      <c r="G11054" s="66"/>
      <c r="H11054" s="66"/>
      <c r="I11054" s="66"/>
    </row>
    <row r="11055" spans="6:9" ht="12.75" customHeight="1" x14ac:dyDescent="0.2">
      <c r="F11055" s="66"/>
      <c r="G11055" s="66"/>
      <c r="H11055" s="66"/>
      <c r="I11055" s="66"/>
    </row>
    <row r="11056" spans="6:9" x14ac:dyDescent="0.2">
      <c r="F11056" s="66"/>
      <c r="G11056" s="66"/>
      <c r="H11056" s="66"/>
      <c r="I11056" s="66"/>
    </row>
    <row r="11057" spans="5:9" x14ac:dyDescent="0.2">
      <c r="F11057" s="66"/>
      <c r="G11057" s="66"/>
      <c r="H11057" s="66"/>
      <c r="I11057" s="66"/>
    </row>
    <row r="11058" spans="5:9" ht="12.75" customHeight="1" x14ac:dyDescent="0.2">
      <c r="F11058" s="66"/>
      <c r="G11058" s="66"/>
      <c r="H11058" s="66"/>
      <c r="I11058" s="66"/>
    </row>
    <row r="11059" spans="5:9" x14ac:dyDescent="0.2">
      <c r="F11059" s="66"/>
      <c r="G11059" s="66"/>
      <c r="H11059" s="66"/>
      <c r="I11059" s="66"/>
    </row>
    <row r="11060" spans="5:9" x14ac:dyDescent="0.2">
      <c r="F11060" s="66"/>
      <c r="G11060" s="66"/>
      <c r="H11060" s="66"/>
      <c r="I11060" s="66"/>
    </row>
    <row r="11061" spans="5:9" x14ac:dyDescent="0.2">
      <c r="F11061" s="66"/>
      <c r="G11061" s="66"/>
      <c r="H11061" s="66"/>
      <c r="I11061" s="66"/>
    </row>
    <row r="11062" spans="5:9" x14ac:dyDescent="0.2">
      <c r="F11062" s="66"/>
      <c r="G11062" s="66"/>
      <c r="H11062" s="66"/>
      <c r="I11062" s="66"/>
    </row>
    <row r="11063" spans="5:9" x14ac:dyDescent="0.2">
      <c r="E11063" s="67"/>
      <c r="F11063" s="66"/>
      <c r="G11063" s="66"/>
      <c r="H11063" s="66"/>
      <c r="I11063" s="66"/>
    </row>
    <row r="11064" spans="5:9" x14ac:dyDescent="0.2">
      <c r="F11064" s="66"/>
      <c r="G11064" s="66"/>
      <c r="H11064" s="66"/>
      <c r="I11064" s="66"/>
    </row>
    <row r="11065" spans="5:9" x14ac:dyDescent="0.2">
      <c r="F11065" s="66"/>
      <c r="G11065" s="66"/>
      <c r="H11065" s="66"/>
      <c r="I11065" s="66"/>
    </row>
    <row r="11066" spans="5:9" x14ac:dyDescent="0.2">
      <c r="F11066" s="66"/>
      <c r="G11066" s="66"/>
      <c r="H11066" s="66"/>
      <c r="I11066" s="66"/>
    </row>
    <row r="11067" spans="5:9" x14ac:dyDescent="0.2">
      <c r="F11067" s="66"/>
      <c r="G11067" s="66"/>
      <c r="H11067" s="66"/>
      <c r="I11067" s="66"/>
    </row>
    <row r="11068" spans="5:9" x14ac:dyDescent="0.2">
      <c r="F11068" s="66"/>
      <c r="G11068" s="66"/>
      <c r="H11068" s="66"/>
      <c r="I11068" s="66"/>
    </row>
    <row r="11069" spans="5:9" ht="12.75" customHeight="1" x14ac:dyDescent="0.2">
      <c r="F11069" s="66"/>
      <c r="G11069" s="66"/>
      <c r="H11069" s="66"/>
      <c r="I11069" s="66"/>
    </row>
    <row r="11070" spans="5:9" ht="12.75" customHeight="1" x14ac:dyDescent="0.2">
      <c r="F11070" s="66"/>
      <c r="G11070" s="66"/>
      <c r="H11070" s="66"/>
      <c r="I11070" s="66"/>
    </row>
    <row r="11071" spans="5:9" x14ac:dyDescent="0.2">
      <c r="F11071" s="66"/>
      <c r="G11071" s="66"/>
      <c r="H11071" s="66"/>
      <c r="I11071" s="66"/>
    </row>
    <row r="11072" spans="5:9" x14ac:dyDescent="0.2">
      <c r="F11072" s="66"/>
      <c r="G11072" s="66"/>
      <c r="H11072" s="66"/>
      <c r="I11072" s="66"/>
    </row>
    <row r="11073" spans="5:9" x14ac:dyDescent="0.2">
      <c r="E11073" s="67"/>
      <c r="F11073" s="66"/>
      <c r="G11073" s="66"/>
      <c r="H11073" s="66"/>
      <c r="I11073" s="66"/>
    </row>
    <row r="11074" spans="5:9" x14ac:dyDescent="0.2">
      <c r="F11074" s="66"/>
      <c r="G11074" s="66"/>
      <c r="H11074" s="66"/>
      <c r="I11074" s="66"/>
    </row>
    <row r="11075" spans="5:9" x14ac:dyDescent="0.2">
      <c r="F11075" s="66"/>
      <c r="G11075" s="66"/>
      <c r="H11075" s="66"/>
      <c r="I11075" s="66"/>
    </row>
    <row r="11076" spans="5:9" x14ac:dyDescent="0.2">
      <c r="F11076" s="66"/>
      <c r="G11076" s="66"/>
      <c r="H11076" s="66"/>
      <c r="I11076" s="66"/>
    </row>
    <row r="11077" spans="5:9" x14ac:dyDescent="0.2">
      <c r="E11077" s="67"/>
      <c r="F11077" s="66"/>
      <c r="G11077" s="66"/>
      <c r="H11077" s="66"/>
      <c r="I11077" s="66"/>
    </row>
    <row r="11078" spans="5:9" x14ac:dyDescent="0.2">
      <c r="F11078" s="66"/>
      <c r="G11078" s="66"/>
      <c r="H11078" s="66"/>
      <c r="I11078" s="66"/>
    </row>
    <row r="11079" spans="5:9" x14ac:dyDescent="0.2">
      <c r="F11079" s="66"/>
      <c r="G11079" s="66"/>
      <c r="H11079" s="66"/>
      <c r="I11079" s="66"/>
    </row>
    <row r="11080" spans="5:9" x14ac:dyDescent="0.2">
      <c r="F11080" s="66"/>
      <c r="G11080" s="66"/>
      <c r="H11080" s="66"/>
      <c r="I11080" s="66"/>
    </row>
    <row r="11081" spans="5:9" ht="12.75" customHeight="1" x14ac:dyDescent="0.2">
      <c r="F11081" s="66"/>
      <c r="G11081" s="66"/>
      <c r="H11081" s="66"/>
      <c r="I11081" s="66"/>
    </row>
    <row r="11082" spans="5:9" x14ac:dyDescent="0.2">
      <c r="F11082" s="66"/>
      <c r="G11082" s="66"/>
      <c r="H11082" s="66"/>
      <c r="I11082" s="66"/>
    </row>
    <row r="11083" spans="5:9" x14ac:dyDescent="0.2">
      <c r="F11083" s="66"/>
      <c r="G11083" s="66"/>
      <c r="H11083" s="66"/>
      <c r="I11083" s="66"/>
    </row>
    <row r="11084" spans="5:9" x14ac:dyDescent="0.2">
      <c r="E11084" s="67"/>
      <c r="F11084" s="66"/>
      <c r="G11084" s="66"/>
      <c r="H11084" s="66"/>
      <c r="I11084" s="66"/>
    </row>
    <row r="11085" spans="5:9" x14ac:dyDescent="0.2">
      <c r="F11085" s="66"/>
      <c r="G11085" s="66"/>
      <c r="H11085" s="66"/>
      <c r="I11085" s="66"/>
    </row>
    <row r="11086" spans="5:9" ht="12.75" customHeight="1" x14ac:dyDescent="0.2">
      <c r="E11086" s="67"/>
      <c r="F11086" s="66"/>
      <c r="G11086" s="66"/>
      <c r="H11086" s="66"/>
      <c r="I11086" s="66"/>
    </row>
    <row r="11087" spans="5:9" x14ac:dyDescent="0.2">
      <c r="F11087" s="66"/>
      <c r="G11087" s="66"/>
      <c r="H11087" s="66"/>
      <c r="I11087" s="66"/>
    </row>
    <row r="11088" spans="5:9" x14ac:dyDescent="0.2">
      <c r="F11088" s="66"/>
      <c r="G11088" s="66"/>
      <c r="H11088" s="66"/>
      <c r="I11088" s="66"/>
    </row>
    <row r="11089" spans="5:9" x14ac:dyDescent="0.2">
      <c r="F11089" s="66"/>
      <c r="G11089" s="66"/>
      <c r="H11089" s="66"/>
      <c r="I11089" s="66"/>
    </row>
    <row r="11090" spans="5:9" x14ac:dyDescent="0.2">
      <c r="F11090" s="66"/>
      <c r="G11090" s="66"/>
      <c r="H11090" s="66"/>
      <c r="I11090" s="66"/>
    </row>
    <row r="11091" spans="5:9" x14ac:dyDescent="0.2">
      <c r="F11091" s="66"/>
      <c r="G11091" s="66"/>
      <c r="H11091" s="66"/>
      <c r="I11091" s="66"/>
    </row>
    <row r="11092" spans="5:9" x14ac:dyDescent="0.2">
      <c r="F11092" s="66"/>
      <c r="G11092" s="66"/>
      <c r="H11092" s="66"/>
      <c r="I11092" s="66"/>
    </row>
    <row r="11093" spans="5:9" x14ac:dyDescent="0.2">
      <c r="F11093" s="66"/>
      <c r="G11093" s="66"/>
      <c r="H11093" s="66"/>
      <c r="I11093" s="66"/>
    </row>
    <row r="11094" spans="5:9" ht="12.75" customHeight="1" x14ac:dyDescent="0.2">
      <c r="F11094" s="66"/>
      <c r="G11094" s="66"/>
      <c r="H11094" s="66"/>
      <c r="I11094" s="66"/>
    </row>
    <row r="11095" spans="5:9" x14ac:dyDescent="0.2">
      <c r="F11095" s="66"/>
      <c r="G11095" s="66"/>
      <c r="H11095" s="66"/>
      <c r="I11095" s="66"/>
    </row>
    <row r="11096" spans="5:9" ht="12.75" customHeight="1" x14ac:dyDescent="0.2">
      <c r="F11096" s="66"/>
      <c r="G11096" s="66"/>
      <c r="H11096" s="66"/>
      <c r="I11096" s="66"/>
    </row>
    <row r="11097" spans="5:9" x14ac:dyDescent="0.2">
      <c r="F11097" s="66"/>
      <c r="G11097" s="66"/>
      <c r="H11097" s="66"/>
      <c r="I11097" s="66"/>
    </row>
    <row r="11098" spans="5:9" x14ac:dyDescent="0.2">
      <c r="E11098" s="67"/>
      <c r="F11098" s="66"/>
      <c r="G11098" s="66"/>
      <c r="H11098" s="66"/>
      <c r="I11098" s="66"/>
    </row>
    <row r="11099" spans="5:9" x14ac:dyDescent="0.2">
      <c r="F11099" s="66"/>
      <c r="G11099" s="66"/>
      <c r="H11099" s="66"/>
      <c r="I11099" s="66"/>
    </row>
    <row r="11100" spans="5:9" x14ac:dyDescent="0.2">
      <c r="F11100" s="66"/>
      <c r="G11100" s="66"/>
      <c r="H11100" s="66"/>
      <c r="I11100" s="66"/>
    </row>
    <row r="11101" spans="5:9" x14ac:dyDescent="0.2">
      <c r="F11101" s="66"/>
      <c r="G11101" s="66"/>
      <c r="H11101" s="66"/>
      <c r="I11101" s="66"/>
    </row>
    <row r="11102" spans="5:9" x14ac:dyDescent="0.2">
      <c r="F11102" s="66"/>
      <c r="G11102" s="66"/>
      <c r="H11102" s="66"/>
      <c r="I11102" s="66"/>
    </row>
    <row r="11103" spans="5:9" x14ac:dyDescent="0.2">
      <c r="F11103" s="66"/>
      <c r="G11103" s="66"/>
      <c r="H11103" s="66"/>
      <c r="I11103" s="66"/>
    </row>
    <row r="11104" spans="5:9" x14ac:dyDescent="0.2">
      <c r="F11104" s="66"/>
      <c r="G11104" s="66"/>
      <c r="H11104" s="66"/>
      <c r="I11104" s="66"/>
    </row>
    <row r="11105" spans="5:9" x14ac:dyDescent="0.2">
      <c r="F11105" s="66"/>
      <c r="G11105" s="66"/>
      <c r="H11105" s="66"/>
      <c r="I11105" s="66"/>
    </row>
    <row r="11106" spans="5:9" x14ac:dyDescent="0.2">
      <c r="E11106" s="67"/>
      <c r="F11106" s="66"/>
      <c r="G11106" s="66"/>
      <c r="H11106" s="66"/>
      <c r="I11106" s="66"/>
    </row>
    <row r="11107" spans="5:9" x14ac:dyDescent="0.2">
      <c r="F11107" s="66"/>
      <c r="G11107" s="66"/>
      <c r="H11107" s="66"/>
      <c r="I11107" s="66"/>
    </row>
    <row r="11108" spans="5:9" ht="12.75" customHeight="1" x14ac:dyDescent="0.2">
      <c r="F11108" s="66"/>
      <c r="G11108" s="66"/>
      <c r="H11108" s="66"/>
      <c r="I11108" s="66"/>
    </row>
    <row r="11109" spans="5:9" x14ac:dyDescent="0.2">
      <c r="F11109" s="66"/>
      <c r="G11109" s="66"/>
      <c r="H11109" s="66"/>
      <c r="I11109" s="66"/>
    </row>
    <row r="11110" spans="5:9" x14ac:dyDescent="0.2">
      <c r="F11110" s="66"/>
      <c r="G11110" s="66"/>
      <c r="H11110" s="66"/>
      <c r="I11110" s="66"/>
    </row>
    <row r="11111" spans="5:9" ht="12.75" customHeight="1" x14ac:dyDescent="0.2">
      <c r="F11111" s="66"/>
      <c r="G11111" s="66"/>
      <c r="H11111" s="66"/>
      <c r="I11111" s="66"/>
    </row>
    <row r="11112" spans="5:9" x14ac:dyDescent="0.2">
      <c r="F11112" s="66"/>
      <c r="G11112" s="66"/>
      <c r="H11112" s="66"/>
      <c r="I11112" s="66"/>
    </row>
    <row r="11113" spans="5:9" x14ac:dyDescent="0.2">
      <c r="F11113" s="66"/>
      <c r="G11113" s="66"/>
      <c r="H11113" s="66"/>
      <c r="I11113" s="66"/>
    </row>
    <row r="11114" spans="5:9" x14ac:dyDescent="0.2">
      <c r="F11114" s="66"/>
      <c r="G11114" s="66"/>
      <c r="H11114" s="66"/>
      <c r="I11114" s="66"/>
    </row>
    <row r="11115" spans="5:9" x14ac:dyDescent="0.2">
      <c r="F11115" s="66"/>
      <c r="G11115" s="66"/>
      <c r="H11115" s="66"/>
      <c r="I11115" s="66"/>
    </row>
    <row r="11116" spans="5:9" ht="12.75" customHeight="1" x14ac:dyDescent="0.2">
      <c r="E11116" s="67"/>
      <c r="F11116" s="66"/>
      <c r="G11116" s="66"/>
      <c r="H11116" s="66"/>
      <c r="I11116" s="66"/>
    </row>
    <row r="11117" spans="5:9" x14ac:dyDescent="0.2">
      <c r="F11117" s="66"/>
      <c r="G11117" s="66"/>
      <c r="H11117" s="66"/>
      <c r="I11117" s="66"/>
    </row>
    <row r="11118" spans="5:9" ht="12.75" customHeight="1" x14ac:dyDescent="0.2">
      <c r="E11118" s="67"/>
      <c r="F11118" s="66"/>
      <c r="G11118" s="66"/>
      <c r="H11118" s="66"/>
      <c r="I11118" s="66"/>
    </row>
    <row r="11119" spans="5:9" x14ac:dyDescent="0.2">
      <c r="F11119" s="66"/>
      <c r="G11119" s="66"/>
      <c r="H11119" s="66"/>
      <c r="I11119" s="66"/>
    </row>
    <row r="11120" spans="5:9" x14ac:dyDescent="0.2">
      <c r="E11120" s="67"/>
      <c r="F11120" s="66"/>
      <c r="G11120" s="66"/>
      <c r="H11120" s="66"/>
      <c r="I11120" s="66"/>
    </row>
    <row r="11121" spans="6:9" x14ac:dyDescent="0.2">
      <c r="F11121" s="66"/>
      <c r="G11121" s="66"/>
      <c r="H11121" s="66"/>
      <c r="I11121" s="66"/>
    </row>
    <row r="11122" spans="6:9" x14ac:dyDescent="0.2">
      <c r="F11122" s="66"/>
      <c r="G11122" s="66"/>
      <c r="H11122" s="66"/>
      <c r="I11122" s="66"/>
    </row>
    <row r="11123" spans="6:9" x14ac:dyDescent="0.2">
      <c r="F11123" s="66"/>
      <c r="G11123" s="66"/>
      <c r="H11123" s="66"/>
      <c r="I11123" s="66"/>
    </row>
    <row r="11124" spans="6:9" x14ac:dyDescent="0.2">
      <c r="F11124" s="66"/>
      <c r="G11124" s="66"/>
      <c r="H11124" s="66"/>
      <c r="I11124" s="66"/>
    </row>
    <row r="11125" spans="6:9" x14ac:dyDescent="0.2">
      <c r="F11125" s="66"/>
      <c r="G11125" s="66"/>
      <c r="H11125" s="66"/>
      <c r="I11125" s="66"/>
    </row>
    <row r="11126" spans="6:9" x14ac:dyDescent="0.2">
      <c r="F11126" s="66"/>
      <c r="G11126" s="66"/>
      <c r="H11126" s="66"/>
      <c r="I11126" s="66"/>
    </row>
    <row r="11127" spans="6:9" x14ac:dyDescent="0.2">
      <c r="F11127" s="66"/>
      <c r="G11127" s="66"/>
      <c r="H11127" s="66"/>
      <c r="I11127" s="66"/>
    </row>
    <row r="11128" spans="6:9" x14ac:dyDescent="0.2">
      <c r="F11128" s="66"/>
      <c r="G11128" s="66"/>
      <c r="H11128" s="66"/>
      <c r="I11128" s="66"/>
    </row>
    <row r="11129" spans="6:9" x14ac:dyDescent="0.2">
      <c r="F11129" s="66"/>
      <c r="G11129" s="66"/>
      <c r="H11129" s="66"/>
      <c r="I11129" s="66"/>
    </row>
    <row r="11130" spans="6:9" x14ac:dyDescent="0.2">
      <c r="F11130" s="66"/>
      <c r="G11130" s="66"/>
      <c r="H11130" s="66"/>
      <c r="I11130" s="66"/>
    </row>
    <row r="11131" spans="6:9" x14ac:dyDescent="0.2">
      <c r="F11131" s="66"/>
      <c r="G11131" s="66"/>
      <c r="H11131" s="66"/>
      <c r="I11131" s="66"/>
    </row>
    <row r="11132" spans="6:9" ht="12.75" customHeight="1" x14ac:dyDescent="0.2">
      <c r="F11132" s="66"/>
      <c r="G11132" s="66"/>
      <c r="H11132" s="66"/>
      <c r="I11132" s="66"/>
    </row>
    <row r="11133" spans="6:9" x14ac:dyDescent="0.2">
      <c r="F11133" s="66"/>
      <c r="G11133" s="66"/>
      <c r="H11133" s="66"/>
      <c r="I11133" s="66"/>
    </row>
    <row r="11134" spans="6:9" x14ac:dyDescent="0.2">
      <c r="F11134" s="66"/>
      <c r="G11134" s="66"/>
      <c r="H11134" s="66"/>
      <c r="I11134" s="66"/>
    </row>
    <row r="11135" spans="6:9" x14ac:dyDescent="0.2">
      <c r="F11135" s="66"/>
      <c r="G11135" s="66"/>
      <c r="H11135" s="66"/>
      <c r="I11135" s="66"/>
    </row>
    <row r="11136" spans="6:9" x14ac:dyDescent="0.2">
      <c r="F11136" s="66"/>
      <c r="G11136" s="66"/>
      <c r="H11136" s="66"/>
      <c r="I11136" s="66"/>
    </row>
    <row r="11137" spans="5:9" x14ac:dyDescent="0.2">
      <c r="E11137" s="67"/>
      <c r="F11137" s="66"/>
      <c r="G11137" s="66"/>
      <c r="H11137" s="66"/>
      <c r="I11137" s="66"/>
    </row>
    <row r="11138" spans="5:9" x14ac:dyDescent="0.2">
      <c r="F11138" s="66"/>
      <c r="G11138" s="66"/>
      <c r="H11138" s="66"/>
      <c r="I11138" s="66"/>
    </row>
    <row r="11139" spans="5:9" x14ac:dyDescent="0.2">
      <c r="F11139" s="66"/>
      <c r="G11139" s="66"/>
      <c r="H11139" s="66"/>
      <c r="I11139" s="66"/>
    </row>
    <row r="11140" spans="5:9" ht="12.75" customHeight="1" x14ac:dyDescent="0.2">
      <c r="F11140" s="66"/>
      <c r="G11140" s="66"/>
      <c r="H11140" s="66"/>
      <c r="I11140" s="66"/>
    </row>
    <row r="11141" spans="5:9" x14ac:dyDescent="0.2">
      <c r="F11141" s="66"/>
      <c r="G11141" s="66"/>
      <c r="H11141" s="66"/>
      <c r="I11141" s="66"/>
    </row>
    <row r="11142" spans="5:9" x14ac:dyDescent="0.2">
      <c r="F11142" s="66"/>
      <c r="G11142" s="66"/>
      <c r="H11142" s="66"/>
      <c r="I11142" s="66"/>
    </row>
    <row r="11143" spans="5:9" x14ac:dyDescent="0.2">
      <c r="F11143" s="66"/>
      <c r="G11143" s="66"/>
      <c r="H11143" s="66"/>
      <c r="I11143" s="66"/>
    </row>
    <row r="11144" spans="5:9" x14ac:dyDescent="0.2">
      <c r="F11144" s="66"/>
      <c r="G11144" s="66"/>
      <c r="H11144" s="66"/>
      <c r="I11144" s="66"/>
    </row>
    <row r="11145" spans="5:9" x14ac:dyDescent="0.2">
      <c r="F11145" s="66"/>
      <c r="G11145" s="66"/>
      <c r="H11145" s="66"/>
      <c r="I11145" s="66"/>
    </row>
    <row r="11146" spans="5:9" ht="12.75" customHeight="1" x14ac:dyDescent="0.2">
      <c r="F11146" s="66"/>
      <c r="G11146" s="66"/>
      <c r="H11146" s="66"/>
      <c r="I11146" s="66"/>
    </row>
    <row r="11147" spans="5:9" x14ac:dyDescent="0.2">
      <c r="F11147" s="66"/>
      <c r="G11147" s="66"/>
      <c r="H11147" s="66"/>
      <c r="I11147" s="66"/>
    </row>
    <row r="11148" spans="5:9" x14ac:dyDescent="0.2">
      <c r="F11148" s="66"/>
      <c r="G11148" s="66"/>
      <c r="H11148" s="66"/>
      <c r="I11148" s="66"/>
    </row>
    <row r="11149" spans="5:9" x14ac:dyDescent="0.2">
      <c r="F11149" s="66"/>
      <c r="G11149" s="66"/>
      <c r="H11149" s="66"/>
      <c r="I11149" s="66"/>
    </row>
    <row r="11150" spans="5:9" x14ac:dyDescent="0.2">
      <c r="F11150" s="66"/>
      <c r="G11150" s="66"/>
      <c r="H11150" s="66"/>
      <c r="I11150" s="66"/>
    </row>
    <row r="11151" spans="5:9" x14ac:dyDescent="0.2">
      <c r="E11151" s="67"/>
      <c r="F11151" s="66"/>
      <c r="G11151" s="66"/>
      <c r="H11151" s="66"/>
      <c r="I11151" s="66"/>
    </row>
    <row r="11152" spans="5:9" x14ac:dyDescent="0.2">
      <c r="F11152" s="66"/>
      <c r="G11152" s="66"/>
      <c r="H11152" s="66"/>
      <c r="I11152" s="66"/>
    </row>
    <row r="11153" spans="5:9" ht="12.75" customHeight="1" x14ac:dyDescent="0.2">
      <c r="F11153" s="66"/>
      <c r="G11153" s="66"/>
      <c r="H11153" s="66"/>
      <c r="I11153" s="66"/>
    </row>
    <row r="11154" spans="5:9" ht="12.75" customHeight="1" x14ac:dyDescent="0.2">
      <c r="F11154" s="66"/>
      <c r="G11154" s="66"/>
      <c r="H11154" s="66"/>
      <c r="I11154" s="66"/>
    </row>
    <row r="11155" spans="5:9" x14ac:dyDescent="0.2">
      <c r="E11155" s="67"/>
      <c r="F11155" s="66"/>
      <c r="G11155" s="66"/>
      <c r="H11155" s="66"/>
      <c r="I11155" s="66"/>
    </row>
    <row r="11156" spans="5:9" x14ac:dyDescent="0.2">
      <c r="F11156" s="66"/>
      <c r="G11156" s="66"/>
      <c r="H11156" s="66"/>
      <c r="I11156" s="66"/>
    </row>
    <row r="11157" spans="5:9" x14ac:dyDescent="0.2">
      <c r="F11157" s="66"/>
      <c r="G11157" s="66"/>
      <c r="H11157" s="66"/>
      <c r="I11157" s="66"/>
    </row>
    <row r="11158" spans="5:9" x14ac:dyDescent="0.2">
      <c r="F11158" s="66"/>
      <c r="G11158" s="66"/>
      <c r="H11158" s="66"/>
      <c r="I11158" s="66"/>
    </row>
    <row r="11159" spans="5:9" x14ac:dyDescent="0.2">
      <c r="F11159" s="66"/>
      <c r="G11159" s="66"/>
      <c r="H11159" s="66"/>
      <c r="I11159" s="66"/>
    </row>
    <row r="11160" spans="5:9" x14ac:dyDescent="0.2">
      <c r="F11160" s="66"/>
      <c r="G11160" s="66"/>
      <c r="H11160" s="66"/>
      <c r="I11160" s="66"/>
    </row>
    <row r="11161" spans="5:9" x14ac:dyDescent="0.2">
      <c r="F11161" s="66"/>
      <c r="G11161" s="66"/>
      <c r="H11161" s="66"/>
      <c r="I11161" s="66"/>
    </row>
    <row r="11162" spans="5:9" ht="12.75" customHeight="1" x14ac:dyDescent="0.2">
      <c r="F11162" s="66"/>
      <c r="G11162" s="66"/>
      <c r="H11162" s="66"/>
      <c r="I11162" s="66"/>
    </row>
    <row r="11163" spans="5:9" x14ac:dyDescent="0.2">
      <c r="F11163" s="66"/>
      <c r="G11163" s="66"/>
      <c r="H11163" s="66"/>
      <c r="I11163" s="66"/>
    </row>
    <row r="11164" spans="5:9" ht="12.75" customHeight="1" x14ac:dyDescent="0.2">
      <c r="F11164" s="66"/>
      <c r="G11164" s="66"/>
      <c r="H11164" s="66"/>
      <c r="I11164" s="66"/>
    </row>
    <row r="11165" spans="5:9" x14ac:dyDescent="0.2">
      <c r="F11165" s="66"/>
      <c r="G11165" s="66"/>
      <c r="H11165" s="66"/>
      <c r="I11165" s="66"/>
    </row>
    <row r="11166" spans="5:9" x14ac:dyDescent="0.2">
      <c r="F11166" s="66"/>
      <c r="G11166" s="66"/>
      <c r="H11166" s="66"/>
      <c r="I11166" s="66"/>
    </row>
    <row r="11167" spans="5:9" x14ac:dyDescent="0.2">
      <c r="F11167" s="66"/>
      <c r="G11167" s="66"/>
      <c r="H11167" s="66"/>
      <c r="I11167" s="66"/>
    </row>
    <row r="11168" spans="5:9" ht="12.75" customHeight="1" x14ac:dyDescent="0.2">
      <c r="F11168" s="66"/>
      <c r="G11168" s="66"/>
      <c r="H11168" s="66"/>
      <c r="I11168" s="66"/>
    </row>
    <row r="11169" spans="5:9" ht="12.75" customHeight="1" x14ac:dyDescent="0.2">
      <c r="F11169" s="66"/>
      <c r="G11169" s="66"/>
      <c r="H11169" s="66"/>
      <c r="I11169" s="66"/>
    </row>
    <row r="11170" spans="5:9" ht="12.75" customHeight="1" x14ac:dyDescent="0.2">
      <c r="F11170" s="66"/>
      <c r="G11170" s="66"/>
      <c r="H11170" s="66"/>
      <c r="I11170" s="66"/>
    </row>
    <row r="11171" spans="5:9" x14ac:dyDescent="0.2">
      <c r="F11171" s="66"/>
      <c r="G11171" s="66"/>
      <c r="H11171" s="66"/>
      <c r="I11171" s="66"/>
    </row>
    <row r="11172" spans="5:9" x14ac:dyDescent="0.2">
      <c r="F11172" s="66"/>
      <c r="G11172" s="66"/>
      <c r="H11172" s="66"/>
      <c r="I11172" s="66"/>
    </row>
    <row r="11173" spans="5:9" x14ac:dyDescent="0.2">
      <c r="F11173" s="66"/>
      <c r="G11173" s="66"/>
      <c r="H11173" s="66"/>
      <c r="I11173" s="66"/>
    </row>
    <row r="11174" spans="5:9" x14ac:dyDescent="0.2">
      <c r="F11174" s="66"/>
      <c r="G11174" s="66"/>
      <c r="H11174" s="66"/>
      <c r="I11174" s="66"/>
    </row>
    <row r="11175" spans="5:9" x14ac:dyDescent="0.2">
      <c r="F11175" s="66"/>
      <c r="G11175" s="66"/>
      <c r="H11175" s="66"/>
      <c r="I11175" s="66"/>
    </row>
    <row r="11176" spans="5:9" x14ac:dyDescent="0.2">
      <c r="F11176" s="66"/>
      <c r="G11176" s="66"/>
      <c r="H11176" s="66"/>
      <c r="I11176" s="66"/>
    </row>
    <row r="11177" spans="5:9" x14ac:dyDescent="0.2">
      <c r="F11177" s="66"/>
      <c r="G11177" s="66"/>
      <c r="H11177" s="66"/>
      <c r="I11177" s="66"/>
    </row>
    <row r="11178" spans="5:9" x14ac:dyDescent="0.2">
      <c r="F11178" s="66"/>
      <c r="G11178" s="66"/>
      <c r="H11178" s="66"/>
      <c r="I11178" s="66"/>
    </row>
    <row r="11179" spans="5:9" x14ac:dyDescent="0.2">
      <c r="F11179" s="66"/>
      <c r="G11179" s="66"/>
      <c r="H11179" s="66"/>
      <c r="I11179" s="66"/>
    </row>
    <row r="11180" spans="5:9" x14ac:dyDescent="0.2">
      <c r="F11180" s="66"/>
      <c r="G11180" s="66"/>
      <c r="H11180" s="66"/>
      <c r="I11180" s="66"/>
    </row>
    <row r="11181" spans="5:9" x14ac:dyDescent="0.2">
      <c r="E11181" s="67"/>
      <c r="F11181" s="66"/>
      <c r="G11181" s="66"/>
      <c r="H11181" s="66"/>
      <c r="I11181" s="66"/>
    </row>
    <row r="11182" spans="5:9" x14ac:dyDescent="0.2">
      <c r="F11182" s="66"/>
      <c r="G11182" s="66"/>
      <c r="H11182" s="66"/>
      <c r="I11182" s="66"/>
    </row>
    <row r="11183" spans="5:9" ht="12.75" customHeight="1" x14ac:dyDescent="0.2">
      <c r="F11183" s="66"/>
      <c r="G11183" s="66"/>
      <c r="H11183" s="66"/>
      <c r="I11183" s="66"/>
    </row>
    <row r="11184" spans="5:9" x14ac:dyDescent="0.2">
      <c r="F11184" s="66"/>
      <c r="G11184" s="66"/>
      <c r="H11184" s="66"/>
      <c r="I11184" s="66"/>
    </row>
    <row r="11185" spans="5:9" x14ac:dyDescent="0.2">
      <c r="F11185" s="66"/>
      <c r="G11185" s="66"/>
      <c r="H11185" s="66"/>
      <c r="I11185" s="66"/>
    </row>
    <row r="11186" spans="5:9" x14ac:dyDescent="0.2">
      <c r="E11186" s="67"/>
      <c r="F11186" s="66"/>
      <c r="G11186" s="66"/>
      <c r="H11186" s="66"/>
      <c r="I11186" s="66"/>
    </row>
    <row r="11187" spans="5:9" x14ac:dyDescent="0.2">
      <c r="F11187" s="66"/>
      <c r="G11187" s="66"/>
      <c r="H11187" s="66"/>
      <c r="I11187" s="66"/>
    </row>
    <row r="11188" spans="5:9" ht="12.75" customHeight="1" x14ac:dyDescent="0.2">
      <c r="F11188" s="66"/>
      <c r="G11188" s="66"/>
      <c r="H11188" s="66"/>
      <c r="I11188" s="66"/>
    </row>
    <row r="11189" spans="5:9" x14ac:dyDescent="0.2">
      <c r="F11189" s="66"/>
      <c r="G11189" s="66"/>
      <c r="H11189" s="66"/>
      <c r="I11189" s="66"/>
    </row>
    <row r="11190" spans="5:9" x14ac:dyDescent="0.2">
      <c r="F11190" s="66"/>
      <c r="G11190" s="66"/>
      <c r="H11190" s="66"/>
      <c r="I11190" s="66"/>
    </row>
    <row r="11191" spans="5:9" x14ac:dyDescent="0.2">
      <c r="F11191" s="66"/>
      <c r="G11191" s="66"/>
      <c r="H11191" s="66"/>
      <c r="I11191" s="66"/>
    </row>
    <row r="11192" spans="5:9" x14ac:dyDescent="0.2">
      <c r="F11192" s="66"/>
      <c r="G11192" s="66"/>
      <c r="H11192" s="66"/>
      <c r="I11192" s="66"/>
    </row>
    <row r="11193" spans="5:9" x14ac:dyDescent="0.2">
      <c r="F11193" s="66"/>
      <c r="G11193" s="66"/>
      <c r="H11193" s="66"/>
      <c r="I11193" s="66"/>
    </row>
    <row r="11194" spans="5:9" x14ac:dyDescent="0.2">
      <c r="F11194" s="66"/>
      <c r="G11194" s="66"/>
      <c r="H11194" s="66"/>
      <c r="I11194" s="66"/>
    </row>
    <row r="11195" spans="5:9" x14ac:dyDescent="0.2">
      <c r="F11195" s="66"/>
      <c r="G11195" s="66"/>
      <c r="H11195" s="66"/>
      <c r="I11195" s="66"/>
    </row>
    <row r="11196" spans="5:9" x14ac:dyDescent="0.2">
      <c r="F11196" s="66"/>
      <c r="G11196" s="66"/>
      <c r="H11196" s="66"/>
      <c r="I11196" s="66"/>
    </row>
    <row r="11197" spans="5:9" x14ac:dyDescent="0.2">
      <c r="F11197" s="66"/>
      <c r="G11197" s="66"/>
      <c r="H11197" s="66"/>
      <c r="I11197" s="66"/>
    </row>
    <row r="11198" spans="5:9" x14ac:dyDescent="0.2">
      <c r="F11198" s="66"/>
      <c r="G11198" s="66"/>
      <c r="H11198" s="66"/>
      <c r="I11198" s="66"/>
    </row>
    <row r="11199" spans="5:9" x14ac:dyDescent="0.2">
      <c r="F11199" s="66"/>
      <c r="G11199" s="66"/>
      <c r="H11199" s="66"/>
      <c r="I11199" s="66"/>
    </row>
    <row r="11200" spans="5:9" x14ac:dyDescent="0.2">
      <c r="F11200" s="66"/>
      <c r="G11200" s="66"/>
      <c r="H11200" s="66"/>
      <c r="I11200" s="66"/>
    </row>
    <row r="11201" spans="6:9" x14ac:dyDescent="0.2">
      <c r="F11201" s="66"/>
      <c r="G11201" s="66"/>
      <c r="H11201" s="66"/>
      <c r="I11201" s="66"/>
    </row>
    <row r="11202" spans="6:9" x14ac:dyDescent="0.2">
      <c r="F11202" s="66"/>
      <c r="G11202" s="66"/>
      <c r="H11202" s="66"/>
      <c r="I11202" s="66"/>
    </row>
    <row r="11203" spans="6:9" x14ac:dyDescent="0.2">
      <c r="F11203" s="66"/>
      <c r="G11203" s="66"/>
      <c r="H11203" s="66"/>
      <c r="I11203" s="66"/>
    </row>
    <row r="11204" spans="6:9" x14ac:dyDescent="0.2">
      <c r="F11204" s="66"/>
      <c r="G11204" s="66"/>
      <c r="H11204" s="66"/>
      <c r="I11204" s="66"/>
    </row>
    <row r="11205" spans="6:9" x14ac:dyDescent="0.2">
      <c r="F11205" s="66"/>
      <c r="G11205" s="66"/>
      <c r="H11205" s="66"/>
      <c r="I11205" s="66"/>
    </row>
    <row r="11206" spans="6:9" x14ac:dyDescent="0.2">
      <c r="F11206" s="66"/>
      <c r="G11206" s="66"/>
      <c r="H11206" s="66"/>
      <c r="I11206" s="66"/>
    </row>
    <row r="11207" spans="6:9" x14ac:dyDescent="0.2">
      <c r="F11207" s="66"/>
      <c r="G11207" s="66"/>
      <c r="H11207" s="66"/>
      <c r="I11207" s="66"/>
    </row>
    <row r="11208" spans="6:9" ht="12.75" customHeight="1" x14ac:dyDescent="0.2">
      <c r="F11208" s="66"/>
      <c r="G11208" s="66"/>
      <c r="H11208" s="66"/>
      <c r="I11208" s="66"/>
    </row>
    <row r="11209" spans="6:9" x14ac:dyDescent="0.2">
      <c r="F11209" s="66"/>
      <c r="G11209" s="66"/>
      <c r="H11209" s="66"/>
      <c r="I11209" s="66"/>
    </row>
    <row r="11210" spans="6:9" x14ac:dyDescent="0.2">
      <c r="F11210" s="66"/>
      <c r="G11210" s="66"/>
      <c r="H11210" s="66"/>
      <c r="I11210" s="66"/>
    </row>
    <row r="11211" spans="6:9" ht="12.75" customHeight="1" x14ac:dyDescent="0.2">
      <c r="F11211" s="66"/>
      <c r="G11211" s="66"/>
      <c r="H11211" s="66"/>
      <c r="I11211" s="66"/>
    </row>
    <row r="11212" spans="6:9" x14ac:dyDescent="0.2">
      <c r="F11212" s="66"/>
      <c r="G11212" s="66"/>
      <c r="H11212" s="66"/>
      <c r="I11212" s="66"/>
    </row>
    <row r="11213" spans="6:9" x14ac:dyDescent="0.2">
      <c r="F11213" s="66"/>
      <c r="G11213" s="66"/>
      <c r="H11213" s="66"/>
      <c r="I11213" s="66"/>
    </row>
    <row r="11214" spans="6:9" x14ac:dyDescent="0.2">
      <c r="F11214" s="66"/>
      <c r="G11214" s="66"/>
      <c r="H11214" s="66"/>
      <c r="I11214" s="66"/>
    </row>
    <row r="11215" spans="6:9" x14ac:dyDescent="0.2">
      <c r="F11215" s="66"/>
      <c r="G11215" s="66"/>
      <c r="H11215" s="66"/>
      <c r="I11215" s="66"/>
    </row>
    <row r="11216" spans="6:9" x14ac:dyDescent="0.2">
      <c r="F11216" s="66"/>
      <c r="G11216" s="66"/>
      <c r="H11216" s="66"/>
      <c r="I11216" s="66"/>
    </row>
    <row r="11217" spans="5:9" x14ac:dyDescent="0.2">
      <c r="E11217" s="67"/>
      <c r="F11217" s="66"/>
      <c r="G11217" s="66"/>
      <c r="H11217" s="66"/>
      <c r="I11217" s="66"/>
    </row>
    <row r="11218" spans="5:9" x14ac:dyDescent="0.2">
      <c r="F11218" s="66"/>
      <c r="G11218" s="66"/>
      <c r="H11218" s="66"/>
      <c r="I11218" s="66"/>
    </row>
    <row r="11219" spans="5:9" x14ac:dyDescent="0.2">
      <c r="F11219" s="66"/>
      <c r="G11219" s="66"/>
      <c r="H11219" s="66"/>
      <c r="I11219" s="66"/>
    </row>
    <row r="11220" spans="5:9" x14ac:dyDescent="0.2">
      <c r="F11220" s="66"/>
      <c r="G11220" s="66"/>
      <c r="H11220" s="66"/>
      <c r="I11220" s="66"/>
    </row>
    <row r="11221" spans="5:9" x14ac:dyDescent="0.2">
      <c r="F11221" s="66"/>
      <c r="G11221" s="66"/>
      <c r="H11221" s="66"/>
      <c r="I11221" s="66"/>
    </row>
    <row r="11222" spans="5:9" x14ac:dyDescent="0.2">
      <c r="F11222" s="66"/>
      <c r="G11222" s="66"/>
      <c r="H11222" s="66"/>
      <c r="I11222" s="66"/>
    </row>
    <row r="11223" spans="5:9" x14ac:dyDescent="0.2">
      <c r="F11223" s="66"/>
      <c r="G11223" s="66"/>
      <c r="H11223" s="66"/>
      <c r="I11223" s="66"/>
    </row>
    <row r="11224" spans="5:9" x14ac:dyDescent="0.2">
      <c r="F11224" s="66"/>
      <c r="G11224" s="66"/>
      <c r="H11224" s="66"/>
      <c r="I11224" s="66"/>
    </row>
    <row r="11225" spans="5:9" x14ac:dyDescent="0.2">
      <c r="F11225" s="66"/>
      <c r="G11225" s="66"/>
      <c r="H11225" s="66"/>
      <c r="I11225" s="66"/>
    </row>
    <row r="11226" spans="5:9" ht="12.75" customHeight="1" x14ac:dyDescent="0.2">
      <c r="F11226" s="66"/>
      <c r="G11226" s="66"/>
      <c r="H11226" s="66"/>
      <c r="I11226" s="66"/>
    </row>
    <row r="11227" spans="5:9" x14ac:dyDescent="0.2">
      <c r="F11227" s="66"/>
      <c r="G11227" s="66"/>
      <c r="H11227" s="66"/>
      <c r="I11227" s="66"/>
    </row>
    <row r="11228" spans="5:9" x14ac:dyDescent="0.2">
      <c r="F11228" s="66"/>
      <c r="G11228" s="66"/>
      <c r="H11228" s="66"/>
      <c r="I11228" s="66"/>
    </row>
    <row r="11229" spans="5:9" x14ac:dyDescent="0.2">
      <c r="F11229" s="66"/>
      <c r="G11229" s="66"/>
      <c r="H11229" s="66"/>
      <c r="I11229" s="66"/>
    </row>
    <row r="11230" spans="5:9" x14ac:dyDescent="0.2">
      <c r="F11230" s="66"/>
      <c r="G11230" s="66"/>
      <c r="H11230" s="66"/>
      <c r="I11230" s="66"/>
    </row>
    <row r="11231" spans="5:9" x14ac:dyDescent="0.2">
      <c r="F11231" s="66"/>
      <c r="G11231" s="66"/>
      <c r="H11231" s="66"/>
      <c r="I11231" s="66"/>
    </row>
    <row r="11232" spans="5:9" x14ac:dyDescent="0.2">
      <c r="F11232" s="66"/>
      <c r="G11232" s="66"/>
      <c r="H11232" s="66"/>
      <c r="I11232" s="66"/>
    </row>
    <row r="11233" spans="6:9" x14ac:dyDescent="0.2">
      <c r="F11233" s="66"/>
      <c r="G11233" s="66"/>
      <c r="H11233" s="66"/>
      <c r="I11233" s="66"/>
    </row>
    <row r="11234" spans="6:9" x14ac:dyDescent="0.2">
      <c r="F11234" s="66"/>
      <c r="G11234" s="66"/>
      <c r="H11234" s="66"/>
      <c r="I11234" s="66"/>
    </row>
    <row r="11235" spans="6:9" x14ac:dyDescent="0.2">
      <c r="F11235" s="66"/>
      <c r="G11235" s="66"/>
      <c r="H11235" s="66"/>
      <c r="I11235" s="66"/>
    </row>
    <row r="11236" spans="6:9" x14ac:dyDescent="0.2">
      <c r="F11236" s="66"/>
      <c r="G11236" s="66"/>
      <c r="H11236" s="66"/>
      <c r="I11236" s="66"/>
    </row>
    <row r="11237" spans="6:9" x14ac:dyDescent="0.2">
      <c r="F11237" s="66"/>
      <c r="G11237" s="66"/>
      <c r="H11237" s="66"/>
      <c r="I11237" s="66"/>
    </row>
    <row r="11238" spans="6:9" x14ac:dyDescent="0.2">
      <c r="F11238" s="66"/>
      <c r="G11238" s="66"/>
      <c r="H11238" s="66"/>
      <c r="I11238" s="66"/>
    </row>
    <row r="11239" spans="6:9" x14ac:dyDescent="0.2">
      <c r="F11239" s="66"/>
      <c r="G11239" s="66"/>
      <c r="H11239" s="66"/>
      <c r="I11239" s="66"/>
    </row>
    <row r="11240" spans="6:9" x14ac:dyDescent="0.2">
      <c r="F11240" s="66"/>
      <c r="G11240" s="66"/>
      <c r="H11240" s="66"/>
      <c r="I11240" s="66"/>
    </row>
    <row r="11241" spans="6:9" ht="12.75" customHeight="1" x14ac:dyDescent="0.2">
      <c r="F11241" s="66"/>
      <c r="G11241" s="66"/>
      <c r="H11241" s="66"/>
      <c r="I11241" s="66"/>
    </row>
    <row r="11242" spans="6:9" x14ac:dyDescent="0.2">
      <c r="F11242" s="66"/>
      <c r="G11242" s="66"/>
      <c r="H11242" s="66"/>
      <c r="I11242" s="66"/>
    </row>
    <row r="11243" spans="6:9" x14ac:dyDescent="0.2">
      <c r="F11243" s="66"/>
      <c r="G11243" s="66"/>
      <c r="H11243" s="66"/>
      <c r="I11243" s="66"/>
    </row>
    <row r="11244" spans="6:9" x14ac:dyDescent="0.2">
      <c r="F11244" s="66"/>
      <c r="G11244" s="66"/>
      <c r="H11244" s="66"/>
      <c r="I11244" s="66"/>
    </row>
    <row r="11245" spans="6:9" x14ac:dyDescent="0.2">
      <c r="F11245" s="66"/>
      <c r="G11245" s="66"/>
      <c r="H11245" s="66"/>
      <c r="I11245" s="66"/>
    </row>
    <row r="11246" spans="6:9" x14ac:dyDescent="0.2">
      <c r="F11246" s="66"/>
      <c r="G11246" s="66"/>
      <c r="H11246" s="66"/>
      <c r="I11246" s="66"/>
    </row>
    <row r="11247" spans="6:9" ht="12.75" customHeight="1" x14ac:dyDescent="0.2">
      <c r="F11247" s="66"/>
      <c r="G11247" s="66"/>
      <c r="H11247" s="66"/>
      <c r="I11247" s="66"/>
    </row>
    <row r="11248" spans="6:9" x14ac:dyDescent="0.2">
      <c r="F11248" s="66"/>
      <c r="G11248" s="66"/>
      <c r="H11248" s="66"/>
      <c r="I11248" s="66"/>
    </row>
    <row r="11249" spans="6:9" ht="12.75" customHeight="1" x14ac:dyDescent="0.2">
      <c r="F11249" s="66"/>
      <c r="G11249" s="66"/>
      <c r="H11249" s="66"/>
      <c r="I11249" s="66"/>
    </row>
    <row r="11250" spans="6:9" x14ac:dyDescent="0.2">
      <c r="F11250" s="66"/>
      <c r="G11250" s="66"/>
      <c r="H11250" s="66"/>
      <c r="I11250" s="66"/>
    </row>
    <row r="11251" spans="6:9" x14ac:dyDescent="0.2">
      <c r="F11251" s="66"/>
      <c r="G11251" s="66"/>
      <c r="H11251" s="66"/>
      <c r="I11251" s="66"/>
    </row>
    <row r="11252" spans="6:9" ht="12.75" customHeight="1" x14ac:dyDescent="0.2">
      <c r="F11252" s="66"/>
      <c r="G11252" s="66"/>
      <c r="H11252" s="66"/>
      <c r="I11252" s="66"/>
    </row>
    <row r="11253" spans="6:9" ht="12.75" customHeight="1" x14ac:dyDescent="0.2">
      <c r="F11253" s="66"/>
      <c r="G11253" s="66"/>
      <c r="H11253" s="66"/>
      <c r="I11253" s="66"/>
    </row>
    <row r="11254" spans="6:9" x14ac:dyDescent="0.2">
      <c r="F11254" s="66"/>
      <c r="G11254" s="66"/>
      <c r="H11254" s="66"/>
      <c r="I11254" s="66"/>
    </row>
    <row r="11255" spans="6:9" x14ac:dyDescent="0.2">
      <c r="F11255" s="66"/>
      <c r="G11255" s="66"/>
      <c r="H11255" s="66"/>
      <c r="I11255" s="66"/>
    </row>
    <row r="11256" spans="6:9" x14ac:dyDescent="0.2">
      <c r="F11256" s="66"/>
      <c r="G11256" s="66"/>
      <c r="H11256" s="66"/>
      <c r="I11256" s="66"/>
    </row>
    <row r="11257" spans="6:9" x14ac:dyDescent="0.2">
      <c r="F11257" s="66"/>
      <c r="G11257" s="66"/>
      <c r="H11257" s="66"/>
      <c r="I11257" s="66"/>
    </row>
    <row r="11258" spans="6:9" x14ac:dyDescent="0.2">
      <c r="F11258" s="66"/>
      <c r="G11258" s="66"/>
      <c r="H11258" s="66"/>
      <c r="I11258" s="66"/>
    </row>
    <row r="11259" spans="6:9" x14ac:dyDescent="0.2">
      <c r="F11259" s="66"/>
      <c r="G11259" s="66"/>
      <c r="H11259" s="66"/>
      <c r="I11259" s="66"/>
    </row>
    <row r="11260" spans="6:9" x14ac:dyDescent="0.2">
      <c r="F11260" s="66"/>
      <c r="G11260" s="66"/>
      <c r="H11260" s="66"/>
      <c r="I11260" s="66"/>
    </row>
    <row r="11261" spans="6:9" x14ac:dyDescent="0.2">
      <c r="F11261" s="66"/>
      <c r="G11261" s="66"/>
      <c r="H11261" s="66"/>
      <c r="I11261" s="66"/>
    </row>
    <row r="11262" spans="6:9" x14ac:dyDescent="0.2">
      <c r="F11262" s="66"/>
      <c r="G11262" s="66"/>
      <c r="H11262" s="66"/>
      <c r="I11262" s="66"/>
    </row>
    <row r="11263" spans="6:9" x14ac:dyDescent="0.2">
      <c r="F11263" s="66"/>
      <c r="G11263" s="66"/>
      <c r="H11263" s="66"/>
      <c r="I11263" s="66"/>
    </row>
    <row r="11264" spans="6:9" x14ac:dyDescent="0.2">
      <c r="F11264" s="66"/>
      <c r="G11264" s="66"/>
      <c r="H11264" s="66"/>
      <c r="I11264" s="66"/>
    </row>
    <row r="11265" spans="5:9" x14ac:dyDescent="0.2">
      <c r="F11265" s="66"/>
      <c r="G11265" s="66"/>
      <c r="H11265" s="66"/>
      <c r="I11265" s="66"/>
    </row>
    <row r="11266" spans="5:9" x14ac:dyDescent="0.2">
      <c r="F11266" s="66"/>
      <c r="G11266" s="66"/>
      <c r="H11266" s="66"/>
      <c r="I11266" s="66"/>
    </row>
    <row r="11267" spans="5:9" x14ac:dyDescent="0.2">
      <c r="F11267" s="66"/>
      <c r="G11267" s="66"/>
      <c r="H11267" s="66"/>
      <c r="I11267" s="66"/>
    </row>
    <row r="11268" spans="5:9" x14ac:dyDescent="0.2">
      <c r="F11268" s="66"/>
      <c r="G11268" s="66"/>
      <c r="H11268" s="66"/>
      <c r="I11268" s="66"/>
    </row>
    <row r="11269" spans="5:9" x14ac:dyDescent="0.2">
      <c r="F11269" s="66"/>
      <c r="G11269" s="66"/>
      <c r="H11269" s="66"/>
      <c r="I11269" s="66"/>
    </row>
    <row r="11270" spans="5:9" x14ac:dyDescent="0.2">
      <c r="F11270" s="66"/>
      <c r="G11270" s="66"/>
      <c r="H11270" s="66"/>
      <c r="I11270" s="66"/>
    </row>
    <row r="11271" spans="5:9" x14ac:dyDescent="0.2">
      <c r="F11271" s="66"/>
      <c r="G11271" s="66"/>
      <c r="H11271" s="66"/>
      <c r="I11271" s="66"/>
    </row>
    <row r="11272" spans="5:9" x14ac:dyDescent="0.2">
      <c r="F11272" s="66"/>
      <c r="G11272" s="66"/>
      <c r="H11272" s="66"/>
      <c r="I11272" s="66"/>
    </row>
    <row r="11273" spans="5:9" ht="12.75" customHeight="1" x14ac:dyDescent="0.2">
      <c r="E11273" s="67"/>
      <c r="F11273" s="66"/>
      <c r="G11273" s="66"/>
      <c r="H11273" s="66"/>
      <c r="I11273" s="66"/>
    </row>
    <row r="11274" spans="5:9" x14ac:dyDescent="0.2">
      <c r="E11274" s="67"/>
      <c r="F11274" s="66"/>
      <c r="G11274" s="66"/>
      <c r="H11274" s="66"/>
      <c r="I11274" s="66"/>
    </row>
    <row r="11275" spans="5:9" x14ac:dyDescent="0.2">
      <c r="F11275" s="66"/>
      <c r="G11275" s="66"/>
      <c r="H11275" s="66"/>
      <c r="I11275" s="66"/>
    </row>
    <row r="11276" spans="5:9" x14ac:dyDescent="0.2">
      <c r="F11276" s="66"/>
      <c r="G11276" s="66"/>
      <c r="H11276" s="66"/>
      <c r="I11276" s="66"/>
    </row>
    <row r="11277" spans="5:9" x14ac:dyDescent="0.2">
      <c r="F11277" s="66"/>
      <c r="G11277" s="66"/>
      <c r="H11277" s="66"/>
      <c r="I11277" s="66"/>
    </row>
    <row r="11278" spans="5:9" x14ac:dyDescent="0.2">
      <c r="E11278" s="67"/>
      <c r="F11278" s="66"/>
      <c r="G11278" s="66"/>
      <c r="H11278" s="66"/>
      <c r="I11278" s="66"/>
    </row>
    <row r="11279" spans="5:9" x14ac:dyDescent="0.2">
      <c r="F11279" s="66"/>
      <c r="G11279" s="66"/>
      <c r="H11279" s="66"/>
      <c r="I11279" s="66"/>
    </row>
    <row r="11280" spans="5:9" x14ac:dyDescent="0.2">
      <c r="F11280" s="66"/>
      <c r="G11280" s="66"/>
      <c r="H11280" s="66"/>
      <c r="I11280" s="66"/>
    </row>
    <row r="11281" spans="5:9" x14ac:dyDescent="0.2">
      <c r="E11281" s="67"/>
      <c r="F11281" s="66"/>
      <c r="G11281" s="66"/>
      <c r="H11281" s="66"/>
      <c r="I11281" s="66"/>
    </row>
    <row r="11282" spans="5:9" x14ac:dyDescent="0.2">
      <c r="F11282" s="66"/>
      <c r="G11282" s="66"/>
      <c r="H11282" s="66"/>
      <c r="I11282" s="66"/>
    </row>
    <row r="11283" spans="5:9" x14ac:dyDescent="0.2">
      <c r="F11283" s="66"/>
      <c r="G11283" s="66"/>
      <c r="H11283" s="66"/>
      <c r="I11283" s="66"/>
    </row>
    <row r="11284" spans="5:9" x14ac:dyDescent="0.2">
      <c r="F11284" s="66"/>
      <c r="G11284" s="66"/>
      <c r="H11284" s="66"/>
      <c r="I11284" s="66"/>
    </row>
    <row r="11285" spans="5:9" x14ac:dyDescent="0.2">
      <c r="F11285" s="66"/>
      <c r="G11285" s="66"/>
      <c r="H11285" s="66"/>
      <c r="I11285" s="66"/>
    </row>
    <row r="11286" spans="5:9" x14ac:dyDescent="0.2">
      <c r="F11286" s="66"/>
      <c r="G11286" s="66"/>
      <c r="H11286" s="66"/>
      <c r="I11286" s="66"/>
    </row>
    <row r="11287" spans="5:9" x14ac:dyDescent="0.2">
      <c r="F11287" s="66"/>
      <c r="G11287" s="66"/>
      <c r="H11287" s="66"/>
      <c r="I11287" s="66"/>
    </row>
    <row r="11288" spans="5:9" x14ac:dyDescent="0.2">
      <c r="F11288" s="66"/>
      <c r="G11288" s="66"/>
      <c r="H11288" s="66"/>
      <c r="I11288" s="66"/>
    </row>
    <row r="11289" spans="5:9" ht="12.75" customHeight="1" x14ac:dyDescent="0.2">
      <c r="F11289" s="66"/>
      <c r="G11289" s="66"/>
      <c r="H11289" s="66"/>
      <c r="I11289" s="66"/>
    </row>
    <row r="11290" spans="5:9" x14ac:dyDescent="0.2">
      <c r="E11290" s="67"/>
      <c r="F11290" s="66"/>
      <c r="G11290" s="66"/>
      <c r="H11290" s="66"/>
      <c r="I11290" s="66"/>
    </row>
    <row r="11291" spans="5:9" x14ac:dyDescent="0.2">
      <c r="E11291" s="67"/>
      <c r="F11291" s="66"/>
      <c r="G11291" s="66"/>
      <c r="H11291" s="66"/>
      <c r="I11291" s="66"/>
    </row>
    <row r="11292" spans="5:9" x14ac:dyDescent="0.2">
      <c r="F11292" s="66"/>
      <c r="G11292" s="66"/>
      <c r="H11292" s="66"/>
      <c r="I11292" s="66"/>
    </row>
    <row r="11293" spans="5:9" x14ac:dyDescent="0.2">
      <c r="F11293" s="66"/>
      <c r="G11293" s="66"/>
      <c r="H11293" s="66"/>
      <c r="I11293" s="66"/>
    </row>
    <row r="11294" spans="5:9" x14ac:dyDescent="0.2">
      <c r="F11294" s="66"/>
      <c r="G11294" s="66"/>
      <c r="H11294" s="66"/>
      <c r="I11294" s="66"/>
    </row>
    <row r="11295" spans="5:9" x14ac:dyDescent="0.2">
      <c r="F11295" s="66"/>
      <c r="G11295" s="66"/>
      <c r="H11295" s="66"/>
      <c r="I11295" s="66"/>
    </row>
    <row r="11296" spans="5:9" x14ac:dyDescent="0.2">
      <c r="F11296" s="66"/>
      <c r="G11296" s="66"/>
      <c r="H11296" s="66"/>
      <c r="I11296" s="66"/>
    </row>
    <row r="11297" spans="5:9" ht="12.75" customHeight="1" x14ac:dyDescent="0.2">
      <c r="F11297" s="66"/>
      <c r="G11297" s="66"/>
      <c r="H11297" s="66"/>
      <c r="I11297" s="66"/>
    </row>
    <row r="11298" spans="5:9" x14ac:dyDescent="0.2">
      <c r="F11298" s="66"/>
      <c r="G11298" s="66"/>
      <c r="H11298" s="66"/>
      <c r="I11298" s="66"/>
    </row>
    <row r="11299" spans="5:9" x14ac:dyDescent="0.2">
      <c r="F11299" s="66"/>
      <c r="G11299" s="66"/>
      <c r="H11299" s="66"/>
      <c r="I11299" s="66"/>
    </row>
    <row r="11300" spans="5:9" ht="12.75" customHeight="1" x14ac:dyDescent="0.2">
      <c r="E11300" s="67"/>
      <c r="F11300" s="66"/>
      <c r="G11300" s="66"/>
      <c r="H11300" s="66"/>
      <c r="I11300" s="66"/>
    </row>
    <row r="11301" spans="5:9" ht="12.75" customHeight="1" x14ac:dyDescent="0.2">
      <c r="F11301" s="66"/>
      <c r="G11301" s="66"/>
      <c r="H11301" s="66"/>
      <c r="I11301" s="66"/>
    </row>
    <row r="11302" spans="5:9" x14ac:dyDescent="0.2">
      <c r="F11302" s="66"/>
      <c r="G11302" s="66"/>
      <c r="H11302" s="66"/>
      <c r="I11302" s="66"/>
    </row>
    <row r="11303" spans="5:9" x14ac:dyDescent="0.2">
      <c r="F11303" s="66"/>
      <c r="G11303" s="66"/>
      <c r="H11303" s="66"/>
      <c r="I11303" s="66"/>
    </row>
    <row r="11304" spans="5:9" ht="12.75" customHeight="1" x14ac:dyDescent="0.2">
      <c r="F11304" s="66"/>
      <c r="G11304" s="66"/>
      <c r="H11304" s="66"/>
      <c r="I11304" s="66"/>
    </row>
    <row r="11305" spans="5:9" x14ac:dyDescent="0.2">
      <c r="F11305" s="66"/>
      <c r="G11305" s="66"/>
      <c r="H11305" s="66"/>
      <c r="I11305" s="66"/>
    </row>
    <row r="11306" spans="5:9" x14ac:dyDescent="0.2">
      <c r="F11306" s="66"/>
      <c r="G11306" s="66"/>
      <c r="H11306" s="66"/>
      <c r="I11306" s="66"/>
    </row>
    <row r="11307" spans="5:9" x14ac:dyDescent="0.2">
      <c r="F11307" s="66"/>
      <c r="G11307" s="66"/>
      <c r="H11307" s="66"/>
      <c r="I11307" s="66"/>
    </row>
    <row r="11308" spans="5:9" x14ac:dyDescent="0.2">
      <c r="F11308" s="66"/>
      <c r="G11308" s="66"/>
      <c r="H11308" s="66"/>
      <c r="I11308" s="66"/>
    </row>
    <row r="11309" spans="5:9" x14ac:dyDescent="0.2">
      <c r="F11309" s="66"/>
      <c r="G11309" s="66"/>
      <c r="H11309" s="66"/>
      <c r="I11309" s="66"/>
    </row>
    <row r="11310" spans="5:9" x14ac:dyDescent="0.2">
      <c r="F11310" s="66"/>
      <c r="G11310" s="66"/>
      <c r="H11310" s="66"/>
      <c r="I11310" s="66"/>
    </row>
    <row r="11311" spans="5:9" x14ac:dyDescent="0.2">
      <c r="F11311" s="66"/>
      <c r="G11311" s="66"/>
      <c r="H11311" s="66"/>
      <c r="I11311" s="66"/>
    </row>
    <row r="11312" spans="5:9" x14ac:dyDescent="0.2">
      <c r="E11312" s="67"/>
      <c r="F11312" s="66"/>
      <c r="G11312" s="66"/>
      <c r="H11312" s="66"/>
      <c r="I11312" s="66"/>
    </row>
    <row r="11313" spans="6:9" x14ac:dyDescent="0.2">
      <c r="F11313" s="66"/>
      <c r="G11313" s="66"/>
      <c r="H11313" s="66"/>
      <c r="I11313" s="66"/>
    </row>
    <row r="11314" spans="6:9" ht="12.75" customHeight="1" x14ac:dyDescent="0.2">
      <c r="F11314" s="66"/>
      <c r="G11314" s="66"/>
      <c r="H11314" s="66"/>
      <c r="I11314" s="66"/>
    </row>
    <row r="11315" spans="6:9" x14ac:dyDescent="0.2">
      <c r="F11315" s="66"/>
      <c r="G11315" s="66"/>
      <c r="H11315" s="66"/>
      <c r="I11315" s="66"/>
    </row>
    <row r="11316" spans="6:9" ht="12.75" customHeight="1" x14ac:dyDescent="0.2">
      <c r="F11316" s="66"/>
      <c r="G11316" s="66"/>
      <c r="H11316" s="66"/>
      <c r="I11316" s="66"/>
    </row>
    <row r="11317" spans="6:9" x14ac:dyDescent="0.2">
      <c r="F11317" s="66"/>
      <c r="G11317" s="66"/>
      <c r="H11317" s="66"/>
      <c r="I11317" s="66"/>
    </row>
    <row r="11318" spans="6:9" x14ac:dyDescent="0.2">
      <c r="F11318" s="66"/>
      <c r="G11318" s="66"/>
      <c r="H11318" s="66"/>
      <c r="I11318" s="66"/>
    </row>
    <row r="11319" spans="6:9" ht="12.75" customHeight="1" x14ac:dyDescent="0.2">
      <c r="F11319" s="66"/>
      <c r="G11319" s="66"/>
      <c r="H11319" s="66"/>
      <c r="I11319" s="66"/>
    </row>
    <row r="11320" spans="6:9" x14ac:dyDescent="0.2">
      <c r="F11320" s="66"/>
      <c r="G11320" s="66"/>
      <c r="H11320" s="66"/>
      <c r="I11320" s="66"/>
    </row>
    <row r="11321" spans="6:9" x14ac:dyDescent="0.2">
      <c r="F11321" s="66"/>
      <c r="G11321" s="66"/>
      <c r="H11321" s="66"/>
      <c r="I11321" s="66"/>
    </row>
    <row r="11322" spans="6:9" x14ac:dyDescent="0.2">
      <c r="F11322" s="66"/>
      <c r="G11322" s="66"/>
      <c r="H11322" s="66"/>
      <c r="I11322" s="66"/>
    </row>
    <row r="11323" spans="6:9" x14ac:dyDescent="0.2">
      <c r="F11323" s="66"/>
      <c r="G11323" s="66"/>
      <c r="H11323" s="66"/>
      <c r="I11323" s="66"/>
    </row>
    <row r="11324" spans="6:9" x14ac:dyDescent="0.2">
      <c r="F11324" s="66"/>
      <c r="G11324" s="66"/>
      <c r="H11324" s="66"/>
      <c r="I11324" s="66"/>
    </row>
    <row r="11325" spans="6:9" x14ac:dyDescent="0.2">
      <c r="F11325" s="66"/>
      <c r="G11325" s="66"/>
      <c r="H11325" s="66"/>
      <c r="I11325" s="66"/>
    </row>
    <row r="11326" spans="6:9" x14ac:dyDescent="0.2">
      <c r="F11326" s="66"/>
      <c r="G11326" s="66"/>
      <c r="H11326" s="66"/>
      <c r="I11326" s="66"/>
    </row>
    <row r="11327" spans="6:9" x14ac:dyDescent="0.2">
      <c r="F11327" s="66"/>
      <c r="G11327" s="66"/>
      <c r="H11327" s="66"/>
      <c r="I11327" s="66"/>
    </row>
    <row r="11328" spans="6:9" x14ac:dyDescent="0.2">
      <c r="F11328" s="66"/>
      <c r="G11328" s="66"/>
      <c r="H11328" s="66"/>
      <c r="I11328" s="66"/>
    </row>
    <row r="11329" spans="5:9" x14ac:dyDescent="0.2">
      <c r="F11329" s="66"/>
      <c r="G11329" s="66"/>
      <c r="H11329" s="66"/>
      <c r="I11329" s="66"/>
    </row>
    <row r="11330" spans="5:9" x14ac:dyDescent="0.2">
      <c r="F11330" s="66"/>
      <c r="G11330" s="66"/>
      <c r="H11330" s="66"/>
      <c r="I11330" s="66"/>
    </row>
    <row r="11331" spans="5:9" x14ac:dyDescent="0.2">
      <c r="F11331" s="66"/>
      <c r="G11331" s="66"/>
      <c r="H11331" s="66"/>
      <c r="I11331" s="66"/>
    </row>
    <row r="11332" spans="5:9" x14ac:dyDescent="0.2">
      <c r="F11332" s="66"/>
      <c r="G11332" s="66"/>
      <c r="H11332" s="66"/>
      <c r="I11332" s="66"/>
    </row>
    <row r="11333" spans="5:9" ht="12.75" customHeight="1" x14ac:dyDescent="0.2">
      <c r="F11333" s="66"/>
      <c r="G11333" s="66"/>
      <c r="H11333" s="66"/>
      <c r="I11333" s="66"/>
    </row>
    <row r="11334" spans="5:9" ht="12.75" customHeight="1" x14ac:dyDescent="0.2">
      <c r="F11334" s="66"/>
      <c r="G11334" s="66"/>
      <c r="H11334" s="66"/>
      <c r="I11334" s="66"/>
    </row>
    <row r="11335" spans="5:9" x14ac:dyDescent="0.2">
      <c r="E11335" s="67"/>
      <c r="F11335" s="66"/>
      <c r="G11335" s="66"/>
      <c r="H11335" s="66"/>
      <c r="I11335" s="66"/>
    </row>
    <row r="11336" spans="5:9" ht="12.75" customHeight="1" x14ac:dyDescent="0.2">
      <c r="F11336" s="66"/>
      <c r="G11336" s="66"/>
      <c r="H11336" s="66"/>
      <c r="I11336" s="66"/>
    </row>
    <row r="11337" spans="5:9" x14ac:dyDescent="0.2">
      <c r="F11337" s="66"/>
      <c r="G11337" s="66"/>
      <c r="H11337" s="66"/>
      <c r="I11337" s="66"/>
    </row>
    <row r="11338" spans="5:9" x14ac:dyDescent="0.2">
      <c r="F11338" s="66"/>
      <c r="G11338" s="66"/>
      <c r="H11338" s="66"/>
      <c r="I11338" s="66"/>
    </row>
    <row r="11339" spans="5:9" x14ac:dyDescent="0.2">
      <c r="F11339" s="66"/>
      <c r="G11339" s="66"/>
      <c r="H11339" s="66"/>
      <c r="I11339" s="66"/>
    </row>
    <row r="11340" spans="5:9" x14ac:dyDescent="0.2">
      <c r="F11340" s="66"/>
      <c r="G11340" s="66"/>
      <c r="H11340" s="66"/>
      <c r="I11340" s="66"/>
    </row>
    <row r="11341" spans="5:9" x14ac:dyDescent="0.2">
      <c r="E11341" s="67"/>
      <c r="F11341" s="66"/>
      <c r="G11341" s="66"/>
      <c r="H11341" s="66"/>
      <c r="I11341" s="66"/>
    </row>
    <row r="11342" spans="5:9" x14ac:dyDescent="0.2">
      <c r="E11342" s="67"/>
      <c r="F11342" s="66"/>
      <c r="G11342" s="66"/>
      <c r="H11342" s="66"/>
      <c r="I11342" s="66"/>
    </row>
    <row r="11343" spans="5:9" x14ac:dyDescent="0.2">
      <c r="F11343" s="66"/>
      <c r="G11343" s="66"/>
      <c r="H11343" s="66"/>
      <c r="I11343" s="66"/>
    </row>
    <row r="11344" spans="5:9" x14ac:dyDescent="0.2">
      <c r="F11344" s="66"/>
      <c r="G11344" s="66"/>
      <c r="H11344" s="66"/>
      <c r="I11344" s="66"/>
    </row>
    <row r="11345" spans="5:9" ht="12.75" customHeight="1" x14ac:dyDescent="0.2">
      <c r="F11345" s="66"/>
      <c r="G11345" s="66"/>
      <c r="H11345" s="66"/>
      <c r="I11345" s="66"/>
    </row>
    <row r="11346" spans="5:9" x14ac:dyDescent="0.2">
      <c r="F11346" s="66"/>
      <c r="G11346" s="66"/>
      <c r="H11346" s="66"/>
      <c r="I11346" s="66"/>
    </row>
    <row r="11347" spans="5:9" x14ac:dyDescent="0.2">
      <c r="F11347" s="66"/>
      <c r="G11347" s="66"/>
      <c r="H11347" s="66"/>
      <c r="I11347" s="66"/>
    </row>
    <row r="11348" spans="5:9" x14ac:dyDescent="0.2">
      <c r="F11348" s="66"/>
      <c r="G11348" s="66"/>
      <c r="H11348" s="66"/>
      <c r="I11348" s="66"/>
    </row>
    <row r="11349" spans="5:9" x14ac:dyDescent="0.2">
      <c r="F11349" s="66"/>
      <c r="G11349" s="66"/>
      <c r="H11349" s="66"/>
      <c r="I11349" s="66"/>
    </row>
    <row r="11350" spans="5:9" x14ac:dyDescent="0.2">
      <c r="E11350" s="67"/>
      <c r="F11350" s="66"/>
      <c r="G11350" s="66"/>
      <c r="H11350" s="66"/>
      <c r="I11350" s="66"/>
    </row>
    <row r="11351" spans="5:9" x14ac:dyDescent="0.2">
      <c r="F11351" s="66"/>
      <c r="G11351" s="66"/>
      <c r="H11351" s="66"/>
      <c r="I11351" s="66"/>
    </row>
    <row r="11352" spans="5:9" x14ac:dyDescent="0.2">
      <c r="F11352" s="66"/>
      <c r="G11352" s="66"/>
      <c r="H11352" s="66"/>
      <c r="I11352" s="66"/>
    </row>
    <row r="11353" spans="5:9" x14ac:dyDescent="0.2">
      <c r="F11353" s="66"/>
      <c r="G11353" s="66"/>
      <c r="H11353" s="66"/>
      <c r="I11353" s="66"/>
    </row>
    <row r="11354" spans="5:9" x14ac:dyDescent="0.2">
      <c r="F11354" s="66"/>
      <c r="G11354" s="66"/>
      <c r="H11354" s="66"/>
      <c r="I11354" s="66"/>
    </row>
    <row r="11355" spans="5:9" x14ac:dyDescent="0.2">
      <c r="E11355" s="67"/>
      <c r="F11355" s="66"/>
      <c r="G11355" s="66"/>
      <c r="H11355" s="66"/>
      <c r="I11355" s="66"/>
    </row>
    <row r="11356" spans="5:9" x14ac:dyDescent="0.2">
      <c r="F11356" s="66"/>
      <c r="G11356" s="66"/>
      <c r="H11356" s="66"/>
      <c r="I11356" s="66"/>
    </row>
    <row r="11357" spans="5:9" ht="12.75" customHeight="1" x14ac:dyDescent="0.2">
      <c r="F11357" s="66"/>
      <c r="G11357" s="66"/>
      <c r="H11357" s="66"/>
      <c r="I11357" s="66"/>
    </row>
    <row r="11358" spans="5:9" x14ac:dyDescent="0.2">
      <c r="F11358" s="66"/>
      <c r="G11358" s="66"/>
      <c r="H11358" s="66"/>
      <c r="I11358" s="66"/>
    </row>
    <row r="11359" spans="5:9" x14ac:dyDescent="0.2">
      <c r="E11359" s="67"/>
      <c r="F11359" s="66"/>
      <c r="G11359" s="66"/>
      <c r="H11359" s="66"/>
      <c r="I11359" s="66"/>
    </row>
    <row r="11360" spans="5:9" x14ac:dyDescent="0.2">
      <c r="F11360" s="66"/>
      <c r="G11360" s="66"/>
      <c r="H11360" s="66"/>
      <c r="I11360" s="66"/>
    </row>
    <row r="11361" spans="5:9" x14ac:dyDescent="0.2">
      <c r="F11361" s="66"/>
      <c r="G11361" s="66"/>
      <c r="H11361" s="66"/>
      <c r="I11361" s="66"/>
    </row>
    <row r="11362" spans="5:9" x14ac:dyDescent="0.2">
      <c r="F11362" s="66"/>
      <c r="G11362" s="66"/>
      <c r="H11362" s="66"/>
      <c r="I11362" s="66"/>
    </row>
    <row r="11363" spans="5:9" x14ac:dyDescent="0.2">
      <c r="F11363" s="66"/>
      <c r="G11363" s="66"/>
      <c r="H11363" s="66"/>
      <c r="I11363" s="66"/>
    </row>
    <row r="11364" spans="5:9" x14ac:dyDescent="0.2">
      <c r="F11364" s="66"/>
      <c r="G11364" s="66"/>
      <c r="H11364" s="66"/>
      <c r="I11364" s="66"/>
    </row>
    <row r="11365" spans="5:9" x14ac:dyDescent="0.2">
      <c r="F11365" s="66"/>
      <c r="G11365" s="66"/>
      <c r="H11365" s="66"/>
      <c r="I11365" s="66"/>
    </row>
    <row r="11366" spans="5:9" x14ac:dyDescent="0.2">
      <c r="F11366" s="66"/>
      <c r="G11366" s="66"/>
      <c r="H11366" s="66"/>
      <c r="I11366" s="66"/>
    </row>
    <row r="11367" spans="5:9" ht="12.75" customHeight="1" x14ac:dyDescent="0.2">
      <c r="F11367" s="66"/>
      <c r="G11367" s="66"/>
      <c r="H11367" s="66"/>
      <c r="I11367" s="66"/>
    </row>
    <row r="11368" spans="5:9" x14ac:dyDescent="0.2">
      <c r="F11368" s="66"/>
      <c r="G11368" s="66"/>
      <c r="H11368" s="66"/>
      <c r="I11368" s="66"/>
    </row>
    <row r="11369" spans="5:9" x14ac:dyDescent="0.2">
      <c r="F11369" s="66"/>
      <c r="G11369" s="66"/>
      <c r="H11369" s="66"/>
      <c r="I11369" s="66"/>
    </row>
    <row r="11370" spans="5:9" x14ac:dyDescent="0.2">
      <c r="F11370" s="66"/>
      <c r="G11370" s="66"/>
      <c r="H11370" s="66"/>
      <c r="I11370" s="66"/>
    </row>
    <row r="11371" spans="5:9" x14ac:dyDescent="0.2">
      <c r="F11371" s="66"/>
      <c r="G11371" s="66"/>
      <c r="H11371" s="66"/>
      <c r="I11371" s="66"/>
    </row>
    <row r="11372" spans="5:9" x14ac:dyDescent="0.2">
      <c r="F11372" s="66"/>
      <c r="G11372" s="66"/>
      <c r="H11372" s="66"/>
      <c r="I11372" s="66"/>
    </row>
    <row r="11373" spans="5:9" ht="12.75" customHeight="1" x14ac:dyDescent="0.2">
      <c r="F11373" s="66"/>
      <c r="G11373" s="66"/>
      <c r="H11373" s="66"/>
      <c r="I11373" s="66"/>
    </row>
    <row r="11374" spans="5:9" x14ac:dyDescent="0.2">
      <c r="F11374" s="66"/>
      <c r="G11374" s="66"/>
      <c r="H11374" s="66"/>
      <c r="I11374" s="66"/>
    </row>
    <row r="11375" spans="5:9" x14ac:dyDescent="0.2">
      <c r="F11375" s="66"/>
      <c r="G11375" s="66"/>
      <c r="H11375" s="66"/>
      <c r="I11375" s="66"/>
    </row>
    <row r="11376" spans="5:9" x14ac:dyDescent="0.2">
      <c r="E11376" s="67"/>
      <c r="F11376" s="66"/>
      <c r="G11376" s="66"/>
      <c r="H11376" s="66"/>
      <c r="I11376" s="66"/>
    </row>
    <row r="11377" spans="5:9" x14ac:dyDescent="0.2">
      <c r="F11377" s="66"/>
      <c r="G11377" s="66"/>
      <c r="H11377" s="66"/>
      <c r="I11377" s="66"/>
    </row>
    <row r="11378" spans="5:9" x14ac:dyDescent="0.2">
      <c r="F11378" s="66"/>
      <c r="G11378" s="66"/>
      <c r="H11378" s="66"/>
      <c r="I11378" s="66"/>
    </row>
    <row r="11379" spans="5:9" x14ac:dyDescent="0.2">
      <c r="F11379" s="66"/>
      <c r="G11379" s="66"/>
      <c r="H11379" s="66"/>
      <c r="I11379" s="66"/>
    </row>
    <row r="11380" spans="5:9" ht="12.75" customHeight="1" x14ac:dyDescent="0.2">
      <c r="F11380" s="66"/>
      <c r="G11380" s="66"/>
      <c r="H11380" s="66"/>
      <c r="I11380" s="66"/>
    </row>
    <row r="11381" spans="5:9" x14ac:dyDescent="0.2">
      <c r="E11381" s="67"/>
      <c r="F11381" s="66"/>
      <c r="G11381" s="66"/>
      <c r="H11381" s="66"/>
      <c r="I11381" s="66"/>
    </row>
    <row r="11382" spans="5:9" x14ac:dyDescent="0.2">
      <c r="F11382" s="66"/>
      <c r="G11382" s="66"/>
      <c r="H11382" s="66"/>
      <c r="I11382" s="66"/>
    </row>
    <row r="11383" spans="5:9" x14ac:dyDescent="0.2">
      <c r="F11383" s="66"/>
      <c r="G11383" s="66"/>
      <c r="H11383" s="66"/>
      <c r="I11383" s="66"/>
    </row>
    <row r="11384" spans="5:9" x14ac:dyDescent="0.2">
      <c r="F11384" s="66"/>
      <c r="G11384" s="66"/>
      <c r="H11384" s="66"/>
      <c r="I11384" s="66"/>
    </row>
    <row r="11385" spans="5:9" ht="12.75" customHeight="1" x14ac:dyDescent="0.2">
      <c r="F11385" s="66"/>
      <c r="G11385" s="66"/>
      <c r="H11385" s="66"/>
      <c r="I11385" s="66"/>
    </row>
    <row r="11386" spans="5:9" x14ac:dyDescent="0.2">
      <c r="E11386" s="67"/>
      <c r="F11386" s="66"/>
      <c r="G11386" s="66"/>
      <c r="H11386" s="66"/>
      <c r="I11386" s="66"/>
    </row>
    <row r="11387" spans="5:9" x14ac:dyDescent="0.2">
      <c r="F11387" s="66"/>
      <c r="G11387" s="66"/>
      <c r="H11387" s="66"/>
      <c r="I11387" s="66"/>
    </row>
    <row r="11388" spans="5:9" x14ac:dyDescent="0.2">
      <c r="F11388" s="66"/>
      <c r="G11388" s="66"/>
      <c r="H11388" s="66"/>
      <c r="I11388" s="66"/>
    </row>
    <row r="11389" spans="5:9" x14ac:dyDescent="0.2">
      <c r="F11389" s="66"/>
      <c r="G11389" s="66"/>
      <c r="H11389" s="66"/>
      <c r="I11389" s="66"/>
    </row>
    <row r="11390" spans="5:9" x14ac:dyDescent="0.2">
      <c r="F11390" s="66"/>
      <c r="G11390" s="66"/>
      <c r="H11390" s="66"/>
      <c r="I11390" s="66"/>
    </row>
    <row r="11391" spans="5:9" x14ac:dyDescent="0.2">
      <c r="F11391" s="66"/>
      <c r="G11391" s="66"/>
      <c r="H11391" s="66"/>
      <c r="I11391" s="66"/>
    </row>
    <row r="11392" spans="5:9" x14ac:dyDescent="0.2">
      <c r="F11392" s="66"/>
      <c r="G11392" s="66"/>
      <c r="H11392" s="66"/>
      <c r="I11392" s="66"/>
    </row>
    <row r="11393" spans="6:9" x14ac:dyDescent="0.2">
      <c r="F11393" s="66"/>
      <c r="G11393" s="66"/>
      <c r="H11393" s="66"/>
      <c r="I11393" s="66"/>
    </row>
    <row r="11394" spans="6:9" x14ac:dyDescent="0.2">
      <c r="F11394" s="66"/>
      <c r="G11394" s="66"/>
      <c r="H11394" s="66"/>
      <c r="I11394" s="66"/>
    </row>
    <row r="11395" spans="6:9" x14ac:dyDescent="0.2">
      <c r="F11395" s="66"/>
      <c r="G11395" s="66"/>
      <c r="H11395" s="66"/>
      <c r="I11395" s="66"/>
    </row>
    <row r="11396" spans="6:9" x14ac:dyDescent="0.2">
      <c r="F11396" s="66"/>
      <c r="G11396" s="66"/>
      <c r="H11396" s="66"/>
      <c r="I11396" s="66"/>
    </row>
    <row r="11397" spans="6:9" x14ac:dyDescent="0.2">
      <c r="F11397" s="66"/>
      <c r="G11397" s="66"/>
      <c r="H11397" s="66"/>
      <c r="I11397" s="66"/>
    </row>
    <row r="11398" spans="6:9" x14ac:dyDescent="0.2">
      <c r="F11398" s="66"/>
      <c r="G11398" s="66"/>
      <c r="H11398" s="66"/>
      <c r="I11398" s="66"/>
    </row>
    <row r="11399" spans="6:9" x14ac:dyDescent="0.2">
      <c r="F11399" s="66"/>
      <c r="G11399" s="66"/>
      <c r="H11399" s="66"/>
      <c r="I11399" s="66"/>
    </row>
    <row r="11400" spans="6:9" x14ac:dyDescent="0.2">
      <c r="F11400" s="66"/>
      <c r="G11400" s="66"/>
      <c r="H11400" s="66"/>
      <c r="I11400" s="66"/>
    </row>
    <row r="11401" spans="6:9" x14ac:dyDescent="0.2">
      <c r="F11401" s="66"/>
      <c r="G11401" s="66"/>
      <c r="H11401" s="66"/>
      <c r="I11401" s="66"/>
    </row>
    <row r="11402" spans="6:9" ht="12.75" customHeight="1" x14ac:dyDescent="0.2">
      <c r="F11402" s="66"/>
      <c r="G11402" s="66"/>
      <c r="H11402" s="66"/>
      <c r="I11402" s="66"/>
    </row>
    <row r="11403" spans="6:9" x14ac:dyDescent="0.2">
      <c r="F11403" s="66"/>
      <c r="G11403" s="66"/>
      <c r="H11403" s="66"/>
      <c r="I11403" s="66"/>
    </row>
    <row r="11404" spans="6:9" x14ac:dyDescent="0.2">
      <c r="F11404" s="66"/>
      <c r="G11404" s="66"/>
      <c r="H11404" s="66"/>
      <c r="I11404" s="66"/>
    </row>
    <row r="11405" spans="6:9" x14ac:dyDescent="0.2">
      <c r="F11405" s="66"/>
      <c r="G11405" s="66"/>
      <c r="H11405" s="66"/>
      <c r="I11405" s="66"/>
    </row>
    <row r="11406" spans="6:9" x14ac:dyDescent="0.2">
      <c r="F11406" s="66"/>
      <c r="G11406" s="66"/>
      <c r="H11406" s="66"/>
      <c r="I11406" s="66"/>
    </row>
    <row r="11407" spans="6:9" ht="12.75" customHeight="1" x14ac:dyDescent="0.2">
      <c r="F11407" s="66"/>
      <c r="G11407" s="66"/>
      <c r="H11407" s="66"/>
      <c r="I11407" s="66"/>
    </row>
    <row r="11408" spans="6:9" x14ac:dyDescent="0.2">
      <c r="F11408" s="66"/>
      <c r="G11408" s="66"/>
      <c r="H11408" s="66"/>
      <c r="I11408" s="66"/>
    </row>
    <row r="11409" spans="5:9" x14ac:dyDescent="0.2">
      <c r="F11409" s="66"/>
      <c r="G11409" s="66"/>
      <c r="H11409" s="66"/>
      <c r="I11409" s="66"/>
    </row>
    <row r="11410" spans="5:9" x14ac:dyDescent="0.2">
      <c r="F11410" s="66"/>
      <c r="G11410" s="66"/>
      <c r="H11410" s="66"/>
      <c r="I11410" s="66"/>
    </row>
    <row r="11411" spans="5:9" x14ac:dyDescent="0.2">
      <c r="F11411" s="66"/>
      <c r="G11411" s="66"/>
      <c r="H11411" s="66"/>
      <c r="I11411" s="66"/>
    </row>
    <row r="11412" spans="5:9" x14ac:dyDescent="0.2">
      <c r="F11412" s="66"/>
      <c r="G11412" s="66"/>
      <c r="H11412" s="66"/>
      <c r="I11412" s="66"/>
    </row>
    <row r="11413" spans="5:9" x14ac:dyDescent="0.2">
      <c r="F11413" s="66"/>
      <c r="G11413" s="66"/>
      <c r="H11413" s="66"/>
      <c r="I11413" s="66"/>
    </row>
    <row r="11414" spans="5:9" ht="12.75" customHeight="1" x14ac:dyDescent="0.2">
      <c r="F11414" s="66"/>
      <c r="G11414" s="66"/>
      <c r="H11414" s="66"/>
      <c r="I11414" s="66"/>
    </row>
    <row r="11415" spans="5:9" x14ac:dyDescent="0.2">
      <c r="F11415" s="66"/>
      <c r="G11415" s="66"/>
      <c r="H11415" s="66"/>
      <c r="I11415" s="66"/>
    </row>
    <row r="11416" spans="5:9" ht="12.75" customHeight="1" x14ac:dyDescent="0.2">
      <c r="F11416" s="66"/>
      <c r="G11416" s="66"/>
      <c r="H11416" s="66"/>
      <c r="I11416" s="66"/>
    </row>
    <row r="11417" spans="5:9" ht="12.75" customHeight="1" x14ac:dyDescent="0.2">
      <c r="F11417" s="66"/>
      <c r="G11417" s="66"/>
      <c r="H11417" s="66"/>
      <c r="I11417" s="66"/>
    </row>
    <row r="11418" spans="5:9" x14ac:dyDescent="0.2">
      <c r="E11418" s="67"/>
      <c r="F11418" s="66"/>
      <c r="G11418" s="66"/>
      <c r="H11418" s="66"/>
      <c r="I11418" s="66"/>
    </row>
    <row r="11419" spans="5:9" x14ac:dyDescent="0.2">
      <c r="F11419" s="66"/>
      <c r="G11419" s="66"/>
      <c r="H11419" s="66"/>
      <c r="I11419" s="66"/>
    </row>
    <row r="11420" spans="5:9" x14ac:dyDescent="0.2">
      <c r="F11420" s="66"/>
      <c r="G11420" s="66"/>
      <c r="H11420" s="66"/>
      <c r="I11420" s="66"/>
    </row>
    <row r="11421" spans="5:9" ht="12.75" customHeight="1" x14ac:dyDescent="0.2">
      <c r="F11421" s="66"/>
      <c r="G11421" s="66"/>
      <c r="H11421" s="66"/>
      <c r="I11421" s="66"/>
    </row>
    <row r="11422" spans="5:9" x14ac:dyDescent="0.2">
      <c r="F11422" s="66"/>
      <c r="G11422" s="66"/>
      <c r="H11422" s="66"/>
      <c r="I11422" s="66"/>
    </row>
    <row r="11423" spans="5:9" x14ac:dyDescent="0.2">
      <c r="F11423" s="66"/>
      <c r="G11423" s="66"/>
      <c r="H11423" s="66"/>
      <c r="I11423" s="66"/>
    </row>
    <row r="11424" spans="5:9" x14ac:dyDescent="0.2">
      <c r="F11424" s="66"/>
      <c r="G11424" s="66"/>
      <c r="H11424" s="66"/>
      <c r="I11424" s="66"/>
    </row>
    <row r="11425" spans="5:9" x14ac:dyDescent="0.2">
      <c r="F11425" s="66"/>
      <c r="G11425" s="66"/>
      <c r="H11425" s="66"/>
      <c r="I11425" s="66"/>
    </row>
    <row r="11426" spans="5:9" x14ac:dyDescent="0.2">
      <c r="F11426" s="66"/>
      <c r="G11426" s="66"/>
      <c r="H11426" s="66"/>
      <c r="I11426" s="66"/>
    </row>
    <row r="11427" spans="5:9" x14ac:dyDescent="0.2">
      <c r="F11427" s="66"/>
      <c r="G11427" s="66"/>
      <c r="H11427" s="66"/>
      <c r="I11427" s="66"/>
    </row>
    <row r="11428" spans="5:9" x14ac:dyDescent="0.2">
      <c r="F11428" s="66"/>
      <c r="G11428" s="66"/>
      <c r="H11428" s="66"/>
      <c r="I11428" s="66"/>
    </row>
    <row r="11429" spans="5:9" x14ac:dyDescent="0.2">
      <c r="F11429" s="66"/>
      <c r="G11429" s="66"/>
      <c r="H11429" s="66"/>
      <c r="I11429" s="66"/>
    </row>
    <row r="11430" spans="5:9" x14ac:dyDescent="0.2">
      <c r="F11430" s="66"/>
      <c r="G11430" s="66"/>
      <c r="H11430" s="66"/>
      <c r="I11430" s="66"/>
    </row>
    <row r="11431" spans="5:9" x14ac:dyDescent="0.2">
      <c r="F11431" s="66"/>
      <c r="G11431" s="66"/>
      <c r="H11431" s="66"/>
      <c r="I11431" s="66"/>
    </row>
    <row r="11432" spans="5:9" x14ac:dyDescent="0.2">
      <c r="F11432" s="66"/>
      <c r="G11432" s="66"/>
      <c r="H11432" s="66"/>
      <c r="I11432" s="66"/>
    </row>
    <row r="11433" spans="5:9" x14ac:dyDescent="0.2">
      <c r="F11433" s="66"/>
      <c r="G11433" s="66"/>
      <c r="H11433" s="66"/>
      <c r="I11433" s="66"/>
    </row>
    <row r="11434" spans="5:9" x14ac:dyDescent="0.2">
      <c r="E11434" s="67"/>
      <c r="F11434" s="66"/>
      <c r="G11434" s="66"/>
      <c r="H11434" s="66"/>
      <c r="I11434" s="66"/>
    </row>
    <row r="11435" spans="5:9" x14ac:dyDescent="0.2">
      <c r="F11435" s="66"/>
      <c r="G11435" s="66"/>
      <c r="H11435" s="66"/>
      <c r="I11435" s="66"/>
    </row>
    <row r="11436" spans="5:9" x14ac:dyDescent="0.2">
      <c r="F11436" s="66"/>
      <c r="G11436" s="66"/>
      <c r="H11436" s="66"/>
      <c r="I11436" s="66"/>
    </row>
    <row r="11437" spans="5:9" x14ac:dyDescent="0.2">
      <c r="F11437" s="66"/>
      <c r="G11437" s="66"/>
      <c r="H11437" s="66"/>
      <c r="I11437" s="66"/>
    </row>
    <row r="11438" spans="5:9" x14ac:dyDescent="0.2">
      <c r="F11438" s="66"/>
      <c r="G11438" s="66"/>
      <c r="H11438" s="66"/>
      <c r="I11438" s="66"/>
    </row>
    <row r="11439" spans="5:9" x14ac:dyDescent="0.2">
      <c r="F11439" s="66"/>
      <c r="G11439" s="66"/>
      <c r="H11439" s="66"/>
      <c r="I11439" s="66"/>
    </row>
    <row r="11440" spans="5:9" x14ac:dyDescent="0.2">
      <c r="E11440" s="67"/>
      <c r="F11440" s="66"/>
      <c r="G11440" s="66"/>
      <c r="H11440" s="66"/>
      <c r="I11440" s="66"/>
    </row>
    <row r="11441" spans="5:9" x14ac:dyDescent="0.2">
      <c r="E11441" s="67"/>
      <c r="F11441" s="66"/>
      <c r="G11441" s="66"/>
      <c r="H11441" s="66"/>
      <c r="I11441" s="66"/>
    </row>
    <row r="11442" spans="5:9" ht="12.75" customHeight="1" x14ac:dyDescent="0.2">
      <c r="F11442" s="66"/>
      <c r="G11442" s="66"/>
      <c r="H11442" s="66"/>
      <c r="I11442" s="66"/>
    </row>
    <row r="11443" spans="5:9" x14ac:dyDescent="0.2">
      <c r="F11443" s="66"/>
      <c r="G11443" s="66"/>
      <c r="H11443" s="66"/>
      <c r="I11443" s="66"/>
    </row>
    <row r="11444" spans="5:9" x14ac:dyDescent="0.2">
      <c r="F11444" s="66"/>
      <c r="G11444" s="66"/>
      <c r="H11444" s="66"/>
      <c r="I11444" s="66"/>
    </row>
    <row r="11445" spans="5:9" ht="12.75" customHeight="1" x14ac:dyDescent="0.2">
      <c r="E11445" s="67"/>
      <c r="F11445" s="66"/>
      <c r="G11445" s="66"/>
      <c r="H11445" s="66"/>
      <c r="I11445" s="66"/>
    </row>
    <row r="11446" spans="5:9" x14ac:dyDescent="0.2">
      <c r="F11446" s="66"/>
      <c r="G11446" s="66"/>
      <c r="H11446" s="66"/>
      <c r="I11446" s="66"/>
    </row>
    <row r="11447" spans="5:9" x14ac:dyDescent="0.2">
      <c r="F11447" s="66"/>
      <c r="G11447" s="66"/>
      <c r="H11447" s="66"/>
      <c r="I11447" s="66"/>
    </row>
    <row r="11448" spans="5:9" x14ac:dyDescent="0.2">
      <c r="F11448" s="66"/>
      <c r="G11448" s="66"/>
      <c r="H11448" s="66"/>
      <c r="I11448" s="66"/>
    </row>
    <row r="11449" spans="5:9" x14ac:dyDescent="0.2">
      <c r="F11449" s="66"/>
      <c r="G11449" s="66"/>
      <c r="H11449" s="66"/>
      <c r="I11449" s="66"/>
    </row>
    <row r="11450" spans="5:9" x14ac:dyDescent="0.2">
      <c r="F11450" s="66"/>
      <c r="G11450" s="66"/>
      <c r="H11450" s="66"/>
      <c r="I11450" s="66"/>
    </row>
    <row r="11451" spans="5:9" ht="12.75" customHeight="1" x14ac:dyDescent="0.2">
      <c r="F11451" s="66"/>
      <c r="G11451" s="66"/>
      <c r="H11451" s="66"/>
      <c r="I11451" s="66"/>
    </row>
    <row r="11452" spans="5:9" x14ac:dyDescent="0.2">
      <c r="F11452" s="66"/>
      <c r="G11452" s="66"/>
      <c r="H11452" s="66"/>
      <c r="I11452" s="66"/>
    </row>
    <row r="11453" spans="5:9" ht="12.75" customHeight="1" x14ac:dyDescent="0.2">
      <c r="F11453" s="66"/>
      <c r="G11453" s="66"/>
      <c r="H11453" s="66"/>
      <c r="I11453" s="66"/>
    </row>
    <row r="11454" spans="5:9" x14ac:dyDescent="0.2">
      <c r="F11454" s="66"/>
      <c r="G11454" s="66"/>
      <c r="H11454" s="66"/>
      <c r="I11454" s="66"/>
    </row>
    <row r="11455" spans="5:9" x14ac:dyDescent="0.2">
      <c r="F11455" s="66"/>
      <c r="G11455" s="66"/>
      <c r="H11455" s="66"/>
      <c r="I11455" s="66"/>
    </row>
    <row r="11456" spans="5:9" ht="12.75" customHeight="1" x14ac:dyDescent="0.2">
      <c r="F11456" s="66"/>
      <c r="G11456" s="66"/>
      <c r="H11456" s="66"/>
      <c r="I11456" s="66"/>
    </row>
    <row r="11457" spans="5:9" x14ac:dyDescent="0.2">
      <c r="F11457" s="66"/>
      <c r="G11457" s="66"/>
      <c r="H11457" s="66"/>
      <c r="I11457" s="66"/>
    </row>
    <row r="11458" spans="5:9" x14ac:dyDescent="0.2">
      <c r="F11458" s="66"/>
      <c r="G11458" s="66"/>
      <c r="H11458" s="66"/>
      <c r="I11458" s="66"/>
    </row>
    <row r="11459" spans="5:9" x14ac:dyDescent="0.2">
      <c r="F11459" s="66"/>
      <c r="G11459" s="66"/>
      <c r="H11459" s="66"/>
      <c r="I11459" s="66"/>
    </row>
    <row r="11460" spans="5:9" x14ac:dyDescent="0.2">
      <c r="F11460" s="66"/>
      <c r="G11460" s="66"/>
      <c r="H11460" s="66"/>
      <c r="I11460" s="66"/>
    </row>
    <row r="11461" spans="5:9" x14ac:dyDescent="0.2">
      <c r="F11461" s="66"/>
      <c r="G11461" s="66"/>
      <c r="H11461" s="66"/>
      <c r="I11461" s="66"/>
    </row>
    <row r="11462" spans="5:9" x14ac:dyDescent="0.2">
      <c r="F11462" s="66"/>
      <c r="G11462" s="66"/>
      <c r="H11462" s="66"/>
      <c r="I11462" s="66"/>
    </row>
    <row r="11463" spans="5:9" x14ac:dyDescent="0.2">
      <c r="E11463" s="67"/>
      <c r="F11463" s="66"/>
      <c r="G11463" s="66"/>
      <c r="H11463" s="66"/>
      <c r="I11463" s="66"/>
    </row>
    <row r="11464" spans="5:9" x14ac:dyDescent="0.2">
      <c r="F11464" s="66"/>
      <c r="G11464" s="66"/>
      <c r="H11464" s="66"/>
      <c r="I11464" s="66"/>
    </row>
    <row r="11465" spans="5:9" x14ac:dyDescent="0.2">
      <c r="F11465" s="66"/>
      <c r="G11465" s="66"/>
      <c r="H11465" s="66"/>
      <c r="I11465" s="66"/>
    </row>
    <row r="11466" spans="5:9" x14ac:dyDescent="0.2">
      <c r="F11466" s="66"/>
      <c r="G11466" s="66"/>
      <c r="H11466" s="66"/>
      <c r="I11466" s="66"/>
    </row>
    <row r="11467" spans="5:9" x14ac:dyDescent="0.2">
      <c r="F11467" s="66"/>
      <c r="G11467" s="66"/>
      <c r="H11467" s="66"/>
      <c r="I11467" s="66"/>
    </row>
    <row r="11468" spans="5:9" x14ac:dyDescent="0.2">
      <c r="F11468" s="66"/>
      <c r="G11468" s="66"/>
      <c r="H11468" s="66"/>
      <c r="I11468" s="66"/>
    </row>
    <row r="11469" spans="5:9" ht="12.75" customHeight="1" x14ac:dyDescent="0.2">
      <c r="E11469" s="67"/>
      <c r="F11469" s="66"/>
      <c r="G11469" s="66"/>
      <c r="H11469" s="66"/>
      <c r="I11469" s="66"/>
    </row>
    <row r="11470" spans="5:9" x14ac:dyDescent="0.2">
      <c r="E11470" s="67"/>
      <c r="F11470" s="66"/>
      <c r="G11470" s="66"/>
      <c r="H11470" s="66"/>
      <c r="I11470" s="66"/>
    </row>
    <row r="11471" spans="5:9" x14ac:dyDescent="0.2">
      <c r="E11471" s="67"/>
      <c r="F11471" s="66"/>
      <c r="G11471" s="66"/>
      <c r="H11471" s="66"/>
      <c r="I11471" s="66"/>
    </row>
    <row r="11472" spans="5:9" x14ac:dyDescent="0.2">
      <c r="F11472" s="66"/>
      <c r="G11472" s="66"/>
      <c r="H11472" s="66"/>
      <c r="I11472" s="66"/>
    </row>
    <row r="11473" spans="5:9" x14ac:dyDescent="0.2">
      <c r="F11473" s="66"/>
      <c r="G11473" s="66"/>
      <c r="H11473" s="66"/>
      <c r="I11473" s="66"/>
    </row>
    <row r="11474" spans="5:9" x14ac:dyDescent="0.2">
      <c r="E11474" s="67"/>
      <c r="F11474" s="66"/>
      <c r="G11474" s="66"/>
      <c r="H11474" s="66"/>
      <c r="I11474" s="66"/>
    </row>
    <row r="11475" spans="5:9" ht="12.75" customHeight="1" x14ac:dyDescent="0.2">
      <c r="F11475" s="66"/>
      <c r="G11475" s="66"/>
      <c r="H11475" s="66"/>
      <c r="I11475" s="66"/>
    </row>
    <row r="11476" spans="5:9" x14ac:dyDescent="0.2">
      <c r="F11476" s="66"/>
      <c r="G11476" s="66"/>
      <c r="H11476" s="66"/>
      <c r="I11476" s="66"/>
    </row>
    <row r="11477" spans="5:9" x14ac:dyDescent="0.2">
      <c r="E11477" s="67"/>
      <c r="F11477" s="66"/>
      <c r="G11477" s="66"/>
      <c r="H11477" s="66"/>
      <c r="I11477" s="66"/>
    </row>
    <row r="11478" spans="5:9" x14ac:dyDescent="0.2">
      <c r="F11478" s="66"/>
      <c r="G11478" s="66"/>
      <c r="H11478" s="66"/>
      <c r="I11478" s="66"/>
    </row>
    <row r="11479" spans="5:9" x14ac:dyDescent="0.2">
      <c r="F11479" s="66"/>
      <c r="G11479" s="66"/>
      <c r="H11479" s="66"/>
      <c r="I11479" s="66"/>
    </row>
    <row r="11480" spans="5:9" x14ac:dyDescent="0.2">
      <c r="F11480" s="66"/>
      <c r="G11480" s="66"/>
      <c r="H11480" s="66"/>
      <c r="I11480" s="66"/>
    </row>
    <row r="11481" spans="5:9" x14ac:dyDescent="0.2">
      <c r="F11481" s="66"/>
      <c r="G11481" s="66"/>
      <c r="H11481" s="66"/>
      <c r="I11481" s="66"/>
    </row>
    <row r="11482" spans="5:9" x14ac:dyDescent="0.2">
      <c r="F11482" s="66"/>
      <c r="G11482" s="66"/>
      <c r="H11482" s="66"/>
      <c r="I11482" s="66"/>
    </row>
    <row r="11483" spans="5:9" x14ac:dyDescent="0.2">
      <c r="F11483" s="66"/>
      <c r="G11483" s="66"/>
      <c r="H11483" s="66"/>
      <c r="I11483" s="66"/>
    </row>
    <row r="11484" spans="5:9" ht="12.75" customHeight="1" x14ac:dyDescent="0.2">
      <c r="F11484" s="66"/>
      <c r="G11484" s="66"/>
      <c r="H11484" s="66"/>
      <c r="I11484" s="66"/>
    </row>
    <row r="11485" spans="5:9" x14ac:dyDescent="0.2">
      <c r="F11485" s="66"/>
      <c r="G11485" s="66"/>
      <c r="H11485" s="66"/>
      <c r="I11485" s="66"/>
    </row>
    <row r="11486" spans="5:9" x14ac:dyDescent="0.2">
      <c r="F11486" s="66"/>
      <c r="G11486" s="66"/>
      <c r="H11486" s="66"/>
      <c r="I11486" s="66"/>
    </row>
    <row r="11487" spans="5:9" x14ac:dyDescent="0.2">
      <c r="F11487" s="66"/>
      <c r="G11487" s="66"/>
      <c r="H11487" s="66"/>
      <c r="I11487" s="66"/>
    </row>
    <row r="11488" spans="5:9" ht="12.75" customHeight="1" x14ac:dyDescent="0.2">
      <c r="F11488" s="66"/>
      <c r="G11488" s="66"/>
      <c r="H11488" s="66"/>
      <c r="I11488" s="66"/>
    </row>
    <row r="11489" spans="6:9" ht="12.75" customHeight="1" x14ac:dyDescent="0.2">
      <c r="F11489" s="66"/>
      <c r="G11489" s="66"/>
      <c r="H11489" s="66"/>
      <c r="I11489" s="66"/>
    </row>
    <row r="11490" spans="6:9" x14ac:dyDescent="0.2">
      <c r="F11490" s="66"/>
      <c r="G11490" s="66"/>
      <c r="H11490" s="66"/>
      <c r="I11490" s="66"/>
    </row>
    <row r="11491" spans="6:9" x14ac:dyDescent="0.2">
      <c r="F11491" s="66"/>
      <c r="G11491" s="66"/>
      <c r="H11491" s="66"/>
      <c r="I11491" s="66"/>
    </row>
    <row r="11492" spans="6:9" x14ac:dyDescent="0.2">
      <c r="F11492" s="66"/>
      <c r="G11492" s="66"/>
      <c r="H11492" s="66"/>
      <c r="I11492" s="66"/>
    </row>
    <row r="11493" spans="6:9" ht="12.75" customHeight="1" x14ac:dyDescent="0.2">
      <c r="F11493" s="66"/>
      <c r="G11493" s="66"/>
      <c r="H11493" s="66"/>
      <c r="I11493" s="66"/>
    </row>
    <row r="11494" spans="6:9" x14ac:dyDescent="0.2">
      <c r="F11494" s="66"/>
      <c r="G11494" s="66"/>
      <c r="H11494" s="66"/>
      <c r="I11494" s="66"/>
    </row>
    <row r="11495" spans="6:9" x14ac:dyDescent="0.2">
      <c r="F11495" s="66"/>
      <c r="G11495" s="66"/>
      <c r="H11495" s="66"/>
      <c r="I11495" s="66"/>
    </row>
    <row r="11496" spans="6:9" x14ac:dyDescent="0.2">
      <c r="F11496" s="66"/>
      <c r="G11496" s="66"/>
      <c r="H11496" s="66"/>
      <c r="I11496" s="66"/>
    </row>
    <row r="11497" spans="6:9" x14ac:dyDescent="0.2">
      <c r="F11497" s="66"/>
      <c r="G11497" s="66"/>
      <c r="H11497" s="66"/>
      <c r="I11497" s="66"/>
    </row>
    <row r="11498" spans="6:9" x14ac:dyDescent="0.2">
      <c r="F11498" s="66"/>
      <c r="G11498" s="66"/>
      <c r="H11498" s="66"/>
      <c r="I11498" s="66"/>
    </row>
    <row r="11499" spans="6:9" x14ac:dyDescent="0.2">
      <c r="F11499" s="66"/>
      <c r="G11499" s="66"/>
      <c r="H11499" s="66"/>
      <c r="I11499" s="66"/>
    </row>
    <row r="11500" spans="6:9" x14ac:dyDescent="0.2">
      <c r="F11500" s="66"/>
      <c r="G11500" s="66"/>
      <c r="H11500" s="66"/>
      <c r="I11500" s="66"/>
    </row>
    <row r="11501" spans="6:9" ht="12.75" customHeight="1" x14ac:dyDescent="0.2">
      <c r="F11501" s="66"/>
      <c r="G11501" s="66"/>
      <c r="H11501" s="66"/>
      <c r="I11501" s="66"/>
    </row>
    <row r="11502" spans="6:9" x14ac:dyDescent="0.2">
      <c r="F11502" s="66"/>
      <c r="G11502" s="66"/>
      <c r="H11502" s="66"/>
      <c r="I11502" s="66"/>
    </row>
    <row r="11503" spans="6:9" x14ac:dyDescent="0.2">
      <c r="F11503" s="66"/>
      <c r="G11503" s="66"/>
      <c r="H11503" s="66"/>
      <c r="I11503" s="66"/>
    </row>
    <row r="11504" spans="6:9" x14ac:dyDescent="0.2">
      <c r="F11504" s="66"/>
      <c r="G11504" s="66"/>
      <c r="H11504" s="66"/>
      <c r="I11504" s="66"/>
    </row>
    <row r="11505" spans="5:9" x14ac:dyDescent="0.2">
      <c r="F11505" s="66"/>
      <c r="G11505" s="66"/>
      <c r="H11505" s="66"/>
      <c r="I11505" s="66"/>
    </row>
    <row r="11506" spans="5:9" x14ac:dyDescent="0.2">
      <c r="F11506" s="66"/>
      <c r="G11506" s="66"/>
      <c r="H11506" s="66"/>
      <c r="I11506" s="66"/>
    </row>
    <row r="11507" spans="5:9" ht="12.75" customHeight="1" x14ac:dyDescent="0.2">
      <c r="F11507" s="66"/>
      <c r="G11507" s="66"/>
      <c r="H11507" s="66"/>
      <c r="I11507" s="66"/>
    </row>
    <row r="11508" spans="5:9" x14ac:dyDescent="0.2">
      <c r="F11508" s="66"/>
      <c r="G11508" s="66"/>
      <c r="H11508" s="66"/>
      <c r="I11508" s="66"/>
    </row>
    <row r="11509" spans="5:9" ht="12.75" customHeight="1" x14ac:dyDescent="0.2">
      <c r="F11509" s="66"/>
      <c r="G11509" s="66"/>
      <c r="H11509" s="66"/>
      <c r="I11509" s="66"/>
    </row>
    <row r="11510" spans="5:9" x14ac:dyDescent="0.2">
      <c r="F11510" s="66"/>
      <c r="G11510" s="66"/>
      <c r="H11510" s="66"/>
      <c r="I11510" s="66"/>
    </row>
    <row r="11511" spans="5:9" x14ac:dyDescent="0.2">
      <c r="F11511" s="66"/>
      <c r="G11511" s="66"/>
      <c r="H11511" s="66"/>
      <c r="I11511" s="66"/>
    </row>
    <row r="11512" spans="5:9" x14ac:dyDescent="0.2">
      <c r="F11512" s="66"/>
      <c r="G11512" s="66"/>
      <c r="H11512" s="66"/>
      <c r="I11512" s="66"/>
    </row>
    <row r="11513" spans="5:9" x14ac:dyDescent="0.2">
      <c r="F11513" s="66"/>
      <c r="G11513" s="66"/>
      <c r="H11513" s="66"/>
      <c r="I11513" s="66"/>
    </row>
    <row r="11514" spans="5:9" x14ac:dyDescent="0.2">
      <c r="F11514" s="66"/>
      <c r="G11514" s="66"/>
      <c r="H11514" s="66"/>
      <c r="I11514" s="66"/>
    </row>
    <row r="11515" spans="5:9" x14ac:dyDescent="0.2">
      <c r="F11515" s="66"/>
      <c r="G11515" s="66"/>
      <c r="H11515" s="66"/>
      <c r="I11515" s="66"/>
    </row>
    <row r="11516" spans="5:9" x14ac:dyDescent="0.2">
      <c r="F11516" s="66"/>
      <c r="G11516" s="66"/>
      <c r="H11516" s="66"/>
      <c r="I11516" s="66"/>
    </row>
    <row r="11517" spans="5:9" x14ac:dyDescent="0.2">
      <c r="E11517" s="67"/>
      <c r="F11517" s="66"/>
      <c r="G11517" s="66"/>
      <c r="H11517" s="66"/>
      <c r="I11517" s="66"/>
    </row>
    <row r="11518" spans="5:9" x14ac:dyDescent="0.2">
      <c r="E11518" s="67"/>
      <c r="F11518" s="66"/>
      <c r="G11518" s="66"/>
      <c r="H11518" s="66"/>
      <c r="I11518" s="66"/>
    </row>
    <row r="11519" spans="5:9" x14ac:dyDescent="0.2">
      <c r="F11519" s="66"/>
      <c r="G11519" s="66"/>
      <c r="H11519" s="66"/>
      <c r="I11519" s="66"/>
    </row>
    <row r="11520" spans="5:9" x14ac:dyDescent="0.2">
      <c r="F11520" s="66"/>
      <c r="G11520" s="66"/>
      <c r="H11520" s="66"/>
      <c r="I11520" s="66"/>
    </row>
    <row r="11521" spans="6:9" x14ac:dyDescent="0.2">
      <c r="F11521" s="66"/>
      <c r="G11521" s="66"/>
      <c r="H11521" s="66"/>
      <c r="I11521" s="66"/>
    </row>
    <row r="11522" spans="6:9" ht="12.75" customHeight="1" x14ac:dyDescent="0.2">
      <c r="F11522" s="66"/>
      <c r="G11522" s="66"/>
      <c r="H11522" s="66"/>
      <c r="I11522" s="66"/>
    </row>
    <row r="11523" spans="6:9" x14ac:dyDescent="0.2">
      <c r="F11523" s="66"/>
      <c r="G11523" s="66"/>
      <c r="H11523" s="66"/>
      <c r="I11523" s="66"/>
    </row>
    <row r="11524" spans="6:9" ht="12.75" customHeight="1" x14ac:dyDescent="0.2">
      <c r="F11524" s="66"/>
      <c r="G11524" s="66"/>
      <c r="H11524" s="66"/>
      <c r="I11524" s="66"/>
    </row>
    <row r="11525" spans="6:9" x14ac:dyDescent="0.2">
      <c r="F11525" s="66"/>
      <c r="G11525" s="66"/>
      <c r="H11525" s="66"/>
      <c r="I11525" s="66"/>
    </row>
    <row r="11526" spans="6:9" x14ac:dyDescent="0.2">
      <c r="F11526" s="66"/>
      <c r="G11526" s="66"/>
      <c r="H11526" s="66"/>
      <c r="I11526" s="66"/>
    </row>
    <row r="11527" spans="6:9" x14ac:dyDescent="0.2">
      <c r="F11527" s="66"/>
      <c r="G11527" s="66"/>
      <c r="H11527" s="66"/>
      <c r="I11527" s="66"/>
    </row>
    <row r="11528" spans="6:9" x14ac:dyDescent="0.2">
      <c r="F11528" s="66"/>
      <c r="G11528" s="66"/>
      <c r="H11528" s="66"/>
      <c r="I11528" s="66"/>
    </row>
    <row r="11529" spans="6:9" x14ac:dyDescent="0.2">
      <c r="F11529" s="66"/>
      <c r="G11529" s="66"/>
      <c r="H11529" s="66"/>
      <c r="I11529" s="66"/>
    </row>
    <row r="11530" spans="6:9" x14ac:dyDescent="0.2">
      <c r="F11530" s="66"/>
      <c r="G11530" s="66"/>
      <c r="H11530" s="66"/>
      <c r="I11530" s="66"/>
    </row>
    <row r="11531" spans="6:9" x14ac:dyDescent="0.2">
      <c r="F11531" s="66"/>
      <c r="G11531" s="66"/>
      <c r="H11531" s="66"/>
      <c r="I11531" s="66"/>
    </row>
    <row r="11532" spans="6:9" x14ac:dyDescent="0.2">
      <c r="F11532" s="66"/>
      <c r="G11532" s="66"/>
      <c r="H11532" s="66"/>
      <c r="I11532" s="66"/>
    </row>
    <row r="11533" spans="6:9" ht="12.75" customHeight="1" x14ac:dyDescent="0.2">
      <c r="F11533" s="66"/>
      <c r="G11533" s="66"/>
      <c r="H11533" s="66"/>
      <c r="I11533" s="66"/>
    </row>
    <row r="11534" spans="6:9" x14ac:dyDescent="0.2">
      <c r="F11534" s="66"/>
      <c r="G11534" s="66"/>
      <c r="H11534" s="66"/>
      <c r="I11534" s="66"/>
    </row>
    <row r="11535" spans="6:9" x14ac:dyDescent="0.2">
      <c r="F11535" s="66"/>
      <c r="G11535" s="66"/>
      <c r="H11535" s="66"/>
      <c r="I11535" s="66"/>
    </row>
    <row r="11536" spans="6:9" ht="12.75" customHeight="1" x14ac:dyDescent="0.2">
      <c r="F11536" s="66"/>
      <c r="G11536" s="66"/>
      <c r="H11536" s="66"/>
      <c r="I11536" s="66"/>
    </row>
    <row r="11537" spans="6:9" x14ac:dyDescent="0.2">
      <c r="F11537" s="66"/>
      <c r="G11537" s="66"/>
      <c r="H11537" s="66"/>
      <c r="I11537" s="66"/>
    </row>
    <row r="11538" spans="6:9" x14ac:dyDescent="0.2">
      <c r="F11538" s="66"/>
      <c r="G11538" s="66"/>
      <c r="H11538" s="66"/>
      <c r="I11538" s="66"/>
    </row>
    <row r="11539" spans="6:9" ht="12.75" customHeight="1" x14ac:dyDescent="0.2">
      <c r="F11539" s="66"/>
      <c r="G11539" s="66"/>
      <c r="H11539" s="66"/>
      <c r="I11539" s="66"/>
    </row>
    <row r="11540" spans="6:9" x14ac:dyDescent="0.2">
      <c r="F11540" s="66"/>
      <c r="G11540" s="66"/>
      <c r="H11540" s="66"/>
      <c r="I11540" s="66"/>
    </row>
    <row r="11541" spans="6:9" x14ac:dyDescent="0.2">
      <c r="F11541" s="66"/>
      <c r="G11541" s="66"/>
      <c r="H11541" s="66"/>
      <c r="I11541" s="66"/>
    </row>
    <row r="11542" spans="6:9" x14ac:dyDescent="0.2">
      <c r="F11542" s="66"/>
      <c r="G11542" s="66"/>
      <c r="H11542" s="66"/>
      <c r="I11542" s="66"/>
    </row>
    <row r="11543" spans="6:9" x14ac:dyDescent="0.2">
      <c r="F11543" s="66"/>
      <c r="G11543" s="66"/>
      <c r="H11543" s="66"/>
      <c r="I11543" s="66"/>
    </row>
    <row r="11544" spans="6:9" x14ac:dyDescent="0.2">
      <c r="F11544" s="66"/>
      <c r="G11544" s="66"/>
      <c r="H11544" s="66"/>
      <c r="I11544" s="66"/>
    </row>
    <row r="11545" spans="6:9" x14ac:dyDescent="0.2">
      <c r="F11545" s="66"/>
      <c r="G11545" s="66"/>
      <c r="H11545" s="66"/>
      <c r="I11545" s="66"/>
    </row>
    <row r="11546" spans="6:9" x14ac:dyDescent="0.2">
      <c r="F11546" s="66"/>
      <c r="G11546" s="66"/>
      <c r="H11546" s="66"/>
      <c r="I11546" s="66"/>
    </row>
    <row r="11547" spans="6:9" x14ac:dyDescent="0.2">
      <c r="F11547" s="66"/>
      <c r="G11547" s="66"/>
      <c r="H11547" s="66"/>
      <c r="I11547" s="66"/>
    </row>
    <row r="11548" spans="6:9" x14ac:dyDescent="0.2">
      <c r="F11548" s="66"/>
      <c r="G11548" s="66"/>
      <c r="H11548" s="66"/>
      <c r="I11548" s="66"/>
    </row>
    <row r="11549" spans="6:9" x14ac:dyDescent="0.2">
      <c r="F11549" s="66"/>
      <c r="G11549" s="66"/>
      <c r="H11549" s="66"/>
      <c r="I11549" s="66"/>
    </row>
    <row r="11550" spans="6:9" x14ac:dyDescent="0.2">
      <c r="F11550" s="66"/>
      <c r="G11550" s="66"/>
      <c r="H11550" s="66"/>
      <c r="I11550" s="66"/>
    </row>
    <row r="11551" spans="6:9" x14ac:dyDescent="0.2">
      <c r="F11551" s="66"/>
      <c r="G11551" s="66"/>
      <c r="H11551" s="66"/>
      <c r="I11551" s="66"/>
    </row>
    <row r="11552" spans="6:9" x14ac:dyDescent="0.2">
      <c r="F11552" s="66"/>
      <c r="G11552" s="66"/>
      <c r="H11552" s="66"/>
      <c r="I11552" s="66"/>
    </row>
    <row r="11553" spans="5:9" x14ac:dyDescent="0.2">
      <c r="F11553" s="66"/>
      <c r="G11553" s="66"/>
      <c r="H11553" s="66"/>
      <c r="I11553" s="66"/>
    </row>
    <row r="11554" spans="5:9" x14ac:dyDescent="0.2">
      <c r="F11554" s="66"/>
      <c r="G11554" s="66"/>
      <c r="H11554" s="66"/>
      <c r="I11554" s="66"/>
    </row>
    <row r="11555" spans="5:9" ht="12.75" customHeight="1" x14ac:dyDescent="0.2">
      <c r="F11555" s="66"/>
      <c r="G11555" s="66"/>
      <c r="H11555" s="66"/>
      <c r="I11555" s="66"/>
    </row>
    <row r="11556" spans="5:9" x14ac:dyDescent="0.2">
      <c r="F11556" s="66"/>
      <c r="G11556" s="66"/>
      <c r="H11556" s="66"/>
      <c r="I11556" s="66"/>
    </row>
    <row r="11557" spans="5:9" x14ac:dyDescent="0.2">
      <c r="F11557" s="66"/>
      <c r="G11557" s="66"/>
      <c r="H11557" s="66"/>
      <c r="I11557" s="66"/>
    </row>
    <row r="11558" spans="5:9" x14ac:dyDescent="0.2">
      <c r="F11558" s="66"/>
      <c r="G11558" s="66"/>
      <c r="H11558" s="66"/>
      <c r="I11558" s="66"/>
    </row>
    <row r="11559" spans="5:9" ht="12.75" customHeight="1" x14ac:dyDescent="0.2">
      <c r="F11559" s="66"/>
      <c r="G11559" s="66"/>
      <c r="H11559" s="66"/>
      <c r="I11559" s="66"/>
    </row>
    <row r="11560" spans="5:9" x14ac:dyDescent="0.2">
      <c r="F11560" s="66"/>
      <c r="G11560" s="66"/>
      <c r="H11560" s="66"/>
      <c r="I11560" s="66"/>
    </row>
    <row r="11561" spans="5:9" x14ac:dyDescent="0.2">
      <c r="F11561" s="66"/>
      <c r="G11561" s="66"/>
      <c r="H11561" s="66"/>
      <c r="I11561" s="66"/>
    </row>
    <row r="11562" spans="5:9" ht="12.75" customHeight="1" x14ac:dyDescent="0.2">
      <c r="F11562" s="66"/>
      <c r="G11562" s="66"/>
      <c r="H11562" s="66"/>
      <c r="I11562" s="66"/>
    </row>
    <row r="11563" spans="5:9" x14ac:dyDescent="0.2">
      <c r="F11563" s="66"/>
      <c r="G11563" s="66"/>
      <c r="H11563" s="66"/>
      <c r="I11563" s="66"/>
    </row>
    <row r="11564" spans="5:9" x14ac:dyDescent="0.2">
      <c r="F11564" s="66"/>
      <c r="G11564" s="66"/>
      <c r="H11564" s="66"/>
      <c r="I11564" s="66"/>
    </row>
    <row r="11565" spans="5:9" x14ac:dyDescent="0.2">
      <c r="F11565" s="66"/>
      <c r="G11565" s="66"/>
      <c r="H11565" s="66"/>
      <c r="I11565" s="66"/>
    </row>
    <row r="11566" spans="5:9" x14ac:dyDescent="0.2">
      <c r="F11566" s="66"/>
      <c r="G11566" s="66"/>
      <c r="H11566" s="66"/>
      <c r="I11566" s="66"/>
    </row>
    <row r="11567" spans="5:9" x14ac:dyDescent="0.2">
      <c r="E11567" s="67"/>
      <c r="F11567" s="66"/>
      <c r="G11567" s="66"/>
      <c r="H11567" s="66"/>
      <c r="I11567" s="66"/>
    </row>
    <row r="11568" spans="5:9" x14ac:dyDescent="0.2">
      <c r="F11568" s="66"/>
      <c r="G11568" s="66"/>
      <c r="H11568" s="66"/>
      <c r="I11568" s="66"/>
    </row>
    <row r="11569" spans="5:9" x14ac:dyDescent="0.2">
      <c r="F11569" s="66"/>
      <c r="G11569" s="66"/>
      <c r="H11569" s="66"/>
      <c r="I11569" s="66"/>
    </row>
    <row r="11570" spans="5:9" x14ac:dyDescent="0.2">
      <c r="F11570" s="66"/>
      <c r="G11570" s="66"/>
      <c r="H11570" s="66"/>
      <c r="I11570" s="66"/>
    </row>
    <row r="11571" spans="5:9" x14ac:dyDescent="0.2">
      <c r="F11571" s="66"/>
      <c r="G11571" s="66"/>
      <c r="H11571" s="66"/>
      <c r="I11571" s="66"/>
    </row>
    <row r="11572" spans="5:9" x14ac:dyDescent="0.2">
      <c r="F11572" s="66"/>
      <c r="G11572" s="66"/>
      <c r="H11572" s="66"/>
      <c r="I11572" s="66"/>
    </row>
    <row r="11573" spans="5:9" x14ac:dyDescent="0.2">
      <c r="F11573" s="66"/>
      <c r="G11573" s="66"/>
      <c r="H11573" s="66"/>
      <c r="I11573" s="66"/>
    </row>
    <row r="11574" spans="5:9" x14ac:dyDescent="0.2">
      <c r="E11574" s="67"/>
      <c r="F11574" s="66"/>
      <c r="G11574" s="66"/>
      <c r="H11574" s="66"/>
      <c r="I11574" s="66"/>
    </row>
    <row r="11575" spans="5:9" x14ac:dyDescent="0.2">
      <c r="F11575" s="66"/>
      <c r="G11575" s="66"/>
      <c r="H11575" s="66"/>
      <c r="I11575" s="66"/>
    </row>
    <row r="11576" spans="5:9" x14ac:dyDescent="0.2">
      <c r="F11576" s="66"/>
      <c r="G11576" s="66"/>
      <c r="H11576" s="66"/>
      <c r="I11576" s="66"/>
    </row>
    <row r="11577" spans="5:9" ht="12.75" customHeight="1" x14ac:dyDescent="0.2">
      <c r="F11577" s="66"/>
      <c r="G11577" s="66"/>
      <c r="H11577" s="66"/>
      <c r="I11577" s="66"/>
    </row>
    <row r="11578" spans="5:9" x14ac:dyDescent="0.2">
      <c r="F11578" s="66"/>
      <c r="G11578" s="66"/>
      <c r="H11578" s="66"/>
      <c r="I11578" s="66"/>
    </row>
    <row r="11579" spans="5:9" x14ac:dyDescent="0.2">
      <c r="F11579" s="66"/>
      <c r="G11579" s="66"/>
      <c r="H11579" s="66"/>
      <c r="I11579" s="66"/>
    </row>
    <row r="11580" spans="5:9" x14ac:dyDescent="0.2">
      <c r="F11580" s="66"/>
      <c r="G11580" s="66"/>
      <c r="H11580" s="66"/>
      <c r="I11580" s="66"/>
    </row>
    <row r="11581" spans="5:9" x14ac:dyDescent="0.2">
      <c r="F11581" s="66"/>
      <c r="G11581" s="66"/>
      <c r="H11581" s="66"/>
      <c r="I11581" s="66"/>
    </row>
    <row r="11582" spans="5:9" ht="12.75" customHeight="1" x14ac:dyDescent="0.2">
      <c r="F11582" s="66"/>
      <c r="G11582" s="66"/>
      <c r="H11582" s="66"/>
      <c r="I11582" s="66"/>
    </row>
    <row r="11583" spans="5:9" x14ac:dyDescent="0.2">
      <c r="F11583" s="66"/>
      <c r="G11583" s="66"/>
      <c r="H11583" s="66"/>
      <c r="I11583" s="66"/>
    </row>
    <row r="11584" spans="5:9" x14ac:dyDescent="0.2">
      <c r="E11584" s="67"/>
      <c r="F11584" s="66"/>
      <c r="G11584" s="66"/>
      <c r="H11584" s="66"/>
      <c r="I11584" s="66"/>
    </row>
    <row r="11585" spans="6:9" x14ac:dyDescent="0.2">
      <c r="F11585" s="66"/>
      <c r="G11585" s="66"/>
      <c r="H11585" s="66"/>
      <c r="I11585" s="66"/>
    </row>
    <row r="11586" spans="6:9" x14ac:dyDescent="0.2">
      <c r="F11586" s="66"/>
      <c r="G11586" s="66"/>
      <c r="H11586" s="66"/>
      <c r="I11586" s="66"/>
    </row>
    <row r="11587" spans="6:9" x14ac:dyDescent="0.2">
      <c r="F11587" s="66"/>
      <c r="G11587" s="66"/>
      <c r="H11587" s="66"/>
      <c r="I11587" s="66"/>
    </row>
    <row r="11588" spans="6:9" x14ac:dyDescent="0.2">
      <c r="F11588" s="66"/>
      <c r="G11588" s="66"/>
      <c r="H11588" s="66"/>
      <c r="I11588" s="66"/>
    </row>
    <row r="11589" spans="6:9" x14ac:dyDescent="0.2">
      <c r="F11589" s="66"/>
      <c r="G11589" s="66"/>
      <c r="H11589" s="66"/>
      <c r="I11589" s="66"/>
    </row>
    <row r="11590" spans="6:9" x14ac:dyDescent="0.2">
      <c r="F11590" s="66"/>
      <c r="G11590" s="66"/>
      <c r="H11590" s="66"/>
      <c r="I11590" s="66"/>
    </row>
    <row r="11591" spans="6:9" x14ac:dyDescent="0.2">
      <c r="F11591" s="66"/>
      <c r="G11591" s="66"/>
      <c r="H11591" s="66"/>
      <c r="I11591" s="66"/>
    </row>
    <row r="11592" spans="6:9" x14ac:dyDescent="0.2">
      <c r="F11592" s="66"/>
      <c r="G11592" s="66"/>
      <c r="H11592" s="66"/>
      <c r="I11592" s="66"/>
    </row>
    <row r="11593" spans="6:9" ht="12.75" customHeight="1" x14ac:dyDescent="0.2">
      <c r="F11593" s="66"/>
      <c r="G11593" s="66"/>
      <c r="H11593" s="66"/>
      <c r="I11593" s="66"/>
    </row>
    <row r="11594" spans="6:9" x14ac:dyDescent="0.2">
      <c r="F11594" s="66"/>
      <c r="G11594" s="66"/>
      <c r="H11594" s="66"/>
      <c r="I11594" s="66"/>
    </row>
    <row r="11595" spans="6:9" x14ac:dyDescent="0.2">
      <c r="F11595" s="66"/>
      <c r="G11595" s="66"/>
      <c r="H11595" s="66"/>
      <c r="I11595" s="66"/>
    </row>
    <row r="11596" spans="6:9" x14ac:dyDescent="0.2">
      <c r="F11596" s="66"/>
      <c r="G11596" s="66"/>
      <c r="H11596" s="66"/>
      <c r="I11596" s="66"/>
    </row>
    <row r="11597" spans="6:9" x14ac:dyDescent="0.2">
      <c r="F11597" s="66"/>
      <c r="G11597" s="66"/>
      <c r="H11597" s="66"/>
      <c r="I11597" s="66"/>
    </row>
    <row r="11598" spans="6:9" x14ac:dyDescent="0.2">
      <c r="F11598" s="66"/>
      <c r="G11598" s="66"/>
      <c r="H11598" s="66"/>
      <c r="I11598" s="66"/>
    </row>
    <row r="11599" spans="6:9" x14ac:dyDescent="0.2">
      <c r="F11599" s="66"/>
      <c r="G11599" s="66"/>
      <c r="H11599" s="66"/>
      <c r="I11599" s="66"/>
    </row>
    <row r="11600" spans="6:9" x14ac:dyDescent="0.2">
      <c r="F11600" s="66"/>
      <c r="G11600" s="66"/>
      <c r="H11600" s="66"/>
      <c r="I11600" s="66"/>
    </row>
    <row r="11601" spans="5:9" x14ac:dyDescent="0.2">
      <c r="F11601" s="66"/>
      <c r="G11601" s="66"/>
      <c r="H11601" s="66"/>
      <c r="I11601" s="66"/>
    </row>
    <row r="11602" spans="5:9" x14ac:dyDescent="0.2">
      <c r="F11602" s="66"/>
      <c r="G11602" s="66"/>
      <c r="H11602" s="66"/>
      <c r="I11602" s="66"/>
    </row>
    <row r="11603" spans="5:9" x14ac:dyDescent="0.2">
      <c r="F11603" s="66"/>
      <c r="G11603" s="66"/>
      <c r="H11603" s="66"/>
      <c r="I11603" s="66"/>
    </row>
    <row r="11604" spans="5:9" x14ac:dyDescent="0.2">
      <c r="E11604" s="67"/>
      <c r="F11604" s="66"/>
      <c r="G11604" s="66"/>
      <c r="H11604" s="66"/>
      <c r="I11604" s="66"/>
    </row>
    <row r="11605" spans="5:9" x14ac:dyDescent="0.2">
      <c r="F11605" s="66"/>
      <c r="G11605" s="66"/>
      <c r="H11605" s="66"/>
      <c r="I11605" s="66"/>
    </row>
    <row r="11606" spans="5:9" x14ac:dyDescent="0.2">
      <c r="F11606" s="66"/>
      <c r="G11606" s="66"/>
      <c r="H11606" s="66"/>
      <c r="I11606" s="66"/>
    </row>
    <row r="11607" spans="5:9" x14ac:dyDescent="0.2">
      <c r="F11607" s="66"/>
      <c r="G11607" s="66"/>
      <c r="H11607" s="66"/>
      <c r="I11607" s="66"/>
    </row>
    <row r="11608" spans="5:9" x14ac:dyDescent="0.2">
      <c r="F11608" s="66"/>
      <c r="G11608" s="66"/>
      <c r="H11608" s="66"/>
      <c r="I11608" s="66"/>
    </row>
    <row r="11609" spans="5:9" x14ac:dyDescent="0.2">
      <c r="F11609" s="66"/>
      <c r="G11609" s="66"/>
      <c r="H11609" s="66"/>
      <c r="I11609" s="66"/>
    </row>
    <row r="11610" spans="5:9" x14ac:dyDescent="0.2">
      <c r="F11610" s="66"/>
      <c r="G11610" s="66"/>
      <c r="H11610" s="66"/>
      <c r="I11610" s="66"/>
    </row>
    <row r="11611" spans="5:9" ht="12.75" customHeight="1" x14ac:dyDescent="0.2">
      <c r="F11611" s="66"/>
      <c r="G11611" s="66"/>
      <c r="H11611" s="66"/>
      <c r="I11611" s="66"/>
    </row>
    <row r="11612" spans="5:9" ht="12.75" customHeight="1" x14ac:dyDescent="0.2">
      <c r="E11612" s="67"/>
      <c r="F11612" s="66"/>
      <c r="G11612" s="66"/>
      <c r="H11612" s="66"/>
      <c r="I11612" s="66"/>
    </row>
    <row r="11613" spans="5:9" x14ac:dyDescent="0.2">
      <c r="F11613" s="66"/>
      <c r="G11613" s="66"/>
      <c r="H11613" s="66"/>
      <c r="I11613" s="66"/>
    </row>
    <row r="11614" spans="5:9" x14ac:dyDescent="0.2">
      <c r="F11614" s="66"/>
      <c r="G11614" s="66"/>
      <c r="H11614" s="66"/>
      <c r="I11614" s="66"/>
    </row>
    <row r="11615" spans="5:9" x14ac:dyDescent="0.2">
      <c r="F11615" s="66"/>
      <c r="G11615" s="66"/>
      <c r="H11615" s="66"/>
      <c r="I11615" s="66"/>
    </row>
    <row r="11616" spans="5:9" x14ac:dyDescent="0.2">
      <c r="E11616" s="67"/>
      <c r="F11616" s="66"/>
      <c r="G11616" s="66"/>
      <c r="H11616" s="66"/>
      <c r="I11616" s="66"/>
    </row>
    <row r="11617" spans="5:9" x14ac:dyDescent="0.2">
      <c r="F11617" s="66"/>
      <c r="G11617" s="66"/>
      <c r="H11617" s="66"/>
      <c r="I11617" s="66"/>
    </row>
    <row r="11618" spans="5:9" x14ac:dyDescent="0.2">
      <c r="F11618" s="66"/>
      <c r="G11618" s="66"/>
      <c r="H11618" s="66"/>
      <c r="I11618" s="66"/>
    </row>
    <row r="11619" spans="5:9" x14ac:dyDescent="0.2">
      <c r="F11619" s="66"/>
      <c r="G11619" s="66"/>
      <c r="H11619" s="66"/>
      <c r="I11619" s="66"/>
    </row>
    <row r="11620" spans="5:9" ht="12.75" customHeight="1" x14ac:dyDescent="0.2">
      <c r="F11620" s="66"/>
      <c r="G11620" s="66"/>
      <c r="H11620" s="66"/>
      <c r="I11620" s="66"/>
    </row>
    <row r="11621" spans="5:9" x14ac:dyDescent="0.2">
      <c r="F11621" s="66"/>
      <c r="G11621" s="66"/>
      <c r="H11621" s="66"/>
      <c r="I11621" s="66"/>
    </row>
    <row r="11622" spans="5:9" x14ac:dyDescent="0.2">
      <c r="F11622" s="66"/>
      <c r="G11622" s="66"/>
      <c r="H11622" s="66"/>
      <c r="I11622" s="66"/>
    </row>
    <row r="11623" spans="5:9" x14ac:dyDescent="0.2">
      <c r="F11623" s="66"/>
      <c r="G11623" s="66"/>
      <c r="H11623" s="66"/>
      <c r="I11623" s="66"/>
    </row>
    <row r="11624" spans="5:9" x14ac:dyDescent="0.2">
      <c r="F11624" s="66"/>
      <c r="G11624" s="66"/>
      <c r="H11624" s="66"/>
      <c r="I11624" s="66"/>
    </row>
    <row r="11625" spans="5:9" x14ac:dyDescent="0.2">
      <c r="F11625" s="66"/>
      <c r="G11625" s="66"/>
      <c r="H11625" s="66"/>
      <c r="I11625" s="66"/>
    </row>
    <row r="11626" spans="5:9" x14ac:dyDescent="0.2">
      <c r="F11626" s="66"/>
      <c r="G11626" s="66"/>
      <c r="H11626" s="66"/>
      <c r="I11626" s="66"/>
    </row>
    <row r="11627" spans="5:9" x14ac:dyDescent="0.2">
      <c r="E11627" s="67"/>
      <c r="F11627" s="66"/>
      <c r="G11627" s="66"/>
      <c r="H11627" s="66"/>
      <c r="I11627" s="66"/>
    </row>
    <row r="11628" spans="5:9" x14ac:dyDescent="0.2">
      <c r="F11628" s="66"/>
      <c r="G11628" s="66"/>
      <c r="H11628" s="66"/>
      <c r="I11628" s="66"/>
    </row>
    <row r="11629" spans="5:9" x14ac:dyDescent="0.2">
      <c r="F11629" s="66"/>
      <c r="G11629" s="66"/>
      <c r="H11629" s="66"/>
      <c r="I11629" s="66"/>
    </row>
    <row r="11630" spans="5:9" x14ac:dyDescent="0.2">
      <c r="F11630" s="66"/>
      <c r="G11630" s="66"/>
      <c r="H11630" s="66"/>
      <c r="I11630" s="66"/>
    </row>
    <row r="11631" spans="5:9" x14ac:dyDescent="0.2">
      <c r="F11631" s="66"/>
      <c r="G11631" s="66"/>
      <c r="H11631" s="66"/>
      <c r="I11631" s="66"/>
    </row>
    <row r="11632" spans="5:9" x14ac:dyDescent="0.2">
      <c r="F11632" s="66"/>
      <c r="G11632" s="66"/>
      <c r="H11632" s="66"/>
      <c r="I11632" s="66"/>
    </row>
    <row r="11633" spans="5:9" x14ac:dyDescent="0.2">
      <c r="F11633" s="66"/>
      <c r="G11633" s="66"/>
      <c r="H11633" s="66"/>
      <c r="I11633" s="66"/>
    </row>
    <row r="11634" spans="5:9" x14ac:dyDescent="0.2">
      <c r="F11634" s="66"/>
      <c r="G11634" s="66"/>
      <c r="H11634" s="66"/>
      <c r="I11634" s="66"/>
    </row>
    <row r="11635" spans="5:9" x14ac:dyDescent="0.2">
      <c r="F11635" s="66"/>
      <c r="G11635" s="66"/>
      <c r="H11635" s="66"/>
      <c r="I11635" s="66"/>
    </row>
    <row r="11636" spans="5:9" x14ac:dyDescent="0.2">
      <c r="E11636" s="67"/>
      <c r="F11636" s="66"/>
      <c r="G11636" s="66"/>
      <c r="H11636" s="66"/>
      <c r="I11636" s="66"/>
    </row>
    <row r="11637" spans="5:9" x14ac:dyDescent="0.2">
      <c r="F11637" s="66"/>
      <c r="G11637" s="66"/>
      <c r="H11637" s="66"/>
      <c r="I11637" s="66"/>
    </row>
    <row r="11638" spans="5:9" x14ac:dyDescent="0.2">
      <c r="F11638" s="66"/>
      <c r="G11638" s="66"/>
      <c r="H11638" s="66"/>
      <c r="I11638" s="66"/>
    </row>
    <row r="11639" spans="5:9" ht="12.75" customHeight="1" x14ac:dyDescent="0.2">
      <c r="F11639" s="66"/>
      <c r="G11639" s="66"/>
      <c r="H11639" s="66"/>
      <c r="I11639" s="66"/>
    </row>
    <row r="11640" spans="5:9" x14ac:dyDescent="0.2">
      <c r="F11640" s="66"/>
      <c r="G11640" s="66"/>
      <c r="H11640" s="66"/>
      <c r="I11640" s="66"/>
    </row>
    <row r="11641" spans="5:9" x14ac:dyDescent="0.2">
      <c r="F11641" s="66"/>
      <c r="G11641" s="66"/>
      <c r="H11641" s="66"/>
      <c r="I11641" s="66"/>
    </row>
    <row r="11642" spans="5:9" x14ac:dyDescent="0.2">
      <c r="F11642" s="66"/>
      <c r="G11642" s="66"/>
      <c r="H11642" s="66"/>
      <c r="I11642" s="66"/>
    </row>
    <row r="11643" spans="5:9" x14ac:dyDescent="0.2">
      <c r="F11643" s="66"/>
      <c r="G11643" s="66"/>
      <c r="H11643" s="66"/>
      <c r="I11643" s="66"/>
    </row>
    <row r="11644" spans="5:9" x14ac:dyDescent="0.2">
      <c r="F11644" s="66"/>
      <c r="G11644" s="66"/>
      <c r="H11644" s="66"/>
      <c r="I11644" s="66"/>
    </row>
    <row r="11645" spans="5:9" x14ac:dyDescent="0.2">
      <c r="F11645" s="66"/>
      <c r="G11645" s="66"/>
      <c r="H11645" s="66"/>
      <c r="I11645" s="66"/>
    </row>
    <row r="11646" spans="5:9" x14ac:dyDescent="0.2">
      <c r="F11646" s="66"/>
      <c r="G11646" s="66"/>
      <c r="H11646" s="66"/>
      <c r="I11646" s="66"/>
    </row>
    <row r="11647" spans="5:9" x14ac:dyDescent="0.2">
      <c r="F11647" s="66"/>
      <c r="G11647" s="66"/>
      <c r="H11647" s="66"/>
      <c r="I11647" s="66"/>
    </row>
    <row r="11648" spans="5:9" x14ac:dyDescent="0.2">
      <c r="F11648" s="66"/>
      <c r="G11648" s="66"/>
      <c r="H11648" s="66"/>
      <c r="I11648" s="66"/>
    </row>
    <row r="11649" spans="5:9" x14ac:dyDescent="0.2">
      <c r="F11649" s="66"/>
      <c r="G11649" s="66"/>
      <c r="H11649" s="66"/>
      <c r="I11649" s="66"/>
    </row>
    <row r="11650" spans="5:9" x14ac:dyDescent="0.2">
      <c r="F11650" s="66"/>
      <c r="G11650" s="66"/>
      <c r="H11650" s="66"/>
      <c r="I11650" s="66"/>
    </row>
    <row r="11651" spans="5:9" ht="12.75" customHeight="1" x14ac:dyDescent="0.2">
      <c r="E11651" s="67"/>
      <c r="F11651" s="66"/>
      <c r="G11651" s="66"/>
      <c r="H11651" s="66"/>
      <c r="I11651" s="66"/>
    </row>
    <row r="11652" spans="5:9" x14ac:dyDescent="0.2">
      <c r="F11652" s="66"/>
      <c r="G11652" s="66"/>
      <c r="H11652" s="66"/>
      <c r="I11652" s="66"/>
    </row>
    <row r="11653" spans="5:9" x14ac:dyDescent="0.2">
      <c r="F11653" s="66"/>
      <c r="G11653" s="66"/>
      <c r="H11653" s="66"/>
      <c r="I11653" s="66"/>
    </row>
    <row r="11654" spans="5:9" x14ac:dyDescent="0.2">
      <c r="F11654" s="66"/>
      <c r="G11654" s="66"/>
      <c r="H11654" s="66"/>
      <c r="I11654" s="66"/>
    </row>
    <row r="11655" spans="5:9" x14ac:dyDescent="0.2">
      <c r="F11655" s="66"/>
      <c r="G11655" s="66"/>
      <c r="H11655" s="66"/>
      <c r="I11655" s="66"/>
    </row>
    <row r="11656" spans="5:9" x14ac:dyDescent="0.2">
      <c r="F11656" s="66"/>
      <c r="G11656" s="66"/>
      <c r="H11656" s="66"/>
      <c r="I11656" s="66"/>
    </row>
    <row r="11657" spans="5:9" x14ac:dyDescent="0.2">
      <c r="F11657" s="66"/>
      <c r="G11657" s="66"/>
      <c r="H11657" s="66"/>
      <c r="I11657" s="66"/>
    </row>
    <row r="11658" spans="5:9" x14ac:dyDescent="0.2">
      <c r="F11658" s="66"/>
      <c r="G11658" s="66"/>
      <c r="H11658" s="66"/>
      <c r="I11658" s="66"/>
    </row>
    <row r="11659" spans="5:9" x14ac:dyDescent="0.2">
      <c r="F11659" s="66"/>
      <c r="G11659" s="66"/>
      <c r="H11659" s="66"/>
      <c r="I11659" s="66"/>
    </row>
    <row r="11660" spans="5:9" x14ac:dyDescent="0.2">
      <c r="F11660" s="66"/>
      <c r="G11660" s="66"/>
      <c r="H11660" s="66"/>
      <c r="I11660" s="66"/>
    </row>
    <row r="11661" spans="5:9" x14ac:dyDescent="0.2">
      <c r="E11661" s="67"/>
      <c r="F11661" s="66"/>
      <c r="G11661" s="66"/>
      <c r="H11661" s="66"/>
      <c r="I11661" s="66"/>
    </row>
    <row r="11662" spans="5:9" x14ac:dyDescent="0.2">
      <c r="F11662" s="66"/>
      <c r="G11662" s="66"/>
      <c r="H11662" s="66"/>
      <c r="I11662" s="66"/>
    </row>
    <row r="11663" spans="5:9" ht="12.75" customHeight="1" x14ac:dyDescent="0.2">
      <c r="F11663" s="66"/>
      <c r="G11663" s="66"/>
      <c r="H11663" s="66"/>
      <c r="I11663" s="66"/>
    </row>
    <row r="11664" spans="5:9" x14ac:dyDescent="0.2">
      <c r="F11664" s="66"/>
      <c r="G11664" s="66"/>
      <c r="H11664" s="66"/>
      <c r="I11664" s="66"/>
    </row>
    <row r="11665" spans="5:9" x14ac:dyDescent="0.2">
      <c r="E11665" s="67"/>
      <c r="F11665" s="66"/>
      <c r="G11665" s="66"/>
      <c r="H11665" s="66"/>
      <c r="I11665" s="66"/>
    </row>
    <row r="11666" spans="5:9" x14ac:dyDescent="0.2">
      <c r="F11666" s="66"/>
      <c r="G11666" s="66"/>
      <c r="H11666" s="66"/>
      <c r="I11666" s="66"/>
    </row>
    <row r="11667" spans="5:9" x14ac:dyDescent="0.2">
      <c r="F11667" s="66"/>
      <c r="G11667" s="66"/>
      <c r="H11667" s="66"/>
      <c r="I11667" s="66"/>
    </row>
    <row r="11668" spans="5:9" ht="12.75" customHeight="1" x14ac:dyDescent="0.2">
      <c r="F11668" s="66"/>
      <c r="G11668" s="66"/>
      <c r="H11668" s="66"/>
      <c r="I11668" s="66"/>
    </row>
    <row r="11669" spans="5:9" x14ac:dyDescent="0.2">
      <c r="F11669" s="66"/>
      <c r="G11669" s="66"/>
      <c r="H11669" s="66"/>
      <c r="I11669" s="66"/>
    </row>
    <row r="11670" spans="5:9" x14ac:dyDescent="0.2">
      <c r="F11670" s="66"/>
      <c r="G11670" s="66"/>
      <c r="H11670" s="66"/>
      <c r="I11670" s="66"/>
    </row>
    <row r="11671" spans="5:9" x14ac:dyDescent="0.2">
      <c r="F11671" s="66"/>
      <c r="G11671" s="66"/>
      <c r="H11671" s="66"/>
      <c r="I11671" s="66"/>
    </row>
    <row r="11672" spans="5:9" x14ac:dyDescent="0.2">
      <c r="F11672" s="66"/>
      <c r="G11672" s="66"/>
      <c r="H11672" s="66"/>
      <c r="I11672" s="66"/>
    </row>
    <row r="11673" spans="5:9" x14ac:dyDescent="0.2">
      <c r="F11673" s="66"/>
      <c r="G11673" s="66"/>
      <c r="H11673" s="66"/>
      <c r="I11673" s="66"/>
    </row>
    <row r="11674" spans="5:9" x14ac:dyDescent="0.2">
      <c r="E11674" s="67"/>
      <c r="F11674" s="66"/>
      <c r="G11674" s="66"/>
      <c r="H11674" s="66"/>
      <c r="I11674" s="66"/>
    </row>
    <row r="11675" spans="5:9" x14ac:dyDescent="0.2">
      <c r="F11675" s="66"/>
      <c r="G11675" s="66"/>
      <c r="H11675" s="66"/>
      <c r="I11675" s="66"/>
    </row>
    <row r="11676" spans="5:9" x14ac:dyDescent="0.2">
      <c r="F11676" s="66"/>
      <c r="G11676" s="66"/>
      <c r="H11676" s="66"/>
      <c r="I11676" s="66"/>
    </row>
    <row r="11677" spans="5:9" x14ac:dyDescent="0.2">
      <c r="F11677" s="66"/>
      <c r="G11677" s="66"/>
      <c r="H11677" s="66"/>
      <c r="I11677" s="66"/>
    </row>
    <row r="11678" spans="5:9" ht="12.75" customHeight="1" x14ac:dyDescent="0.2">
      <c r="F11678" s="66"/>
      <c r="G11678" s="66"/>
      <c r="H11678" s="66"/>
      <c r="I11678" s="66"/>
    </row>
    <row r="11679" spans="5:9" x14ac:dyDescent="0.2">
      <c r="F11679" s="66"/>
      <c r="G11679" s="66"/>
      <c r="H11679" s="66"/>
      <c r="I11679" s="66"/>
    </row>
    <row r="11680" spans="5:9" x14ac:dyDescent="0.2">
      <c r="E11680" s="67"/>
      <c r="F11680" s="66"/>
      <c r="G11680" s="66"/>
      <c r="H11680" s="66"/>
      <c r="I11680" s="66"/>
    </row>
    <row r="11681" spans="5:9" ht="12.75" customHeight="1" x14ac:dyDescent="0.2">
      <c r="F11681" s="66"/>
      <c r="G11681" s="66"/>
      <c r="H11681" s="66"/>
      <c r="I11681" s="66"/>
    </row>
    <row r="11682" spans="5:9" x14ac:dyDescent="0.2">
      <c r="E11682" s="67"/>
      <c r="F11682" s="66"/>
      <c r="G11682" s="66"/>
      <c r="H11682" s="66"/>
      <c r="I11682" s="66"/>
    </row>
    <row r="11683" spans="5:9" x14ac:dyDescent="0.2">
      <c r="E11683" s="67"/>
      <c r="F11683" s="66"/>
      <c r="G11683" s="66"/>
      <c r="H11683" s="66"/>
      <c r="I11683" s="66"/>
    </row>
    <row r="11684" spans="5:9" x14ac:dyDescent="0.2">
      <c r="E11684" s="67"/>
      <c r="F11684" s="66"/>
      <c r="G11684" s="66"/>
      <c r="H11684" s="66"/>
      <c r="I11684" s="66"/>
    </row>
    <row r="11685" spans="5:9" x14ac:dyDescent="0.2">
      <c r="F11685" s="66"/>
      <c r="G11685" s="66"/>
      <c r="H11685" s="66"/>
      <c r="I11685" s="66"/>
    </row>
    <row r="11686" spans="5:9" x14ac:dyDescent="0.2">
      <c r="F11686" s="66"/>
      <c r="G11686" s="66"/>
      <c r="H11686" s="66"/>
      <c r="I11686" s="66"/>
    </row>
    <row r="11687" spans="5:9" x14ac:dyDescent="0.2">
      <c r="F11687" s="66"/>
      <c r="G11687" s="66"/>
      <c r="H11687" s="66"/>
      <c r="I11687" s="66"/>
    </row>
    <row r="11688" spans="5:9" x14ac:dyDescent="0.2">
      <c r="F11688" s="66"/>
      <c r="G11688" s="66"/>
      <c r="H11688" s="66"/>
      <c r="I11688" s="66"/>
    </row>
    <row r="11689" spans="5:9" ht="12.75" customHeight="1" x14ac:dyDescent="0.2">
      <c r="F11689" s="66"/>
      <c r="G11689" s="66"/>
      <c r="H11689" s="66"/>
      <c r="I11689" s="66"/>
    </row>
    <row r="11690" spans="5:9" x14ac:dyDescent="0.2">
      <c r="F11690" s="66"/>
      <c r="G11690" s="66"/>
      <c r="H11690" s="66"/>
      <c r="I11690" s="66"/>
    </row>
    <row r="11691" spans="5:9" x14ac:dyDescent="0.2">
      <c r="F11691" s="66"/>
      <c r="G11691" s="66"/>
      <c r="H11691" s="66"/>
      <c r="I11691" s="66"/>
    </row>
    <row r="11692" spans="5:9" x14ac:dyDescent="0.2">
      <c r="F11692" s="66"/>
      <c r="G11692" s="66"/>
      <c r="H11692" s="66"/>
      <c r="I11692" s="66"/>
    </row>
    <row r="11693" spans="5:9" x14ac:dyDescent="0.2">
      <c r="F11693" s="66"/>
      <c r="G11693" s="66"/>
      <c r="H11693" s="66"/>
      <c r="I11693" s="66"/>
    </row>
    <row r="11694" spans="5:9" x14ac:dyDescent="0.2">
      <c r="F11694" s="66"/>
      <c r="G11694" s="66"/>
      <c r="H11694" s="66"/>
      <c r="I11694" s="66"/>
    </row>
    <row r="11695" spans="5:9" x14ac:dyDescent="0.2">
      <c r="E11695" s="67"/>
      <c r="F11695" s="66"/>
      <c r="G11695" s="66"/>
      <c r="H11695" s="66"/>
      <c r="I11695" s="66"/>
    </row>
    <row r="11696" spans="5:9" x14ac:dyDescent="0.2">
      <c r="F11696" s="66"/>
      <c r="G11696" s="66"/>
      <c r="H11696" s="66"/>
      <c r="I11696" s="66"/>
    </row>
    <row r="11697" spans="5:9" ht="12.75" customHeight="1" x14ac:dyDescent="0.2">
      <c r="F11697" s="66"/>
      <c r="G11697" s="66"/>
      <c r="H11697" s="66"/>
      <c r="I11697" s="66"/>
    </row>
    <row r="11698" spans="5:9" x14ac:dyDescent="0.2">
      <c r="F11698" s="66"/>
      <c r="G11698" s="66"/>
      <c r="H11698" s="66"/>
      <c r="I11698" s="66"/>
    </row>
    <row r="11699" spans="5:9" x14ac:dyDescent="0.2">
      <c r="F11699" s="66"/>
      <c r="G11699" s="66"/>
      <c r="H11699" s="66"/>
      <c r="I11699" s="66"/>
    </row>
    <row r="11700" spans="5:9" x14ac:dyDescent="0.2">
      <c r="F11700" s="66"/>
      <c r="G11700" s="66"/>
      <c r="H11700" s="66"/>
      <c r="I11700" s="66"/>
    </row>
    <row r="11701" spans="5:9" x14ac:dyDescent="0.2">
      <c r="F11701" s="66"/>
      <c r="G11701" s="66"/>
      <c r="H11701" s="66"/>
      <c r="I11701" s="66"/>
    </row>
    <row r="11702" spans="5:9" ht="12.75" customHeight="1" x14ac:dyDescent="0.2">
      <c r="F11702" s="66"/>
      <c r="G11702" s="66"/>
      <c r="H11702" s="66"/>
      <c r="I11702" s="66"/>
    </row>
    <row r="11703" spans="5:9" ht="12.75" customHeight="1" x14ac:dyDescent="0.2">
      <c r="F11703" s="66"/>
      <c r="G11703" s="66"/>
      <c r="H11703" s="66"/>
      <c r="I11703" s="66"/>
    </row>
    <row r="11704" spans="5:9" x14ac:dyDescent="0.2">
      <c r="F11704" s="66"/>
      <c r="G11704" s="66"/>
      <c r="H11704" s="66"/>
      <c r="I11704" s="66"/>
    </row>
    <row r="11705" spans="5:9" x14ac:dyDescent="0.2">
      <c r="F11705" s="66"/>
      <c r="G11705" s="66"/>
      <c r="H11705" s="66"/>
      <c r="I11705" s="66"/>
    </row>
    <row r="11706" spans="5:9" x14ac:dyDescent="0.2">
      <c r="F11706" s="66"/>
      <c r="G11706" s="66"/>
      <c r="H11706" s="66"/>
      <c r="I11706" s="66"/>
    </row>
    <row r="11707" spans="5:9" x14ac:dyDescent="0.2">
      <c r="F11707" s="66"/>
      <c r="G11707" s="66"/>
      <c r="H11707" s="66"/>
      <c r="I11707" s="66"/>
    </row>
    <row r="11708" spans="5:9" x14ac:dyDescent="0.2">
      <c r="E11708" s="67"/>
      <c r="F11708" s="66"/>
      <c r="G11708" s="66"/>
      <c r="H11708" s="66"/>
      <c r="I11708" s="66"/>
    </row>
    <row r="11709" spans="5:9" ht="12.75" customHeight="1" x14ac:dyDescent="0.2">
      <c r="F11709" s="66"/>
      <c r="G11709" s="66"/>
      <c r="H11709" s="66"/>
      <c r="I11709" s="66"/>
    </row>
    <row r="11710" spans="5:9" x14ac:dyDescent="0.2">
      <c r="E11710" s="67"/>
      <c r="F11710" s="66"/>
      <c r="G11710" s="66"/>
      <c r="H11710" s="66"/>
      <c r="I11710" s="66"/>
    </row>
    <row r="11711" spans="5:9" ht="12.75" customHeight="1" x14ac:dyDescent="0.2">
      <c r="F11711" s="66"/>
      <c r="G11711" s="66"/>
      <c r="H11711" s="66"/>
      <c r="I11711" s="66"/>
    </row>
    <row r="11712" spans="5:9" x14ac:dyDescent="0.2">
      <c r="F11712" s="66"/>
      <c r="G11712" s="66"/>
      <c r="H11712" s="66"/>
      <c r="I11712" s="66"/>
    </row>
    <row r="11713" spans="5:9" x14ac:dyDescent="0.2">
      <c r="F11713" s="66"/>
      <c r="G11713" s="66"/>
      <c r="H11713" s="66"/>
      <c r="I11713" s="66"/>
    </row>
    <row r="11714" spans="5:9" x14ac:dyDescent="0.2">
      <c r="F11714" s="66"/>
      <c r="G11714" s="66"/>
      <c r="H11714" s="66"/>
      <c r="I11714" s="66"/>
    </row>
    <row r="11715" spans="5:9" x14ac:dyDescent="0.2">
      <c r="F11715" s="66"/>
      <c r="G11715" s="66"/>
      <c r="H11715" s="66"/>
      <c r="I11715" s="66"/>
    </row>
    <row r="11716" spans="5:9" x14ac:dyDescent="0.2">
      <c r="E11716" s="67"/>
      <c r="F11716" s="66"/>
      <c r="G11716" s="66"/>
      <c r="H11716" s="66"/>
      <c r="I11716" s="66"/>
    </row>
    <row r="11717" spans="5:9" x14ac:dyDescent="0.2">
      <c r="F11717" s="66"/>
      <c r="G11717" s="66"/>
      <c r="H11717" s="66"/>
      <c r="I11717" s="66"/>
    </row>
    <row r="11718" spans="5:9" x14ac:dyDescent="0.2">
      <c r="E11718" s="67"/>
      <c r="F11718" s="66"/>
      <c r="G11718" s="66"/>
      <c r="H11718" s="66"/>
      <c r="I11718" s="66"/>
    </row>
    <row r="11719" spans="5:9" x14ac:dyDescent="0.2">
      <c r="F11719" s="66"/>
      <c r="G11719" s="66"/>
      <c r="H11719" s="66"/>
      <c r="I11719" s="66"/>
    </row>
    <row r="11720" spans="5:9" x14ac:dyDescent="0.2">
      <c r="F11720" s="66"/>
      <c r="G11720" s="66"/>
      <c r="H11720" s="66"/>
      <c r="I11720" s="66"/>
    </row>
    <row r="11721" spans="5:9" x14ac:dyDescent="0.2">
      <c r="F11721" s="66"/>
      <c r="G11721" s="66"/>
      <c r="H11721" s="66"/>
      <c r="I11721" s="66"/>
    </row>
    <row r="11722" spans="5:9" x14ac:dyDescent="0.2">
      <c r="F11722" s="66"/>
      <c r="G11722" s="66"/>
      <c r="H11722" s="66"/>
      <c r="I11722" s="66"/>
    </row>
    <row r="11723" spans="5:9" x14ac:dyDescent="0.2">
      <c r="F11723" s="66"/>
      <c r="G11723" s="66"/>
      <c r="H11723" s="66"/>
      <c r="I11723" s="66"/>
    </row>
    <row r="11724" spans="5:9" x14ac:dyDescent="0.2">
      <c r="F11724" s="66"/>
      <c r="G11724" s="66"/>
      <c r="H11724" s="66"/>
      <c r="I11724" s="66"/>
    </row>
    <row r="11725" spans="5:9" x14ac:dyDescent="0.2">
      <c r="F11725" s="66"/>
      <c r="G11725" s="66"/>
      <c r="H11725" s="66"/>
      <c r="I11725" s="66"/>
    </row>
    <row r="11726" spans="5:9" x14ac:dyDescent="0.2">
      <c r="F11726" s="66"/>
      <c r="G11726" s="66"/>
      <c r="H11726" s="66"/>
      <c r="I11726" s="66"/>
    </row>
    <row r="11727" spans="5:9" x14ac:dyDescent="0.2">
      <c r="F11727" s="66"/>
      <c r="G11727" s="66"/>
      <c r="H11727" s="66"/>
      <c r="I11727" s="66"/>
    </row>
    <row r="11728" spans="5:9" x14ac:dyDescent="0.2">
      <c r="F11728" s="66"/>
      <c r="G11728" s="66"/>
      <c r="H11728" s="66"/>
      <c r="I11728" s="66"/>
    </row>
    <row r="11729" spans="6:9" x14ac:dyDescent="0.2">
      <c r="F11729" s="66"/>
      <c r="G11729" s="66"/>
      <c r="H11729" s="66"/>
      <c r="I11729" s="66"/>
    </row>
    <row r="11730" spans="6:9" x14ac:dyDescent="0.2">
      <c r="F11730" s="66"/>
      <c r="G11730" s="66"/>
      <c r="H11730" s="66"/>
      <c r="I11730" s="66"/>
    </row>
    <row r="11731" spans="6:9" x14ac:dyDescent="0.2">
      <c r="F11731" s="66"/>
      <c r="G11731" s="66"/>
      <c r="H11731" s="66"/>
      <c r="I11731" s="66"/>
    </row>
    <row r="11732" spans="6:9" x14ac:dyDescent="0.2">
      <c r="F11732" s="66"/>
      <c r="G11732" s="66"/>
      <c r="H11732" s="66"/>
      <c r="I11732" s="66"/>
    </row>
    <row r="11733" spans="6:9" x14ac:dyDescent="0.2">
      <c r="F11733" s="66"/>
      <c r="G11733" s="66"/>
      <c r="H11733" s="66"/>
      <c r="I11733" s="66"/>
    </row>
    <row r="11734" spans="6:9" x14ac:dyDescent="0.2">
      <c r="F11734" s="66"/>
      <c r="G11734" s="66"/>
      <c r="H11734" s="66"/>
      <c r="I11734" s="66"/>
    </row>
    <row r="11735" spans="6:9" x14ac:dyDescent="0.2">
      <c r="F11735" s="66"/>
      <c r="G11735" s="66"/>
      <c r="H11735" s="66"/>
      <c r="I11735" s="66"/>
    </row>
    <row r="11736" spans="6:9" ht="12.75" customHeight="1" x14ac:dyDescent="0.2">
      <c r="F11736" s="66"/>
      <c r="G11736" s="66"/>
      <c r="H11736" s="66"/>
      <c r="I11736" s="66"/>
    </row>
    <row r="11737" spans="6:9" x14ac:dyDescent="0.2">
      <c r="F11737" s="66"/>
      <c r="G11737" s="66"/>
      <c r="H11737" s="66"/>
      <c r="I11737" s="66"/>
    </row>
    <row r="11738" spans="6:9" x14ac:dyDescent="0.2">
      <c r="F11738" s="66"/>
      <c r="G11738" s="66"/>
      <c r="H11738" s="66"/>
      <c r="I11738" s="66"/>
    </row>
    <row r="11739" spans="6:9" x14ac:dyDescent="0.2">
      <c r="F11739" s="66"/>
      <c r="G11739" s="66"/>
      <c r="H11739" s="66"/>
      <c r="I11739" s="66"/>
    </row>
    <row r="11740" spans="6:9" x14ac:dyDescent="0.2">
      <c r="F11740" s="66"/>
      <c r="G11740" s="66"/>
      <c r="H11740" s="66"/>
      <c r="I11740" s="66"/>
    </row>
    <row r="11741" spans="6:9" x14ac:dyDescent="0.2">
      <c r="F11741" s="66"/>
      <c r="G11741" s="66"/>
      <c r="H11741" s="66"/>
      <c r="I11741" s="66"/>
    </row>
    <row r="11742" spans="6:9" x14ac:dyDescent="0.2">
      <c r="F11742" s="66"/>
      <c r="G11742" s="66"/>
      <c r="H11742" s="66"/>
      <c r="I11742" s="66"/>
    </row>
    <row r="11743" spans="6:9" x14ac:dyDescent="0.2">
      <c r="F11743" s="66"/>
      <c r="G11743" s="66"/>
      <c r="H11743" s="66"/>
      <c r="I11743" s="66"/>
    </row>
    <row r="11744" spans="6:9" x14ac:dyDescent="0.2">
      <c r="F11744" s="66"/>
      <c r="G11744" s="66"/>
      <c r="H11744" s="66"/>
      <c r="I11744" s="66"/>
    </row>
    <row r="11745" spans="5:9" x14ac:dyDescent="0.2">
      <c r="F11745" s="66"/>
      <c r="G11745" s="66"/>
      <c r="H11745" s="66"/>
      <c r="I11745" s="66"/>
    </row>
    <row r="11746" spans="5:9" x14ac:dyDescent="0.2">
      <c r="F11746" s="66"/>
      <c r="G11746" s="66"/>
      <c r="H11746" s="66"/>
      <c r="I11746" s="66"/>
    </row>
    <row r="11747" spans="5:9" x14ac:dyDescent="0.2">
      <c r="F11747" s="66"/>
      <c r="G11747" s="66"/>
      <c r="H11747" s="66"/>
      <c r="I11747" s="66"/>
    </row>
    <row r="11748" spans="5:9" x14ac:dyDescent="0.2">
      <c r="F11748" s="66"/>
      <c r="G11748" s="66"/>
      <c r="H11748" s="66"/>
      <c r="I11748" s="66"/>
    </row>
    <row r="11749" spans="5:9" x14ac:dyDescent="0.2">
      <c r="F11749" s="66"/>
      <c r="G11749" s="66"/>
      <c r="H11749" s="66"/>
      <c r="I11749" s="66"/>
    </row>
    <row r="11750" spans="5:9" ht="12.75" customHeight="1" x14ac:dyDescent="0.2">
      <c r="F11750" s="66"/>
      <c r="G11750" s="66"/>
      <c r="H11750" s="66"/>
      <c r="I11750" s="66"/>
    </row>
    <row r="11751" spans="5:9" x14ac:dyDescent="0.2">
      <c r="F11751" s="66"/>
      <c r="G11751" s="66"/>
      <c r="H11751" s="66"/>
      <c r="I11751" s="66"/>
    </row>
    <row r="11752" spans="5:9" x14ac:dyDescent="0.2">
      <c r="F11752" s="66"/>
      <c r="G11752" s="66"/>
      <c r="H11752" s="66"/>
      <c r="I11752" s="66"/>
    </row>
    <row r="11753" spans="5:9" x14ac:dyDescent="0.2">
      <c r="E11753" s="67"/>
      <c r="F11753" s="66"/>
      <c r="G11753" s="66"/>
      <c r="H11753" s="66"/>
      <c r="I11753" s="66"/>
    </row>
    <row r="11754" spans="5:9" x14ac:dyDescent="0.2">
      <c r="F11754" s="66"/>
      <c r="G11754" s="66"/>
      <c r="H11754" s="66"/>
      <c r="I11754" s="66"/>
    </row>
    <row r="11755" spans="5:9" x14ac:dyDescent="0.2">
      <c r="F11755" s="66"/>
      <c r="G11755" s="66"/>
      <c r="H11755" s="66"/>
      <c r="I11755" s="66"/>
    </row>
    <row r="11756" spans="5:9" x14ac:dyDescent="0.2">
      <c r="F11756" s="66"/>
      <c r="G11756" s="66"/>
      <c r="H11756" s="66"/>
      <c r="I11756" s="66"/>
    </row>
    <row r="11757" spans="5:9" x14ac:dyDescent="0.2">
      <c r="F11757" s="66"/>
      <c r="G11757" s="66"/>
      <c r="H11757" s="66"/>
      <c r="I11757" s="66"/>
    </row>
    <row r="11758" spans="5:9" x14ac:dyDescent="0.2">
      <c r="F11758" s="66"/>
      <c r="G11758" s="66"/>
      <c r="H11758" s="66"/>
      <c r="I11758" s="66"/>
    </row>
    <row r="11759" spans="5:9" x14ac:dyDescent="0.2">
      <c r="F11759" s="66"/>
      <c r="G11759" s="66"/>
      <c r="H11759" s="66"/>
      <c r="I11759" s="66"/>
    </row>
    <row r="11760" spans="5:9" x14ac:dyDescent="0.2">
      <c r="F11760" s="66"/>
      <c r="G11760" s="66"/>
      <c r="H11760" s="66"/>
      <c r="I11760" s="66"/>
    </row>
    <row r="11761" spans="5:9" x14ac:dyDescent="0.2">
      <c r="F11761" s="66"/>
      <c r="G11761" s="66"/>
      <c r="H11761" s="66"/>
      <c r="I11761" s="66"/>
    </row>
    <row r="11762" spans="5:9" x14ac:dyDescent="0.2">
      <c r="F11762" s="66"/>
      <c r="G11762" s="66"/>
      <c r="H11762" s="66"/>
      <c r="I11762" s="66"/>
    </row>
    <row r="11763" spans="5:9" x14ac:dyDescent="0.2">
      <c r="F11763" s="66"/>
      <c r="G11763" s="66"/>
      <c r="H11763" s="66"/>
      <c r="I11763" s="66"/>
    </row>
    <row r="11764" spans="5:9" x14ac:dyDescent="0.2">
      <c r="E11764" s="67"/>
      <c r="F11764" s="66"/>
      <c r="G11764" s="66"/>
      <c r="H11764" s="66"/>
      <c r="I11764" s="66"/>
    </row>
    <row r="11765" spans="5:9" x14ac:dyDescent="0.2">
      <c r="F11765" s="66"/>
      <c r="G11765" s="66"/>
      <c r="H11765" s="66"/>
      <c r="I11765" s="66"/>
    </row>
    <row r="11766" spans="5:9" x14ac:dyDescent="0.2">
      <c r="F11766" s="66"/>
      <c r="G11766" s="66"/>
      <c r="H11766" s="66"/>
      <c r="I11766" s="66"/>
    </row>
    <row r="11767" spans="5:9" x14ac:dyDescent="0.2">
      <c r="F11767" s="66"/>
      <c r="G11767" s="66"/>
      <c r="H11767" s="66"/>
      <c r="I11767" s="66"/>
    </row>
    <row r="11768" spans="5:9" x14ac:dyDescent="0.2">
      <c r="F11768" s="66"/>
      <c r="G11768" s="66"/>
      <c r="H11768" s="66"/>
      <c r="I11768" s="66"/>
    </row>
    <row r="11769" spans="5:9" x14ac:dyDescent="0.2">
      <c r="F11769" s="66"/>
      <c r="G11769" s="66"/>
      <c r="H11769" s="66"/>
      <c r="I11769" s="66"/>
    </row>
    <row r="11770" spans="5:9" x14ac:dyDescent="0.2">
      <c r="F11770" s="66"/>
      <c r="G11770" s="66"/>
      <c r="H11770" s="66"/>
      <c r="I11770" s="66"/>
    </row>
    <row r="11771" spans="5:9" x14ac:dyDescent="0.2">
      <c r="F11771" s="66"/>
      <c r="G11771" s="66"/>
      <c r="H11771" s="66"/>
      <c r="I11771" s="66"/>
    </row>
    <row r="11772" spans="5:9" x14ac:dyDescent="0.2">
      <c r="E11772" s="67"/>
      <c r="F11772" s="66"/>
      <c r="G11772" s="66"/>
      <c r="H11772" s="66"/>
      <c r="I11772" s="66"/>
    </row>
    <row r="11773" spans="5:9" x14ac:dyDescent="0.2">
      <c r="F11773" s="66"/>
      <c r="G11773" s="66"/>
      <c r="H11773" s="66"/>
      <c r="I11773" s="66"/>
    </row>
    <row r="11774" spans="5:9" x14ac:dyDescent="0.2">
      <c r="F11774" s="66"/>
      <c r="G11774" s="66"/>
      <c r="H11774" s="66"/>
      <c r="I11774" s="66"/>
    </row>
    <row r="11775" spans="5:9" x14ac:dyDescent="0.2">
      <c r="F11775" s="66"/>
      <c r="G11775" s="66"/>
      <c r="H11775" s="66"/>
      <c r="I11775" s="66"/>
    </row>
    <row r="11776" spans="5:9" x14ac:dyDescent="0.2">
      <c r="F11776" s="66"/>
      <c r="G11776" s="66"/>
      <c r="H11776" s="66"/>
      <c r="I11776" s="66"/>
    </row>
    <row r="11777" spans="5:9" x14ac:dyDescent="0.2">
      <c r="F11777" s="66"/>
      <c r="G11777" s="66"/>
      <c r="H11777" s="66"/>
      <c r="I11777" s="66"/>
    </row>
    <row r="11778" spans="5:9" x14ac:dyDescent="0.2">
      <c r="F11778" s="66"/>
      <c r="G11778" s="66"/>
      <c r="H11778" s="66"/>
      <c r="I11778" s="66"/>
    </row>
    <row r="11779" spans="5:9" x14ac:dyDescent="0.2">
      <c r="F11779" s="66"/>
      <c r="G11779" s="66"/>
      <c r="H11779" s="66"/>
      <c r="I11779" s="66"/>
    </row>
    <row r="11780" spans="5:9" x14ac:dyDescent="0.2">
      <c r="F11780" s="66"/>
      <c r="G11780" s="66"/>
      <c r="H11780" s="66"/>
      <c r="I11780" s="66"/>
    </row>
    <row r="11781" spans="5:9" x14ac:dyDescent="0.2">
      <c r="F11781" s="66"/>
      <c r="G11781" s="66"/>
      <c r="H11781" s="66"/>
      <c r="I11781" s="66"/>
    </row>
    <row r="11782" spans="5:9" ht="12.75" customHeight="1" x14ac:dyDescent="0.2">
      <c r="E11782" s="67"/>
      <c r="F11782" s="66"/>
      <c r="G11782" s="66"/>
      <c r="H11782" s="66"/>
      <c r="I11782" s="66"/>
    </row>
    <row r="11783" spans="5:9" x14ac:dyDescent="0.2">
      <c r="F11783" s="66"/>
      <c r="G11783" s="66"/>
      <c r="H11783" s="66"/>
      <c r="I11783" s="66"/>
    </row>
    <row r="11784" spans="5:9" x14ac:dyDescent="0.2">
      <c r="F11784" s="66"/>
      <c r="G11784" s="66"/>
      <c r="H11784" s="66"/>
      <c r="I11784" s="66"/>
    </row>
    <row r="11785" spans="5:9" x14ac:dyDescent="0.2">
      <c r="F11785" s="66"/>
      <c r="G11785" s="66"/>
      <c r="H11785" s="66"/>
      <c r="I11785" s="66"/>
    </row>
    <row r="11786" spans="5:9" x14ac:dyDescent="0.2">
      <c r="F11786" s="66"/>
      <c r="G11786" s="66"/>
      <c r="H11786" s="66"/>
      <c r="I11786" s="66"/>
    </row>
    <row r="11787" spans="5:9" x14ac:dyDescent="0.2">
      <c r="F11787" s="66"/>
      <c r="G11787" s="66"/>
      <c r="H11787" s="66"/>
      <c r="I11787" s="66"/>
    </row>
    <row r="11788" spans="5:9" x14ac:dyDescent="0.2">
      <c r="F11788" s="66"/>
      <c r="G11788" s="66"/>
      <c r="H11788" s="66"/>
      <c r="I11788" s="66"/>
    </row>
    <row r="11789" spans="5:9" x14ac:dyDescent="0.2">
      <c r="F11789" s="66"/>
      <c r="G11789" s="66"/>
      <c r="H11789" s="66"/>
      <c r="I11789" s="66"/>
    </row>
    <row r="11790" spans="5:9" x14ac:dyDescent="0.2">
      <c r="F11790" s="66"/>
      <c r="G11790" s="66"/>
      <c r="H11790" s="66"/>
      <c r="I11790" s="66"/>
    </row>
    <row r="11791" spans="5:9" ht="12.75" customHeight="1" x14ac:dyDescent="0.2">
      <c r="E11791" s="67"/>
      <c r="F11791" s="66"/>
      <c r="G11791" s="66"/>
      <c r="H11791" s="66"/>
      <c r="I11791" s="66"/>
    </row>
    <row r="11792" spans="5:9" x14ac:dyDescent="0.2">
      <c r="F11792" s="66"/>
      <c r="G11792" s="66"/>
      <c r="H11792" s="66"/>
      <c r="I11792" s="66"/>
    </row>
    <row r="11793" spans="5:9" ht="12.75" customHeight="1" x14ac:dyDescent="0.2">
      <c r="F11793" s="66"/>
      <c r="G11793" s="66"/>
      <c r="H11793" s="66"/>
      <c r="I11793" s="66"/>
    </row>
    <row r="11794" spans="5:9" ht="12.75" customHeight="1" x14ac:dyDescent="0.2">
      <c r="F11794" s="66"/>
      <c r="G11794" s="66"/>
      <c r="H11794" s="66"/>
      <c r="I11794" s="66"/>
    </row>
    <row r="11795" spans="5:9" x14ac:dyDescent="0.2">
      <c r="F11795" s="66"/>
      <c r="G11795" s="66"/>
      <c r="H11795" s="66"/>
      <c r="I11795" s="66"/>
    </row>
    <row r="11796" spans="5:9" x14ac:dyDescent="0.2">
      <c r="F11796" s="66"/>
      <c r="G11796" s="66"/>
      <c r="H11796" s="66"/>
      <c r="I11796" s="66"/>
    </row>
    <row r="11797" spans="5:9" x14ac:dyDescent="0.2">
      <c r="F11797" s="66"/>
      <c r="G11797" s="66"/>
      <c r="H11797" s="66"/>
      <c r="I11797" s="66"/>
    </row>
    <row r="11798" spans="5:9" ht="12.75" customHeight="1" x14ac:dyDescent="0.2">
      <c r="F11798" s="66"/>
      <c r="G11798" s="66"/>
      <c r="H11798" s="66"/>
      <c r="I11798" s="66"/>
    </row>
    <row r="11799" spans="5:9" x14ac:dyDescent="0.2">
      <c r="F11799" s="66"/>
      <c r="G11799" s="66"/>
      <c r="H11799" s="66"/>
      <c r="I11799" s="66"/>
    </row>
    <row r="11800" spans="5:9" ht="12.75" customHeight="1" x14ac:dyDescent="0.2">
      <c r="F11800" s="66"/>
      <c r="G11800" s="66"/>
      <c r="H11800" s="66"/>
      <c r="I11800" s="66"/>
    </row>
    <row r="11801" spans="5:9" x14ac:dyDescent="0.2">
      <c r="F11801" s="66"/>
      <c r="G11801" s="66"/>
      <c r="H11801" s="66"/>
      <c r="I11801" s="66"/>
    </row>
    <row r="11802" spans="5:9" x14ac:dyDescent="0.2">
      <c r="F11802" s="66"/>
      <c r="G11802" s="66"/>
      <c r="H11802" s="66"/>
      <c r="I11802" s="66"/>
    </row>
    <row r="11803" spans="5:9" x14ac:dyDescent="0.2">
      <c r="F11803" s="66"/>
      <c r="G11803" s="66"/>
      <c r="H11803" s="66"/>
      <c r="I11803" s="66"/>
    </row>
    <row r="11804" spans="5:9" x14ac:dyDescent="0.2">
      <c r="F11804" s="66"/>
      <c r="G11804" s="66"/>
      <c r="H11804" s="66"/>
      <c r="I11804" s="66"/>
    </row>
    <row r="11805" spans="5:9" x14ac:dyDescent="0.2">
      <c r="F11805" s="66"/>
      <c r="G11805" s="66"/>
      <c r="H11805" s="66"/>
      <c r="I11805" s="66"/>
    </row>
    <row r="11806" spans="5:9" x14ac:dyDescent="0.2">
      <c r="F11806" s="66"/>
      <c r="G11806" s="66"/>
      <c r="H11806" s="66"/>
      <c r="I11806" s="66"/>
    </row>
    <row r="11807" spans="5:9" x14ac:dyDescent="0.2">
      <c r="E11807" s="67"/>
      <c r="F11807" s="66"/>
      <c r="G11807" s="66"/>
      <c r="H11807" s="66"/>
      <c r="I11807" s="66"/>
    </row>
    <row r="11808" spans="5:9" ht="12.75" customHeight="1" x14ac:dyDescent="0.2">
      <c r="F11808" s="66"/>
      <c r="G11808" s="66"/>
      <c r="H11808" s="66"/>
      <c r="I11808" s="66"/>
    </row>
    <row r="11809" spans="6:9" x14ac:dyDescent="0.2">
      <c r="F11809" s="66"/>
      <c r="G11809" s="66"/>
      <c r="H11809" s="66"/>
      <c r="I11809" s="66"/>
    </row>
    <row r="11810" spans="6:9" x14ac:dyDescent="0.2">
      <c r="F11810" s="66"/>
      <c r="G11810" s="66"/>
      <c r="H11810" s="66"/>
      <c r="I11810" s="66"/>
    </row>
    <row r="11811" spans="6:9" x14ac:dyDescent="0.2">
      <c r="F11811" s="66"/>
      <c r="G11811" s="66"/>
      <c r="H11811" s="66"/>
      <c r="I11811" s="66"/>
    </row>
    <row r="11812" spans="6:9" x14ac:dyDescent="0.2">
      <c r="F11812" s="66"/>
      <c r="G11812" s="66"/>
      <c r="H11812" s="66"/>
      <c r="I11812" s="66"/>
    </row>
    <row r="11813" spans="6:9" x14ac:dyDescent="0.2">
      <c r="F11813" s="66"/>
      <c r="G11813" s="66"/>
      <c r="H11813" s="66"/>
      <c r="I11813" s="66"/>
    </row>
    <row r="11814" spans="6:9" x14ac:dyDescent="0.2">
      <c r="F11814" s="66"/>
      <c r="G11814" s="66"/>
      <c r="H11814" s="66"/>
      <c r="I11814" s="66"/>
    </row>
    <row r="11815" spans="6:9" x14ac:dyDescent="0.2">
      <c r="F11815" s="66"/>
      <c r="G11815" s="66"/>
      <c r="H11815" s="66"/>
      <c r="I11815" s="66"/>
    </row>
    <row r="11816" spans="6:9" x14ac:dyDescent="0.2">
      <c r="F11816" s="66"/>
      <c r="G11816" s="66"/>
      <c r="H11816" s="66"/>
      <c r="I11816" s="66"/>
    </row>
    <row r="11817" spans="6:9" ht="12.75" customHeight="1" x14ac:dyDescent="0.2">
      <c r="F11817" s="66"/>
      <c r="G11817" s="66"/>
      <c r="H11817" s="66"/>
      <c r="I11817" s="66"/>
    </row>
    <row r="11818" spans="6:9" x14ac:dyDescent="0.2">
      <c r="F11818" s="66"/>
      <c r="G11818" s="66"/>
      <c r="H11818" s="66"/>
      <c r="I11818" s="66"/>
    </row>
    <row r="11819" spans="6:9" x14ac:dyDescent="0.2">
      <c r="F11819" s="66"/>
      <c r="G11819" s="66"/>
      <c r="H11819" s="66"/>
      <c r="I11819" s="66"/>
    </row>
    <row r="11820" spans="6:9" ht="12.75" customHeight="1" x14ac:dyDescent="0.2">
      <c r="F11820" s="66"/>
      <c r="G11820" s="66"/>
      <c r="H11820" s="66"/>
      <c r="I11820" s="66"/>
    </row>
    <row r="11821" spans="6:9" x14ac:dyDescent="0.2">
      <c r="F11821" s="66"/>
      <c r="G11821" s="66"/>
      <c r="H11821" s="66"/>
      <c r="I11821" s="66"/>
    </row>
    <row r="11822" spans="6:9" ht="12.75" customHeight="1" x14ac:dyDescent="0.2">
      <c r="F11822" s="66"/>
      <c r="G11822" s="66"/>
      <c r="H11822" s="66"/>
      <c r="I11822" s="66"/>
    </row>
    <row r="11823" spans="6:9" x14ac:dyDescent="0.2">
      <c r="F11823" s="66"/>
      <c r="G11823" s="66"/>
      <c r="H11823" s="66"/>
      <c r="I11823" s="66"/>
    </row>
    <row r="11824" spans="6:9" x14ac:dyDescent="0.2">
      <c r="F11824" s="66"/>
      <c r="G11824" s="66"/>
      <c r="H11824" s="66"/>
      <c r="I11824" s="66"/>
    </row>
    <row r="11825" spans="6:9" x14ac:dyDescent="0.2">
      <c r="F11825" s="66"/>
      <c r="G11825" s="66"/>
      <c r="H11825" s="66"/>
      <c r="I11825" s="66"/>
    </row>
    <row r="11826" spans="6:9" x14ac:dyDescent="0.2">
      <c r="F11826" s="66"/>
      <c r="G11826" s="66"/>
      <c r="H11826" s="66"/>
      <c r="I11826" s="66"/>
    </row>
    <row r="11827" spans="6:9" x14ac:dyDescent="0.2">
      <c r="F11827" s="66"/>
      <c r="G11827" s="66"/>
      <c r="H11827" s="66"/>
      <c r="I11827" s="66"/>
    </row>
    <row r="11828" spans="6:9" x14ac:dyDescent="0.2">
      <c r="F11828" s="66"/>
      <c r="G11828" s="66"/>
      <c r="H11828" s="66"/>
      <c r="I11828" s="66"/>
    </row>
    <row r="11829" spans="6:9" x14ac:dyDescent="0.2">
      <c r="F11829" s="66"/>
      <c r="G11829" s="66"/>
      <c r="H11829" s="66"/>
      <c r="I11829" s="66"/>
    </row>
    <row r="11830" spans="6:9" ht="12.75" customHeight="1" x14ac:dyDescent="0.2">
      <c r="F11830" s="66"/>
      <c r="G11830" s="66"/>
      <c r="H11830" s="66"/>
      <c r="I11830" s="66"/>
    </row>
    <row r="11831" spans="6:9" ht="12.75" customHeight="1" x14ac:dyDescent="0.2">
      <c r="F11831" s="66"/>
      <c r="G11831" s="66"/>
      <c r="H11831" s="66"/>
      <c r="I11831" s="66"/>
    </row>
    <row r="11832" spans="6:9" x14ac:dyDescent="0.2">
      <c r="F11832" s="66"/>
      <c r="G11832" s="66"/>
      <c r="H11832" s="66"/>
      <c r="I11832" s="66"/>
    </row>
    <row r="11833" spans="6:9" x14ac:dyDescent="0.2">
      <c r="F11833" s="66"/>
      <c r="G11833" s="66"/>
      <c r="H11833" s="66"/>
      <c r="I11833" s="66"/>
    </row>
    <row r="11834" spans="6:9" x14ac:dyDescent="0.2">
      <c r="F11834" s="66"/>
      <c r="G11834" s="66"/>
      <c r="H11834" s="66"/>
      <c r="I11834" s="66"/>
    </row>
    <row r="11835" spans="6:9" x14ac:dyDescent="0.2">
      <c r="F11835" s="66"/>
      <c r="G11835" s="66"/>
      <c r="H11835" s="66"/>
      <c r="I11835" s="66"/>
    </row>
    <row r="11836" spans="6:9" x14ac:dyDescent="0.2">
      <c r="F11836" s="66"/>
      <c r="G11836" s="66"/>
      <c r="H11836" s="66"/>
      <c r="I11836" s="66"/>
    </row>
    <row r="11837" spans="6:9" x14ac:dyDescent="0.2">
      <c r="F11837" s="66"/>
      <c r="G11837" s="66"/>
      <c r="H11837" s="66"/>
      <c r="I11837" s="66"/>
    </row>
    <row r="11838" spans="6:9" ht="12.75" customHeight="1" x14ac:dyDescent="0.2">
      <c r="F11838" s="66"/>
      <c r="G11838" s="66"/>
      <c r="H11838" s="66"/>
      <c r="I11838" s="66"/>
    </row>
    <row r="11839" spans="6:9" x14ac:dyDescent="0.2">
      <c r="F11839" s="66"/>
      <c r="G11839" s="66"/>
      <c r="H11839" s="66"/>
      <c r="I11839" s="66"/>
    </row>
    <row r="11840" spans="6:9" x14ac:dyDescent="0.2">
      <c r="F11840" s="66"/>
      <c r="G11840" s="66"/>
      <c r="H11840" s="66"/>
      <c r="I11840" s="66"/>
    </row>
    <row r="11841" spans="6:9" x14ac:dyDescent="0.2">
      <c r="F11841" s="66"/>
      <c r="G11841" s="66"/>
      <c r="H11841" s="66"/>
      <c r="I11841" s="66"/>
    </row>
    <row r="11842" spans="6:9" x14ac:dyDescent="0.2">
      <c r="F11842" s="66"/>
      <c r="G11842" s="66"/>
      <c r="H11842" s="66"/>
      <c r="I11842" s="66"/>
    </row>
    <row r="11843" spans="6:9" x14ac:dyDescent="0.2">
      <c r="F11843" s="66"/>
      <c r="G11843" s="66"/>
      <c r="H11843" s="66"/>
      <c r="I11843" s="66"/>
    </row>
    <row r="11844" spans="6:9" x14ac:dyDescent="0.2">
      <c r="F11844" s="66"/>
      <c r="G11844" s="66"/>
      <c r="H11844" s="66"/>
      <c r="I11844" s="66"/>
    </row>
    <row r="11845" spans="6:9" ht="12.75" customHeight="1" x14ac:dyDescent="0.2">
      <c r="F11845" s="66"/>
      <c r="G11845" s="66"/>
      <c r="H11845" s="66"/>
      <c r="I11845" s="66"/>
    </row>
    <row r="11846" spans="6:9" x14ac:dyDescent="0.2">
      <c r="F11846" s="66"/>
      <c r="G11846" s="66"/>
      <c r="H11846" s="66"/>
      <c r="I11846" s="66"/>
    </row>
    <row r="11847" spans="6:9" x14ac:dyDescent="0.2">
      <c r="F11847" s="66"/>
      <c r="G11847" s="66"/>
      <c r="H11847" s="66"/>
      <c r="I11847" s="66"/>
    </row>
    <row r="11848" spans="6:9" x14ac:dyDescent="0.2">
      <c r="F11848" s="66"/>
      <c r="G11848" s="66"/>
      <c r="H11848" s="66"/>
      <c r="I11848" s="66"/>
    </row>
    <row r="11849" spans="6:9" x14ac:dyDescent="0.2">
      <c r="F11849" s="66"/>
      <c r="G11849" s="66"/>
      <c r="H11849" s="66"/>
      <c r="I11849" s="66"/>
    </row>
    <row r="11850" spans="6:9" x14ac:dyDescent="0.2">
      <c r="F11850" s="66"/>
      <c r="G11850" s="66"/>
      <c r="H11850" s="66"/>
      <c r="I11850" s="66"/>
    </row>
    <row r="11851" spans="6:9" x14ac:dyDescent="0.2">
      <c r="F11851" s="66"/>
      <c r="G11851" s="66"/>
      <c r="H11851" s="66"/>
      <c r="I11851" s="66"/>
    </row>
    <row r="11852" spans="6:9" x14ac:dyDescent="0.2">
      <c r="F11852" s="66"/>
      <c r="G11852" s="66"/>
      <c r="H11852" s="66"/>
      <c r="I11852" s="66"/>
    </row>
    <row r="11853" spans="6:9" x14ac:dyDescent="0.2">
      <c r="F11853" s="66"/>
      <c r="G11853" s="66"/>
      <c r="H11853" s="66"/>
      <c r="I11853" s="66"/>
    </row>
    <row r="11854" spans="6:9" x14ac:dyDescent="0.2">
      <c r="F11854" s="66"/>
      <c r="G11854" s="66"/>
      <c r="H11854" s="66"/>
      <c r="I11854" s="66"/>
    </row>
    <row r="11855" spans="6:9" x14ac:dyDescent="0.2">
      <c r="F11855" s="66"/>
      <c r="G11855" s="66"/>
      <c r="H11855" s="66"/>
      <c r="I11855" s="66"/>
    </row>
    <row r="11856" spans="6:9" x14ac:dyDescent="0.2">
      <c r="F11856" s="66"/>
      <c r="G11856" s="66"/>
      <c r="H11856" s="66"/>
      <c r="I11856" s="66"/>
    </row>
    <row r="11857" spans="6:9" x14ac:dyDescent="0.2">
      <c r="F11857" s="66"/>
      <c r="G11857" s="66"/>
      <c r="H11857" s="66"/>
      <c r="I11857" s="66"/>
    </row>
    <row r="11858" spans="6:9" x14ac:dyDescent="0.2">
      <c r="F11858" s="66"/>
      <c r="G11858" s="66"/>
      <c r="H11858" s="66"/>
      <c r="I11858" s="66"/>
    </row>
    <row r="11859" spans="6:9" x14ac:dyDescent="0.2">
      <c r="F11859" s="66"/>
      <c r="G11859" s="66"/>
      <c r="H11859" s="66"/>
      <c r="I11859" s="66"/>
    </row>
    <row r="11860" spans="6:9" x14ac:dyDescent="0.2">
      <c r="F11860" s="66"/>
      <c r="G11860" s="66"/>
      <c r="H11860" s="66"/>
      <c r="I11860" s="66"/>
    </row>
    <row r="11861" spans="6:9" x14ac:dyDescent="0.2">
      <c r="F11861" s="66"/>
      <c r="G11861" s="66"/>
      <c r="H11861" s="66"/>
      <c r="I11861" s="66"/>
    </row>
    <row r="11862" spans="6:9" x14ac:dyDescent="0.2">
      <c r="F11862" s="66"/>
      <c r="G11862" s="66"/>
      <c r="H11862" s="66"/>
      <c r="I11862" s="66"/>
    </row>
    <row r="11863" spans="6:9" x14ac:dyDescent="0.2">
      <c r="F11863" s="66"/>
      <c r="G11863" s="66"/>
      <c r="H11863" s="66"/>
      <c r="I11863" s="66"/>
    </row>
    <row r="11864" spans="6:9" x14ac:dyDescent="0.2">
      <c r="F11864" s="66"/>
      <c r="G11864" s="66"/>
      <c r="H11864" s="66"/>
      <c r="I11864" s="66"/>
    </row>
    <row r="11865" spans="6:9" x14ac:dyDescent="0.2">
      <c r="F11865" s="66"/>
      <c r="G11865" s="66"/>
      <c r="H11865" s="66"/>
      <c r="I11865" s="66"/>
    </row>
    <row r="11866" spans="6:9" x14ac:dyDescent="0.2">
      <c r="F11866" s="66"/>
      <c r="G11866" s="66"/>
      <c r="H11866" s="66"/>
      <c r="I11866" s="66"/>
    </row>
    <row r="11867" spans="6:9" x14ac:dyDescent="0.2">
      <c r="F11867" s="66"/>
      <c r="G11867" s="66"/>
      <c r="H11867" s="66"/>
      <c r="I11867" s="66"/>
    </row>
    <row r="11868" spans="6:9" x14ac:dyDescent="0.2">
      <c r="F11868" s="66"/>
      <c r="G11868" s="66"/>
      <c r="H11868" s="66"/>
      <c r="I11868" s="66"/>
    </row>
    <row r="11869" spans="6:9" x14ac:dyDescent="0.2">
      <c r="F11869" s="66"/>
      <c r="G11869" s="66"/>
      <c r="H11869" s="66"/>
      <c r="I11869" s="66"/>
    </row>
    <row r="11870" spans="6:9" ht="12.75" customHeight="1" x14ac:dyDescent="0.2">
      <c r="F11870" s="66"/>
      <c r="G11870" s="66"/>
      <c r="H11870" s="66"/>
      <c r="I11870" s="66"/>
    </row>
    <row r="11871" spans="6:9" x14ac:dyDescent="0.2">
      <c r="F11871" s="66"/>
      <c r="G11871" s="66"/>
      <c r="H11871" s="66"/>
      <c r="I11871" s="66"/>
    </row>
    <row r="11872" spans="6:9" x14ac:dyDescent="0.2">
      <c r="F11872" s="66"/>
      <c r="G11872" s="66"/>
      <c r="H11872" s="66"/>
      <c r="I11872" s="66"/>
    </row>
    <row r="11873" spans="5:9" x14ac:dyDescent="0.2">
      <c r="F11873" s="66"/>
      <c r="G11873" s="66"/>
      <c r="H11873" s="66"/>
      <c r="I11873" s="66"/>
    </row>
    <row r="11874" spans="5:9" x14ac:dyDescent="0.2">
      <c r="F11874" s="66"/>
      <c r="G11874" s="66"/>
      <c r="H11874" s="66"/>
      <c r="I11874" s="66"/>
    </row>
    <row r="11875" spans="5:9" x14ac:dyDescent="0.2">
      <c r="F11875" s="66"/>
      <c r="G11875" s="66"/>
      <c r="H11875" s="66"/>
      <c r="I11875" s="66"/>
    </row>
    <row r="11876" spans="5:9" x14ac:dyDescent="0.2">
      <c r="F11876" s="66"/>
      <c r="G11876" s="66"/>
      <c r="H11876" s="66"/>
      <c r="I11876" s="66"/>
    </row>
    <row r="11877" spans="5:9" x14ac:dyDescent="0.2">
      <c r="F11877" s="66"/>
      <c r="G11877" s="66"/>
      <c r="H11877" s="66"/>
      <c r="I11877" s="66"/>
    </row>
    <row r="11878" spans="5:9" x14ac:dyDescent="0.2">
      <c r="F11878" s="66"/>
      <c r="G11878" s="66"/>
      <c r="H11878" s="66"/>
      <c r="I11878" s="66"/>
    </row>
    <row r="11879" spans="5:9" x14ac:dyDescent="0.2">
      <c r="F11879" s="66"/>
      <c r="G11879" s="66"/>
      <c r="H11879" s="66"/>
      <c r="I11879" s="66"/>
    </row>
    <row r="11880" spans="5:9" x14ac:dyDescent="0.2">
      <c r="F11880" s="66"/>
      <c r="G11880" s="66"/>
      <c r="H11880" s="66"/>
      <c r="I11880" s="66"/>
    </row>
    <row r="11881" spans="5:9" ht="12.75" customHeight="1" x14ac:dyDescent="0.2">
      <c r="F11881" s="66"/>
      <c r="G11881" s="66"/>
      <c r="H11881" s="66"/>
      <c r="I11881" s="66"/>
    </row>
    <row r="11882" spans="5:9" x14ac:dyDescent="0.2">
      <c r="F11882" s="66"/>
      <c r="G11882" s="66"/>
      <c r="H11882" s="66"/>
      <c r="I11882" s="66"/>
    </row>
    <row r="11883" spans="5:9" x14ac:dyDescent="0.2">
      <c r="F11883" s="66"/>
      <c r="G11883" s="66"/>
      <c r="H11883" s="66"/>
      <c r="I11883" s="66"/>
    </row>
    <row r="11884" spans="5:9" x14ac:dyDescent="0.2">
      <c r="F11884" s="66"/>
      <c r="G11884" s="66"/>
      <c r="H11884" s="66"/>
      <c r="I11884" s="66"/>
    </row>
    <row r="11885" spans="5:9" x14ac:dyDescent="0.2">
      <c r="F11885" s="66"/>
      <c r="G11885" s="66"/>
      <c r="H11885" s="66"/>
      <c r="I11885" s="66"/>
    </row>
    <row r="11886" spans="5:9" x14ac:dyDescent="0.2">
      <c r="F11886" s="66"/>
      <c r="G11886" s="66"/>
      <c r="H11886" s="66"/>
      <c r="I11886" s="66"/>
    </row>
    <row r="11887" spans="5:9" x14ac:dyDescent="0.2">
      <c r="F11887" s="66"/>
      <c r="G11887" s="66"/>
      <c r="H11887" s="66"/>
      <c r="I11887" s="66"/>
    </row>
    <row r="11888" spans="5:9" ht="12.75" customHeight="1" x14ac:dyDescent="0.2">
      <c r="E11888" s="67"/>
      <c r="F11888" s="66"/>
      <c r="G11888" s="66"/>
      <c r="H11888" s="66"/>
      <c r="I11888" s="66"/>
    </row>
    <row r="11889" spans="5:9" x14ac:dyDescent="0.2">
      <c r="E11889" s="67"/>
      <c r="F11889" s="66"/>
      <c r="G11889" s="66"/>
      <c r="H11889" s="66"/>
      <c r="I11889" s="66"/>
    </row>
    <row r="11890" spans="5:9" x14ac:dyDescent="0.2">
      <c r="F11890" s="66"/>
      <c r="G11890" s="66"/>
      <c r="H11890" s="66"/>
      <c r="I11890" s="66"/>
    </row>
    <row r="11891" spans="5:9" x14ac:dyDescent="0.2">
      <c r="F11891" s="66"/>
      <c r="G11891" s="66"/>
      <c r="H11891" s="66"/>
      <c r="I11891" s="66"/>
    </row>
    <row r="11892" spans="5:9" x14ac:dyDescent="0.2">
      <c r="F11892" s="66"/>
      <c r="G11892" s="66"/>
      <c r="H11892" s="66"/>
      <c r="I11892" s="66"/>
    </row>
    <row r="11893" spans="5:9" x14ac:dyDescent="0.2">
      <c r="F11893" s="66"/>
      <c r="G11893" s="66"/>
      <c r="H11893" s="66"/>
      <c r="I11893" s="66"/>
    </row>
    <row r="11894" spans="5:9" x14ac:dyDescent="0.2">
      <c r="F11894" s="66"/>
      <c r="G11894" s="66"/>
      <c r="H11894" s="66"/>
      <c r="I11894" s="66"/>
    </row>
    <row r="11895" spans="5:9" x14ac:dyDescent="0.2">
      <c r="F11895" s="66"/>
      <c r="G11895" s="66"/>
      <c r="H11895" s="66"/>
      <c r="I11895" s="66"/>
    </row>
    <row r="11896" spans="5:9" x14ac:dyDescent="0.2">
      <c r="F11896" s="66"/>
      <c r="G11896" s="66"/>
      <c r="H11896" s="66"/>
      <c r="I11896" s="66"/>
    </row>
    <row r="11897" spans="5:9" x14ac:dyDescent="0.2">
      <c r="F11897" s="66"/>
      <c r="G11897" s="66"/>
      <c r="H11897" s="66"/>
      <c r="I11897" s="66"/>
    </row>
    <row r="11898" spans="5:9" x14ac:dyDescent="0.2">
      <c r="F11898" s="66"/>
      <c r="G11898" s="66"/>
      <c r="H11898" s="66"/>
      <c r="I11898" s="66"/>
    </row>
    <row r="11899" spans="5:9" x14ac:dyDescent="0.2">
      <c r="F11899" s="66"/>
      <c r="G11899" s="66"/>
      <c r="H11899" s="66"/>
      <c r="I11899" s="66"/>
    </row>
    <row r="11900" spans="5:9" x14ac:dyDescent="0.2">
      <c r="F11900" s="66"/>
      <c r="G11900" s="66"/>
      <c r="H11900" s="66"/>
      <c r="I11900" s="66"/>
    </row>
    <row r="11901" spans="5:9" x14ac:dyDescent="0.2">
      <c r="F11901" s="66"/>
      <c r="G11901" s="66"/>
      <c r="H11901" s="66"/>
      <c r="I11901" s="66"/>
    </row>
    <row r="11902" spans="5:9" x14ac:dyDescent="0.2">
      <c r="F11902" s="66"/>
      <c r="G11902" s="66"/>
      <c r="H11902" s="66"/>
      <c r="I11902" s="66"/>
    </row>
    <row r="11903" spans="5:9" x14ac:dyDescent="0.2">
      <c r="F11903" s="66"/>
      <c r="G11903" s="66"/>
      <c r="H11903" s="66"/>
      <c r="I11903" s="66"/>
    </row>
    <row r="11904" spans="5:9" ht="12.75" customHeight="1" x14ac:dyDescent="0.2">
      <c r="F11904" s="66"/>
      <c r="G11904" s="66"/>
      <c r="H11904" s="66"/>
      <c r="I11904" s="66"/>
    </row>
    <row r="11905" spans="6:9" x14ac:dyDescent="0.2">
      <c r="F11905" s="66"/>
      <c r="G11905" s="66"/>
      <c r="H11905" s="66"/>
      <c r="I11905" s="66"/>
    </row>
    <row r="11906" spans="6:9" x14ac:dyDescent="0.2">
      <c r="F11906" s="66"/>
      <c r="G11906" s="66"/>
      <c r="H11906" s="66"/>
      <c r="I11906" s="66"/>
    </row>
    <row r="11907" spans="6:9" x14ac:dyDescent="0.2">
      <c r="F11907" s="66"/>
      <c r="G11907" s="66"/>
      <c r="H11907" s="66"/>
      <c r="I11907" s="66"/>
    </row>
    <row r="11908" spans="6:9" x14ac:dyDescent="0.2">
      <c r="F11908" s="66"/>
      <c r="G11908" s="66"/>
      <c r="H11908" s="66"/>
      <c r="I11908" s="66"/>
    </row>
    <row r="11909" spans="6:9" x14ac:dyDescent="0.2">
      <c r="F11909" s="66"/>
      <c r="G11909" s="66"/>
      <c r="H11909" s="66"/>
      <c r="I11909" s="66"/>
    </row>
    <row r="11910" spans="6:9" x14ac:dyDescent="0.2">
      <c r="F11910" s="66"/>
      <c r="G11910" s="66"/>
      <c r="H11910" s="66"/>
      <c r="I11910" s="66"/>
    </row>
    <row r="11911" spans="6:9" x14ac:dyDescent="0.2">
      <c r="F11911" s="66"/>
      <c r="G11911" s="66"/>
      <c r="H11911" s="66"/>
      <c r="I11911" s="66"/>
    </row>
    <row r="11912" spans="6:9" x14ac:dyDescent="0.2">
      <c r="F11912" s="66"/>
      <c r="G11912" s="66"/>
      <c r="H11912" s="66"/>
      <c r="I11912" s="66"/>
    </row>
    <row r="11913" spans="6:9" x14ac:dyDescent="0.2">
      <c r="F11913" s="66"/>
      <c r="G11913" s="66"/>
      <c r="H11913" s="66"/>
      <c r="I11913" s="66"/>
    </row>
    <row r="11914" spans="6:9" x14ac:dyDescent="0.2">
      <c r="F11914" s="66"/>
      <c r="G11914" s="66"/>
      <c r="H11914" s="66"/>
      <c r="I11914" s="66"/>
    </row>
    <row r="11915" spans="6:9" x14ac:dyDescent="0.2">
      <c r="F11915" s="66"/>
      <c r="G11915" s="66"/>
      <c r="H11915" s="66"/>
      <c r="I11915" s="66"/>
    </row>
    <row r="11916" spans="6:9" x14ac:dyDescent="0.2">
      <c r="F11916" s="66"/>
      <c r="G11916" s="66"/>
      <c r="H11916" s="66"/>
      <c r="I11916" s="66"/>
    </row>
    <row r="11917" spans="6:9" x14ac:dyDescent="0.2">
      <c r="F11917" s="66"/>
      <c r="G11917" s="66"/>
      <c r="H11917" s="66"/>
      <c r="I11917" s="66"/>
    </row>
    <row r="11918" spans="6:9" x14ac:dyDescent="0.2">
      <c r="F11918" s="66"/>
      <c r="G11918" s="66"/>
      <c r="H11918" s="66"/>
      <c r="I11918" s="66"/>
    </row>
    <row r="11919" spans="6:9" ht="12.75" customHeight="1" x14ac:dyDescent="0.2">
      <c r="F11919" s="66"/>
      <c r="G11919" s="66"/>
      <c r="H11919" s="66"/>
      <c r="I11919" s="66"/>
    </row>
    <row r="11920" spans="6:9" x14ac:dyDescent="0.2">
      <c r="F11920" s="66"/>
      <c r="G11920" s="66"/>
      <c r="H11920" s="66"/>
      <c r="I11920" s="66"/>
    </row>
    <row r="11921" spans="6:9" x14ac:dyDescent="0.2">
      <c r="F11921" s="66"/>
      <c r="G11921" s="66"/>
      <c r="H11921" s="66"/>
      <c r="I11921" s="66"/>
    </row>
    <row r="11922" spans="6:9" x14ac:dyDescent="0.2">
      <c r="F11922" s="66"/>
      <c r="G11922" s="66"/>
      <c r="H11922" s="66"/>
      <c r="I11922" s="66"/>
    </row>
    <row r="11923" spans="6:9" x14ac:dyDescent="0.2">
      <c r="F11923" s="66"/>
      <c r="G11923" s="66"/>
      <c r="H11923" s="66"/>
      <c r="I11923" s="66"/>
    </row>
    <row r="11924" spans="6:9" x14ac:dyDescent="0.2">
      <c r="F11924" s="66"/>
      <c r="G11924" s="66"/>
      <c r="H11924" s="66"/>
      <c r="I11924" s="66"/>
    </row>
    <row r="11925" spans="6:9" x14ac:dyDescent="0.2">
      <c r="F11925" s="66"/>
      <c r="G11925" s="66"/>
      <c r="H11925" s="66"/>
      <c r="I11925" s="66"/>
    </row>
    <row r="11926" spans="6:9" x14ac:dyDescent="0.2">
      <c r="F11926" s="66"/>
      <c r="G11926" s="66"/>
      <c r="H11926" s="66"/>
      <c r="I11926" s="66"/>
    </row>
    <row r="11927" spans="6:9" ht="12.75" customHeight="1" x14ac:dyDescent="0.2">
      <c r="F11927" s="66"/>
      <c r="G11927" s="66"/>
      <c r="H11927" s="66"/>
      <c r="I11927" s="66"/>
    </row>
    <row r="11928" spans="6:9" x14ac:dyDescent="0.2">
      <c r="F11928" s="66"/>
      <c r="G11928" s="66"/>
      <c r="H11928" s="66"/>
      <c r="I11928" s="66"/>
    </row>
    <row r="11929" spans="6:9" x14ac:dyDescent="0.2">
      <c r="F11929" s="66"/>
      <c r="G11929" s="66"/>
      <c r="H11929" s="66"/>
      <c r="I11929" s="66"/>
    </row>
    <row r="11930" spans="6:9" x14ac:dyDescent="0.2">
      <c r="F11930" s="66"/>
      <c r="G11930" s="66"/>
      <c r="H11930" s="66"/>
      <c r="I11930" s="66"/>
    </row>
    <row r="11931" spans="6:9" x14ac:dyDescent="0.2">
      <c r="F11931" s="66"/>
      <c r="G11931" s="66"/>
      <c r="H11931" s="66"/>
      <c r="I11931" s="66"/>
    </row>
    <row r="11932" spans="6:9" x14ac:dyDescent="0.2">
      <c r="F11932" s="66"/>
      <c r="G11932" s="66"/>
      <c r="H11932" s="66"/>
      <c r="I11932" s="66"/>
    </row>
    <row r="11933" spans="6:9" x14ac:dyDescent="0.2">
      <c r="F11933" s="66"/>
      <c r="G11933" s="66"/>
      <c r="H11933" s="66"/>
      <c r="I11933" s="66"/>
    </row>
    <row r="11934" spans="6:9" x14ac:dyDescent="0.2">
      <c r="F11934" s="66"/>
      <c r="G11934" s="66"/>
      <c r="H11934" s="66"/>
      <c r="I11934" s="66"/>
    </row>
    <row r="11935" spans="6:9" x14ac:dyDescent="0.2">
      <c r="F11935" s="66"/>
      <c r="G11935" s="66"/>
      <c r="H11935" s="66"/>
      <c r="I11935" s="66"/>
    </row>
    <row r="11936" spans="6:9" x14ac:dyDescent="0.2">
      <c r="F11936" s="66"/>
      <c r="G11936" s="66"/>
      <c r="H11936" s="66"/>
      <c r="I11936" s="66"/>
    </row>
    <row r="11937" spans="6:9" x14ac:dyDescent="0.2">
      <c r="F11937" s="66"/>
      <c r="G11937" s="66"/>
      <c r="H11937" s="66"/>
      <c r="I11937" s="66"/>
    </row>
    <row r="11938" spans="6:9" x14ac:dyDescent="0.2">
      <c r="F11938" s="66"/>
      <c r="G11938" s="66"/>
      <c r="H11938" s="66"/>
      <c r="I11938" s="66"/>
    </row>
    <row r="11939" spans="6:9" x14ac:dyDescent="0.2">
      <c r="F11939" s="66"/>
      <c r="G11939" s="66"/>
      <c r="H11939" s="66"/>
      <c r="I11939" s="66"/>
    </row>
    <row r="11940" spans="6:9" x14ac:dyDescent="0.2">
      <c r="F11940" s="66"/>
      <c r="G11940" s="66"/>
      <c r="H11940" s="66"/>
      <c r="I11940" s="66"/>
    </row>
    <row r="11941" spans="6:9" x14ac:dyDescent="0.2">
      <c r="F11941" s="66"/>
      <c r="G11941" s="66"/>
      <c r="H11941" s="66"/>
      <c r="I11941" s="66"/>
    </row>
    <row r="11942" spans="6:9" x14ac:dyDescent="0.2">
      <c r="F11942" s="66"/>
      <c r="G11942" s="66"/>
      <c r="H11942" s="66"/>
      <c r="I11942" s="66"/>
    </row>
    <row r="11943" spans="6:9" x14ac:dyDescent="0.2">
      <c r="F11943" s="66"/>
      <c r="G11943" s="66"/>
      <c r="H11943" s="66"/>
      <c r="I11943" s="66"/>
    </row>
    <row r="11944" spans="6:9" x14ac:dyDescent="0.2">
      <c r="F11944" s="66"/>
      <c r="G11944" s="66"/>
      <c r="H11944" s="66"/>
      <c r="I11944" s="66"/>
    </row>
    <row r="11945" spans="6:9" ht="12.75" customHeight="1" x14ac:dyDescent="0.2">
      <c r="F11945" s="66"/>
      <c r="G11945" s="66"/>
      <c r="H11945" s="66"/>
      <c r="I11945" s="66"/>
    </row>
    <row r="11946" spans="6:9" x14ac:dyDescent="0.2">
      <c r="F11946" s="66"/>
      <c r="G11946" s="66"/>
      <c r="H11946" s="66"/>
      <c r="I11946" s="66"/>
    </row>
    <row r="11947" spans="6:9" x14ac:dyDescent="0.2">
      <c r="F11947" s="66"/>
      <c r="G11947" s="66"/>
      <c r="H11947" s="66"/>
      <c r="I11947" s="66"/>
    </row>
    <row r="11948" spans="6:9" x14ac:dyDescent="0.2">
      <c r="F11948" s="66"/>
      <c r="G11948" s="66"/>
      <c r="H11948" s="66"/>
      <c r="I11948" s="66"/>
    </row>
    <row r="11949" spans="6:9" x14ac:dyDescent="0.2">
      <c r="F11949" s="66"/>
      <c r="G11949" s="66"/>
      <c r="H11949" s="66"/>
      <c r="I11949" s="66"/>
    </row>
    <row r="11950" spans="6:9" x14ac:dyDescent="0.2">
      <c r="F11950" s="66"/>
      <c r="G11950" s="66"/>
      <c r="H11950" s="66"/>
      <c r="I11950" s="66"/>
    </row>
    <row r="11951" spans="6:9" ht="12.75" customHeight="1" x14ac:dyDescent="0.2">
      <c r="F11951" s="66"/>
      <c r="G11951" s="66"/>
      <c r="H11951" s="66"/>
      <c r="I11951" s="66"/>
    </row>
    <row r="11952" spans="6:9" x14ac:dyDescent="0.2">
      <c r="F11952" s="66"/>
      <c r="G11952" s="66"/>
      <c r="H11952" s="66"/>
      <c r="I11952" s="66"/>
    </row>
    <row r="11953" spans="5:9" x14ac:dyDescent="0.2">
      <c r="F11953" s="66"/>
      <c r="G11953" s="66"/>
      <c r="H11953" s="66"/>
      <c r="I11953" s="66"/>
    </row>
    <row r="11954" spans="5:9" x14ac:dyDescent="0.2">
      <c r="E11954" s="67"/>
      <c r="F11954" s="66"/>
      <c r="G11954" s="66"/>
      <c r="H11954" s="66"/>
      <c r="I11954" s="66"/>
    </row>
    <row r="11955" spans="5:9" ht="12.75" customHeight="1" x14ac:dyDescent="0.2">
      <c r="E11955" s="67"/>
      <c r="F11955" s="66"/>
      <c r="G11955" s="66"/>
      <c r="H11955" s="66"/>
      <c r="I11955" s="66"/>
    </row>
    <row r="11956" spans="5:9" x14ac:dyDescent="0.2">
      <c r="F11956" s="66"/>
      <c r="G11956" s="66"/>
      <c r="H11956" s="66"/>
      <c r="I11956" s="66"/>
    </row>
    <row r="11957" spans="5:9" x14ac:dyDescent="0.2">
      <c r="F11957" s="66"/>
      <c r="G11957" s="66"/>
      <c r="H11957" s="66"/>
      <c r="I11957" s="66"/>
    </row>
    <row r="11958" spans="5:9" x14ac:dyDescent="0.2">
      <c r="F11958" s="66"/>
      <c r="G11958" s="66"/>
      <c r="H11958" s="66"/>
      <c r="I11958" s="66"/>
    </row>
    <row r="11959" spans="5:9" x14ac:dyDescent="0.2">
      <c r="F11959" s="66"/>
      <c r="G11959" s="66"/>
      <c r="H11959" s="66"/>
      <c r="I11959" s="66"/>
    </row>
    <row r="11960" spans="5:9" x14ac:dyDescent="0.2">
      <c r="F11960" s="66"/>
      <c r="G11960" s="66"/>
      <c r="H11960" s="66"/>
      <c r="I11960" s="66"/>
    </row>
    <row r="11961" spans="5:9" x14ac:dyDescent="0.2">
      <c r="F11961" s="66"/>
      <c r="G11961" s="66"/>
      <c r="H11961" s="66"/>
      <c r="I11961" s="66"/>
    </row>
    <row r="11962" spans="5:9" x14ac:dyDescent="0.2">
      <c r="F11962" s="66"/>
      <c r="G11962" s="66"/>
      <c r="H11962" s="66"/>
      <c r="I11962" s="66"/>
    </row>
    <row r="11963" spans="5:9" x14ac:dyDescent="0.2">
      <c r="F11963" s="66"/>
      <c r="G11963" s="66"/>
      <c r="H11963" s="66"/>
      <c r="I11963" s="66"/>
    </row>
    <row r="11964" spans="5:9" x14ac:dyDescent="0.2">
      <c r="F11964" s="66"/>
      <c r="G11964" s="66"/>
      <c r="H11964" s="66"/>
      <c r="I11964" s="66"/>
    </row>
    <row r="11965" spans="5:9" x14ac:dyDescent="0.2">
      <c r="E11965" s="67"/>
      <c r="F11965" s="66"/>
      <c r="G11965" s="66"/>
      <c r="H11965" s="66"/>
      <c r="I11965" s="66"/>
    </row>
    <row r="11966" spans="5:9" x14ac:dyDescent="0.2">
      <c r="F11966" s="66"/>
      <c r="G11966" s="66"/>
      <c r="H11966" s="66"/>
      <c r="I11966" s="66"/>
    </row>
    <row r="11967" spans="5:9" x14ac:dyDescent="0.2">
      <c r="F11967" s="66"/>
      <c r="G11967" s="66"/>
      <c r="H11967" s="66"/>
      <c r="I11967" s="66"/>
    </row>
    <row r="11968" spans="5:9" x14ac:dyDescent="0.2">
      <c r="F11968" s="66"/>
      <c r="G11968" s="66"/>
      <c r="H11968" s="66"/>
      <c r="I11968" s="66"/>
    </row>
    <row r="11969" spans="5:9" x14ac:dyDescent="0.2">
      <c r="F11969" s="66"/>
      <c r="G11969" s="66"/>
      <c r="H11969" s="66"/>
      <c r="I11969" s="66"/>
    </row>
    <row r="11970" spans="5:9" ht="12.75" customHeight="1" x14ac:dyDescent="0.2">
      <c r="F11970" s="66"/>
      <c r="G11970" s="66"/>
      <c r="H11970" s="66"/>
      <c r="I11970" s="66"/>
    </row>
    <row r="11971" spans="5:9" x14ac:dyDescent="0.2">
      <c r="F11971" s="66"/>
      <c r="G11971" s="66"/>
      <c r="H11971" s="66"/>
      <c r="I11971" s="66"/>
    </row>
    <row r="11972" spans="5:9" ht="12.75" customHeight="1" x14ac:dyDescent="0.2">
      <c r="F11972" s="66"/>
      <c r="G11972" s="66"/>
      <c r="H11972" s="66"/>
      <c r="I11972" s="66"/>
    </row>
    <row r="11973" spans="5:9" x14ac:dyDescent="0.2">
      <c r="F11973" s="66"/>
      <c r="G11973" s="66"/>
      <c r="H11973" s="66"/>
      <c r="I11973" s="66"/>
    </row>
    <row r="11974" spans="5:9" x14ac:dyDescent="0.2">
      <c r="F11974" s="66"/>
      <c r="G11974" s="66"/>
      <c r="H11974" s="66"/>
      <c r="I11974" s="66"/>
    </row>
    <row r="11975" spans="5:9" x14ac:dyDescent="0.2">
      <c r="E11975" s="67"/>
      <c r="F11975" s="66"/>
      <c r="G11975" s="66"/>
      <c r="H11975" s="66"/>
      <c r="I11975" s="66"/>
    </row>
    <row r="11976" spans="5:9" x14ac:dyDescent="0.2">
      <c r="F11976" s="66"/>
      <c r="G11976" s="66"/>
      <c r="H11976" s="66"/>
      <c r="I11976" s="66"/>
    </row>
    <row r="11977" spans="5:9" x14ac:dyDescent="0.2">
      <c r="F11977" s="66"/>
      <c r="G11977" s="66"/>
      <c r="H11977" s="66"/>
      <c r="I11977" s="66"/>
    </row>
    <row r="11978" spans="5:9" x14ac:dyDescent="0.2">
      <c r="F11978" s="66"/>
      <c r="G11978" s="66"/>
      <c r="H11978" s="66"/>
      <c r="I11978" s="66"/>
    </row>
    <row r="11979" spans="5:9" x14ac:dyDescent="0.2">
      <c r="F11979" s="66"/>
      <c r="G11979" s="66"/>
      <c r="H11979" s="66"/>
      <c r="I11979" s="66"/>
    </row>
    <row r="11980" spans="5:9" x14ac:dyDescent="0.2">
      <c r="F11980" s="66"/>
      <c r="G11980" s="66"/>
      <c r="H11980" s="66"/>
      <c r="I11980" s="66"/>
    </row>
    <row r="11981" spans="5:9" x14ac:dyDescent="0.2">
      <c r="F11981" s="66"/>
      <c r="G11981" s="66"/>
      <c r="H11981" s="66"/>
      <c r="I11981" s="66"/>
    </row>
    <row r="11982" spans="5:9" x14ac:dyDescent="0.2">
      <c r="F11982" s="66"/>
      <c r="G11982" s="66"/>
      <c r="H11982" s="66"/>
      <c r="I11982" s="66"/>
    </row>
    <row r="11983" spans="5:9" x14ac:dyDescent="0.2">
      <c r="F11983" s="66"/>
      <c r="G11983" s="66"/>
      <c r="H11983" s="66"/>
      <c r="I11983" s="66"/>
    </row>
    <row r="11984" spans="5:9" ht="12.75" customHeight="1" x14ac:dyDescent="0.2">
      <c r="F11984" s="66"/>
      <c r="G11984" s="66"/>
      <c r="H11984" s="66"/>
      <c r="I11984" s="66"/>
    </row>
    <row r="11985" spans="5:9" x14ac:dyDescent="0.2">
      <c r="F11985" s="66"/>
      <c r="G11985" s="66"/>
      <c r="H11985" s="66"/>
      <c r="I11985" s="66"/>
    </row>
    <row r="11986" spans="5:9" ht="12.75" customHeight="1" x14ac:dyDescent="0.2">
      <c r="F11986" s="66"/>
      <c r="G11986" s="66"/>
      <c r="H11986" s="66"/>
      <c r="I11986" s="66"/>
    </row>
    <row r="11987" spans="5:9" ht="12.75" customHeight="1" x14ac:dyDescent="0.2">
      <c r="F11987" s="66"/>
      <c r="G11987" s="66"/>
      <c r="H11987" s="66"/>
      <c r="I11987" s="66"/>
    </row>
    <row r="11988" spans="5:9" x14ac:dyDescent="0.2">
      <c r="F11988" s="66"/>
      <c r="G11988" s="66"/>
      <c r="H11988" s="66"/>
      <c r="I11988" s="66"/>
    </row>
    <row r="11989" spans="5:9" x14ac:dyDescent="0.2">
      <c r="F11989" s="66"/>
      <c r="G11989" s="66"/>
      <c r="H11989" s="66"/>
      <c r="I11989" s="66"/>
    </row>
    <row r="11990" spans="5:9" x14ac:dyDescent="0.2">
      <c r="F11990" s="66"/>
      <c r="G11990" s="66"/>
      <c r="H11990" s="66"/>
      <c r="I11990" s="66"/>
    </row>
    <row r="11991" spans="5:9" x14ac:dyDescent="0.2">
      <c r="F11991" s="66"/>
      <c r="G11991" s="66"/>
      <c r="H11991" s="66"/>
      <c r="I11991" s="66"/>
    </row>
    <row r="11992" spans="5:9" x14ac:dyDescent="0.2">
      <c r="F11992" s="66"/>
      <c r="G11992" s="66"/>
      <c r="H11992" s="66"/>
      <c r="I11992" s="66"/>
    </row>
    <row r="11993" spans="5:9" x14ac:dyDescent="0.2">
      <c r="E11993" s="67"/>
      <c r="F11993" s="66"/>
      <c r="G11993" s="66"/>
      <c r="H11993" s="66"/>
      <c r="I11993" s="66"/>
    </row>
    <row r="11994" spans="5:9" x14ac:dyDescent="0.2">
      <c r="F11994" s="66"/>
      <c r="G11994" s="66"/>
      <c r="H11994" s="66"/>
      <c r="I11994" s="66"/>
    </row>
    <row r="11995" spans="5:9" x14ac:dyDescent="0.2">
      <c r="F11995" s="66"/>
      <c r="G11995" s="66"/>
      <c r="H11995" s="66"/>
      <c r="I11995" s="66"/>
    </row>
    <row r="11996" spans="5:9" x14ac:dyDescent="0.2">
      <c r="F11996" s="66"/>
      <c r="G11996" s="66"/>
      <c r="H11996" s="66"/>
      <c r="I11996" s="66"/>
    </row>
    <row r="11997" spans="5:9" x14ac:dyDescent="0.2">
      <c r="F11997" s="66"/>
      <c r="G11997" s="66"/>
      <c r="H11997" s="66"/>
      <c r="I11997" s="66"/>
    </row>
    <row r="11998" spans="5:9" x14ac:dyDescent="0.2">
      <c r="F11998" s="66"/>
      <c r="G11998" s="66"/>
      <c r="H11998" s="66"/>
      <c r="I11998" s="66"/>
    </row>
    <row r="11999" spans="5:9" x14ac:dyDescent="0.2">
      <c r="F11999" s="66"/>
      <c r="G11999" s="66"/>
      <c r="H11999" s="66"/>
      <c r="I11999" s="66"/>
    </row>
    <row r="12000" spans="5:9" x14ac:dyDescent="0.2">
      <c r="F12000" s="66"/>
      <c r="G12000" s="66"/>
      <c r="H12000" s="66"/>
      <c r="I12000" s="66"/>
    </row>
    <row r="12001" spans="6:9" x14ac:dyDescent="0.2">
      <c r="F12001" s="66"/>
      <c r="G12001" s="66"/>
      <c r="H12001" s="66"/>
      <c r="I12001" s="66"/>
    </row>
    <row r="12002" spans="6:9" x14ac:dyDescent="0.2">
      <c r="F12002" s="66"/>
      <c r="G12002" s="66"/>
      <c r="H12002" s="66"/>
      <c r="I12002" s="66"/>
    </row>
    <row r="12003" spans="6:9" x14ac:dyDescent="0.2">
      <c r="F12003" s="66"/>
      <c r="G12003" s="66"/>
      <c r="H12003" s="66"/>
      <c r="I12003" s="66"/>
    </row>
    <row r="12004" spans="6:9" x14ac:dyDescent="0.2">
      <c r="F12004" s="66"/>
      <c r="G12004" s="66"/>
      <c r="H12004" s="66"/>
      <c r="I12004" s="66"/>
    </row>
    <row r="12005" spans="6:9" x14ac:dyDescent="0.2">
      <c r="F12005" s="66"/>
      <c r="G12005" s="66"/>
      <c r="H12005" s="66"/>
      <c r="I12005" s="66"/>
    </row>
    <row r="12006" spans="6:9" x14ac:dyDescent="0.2">
      <c r="F12006" s="66"/>
      <c r="G12006" s="66"/>
      <c r="H12006" s="66"/>
      <c r="I12006" s="66"/>
    </row>
    <row r="12007" spans="6:9" x14ac:dyDescent="0.2">
      <c r="F12007" s="66"/>
      <c r="G12007" s="66"/>
      <c r="H12007" s="66"/>
      <c r="I12007" s="66"/>
    </row>
    <row r="12008" spans="6:9" x14ac:dyDescent="0.2">
      <c r="F12008" s="66"/>
      <c r="G12008" s="66"/>
      <c r="H12008" s="66"/>
      <c r="I12008" s="66"/>
    </row>
    <row r="12009" spans="6:9" x14ac:dyDescent="0.2">
      <c r="F12009" s="66"/>
      <c r="G12009" s="66"/>
      <c r="H12009" s="66"/>
      <c r="I12009" s="66"/>
    </row>
    <row r="12010" spans="6:9" x14ac:dyDescent="0.2">
      <c r="F12010" s="66"/>
      <c r="G12010" s="66"/>
      <c r="H12010" s="66"/>
      <c r="I12010" s="66"/>
    </row>
    <row r="12011" spans="6:9" x14ac:dyDescent="0.2">
      <c r="F12011" s="66"/>
      <c r="G12011" s="66"/>
      <c r="H12011" s="66"/>
      <c r="I12011" s="66"/>
    </row>
    <row r="12012" spans="6:9" x14ac:dyDescent="0.2">
      <c r="F12012" s="66"/>
      <c r="G12012" s="66"/>
      <c r="H12012" s="66"/>
      <c r="I12012" s="66"/>
    </row>
    <row r="12013" spans="6:9" x14ac:dyDescent="0.2">
      <c r="F12013" s="66"/>
      <c r="G12013" s="66"/>
      <c r="H12013" s="66"/>
      <c r="I12013" s="66"/>
    </row>
    <row r="12014" spans="6:9" x14ac:dyDescent="0.2">
      <c r="F12014" s="66"/>
      <c r="G12014" s="66"/>
      <c r="H12014" s="66"/>
      <c r="I12014" s="66"/>
    </row>
    <row r="12015" spans="6:9" x14ac:dyDescent="0.2">
      <c r="F12015" s="66"/>
      <c r="G12015" s="66"/>
      <c r="H12015" s="66"/>
      <c r="I12015" s="66"/>
    </row>
    <row r="12016" spans="6:9" x14ac:dyDescent="0.2">
      <c r="F12016" s="66"/>
      <c r="G12016" s="66"/>
      <c r="H12016" s="66"/>
      <c r="I12016" s="66"/>
    </row>
    <row r="12017" spans="5:9" x14ac:dyDescent="0.2">
      <c r="F12017" s="66"/>
      <c r="G12017" s="66"/>
      <c r="H12017" s="66"/>
      <c r="I12017" s="66"/>
    </row>
    <row r="12018" spans="5:9" x14ac:dyDescent="0.2">
      <c r="F12018" s="66"/>
      <c r="G12018" s="66"/>
      <c r="H12018" s="66"/>
      <c r="I12018" s="66"/>
    </row>
    <row r="12019" spans="5:9" x14ac:dyDescent="0.2">
      <c r="F12019" s="66"/>
      <c r="G12019" s="66"/>
      <c r="H12019" s="66"/>
      <c r="I12019" s="66"/>
    </row>
    <row r="12020" spans="5:9" x14ac:dyDescent="0.2">
      <c r="F12020" s="66"/>
      <c r="G12020" s="66"/>
      <c r="H12020" s="66"/>
      <c r="I12020" s="66"/>
    </row>
    <row r="12021" spans="5:9" x14ac:dyDescent="0.2">
      <c r="F12021" s="66"/>
      <c r="G12021" s="66"/>
      <c r="H12021" s="66"/>
      <c r="I12021" s="66"/>
    </row>
    <row r="12022" spans="5:9" x14ac:dyDescent="0.2">
      <c r="F12022" s="66"/>
      <c r="G12022" s="66"/>
      <c r="H12022" s="66"/>
      <c r="I12022" s="66"/>
    </row>
    <row r="12023" spans="5:9" x14ac:dyDescent="0.2">
      <c r="E12023" s="67"/>
      <c r="F12023" s="66"/>
      <c r="G12023" s="66"/>
      <c r="H12023" s="66"/>
      <c r="I12023" s="66"/>
    </row>
    <row r="12024" spans="5:9" x14ac:dyDescent="0.2">
      <c r="F12024" s="66"/>
      <c r="G12024" s="66"/>
      <c r="H12024" s="66"/>
      <c r="I12024" s="66"/>
    </row>
    <row r="12025" spans="5:9" x14ac:dyDescent="0.2">
      <c r="F12025" s="66"/>
      <c r="G12025" s="66"/>
      <c r="H12025" s="66"/>
      <c r="I12025" s="66"/>
    </row>
    <row r="12026" spans="5:9" x14ac:dyDescent="0.2">
      <c r="F12026" s="66"/>
      <c r="G12026" s="66"/>
      <c r="H12026" s="66"/>
      <c r="I12026" s="66"/>
    </row>
    <row r="12027" spans="5:9" x14ac:dyDescent="0.2">
      <c r="F12027" s="66"/>
      <c r="G12027" s="66"/>
      <c r="H12027" s="66"/>
      <c r="I12027" s="66"/>
    </row>
    <row r="12028" spans="5:9" x14ac:dyDescent="0.2">
      <c r="F12028" s="66"/>
      <c r="G12028" s="66"/>
      <c r="H12028" s="66"/>
      <c r="I12028" s="66"/>
    </row>
    <row r="12029" spans="5:9" x14ac:dyDescent="0.2">
      <c r="F12029" s="66"/>
      <c r="G12029" s="66"/>
      <c r="H12029" s="66"/>
      <c r="I12029" s="66"/>
    </row>
    <row r="12030" spans="5:9" x14ac:dyDescent="0.2">
      <c r="F12030" s="66"/>
      <c r="G12030" s="66"/>
      <c r="H12030" s="66"/>
      <c r="I12030" s="66"/>
    </row>
    <row r="12031" spans="5:9" x14ac:dyDescent="0.2">
      <c r="F12031" s="66"/>
      <c r="G12031" s="66"/>
      <c r="H12031" s="66"/>
      <c r="I12031" s="66"/>
    </row>
    <row r="12032" spans="5:9" x14ac:dyDescent="0.2">
      <c r="F12032" s="66"/>
      <c r="G12032" s="66"/>
      <c r="H12032" s="66"/>
      <c r="I12032" s="66"/>
    </row>
    <row r="12033" spans="6:9" x14ac:dyDescent="0.2">
      <c r="F12033" s="66"/>
      <c r="G12033" s="66"/>
      <c r="H12033" s="66"/>
      <c r="I12033" s="66"/>
    </row>
    <row r="12034" spans="6:9" x14ac:dyDescent="0.2">
      <c r="F12034" s="66"/>
      <c r="G12034" s="66"/>
      <c r="H12034" s="66"/>
      <c r="I12034" s="66"/>
    </row>
    <row r="12035" spans="6:9" ht="12.75" customHeight="1" x14ac:dyDescent="0.2">
      <c r="F12035" s="66"/>
      <c r="G12035" s="66"/>
      <c r="H12035" s="66"/>
      <c r="I12035" s="66"/>
    </row>
    <row r="12036" spans="6:9" x14ac:dyDescent="0.2">
      <c r="F12036" s="66"/>
      <c r="G12036" s="66"/>
      <c r="H12036" s="66"/>
      <c r="I12036" s="66"/>
    </row>
    <row r="12037" spans="6:9" x14ac:dyDescent="0.2">
      <c r="F12037" s="66"/>
      <c r="G12037" s="66"/>
      <c r="H12037" s="66"/>
      <c r="I12037" s="66"/>
    </row>
    <row r="12038" spans="6:9" x14ac:dyDescent="0.2">
      <c r="F12038" s="66"/>
      <c r="G12038" s="66"/>
      <c r="H12038" s="66"/>
      <c r="I12038" s="66"/>
    </row>
    <row r="12039" spans="6:9" x14ac:dyDescent="0.2">
      <c r="F12039" s="66"/>
      <c r="G12039" s="66"/>
      <c r="H12039" s="66"/>
      <c r="I12039" s="66"/>
    </row>
    <row r="12040" spans="6:9" x14ac:dyDescent="0.2">
      <c r="F12040" s="66"/>
      <c r="G12040" s="66"/>
      <c r="H12040" s="66"/>
      <c r="I12040" s="66"/>
    </row>
    <row r="12041" spans="6:9" x14ac:dyDescent="0.2">
      <c r="F12041" s="66"/>
      <c r="G12041" s="66"/>
      <c r="H12041" s="66"/>
      <c r="I12041" s="66"/>
    </row>
    <row r="12042" spans="6:9" x14ac:dyDescent="0.2">
      <c r="F12042" s="66"/>
      <c r="G12042" s="66"/>
      <c r="H12042" s="66"/>
      <c r="I12042" s="66"/>
    </row>
    <row r="12043" spans="6:9" x14ac:dyDescent="0.2">
      <c r="F12043" s="66"/>
      <c r="G12043" s="66"/>
      <c r="H12043" s="66"/>
      <c r="I12043" s="66"/>
    </row>
    <row r="12044" spans="6:9" x14ac:dyDescent="0.2">
      <c r="F12044" s="66"/>
      <c r="G12044" s="66"/>
      <c r="H12044" s="66"/>
      <c r="I12044" s="66"/>
    </row>
    <row r="12045" spans="6:9" x14ac:dyDescent="0.2">
      <c r="F12045" s="66"/>
      <c r="G12045" s="66"/>
      <c r="H12045" s="66"/>
      <c r="I12045" s="66"/>
    </row>
    <row r="12046" spans="6:9" x14ac:dyDescent="0.2">
      <c r="F12046" s="66"/>
      <c r="G12046" s="66"/>
      <c r="H12046" s="66"/>
      <c r="I12046" s="66"/>
    </row>
    <row r="12047" spans="6:9" x14ac:dyDescent="0.2">
      <c r="F12047" s="66"/>
      <c r="G12047" s="66"/>
      <c r="H12047" s="66"/>
      <c r="I12047" s="66"/>
    </row>
    <row r="12048" spans="6:9" x14ac:dyDescent="0.2">
      <c r="F12048" s="66"/>
      <c r="G12048" s="66"/>
      <c r="H12048" s="66"/>
      <c r="I12048" s="66"/>
    </row>
    <row r="12049" spans="6:9" x14ac:dyDescent="0.2">
      <c r="F12049" s="66"/>
      <c r="G12049" s="66"/>
      <c r="H12049" s="66"/>
      <c r="I12049" s="66"/>
    </row>
    <row r="12050" spans="6:9" x14ac:dyDescent="0.2">
      <c r="F12050" s="66"/>
      <c r="G12050" s="66"/>
      <c r="H12050" s="66"/>
      <c r="I12050" s="66"/>
    </row>
    <row r="12051" spans="6:9" ht="12.75" customHeight="1" x14ac:dyDescent="0.2">
      <c r="F12051" s="66"/>
      <c r="G12051" s="66"/>
      <c r="H12051" s="66"/>
      <c r="I12051" s="66"/>
    </row>
    <row r="12052" spans="6:9" x14ac:dyDescent="0.2">
      <c r="F12052" s="66"/>
      <c r="G12052" s="66"/>
      <c r="H12052" s="66"/>
      <c r="I12052" s="66"/>
    </row>
    <row r="12053" spans="6:9" x14ac:dyDescent="0.2">
      <c r="F12053" s="66"/>
      <c r="G12053" s="66"/>
      <c r="H12053" s="66"/>
      <c r="I12053" s="66"/>
    </row>
    <row r="12054" spans="6:9" x14ac:dyDescent="0.2">
      <c r="F12054" s="66"/>
      <c r="G12054" s="66"/>
      <c r="H12054" s="66"/>
      <c r="I12054" s="66"/>
    </row>
    <row r="12055" spans="6:9" x14ac:dyDescent="0.2">
      <c r="F12055" s="66"/>
      <c r="G12055" s="66"/>
      <c r="H12055" s="66"/>
      <c r="I12055" s="66"/>
    </row>
    <row r="12056" spans="6:9" x14ac:dyDescent="0.2">
      <c r="F12056" s="66"/>
      <c r="G12056" s="66"/>
      <c r="H12056" s="66"/>
      <c r="I12056" s="66"/>
    </row>
    <row r="12057" spans="6:9" x14ac:dyDescent="0.2">
      <c r="F12057" s="66"/>
      <c r="G12057" s="66"/>
      <c r="H12057" s="66"/>
      <c r="I12057" s="66"/>
    </row>
    <row r="12058" spans="6:9" x14ac:dyDescent="0.2">
      <c r="F12058" s="66"/>
      <c r="G12058" s="66"/>
      <c r="H12058" s="66"/>
      <c r="I12058" s="66"/>
    </row>
    <row r="12059" spans="6:9" ht="12.75" customHeight="1" x14ac:dyDescent="0.2">
      <c r="F12059" s="66"/>
      <c r="G12059" s="66"/>
      <c r="H12059" s="66"/>
      <c r="I12059" s="66"/>
    </row>
    <row r="12060" spans="6:9" x14ac:dyDescent="0.2">
      <c r="F12060" s="66"/>
      <c r="G12060" s="66"/>
      <c r="H12060" s="66"/>
      <c r="I12060" s="66"/>
    </row>
    <row r="12061" spans="6:9" x14ac:dyDescent="0.2">
      <c r="F12061" s="66"/>
      <c r="G12061" s="66"/>
      <c r="H12061" s="66"/>
      <c r="I12061" s="66"/>
    </row>
    <row r="12062" spans="6:9" x14ac:dyDescent="0.2">
      <c r="F12062" s="66"/>
      <c r="G12062" s="66"/>
      <c r="H12062" s="66"/>
      <c r="I12062" s="66"/>
    </row>
    <row r="12063" spans="6:9" x14ac:dyDescent="0.2">
      <c r="F12063" s="66"/>
      <c r="G12063" s="66"/>
      <c r="H12063" s="66"/>
      <c r="I12063" s="66"/>
    </row>
    <row r="12064" spans="6:9" x14ac:dyDescent="0.2">
      <c r="F12064" s="66"/>
      <c r="G12064" s="66"/>
      <c r="H12064" s="66"/>
      <c r="I12064" s="66"/>
    </row>
    <row r="12065" spans="5:9" x14ac:dyDescent="0.2">
      <c r="F12065" s="66"/>
      <c r="G12065" s="66"/>
      <c r="H12065" s="66"/>
      <c r="I12065" s="66"/>
    </row>
    <row r="12066" spans="5:9" x14ac:dyDescent="0.2">
      <c r="F12066" s="66"/>
      <c r="G12066" s="66"/>
      <c r="H12066" s="66"/>
      <c r="I12066" s="66"/>
    </row>
    <row r="12067" spans="5:9" x14ac:dyDescent="0.2">
      <c r="F12067" s="66"/>
      <c r="G12067" s="66"/>
      <c r="H12067" s="66"/>
      <c r="I12067" s="66"/>
    </row>
    <row r="12068" spans="5:9" x14ac:dyDescent="0.2">
      <c r="F12068" s="66"/>
      <c r="G12068" s="66"/>
      <c r="H12068" s="66"/>
      <c r="I12068" s="66"/>
    </row>
    <row r="12069" spans="5:9" x14ac:dyDescent="0.2">
      <c r="F12069" s="66"/>
      <c r="G12069" s="66"/>
      <c r="H12069" s="66"/>
      <c r="I12069" s="66"/>
    </row>
    <row r="12070" spans="5:9" x14ac:dyDescent="0.2">
      <c r="E12070" s="67"/>
      <c r="F12070" s="66"/>
      <c r="G12070" s="66"/>
      <c r="H12070" s="66"/>
      <c r="I12070" s="66"/>
    </row>
    <row r="12071" spans="5:9" x14ac:dyDescent="0.2">
      <c r="F12071" s="66"/>
      <c r="G12071" s="66"/>
      <c r="H12071" s="66"/>
      <c r="I12071" s="66"/>
    </row>
    <row r="12072" spans="5:9" x14ac:dyDescent="0.2">
      <c r="F12072" s="66"/>
      <c r="G12072" s="66"/>
      <c r="H12072" s="66"/>
      <c r="I12072" s="66"/>
    </row>
    <row r="12073" spans="5:9" ht="12.75" customHeight="1" x14ac:dyDescent="0.2">
      <c r="F12073" s="66"/>
      <c r="G12073" s="66"/>
      <c r="H12073" s="66"/>
      <c r="I12073" s="66"/>
    </row>
    <row r="12074" spans="5:9" x14ac:dyDescent="0.2">
      <c r="F12074" s="66"/>
      <c r="G12074" s="66"/>
      <c r="H12074" s="66"/>
      <c r="I12074" s="66"/>
    </row>
    <row r="12075" spans="5:9" x14ac:dyDescent="0.2">
      <c r="F12075" s="66"/>
      <c r="G12075" s="66"/>
      <c r="H12075" s="66"/>
      <c r="I12075" s="66"/>
    </row>
    <row r="12076" spans="5:9" x14ac:dyDescent="0.2">
      <c r="F12076" s="66"/>
      <c r="G12076" s="66"/>
      <c r="H12076" s="66"/>
      <c r="I12076" s="66"/>
    </row>
    <row r="12077" spans="5:9" x14ac:dyDescent="0.2">
      <c r="F12077" s="66"/>
      <c r="G12077" s="66"/>
      <c r="H12077" s="66"/>
      <c r="I12077" s="66"/>
    </row>
    <row r="12078" spans="5:9" x14ac:dyDescent="0.2">
      <c r="F12078" s="66"/>
      <c r="G12078" s="66"/>
      <c r="H12078" s="66"/>
      <c r="I12078" s="66"/>
    </row>
    <row r="12079" spans="5:9" x14ac:dyDescent="0.2">
      <c r="F12079" s="66"/>
      <c r="G12079" s="66"/>
      <c r="H12079" s="66"/>
      <c r="I12079" s="66"/>
    </row>
    <row r="12080" spans="5:9" x14ac:dyDescent="0.2">
      <c r="E12080" s="67"/>
      <c r="F12080" s="66"/>
      <c r="G12080" s="66"/>
      <c r="H12080" s="66"/>
      <c r="I12080" s="66"/>
    </row>
    <row r="12081" spans="6:9" x14ac:dyDescent="0.2">
      <c r="F12081" s="66"/>
      <c r="G12081" s="66"/>
      <c r="H12081" s="66"/>
      <c r="I12081" s="66"/>
    </row>
    <row r="12082" spans="6:9" x14ac:dyDescent="0.2">
      <c r="F12082" s="66"/>
      <c r="G12082" s="66"/>
      <c r="H12082" s="66"/>
      <c r="I12082" s="66"/>
    </row>
    <row r="12083" spans="6:9" x14ac:dyDescent="0.2">
      <c r="F12083" s="66"/>
      <c r="G12083" s="66"/>
      <c r="H12083" s="66"/>
      <c r="I12083" s="66"/>
    </row>
    <row r="12084" spans="6:9" x14ac:dyDescent="0.2">
      <c r="F12084" s="66"/>
      <c r="G12084" s="66"/>
      <c r="H12084" s="66"/>
      <c r="I12084" s="66"/>
    </row>
    <row r="12085" spans="6:9" x14ac:dyDescent="0.2">
      <c r="F12085" s="66"/>
      <c r="G12085" s="66"/>
      <c r="H12085" s="66"/>
      <c r="I12085" s="66"/>
    </row>
    <row r="12086" spans="6:9" x14ac:dyDescent="0.2">
      <c r="F12086" s="66"/>
      <c r="G12086" s="66"/>
      <c r="H12086" s="66"/>
      <c r="I12086" s="66"/>
    </row>
    <row r="12087" spans="6:9" x14ac:dyDescent="0.2">
      <c r="F12087" s="66"/>
      <c r="G12087" s="66"/>
      <c r="H12087" s="66"/>
      <c r="I12087" s="66"/>
    </row>
    <row r="12088" spans="6:9" x14ac:dyDescent="0.2">
      <c r="F12088" s="66"/>
      <c r="G12088" s="66"/>
      <c r="H12088" s="66"/>
      <c r="I12088" s="66"/>
    </row>
    <row r="12089" spans="6:9" x14ac:dyDescent="0.2">
      <c r="F12089" s="66"/>
      <c r="G12089" s="66"/>
      <c r="H12089" s="66"/>
      <c r="I12089" s="66"/>
    </row>
    <row r="12090" spans="6:9" x14ac:dyDescent="0.2">
      <c r="F12090" s="66"/>
      <c r="G12090" s="66"/>
      <c r="H12090" s="66"/>
      <c r="I12090" s="66"/>
    </row>
    <row r="12091" spans="6:9" x14ac:dyDescent="0.2">
      <c r="F12091" s="66"/>
      <c r="G12091" s="66"/>
      <c r="H12091" s="66"/>
      <c r="I12091" s="66"/>
    </row>
    <row r="12092" spans="6:9" x14ac:dyDescent="0.2">
      <c r="F12092" s="66"/>
      <c r="G12092" s="66"/>
      <c r="H12092" s="66"/>
      <c r="I12092" s="66"/>
    </row>
    <row r="12093" spans="6:9" x14ac:dyDescent="0.2">
      <c r="F12093" s="66"/>
      <c r="G12093" s="66"/>
      <c r="H12093" s="66"/>
      <c r="I12093" s="66"/>
    </row>
    <row r="12094" spans="6:9" x14ac:dyDescent="0.2">
      <c r="F12094" s="66"/>
      <c r="G12094" s="66"/>
      <c r="H12094" s="66"/>
      <c r="I12094" s="66"/>
    </row>
    <row r="12095" spans="6:9" x14ac:dyDescent="0.2">
      <c r="F12095" s="66"/>
      <c r="G12095" s="66"/>
      <c r="H12095" s="66"/>
      <c r="I12095" s="66"/>
    </row>
    <row r="12096" spans="6:9" x14ac:dyDescent="0.2">
      <c r="F12096" s="66"/>
      <c r="G12096" s="66"/>
      <c r="H12096" s="66"/>
      <c r="I12096" s="66"/>
    </row>
    <row r="12097" spans="6:9" x14ac:dyDescent="0.2">
      <c r="F12097" s="66"/>
      <c r="G12097" s="66"/>
      <c r="H12097" s="66"/>
      <c r="I12097" s="66"/>
    </row>
    <row r="12098" spans="6:9" ht="12.75" customHeight="1" x14ac:dyDescent="0.2">
      <c r="F12098" s="66"/>
      <c r="G12098" s="66"/>
      <c r="H12098" s="66"/>
      <c r="I12098" s="66"/>
    </row>
    <row r="12099" spans="6:9" ht="12.75" customHeight="1" x14ac:dyDescent="0.2">
      <c r="F12099" s="66"/>
      <c r="G12099" s="66"/>
      <c r="H12099" s="66"/>
      <c r="I12099" s="66"/>
    </row>
    <row r="12100" spans="6:9" x14ac:dyDescent="0.2">
      <c r="F12100" s="66"/>
      <c r="G12100" s="66"/>
      <c r="H12100" s="66"/>
      <c r="I12100" s="66"/>
    </row>
    <row r="12101" spans="6:9" x14ac:dyDescent="0.2">
      <c r="F12101" s="66"/>
      <c r="G12101" s="66"/>
      <c r="H12101" s="66"/>
      <c r="I12101" s="66"/>
    </row>
    <row r="12102" spans="6:9" x14ac:dyDescent="0.2">
      <c r="F12102" s="66"/>
      <c r="G12102" s="66"/>
      <c r="H12102" s="66"/>
      <c r="I12102" s="66"/>
    </row>
    <row r="12103" spans="6:9" x14ac:dyDescent="0.2">
      <c r="F12103" s="66"/>
      <c r="G12103" s="66"/>
      <c r="H12103" s="66"/>
      <c r="I12103" s="66"/>
    </row>
    <row r="12104" spans="6:9" x14ac:dyDescent="0.2">
      <c r="F12104" s="66"/>
      <c r="G12104" s="66"/>
      <c r="H12104" s="66"/>
      <c r="I12104" s="66"/>
    </row>
    <row r="12105" spans="6:9" x14ac:dyDescent="0.2">
      <c r="F12105" s="66"/>
      <c r="G12105" s="66"/>
      <c r="H12105" s="66"/>
      <c r="I12105" s="66"/>
    </row>
    <row r="12106" spans="6:9" x14ac:dyDescent="0.2">
      <c r="F12106" s="66"/>
      <c r="G12106" s="66"/>
      <c r="H12106" s="66"/>
      <c r="I12106" s="66"/>
    </row>
    <row r="12107" spans="6:9" x14ac:dyDescent="0.2">
      <c r="F12107" s="66"/>
      <c r="G12107" s="66"/>
      <c r="H12107" s="66"/>
      <c r="I12107" s="66"/>
    </row>
    <row r="12108" spans="6:9" x14ac:dyDescent="0.2">
      <c r="F12108" s="66"/>
      <c r="G12108" s="66"/>
      <c r="H12108" s="66"/>
      <c r="I12108" s="66"/>
    </row>
    <row r="12109" spans="6:9" ht="12.75" customHeight="1" x14ac:dyDescent="0.2">
      <c r="F12109" s="66"/>
      <c r="G12109" s="66"/>
      <c r="H12109" s="66"/>
      <c r="I12109" s="66"/>
    </row>
    <row r="12110" spans="6:9" x14ac:dyDescent="0.2">
      <c r="F12110" s="66"/>
      <c r="G12110" s="66"/>
      <c r="H12110" s="66"/>
      <c r="I12110" s="66"/>
    </row>
    <row r="12111" spans="6:9" x14ac:dyDescent="0.2">
      <c r="F12111" s="66"/>
      <c r="G12111" s="66"/>
      <c r="H12111" s="66"/>
      <c r="I12111" s="66"/>
    </row>
    <row r="12112" spans="6:9" ht="12.75" customHeight="1" x14ac:dyDescent="0.2">
      <c r="F12112" s="66"/>
      <c r="G12112" s="66"/>
      <c r="H12112" s="66"/>
      <c r="I12112" s="66"/>
    </row>
    <row r="12113" spans="5:9" x14ac:dyDescent="0.2">
      <c r="F12113" s="66"/>
      <c r="G12113" s="66"/>
      <c r="H12113" s="66"/>
      <c r="I12113" s="66"/>
    </row>
    <row r="12114" spans="5:9" x14ac:dyDescent="0.2">
      <c r="E12114" s="67"/>
      <c r="F12114" s="66"/>
      <c r="G12114" s="66"/>
      <c r="H12114" s="66"/>
      <c r="I12114" s="66"/>
    </row>
    <row r="12115" spans="5:9" x14ac:dyDescent="0.2">
      <c r="F12115" s="66"/>
      <c r="G12115" s="66"/>
      <c r="H12115" s="66"/>
      <c r="I12115" s="66"/>
    </row>
    <row r="12116" spans="5:9" x14ac:dyDescent="0.2">
      <c r="F12116" s="66"/>
      <c r="G12116" s="66"/>
      <c r="H12116" s="66"/>
      <c r="I12116" s="66"/>
    </row>
    <row r="12117" spans="5:9" x14ac:dyDescent="0.2">
      <c r="F12117" s="66"/>
      <c r="G12117" s="66"/>
      <c r="H12117" s="66"/>
      <c r="I12117" s="66"/>
    </row>
    <row r="12118" spans="5:9" x14ac:dyDescent="0.2">
      <c r="F12118" s="66"/>
      <c r="G12118" s="66"/>
      <c r="H12118" s="66"/>
      <c r="I12118" s="66"/>
    </row>
    <row r="12119" spans="5:9" ht="12.75" customHeight="1" x14ac:dyDescent="0.2">
      <c r="F12119" s="66"/>
      <c r="G12119" s="66"/>
      <c r="H12119" s="66"/>
      <c r="I12119" s="66"/>
    </row>
    <row r="12120" spans="5:9" x14ac:dyDescent="0.2">
      <c r="F12120" s="66"/>
      <c r="G12120" s="66"/>
      <c r="H12120" s="66"/>
      <c r="I12120" s="66"/>
    </row>
    <row r="12121" spans="5:9" x14ac:dyDescent="0.2">
      <c r="F12121" s="66"/>
      <c r="G12121" s="66"/>
      <c r="H12121" s="66"/>
      <c r="I12121" s="66"/>
    </row>
    <row r="12122" spans="5:9" x14ac:dyDescent="0.2">
      <c r="F12122" s="66"/>
      <c r="G12122" s="66"/>
      <c r="H12122" s="66"/>
      <c r="I12122" s="66"/>
    </row>
    <row r="12123" spans="5:9" x14ac:dyDescent="0.2">
      <c r="F12123" s="66"/>
      <c r="G12123" s="66"/>
      <c r="H12123" s="66"/>
      <c r="I12123" s="66"/>
    </row>
    <row r="12124" spans="5:9" x14ac:dyDescent="0.2">
      <c r="F12124" s="66"/>
      <c r="G12124" s="66"/>
      <c r="H12124" s="66"/>
      <c r="I12124" s="66"/>
    </row>
    <row r="12125" spans="5:9" x14ac:dyDescent="0.2">
      <c r="F12125" s="66"/>
      <c r="G12125" s="66"/>
      <c r="H12125" s="66"/>
      <c r="I12125" s="66"/>
    </row>
    <row r="12126" spans="5:9" x14ac:dyDescent="0.2">
      <c r="F12126" s="66"/>
      <c r="G12126" s="66"/>
      <c r="H12126" s="66"/>
      <c r="I12126" s="66"/>
    </row>
    <row r="12127" spans="5:9" x14ac:dyDescent="0.2">
      <c r="F12127" s="66"/>
      <c r="G12127" s="66"/>
      <c r="H12127" s="66"/>
      <c r="I12127" s="66"/>
    </row>
    <row r="12128" spans="5:9" x14ac:dyDescent="0.2">
      <c r="E12128" s="67"/>
      <c r="F12128" s="66"/>
      <c r="G12128" s="66"/>
      <c r="H12128" s="66"/>
      <c r="I12128" s="66"/>
    </row>
    <row r="12129" spans="6:9" x14ac:dyDescent="0.2">
      <c r="F12129" s="66"/>
      <c r="G12129" s="66"/>
      <c r="H12129" s="66"/>
      <c r="I12129" s="66"/>
    </row>
    <row r="12130" spans="6:9" ht="12.75" customHeight="1" x14ac:dyDescent="0.2">
      <c r="F12130" s="66"/>
      <c r="G12130" s="66"/>
      <c r="H12130" s="66"/>
      <c r="I12130" s="66"/>
    </row>
    <row r="12131" spans="6:9" x14ac:dyDescent="0.2">
      <c r="F12131" s="66"/>
      <c r="G12131" s="66"/>
      <c r="H12131" s="66"/>
      <c r="I12131" s="66"/>
    </row>
    <row r="12132" spans="6:9" x14ac:dyDescent="0.2">
      <c r="F12132" s="66"/>
      <c r="G12132" s="66"/>
      <c r="H12132" s="66"/>
      <c r="I12132" s="66"/>
    </row>
    <row r="12133" spans="6:9" ht="12.75" customHeight="1" x14ac:dyDescent="0.2">
      <c r="F12133" s="66"/>
      <c r="G12133" s="66"/>
      <c r="H12133" s="66"/>
      <c r="I12133" s="66"/>
    </row>
    <row r="12134" spans="6:9" x14ac:dyDescent="0.2">
      <c r="F12134" s="66"/>
      <c r="G12134" s="66"/>
      <c r="H12134" s="66"/>
      <c r="I12134" s="66"/>
    </row>
    <row r="12135" spans="6:9" x14ac:dyDescent="0.2">
      <c r="F12135" s="66"/>
      <c r="G12135" s="66"/>
      <c r="H12135" s="66"/>
      <c r="I12135" s="66"/>
    </row>
    <row r="12136" spans="6:9" x14ac:dyDescent="0.2">
      <c r="F12136" s="66"/>
      <c r="G12136" s="66"/>
      <c r="H12136" s="66"/>
      <c r="I12136" s="66"/>
    </row>
    <row r="12137" spans="6:9" x14ac:dyDescent="0.2">
      <c r="F12137" s="66"/>
      <c r="G12137" s="66"/>
      <c r="H12137" s="66"/>
      <c r="I12137" s="66"/>
    </row>
    <row r="12138" spans="6:9" x14ac:dyDescent="0.2">
      <c r="F12138" s="66"/>
      <c r="G12138" s="66"/>
      <c r="H12138" s="66"/>
      <c r="I12138" s="66"/>
    </row>
    <row r="12139" spans="6:9" x14ac:dyDescent="0.2">
      <c r="F12139" s="66"/>
      <c r="G12139" s="66"/>
      <c r="H12139" s="66"/>
      <c r="I12139" s="66"/>
    </row>
    <row r="12140" spans="6:9" x14ac:dyDescent="0.2">
      <c r="F12140" s="66"/>
      <c r="G12140" s="66"/>
      <c r="H12140" s="66"/>
      <c r="I12140" s="66"/>
    </row>
    <row r="12141" spans="6:9" x14ac:dyDescent="0.2">
      <c r="F12141" s="66"/>
      <c r="G12141" s="66"/>
      <c r="H12141" s="66"/>
      <c r="I12141" s="66"/>
    </row>
    <row r="12142" spans="6:9" x14ac:dyDescent="0.2">
      <c r="F12142" s="66"/>
      <c r="G12142" s="66"/>
      <c r="H12142" s="66"/>
      <c r="I12142" s="66"/>
    </row>
    <row r="12143" spans="6:9" x14ac:dyDescent="0.2">
      <c r="F12143" s="66"/>
      <c r="G12143" s="66"/>
      <c r="H12143" s="66"/>
      <c r="I12143" s="66"/>
    </row>
    <row r="12144" spans="6:9" ht="12.75" customHeight="1" x14ac:dyDescent="0.2">
      <c r="F12144" s="66"/>
      <c r="G12144" s="66"/>
      <c r="H12144" s="66"/>
      <c r="I12144" s="66"/>
    </row>
    <row r="12145" spans="5:9" x14ac:dyDescent="0.2">
      <c r="F12145" s="66"/>
      <c r="G12145" s="66"/>
      <c r="H12145" s="66"/>
      <c r="I12145" s="66"/>
    </row>
    <row r="12146" spans="5:9" x14ac:dyDescent="0.2">
      <c r="F12146" s="66"/>
      <c r="G12146" s="66"/>
      <c r="H12146" s="66"/>
      <c r="I12146" s="66"/>
    </row>
    <row r="12147" spans="5:9" x14ac:dyDescent="0.2">
      <c r="F12147" s="66"/>
      <c r="G12147" s="66"/>
      <c r="H12147" s="66"/>
      <c r="I12147" s="66"/>
    </row>
    <row r="12148" spans="5:9" x14ac:dyDescent="0.2">
      <c r="F12148" s="66"/>
      <c r="G12148" s="66"/>
      <c r="H12148" s="66"/>
      <c r="I12148" s="66"/>
    </row>
    <row r="12149" spans="5:9" ht="12.75" customHeight="1" x14ac:dyDescent="0.2">
      <c r="F12149" s="66"/>
      <c r="G12149" s="66"/>
      <c r="H12149" s="66"/>
      <c r="I12149" s="66"/>
    </row>
    <row r="12150" spans="5:9" x14ac:dyDescent="0.2">
      <c r="F12150" s="66"/>
      <c r="G12150" s="66"/>
      <c r="H12150" s="66"/>
      <c r="I12150" s="66"/>
    </row>
    <row r="12151" spans="5:9" x14ac:dyDescent="0.2">
      <c r="F12151" s="66"/>
      <c r="G12151" s="66"/>
      <c r="H12151" s="66"/>
      <c r="I12151" s="66"/>
    </row>
    <row r="12152" spans="5:9" x14ac:dyDescent="0.2">
      <c r="E12152" s="67"/>
      <c r="F12152" s="66"/>
      <c r="G12152" s="66"/>
      <c r="H12152" s="66"/>
      <c r="I12152" s="66"/>
    </row>
    <row r="12153" spans="5:9" x14ac:dyDescent="0.2">
      <c r="F12153" s="66"/>
      <c r="G12153" s="66"/>
      <c r="H12153" s="66"/>
      <c r="I12153" s="66"/>
    </row>
    <row r="12154" spans="5:9" x14ac:dyDescent="0.2">
      <c r="F12154" s="66"/>
      <c r="G12154" s="66"/>
      <c r="H12154" s="66"/>
      <c r="I12154" s="66"/>
    </row>
    <row r="12155" spans="5:9" x14ac:dyDescent="0.2">
      <c r="F12155" s="66"/>
      <c r="G12155" s="66"/>
      <c r="H12155" s="66"/>
      <c r="I12155" s="66"/>
    </row>
    <row r="12156" spans="5:9" x14ac:dyDescent="0.2">
      <c r="F12156" s="66"/>
      <c r="G12156" s="66"/>
      <c r="H12156" s="66"/>
      <c r="I12156" s="66"/>
    </row>
    <row r="12157" spans="5:9" x14ac:dyDescent="0.2">
      <c r="F12157" s="66"/>
      <c r="G12157" s="66"/>
      <c r="H12157" s="66"/>
      <c r="I12157" s="66"/>
    </row>
    <row r="12158" spans="5:9" x14ac:dyDescent="0.2">
      <c r="F12158" s="66"/>
      <c r="G12158" s="66"/>
      <c r="H12158" s="66"/>
      <c r="I12158" s="66"/>
    </row>
    <row r="12159" spans="5:9" x14ac:dyDescent="0.2">
      <c r="F12159" s="66"/>
      <c r="G12159" s="66"/>
      <c r="H12159" s="66"/>
      <c r="I12159" s="66"/>
    </row>
    <row r="12160" spans="5:9" x14ac:dyDescent="0.2">
      <c r="F12160" s="66"/>
      <c r="G12160" s="66"/>
      <c r="H12160" s="66"/>
      <c r="I12160" s="66"/>
    </row>
    <row r="12161" spans="5:9" x14ac:dyDescent="0.2">
      <c r="F12161" s="66"/>
      <c r="G12161" s="66"/>
      <c r="H12161" s="66"/>
      <c r="I12161" s="66"/>
    </row>
    <row r="12162" spans="5:9" x14ac:dyDescent="0.2">
      <c r="F12162" s="66"/>
      <c r="G12162" s="66"/>
      <c r="H12162" s="66"/>
      <c r="I12162" s="66"/>
    </row>
    <row r="12163" spans="5:9" x14ac:dyDescent="0.2">
      <c r="F12163" s="66"/>
      <c r="G12163" s="66"/>
      <c r="H12163" s="66"/>
      <c r="I12163" s="66"/>
    </row>
    <row r="12164" spans="5:9" x14ac:dyDescent="0.2">
      <c r="F12164" s="66"/>
      <c r="G12164" s="66"/>
      <c r="H12164" s="66"/>
      <c r="I12164" s="66"/>
    </row>
    <row r="12165" spans="5:9" x14ac:dyDescent="0.2">
      <c r="F12165" s="66"/>
      <c r="G12165" s="66"/>
      <c r="H12165" s="66"/>
      <c r="I12165" s="66"/>
    </row>
    <row r="12166" spans="5:9" x14ac:dyDescent="0.2">
      <c r="F12166" s="66"/>
      <c r="G12166" s="66"/>
      <c r="H12166" s="66"/>
      <c r="I12166" s="66"/>
    </row>
    <row r="12167" spans="5:9" x14ac:dyDescent="0.2">
      <c r="E12167" s="67"/>
      <c r="F12167" s="66"/>
      <c r="G12167" s="66"/>
      <c r="H12167" s="66"/>
      <c r="I12167" s="66"/>
    </row>
    <row r="12168" spans="5:9" ht="12.75" customHeight="1" x14ac:dyDescent="0.2">
      <c r="F12168" s="66"/>
      <c r="G12168" s="66"/>
      <c r="H12168" s="66"/>
      <c r="I12168" s="66"/>
    </row>
    <row r="12169" spans="5:9" x14ac:dyDescent="0.2">
      <c r="F12169" s="66"/>
      <c r="G12169" s="66"/>
      <c r="H12169" s="66"/>
      <c r="I12169" s="66"/>
    </row>
    <row r="12170" spans="5:9" ht="12.75" customHeight="1" x14ac:dyDescent="0.2">
      <c r="F12170" s="66"/>
      <c r="G12170" s="66"/>
      <c r="H12170" s="66"/>
      <c r="I12170" s="66"/>
    </row>
    <row r="12171" spans="5:9" x14ac:dyDescent="0.2">
      <c r="F12171" s="66"/>
      <c r="G12171" s="66"/>
      <c r="H12171" s="66"/>
      <c r="I12171" s="66"/>
    </row>
    <row r="12172" spans="5:9" ht="12.75" customHeight="1" x14ac:dyDescent="0.2">
      <c r="F12172" s="66"/>
      <c r="G12172" s="66"/>
      <c r="H12172" s="66"/>
      <c r="I12172" s="66"/>
    </row>
    <row r="12173" spans="5:9" ht="12.75" customHeight="1" x14ac:dyDescent="0.2">
      <c r="F12173" s="66"/>
      <c r="G12173" s="66"/>
      <c r="H12173" s="66"/>
      <c r="I12173" s="66"/>
    </row>
    <row r="12174" spans="5:9" x14ac:dyDescent="0.2">
      <c r="F12174" s="66"/>
      <c r="G12174" s="66"/>
      <c r="H12174" s="66"/>
      <c r="I12174" s="66"/>
    </row>
    <row r="12175" spans="5:9" ht="12.75" customHeight="1" x14ac:dyDescent="0.2">
      <c r="E12175" s="67"/>
      <c r="F12175" s="66"/>
      <c r="G12175" s="66"/>
      <c r="H12175" s="66"/>
      <c r="I12175" s="66"/>
    </row>
    <row r="12176" spans="5:9" x14ac:dyDescent="0.2">
      <c r="E12176" s="67"/>
      <c r="F12176" s="66"/>
      <c r="G12176" s="66"/>
      <c r="H12176" s="66"/>
      <c r="I12176" s="66"/>
    </row>
    <row r="12177" spans="5:9" x14ac:dyDescent="0.2">
      <c r="F12177" s="66"/>
      <c r="G12177" s="66"/>
      <c r="H12177" s="66"/>
      <c r="I12177" s="66"/>
    </row>
    <row r="12178" spans="5:9" x14ac:dyDescent="0.2">
      <c r="F12178" s="66"/>
      <c r="G12178" s="66"/>
      <c r="H12178" s="66"/>
      <c r="I12178" s="66"/>
    </row>
    <row r="12179" spans="5:9" x14ac:dyDescent="0.2">
      <c r="F12179" s="66"/>
      <c r="G12179" s="66"/>
      <c r="H12179" s="66"/>
      <c r="I12179" s="66"/>
    </row>
    <row r="12180" spans="5:9" x14ac:dyDescent="0.2">
      <c r="F12180" s="66"/>
      <c r="G12180" s="66"/>
      <c r="H12180" s="66"/>
      <c r="I12180" s="66"/>
    </row>
    <row r="12181" spans="5:9" x14ac:dyDescent="0.2">
      <c r="F12181" s="66"/>
      <c r="G12181" s="66"/>
      <c r="H12181" s="66"/>
      <c r="I12181" s="66"/>
    </row>
    <row r="12182" spans="5:9" ht="12.75" customHeight="1" x14ac:dyDescent="0.2">
      <c r="F12182" s="66"/>
      <c r="G12182" s="66"/>
      <c r="H12182" s="66"/>
      <c r="I12182" s="66"/>
    </row>
    <row r="12183" spans="5:9" ht="12.75" customHeight="1" x14ac:dyDescent="0.2">
      <c r="F12183" s="66"/>
      <c r="G12183" s="66"/>
      <c r="H12183" s="66"/>
      <c r="I12183" s="66"/>
    </row>
    <row r="12184" spans="5:9" x14ac:dyDescent="0.2">
      <c r="F12184" s="66"/>
      <c r="G12184" s="66"/>
      <c r="H12184" s="66"/>
      <c r="I12184" s="66"/>
    </row>
    <row r="12185" spans="5:9" x14ac:dyDescent="0.2">
      <c r="F12185" s="66"/>
      <c r="G12185" s="66"/>
      <c r="H12185" s="66"/>
      <c r="I12185" s="66"/>
    </row>
    <row r="12186" spans="5:9" x14ac:dyDescent="0.2">
      <c r="F12186" s="66"/>
      <c r="G12186" s="66"/>
      <c r="H12186" s="66"/>
      <c r="I12186" s="66"/>
    </row>
    <row r="12187" spans="5:9" x14ac:dyDescent="0.2">
      <c r="F12187" s="66"/>
      <c r="G12187" s="66"/>
      <c r="H12187" s="66"/>
      <c r="I12187" s="66"/>
    </row>
    <row r="12188" spans="5:9" x14ac:dyDescent="0.2">
      <c r="E12188" s="67"/>
      <c r="F12188" s="66"/>
      <c r="G12188" s="66"/>
      <c r="H12188" s="66"/>
      <c r="I12188" s="66"/>
    </row>
    <row r="12189" spans="5:9" x14ac:dyDescent="0.2">
      <c r="F12189" s="66"/>
      <c r="G12189" s="66"/>
      <c r="H12189" s="66"/>
      <c r="I12189" s="66"/>
    </row>
    <row r="12190" spans="5:9" x14ac:dyDescent="0.2">
      <c r="F12190" s="66"/>
      <c r="G12190" s="66"/>
      <c r="H12190" s="66"/>
      <c r="I12190" s="66"/>
    </row>
    <row r="12191" spans="5:9" x14ac:dyDescent="0.2">
      <c r="F12191" s="66"/>
      <c r="G12191" s="66"/>
      <c r="H12191" s="66"/>
      <c r="I12191" s="66"/>
    </row>
    <row r="12192" spans="5:9" x14ac:dyDescent="0.2">
      <c r="F12192" s="66"/>
      <c r="G12192" s="66"/>
      <c r="H12192" s="66"/>
      <c r="I12192" s="66"/>
    </row>
    <row r="12193" spans="5:9" x14ac:dyDescent="0.2">
      <c r="F12193" s="66"/>
      <c r="G12193" s="66"/>
      <c r="H12193" s="66"/>
      <c r="I12193" s="66"/>
    </row>
    <row r="12194" spans="5:9" x14ac:dyDescent="0.2">
      <c r="E12194" s="67"/>
      <c r="F12194" s="66"/>
      <c r="G12194" s="66"/>
      <c r="H12194" s="66"/>
      <c r="I12194" s="66"/>
    </row>
    <row r="12195" spans="5:9" x14ac:dyDescent="0.2">
      <c r="F12195" s="66"/>
      <c r="G12195" s="66"/>
      <c r="H12195" s="66"/>
      <c r="I12195" s="66"/>
    </row>
    <row r="12196" spans="5:9" x14ac:dyDescent="0.2">
      <c r="F12196" s="66"/>
      <c r="G12196" s="66"/>
      <c r="H12196" s="66"/>
      <c r="I12196" s="66"/>
    </row>
    <row r="12197" spans="5:9" x14ac:dyDescent="0.2">
      <c r="E12197" s="67"/>
      <c r="F12197" s="66"/>
      <c r="G12197" s="66"/>
      <c r="H12197" s="66"/>
      <c r="I12197" s="66"/>
    </row>
    <row r="12198" spans="5:9" x14ac:dyDescent="0.2">
      <c r="F12198" s="66"/>
      <c r="G12198" s="66"/>
      <c r="H12198" s="66"/>
      <c r="I12198" s="66"/>
    </row>
    <row r="12199" spans="5:9" x14ac:dyDescent="0.2">
      <c r="F12199" s="66"/>
      <c r="G12199" s="66"/>
      <c r="H12199" s="66"/>
      <c r="I12199" s="66"/>
    </row>
    <row r="12200" spans="5:9" x14ac:dyDescent="0.2">
      <c r="F12200" s="66"/>
      <c r="G12200" s="66"/>
      <c r="H12200" s="66"/>
      <c r="I12200" s="66"/>
    </row>
    <row r="12201" spans="5:9" x14ac:dyDescent="0.2">
      <c r="F12201" s="66"/>
      <c r="G12201" s="66"/>
      <c r="H12201" s="66"/>
      <c r="I12201" s="66"/>
    </row>
    <row r="12202" spans="5:9" x14ac:dyDescent="0.2">
      <c r="F12202" s="66"/>
      <c r="G12202" s="66"/>
      <c r="H12202" s="66"/>
      <c r="I12202" s="66"/>
    </row>
    <row r="12203" spans="5:9" x14ac:dyDescent="0.2">
      <c r="E12203" s="67"/>
      <c r="F12203" s="66"/>
      <c r="G12203" s="66"/>
      <c r="H12203" s="66"/>
      <c r="I12203" s="66"/>
    </row>
    <row r="12204" spans="5:9" x14ac:dyDescent="0.2">
      <c r="E12204" s="67"/>
      <c r="F12204" s="66"/>
      <c r="G12204" s="66"/>
      <c r="H12204" s="66"/>
      <c r="I12204" s="66"/>
    </row>
    <row r="12205" spans="5:9" x14ac:dyDescent="0.2">
      <c r="F12205" s="66"/>
      <c r="G12205" s="66"/>
      <c r="H12205" s="66"/>
      <c r="I12205" s="66"/>
    </row>
    <row r="12206" spans="5:9" ht="12.75" customHeight="1" x14ac:dyDescent="0.2">
      <c r="F12206" s="66"/>
      <c r="G12206" s="66"/>
      <c r="H12206" s="66"/>
      <c r="I12206" s="66"/>
    </row>
    <row r="12207" spans="5:9" x14ac:dyDescent="0.2">
      <c r="F12207" s="66"/>
      <c r="G12207" s="66"/>
      <c r="H12207" s="66"/>
      <c r="I12207" s="66"/>
    </row>
    <row r="12208" spans="5:9" x14ac:dyDescent="0.2">
      <c r="F12208" s="66"/>
      <c r="G12208" s="66"/>
      <c r="H12208" s="66"/>
      <c r="I12208" s="66"/>
    </row>
    <row r="12209" spans="5:9" x14ac:dyDescent="0.2">
      <c r="F12209" s="66"/>
      <c r="G12209" s="66"/>
      <c r="H12209" s="66"/>
      <c r="I12209" s="66"/>
    </row>
    <row r="12210" spans="5:9" ht="12.75" customHeight="1" x14ac:dyDescent="0.2">
      <c r="F12210" s="66"/>
      <c r="G12210" s="66"/>
      <c r="H12210" s="66"/>
      <c r="I12210" s="66"/>
    </row>
    <row r="12211" spans="5:9" x14ac:dyDescent="0.2">
      <c r="F12211" s="66"/>
      <c r="G12211" s="66"/>
      <c r="H12211" s="66"/>
      <c r="I12211" s="66"/>
    </row>
    <row r="12212" spans="5:9" x14ac:dyDescent="0.2">
      <c r="F12212" s="66"/>
      <c r="G12212" s="66"/>
      <c r="H12212" s="66"/>
      <c r="I12212" s="66"/>
    </row>
    <row r="12213" spans="5:9" x14ac:dyDescent="0.2">
      <c r="E12213" s="67"/>
      <c r="F12213" s="66"/>
      <c r="G12213" s="66"/>
      <c r="H12213" s="66"/>
      <c r="I12213" s="66"/>
    </row>
    <row r="12214" spans="5:9" x14ac:dyDescent="0.2">
      <c r="F12214" s="66"/>
      <c r="G12214" s="66"/>
      <c r="H12214" s="66"/>
      <c r="I12214" s="66"/>
    </row>
    <row r="12215" spans="5:9" x14ac:dyDescent="0.2">
      <c r="F12215" s="66"/>
      <c r="G12215" s="66"/>
      <c r="H12215" s="66"/>
      <c r="I12215" s="66"/>
    </row>
    <row r="12216" spans="5:9" x14ac:dyDescent="0.2">
      <c r="F12216" s="66"/>
      <c r="G12216" s="66"/>
      <c r="H12216" s="66"/>
      <c r="I12216" s="66"/>
    </row>
    <row r="12217" spans="5:9" x14ac:dyDescent="0.2">
      <c r="F12217" s="66"/>
      <c r="G12217" s="66"/>
      <c r="H12217" s="66"/>
      <c r="I12217" s="66"/>
    </row>
    <row r="12218" spans="5:9" x14ac:dyDescent="0.2">
      <c r="F12218" s="66"/>
      <c r="G12218" s="66"/>
      <c r="H12218" s="66"/>
      <c r="I12218" s="66"/>
    </row>
    <row r="12219" spans="5:9" x14ac:dyDescent="0.2">
      <c r="F12219" s="66"/>
      <c r="G12219" s="66"/>
      <c r="H12219" s="66"/>
      <c r="I12219" s="66"/>
    </row>
    <row r="12220" spans="5:9" ht="12.75" customHeight="1" x14ac:dyDescent="0.2">
      <c r="F12220" s="66"/>
      <c r="G12220" s="66"/>
      <c r="H12220" s="66"/>
      <c r="I12220" s="66"/>
    </row>
    <row r="12221" spans="5:9" ht="12.75" customHeight="1" x14ac:dyDescent="0.2">
      <c r="F12221" s="66"/>
      <c r="G12221" s="66"/>
      <c r="H12221" s="66"/>
      <c r="I12221" s="66"/>
    </row>
    <row r="12222" spans="5:9" x14ac:dyDescent="0.2">
      <c r="F12222" s="66"/>
      <c r="G12222" s="66"/>
      <c r="H12222" s="66"/>
      <c r="I12222" s="66"/>
    </row>
    <row r="12223" spans="5:9" x14ac:dyDescent="0.2">
      <c r="F12223" s="66"/>
      <c r="G12223" s="66"/>
      <c r="H12223" s="66"/>
      <c r="I12223" s="66"/>
    </row>
    <row r="12224" spans="5:9" x14ac:dyDescent="0.2">
      <c r="F12224" s="66"/>
      <c r="G12224" s="66"/>
      <c r="H12224" s="66"/>
      <c r="I12224" s="66"/>
    </row>
    <row r="12225" spans="5:9" x14ac:dyDescent="0.2">
      <c r="F12225" s="66"/>
      <c r="G12225" s="66"/>
      <c r="H12225" s="66"/>
      <c r="I12225" s="66"/>
    </row>
    <row r="12226" spans="5:9" x14ac:dyDescent="0.2">
      <c r="F12226" s="66"/>
      <c r="G12226" s="66"/>
      <c r="H12226" s="66"/>
      <c r="I12226" s="66"/>
    </row>
    <row r="12227" spans="5:9" x14ac:dyDescent="0.2">
      <c r="F12227" s="66"/>
      <c r="G12227" s="66"/>
      <c r="H12227" s="66"/>
      <c r="I12227" s="66"/>
    </row>
    <row r="12228" spans="5:9" x14ac:dyDescent="0.2">
      <c r="F12228" s="66"/>
      <c r="G12228" s="66"/>
      <c r="H12228" s="66"/>
      <c r="I12228" s="66"/>
    </row>
    <row r="12229" spans="5:9" ht="12.75" customHeight="1" x14ac:dyDescent="0.2">
      <c r="E12229" s="67"/>
      <c r="F12229" s="66"/>
      <c r="G12229" s="66"/>
      <c r="H12229" s="66"/>
      <c r="I12229" s="66"/>
    </row>
    <row r="12230" spans="5:9" x14ac:dyDescent="0.2">
      <c r="F12230" s="66"/>
      <c r="G12230" s="66"/>
      <c r="H12230" s="66"/>
      <c r="I12230" s="66"/>
    </row>
    <row r="12231" spans="5:9" x14ac:dyDescent="0.2">
      <c r="F12231" s="66"/>
      <c r="G12231" s="66"/>
      <c r="H12231" s="66"/>
      <c r="I12231" s="66"/>
    </row>
    <row r="12232" spans="5:9" ht="12.75" customHeight="1" x14ac:dyDescent="0.2">
      <c r="F12232" s="66"/>
      <c r="G12232" s="66"/>
      <c r="H12232" s="66"/>
      <c r="I12232" s="66"/>
    </row>
    <row r="12233" spans="5:9" ht="12.75" customHeight="1" x14ac:dyDescent="0.2">
      <c r="F12233" s="66"/>
      <c r="G12233" s="66"/>
      <c r="H12233" s="66"/>
      <c r="I12233" s="66"/>
    </row>
    <row r="12234" spans="5:9" ht="12.75" customHeight="1" x14ac:dyDescent="0.2">
      <c r="F12234" s="66"/>
      <c r="G12234" s="66"/>
      <c r="H12234" s="66"/>
      <c r="I12234" s="66"/>
    </row>
    <row r="12235" spans="5:9" x14ac:dyDescent="0.2">
      <c r="F12235" s="66"/>
      <c r="G12235" s="66"/>
      <c r="H12235" s="66"/>
      <c r="I12235" s="66"/>
    </row>
    <row r="12236" spans="5:9" ht="12.75" customHeight="1" x14ac:dyDescent="0.2">
      <c r="F12236" s="66"/>
      <c r="G12236" s="66"/>
      <c r="H12236" s="66"/>
      <c r="I12236" s="66"/>
    </row>
    <row r="12237" spans="5:9" x14ac:dyDescent="0.2">
      <c r="F12237" s="66"/>
      <c r="G12237" s="66"/>
      <c r="H12237" s="66"/>
      <c r="I12237" s="66"/>
    </row>
    <row r="12238" spans="5:9" x14ac:dyDescent="0.2">
      <c r="E12238" s="67"/>
      <c r="F12238" s="66"/>
      <c r="G12238" s="66"/>
      <c r="H12238" s="66"/>
      <c r="I12238" s="66"/>
    </row>
    <row r="12239" spans="5:9" ht="12.75" customHeight="1" x14ac:dyDescent="0.2">
      <c r="F12239" s="66"/>
      <c r="G12239" s="66"/>
      <c r="H12239" s="66"/>
      <c r="I12239" s="66"/>
    </row>
    <row r="12240" spans="5:9" x14ac:dyDescent="0.2">
      <c r="E12240" s="67"/>
      <c r="F12240" s="66"/>
      <c r="G12240" s="66"/>
      <c r="H12240" s="66"/>
      <c r="I12240" s="66"/>
    </row>
    <row r="12241" spans="5:9" x14ac:dyDescent="0.2">
      <c r="F12241" s="66"/>
      <c r="G12241" s="66"/>
      <c r="H12241" s="66"/>
      <c r="I12241" s="66"/>
    </row>
    <row r="12242" spans="5:9" x14ac:dyDescent="0.2">
      <c r="F12242" s="66"/>
      <c r="G12242" s="66"/>
      <c r="H12242" s="66"/>
      <c r="I12242" s="66"/>
    </row>
    <row r="12243" spans="5:9" x14ac:dyDescent="0.2">
      <c r="F12243" s="66"/>
      <c r="G12243" s="66"/>
      <c r="H12243" s="66"/>
      <c r="I12243" s="66"/>
    </row>
    <row r="12244" spans="5:9" ht="12.75" customHeight="1" x14ac:dyDescent="0.2">
      <c r="F12244" s="66"/>
      <c r="G12244" s="66"/>
      <c r="H12244" s="66"/>
      <c r="I12244" s="66"/>
    </row>
    <row r="12245" spans="5:9" x14ac:dyDescent="0.2">
      <c r="F12245" s="66"/>
      <c r="G12245" s="66"/>
      <c r="H12245" s="66"/>
      <c r="I12245" s="66"/>
    </row>
    <row r="12246" spans="5:9" x14ac:dyDescent="0.2">
      <c r="F12246" s="66"/>
      <c r="G12246" s="66"/>
      <c r="H12246" s="66"/>
      <c r="I12246" s="66"/>
    </row>
    <row r="12247" spans="5:9" x14ac:dyDescent="0.2">
      <c r="F12247" s="66"/>
      <c r="G12247" s="66"/>
      <c r="H12247" s="66"/>
      <c r="I12247" s="66"/>
    </row>
    <row r="12248" spans="5:9" x14ac:dyDescent="0.2">
      <c r="F12248" s="66"/>
      <c r="G12248" s="66"/>
      <c r="H12248" s="66"/>
      <c r="I12248" s="66"/>
    </row>
    <row r="12249" spans="5:9" x14ac:dyDescent="0.2">
      <c r="F12249" s="66"/>
      <c r="G12249" s="66"/>
      <c r="H12249" s="66"/>
      <c r="I12249" s="66"/>
    </row>
    <row r="12250" spans="5:9" x14ac:dyDescent="0.2">
      <c r="F12250" s="66"/>
      <c r="G12250" s="66"/>
      <c r="H12250" s="66"/>
      <c r="I12250" s="66"/>
    </row>
    <row r="12251" spans="5:9" x14ac:dyDescent="0.2">
      <c r="F12251" s="66"/>
      <c r="G12251" s="66"/>
      <c r="H12251" s="66"/>
      <c r="I12251" s="66"/>
    </row>
    <row r="12252" spans="5:9" x14ac:dyDescent="0.2">
      <c r="F12252" s="66"/>
      <c r="G12252" s="66"/>
      <c r="H12252" s="66"/>
      <c r="I12252" s="66"/>
    </row>
    <row r="12253" spans="5:9" x14ac:dyDescent="0.2">
      <c r="E12253" s="67"/>
      <c r="F12253" s="66"/>
      <c r="G12253" s="66"/>
      <c r="H12253" s="66"/>
      <c r="I12253" s="66"/>
    </row>
    <row r="12254" spans="5:9" x14ac:dyDescent="0.2">
      <c r="F12254" s="66"/>
      <c r="G12254" s="66"/>
      <c r="H12254" s="66"/>
      <c r="I12254" s="66"/>
    </row>
    <row r="12255" spans="5:9" ht="12.75" customHeight="1" x14ac:dyDescent="0.2">
      <c r="E12255" s="67"/>
      <c r="F12255" s="66"/>
      <c r="G12255" s="66"/>
      <c r="H12255" s="66"/>
      <c r="I12255" s="66"/>
    </row>
    <row r="12256" spans="5:9" x14ac:dyDescent="0.2">
      <c r="E12256" s="67"/>
      <c r="F12256" s="66"/>
      <c r="G12256" s="66"/>
      <c r="H12256" s="66"/>
      <c r="I12256" s="66"/>
    </row>
    <row r="12257" spans="5:9" x14ac:dyDescent="0.2">
      <c r="F12257" s="66"/>
      <c r="G12257" s="66"/>
      <c r="H12257" s="66"/>
      <c r="I12257" s="66"/>
    </row>
    <row r="12258" spans="5:9" x14ac:dyDescent="0.2">
      <c r="F12258" s="66"/>
      <c r="G12258" s="66"/>
      <c r="H12258" s="66"/>
      <c r="I12258" s="66"/>
    </row>
    <row r="12259" spans="5:9" x14ac:dyDescent="0.2">
      <c r="F12259" s="66"/>
      <c r="G12259" s="66"/>
      <c r="H12259" s="66"/>
      <c r="I12259" s="66"/>
    </row>
    <row r="12260" spans="5:9" x14ac:dyDescent="0.2">
      <c r="F12260" s="66"/>
      <c r="G12260" s="66"/>
      <c r="H12260" s="66"/>
      <c r="I12260" s="66"/>
    </row>
    <row r="12261" spans="5:9" x14ac:dyDescent="0.2">
      <c r="F12261" s="66"/>
      <c r="G12261" s="66"/>
      <c r="H12261" s="66"/>
      <c r="I12261" s="66"/>
    </row>
    <row r="12262" spans="5:9" x14ac:dyDescent="0.2">
      <c r="F12262" s="66"/>
      <c r="G12262" s="66"/>
      <c r="H12262" s="66"/>
      <c r="I12262" s="66"/>
    </row>
    <row r="12263" spans="5:9" x14ac:dyDescent="0.2">
      <c r="F12263" s="66"/>
      <c r="G12263" s="66"/>
      <c r="H12263" s="66"/>
      <c r="I12263" s="66"/>
    </row>
    <row r="12264" spans="5:9" ht="12.75" customHeight="1" x14ac:dyDescent="0.2">
      <c r="F12264" s="66"/>
      <c r="G12264" s="66"/>
      <c r="H12264" s="66"/>
      <c r="I12264" s="66"/>
    </row>
    <row r="12265" spans="5:9" x14ac:dyDescent="0.2">
      <c r="E12265" s="67"/>
      <c r="F12265" s="66"/>
      <c r="G12265" s="66"/>
      <c r="H12265" s="66"/>
      <c r="I12265" s="66"/>
    </row>
    <row r="12266" spans="5:9" ht="12.75" customHeight="1" x14ac:dyDescent="0.2">
      <c r="F12266" s="66"/>
      <c r="G12266" s="66"/>
      <c r="H12266" s="66"/>
      <c r="I12266" s="66"/>
    </row>
    <row r="12267" spans="5:9" x14ac:dyDescent="0.2">
      <c r="F12267" s="66"/>
      <c r="G12267" s="66"/>
      <c r="H12267" s="66"/>
      <c r="I12267" s="66"/>
    </row>
    <row r="12268" spans="5:9" x14ac:dyDescent="0.2">
      <c r="F12268" s="66"/>
      <c r="G12268" s="66"/>
      <c r="H12268" s="66"/>
      <c r="I12268" s="66"/>
    </row>
    <row r="12269" spans="5:9" x14ac:dyDescent="0.2">
      <c r="F12269" s="66"/>
      <c r="G12269" s="66"/>
      <c r="H12269" s="66"/>
      <c r="I12269" s="66"/>
    </row>
    <row r="12270" spans="5:9" x14ac:dyDescent="0.2">
      <c r="F12270" s="66"/>
      <c r="G12270" s="66"/>
      <c r="H12270" s="66"/>
      <c r="I12270" s="66"/>
    </row>
    <row r="12271" spans="5:9" x14ac:dyDescent="0.2">
      <c r="F12271" s="66"/>
      <c r="G12271" s="66"/>
      <c r="H12271" s="66"/>
      <c r="I12271" s="66"/>
    </row>
    <row r="12272" spans="5:9" x14ac:dyDescent="0.2">
      <c r="F12272" s="66"/>
      <c r="G12272" s="66"/>
      <c r="H12272" s="66"/>
      <c r="I12272" s="66"/>
    </row>
    <row r="12273" spans="5:9" x14ac:dyDescent="0.2">
      <c r="F12273" s="66"/>
      <c r="G12273" s="66"/>
      <c r="H12273" s="66"/>
      <c r="I12273" s="66"/>
    </row>
    <row r="12274" spans="5:9" x14ac:dyDescent="0.2">
      <c r="F12274" s="66"/>
      <c r="G12274" s="66"/>
      <c r="H12274" s="66"/>
      <c r="I12274" s="66"/>
    </row>
    <row r="12275" spans="5:9" x14ac:dyDescent="0.2">
      <c r="F12275" s="66"/>
      <c r="G12275" s="66"/>
      <c r="H12275" s="66"/>
      <c r="I12275" s="66"/>
    </row>
    <row r="12276" spans="5:9" x14ac:dyDescent="0.2">
      <c r="F12276" s="66"/>
      <c r="G12276" s="66"/>
      <c r="H12276" s="66"/>
      <c r="I12276" s="66"/>
    </row>
    <row r="12277" spans="5:9" ht="12.75" customHeight="1" x14ac:dyDescent="0.2">
      <c r="F12277" s="66"/>
      <c r="G12277" s="66"/>
      <c r="H12277" s="66"/>
      <c r="I12277" s="66"/>
    </row>
    <row r="12278" spans="5:9" x14ac:dyDescent="0.2">
      <c r="F12278" s="66"/>
      <c r="G12278" s="66"/>
      <c r="H12278" s="66"/>
      <c r="I12278" s="66"/>
    </row>
    <row r="12279" spans="5:9" ht="12.75" customHeight="1" x14ac:dyDescent="0.2">
      <c r="F12279" s="66"/>
      <c r="G12279" s="66"/>
      <c r="H12279" s="66"/>
      <c r="I12279" s="66"/>
    </row>
    <row r="12280" spans="5:9" x14ac:dyDescent="0.2">
      <c r="F12280" s="66"/>
      <c r="G12280" s="66"/>
      <c r="H12280" s="66"/>
      <c r="I12280" s="66"/>
    </row>
    <row r="12281" spans="5:9" x14ac:dyDescent="0.2">
      <c r="F12281" s="66"/>
      <c r="G12281" s="66"/>
      <c r="H12281" s="66"/>
      <c r="I12281" s="66"/>
    </row>
    <row r="12282" spans="5:9" x14ac:dyDescent="0.2">
      <c r="F12282" s="66"/>
      <c r="G12282" s="66"/>
      <c r="H12282" s="66"/>
      <c r="I12282" s="66"/>
    </row>
    <row r="12283" spans="5:9" x14ac:dyDescent="0.2">
      <c r="F12283" s="66"/>
      <c r="G12283" s="66"/>
      <c r="H12283" s="66"/>
      <c r="I12283" s="66"/>
    </row>
    <row r="12284" spans="5:9" x14ac:dyDescent="0.2">
      <c r="F12284" s="66"/>
      <c r="G12284" s="66"/>
      <c r="H12284" s="66"/>
      <c r="I12284" s="66"/>
    </row>
    <row r="12285" spans="5:9" ht="12.75" customHeight="1" x14ac:dyDescent="0.2">
      <c r="F12285" s="66"/>
      <c r="G12285" s="66"/>
      <c r="H12285" s="66"/>
      <c r="I12285" s="66"/>
    </row>
    <row r="12286" spans="5:9" x14ac:dyDescent="0.2">
      <c r="E12286" s="67"/>
      <c r="F12286" s="66"/>
      <c r="G12286" s="66"/>
      <c r="H12286" s="66"/>
      <c r="I12286" s="66"/>
    </row>
    <row r="12287" spans="5:9" x14ac:dyDescent="0.2">
      <c r="F12287" s="66"/>
      <c r="G12287" s="66"/>
      <c r="H12287" s="66"/>
      <c r="I12287" s="66"/>
    </row>
    <row r="12288" spans="5:9" x14ac:dyDescent="0.2">
      <c r="E12288" s="67"/>
      <c r="F12288" s="66"/>
      <c r="G12288" s="66"/>
      <c r="H12288" s="66"/>
      <c r="I12288" s="66"/>
    </row>
    <row r="12289" spans="6:9" x14ac:dyDescent="0.2">
      <c r="F12289" s="66"/>
      <c r="G12289" s="66"/>
      <c r="H12289" s="66"/>
      <c r="I12289" s="66"/>
    </row>
    <row r="12290" spans="6:9" x14ac:dyDescent="0.2">
      <c r="F12290" s="66"/>
      <c r="G12290" s="66"/>
      <c r="H12290" s="66"/>
      <c r="I12290" s="66"/>
    </row>
    <row r="12291" spans="6:9" x14ac:dyDescent="0.2">
      <c r="F12291" s="66"/>
      <c r="G12291" s="66"/>
      <c r="H12291" s="66"/>
      <c r="I12291" s="66"/>
    </row>
    <row r="12292" spans="6:9" ht="12.75" customHeight="1" x14ac:dyDescent="0.2">
      <c r="F12292" s="66"/>
      <c r="G12292" s="66"/>
      <c r="H12292" s="66"/>
      <c r="I12292" s="66"/>
    </row>
    <row r="12293" spans="6:9" x14ac:dyDescent="0.2">
      <c r="F12293" s="66"/>
      <c r="G12293" s="66"/>
      <c r="H12293" s="66"/>
      <c r="I12293" s="66"/>
    </row>
    <row r="12294" spans="6:9" x14ac:dyDescent="0.2">
      <c r="F12294" s="66"/>
      <c r="G12294" s="66"/>
      <c r="H12294" s="66"/>
      <c r="I12294" s="66"/>
    </row>
    <row r="12295" spans="6:9" x14ac:dyDescent="0.2">
      <c r="F12295" s="66"/>
      <c r="G12295" s="66"/>
      <c r="H12295" s="66"/>
      <c r="I12295" s="66"/>
    </row>
    <row r="12296" spans="6:9" x14ac:dyDescent="0.2">
      <c r="F12296" s="66"/>
      <c r="G12296" s="66"/>
      <c r="H12296" s="66"/>
      <c r="I12296" s="66"/>
    </row>
    <row r="12297" spans="6:9" x14ac:dyDescent="0.2">
      <c r="F12297" s="66"/>
      <c r="G12297" s="66"/>
      <c r="H12297" s="66"/>
      <c r="I12297" s="66"/>
    </row>
    <row r="12298" spans="6:9" x14ac:dyDescent="0.2">
      <c r="F12298" s="66"/>
      <c r="G12298" s="66"/>
      <c r="H12298" s="66"/>
      <c r="I12298" s="66"/>
    </row>
    <row r="12299" spans="6:9" x14ac:dyDescent="0.2">
      <c r="F12299" s="66"/>
      <c r="G12299" s="66"/>
      <c r="H12299" s="66"/>
      <c r="I12299" s="66"/>
    </row>
    <row r="12300" spans="6:9" x14ac:dyDescent="0.2">
      <c r="F12300" s="66"/>
      <c r="G12300" s="66"/>
      <c r="H12300" s="66"/>
      <c r="I12300" s="66"/>
    </row>
    <row r="12301" spans="6:9" x14ac:dyDescent="0.2">
      <c r="F12301" s="66"/>
      <c r="G12301" s="66"/>
      <c r="H12301" s="66"/>
      <c r="I12301" s="66"/>
    </row>
    <row r="12302" spans="6:9" ht="12.75" customHeight="1" x14ac:dyDescent="0.2">
      <c r="F12302" s="66"/>
      <c r="G12302" s="66"/>
      <c r="H12302" s="66"/>
      <c r="I12302" s="66"/>
    </row>
    <row r="12303" spans="6:9" x14ac:dyDescent="0.2">
      <c r="F12303" s="66"/>
      <c r="G12303" s="66"/>
      <c r="H12303" s="66"/>
      <c r="I12303" s="66"/>
    </row>
    <row r="12304" spans="6:9" x14ac:dyDescent="0.2">
      <c r="F12304" s="66"/>
      <c r="G12304" s="66"/>
      <c r="H12304" s="66"/>
      <c r="I12304" s="66"/>
    </row>
    <row r="12305" spans="5:9" x14ac:dyDescent="0.2">
      <c r="F12305" s="66"/>
      <c r="G12305" s="66"/>
      <c r="H12305" s="66"/>
      <c r="I12305" s="66"/>
    </row>
    <row r="12306" spans="5:9" ht="12.75" customHeight="1" x14ac:dyDescent="0.2">
      <c r="F12306" s="66"/>
      <c r="G12306" s="66"/>
      <c r="H12306" s="66"/>
      <c r="I12306" s="66"/>
    </row>
    <row r="12307" spans="5:9" x14ac:dyDescent="0.2">
      <c r="F12307" s="66"/>
      <c r="G12307" s="66"/>
      <c r="H12307" s="66"/>
      <c r="I12307" s="66"/>
    </row>
    <row r="12308" spans="5:9" x14ac:dyDescent="0.2">
      <c r="F12308" s="66"/>
      <c r="G12308" s="66"/>
      <c r="H12308" s="66"/>
      <c r="I12308" s="66"/>
    </row>
    <row r="12309" spans="5:9" x14ac:dyDescent="0.2">
      <c r="E12309" s="67"/>
      <c r="F12309" s="66"/>
      <c r="G12309" s="66"/>
      <c r="H12309" s="66"/>
      <c r="I12309" s="66"/>
    </row>
    <row r="12310" spans="5:9" x14ac:dyDescent="0.2">
      <c r="F12310" s="66"/>
      <c r="G12310" s="66"/>
      <c r="H12310" s="66"/>
      <c r="I12310" s="66"/>
    </row>
    <row r="12311" spans="5:9" x14ac:dyDescent="0.2">
      <c r="F12311" s="66"/>
      <c r="G12311" s="66"/>
      <c r="H12311" s="66"/>
      <c r="I12311" s="66"/>
    </row>
    <row r="12312" spans="5:9" x14ac:dyDescent="0.2">
      <c r="F12312" s="66"/>
      <c r="G12312" s="66"/>
      <c r="H12312" s="66"/>
      <c r="I12312" s="66"/>
    </row>
    <row r="12313" spans="5:9" x14ac:dyDescent="0.2">
      <c r="F12313" s="66"/>
      <c r="G12313" s="66"/>
      <c r="H12313" s="66"/>
      <c r="I12313" s="66"/>
    </row>
    <row r="12314" spans="5:9" x14ac:dyDescent="0.2">
      <c r="F12314" s="66"/>
      <c r="G12314" s="66"/>
      <c r="H12314" s="66"/>
      <c r="I12314" s="66"/>
    </row>
    <row r="12315" spans="5:9" x14ac:dyDescent="0.2">
      <c r="F12315" s="66"/>
      <c r="G12315" s="66"/>
      <c r="H12315" s="66"/>
      <c r="I12315" s="66"/>
    </row>
    <row r="12316" spans="5:9" x14ac:dyDescent="0.2">
      <c r="F12316" s="66"/>
      <c r="G12316" s="66"/>
      <c r="H12316" s="66"/>
      <c r="I12316" s="66"/>
    </row>
    <row r="12317" spans="5:9" ht="12.75" customHeight="1" x14ac:dyDescent="0.2">
      <c r="F12317" s="66"/>
      <c r="G12317" s="66"/>
      <c r="H12317" s="66"/>
      <c r="I12317" s="66"/>
    </row>
    <row r="12318" spans="5:9" x14ac:dyDescent="0.2">
      <c r="F12318" s="66"/>
      <c r="G12318" s="66"/>
      <c r="H12318" s="66"/>
      <c r="I12318" s="66"/>
    </row>
    <row r="12319" spans="5:9" ht="12.75" customHeight="1" x14ac:dyDescent="0.2">
      <c r="F12319" s="66"/>
      <c r="G12319" s="66"/>
      <c r="H12319" s="66"/>
      <c r="I12319" s="66"/>
    </row>
    <row r="12320" spans="5:9" x14ac:dyDescent="0.2">
      <c r="F12320" s="66"/>
      <c r="G12320" s="66"/>
      <c r="H12320" s="66"/>
      <c r="I12320" s="66"/>
    </row>
    <row r="12321" spans="5:9" x14ac:dyDescent="0.2">
      <c r="F12321" s="66"/>
      <c r="G12321" s="66"/>
      <c r="H12321" s="66"/>
      <c r="I12321" s="66"/>
    </row>
    <row r="12322" spans="5:9" x14ac:dyDescent="0.2">
      <c r="F12322" s="66"/>
      <c r="G12322" s="66"/>
      <c r="H12322" s="66"/>
      <c r="I12322" s="66"/>
    </row>
    <row r="12323" spans="5:9" x14ac:dyDescent="0.2">
      <c r="F12323" s="66"/>
      <c r="G12323" s="66"/>
      <c r="H12323" s="66"/>
      <c r="I12323" s="66"/>
    </row>
    <row r="12324" spans="5:9" x14ac:dyDescent="0.2">
      <c r="F12324" s="66"/>
      <c r="G12324" s="66"/>
      <c r="H12324" s="66"/>
      <c r="I12324" s="66"/>
    </row>
    <row r="12325" spans="5:9" x14ac:dyDescent="0.2">
      <c r="F12325" s="66"/>
      <c r="G12325" s="66"/>
      <c r="H12325" s="66"/>
      <c r="I12325" s="66"/>
    </row>
    <row r="12326" spans="5:9" x14ac:dyDescent="0.2">
      <c r="F12326" s="66"/>
      <c r="G12326" s="66"/>
      <c r="H12326" s="66"/>
      <c r="I12326" s="66"/>
    </row>
    <row r="12327" spans="5:9" x14ac:dyDescent="0.2">
      <c r="F12327" s="66"/>
      <c r="G12327" s="66"/>
      <c r="H12327" s="66"/>
      <c r="I12327" s="66"/>
    </row>
    <row r="12328" spans="5:9" x14ac:dyDescent="0.2">
      <c r="F12328" s="66"/>
      <c r="G12328" s="66"/>
      <c r="H12328" s="66"/>
      <c r="I12328" s="66"/>
    </row>
    <row r="12329" spans="5:9" x14ac:dyDescent="0.2">
      <c r="F12329" s="66"/>
      <c r="G12329" s="66"/>
      <c r="H12329" s="66"/>
      <c r="I12329" s="66"/>
    </row>
    <row r="12330" spans="5:9" x14ac:dyDescent="0.2">
      <c r="F12330" s="66"/>
      <c r="G12330" s="66"/>
      <c r="H12330" s="66"/>
      <c r="I12330" s="66"/>
    </row>
    <row r="12331" spans="5:9" x14ac:dyDescent="0.2">
      <c r="F12331" s="66"/>
      <c r="G12331" s="66"/>
      <c r="H12331" s="66"/>
      <c r="I12331" s="66"/>
    </row>
    <row r="12332" spans="5:9" x14ac:dyDescent="0.2">
      <c r="F12332" s="66"/>
      <c r="G12332" s="66"/>
      <c r="H12332" s="66"/>
      <c r="I12332" s="66"/>
    </row>
    <row r="12333" spans="5:9" x14ac:dyDescent="0.2">
      <c r="F12333" s="66"/>
      <c r="G12333" s="66"/>
      <c r="H12333" s="66"/>
      <c r="I12333" s="66"/>
    </row>
    <row r="12334" spans="5:9" x14ac:dyDescent="0.2">
      <c r="E12334" s="67"/>
      <c r="F12334" s="66"/>
      <c r="G12334" s="66"/>
      <c r="H12334" s="66"/>
      <c r="I12334" s="66"/>
    </row>
    <row r="12335" spans="5:9" x14ac:dyDescent="0.2">
      <c r="F12335" s="66"/>
      <c r="G12335" s="66"/>
      <c r="H12335" s="66"/>
      <c r="I12335" s="66"/>
    </row>
    <row r="12336" spans="5:9" x14ac:dyDescent="0.2">
      <c r="F12336" s="66"/>
      <c r="G12336" s="66"/>
      <c r="H12336" s="66"/>
      <c r="I12336" s="66"/>
    </row>
    <row r="12337" spans="5:9" ht="12.75" customHeight="1" x14ac:dyDescent="0.2">
      <c r="F12337" s="66"/>
      <c r="G12337" s="66"/>
      <c r="H12337" s="66"/>
      <c r="I12337" s="66"/>
    </row>
    <row r="12338" spans="5:9" x14ac:dyDescent="0.2">
      <c r="F12338" s="66"/>
      <c r="G12338" s="66"/>
      <c r="H12338" s="66"/>
      <c r="I12338" s="66"/>
    </row>
    <row r="12339" spans="5:9" x14ac:dyDescent="0.2">
      <c r="F12339" s="66"/>
      <c r="G12339" s="66"/>
      <c r="H12339" s="66"/>
      <c r="I12339" s="66"/>
    </row>
    <row r="12340" spans="5:9" x14ac:dyDescent="0.2">
      <c r="F12340" s="66"/>
      <c r="G12340" s="66"/>
      <c r="H12340" s="66"/>
      <c r="I12340" s="66"/>
    </row>
    <row r="12341" spans="5:9" x14ac:dyDescent="0.2">
      <c r="F12341" s="66"/>
      <c r="G12341" s="66"/>
      <c r="H12341" s="66"/>
      <c r="I12341" s="66"/>
    </row>
    <row r="12342" spans="5:9" x14ac:dyDescent="0.2">
      <c r="F12342" s="66"/>
      <c r="G12342" s="66"/>
      <c r="H12342" s="66"/>
      <c r="I12342" s="66"/>
    </row>
    <row r="12343" spans="5:9" x14ac:dyDescent="0.2">
      <c r="F12343" s="66"/>
      <c r="G12343" s="66"/>
      <c r="H12343" s="66"/>
      <c r="I12343" s="66"/>
    </row>
    <row r="12344" spans="5:9" x14ac:dyDescent="0.2">
      <c r="F12344" s="66"/>
      <c r="G12344" s="66"/>
      <c r="H12344" s="66"/>
      <c r="I12344" s="66"/>
    </row>
    <row r="12345" spans="5:9" ht="12.75" customHeight="1" x14ac:dyDescent="0.2">
      <c r="F12345" s="66"/>
      <c r="G12345" s="66"/>
      <c r="H12345" s="66"/>
      <c r="I12345" s="66"/>
    </row>
    <row r="12346" spans="5:9" x14ac:dyDescent="0.2">
      <c r="F12346" s="66"/>
      <c r="G12346" s="66"/>
      <c r="H12346" s="66"/>
      <c r="I12346" s="66"/>
    </row>
    <row r="12347" spans="5:9" x14ac:dyDescent="0.2">
      <c r="F12347" s="66"/>
      <c r="G12347" s="66"/>
      <c r="H12347" s="66"/>
      <c r="I12347" s="66"/>
    </row>
    <row r="12348" spans="5:9" ht="12.75" customHeight="1" x14ac:dyDescent="0.2">
      <c r="F12348" s="66"/>
      <c r="G12348" s="66"/>
      <c r="H12348" s="66"/>
      <c r="I12348" s="66"/>
    </row>
    <row r="12349" spans="5:9" x14ac:dyDescent="0.2">
      <c r="F12349" s="66"/>
      <c r="G12349" s="66"/>
      <c r="H12349" s="66"/>
      <c r="I12349" s="66"/>
    </row>
    <row r="12350" spans="5:9" x14ac:dyDescent="0.2">
      <c r="E12350" s="67"/>
      <c r="F12350" s="66"/>
      <c r="G12350" s="66"/>
      <c r="H12350" s="66"/>
      <c r="I12350" s="66"/>
    </row>
    <row r="12351" spans="5:9" x14ac:dyDescent="0.2">
      <c r="F12351" s="66"/>
      <c r="G12351" s="66"/>
      <c r="H12351" s="66"/>
      <c r="I12351" s="66"/>
    </row>
    <row r="12352" spans="5:9" ht="12.75" customHeight="1" x14ac:dyDescent="0.2">
      <c r="F12352" s="66"/>
      <c r="G12352" s="66"/>
      <c r="H12352" s="66"/>
      <c r="I12352" s="66"/>
    </row>
    <row r="12353" spans="5:9" x14ac:dyDescent="0.2">
      <c r="F12353" s="66"/>
      <c r="G12353" s="66"/>
      <c r="H12353" s="66"/>
      <c r="I12353" s="66"/>
    </row>
    <row r="12354" spans="5:9" ht="12.75" customHeight="1" x14ac:dyDescent="0.2">
      <c r="F12354" s="66"/>
      <c r="G12354" s="66"/>
      <c r="H12354" s="66"/>
      <c r="I12354" s="66"/>
    </row>
    <row r="12355" spans="5:9" x14ac:dyDescent="0.2">
      <c r="F12355" s="66"/>
      <c r="G12355" s="66"/>
      <c r="H12355" s="66"/>
      <c r="I12355" s="66"/>
    </row>
    <row r="12356" spans="5:9" x14ac:dyDescent="0.2">
      <c r="F12356" s="66"/>
      <c r="G12356" s="66"/>
      <c r="H12356" s="66"/>
      <c r="I12356" s="66"/>
    </row>
    <row r="12357" spans="5:9" x14ac:dyDescent="0.2">
      <c r="F12357" s="66"/>
      <c r="G12357" s="66"/>
      <c r="H12357" s="66"/>
      <c r="I12357" s="66"/>
    </row>
    <row r="12358" spans="5:9" x14ac:dyDescent="0.2">
      <c r="F12358" s="66"/>
      <c r="G12358" s="66"/>
      <c r="H12358" s="66"/>
      <c r="I12358" s="66"/>
    </row>
    <row r="12359" spans="5:9" x14ac:dyDescent="0.2">
      <c r="F12359" s="66"/>
      <c r="G12359" s="66"/>
      <c r="H12359" s="66"/>
      <c r="I12359" s="66"/>
    </row>
    <row r="12360" spans="5:9" x14ac:dyDescent="0.2">
      <c r="F12360" s="66"/>
      <c r="G12360" s="66"/>
      <c r="H12360" s="66"/>
      <c r="I12360" s="66"/>
    </row>
    <row r="12361" spans="5:9" x14ac:dyDescent="0.2">
      <c r="F12361" s="66"/>
      <c r="G12361" s="66"/>
      <c r="H12361" s="66"/>
      <c r="I12361" s="66"/>
    </row>
    <row r="12362" spans="5:9" x14ac:dyDescent="0.2">
      <c r="F12362" s="66"/>
      <c r="G12362" s="66"/>
      <c r="H12362" s="66"/>
      <c r="I12362" s="66"/>
    </row>
    <row r="12363" spans="5:9" x14ac:dyDescent="0.2">
      <c r="F12363" s="66"/>
      <c r="G12363" s="66"/>
      <c r="H12363" s="66"/>
      <c r="I12363" s="66"/>
    </row>
    <row r="12364" spans="5:9" x14ac:dyDescent="0.2">
      <c r="F12364" s="66"/>
      <c r="G12364" s="66"/>
      <c r="H12364" s="66"/>
      <c r="I12364" s="66"/>
    </row>
    <row r="12365" spans="5:9" ht="12.75" customHeight="1" x14ac:dyDescent="0.2">
      <c r="F12365" s="66"/>
      <c r="G12365" s="66"/>
      <c r="H12365" s="66"/>
      <c r="I12365" s="66"/>
    </row>
    <row r="12366" spans="5:9" x14ac:dyDescent="0.2">
      <c r="F12366" s="66"/>
      <c r="G12366" s="66"/>
      <c r="H12366" s="66"/>
      <c r="I12366" s="66"/>
    </row>
    <row r="12367" spans="5:9" ht="12.75" customHeight="1" x14ac:dyDescent="0.2">
      <c r="E12367" s="67"/>
      <c r="F12367" s="66"/>
      <c r="G12367" s="66"/>
      <c r="H12367" s="66"/>
      <c r="I12367" s="66"/>
    </row>
    <row r="12368" spans="5:9" x14ac:dyDescent="0.2">
      <c r="F12368" s="66"/>
      <c r="G12368" s="66"/>
      <c r="H12368" s="66"/>
      <c r="I12368" s="66"/>
    </row>
    <row r="12369" spans="5:9" ht="12.75" customHeight="1" x14ac:dyDescent="0.2">
      <c r="E12369" s="67"/>
      <c r="F12369" s="66"/>
      <c r="G12369" s="66"/>
      <c r="H12369" s="66"/>
      <c r="I12369" s="66"/>
    </row>
    <row r="12370" spans="5:9" x14ac:dyDescent="0.2">
      <c r="F12370" s="66"/>
      <c r="G12370" s="66"/>
      <c r="H12370" s="66"/>
      <c r="I12370" s="66"/>
    </row>
    <row r="12371" spans="5:9" x14ac:dyDescent="0.2">
      <c r="F12371" s="66"/>
      <c r="G12371" s="66"/>
      <c r="H12371" s="66"/>
      <c r="I12371" s="66"/>
    </row>
    <row r="12372" spans="5:9" x14ac:dyDescent="0.2">
      <c r="F12372" s="66"/>
      <c r="G12372" s="66"/>
      <c r="H12372" s="66"/>
      <c r="I12372" s="66"/>
    </row>
    <row r="12373" spans="5:9" x14ac:dyDescent="0.2">
      <c r="F12373" s="66"/>
      <c r="G12373" s="66"/>
      <c r="H12373" s="66"/>
      <c r="I12373" s="66"/>
    </row>
    <row r="12374" spans="5:9" x14ac:dyDescent="0.2">
      <c r="E12374" s="67"/>
      <c r="F12374" s="66"/>
      <c r="G12374" s="66"/>
      <c r="H12374" s="66"/>
      <c r="I12374" s="66"/>
    </row>
    <row r="12375" spans="5:9" x14ac:dyDescent="0.2">
      <c r="F12375" s="66"/>
      <c r="G12375" s="66"/>
      <c r="H12375" s="66"/>
      <c r="I12375" s="66"/>
    </row>
    <row r="12376" spans="5:9" x14ac:dyDescent="0.2">
      <c r="F12376" s="66"/>
      <c r="G12376" s="66"/>
      <c r="H12376" s="66"/>
      <c r="I12376" s="66"/>
    </row>
    <row r="12377" spans="5:9" x14ac:dyDescent="0.2">
      <c r="F12377" s="66"/>
      <c r="G12377" s="66"/>
      <c r="H12377" s="66"/>
      <c r="I12377" s="66"/>
    </row>
    <row r="12378" spans="5:9" x14ac:dyDescent="0.2">
      <c r="F12378" s="66"/>
      <c r="G12378" s="66"/>
      <c r="H12378" s="66"/>
      <c r="I12378" s="66"/>
    </row>
    <row r="12379" spans="5:9" ht="12.75" customHeight="1" x14ac:dyDescent="0.2">
      <c r="F12379" s="66"/>
      <c r="G12379" s="66"/>
      <c r="H12379" s="66"/>
      <c r="I12379" s="66"/>
    </row>
    <row r="12380" spans="5:9" x14ac:dyDescent="0.2">
      <c r="F12380" s="66"/>
      <c r="G12380" s="66"/>
      <c r="H12380" s="66"/>
      <c r="I12380" s="66"/>
    </row>
    <row r="12381" spans="5:9" x14ac:dyDescent="0.2">
      <c r="F12381" s="66"/>
      <c r="G12381" s="66"/>
      <c r="H12381" s="66"/>
      <c r="I12381" s="66"/>
    </row>
    <row r="12382" spans="5:9" ht="12.75" customHeight="1" x14ac:dyDescent="0.2">
      <c r="F12382" s="66"/>
      <c r="G12382" s="66"/>
      <c r="H12382" s="66"/>
      <c r="I12382" s="66"/>
    </row>
    <row r="12383" spans="5:9" x14ac:dyDescent="0.2">
      <c r="F12383" s="66"/>
      <c r="G12383" s="66"/>
      <c r="H12383" s="66"/>
      <c r="I12383" s="66"/>
    </row>
    <row r="12384" spans="5:9" x14ac:dyDescent="0.2">
      <c r="E12384" s="67"/>
      <c r="F12384" s="66"/>
      <c r="G12384" s="66"/>
      <c r="H12384" s="66"/>
      <c r="I12384" s="66"/>
    </row>
    <row r="12385" spans="5:9" x14ac:dyDescent="0.2">
      <c r="F12385" s="66"/>
      <c r="G12385" s="66"/>
      <c r="H12385" s="66"/>
      <c r="I12385" s="66"/>
    </row>
    <row r="12386" spans="5:9" x14ac:dyDescent="0.2">
      <c r="F12386" s="66"/>
      <c r="G12386" s="66"/>
      <c r="H12386" s="66"/>
      <c r="I12386" s="66"/>
    </row>
    <row r="12387" spans="5:9" x14ac:dyDescent="0.2">
      <c r="E12387" s="67"/>
      <c r="F12387" s="66"/>
      <c r="G12387" s="66"/>
      <c r="H12387" s="66"/>
      <c r="I12387" s="66"/>
    </row>
    <row r="12388" spans="5:9" x14ac:dyDescent="0.2">
      <c r="F12388" s="66"/>
      <c r="G12388" s="66"/>
      <c r="H12388" s="66"/>
      <c r="I12388" s="66"/>
    </row>
    <row r="12389" spans="5:9" x14ac:dyDescent="0.2">
      <c r="F12389" s="66"/>
      <c r="G12389" s="66"/>
      <c r="H12389" s="66"/>
      <c r="I12389" s="66"/>
    </row>
    <row r="12390" spans="5:9" x14ac:dyDescent="0.2">
      <c r="F12390" s="66"/>
      <c r="G12390" s="66"/>
      <c r="H12390" s="66"/>
      <c r="I12390" s="66"/>
    </row>
    <row r="12391" spans="5:9" x14ac:dyDescent="0.2">
      <c r="F12391" s="66"/>
      <c r="G12391" s="66"/>
      <c r="H12391" s="66"/>
      <c r="I12391" s="66"/>
    </row>
    <row r="12392" spans="5:9" x14ac:dyDescent="0.2">
      <c r="F12392" s="66"/>
      <c r="G12392" s="66"/>
      <c r="H12392" s="66"/>
      <c r="I12392" s="66"/>
    </row>
    <row r="12393" spans="5:9" x14ac:dyDescent="0.2">
      <c r="F12393" s="66"/>
      <c r="G12393" s="66"/>
      <c r="H12393" s="66"/>
      <c r="I12393" s="66"/>
    </row>
    <row r="12394" spans="5:9" x14ac:dyDescent="0.2">
      <c r="F12394" s="66"/>
      <c r="G12394" s="66"/>
      <c r="H12394" s="66"/>
      <c r="I12394" s="66"/>
    </row>
    <row r="12395" spans="5:9" x14ac:dyDescent="0.2">
      <c r="F12395" s="66"/>
      <c r="G12395" s="66"/>
      <c r="H12395" s="66"/>
      <c r="I12395" s="66"/>
    </row>
    <row r="12396" spans="5:9" ht="12.75" customHeight="1" x14ac:dyDescent="0.2">
      <c r="F12396" s="66"/>
      <c r="G12396" s="66"/>
      <c r="H12396" s="66"/>
      <c r="I12396" s="66"/>
    </row>
    <row r="12397" spans="5:9" x14ac:dyDescent="0.2">
      <c r="F12397" s="66"/>
      <c r="G12397" s="66"/>
      <c r="H12397" s="66"/>
      <c r="I12397" s="66"/>
    </row>
    <row r="12398" spans="5:9" x14ac:dyDescent="0.2">
      <c r="F12398" s="66"/>
      <c r="G12398" s="66"/>
      <c r="H12398" s="66"/>
      <c r="I12398" s="66"/>
    </row>
    <row r="12399" spans="5:9" x14ac:dyDescent="0.2">
      <c r="F12399" s="66"/>
      <c r="G12399" s="66"/>
      <c r="H12399" s="66"/>
      <c r="I12399" s="66"/>
    </row>
    <row r="12400" spans="5:9" x14ac:dyDescent="0.2">
      <c r="F12400" s="66"/>
      <c r="G12400" s="66"/>
      <c r="H12400" s="66"/>
      <c r="I12400" s="66"/>
    </row>
    <row r="12401" spans="6:9" x14ac:dyDescent="0.2">
      <c r="F12401" s="66"/>
      <c r="G12401" s="66"/>
      <c r="H12401" s="66"/>
      <c r="I12401" s="66"/>
    </row>
    <row r="12402" spans="6:9" x14ac:dyDescent="0.2">
      <c r="F12402" s="66"/>
      <c r="G12402" s="66"/>
      <c r="H12402" s="66"/>
      <c r="I12402" s="66"/>
    </row>
    <row r="12403" spans="6:9" x14ac:dyDescent="0.2">
      <c r="F12403" s="66"/>
      <c r="G12403" s="66"/>
      <c r="H12403" s="66"/>
      <c r="I12403" s="66"/>
    </row>
    <row r="12404" spans="6:9" x14ac:dyDescent="0.2">
      <c r="F12404" s="66"/>
      <c r="G12404" s="66"/>
      <c r="H12404" s="66"/>
      <c r="I12404" s="66"/>
    </row>
    <row r="12405" spans="6:9" x14ac:dyDescent="0.2">
      <c r="F12405" s="66"/>
      <c r="G12405" s="66"/>
      <c r="H12405" s="66"/>
      <c r="I12405" s="66"/>
    </row>
    <row r="12406" spans="6:9" ht="12.75" customHeight="1" x14ac:dyDescent="0.2">
      <c r="F12406" s="66"/>
      <c r="G12406" s="66"/>
      <c r="H12406" s="66"/>
      <c r="I12406" s="66"/>
    </row>
    <row r="12407" spans="6:9" x14ac:dyDescent="0.2">
      <c r="F12407" s="66"/>
      <c r="G12407" s="66"/>
      <c r="H12407" s="66"/>
      <c r="I12407" s="66"/>
    </row>
    <row r="12408" spans="6:9" x14ac:dyDescent="0.2">
      <c r="F12408" s="66"/>
      <c r="G12408" s="66"/>
      <c r="H12408" s="66"/>
      <c r="I12408" s="66"/>
    </row>
    <row r="12409" spans="6:9" ht="12.75" customHeight="1" x14ac:dyDescent="0.2">
      <c r="F12409" s="66"/>
      <c r="G12409" s="66"/>
      <c r="H12409" s="66"/>
      <c r="I12409" s="66"/>
    </row>
    <row r="12410" spans="6:9" x14ac:dyDescent="0.2">
      <c r="F12410" s="66"/>
      <c r="G12410" s="66"/>
      <c r="H12410" s="66"/>
      <c r="I12410" s="66"/>
    </row>
    <row r="12411" spans="6:9" ht="12.75" customHeight="1" x14ac:dyDescent="0.2">
      <c r="F12411" s="66"/>
      <c r="G12411" s="66"/>
      <c r="H12411" s="66"/>
      <c r="I12411" s="66"/>
    </row>
    <row r="12412" spans="6:9" x14ac:dyDescent="0.2">
      <c r="F12412" s="66"/>
      <c r="G12412" s="66"/>
      <c r="H12412" s="66"/>
      <c r="I12412" s="66"/>
    </row>
    <row r="12413" spans="6:9" x14ac:dyDescent="0.2">
      <c r="F12413" s="66"/>
      <c r="G12413" s="66"/>
      <c r="H12413" s="66"/>
      <c r="I12413" s="66"/>
    </row>
    <row r="12414" spans="6:9" x14ac:dyDescent="0.2">
      <c r="F12414" s="66"/>
      <c r="G12414" s="66"/>
      <c r="H12414" s="66"/>
      <c r="I12414" s="66"/>
    </row>
    <row r="12415" spans="6:9" x14ac:dyDescent="0.2">
      <c r="F12415" s="66"/>
      <c r="G12415" s="66"/>
      <c r="H12415" s="66"/>
      <c r="I12415" s="66"/>
    </row>
    <row r="12416" spans="6:9" x14ac:dyDescent="0.2">
      <c r="F12416" s="66"/>
      <c r="G12416" s="66"/>
      <c r="H12416" s="66"/>
      <c r="I12416" s="66"/>
    </row>
    <row r="12417" spans="5:9" x14ac:dyDescent="0.2">
      <c r="F12417" s="66"/>
      <c r="G12417" s="66"/>
      <c r="H12417" s="66"/>
      <c r="I12417" s="66"/>
    </row>
    <row r="12418" spans="5:9" x14ac:dyDescent="0.2">
      <c r="E12418" s="67"/>
      <c r="F12418" s="66"/>
      <c r="G12418" s="66"/>
      <c r="H12418" s="66"/>
      <c r="I12418" s="66"/>
    </row>
    <row r="12419" spans="5:9" x14ac:dyDescent="0.2">
      <c r="F12419" s="66"/>
      <c r="G12419" s="66"/>
      <c r="H12419" s="66"/>
      <c r="I12419" s="66"/>
    </row>
    <row r="12420" spans="5:9" x14ac:dyDescent="0.2">
      <c r="F12420" s="66"/>
      <c r="G12420" s="66"/>
      <c r="H12420" s="66"/>
      <c r="I12420" s="66"/>
    </row>
    <row r="12421" spans="5:9" x14ac:dyDescent="0.2">
      <c r="E12421" s="67"/>
      <c r="F12421" s="66"/>
      <c r="G12421" s="66"/>
      <c r="H12421" s="66"/>
      <c r="I12421" s="66"/>
    </row>
    <row r="12422" spans="5:9" x14ac:dyDescent="0.2">
      <c r="F12422" s="66"/>
      <c r="G12422" s="66"/>
      <c r="H12422" s="66"/>
      <c r="I12422" s="66"/>
    </row>
    <row r="12423" spans="5:9" x14ac:dyDescent="0.2">
      <c r="F12423" s="66"/>
      <c r="G12423" s="66"/>
      <c r="H12423" s="66"/>
      <c r="I12423" s="66"/>
    </row>
    <row r="12424" spans="5:9" x14ac:dyDescent="0.2">
      <c r="F12424" s="66"/>
      <c r="G12424" s="66"/>
      <c r="H12424" s="66"/>
      <c r="I12424" s="66"/>
    </row>
    <row r="12425" spans="5:9" x14ac:dyDescent="0.2">
      <c r="E12425" s="67"/>
      <c r="F12425" s="66"/>
      <c r="G12425" s="66"/>
      <c r="H12425" s="66"/>
      <c r="I12425" s="66"/>
    </row>
    <row r="12426" spans="5:9" x14ac:dyDescent="0.2">
      <c r="F12426" s="66"/>
      <c r="G12426" s="66"/>
      <c r="H12426" s="66"/>
      <c r="I12426" s="66"/>
    </row>
    <row r="12427" spans="5:9" x14ac:dyDescent="0.2">
      <c r="F12427" s="66"/>
      <c r="G12427" s="66"/>
      <c r="H12427" s="66"/>
      <c r="I12427" s="66"/>
    </row>
    <row r="12428" spans="5:9" ht="12.75" customHeight="1" x14ac:dyDescent="0.2">
      <c r="F12428" s="66"/>
      <c r="G12428" s="66"/>
      <c r="H12428" s="66"/>
      <c r="I12428" s="66"/>
    </row>
    <row r="12429" spans="5:9" x14ac:dyDescent="0.2">
      <c r="F12429" s="66"/>
      <c r="G12429" s="66"/>
      <c r="H12429" s="66"/>
      <c r="I12429" s="66"/>
    </row>
    <row r="12430" spans="5:9" x14ac:dyDescent="0.2">
      <c r="E12430" s="67"/>
      <c r="F12430" s="66"/>
      <c r="G12430" s="66"/>
      <c r="H12430" s="66"/>
      <c r="I12430" s="66"/>
    </row>
    <row r="12431" spans="5:9" x14ac:dyDescent="0.2">
      <c r="F12431" s="66"/>
      <c r="G12431" s="66"/>
      <c r="H12431" s="66"/>
      <c r="I12431" s="66"/>
    </row>
    <row r="12432" spans="5:9" x14ac:dyDescent="0.2">
      <c r="F12432" s="66"/>
      <c r="G12432" s="66"/>
      <c r="H12432" s="66"/>
      <c r="I12432" s="66"/>
    </row>
    <row r="12433" spans="6:9" x14ac:dyDescent="0.2">
      <c r="F12433" s="66"/>
      <c r="G12433" s="66"/>
      <c r="H12433" s="66"/>
      <c r="I12433" s="66"/>
    </row>
    <row r="12434" spans="6:9" x14ac:dyDescent="0.2">
      <c r="F12434" s="66"/>
      <c r="G12434" s="66"/>
      <c r="H12434" s="66"/>
      <c r="I12434" s="66"/>
    </row>
    <row r="12435" spans="6:9" x14ac:dyDescent="0.2">
      <c r="F12435" s="66"/>
      <c r="G12435" s="66"/>
      <c r="H12435" s="66"/>
      <c r="I12435" s="66"/>
    </row>
    <row r="12436" spans="6:9" x14ac:dyDescent="0.2">
      <c r="F12436" s="66"/>
      <c r="G12436" s="66"/>
      <c r="H12436" s="66"/>
      <c r="I12436" s="66"/>
    </row>
    <row r="12437" spans="6:9" ht="12.75" customHeight="1" x14ac:dyDescent="0.2">
      <c r="F12437" s="66"/>
      <c r="G12437" s="66"/>
      <c r="H12437" s="66"/>
      <c r="I12437" s="66"/>
    </row>
    <row r="12438" spans="6:9" x14ac:dyDescent="0.2">
      <c r="F12438" s="66"/>
      <c r="G12438" s="66"/>
      <c r="H12438" s="66"/>
      <c r="I12438" s="66"/>
    </row>
    <row r="12439" spans="6:9" x14ac:dyDescent="0.2">
      <c r="F12439" s="66"/>
      <c r="G12439" s="66"/>
      <c r="H12439" s="66"/>
      <c r="I12439" s="66"/>
    </row>
    <row r="12440" spans="6:9" ht="12.75" customHeight="1" x14ac:dyDescent="0.2">
      <c r="F12440" s="66"/>
      <c r="G12440" s="66"/>
      <c r="H12440" s="66"/>
      <c r="I12440" s="66"/>
    </row>
    <row r="12441" spans="6:9" x14ac:dyDescent="0.2">
      <c r="F12441" s="66"/>
      <c r="G12441" s="66"/>
      <c r="H12441" s="66"/>
      <c r="I12441" s="66"/>
    </row>
    <row r="12442" spans="6:9" x14ac:dyDescent="0.2">
      <c r="F12442" s="66"/>
      <c r="G12442" s="66"/>
      <c r="H12442" s="66"/>
      <c r="I12442" s="66"/>
    </row>
    <row r="12443" spans="6:9" x14ac:dyDescent="0.2">
      <c r="F12443" s="66"/>
      <c r="G12443" s="66"/>
      <c r="H12443" s="66"/>
      <c r="I12443" s="66"/>
    </row>
    <row r="12444" spans="6:9" x14ac:dyDescent="0.2">
      <c r="F12444" s="66"/>
      <c r="G12444" s="66"/>
      <c r="H12444" s="66"/>
      <c r="I12444" s="66"/>
    </row>
    <row r="12445" spans="6:9" x14ac:dyDescent="0.2">
      <c r="F12445" s="66"/>
      <c r="G12445" s="66"/>
      <c r="H12445" s="66"/>
      <c r="I12445" s="66"/>
    </row>
    <row r="12446" spans="6:9" x14ac:dyDescent="0.2">
      <c r="F12446" s="66"/>
      <c r="G12446" s="66"/>
      <c r="H12446" s="66"/>
      <c r="I12446" s="66"/>
    </row>
    <row r="12447" spans="6:9" ht="12.75" customHeight="1" x14ac:dyDescent="0.2">
      <c r="F12447" s="66"/>
      <c r="G12447" s="66"/>
      <c r="H12447" s="66"/>
      <c r="I12447" s="66"/>
    </row>
    <row r="12448" spans="6:9" ht="12.75" customHeight="1" x14ac:dyDescent="0.2">
      <c r="F12448" s="66"/>
      <c r="G12448" s="66"/>
      <c r="H12448" s="66"/>
      <c r="I12448" s="66"/>
    </row>
    <row r="12449" spans="5:9" x14ac:dyDescent="0.2">
      <c r="F12449" s="66"/>
      <c r="G12449" s="66"/>
      <c r="H12449" s="66"/>
      <c r="I12449" s="66"/>
    </row>
    <row r="12450" spans="5:9" x14ac:dyDescent="0.2">
      <c r="E12450" s="67"/>
      <c r="F12450" s="66"/>
      <c r="G12450" s="66"/>
      <c r="H12450" s="66"/>
      <c r="I12450" s="66"/>
    </row>
    <row r="12451" spans="5:9" x14ac:dyDescent="0.2">
      <c r="E12451" s="67"/>
      <c r="F12451" s="66"/>
      <c r="G12451" s="66"/>
      <c r="H12451" s="66"/>
      <c r="I12451" s="66"/>
    </row>
    <row r="12452" spans="5:9" x14ac:dyDescent="0.2">
      <c r="F12452" s="66"/>
      <c r="G12452" s="66"/>
      <c r="H12452" s="66"/>
      <c r="I12452" s="66"/>
    </row>
    <row r="12453" spans="5:9" x14ac:dyDescent="0.2">
      <c r="F12453" s="66"/>
      <c r="G12453" s="66"/>
      <c r="H12453" s="66"/>
      <c r="I12453" s="66"/>
    </row>
    <row r="12454" spans="5:9" x14ac:dyDescent="0.2">
      <c r="F12454" s="66"/>
      <c r="G12454" s="66"/>
      <c r="H12454" s="66"/>
      <c r="I12454" s="66"/>
    </row>
    <row r="12455" spans="5:9" x14ac:dyDescent="0.2">
      <c r="F12455" s="66"/>
      <c r="G12455" s="66"/>
      <c r="H12455" s="66"/>
      <c r="I12455" s="66"/>
    </row>
    <row r="12456" spans="5:9" x14ac:dyDescent="0.2">
      <c r="F12456" s="66"/>
      <c r="G12456" s="66"/>
      <c r="H12456" s="66"/>
      <c r="I12456" s="66"/>
    </row>
    <row r="12457" spans="5:9" x14ac:dyDescent="0.2">
      <c r="F12457" s="66"/>
      <c r="G12457" s="66"/>
      <c r="H12457" s="66"/>
      <c r="I12457" s="66"/>
    </row>
    <row r="12458" spans="5:9" ht="12.75" customHeight="1" x14ac:dyDescent="0.2">
      <c r="F12458" s="66"/>
      <c r="G12458" s="66"/>
      <c r="H12458" s="66"/>
      <c r="I12458" s="66"/>
    </row>
    <row r="12459" spans="5:9" x14ac:dyDescent="0.2">
      <c r="F12459" s="66"/>
      <c r="G12459" s="66"/>
      <c r="H12459" s="66"/>
      <c r="I12459" s="66"/>
    </row>
    <row r="12460" spans="5:9" x14ac:dyDescent="0.2">
      <c r="F12460" s="66"/>
      <c r="G12460" s="66"/>
      <c r="H12460" s="66"/>
      <c r="I12460" s="66"/>
    </row>
    <row r="12461" spans="5:9" x14ac:dyDescent="0.2">
      <c r="E12461" s="67"/>
      <c r="F12461" s="66"/>
      <c r="G12461" s="66"/>
      <c r="H12461" s="66"/>
      <c r="I12461" s="66"/>
    </row>
    <row r="12462" spans="5:9" x14ac:dyDescent="0.2">
      <c r="F12462" s="66"/>
      <c r="G12462" s="66"/>
      <c r="H12462" s="66"/>
      <c r="I12462" s="66"/>
    </row>
    <row r="12463" spans="5:9" x14ac:dyDescent="0.2">
      <c r="F12463" s="66"/>
      <c r="G12463" s="66"/>
      <c r="H12463" s="66"/>
      <c r="I12463" s="66"/>
    </row>
    <row r="12464" spans="5:9" x14ac:dyDescent="0.2">
      <c r="F12464" s="66"/>
      <c r="G12464" s="66"/>
      <c r="H12464" s="66"/>
      <c r="I12464" s="66"/>
    </row>
    <row r="12465" spans="5:9" x14ac:dyDescent="0.2">
      <c r="F12465" s="66"/>
      <c r="G12465" s="66"/>
      <c r="H12465" s="66"/>
      <c r="I12465" s="66"/>
    </row>
    <row r="12466" spans="5:9" x14ac:dyDescent="0.2">
      <c r="E12466" s="67"/>
      <c r="F12466" s="66"/>
      <c r="G12466" s="66"/>
      <c r="H12466" s="66"/>
      <c r="I12466" s="66"/>
    </row>
    <row r="12467" spans="5:9" ht="12.75" customHeight="1" x14ac:dyDescent="0.2">
      <c r="F12467" s="66"/>
      <c r="G12467" s="66"/>
      <c r="H12467" s="66"/>
      <c r="I12467" s="66"/>
    </row>
    <row r="12468" spans="5:9" ht="12.75" customHeight="1" x14ac:dyDescent="0.2">
      <c r="F12468" s="66"/>
      <c r="G12468" s="66"/>
      <c r="H12468" s="66"/>
      <c r="I12468" s="66"/>
    </row>
    <row r="12469" spans="5:9" x14ac:dyDescent="0.2">
      <c r="F12469" s="66"/>
      <c r="G12469" s="66"/>
      <c r="H12469" s="66"/>
      <c r="I12469" s="66"/>
    </row>
    <row r="12470" spans="5:9" x14ac:dyDescent="0.2">
      <c r="F12470" s="66"/>
      <c r="G12470" s="66"/>
      <c r="H12470" s="66"/>
      <c r="I12470" s="66"/>
    </row>
    <row r="12471" spans="5:9" ht="12.75" customHeight="1" x14ac:dyDescent="0.2">
      <c r="F12471" s="66"/>
      <c r="G12471" s="66"/>
      <c r="H12471" s="66"/>
      <c r="I12471" s="66"/>
    </row>
    <row r="12472" spans="5:9" x14ac:dyDescent="0.2">
      <c r="F12472" s="66"/>
      <c r="G12472" s="66"/>
      <c r="H12472" s="66"/>
      <c r="I12472" s="66"/>
    </row>
    <row r="12473" spans="5:9" x14ac:dyDescent="0.2">
      <c r="F12473" s="66"/>
      <c r="G12473" s="66"/>
      <c r="H12473" s="66"/>
      <c r="I12473" s="66"/>
    </row>
    <row r="12474" spans="5:9" x14ac:dyDescent="0.2">
      <c r="F12474" s="66"/>
      <c r="G12474" s="66"/>
      <c r="H12474" s="66"/>
      <c r="I12474" s="66"/>
    </row>
    <row r="12475" spans="5:9" x14ac:dyDescent="0.2">
      <c r="F12475" s="66"/>
      <c r="G12475" s="66"/>
      <c r="H12475" s="66"/>
      <c r="I12475" s="66"/>
    </row>
    <row r="12476" spans="5:9" x14ac:dyDescent="0.2">
      <c r="F12476" s="66"/>
      <c r="G12476" s="66"/>
      <c r="H12476" s="66"/>
      <c r="I12476" s="66"/>
    </row>
    <row r="12477" spans="5:9" x14ac:dyDescent="0.2">
      <c r="F12477" s="66"/>
      <c r="G12477" s="66"/>
      <c r="H12477" s="66"/>
      <c r="I12477" s="66"/>
    </row>
    <row r="12478" spans="5:9" x14ac:dyDescent="0.2">
      <c r="F12478" s="66"/>
      <c r="G12478" s="66"/>
      <c r="H12478" s="66"/>
      <c r="I12478" s="66"/>
    </row>
    <row r="12479" spans="5:9" x14ac:dyDescent="0.2">
      <c r="F12479" s="66"/>
      <c r="G12479" s="66"/>
      <c r="H12479" s="66"/>
      <c r="I12479" s="66"/>
    </row>
    <row r="12480" spans="5:9" ht="12.75" customHeight="1" x14ac:dyDescent="0.2">
      <c r="F12480" s="66"/>
      <c r="G12480" s="66"/>
      <c r="H12480" s="66"/>
      <c r="I12480" s="66"/>
    </row>
    <row r="12481" spans="5:9" x14ac:dyDescent="0.2">
      <c r="F12481" s="66"/>
      <c r="G12481" s="66"/>
      <c r="H12481" s="66"/>
      <c r="I12481" s="66"/>
    </row>
    <row r="12482" spans="5:9" x14ac:dyDescent="0.2">
      <c r="F12482" s="66"/>
      <c r="G12482" s="66"/>
      <c r="H12482" s="66"/>
      <c r="I12482" s="66"/>
    </row>
    <row r="12483" spans="5:9" x14ac:dyDescent="0.2">
      <c r="F12483" s="66"/>
      <c r="G12483" s="66"/>
      <c r="H12483" s="66"/>
      <c r="I12483" s="66"/>
    </row>
    <row r="12484" spans="5:9" x14ac:dyDescent="0.2">
      <c r="F12484" s="66"/>
      <c r="G12484" s="66"/>
      <c r="H12484" s="66"/>
      <c r="I12484" s="66"/>
    </row>
    <row r="12485" spans="5:9" x14ac:dyDescent="0.2">
      <c r="F12485" s="66"/>
      <c r="G12485" s="66"/>
      <c r="H12485" s="66"/>
      <c r="I12485" s="66"/>
    </row>
    <row r="12486" spans="5:9" x14ac:dyDescent="0.2">
      <c r="F12486" s="66"/>
      <c r="G12486" s="66"/>
      <c r="H12486" s="66"/>
      <c r="I12486" s="66"/>
    </row>
    <row r="12487" spans="5:9" x14ac:dyDescent="0.2">
      <c r="F12487" s="66"/>
      <c r="G12487" s="66"/>
      <c r="H12487" s="66"/>
      <c r="I12487" s="66"/>
    </row>
    <row r="12488" spans="5:9" x14ac:dyDescent="0.2">
      <c r="F12488" s="66"/>
      <c r="G12488" s="66"/>
      <c r="H12488" s="66"/>
      <c r="I12488" s="66"/>
    </row>
    <row r="12489" spans="5:9" ht="12.75" customHeight="1" x14ac:dyDescent="0.2">
      <c r="F12489" s="66"/>
      <c r="G12489" s="66"/>
      <c r="H12489" s="66"/>
      <c r="I12489" s="66"/>
    </row>
    <row r="12490" spans="5:9" x14ac:dyDescent="0.2">
      <c r="F12490" s="66"/>
      <c r="G12490" s="66"/>
      <c r="H12490" s="66"/>
      <c r="I12490" s="66"/>
    </row>
    <row r="12491" spans="5:9" x14ac:dyDescent="0.2">
      <c r="E12491" s="67"/>
      <c r="F12491" s="66"/>
      <c r="G12491" s="66"/>
      <c r="H12491" s="66"/>
      <c r="I12491" s="66"/>
    </row>
    <row r="12492" spans="5:9" ht="12.75" customHeight="1" x14ac:dyDescent="0.2">
      <c r="F12492" s="66"/>
      <c r="G12492" s="66"/>
      <c r="H12492" s="66"/>
      <c r="I12492" s="66"/>
    </row>
    <row r="12493" spans="5:9" x14ac:dyDescent="0.2">
      <c r="E12493" s="67"/>
      <c r="F12493" s="66"/>
      <c r="G12493" s="66"/>
      <c r="H12493" s="66"/>
      <c r="I12493" s="66"/>
    </row>
    <row r="12494" spans="5:9" x14ac:dyDescent="0.2">
      <c r="F12494" s="66"/>
      <c r="G12494" s="66"/>
      <c r="H12494" s="66"/>
      <c r="I12494" s="66"/>
    </row>
    <row r="12495" spans="5:9" x14ac:dyDescent="0.2">
      <c r="F12495" s="66"/>
      <c r="G12495" s="66"/>
      <c r="H12495" s="66"/>
      <c r="I12495" s="66"/>
    </row>
    <row r="12496" spans="5:9" x14ac:dyDescent="0.2">
      <c r="F12496" s="66"/>
      <c r="G12496" s="66"/>
      <c r="H12496" s="66"/>
      <c r="I12496" s="66"/>
    </row>
    <row r="12497" spans="5:9" x14ac:dyDescent="0.2">
      <c r="F12497" s="66"/>
      <c r="G12497" s="66"/>
      <c r="H12497" s="66"/>
      <c r="I12497" s="66"/>
    </row>
    <row r="12498" spans="5:9" x14ac:dyDescent="0.2">
      <c r="F12498" s="66"/>
      <c r="G12498" s="66"/>
      <c r="H12498" s="66"/>
      <c r="I12498" s="66"/>
    </row>
    <row r="12499" spans="5:9" x14ac:dyDescent="0.2">
      <c r="F12499" s="66"/>
      <c r="G12499" s="66"/>
      <c r="H12499" s="66"/>
      <c r="I12499" s="66"/>
    </row>
    <row r="12500" spans="5:9" x14ac:dyDescent="0.2">
      <c r="F12500" s="66"/>
      <c r="G12500" s="66"/>
      <c r="H12500" s="66"/>
      <c r="I12500" s="66"/>
    </row>
    <row r="12501" spans="5:9" x14ac:dyDescent="0.2">
      <c r="E12501" s="67"/>
      <c r="F12501" s="66"/>
      <c r="G12501" s="66"/>
      <c r="H12501" s="66"/>
      <c r="I12501" s="66"/>
    </row>
    <row r="12502" spans="5:9" x14ac:dyDescent="0.2">
      <c r="F12502" s="66"/>
      <c r="G12502" s="66"/>
      <c r="H12502" s="66"/>
      <c r="I12502" s="66"/>
    </row>
    <row r="12503" spans="5:9" x14ac:dyDescent="0.2">
      <c r="F12503" s="66"/>
      <c r="G12503" s="66"/>
      <c r="H12503" s="66"/>
      <c r="I12503" s="66"/>
    </row>
    <row r="12504" spans="5:9" x14ac:dyDescent="0.2">
      <c r="F12504" s="66"/>
      <c r="G12504" s="66"/>
      <c r="H12504" s="66"/>
      <c r="I12504" s="66"/>
    </row>
    <row r="12505" spans="5:9" x14ac:dyDescent="0.2">
      <c r="F12505" s="66"/>
      <c r="G12505" s="66"/>
      <c r="H12505" s="66"/>
      <c r="I12505" s="66"/>
    </row>
    <row r="12506" spans="5:9" x14ac:dyDescent="0.2">
      <c r="F12506" s="66"/>
      <c r="G12506" s="66"/>
      <c r="H12506" s="66"/>
      <c r="I12506" s="66"/>
    </row>
    <row r="12507" spans="5:9" x14ac:dyDescent="0.2">
      <c r="F12507" s="66"/>
      <c r="G12507" s="66"/>
      <c r="H12507" s="66"/>
      <c r="I12507" s="66"/>
    </row>
    <row r="12508" spans="5:9" x14ac:dyDescent="0.2">
      <c r="F12508" s="66"/>
      <c r="G12508" s="66"/>
      <c r="H12508" s="66"/>
      <c r="I12508" s="66"/>
    </row>
    <row r="12509" spans="5:9" x14ac:dyDescent="0.2">
      <c r="F12509" s="66"/>
      <c r="G12509" s="66"/>
      <c r="H12509" s="66"/>
      <c r="I12509" s="66"/>
    </row>
    <row r="12510" spans="5:9" ht="12.75" customHeight="1" x14ac:dyDescent="0.2">
      <c r="F12510" s="66"/>
      <c r="G12510" s="66"/>
      <c r="H12510" s="66"/>
      <c r="I12510" s="66"/>
    </row>
    <row r="12511" spans="5:9" x14ac:dyDescent="0.2">
      <c r="F12511" s="66"/>
      <c r="G12511" s="66"/>
      <c r="H12511" s="66"/>
      <c r="I12511" s="66"/>
    </row>
    <row r="12512" spans="5:9" ht="12.75" customHeight="1" x14ac:dyDescent="0.2">
      <c r="F12512" s="66"/>
      <c r="G12512" s="66"/>
      <c r="H12512" s="66"/>
      <c r="I12512" s="66"/>
    </row>
    <row r="12513" spans="5:9" x14ac:dyDescent="0.2">
      <c r="F12513" s="66"/>
      <c r="G12513" s="66"/>
      <c r="H12513" s="66"/>
      <c r="I12513" s="66"/>
    </row>
    <row r="12514" spans="5:9" x14ac:dyDescent="0.2">
      <c r="F12514" s="66"/>
      <c r="G12514" s="66"/>
      <c r="H12514" s="66"/>
      <c r="I12514" s="66"/>
    </row>
    <row r="12515" spans="5:9" x14ac:dyDescent="0.2">
      <c r="F12515" s="66"/>
      <c r="G12515" s="66"/>
      <c r="H12515" s="66"/>
      <c r="I12515" s="66"/>
    </row>
    <row r="12516" spans="5:9" x14ac:dyDescent="0.2">
      <c r="F12516" s="66"/>
      <c r="G12516" s="66"/>
      <c r="H12516" s="66"/>
      <c r="I12516" s="66"/>
    </row>
    <row r="12517" spans="5:9" x14ac:dyDescent="0.2">
      <c r="F12517" s="66"/>
      <c r="G12517" s="66"/>
      <c r="H12517" s="66"/>
      <c r="I12517" s="66"/>
    </row>
    <row r="12518" spans="5:9" x14ac:dyDescent="0.2">
      <c r="F12518" s="66"/>
      <c r="G12518" s="66"/>
      <c r="H12518" s="66"/>
      <c r="I12518" s="66"/>
    </row>
    <row r="12519" spans="5:9" x14ac:dyDescent="0.2">
      <c r="F12519" s="66"/>
      <c r="G12519" s="66"/>
      <c r="H12519" s="66"/>
      <c r="I12519" s="66"/>
    </row>
    <row r="12520" spans="5:9" x14ac:dyDescent="0.2">
      <c r="F12520" s="66"/>
      <c r="G12520" s="66"/>
      <c r="H12520" s="66"/>
      <c r="I12520" s="66"/>
    </row>
    <row r="12521" spans="5:9" x14ac:dyDescent="0.2">
      <c r="F12521" s="66"/>
      <c r="G12521" s="66"/>
      <c r="H12521" s="66"/>
      <c r="I12521" s="66"/>
    </row>
    <row r="12522" spans="5:9" x14ac:dyDescent="0.2">
      <c r="E12522" s="67"/>
      <c r="F12522" s="66"/>
      <c r="G12522" s="66"/>
      <c r="H12522" s="66"/>
      <c r="I12522" s="66"/>
    </row>
    <row r="12523" spans="5:9" x14ac:dyDescent="0.2">
      <c r="F12523" s="66"/>
      <c r="G12523" s="66"/>
      <c r="H12523" s="66"/>
      <c r="I12523" s="66"/>
    </row>
    <row r="12524" spans="5:9" x14ac:dyDescent="0.2">
      <c r="F12524" s="66"/>
      <c r="G12524" s="66"/>
      <c r="H12524" s="66"/>
      <c r="I12524" s="66"/>
    </row>
    <row r="12525" spans="5:9" x14ac:dyDescent="0.2">
      <c r="F12525" s="66"/>
      <c r="G12525" s="66"/>
      <c r="H12525" s="66"/>
      <c r="I12525" s="66"/>
    </row>
    <row r="12526" spans="5:9" x14ac:dyDescent="0.2">
      <c r="F12526" s="66"/>
      <c r="G12526" s="66"/>
      <c r="H12526" s="66"/>
      <c r="I12526" s="66"/>
    </row>
    <row r="12527" spans="5:9" x14ac:dyDescent="0.2">
      <c r="F12527" s="66"/>
      <c r="G12527" s="66"/>
      <c r="H12527" s="66"/>
      <c r="I12527" s="66"/>
    </row>
    <row r="12528" spans="5:9" x14ac:dyDescent="0.2">
      <c r="F12528" s="66"/>
      <c r="G12528" s="66"/>
      <c r="H12528" s="66"/>
      <c r="I12528" s="66"/>
    </row>
    <row r="12529" spans="5:9" x14ac:dyDescent="0.2">
      <c r="F12529" s="66"/>
      <c r="G12529" s="66"/>
      <c r="H12529" s="66"/>
      <c r="I12529" s="66"/>
    </row>
    <row r="12530" spans="5:9" x14ac:dyDescent="0.2">
      <c r="F12530" s="66"/>
      <c r="G12530" s="66"/>
      <c r="H12530" s="66"/>
      <c r="I12530" s="66"/>
    </row>
    <row r="12531" spans="5:9" x14ac:dyDescent="0.2">
      <c r="F12531" s="66"/>
      <c r="G12531" s="66"/>
      <c r="H12531" s="66"/>
      <c r="I12531" s="66"/>
    </row>
    <row r="12532" spans="5:9" x14ac:dyDescent="0.2">
      <c r="F12532" s="66"/>
      <c r="G12532" s="66"/>
      <c r="H12532" s="66"/>
      <c r="I12532" s="66"/>
    </row>
    <row r="12533" spans="5:9" x14ac:dyDescent="0.2">
      <c r="F12533" s="66"/>
      <c r="G12533" s="66"/>
      <c r="H12533" s="66"/>
      <c r="I12533" s="66"/>
    </row>
    <row r="12534" spans="5:9" x14ac:dyDescent="0.2">
      <c r="F12534" s="66"/>
      <c r="G12534" s="66"/>
      <c r="H12534" s="66"/>
      <c r="I12534" s="66"/>
    </row>
    <row r="12535" spans="5:9" x14ac:dyDescent="0.2">
      <c r="F12535" s="66"/>
      <c r="G12535" s="66"/>
      <c r="H12535" s="66"/>
      <c r="I12535" s="66"/>
    </row>
    <row r="12536" spans="5:9" x14ac:dyDescent="0.2">
      <c r="F12536" s="66"/>
      <c r="G12536" s="66"/>
      <c r="H12536" s="66"/>
      <c r="I12536" s="66"/>
    </row>
    <row r="12537" spans="5:9" x14ac:dyDescent="0.2">
      <c r="F12537" s="66"/>
      <c r="G12537" s="66"/>
      <c r="H12537" s="66"/>
      <c r="I12537" s="66"/>
    </row>
    <row r="12538" spans="5:9" x14ac:dyDescent="0.2">
      <c r="F12538" s="66"/>
      <c r="G12538" s="66"/>
      <c r="H12538" s="66"/>
      <c r="I12538" s="66"/>
    </row>
    <row r="12539" spans="5:9" x14ac:dyDescent="0.2">
      <c r="F12539" s="66"/>
      <c r="G12539" s="66"/>
      <c r="H12539" s="66"/>
      <c r="I12539" s="66"/>
    </row>
    <row r="12540" spans="5:9" x14ac:dyDescent="0.2">
      <c r="F12540" s="66"/>
      <c r="G12540" s="66"/>
      <c r="H12540" s="66"/>
      <c r="I12540" s="66"/>
    </row>
    <row r="12541" spans="5:9" x14ac:dyDescent="0.2">
      <c r="F12541" s="66"/>
      <c r="G12541" s="66"/>
      <c r="H12541" s="66"/>
      <c r="I12541" s="66"/>
    </row>
    <row r="12542" spans="5:9" x14ac:dyDescent="0.2">
      <c r="F12542" s="66"/>
      <c r="G12542" s="66"/>
      <c r="H12542" s="66"/>
      <c r="I12542" s="66"/>
    </row>
    <row r="12543" spans="5:9" ht="12.75" customHeight="1" x14ac:dyDescent="0.2">
      <c r="E12543" s="67"/>
      <c r="F12543" s="66"/>
      <c r="G12543" s="66"/>
      <c r="H12543" s="66"/>
      <c r="I12543" s="66"/>
    </row>
    <row r="12544" spans="5:9" x14ac:dyDescent="0.2">
      <c r="F12544" s="66"/>
      <c r="G12544" s="66"/>
      <c r="H12544" s="66"/>
      <c r="I12544" s="66"/>
    </row>
    <row r="12545" spans="5:9" x14ac:dyDescent="0.2">
      <c r="F12545" s="66"/>
      <c r="G12545" s="66"/>
      <c r="H12545" s="66"/>
      <c r="I12545" s="66"/>
    </row>
    <row r="12546" spans="5:9" x14ac:dyDescent="0.2">
      <c r="F12546" s="66"/>
      <c r="G12546" s="66"/>
      <c r="H12546" s="66"/>
      <c r="I12546" s="66"/>
    </row>
    <row r="12547" spans="5:9" x14ac:dyDescent="0.2">
      <c r="F12547" s="66"/>
      <c r="G12547" s="66"/>
      <c r="H12547" s="66"/>
      <c r="I12547" s="66"/>
    </row>
    <row r="12548" spans="5:9" x14ac:dyDescent="0.2">
      <c r="F12548" s="66"/>
      <c r="G12548" s="66"/>
      <c r="H12548" s="66"/>
      <c r="I12548" s="66"/>
    </row>
    <row r="12549" spans="5:9" x14ac:dyDescent="0.2">
      <c r="F12549" s="66"/>
      <c r="G12549" s="66"/>
      <c r="H12549" s="66"/>
      <c r="I12549" s="66"/>
    </row>
    <row r="12550" spans="5:9" x14ac:dyDescent="0.2">
      <c r="F12550" s="66"/>
      <c r="G12550" s="66"/>
      <c r="H12550" s="66"/>
      <c r="I12550" s="66"/>
    </row>
    <row r="12551" spans="5:9" x14ac:dyDescent="0.2">
      <c r="F12551" s="66"/>
      <c r="G12551" s="66"/>
      <c r="H12551" s="66"/>
      <c r="I12551" s="66"/>
    </row>
    <row r="12552" spans="5:9" x14ac:dyDescent="0.2">
      <c r="F12552" s="66"/>
      <c r="G12552" s="66"/>
      <c r="H12552" s="66"/>
      <c r="I12552" s="66"/>
    </row>
    <row r="12553" spans="5:9" x14ac:dyDescent="0.2">
      <c r="F12553" s="66"/>
      <c r="G12553" s="66"/>
      <c r="H12553" s="66"/>
      <c r="I12553" s="66"/>
    </row>
    <row r="12554" spans="5:9" ht="12.75" customHeight="1" x14ac:dyDescent="0.2">
      <c r="F12554" s="66"/>
      <c r="G12554" s="66"/>
      <c r="H12554" s="66"/>
      <c r="I12554" s="66"/>
    </row>
    <row r="12555" spans="5:9" x14ac:dyDescent="0.2">
      <c r="F12555" s="66"/>
      <c r="G12555" s="66"/>
      <c r="H12555" s="66"/>
      <c r="I12555" s="66"/>
    </row>
    <row r="12556" spans="5:9" x14ac:dyDescent="0.2">
      <c r="E12556" s="67"/>
      <c r="F12556" s="66"/>
      <c r="G12556" s="66"/>
      <c r="H12556" s="66"/>
      <c r="I12556" s="66"/>
    </row>
    <row r="12557" spans="5:9" x14ac:dyDescent="0.2">
      <c r="F12557" s="66"/>
      <c r="G12557" s="66"/>
      <c r="H12557" s="66"/>
      <c r="I12557" s="66"/>
    </row>
    <row r="12558" spans="5:9" x14ac:dyDescent="0.2">
      <c r="F12558" s="66"/>
      <c r="G12558" s="66"/>
      <c r="H12558" s="66"/>
      <c r="I12558" s="66"/>
    </row>
    <row r="12559" spans="5:9" x14ac:dyDescent="0.2">
      <c r="F12559" s="66"/>
      <c r="G12559" s="66"/>
      <c r="H12559" s="66"/>
      <c r="I12559" s="66"/>
    </row>
    <row r="12560" spans="5:9" ht="12.75" customHeight="1" x14ac:dyDescent="0.2">
      <c r="F12560" s="66"/>
      <c r="G12560" s="66"/>
      <c r="H12560" s="66"/>
      <c r="I12560" s="66"/>
    </row>
    <row r="12561" spans="5:9" x14ac:dyDescent="0.2">
      <c r="F12561" s="66"/>
      <c r="G12561" s="66"/>
      <c r="H12561" s="66"/>
      <c r="I12561" s="66"/>
    </row>
    <row r="12562" spans="5:9" x14ac:dyDescent="0.2">
      <c r="F12562" s="66"/>
      <c r="G12562" s="66"/>
      <c r="H12562" s="66"/>
      <c r="I12562" s="66"/>
    </row>
    <row r="12563" spans="5:9" x14ac:dyDescent="0.2">
      <c r="F12563" s="66"/>
      <c r="G12563" s="66"/>
      <c r="H12563" s="66"/>
      <c r="I12563" s="66"/>
    </row>
    <row r="12564" spans="5:9" x14ac:dyDescent="0.2">
      <c r="E12564" s="67"/>
      <c r="F12564" s="66"/>
      <c r="G12564" s="66"/>
      <c r="H12564" s="66"/>
      <c r="I12564" s="66"/>
    </row>
    <row r="12565" spans="5:9" x14ac:dyDescent="0.2">
      <c r="F12565" s="66"/>
      <c r="G12565" s="66"/>
      <c r="H12565" s="66"/>
      <c r="I12565" s="66"/>
    </row>
    <row r="12566" spans="5:9" x14ac:dyDescent="0.2">
      <c r="F12566" s="66"/>
      <c r="G12566" s="66"/>
      <c r="H12566" s="66"/>
      <c r="I12566" s="66"/>
    </row>
    <row r="12567" spans="5:9" ht="12.75" customHeight="1" x14ac:dyDescent="0.2">
      <c r="F12567" s="66"/>
      <c r="G12567" s="66"/>
      <c r="H12567" s="66"/>
      <c r="I12567" s="66"/>
    </row>
    <row r="12568" spans="5:9" x14ac:dyDescent="0.2">
      <c r="F12568" s="66"/>
      <c r="G12568" s="66"/>
      <c r="H12568" s="66"/>
      <c r="I12568" s="66"/>
    </row>
    <row r="12569" spans="5:9" x14ac:dyDescent="0.2">
      <c r="F12569" s="66"/>
      <c r="G12569" s="66"/>
      <c r="H12569" s="66"/>
      <c r="I12569" s="66"/>
    </row>
    <row r="12570" spans="5:9" x14ac:dyDescent="0.2">
      <c r="E12570" s="67"/>
      <c r="F12570" s="66"/>
      <c r="G12570" s="66"/>
      <c r="H12570" s="66"/>
      <c r="I12570" s="66"/>
    </row>
    <row r="12571" spans="5:9" x14ac:dyDescent="0.2">
      <c r="F12571" s="66"/>
      <c r="G12571" s="66"/>
      <c r="H12571" s="66"/>
      <c r="I12571" s="66"/>
    </row>
    <row r="12572" spans="5:9" x14ac:dyDescent="0.2">
      <c r="E12572" s="67"/>
      <c r="F12572" s="66"/>
      <c r="G12572" s="66"/>
      <c r="H12572" s="66"/>
      <c r="I12572" s="66"/>
    </row>
    <row r="12573" spans="5:9" x14ac:dyDescent="0.2">
      <c r="F12573" s="66"/>
      <c r="G12573" s="66"/>
      <c r="H12573" s="66"/>
      <c r="I12573" s="66"/>
    </row>
    <row r="12574" spans="5:9" x14ac:dyDescent="0.2">
      <c r="F12574" s="66"/>
      <c r="G12574" s="66"/>
      <c r="H12574" s="66"/>
      <c r="I12574" s="66"/>
    </row>
    <row r="12575" spans="5:9" x14ac:dyDescent="0.2">
      <c r="F12575" s="66"/>
      <c r="G12575" s="66"/>
      <c r="H12575" s="66"/>
      <c r="I12575" s="66"/>
    </row>
    <row r="12576" spans="5:9" x14ac:dyDescent="0.2">
      <c r="F12576" s="66"/>
      <c r="G12576" s="66"/>
      <c r="H12576" s="66"/>
      <c r="I12576" s="66"/>
    </row>
    <row r="12577" spans="5:9" x14ac:dyDescent="0.2">
      <c r="F12577" s="66"/>
      <c r="G12577" s="66"/>
      <c r="H12577" s="66"/>
      <c r="I12577" s="66"/>
    </row>
    <row r="12578" spans="5:9" x14ac:dyDescent="0.2">
      <c r="F12578" s="66"/>
      <c r="G12578" s="66"/>
      <c r="H12578" s="66"/>
      <c r="I12578" s="66"/>
    </row>
    <row r="12579" spans="5:9" x14ac:dyDescent="0.2">
      <c r="E12579" s="67"/>
      <c r="F12579" s="66"/>
      <c r="G12579" s="66"/>
      <c r="H12579" s="66"/>
      <c r="I12579" s="66"/>
    </row>
    <row r="12580" spans="5:9" x14ac:dyDescent="0.2">
      <c r="F12580" s="66"/>
      <c r="G12580" s="66"/>
      <c r="H12580" s="66"/>
      <c r="I12580" s="66"/>
    </row>
    <row r="12581" spans="5:9" x14ac:dyDescent="0.2">
      <c r="F12581" s="66"/>
      <c r="G12581" s="66"/>
      <c r="H12581" s="66"/>
      <c r="I12581" s="66"/>
    </row>
    <row r="12582" spans="5:9" x14ac:dyDescent="0.2">
      <c r="F12582" s="66"/>
      <c r="G12582" s="66"/>
      <c r="H12582" s="66"/>
      <c r="I12582" s="66"/>
    </row>
    <row r="12583" spans="5:9" x14ac:dyDescent="0.2">
      <c r="F12583" s="66"/>
      <c r="G12583" s="66"/>
      <c r="H12583" s="66"/>
      <c r="I12583" s="66"/>
    </row>
    <row r="12584" spans="5:9" x14ac:dyDescent="0.2">
      <c r="F12584" s="66"/>
      <c r="G12584" s="66"/>
      <c r="H12584" s="66"/>
      <c r="I12584" s="66"/>
    </row>
    <row r="12585" spans="5:9" x14ac:dyDescent="0.2">
      <c r="F12585" s="66"/>
      <c r="G12585" s="66"/>
      <c r="H12585" s="66"/>
      <c r="I12585" s="66"/>
    </row>
    <row r="12586" spans="5:9" x14ac:dyDescent="0.2">
      <c r="F12586" s="66"/>
      <c r="G12586" s="66"/>
      <c r="H12586" s="66"/>
      <c r="I12586" s="66"/>
    </row>
    <row r="12587" spans="5:9" x14ac:dyDescent="0.2">
      <c r="F12587" s="66"/>
      <c r="G12587" s="66"/>
      <c r="H12587" s="66"/>
      <c r="I12587" s="66"/>
    </row>
    <row r="12588" spans="5:9" x14ac:dyDescent="0.2">
      <c r="F12588" s="66"/>
      <c r="G12588" s="66"/>
      <c r="H12588" s="66"/>
      <c r="I12588" s="66"/>
    </row>
    <row r="12589" spans="5:9" x14ac:dyDescent="0.2">
      <c r="F12589" s="66"/>
      <c r="G12589" s="66"/>
      <c r="H12589" s="66"/>
      <c r="I12589" s="66"/>
    </row>
    <row r="12590" spans="5:9" x14ac:dyDescent="0.2">
      <c r="F12590" s="66"/>
      <c r="G12590" s="66"/>
      <c r="H12590" s="66"/>
      <c r="I12590" s="66"/>
    </row>
    <row r="12591" spans="5:9" x14ac:dyDescent="0.2">
      <c r="F12591" s="66"/>
      <c r="G12591" s="66"/>
      <c r="H12591" s="66"/>
      <c r="I12591" s="66"/>
    </row>
    <row r="12592" spans="5:9" x14ac:dyDescent="0.2">
      <c r="E12592" s="67"/>
      <c r="F12592" s="66"/>
      <c r="G12592" s="66"/>
      <c r="H12592" s="66"/>
      <c r="I12592" s="66"/>
    </row>
    <row r="12593" spans="5:9" x14ac:dyDescent="0.2">
      <c r="F12593" s="66"/>
      <c r="G12593" s="66"/>
      <c r="H12593" s="66"/>
      <c r="I12593" s="66"/>
    </row>
    <row r="12594" spans="5:9" x14ac:dyDescent="0.2">
      <c r="F12594" s="66"/>
      <c r="G12594" s="66"/>
      <c r="H12594" s="66"/>
      <c r="I12594" s="66"/>
    </row>
    <row r="12595" spans="5:9" x14ac:dyDescent="0.2">
      <c r="F12595" s="66"/>
      <c r="G12595" s="66"/>
      <c r="H12595" s="66"/>
      <c r="I12595" s="66"/>
    </row>
    <row r="12596" spans="5:9" x14ac:dyDescent="0.2">
      <c r="F12596" s="66"/>
      <c r="G12596" s="66"/>
      <c r="H12596" s="66"/>
      <c r="I12596" s="66"/>
    </row>
    <row r="12597" spans="5:9" x14ac:dyDescent="0.2">
      <c r="E12597" s="67"/>
      <c r="F12597" s="66"/>
      <c r="G12597" s="66"/>
      <c r="H12597" s="66"/>
      <c r="I12597" s="66"/>
    </row>
    <row r="12598" spans="5:9" x14ac:dyDescent="0.2">
      <c r="F12598" s="66"/>
      <c r="G12598" s="66"/>
      <c r="H12598" s="66"/>
      <c r="I12598" s="66"/>
    </row>
    <row r="12599" spans="5:9" x14ac:dyDescent="0.2">
      <c r="F12599" s="66"/>
      <c r="G12599" s="66"/>
      <c r="H12599" s="66"/>
      <c r="I12599" s="66"/>
    </row>
    <row r="12600" spans="5:9" x14ac:dyDescent="0.2">
      <c r="E12600" s="67"/>
      <c r="F12600" s="66"/>
      <c r="G12600" s="66"/>
      <c r="H12600" s="66"/>
      <c r="I12600" s="66"/>
    </row>
    <row r="12601" spans="5:9" x14ac:dyDescent="0.2">
      <c r="F12601" s="66"/>
      <c r="G12601" s="66"/>
      <c r="H12601" s="66"/>
      <c r="I12601" s="66"/>
    </row>
    <row r="12602" spans="5:9" x14ac:dyDescent="0.2">
      <c r="F12602" s="66"/>
      <c r="G12602" s="66"/>
      <c r="H12602" s="66"/>
      <c r="I12602" s="66"/>
    </row>
    <row r="12603" spans="5:9" x14ac:dyDescent="0.2">
      <c r="F12603" s="66"/>
      <c r="G12603" s="66"/>
      <c r="H12603" s="66"/>
      <c r="I12603" s="66"/>
    </row>
    <row r="12604" spans="5:9" x14ac:dyDescent="0.2">
      <c r="F12604" s="66"/>
      <c r="G12604" s="66"/>
      <c r="H12604" s="66"/>
      <c r="I12604" s="66"/>
    </row>
    <row r="12605" spans="5:9" x14ac:dyDescent="0.2">
      <c r="F12605" s="66"/>
      <c r="G12605" s="66"/>
      <c r="H12605" s="66"/>
      <c r="I12605" s="66"/>
    </row>
    <row r="12606" spans="5:9" x14ac:dyDescent="0.2">
      <c r="F12606" s="66"/>
      <c r="G12606" s="66"/>
      <c r="H12606" s="66"/>
      <c r="I12606" s="66"/>
    </row>
    <row r="12607" spans="5:9" x14ac:dyDescent="0.2">
      <c r="F12607" s="66"/>
      <c r="G12607" s="66"/>
      <c r="H12607" s="66"/>
      <c r="I12607" s="66"/>
    </row>
    <row r="12608" spans="5:9" x14ac:dyDescent="0.2">
      <c r="F12608" s="66"/>
      <c r="G12608" s="66"/>
      <c r="H12608" s="66"/>
      <c r="I12608" s="66"/>
    </row>
    <row r="12609" spans="6:9" x14ac:dyDescent="0.2">
      <c r="F12609" s="66"/>
      <c r="G12609" s="66"/>
      <c r="H12609" s="66"/>
      <c r="I12609" s="66"/>
    </row>
    <row r="12610" spans="6:9" x14ac:dyDescent="0.2">
      <c r="F12610" s="66"/>
      <c r="G12610" s="66"/>
      <c r="H12610" s="66"/>
      <c r="I12610" s="66"/>
    </row>
    <row r="12611" spans="6:9" x14ac:dyDescent="0.2">
      <c r="F12611" s="66"/>
      <c r="G12611" s="66"/>
      <c r="H12611" s="66"/>
      <c r="I12611" s="66"/>
    </row>
    <row r="12612" spans="6:9" x14ac:dyDescent="0.2">
      <c r="F12612" s="66"/>
      <c r="G12612" s="66"/>
      <c r="H12612" s="66"/>
      <c r="I12612" s="66"/>
    </row>
    <row r="12613" spans="6:9" x14ac:dyDescent="0.2">
      <c r="F12613" s="66"/>
      <c r="G12613" s="66"/>
      <c r="H12613" s="66"/>
      <c r="I12613" s="66"/>
    </row>
    <row r="12614" spans="6:9" x14ac:dyDescent="0.2">
      <c r="F12614" s="66"/>
      <c r="G12614" s="66"/>
      <c r="H12614" s="66"/>
      <c r="I12614" s="66"/>
    </row>
    <row r="12615" spans="6:9" x14ac:dyDescent="0.2">
      <c r="F12615" s="66"/>
      <c r="G12615" s="66"/>
      <c r="H12615" s="66"/>
      <c r="I12615" s="66"/>
    </row>
    <row r="12616" spans="6:9" x14ac:dyDescent="0.2">
      <c r="F12616" s="66"/>
      <c r="G12616" s="66"/>
      <c r="H12616" s="66"/>
      <c r="I12616" s="66"/>
    </row>
    <row r="12617" spans="6:9" x14ac:dyDescent="0.2">
      <c r="F12617" s="66"/>
      <c r="G12617" s="66"/>
      <c r="H12617" s="66"/>
      <c r="I12617" s="66"/>
    </row>
    <row r="12618" spans="6:9" x14ac:dyDescent="0.2">
      <c r="F12618" s="66"/>
      <c r="G12618" s="66"/>
      <c r="H12618" s="66"/>
      <c r="I12618" s="66"/>
    </row>
    <row r="12619" spans="6:9" x14ac:dyDescent="0.2">
      <c r="F12619" s="66"/>
      <c r="G12619" s="66"/>
      <c r="H12619" s="66"/>
      <c r="I12619" s="66"/>
    </row>
    <row r="12620" spans="6:9" x14ac:dyDescent="0.2">
      <c r="F12620" s="66"/>
      <c r="G12620" s="66"/>
      <c r="H12620" s="66"/>
      <c r="I12620" s="66"/>
    </row>
    <row r="12621" spans="6:9" x14ac:dyDescent="0.2">
      <c r="F12621" s="66"/>
      <c r="G12621" s="66"/>
      <c r="H12621" s="66"/>
      <c r="I12621" s="66"/>
    </row>
    <row r="12622" spans="6:9" x14ac:dyDescent="0.2">
      <c r="F12622" s="66"/>
      <c r="G12622" s="66"/>
      <c r="H12622" s="66"/>
      <c r="I12622" s="66"/>
    </row>
    <row r="12623" spans="6:9" x14ac:dyDescent="0.2">
      <c r="F12623" s="66"/>
      <c r="G12623" s="66"/>
      <c r="H12623" s="66"/>
      <c r="I12623" s="66"/>
    </row>
    <row r="12624" spans="6:9" x14ac:dyDescent="0.2">
      <c r="F12624" s="66"/>
      <c r="G12624" s="66"/>
      <c r="H12624" s="66"/>
      <c r="I12624" s="66"/>
    </row>
    <row r="12625" spans="5:9" ht="12.75" customHeight="1" x14ac:dyDescent="0.2">
      <c r="F12625" s="66"/>
      <c r="G12625" s="66"/>
      <c r="H12625" s="66"/>
      <c r="I12625" s="66"/>
    </row>
    <row r="12626" spans="5:9" x14ac:dyDescent="0.2">
      <c r="F12626" s="66"/>
      <c r="G12626" s="66"/>
      <c r="H12626" s="66"/>
      <c r="I12626" s="66"/>
    </row>
    <row r="12627" spans="5:9" ht="12.75" customHeight="1" x14ac:dyDescent="0.2">
      <c r="F12627" s="66"/>
      <c r="G12627" s="66"/>
      <c r="H12627" s="66"/>
      <c r="I12627" s="66"/>
    </row>
    <row r="12628" spans="5:9" x14ac:dyDescent="0.2">
      <c r="F12628" s="66"/>
      <c r="G12628" s="66"/>
      <c r="H12628" s="66"/>
      <c r="I12628" s="66"/>
    </row>
    <row r="12629" spans="5:9" x14ac:dyDescent="0.2">
      <c r="F12629" s="66"/>
      <c r="G12629" s="66"/>
      <c r="H12629" s="66"/>
      <c r="I12629" s="66"/>
    </row>
    <row r="12630" spans="5:9" x14ac:dyDescent="0.2">
      <c r="F12630" s="66"/>
      <c r="G12630" s="66"/>
      <c r="H12630" s="66"/>
      <c r="I12630" s="66"/>
    </row>
    <row r="12631" spans="5:9" x14ac:dyDescent="0.2">
      <c r="F12631" s="66"/>
      <c r="G12631" s="66"/>
      <c r="H12631" s="66"/>
      <c r="I12631" s="66"/>
    </row>
    <row r="12632" spans="5:9" x14ac:dyDescent="0.2">
      <c r="E12632" s="67"/>
      <c r="F12632" s="66"/>
      <c r="G12632" s="66"/>
      <c r="H12632" s="66"/>
      <c r="I12632" s="66"/>
    </row>
    <row r="12633" spans="5:9" x14ac:dyDescent="0.2">
      <c r="E12633" s="67"/>
      <c r="F12633" s="66"/>
      <c r="G12633" s="66"/>
      <c r="H12633" s="66"/>
      <c r="I12633" s="66"/>
    </row>
    <row r="12634" spans="5:9" x14ac:dyDescent="0.2">
      <c r="F12634" s="66"/>
      <c r="G12634" s="66"/>
      <c r="H12634" s="66"/>
      <c r="I12634" s="66"/>
    </row>
    <row r="12635" spans="5:9" x14ac:dyDescent="0.2">
      <c r="F12635" s="66"/>
      <c r="G12635" s="66"/>
      <c r="H12635" s="66"/>
      <c r="I12635" s="66"/>
    </row>
    <row r="12636" spans="5:9" x14ac:dyDescent="0.2">
      <c r="F12636" s="66"/>
      <c r="G12636" s="66"/>
      <c r="H12636" s="66"/>
      <c r="I12636" s="66"/>
    </row>
    <row r="12637" spans="5:9" x14ac:dyDescent="0.2">
      <c r="F12637" s="66"/>
      <c r="G12637" s="66"/>
      <c r="H12637" s="66"/>
      <c r="I12637" s="66"/>
    </row>
    <row r="12638" spans="5:9" x14ac:dyDescent="0.2">
      <c r="F12638" s="66"/>
      <c r="G12638" s="66"/>
      <c r="H12638" s="66"/>
      <c r="I12638" s="66"/>
    </row>
    <row r="12639" spans="5:9" x14ac:dyDescent="0.2">
      <c r="F12639" s="66"/>
      <c r="G12639" s="66"/>
      <c r="H12639" s="66"/>
      <c r="I12639" s="66"/>
    </row>
    <row r="12640" spans="5:9" x14ac:dyDescent="0.2">
      <c r="F12640" s="66"/>
      <c r="G12640" s="66"/>
      <c r="H12640" s="66"/>
      <c r="I12640" s="66"/>
    </row>
    <row r="12641" spans="5:9" x14ac:dyDescent="0.2">
      <c r="F12641" s="66"/>
      <c r="G12641" s="66"/>
      <c r="H12641" s="66"/>
      <c r="I12641" s="66"/>
    </row>
    <row r="12642" spans="5:9" x14ac:dyDescent="0.2">
      <c r="F12642" s="66"/>
      <c r="G12642" s="66"/>
      <c r="H12642" s="66"/>
      <c r="I12642" s="66"/>
    </row>
    <row r="12643" spans="5:9" x14ac:dyDescent="0.2">
      <c r="F12643" s="66"/>
      <c r="G12643" s="66"/>
      <c r="H12643" s="66"/>
      <c r="I12643" s="66"/>
    </row>
    <row r="12644" spans="5:9" x14ac:dyDescent="0.2">
      <c r="F12644" s="66"/>
      <c r="G12644" s="66"/>
      <c r="H12644" s="66"/>
      <c r="I12644" s="66"/>
    </row>
    <row r="12645" spans="5:9" x14ac:dyDescent="0.2">
      <c r="F12645" s="66"/>
      <c r="G12645" s="66"/>
      <c r="H12645" s="66"/>
      <c r="I12645" s="66"/>
    </row>
    <row r="12646" spans="5:9" ht="12.75" customHeight="1" x14ac:dyDescent="0.2">
      <c r="F12646" s="66"/>
      <c r="G12646" s="66"/>
      <c r="H12646" s="66"/>
      <c r="I12646" s="66"/>
    </row>
    <row r="12647" spans="5:9" x14ac:dyDescent="0.2">
      <c r="F12647" s="66"/>
      <c r="G12647" s="66"/>
      <c r="H12647" s="66"/>
      <c r="I12647" s="66"/>
    </row>
    <row r="12648" spans="5:9" x14ac:dyDescent="0.2">
      <c r="E12648" s="67"/>
      <c r="F12648" s="66"/>
      <c r="G12648" s="66"/>
      <c r="H12648" s="66"/>
      <c r="I12648" s="66"/>
    </row>
    <row r="12649" spans="5:9" x14ac:dyDescent="0.2">
      <c r="F12649" s="66"/>
      <c r="G12649" s="66"/>
      <c r="H12649" s="66"/>
      <c r="I12649" s="66"/>
    </row>
    <row r="12650" spans="5:9" x14ac:dyDescent="0.2">
      <c r="F12650" s="66"/>
      <c r="G12650" s="66"/>
      <c r="H12650" s="66"/>
      <c r="I12650" s="66"/>
    </row>
    <row r="12651" spans="5:9" x14ac:dyDescent="0.2">
      <c r="F12651" s="66"/>
      <c r="G12651" s="66"/>
      <c r="H12651" s="66"/>
      <c r="I12651" s="66"/>
    </row>
    <row r="12652" spans="5:9" x14ac:dyDescent="0.2">
      <c r="F12652" s="66"/>
      <c r="G12652" s="66"/>
      <c r="H12652" s="66"/>
      <c r="I12652" s="66"/>
    </row>
    <row r="12653" spans="5:9" x14ac:dyDescent="0.2">
      <c r="F12653" s="66"/>
      <c r="G12653" s="66"/>
      <c r="H12653" s="66"/>
      <c r="I12653" s="66"/>
    </row>
    <row r="12654" spans="5:9" x14ac:dyDescent="0.2">
      <c r="F12654" s="66"/>
      <c r="G12654" s="66"/>
      <c r="H12654" s="66"/>
      <c r="I12654" s="66"/>
    </row>
    <row r="12655" spans="5:9" x14ac:dyDescent="0.2">
      <c r="F12655" s="66"/>
      <c r="G12655" s="66"/>
      <c r="H12655" s="66"/>
      <c r="I12655" s="66"/>
    </row>
    <row r="12656" spans="5:9" x14ac:dyDescent="0.2">
      <c r="F12656" s="66"/>
      <c r="G12656" s="66"/>
      <c r="H12656" s="66"/>
      <c r="I12656" s="66"/>
    </row>
    <row r="12657" spans="6:9" x14ac:dyDescent="0.2">
      <c r="F12657" s="66"/>
      <c r="G12657" s="66"/>
      <c r="H12657" s="66"/>
      <c r="I12657" s="66"/>
    </row>
    <row r="12658" spans="6:9" x14ac:dyDescent="0.2">
      <c r="F12658" s="66"/>
      <c r="G12658" s="66"/>
      <c r="H12658" s="66"/>
      <c r="I12658" s="66"/>
    </row>
    <row r="12659" spans="6:9" x14ac:dyDescent="0.2">
      <c r="F12659" s="66"/>
      <c r="G12659" s="66"/>
      <c r="H12659" s="66"/>
      <c r="I12659" s="66"/>
    </row>
    <row r="12660" spans="6:9" x14ac:dyDescent="0.2">
      <c r="F12660" s="66"/>
      <c r="G12660" s="66"/>
      <c r="H12660" s="66"/>
      <c r="I12660" s="66"/>
    </row>
    <row r="12661" spans="6:9" ht="12.75" customHeight="1" x14ac:dyDescent="0.2">
      <c r="F12661" s="66"/>
      <c r="G12661" s="66"/>
      <c r="H12661" s="66"/>
      <c r="I12661" s="66"/>
    </row>
    <row r="12662" spans="6:9" x14ac:dyDescent="0.2">
      <c r="F12662" s="66"/>
      <c r="G12662" s="66"/>
      <c r="H12662" s="66"/>
      <c r="I12662" s="66"/>
    </row>
    <row r="12663" spans="6:9" ht="12.75" customHeight="1" x14ac:dyDescent="0.2">
      <c r="F12663" s="66"/>
      <c r="G12663" s="66"/>
      <c r="H12663" s="66"/>
      <c r="I12663" s="66"/>
    </row>
    <row r="12664" spans="6:9" x14ac:dyDescent="0.2">
      <c r="F12664" s="66"/>
      <c r="G12664" s="66"/>
      <c r="H12664" s="66"/>
      <c r="I12664" s="66"/>
    </row>
    <row r="12665" spans="6:9" x14ac:dyDescent="0.2">
      <c r="F12665" s="66"/>
      <c r="G12665" s="66"/>
      <c r="H12665" s="66"/>
      <c r="I12665" s="66"/>
    </row>
    <row r="12666" spans="6:9" x14ac:dyDescent="0.2">
      <c r="F12666" s="66"/>
      <c r="G12666" s="66"/>
      <c r="H12666" s="66"/>
      <c r="I12666" s="66"/>
    </row>
    <row r="12667" spans="6:9" x14ac:dyDescent="0.2">
      <c r="F12667" s="66"/>
      <c r="G12667" s="66"/>
      <c r="H12667" s="66"/>
      <c r="I12667" s="66"/>
    </row>
    <row r="12668" spans="6:9" x14ac:dyDescent="0.2">
      <c r="F12668" s="66"/>
      <c r="G12668" s="66"/>
      <c r="H12668" s="66"/>
      <c r="I12668" s="66"/>
    </row>
    <row r="12669" spans="6:9" ht="12.75" customHeight="1" x14ac:dyDescent="0.2">
      <c r="F12669" s="66"/>
      <c r="G12669" s="66"/>
      <c r="H12669" s="66"/>
      <c r="I12669" s="66"/>
    </row>
    <row r="12670" spans="6:9" x14ac:dyDescent="0.2">
      <c r="F12670" s="66"/>
      <c r="G12670" s="66"/>
      <c r="H12670" s="66"/>
      <c r="I12670" s="66"/>
    </row>
    <row r="12671" spans="6:9" x14ac:dyDescent="0.2">
      <c r="F12671" s="66"/>
      <c r="G12671" s="66"/>
      <c r="H12671" s="66"/>
      <c r="I12671" s="66"/>
    </row>
    <row r="12672" spans="6:9" x14ac:dyDescent="0.2">
      <c r="F12672" s="66"/>
      <c r="G12672" s="66"/>
      <c r="H12672" s="66"/>
      <c r="I12672" s="66"/>
    </row>
    <row r="12673" spans="6:9" ht="12.75" customHeight="1" x14ac:dyDescent="0.2">
      <c r="F12673" s="66"/>
      <c r="G12673" s="66"/>
      <c r="H12673" s="66"/>
      <c r="I12673" s="66"/>
    </row>
    <row r="12674" spans="6:9" x14ac:dyDescent="0.2">
      <c r="F12674" s="66"/>
      <c r="G12674" s="66"/>
      <c r="H12674" s="66"/>
      <c r="I12674" s="66"/>
    </row>
    <row r="12675" spans="6:9" x14ac:dyDescent="0.2">
      <c r="F12675" s="66"/>
      <c r="G12675" s="66"/>
      <c r="H12675" s="66"/>
      <c r="I12675" s="66"/>
    </row>
    <row r="12676" spans="6:9" x14ac:dyDescent="0.2">
      <c r="F12676" s="66"/>
      <c r="G12676" s="66"/>
      <c r="H12676" s="66"/>
      <c r="I12676" s="66"/>
    </row>
    <row r="12677" spans="6:9" x14ac:dyDescent="0.2">
      <c r="F12677" s="66"/>
      <c r="G12677" s="66"/>
      <c r="H12677" s="66"/>
      <c r="I12677" s="66"/>
    </row>
    <row r="12678" spans="6:9" x14ac:dyDescent="0.2">
      <c r="F12678" s="66"/>
      <c r="G12678" s="66"/>
      <c r="H12678" s="66"/>
      <c r="I12678" s="66"/>
    </row>
    <row r="12679" spans="6:9" x14ac:dyDescent="0.2">
      <c r="F12679" s="66"/>
      <c r="G12679" s="66"/>
      <c r="H12679" s="66"/>
      <c r="I12679" s="66"/>
    </row>
    <row r="12680" spans="6:9" x14ac:dyDescent="0.2">
      <c r="F12680" s="66"/>
      <c r="G12680" s="66"/>
      <c r="H12680" s="66"/>
      <c r="I12680" s="66"/>
    </row>
    <row r="12681" spans="6:9" x14ac:dyDescent="0.2">
      <c r="F12681" s="66"/>
      <c r="G12681" s="66"/>
      <c r="H12681" s="66"/>
      <c r="I12681" s="66"/>
    </row>
    <row r="12682" spans="6:9" x14ac:dyDescent="0.2">
      <c r="F12682" s="66"/>
      <c r="G12682" s="66"/>
      <c r="H12682" s="66"/>
      <c r="I12682" s="66"/>
    </row>
    <row r="12683" spans="6:9" x14ac:dyDescent="0.2">
      <c r="F12683" s="66"/>
      <c r="G12683" s="66"/>
      <c r="H12683" s="66"/>
      <c r="I12683" s="66"/>
    </row>
    <row r="12684" spans="6:9" x14ac:dyDescent="0.2">
      <c r="F12684" s="66"/>
      <c r="G12684" s="66"/>
      <c r="H12684" s="66"/>
      <c r="I12684" s="66"/>
    </row>
    <row r="12685" spans="6:9" x14ac:dyDescent="0.2">
      <c r="F12685" s="66"/>
      <c r="G12685" s="66"/>
      <c r="H12685" s="66"/>
      <c r="I12685" s="66"/>
    </row>
    <row r="12686" spans="6:9" x14ac:dyDescent="0.2">
      <c r="F12686" s="66"/>
      <c r="G12686" s="66"/>
      <c r="H12686" s="66"/>
      <c r="I12686" s="66"/>
    </row>
    <row r="12687" spans="6:9" x14ac:dyDescent="0.2">
      <c r="F12687" s="66"/>
      <c r="G12687" s="66"/>
      <c r="H12687" s="66"/>
      <c r="I12687" s="66"/>
    </row>
    <row r="12688" spans="6:9" ht="12.75" customHeight="1" x14ac:dyDescent="0.2">
      <c r="F12688" s="66"/>
      <c r="G12688" s="66"/>
      <c r="H12688" s="66"/>
      <c r="I12688" s="66"/>
    </row>
    <row r="12689" spans="5:9" x14ac:dyDescent="0.2">
      <c r="F12689" s="66"/>
      <c r="G12689" s="66"/>
      <c r="H12689" s="66"/>
      <c r="I12689" s="66"/>
    </row>
    <row r="12690" spans="5:9" x14ac:dyDescent="0.2">
      <c r="F12690" s="66"/>
      <c r="G12690" s="66"/>
      <c r="H12690" s="66"/>
      <c r="I12690" s="66"/>
    </row>
    <row r="12691" spans="5:9" x14ac:dyDescent="0.2">
      <c r="F12691" s="66"/>
      <c r="G12691" s="66"/>
      <c r="H12691" s="66"/>
      <c r="I12691" s="66"/>
    </row>
    <row r="12692" spans="5:9" x14ac:dyDescent="0.2">
      <c r="F12692" s="66"/>
      <c r="G12692" s="66"/>
      <c r="H12692" s="66"/>
      <c r="I12692" s="66"/>
    </row>
    <row r="12693" spans="5:9" x14ac:dyDescent="0.2">
      <c r="F12693" s="66"/>
      <c r="G12693" s="66"/>
      <c r="H12693" s="66"/>
      <c r="I12693" s="66"/>
    </row>
    <row r="12694" spans="5:9" x14ac:dyDescent="0.2">
      <c r="E12694" s="67"/>
      <c r="F12694" s="66"/>
      <c r="G12694" s="66"/>
      <c r="H12694" s="66"/>
      <c r="I12694" s="66"/>
    </row>
    <row r="12695" spans="5:9" x14ac:dyDescent="0.2">
      <c r="F12695" s="66"/>
      <c r="G12695" s="66"/>
      <c r="H12695" s="66"/>
      <c r="I12695" s="66"/>
    </row>
    <row r="12696" spans="5:9" x14ac:dyDescent="0.2">
      <c r="F12696" s="66"/>
      <c r="G12696" s="66"/>
      <c r="H12696" s="66"/>
      <c r="I12696" s="66"/>
    </row>
    <row r="12697" spans="5:9" x14ac:dyDescent="0.2">
      <c r="F12697" s="66"/>
      <c r="G12697" s="66"/>
      <c r="H12697" s="66"/>
      <c r="I12697" s="66"/>
    </row>
    <row r="12698" spans="5:9" x14ac:dyDescent="0.2">
      <c r="F12698" s="66"/>
      <c r="G12698" s="66"/>
      <c r="H12698" s="66"/>
      <c r="I12698" s="66"/>
    </row>
    <row r="12699" spans="5:9" x14ac:dyDescent="0.2">
      <c r="F12699" s="66"/>
      <c r="G12699" s="66"/>
      <c r="H12699" s="66"/>
      <c r="I12699" s="66"/>
    </row>
    <row r="12700" spans="5:9" x14ac:dyDescent="0.2">
      <c r="F12700" s="66"/>
      <c r="G12700" s="66"/>
      <c r="H12700" s="66"/>
      <c r="I12700" s="66"/>
    </row>
    <row r="12701" spans="5:9" x14ac:dyDescent="0.2">
      <c r="F12701" s="66"/>
      <c r="G12701" s="66"/>
      <c r="H12701" s="66"/>
      <c r="I12701" s="66"/>
    </row>
    <row r="12702" spans="5:9" x14ac:dyDescent="0.2">
      <c r="F12702" s="66"/>
      <c r="G12702" s="66"/>
      <c r="H12702" s="66"/>
      <c r="I12702" s="66"/>
    </row>
    <row r="12703" spans="5:9" x14ac:dyDescent="0.2">
      <c r="F12703" s="66"/>
      <c r="G12703" s="66"/>
      <c r="H12703" s="66"/>
      <c r="I12703" s="66"/>
    </row>
    <row r="12704" spans="5:9" x14ac:dyDescent="0.2">
      <c r="F12704" s="66"/>
      <c r="G12704" s="66"/>
      <c r="H12704" s="66"/>
      <c r="I12704" s="66"/>
    </row>
    <row r="12705" spans="5:9" x14ac:dyDescent="0.2">
      <c r="F12705" s="66"/>
      <c r="G12705" s="66"/>
      <c r="H12705" s="66"/>
      <c r="I12705" s="66"/>
    </row>
    <row r="12706" spans="5:9" x14ac:dyDescent="0.2">
      <c r="F12706" s="66"/>
      <c r="G12706" s="66"/>
      <c r="H12706" s="66"/>
      <c r="I12706" s="66"/>
    </row>
    <row r="12707" spans="5:9" x14ac:dyDescent="0.2">
      <c r="F12707" s="66"/>
      <c r="G12707" s="66"/>
      <c r="H12707" s="66"/>
      <c r="I12707" s="66"/>
    </row>
    <row r="12708" spans="5:9" x14ac:dyDescent="0.2">
      <c r="F12708" s="66"/>
      <c r="G12708" s="66"/>
      <c r="H12708" s="66"/>
      <c r="I12708" s="66"/>
    </row>
    <row r="12709" spans="5:9" x14ac:dyDescent="0.2">
      <c r="F12709" s="66"/>
      <c r="G12709" s="66"/>
      <c r="H12709" s="66"/>
      <c r="I12709" s="66"/>
    </row>
    <row r="12710" spans="5:9" x14ac:dyDescent="0.2">
      <c r="F12710" s="66"/>
      <c r="G12710" s="66"/>
      <c r="H12710" s="66"/>
      <c r="I12710" s="66"/>
    </row>
    <row r="12711" spans="5:9" x14ac:dyDescent="0.2">
      <c r="F12711" s="66"/>
      <c r="G12711" s="66"/>
      <c r="H12711" s="66"/>
      <c r="I12711" s="66"/>
    </row>
    <row r="12712" spans="5:9" x14ac:dyDescent="0.2">
      <c r="F12712" s="66"/>
      <c r="G12712" s="66"/>
      <c r="H12712" s="66"/>
      <c r="I12712" s="66"/>
    </row>
    <row r="12713" spans="5:9" x14ac:dyDescent="0.2">
      <c r="F12713" s="66"/>
      <c r="G12713" s="66"/>
      <c r="H12713" s="66"/>
      <c r="I12713" s="66"/>
    </row>
    <row r="12714" spans="5:9" x14ac:dyDescent="0.2">
      <c r="F12714" s="66"/>
      <c r="G12714" s="66"/>
      <c r="H12714" s="66"/>
      <c r="I12714" s="66"/>
    </row>
    <row r="12715" spans="5:9" x14ac:dyDescent="0.2">
      <c r="F12715" s="66"/>
      <c r="G12715" s="66"/>
      <c r="H12715" s="66"/>
      <c r="I12715" s="66"/>
    </row>
    <row r="12716" spans="5:9" x14ac:dyDescent="0.2">
      <c r="E12716" s="67"/>
      <c r="F12716" s="66"/>
      <c r="G12716" s="66"/>
      <c r="H12716" s="66"/>
      <c r="I12716" s="66"/>
    </row>
    <row r="12717" spans="5:9" ht="12.75" customHeight="1" x14ac:dyDescent="0.2">
      <c r="F12717" s="66"/>
      <c r="G12717" s="66"/>
      <c r="H12717" s="66"/>
      <c r="I12717" s="66"/>
    </row>
    <row r="12718" spans="5:9" x14ac:dyDescent="0.2">
      <c r="F12718" s="66"/>
      <c r="G12718" s="66"/>
      <c r="H12718" s="66"/>
      <c r="I12718" s="66"/>
    </row>
    <row r="12719" spans="5:9" x14ac:dyDescent="0.2">
      <c r="E12719" s="67"/>
      <c r="F12719" s="66"/>
      <c r="G12719" s="66"/>
      <c r="H12719" s="66"/>
      <c r="I12719" s="66"/>
    </row>
    <row r="12720" spans="5:9" x14ac:dyDescent="0.2">
      <c r="F12720" s="66"/>
      <c r="G12720" s="66"/>
      <c r="H12720" s="66"/>
      <c r="I12720" s="66"/>
    </row>
    <row r="12721" spans="5:9" x14ac:dyDescent="0.2">
      <c r="F12721" s="66"/>
      <c r="G12721" s="66"/>
      <c r="H12721" s="66"/>
      <c r="I12721" s="66"/>
    </row>
    <row r="12722" spans="5:9" x14ac:dyDescent="0.2">
      <c r="F12722" s="66"/>
      <c r="G12722" s="66"/>
      <c r="H12722" s="66"/>
      <c r="I12722" s="66"/>
    </row>
    <row r="12723" spans="5:9" ht="12.75" customHeight="1" x14ac:dyDescent="0.2">
      <c r="F12723" s="66"/>
      <c r="G12723" s="66"/>
      <c r="H12723" s="66"/>
      <c r="I12723" s="66"/>
    </row>
    <row r="12724" spans="5:9" x14ac:dyDescent="0.2">
      <c r="F12724" s="66"/>
      <c r="G12724" s="66"/>
      <c r="H12724" s="66"/>
      <c r="I12724" s="66"/>
    </row>
    <row r="12725" spans="5:9" x14ac:dyDescent="0.2">
      <c r="F12725" s="66"/>
      <c r="G12725" s="66"/>
      <c r="H12725" s="66"/>
      <c r="I12725" s="66"/>
    </row>
    <row r="12726" spans="5:9" x14ac:dyDescent="0.2">
      <c r="F12726" s="66"/>
      <c r="G12726" s="66"/>
      <c r="H12726" s="66"/>
      <c r="I12726" s="66"/>
    </row>
    <row r="12727" spans="5:9" x14ac:dyDescent="0.2">
      <c r="F12727" s="66"/>
      <c r="G12727" s="66"/>
      <c r="H12727" s="66"/>
      <c r="I12727" s="66"/>
    </row>
    <row r="12728" spans="5:9" x14ac:dyDescent="0.2">
      <c r="F12728" s="66"/>
      <c r="G12728" s="66"/>
      <c r="H12728" s="66"/>
      <c r="I12728" s="66"/>
    </row>
    <row r="12729" spans="5:9" ht="12.75" customHeight="1" x14ac:dyDescent="0.2">
      <c r="E12729" s="67"/>
      <c r="F12729" s="66"/>
      <c r="G12729" s="66"/>
      <c r="H12729" s="66"/>
      <c r="I12729" s="66"/>
    </row>
    <row r="12730" spans="5:9" x14ac:dyDescent="0.2">
      <c r="E12730" s="67"/>
      <c r="F12730" s="66"/>
      <c r="G12730" s="66"/>
      <c r="H12730" s="66"/>
      <c r="I12730" s="66"/>
    </row>
    <row r="12731" spans="5:9" x14ac:dyDescent="0.2">
      <c r="E12731" s="67"/>
      <c r="F12731" s="66"/>
      <c r="G12731" s="66"/>
      <c r="H12731" s="66"/>
      <c r="I12731" s="66"/>
    </row>
    <row r="12732" spans="5:9" x14ac:dyDescent="0.2">
      <c r="F12732" s="66"/>
      <c r="G12732" s="66"/>
      <c r="H12732" s="66"/>
      <c r="I12732" s="66"/>
    </row>
    <row r="12733" spans="5:9" x14ac:dyDescent="0.2">
      <c r="E12733" s="67"/>
      <c r="F12733" s="66"/>
      <c r="G12733" s="66"/>
      <c r="H12733" s="66"/>
      <c r="I12733" s="66"/>
    </row>
    <row r="12734" spans="5:9" ht="12.75" customHeight="1" x14ac:dyDescent="0.2">
      <c r="F12734" s="66"/>
      <c r="G12734" s="66"/>
      <c r="H12734" s="66"/>
      <c r="I12734" s="66"/>
    </row>
    <row r="12735" spans="5:9" x14ac:dyDescent="0.2">
      <c r="F12735" s="66"/>
      <c r="G12735" s="66"/>
      <c r="H12735" s="66"/>
      <c r="I12735" s="66"/>
    </row>
    <row r="12736" spans="5:9" x14ac:dyDescent="0.2">
      <c r="F12736" s="66"/>
      <c r="G12736" s="66"/>
      <c r="H12736" s="66"/>
      <c r="I12736" s="66"/>
    </row>
    <row r="12737" spans="5:9" x14ac:dyDescent="0.2">
      <c r="E12737" s="67"/>
      <c r="F12737" s="66"/>
      <c r="G12737" s="66"/>
      <c r="H12737" s="66"/>
      <c r="I12737" s="66"/>
    </row>
    <row r="12738" spans="5:9" ht="12.75" customHeight="1" x14ac:dyDescent="0.2">
      <c r="F12738" s="66"/>
      <c r="G12738" s="66"/>
      <c r="H12738" s="66"/>
      <c r="I12738" s="66"/>
    </row>
    <row r="12739" spans="5:9" x14ac:dyDescent="0.2">
      <c r="F12739" s="66"/>
      <c r="G12739" s="66"/>
      <c r="H12739" s="66"/>
      <c r="I12739" s="66"/>
    </row>
    <row r="12740" spans="5:9" x14ac:dyDescent="0.2">
      <c r="F12740" s="66"/>
      <c r="G12740" s="66"/>
      <c r="H12740" s="66"/>
      <c r="I12740" s="66"/>
    </row>
    <row r="12741" spans="5:9" x14ac:dyDescent="0.2">
      <c r="F12741" s="66"/>
      <c r="G12741" s="66"/>
      <c r="H12741" s="66"/>
      <c r="I12741" s="66"/>
    </row>
    <row r="12742" spans="5:9" x14ac:dyDescent="0.2">
      <c r="F12742" s="66"/>
      <c r="G12742" s="66"/>
      <c r="H12742" s="66"/>
      <c r="I12742" s="66"/>
    </row>
    <row r="12743" spans="5:9" x14ac:dyDescent="0.2">
      <c r="F12743" s="66"/>
      <c r="G12743" s="66"/>
      <c r="H12743" s="66"/>
      <c r="I12743" s="66"/>
    </row>
    <row r="12744" spans="5:9" x14ac:dyDescent="0.2">
      <c r="F12744" s="66"/>
      <c r="G12744" s="66"/>
      <c r="H12744" s="66"/>
      <c r="I12744" s="66"/>
    </row>
    <row r="12745" spans="5:9" x14ac:dyDescent="0.2">
      <c r="F12745" s="66"/>
      <c r="G12745" s="66"/>
      <c r="H12745" s="66"/>
      <c r="I12745" s="66"/>
    </row>
    <row r="12746" spans="5:9" x14ac:dyDescent="0.2">
      <c r="F12746" s="66"/>
      <c r="G12746" s="66"/>
      <c r="H12746" s="66"/>
      <c r="I12746" s="66"/>
    </row>
    <row r="12747" spans="5:9" x14ac:dyDescent="0.2">
      <c r="E12747" s="67"/>
      <c r="F12747" s="66"/>
      <c r="G12747" s="66"/>
      <c r="H12747" s="66"/>
      <c r="I12747" s="66"/>
    </row>
    <row r="12748" spans="5:9" x14ac:dyDescent="0.2">
      <c r="F12748" s="66"/>
      <c r="G12748" s="66"/>
      <c r="H12748" s="66"/>
      <c r="I12748" s="66"/>
    </row>
    <row r="12749" spans="5:9" x14ac:dyDescent="0.2">
      <c r="F12749" s="66"/>
      <c r="G12749" s="66"/>
      <c r="H12749" s="66"/>
      <c r="I12749" s="66"/>
    </row>
    <row r="12750" spans="5:9" x14ac:dyDescent="0.2">
      <c r="F12750" s="66"/>
      <c r="G12750" s="66"/>
      <c r="H12750" s="66"/>
      <c r="I12750" s="66"/>
    </row>
    <row r="12751" spans="5:9" x14ac:dyDescent="0.2">
      <c r="F12751" s="66"/>
      <c r="G12751" s="66"/>
      <c r="H12751" s="66"/>
      <c r="I12751" s="66"/>
    </row>
    <row r="12752" spans="5:9" x14ac:dyDescent="0.2">
      <c r="F12752" s="66"/>
      <c r="G12752" s="66"/>
      <c r="H12752" s="66"/>
      <c r="I12752" s="66"/>
    </row>
    <row r="12753" spans="5:9" x14ac:dyDescent="0.2">
      <c r="F12753" s="66"/>
      <c r="G12753" s="66"/>
      <c r="H12753" s="66"/>
      <c r="I12753" s="66"/>
    </row>
    <row r="12754" spans="5:9" x14ac:dyDescent="0.2">
      <c r="F12754" s="66"/>
      <c r="G12754" s="66"/>
      <c r="H12754" s="66"/>
      <c r="I12754" s="66"/>
    </row>
    <row r="12755" spans="5:9" x14ac:dyDescent="0.2">
      <c r="F12755" s="66"/>
      <c r="G12755" s="66"/>
      <c r="H12755" s="66"/>
      <c r="I12755" s="66"/>
    </row>
    <row r="12756" spans="5:9" x14ac:dyDescent="0.2">
      <c r="F12756" s="66"/>
      <c r="G12756" s="66"/>
      <c r="H12756" s="66"/>
      <c r="I12756" s="66"/>
    </row>
    <row r="12757" spans="5:9" x14ac:dyDescent="0.2">
      <c r="F12757" s="66"/>
      <c r="G12757" s="66"/>
      <c r="H12757" s="66"/>
      <c r="I12757" s="66"/>
    </row>
    <row r="12758" spans="5:9" x14ac:dyDescent="0.2">
      <c r="F12758" s="66"/>
      <c r="G12758" s="66"/>
      <c r="H12758" s="66"/>
      <c r="I12758" s="66"/>
    </row>
    <row r="12759" spans="5:9" x14ac:dyDescent="0.2">
      <c r="F12759" s="66"/>
      <c r="G12759" s="66"/>
      <c r="H12759" s="66"/>
      <c r="I12759" s="66"/>
    </row>
    <row r="12760" spans="5:9" x14ac:dyDescent="0.2">
      <c r="F12760" s="66"/>
      <c r="G12760" s="66"/>
      <c r="H12760" s="66"/>
      <c r="I12760" s="66"/>
    </row>
    <row r="12761" spans="5:9" ht="12.75" customHeight="1" x14ac:dyDescent="0.2">
      <c r="F12761" s="66"/>
      <c r="G12761" s="66"/>
      <c r="H12761" s="66"/>
      <c r="I12761" s="66"/>
    </row>
    <row r="12762" spans="5:9" x14ac:dyDescent="0.2">
      <c r="E12762" s="67"/>
      <c r="F12762" s="66"/>
      <c r="G12762" s="66"/>
      <c r="H12762" s="66"/>
      <c r="I12762" s="66"/>
    </row>
    <row r="12763" spans="5:9" x14ac:dyDescent="0.2">
      <c r="F12763" s="66"/>
      <c r="G12763" s="66"/>
      <c r="H12763" s="66"/>
      <c r="I12763" s="66"/>
    </row>
    <row r="12764" spans="5:9" x14ac:dyDescent="0.2">
      <c r="F12764" s="66"/>
      <c r="G12764" s="66"/>
      <c r="H12764" s="66"/>
      <c r="I12764" s="66"/>
    </row>
    <row r="12765" spans="5:9" ht="12.75" customHeight="1" x14ac:dyDescent="0.2">
      <c r="F12765" s="66"/>
      <c r="G12765" s="66"/>
      <c r="H12765" s="66"/>
      <c r="I12765" s="66"/>
    </row>
    <row r="12766" spans="5:9" x14ac:dyDescent="0.2">
      <c r="F12766" s="66"/>
      <c r="G12766" s="66"/>
      <c r="H12766" s="66"/>
      <c r="I12766" s="66"/>
    </row>
    <row r="12767" spans="5:9" ht="12.75" customHeight="1" x14ac:dyDescent="0.2">
      <c r="F12767" s="66"/>
      <c r="G12767" s="66"/>
      <c r="H12767" s="66"/>
      <c r="I12767" s="66"/>
    </row>
    <row r="12768" spans="5:9" ht="12.75" customHeight="1" x14ac:dyDescent="0.2">
      <c r="F12768" s="66"/>
      <c r="G12768" s="66"/>
      <c r="H12768" s="66"/>
      <c r="I12768" s="66"/>
    </row>
    <row r="12769" spans="5:9" x14ac:dyDescent="0.2">
      <c r="F12769" s="66"/>
      <c r="G12769" s="66"/>
      <c r="H12769" s="66"/>
      <c r="I12769" s="66"/>
    </row>
    <row r="12770" spans="5:9" x14ac:dyDescent="0.2">
      <c r="E12770" s="67"/>
      <c r="F12770" s="66"/>
      <c r="G12770" s="66"/>
      <c r="H12770" s="66"/>
      <c r="I12770" s="66"/>
    </row>
    <row r="12771" spans="5:9" x14ac:dyDescent="0.2">
      <c r="F12771" s="66"/>
      <c r="G12771" s="66"/>
      <c r="H12771" s="66"/>
      <c r="I12771" s="66"/>
    </row>
    <row r="12772" spans="5:9" x14ac:dyDescent="0.2">
      <c r="F12772" s="66"/>
      <c r="G12772" s="66"/>
      <c r="H12772" s="66"/>
      <c r="I12772" s="66"/>
    </row>
    <row r="12773" spans="5:9" x14ac:dyDescent="0.2">
      <c r="F12773" s="66"/>
      <c r="G12773" s="66"/>
      <c r="H12773" s="66"/>
      <c r="I12773" s="66"/>
    </row>
    <row r="12774" spans="5:9" ht="12.75" customHeight="1" x14ac:dyDescent="0.2">
      <c r="F12774" s="66"/>
      <c r="G12774" s="66"/>
      <c r="H12774" s="66"/>
      <c r="I12774" s="66"/>
    </row>
    <row r="12775" spans="5:9" x14ac:dyDescent="0.2">
      <c r="F12775" s="66"/>
      <c r="G12775" s="66"/>
      <c r="H12775" s="66"/>
      <c r="I12775" s="66"/>
    </row>
    <row r="12776" spans="5:9" x14ac:dyDescent="0.2">
      <c r="F12776" s="66"/>
      <c r="G12776" s="66"/>
      <c r="H12776" s="66"/>
      <c r="I12776" s="66"/>
    </row>
    <row r="12777" spans="5:9" x14ac:dyDescent="0.2">
      <c r="F12777" s="66"/>
      <c r="G12777" s="66"/>
      <c r="H12777" s="66"/>
      <c r="I12777" s="66"/>
    </row>
    <row r="12778" spans="5:9" x14ac:dyDescent="0.2">
      <c r="E12778" s="67"/>
      <c r="F12778" s="66"/>
      <c r="G12778" s="66"/>
      <c r="H12778" s="66"/>
      <c r="I12778" s="66"/>
    </row>
    <row r="12779" spans="5:9" x14ac:dyDescent="0.2">
      <c r="F12779" s="66"/>
      <c r="G12779" s="66"/>
      <c r="H12779" s="66"/>
      <c r="I12779" s="66"/>
    </row>
    <row r="12780" spans="5:9" x14ac:dyDescent="0.2">
      <c r="F12780" s="66"/>
      <c r="G12780" s="66"/>
      <c r="H12780" s="66"/>
      <c r="I12780" s="66"/>
    </row>
    <row r="12781" spans="5:9" x14ac:dyDescent="0.2">
      <c r="F12781" s="66"/>
      <c r="G12781" s="66"/>
      <c r="H12781" s="66"/>
      <c r="I12781" s="66"/>
    </row>
    <row r="12782" spans="5:9" x14ac:dyDescent="0.2">
      <c r="F12782" s="66"/>
      <c r="G12782" s="66"/>
      <c r="H12782" s="66"/>
      <c r="I12782" s="66"/>
    </row>
    <row r="12783" spans="5:9" x14ac:dyDescent="0.2">
      <c r="F12783" s="66"/>
      <c r="G12783" s="66"/>
      <c r="H12783" s="66"/>
      <c r="I12783" s="66"/>
    </row>
    <row r="12784" spans="5:9" ht="12.75" customHeight="1" x14ac:dyDescent="0.2">
      <c r="F12784" s="66"/>
      <c r="G12784" s="66"/>
      <c r="H12784" s="66"/>
      <c r="I12784" s="66"/>
    </row>
    <row r="12785" spans="5:9" x14ac:dyDescent="0.2">
      <c r="F12785" s="66"/>
      <c r="G12785" s="66"/>
      <c r="H12785" s="66"/>
      <c r="I12785" s="66"/>
    </row>
    <row r="12786" spans="5:9" x14ac:dyDescent="0.2">
      <c r="F12786" s="66"/>
      <c r="G12786" s="66"/>
      <c r="H12786" s="66"/>
      <c r="I12786" s="66"/>
    </row>
    <row r="12787" spans="5:9" ht="12.75" customHeight="1" x14ac:dyDescent="0.2">
      <c r="F12787" s="66"/>
      <c r="G12787" s="66"/>
      <c r="H12787" s="66"/>
      <c r="I12787" s="66"/>
    </row>
    <row r="12788" spans="5:9" x14ac:dyDescent="0.2">
      <c r="E12788" s="67"/>
      <c r="F12788" s="66"/>
      <c r="G12788" s="66"/>
      <c r="H12788" s="66"/>
      <c r="I12788" s="66"/>
    </row>
    <row r="12789" spans="5:9" x14ac:dyDescent="0.2">
      <c r="F12789" s="66"/>
      <c r="G12789" s="66"/>
      <c r="H12789" s="66"/>
      <c r="I12789" s="66"/>
    </row>
    <row r="12790" spans="5:9" ht="12.75" customHeight="1" x14ac:dyDescent="0.2">
      <c r="E12790" s="67"/>
      <c r="F12790" s="66"/>
      <c r="G12790" s="66"/>
      <c r="H12790" s="66"/>
      <c r="I12790" s="66"/>
    </row>
    <row r="12791" spans="5:9" x14ac:dyDescent="0.2">
      <c r="F12791" s="66"/>
      <c r="G12791" s="66"/>
      <c r="H12791" s="66"/>
      <c r="I12791" s="66"/>
    </row>
    <row r="12792" spans="5:9" x14ac:dyDescent="0.2">
      <c r="F12792" s="66"/>
      <c r="G12792" s="66"/>
      <c r="H12792" s="66"/>
      <c r="I12792" s="66"/>
    </row>
    <row r="12793" spans="5:9" ht="12.75" customHeight="1" x14ac:dyDescent="0.2">
      <c r="F12793" s="66"/>
      <c r="G12793" s="66"/>
      <c r="H12793" s="66"/>
      <c r="I12793" s="66"/>
    </row>
    <row r="12794" spans="5:9" x14ac:dyDescent="0.2">
      <c r="F12794" s="66"/>
      <c r="G12794" s="66"/>
      <c r="H12794" s="66"/>
      <c r="I12794" s="66"/>
    </row>
    <row r="12795" spans="5:9" x14ac:dyDescent="0.2">
      <c r="F12795" s="66"/>
      <c r="G12795" s="66"/>
      <c r="H12795" s="66"/>
      <c r="I12795" s="66"/>
    </row>
    <row r="12796" spans="5:9" x14ac:dyDescent="0.2">
      <c r="E12796" s="67"/>
      <c r="F12796" s="66"/>
      <c r="G12796" s="66"/>
      <c r="H12796" s="66"/>
      <c r="I12796" s="66"/>
    </row>
    <row r="12797" spans="5:9" x14ac:dyDescent="0.2">
      <c r="F12797" s="66"/>
      <c r="G12797" s="66"/>
      <c r="H12797" s="66"/>
      <c r="I12797" s="66"/>
    </row>
    <row r="12798" spans="5:9" x14ac:dyDescent="0.2">
      <c r="F12798" s="66"/>
      <c r="G12798" s="66"/>
      <c r="H12798" s="66"/>
      <c r="I12798" s="66"/>
    </row>
    <row r="12799" spans="5:9" x14ac:dyDescent="0.2">
      <c r="F12799" s="66"/>
      <c r="G12799" s="66"/>
      <c r="H12799" s="66"/>
      <c r="I12799" s="66"/>
    </row>
    <row r="12800" spans="5:9" x14ac:dyDescent="0.2">
      <c r="F12800" s="66"/>
      <c r="G12800" s="66"/>
      <c r="H12800" s="66"/>
      <c r="I12800" s="66"/>
    </row>
    <row r="12801" spans="5:9" x14ac:dyDescent="0.2">
      <c r="F12801" s="66"/>
      <c r="G12801" s="66"/>
      <c r="H12801" s="66"/>
      <c r="I12801" s="66"/>
    </row>
    <row r="12802" spans="5:9" x14ac:dyDescent="0.2">
      <c r="F12802" s="66"/>
      <c r="G12802" s="66"/>
      <c r="H12802" s="66"/>
      <c r="I12802" s="66"/>
    </row>
    <row r="12803" spans="5:9" x14ac:dyDescent="0.2">
      <c r="F12803" s="66"/>
      <c r="G12803" s="66"/>
      <c r="H12803" s="66"/>
      <c r="I12803" s="66"/>
    </row>
    <row r="12804" spans="5:9" x14ac:dyDescent="0.2">
      <c r="F12804" s="66"/>
      <c r="G12804" s="66"/>
      <c r="H12804" s="66"/>
      <c r="I12804" s="66"/>
    </row>
    <row r="12805" spans="5:9" x14ac:dyDescent="0.2">
      <c r="F12805" s="66"/>
      <c r="G12805" s="66"/>
      <c r="H12805" s="66"/>
      <c r="I12805" s="66"/>
    </row>
    <row r="12806" spans="5:9" x14ac:dyDescent="0.2">
      <c r="F12806" s="66"/>
      <c r="G12806" s="66"/>
      <c r="H12806" s="66"/>
      <c r="I12806" s="66"/>
    </row>
    <row r="12807" spans="5:9" x14ac:dyDescent="0.2">
      <c r="F12807" s="66"/>
      <c r="G12807" s="66"/>
      <c r="H12807" s="66"/>
      <c r="I12807" s="66"/>
    </row>
    <row r="12808" spans="5:9" x14ac:dyDescent="0.2">
      <c r="F12808" s="66"/>
      <c r="G12808" s="66"/>
      <c r="H12808" s="66"/>
      <c r="I12808" s="66"/>
    </row>
    <row r="12809" spans="5:9" ht="12.75" customHeight="1" x14ac:dyDescent="0.2">
      <c r="F12809" s="66"/>
      <c r="G12809" s="66"/>
      <c r="H12809" s="66"/>
      <c r="I12809" s="66"/>
    </row>
    <row r="12810" spans="5:9" x14ac:dyDescent="0.2">
      <c r="F12810" s="66"/>
      <c r="G12810" s="66"/>
      <c r="H12810" s="66"/>
      <c r="I12810" s="66"/>
    </row>
    <row r="12811" spans="5:9" x14ac:dyDescent="0.2">
      <c r="F12811" s="66"/>
      <c r="G12811" s="66"/>
      <c r="H12811" s="66"/>
      <c r="I12811" s="66"/>
    </row>
    <row r="12812" spans="5:9" ht="12.75" customHeight="1" x14ac:dyDescent="0.2">
      <c r="E12812" s="67"/>
      <c r="F12812" s="66"/>
      <c r="G12812" s="66"/>
      <c r="H12812" s="66"/>
      <c r="I12812" s="66"/>
    </row>
    <row r="12813" spans="5:9" x14ac:dyDescent="0.2">
      <c r="F12813" s="66"/>
      <c r="G12813" s="66"/>
      <c r="H12813" s="66"/>
      <c r="I12813" s="66"/>
    </row>
    <row r="12814" spans="5:9" x14ac:dyDescent="0.2">
      <c r="F12814" s="66"/>
      <c r="G12814" s="66"/>
      <c r="H12814" s="66"/>
      <c r="I12814" s="66"/>
    </row>
    <row r="12815" spans="5:9" x14ac:dyDescent="0.2">
      <c r="F12815" s="66"/>
      <c r="G12815" s="66"/>
      <c r="H12815" s="66"/>
      <c r="I12815" s="66"/>
    </row>
    <row r="12816" spans="5:9" x14ac:dyDescent="0.2">
      <c r="F12816" s="66"/>
      <c r="G12816" s="66"/>
      <c r="H12816" s="66"/>
      <c r="I12816" s="66"/>
    </row>
    <row r="12817" spans="5:9" x14ac:dyDescent="0.2">
      <c r="E12817" s="67"/>
      <c r="F12817" s="66"/>
      <c r="G12817" s="66"/>
      <c r="H12817" s="66"/>
      <c r="I12817" s="66"/>
    </row>
    <row r="12818" spans="5:9" x14ac:dyDescent="0.2">
      <c r="E12818" s="67"/>
      <c r="F12818" s="66"/>
      <c r="G12818" s="66"/>
      <c r="H12818" s="66"/>
      <c r="I12818" s="66"/>
    </row>
    <row r="12819" spans="5:9" x14ac:dyDescent="0.2">
      <c r="F12819" s="66"/>
      <c r="G12819" s="66"/>
      <c r="H12819" s="66"/>
      <c r="I12819" s="66"/>
    </row>
    <row r="12820" spans="5:9" x14ac:dyDescent="0.2">
      <c r="F12820" s="66"/>
      <c r="G12820" s="66"/>
      <c r="H12820" s="66"/>
      <c r="I12820" s="66"/>
    </row>
    <row r="12821" spans="5:9" x14ac:dyDescent="0.2">
      <c r="F12821" s="66"/>
      <c r="G12821" s="66"/>
      <c r="H12821" s="66"/>
      <c r="I12821" s="66"/>
    </row>
    <row r="12822" spans="5:9" x14ac:dyDescent="0.2">
      <c r="F12822" s="66"/>
      <c r="G12822" s="66"/>
      <c r="H12822" s="66"/>
      <c r="I12822" s="66"/>
    </row>
    <row r="12823" spans="5:9" x14ac:dyDescent="0.2">
      <c r="F12823" s="66"/>
      <c r="G12823" s="66"/>
      <c r="H12823" s="66"/>
      <c r="I12823" s="66"/>
    </row>
    <row r="12824" spans="5:9" x14ac:dyDescent="0.2">
      <c r="F12824" s="66"/>
      <c r="G12824" s="66"/>
      <c r="H12824" s="66"/>
      <c r="I12824" s="66"/>
    </row>
    <row r="12825" spans="5:9" x14ac:dyDescent="0.2">
      <c r="F12825" s="66"/>
      <c r="G12825" s="66"/>
      <c r="H12825" s="66"/>
      <c r="I12825" s="66"/>
    </row>
    <row r="12826" spans="5:9" x14ac:dyDescent="0.2">
      <c r="F12826" s="66"/>
      <c r="G12826" s="66"/>
      <c r="H12826" s="66"/>
      <c r="I12826" s="66"/>
    </row>
    <row r="12827" spans="5:9" x14ac:dyDescent="0.2">
      <c r="F12827" s="66"/>
      <c r="G12827" s="66"/>
      <c r="H12827" s="66"/>
      <c r="I12827" s="66"/>
    </row>
    <row r="12828" spans="5:9" x14ac:dyDescent="0.2">
      <c r="F12828" s="66"/>
      <c r="G12828" s="66"/>
      <c r="H12828" s="66"/>
      <c r="I12828" s="66"/>
    </row>
    <row r="12829" spans="5:9" x14ac:dyDescent="0.2">
      <c r="F12829" s="66"/>
      <c r="G12829" s="66"/>
      <c r="H12829" s="66"/>
      <c r="I12829" s="66"/>
    </row>
    <row r="12830" spans="5:9" x14ac:dyDescent="0.2">
      <c r="F12830" s="66"/>
      <c r="G12830" s="66"/>
      <c r="H12830" s="66"/>
      <c r="I12830" s="66"/>
    </row>
    <row r="12831" spans="5:9" x14ac:dyDescent="0.2">
      <c r="F12831" s="66"/>
      <c r="G12831" s="66"/>
      <c r="H12831" s="66"/>
      <c r="I12831" s="66"/>
    </row>
    <row r="12832" spans="5:9" x14ac:dyDescent="0.2">
      <c r="F12832" s="66"/>
      <c r="G12832" s="66"/>
      <c r="H12832" s="66"/>
      <c r="I12832" s="66"/>
    </row>
    <row r="12833" spans="5:9" x14ac:dyDescent="0.2">
      <c r="F12833" s="66"/>
      <c r="G12833" s="66"/>
      <c r="H12833" s="66"/>
      <c r="I12833" s="66"/>
    </row>
    <row r="12834" spans="5:9" x14ac:dyDescent="0.2">
      <c r="F12834" s="66"/>
      <c r="G12834" s="66"/>
      <c r="H12834" s="66"/>
      <c r="I12834" s="66"/>
    </row>
    <row r="12835" spans="5:9" ht="12.75" customHeight="1" x14ac:dyDescent="0.2">
      <c r="F12835" s="66"/>
      <c r="G12835" s="66"/>
      <c r="H12835" s="66"/>
      <c r="I12835" s="66"/>
    </row>
    <row r="12836" spans="5:9" x14ac:dyDescent="0.2">
      <c r="F12836" s="66"/>
      <c r="G12836" s="66"/>
      <c r="H12836" s="66"/>
      <c r="I12836" s="66"/>
    </row>
    <row r="12837" spans="5:9" x14ac:dyDescent="0.2">
      <c r="F12837" s="66"/>
      <c r="G12837" s="66"/>
      <c r="H12837" s="66"/>
      <c r="I12837" s="66"/>
    </row>
    <row r="12838" spans="5:9" x14ac:dyDescent="0.2">
      <c r="F12838" s="66"/>
      <c r="G12838" s="66"/>
      <c r="H12838" s="66"/>
      <c r="I12838" s="66"/>
    </row>
    <row r="12839" spans="5:9" x14ac:dyDescent="0.2">
      <c r="F12839" s="66"/>
      <c r="G12839" s="66"/>
      <c r="H12839" s="66"/>
      <c r="I12839" s="66"/>
    </row>
    <row r="12840" spans="5:9" x14ac:dyDescent="0.2">
      <c r="F12840" s="66"/>
      <c r="G12840" s="66"/>
      <c r="H12840" s="66"/>
      <c r="I12840" s="66"/>
    </row>
    <row r="12841" spans="5:9" x14ac:dyDescent="0.2">
      <c r="F12841" s="66"/>
      <c r="G12841" s="66"/>
      <c r="H12841" s="66"/>
      <c r="I12841" s="66"/>
    </row>
    <row r="12842" spans="5:9" ht="12.75" customHeight="1" x14ac:dyDescent="0.2">
      <c r="E12842" s="67"/>
      <c r="F12842" s="66"/>
      <c r="G12842" s="66"/>
      <c r="H12842" s="66"/>
      <c r="I12842" s="66"/>
    </row>
    <row r="12843" spans="5:9" x14ac:dyDescent="0.2">
      <c r="E12843" s="67"/>
      <c r="F12843" s="66"/>
      <c r="G12843" s="66"/>
      <c r="H12843" s="66"/>
      <c r="I12843" s="66"/>
    </row>
    <row r="12844" spans="5:9" x14ac:dyDescent="0.2">
      <c r="F12844" s="66"/>
      <c r="G12844" s="66"/>
      <c r="H12844" s="66"/>
      <c r="I12844" s="66"/>
    </row>
    <row r="12845" spans="5:9" x14ac:dyDescent="0.2">
      <c r="E12845" s="67"/>
      <c r="F12845" s="66"/>
      <c r="G12845" s="66"/>
      <c r="H12845" s="66"/>
      <c r="I12845" s="66"/>
    </row>
    <row r="12846" spans="5:9" x14ac:dyDescent="0.2">
      <c r="F12846" s="66"/>
      <c r="G12846" s="66"/>
      <c r="H12846" s="66"/>
      <c r="I12846" s="66"/>
    </row>
    <row r="12847" spans="5:9" x14ac:dyDescent="0.2">
      <c r="F12847" s="66"/>
      <c r="G12847" s="66"/>
      <c r="H12847" s="66"/>
      <c r="I12847" s="66"/>
    </row>
    <row r="12848" spans="5:9" x14ac:dyDescent="0.2">
      <c r="F12848" s="66"/>
      <c r="G12848" s="66"/>
      <c r="H12848" s="66"/>
      <c r="I12848" s="66"/>
    </row>
    <row r="12849" spans="5:9" x14ac:dyDescent="0.2">
      <c r="F12849" s="66"/>
      <c r="G12849" s="66"/>
      <c r="H12849" s="66"/>
      <c r="I12849" s="66"/>
    </row>
    <row r="12850" spans="5:9" x14ac:dyDescent="0.2">
      <c r="F12850" s="66"/>
      <c r="G12850" s="66"/>
      <c r="H12850" s="66"/>
      <c r="I12850" s="66"/>
    </row>
    <row r="12851" spans="5:9" x14ac:dyDescent="0.2">
      <c r="F12851" s="66"/>
      <c r="G12851" s="66"/>
      <c r="H12851" s="66"/>
      <c r="I12851" s="66"/>
    </row>
    <row r="12852" spans="5:9" x14ac:dyDescent="0.2">
      <c r="F12852" s="66"/>
      <c r="G12852" s="66"/>
      <c r="H12852" s="66"/>
      <c r="I12852" s="66"/>
    </row>
    <row r="12853" spans="5:9" x14ac:dyDescent="0.2">
      <c r="F12853" s="66"/>
      <c r="G12853" s="66"/>
      <c r="H12853" s="66"/>
      <c r="I12853" s="66"/>
    </row>
    <row r="12854" spans="5:9" x14ac:dyDescent="0.2">
      <c r="F12854" s="66"/>
      <c r="G12854" s="66"/>
      <c r="H12854" s="66"/>
      <c r="I12854" s="66"/>
    </row>
    <row r="12855" spans="5:9" x14ac:dyDescent="0.2">
      <c r="F12855" s="66"/>
      <c r="G12855" s="66"/>
      <c r="H12855" s="66"/>
      <c r="I12855" s="66"/>
    </row>
    <row r="12856" spans="5:9" x14ac:dyDescent="0.2">
      <c r="F12856" s="66"/>
      <c r="G12856" s="66"/>
      <c r="H12856" s="66"/>
      <c r="I12856" s="66"/>
    </row>
    <row r="12857" spans="5:9" x14ac:dyDescent="0.2">
      <c r="F12857" s="66"/>
      <c r="G12857" s="66"/>
      <c r="H12857" s="66"/>
      <c r="I12857" s="66"/>
    </row>
    <row r="12858" spans="5:9" ht="12.75" customHeight="1" x14ac:dyDescent="0.2">
      <c r="F12858" s="66"/>
      <c r="G12858" s="66"/>
      <c r="H12858" s="66"/>
      <c r="I12858" s="66"/>
    </row>
    <row r="12859" spans="5:9" x14ac:dyDescent="0.2">
      <c r="E12859" s="67"/>
      <c r="F12859" s="66"/>
      <c r="G12859" s="66"/>
      <c r="H12859" s="66"/>
      <c r="I12859" s="66"/>
    </row>
    <row r="12860" spans="5:9" x14ac:dyDescent="0.2">
      <c r="F12860" s="66"/>
      <c r="G12860" s="66"/>
      <c r="H12860" s="66"/>
      <c r="I12860" s="66"/>
    </row>
    <row r="12861" spans="5:9" x14ac:dyDescent="0.2">
      <c r="F12861" s="66"/>
      <c r="G12861" s="66"/>
      <c r="H12861" s="66"/>
      <c r="I12861" s="66"/>
    </row>
    <row r="12862" spans="5:9" x14ac:dyDescent="0.2">
      <c r="F12862" s="66"/>
      <c r="G12862" s="66"/>
      <c r="H12862" s="66"/>
      <c r="I12862" s="66"/>
    </row>
    <row r="12863" spans="5:9" x14ac:dyDescent="0.2">
      <c r="F12863" s="66"/>
      <c r="G12863" s="66"/>
      <c r="H12863" s="66"/>
      <c r="I12863" s="66"/>
    </row>
    <row r="12864" spans="5:9" x14ac:dyDescent="0.2">
      <c r="F12864" s="66"/>
      <c r="G12864" s="66"/>
      <c r="H12864" s="66"/>
      <c r="I12864" s="66"/>
    </row>
    <row r="12865" spans="5:9" x14ac:dyDescent="0.2">
      <c r="F12865" s="66"/>
      <c r="G12865" s="66"/>
      <c r="H12865" s="66"/>
      <c r="I12865" s="66"/>
    </row>
    <row r="12866" spans="5:9" x14ac:dyDescent="0.2">
      <c r="F12866" s="66"/>
      <c r="G12866" s="66"/>
      <c r="H12866" s="66"/>
      <c r="I12866" s="66"/>
    </row>
    <row r="12867" spans="5:9" x14ac:dyDescent="0.2">
      <c r="F12867" s="66"/>
      <c r="G12867" s="66"/>
      <c r="H12867" s="66"/>
      <c r="I12867" s="66"/>
    </row>
    <row r="12868" spans="5:9" x14ac:dyDescent="0.2">
      <c r="E12868" s="67"/>
      <c r="F12868" s="66"/>
      <c r="G12868" s="66"/>
      <c r="H12868" s="66"/>
      <c r="I12868" s="66"/>
    </row>
    <row r="12869" spans="5:9" x14ac:dyDescent="0.2">
      <c r="F12869" s="66"/>
      <c r="G12869" s="66"/>
      <c r="H12869" s="66"/>
      <c r="I12869" s="66"/>
    </row>
    <row r="12870" spans="5:9" x14ac:dyDescent="0.2">
      <c r="F12870" s="66"/>
      <c r="G12870" s="66"/>
      <c r="H12870" s="66"/>
      <c r="I12870" s="66"/>
    </row>
    <row r="12871" spans="5:9" x14ac:dyDescent="0.2">
      <c r="F12871" s="66"/>
      <c r="G12871" s="66"/>
      <c r="H12871" s="66"/>
      <c r="I12871" s="66"/>
    </row>
    <row r="12872" spans="5:9" x14ac:dyDescent="0.2">
      <c r="F12872" s="66"/>
      <c r="G12872" s="66"/>
      <c r="H12872" s="66"/>
      <c r="I12872" s="66"/>
    </row>
    <row r="12873" spans="5:9" x14ac:dyDescent="0.2">
      <c r="F12873" s="66"/>
      <c r="G12873" s="66"/>
      <c r="H12873" s="66"/>
      <c r="I12873" s="66"/>
    </row>
    <row r="12874" spans="5:9" x14ac:dyDescent="0.2">
      <c r="F12874" s="66"/>
      <c r="G12874" s="66"/>
      <c r="H12874" s="66"/>
      <c r="I12874" s="66"/>
    </row>
    <row r="12875" spans="5:9" x14ac:dyDescent="0.2">
      <c r="F12875" s="66"/>
      <c r="G12875" s="66"/>
      <c r="H12875" s="66"/>
      <c r="I12875" s="66"/>
    </row>
    <row r="12876" spans="5:9" x14ac:dyDescent="0.2">
      <c r="F12876" s="66"/>
      <c r="G12876" s="66"/>
      <c r="H12876" s="66"/>
      <c r="I12876" s="66"/>
    </row>
    <row r="12877" spans="5:9" x14ac:dyDescent="0.2">
      <c r="F12877" s="66"/>
      <c r="G12877" s="66"/>
      <c r="H12877" s="66"/>
      <c r="I12877" s="66"/>
    </row>
    <row r="12878" spans="5:9" x14ac:dyDescent="0.2">
      <c r="F12878" s="66"/>
      <c r="G12878" s="66"/>
      <c r="H12878" s="66"/>
      <c r="I12878" s="66"/>
    </row>
    <row r="12879" spans="5:9" x14ac:dyDescent="0.2">
      <c r="F12879" s="66"/>
      <c r="G12879" s="66"/>
      <c r="H12879" s="66"/>
      <c r="I12879" s="66"/>
    </row>
    <row r="12880" spans="5:9" x14ac:dyDescent="0.2">
      <c r="F12880" s="66"/>
      <c r="G12880" s="66"/>
      <c r="H12880" s="66"/>
      <c r="I12880" s="66"/>
    </row>
    <row r="12881" spans="6:9" x14ac:dyDescent="0.2">
      <c r="F12881" s="66"/>
      <c r="G12881" s="66"/>
      <c r="H12881" s="66"/>
      <c r="I12881" s="66"/>
    </row>
    <row r="12882" spans="6:9" x14ac:dyDescent="0.2">
      <c r="F12882" s="66"/>
      <c r="G12882" s="66"/>
      <c r="H12882" s="66"/>
      <c r="I12882" s="66"/>
    </row>
    <row r="12883" spans="6:9" x14ac:dyDescent="0.2">
      <c r="F12883" s="66"/>
      <c r="G12883" s="66"/>
      <c r="H12883" s="66"/>
      <c r="I12883" s="66"/>
    </row>
    <row r="12884" spans="6:9" x14ac:dyDescent="0.2">
      <c r="F12884" s="66"/>
      <c r="G12884" s="66"/>
      <c r="H12884" s="66"/>
      <c r="I12884" s="66"/>
    </row>
    <row r="12885" spans="6:9" x14ac:dyDescent="0.2">
      <c r="F12885" s="66"/>
      <c r="G12885" s="66"/>
      <c r="H12885" s="66"/>
      <c r="I12885" s="66"/>
    </row>
    <row r="12886" spans="6:9" x14ac:dyDescent="0.2">
      <c r="F12886" s="66"/>
      <c r="G12886" s="66"/>
      <c r="H12886" s="66"/>
      <c r="I12886" s="66"/>
    </row>
    <row r="12887" spans="6:9" x14ac:dyDescent="0.2">
      <c r="F12887" s="66"/>
      <c r="G12887" s="66"/>
      <c r="H12887" s="66"/>
      <c r="I12887" s="66"/>
    </row>
    <row r="12888" spans="6:9" ht="12.75" customHeight="1" x14ac:dyDescent="0.2">
      <c r="F12888" s="66"/>
      <c r="G12888" s="66"/>
      <c r="H12888" s="66"/>
      <c r="I12888" s="66"/>
    </row>
    <row r="12889" spans="6:9" x14ac:dyDescent="0.2">
      <c r="F12889" s="66"/>
      <c r="G12889" s="66"/>
      <c r="H12889" s="66"/>
      <c r="I12889" s="66"/>
    </row>
    <row r="12890" spans="6:9" ht="12.75" customHeight="1" x14ac:dyDescent="0.2">
      <c r="F12890" s="66"/>
      <c r="G12890" s="66"/>
      <c r="H12890" s="66"/>
      <c r="I12890" s="66"/>
    </row>
    <row r="12891" spans="6:9" x14ac:dyDescent="0.2">
      <c r="F12891" s="66"/>
      <c r="G12891" s="66"/>
      <c r="H12891" s="66"/>
      <c r="I12891" s="66"/>
    </row>
    <row r="12892" spans="6:9" x14ac:dyDescent="0.2">
      <c r="F12892" s="66"/>
      <c r="G12892" s="66"/>
      <c r="H12892" s="66"/>
      <c r="I12892" s="66"/>
    </row>
    <row r="12893" spans="6:9" x14ac:dyDescent="0.2">
      <c r="F12893" s="66"/>
      <c r="G12893" s="66"/>
      <c r="H12893" s="66"/>
      <c r="I12893" s="66"/>
    </row>
    <row r="12894" spans="6:9" x14ac:dyDescent="0.2">
      <c r="F12894" s="66"/>
      <c r="G12894" s="66"/>
      <c r="H12894" s="66"/>
      <c r="I12894" s="66"/>
    </row>
    <row r="12895" spans="6:9" ht="12.75" customHeight="1" x14ac:dyDescent="0.2">
      <c r="F12895" s="66"/>
      <c r="G12895" s="66"/>
      <c r="H12895" s="66"/>
      <c r="I12895" s="66"/>
    </row>
    <row r="12896" spans="6:9" x14ac:dyDescent="0.2">
      <c r="F12896" s="66"/>
      <c r="G12896" s="66"/>
      <c r="H12896" s="66"/>
      <c r="I12896" s="66"/>
    </row>
    <row r="12897" spans="5:9" ht="12.75" customHeight="1" x14ac:dyDescent="0.2">
      <c r="F12897" s="66"/>
      <c r="G12897" s="66"/>
      <c r="H12897" s="66"/>
      <c r="I12897" s="66"/>
    </row>
    <row r="12898" spans="5:9" x14ac:dyDescent="0.2">
      <c r="F12898" s="66"/>
      <c r="G12898" s="66"/>
      <c r="H12898" s="66"/>
      <c r="I12898" s="66"/>
    </row>
    <row r="12899" spans="5:9" x14ac:dyDescent="0.2">
      <c r="F12899" s="66"/>
      <c r="G12899" s="66"/>
      <c r="H12899" s="66"/>
      <c r="I12899" s="66"/>
    </row>
    <row r="12900" spans="5:9" x14ac:dyDescent="0.2">
      <c r="F12900" s="66"/>
      <c r="G12900" s="66"/>
      <c r="H12900" s="66"/>
      <c r="I12900" s="66"/>
    </row>
    <row r="12901" spans="5:9" x14ac:dyDescent="0.2">
      <c r="F12901" s="66"/>
      <c r="G12901" s="66"/>
      <c r="H12901" s="66"/>
      <c r="I12901" s="66"/>
    </row>
    <row r="12902" spans="5:9" x14ac:dyDescent="0.2">
      <c r="F12902" s="66"/>
      <c r="G12902" s="66"/>
      <c r="H12902" s="66"/>
      <c r="I12902" s="66"/>
    </row>
    <row r="12903" spans="5:9" x14ac:dyDescent="0.2">
      <c r="F12903" s="66"/>
      <c r="G12903" s="66"/>
      <c r="H12903" s="66"/>
      <c r="I12903" s="66"/>
    </row>
    <row r="12904" spans="5:9" x14ac:dyDescent="0.2">
      <c r="F12904" s="66"/>
      <c r="G12904" s="66"/>
      <c r="H12904" s="66"/>
      <c r="I12904" s="66"/>
    </row>
    <row r="12905" spans="5:9" x14ac:dyDescent="0.2">
      <c r="F12905" s="66"/>
      <c r="G12905" s="66"/>
      <c r="H12905" s="66"/>
      <c r="I12905" s="66"/>
    </row>
    <row r="12906" spans="5:9" ht="12.75" customHeight="1" x14ac:dyDescent="0.2">
      <c r="F12906" s="66"/>
      <c r="G12906" s="66"/>
      <c r="H12906" s="66"/>
      <c r="I12906" s="66"/>
    </row>
    <row r="12907" spans="5:9" x14ac:dyDescent="0.2">
      <c r="F12907" s="66"/>
      <c r="G12907" s="66"/>
      <c r="H12907" s="66"/>
      <c r="I12907" s="66"/>
    </row>
    <row r="12908" spans="5:9" x14ac:dyDescent="0.2">
      <c r="F12908" s="66"/>
      <c r="G12908" s="66"/>
      <c r="H12908" s="66"/>
      <c r="I12908" s="66"/>
    </row>
    <row r="12909" spans="5:9" x14ac:dyDescent="0.2">
      <c r="F12909" s="66"/>
      <c r="G12909" s="66"/>
      <c r="H12909" s="66"/>
      <c r="I12909" s="66"/>
    </row>
    <row r="12910" spans="5:9" x14ac:dyDescent="0.2">
      <c r="F12910" s="66"/>
      <c r="G12910" s="66"/>
      <c r="H12910" s="66"/>
      <c r="I12910" s="66"/>
    </row>
    <row r="12911" spans="5:9" x14ac:dyDescent="0.2">
      <c r="F12911" s="66"/>
      <c r="G12911" s="66"/>
      <c r="H12911" s="66"/>
      <c r="I12911" s="66"/>
    </row>
    <row r="12912" spans="5:9" x14ac:dyDescent="0.2">
      <c r="E12912" s="67"/>
      <c r="F12912" s="66"/>
      <c r="G12912" s="66"/>
      <c r="H12912" s="66"/>
      <c r="I12912" s="66"/>
    </row>
    <row r="12913" spans="5:9" ht="12.75" customHeight="1" x14ac:dyDescent="0.2">
      <c r="E12913" s="67"/>
      <c r="F12913" s="66"/>
      <c r="G12913" s="66"/>
      <c r="H12913" s="66"/>
      <c r="I12913" s="66"/>
    </row>
    <row r="12914" spans="5:9" x14ac:dyDescent="0.2">
      <c r="F12914" s="66"/>
      <c r="G12914" s="66"/>
      <c r="H12914" s="66"/>
      <c r="I12914" s="66"/>
    </row>
    <row r="12915" spans="5:9" x14ac:dyDescent="0.2">
      <c r="F12915" s="66"/>
      <c r="G12915" s="66"/>
      <c r="H12915" s="66"/>
      <c r="I12915" s="66"/>
    </row>
    <row r="12916" spans="5:9" x14ac:dyDescent="0.2">
      <c r="F12916" s="66"/>
      <c r="G12916" s="66"/>
      <c r="H12916" s="66"/>
      <c r="I12916" s="66"/>
    </row>
    <row r="12917" spans="5:9" x14ac:dyDescent="0.2">
      <c r="F12917" s="66"/>
      <c r="G12917" s="66"/>
      <c r="H12917" s="66"/>
      <c r="I12917" s="66"/>
    </row>
    <row r="12918" spans="5:9" x14ac:dyDescent="0.2">
      <c r="E12918" s="67"/>
      <c r="F12918" s="66"/>
      <c r="G12918" s="66"/>
      <c r="H12918" s="66"/>
      <c r="I12918" s="66"/>
    </row>
    <row r="12919" spans="5:9" x14ac:dyDescent="0.2">
      <c r="F12919" s="66"/>
      <c r="G12919" s="66"/>
      <c r="H12919" s="66"/>
      <c r="I12919" s="66"/>
    </row>
    <row r="12920" spans="5:9" x14ac:dyDescent="0.2">
      <c r="F12920" s="66"/>
      <c r="G12920" s="66"/>
      <c r="H12920" s="66"/>
      <c r="I12920" s="66"/>
    </row>
    <row r="12921" spans="5:9" x14ac:dyDescent="0.2">
      <c r="F12921" s="66"/>
      <c r="G12921" s="66"/>
      <c r="H12921" s="66"/>
      <c r="I12921" s="66"/>
    </row>
    <row r="12922" spans="5:9" x14ac:dyDescent="0.2">
      <c r="E12922" s="67"/>
      <c r="F12922" s="66"/>
      <c r="G12922" s="66"/>
      <c r="H12922" s="66"/>
      <c r="I12922" s="66"/>
    </row>
    <row r="12923" spans="5:9" x14ac:dyDescent="0.2">
      <c r="F12923" s="66"/>
      <c r="G12923" s="66"/>
      <c r="H12923" s="66"/>
      <c r="I12923" s="66"/>
    </row>
    <row r="12924" spans="5:9" x14ac:dyDescent="0.2">
      <c r="F12924" s="66"/>
      <c r="G12924" s="66"/>
      <c r="H12924" s="66"/>
      <c r="I12924" s="66"/>
    </row>
    <row r="12925" spans="5:9" x14ac:dyDescent="0.2">
      <c r="F12925" s="66"/>
      <c r="G12925" s="66"/>
      <c r="H12925" s="66"/>
      <c r="I12925" s="66"/>
    </row>
    <row r="12926" spans="5:9" ht="12.75" customHeight="1" x14ac:dyDescent="0.2">
      <c r="F12926" s="66"/>
      <c r="G12926" s="66"/>
      <c r="H12926" s="66"/>
      <c r="I12926" s="66"/>
    </row>
    <row r="12927" spans="5:9" x14ac:dyDescent="0.2">
      <c r="F12927" s="66"/>
      <c r="G12927" s="66"/>
      <c r="H12927" s="66"/>
      <c r="I12927" s="66"/>
    </row>
    <row r="12928" spans="5:9" x14ac:dyDescent="0.2">
      <c r="F12928" s="66"/>
      <c r="G12928" s="66"/>
      <c r="H12928" s="66"/>
      <c r="I12928" s="66"/>
    </row>
    <row r="12929" spans="6:9" x14ac:dyDescent="0.2">
      <c r="F12929" s="66"/>
      <c r="G12929" s="66"/>
      <c r="H12929" s="66"/>
      <c r="I12929" s="66"/>
    </row>
    <row r="12930" spans="6:9" x14ac:dyDescent="0.2">
      <c r="F12930" s="66"/>
      <c r="G12930" s="66"/>
      <c r="H12930" s="66"/>
      <c r="I12930" s="66"/>
    </row>
    <row r="12931" spans="6:9" ht="12.75" customHeight="1" x14ac:dyDescent="0.2">
      <c r="F12931" s="66"/>
      <c r="G12931" s="66"/>
      <c r="H12931" s="66"/>
      <c r="I12931" s="66"/>
    </row>
    <row r="12932" spans="6:9" ht="12.75" customHeight="1" x14ac:dyDescent="0.2">
      <c r="F12932" s="66"/>
      <c r="G12932" s="66"/>
      <c r="H12932" s="66"/>
      <c r="I12932" s="66"/>
    </row>
    <row r="12933" spans="6:9" x14ac:dyDescent="0.2">
      <c r="F12933" s="66"/>
      <c r="G12933" s="66"/>
      <c r="H12933" s="66"/>
      <c r="I12933" s="66"/>
    </row>
    <row r="12934" spans="6:9" ht="12.75" customHeight="1" x14ac:dyDescent="0.2">
      <c r="F12934" s="66"/>
      <c r="G12934" s="66"/>
      <c r="H12934" s="66"/>
      <c r="I12934" s="66"/>
    </row>
    <row r="12935" spans="6:9" ht="12.75" customHeight="1" x14ac:dyDescent="0.2">
      <c r="F12935" s="66"/>
      <c r="G12935" s="66"/>
      <c r="H12935" s="66"/>
      <c r="I12935" s="66"/>
    </row>
    <row r="12936" spans="6:9" x14ac:dyDescent="0.2">
      <c r="F12936" s="66"/>
      <c r="G12936" s="66"/>
      <c r="H12936" s="66"/>
      <c r="I12936" s="66"/>
    </row>
    <row r="12937" spans="6:9" x14ac:dyDescent="0.2">
      <c r="F12937" s="66"/>
      <c r="G12937" s="66"/>
      <c r="H12937" s="66"/>
      <c r="I12937" s="66"/>
    </row>
    <row r="12938" spans="6:9" x14ac:dyDescent="0.2">
      <c r="F12938" s="66"/>
      <c r="G12938" s="66"/>
      <c r="H12938" s="66"/>
      <c r="I12938" s="66"/>
    </row>
    <row r="12939" spans="6:9" ht="12.75" customHeight="1" x14ac:dyDescent="0.2">
      <c r="F12939" s="66"/>
      <c r="G12939" s="66"/>
      <c r="H12939" s="66"/>
      <c r="I12939" s="66"/>
    </row>
    <row r="12940" spans="6:9" x14ac:dyDescent="0.2">
      <c r="F12940" s="66"/>
      <c r="G12940" s="66"/>
      <c r="H12940" s="66"/>
      <c r="I12940" s="66"/>
    </row>
    <row r="12941" spans="6:9" ht="12.75" customHeight="1" x14ac:dyDescent="0.2">
      <c r="F12941" s="66"/>
      <c r="G12941" s="66"/>
      <c r="H12941" s="66"/>
      <c r="I12941" s="66"/>
    </row>
    <row r="12942" spans="6:9" x14ac:dyDescent="0.2">
      <c r="F12942" s="66"/>
      <c r="G12942" s="66"/>
      <c r="H12942" s="66"/>
      <c r="I12942" s="66"/>
    </row>
    <row r="12943" spans="6:9" x14ac:dyDescent="0.2">
      <c r="F12943" s="66"/>
      <c r="G12943" s="66"/>
      <c r="H12943" s="66"/>
      <c r="I12943" s="66"/>
    </row>
    <row r="12944" spans="6:9" x14ac:dyDescent="0.2">
      <c r="F12944" s="66"/>
      <c r="G12944" s="66"/>
      <c r="H12944" s="66"/>
      <c r="I12944" s="66"/>
    </row>
    <row r="12945" spans="5:9" x14ac:dyDescent="0.2">
      <c r="E12945" s="67"/>
      <c r="F12945" s="66"/>
      <c r="G12945" s="66"/>
      <c r="H12945" s="66"/>
      <c r="I12945" s="66"/>
    </row>
    <row r="12946" spans="5:9" x14ac:dyDescent="0.2">
      <c r="F12946" s="66"/>
      <c r="G12946" s="66"/>
      <c r="H12946" s="66"/>
      <c r="I12946" s="66"/>
    </row>
    <row r="12947" spans="5:9" x14ac:dyDescent="0.2">
      <c r="F12947" s="66"/>
      <c r="G12947" s="66"/>
      <c r="H12947" s="66"/>
      <c r="I12947" s="66"/>
    </row>
    <row r="12948" spans="5:9" x14ac:dyDescent="0.2">
      <c r="F12948" s="66"/>
      <c r="G12948" s="66"/>
      <c r="H12948" s="66"/>
      <c r="I12948" s="66"/>
    </row>
    <row r="12949" spans="5:9" ht="12.75" customHeight="1" x14ac:dyDescent="0.2">
      <c r="F12949" s="66"/>
      <c r="G12949" s="66"/>
      <c r="H12949" s="66"/>
      <c r="I12949" s="66"/>
    </row>
    <row r="12950" spans="5:9" x14ac:dyDescent="0.2">
      <c r="F12950" s="66"/>
      <c r="G12950" s="66"/>
      <c r="H12950" s="66"/>
      <c r="I12950" s="66"/>
    </row>
    <row r="12951" spans="5:9" x14ac:dyDescent="0.2">
      <c r="F12951" s="66"/>
      <c r="G12951" s="66"/>
      <c r="H12951" s="66"/>
      <c r="I12951" s="66"/>
    </row>
    <row r="12952" spans="5:9" ht="12.75" customHeight="1" x14ac:dyDescent="0.2">
      <c r="F12952" s="66"/>
      <c r="G12952" s="66"/>
      <c r="H12952" s="66"/>
      <c r="I12952" s="66"/>
    </row>
    <row r="12953" spans="5:9" x14ac:dyDescent="0.2">
      <c r="F12953" s="66"/>
      <c r="G12953" s="66"/>
      <c r="H12953" s="66"/>
      <c r="I12953" s="66"/>
    </row>
    <row r="12954" spans="5:9" x14ac:dyDescent="0.2">
      <c r="F12954" s="66"/>
      <c r="G12954" s="66"/>
      <c r="H12954" s="66"/>
      <c r="I12954" s="66"/>
    </row>
    <row r="12955" spans="5:9" x14ac:dyDescent="0.2">
      <c r="F12955" s="66"/>
      <c r="G12955" s="66"/>
      <c r="H12955" s="66"/>
      <c r="I12955" s="66"/>
    </row>
    <row r="12956" spans="5:9" x14ac:dyDescent="0.2">
      <c r="F12956" s="66"/>
      <c r="G12956" s="66"/>
      <c r="H12956" s="66"/>
      <c r="I12956" s="66"/>
    </row>
    <row r="12957" spans="5:9" x14ac:dyDescent="0.2">
      <c r="F12957" s="66"/>
      <c r="G12957" s="66"/>
      <c r="H12957" s="66"/>
      <c r="I12957" s="66"/>
    </row>
    <row r="12958" spans="5:9" x14ac:dyDescent="0.2">
      <c r="F12958" s="66"/>
      <c r="G12958" s="66"/>
      <c r="H12958" s="66"/>
      <c r="I12958" s="66"/>
    </row>
    <row r="12959" spans="5:9" x14ac:dyDescent="0.2">
      <c r="F12959" s="66"/>
      <c r="G12959" s="66"/>
      <c r="H12959" s="66"/>
      <c r="I12959" s="66"/>
    </row>
    <row r="12960" spans="5:9" x14ac:dyDescent="0.2">
      <c r="F12960" s="66"/>
      <c r="G12960" s="66"/>
      <c r="H12960" s="66"/>
      <c r="I12960" s="66"/>
    </row>
    <row r="12961" spans="6:9" x14ac:dyDescent="0.2">
      <c r="F12961" s="66"/>
      <c r="G12961" s="66"/>
      <c r="H12961" s="66"/>
      <c r="I12961" s="66"/>
    </row>
    <row r="12962" spans="6:9" x14ac:dyDescent="0.2">
      <c r="F12962" s="66"/>
      <c r="G12962" s="66"/>
      <c r="H12962" s="66"/>
      <c r="I12962" s="66"/>
    </row>
    <row r="12963" spans="6:9" x14ac:dyDescent="0.2">
      <c r="F12963" s="66"/>
      <c r="G12963" s="66"/>
      <c r="H12963" s="66"/>
      <c r="I12963" s="66"/>
    </row>
    <row r="12964" spans="6:9" x14ac:dyDescent="0.2">
      <c r="F12964" s="66"/>
      <c r="G12964" s="66"/>
      <c r="H12964" s="66"/>
      <c r="I12964" s="66"/>
    </row>
    <row r="12965" spans="6:9" x14ac:dyDescent="0.2">
      <c r="F12965" s="66"/>
      <c r="G12965" s="66"/>
      <c r="H12965" s="66"/>
      <c r="I12965" s="66"/>
    </row>
    <row r="12966" spans="6:9" x14ac:dyDescent="0.2">
      <c r="F12966" s="66"/>
      <c r="G12966" s="66"/>
      <c r="H12966" s="66"/>
      <c r="I12966" s="66"/>
    </row>
    <row r="12967" spans="6:9" x14ac:dyDescent="0.2">
      <c r="F12967" s="66"/>
      <c r="G12967" s="66"/>
      <c r="H12967" s="66"/>
      <c r="I12967" s="66"/>
    </row>
    <row r="12968" spans="6:9" x14ac:dyDescent="0.2">
      <c r="F12968" s="66"/>
      <c r="G12968" s="66"/>
      <c r="H12968" s="66"/>
      <c r="I12968" s="66"/>
    </row>
    <row r="12969" spans="6:9" ht="12.75" customHeight="1" x14ac:dyDescent="0.2">
      <c r="F12969" s="66"/>
      <c r="G12969" s="66"/>
      <c r="H12969" s="66"/>
      <c r="I12969" s="66"/>
    </row>
    <row r="12970" spans="6:9" x14ac:dyDescent="0.2">
      <c r="F12970" s="66"/>
      <c r="G12970" s="66"/>
      <c r="H12970" s="66"/>
      <c r="I12970" s="66"/>
    </row>
    <row r="12971" spans="6:9" x14ac:dyDescent="0.2">
      <c r="F12971" s="66"/>
      <c r="G12971" s="66"/>
      <c r="H12971" s="66"/>
      <c r="I12971" s="66"/>
    </row>
    <row r="12972" spans="6:9" x14ac:dyDescent="0.2">
      <c r="F12972" s="66"/>
      <c r="G12972" s="66"/>
      <c r="H12972" s="66"/>
      <c r="I12972" s="66"/>
    </row>
    <row r="12973" spans="6:9" x14ac:dyDescent="0.2">
      <c r="F12973" s="66"/>
      <c r="G12973" s="66"/>
      <c r="H12973" s="66"/>
      <c r="I12973" s="66"/>
    </row>
    <row r="12974" spans="6:9" x14ac:dyDescent="0.2">
      <c r="F12974" s="66"/>
      <c r="G12974" s="66"/>
      <c r="H12974" s="66"/>
      <c r="I12974" s="66"/>
    </row>
    <row r="12975" spans="6:9" x14ac:dyDescent="0.2">
      <c r="F12975" s="66"/>
      <c r="G12975" s="66"/>
      <c r="H12975" s="66"/>
      <c r="I12975" s="66"/>
    </row>
    <row r="12976" spans="6:9" x14ac:dyDescent="0.2">
      <c r="F12976" s="66"/>
      <c r="G12976" s="66"/>
      <c r="H12976" s="66"/>
      <c r="I12976" s="66"/>
    </row>
    <row r="12977" spans="5:9" ht="12.75" customHeight="1" x14ac:dyDescent="0.2">
      <c r="F12977" s="66"/>
      <c r="G12977" s="66"/>
      <c r="H12977" s="66"/>
      <c r="I12977" s="66"/>
    </row>
    <row r="12978" spans="5:9" x14ac:dyDescent="0.2">
      <c r="F12978" s="66"/>
      <c r="G12978" s="66"/>
      <c r="H12978" s="66"/>
      <c r="I12978" s="66"/>
    </row>
    <row r="12979" spans="5:9" x14ac:dyDescent="0.2">
      <c r="F12979" s="66"/>
      <c r="G12979" s="66"/>
      <c r="H12979" s="66"/>
      <c r="I12979" s="66"/>
    </row>
    <row r="12980" spans="5:9" x14ac:dyDescent="0.2">
      <c r="F12980" s="66"/>
      <c r="G12980" s="66"/>
      <c r="H12980" s="66"/>
      <c r="I12980" s="66"/>
    </row>
    <row r="12981" spans="5:9" x14ac:dyDescent="0.2">
      <c r="F12981" s="66"/>
      <c r="G12981" s="66"/>
      <c r="H12981" s="66"/>
      <c r="I12981" s="66"/>
    </row>
    <row r="12982" spans="5:9" x14ac:dyDescent="0.2">
      <c r="F12982" s="66"/>
      <c r="G12982" s="66"/>
      <c r="H12982" s="66"/>
      <c r="I12982" s="66"/>
    </row>
    <row r="12983" spans="5:9" x14ac:dyDescent="0.2">
      <c r="F12983" s="66"/>
      <c r="G12983" s="66"/>
      <c r="H12983" s="66"/>
      <c r="I12983" s="66"/>
    </row>
    <row r="12984" spans="5:9" x14ac:dyDescent="0.2">
      <c r="F12984" s="66"/>
      <c r="G12984" s="66"/>
      <c r="H12984" s="66"/>
      <c r="I12984" s="66"/>
    </row>
    <row r="12985" spans="5:9" x14ac:dyDescent="0.2">
      <c r="F12985" s="66"/>
      <c r="G12985" s="66"/>
      <c r="H12985" s="66"/>
      <c r="I12985" s="66"/>
    </row>
    <row r="12986" spans="5:9" x14ac:dyDescent="0.2">
      <c r="F12986" s="66"/>
      <c r="G12986" s="66"/>
      <c r="H12986" s="66"/>
      <c r="I12986" s="66"/>
    </row>
    <row r="12987" spans="5:9" x14ac:dyDescent="0.2">
      <c r="F12987" s="66"/>
      <c r="G12987" s="66"/>
      <c r="H12987" s="66"/>
      <c r="I12987" s="66"/>
    </row>
    <row r="12988" spans="5:9" x14ac:dyDescent="0.2">
      <c r="F12988" s="66"/>
      <c r="G12988" s="66"/>
      <c r="H12988" s="66"/>
      <c r="I12988" s="66"/>
    </row>
    <row r="12989" spans="5:9" x14ac:dyDescent="0.2">
      <c r="E12989" s="67"/>
      <c r="F12989" s="66"/>
      <c r="G12989" s="66"/>
      <c r="H12989" s="66"/>
      <c r="I12989" s="66"/>
    </row>
    <row r="12990" spans="5:9" x14ac:dyDescent="0.2">
      <c r="F12990" s="66"/>
      <c r="G12990" s="66"/>
      <c r="H12990" s="66"/>
      <c r="I12990" s="66"/>
    </row>
    <row r="12991" spans="5:9" x14ac:dyDescent="0.2">
      <c r="F12991" s="66"/>
      <c r="G12991" s="66"/>
      <c r="H12991" s="66"/>
      <c r="I12991" s="66"/>
    </row>
    <row r="12992" spans="5:9" x14ac:dyDescent="0.2">
      <c r="F12992" s="66"/>
      <c r="G12992" s="66"/>
      <c r="H12992" s="66"/>
      <c r="I12992" s="66"/>
    </row>
    <row r="12993" spans="6:9" x14ac:dyDescent="0.2">
      <c r="F12993" s="66"/>
      <c r="G12993" s="66"/>
      <c r="H12993" s="66"/>
      <c r="I12993" s="66"/>
    </row>
    <row r="12994" spans="6:9" x14ac:dyDescent="0.2">
      <c r="F12994" s="66"/>
      <c r="G12994" s="66"/>
      <c r="H12994" s="66"/>
      <c r="I12994" s="66"/>
    </row>
    <row r="12995" spans="6:9" x14ac:dyDescent="0.2">
      <c r="F12995" s="66"/>
      <c r="G12995" s="66"/>
      <c r="H12995" s="66"/>
      <c r="I12995" s="66"/>
    </row>
    <row r="12996" spans="6:9" x14ac:dyDescent="0.2">
      <c r="F12996" s="66"/>
      <c r="G12996" s="66"/>
      <c r="H12996" s="66"/>
      <c r="I12996" s="66"/>
    </row>
    <row r="12997" spans="6:9" x14ac:dyDescent="0.2">
      <c r="F12997" s="66"/>
      <c r="G12997" s="66"/>
      <c r="H12997" s="66"/>
      <c r="I12997" s="66"/>
    </row>
    <row r="12998" spans="6:9" x14ac:dyDescent="0.2">
      <c r="F12998" s="66"/>
      <c r="G12998" s="66"/>
      <c r="H12998" s="66"/>
      <c r="I12998" s="66"/>
    </row>
    <row r="12999" spans="6:9" x14ac:dyDescent="0.2">
      <c r="F12999" s="66"/>
      <c r="G12999" s="66"/>
      <c r="H12999" s="66"/>
      <c r="I12999" s="66"/>
    </row>
    <row r="13000" spans="6:9" ht="12.75" customHeight="1" x14ac:dyDescent="0.2">
      <c r="F13000" s="66"/>
      <c r="G13000" s="66"/>
      <c r="H13000" s="66"/>
      <c r="I13000" s="66"/>
    </row>
    <row r="13001" spans="6:9" ht="12.75" customHeight="1" x14ac:dyDescent="0.2">
      <c r="F13001" s="66"/>
      <c r="G13001" s="66"/>
      <c r="H13001" s="66"/>
      <c r="I13001" s="66"/>
    </row>
    <row r="13002" spans="6:9" x14ac:dyDescent="0.2">
      <c r="F13002" s="66"/>
      <c r="G13002" s="66"/>
      <c r="H13002" s="66"/>
      <c r="I13002" s="66"/>
    </row>
    <row r="13003" spans="6:9" x14ac:dyDescent="0.2">
      <c r="F13003" s="66"/>
      <c r="G13003" s="66"/>
      <c r="H13003" s="66"/>
      <c r="I13003" s="66"/>
    </row>
    <row r="13004" spans="6:9" x14ac:dyDescent="0.2">
      <c r="F13004" s="66"/>
      <c r="G13004" s="66"/>
      <c r="H13004" s="66"/>
      <c r="I13004" s="66"/>
    </row>
    <row r="13005" spans="6:9" x14ac:dyDescent="0.2">
      <c r="F13005" s="66"/>
      <c r="G13005" s="66"/>
      <c r="H13005" s="66"/>
      <c r="I13005" s="66"/>
    </row>
    <row r="13006" spans="6:9" ht="12.75" customHeight="1" x14ac:dyDescent="0.2">
      <c r="F13006" s="66"/>
      <c r="G13006" s="66"/>
      <c r="H13006" s="66"/>
      <c r="I13006" s="66"/>
    </row>
    <row r="13007" spans="6:9" x14ac:dyDescent="0.2">
      <c r="F13007" s="66"/>
      <c r="G13007" s="66"/>
      <c r="H13007" s="66"/>
      <c r="I13007" s="66"/>
    </row>
    <row r="13008" spans="6:9" x14ac:dyDescent="0.2">
      <c r="F13008" s="66"/>
      <c r="G13008" s="66"/>
      <c r="H13008" s="66"/>
      <c r="I13008" s="66"/>
    </row>
    <row r="13009" spans="5:9" x14ac:dyDescent="0.2">
      <c r="F13009" s="66"/>
      <c r="G13009" s="66"/>
      <c r="H13009" s="66"/>
      <c r="I13009" s="66"/>
    </row>
    <row r="13010" spans="5:9" ht="12.75" customHeight="1" x14ac:dyDescent="0.2">
      <c r="F13010" s="66"/>
      <c r="G13010" s="66"/>
      <c r="H13010" s="66"/>
      <c r="I13010" s="66"/>
    </row>
    <row r="13011" spans="5:9" x14ac:dyDescent="0.2">
      <c r="F13011" s="66"/>
      <c r="G13011" s="66"/>
      <c r="H13011" s="66"/>
      <c r="I13011" s="66"/>
    </row>
    <row r="13012" spans="5:9" x14ac:dyDescent="0.2">
      <c r="F13012" s="66"/>
      <c r="G13012" s="66"/>
      <c r="H13012" s="66"/>
      <c r="I13012" s="66"/>
    </row>
    <row r="13013" spans="5:9" x14ac:dyDescent="0.2">
      <c r="F13013" s="66"/>
      <c r="G13013" s="66"/>
      <c r="H13013" s="66"/>
      <c r="I13013" s="66"/>
    </row>
    <row r="13014" spans="5:9" x14ac:dyDescent="0.2">
      <c r="F13014" s="66"/>
      <c r="G13014" s="66"/>
      <c r="H13014" s="66"/>
      <c r="I13014" s="66"/>
    </row>
    <row r="13015" spans="5:9" x14ac:dyDescent="0.2">
      <c r="F13015" s="66"/>
      <c r="G13015" s="66"/>
      <c r="H13015" s="66"/>
      <c r="I13015" s="66"/>
    </row>
    <row r="13016" spans="5:9" x14ac:dyDescent="0.2">
      <c r="F13016" s="66"/>
      <c r="G13016" s="66"/>
      <c r="H13016" s="66"/>
      <c r="I13016" s="66"/>
    </row>
    <row r="13017" spans="5:9" x14ac:dyDescent="0.2">
      <c r="E13017" s="67"/>
      <c r="F13017" s="66"/>
      <c r="G13017" s="66"/>
      <c r="H13017" s="66"/>
      <c r="I13017" s="66"/>
    </row>
    <row r="13018" spans="5:9" x14ac:dyDescent="0.2">
      <c r="F13018" s="66"/>
      <c r="G13018" s="66"/>
      <c r="H13018" s="66"/>
      <c r="I13018" s="66"/>
    </row>
    <row r="13019" spans="5:9" x14ac:dyDescent="0.2">
      <c r="F13019" s="66"/>
      <c r="G13019" s="66"/>
      <c r="H13019" s="66"/>
      <c r="I13019" s="66"/>
    </row>
    <row r="13020" spans="5:9" x14ac:dyDescent="0.2">
      <c r="F13020" s="66"/>
      <c r="G13020" s="66"/>
      <c r="H13020" s="66"/>
      <c r="I13020" s="66"/>
    </row>
    <row r="13021" spans="5:9" x14ac:dyDescent="0.2">
      <c r="F13021" s="66"/>
      <c r="G13021" s="66"/>
      <c r="H13021" s="66"/>
      <c r="I13021" s="66"/>
    </row>
    <row r="13022" spans="5:9" x14ac:dyDescent="0.2">
      <c r="F13022" s="66"/>
      <c r="G13022" s="66"/>
      <c r="H13022" s="66"/>
      <c r="I13022" s="66"/>
    </row>
    <row r="13023" spans="5:9" x14ac:dyDescent="0.2">
      <c r="F13023" s="66"/>
      <c r="G13023" s="66"/>
      <c r="H13023" s="66"/>
      <c r="I13023" s="66"/>
    </row>
    <row r="13024" spans="5:9" ht="12.75" customHeight="1" x14ac:dyDescent="0.2">
      <c r="F13024" s="66"/>
      <c r="G13024" s="66"/>
      <c r="H13024" s="66"/>
      <c r="I13024" s="66"/>
    </row>
    <row r="13025" spans="5:9" x14ac:dyDescent="0.2">
      <c r="F13025" s="66"/>
      <c r="G13025" s="66"/>
      <c r="H13025" s="66"/>
      <c r="I13025" s="66"/>
    </row>
    <row r="13026" spans="5:9" x14ac:dyDescent="0.2">
      <c r="F13026" s="66"/>
      <c r="G13026" s="66"/>
      <c r="H13026" s="66"/>
      <c r="I13026" s="66"/>
    </row>
    <row r="13027" spans="5:9" x14ac:dyDescent="0.2">
      <c r="E13027" s="67"/>
      <c r="F13027" s="66"/>
      <c r="G13027" s="66"/>
      <c r="H13027" s="66"/>
      <c r="I13027" s="66"/>
    </row>
    <row r="13028" spans="5:9" ht="12.75" customHeight="1" x14ac:dyDescent="0.2">
      <c r="F13028" s="66"/>
      <c r="G13028" s="66"/>
      <c r="H13028" s="66"/>
      <c r="I13028" s="66"/>
    </row>
    <row r="13029" spans="5:9" x14ac:dyDescent="0.2">
      <c r="F13029" s="66"/>
      <c r="G13029" s="66"/>
      <c r="H13029" s="66"/>
      <c r="I13029" s="66"/>
    </row>
    <row r="13030" spans="5:9" x14ac:dyDescent="0.2">
      <c r="F13030" s="66"/>
      <c r="G13030" s="66"/>
      <c r="H13030" s="66"/>
      <c r="I13030" s="66"/>
    </row>
    <row r="13031" spans="5:9" x14ac:dyDescent="0.2">
      <c r="F13031" s="66"/>
      <c r="G13031" s="66"/>
      <c r="H13031" s="66"/>
      <c r="I13031" s="66"/>
    </row>
    <row r="13032" spans="5:9" x14ac:dyDescent="0.2">
      <c r="F13032" s="66"/>
      <c r="G13032" s="66"/>
      <c r="H13032" s="66"/>
      <c r="I13032" s="66"/>
    </row>
    <row r="13033" spans="5:9" x14ac:dyDescent="0.2">
      <c r="F13033" s="66"/>
      <c r="G13033" s="66"/>
      <c r="H13033" s="66"/>
      <c r="I13033" s="66"/>
    </row>
    <row r="13034" spans="5:9" x14ac:dyDescent="0.2">
      <c r="F13034" s="66"/>
      <c r="G13034" s="66"/>
      <c r="H13034" s="66"/>
      <c r="I13034" s="66"/>
    </row>
    <row r="13035" spans="5:9" x14ac:dyDescent="0.2">
      <c r="F13035" s="66"/>
      <c r="G13035" s="66"/>
      <c r="H13035" s="66"/>
      <c r="I13035" s="66"/>
    </row>
    <row r="13036" spans="5:9" x14ac:dyDescent="0.2">
      <c r="F13036" s="66"/>
      <c r="G13036" s="66"/>
      <c r="H13036" s="66"/>
      <c r="I13036" s="66"/>
    </row>
    <row r="13037" spans="5:9" ht="12.75" customHeight="1" x14ac:dyDescent="0.2">
      <c r="F13037" s="66"/>
      <c r="G13037" s="66"/>
      <c r="H13037" s="66"/>
      <c r="I13037" s="66"/>
    </row>
    <row r="13038" spans="5:9" x14ac:dyDescent="0.2">
      <c r="F13038" s="66"/>
      <c r="G13038" s="66"/>
      <c r="H13038" s="66"/>
      <c r="I13038" s="66"/>
    </row>
    <row r="13039" spans="5:9" ht="12.75" customHeight="1" x14ac:dyDescent="0.2">
      <c r="F13039" s="66"/>
      <c r="G13039" s="66"/>
      <c r="H13039" s="66"/>
      <c r="I13039" s="66"/>
    </row>
    <row r="13040" spans="5:9" x14ac:dyDescent="0.2">
      <c r="F13040" s="66"/>
      <c r="G13040" s="66"/>
      <c r="H13040" s="66"/>
      <c r="I13040" s="66"/>
    </row>
    <row r="13041" spans="5:9" x14ac:dyDescent="0.2">
      <c r="F13041" s="66"/>
      <c r="G13041" s="66"/>
      <c r="H13041" s="66"/>
      <c r="I13041" s="66"/>
    </row>
    <row r="13042" spans="5:9" ht="12.75" customHeight="1" x14ac:dyDescent="0.2">
      <c r="F13042" s="66"/>
      <c r="G13042" s="66"/>
      <c r="H13042" s="66"/>
      <c r="I13042" s="66"/>
    </row>
    <row r="13043" spans="5:9" x14ac:dyDescent="0.2">
      <c r="F13043" s="66"/>
      <c r="G13043" s="66"/>
      <c r="H13043" s="66"/>
      <c r="I13043" s="66"/>
    </row>
    <row r="13044" spans="5:9" x14ac:dyDescent="0.2">
      <c r="F13044" s="66"/>
      <c r="G13044" s="66"/>
      <c r="H13044" s="66"/>
      <c r="I13044" s="66"/>
    </row>
    <row r="13045" spans="5:9" ht="12.75" customHeight="1" x14ac:dyDescent="0.2">
      <c r="F13045" s="66"/>
      <c r="G13045" s="66"/>
      <c r="H13045" s="66"/>
      <c r="I13045" s="66"/>
    </row>
    <row r="13046" spans="5:9" x14ac:dyDescent="0.2">
      <c r="F13046" s="66"/>
      <c r="G13046" s="66"/>
      <c r="H13046" s="66"/>
      <c r="I13046" s="66"/>
    </row>
    <row r="13047" spans="5:9" x14ac:dyDescent="0.2">
      <c r="F13047" s="66"/>
      <c r="G13047" s="66"/>
      <c r="H13047" s="66"/>
      <c r="I13047" s="66"/>
    </row>
    <row r="13048" spans="5:9" x14ac:dyDescent="0.2">
      <c r="F13048" s="66"/>
      <c r="G13048" s="66"/>
      <c r="H13048" s="66"/>
      <c r="I13048" s="66"/>
    </row>
    <row r="13049" spans="5:9" x14ac:dyDescent="0.2">
      <c r="F13049" s="66"/>
      <c r="G13049" s="66"/>
      <c r="H13049" s="66"/>
      <c r="I13049" s="66"/>
    </row>
    <row r="13050" spans="5:9" x14ac:dyDescent="0.2">
      <c r="F13050" s="66"/>
      <c r="G13050" s="66"/>
      <c r="H13050" s="66"/>
      <c r="I13050" s="66"/>
    </row>
    <row r="13051" spans="5:9" x14ac:dyDescent="0.2">
      <c r="E13051" s="67"/>
      <c r="F13051" s="66"/>
      <c r="G13051" s="66"/>
      <c r="H13051" s="66"/>
      <c r="I13051" s="66"/>
    </row>
    <row r="13052" spans="5:9" x14ac:dyDescent="0.2">
      <c r="F13052" s="66"/>
      <c r="G13052" s="66"/>
      <c r="H13052" s="66"/>
      <c r="I13052" s="66"/>
    </row>
    <row r="13053" spans="5:9" x14ac:dyDescent="0.2">
      <c r="F13053" s="66"/>
      <c r="G13053" s="66"/>
      <c r="H13053" s="66"/>
      <c r="I13053" s="66"/>
    </row>
    <row r="13054" spans="5:9" x14ac:dyDescent="0.2">
      <c r="F13054" s="66"/>
      <c r="G13054" s="66"/>
      <c r="H13054" s="66"/>
      <c r="I13054" s="66"/>
    </row>
    <row r="13055" spans="5:9" x14ac:dyDescent="0.2">
      <c r="F13055" s="66"/>
      <c r="G13055" s="66"/>
      <c r="H13055" s="66"/>
      <c r="I13055" s="66"/>
    </row>
    <row r="13056" spans="5:9" x14ac:dyDescent="0.2">
      <c r="F13056" s="66"/>
      <c r="G13056" s="66"/>
      <c r="H13056" s="66"/>
      <c r="I13056" s="66"/>
    </row>
    <row r="13057" spans="5:9" x14ac:dyDescent="0.2">
      <c r="F13057" s="66"/>
      <c r="G13057" s="66"/>
      <c r="H13057" s="66"/>
      <c r="I13057" s="66"/>
    </row>
    <row r="13058" spans="5:9" x14ac:dyDescent="0.2">
      <c r="F13058" s="66"/>
      <c r="G13058" s="66"/>
      <c r="H13058" s="66"/>
      <c r="I13058" s="66"/>
    </row>
    <row r="13059" spans="5:9" x14ac:dyDescent="0.2">
      <c r="F13059" s="66"/>
      <c r="G13059" s="66"/>
      <c r="H13059" s="66"/>
      <c r="I13059" s="66"/>
    </row>
    <row r="13060" spans="5:9" x14ac:dyDescent="0.2">
      <c r="F13060" s="66"/>
      <c r="G13060" s="66"/>
      <c r="H13060" s="66"/>
      <c r="I13060" s="66"/>
    </row>
    <row r="13061" spans="5:9" x14ac:dyDescent="0.2">
      <c r="F13061" s="66"/>
      <c r="G13061" s="66"/>
      <c r="H13061" s="66"/>
      <c r="I13061" s="66"/>
    </row>
    <row r="13062" spans="5:9" x14ac:dyDescent="0.2">
      <c r="F13062" s="66"/>
      <c r="G13062" s="66"/>
      <c r="H13062" s="66"/>
      <c r="I13062" s="66"/>
    </row>
    <row r="13063" spans="5:9" x14ac:dyDescent="0.2">
      <c r="F13063" s="66"/>
      <c r="G13063" s="66"/>
      <c r="H13063" s="66"/>
      <c r="I13063" s="66"/>
    </row>
    <row r="13064" spans="5:9" x14ac:dyDescent="0.2">
      <c r="F13064" s="66"/>
      <c r="G13064" s="66"/>
      <c r="H13064" s="66"/>
      <c r="I13064" s="66"/>
    </row>
    <row r="13065" spans="5:9" x14ac:dyDescent="0.2">
      <c r="F13065" s="66"/>
      <c r="G13065" s="66"/>
      <c r="H13065" s="66"/>
      <c r="I13065" s="66"/>
    </row>
    <row r="13066" spans="5:9" x14ac:dyDescent="0.2">
      <c r="E13066" s="67"/>
      <c r="F13066" s="66"/>
      <c r="G13066" s="66"/>
      <c r="H13066" s="66"/>
      <c r="I13066" s="66"/>
    </row>
    <row r="13067" spans="5:9" x14ac:dyDescent="0.2">
      <c r="F13067" s="66"/>
      <c r="G13067" s="66"/>
      <c r="H13067" s="66"/>
      <c r="I13067" s="66"/>
    </row>
    <row r="13068" spans="5:9" x14ac:dyDescent="0.2">
      <c r="F13068" s="66"/>
      <c r="G13068" s="66"/>
      <c r="H13068" s="66"/>
      <c r="I13068" s="66"/>
    </row>
    <row r="13069" spans="5:9" x14ac:dyDescent="0.2">
      <c r="F13069" s="66"/>
      <c r="G13069" s="66"/>
      <c r="H13069" s="66"/>
      <c r="I13069" s="66"/>
    </row>
    <row r="13070" spans="5:9" ht="12.75" customHeight="1" x14ac:dyDescent="0.2">
      <c r="E13070" s="67"/>
      <c r="F13070" s="66"/>
      <c r="G13070" s="66"/>
      <c r="H13070" s="66"/>
      <c r="I13070" s="66"/>
    </row>
    <row r="13071" spans="5:9" x14ac:dyDescent="0.2">
      <c r="F13071" s="66"/>
      <c r="G13071" s="66"/>
      <c r="H13071" s="66"/>
      <c r="I13071" s="66"/>
    </row>
    <row r="13072" spans="5:9" ht="12.75" customHeight="1" x14ac:dyDescent="0.2">
      <c r="F13072" s="66"/>
      <c r="G13072" s="66"/>
      <c r="H13072" s="66"/>
      <c r="I13072" s="66"/>
    </row>
    <row r="13073" spans="6:9" x14ac:dyDescent="0.2">
      <c r="F13073" s="66"/>
      <c r="G13073" s="66"/>
      <c r="H13073" s="66"/>
      <c r="I13073" s="66"/>
    </row>
    <row r="13074" spans="6:9" x14ac:dyDescent="0.2">
      <c r="F13074" s="66"/>
      <c r="G13074" s="66"/>
      <c r="H13074" s="66"/>
      <c r="I13074" s="66"/>
    </row>
    <row r="13075" spans="6:9" x14ac:dyDescent="0.2">
      <c r="F13075" s="66"/>
      <c r="G13075" s="66"/>
      <c r="H13075" s="66"/>
      <c r="I13075" s="66"/>
    </row>
    <row r="13076" spans="6:9" x14ac:dyDescent="0.2">
      <c r="F13076" s="66"/>
      <c r="G13076" s="66"/>
      <c r="H13076" s="66"/>
      <c r="I13076" s="66"/>
    </row>
    <row r="13077" spans="6:9" x14ac:dyDescent="0.2">
      <c r="F13077" s="66"/>
      <c r="G13077" s="66"/>
      <c r="H13077" s="66"/>
      <c r="I13077" s="66"/>
    </row>
    <row r="13078" spans="6:9" x14ac:dyDescent="0.2">
      <c r="F13078" s="66"/>
      <c r="G13078" s="66"/>
      <c r="H13078" s="66"/>
      <c r="I13078" s="66"/>
    </row>
    <row r="13079" spans="6:9" ht="12.75" customHeight="1" x14ac:dyDescent="0.2">
      <c r="F13079" s="66"/>
      <c r="G13079" s="66"/>
      <c r="H13079" s="66"/>
      <c r="I13079" s="66"/>
    </row>
    <row r="13080" spans="6:9" ht="12.75" customHeight="1" x14ac:dyDescent="0.2">
      <c r="F13080" s="66"/>
      <c r="G13080" s="66"/>
      <c r="H13080" s="66"/>
      <c r="I13080" s="66"/>
    </row>
    <row r="13081" spans="6:9" x14ac:dyDescent="0.2">
      <c r="F13081" s="66"/>
      <c r="G13081" s="66"/>
      <c r="H13081" s="66"/>
      <c r="I13081" s="66"/>
    </row>
    <row r="13082" spans="6:9" x14ac:dyDescent="0.2">
      <c r="F13082" s="66"/>
      <c r="G13082" s="66"/>
      <c r="H13082" s="66"/>
      <c r="I13082" s="66"/>
    </row>
    <row r="13083" spans="6:9" ht="12.75" customHeight="1" x14ac:dyDescent="0.2">
      <c r="F13083" s="66"/>
      <c r="G13083" s="66"/>
      <c r="H13083" s="66"/>
      <c r="I13083" s="66"/>
    </row>
    <row r="13084" spans="6:9" x14ac:dyDescent="0.2">
      <c r="F13084" s="66"/>
      <c r="G13084" s="66"/>
      <c r="H13084" s="66"/>
      <c r="I13084" s="66"/>
    </row>
    <row r="13085" spans="6:9" ht="12.75" customHeight="1" x14ac:dyDescent="0.2">
      <c r="F13085" s="66"/>
      <c r="G13085" s="66"/>
      <c r="H13085" s="66"/>
      <c r="I13085" s="66"/>
    </row>
    <row r="13086" spans="6:9" ht="12.75" customHeight="1" x14ac:dyDescent="0.2">
      <c r="F13086" s="66"/>
      <c r="G13086" s="66"/>
      <c r="H13086" s="66"/>
      <c r="I13086" s="66"/>
    </row>
    <row r="13087" spans="6:9" x14ac:dyDescent="0.2">
      <c r="F13087" s="66"/>
      <c r="G13087" s="66"/>
      <c r="H13087" s="66"/>
      <c r="I13087" s="66"/>
    </row>
    <row r="13088" spans="6:9" x14ac:dyDescent="0.2">
      <c r="F13088" s="66"/>
      <c r="G13088" s="66"/>
      <c r="H13088" s="66"/>
      <c r="I13088" s="66"/>
    </row>
    <row r="13089" spans="5:9" x14ac:dyDescent="0.2">
      <c r="F13089" s="66"/>
      <c r="G13089" s="66"/>
      <c r="H13089" s="66"/>
      <c r="I13089" s="66"/>
    </row>
    <row r="13090" spans="5:9" x14ac:dyDescent="0.2">
      <c r="F13090" s="66"/>
      <c r="G13090" s="66"/>
      <c r="H13090" s="66"/>
      <c r="I13090" s="66"/>
    </row>
    <row r="13091" spans="5:9" ht="12.75" customHeight="1" x14ac:dyDescent="0.2">
      <c r="F13091" s="66"/>
      <c r="G13091" s="66"/>
      <c r="H13091" s="66"/>
      <c r="I13091" s="66"/>
    </row>
    <row r="13092" spans="5:9" x14ac:dyDescent="0.2">
      <c r="F13092" s="66"/>
      <c r="G13092" s="66"/>
      <c r="H13092" s="66"/>
      <c r="I13092" s="66"/>
    </row>
    <row r="13093" spans="5:9" x14ac:dyDescent="0.2">
      <c r="F13093" s="66"/>
      <c r="G13093" s="66"/>
      <c r="H13093" s="66"/>
      <c r="I13093" s="66"/>
    </row>
    <row r="13094" spans="5:9" x14ac:dyDescent="0.2">
      <c r="F13094" s="66"/>
      <c r="G13094" s="66"/>
      <c r="H13094" s="66"/>
      <c r="I13094" s="66"/>
    </row>
    <row r="13095" spans="5:9" x14ac:dyDescent="0.2">
      <c r="F13095" s="66"/>
      <c r="G13095" s="66"/>
      <c r="H13095" s="66"/>
      <c r="I13095" s="66"/>
    </row>
    <row r="13096" spans="5:9" x14ac:dyDescent="0.2">
      <c r="F13096" s="66"/>
      <c r="G13096" s="66"/>
      <c r="H13096" s="66"/>
      <c r="I13096" s="66"/>
    </row>
    <row r="13097" spans="5:9" x14ac:dyDescent="0.2">
      <c r="F13097" s="66"/>
      <c r="G13097" s="66"/>
      <c r="H13097" s="66"/>
      <c r="I13097" s="66"/>
    </row>
    <row r="13098" spans="5:9" x14ac:dyDescent="0.2">
      <c r="F13098" s="66"/>
      <c r="G13098" s="66"/>
      <c r="H13098" s="66"/>
      <c r="I13098" s="66"/>
    </row>
    <row r="13099" spans="5:9" x14ac:dyDescent="0.2">
      <c r="F13099" s="66"/>
      <c r="G13099" s="66"/>
      <c r="H13099" s="66"/>
      <c r="I13099" s="66"/>
    </row>
    <row r="13100" spans="5:9" ht="12.75" customHeight="1" x14ac:dyDescent="0.2">
      <c r="F13100" s="66"/>
      <c r="G13100" s="66"/>
      <c r="H13100" s="66"/>
      <c r="I13100" s="66"/>
    </row>
    <row r="13101" spans="5:9" x14ac:dyDescent="0.2">
      <c r="F13101" s="66"/>
      <c r="G13101" s="66"/>
      <c r="H13101" s="66"/>
      <c r="I13101" s="66"/>
    </row>
    <row r="13102" spans="5:9" x14ac:dyDescent="0.2">
      <c r="F13102" s="66"/>
      <c r="G13102" s="66"/>
      <c r="H13102" s="66"/>
      <c r="I13102" s="66"/>
    </row>
    <row r="13103" spans="5:9" x14ac:dyDescent="0.2">
      <c r="E13103" s="67"/>
      <c r="F13103" s="66"/>
      <c r="G13103" s="66"/>
      <c r="H13103" s="66"/>
      <c r="I13103" s="66"/>
    </row>
    <row r="13104" spans="5:9" ht="12.75" customHeight="1" x14ac:dyDescent="0.2">
      <c r="F13104" s="66"/>
      <c r="G13104" s="66"/>
      <c r="H13104" s="66"/>
      <c r="I13104" s="66"/>
    </row>
    <row r="13105" spans="5:9" x14ac:dyDescent="0.2">
      <c r="F13105" s="66"/>
      <c r="G13105" s="66"/>
      <c r="H13105" s="66"/>
      <c r="I13105" s="66"/>
    </row>
    <row r="13106" spans="5:9" x14ac:dyDescent="0.2">
      <c r="F13106" s="66"/>
      <c r="G13106" s="66"/>
      <c r="H13106" s="66"/>
      <c r="I13106" s="66"/>
    </row>
    <row r="13107" spans="5:9" ht="12.75" customHeight="1" x14ac:dyDescent="0.2">
      <c r="F13107" s="66"/>
      <c r="G13107" s="66"/>
      <c r="H13107" s="66"/>
      <c r="I13107" s="66"/>
    </row>
    <row r="13108" spans="5:9" x14ac:dyDescent="0.2">
      <c r="F13108" s="66"/>
      <c r="G13108" s="66"/>
      <c r="H13108" s="66"/>
      <c r="I13108" s="66"/>
    </row>
    <row r="13109" spans="5:9" x14ac:dyDescent="0.2">
      <c r="F13109" s="66"/>
      <c r="G13109" s="66"/>
      <c r="H13109" s="66"/>
      <c r="I13109" s="66"/>
    </row>
    <row r="13110" spans="5:9" x14ac:dyDescent="0.2">
      <c r="F13110" s="66"/>
      <c r="G13110" s="66"/>
      <c r="H13110" s="66"/>
      <c r="I13110" s="66"/>
    </row>
    <row r="13111" spans="5:9" x14ac:dyDescent="0.2">
      <c r="E13111" s="67"/>
      <c r="F13111" s="66"/>
      <c r="G13111" s="66"/>
      <c r="H13111" s="66"/>
      <c r="I13111" s="66"/>
    </row>
    <row r="13112" spans="5:9" ht="12.75" customHeight="1" x14ac:dyDescent="0.2">
      <c r="F13112" s="66"/>
      <c r="G13112" s="66"/>
      <c r="H13112" s="66"/>
      <c r="I13112" s="66"/>
    </row>
    <row r="13113" spans="5:9" x14ac:dyDescent="0.2">
      <c r="F13113" s="66"/>
      <c r="G13113" s="66"/>
      <c r="H13113" s="66"/>
      <c r="I13113" s="66"/>
    </row>
    <row r="13114" spans="5:9" x14ac:dyDescent="0.2">
      <c r="F13114" s="66"/>
      <c r="G13114" s="66"/>
      <c r="H13114" s="66"/>
      <c r="I13114" s="66"/>
    </row>
    <row r="13115" spans="5:9" x14ac:dyDescent="0.2">
      <c r="F13115" s="66"/>
      <c r="G13115" s="66"/>
      <c r="H13115" s="66"/>
      <c r="I13115" s="66"/>
    </row>
    <row r="13116" spans="5:9" ht="12.75" customHeight="1" x14ac:dyDescent="0.2">
      <c r="F13116" s="66"/>
      <c r="G13116" s="66"/>
      <c r="H13116" s="66"/>
      <c r="I13116" s="66"/>
    </row>
    <row r="13117" spans="5:9" x14ac:dyDescent="0.2">
      <c r="F13117" s="66"/>
      <c r="G13117" s="66"/>
      <c r="H13117" s="66"/>
      <c r="I13117" s="66"/>
    </row>
    <row r="13118" spans="5:9" x14ac:dyDescent="0.2">
      <c r="F13118" s="66"/>
      <c r="G13118" s="66"/>
      <c r="H13118" s="66"/>
      <c r="I13118" s="66"/>
    </row>
    <row r="13119" spans="5:9" x14ac:dyDescent="0.2">
      <c r="F13119" s="66"/>
      <c r="G13119" s="66"/>
      <c r="H13119" s="66"/>
      <c r="I13119" s="66"/>
    </row>
    <row r="13120" spans="5:9" x14ac:dyDescent="0.2">
      <c r="F13120" s="66"/>
      <c r="G13120" s="66"/>
      <c r="H13120" s="66"/>
      <c r="I13120" s="66"/>
    </row>
    <row r="13121" spans="5:9" x14ac:dyDescent="0.2">
      <c r="F13121" s="66"/>
      <c r="G13121" s="66"/>
      <c r="H13121" s="66"/>
      <c r="I13121" s="66"/>
    </row>
    <row r="13122" spans="5:9" x14ac:dyDescent="0.2">
      <c r="E13122" s="67"/>
      <c r="F13122" s="66"/>
      <c r="G13122" s="66"/>
      <c r="H13122" s="66"/>
      <c r="I13122" s="66"/>
    </row>
    <row r="13123" spans="5:9" ht="12.75" customHeight="1" x14ac:dyDescent="0.2">
      <c r="F13123" s="66"/>
      <c r="G13123" s="66"/>
      <c r="H13123" s="66"/>
      <c r="I13123" s="66"/>
    </row>
    <row r="13124" spans="5:9" x14ac:dyDescent="0.2">
      <c r="F13124" s="66"/>
      <c r="G13124" s="66"/>
      <c r="H13124" s="66"/>
      <c r="I13124" s="66"/>
    </row>
    <row r="13125" spans="5:9" x14ac:dyDescent="0.2">
      <c r="F13125" s="66"/>
      <c r="G13125" s="66"/>
      <c r="H13125" s="66"/>
      <c r="I13125" s="66"/>
    </row>
    <row r="13126" spans="5:9" x14ac:dyDescent="0.2">
      <c r="F13126" s="66"/>
      <c r="G13126" s="66"/>
      <c r="H13126" s="66"/>
      <c r="I13126" s="66"/>
    </row>
    <row r="13127" spans="5:9" x14ac:dyDescent="0.2">
      <c r="F13127" s="66"/>
      <c r="G13127" s="66"/>
      <c r="H13127" s="66"/>
      <c r="I13127" s="66"/>
    </row>
    <row r="13128" spans="5:9" ht="12.75" customHeight="1" x14ac:dyDescent="0.2">
      <c r="F13128" s="66"/>
      <c r="G13128" s="66"/>
      <c r="H13128" s="66"/>
      <c r="I13128" s="66"/>
    </row>
    <row r="13129" spans="5:9" x14ac:dyDescent="0.2">
      <c r="F13129" s="66"/>
      <c r="G13129" s="66"/>
      <c r="H13129" s="66"/>
      <c r="I13129" s="66"/>
    </row>
    <row r="13130" spans="5:9" x14ac:dyDescent="0.2">
      <c r="F13130" s="66"/>
      <c r="G13130" s="66"/>
      <c r="H13130" s="66"/>
      <c r="I13130" s="66"/>
    </row>
    <row r="13131" spans="5:9" x14ac:dyDescent="0.2">
      <c r="F13131" s="66"/>
      <c r="G13131" s="66"/>
      <c r="H13131" s="66"/>
      <c r="I13131" s="66"/>
    </row>
    <row r="13132" spans="5:9" x14ac:dyDescent="0.2">
      <c r="F13132" s="66"/>
      <c r="G13132" s="66"/>
      <c r="H13132" s="66"/>
      <c r="I13132" s="66"/>
    </row>
    <row r="13133" spans="5:9" x14ac:dyDescent="0.2">
      <c r="F13133" s="66"/>
      <c r="G13133" s="66"/>
      <c r="H13133" s="66"/>
      <c r="I13133" s="66"/>
    </row>
    <row r="13134" spans="5:9" x14ac:dyDescent="0.2">
      <c r="F13134" s="66"/>
      <c r="G13134" s="66"/>
      <c r="H13134" s="66"/>
      <c r="I13134" s="66"/>
    </row>
    <row r="13135" spans="5:9" x14ac:dyDescent="0.2">
      <c r="F13135" s="66"/>
      <c r="G13135" s="66"/>
      <c r="H13135" s="66"/>
      <c r="I13135" s="66"/>
    </row>
    <row r="13136" spans="5:9" ht="12.75" customHeight="1" x14ac:dyDescent="0.2">
      <c r="F13136" s="66"/>
      <c r="G13136" s="66"/>
      <c r="H13136" s="66"/>
      <c r="I13136" s="66"/>
    </row>
    <row r="13137" spans="5:9" x14ac:dyDescent="0.2">
      <c r="F13137" s="66"/>
      <c r="G13137" s="66"/>
      <c r="H13137" s="66"/>
      <c r="I13137" s="66"/>
    </row>
    <row r="13138" spans="5:9" x14ac:dyDescent="0.2">
      <c r="F13138" s="66"/>
      <c r="G13138" s="66"/>
      <c r="H13138" s="66"/>
      <c r="I13138" s="66"/>
    </row>
    <row r="13139" spans="5:9" x14ac:dyDescent="0.2">
      <c r="F13139" s="66"/>
      <c r="G13139" s="66"/>
      <c r="H13139" s="66"/>
      <c r="I13139" s="66"/>
    </row>
    <row r="13140" spans="5:9" ht="12.75" customHeight="1" x14ac:dyDescent="0.2">
      <c r="F13140" s="66"/>
      <c r="G13140" s="66"/>
      <c r="H13140" s="66"/>
      <c r="I13140" s="66"/>
    </row>
    <row r="13141" spans="5:9" x14ac:dyDescent="0.2">
      <c r="E13141" s="67"/>
      <c r="F13141" s="66"/>
      <c r="G13141" s="66"/>
      <c r="H13141" s="66"/>
      <c r="I13141" s="66"/>
    </row>
    <row r="13142" spans="5:9" x14ac:dyDescent="0.2">
      <c r="F13142" s="66"/>
      <c r="G13142" s="66"/>
      <c r="H13142" s="66"/>
      <c r="I13142" s="66"/>
    </row>
    <row r="13143" spans="5:9" x14ac:dyDescent="0.2">
      <c r="F13143" s="66"/>
      <c r="G13143" s="66"/>
      <c r="H13143" s="66"/>
      <c r="I13143" s="66"/>
    </row>
    <row r="13144" spans="5:9" x14ac:dyDescent="0.2">
      <c r="F13144" s="66"/>
      <c r="G13144" s="66"/>
      <c r="H13144" s="66"/>
      <c r="I13144" s="66"/>
    </row>
    <row r="13145" spans="5:9" x14ac:dyDescent="0.2">
      <c r="E13145" s="67"/>
      <c r="F13145" s="66"/>
      <c r="G13145" s="66"/>
      <c r="H13145" s="66"/>
      <c r="I13145" s="66"/>
    </row>
    <row r="13146" spans="5:9" x14ac:dyDescent="0.2">
      <c r="F13146" s="66"/>
      <c r="G13146" s="66"/>
      <c r="H13146" s="66"/>
      <c r="I13146" s="66"/>
    </row>
    <row r="13147" spans="5:9" x14ac:dyDescent="0.2">
      <c r="F13147" s="66"/>
      <c r="G13147" s="66"/>
      <c r="H13147" s="66"/>
      <c r="I13147" s="66"/>
    </row>
    <row r="13148" spans="5:9" ht="12.75" customHeight="1" x14ac:dyDescent="0.2">
      <c r="F13148" s="66"/>
      <c r="G13148" s="66"/>
      <c r="H13148" s="66"/>
      <c r="I13148" s="66"/>
    </row>
    <row r="13149" spans="5:9" x14ac:dyDescent="0.2">
      <c r="F13149" s="66"/>
      <c r="G13149" s="66"/>
      <c r="H13149" s="66"/>
      <c r="I13149" s="66"/>
    </row>
    <row r="13150" spans="5:9" x14ac:dyDescent="0.2">
      <c r="F13150" s="66"/>
      <c r="G13150" s="66"/>
      <c r="H13150" s="66"/>
      <c r="I13150" s="66"/>
    </row>
    <row r="13151" spans="5:9" x14ac:dyDescent="0.2">
      <c r="F13151" s="66"/>
      <c r="G13151" s="66"/>
      <c r="H13151" s="66"/>
      <c r="I13151" s="66"/>
    </row>
    <row r="13152" spans="5:9" x14ac:dyDescent="0.2">
      <c r="F13152" s="66"/>
      <c r="G13152" s="66"/>
      <c r="H13152" s="66"/>
      <c r="I13152" s="66"/>
    </row>
    <row r="13153" spans="6:9" x14ac:dyDescent="0.2">
      <c r="F13153" s="66"/>
      <c r="G13153" s="66"/>
      <c r="H13153" s="66"/>
      <c r="I13153" s="66"/>
    </row>
    <row r="13154" spans="6:9" x14ac:dyDescent="0.2">
      <c r="F13154" s="66"/>
      <c r="G13154" s="66"/>
      <c r="H13154" s="66"/>
      <c r="I13154" s="66"/>
    </row>
    <row r="13155" spans="6:9" x14ac:dyDescent="0.2">
      <c r="F13155" s="66"/>
      <c r="G13155" s="66"/>
      <c r="H13155" s="66"/>
      <c r="I13155" s="66"/>
    </row>
    <row r="13156" spans="6:9" x14ac:dyDescent="0.2">
      <c r="F13156" s="66"/>
      <c r="G13156" s="66"/>
      <c r="H13156" s="66"/>
      <c r="I13156" s="66"/>
    </row>
    <row r="13157" spans="6:9" x14ac:dyDescent="0.2">
      <c r="F13157" s="66"/>
      <c r="G13157" s="66"/>
      <c r="H13157" s="66"/>
      <c r="I13157" s="66"/>
    </row>
    <row r="13158" spans="6:9" x14ac:dyDescent="0.2">
      <c r="F13158" s="66"/>
      <c r="G13158" s="66"/>
      <c r="H13158" s="66"/>
      <c r="I13158" s="66"/>
    </row>
    <row r="13159" spans="6:9" x14ac:dyDescent="0.2">
      <c r="F13159" s="66"/>
      <c r="G13159" s="66"/>
      <c r="H13159" s="66"/>
      <c r="I13159" s="66"/>
    </row>
    <row r="13160" spans="6:9" ht="12.75" customHeight="1" x14ac:dyDescent="0.2">
      <c r="F13160" s="66"/>
      <c r="G13160" s="66"/>
      <c r="H13160" s="66"/>
      <c r="I13160" s="66"/>
    </row>
    <row r="13161" spans="6:9" x14ac:dyDescent="0.2">
      <c r="F13161" s="66"/>
      <c r="G13161" s="66"/>
      <c r="H13161" s="66"/>
      <c r="I13161" s="66"/>
    </row>
    <row r="13162" spans="6:9" x14ac:dyDescent="0.2">
      <c r="F13162" s="66"/>
      <c r="G13162" s="66"/>
      <c r="H13162" s="66"/>
      <c r="I13162" s="66"/>
    </row>
    <row r="13163" spans="6:9" x14ac:dyDescent="0.2">
      <c r="F13163" s="66"/>
      <c r="G13163" s="66"/>
      <c r="H13163" s="66"/>
      <c r="I13163" s="66"/>
    </row>
    <row r="13164" spans="6:9" x14ac:dyDescent="0.2">
      <c r="F13164" s="66"/>
      <c r="G13164" s="66"/>
      <c r="H13164" s="66"/>
      <c r="I13164" s="66"/>
    </row>
    <row r="13165" spans="6:9" x14ac:dyDescent="0.2">
      <c r="F13165" s="66"/>
      <c r="G13165" s="66"/>
      <c r="H13165" s="66"/>
      <c r="I13165" s="66"/>
    </row>
    <row r="13166" spans="6:9" x14ac:dyDescent="0.2">
      <c r="F13166" s="66"/>
      <c r="G13166" s="66"/>
      <c r="H13166" s="66"/>
      <c r="I13166" s="66"/>
    </row>
    <row r="13167" spans="6:9" ht="12.75" customHeight="1" x14ac:dyDescent="0.2">
      <c r="F13167" s="66"/>
      <c r="G13167" s="66"/>
      <c r="H13167" s="66"/>
      <c r="I13167" s="66"/>
    </row>
    <row r="13168" spans="6:9" x14ac:dyDescent="0.2">
      <c r="F13168" s="66"/>
      <c r="G13168" s="66"/>
      <c r="H13168" s="66"/>
      <c r="I13168" s="66"/>
    </row>
    <row r="13169" spans="6:9" x14ac:dyDescent="0.2">
      <c r="F13169" s="66"/>
      <c r="G13169" s="66"/>
      <c r="H13169" s="66"/>
      <c r="I13169" s="66"/>
    </row>
    <row r="13170" spans="6:9" ht="12.75" customHeight="1" x14ac:dyDescent="0.2">
      <c r="F13170" s="66"/>
      <c r="G13170" s="66"/>
      <c r="H13170" s="66"/>
      <c r="I13170" s="66"/>
    </row>
    <row r="13171" spans="6:9" x14ac:dyDescent="0.2">
      <c r="F13171" s="66"/>
      <c r="G13171" s="66"/>
      <c r="H13171" s="66"/>
      <c r="I13171" s="66"/>
    </row>
    <row r="13172" spans="6:9" x14ac:dyDescent="0.2">
      <c r="F13172" s="66"/>
      <c r="G13172" s="66"/>
      <c r="H13172" s="66"/>
      <c r="I13172" s="66"/>
    </row>
    <row r="13173" spans="6:9" x14ac:dyDescent="0.2">
      <c r="F13173" s="66"/>
      <c r="G13173" s="66"/>
      <c r="H13173" s="66"/>
      <c r="I13173" s="66"/>
    </row>
    <row r="13174" spans="6:9" x14ac:dyDescent="0.2">
      <c r="F13174" s="66"/>
      <c r="G13174" s="66"/>
      <c r="H13174" s="66"/>
      <c r="I13174" s="66"/>
    </row>
    <row r="13175" spans="6:9" x14ac:dyDescent="0.2">
      <c r="F13175" s="66"/>
      <c r="G13175" s="66"/>
      <c r="H13175" s="66"/>
      <c r="I13175" s="66"/>
    </row>
    <row r="13176" spans="6:9" x14ac:dyDescent="0.2">
      <c r="F13176" s="66"/>
      <c r="G13176" s="66"/>
      <c r="H13176" s="66"/>
      <c r="I13176" s="66"/>
    </row>
    <row r="13177" spans="6:9" x14ac:dyDescent="0.2">
      <c r="F13177" s="66"/>
      <c r="G13177" s="66"/>
      <c r="H13177" s="66"/>
      <c r="I13177" s="66"/>
    </row>
    <row r="13178" spans="6:9" x14ac:dyDescent="0.2">
      <c r="F13178" s="66"/>
      <c r="G13178" s="66"/>
      <c r="H13178" s="66"/>
      <c r="I13178" s="66"/>
    </row>
    <row r="13179" spans="6:9" x14ac:dyDescent="0.2">
      <c r="F13179" s="66"/>
      <c r="G13179" s="66"/>
      <c r="H13179" s="66"/>
      <c r="I13179" s="66"/>
    </row>
    <row r="13180" spans="6:9" ht="12.75" customHeight="1" x14ac:dyDescent="0.2">
      <c r="F13180" s="66"/>
      <c r="G13180" s="66"/>
      <c r="H13180" s="66"/>
      <c r="I13180" s="66"/>
    </row>
    <row r="13181" spans="6:9" x14ac:dyDescent="0.2">
      <c r="F13181" s="66"/>
      <c r="G13181" s="66"/>
      <c r="H13181" s="66"/>
      <c r="I13181" s="66"/>
    </row>
    <row r="13182" spans="6:9" x14ac:dyDescent="0.2">
      <c r="F13182" s="66"/>
      <c r="G13182" s="66"/>
      <c r="H13182" s="66"/>
      <c r="I13182" s="66"/>
    </row>
    <row r="13183" spans="6:9" x14ac:dyDescent="0.2">
      <c r="F13183" s="66"/>
      <c r="G13183" s="66"/>
      <c r="H13183" s="66"/>
      <c r="I13183" s="66"/>
    </row>
    <row r="13184" spans="6:9" x14ac:dyDescent="0.2">
      <c r="F13184" s="66"/>
      <c r="G13184" s="66"/>
      <c r="H13184" s="66"/>
      <c r="I13184" s="66"/>
    </row>
    <row r="13185" spans="5:9" x14ac:dyDescent="0.2">
      <c r="F13185" s="66"/>
      <c r="G13185" s="66"/>
      <c r="H13185" s="66"/>
      <c r="I13185" s="66"/>
    </row>
    <row r="13186" spans="5:9" x14ac:dyDescent="0.2">
      <c r="F13186" s="66"/>
      <c r="G13186" s="66"/>
      <c r="H13186" s="66"/>
      <c r="I13186" s="66"/>
    </row>
    <row r="13187" spans="5:9" x14ac:dyDescent="0.2">
      <c r="F13187" s="66"/>
      <c r="G13187" s="66"/>
      <c r="H13187" s="66"/>
      <c r="I13187" s="66"/>
    </row>
    <row r="13188" spans="5:9" x14ac:dyDescent="0.2">
      <c r="F13188" s="66"/>
      <c r="G13188" s="66"/>
      <c r="H13188" s="66"/>
      <c r="I13188" s="66"/>
    </row>
    <row r="13189" spans="5:9" x14ac:dyDescent="0.2">
      <c r="F13189" s="66"/>
      <c r="G13189" s="66"/>
      <c r="H13189" s="66"/>
      <c r="I13189" s="66"/>
    </row>
    <row r="13190" spans="5:9" x14ac:dyDescent="0.2">
      <c r="F13190" s="66"/>
      <c r="G13190" s="66"/>
      <c r="H13190" s="66"/>
      <c r="I13190" s="66"/>
    </row>
    <row r="13191" spans="5:9" x14ac:dyDescent="0.2">
      <c r="F13191" s="66"/>
      <c r="G13191" s="66"/>
      <c r="H13191" s="66"/>
      <c r="I13191" s="66"/>
    </row>
    <row r="13192" spans="5:9" x14ac:dyDescent="0.2">
      <c r="F13192" s="66"/>
      <c r="G13192" s="66"/>
      <c r="H13192" s="66"/>
      <c r="I13192" s="66"/>
    </row>
    <row r="13193" spans="5:9" x14ac:dyDescent="0.2">
      <c r="E13193" s="67"/>
      <c r="F13193" s="66"/>
      <c r="G13193" s="66"/>
      <c r="H13193" s="66"/>
      <c r="I13193" s="66"/>
    </row>
    <row r="13194" spans="5:9" x14ac:dyDescent="0.2">
      <c r="E13194" s="67"/>
      <c r="F13194" s="66"/>
      <c r="G13194" s="66"/>
      <c r="H13194" s="66"/>
      <c r="I13194" s="66"/>
    </row>
    <row r="13195" spans="5:9" ht="12.75" customHeight="1" x14ac:dyDescent="0.2">
      <c r="F13195" s="66"/>
      <c r="G13195" s="66"/>
      <c r="H13195" s="66"/>
      <c r="I13195" s="66"/>
    </row>
    <row r="13196" spans="5:9" x14ac:dyDescent="0.2">
      <c r="F13196" s="66"/>
      <c r="G13196" s="66"/>
      <c r="H13196" s="66"/>
      <c r="I13196" s="66"/>
    </row>
    <row r="13197" spans="5:9" x14ac:dyDescent="0.2">
      <c r="F13197" s="66"/>
      <c r="G13197" s="66"/>
      <c r="H13197" s="66"/>
      <c r="I13197" s="66"/>
    </row>
    <row r="13198" spans="5:9" x14ac:dyDescent="0.2">
      <c r="F13198" s="66"/>
      <c r="G13198" s="66"/>
      <c r="H13198" s="66"/>
      <c r="I13198" s="66"/>
    </row>
    <row r="13199" spans="5:9" x14ac:dyDescent="0.2">
      <c r="F13199" s="66"/>
      <c r="G13199" s="66"/>
      <c r="H13199" s="66"/>
      <c r="I13199" s="66"/>
    </row>
    <row r="13200" spans="5:9" x14ac:dyDescent="0.2">
      <c r="F13200" s="66"/>
      <c r="G13200" s="66"/>
      <c r="H13200" s="66"/>
      <c r="I13200" s="66"/>
    </row>
    <row r="13201" spans="5:9" x14ac:dyDescent="0.2">
      <c r="F13201" s="66"/>
      <c r="G13201" s="66"/>
      <c r="H13201" s="66"/>
      <c r="I13201" s="66"/>
    </row>
    <row r="13202" spans="5:9" x14ac:dyDescent="0.2">
      <c r="F13202" s="66"/>
      <c r="G13202" s="66"/>
      <c r="H13202" s="66"/>
      <c r="I13202" s="66"/>
    </row>
    <row r="13203" spans="5:9" x14ac:dyDescent="0.2">
      <c r="F13203" s="66"/>
      <c r="G13203" s="66"/>
      <c r="H13203" s="66"/>
      <c r="I13203" s="66"/>
    </row>
    <row r="13204" spans="5:9" ht="12.75" customHeight="1" x14ac:dyDescent="0.2">
      <c r="F13204" s="66"/>
      <c r="G13204" s="66"/>
      <c r="H13204" s="66"/>
      <c r="I13204" s="66"/>
    </row>
    <row r="13205" spans="5:9" x14ac:dyDescent="0.2">
      <c r="F13205" s="66"/>
      <c r="G13205" s="66"/>
      <c r="H13205" s="66"/>
      <c r="I13205" s="66"/>
    </row>
    <row r="13206" spans="5:9" x14ac:dyDescent="0.2">
      <c r="F13206" s="66"/>
      <c r="G13206" s="66"/>
      <c r="H13206" s="66"/>
      <c r="I13206" s="66"/>
    </row>
    <row r="13207" spans="5:9" x14ac:dyDescent="0.2">
      <c r="E13207" s="67"/>
      <c r="F13207" s="66"/>
      <c r="G13207" s="66"/>
      <c r="H13207" s="66"/>
      <c r="I13207" s="66"/>
    </row>
    <row r="13208" spans="5:9" x14ac:dyDescent="0.2">
      <c r="F13208" s="66"/>
      <c r="G13208" s="66"/>
      <c r="H13208" s="66"/>
      <c r="I13208" s="66"/>
    </row>
    <row r="13209" spans="5:9" x14ac:dyDescent="0.2">
      <c r="F13209" s="66"/>
      <c r="G13209" s="66"/>
      <c r="H13209" s="66"/>
      <c r="I13209" s="66"/>
    </row>
    <row r="13210" spans="5:9" x14ac:dyDescent="0.2">
      <c r="F13210" s="66"/>
      <c r="G13210" s="66"/>
      <c r="H13210" s="66"/>
      <c r="I13210" s="66"/>
    </row>
    <row r="13211" spans="5:9" x14ac:dyDescent="0.2">
      <c r="F13211" s="66"/>
      <c r="G13211" s="66"/>
      <c r="H13211" s="66"/>
      <c r="I13211" s="66"/>
    </row>
    <row r="13212" spans="5:9" x14ac:dyDescent="0.2">
      <c r="F13212" s="66"/>
      <c r="G13212" s="66"/>
      <c r="H13212" s="66"/>
      <c r="I13212" s="66"/>
    </row>
    <row r="13213" spans="5:9" x14ac:dyDescent="0.2">
      <c r="F13213" s="66"/>
      <c r="G13213" s="66"/>
      <c r="H13213" s="66"/>
      <c r="I13213" s="66"/>
    </row>
    <row r="13214" spans="5:9" x14ac:dyDescent="0.2">
      <c r="F13214" s="66"/>
      <c r="G13214" s="66"/>
      <c r="H13214" s="66"/>
      <c r="I13214" s="66"/>
    </row>
    <row r="13215" spans="5:9" x14ac:dyDescent="0.2">
      <c r="F13215" s="66"/>
      <c r="G13215" s="66"/>
      <c r="H13215" s="66"/>
      <c r="I13215" s="66"/>
    </row>
    <row r="13216" spans="5:9" x14ac:dyDescent="0.2">
      <c r="F13216" s="66"/>
      <c r="G13216" s="66"/>
      <c r="H13216" s="66"/>
      <c r="I13216" s="66"/>
    </row>
    <row r="13217" spans="6:9" ht="12.75" customHeight="1" x14ac:dyDescent="0.2">
      <c r="F13217" s="66"/>
      <c r="G13217" s="66"/>
      <c r="H13217" s="66"/>
      <c r="I13217" s="66"/>
    </row>
    <row r="13218" spans="6:9" x14ac:dyDescent="0.2">
      <c r="F13218" s="66"/>
      <c r="G13218" s="66"/>
      <c r="H13218" s="66"/>
      <c r="I13218" s="66"/>
    </row>
    <row r="13219" spans="6:9" ht="12.75" customHeight="1" x14ac:dyDescent="0.2">
      <c r="F13219" s="66"/>
      <c r="G13219" s="66"/>
      <c r="H13219" s="66"/>
      <c r="I13219" s="66"/>
    </row>
    <row r="13220" spans="6:9" x14ac:dyDescent="0.2">
      <c r="F13220" s="66"/>
      <c r="G13220" s="66"/>
      <c r="H13220" s="66"/>
      <c r="I13220" s="66"/>
    </row>
    <row r="13221" spans="6:9" x14ac:dyDescent="0.2">
      <c r="F13221" s="66"/>
      <c r="G13221" s="66"/>
      <c r="H13221" s="66"/>
      <c r="I13221" s="66"/>
    </row>
    <row r="13222" spans="6:9" ht="12.75" customHeight="1" x14ac:dyDescent="0.2">
      <c r="F13222" s="66"/>
      <c r="G13222" s="66"/>
      <c r="H13222" s="66"/>
      <c r="I13222" s="66"/>
    </row>
    <row r="13223" spans="6:9" ht="12.75" customHeight="1" x14ac:dyDescent="0.2">
      <c r="F13223" s="66"/>
      <c r="G13223" s="66"/>
      <c r="H13223" s="66"/>
      <c r="I13223" s="66"/>
    </row>
    <row r="13224" spans="6:9" x14ac:dyDescent="0.2">
      <c r="F13224" s="66"/>
      <c r="G13224" s="66"/>
      <c r="H13224" s="66"/>
      <c r="I13224" s="66"/>
    </row>
    <row r="13225" spans="6:9" x14ac:dyDescent="0.2">
      <c r="F13225" s="66"/>
      <c r="G13225" s="66"/>
      <c r="H13225" s="66"/>
      <c r="I13225" s="66"/>
    </row>
    <row r="13226" spans="6:9" x14ac:dyDescent="0.2">
      <c r="F13226" s="66"/>
      <c r="G13226" s="66"/>
      <c r="H13226" s="66"/>
      <c r="I13226" s="66"/>
    </row>
    <row r="13227" spans="6:9" x14ac:dyDescent="0.2">
      <c r="F13227" s="66"/>
      <c r="G13227" s="66"/>
      <c r="H13227" s="66"/>
      <c r="I13227" s="66"/>
    </row>
    <row r="13228" spans="6:9" x14ac:dyDescent="0.2">
      <c r="F13228" s="66"/>
      <c r="G13228" s="66"/>
      <c r="H13228" s="66"/>
      <c r="I13228" s="66"/>
    </row>
    <row r="13229" spans="6:9" x14ac:dyDescent="0.2">
      <c r="F13229" s="66"/>
      <c r="G13229" s="66"/>
      <c r="H13229" s="66"/>
      <c r="I13229" s="66"/>
    </row>
    <row r="13230" spans="6:9" x14ac:dyDescent="0.2">
      <c r="F13230" s="66"/>
      <c r="G13230" s="66"/>
      <c r="H13230" s="66"/>
      <c r="I13230" s="66"/>
    </row>
    <row r="13231" spans="6:9" ht="12.75" customHeight="1" x14ac:dyDescent="0.2">
      <c r="F13231" s="66"/>
      <c r="G13231" s="66"/>
      <c r="H13231" s="66"/>
      <c r="I13231" s="66"/>
    </row>
    <row r="13232" spans="6:9" x14ac:dyDescent="0.2">
      <c r="F13232" s="66"/>
      <c r="G13232" s="66"/>
      <c r="H13232" s="66"/>
      <c r="I13232" s="66"/>
    </row>
    <row r="13233" spans="5:9" ht="12.75" customHeight="1" x14ac:dyDescent="0.2">
      <c r="F13233" s="66"/>
      <c r="G13233" s="66"/>
      <c r="H13233" s="66"/>
      <c r="I13233" s="66"/>
    </row>
    <row r="13234" spans="5:9" x14ac:dyDescent="0.2">
      <c r="F13234" s="66"/>
      <c r="G13234" s="66"/>
      <c r="H13234" s="66"/>
      <c r="I13234" s="66"/>
    </row>
    <row r="13235" spans="5:9" x14ac:dyDescent="0.2">
      <c r="F13235" s="66"/>
      <c r="G13235" s="66"/>
      <c r="H13235" s="66"/>
      <c r="I13235" s="66"/>
    </row>
    <row r="13236" spans="5:9" x14ac:dyDescent="0.2">
      <c r="F13236" s="66"/>
      <c r="G13236" s="66"/>
      <c r="H13236" s="66"/>
      <c r="I13236" s="66"/>
    </row>
    <row r="13237" spans="5:9" x14ac:dyDescent="0.2">
      <c r="E13237" s="67"/>
      <c r="F13237" s="66"/>
      <c r="G13237" s="66"/>
      <c r="H13237" s="66"/>
      <c r="I13237" s="66"/>
    </row>
    <row r="13238" spans="5:9" x14ac:dyDescent="0.2">
      <c r="F13238" s="66"/>
      <c r="G13238" s="66"/>
      <c r="H13238" s="66"/>
      <c r="I13238" s="66"/>
    </row>
    <row r="13239" spans="5:9" x14ac:dyDescent="0.2">
      <c r="F13239" s="66"/>
      <c r="G13239" s="66"/>
      <c r="H13239" s="66"/>
      <c r="I13239" s="66"/>
    </row>
    <row r="13240" spans="5:9" x14ac:dyDescent="0.2">
      <c r="F13240" s="66"/>
      <c r="G13240" s="66"/>
      <c r="H13240" s="66"/>
      <c r="I13240" s="66"/>
    </row>
    <row r="13241" spans="5:9" x14ac:dyDescent="0.2">
      <c r="F13241" s="66"/>
      <c r="G13241" s="66"/>
      <c r="H13241" s="66"/>
      <c r="I13241" s="66"/>
    </row>
    <row r="13242" spans="5:9" x14ac:dyDescent="0.2">
      <c r="F13242" s="66"/>
      <c r="G13242" s="66"/>
      <c r="H13242" s="66"/>
      <c r="I13242" s="66"/>
    </row>
    <row r="13243" spans="5:9" x14ac:dyDescent="0.2">
      <c r="F13243" s="66"/>
      <c r="G13243" s="66"/>
      <c r="H13243" s="66"/>
      <c r="I13243" s="66"/>
    </row>
    <row r="13244" spans="5:9" x14ac:dyDescent="0.2">
      <c r="F13244" s="66"/>
      <c r="G13244" s="66"/>
      <c r="H13244" s="66"/>
      <c r="I13244" s="66"/>
    </row>
    <row r="13245" spans="5:9" x14ac:dyDescent="0.2">
      <c r="F13245" s="66"/>
      <c r="G13245" s="66"/>
      <c r="H13245" s="66"/>
      <c r="I13245" s="66"/>
    </row>
    <row r="13246" spans="5:9" x14ac:dyDescent="0.2">
      <c r="F13246" s="66"/>
      <c r="G13246" s="66"/>
      <c r="H13246" s="66"/>
      <c r="I13246" s="66"/>
    </row>
    <row r="13247" spans="5:9" x14ac:dyDescent="0.2">
      <c r="F13247" s="66"/>
      <c r="G13247" s="66"/>
      <c r="H13247" s="66"/>
      <c r="I13247" s="66"/>
    </row>
    <row r="13248" spans="5:9" x14ac:dyDescent="0.2">
      <c r="F13248" s="66"/>
      <c r="G13248" s="66"/>
      <c r="H13248" s="66"/>
      <c r="I13248" s="66"/>
    </row>
    <row r="13249" spans="5:9" x14ac:dyDescent="0.2">
      <c r="F13249" s="66"/>
      <c r="G13249" s="66"/>
      <c r="H13249" s="66"/>
      <c r="I13249" s="66"/>
    </row>
    <row r="13250" spans="5:9" x14ac:dyDescent="0.2">
      <c r="F13250" s="66"/>
      <c r="G13250" s="66"/>
      <c r="H13250" s="66"/>
      <c r="I13250" s="66"/>
    </row>
    <row r="13251" spans="5:9" ht="12.75" customHeight="1" x14ac:dyDescent="0.2">
      <c r="F13251" s="66"/>
      <c r="G13251" s="66"/>
      <c r="H13251" s="66"/>
      <c r="I13251" s="66"/>
    </row>
    <row r="13252" spans="5:9" ht="12.75" customHeight="1" x14ac:dyDescent="0.2">
      <c r="E13252" s="67"/>
      <c r="F13252" s="66"/>
      <c r="G13252" s="66"/>
      <c r="H13252" s="66"/>
      <c r="I13252" s="66"/>
    </row>
    <row r="13253" spans="5:9" ht="12.75" customHeight="1" x14ac:dyDescent="0.2">
      <c r="F13253" s="66"/>
      <c r="G13253" s="66"/>
      <c r="H13253" s="66"/>
      <c r="I13253" s="66"/>
    </row>
    <row r="13254" spans="5:9" x14ac:dyDescent="0.2">
      <c r="F13254" s="66"/>
      <c r="G13254" s="66"/>
      <c r="H13254" s="66"/>
      <c r="I13254" s="66"/>
    </row>
    <row r="13255" spans="5:9" x14ac:dyDescent="0.2">
      <c r="F13255" s="66"/>
      <c r="G13255" s="66"/>
      <c r="H13255" s="66"/>
      <c r="I13255" s="66"/>
    </row>
    <row r="13256" spans="5:9" ht="12.75" customHeight="1" x14ac:dyDescent="0.2">
      <c r="F13256" s="66"/>
      <c r="G13256" s="66"/>
      <c r="H13256" s="66"/>
      <c r="I13256" s="66"/>
    </row>
    <row r="13257" spans="5:9" ht="12.75" customHeight="1" x14ac:dyDescent="0.2">
      <c r="F13257" s="66"/>
      <c r="G13257" s="66"/>
      <c r="H13257" s="66"/>
      <c r="I13257" s="66"/>
    </row>
    <row r="13258" spans="5:9" ht="12.75" customHeight="1" x14ac:dyDescent="0.2">
      <c r="F13258" s="66"/>
      <c r="G13258" s="66"/>
      <c r="H13258" s="66"/>
      <c r="I13258" s="66"/>
    </row>
    <row r="13259" spans="5:9" x14ac:dyDescent="0.2">
      <c r="F13259" s="66"/>
      <c r="G13259" s="66"/>
      <c r="H13259" s="66"/>
      <c r="I13259" s="66"/>
    </row>
    <row r="13260" spans="5:9" x14ac:dyDescent="0.2">
      <c r="F13260" s="66"/>
      <c r="G13260" s="66"/>
      <c r="H13260" s="66"/>
      <c r="I13260" s="66"/>
    </row>
    <row r="13261" spans="5:9" x14ac:dyDescent="0.2">
      <c r="F13261" s="66"/>
      <c r="G13261" s="66"/>
      <c r="H13261" s="66"/>
      <c r="I13261" s="66"/>
    </row>
    <row r="13262" spans="5:9" x14ac:dyDescent="0.2">
      <c r="F13262" s="66"/>
      <c r="G13262" s="66"/>
      <c r="H13262" s="66"/>
      <c r="I13262" s="66"/>
    </row>
    <row r="13263" spans="5:9" x14ac:dyDescent="0.2">
      <c r="F13263" s="66"/>
      <c r="G13263" s="66"/>
      <c r="H13263" s="66"/>
      <c r="I13263" s="66"/>
    </row>
    <row r="13264" spans="5:9" x14ac:dyDescent="0.2">
      <c r="F13264" s="66"/>
      <c r="G13264" s="66"/>
      <c r="H13264" s="66"/>
      <c r="I13264" s="66"/>
    </row>
    <row r="13265" spans="5:9" x14ac:dyDescent="0.2">
      <c r="F13265" s="66"/>
      <c r="G13265" s="66"/>
      <c r="H13265" s="66"/>
      <c r="I13265" s="66"/>
    </row>
    <row r="13266" spans="5:9" x14ac:dyDescent="0.2">
      <c r="F13266" s="66"/>
      <c r="G13266" s="66"/>
      <c r="H13266" s="66"/>
      <c r="I13266" s="66"/>
    </row>
    <row r="13267" spans="5:9" x14ac:dyDescent="0.2">
      <c r="F13267" s="66"/>
      <c r="G13267" s="66"/>
      <c r="H13267" s="66"/>
      <c r="I13267" s="66"/>
    </row>
    <row r="13268" spans="5:9" ht="12.75" customHeight="1" x14ac:dyDescent="0.2">
      <c r="F13268" s="66"/>
      <c r="G13268" s="66"/>
      <c r="H13268" s="66"/>
      <c r="I13268" s="66"/>
    </row>
    <row r="13269" spans="5:9" x14ac:dyDescent="0.2">
      <c r="F13269" s="66"/>
      <c r="G13269" s="66"/>
      <c r="H13269" s="66"/>
      <c r="I13269" s="66"/>
    </row>
    <row r="13270" spans="5:9" x14ac:dyDescent="0.2">
      <c r="F13270" s="66"/>
      <c r="G13270" s="66"/>
      <c r="H13270" s="66"/>
      <c r="I13270" s="66"/>
    </row>
    <row r="13271" spans="5:9" ht="12.75" customHeight="1" x14ac:dyDescent="0.2">
      <c r="F13271" s="66"/>
      <c r="G13271" s="66"/>
      <c r="H13271" s="66"/>
      <c r="I13271" s="66"/>
    </row>
    <row r="13272" spans="5:9" x14ac:dyDescent="0.2">
      <c r="F13272" s="66"/>
      <c r="G13272" s="66"/>
      <c r="H13272" s="66"/>
      <c r="I13272" s="66"/>
    </row>
    <row r="13273" spans="5:9" x14ac:dyDescent="0.2">
      <c r="E13273" s="67"/>
      <c r="F13273" s="66"/>
      <c r="G13273" s="66"/>
      <c r="H13273" s="66"/>
      <c r="I13273" s="66"/>
    </row>
    <row r="13274" spans="5:9" x14ac:dyDescent="0.2">
      <c r="F13274" s="66"/>
      <c r="G13274" s="66"/>
      <c r="H13274" s="66"/>
      <c r="I13274" s="66"/>
    </row>
    <row r="13275" spans="5:9" x14ac:dyDescent="0.2">
      <c r="F13275" s="66"/>
      <c r="G13275" s="66"/>
      <c r="H13275" s="66"/>
      <c r="I13275" s="66"/>
    </row>
    <row r="13276" spans="5:9" x14ac:dyDescent="0.2">
      <c r="F13276" s="66"/>
      <c r="G13276" s="66"/>
      <c r="H13276" s="66"/>
      <c r="I13276" s="66"/>
    </row>
    <row r="13277" spans="5:9" ht="12.75" customHeight="1" x14ac:dyDescent="0.2">
      <c r="F13277" s="66"/>
      <c r="G13277" s="66"/>
      <c r="H13277" s="66"/>
      <c r="I13277" s="66"/>
    </row>
    <row r="13278" spans="5:9" x14ac:dyDescent="0.2">
      <c r="F13278" s="66"/>
      <c r="G13278" s="66"/>
      <c r="H13278" s="66"/>
      <c r="I13278" s="66"/>
    </row>
    <row r="13279" spans="5:9" x14ac:dyDescent="0.2">
      <c r="F13279" s="66"/>
      <c r="G13279" s="66"/>
      <c r="H13279" s="66"/>
      <c r="I13279" s="66"/>
    </row>
    <row r="13280" spans="5:9" x14ac:dyDescent="0.2">
      <c r="F13280" s="66"/>
      <c r="G13280" s="66"/>
      <c r="H13280" s="66"/>
      <c r="I13280" s="66"/>
    </row>
    <row r="13281" spans="5:9" x14ac:dyDescent="0.2">
      <c r="F13281" s="66"/>
      <c r="G13281" s="66"/>
      <c r="H13281" s="66"/>
      <c r="I13281" s="66"/>
    </row>
    <row r="13282" spans="5:9" x14ac:dyDescent="0.2">
      <c r="F13282" s="66"/>
      <c r="G13282" s="66"/>
      <c r="H13282" s="66"/>
      <c r="I13282" s="66"/>
    </row>
    <row r="13283" spans="5:9" x14ac:dyDescent="0.2">
      <c r="F13283" s="66"/>
      <c r="G13283" s="66"/>
      <c r="H13283" s="66"/>
      <c r="I13283" s="66"/>
    </row>
    <row r="13284" spans="5:9" x14ac:dyDescent="0.2">
      <c r="F13284" s="66"/>
      <c r="G13284" s="66"/>
      <c r="H13284" s="66"/>
      <c r="I13284" s="66"/>
    </row>
    <row r="13285" spans="5:9" x14ac:dyDescent="0.2">
      <c r="F13285" s="66"/>
      <c r="G13285" s="66"/>
      <c r="H13285" s="66"/>
      <c r="I13285" s="66"/>
    </row>
    <row r="13286" spans="5:9" x14ac:dyDescent="0.2">
      <c r="F13286" s="66"/>
      <c r="G13286" s="66"/>
      <c r="H13286" s="66"/>
      <c r="I13286" s="66"/>
    </row>
    <row r="13287" spans="5:9" x14ac:dyDescent="0.2">
      <c r="F13287" s="66"/>
      <c r="G13287" s="66"/>
      <c r="H13287" s="66"/>
      <c r="I13287" s="66"/>
    </row>
    <row r="13288" spans="5:9" x14ac:dyDescent="0.2">
      <c r="F13288" s="66"/>
      <c r="G13288" s="66"/>
      <c r="H13288" s="66"/>
      <c r="I13288" s="66"/>
    </row>
    <row r="13289" spans="5:9" x14ac:dyDescent="0.2">
      <c r="F13289" s="66"/>
      <c r="G13289" s="66"/>
      <c r="H13289" s="66"/>
      <c r="I13289" s="66"/>
    </row>
    <row r="13290" spans="5:9" x14ac:dyDescent="0.2">
      <c r="F13290" s="66"/>
      <c r="G13290" s="66"/>
      <c r="H13290" s="66"/>
      <c r="I13290" s="66"/>
    </row>
    <row r="13291" spans="5:9" ht="12.75" customHeight="1" x14ac:dyDescent="0.2">
      <c r="F13291" s="66"/>
      <c r="G13291" s="66"/>
      <c r="H13291" s="66"/>
      <c r="I13291" s="66"/>
    </row>
    <row r="13292" spans="5:9" x14ac:dyDescent="0.2">
      <c r="E13292" s="67"/>
      <c r="F13292" s="66"/>
      <c r="G13292" s="66"/>
      <c r="H13292" s="66"/>
      <c r="I13292" s="66"/>
    </row>
    <row r="13293" spans="5:9" ht="12.75" customHeight="1" x14ac:dyDescent="0.2">
      <c r="F13293" s="66"/>
      <c r="G13293" s="66"/>
      <c r="H13293" s="66"/>
      <c r="I13293" s="66"/>
    </row>
    <row r="13294" spans="5:9" x14ac:dyDescent="0.2">
      <c r="F13294" s="66"/>
      <c r="G13294" s="66"/>
      <c r="H13294" s="66"/>
      <c r="I13294" s="66"/>
    </row>
    <row r="13295" spans="5:9" ht="12.75" customHeight="1" x14ac:dyDescent="0.2">
      <c r="F13295" s="66"/>
      <c r="G13295" s="66"/>
      <c r="H13295" s="66"/>
      <c r="I13295" s="66"/>
    </row>
    <row r="13296" spans="5:9" ht="12.75" customHeight="1" x14ac:dyDescent="0.2">
      <c r="F13296" s="66"/>
      <c r="G13296" s="66"/>
      <c r="H13296" s="66"/>
      <c r="I13296" s="66"/>
    </row>
    <row r="13297" spans="5:9" x14ac:dyDescent="0.2">
      <c r="F13297" s="66"/>
      <c r="G13297" s="66"/>
      <c r="H13297" s="66"/>
      <c r="I13297" s="66"/>
    </row>
    <row r="13298" spans="5:9" x14ac:dyDescent="0.2">
      <c r="F13298" s="66"/>
      <c r="G13298" s="66"/>
      <c r="H13298" s="66"/>
      <c r="I13298" s="66"/>
    </row>
    <row r="13299" spans="5:9" x14ac:dyDescent="0.2">
      <c r="F13299" s="66"/>
      <c r="G13299" s="66"/>
      <c r="H13299" s="66"/>
      <c r="I13299" s="66"/>
    </row>
    <row r="13300" spans="5:9" x14ac:dyDescent="0.2">
      <c r="F13300" s="66"/>
      <c r="G13300" s="66"/>
      <c r="H13300" s="66"/>
      <c r="I13300" s="66"/>
    </row>
    <row r="13301" spans="5:9" ht="12.75" customHeight="1" x14ac:dyDescent="0.2">
      <c r="F13301" s="66"/>
      <c r="G13301" s="66"/>
      <c r="H13301" s="66"/>
      <c r="I13301" s="66"/>
    </row>
    <row r="13302" spans="5:9" ht="12.75" customHeight="1" x14ac:dyDescent="0.2">
      <c r="F13302" s="66"/>
      <c r="G13302" s="66"/>
      <c r="H13302" s="66"/>
      <c r="I13302" s="66"/>
    </row>
    <row r="13303" spans="5:9" x14ac:dyDescent="0.2">
      <c r="F13303" s="66"/>
      <c r="G13303" s="66"/>
      <c r="H13303" s="66"/>
      <c r="I13303" s="66"/>
    </row>
    <row r="13304" spans="5:9" x14ac:dyDescent="0.2">
      <c r="E13304" s="67"/>
      <c r="F13304" s="66"/>
      <c r="G13304" s="66"/>
      <c r="H13304" s="66"/>
      <c r="I13304" s="66"/>
    </row>
    <row r="13305" spans="5:9" x14ac:dyDescent="0.2">
      <c r="F13305" s="66"/>
      <c r="G13305" s="66"/>
      <c r="H13305" s="66"/>
      <c r="I13305" s="66"/>
    </row>
    <row r="13306" spans="5:9" x14ac:dyDescent="0.2">
      <c r="F13306" s="66"/>
      <c r="G13306" s="66"/>
      <c r="H13306" s="66"/>
      <c r="I13306" s="66"/>
    </row>
    <row r="13307" spans="5:9" x14ac:dyDescent="0.2">
      <c r="F13307" s="66"/>
      <c r="G13307" s="66"/>
      <c r="H13307" s="66"/>
      <c r="I13307" s="66"/>
    </row>
    <row r="13308" spans="5:9" x14ac:dyDescent="0.2">
      <c r="F13308" s="66"/>
      <c r="G13308" s="66"/>
      <c r="H13308" s="66"/>
      <c r="I13308" s="66"/>
    </row>
    <row r="13309" spans="5:9" ht="12.75" customHeight="1" x14ac:dyDescent="0.2">
      <c r="F13309" s="66"/>
      <c r="G13309" s="66"/>
      <c r="H13309" s="66"/>
      <c r="I13309" s="66"/>
    </row>
    <row r="13310" spans="5:9" x14ac:dyDescent="0.2">
      <c r="F13310" s="66"/>
      <c r="G13310" s="66"/>
      <c r="H13310" s="66"/>
      <c r="I13310" s="66"/>
    </row>
    <row r="13311" spans="5:9" x14ac:dyDescent="0.2">
      <c r="F13311" s="66"/>
      <c r="G13311" s="66"/>
      <c r="H13311" s="66"/>
      <c r="I13311" s="66"/>
    </row>
    <row r="13312" spans="5:9" x14ac:dyDescent="0.2">
      <c r="F13312" s="66"/>
      <c r="G13312" s="66"/>
      <c r="H13312" s="66"/>
      <c r="I13312" s="66"/>
    </row>
    <row r="13313" spans="5:9" ht="12.75" customHeight="1" x14ac:dyDescent="0.2">
      <c r="F13313" s="66"/>
      <c r="G13313" s="66"/>
      <c r="H13313" s="66"/>
      <c r="I13313" s="66"/>
    </row>
    <row r="13314" spans="5:9" x14ac:dyDescent="0.2">
      <c r="F13314" s="66"/>
      <c r="G13314" s="66"/>
      <c r="H13314" s="66"/>
      <c r="I13314" s="66"/>
    </row>
    <row r="13315" spans="5:9" x14ac:dyDescent="0.2">
      <c r="F13315" s="66"/>
      <c r="G13315" s="66"/>
      <c r="H13315" s="66"/>
      <c r="I13315" s="66"/>
    </row>
    <row r="13316" spans="5:9" x14ac:dyDescent="0.2">
      <c r="E13316" s="67"/>
      <c r="F13316" s="66"/>
      <c r="G13316" s="66"/>
      <c r="H13316" s="66"/>
      <c r="I13316" s="66"/>
    </row>
    <row r="13317" spans="5:9" x14ac:dyDescent="0.2">
      <c r="E13317" s="67"/>
      <c r="F13317" s="66"/>
      <c r="G13317" s="66"/>
      <c r="H13317" s="66"/>
      <c r="I13317" s="66"/>
    </row>
    <row r="13318" spans="5:9" x14ac:dyDescent="0.2">
      <c r="F13318" s="66"/>
      <c r="G13318" s="66"/>
      <c r="H13318" s="66"/>
      <c r="I13318" s="66"/>
    </row>
    <row r="13319" spans="5:9" x14ac:dyDescent="0.2">
      <c r="F13319" s="66"/>
      <c r="G13319" s="66"/>
      <c r="H13319" s="66"/>
      <c r="I13319" s="66"/>
    </row>
    <row r="13320" spans="5:9" x14ac:dyDescent="0.2">
      <c r="F13320" s="66"/>
      <c r="G13320" s="66"/>
      <c r="H13320" s="66"/>
      <c r="I13320" s="66"/>
    </row>
    <row r="13321" spans="5:9" x14ac:dyDescent="0.2">
      <c r="F13321" s="66"/>
      <c r="G13321" s="66"/>
      <c r="H13321" s="66"/>
      <c r="I13321" s="66"/>
    </row>
    <row r="13322" spans="5:9" x14ac:dyDescent="0.2">
      <c r="F13322" s="66"/>
      <c r="G13322" s="66"/>
      <c r="H13322" s="66"/>
      <c r="I13322" s="66"/>
    </row>
    <row r="13323" spans="5:9" x14ac:dyDescent="0.2">
      <c r="F13323" s="66"/>
      <c r="G13323" s="66"/>
      <c r="H13323" s="66"/>
      <c r="I13323" s="66"/>
    </row>
    <row r="13324" spans="5:9" x14ac:dyDescent="0.2">
      <c r="F13324" s="66"/>
      <c r="G13324" s="66"/>
      <c r="H13324" s="66"/>
      <c r="I13324" s="66"/>
    </row>
    <row r="13325" spans="5:9" x14ac:dyDescent="0.2">
      <c r="F13325" s="66"/>
      <c r="G13325" s="66"/>
      <c r="H13325" s="66"/>
      <c r="I13325" s="66"/>
    </row>
    <row r="13326" spans="5:9" x14ac:dyDescent="0.2">
      <c r="F13326" s="66"/>
      <c r="G13326" s="66"/>
      <c r="H13326" s="66"/>
      <c r="I13326" s="66"/>
    </row>
    <row r="13327" spans="5:9" x14ac:dyDescent="0.2">
      <c r="F13327" s="66"/>
      <c r="G13327" s="66"/>
      <c r="H13327" s="66"/>
      <c r="I13327" s="66"/>
    </row>
    <row r="13328" spans="5:9" x14ac:dyDescent="0.2">
      <c r="F13328" s="66"/>
      <c r="G13328" s="66"/>
      <c r="H13328" s="66"/>
      <c r="I13328" s="66"/>
    </row>
    <row r="13329" spans="5:9" ht="12.75" customHeight="1" x14ac:dyDescent="0.2">
      <c r="F13329" s="66"/>
      <c r="G13329" s="66"/>
      <c r="H13329" s="66"/>
      <c r="I13329" s="66"/>
    </row>
    <row r="13330" spans="5:9" ht="12.75" customHeight="1" x14ac:dyDescent="0.2">
      <c r="F13330" s="66"/>
      <c r="G13330" s="66"/>
      <c r="H13330" s="66"/>
      <c r="I13330" s="66"/>
    </row>
    <row r="13331" spans="5:9" x14ac:dyDescent="0.2">
      <c r="F13331" s="66"/>
      <c r="G13331" s="66"/>
      <c r="H13331" s="66"/>
      <c r="I13331" s="66"/>
    </row>
    <row r="13332" spans="5:9" ht="12.75" customHeight="1" x14ac:dyDescent="0.2">
      <c r="F13332" s="66"/>
      <c r="G13332" s="66"/>
      <c r="H13332" s="66"/>
      <c r="I13332" s="66"/>
    </row>
    <row r="13333" spans="5:9" x14ac:dyDescent="0.2">
      <c r="F13333" s="66"/>
      <c r="G13333" s="66"/>
      <c r="H13333" s="66"/>
      <c r="I13333" s="66"/>
    </row>
    <row r="13334" spans="5:9" x14ac:dyDescent="0.2">
      <c r="F13334" s="66"/>
      <c r="G13334" s="66"/>
      <c r="H13334" s="66"/>
      <c r="I13334" s="66"/>
    </row>
    <row r="13335" spans="5:9" x14ac:dyDescent="0.2">
      <c r="F13335" s="66"/>
      <c r="G13335" s="66"/>
      <c r="H13335" s="66"/>
      <c r="I13335" s="66"/>
    </row>
    <row r="13336" spans="5:9" x14ac:dyDescent="0.2">
      <c r="F13336" s="66"/>
      <c r="G13336" s="66"/>
      <c r="H13336" s="66"/>
      <c r="I13336" s="66"/>
    </row>
    <row r="13337" spans="5:9" x14ac:dyDescent="0.2">
      <c r="F13337" s="66"/>
      <c r="G13337" s="66"/>
      <c r="H13337" s="66"/>
      <c r="I13337" s="66"/>
    </row>
    <row r="13338" spans="5:9" x14ac:dyDescent="0.2">
      <c r="F13338" s="66"/>
      <c r="G13338" s="66"/>
      <c r="H13338" s="66"/>
      <c r="I13338" s="66"/>
    </row>
    <row r="13339" spans="5:9" x14ac:dyDescent="0.2">
      <c r="E13339" s="67"/>
      <c r="F13339" s="66"/>
      <c r="G13339" s="66"/>
      <c r="H13339" s="66"/>
      <c r="I13339" s="66"/>
    </row>
    <row r="13340" spans="5:9" x14ac:dyDescent="0.2">
      <c r="F13340" s="66"/>
      <c r="G13340" s="66"/>
      <c r="H13340" s="66"/>
      <c r="I13340" s="66"/>
    </row>
    <row r="13341" spans="5:9" x14ac:dyDescent="0.2">
      <c r="F13341" s="66"/>
      <c r="G13341" s="66"/>
      <c r="H13341" s="66"/>
      <c r="I13341" s="66"/>
    </row>
    <row r="13342" spans="5:9" x14ac:dyDescent="0.2">
      <c r="F13342" s="66"/>
      <c r="G13342" s="66"/>
      <c r="H13342" s="66"/>
      <c r="I13342" s="66"/>
    </row>
    <row r="13343" spans="5:9" x14ac:dyDescent="0.2">
      <c r="F13343" s="66"/>
      <c r="G13343" s="66"/>
      <c r="H13343" s="66"/>
      <c r="I13343" s="66"/>
    </row>
    <row r="13344" spans="5:9" x14ac:dyDescent="0.2">
      <c r="F13344" s="66"/>
      <c r="G13344" s="66"/>
      <c r="H13344" s="66"/>
      <c r="I13344" s="66"/>
    </row>
    <row r="13345" spans="5:9" ht="12.75" customHeight="1" x14ac:dyDescent="0.2">
      <c r="F13345" s="66"/>
      <c r="G13345" s="66"/>
      <c r="H13345" s="66"/>
      <c r="I13345" s="66"/>
    </row>
    <row r="13346" spans="5:9" x14ac:dyDescent="0.2">
      <c r="F13346" s="66"/>
      <c r="G13346" s="66"/>
      <c r="H13346" s="66"/>
      <c r="I13346" s="66"/>
    </row>
    <row r="13347" spans="5:9" ht="12.75" customHeight="1" x14ac:dyDescent="0.2">
      <c r="F13347" s="66"/>
      <c r="G13347" s="66"/>
      <c r="H13347" s="66"/>
      <c r="I13347" s="66"/>
    </row>
    <row r="13348" spans="5:9" x14ac:dyDescent="0.2">
      <c r="F13348" s="66"/>
      <c r="G13348" s="66"/>
      <c r="H13348" s="66"/>
      <c r="I13348" s="66"/>
    </row>
    <row r="13349" spans="5:9" x14ac:dyDescent="0.2">
      <c r="F13349" s="66"/>
      <c r="G13349" s="66"/>
      <c r="H13349" s="66"/>
      <c r="I13349" s="66"/>
    </row>
    <row r="13350" spans="5:9" ht="12.75" customHeight="1" x14ac:dyDescent="0.2">
      <c r="F13350" s="66"/>
      <c r="G13350" s="66"/>
      <c r="H13350" s="66"/>
      <c r="I13350" s="66"/>
    </row>
    <row r="13351" spans="5:9" x14ac:dyDescent="0.2">
      <c r="F13351" s="66"/>
      <c r="G13351" s="66"/>
      <c r="H13351" s="66"/>
      <c r="I13351" s="66"/>
    </row>
    <row r="13352" spans="5:9" x14ac:dyDescent="0.2">
      <c r="F13352" s="66"/>
      <c r="G13352" s="66"/>
      <c r="H13352" s="66"/>
      <c r="I13352" s="66"/>
    </row>
    <row r="13353" spans="5:9" x14ac:dyDescent="0.2">
      <c r="F13353" s="66"/>
      <c r="G13353" s="66"/>
      <c r="H13353" s="66"/>
      <c r="I13353" s="66"/>
    </row>
    <row r="13354" spans="5:9" x14ac:dyDescent="0.2">
      <c r="F13354" s="66"/>
      <c r="G13354" s="66"/>
      <c r="H13354" s="66"/>
      <c r="I13354" s="66"/>
    </row>
    <row r="13355" spans="5:9" x14ac:dyDescent="0.2">
      <c r="F13355" s="66"/>
      <c r="G13355" s="66"/>
      <c r="H13355" s="66"/>
      <c r="I13355" s="66"/>
    </row>
    <row r="13356" spans="5:9" x14ac:dyDescent="0.2">
      <c r="F13356" s="66"/>
      <c r="G13356" s="66"/>
      <c r="H13356" s="66"/>
      <c r="I13356" s="66"/>
    </row>
    <row r="13357" spans="5:9" x14ac:dyDescent="0.2">
      <c r="E13357" s="67"/>
      <c r="F13357" s="66"/>
      <c r="G13357" s="66"/>
      <c r="H13357" s="66"/>
      <c r="I13357" s="66"/>
    </row>
    <row r="13358" spans="5:9" x14ac:dyDescent="0.2">
      <c r="F13358" s="66"/>
      <c r="G13358" s="66"/>
      <c r="H13358" s="66"/>
      <c r="I13358" s="66"/>
    </row>
    <row r="13359" spans="5:9" x14ac:dyDescent="0.2">
      <c r="E13359" s="67"/>
      <c r="F13359" s="66"/>
      <c r="G13359" s="66"/>
      <c r="H13359" s="66"/>
      <c r="I13359" s="66"/>
    </row>
    <row r="13360" spans="5:9" x14ac:dyDescent="0.2">
      <c r="E13360" s="67"/>
      <c r="F13360" s="66"/>
      <c r="G13360" s="66"/>
      <c r="H13360" s="66"/>
      <c r="I13360" s="66"/>
    </row>
    <row r="13361" spans="6:9" x14ac:dyDescent="0.2">
      <c r="F13361" s="66"/>
      <c r="G13361" s="66"/>
      <c r="H13361" s="66"/>
      <c r="I13361" s="66"/>
    </row>
    <row r="13362" spans="6:9" x14ac:dyDescent="0.2">
      <c r="F13362" s="66"/>
      <c r="G13362" s="66"/>
      <c r="H13362" s="66"/>
      <c r="I13362" s="66"/>
    </row>
    <row r="13363" spans="6:9" x14ac:dyDescent="0.2">
      <c r="F13363" s="66"/>
      <c r="G13363" s="66"/>
      <c r="H13363" s="66"/>
      <c r="I13363" s="66"/>
    </row>
    <row r="13364" spans="6:9" x14ac:dyDescent="0.2">
      <c r="F13364" s="66"/>
      <c r="G13364" s="66"/>
      <c r="H13364" s="66"/>
      <c r="I13364" s="66"/>
    </row>
    <row r="13365" spans="6:9" ht="12.75" customHeight="1" x14ac:dyDescent="0.2">
      <c r="F13365" s="66"/>
      <c r="G13365" s="66"/>
      <c r="H13365" s="66"/>
      <c r="I13365" s="66"/>
    </row>
    <row r="13366" spans="6:9" ht="12.75" customHeight="1" x14ac:dyDescent="0.2">
      <c r="F13366" s="66"/>
      <c r="G13366" s="66"/>
      <c r="H13366" s="66"/>
      <c r="I13366" s="66"/>
    </row>
    <row r="13367" spans="6:9" ht="12.75" customHeight="1" x14ac:dyDescent="0.2">
      <c r="F13367" s="66"/>
      <c r="G13367" s="66"/>
      <c r="H13367" s="66"/>
      <c r="I13367" s="66"/>
    </row>
    <row r="13368" spans="6:9" x14ac:dyDescent="0.2">
      <c r="F13368" s="66"/>
      <c r="G13368" s="66"/>
      <c r="H13368" s="66"/>
      <c r="I13368" s="66"/>
    </row>
    <row r="13369" spans="6:9" x14ac:dyDescent="0.2">
      <c r="F13369" s="66"/>
      <c r="G13369" s="66"/>
      <c r="H13369" s="66"/>
      <c r="I13369" s="66"/>
    </row>
    <row r="13370" spans="6:9" x14ac:dyDescent="0.2">
      <c r="F13370" s="66"/>
      <c r="G13370" s="66"/>
      <c r="H13370" s="66"/>
      <c r="I13370" s="66"/>
    </row>
    <row r="13371" spans="6:9" x14ac:dyDescent="0.2">
      <c r="F13371" s="66"/>
      <c r="G13371" s="66"/>
      <c r="H13371" s="66"/>
      <c r="I13371" s="66"/>
    </row>
    <row r="13372" spans="6:9" x14ac:dyDescent="0.2">
      <c r="F13372" s="66"/>
      <c r="G13372" s="66"/>
      <c r="H13372" s="66"/>
      <c r="I13372" s="66"/>
    </row>
    <row r="13373" spans="6:9" ht="12.75" customHeight="1" x14ac:dyDescent="0.2">
      <c r="F13373" s="66"/>
      <c r="G13373" s="66"/>
      <c r="H13373" s="66"/>
      <c r="I13373" s="66"/>
    </row>
    <row r="13374" spans="6:9" x14ac:dyDescent="0.2">
      <c r="F13374" s="66"/>
      <c r="G13374" s="66"/>
      <c r="H13374" s="66"/>
      <c r="I13374" s="66"/>
    </row>
    <row r="13375" spans="6:9" x14ac:dyDescent="0.2">
      <c r="F13375" s="66"/>
      <c r="G13375" s="66"/>
      <c r="H13375" s="66"/>
      <c r="I13375" s="66"/>
    </row>
    <row r="13376" spans="6:9" x14ac:dyDescent="0.2">
      <c r="F13376" s="66"/>
      <c r="G13376" s="66"/>
      <c r="H13376" s="66"/>
      <c r="I13376" s="66"/>
    </row>
    <row r="13377" spans="5:9" x14ac:dyDescent="0.2">
      <c r="F13377" s="66"/>
      <c r="G13377" s="66"/>
      <c r="H13377" s="66"/>
      <c r="I13377" s="66"/>
    </row>
    <row r="13378" spans="5:9" x14ac:dyDescent="0.2">
      <c r="F13378" s="66"/>
      <c r="G13378" s="66"/>
      <c r="H13378" s="66"/>
      <c r="I13378" s="66"/>
    </row>
    <row r="13379" spans="5:9" x14ac:dyDescent="0.2">
      <c r="F13379" s="66"/>
      <c r="G13379" s="66"/>
      <c r="H13379" s="66"/>
      <c r="I13379" s="66"/>
    </row>
    <row r="13380" spans="5:9" x14ac:dyDescent="0.2">
      <c r="F13380" s="66"/>
      <c r="G13380" s="66"/>
      <c r="H13380" s="66"/>
      <c r="I13380" s="66"/>
    </row>
    <row r="13381" spans="5:9" x14ac:dyDescent="0.2">
      <c r="F13381" s="66"/>
      <c r="G13381" s="66"/>
      <c r="H13381" s="66"/>
      <c r="I13381" s="66"/>
    </row>
    <row r="13382" spans="5:9" x14ac:dyDescent="0.2">
      <c r="F13382" s="66"/>
      <c r="G13382" s="66"/>
      <c r="H13382" s="66"/>
      <c r="I13382" s="66"/>
    </row>
    <row r="13383" spans="5:9" x14ac:dyDescent="0.2">
      <c r="F13383" s="66"/>
      <c r="G13383" s="66"/>
      <c r="H13383" s="66"/>
      <c r="I13383" s="66"/>
    </row>
    <row r="13384" spans="5:9" x14ac:dyDescent="0.2">
      <c r="F13384" s="66"/>
      <c r="G13384" s="66"/>
      <c r="H13384" s="66"/>
      <c r="I13384" s="66"/>
    </row>
    <row r="13385" spans="5:9" x14ac:dyDescent="0.2">
      <c r="F13385" s="66"/>
      <c r="G13385" s="66"/>
      <c r="H13385" s="66"/>
      <c r="I13385" s="66"/>
    </row>
    <row r="13386" spans="5:9" x14ac:dyDescent="0.2">
      <c r="F13386" s="66"/>
      <c r="G13386" s="66"/>
      <c r="H13386" s="66"/>
      <c r="I13386" s="66"/>
    </row>
    <row r="13387" spans="5:9" x14ac:dyDescent="0.2">
      <c r="E13387" s="67"/>
      <c r="F13387" s="66"/>
      <c r="G13387" s="66"/>
      <c r="H13387" s="66"/>
      <c r="I13387" s="66"/>
    </row>
    <row r="13388" spans="5:9" x14ac:dyDescent="0.2">
      <c r="F13388" s="66"/>
      <c r="G13388" s="66"/>
      <c r="H13388" s="66"/>
      <c r="I13388" s="66"/>
    </row>
    <row r="13389" spans="5:9" x14ac:dyDescent="0.2">
      <c r="F13389" s="66"/>
      <c r="G13389" s="66"/>
      <c r="H13389" s="66"/>
      <c r="I13389" s="66"/>
    </row>
    <row r="13390" spans="5:9" x14ac:dyDescent="0.2">
      <c r="F13390" s="66"/>
      <c r="G13390" s="66"/>
      <c r="H13390" s="66"/>
      <c r="I13390" s="66"/>
    </row>
    <row r="13391" spans="5:9" x14ac:dyDescent="0.2">
      <c r="F13391" s="66"/>
      <c r="G13391" s="66"/>
      <c r="H13391" s="66"/>
      <c r="I13391" s="66"/>
    </row>
    <row r="13392" spans="5:9" x14ac:dyDescent="0.2">
      <c r="F13392" s="66"/>
      <c r="G13392" s="66"/>
      <c r="H13392" s="66"/>
      <c r="I13392" s="66"/>
    </row>
    <row r="13393" spans="5:9" x14ac:dyDescent="0.2">
      <c r="F13393" s="66"/>
      <c r="G13393" s="66"/>
      <c r="H13393" s="66"/>
      <c r="I13393" s="66"/>
    </row>
    <row r="13394" spans="5:9" x14ac:dyDescent="0.2">
      <c r="F13394" s="66"/>
      <c r="G13394" s="66"/>
      <c r="H13394" s="66"/>
      <c r="I13394" s="66"/>
    </row>
    <row r="13395" spans="5:9" x14ac:dyDescent="0.2">
      <c r="F13395" s="66"/>
      <c r="G13395" s="66"/>
      <c r="H13395" s="66"/>
      <c r="I13395" s="66"/>
    </row>
    <row r="13396" spans="5:9" ht="12.75" customHeight="1" x14ac:dyDescent="0.2">
      <c r="F13396" s="66"/>
      <c r="G13396" s="66"/>
      <c r="H13396" s="66"/>
      <c r="I13396" s="66"/>
    </row>
    <row r="13397" spans="5:9" x14ac:dyDescent="0.2">
      <c r="E13397" s="67"/>
      <c r="F13397" s="66"/>
      <c r="G13397" s="66"/>
      <c r="H13397" s="66"/>
      <c r="I13397" s="66"/>
    </row>
    <row r="13398" spans="5:9" x14ac:dyDescent="0.2">
      <c r="F13398" s="66"/>
      <c r="G13398" s="66"/>
      <c r="H13398" s="66"/>
      <c r="I13398" s="66"/>
    </row>
    <row r="13399" spans="5:9" ht="12.75" customHeight="1" x14ac:dyDescent="0.2">
      <c r="F13399" s="66"/>
      <c r="G13399" s="66"/>
      <c r="H13399" s="66"/>
      <c r="I13399" s="66"/>
    </row>
    <row r="13400" spans="5:9" x14ac:dyDescent="0.2">
      <c r="F13400" s="66"/>
      <c r="G13400" s="66"/>
      <c r="H13400" s="66"/>
      <c r="I13400" s="66"/>
    </row>
    <row r="13401" spans="5:9" x14ac:dyDescent="0.2">
      <c r="F13401" s="66"/>
      <c r="G13401" s="66"/>
      <c r="H13401" s="66"/>
      <c r="I13401" s="66"/>
    </row>
    <row r="13402" spans="5:9" x14ac:dyDescent="0.2">
      <c r="F13402" s="66"/>
      <c r="G13402" s="66"/>
      <c r="H13402" s="66"/>
      <c r="I13402" s="66"/>
    </row>
    <row r="13403" spans="5:9" ht="12.75" customHeight="1" x14ac:dyDescent="0.2">
      <c r="F13403" s="66"/>
      <c r="G13403" s="66"/>
      <c r="H13403" s="66"/>
      <c r="I13403" s="66"/>
    </row>
    <row r="13404" spans="5:9" ht="12.75" customHeight="1" x14ac:dyDescent="0.2">
      <c r="F13404" s="66"/>
      <c r="G13404" s="66"/>
      <c r="H13404" s="66"/>
      <c r="I13404" s="66"/>
    </row>
    <row r="13405" spans="5:9" x14ac:dyDescent="0.2">
      <c r="F13405" s="66"/>
      <c r="G13405" s="66"/>
      <c r="H13405" s="66"/>
      <c r="I13405" s="66"/>
    </row>
    <row r="13406" spans="5:9" x14ac:dyDescent="0.2">
      <c r="F13406" s="66"/>
      <c r="G13406" s="66"/>
      <c r="H13406" s="66"/>
      <c r="I13406" s="66"/>
    </row>
    <row r="13407" spans="5:9" ht="12.75" customHeight="1" x14ac:dyDescent="0.2">
      <c r="F13407" s="66"/>
      <c r="G13407" s="66"/>
      <c r="H13407" s="66"/>
      <c r="I13407" s="66"/>
    </row>
    <row r="13408" spans="5:9" x14ac:dyDescent="0.2">
      <c r="F13408" s="66"/>
      <c r="G13408" s="66"/>
      <c r="H13408" s="66"/>
      <c r="I13408" s="66"/>
    </row>
    <row r="13409" spans="5:9" x14ac:dyDescent="0.2">
      <c r="F13409" s="66"/>
      <c r="G13409" s="66"/>
      <c r="H13409" s="66"/>
      <c r="I13409" s="66"/>
    </row>
    <row r="13410" spans="5:9" x14ac:dyDescent="0.2">
      <c r="F13410" s="66"/>
      <c r="G13410" s="66"/>
      <c r="H13410" s="66"/>
      <c r="I13410" s="66"/>
    </row>
    <row r="13411" spans="5:9" ht="12.75" customHeight="1" x14ac:dyDescent="0.2">
      <c r="F13411" s="66"/>
      <c r="G13411" s="66"/>
      <c r="H13411" s="66"/>
      <c r="I13411" s="66"/>
    </row>
    <row r="13412" spans="5:9" ht="12.75" customHeight="1" x14ac:dyDescent="0.2">
      <c r="F13412" s="66"/>
      <c r="G13412" s="66"/>
      <c r="H13412" s="66"/>
      <c r="I13412" s="66"/>
    </row>
    <row r="13413" spans="5:9" x14ac:dyDescent="0.2">
      <c r="F13413" s="66"/>
      <c r="G13413" s="66"/>
      <c r="H13413" s="66"/>
      <c r="I13413" s="66"/>
    </row>
    <row r="13414" spans="5:9" x14ac:dyDescent="0.2">
      <c r="F13414" s="66"/>
      <c r="G13414" s="66"/>
      <c r="H13414" s="66"/>
      <c r="I13414" s="66"/>
    </row>
    <row r="13415" spans="5:9" x14ac:dyDescent="0.2">
      <c r="F13415" s="66"/>
      <c r="G13415" s="66"/>
      <c r="H13415" s="66"/>
      <c r="I13415" s="66"/>
    </row>
    <row r="13416" spans="5:9" x14ac:dyDescent="0.2">
      <c r="F13416" s="66"/>
      <c r="G13416" s="66"/>
      <c r="H13416" s="66"/>
      <c r="I13416" s="66"/>
    </row>
    <row r="13417" spans="5:9" ht="12.75" customHeight="1" x14ac:dyDescent="0.2">
      <c r="F13417" s="66"/>
      <c r="G13417" s="66"/>
      <c r="H13417" s="66"/>
      <c r="I13417" s="66"/>
    </row>
    <row r="13418" spans="5:9" x14ac:dyDescent="0.2">
      <c r="F13418" s="66"/>
      <c r="G13418" s="66"/>
      <c r="H13418" s="66"/>
      <c r="I13418" s="66"/>
    </row>
    <row r="13419" spans="5:9" x14ac:dyDescent="0.2">
      <c r="F13419" s="66"/>
      <c r="G13419" s="66"/>
      <c r="H13419" s="66"/>
      <c r="I13419" s="66"/>
    </row>
    <row r="13420" spans="5:9" x14ac:dyDescent="0.2">
      <c r="F13420" s="66"/>
      <c r="G13420" s="66"/>
      <c r="H13420" s="66"/>
      <c r="I13420" s="66"/>
    </row>
    <row r="13421" spans="5:9" x14ac:dyDescent="0.2">
      <c r="F13421" s="66"/>
      <c r="G13421" s="66"/>
      <c r="H13421" s="66"/>
      <c r="I13421" s="66"/>
    </row>
    <row r="13422" spans="5:9" x14ac:dyDescent="0.2">
      <c r="E13422" s="67"/>
      <c r="F13422" s="66"/>
      <c r="G13422" s="66"/>
      <c r="H13422" s="66"/>
      <c r="I13422" s="66"/>
    </row>
    <row r="13423" spans="5:9" x14ac:dyDescent="0.2">
      <c r="F13423" s="66"/>
      <c r="G13423" s="66"/>
      <c r="H13423" s="66"/>
      <c r="I13423" s="66"/>
    </row>
    <row r="13424" spans="5:9" x14ac:dyDescent="0.2">
      <c r="E13424" s="67"/>
      <c r="F13424" s="66"/>
      <c r="G13424" s="66"/>
      <c r="H13424" s="66"/>
      <c r="I13424" s="66"/>
    </row>
    <row r="13425" spans="6:9" x14ac:dyDescent="0.2">
      <c r="F13425" s="66"/>
      <c r="G13425" s="66"/>
      <c r="H13425" s="66"/>
      <c r="I13425" s="66"/>
    </row>
    <row r="13426" spans="6:9" x14ac:dyDescent="0.2">
      <c r="F13426" s="66"/>
      <c r="G13426" s="66"/>
      <c r="H13426" s="66"/>
      <c r="I13426" s="66"/>
    </row>
    <row r="13427" spans="6:9" x14ac:dyDescent="0.2">
      <c r="F13427" s="66"/>
      <c r="G13427" s="66"/>
      <c r="H13427" s="66"/>
      <c r="I13427" s="66"/>
    </row>
    <row r="13428" spans="6:9" x14ac:dyDescent="0.2">
      <c r="F13428" s="66"/>
      <c r="G13428" s="66"/>
      <c r="H13428" s="66"/>
      <c r="I13428" s="66"/>
    </row>
    <row r="13429" spans="6:9" ht="12.75" customHeight="1" x14ac:dyDescent="0.2">
      <c r="F13429" s="66"/>
      <c r="G13429" s="66"/>
      <c r="H13429" s="66"/>
      <c r="I13429" s="66"/>
    </row>
    <row r="13430" spans="6:9" x14ac:dyDescent="0.2">
      <c r="F13430" s="66"/>
      <c r="G13430" s="66"/>
      <c r="H13430" s="66"/>
      <c r="I13430" s="66"/>
    </row>
    <row r="13431" spans="6:9" ht="12.75" customHeight="1" x14ac:dyDescent="0.2">
      <c r="F13431" s="66"/>
      <c r="G13431" s="66"/>
      <c r="H13431" s="66"/>
      <c r="I13431" s="66"/>
    </row>
    <row r="13432" spans="6:9" x14ac:dyDescent="0.2">
      <c r="F13432" s="66"/>
      <c r="G13432" s="66"/>
      <c r="H13432" s="66"/>
      <c r="I13432" s="66"/>
    </row>
    <row r="13433" spans="6:9" x14ac:dyDescent="0.2">
      <c r="F13433" s="66"/>
      <c r="G13433" s="66"/>
      <c r="H13433" s="66"/>
      <c r="I13433" s="66"/>
    </row>
    <row r="13434" spans="6:9" x14ac:dyDescent="0.2">
      <c r="F13434" s="66"/>
      <c r="G13434" s="66"/>
      <c r="H13434" s="66"/>
      <c r="I13434" s="66"/>
    </row>
    <row r="13435" spans="6:9" x14ac:dyDescent="0.2">
      <c r="F13435" s="66"/>
      <c r="G13435" s="66"/>
      <c r="H13435" s="66"/>
      <c r="I13435" s="66"/>
    </row>
    <row r="13436" spans="6:9" x14ac:dyDescent="0.2">
      <c r="F13436" s="66"/>
      <c r="G13436" s="66"/>
      <c r="H13436" s="66"/>
      <c r="I13436" s="66"/>
    </row>
    <row r="13437" spans="6:9" ht="12.75" customHeight="1" x14ac:dyDescent="0.2">
      <c r="F13437" s="66"/>
      <c r="G13437" s="66"/>
      <c r="H13437" s="66"/>
      <c r="I13437" s="66"/>
    </row>
    <row r="13438" spans="6:9" x14ac:dyDescent="0.2">
      <c r="F13438" s="66"/>
      <c r="G13438" s="66"/>
      <c r="H13438" s="66"/>
      <c r="I13438" s="66"/>
    </row>
    <row r="13439" spans="6:9" ht="12.75" customHeight="1" x14ac:dyDescent="0.2">
      <c r="F13439" s="66"/>
      <c r="G13439" s="66"/>
      <c r="H13439" s="66"/>
      <c r="I13439" s="66"/>
    </row>
    <row r="13440" spans="6:9" x14ac:dyDescent="0.2">
      <c r="F13440" s="66"/>
      <c r="G13440" s="66"/>
      <c r="H13440" s="66"/>
      <c r="I13440" s="66"/>
    </row>
    <row r="13441" spans="5:9" ht="12.75" customHeight="1" x14ac:dyDescent="0.2">
      <c r="F13441" s="66"/>
      <c r="G13441" s="66"/>
      <c r="H13441" s="66"/>
      <c r="I13441" s="66"/>
    </row>
    <row r="13442" spans="5:9" x14ac:dyDescent="0.2">
      <c r="F13442" s="66"/>
      <c r="G13442" s="66"/>
      <c r="H13442" s="66"/>
      <c r="I13442" s="66"/>
    </row>
    <row r="13443" spans="5:9" ht="12.75" customHeight="1" x14ac:dyDescent="0.2">
      <c r="F13443" s="66"/>
      <c r="G13443" s="66"/>
      <c r="H13443" s="66"/>
      <c r="I13443" s="66"/>
    </row>
    <row r="13444" spans="5:9" x14ac:dyDescent="0.2">
      <c r="F13444" s="66"/>
      <c r="G13444" s="66"/>
      <c r="H13444" s="66"/>
      <c r="I13444" s="66"/>
    </row>
    <row r="13445" spans="5:9" x14ac:dyDescent="0.2">
      <c r="F13445" s="66"/>
      <c r="G13445" s="66"/>
      <c r="H13445" s="66"/>
      <c r="I13445" s="66"/>
    </row>
    <row r="13446" spans="5:9" x14ac:dyDescent="0.2">
      <c r="F13446" s="66"/>
      <c r="G13446" s="66"/>
      <c r="H13446" s="66"/>
      <c r="I13446" s="66"/>
    </row>
    <row r="13447" spans="5:9" x14ac:dyDescent="0.2">
      <c r="F13447" s="66"/>
      <c r="G13447" s="66"/>
      <c r="H13447" s="66"/>
      <c r="I13447" s="66"/>
    </row>
    <row r="13448" spans="5:9" x14ac:dyDescent="0.2">
      <c r="F13448" s="66"/>
      <c r="G13448" s="66"/>
      <c r="H13448" s="66"/>
      <c r="I13448" s="66"/>
    </row>
    <row r="13449" spans="5:9" x14ac:dyDescent="0.2">
      <c r="F13449" s="66"/>
      <c r="G13449" s="66"/>
      <c r="H13449" s="66"/>
      <c r="I13449" s="66"/>
    </row>
    <row r="13450" spans="5:9" x14ac:dyDescent="0.2">
      <c r="F13450" s="66"/>
      <c r="G13450" s="66"/>
      <c r="H13450" s="66"/>
      <c r="I13450" s="66"/>
    </row>
    <row r="13451" spans="5:9" x14ac:dyDescent="0.2">
      <c r="F13451" s="66"/>
      <c r="G13451" s="66"/>
      <c r="H13451" s="66"/>
      <c r="I13451" s="66"/>
    </row>
    <row r="13452" spans="5:9" x14ac:dyDescent="0.2">
      <c r="E13452" s="67"/>
      <c r="F13452" s="66"/>
      <c r="G13452" s="66"/>
      <c r="H13452" s="66"/>
      <c r="I13452" s="66"/>
    </row>
    <row r="13453" spans="5:9" x14ac:dyDescent="0.2">
      <c r="F13453" s="66"/>
      <c r="G13453" s="66"/>
      <c r="H13453" s="66"/>
      <c r="I13453" s="66"/>
    </row>
    <row r="13454" spans="5:9" x14ac:dyDescent="0.2">
      <c r="F13454" s="66"/>
      <c r="G13454" s="66"/>
      <c r="H13454" s="66"/>
      <c r="I13454" s="66"/>
    </row>
    <row r="13455" spans="5:9" x14ac:dyDescent="0.2">
      <c r="F13455" s="66"/>
      <c r="G13455" s="66"/>
      <c r="H13455" s="66"/>
      <c r="I13455" s="66"/>
    </row>
    <row r="13456" spans="5:9" x14ac:dyDescent="0.2">
      <c r="F13456" s="66"/>
      <c r="G13456" s="66"/>
      <c r="H13456" s="66"/>
      <c r="I13456" s="66"/>
    </row>
    <row r="13457" spans="5:9" ht="12.75" customHeight="1" x14ac:dyDescent="0.2">
      <c r="F13457" s="66"/>
      <c r="G13457" s="66"/>
      <c r="H13457" s="66"/>
      <c r="I13457" s="66"/>
    </row>
    <row r="13458" spans="5:9" x14ac:dyDescent="0.2">
      <c r="F13458" s="66"/>
      <c r="G13458" s="66"/>
      <c r="H13458" s="66"/>
      <c r="I13458" s="66"/>
    </row>
    <row r="13459" spans="5:9" x14ac:dyDescent="0.2">
      <c r="F13459" s="66"/>
      <c r="G13459" s="66"/>
      <c r="H13459" s="66"/>
      <c r="I13459" s="66"/>
    </row>
    <row r="13460" spans="5:9" x14ac:dyDescent="0.2">
      <c r="E13460" s="67"/>
      <c r="F13460" s="66"/>
      <c r="G13460" s="66"/>
      <c r="H13460" s="66"/>
      <c r="I13460" s="66"/>
    </row>
    <row r="13461" spans="5:9" x14ac:dyDescent="0.2">
      <c r="F13461" s="66"/>
      <c r="G13461" s="66"/>
      <c r="H13461" s="66"/>
      <c r="I13461" s="66"/>
    </row>
    <row r="13462" spans="5:9" x14ac:dyDescent="0.2">
      <c r="F13462" s="66"/>
      <c r="G13462" s="66"/>
      <c r="H13462" s="66"/>
      <c r="I13462" s="66"/>
    </row>
    <row r="13463" spans="5:9" x14ac:dyDescent="0.2">
      <c r="F13463" s="66"/>
      <c r="G13463" s="66"/>
      <c r="H13463" s="66"/>
      <c r="I13463" s="66"/>
    </row>
    <row r="13464" spans="5:9" x14ac:dyDescent="0.2">
      <c r="F13464" s="66"/>
      <c r="G13464" s="66"/>
      <c r="H13464" s="66"/>
      <c r="I13464" s="66"/>
    </row>
    <row r="13465" spans="5:9" x14ac:dyDescent="0.2">
      <c r="F13465" s="66"/>
      <c r="G13465" s="66"/>
      <c r="H13465" s="66"/>
      <c r="I13465" s="66"/>
    </row>
    <row r="13466" spans="5:9" x14ac:dyDescent="0.2">
      <c r="F13466" s="66"/>
      <c r="G13466" s="66"/>
      <c r="H13466" s="66"/>
      <c r="I13466" s="66"/>
    </row>
    <row r="13467" spans="5:9" x14ac:dyDescent="0.2">
      <c r="F13467" s="66"/>
      <c r="G13467" s="66"/>
      <c r="H13467" s="66"/>
      <c r="I13467" s="66"/>
    </row>
    <row r="13468" spans="5:9" x14ac:dyDescent="0.2">
      <c r="F13468" s="66"/>
      <c r="G13468" s="66"/>
      <c r="H13468" s="66"/>
      <c r="I13468" s="66"/>
    </row>
    <row r="13469" spans="5:9" x14ac:dyDescent="0.2">
      <c r="F13469" s="66"/>
      <c r="G13469" s="66"/>
      <c r="H13469" s="66"/>
      <c r="I13469" s="66"/>
    </row>
    <row r="13470" spans="5:9" x14ac:dyDescent="0.2">
      <c r="F13470" s="66"/>
      <c r="G13470" s="66"/>
      <c r="H13470" s="66"/>
      <c r="I13470" s="66"/>
    </row>
    <row r="13471" spans="5:9" x14ac:dyDescent="0.2">
      <c r="F13471" s="66"/>
      <c r="G13471" s="66"/>
      <c r="H13471" s="66"/>
      <c r="I13471" s="66"/>
    </row>
    <row r="13472" spans="5:9" x14ac:dyDescent="0.2">
      <c r="F13472" s="66"/>
      <c r="G13472" s="66"/>
      <c r="H13472" s="66"/>
      <c r="I13472" s="66"/>
    </row>
    <row r="13473" spans="5:9" x14ac:dyDescent="0.2">
      <c r="F13473" s="66"/>
      <c r="G13473" s="66"/>
      <c r="H13473" s="66"/>
      <c r="I13473" s="66"/>
    </row>
    <row r="13474" spans="5:9" x14ac:dyDescent="0.2">
      <c r="F13474" s="66"/>
      <c r="G13474" s="66"/>
      <c r="H13474" s="66"/>
      <c r="I13474" s="66"/>
    </row>
    <row r="13475" spans="5:9" ht="12.75" customHeight="1" x14ac:dyDescent="0.2">
      <c r="F13475" s="66"/>
      <c r="G13475" s="66"/>
      <c r="H13475" s="66"/>
      <c r="I13475" s="66"/>
    </row>
    <row r="13476" spans="5:9" x14ac:dyDescent="0.2">
      <c r="F13476" s="66"/>
      <c r="G13476" s="66"/>
      <c r="H13476" s="66"/>
      <c r="I13476" s="66"/>
    </row>
    <row r="13477" spans="5:9" x14ac:dyDescent="0.2">
      <c r="F13477" s="66"/>
      <c r="G13477" s="66"/>
      <c r="H13477" s="66"/>
      <c r="I13477" s="66"/>
    </row>
    <row r="13478" spans="5:9" ht="12.75" customHeight="1" x14ac:dyDescent="0.2">
      <c r="F13478" s="66"/>
      <c r="G13478" s="66"/>
      <c r="H13478" s="66"/>
      <c r="I13478" s="66"/>
    </row>
    <row r="13479" spans="5:9" x14ac:dyDescent="0.2">
      <c r="E13479" s="67"/>
      <c r="F13479" s="66"/>
      <c r="G13479" s="66"/>
      <c r="H13479" s="66"/>
      <c r="I13479" s="66"/>
    </row>
    <row r="13480" spans="5:9" x14ac:dyDescent="0.2">
      <c r="F13480" s="66"/>
      <c r="G13480" s="66"/>
      <c r="H13480" s="66"/>
      <c r="I13480" s="66"/>
    </row>
    <row r="13481" spans="5:9" x14ac:dyDescent="0.2">
      <c r="F13481" s="66"/>
      <c r="G13481" s="66"/>
      <c r="H13481" s="66"/>
      <c r="I13481" s="66"/>
    </row>
    <row r="13482" spans="5:9" x14ac:dyDescent="0.2">
      <c r="F13482" s="66"/>
      <c r="G13482" s="66"/>
      <c r="H13482" s="66"/>
      <c r="I13482" s="66"/>
    </row>
    <row r="13483" spans="5:9" x14ac:dyDescent="0.2">
      <c r="F13483" s="66"/>
      <c r="G13483" s="66"/>
      <c r="H13483" s="66"/>
      <c r="I13483" s="66"/>
    </row>
    <row r="13484" spans="5:9" x14ac:dyDescent="0.2">
      <c r="F13484" s="66"/>
      <c r="G13484" s="66"/>
      <c r="H13484" s="66"/>
      <c r="I13484" s="66"/>
    </row>
    <row r="13485" spans="5:9" x14ac:dyDescent="0.2">
      <c r="F13485" s="66"/>
      <c r="G13485" s="66"/>
      <c r="H13485" s="66"/>
      <c r="I13485" s="66"/>
    </row>
    <row r="13486" spans="5:9" x14ac:dyDescent="0.2">
      <c r="F13486" s="66"/>
      <c r="G13486" s="66"/>
      <c r="H13486" s="66"/>
      <c r="I13486" s="66"/>
    </row>
    <row r="13487" spans="5:9" x14ac:dyDescent="0.2">
      <c r="F13487" s="66"/>
      <c r="G13487" s="66"/>
      <c r="H13487" s="66"/>
      <c r="I13487" s="66"/>
    </row>
    <row r="13488" spans="5:9" x14ac:dyDescent="0.2">
      <c r="F13488" s="66"/>
      <c r="G13488" s="66"/>
      <c r="H13488" s="66"/>
      <c r="I13488" s="66"/>
    </row>
    <row r="13489" spans="5:9" x14ac:dyDescent="0.2">
      <c r="F13489" s="66"/>
      <c r="G13489" s="66"/>
      <c r="H13489" s="66"/>
      <c r="I13489" s="66"/>
    </row>
    <row r="13490" spans="5:9" x14ac:dyDescent="0.2">
      <c r="F13490" s="66"/>
      <c r="G13490" s="66"/>
      <c r="H13490" s="66"/>
      <c r="I13490" s="66"/>
    </row>
    <row r="13491" spans="5:9" x14ac:dyDescent="0.2">
      <c r="F13491" s="66"/>
      <c r="G13491" s="66"/>
      <c r="H13491" s="66"/>
      <c r="I13491" s="66"/>
    </row>
    <row r="13492" spans="5:9" x14ac:dyDescent="0.2">
      <c r="F13492" s="66"/>
      <c r="G13492" s="66"/>
      <c r="H13492" s="66"/>
      <c r="I13492" s="66"/>
    </row>
    <row r="13493" spans="5:9" x14ac:dyDescent="0.2">
      <c r="F13493" s="66"/>
      <c r="G13493" s="66"/>
      <c r="H13493" s="66"/>
      <c r="I13493" s="66"/>
    </row>
    <row r="13494" spans="5:9" x14ac:dyDescent="0.2">
      <c r="F13494" s="66"/>
      <c r="G13494" s="66"/>
      <c r="H13494" s="66"/>
      <c r="I13494" s="66"/>
    </row>
    <row r="13495" spans="5:9" x14ac:dyDescent="0.2">
      <c r="F13495" s="66"/>
      <c r="G13495" s="66"/>
      <c r="H13495" s="66"/>
      <c r="I13495" s="66"/>
    </row>
    <row r="13496" spans="5:9" ht="12.75" customHeight="1" x14ac:dyDescent="0.2">
      <c r="F13496" s="66"/>
      <c r="G13496" s="66"/>
      <c r="H13496" s="66"/>
      <c r="I13496" s="66"/>
    </row>
    <row r="13497" spans="5:9" x14ac:dyDescent="0.2">
      <c r="F13497" s="66"/>
      <c r="G13497" s="66"/>
      <c r="H13497" s="66"/>
      <c r="I13497" s="66"/>
    </row>
    <row r="13498" spans="5:9" ht="12.75" customHeight="1" x14ac:dyDescent="0.2">
      <c r="F13498" s="66"/>
      <c r="G13498" s="66"/>
      <c r="H13498" s="66"/>
      <c r="I13498" s="66"/>
    </row>
    <row r="13499" spans="5:9" x14ac:dyDescent="0.2">
      <c r="F13499" s="66"/>
      <c r="G13499" s="66"/>
      <c r="H13499" s="66"/>
      <c r="I13499" s="66"/>
    </row>
    <row r="13500" spans="5:9" x14ac:dyDescent="0.2">
      <c r="F13500" s="66"/>
      <c r="G13500" s="66"/>
      <c r="H13500" s="66"/>
      <c r="I13500" s="66"/>
    </row>
    <row r="13501" spans="5:9" x14ac:dyDescent="0.2">
      <c r="F13501" s="66"/>
      <c r="G13501" s="66"/>
      <c r="H13501" s="66"/>
      <c r="I13501" s="66"/>
    </row>
    <row r="13502" spans="5:9" x14ac:dyDescent="0.2">
      <c r="F13502" s="66"/>
      <c r="G13502" s="66"/>
      <c r="H13502" s="66"/>
      <c r="I13502" s="66"/>
    </row>
    <row r="13503" spans="5:9" x14ac:dyDescent="0.2">
      <c r="E13503" s="67"/>
      <c r="F13503" s="66"/>
      <c r="G13503" s="66"/>
      <c r="H13503" s="66"/>
      <c r="I13503" s="66"/>
    </row>
    <row r="13504" spans="5:9" x14ac:dyDescent="0.2">
      <c r="E13504" s="67"/>
      <c r="F13504" s="66"/>
      <c r="G13504" s="66"/>
      <c r="H13504" s="66"/>
      <c r="I13504" s="66"/>
    </row>
    <row r="13505" spans="6:9" x14ac:dyDescent="0.2">
      <c r="F13505" s="66"/>
      <c r="G13505" s="66"/>
      <c r="H13505" s="66"/>
      <c r="I13505" s="66"/>
    </row>
    <row r="13506" spans="6:9" x14ac:dyDescent="0.2">
      <c r="F13506" s="66"/>
      <c r="G13506" s="66"/>
      <c r="H13506" s="66"/>
      <c r="I13506" s="66"/>
    </row>
    <row r="13507" spans="6:9" x14ac:dyDescent="0.2">
      <c r="F13507" s="66"/>
      <c r="G13507" s="66"/>
      <c r="H13507" s="66"/>
      <c r="I13507" s="66"/>
    </row>
    <row r="13508" spans="6:9" x14ac:dyDescent="0.2">
      <c r="F13508" s="66"/>
      <c r="G13508" s="66"/>
      <c r="H13508" s="66"/>
      <c r="I13508" s="66"/>
    </row>
    <row r="13509" spans="6:9" x14ac:dyDescent="0.2">
      <c r="F13509" s="66"/>
      <c r="G13509" s="66"/>
      <c r="H13509" s="66"/>
      <c r="I13509" s="66"/>
    </row>
    <row r="13510" spans="6:9" x14ac:dyDescent="0.2">
      <c r="F13510" s="66"/>
      <c r="G13510" s="66"/>
      <c r="H13510" s="66"/>
      <c r="I13510" s="66"/>
    </row>
    <row r="13511" spans="6:9" x14ac:dyDescent="0.2">
      <c r="F13511" s="66"/>
      <c r="G13511" s="66"/>
      <c r="H13511" s="66"/>
      <c r="I13511" s="66"/>
    </row>
    <row r="13512" spans="6:9" ht="12.75" customHeight="1" x14ac:dyDescent="0.2">
      <c r="F13512" s="66"/>
      <c r="G13512" s="66"/>
      <c r="H13512" s="66"/>
      <c r="I13512" s="66"/>
    </row>
    <row r="13513" spans="6:9" x14ac:dyDescent="0.2">
      <c r="F13513" s="66"/>
      <c r="G13513" s="66"/>
      <c r="H13513" s="66"/>
      <c r="I13513" s="66"/>
    </row>
    <row r="13514" spans="6:9" x14ac:dyDescent="0.2">
      <c r="F13514" s="66"/>
      <c r="G13514" s="66"/>
      <c r="H13514" s="66"/>
      <c r="I13514" s="66"/>
    </row>
    <row r="13515" spans="6:9" x14ac:dyDescent="0.2">
      <c r="F13515" s="66"/>
      <c r="G13515" s="66"/>
      <c r="H13515" s="66"/>
      <c r="I13515" s="66"/>
    </row>
    <row r="13516" spans="6:9" x14ac:dyDescent="0.2">
      <c r="F13516" s="66"/>
      <c r="G13516" s="66"/>
      <c r="H13516" s="66"/>
      <c r="I13516" s="66"/>
    </row>
    <row r="13517" spans="6:9" x14ac:dyDescent="0.2">
      <c r="F13517" s="66"/>
      <c r="G13517" s="66"/>
      <c r="H13517" s="66"/>
      <c r="I13517" s="66"/>
    </row>
    <row r="13518" spans="6:9" x14ac:dyDescent="0.2">
      <c r="F13518" s="66"/>
      <c r="G13518" s="66"/>
      <c r="H13518" s="66"/>
      <c r="I13518" s="66"/>
    </row>
    <row r="13519" spans="6:9" x14ac:dyDescent="0.2">
      <c r="F13519" s="66"/>
      <c r="G13519" s="66"/>
      <c r="H13519" s="66"/>
      <c r="I13519" s="66"/>
    </row>
    <row r="13520" spans="6:9" x14ac:dyDescent="0.2">
      <c r="F13520" s="66"/>
      <c r="G13520" s="66"/>
      <c r="H13520" s="66"/>
      <c r="I13520" s="66"/>
    </row>
    <row r="13521" spans="6:9" x14ac:dyDescent="0.2">
      <c r="F13521" s="66"/>
      <c r="G13521" s="66"/>
      <c r="H13521" s="66"/>
      <c r="I13521" s="66"/>
    </row>
    <row r="13522" spans="6:9" x14ac:dyDescent="0.2">
      <c r="F13522" s="66"/>
      <c r="G13522" s="66"/>
      <c r="H13522" s="66"/>
      <c r="I13522" s="66"/>
    </row>
    <row r="13523" spans="6:9" x14ac:dyDescent="0.2">
      <c r="F13523" s="66"/>
      <c r="G13523" s="66"/>
      <c r="H13523" s="66"/>
      <c r="I13523" s="66"/>
    </row>
    <row r="13524" spans="6:9" x14ac:dyDescent="0.2">
      <c r="F13524" s="66"/>
      <c r="G13524" s="66"/>
      <c r="H13524" s="66"/>
      <c r="I13524" s="66"/>
    </row>
    <row r="13525" spans="6:9" x14ac:dyDescent="0.2">
      <c r="F13525" s="66"/>
      <c r="G13525" s="66"/>
      <c r="H13525" s="66"/>
      <c r="I13525" s="66"/>
    </row>
    <row r="13526" spans="6:9" x14ac:dyDescent="0.2">
      <c r="F13526" s="66"/>
      <c r="G13526" s="66"/>
      <c r="H13526" s="66"/>
      <c r="I13526" s="66"/>
    </row>
    <row r="13527" spans="6:9" x14ac:dyDescent="0.2">
      <c r="F13527" s="66"/>
      <c r="G13527" s="66"/>
      <c r="H13527" s="66"/>
      <c r="I13527" s="66"/>
    </row>
    <row r="13528" spans="6:9" x14ac:dyDescent="0.2">
      <c r="F13528" s="66"/>
      <c r="G13528" s="66"/>
      <c r="H13528" s="66"/>
      <c r="I13528" s="66"/>
    </row>
    <row r="13529" spans="6:9" x14ac:dyDescent="0.2">
      <c r="F13529" s="66"/>
      <c r="G13529" s="66"/>
      <c r="H13529" s="66"/>
      <c r="I13529" s="66"/>
    </row>
    <row r="13530" spans="6:9" x14ac:dyDescent="0.2">
      <c r="F13530" s="66"/>
      <c r="G13530" s="66"/>
      <c r="H13530" s="66"/>
      <c r="I13530" s="66"/>
    </row>
    <row r="13531" spans="6:9" x14ac:dyDescent="0.2">
      <c r="F13531" s="66"/>
      <c r="G13531" s="66"/>
      <c r="H13531" s="66"/>
      <c r="I13531" s="66"/>
    </row>
    <row r="13532" spans="6:9" x14ac:dyDescent="0.2">
      <c r="F13532" s="66"/>
      <c r="G13532" s="66"/>
      <c r="H13532" s="66"/>
      <c r="I13532" s="66"/>
    </row>
    <row r="13533" spans="6:9" x14ac:dyDescent="0.2">
      <c r="F13533" s="66"/>
      <c r="G13533" s="66"/>
      <c r="H13533" s="66"/>
      <c r="I13533" s="66"/>
    </row>
    <row r="13534" spans="6:9" x14ac:dyDescent="0.2">
      <c r="F13534" s="66"/>
      <c r="G13534" s="66"/>
      <c r="H13534" s="66"/>
      <c r="I13534" s="66"/>
    </row>
    <row r="13535" spans="6:9" x14ac:dyDescent="0.2">
      <c r="F13535" s="66"/>
      <c r="G13535" s="66"/>
      <c r="H13535" s="66"/>
      <c r="I13535" s="66"/>
    </row>
    <row r="13536" spans="6:9" x14ac:dyDescent="0.2">
      <c r="F13536" s="66"/>
      <c r="G13536" s="66"/>
      <c r="H13536" s="66"/>
      <c r="I13536" s="66"/>
    </row>
    <row r="13537" spans="6:9" x14ac:dyDescent="0.2">
      <c r="F13537" s="66"/>
      <c r="G13537" s="66"/>
      <c r="H13537" s="66"/>
      <c r="I13537" s="66"/>
    </row>
    <row r="13538" spans="6:9" x14ac:dyDescent="0.2">
      <c r="F13538" s="66"/>
      <c r="G13538" s="66"/>
      <c r="H13538" s="66"/>
      <c r="I13538" s="66"/>
    </row>
    <row r="13539" spans="6:9" x14ac:dyDescent="0.2">
      <c r="F13539" s="66"/>
      <c r="G13539" s="66"/>
      <c r="H13539" s="66"/>
      <c r="I13539" s="66"/>
    </row>
    <row r="13540" spans="6:9" x14ac:dyDescent="0.2">
      <c r="F13540" s="66"/>
      <c r="G13540" s="66"/>
      <c r="H13540" s="66"/>
      <c r="I13540" s="66"/>
    </row>
    <row r="13541" spans="6:9" x14ac:dyDescent="0.2">
      <c r="F13541" s="66"/>
      <c r="G13541" s="66"/>
      <c r="H13541" s="66"/>
      <c r="I13541" s="66"/>
    </row>
    <row r="13542" spans="6:9" x14ac:dyDescent="0.2">
      <c r="F13542" s="66"/>
      <c r="G13542" s="66"/>
      <c r="H13542" s="66"/>
      <c r="I13542" s="66"/>
    </row>
    <row r="13543" spans="6:9" x14ac:dyDescent="0.2">
      <c r="F13543" s="66"/>
      <c r="G13543" s="66"/>
      <c r="H13543" s="66"/>
      <c r="I13543" s="66"/>
    </row>
    <row r="13544" spans="6:9" x14ac:dyDescent="0.2">
      <c r="F13544" s="66"/>
      <c r="G13544" s="66"/>
      <c r="H13544" s="66"/>
      <c r="I13544" s="66"/>
    </row>
    <row r="13545" spans="6:9" x14ac:dyDescent="0.2">
      <c r="F13545" s="66"/>
      <c r="G13545" s="66"/>
      <c r="H13545" s="66"/>
      <c r="I13545" s="66"/>
    </row>
    <row r="13546" spans="6:9" x14ac:dyDescent="0.2">
      <c r="F13546" s="66"/>
      <c r="G13546" s="66"/>
      <c r="H13546" s="66"/>
      <c r="I13546" s="66"/>
    </row>
    <row r="13547" spans="6:9" x14ac:dyDescent="0.2">
      <c r="F13547" s="66"/>
      <c r="G13547" s="66"/>
      <c r="H13547" s="66"/>
      <c r="I13547" s="66"/>
    </row>
    <row r="13548" spans="6:9" x14ac:dyDescent="0.2">
      <c r="F13548" s="66"/>
      <c r="G13548" s="66"/>
      <c r="H13548" s="66"/>
      <c r="I13548" s="66"/>
    </row>
    <row r="13549" spans="6:9" x14ac:dyDescent="0.2">
      <c r="F13549" s="66"/>
      <c r="G13549" s="66"/>
      <c r="H13549" s="66"/>
      <c r="I13549" s="66"/>
    </row>
    <row r="13550" spans="6:9" x14ac:dyDescent="0.2">
      <c r="F13550" s="66"/>
      <c r="G13550" s="66"/>
      <c r="H13550" s="66"/>
      <c r="I13550" s="66"/>
    </row>
    <row r="13551" spans="6:9" x14ac:dyDescent="0.2">
      <c r="F13551" s="66"/>
      <c r="G13551" s="66"/>
      <c r="H13551" s="66"/>
      <c r="I13551" s="66"/>
    </row>
    <row r="13552" spans="6:9" x14ac:dyDescent="0.2">
      <c r="F13552" s="66"/>
      <c r="G13552" s="66"/>
      <c r="H13552" s="66"/>
      <c r="I13552" s="66"/>
    </row>
    <row r="13553" spans="6:9" x14ac:dyDescent="0.2">
      <c r="F13553" s="66"/>
      <c r="G13553" s="66"/>
      <c r="H13553" s="66"/>
      <c r="I13553" s="66"/>
    </row>
    <row r="13554" spans="6:9" x14ac:dyDescent="0.2">
      <c r="F13554" s="66"/>
      <c r="G13554" s="66"/>
      <c r="H13554" s="66"/>
      <c r="I13554" s="66"/>
    </row>
    <row r="13555" spans="6:9" x14ac:dyDescent="0.2">
      <c r="F13555" s="66"/>
      <c r="G13555" s="66"/>
      <c r="H13555" s="66"/>
      <c r="I13555" s="66"/>
    </row>
    <row r="13556" spans="6:9" ht="12.75" customHeight="1" x14ac:dyDescent="0.2">
      <c r="F13556" s="66"/>
      <c r="G13556" s="66"/>
      <c r="H13556" s="66"/>
      <c r="I13556" s="66"/>
    </row>
    <row r="13557" spans="6:9" ht="12.75" customHeight="1" x14ac:dyDescent="0.2">
      <c r="F13557" s="66"/>
      <c r="G13557" s="66"/>
      <c r="H13557" s="66"/>
      <c r="I13557" s="66"/>
    </row>
    <row r="13558" spans="6:9" x14ac:dyDescent="0.2">
      <c r="F13558" s="66"/>
      <c r="G13558" s="66"/>
      <c r="H13558" s="66"/>
      <c r="I13558" s="66"/>
    </row>
    <row r="13559" spans="6:9" x14ac:dyDescent="0.2">
      <c r="F13559" s="66"/>
      <c r="G13559" s="66"/>
      <c r="H13559" s="66"/>
      <c r="I13559" s="66"/>
    </row>
    <row r="13560" spans="6:9" ht="12.75" customHeight="1" x14ac:dyDescent="0.2">
      <c r="F13560" s="66"/>
      <c r="G13560" s="66"/>
      <c r="H13560" s="66"/>
      <c r="I13560" s="66"/>
    </row>
    <row r="13561" spans="6:9" x14ac:dyDescent="0.2">
      <c r="F13561" s="66"/>
      <c r="G13561" s="66"/>
      <c r="H13561" s="66"/>
      <c r="I13561" s="66"/>
    </row>
    <row r="13562" spans="6:9" x14ac:dyDescent="0.2">
      <c r="F13562" s="66"/>
      <c r="G13562" s="66"/>
      <c r="H13562" s="66"/>
      <c r="I13562" s="66"/>
    </row>
    <row r="13563" spans="6:9" x14ac:dyDescent="0.2">
      <c r="F13563" s="66"/>
      <c r="G13563" s="66"/>
      <c r="H13563" s="66"/>
      <c r="I13563" s="66"/>
    </row>
    <row r="13564" spans="6:9" x14ac:dyDescent="0.2">
      <c r="F13564" s="66"/>
      <c r="G13564" s="66"/>
      <c r="H13564" s="66"/>
      <c r="I13564" s="66"/>
    </row>
    <row r="13565" spans="6:9" x14ac:dyDescent="0.2">
      <c r="F13565" s="66"/>
      <c r="G13565" s="66"/>
      <c r="H13565" s="66"/>
      <c r="I13565" s="66"/>
    </row>
    <row r="13566" spans="6:9" x14ac:dyDescent="0.2">
      <c r="F13566" s="66"/>
      <c r="G13566" s="66"/>
      <c r="H13566" s="66"/>
      <c r="I13566" s="66"/>
    </row>
    <row r="13567" spans="6:9" x14ac:dyDescent="0.2">
      <c r="F13567" s="66"/>
      <c r="G13567" s="66"/>
      <c r="H13567" s="66"/>
      <c r="I13567" s="66"/>
    </row>
    <row r="13568" spans="6:9" x14ac:dyDescent="0.2">
      <c r="F13568" s="66"/>
      <c r="G13568" s="66"/>
      <c r="H13568" s="66"/>
      <c r="I13568" s="66"/>
    </row>
    <row r="13569" spans="6:9" ht="12.75" customHeight="1" x14ac:dyDescent="0.2">
      <c r="F13569" s="66"/>
      <c r="G13569" s="66"/>
      <c r="H13569" s="66"/>
      <c r="I13569" s="66"/>
    </row>
    <row r="13570" spans="6:9" x14ac:dyDescent="0.2">
      <c r="F13570" s="66"/>
      <c r="G13570" s="66"/>
      <c r="H13570" s="66"/>
      <c r="I13570" s="66"/>
    </row>
    <row r="13571" spans="6:9" x14ac:dyDescent="0.2">
      <c r="F13571" s="66"/>
      <c r="G13571" s="66"/>
      <c r="H13571" s="66"/>
      <c r="I13571" s="66"/>
    </row>
    <row r="13572" spans="6:9" ht="12.75" customHeight="1" x14ac:dyDescent="0.2">
      <c r="F13572" s="66"/>
      <c r="G13572" s="66"/>
      <c r="H13572" s="66"/>
      <c r="I13572" s="66"/>
    </row>
    <row r="13573" spans="6:9" x14ac:dyDescent="0.2">
      <c r="F13573" s="66"/>
      <c r="G13573" s="66"/>
      <c r="H13573" s="66"/>
      <c r="I13573" s="66"/>
    </row>
    <row r="13574" spans="6:9" x14ac:dyDescent="0.2">
      <c r="F13574" s="66"/>
      <c r="G13574" s="66"/>
      <c r="H13574" s="66"/>
      <c r="I13574" s="66"/>
    </row>
    <row r="13575" spans="6:9" x14ac:dyDescent="0.2">
      <c r="F13575" s="66"/>
      <c r="G13575" s="66"/>
      <c r="H13575" s="66"/>
      <c r="I13575" s="66"/>
    </row>
    <row r="13576" spans="6:9" ht="12.75" customHeight="1" x14ac:dyDescent="0.2">
      <c r="F13576" s="66"/>
      <c r="G13576" s="66"/>
      <c r="H13576" s="66"/>
      <c r="I13576" s="66"/>
    </row>
    <row r="13577" spans="6:9" x14ac:dyDescent="0.2">
      <c r="F13577" s="66"/>
      <c r="G13577" s="66"/>
      <c r="H13577" s="66"/>
      <c r="I13577" s="66"/>
    </row>
    <row r="13578" spans="6:9" x14ac:dyDescent="0.2">
      <c r="F13578" s="66"/>
      <c r="G13578" s="66"/>
      <c r="H13578" s="66"/>
      <c r="I13578" s="66"/>
    </row>
    <row r="13579" spans="6:9" x14ac:dyDescent="0.2">
      <c r="F13579" s="66"/>
      <c r="G13579" s="66"/>
      <c r="H13579" s="66"/>
      <c r="I13579" s="66"/>
    </row>
    <row r="13580" spans="6:9" x14ac:dyDescent="0.2">
      <c r="F13580" s="66"/>
      <c r="G13580" s="66"/>
      <c r="H13580" s="66"/>
      <c r="I13580" s="66"/>
    </row>
    <row r="13581" spans="6:9" x14ac:dyDescent="0.2">
      <c r="F13581" s="66"/>
      <c r="G13581" s="66"/>
      <c r="H13581" s="66"/>
      <c r="I13581" s="66"/>
    </row>
    <row r="13582" spans="6:9" x14ac:dyDescent="0.2">
      <c r="F13582" s="66"/>
      <c r="G13582" s="66"/>
      <c r="H13582" s="66"/>
      <c r="I13582" s="66"/>
    </row>
    <row r="13583" spans="6:9" x14ac:dyDescent="0.2">
      <c r="F13583" s="66"/>
      <c r="G13583" s="66"/>
      <c r="H13583" s="66"/>
      <c r="I13583" s="66"/>
    </row>
    <row r="13584" spans="6:9" x14ac:dyDescent="0.2">
      <c r="F13584" s="66"/>
      <c r="G13584" s="66"/>
      <c r="H13584" s="66"/>
      <c r="I13584" s="66"/>
    </row>
    <row r="13585" spans="6:9" x14ac:dyDescent="0.2">
      <c r="F13585" s="66"/>
      <c r="G13585" s="66"/>
      <c r="H13585" s="66"/>
      <c r="I13585" s="66"/>
    </row>
    <row r="13586" spans="6:9" x14ac:dyDescent="0.2">
      <c r="F13586" s="66"/>
      <c r="G13586" s="66"/>
      <c r="H13586" s="66"/>
      <c r="I13586" s="66"/>
    </row>
    <row r="13587" spans="6:9" x14ac:dyDescent="0.2">
      <c r="F13587" s="66"/>
      <c r="G13587" s="66"/>
      <c r="H13587" s="66"/>
      <c r="I13587" s="66"/>
    </row>
    <row r="13588" spans="6:9" x14ac:dyDescent="0.2">
      <c r="F13588" s="66"/>
      <c r="G13588" s="66"/>
      <c r="H13588" s="66"/>
      <c r="I13588" s="66"/>
    </row>
    <row r="13589" spans="6:9" x14ac:dyDescent="0.2">
      <c r="F13589" s="66"/>
      <c r="G13589" s="66"/>
      <c r="H13589" s="66"/>
      <c r="I13589" s="66"/>
    </row>
    <row r="13590" spans="6:9" ht="12.75" customHeight="1" x14ac:dyDescent="0.2">
      <c r="F13590" s="66"/>
      <c r="G13590" s="66"/>
      <c r="H13590" s="66"/>
      <c r="I13590" s="66"/>
    </row>
    <row r="13591" spans="6:9" x14ac:dyDescent="0.2">
      <c r="F13591" s="66"/>
      <c r="G13591" s="66"/>
      <c r="H13591" s="66"/>
      <c r="I13591" s="66"/>
    </row>
    <row r="13592" spans="6:9" x14ac:dyDescent="0.2">
      <c r="F13592" s="66"/>
      <c r="G13592" s="66"/>
      <c r="H13592" s="66"/>
      <c r="I13592" s="66"/>
    </row>
    <row r="13593" spans="6:9" ht="12.75" customHeight="1" x14ac:dyDescent="0.2">
      <c r="F13593" s="66"/>
      <c r="G13593" s="66"/>
      <c r="H13593" s="66"/>
      <c r="I13593" s="66"/>
    </row>
    <row r="13594" spans="6:9" x14ac:dyDescent="0.2">
      <c r="F13594" s="66"/>
      <c r="G13594" s="66"/>
      <c r="H13594" s="66"/>
      <c r="I13594" s="66"/>
    </row>
    <row r="13595" spans="6:9" x14ac:dyDescent="0.2">
      <c r="F13595" s="66"/>
      <c r="G13595" s="66"/>
      <c r="H13595" s="66"/>
      <c r="I13595" s="66"/>
    </row>
    <row r="13596" spans="6:9" x14ac:dyDescent="0.2">
      <c r="F13596" s="66"/>
      <c r="G13596" s="66"/>
      <c r="H13596" s="66"/>
      <c r="I13596" s="66"/>
    </row>
    <row r="13597" spans="6:9" x14ac:dyDescent="0.2">
      <c r="F13597" s="66"/>
      <c r="G13597" s="66"/>
      <c r="H13597" s="66"/>
      <c r="I13597" s="66"/>
    </row>
    <row r="13598" spans="6:9" x14ac:dyDescent="0.2">
      <c r="F13598" s="66"/>
      <c r="G13598" s="66"/>
      <c r="H13598" s="66"/>
      <c r="I13598" s="66"/>
    </row>
    <row r="13599" spans="6:9" x14ac:dyDescent="0.2">
      <c r="F13599" s="66"/>
      <c r="G13599" s="66"/>
      <c r="H13599" s="66"/>
      <c r="I13599" s="66"/>
    </row>
    <row r="13600" spans="6:9" x14ac:dyDescent="0.2">
      <c r="F13600" s="66"/>
      <c r="G13600" s="66"/>
      <c r="H13600" s="66"/>
      <c r="I13600" s="66"/>
    </row>
    <row r="13601" spans="5:9" ht="12.75" customHeight="1" x14ac:dyDescent="0.2">
      <c r="F13601" s="66"/>
      <c r="G13601" s="66"/>
      <c r="H13601" s="66"/>
      <c r="I13601" s="66"/>
    </row>
    <row r="13602" spans="5:9" x14ac:dyDescent="0.2">
      <c r="E13602" s="67"/>
      <c r="F13602" s="66"/>
      <c r="G13602" s="66"/>
      <c r="H13602" s="66"/>
      <c r="I13602" s="66"/>
    </row>
    <row r="13603" spans="5:9" ht="12.75" customHeight="1" x14ac:dyDescent="0.2">
      <c r="F13603" s="66"/>
      <c r="G13603" s="66"/>
      <c r="H13603" s="66"/>
      <c r="I13603" s="66"/>
    </row>
    <row r="13604" spans="5:9" x14ac:dyDescent="0.2">
      <c r="F13604" s="66"/>
      <c r="G13604" s="66"/>
      <c r="H13604" s="66"/>
      <c r="I13604" s="66"/>
    </row>
    <row r="13605" spans="5:9" x14ac:dyDescent="0.2">
      <c r="F13605" s="66"/>
      <c r="G13605" s="66"/>
      <c r="H13605" s="66"/>
      <c r="I13605" s="66"/>
    </row>
    <row r="13606" spans="5:9" x14ac:dyDescent="0.2">
      <c r="F13606" s="66"/>
      <c r="G13606" s="66"/>
      <c r="H13606" s="66"/>
      <c r="I13606" s="66"/>
    </row>
    <row r="13607" spans="5:9" ht="12.75" customHeight="1" x14ac:dyDescent="0.2">
      <c r="F13607" s="66"/>
      <c r="G13607" s="66"/>
      <c r="H13607" s="66"/>
      <c r="I13607" s="66"/>
    </row>
    <row r="13608" spans="5:9" x14ac:dyDescent="0.2">
      <c r="F13608" s="66"/>
      <c r="G13608" s="66"/>
      <c r="H13608" s="66"/>
      <c r="I13608" s="66"/>
    </row>
    <row r="13609" spans="5:9" ht="12.75" customHeight="1" x14ac:dyDescent="0.2">
      <c r="F13609" s="66"/>
      <c r="G13609" s="66"/>
      <c r="H13609" s="66"/>
      <c r="I13609" s="66"/>
    </row>
    <row r="13610" spans="5:9" x14ac:dyDescent="0.2">
      <c r="F13610" s="66"/>
      <c r="G13610" s="66"/>
      <c r="H13610" s="66"/>
      <c r="I13610" s="66"/>
    </row>
    <row r="13611" spans="5:9" x14ac:dyDescent="0.2">
      <c r="F13611" s="66"/>
      <c r="G13611" s="66"/>
      <c r="H13611" s="66"/>
      <c r="I13611" s="66"/>
    </row>
    <row r="13612" spans="5:9" ht="12.75" customHeight="1" x14ac:dyDescent="0.2">
      <c r="F13612" s="66"/>
      <c r="G13612" s="66"/>
      <c r="H13612" s="66"/>
      <c r="I13612" s="66"/>
    </row>
    <row r="13613" spans="5:9" x14ac:dyDescent="0.2">
      <c r="F13613" s="66"/>
      <c r="G13613" s="66"/>
      <c r="H13613" s="66"/>
      <c r="I13613" s="66"/>
    </row>
    <row r="13614" spans="5:9" x14ac:dyDescent="0.2">
      <c r="F13614" s="66"/>
      <c r="G13614" s="66"/>
      <c r="H13614" s="66"/>
      <c r="I13614" s="66"/>
    </row>
    <row r="13615" spans="5:9" ht="12.75" customHeight="1" x14ac:dyDescent="0.2">
      <c r="F13615" s="66"/>
      <c r="G13615" s="66"/>
      <c r="H13615" s="66"/>
      <c r="I13615" s="66"/>
    </row>
    <row r="13616" spans="5:9" x14ac:dyDescent="0.2">
      <c r="E13616" s="67"/>
      <c r="F13616" s="66"/>
      <c r="G13616" s="66"/>
      <c r="H13616" s="66"/>
      <c r="I13616" s="66"/>
    </row>
    <row r="13617" spans="5:9" x14ac:dyDescent="0.2">
      <c r="F13617" s="66"/>
      <c r="G13617" s="66"/>
      <c r="H13617" s="66"/>
      <c r="I13617" s="66"/>
    </row>
    <row r="13618" spans="5:9" x14ac:dyDescent="0.2">
      <c r="F13618" s="66"/>
      <c r="G13618" s="66"/>
      <c r="H13618" s="66"/>
      <c r="I13618" s="66"/>
    </row>
    <row r="13619" spans="5:9" x14ac:dyDescent="0.2">
      <c r="F13619" s="66"/>
      <c r="G13619" s="66"/>
      <c r="H13619" s="66"/>
      <c r="I13619" s="66"/>
    </row>
    <row r="13620" spans="5:9" x14ac:dyDescent="0.2">
      <c r="F13620" s="66"/>
      <c r="G13620" s="66"/>
      <c r="H13620" s="66"/>
      <c r="I13620" s="66"/>
    </row>
    <row r="13621" spans="5:9" x14ac:dyDescent="0.2">
      <c r="F13621" s="66"/>
      <c r="G13621" s="66"/>
      <c r="H13621" s="66"/>
      <c r="I13621" s="66"/>
    </row>
    <row r="13622" spans="5:9" x14ac:dyDescent="0.2">
      <c r="F13622" s="66"/>
      <c r="G13622" s="66"/>
      <c r="H13622" s="66"/>
      <c r="I13622" s="66"/>
    </row>
    <row r="13623" spans="5:9" x14ac:dyDescent="0.2">
      <c r="F13623" s="66"/>
      <c r="G13623" s="66"/>
      <c r="H13623" s="66"/>
      <c r="I13623" s="66"/>
    </row>
    <row r="13624" spans="5:9" x14ac:dyDescent="0.2">
      <c r="F13624" s="66"/>
      <c r="G13624" s="66"/>
      <c r="H13624" s="66"/>
      <c r="I13624" s="66"/>
    </row>
    <row r="13625" spans="5:9" x14ac:dyDescent="0.2">
      <c r="F13625" s="66"/>
      <c r="G13625" s="66"/>
      <c r="H13625" s="66"/>
      <c r="I13625" s="66"/>
    </row>
    <row r="13626" spans="5:9" ht="12.75" customHeight="1" x14ac:dyDescent="0.2">
      <c r="F13626" s="66"/>
      <c r="G13626" s="66"/>
      <c r="H13626" s="66"/>
      <c r="I13626" s="66"/>
    </row>
    <row r="13627" spans="5:9" x14ac:dyDescent="0.2">
      <c r="F13627" s="66"/>
      <c r="G13627" s="66"/>
      <c r="H13627" s="66"/>
      <c r="I13627" s="66"/>
    </row>
    <row r="13628" spans="5:9" ht="12.75" customHeight="1" x14ac:dyDescent="0.2">
      <c r="E13628" s="67"/>
      <c r="F13628" s="66"/>
      <c r="G13628" s="66"/>
      <c r="H13628" s="66"/>
      <c r="I13628" s="66"/>
    </row>
    <row r="13629" spans="5:9" x14ac:dyDescent="0.2">
      <c r="F13629" s="66"/>
      <c r="G13629" s="66"/>
      <c r="H13629" s="66"/>
      <c r="I13629" s="66"/>
    </row>
    <row r="13630" spans="5:9" x14ac:dyDescent="0.2">
      <c r="F13630" s="66"/>
      <c r="G13630" s="66"/>
      <c r="H13630" s="66"/>
      <c r="I13630" s="66"/>
    </row>
    <row r="13631" spans="5:9" x14ac:dyDescent="0.2">
      <c r="F13631" s="66"/>
      <c r="G13631" s="66"/>
      <c r="H13631" s="66"/>
      <c r="I13631" s="66"/>
    </row>
    <row r="13632" spans="5:9" x14ac:dyDescent="0.2">
      <c r="F13632" s="66"/>
      <c r="G13632" s="66"/>
      <c r="H13632" s="66"/>
      <c r="I13632" s="66"/>
    </row>
    <row r="13633" spans="6:9" x14ac:dyDescent="0.2">
      <c r="F13633" s="66"/>
      <c r="G13633" s="66"/>
      <c r="H13633" s="66"/>
      <c r="I13633" s="66"/>
    </row>
    <row r="13634" spans="6:9" x14ac:dyDescent="0.2">
      <c r="F13634" s="66"/>
      <c r="G13634" s="66"/>
      <c r="H13634" s="66"/>
      <c r="I13634" s="66"/>
    </row>
    <row r="13635" spans="6:9" x14ac:dyDescent="0.2">
      <c r="F13635" s="66"/>
      <c r="G13635" s="66"/>
      <c r="H13635" s="66"/>
      <c r="I13635" s="66"/>
    </row>
    <row r="13636" spans="6:9" x14ac:dyDescent="0.2">
      <c r="F13636" s="66"/>
      <c r="G13636" s="66"/>
      <c r="H13636" s="66"/>
      <c r="I13636" s="66"/>
    </row>
    <row r="13637" spans="6:9" ht="12.75" customHeight="1" x14ac:dyDescent="0.2">
      <c r="F13637" s="66"/>
      <c r="G13637" s="66"/>
      <c r="H13637" s="66"/>
      <c r="I13637" s="66"/>
    </row>
    <row r="13638" spans="6:9" x14ac:dyDescent="0.2">
      <c r="F13638" s="66"/>
      <c r="G13638" s="66"/>
      <c r="H13638" s="66"/>
      <c r="I13638" s="66"/>
    </row>
    <row r="13639" spans="6:9" x14ac:dyDescent="0.2">
      <c r="F13639" s="66"/>
      <c r="G13639" s="66"/>
      <c r="H13639" s="66"/>
      <c r="I13639" s="66"/>
    </row>
    <row r="13640" spans="6:9" x14ac:dyDescent="0.2">
      <c r="F13640" s="66"/>
      <c r="G13640" s="66"/>
      <c r="H13640" s="66"/>
      <c r="I13640" s="66"/>
    </row>
    <row r="13641" spans="6:9" x14ac:dyDescent="0.2">
      <c r="F13641" s="66"/>
      <c r="G13641" s="66"/>
      <c r="H13641" s="66"/>
      <c r="I13641" s="66"/>
    </row>
    <row r="13642" spans="6:9" x14ac:dyDescent="0.2">
      <c r="F13642" s="66"/>
      <c r="G13642" s="66"/>
      <c r="H13642" s="66"/>
      <c r="I13642" s="66"/>
    </row>
    <row r="13643" spans="6:9" ht="12.75" customHeight="1" x14ac:dyDescent="0.2">
      <c r="F13643" s="66"/>
      <c r="G13643" s="66"/>
      <c r="H13643" s="66"/>
      <c r="I13643" s="66"/>
    </row>
    <row r="13644" spans="6:9" x14ac:dyDescent="0.2">
      <c r="F13644" s="66"/>
      <c r="G13644" s="66"/>
      <c r="H13644" s="66"/>
      <c r="I13644" s="66"/>
    </row>
    <row r="13645" spans="6:9" x14ac:dyDescent="0.2">
      <c r="F13645" s="66"/>
      <c r="G13645" s="66"/>
      <c r="H13645" s="66"/>
      <c r="I13645" s="66"/>
    </row>
    <row r="13646" spans="6:9" x14ac:dyDescent="0.2">
      <c r="F13646" s="66"/>
      <c r="G13646" s="66"/>
      <c r="H13646" s="66"/>
      <c r="I13646" s="66"/>
    </row>
    <row r="13647" spans="6:9" x14ac:dyDescent="0.2">
      <c r="F13647" s="66"/>
      <c r="G13647" s="66"/>
      <c r="H13647" s="66"/>
      <c r="I13647" s="66"/>
    </row>
    <row r="13648" spans="6:9" ht="12.75" customHeight="1" x14ac:dyDescent="0.2">
      <c r="F13648" s="66"/>
      <c r="G13648" s="66"/>
      <c r="H13648" s="66"/>
      <c r="I13648" s="66"/>
    </row>
    <row r="13649" spans="6:9" x14ac:dyDescent="0.2">
      <c r="F13649" s="66"/>
      <c r="G13649" s="66"/>
      <c r="H13649" s="66"/>
      <c r="I13649" s="66"/>
    </row>
    <row r="13650" spans="6:9" x14ac:dyDescent="0.2">
      <c r="F13650" s="66"/>
      <c r="G13650" s="66"/>
      <c r="H13650" s="66"/>
      <c r="I13650" s="66"/>
    </row>
    <row r="13651" spans="6:9" ht="12.75" customHeight="1" x14ac:dyDescent="0.2">
      <c r="F13651" s="66"/>
      <c r="G13651" s="66"/>
      <c r="H13651" s="66"/>
      <c r="I13651" s="66"/>
    </row>
    <row r="13652" spans="6:9" x14ac:dyDescent="0.2">
      <c r="F13652" s="66"/>
      <c r="G13652" s="66"/>
      <c r="H13652" s="66"/>
      <c r="I13652" s="66"/>
    </row>
    <row r="13653" spans="6:9" x14ac:dyDescent="0.2">
      <c r="F13653" s="66"/>
      <c r="G13653" s="66"/>
      <c r="H13653" s="66"/>
      <c r="I13653" s="66"/>
    </row>
    <row r="13654" spans="6:9" x14ac:dyDescent="0.2">
      <c r="F13654" s="66"/>
      <c r="G13654" s="66"/>
      <c r="H13654" s="66"/>
      <c r="I13654" s="66"/>
    </row>
    <row r="13655" spans="6:9" x14ac:dyDescent="0.2">
      <c r="F13655" s="66"/>
      <c r="G13655" s="66"/>
      <c r="H13655" s="66"/>
      <c r="I13655" s="66"/>
    </row>
    <row r="13656" spans="6:9" ht="12.75" customHeight="1" x14ac:dyDescent="0.2">
      <c r="F13656" s="66"/>
      <c r="G13656" s="66"/>
      <c r="H13656" s="66"/>
      <c r="I13656" s="66"/>
    </row>
    <row r="13657" spans="6:9" x14ac:dyDescent="0.2">
      <c r="F13657" s="66"/>
      <c r="G13657" s="66"/>
      <c r="H13657" s="66"/>
      <c r="I13657" s="66"/>
    </row>
    <row r="13658" spans="6:9" x14ac:dyDescent="0.2">
      <c r="F13658" s="66"/>
      <c r="G13658" s="66"/>
      <c r="H13658" s="66"/>
      <c r="I13658" s="66"/>
    </row>
    <row r="13659" spans="6:9" x14ac:dyDescent="0.2">
      <c r="F13659" s="66"/>
      <c r="G13659" s="66"/>
      <c r="H13659" s="66"/>
      <c r="I13659" s="66"/>
    </row>
    <row r="13660" spans="6:9" x14ac:dyDescent="0.2">
      <c r="F13660" s="66"/>
      <c r="G13660" s="66"/>
      <c r="H13660" s="66"/>
      <c r="I13660" s="66"/>
    </row>
    <row r="13661" spans="6:9" x14ac:dyDescent="0.2">
      <c r="F13661" s="66"/>
      <c r="G13661" s="66"/>
      <c r="H13661" s="66"/>
      <c r="I13661" s="66"/>
    </row>
    <row r="13662" spans="6:9" x14ac:dyDescent="0.2">
      <c r="F13662" s="66"/>
      <c r="G13662" s="66"/>
      <c r="H13662" s="66"/>
      <c r="I13662" s="66"/>
    </row>
    <row r="13663" spans="6:9" x14ac:dyDescent="0.2">
      <c r="F13663" s="66"/>
      <c r="G13663" s="66"/>
      <c r="H13663" s="66"/>
      <c r="I13663" s="66"/>
    </row>
    <row r="13664" spans="6:9" x14ac:dyDescent="0.2">
      <c r="F13664" s="66"/>
      <c r="G13664" s="66"/>
      <c r="H13664" s="66"/>
      <c r="I13664" s="66"/>
    </row>
    <row r="13665" spans="5:9" x14ac:dyDescent="0.2">
      <c r="F13665" s="66"/>
      <c r="G13665" s="66"/>
      <c r="H13665" s="66"/>
      <c r="I13665" s="66"/>
    </row>
    <row r="13666" spans="5:9" x14ac:dyDescent="0.2">
      <c r="F13666" s="66"/>
      <c r="G13666" s="66"/>
      <c r="H13666" s="66"/>
      <c r="I13666" s="66"/>
    </row>
    <row r="13667" spans="5:9" x14ac:dyDescent="0.2">
      <c r="F13667" s="66"/>
      <c r="G13667" s="66"/>
      <c r="H13667" s="66"/>
      <c r="I13667" s="66"/>
    </row>
    <row r="13668" spans="5:9" x14ac:dyDescent="0.2">
      <c r="F13668" s="66"/>
      <c r="G13668" s="66"/>
      <c r="H13668" s="66"/>
      <c r="I13668" s="66"/>
    </row>
    <row r="13669" spans="5:9" x14ac:dyDescent="0.2">
      <c r="F13669" s="66"/>
      <c r="G13669" s="66"/>
      <c r="H13669" s="66"/>
      <c r="I13669" s="66"/>
    </row>
    <row r="13670" spans="5:9" x14ac:dyDescent="0.2">
      <c r="F13670" s="66"/>
      <c r="G13670" s="66"/>
      <c r="H13670" s="66"/>
      <c r="I13670" s="66"/>
    </row>
    <row r="13671" spans="5:9" x14ac:dyDescent="0.2">
      <c r="F13671" s="66"/>
      <c r="G13671" s="66"/>
      <c r="H13671" s="66"/>
      <c r="I13671" s="66"/>
    </row>
    <row r="13672" spans="5:9" x14ac:dyDescent="0.2">
      <c r="F13672" s="66"/>
      <c r="G13672" s="66"/>
      <c r="H13672" s="66"/>
      <c r="I13672" s="66"/>
    </row>
    <row r="13673" spans="5:9" ht="12.75" customHeight="1" x14ac:dyDescent="0.2">
      <c r="F13673" s="66"/>
      <c r="G13673" s="66"/>
      <c r="H13673" s="66"/>
      <c r="I13673" s="66"/>
    </row>
    <row r="13674" spans="5:9" x14ac:dyDescent="0.2">
      <c r="F13674" s="66"/>
      <c r="G13674" s="66"/>
      <c r="H13674" s="66"/>
      <c r="I13674" s="66"/>
    </row>
    <row r="13675" spans="5:9" x14ac:dyDescent="0.2">
      <c r="F13675" s="66"/>
      <c r="G13675" s="66"/>
      <c r="H13675" s="66"/>
      <c r="I13675" s="66"/>
    </row>
    <row r="13676" spans="5:9" ht="12.75" customHeight="1" x14ac:dyDescent="0.2">
      <c r="F13676" s="66"/>
      <c r="G13676" s="66"/>
      <c r="H13676" s="66"/>
      <c r="I13676" s="66"/>
    </row>
    <row r="13677" spans="5:9" x14ac:dyDescent="0.2">
      <c r="F13677" s="66"/>
      <c r="G13677" s="66"/>
      <c r="H13677" s="66"/>
      <c r="I13677" s="66"/>
    </row>
    <row r="13678" spans="5:9" x14ac:dyDescent="0.2">
      <c r="F13678" s="66"/>
      <c r="G13678" s="66"/>
      <c r="H13678" s="66"/>
      <c r="I13678" s="66"/>
    </row>
    <row r="13679" spans="5:9" x14ac:dyDescent="0.2">
      <c r="E13679" s="67"/>
      <c r="F13679" s="66"/>
      <c r="G13679" s="66"/>
      <c r="H13679" s="66"/>
      <c r="I13679" s="66"/>
    </row>
    <row r="13680" spans="5:9" x14ac:dyDescent="0.2">
      <c r="F13680" s="66"/>
      <c r="G13680" s="66"/>
      <c r="H13680" s="66"/>
      <c r="I13680" s="66"/>
    </row>
    <row r="13681" spans="6:9" x14ac:dyDescent="0.2">
      <c r="F13681" s="66"/>
      <c r="G13681" s="66"/>
      <c r="H13681" s="66"/>
      <c r="I13681" s="66"/>
    </row>
    <row r="13682" spans="6:9" x14ac:dyDescent="0.2">
      <c r="F13682" s="66"/>
      <c r="G13682" s="66"/>
      <c r="H13682" s="66"/>
      <c r="I13682" s="66"/>
    </row>
    <row r="13683" spans="6:9" x14ac:dyDescent="0.2">
      <c r="F13683" s="66"/>
      <c r="G13683" s="66"/>
      <c r="H13683" s="66"/>
      <c r="I13683" s="66"/>
    </row>
    <row r="13684" spans="6:9" x14ac:dyDescent="0.2">
      <c r="F13684" s="66"/>
      <c r="G13684" s="66"/>
      <c r="H13684" s="66"/>
      <c r="I13684" s="66"/>
    </row>
    <row r="13685" spans="6:9" x14ac:dyDescent="0.2">
      <c r="F13685" s="66"/>
      <c r="G13685" s="66"/>
      <c r="H13685" s="66"/>
      <c r="I13685" s="66"/>
    </row>
    <row r="13686" spans="6:9" x14ac:dyDescent="0.2">
      <c r="F13686" s="66"/>
      <c r="G13686" s="66"/>
      <c r="H13686" s="66"/>
      <c r="I13686" s="66"/>
    </row>
    <row r="13687" spans="6:9" ht="12.75" customHeight="1" x14ac:dyDescent="0.2">
      <c r="F13687" s="66"/>
      <c r="G13687" s="66"/>
      <c r="H13687" s="66"/>
      <c r="I13687" s="66"/>
    </row>
    <row r="13688" spans="6:9" x14ac:dyDescent="0.2">
      <c r="F13688" s="66"/>
      <c r="G13688" s="66"/>
      <c r="H13688" s="66"/>
      <c r="I13688" s="66"/>
    </row>
    <row r="13689" spans="6:9" x14ac:dyDescent="0.2">
      <c r="F13689" s="66"/>
      <c r="G13689" s="66"/>
      <c r="H13689" s="66"/>
      <c r="I13689" s="66"/>
    </row>
    <row r="13690" spans="6:9" x14ac:dyDescent="0.2">
      <c r="F13690" s="66"/>
      <c r="G13690" s="66"/>
      <c r="H13690" s="66"/>
      <c r="I13690" s="66"/>
    </row>
    <row r="13691" spans="6:9" x14ac:dyDescent="0.2">
      <c r="F13691" s="66"/>
      <c r="G13691" s="66"/>
      <c r="H13691" s="66"/>
      <c r="I13691" s="66"/>
    </row>
    <row r="13692" spans="6:9" x14ac:dyDescent="0.2">
      <c r="F13692" s="66"/>
      <c r="G13692" s="66"/>
      <c r="H13692" s="66"/>
      <c r="I13692" s="66"/>
    </row>
    <row r="13693" spans="6:9" x14ac:dyDescent="0.2">
      <c r="F13693" s="66"/>
      <c r="G13693" s="66"/>
      <c r="H13693" s="66"/>
      <c r="I13693" s="66"/>
    </row>
    <row r="13694" spans="6:9" x14ac:dyDescent="0.2">
      <c r="F13694" s="66"/>
      <c r="G13694" s="66"/>
      <c r="H13694" s="66"/>
      <c r="I13694" s="66"/>
    </row>
    <row r="13695" spans="6:9" x14ac:dyDescent="0.2">
      <c r="F13695" s="66"/>
      <c r="G13695" s="66"/>
      <c r="H13695" s="66"/>
      <c r="I13695" s="66"/>
    </row>
    <row r="13696" spans="6:9" x14ac:dyDescent="0.2">
      <c r="F13696" s="66"/>
      <c r="G13696" s="66"/>
      <c r="H13696" s="66"/>
      <c r="I13696" s="66"/>
    </row>
    <row r="13697" spans="5:9" x14ac:dyDescent="0.2">
      <c r="F13697" s="66"/>
      <c r="G13697" s="66"/>
      <c r="H13697" s="66"/>
      <c r="I13697" s="66"/>
    </row>
    <row r="13698" spans="5:9" x14ac:dyDescent="0.2">
      <c r="F13698" s="66"/>
      <c r="G13698" s="66"/>
      <c r="H13698" s="66"/>
      <c r="I13698" s="66"/>
    </row>
    <row r="13699" spans="5:9" ht="12.75" customHeight="1" x14ac:dyDescent="0.2">
      <c r="F13699" s="66"/>
      <c r="G13699" s="66"/>
      <c r="H13699" s="66"/>
      <c r="I13699" s="66"/>
    </row>
    <row r="13700" spans="5:9" x14ac:dyDescent="0.2">
      <c r="F13700" s="66"/>
      <c r="G13700" s="66"/>
      <c r="H13700" s="66"/>
      <c r="I13700" s="66"/>
    </row>
    <row r="13701" spans="5:9" x14ac:dyDescent="0.2">
      <c r="F13701" s="66"/>
      <c r="G13701" s="66"/>
      <c r="H13701" s="66"/>
      <c r="I13701" s="66"/>
    </row>
    <row r="13702" spans="5:9" x14ac:dyDescent="0.2">
      <c r="E13702" s="67"/>
      <c r="F13702" s="66"/>
      <c r="G13702" s="66"/>
      <c r="H13702" s="66"/>
      <c r="I13702" s="66"/>
    </row>
    <row r="13703" spans="5:9" x14ac:dyDescent="0.2">
      <c r="F13703" s="66"/>
      <c r="G13703" s="66"/>
      <c r="H13703" s="66"/>
      <c r="I13703" s="66"/>
    </row>
    <row r="13704" spans="5:9" x14ac:dyDescent="0.2">
      <c r="F13704" s="66"/>
      <c r="G13704" s="66"/>
      <c r="H13704" s="66"/>
      <c r="I13704" s="66"/>
    </row>
    <row r="13705" spans="5:9" x14ac:dyDescent="0.2">
      <c r="F13705" s="66"/>
      <c r="G13705" s="66"/>
      <c r="H13705" s="66"/>
      <c r="I13705" s="66"/>
    </row>
    <row r="13706" spans="5:9" x14ac:dyDescent="0.2">
      <c r="F13706" s="66"/>
      <c r="G13706" s="66"/>
      <c r="H13706" s="66"/>
      <c r="I13706" s="66"/>
    </row>
    <row r="13707" spans="5:9" x14ac:dyDescent="0.2">
      <c r="F13707" s="66"/>
      <c r="G13707" s="66"/>
      <c r="H13707" s="66"/>
      <c r="I13707" s="66"/>
    </row>
    <row r="13708" spans="5:9" x14ac:dyDescent="0.2">
      <c r="F13708" s="66"/>
      <c r="G13708" s="66"/>
      <c r="H13708" s="66"/>
      <c r="I13708" s="66"/>
    </row>
    <row r="13709" spans="5:9" x14ac:dyDescent="0.2">
      <c r="E13709" s="67"/>
      <c r="F13709" s="66"/>
      <c r="G13709" s="66"/>
      <c r="H13709" s="66"/>
      <c r="I13709" s="66"/>
    </row>
    <row r="13710" spans="5:9" x14ac:dyDescent="0.2">
      <c r="F13710" s="66"/>
      <c r="G13710" s="66"/>
      <c r="H13710" s="66"/>
      <c r="I13710" s="66"/>
    </row>
    <row r="13711" spans="5:9" ht="12.75" customHeight="1" x14ac:dyDescent="0.2">
      <c r="F13711" s="66"/>
      <c r="G13711" s="66"/>
      <c r="H13711" s="66"/>
      <c r="I13711" s="66"/>
    </row>
    <row r="13712" spans="5:9" x14ac:dyDescent="0.2">
      <c r="F13712" s="66"/>
      <c r="G13712" s="66"/>
      <c r="H13712" s="66"/>
      <c r="I13712" s="66"/>
    </row>
    <row r="13713" spans="6:9" x14ac:dyDescent="0.2">
      <c r="F13713" s="66"/>
      <c r="G13713" s="66"/>
      <c r="H13713" s="66"/>
      <c r="I13713" s="66"/>
    </row>
    <row r="13714" spans="6:9" x14ac:dyDescent="0.2">
      <c r="F13714" s="66"/>
      <c r="G13714" s="66"/>
      <c r="H13714" s="66"/>
      <c r="I13714" s="66"/>
    </row>
    <row r="13715" spans="6:9" ht="12.75" customHeight="1" x14ac:dyDescent="0.2">
      <c r="F13715" s="66"/>
      <c r="G13715" s="66"/>
      <c r="H13715" s="66"/>
      <c r="I13715" s="66"/>
    </row>
    <row r="13716" spans="6:9" x14ac:dyDescent="0.2">
      <c r="F13716" s="66"/>
      <c r="G13716" s="66"/>
      <c r="H13716" s="66"/>
      <c r="I13716" s="66"/>
    </row>
    <row r="13717" spans="6:9" x14ac:dyDescent="0.2">
      <c r="F13717" s="66"/>
      <c r="G13717" s="66"/>
      <c r="H13717" s="66"/>
      <c r="I13717" s="66"/>
    </row>
    <row r="13718" spans="6:9" x14ac:dyDescent="0.2">
      <c r="F13718" s="66"/>
      <c r="G13718" s="66"/>
      <c r="H13718" s="66"/>
      <c r="I13718" s="66"/>
    </row>
    <row r="13719" spans="6:9" x14ac:dyDescent="0.2">
      <c r="F13719" s="66"/>
      <c r="G13719" s="66"/>
      <c r="H13719" s="66"/>
      <c r="I13719" s="66"/>
    </row>
    <row r="13720" spans="6:9" x14ac:dyDescent="0.2">
      <c r="F13720" s="66"/>
      <c r="G13720" s="66"/>
      <c r="H13720" s="66"/>
      <c r="I13720" s="66"/>
    </row>
    <row r="13721" spans="6:9" x14ac:dyDescent="0.2">
      <c r="F13721" s="66"/>
      <c r="G13721" s="66"/>
      <c r="H13721" s="66"/>
      <c r="I13721" s="66"/>
    </row>
    <row r="13722" spans="6:9" x14ac:dyDescent="0.2">
      <c r="F13722" s="66"/>
      <c r="G13722" s="66"/>
      <c r="H13722" s="66"/>
      <c r="I13722" s="66"/>
    </row>
    <row r="13723" spans="6:9" x14ac:dyDescent="0.2">
      <c r="F13723" s="66"/>
      <c r="G13723" s="66"/>
      <c r="H13723" s="66"/>
      <c r="I13723" s="66"/>
    </row>
    <row r="13724" spans="6:9" x14ac:dyDescent="0.2">
      <c r="F13724" s="66"/>
      <c r="G13724" s="66"/>
      <c r="H13724" s="66"/>
      <c r="I13724" s="66"/>
    </row>
    <row r="13725" spans="6:9" x14ac:dyDescent="0.2">
      <c r="F13725" s="66"/>
      <c r="G13725" s="66"/>
      <c r="H13725" s="66"/>
      <c r="I13725" s="66"/>
    </row>
    <row r="13726" spans="6:9" x14ac:dyDescent="0.2">
      <c r="F13726" s="66"/>
      <c r="G13726" s="66"/>
      <c r="H13726" s="66"/>
      <c r="I13726" s="66"/>
    </row>
    <row r="13727" spans="6:9" ht="12.75" customHeight="1" x14ac:dyDescent="0.2">
      <c r="F13727" s="66"/>
      <c r="G13727" s="66"/>
      <c r="H13727" s="66"/>
      <c r="I13727" s="66"/>
    </row>
    <row r="13728" spans="6:9" ht="12.75" customHeight="1" x14ac:dyDescent="0.2">
      <c r="F13728" s="66"/>
      <c r="G13728" s="66"/>
      <c r="H13728" s="66"/>
      <c r="I13728" s="66"/>
    </row>
    <row r="13729" spans="5:9" ht="12.75" customHeight="1" x14ac:dyDescent="0.2">
      <c r="F13729" s="66"/>
      <c r="G13729" s="66"/>
      <c r="H13729" s="66"/>
      <c r="I13729" s="66"/>
    </row>
    <row r="13730" spans="5:9" x14ac:dyDescent="0.2">
      <c r="F13730" s="66"/>
      <c r="G13730" s="66"/>
      <c r="H13730" s="66"/>
      <c r="I13730" s="66"/>
    </row>
    <row r="13731" spans="5:9" x14ac:dyDescent="0.2">
      <c r="F13731" s="66"/>
      <c r="G13731" s="66"/>
      <c r="H13731" s="66"/>
      <c r="I13731" s="66"/>
    </row>
    <row r="13732" spans="5:9" ht="12.75" customHeight="1" x14ac:dyDescent="0.2">
      <c r="F13732" s="66"/>
      <c r="G13732" s="66"/>
      <c r="H13732" s="66"/>
      <c r="I13732" s="66"/>
    </row>
    <row r="13733" spans="5:9" ht="12.75" customHeight="1" x14ac:dyDescent="0.2">
      <c r="F13733" s="66"/>
      <c r="G13733" s="66"/>
      <c r="H13733" s="66"/>
      <c r="I13733" s="66"/>
    </row>
    <row r="13734" spans="5:9" x14ac:dyDescent="0.2">
      <c r="F13734" s="66"/>
      <c r="G13734" s="66"/>
      <c r="H13734" s="66"/>
      <c r="I13734" s="66"/>
    </row>
    <row r="13735" spans="5:9" x14ac:dyDescent="0.2">
      <c r="F13735" s="66"/>
      <c r="G13735" s="66"/>
      <c r="H13735" s="66"/>
      <c r="I13735" s="66"/>
    </row>
    <row r="13736" spans="5:9" ht="12.75" customHeight="1" x14ac:dyDescent="0.2">
      <c r="F13736" s="66"/>
      <c r="G13736" s="66"/>
      <c r="H13736" s="66"/>
      <c r="I13736" s="66"/>
    </row>
    <row r="13737" spans="5:9" x14ac:dyDescent="0.2">
      <c r="F13737" s="66"/>
      <c r="G13737" s="66"/>
      <c r="H13737" s="66"/>
      <c r="I13737" s="66"/>
    </row>
    <row r="13738" spans="5:9" ht="12.75" customHeight="1" x14ac:dyDescent="0.2">
      <c r="F13738" s="66"/>
      <c r="G13738" s="66"/>
      <c r="H13738" s="66"/>
      <c r="I13738" s="66"/>
    </row>
    <row r="13739" spans="5:9" x14ac:dyDescent="0.2">
      <c r="F13739" s="66"/>
      <c r="G13739" s="66"/>
      <c r="H13739" s="66"/>
      <c r="I13739" s="66"/>
    </row>
    <row r="13740" spans="5:9" x14ac:dyDescent="0.2">
      <c r="F13740" s="66"/>
      <c r="G13740" s="66"/>
      <c r="H13740" s="66"/>
      <c r="I13740" s="66"/>
    </row>
    <row r="13741" spans="5:9" x14ac:dyDescent="0.2">
      <c r="E13741" s="67"/>
      <c r="F13741" s="66"/>
      <c r="G13741" s="66"/>
      <c r="H13741" s="66"/>
      <c r="I13741" s="66"/>
    </row>
    <row r="13742" spans="5:9" ht="12.75" customHeight="1" x14ac:dyDescent="0.2">
      <c r="F13742" s="66"/>
      <c r="G13742" s="66"/>
      <c r="H13742" s="66"/>
      <c r="I13742" s="66"/>
    </row>
    <row r="13743" spans="5:9" x14ac:dyDescent="0.2">
      <c r="F13743" s="66"/>
      <c r="G13743" s="66"/>
      <c r="H13743" s="66"/>
      <c r="I13743" s="66"/>
    </row>
    <row r="13744" spans="5:9" x14ac:dyDescent="0.2">
      <c r="F13744" s="66"/>
      <c r="G13744" s="66"/>
      <c r="H13744" s="66"/>
      <c r="I13744" s="66"/>
    </row>
    <row r="13745" spans="6:9" x14ac:dyDescent="0.2">
      <c r="F13745" s="66"/>
      <c r="G13745" s="66"/>
      <c r="H13745" s="66"/>
      <c r="I13745" s="66"/>
    </row>
    <row r="13746" spans="6:9" x14ac:dyDescent="0.2">
      <c r="F13746" s="66"/>
      <c r="G13746" s="66"/>
      <c r="H13746" s="66"/>
      <c r="I13746" s="66"/>
    </row>
    <row r="13747" spans="6:9" x14ac:dyDescent="0.2">
      <c r="F13747" s="66"/>
      <c r="G13747" s="66"/>
      <c r="H13747" s="66"/>
      <c r="I13747" s="66"/>
    </row>
    <row r="13748" spans="6:9" x14ac:dyDescent="0.2">
      <c r="F13748" s="66"/>
      <c r="G13748" s="66"/>
      <c r="H13748" s="66"/>
      <c r="I13748" s="66"/>
    </row>
    <row r="13749" spans="6:9" x14ac:dyDescent="0.2">
      <c r="F13749" s="66"/>
      <c r="G13749" s="66"/>
      <c r="H13749" s="66"/>
      <c r="I13749" s="66"/>
    </row>
    <row r="13750" spans="6:9" x14ac:dyDescent="0.2">
      <c r="F13750" s="66"/>
      <c r="G13750" s="66"/>
      <c r="H13750" s="66"/>
      <c r="I13750" s="66"/>
    </row>
    <row r="13751" spans="6:9" x14ac:dyDescent="0.2">
      <c r="F13751" s="66"/>
      <c r="G13751" s="66"/>
      <c r="H13751" s="66"/>
      <c r="I13751" s="66"/>
    </row>
    <row r="13752" spans="6:9" x14ac:dyDescent="0.2">
      <c r="F13752" s="66"/>
      <c r="G13752" s="66"/>
      <c r="H13752" s="66"/>
      <c r="I13752" s="66"/>
    </row>
    <row r="13753" spans="6:9" x14ac:dyDescent="0.2">
      <c r="F13753" s="66"/>
      <c r="G13753" s="66"/>
      <c r="H13753" s="66"/>
      <c r="I13753" s="66"/>
    </row>
    <row r="13754" spans="6:9" x14ac:dyDescent="0.2">
      <c r="F13754" s="66"/>
      <c r="G13754" s="66"/>
      <c r="H13754" s="66"/>
      <c r="I13754" s="66"/>
    </row>
    <row r="13755" spans="6:9" x14ac:dyDescent="0.2">
      <c r="F13755" s="66"/>
      <c r="G13755" s="66"/>
      <c r="H13755" s="66"/>
      <c r="I13755" s="66"/>
    </row>
    <row r="13756" spans="6:9" x14ac:dyDescent="0.2">
      <c r="F13756" s="66"/>
      <c r="G13756" s="66"/>
      <c r="H13756" s="66"/>
      <c r="I13756" s="66"/>
    </row>
    <row r="13757" spans="6:9" ht="12.75" customHeight="1" x14ac:dyDescent="0.2">
      <c r="F13757" s="66"/>
      <c r="G13757" s="66"/>
      <c r="H13757" s="66"/>
      <c r="I13757" s="66"/>
    </row>
    <row r="13758" spans="6:9" x14ac:dyDescent="0.2">
      <c r="F13758" s="66"/>
      <c r="G13758" s="66"/>
      <c r="H13758" s="66"/>
      <c r="I13758" s="66"/>
    </row>
    <row r="13759" spans="6:9" x14ac:dyDescent="0.2">
      <c r="F13759" s="66"/>
      <c r="G13759" s="66"/>
      <c r="H13759" s="66"/>
      <c r="I13759" s="66"/>
    </row>
    <row r="13760" spans="6:9" x14ac:dyDescent="0.2">
      <c r="F13760" s="66"/>
      <c r="G13760" s="66"/>
      <c r="H13760" s="66"/>
      <c r="I13760" s="66"/>
    </row>
    <row r="13761" spans="5:9" x14ac:dyDescent="0.2">
      <c r="F13761" s="66"/>
      <c r="G13761" s="66"/>
      <c r="H13761" s="66"/>
      <c r="I13761" s="66"/>
    </row>
    <row r="13762" spans="5:9" x14ac:dyDescent="0.2">
      <c r="F13762" s="66"/>
      <c r="G13762" s="66"/>
      <c r="H13762" s="66"/>
      <c r="I13762" s="66"/>
    </row>
    <row r="13763" spans="5:9" x14ac:dyDescent="0.2">
      <c r="F13763" s="66"/>
      <c r="G13763" s="66"/>
      <c r="H13763" s="66"/>
      <c r="I13763" s="66"/>
    </row>
    <row r="13764" spans="5:9" ht="12.75" customHeight="1" x14ac:dyDescent="0.2">
      <c r="F13764" s="66"/>
      <c r="G13764" s="66"/>
      <c r="H13764" s="66"/>
      <c r="I13764" s="66"/>
    </row>
    <row r="13765" spans="5:9" x14ac:dyDescent="0.2">
      <c r="E13765" s="67"/>
      <c r="F13765" s="66"/>
      <c r="G13765" s="66"/>
      <c r="H13765" s="66"/>
      <c r="I13765" s="66"/>
    </row>
    <row r="13766" spans="5:9" x14ac:dyDescent="0.2">
      <c r="F13766" s="66"/>
      <c r="G13766" s="66"/>
      <c r="H13766" s="66"/>
      <c r="I13766" s="66"/>
    </row>
    <row r="13767" spans="5:9" x14ac:dyDescent="0.2">
      <c r="F13767" s="66"/>
      <c r="G13767" s="66"/>
      <c r="H13767" s="66"/>
      <c r="I13767" s="66"/>
    </row>
    <row r="13768" spans="5:9" x14ac:dyDescent="0.2">
      <c r="F13768" s="66"/>
      <c r="G13768" s="66"/>
      <c r="H13768" s="66"/>
      <c r="I13768" s="66"/>
    </row>
    <row r="13769" spans="5:9" x14ac:dyDescent="0.2">
      <c r="F13769" s="66"/>
      <c r="G13769" s="66"/>
      <c r="H13769" s="66"/>
      <c r="I13769" s="66"/>
    </row>
    <row r="13770" spans="5:9" x14ac:dyDescent="0.2">
      <c r="F13770" s="66"/>
      <c r="G13770" s="66"/>
      <c r="H13770" s="66"/>
      <c r="I13770" s="66"/>
    </row>
    <row r="13771" spans="5:9" x14ac:dyDescent="0.2">
      <c r="F13771" s="66"/>
      <c r="G13771" s="66"/>
      <c r="H13771" s="66"/>
      <c r="I13771" s="66"/>
    </row>
    <row r="13772" spans="5:9" x14ac:dyDescent="0.2">
      <c r="F13772" s="66"/>
      <c r="G13772" s="66"/>
      <c r="H13772" s="66"/>
      <c r="I13772" s="66"/>
    </row>
    <row r="13773" spans="5:9" x14ac:dyDescent="0.2">
      <c r="F13773" s="66"/>
      <c r="G13773" s="66"/>
      <c r="H13773" s="66"/>
      <c r="I13773" s="66"/>
    </row>
    <row r="13774" spans="5:9" x14ac:dyDescent="0.2">
      <c r="F13774" s="66"/>
      <c r="G13774" s="66"/>
      <c r="H13774" s="66"/>
      <c r="I13774" s="66"/>
    </row>
    <row r="13775" spans="5:9" x14ac:dyDescent="0.2">
      <c r="F13775" s="66"/>
      <c r="G13775" s="66"/>
      <c r="H13775" s="66"/>
      <c r="I13775" s="66"/>
    </row>
    <row r="13776" spans="5:9" x14ac:dyDescent="0.2">
      <c r="F13776" s="66"/>
      <c r="G13776" s="66"/>
      <c r="H13776" s="66"/>
      <c r="I13776" s="66"/>
    </row>
    <row r="13777" spans="5:9" x14ac:dyDescent="0.2">
      <c r="E13777" s="67"/>
      <c r="F13777" s="66"/>
      <c r="G13777" s="66"/>
      <c r="H13777" s="66"/>
      <c r="I13777" s="66"/>
    </row>
    <row r="13778" spans="5:9" x14ac:dyDescent="0.2">
      <c r="F13778" s="66"/>
      <c r="G13778" s="66"/>
      <c r="H13778" s="66"/>
      <c r="I13778" s="66"/>
    </row>
    <row r="13779" spans="5:9" x14ac:dyDescent="0.2">
      <c r="F13779" s="66"/>
      <c r="G13779" s="66"/>
      <c r="H13779" s="66"/>
      <c r="I13779" s="66"/>
    </row>
    <row r="13780" spans="5:9" x14ac:dyDescent="0.2">
      <c r="F13780" s="66"/>
      <c r="G13780" s="66"/>
      <c r="H13780" s="66"/>
      <c r="I13780" s="66"/>
    </row>
    <row r="13781" spans="5:9" x14ac:dyDescent="0.2">
      <c r="F13781" s="66"/>
      <c r="G13781" s="66"/>
      <c r="H13781" s="66"/>
      <c r="I13781" s="66"/>
    </row>
    <row r="13782" spans="5:9" x14ac:dyDescent="0.2">
      <c r="F13782" s="66"/>
      <c r="G13782" s="66"/>
      <c r="H13782" s="66"/>
      <c r="I13782" s="66"/>
    </row>
    <row r="13783" spans="5:9" x14ac:dyDescent="0.2">
      <c r="F13783" s="66"/>
      <c r="G13783" s="66"/>
      <c r="H13783" s="66"/>
      <c r="I13783" s="66"/>
    </row>
    <row r="13784" spans="5:9" x14ac:dyDescent="0.2">
      <c r="F13784" s="66"/>
      <c r="G13784" s="66"/>
      <c r="H13784" s="66"/>
      <c r="I13784" s="66"/>
    </row>
    <row r="13785" spans="5:9" x14ac:dyDescent="0.2">
      <c r="F13785" s="66"/>
      <c r="G13785" s="66"/>
      <c r="H13785" s="66"/>
      <c r="I13785" s="66"/>
    </row>
    <row r="13786" spans="5:9" x14ac:dyDescent="0.2">
      <c r="F13786" s="66"/>
      <c r="G13786" s="66"/>
      <c r="H13786" s="66"/>
      <c r="I13786" s="66"/>
    </row>
    <row r="13787" spans="5:9" x14ac:dyDescent="0.2">
      <c r="F13787" s="66"/>
      <c r="G13787" s="66"/>
      <c r="H13787" s="66"/>
      <c r="I13787" s="66"/>
    </row>
    <row r="13788" spans="5:9" x14ac:dyDescent="0.2">
      <c r="F13788" s="66"/>
      <c r="G13788" s="66"/>
      <c r="H13788" s="66"/>
      <c r="I13788" s="66"/>
    </row>
    <row r="13789" spans="5:9" ht="12.75" customHeight="1" x14ac:dyDescent="0.2">
      <c r="F13789" s="66"/>
      <c r="G13789" s="66"/>
      <c r="H13789" s="66"/>
      <c r="I13789" s="66"/>
    </row>
    <row r="13790" spans="5:9" x14ac:dyDescent="0.2">
      <c r="F13790" s="66"/>
      <c r="G13790" s="66"/>
      <c r="H13790" s="66"/>
      <c r="I13790" s="66"/>
    </row>
    <row r="13791" spans="5:9" x14ac:dyDescent="0.2">
      <c r="F13791" s="66"/>
      <c r="G13791" s="66"/>
      <c r="H13791" s="66"/>
      <c r="I13791" s="66"/>
    </row>
    <row r="13792" spans="5:9" x14ac:dyDescent="0.2">
      <c r="E13792" s="67"/>
      <c r="F13792" s="66"/>
      <c r="G13792" s="66"/>
      <c r="H13792" s="66"/>
      <c r="I13792" s="66"/>
    </row>
    <row r="13793" spans="5:9" x14ac:dyDescent="0.2">
      <c r="F13793" s="66"/>
      <c r="G13793" s="66"/>
      <c r="H13793" s="66"/>
      <c r="I13793" s="66"/>
    </row>
    <row r="13794" spans="5:9" x14ac:dyDescent="0.2">
      <c r="F13794" s="66"/>
      <c r="G13794" s="66"/>
      <c r="H13794" s="66"/>
      <c r="I13794" s="66"/>
    </row>
    <row r="13795" spans="5:9" x14ac:dyDescent="0.2">
      <c r="E13795" s="67"/>
      <c r="F13795" s="66"/>
      <c r="G13795" s="66"/>
      <c r="H13795" s="66"/>
      <c r="I13795" s="66"/>
    </row>
    <row r="13796" spans="5:9" x14ac:dyDescent="0.2">
      <c r="F13796" s="66"/>
      <c r="G13796" s="66"/>
      <c r="H13796" s="66"/>
      <c r="I13796" s="66"/>
    </row>
    <row r="13797" spans="5:9" x14ac:dyDescent="0.2">
      <c r="F13797" s="66"/>
      <c r="G13797" s="66"/>
      <c r="H13797" s="66"/>
      <c r="I13797" s="66"/>
    </row>
    <row r="13798" spans="5:9" ht="12.75" customHeight="1" x14ac:dyDescent="0.2">
      <c r="F13798" s="66"/>
      <c r="G13798" s="66"/>
      <c r="H13798" s="66"/>
      <c r="I13798" s="66"/>
    </row>
    <row r="13799" spans="5:9" x14ac:dyDescent="0.2">
      <c r="F13799" s="66"/>
      <c r="G13799" s="66"/>
      <c r="H13799" s="66"/>
      <c r="I13799" s="66"/>
    </row>
    <row r="13800" spans="5:9" ht="12.75" customHeight="1" x14ac:dyDescent="0.2">
      <c r="F13800" s="66"/>
      <c r="G13800" s="66"/>
      <c r="H13800" s="66"/>
      <c r="I13800" s="66"/>
    </row>
    <row r="13801" spans="5:9" x14ac:dyDescent="0.2">
      <c r="E13801" s="67"/>
      <c r="F13801" s="66"/>
      <c r="G13801" s="66"/>
      <c r="H13801" s="66"/>
      <c r="I13801" s="66"/>
    </row>
    <row r="13802" spans="5:9" x14ac:dyDescent="0.2">
      <c r="F13802" s="66"/>
      <c r="G13802" s="66"/>
      <c r="H13802" s="66"/>
      <c r="I13802" s="66"/>
    </row>
    <row r="13803" spans="5:9" x14ac:dyDescent="0.2">
      <c r="F13803" s="66"/>
      <c r="G13803" s="66"/>
      <c r="H13803" s="66"/>
      <c r="I13803" s="66"/>
    </row>
    <row r="13804" spans="5:9" ht="12.75" customHeight="1" x14ac:dyDescent="0.2">
      <c r="F13804" s="66"/>
      <c r="G13804" s="66"/>
      <c r="H13804" s="66"/>
      <c r="I13804" s="66"/>
    </row>
    <row r="13805" spans="5:9" x14ac:dyDescent="0.2">
      <c r="F13805" s="66"/>
      <c r="G13805" s="66"/>
      <c r="H13805" s="66"/>
      <c r="I13805" s="66"/>
    </row>
    <row r="13806" spans="5:9" x14ac:dyDescent="0.2">
      <c r="F13806" s="66"/>
      <c r="G13806" s="66"/>
      <c r="H13806" s="66"/>
      <c r="I13806" s="66"/>
    </row>
    <row r="13807" spans="5:9" x14ac:dyDescent="0.2">
      <c r="E13807" s="67"/>
      <c r="F13807" s="66"/>
      <c r="G13807" s="66"/>
      <c r="H13807" s="66"/>
      <c r="I13807" s="66"/>
    </row>
    <row r="13808" spans="5:9" x14ac:dyDescent="0.2">
      <c r="E13808" s="67"/>
      <c r="F13808" s="66"/>
      <c r="G13808" s="66"/>
      <c r="H13808" s="66"/>
      <c r="I13808" s="66"/>
    </row>
    <row r="13809" spans="5:9" x14ac:dyDescent="0.2">
      <c r="F13809" s="66"/>
      <c r="G13809" s="66"/>
      <c r="H13809" s="66"/>
      <c r="I13809" s="66"/>
    </row>
    <row r="13810" spans="5:9" x14ac:dyDescent="0.2">
      <c r="F13810" s="66"/>
      <c r="G13810" s="66"/>
      <c r="H13810" s="66"/>
      <c r="I13810" s="66"/>
    </row>
    <row r="13811" spans="5:9" x14ac:dyDescent="0.2">
      <c r="F13811" s="66"/>
      <c r="G13811" s="66"/>
      <c r="H13811" s="66"/>
      <c r="I13811" s="66"/>
    </row>
    <row r="13812" spans="5:9" x14ac:dyDescent="0.2">
      <c r="F13812" s="66"/>
      <c r="G13812" s="66"/>
      <c r="H13812" s="66"/>
      <c r="I13812" s="66"/>
    </row>
    <row r="13813" spans="5:9" x14ac:dyDescent="0.2">
      <c r="E13813" s="67"/>
      <c r="F13813" s="66"/>
      <c r="G13813" s="66"/>
      <c r="H13813" s="66"/>
      <c r="I13813" s="66"/>
    </row>
    <row r="13814" spans="5:9" ht="12.75" customHeight="1" x14ac:dyDescent="0.2">
      <c r="F13814" s="66"/>
      <c r="G13814" s="66"/>
      <c r="H13814" s="66"/>
      <c r="I13814" s="66"/>
    </row>
    <row r="13815" spans="5:9" x14ac:dyDescent="0.2">
      <c r="F13815" s="66"/>
      <c r="G13815" s="66"/>
      <c r="H13815" s="66"/>
      <c r="I13815" s="66"/>
    </row>
    <row r="13816" spans="5:9" x14ac:dyDescent="0.2">
      <c r="F13816" s="66"/>
      <c r="G13816" s="66"/>
      <c r="H13816" s="66"/>
      <c r="I13816" s="66"/>
    </row>
    <row r="13817" spans="5:9" ht="12.75" customHeight="1" x14ac:dyDescent="0.2">
      <c r="F13817" s="66"/>
      <c r="G13817" s="66"/>
      <c r="H13817" s="66"/>
      <c r="I13817" s="66"/>
    </row>
    <row r="13818" spans="5:9" x14ac:dyDescent="0.2">
      <c r="F13818" s="66"/>
      <c r="G13818" s="66"/>
      <c r="H13818" s="66"/>
      <c r="I13818" s="66"/>
    </row>
    <row r="13819" spans="5:9" ht="12.75" customHeight="1" x14ac:dyDescent="0.2">
      <c r="F13819" s="66"/>
      <c r="G13819" s="66"/>
      <c r="H13819" s="66"/>
      <c r="I13819" s="66"/>
    </row>
    <row r="13820" spans="5:9" x14ac:dyDescent="0.2">
      <c r="F13820" s="66"/>
      <c r="G13820" s="66"/>
      <c r="H13820" s="66"/>
      <c r="I13820" s="66"/>
    </row>
    <row r="13821" spans="5:9" x14ac:dyDescent="0.2">
      <c r="F13821" s="66"/>
      <c r="G13821" s="66"/>
      <c r="H13821" s="66"/>
      <c r="I13821" s="66"/>
    </row>
    <row r="13822" spans="5:9" x14ac:dyDescent="0.2">
      <c r="F13822" s="66"/>
      <c r="G13822" s="66"/>
      <c r="H13822" s="66"/>
      <c r="I13822" s="66"/>
    </row>
    <row r="13823" spans="5:9" x14ac:dyDescent="0.2">
      <c r="E13823" s="67"/>
      <c r="F13823" s="66"/>
      <c r="G13823" s="66"/>
      <c r="H13823" s="66"/>
      <c r="I13823" s="66"/>
    </row>
    <row r="13824" spans="5:9" x14ac:dyDescent="0.2">
      <c r="F13824" s="66"/>
      <c r="G13824" s="66"/>
      <c r="H13824" s="66"/>
      <c r="I13824" s="66"/>
    </row>
    <row r="13825" spans="5:9" ht="12.75" customHeight="1" x14ac:dyDescent="0.2">
      <c r="F13825" s="66"/>
      <c r="G13825" s="66"/>
      <c r="H13825" s="66"/>
      <c r="I13825" s="66"/>
    </row>
    <row r="13826" spans="5:9" ht="12.75" customHeight="1" x14ac:dyDescent="0.2">
      <c r="F13826" s="66"/>
      <c r="G13826" s="66"/>
      <c r="H13826" s="66"/>
      <c r="I13826" s="66"/>
    </row>
    <row r="13827" spans="5:9" x14ac:dyDescent="0.2">
      <c r="F13827" s="66"/>
      <c r="G13827" s="66"/>
      <c r="H13827" s="66"/>
      <c r="I13827" s="66"/>
    </row>
    <row r="13828" spans="5:9" x14ac:dyDescent="0.2">
      <c r="F13828" s="66"/>
      <c r="G13828" s="66"/>
      <c r="H13828" s="66"/>
      <c r="I13828" s="66"/>
    </row>
    <row r="13829" spans="5:9" x14ac:dyDescent="0.2">
      <c r="F13829" s="66"/>
      <c r="G13829" s="66"/>
      <c r="H13829" s="66"/>
      <c r="I13829" s="66"/>
    </row>
    <row r="13830" spans="5:9" x14ac:dyDescent="0.2">
      <c r="F13830" s="66"/>
      <c r="G13830" s="66"/>
      <c r="H13830" s="66"/>
      <c r="I13830" s="66"/>
    </row>
    <row r="13831" spans="5:9" x14ac:dyDescent="0.2">
      <c r="F13831" s="66"/>
      <c r="G13831" s="66"/>
      <c r="H13831" s="66"/>
      <c r="I13831" s="66"/>
    </row>
    <row r="13832" spans="5:9" x14ac:dyDescent="0.2">
      <c r="F13832" s="66"/>
      <c r="G13832" s="66"/>
      <c r="H13832" s="66"/>
      <c r="I13832" s="66"/>
    </row>
    <row r="13833" spans="5:9" x14ac:dyDescent="0.2">
      <c r="F13833" s="66"/>
      <c r="G13833" s="66"/>
      <c r="H13833" s="66"/>
      <c r="I13833" s="66"/>
    </row>
    <row r="13834" spans="5:9" x14ac:dyDescent="0.2">
      <c r="E13834" s="67"/>
      <c r="F13834" s="66"/>
      <c r="G13834" s="66"/>
      <c r="H13834" s="66"/>
      <c r="I13834" s="66"/>
    </row>
    <row r="13835" spans="5:9" x14ac:dyDescent="0.2">
      <c r="F13835" s="66"/>
      <c r="G13835" s="66"/>
      <c r="H13835" s="66"/>
      <c r="I13835" s="66"/>
    </row>
    <row r="13836" spans="5:9" ht="12.75" customHeight="1" x14ac:dyDescent="0.2">
      <c r="F13836" s="66"/>
      <c r="G13836" s="66"/>
      <c r="H13836" s="66"/>
      <c r="I13836" s="66"/>
    </row>
    <row r="13837" spans="5:9" x14ac:dyDescent="0.2">
      <c r="F13837" s="66"/>
      <c r="G13837" s="66"/>
      <c r="H13837" s="66"/>
      <c r="I13837" s="66"/>
    </row>
    <row r="13838" spans="5:9" x14ac:dyDescent="0.2">
      <c r="F13838" s="66"/>
      <c r="G13838" s="66"/>
      <c r="H13838" s="66"/>
      <c r="I13838" s="66"/>
    </row>
    <row r="13839" spans="5:9" ht="12.75" customHeight="1" x14ac:dyDescent="0.2">
      <c r="F13839" s="66"/>
      <c r="G13839" s="66"/>
      <c r="H13839" s="66"/>
      <c r="I13839" s="66"/>
    </row>
    <row r="13840" spans="5:9" x14ac:dyDescent="0.2">
      <c r="F13840" s="66"/>
      <c r="G13840" s="66"/>
      <c r="H13840" s="66"/>
      <c r="I13840" s="66"/>
    </row>
    <row r="13841" spans="5:9" x14ac:dyDescent="0.2">
      <c r="F13841" s="66"/>
      <c r="G13841" s="66"/>
      <c r="H13841" s="66"/>
      <c r="I13841" s="66"/>
    </row>
    <row r="13842" spans="5:9" x14ac:dyDescent="0.2">
      <c r="F13842" s="66"/>
      <c r="G13842" s="66"/>
      <c r="H13842" s="66"/>
      <c r="I13842" s="66"/>
    </row>
    <row r="13843" spans="5:9" x14ac:dyDescent="0.2">
      <c r="E13843" s="67"/>
      <c r="F13843" s="66"/>
      <c r="G13843" s="66"/>
      <c r="H13843" s="66"/>
      <c r="I13843" s="66"/>
    </row>
    <row r="13844" spans="5:9" ht="12.75" customHeight="1" x14ac:dyDescent="0.2">
      <c r="F13844" s="66"/>
      <c r="G13844" s="66"/>
      <c r="H13844" s="66"/>
      <c r="I13844" s="66"/>
    </row>
    <row r="13845" spans="5:9" x14ac:dyDescent="0.2">
      <c r="F13845" s="66"/>
      <c r="G13845" s="66"/>
      <c r="H13845" s="66"/>
      <c r="I13845" s="66"/>
    </row>
    <row r="13846" spans="5:9" x14ac:dyDescent="0.2">
      <c r="F13846" s="66"/>
      <c r="G13846" s="66"/>
      <c r="H13846" s="66"/>
      <c r="I13846" s="66"/>
    </row>
    <row r="13847" spans="5:9" x14ac:dyDescent="0.2">
      <c r="F13847" s="66"/>
      <c r="G13847" s="66"/>
      <c r="H13847" s="66"/>
      <c r="I13847" s="66"/>
    </row>
    <row r="13848" spans="5:9" x14ac:dyDescent="0.2">
      <c r="F13848" s="66"/>
      <c r="G13848" s="66"/>
      <c r="H13848" s="66"/>
      <c r="I13848" s="66"/>
    </row>
    <row r="13849" spans="5:9" x14ac:dyDescent="0.2">
      <c r="F13849" s="66"/>
      <c r="G13849" s="66"/>
      <c r="H13849" s="66"/>
      <c r="I13849" s="66"/>
    </row>
    <row r="13850" spans="5:9" x14ac:dyDescent="0.2">
      <c r="F13850" s="66"/>
      <c r="G13850" s="66"/>
      <c r="H13850" s="66"/>
      <c r="I13850" s="66"/>
    </row>
    <row r="13851" spans="5:9" x14ac:dyDescent="0.2">
      <c r="E13851" s="67"/>
      <c r="F13851" s="66"/>
      <c r="G13851" s="66"/>
      <c r="H13851" s="66"/>
      <c r="I13851" s="66"/>
    </row>
    <row r="13852" spans="5:9" ht="12.75" customHeight="1" x14ac:dyDescent="0.2">
      <c r="F13852" s="66"/>
      <c r="G13852" s="66"/>
      <c r="H13852" s="66"/>
      <c r="I13852" s="66"/>
    </row>
    <row r="13853" spans="5:9" x14ac:dyDescent="0.2">
      <c r="F13853" s="66"/>
      <c r="G13853" s="66"/>
      <c r="H13853" s="66"/>
      <c r="I13853" s="66"/>
    </row>
    <row r="13854" spans="5:9" x14ac:dyDescent="0.2">
      <c r="F13854" s="66"/>
      <c r="G13854" s="66"/>
      <c r="H13854" s="66"/>
      <c r="I13854" s="66"/>
    </row>
    <row r="13855" spans="5:9" x14ac:dyDescent="0.2">
      <c r="F13855" s="66"/>
      <c r="G13855" s="66"/>
      <c r="H13855" s="66"/>
      <c r="I13855" s="66"/>
    </row>
    <row r="13856" spans="5:9" x14ac:dyDescent="0.2">
      <c r="F13856" s="66"/>
      <c r="G13856" s="66"/>
      <c r="H13856" s="66"/>
      <c r="I13856" s="66"/>
    </row>
    <row r="13857" spans="5:9" x14ac:dyDescent="0.2">
      <c r="F13857" s="66"/>
      <c r="G13857" s="66"/>
      <c r="H13857" s="66"/>
      <c r="I13857" s="66"/>
    </row>
    <row r="13858" spans="5:9" x14ac:dyDescent="0.2">
      <c r="F13858" s="66"/>
      <c r="G13858" s="66"/>
      <c r="H13858" s="66"/>
      <c r="I13858" s="66"/>
    </row>
    <row r="13859" spans="5:9" x14ac:dyDescent="0.2">
      <c r="F13859" s="66"/>
      <c r="G13859" s="66"/>
      <c r="H13859" s="66"/>
      <c r="I13859" s="66"/>
    </row>
    <row r="13860" spans="5:9" x14ac:dyDescent="0.2">
      <c r="F13860" s="66"/>
      <c r="G13860" s="66"/>
      <c r="H13860" s="66"/>
      <c r="I13860" s="66"/>
    </row>
    <row r="13861" spans="5:9" x14ac:dyDescent="0.2">
      <c r="F13861" s="66"/>
      <c r="G13861" s="66"/>
      <c r="H13861" s="66"/>
      <c r="I13861" s="66"/>
    </row>
    <row r="13862" spans="5:9" x14ac:dyDescent="0.2">
      <c r="F13862" s="66"/>
      <c r="G13862" s="66"/>
      <c r="H13862" s="66"/>
      <c r="I13862" s="66"/>
    </row>
    <row r="13863" spans="5:9" x14ac:dyDescent="0.2">
      <c r="F13863" s="66"/>
      <c r="G13863" s="66"/>
      <c r="H13863" s="66"/>
      <c r="I13863" s="66"/>
    </row>
    <row r="13864" spans="5:9" x14ac:dyDescent="0.2">
      <c r="F13864" s="66"/>
      <c r="G13864" s="66"/>
      <c r="H13864" s="66"/>
      <c r="I13864" s="66"/>
    </row>
    <row r="13865" spans="5:9" ht="12.75" customHeight="1" x14ac:dyDescent="0.2">
      <c r="F13865" s="66"/>
      <c r="G13865" s="66"/>
      <c r="H13865" s="66"/>
      <c r="I13865" s="66"/>
    </row>
    <row r="13866" spans="5:9" x14ac:dyDescent="0.2">
      <c r="E13866" s="67"/>
      <c r="F13866" s="66"/>
      <c r="G13866" s="66"/>
      <c r="H13866" s="66"/>
      <c r="I13866" s="66"/>
    </row>
    <row r="13867" spans="5:9" x14ac:dyDescent="0.2">
      <c r="F13867" s="66"/>
      <c r="G13867" s="66"/>
      <c r="H13867" s="66"/>
      <c r="I13867" s="66"/>
    </row>
    <row r="13868" spans="5:9" x14ac:dyDescent="0.2">
      <c r="F13868" s="66"/>
      <c r="G13868" s="66"/>
      <c r="H13868" s="66"/>
      <c r="I13868" s="66"/>
    </row>
    <row r="13869" spans="5:9" x14ac:dyDescent="0.2">
      <c r="F13869" s="66"/>
      <c r="G13869" s="66"/>
      <c r="H13869" s="66"/>
      <c r="I13869" s="66"/>
    </row>
    <row r="13870" spans="5:9" x14ac:dyDescent="0.2">
      <c r="F13870" s="66"/>
      <c r="G13870" s="66"/>
      <c r="H13870" s="66"/>
      <c r="I13870" s="66"/>
    </row>
    <row r="13871" spans="5:9" x14ac:dyDescent="0.2">
      <c r="E13871" s="67"/>
      <c r="F13871" s="66"/>
      <c r="G13871" s="66"/>
      <c r="H13871" s="66"/>
      <c r="I13871" s="66"/>
    </row>
    <row r="13872" spans="5:9" x14ac:dyDescent="0.2">
      <c r="F13872" s="66"/>
      <c r="G13872" s="66"/>
      <c r="H13872" s="66"/>
      <c r="I13872" s="66"/>
    </row>
    <row r="13873" spans="6:9" x14ac:dyDescent="0.2">
      <c r="F13873" s="66"/>
      <c r="G13873" s="66"/>
      <c r="H13873" s="66"/>
      <c r="I13873" s="66"/>
    </row>
    <row r="13874" spans="6:9" x14ac:dyDescent="0.2">
      <c r="F13874" s="66"/>
      <c r="G13874" s="66"/>
      <c r="H13874" s="66"/>
      <c r="I13874" s="66"/>
    </row>
    <row r="13875" spans="6:9" ht="12.75" customHeight="1" x14ac:dyDescent="0.2">
      <c r="F13875" s="66"/>
      <c r="G13875" s="66"/>
      <c r="H13875" s="66"/>
      <c r="I13875" s="66"/>
    </row>
    <row r="13876" spans="6:9" x14ac:dyDescent="0.2">
      <c r="F13876" s="66"/>
      <c r="G13876" s="66"/>
      <c r="H13876" s="66"/>
      <c r="I13876" s="66"/>
    </row>
    <row r="13877" spans="6:9" x14ac:dyDescent="0.2">
      <c r="F13877" s="66"/>
      <c r="G13877" s="66"/>
      <c r="H13877" s="66"/>
      <c r="I13877" s="66"/>
    </row>
    <row r="13878" spans="6:9" x14ac:dyDescent="0.2">
      <c r="F13878" s="66"/>
      <c r="G13878" s="66"/>
      <c r="H13878" s="66"/>
      <c r="I13878" s="66"/>
    </row>
    <row r="13879" spans="6:9" x14ac:dyDescent="0.2">
      <c r="F13879" s="66"/>
      <c r="G13879" s="66"/>
      <c r="H13879" s="66"/>
      <c r="I13879" s="66"/>
    </row>
    <row r="13880" spans="6:9" x14ac:dyDescent="0.2">
      <c r="F13880" s="66"/>
      <c r="G13880" s="66"/>
      <c r="H13880" s="66"/>
      <c r="I13880" s="66"/>
    </row>
    <row r="13881" spans="6:9" x14ac:dyDescent="0.2">
      <c r="F13881" s="66"/>
      <c r="G13881" s="66"/>
      <c r="H13881" s="66"/>
      <c r="I13881" s="66"/>
    </row>
    <row r="13882" spans="6:9" x14ac:dyDescent="0.2">
      <c r="F13882" s="66"/>
      <c r="G13882" s="66"/>
      <c r="H13882" s="66"/>
      <c r="I13882" s="66"/>
    </row>
    <row r="13883" spans="6:9" x14ac:dyDescent="0.2">
      <c r="F13883" s="66"/>
      <c r="G13883" s="66"/>
      <c r="H13883" s="66"/>
      <c r="I13883" s="66"/>
    </row>
    <row r="13884" spans="6:9" x14ac:dyDescent="0.2">
      <c r="F13884" s="66"/>
      <c r="G13884" s="66"/>
      <c r="H13884" s="66"/>
      <c r="I13884" s="66"/>
    </row>
    <row r="13885" spans="6:9" x14ac:dyDescent="0.2">
      <c r="F13885" s="66"/>
      <c r="G13885" s="66"/>
      <c r="H13885" s="66"/>
      <c r="I13885" s="66"/>
    </row>
    <row r="13886" spans="6:9" ht="12.75" customHeight="1" x14ac:dyDescent="0.2">
      <c r="F13886" s="66"/>
      <c r="G13886" s="66"/>
      <c r="H13886" s="66"/>
      <c r="I13886" s="66"/>
    </row>
    <row r="13887" spans="6:9" x14ac:dyDescent="0.2">
      <c r="F13887" s="66"/>
      <c r="G13887" s="66"/>
      <c r="H13887" s="66"/>
      <c r="I13887" s="66"/>
    </row>
    <row r="13888" spans="6:9" ht="12.75" customHeight="1" x14ac:dyDescent="0.2">
      <c r="F13888" s="66"/>
      <c r="G13888" s="66"/>
      <c r="H13888" s="66"/>
      <c r="I13888" s="66"/>
    </row>
    <row r="13889" spans="6:9" ht="12.75" customHeight="1" x14ac:dyDescent="0.2">
      <c r="F13889" s="66"/>
      <c r="G13889" s="66"/>
      <c r="H13889" s="66"/>
      <c r="I13889" s="66"/>
    </row>
    <row r="13890" spans="6:9" ht="12.75" customHeight="1" x14ac:dyDescent="0.2">
      <c r="F13890" s="66"/>
      <c r="G13890" s="66"/>
      <c r="H13890" s="66"/>
      <c r="I13890" s="66"/>
    </row>
    <row r="13891" spans="6:9" x14ac:dyDescent="0.2">
      <c r="F13891" s="66"/>
      <c r="G13891" s="66"/>
      <c r="H13891" s="66"/>
      <c r="I13891" s="66"/>
    </row>
    <row r="13892" spans="6:9" x14ac:dyDescent="0.2">
      <c r="F13892" s="66"/>
      <c r="G13892" s="66"/>
      <c r="H13892" s="66"/>
      <c r="I13892" s="66"/>
    </row>
    <row r="13893" spans="6:9" x14ac:dyDescent="0.2">
      <c r="F13893" s="66"/>
      <c r="G13893" s="66"/>
      <c r="H13893" s="66"/>
      <c r="I13893" s="66"/>
    </row>
    <row r="13894" spans="6:9" x14ac:dyDescent="0.2">
      <c r="F13894" s="66"/>
      <c r="G13894" s="66"/>
      <c r="H13894" s="66"/>
      <c r="I13894" s="66"/>
    </row>
    <row r="13895" spans="6:9" x14ac:dyDescent="0.2">
      <c r="F13895" s="66"/>
      <c r="G13895" s="66"/>
      <c r="H13895" s="66"/>
      <c r="I13895" s="66"/>
    </row>
    <row r="13896" spans="6:9" x14ac:dyDescent="0.2">
      <c r="F13896" s="66"/>
      <c r="G13896" s="66"/>
      <c r="H13896" s="66"/>
      <c r="I13896" s="66"/>
    </row>
    <row r="13897" spans="6:9" ht="12.75" customHeight="1" x14ac:dyDescent="0.2">
      <c r="F13897" s="66"/>
      <c r="G13897" s="66"/>
      <c r="H13897" s="66"/>
      <c r="I13897" s="66"/>
    </row>
    <row r="13898" spans="6:9" x14ac:dyDescent="0.2">
      <c r="F13898" s="66"/>
      <c r="G13898" s="66"/>
      <c r="H13898" s="66"/>
      <c r="I13898" s="66"/>
    </row>
    <row r="13899" spans="6:9" ht="12.75" customHeight="1" x14ac:dyDescent="0.2">
      <c r="F13899" s="66"/>
      <c r="G13899" s="66"/>
      <c r="H13899" s="66"/>
      <c r="I13899" s="66"/>
    </row>
    <row r="13900" spans="6:9" x14ac:dyDescent="0.2">
      <c r="F13900" s="66"/>
      <c r="G13900" s="66"/>
      <c r="H13900" s="66"/>
      <c r="I13900" s="66"/>
    </row>
    <row r="13901" spans="6:9" x14ac:dyDescent="0.2">
      <c r="F13901" s="66"/>
      <c r="G13901" s="66"/>
      <c r="H13901" s="66"/>
      <c r="I13901" s="66"/>
    </row>
    <row r="13902" spans="6:9" x14ac:dyDescent="0.2">
      <c r="F13902" s="66"/>
      <c r="G13902" s="66"/>
      <c r="H13902" s="66"/>
      <c r="I13902" s="66"/>
    </row>
    <row r="13903" spans="6:9" x14ac:dyDescent="0.2">
      <c r="F13903" s="66"/>
      <c r="G13903" s="66"/>
      <c r="H13903" s="66"/>
      <c r="I13903" s="66"/>
    </row>
    <row r="13904" spans="6:9" x14ac:dyDescent="0.2">
      <c r="F13904" s="66"/>
      <c r="G13904" s="66"/>
      <c r="H13904" s="66"/>
      <c r="I13904" s="66"/>
    </row>
    <row r="13905" spans="5:9" x14ac:dyDescent="0.2">
      <c r="F13905" s="66"/>
      <c r="G13905" s="66"/>
      <c r="H13905" s="66"/>
      <c r="I13905" s="66"/>
    </row>
    <row r="13906" spans="5:9" x14ac:dyDescent="0.2">
      <c r="E13906" s="67"/>
      <c r="F13906" s="66"/>
      <c r="G13906" s="66"/>
      <c r="H13906" s="66"/>
      <c r="I13906" s="66"/>
    </row>
    <row r="13907" spans="5:9" x14ac:dyDescent="0.2">
      <c r="F13907" s="66"/>
      <c r="G13907" s="66"/>
      <c r="H13907" s="66"/>
      <c r="I13907" s="66"/>
    </row>
    <row r="13908" spans="5:9" x14ac:dyDescent="0.2">
      <c r="F13908" s="66"/>
      <c r="G13908" s="66"/>
      <c r="H13908" s="66"/>
      <c r="I13908" s="66"/>
    </row>
    <row r="13909" spans="5:9" x14ac:dyDescent="0.2">
      <c r="E13909" s="67"/>
      <c r="F13909" s="66"/>
      <c r="G13909" s="66"/>
      <c r="H13909" s="66"/>
      <c r="I13909" s="66"/>
    </row>
    <row r="13910" spans="5:9" x14ac:dyDescent="0.2">
      <c r="F13910" s="66"/>
      <c r="G13910" s="66"/>
      <c r="H13910" s="66"/>
      <c r="I13910" s="66"/>
    </row>
    <row r="13911" spans="5:9" x14ac:dyDescent="0.2">
      <c r="F13911" s="66"/>
      <c r="G13911" s="66"/>
      <c r="H13911" s="66"/>
      <c r="I13911" s="66"/>
    </row>
    <row r="13912" spans="5:9" x14ac:dyDescent="0.2">
      <c r="F13912" s="66"/>
      <c r="G13912" s="66"/>
      <c r="H13912" s="66"/>
      <c r="I13912" s="66"/>
    </row>
    <row r="13913" spans="5:9" x14ac:dyDescent="0.2">
      <c r="E13913" s="67"/>
      <c r="F13913" s="66"/>
      <c r="G13913" s="66"/>
      <c r="H13913" s="66"/>
      <c r="I13913" s="66"/>
    </row>
    <row r="13914" spans="5:9" ht="12.75" customHeight="1" x14ac:dyDescent="0.2">
      <c r="F13914" s="66"/>
      <c r="G13914" s="66"/>
      <c r="H13914" s="66"/>
      <c r="I13914" s="66"/>
    </row>
    <row r="13915" spans="5:9" x14ac:dyDescent="0.2">
      <c r="F13915" s="66"/>
      <c r="G13915" s="66"/>
      <c r="H13915" s="66"/>
      <c r="I13915" s="66"/>
    </row>
    <row r="13916" spans="5:9" x14ac:dyDescent="0.2">
      <c r="F13916" s="66"/>
      <c r="G13916" s="66"/>
      <c r="H13916" s="66"/>
      <c r="I13916" s="66"/>
    </row>
    <row r="13917" spans="5:9" x14ac:dyDescent="0.2">
      <c r="F13917" s="66"/>
      <c r="G13917" s="66"/>
      <c r="H13917" s="66"/>
      <c r="I13917" s="66"/>
    </row>
    <row r="13918" spans="5:9" x14ac:dyDescent="0.2">
      <c r="F13918" s="66"/>
      <c r="G13918" s="66"/>
      <c r="H13918" s="66"/>
      <c r="I13918" s="66"/>
    </row>
    <row r="13919" spans="5:9" x14ac:dyDescent="0.2">
      <c r="F13919" s="66"/>
      <c r="G13919" s="66"/>
      <c r="H13919" s="66"/>
      <c r="I13919" s="66"/>
    </row>
    <row r="13920" spans="5:9" x14ac:dyDescent="0.2">
      <c r="F13920" s="66"/>
      <c r="G13920" s="66"/>
      <c r="H13920" s="66"/>
      <c r="I13920" s="66"/>
    </row>
    <row r="13921" spans="5:9" x14ac:dyDescent="0.2">
      <c r="F13921" s="66"/>
      <c r="G13921" s="66"/>
      <c r="H13921" s="66"/>
      <c r="I13921" s="66"/>
    </row>
    <row r="13922" spans="5:9" x14ac:dyDescent="0.2">
      <c r="F13922" s="66"/>
      <c r="G13922" s="66"/>
      <c r="H13922" s="66"/>
      <c r="I13922" s="66"/>
    </row>
    <row r="13923" spans="5:9" x14ac:dyDescent="0.2">
      <c r="E13923" s="67"/>
      <c r="F13923" s="66"/>
      <c r="G13923" s="66"/>
      <c r="H13923" s="66"/>
      <c r="I13923" s="66"/>
    </row>
    <row r="13924" spans="5:9" x14ac:dyDescent="0.2">
      <c r="F13924" s="66"/>
      <c r="G13924" s="66"/>
      <c r="H13924" s="66"/>
      <c r="I13924" s="66"/>
    </row>
    <row r="13925" spans="5:9" x14ac:dyDescent="0.2">
      <c r="F13925" s="66"/>
      <c r="G13925" s="66"/>
      <c r="H13925" s="66"/>
      <c r="I13925" s="66"/>
    </row>
    <row r="13926" spans="5:9" ht="12.75" customHeight="1" x14ac:dyDescent="0.2">
      <c r="F13926" s="66"/>
      <c r="G13926" s="66"/>
      <c r="H13926" s="66"/>
      <c r="I13926" s="66"/>
    </row>
    <row r="13927" spans="5:9" ht="12.75" customHeight="1" x14ac:dyDescent="0.2">
      <c r="F13927" s="66"/>
      <c r="G13927" s="66"/>
      <c r="H13927" s="66"/>
      <c r="I13927" s="66"/>
    </row>
    <row r="13928" spans="5:9" x14ac:dyDescent="0.2">
      <c r="F13928" s="66"/>
      <c r="G13928" s="66"/>
      <c r="H13928" s="66"/>
      <c r="I13928" s="66"/>
    </row>
    <row r="13929" spans="5:9" x14ac:dyDescent="0.2">
      <c r="F13929" s="66"/>
      <c r="G13929" s="66"/>
      <c r="H13929" s="66"/>
      <c r="I13929" s="66"/>
    </row>
    <row r="13930" spans="5:9" x14ac:dyDescent="0.2">
      <c r="F13930" s="66"/>
      <c r="G13930" s="66"/>
      <c r="H13930" s="66"/>
      <c r="I13930" s="66"/>
    </row>
    <row r="13931" spans="5:9" x14ac:dyDescent="0.2">
      <c r="F13931" s="66"/>
      <c r="G13931" s="66"/>
      <c r="H13931" s="66"/>
      <c r="I13931" s="66"/>
    </row>
    <row r="13932" spans="5:9" x14ac:dyDescent="0.2">
      <c r="F13932" s="66"/>
      <c r="G13932" s="66"/>
      <c r="H13932" s="66"/>
      <c r="I13932" s="66"/>
    </row>
    <row r="13933" spans="5:9" x14ac:dyDescent="0.2">
      <c r="F13933" s="66"/>
      <c r="G13933" s="66"/>
      <c r="H13933" s="66"/>
      <c r="I13933" s="66"/>
    </row>
    <row r="13934" spans="5:9" x14ac:dyDescent="0.2">
      <c r="E13934" s="67"/>
      <c r="F13934" s="66"/>
      <c r="G13934" s="66"/>
      <c r="H13934" s="66"/>
      <c r="I13934" s="66"/>
    </row>
    <row r="13935" spans="5:9" x14ac:dyDescent="0.2">
      <c r="F13935" s="66"/>
      <c r="G13935" s="66"/>
      <c r="H13935" s="66"/>
      <c r="I13935" s="66"/>
    </row>
    <row r="13936" spans="5:9" x14ac:dyDescent="0.2">
      <c r="F13936" s="66"/>
      <c r="G13936" s="66"/>
      <c r="H13936" s="66"/>
      <c r="I13936" s="66"/>
    </row>
    <row r="13937" spans="5:9" x14ac:dyDescent="0.2">
      <c r="F13937" s="66"/>
      <c r="G13937" s="66"/>
      <c r="H13937" s="66"/>
      <c r="I13937" s="66"/>
    </row>
    <row r="13938" spans="5:9" x14ac:dyDescent="0.2">
      <c r="F13938" s="66"/>
      <c r="G13938" s="66"/>
      <c r="H13938" s="66"/>
      <c r="I13938" s="66"/>
    </row>
    <row r="13939" spans="5:9" x14ac:dyDescent="0.2">
      <c r="F13939" s="66"/>
      <c r="G13939" s="66"/>
      <c r="H13939" s="66"/>
      <c r="I13939" s="66"/>
    </row>
    <row r="13940" spans="5:9" x14ac:dyDescent="0.2">
      <c r="E13940" s="67"/>
      <c r="F13940" s="66"/>
      <c r="G13940" s="66"/>
      <c r="H13940" s="66"/>
      <c r="I13940" s="66"/>
    </row>
    <row r="13941" spans="5:9" ht="12.75" customHeight="1" x14ac:dyDescent="0.2">
      <c r="F13941" s="66"/>
      <c r="G13941" s="66"/>
      <c r="H13941" s="66"/>
      <c r="I13941" s="66"/>
    </row>
    <row r="13942" spans="5:9" x14ac:dyDescent="0.2">
      <c r="F13942" s="66"/>
      <c r="G13942" s="66"/>
      <c r="H13942" s="66"/>
      <c r="I13942" s="66"/>
    </row>
    <row r="13943" spans="5:9" ht="12.75" customHeight="1" x14ac:dyDescent="0.2">
      <c r="F13943" s="66"/>
      <c r="G13943" s="66"/>
      <c r="H13943" s="66"/>
      <c r="I13943" s="66"/>
    </row>
    <row r="13944" spans="5:9" x14ac:dyDescent="0.2">
      <c r="F13944" s="66"/>
      <c r="G13944" s="66"/>
      <c r="H13944" s="66"/>
      <c r="I13944" s="66"/>
    </row>
    <row r="13945" spans="5:9" x14ac:dyDescent="0.2">
      <c r="F13945" s="66"/>
      <c r="G13945" s="66"/>
      <c r="H13945" s="66"/>
      <c r="I13945" s="66"/>
    </row>
    <row r="13946" spans="5:9" x14ac:dyDescent="0.2">
      <c r="F13946" s="66"/>
      <c r="G13946" s="66"/>
      <c r="H13946" s="66"/>
      <c r="I13946" s="66"/>
    </row>
    <row r="13947" spans="5:9" x14ac:dyDescent="0.2">
      <c r="F13947" s="66"/>
      <c r="G13947" s="66"/>
      <c r="H13947" s="66"/>
      <c r="I13947" s="66"/>
    </row>
    <row r="13948" spans="5:9" x14ac:dyDescent="0.2">
      <c r="F13948" s="66"/>
      <c r="G13948" s="66"/>
      <c r="H13948" s="66"/>
      <c r="I13948" s="66"/>
    </row>
    <row r="13949" spans="5:9" x14ac:dyDescent="0.2">
      <c r="F13949" s="66"/>
      <c r="G13949" s="66"/>
      <c r="H13949" s="66"/>
      <c r="I13949" s="66"/>
    </row>
    <row r="13950" spans="5:9" x14ac:dyDescent="0.2">
      <c r="F13950" s="66"/>
      <c r="G13950" s="66"/>
      <c r="H13950" s="66"/>
      <c r="I13950" s="66"/>
    </row>
    <row r="13951" spans="5:9" x14ac:dyDescent="0.2">
      <c r="F13951" s="66"/>
      <c r="G13951" s="66"/>
      <c r="H13951" s="66"/>
      <c r="I13951" s="66"/>
    </row>
    <row r="13952" spans="5:9" ht="12.75" customHeight="1" x14ac:dyDescent="0.2">
      <c r="F13952" s="66"/>
      <c r="G13952" s="66"/>
      <c r="H13952" s="66"/>
      <c r="I13952" s="66"/>
    </row>
    <row r="13953" spans="5:9" x14ac:dyDescent="0.2">
      <c r="F13953" s="66"/>
      <c r="G13953" s="66"/>
      <c r="H13953" s="66"/>
      <c r="I13953" s="66"/>
    </row>
    <row r="13954" spans="5:9" x14ac:dyDescent="0.2">
      <c r="F13954" s="66"/>
      <c r="G13954" s="66"/>
      <c r="H13954" s="66"/>
      <c r="I13954" s="66"/>
    </row>
    <row r="13955" spans="5:9" x14ac:dyDescent="0.2">
      <c r="F13955" s="66"/>
      <c r="G13955" s="66"/>
      <c r="H13955" s="66"/>
      <c r="I13955" s="66"/>
    </row>
    <row r="13956" spans="5:9" ht="12.75" customHeight="1" x14ac:dyDescent="0.2">
      <c r="F13956" s="66"/>
      <c r="G13956" s="66"/>
      <c r="H13956" s="66"/>
      <c r="I13956" s="66"/>
    </row>
    <row r="13957" spans="5:9" x14ac:dyDescent="0.2">
      <c r="F13957" s="66"/>
      <c r="G13957" s="66"/>
      <c r="H13957" s="66"/>
      <c r="I13957" s="66"/>
    </row>
    <row r="13958" spans="5:9" x14ac:dyDescent="0.2">
      <c r="F13958" s="66"/>
      <c r="G13958" s="66"/>
      <c r="H13958" s="66"/>
      <c r="I13958" s="66"/>
    </row>
    <row r="13959" spans="5:9" x14ac:dyDescent="0.2">
      <c r="F13959" s="66"/>
      <c r="G13959" s="66"/>
      <c r="H13959" s="66"/>
      <c r="I13959" s="66"/>
    </row>
    <row r="13960" spans="5:9" x14ac:dyDescent="0.2">
      <c r="E13960" s="67"/>
      <c r="F13960" s="66"/>
      <c r="G13960" s="66"/>
      <c r="H13960" s="66"/>
      <c r="I13960" s="66"/>
    </row>
    <row r="13961" spans="5:9" ht="12.75" customHeight="1" x14ac:dyDescent="0.2">
      <c r="F13961" s="66"/>
      <c r="G13961" s="66"/>
      <c r="H13961" s="66"/>
      <c r="I13961" s="66"/>
    </row>
    <row r="13962" spans="5:9" x14ac:dyDescent="0.2">
      <c r="E13962" s="67"/>
      <c r="F13962" s="66"/>
      <c r="G13962" s="66"/>
      <c r="H13962" s="66"/>
      <c r="I13962" s="66"/>
    </row>
    <row r="13963" spans="5:9" ht="12.75" customHeight="1" x14ac:dyDescent="0.2">
      <c r="F13963" s="66"/>
      <c r="G13963" s="66"/>
      <c r="H13963" s="66"/>
      <c r="I13963" s="66"/>
    </row>
    <row r="13964" spans="5:9" x14ac:dyDescent="0.2">
      <c r="F13964" s="66"/>
      <c r="G13964" s="66"/>
      <c r="H13964" s="66"/>
      <c r="I13964" s="66"/>
    </row>
    <row r="13965" spans="5:9" x14ac:dyDescent="0.2">
      <c r="F13965" s="66"/>
      <c r="G13965" s="66"/>
      <c r="H13965" s="66"/>
      <c r="I13965" s="66"/>
    </row>
    <row r="13966" spans="5:9" x14ac:dyDescent="0.2">
      <c r="F13966" s="66"/>
      <c r="G13966" s="66"/>
      <c r="H13966" s="66"/>
      <c r="I13966" s="66"/>
    </row>
    <row r="13967" spans="5:9" x14ac:dyDescent="0.2">
      <c r="F13967" s="66"/>
      <c r="G13967" s="66"/>
      <c r="H13967" s="66"/>
      <c r="I13967" s="66"/>
    </row>
    <row r="13968" spans="5:9" x14ac:dyDescent="0.2">
      <c r="F13968" s="66"/>
      <c r="G13968" s="66"/>
      <c r="H13968" s="66"/>
      <c r="I13968" s="66"/>
    </row>
    <row r="13969" spans="5:9" x14ac:dyDescent="0.2">
      <c r="F13969" s="66"/>
      <c r="G13969" s="66"/>
      <c r="H13969" s="66"/>
      <c r="I13969" s="66"/>
    </row>
    <row r="13970" spans="5:9" x14ac:dyDescent="0.2">
      <c r="F13970" s="66"/>
      <c r="G13970" s="66"/>
      <c r="H13970" s="66"/>
      <c r="I13970" s="66"/>
    </row>
    <row r="13971" spans="5:9" x14ac:dyDescent="0.2">
      <c r="F13971" s="66"/>
      <c r="G13971" s="66"/>
      <c r="H13971" s="66"/>
      <c r="I13971" s="66"/>
    </row>
    <row r="13972" spans="5:9" ht="12.75" customHeight="1" x14ac:dyDescent="0.2">
      <c r="F13972" s="66"/>
      <c r="G13972" s="66"/>
      <c r="H13972" s="66"/>
      <c r="I13972" s="66"/>
    </row>
    <row r="13973" spans="5:9" x14ac:dyDescent="0.2">
      <c r="E13973" s="67"/>
      <c r="F13973" s="66"/>
      <c r="G13973" s="66"/>
      <c r="H13973" s="66"/>
      <c r="I13973" s="66"/>
    </row>
    <row r="13974" spans="5:9" x14ac:dyDescent="0.2">
      <c r="F13974" s="66"/>
      <c r="G13974" s="66"/>
      <c r="H13974" s="66"/>
      <c r="I13974" s="66"/>
    </row>
    <row r="13975" spans="5:9" x14ac:dyDescent="0.2">
      <c r="F13975" s="66"/>
      <c r="G13975" s="66"/>
      <c r="H13975" s="66"/>
      <c r="I13975" s="66"/>
    </row>
    <row r="13976" spans="5:9" x14ac:dyDescent="0.2">
      <c r="F13976" s="66"/>
      <c r="G13976" s="66"/>
      <c r="H13976" s="66"/>
      <c r="I13976" s="66"/>
    </row>
    <row r="13977" spans="5:9" x14ac:dyDescent="0.2">
      <c r="F13977" s="66"/>
      <c r="G13977" s="66"/>
      <c r="H13977" s="66"/>
      <c r="I13977" s="66"/>
    </row>
    <row r="13978" spans="5:9" x14ac:dyDescent="0.2">
      <c r="F13978" s="66"/>
      <c r="G13978" s="66"/>
      <c r="H13978" s="66"/>
      <c r="I13978" s="66"/>
    </row>
    <row r="13979" spans="5:9" ht="12.75" customHeight="1" x14ac:dyDescent="0.2">
      <c r="F13979" s="66"/>
      <c r="G13979" s="66"/>
      <c r="H13979" s="66"/>
      <c r="I13979" s="66"/>
    </row>
    <row r="13980" spans="5:9" x14ac:dyDescent="0.2">
      <c r="E13980" s="67"/>
      <c r="F13980" s="66"/>
      <c r="G13980" s="66"/>
      <c r="H13980" s="66"/>
      <c r="I13980" s="66"/>
    </row>
    <row r="13981" spans="5:9" x14ac:dyDescent="0.2">
      <c r="F13981" s="66"/>
      <c r="G13981" s="66"/>
      <c r="H13981" s="66"/>
      <c r="I13981" s="66"/>
    </row>
    <row r="13982" spans="5:9" ht="12.75" customHeight="1" x14ac:dyDescent="0.2">
      <c r="F13982" s="66"/>
      <c r="G13982" s="66"/>
      <c r="H13982" s="66"/>
      <c r="I13982" s="66"/>
    </row>
    <row r="13983" spans="5:9" x14ac:dyDescent="0.2">
      <c r="F13983" s="66"/>
      <c r="G13983" s="66"/>
      <c r="H13983" s="66"/>
      <c r="I13983" s="66"/>
    </row>
    <row r="13984" spans="5:9" x14ac:dyDescent="0.2">
      <c r="F13984" s="66"/>
      <c r="G13984" s="66"/>
      <c r="H13984" s="66"/>
      <c r="I13984" s="66"/>
    </row>
    <row r="13985" spans="6:9" x14ac:dyDescent="0.2">
      <c r="F13985" s="66"/>
      <c r="G13985" s="66"/>
      <c r="H13985" s="66"/>
      <c r="I13985" s="66"/>
    </row>
    <row r="13986" spans="6:9" x14ac:dyDescent="0.2">
      <c r="F13986" s="66"/>
      <c r="G13986" s="66"/>
      <c r="H13986" s="66"/>
      <c r="I13986" s="66"/>
    </row>
    <row r="13987" spans="6:9" x14ac:dyDescent="0.2">
      <c r="F13987" s="66"/>
      <c r="G13987" s="66"/>
      <c r="H13987" s="66"/>
      <c r="I13987" s="66"/>
    </row>
    <row r="13988" spans="6:9" x14ac:dyDescent="0.2">
      <c r="F13988" s="66"/>
      <c r="G13988" s="66"/>
      <c r="H13988" s="66"/>
      <c r="I13988" s="66"/>
    </row>
    <row r="13989" spans="6:9" x14ac:dyDescent="0.2">
      <c r="F13989" s="66"/>
      <c r="G13989" s="66"/>
      <c r="H13989" s="66"/>
      <c r="I13989" s="66"/>
    </row>
    <row r="13990" spans="6:9" x14ac:dyDescent="0.2">
      <c r="F13990" s="66"/>
      <c r="G13990" s="66"/>
      <c r="H13990" s="66"/>
      <c r="I13990" s="66"/>
    </row>
    <row r="13991" spans="6:9" x14ac:dyDescent="0.2">
      <c r="F13991" s="66"/>
      <c r="G13991" s="66"/>
      <c r="H13991" s="66"/>
      <c r="I13991" s="66"/>
    </row>
    <row r="13992" spans="6:9" x14ac:dyDescent="0.2">
      <c r="F13992" s="66"/>
      <c r="G13992" s="66"/>
      <c r="H13992" s="66"/>
      <c r="I13992" s="66"/>
    </row>
    <row r="13993" spans="6:9" x14ac:dyDescent="0.2">
      <c r="F13993" s="66"/>
      <c r="G13993" s="66"/>
      <c r="H13993" s="66"/>
      <c r="I13993" s="66"/>
    </row>
    <row r="13994" spans="6:9" x14ac:dyDescent="0.2">
      <c r="F13994" s="66"/>
      <c r="G13994" s="66"/>
      <c r="H13994" s="66"/>
      <c r="I13994" s="66"/>
    </row>
    <row r="13995" spans="6:9" ht="12.75" customHeight="1" x14ac:dyDescent="0.2">
      <c r="F13995" s="66"/>
      <c r="G13995" s="66"/>
      <c r="H13995" s="66"/>
      <c r="I13995" s="66"/>
    </row>
    <row r="13996" spans="6:9" x14ac:dyDescent="0.2">
      <c r="F13996" s="66"/>
      <c r="G13996" s="66"/>
      <c r="H13996" s="66"/>
      <c r="I13996" s="66"/>
    </row>
    <row r="13997" spans="6:9" x14ac:dyDescent="0.2">
      <c r="F13997" s="66"/>
      <c r="G13997" s="66"/>
      <c r="H13997" s="66"/>
      <c r="I13997" s="66"/>
    </row>
    <row r="13998" spans="6:9" x14ac:dyDescent="0.2">
      <c r="F13998" s="66"/>
      <c r="G13998" s="66"/>
      <c r="H13998" s="66"/>
      <c r="I13998" s="66"/>
    </row>
    <row r="13999" spans="6:9" x14ac:dyDescent="0.2">
      <c r="F13999" s="66"/>
      <c r="G13999" s="66"/>
      <c r="H13999" s="66"/>
      <c r="I13999" s="66"/>
    </row>
    <row r="14000" spans="6:9" ht="12.75" customHeight="1" x14ac:dyDescent="0.2">
      <c r="F14000" s="66"/>
      <c r="G14000" s="66"/>
      <c r="H14000" s="66"/>
      <c r="I14000" s="66"/>
    </row>
    <row r="14001" spans="5:9" x14ac:dyDescent="0.2">
      <c r="F14001" s="66"/>
      <c r="G14001" s="66"/>
      <c r="H14001" s="66"/>
      <c r="I14001" s="66"/>
    </row>
    <row r="14002" spans="5:9" x14ac:dyDescent="0.2">
      <c r="F14002" s="66"/>
      <c r="G14002" s="66"/>
      <c r="H14002" s="66"/>
      <c r="I14002" s="66"/>
    </row>
    <row r="14003" spans="5:9" x14ac:dyDescent="0.2">
      <c r="F14003" s="66"/>
      <c r="G14003" s="66"/>
      <c r="H14003" s="66"/>
      <c r="I14003" s="66"/>
    </row>
    <row r="14004" spans="5:9" ht="12.75" customHeight="1" x14ac:dyDescent="0.2">
      <c r="F14004" s="66"/>
      <c r="G14004" s="66"/>
      <c r="H14004" s="66"/>
      <c r="I14004" s="66"/>
    </row>
    <row r="14005" spans="5:9" x14ac:dyDescent="0.2">
      <c r="F14005" s="66"/>
      <c r="G14005" s="66"/>
      <c r="H14005" s="66"/>
      <c r="I14005" s="66"/>
    </row>
    <row r="14006" spans="5:9" x14ac:dyDescent="0.2">
      <c r="F14006" s="66"/>
      <c r="G14006" s="66"/>
      <c r="H14006" s="66"/>
      <c r="I14006" s="66"/>
    </row>
    <row r="14007" spans="5:9" x14ac:dyDescent="0.2">
      <c r="F14007" s="66"/>
      <c r="G14007" s="66"/>
      <c r="H14007" s="66"/>
      <c r="I14007" s="66"/>
    </row>
    <row r="14008" spans="5:9" x14ac:dyDescent="0.2">
      <c r="E14008" s="67"/>
      <c r="F14008" s="66"/>
      <c r="G14008" s="66"/>
      <c r="H14008" s="66"/>
      <c r="I14008" s="66"/>
    </row>
    <row r="14009" spans="5:9" x14ac:dyDescent="0.2">
      <c r="F14009" s="66"/>
      <c r="G14009" s="66"/>
      <c r="H14009" s="66"/>
      <c r="I14009" s="66"/>
    </row>
    <row r="14010" spans="5:9" x14ac:dyDescent="0.2">
      <c r="F14010" s="66"/>
      <c r="G14010" s="66"/>
      <c r="H14010" s="66"/>
      <c r="I14010" s="66"/>
    </row>
    <row r="14011" spans="5:9" x14ac:dyDescent="0.2">
      <c r="F14011" s="66"/>
      <c r="G14011" s="66"/>
      <c r="H14011" s="66"/>
      <c r="I14011" s="66"/>
    </row>
    <row r="14012" spans="5:9" x14ac:dyDescent="0.2">
      <c r="F14012" s="66"/>
      <c r="G14012" s="66"/>
      <c r="H14012" s="66"/>
      <c r="I14012" s="66"/>
    </row>
    <row r="14013" spans="5:9" x14ac:dyDescent="0.2">
      <c r="F14013" s="66"/>
      <c r="G14013" s="66"/>
      <c r="H14013" s="66"/>
      <c r="I14013" s="66"/>
    </row>
    <row r="14014" spans="5:9" x14ac:dyDescent="0.2">
      <c r="F14014" s="66"/>
      <c r="G14014" s="66"/>
      <c r="H14014" s="66"/>
      <c r="I14014" s="66"/>
    </row>
    <row r="14015" spans="5:9" x14ac:dyDescent="0.2">
      <c r="F14015" s="66"/>
      <c r="G14015" s="66"/>
      <c r="H14015" s="66"/>
      <c r="I14015" s="66"/>
    </row>
    <row r="14016" spans="5:9" x14ac:dyDescent="0.2">
      <c r="F14016" s="66"/>
      <c r="G14016" s="66"/>
      <c r="H14016" s="66"/>
      <c r="I14016" s="66"/>
    </row>
    <row r="14017" spans="6:9" x14ac:dyDescent="0.2">
      <c r="F14017" s="66"/>
      <c r="G14017" s="66"/>
      <c r="H14017" s="66"/>
      <c r="I14017" s="66"/>
    </row>
    <row r="14018" spans="6:9" x14ac:dyDescent="0.2">
      <c r="F14018" s="66"/>
      <c r="G14018" s="66"/>
      <c r="H14018" s="66"/>
      <c r="I14018" s="66"/>
    </row>
    <row r="14019" spans="6:9" x14ac:dyDescent="0.2">
      <c r="F14019" s="66"/>
      <c r="G14019" s="66"/>
      <c r="H14019" s="66"/>
      <c r="I14019" s="66"/>
    </row>
    <row r="14020" spans="6:9" x14ac:dyDescent="0.2">
      <c r="F14020" s="66"/>
      <c r="G14020" s="66"/>
      <c r="H14020" s="66"/>
      <c r="I14020" s="66"/>
    </row>
    <row r="14021" spans="6:9" x14ac:dyDescent="0.2">
      <c r="F14021" s="66"/>
      <c r="G14021" s="66"/>
      <c r="H14021" s="66"/>
      <c r="I14021" s="66"/>
    </row>
    <row r="14022" spans="6:9" x14ac:dyDescent="0.2">
      <c r="F14022" s="66"/>
      <c r="G14022" s="66"/>
      <c r="H14022" s="66"/>
      <c r="I14022" s="66"/>
    </row>
    <row r="14023" spans="6:9" x14ac:dyDescent="0.2">
      <c r="F14023" s="66"/>
      <c r="G14023" s="66"/>
      <c r="H14023" s="66"/>
      <c r="I14023" s="66"/>
    </row>
    <row r="14024" spans="6:9" x14ac:dyDescent="0.2">
      <c r="F14024" s="66"/>
      <c r="G14024" s="66"/>
      <c r="H14024" s="66"/>
      <c r="I14024" s="66"/>
    </row>
    <row r="14025" spans="6:9" x14ac:dyDescent="0.2">
      <c r="F14025" s="66"/>
      <c r="G14025" s="66"/>
      <c r="H14025" s="66"/>
      <c r="I14025" s="66"/>
    </row>
    <row r="14026" spans="6:9" x14ac:dyDescent="0.2">
      <c r="F14026" s="66"/>
      <c r="G14026" s="66"/>
      <c r="H14026" s="66"/>
      <c r="I14026" s="66"/>
    </row>
    <row r="14027" spans="6:9" x14ac:dyDescent="0.2">
      <c r="F14027" s="66"/>
      <c r="G14027" s="66"/>
      <c r="H14027" s="66"/>
      <c r="I14027" s="66"/>
    </row>
    <row r="14028" spans="6:9" ht="12.75" customHeight="1" x14ac:dyDescent="0.2">
      <c r="F14028" s="66"/>
      <c r="G14028" s="66"/>
      <c r="H14028" s="66"/>
      <c r="I14028" s="66"/>
    </row>
    <row r="14029" spans="6:9" x14ac:dyDescent="0.2">
      <c r="F14029" s="66"/>
      <c r="G14029" s="66"/>
      <c r="H14029" s="66"/>
      <c r="I14029" s="66"/>
    </row>
    <row r="14030" spans="6:9" x14ac:dyDescent="0.2">
      <c r="F14030" s="66"/>
      <c r="G14030" s="66"/>
      <c r="H14030" s="66"/>
      <c r="I14030" s="66"/>
    </row>
    <row r="14031" spans="6:9" ht="12.75" customHeight="1" x14ac:dyDescent="0.2">
      <c r="F14031" s="66"/>
      <c r="G14031" s="66"/>
      <c r="H14031" s="66"/>
      <c r="I14031" s="66"/>
    </row>
    <row r="14032" spans="6:9" x14ac:dyDescent="0.2">
      <c r="F14032" s="66"/>
      <c r="G14032" s="66"/>
      <c r="H14032" s="66"/>
      <c r="I14032" s="66"/>
    </row>
    <row r="14033" spans="5:9" x14ac:dyDescent="0.2">
      <c r="F14033" s="66"/>
      <c r="G14033" s="66"/>
      <c r="H14033" s="66"/>
      <c r="I14033" s="66"/>
    </row>
    <row r="14034" spans="5:9" x14ac:dyDescent="0.2">
      <c r="F14034" s="66"/>
      <c r="G14034" s="66"/>
      <c r="H14034" s="66"/>
      <c r="I14034" s="66"/>
    </row>
    <row r="14035" spans="5:9" x14ac:dyDescent="0.2">
      <c r="F14035" s="66"/>
      <c r="G14035" s="66"/>
      <c r="H14035" s="66"/>
      <c r="I14035" s="66"/>
    </row>
    <row r="14036" spans="5:9" x14ac:dyDescent="0.2">
      <c r="E14036" s="67"/>
      <c r="F14036" s="66"/>
      <c r="G14036" s="66"/>
      <c r="H14036" s="66"/>
      <c r="I14036" s="66"/>
    </row>
    <row r="14037" spans="5:9" x14ac:dyDescent="0.2">
      <c r="F14037" s="66"/>
      <c r="G14037" s="66"/>
      <c r="H14037" s="66"/>
      <c r="I14037" s="66"/>
    </row>
    <row r="14038" spans="5:9" x14ac:dyDescent="0.2">
      <c r="F14038" s="66"/>
      <c r="G14038" s="66"/>
      <c r="H14038" s="66"/>
      <c r="I14038" s="66"/>
    </row>
    <row r="14039" spans="5:9" x14ac:dyDescent="0.2">
      <c r="F14039" s="66"/>
      <c r="G14039" s="66"/>
      <c r="H14039" s="66"/>
      <c r="I14039" s="66"/>
    </row>
    <row r="14040" spans="5:9" x14ac:dyDescent="0.2">
      <c r="F14040" s="66"/>
      <c r="G14040" s="66"/>
      <c r="H14040" s="66"/>
      <c r="I14040" s="66"/>
    </row>
    <row r="14041" spans="5:9" x14ac:dyDescent="0.2">
      <c r="F14041" s="66"/>
      <c r="G14041" s="66"/>
      <c r="H14041" s="66"/>
      <c r="I14041" s="66"/>
    </row>
    <row r="14042" spans="5:9" x14ac:dyDescent="0.2">
      <c r="F14042" s="66"/>
      <c r="G14042" s="66"/>
      <c r="H14042" s="66"/>
      <c r="I14042" s="66"/>
    </row>
    <row r="14043" spans="5:9" x14ac:dyDescent="0.2">
      <c r="F14043" s="66"/>
      <c r="G14043" s="66"/>
      <c r="H14043" s="66"/>
      <c r="I14043" s="66"/>
    </row>
    <row r="14044" spans="5:9" x14ac:dyDescent="0.2">
      <c r="F14044" s="66"/>
      <c r="G14044" s="66"/>
      <c r="H14044" s="66"/>
      <c r="I14044" s="66"/>
    </row>
    <row r="14045" spans="5:9" x14ac:dyDescent="0.2">
      <c r="E14045" s="67"/>
      <c r="F14045" s="66"/>
      <c r="G14045" s="66"/>
      <c r="H14045" s="66"/>
      <c r="I14045" s="66"/>
    </row>
    <row r="14046" spans="5:9" x14ac:dyDescent="0.2">
      <c r="F14046" s="66"/>
      <c r="G14046" s="66"/>
      <c r="H14046" s="66"/>
      <c r="I14046" s="66"/>
    </row>
    <row r="14047" spans="5:9" x14ac:dyDescent="0.2">
      <c r="F14047" s="66"/>
      <c r="G14047" s="66"/>
      <c r="H14047" s="66"/>
      <c r="I14047" s="66"/>
    </row>
    <row r="14048" spans="5:9" x14ac:dyDescent="0.2">
      <c r="F14048" s="66"/>
      <c r="G14048" s="66"/>
      <c r="H14048" s="66"/>
      <c r="I14048" s="66"/>
    </row>
    <row r="14049" spans="6:9" x14ac:dyDescent="0.2">
      <c r="F14049" s="66"/>
      <c r="G14049" s="66"/>
      <c r="H14049" s="66"/>
      <c r="I14049" s="66"/>
    </row>
    <row r="14050" spans="6:9" ht="12.75" customHeight="1" x14ac:dyDescent="0.2">
      <c r="F14050" s="66"/>
      <c r="G14050" s="66"/>
      <c r="H14050" s="66"/>
      <c r="I14050" s="66"/>
    </row>
    <row r="14051" spans="6:9" x14ac:dyDescent="0.2">
      <c r="F14051" s="66"/>
      <c r="G14051" s="66"/>
      <c r="H14051" s="66"/>
      <c r="I14051" s="66"/>
    </row>
    <row r="14052" spans="6:9" x14ac:dyDescent="0.2">
      <c r="F14052" s="66"/>
      <c r="G14052" s="66"/>
      <c r="H14052" s="66"/>
      <c r="I14052" s="66"/>
    </row>
    <row r="14053" spans="6:9" x14ac:dyDescent="0.2">
      <c r="F14053" s="66"/>
      <c r="G14053" s="66"/>
      <c r="H14053" s="66"/>
      <c r="I14053" s="66"/>
    </row>
    <row r="14054" spans="6:9" x14ac:dyDescent="0.2">
      <c r="F14054" s="66"/>
      <c r="G14054" s="66"/>
      <c r="H14054" s="66"/>
      <c r="I14054" s="66"/>
    </row>
    <row r="14055" spans="6:9" x14ac:dyDescent="0.2">
      <c r="F14055" s="66"/>
      <c r="G14055" s="66"/>
      <c r="H14055" s="66"/>
      <c r="I14055" s="66"/>
    </row>
    <row r="14056" spans="6:9" x14ac:dyDescent="0.2">
      <c r="F14056" s="66"/>
      <c r="G14056" s="66"/>
      <c r="H14056" s="66"/>
      <c r="I14056" s="66"/>
    </row>
    <row r="14057" spans="6:9" x14ac:dyDescent="0.2">
      <c r="F14057" s="66"/>
      <c r="G14057" s="66"/>
      <c r="H14057" s="66"/>
      <c r="I14057" s="66"/>
    </row>
    <row r="14058" spans="6:9" ht="12.75" customHeight="1" x14ac:dyDescent="0.2">
      <c r="F14058" s="66"/>
      <c r="G14058" s="66"/>
      <c r="H14058" s="66"/>
      <c r="I14058" s="66"/>
    </row>
    <row r="14059" spans="6:9" x14ac:dyDescent="0.2">
      <c r="F14059" s="66"/>
      <c r="G14059" s="66"/>
      <c r="H14059" s="66"/>
      <c r="I14059" s="66"/>
    </row>
    <row r="14060" spans="6:9" x14ac:dyDescent="0.2">
      <c r="F14060" s="66"/>
      <c r="G14060" s="66"/>
      <c r="H14060" s="66"/>
      <c r="I14060" s="66"/>
    </row>
    <row r="14061" spans="6:9" x14ac:dyDescent="0.2">
      <c r="F14061" s="66"/>
      <c r="G14061" s="66"/>
      <c r="H14061" s="66"/>
      <c r="I14061" s="66"/>
    </row>
    <row r="14062" spans="6:9" x14ac:dyDescent="0.2">
      <c r="F14062" s="66"/>
      <c r="G14062" s="66"/>
      <c r="H14062" s="66"/>
      <c r="I14062" s="66"/>
    </row>
    <row r="14063" spans="6:9" x14ac:dyDescent="0.2">
      <c r="F14063" s="66"/>
      <c r="G14063" s="66"/>
      <c r="H14063" s="66"/>
      <c r="I14063" s="66"/>
    </row>
    <row r="14064" spans="6:9" ht="12.75" customHeight="1" x14ac:dyDescent="0.2">
      <c r="F14064" s="66"/>
      <c r="G14064" s="66"/>
      <c r="H14064" s="66"/>
      <c r="I14064" s="66"/>
    </row>
    <row r="14065" spans="5:9" x14ac:dyDescent="0.2">
      <c r="F14065" s="66"/>
      <c r="G14065" s="66"/>
      <c r="H14065" s="66"/>
      <c r="I14065" s="66"/>
    </row>
    <row r="14066" spans="5:9" x14ac:dyDescent="0.2">
      <c r="F14066" s="66"/>
      <c r="G14066" s="66"/>
      <c r="H14066" s="66"/>
      <c r="I14066" s="66"/>
    </row>
    <row r="14067" spans="5:9" x14ac:dyDescent="0.2">
      <c r="F14067" s="66"/>
      <c r="G14067" s="66"/>
      <c r="H14067" s="66"/>
      <c r="I14067" s="66"/>
    </row>
    <row r="14068" spans="5:9" x14ac:dyDescent="0.2">
      <c r="F14068" s="66"/>
      <c r="G14068" s="66"/>
      <c r="H14068" s="66"/>
      <c r="I14068" s="66"/>
    </row>
    <row r="14069" spans="5:9" x14ac:dyDescent="0.2">
      <c r="F14069" s="66"/>
      <c r="G14069" s="66"/>
      <c r="H14069" s="66"/>
      <c r="I14069" s="66"/>
    </row>
    <row r="14070" spans="5:9" x14ac:dyDescent="0.2">
      <c r="F14070" s="66"/>
      <c r="G14070" s="66"/>
      <c r="H14070" s="66"/>
      <c r="I14070" s="66"/>
    </row>
    <row r="14071" spans="5:9" ht="12.75" customHeight="1" x14ac:dyDescent="0.2">
      <c r="F14071" s="66"/>
      <c r="G14071" s="66"/>
      <c r="H14071" s="66"/>
      <c r="I14071" s="66"/>
    </row>
    <row r="14072" spans="5:9" x14ac:dyDescent="0.2">
      <c r="E14072" s="67"/>
      <c r="F14072" s="66"/>
      <c r="G14072" s="66"/>
      <c r="H14072" s="66"/>
      <c r="I14072" s="66"/>
    </row>
    <row r="14073" spans="5:9" x14ac:dyDescent="0.2">
      <c r="F14073" s="66"/>
      <c r="G14073" s="66"/>
      <c r="H14073" s="66"/>
      <c r="I14073" s="66"/>
    </row>
    <row r="14074" spans="5:9" x14ac:dyDescent="0.2">
      <c r="F14074" s="66"/>
      <c r="G14074" s="66"/>
      <c r="H14074" s="66"/>
      <c r="I14074" s="66"/>
    </row>
    <row r="14075" spans="5:9" x14ac:dyDescent="0.2">
      <c r="F14075" s="66"/>
      <c r="G14075" s="66"/>
      <c r="H14075" s="66"/>
      <c r="I14075" s="66"/>
    </row>
    <row r="14076" spans="5:9" ht="12.75" customHeight="1" x14ac:dyDescent="0.2">
      <c r="F14076" s="66"/>
      <c r="G14076" s="66"/>
      <c r="H14076" s="66"/>
      <c r="I14076" s="66"/>
    </row>
    <row r="14077" spans="5:9" ht="12.75" customHeight="1" x14ac:dyDescent="0.2">
      <c r="F14077" s="66"/>
      <c r="G14077" s="66"/>
      <c r="H14077" s="66"/>
      <c r="I14077" s="66"/>
    </row>
    <row r="14078" spans="5:9" x14ac:dyDescent="0.2">
      <c r="F14078" s="66"/>
      <c r="G14078" s="66"/>
      <c r="H14078" s="66"/>
      <c r="I14078" s="66"/>
    </row>
    <row r="14079" spans="5:9" x14ac:dyDescent="0.2">
      <c r="F14079" s="66"/>
      <c r="G14079" s="66"/>
      <c r="H14079" s="66"/>
      <c r="I14079" s="66"/>
    </row>
    <row r="14080" spans="5:9" x14ac:dyDescent="0.2">
      <c r="F14080" s="66"/>
      <c r="G14080" s="66"/>
      <c r="H14080" s="66"/>
      <c r="I14080" s="66"/>
    </row>
    <row r="14081" spans="5:9" x14ac:dyDescent="0.2">
      <c r="F14081" s="66"/>
      <c r="G14081" s="66"/>
      <c r="H14081" s="66"/>
      <c r="I14081" s="66"/>
    </row>
    <row r="14082" spans="5:9" x14ac:dyDescent="0.2">
      <c r="F14082" s="66"/>
      <c r="G14082" s="66"/>
      <c r="H14082" s="66"/>
      <c r="I14082" s="66"/>
    </row>
    <row r="14083" spans="5:9" x14ac:dyDescent="0.2">
      <c r="F14083" s="66"/>
      <c r="G14083" s="66"/>
      <c r="H14083" s="66"/>
      <c r="I14083" s="66"/>
    </row>
    <row r="14084" spans="5:9" x14ac:dyDescent="0.2">
      <c r="F14084" s="66"/>
      <c r="G14084" s="66"/>
      <c r="H14084" s="66"/>
      <c r="I14084" s="66"/>
    </row>
    <row r="14085" spans="5:9" x14ac:dyDescent="0.2">
      <c r="F14085" s="66"/>
      <c r="G14085" s="66"/>
      <c r="H14085" s="66"/>
      <c r="I14085" s="66"/>
    </row>
    <row r="14086" spans="5:9" x14ac:dyDescent="0.2">
      <c r="F14086" s="66"/>
      <c r="G14086" s="66"/>
      <c r="H14086" s="66"/>
      <c r="I14086" s="66"/>
    </row>
    <row r="14087" spans="5:9" x14ac:dyDescent="0.2">
      <c r="F14087" s="66"/>
      <c r="G14087" s="66"/>
      <c r="H14087" s="66"/>
      <c r="I14087" s="66"/>
    </row>
    <row r="14088" spans="5:9" x14ac:dyDescent="0.2">
      <c r="F14088" s="66"/>
      <c r="G14088" s="66"/>
      <c r="H14088" s="66"/>
      <c r="I14088" s="66"/>
    </row>
    <row r="14089" spans="5:9" x14ac:dyDescent="0.2">
      <c r="F14089" s="66"/>
      <c r="G14089" s="66"/>
      <c r="H14089" s="66"/>
      <c r="I14089" s="66"/>
    </row>
    <row r="14090" spans="5:9" x14ac:dyDescent="0.2">
      <c r="E14090" s="67"/>
      <c r="F14090" s="66"/>
      <c r="G14090" s="66"/>
      <c r="H14090" s="66"/>
      <c r="I14090" s="66"/>
    </row>
    <row r="14091" spans="5:9" x14ac:dyDescent="0.2">
      <c r="F14091" s="66"/>
      <c r="G14091" s="66"/>
      <c r="H14091" s="66"/>
      <c r="I14091" s="66"/>
    </row>
    <row r="14092" spans="5:9" x14ac:dyDescent="0.2">
      <c r="F14092" s="66"/>
      <c r="G14092" s="66"/>
      <c r="H14092" s="66"/>
      <c r="I14092" s="66"/>
    </row>
    <row r="14093" spans="5:9" x14ac:dyDescent="0.2">
      <c r="F14093" s="66"/>
      <c r="G14093" s="66"/>
      <c r="H14093" s="66"/>
      <c r="I14093" s="66"/>
    </row>
    <row r="14094" spans="5:9" x14ac:dyDescent="0.2">
      <c r="F14094" s="66"/>
      <c r="G14094" s="66"/>
      <c r="H14094" s="66"/>
      <c r="I14094" s="66"/>
    </row>
    <row r="14095" spans="5:9" x14ac:dyDescent="0.2">
      <c r="F14095" s="66"/>
      <c r="G14095" s="66"/>
      <c r="H14095" s="66"/>
      <c r="I14095" s="66"/>
    </row>
    <row r="14096" spans="5:9" x14ac:dyDescent="0.2">
      <c r="F14096" s="66"/>
      <c r="G14096" s="66"/>
      <c r="H14096" s="66"/>
      <c r="I14096" s="66"/>
    </row>
    <row r="14097" spans="5:9" x14ac:dyDescent="0.2">
      <c r="F14097" s="66"/>
      <c r="G14097" s="66"/>
      <c r="H14097" s="66"/>
      <c r="I14097" s="66"/>
    </row>
    <row r="14098" spans="5:9" x14ac:dyDescent="0.2">
      <c r="F14098" s="66"/>
      <c r="G14098" s="66"/>
      <c r="H14098" s="66"/>
      <c r="I14098" s="66"/>
    </row>
    <row r="14099" spans="5:9" ht="12.75" customHeight="1" x14ac:dyDescent="0.2">
      <c r="F14099" s="66"/>
      <c r="G14099" s="66"/>
      <c r="H14099" s="66"/>
      <c r="I14099" s="66"/>
    </row>
    <row r="14100" spans="5:9" x14ac:dyDescent="0.2">
      <c r="F14100" s="66"/>
      <c r="G14100" s="66"/>
      <c r="H14100" s="66"/>
      <c r="I14100" s="66"/>
    </row>
    <row r="14101" spans="5:9" x14ac:dyDescent="0.2">
      <c r="F14101" s="66"/>
      <c r="G14101" s="66"/>
      <c r="H14101" s="66"/>
      <c r="I14101" s="66"/>
    </row>
    <row r="14102" spans="5:9" ht="12.75" customHeight="1" x14ac:dyDescent="0.2">
      <c r="F14102" s="66"/>
      <c r="G14102" s="66"/>
      <c r="H14102" s="66"/>
      <c r="I14102" s="66"/>
    </row>
    <row r="14103" spans="5:9" ht="12.75" customHeight="1" x14ac:dyDescent="0.2">
      <c r="F14103" s="66"/>
      <c r="G14103" s="66"/>
      <c r="H14103" s="66"/>
      <c r="I14103" s="66"/>
    </row>
    <row r="14104" spans="5:9" x14ac:dyDescent="0.2">
      <c r="F14104" s="66"/>
      <c r="G14104" s="66"/>
      <c r="H14104" s="66"/>
      <c r="I14104" s="66"/>
    </row>
    <row r="14105" spans="5:9" x14ac:dyDescent="0.2">
      <c r="F14105" s="66"/>
      <c r="G14105" s="66"/>
      <c r="H14105" s="66"/>
      <c r="I14105" s="66"/>
    </row>
    <row r="14106" spans="5:9" x14ac:dyDescent="0.2">
      <c r="F14106" s="66"/>
      <c r="G14106" s="66"/>
      <c r="H14106" s="66"/>
      <c r="I14106" s="66"/>
    </row>
    <row r="14107" spans="5:9" x14ac:dyDescent="0.2">
      <c r="E14107" s="67"/>
      <c r="F14107" s="66"/>
      <c r="G14107" s="66"/>
      <c r="H14107" s="66"/>
      <c r="I14107" s="66"/>
    </row>
    <row r="14108" spans="5:9" ht="12.75" customHeight="1" x14ac:dyDescent="0.2">
      <c r="F14108" s="66"/>
      <c r="G14108" s="66"/>
      <c r="H14108" s="66"/>
      <c r="I14108" s="66"/>
    </row>
    <row r="14109" spans="5:9" x14ac:dyDescent="0.2">
      <c r="F14109" s="66"/>
      <c r="G14109" s="66"/>
      <c r="H14109" s="66"/>
      <c r="I14109" s="66"/>
    </row>
    <row r="14110" spans="5:9" x14ac:dyDescent="0.2">
      <c r="F14110" s="66"/>
      <c r="G14110" s="66"/>
      <c r="H14110" s="66"/>
      <c r="I14110" s="66"/>
    </row>
    <row r="14111" spans="5:9" x14ac:dyDescent="0.2">
      <c r="F14111" s="66"/>
      <c r="G14111" s="66"/>
      <c r="H14111" s="66"/>
      <c r="I14111" s="66"/>
    </row>
    <row r="14112" spans="5:9" ht="12.75" customHeight="1" x14ac:dyDescent="0.2">
      <c r="F14112" s="66"/>
      <c r="G14112" s="66"/>
      <c r="H14112" s="66"/>
      <c r="I14112" s="66"/>
    </row>
    <row r="14113" spans="5:9" x14ac:dyDescent="0.2">
      <c r="F14113" s="66"/>
      <c r="G14113" s="66"/>
      <c r="H14113" s="66"/>
      <c r="I14113" s="66"/>
    </row>
    <row r="14114" spans="5:9" x14ac:dyDescent="0.2">
      <c r="F14114" s="66"/>
      <c r="G14114" s="66"/>
      <c r="H14114" s="66"/>
      <c r="I14114" s="66"/>
    </row>
    <row r="14115" spans="5:9" x14ac:dyDescent="0.2">
      <c r="F14115" s="66"/>
      <c r="G14115" s="66"/>
      <c r="H14115" s="66"/>
      <c r="I14115" s="66"/>
    </row>
    <row r="14116" spans="5:9" ht="12.75" customHeight="1" x14ac:dyDescent="0.2">
      <c r="F14116" s="66"/>
      <c r="G14116" s="66"/>
      <c r="H14116" s="66"/>
      <c r="I14116" s="66"/>
    </row>
    <row r="14117" spans="5:9" x14ac:dyDescent="0.2">
      <c r="F14117" s="66"/>
      <c r="G14117" s="66"/>
      <c r="H14117" s="66"/>
      <c r="I14117" s="66"/>
    </row>
    <row r="14118" spans="5:9" x14ac:dyDescent="0.2">
      <c r="F14118" s="66"/>
      <c r="G14118" s="66"/>
      <c r="H14118" s="66"/>
      <c r="I14118" s="66"/>
    </row>
    <row r="14119" spans="5:9" x14ac:dyDescent="0.2">
      <c r="F14119" s="66"/>
      <c r="G14119" s="66"/>
      <c r="H14119" s="66"/>
      <c r="I14119" s="66"/>
    </row>
    <row r="14120" spans="5:9" x14ac:dyDescent="0.2">
      <c r="F14120" s="66"/>
      <c r="G14120" s="66"/>
      <c r="H14120" s="66"/>
      <c r="I14120" s="66"/>
    </row>
    <row r="14121" spans="5:9" x14ac:dyDescent="0.2">
      <c r="F14121" s="66"/>
      <c r="G14121" s="66"/>
      <c r="H14121" s="66"/>
      <c r="I14121" s="66"/>
    </row>
    <row r="14122" spans="5:9" x14ac:dyDescent="0.2">
      <c r="F14122" s="66"/>
      <c r="G14122" s="66"/>
      <c r="H14122" s="66"/>
      <c r="I14122" s="66"/>
    </row>
    <row r="14123" spans="5:9" x14ac:dyDescent="0.2">
      <c r="F14123" s="66"/>
      <c r="G14123" s="66"/>
      <c r="H14123" s="66"/>
      <c r="I14123" s="66"/>
    </row>
    <row r="14124" spans="5:9" ht="12.75" customHeight="1" x14ac:dyDescent="0.2">
      <c r="E14124" s="67"/>
      <c r="F14124" s="66"/>
      <c r="G14124" s="66"/>
      <c r="H14124" s="66"/>
      <c r="I14124" s="66"/>
    </row>
    <row r="14125" spans="5:9" x14ac:dyDescent="0.2">
      <c r="F14125" s="66"/>
      <c r="G14125" s="66"/>
      <c r="H14125" s="66"/>
      <c r="I14125" s="66"/>
    </row>
    <row r="14126" spans="5:9" x14ac:dyDescent="0.2">
      <c r="F14126" s="66"/>
      <c r="G14126" s="66"/>
      <c r="H14126" s="66"/>
      <c r="I14126" s="66"/>
    </row>
    <row r="14127" spans="5:9" x14ac:dyDescent="0.2">
      <c r="F14127" s="66"/>
      <c r="G14127" s="66"/>
      <c r="H14127" s="66"/>
      <c r="I14127" s="66"/>
    </row>
    <row r="14128" spans="5:9" ht="12.75" customHeight="1" x14ac:dyDescent="0.2">
      <c r="F14128" s="66"/>
      <c r="G14128" s="66"/>
      <c r="H14128" s="66"/>
      <c r="I14128" s="66"/>
    </row>
    <row r="14129" spans="5:9" x14ac:dyDescent="0.2">
      <c r="F14129" s="66"/>
      <c r="G14129" s="66"/>
      <c r="H14129" s="66"/>
      <c r="I14129" s="66"/>
    </row>
    <row r="14130" spans="5:9" x14ac:dyDescent="0.2">
      <c r="F14130" s="66"/>
      <c r="G14130" s="66"/>
      <c r="H14130" s="66"/>
      <c r="I14130" s="66"/>
    </row>
    <row r="14131" spans="5:9" x14ac:dyDescent="0.2">
      <c r="F14131" s="66"/>
      <c r="G14131" s="66"/>
      <c r="H14131" s="66"/>
      <c r="I14131" s="66"/>
    </row>
    <row r="14132" spans="5:9" x14ac:dyDescent="0.2">
      <c r="F14132" s="66"/>
      <c r="G14132" s="66"/>
      <c r="H14132" s="66"/>
      <c r="I14132" s="66"/>
    </row>
    <row r="14133" spans="5:9" x14ac:dyDescent="0.2">
      <c r="E14133" s="67"/>
      <c r="F14133" s="66"/>
      <c r="G14133" s="66"/>
      <c r="H14133" s="66"/>
      <c r="I14133" s="66"/>
    </row>
    <row r="14134" spans="5:9" x14ac:dyDescent="0.2">
      <c r="F14134" s="66"/>
      <c r="G14134" s="66"/>
      <c r="H14134" s="66"/>
      <c r="I14134" s="66"/>
    </row>
    <row r="14135" spans="5:9" x14ac:dyDescent="0.2">
      <c r="F14135" s="66"/>
      <c r="G14135" s="66"/>
      <c r="H14135" s="66"/>
      <c r="I14135" s="66"/>
    </row>
    <row r="14136" spans="5:9" x14ac:dyDescent="0.2">
      <c r="F14136" s="66"/>
      <c r="G14136" s="66"/>
      <c r="H14136" s="66"/>
      <c r="I14136" s="66"/>
    </row>
    <row r="14137" spans="5:9" x14ac:dyDescent="0.2">
      <c r="F14137" s="66"/>
      <c r="G14137" s="66"/>
      <c r="H14137" s="66"/>
      <c r="I14137" s="66"/>
    </row>
    <row r="14138" spans="5:9" x14ac:dyDescent="0.2">
      <c r="F14138" s="66"/>
      <c r="G14138" s="66"/>
      <c r="H14138" s="66"/>
      <c r="I14138" s="66"/>
    </row>
    <row r="14139" spans="5:9" x14ac:dyDescent="0.2">
      <c r="F14139" s="66"/>
      <c r="G14139" s="66"/>
      <c r="H14139" s="66"/>
      <c r="I14139" s="66"/>
    </row>
    <row r="14140" spans="5:9" x14ac:dyDescent="0.2">
      <c r="F14140" s="66"/>
      <c r="G14140" s="66"/>
      <c r="H14140" s="66"/>
      <c r="I14140" s="66"/>
    </row>
    <row r="14141" spans="5:9" x14ac:dyDescent="0.2">
      <c r="F14141" s="66"/>
      <c r="G14141" s="66"/>
      <c r="H14141" s="66"/>
      <c r="I14141" s="66"/>
    </row>
    <row r="14142" spans="5:9" x14ac:dyDescent="0.2">
      <c r="F14142" s="66"/>
      <c r="G14142" s="66"/>
      <c r="H14142" s="66"/>
      <c r="I14142" s="66"/>
    </row>
    <row r="14143" spans="5:9" x14ac:dyDescent="0.2">
      <c r="F14143" s="66"/>
      <c r="G14143" s="66"/>
      <c r="H14143" s="66"/>
      <c r="I14143" s="66"/>
    </row>
    <row r="14144" spans="5:9" x14ac:dyDescent="0.2">
      <c r="F14144" s="66"/>
      <c r="G14144" s="66"/>
      <c r="H14144" s="66"/>
      <c r="I14144" s="66"/>
    </row>
    <row r="14145" spans="6:9" x14ac:dyDescent="0.2">
      <c r="F14145" s="66"/>
      <c r="G14145" s="66"/>
      <c r="H14145" s="66"/>
      <c r="I14145" s="66"/>
    </row>
    <row r="14146" spans="6:9" x14ac:dyDescent="0.2">
      <c r="F14146" s="66"/>
      <c r="G14146" s="66"/>
      <c r="H14146" s="66"/>
      <c r="I14146" s="66"/>
    </row>
    <row r="14147" spans="6:9" x14ac:dyDescent="0.2">
      <c r="F14147" s="66"/>
      <c r="G14147" s="66"/>
      <c r="H14147" s="66"/>
      <c r="I14147" s="66"/>
    </row>
    <row r="14148" spans="6:9" x14ac:dyDescent="0.2">
      <c r="F14148" s="66"/>
      <c r="G14148" s="66"/>
      <c r="H14148" s="66"/>
      <c r="I14148" s="66"/>
    </row>
    <row r="14149" spans="6:9" ht="12.75" customHeight="1" x14ac:dyDescent="0.2">
      <c r="F14149" s="66"/>
      <c r="G14149" s="66"/>
      <c r="H14149" s="66"/>
      <c r="I14149" s="66"/>
    </row>
    <row r="14150" spans="6:9" x14ac:dyDescent="0.2">
      <c r="F14150" s="66"/>
      <c r="G14150" s="66"/>
      <c r="H14150" s="66"/>
      <c r="I14150" s="66"/>
    </row>
    <row r="14151" spans="6:9" x14ac:dyDescent="0.2">
      <c r="F14151" s="66"/>
      <c r="G14151" s="66"/>
      <c r="H14151" s="66"/>
      <c r="I14151" s="66"/>
    </row>
    <row r="14152" spans="6:9" x14ac:dyDescent="0.2">
      <c r="F14152" s="66"/>
      <c r="G14152" s="66"/>
      <c r="H14152" s="66"/>
      <c r="I14152" s="66"/>
    </row>
    <row r="14153" spans="6:9" ht="12.75" customHeight="1" x14ac:dyDescent="0.2">
      <c r="F14153" s="66"/>
      <c r="G14153" s="66"/>
      <c r="H14153" s="66"/>
      <c r="I14153" s="66"/>
    </row>
    <row r="14154" spans="6:9" x14ac:dyDescent="0.2">
      <c r="F14154" s="66"/>
      <c r="G14154" s="66"/>
      <c r="H14154" s="66"/>
      <c r="I14154" s="66"/>
    </row>
    <row r="14155" spans="6:9" x14ac:dyDescent="0.2">
      <c r="F14155" s="66"/>
      <c r="G14155" s="66"/>
      <c r="H14155" s="66"/>
      <c r="I14155" s="66"/>
    </row>
    <row r="14156" spans="6:9" x14ac:dyDescent="0.2">
      <c r="F14156" s="66"/>
      <c r="G14156" s="66"/>
      <c r="H14156" s="66"/>
      <c r="I14156" s="66"/>
    </row>
    <row r="14157" spans="6:9" x14ac:dyDescent="0.2">
      <c r="F14157" s="66"/>
      <c r="G14157" s="66"/>
      <c r="H14157" s="66"/>
      <c r="I14157" s="66"/>
    </row>
    <row r="14158" spans="6:9" x14ac:dyDescent="0.2">
      <c r="F14158" s="66"/>
      <c r="G14158" s="66"/>
      <c r="H14158" s="66"/>
      <c r="I14158" s="66"/>
    </row>
    <row r="14159" spans="6:9" ht="12.75" customHeight="1" x14ac:dyDescent="0.2">
      <c r="F14159" s="66"/>
      <c r="G14159" s="66"/>
      <c r="H14159" s="66"/>
      <c r="I14159" s="66"/>
    </row>
    <row r="14160" spans="6:9" x14ac:dyDescent="0.2">
      <c r="F14160" s="66"/>
      <c r="G14160" s="66"/>
      <c r="H14160" s="66"/>
      <c r="I14160" s="66"/>
    </row>
    <row r="14161" spans="6:9" x14ac:dyDescent="0.2">
      <c r="F14161" s="66"/>
      <c r="G14161" s="66"/>
      <c r="H14161" s="66"/>
      <c r="I14161" s="66"/>
    </row>
    <row r="14162" spans="6:9" x14ac:dyDescent="0.2">
      <c r="F14162" s="66"/>
      <c r="G14162" s="66"/>
      <c r="H14162" s="66"/>
      <c r="I14162" s="66"/>
    </row>
    <row r="14163" spans="6:9" x14ac:dyDescent="0.2">
      <c r="F14163" s="66"/>
      <c r="G14163" s="66"/>
      <c r="H14163" s="66"/>
      <c r="I14163" s="66"/>
    </row>
    <row r="14164" spans="6:9" x14ac:dyDescent="0.2">
      <c r="F14164" s="66"/>
      <c r="G14164" s="66"/>
      <c r="H14164" s="66"/>
      <c r="I14164" s="66"/>
    </row>
    <row r="14165" spans="6:9" x14ac:dyDescent="0.2">
      <c r="F14165" s="66"/>
      <c r="G14165" s="66"/>
      <c r="H14165" s="66"/>
      <c r="I14165" s="66"/>
    </row>
    <row r="14166" spans="6:9" x14ac:dyDescent="0.2">
      <c r="F14166" s="66"/>
      <c r="G14166" s="66"/>
      <c r="H14166" s="66"/>
      <c r="I14166" s="66"/>
    </row>
    <row r="14167" spans="6:9" x14ac:dyDescent="0.2">
      <c r="F14167" s="66"/>
      <c r="G14167" s="66"/>
      <c r="H14167" s="66"/>
      <c r="I14167" s="66"/>
    </row>
    <row r="14168" spans="6:9" x14ac:dyDescent="0.2">
      <c r="F14168" s="66"/>
      <c r="G14168" s="66"/>
      <c r="H14168" s="66"/>
      <c r="I14168" s="66"/>
    </row>
    <row r="14169" spans="6:9" x14ac:dyDescent="0.2">
      <c r="F14169" s="66"/>
      <c r="G14169" s="66"/>
      <c r="H14169" s="66"/>
      <c r="I14169" s="66"/>
    </row>
    <row r="14170" spans="6:9" x14ac:dyDescent="0.2">
      <c r="F14170" s="66"/>
      <c r="G14170" s="66"/>
      <c r="H14170" s="66"/>
      <c r="I14170" s="66"/>
    </row>
    <row r="14171" spans="6:9" x14ac:dyDescent="0.2">
      <c r="F14171" s="66"/>
      <c r="G14171" s="66"/>
      <c r="H14171" s="66"/>
      <c r="I14171" s="66"/>
    </row>
    <row r="14172" spans="6:9" x14ac:dyDescent="0.2">
      <c r="F14172" s="66"/>
      <c r="G14172" s="66"/>
      <c r="H14172" s="66"/>
      <c r="I14172" s="66"/>
    </row>
    <row r="14173" spans="6:9" x14ac:dyDescent="0.2">
      <c r="F14173" s="66"/>
      <c r="G14173" s="66"/>
      <c r="H14173" s="66"/>
      <c r="I14173" s="66"/>
    </row>
    <row r="14174" spans="6:9" x14ac:dyDescent="0.2">
      <c r="F14174" s="66"/>
      <c r="G14174" s="66"/>
      <c r="H14174" s="66"/>
      <c r="I14174" s="66"/>
    </row>
    <row r="14175" spans="6:9" x14ac:dyDescent="0.2">
      <c r="F14175" s="66"/>
      <c r="G14175" s="66"/>
      <c r="H14175" s="66"/>
      <c r="I14175" s="66"/>
    </row>
    <row r="14176" spans="6:9" x14ac:dyDescent="0.2">
      <c r="F14176" s="66"/>
      <c r="G14176" s="66"/>
      <c r="H14176" s="66"/>
      <c r="I14176" s="66"/>
    </row>
    <row r="14177" spans="6:9" x14ac:dyDescent="0.2">
      <c r="F14177" s="66"/>
      <c r="G14177" s="66"/>
      <c r="H14177" s="66"/>
      <c r="I14177" s="66"/>
    </row>
    <row r="14178" spans="6:9" x14ac:dyDescent="0.2">
      <c r="F14178" s="66"/>
      <c r="G14178" s="66"/>
      <c r="H14178" s="66"/>
      <c r="I14178" s="66"/>
    </row>
    <row r="14179" spans="6:9" x14ac:dyDescent="0.2">
      <c r="F14179" s="66"/>
      <c r="G14179" s="66"/>
      <c r="H14179" s="66"/>
      <c r="I14179" s="66"/>
    </row>
    <row r="14180" spans="6:9" ht="12.75" customHeight="1" x14ac:dyDescent="0.2">
      <c r="F14180" s="66"/>
      <c r="G14180" s="66"/>
      <c r="H14180" s="66"/>
      <c r="I14180" s="66"/>
    </row>
    <row r="14181" spans="6:9" ht="12.75" customHeight="1" x14ac:dyDescent="0.2">
      <c r="F14181" s="66"/>
      <c r="G14181" s="66"/>
      <c r="H14181" s="66"/>
      <c r="I14181" s="66"/>
    </row>
    <row r="14182" spans="6:9" x14ac:dyDescent="0.2">
      <c r="F14182" s="66"/>
      <c r="G14182" s="66"/>
      <c r="H14182" s="66"/>
      <c r="I14182" s="66"/>
    </row>
    <row r="14183" spans="6:9" x14ac:dyDescent="0.2">
      <c r="F14183" s="66"/>
      <c r="G14183" s="66"/>
      <c r="H14183" s="66"/>
      <c r="I14183" s="66"/>
    </row>
    <row r="14184" spans="6:9" x14ac:dyDescent="0.2">
      <c r="F14184" s="66"/>
      <c r="G14184" s="66"/>
      <c r="H14184" s="66"/>
      <c r="I14184" s="66"/>
    </row>
    <row r="14185" spans="6:9" x14ac:dyDescent="0.2">
      <c r="F14185" s="66"/>
      <c r="G14185" s="66"/>
      <c r="H14185" s="66"/>
      <c r="I14185" s="66"/>
    </row>
    <row r="14186" spans="6:9" x14ac:dyDescent="0.2">
      <c r="F14186" s="66"/>
      <c r="G14186" s="66"/>
      <c r="H14186" s="66"/>
      <c r="I14186" s="66"/>
    </row>
    <row r="14187" spans="6:9" x14ac:dyDescent="0.2">
      <c r="F14187" s="66"/>
      <c r="G14187" s="66"/>
      <c r="H14187" s="66"/>
      <c r="I14187" s="66"/>
    </row>
    <row r="14188" spans="6:9" x14ac:dyDescent="0.2">
      <c r="F14188" s="66"/>
      <c r="G14188" s="66"/>
      <c r="H14188" s="66"/>
      <c r="I14188" s="66"/>
    </row>
    <row r="14189" spans="6:9" ht="12.75" customHeight="1" x14ac:dyDescent="0.2">
      <c r="F14189" s="66"/>
      <c r="G14189" s="66"/>
      <c r="H14189" s="66"/>
      <c r="I14189" s="66"/>
    </row>
    <row r="14190" spans="6:9" ht="12.75" customHeight="1" x14ac:dyDescent="0.2">
      <c r="F14190" s="66"/>
      <c r="G14190" s="66"/>
      <c r="H14190" s="66"/>
      <c r="I14190" s="66"/>
    </row>
    <row r="14191" spans="6:9" x14ac:dyDescent="0.2">
      <c r="F14191" s="66"/>
      <c r="G14191" s="66"/>
      <c r="H14191" s="66"/>
      <c r="I14191" s="66"/>
    </row>
    <row r="14192" spans="6:9" x14ac:dyDescent="0.2">
      <c r="F14192" s="66"/>
      <c r="G14192" s="66"/>
      <c r="H14192" s="66"/>
      <c r="I14192" s="66"/>
    </row>
    <row r="14193" spans="5:9" x14ac:dyDescent="0.2">
      <c r="F14193" s="66"/>
      <c r="G14193" s="66"/>
      <c r="H14193" s="66"/>
      <c r="I14193" s="66"/>
    </row>
    <row r="14194" spans="5:9" ht="12.75" customHeight="1" x14ac:dyDescent="0.2">
      <c r="F14194" s="66"/>
      <c r="G14194" s="66"/>
      <c r="H14194" s="66"/>
      <c r="I14194" s="66"/>
    </row>
    <row r="14195" spans="5:9" x14ac:dyDescent="0.2">
      <c r="F14195" s="66"/>
      <c r="G14195" s="66"/>
      <c r="H14195" s="66"/>
      <c r="I14195" s="66"/>
    </row>
    <row r="14196" spans="5:9" x14ac:dyDescent="0.2">
      <c r="F14196" s="66"/>
      <c r="G14196" s="66"/>
      <c r="H14196" s="66"/>
      <c r="I14196" s="66"/>
    </row>
    <row r="14197" spans="5:9" ht="12.75" customHeight="1" x14ac:dyDescent="0.2">
      <c r="E14197" s="67"/>
      <c r="F14197" s="66"/>
      <c r="G14197" s="66"/>
      <c r="H14197" s="66"/>
      <c r="I14197" s="66"/>
    </row>
    <row r="14198" spans="5:9" x14ac:dyDescent="0.2">
      <c r="F14198" s="66"/>
      <c r="G14198" s="66"/>
      <c r="H14198" s="66"/>
      <c r="I14198" s="66"/>
    </row>
    <row r="14199" spans="5:9" x14ac:dyDescent="0.2">
      <c r="F14199" s="66"/>
      <c r="G14199" s="66"/>
      <c r="H14199" s="66"/>
      <c r="I14199" s="66"/>
    </row>
    <row r="14200" spans="5:9" x14ac:dyDescent="0.2">
      <c r="F14200" s="66"/>
      <c r="G14200" s="66"/>
      <c r="H14200" s="66"/>
      <c r="I14200" s="66"/>
    </row>
    <row r="14201" spans="5:9" x14ac:dyDescent="0.2">
      <c r="F14201" s="66"/>
      <c r="G14201" s="66"/>
      <c r="H14201" s="66"/>
      <c r="I14201" s="66"/>
    </row>
    <row r="14202" spans="5:9" ht="12.75" customHeight="1" x14ac:dyDescent="0.2">
      <c r="F14202" s="66"/>
      <c r="G14202" s="66"/>
      <c r="H14202" s="66"/>
      <c r="I14202" s="66"/>
    </row>
    <row r="14203" spans="5:9" ht="12.75" customHeight="1" x14ac:dyDescent="0.2">
      <c r="F14203" s="66"/>
      <c r="G14203" s="66"/>
      <c r="H14203" s="66"/>
      <c r="I14203" s="66"/>
    </row>
    <row r="14204" spans="5:9" x14ac:dyDescent="0.2">
      <c r="F14204" s="66"/>
      <c r="G14204" s="66"/>
      <c r="H14204" s="66"/>
      <c r="I14204" s="66"/>
    </row>
    <row r="14205" spans="5:9" ht="12.75" customHeight="1" x14ac:dyDescent="0.2">
      <c r="F14205" s="66"/>
      <c r="G14205" s="66"/>
      <c r="H14205" s="66"/>
      <c r="I14205" s="66"/>
    </row>
    <row r="14206" spans="5:9" x14ac:dyDescent="0.2">
      <c r="F14206" s="66"/>
      <c r="G14206" s="66"/>
      <c r="H14206" s="66"/>
      <c r="I14206" s="66"/>
    </row>
    <row r="14207" spans="5:9" ht="12.75" customHeight="1" x14ac:dyDescent="0.2">
      <c r="F14207" s="66"/>
      <c r="G14207" s="66"/>
      <c r="H14207" s="66"/>
      <c r="I14207" s="66"/>
    </row>
    <row r="14208" spans="5:9" x14ac:dyDescent="0.2">
      <c r="F14208" s="66"/>
      <c r="G14208" s="66"/>
      <c r="H14208" s="66"/>
      <c r="I14208" s="66"/>
    </row>
    <row r="14209" spans="6:9" x14ac:dyDescent="0.2">
      <c r="F14209" s="66"/>
      <c r="G14209" s="66"/>
      <c r="H14209" s="66"/>
      <c r="I14209" s="66"/>
    </row>
    <row r="14210" spans="6:9" x14ac:dyDescent="0.2">
      <c r="F14210" s="66"/>
      <c r="G14210" s="66"/>
      <c r="H14210" s="66"/>
      <c r="I14210" s="66"/>
    </row>
    <row r="14211" spans="6:9" x14ac:dyDescent="0.2">
      <c r="F14211" s="66"/>
      <c r="G14211" s="66"/>
      <c r="H14211" s="66"/>
      <c r="I14211" s="66"/>
    </row>
    <row r="14212" spans="6:9" x14ac:dyDescent="0.2">
      <c r="F14212" s="66"/>
      <c r="G14212" s="66"/>
      <c r="H14212" s="66"/>
      <c r="I14212" s="66"/>
    </row>
    <row r="14213" spans="6:9" x14ac:dyDescent="0.2">
      <c r="F14213" s="66"/>
      <c r="G14213" s="66"/>
      <c r="H14213" s="66"/>
      <c r="I14213" s="66"/>
    </row>
    <row r="14214" spans="6:9" x14ac:dyDescent="0.2">
      <c r="F14214" s="66"/>
      <c r="G14214" s="66"/>
      <c r="H14214" s="66"/>
      <c r="I14214" s="66"/>
    </row>
    <row r="14215" spans="6:9" x14ac:dyDescent="0.2">
      <c r="F14215" s="66"/>
      <c r="G14215" s="66"/>
      <c r="H14215" s="66"/>
      <c r="I14215" s="66"/>
    </row>
    <row r="14216" spans="6:9" x14ac:dyDescent="0.2">
      <c r="F14216" s="66"/>
      <c r="G14216" s="66"/>
      <c r="H14216" s="66"/>
      <c r="I14216" s="66"/>
    </row>
    <row r="14217" spans="6:9" x14ac:dyDescent="0.2">
      <c r="F14217" s="66"/>
      <c r="G14217" s="66"/>
      <c r="H14217" s="66"/>
      <c r="I14217" s="66"/>
    </row>
    <row r="14218" spans="6:9" x14ac:dyDescent="0.2">
      <c r="F14218" s="66"/>
      <c r="G14218" s="66"/>
      <c r="H14218" s="66"/>
      <c r="I14218" s="66"/>
    </row>
    <row r="14219" spans="6:9" x14ac:dyDescent="0.2">
      <c r="F14219" s="66"/>
      <c r="G14219" s="66"/>
      <c r="H14219" s="66"/>
      <c r="I14219" s="66"/>
    </row>
    <row r="14220" spans="6:9" x14ac:dyDescent="0.2">
      <c r="F14220" s="66"/>
      <c r="G14220" s="66"/>
      <c r="H14220" s="66"/>
      <c r="I14220" s="66"/>
    </row>
    <row r="14221" spans="6:9" x14ac:dyDescent="0.2">
      <c r="F14221" s="66"/>
      <c r="G14221" s="66"/>
      <c r="H14221" s="66"/>
      <c r="I14221" s="66"/>
    </row>
    <row r="14222" spans="6:9" x14ac:dyDescent="0.2">
      <c r="F14222" s="66"/>
      <c r="G14222" s="66"/>
      <c r="H14222" s="66"/>
      <c r="I14222" s="66"/>
    </row>
    <row r="14223" spans="6:9" x14ac:dyDescent="0.2">
      <c r="F14223" s="66"/>
      <c r="G14223" s="66"/>
      <c r="H14223" s="66"/>
      <c r="I14223" s="66"/>
    </row>
    <row r="14224" spans="6:9" x14ac:dyDescent="0.2">
      <c r="F14224" s="66"/>
      <c r="G14224" s="66"/>
      <c r="H14224" s="66"/>
      <c r="I14224" s="66"/>
    </row>
    <row r="14225" spans="6:9" x14ac:dyDescent="0.2">
      <c r="F14225" s="66"/>
      <c r="G14225" s="66"/>
      <c r="H14225" s="66"/>
      <c r="I14225" s="66"/>
    </row>
    <row r="14226" spans="6:9" x14ac:dyDescent="0.2">
      <c r="F14226" s="66"/>
      <c r="G14226" s="66"/>
      <c r="H14226" s="66"/>
      <c r="I14226" s="66"/>
    </row>
    <row r="14227" spans="6:9" x14ac:dyDescent="0.2">
      <c r="F14227" s="66"/>
      <c r="G14227" s="66"/>
      <c r="H14227" s="66"/>
      <c r="I14227" s="66"/>
    </row>
    <row r="14228" spans="6:9" x14ac:dyDescent="0.2">
      <c r="F14228" s="66"/>
      <c r="G14228" s="66"/>
      <c r="H14228" s="66"/>
      <c r="I14228" s="66"/>
    </row>
    <row r="14229" spans="6:9" x14ac:dyDescent="0.2">
      <c r="F14229" s="66"/>
      <c r="G14229" s="66"/>
      <c r="H14229" s="66"/>
      <c r="I14229" s="66"/>
    </row>
    <row r="14230" spans="6:9" x14ac:dyDescent="0.2">
      <c r="F14230" s="66"/>
      <c r="G14230" s="66"/>
      <c r="H14230" s="66"/>
      <c r="I14230" s="66"/>
    </row>
    <row r="14231" spans="6:9" x14ac:dyDescent="0.2">
      <c r="F14231" s="66"/>
      <c r="G14231" s="66"/>
      <c r="H14231" s="66"/>
      <c r="I14231" s="66"/>
    </row>
    <row r="14232" spans="6:9" x14ac:dyDescent="0.2">
      <c r="F14232" s="66"/>
      <c r="G14232" s="66"/>
      <c r="H14232" s="66"/>
      <c r="I14232" s="66"/>
    </row>
    <row r="14233" spans="6:9" ht="12.75" customHeight="1" x14ac:dyDescent="0.2">
      <c r="F14233" s="66"/>
      <c r="G14233" s="66"/>
      <c r="H14233" s="66"/>
      <c r="I14233" s="66"/>
    </row>
    <row r="14234" spans="6:9" x14ac:dyDescent="0.2">
      <c r="F14234" s="66"/>
      <c r="G14234" s="66"/>
      <c r="H14234" s="66"/>
      <c r="I14234" s="66"/>
    </row>
    <row r="14235" spans="6:9" x14ac:dyDescent="0.2">
      <c r="F14235" s="66"/>
      <c r="G14235" s="66"/>
      <c r="H14235" s="66"/>
      <c r="I14235" s="66"/>
    </row>
    <row r="14236" spans="6:9" x14ac:dyDescent="0.2">
      <c r="F14236" s="66"/>
      <c r="G14236" s="66"/>
      <c r="H14236" s="66"/>
      <c r="I14236" s="66"/>
    </row>
    <row r="14237" spans="6:9" x14ac:dyDescent="0.2">
      <c r="F14237" s="66"/>
      <c r="G14237" s="66"/>
      <c r="H14237" s="66"/>
      <c r="I14237" s="66"/>
    </row>
    <row r="14238" spans="6:9" x14ac:dyDescent="0.2">
      <c r="F14238" s="66"/>
      <c r="G14238" s="66"/>
      <c r="H14238" s="66"/>
      <c r="I14238" s="66"/>
    </row>
    <row r="14239" spans="6:9" x14ac:dyDescent="0.2">
      <c r="F14239" s="66"/>
      <c r="G14239" s="66"/>
      <c r="H14239" s="66"/>
      <c r="I14239" s="66"/>
    </row>
    <row r="14240" spans="6:9" x14ac:dyDescent="0.2">
      <c r="F14240" s="66"/>
      <c r="G14240" s="66"/>
      <c r="H14240" s="66"/>
      <c r="I14240" s="66"/>
    </row>
    <row r="14241" spans="5:9" ht="12.75" customHeight="1" x14ac:dyDescent="0.2">
      <c r="F14241" s="66"/>
      <c r="G14241" s="66"/>
      <c r="H14241" s="66"/>
      <c r="I14241" s="66"/>
    </row>
    <row r="14242" spans="5:9" x14ac:dyDescent="0.2">
      <c r="F14242" s="66"/>
      <c r="G14242" s="66"/>
      <c r="H14242" s="66"/>
      <c r="I14242" s="66"/>
    </row>
    <row r="14243" spans="5:9" x14ac:dyDescent="0.2">
      <c r="E14243" s="67"/>
      <c r="F14243" s="66"/>
      <c r="G14243" s="66"/>
      <c r="H14243" s="66"/>
      <c r="I14243" s="66"/>
    </row>
    <row r="14244" spans="5:9" x14ac:dyDescent="0.2">
      <c r="F14244" s="66"/>
      <c r="G14244" s="66"/>
      <c r="H14244" s="66"/>
      <c r="I14244" s="66"/>
    </row>
    <row r="14245" spans="5:9" x14ac:dyDescent="0.2">
      <c r="F14245" s="66"/>
      <c r="G14245" s="66"/>
      <c r="H14245" s="66"/>
      <c r="I14245" s="66"/>
    </row>
    <row r="14246" spans="5:9" x14ac:dyDescent="0.2">
      <c r="F14246" s="66"/>
      <c r="G14246" s="66"/>
      <c r="H14246" s="66"/>
      <c r="I14246" s="66"/>
    </row>
    <row r="14247" spans="5:9" x14ac:dyDescent="0.2">
      <c r="E14247" s="67"/>
      <c r="F14247" s="66"/>
      <c r="G14247" s="66"/>
      <c r="H14247" s="66"/>
      <c r="I14247" s="66"/>
    </row>
    <row r="14248" spans="5:9" ht="12.75" customHeight="1" x14ac:dyDescent="0.2">
      <c r="F14248" s="66"/>
      <c r="G14248" s="66"/>
      <c r="H14248" s="66"/>
      <c r="I14248" s="66"/>
    </row>
    <row r="14249" spans="5:9" x14ac:dyDescent="0.2">
      <c r="F14249" s="66"/>
      <c r="G14249" s="66"/>
      <c r="H14249" s="66"/>
      <c r="I14249" s="66"/>
    </row>
    <row r="14250" spans="5:9" ht="12.75" customHeight="1" x14ac:dyDescent="0.2">
      <c r="F14250" s="66"/>
      <c r="G14250" s="66"/>
      <c r="H14250" s="66"/>
      <c r="I14250" s="66"/>
    </row>
    <row r="14251" spans="5:9" x14ac:dyDescent="0.2">
      <c r="F14251" s="66"/>
      <c r="G14251" s="66"/>
      <c r="H14251" s="66"/>
      <c r="I14251" s="66"/>
    </row>
    <row r="14252" spans="5:9" ht="12.75" customHeight="1" x14ac:dyDescent="0.2">
      <c r="F14252" s="66"/>
      <c r="G14252" s="66"/>
      <c r="H14252" s="66"/>
      <c r="I14252" s="66"/>
    </row>
    <row r="14253" spans="5:9" x14ac:dyDescent="0.2">
      <c r="E14253" s="67"/>
      <c r="F14253" s="66"/>
      <c r="G14253" s="66"/>
      <c r="H14253" s="66"/>
      <c r="I14253" s="66"/>
    </row>
    <row r="14254" spans="5:9" x14ac:dyDescent="0.2">
      <c r="F14254" s="66"/>
      <c r="G14254" s="66"/>
      <c r="H14254" s="66"/>
      <c r="I14254" s="66"/>
    </row>
    <row r="14255" spans="5:9" x14ac:dyDescent="0.2">
      <c r="F14255" s="66"/>
      <c r="G14255" s="66"/>
      <c r="H14255" s="66"/>
      <c r="I14255" s="66"/>
    </row>
    <row r="14256" spans="5:9" x14ac:dyDescent="0.2">
      <c r="F14256" s="66"/>
      <c r="G14256" s="66"/>
      <c r="H14256" s="66"/>
      <c r="I14256" s="66"/>
    </row>
    <row r="14257" spans="6:9" x14ac:dyDescent="0.2">
      <c r="F14257" s="66"/>
      <c r="G14257" s="66"/>
      <c r="H14257" s="66"/>
      <c r="I14257" s="66"/>
    </row>
    <row r="14258" spans="6:9" ht="12.75" customHeight="1" x14ac:dyDescent="0.2">
      <c r="F14258" s="66"/>
      <c r="G14258" s="66"/>
      <c r="H14258" s="66"/>
      <c r="I14258" s="66"/>
    </row>
    <row r="14259" spans="6:9" x14ac:dyDescent="0.2">
      <c r="F14259" s="66"/>
      <c r="G14259" s="66"/>
      <c r="H14259" s="66"/>
      <c r="I14259" s="66"/>
    </row>
    <row r="14260" spans="6:9" x14ac:dyDescent="0.2">
      <c r="F14260" s="66"/>
      <c r="G14260" s="66"/>
      <c r="H14260" s="66"/>
      <c r="I14260" s="66"/>
    </row>
    <row r="14261" spans="6:9" x14ac:dyDescent="0.2">
      <c r="F14261" s="66"/>
      <c r="G14261" s="66"/>
      <c r="H14261" s="66"/>
      <c r="I14261" s="66"/>
    </row>
    <row r="14262" spans="6:9" x14ac:dyDescent="0.2">
      <c r="F14262" s="66"/>
      <c r="G14262" s="66"/>
      <c r="H14262" s="66"/>
      <c r="I14262" s="66"/>
    </row>
    <row r="14263" spans="6:9" x14ac:dyDescent="0.2">
      <c r="F14263" s="66"/>
      <c r="G14263" s="66"/>
      <c r="H14263" s="66"/>
      <c r="I14263" s="66"/>
    </row>
    <row r="14264" spans="6:9" x14ac:dyDescent="0.2">
      <c r="F14264" s="66"/>
      <c r="G14264" s="66"/>
      <c r="H14264" s="66"/>
      <c r="I14264" s="66"/>
    </row>
    <row r="14265" spans="6:9" x14ac:dyDescent="0.2">
      <c r="F14265" s="66"/>
      <c r="G14265" s="66"/>
      <c r="H14265" s="66"/>
      <c r="I14265" s="66"/>
    </row>
    <row r="14266" spans="6:9" ht="12.75" customHeight="1" x14ac:dyDescent="0.2">
      <c r="F14266" s="66"/>
      <c r="G14266" s="66"/>
      <c r="H14266" s="66"/>
      <c r="I14266" s="66"/>
    </row>
    <row r="14267" spans="6:9" x14ac:dyDescent="0.2">
      <c r="F14267" s="66"/>
      <c r="G14267" s="66"/>
      <c r="H14267" s="66"/>
      <c r="I14267" s="66"/>
    </row>
    <row r="14268" spans="6:9" x14ac:dyDescent="0.2">
      <c r="F14268" s="66"/>
      <c r="G14268" s="66"/>
      <c r="H14268" s="66"/>
      <c r="I14268" s="66"/>
    </row>
    <row r="14269" spans="6:9" x14ac:dyDescent="0.2">
      <c r="F14269" s="66"/>
      <c r="G14269" s="66"/>
      <c r="H14269" s="66"/>
      <c r="I14269" s="66"/>
    </row>
    <row r="14270" spans="6:9" ht="12.75" customHeight="1" x14ac:dyDescent="0.2">
      <c r="F14270" s="66"/>
      <c r="G14270" s="66"/>
      <c r="H14270" s="66"/>
      <c r="I14270" s="66"/>
    </row>
    <row r="14271" spans="6:9" x14ac:dyDescent="0.2">
      <c r="F14271" s="66"/>
      <c r="G14271" s="66"/>
      <c r="H14271" s="66"/>
      <c r="I14271" s="66"/>
    </row>
    <row r="14272" spans="6:9" ht="12.75" customHeight="1" x14ac:dyDescent="0.2">
      <c r="F14272" s="66"/>
      <c r="G14272" s="66"/>
      <c r="H14272" s="66"/>
      <c r="I14272" s="66"/>
    </row>
    <row r="14273" spans="6:9" x14ac:dyDescent="0.2">
      <c r="F14273" s="66"/>
      <c r="G14273" s="66"/>
      <c r="H14273" s="66"/>
      <c r="I14273" s="66"/>
    </row>
    <row r="14274" spans="6:9" x14ac:dyDescent="0.2">
      <c r="F14274" s="66"/>
      <c r="G14274" s="66"/>
      <c r="H14274" s="66"/>
      <c r="I14274" s="66"/>
    </row>
    <row r="14275" spans="6:9" x14ac:dyDescent="0.2">
      <c r="F14275" s="66"/>
      <c r="G14275" s="66"/>
      <c r="H14275" s="66"/>
      <c r="I14275" s="66"/>
    </row>
    <row r="14276" spans="6:9" ht="12.75" customHeight="1" x14ac:dyDescent="0.2">
      <c r="F14276" s="66"/>
      <c r="G14276" s="66"/>
      <c r="H14276" s="66"/>
      <c r="I14276" s="66"/>
    </row>
    <row r="14277" spans="6:9" ht="12.75" customHeight="1" x14ac:dyDescent="0.2">
      <c r="F14277" s="66"/>
      <c r="G14277" s="66"/>
      <c r="H14277" s="66"/>
      <c r="I14277" s="66"/>
    </row>
    <row r="14278" spans="6:9" x14ac:dyDescent="0.2">
      <c r="F14278" s="66"/>
      <c r="G14278" s="66"/>
      <c r="H14278" s="66"/>
      <c r="I14278" s="66"/>
    </row>
    <row r="14279" spans="6:9" x14ac:dyDescent="0.2">
      <c r="F14279" s="66"/>
      <c r="G14279" s="66"/>
      <c r="H14279" s="66"/>
      <c r="I14279" s="66"/>
    </row>
    <row r="14280" spans="6:9" x14ac:dyDescent="0.2">
      <c r="F14280" s="66"/>
      <c r="G14280" s="66"/>
      <c r="H14280" s="66"/>
      <c r="I14280" s="66"/>
    </row>
    <row r="14281" spans="6:9" x14ac:dyDescent="0.2">
      <c r="F14281" s="66"/>
      <c r="G14281" s="66"/>
      <c r="H14281" s="66"/>
      <c r="I14281" s="66"/>
    </row>
    <row r="14282" spans="6:9" x14ac:dyDescent="0.2">
      <c r="F14282" s="66"/>
      <c r="G14282" s="66"/>
      <c r="H14282" s="66"/>
      <c r="I14282" s="66"/>
    </row>
    <row r="14283" spans="6:9" x14ac:dyDescent="0.2">
      <c r="F14283" s="66"/>
      <c r="G14283" s="66"/>
      <c r="H14283" s="66"/>
      <c r="I14283" s="66"/>
    </row>
    <row r="14284" spans="6:9" x14ac:dyDescent="0.2">
      <c r="F14284" s="66"/>
      <c r="G14284" s="66"/>
      <c r="H14284" s="66"/>
      <c r="I14284" s="66"/>
    </row>
    <row r="14285" spans="6:9" x14ac:dyDescent="0.2">
      <c r="F14285" s="66"/>
      <c r="G14285" s="66"/>
      <c r="H14285" s="66"/>
      <c r="I14285" s="66"/>
    </row>
    <row r="14286" spans="6:9" x14ac:dyDescent="0.2">
      <c r="F14286" s="66"/>
      <c r="G14286" s="66"/>
      <c r="H14286" s="66"/>
      <c r="I14286" s="66"/>
    </row>
    <row r="14287" spans="6:9" x14ac:dyDescent="0.2">
      <c r="F14287" s="66"/>
      <c r="G14287" s="66"/>
      <c r="H14287" s="66"/>
      <c r="I14287" s="66"/>
    </row>
    <row r="14288" spans="6:9" x14ac:dyDescent="0.2">
      <c r="F14288" s="66"/>
      <c r="G14288" s="66"/>
      <c r="H14288" s="66"/>
      <c r="I14288" s="66"/>
    </row>
    <row r="14289" spans="6:9" x14ac:dyDescent="0.2">
      <c r="F14289" s="66"/>
      <c r="G14289" s="66"/>
      <c r="H14289" s="66"/>
      <c r="I14289" s="66"/>
    </row>
    <row r="14290" spans="6:9" x14ac:dyDescent="0.2">
      <c r="F14290" s="66"/>
      <c r="G14290" s="66"/>
      <c r="H14290" s="66"/>
      <c r="I14290" s="66"/>
    </row>
    <row r="14291" spans="6:9" x14ac:dyDescent="0.2">
      <c r="F14291" s="66"/>
      <c r="G14291" s="66"/>
      <c r="H14291" s="66"/>
      <c r="I14291" s="66"/>
    </row>
    <row r="14292" spans="6:9" x14ac:dyDescent="0.2">
      <c r="F14292" s="66"/>
      <c r="G14292" s="66"/>
      <c r="H14292" s="66"/>
      <c r="I14292" s="66"/>
    </row>
    <row r="14293" spans="6:9" ht="12.75" customHeight="1" x14ac:dyDescent="0.2">
      <c r="F14293" s="66"/>
      <c r="G14293" s="66"/>
      <c r="H14293" s="66"/>
      <c r="I14293" s="66"/>
    </row>
    <row r="14294" spans="6:9" x14ac:dyDescent="0.2">
      <c r="F14294" s="66"/>
      <c r="G14294" s="66"/>
      <c r="H14294" s="66"/>
      <c r="I14294" s="66"/>
    </row>
    <row r="14295" spans="6:9" x14ac:dyDescent="0.2">
      <c r="F14295" s="66"/>
      <c r="G14295" s="66"/>
      <c r="H14295" s="66"/>
      <c r="I14295" s="66"/>
    </row>
    <row r="14296" spans="6:9" x14ac:dyDescent="0.2">
      <c r="F14296" s="66"/>
      <c r="G14296" s="66"/>
      <c r="H14296" s="66"/>
      <c r="I14296" s="66"/>
    </row>
    <row r="14297" spans="6:9" x14ac:dyDescent="0.2">
      <c r="F14297" s="66"/>
      <c r="G14297" s="66"/>
      <c r="H14297" s="66"/>
      <c r="I14297" s="66"/>
    </row>
    <row r="14298" spans="6:9" x14ac:dyDescent="0.2">
      <c r="F14298" s="66"/>
      <c r="G14298" s="66"/>
      <c r="H14298" s="66"/>
      <c r="I14298" s="66"/>
    </row>
    <row r="14299" spans="6:9" x14ac:dyDescent="0.2">
      <c r="F14299" s="66"/>
      <c r="G14299" s="66"/>
      <c r="H14299" s="66"/>
      <c r="I14299" s="66"/>
    </row>
    <row r="14300" spans="6:9" x14ac:dyDescent="0.2">
      <c r="F14300" s="66"/>
      <c r="G14300" s="66"/>
      <c r="H14300" s="66"/>
      <c r="I14300" s="66"/>
    </row>
    <row r="14301" spans="6:9" x14ac:dyDescent="0.2">
      <c r="F14301" s="66"/>
      <c r="G14301" s="66"/>
      <c r="H14301" s="66"/>
      <c r="I14301" s="66"/>
    </row>
    <row r="14302" spans="6:9" x14ac:dyDescent="0.2">
      <c r="F14302" s="66"/>
      <c r="G14302" s="66"/>
      <c r="H14302" s="66"/>
      <c r="I14302" s="66"/>
    </row>
    <row r="14303" spans="6:9" x14ac:dyDescent="0.2">
      <c r="F14303" s="66"/>
      <c r="G14303" s="66"/>
      <c r="H14303" s="66"/>
      <c r="I14303" s="66"/>
    </row>
    <row r="14304" spans="6:9" x14ac:dyDescent="0.2">
      <c r="F14304" s="66"/>
      <c r="G14304" s="66"/>
      <c r="H14304" s="66"/>
      <c r="I14304" s="66"/>
    </row>
    <row r="14305" spans="5:9" x14ac:dyDescent="0.2">
      <c r="F14305" s="66"/>
      <c r="G14305" s="66"/>
      <c r="H14305" s="66"/>
      <c r="I14305" s="66"/>
    </row>
    <row r="14306" spans="5:9" x14ac:dyDescent="0.2">
      <c r="F14306" s="66"/>
      <c r="G14306" s="66"/>
      <c r="H14306" s="66"/>
      <c r="I14306" s="66"/>
    </row>
    <row r="14307" spans="5:9" x14ac:dyDescent="0.2">
      <c r="F14307" s="66"/>
      <c r="G14307" s="66"/>
      <c r="H14307" s="66"/>
      <c r="I14307" s="66"/>
    </row>
    <row r="14308" spans="5:9" ht="12.75" customHeight="1" x14ac:dyDescent="0.2">
      <c r="E14308" s="67"/>
      <c r="F14308" s="66"/>
      <c r="G14308" s="66"/>
      <c r="H14308" s="66"/>
      <c r="I14308" s="66"/>
    </row>
    <row r="14309" spans="5:9" ht="12.75" customHeight="1" x14ac:dyDescent="0.2">
      <c r="F14309" s="66"/>
      <c r="G14309" s="66"/>
      <c r="H14309" s="66"/>
      <c r="I14309" s="66"/>
    </row>
    <row r="14310" spans="5:9" ht="12.75" customHeight="1" x14ac:dyDescent="0.2">
      <c r="F14310" s="66"/>
      <c r="G14310" s="66"/>
      <c r="H14310" s="66"/>
      <c r="I14310" s="66"/>
    </row>
    <row r="14311" spans="5:9" x14ac:dyDescent="0.2">
      <c r="F14311" s="66"/>
      <c r="G14311" s="66"/>
      <c r="H14311" s="66"/>
      <c r="I14311" s="66"/>
    </row>
    <row r="14312" spans="5:9" x14ac:dyDescent="0.2">
      <c r="F14312" s="66"/>
      <c r="G14312" s="66"/>
      <c r="H14312" s="66"/>
      <c r="I14312" s="66"/>
    </row>
    <row r="14313" spans="5:9" x14ac:dyDescent="0.2">
      <c r="F14313" s="66"/>
      <c r="G14313" s="66"/>
      <c r="H14313" s="66"/>
      <c r="I14313" s="66"/>
    </row>
    <row r="14314" spans="5:9" x14ac:dyDescent="0.2">
      <c r="F14314" s="66"/>
      <c r="G14314" s="66"/>
      <c r="H14314" s="66"/>
      <c r="I14314" s="66"/>
    </row>
    <row r="14315" spans="5:9" x14ac:dyDescent="0.2">
      <c r="F14315" s="66"/>
      <c r="G14315" s="66"/>
      <c r="H14315" s="66"/>
      <c r="I14315" s="66"/>
    </row>
    <row r="14316" spans="5:9" x14ac:dyDescent="0.2">
      <c r="F14316" s="66"/>
      <c r="G14316" s="66"/>
      <c r="H14316" s="66"/>
      <c r="I14316" s="66"/>
    </row>
    <row r="14317" spans="5:9" x14ac:dyDescent="0.2">
      <c r="F14317" s="66"/>
      <c r="G14317" s="66"/>
      <c r="H14317" s="66"/>
      <c r="I14317" s="66"/>
    </row>
    <row r="14318" spans="5:9" x14ac:dyDescent="0.2">
      <c r="F14318" s="66"/>
      <c r="G14318" s="66"/>
      <c r="H14318" s="66"/>
      <c r="I14318" s="66"/>
    </row>
    <row r="14319" spans="5:9" x14ac:dyDescent="0.2">
      <c r="F14319" s="66"/>
      <c r="G14319" s="66"/>
      <c r="H14319" s="66"/>
      <c r="I14319" s="66"/>
    </row>
    <row r="14320" spans="5:9" x14ac:dyDescent="0.2">
      <c r="F14320" s="66"/>
      <c r="G14320" s="66"/>
      <c r="H14320" s="66"/>
      <c r="I14320" s="66"/>
    </row>
    <row r="14321" spans="5:9" x14ac:dyDescent="0.2">
      <c r="F14321" s="66"/>
      <c r="G14321" s="66"/>
      <c r="H14321" s="66"/>
      <c r="I14321" s="66"/>
    </row>
    <row r="14322" spans="5:9" x14ac:dyDescent="0.2">
      <c r="F14322" s="66"/>
      <c r="G14322" s="66"/>
      <c r="H14322" s="66"/>
      <c r="I14322" s="66"/>
    </row>
    <row r="14323" spans="5:9" x14ac:dyDescent="0.2">
      <c r="F14323" s="66"/>
      <c r="G14323" s="66"/>
      <c r="H14323" s="66"/>
      <c r="I14323" s="66"/>
    </row>
    <row r="14324" spans="5:9" x14ac:dyDescent="0.2">
      <c r="F14324" s="66"/>
      <c r="G14324" s="66"/>
      <c r="H14324" s="66"/>
      <c r="I14324" s="66"/>
    </row>
    <row r="14325" spans="5:9" x14ac:dyDescent="0.2">
      <c r="F14325" s="66"/>
      <c r="G14325" s="66"/>
      <c r="H14325" s="66"/>
      <c r="I14325" s="66"/>
    </row>
    <row r="14326" spans="5:9" x14ac:dyDescent="0.2">
      <c r="F14326" s="66"/>
      <c r="G14326" s="66"/>
      <c r="H14326" s="66"/>
      <c r="I14326" s="66"/>
    </row>
    <row r="14327" spans="5:9" x14ac:dyDescent="0.2">
      <c r="F14327" s="66"/>
      <c r="G14327" s="66"/>
      <c r="H14327" s="66"/>
      <c r="I14327" s="66"/>
    </row>
    <row r="14328" spans="5:9" x14ac:dyDescent="0.2">
      <c r="F14328" s="66"/>
      <c r="G14328" s="66"/>
      <c r="H14328" s="66"/>
      <c r="I14328" s="66"/>
    </row>
    <row r="14329" spans="5:9" x14ac:dyDescent="0.2">
      <c r="F14329" s="66"/>
      <c r="G14329" s="66"/>
      <c r="H14329" s="66"/>
      <c r="I14329" s="66"/>
    </row>
    <row r="14330" spans="5:9" ht="12.75" customHeight="1" x14ac:dyDescent="0.2">
      <c r="F14330" s="66"/>
      <c r="G14330" s="66"/>
      <c r="H14330" s="66"/>
      <c r="I14330" s="66"/>
    </row>
    <row r="14331" spans="5:9" x14ac:dyDescent="0.2">
      <c r="F14331" s="66"/>
      <c r="G14331" s="66"/>
      <c r="H14331" s="66"/>
      <c r="I14331" s="66"/>
    </row>
    <row r="14332" spans="5:9" x14ac:dyDescent="0.2">
      <c r="F14332" s="66"/>
      <c r="G14332" s="66"/>
      <c r="H14332" s="66"/>
      <c r="I14332" s="66"/>
    </row>
    <row r="14333" spans="5:9" ht="12.75" customHeight="1" x14ac:dyDescent="0.2">
      <c r="F14333" s="66"/>
      <c r="G14333" s="66"/>
      <c r="H14333" s="66"/>
      <c r="I14333" s="66"/>
    </row>
    <row r="14334" spans="5:9" x14ac:dyDescent="0.2">
      <c r="F14334" s="66"/>
      <c r="G14334" s="66"/>
      <c r="H14334" s="66"/>
      <c r="I14334" s="66"/>
    </row>
    <row r="14335" spans="5:9" x14ac:dyDescent="0.2">
      <c r="F14335" s="66"/>
      <c r="G14335" s="66"/>
      <c r="H14335" s="66"/>
      <c r="I14335" s="66"/>
    </row>
    <row r="14336" spans="5:9" ht="12.75" customHeight="1" x14ac:dyDescent="0.2">
      <c r="E14336" s="67"/>
      <c r="F14336" s="66"/>
      <c r="G14336" s="66"/>
      <c r="H14336" s="66"/>
      <c r="I14336" s="66"/>
    </row>
    <row r="14337" spans="6:9" x14ac:dyDescent="0.2">
      <c r="F14337" s="66"/>
      <c r="G14337" s="66"/>
      <c r="H14337" s="66"/>
      <c r="I14337" s="66"/>
    </row>
    <row r="14338" spans="6:9" x14ac:dyDescent="0.2">
      <c r="F14338" s="66"/>
      <c r="G14338" s="66"/>
      <c r="H14338" s="66"/>
      <c r="I14338" s="66"/>
    </row>
    <row r="14339" spans="6:9" x14ac:dyDescent="0.2">
      <c r="F14339" s="66"/>
      <c r="G14339" s="66"/>
      <c r="H14339" s="66"/>
      <c r="I14339" s="66"/>
    </row>
    <row r="14340" spans="6:9" x14ac:dyDescent="0.2">
      <c r="F14340" s="66"/>
      <c r="G14340" s="66"/>
      <c r="H14340" s="66"/>
      <c r="I14340" s="66"/>
    </row>
    <row r="14341" spans="6:9" x14ac:dyDescent="0.2">
      <c r="F14341" s="66"/>
      <c r="G14341" s="66"/>
      <c r="H14341" s="66"/>
      <c r="I14341" s="66"/>
    </row>
    <row r="14342" spans="6:9" x14ac:dyDescent="0.2">
      <c r="F14342" s="66"/>
      <c r="G14342" s="66"/>
      <c r="H14342" s="66"/>
      <c r="I14342" s="66"/>
    </row>
    <row r="14343" spans="6:9" x14ac:dyDescent="0.2">
      <c r="F14343" s="66"/>
      <c r="G14343" s="66"/>
      <c r="H14343" s="66"/>
      <c r="I14343" s="66"/>
    </row>
    <row r="14344" spans="6:9" x14ac:dyDescent="0.2">
      <c r="F14344" s="66"/>
      <c r="G14344" s="66"/>
      <c r="H14344" s="66"/>
      <c r="I14344" s="66"/>
    </row>
    <row r="14345" spans="6:9" x14ac:dyDescent="0.2">
      <c r="F14345" s="66"/>
      <c r="G14345" s="66"/>
      <c r="H14345" s="66"/>
      <c r="I14345" s="66"/>
    </row>
    <row r="14346" spans="6:9" x14ac:dyDescent="0.2">
      <c r="F14346" s="66"/>
      <c r="G14346" s="66"/>
      <c r="H14346" s="66"/>
      <c r="I14346" s="66"/>
    </row>
    <row r="14347" spans="6:9" x14ac:dyDescent="0.2">
      <c r="F14347" s="66"/>
      <c r="G14347" s="66"/>
      <c r="H14347" s="66"/>
      <c r="I14347" s="66"/>
    </row>
    <row r="14348" spans="6:9" x14ac:dyDescent="0.2">
      <c r="F14348" s="66"/>
      <c r="G14348" s="66"/>
      <c r="H14348" s="66"/>
      <c r="I14348" s="66"/>
    </row>
    <row r="14349" spans="6:9" x14ac:dyDescent="0.2">
      <c r="F14349" s="66"/>
      <c r="G14349" s="66"/>
      <c r="H14349" s="66"/>
      <c r="I14349" s="66"/>
    </row>
    <row r="14350" spans="6:9" x14ac:dyDescent="0.2">
      <c r="F14350" s="66"/>
      <c r="G14350" s="66"/>
      <c r="H14350" s="66"/>
      <c r="I14350" s="66"/>
    </row>
    <row r="14351" spans="6:9" x14ac:dyDescent="0.2">
      <c r="F14351" s="66"/>
      <c r="G14351" s="66"/>
      <c r="H14351" s="66"/>
      <c r="I14351" s="66"/>
    </row>
    <row r="14352" spans="6:9" x14ac:dyDescent="0.2">
      <c r="F14352" s="66"/>
      <c r="G14352" s="66"/>
      <c r="H14352" s="66"/>
      <c r="I14352" s="66"/>
    </row>
    <row r="14353" spans="6:9" x14ac:dyDescent="0.2">
      <c r="F14353" s="66"/>
      <c r="G14353" s="66"/>
      <c r="H14353" s="66"/>
      <c r="I14353" s="66"/>
    </row>
    <row r="14354" spans="6:9" x14ac:dyDescent="0.2">
      <c r="F14354" s="66"/>
      <c r="G14354" s="66"/>
      <c r="H14354" s="66"/>
      <c r="I14354" s="66"/>
    </row>
    <row r="14355" spans="6:9" x14ac:dyDescent="0.2">
      <c r="F14355" s="66"/>
      <c r="G14355" s="66"/>
      <c r="H14355" s="66"/>
      <c r="I14355" s="66"/>
    </row>
    <row r="14356" spans="6:9" x14ac:dyDescent="0.2">
      <c r="F14356" s="66"/>
      <c r="G14356" s="66"/>
      <c r="H14356" s="66"/>
      <c r="I14356" s="66"/>
    </row>
    <row r="14357" spans="6:9" ht="12.75" customHeight="1" x14ac:dyDescent="0.2">
      <c r="F14357" s="66"/>
      <c r="G14357" s="66"/>
      <c r="H14357" s="66"/>
      <c r="I14357" s="66"/>
    </row>
    <row r="14358" spans="6:9" x14ac:dyDescent="0.2">
      <c r="F14358" s="66"/>
      <c r="G14358" s="66"/>
      <c r="H14358" s="66"/>
      <c r="I14358" s="66"/>
    </row>
    <row r="14359" spans="6:9" x14ac:dyDescent="0.2">
      <c r="F14359" s="66"/>
      <c r="G14359" s="66"/>
      <c r="H14359" s="66"/>
      <c r="I14359" s="66"/>
    </row>
    <row r="14360" spans="6:9" x14ac:dyDescent="0.2">
      <c r="F14360" s="66"/>
      <c r="G14360" s="66"/>
      <c r="H14360" s="66"/>
      <c r="I14360" s="66"/>
    </row>
    <row r="14361" spans="6:9" x14ac:dyDescent="0.2">
      <c r="F14361" s="66"/>
      <c r="G14361" s="66"/>
      <c r="H14361" s="66"/>
      <c r="I14361" s="66"/>
    </row>
    <row r="14362" spans="6:9" x14ac:dyDescent="0.2">
      <c r="F14362" s="66"/>
      <c r="G14362" s="66"/>
      <c r="H14362" s="66"/>
      <c r="I14362" s="66"/>
    </row>
    <row r="14363" spans="6:9" x14ac:dyDescent="0.2">
      <c r="F14363" s="66"/>
      <c r="G14363" s="66"/>
      <c r="H14363" s="66"/>
      <c r="I14363" s="66"/>
    </row>
    <row r="14364" spans="6:9" x14ac:dyDescent="0.2">
      <c r="F14364" s="66"/>
      <c r="G14364" s="66"/>
      <c r="H14364" s="66"/>
      <c r="I14364" s="66"/>
    </row>
    <row r="14365" spans="6:9" x14ac:dyDescent="0.2">
      <c r="F14365" s="66"/>
      <c r="G14365" s="66"/>
      <c r="H14365" s="66"/>
      <c r="I14365" s="66"/>
    </row>
    <row r="14366" spans="6:9" x14ac:dyDescent="0.2">
      <c r="F14366" s="66"/>
      <c r="G14366" s="66"/>
      <c r="H14366" s="66"/>
      <c r="I14366" s="66"/>
    </row>
    <row r="14367" spans="6:9" x14ac:dyDescent="0.2">
      <c r="F14367" s="66"/>
      <c r="G14367" s="66"/>
      <c r="H14367" s="66"/>
      <c r="I14367" s="66"/>
    </row>
    <row r="14368" spans="6:9" x14ac:dyDescent="0.2">
      <c r="F14368" s="66"/>
      <c r="G14368" s="66"/>
      <c r="H14368" s="66"/>
      <c r="I14368" s="66"/>
    </row>
    <row r="14369" spans="6:9" x14ac:dyDescent="0.2">
      <c r="F14369" s="66"/>
      <c r="G14369" s="66"/>
      <c r="H14369" s="66"/>
      <c r="I14369" s="66"/>
    </row>
    <row r="14370" spans="6:9" x14ac:dyDescent="0.2">
      <c r="F14370" s="66"/>
      <c r="G14370" s="66"/>
      <c r="H14370" s="66"/>
      <c r="I14370" s="66"/>
    </row>
    <row r="14371" spans="6:9" x14ac:dyDescent="0.2">
      <c r="F14371" s="66"/>
      <c r="G14371" s="66"/>
      <c r="H14371" s="66"/>
      <c r="I14371" s="66"/>
    </row>
    <row r="14372" spans="6:9" ht="12.75" customHeight="1" x14ac:dyDescent="0.2">
      <c r="F14372" s="66"/>
      <c r="G14372" s="66"/>
      <c r="H14372" s="66"/>
      <c r="I14372" s="66"/>
    </row>
    <row r="14373" spans="6:9" x14ac:dyDescent="0.2">
      <c r="F14373" s="66"/>
      <c r="G14373" s="66"/>
      <c r="H14373" s="66"/>
      <c r="I14373" s="66"/>
    </row>
    <row r="14374" spans="6:9" x14ac:dyDescent="0.2">
      <c r="F14374" s="66"/>
      <c r="G14374" s="66"/>
      <c r="H14374" s="66"/>
      <c r="I14374" s="66"/>
    </row>
    <row r="14375" spans="6:9" x14ac:dyDescent="0.2">
      <c r="F14375" s="66"/>
      <c r="G14375" s="66"/>
      <c r="H14375" s="66"/>
      <c r="I14375" s="66"/>
    </row>
    <row r="14376" spans="6:9" x14ac:dyDescent="0.2">
      <c r="F14376" s="66"/>
      <c r="G14376" s="66"/>
      <c r="H14376" s="66"/>
      <c r="I14376" s="66"/>
    </row>
    <row r="14377" spans="6:9" x14ac:dyDescent="0.2">
      <c r="F14377" s="66"/>
      <c r="G14377" s="66"/>
      <c r="H14377" s="66"/>
      <c r="I14377" s="66"/>
    </row>
    <row r="14378" spans="6:9" x14ac:dyDescent="0.2">
      <c r="F14378" s="66"/>
      <c r="G14378" s="66"/>
      <c r="H14378" s="66"/>
      <c r="I14378" s="66"/>
    </row>
    <row r="14379" spans="6:9" x14ac:dyDescent="0.2">
      <c r="F14379" s="66"/>
      <c r="G14379" s="66"/>
      <c r="H14379" s="66"/>
      <c r="I14379" s="66"/>
    </row>
    <row r="14380" spans="6:9" ht="12.75" customHeight="1" x14ac:dyDescent="0.2">
      <c r="F14380" s="66"/>
      <c r="G14380" s="66"/>
      <c r="H14380" s="66"/>
      <c r="I14380" s="66"/>
    </row>
    <row r="14381" spans="6:9" x14ac:dyDescent="0.2">
      <c r="F14381" s="66"/>
      <c r="G14381" s="66"/>
      <c r="H14381" s="66"/>
      <c r="I14381" s="66"/>
    </row>
    <row r="14382" spans="6:9" x14ac:dyDescent="0.2">
      <c r="F14382" s="66"/>
      <c r="G14382" s="66"/>
      <c r="H14382" s="66"/>
      <c r="I14382" s="66"/>
    </row>
    <row r="14383" spans="6:9" x14ac:dyDescent="0.2">
      <c r="F14383" s="66"/>
      <c r="G14383" s="66"/>
      <c r="H14383" s="66"/>
      <c r="I14383" s="66"/>
    </row>
    <row r="14384" spans="6:9" x14ac:dyDescent="0.2">
      <c r="F14384" s="66"/>
      <c r="G14384" s="66"/>
      <c r="H14384" s="66"/>
      <c r="I14384" s="66"/>
    </row>
    <row r="14385" spans="6:9" x14ac:dyDescent="0.2">
      <c r="F14385" s="66"/>
      <c r="G14385" s="66"/>
      <c r="H14385" s="66"/>
      <c r="I14385" s="66"/>
    </row>
    <row r="14386" spans="6:9" x14ac:dyDescent="0.2">
      <c r="F14386" s="66"/>
      <c r="G14386" s="66"/>
      <c r="H14386" s="66"/>
      <c r="I14386" s="66"/>
    </row>
    <row r="14387" spans="6:9" x14ac:dyDescent="0.2">
      <c r="F14387" s="66"/>
      <c r="G14387" s="66"/>
      <c r="H14387" s="66"/>
      <c r="I14387" s="66"/>
    </row>
    <row r="14388" spans="6:9" x14ac:dyDescent="0.2">
      <c r="F14388" s="66"/>
      <c r="G14388" s="66"/>
      <c r="H14388" s="66"/>
      <c r="I14388" s="66"/>
    </row>
    <row r="14389" spans="6:9" x14ac:dyDescent="0.2">
      <c r="F14389" s="66"/>
      <c r="G14389" s="66"/>
      <c r="H14389" s="66"/>
      <c r="I14389" s="66"/>
    </row>
    <row r="14390" spans="6:9" x14ac:dyDescent="0.2">
      <c r="F14390" s="66"/>
      <c r="G14390" s="66"/>
      <c r="H14390" s="66"/>
      <c r="I14390" s="66"/>
    </row>
    <row r="14391" spans="6:9" x14ac:dyDescent="0.2">
      <c r="F14391" s="66"/>
      <c r="G14391" s="66"/>
      <c r="H14391" s="66"/>
      <c r="I14391" s="66"/>
    </row>
    <row r="14392" spans="6:9" x14ac:dyDescent="0.2">
      <c r="F14392" s="66"/>
      <c r="G14392" s="66"/>
      <c r="H14392" s="66"/>
      <c r="I14392" s="66"/>
    </row>
    <row r="14393" spans="6:9" x14ac:dyDescent="0.2">
      <c r="F14393" s="66"/>
      <c r="G14393" s="66"/>
      <c r="H14393" s="66"/>
      <c r="I14393" s="66"/>
    </row>
    <row r="14394" spans="6:9" x14ac:dyDescent="0.2">
      <c r="F14394" s="66"/>
      <c r="G14394" s="66"/>
      <c r="H14394" s="66"/>
      <c r="I14394" s="66"/>
    </row>
    <row r="14395" spans="6:9" x14ac:dyDescent="0.2">
      <c r="F14395" s="66"/>
      <c r="G14395" s="66"/>
      <c r="H14395" s="66"/>
      <c r="I14395" s="66"/>
    </row>
    <row r="14396" spans="6:9" x14ac:dyDescent="0.2">
      <c r="F14396" s="66"/>
      <c r="G14396" s="66"/>
      <c r="H14396" s="66"/>
      <c r="I14396" s="66"/>
    </row>
    <row r="14397" spans="6:9" x14ac:dyDescent="0.2">
      <c r="F14397" s="66"/>
      <c r="G14397" s="66"/>
      <c r="H14397" s="66"/>
      <c r="I14397" s="66"/>
    </row>
    <row r="14398" spans="6:9" x14ac:dyDescent="0.2">
      <c r="F14398" s="66"/>
      <c r="G14398" s="66"/>
      <c r="H14398" s="66"/>
      <c r="I14398" s="66"/>
    </row>
    <row r="14399" spans="6:9" x14ac:dyDescent="0.2">
      <c r="F14399" s="66"/>
      <c r="G14399" s="66"/>
      <c r="H14399" s="66"/>
      <c r="I14399" s="66"/>
    </row>
    <row r="14400" spans="6:9" x14ac:dyDescent="0.2">
      <c r="F14400" s="66"/>
      <c r="G14400" s="66"/>
      <c r="H14400" s="66"/>
      <c r="I14400" s="66"/>
    </row>
    <row r="14401" spans="5:9" x14ac:dyDescent="0.2">
      <c r="F14401" s="66"/>
      <c r="G14401" s="66"/>
      <c r="H14401" s="66"/>
      <c r="I14401" s="66"/>
    </row>
    <row r="14402" spans="5:9" x14ac:dyDescent="0.2">
      <c r="F14402" s="66"/>
      <c r="G14402" s="66"/>
      <c r="H14402" s="66"/>
      <c r="I14402" s="66"/>
    </row>
    <row r="14403" spans="5:9" x14ac:dyDescent="0.2">
      <c r="F14403" s="66"/>
      <c r="G14403" s="66"/>
      <c r="H14403" s="66"/>
      <c r="I14403" s="66"/>
    </row>
    <row r="14404" spans="5:9" x14ac:dyDescent="0.2">
      <c r="F14404" s="66"/>
      <c r="G14404" s="66"/>
      <c r="H14404" s="66"/>
      <c r="I14404" s="66"/>
    </row>
    <row r="14405" spans="5:9" ht="12.75" customHeight="1" x14ac:dyDescent="0.2">
      <c r="F14405" s="66"/>
      <c r="G14405" s="66"/>
      <c r="H14405" s="66"/>
      <c r="I14405" s="66"/>
    </row>
    <row r="14406" spans="5:9" x14ac:dyDescent="0.2">
      <c r="E14406" s="67"/>
      <c r="F14406" s="66"/>
      <c r="G14406" s="66"/>
      <c r="H14406" s="66"/>
      <c r="I14406" s="66"/>
    </row>
    <row r="14407" spans="5:9" ht="12.75" customHeight="1" x14ac:dyDescent="0.2">
      <c r="F14407" s="66"/>
      <c r="G14407" s="66"/>
      <c r="H14407" s="66"/>
      <c r="I14407" s="66"/>
    </row>
    <row r="14408" spans="5:9" x14ac:dyDescent="0.2">
      <c r="F14408" s="66"/>
      <c r="G14408" s="66"/>
      <c r="H14408" s="66"/>
      <c r="I14408" s="66"/>
    </row>
    <row r="14409" spans="5:9" x14ac:dyDescent="0.2">
      <c r="F14409" s="66"/>
      <c r="G14409" s="66"/>
      <c r="H14409" s="66"/>
      <c r="I14409" s="66"/>
    </row>
    <row r="14410" spans="5:9" x14ac:dyDescent="0.2">
      <c r="F14410" s="66"/>
      <c r="G14410" s="66"/>
      <c r="H14410" s="66"/>
      <c r="I14410" s="66"/>
    </row>
    <row r="14411" spans="5:9" x14ac:dyDescent="0.2">
      <c r="E14411" s="67"/>
      <c r="F14411" s="66"/>
      <c r="G14411" s="66"/>
      <c r="H14411" s="66"/>
      <c r="I14411" s="66"/>
    </row>
    <row r="14412" spans="5:9" x14ac:dyDescent="0.2">
      <c r="F14412" s="66"/>
      <c r="G14412" s="66"/>
      <c r="H14412" s="66"/>
      <c r="I14412" s="66"/>
    </row>
    <row r="14413" spans="5:9" x14ac:dyDescent="0.2">
      <c r="F14413" s="66"/>
      <c r="G14413" s="66"/>
      <c r="H14413" s="66"/>
      <c r="I14413" s="66"/>
    </row>
    <row r="14414" spans="5:9" x14ac:dyDescent="0.2">
      <c r="F14414" s="66"/>
      <c r="G14414" s="66"/>
      <c r="H14414" s="66"/>
      <c r="I14414" s="66"/>
    </row>
    <row r="14415" spans="5:9" x14ac:dyDescent="0.2">
      <c r="F14415" s="66"/>
      <c r="G14415" s="66"/>
      <c r="H14415" s="66"/>
      <c r="I14415" s="66"/>
    </row>
    <row r="14416" spans="5:9" x14ac:dyDescent="0.2">
      <c r="F14416" s="66"/>
      <c r="G14416" s="66"/>
      <c r="H14416" s="66"/>
      <c r="I14416" s="66"/>
    </row>
    <row r="14417" spans="6:9" x14ac:dyDescent="0.2">
      <c r="F14417" s="66"/>
      <c r="G14417" s="66"/>
      <c r="H14417" s="66"/>
      <c r="I14417" s="66"/>
    </row>
    <row r="14418" spans="6:9" x14ac:dyDescent="0.2">
      <c r="F14418" s="66"/>
      <c r="G14418" s="66"/>
      <c r="H14418" s="66"/>
      <c r="I14418" s="66"/>
    </row>
    <row r="14419" spans="6:9" x14ac:dyDescent="0.2">
      <c r="F14419" s="66"/>
      <c r="G14419" s="66"/>
      <c r="H14419" s="66"/>
      <c r="I14419" s="66"/>
    </row>
    <row r="14420" spans="6:9" x14ac:dyDescent="0.2">
      <c r="F14420" s="66"/>
      <c r="G14420" s="66"/>
      <c r="H14420" s="66"/>
      <c r="I14420" s="66"/>
    </row>
    <row r="14421" spans="6:9" ht="12.75" customHeight="1" x14ac:dyDescent="0.2">
      <c r="F14421" s="66"/>
      <c r="G14421" s="66"/>
      <c r="H14421" s="66"/>
      <c r="I14421" s="66"/>
    </row>
    <row r="14422" spans="6:9" x14ac:dyDescent="0.2">
      <c r="F14422" s="66"/>
      <c r="G14422" s="66"/>
      <c r="H14422" s="66"/>
      <c r="I14422" s="66"/>
    </row>
    <row r="14423" spans="6:9" x14ac:dyDescent="0.2">
      <c r="F14423" s="66"/>
      <c r="G14423" s="66"/>
      <c r="H14423" s="66"/>
      <c r="I14423" s="66"/>
    </row>
    <row r="14424" spans="6:9" x14ac:dyDescent="0.2">
      <c r="F14424" s="66"/>
      <c r="G14424" s="66"/>
      <c r="H14424" s="66"/>
      <c r="I14424" s="66"/>
    </row>
    <row r="14425" spans="6:9" x14ac:dyDescent="0.2">
      <c r="F14425" s="66"/>
      <c r="G14425" s="66"/>
      <c r="H14425" s="66"/>
      <c r="I14425" s="66"/>
    </row>
    <row r="14426" spans="6:9" x14ac:dyDescent="0.2">
      <c r="F14426" s="66"/>
      <c r="G14426" s="66"/>
      <c r="H14426" s="66"/>
      <c r="I14426" s="66"/>
    </row>
    <row r="14427" spans="6:9" x14ac:dyDescent="0.2">
      <c r="F14427" s="66"/>
      <c r="G14427" s="66"/>
      <c r="H14427" s="66"/>
      <c r="I14427" s="66"/>
    </row>
    <row r="14428" spans="6:9" x14ac:dyDescent="0.2">
      <c r="F14428" s="66"/>
      <c r="G14428" s="66"/>
      <c r="H14428" s="66"/>
      <c r="I14428" s="66"/>
    </row>
    <row r="14429" spans="6:9" x14ac:dyDescent="0.2">
      <c r="F14429" s="66"/>
      <c r="G14429" s="66"/>
      <c r="H14429" s="66"/>
      <c r="I14429" s="66"/>
    </row>
    <row r="14430" spans="6:9" x14ac:dyDescent="0.2">
      <c r="F14430" s="66"/>
      <c r="G14430" s="66"/>
      <c r="H14430" s="66"/>
      <c r="I14430" s="66"/>
    </row>
    <row r="14431" spans="6:9" x14ac:dyDescent="0.2">
      <c r="F14431" s="66"/>
      <c r="G14431" s="66"/>
      <c r="H14431" s="66"/>
      <c r="I14431" s="66"/>
    </row>
    <row r="14432" spans="6:9" x14ac:dyDescent="0.2">
      <c r="F14432" s="66"/>
      <c r="G14432" s="66"/>
      <c r="H14432" s="66"/>
      <c r="I14432" s="66"/>
    </row>
    <row r="14433" spans="6:9" x14ac:dyDescent="0.2">
      <c r="F14433" s="66"/>
      <c r="G14433" s="66"/>
      <c r="H14433" s="66"/>
      <c r="I14433" s="66"/>
    </row>
    <row r="14434" spans="6:9" x14ac:dyDescent="0.2">
      <c r="F14434" s="66"/>
      <c r="G14434" s="66"/>
      <c r="H14434" s="66"/>
      <c r="I14434" s="66"/>
    </row>
    <row r="14435" spans="6:9" x14ac:dyDescent="0.2">
      <c r="F14435" s="66"/>
      <c r="G14435" s="66"/>
      <c r="H14435" s="66"/>
      <c r="I14435" s="66"/>
    </row>
    <row r="14436" spans="6:9" x14ac:dyDescent="0.2">
      <c r="F14436" s="66"/>
      <c r="G14436" s="66"/>
      <c r="H14436" s="66"/>
      <c r="I14436" s="66"/>
    </row>
    <row r="14437" spans="6:9" x14ac:dyDescent="0.2">
      <c r="F14437" s="66"/>
      <c r="G14437" s="66"/>
      <c r="H14437" s="66"/>
      <c r="I14437" s="66"/>
    </row>
    <row r="14438" spans="6:9" x14ac:dyDescent="0.2">
      <c r="F14438" s="66"/>
      <c r="G14438" s="66"/>
      <c r="H14438" s="66"/>
      <c r="I14438" s="66"/>
    </row>
    <row r="14439" spans="6:9" x14ac:dyDescent="0.2">
      <c r="F14439" s="66"/>
      <c r="G14439" s="66"/>
      <c r="H14439" s="66"/>
      <c r="I14439" s="66"/>
    </row>
    <row r="14440" spans="6:9" x14ac:dyDescent="0.2">
      <c r="F14440" s="66"/>
      <c r="G14440" s="66"/>
      <c r="H14440" s="66"/>
      <c r="I14440" s="66"/>
    </row>
    <row r="14441" spans="6:9" x14ac:dyDescent="0.2">
      <c r="F14441" s="66"/>
      <c r="G14441" s="66"/>
      <c r="H14441" s="66"/>
      <c r="I14441" s="66"/>
    </row>
    <row r="14442" spans="6:9" x14ac:dyDescent="0.2">
      <c r="F14442" s="66"/>
      <c r="G14442" s="66"/>
      <c r="H14442" s="66"/>
      <c r="I14442" s="66"/>
    </row>
    <row r="14443" spans="6:9" x14ac:dyDescent="0.2">
      <c r="F14443" s="66"/>
      <c r="G14443" s="66"/>
      <c r="H14443" s="66"/>
      <c r="I14443" s="66"/>
    </row>
    <row r="14444" spans="6:9" x14ac:dyDescent="0.2">
      <c r="F14444" s="66"/>
      <c r="G14444" s="66"/>
      <c r="H14444" s="66"/>
      <c r="I14444" s="66"/>
    </row>
    <row r="14445" spans="6:9" x14ac:dyDescent="0.2">
      <c r="F14445" s="66"/>
      <c r="G14445" s="66"/>
      <c r="H14445" s="66"/>
      <c r="I14445" s="66"/>
    </row>
    <row r="14446" spans="6:9" x14ac:dyDescent="0.2">
      <c r="F14446" s="66"/>
      <c r="G14446" s="66"/>
      <c r="H14446" s="66"/>
      <c r="I14446" s="66"/>
    </row>
    <row r="14447" spans="6:9" x14ac:dyDescent="0.2">
      <c r="F14447" s="66"/>
      <c r="G14447" s="66"/>
      <c r="H14447" s="66"/>
      <c r="I14447" s="66"/>
    </row>
    <row r="14448" spans="6:9" x14ac:dyDescent="0.2">
      <c r="F14448" s="66"/>
      <c r="G14448" s="66"/>
      <c r="H14448" s="66"/>
      <c r="I14448" s="66"/>
    </row>
    <row r="14449" spans="6:9" x14ac:dyDescent="0.2">
      <c r="F14449" s="66"/>
      <c r="G14449" s="66"/>
      <c r="H14449" s="66"/>
      <c r="I14449" s="66"/>
    </row>
    <row r="14450" spans="6:9" x14ac:dyDescent="0.2">
      <c r="F14450" s="66"/>
      <c r="G14450" s="66"/>
      <c r="H14450" s="66"/>
      <c r="I14450" s="66"/>
    </row>
    <row r="14451" spans="6:9" x14ac:dyDescent="0.2">
      <c r="F14451" s="66"/>
      <c r="G14451" s="66"/>
      <c r="H14451" s="66"/>
      <c r="I14451" s="66"/>
    </row>
    <row r="14452" spans="6:9" x14ac:dyDescent="0.2">
      <c r="F14452" s="66"/>
      <c r="G14452" s="66"/>
      <c r="H14452" s="66"/>
      <c r="I14452" s="66"/>
    </row>
    <row r="14453" spans="6:9" x14ac:dyDescent="0.2">
      <c r="F14453" s="66"/>
      <c r="G14453" s="66"/>
      <c r="H14453" s="66"/>
      <c r="I14453" s="66"/>
    </row>
    <row r="14454" spans="6:9" x14ac:dyDescent="0.2">
      <c r="F14454" s="66"/>
      <c r="G14454" s="66"/>
      <c r="H14454" s="66"/>
      <c r="I14454" s="66"/>
    </row>
    <row r="14455" spans="6:9" x14ac:dyDescent="0.2">
      <c r="F14455" s="66"/>
      <c r="G14455" s="66"/>
      <c r="H14455" s="66"/>
      <c r="I14455" s="66"/>
    </row>
    <row r="14456" spans="6:9" x14ac:dyDescent="0.2">
      <c r="F14456" s="66"/>
      <c r="G14456" s="66"/>
      <c r="H14456" s="66"/>
      <c r="I14456" s="66"/>
    </row>
    <row r="14457" spans="6:9" x14ac:dyDescent="0.2">
      <c r="F14457" s="66"/>
      <c r="G14457" s="66"/>
      <c r="H14457" s="66"/>
      <c r="I14457" s="66"/>
    </row>
    <row r="14458" spans="6:9" ht="12.75" customHeight="1" x14ac:dyDescent="0.2">
      <c r="F14458" s="66"/>
      <c r="G14458" s="66"/>
      <c r="H14458" s="66"/>
      <c r="I14458" s="66"/>
    </row>
    <row r="14459" spans="6:9" x14ac:dyDescent="0.2">
      <c r="F14459" s="66"/>
      <c r="G14459" s="66"/>
      <c r="H14459" s="66"/>
      <c r="I14459" s="66"/>
    </row>
    <row r="14460" spans="6:9" x14ac:dyDescent="0.2">
      <c r="F14460" s="66"/>
      <c r="G14460" s="66"/>
      <c r="H14460" s="66"/>
      <c r="I14460" s="66"/>
    </row>
    <row r="14461" spans="6:9" x14ac:dyDescent="0.2">
      <c r="F14461" s="66"/>
      <c r="G14461" s="66"/>
      <c r="H14461" s="66"/>
      <c r="I14461" s="66"/>
    </row>
    <row r="14462" spans="6:9" x14ac:dyDescent="0.2">
      <c r="F14462" s="66"/>
      <c r="G14462" s="66"/>
      <c r="H14462" s="66"/>
      <c r="I14462" s="66"/>
    </row>
    <row r="14463" spans="6:9" ht="12.75" customHeight="1" x14ac:dyDescent="0.2">
      <c r="F14463" s="66"/>
      <c r="G14463" s="66"/>
      <c r="H14463" s="66"/>
      <c r="I14463" s="66"/>
    </row>
    <row r="14464" spans="6:9" x14ac:dyDescent="0.2">
      <c r="F14464" s="66"/>
      <c r="G14464" s="66"/>
      <c r="H14464" s="66"/>
      <c r="I14464" s="66"/>
    </row>
    <row r="14465" spans="5:9" x14ac:dyDescent="0.2">
      <c r="F14465" s="66"/>
      <c r="G14465" s="66"/>
      <c r="H14465" s="66"/>
      <c r="I14465" s="66"/>
    </row>
    <row r="14466" spans="5:9" x14ac:dyDescent="0.2">
      <c r="F14466" s="66"/>
      <c r="G14466" s="66"/>
      <c r="H14466" s="66"/>
      <c r="I14466" s="66"/>
    </row>
    <row r="14467" spans="5:9" x14ac:dyDescent="0.2">
      <c r="F14467" s="66"/>
      <c r="G14467" s="66"/>
      <c r="H14467" s="66"/>
      <c r="I14467" s="66"/>
    </row>
    <row r="14468" spans="5:9" x14ac:dyDescent="0.2">
      <c r="F14468" s="66"/>
      <c r="G14468" s="66"/>
      <c r="H14468" s="66"/>
      <c r="I14468" s="66"/>
    </row>
    <row r="14469" spans="5:9" x14ac:dyDescent="0.2">
      <c r="F14469" s="66"/>
      <c r="G14469" s="66"/>
      <c r="H14469" s="66"/>
      <c r="I14469" s="66"/>
    </row>
    <row r="14470" spans="5:9" x14ac:dyDescent="0.2">
      <c r="F14470" s="66"/>
      <c r="G14470" s="66"/>
      <c r="H14470" s="66"/>
      <c r="I14470" s="66"/>
    </row>
    <row r="14471" spans="5:9" x14ac:dyDescent="0.2">
      <c r="F14471" s="66"/>
      <c r="G14471" s="66"/>
      <c r="H14471" s="66"/>
      <c r="I14471" s="66"/>
    </row>
    <row r="14472" spans="5:9" x14ac:dyDescent="0.2">
      <c r="F14472" s="66"/>
      <c r="G14472" s="66"/>
      <c r="H14472" s="66"/>
      <c r="I14472" s="66"/>
    </row>
    <row r="14473" spans="5:9" x14ac:dyDescent="0.2">
      <c r="F14473" s="66"/>
      <c r="G14473" s="66"/>
      <c r="H14473" s="66"/>
      <c r="I14473" s="66"/>
    </row>
    <row r="14474" spans="5:9" ht="12.75" customHeight="1" x14ac:dyDescent="0.2">
      <c r="F14474" s="66"/>
      <c r="G14474" s="66"/>
      <c r="H14474" s="66"/>
      <c r="I14474" s="66"/>
    </row>
    <row r="14475" spans="5:9" x14ac:dyDescent="0.2">
      <c r="F14475" s="66"/>
      <c r="G14475" s="66"/>
      <c r="H14475" s="66"/>
      <c r="I14475" s="66"/>
    </row>
    <row r="14476" spans="5:9" x14ac:dyDescent="0.2">
      <c r="F14476" s="66"/>
      <c r="G14476" s="66"/>
      <c r="H14476" s="66"/>
      <c r="I14476" s="66"/>
    </row>
    <row r="14477" spans="5:9" x14ac:dyDescent="0.2">
      <c r="E14477" s="67"/>
      <c r="F14477" s="66"/>
      <c r="G14477" s="66"/>
      <c r="H14477" s="66"/>
      <c r="I14477" s="66"/>
    </row>
    <row r="14478" spans="5:9" ht="12.75" customHeight="1" x14ac:dyDescent="0.2">
      <c r="F14478" s="66"/>
      <c r="G14478" s="66"/>
      <c r="H14478" s="66"/>
      <c r="I14478" s="66"/>
    </row>
    <row r="14479" spans="5:9" x14ac:dyDescent="0.2">
      <c r="F14479" s="66"/>
      <c r="G14479" s="66"/>
      <c r="H14479" s="66"/>
      <c r="I14479" s="66"/>
    </row>
    <row r="14480" spans="5:9" x14ac:dyDescent="0.2">
      <c r="F14480" s="66"/>
      <c r="G14480" s="66"/>
      <c r="H14480" s="66"/>
      <c r="I14480" s="66"/>
    </row>
    <row r="14481" spans="6:9" x14ac:dyDescent="0.2">
      <c r="F14481" s="66"/>
      <c r="G14481" s="66"/>
      <c r="H14481" s="66"/>
      <c r="I14481" s="66"/>
    </row>
    <row r="14482" spans="6:9" x14ac:dyDescent="0.2">
      <c r="F14482" s="66"/>
      <c r="G14482" s="66"/>
      <c r="H14482" s="66"/>
      <c r="I14482" s="66"/>
    </row>
    <row r="14483" spans="6:9" x14ac:dyDescent="0.2">
      <c r="F14483" s="66"/>
      <c r="G14483" s="66"/>
      <c r="H14483" s="66"/>
      <c r="I14483" s="66"/>
    </row>
    <row r="14484" spans="6:9" x14ac:dyDescent="0.2">
      <c r="F14484" s="66"/>
      <c r="G14484" s="66"/>
      <c r="H14484" s="66"/>
      <c r="I14484" s="66"/>
    </row>
    <row r="14485" spans="6:9" x14ac:dyDescent="0.2">
      <c r="F14485" s="66"/>
      <c r="G14485" s="66"/>
      <c r="H14485" s="66"/>
      <c r="I14485" s="66"/>
    </row>
    <row r="14486" spans="6:9" x14ac:dyDescent="0.2">
      <c r="F14486" s="66"/>
      <c r="G14486" s="66"/>
      <c r="H14486" s="66"/>
      <c r="I14486" s="66"/>
    </row>
    <row r="14487" spans="6:9" ht="12.75" customHeight="1" x14ac:dyDescent="0.2">
      <c r="F14487" s="66"/>
      <c r="G14487" s="66"/>
      <c r="H14487" s="66"/>
      <c r="I14487" s="66"/>
    </row>
    <row r="14488" spans="6:9" x14ac:dyDescent="0.2">
      <c r="F14488" s="66"/>
      <c r="G14488" s="66"/>
      <c r="H14488" s="66"/>
      <c r="I14488" s="66"/>
    </row>
    <row r="14489" spans="6:9" x14ac:dyDescent="0.2">
      <c r="F14489" s="66"/>
      <c r="G14489" s="66"/>
      <c r="H14489" s="66"/>
      <c r="I14489" s="66"/>
    </row>
    <row r="14490" spans="6:9" ht="12.75" customHeight="1" x14ac:dyDescent="0.2">
      <c r="F14490" s="66"/>
      <c r="G14490" s="66"/>
      <c r="H14490" s="66"/>
      <c r="I14490" s="66"/>
    </row>
    <row r="14491" spans="6:9" x14ac:dyDescent="0.2">
      <c r="F14491" s="66"/>
      <c r="G14491" s="66"/>
      <c r="H14491" s="66"/>
      <c r="I14491" s="66"/>
    </row>
    <row r="14492" spans="6:9" x14ac:dyDescent="0.2">
      <c r="F14492" s="66"/>
      <c r="G14492" s="66"/>
      <c r="H14492" s="66"/>
      <c r="I14492" s="66"/>
    </row>
    <row r="14493" spans="6:9" x14ac:dyDescent="0.2">
      <c r="F14493" s="66"/>
      <c r="G14493" s="66"/>
      <c r="H14493" s="66"/>
      <c r="I14493" s="66"/>
    </row>
    <row r="14494" spans="6:9" x14ac:dyDescent="0.2">
      <c r="F14494" s="66"/>
      <c r="G14494" s="66"/>
      <c r="H14494" s="66"/>
      <c r="I14494" s="66"/>
    </row>
    <row r="14495" spans="6:9" x14ac:dyDescent="0.2">
      <c r="F14495" s="66"/>
      <c r="G14495" s="66"/>
      <c r="H14495" s="66"/>
      <c r="I14495" s="66"/>
    </row>
    <row r="14496" spans="6:9" x14ac:dyDescent="0.2">
      <c r="F14496" s="66"/>
      <c r="G14496" s="66"/>
      <c r="H14496" s="66"/>
      <c r="I14496" s="66"/>
    </row>
    <row r="14497" spans="5:9" ht="12.75" customHeight="1" x14ac:dyDescent="0.2">
      <c r="F14497" s="66"/>
      <c r="G14497" s="66"/>
      <c r="H14497" s="66"/>
      <c r="I14497" s="66"/>
    </row>
    <row r="14498" spans="5:9" x14ac:dyDescent="0.2">
      <c r="F14498" s="66"/>
      <c r="G14498" s="66"/>
      <c r="H14498" s="66"/>
      <c r="I14498" s="66"/>
    </row>
    <row r="14499" spans="5:9" x14ac:dyDescent="0.2">
      <c r="F14499" s="66"/>
      <c r="G14499" s="66"/>
      <c r="H14499" s="66"/>
      <c r="I14499" s="66"/>
    </row>
    <row r="14500" spans="5:9" x14ac:dyDescent="0.2">
      <c r="E14500" s="67"/>
      <c r="F14500" s="66"/>
      <c r="G14500" s="66"/>
      <c r="H14500" s="66"/>
      <c r="I14500" s="66"/>
    </row>
    <row r="14501" spans="5:9" x14ac:dyDescent="0.2">
      <c r="F14501" s="66"/>
      <c r="G14501" s="66"/>
      <c r="H14501" s="66"/>
      <c r="I14501" s="66"/>
    </row>
    <row r="14502" spans="5:9" x14ac:dyDescent="0.2">
      <c r="F14502" s="66"/>
      <c r="G14502" s="66"/>
      <c r="H14502" s="66"/>
      <c r="I14502" s="66"/>
    </row>
    <row r="14503" spans="5:9" x14ac:dyDescent="0.2">
      <c r="F14503" s="66"/>
      <c r="G14503" s="66"/>
      <c r="H14503" s="66"/>
      <c r="I14503" s="66"/>
    </row>
    <row r="14504" spans="5:9" ht="12.75" customHeight="1" x14ac:dyDescent="0.2">
      <c r="F14504" s="66"/>
      <c r="G14504" s="66"/>
      <c r="H14504" s="66"/>
      <c r="I14504" s="66"/>
    </row>
    <row r="14505" spans="5:9" x14ac:dyDescent="0.2">
      <c r="F14505" s="66"/>
      <c r="G14505" s="66"/>
      <c r="H14505" s="66"/>
      <c r="I14505" s="66"/>
    </row>
    <row r="14506" spans="5:9" x14ac:dyDescent="0.2">
      <c r="F14506" s="66"/>
      <c r="G14506" s="66"/>
      <c r="H14506" s="66"/>
      <c r="I14506" s="66"/>
    </row>
    <row r="14507" spans="5:9" x14ac:dyDescent="0.2">
      <c r="F14507" s="66"/>
      <c r="G14507" s="66"/>
      <c r="H14507" s="66"/>
      <c r="I14507" s="66"/>
    </row>
    <row r="14508" spans="5:9" x14ac:dyDescent="0.2">
      <c r="F14508" s="66"/>
      <c r="G14508" s="66"/>
      <c r="H14508" s="66"/>
      <c r="I14508" s="66"/>
    </row>
    <row r="14509" spans="5:9" x14ac:dyDescent="0.2">
      <c r="F14509" s="66"/>
      <c r="G14509" s="66"/>
      <c r="H14509" s="66"/>
      <c r="I14509" s="66"/>
    </row>
    <row r="14510" spans="5:9" x14ac:dyDescent="0.2">
      <c r="F14510" s="66"/>
      <c r="G14510" s="66"/>
      <c r="H14510" s="66"/>
      <c r="I14510" s="66"/>
    </row>
    <row r="14511" spans="5:9" x14ac:dyDescent="0.2">
      <c r="F14511" s="66"/>
      <c r="G14511" s="66"/>
      <c r="H14511" s="66"/>
      <c r="I14511" s="66"/>
    </row>
    <row r="14512" spans="5:9" x14ac:dyDescent="0.2">
      <c r="F14512" s="66"/>
      <c r="G14512" s="66"/>
      <c r="H14512" s="66"/>
      <c r="I14512" s="66"/>
    </row>
    <row r="14513" spans="6:9" x14ac:dyDescent="0.2">
      <c r="F14513" s="66"/>
      <c r="G14513" s="66"/>
      <c r="H14513" s="66"/>
      <c r="I14513" s="66"/>
    </row>
    <row r="14514" spans="6:9" x14ac:dyDescent="0.2">
      <c r="F14514" s="66"/>
      <c r="G14514" s="66"/>
      <c r="H14514" s="66"/>
      <c r="I14514" s="66"/>
    </row>
    <row r="14515" spans="6:9" x14ac:dyDescent="0.2">
      <c r="F14515" s="66"/>
      <c r="G14515" s="66"/>
      <c r="H14515" s="66"/>
      <c r="I14515" s="66"/>
    </row>
    <row r="14516" spans="6:9" x14ac:dyDescent="0.2">
      <c r="F14516" s="66"/>
      <c r="G14516" s="66"/>
      <c r="H14516" s="66"/>
      <c r="I14516" s="66"/>
    </row>
    <row r="14517" spans="6:9" x14ac:dyDescent="0.2">
      <c r="F14517" s="66"/>
      <c r="G14517" s="66"/>
      <c r="H14517" s="66"/>
      <c r="I14517" s="66"/>
    </row>
    <row r="14518" spans="6:9" x14ac:dyDescent="0.2">
      <c r="F14518" s="66"/>
      <c r="G14518" s="66"/>
      <c r="H14518" s="66"/>
      <c r="I14518" s="66"/>
    </row>
    <row r="14519" spans="6:9" x14ac:dyDescent="0.2">
      <c r="F14519" s="66"/>
      <c r="G14519" s="66"/>
      <c r="H14519" s="66"/>
      <c r="I14519" s="66"/>
    </row>
    <row r="14520" spans="6:9" x14ac:dyDescent="0.2">
      <c r="F14520" s="66"/>
      <c r="G14520" s="66"/>
      <c r="H14520" s="66"/>
      <c r="I14520" s="66"/>
    </row>
    <row r="14521" spans="6:9" x14ac:dyDescent="0.2">
      <c r="F14521" s="66"/>
      <c r="G14521" s="66"/>
      <c r="H14521" s="66"/>
      <c r="I14521" s="66"/>
    </row>
    <row r="14522" spans="6:9" x14ac:dyDescent="0.2">
      <c r="F14522" s="66"/>
      <c r="G14522" s="66"/>
      <c r="H14522" s="66"/>
      <c r="I14522" s="66"/>
    </row>
    <row r="14523" spans="6:9" x14ac:dyDescent="0.2">
      <c r="F14523" s="66"/>
      <c r="G14523" s="66"/>
      <c r="H14523" s="66"/>
      <c r="I14523" s="66"/>
    </row>
    <row r="14524" spans="6:9" x14ac:dyDescent="0.2">
      <c r="F14524" s="66"/>
      <c r="G14524" s="66"/>
      <c r="H14524" s="66"/>
      <c r="I14524" s="66"/>
    </row>
    <row r="14525" spans="6:9" x14ac:dyDescent="0.2">
      <c r="F14525" s="66"/>
      <c r="G14525" s="66"/>
      <c r="H14525" s="66"/>
      <c r="I14525" s="66"/>
    </row>
    <row r="14526" spans="6:9" ht="12.75" customHeight="1" x14ac:dyDescent="0.2">
      <c r="F14526" s="66"/>
      <c r="G14526" s="66"/>
      <c r="H14526" s="66"/>
      <c r="I14526" s="66"/>
    </row>
    <row r="14527" spans="6:9" x14ac:dyDescent="0.2">
      <c r="F14527" s="66"/>
      <c r="G14527" s="66"/>
      <c r="H14527" s="66"/>
      <c r="I14527" s="66"/>
    </row>
    <row r="14528" spans="6:9" x14ac:dyDescent="0.2">
      <c r="F14528" s="66"/>
      <c r="G14528" s="66"/>
      <c r="H14528" s="66"/>
      <c r="I14528" s="66"/>
    </row>
    <row r="14529" spans="6:9" x14ac:dyDescent="0.2">
      <c r="F14529" s="66"/>
      <c r="G14529" s="66"/>
      <c r="H14529" s="66"/>
      <c r="I14529" s="66"/>
    </row>
    <row r="14530" spans="6:9" ht="12.75" customHeight="1" x14ac:dyDescent="0.2">
      <c r="F14530" s="66"/>
      <c r="G14530" s="66"/>
      <c r="H14530" s="66"/>
      <c r="I14530" s="66"/>
    </row>
    <row r="14531" spans="6:9" x14ac:dyDescent="0.2">
      <c r="F14531" s="66"/>
      <c r="G14531" s="66"/>
      <c r="H14531" s="66"/>
      <c r="I14531" s="66"/>
    </row>
    <row r="14532" spans="6:9" x14ac:dyDescent="0.2">
      <c r="F14532" s="66"/>
      <c r="G14532" s="66"/>
      <c r="H14532" s="66"/>
      <c r="I14532" s="66"/>
    </row>
    <row r="14533" spans="6:9" x14ac:dyDescent="0.2">
      <c r="F14533" s="66"/>
      <c r="G14533" s="66"/>
      <c r="H14533" s="66"/>
      <c r="I14533" s="66"/>
    </row>
    <row r="14534" spans="6:9" x14ac:dyDescent="0.2">
      <c r="F14534" s="66"/>
      <c r="G14534" s="66"/>
      <c r="H14534" s="66"/>
      <c r="I14534" s="66"/>
    </row>
    <row r="14535" spans="6:9" x14ac:dyDescent="0.2">
      <c r="F14535" s="66"/>
      <c r="G14535" s="66"/>
      <c r="H14535" s="66"/>
      <c r="I14535" s="66"/>
    </row>
    <row r="14536" spans="6:9" x14ac:dyDescent="0.2">
      <c r="F14536" s="66"/>
      <c r="G14536" s="66"/>
      <c r="H14536" s="66"/>
      <c r="I14536" s="66"/>
    </row>
    <row r="14537" spans="6:9" x14ac:dyDescent="0.2">
      <c r="F14537" s="66"/>
      <c r="G14537" s="66"/>
      <c r="H14537" s="66"/>
      <c r="I14537" s="66"/>
    </row>
    <row r="14538" spans="6:9" x14ac:dyDescent="0.2">
      <c r="F14538" s="66"/>
      <c r="G14538" s="66"/>
      <c r="H14538" s="66"/>
      <c r="I14538" s="66"/>
    </row>
    <row r="14539" spans="6:9" x14ac:dyDescent="0.2">
      <c r="F14539" s="66"/>
      <c r="G14539" s="66"/>
      <c r="H14539" s="66"/>
      <c r="I14539" s="66"/>
    </row>
    <row r="14540" spans="6:9" x14ac:dyDescent="0.2">
      <c r="F14540" s="66"/>
      <c r="G14540" s="66"/>
      <c r="H14540" s="66"/>
      <c r="I14540" s="66"/>
    </row>
    <row r="14541" spans="6:9" x14ac:dyDescent="0.2">
      <c r="F14541" s="66"/>
      <c r="G14541" s="66"/>
      <c r="H14541" s="66"/>
      <c r="I14541" s="66"/>
    </row>
    <row r="14542" spans="6:9" x14ac:dyDescent="0.2">
      <c r="F14542" s="66"/>
      <c r="G14542" s="66"/>
      <c r="H14542" s="66"/>
      <c r="I14542" s="66"/>
    </row>
    <row r="14543" spans="6:9" x14ac:dyDescent="0.2">
      <c r="F14543" s="66"/>
      <c r="G14543" s="66"/>
      <c r="H14543" s="66"/>
      <c r="I14543" s="66"/>
    </row>
    <row r="14544" spans="6:9" ht="12.75" customHeight="1" x14ac:dyDescent="0.2">
      <c r="F14544" s="66"/>
      <c r="G14544" s="66"/>
      <c r="H14544" s="66"/>
      <c r="I14544" s="66"/>
    </row>
    <row r="14545" spans="5:9" x14ac:dyDescent="0.2">
      <c r="F14545" s="66"/>
      <c r="G14545" s="66"/>
      <c r="H14545" s="66"/>
      <c r="I14545" s="66"/>
    </row>
    <row r="14546" spans="5:9" x14ac:dyDescent="0.2">
      <c r="F14546" s="66"/>
      <c r="G14546" s="66"/>
      <c r="H14546" s="66"/>
      <c r="I14546" s="66"/>
    </row>
    <row r="14547" spans="5:9" x14ac:dyDescent="0.2">
      <c r="F14547" s="66"/>
      <c r="G14547" s="66"/>
      <c r="H14547" s="66"/>
      <c r="I14547" s="66"/>
    </row>
    <row r="14548" spans="5:9" ht="12.75" customHeight="1" x14ac:dyDescent="0.2">
      <c r="F14548" s="66"/>
      <c r="G14548" s="66"/>
      <c r="H14548" s="66"/>
      <c r="I14548" s="66"/>
    </row>
    <row r="14549" spans="5:9" x14ac:dyDescent="0.2">
      <c r="F14549" s="66"/>
      <c r="G14549" s="66"/>
      <c r="H14549" s="66"/>
      <c r="I14549" s="66"/>
    </row>
    <row r="14550" spans="5:9" x14ac:dyDescent="0.2">
      <c r="F14550" s="66"/>
      <c r="G14550" s="66"/>
      <c r="H14550" s="66"/>
      <c r="I14550" s="66"/>
    </row>
    <row r="14551" spans="5:9" x14ac:dyDescent="0.2">
      <c r="F14551" s="66"/>
      <c r="G14551" s="66"/>
      <c r="H14551" s="66"/>
      <c r="I14551" s="66"/>
    </row>
    <row r="14552" spans="5:9" x14ac:dyDescent="0.2">
      <c r="F14552" s="66"/>
      <c r="G14552" s="66"/>
      <c r="H14552" s="66"/>
      <c r="I14552" s="66"/>
    </row>
    <row r="14553" spans="5:9" x14ac:dyDescent="0.2">
      <c r="F14553" s="66"/>
      <c r="G14553" s="66"/>
      <c r="H14553" s="66"/>
      <c r="I14553" s="66"/>
    </row>
    <row r="14554" spans="5:9" x14ac:dyDescent="0.2">
      <c r="F14554" s="66"/>
      <c r="G14554" s="66"/>
      <c r="H14554" s="66"/>
      <c r="I14554" s="66"/>
    </row>
    <row r="14555" spans="5:9" x14ac:dyDescent="0.2">
      <c r="F14555" s="66"/>
      <c r="G14555" s="66"/>
      <c r="H14555" s="66"/>
      <c r="I14555" s="66"/>
    </row>
    <row r="14556" spans="5:9" x14ac:dyDescent="0.2">
      <c r="F14556" s="66"/>
      <c r="G14556" s="66"/>
      <c r="H14556" s="66"/>
      <c r="I14556" s="66"/>
    </row>
    <row r="14557" spans="5:9" x14ac:dyDescent="0.2">
      <c r="F14557" s="66"/>
      <c r="G14557" s="66"/>
      <c r="H14557" s="66"/>
      <c r="I14557" s="66"/>
    </row>
    <row r="14558" spans="5:9" ht="12.75" customHeight="1" x14ac:dyDescent="0.2">
      <c r="E14558" s="67"/>
      <c r="F14558" s="66"/>
      <c r="G14558" s="66"/>
      <c r="H14558" s="66"/>
      <c r="I14558" s="66"/>
    </row>
    <row r="14559" spans="5:9" ht="12.75" customHeight="1" x14ac:dyDescent="0.2">
      <c r="F14559" s="66"/>
      <c r="G14559" s="66"/>
      <c r="H14559" s="66"/>
      <c r="I14559" s="66"/>
    </row>
    <row r="14560" spans="5:9" ht="12.75" customHeight="1" x14ac:dyDescent="0.2">
      <c r="F14560" s="66"/>
      <c r="G14560" s="66"/>
      <c r="H14560" s="66"/>
      <c r="I14560" s="66"/>
    </row>
    <row r="14561" spans="5:9" x14ac:dyDescent="0.2">
      <c r="F14561" s="66"/>
      <c r="G14561" s="66"/>
      <c r="H14561" s="66"/>
      <c r="I14561" s="66"/>
    </row>
    <row r="14562" spans="5:9" x14ac:dyDescent="0.2">
      <c r="F14562" s="66"/>
      <c r="G14562" s="66"/>
      <c r="H14562" s="66"/>
      <c r="I14562" s="66"/>
    </row>
    <row r="14563" spans="5:9" x14ac:dyDescent="0.2">
      <c r="F14563" s="66"/>
      <c r="G14563" s="66"/>
      <c r="H14563" s="66"/>
      <c r="I14563" s="66"/>
    </row>
    <row r="14564" spans="5:9" x14ac:dyDescent="0.2">
      <c r="F14564" s="66"/>
      <c r="G14564" s="66"/>
      <c r="H14564" s="66"/>
      <c r="I14564" s="66"/>
    </row>
    <row r="14565" spans="5:9" x14ac:dyDescent="0.2">
      <c r="F14565" s="66"/>
      <c r="G14565" s="66"/>
      <c r="H14565" s="66"/>
      <c r="I14565" s="66"/>
    </row>
    <row r="14566" spans="5:9" x14ac:dyDescent="0.2">
      <c r="F14566" s="66"/>
      <c r="G14566" s="66"/>
      <c r="H14566" s="66"/>
      <c r="I14566" s="66"/>
    </row>
    <row r="14567" spans="5:9" x14ac:dyDescent="0.2">
      <c r="F14567" s="66"/>
      <c r="G14567" s="66"/>
      <c r="H14567" s="66"/>
      <c r="I14567" s="66"/>
    </row>
    <row r="14568" spans="5:9" x14ac:dyDescent="0.2">
      <c r="F14568" s="66"/>
      <c r="G14568" s="66"/>
      <c r="H14568" s="66"/>
      <c r="I14568" s="66"/>
    </row>
    <row r="14569" spans="5:9" ht="12.75" customHeight="1" x14ac:dyDescent="0.2">
      <c r="F14569" s="66"/>
      <c r="G14569" s="66"/>
      <c r="H14569" s="66"/>
      <c r="I14569" s="66"/>
    </row>
    <row r="14570" spans="5:9" x14ac:dyDescent="0.2">
      <c r="F14570" s="66"/>
      <c r="G14570" s="66"/>
      <c r="H14570" s="66"/>
      <c r="I14570" s="66"/>
    </row>
    <row r="14571" spans="5:9" x14ac:dyDescent="0.2">
      <c r="E14571" s="67"/>
      <c r="F14571" s="66"/>
      <c r="G14571" s="66"/>
      <c r="H14571" s="66"/>
      <c r="I14571" s="66"/>
    </row>
    <row r="14572" spans="5:9" x14ac:dyDescent="0.2">
      <c r="F14572" s="66"/>
      <c r="G14572" s="66"/>
      <c r="H14572" s="66"/>
      <c r="I14572" s="66"/>
    </row>
    <row r="14573" spans="5:9" x14ac:dyDescent="0.2">
      <c r="F14573" s="66"/>
      <c r="G14573" s="66"/>
      <c r="H14573" s="66"/>
      <c r="I14573" s="66"/>
    </row>
    <row r="14574" spans="5:9" ht="12.75" customHeight="1" x14ac:dyDescent="0.2">
      <c r="F14574" s="66"/>
      <c r="G14574" s="66"/>
      <c r="H14574" s="66"/>
      <c r="I14574" s="66"/>
    </row>
    <row r="14575" spans="5:9" x14ac:dyDescent="0.2">
      <c r="F14575" s="66"/>
      <c r="G14575" s="66"/>
      <c r="H14575" s="66"/>
      <c r="I14575" s="66"/>
    </row>
    <row r="14576" spans="5:9" ht="12.75" customHeight="1" x14ac:dyDescent="0.2">
      <c r="F14576" s="66"/>
      <c r="G14576" s="66"/>
      <c r="H14576" s="66"/>
      <c r="I14576" s="66"/>
    </row>
    <row r="14577" spans="6:9" x14ac:dyDescent="0.2">
      <c r="F14577" s="66"/>
      <c r="G14577" s="66"/>
      <c r="H14577" s="66"/>
      <c r="I14577" s="66"/>
    </row>
    <row r="14578" spans="6:9" x14ac:dyDescent="0.2">
      <c r="F14578" s="66"/>
      <c r="G14578" s="66"/>
      <c r="H14578" s="66"/>
      <c r="I14578" s="66"/>
    </row>
    <row r="14579" spans="6:9" x14ac:dyDescent="0.2">
      <c r="F14579" s="66"/>
      <c r="G14579" s="66"/>
      <c r="H14579" s="66"/>
      <c r="I14579" s="66"/>
    </row>
    <row r="14580" spans="6:9" x14ac:dyDescent="0.2">
      <c r="F14580" s="66"/>
      <c r="G14580" s="66"/>
      <c r="H14580" s="66"/>
      <c r="I14580" s="66"/>
    </row>
    <row r="14581" spans="6:9" x14ac:dyDescent="0.2">
      <c r="F14581" s="66"/>
      <c r="G14581" s="66"/>
      <c r="H14581" s="66"/>
      <c r="I14581" s="66"/>
    </row>
    <row r="14582" spans="6:9" x14ac:dyDescent="0.2">
      <c r="F14582" s="66"/>
      <c r="G14582" s="66"/>
      <c r="H14582" s="66"/>
      <c r="I14582" s="66"/>
    </row>
    <row r="14583" spans="6:9" x14ac:dyDescent="0.2">
      <c r="F14583" s="66"/>
      <c r="G14583" s="66"/>
      <c r="H14583" s="66"/>
      <c r="I14583" s="66"/>
    </row>
    <row r="14584" spans="6:9" x14ac:dyDescent="0.2">
      <c r="F14584" s="66"/>
      <c r="G14584" s="66"/>
      <c r="H14584" s="66"/>
      <c r="I14584" s="66"/>
    </row>
    <row r="14585" spans="6:9" x14ac:dyDescent="0.2">
      <c r="F14585" s="66"/>
      <c r="G14585" s="66"/>
      <c r="H14585" s="66"/>
      <c r="I14585" s="66"/>
    </row>
    <row r="14586" spans="6:9" x14ac:dyDescent="0.2">
      <c r="F14586" s="66"/>
      <c r="G14586" s="66"/>
      <c r="H14586" s="66"/>
      <c r="I14586" s="66"/>
    </row>
    <row r="14587" spans="6:9" ht="12.75" customHeight="1" x14ac:dyDescent="0.2">
      <c r="F14587" s="66"/>
      <c r="G14587" s="66"/>
      <c r="H14587" s="66"/>
      <c r="I14587" s="66"/>
    </row>
    <row r="14588" spans="6:9" x14ac:dyDescent="0.2">
      <c r="F14588" s="66"/>
      <c r="G14588" s="66"/>
      <c r="H14588" s="66"/>
      <c r="I14588" s="66"/>
    </row>
    <row r="14589" spans="6:9" x14ac:dyDescent="0.2">
      <c r="F14589" s="66"/>
      <c r="G14589" s="66"/>
      <c r="H14589" s="66"/>
      <c r="I14589" s="66"/>
    </row>
    <row r="14590" spans="6:9" x14ac:dyDescent="0.2">
      <c r="F14590" s="66"/>
      <c r="G14590" s="66"/>
      <c r="H14590" s="66"/>
      <c r="I14590" s="66"/>
    </row>
    <row r="14591" spans="6:9" x14ac:dyDescent="0.2">
      <c r="F14591" s="66"/>
      <c r="G14591" s="66"/>
      <c r="H14591" s="66"/>
      <c r="I14591" s="66"/>
    </row>
    <row r="14592" spans="6:9" x14ac:dyDescent="0.2">
      <c r="F14592" s="66"/>
      <c r="G14592" s="66"/>
      <c r="H14592" s="66"/>
      <c r="I14592" s="66"/>
    </row>
    <row r="14593" spans="6:9" x14ac:dyDescent="0.2">
      <c r="F14593" s="66"/>
      <c r="G14593" s="66"/>
      <c r="H14593" s="66"/>
      <c r="I14593" s="66"/>
    </row>
    <row r="14594" spans="6:9" x14ac:dyDescent="0.2">
      <c r="F14594" s="66"/>
      <c r="G14594" s="66"/>
      <c r="H14594" s="66"/>
      <c r="I14594" s="66"/>
    </row>
    <row r="14595" spans="6:9" x14ac:dyDescent="0.2">
      <c r="F14595" s="66"/>
      <c r="G14595" s="66"/>
      <c r="H14595" s="66"/>
      <c r="I14595" s="66"/>
    </row>
    <row r="14596" spans="6:9" ht="12.75" customHeight="1" x14ac:dyDescent="0.2">
      <c r="F14596" s="66"/>
      <c r="G14596" s="66"/>
      <c r="H14596" s="66"/>
      <c r="I14596" s="66"/>
    </row>
    <row r="14597" spans="6:9" x14ac:dyDescent="0.2">
      <c r="F14597" s="66"/>
      <c r="G14597" s="66"/>
      <c r="H14597" s="66"/>
      <c r="I14597" s="66"/>
    </row>
    <row r="14598" spans="6:9" x14ac:dyDescent="0.2">
      <c r="F14598" s="66"/>
      <c r="G14598" s="66"/>
      <c r="H14598" s="66"/>
      <c r="I14598" s="66"/>
    </row>
    <row r="14599" spans="6:9" x14ac:dyDescent="0.2">
      <c r="F14599" s="66"/>
      <c r="G14599" s="66"/>
      <c r="H14599" s="66"/>
      <c r="I14599" s="66"/>
    </row>
    <row r="14600" spans="6:9" x14ac:dyDescent="0.2">
      <c r="F14600" s="66"/>
      <c r="G14600" s="66"/>
      <c r="H14600" s="66"/>
      <c r="I14600" s="66"/>
    </row>
    <row r="14601" spans="6:9" x14ac:dyDescent="0.2">
      <c r="F14601" s="66"/>
      <c r="G14601" s="66"/>
      <c r="H14601" s="66"/>
      <c r="I14601" s="66"/>
    </row>
    <row r="14602" spans="6:9" x14ac:dyDescent="0.2">
      <c r="F14602" s="66"/>
      <c r="G14602" s="66"/>
      <c r="H14602" s="66"/>
      <c r="I14602" s="66"/>
    </row>
    <row r="14603" spans="6:9" x14ac:dyDescent="0.2">
      <c r="F14603" s="66"/>
      <c r="G14603" s="66"/>
      <c r="H14603" s="66"/>
      <c r="I14603" s="66"/>
    </row>
    <row r="14604" spans="6:9" ht="12.75" customHeight="1" x14ac:dyDescent="0.2">
      <c r="F14604" s="66"/>
      <c r="G14604" s="66"/>
      <c r="H14604" s="66"/>
      <c r="I14604" s="66"/>
    </row>
    <row r="14605" spans="6:9" x14ac:dyDescent="0.2">
      <c r="F14605" s="66"/>
      <c r="G14605" s="66"/>
      <c r="H14605" s="66"/>
      <c r="I14605" s="66"/>
    </row>
    <row r="14606" spans="6:9" x14ac:dyDescent="0.2">
      <c r="F14606" s="66"/>
      <c r="G14606" s="66"/>
      <c r="H14606" s="66"/>
      <c r="I14606" s="66"/>
    </row>
    <row r="14607" spans="6:9" ht="12.75" customHeight="1" x14ac:dyDescent="0.2">
      <c r="F14607" s="66"/>
      <c r="G14607" s="66"/>
      <c r="H14607" s="66"/>
      <c r="I14607" s="66"/>
    </row>
    <row r="14608" spans="6:9" x14ac:dyDescent="0.2">
      <c r="F14608" s="66"/>
      <c r="G14608" s="66"/>
      <c r="H14608" s="66"/>
      <c r="I14608" s="66"/>
    </row>
    <row r="14609" spans="6:9" x14ac:dyDescent="0.2">
      <c r="F14609" s="66"/>
      <c r="G14609" s="66"/>
      <c r="H14609" s="66"/>
      <c r="I14609" s="66"/>
    </row>
    <row r="14610" spans="6:9" ht="12.75" customHeight="1" x14ac:dyDescent="0.2">
      <c r="F14610" s="66"/>
      <c r="G14610" s="66"/>
      <c r="H14610" s="66"/>
      <c r="I14610" s="66"/>
    </row>
    <row r="14611" spans="6:9" x14ac:dyDescent="0.2">
      <c r="F14611" s="66"/>
      <c r="G14611" s="66"/>
      <c r="H14611" s="66"/>
      <c r="I14611" s="66"/>
    </row>
    <row r="14612" spans="6:9" ht="12.75" customHeight="1" x14ac:dyDescent="0.2">
      <c r="F14612" s="66"/>
      <c r="G14612" s="66"/>
      <c r="H14612" s="66"/>
      <c r="I14612" s="66"/>
    </row>
    <row r="14613" spans="6:9" x14ac:dyDescent="0.2">
      <c r="F14613" s="66"/>
      <c r="G14613" s="66"/>
      <c r="H14613" s="66"/>
      <c r="I14613" s="66"/>
    </row>
    <row r="14614" spans="6:9" x14ac:dyDescent="0.2">
      <c r="F14614" s="66"/>
      <c r="G14614" s="66"/>
      <c r="H14614" s="66"/>
      <c r="I14614" s="66"/>
    </row>
    <row r="14615" spans="6:9" x14ac:dyDescent="0.2">
      <c r="F14615" s="66"/>
      <c r="G14615" s="66"/>
      <c r="H14615" s="66"/>
      <c r="I14615" s="66"/>
    </row>
    <row r="14616" spans="6:9" x14ac:dyDescent="0.2">
      <c r="F14616" s="66"/>
      <c r="G14616" s="66"/>
      <c r="H14616" s="66"/>
      <c r="I14616" s="66"/>
    </row>
    <row r="14617" spans="6:9" x14ac:dyDescent="0.2">
      <c r="F14617" s="66"/>
      <c r="G14617" s="66"/>
      <c r="H14617" s="66"/>
      <c r="I14617" s="66"/>
    </row>
    <row r="14618" spans="6:9" x14ac:dyDescent="0.2">
      <c r="F14618" s="66"/>
      <c r="G14618" s="66"/>
      <c r="H14618" s="66"/>
      <c r="I14618" s="66"/>
    </row>
    <row r="14619" spans="6:9" x14ac:dyDescent="0.2">
      <c r="F14619" s="66"/>
      <c r="G14619" s="66"/>
      <c r="H14619" s="66"/>
      <c r="I14619" s="66"/>
    </row>
    <row r="14620" spans="6:9" x14ac:dyDescent="0.2">
      <c r="F14620" s="66"/>
      <c r="G14620" s="66"/>
      <c r="H14620" s="66"/>
      <c r="I14620" s="66"/>
    </row>
    <row r="14621" spans="6:9" x14ac:dyDescent="0.2">
      <c r="F14621" s="66"/>
      <c r="G14621" s="66"/>
      <c r="H14621" s="66"/>
      <c r="I14621" s="66"/>
    </row>
    <row r="14622" spans="6:9" ht="12.75" customHeight="1" x14ac:dyDescent="0.2">
      <c r="F14622" s="66"/>
      <c r="G14622" s="66"/>
      <c r="H14622" s="66"/>
      <c r="I14622" s="66"/>
    </row>
    <row r="14623" spans="6:9" x14ac:dyDescent="0.2">
      <c r="F14623" s="66"/>
      <c r="G14623" s="66"/>
      <c r="H14623" s="66"/>
      <c r="I14623" s="66"/>
    </row>
    <row r="14624" spans="6:9" x14ac:dyDescent="0.2">
      <c r="F14624" s="66"/>
      <c r="G14624" s="66"/>
      <c r="H14624" s="66"/>
      <c r="I14624" s="66"/>
    </row>
    <row r="14625" spans="5:9" x14ac:dyDescent="0.2">
      <c r="F14625" s="66"/>
      <c r="G14625" s="66"/>
      <c r="H14625" s="66"/>
      <c r="I14625" s="66"/>
    </row>
    <row r="14626" spans="5:9" x14ac:dyDescent="0.2">
      <c r="F14626" s="66"/>
      <c r="G14626" s="66"/>
      <c r="H14626" s="66"/>
      <c r="I14626" s="66"/>
    </row>
    <row r="14627" spans="5:9" x14ac:dyDescent="0.2">
      <c r="F14627" s="66"/>
      <c r="G14627" s="66"/>
      <c r="H14627" s="66"/>
      <c r="I14627" s="66"/>
    </row>
    <row r="14628" spans="5:9" x14ac:dyDescent="0.2">
      <c r="F14628" s="66"/>
      <c r="G14628" s="66"/>
      <c r="H14628" s="66"/>
      <c r="I14628" s="66"/>
    </row>
    <row r="14629" spans="5:9" x14ac:dyDescent="0.2">
      <c r="F14629" s="66"/>
      <c r="G14629" s="66"/>
      <c r="H14629" s="66"/>
      <c r="I14629" s="66"/>
    </row>
    <row r="14630" spans="5:9" ht="12.75" customHeight="1" x14ac:dyDescent="0.2">
      <c r="F14630" s="66"/>
      <c r="G14630" s="66"/>
      <c r="H14630" s="66"/>
      <c r="I14630" s="66"/>
    </row>
    <row r="14631" spans="5:9" x14ac:dyDescent="0.2">
      <c r="F14631" s="66"/>
      <c r="G14631" s="66"/>
      <c r="H14631" s="66"/>
      <c r="I14631" s="66"/>
    </row>
    <row r="14632" spans="5:9" x14ac:dyDescent="0.2">
      <c r="F14632" s="66"/>
      <c r="G14632" s="66"/>
      <c r="H14632" s="66"/>
      <c r="I14632" s="66"/>
    </row>
    <row r="14633" spans="5:9" x14ac:dyDescent="0.2">
      <c r="E14633" s="67"/>
      <c r="F14633" s="66"/>
      <c r="G14633" s="66"/>
      <c r="H14633" s="66"/>
      <c r="I14633" s="66"/>
    </row>
    <row r="14634" spans="5:9" x14ac:dyDescent="0.2">
      <c r="F14634" s="66"/>
      <c r="G14634" s="66"/>
      <c r="H14634" s="66"/>
      <c r="I14634" s="66"/>
    </row>
    <row r="14635" spans="5:9" x14ac:dyDescent="0.2">
      <c r="F14635" s="66"/>
      <c r="G14635" s="66"/>
      <c r="H14635" s="66"/>
      <c r="I14635" s="66"/>
    </row>
    <row r="14636" spans="5:9" ht="12.75" customHeight="1" x14ac:dyDescent="0.2">
      <c r="F14636" s="66"/>
      <c r="G14636" s="66"/>
      <c r="H14636" s="66"/>
      <c r="I14636" s="66"/>
    </row>
    <row r="14637" spans="5:9" x14ac:dyDescent="0.2">
      <c r="F14637" s="66"/>
      <c r="G14637" s="66"/>
      <c r="H14637" s="66"/>
      <c r="I14637" s="66"/>
    </row>
    <row r="14638" spans="5:9" x14ac:dyDescent="0.2">
      <c r="F14638" s="66"/>
      <c r="G14638" s="66"/>
      <c r="H14638" s="66"/>
      <c r="I14638" s="66"/>
    </row>
    <row r="14639" spans="5:9" x14ac:dyDescent="0.2">
      <c r="F14639" s="66"/>
      <c r="G14639" s="66"/>
      <c r="H14639" s="66"/>
      <c r="I14639" s="66"/>
    </row>
    <row r="14640" spans="5:9" x14ac:dyDescent="0.2">
      <c r="F14640" s="66"/>
      <c r="G14640" s="66"/>
      <c r="H14640" s="66"/>
      <c r="I14640" s="66"/>
    </row>
    <row r="14641" spans="6:9" x14ac:dyDescent="0.2">
      <c r="F14641" s="66"/>
      <c r="G14641" s="66"/>
      <c r="H14641" s="66"/>
      <c r="I14641" s="66"/>
    </row>
    <row r="14642" spans="6:9" x14ac:dyDescent="0.2">
      <c r="F14642" s="66"/>
      <c r="G14642" s="66"/>
      <c r="H14642" s="66"/>
      <c r="I14642" s="66"/>
    </row>
    <row r="14643" spans="6:9" x14ac:dyDescent="0.2">
      <c r="F14643" s="66"/>
      <c r="G14643" s="66"/>
      <c r="H14643" s="66"/>
      <c r="I14643" s="66"/>
    </row>
    <row r="14644" spans="6:9" x14ac:dyDescent="0.2">
      <c r="F14644" s="66"/>
      <c r="G14644" s="66"/>
      <c r="H14644" s="66"/>
      <c r="I14644" s="66"/>
    </row>
    <row r="14645" spans="6:9" ht="12.75" customHeight="1" x14ac:dyDescent="0.2">
      <c r="F14645" s="66"/>
      <c r="G14645" s="66"/>
      <c r="H14645" s="66"/>
      <c r="I14645" s="66"/>
    </row>
    <row r="14646" spans="6:9" x14ac:dyDescent="0.2">
      <c r="F14646" s="66"/>
      <c r="G14646" s="66"/>
      <c r="H14646" s="66"/>
      <c r="I14646" s="66"/>
    </row>
    <row r="14647" spans="6:9" x14ac:dyDescent="0.2">
      <c r="F14647" s="66"/>
      <c r="G14647" s="66"/>
      <c r="H14647" s="66"/>
      <c r="I14647" s="66"/>
    </row>
    <row r="14648" spans="6:9" x14ac:dyDescent="0.2">
      <c r="F14648" s="66"/>
      <c r="G14648" s="66"/>
      <c r="H14648" s="66"/>
      <c r="I14648" s="66"/>
    </row>
    <row r="14649" spans="6:9" x14ac:dyDescent="0.2">
      <c r="F14649" s="66"/>
      <c r="G14649" s="66"/>
      <c r="H14649" s="66"/>
      <c r="I14649" s="66"/>
    </row>
    <row r="14650" spans="6:9" x14ac:dyDescent="0.2">
      <c r="F14650" s="66"/>
      <c r="G14650" s="66"/>
      <c r="H14650" s="66"/>
      <c r="I14650" s="66"/>
    </row>
    <row r="14651" spans="6:9" x14ac:dyDescent="0.2">
      <c r="F14651" s="66"/>
      <c r="G14651" s="66"/>
      <c r="H14651" s="66"/>
      <c r="I14651" s="66"/>
    </row>
    <row r="14652" spans="6:9" x14ac:dyDescent="0.2">
      <c r="F14652" s="66"/>
      <c r="G14652" s="66"/>
      <c r="H14652" s="66"/>
      <c r="I14652" s="66"/>
    </row>
    <row r="14653" spans="6:9" x14ac:dyDescent="0.2">
      <c r="F14653" s="66"/>
      <c r="G14653" s="66"/>
      <c r="H14653" s="66"/>
      <c r="I14653" s="66"/>
    </row>
    <row r="14654" spans="6:9" x14ac:dyDescent="0.2">
      <c r="F14654" s="66"/>
      <c r="G14654" s="66"/>
      <c r="H14654" s="66"/>
      <c r="I14654" s="66"/>
    </row>
    <row r="14655" spans="6:9" x14ac:dyDescent="0.2">
      <c r="F14655" s="66"/>
      <c r="G14655" s="66"/>
      <c r="H14655" s="66"/>
      <c r="I14655" s="66"/>
    </row>
    <row r="14656" spans="6:9" x14ac:dyDescent="0.2">
      <c r="F14656" s="66"/>
      <c r="G14656" s="66"/>
      <c r="H14656" s="66"/>
      <c r="I14656" s="66"/>
    </row>
    <row r="14657" spans="5:9" x14ac:dyDescent="0.2">
      <c r="F14657" s="66"/>
      <c r="G14657" s="66"/>
      <c r="H14657" s="66"/>
      <c r="I14657" s="66"/>
    </row>
    <row r="14658" spans="5:9" x14ac:dyDescent="0.2">
      <c r="F14658" s="66"/>
      <c r="G14658" s="66"/>
      <c r="H14658" s="66"/>
      <c r="I14658" s="66"/>
    </row>
    <row r="14659" spans="5:9" x14ac:dyDescent="0.2">
      <c r="F14659" s="66"/>
      <c r="G14659" s="66"/>
      <c r="H14659" s="66"/>
      <c r="I14659" s="66"/>
    </row>
    <row r="14660" spans="5:9" x14ac:dyDescent="0.2">
      <c r="F14660" s="66"/>
      <c r="G14660" s="66"/>
      <c r="H14660" s="66"/>
      <c r="I14660" s="66"/>
    </row>
    <row r="14661" spans="5:9" x14ac:dyDescent="0.2">
      <c r="F14661" s="66"/>
      <c r="G14661" s="66"/>
      <c r="H14661" s="66"/>
      <c r="I14661" s="66"/>
    </row>
    <row r="14662" spans="5:9" x14ac:dyDescent="0.2">
      <c r="F14662" s="66"/>
      <c r="G14662" s="66"/>
      <c r="H14662" s="66"/>
      <c r="I14662" s="66"/>
    </row>
    <row r="14663" spans="5:9" x14ac:dyDescent="0.2">
      <c r="F14663" s="66"/>
      <c r="G14663" s="66"/>
      <c r="H14663" s="66"/>
      <c r="I14663" s="66"/>
    </row>
    <row r="14664" spans="5:9" x14ac:dyDescent="0.2">
      <c r="F14664" s="66"/>
      <c r="G14664" s="66"/>
      <c r="H14664" s="66"/>
      <c r="I14664" s="66"/>
    </row>
    <row r="14665" spans="5:9" x14ac:dyDescent="0.2">
      <c r="F14665" s="66"/>
      <c r="G14665" s="66"/>
      <c r="H14665" s="66"/>
      <c r="I14665" s="66"/>
    </row>
    <row r="14666" spans="5:9" x14ac:dyDescent="0.2">
      <c r="F14666" s="66"/>
      <c r="G14666" s="66"/>
      <c r="H14666" s="66"/>
      <c r="I14666" s="66"/>
    </row>
    <row r="14667" spans="5:9" x14ac:dyDescent="0.2">
      <c r="F14667" s="66"/>
      <c r="G14667" s="66"/>
      <c r="H14667" s="66"/>
      <c r="I14667" s="66"/>
    </row>
    <row r="14668" spans="5:9" x14ac:dyDescent="0.2">
      <c r="F14668" s="66"/>
      <c r="G14668" s="66"/>
      <c r="H14668" s="66"/>
      <c r="I14668" s="66"/>
    </row>
    <row r="14669" spans="5:9" x14ac:dyDescent="0.2">
      <c r="F14669" s="66"/>
      <c r="G14669" s="66"/>
      <c r="H14669" s="66"/>
      <c r="I14669" s="66"/>
    </row>
    <row r="14670" spans="5:9" x14ac:dyDescent="0.2">
      <c r="F14670" s="66"/>
      <c r="G14670" s="66"/>
      <c r="H14670" s="66"/>
      <c r="I14670" s="66"/>
    </row>
    <row r="14671" spans="5:9" x14ac:dyDescent="0.2">
      <c r="E14671" s="67"/>
      <c r="F14671" s="66"/>
      <c r="G14671" s="66"/>
      <c r="H14671" s="66"/>
      <c r="I14671" s="66"/>
    </row>
    <row r="14672" spans="5:9" x14ac:dyDescent="0.2">
      <c r="F14672" s="66"/>
      <c r="G14672" s="66"/>
      <c r="H14672" s="66"/>
      <c r="I14672" s="66"/>
    </row>
    <row r="14673" spans="6:9" x14ac:dyDescent="0.2">
      <c r="F14673" s="66"/>
      <c r="G14673" s="66"/>
      <c r="H14673" s="66"/>
      <c r="I14673" s="66"/>
    </row>
    <row r="14674" spans="6:9" x14ac:dyDescent="0.2">
      <c r="F14674" s="66"/>
      <c r="G14674" s="66"/>
      <c r="H14674" s="66"/>
      <c r="I14674" s="66"/>
    </row>
    <row r="14675" spans="6:9" x14ac:dyDescent="0.2">
      <c r="F14675" s="66"/>
      <c r="G14675" s="66"/>
      <c r="H14675" s="66"/>
      <c r="I14675" s="66"/>
    </row>
    <row r="14676" spans="6:9" x14ac:dyDescent="0.2">
      <c r="F14676" s="66"/>
      <c r="G14676" s="66"/>
      <c r="H14676" s="66"/>
      <c r="I14676" s="66"/>
    </row>
    <row r="14677" spans="6:9" ht="12.75" customHeight="1" x14ac:dyDescent="0.2">
      <c r="F14677" s="66"/>
      <c r="G14677" s="66"/>
      <c r="H14677" s="66"/>
      <c r="I14677" s="66"/>
    </row>
    <row r="14678" spans="6:9" x14ac:dyDescent="0.2">
      <c r="F14678" s="66"/>
      <c r="G14678" s="66"/>
      <c r="H14678" s="66"/>
      <c r="I14678" s="66"/>
    </row>
    <row r="14679" spans="6:9" x14ac:dyDescent="0.2">
      <c r="F14679" s="66"/>
      <c r="G14679" s="66"/>
      <c r="H14679" s="66"/>
      <c r="I14679" s="66"/>
    </row>
    <row r="14680" spans="6:9" x14ac:dyDescent="0.2">
      <c r="F14680" s="66"/>
      <c r="G14680" s="66"/>
      <c r="H14680" s="66"/>
      <c r="I14680" s="66"/>
    </row>
    <row r="14681" spans="6:9" x14ac:dyDescent="0.2">
      <c r="F14681" s="66"/>
      <c r="G14681" s="66"/>
      <c r="H14681" s="66"/>
      <c r="I14681" s="66"/>
    </row>
    <row r="14682" spans="6:9" x14ac:dyDescent="0.2">
      <c r="F14682" s="66"/>
      <c r="G14682" s="66"/>
      <c r="H14682" s="66"/>
      <c r="I14682" s="66"/>
    </row>
    <row r="14683" spans="6:9" x14ac:dyDescent="0.2">
      <c r="F14683" s="66"/>
      <c r="G14683" s="66"/>
      <c r="H14683" s="66"/>
      <c r="I14683" s="66"/>
    </row>
    <row r="14684" spans="6:9" x14ac:dyDescent="0.2">
      <c r="F14684" s="66"/>
      <c r="G14684" s="66"/>
      <c r="H14684" s="66"/>
      <c r="I14684" s="66"/>
    </row>
    <row r="14685" spans="6:9" x14ac:dyDescent="0.2">
      <c r="F14685" s="66"/>
      <c r="G14685" s="66"/>
      <c r="H14685" s="66"/>
      <c r="I14685" s="66"/>
    </row>
    <row r="14686" spans="6:9" x14ac:dyDescent="0.2">
      <c r="F14686" s="66"/>
      <c r="G14686" s="66"/>
      <c r="H14686" s="66"/>
      <c r="I14686" s="66"/>
    </row>
    <row r="14687" spans="6:9" x14ac:dyDescent="0.2">
      <c r="F14687" s="66"/>
      <c r="G14687" s="66"/>
      <c r="H14687" s="66"/>
      <c r="I14687" s="66"/>
    </row>
    <row r="14688" spans="6:9" x14ac:dyDescent="0.2">
      <c r="F14688" s="66"/>
      <c r="G14688" s="66"/>
      <c r="H14688" s="66"/>
      <c r="I14688" s="66"/>
    </row>
    <row r="14689" spans="6:9" x14ac:dyDescent="0.2">
      <c r="F14689" s="66"/>
      <c r="G14689" s="66"/>
      <c r="H14689" s="66"/>
      <c r="I14689" s="66"/>
    </row>
    <row r="14690" spans="6:9" x14ac:dyDescent="0.2">
      <c r="F14690" s="66"/>
      <c r="G14690" s="66"/>
      <c r="H14690" s="66"/>
      <c r="I14690" s="66"/>
    </row>
    <row r="14691" spans="6:9" x14ac:dyDescent="0.2">
      <c r="F14691" s="66"/>
      <c r="G14691" s="66"/>
      <c r="H14691" s="66"/>
      <c r="I14691" s="66"/>
    </row>
    <row r="14692" spans="6:9" x14ac:dyDescent="0.2">
      <c r="F14692" s="66"/>
      <c r="G14692" s="66"/>
      <c r="H14692" s="66"/>
      <c r="I14692" s="66"/>
    </row>
    <row r="14693" spans="6:9" ht="12.75" customHeight="1" x14ac:dyDescent="0.2">
      <c r="F14693" s="66"/>
      <c r="G14693" s="66"/>
      <c r="H14693" s="66"/>
      <c r="I14693" s="66"/>
    </row>
    <row r="14694" spans="6:9" x14ac:dyDescent="0.2">
      <c r="F14694" s="66"/>
      <c r="G14694" s="66"/>
      <c r="H14694" s="66"/>
      <c r="I14694" s="66"/>
    </row>
    <row r="14695" spans="6:9" x14ac:dyDescent="0.2">
      <c r="F14695" s="66"/>
      <c r="G14695" s="66"/>
      <c r="H14695" s="66"/>
      <c r="I14695" s="66"/>
    </row>
    <row r="14696" spans="6:9" ht="12.75" customHeight="1" x14ac:dyDescent="0.2">
      <c r="F14696" s="66"/>
      <c r="G14696" s="66"/>
      <c r="H14696" s="66"/>
      <c r="I14696" s="66"/>
    </row>
    <row r="14697" spans="6:9" ht="12.75" customHeight="1" x14ac:dyDescent="0.2">
      <c r="F14697" s="66"/>
      <c r="G14697" s="66"/>
      <c r="H14697" s="66"/>
      <c r="I14697" s="66"/>
    </row>
    <row r="14698" spans="6:9" x14ac:dyDescent="0.2">
      <c r="F14698" s="66"/>
      <c r="G14698" s="66"/>
      <c r="H14698" s="66"/>
      <c r="I14698" s="66"/>
    </row>
    <row r="14699" spans="6:9" x14ac:dyDescent="0.2">
      <c r="F14699" s="66"/>
      <c r="G14699" s="66"/>
      <c r="H14699" s="66"/>
      <c r="I14699" s="66"/>
    </row>
    <row r="14700" spans="6:9" x14ac:dyDescent="0.2">
      <c r="F14700" s="66"/>
      <c r="G14700" s="66"/>
      <c r="H14700" s="66"/>
      <c r="I14700" s="66"/>
    </row>
    <row r="14701" spans="6:9" x14ac:dyDescent="0.2">
      <c r="F14701" s="66"/>
      <c r="G14701" s="66"/>
      <c r="H14701" s="66"/>
      <c r="I14701" s="66"/>
    </row>
    <row r="14702" spans="6:9" x14ac:dyDescent="0.2">
      <c r="F14702" s="66"/>
      <c r="G14702" s="66"/>
      <c r="H14702" s="66"/>
      <c r="I14702" s="66"/>
    </row>
    <row r="14703" spans="6:9" x14ac:dyDescent="0.2">
      <c r="F14703" s="66"/>
      <c r="G14703" s="66"/>
      <c r="H14703" s="66"/>
      <c r="I14703" s="66"/>
    </row>
    <row r="14704" spans="6:9" x14ac:dyDescent="0.2">
      <c r="F14704" s="66"/>
      <c r="G14704" s="66"/>
      <c r="H14704" s="66"/>
      <c r="I14704" s="66"/>
    </row>
    <row r="14705" spans="5:9" x14ac:dyDescent="0.2">
      <c r="F14705" s="66"/>
      <c r="G14705" s="66"/>
      <c r="H14705" s="66"/>
      <c r="I14705" s="66"/>
    </row>
    <row r="14706" spans="5:9" x14ac:dyDescent="0.2">
      <c r="F14706" s="66"/>
      <c r="G14706" s="66"/>
      <c r="H14706" s="66"/>
      <c r="I14706" s="66"/>
    </row>
    <row r="14707" spans="5:9" x14ac:dyDescent="0.2">
      <c r="F14707" s="66"/>
      <c r="G14707" s="66"/>
      <c r="H14707" s="66"/>
      <c r="I14707" s="66"/>
    </row>
    <row r="14708" spans="5:9" x14ac:dyDescent="0.2">
      <c r="F14708" s="66"/>
      <c r="G14708" s="66"/>
      <c r="H14708" s="66"/>
      <c r="I14708" s="66"/>
    </row>
    <row r="14709" spans="5:9" x14ac:dyDescent="0.2">
      <c r="F14709" s="66"/>
      <c r="G14709" s="66"/>
      <c r="H14709" s="66"/>
      <c r="I14709" s="66"/>
    </row>
    <row r="14710" spans="5:9" ht="12.75" customHeight="1" x14ac:dyDescent="0.2">
      <c r="F14710" s="66"/>
      <c r="G14710" s="66"/>
      <c r="H14710" s="66"/>
      <c r="I14710" s="66"/>
    </row>
    <row r="14711" spans="5:9" ht="12.75" customHeight="1" x14ac:dyDescent="0.2">
      <c r="F14711" s="66"/>
      <c r="G14711" s="66"/>
      <c r="H14711" s="66"/>
      <c r="I14711" s="66"/>
    </row>
    <row r="14712" spans="5:9" x14ac:dyDescent="0.2">
      <c r="F14712" s="66"/>
      <c r="G14712" s="66"/>
      <c r="H14712" s="66"/>
      <c r="I14712" s="66"/>
    </row>
    <row r="14713" spans="5:9" x14ac:dyDescent="0.2">
      <c r="E14713" s="67"/>
      <c r="F14713" s="66"/>
      <c r="G14713" s="66"/>
      <c r="H14713" s="66"/>
      <c r="I14713" s="66"/>
    </row>
    <row r="14714" spans="5:9" ht="12.75" customHeight="1" x14ac:dyDescent="0.2">
      <c r="F14714" s="66"/>
      <c r="G14714" s="66"/>
      <c r="H14714" s="66"/>
      <c r="I14714" s="66"/>
    </row>
    <row r="14715" spans="5:9" x14ac:dyDescent="0.2">
      <c r="F14715" s="66"/>
      <c r="G14715" s="66"/>
      <c r="H14715" s="66"/>
      <c r="I14715" s="66"/>
    </row>
    <row r="14716" spans="5:9" ht="12.75" customHeight="1" x14ac:dyDescent="0.2">
      <c r="F14716" s="66"/>
      <c r="G14716" s="66"/>
      <c r="H14716" s="66"/>
      <c r="I14716" s="66"/>
    </row>
    <row r="14717" spans="5:9" x14ac:dyDescent="0.2">
      <c r="F14717" s="66"/>
      <c r="G14717" s="66"/>
      <c r="H14717" s="66"/>
      <c r="I14717" s="66"/>
    </row>
    <row r="14718" spans="5:9" x14ac:dyDescent="0.2">
      <c r="F14718" s="66"/>
      <c r="G14718" s="66"/>
      <c r="H14718" s="66"/>
      <c r="I14718" s="66"/>
    </row>
    <row r="14719" spans="5:9" x14ac:dyDescent="0.2">
      <c r="F14719" s="66"/>
      <c r="G14719" s="66"/>
      <c r="H14719" s="66"/>
      <c r="I14719" s="66"/>
    </row>
    <row r="14720" spans="5:9" x14ac:dyDescent="0.2">
      <c r="F14720" s="66"/>
      <c r="G14720" s="66"/>
      <c r="H14720" s="66"/>
      <c r="I14720" s="66"/>
    </row>
    <row r="14721" spans="5:9" x14ac:dyDescent="0.2">
      <c r="F14721" s="66"/>
      <c r="G14721" s="66"/>
      <c r="H14721" s="66"/>
      <c r="I14721" s="66"/>
    </row>
    <row r="14722" spans="5:9" x14ac:dyDescent="0.2">
      <c r="F14722" s="66"/>
      <c r="G14722" s="66"/>
      <c r="H14722" s="66"/>
      <c r="I14722" s="66"/>
    </row>
    <row r="14723" spans="5:9" ht="12.75" customHeight="1" x14ac:dyDescent="0.2">
      <c r="F14723" s="66"/>
      <c r="G14723" s="66"/>
      <c r="H14723" s="66"/>
      <c r="I14723" s="66"/>
    </row>
    <row r="14724" spans="5:9" x14ac:dyDescent="0.2">
      <c r="F14724" s="66"/>
      <c r="G14724" s="66"/>
      <c r="H14724" s="66"/>
      <c r="I14724" s="66"/>
    </row>
    <row r="14725" spans="5:9" x14ac:dyDescent="0.2">
      <c r="E14725" s="67"/>
      <c r="F14725" s="66"/>
      <c r="G14725" s="66"/>
      <c r="H14725" s="66"/>
      <c r="I14725" s="66"/>
    </row>
    <row r="14726" spans="5:9" x14ac:dyDescent="0.2">
      <c r="F14726" s="66"/>
      <c r="G14726" s="66"/>
      <c r="H14726" s="66"/>
      <c r="I14726" s="66"/>
    </row>
    <row r="14727" spans="5:9" x14ac:dyDescent="0.2">
      <c r="F14727" s="66"/>
      <c r="G14727" s="66"/>
      <c r="H14727" s="66"/>
      <c r="I14727" s="66"/>
    </row>
    <row r="14728" spans="5:9" x14ac:dyDescent="0.2">
      <c r="F14728" s="66"/>
      <c r="G14728" s="66"/>
      <c r="H14728" s="66"/>
      <c r="I14728" s="66"/>
    </row>
    <row r="14729" spans="5:9" x14ac:dyDescent="0.2">
      <c r="F14729" s="66"/>
      <c r="G14729" s="66"/>
      <c r="H14729" s="66"/>
      <c r="I14729" s="66"/>
    </row>
    <row r="14730" spans="5:9" x14ac:dyDescent="0.2">
      <c r="F14730" s="66"/>
      <c r="G14730" s="66"/>
      <c r="H14730" s="66"/>
      <c r="I14730" s="66"/>
    </row>
    <row r="14731" spans="5:9" x14ac:dyDescent="0.2">
      <c r="F14731" s="66"/>
      <c r="G14731" s="66"/>
      <c r="H14731" s="66"/>
      <c r="I14731" s="66"/>
    </row>
    <row r="14732" spans="5:9" ht="12.75" customHeight="1" x14ac:dyDescent="0.2">
      <c r="E14732" s="67"/>
      <c r="F14732" s="66"/>
      <c r="G14732" s="66"/>
      <c r="H14732" s="66"/>
      <c r="I14732" s="66"/>
    </row>
    <row r="14733" spans="5:9" x14ac:dyDescent="0.2">
      <c r="F14733" s="66"/>
      <c r="G14733" s="66"/>
      <c r="H14733" s="66"/>
      <c r="I14733" s="66"/>
    </row>
    <row r="14734" spans="5:9" ht="12.75" customHeight="1" x14ac:dyDescent="0.2">
      <c r="F14734" s="66"/>
      <c r="G14734" s="66"/>
      <c r="H14734" s="66"/>
      <c r="I14734" s="66"/>
    </row>
    <row r="14735" spans="5:9" x14ac:dyDescent="0.2">
      <c r="F14735" s="66"/>
      <c r="G14735" s="66"/>
      <c r="H14735" s="66"/>
      <c r="I14735" s="66"/>
    </row>
    <row r="14736" spans="5:9" x14ac:dyDescent="0.2">
      <c r="F14736" s="66"/>
      <c r="G14736" s="66"/>
      <c r="H14736" s="66"/>
      <c r="I14736" s="66"/>
    </row>
    <row r="14737" spans="6:9" x14ac:dyDescent="0.2">
      <c r="F14737" s="66"/>
      <c r="G14737" s="66"/>
      <c r="H14737" s="66"/>
      <c r="I14737" s="66"/>
    </row>
    <row r="14738" spans="6:9" x14ac:dyDescent="0.2">
      <c r="F14738" s="66"/>
      <c r="G14738" s="66"/>
      <c r="H14738" s="66"/>
      <c r="I14738" s="66"/>
    </row>
    <row r="14739" spans="6:9" x14ac:dyDescent="0.2">
      <c r="F14739" s="66"/>
      <c r="G14739" s="66"/>
      <c r="H14739" s="66"/>
      <c r="I14739" s="66"/>
    </row>
    <row r="14740" spans="6:9" ht="12.75" customHeight="1" x14ac:dyDescent="0.2">
      <c r="F14740" s="66"/>
      <c r="G14740" s="66"/>
      <c r="H14740" s="66"/>
      <c r="I14740" s="66"/>
    </row>
    <row r="14741" spans="6:9" x14ac:dyDescent="0.2">
      <c r="F14741" s="66"/>
      <c r="G14741" s="66"/>
      <c r="H14741" s="66"/>
      <c r="I14741" s="66"/>
    </row>
    <row r="14742" spans="6:9" x14ac:dyDescent="0.2">
      <c r="F14742" s="66"/>
      <c r="G14742" s="66"/>
      <c r="H14742" s="66"/>
      <c r="I14742" s="66"/>
    </row>
    <row r="14743" spans="6:9" x14ac:dyDescent="0.2">
      <c r="F14743" s="66"/>
      <c r="G14743" s="66"/>
      <c r="H14743" s="66"/>
      <c r="I14743" s="66"/>
    </row>
    <row r="14744" spans="6:9" x14ac:dyDescent="0.2">
      <c r="F14744" s="66"/>
      <c r="G14744" s="66"/>
      <c r="H14744" s="66"/>
      <c r="I14744" s="66"/>
    </row>
    <row r="14745" spans="6:9" x14ac:dyDescent="0.2">
      <c r="F14745" s="66"/>
      <c r="G14745" s="66"/>
      <c r="H14745" s="66"/>
      <c r="I14745" s="66"/>
    </row>
    <row r="14746" spans="6:9" x14ac:dyDescent="0.2">
      <c r="F14746" s="66"/>
      <c r="G14746" s="66"/>
      <c r="H14746" s="66"/>
      <c r="I14746" s="66"/>
    </row>
    <row r="14747" spans="6:9" x14ac:dyDescent="0.2">
      <c r="F14747" s="66"/>
      <c r="G14747" s="66"/>
      <c r="H14747" s="66"/>
      <c r="I14747" s="66"/>
    </row>
    <row r="14748" spans="6:9" x14ac:dyDescent="0.2">
      <c r="F14748" s="66"/>
      <c r="G14748" s="66"/>
      <c r="H14748" s="66"/>
      <c r="I14748" s="66"/>
    </row>
    <row r="14749" spans="6:9" ht="12.75" customHeight="1" x14ac:dyDescent="0.2">
      <c r="F14749" s="66"/>
      <c r="G14749" s="66"/>
      <c r="H14749" s="66"/>
      <c r="I14749" s="66"/>
    </row>
    <row r="14750" spans="6:9" x14ac:dyDescent="0.2">
      <c r="F14750" s="66"/>
      <c r="G14750" s="66"/>
      <c r="H14750" s="66"/>
      <c r="I14750" s="66"/>
    </row>
    <row r="14751" spans="6:9" x14ac:dyDescent="0.2">
      <c r="F14751" s="66"/>
      <c r="G14751" s="66"/>
      <c r="H14751" s="66"/>
      <c r="I14751" s="66"/>
    </row>
    <row r="14752" spans="6:9" x14ac:dyDescent="0.2">
      <c r="F14752" s="66"/>
      <c r="G14752" s="66"/>
      <c r="H14752" s="66"/>
      <c r="I14752" s="66"/>
    </row>
    <row r="14753" spans="6:9" x14ac:dyDescent="0.2">
      <c r="F14753" s="66"/>
      <c r="G14753" s="66"/>
      <c r="H14753" s="66"/>
      <c r="I14753" s="66"/>
    </row>
    <row r="14754" spans="6:9" x14ac:dyDescent="0.2">
      <c r="F14754" s="66"/>
      <c r="G14754" s="66"/>
      <c r="H14754" s="66"/>
      <c r="I14754" s="66"/>
    </row>
    <row r="14755" spans="6:9" x14ac:dyDescent="0.2">
      <c r="F14755" s="66"/>
      <c r="G14755" s="66"/>
      <c r="H14755" s="66"/>
      <c r="I14755" s="66"/>
    </row>
    <row r="14756" spans="6:9" ht="12.75" customHeight="1" x14ac:dyDescent="0.2">
      <c r="F14756" s="66"/>
      <c r="G14756" s="66"/>
      <c r="H14756" s="66"/>
      <c r="I14756" s="66"/>
    </row>
    <row r="14757" spans="6:9" x14ac:dyDescent="0.2">
      <c r="F14757" s="66"/>
      <c r="G14757" s="66"/>
      <c r="H14757" s="66"/>
      <c r="I14757" s="66"/>
    </row>
    <row r="14758" spans="6:9" x14ac:dyDescent="0.2">
      <c r="F14758" s="66"/>
      <c r="G14758" s="66"/>
      <c r="H14758" s="66"/>
      <c r="I14758" s="66"/>
    </row>
    <row r="14759" spans="6:9" x14ac:dyDescent="0.2">
      <c r="F14759" s="66"/>
      <c r="G14759" s="66"/>
      <c r="H14759" s="66"/>
      <c r="I14759" s="66"/>
    </row>
    <row r="14760" spans="6:9" x14ac:dyDescent="0.2">
      <c r="F14760" s="66"/>
      <c r="G14760" s="66"/>
      <c r="H14760" s="66"/>
      <c r="I14760" s="66"/>
    </row>
    <row r="14761" spans="6:9" x14ac:dyDescent="0.2">
      <c r="F14761" s="66"/>
      <c r="G14761" s="66"/>
      <c r="H14761" s="66"/>
      <c r="I14761" s="66"/>
    </row>
    <row r="14762" spans="6:9" x14ac:dyDescent="0.2">
      <c r="F14762" s="66"/>
      <c r="G14762" s="66"/>
      <c r="H14762" s="66"/>
      <c r="I14762" s="66"/>
    </row>
    <row r="14763" spans="6:9" x14ac:dyDescent="0.2">
      <c r="F14763" s="66"/>
      <c r="G14763" s="66"/>
      <c r="H14763" s="66"/>
      <c r="I14763" s="66"/>
    </row>
    <row r="14764" spans="6:9" x14ac:dyDescent="0.2">
      <c r="F14764" s="66"/>
      <c r="G14764" s="66"/>
      <c r="H14764" s="66"/>
      <c r="I14764" s="66"/>
    </row>
    <row r="14765" spans="6:9" x14ac:dyDescent="0.2">
      <c r="F14765" s="66"/>
      <c r="G14765" s="66"/>
      <c r="H14765" s="66"/>
      <c r="I14765" s="66"/>
    </row>
    <row r="14766" spans="6:9" x14ac:dyDescent="0.2">
      <c r="F14766" s="66"/>
      <c r="G14766" s="66"/>
      <c r="H14766" s="66"/>
      <c r="I14766" s="66"/>
    </row>
    <row r="14767" spans="6:9" x14ac:dyDescent="0.2">
      <c r="F14767" s="66"/>
      <c r="G14767" s="66"/>
      <c r="H14767" s="66"/>
      <c r="I14767" s="66"/>
    </row>
    <row r="14768" spans="6:9" x14ac:dyDescent="0.2">
      <c r="F14768" s="66"/>
      <c r="G14768" s="66"/>
      <c r="H14768" s="66"/>
      <c r="I14768" s="66"/>
    </row>
    <row r="14769" spans="5:9" x14ac:dyDescent="0.2">
      <c r="F14769" s="66"/>
      <c r="G14769" s="66"/>
      <c r="H14769" s="66"/>
      <c r="I14769" s="66"/>
    </row>
    <row r="14770" spans="5:9" x14ac:dyDescent="0.2">
      <c r="F14770" s="66"/>
      <c r="G14770" s="66"/>
      <c r="H14770" s="66"/>
      <c r="I14770" s="66"/>
    </row>
    <row r="14771" spans="5:9" x14ac:dyDescent="0.2">
      <c r="F14771" s="66"/>
      <c r="G14771" s="66"/>
      <c r="H14771" s="66"/>
      <c r="I14771" s="66"/>
    </row>
    <row r="14772" spans="5:9" x14ac:dyDescent="0.2">
      <c r="F14772" s="66"/>
      <c r="G14772" s="66"/>
      <c r="H14772" s="66"/>
      <c r="I14772" s="66"/>
    </row>
    <row r="14773" spans="5:9" x14ac:dyDescent="0.2">
      <c r="F14773" s="66"/>
      <c r="G14773" s="66"/>
      <c r="H14773" s="66"/>
      <c r="I14773" s="66"/>
    </row>
    <row r="14774" spans="5:9" x14ac:dyDescent="0.2">
      <c r="F14774" s="66"/>
      <c r="G14774" s="66"/>
      <c r="H14774" s="66"/>
      <c r="I14774" s="66"/>
    </row>
    <row r="14775" spans="5:9" x14ac:dyDescent="0.2">
      <c r="F14775" s="66"/>
      <c r="G14775" s="66"/>
      <c r="H14775" s="66"/>
      <c r="I14775" s="66"/>
    </row>
    <row r="14776" spans="5:9" x14ac:dyDescent="0.2">
      <c r="F14776" s="66"/>
      <c r="G14776" s="66"/>
      <c r="H14776" s="66"/>
      <c r="I14776" s="66"/>
    </row>
    <row r="14777" spans="5:9" ht="12.75" customHeight="1" x14ac:dyDescent="0.2">
      <c r="F14777" s="66"/>
      <c r="G14777" s="66"/>
      <c r="H14777" s="66"/>
      <c r="I14777" s="66"/>
    </row>
    <row r="14778" spans="5:9" x14ac:dyDescent="0.2">
      <c r="F14778" s="66"/>
      <c r="G14778" s="66"/>
      <c r="H14778" s="66"/>
      <c r="I14778" s="66"/>
    </row>
    <row r="14779" spans="5:9" ht="12.75" customHeight="1" x14ac:dyDescent="0.2">
      <c r="E14779" s="67"/>
      <c r="F14779" s="66"/>
      <c r="G14779" s="66"/>
      <c r="H14779" s="66"/>
      <c r="I14779" s="66"/>
    </row>
    <row r="14780" spans="5:9" x14ac:dyDescent="0.2">
      <c r="F14780" s="66"/>
      <c r="G14780" s="66"/>
      <c r="H14780" s="66"/>
      <c r="I14780" s="66"/>
    </row>
    <row r="14781" spans="5:9" ht="12.75" customHeight="1" x14ac:dyDescent="0.2">
      <c r="F14781" s="66"/>
      <c r="G14781" s="66"/>
      <c r="H14781" s="66"/>
      <c r="I14781" s="66"/>
    </row>
    <row r="14782" spans="5:9" x14ac:dyDescent="0.2">
      <c r="F14782" s="66"/>
      <c r="G14782" s="66"/>
      <c r="H14782" s="66"/>
      <c r="I14782" s="66"/>
    </row>
    <row r="14783" spans="5:9" x14ac:dyDescent="0.2">
      <c r="F14783" s="66"/>
      <c r="G14783" s="66"/>
      <c r="H14783" s="66"/>
      <c r="I14783" s="66"/>
    </row>
    <row r="14784" spans="5:9" x14ac:dyDescent="0.2">
      <c r="F14784" s="66"/>
      <c r="G14784" s="66"/>
      <c r="H14784" s="66"/>
      <c r="I14784" s="66"/>
    </row>
    <row r="14785" spans="6:9" x14ac:dyDescent="0.2">
      <c r="F14785" s="66"/>
      <c r="G14785" s="66"/>
      <c r="H14785" s="66"/>
      <c r="I14785" s="66"/>
    </row>
    <row r="14786" spans="6:9" x14ac:dyDescent="0.2">
      <c r="F14786" s="66"/>
      <c r="G14786" s="66"/>
      <c r="H14786" s="66"/>
      <c r="I14786" s="66"/>
    </row>
    <row r="14787" spans="6:9" x14ac:dyDescent="0.2">
      <c r="F14787" s="66"/>
      <c r="G14787" s="66"/>
      <c r="H14787" s="66"/>
      <c r="I14787" s="66"/>
    </row>
    <row r="14788" spans="6:9" x14ac:dyDescent="0.2">
      <c r="F14788" s="66"/>
      <c r="G14788" s="66"/>
      <c r="H14788" s="66"/>
      <c r="I14788" s="66"/>
    </row>
    <row r="14789" spans="6:9" x14ac:dyDescent="0.2">
      <c r="F14789" s="66"/>
      <c r="G14789" s="66"/>
      <c r="H14789" s="66"/>
      <c r="I14789" s="66"/>
    </row>
    <row r="14790" spans="6:9" x14ac:dyDescent="0.2">
      <c r="F14790" s="66"/>
      <c r="G14790" s="66"/>
      <c r="H14790" s="66"/>
      <c r="I14790" s="66"/>
    </row>
    <row r="14791" spans="6:9" x14ac:dyDescent="0.2">
      <c r="F14791" s="66"/>
      <c r="G14791" s="66"/>
      <c r="H14791" s="66"/>
      <c r="I14791" s="66"/>
    </row>
    <row r="14792" spans="6:9" x14ac:dyDescent="0.2">
      <c r="F14792" s="66"/>
      <c r="G14792" s="66"/>
      <c r="H14792" s="66"/>
      <c r="I14792" s="66"/>
    </row>
    <row r="14793" spans="6:9" x14ac:dyDescent="0.2">
      <c r="F14793" s="66"/>
      <c r="G14793" s="66"/>
      <c r="H14793" s="66"/>
      <c r="I14793" s="66"/>
    </row>
    <row r="14794" spans="6:9" x14ac:dyDescent="0.2">
      <c r="F14794" s="66"/>
      <c r="G14794" s="66"/>
      <c r="H14794" s="66"/>
      <c r="I14794" s="66"/>
    </row>
    <row r="14795" spans="6:9" x14ac:dyDescent="0.2">
      <c r="F14795" s="66"/>
      <c r="G14795" s="66"/>
      <c r="H14795" s="66"/>
      <c r="I14795" s="66"/>
    </row>
    <row r="14796" spans="6:9" x14ac:dyDescent="0.2">
      <c r="F14796" s="66"/>
      <c r="G14796" s="66"/>
      <c r="H14796" s="66"/>
      <c r="I14796" s="66"/>
    </row>
    <row r="14797" spans="6:9" x14ac:dyDescent="0.2">
      <c r="F14797" s="66"/>
      <c r="G14797" s="66"/>
      <c r="H14797" s="66"/>
      <c r="I14797" s="66"/>
    </row>
    <row r="14798" spans="6:9" x14ac:dyDescent="0.2">
      <c r="F14798" s="66"/>
      <c r="G14798" s="66"/>
      <c r="H14798" s="66"/>
      <c r="I14798" s="66"/>
    </row>
    <row r="14799" spans="6:9" x14ac:dyDescent="0.2">
      <c r="F14799" s="66"/>
      <c r="G14799" s="66"/>
      <c r="H14799" s="66"/>
      <c r="I14799" s="66"/>
    </row>
    <row r="14800" spans="6:9" x14ac:dyDescent="0.2">
      <c r="F14800" s="66"/>
      <c r="G14800" s="66"/>
      <c r="H14800" s="66"/>
      <c r="I14800" s="66"/>
    </row>
    <row r="14801" spans="5:9" x14ac:dyDescent="0.2">
      <c r="F14801" s="66"/>
      <c r="G14801" s="66"/>
      <c r="H14801" s="66"/>
      <c r="I14801" s="66"/>
    </row>
    <row r="14802" spans="5:9" x14ac:dyDescent="0.2">
      <c r="F14802" s="66"/>
      <c r="G14802" s="66"/>
      <c r="H14802" s="66"/>
      <c r="I14802" s="66"/>
    </row>
    <row r="14803" spans="5:9" x14ac:dyDescent="0.2">
      <c r="F14803" s="66"/>
      <c r="G14803" s="66"/>
      <c r="H14803" s="66"/>
      <c r="I14803" s="66"/>
    </row>
    <row r="14804" spans="5:9" x14ac:dyDescent="0.2">
      <c r="F14804" s="66"/>
      <c r="G14804" s="66"/>
      <c r="H14804" s="66"/>
      <c r="I14804" s="66"/>
    </row>
    <row r="14805" spans="5:9" ht="12.75" customHeight="1" x14ac:dyDescent="0.2">
      <c r="F14805" s="66"/>
      <c r="G14805" s="66"/>
      <c r="H14805" s="66"/>
      <c r="I14805" s="66"/>
    </row>
    <row r="14806" spans="5:9" x14ac:dyDescent="0.2">
      <c r="F14806" s="66"/>
      <c r="G14806" s="66"/>
      <c r="H14806" s="66"/>
      <c r="I14806" s="66"/>
    </row>
    <row r="14807" spans="5:9" x14ac:dyDescent="0.2">
      <c r="F14807" s="66"/>
      <c r="G14807" s="66"/>
      <c r="H14807" s="66"/>
      <c r="I14807" s="66"/>
    </row>
    <row r="14808" spans="5:9" x14ac:dyDescent="0.2">
      <c r="F14808" s="66"/>
      <c r="G14808" s="66"/>
      <c r="H14808" s="66"/>
      <c r="I14808" s="66"/>
    </row>
    <row r="14809" spans="5:9" x14ac:dyDescent="0.2">
      <c r="F14809" s="66"/>
      <c r="G14809" s="66"/>
      <c r="H14809" s="66"/>
      <c r="I14809" s="66"/>
    </row>
    <row r="14810" spans="5:9" x14ac:dyDescent="0.2">
      <c r="F14810" s="66"/>
      <c r="G14810" s="66"/>
      <c r="H14810" s="66"/>
      <c r="I14810" s="66"/>
    </row>
    <row r="14811" spans="5:9" x14ac:dyDescent="0.2">
      <c r="F14811" s="66"/>
      <c r="G14811" s="66"/>
      <c r="H14811" s="66"/>
      <c r="I14811" s="66"/>
    </row>
    <row r="14812" spans="5:9" ht="12.75" customHeight="1" x14ac:dyDescent="0.2">
      <c r="E14812" s="67"/>
      <c r="F14812" s="66"/>
      <c r="G14812" s="66"/>
      <c r="H14812" s="66"/>
      <c r="I14812" s="66"/>
    </row>
    <row r="14813" spans="5:9" ht="12.75" customHeight="1" x14ac:dyDescent="0.2">
      <c r="F14813" s="66"/>
      <c r="G14813" s="66"/>
      <c r="H14813" s="66"/>
      <c r="I14813" s="66"/>
    </row>
    <row r="14814" spans="5:9" x14ac:dyDescent="0.2">
      <c r="F14814" s="66"/>
      <c r="G14814" s="66"/>
      <c r="H14814" s="66"/>
      <c r="I14814" s="66"/>
    </row>
    <row r="14815" spans="5:9" x14ac:dyDescent="0.2">
      <c r="F14815" s="66"/>
      <c r="G14815" s="66"/>
      <c r="H14815" s="66"/>
      <c r="I14815" s="66"/>
    </row>
    <row r="14816" spans="5:9" x14ac:dyDescent="0.2">
      <c r="F14816" s="66"/>
      <c r="G14816" s="66"/>
      <c r="H14816" s="66"/>
      <c r="I14816" s="66"/>
    </row>
    <row r="14817" spans="6:9" x14ac:dyDescent="0.2">
      <c r="F14817" s="66"/>
      <c r="G14817" s="66"/>
      <c r="H14817" s="66"/>
      <c r="I14817" s="66"/>
    </row>
    <row r="14818" spans="6:9" ht="12.75" customHeight="1" x14ac:dyDescent="0.2">
      <c r="F14818" s="66"/>
      <c r="G14818" s="66"/>
      <c r="H14818" s="66"/>
      <c r="I14818" s="66"/>
    </row>
    <row r="14819" spans="6:9" ht="12.75" customHeight="1" x14ac:dyDescent="0.2">
      <c r="F14819" s="66"/>
      <c r="G14819" s="66"/>
      <c r="H14819" s="66"/>
      <c r="I14819" s="66"/>
    </row>
    <row r="14820" spans="6:9" x14ac:dyDescent="0.2">
      <c r="F14820" s="66"/>
      <c r="G14820" s="66"/>
      <c r="H14820" s="66"/>
      <c r="I14820" s="66"/>
    </row>
    <row r="14821" spans="6:9" x14ac:dyDescent="0.2">
      <c r="F14821" s="66"/>
      <c r="G14821" s="66"/>
      <c r="H14821" s="66"/>
      <c r="I14821" s="66"/>
    </row>
    <row r="14822" spans="6:9" x14ac:dyDescent="0.2">
      <c r="F14822" s="66"/>
      <c r="G14822" s="66"/>
      <c r="H14822" s="66"/>
      <c r="I14822" s="66"/>
    </row>
    <row r="14823" spans="6:9" x14ac:dyDescent="0.2">
      <c r="F14823" s="66"/>
      <c r="G14823" s="66"/>
      <c r="H14823" s="66"/>
      <c r="I14823" s="66"/>
    </row>
    <row r="14824" spans="6:9" x14ac:dyDescent="0.2">
      <c r="F14824" s="66"/>
      <c r="G14824" s="66"/>
      <c r="H14824" s="66"/>
      <c r="I14824" s="66"/>
    </row>
    <row r="14825" spans="6:9" x14ac:dyDescent="0.2">
      <c r="F14825" s="66"/>
      <c r="G14825" s="66"/>
      <c r="H14825" s="66"/>
      <c r="I14825" s="66"/>
    </row>
    <row r="14826" spans="6:9" x14ac:dyDescent="0.2">
      <c r="F14826" s="66"/>
      <c r="G14826" s="66"/>
      <c r="H14826" s="66"/>
      <c r="I14826" s="66"/>
    </row>
    <row r="14827" spans="6:9" x14ac:dyDescent="0.2">
      <c r="F14827" s="66"/>
      <c r="G14827" s="66"/>
      <c r="H14827" s="66"/>
      <c r="I14827" s="66"/>
    </row>
    <row r="14828" spans="6:9" x14ac:dyDescent="0.2">
      <c r="F14828" s="66"/>
      <c r="G14828" s="66"/>
      <c r="H14828" s="66"/>
      <c r="I14828" s="66"/>
    </row>
    <row r="14829" spans="6:9" x14ac:dyDescent="0.2">
      <c r="F14829" s="66"/>
      <c r="G14829" s="66"/>
      <c r="H14829" s="66"/>
      <c r="I14829" s="66"/>
    </row>
    <row r="14830" spans="6:9" x14ac:dyDescent="0.2">
      <c r="F14830" s="66"/>
      <c r="G14830" s="66"/>
      <c r="H14830" s="66"/>
      <c r="I14830" s="66"/>
    </row>
    <row r="14831" spans="6:9" x14ac:dyDescent="0.2">
      <c r="F14831" s="66"/>
      <c r="G14831" s="66"/>
      <c r="H14831" s="66"/>
      <c r="I14831" s="66"/>
    </row>
    <row r="14832" spans="6:9" x14ac:dyDescent="0.2">
      <c r="F14832" s="66"/>
      <c r="G14832" s="66"/>
      <c r="H14832" s="66"/>
      <c r="I14832" s="66"/>
    </row>
    <row r="14833" spans="5:9" x14ac:dyDescent="0.2">
      <c r="F14833" s="66"/>
      <c r="G14833" s="66"/>
      <c r="H14833" s="66"/>
      <c r="I14833" s="66"/>
    </row>
    <row r="14834" spans="5:9" x14ac:dyDescent="0.2">
      <c r="F14834" s="66"/>
      <c r="G14834" s="66"/>
      <c r="H14834" s="66"/>
      <c r="I14834" s="66"/>
    </row>
    <row r="14835" spans="5:9" x14ac:dyDescent="0.2">
      <c r="F14835" s="66"/>
      <c r="G14835" s="66"/>
      <c r="H14835" s="66"/>
      <c r="I14835" s="66"/>
    </row>
    <row r="14836" spans="5:9" x14ac:dyDescent="0.2">
      <c r="E14836" s="67"/>
      <c r="F14836" s="66"/>
      <c r="G14836" s="66"/>
      <c r="H14836" s="66"/>
      <c r="I14836" s="66"/>
    </row>
    <row r="14837" spans="5:9" x14ac:dyDescent="0.2">
      <c r="F14837" s="66"/>
      <c r="G14837" s="66"/>
      <c r="H14837" s="66"/>
      <c r="I14837" s="66"/>
    </row>
    <row r="14838" spans="5:9" x14ac:dyDescent="0.2">
      <c r="F14838" s="66"/>
      <c r="G14838" s="66"/>
      <c r="H14838" s="66"/>
      <c r="I14838" s="66"/>
    </row>
    <row r="14839" spans="5:9" x14ac:dyDescent="0.2">
      <c r="F14839" s="66"/>
      <c r="G14839" s="66"/>
      <c r="H14839" s="66"/>
      <c r="I14839" s="66"/>
    </row>
    <row r="14840" spans="5:9" x14ac:dyDescent="0.2">
      <c r="F14840" s="66"/>
      <c r="G14840" s="66"/>
      <c r="H14840" s="66"/>
      <c r="I14840" s="66"/>
    </row>
    <row r="14841" spans="5:9" x14ac:dyDescent="0.2">
      <c r="F14841" s="66"/>
      <c r="G14841" s="66"/>
      <c r="H14841" s="66"/>
      <c r="I14841" s="66"/>
    </row>
    <row r="14842" spans="5:9" x14ac:dyDescent="0.2">
      <c r="F14842" s="66"/>
      <c r="G14842" s="66"/>
      <c r="H14842" s="66"/>
      <c r="I14842" s="66"/>
    </row>
    <row r="14843" spans="5:9" x14ac:dyDescent="0.2">
      <c r="F14843" s="66"/>
      <c r="G14843" s="66"/>
      <c r="H14843" s="66"/>
      <c r="I14843" s="66"/>
    </row>
    <row r="14844" spans="5:9" x14ac:dyDescent="0.2">
      <c r="F14844" s="66"/>
      <c r="G14844" s="66"/>
      <c r="H14844" s="66"/>
      <c r="I14844" s="66"/>
    </row>
    <row r="14845" spans="5:9" x14ac:dyDescent="0.2">
      <c r="F14845" s="66"/>
      <c r="G14845" s="66"/>
      <c r="H14845" s="66"/>
      <c r="I14845" s="66"/>
    </row>
    <row r="14846" spans="5:9" x14ac:dyDescent="0.2">
      <c r="F14846" s="66"/>
      <c r="G14846" s="66"/>
      <c r="H14846" s="66"/>
      <c r="I14846" s="66"/>
    </row>
    <row r="14847" spans="5:9" x14ac:dyDescent="0.2">
      <c r="F14847" s="66"/>
      <c r="G14847" s="66"/>
      <c r="H14847" s="66"/>
      <c r="I14847" s="66"/>
    </row>
    <row r="14848" spans="5:9" x14ac:dyDescent="0.2">
      <c r="F14848" s="66"/>
      <c r="G14848" s="66"/>
      <c r="H14848" s="66"/>
      <c r="I14848" s="66"/>
    </row>
    <row r="14849" spans="5:9" ht="12.75" customHeight="1" x14ac:dyDescent="0.2">
      <c r="F14849" s="66"/>
      <c r="G14849" s="66"/>
      <c r="H14849" s="66"/>
      <c r="I14849" s="66"/>
    </row>
    <row r="14850" spans="5:9" x14ac:dyDescent="0.2">
      <c r="E14850" s="67"/>
      <c r="F14850" s="66"/>
      <c r="G14850" s="66"/>
      <c r="H14850" s="66"/>
      <c r="I14850" s="66"/>
    </row>
    <row r="14851" spans="5:9" x14ac:dyDescent="0.2">
      <c r="F14851" s="66"/>
      <c r="G14851" s="66"/>
      <c r="H14851" s="66"/>
      <c r="I14851" s="66"/>
    </row>
    <row r="14852" spans="5:9" x14ac:dyDescent="0.2">
      <c r="F14852" s="66"/>
      <c r="G14852" s="66"/>
      <c r="H14852" s="66"/>
      <c r="I14852" s="66"/>
    </row>
    <row r="14853" spans="5:9" x14ac:dyDescent="0.2">
      <c r="F14853" s="66"/>
      <c r="G14853" s="66"/>
      <c r="H14853" s="66"/>
      <c r="I14853" s="66"/>
    </row>
    <row r="14854" spans="5:9" x14ac:dyDescent="0.2">
      <c r="F14854" s="66"/>
      <c r="G14854" s="66"/>
      <c r="H14854" s="66"/>
      <c r="I14854" s="66"/>
    </row>
    <row r="14855" spans="5:9" x14ac:dyDescent="0.2">
      <c r="F14855" s="66"/>
      <c r="G14855" s="66"/>
      <c r="H14855" s="66"/>
      <c r="I14855" s="66"/>
    </row>
    <row r="14856" spans="5:9" x14ac:dyDescent="0.2">
      <c r="F14856" s="66"/>
      <c r="G14856" s="66"/>
      <c r="H14856" s="66"/>
      <c r="I14856" s="66"/>
    </row>
    <row r="14857" spans="5:9" x14ac:dyDescent="0.2">
      <c r="F14857" s="66"/>
      <c r="G14857" s="66"/>
      <c r="H14857" s="66"/>
      <c r="I14857" s="66"/>
    </row>
    <row r="14858" spans="5:9" x14ac:dyDescent="0.2">
      <c r="E14858" s="67"/>
      <c r="F14858" s="66"/>
      <c r="G14858" s="66"/>
      <c r="H14858" s="66"/>
      <c r="I14858" s="66"/>
    </row>
    <row r="14859" spans="5:9" ht="12.75" customHeight="1" x14ac:dyDescent="0.2">
      <c r="F14859" s="66"/>
      <c r="G14859" s="66"/>
      <c r="H14859" s="66"/>
      <c r="I14859" s="66"/>
    </row>
    <row r="14860" spans="5:9" x14ac:dyDescent="0.2">
      <c r="F14860" s="66"/>
      <c r="G14860" s="66"/>
      <c r="H14860" s="66"/>
      <c r="I14860" s="66"/>
    </row>
    <row r="14861" spans="5:9" x14ac:dyDescent="0.2">
      <c r="F14861" s="66"/>
      <c r="G14861" s="66"/>
      <c r="H14861" s="66"/>
      <c r="I14861" s="66"/>
    </row>
    <row r="14862" spans="5:9" x14ac:dyDescent="0.2">
      <c r="F14862" s="66"/>
      <c r="G14862" s="66"/>
      <c r="H14862" s="66"/>
      <c r="I14862" s="66"/>
    </row>
    <row r="14863" spans="5:9" x14ac:dyDescent="0.2">
      <c r="F14863" s="66"/>
      <c r="G14863" s="66"/>
      <c r="H14863" s="66"/>
      <c r="I14863" s="66"/>
    </row>
    <row r="14864" spans="5:9" x14ac:dyDescent="0.2">
      <c r="F14864" s="66"/>
      <c r="G14864" s="66"/>
      <c r="H14864" s="66"/>
      <c r="I14864" s="66"/>
    </row>
    <row r="14865" spans="6:9" ht="12.75" customHeight="1" x14ac:dyDescent="0.2">
      <c r="F14865" s="66"/>
      <c r="G14865" s="66"/>
      <c r="H14865" s="66"/>
      <c r="I14865" s="66"/>
    </row>
    <row r="14866" spans="6:9" x14ac:dyDescent="0.2">
      <c r="F14866" s="66"/>
      <c r="G14866" s="66"/>
      <c r="H14866" s="66"/>
      <c r="I14866" s="66"/>
    </row>
    <row r="14867" spans="6:9" x14ac:dyDescent="0.2">
      <c r="F14867" s="66"/>
      <c r="G14867" s="66"/>
      <c r="H14867" s="66"/>
      <c r="I14867" s="66"/>
    </row>
    <row r="14868" spans="6:9" x14ac:dyDescent="0.2">
      <c r="F14868" s="66"/>
      <c r="G14868" s="66"/>
      <c r="H14868" s="66"/>
      <c r="I14868" s="66"/>
    </row>
    <row r="14869" spans="6:9" x14ac:dyDescent="0.2">
      <c r="F14869" s="66"/>
      <c r="G14869" s="66"/>
      <c r="H14869" s="66"/>
      <c r="I14869" s="66"/>
    </row>
    <row r="14870" spans="6:9" x14ac:dyDescent="0.2">
      <c r="F14870" s="66"/>
      <c r="G14870" s="66"/>
      <c r="H14870" s="66"/>
      <c r="I14870" s="66"/>
    </row>
    <row r="14871" spans="6:9" x14ac:dyDescent="0.2">
      <c r="F14871" s="66"/>
      <c r="G14871" s="66"/>
      <c r="H14871" s="66"/>
      <c r="I14871" s="66"/>
    </row>
    <row r="14872" spans="6:9" ht="12.75" customHeight="1" x14ac:dyDescent="0.2">
      <c r="F14872" s="66"/>
      <c r="G14872" s="66"/>
      <c r="H14872" s="66"/>
      <c r="I14872" s="66"/>
    </row>
    <row r="14873" spans="6:9" ht="12.75" customHeight="1" x14ac:dyDescent="0.2">
      <c r="F14873" s="66"/>
      <c r="G14873" s="66"/>
      <c r="H14873" s="66"/>
      <c r="I14873" s="66"/>
    </row>
    <row r="14874" spans="6:9" x14ac:dyDescent="0.2">
      <c r="F14874" s="66"/>
      <c r="G14874" s="66"/>
      <c r="H14874" s="66"/>
      <c r="I14874" s="66"/>
    </row>
    <row r="14875" spans="6:9" x14ac:dyDescent="0.2">
      <c r="F14875" s="66"/>
      <c r="G14875" s="66"/>
      <c r="H14875" s="66"/>
      <c r="I14875" s="66"/>
    </row>
    <row r="14876" spans="6:9" x14ac:dyDescent="0.2">
      <c r="F14876" s="66"/>
      <c r="G14876" s="66"/>
      <c r="H14876" s="66"/>
      <c r="I14876" s="66"/>
    </row>
    <row r="14877" spans="6:9" x14ac:dyDescent="0.2">
      <c r="F14877" s="66"/>
      <c r="G14877" s="66"/>
      <c r="H14877" s="66"/>
      <c r="I14877" s="66"/>
    </row>
    <row r="14878" spans="6:9" x14ac:dyDescent="0.2">
      <c r="F14878" s="66"/>
      <c r="G14878" s="66"/>
      <c r="H14878" s="66"/>
      <c r="I14878" s="66"/>
    </row>
    <row r="14879" spans="6:9" x14ac:dyDescent="0.2">
      <c r="F14879" s="66"/>
      <c r="G14879" s="66"/>
      <c r="H14879" s="66"/>
      <c r="I14879" s="66"/>
    </row>
    <row r="14880" spans="6:9" x14ac:dyDescent="0.2">
      <c r="F14880" s="66"/>
      <c r="G14880" s="66"/>
      <c r="H14880" s="66"/>
      <c r="I14880" s="66"/>
    </row>
    <row r="14881" spans="5:9" x14ac:dyDescent="0.2">
      <c r="F14881" s="66"/>
      <c r="G14881" s="66"/>
      <c r="H14881" s="66"/>
      <c r="I14881" s="66"/>
    </row>
    <row r="14882" spans="5:9" x14ac:dyDescent="0.2">
      <c r="F14882" s="66"/>
      <c r="G14882" s="66"/>
      <c r="H14882" s="66"/>
      <c r="I14882" s="66"/>
    </row>
    <row r="14883" spans="5:9" x14ac:dyDescent="0.2">
      <c r="F14883" s="66"/>
      <c r="G14883" s="66"/>
      <c r="H14883" s="66"/>
      <c r="I14883" s="66"/>
    </row>
    <row r="14884" spans="5:9" x14ac:dyDescent="0.2">
      <c r="F14884" s="66"/>
      <c r="G14884" s="66"/>
      <c r="H14884" s="66"/>
      <c r="I14884" s="66"/>
    </row>
    <row r="14885" spans="5:9" x14ac:dyDescent="0.2">
      <c r="F14885" s="66"/>
      <c r="G14885" s="66"/>
      <c r="H14885" s="66"/>
      <c r="I14885" s="66"/>
    </row>
    <row r="14886" spans="5:9" ht="12.75" customHeight="1" x14ac:dyDescent="0.2">
      <c r="F14886" s="66"/>
      <c r="G14886" s="66"/>
      <c r="H14886" s="66"/>
      <c r="I14886" s="66"/>
    </row>
    <row r="14887" spans="5:9" x14ac:dyDescent="0.2">
      <c r="E14887" s="67"/>
      <c r="F14887" s="66"/>
      <c r="G14887" s="66"/>
      <c r="H14887" s="66"/>
      <c r="I14887" s="66"/>
    </row>
    <row r="14888" spans="5:9" x14ac:dyDescent="0.2">
      <c r="F14888" s="66"/>
      <c r="G14888" s="66"/>
      <c r="H14888" s="66"/>
      <c r="I14888" s="66"/>
    </row>
    <row r="14889" spans="5:9" x14ac:dyDescent="0.2">
      <c r="F14889" s="66"/>
      <c r="G14889" s="66"/>
      <c r="H14889" s="66"/>
      <c r="I14889" s="66"/>
    </row>
    <row r="14890" spans="5:9" x14ac:dyDescent="0.2">
      <c r="F14890" s="66"/>
      <c r="G14890" s="66"/>
      <c r="H14890" s="66"/>
      <c r="I14890" s="66"/>
    </row>
    <row r="14891" spans="5:9" x14ac:dyDescent="0.2">
      <c r="F14891" s="66"/>
      <c r="G14891" s="66"/>
      <c r="H14891" s="66"/>
      <c r="I14891" s="66"/>
    </row>
    <row r="14892" spans="5:9" ht="12.75" customHeight="1" x14ac:dyDescent="0.2">
      <c r="F14892" s="66"/>
      <c r="G14892" s="66"/>
      <c r="H14892" s="66"/>
      <c r="I14892" s="66"/>
    </row>
    <row r="14893" spans="5:9" x14ac:dyDescent="0.2">
      <c r="F14893" s="66"/>
      <c r="G14893" s="66"/>
      <c r="H14893" s="66"/>
      <c r="I14893" s="66"/>
    </row>
    <row r="14894" spans="5:9" x14ac:dyDescent="0.2">
      <c r="F14894" s="66"/>
      <c r="G14894" s="66"/>
      <c r="H14894" s="66"/>
      <c r="I14894" s="66"/>
    </row>
    <row r="14895" spans="5:9" x14ac:dyDescent="0.2">
      <c r="F14895" s="66"/>
      <c r="G14895" s="66"/>
      <c r="H14895" s="66"/>
      <c r="I14895" s="66"/>
    </row>
    <row r="14896" spans="5:9" x14ac:dyDescent="0.2">
      <c r="F14896" s="66"/>
      <c r="G14896" s="66"/>
      <c r="H14896" s="66"/>
      <c r="I14896" s="66"/>
    </row>
    <row r="14897" spans="6:9" x14ac:dyDescent="0.2">
      <c r="F14897" s="66"/>
      <c r="G14897" s="66"/>
      <c r="H14897" s="66"/>
      <c r="I14897" s="66"/>
    </row>
    <row r="14898" spans="6:9" x14ac:dyDescent="0.2">
      <c r="F14898" s="66"/>
      <c r="G14898" s="66"/>
      <c r="H14898" s="66"/>
      <c r="I14898" s="66"/>
    </row>
    <row r="14899" spans="6:9" x14ac:dyDescent="0.2">
      <c r="F14899" s="66"/>
      <c r="G14899" s="66"/>
      <c r="H14899" s="66"/>
      <c r="I14899" s="66"/>
    </row>
    <row r="14900" spans="6:9" x14ac:dyDescent="0.2">
      <c r="F14900" s="66"/>
      <c r="G14900" s="66"/>
      <c r="H14900" s="66"/>
      <c r="I14900" s="66"/>
    </row>
    <row r="14901" spans="6:9" x14ac:dyDescent="0.2">
      <c r="F14901" s="66"/>
      <c r="G14901" s="66"/>
      <c r="H14901" s="66"/>
      <c r="I14901" s="66"/>
    </row>
    <row r="14902" spans="6:9" x14ac:dyDescent="0.2">
      <c r="F14902" s="66"/>
      <c r="G14902" s="66"/>
      <c r="H14902" s="66"/>
      <c r="I14902" s="66"/>
    </row>
    <row r="14903" spans="6:9" x14ac:dyDescent="0.2">
      <c r="F14903" s="66"/>
      <c r="G14903" s="66"/>
      <c r="H14903" s="66"/>
      <c r="I14903" s="66"/>
    </row>
    <row r="14904" spans="6:9" x14ac:dyDescent="0.2">
      <c r="F14904" s="66"/>
      <c r="G14904" s="66"/>
      <c r="H14904" s="66"/>
      <c r="I14904" s="66"/>
    </row>
    <row r="14905" spans="6:9" x14ac:dyDescent="0.2">
      <c r="F14905" s="66"/>
      <c r="G14905" s="66"/>
      <c r="H14905" s="66"/>
      <c r="I14905" s="66"/>
    </row>
    <row r="14906" spans="6:9" x14ac:dyDescent="0.2">
      <c r="F14906" s="66"/>
      <c r="G14906" s="66"/>
      <c r="H14906" s="66"/>
      <c r="I14906" s="66"/>
    </row>
    <row r="14907" spans="6:9" ht="12.75" customHeight="1" x14ac:dyDescent="0.2">
      <c r="F14907" s="66"/>
      <c r="G14907" s="66"/>
      <c r="H14907" s="66"/>
      <c r="I14907" s="66"/>
    </row>
    <row r="14908" spans="6:9" x14ac:dyDescent="0.2">
      <c r="F14908" s="66"/>
      <c r="G14908" s="66"/>
      <c r="H14908" s="66"/>
      <c r="I14908" s="66"/>
    </row>
    <row r="14909" spans="6:9" ht="12.75" customHeight="1" x14ac:dyDescent="0.2">
      <c r="F14909" s="66"/>
      <c r="G14909" s="66"/>
      <c r="H14909" s="66"/>
      <c r="I14909" s="66"/>
    </row>
    <row r="14910" spans="6:9" x14ac:dyDescent="0.2">
      <c r="F14910" s="66"/>
      <c r="G14910" s="66"/>
      <c r="H14910" s="66"/>
      <c r="I14910" s="66"/>
    </row>
    <row r="14911" spans="6:9" x14ac:dyDescent="0.2">
      <c r="F14911" s="66"/>
      <c r="G14911" s="66"/>
      <c r="H14911" s="66"/>
      <c r="I14911" s="66"/>
    </row>
    <row r="14912" spans="6:9" x14ac:dyDescent="0.2">
      <c r="F14912" s="66"/>
      <c r="G14912" s="66"/>
      <c r="H14912" s="66"/>
      <c r="I14912" s="66"/>
    </row>
    <row r="14913" spans="5:9" x14ac:dyDescent="0.2">
      <c r="F14913" s="66"/>
      <c r="G14913" s="66"/>
      <c r="H14913" s="66"/>
      <c r="I14913" s="66"/>
    </row>
    <row r="14914" spans="5:9" x14ac:dyDescent="0.2">
      <c r="F14914" s="66"/>
      <c r="G14914" s="66"/>
      <c r="H14914" s="66"/>
      <c r="I14914" s="66"/>
    </row>
    <row r="14915" spans="5:9" x14ac:dyDescent="0.2">
      <c r="F14915" s="66"/>
      <c r="G14915" s="66"/>
      <c r="H14915" s="66"/>
      <c r="I14915" s="66"/>
    </row>
    <row r="14916" spans="5:9" ht="12.75" customHeight="1" x14ac:dyDescent="0.2">
      <c r="F14916" s="66"/>
      <c r="G14916" s="66"/>
      <c r="H14916" s="66"/>
      <c r="I14916" s="66"/>
    </row>
    <row r="14917" spans="5:9" x14ac:dyDescent="0.2">
      <c r="F14917" s="66"/>
      <c r="G14917" s="66"/>
      <c r="H14917" s="66"/>
      <c r="I14917" s="66"/>
    </row>
    <row r="14918" spans="5:9" x14ac:dyDescent="0.2">
      <c r="E14918" s="67"/>
      <c r="F14918" s="66"/>
      <c r="G14918" s="66"/>
      <c r="H14918" s="66"/>
      <c r="I14918" s="66"/>
    </row>
    <row r="14919" spans="5:9" x14ac:dyDescent="0.2">
      <c r="F14919" s="66"/>
      <c r="G14919" s="66"/>
      <c r="H14919" s="66"/>
      <c r="I14919" s="66"/>
    </row>
    <row r="14920" spans="5:9" x14ac:dyDescent="0.2">
      <c r="E14920" s="67"/>
      <c r="F14920" s="66"/>
      <c r="G14920" s="66"/>
      <c r="H14920" s="66"/>
      <c r="I14920" s="66"/>
    </row>
    <row r="14921" spans="5:9" x14ac:dyDescent="0.2">
      <c r="F14921" s="66"/>
      <c r="G14921" s="66"/>
      <c r="H14921" s="66"/>
      <c r="I14921" s="66"/>
    </row>
    <row r="14922" spans="5:9" x14ac:dyDescent="0.2">
      <c r="F14922" s="66"/>
      <c r="G14922" s="66"/>
      <c r="H14922" s="66"/>
      <c r="I14922" s="66"/>
    </row>
    <row r="14923" spans="5:9" x14ac:dyDescent="0.2">
      <c r="F14923" s="66"/>
      <c r="G14923" s="66"/>
      <c r="H14923" s="66"/>
      <c r="I14923" s="66"/>
    </row>
    <row r="14924" spans="5:9" x14ac:dyDescent="0.2">
      <c r="F14924" s="66"/>
      <c r="G14924" s="66"/>
      <c r="H14924" s="66"/>
      <c r="I14924" s="66"/>
    </row>
    <row r="14925" spans="5:9" x14ac:dyDescent="0.2">
      <c r="F14925" s="66"/>
      <c r="G14925" s="66"/>
      <c r="H14925" s="66"/>
      <c r="I14925" s="66"/>
    </row>
    <row r="14926" spans="5:9" ht="12.75" customHeight="1" x14ac:dyDescent="0.2">
      <c r="F14926" s="66"/>
      <c r="G14926" s="66"/>
      <c r="H14926" s="66"/>
      <c r="I14926" s="66"/>
    </row>
    <row r="14927" spans="5:9" ht="12.75" customHeight="1" x14ac:dyDescent="0.2">
      <c r="F14927" s="66"/>
      <c r="G14927" s="66"/>
      <c r="H14927" s="66"/>
      <c r="I14927" s="66"/>
    </row>
    <row r="14928" spans="5:9" x14ac:dyDescent="0.2">
      <c r="F14928" s="66"/>
      <c r="G14928" s="66"/>
      <c r="H14928" s="66"/>
      <c r="I14928" s="66"/>
    </row>
    <row r="14929" spans="5:9" x14ac:dyDescent="0.2">
      <c r="F14929" s="66"/>
      <c r="G14929" s="66"/>
      <c r="H14929" s="66"/>
      <c r="I14929" s="66"/>
    </row>
    <row r="14930" spans="5:9" x14ac:dyDescent="0.2">
      <c r="F14930" s="66"/>
      <c r="G14930" s="66"/>
      <c r="H14930" s="66"/>
      <c r="I14930" s="66"/>
    </row>
    <row r="14931" spans="5:9" x14ac:dyDescent="0.2">
      <c r="F14931" s="66"/>
      <c r="G14931" s="66"/>
      <c r="H14931" s="66"/>
      <c r="I14931" s="66"/>
    </row>
    <row r="14932" spans="5:9" x14ac:dyDescent="0.2">
      <c r="F14932" s="66"/>
      <c r="G14932" s="66"/>
      <c r="H14932" s="66"/>
      <c r="I14932" s="66"/>
    </row>
    <row r="14933" spans="5:9" x14ac:dyDescent="0.2">
      <c r="F14933" s="66"/>
      <c r="G14933" s="66"/>
      <c r="H14933" s="66"/>
      <c r="I14933" s="66"/>
    </row>
    <row r="14934" spans="5:9" x14ac:dyDescent="0.2">
      <c r="F14934" s="66"/>
      <c r="G14934" s="66"/>
      <c r="H14934" s="66"/>
      <c r="I14934" s="66"/>
    </row>
    <row r="14935" spans="5:9" x14ac:dyDescent="0.2">
      <c r="F14935" s="66"/>
      <c r="G14935" s="66"/>
      <c r="H14935" s="66"/>
      <c r="I14935" s="66"/>
    </row>
    <row r="14936" spans="5:9" x14ac:dyDescent="0.2">
      <c r="F14936" s="66"/>
      <c r="G14936" s="66"/>
      <c r="H14936" s="66"/>
      <c r="I14936" s="66"/>
    </row>
    <row r="14937" spans="5:9" x14ac:dyDescent="0.2">
      <c r="F14937" s="66"/>
      <c r="G14937" s="66"/>
      <c r="H14937" s="66"/>
      <c r="I14937" s="66"/>
    </row>
    <row r="14938" spans="5:9" x14ac:dyDescent="0.2">
      <c r="F14938" s="66"/>
      <c r="G14938" s="66"/>
      <c r="H14938" s="66"/>
      <c r="I14938" s="66"/>
    </row>
    <row r="14939" spans="5:9" x14ac:dyDescent="0.2">
      <c r="F14939" s="66"/>
      <c r="G14939" s="66"/>
      <c r="H14939" s="66"/>
      <c r="I14939" s="66"/>
    </row>
    <row r="14940" spans="5:9" x14ac:dyDescent="0.2">
      <c r="F14940" s="66"/>
      <c r="G14940" s="66"/>
      <c r="H14940" s="66"/>
      <c r="I14940" s="66"/>
    </row>
    <row r="14941" spans="5:9" x14ac:dyDescent="0.2">
      <c r="E14941" s="67"/>
      <c r="F14941" s="66"/>
      <c r="G14941" s="66"/>
      <c r="H14941" s="66"/>
      <c r="I14941" s="66"/>
    </row>
    <row r="14942" spans="5:9" x14ac:dyDescent="0.2">
      <c r="E14942" s="67"/>
      <c r="F14942" s="66"/>
      <c r="G14942" s="66"/>
      <c r="H14942" s="66"/>
      <c r="I14942" s="66"/>
    </row>
    <row r="14943" spans="5:9" x14ac:dyDescent="0.2">
      <c r="F14943" s="66"/>
      <c r="G14943" s="66"/>
      <c r="H14943" s="66"/>
      <c r="I14943" s="66"/>
    </row>
    <row r="14944" spans="5:9" x14ac:dyDescent="0.2">
      <c r="F14944" s="66"/>
      <c r="G14944" s="66"/>
      <c r="H14944" s="66"/>
      <c r="I14944" s="66"/>
    </row>
    <row r="14945" spans="6:9" x14ac:dyDescent="0.2">
      <c r="F14945" s="66"/>
      <c r="G14945" s="66"/>
      <c r="H14945" s="66"/>
      <c r="I14945" s="66"/>
    </row>
    <row r="14946" spans="6:9" x14ac:dyDescent="0.2">
      <c r="F14946" s="66"/>
      <c r="G14946" s="66"/>
      <c r="H14946" s="66"/>
      <c r="I14946" s="66"/>
    </row>
    <row r="14947" spans="6:9" x14ac:dyDescent="0.2">
      <c r="F14947" s="66"/>
      <c r="G14947" s="66"/>
      <c r="H14947" s="66"/>
      <c r="I14947" s="66"/>
    </row>
    <row r="14948" spans="6:9" x14ac:dyDescent="0.2">
      <c r="F14948" s="66"/>
      <c r="G14948" s="66"/>
      <c r="H14948" s="66"/>
      <c r="I14948" s="66"/>
    </row>
    <row r="14949" spans="6:9" x14ac:dyDescent="0.2">
      <c r="F14949" s="66"/>
      <c r="G14949" s="66"/>
      <c r="H14949" s="66"/>
      <c r="I14949" s="66"/>
    </row>
    <row r="14950" spans="6:9" x14ac:dyDescent="0.2">
      <c r="F14950" s="66"/>
      <c r="G14950" s="66"/>
      <c r="H14950" s="66"/>
      <c r="I14950" s="66"/>
    </row>
    <row r="14951" spans="6:9" ht="12.75" customHeight="1" x14ac:dyDescent="0.2">
      <c r="F14951" s="66"/>
      <c r="G14951" s="66"/>
      <c r="H14951" s="66"/>
      <c r="I14951" s="66"/>
    </row>
    <row r="14952" spans="6:9" x14ac:dyDescent="0.2">
      <c r="F14952" s="66"/>
      <c r="G14952" s="66"/>
      <c r="H14952" s="66"/>
      <c r="I14952" s="66"/>
    </row>
    <row r="14953" spans="6:9" x14ac:dyDescent="0.2">
      <c r="F14953" s="66"/>
      <c r="G14953" s="66"/>
      <c r="H14953" s="66"/>
      <c r="I14953" s="66"/>
    </row>
    <row r="14954" spans="6:9" x14ac:dyDescent="0.2">
      <c r="F14954" s="66"/>
      <c r="G14954" s="66"/>
      <c r="H14954" s="66"/>
      <c r="I14954" s="66"/>
    </row>
    <row r="14955" spans="6:9" x14ac:dyDescent="0.2">
      <c r="F14955" s="66"/>
      <c r="G14955" s="66"/>
      <c r="H14955" s="66"/>
      <c r="I14955" s="66"/>
    </row>
    <row r="14956" spans="6:9" ht="12.75" customHeight="1" x14ac:dyDescent="0.2">
      <c r="F14956" s="66"/>
      <c r="G14956" s="66"/>
      <c r="H14956" s="66"/>
      <c r="I14956" s="66"/>
    </row>
    <row r="14957" spans="6:9" x14ac:dyDescent="0.2">
      <c r="F14957" s="66"/>
      <c r="G14957" s="66"/>
      <c r="H14957" s="66"/>
      <c r="I14957" s="66"/>
    </row>
    <row r="14958" spans="6:9" x14ac:dyDescent="0.2">
      <c r="F14958" s="66"/>
      <c r="G14958" s="66"/>
      <c r="H14958" s="66"/>
      <c r="I14958" s="66"/>
    </row>
    <row r="14959" spans="6:9" x14ac:dyDescent="0.2">
      <c r="F14959" s="66"/>
      <c r="G14959" s="66"/>
      <c r="H14959" s="66"/>
      <c r="I14959" s="66"/>
    </row>
    <row r="14960" spans="6:9" x14ac:dyDescent="0.2">
      <c r="F14960" s="66"/>
      <c r="G14960" s="66"/>
      <c r="H14960" s="66"/>
      <c r="I14960" s="66"/>
    </row>
    <row r="14961" spans="5:9" x14ac:dyDescent="0.2">
      <c r="F14961" s="66"/>
      <c r="G14961" s="66"/>
      <c r="H14961" s="66"/>
      <c r="I14961" s="66"/>
    </row>
    <row r="14962" spans="5:9" x14ac:dyDescent="0.2">
      <c r="F14962" s="66"/>
      <c r="G14962" s="66"/>
      <c r="H14962" s="66"/>
      <c r="I14962" s="66"/>
    </row>
    <row r="14963" spans="5:9" x14ac:dyDescent="0.2">
      <c r="F14963" s="66"/>
      <c r="G14963" s="66"/>
      <c r="H14963" s="66"/>
      <c r="I14963" s="66"/>
    </row>
    <row r="14964" spans="5:9" x14ac:dyDescent="0.2">
      <c r="F14964" s="66"/>
      <c r="G14964" s="66"/>
      <c r="H14964" s="66"/>
      <c r="I14964" s="66"/>
    </row>
    <row r="14965" spans="5:9" x14ac:dyDescent="0.2">
      <c r="F14965" s="66"/>
      <c r="G14965" s="66"/>
      <c r="H14965" s="66"/>
      <c r="I14965" s="66"/>
    </row>
    <row r="14966" spans="5:9" x14ac:dyDescent="0.2">
      <c r="F14966" s="66"/>
      <c r="G14966" s="66"/>
      <c r="H14966" s="66"/>
      <c r="I14966" s="66"/>
    </row>
    <row r="14967" spans="5:9" x14ac:dyDescent="0.2">
      <c r="F14967" s="66"/>
      <c r="G14967" s="66"/>
      <c r="H14967" s="66"/>
      <c r="I14967" s="66"/>
    </row>
    <row r="14968" spans="5:9" x14ac:dyDescent="0.2">
      <c r="F14968" s="66"/>
      <c r="G14968" s="66"/>
      <c r="H14968" s="66"/>
      <c r="I14968" s="66"/>
    </row>
    <row r="14969" spans="5:9" x14ac:dyDescent="0.2">
      <c r="F14969" s="66"/>
      <c r="G14969" s="66"/>
      <c r="H14969" s="66"/>
      <c r="I14969" s="66"/>
    </row>
    <row r="14970" spans="5:9" x14ac:dyDescent="0.2">
      <c r="F14970" s="66"/>
      <c r="G14970" s="66"/>
      <c r="H14970" s="66"/>
      <c r="I14970" s="66"/>
    </row>
    <row r="14971" spans="5:9" x14ac:dyDescent="0.2">
      <c r="F14971" s="66"/>
      <c r="G14971" s="66"/>
      <c r="H14971" s="66"/>
      <c r="I14971" s="66"/>
    </row>
    <row r="14972" spans="5:9" x14ac:dyDescent="0.2">
      <c r="F14972" s="66"/>
      <c r="G14972" s="66"/>
      <c r="H14972" s="66"/>
      <c r="I14972" s="66"/>
    </row>
    <row r="14973" spans="5:9" x14ac:dyDescent="0.2">
      <c r="F14973" s="66"/>
      <c r="G14973" s="66"/>
      <c r="H14973" s="66"/>
      <c r="I14973" s="66"/>
    </row>
    <row r="14974" spans="5:9" x14ac:dyDescent="0.2">
      <c r="E14974" s="67"/>
      <c r="F14974" s="66"/>
      <c r="G14974" s="66"/>
      <c r="H14974" s="66"/>
      <c r="I14974" s="66"/>
    </row>
    <row r="14975" spans="5:9" x14ac:dyDescent="0.2">
      <c r="F14975" s="66"/>
      <c r="G14975" s="66"/>
      <c r="H14975" s="66"/>
      <c r="I14975" s="66"/>
    </row>
    <row r="14976" spans="5:9" ht="12.75" customHeight="1" x14ac:dyDescent="0.2">
      <c r="F14976" s="66"/>
      <c r="G14976" s="66"/>
      <c r="H14976" s="66"/>
      <c r="I14976" s="66"/>
    </row>
    <row r="14977" spans="6:9" x14ac:dyDescent="0.2">
      <c r="F14977" s="66"/>
      <c r="G14977" s="66"/>
      <c r="H14977" s="66"/>
      <c r="I14977" s="66"/>
    </row>
    <row r="14978" spans="6:9" x14ac:dyDescent="0.2">
      <c r="F14978" s="66"/>
      <c r="G14978" s="66"/>
      <c r="H14978" s="66"/>
      <c r="I14978" s="66"/>
    </row>
    <row r="14979" spans="6:9" x14ac:dyDescent="0.2">
      <c r="F14979" s="66"/>
      <c r="G14979" s="66"/>
      <c r="H14979" s="66"/>
      <c r="I14979" s="66"/>
    </row>
    <row r="14980" spans="6:9" x14ac:dyDescent="0.2">
      <c r="F14980" s="66"/>
      <c r="G14980" s="66"/>
      <c r="H14980" s="66"/>
      <c r="I14980" s="66"/>
    </row>
    <row r="14981" spans="6:9" x14ac:dyDescent="0.2">
      <c r="F14981" s="66"/>
      <c r="G14981" s="66"/>
      <c r="H14981" s="66"/>
      <c r="I14981" s="66"/>
    </row>
    <row r="14982" spans="6:9" x14ac:dyDescent="0.2">
      <c r="F14982" s="66"/>
      <c r="G14982" s="66"/>
      <c r="H14982" s="66"/>
      <c r="I14982" s="66"/>
    </row>
    <row r="14983" spans="6:9" x14ac:dyDescent="0.2">
      <c r="F14983" s="66"/>
      <c r="G14983" s="66"/>
      <c r="H14983" s="66"/>
      <c r="I14983" s="66"/>
    </row>
    <row r="14984" spans="6:9" ht="12.75" customHeight="1" x14ac:dyDescent="0.2">
      <c r="F14984" s="66"/>
      <c r="G14984" s="66"/>
      <c r="H14984" s="66"/>
      <c r="I14984" s="66"/>
    </row>
    <row r="14985" spans="6:9" ht="12.75" customHeight="1" x14ac:dyDescent="0.2">
      <c r="F14985" s="66"/>
      <c r="G14985" s="66"/>
      <c r="H14985" s="66"/>
      <c r="I14985" s="66"/>
    </row>
    <row r="14986" spans="6:9" x14ac:dyDescent="0.2">
      <c r="F14986" s="66"/>
      <c r="G14986" s="66"/>
      <c r="H14986" s="66"/>
      <c r="I14986" s="66"/>
    </row>
    <row r="14987" spans="6:9" x14ac:dyDescent="0.2">
      <c r="F14987" s="66"/>
      <c r="G14987" s="66"/>
      <c r="H14987" s="66"/>
      <c r="I14987" s="66"/>
    </row>
    <row r="14988" spans="6:9" x14ac:dyDescent="0.2">
      <c r="F14988" s="66"/>
      <c r="G14988" s="66"/>
      <c r="H14988" s="66"/>
      <c r="I14988" s="66"/>
    </row>
    <row r="14989" spans="6:9" x14ac:dyDescent="0.2">
      <c r="F14989" s="66"/>
      <c r="G14989" s="66"/>
      <c r="H14989" s="66"/>
      <c r="I14989" s="66"/>
    </row>
    <row r="14990" spans="6:9" ht="12.75" customHeight="1" x14ac:dyDescent="0.2">
      <c r="F14990" s="66"/>
      <c r="G14990" s="66"/>
      <c r="H14990" s="66"/>
      <c r="I14990" s="66"/>
    </row>
    <row r="14991" spans="6:9" x14ac:dyDescent="0.2">
      <c r="F14991" s="66"/>
      <c r="G14991" s="66"/>
      <c r="H14991" s="66"/>
      <c r="I14991" s="66"/>
    </row>
    <row r="14992" spans="6:9" x14ac:dyDescent="0.2">
      <c r="F14992" s="66"/>
      <c r="G14992" s="66"/>
      <c r="H14992" s="66"/>
      <c r="I14992" s="66"/>
    </row>
    <row r="14993" spans="5:9" x14ac:dyDescent="0.2">
      <c r="F14993" s="66"/>
      <c r="G14993" s="66"/>
      <c r="H14993" s="66"/>
      <c r="I14993" s="66"/>
    </row>
    <row r="14994" spans="5:9" ht="12.75" customHeight="1" x14ac:dyDescent="0.2">
      <c r="F14994" s="66"/>
      <c r="G14994" s="66"/>
      <c r="H14994" s="66"/>
      <c r="I14994" s="66"/>
    </row>
    <row r="14995" spans="5:9" x14ac:dyDescent="0.2">
      <c r="F14995" s="66"/>
      <c r="G14995" s="66"/>
      <c r="H14995" s="66"/>
      <c r="I14995" s="66"/>
    </row>
    <row r="14996" spans="5:9" x14ac:dyDescent="0.2">
      <c r="F14996" s="66"/>
      <c r="G14996" s="66"/>
      <c r="H14996" s="66"/>
      <c r="I14996" s="66"/>
    </row>
    <row r="14997" spans="5:9" x14ac:dyDescent="0.2">
      <c r="E14997" s="67"/>
      <c r="F14997" s="66"/>
      <c r="G14997" s="66"/>
      <c r="H14997" s="66"/>
      <c r="I14997" s="66"/>
    </row>
    <row r="14998" spans="5:9" ht="12.75" customHeight="1" x14ac:dyDescent="0.2">
      <c r="F14998" s="66"/>
      <c r="G14998" s="66"/>
      <c r="H14998" s="66"/>
      <c r="I14998" s="66"/>
    </row>
    <row r="14999" spans="5:9" x14ac:dyDescent="0.2">
      <c r="F14999" s="66"/>
      <c r="G14999" s="66"/>
      <c r="H14999" s="66"/>
      <c r="I14999" s="66"/>
    </row>
    <row r="15000" spans="5:9" x14ac:dyDescent="0.2">
      <c r="F15000" s="66"/>
      <c r="G15000" s="66"/>
      <c r="H15000" s="66"/>
      <c r="I15000" s="66"/>
    </row>
    <row r="15001" spans="5:9" x14ac:dyDescent="0.2">
      <c r="F15001" s="66"/>
      <c r="G15001" s="66"/>
      <c r="H15001" s="66"/>
      <c r="I15001" s="66"/>
    </row>
    <row r="15002" spans="5:9" x14ac:dyDescent="0.2">
      <c r="F15002" s="66"/>
      <c r="G15002" s="66"/>
      <c r="H15002" s="66"/>
      <c r="I15002" s="66"/>
    </row>
    <row r="15003" spans="5:9" x14ac:dyDescent="0.2">
      <c r="F15003" s="66"/>
      <c r="G15003" s="66"/>
      <c r="H15003" s="66"/>
      <c r="I15003" s="66"/>
    </row>
    <row r="15004" spans="5:9" x14ac:dyDescent="0.2">
      <c r="F15004" s="66"/>
      <c r="G15004" s="66"/>
      <c r="H15004" s="66"/>
      <c r="I15004" s="66"/>
    </row>
    <row r="15005" spans="5:9" x14ac:dyDescent="0.2">
      <c r="F15005" s="66"/>
      <c r="G15005" s="66"/>
      <c r="H15005" s="66"/>
      <c r="I15005" s="66"/>
    </row>
    <row r="15006" spans="5:9" x14ac:dyDescent="0.2">
      <c r="F15006" s="66"/>
      <c r="G15006" s="66"/>
      <c r="H15006" s="66"/>
      <c r="I15006" s="66"/>
    </row>
    <row r="15007" spans="5:9" x14ac:dyDescent="0.2">
      <c r="F15007" s="66"/>
      <c r="G15007" s="66"/>
      <c r="H15007" s="66"/>
      <c r="I15007" s="66"/>
    </row>
    <row r="15008" spans="5:9" x14ac:dyDescent="0.2">
      <c r="F15008" s="66"/>
      <c r="G15008" s="66"/>
      <c r="H15008" s="66"/>
      <c r="I15008" s="66"/>
    </row>
    <row r="15009" spans="5:9" x14ac:dyDescent="0.2">
      <c r="F15009" s="66"/>
      <c r="G15009" s="66"/>
      <c r="H15009" s="66"/>
      <c r="I15009" s="66"/>
    </row>
    <row r="15010" spans="5:9" x14ac:dyDescent="0.2">
      <c r="F15010" s="66"/>
      <c r="G15010" s="66"/>
      <c r="H15010" s="66"/>
      <c r="I15010" s="66"/>
    </row>
    <row r="15011" spans="5:9" x14ac:dyDescent="0.2">
      <c r="F15011" s="66"/>
      <c r="G15011" s="66"/>
      <c r="H15011" s="66"/>
      <c r="I15011" s="66"/>
    </row>
    <row r="15012" spans="5:9" x14ac:dyDescent="0.2">
      <c r="F15012" s="66"/>
      <c r="G15012" s="66"/>
      <c r="H15012" s="66"/>
      <c r="I15012" s="66"/>
    </row>
    <row r="15013" spans="5:9" ht="12.75" customHeight="1" x14ac:dyDescent="0.2">
      <c r="F15013" s="66"/>
      <c r="G15013" s="66"/>
      <c r="H15013" s="66"/>
      <c r="I15013" s="66"/>
    </row>
    <row r="15014" spans="5:9" x14ac:dyDescent="0.2">
      <c r="F15014" s="66"/>
      <c r="G15014" s="66"/>
      <c r="H15014" s="66"/>
      <c r="I15014" s="66"/>
    </row>
    <row r="15015" spans="5:9" x14ac:dyDescent="0.2">
      <c r="F15015" s="66"/>
      <c r="G15015" s="66"/>
      <c r="H15015" s="66"/>
      <c r="I15015" s="66"/>
    </row>
    <row r="15016" spans="5:9" x14ac:dyDescent="0.2">
      <c r="F15016" s="66"/>
      <c r="G15016" s="66"/>
      <c r="H15016" s="66"/>
      <c r="I15016" s="66"/>
    </row>
    <row r="15017" spans="5:9" x14ac:dyDescent="0.2">
      <c r="F15017" s="66"/>
      <c r="G15017" s="66"/>
      <c r="H15017" s="66"/>
      <c r="I15017" s="66"/>
    </row>
    <row r="15018" spans="5:9" x14ac:dyDescent="0.2">
      <c r="E15018" s="67"/>
      <c r="F15018" s="66"/>
      <c r="G15018" s="66"/>
      <c r="H15018" s="66"/>
      <c r="I15018" s="66"/>
    </row>
    <row r="15019" spans="5:9" x14ac:dyDescent="0.2">
      <c r="F15019" s="66"/>
      <c r="G15019" s="66"/>
      <c r="H15019" s="66"/>
      <c r="I15019" s="66"/>
    </row>
    <row r="15020" spans="5:9" x14ac:dyDescent="0.2">
      <c r="F15020" s="66"/>
      <c r="G15020" s="66"/>
      <c r="H15020" s="66"/>
      <c r="I15020" s="66"/>
    </row>
    <row r="15021" spans="5:9" x14ac:dyDescent="0.2">
      <c r="F15021" s="66"/>
      <c r="G15021" s="66"/>
      <c r="H15021" s="66"/>
      <c r="I15021" s="66"/>
    </row>
    <row r="15022" spans="5:9" x14ac:dyDescent="0.2">
      <c r="F15022" s="66"/>
      <c r="G15022" s="66"/>
      <c r="H15022" s="66"/>
      <c r="I15022" s="66"/>
    </row>
    <row r="15023" spans="5:9" x14ac:dyDescent="0.2">
      <c r="F15023" s="66"/>
      <c r="G15023" s="66"/>
      <c r="H15023" s="66"/>
      <c r="I15023" s="66"/>
    </row>
    <row r="15024" spans="5:9" ht="12.75" customHeight="1" x14ac:dyDescent="0.2">
      <c r="F15024" s="66"/>
      <c r="G15024" s="66"/>
      <c r="H15024" s="66"/>
      <c r="I15024" s="66"/>
    </row>
    <row r="15025" spans="6:9" x14ac:dyDescent="0.2">
      <c r="F15025" s="66"/>
      <c r="G15025" s="66"/>
      <c r="H15025" s="66"/>
      <c r="I15025" s="66"/>
    </row>
    <row r="15026" spans="6:9" x14ac:dyDescent="0.2">
      <c r="F15026" s="66"/>
      <c r="G15026" s="66"/>
      <c r="H15026" s="66"/>
      <c r="I15026" s="66"/>
    </row>
    <row r="15027" spans="6:9" x14ac:dyDescent="0.2">
      <c r="F15027" s="66"/>
      <c r="G15027" s="66"/>
      <c r="H15027" s="66"/>
      <c r="I15027" s="66"/>
    </row>
    <row r="15028" spans="6:9" x14ac:dyDescent="0.2">
      <c r="F15028" s="66"/>
      <c r="G15028" s="66"/>
      <c r="H15028" s="66"/>
      <c r="I15028" s="66"/>
    </row>
    <row r="15029" spans="6:9" x14ac:dyDescent="0.2">
      <c r="F15029" s="66"/>
      <c r="G15029" s="66"/>
      <c r="H15029" s="66"/>
      <c r="I15029" s="66"/>
    </row>
    <row r="15030" spans="6:9" x14ac:dyDescent="0.2">
      <c r="F15030" s="66"/>
      <c r="G15030" s="66"/>
      <c r="H15030" s="66"/>
      <c r="I15030" s="66"/>
    </row>
    <row r="15031" spans="6:9" x14ac:dyDescent="0.2">
      <c r="F15031" s="66"/>
      <c r="G15031" s="66"/>
      <c r="H15031" s="66"/>
      <c r="I15031" s="66"/>
    </row>
    <row r="15032" spans="6:9" x14ac:dyDescent="0.2">
      <c r="F15032" s="66"/>
      <c r="G15032" s="66"/>
      <c r="H15032" s="66"/>
      <c r="I15032" s="66"/>
    </row>
    <row r="15033" spans="6:9" x14ac:dyDescent="0.2">
      <c r="F15033" s="66"/>
      <c r="G15033" s="66"/>
      <c r="H15033" s="66"/>
      <c r="I15033" s="66"/>
    </row>
    <row r="15034" spans="6:9" x14ac:dyDescent="0.2">
      <c r="F15034" s="66"/>
      <c r="G15034" s="66"/>
      <c r="H15034" s="66"/>
      <c r="I15034" s="66"/>
    </row>
    <row r="15035" spans="6:9" x14ac:dyDescent="0.2">
      <c r="F15035" s="66"/>
      <c r="G15035" s="66"/>
      <c r="H15035" s="66"/>
      <c r="I15035" s="66"/>
    </row>
    <row r="15036" spans="6:9" x14ac:dyDescent="0.2">
      <c r="F15036" s="66"/>
      <c r="G15036" s="66"/>
      <c r="H15036" s="66"/>
      <c r="I15036" s="66"/>
    </row>
    <row r="15037" spans="6:9" ht="12.75" customHeight="1" x14ac:dyDescent="0.2">
      <c r="F15037" s="66"/>
      <c r="G15037" s="66"/>
      <c r="H15037" s="66"/>
      <c r="I15037" s="66"/>
    </row>
    <row r="15038" spans="6:9" ht="12.75" customHeight="1" x14ac:dyDescent="0.2">
      <c r="F15038" s="66"/>
      <c r="G15038" s="66"/>
      <c r="H15038" s="66"/>
      <c r="I15038" s="66"/>
    </row>
    <row r="15039" spans="6:9" x14ac:dyDescent="0.2">
      <c r="F15039" s="66"/>
      <c r="G15039" s="66"/>
      <c r="H15039" s="66"/>
      <c r="I15039" s="66"/>
    </row>
    <row r="15040" spans="6:9" ht="12.75" customHeight="1" x14ac:dyDescent="0.2">
      <c r="F15040" s="66"/>
      <c r="G15040" s="66"/>
      <c r="H15040" s="66"/>
      <c r="I15040" s="66"/>
    </row>
    <row r="15041" spans="5:9" x14ac:dyDescent="0.2">
      <c r="F15041" s="66"/>
      <c r="G15041" s="66"/>
      <c r="H15041" s="66"/>
      <c r="I15041" s="66"/>
    </row>
    <row r="15042" spans="5:9" x14ac:dyDescent="0.2">
      <c r="F15042" s="66"/>
      <c r="G15042" s="66"/>
      <c r="H15042" s="66"/>
      <c r="I15042" s="66"/>
    </row>
    <row r="15043" spans="5:9" x14ac:dyDescent="0.2">
      <c r="F15043" s="66"/>
      <c r="G15043" s="66"/>
      <c r="H15043" s="66"/>
      <c r="I15043" s="66"/>
    </row>
    <row r="15044" spans="5:9" x14ac:dyDescent="0.2">
      <c r="F15044" s="66"/>
      <c r="G15044" s="66"/>
      <c r="H15044" s="66"/>
      <c r="I15044" s="66"/>
    </row>
    <row r="15045" spans="5:9" x14ac:dyDescent="0.2">
      <c r="F15045" s="66"/>
      <c r="G15045" s="66"/>
      <c r="H15045" s="66"/>
      <c r="I15045" s="66"/>
    </row>
    <row r="15046" spans="5:9" x14ac:dyDescent="0.2">
      <c r="F15046" s="66"/>
      <c r="G15046" s="66"/>
      <c r="H15046" s="66"/>
      <c r="I15046" s="66"/>
    </row>
    <row r="15047" spans="5:9" x14ac:dyDescent="0.2">
      <c r="F15047" s="66"/>
      <c r="G15047" s="66"/>
      <c r="H15047" s="66"/>
      <c r="I15047" s="66"/>
    </row>
    <row r="15048" spans="5:9" x14ac:dyDescent="0.2">
      <c r="F15048" s="66"/>
      <c r="G15048" s="66"/>
      <c r="H15048" s="66"/>
      <c r="I15048" s="66"/>
    </row>
    <row r="15049" spans="5:9" ht="12.75" customHeight="1" x14ac:dyDescent="0.2">
      <c r="F15049" s="66"/>
      <c r="G15049" s="66"/>
      <c r="H15049" s="66"/>
      <c r="I15049" s="66"/>
    </row>
    <row r="15050" spans="5:9" x14ac:dyDescent="0.2">
      <c r="F15050" s="66"/>
      <c r="G15050" s="66"/>
      <c r="H15050" s="66"/>
      <c r="I15050" s="66"/>
    </row>
    <row r="15051" spans="5:9" x14ac:dyDescent="0.2">
      <c r="F15051" s="66"/>
      <c r="G15051" s="66"/>
      <c r="H15051" s="66"/>
      <c r="I15051" s="66"/>
    </row>
    <row r="15052" spans="5:9" x14ac:dyDescent="0.2">
      <c r="E15052" s="67"/>
      <c r="F15052" s="66"/>
      <c r="G15052" s="66"/>
      <c r="H15052" s="66"/>
      <c r="I15052" s="66"/>
    </row>
    <row r="15053" spans="5:9" x14ac:dyDescent="0.2">
      <c r="F15053" s="66"/>
      <c r="G15053" s="66"/>
      <c r="H15053" s="66"/>
      <c r="I15053" s="66"/>
    </row>
    <row r="15054" spans="5:9" x14ac:dyDescent="0.2">
      <c r="F15054" s="66"/>
      <c r="G15054" s="66"/>
      <c r="H15054" s="66"/>
      <c r="I15054" s="66"/>
    </row>
    <row r="15055" spans="5:9" x14ac:dyDescent="0.2">
      <c r="F15055" s="66"/>
      <c r="G15055" s="66"/>
      <c r="H15055" s="66"/>
      <c r="I15055" s="66"/>
    </row>
    <row r="15056" spans="5:9" x14ac:dyDescent="0.2">
      <c r="F15056" s="66"/>
      <c r="G15056" s="66"/>
      <c r="H15056" s="66"/>
      <c r="I15056" s="66"/>
    </row>
    <row r="15057" spans="6:9" x14ac:dyDescent="0.2">
      <c r="F15057" s="66"/>
      <c r="G15057" s="66"/>
      <c r="H15057" s="66"/>
      <c r="I15057" s="66"/>
    </row>
    <row r="15058" spans="6:9" x14ac:dyDescent="0.2">
      <c r="F15058" s="66"/>
      <c r="G15058" s="66"/>
      <c r="H15058" s="66"/>
      <c r="I15058" s="66"/>
    </row>
    <row r="15059" spans="6:9" x14ac:dyDescent="0.2">
      <c r="F15059" s="66"/>
      <c r="G15059" s="66"/>
      <c r="H15059" s="66"/>
      <c r="I15059" s="66"/>
    </row>
    <row r="15060" spans="6:9" x14ac:dyDescent="0.2">
      <c r="F15060" s="66"/>
      <c r="G15060" s="66"/>
      <c r="H15060" s="66"/>
      <c r="I15060" s="66"/>
    </row>
    <row r="15061" spans="6:9" x14ac:dyDescent="0.2">
      <c r="F15061" s="66"/>
      <c r="G15061" s="66"/>
      <c r="H15061" s="66"/>
      <c r="I15061" s="66"/>
    </row>
    <row r="15062" spans="6:9" x14ac:dyDescent="0.2">
      <c r="F15062" s="66"/>
      <c r="G15062" s="66"/>
      <c r="H15062" s="66"/>
      <c r="I15062" s="66"/>
    </row>
    <row r="15063" spans="6:9" x14ac:dyDescent="0.2">
      <c r="F15063" s="66"/>
      <c r="G15063" s="66"/>
      <c r="H15063" s="66"/>
      <c r="I15063" s="66"/>
    </row>
    <row r="15064" spans="6:9" x14ac:dyDescent="0.2">
      <c r="F15064" s="66"/>
      <c r="G15064" s="66"/>
      <c r="H15064" s="66"/>
      <c r="I15064" s="66"/>
    </row>
    <row r="15065" spans="6:9" ht="12.75" customHeight="1" x14ac:dyDescent="0.2">
      <c r="F15065" s="66"/>
      <c r="G15065" s="66"/>
      <c r="H15065" s="66"/>
      <c r="I15065" s="66"/>
    </row>
    <row r="15066" spans="6:9" x14ac:dyDescent="0.2">
      <c r="F15066" s="66"/>
      <c r="G15066" s="66"/>
      <c r="H15066" s="66"/>
      <c r="I15066" s="66"/>
    </row>
    <row r="15067" spans="6:9" x14ac:dyDescent="0.2">
      <c r="F15067" s="66"/>
      <c r="G15067" s="66"/>
      <c r="H15067" s="66"/>
      <c r="I15067" s="66"/>
    </row>
    <row r="15068" spans="6:9" x14ac:dyDescent="0.2">
      <c r="F15068" s="66"/>
      <c r="G15068" s="66"/>
      <c r="H15068" s="66"/>
      <c r="I15068" s="66"/>
    </row>
    <row r="15069" spans="6:9" x14ac:dyDescent="0.2">
      <c r="F15069" s="66"/>
      <c r="G15069" s="66"/>
      <c r="H15069" s="66"/>
      <c r="I15069" s="66"/>
    </row>
    <row r="15070" spans="6:9" x14ac:dyDescent="0.2">
      <c r="F15070" s="66"/>
      <c r="G15070" s="66"/>
      <c r="H15070" s="66"/>
      <c r="I15070" s="66"/>
    </row>
    <row r="15071" spans="6:9" x14ac:dyDescent="0.2">
      <c r="F15071" s="66"/>
      <c r="G15071" s="66"/>
      <c r="H15071" s="66"/>
      <c r="I15071" s="66"/>
    </row>
    <row r="15072" spans="6:9" x14ac:dyDescent="0.2">
      <c r="F15072" s="66"/>
      <c r="G15072" s="66"/>
      <c r="H15072" s="66"/>
      <c r="I15072" s="66"/>
    </row>
    <row r="15073" spans="5:9" x14ac:dyDescent="0.2">
      <c r="F15073" s="66"/>
      <c r="G15073" s="66"/>
      <c r="H15073" s="66"/>
      <c r="I15073" s="66"/>
    </row>
    <row r="15074" spans="5:9" x14ac:dyDescent="0.2">
      <c r="F15074" s="66"/>
      <c r="G15074" s="66"/>
      <c r="H15074" s="66"/>
      <c r="I15074" s="66"/>
    </row>
    <row r="15075" spans="5:9" x14ac:dyDescent="0.2">
      <c r="F15075" s="66"/>
      <c r="G15075" s="66"/>
      <c r="H15075" s="66"/>
      <c r="I15075" s="66"/>
    </row>
    <row r="15076" spans="5:9" x14ac:dyDescent="0.2">
      <c r="F15076" s="66"/>
      <c r="G15076" s="66"/>
      <c r="H15076" s="66"/>
      <c r="I15076" s="66"/>
    </row>
    <row r="15077" spans="5:9" x14ac:dyDescent="0.2">
      <c r="E15077" s="67"/>
      <c r="F15077" s="66"/>
      <c r="G15077" s="66"/>
      <c r="H15077" s="66"/>
      <c r="I15077" s="66"/>
    </row>
    <row r="15078" spans="5:9" x14ac:dyDescent="0.2">
      <c r="F15078" s="66"/>
      <c r="G15078" s="66"/>
      <c r="H15078" s="66"/>
      <c r="I15078" s="66"/>
    </row>
    <row r="15079" spans="5:9" x14ac:dyDescent="0.2">
      <c r="F15079" s="66"/>
      <c r="G15079" s="66"/>
      <c r="H15079" s="66"/>
      <c r="I15079" s="66"/>
    </row>
    <row r="15080" spans="5:9" x14ac:dyDescent="0.2">
      <c r="F15080" s="66"/>
      <c r="G15080" s="66"/>
      <c r="H15080" s="66"/>
      <c r="I15080" s="66"/>
    </row>
    <row r="15081" spans="5:9" x14ac:dyDescent="0.2">
      <c r="F15081" s="66"/>
      <c r="G15081" s="66"/>
      <c r="H15081" s="66"/>
      <c r="I15081" s="66"/>
    </row>
    <row r="15082" spans="5:9" x14ac:dyDescent="0.2">
      <c r="F15082" s="66"/>
      <c r="G15082" s="66"/>
      <c r="H15082" s="66"/>
      <c r="I15082" s="66"/>
    </row>
    <row r="15083" spans="5:9" x14ac:dyDescent="0.2">
      <c r="F15083" s="66"/>
      <c r="G15083" s="66"/>
      <c r="H15083" s="66"/>
      <c r="I15083" s="66"/>
    </row>
    <row r="15084" spans="5:9" x14ac:dyDescent="0.2">
      <c r="F15084" s="66"/>
      <c r="G15084" s="66"/>
      <c r="H15084" s="66"/>
      <c r="I15084" s="66"/>
    </row>
    <row r="15085" spans="5:9" x14ac:dyDescent="0.2">
      <c r="F15085" s="66"/>
      <c r="G15085" s="66"/>
      <c r="H15085" s="66"/>
      <c r="I15085" s="66"/>
    </row>
    <row r="15086" spans="5:9" x14ac:dyDescent="0.2">
      <c r="F15086" s="66"/>
      <c r="G15086" s="66"/>
      <c r="H15086" s="66"/>
      <c r="I15086" s="66"/>
    </row>
    <row r="15087" spans="5:9" x14ac:dyDescent="0.2">
      <c r="F15087" s="66"/>
      <c r="G15087" s="66"/>
      <c r="H15087" s="66"/>
      <c r="I15087" s="66"/>
    </row>
    <row r="15088" spans="5:9" x14ac:dyDescent="0.2">
      <c r="F15088" s="66"/>
      <c r="G15088" s="66"/>
      <c r="H15088" s="66"/>
      <c r="I15088" s="66"/>
    </row>
    <row r="15089" spans="5:9" x14ac:dyDescent="0.2">
      <c r="F15089" s="66"/>
      <c r="G15089" s="66"/>
      <c r="H15089" s="66"/>
      <c r="I15089" s="66"/>
    </row>
    <row r="15090" spans="5:9" x14ac:dyDescent="0.2">
      <c r="F15090" s="66"/>
      <c r="G15090" s="66"/>
      <c r="H15090" s="66"/>
      <c r="I15090" s="66"/>
    </row>
    <row r="15091" spans="5:9" x14ac:dyDescent="0.2">
      <c r="F15091" s="66"/>
      <c r="G15091" s="66"/>
      <c r="H15091" s="66"/>
      <c r="I15091" s="66"/>
    </row>
    <row r="15092" spans="5:9" x14ac:dyDescent="0.2">
      <c r="F15092" s="66"/>
      <c r="G15092" s="66"/>
      <c r="H15092" s="66"/>
      <c r="I15092" s="66"/>
    </row>
    <row r="15093" spans="5:9" x14ac:dyDescent="0.2">
      <c r="F15093" s="66"/>
      <c r="G15093" s="66"/>
      <c r="H15093" s="66"/>
      <c r="I15093" s="66"/>
    </row>
    <row r="15094" spans="5:9" x14ac:dyDescent="0.2">
      <c r="F15094" s="66"/>
      <c r="G15094" s="66"/>
      <c r="H15094" s="66"/>
      <c r="I15094" s="66"/>
    </row>
    <row r="15095" spans="5:9" x14ac:dyDescent="0.2">
      <c r="E15095" s="67"/>
      <c r="F15095" s="66"/>
      <c r="G15095" s="66"/>
      <c r="H15095" s="66"/>
      <c r="I15095" s="66"/>
    </row>
    <row r="15096" spans="5:9" x14ac:dyDescent="0.2">
      <c r="F15096" s="66"/>
      <c r="G15096" s="66"/>
      <c r="H15096" s="66"/>
      <c r="I15096" s="66"/>
    </row>
    <row r="15097" spans="5:9" x14ac:dyDescent="0.2">
      <c r="F15097" s="66"/>
      <c r="G15097" s="66"/>
      <c r="H15097" s="66"/>
      <c r="I15097" s="66"/>
    </row>
    <row r="15098" spans="5:9" x14ac:dyDescent="0.2">
      <c r="F15098" s="66"/>
      <c r="G15098" s="66"/>
      <c r="H15098" s="66"/>
      <c r="I15098" s="66"/>
    </row>
    <row r="15099" spans="5:9" x14ac:dyDescent="0.2">
      <c r="F15099" s="66"/>
      <c r="G15099" s="66"/>
      <c r="H15099" s="66"/>
      <c r="I15099" s="66"/>
    </row>
    <row r="15100" spans="5:9" x14ac:dyDescent="0.2">
      <c r="F15100" s="66"/>
      <c r="G15100" s="66"/>
      <c r="H15100" s="66"/>
      <c r="I15100" s="66"/>
    </row>
    <row r="15101" spans="5:9" x14ac:dyDescent="0.2">
      <c r="F15101" s="66"/>
      <c r="G15101" s="66"/>
      <c r="H15101" s="66"/>
      <c r="I15101" s="66"/>
    </row>
    <row r="15102" spans="5:9" x14ac:dyDescent="0.2">
      <c r="F15102" s="66"/>
      <c r="G15102" s="66"/>
      <c r="H15102" s="66"/>
      <c r="I15102" s="66"/>
    </row>
    <row r="15103" spans="5:9" x14ac:dyDescent="0.2">
      <c r="F15103" s="66"/>
      <c r="G15103" s="66"/>
      <c r="H15103" s="66"/>
      <c r="I15103" s="66"/>
    </row>
    <row r="15104" spans="5:9" x14ac:dyDescent="0.2">
      <c r="F15104" s="66"/>
      <c r="G15104" s="66"/>
      <c r="H15104" s="66"/>
      <c r="I15104" s="66"/>
    </row>
    <row r="15105" spans="6:9" x14ac:dyDescent="0.2">
      <c r="F15105" s="66"/>
      <c r="G15105" s="66"/>
      <c r="H15105" s="66"/>
      <c r="I15105" s="66"/>
    </row>
    <row r="15106" spans="6:9" x14ac:dyDescent="0.2">
      <c r="F15106" s="66"/>
      <c r="G15106" s="66"/>
      <c r="H15106" s="66"/>
      <c r="I15106" s="66"/>
    </row>
    <row r="15107" spans="6:9" x14ac:dyDescent="0.2">
      <c r="F15107" s="66"/>
      <c r="G15107" s="66"/>
      <c r="H15107" s="66"/>
      <c r="I15107" s="66"/>
    </row>
    <row r="15108" spans="6:9" x14ac:dyDescent="0.2">
      <c r="F15108" s="66"/>
      <c r="G15108" s="66"/>
      <c r="H15108" s="66"/>
      <c r="I15108" s="66"/>
    </row>
    <row r="15109" spans="6:9" x14ac:dyDescent="0.2">
      <c r="F15109" s="66"/>
      <c r="G15109" s="66"/>
      <c r="H15109" s="66"/>
      <c r="I15109" s="66"/>
    </row>
    <row r="15110" spans="6:9" ht="12.75" customHeight="1" x14ac:dyDescent="0.2">
      <c r="F15110" s="66"/>
      <c r="G15110" s="66"/>
      <c r="H15110" s="66"/>
      <c r="I15110" s="66"/>
    </row>
    <row r="15111" spans="6:9" x14ac:dyDescent="0.2">
      <c r="F15111" s="66"/>
      <c r="G15111" s="66"/>
      <c r="H15111" s="66"/>
      <c r="I15111" s="66"/>
    </row>
    <row r="15112" spans="6:9" x14ac:dyDescent="0.2">
      <c r="F15112" s="66"/>
      <c r="G15112" s="66"/>
      <c r="H15112" s="66"/>
      <c r="I15112" s="66"/>
    </row>
    <row r="15113" spans="6:9" x14ac:dyDescent="0.2">
      <c r="F15113" s="66"/>
      <c r="G15113" s="66"/>
      <c r="H15113" s="66"/>
      <c r="I15113" s="66"/>
    </row>
    <row r="15114" spans="6:9" x14ac:dyDescent="0.2">
      <c r="F15114" s="66"/>
      <c r="G15114" s="66"/>
      <c r="H15114" s="66"/>
      <c r="I15114" s="66"/>
    </row>
    <row r="15115" spans="6:9" x14ac:dyDescent="0.2">
      <c r="F15115" s="66"/>
      <c r="G15115" s="66"/>
      <c r="H15115" s="66"/>
      <c r="I15115" s="66"/>
    </row>
    <row r="15116" spans="6:9" x14ac:dyDescent="0.2">
      <c r="F15116" s="66"/>
      <c r="G15116" s="66"/>
      <c r="H15116" s="66"/>
      <c r="I15116" s="66"/>
    </row>
    <row r="15117" spans="6:9" x14ac:dyDescent="0.2">
      <c r="F15117" s="66"/>
      <c r="G15117" s="66"/>
      <c r="H15117" s="66"/>
      <c r="I15117" s="66"/>
    </row>
    <row r="15118" spans="6:9" x14ac:dyDescent="0.2">
      <c r="F15118" s="66"/>
      <c r="G15118" s="66"/>
      <c r="H15118" s="66"/>
      <c r="I15118" s="66"/>
    </row>
    <row r="15119" spans="6:9" x14ac:dyDescent="0.2">
      <c r="F15119" s="66"/>
      <c r="G15119" s="66"/>
      <c r="H15119" s="66"/>
      <c r="I15119" s="66"/>
    </row>
    <row r="15120" spans="6:9" x14ac:dyDescent="0.2">
      <c r="F15120" s="66"/>
      <c r="G15120" s="66"/>
      <c r="H15120" s="66"/>
      <c r="I15120" s="66"/>
    </row>
    <row r="15121" spans="5:9" x14ac:dyDescent="0.2">
      <c r="F15121" s="66"/>
      <c r="G15121" s="66"/>
      <c r="H15121" s="66"/>
      <c r="I15121" s="66"/>
    </row>
    <row r="15122" spans="5:9" ht="12.75" customHeight="1" x14ac:dyDescent="0.2">
      <c r="F15122" s="66"/>
      <c r="G15122" s="66"/>
      <c r="H15122" s="66"/>
      <c r="I15122" s="66"/>
    </row>
    <row r="15123" spans="5:9" ht="12.75" customHeight="1" x14ac:dyDescent="0.2">
      <c r="F15123" s="66"/>
      <c r="G15123" s="66"/>
      <c r="H15123" s="66"/>
      <c r="I15123" s="66"/>
    </row>
    <row r="15124" spans="5:9" x14ac:dyDescent="0.2">
      <c r="F15124" s="66"/>
      <c r="G15124" s="66"/>
      <c r="H15124" s="66"/>
      <c r="I15124" s="66"/>
    </row>
    <row r="15125" spans="5:9" x14ac:dyDescent="0.2">
      <c r="F15125" s="66"/>
      <c r="G15125" s="66"/>
      <c r="H15125" s="66"/>
      <c r="I15125" s="66"/>
    </row>
    <row r="15126" spans="5:9" x14ac:dyDescent="0.2">
      <c r="F15126" s="66"/>
      <c r="G15126" s="66"/>
      <c r="H15126" s="66"/>
      <c r="I15126" s="66"/>
    </row>
    <row r="15127" spans="5:9" x14ac:dyDescent="0.2">
      <c r="E15127" s="67"/>
      <c r="F15127" s="66"/>
      <c r="G15127" s="66"/>
      <c r="H15127" s="66"/>
      <c r="I15127" s="66"/>
    </row>
    <row r="15128" spans="5:9" x14ac:dyDescent="0.2">
      <c r="F15128" s="66"/>
      <c r="G15128" s="66"/>
      <c r="H15128" s="66"/>
      <c r="I15128" s="66"/>
    </row>
    <row r="15129" spans="5:9" x14ac:dyDescent="0.2">
      <c r="F15129" s="66"/>
      <c r="G15129" s="66"/>
      <c r="H15129" s="66"/>
      <c r="I15129" s="66"/>
    </row>
    <row r="15130" spans="5:9" x14ac:dyDescent="0.2">
      <c r="E15130" s="67"/>
      <c r="F15130" s="66"/>
      <c r="G15130" s="66"/>
      <c r="H15130" s="66"/>
      <c r="I15130" s="66"/>
    </row>
    <row r="15131" spans="5:9" x14ac:dyDescent="0.2">
      <c r="F15131" s="66"/>
      <c r="G15131" s="66"/>
      <c r="H15131" s="66"/>
      <c r="I15131" s="66"/>
    </row>
    <row r="15132" spans="5:9" x14ac:dyDescent="0.2">
      <c r="F15132" s="66"/>
      <c r="G15132" s="66"/>
      <c r="H15132" s="66"/>
      <c r="I15132" s="66"/>
    </row>
    <row r="15133" spans="5:9" x14ac:dyDescent="0.2">
      <c r="F15133" s="66"/>
      <c r="G15133" s="66"/>
      <c r="H15133" s="66"/>
      <c r="I15133" s="66"/>
    </row>
    <row r="15134" spans="5:9" x14ac:dyDescent="0.2">
      <c r="F15134" s="66"/>
      <c r="G15134" s="66"/>
      <c r="H15134" s="66"/>
      <c r="I15134" s="66"/>
    </row>
    <row r="15135" spans="5:9" x14ac:dyDescent="0.2">
      <c r="F15135" s="66"/>
      <c r="G15135" s="66"/>
      <c r="H15135" s="66"/>
      <c r="I15135" s="66"/>
    </row>
    <row r="15136" spans="5:9" x14ac:dyDescent="0.2">
      <c r="F15136" s="66"/>
      <c r="G15136" s="66"/>
      <c r="H15136" s="66"/>
      <c r="I15136" s="66"/>
    </row>
    <row r="15137" spans="6:9" x14ac:dyDescent="0.2">
      <c r="F15137" s="66"/>
      <c r="G15137" s="66"/>
      <c r="H15137" s="66"/>
      <c r="I15137" s="66"/>
    </row>
    <row r="15138" spans="6:9" ht="12.75" customHeight="1" x14ac:dyDescent="0.2">
      <c r="F15138" s="66"/>
      <c r="G15138" s="66"/>
      <c r="H15138" s="66"/>
      <c r="I15138" s="66"/>
    </row>
    <row r="15139" spans="6:9" x14ac:dyDescent="0.2">
      <c r="F15139" s="66"/>
      <c r="G15139" s="66"/>
      <c r="H15139" s="66"/>
      <c r="I15139" s="66"/>
    </row>
    <row r="15140" spans="6:9" x14ac:dyDescent="0.2">
      <c r="F15140" s="66"/>
      <c r="G15140" s="66"/>
      <c r="H15140" s="66"/>
      <c r="I15140" s="66"/>
    </row>
    <row r="15141" spans="6:9" x14ac:dyDescent="0.2">
      <c r="F15141" s="66"/>
      <c r="G15141" s="66"/>
      <c r="H15141" s="66"/>
      <c r="I15141" s="66"/>
    </row>
    <row r="15142" spans="6:9" x14ac:dyDescent="0.2">
      <c r="F15142" s="66"/>
      <c r="G15142" s="66"/>
      <c r="H15142" s="66"/>
      <c r="I15142" s="66"/>
    </row>
    <row r="15143" spans="6:9" x14ac:dyDescent="0.2">
      <c r="F15143" s="66"/>
      <c r="G15143" s="66"/>
      <c r="H15143" s="66"/>
      <c r="I15143" s="66"/>
    </row>
    <row r="15144" spans="6:9" x14ac:dyDescent="0.2">
      <c r="F15144" s="66"/>
      <c r="G15144" s="66"/>
      <c r="H15144" s="66"/>
      <c r="I15144" s="66"/>
    </row>
    <row r="15145" spans="6:9" x14ac:dyDescent="0.2">
      <c r="F15145" s="66"/>
      <c r="G15145" s="66"/>
      <c r="H15145" s="66"/>
      <c r="I15145" s="66"/>
    </row>
    <row r="15146" spans="6:9" ht="12.75" customHeight="1" x14ac:dyDescent="0.2">
      <c r="F15146" s="66"/>
      <c r="G15146" s="66"/>
      <c r="H15146" s="66"/>
      <c r="I15146" s="66"/>
    </row>
    <row r="15147" spans="6:9" x14ac:dyDescent="0.2">
      <c r="F15147" s="66"/>
      <c r="G15147" s="66"/>
      <c r="H15147" s="66"/>
      <c r="I15147" s="66"/>
    </row>
    <row r="15148" spans="6:9" ht="12.75" customHeight="1" x14ac:dyDescent="0.2">
      <c r="F15148" s="66"/>
      <c r="G15148" s="66"/>
      <c r="H15148" s="66"/>
      <c r="I15148" s="66"/>
    </row>
    <row r="15149" spans="6:9" ht="12.75" customHeight="1" x14ac:dyDescent="0.2">
      <c r="F15149" s="66"/>
      <c r="G15149" s="66"/>
      <c r="H15149" s="66"/>
      <c r="I15149" s="66"/>
    </row>
    <row r="15150" spans="6:9" x14ac:dyDescent="0.2">
      <c r="F15150" s="66"/>
      <c r="G15150" s="66"/>
      <c r="H15150" s="66"/>
      <c r="I15150" s="66"/>
    </row>
    <row r="15151" spans="6:9" x14ac:dyDescent="0.2">
      <c r="F15151" s="66"/>
      <c r="G15151" s="66"/>
      <c r="H15151" s="66"/>
      <c r="I15151" s="66"/>
    </row>
    <row r="15152" spans="6:9" x14ac:dyDescent="0.2">
      <c r="F15152" s="66"/>
      <c r="G15152" s="66"/>
      <c r="H15152" s="66"/>
      <c r="I15152" s="66"/>
    </row>
    <row r="15153" spans="6:9" x14ac:dyDescent="0.2">
      <c r="F15153" s="66"/>
      <c r="G15153" s="66"/>
      <c r="H15153" s="66"/>
      <c r="I15153" s="66"/>
    </row>
    <row r="15154" spans="6:9" x14ac:dyDescent="0.2">
      <c r="F15154" s="66"/>
      <c r="G15154" s="66"/>
      <c r="H15154" s="66"/>
      <c r="I15154" s="66"/>
    </row>
    <row r="15155" spans="6:9" x14ac:dyDescent="0.2">
      <c r="F15155" s="66"/>
      <c r="G15155" s="66"/>
      <c r="H15155" s="66"/>
      <c r="I15155" s="66"/>
    </row>
    <row r="15156" spans="6:9" x14ac:dyDescent="0.2">
      <c r="F15156" s="66"/>
      <c r="G15156" s="66"/>
      <c r="H15156" s="66"/>
      <c r="I15156" s="66"/>
    </row>
    <row r="15157" spans="6:9" x14ac:dyDescent="0.2">
      <c r="F15157" s="66"/>
      <c r="G15157" s="66"/>
      <c r="H15157" s="66"/>
      <c r="I15157" s="66"/>
    </row>
    <row r="15158" spans="6:9" x14ac:dyDescent="0.2">
      <c r="F15158" s="66"/>
      <c r="G15158" s="66"/>
      <c r="H15158" s="66"/>
      <c r="I15158" s="66"/>
    </row>
    <row r="15159" spans="6:9" x14ac:dyDescent="0.2">
      <c r="F15159" s="66"/>
      <c r="G15159" s="66"/>
      <c r="H15159" s="66"/>
      <c r="I15159" s="66"/>
    </row>
    <row r="15160" spans="6:9" x14ac:dyDescent="0.2">
      <c r="F15160" s="66"/>
      <c r="G15160" s="66"/>
      <c r="H15160" s="66"/>
      <c r="I15160" s="66"/>
    </row>
    <row r="15161" spans="6:9" x14ac:dyDescent="0.2">
      <c r="F15161" s="66"/>
      <c r="G15161" s="66"/>
      <c r="H15161" s="66"/>
      <c r="I15161" s="66"/>
    </row>
    <row r="15162" spans="6:9" ht="12.75" customHeight="1" x14ac:dyDescent="0.2">
      <c r="F15162" s="66"/>
      <c r="G15162" s="66"/>
      <c r="H15162" s="66"/>
      <c r="I15162" s="66"/>
    </row>
    <row r="15163" spans="6:9" ht="12.75" customHeight="1" x14ac:dyDescent="0.2">
      <c r="F15163" s="66"/>
      <c r="G15163" s="66"/>
      <c r="H15163" s="66"/>
      <c r="I15163" s="66"/>
    </row>
    <row r="15164" spans="6:9" ht="12.75" customHeight="1" x14ac:dyDescent="0.2">
      <c r="F15164" s="66"/>
      <c r="G15164" s="66"/>
      <c r="H15164" s="66"/>
      <c r="I15164" s="66"/>
    </row>
    <row r="15165" spans="6:9" ht="12.75" customHeight="1" x14ac:dyDescent="0.2">
      <c r="F15165" s="66"/>
      <c r="G15165" s="66"/>
      <c r="H15165" s="66"/>
      <c r="I15165" s="66"/>
    </row>
    <row r="15166" spans="6:9" x14ac:dyDescent="0.2">
      <c r="F15166" s="66"/>
      <c r="G15166" s="66"/>
      <c r="H15166" s="66"/>
      <c r="I15166" s="66"/>
    </row>
    <row r="15167" spans="6:9" x14ac:dyDescent="0.2">
      <c r="F15167" s="66"/>
      <c r="G15167" s="66"/>
      <c r="H15167" s="66"/>
      <c r="I15167" s="66"/>
    </row>
    <row r="15168" spans="6:9" x14ac:dyDescent="0.2">
      <c r="F15168" s="66"/>
      <c r="G15168" s="66"/>
      <c r="H15168" s="66"/>
      <c r="I15168" s="66"/>
    </row>
    <row r="15169" spans="6:9" x14ac:dyDescent="0.2">
      <c r="F15169" s="66"/>
      <c r="G15169" s="66"/>
      <c r="H15169" s="66"/>
      <c r="I15169" s="66"/>
    </row>
    <row r="15170" spans="6:9" x14ac:dyDescent="0.2">
      <c r="F15170" s="66"/>
      <c r="G15170" s="66"/>
      <c r="H15170" s="66"/>
      <c r="I15170" s="66"/>
    </row>
    <row r="15171" spans="6:9" x14ac:dyDescent="0.2">
      <c r="F15171" s="66"/>
      <c r="G15171" s="66"/>
      <c r="H15171" s="66"/>
      <c r="I15171" s="66"/>
    </row>
    <row r="15172" spans="6:9" x14ac:dyDescent="0.2">
      <c r="F15172" s="66"/>
      <c r="G15172" s="66"/>
      <c r="H15172" s="66"/>
      <c r="I15172" s="66"/>
    </row>
    <row r="15173" spans="6:9" x14ac:dyDescent="0.2">
      <c r="F15173" s="66"/>
      <c r="G15173" s="66"/>
      <c r="H15173" s="66"/>
      <c r="I15173" s="66"/>
    </row>
    <row r="15174" spans="6:9" x14ac:dyDescent="0.2">
      <c r="F15174" s="66"/>
      <c r="G15174" s="66"/>
      <c r="H15174" s="66"/>
      <c r="I15174" s="66"/>
    </row>
    <row r="15175" spans="6:9" x14ac:dyDescent="0.2">
      <c r="F15175" s="66"/>
      <c r="G15175" s="66"/>
      <c r="H15175" s="66"/>
      <c r="I15175" s="66"/>
    </row>
    <row r="15176" spans="6:9" x14ac:dyDescent="0.2">
      <c r="F15176" s="66"/>
      <c r="G15176" s="66"/>
      <c r="H15176" s="66"/>
      <c r="I15176" s="66"/>
    </row>
    <row r="15177" spans="6:9" x14ac:dyDescent="0.2">
      <c r="F15177" s="66"/>
      <c r="G15177" s="66"/>
      <c r="H15177" s="66"/>
      <c r="I15177" s="66"/>
    </row>
    <row r="15178" spans="6:9" x14ac:dyDescent="0.2">
      <c r="F15178" s="66"/>
      <c r="G15178" s="66"/>
      <c r="H15178" s="66"/>
      <c r="I15178" s="66"/>
    </row>
    <row r="15179" spans="6:9" x14ac:dyDescent="0.2">
      <c r="F15179" s="66"/>
      <c r="G15179" s="66"/>
      <c r="H15179" s="66"/>
      <c r="I15179" s="66"/>
    </row>
    <row r="15180" spans="6:9" x14ac:dyDescent="0.2">
      <c r="F15180" s="66"/>
      <c r="G15180" s="66"/>
      <c r="H15180" s="66"/>
      <c r="I15180" s="66"/>
    </row>
    <row r="15181" spans="6:9" ht="12.75" customHeight="1" x14ac:dyDescent="0.2">
      <c r="F15181" s="66"/>
      <c r="G15181" s="66"/>
      <c r="H15181" s="66"/>
      <c r="I15181" s="66"/>
    </row>
    <row r="15182" spans="6:9" x14ac:dyDescent="0.2">
      <c r="F15182" s="66"/>
      <c r="G15182" s="66"/>
      <c r="H15182" s="66"/>
      <c r="I15182" s="66"/>
    </row>
    <row r="15183" spans="6:9" x14ac:dyDescent="0.2">
      <c r="F15183" s="66"/>
      <c r="G15183" s="66"/>
      <c r="H15183" s="66"/>
      <c r="I15183" s="66"/>
    </row>
    <row r="15184" spans="6:9" ht="12.75" customHeight="1" x14ac:dyDescent="0.2">
      <c r="F15184" s="66"/>
      <c r="G15184" s="66"/>
      <c r="H15184" s="66"/>
      <c r="I15184" s="66"/>
    </row>
    <row r="15185" spans="6:9" x14ac:dyDescent="0.2">
      <c r="F15185" s="66"/>
      <c r="G15185" s="66"/>
      <c r="H15185" s="66"/>
      <c r="I15185" s="66"/>
    </row>
    <row r="15186" spans="6:9" x14ac:dyDescent="0.2">
      <c r="F15186" s="66"/>
      <c r="G15186" s="66"/>
      <c r="H15186" s="66"/>
      <c r="I15186" s="66"/>
    </row>
    <row r="15187" spans="6:9" x14ac:dyDescent="0.2">
      <c r="F15187" s="66"/>
      <c r="G15187" s="66"/>
      <c r="H15187" s="66"/>
      <c r="I15187" s="66"/>
    </row>
    <row r="15188" spans="6:9" ht="12.75" customHeight="1" x14ac:dyDescent="0.2">
      <c r="F15188" s="66"/>
      <c r="G15188" s="66"/>
      <c r="H15188" s="66"/>
      <c r="I15188" s="66"/>
    </row>
    <row r="15189" spans="6:9" x14ac:dyDescent="0.2">
      <c r="F15189" s="66"/>
      <c r="G15189" s="66"/>
      <c r="H15189" s="66"/>
      <c r="I15189" s="66"/>
    </row>
    <row r="15190" spans="6:9" x14ac:dyDescent="0.2">
      <c r="F15190" s="66"/>
      <c r="G15190" s="66"/>
      <c r="H15190" s="66"/>
      <c r="I15190" s="66"/>
    </row>
    <row r="15191" spans="6:9" x14ac:dyDescent="0.2">
      <c r="F15191" s="66"/>
      <c r="G15191" s="66"/>
      <c r="H15191" s="66"/>
      <c r="I15191" s="66"/>
    </row>
    <row r="15192" spans="6:9" x14ac:dyDescent="0.2">
      <c r="F15192" s="66"/>
      <c r="G15192" s="66"/>
      <c r="H15192" s="66"/>
      <c r="I15192" s="66"/>
    </row>
    <row r="15193" spans="6:9" x14ac:dyDescent="0.2">
      <c r="F15193" s="66"/>
      <c r="G15193" s="66"/>
      <c r="H15193" s="66"/>
      <c r="I15193" s="66"/>
    </row>
    <row r="15194" spans="6:9" x14ac:dyDescent="0.2">
      <c r="F15194" s="66"/>
      <c r="G15194" s="66"/>
      <c r="H15194" s="66"/>
      <c r="I15194" s="66"/>
    </row>
    <row r="15195" spans="6:9" ht="12.75" customHeight="1" x14ac:dyDescent="0.2">
      <c r="F15195" s="66"/>
      <c r="G15195" s="66"/>
      <c r="H15195" s="66"/>
      <c r="I15195" s="66"/>
    </row>
    <row r="15196" spans="6:9" x14ac:dyDescent="0.2">
      <c r="F15196" s="66"/>
      <c r="G15196" s="66"/>
      <c r="H15196" s="66"/>
      <c r="I15196" s="66"/>
    </row>
    <row r="15197" spans="6:9" x14ac:dyDescent="0.2">
      <c r="F15197" s="66"/>
      <c r="G15197" s="66"/>
      <c r="H15197" s="66"/>
      <c r="I15197" s="66"/>
    </row>
    <row r="15198" spans="6:9" ht="12.75" customHeight="1" x14ac:dyDescent="0.2">
      <c r="F15198" s="66"/>
      <c r="G15198" s="66"/>
      <c r="H15198" s="66"/>
      <c r="I15198" s="66"/>
    </row>
    <row r="15199" spans="6:9" x14ac:dyDescent="0.2">
      <c r="F15199" s="66"/>
      <c r="G15199" s="66"/>
      <c r="H15199" s="66"/>
      <c r="I15199" s="66"/>
    </row>
    <row r="15200" spans="6:9" x14ac:dyDescent="0.2">
      <c r="F15200" s="66"/>
      <c r="G15200" s="66"/>
      <c r="H15200" s="66"/>
      <c r="I15200" s="66"/>
    </row>
    <row r="15201" spans="6:9" x14ac:dyDescent="0.2">
      <c r="F15201" s="66"/>
      <c r="G15201" s="66"/>
      <c r="H15201" s="66"/>
      <c r="I15201" s="66"/>
    </row>
    <row r="15202" spans="6:9" x14ac:dyDescent="0.2">
      <c r="F15202" s="66"/>
      <c r="G15202" s="66"/>
      <c r="H15202" s="66"/>
      <c r="I15202" s="66"/>
    </row>
    <row r="15203" spans="6:9" x14ac:dyDescent="0.2">
      <c r="F15203" s="66"/>
      <c r="G15203" s="66"/>
      <c r="H15203" s="66"/>
      <c r="I15203" s="66"/>
    </row>
    <row r="15204" spans="6:9" x14ac:dyDescent="0.2">
      <c r="F15204" s="66"/>
      <c r="G15204" s="66"/>
      <c r="H15204" s="66"/>
      <c r="I15204" s="66"/>
    </row>
    <row r="15205" spans="6:9" ht="12.75" customHeight="1" x14ac:dyDescent="0.2">
      <c r="F15205" s="66"/>
      <c r="G15205" s="66"/>
      <c r="H15205" s="66"/>
      <c r="I15205" s="66"/>
    </row>
    <row r="15206" spans="6:9" x14ac:dyDescent="0.2">
      <c r="F15206" s="66"/>
      <c r="G15206" s="66"/>
      <c r="H15206" s="66"/>
      <c r="I15206" s="66"/>
    </row>
    <row r="15207" spans="6:9" x14ac:dyDescent="0.2">
      <c r="F15207" s="66"/>
      <c r="G15207" s="66"/>
      <c r="H15207" s="66"/>
      <c r="I15207" s="66"/>
    </row>
    <row r="15208" spans="6:9" x14ac:dyDescent="0.2">
      <c r="F15208" s="66"/>
      <c r="G15208" s="66"/>
      <c r="H15208" s="66"/>
      <c r="I15208" s="66"/>
    </row>
    <row r="15209" spans="6:9" x14ac:dyDescent="0.2">
      <c r="F15209" s="66"/>
      <c r="G15209" s="66"/>
      <c r="H15209" s="66"/>
      <c r="I15209" s="66"/>
    </row>
    <row r="15210" spans="6:9" x14ac:dyDescent="0.2">
      <c r="F15210" s="66"/>
      <c r="G15210" s="66"/>
      <c r="H15210" s="66"/>
      <c r="I15210" s="66"/>
    </row>
    <row r="15211" spans="6:9" x14ac:dyDescent="0.2">
      <c r="F15211" s="66"/>
      <c r="G15211" s="66"/>
      <c r="H15211" s="66"/>
      <c r="I15211" s="66"/>
    </row>
    <row r="15212" spans="6:9" x14ac:dyDescent="0.2">
      <c r="F15212" s="66"/>
      <c r="G15212" s="66"/>
      <c r="H15212" s="66"/>
      <c r="I15212" s="66"/>
    </row>
    <row r="15213" spans="6:9" ht="12.75" customHeight="1" x14ac:dyDescent="0.2">
      <c r="F15213" s="66"/>
      <c r="G15213" s="66"/>
      <c r="H15213" s="66"/>
      <c r="I15213" s="66"/>
    </row>
    <row r="15214" spans="6:9" x14ac:dyDescent="0.2">
      <c r="F15214" s="66"/>
      <c r="G15214" s="66"/>
      <c r="H15214" s="66"/>
      <c r="I15214" s="66"/>
    </row>
    <row r="15215" spans="6:9" x14ac:dyDescent="0.2">
      <c r="F15215" s="66"/>
      <c r="G15215" s="66"/>
      <c r="H15215" s="66"/>
      <c r="I15215" s="66"/>
    </row>
    <row r="15216" spans="6:9" x14ac:dyDescent="0.2">
      <c r="F15216" s="66"/>
      <c r="G15216" s="66"/>
      <c r="H15216" s="66"/>
      <c r="I15216" s="66"/>
    </row>
    <row r="15217" spans="5:9" x14ac:dyDescent="0.2">
      <c r="F15217" s="66"/>
      <c r="G15217" s="66"/>
      <c r="H15217" s="66"/>
      <c r="I15217" s="66"/>
    </row>
    <row r="15218" spans="5:9" x14ac:dyDescent="0.2">
      <c r="F15218" s="66"/>
      <c r="G15218" s="66"/>
      <c r="H15218" s="66"/>
      <c r="I15218" s="66"/>
    </row>
    <row r="15219" spans="5:9" x14ac:dyDescent="0.2">
      <c r="F15219" s="66"/>
      <c r="G15219" s="66"/>
      <c r="H15219" s="66"/>
      <c r="I15219" s="66"/>
    </row>
    <row r="15220" spans="5:9" x14ac:dyDescent="0.2">
      <c r="F15220" s="66"/>
      <c r="G15220" s="66"/>
      <c r="H15220" s="66"/>
      <c r="I15220" s="66"/>
    </row>
    <row r="15221" spans="5:9" x14ac:dyDescent="0.2">
      <c r="F15221" s="66"/>
      <c r="G15221" s="66"/>
      <c r="H15221" s="66"/>
      <c r="I15221" s="66"/>
    </row>
    <row r="15222" spans="5:9" x14ac:dyDescent="0.2">
      <c r="E15222" s="67"/>
      <c r="F15222" s="66"/>
      <c r="G15222" s="66"/>
      <c r="H15222" s="66"/>
      <c r="I15222" s="66"/>
    </row>
    <row r="15223" spans="5:9" x14ac:dyDescent="0.2">
      <c r="F15223" s="66"/>
      <c r="G15223" s="66"/>
      <c r="H15223" s="66"/>
      <c r="I15223" s="66"/>
    </row>
    <row r="15224" spans="5:9" x14ac:dyDescent="0.2">
      <c r="F15224" s="66"/>
      <c r="G15224" s="66"/>
      <c r="H15224" s="66"/>
      <c r="I15224" s="66"/>
    </row>
    <row r="15225" spans="5:9" x14ac:dyDescent="0.2">
      <c r="F15225" s="66"/>
      <c r="G15225" s="66"/>
      <c r="H15225" s="66"/>
      <c r="I15225" s="66"/>
    </row>
    <row r="15226" spans="5:9" x14ac:dyDescent="0.2">
      <c r="F15226" s="66"/>
      <c r="G15226" s="66"/>
      <c r="H15226" s="66"/>
      <c r="I15226" s="66"/>
    </row>
    <row r="15227" spans="5:9" x14ac:dyDescent="0.2">
      <c r="F15227" s="66"/>
      <c r="G15227" s="66"/>
      <c r="H15227" s="66"/>
      <c r="I15227" s="66"/>
    </row>
    <row r="15228" spans="5:9" x14ac:dyDescent="0.2">
      <c r="F15228" s="66"/>
      <c r="G15228" s="66"/>
      <c r="H15228" s="66"/>
      <c r="I15228" s="66"/>
    </row>
    <row r="15229" spans="5:9" x14ac:dyDescent="0.2">
      <c r="F15229" s="66"/>
      <c r="G15229" s="66"/>
      <c r="H15229" s="66"/>
      <c r="I15229" s="66"/>
    </row>
    <row r="15230" spans="5:9" x14ac:dyDescent="0.2">
      <c r="F15230" s="66"/>
      <c r="G15230" s="66"/>
      <c r="H15230" s="66"/>
      <c r="I15230" s="66"/>
    </row>
    <row r="15231" spans="5:9" ht="12.75" customHeight="1" x14ac:dyDescent="0.2">
      <c r="F15231" s="66"/>
      <c r="G15231" s="66"/>
      <c r="H15231" s="66"/>
      <c r="I15231" s="66"/>
    </row>
    <row r="15232" spans="5:9" x14ac:dyDescent="0.2">
      <c r="F15232" s="66"/>
      <c r="G15232" s="66"/>
      <c r="H15232" s="66"/>
      <c r="I15232" s="66"/>
    </row>
    <row r="15233" spans="5:9" x14ac:dyDescent="0.2">
      <c r="F15233" s="66"/>
      <c r="G15233" s="66"/>
      <c r="H15233" s="66"/>
      <c r="I15233" s="66"/>
    </row>
    <row r="15234" spans="5:9" x14ac:dyDescent="0.2">
      <c r="F15234" s="66"/>
      <c r="G15234" s="66"/>
      <c r="H15234" s="66"/>
      <c r="I15234" s="66"/>
    </row>
    <row r="15235" spans="5:9" x14ac:dyDescent="0.2">
      <c r="F15235" s="66"/>
      <c r="G15235" s="66"/>
      <c r="H15235" s="66"/>
      <c r="I15235" s="66"/>
    </row>
    <row r="15236" spans="5:9" x14ac:dyDescent="0.2">
      <c r="F15236" s="66"/>
      <c r="G15236" s="66"/>
      <c r="H15236" s="66"/>
      <c r="I15236" s="66"/>
    </row>
    <row r="15237" spans="5:9" x14ac:dyDescent="0.2">
      <c r="F15237" s="66"/>
      <c r="G15237" s="66"/>
      <c r="H15237" s="66"/>
      <c r="I15237" s="66"/>
    </row>
    <row r="15238" spans="5:9" ht="12.75" customHeight="1" x14ac:dyDescent="0.2">
      <c r="F15238" s="66"/>
      <c r="G15238" s="66"/>
      <c r="H15238" s="66"/>
      <c r="I15238" s="66"/>
    </row>
    <row r="15239" spans="5:9" x14ac:dyDescent="0.2">
      <c r="F15239" s="66"/>
      <c r="G15239" s="66"/>
      <c r="H15239" s="66"/>
      <c r="I15239" s="66"/>
    </row>
    <row r="15240" spans="5:9" ht="12.75" customHeight="1" x14ac:dyDescent="0.2">
      <c r="F15240" s="66"/>
      <c r="G15240" s="66"/>
      <c r="H15240" s="66"/>
      <c r="I15240" s="66"/>
    </row>
    <row r="15241" spans="5:9" ht="12.75" customHeight="1" x14ac:dyDescent="0.2">
      <c r="F15241" s="66"/>
      <c r="G15241" s="66"/>
      <c r="H15241" s="66"/>
      <c r="I15241" s="66"/>
    </row>
    <row r="15242" spans="5:9" x14ac:dyDescent="0.2">
      <c r="F15242" s="66"/>
      <c r="G15242" s="66"/>
      <c r="H15242" s="66"/>
      <c r="I15242" s="66"/>
    </row>
    <row r="15243" spans="5:9" x14ac:dyDescent="0.2">
      <c r="F15243" s="66"/>
      <c r="G15243" s="66"/>
      <c r="H15243" s="66"/>
      <c r="I15243" s="66"/>
    </row>
    <row r="15244" spans="5:9" x14ac:dyDescent="0.2">
      <c r="F15244" s="66"/>
      <c r="G15244" s="66"/>
      <c r="H15244" s="66"/>
      <c r="I15244" s="66"/>
    </row>
    <row r="15245" spans="5:9" x14ac:dyDescent="0.2">
      <c r="F15245" s="66"/>
      <c r="G15245" s="66"/>
      <c r="H15245" s="66"/>
      <c r="I15245" s="66"/>
    </row>
    <row r="15246" spans="5:9" ht="12.75" customHeight="1" x14ac:dyDescent="0.2">
      <c r="F15246" s="66"/>
      <c r="G15246" s="66"/>
      <c r="H15246" s="66"/>
      <c r="I15246" s="66"/>
    </row>
    <row r="15247" spans="5:9" x14ac:dyDescent="0.2">
      <c r="F15247" s="66"/>
      <c r="G15247" s="66"/>
      <c r="H15247" s="66"/>
      <c r="I15247" s="66"/>
    </row>
    <row r="15248" spans="5:9" x14ac:dyDescent="0.2">
      <c r="E15248" s="67"/>
      <c r="F15248" s="66"/>
      <c r="G15248" s="66"/>
      <c r="H15248" s="66"/>
      <c r="I15248" s="66"/>
    </row>
    <row r="15249" spans="6:9" x14ac:dyDescent="0.2">
      <c r="F15249" s="66"/>
      <c r="G15249" s="66"/>
      <c r="H15249" s="66"/>
      <c r="I15249" s="66"/>
    </row>
    <row r="15250" spans="6:9" x14ac:dyDescent="0.2">
      <c r="F15250" s="66"/>
      <c r="G15250" s="66"/>
      <c r="H15250" s="66"/>
      <c r="I15250" s="66"/>
    </row>
    <row r="15251" spans="6:9" x14ac:dyDescent="0.2">
      <c r="F15251" s="66"/>
      <c r="G15251" s="66"/>
      <c r="H15251" s="66"/>
      <c r="I15251" s="66"/>
    </row>
    <row r="15252" spans="6:9" x14ac:dyDescent="0.2">
      <c r="F15252" s="66"/>
      <c r="G15252" s="66"/>
      <c r="H15252" s="66"/>
      <c r="I15252" s="66"/>
    </row>
    <row r="15253" spans="6:9" x14ac:dyDescent="0.2">
      <c r="F15253" s="66"/>
      <c r="G15253" s="66"/>
      <c r="H15253" s="66"/>
      <c r="I15253" s="66"/>
    </row>
    <row r="15254" spans="6:9" x14ac:dyDescent="0.2">
      <c r="F15254" s="66"/>
      <c r="G15254" s="66"/>
      <c r="H15254" s="66"/>
      <c r="I15254" s="66"/>
    </row>
    <row r="15255" spans="6:9" x14ac:dyDescent="0.2">
      <c r="F15255" s="66"/>
      <c r="G15255" s="66"/>
      <c r="H15255" s="66"/>
      <c r="I15255" s="66"/>
    </row>
    <row r="15256" spans="6:9" x14ac:dyDescent="0.2">
      <c r="F15256" s="66"/>
      <c r="G15256" s="66"/>
      <c r="H15256" s="66"/>
      <c r="I15256" s="66"/>
    </row>
    <row r="15257" spans="6:9" x14ac:dyDescent="0.2">
      <c r="F15257" s="66"/>
      <c r="G15257" s="66"/>
      <c r="H15257" s="66"/>
      <c r="I15257" s="66"/>
    </row>
    <row r="15258" spans="6:9" ht="12.75" customHeight="1" x14ac:dyDescent="0.2">
      <c r="F15258" s="66"/>
      <c r="G15258" s="66"/>
      <c r="H15258" s="66"/>
      <c r="I15258" s="66"/>
    </row>
    <row r="15259" spans="6:9" x14ac:dyDescent="0.2">
      <c r="F15259" s="66"/>
      <c r="G15259" s="66"/>
      <c r="H15259" s="66"/>
      <c r="I15259" s="66"/>
    </row>
    <row r="15260" spans="6:9" x14ac:dyDescent="0.2">
      <c r="F15260" s="66"/>
      <c r="G15260" s="66"/>
      <c r="H15260" s="66"/>
      <c r="I15260" s="66"/>
    </row>
    <row r="15261" spans="6:9" ht="12.75" customHeight="1" x14ac:dyDescent="0.2">
      <c r="F15261" s="66"/>
      <c r="G15261" s="66"/>
      <c r="H15261" s="66"/>
      <c r="I15261" s="66"/>
    </row>
    <row r="15262" spans="6:9" x14ac:dyDescent="0.2">
      <c r="F15262" s="66"/>
      <c r="G15262" s="66"/>
      <c r="H15262" s="66"/>
      <c r="I15262" s="66"/>
    </row>
    <row r="15263" spans="6:9" x14ac:dyDescent="0.2">
      <c r="F15263" s="66"/>
      <c r="G15263" s="66"/>
      <c r="H15263" s="66"/>
      <c r="I15263" s="66"/>
    </row>
    <row r="15264" spans="6:9" ht="12.75" customHeight="1" x14ac:dyDescent="0.2">
      <c r="F15264" s="66"/>
      <c r="G15264" s="66"/>
      <c r="H15264" s="66"/>
      <c r="I15264" s="66"/>
    </row>
    <row r="15265" spans="5:9" x14ac:dyDescent="0.2">
      <c r="F15265" s="66"/>
      <c r="G15265" s="66"/>
      <c r="H15265" s="66"/>
      <c r="I15265" s="66"/>
    </row>
    <row r="15266" spans="5:9" x14ac:dyDescent="0.2">
      <c r="F15266" s="66"/>
      <c r="G15266" s="66"/>
      <c r="H15266" s="66"/>
      <c r="I15266" s="66"/>
    </row>
    <row r="15267" spans="5:9" x14ac:dyDescent="0.2">
      <c r="F15267" s="66"/>
      <c r="G15267" s="66"/>
      <c r="H15267" s="66"/>
      <c r="I15267" s="66"/>
    </row>
    <row r="15268" spans="5:9" x14ac:dyDescent="0.2">
      <c r="F15268" s="66"/>
      <c r="G15268" s="66"/>
      <c r="H15268" s="66"/>
      <c r="I15268" s="66"/>
    </row>
    <row r="15269" spans="5:9" x14ac:dyDescent="0.2">
      <c r="F15269" s="66"/>
      <c r="G15269" s="66"/>
      <c r="H15269" s="66"/>
      <c r="I15269" s="66"/>
    </row>
    <row r="15270" spans="5:9" x14ac:dyDescent="0.2">
      <c r="F15270" s="66"/>
      <c r="G15270" s="66"/>
      <c r="H15270" s="66"/>
      <c r="I15270" s="66"/>
    </row>
    <row r="15271" spans="5:9" x14ac:dyDescent="0.2">
      <c r="F15271" s="66"/>
      <c r="G15271" s="66"/>
      <c r="H15271" s="66"/>
      <c r="I15271" s="66"/>
    </row>
    <row r="15272" spans="5:9" x14ac:dyDescent="0.2">
      <c r="F15272" s="66"/>
      <c r="G15272" s="66"/>
      <c r="H15272" s="66"/>
      <c r="I15272" s="66"/>
    </row>
    <row r="15273" spans="5:9" ht="12.75" customHeight="1" x14ac:dyDescent="0.2">
      <c r="E15273" s="67"/>
      <c r="F15273" s="66"/>
      <c r="G15273" s="66"/>
      <c r="H15273" s="66"/>
      <c r="I15273" s="66"/>
    </row>
    <row r="15274" spans="5:9" x14ac:dyDescent="0.2">
      <c r="F15274" s="66"/>
      <c r="G15274" s="66"/>
      <c r="H15274" s="66"/>
      <c r="I15274" s="66"/>
    </row>
    <row r="15275" spans="5:9" x14ac:dyDescent="0.2">
      <c r="F15275" s="66"/>
      <c r="G15275" s="66"/>
      <c r="H15275" s="66"/>
      <c r="I15275" s="66"/>
    </row>
    <row r="15276" spans="5:9" x14ac:dyDescent="0.2">
      <c r="F15276" s="66"/>
      <c r="G15276" s="66"/>
      <c r="H15276" s="66"/>
      <c r="I15276" s="66"/>
    </row>
    <row r="15277" spans="5:9" x14ac:dyDescent="0.2">
      <c r="F15277" s="66"/>
      <c r="G15277" s="66"/>
      <c r="H15277" s="66"/>
      <c r="I15277" s="66"/>
    </row>
    <row r="15278" spans="5:9" x14ac:dyDescent="0.2">
      <c r="F15278" s="66"/>
      <c r="G15278" s="66"/>
      <c r="H15278" s="66"/>
      <c r="I15278" s="66"/>
    </row>
    <row r="15279" spans="5:9" x14ac:dyDescent="0.2">
      <c r="F15279" s="66"/>
      <c r="G15279" s="66"/>
      <c r="H15279" s="66"/>
      <c r="I15279" s="66"/>
    </row>
    <row r="15280" spans="5:9" x14ac:dyDescent="0.2">
      <c r="F15280" s="66"/>
      <c r="G15280" s="66"/>
      <c r="H15280" s="66"/>
      <c r="I15280" s="66"/>
    </row>
    <row r="15281" spans="6:9" x14ac:dyDescent="0.2">
      <c r="F15281" s="66"/>
      <c r="G15281" s="66"/>
      <c r="H15281" s="66"/>
      <c r="I15281" s="66"/>
    </row>
    <row r="15282" spans="6:9" ht="12.75" customHeight="1" x14ac:dyDescent="0.2">
      <c r="F15282" s="66"/>
      <c r="G15282" s="66"/>
      <c r="H15282" s="66"/>
      <c r="I15282" s="66"/>
    </row>
    <row r="15283" spans="6:9" x14ac:dyDescent="0.2">
      <c r="F15283" s="66"/>
      <c r="G15283" s="66"/>
      <c r="H15283" s="66"/>
      <c r="I15283" s="66"/>
    </row>
    <row r="15284" spans="6:9" x14ac:dyDescent="0.2">
      <c r="F15284" s="66"/>
      <c r="G15284" s="66"/>
      <c r="H15284" s="66"/>
      <c r="I15284" s="66"/>
    </row>
    <row r="15285" spans="6:9" x14ac:dyDescent="0.2">
      <c r="F15285" s="66"/>
      <c r="G15285" s="66"/>
      <c r="H15285" s="66"/>
      <c r="I15285" s="66"/>
    </row>
    <row r="15286" spans="6:9" x14ac:dyDescent="0.2">
      <c r="F15286" s="66"/>
      <c r="G15286" s="66"/>
      <c r="H15286" s="66"/>
      <c r="I15286" s="66"/>
    </row>
    <row r="15287" spans="6:9" x14ac:dyDescent="0.2">
      <c r="F15287" s="66"/>
      <c r="G15287" s="66"/>
      <c r="H15287" s="66"/>
      <c r="I15287" s="66"/>
    </row>
    <row r="15288" spans="6:9" x14ac:dyDescent="0.2">
      <c r="F15288" s="66"/>
      <c r="G15288" s="66"/>
      <c r="H15288" s="66"/>
      <c r="I15288" s="66"/>
    </row>
    <row r="15289" spans="6:9" ht="12.75" customHeight="1" x14ac:dyDescent="0.2">
      <c r="F15289" s="66"/>
      <c r="G15289" s="66"/>
      <c r="H15289" s="66"/>
      <c r="I15289" s="66"/>
    </row>
    <row r="15290" spans="6:9" x14ac:dyDescent="0.2">
      <c r="F15290" s="66"/>
      <c r="G15290" s="66"/>
      <c r="H15290" s="66"/>
      <c r="I15290" s="66"/>
    </row>
    <row r="15291" spans="6:9" x14ac:dyDescent="0.2">
      <c r="F15291" s="66"/>
      <c r="G15291" s="66"/>
      <c r="H15291" s="66"/>
      <c r="I15291" s="66"/>
    </row>
    <row r="15292" spans="6:9" x14ac:dyDescent="0.2">
      <c r="F15292" s="66"/>
      <c r="G15292" s="66"/>
      <c r="H15292" s="66"/>
      <c r="I15292" s="66"/>
    </row>
    <row r="15293" spans="6:9" x14ac:dyDescent="0.2">
      <c r="F15293" s="66"/>
      <c r="G15293" s="66"/>
      <c r="H15293" s="66"/>
      <c r="I15293" s="66"/>
    </row>
    <row r="15294" spans="6:9" x14ac:dyDescent="0.2">
      <c r="F15294" s="66"/>
      <c r="G15294" s="66"/>
      <c r="H15294" s="66"/>
      <c r="I15294" s="66"/>
    </row>
    <row r="15295" spans="6:9" x14ac:dyDescent="0.2">
      <c r="F15295" s="66"/>
      <c r="G15295" s="66"/>
      <c r="H15295" s="66"/>
      <c r="I15295" s="66"/>
    </row>
    <row r="15296" spans="6:9" x14ac:dyDescent="0.2">
      <c r="F15296" s="66"/>
      <c r="G15296" s="66"/>
      <c r="H15296" s="66"/>
      <c r="I15296" s="66"/>
    </row>
    <row r="15297" spans="5:9" x14ac:dyDescent="0.2">
      <c r="F15297" s="66"/>
      <c r="G15297" s="66"/>
      <c r="H15297" s="66"/>
      <c r="I15297" s="66"/>
    </row>
    <row r="15298" spans="5:9" x14ac:dyDescent="0.2">
      <c r="F15298" s="66"/>
      <c r="G15298" s="66"/>
      <c r="H15298" s="66"/>
      <c r="I15298" s="66"/>
    </row>
    <row r="15299" spans="5:9" x14ac:dyDescent="0.2">
      <c r="F15299" s="66"/>
      <c r="G15299" s="66"/>
      <c r="H15299" s="66"/>
      <c r="I15299" s="66"/>
    </row>
    <row r="15300" spans="5:9" x14ac:dyDescent="0.2">
      <c r="F15300" s="66"/>
      <c r="G15300" s="66"/>
      <c r="H15300" s="66"/>
      <c r="I15300" s="66"/>
    </row>
    <row r="15301" spans="5:9" x14ac:dyDescent="0.2">
      <c r="F15301" s="66"/>
      <c r="G15301" s="66"/>
      <c r="H15301" s="66"/>
      <c r="I15301" s="66"/>
    </row>
    <row r="15302" spans="5:9" x14ac:dyDescent="0.2">
      <c r="F15302" s="66"/>
      <c r="G15302" s="66"/>
      <c r="H15302" s="66"/>
      <c r="I15302" s="66"/>
    </row>
    <row r="15303" spans="5:9" x14ac:dyDescent="0.2">
      <c r="F15303" s="66"/>
      <c r="G15303" s="66"/>
      <c r="H15303" s="66"/>
      <c r="I15303" s="66"/>
    </row>
    <row r="15304" spans="5:9" x14ac:dyDescent="0.2">
      <c r="F15304" s="66"/>
      <c r="G15304" s="66"/>
      <c r="H15304" s="66"/>
      <c r="I15304" s="66"/>
    </row>
    <row r="15305" spans="5:9" ht="12.75" customHeight="1" x14ac:dyDescent="0.2">
      <c r="F15305" s="66"/>
      <c r="G15305" s="66"/>
      <c r="H15305" s="66"/>
      <c r="I15305" s="66"/>
    </row>
    <row r="15306" spans="5:9" x14ac:dyDescent="0.2">
      <c r="F15306" s="66"/>
      <c r="G15306" s="66"/>
      <c r="H15306" s="66"/>
      <c r="I15306" s="66"/>
    </row>
    <row r="15307" spans="5:9" x14ac:dyDescent="0.2">
      <c r="F15307" s="66"/>
      <c r="G15307" s="66"/>
      <c r="H15307" s="66"/>
      <c r="I15307" s="66"/>
    </row>
    <row r="15308" spans="5:9" x14ac:dyDescent="0.2">
      <c r="F15308" s="66"/>
      <c r="G15308" s="66"/>
      <c r="H15308" s="66"/>
      <c r="I15308" s="66"/>
    </row>
    <row r="15309" spans="5:9" x14ac:dyDescent="0.2">
      <c r="E15309" s="67"/>
      <c r="F15309" s="66"/>
      <c r="G15309" s="66"/>
      <c r="H15309" s="66"/>
      <c r="I15309" s="66"/>
    </row>
    <row r="15310" spans="5:9" x14ac:dyDescent="0.2">
      <c r="F15310" s="66"/>
      <c r="G15310" s="66"/>
      <c r="H15310" s="66"/>
      <c r="I15310" s="66"/>
    </row>
    <row r="15311" spans="5:9" x14ac:dyDescent="0.2">
      <c r="F15311" s="66"/>
      <c r="G15311" s="66"/>
      <c r="H15311" s="66"/>
      <c r="I15311" s="66"/>
    </row>
    <row r="15312" spans="5:9" x14ac:dyDescent="0.2">
      <c r="F15312" s="66"/>
      <c r="G15312" s="66"/>
      <c r="H15312" s="66"/>
      <c r="I15312" s="66"/>
    </row>
    <row r="15313" spans="6:9" x14ac:dyDescent="0.2">
      <c r="F15313" s="66"/>
      <c r="G15313" s="66"/>
      <c r="H15313" s="66"/>
      <c r="I15313" s="66"/>
    </row>
    <row r="15314" spans="6:9" x14ac:dyDescent="0.2">
      <c r="F15314" s="66"/>
      <c r="G15314" s="66"/>
      <c r="H15314" s="66"/>
      <c r="I15314" s="66"/>
    </row>
    <row r="15315" spans="6:9" x14ac:dyDescent="0.2">
      <c r="F15315" s="66"/>
      <c r="G15315" s="66"/>
      <c r="H15315" s="66"/>
      <c r="I15315" s="66"/>
    </row>
    <row r="15316" spans="6:9" x14ac:dyDescent="0.2">
      <c r="F15316" s="66"/>
      <c r="G15316" s="66"/>
      <c r="H15316" s="66"/>
      <c r="I15316" s="66"/>
    </row>
    <row r="15317" spans="6:9" x14ac:dyDescent="0.2">
      <c r="F15317" s="66"/>
      <c r="G15317" s="66"/>
      <c r="H15317" s="66"/>
      <c r="I15317" s="66"/>
    </row>
    <row r="15318" spans="6:9" x14ac:dyDescent="0.2">
      <c r="F15318" s="66"/>
      <c r="G15318" s="66"/>
      <c r="H15318" s="66"/>
      <c r="I15318" s="66"/>
    </row>
    <row r="15319" spans="6:9" x14ac:dyDescent="0.2">
      <c r="F15319" s="66"/>
      <c r="G15319" s="66"/>
      <c r="H15319" s="66"/>
      <c r="I15319" s="66"/>
    </row>
    <row r="15320" spans="6:9" ht="12.75" customHeight="1" x14ac:dyDescent="0.2">
      <c r="F15320" s="66"/>
      <c r="G15320" s="66"/>
      <c r="H15320" s="66"/>
      <c r="I15320" s="66"/>
    </row>
    <row r="15321" spans="6:9" x14ac:dyDescent="0.2">
      <c r="F15321" s="66"/>
      <c r="G15321" s="66"/>
      <c r="H15321" s="66"/>
      <c r="I15321" s="66"/>
    </row>
    <row r="15322" spans="6:9" x14ac:dyDescent="0.2">
      <c r="F15322" s="66"/>
      <c r="G15322" s="66"/>
      <c r="H15322" s="66"/>
      <c r="I15322" s="66"/>
    </row>
    <row r="15323" spans="6:9" x14ac:dyDescent="0.2">
      <c r="F15323" s="66"/>
      <c r="G15323" s="66"/>
      <c r="H15323" s="66"/>
      <c r="I15323" s="66"/>
    </row>
    <row r="15324" spans="6:9" x14ac:dyDescent="0.2">
      <c r="F15324" s="66"/>
      <c r="G15324" s="66"/>
      <c r="H15324" s="66"/>
      <c r="I15324" s="66"/>
    </row>
    <row r="15325" spans="6:9" ht="12.75" customHeight="1" x14ac:dyDescent="0.2">
      <c r="F15325" s="66"/>
      <c r="G15325" s="66"/>
      <c r="H15325" s="66"/>
      <c r="I15325" s="66"/>
    </row>
    <row r="15326" spans="6:9" x14ac:dyDescent="0.2">
      <c r="F15326" s="66"/>
      <c r="G15326" s="66"/>
      <c r="H15326" s="66"/>
      <c r="I15326" s="66"/>
    </row>
    <row r="15327" spans="6:9" ht="12.75" customHeight="1" x14ac:dyDescent="0.2">
      <c r="F15327" s="66"/>
      <c r="G15327" s="66"/>
      <c r="H15327" s="66"/>
      <c r="I15327" s="66"/>
    </row>
    <row r="15328" spans="6:9" x14ac:dyDescent="0.2">
      <c r="F15328" s="66"/>
      <c r="G15328" s="66"/>
      <c r="H15328" s="66"/>
      <c r="I15328" s="66"/>
    </row>
    <row r="15329" spans="6:9" x14ac:dyDescent="0.2">
      <c r="F15329" s="66"/>
      <c r="G15329" s="66"/>
      <c r="H15329" s="66"/>
      <c r="I15329" s="66"/>
    </row>
    <row r="15330" spans="6:9" x14ac:dyDescent="0.2">
      <c r="F15330" s="66"/>
      <c r="G15330" s="66"/>
      <c r="H15330" s="66"/>
      <c r="I15330" s="66"/>
    </row>
    <row r="15331" spans="6:9" x14ac:dyDescent="0.2">
      <c r="F15331" s="66"/>
      <c r="G15331" s="66"/>
      <c r="H15331" s="66"/>
      <c r="I15331" s="66"/>
    </row>
    <row r="15332" spans="6:9" x14ac:dyDescent="0.2">
      <c r="F15332" s="66"/>
      <c r="G15332" s="66"/>
      <c r="H15332" s="66"/>
      <c r="I15332" s="66"/>
    </row>
    <row r="15333" spans="6:9" x14ac:dyDescent="0.2">
      <c r="F15333" s="66"/>
      <c r="G15333" s="66"/>
      <c r="H15333" s="66"/>
      <c r="I15333" s="66"/>
    </row>
    <row r="15334" spans="6:9" x14ac:dyDescent="0.2">
      <c r="F15334" s="66"/>
      <c r="G15334" s="66"/>
      <c r="H15334" s="66"/>
      <c r="I15334" s="66"/>
    </row>
    <row r="15335" spans="6:9" x14ac:dyDescent="0.2">
      <c r="F15335" s="66"/>
      <c r="G15335" s="66"/>
      <c r="H15335" s="66"/>
      <c r="I15335" s="66"/>
    </row>
    <row r="15336" spans="6:9" x14ac:dyDescent="0.2">
      <c r="F15336" s="66"/>
      <c r="G15336" s="66"/>
      <c r="H15336" s="66"/>
      <c r="I15336" s="66"/>
    </row>
    <row r="15337" spans="6:9" ht="12.75" customHeight="1" x14ac:dyDescent="0.2">
      <c r="F15337" s="66"/>
      <c r="G15337" s="66"/>
      <c r="H15337" s="66"/>
      <c r="I15337" s="66"/>
    </row>
    <row r="15338" spans="6:9" x14ac:dyDescent="0.2">
      <c r="F15338" s="66"/>
      <c r="G15338" s="66"/>
      <c r="H15338" s="66"/>
      <c r="I15338" s="66"/>
    </row>
    <row r="15339" spans="6:9" x14ac:dyDescent="0.2">
      <c r="F15339" s="66"/>
      <c r="G15339" s="66"/>
      <c r="H15339" s="66"/>
      <c r="I15339" s="66"/>
    </row>
    <row r="15340" spans="6:9" x14ac:dyDescent="0.2">
      <c r="F15340" s="66"/>
      <c r="G15340" s="66"/>
      <c r="H15340" s="66"/>
      <c r="I15340" s="66"/>
    </row>
    <row r="15341" spans="6:9" x14ac:dyDescent="0.2">
      <c r="F15341" s="66"/>
      <c r="G15341" s="66"/>
      <c r="H15341" s="66"/>
      <c r="I15341" s="66"/>
    </row>
    <row r="15342" spans="6:9" x14ac:dyDescent="0.2">
      <c r="F15342" s="66"/>
      <c r="G15342" s="66"/>
      <c r="H15342" s="66"/>
      <c r="I15342" s="66"/>
    </row>
    <row r="15343" spans="6:9" ht="12.75" customHeight="1" x14ac:dyDescent="0.2">
      <c r="F15343" s="66"/>
      <c r="G15343" s="66"/>
      <c r="H15343" s="66"/>
      <c r="I15343" s="66"/>
    </row>
    <row r="15344" spans="6:9" x14ac:dyDescent="0.2">
      <c r="F15344" s="66"/>
      <c r="G15344" s="66"/>
      <c r="H15344" s="66"/>
      <c r="I15344" s="66"/>
    </row>
    <row r="15345" spans="6:9" x14ac:dyDescent="0.2">
      <c r="F15345" s="66"/>
      <c r="G15345" s="66"/>
      <c r="H15345" s="66"/>
      <c r="I15345" s="66"/>
    </row>
    <row r="15346" spans="6:9" x14ac:dyDescent="0.2">
      <c r="F15346" s="66"/>
      <c r="G15346" s="66"/>
      <c r="H15346" s="66"/>
      <c r="I15346" s="66"/>
    </row>
    <row r="15347" spans="6:9" x14ac:dyDescent="0.2">
      <c r="F15347" s="66"/>
      <c r="G15347" s="66"/>
      <c r="H15347" s="66"/>
      <c r="I15347" s="66"/>
    </row>
    <row r="15348" spans="6:9" x14ac:dyDescent="0.2">
      <c r="F15348" s="66"/>
      <c r="G15348" s="66"/>
      <c r="H15348" s="66"/>
      <c r="I15348" s="66"/>
    </row>
    <row r="15349" spans="6:9" x14ac:dyDescent="0.2">
      <c r="F15349" s="66"/>
      <c r="G15349" s="66"/>
      <c r="H15349" s="66"/>
      <c r="I15349" s="66"/>
    </row>
    <row r="15350" spans="6:9" x14ac:dyDescent="0.2">
      <c r="F15350" s="66"/>
      <c r="G15350" s="66"/>
      <c r="H15350" s="66"/>
      <c r="I15350" s="66"/>
    </row>
    <row r="15351" spans="6:9" x14ac:dyDescent="0.2">
      <c r="F15351" s="66"/>
      <c r="G15351" s="66"/>
      <c r="H15351" s="66"/>
      <c r="I15351" s="66"/>
    </row>
    <row r="15352" spans="6:9" x14ac:dyDescent="0.2">
      <c r="F15352" s="66"/>
      <c r="G15352" s="66"/>
      <c r="H15352" s="66"/>
      <c r="I15352" s="66"/>
    </row>
    <row r="15353" spans="6:9" ht="12.75" customHeight="1" x14ac:dyDescent="0.2">
      <c r="F15353" s="66"/>
      <c r="G15353" s="66"/>
      <c r="H15353" s="66"/>
      <c r="I15353" s="66"/>
    </row>
    <row r="15354" spans="6:9" ht="12.75" customHeight="1" x14ac:dyDescent="0.2">
      <c r="F15354" s="66"/>
      <c r="G15354" s="66"/>
      <c r="H15354" s="66"/>
      <c r="I15354" s="66"/>
    </row>
    <row r="15355" spans="6:9" x14ac:dyDescent="0.2">
      <c r="F15355" s="66"/>
      <c r="G15355" s="66"/>
      <c r="H15355" s="66"/>
      <c r="I15355" s="66"/>
    </row>
    <row r="15356" spans="6:9" x14ac:dyDescent="0.2">
      <c r="F15356" s="66"/>
      <c r="G15356" s="66"/>
      <c r="H15356" s="66"/>
      <c r="I15356" s="66"/>
    </row>
    <row r="15357" spans="6:9" x14ac:dyDescent="0.2">
      <c r="F15357" s="66"/>
      <c r="G15357" s="66"/>
      <c r="H15357" s="66"/>
      <c r="I15357" s="66"/>
    </row>
    <row r="15358" spans="6:9" ht="12.75" customHeight="1" x14ac:dyDescent="0.2">
      <c r="F15358" s="66"/>
      <c r="G15358" s="66"/>
      <c r="H15358" s="66"/>
      <c r="I15358" s="66"/>
    </row>
    <row r="15359" spans="6:9" x14ac:dyDescent="0.2">
      <c r="F15359" s="66"/>
      <c r="G15359" s="66"/>
      <c r="H15359" s="66"/>
      <c r="I15359" s="66"/>
    </row>
    <row r="15360" spans="6:9" x14ac:dyDescent="0.2">
      <c r="F15360" s="66"/>
      <c r="G15360" s="66"/>
      <c r="H15360" s="66"/>
      <c r="I15360" s="66"/>
    </row>
    <row r="15361" spans="6:9" ht="12.75" customHeight="1" x14ac:dyDescent="0.2">
      <c r="F15361" s="66"/>
      <c r="G15361" s="66"/>
      <c r="H15361" s="66"/>
      <c r="I15361" s="66"/>
    </row>
    <row r="15362" spans="6:9" x14ac:dyDescent="0.2">
      <c r="F15362" s="66"/>
      <c r="G15362" s="66"/>
      <c r="H15362" s="66"/>
      <c r="I15362" s="66"/>
    </row>
    <row r="15363" spans="6:9" x14ac:dyDescent="0.2">
      <c r="F15363" s="66"/>
      <c r="G15363" s="66"/>
      <c r="H15363" s="66"/>
      <c r="I15363" s="66"/>
    </row>
    <row r="15364" spans="6:9" ht="12.75" customHeight="1" x14ac:dyDescent="0.2">
      <c r="F15364" s="66"/>
      <c r="G15364" s="66"/>
      <c r="H15364" s="66"/>
      <c r="I15364" s="66"/>
    </row>
    <row r="15365" spans="6:9" x14ac:dyDescent="0.2">
      <c r="F15365" s="66"/>
      <c r="G15365" s="66"/>
      <c r="H15365" s="66"/>
      <c r="I15365" s="66"/>
    </row>
    <row r="15366" spans="6:9" x14ac:dyDescent="0.2">
      <c r="F15366" s="66"/>
      <c r="G15366" s="66"/>
      <c r="H15366" s="66"/>
      <c r="I15366" s="66"/>
    </row>
    <row r="15367" spans="6:9" x14ac:dyDescent="0.2">
      <c r="F15367" s="66"/>
      <c r="G15367" s="66"/>
      <c r="H15367" s="66"/>
      <c r="I15367" s="66"/>
    </row>
    <row r="15368" spans="6:9" x14ac:dyDescent="0.2">
      <c r="F15368" s="66"/>
      <c r="G15368" s="66"/>
      <c r="H15368" s="66"/>
      <c r="I15368" s="66"/>
    </row>
    <row r="15369" spans="6:9" ht="12.75" customHeight="1" x14ac:dyDescent="0.2">
      <c r="F15369" s="66"/>
      <c r="G15369" s="66"/>
      <c r="H15369" s="66"/>
      <c r="I15369" s="66"/>
    </row>
    <row r="15370" spans="6:9" x14ac:dyDescent="0.2">
      <c r="F15370" s="66"/>
      <c r="G15370" s="66"/>
      <c r="H15370" s="66"/>
      <c r="I15370" s="66"/>
    </row>
    <row r="15371" spans="6:9" x14ac:dyDescent="0.2">
      <c r="F15371" s="66"/>
      <c r="G15371" s="66"/>
      <c r="H15371" s="66"/>
      <c r="I15371" s="66"/>
    </row>
    <row r="15372" spans="6:9" ht="12.75" customHeight="1" x14ac:dyDescent="0.2">
      <c r="F15372" s="66"/>
      <c r="G15372" s="66"/>
      <c r="H15372" s="66"/>
      <c r="I15372" s="66"/>
    </row>
    <row r="15373" spans="6:9" x14ac:dyDescent="0.2">
      <c r="F15373" s="66"/>
      <c r="G15373" s="66"/>
      <c r="H15373" s="66"/>
      <c r="I15373" s="66"/>
    </row>
    <row r="15374" spans="6:9" x14ac:dyDescent="0.2">
      <c r="F15374" s="66"/>
      <c r="G15374" s="66"/>
      <c r="H15374" s="66"/>
      <c r="I15374" s="66"/>
    </row>
    <row r="15375" spans="6:9" x14ac:dyDescent="0.2">
      <c r="F15375" s="66"/>
      <c r="G15375" s="66"/>
      <c r="H15375" s="66"/>
      <c r="I15375" s="66"/>
    </row>
    <row r="15376" spans="6:9" x14ac:dyDescent="0.2">
      <c r="F15376" s="66"/>
      <c r="G15376" s="66"/>
      <c r="H15376" s="66"/>
      <c r="I15376" s="66"/>
    </row>
    <row r="15377" spans="6:9" x14ac:dyDescent="0.2">
      <c r="F15377" s="66"/>
      <c r="G15377" s="66"/>
      <c r="H15377" s="66"/>
      <c r="I15377" s="66"/>
    </row>
    <row r="15378" spans="6:9" x14ac:dyDescent="0.2">
      <c r="F15378" s="66"/>
      <c r="G15378" s="66"/>
      <c r="H15378" s="66"/>
      <c r="I15378" s="66"/>
    </row>
    <row r="15379" spans="6:9" x14ac:dyDescent="0.2">
      <c r="F15379" s="66"/>
      <c r="G15379" s="66"/>
      <c r="H15379" s="66"/>
      <c r="I15379" s="66"/>
    </row>
    <row r="15380" spans="6:9" x14ac:dyDescent="0.2">
      <c r="F15380" s="66"/>
      <c r="G15380" s="66"/>
      <c r="H15380" s="66"/>
      <c r="I15380" s="66"/>
    </row>
    <row r="15381" spans="6:9" x14ac:dyDescent="0.2">
      <c r="F15381" s="66"/>
      <c r="G15381" s="66"/>
      <c r="H15381" s="66"/>
      <c r="I15381" s="66"/>
    </row>
    <row r="15382" spans="6:9" x14ac:dyDescent="0.2">
      <c r="F15382" s="66"/>
      <c r="G15382" s="66"/>
      <c r="H15382" s="66"/>
      <c r="I15382" s="66"/>
    </row>
    <row r="15383" spans="6:9" x14ac:dyDescent="0.2">
      <c r="F15383" s="66"/>
      <c r="G15383" s="66"/>
      <c r="H15383" s="66"/>
      <c r="I15383" s="66"/>
    </row>
    <row r="15384" spans="6:9" x14ac:dyDescent="0.2">
      <c r="F15384" s="66"/>
      <c r="G15384" s="66"/>
      <c r="H15384" s="66"/>
      <c r="I15384" s="66"/>
    </row>
    <row r="15385" spans="6:9" ht="12.75" customHeight="1" x14ac:dyDescent="0.2">
      <c r="F15385" s="66"/>
      <c r="G15385" s="66"/>
      <c r="H15385" s="66"/>
      <c r="I15385" s="66"/>
    </row>
    <row r="15386" spans="6:9" x14ac:dyDescent="0.2">
      <c r="F15386" s="66"/>
      <c r="G15386" s="66"/>
      <c r="H15386" s="66"/>
      <c r="I15386" s="66"/>
    </row>
    <row r="15387" spans="6:9" x14ac:dyDescent="0.2">
      <c r="F15387" s="66"/>
      <c r="G15387" s="66"/>
      <c r="H15387" s="66"/>
      <c r="I15387" s="66"/>
    </row>
    <row r="15388" spans="6:9" ht="12.75" customHeight="1" x14ac:dyDescent="0.2">
      <c r="F15388" s="66"/>
      <c r="G15388" s="66"/>
      <c r="H15388" s="66"/>
      <c r="I15388" s="66"/>
    </row>
    <row r="15389" spans="6:9" x14ac:dyDescent="0.2">
      <c r="F15389" s="66"/>
      <c r="G15389" s="66"/>
      <c r="H15389" s="66"/>
      <c r="I15389" s="66"/>
    </row>
    <row r="15390" spans="6:9" x14ac:dyDescent="0.2">
      <c r="F15390" s="66"/>
      <c r="G15390" s="66"/>
      <c r="H15390" s="66"/>
      <c r="I15390" s="66"/>
    </row>
    <row r="15391" spans="6:9" x14ac:dyDescent="0.2">
      <c r="F15391" s="66"/>
      <c r="G15391" s="66"/>
      <c r="H15391" s="66"/>
      <c r="I15391" s="66"/>
    </row>
    <row r="15392" spans="6:9" x14ac:dyDescent="0.2">
      <c r="F15392" s="66"/>
      <c r="G15392" s="66"/>
      <c r="H15392" s="66"/>
      <c r="I15392" s="66"/>
    </row>
    <row r="15393" spans="5:9" ht="12.75" customHeight="1" x14ac:dyDescent="0.2">
      <c r="F15393" s="66"/>
      <c r="G15393" s="66"/>
      <c r="H15393" s="66"/>
      <c r="I15393" s="66"/>
    </row>
    <row r="15394" spans="5:9" ht="12.75" customHeight="1" x14ac:dyDescent="0.2">
      <c r="F15394" s="66"/>
      <c r="G15394" s="66"/>
      <c r="H15394" s="66"/>
      <c r="I15394" s="66"/>
    </row>
    <row r="15395" spans="5:9" ht="12.75" customHeight="1" x14ac:dyDescent="0.2">
      <c r="F15395" s="66"/>
      <c r="G15395" s="66"/>
      <c r="H15395" s="66"/>
      <c r="I15395" s="66"/>
    </row>
    <row r="15396" spans="5:9" x14ac:dyDescent="0.2">
      <c r="F15396" s="66"/>
      <c r="G15396" s="66"/>
      <c r="H15396" s="66"/>
      <c r="I15396" s="66"/>
    </row>
    <row r="15397" spans="5:9" x14ac:dyDescent="0.2">
      <c r="F15397" s="66"/>
      <c r="G15397" s="66"/>
      <c r="H15397" s="66"/>
      <c r="I15397" s="66"/>
    </row>
    <row r="15398" spans="5:9" x14ac:dyDescent="0.2">
      <c r="F15398" s="66"/>
      <c r="G15398" s="66"/>
      <c r="H15398" s="66"/>
      <c r="I15398" s="66"/>
    </row>
    <row r="15399" spans="5:9" x14ac:dyDescent="0.2">
      <c r="F15399" s="66"/>
      <c r="G15399" s="66"/>
      <c r="H15399" s="66"/>
      <c r="I15399" s="66"/>
    </row>
    <row r="15400" spans="5:9" x14ac:dyDescent="0.2">
      <c r="F15400" s="66"/>
      <c r="G15400" s="66"/>
      <c r="H15400" s="66"/>
      <c r="I15400" s="66"/>
    </row>
    <row r="15401" spans="5:9" x14ac:dyDescent="0.2">
      <c r="F15401" s="66"/>
      <c r="G15401" s="66"/>
      <c r="H15401" s="66"/>
      <c r="I15401" s="66"/>
    </row>
    <row r="15402" spans="5:9" x14ac:dyDescent="0.2">
      <c r="F15402" s="66"/>
      <c r="G15402" s="66"/>
      <c r="H15402" s="66"/>
      <c r="I15402" s="66"/>
    </row>
    <row r="15403" spans="5:9" x14ac:dyDescent="0.2">
      <c r="F15403" s="66"/>
      <c r="G15403" s="66"/>
      <c r="H15403" s="66"/>
      <c r="I15403" s="66"/>
    </row>
    <row r="15404" spans="5:9" x14ac:dyDescent="0.2">
      <c r="E15404" s="67"/>
      <c r="F15404" s="66"/>
      <c r="G15404" s="66"/>
      <c r="H15404" s="66"/>
      <c r="I15404" s="66"/>
    </row>
    <row r="15405" spans="5:9" x14ac:dyDescent="0.2">
      <c r="F15405" s="66"/>
      <c r="G15405" s="66"/>
      <c r="H15405" s="66"/>
      <c r="I15405" s="66"/>
    </row>
    <row r="15406" spans="5:9" x14ac:dyDescent="0.2">
      <c r="F15406" s="66"/>
      <c r="G15406" s="66"/>
      <c r="H15406" s="66"/>
      <c r="I15406" s="66"/>
    </row>
    <row r="15407" spans="5:9" x14ac:dyDescent="0.2">
      <c r="F15407" s="66"/>
      <c r="G15407" s="66"/>
      <c r="H15407" s="66"/>
      <c r="I15407" s="66"/>
    </row>
    <row r="15408" spans="5:9" x14ac:dyDescent="0.2">
      <c r="F15408" s="66"/>
      <c r="G15408" s="66"/>
      <c r="H15408" s="66"/>
      <c r="I15408" s="66"/>
    </row>
    <row r="15409" spans="6:9" ht="12.75" customHeight="1" x14ac:dyDescent="0.2">
      <c r="F15409" s="66"/>
      <c r="G15409" s="66"/>
      <c r="H15409" s="66"/>
      <c r="I15409" s="66"/>
    </row>
    <row r="15410" spans="6:9" x14ac:dyDescent="0.2">
      <c r="F15410" s="66"/>
      <c r="G15410" s="66"/>
      <c r="H15410" s="66"/>
      <c r="I15410" s="66"/>
    </row>
    <row r="15411" spans="6:9" ht="12.75" customHeight="1" x14ac:dyDescent="0.2">
      <c r="F15411" s="66"/>
      <c r="G15411" s="66"/>
      <c r="H15411" s="66"/>
      <c r="I15411" s="66"/>
    </row>
    <row r="15412" spans="6:9" ht="12.75" customHeight="1" x14ac:dyDescent="0.2">
      <c r="F15412" s="66"/>
      <c r="G15412" s="66"/>
      <c r="H15412" s="66"/>
      <c r="I15412" s="66"/>
    </row>
    <row r="15413" spans="6:9" x14ac:dyDescent="0.2">
      <c r="F15413" s="66"/>
      <c r="G15413" s="66"/>
      <c r="H15413" s="66"/>
      <c r="I15413" s="66"/>
    </row>
    <row r="15414" spans="6:9" ht="12.75" customHeight="1" x14ac:dyDescent="0.2">
      <c r="F15414" s="66"/>
      <c r="G15414" s="66"/>
      <c r="H15414" s="66"/>
      <c r="I15414" s="66"/>
    </row>
    <row r="15415" spans="6:9" x14ac:dyDescent="0.2">
      <c r="F15415" s="66"/>
      <c r="G15415" s="66"/>
      <c r="H15415" s="66"/>
      <c r="I15415" s="66"/>
    </row>
    <row r="15416" spans="6:9" ht="12.75" customHeight="1" x14ac:dyDescent="0.2">
      <c r="F15416" s="66"/>
      <c r="G15416" s="66"/>
      <c r="H15416" s="66"/>
      <c r="I15416" s="66"/>
    </row>
    <row r="15417" spans="6:9" x14ac:dyDescent="0.2">
      <c r="F15417" s="66"/>
      <c r="G15417" s="66"/>
      <c r="H15417" s="66"/>
      <c r="I15417" s="66"/>
    </row>
    <row r="15418" spans="6:9" ht="12.75" customHeight="1" x14ac:dyDescent="0.2">
      <c r="F15418" s="66"/>
      <c r="G15418" s="66"/>
      <c r="H15418" s="66"/>
      <c r="I15418" s="66"/>
    </row>
    <row r="15419" spans="6:9" x14ac:dyDescent="0.2">
      <c r="F15419" s="66"/>
      <c r="G15419" s="66"/>
      <c r="H15419" s="66"/>
      <c r="I15419" s="66"/>
    </row>
    <row r="15420" spans="6:9" x14ac:dyDescent="0.2">
      <c r="F15420" s="66"/>
      <c r="G15420" s="66"/>
      <c r="H15420" s="66"/>
      <c r="I15420" s="66"/>
    </row>
    <row r="15421" spans="6:9" ht="12.75" customHeight="1" x14ac:dyDescent="0.2">
      <c r="F15421" s="66"/>
      <c r="G15421" s="66"/>
      <c r="H15421" s="66"/>
      <c r="I15421" s="66"/>
    </row>
    <row r="15422" spans="6:9" x14ac:dyDescent="0.2">
      <c r="F15422" s="66"/>
      <c r="G15422" s="66"/>
      <c r="H15422" s="66"/>
      <c r="I15422" s="66"/>
    </row>
    <row r="15423" spans="6:9" x14ac:dyDescent="0.2">
      <c r="F15423" s="66"/>
      <c r="G15423" s="66"/>
      <c r="H15423" s="66"/>
      <c r="I15423" s="66"/>
    </row>
    <row r="15424" spans="6:9" ht="12.75" customHeight="1" x14ac:dyDescent="0.2">
      <c r="F15424" s="66"/>
      <c r="G15424" s="66"/>
      <c r="H15424" s="66"/>
      <c r="I15424" s="66"/>
    </row>
    <row r="15425" spans="6:9" x14ac:dyDescent="0.2">
      <c r="F15425" s="66"/>
      <c r="G15425" s="66"/>
      <c r="H15425" s="66"/>
      <c r="I15425" s="66"/>
    </row>
    <row r="15426" spans="6:9" x14ac:dyDescent="0.2">
      <c r="F15426" s="66"/>
      <c r="G15426" s="66"/>
      <c r="H15426" s="66"/>
      <c r="I15426" s="66"/>
    </row>
    <row r="15427" spans="6:9" x14ac:dyDescent="0.2">
      <c r="F15427" s="66"/>
      <c r="G15427" s="66"/>
      <c r="H15427" s="66"/>
      <c r="I15427" s="66"/>
    </row>
    <row r="15428" spans="6:9" x14ac:dyDescent="0.2">
      <c r="F15428" s="66"/>
      <c r="G15428" s="66"/>
      <c r="H15428" s="66"/>
      <c r="I15428" s="66"/>
    </row>
    <row r="15429" spans="6:9" x14ac:dyDescent="0.2">
      <c r="F15429" s="66"/>
      <c r="G15429" s="66"/>
      <c r="H15429" s="66"/>
      <c r="I15429" s="66"/>
    </row>
    <row r="15430" spans="6:9" x14ac:dyDescent="0.2">
      <c r="F15430" s="66"/>
      <c r="G15430" s="66"/>
      <c r="H15430" s="66"/>
      <c r="I15430" s="66"/>
    </row>
    <row r="15431" spans="6:9" ht="12.75" customHeight="1" x14ac:dyDescent="0.2">
      <c r="F15431" s="66"/>
      <c r="G15431" s="66"/>
      <c r="H15431" s="66"/>
      <c r="I15431" s="66"/>
    </row>
    <row r="15432" spans="6:9" x14ac:dyDescent="0.2">
      <c r="F15432" s="66"/>
      <c r="G15432" s="66"/>
      <c r="H15432" s="66"/>
      <c r="I15432" s="66"/>
    </row>
    <row r="15433" spans="6:9" x14ac:dyDescent="0.2">
      <c r="F15433" s="66"/>
      <c r="G15433" s="66"/>
      <c r="H15433" s="66"/>
      <c r="I15433" s="66"/>
    </row>
    <row r="15434" spans="6:9" x14ac:dyDescent="0.2">
      <c r="F15434" s="66"/>
      <c r="G15434" s="66"/>
      <c r="H15434" s="66"/>
      <c r="I15434" s="66"/>
    </row>
    <row r="15435" spans="6:9" ht="12.75" customHeight="1" x14ac:dyDescent="0.2">
      <c r="F15435" s="66"/>
      <c r="G15435" s="66"/>
      <c r="H15435" s="66"/>
      <c r="I15435" s="66"/>
    </row>
    <row r="15436" spans="6:9" x14ac:dyDescent="0.2">
      <c r="F15436" s="66"/>
      <c r="G15436" s="66"/>
      <c r="H15436" s="66"/>
      <c r="I15436" s="66"/>
    </row>
    <row r="15437" spans="6:9" x14ac:dyDescent="0.2">
      <c r="F15437" s="66"/>
      <c r="G15437" s="66"/>
      <c r="H15437" s="66"/>
      <c r="I15437" s="66"/>
    </row>
    <row r="15438" spans="6:9" ht="12.75" customHeight="1" x14ac:dyDescent="0.2">
      <c r="F15438" s="66"/>
      <c r="G15438" s="66"/>
      <c r="H15438" s="66"/>
      <c r="I15438" s="66"/>
    </row>
    <row r="15439" spans="6:9" ht="12.75" customHeight="1" x14ac:dyDescent="0.2">
      <c r="F15439" s="66"/>
      <c r="G15439" s="66"/>
      <c r="H15439" s="66"/>
      <c r="I15439" s="66"/>
    </row>
    <row r="15440" spans="6:9" x14ac:dyDescent="0.2">
      <c r="F15440" s="66"/>
      <c r="G15440" s="66"/>
      <c r="H15440" s="66"/>
      <c r="I15440" s="66"/>
    </row>
    <row r="15441" spans="6:9" x14ac:dyDescent="0.2">
      <c r="F15441" s="66"/>
      <c r="G15441" s="66"/>
      <c r="H15441" s="66"/>
      <c r="I15441" s="66"/>
    </row>
    <row r="15442" spans="6:9" x14ac:dyDescent="0.2">
      <c r="F15442" s="66"/>
      <c r="G15442" s="66"/>
      <c r="H15442" s="66"/>
      <c r="I15442" s="66"/>
    </row>
    <row r="15443" spans="6:9" x14ac:dyDescent="0.2">
      <c r="F15443" s="66"/>
      <c r="G15443" s="66"/>
      <c r="H15443" s="66"/>
      <c r="I15443" s="66"/>
    </row>
    <row r="15444" spans="6:9" x14ac:dyDescent="0.2">
      <c r="F15444" s="66"/>
      <c r="G15444" s="66"/>
      <c r="H15444" s="66"/>
      <c r="I15444" s="66"/>
    </row>
    <row r="15445" spans="6:9" x14ac:dyDescent="0.2">
      <c r="F15445" s="66"/>
      <c r="G15445" s="66"/>
      <c r="H15445" s="66"/>
      <c r="I15445" s="66"/>
    </row>
    <row r="15446" spans="6:9" x14ac:dyDescent="0.2">
      <c r="F15446" s="66"/>
      <c r="G15446" s="66"/>
      <c r="H15446" s="66"/>
      <c r="I15446" s="66"/>
    </row>
    <row r="15447" spans="6:9" ht="12.75" customHeight="1" x14ac:dyDescent="0.2">
      <c r="F15447" s="66"/>
      <c r="G15447" s="66"/>
      <c r="H15447" s="66"/>
      <c r="I15447" s="66"/>
    </row>
    <row r="15448" spans="6:9" x14ac:dyDescent="0.2">
      <c r="F15448" s="66"/>
      <c r="G15448" s="66"/>
      <c r="H15448" s="66"/>
      <c r="I15448" s="66"/>
    </row>
    <row r="15449" spans="6:9" x14ac:dyDescent="0.2">
      <c r="F15449" s="66"/>
      <c r="G15449" s="66"/>
      <c r="H15449" s="66"/>
      <c r="I15449" s="66"/>
    </row>
    <row r="15450" spans="6:9" x14ac:dyDescent="0.2">
      <c r="F15450" s="66"/>
      <c r="G15450" s="66"/>
      <c r="H15450" s="66"/>
      <c r="I15450" s="66"/>
    </row>
    <row r="15451" spans="6:9" x14ac:dyDescent="0.2">
      <c r="F15451" s="66"/>
      <c r="G15451" s="66"/>
      <c r="H15451" s="66"/>
      <c r="I15451" s="66"/>
    </row>
    <row r="15452" spans="6:9" x14ac:dyDescent="0.2">
      <c r="F15452" s="66"/>
      <c r="G15452" s="66"/>
      <c r="H15452" s="66"/>
      <c r="I15452" s="66"/>
    </row>
    <row r="15453" spans="6:9" x14ac:dyDescent="0.2">
      <c r="F15453" s="66"/>
      <c r="G15453" s="66"/>
      <c r="H15453" s="66"/>
      <c r="I15453" s="66"/>
    </row>
    <row r="15454" spans="6:9" x14ac:dyDescent="0.2">
      <c r="F15454" s="66"/>
      <c r="G15454" s="66"/>
      <c r="H15454" s="66"/>
      <c r="I15454" s="66"/>
    </row>
    <row r="15455" spans="6:9" x14ac:dyDescent="0.2">
      <c r="F15455" s="66"/>
      <c r="G15455" s="66"/>
      <c r="H15455" s="66"/>
      <c r="I15455" s="66"/>
    </row>
    <row r="15456" spans="6:9" x14ac:dyDescent="0.2">
      <c r="F15456" s="66"/>
      <c r="G15456" s="66"/>
      <c r="H15456" s="66"/>
      <c r="I15456" s="66"/>
    </row>
    <row r="15457" spans="6:9" x14ac:dyDescent="0.2">
      <c r="F15457" s="66"/>
      <c r="G15457" s="66"/>
      <c r="H15457" s="66"/>
      <c r="I15457" s="66"/>
    </row>
    <row r="15458" spans="6:9" x14ac:dyDescent="0.2">
      <c r="F15458" s="66"/>
      <c r="G15458" s="66"/>
      <c r="H15458" s="66"/>
      <c r="I15458" s="66"/>
    </row>
    <row r="15459" spans="6:9" x14ac:dyDescent="0.2">
      <c r="F15459" s="66"/>
      <c r="G15459" s="66"/>
      <c r="H15459" s="66"/>
      <c r="I15459" s="66"/>
    </row>
    <row r="15460" spans="6:9" x14ac:dyDescent="0.2">
      <c r="F15460" s="66"/>
      <c r="G15460" s="66"/>
      <c r="H15460" s="66"/>
      <c r="I15460" s="66"/>
    </row>
    <row r="15461" spans="6:9" ht="12.75" customHeight="1" x14ac:dyDescent="0.2">
      <c r="F15461" s="66"/>
      <c r="G15461" s="66"/>
      <c r="H15461" s="66"/>
      <c r="I15461" s="66"/>
    </row>
    <row r="15462" spans="6:9" x14ac:dyDescent="0.2">
      <c r="F15462" s="66"/>
      <c r="G15462" s="66"/>
      <c r="H15462" s="66"/>
      <c r="I15462" s="66"/>
    </row>
    <row r="15463" spans="6:9" x14ac:dyDescent="0.2">
      <c r="F15463" s="66"/>
      <c r="G15463" s="66"/>
      <c r="H15463" s="66"/>
      <c r="I15463" s="66"/>
    </row>
    <row r="15464" spans="6:9" x14ac:dyDescent="0.2">
      <c r="F15464" s="66"/>
      <c r="G15464" s="66"/>
      <c r="H15464" s="66"/>
      <c r="I15464" s="66"/>
    </row>
    <row r="15465" spans="6:9" x14ac:dyDescent="0.2">
      <c r="F15465" s="66"/>
      <c r="G15465" s="66"/>
      <c r="H15465" s="66"/>
      <c r="I15465" s="66"/>
    </row>
    <row r="15466" spans="6:9" x14ac:dyDescent="0.2">
      <c r="F15466" s="66"/>
      <c r="G15466" s="66"/>
      <c r="H15466" s="66"/>
      <c r="I15466" s="66"/>
    </row>
    <row r="15467" spans="6:9" x14ac:dyDescent="0.2">
      <c r="F15467" s="66"/>
      <c r="G15467" s="66"/>
      <c r="H15467" s="66"/>
      <c r="I15467" s="66"/>
    </row>
    <row r="15468" spans="6:9" x14ac:dyDescent="0.2">
      <c r="F15468" s="66"/>
      <c r="G15468" s="66"/>
      <c r="H15468" s="66"/>
      <c r="I15468" s="66"/>
    </row>
    <row r="15469" spans="6:9" x14ac:dyDescent="0.2">
      <c r="F15469" s="66"/>
      <c r="G15469" s="66"/>
      <c r="H15469" s="66"/>
      <c r="I15469" s="66"/>
    </row>
    <row r="15470" spans="6:9" x14ac:dyDescent="0.2">
      <c r="F15470" s="66"/>
      <c r="G15470" s="66"/>
      <c r="H15470" s="66"/>
      <c r="I15470" s="66"/>
    </row>
    <row r="15471" spans="6:9" x14ac:dyDescent="0.2">
      <c r="F15471" s="66"/>
      <c r="G15471" s="66"/>
      <c r="H15471" s="66"/>
      <c r="I15471" s="66"/>
    </row>
    <row r="15472" spans="6:9" x14ac:dyDescent="0.2">
      <c r="F15472" s="66"/>
      <c r="G15472" s="66"/>
      <c r="H15472" s="66"/>
      <c r="I15472" s="66"/>
    </row>
    <row r="15473" spans="6:9" ht="12.75" customHeight="1" x14ac:dyDescent="0.2">
      <c r="F15473" s="66"/>
      <c r="G15473" s="66"/>
      <c r="H15473" s="66"/>
      <c r="I15473" s="66"/>
    </row>
    <row r="15474" spans="6:9" x14ac:dyDescent="0.2">
      <c r="F15474" s="66"/>
      <c r="G15474" s="66"/>
      <c r="H15474" s="66"/>
      <c r="I15474" s="66"/>
    </row>
    <row r="15475" spans="6:9" x14ac:dyDescent="0.2">
      <c r="F15475" s="66"/>
      <c r="G15475" s="66"/>
      <c r="H15475" s="66"/>
      <c r="I15475" s="66"/>
    </row>
    <row r="15476" spans="6:9" x14ac:dyDescent="0.2">
      <c r="F15476" s="66"/>
      <c r="G15476" s="66"/>
      <c r="H15476" s="66"/>
      <c r="I15476" s="66"/>
    </row>
    <row r="15477" spans="6:9" x14ac:dyDescent="0.2">
      <c r="F15477" s="66"/>
      <c r="G15477" s="66"/>
      <c r="H15477" s="66"/>
      <c r="I15477" s="66"/>
    </row>
    <row r="15478" spans="6:9" x14ac:dyDescent="0.2">
      <c r="F15478" s="66"/>
      <c r="G15478" s="66"/>
      <c r="H15478" s="66"/>
      <c r="I15478" s="66"/>
    </row>
    <row r="15479" spans="6:9" ht="12.75" customHeight="1" x14ac:dyDescent="0.2">
      <c r="F15479" s="66"/>
      <c r="G15479" s="66"/>
      <c r="H15479" s="66"/>
      <c r="I15479" s="66"/>
    </row>
    <row r="15480" spans="6:9" x14ac:dyDescent="0.2">
      <c r="F15480" s="66"/>
      <c r="G15480" s="66"/>
      <c r="H15480" s="66"/>
      <c r="I15480" s="66"/>
    </row>
    <row r="15481" spans="6:9" x14ac:dyDescent="0.2">
      <c r="F15481" s="66"/>
      <c r="G15481" s="66"/>
      <c r="H15481" s="66"/>
      <c r="I15481" s="66"/>
    </row>
    <row r="15482" spans="6:9" x14ac:dyDescent="0.2">
      <c r="F15482" s="66"/>
      <c r="G15482" s="66"/>
      <c r="H15482" s="66"/>
      <c r="I15482" s="66"/>
    </row>
    <row r="15483" spans="6:9" x14ac:dyDescent="0.2">
      <c r="F15483" s="66"/>
      <c r="G15483" s="66"/>
      <c r="H15483" s="66"/>
      <c r="I15483" s="66"/>
    </row>
    <row r="15484" spans="6:9" x14ac:dyDescent="0.2">
      <c r="F15484" s="66"/>
      <c r="G15484" s="66"/>
      <c r="H15484" s="66"/>
      <c r="I15484" s="66"/>
    </row>
    <row r="15485" spans="6:9" x14ac:dyDescent="0.2">
      <c r="F15485" s="66"/>
      <c r="G15485" s="66"/>
      <c r="H15485" s="66"/>
      <c r="I15485" s="66"/>
    </row>
    <row r="15486" spans="6:9" x14ac:dyDescent="0.2">
      <c r="F15486" s="66"/>
      <c r="G15486" s="66"/>
      <c r="H15486" s="66"/>
      <c r="I15486" s="66"/>
    </row>
    <row r="15487" spans="6:9" x14ac:dyDescent="0.2">
      <c r="F15487" s="66"/>
      <c r="G15487" s="66"/>
      <c r="H15487" s="66"/>
      <c r="I15487" s="66"/>
    </row>
    <row r="15488" spans="6:9" x14ac:dyDescent="0.2">
      <c r="F15488" s="66"/>
      <c r="G15488" s="66"/>
      <c r="H15488" s="66"/>
      <c r="I15488" s="66"/>
    </row>
    <row r="15489" spans="5:9" x14ac:dyDescent="0.2">
      <c r="F15489" s="66"/>
      <c r="G15489" s="66"/>
      <c r="H15489" s="66"/>
      <c r="I15489" s="66"/>
    </row>
    <row r="15490" spans="5:9" x14ac:dyDescent="0.2">
      <c r="F15490" s="66"/>
      <c r="G15490" s="66"/>
      <c r="H15490" s="66"/>
      <c r="I15490" s="66"/>
    </row>
    <row r="15491" spans="5:9" x14ac:dyDescent="0.2">
      <c r="E15491" s="67"/>
      <c r="F15491" s="66"/>
      <c r="G15491" s="66"/>
      <c r="H15491" s="66"/>
      <c r="I15491" s="66"/>
    </row>
    <row r="15492" spans="5:9" x14ac:dyDescent="0.2">
      <c r="F15492" s="66"/>
      <c r="G15492" s="66"/>
      <c r="H15492" s="66"/>
      <c r="I15492" s="66"/>
    </row>
    <row r="15493" spans="5:9" x14ac:dyDescent="0.2">
      <c r="F15493" s="66"/>
      <c r="G15493" s="66"/>
      <c r="H15493" s="66"/>
      <c r="I15493" s="66"/>
    </row>
    <row r="15494" spans="5:9" ht="12.75" customHeight="1" x14ac:dyDescent="0.2">
      <c r="F15494" s="66"/>
      <c r="G15494" s="66"/>
      <c r="H15494" s="66"/>
      <c r="I15494" s="66"/>
    </row>
    <row r="15495" spans="5:9" x14ac:dyDescent="0.2">
      <c r="F15495" s="66"/>
      <c r="G15495" s="66"/>
      <c r="H15495" s="66"/>
      <c r="I15495" s="66"/>
    </row>
    <row r="15496" spans="5:9" x14ac:dyDescent="0.2">
      <c r="F15496" s="66"/>
      <c r="G15496" s="66"/>
      <c r="H15496" s="66"/>
      <c r="I15496" s="66"/>
    </row>
    <row r="15497" spans="5:9" x14ac:dyDescent="0.2">
      <c r="F15497" s="66"/>
      <c r="G15497" s="66"/>
      <c r="H15497" s="66"/>
      <c r="I15497" s="66"/>
    </row>
    <row r="15498" spans="5:9" x14ac:dyDescent="0.2">
      <c r="F15498" s="66"/>
      <c r="G15498" s="66"/>
      <c r="H15498" s="66"/>
      <c r="I15498" s="66"/>
    </row>
    <row r="15499" spans="5:9" x14ac:dyDescent="0.2">
      <c r="F15499" s="66"/>
      <c r="G15499" s="66"/>
      <c r="H15499" s="66"/>
      <c r="I15499" s="66"/>
    </row>
    <row r="15500" spans="5:9" x14ac:dyDescent="0.2">
      <c r="F15500" s="66"/>
      <c r="G15500" s="66"/>
      <c r="H15500" s="66"/>
      <c r="I15500" s="66"/>
    </row>
    <row r="15501" spans="5:9" ht="12.75" customHeight="1" x14ac:dyDescent="0.2">
      <c r="F15501" s="66"/>
      <c r="G15501" s="66"/>
      <c r="H15501" s="66"/>
      <c r="I15501" s="66"/>
    </row>
    <row r="15502" spans="5:9" ht="12.75" customHeight="1" x14ac:dyDescent="0.2">
      <c r="F15502" s="66"/>
      <c r="G15502" s="66"/>
      <c r="H15502" s="66"/>
      <c r="I15502" s="66"/>
    </row>
    <row r="15503" spans="5:9" x14ac:dyDescent="0.2">
      <c r="F15503" s="66"/>
      <c r="G15503" s="66"/>
      <c r="H15503" s="66"/>
      <c r="I15503" s="66"/>
    </row>
    <row r="15504" spans="5:9" x14ac:dyDescent="0.2">
      <c r="F15504" s="66"/>
      <c r="G15504" s="66"/>
      <c r="H15504" s="66"/>
      <c r="I15504" s="66"/>
    </row>
    <row r="15505" spans="6:9" x14ac:dyDescent="0.2">
      <c r="F15505" s="66"/>
      <c r="G15505" s="66"/>
      <c r="H15505" s="66"/>
      <c r="I15505" s="66"/>
    </row>
    <row r="15506" spans="6:9" x14ac:dyDescent="0.2">
      <c r="F15506" s="66"/>
      <c r="G15506" s="66"/>
      <c r="H15506" s="66"/>
      <c r="I15506" s="66"/>
    </row>
    <row r="15507" spans="6:9" x14ac:dyDescent="0.2">
      <c r="F15507" s="66"/>
      <c r="G15507" s="66"/>
      <c r="H15507" s="66"/>
      <c r="I15507" s="66"/>
    </row>
    <row r="15508" spans="6:9" ht="12.75" customHeight="1" x14ac:dyDescent="0.2">
      <c r="F15508" s="66"/>
      <c r="G15508" s="66"/>
      <c r="H15508" s="66"/>
      <c r="I15508" s="66"/>
    </row>
    <row r="15509" spans="6:9" x14ac:dyDescent="0.2">
      <c r="F15509" s="66"/>
      <c r="G15509" s="66"/>
      <c r="H15509" s="66"/>
      <c r="I15509" s="66"/>
    </row>
    <row r="15510" spans="6:9" x14ac:dyDescent="0.2">
      <c r="F15510" s="66"/>
      <c r="G15510" s="66"/>
      <c r="H15510" s="66"/>
      <c r="I15510" s="66"/>
    </row>
    <row r="15511" spans="6:9" x14ac:dyDescent="0.2">
      <c r="F15511" s="66"/>
      <c r="G15511" s="66"/>
      <c r="H15511" s="66"/>
      <c r="I15511" s="66"/>
    </row>
    <row r="15512" spans="6:9" x14ac:dyDescent="0.2">
      <c r="F15512" s="66"/>
      <c r="G15512" s="66"/>
      <c r="H15512" s="66"/>
      <c r="I15512" s="66"/>
    </row>
    <row r="15513" spans="6:9" x14ac:dyDescent="0.2">
      <c r="F15513" s="66"/>
      <c r="G15513" s="66"/>
      <c r="H15513" s="66"/>
      <c r="I15513" s="66"/>
    </row>
    <row r="15514" spans="6:9" x14ac:dyDescent="0.2">
      <c r="F15514" s="66"/>
      <c r="G15514" s="66"/>
      <c r="H15514" s="66"/>
      <c r="I15514" s="66"/>
    </row>
    <row r="15515" spans="6:9" x14ac:dyDescent="0.2">
      <c r="F15515" s="66"/>
      <c r="G15515" s="66"/>
      <c r="H15515" s="66"/>
      <c r="I15515" s="66"/>
    </row>
    <row r="15516" spans="6:9" x14ac:dyDescent="0.2">
      <c r="F15516" s="66"/>
      <c r="G15516" s="66"/>
      <c r="H15516" s="66"/>
      <c r="I15516" s="66"/>
    </row>
    <row r="15517" spans="6:9" x14ac:dyDescent="0.2">
      <c r="F15517" s="66"/>
      <c r="G15517" s="66"/>
      <c r="H15517" s="66"/>
      <c r="I15517" s="66"/>
    </row>
    <row r="15518" spans="6:9" x14ac:dyDescent="0.2">
      <c r="F15518" s="66"/>
      <c r="G15518" s="66"/>
      <c r="H15518" s="66"/>
      <c r="I15518" s="66"/>
    </row>
    <row r="15519" spans="6:9" x14ac:dyDescent="0.2">
      <c r="F15519" s="66"/>
      <c r="G15519" s="66"/>
      <c r="H15519" s="66"/>
      <c r="I15519" s="66"/>
    </row>
    <row r="15520" spans="6:9" x14ac:dyDescent="0.2">
      <c r="F15520" s="66"/>
      <c r="G15520" s="66"/>
      <c r="H15520" s="66"/>
      <c r="I15520" s="66"/>
    </row>
    <row r="15521" spans="6:9" x14ac:dyDescent="0.2">
      <c r="F15521" s="66"/>
      <c r="G15521" s="66"/>
      <c r="H15521" s="66"/>
      <c r="I15521" s="66"/>
    </row>
    <row r="15522" spans="6:9" x14ac:dyDescent="0.2">
      <c r="F15522" s="66"/>
      <c r="G15522" s="66"/>
      <c r="H15522" s="66"/>
      <c r="I15522" s="66"/>
    </row>
    <row r="15523" spans="6:9" x14ac:dyDescent="0.2">
      <c r="F15523" s="66"/>
      <c r="G15523" s="66"/>
      <c r="H15523" s="66"/>
      <c r="I15523" s="66"/>
    </row>
    <row r="15524" spans="6:9" ht="12.75" customHeight="1" x14ac:dyDescent="0.2">
      <c r="F15524" s="66"/>
      <c r="G15524" s="66"/>
      <c r="H15524" s="66"/>
      <c r="I15524" s="66"/>
    </row>
    <row r="15525" spans="6:9" ht="12.75" customHeight="1" x14ac:dyDescent="0.2">
      <c r="F15525" s="66"/>
      <c r="G15525" s="66"/>
      <c r="H15525" s="66"/>
      <c r="I15525" s="66"/>
    </row>
    <row r="15526" spans="6:9" x14ac:dyDescent="0.2">
      <c r="F15526" s="66"/>
      <c r="G15526" s="66"/>
      <c r="H15526" s="66"/>
      <c r="I15526" s="66"/>
    </row>
    <row r="15527" spans="6:9" x14ac:dyDescent="0.2">
      <c r="F15527" s="66"/>
      <c r="G15527" s="66"/>
      <c r="H15527" s="66"/>
      <c r="I15527" s="66"/>
    </row>
    <row r="15528" spans="6:9" ht="12.75" customHeight="1" x14ac:dyDescent="0.2">
      <c r="F15528" s="66"/>
      <c r="G15528" s="66"/>
      <c r="H15528" s="66"/>
      <c r="I15528" s="66"/>
    </row>
    <row r="15529" spans="6:9" x14ac:dyDescent="0.2">
      <c r="F15529" s="66"/>
      <c r="G15529" s="66"/>
      <c r="H15529" s="66"/>
      <c r="I15529" s="66"/>
    </row>
    <row r="15530" spans="6:9" ht="12.75" customHeight="1" x14ac:dyDescent="0.2">
      <c r="F15530" s="66"/>
      <c r="G15530" s="66"/>
      <c r="H15530" s="66"/>
      <c r="I15530" s="66"/>
    </row>
    <row r="15531" spans="6:9" x14ac:dyDescent="0.2">
      <c r="F15531" s="66"/>
      <c r="G15531" s="66"/>
      <c r="H15531" s="66"/>
      <c r="I15531" s="66"/>
    </row>
    <row r="15532" spans="6:9" x14ac:dyDescent="0.2">
      <c r="F15532" s="66"/>
      <c r="G15532" s="66"/>
      <c r="H15532" s="66"/>
      <c r="I15532" s="66"/>
    </row>
    <row r="15533" spans="6:9" ht="12.75" customHeight="1" x14ac:dyDescent="0.2">
      <c r="F15533" s="66"/>
      <c r="G15533" s="66"/>
      <c r="H15533" s="66"/>
      <c r="I15533" s="66"/>
    </row>
    <row r="15534" spans="6:9" x14ac:dyDescent="0.2">
      <c r="F15534" s="66"/>
      <c r="G15534" s="66"/>
      <c r="H15534" s="66"/>
      <c r="I15534" s="66"/>
    </row>
    <row r="15535" spans="6:9" x14ac:dyDescent="0.2">
      <c r="F15535" s="66"/>
      <c r="G15535" s="66"/>
      <c r="H15535" s="66"/>
      <c r="I15535" s="66"/>
    </row>
    <row r="15536" spans="6:9" x14ac:dyDescent="0.2">
      <c r="F15536" s="66"/>
      <c r="G15536" s="66"/>
      <c r="H15536" s="66"/>
      <c r="I15536" s="66"/>
    </row>
    <row r="15537" spans="6:9" x14ac:dyDescent="0.2">
      <c r="F15537" s="66"/>
      <c r="G15537" s="66"/>
      <c r="H15537" s="66"/>
      <c r="I15537" s="66"/>
    </row>
    <row r="15538" spans="6:9" x14ac:dyDescent="0.2">
      <c r="F15538" s="66"/>
      <c r="G15538" s="66"/>
      <c r="H15538" s="66"/>
      <c r="I15538" s="66"/>
    </row>
    <row r="15539" spans="6:9" x14ac:dyDescent="0.2">
      <c r="F15539" s="66"/>
      <c r="G15539" s="66"/>
      <c r="H15539" s="66"/>
      <c r="I15539" s="66"/>
    </row>
    <row r="15540" spans="6:9" ht="12.75" customHeight="1" x14ac:dyDescent="0.2">
      <c r="F15540" s="66"/>
      <c r="G15540" s="66"/>
      <c r="H15540" s="66"/>
      <c r="I15540" s="66"/>
    </row>
    <row r="15541" spans="6:9" x14ac:dyDescent="0.2">
      <c r="F15541" s="66"/>
      <c r="G15541" s="66"/>
      <c r="H15541" s="66"/>
      <c r="I15541" s="66"/>
    </row>
    <row r="15542" spans="6:9" x14ac:dyDescent="0.2">
      <c r="F15542" s="66"/>
      <c r="G15542" s="66"/>
      <c r="H15542" s="66"/>
      <c r="I15542" s="66"/>
    </row>
    <row r="15543" spans="6:9" x14ac:dyDescent="0.2">
      <c r="F15543" s="66"/>
      <c r="G15543" s="66"/>
      <c r="H15543" s="66"/>
      <c r="I15543" s="66"/>
    </row>
    <row r="15544" spans="6:9" x14ac:dyDescent="0.2">
      <c r="F15544" s="66"/>
      <c r="G15544" s="66"/>
      <c r="H15544" s="66"/>
      <c r="I15544" s="66"/>
    </row>
    <row r="15545" spans="6:9" x14ac:dyDescent="0.2">
      <c r="F15545" s="66"/>
      <c r="G15545" s="66"/>
      <c r="H15545" s="66"/>
      <c r="I15545" s="66"/>
    </row>
    <row r="15546" spans="6:9" x14ac:dyDescent="0.2">
      <c r="F15546" s="66"/>
      <c r="G15546" s="66"/>
      <c r="H15546" s="66"/>
      <c r="I15546" s="66"/>
    </row>
    <row r="15547" spans="6:9" x14ac:dyDescent="0.2">
      <c r="F15547" s="66"/>
      <c r="G15547" s="66"/>
      <c r="H15547" s="66"/>
      <c r="I15547" s="66"/>
    </row>
    <row r="15548" spans="6:9" x14ac:dyDescent="0.2">
      <c r="F15548" s="66"/>
      <c r="G15548" s="66"/>
      <c r="H15548" s="66"/>
      <c r="I15548" s="66"/>
    </row>
    <row r="15549" spans="6:9" x14ac:dyDescent="0.2">
      <c r="F15549" s="66"/>
      <c r="G15549" s="66"/>
      <c r="H15549" s="66"/>
      <c r="I15549" s="66"/>
    </row>
    <row r="15550" spans="6:9" x14ac:dyDescent="0.2">
      <c r="F15550" s="66"/>
      <c r="G15550" s="66"/>
      <c r="H15550" s="66"/>
      <c r="I15550" s="66"/>
    </row>
    <row r="15551" spans="6:9" x14ac:dyDescent="0.2">
      <c r="F15551" s="66"/>
      <c r="G15551" s="66"/>
      <c r="H15551" s="66"/>
      <c r="I15551" s="66"/>
    </row>
    <row r="15552" spans="6:9" x14ac:dyDescent="0.2">
      <c r="F15552" s="66"/>
      <c r="G15552" s="66"/>
      <c r="H15552" s="66"/>
      <c r="I15552" s="66"/>
    </row>
    <row r="15553" spans="5:9" x14ac:dyDescent="0.2">
      <c r="F15553" s="66"/>
      <c r="G15553" s="66"/>
      <c r="H15553" s="66"/>
      <c r="I15553" s="66"/>
    </row>
    <row r="15554" spans="5:9" x14ac:dyDescent="0.2">
      <c r="F15554" s="66"/>
      <c r="G15554" s="66"/>
      <c r="H15554" s="66"/>
      <c r="I15554" s="66"/>
    </row>
    <row r="15555" spans="5:9" ht="12.75" customHeight="1" x14ac:dyDescent="0.2">
      <c r="F15555" s="66"/>
      <c r="G15555" s="66"/>
      <c r="H15555" s="66"/>
      <c r="I15555" s="66"/>
    </row>
    <row r="15556" spans="5:9" x14ac:dyDescent="0.2">
      <c r="F15556" s="66"/>
      <c r="G15556" s="66"/>
      <c r="H15556" s="66"/>
      <c r="I15556" s="66"/>
    </row>
    <row r="15557" spans="5:9" x14ac:dyDescent="0.2">
      <c r="F15557" s="66"/>
      <c r="G15557" s="66"/>
      <c r="H15557" s="66"/>
      <c r="I15557" s="66"/>
    </row>
    <row r="15558" spans="5:9" x14ac:dyDescent="0.2">
      <c r="F15558" s="66"/>
      <c r="G15558" s="66"/>
      <c r="H15558" s="66"/>
      <c r="I15558" s="66"/>
    </row>
    <row r="15559" spans="5:9" x14ac:dyDescent="0.2">
      <c r="F15559" s="66"/>
      <c r="G15559" s="66"/>
      <c r="H15559" s="66"/>
      <c r="I15559" s="66"/>
    </row>
    <row r="15560" spans="5:9" x14ac:dyDescent="0.2">
      <c r="F15560" s="66"/>
      <c r="G15560" s="66"/>
      <c r="H15560" s="66"/>
      <c r="I15560" s="66"/>
    </row>
    <row r="15561" spans="5:9" x14ac:dyDescent="0.2">
      <c r="F15561" s="66"/>
      <c r="G15561" s="66"/>
      <c r="H15561" s="66"/>
      <c r="I15561" s="66"/>
    </row>
    <row r="15562" spans="5:9" x14ac:dyDescent="0.2">
      <c r="F15562" s="66"/>
      <c r="G15562" s="66"/>
      <c r="H15562" s="66"/>
      <c r="I15562" s="66"/>
    </row>
    <row r="15563" spans="5:9" x14ac:dyDescent="0.2">
      <c r="F15563" s="66"/>
      <c r="G15563" s="66"/>
      <c r="H15563" s="66"/>
      <c r="I15563" s="66"/>
    </row>
    <row r="15564" spans="5:9" x14ac:dyDescent="0.2">
      <c r="E15564" s="67"/>
      <c r="F15564" s="66"/>
      <c r="G15564" s="66"/>
      <c r="H15564" s="66"/>
      <c r="I15564" s="66"/>
    </row>
    <row r="15565" spans="5:9" ht="12.75" customHeight="1" x14ac:dyDescent="0.2">
      <c r="F15565" s="66"/>
      <c r="G15565" s="66"/>
      <c r="H15565" s="66"/>
      <c r="I15565" s="66"/>
    </row>
    <row r="15566" spans="5:9" x14ac:dyDescent="0.2">
      <c r="F15566" s="66"/>
      <c r="G15566" s="66"/>
      <c r="H15566" s="66"/>
      <c r="I15566" s="66"/>
    </row>
    <row r="15567" spans="5:9" x14ac:dyDescent="0.2">
      <c r="F15567" s="66"/>
      <c r="G15567" s="66"/>
      <c r="H15567" s="66"/>
      <c r="I15567" s="66"/>
    </row>
    <row r="15568" spans="5:9" x14ac:dyDescent="0.2">
      <c r="F15568" s="66"/>
      <c r="G15568" s="66"/>
      <c r="H15568" s="66"/>
      <c r="I15568" s="66"/>
    </row>
    <row r="15569" spans="6:9" x14ac:dyDescent="0.2">
      <c r="F15569" s="66"/>
      <c r="G15569" s="66"/>
      <c r="H15569" s="66"/>
      <c r="I15569" s="66"/>
    </row>
    <row r="15570" spans="6:9" x14ac:dyDescent="0.2">
      <c r="F15570" s="66"/>
      <c r="G15570" s="66"/>
      <c r="H15570" s="66"/>
      <c r="I15570" s="66"/>
    </row>
    <row r="15571" spans="6:9" x14ac:dyDescent="0.2">
      <c r="F15571" s="66"/>
      <c r="G15571" s="66"/>
      <c r="H15571" s="66"/>
      <c r="I15571" s="66"/>
    </row>
    <row r="15572" spans="6:9" x14ac:dyDescent="0.2">
      <c r="F15572" s="66"/>
      <c r="G15572" s="66"/>
      <c r="H15572" s="66"/>
      <c r="I15572" s="66"/>
    </row>
    <row r="15573" spans="6:9" x14ac:dyDescent="0.2">
      <c r="F15573" s="66"/>
      <c r="G15573" s="66"/>
      <c r="H15573" s="66"/>
      <c r="I15573" s="66"/>
    </row>
    <row r="15574" spans="6:9" x14ac:dyDescent="0.2">
      <c r="F15574" s="66"/>
      <c r="G15574" s="66"/>
      <c r="H15574" s="66"/>
      <c r="I15574" s="66"/>
    </row>
    <row r="15575" spans="6:9" x14ac:dyDescent="0.2">
      <c r="F15575" s="66"/>
      <c r="G15575" s="66"/>
      <c r="H15575" s="66"/>
      <c r="I15575" s="66"/>
    </row>
    <row r="15576" spans="6:9" x14ac:dyDescent="0.2">
      <c r="F15576" s="66"/>
      <c r="G15576" s="66"/>
      <c r="H15576" s="66"/>
      <c r="I15576" s="66"/>
    </row>
    <row r="15577" spans="6:9" x14ac:dyDescent="0.2">
      <c r="F15577" s="66"/>
      <c r="G15577" s="66"/>
      <c r="H15577" s="66"/>
      <c r="I15577" s="66"/>
    </row>
    <row r="15578" spans="6:9" x14ac:dyDescent="0.2">
      <c r="F15578" s="66"/>
      <c r="G15578" s="66"/>
      <c r="H15578" s="66"/>
      <c r="I15578" s="66"/>
    </row>
    <row r="15579" spans="6:9" x14ac:dyDescent="0.2">
      <c r="F15579" s="66"/>
      <c r="G15579" s="66"/>
      <c r="H15579" s="66"/>
      <c r="I15579" s="66"/>
    </row>
    <row r="15580" spans="6:9" x14ac:dyDescent="0.2">
      <c r="F15580" s="66"/>
      <c r="G15580" s="66"/>
      <c r="H15580" s="66"/>
      <c r="I15580" s="66"/>
    </row>
    <row r="15581" spans="6:9" ht="12.75" customHeight="1" x14ac:dyDescent="0.2">
      <c r="F15581" s="66"/>
      <c r="G15581" s="66"/>
      <c r="H15581" s="66"/>
      <c r="I15581" s="66"/>
    </row>
    <row r="15582" spans="6:9" x14ac:dyDescent="0.2">
      <c r="F15582" s="66"/>
      <c r="G15582" s="66"/>
      <c r="H15582" s="66"/>
      <c r="I15582" s="66"/>
    </row>
    <row r="15583" spans="6:9" x14ac:dyDescent="0.2">
      <c r="F15583" s="66"/>
      <c r="G15583" s="66"/>
      <c r="H15583" s="66"/>
      <c r="I15583" s="66"/>
    </row>
    <row r="15584" spans="6:9" x14ac:dyDescent="0.2">
      <c r="F15584" s="66"/>
      <c r="G15584" s="66"/>
      <c r="H15584" s="66"/>
      <c r="I15584" s="66"/>
    </row>
    <row r="15585" spans="6:9" x14ac:dyDescent="0.2">
      <c r="F15585" s="66"/>
      <c r="G15585" s="66"/>
      <c r="H15585" s="66"/>
      <c r="I15585" s="66"/>
    </row>
    <row r="15586" spans="6:9" ht="12.75" customHeight="1" x14ac:dyDescent="0.2">
      <c r="F15586" s="66"/>
      <c r="G15586" s="66"/>
      <c r="H15586" s="66"/>
      <c r="I15586" s="66"/>
    </row>
    <row r="15587" spans="6:9" x14ac:dyDescent="0.2">
      <c r="F15587" s="66"/>
      <c r="G15587" s="66"/>
      <c r="H15587" s="66"/>
      <c r="I15587" s="66"/>
    </row>
    <row r="15588" spans="6:9" x14ac:dyDescent="0.2">
      <c r="F15588" s="66"/>
      <c r="G15588" s="66"/>
      <c r="H15588" s="66"/>
      <c r="I15588" s="66"/>
    </row>
    <row r="15589" spans="6:9" x14ac:dyDescent="0.2">
      <c r="F15589" s="66"/>
      <c r="G15589" s="66"/>
      <c r="H15589" s="66"/>
      <c r="I15589" s="66"/>
    </row>
    <row r="15590" spans="6:9" x14ac:dyDescent="0.2">
      <c r="F15590" s="66"/>
      <c r="G15590" s="66"/>
      <c r="H15590" s="66"/>
      <c r="I15590" s="66"/>
    </row>
    <row r="15591" spans="6:9" x14ac:dyDescent="0.2">
      <c r="F15591" s="66"/>
      <c r="G15591" s="66"/>
      <c r="H15591" s="66"/>
      <c r="I15591" s="66"/>
    </row>
    <row r="15592" spans="6:9" x14ac:dyDescent="0.2">
      <c r="F15592" s="66"/>
      <c r="G15592" s="66"/>
      <c r="H15592" s="66"/>
      <c r="I15592" s="66"/>
    </row>
    <row r="15593" spans="6:9" ht="12.75" customHeight="1" x14ac:dyDescent="0.2">
      <c r="F15593" s="66"/>
      <c r="G15593" s="66"/>
      <c r="H15593" s="66"/>
      <c r="I15593" s="66"/>
    </row>
    <row r="15594" spans="6:9" x14ac:dyDescent="0.2">
      <c r="F15594" s="66"/>
      <c r="G15594" s="66"/>
      <c r="H15594" s="66"/>
      <c r="I15594" s="66"/>
    </row>
    <row r="15595" spans="6:9" x14ac:dyDescent="0.2">
      <c r="F15595" s="66"/>
      <c r="G15595" s="66"/>
      <c r="H15595" s="66"/>
      <c r="I15595" s="66"/>
    </row>
    <row r="15596" spans="6:9" x14ac:dyDescent="0.2">
      <c r="F15596" s="66"/>
      <c r="G15596" s="66"/>
      <c r="H15596" s="66"/>
      <c r="I15596" s="66"/>
    </row>
    <row r="15597" spans="6:9" x14ac:dyDescent="0.2">
      <c r="F15597" s="66"/>
      <c r="G15597" s="66"/>
      <c r="H15597" s="66"/>
      <c r="I15597" s="66"/>
    </row>
    <row r="15598" spans="6:9" ht="12.75" customHeight="1" x14ac:dyDescent="0.2">
      <c r="F15598" s="66"/>
      <c r="G15598" s="66"/>
      <c r="H15598" s="66"/>
      <c r="I15598" s="66"/>
    </row>
    <row r="15599" spans="6:9" x14ac:dyDescent="0.2">
      <c r="F15599" s="66"/>
      <c r="G15599" s="66"/>
      <c r="H15599" s="66"/>
      <c r="I15599" s="66"/>
    </row>
    <row r="15600" spans="6:9" x14ac:dyDescent="0.2">
      <c r="F15600" s="66"/>
      <c r="G15600" s="66"/>
      <c r="H15600" s="66"/>
      <c r="I15600" s="66"/>
    </row>
    <row r="15601" spans="6:9" x14ac:dyDescent="0.2">
      <c r="F15601" s="66"/>
      <c r="G15601" s="66"/>
      <c r="H15601" s="66"/>
      <c r="I15601" s="66"/>
    </row>
    <row r="15602" spans="6:9" x14ac:dyDescent="0.2">
      <c r="F15602" s="66"/>
      <c r="G15602" s="66"/>
      <c r="H15602" s="66"/>
      <c r="I15602" s="66"/>
    </row>
    <row r="15603" spans="6:9" x14ac:dyDescent="0.2">
      <c r="F15603" s="66"/>
      <c r="G15603" s="66"/>
      <c r="H15603" s="66"/>
      <c r="I15603" s="66"/>
    </row>
    <row r="15604" spans="6:9" ht="12.75" customHeight="1" x14ac:dyDescent="0.2">
      <c r="F15604" s="66"/>
      <c r="G15604" s="66"/>
      <c r="H15604" s="66"/>
      <c r="I15604" s="66"/>
    </row>
    <row r="15605" spans="6:9" x14ac:dyDescent="0.2">
      <c r="F15605" s="66"/>
      <c r="G15605" s="66"/>
      <c r="H15605" s="66"/>
      <c r="I15605" s="66"/>
    </row>
    <row r="15606" spans="6:9" x14ac:dyDescent="0.2">
      <c r="F15606" s="66"/>
      <c r="G15606" s="66"/>
      <c r="H15606" s="66"/>
      <c r="I15606" s="66"/>
    </row>
    <row r="15607" spans="6:9" x14ac:dyDescent="0.2">
      <c r="F15607" s="66"/>
      <c r="G15607" s="66"/>
      <c r="H15607" s="66"/>
      <c r="I15607" s="66"/>
    </row>
    <row r="15608" spans="6:9" x14ac:dyDescent="0.2">
      <c r="F15608" s="66"/>
      <c r="G15608" s="66"/>
      <c r="H15608" s="66"/>
      <c r="I15608" s="66"/>
    </row>
    <row r="15609" spans="6:9" x14ac:dyDescent="0.2">
      <c r="F15609" s="66"/>
      <c r="G15609" s="66"/>
      <c r="H15609" s="66"/>
      <c r="I15609" s="66"/>
    </row>
    <row r="15610" spans="6:9" x14ac:dyDescent="0.2">
      <c r="F15610" s="66"/>
      <c r="G15610" s="66"/>
      <c r="H15610" s="66"/>
      <c r="I15610" s="66"/>
    </row>
    <row r="15611" spans="6:9" x14ac:dyDescent="0.2">
      <c r="F15611" s="66"/>
      <c r="G15611" s="66"/>
      <c r="H15611" s="66"/>
      <c r="I15611" s="66"/>
    </row>
    <row r="15612" spans="6:9" x14ac:dyDescent="0.2">
      <c r="F15612" s="66"/>
      <c r="G15612" s="66"/>
      <c r="H15612" s="66"/>
      <c r="I15612" s="66"/>
    </row>
    <row r="15613" spans="6:9" ht="12.75" customHeight="1" x14ac:dyDescent="0.2">
      <c r="F15613" s="66"/>
      <c r="G15613" s="66"/>
      <c r="H15613" s="66"/>
      <c r="I15613" s="66"/>
    </row>
    <row r="15614" spans="6:9" x14ac:dyDescent="0.2">
      <c r="F15614" s="66"/>
      <c r="G15614" s="66"/>
      <c r="H15614" s="66"/>
      <c r="I15614" s="66"/>
    </row>
    <row r="15615" spans="6:9" x14ac:dyDescent="0.2">
      <c r="F15615" s="66"/>
      <c r="G15615" s="66"/>
      <c r="H15615" s="66"/>
      <c r="I15615" s="66"/>
    </row>
    <row r="15616" spans="6:9" ht="12.75" customHeight="1" x14ac:dyDescent="0.2">
      <c r="F15616" s="66"/>
      <c r="G15616" s="66"/>
      <c r="H15616" s="66"/>
      <c r="I15616" s="66"/>
    </row>
    <row r="15617" spans="5:9" x14ac:dyDescent="0.2">
      <c r="F15617" s="66"/>
      <c r="G15617" s="66"/>
      <c r="H15617" s="66"/>
      <c r="I15617" s="66"/>
    </row>
    <row r="15618" spans="5:9" x14ac:dyDescent="0.2">
      <c r="F15618" s="66"/>
      <c r="G15618" s="66"/>
      <c r="H15618" s="66"/>
      <c r="I15618" s="66"/>
    </row>
    <row r="15619" spans="5:9" ht="12.75" customHeight="1" x14ac:dyDescent="0.2">
      <c r="F15619" s="66"/>
      <c r="G15619" s="66"/>
      <c r="H15619" s="66"/>
      <c r="I15619" s="66"/>
    </row>
    <row r="15620" spans="5:9" x14ac:dyDescent="0.2">
      <c r="F15620" s="66"/>
      <c r="G15620" s="66"/>
      <c r="H15620" s="66"/>
      <c r="I15620" s="66"/>
    </row>
    <row r="15621" spans="5:9" x14ac:dyDescent="0.2">
      <c r="F15621" s="66"/>
      <c r="G15621" s="66"/>
      <c r="H15621" s="66"/>
      <c r="I15621" s="66"/>
    </row>
    <row r="15622" spans="5:9" x14ac:dyDescent="0.2">
      <c r="F15622" s="66"/>
      <c r="G15622" s="66"/>
      <c r="H15622" s="66"/>
      <c r="I15622" s="66"/>
    </row>
    <row r="15623" spans="5:9" x14ac:dyDescent="0.2">
      <c r="E15623" s="67"/>
      <c r="F15623" s="66"/>
      <c r="G15623" s="66"/>
      <c r="H15623" s="66"/>
      <c r="I15623" s="66"/>
    </row>
    <row r="15624" spans="5:9" x14ac:dyDescent="0.2">
      <c r="F15624" s="66"/>
      <c r="G15624" s="66"/>
      <c r="H15624" s="66"/>
      <c r="I15624" s="66"/>
    </row>
    <row r="15625" spans="5:9" x14ac:dyDescent="0.2">
      <c r="F15625" s="66"/>
      <c r="G15625" s="66"/>
      <c r="H15625" s="66"/>
      <c r="I15625" s="66"/>
    </row>
    <row r="15626" spans="5:9" x14ac:dyDescent="0.2">
      <c r="F15626" s="66"/>
      <c r="G15626" s="66"/>
      <c r="H15626" s="66"/>
      <c r="I15626" s="66"/>
    </row>
    <row r="15627" spans="5:9" x14ac:dyDescent="0.2">
      <c r="F15627" s="66"/>
      <c r="G15627" s="66"/>
      <c r="H15627" s="66"/>
      <c r="I15627" s="66"/>
    </row>
    <row r="15628" spans="5:9" x14ac:dyDescent="0.2">
      <c r="F15628" s="66"/>
      <c r="G15628" s="66"/>
      <c r="H15628" s="66"/>
      <c r="I15628" s="66"/>
    </row>
    <row r="15629" spans="5:9" x14ac:dyDescent="0.2">
      <c r="F15629" s="66"/>
      <c r="G15629" s="66"/>
      <c r="H15629" s="66"/>
      <c r="I15629" s="66"/>
    </row>
    <row r="15630" spans="5:9" x14ac:dyDescent="0.2">
      <c r="F15630" s="66"/>
      <c r="G15630" s="66"/>
      <c r="H15630" s="66"/>
      <c r="I15630" s="66"/>
    </row>
    <row r="15631" spans="5:9" x14ac:dyDescent="0.2">
      <c r="F15631" s="66"/>
      <c r="G15631" s="66"/>
      <c r="H15631" s="66"/>
      <c r="I15631" s="66"/>
    </row>
    <row r="15632" spans="5:9" x14ac:dyDescent="0.2">
      <c r="F15632" s="66"/>
      <c r="G15632" s="66"/>
      <c r="H15632" s="66"/>
      <c r="I15632" s="66"/>
    </row>
    <row r="15633" spans="6:9" x14ac:dyDescent="0.2">
      <c r="F15633" s="66"/>
      <c r="G15633" s="66"/>
      <c r="H15633" s="66"/>
      <c r="I15633" s="66"/>
    </row>
    <row r="15634" spans="6:9" x14ac:dyDescent="0.2">
      <c r="F15634" s="66"/>
      <c r="G15634" s="66"/>
      <c r="H15634" s="66"/>
      <c r="I15634" s="66"/>
    </row>
    <row r="15635" spans="6:9" x14ac:dyDescent="0.2">
      <c r="F15635" s="66"/>
      <c r="G15635" s="66"/>
      <c r="H15635" s="66"/>
      <c r="I15635" s="66"/>
    </row>
    <row r="15636" spans="6:9" x14ac:dyDescent="0.2">
      <c r="F15636" s="66"/>
      <c r="G15636" s="66"/>
      <c r="H15636" s="66"/>
      <c r="I15636" s="66"/>
    </row>
    <row r="15637" spans="6:9" x14ac:dyDescent="0.2">
      <c r="F15637" s="66"/>
      <c r="G15637" s="66"/>
      <c r="H15637" s="66"/>
      <c r="I15637" s="66"/>
    </row>
    <row r="15638" spans="6:9" x14ac:dyDescent="0.2">
      <c r="F15638" s="66"/>
      <c r="G15638" s="66"/>
      <c r="H15638" s="66"/>
      <c r="I15638" s="66"/>
    </row>
    <row r="15639" spans="6:9" x14ac:dyDescent="0.2">
      <c r="F15639" s="66"/>
      <c r="G15639" s="66"/>
      <c r="H15639" s="66"/>
      <c r="I15639" s="66"/>
    </row>
    <row r="15640" spans="6:9" x14ac:dyDescent="0.2">
      <c r="F15640" s="66"/>
      <c r="G15640" s="66"/>
      <c r="H15640" s="66"/>
      <c r="I15640" s="66"/>
    </row>
    <row r="15641" spans="6:9" x14ac:dyDescent="0.2">
      <c r="F15641" s="66"/>
      <c r="G15641" s="66"/>
      <c r="H15641" s="66"/>
      <c r="I15641" s="66"/>
    </row>
    <row r="15642" spans="6:9" ht="12.75" customHeight="1" x14ac:dyDescent="0.2">
      <c r="F15642" s="66"/>
      <c r="G15642" s="66"/>
      <c r="H15642" s="66"/>
      <c r="I15642" s="66"/>
    </row>
    <row r="15643" spans="6:9" ht="12.75" customHeight="1" x14ac:dyDescent="0.2">
      <c r="F15643" s="66"/>
      <c r="G15643" s="66"/>
      <c r="H15643" s="66"/>
      <c r="I15643" s="66"/>
    </row>
    <row r="15644" spans="6:9" x14ac:dyDescent="0.2">
      <c r="F15644" s="66"/>
      <c r="G15644" s="66"/>
      <c r="H15644" s="66"/>
      <c r="I15644" s="66"/>
    </row>
    <row r="15645" spans="6:9" x14ac:dyDescent="0.2">
      <c r="F15645" s="66"/>
      <c r="G15645" s="66"/>
      <c r="H15645" s="66"/>
      <c r="I15645" s="66"/>
    </row>
    <row r="15646" spans="6:9" x14ac:dyDescent="0.2">
      <c r="F15646" s="66"/>
      <c r="G15646" s="66"/>
      <c r="H15646" s="66"/>
      <c r="I15646" s="66"/>
    </row>
    <row r="15647" spans="6:9" x14ac:dyDescent="0.2">
      <c r="F15647" s="66"/>
      <c r="G15647" s="66"/>
      <c r="H15647" s="66"/>
      <c r="I15647" s="66"/>
    </row>
    <row r="15648" spans="6:9" x14ac:dyDescent="0.2">
      <c r="F15648" s="66"/>
      <c r="G15648" s="66"/>
      <c r="H15648" s="66"/>
      <c r="I15648" s="66"/>
    </row>
    <row r="15649" spans="6:9" x14ac:dyDescent="0.2">
      <c r="F15649" s="66"/>
      <c r="G15649" s="66"/>
      <c r="H15649" s="66"/>
      <c r="I15649" s="66"/>
    </row>
    <row r="15650" spans="6:9" ht="12.75" customHeight="1" x14ac:dyDescent="0.2">
      <c r="F15650" s="66"/>
      <c r="G15650" s="66"/>
      <c r="H15650" s="66"/>
      <c r="I15650" s="66"/>
    </row>
    <row r="15651" spans="6:9" x14ac:dyDescent="0.2">
      <c r="F15651" s="66"/>
      <c r="G15651" s="66"/>
      <c r="H15651" s="66"/>
      <c r="I15651" s="66"/>
    </row>
    <row r="15652" spans="6:9" x14ac:dyDescent="0.2">
      <c r="F15652" s="66"/>
      <c r="G15652" s="66"/>
      <c r="H15652" s="66"/>
      <c r="I15652" s="66"/>
    </row>
    <row r="15653" spans="6:9" x14ac:dyDescent="0.2">
      <c r="F15653" s="66"/>
      <c r="G15653" s="66"/>
      <c r="H15653" s="66"/>
      <c r="I15653" s="66"/>
    </row>
    <row r="15654" spans="6:9" x14ac:dyDescent="0.2">
      <c r="F15654" s="66"/>
      <c r="G15654" s="66"/>
      <c r="H15654" s="66"/>
      <c r="I15654" s="66"/>
    </row>
    <row r="15655" spans="6:9" x14ac:dyDescent="0.2">
      <c r="F15655" s="66"/>
      <c r="G15655" s="66"/>
      <c r="H15655" s="66"/>
      <c r="I15655" s="66"/>
    </row>
    <row r="15656" spans="6:9" x14ac:dyDescent="0.2">
      <c r="F15656" s="66"/>
      <c r="G15656" s="66"/>
      <c r="H15656" s="66"/>
      <c r="I15656" s="66"/>
    </row>
    <row r="15657" spans="6:9" x14ac:dyDescent="0.2">
      <c r="F15657" s="66"/>
      <c r="G15657" s="66"/>
      <c r="H15657" s="66"/>
      <c r="I15657" s="66"/>
    </row>
    <row r="15658" spans="6:9" x14ac:dyDescent="0.2">
      <c r="F15658" s="66"/>
      <c r="G15658" s="66"/>
      <c r="H15658" s="66"/>
      <c r="I15658" s="66"/>
    </row>
    <row r="15659" spans="6:9" ht="12.75" customHeight="1" x14ac:dyDescent="0.2">
      <c r="F15659" s="66"/>
      <c r="G15659" s="66"/>
      <c r="H15659" s="66"/>
      <c r="I15659" s="66"/>
    </row>
    <row r="15660" spans="6:9" ht="12.75" customHeight="1" x14ac:dyDescent="0.2">
      <c r="F15660" s="66"/>
      <c r="G15660" s="66"/>
      <c r="H15660" s="66"/>
      <c r="I15660" s="66"/>
    </row>
    <row r="15661" spans="6:9" x14ac:dyDescent="0.2">
      <c r="F15661" s="66"/>
      <c r="G15661" s="66"/>
      <c r="H15661" s="66"/>
      <c r="I15661" s="66"/>
    </row>
    <row r="15662" spans="6:9" x14ac:dyDescent="0.2">
      <c r="F15662" s="66"/>
      <c r="G15662" s="66"/>
      <c r="H15662" s="66"/>
      <c r="I15662" s="66"/>
    </row>
    <row r="15663" spans="6:9" x14ac:dyDescent="0.2">
      <c r="F15663" s="66"/>
      <c r="G15663" s="66"/>
      <c r="H15663" s="66"/>
      <c r="I15663" s="66"/>
    </row>
    <row r="15664" spans="6:9" x14ac:dyDescent="0.2">
      <c r="F15664" s="66"/>
      <c r="G15664" s="66"/>
      <c r="H15664" s="66"/>
      <c r="I15664" s="66"/>
    </row>
    <row r="15665" spans="6:9" x14ac:dyDescent="0.2">
      <c r="F15665" s="66"/>
      <c r="G15665" s="66"/>
      <c r="H15665" s="66"/>
      <c r="I15665" s="66"/>
    </row>
    <row r="15666" spans="6:9" ht="12.75" customHeight="1" x14ac:dyDescent="0.2">
      <c r="F15666" s="66"/>
      <c r="G15666" s="66"/>
      <c r="H15666" s="66"/>
      <c r="I15666" s="66"/>
    </row>
    <row r="15667" spans="6:9" x14ac:dyDescent="0.2">
      <c r="F15667" s="66"/>
      <c r="G15667" s="66"/>
      <c r="H15667" s="66"/>
      <c r="I15667" s="66"/>
    </row>
    <row r="15668" spans="6:9" ht="12.75" customHeight="1" x14ac:dyDescent="0.2">
      <c r="F15668" s="66"/>
      <c r="G15668" s="66"/>
      <c r="H15668" s="66"/>
      <c r="I15668" s="66"/>
    </row>
    <row r="15669" spans="6:9" ht="12.75" customHeight="1" x14ac:dyDescent="0.2">
      <c r="F15669" s="66"/>
      <c r="G15669" s="66"/>
      <c r="H15669" s="66"/>
      <c r="I15669" s="66"/>
    </row>
    <row r="15670" spans="6:9" x14ac:dyDescent="0.2">
      <c r="F15670" s="66"/>
      <c r="G15670" s="66"/>
      <c r="H15670" s="66"/>
      <c r="I15670" s="66"/>
    </row>
    <row r="15671" spans="6:9" x14ac:dyDescent="0.2">
      <c r="F15671" s="66"/>
      <c r="G15671" s="66"/>
      <c r="H15671" s="66"/>
      <c r="I15671" s="66"/>
    </row>
    <row r="15672" spans="6:9" x14ac:dyDescent="0.2">
      <c r="F15672" s="66"/>
      <c r="G15672" s="66"/>
      <c r="H15672" s="66"/>
      <c r="I15672" s="66"/>
    </row>
    <row r="15673" spans="6:9" x14ac:dyDescent="0.2">
      <c r="F15673" s="66"/>
      <c r="G15673" s="66"/>
      <c r="H15673" s="66"/>
      <c r="I15673" s="66"/>
    </row>
    <row r="15674" spans="6:9" x14ac:dyDescent="0.2">
      <c r="F15674" s="66"/>
      <c r="G15674" s="66"/>
      <c r="H15674" s="66"/>
      <c r="I15674" s="66"/>
    </row>
    <row r="15675" spans="6:9" x14ac:dyDescent="0.2">
      <c r="F15675" s="66"/>
      <c r="G15675" s="66"/>
      <c r="H15675" s="66"/>
      <c r="I15675" s="66"/>
    </row>
    <row r="15676" spans="6:9" x14ac:dyDescent="0.2">
      <c r="F15676" s="66"/>
      <c r="G15676" s="66"/>
      <c r="H15676" s="66"/>
      <c r="I15676" s="66"/>
    </row>
    <row r="15677" spans="6:9" x14ac:dyDescent="0.2">
      <c r="F15677" s="66"/>
      <c r="G15677" s="66"/>
      <c r="H15677" s="66"/>
      <c r="I15677" s="66"/>
    </row>
    <row r="15678" spans="6:9" x14ac:dyDescent="0.2">
      <c r="F15678" s="66"/>
      <c r="G15678" s="66"/>
      <c r="H15678" s="66"/>
      <c r="I15678" s="66"/>
    </row>
    <row r="15679" spans="6:9" x14ac:dyDescent="0.2">
      <c r="F15679" s="66"/>
      <c r="G15679" s="66"/>
      <c r="H15679" s="66"/>
      <c r="I15679" s="66"/>
    </row>
    <row r="15680" spans="6:9" ht="12.75" customHeight="1" x14ac:dyDescent="0.2">
      <c r="F15680" s="66"/>
      <c r="G15680" s="66"/>
      <c r="H15680" s="66"/>
      <c r="I15680" s="66"/>
    </row>
    <row r="15681" spans="6:9" x14ac:dyDescent="0.2">
      <c r="F15681" s="66"/>
      <c r="G15681" s="66"/>
      <c r="H15681" s="66"/>
      <c r="I15681" s="66"/>
    </row>
    <row r="15682" spans="6:9" x14ac:dyDescent="0.2">
      <c r="F15682" s="66"/>
      <c r="G15682" s="66"/>
      <c r="H15682" s="66"/>
      <c r="I15682" s="66"/>
    </row>
    <row r="15683" spans="6:9" x14ac:dyDescent="0.2">
      <c r="F15683" s="66"/>
      <c r="G15683" s="66"/>
      <c r="H15683" s="66"/>
      <c r="I15683" s="66"/>
    </row>
    <row r="15684" spans="6:9" x14ac:dyDescent="0.2">
      <c r="F15684" s="66"/>
      <c r="G15684" s="66"/>
      <c r="H15684" s="66"/>
      <c r="I15684" s="66"/>
    </row>
    <row r="15685" spans="6:9" ht="12.75" customHeight="1" x14ac:dyDescent="0.2">
      <c r="F15685" s="66"/>
      <c r="G15685" s="66"/>
      <c r="H15685" s="66"/>
      <c r="I15685" s="66"/>
    </row>
    <row r="15686" spans="6:9" x14ac:dyDescent="0.2">
      <c r="F15686" s="66"/>
      <c r="G15686" s="66"/>
      <c r="H15686" s="66"/>
      <c r="I15686" s="66"/>
    </row>
    <row r="15687" spans="6:9" x14ac:dyDescent="0.2">
      <c r="F15687" s="66"/>
      <c r="G15687" s="66"/>
      <c r="H15687" s="66"/>
      <c r="I15687" s="66"/>
    </row>
    <row r="15688" spans="6:9" ht="12.75" customHeight="1" x14ac:dyDescent="0.2">
      <c r="F15688" s="66"/>
      <c r="G15688" s="66"/>
      <c r="H15688" s="66"/>
      <c r="I15688" s="66"/>
    </row>
    <row r="15689" spans="6:9" ht="12.75" customHeight="1" x14ac:dyDescent="0.2">
      <c r="F15689" s="66"/>
      <c r="G15689" s="66"/>
      <c r="H15689" s="66"/>
      <c r="I15689" s="66"/>
    </row>
    <row r="15690" spans="6:9" x14ac:dyDescent="0.2">
      <c r="F15690" s="66"/>
      <c r="G15690" s="66"/>
      <c r="H15690" s="66"/>
      <c r="I15690" s="66"/>
    </row>
    <row r="15691" spans="6:9" x14ac:dyDescent="0.2">
      <c r="F15691" s="66"/>
      <c r="G15691" s="66"/>
      <c r="H15691" s="66"/>
      <c r="I15691" s="66"/>
    </row>
    <row r="15692" spans="6:9" x14ac:dyDescent="0.2">
      <c r="F15692" s="66"/>
      <c r="G15692" s="66"/>
      <c r="H15692" s="66"/>
      <c r="I15692" s="66"/>
    </row>
    <row r="15693" spans="6:9" ht="12.75" customHeight="1" x14ac:dyDescent="0.2">
      <c r="F15693" s="66"/>
      <c r="G15693" s="66"/>
      <c r="H15693" s="66"/>
      <c r="I15693" s="66"/>
    </row>
    <row r="15694" spans="6:9" x14ac:dyDescent="0.2">
      <c r="F15694" s="66"/>
      <c r="G15694" s="66"/>
      <c r="H15694" s="66"/>
      <c r="I15694" s="66"/>
    </row>
    <row r="15695" spans="6:9" ht="12.75" customHeight="1" x14ac:dyDescent="0.2">
      <c r="F15695" s="66"/>
      <c r="G15695" s="66"/>
      <c r="H15695" s="66"/>
      <c r="I15695" s="66"/>
    </row>
    <row r="15696" spans="6:9" x14ac:dyDescent="0.2">
      <c r="F15696" s="66"/>
      <c r="G15696" s="66"/>
      <c r="H15696" s="66"/>
      <c r="I15696" s="66"/>
    </row>
    <row r="15697" spans="6:9" x14ac:dyDescent="0.2">
      <c r="F15697" s="66"/>
      <c r="G15697" s="66"/>
      <c r="H15697" s="66"/>
      <c r="I15697" s="66"/>
    </row>
    <row r="15698" spans="6:9" x14ac:dyDescent="0.2">
      <c r="F15698" s="66"/>
      <c r="G15698" s="66"/>
      <c r="H15698" s="66"/>
      <c r="I15698" s="66"/>
    </row>
    <row r="15699" spans="6:9" x14ac:dyDescent="0.2">
      <c r="F15699" s="66"/>
      <c r="G15699" s="66"/>
      <c r="H15699" s="66"/>
      <c r="I15699" s="66"/>
    </row>
    <row r="15700" spans="6:9" x14ac:dyDescent="0.2">
      <c r="F15700" s="66"/>
      <c r="G15700" s="66"/>
      <c r="H15700" s="66"/>
      <c r="I15700" s="66"/>
    </row>
    <row r="15701" spans="6:9" x14ac:dyDescent="0.2">
      <c r="F15701" s="66"/>
      <c r="G15701" s="66"/>
      <c r="H15701" s="66"/>
      <c r="I15701" s="66"/>
    </row>
    <row r="15702" spans="6:9" x14ac:dyDescent="0.2">
      <c r="F15702" s="66"/>
      <c r="G15702" s="66"/>
      <c r="H15702" s="66"/>
      <c r="I15702" s="66"/>
    </row>
    <row r="15703" spans="6:9" x14ac:dyDescent="0.2">
      <c r="F15703" s="66"/>
      <c r="G15703" s="66"/>
      <c r="H15703" s="66"/>
      <c r="I15703" s="66"/>
    </row>
    <row r="15704" spans="6:9" x14ac:dyDescent="0.2">
      <c r="F15704" s="66"/>
      <c r="G15704" s="66"/>
      <c r="H15704" s="66"/>
      <c r="I15704" s="66"/>
    </row>
    <row r="15705" spans="6:9" x14ac:dyDescent="0.2">
      <c r="F15705" s="66"/>
      <c r="G15705" s="66"/>
      <c r="H15705" s="66"/>
      <c r="I15705" s="66"/>
    </row>
    <row r="15706" spans="6:9" x14ac:dyDescent="0.2">
      <c r="F15706" s="66"/>
      <c r="G15706" s="66"/>
      <c r="H15706" s="66"/>
      <c r="I15706" s="66"/>
    </row>
    <row r="15707" spans="6:9" x14ac:dyDescent="0.2">
      <c r="F15707" s="66"/>
      <c r="G15707" s="66"/>
      <c r="H15707" s="66"/>
      <c r="I15707" s="66"/>
    </row>
    <row r="15708" spans="6:9" x14ac:dyDescent="0.2">
      <c r="F15708" s="66"/>
      <c r="G15708" s="66"/>
      <c r="H15708" s="66"/>
      <c r="I15708" s="66"/>
    </row>
    <row r="15709" spans="6:9" x14ac:dyDescent="0.2">
      <c r="F15709" s="66"/>
      <c r="G15709" s="66"/>
      <c r="H15709" s="66"/>
      <c r="I15709" s="66"/>
    </row>
    <row r="15710" spans="6:9" x14ac:dyDescent="0.2">
      <c r="F15710" s="66"/>
      <c r="G15710" s="66"/>
      <c r="H15710" s="66"/>
      <c r="I15710" s="66"/>
    </row>
    <row r="15711" spans="6:9" x14ac:dyDescent="0.2">
      <c r="F15711" s="66"/>
      <c r="G15711" s="66"/>
      <c r="H15711" s="66"/>
      <c r="I15711" s="66"/>
    </row>
    <row r="15712" spans="6:9" x14ac:dyDescent="0.2">
      <c r="F15712" s="66"/>
      <c r="G15712" s="66"/>
      <c r="H15712" s="66"/>
      <c r="I15712" s="66"/>
    </row>
    <row r="15713" spans="6:9" x14ac:dyDescent="0.2">
      <c r="F15713" s="66"/>
      <c r="G15713" s="66"/>
      <c r="H15713" s="66"/>
      <c r="I15713" s="66"/>
    </row>
    <row r="15714" spans="6:9" x14ac:dyDescent="0.2">
      <c r="F15714" s="66"/>
      <c r="G15714" s="66"/>
      <c r="H15714" s="66"/>
      <c r="I15714" s="66"/>
    </row>
    <row r="15715" spans="6:9" x14ac:dyDescent="0.2">
      <c r="F15715" s="66"/>
      <c r="G15715" s="66"/>
      <c r="H15715" s="66"/>
      <c r="I15715" s="66"/>
    </row>
    <row r="15716" spans="6:9" x14ac:dyDescent="0.2">
      <c r="F15716" s="66"/>
      <c r="G15716" s="66"/>
      <c r="H15716" s="66"/>
      <c r="I15716" s="66"/>
    </row>
    <row r="15717" spans="6:9" x14ac:dyDescent="0.2">
      <c r="F15717" s="66"/>
      <c r="G15717" s="66"/>
      <c r="H15717" s="66"/>
      <c r="I15717" s="66"/>
    </row>
    <row r="15718" spans="6:9" x14ac:dyDescent="0.2">
      <c r="F15718" s="66"/>
      <c r="G15718" s="66"/>
      <c r="H15718" s="66"/>
      <c r="I15718" s="66"/>
    </row>
    <row r="15719" spans="6:9" x14ac:dyDescent="0.2">
      <c r="F15719" s="66"/>
      <c r="G15719" s="66"/>
      <c r="H15719" s="66"/>
      <c r="I15719" s="66"/>
    </row>
    <row r="15720" spans="6:9" x14ac:dyDescent="0.2">
      <c r="F15720" s="66"/>
      <c r="G15720" s="66"/>
      <c r="H15720" s="66"/>
      <c r="I15720" s="66"/>
    </row>
    <row r="15721" spans="6:9" x14ac:dyDescent="0.2">
      <c r="F15721" s="66"/>
      <c r="G15721" s="66"/>
      <c r="H15721" s="66"/>
      <c r="I15721" s="66"/>
    </row>
    <row r="15722" spans="6:9" x14ac:dyDescent="0.2">
      <c r="F15722" s="66"/>
      <c r="G15722" s="66"/>
      <c r="H15722" s="66"/>
      <c r="I15722" s="66"/>
    </row>
    <row r="15723" spans="6:9" x14ac:dyDescent="0.2">
      <c r="F15723" s="66"/>
      <c r="G15723" s="66"/>
      <c r="H15723" s="66"/>
      <c r="I15723" s="66"/>
    </row>
    <row r="15724" spans="6:9" ht="12.75" customHeight="1" x14ac:dyDescent="0.2">
      <c r="F15724" s="66"/>
      <c r="G15724" s="66"/>
      <c r="H15724" s="66"/>
      <c r="I15724" s="66"/>
    </row>
    <row r="15725" spans="6:9" x14ac:dyDescent="0.2">
      <c r="F15725" s="66"/>
      <c r="G15725" s="66"/>
      <c r="H15725" s="66"/>
      <c r="I15725" s="66"/>
    </row>
    <row r="15726" spans="6:9" x14ac:dyDescent="0.2">
      <c r="F15726" s="66"/>
      <c r="G15726" s="66"/>
      <c r="H15726" s="66"/>
      <c r="I15726" s="66"/>
    </row>
    <row r="15727" spans="6:9" x14ac:dyDescent="0.2">
      <c r="F15727" s="66"/>
      <c r="G15727" s="66"/>
      <c r="H15727" s="66"/>
      <c r="I15727" s="66"/>
    </row>
    <row r="15728" spans="6:9" x14ac:dyDescent="0.2">
      <c r="F15728" s="66"/>
      <c r="G15728" s="66"/>
      <c r="H15728" s="66"/>
      <c r="I15728" s="66"/>
    </row>
    <row r="15729" spans="5:9" x14ac:dyDescent="0.2">
      <c r="E15729" s="67"/>
      <c r="F15729" s="66"/>
      <c r="G15729" s="66"/>
      <c r="H15729" s="66"/>
      <c r="I15729" s="66"/>
    </row>
    <row r="15730" spans="5:9" x14ac:dyDescent="0.2">
      <c r="F15730" s="66"/>
      <c r="G15730" s="66"/>
      <c r="H15730" s="66"/>
      <c r="I15730" s="66"/>
    </row>
    <row r="15731" spans="5:9" x14ac:dyDescent="0.2">
      <c r="F15731" s="66"/>
      <c r="G15731" s="66"/>
      <c r="H15731" s="66"/>
      <c r="I15731" s="66"/>
    </row>
    <row r="15732" spans="5:9" ht="12.75" customHeight="1" x14ac:dyDescent="0.2">
      <c r="F15732" s="66"/>
      <c r="G15732" s="66"/>
      <c r="H15732" s="66"/>
      <c r="I15732" s="66"/>
    </row>
    <row r="15733" spans="5:9" x14ac:dyDescent="0.2">
      <c r="F15733" s="66"/>
      <c r="G15733" s="66"/>
      <c r="H15733" s="66"/>
      <c r="I15733" s="66"/>
    </row>
    <row r="15734" spans="5:9" x14ac:dyDescent="0.2">
      <c r="F15734" s="66"/>
      <c r="G15734" s="66"/>
      <c r="H15734" s="66"/>
      <c r="I15734" s="66"/>
    </row>
    <row r="15735" spans="5:9" ht="12.75" customHeight="1" x14ac:dyDescent="0.2">
      <c r="F15735" s="66"/>
      <c r="G15735" s="66"/>
      <c r="H15735" s="66"/>
      <c r="I15735" s="66"/>
    </row>
    <row r="15736" spans="5:9" x14ac:dyDescent="0.2">
      <c r="F15736" s="66"/>
      <c r="G15736" s="66"/>
      <c r="H15736" s="66"/>
      <c r="I15736" s="66"/>
    </row>
    <row r="15737" spans="5:9" x14ac:dyDescent="0.2">
      <c r="F15737" s="66"/>
      <c r="G15737" s="66"/>
      <c r="H15737" s="66"/>
      <c r="I15737" s="66"/>
    </row>
    <row r="15738" spans="5:9" x14ac:dyDescent="0.2">
      <c r="F15738" s="66"/>
      <c r="G15738" s="66"/>
      <c r="H15738" s="66"/>
      <c r="I15738" s="66"/>
    </row>
    <row r="15739" spans="5:9" x14ac:dyDescent="0.2">
      <c r="F15739" s="66"/>
      <c r="G15739" s="66"/>
      <c r="H15739" s="66"/>
      <c r="I15739" s="66"/>
    </row>
    <row r="15740" spans="5:9" x14ac:dyDescent="0.2">
      <c r="F15740" s="66"/>
      <c r="G15740" s="66"/>
      <c r="H15740" s="66"/>
      <c r="I15740" s="66"/>
    </row>
    <row r="15741" spans="5:9" x14ac:dyDescent="0.2">
      <c r="F15741" s="66"/>
      <c r="G15741" s="66"/>
      <c r="H15741" s="66"/>
      <c r="I15741" s="66"/>
    </row>
    <row r="15742" spans="5:9" x14ac:dyDescent="0.2">
      <c r="F15742" s="66"/>
      <c r="G15742" s="66"/>
      <c r="H15742" s="66"/>
      <c r="I15742" s="66"/>
    </row>
    <row r="15743" spans="5:9" x14ac:dyDescent="0.2">
      <c r="F15743" s="66"/>
      <c r="G15743" s="66"/>
      <c r="H15743" s="66"/>
      <c r="I15743" s="66"/>
    </row>
    <row r="15744" spans="5:9" x14ac:dyDescent="0.2">
      <c r="F15744" s="66"/>
      <c r="G15744" s="66"/>
      <c r="H15744" s="66"/>
      <c r="I15744" s="66"/>
    </row>
    <row r="15745" spans="6:9" x14ac:dyDescent="0.2">
      <c r="F15745" s="66"/>
      <c r="G15745" s="66"/>
      <c r="H15745" s="66"/>
      <c r="I15745" s="66"/>
    </row>
    <row r="15746" spans="6:9" x14ac:dyDescent="0.2">
      <c r="F15746" s="66"/>
      <c r="G15746" s="66"/>
      <c r="H15746" s="66"/>
      <c r="I15746" s="66"/>
    </row>
    <row r="15747" spans="6:9" x14ac:dyDescent="0.2">
      <c r="F15747" s="66"/>
      <c r="G15747" s="66"/>
      <c r="H15747" s="66"/>
      <c r="I15747" s="66"/>
    </row>
    <row r="15748" spans="6:9" x14ac:dyDescent="0.2">
      <c r="F15748" s="66"/>
      <c r="G15748" s="66"/>
      <c r="H15748" s="66"/>
      <c r="I15748" s="66"/>
    </row>
    <row r="15749" spans="6:9" x14ac:dyDescent="0.2">
      <c r="F15749" s="66"/>
      <c r="G15749" s="66"/>
      <c r="H15749" s="66"/>
      <c r="I15749" s="66"/>
    </row>
    <row r="15750" spans="6:9" x14ac:dyDescent="0.2">
      <c r="F15750" s="66"/>
      <c r="G15750" s="66"/>
      <c r="H15750" s="66"/>
      <c r="I15750" s="66"/>
    </row>
    <row r="15751" spans="6:9" x14ac:dyDescent="0.2">
      <c r="F15751" s="66"/>
      <c r="G15751" s="66"/>
      <c r="H15751" s="66"/>
      <c r="I15751" s="66"/>
    </row>
    <row r="15752" spans="6:9" x14ac:dyDescent="0.2">
      <c r="F15752" s="66"/>
      <c r="G15752" s="66"/>
      <c r="H15752" s="66"/>
      <c r="I15752" s="66"/>
    </row>
    <row r="15753" spans="6:9" x14ac:dyDescent="0.2">
      <c r="F15753" s="66"/>
      <c r="G15753" s="66"/>
      <c r="H15753" s="66"/>
      <c r="I15753" s="66"/>
    </row>
    <row r="15754" spans="6:9" x14ac:dyDescent="0.2">
      <c r="F15754" s="66"/>
      <c r="G15754" s="66"/>
      <c r="H15754" s="66"/>
      <c r="I15754" s="66"/>
    </row>
    <row r="15755" spans="6:9" x14ac:dyDescent="0.2">
      <c r="F15755" s="66"/>
      <c r="G15755" s="66"/>
      <c r="H15755" s="66"/>
      <c r="I15755" s="66"/>
    </row>
    <row r="15756" spans="6:9" x14ac:dyDescent="0.2">
      <c r="F15756" s="66"/>
      <c r="G15756" s="66"/>
      <c r="H15756" s="66"/>
      <c r="I15756" s="66"/>
    </row>
    <row r="15757" spans="6:9" x14ac:dyDescent="0.2">
      <c r="F15757" s="66"/>
      <c r="G15757" s="66"/>
      <c r="H15757" s="66"/>
      <c r="I15757" s="66"/>
    </row>
    <row r="15758" spans="6:9" x14ac:dyDescent="0.2">
      <c r="F15758" s="66"/>
      <c r="G15758" s="66"/>
      <c r="H15758" s="66"/>
      <c r="I15758" s="66"/>
    </row>
    <row r="15759" spans="6:9" x14ac:dyDescent="0.2">
      <c r="F15759" s="66"/>
      <c r="G15759" s="66"/>
      <c r="H15759" s="66"/>
      <c r="I15759" s="66"/>
    </row>
    <row r="15760" spans="6:9" x14ac:dyDescent="0.2">
      <c r="F15760" s="66"/>
      <c r="G15760" s="66"/>
      <c r="H15760" s="66"/>
      <c r="I15760" s="66"/>
    </row>
    <row r="15761" spans="6:9" x14ac:dyDescent="0.2">
      <c r="F15761" s="66"/>
      <c r="G15761" s="66"/>
      <c r="H15761" s="66"/>
      <c r="I15761" s="66"/>
    </row>
    <row r="15762" spans="6:9" x14ac:dyDescent="0.2">
      <c r="F15762" s="66"/>
      <c r="G15762" s="66"/>
      <c r="H15762" s="66"/>
      <c r="I15762" s="66"/>
    </row>
    <row r="15763" spans="6:9" x14ac:dyDescent="0.2">
      <c r="F15763" s="66"/>
      <c r="G15763" s="66"/>
      <c r="H15763" s="66"/>
      <c r="I15763" s="66"/>
    </row>
    <row r="15764" spans="6:9" x14ac:dyDescent="0.2">
      <c r="F15764" s="66"/>
      <c r="G15764" s="66"/>
      <c r="H15764" s="66"/>
      <c r="I15764" s="66"/>
    </row>
    <row r="15765" spans="6:9" x14ac:dyDescent="0.2">
      <c r="F15765" s="66"/>
      <c r="G15765" s="66"/>
      <c r="H15765" s="66"/>
      <c r="I15765" s="66"/>
    </row>
    <row r="15766" spans="6:9" x14ac:dyDescent="0.2">
      <c r="F15766" s="66"/>
      <c r="G15766" s="66"/>
      <c r="H15766" s="66"/>
      <c r="I15766" s="66"/>
    </row>
    <row r="15767" spans="6:9" x14ac:dyDescent="0.2">
      <c r="F15767" s="66"/>
      <c r="G15767" s="66"/>
      <c r="H15767" s="66"/>
      <c r="I15767" s="66"/>
    </row>
    <row r="15768" spans="6:9" x14ac:dyDescent="0.2">
      <c r="F15768" s="66"/>
      <c r="G15768" s="66"/>
      <c r="H15768" s="66"/>
      <c r="I15768" s="66"/>
    </row>
    <row r="15769" spans="6:9" x14ac:dyDescent="0.2">
      <c r="F15769" s="66"/>
      <c r="G15769" s="66"/>
      <c r="H15769" s="66"/>
      <c r="I15769" s="66"/>
    </row>
    <row r="15770" spans="6:9" x14ac:dyDescent="0.2">
      <c r="F15770" s="66"/>
      <c r="G15770" s="66"/>
      <c r="H15770" s="66"/>
      <c r="I15770" s="66"/>
    </row>
    <row r="15771" spans="6:9" x14ac:dyDescent="0.2">
      <c r="F15771" s="66"/>
      <c r="G15771" s="66"/>
      <c r="H15771" s="66"/>
      <c r="I15771" s="66"/>
    </row>
    <row r="15772" spans="6:9" x14ac:dyDescent="0.2">
      <c r="F15772" s="66"/>
      <c r="G15772" s="66"/>
      <c r="H15772" s="66"/>
      <c r="I15772" s="66"/>
    </row>
    <row r="15773" spans="6:9" x14ac:dyDescent="0.2">
      <c r="F15773" s="66"/>
      <c r="G15773" s="66"/>
      <c r="H15773" s="66"/>
      <c r="I15773" s="66"/>
    </row>
    <row r="15774" spans="6:9" x14ac:dyDescent="0.2">
      <c r="F15774" s="66"/>
      <c r="G15774" s="66"/>
      <c r="H15774" s="66"/>
      <c r="I15774" s="66"/>
    </row>
    <row r="15775" spans="6:9" ht="12.75" customHeight="1" x14ac:dyDescent="0.2">
      <c r="F15775" s="66"/>
      <c r="G15775" s="66"/>
      <c r="H15775" s="66"/>
      <c r="I15775" s="66"/>
    </row>
    <row r="15776" spans="6:9" x14ac:dyDescent="0.2">
      <c r="F15776" s="66"/>
      <c r="G15776" s="66"/>
      <c r="H15776" s="66"/>
      <c r="I15776" s="66"/>
    </row>
    <row r="15777" spans="6:9" x14ac:dyDescent="0.2">
      <c r="F15777" s="66"/>
      <c r="G15777" s="66"/>
      <c r="H15777" s="66"/>
      <c r="I15777" s="66"/>
    </row>
    <row r="15778" spans="6:9" x14ac:dyDescent="0.2">
      <c r="F15778" s="66"/>
      <c r="G15778" s="66"/>
      <c r="H15778" s="66"/>
      <c r="I15778" s="66"/>
    </row>
    <row r="15779" spans="6:9" x14ac:dyDescent="0.2">
      <c r="F15779" s="66"/>
      <c r="G15779" s="66"/>
      <c r="H15779" s="66"/>
      <c r="I15779" s="66"/>
    </row>
    <row r="15780" spans="6:9" x14ac:dyDescent="0.2">
      <c r="F15780" s="66"/>
      <c r="G15780" s="66"/>
      <c r="H15780" s="66"/>
      <c r="I15780" s="66"/>
    </row>
    <row r="15781" spans="6:9" x14ac:dyDescent="0.2">
      <c r="F15781" s="66"/>
      <c r="G15781" s="66"/>
      <c r="H15781" s="66"/>
      <c r="I15781" s="66"/>
    </row>
    <row r="15782" spans="6:9" x14ac:dyDescent="0.2">
      <c r="F15782" s="66"/>
      <c r="G15782" s="66"/>
      <c r="H15782" s="66"/>
      <c r="I15782" s="66"/>
    </row>
    <row r="15783" spans="6:9" x14ac:dyDescent="0.2">
      <c r="F15783" s="66"/>
      <c r="G15783" s="66"/>
      <c r="H15783" s="66"/>
      <c r="I15783" s="66"/>
    </row>
    <row r="15784" spans="6:9" x14ac:dyDescent="0.2">
      <c r="F15784" s="66"/>
      <c r="G15784" s="66"/>
      <c r="H15784" s="66"/>
      <c r="I15784" s="66"/>
    </row>
    <row r="15785" spans="6:9" x14ac:dyDescent="0.2">
      <c r="F15785" s="66"/>
      <c r="G15785" s="66"/>
      <c r="H15785" s="66"/>
      <c r="I15785" s="66"/>
    </row>
    <row r="15786" spans="6:9" x14ac:dyDescent="0.2">
      <c r="F15786" s="66"/>
      <c r="G15786" s="66"/>
      <c r="H15786" s="66"/>
      <c r="I15786" s="66"/>
    </row>
    <row r="15787" spans="6:9" x14ac:dyDescent="0.2">
      <c r="F15787" s="66"/>
      <c r="G15787" s="66"/>
      <c r="H15787" s="66"/>
      <c r="I15787" s="66"/>
    </row>
    <row r="15788" spans="6:9" x14ac:dyDescent="0.2">
      <c r="F15788" s="66"/>
      <c r="G15788" s="66"/>
      <c r="H15788" s="66"/>
      <c r="I15788" s="66"/>
    </row>
    <row r="15789" spans="6:9" x14ac:dyDescent="0.2">
      <c r="F15789" s="66"/>
      <c r="G15789" s="66"/>
      <c r="H15789" s="66"/>
      <c r="I15789" s="66"/>
    </row>
    <row r="15790" spans="6:9" x14ac:dyDescent="0.2">
      <c r="F15790" s="66"/>
      <c r="G15790" s="66"/>
      <c r="H15790" s="66"/>
      <c r="I15790" s="66"/>
    </row>
    <row r="15791" spans="6:9" x14ac:dyDescent="0.2">
      <c r="F15791" s="66"/>
      <c r="G15791" s="66"/>
      <c r="H15791" s="66"/>
      <c r="I15791" s="66"/>
    </row>
    <row r="15792" spans="6:9" ht="12.75" customHeight="1" x14ac:dyDescent="0.2">
      <c r="F15792" s="66"/>
      <c r="G15792" s="66"/>
      <c r="H15792" s="66"/>
      <c r="I15792" s="66"/>
    </row>
    <row r="15793" spans="6:9" ht="12.75" customHeight="1" x14ac:dyDescent="0.2">
      <c r="F15793" s="66"/>
      <c r="G15793" s="66"/>
      <c r="H15793" s="66"/>
      <c r="I15793" s="66"/>
    </row>
    <row r="15794" spans="6:9" x14ac:dyDescent="0.2">
      <c r="F15794" s="66"/>
      <c r="G15794" s="66"/>
      <c r="H15794" s="66"/>
      <c r="I15794" s="66"/>
    </row>
    <row r="15795" spans="6:9" x14ac:dyDescent="0.2">
      <c r="F15795" s="66"/>
      <c r="G15795" s="66"/>
      <c r="H15795" s="66"/>
      <c r="I15795" s="66"/>
    </row>
    <row r="15796" spans="6:9" ht="12.75" customHeight="1" x14ac:dyDescent="0.2">
      <c r="F15796" s="66"/>
      <c r="G15796" s="66"/>
      <c r="H15796" s="66"/>
      <c r="I15796" s="66"/>
    </row>
    <row r="15797" spans="6:9" x14ac:dyDescent="0.2">
      <c r="F15797" s="66"/>
      <c r="G15797" s="66"/>
      <c r="H15797" s="66"/>
      <c r="I15797" s="66"/>
    </row>
    <row r="15798" spans="6:9" x14ac:dyDescent="0.2">
      <c r="F15798" s="66"/>
      <c r="G15798" s="66"/>
      <c r="H15798" s="66"/>
      <c r="I15798" s="66"/>
    </row>
    <row r="15799" spans="6:9" x14ac:dyDescent="0.2">
      <c r="F15799" s="66"/>
      <c r="G15799" s="66"/>
      <c r="H15799" s="66"/>
      <c r="I15799" s="66"/>
    </row>
    <row r="15800" spans="6:9" x14ac:dyDescent="0.2">
      <c r="F15800" s="66"/>
      <c r="G15800" s="66"/>
      <c r="H15800" s="66"/>
      <c r="I15800" s="66"/>
    </row>
    <row r="15801" spans="6:9" ht="12.75" customHeight="1" x14ac:dyDescent="0.2">
      <c r="F15801" s="66"/>
      <c r="G15801" s="66"/>
      <c r="H15801" s="66"/>
      <c r="I15801" s="66"/>
    </row>
    <row r="15802" spans="6:9" x14ac:dyDescent="0.2">
      <c r="F15802" s="66"/>
      <c r="G15802" s="66"/>
      <c r="H15802" s="66"/>
      <c r="I15802" s="66"/>
    </row>
    <row r="15803" spans="6:9" x14ac:dyDescent="0.2">
      <c r="F15803" s="66"/>
      <c r="G15803" s="66"/>
      <c r="H15803" s="66"/>
      <c r="I15803" s="66"/>
    </row>
    <row r="15804" spans="6:9" x14ac:dyDescent="0.2">
      <c r="F15804" s="66"/>
      <c r="G15804" s="66"/>
      <c r="H15804" s="66"/>
      <c r="I15804" s="66"/>
    </row>
    <row r="15805" spans="6:9" x14ac:dyDescent="0.2">
      <c r="F15805" s="66"/>
      <c r="G15805" s="66"/>
      <c r="H15805" s="66"/>
      <c r="I15805" s="66"/>
    </row>
    <row r="15806" spans="6:9" x14ac:dyDescent="0.2">
      <c r="F15806" s="66"/>
      <c r="G15806" s="66"/>
      <c r="H15806" s="66"/>
      <c r="I15806" s="66"/>
    </row>
    <row r="15807" spans="6:9" x14ac:dyDescent="0.2">
      <c r="F15807" s="66"/>
      <c r="G15807" s="66"/>
      <c r="H15807" s="66"/>
      <c r="I15807" s="66"/>
    </row>
    <row r="15808" spans="6:9" x14ac:dyDescent="0.2">
      <c r="F15808" s="66"/>
      <c r="G15808" s="66"/>
      <c r="H15808" s="66"/>
      <c r="I15808" s="66"/>
    </row>
    <row r="15809" spans="5:9" x14ac:dyDescent="0.2">
      <c r="F15809" s="66"/>
      <c r="G15809" s="66"/>
      <c r="H15809" s="66"/>
      <c r="I15809" s="66"/>
    </row>
    <row r="15810" spans="5:9" x14ac:dyDescent="0.2">
      <c r="F15810" s="66"/>
      <c r="G15810" s="66"/>
      <c r="H15810" s="66"/>
      <c r="I15810" s="66"/>
    </row>
    <row r="15811" spans="5:9" x14ac:dyDescent="0.2">
      <c r="F15811" s="66"/>
      <c r="G15811" s="66"/>
      <c r="H15811" s="66"/>
      <c r="I15811" s="66"/>
    </row>
    <row r="15812" spans="5:9" x14ac:dyDescent="0.2">
      <c r="F15812" s="66"/>
      <c r="G15812" s="66"/>
      <c r="H15812" s="66"/>
      <c r="I15812" s="66"/>
    </row>
    <row r="15813" spans="5:9" x14ac:dyDescent="0.2">
      <c r="F15813" s="66"/>
      <c r="G15813" s="66"/>
      <c r="H15813" s="66"/>
      <c r="I15813" s="66"/>
    </row>
    <row r="15814" spans="5:9" x14ac:dyDescent="0.2">
      <c r="F15814" s="66"/>
      <c r="G15814" s="66"/>
      <c r="H15814" s="66"/>
      <c r="I15814" s="66"/>
    </row>
    <row r="15815" spans="5:9" x14ac:dyDescent="0.2">
      <c r="F15815" s="66"/>
      <c r="G15815" s="66"/>
      <c r="H15815" s="66"/>
      <c r="I15815" s="66"/>
    </row>
    <row r="15816" spans="5:9" x14ac:dyDescent="0.2">
      <c r="F15816" s="66"/>
      <c r="G15816" s="66"/>
      <c r="H15816" s="66"/>
      <c r="I15816" s="66"/>
    </row>
    <row r="15817" spans="5:9" x14ac:dyDescent="0.2">
      <c r="F15817" s="66"/>
      <c r="G15817" s="66"/>
      <c r="H15817" s="66"/>
      <c r="I15817" s="66"/>
    </row>
    <row r="15818" spans="5:9" ht="12.75" customHeight="1" x14ac:dyDescent="0.2">
      <c r="E15818" s="67"/>
      <c r="F15818" s="66"/>
      <c r="G15818" s="66"/>
      <c r="H15818" s="66"/>
      <c r="I15818" s="66"/>
    </row>
    <row r="15819" spans="5:9" x14ac:dyDescent="0.2">
      <c r="F15819" s="66"/>
      <c r="G15819" s="66"/>
      <c r="H15819" s="66"/>
      <c r="I15819" s="66"/>
    </row>
    <row r="15820" spans="5:9" x14ac:dyDescent="0.2">
      <c r="F15820" s="66"/>
      <c r="G15820" s="66"/>
      <c r="H15820" s="66"/>
      <c r="I15820" s="66"/>
    </row>
    <row r="15821" spans="5:9" x14ac:dyDescent="0.2">
      <c r="F15821" s="66"/>
      <c r="G15821" s="66"/>
      <c r="H15821" s="66"/>
      <c r="I15821" s="66"/>
    </row>
    <row r="15822" spans="5:9" x14ac:dyDescent="0.2">
      <c r="F15822" s="66"/>
      <c r="G15822" s="66"/>
      <c r="H15822" s="66"/>
      <c r="I15822" s="66"/>
    </row>
    <row r="15823" spans="5:9" x14ac:dyDescent="0.2">
      <c r="F15823" s="66"/>
      <c r="G15823" s="66"/>
      <c r="H15823" s="66"/>
      <c r="I15823" s="66"/>
    </row>
    <row r="15824" spans="5:9" x14ac:dyDescent="0.2">
      <c r="F15824" s="66"/>
      <c r="G15824" s="66"/>
      <c r="H15824" s="66"/>
      <c r="I15824" s="66"/>
    </row>
    <row r="15825" spans="5:9" ht="12.75" customHeight="1" x14ac:dyDescent="0.2">
      <c r="F15825" s="66"/>
      <c r="G15825" s="66"/>
      <c r="H15825" s="66"/>
      <c r="I15825" s="66"/>
    </row>
    <row r="15826" spans="5:9" x14ac:dyDescent="0.2">
      <c r="F15826" s="66"/>
      <c r="G15826" s="66"/>
      <c r="H15826" s="66"/>
      <c r="I15826" s="66"/>
    </row>
    <row r="15827" spans="5:9" x14ac:dyDescent="0.2">
      <c r="F15827" s="66"/>
      <c r="G15827" s="66"/>
      <c r="H15827" s="66"/>
      <c r="I15827" s="66"/>
    </row>
    <row r="15828" spans="5:9" x14ac:dyDescent="0.2">
      <c r="F15828" s="66"/>
      <c r="G15828" s="66"/>
      <c r="H15828" s="66"/>
      <c r="I15828" s="66"/>
    </row>
    <row r="15829" spans="5:9" x14ac:dyDescent="0.2">
      <c r="F15829" s="66"/>
      <c r="G15829" s="66"/>
      <c r="H15829" s="66"/>
      <c r="I15829" s="66"/>
    </row>
    <row r="15830" spans="5:9" x14ac:dyDescent="0.2">
      <c r="F15830" s="66"/>
      <c r="G15830" s="66"/>
      <c r="H15830" s="66"/>
      <c r="I15830" s="66"/>
    </row>
    <row r="15831" spans="5:9" x14ac:dyDescent="0.2">
      <c r="F15831" s="66"/>
      <c r="G15831" s="66"/>
      <c r="H15831" s="66"/>
      <c r="I15831" s="66"/>
    </row>
    <row r="15832" spans="5:9" x14ac:dyDescent="0.2">
      <c r="F15832" s="66"/>
      <c r="G15832" s="66"/>
      <c r="H15832" s="66"/>
      <c r="I15832" s="66"/>
    </row>
    <row r="15833" spans="5:9" x14ac:dyDescent="0.2">
      <c r="F15833" s="66"/>
      <c r="G15833" s="66"/>
      <c r="H15833" s="66"/>
      <c r="I15833" s="66"/>
    </row>
    <row r="15834" spans="5:9" x14ac:dyDescent="0.2">
      <c r="E15834" s="67"/>
      <c r="F15834" s="66"/>
      <c r="G15834" s="66"/>
      <c r="H15834" s="66"/>
      <c r="I15834" s="66"/>
    </row>
    <row r="15835" spans="5:9" x14ac:dyDescent="0.2">
      <c r="E15835" s="67"/>
      <c r="F15835" s="66"/>
      <c r="G15835" s="66"/>
      <c r="H15835" s="66"/>
      <c r="I15835" s="66"/>
    </row>
    <row r="15836" spans="5:9" x14ac:dyDescent="0.2">
      <c r="F15836" s="66"/>
      <c r="G15836" s="66"/>
      <c r="H15836" s="66"/>
      <c r="I15836" s="66"/>
    </row>
    <row r="15837" spans="5:9" x14ac:dyDescent="0.2">
      <c r="F15837" s="66"/>
      <c r="G15837" s="66"/>
      <c r="H15837" s="66"/>
      <c r="I15837" s="66"/>
    </row>
    <row r="15838" spans="5:9" x14ac:dyDescent="0.2">
      <c r="F15838" s="66"/>
      <c r="G15838" s="66"/>
      <c r="H15838" s="66"/>
      <c r="I15838" s="66"/>
    </row>
    <row r="15839" spans="5:9" x14ac:dyDescent="0.2">
      <c r="F15839" s="66"/>
      <c r="G15839" s="66"/>
      <c r="H15839" s="66"/>
      <c r="I15839" s="66"/>
    </row>
    <row r="15840" spans="5:9" x14ac:dyDescent="0.2">
      <c r="F15840" s="66"/>
      <c r="G15840" s="66"/>
      <c r="H15840" s="66"/>
      <c r="I15840" s="66"/>
    </row>
    <row r="15841" spans="6:9" x14ac:dyDescent="0.2">
      <c r="F15841" s="66"/>
      <c r="G15841" s="66"/>
      <c r="H15841" s="66"/>
      <c r="I15841" s="66"/>
    </row>
    <row r="15842" spans="6:9" x14ac:dyDescent="0.2">
      <c r="F15842" s="66"/>
      <c r="G15842" s="66"/>
      <c r="H15842" s="66"/>
      <c r="I15842" s="66"/>
    </row>
    <row r="15843" spans="6:9" x14ac:dyDescent="0.2">
      <c r="F15843" s="66"/>
      <c r="G15843" s="66"/>
      <c r="H15843" s="66"/>
      <c r="I15843" s="66"/>
    </row>
    <row r="15844" spans="6:9" x14ac:dyDescent="0.2">
      <c r="F15844" s="66"/>
      <c r="G15844" s="66"/>
      <c r="H15844" s="66"/>
      <c r="I15844" s="66"/>
    </row>
    <row r="15845" spans="6:9" x14ac:dyDescent="0.2">
      <c r="F15845" s="66"/>
      <c r="G15845" s="66"/>
      <c r="H15845" s="66"/>
      <c r="I15845" s="66"/>
    </row>
    <row r="15846" spans="6:9" x14ac:dyDescent="0.2">
      <c r="F15846" s="66"/>
      <c r="G15846" s="66"/>
      <c r="H15846" s="66"/>
      <c r="I15846" s="66"/>
    </row>
    <row r="15847" spans="6:9" x14ac:dyDescent="0.2">
      <c r="F15847" s="66"/>
      <c r="G15847" s="66"/>
      <c r="H15847" s="66"/>
      <c r="I15847" s="66"/>
    </row>
    <row r="15848" spans="6:9" x14ac:dyDescent="0.2">
      <c r="F15848" s="66"/>
      <c r="G15848" s="66"/>
      <c r="H15848" s="66"/>
      <c r="I15848" s="66"/>
    </row>
    <row r="15849" spans="6:9" x14ac:dyDescent="0.2">
      <c r="F15849" s="66"/>
      <c r="G15849" s="66"/>
      <c r="H15849" s="66"/>
      <c r="I15849" s="66"/>
    </row>
    <row r="15850" spans="6:9" x14ac:dyDescent="0.2">
      <c r="F15850" s="66"/>
      <c r="G15850" s="66"/>
      <c r="H15850" s="66"/>
      <c r="I15850" s="66"/>
    </row>
    <row r="15851" spans="6:9" x14ac:dyDescent="0.2">
      <c r="F15851" s="66"/>
      <c r="G15851" s="66"/>
      <c r="H15851" s="66"/>
      <c r="I15851" s="66"/>
    </row>
    <row r="15852" spans="6:9" x14ac:dyDescent="0.2">
      <c r="F15852" s="66"/>
      <c r="G15852" s="66"/>
      <c r="H15852" s="66"/>
      <c r="I15852" s="66"/>
    </row>
    <row r="15853" spans="6:9" x14ac:dyDescent="0.2">
      <c r="F15853" s="66"/>
      <c r="G15853" s="66"/>
      <c r="H15853" s="66"/>
      <c r="I15853" s="66"/>
    </row>
    <row r="15854" spans="6:9" x14ac:dyDescent="0.2">
      <c r="F15854" s="66"/>
      <c r="G15854" s="66"/>
      <c r="H15854" s="66"/>
      <c r="I15854" s="66"/>
    </row>
    <row r="15855" spans="6:9" ht="12.75" customHeight="1" x14ac:dyDescent="0.2">
      <c r="F15855" s="66"/>
      <c r="G15855" s="66"/>
      <c r="H15855" s="66"/>
      <c r="I15855" s="66"/>
    </row>
    <row r="15856" spans="6:9" x14ac:dyDescent="0.2">
      <c r="F15856" s="66"/>
      <c r="G15856" s="66"/>
      <c r="H15856" s="66"/>
      <c r="I15856" s="66"/>
    </row>
    <row r="15857" spans="5:9" x14ac:dyDescent="0.2">
      <c r="F15857" s="66"/>
      <c r="G15857" s="66"/>
      <c r="H15857" s="66"/>
      <c r="I15857" s="66"/>
    </row>
    <row r="15858" spans="5:9" ht="12.75" customHeight="1" x14ac:dyDescent="0.2">
      <c r="F15858" s="66"/>
      <c r="G15858" s="66"/>
      <c r="H15858" s="66"/>
      <c r="I15858" s="66"/>
    </row>
    <row r="15859" spans="5:9" x14ac:dyDescent="0.2">
      <c r="F15859" s="66"/>
      <c r="G15859" s="66"/>
      <c r="H15859" s="66"/>
      <c r="I15859" s="66"/>
    </row>
    <row r="15860" spans="5:9" x14ac:dyDescent="0.2">
      <c r="F15860" s="66"/>
      <c r="G15860" s="66"/>
      <c r="H15860" s="66"/>
      <c r="I15860" s="66"/>
    </row>
    <row r="15861" spans="5:9" x14ac:dyDescent="0.2">
      <c r="F15861" s="66"/>
      <c r="G15861" s="66"/>
      <c r="H15861" s="66"/>
      <c r="I15861" s="66"/>
    </row>
    <row r="15862" spans="5:9" x14ac:dyDescent="0.2">
      <c r="F15862" s="66"/>
      <c r="G15862" s="66"/>
      <c r="H15862" s="66"/>
      <c r="I15862" s="66"/>
    </row>
    <row r="15863" spans="5:9" x14ac:dyDescent="0.2">
      <c r="F15863" s="66"/>
      <c r="G15863" s="66"/>
      <c r="H15863" s="66"/>
      <c r="I15863" s="66"/>
    </row>
    <row r="15864" spans="5:9" x14ac:dyDescent="0.2">
      <c r="E15864" s="67"/>
      <c r="F15864" s="66"/>
      <c r="G15864" s="66"/>
      <c r="H15864" s="66"/>
      <c r="I15864" s="66"/>
    </row>
    <row r="15865" spans="5:9" x14ac:dyDescent="0.2">
      <c r="F15865" s="66"/>
      <c r="G15865" s="66"/>
      <c r="H15865" s="66"/>
      <c r="I15865" s="66"/>
    </row>
    <row r="15866" spans="5:9" x14ac:dyDescent="0.2">
      <c r="F15866" s="66"/>
      <c r="G15866" s="66"/>
      <c r="H15866" s="66"/>
      <c r="I15866" s="66"/>
    </row>
    <row r="15867" spans="5:9" ht="12.75" customHeight="1" x14ac:dyDescent="0.2">
      <c r="F15867" s="66"/>
      <c r="G15867" s="66"/>
      <c r="H15867" s="66"/>
      <c r="I15867" s="66"/>
    </row>
    <row r="15868" spans="5:9" x14ac:dyDescent="0.2">
      <c r="F15868" s="66"/>
      <c r="G15868" s="66"/>
      <c r="H15868" s="66"/>
      <c r="I15868" s="66"/>
    </row>
    <row r="15869" spans="5:9" ht="12.75" customHeight="1" x14ac:dyDescent="0.2">
      <c r="F15869" s="66"/>
      <c r="G15869" s="66"/>
      <c r="H15869" s="66"/>
      <c r="I15869" s="66"/>
    </row>
    <row r="15870" spans="5:9" x14ac:dyDescent="0.2">
      <c r="F15870" s="66"/>
      <c r="G15870" s="66"/>
      <c r="H15870" s="66"/>
      <c r="I15870" s="66"/>
    </row>
    <row r="15871" spans="5:9" x14ac:dyDescent="0.2">
      <c r="F15871" s="66"/>
      <c r="G15871" s="66"/>
      <c r="H15871" s="66"/>
      <c r="I15871" s="66"/>
    </row>
    <row r="15872" spans="5:9" x14ac:dyDescent="0.2">
      <c r="F15872" s="66"/>
      <c r="G15872" s="66"/>
      <c r="H15872" s="66"/>
      <c r="I15872" s="66"/>
    </row>
    <row r="15873" spans="5:9" x14ac:dyDescent="0.2">
      <c r="E15873" s="67"/>
      <c r="F15873" s="66"/>
      <c r="G15873" s="66"/>
      <c r="H15873" s="66"/>
      <c r="I15873" s="66"/>
    </row>
    <row r="15874" spans="5:9" x14ac:dyDescent="0.2">
      <c r="F15874" s="66"/>
      <c r="G15874" s="66"/>
      <c r="H15874" s="66"/>
      <c r="I15874" s="66"/>
    </row>
    <row r="15875" spans="5:9" x14ac:dyDescent="0.2">
      <c r="F15875" s="66"/>
      <c r="G15875" s="66"/>
      <c r="H15875" s="66"/>
      <c r="I15875" s="66"/>
    </row>
    <row r="15876" spans="5:9" x14ac:dyDescent="0.2">
      <c r="F15876" s="66"/>
      <c r="G15876" s="66"/>
      <c r="H15876" s="66"/>
      <c r="I15876" s="66"/>
    </row>
    <row r="15877" spans="5:9" x14ac:dyDescent="0.2">
      <c r="F15877" s="66"/>
      <c r="G15877" s="66"/>
      <c r="H15877" s="66"/>
      <c r="I15877" s="66"/>
    </row>
    <row r="15878" spans="5:9" x14ac:dyDescent="0.2">
      <c r="F15878" s="66"/>
      <c r="G15878" s="66"/>
      <c r="H15878" s="66"/>
      <c r="I15878" s="66"/>
    </row>
    <row r="15879" spans="5:9" x14ac:dyDescent="0.2">
      <c r="F15879" s="66"/>
      <c r="G15879" s="66"/>
      <c r="H15879" s="66"/>
      <c r="I15879" s="66"/>
    </row>
    <row r="15880" spans="5:9" x14ac:dyDescent="0.2">
      <c r="F15880" s="66"/>
      <c r="G15880" s="66"/>
      <c r="H15880" s="66"/>
      <c r="I15880" s="66"/>
    </row>
    <row r="15881" spans="5:9" x14ac:dyDescent="0.2">
      <c r="F15881" s="66"/>
      <c r="G15881" s="66"/>
      <c r="H15881" s="66"/>
      <c r="I15881" s="66"/>
    </row>
    <row r="15882" spans="5:9" x14ac:dyDescent="0.2">
      <c r="F15882" s="66"/>
      <c r="G15882" s="66"/>
      <c r="H15882" s="66"/>
      <c r="I15882" s="66"/>
    </row>
    <row r="15883" spans="5:9" x14ac:dyDescent="0.2">
      <c r="F15883" s="66"/>
      <c r="G15883" s="66"/>
      <c r="H15883" s="66"/>
      <c r="I15883" s="66"/>
    </row>
    <row r="15884" spans="5:9" x14ac:dyDescent="0.2">
      <c r="F15884" s="66"/>
      <c r="G15884" s="66"/>
      <c r="H15884" s="66"/>
      <c r="I15884" s="66"/>
    </row>
    <row r="15885" spans="5:9" x14ac:dyDescent="0.2">
      <c r="F15885" s="66"/>
      <c r="G15885" s="66"/>
      <c r="H15885" s="66"/>
      <c r="I15885" s="66"/>
    </row>
    <row r="15886" spans="5:9" x14ac:dyDescent="0.2">
      <c r="F15886" s="66"/>
      <c r="G15886" s="66"/>
      <c r="H15886" s="66"/>
      <c r="I15886" s="66"/>
    </row>
    <row r="15887" spans="5:9" x14ac:dyDescent="0.2">
      <c r="F15887" s="66"/>
      <c r="G15887" s="66"/>
      <c r="H15887" s="66"/>
      <c r="I15887" s="66"/>
    </row>
    <row r="15888" spans="5:9" x14ac:dyDescent="0.2">
      <c r="F15888" s="66"/>
      <c r="G15888" s="66"/>
      <c r="H15888" s="66"/>
      <c r="I15888" s="66"/>
    </row>
    <row r="15889" spans="5:9" ht="12.75" customHeight="1" x14ac:dyDescent="0.2">
      <c r="F15889" s="66"/>
      <c r="G15889" s="66"/>
      <c r="H15889" s="66"/>
      <c r="I15889" s="66"/>
    </row>
    <row r="15890" spans="5:9" x14ac:dyDescent="0.2">
      <c r="F15890" s="66"/>
      <c r="G15890" s="66"/>
      <c r="H15890" s="66"/>
      <c r="I15890" s="66"/>
    </row>
    <row r="15891" spans="5:9" ht="12.75" customHeight="1" x14ac:dyDescent="0.2">
      <c r="F15891" s="66"/>
      <c r="G15891" s="66"/>
      <c r="H15891" s="66"/>
      <c r="I15891" s="66"/>
    </row>
    <row r="15892" spans="5:9" x14ac:dyDescent="0.2">
      <c r="F15892" s="66"/>
      <c r="G15892" s="66"/>
      <c r="H15892" s="66"/>
      <c r="I15892" s="66"/>
    </row>
    <row r="15893" spans="5:9" x14ac:dyDescent="0.2">
      <c r="E15893" s="67"/>
      <c r="F15893" s="66"/>
      <c r="G15893" s="66"/>
      <c r="H15893" s="66"/>
      <c r="I15893" s="66"/>
    </row>
    <row r="15894" spans="5:9" x14ac:dyDescent="0.2">
      <c r="F15894" s="66"/>
      <c r="G15894" s="66"/>
      <c r="H15894" s="66"/>
      <c r="I15894" s="66"/>
    </row>
    <row r="15895" spans="5:9" x14ac:dyDescent="0.2">
      <c r="F15895" s="66"/>
      <c r="G15895" s="66"/>
      <c r="H15895" s="66"/>
      <c r="I15895" s="66"/>
    </row>
    <row r="15896" spans="5:9" x14ac:dyDescent="0.2">
      <c r="F15896" s="66"/>
      <c r="G15896" s="66"/>
      <c r="H15896" s="66"/>
      <c r="I15896" s="66"/>
    </row>
    <row r="15897" spans="5:9" x14ac:dyDescent="0.2">
      <c r="F15897" s="66"/>
      <c r="G15897" s="66"/>
      <c r="H15897" s="66"/>
      <c r="I15897" s="66"/>
    </row>
    <row r="15898" spans="5:9" x14ac:dyDescent="0.2">
      <c r="F15898" s="66"/>
      <c r="G15898" s="66"/>
      <c r="H15898" s="66"/>
      <c r="I15898" s="66"/>
    </row>
    <row r="15899" spans="5:9" x14ac:dyDescent="0.2">
      <c r="F15899" s="66"/>
      <c r="G15899" s="66"/>
      <c r="H15899" s="66"/>
      <c r="I15899" s="66"/>
    </row>
    <row r="15900" spans="5:9" x14ac:dyDescent="0.2">
      <c r="F15900" s="66"/>
      <c r="G15900" s="66"/>
      <c r="H15900" s="66"/>
      <c r="I15900" s="66"/>
    </row>
    <row r="15901" spans="5:9" ht="12.75" customHeight="1" x14ac:dyDescent="0.2">
      <c r="E15901" s="67"/>
      <c r="F15901" s="66"/>
      <c r="G15901" s="66"/>
      <c r="H15901" s="66"/>
      <c r="I15901" s="66"/>
    </row>
    <row r="15902" spans="5:9" x14ac:dyDescent="0.2">
      <c r="F15902" s="66"/>
      <c r="G15902" s="66"/>
      <c r="H15902" s="66"/>
      <c r="I15902" s="66"/>
    </row>
    <row r="15903" spans="5:9" ht="12.75" customHeight="1" x14ac:dyDescent="0.2">
      <c r="F15903" s="66"/>
      <c r="G15903" s="66"/>
      <c r="H15903" s="66"/>
      <c r="I15903" s="66"/>
    </row>
    <row r="15904" spans="5:9" x14ac:dyDescent="0.2">
      <c r="F15904" s="66"/>
      <c r="G15904" s="66"/>
      <c r="H15904" s="66"/>
      <c r="I15904" s="66"/>
    </row>
    <row r="15905" spans="6:9" x14ac:dyDescent="0.2">
      <c r="F15905" s="66"/>
      <c r="G15905" s="66"/>
      <c r="H15905" s="66"/>
      <c r="I15905" s="66"/>
    </row>
    <row r="15906" spans="6:9" x14ac:dyDescent="0.2">
      <c r="F15906" s="66"/>
      <c r="G15906" s="66"/>
      <c r="H15906" s="66"/>
      <c r="I15906" s="66"/>
    </row>
    <row r="15907" spans="6:9" x14ac:dyDescent="0.2">
      <c r="F15907" s="66"/>
      <c r="G15907" s="66"/>
      <c r="H15907" s="66"/>
      <c r="I15907" s="66"/>
    </row>
    <row r="15908" spans="6:9" x14ac:dyDescent="0.2">
      <c r="F15908" s="66"/>
      <c r="G15908" s="66"/>
      <c r="H15908" s="66"/>
      <c r="I15908" s="66"/>
    </row>
    <row r="15909" spans="6:9" x14ac:dyDescent="0.2">
      <c r="F15909" s="66"/>
      <c r="G15909" s="66"/>
      <c r="H15909" s="66"/>
      <c r="I15909" s="66"/>
    </row>
    <row r="15910" spans="6:9" x14ac:dyDescent="0.2">
      <c r="F15910" s="66"/>
      <c r="G15910" s="66"/>
      <c r="H15910" s="66"/>
      <c r="I15910" s="66"/>
    </row>
    <row r="15911" spans="6:9" x14ac:dyDescent="0.2">
      <c r="F15911" s="66"/>
      <c r="G15911" s="66"/>
      <c r="H15911" s="66"/>
      <c r="I15911" s="66"/>
    </row>
    <row r="15912" spans="6:9" x14ac:dyDescent="0.2">
      <c r="F15912" s="66"/>
      <c r="G15912" s="66"/>
      <c r="H15912" s="66"/>
      <c r="I15912" s="66"/>
    </row>
    <row r="15913" spans="6:9" ht="12.75" customHeight="1" x14ac:dyDescent="0.2">
      <c r="F15913" s="66"/>
      <c r="G15913" s="66"/>
      <c r="H15913" s="66"/>
      <c r="I15913" s="66"/>
    </row>
    <row r="15914" spans="6:9" x14ac:dyDescent="0.2">
      <c r="F15914" s="66"/>
      <c r="G15914" s="66"/>
      <c r="H15914" s="66"/>
      <c r="I15914" s="66"/>
    </row>
    <row r="15915" spans="6:9" x14ac:dyDescent="0.2">
      <c r="F15915" s="66"/>
      <c r="G15915" s="66"/>
      <c r="H15915" s="66"/>
      <c r="I15915" s="66"/>
    </row>
    <row r="15916" spans="6:9" x14ac:dyDescent="0.2">
      <c r="F15916" s="66"/>
      <c r="G15916" s="66"/>
      <c r="H15916" s="66"/>
      <c r="I15916" s="66"/>
    </row>
    <row r="15917" spans="6:9" x14ac:dyDescent="0.2">
      <c r="F15917" s="66"/>
      <c r="G15917" s="66"/>
      <c r="H15917" s="66"/>
      <c r="I15917" s="66"/>
    </row>
    <row r="15918" spans="6:9" x14ac:dyDescent="0.2">
      <c r="F15918" s="66"/>
      <c r="G15918" s="66"/>
      <c r="H15918" s="66"/>
      <c r="I15918" s="66"/>
    </row>
    <row r="15919" spans="6:9" x14ac:dyDescent="0.2">
      <c r="F15919" s="66"/>
      <c r="G15919" s="66"/>
      <c r="H15919" s="66"/>
      <c r="I15919" s="66"/>
    </row>
    <row r="15920" spans="6:9" x14ac:dyDescent="0.2">
      <c r="F15920" s="66"/>
      <c r="G15920" s="66"/>
      <c r="H15920" s="66"/>
      <c r="I15920" s="66"/>
    </row>
    <row r="15921" spans="6:9" x14ac:dyDescent="0.2">
      <c r="F15921" s="66"/>
      <c r="G15921" s="66"/>
      <c r="H15921" s="66"/>
      <c r="I15921" s="66"/>
    </row>
    <row r="15922" spans="6:9" x14ac:dyDescent="0.2">
      <c r="F15922" s="66"/>
      <c r="G15922" s="66"/>
      <c r="H15922" s="66"/>
      <c r="I15922" s="66"/>
    </row>
    <row r="15923" spans="6:9" x14ac:dyDescent="0.2">
      <c r="F15923" s="66"/>
      <c r="G15923" s="66"/>
      <c r="H15923" s="66"/>
      <c r="I15923" s="66"/>
    </row>
    <row r="15924" spans="6:9" x14ac:dyDescent="0.2">
      <c r="F15924" s="66"/>
      <c r="G15924" s="66"/>
      <c r="H15924" s="66"/>
      <c r="I15924" s="66"/>
    </row>
    <row r="15925" spans="6:9" ht="12.75" customHeight="1" x14ac:dyDescent="0.2">
      <c r="F15925" s="66"/>
      <c r="G15925" s="66"/>
      <c r="H15925" s="66"/>
      <c r="I15925" s="66"/>
    </row>
    <row r="15926" spans="6:9" x14ac:dyDescent="0.2">
      <c r="F15926" s="66"/>
      <c r="G15926" s="66"/>
      <c r="H15926" s="66"/>
      <c r="I15926" s="66"/>
    </row>
    <row r="15927" spans="6:9" x14ac:dyDescent="0.2">
      <c r="F15927" s="66"/>
      <c r="G15927" s="66"/>
      <c r="H15927" s="66"/>
      <c r="I15927" s="66"/>
    </row>
    <row r="15928" spans="6:9" ht="12.75" customHeight="1" x14ac:dyDescent="0.2">
      <c r="F15928" s="66"/>
      <c r="G15928" s="66"/>
      <c r="H15928" s="66"/>
      <c r="I15928" s="66"/>
    </row>
    <row r="15929" spans="6:9" x14ac:dyDescent="0.2">
      <c r="F15929" s="66"/>
      <c r="G15929" s="66"/>
      <c r="H15929" s="66"/>
      <c r="I15929" s="66"/>
    </row>
    <row r="15930" spans="6:9" x14ac:dyDescent="0.2">
      <c r="F15930" s="66"/>
      <c r="G15930" s="66"/>
      <c r="H15930" s="66"/>
      <c r="I15930" s="66"/>
    </row>
    <row r="15931" spans="6:9" x14ac:dyDescent="0.2">
      <c r="F15931" s="66"/>
      <c r="G15931" s="66"/>
      <c r="H15931" s="66"/>
      <c r="I15931" s="66"/>
    </row>
    <row r="15932" spans="6:9" x14ac:dyDescent="0.2">
      <c r="F15932" s="66"/>
      <c r="G15932" s="66"/>
      <c r="H15932" s="66"/>
      <c r="I15932" s="66"/>
    </row>
    <row r="15933" spans="6:9" x14ac:dyDescent="0.2">
      <c r="F15933" s="66"/>
      <c r="G15933" s="66"/>
      <c r="H15933" s="66"/>
      <c r="I15933" s="66"/>
    </row>
    <row r="15934" spans="6:9" x14ac:dyDescent="0.2">
      <c r="F15934" s="66"/>
      <c r="G15934" s="66"/>
      <c r="H15934" s="66"/>
      <c r="I15934" s="66"/>
    </row>
    <row r="15935" spans="6:9" x14ac:dyDescent="0.2">
      <c r="F15935" s="66"/>
      <c r="G15935" s="66"/>
      <c r="H15935" s="66"/>
      <c r="I15935" s="66"/>
    </row>
    <row r="15936" spans="6:9" ht="12.75" customHeight="1" x14ac:dyDescent="0.2">
      <c r="F15936" s="66"/>
      <c r="G15936" s="66"/>
      <c r="H15936" s="66"/>
      <c r="I15936" s="66"/>
    </row>
    <row r="15937" spans="6:9" x14ac:dyDescent="0.2">
      <c r="F15937" s="66"/>
      <c r="G15937" s="66"/>
      <c r="H15937" s="66"/>
      <c r="I15937" s="66"/>
    </row>
    <row r="15938" spans="6:9" x14ac:dyDescent="0.2">
      <c r="F15938" s="66"/>
      <c r="G15938" s="66"/>
      <c r="H15938" s="66"/>
      <c r="I15938" s="66"/>
    </row>
    <row r="15939" spans="6:9" x14ac:dyDescent="0.2">
      <c r="F15939" s="66"/>
      <c r="G15939" s="66"/>
      <c r="H15939" s="66"/>
      <c r="I15939" s="66"/>
    </row>
    <row r="15940" spans="6:9" ht="12.75" customHeight="1" x14ac:dyDescent="0.2">
      <c r="F15940" s="66"/>
      <c r="G15940" s="66"/>
      <c r="H15940" s="66"/>
      <c r="I15940" s="66"/>
    </row>
    <row r="15941" spans="6:9" x14ac:dyDescent="0.2">
      <c r="F15941" s="66"/>
      <c r="G15941" s="66"/>
      <c r="H15941" s="66"/>
      <c r="I15941" s="66"/>
    </row>
    <row r="15942" spans="6:9" x14ac:dyDescent="0.2">
      <c r="F15942" s="66"/>
      <c r="G15942" s="66"/>
      <c r="H15942" s="66"/>
      <c r="I15942" s="66"/>
    </row>
    <row r="15943" spans="6:9" ht="12.75" customHeight="1" x14ac:dyDescent="0.2">
      <c r="F15943" s="66"/>
      <c r="G15943" s="66"/>
      <c r="H15943" s="66"/>
      <c r="I15943" s="66"/>
    </row>
    <row r="15944" spans="6:9" x14ac:dyDescent="0.2">
      <c r="F15944" s="66"/>
      <c r="G15944" s="66"/>
      <c r="H15944" s="66"/>
      <c r="I15944" s="66"/>
    </row>
    <row r="15945" spans="6:9" x14ac:dyDescent="0.2">
      <c r="F15945" s="66"/>
      <c r="G15945" s="66"/>
      <c r="H15945" s="66"/>
      <c r="I15945" s="66"/>
    </row>
    <row r="15946" spans="6:9" x14ac:dyDescent="0.2">
      <c r="F15946" s="66"/>
      <c r="G15946" s="66"/>
      <c r="H15946" s="66"/>
      <c r="I15946" s="66"/>
    </row>
    <row r="15947" spans="6:9" x14ac:dyDescent="0.2">
      <c r="F15947" s="66"/>
      <c r="G15947" s="66"/>
      <c r="H15947" s="66"/>
      <c r="I15947" s="66"/>
    </row>
    <row r="15948" spans="6:9" x14ac:dyDescent="0.2">
      <c r="F15948" s="66"/>
      <c r="G15948" s="66"/>
      <c r="H15948" s="66"/>
      <c r="I15948" s="66"/>
    </row>
    <row r="15949" spans="6:9" x14ac:dyDescent="0.2">
      <c r="F15949" s="66"/>
      <c r="G15949" s="66"/>
      <c r="H15949" s="66"/>
      <c r="I15949" s="66"/>
    </row>
    <row r="15950" spans="6:9" x14ac:dyDescent="0.2">
      <c r="F15950" s="66"/>
      <c r="G15950" s="66"/>
      <c r="H15950" s="66"/>
      <c r="I15950" s="66"/>
    </row>
    <row r="15951" spans="6:9" ht="12.75" customHeight="1" x14ac:dyDescent="0.2">
      <c r="F15951" s="66"/>
      <c r="G15951" s="66"/>
      <c r="H15951" s="66"/>
      <c r="I15951" s="66"/>
    </row>
    <row r="15952" spans="6:9" ht="12.75" customHeight="1" x14ac:dyDescent="0.2">
      <c r="F15952" s="66"/>
      <c r="G15952" s="66"/>
      <c r="H15952" s="66"/>
      <c r="I15952" s="66"/>
    </row>
    <row r="15953" spans="5:9" x14ac:dyDescent="0.2">
      <c r="F15953" s="66"/>
      <c r="G15953" s="66"/>
      <c r="H15953" s="66"/>
      <c r="I15953" s="66"/>
    </row>
    <row r="15954" spans="5:9" x14ac:dyDescent="0.2">
      <c r="F15954" s="66"/>
      <c r="G15954" s="66"/>
      <c r="H15954" s="66"/>
      <c r="I15954" s="66"/>
    </row>
    <row r="15955" spans="5:9" x14ac:dyDescent="0.2">
      <c r="F15955" s="66"/>
      <c r="G15955" s="66"/>
      <c r="H15955" s="66"/>
      <c r="I15955" s="66"/>
    </row>
    <row r="15956" spans="5:9" x14ac:dyDescent="0.2">
      <c r="F15956" s="66"/>
      <c r="G15956" s="66"/>
      <c r="H15956" s="66"/>
      <c r="I15956" s="66"/>
    </row>
    <row r="15957" spans="5:9" x14ac:dyDescent="0.2">
      <c r="F15957" s="66"/>
      <c r="G15957" s="66"/>
      <c r="H15957" s="66"/>
      <c r="I15957" s="66"/>
    </row>
    <row r="15958" spans="5:9" x14ac:dyDescent="0.2">
      <c r="F15958" s="66"/>
      <c r="G15958" s="66"/>
      <c r="H15958" s="66"/>
      <c r="I15958" s="66"/>
    </row>
    <row r="15959" spans="5:9" x14ac:dyDescent="0.2">
      <c r="F15959" s="66"/>
      <c r="G15959" s="66"/>
      <c r="H15959" s="66"/>
      <c r="I15959" s="66"/>
    </row>
    <row r="15960" spans="5:9" x14ac:dyDescent="0.2">
      <c r="F15960" s="66"/>
      <c r="G15960" s="66"/>
      <c r="H15960" s="66"/>
      <c r="I15960" s="66"/>
    </row>
    <row r="15961" spans="5:9" x14ac:dyDescent="0.2">
      <c r="F15961" s="66"/>
      <c r="G15961" s="66"/>
      <c r="H15961" s="66"/>
      <c r="I15961" s="66"/>
    </row>
    <row r="15962" spans="5:9" x14ac:dyDescent="0.2">
      <c r="F15962" s="66"/>
      <c r="G15962" s="66"/>
      <c r="H15962" s="66"/>
      <c r="I15962" s="66"/>
    </row>
    <row r="15963" spans="5:9" x14ac:dyDescent="0.2">
      <c r="F15963" s="66"/>
      <c r="G15963" s="66"/>
      <c r="H15963" s="66"/>
      <c r="I15963" s="66"/>
    </row>
    <row r="15964" spans="5:9" x14ac:dyDescent="0.2">
      <c r="F15964" s="66"/>
      <c r="G15964" s="66"/>
      <c r="H15964" s="66"/>
      <c r="I15964" s="66"/>
    </row>
    <row r="15965" spans="5:9" x14ac:dyDescent="0.2">
      <c r="F15965" s="66"/>
      <c r="G15965" s="66"/>
      <c r="H15965" s="66"/>
      <c r="I15965" s="66"/>
    </row>
    <row r="15966" spans="5:9" ht="12.75" customHeight="1" x14ac:dyDescent="0.2">
      <c r="E15966" s="67"/>
      <c r="F15966" s="66"/>
      <c r="G15966" s="66"/>
      <c r="H15966" s="66"/>
      <c r="I15966" s="66"/>
    </row>
    <row r="15967" spans="5:9" x14ac:dyDescent="0.2">
      <c r="F15967" s="66"/>
      <c r="G15967" s="66"/>
      <c r="H15967" s="66"/>
      <c r="I15967" s="66"/>
    </row>
    <row r="15968" spans="5:9" x14ac:dyDescent="0.2">
      <c r="F15968" s="66"/>
      <c r="G15968" s="66"/>
      <c r="H15968" s="66"/>
      <c r="I15968" s="66"/>
    </row>
    <row r="15969" spans="5:9" x14ac:dyDescent="0.2">
      <c r="F15969" s="66"/>
      <c r="G15969" s="66"/>
      <c r="H15969" s="66"/>
      <c r="I15969" s="66"/>
    </row>
    <row r="15970" spans="5:9" x14ac:dyDescent="0.2">
      <c r="F15970" s="66"/>
      <c r="G15970" s="66"/>
      <c r="H15970" s="66"/>
      <c r="I15970" s="66"/>
    </row>
    <row r="15971" spans="5:9" x14ac:dyDescent="0.2">
      <c r="F15971" s="66"/>
      <c r="G15971" s="66"/>
      <c r="H15971" s="66"/>
      <c r="I15971" s="66"/>
    </row>
    <row r="15972" spans="5:9" x14ac:dyDescent="0.2">
      <c r="F15972" s="66"/>
      <c r="G15972" s="66"/>
      <c r="H15972" s="66"/>
      <c r="I15972" s="66"/>
    </row>
    <row r="15973" spans="5:9" x14ac:dyDescent="0.2">
      <c r="E15973" s="67"/>
      <c r="F15973" s="66"/>
      <c r="G15973" s="66"/>
      <c r="H15973" s="66"/>
      <c r="I15973" s="66"/>
    </row>
    <row r="15974" spans="5:9" ht="12.75" customHeight="1" x14ac:dyDescent="0.2">
      <c r="F15974" s="66"/>
      <c r="G15974" s="66"/>
      <c r="H15974" s="66"/>
      <c r="I15974" s="66"/>
    </row>
    <row r="15975" spans="5:9" x14ac:dyDescent="0.2">
      <c r="E15975" s="67"/>
      <c r="F15975" s="66"/>
      <c r="G15975" s="66"/>
      <c r="H15975" s="66"/>
      <c r="I15975" s="66"/>
    </row>
    <row r="15976" spans="5:9" ht="12.75" customHeight="1" x14ac:dyDescent="0.2">
      <c r="F15976" s="66"/>
      <c r="G15976" s="66"/>
      <c r="H15976" s="66"/>
      <c r="I15976" s="66"/>
    </row>
    <row r="15977" spans="5:9" x14ac:dyDescent="0.2">
      <c r="F15977" s="66"/>
      <c r="G15977" s="66"/>
      <c r="H15977" s="66"/>
      <c r="I15977" s="66"/>
    </row>
    <row r="15978" spans="5:9" x14ac:dyDescent="0.2">
      <c r="F15978" s="66"/>
      <c r="G15978" s="66"/>
      <c r="H15978" s="66"/>
      <c r="I15978" s="66"/>
    </row>
    <row r="15979" spans="5:9" x14ac:dyDescent="0.2">
      <c r="F15979" s="66"/>
      <c r="G15979" s="66"/>
      <c r="H15979" s="66"/>
      <c r="I15979" s="66"/>
    </row>
    <row r="15980" spans="5:9" x14ac:dyDescent="0.2">
      <c r="F15980" s="66"/>
      <c r="G15980" s="66"/>
      <c r="H15980" s="66"/>
      <c r="I15980" s="66"/>
    </row>
    <row r="15981" spans="5:9" ht="12.75" customHeight="1" x14ac:dyDescent="0.2">
      <c r="F15981" s="66"/>
      <c r="G15981" s="66"/>
      <c r="H15981" s="66"/>
      <c r="I15981" s="66"/>
    </row>
    <row r="15982" spans="5:9" ht="12.75" customHeight="1" x14ac:dyDescent="0.2">
      <c r="F15982" s="66"/>
      <c r="G15982" s="66"/>
      <c r="H15982" s="66"/>
      <c r="I15982" s="66"/>
    </row>
    <row r="15983" spans="5:9" x14ac:dyDescent="0.2">
      <c r="F15983" s="66"/>
      <c r="G15983" s="66"/>
      <c r="H15983" s="66"/>
      <c r="I15983" s="66"/>
    </row>
    <row r="15984" spans="5:9" x14ac:dyDescent="0.2">
      <c r="F15984" s="66"/>
      <c r="G15984" s="66"/>
      <c r="H15984" s="66"/>
      <c r="I15984" s="66"/>
    </row>
    <row r="15985" spans="6:9" x14ac:dyDescent="0.2">
      <c r="F15985" s="66"/>
      <c r="G15985" s="66"/>
      <c r="H15985" s="66"/>
      <c r="I15985" s="66"/>
    </row>
    <row r="15986" spans="6:9" ht="12.75" customHeight="1" x14ac:dyDescent="0.2">
      <c r="F15986" s="66"/>
      <c r="G15986" s="66"/>
      <c r="H15986" s="66"/>
      <c r="I15986" s="66"/>
    </row>
    <row r="15987" spans="6:9" x14ac:dyDescent="0.2">
      <c r="F15987" s="66"/>
      <c r="G15987" s="66"/>
      <c r="H15987" s="66"/>
      <c r="I15987" s="66"/>
    </row>
    <row r="15988" spans="6:9" ht="12.75" customHeight="1" x14ac:dyDescent="0.2">
      <c r="F15988" s="66"/>
      <c r="G15988" s="66"/>
      <c r="H15988" s="66"/>
      <c r="I15988" s="66"/>
    </row>
    <row r="15989" spans="6:9" x14ac:dyDescent="0.2">
      <c r="F15989" s="66"/>
      <c r="G15989" s="66"/>
      <c r="H15989" s="66"/>
      <c r="I15989" s="66"/>
    </row>
    <row r="15990" spans="6:9" x14ac:dyDescent="0.2">
      <c r="F15990" s="66"/>
      <c r="G15990" s="66"/>
      <c r="H15990" s="66"/>
      <c r="I15990" s="66"/>
    </row>
    <row r="15991" spans="6:9" x14ac:dyDescent="0.2">
      <c r="F15991" s="66"/>
      <c r="G15991" s="66"/>
      <c r="H15991" s="66"/>
      <c r="I15991" s="66"/>
    </row>
    <row r="15992" spans="6:9" x14ac:dyDescent="0.2">
      <c r="F15992" s="66"/>
      <c r="G15992" s="66"/>
      <c r="H15992" s="66"/>
      <c r="I15992" s="66"/>
    </row>
    <row r="15993" spans="6:9" x14ac:dyDescent="0.2">
      <c r="F15993" s="66"/>
      <c r="G15993" s="66"/>
      <c r="H15993" s="66"/>
      <c r="I15993" s="66"/>
    </row>
    <row r="15994" spans="6:9" x14ac:dyDescent="0.2">
      <c r="F15994" s="66"/>
      <c r="G15994" s="66"/>
      <c r="H15994" s="66"/>
      <c r="I15994" s="66"/>
    </row>
    <row r="15995" spans="6:9" x14ac:dyDescent="0.2">
      <c r="F15995" s="66"/>
      <c r="G15995" s="66"/>
      <c r="H15995" s="66"/>
      <c r="I15995" s="66"/>
    </row>
    <row r="15996" spans="6:9" x14ac:dyDescent="0.2">
      <c r="F15996" s="66"/>
      <c r="G15996" s="66"/>
      <c r="H15996" s="66"/>
      <c r="I15996" s="66"/>
    </row>
    <row r="15997" spans="6:9" x14ac:dyDescent="0.2">
      <c r="F15997" s="66"/>
      <c r="G15997" s="66"/>
      <c r="H15997" s="66"/>
      <c r="I15997" s="66"/>
    </row>
    <row r="15998" spans="6:9" x14ac:dyDescent="0.2">
      <c r="F15998" s="66"/>
      <c r="G15998" s="66"/>
      <c r="H15998" s="66"/>
      <c r="I15998" s="66"/>
    </row>
    <row r="15999" spans="6:9" x14ac:dyDescent="0.2">
      <c r="F15999" s="66"/>
      <c r="G15999" s="66"/>
      <c r="H15999" s="66"/>
      <c r="I15999" s="66"/>
    </row>
    <row r="16000" spans="6:9" x14ac:dyDescent="0.2">
      <c r="F16000" s="66"/>
      <c r="G16000" s="66"/>
      <c r="H16000" s="66"/>
      <c r="I16000" s="66"/>
    </row>
    <row r="16001" spans="5:9" x14ac:dyDescent="0.2">
      <c r="E16001" s="67"/>
      <c r="F16001" s="66"/>
      <c r="G16001" s="66"/>
      <c r="H16001" s="66"/>
      <c r="I16001" s="66"/>
    </row>
    <row r="16002" spans="5:9" x14ac:dyDescent="0.2">
      <c r="F16002" s="66"/>
      <c r="G16002" s="66"/>
      <c r="H16002" s="66"/>
      <c r="I16002" s="66"/>
    </row>
    <row r="16003" spans="5:9" x14ac:dyDescent="0.2">
      <c r="F16003" s="66"/>
      <c r="G16003" s="66"/>
      <c r="H16003" s="66"/>
      <c r="I16003" s="66"/>
    </row>
    <row r="16004" spans="5:9" x14ac:dyDescent="0.2">
      <c r="E16004" s="67"/>
      <c r="F16004" s="66"/>
      <c r="G16004" s="66"/>
      <c r="H16004" s="66"/>
      <c r="I16004" s="66"/>
    </row>
    <row r="16005" spans="5:9" x14ac:dyDescent="0.2">
      <c r="F16005" s="66"/>
      <c r="G16005" s="66"/>
      <c r="H16005" s="66"/>
      <c r="I16005" s="66"/>
    </row>
    <row r="16006" spans="5:9" x14ac:dyDescent="0.2">
      <c r="F16006" s="66"/>
      <c r="G16006" s="66"/>
      <c r="H16006" s="66"/>
      <c r="I16006" s="66"/>
    </row>
    <row r="16007" spans="5:9" x14ac:dyDescent="0.2">
      <c r="F16007" s="66"/>
      <c r="G16007" s="66"/>
      <c r="H16007" s="66"/>
      <c r="I16007" s="66"/>
    </row>
    <row r="16008" spans="5:9" x14ac:dyDescent="0.2">
      <c r="F16008" s="66"/>
      <c r="G16008" s="66"/>
      <c r="H16008" s="66"/>
      <c r="I16008" s="66"/>
    </row>
    <row r="16009" spans="5:9" x14ac:dyDescent="0.2">
      <c r="F16009" s="66"/>
      <c r="G16009" s="66"/>
      <c r="H16009" s="66"/>
      <c r="I16009" s="66"/>
    </row>
    <row r="16010" spans="5:9" x14ac:dyDescent="0.2">
      <c r="F16010" s="66"/>
      <c r="G16010" s="66"/>
      <c r="H16010" s="66"/>
      <c r="I16010" s="66"/>
    </row>
    <row r="16011" spans="5:9" x14ac:dyDescent="0.2">
      <c r="F16011" s="66"/>
      <c r="G16011" s="66"/>
      <c r="H16011" s="66"/>
      <c r="I16011" s="66"/>
    </row>
    <row r="16012" spans="5:9" x14ac:dyDescent="0.2">
      <c r="F16012" s="66"/>
      <c r="G16012" s="66"/>
      <c r="H16012" s="66"/>
      <c r="I16012" s="66"/>
    </row>
    <row r="16013" spans="5:9" x14ac:dyDescent="0.2">
      <c r="F16013" s="66"/>
      <c r="G16013" s="66"/>
      <c r="H16013" s="66"/>
      <c r="I16013" s="66"/>
    </row>
    <row r="16014" spans="5:9" x14ac:dyDescent="0.2">
      <c r="F16014" s="66"/>
      <c r="G16014" s="66"/>
      <c r="H16014" s="66"/>
      <c r="I16014" s="66"/>
    </row>
    <row r="16015" spans="5:9" x14ac:dyDescent="0.2">
      <c r="F16015" s="66"/>
      <c r="G16015" s="66"/>
      <c r="H16015" s="66"/>
      <c r="I16015" s="66"/>
    </row>
    <row r="16016" spans="5:9" x14ac:dyDescent="0.2">
      <c r="F16016" s="66"/>
      <c r="G16016" s="66"/>
      <c r="H16016" s="66"/>
      <c r="I16016" s="66"/>
    </row>
    <row r="16017" spans="6:9" x14ac:dyDescent="0.2">
      <c r="F16017" s="66"/>
      <c r="G16017" s="66"/>
      <c r="H16017" s="66"/>
      <c r="I16017" s="66"/>
    </row>
    <row r="16018" spans="6:9" ht="12.75" customHeight="1" x14ac:dyDescent="0.2">
      <c r="F16018" s="66"/>
      <c r="G16018" s="66"/>
      <c r="H16018" s="66"/>
      <c r="I16018" s="66"/>
    </row>
    <row r="16019" spans="6:9" x14ac:dyDescent="0.2">
      <c r="F16019" s="66"/>
      <c r="G16019" s="66"/>
      <c r="H16019" s="66"/>
      <c r="I16019" s="66"/>
    </row>
    <row r="16020" spans="6:9" x14ac:dyDescent="0.2">
      <c r="F16020" s="66"/>
      <c r="G16020" s="66"/>
      <c r="H16020" s="66"/>
      <c r="I16020" s="66"/>
    </row>
    <row r="16021" spans="6:9" x14ac:dyDescent="0.2">
      <c r="F16021" s="66"/>
      <c r="G16021" s="66"/>
      <c r="H16021" s="66"/>
      <c r="I16021" s="66"/>
    </row>
    <row r="16022" spans="6:9" x14ac:dyDescent="0.2">
      <c r="F16022" s="66"/>
      <c r="G16022" s="66"/>
      <c r="H16022" s="66"/>
      <c r="I16022" s="66"/>
    </row>
    <row r="16023" spans="6:9" x14ac:dyDescent="0.2">
      <c r="F16023" s="66"/>
      <c r="G16023" s="66"/>
      <c r="H16023" s="66"/>
      <c r="I16023" s="66"/>
    </row>
    <row r="16024" spans="6:9" x14ac:dyDescent="0.2">
      <c r="F16024" s="66"/>
      <c r="G16024" s="66"/>
      <c r="H16024" s="66"/>
      <c r="I16024" s="66"/>
    </row>
    <row r="16025" spans="6:9" x14ac:dyDescent="0.2">
      <c r="F16025" s="66"/>
      <c r="G16025" s="66"/>
      <c r="H16025" s="66"/>
      <c r="I16025" s="66"/>
    </row>
    <row r="16026" spans="6:9" x14ac:dyDescent="0.2">
      <c r="F16026" s="66"/>
      <c r="G16026" s="66"/>
      <c r="H16026" s="66"/>
      <c r="I16026" s="66"/>
    </row>
    <row r="16027" spans="6:9" x14ac:dyDescent="0.2">
      <c r="F16027" s="66"/>
      <c r="G16027" s="66"/>
      <c r="H16027" s="66"/>
      <c r="I16027" s="66"/>
    </row>
    <row r="16028" spans="6:9" ht="12.75" customHeight="1" x14ac:dyDescent="0.2">
      <c r="F16028" s="66"/>
      <c r="G16028" s="66"/>
      <c r="H16028" s="66"/>
      <c r="I16028" s="66"/>
    </row>
    <row r="16029" spans="6:9" x14ac:dyDescent="0.2">
      <c r="F16029" s="66"/>
      <c r="G16029" s="66"/>
      <c r="H16029" s="66"/>
      <c r="I16029" s="66"/>
    </row>
    <row r="16030" spans="6:9" ht="12.75" customHeight="1" x14ac:dyDescent="0.2">
      <c r="F16030" s="66"/>
      <c r="G16030" s="66"/>
      <c r="H16030" s="66"/>
      <c r="I16030" s="66"/>
    </row>
    <row r="16031" spans="6:9" x14ac:dyDescent="0.2">
      <c r="F16031" s="66"/>
      <c r="G16031" s="66"/>
      <c r="H16031" s="66"/>
      <c r="I16031" s="66"/>
    </row>
    <row r="16032" spans="6:9" x14ac:dyDescent="0.2">
      <c r="F16032" s="66"/>
      <c r="G16032" s="66"/>
      <c r="H16032" s="66"/>
      <c r="I16032" s="66"/>
    </row>
    <row r="16033" spans="6:9" x14ac:dyDescent="0.2">
      <c r="F16033" s="66"/>
      <c r="G16033" s="66"/>
      <c r="H16033" s="66"/>
      <c r="I16033" s="66"/>
    </row>
    <row r="16034" spans="6:9" x14ac:dyDescent="0.2">
      <c r="F16034" s="66"/>
      <c r="G16034" s="66"/>
      <c r="H16034" s="66"/>
      <c r="I16034" s="66"/>
    </row>
    <row r="16035" spans="6:9" x14ac:dyDescent="0.2">
      <c r="F16035" s="66"/>
      <c r="G16035" s="66"/>
      <c r="H16035" s="66"/>
      <c r="I16035" s="66"/>
    </row>
    <row r="16036" spans="6:9" x14ac:dyDescent="0.2">
      <c r="F16036" s="66"/>
      <c r="G16036" s="66"/>
      <c r="H16036" s="66"/>
      <c r="I16036" s="66"/>
    </row>
    <row r="16037" spans="6:9" x14ac:dyDescent="0.2">
      <c r="F16037" s="66"/>
      <c r="G16037" s="66"/>
      <c r="H16037" s="66"/>
      <c r="I16037" s="66"/>
    </row>
    <row r="16038" spans="6:9" x14ac:dyDescent="0.2">
      <c r="F16038" s="66"/>
      <c r="G16038" s="66"/>
      <c r="H16038" s="66"/>
      <c r="I16038" s="66"/>
    </row>
    <row r="16039" spans="6:9" x14ac:dyDescent="0.2">
      <c r="F16039" s="66"/>
      <c r="G16039" s="66"/>
      <c r="H16039" s="66"/>
      <c r="I16039" s="66"/>
    </row>
    <row r="16040" spans="6:9" x14ac:dyDescent="0.2">
      <c r="F16040" s="66"/>
      <c r="G16040" s="66"/>
      <c r="H16040" s="66"/>
      <c r="I16040" s="66"/>
    </row>
    <row r="16041" spans="6:9" x14ac:dyDescent="0.2">
      <c r="F16041" s="66"/>
      <c r="G16041" s="66"/>
      <c r="H16041" s="66"/>
      <c r="I16041" s="66"/>
    </row>
    <row r="16042" spans="6:9" x14ac:dyDescent="0.2">
      <c r="F16042" s="66"/>
      <c r="G16042" s="66"/>
      <c r="H16042" s="66"/>
      <c r="I16042" s="66"/>
    </row>
    <row r="16043" spans="6:9" x14ac:dyDescent="0.2">
      <c r="F16043" s="66"/>
      <c r="G16043" s="66"/>
      <c r="H16043" s="66"/>
      <c r="I16043" s="66"/>
    </row>
    <row r="16044" spans="6:9" ht="12.75" customHeight="1" x14ac:dyDescent="0.2">
      <c r="F16044" s="66"/>
      <c r="G16044" s="66"/>
      <c r="H16044" s="66"/>
      <c r="I16044" s="66"/>
    </row>
    <row r="16045" spans="6:9" x14ac:dyDescent="0.2">
      <c r="F16045" s="66"/>
      <c r="G16045" s="66"/>
      <c r="H16045" s="66"/>
      <c r="I16045" s="66"/>
    </row>
    <row r="16046" spans="6:9" x14ac:dyDescent="0.2">
      <c r="F16046" s="66"/>
      <c r="G16046" s="66"/>
      <c r="H16046" s="66"/>
      <c r="I16046" s="66"/>
    </row>
    <row r="16047" spans="6:9" x14ac:dyDescent="0.2">
      <c r="F16047" s="66"/>
      <c r="G16047" s="66"/>
      <c r="H16047" s="66"/>
      <c r="I16047" s="66"/>
    </row>
    <row r="16048" spans="6:9" x14ac:dyDescent="0.2">
      <c r="F16048" s="66"/>
      <c r="G16048" s="66"/>
      <c r="H16048" s="66"/>
      <c r="I16048" s="66"/>
    </row>
    <row r="16049" spans="6:9" x14ac:dyDescent="0.2">
      <c r="F16049" s="66"/>
      <c r="G16049" s="66"/>
      <c r="H16049" s="66"/>
      <c r="I16049" s="66"/>
    </row>
    <row r="16050" spans="6:9" x14ac:dyDescent="0.2">
      <c r="F16050" s="66"/>
      <c r="G16050" s="66"/>
      <c r="H16050" s="66"/>
      <c r="I16050" s="66"/>
    </row>
    <row r="16051" spans="6:9" x14ac:dyDescent="0.2">
      <c r="F16051" s="66"/>
      <c r="G16051" s="66"/>
      <c r="H16051" s="66"/>
      <c r="I16051" s="66"/>
    </row>
    <row r="16052" spans="6:9" x14ac:dyDescent="0.2">
      <c r="F16052" s="66"/>
      <c r="G16052" s="66"/>
      <c r="H16052" s="66"/>
      <c r="I16052" s="66"/>
    </row>
    <row r="16053" spans="6:9" x14ac:dyDescent="0.2">
      <c r="F16053" s="66"/>
      <c r="G16053" s="66"/>
      <c r="H16053" s="66"/>
      <c r="I16053" s="66"/>
    </row>
    <row r="16054" spans="6:9" ht="12.75" customHeight="1" x14ac:dyDescent="0.2">
      <c r="F16054" s="66"/>
      <c r="G16054" s="66"/>
      <c r="H16054" s="66"/>
      <c r="I16054" s="66"/>
    </row>
    <row r="16055" spans="6:9" x14ac:dyDescent="0.2">
      <c r="F16055" s="66"/>
      <c r="G16055" s="66"/>
      <c r="H16055" s="66"/>
      <c r="I16055" s="66"/>
    </row>
    <row r="16056" spans="6:9" x14ac:dyDescent="0.2">
      <c r="F16056" s="66"/>
      <c r="G16056" s="66"/>
      <c r="H16056" s="66"/>
      <c r="I16056" s="66"/>
    </row>
    <row r="16057" spans="6:9" x14ac:dyDescent="0.2">
      <c r="F16057" s="66"/>
      <c r="G16057" s="66"/>
      <c r="H16057" s="66"/>
      <c r="I16057" s="66"/>
    </row>
    <row r="16058" spans="6:9" x14ac:dyDescent="0.2">
      <c r="F16058" s="66"/>
      <c r="G16058" s="66"/>
      <c r="H16058" s="66"/>
      <c r="I16058" s="66"/>
    </row>
    <row r="16059" spans="6:9" x14ac:dyDescent="0.2">
      <c r="F16059" s="66"/>
      <c r="G16059" s="66"/>
      <c r="H16059" s="66"/>
      <c r="I16059" s="66"/>
    </row>
    <row r="16060" spans="6:9" x14ac:dyDescent="0.2">
      <c r="F16060" s="66"/>
      <c r="G16060" s="66"/>
      <c r="H16060" s="66"/>
      <c r="I16060" s="66"/>
    </row>
    <row r="16061" spans="6:9" x14ac:dyDescent="0.2">
      <c r="F16061" s="66"/>
      <c r="G16061" s="66"/>
      <c r="H16061" s="66"/>
      <c r="I16061" s="66"/>
    </row>
    <row r="16062" spans="6:9" x14ac:dyDescent="0.2">
      <c r="F16062" s="66"/>
      <c r="G16062" s="66"/>
      <c r="H16062" s="66"/>
      <c r="I16062" s="66"/>
    </row>
    <row r="16063" spans="6:9" x14ac:dyDescent="0.2">
      <c r="F16063" s="66"/>
      <c r="G16063" s="66"/>
      <c r="H16063" s="66"/>
      <c r="I16063" s="66"/>
    </row>
    <row r="16064" spans="6:9" x14ac:dyDescent="0.2">
      <c r="F16064" s="66"/>
      <c r="G16064" s="66"/>
      <c r="H16064" s="66"/>
      <c r="I16064" s="66"/>
    </row>
    <row r="16065" spans="5:9" x14ac:dyDescent="0.2">
      <c r="F16065" s="66"/>
      <c r="G16065" s="66"/>
      <c r="H16065" s="66"/>
      <c r="I16065" s="66"/>
    </row>
    <row r="16066" spans="5:9" x14ac:dyDescent="0.2">
      <c r="F16066" s="66"/>
      <c r="G16066" s="66"/>
      <c r="H16066" s="66"/>
      <c r="I16066" s="66"/>
    </row>
    <row r="16067" spans="5:9" x14ac:dyDescent="0.2">
      <c r="F16067" s="66"/>
      <c r="G16067" s="66"/>
      <c r="H16067" s="66"/>
      <c r="I16067" s="66"/>
    </row>
    <row r="16068" spans="5:9" x14ac:dyDescent="0.2">
      <c r="F16068" s="66"/>
      <c r="G16068" s="66"/>
      <c r="H16068" s="66"/>
      <c r="I16068" s="66"/>
    </row>
    <row r="16069" spans="5:9" x14ac:dyDescent="0.2">
      <c r="F16069" s="66"/>
      <c r="G16069" s="66"/>
      <c r="H16069" s="66"/>
      <c r="I16069" s="66"/>
    </row>
    <row r="16070" spans="5:9" x14ac:dyDescent="0.2">
      <c r="E16070" s="67"/>
      <c r="F16070" s="66"/>
      <c r="G16070" s="66"/>
      <c r="H16070" s="66"/>
      <c r="I16070" s="66"/>
    </row>
    <row r="16071" spans="5:9" x14ac:dyDescent="0.2">
      <c r="F16071" s="66"/>
      <c r="G16071" s="66"/>
      <c r="H16071" s="66"/>
      <c r="I16071" s="66"/>
    </row>
    <row r="16072" spans="5:9" x14ac:dyDescent="0.2">
      <c r="F16072" s="66"/>
      <c r="G16072" s="66"/>
      <c r="H16072" s="66"/>
      <c r="I16072" s="66"/>
    </row>
    <row r="16073" spans="5:9" x14ac:dyDescent="0.2">
      <c r="F16073" s="66"/>
      <c r="G16073" s="66"/>
      <c r="H16073" s="66"/>
      <c r="I16073" s="66"/>
    </row>
    <row r="16074" spans="5:9" x14ac:dyDescent="0.2">
      <c r="F16074" s="66"/>
      <c r="G16074" s="66"/>
      <c r="H16074" s="66"/>
      <c r="I16074" s="66"/>
    </row>
    <row r="16075" spans="5:9" x14ac:dyDescent="0.2">
      <c r="F16075" s="66"/>
      <c r="G16075" s="66"/>
      <c r="H16075" s="66"/>
      <c r="I16075" s="66"/>
    </row>
    <row r="16076" spans="5:9" x14ac:dyDescent="0.2">
      <c r="F16076" s="66"/>
      <c r="G16076" s="66"/>
      <c r="H16076" s="66"/>
      <c r="I16076" s="66"/>
    </row>
    <row r="16077" spans="5:9" x14ac:dyDescent="0.2">
      <c r="E16077" s="67"/>
      <c r="F16077" s="66"/>
      <c r="G16077" s="66"/>
      <c r="H16077" s="66"/>
      <c r="I16077" s="66"/>
    </row>
    <row r="16078" spans="5:9" ht="12.75" customHeight="1" x14ac:dyDescent="0.2">
      <c r="F16078" s="66"/>
      <c r="G16078" s="66"/>
      <c r="H16078" s="66"/>
      <c r="I16078" s="66"/>
    </row>
    <row r="16079" spans="5:9" x14ac:dyDescent="0.2">
      <c r="F16079" s="66"/>
      <c r="G16079" s="66"/>
      <c r="H16079" s="66"/>
      <c r="I16079" s="66"/>
    </row>
    <row r="16080" spans="5:9" ht="12.75" customHeight="1" x14ac:dyDescent="0.2">
      <c r="F16080" s="66"/>
      <c r="G16080" s="66"/>
      <c r="H16080" s="66"/>
      <c r="I16080" s="66"/>
    </row>
    <row r="16081" spans="6:9" x14ac:dyDescent="0.2">
      <c r="F16081" s="66"/>
      <c r="G16081" s="66"/>
      <c r="H16081" s="66"/>
      <c r="I16081" s="66"/>
    </row>
    <row r="16082" spans="6:9" x14ac:dyDescent="0.2">
      <c r="F16082" s="66"/>
      <c r="G16082" s="66"/>
      <c r="H16082" s="66"/>
      <c r="I16082" s="66"/>
    </row>
    <row r="16083" spans="6:9" x14ac:dyDescent="0.2">
      <c r="F16083" s="66"/>
      <c r="G16083" s="66"/>
      <c r="H16083" s="66"/>
      <c r="I16083" s="66"/>
    </row>
    <row r="16084" spans="6:9" x14ac:dyDescent="0.2">
      <c r="F16084" s="66"/>
      <c r="G16084" s="66"/>
      <c r="H16084" s="66"/>
      <c r="I16084" s="66"/>
    </row>
    <row r="16085" spans="6:9" x14ac:dyDescent="0.2">
      <c r="F16085" s="66"/>
      <c r="G16085" s="66"/>
      <c r="H16085" s="66"/>
      <c r="I16085" s="66"/>
    </row>
    <row r="16086" spans="6:9" ht="12.75" customHeight="1" x14ac:dyDescent="0.2">
      <c r="F16086" s="66"/>
      <c r="G16086" s="66"/>
      <c r="H16086" s="66"/>
      <c r="I16086" s="66"/>
    </row>
    <row r="16087" spans="6:9" x14ac:dyDescent="0.2">
      <c r="F16087" s="66"/>
      <c r="G16087" s="66"/>
      <c r="H16087" s="66"/>
      <c r="I16087" s="66"/>
    </row>
    <row r="16088" spans="6:9" x14ac:dyDescent="0.2">
      <c r="F16088" s="66"/>
      <c r="G16088" s="66"/>
      <c r="H16088" s="66"/>
      <c r="I16088" s="66"/>
    </row>
    <row r="16089" spans="6:9" x14ac:dyDescent="0.2">
      <c r="F16089" s="66"/>
      <c r="G16089" s="66"/>
      <c r="H16089" s="66"/>
      <c r="I16089" s="66"/>
    </row>
    <row r="16090" spans="6:9" x14ac:dyDescent="0.2">
      <c r="F16090" s="66"/>
      <c r="G16090" s="66"/>
      <c r="H16090" s="66"/>
      <c r="I16090" s="66"/>
    </row>
    <row r="16091" spans="6:9" ht="12.75" customHeight="1" x14ac:dyDescent="0.2">
      <c r="F16091" s="66"/>
      <c r="G16091" s="66"/>
      <c r="H16091" s="66"/>
      <c r="I16091" s="66"/>
    </row>
    <row r="16092" spans="6:9" ht="12.75" customHeight="1" x14ac:dyDescent="0.2">
      <c r="F16092" s="66"/>
      <c r="G16092" s="66"/>
      <c r="H16092" s="66"/>
      <c r="I16092" s="66"/>
    </row>
    <row r="16093" spans="6:9" ht="12.75" customHeight="1" x14ac:dyDescent="0.2">
      <c r="F16093" s="66"/>
      <c r="G16093" s="66"/>
      <c r="H16093" s="66"/>
      <c r="I16093" s="66"/>
    </row>
    <row r="16094" spans="6:9" x14ac:dyDescent="0.2">
      <c r="F16094" s="66"/>
      <c r="G16094" s="66"/>
      <c r="H16094" s="66"/>
      <c r="I16094" s="66"/>
    </row>
    <row r="16095" spans="6:9" x14ac:dyDescent="0.2">
      <c r="F16095" s="66"/>
      <c r="G16095" s="66"/>
      <c r="H16095" s="66"/>
      <c r="I16095" s="66"/>
    </row>
    <row r="16096" spans="6:9" x14ac:dyDescent="0.2">
      <c r="F16096" s="66"/>
      <c r="G16096" s="66"/>
      <c r="H16096" s="66"/>
      <c r="I16096" s="66"/>
    </row>
    <row r="16097" spans="6:9" x14ac:dyDescent="0.2">
      <c r="F16097" s="66"/>
      <c r="G16097" s="66"/>
      <c r="H16097" s="66"/>
      <c r="I16097" s="66"/>
    </row>
    <row r="16098" spans="6:9" x14ac:dyDescent="0.2">
      <c r="F16098" s="66"/>
      <c r="G16098" s="66"/>
      <c r="H16098" s="66"/>
      <c r="I16098" s="66"/>
    </row>
    <row r="16099" spans="6:9" x14ac:dyDescent="0.2">
      <c r="F16099" s="66"/>
      <c r="G16099" s="66"/>
      <c r="H16099" s="66"/>
      <c r="I16099" s="66"/>
    </row>
    <row r="16100" spans="6:9" x14ac:dyDescent="0.2">
      <c r="F16100" s="66"/>
      <c r="G16100" s="66"/>
      <c r="H16100" s="66"/>
      <c r="I16100" s="66"/>
    </row>
    <row r="16101" spans="6:9" x14ac:dyDescent="0.2">
      <c r="F16101" s="66"/>
      <c r="G16101" s="66"/>
      <c r="H16101" s="66"/>
      <c r="I16101" s="66"/>
    </row>
    <row r="16102" spans="6:9" ht="12.75" customHeight="1" x14ac:dyDescent="0.2">
      <c r="F16102" s="66"/>
      <c r="G16102" s="66"/>
      <c r="H16102" s="66"/>
      <c r="I16102" s="66"/>
    </row>
    <row r="16103" spans="6:9" x14ac:dyDescent="0.2">
      <c r="F16103" s="66"/>
      <c r="G16103" s="66"/>
      <c r="H16103" s="66"/>
      <c r="I16103" s="66"/>
    </row>
    <row r="16104" spans="6:9" x14ac:dyDescent="0.2">
      <c r="F16104" s="66"/>
      <c r="G16104" s="66"/>
      <c r="H16104" s="66"/>
      <c r="I16104" s="66"/>
    </row>
    <row r="16105" spans="6:9" x14ac:dyDescent="0.2">
      <c r="F16105" s="66"/>
      <c r="G16105" s="66"/>
      <c r="H16105" s="66"/>
      <c r="I16105" s="66"/>
    </row>
    <row r="16106" spans="6:9" ht="12.75" customHeight="1" x14ac:dyDescent="0.2">
      <c r="F16106" s="66"/>
      <c r="G16106" s="66"/>
      <c r="H16106" s="66"/>
      <c r="I16106" s="66"/>
    </row>
    <row r="16107" spans="6:9" x14ac:dyDescent="0.2">
      <c r="F16107" s="66"/>
      <c r="G16107" s="66"/>
      <c r="H16107" s="66"/>
      <c r="I16107" s="66"/>
    </row>
    <row r="16108" spans="6:9" ht="12.75" customHeight="1" x14ac:dyDescent="0.2">
      <c r="F16108" s="66"/>
      <c r="G16108" s="66"/>
      <c r="H16108" s="66"/>
      <c r="I16108" s="66"/>
    </row>
    <row r="16109" spans="6:9" x14ac:dyDescent="0.2">
      <c r="F16109" s="66"/>
      <c r="G16109" s="66"/>
      <c r="H16109" s="66"/>
      <c r="I16109" s="66"/>
    </row>
    <row r="16110" spans="6:9" x14ac:dyDescent="0.2">
      <c r="F16110" s="66"/>
      <c r="G16110" s="66"/>
      <c r="H16110" s="66"/>
      <c r="I16110" s="66"/>
    </row>
    <row r="16111" spans="6:9" x14ac:dyDescent="0.2">
      <c r="F16111" s="66"/>
      <c r="G16111" s="66"/>
      <c r="H16111" s="66"/>
      <c r="I16111" s="66"/>
    </row>
    <row r="16112" spans="6:9" ht="12.75" customHeight="1" x14ac:dyDescent="0.2">
      <c r="F16112" s="66"/>
      <c r="G16112" s="66"/>
      <c r="H16112" s="66"/>
      <c r="I16112" s="66"/>
    </row>
    <row r="16113" spans="6:9" ht="12.75" customHeight="1" x14ac:dyDescent="0.2">
      <c r="F16113" s="66"/>
      <c r="G16113" s="66"/>
      <c r="H16113" s="66"/>
      <c r="I16113" s="66"/>
    </row>
    <row r="16114" spans="6:9" x14ac:dyDescent="0.2">
      <c r="F16114" s="66"/>
      <c r="G16114" s="66"/>
      <c r="H16114" s="66"/>
      <c r="I16114" s="66"/>
    </row>
    <row r="16115" spans="6:9" x14ac:dyDescent="0.2">
      <c r="F16115" s="66"/>
      <c r="G16115" s="66"/>
      <c r="H16115" s="66"/>
      <c r="I16115" s="66"/>
    </row>
    <row r="16116" spans="6:9" x14ac:dyDescent="0.2">
      <c r="F16116" s="66"/>
      <c r="G16116" s="66"/>
      <c r="H16116" s="66"/>
      <c r="I16116" s="66"/>
    </row>
    <row r="16117" spans="6:9" x14ac:dyDescent="0.2">
      <c r="F16117" s="66"/>
      <c r="G16117" s="66"/>
      <c r="H16117" s="66"/>
      <c r="I16117" s="66"/>
    </row>
    <row r="16118" spans="6:9" x14ac:dyDescent="0.2">
      <c r="F16118" s="66"/>
      <c r="G16118" s="66"/>
      <c r="H16118" s="66"/>
      <c r="I16118" s="66"/>
    </row>
    <row r="16119" spans="6:9" x14ac:dyDescent="0.2">
      <c r="F16119" s="66"/>
      <c r="G16119" s="66"/>
      <c r="H16119" s="66"/>
      <c r="I16119" s="66"/>
    </row>
    <row r="16120" spans="6:9" x14ac:dyDescent="0.2">
      <c r="F16120" s="66"/>
      <c r="G16120" s="66"/>
      <c r="H16120" s="66"/>
      <c r="I16120" s="66"/>
    </row>
    <row r="16121" spans="6:9" x14ac:dyDescent="0.2">
      <c r="F16121" s="66"/>
      <c r="G16121" s="66"/>
      <c r="H16121" s="66"/>
      <c r="I16121" s="66"/>
    </row>
    <row r="16122" spans="6:9" x14ac:dyDescent="0.2">
      <c r="F16122" s="66"/>
      <c r="G16122" s="66"/>
      <c r="H16122" s="66"/>
      <c r="I16122" s="66"/>
    </row>
    <row r="16123" spans="6:9" x14ac:dyDescent="0.2">
      <c r="F16123" s="66"/>
      <c r="G16123" s="66"/>
      <c r="H16123" s="66"/>
      <c r="I16123" s="66"/>
    </row>
    <row r="16124" spans="6:9" x14ac:dyDescent="0.2">
      <c r="F16124" s="66"/>
      <c r="G16124" s="66"/>
      <c r="H16124" s="66"/>
      <c r="I16124" s="66"/>
    </row>
    <row r="16125" spans="6:9" x14ac:dyDescent="0.2">
      <c r="F16125" s="66"/>
      <c r="G16125" s="66"/>
      <c r="H16125" s="66"/>
      <c r="I16125" s="66"/>
    </row>
    <row r="16126" spans="6:9" x14ac:dyDescent="0.2">
      <c r="F16126" s="66"/>
      <c r="G16126" s="66"/>
      <c r="H16126" s="66"/>
      <c r="I16126" s="66"/>
    </row>
    <row r="16127" spans="6:9" x14ac:dyDescent="0.2">
      <c r="F16127" s="66"/>
      <c r="G16127" s="66"/>
      <c r="H16127" s="66"/>
      <c r="I16127" s="66"/>
    </row>
    <row r="16128" spans="6:9" x14ac:dyDescent="0.2">
      <c r="F16128" s="66"/>
      <c r="G16128" s="66"/>
      <c r="H16128" s="66"/>
      <c r="I16128" s="66"/>
    </row>
    <row r="16129" spans="6:9" x14ac:dyDescent="0.2">
      <c r="F16129" s="66"/>
      <c r="G16129" s="66"/>
      <c r="H16129" s="66"/>
      <c r="I16129" s="66"/>
    </row>
    <row r="16130" spans="6:9" x14ac:dyDescent="0.2">
      <c r="F16130" s="66"/>
      <c r="G16130" s="66"/>
      <c r="H16130" s="66"/>
      <c r="I16130" s="66"/>
    </row>
    <row r="16131" spans="6:9" x14ac:dyDescent="0.2">
      <c r="F16131" s="66"/>
      <c r="G16131" s="66"/>
      <c r="H16131" s="66"/>
      <c r="I16131" s="66"/>
    </row>
    <row r="16132" spans="6:9" x14ac:dyDescent="0.2">
      <c r="F16132" s="66"/>
      <c r="G16132" s="66"/>
      <c r="H16132" s="66"/>
      <c r="I16132" s="66"/>
    </row>
    <row r="16133" spans="6:9" x14ac:dyDescent="0.2">
      <c r="F16133" s="66"/>
      <c r="G16133" s="66"/>
      <c r="H16133" s="66"/>
      <c r="I16133" s="66"/>
    </row>
    <row r="16134" spans="6:9" x14ac:dyDescent="0.2">
      <c r="F16134" s="66"/>
      <c r="G16134" s="66"/>
      <c r="H16134" s="66"/>
      <c r="I16134" s="66"/>
    </row>
    <row r="16135" spans="6:9" x14ac:dyDescent="0.2">
      <c r="F16135" s="66"/>
      <c r="G16135" s="66"/>
      <c r="H16135" s="66"/>
      <c r="I16135" s="66"/>
    </row>
    <row r="16136" spans="6:9" x14ac:dyDescent="0.2">
      <c r="F16136" s="66"/>
      <c r="G16136" s="66"/>
      <c r="H16136" s="66"/>
      <c r="I16136" s="66"/>
    </row>
    <row r="16137" spans="6:9" x14ac:dyDescent="0.2">
      <c r="F16137" s="66"/>
      <c r="G16137" s="66"/>
      <c r="H16137" s="66"/>
      <c r="I16137" s="66"/>
    </row>
    <row r="16138" spans="6:9" x14ac:dyDescent="0.2">
      <c r="F16138" s="66"/>
      <c r="G16138" s="66"/>
      <c r="H16138" s="66"/>
      <c r="I16138" s="66"/>
    </row>
    <row r="16139" spans="6:9" x14ac:dyDescent="0.2">
      <c r="F16139" s="66"/>
      <c r="G16139" s="66"/>
      <c r="H16139" s="66"/>
      <c r="I16139" s="66"/>
    </row>
    <row r="16140" spans="6:9" x14ac:dyDescent="0.2">
      <c r="F16140" s="66"/>
      <c r="G16140" s="66"/>
      <c r="H16140" s="66"/>
      <c r="I16140" s="66"/>
    </row>
    <row r="16141" spans="6:9" x14ac:dyDescent="0.2">
      <c r="F16141" s="66"/>
      <c r="G16141" s="66"/>
      <c r="H16141" s="66"/>
      <c r="I16141" s="66"/>
    </row>
    <row r="16142" spans="6:9" x14ac:dyDescent="0.2">
      <c r="F16142" s="66"/>
      <c r="G16142" s="66"/>
      <c r="H16142" s="66"/>
      <c r="I16142" s="66"/>
    </row>
    <row r="16143" spans="6:9" x14ac:dyDescent="0.2">
      <c r="F16143" s="66"/>
      <c r="G16143" s="66"/>
      <c r="H16143" s="66"/>
      <c r="I16143" s="66"/>
    </row>
    <row r="16144" spans="6:9" x14ac:dyDescent="0.2">
      <c r="F16144" s="66"/>
      <c r="G16144" s="66"/>
      <c r="H16144" s="66"/>
      <c r="I16144" s="66"/>
    </row>
    <row r="16145" spans="5:9" x14ac:dyDescent="0.2">
      <c r="F16145" s="66"/>
      <c r="G16145" s="66"/>
      <c r="H16145" s="66"/>
      <c r="I16145" s="66"/>
    </row>
    <row r="16146" spans="5:9" x14ac:dyDescent="0.2">
      <c r="F16146" s="66"/>
      <c r="G16146" s="66"/>
      <c r="H16146" s="66"/>
      <c r="I16146" s="66"/>
    </row>
    <row r="16147" spans="5:9" ht="12.75" customHeight="1" x14ac:dyDescent="0.2">
      <c r="F16147" s="66"/>
      <c r="G16147" s="66"/>
      <c r="H16147" s="66"/>
      <c r="I16147" s="66"/>
    </row>
    <row r="16148" spans="5:9" x14ac:dyDescent="0.2">
      <c r="F16148" s="66"/>
      <c r="G16148" s="66"/>
      <c r="H16148" s="66"/>
      <c r="I16148" s="66"/>
    </row>
    <row r="16149" spans="5:9" ht="12.75" customHeight="1" x14ac:dyDescent="0.2">
      <c r="F16149" s="66"/>
      <c r="G16149" s="66"/>
      <c r="H16149" s="66"/>
      <c r="I16149" s="66"/>
    </row>
    <row r="16150" spans="5:9" x14ac:dyDescent="0.2">
      <c r="F16150" s="66"/>
      <c r="G16150" s="66"/>
      <c r="H16150" s="66"/>
      <c r="I16150" s="66"/>
    </row>
    <row r="16151" spans="5:9" x14ac:dyDescent="0.2">
      <c r="F16151" s="66"/>
      <c r="G16151" s="66"/>
      <c r="H16151" s="66"/>
      <c r="I16151" s="66"/>
    </row>
    <row r="16152" spans="5:9" x14ac:dyDescent="0.2">
      <c r="F16152" s="66"/>
      <c r="G16152" s="66"/>
      <c r="H16152" s="66"/>
      <c r="I16152" s="66"/>
    </row>
    <row r="16153" spans="5:9" x14ac:dyDescent="0.2">
      <c r="F16153" s="66"/>
      <c r="G16153" s="66"/>
      <c r="H16153" s="66"/>
      <c r="I16153" s="66"/>
    </row>
    <row r="16154" spans="5:9" ht="12.75" customHeight="1" x14ac:dyDescent="0.2">
      <c r="F16154" s="66"/>
      <c r="G16154" s="66"/>
      <c r="H16154" s="66"/>
      <c r="I16154" s="66"/>
    </row>
    <row r="16155" spans="5:9" ht="12.75" customHeight="1" x14ac:dyDescent="0.2">
      <c r="E16155" s="67"/>
      <c r="F16155" s="66"/>
      <c r="G16155" s="66"/>
      <c r="H16155" s="66"/>
      <c r="I16155" s="66"/>
    </row>
    <row r="16156" spans="5:9" x14ac:dyDescent="0.2">
      <c r="F16156" s="66"/>
      <c r="G16156" s="66"/>
      <c r="H16156" s="66"/>
      <c r="I16156" s="66"/>
    </row>
    <row r="16157" spans="5:9" x14ac:dyDescent="0.2">
      <c r="F16157" s="66"/>
      <c r="G16157" s="66"/>
      <c r="H16157" s="66"/>
      <c r="I16157" s="66"/>
    </row>
    <row r="16158" spans="5:9" x14ac:dyDescent="0.2">
      <c r="F16158" s="66"/>
      <c r="G16158" s="66"/>
      <c r="H16158" s="66"/>
      <c r="I16158" s="66"/>
    </row>
    <row r="16159" spans="5:9" x14ac:dyDescent="0.2">
      <c r="F16159" s="66"/>
      <c r="G16159" s="66"/>
      <c r="H16159" s="66"/>
      <c r="I16159" s="66"/>
    </row>
    <row r="16160" spans="5:9" x14ac:dyDescent="0.2">
      <c r="F16160" s="66"/>
      <c r="G16160" s="66"/>
      <c r="H16160" s="66"/>
      <c r="I16160" s="66"/>
    </row>
    <row r="16161" spans="5:9" ht="12.75" customHeight="1" x14ac:dyDescent="0.2">
      <c r="F16161" s="66"/>
      <c r="G16161" s="66"/>
      <c r="H16161" s="66"/>
      <c r="I16161" s="66"/>
    </row>
    <row r="16162" spans="5:9" x14ac:dyDescent="0.2">
      <c r="F16162" s="66"/>
      <c r="G16162" s="66"/>
      <c r="H16162" s="66"/>
      <c r="I16162" s="66"/>
    </row>
    <row r="16163" spans="5:9" ht="12.75" customHeight="1" x14ac:dyDescent="0.2">
      <c r="F16163" s="66"/>
      <c r="G16163" s="66"/>
      <c r="H16163" s="66"/>
      <c r="I16163" s="66"/>
    </row>
    <row r="16164" spans="5:9" ht="12.75" customHeight="1" x14ac:dyDescent="0.2">
      <c r="F16164" s="66"/>
      <c r="G16164" s="66"/>
      <c r="H16164" s="66"/>
      <c r="I16164" s="66"/>
    </row>
    <row r="16165" spans="5:9" ht="12.75" customHeight="1" x14ac:dyDescent="0.2">
      <c r="F16165" s="66"/>
      <c r="G16165" s="66"/>
      <c r="H16165" s="66"/>
      <c r="I16165" s="66"/>
    </row>
    <row r="16166" spans="5:9" ht="12.75" customHeight="1" x14ac:dyDescent="0.2">
      <c r="F16166" s="66"/>
      <c r="G16166" s="66"/>
      <c r="H16166" s="66"/>
      <c r="I16166" s="66"/>
    </row>
    <row r="16167" spans="5:9" x14ac:dyDescent="0.2">
      <c r="F16167" s="66"/>
      <c r="G16167" s="66"/>
      <c r="H16167" s="66"/>
      <c r="I16167" s="66"/>
    </row>
    <row r="16168" spans="5:9" ht="12.75" customHeight="1" x14ac:dyDescent="0.2">
      <c r="F16168" s="66"/>
      <c r="G16168" s="66"/>
      <c r="H16168" s="66"/>
      <c r="I16168" s="66"/>
    </row>
    <row r="16169" spans="5:9" x14ac:dyDescent="0.2">
      <c r="F16169" s="66"/>
      <c r="G16169" s="66"/>
      <c r="H16169" s="66"/>
      <c r="I16169" s="66"/>
    </row>
    <row r="16170" spans="5:9" ht="12.75" customHeight="1" x14ac:dyDescent="0.2">
      <c r="F16170" s="66"/>
      <c r="G16170" s="66"/>
      <c r="H16170" s="66"/>
      <c r="I16170" s="66"/>
    </row>
    <row r="16171" spans="5:9" x14ac:dyDescent="0.2">
      <c r="F16171" s="66"/>
      <c r="G16171" s="66"/>
      <c r="H16171" s="66"/>
      <c r="I16171" s="66"/>
    </row>
    <row r="16172" spans="5:9" x14ac:dyDescent="0.2">
      <c r="F16172" s="66"/>
      <c r="G16172" s="66"/>
      <c r="H16172" s="66"/>
      <c r="I16172" s="66"/>
    </row>
    <row r="16173" spans="5:9" ht="12.75" customHeight="1" x14ac:dyDescent="0.2">
      <c r="F16173" s="66"/>
      <c r="G16173" s="66"/>
      <c r="H16173" s="66"/>
      <c r="I16173" s="66"/>
    </row>
    <row r="16174" spans="5:9" x14ac:dyDescent="0.2">
      <c r="F16174" s="66"/>
      <c r="G16174" s="66"/>
      <c r="H16174" s="66"/>
      <c r="I16174" s="66"/>
    </row>
    <row r="16175" spans="5:9" x14ac:dyDescent="0.2">
      <c r="F16175" s="66"/>
      <c r="G16175" s="66"/>
      <c r="H16175" s="66"/>
      <c r="I16175" s="66"/>
    </row>
    <row r="16176" spans="5:9" x14ac:dyDescent="0.2">
      <c r="E16176" s="67"/>
      <c r="F16176" s="66"/>
      <c r="G16176" s="66"/>
      <c r="H16176" s="66"/>
      <c r="I16176" s="66"/>
    </row>
    <row r="16177" spans="6:9" ht="12.75" customHeight="1" x14ac:dyDescent="0.2">
      <c r="F16177" s="66"/>
      <c r="G16177" s="66"/>
      <c r="H16177" s="66"/>
      <c r="I16177" s="66"/>
    </row>
    <row r="16178" spans="6:9" x14ac:dyDescent="0.2">
      <c r="F16178" s="66"/>
      <c r="G16178" s="66"/>
      <c r="H16178" s="66"/>
      <c r="I16178" s="66"/>
    </row>
    <row r="16179" spans="6:9" x14ac:dyDescent="0.2">
      <c r="F16179" s="66"/>
      <c r="G16179" s="66"/>
      <c r="H16179" s="66"/>
      <c r="I16179" s="66"/>
    </row>
    <row r="16180" spans="6:9" x14ac:dyDescent="0.2">
      <c r="F16180" s="66"/>
      <c r="G16180" s="66"/>
      <c r="H16180" s="66"/>
      <c r="I16180" s="66"/>
    </row>
    <row r="16181" spans="6:9" x14ac:dyDescent="0.2">
      <c r="F16181" s="66"/>
      <c r="G16181" s="66"/>
      <c r="H16181" s="66"/>
      <c r="I16181" s="66"/>
    </row>
    <row r="16182" spans="6:9" x14ac:dyDescent="0.2">
      <c r="F16182" s="66"/>
      <c r="G16182" s="66"/>
      <c r="H16182" s="66"/>
      <c r="I16182" s="66"/>
    </row>
    <row r="16183" spans="6:9" x14ac:dyDescent="0.2">
      <c r="F16183" s="66"/>
      <c r="G16183" s="66"/>
      <c r="H16183" s="66"/>
      <c r="I16183" s="66"/>
    </row>
    <row r="16184" spans="6:9" x14ac:dyDescent="0.2">
      <c r="F16184" s="66"/>
      <c r="G16184" s="66"/>
      <c r="H16184" s="66"/>
      <c r="I16184" s="66"/>
    </row>
    <row r="16185" spans="6:9" ht="12.75" customHeight="1" x14ac:dyDescent="0.2">
      <c r="F16185" s="66"/>
      <c r="G16185" s="66"/>
      <c r="H16185" s="66"/>
      <c r="I16185" s="66"/>
    </row>
    <row r="16186" spans="6:9" x14ac:dyDescent="0.2">
      <c r="F16186" s="66"/>
      <c r="G16186" s="66"/>
      <c r="H16186" s="66"/>
      <c r="I16186" s="66"/>
    </row>
    <row r="16187" spans="6:9" x14ac:dyDescent="0.2">
      <c r="F16187" s="66"/>
      <c r="G16187" s="66"/>
      <c r="H16187" s="66"/>
      <c r="I16187" s="66"/>
    </row>
    <row r="16188" spans="6:9" x14ac:dyDescent="0.2">
      <c r="F16188" s="66"/>
      <c r="G16188" s="66"/>
      <c r="H16188" s="66"/>
      <c r="I16188" s="66"/>
    </row>
    <row r="16189" spans="6:9" x14ac:dyDescent="0.2">
      <c r="F16189" s="66"/>
      <c r="G16189" s="66"/>
      <c r="H16189" s="66"/>
      <c r="I16189" s="66"/>
    </row>
    <row r="16190" spans="6:9" ht="12.75" customHeight="1" x14ac:dyDescent="0.2">
      <c r="F16190" s="66"/>
      <c r="G16190" s="66"/>
      <c r="H16190" s="66"/>
      <c r="I16190" s="66"/>
    </row>
    <row r="16191" spans="6:9" ht="12.75" customHeight="1" x14ac:dyDescent="0.2">
      <c r="F16191" s="66"/>
      <c r="G16191" s="66"/>
      <c r="H16191" s="66"/>
      <c r="I16191" s="66"/>
    </row>
    <row r="16192" spans="6:9" x14ac:dyDescent="0.2">
      <c r="F16192" s="66"/>
      <c r="G16192" s="66"/>
      <c r="H16192" s="66"/>
      <c r="I16192" s="66"/>
    </row>
    <row r="16193" spans="6:9" x14ac:dyDescent="0.2">
      <c r="F16193" s="66"/>
      <c r="G16193" s="66"/>
      <c r="H16193" s="66"/>
      <c r="I16193" s="66"/>
    </row>
    <row r="16194" spans="6:9" x14ac:dyDescent="0.2">
      <c r="F16194" s="66"/>
      <c r="G16194" s="66"/>
      <c r="H16194" s="66"/>
      <c r="I16194" s="66"/>
    </row>
    <row r="16195" spans="6:9" x14ac:dyDescent="0.2">
      <c r="F16195" s="66"/>
      <c r="G16195" s="66"/>
      <c r="H16195" s="66"/>
      <c r="I16195" s="66"/>
    </row>
    <row r="16196" spans="6:9" x14ac:dyDescent="0.2">
      <c r="F16196" s="66"/>
      <c r="G16196" s="66"/>
      <c r="H16196" s="66"/>
      <c r="I16196" s="66"/>
    </row>
    <row r="16197" spans="6:9" ht="12.75" customHeight="1" x14ac:dyDescent="0.2">
      <c r="F16197" s="66"/>
      <c r="G16197" s="66"/>
      <c r="H16197" s="66"/>
      <c r="I16197" s="66"/>
    </row>
    <row r="16198" spans="6:9" x14ac:dyDescent="0.2">
      <c r="F16198" s="66"/>
      <c r="G16198" s="66"/>
      <c r="H16198" s="66"/>
      <c r="I16198" s="66"/>
    </row>
    <row r="16199" spans="6:9" x14ac:dyDescent="0.2">
      <c r="F16199" s="66"/>
      <c r="G16199" s="66"/>
      <c r="H16199" s="66"/>
      <c r="I16199" s="66"/>
    </row>
    <row r="16200" spans="6:9" x14ac:dyDescent="0.2">
      <c r="F16200" s="66"/>
      <c r="G16200" s="66"/>
      <c r="H16200" s="66"/>
      <c r="I16200" s="66"/>
    </row>
    <row r="16201" spans="6:9" x14ac:dyDescent="0.2">
      <c r="F16201" s="66"/>
      <c r="G16201" s="66"/>
      <c r="H16201" s="66"/>
      <c r="I16201" s="66"/>
    </row>
    <row r="16202" spans="6:9" x14ac:dyDescent="0.2">
      <c r="F16202" s="66"/>
      <c r="G16202" s="66"/>
      <c r="H16202" s="66"/>
      <c r="I16202" s="66"/>
    </row>
    <row r="16203" spans="6:9" x14ac:dyDescent="0.2">
      <c r="F16203" s="66"/>
      <c r="G16203" s="66"/>
      <c r="H16203" s="66"/>
      <c r="I16203" s="66"/>
    </row>
    <row r="16204" spans="6:9" x14ac:dyDescent="0.2">
      <c r="F16204" s="66"/>
      <c r="G16204" s="66"/>
      <c r="H16204" s="66"/>
      <c r="I16204" s="66"/>
    </row>
    <row r="16205" spans="6:9" ht="12.75" customHeight="1" x14ac:dyDescent="0.2">
      <c r="F16205" s="66"/>
      <c r="G16205" s="66"/>
      <c r="H16205" s="66"/>
      <c r="I16205" s="66"/>
    </row>
    <row r="16206" spans="6:9" x14ac:dyDescent="0.2">
      <c r="F16206" s="66"/>
      <c r="G16206" s="66"/>
      <c r="H16206" s="66"/>
      <c r="I16206" s="66"/>
    </row>
    <row r="16207" spans="6:9" x14ac:dyDescent="0.2">
      <c r="F16207" s="66"/>
      <c r="G16207" s="66"/>
      <c r="H16207" s="66"/>
      <c r="I16207" s="66"/>
    </row>
    <row r="16208" spans="6:9" x14ac:dyDescent="0.2">
      <c r="F16208" s="66"/>
      <c r="G16208" s="66"/>
      <c r="H16208" s="66"/>
      <c r="I16208" s="66"/>
    </row>
    <row r="16209" spans="6:9" x14ac:dyDescent="0.2">
      <c r="F16209" s="66"/>
      <c r="G16209" s="66"/>
      <c r="H16209" s="66"/>
      <c r="I16209" s="66"/>
    </row>
    <row r="16210" spans="6:9" x14ac:dyDescent="0.2">
      <c r="F16210" s="66"/>
      <c r="G16210" s="66"/>
      <c r="H16210" s="66"/>
      <c r="I16210" s="66"/>
    </row>
    <row r="16211" spans="6:9" x14ac:dyDescent="0.2">
      <c r="F16211" s="66"/>
      <c r="G16211" s="66"/>
      <c r="H16211" s="66"/>
      <c r="I16211" s="66"/>
    </row>
    <row r="16212" spans="6:9" ht="12.75" customHeight="1" x14ac:dyDescent="0.2">
      <c r="F16212" s="66"/>
      <c r="G16212" s="66"/>
      <c r="H16212" s="66"/>
      <c r="I16212" s="66"/>
    </row>
    <row r="16213" spans="6:9" ht="12.75" customHeight="1" x14ac:dyDescent="0.2">
      <c r="F16213" s="66"/>
      <c r="G16213" s="66"/>
      <c r="H16213" s="66"/>
      <c r="I16213" s="66"/>
    </row>
    <row r="16214" spans="6:9" x14ac:dyDescent="0.2">
      <c r="F16214" s="66"/>
      <c r="G16214" s="66"/>
      <c r="H16214" s="66"/>
      <c r="I16214" s="66"/>
    </row>
    <row r="16215" spans="6:9" x14ac:dyDescent="0.2">
      <c r="F16215" s="66"/>
      <c r="G16215" s="66"/>
      <c r="H16215" s="66"/>
      <c r="I16215" s="66"/>
    </row>
    <row r="16216" spans="6:9" x14ac:dyDescent="0.2">
      <c r="F16216" s="66"/>
      <c r="G16216" s="66"/>
      <c r="H16216" s="66"/>
      <c r="I16216" s="66"/>
    </row>
    <row r="16217" spans="6:9" x14ac:dyDescent="0.2">
      <c r="F16217" s="66"/>
      <c r="G16217" s="66"/>
      <c r="H16217" s="66"/>
      <c r="I16217" s="66"/>
    </row>
    <row r="16218" spans="6:9" x14ac:dyDescent="0.2">
      <c r="F16218" s="66"/>
      <c r="G16218" s="66"/>
      <c r="H16218" s="66"/>
      <c r="I16218" s="66"/>
    </row>
    <row r="16219" spans="6:9" x14ac:dyDescent="0.2">
      <c r="F16219" s="66"/>
      <c r="G16219" s="66"/>
      <c r="H16219" s="66"/>
      <c r="I16219" s="66"/>
    </row>
    <row r="16220" spans="6:9" x14ac:dyDescent="0.2">
      <c r="F16220" s="66"/>
      <c r="G16220" s="66"/>
      <c r="H16220" s="66"/>
      <c r="I16220" s="66"/>
    </row>
    <row r="16221" spans="6:9" x14ac:dyDescent="0.2">
      <c r="F16221" s="66"/>
      <c r="G16221" s="66"/>
      <c r="H16221" s="66"/>
      <c r="I16221" s="66"/>
    </row>
    <row r="16222" spans="6:9" x14ac:dyDescent="0.2">
      <c r="F16222" s="66"/>
      <c r="G16222" s="66"/>
      <c r="H16222" s="66"/>
      <c r="I16222" s="66"/>
    </row>
    <row r="16223" spans="6:9" x14ac:dyDescent="0.2">
      <c r="F16223" s="66"/>
      <c r="G16223" s="66"/>
      <c r="H16223" s="66"/>
      <c r="I16223" s="66"/>
    </row>
    <row r="16224" spans="6:9" x14ac:dyDescent="0.2">
      <c r="F16224" s="66"/>
      <c r="G16224" s="66"/>
      <c r="H16224" s="66"/>
      <c r="I16224" s="66"/>
    </row>
    <row r="16225" spans="5:9" x14ac:dyDescent="0.2">
      <c r="F16225" s="66"/>
      <c r="G16225" s="66"/>
      <c r="H16225" s="66"/>
      <c r="I16225" s="66"/>
    </row>
    <row r="16226" spans="5:9" x14ac:dyDescent="0.2">
      <c r="E16226" s="67"/>
      <c r="F16226" s="66"/>
      <c r="G16226" s="66"/>
      <c r="H16226" s="66"/>
      <c r="I16226" s="66"/>
    </row>
    <row r="16227" spans="5:9" x14ac:dyDescent="0.2">
      <c r="F16227" s="66"/>
      <c r="G16227" s="66"/>
      <c r="H16227" s="66"/>
      <c r="I16227" s="66"/>
    </row>
    <row r="16228" spans="5:9" x14ac:dyDescent="0.2">
      <c r="F16228" s="66"/>
      <c r="G16228" s="66"/>
      <c r="H16228" s="66"/>
      <c r="I16228" s="66"/>
    </row>
    <row r="16229" spans="5:9" x14ac:dyDescent="0.2">
      <c r="F16229" s="66"/>
      <c r="G16229" s="66"/>
      <c r="H16229" s="66"/>
      <c r="I16229" s="66"/>
    </row>
    <row r="16230" spans="5:9" x14ac:dyDescent="0.2">
      <c r="F16230" s="66"/>
      <c r="G16230" s="66"/>
      <c r="H16230" s="66"/>
      <c r="I16230" s="66"/>
    </row>
    <row r="16231" spans="5:9" ht="12.75" customHeight="1" x14ac:dyDescent="0.2">
      <c r="F16231" s="66"/>
      <c r="G16231" s="66"/>
      <c r="H16231" s="66"/>
      <c r="I16231" s="66"/>
    </row>
    <row r="16232" spans="5:9" x14ac:dyDescent="0.2">
      <c r="F16232" s="66"/>
      <c r="G16232" s="66"/>
      <c r="H16232" s="66"/>
      <c r="I16232" s="66"/>
    </row>
    <row r="16233" spans="5:9" ht="12.75" customHeight="1" x14ac:dyDescent="0.2">
      <c r="F16233" s="66"/>
      <c r="G16233" s="66"/>
      <c r="H16233" s="66"/>
      <c r="I16233" s="66"/>
    </row>
    <row r="16234" spans="5:9" x14ac:dyDescent="0.2">
      <c r="F16234" s="66"/>
      <c r="G16234" s="66"/>
      <c r="H16234" s="66"/>
      <c r="I16234" s="66"/>
    </row>
    <row r="16235" spans="5:9" x14ac:dyDescent="0.2">
      <c r="F16235" s="66"/>
      <c r="G16235" s="66"/>
      <c r="H16235" s="66"/>
      <c r="I16235" s="66"/>
    </row>
    <row r="16236" spans="5:9" x14ac:dyDescent="0.2">
      <c r="F16236" s="66"/>
      <c r="G16236" s="66"/>
      <c r="H16236" s="66"/>
      <c r="I16236" s="66"/>
    </row>
    <row r="16237" spans="5:9" x14ac:dyDescent="0.2">
      <c r="F16237" s="66"/>
      <c r="G16237" s="66"/>
      <c r="H16237" s="66"/>
      <c r="I16237" s="66"/>
    </row>
    <row r="16238" spans="5:9" x14ac:dyDescent="0.2">
      <c r="F16238" s="66"/>
      <c r="G16238" s="66"/>
      <c r="H16238" s="66"/>
      <c r="I16238" s="66"/>
    </row>
    <row r="16239" spans="5:9" x14ac:dyDescent="0.2">
      <c r="F16239" s="66"/>
      <c r="G16239" s="66"/>
      <c r="H16239" s="66"/>
      <c r="I16239" s="66"/>
    </row>
    <row r="16240" spans="5:9" x14ac:dyDescent="0.2">
      <c r="F16240" s="66"/>
      <c r="G16240" s="66"/>
      <c r="H16240" s="66"/>
      <c r="I16240" s="66"/>
    </row>
    <row r="16241" spans="6:9" x14ac:dyDescent="0.2">
      <c r="F16241" s="66"/>
      <c r="G16241" s="66"/>
      <c r="H16241" s="66"/>
      <c r="I16241" s="66"/>
    </row>
    <row r="16242" spans="6:9" x14ac:dyDescent="0.2">
      <c r="F16242" s="66"/>
      <c r="G16242" s="66"/>
      <c r="H16242" s="66"/>
      <c r="I16242" s="66"/>
    </row>
    <row r="16243" spans="6:9" x14ac:dyDescent="0.2">
      <c r="F16243" s="66"/>
      <c r="G16243" s="66"/>
      <c r="H16243" s="66"/>
      <c r="I16243" s="66"/>
    </row>
    <row r="16244" spans="6:9" x14ac:dyDescent="0.2">
      <c r="F16244" s="66"/>
      <c r="G16244" s="66"/>
      <c r="H16244" s="66"/>
      <c r="I16244" s="66"/>
    </row>
    <row r="16245" spans="6:9" x14ac:dyDescent="0.2">
      <c r="F16245" s="66"/>
      <c r="G16245" s="66"/>
      <c r="H16245" s="66"/>
      <c r="I16245" s="66"/>
    </row>
    <row r="16246" spans="6:9" x14ac:dyDescent="0.2">
      <c r="F16246" s="66"/>
      <c r="G16246" s="66"/>
      <c r="H16246" s="66"/>
      <c r="I16246" s="66"/>
    </row>
    <row r="16247" spans="6:9" x14ac:dyDescent="0.2">
      <c r="F16247" s="66"/>
      <c r="G16247" s="66"/>
      <c r="H16247" s="66"/>
      <c r="I16247" s="66"/>
    </row>
    <row r="16248" spans="6:9" x14ac:dyDescent="0.2">
      <c r="F16248" s="66"/>
      <c r="G16248" s="66"/>
      <c r="H16248" s="66"/>
      <c r="I16248" s="66"/>
    </row>
    <row r="16249" spans="6:9" x14ac:dyDescent="0.2">
      <c r="F16249" s="66"/>
      <c r="G16249" s="66"/>
      <c r="H16249" s="66"/>
      <c r="I16249" s="66"/>
    </row>
    <row r="16250" spans="6:9" x14ac:dyDescent="0.2">
      <c r="F16250" s="66"/>
      <c r="G16250" s="66"/>
      <c r="H16250" s="66"/>
      <c r="I16250" s="66"/>
    </row>
    <row r="16251" spans="6:9" x14ac:dyDescent="0.2">
      <c r="F16251" s="66"/>
      <c r="G16251" s="66"/>
      <c r="H16251" s="66"/>
      <c r="I16251" s="66"/>
    </row>
    <row r="16252" spans="6:9" x14ac:dyDescent="0.2">
      <c r="F16252" s="66"/>
      <c r="G16252" s="66"/>
      <c r="H16252" s="66"/>
      <c r="I16252" s="66"/>
    </row>
    <row r="16253" spans="6:9" x14ac:dyDescent="0.2">
      <c r="F16253" s="66"/>
      <c r="G16253" s="66"/>
      <c r="H16253" s="66"/>
      <c r="I16253" s="66"/>
    </row>
    <row r="16254" spans="6:9" x14ac:dyDescent="0.2">
      <c r="F16254" s="66"/>
      <c r="G16254" s="66"/>
      <c r="H16254" s="66"/>
      <c r="I16254" s="66"/>
    </row>
    <row r="16255" spans="6:9" x14ac:dyDescent="0.2">
      <c r="F16255" s="66"/>
      <c r="G16255" s="66"/>
      <c r="H16255" s="66"/>
      <c r="I16255" s="66"/>
    </row>
    <row r="16256" spans="6:9" x14ac:dyDescent="0.2">
      <c r="F16256" s="66"/>
      <c r="G16256" s="66"/>
      <c r="H16256" s="66"/>
      <c r="I16256" s="66"/>
    </row>
    <row r="16257" spans="6:9" x14ac:dyDescent="0.2">
      <c r="F16257" s="66"/>
      <c r="G16257" s="66"/>
      <c r="H16257" s="66"/>
      <c r="I16257" s="66"/>
    </row>
    <row r="16258" spans="6:9" x14ac:dyDescent="0.2">
      <c r="F16258" s="66"/>
      <c r="G16258" s="66"/>
      <c r="H16258" s="66"/>
      <c r="I16258" s="66"/>
    </row>
    <row r="16259" spans="6:9" ht="12.75" customHeight="1" x14ac:dyDescent="0.2">
      <c r="F16259" s="66"/>
      <c r="G16259" s="66"/>
      <c r="H16259" s="66"/>
      <c r="I16259" s="66"/>
    </row>
    <row r="16260" spans="6:9" x14ac:dyDescent="0.2">
      <c r="F16260" s="66"/>
      <c r="G16260" s="66"/>
      <c r="H16260" s="66"/>
      <c r="I16260" s="66"/>
    </row>
    <row r="16261" spans="6:9" ht="12.75" customHeight="1" x14ac:dyDescent="0.2">
      <c r="F16261" s="66"/>
      <c r="G16261" s="66"/>
      <c r="H16261" s="66"/>
      <c r="I16261" s="66"/>
    </row>
    <row r="16262" spans="6:9" x14ac:dyDescent="0.2">
      <c r="F16262" s="66"/>
      <c r="G16262" s="66"/>
      <c r="H16262" s="66"/>
      <c r="I16262" s="66"/>
    </row>
    <row r="16263" spans="6:9" x14ac:dyDescent="0.2">
      <c r="F16263" s="66"/>
      <c r="G16263" s="66"/>
      <c r="H16263" s="66"/>
      <c r="I16263" s="66"/>
    </row>
    <row r="16264" spans="6:9" x14ac:dyDescent="0.2">
      <c r="F16264" s="66"/>
      <c r="G16264" s="66"/>
      <c r="H16264" s="66"/>
      <c r="I16264" s="66"/>
    </row>
    <row r="16265" spans="6:9" x14ac:dyDescent="0.2">
      <c r="F16265" s="66"/>
      <c r="G16265" s="66"/>
      <c r="H16265" s="66"/>
      <c r="I16265" s="66"/>
    </row>
    <row r="16266" spans="6:9" x14ac:dyDescent="0.2">
      <c r="F16266" s="66"/>
      <c r="G16266" s="66"/>
      <c r="H16266" s="66"/>
      <c r="I16266" s="66"/>
    </row>
    <row r="16267" spans="6:9" x14ac:dyDescent="0.2">
      <c r="F16267" s="66"/>
      <c r="G16267" s="66"/>
      <c r="H16267" s="66"/>
      <c r="I16267" s="66"/>
    </row>
    <row r="16268" spans="6:9" x14ac:dyDescent="0.2">
      <c r="F16268" s="66"/>
      <c r="G16268" s="66"/>
      <c r="H16268" s="66"/>
      <c r="I16268" s="66"/>
    </row>
    <row r="16269" spans="6:9" ht="12.75" customHeight="1" x14ac:dyDescent="0.2">
      <c r="F16269" s="66"/>
      <c r="G16269" s="66"/>
      <c r="H16269" s="66"/>
      <c r="I16269" s="66"/>
    </row>
    <row r="16270" spans="6:9" x14ac:dyDescent="0.2">
      <c r="F16270" s="66"/>
      <c r="G16270" s="66"/>
      <c r="H16270" s="66"/>
      <c r="I16270" s="66"/>
    </row>
    <row r="16271" spans="6:9" x14ac:dyDescent="0.2">
      <c r="F16271" s="66"/>
      <c r="G16271" s="66"/>
      <c r="H16271" s="66"/>
      <c r="I16271" s="66"/>
    </row>
    <row r="16272" spans="6:9" x14ac:dyDescent="0.2">
      <c r="F16272" s="66"/>
      <c r="G16272" s="66"/>
      <c r="H16272" s="66"/>
      <c r="I16272" s="66"/>
    </row>
    <row r="16273" spans="6:9" ht="12.75" customHeight="1" x14ac:dyDescent="0.2">
      <c r="F16273" s="66"/>
      <c r="G16273" s="66"/>
      <c r="H16273" s="66"/>
      <c r="I16273" s="66"/>
    </row>
    <row r="16274" spans="6:9" x14ac:dyDescent="0.2">
      <c r="F16274" s="66"/>
      <c r="G16274" s="66"/>
      <c r="H16274" s="66"/>
      <c r="I16274" s="66"/>
    </row>
    <row r="16275" spans="6:9" x14ac:dyDescent="0.2">
      <c r="F16275" s="66"/>
      <c r="G16275" s="66"/>
      <c r="H16275" s="66"/>
      <c r="I16275" s="66"/>
    </row>
    <row r="16276" spans="6:9" x14ac:dyDescent="0.2">
      <c r="F16276" s="66"/>
      <c r="G16276" s="66"/>
      <c r="H16276" s="66"/>
      <c r="I16276" s="66"/>
    </row>
    <row r="16277" spans="6:9" x14ac:dyDescent="0.2">
      <c r="F16277" s="66"/>
      <c r="G16277" s="66"/>
      <c r="H16277" s="66"/>
      <c r="I16277" s="66"/>
    </row>
    <row r="16278" spans="6:9" x14ac:dyDescent="0.2">
      <c r="F16278" s="66"/>
      <c r="G16278" s="66"/>
      <c r="H16278" s="66"/>
      <c r="I16278" s="66"/>
    </row>
    <row r="16279" spans="6:9" x14ac:dyDescent="0.2">
      <c r="F16279" s="66"/>
      <c r="G16279" s="66"/>
      <c r="H16279" s="66"/>
      <c r="I16279" s="66"/>
    </row>
    <row r="16280" spans="6:9" x14ac:dyDescent="0.2">
      <c r="F16280" s="66"/>
      <c r="G16280" s="66"/>
      <c r="H16280" s="66"/>
      <c r="I16280" s="66"/>
    </row>
    <row r="16281" spans="6:9" x14ac:dyDescent="0.2">
      <c r="F16281" s="66"/>
      <c r="G16281" s="66"/>
      <c r="H16281" s="66"/>
      <c r="I16281" s="66"/>
    </row>
    <row r="16282" spans="6:9" ht="12.75" customHeight="1" x14ac:dyDescent="0.2">
      <c r="F16282" s="66"/>
      <c r="G16282" s="66"/>
      <c r="H16282" s="66"/>
      <c r="I16282" s="66"/>
    </row>
    <row r="16283" spans="6:9" x14ac:dyDescent="0.2">
      <c r="F16283" s="66"/>
      <c r="G16283" s="66"/>
      <c r="H16283" s="66"/>
      <c r="I16283" s="66"/>
    </row>
    <row r="16284" spans="6:9" x14ac:dyDescent="0.2">
      <c r="F16284" s="66"/>
      <c r="G16284" s="66"/>
      <c r="H16284" s="66"/>
      <c r="I16284" s="66"/>
    </row>
    <row r="16285" spans="6:9" x14ac:dyDescent="0.2">
      <c r="F16285" s="66"/>
      <c r="G16285" s="66"/>
      <c r="H16285" s="66"/>
      <c r="I16285" s="66"/>
    </row>
    <row r="16286" spans="6:9" x14ac:dyDescent="0.2">
      <c r="F16286" s="66"/>
      <c r="G16286" s="66"/>
      <c r="H16286" s="66"/>
      <c r="I16286" s="66"/>
    </row>
    <row r="16287" spans="6:9" x14ac:dyDescent="0.2">
      <c r="F16287" s="66"/>
      <c r="G16287" s="66"/>
      <c r="H16287" s="66"/>
      <c r="I16287" s="66"/>
    </row>
    <row r="16288" spans="6:9" x14ac:dyDescent="0.2">
      <c r="F16288" s="66"/>
      <c r="G16288" s="66"/>
      <c r="H16288" s="66"/>
      <c r="I16288" s="66"/>
    </row>
    <row r="16289" spans="5:9" x14ac:dyDescent="0.2">
      <c r="F16289" s="66"/>
      <c r="G16289" s="66"/>
      <c r="H16289" s="66"/>
      <c r="I16289" s="66"/>
    </row>
    <row r="16290" spans="5:9" ht="12.75" customHeight="1" x14ac:dyDescent="0.2">
      <c r="F16290" s="66"/>
      <c r="G16290" s="66"/>
      <c r="H16290" s="66"/>
      <c r="I16290" s="66"/>
    </row>
    <row r="16291" spans="5:9" ht="12.75" customHeight="1" x14ac:dyDescent="0.2">
      <c r="F16291" s="66"/>
      <c r="G16291" s="66"/>
      <c r="H16291" s="66"/>
      <c r="I16291" s="66"/>
    </row>
    <row r="16292" spans="5:9" x14ac:dyDescent="0.2">
      <c r="F16292" s="66"/>
      <c r="G16292" s="66"/>
      <c r="H16292" s="66"/>
      <c r="I16292" s="66"/>
    </row>
    <row r="16293" spans="5:9" x14ac:dyDescent="0.2">
      <c r="E16293" s="67"/>
      <c r="F16293" s="66"/>
      <c r="G16293" s="66"/>
      <c r="H16293" s="66"/>
      <c r="I16293" s="66"/>
    </row>
    <row r="16294" spans="5:9" x14ac:dyDescent="0.2">
      <c r="F16294" s="66"/>
      <c r="G16294" s="66"/>
      <c r="H16294" s="66"/>
      <c r="I16294" s="66"/>
    </row>
    <row r="16295" spans="5:9" x14ac:dyDescent="0.2">
      <c r="F16295" s="66"/>
      <c r="G16295" s="66"/>
      <c r="H16295" s="66"/>
      <c r="I16295" s="66"/>
    </row>
    <row r="16296" spans="5:9" x14ac:dyDescent="0.2">
      <c r="F16296" s="66"/>
      <c r="G16296" s="66"/>
      <c r="H16296" s="66"/>
      <c r="I16296" s="66"/>
    </row>
    <row r="16297" spans="5:9" x14ac:dyDescent="0.2">
      <c r="F16297" s="66"/>
      <c r="G16297" s="66"/>
      <c r="H16297" s="66"/>
      <c r="I16297" s="66"/>
    </row>
    <row r="16298" spans="5:9" x14ac:dyDescent="0.2">
      <c r="F16298" s="66"/>
      <c r="G16298" s="66"/>
      <c r="H16298" s="66"/>
      <c r="I16298" s="66"/>
    </row>
    <row r="16299" spans="5:9" x14ac:dyDescent="0.2">
      <c r="F16299" s="66"/>
      <c r="G16299" s="66"/>
      <c r="H16299" s="66"/>
      <c r="I16299" s="66"/>
    </row>
    <row r="16300" spans="5:9" x14ac:dyDescent="0.2">
      <c r="F16300" s="66"/>
      <c r="G16300" s="66"/>
      <c r="H16300" s="66"/>
      <c r="I16300" s="66"/>
    </row>
    <row r="16301" spans="5:9" x14ac:dyDescent="0.2">
      <c r="F16301" s="66"/>
      <c r="G16301" s="66"/>
      <c r="H16301" s="66"/>
      <c r="I16301" s="66"/>
    </row>
    <row r="16302" spans="5:9" x14ac:dyDescent="0.2">
      <c r="F16302" s="66"/>
      <c r="G16302" s="66"/>
      <c r="H16302" s="66"/>
      <c r="I16302" s="66"/>
    </row>
    <row r="16303" spans="5:9" x14ac:dyDescent="0.2">
      <c r="F16303" s="66"/>
      <c r="G16303" s="66"/>
      <c r="H16303" s="66"/>
      <c r="I16303" s="66"/>
    </row>
    <row r="16304" spans="5:9" x14ac:dyDescent="0.2">
      <c r="F16304" s="66"/>
      <c r="G16304" s="66"/>
      <c r="H16304" s="66"/>
      <c r="I16304" s="66"/>
    </row>
    <row r="16305" spans="5:9" ht="12.75" customHeight="1" x14ac:dyDescent="0.2">
      <c r="F16305" s="66"/>
      <c r="G16305" s="66"/>
      <c r="H16305" s="66"/>
      <c r="I16305" s="66"/>
    </row>
    <row r="16306" spans="5:9" x14ac:dyDescent="0.2">
      <c r="F16306" s="66"/>
      <c r="G16306" s="66"/>
      <c r="H16306" s="66"/>
      <c r="I16306" s="66"/>
    </row>
    <row r="16307" spans="5:9" x14ac:dyDescent="0.2">
      <c r="F16307" s="66"/>
      <c r="G16307" s="66"/>
      <c r="H16307" s="66"/>
      <c r="I16307" s="66"/>
    </row>
    <row r="16308" spans="5:9" x14ac:dyDescent="0.2">
      <c r="F16308" s="66"/>
      <c r="G16308" s="66"/>
      <c r="H16308" s="66"/>
      <c r="I16308" s="66"/>
    </row>
    <row r="16309" spans="5:9" x14ac:dyDescent="0.2">
      <c r="F16309" s="66"/>
      <c r="G16309" s="66"/>
      <c r="H16309" s="66"/>
      <c r="I16309" s="66"/>
    </row>
    <row r="16310" spans="5:9" x14ac:dyDescent="0.2">
      <c r="F16310" s="66"/>
      <c r="G16310" s="66"/>
      <c r="H16310" s="66"/>
      <c r="I16310" s="66"/>
    </row>
    <row r="16311" spans="5:9" x14ac:dyDescent="0.2">
      <c r="F16311" s="66"/>
      <c r="G16311" s="66"/>
      <c r="H16311" s="66"/>
      <c r="I16311" s="66"/>
    </row>
    <row r="16312" spans="5:9" x14ac:dyDescent="0.2">
      <c r="F16312" s="66"/>
      <c r="G16312" s="66"/>
      <c r="H16312" s="66"/>
      <c r="I16312" s="66"/>
    </row>
    <row r="16313" spans="5:9" x14ac:dyDescent="0.2">
      <c r="F16313" s="66"/>
      <c r="G16313" s="66"/>
      <c r="H16313" s="66"/>
      <c r="I16313" s="66"/>
    </row>
    <row r="16314" spans="5:9" x14ac:dyDescent="0.2">
      <c r="F16314" s="66"/>
      <c r="G16314" s="66"/>
      <c r="H16314" s="66"/>
      <c r="I16314" s="66"/>
    </row>
    <row r="16315" spans="5:9" x14ac:dyDescent="0.2">
      <c r="F16315" s="66"/>
      <c r="G16315" s="66"/>
      <c r="H16315" s="66"/>
      <c r="I16315" s="66"/>
    </row>
    <row r="16316" spans="5:9" x14ac:dyDescent="0.2">
      <c r="E16316" s="67"/>
      <c r="F16316" s="66"/>
      <c r="G16316" s="66"/>
      <c r="H16316" s="66"/>
      <c r="I16316" s="66"/>
    </row>
    <row r="16317" spans="5:9" x14ac:dyDescent="0.2">
      <c r="F16317" s="66"/>
      <c r="G16317" s="66"/>
      <c r="H16317" s="66"/>
      <c r="I16317" s="66"/>
    </row>
    <row r="16318" spans="5:9" x14ac:dyDescent="0.2">
      <c r="F16318" s="66"/>
      <c r="G16318" s="66"/>
      <c r="H16318" s="66"/>
      <c r="I16318" s="66"/>
    </row>
    <row r="16319" spans="5:9" x14ac:dyDescent="0.2">
      <c r="F16319" s="66"/>
      <c r="G16319" s="66"/>
      <c r="H16319" s="66"/>
      <c r="I16319" s="66"/>
    </row>
    <row r="16320" spans="5:9" x14ac:dyDescent="0.2">
      <c r="F16320" s="66"/>
      <c r="G16320" s="66"/>
      <c r="H16320" s="66"/>
      <c r="I16320" s="66"/>
    </row>
    <row r="16321" spans="5:9" x14ac:dyDescent="0.2">
      <c r="F16321" s="66"/>
      <c r="G16321" s="66"/>
      <c r="H16321" s="66"/>
      <c r="I16321" s="66"/>
    </row>
    <row r="16322" spans="5:9" x14ac:dyDescent="0.2">
      <c r="F16322" s="66"/>
      <c r="G16322" s="66"/>
      <c r="H16322" s="66"/>
      <c r="I16322" s="66"/>
    </row>
    <row r="16323" spans="5:9" x14ac:dyDescent="0.2">
      <c r="F16323" s="66"/>
      <c r="G16323" s="66"/>
      <c r="H16323" s="66"/>
      <c r="I16323" s="66"/>
    </row>
    <row r="16324" spans="5:9" x14ac:dyDescent="0.2">
      <c r="F16324" s="66"/>
      <c r="G16324" s="66"/>
      <c r="H16324" s="66"/>
      <c r="I16324" s="66"/>
    </row>
    <row r="16325" spans="5:9" x14ac:dyDescent="0.2">
      <c r="E16325" s="67"/>
      <c r="F16325" s="66"/>
      <c r="G16325" s="66"/>
      <c r="H16325" s="66"/>
      <c r="I16325" s="66"/>
    </row>
    <row r="16326" spans="5:9" x14ac:dyDescent="0.2">
      <c r="E16326" s="67"/>
      <c r="F16326" s="66"/>
      <c r="G16326" s="66"/>
      <c r="H16326" s="66"/>
      <c r="I16326" s="66"/>
    </row>
    <row r="16327" spans="5:9" x14ac:dyDescent="0.2">
      <c r="F16327" s="66"/>
      <c r="G16327" s="66"/>
      <c r="H16327" s="66"/>
      <c r="I16327" s="66"/>
    </row>
    <row r="16328" spans="5:9" x14ac:dyDescent="0.2">
      <c r="F16328" s="66"/>
      <c r="G16328" s="66"/>
      <c r="H16328" s="66"/>
      <c r="I16328" s="66"/>
    </row>
    <row r="16329" spans="5:9" x14ac:dyDescent="0.2">
      <c r="F16329" s="66"/>
      <c r="G16329" s="66"/>
      <c r="H16329" s="66"/>
      <c r="I16329" s="66"/>
    </row>
    <row r="16330" spans="5:9" x14ac:dyDescent="0.2">
      <c r="F16330" s="66"/>
      <c r="G16330" s="66"/>
      <c r="H16330" s="66"/>
      <c r="I16330" s="66"/>
    </row>
    <row r="16331" spans="5:9" x14ac:dyDescent="0.2">
      <c r="F16331" s="66"/>
      <c r="G16331" s="66"/>
      <c r="H16331" s="66"/>
      <c r="I16331" s="66"/>
    </row>
    <row r="16332" spans="5:9" x14ac:dyDescent="0.2">
      <c r="F16332" s="66"/>
      <c r="G16332" s="66"/>
      <c r="H16332" s="66"/>
      <c r="I16332" s="66"/>
    </row>
    <row r="16333" spans="5:9" x14ac:dyDescent="0.2">
      <c r="F16333" s="66"/>
      <c r="G16333" s="66"/>
      <c r="H16333" s="66"/>
      <c r="I16333" s="66"/>
    </row>
    <row r="16334" spans="5:9" ht="12.75" customHeight="1" x14ac:dyDescent="0.2">
      <c r="F16334" s="66"/>
      <c r="G16334" s="66"/>
      <c r="H16334" s="66"/>
      <c r="I16334" s="66"/>
    </row>
    <row r="16335" spans="5:9" x14ac:dyDescent="0.2">
      <c r="F16335" s="66"/>
      <c r="G16335" s="66"/>
      <c r="H16335" s="66"/>
      <c r="I16335" s="66"/>
    </row>
    <row r="16336" spans="5:9" x14ac:dyDescent="0.2">
      <c r="F16336" s="66"/>
      <c r="G16336" s="66"/>
      <c r="H16336" s="66"/>
      <c r="I16336" s="66"/>
    </row>
    <row r="16337" spans="5:9" x14ac:dyDescent="0.2">
      <c r="F16337" s="66"/>
      <c r="G16337" s="66"/>
      <c r="H16337" s="66"/>
      <c r="I16337" s="66"/>
    </row>
    <row r="16338" spans="5:9" x14ac:dyDescent="0.2">
      <c r="F16338" s="66"/>
      <c r="G16338" s="66"/>
      <c r="H16338" s="66"/>
      <c r="I16338" s="66"/>
    </row>
    <row r="16339" spans="5:9" x14ac:dyDescent="0.2">
      <c r="F16339" s="66"/>
      <c r="G16339" s="66"/>
      <c r="H16339" s="66"/>
      <c r="I16339" s="66"/>
    </row>
    <row r="16340" spans="5:9" x14ac:dyDescent="0.2">
      <c r="F16340" s="66"/>
      <c r="G16340" s="66"/>
      <c r="H16340" s="66"/>
      <c r="I16340" s="66"/>
    </row>
    <row r="16341" spans="5:9" x14ac:dyDescent="0.2">
      <c r="F16341" s="66"/>
      <c r="G16341" s="66"/>
      <c r="H16341" s="66"/>
      <c r="I16341" s="66"/>
    </row>
    <row r="16342" spans="5:9" x14ac:dyDescent="0.2">
      <c r="F16342" s="66"/>
      <c r="G16342" s="66"/>
      <c r="H16342" s="66"/>
      <c r="I16342" s="66"/>
    </row>
    <row r="16343" spans="5:9" x14ac:dyDescent="0.2">
      <c r="F16343" s="66"/>
      <c r="G16343" s="66"/>
      <c r="H16343" s="66"/>
      <c r="I16343" s="66"/>
    </row>
    <row r="16344" spans="5:9" x14ac:dyDescent="0.2">
      <c r="F16344" s="66"/>
      <c r="G16344" s="66"/>
      <c r="H16344" s="66"/>
      <c r="I16344" s="66"/>
    </row>
    <row r="16345" spans="5:9" x14ac:dyDescent="0.2">
      <c r="F16345" s="66"/>
      <c r="G16345" s="66"/>
      <c r="H16345" s="66"/>
      <c r="I16345" s="66"/>
    </row>
    <row r="16346" spans="5:9" ht="12.75" customHeight="1" x14ac:dyDescent="0.2">
      <c r="F16346" s="66"/>
      <c r="G16346" s="66"/>
      <c r="H16346" s="66"/>
      <c r="I16346" s="66"/>
    </row>
    <row r="16347" spans="5:9" x14ac:dyDescent="0.2">
      <c r="F16347" s="66"/>
      <c r="G16347" s="66"/>
      <c r="H16347" s="66"/>
      <c r="I16347" s="66"/>
    </row>
    <row r="16348" spans="5:9" x14ac:dyDescent="0.2">
      <c r="F16348" s="66"/>
      <c r="G16348" s="66"/>
      <c r="H16348" s="66"/>
      <c r="I16348" s="66"/>
    </row>
    <row r="16349" spans="5:9" x14ac:dyDescent="0.2">
      <c r="F16349" s="66"/>
      <c r="G16349" s="66"/>
      <c r="H16349" s="66"/>
      <c r="I16349" s="66"/>
    </row>
    <row r="16350" spans="5:9" ht="12.75" customHeight="1" x14ac:dyDescent="0.2">
      <c r="E16350" s="67"/>
      <c r="F16350" s="66"/>
      <c r="G16350" s="66"/>
      <c r="H16350" s="66"/>
      <c r="I16350" s="66"/>
    </row>
    <row r="16351" spans="5:9" x14ac:dyDescent="0.2">
      <c r="F16351" s="66"/>
      <c r="G16351" s="66"/>
      <c r="H16351" s="66"/>
      <c r="I16351" s="66"/>
    </row>
    <row r="16352" spans="5:9" x14ac:dyDescent="0.2">
      <c r="F16352" s="66"/>
      <c r="G16352" s="66"/>
      <c r="H16352" s="66"/>
      <c r="I16352" s="66"/>
    </row>
    <row r="16353" spans="5:9" x14ac:dyDescent="0.2">
      <c r="F16353" s="66"/>
      <c r="G16353" s="66"/>
      <c r="H16353" s="66"/>
      <c r="I16353" s="66"/>
    </row>
    <row r="16354" spans="5:9" x14ac:dyDescent="0.2">
      <c r="F16354" s="66"/>
      <c r="G16354" s="66"/>
      <c r="H16354" s="66"/>
      <c r="I16354" s="66"/>
    </row>
    <row r="16355" spans="5:9" x14ac:dyDescent="0.2">
      <c r="F16355" s="66"/>
      <c r="G16355" s="66"/>
      <c r="H16355" s="66"/>
      <c r="I16355" s="66"/>
    </row>
    <row r="16356" spans="5:9" x14ac:dyDescent="0.2">
      <c r="F16356" s="66"/>
      <c r="G16356" s="66"/>
      <c r="H16356" s="66"/>
      <c r="I16356" s="66"/>
    </row>
    <row r="16357" spans="5:9" x14ac:dyDescent="0.2">
      <c r="F16357" s="66"/>
      <c r="G16357" s="66"/>
      <c r="H16357" s="66"/>
      <c r="I16357" s="66"/>
    </row>
    <row r="16358" spans="5:9" x14ac:dyDescent="0.2">
      <c r="F16358" s="66"/>
      <c r="G16358" s="66"/>
      <c r="H16358" s="66"/>
      <c r="I16358" s="66"/>
    </row>
    <row r="16359" spans="5:9" x14ac:dyDescent="0.2">
      <c r="F16359" s="66"/>
      <c r="G16359" s="66"/>
      <c r="H16359" s="66"/>
      <c r="I16359" s="66"/>
    </row>
    <row r="16360" spans="5:9" x14ac:dyDescent="0.2">
      <c r="F16360" s="66"/>
      <c r="G16360" s="66"/>
      <c r="H16360" s="66"/>
      <c r="I16360" s="66"/>
    </row>
    <row r="16361" spans="5:9" x14ac:dyDescent="0.2">
      <c r="F16361" s="66"/>
      <c r="G16361" s="66"/>
      <c r="H16361" s="66"/>
      <c r="I16361" s="66"/>
    </row>
    <row r="16362" spans="5:9" x14ac:dyDescent="0.2">
      <c r="F16362" s="66"/>
      <c r="G16362" s="66"/>
      <c r="H16362" s="66"/>
      <c r="I16362" s="66"/>
    </row>
    <row r="16363" spans="5:9" x14ac:dyDescent="0.2">
      <c r="F16363" s="66"/>
      <c r="G16363" s="66"/>
      <c r="H16363" s="66"/>
      <c r="I16363" s="66"/>
    </row>
    <row r="16364" spans="5:9" x14ac:dyDescent="0.2">
      <c r="E16364" s="67"/>
      <c r="F16364" s="66"/>
      <c r="G16364" s="66"/>
      <c r="H16364" s="66"/>
      <c r="I16364" s="66"/>
    </row>
    <row r="16365" spans="5:9" x14ac:dyDescent="0.2">
      <c r="F16365" s="66"/>
      <c r="G16365" s="66"/>
      <c r="H16365" s="66"/>
      <c r="I16365" s="66"/>
    </row>
    <row r="16366" spans="5:9" x14ac:dyDescent="0.2">
      <c r="F16366" s="66"/>
      <c r="G16366" s="66"/>
      <c r="H16366" s="66"/>
      <c r="I16366" s="66"/>
    </row>
    <row r="16367" spans="5:9" x14ac:dyDescent="0.2">
      <c r="F16367" s="66"/>
      <c r="G16367" s="66"/>
      <c r="H16367" s="66"/>
      <c r="I16367" s="66"/>
    </row>
    <row r="16368" spans="5:9" x14ac:dyDescent="0.2">
      <c r="F16368" s="66"/>
      <c r="G16368" s="66"/>
      <c r="H16368" s="66"/>
      <c r="I16368" s="66"/>
    </row>
    <row r="16369" spans="5:9" ht="12.75" customHeight="1" x14ac:dyDescent="0.2">
      <c r="F16369" s="66"/>
      <c r="G16369" s="66"/>
      <c r="H16369" s="66"/>
      <c r="I16369" s="66"/>
    </row>
    <row r="16370" spans="5:9" x14ac:dyDescent="0.2">
      <c r="F16370" s="66"/>
      <c r="G16370" s="66"/>
      <c r="H16370" s="66"/>
      <c r="I16370" s="66"/>
    </row>
    <row r="16371" spans="5:9" x14ac:dyDescent="0.2">
      <c r="F16371" s="66"/>
      <c r="G16371" s="66"/>
      <c r="H16371" s="66"/>
      <c r="I16371" s="66"/>
    </row>
    <row r="16372" spans="5:9" x14ac:dyDescent="0.2">
      <c r="F16372" s="66"/>
      <c r="G16372" s="66"/>
      <c r="H16372" s="66"/>
      <c r="I16372" s="66"/>
    </row>
    <row r="16373" spans="5:9" ht="12.75" customHeight="1" x14ac:dyDescent="0.2">
      <c r="F16373" s="66"/>
      <c r="G16373" s="66"/>
      <c r="H16373" s="66"/>
      <c r="I16373" s="66"/>
    </row>
    <row r="16374" spans="5:9" x14ac:dyDescent="0.2">
      <c r="F16374" s="66"/>
      <c r="G16374" s="66"/>
      <c r="H16374" s="66"/>
      <c r="I16374" s="66"/>
    </row>
    <row r="16375" spans="5:9" x14ac:dyDescent="0.2">
      <c r="F16375" s="66"/>
      <c r="G16375" s="66"/>
      <c r="H16375" s="66"/>
      <c r="I16375" s="66"/>
    </row>
    <row r="16376" spans="5:9" x14ac:dyDescent="0.2">
      <c r="F16376" s="66"/>
      <c r="G16376" s="66"/>
      <c r="H16376" s="66"/>
      <c r="I16376" s="66"/>
    </row>
    <row r="16377" spans="5:9" x14ac:dyDescent="0.2">
      <c r="E16377" s="67"/>
      <c r="F16377" s="66"/>
      <c r="G16377" s="66"/>
      <c r="H16377" s="66"/>
      <c r="I16377" s="66"/>
    </row>
    <row r="16378" spans="5:9" x14ac:dyDescent="0.2">
      <c r="F16378" s="66"/>
      <c r="G16378" s="66"/>
      <c r="H16378" s="66"/>
      <c r="I16378" s="66"/>
    </row>
    <row r="16379" spans="5:9" x14ac:dyDescent="0.2">
      <c r="F16379" s="66"/>
      <c r="G16379" s="66"/>
      <c r="H16379" s="66"/>
      <c r="I16379" s="66"/>
    </row>
    <row r="16380" spans="5:9" x14ac:dyDescent="0.2">
      <c r="F16380" s="66"/>
      <c r="G16380" s="66"/>
      <c r="H16380" s="66"/>
      <c r="I16380" s="66"/>
    </row>
    <row r="16381" spans="5:9" x14ac:dyDescent="0.2">
      <c r="F16381" s="66"/>
      <c r="G16381" s="66"/>
      <c r="H16381" s="66"/>
      <c r="I16381" s="66"/>
    </row>
    <row r="16382" spans="5:9" ht="12.75" customHeight="1" x14ac:dyDescent="0.2">
      <c r="F16382" s="66"/>
      <c r="G16382" s="66"/>
      <c r="H16382" s="66"/>
      <c r="I16382" s="66"/>
    </row>
    <row r="16383" spans="5:9" x14ac:dyDescent="0.2">
      <c r="F16383" s="66"/>
      <c r="G16383" s="66"/>
      <c r="H16383" s="66"/>
      <c r="I16383" s="66"/>
    </row>
    <row r="16384" spans="5:9" x14ac:dyDescent="0.2">
      <c r="F16384" s="66"/>
      <c r="G16384" s="66"/>
      <c r="H16384" s="66"/>
      <c r="I16384" s="66"/>
    </row>
    <row r="16385" spans="6:9" x14ac:dyDescent="0.2">
      <c r="F16385" s="66"/>
      <c r="G16385" s="66"/>
      <c r="H16385" s="66"/>
      <c r="I16385" s="66"/>
    </row>
    <row r="16386" spans="6:9" x14ac:dyDescent="0.2">
      <c r="F16386" s="66"/>
      <c r="G16386" s="66"/>
      <c r="H16386" s="66"/>
      <c r="I16386" s="66"/>
    </row>
    <row r="16387" spans="6:9" x14ac:dyDescent="0.2">
      <c r="F16387" s="66"/>
      <c r="G16387" s="66"/>
      <c r="H16387" s="66"/>
      <c r="I16387" s="66"/>
    </row>
    <row r="16388" spans="6:9" x14ac:dyDescent="0.2">
      <c r="F16388" s="66"/>
      <c r="G16388" s="66"/>
      <c r="H16388" s="66"/>
      <c r="I16388" s="66"/>
    </row>
    <row r="16389" spans="6:9" x14ac:dyDescent="0.2">
      <c r="F16389" s="66"/>
      <c r="G16389" s="66"/>
      <c r="H16389" s="66"/>
      <c r="I16389" s="66"/>
    </row>
    <row r="16390" spans="6:9" x14ac:dyDescent="0.2">
      <c r="F16390" s="66"/>
      <c r="G16390" s="66"/>
      <c r="H16390" s="66"/>
      <c r="I16390" s="66"/>
    </row>
    <row r="16391" spans="6:9" x14ac:dyDescent="0.2">
      <c r="F16391" s="66"/>
      <c r="G16391" s="66"/>
      <c r="H16391" s="66"/>
      <c r="I16391" s="66"/>
    </row>
    <row r="16392" spans="6:9" x14ac:dyDescent="0.2">
      <c r="F16392" s="66"/>
      <c r="G16392" s="66"/>
      <c r="H16392" s="66"/>
      <c r="I16392" s="66"/>
    </row>
    <row r="16393" spans="6:9" x14ac:dyDescent="0.2">
      <c r="F16393" s="66"/>
      <c r="G16393" s="66"/>
      <c r="H16393" s="66"/>
      <c r="I16393" s="66"/>
    </row>
    <row r="16394" spans="6:9" x14ac:dyDescent="0.2">
      <c r="F16394" s="66"/>
      <c r="G16394" s="66"/>
      <c r="H16394" s="66"/>
      <c r="I16394" s="66"/>
    </row>
    <row r="16395" spans="6:9" x14ac:dyDescent="0.2">
      <c r="F16395" s="66"/>
      <c r="G16395" s="66"/>
      <c r="H16395" s="66"/>
      <c r="I16395" s="66"/>
    </row>
    <row r="16396" spans="6:9" x14ac:dyDescent="0.2">
      <c r="F16396" s="66"/>
      <c r="G16396" s="66"/>
      <c r="H16396" s="66"/>
      <c r="I16396" s="66"/>
    </row>
    <row r="16397" spans="6:9" x14ac:dyDescent="0.2">
      <c r="F16397" s="66"/>
      <c r="G16397" s="66"/>
      <c r="H16397" s="66"/>
      <c r="I16397" s="66"/>
    </row>
    <row r="16398" spans="6:9" x14ac:dyDescent="0.2">
      <c r="F16398" s="66"/>
      <c r="G16398" s="66"/>
      <c r="H16398" s="66"/>
      <c r="I16398" s="66"/>
    </row>
    <row r="16399" spans="6:9" x14ac:dyDescent="0.2">
      <c r="F16399" s="66"/>
      <c r="G16399" s="66"/>
      <c r="H16399" s="66"/>
      <c r="I16399" s="66"/>
    </row>
    <row r="16400" spans="6:9" x14ac:dyDescent="0.2">
      <c r="F16400" s="66"/>
      <c r="G16400" s="66"/>
      <c r="H16400" s="66"/>
      <c r="I16400" s="66"/>
    </row>
    <row r="16401" spans="6:9" ht="12.75" customHeight="1" x14ac:dyDescent="0.2">
      <c r="F16401" s="66"/>
      <c r="G16401" s="66"/>
      <c r="H16401" s="66"/>
      <c r="I16401" s="66"/>
    </row>
    <row r="16402" spans="6:9" x14ac:dyDescent="0.2">
      <c r="F16402" s="66"/>
      <c r="G16402" s="66"/>
      <c r="H16402" s="66"/>
      <c r="I16402" s="66"/>
    </row>
    <row r="16403" spans="6:9" x14ac:dyDescent="0.2">
      <c r="F16403" s="66"/>
      <c r="G16403" s="66"/>
      <c r="H16403" s="66"/>
      <c r="I16403" s="66"/>
    </row>
    <row r="16404" spans="6:9" x14ac:dyDescent="0.2">
      <c r="F16404" s="66"/>
      <c r="G16404" s="66"/>
      <c r="H16404" s="66"/>
      <c r="I16404" s="66"/>
    </row>
    <row r="16405" spans="6:9" ht="12.75" customHeight="1" x14ac:dyDescent="0.2">
      <c r="F16405" s="66"/>
      <c r="G16405" s="66"/>
      <c r="H16405" s="66"/>
      <c r="I16405" s="66"/>
    </row>
    <row r="16406" spans="6:9" x14ac:dyDescent="0.2">
      <c r="F16406" s="66"/>
      <c r="G16406" s="66"/>
      <c r="H16406" s="66"/>
      <c r="I16406" s="66"/>
    </row>
    <row r="16407" spans="6:9" x14ac:dyDescent="0.2">
      <c r="F16407" s="66"/>
      <c r="G16407" s="66"/>
      <c r="H16407" s="66"/>
      <c r="I16407" s="66"/>
    </row>
    <row r="16408" spans="6:9" x14ac:dyDescent="0.2">
      <c r="F16408" s="66"/>
      <c r="G16408" s="66"/>
      <c r="H16408" s="66"/>
      <c r="I16408" s="66"/>
    </row>
    <row r="16409" spans="6:9" x14ac:dyDescent="0.2">
      <c r="F16409" s="66"/>
      <c r="G16409" s="66"/>
      <c r="H16409" s="66"/>
      <c r="I16409" s="66"/>
    </row>
    <row r="16410" spans="6:9" x14ac:dyDescent="0.2">
      <c r="F16410" s="66"/>
      <c r="G16410" s="66"/>
      <c r="H16410" s="66"/>
      <c r="I16410" s="66"/>
    </row>
    <row r="16411" spans="6:9" x14ac:dyDescent="0.2">
      <c r="F16411" s="66"/>
      <c r="G16411" s="66"/>
      <c r="H16411" s="66"/>
      <c r="I16411" s="66"/>
    </row>
    <row r="16412" spans="6:9" x14ac:dyDescent="0.2">
      <c r="F16412" s="66"/>
      <c r="G16412" s="66"/>
      <c r="H16412" s="66"/>
      <c r="I16412" s="66"/>
    </row>
    <row r="16413" spans="6:9" x14ac:dyDescent="0.2">
      <c r="F16413" s="66"/>
      <c r="G16413" s="66"/>
      <c r="H16413" s="66"/>
      <c r="I16413" s="66"/>
    </row>
    <row r="16414" spans="6:9" x14ac:dyDescent="0.2">
      <c r="F16414" s="66"/>
      <c r="G16414" s="66"/>
      <c r="H16414" s="66"/>
      <c r="I16414" s="66"/>
    </row>
    <row r="16415" spans="6:9" x14ac:dyDescent="0.2">
      <c r="F16415" s="66"/>
      <c r="G16415" s="66"/>
      <c r="H16415" s="66"/>
      <c r="I16415" s="66"/>
    </row>
    <row r="16416" spans="6:9" x14ac:dyDescent="0.2">
      <c r="F16416" s="66"/>
      <c r="G16416" s="66"/>
      <c r="H16416" s="66"/>
      <c r="I16416" s="66"/>
    </row>
    <row r="16417" spans="6:9" x14ac:dyDescent="0.2">
      <c r="F16417" s="66"/>
      <c r="G16417" s="66"/>
      <c r="H16417" s="66"/>
      <c r="I16417" s="66"/>
    </row>
    <row r="16418" spans="6:9" x14ac:dyDescent="0.2">
      <c r="F16418" s="66"/>
      <c r="G16418" s="66"/>
      <c r="H16418" s="66"/>
      <c r="I16418" s="66"/>
    </row>
    <row r="16419" spans="6:9" x14ac:dyDescent="0.2">
      <c r="F16419" s="66"/>
      <c r="G16419" s="66"/>
      <c r="H16419" s="66"/>
      <c r="I16419" s="66"/>
    </row>
    <row r="16420" spans="6:9" x14ac:dyDescent="0.2">
      <c r="F16420" s="66"/>
      <c r="G16420" s="66"/>
      <c r="H16420" s="66"/>
      <c r="I16420" s="66"/>
    </row>
    <row r="16421" spans="6:9" ht="12.75" customHeight="1" x14ac:dyDescent="0.2">
      <c r="F16421" s="66"/>
      <c r="G16421" s="66"/>
      <c r="H16421" s="66"/>
      <c r="I16421" s="66"/>
    </row>
    <row r="16422" spans="6:9" x14ac:dyDescent="0.2">
      <c r="F16422" s="66"/>
      <c r="G16422" s="66"/>
      <c r="H16422" s="66"/>
      <c r="I16422" s="66"/>
    </row>
    <row r="16423" spans="6:9" x14ac:dyDescent="0.2">
      <c r="F16423" s="66"/>
      <c r="G16423" s="66"/>
      <c r="H16423" s="66"/>
      <c r="I16423" s="66"/>
    </row>
    <row r="16424" spans="6:9" x14ac:dyDescent="0.2">
      <c r="F16424" s="66"/>
      <c r="G16424" s="66"/>
      <c r="H16424" s="66"/>
      <c r="I16424" s="66"/>
    </row>
    <row r="16425" spans="6:9" x14ac:dyDescent="0.2">
      <c r="F16425" s="66"/>
      <c r="G16425" s="66"/>
      <c r="H16425" s="66"/>
      <c r="I16425" s="66"/>
    </row>
    <row r="16426" spans="6:9" x14ac:dyDescent="0.2">
      <c r="F16426" s="66"/>
      <c r="G16426" s="66"/>
      <c r="H16426" s="66"/>
      <c r="I16426" s="66"/>
    </row>
    <row r="16427" spans="6:9" x14ac:dyDescent="0.2">
      <c r="F16427" s="66"/>
      <c r="G16427" s="66"/>
      <c r="H16427" s="66"/>
      <c r="I16427" s="66"/>
    </row>
    <row r="16428" spans="6:9" x14ac:dyDescent="0.2">
      <c r="F16428" s="66"/>
      <c r="G16428" s="66"/>
      <c r="H16428" s="66"/>
      <c r="I16428" s="66"/>
    </row>
    <row r="16429" spans="6:9" x14ac:dyDescent="0.2">
      <c r="F16429" s="66"/>
      <c r="G16429" s="66"/>
      <c r="H16429" s="66"/>
      <c r="I16429" s="66"/>
    </row>
    <row r="16430" spans="6:9" x14ac:dyDescent="0.2">
      <c r="F16430" s="66"/>
      <c r="G16430" s="66"/>
      <c r="H16430" s="66"/>
      <c r="I16430" s="66"/>
    </row>
    <row r="16431" spans="6:9" x14ac:dyDescent="0.2">
      <c r="F16431" s="66"/>
      <c r="G16431" s="66"/>
      <c r="H16431" s="66"/>
      <c r="I16431" s="66"/>
    </row>
    <row r="16432" spans="6:9" x14ac:dyDescent="0.2">
      <c r="F16432" s="66"/>
      <c r="G16432" s="66"/>
      <c r="H16432" s="66"/>
      <c r="I16432" s="66"/>
    </row>
    <row r="16433" spans="5:9" x14ac:dyDescent="0.2">
      <c r="E16433" s="67"/>
      <c r="F16433" s="66"/>
      <c r="G16433" s="66"/>
      <c r="H16433" s="66"/>
      <c r="I16433" s="66"/>
    </row>
    <row r="16434" spans="5:9" x14ac:dyDescent="0.2">
      <c r="F16434" s="66"/>
      <c r="G16434" s="66"/>
      <c r="H16434" s="66"/>
      <c r="I16434" s="66"/>
    </row>
    <row r="16435" spans="5:9" ht="12.75" customHeight="1" x14ac:dyDescent="0.2">
      <c r="F16435" s="66"/>
      <c r="G16435" s="66"/>
      <c r="H16435" s="66"/>
      <c r="I16435" s="66"/>
    </row>
    <row r="16436" spans="5:9" ht="12.75" customHeight="1" x14ac:dyDescent="0.2">
      <c r="F16436" s="66"/>
      <c r="G16436" s="66"/>
      <c r="H16436" s="66"/>
      <c r="I16436" s="66"/>
    </row>
    <row r="16437" spans="5:9" x14ac:dyDescent="0.2">
      <c r="F16437" s="66"/>
      <c r="G16437" s="66"/>
      <c r="H16437" s="66"/>
      <c r="I16437" s="66"/>
    </row>
    <row r="16438" spans="5:9" x14ac:dyDescent="0.2">
      <c r="F16438" s="66"/>
      <c r="G16438" s="66"/>
      <c r="H16438" s="66"/>
      <c r="I16438" s="66"/>
    </row>
    <row r="16439" spans="5:9" x14ac:dyDescent="0.2">
      <c r="F16439" s="66"/>
      <c r="G16439" s="66"/>
      <c r="H16439" s="66"/>
      <c r="I16439" s="66"/>
    </row>
    <row r="16440" spans="5:9" x14ac:dyDescent="0.2">
      <c r="E16440" s="67"/>
      <c r="F16440" s="66"/>
      <c r="G16440" s="66"/>
      <c r="H16440" s="66"/>
      <c r="I16440" s="66"/>
    </row>
    <row r="16441" spans="5:9" x14ac:dyDescent="0.2">
      <c r="E16441" s="67"/>
      <c r="F16441" s="66"/>
      <c r="G16441" s="66"/>
      <c r="H16441" s="66"/>
      <c r="I16441" s="66"/>
    </row>
    <row r="16442" spans="5:9" x14ac:dyDescent="0.2">
      <c r="F16442" s="66"/>
      <c r="G16442" s="66"/>
      <c r="H16442" s="66"/>
      <c r="I16442" s="66"/>
    </row>
    <row r="16443" spans="5:9" x14ac:dyDescent="0.2">
      <c r="F16443" s="66"/>
      <c r="G16443" s="66"/>
      <c r="H16443" s="66"/>
      <c r="I16443" s="66"/>
    </row>
    <row r="16444" spans="5:9" x14ac:dyDescent="0.2">
      <c r="F16444" s="66"/>
      <c r="G16444" s="66"/>
      <c r="H16444" s="66"/>
      <c r="I16444" s="66"/>
    </row>
    <row r="16445" spans="5:9" ht="12.75" customHeight="1" x14ac:dyDescent="0.2">
      <c r="F16445" s="66"/>
      <c r="G16445" s="66"/>
      <c r="H16445" s="66"/>
      <c r="I16445" s="66"/>
    </row>
    <row r="16446" spans="5:9" x14ac:dyDescent="0.2">
      <c r="F16446" s="66"/>
      <c r="G16446" s="66"/>
      <c r="H16446" s="66"/>
      <c r="I16446" s="66"/>
    </row>
    <row r="16447" spans="5:9" x14ac:dyDescent="0.2">
      <c r="F16447" s="66"/>
      <c r="G16447" s="66"/>
      <c r="H16447" s="66"/>
      <c r="I16447" s="66"/>
    </row>
    <row r="16448" spans="5:9" x14ac:dyDescent="0.2">
      <c r="F16448" s="66"/>
      <c r="G16448" s="66"/>
      <c r="H16448" s="66"/>
      <c r="I16448" s="66"/>
    </row>
    <row r="16449" spans="5:9" ht="12.75" customHeight="1" x14ac:dyDescent="0.2">
      <c r="F16449" s="66"/>
      <c r="G16449" s="66"/>
      <c r="H16449" s="66"/>
      <c r="I16449" s="66"/>
    </row>
    <row r="16450" spans="5:9" x14ac:dyDescent="0.2">
      <c r="F16450" s="66"/>
      <c r="G16450" s="66"/>
      <c r="H16450" s="66"/>
      <c r="I16450" s="66"/>
    </row>
    <row r="16451" spans="5:9" x14ac:dyDescent="0.2">
      <c r="F16451" s="66"/>
      <c r="G16451" s="66"/>
      <c r="H16451" s="66"/>
      <c r="I16451" s="66"/>
    </row>
    <row r="16452" spans="5:9" x14ac:dyDescent="0.2">
      <c r="F16452" s="66"/>
      <c r="G16452" s="66"/>
      <c r="H16452" s="66"/>
      <c r="I16452" s="66"/>
    </row>
    <row r="16453" spans="5:9" x14ac:dyDescent="0.2">
      <c r="F16453" s="66"/>
      <c r="G16453" s="66"/>
      <c r="H16453" s="66"/>
      <c r="I16453" s="66"/>
    </row>
    <row r="16454" spans="5:9" x14ac:dyDescent="0.2">
      <c r="F16454" s="66"/>
      <c r="G16454" s="66"/>
      <c r="H16454" s="66"/>
      <c r="I16454" s="66"/>
    </row>
    <row r="16455" spans="5:9" x14ac:dyDescent="0.2">
      <c r="F16455" s="66"/>
      <c r="G16455" s="66"/>
      <c r="H16455" s="66"/>
      <c r="I16455" s="66"/>
    </row>
    <row r="16456" spans="5:9" x14ac:dyDescent="0.2">
      <c r="E16456" s="67"/>
      <c r="F16456" s="66"/>
      <c r="G16456" s="66"/>
      <c r="H16456" s="66"/>
      <c r="I16456" s="66"/>
    </row>
    <row r="16457" spans="5:9" x14ac:dyDescent="0.2">
      <c r="F16457" s="66"/>
      <c r="G16457" s="66"/>
      <c r="H16457" s="66"/>
      <c r="I16457" s="66"/>
    </row>
    <row r="16458" spans="5:9" x14ac:dyDescent="0.2">
      <c r="F16458" s="66"/>
      <c r="G16458" s="66"/>
      <c r="H16458" s="66"/>
      <c r="I16458" s="66"/>
    </row>
    <row r="16459" spans="5:9" x14ac:dyDescent="0.2">
      <c r="F16459" s="66"/>
      <c r="G16459" s="66"/>
      <c r="H16459" s="66"/>
      <c r="I16459" s="66"/>
    </row>
    <row r="16460" spans="5:9" x14ac:dyDescent="0.2">
      <c r="F16460" s="66"/>
      <c r="G16460" s="66"/>
      <c r="H16460" s="66"/>
      <c r="I16460" s="66"/>
    </row>
    <row r="16461" spans="5:9" x14ac:dyDescent="0.2">
      <c r="F16461" s="66"/>
      <c r="G16461" s="66"/>
      <c r="H16461" s="66"/>
      <c r="I16461" s="66"/>
    </row>
    <row r="16462" spans="5:9" x14ac:dyDescent="0.2">
      <c r="F16462" s="66"/>
      <c r="G16462" s="66"/>
      <c r="H16462" s="66"/>
      <c r="I16462" s="66"/>
    </row>
    <row r="16463" spans="5:9" x14ac:dyDescent="0.2">
      <c r="F16463" s="66"/>
      <c r="G16463" s="66"/>
      <c r="H16463" s="66"/>
      <c r="I16463" s="66"/>
    </row>
    <row r="16464" spans="5:9" x14ac:dyDescent="0.2">
      <c r="F16464" s="66"/>
      <c r="G16464" s="66"/>
      <c r="H16464" s="66"/>
      <c r="I16464" s="66"/>
    </row>
    <row r="16465" spans="6:9" x14ac:dyDescent="0.2">
      <c r="F16465" s="66"/>
      <c r="G16465" s="66"/>
      <c r="H16465" s="66"/>
      <c r="I16465" s="66"/>
    </row>
    <row r="16466" spans="6:9" x14ac:dyDescent="0.2">
      <c r="F16466" s="66"/>
      <c r="G16466" s="66"/>
      <c r="H16466" s="66"/>
      <c r="I16466" s="66"/>
    </row>
    <row r="16467" spans="6:9" x14ac:dyDescent="0.2">
      <c r="F16467" s="66"/>
      <c r="G16467" s="66"/>
      <c r="H16467" s="66"/>
      <c r="I16467" s="66"/>
    </row>
    <row r="16468" spans="6:9" x14ac:dyDescent="0.2">
      <c r="F16468" s="66"/>
      <c r="G16468" s="66"/>
      <c r="H16468" s="66"/>
      <c r="I16468" s="66"/>
    </row>
    <row r="16469" spans="6:9" x14ac:dyDescent="0.2">
      <c r="F16469" s="66"/>
      <c r="G16469" s="66"/>
      <c r="H16469" s="66"/>
      <c r="I16469" s="66"/>
    </row>
    <row r="16470" spans="6:9" x14ac:dyDescent="0.2">
      <c r="F16470" s="66"/>
      <c r="G16470" s="66"/>
      <c r="H16470" s="66"/>
      <c r="I16470" s="66"/>
    </row>
    <row r="16471" spans="6:9" x14ac:dyDescent="0.2">
      <c r="F16471" s="66"/>
      <c r="G16471" s="66"/>
      <c r="H16471" s="66"/>
      <c r="I16471" s="66"/>
    </row>
    <row r="16472" spans="6:9" x14ac:dyDescent="0.2">
      <c r="F16472" s="66"/>
      <c r="G16472" s="66"/>
      <c r="H16472" s="66"/>
      <c r="I16472" s="66"/>
    </row>
    <row r="16473" spans="6:9" x14ac:dyDescent="0.2">
      <c r="F16473" s="66"/>
      <c r="G16473" s="66"/>
      <c r="H16473" s="66"/>
      <c r="I16473" s="66"/>
    </row>
    <row r="16474" spans="6:9" x14ac:dyDescent="0.2">
      <c r="F16474" s="66"/>
      <c r="G16474" s="66"/>
      <c r="H16474" s="66"/>
      <c r="I16474" s="66"/>
    </row>
    <row r="16475" spans="6:9" x14ac:dyDescent="0.2">
      <c r="F16475" s="66"/>
      <c r="G16475" s="66"/>
      <c r="H16475" s="66"/>
      <c r="I16475" s="66"/>
    </row>
    <row r="16476" spans="6:9" x14ac:dyDescent="0.2">
      <c r="F16476" s="66"/>
      <c r="G16476" s="66"/>
      <c r="H16476" s="66"/>
      <c r="I16476" s="66"/>
    </row>
    <row r="16477" spans="6:9" x14ac:dyDescent="0.2">
      <c r="F16477" s="66"/>
      <c r="G16477" s="66"/>
      <c r="H16477" s="66"/>
      <c r="I16477" s="66"/>
    </row>
    <row r="16478" spans="6:9" x14ac:dyDescent="0.2">
      <c r="F16478" s="66"/>
      <c r="G16478" s="66"/>
      <c r="H16478" s="66"/>
      <c r="I16478" s="66"/>
    </row>
    <row r="16479" spans="6:9" x14ac:dyDescent="0.2">
      <c r="F16479" s="66"/>
      <c r="G16479" s="66"/>
      <c r="H16479" s="66"/>
      <c r="I16479" s="66"/>
    </row>
    <row r="16480" spans="6:9" x14ac:dyDescent="0.2">
      <c r="F16480" s="66"/>
      <c r="G16480" s="66"/>
      <c r="H16480" s="66"/>
      <c r="I16480" s="66"/>
    </row>
    <row r="16481" spans="5:9" x14ac:dyDescent="0.2">
      <c r="F16481" s="66"/>
      <c r="G16481" s="66"/>
      <c r="H16481" s="66"/>
      <c r="I16481" s="66"/>
    </row>
    <row r="16482" spans="5:9" x14ac:dyDescent="0.2">
      <c r="F16482" s="66"/>
      <c r="G16482" s="66"/>
      <c r="H16482" s="66"/>
      <c r="I16482" s="66"/>
    </row>
    <row r="16483" spans="5:9" x14ac:dyDescent="0.2">
      <c r="F16483" s="66"/>
      <c r="G16483" s="66"/>
      <c r="H16483" s="66"/>
      <c r="I16483" s="66"/>
    </row>
    <row r="16484" spans="5:9" x14ac:dyDescent="0.2">
      <c r="F16484" s="66"/>
      <c r="G16484" s="66"/>
      <c r="H16484" s="66"/>
      <c r="I16484" s="66"/>
    </row>
    <row r="16485" spans="5:9" x14ac:dyDescent="0.2">
      <c r="F16485" s="66"/>
      <c r="G16485" s="66"/>
      <c r="H16485" s="66"/>
      <c r="I16485" s="66"/>
    </row>
    <row r="16486" spans="5:9" x14ac:dyDescent="0.2">
      <c r="F16486" s="66"/>
      <c r="G16486" s="66"/>
      <c r="H16486" s="66"/>
      <c r="I16486" s="66"/>
    </row>
    <row r="16487" spans="5:9" x14ac:dyDescent="0.2">
      <c r="F16487" s="66"/>
      <c r="G16487" s="66"/>
      <c r="H16487" s="66"/>
      <c r="I16487" s="66"/>
    </row>
    <row r="16488" spans="5:9" x14ac:dyDescent="0.2">
      <c r="F16488" s="66"/>
      <c r="G16488" s="66"/>
      <c r="H16488" s="66"/>
      <c r="I16488" s="66"/>
    </row>
    <row r="16489" spans="5:9" x14ac:dyDescent="0.2">
      <c r="F16489" s="66"/>
      <c r="G16489" s="66"/>
      <c r="H16489" s="66"/>
      <c r="I16489" s="66"/>
    </row>
    <row r="16490" spans="5:9" x14ac:dyDescent="0.2">
      <c r="F16490" s="66"/>
      <c r="G16490" s="66"/>
      <c r="H16490" s="66"/>
      <c r="I16490" s="66"/>
    </row>
    <row r="16491" spans="5:9" x14ac:dyDescent="0.2">
      <c r="F16491" s="66"/>
      <c r="G16491" s="66"/>
      <c r="H16491" s="66"/>
      <c r="I16491" s="66"/>
    </row>
    <row r="16492" spans="5:9" x14ac:dyDescent="0.2">
      <c r="F16492" s="66"/>
      <c r="G16492" s="66"/>
      <c r="H16492" s="66"/>
      <c r="I16492" s="66"/>
    </row>
    <row r="16493" spans="5:9" ht="12.75" customHeight="1" x14ac:dyDescent="0.2">
      <c r="F16493" s="66"/>
      <c r="G16493" s="66"/>
      <c r="H16493" s="66"/>
      <c r="I16493" s="66"/>
    </row>
    <row r="16494" spans="5:9" x14ac:dyDescent="0.2">
      <c r="E16494" s="67"/>
      <c r="F16494" s="66"/>
      <c r="G16494" s="66"/>
      <c r="H16494" s="66"/>
      <c r="I16494" s="66"/>
    </row>
    <row r="16495" spans="5:9" ht="12.75" customHeight="1" x14ac:dyDescent="0.2">
      <c r="F16495" s="66"/>
      <c r="G16495" s="66"/>
      <c r="H16495" s="66"/>
      <c r="I16495" s="66"/>
    </row>
    <row r="16496" spans="5:9" x14ac:dyDescent="0.2">
      <c r="F16496" s="66"/>
      <c r="G16496" s="66"/>
      <c r="H16496" s="66"/>
      <c r="I16496" s="66"/>
    </row>
    <row r="16497" spans="6:9" x14ac:dyDescent="0.2">
      <c r="F16497" s="66"/>
      <c r="G16497" s="66"/>
      <c r="H16497" s="66"/>
      <c r="I16497" s="66"/>
    </row>
    <row r="16498" spans="6:9" x14ac:dyDescent="0.2">
      <c r="F16498" s="66"/>
      <c r="G16498" s="66"/>
      <c r="H16498" s="66"/>
      <c r="I16498" s="66"/>
    </row>
    <row r="16499" spans="6:9" x14ac:dyDescent="0.2">
      <c r="F16499" s="66"/>
      <c r="G16499" s="66"/>
      <c r="H16499" s="66"/>
      <c r="I16499" s="66"/>
    </row>
    <row r="16500" spans="6:9" x14ac:dyDescent="0.2">
      <c r="F16500" s="66"/>
      <c r="G16500" s="66"/>
      <c r="H16500" s="66"/>
      <c r="I16500" s="66"/>
    </row>
    <row r="16501" spans="6:9" x14ac:dyDescent="0.2">
      <c r="F16501" s="66"/>
      <c r="G16501" s="66"/>
      <c r="H16501" s="66"/>
      <c r="I16501" s="66"/>
    </row>
    <row r="16502" spans="6:9" x14ac:dyDescent="0.2">
      <c r="F16502" s="66"/>
      <c r="G16502" s="66"/>
      <c r="H16502" s="66"/>
      <c r="I16502" s="66"/>
    </row>
    <row r="16503" spans="6:9" x14ac:dyDescent="0.2">
      <c r="F16503" s="66"/>
      <c r="G16503" s="66"/>
      <c r="H16503" s="66"/>
      <c r="I16503" s="66"/>
    </row>
    <row r="16504" spans="6:9" x14ac:dyDescent="0.2">
      <c r="F16504" s="66"/>
      <c r="G16504" s="66"/>
      <c r="H16504" s="66"/>
      <c r="I16504" s="66"/>
    </row>
    <row r="16505" spans="6:9" x14ac:dyDescent="0.2">
      <c r="F16505" s="66"/>
      <c r="G16505" s="66"/>
      <c r="H16505" s="66"/>
      <c r="I16505" s="66"/>
    </row>
    <row r="16506" spans="6:9" x14ac:dyDescent="0.2">
      <c r="F16506" s="66"/>
      <c r="G16506" s="66"/>
      <c r="H16506" s="66"/>
      <c r="I16506" s="66"/>
    </row>
    <row r="16507" spans="6:9" x14ac:dyDescent="0.2">
      <c r="F16507" s="66"/>
      <c r="G16507" s="66"/>
      <c r="H16507" s="66"/>
      <c r="I16507" s="66"/>
    </row>
    <row r="16508" spans="6:9" x14ac:dyDescent="0.2">
      <c r="F16508" s="66"/>
      <c r="G16508" s="66"/>
      <c r="H16508" s="66"/>
      <c r="I16508" s="66"/>
    </row>
    <row r="16509" spans="6:9" x14ac:dyDescent="0.2">
      <c r="F16509" s="66"/>
      <c r="G16509" s="66"/>
      <c r="H16509" s="66"/>
      <c r="I16509" s="66"/>
    </row>
    <row r="16510" spans="6:9" ht="12.75" customHeight="1" x14ac:dyDescent="0.2">
      <c r="F16510" s="66"/>
      <c r="G16510" s="66"/>
      <c r="H16510" s="66"/>
      <c r="I16510" s="66"/>
    </row>
    <row r="16511" spans="6:9" x14ac:dyDescent="0.2">
      <c r="F16511" s="66"/>
      <c r="G16511" s="66"/>
      <c r="H16511" s="66"/>
      <c r="I16511" s="66"/>
    </row>
    <row r="16512" spans="6:9" x14ac:dyDescent="0.2">
      <c r="F16512" s="66"/>
      <c r="G16512" s="66"/>
      <c r="H16512" s="66"/>
      <c r="I16512" s="66"/>
    </row>
    <row r="16513" spans="6:9" x14ac:dyDescent="0.2">
      <c r="F16513" s="66"/>
      <c r="G16513" s="66"/>
      <c r="H16513" s="66"/>
      <c r="I16513" s="66"/>
    </row>
    <row r="16514" spans="6:9" ht="12.75" customHeight="1" x14ac:dyDescent="0.2">
      <c r="F16514" s="66"/>
      <c r="G16514" s="66"/>
      <c r="H16514" s="66"/>
      <c r="I16514" s="66"/>
    </row>
    <row r="16515" spans="6:9" x14ac:dyDescent="0.2">
      <c r="F16515" s="66"/>
      <c r="G16515" s="66"/>
      <c r="H16515" s="66"/>
      <c r="I16515" s="66"/>
    </row>
    <row r="16516" spans="6:9" x14ac:dyDescent="0.2">
      <c r="F16516" s="66"/>
      <c r="G16516" s="66"/>
      <c r="H16516" s="66"/>
      <c r="I16516" s="66"/>
    </row>
    <row r="16517" spans="6:9" x14ac:dyDescent="0.2">
      <c r="F16517" s="66"/>
      <c r="G16517" s="66"/>
      <c r="H16517" s="66"/>
      <c r="I16517" s="66"/>
    </row>
    <row r="16518" spans="6:9" x14ac:dyDescent="0.2">
      <c r="F16518" s="66"/>
      <c r="G16518" s="66"/>
      <c r="H16518" s="66"/>
      <c r="I16518" s="66"/>
    </row>
    <row r="16519" spans="6:9" ht="12.75" customHeight="1" x14ac:dyDescent="0.2">
      <c r="F16519" s="66"/>
      <c r="G16519" s="66"/>
      <c r="H16519" s="66"/>
      <c r="I16519" s="66"/>
    </row>
    <row r="16520" spans="6:9" x14ac:dyDescent="0.2">
      <c r="F16520" s="66"/>
      <c r="G16520" s="66"/>
      <c r="H16520" s="66"/>
      <c r="I16520" s="66"/>
    </row>
    <row r="16521" spans="6:9" ht="12.75" customHeight="1" x14ac:dyDescent="0.2">
      <c r="F16521" s="66"/>
      <c r="G16521" s="66"/>
      <c r="H16521" s="66"/>
      <c r="I16521" s="66"/>
    </row>
    <row r="16522" spans="6:9" x14ac:dyDescent="0.2">
      <c r="F16522" s="66"/>
      <c r="G16522" s="66"/>
      <c r="H16522" s="66"/>
      <c r="I16522" s="66"/>
    </row>
    <row r="16523" spans="6:9" x14ac:dyDescent="0.2">
      <c r="F16523" s="66"/>
      <c r="G16523" s="66"/>
      <c r="H16523" s="66"/>
      <c r="I16523" s="66"/>
    </row>
    <row r="16524" spans="6:9" x14ac:dyDescent="0.2">
      <c r="F16524" s="66"/>
      <c r="G16524" s="66"/>
      <c r="H16524" s="66"/>
      <c r="I16524" s="66"/>
    </row>
    <row r="16525" spans="6:9" x14ac:dyDescent="0.2">
      <c r="F16525" s="66"/>
      <c r="G16525" s="66"/>
      <c r="H16525" s="66"/>
      <c r="I16525" s="66"/>
    </row>
    <row r="16526" spans="6:9" ht="12.75" customHeight="1" x14ac:dyDescent="0.2">
      <c r="F16526" s="66"/>
      <c r="G16526" s="66"/>
      <c r="H16526" s="66"/>
      <c r="I16526" s="66"/>
    </row>
    <row r="16527" spans="6:9" x14ac:dyDescent="0.2">
      <c r="F16527" s="66"/>
      <c r="G16527" s="66"/>
      <c r="H16527" s="66"/>
      <c r="I16527" s="66"/>
    </row>
    <row r="16528" spans="6:9" x14ac:dyDescent="0.2">
      <c r="F16528" s="66"/>
      <c r="G16528" s="66"/>
      <c r="H16528" s="66"/>
      <c r="I16528" s="66"/>
    </row>
    <row r="16529" spans="6:9" x14ac:dyDescent="0.2">
      <c r="F16529" s="66"/>
      <c r="G16529" s="66"/>
      <c r="H16529" s="66"/>
      <c r="I16529" s="66"/>
    </row>
    <row r="16530" spans="6:9" x14ac:dyDescent="0.2">
      <c r="F16530" s="66"/>
      <c r="G16530" s="66"/>
      <c r="H16530" s="66"/>
      <c r="I16530" s="66"/>
    </row>
    <row r="16531" spans="6:9" x14ac:dyDescent="0.2">
      <c r="F16531" s="66"/>
      <c r="G16531" s="66"/>
      <c r="H16531" s="66"/>
      <c r="I16531" s="66"/>
    </row>
    <row r="16532" spans="6:9" x14ac:dyDescent="0.2">
      <c r="F16532" s="66"/>
      <c r="G16532" s="66"/>
      <c r="H16532" s="66"/>
      <c r="I16532" s="66"/>
    </row>
    <row r="16533" spans="6:9" ht="12.75" customHeight="1" x14ac:dyDescent="0.2">
      <c r="F16533" s="66"/>
      <c r="G16533" s="66"/>
      <c r="H16533" s="66"/>
      <c r="I16533" s="66"/>
    </row>
    <row r="16534" spans="6:9" ht="12.75" customHeight="1" x14ac:dyDescent="0.2">
      <c r="F16534" s="66"/>
      <c r="G16534" s="66"/>
      <c r="H16534" s="66"/>
      <c r="I16534" s="66"/>
    </row>
    <row r="16535" spans="6:9" x14ac:dyDescent="0.2">
      <c r="F16535" s="66"/>
      <c r="G16535" s="66"/>
      <c r="H16535" s="66"/>
      <c r="I16535" s="66"/>
    </row>
    <row r="16536" spans="6:9" x14ac:dyDescent="0.2">
      <c r="F16536" s="66"/>
      <c r="G16536" s="66"/>
      <c r="H16536" s="66"/>
      <c r="I16536" s="66"/>
    </row>
    <row r="16537" spans="6:9" x14ac:dyDescent="0.2">
      <c r="F16537" s="66"/>
      <c r="G16537" s="66"/>
      <c r="H16537" s="66"/>
      <c r="I16537" s="66"/>
    </row>
    <row r="16538" spans="6:9" x14ac:dyDescent="0.2">
      <c r="F16538" s="66"/>
      <c r="G16538" s="66"/>
      <c r="H16538" s="66"/>
      <c r="I16538" s="66"/>
    </row>
    <row r="16539" spans="6:9" x14ac:dyDescent="0.2">
      <c r="F16539" s="66"/>
      <c r="G16539" s="66"/>
      <c r="H16539" s="66"/>
      <c r="I16539" s="66"/>
    </row>
    <row r="16540" spans="6:9" x14ac:dyDescent="0.2">
      <c r="F16540" s="66"/>
      <c r="G16540" s="66"/>
      <c r="H16540" s="66"/>
      <c r="I16540" s="66"/>
    </row>
    <row r="16541" spans="6:9" x14ac:dyDescent="0.2">
      <c r="F16541" s="66"/>
      <c r="G16541" s="66"/>
      <c r="H16541" s="66"/>
      <c r="I16541" s="66"/>
    </row>
    <row r="16542" spans="6:9" x14ac:dyDescent="0.2">
      <c r="F16542" s="66"/>
      <c r="G16542" s="66"/>
      <c r="H16542" s="66"/>
      <c r="I16542" s="66"/>
    </row>
    <row r="16543" spans="6:9" x14ac:dyDescent="0.2">
      <c r="F16543" s="66"/>
      <c r="G16543" s="66"/>
      <c r="H16543" s="66"/>
      <c r="I16543" s="66"/>
    </row>
    <row r="16544" spans="6:9" x14ac:dyDescent="0.2">
      <c r="F16544" s="66"/>
      <c r="G16544" s="66"/>
      <c r="H16544" s="66"/>
      <c r="I16544" s="66"/>
    </row>
    <row r="16545" spans="5:9" x14ac:dyDescent="0.2">
      <c r="F16545" s="66"/>
      <c r="G16545" s="66"/>
      <c r="H16545" s="66"/>
      <c r="I16545" s="66"/>
    </row>
    <row r="16546" spans="5:9" x14ac:dyDescent="0.2">
      <c r="F16546" s="66"/>
      <c r="G16546" s="66"/>
      <c r="H16546" s="66"/>
      <c r="I16546" s="66"/>
    </row>
    <row r="16547" spans="5:9" x14ac:dyDescent="0.2">
      <c r="F16547" s="66"/>
      <c r="G16547" s="66"/>
      <c r="H16547" s="66"/>
      <c r="I16547" s="66"/>
    </row>
    <row r="16548" spans="5:9" x14ac:dyDescent="0.2">
      <c r="F16548" s="66"/>
      <c r="G16548" s="66"/>
      <c r="H16548" s="66"/>
      <c r="I16548" s="66"/>
    </row>
    <row r="16549" spans="5:9" x14ac:dyDescent="0.2">
      <c r="F16549" s="66"/>
      <c r="G16549" s="66"/>
      <c r="H16549" s="66"/>
      <c r="I16549" s="66"/>
    </row>
    <row r="16550" spans="5:9" x14ac:dyDescent="0.2">
      <c r="E16550" s="67"/>
      <c r="F16550" s="66"/>
      <c r="G16550" s="66"/>
      <c r="H16550" s="66"/>
      <c r="I16550" s="66"/>
    </row>
    <row r="16551" spans="5:9" x14ac:dyDescent="0.2">
      <c r="F16551" s="66"/>
      <c r="G16551" s="66"/>
      <c r="H16551" s="66"/>
      <c r="I16551" s="66"/>
    </row>
    <row r="16552" spans="5:9" x14ac:dyDescent="0.2">
      <c r="F16552" s="66"/>
      <c r="G16552" s="66"/>
      <c r="H16552" s="66"/>
      <c r="I16552" s="66"/>
    </row>
    <row r="16553" spans="5:9" x14ac:dyDescent="0.2">
      <c r="F16553" s="66"/>
      <c r="G16553" s="66"/>
      <c r="H16553" s="66"/>
      <c r="I16553" s="66"/>
    </row>
    <row r="16554" spans="5:9" x14ac:dyDescent="0.2">
      <c r="F16554" s="66"/>
      <c r="G16554" s="66"/>
      <c r="H16554" s="66"/>
      <c r="I16554" s="66"/>
    </row>
    <row r="16555" spans="5:9" x14ac:dyDescent="0.2">
      <c r="F16555" s="66"/>
      <c r="G16555" s="66"/>
      <c r="H16555" s="66"/>
      <c r="I16555" s="66"/>
    </row>
    <row r="16556" spans="5:9" x14ac:dyDescent="0.2">
      <c r="F16556" s="66"/>
      <c r="G16556" s="66"/>
      <c r="H16556" s="66"/>
      <c r="I16556" s="66"/>
    </row>
    <row r="16557" spans="5:9" x14ac:dyDescent="0.2">
      <c r="F16557" s="66"/>
      <c r="G16557" s="66"/>
      <c r="H16557" s="66"/>
      <c r="I16557" s="66"/>
    </row>
    <row r="16558" spans="5:9" ht="12.75" customHeight="1" x14ac:dyDescent="0.2">
      <c r="F16558" s="66"/>
      <c r="G16558" s="66"/>
      <c r="H16558" s="66"/>
      <c r="I16558" s="66"/>
    </row>
    <row r="16559" spans="5:9" x14ac:dyDescent="0.2">
      <c r="F16559" s="66"/>
      <c r="G16559" s="66"/>
      <c r="H16559" s="66"/>
      <c r="I16559" s="66"/>
    </row>
    <row r="16560" spans="5:9" x14ac:dyDescent="0.2">
      <c r="F16560" s="66"/>
      <c r="G16560" s="66"/>
      <c r="H16560" s="66"/>
      <c r="I16560" s="66"/>
    </row>
    <row r="16561" spans="6:9" x14ac:dyDescent="0.2">
      <c r="F16561" s="66"/>
      <c r="G16561" s="66"/>
      <c r="H16561" s="66"/>
      <c r="I16561" s="66"/>
    </row>
    <row r="16562" spans="6:9" x14ac:dyDescent="0.2">
      <c r="F16562" s="66"/>
      <c r="G16562" s="66"/>
      <c r="H16562" s="66"/>
      <c r="I16562" s="66"/>
    </row>
    <row r="16563" spans="6:9" x14ac:dyDescent="0.2">
      <c r="F16563" s="66"/>
      <c r="G16563" s="66"/>
      <c r="H16563" s="66"/>
      <c r="I16563" s="66"/>
    </row>
    <row r="16564" spans="6:9" ht="12.75" customHeight="1" x14ac:dyDescent="0.2">
      <c r="F16564" s="66"/>
      <c r="G16564" s="66"/>
      <c r="H16564" s="66"/>
      <c r="I16564" s="66"/>
    </row>
    <row r="16565" spans="6:9" x14ac:dyDescent="0.2">
      <c r="F16565" s="66"/>
      <c r="G16565" s="66"/>
      <c r="H16565" s="66"/>
      <c r="I16565" s="66"/>
    </row>
    <row r="16566" spans="6:9" x14ac:dyDescent="0.2">
      <c r="F16566" s="66"/>
      <c r="G16566" s="66"/>
      <c r="H16566" s="66"/>
      <c r="I16566" s="66"/>
    </row>
    <row r="16567" spans="6:9" x14ac:dyDescent="0.2">
      <c r="F16567" s="66"/>
      <c r="G16567" s="66"/>
      <c r="H16567" s="66"/>
      <c r="I16567" s="66"/>
    </row>
    <row r="16568" spans="6:9" x14ac:dyDescent="0.2">
      <c r="F16568" s="66"/>
      <c r="G16568" s="66"/>
      <c r="H16568" s="66"/>
      <c r="I16568" s="66"/>
    </row>
    <row r="16569" spans="6:9" x14ac:dyDescent="0.2">
      <c r="F16569" s="66"/>
      <c r="G16569" s="66"/>
      <c r="H16569" s="66"/>
      <c r="I16569" s="66"/>
    </row>
    <row r="16570" spans="6:9" x14ac:dyDescent="0.2">
      <c r="F16570" s="66"/>
      <c r="G16570" s="66"/>
      <c r="H16570" s="66"/>
      <c r="I16570" s="66"/>
    </row>
    <row r="16571" spans="6:9" x14ac:dyDescent="0.2">
      <c r="F16571" s="66"/>
      <c r="G16571" s="66"/>
      <c r="H16571" s="66"/>
      <c r="I16571" s="66"/>
    </row>
    <row r="16572" spans="6:9" x14ac:dyDescent="0.2">
      <c r="F16572" s="66"/>
      <c r="G16572" s="66"/>
      <c r="H16572" s="66"/>
      <c r="I16572" s="66"/>
    </row>
    <row r="16573" spans="6:9" x14ac:dyDescent="0.2">
      <c r="F16573" s="66"/>
      <c r="G16573" s="66"/>
      <c r="H16573" s="66"/>
      <c r="I16573" s="66"/>
    </row>
    <row r="16574" spans="6:9" x14ac:dyDescent="0.2">
      <c r="F16574" s="66"/>
      <c r="G16574" s="66"/>
      <c r="H16574" s="66"/>
      <c r="I16574" s="66"/>
    </row>
    <row r="16575" spans="6:9" ht="12.75" customHeight="1" x14ac:dyDescent="0.2">
      <c r="F16575" s="66"/>
      <c r="G16575" s="66"/>
      <c r="H16575" s="66"/>
      <c r="I16575" s="66"/>
    </row>
    <row r="16576" spans="6:9" x14ac:dyDescent="0.2">
      <c r="F16576" s="66"/>
      <c r="G16576" s="66"/>
      <c r="H16576" s="66"/>
      <c r="I16576" s="66"/>
    </row>
    <row r="16577" spans="5:9" ht="12.75" customHeight="1" x14ac:dyDescent="0.2">
      <c r="F16577" s="66"/>
      <c r="G16577" s="66"/>
      <c r="H16577" s="66"/>
      <c r="I16577" s="66"/>
    </row>
    <row r="16578" spans="5:9" x14ac:dyDescent="0.2">
      <c r="F16578" s="66"/>
      <c r="G16578" s="66"/>
      <c r="H16578" s="66"/>
      <c r="I16578" s="66"/>
    </row>
    <row r="16579" spans="5:9" ht="12.75" customHeight="1" x14ac:dyDescent="0.2">
      <c r="F16579" s="66"/>
      <c r="G16579" s="66"/>
      <c r="H16579" s="66"/>
      <c r="I16579" s="66"/>
    </row>
    <row r="16580" spans="5:9" x14ac:dyDescent="0.2">
      <c r="F16580" s="66"/>
      <c r="G16580" s="66"/>
      <c r="H16580" s="66"/>
      <c r="I16580" s="66"/>
    </row>
    <row r="16581" spans="5:9" x14ac:dyDescent="0.2">
      <c r="F16581" s="66"/>
      <c r="G16581" s="66"/>
      <c r="H16581" s="66"/>
      <c r="I16581" s="66"/>
    </row>
    <row r="16582" spans="5:9" x14ac:dyDescent="0.2">
      <c r="E16582" s="67"/>
      <c r="F16582" s="66"/>
      <c r="G16582" s="66"/>
      <c r="H16582" s="66"/>
      <c r="I16582" s="66"/>
    </row>
    <row r="16583" spans="5:9" ht="12.75" customHeight="1" x14ac:dyDescent="0.2">
      <c r="F16583" s="66"/>
      <c r="G16583" s="66"/>
      <c r="H16583" s="66"/>
      <c r="I16583" s="66"/>
    </row>
    <row r="16584" spans="5:9" x14ac:dyDescent="0.2">
      <c r="F16584" s="66"/>
      <c r="G16584" s="66"/>
      <c r="H16584" s="66"/>
      <c r="I16584" s="66"/>
    </row>
    <row r="16585" spans="5:9" x14ac:dyDescent="0.2">
      <c r="F16585" s="66"/>
      <c r="G16585" s="66"/>
      <c r="H16585" s="66"/>
      <c r="I16585" s="66"/>
    </row>
    <row r="16586" spans="5:9" x14ac:dyDescent="0.2">
      <c r="E16586" s="67"/>
      <c r="F16586" s="66"/>
      <c r="G16586" s="66"/>
      <c r="H16586" s="66"/>
      <c r="I16586" s="66"/>
    </row>
    <row r="16587" spans="5:9" x14ac:dyDescent="0.2">
      <c r="F16587" s="66"/>
      <c r="G16587" s="66"/>
      <c r="H16587" s="66"/>
      <c r="I16587" s="66"/>
    </row>
    <row r="16588" spans="5:9" x14ac:dyDescent="0.2">
      <c r="F16588" s="66"/>
      <c r="G16588" s="66"/>
      <c r="H16588" s="66"/>
      <c r="I16588" s="66"/>
    </row>
    <row r="16589" spans="5:9" ht="12.75" customHeight="1" x14ac:dyDescent="0.2">
      <c r="F16589" s="66"/>
      <c r="G16589" s="66"/>
      <c r="H16589" s="66"/>
      <c r="I16589" s="66"/>
    </row>
    <row r="16590" spans="5:9" x14ac:dyDescent="0.2">
      <c r="F16590" s="66"/>
      <c r="G16590" s="66"/>
      <c r="H16590" s="66"/>
      <c r="I16590" s="66"/>
    </row>
    <row r="16591" spans="5:9" x14ac:dyDescent="0.2">
      <c r="F16591" s="66"/>
      <c r="G16591" s="66"/>
      <c r="H16591" s="66"/>
      <c r="I16591" s="66"/>
    </row>
    <row r="16592" spans="5:9" x14ac:dyDescent="0.2">
      <c r="F16592" s="66"/>
      <c r="G16592" s="66"/>
      <c r="H16592" s="66"/>
      <c r="I16592" s="66"/>
    </row>
    <row r="16593" spans="6:9" x14ac:dyDescent="0.2">
      <c r="F16593" s="66"/>
      <c r="G16593" s="66"/>
      <c r="H16593" s="66"/>
      <c r="I16593" s="66"/>
    </row>
    <row r="16594" spans="6:9" ht="12.75" customHeight="1" x14ac:dyDescent="0.2">
      <c r="F16594" s="66"/>
      <c r="G16594" s="66"/>
      <c r="H16594" s="66"/>
      <c r="I16594" s="66"/>
    </row>
    <row r="16595" spans="6:9" x14ac:dyDescent="0.2">
      <c r="F16595" s="66"/>
      <c r="G16595" s="66"/>
      <c r="H16595" s="66"/>
      <c r="I16595" s="66"/>
    </row>
    <row r="16596" spans="6:9" x14ac:dyDescent="0.2">
      <c r="F16596" s="66"/>
      <c r="G16596" s="66"/>
      <c r="H16596" s="66"/>
      <c r="I16596" s="66"/>
    </row>
    <row r="16597" spans="6:9" x14ac:dyDescent="0.2">
      <c r="F16597" s="66"/>
      <c r="G16597" s="66"/>
      <c r="H16597" s="66"/>
      <c r="I16597" s="66"/>
    </row>
    <row r="16598" spans="6:9" x14ac:dyDescent="0.2">
      <c r="F16598" s="66"/>
      <c r="G16598" s="66"/>
      <c r="H16598" s="66"/>
      <c r="I16598" s="66"/>
    </row>
    <row r="16599" spans="6:9" x14ac:dyDescent="0.2">
      <c r="F16599" s="66"/>
      <c r="G16599" s="66"/>
      <c r="H16599" s="66"/>
      <c r="I16599" s="66"/>
    </row>
    <row r="16600" spans="6:9" x14ac:dyDescent="0.2">
      <c r="F16600" s="66"/>
      <c r="G16600" s="66"/>
      <c r="H16600" s="66"/>
      <c r="I16600" s="66"/>
    </row>
    <row r="16601" spans="6:9" x14ac:dyDescent="0.2">
      <c r="F16601" s="66"/>
      <c r="G16601" s="66"/>
      <c r="H16601" s="66"/>
      <c r="I16601" s="66"/>
    </row>
    <row r="16602" spans="6:9" x14ac:dyDescent="0.2">
      <c r="F16602" s="66"/>
      <c r="G16602" s="66"/>
      <c r="H16602" s="66"/>
      <c r="I16602" s="66"/>
    </row>
    <row r="16603" spans="6:9" x14ac:dyDescent="0.2">
      <c r="F16603" s="66"/>
      <c r="G16603" s="66"/>
      <c r="H16603" s="66"/>
      <c r="I16603" s="66"/>
    </row>
    <row r="16604" spans="6:9" ht="12.75" customHeight="1" x14ac:dyDescent="0.2">
      <c r="F16604" s="66"/>
      <c r="G16604" s="66"/>
      <c r="H16604" s="66"/>
      <c r="I16604" s="66"/>
    </row>
    <row r="16605" spans="6:9" x14ac:dyDescent="0.2">
      <c r="F16605" s="66"/>
      <c r="G16605" s="66"/>
      <c r="H16605" s="66"/>
      <c r="I16605" s="66"/>
    </row>
    <row r="16606" spans="6:9" x14ac:dyDescent="0.2">
      <c r="F16606" s="66"/>
      <c r="G16606" s="66"/>
      <c r="H16606" s="66"/>
      <c r="I16606" s="66"/>
    </row>
    <row r="16607" spans="6:9" x14ac:dyDescent="0.2">
      <c r="F16607" s="66"/>
      <c r="G16607" s="66"/>
      <c r="H16607" s="66"/>
      <c r="I16607" s="66"/>
    </row>
    <row r="16608" spans="6:9" x14ac:dyDescent="0.2">
      <c r="F16608" s="66"/>
      <c r="G16608" s="66"/>
      <c r="H16608" s="66"/>
      <c r="I16608" s="66"/>
    </row>
    <row r="16609" spans="5:9" x14ac:dyDescent="0.2">
      <c r="F16609" s="66"/>
      <c r="G16609" s="66"/>
      <c r="H16609" s="66"/>
      <c r="I16609" s="66"/>
    </row>
    <row r="16610" spans="5:9" x14ac:dyDescent="0.2">
      <c r="F16610" s="66"/>
      <c r="G16610" s="66"/>
      <c r="H16610" s="66"/>
      <c r="I16610" s="66"/>
    </row>
    <row r="16611" spans="5:9" x14ac:dyDescent="0.2">
      <c r="F16611" s="66"/>
      <c r="G16611" s="66"/>
      <c r="H16611" s="66"/>
      <c r="I16611" s="66"/>
    </row>
    <row r="16612" spans="5:9" x14ac:dyDescent="0.2">
      <c r="F16612" s="66"/>
      <c r="G16612" s="66"/>
      <c r="H16612" s="66"/>
      <c r="I16612" s="66"/>
    </row>
    <row r="16613" spans="5:9" x14ac:dyDescent="0.2">
      <c r="F16613" s="66"/>
      <c r="G16613" s="66"/>
      <c r="H16613" s="66"/>
      <c r="I16613" s="66"/>
    </row>
    <row r="16614" spans="5:9" x14ac:dyDescent="0.2">
      <c r="F16614" s="66"/>
      <c r="G16614" s="66"/>
      <c r="H16614" s="66"/>
      <c r="I16614" s="66"/>
    </row>
    <row r="16615" spans="5:9" x14ac:dyDescent="0.2">
      <c r="F16615" s="66"/>
      <c r="G16615" s="66"/>
      <c r="H16615" s="66"/>
      <c r="I16615" s="66"/>
    </row>
    <row r="16616" spans="5:9" x14ac:dyDescent="0.2">
      <c r="F16616" s="66"/>
      <c r="G16616" s="66"/>
      <c r="H16616" s="66"/>
      <c r="I16616" s="66"/>
    </row>
    <row r="16617" spans="5:9" x14ac:dyDescent="0.2">
      <c r="F16617" s="66"/>
      <c r="G16617" s="66"/>
      <c r="H16617" s="66"/>
      <c r="I16617" s="66"/>
    </row>
    <row r="16618" spans="5:9" x14ac:dyDescent="0.2">
      <c r="F16618" s="66"/>
      <c r="G16618" s="66"/>
      <c r="H16618" s="66"/>
      <c r="I16618" s="66"/>
    </row>
    <row r="16619" spans="5:9" ht="12.75" customHeight="1" x14ac:dyDescent="0.2">
      <c r="F16619" s="66"/>
      <c r="G16619" s="66"/>
      <c r="H16619" s="66"/>
      <c r="I16619" s="66"/>
    </row>
    <row r="16620" spans="5:9" x14ac:dyDescent="0.2">
      <c r="E16620" s="67"/>
      <c r="F16620" s="66"/>
      <c r="G16620" s="66"/>
      <c r="H16620" s="66"/>
      <c r="I16620" s="66"/>
    </row>
    <row r="16621" spans="5:9" x14ac:dyDescent="0.2">
      <c r="F16621" s="66"/>
      <c r="G16621" s="66"/>
      <c r="H16621" s="66"/>
      <c r="I16621" s="66"/>
    </row>
    <row r="16622" spans="5:9" x14ac:dyDescent="0.2">
      <c r="F16622" s="66"/>
      <c r="G16622" s="66"/>
      <c r="H16622" s="66"/>
      <c r="I16622" s="66"/>
    </row>
    <row r="16623" spans="5:9" ht="12.75" customHeight="1" x14ac:dyDescent="0.2">
      <c r="F16623" s="66"/>
      <c r="G16623" s="66"/>
      <c r="H16623" s="66"/>
      <c r="I16623" s="66"/>
    </row>
    <row r="16624" spans="5:9" x14ac:dyDescent="0.2">
      <c r="F16624" s="66"/>
      <c r="G16624" s="66"/>
      <c r="H16624" s="66"/>
      <c r="I16624" s="66"/>
    </row>
    <row r="16625" spans="6:9" x14ac:dyDescent="0.2">
      <c r="F16625" s="66"/>
      <c r="G16625" s="66"/>
      <c r="H16625" s="66"/>
      <c r="I16625" s="66"/>
    </row>
    <row r="16626" spans="6:9" x14ac:dyDescent="0.2">
      <c r="F16626" s="66"/>
      <c r="G16626" s="66"/>
      <c r="H16626" s="66"/>
      <c r="I16626" s="66"/>
    </row>
    <row r="16627" spans="6:9" x14ac:dyDescent="0.2">
      <c r="F16627" s="66"/>
      <c r="G16627" s="66"/>
      <c r="H16627" s="66"/>
      <c r="I16627" s="66"/>
    </row>
    <row r="16628" spans="6:9" x14ac:dyDescent="0.2">
      <c r="F16628" s="66"/>
      <c r="G16628" s="66"/>
      <c r="H16628" s="66"/>
      <c r="I16628" s="66"/>
    </row>
    <row r="16629" spans="6:9" x14ac:dyDescent="0.2">
      <c r="F16629" s="66"/>
      <c r="G16629" s="66"/>
      <c r="H16629" s="66"/>
      <c r="I16629" s="66"/>
    </row>
    <row r="16630" spans="6:9" x14ac:dyDescent="0.2">
      <c r="F16630" s="66"/>
      <c r="G16630" s="66"/>
      <c r="H16630" s="66"/>
      <c r="I16630" s="66"/>
    </row>
    <row r="16631" spans="6:9" x14ac:dyDescent="0.2">
      <c r="F16631" s="66"/>
      <c r="G16631" s="66"/>
      <c r="H16631" s="66"/>
      <c r="I16631" s="66"/>
    </row>
    <row r="16632" spans="6:9" ht="12.75" customHeight="1" x14ac:dyDescent="0.2">
      <c r="F16632" s="66"/>
      <c r="G16632" s="66"/>
      <c r="H16632" s="66"/>
      <c r="I16632" s="66"/>
    </row>
    <row r="16633" spans="6:9" x14ac:dyDescent="0.2">
      <c r="F16633" s="66"/>
      <c r="G16633" s="66"/>
      <c r="H16633" s="66"/>
      <c r="I16633" s="66"/>
    </row>
    <row r="16634" spans="6:9" x14ac:dyDescent="0.2">
      <c r="F16634" s="66"/>
      <c r="G16634" s="66"/>
      <c r="H16634" s="66"/>
      <c r="I16634" s="66"/>
    </row>
    <row r="16635" spans="6:9" x14ac:dyDescent="0.2">
      <c r="F16635" s="66"/>
      <c r="G16635" s="66"/>
      <c r="H16635" s="66"/>
      <c r="I16635" s="66"/>
    </row>
    <row r="16636" spans="6:9" x14ac:dyDescent="0.2">
      <c r="F16636" s="66"/>
      <c r="G16636" s="66"/>
      <c r="H16636" s="66"/>
      <c r="I16636" s="66"/>
    </row>
    <row r="16637" spans="6:9" x14ac:dyDescent="0.2">
      <c r="F16637" s="66"/>
      <c r="G16637" s="66"/>
      <c r="H16637" s="66"/>
      <c r="I16637" s="66"/>
    </row>
    <row r="16638" spans="6:9" x14ac:dyDescent="0.2">
      <c r="F16638" s="66"/>
      <c r="G16638" s="66"/>
      <c r="H16638" s="66"/>
      <c r="I16638" s="66"/>
    </row>
    <row r="16639" spans="6:9" ht="12.75" customHeight="1" x14ac:dyDescent="0.2">
      <c r="F16639" s="66"/>
      <c r="G16639" s="66"/>
      <c r="H16639" s="66"/>
      <c r="I16639" s="66"/>
    </row>
    <row r="16640" spans="6:9" ht="12.75" customHeight="1" x14ac:dyDescent="0.2">
      <c r="F16640" s="66"/>
      <c r="G16640" s="66"/>
      <c r="H16640" s="66"/>
      <c r="I16640" s="66"/>
    </row>
    <row r="16641" spans="5:9" x14ac:dyDescent="0.2">
      <c r="F16641" s="66"/>
      <c r="G16641" s="66"/>
      <c r="H16641" s="66"/>
      <c r="I16641" s="66"/>
    </row>
    <row r="16642" spans="5:9" x14ac:dyDescent="0.2">
      <c r="F16642" s="66"/>
      <c r="G16642" s="66"/>
      <c r="H16642" s="66"/>
      <c r="I16642" s="66"/>
    </row>
    <row r="16643" spans="5:9" x14ac:dyDescent="0.2">
      <c r="F16643" s="66"/>
      <c r="G16643" s="66"/>
      <c r="H16643" s="66"/>
      <c r="I16643" s="66"/>
    </row>
    <row r="16644" spans="5:9" x14ac:dyDescent="0.2">
      <c r="E16644" s="67"/>
      <c r="F16644" s="66"/>
      <c r="G16644" s="66"/>
      <c r="H16644" s="66"/>
      <c r="I16644" s="66"/>
    </row>
    <row r="16645" spans="5:9" x14ac:dyDescent="0.2">
      <c r="F16645" s="66"/>
      <c r="G16645" s="66"/>
      <c r="H16645" s="66"/>
      <c r="I16645" s="66"/>
    </row>
    <row r="16646" spans="5:9" x14ac:dyDescent="0.2">
      <c r="F16646" s="66"/>
      <c r="G16646" s="66"/>
      <c r="H16646" s="66"/>
      <c r="I16646" s="66"/>
    </row>
    <row r="16647" spans="5:9" ht="12.75" customHeight="1" x14ac:dyDescent="0.2">
      <c r="F16647" s="66"/>
      <c r="G16647" s="66"/>
      <c r="H16647" s="66"/>
      <c r="I16647" s="66"/>
    </row>
    <row r="16648" spans="5:9" x14ac:dyDescent="0.2">
      <c r="F16648" s="66"/>
      <c r="G16648" s="66"/>
      <c r="H16648" s="66"/>
      <c r="I16648" s="66"/>
    </row>
    <row r="16649" spans="5:9" x14ac:dyDescent="0.2">
      <c r="F16649" s="66"/>
      <c r="G16649" s="66"/>
      <c r="H16649" s="66"/>
      <c r="I16649" s="66"/>
    </row>
    <row r="16650" spans="5:9" x14ac:dyDescent="0.2">
      <c r="F16650" s="66"/>
      <c r="G16650" s="66"/>
      <c r="H16650" s="66"/>
      <c r="I16650" s="66"/>
    </row>
    <row r="16651" spans="5:9" x14ac:dyDescent="0.2">
      <c r="E16651" s="67"/>
      <c r="F16651" s="66"/>
      <c r="G16651" s="66"/>
      <c r="H16651" s="66"/>
      <c r="I16651" s="66"/>
    </row>
    <row r="16652" spans="5:9" ht="12.75" customHeight="1" x14ac:dyDescent="0.2">
      <c r="F16652" s="66"/>
      <c r="G16652" s="66"/>
      <c r="H16652" s="66"/>
      <c r="I16652" s="66"/>
    </row>
    <row r="16653" spans="5:9" x14ac:dyDescent="0.2">
      <c r="F16653" s="66"/>
      <c r="G16653" s="66"/>
      <c r="H16653" s="66"/>
      <c r="I16653" s="66"/>
    </row>
    <row r="16654" spans="5:9" x14ac:dyDescent="0.2">
      <c r="F16654" s="66"/>
      <c r="G16654" s="66"/>
      <c r="H16654" s="66"/>
      <c r="I16654" s="66"/>
    </row>
    <row r="16655" spans="5:9" x14ac:dyDescent="0.2">
      <c r="F16655" s="66"/>
      <c r="G16655" s="66"/>
      <c r="H16655" s="66"/>
      <c r="I16655" s="66"/>
    </row>
    <row r="16656" spans="5:9" x14ac:dyDescent="0.2">
      <c r="F16656" s="66"/>
      <c r="G16656" s="66"/>
      <c r="H16656" s="66"/>
      <c r="I16656" s="66"/>
    </row>
    <row r="16657" spans="5:9" x14ac:dyDescent="0.2">
      <c r="E16657" s="67"/>
      <c r="F16657" s="66"/>
      <c r="G16657" s="66"/>
      <c r="H16657" s="66"/>
      <c r="I16657" s="66"/>
    </row>
    <row r="16658" spans="5:9" x14ac:dyDescent="0.2">
      <c r="F16658" s="66"/>
      <c r="G16658" s="66"/>
      <c r="H16658" s="66"/>
      <c r="I16658" s="66"/>
    </row>
    <row r="16659" spans="5:9" x14ac:dyDescent="0.2">
      <c r="F16659" s="66"/>
      <c r="G16659" s="66"/>
      <c r="H16659" s="66"/>
      <c r="I16659" s="66"/>
    </row>
    <row r="16660" spans="5:9" x14ac:dyDescent="0.2">
      <c r="F16660" s="66"/>
      <c r="G16660" s="66"/>
      <c r="H16660" s="66"/>
      <c r="I16660" s="66"/>
    </row>
    <row r="16661" spans="5:9" x14ac:dyDescent="0.2">
      <c r="F16661" s="66"/>
      <c r="G16661" s="66"/>
      <c r="H16661" s="66"/>
      <c r="I16661" s="66"/>
    </row>
    <row r="16662" spans="5:9" x14ac:dyDescent="0.2">
      <c r="F16662" s="66"/>
      <c r="G16662" s="66"/>
      <c r="H16662" s="66"/>
      <c r="I16662" s="66"/>
    </row>
    <row r="16663" spans="5:9" x14ac:dyDescent="0.2">
      <c r="F16663" s="66"/>
      <c r="G16663" s="66"/>
      <c r="H16663" s="66"/>
      <c r="I16663" s="66"/>
    </row>
    <row r="16664" spans="5:9" x14ac:dyDescent="0.2">
      <c r="F16664" s="66"/>
      <c r="G16664" s="66"/>
      <c r="H16664" s="66"/>
      <c r="I16664" s="66"/>
    </row>
    <row r="16665" spans="5:9" x14ac:dyDescent="0.2">
      <c r="F16665" s="66"/>
      <c r="G16665" s="66"/>
      <c r="H16665" s="66"/>
      <c r="I16665" s="66"/>
    </row>
    <row r="16666" spans="5:9" x14ac:dyDescent="0.2">
      <c r="F16666" s="66"/>
      <c r="G16666" s="66"/>
      <c r="H16666" s="66"/>
      <c r="I16666" s="66"/>
    </row>
    <row r="16667" spans="5:9" x14ac:dyDescent="0.2">
      <c r="F16667" s="66"/>
      <c r="G16667" s="66"/>
      <c r="H16667" s="66"/>
      <c r="I16667" s="66"/>
    </row>
    <row r="16668" spans="5:9" x14ac:dyDescent="0.2">
      <c r="F16668" s="66"/>
      <c r="G16668" s="66"/>
      <c r="H16668" s="66"/>
      <c r="I16668" s="66"/>
    </row>
    <row r="16669" spans="5:9" x14ac:dyDescent="0.2">
      <c r="F16669" s="66"/>
      <c r="G16669" s="66"/>
      <c r="H16669" s="66"/>
      <c r="I16669" s="66"/>
    </row>
    <row r="16670" spans="5:9" ht="12.75" customHeight="1" x14ac:dyDescent="0.2">
      <c r="F16670" s="66"/>
      <c r="G16670" s="66"/>
      <c r="H16670" s="66"/>
      <c r="I16670" s="66"/>
    </row>
    <row r="16671" spans="5:9" x14ac:dyDescent="0.2">
      <c r="E16671" s="67"/>
      <c r="F16671" s="66"/>
      <c r="G16671" s="66"/>
      <c r="H16671" s="66"/>
      <c r="I16671" s="66"/>
    </row>
    <row r="16672" spans="5:9" ht="12.75" customHeight="1" x14ac:dyDescent="0.2">
      <c r="F16672" s="66"/>
      <c r="G16672" s="66"/>
      <c r="H16672" s="66"/>
      <c r="I16672" s="66"/>
    </row>
    <row r="16673" spans="6:9" x14ac:dyDescent="0.2">
      <c r="F16673" s="66"/>
      <c r="G16673" s="66"/>
      <c r="H16673" s="66"/>
      <c r="I16673" s="66"/>
    </row>
    <row r="16674" spans="6:9" x14ac:dyDescent="0.2">
      <c r="F16674" s="66"/>
      <c r="G16674" s="66"/>
      <c r="H16674" s="66"/>
      <c r="I16674" s="66"/>
    </row>
    <row r="16675" spans="6:9" x14ac:dyDescent="0.2">
      <c r="F16675" s="66"/>
      <c r="G16675" s="66"/>
      <c r="H16675" s="66"/>
      <c r="I16675" s="66"/>
    </row>
    <row r="16676" spans="6:9" x14ac:dyDescent="0.2">
      <c r="F16676" s="66"/>
      <c r="G16676" s="66"/>
      <c r="H16676" s="66"/>
      <c r="I16676" s="66"/>
    </row>
    <row r="16677" spans="6:9" x14ac:dyDescent="0.2">
      <c r="F16677" s="66"/>
      <c r="G16677" s="66"/>
      <c r="H16677" s="66"/>
      <c r="I16677" s="66"/>
    </row>
    <row r="16678" spans="6:9" x14ac:dyDescent="0.2">
      <c r="F16678" s="66"/>
      <c r="G16678" s="66"/>
      <c r="H16678" s="66"/>
      <c r="I16678" s="66"/>
    </row>
    <row r="16679" spans="6:9" x14ac:dyDescent="0.2">
      <c r="F16679" s="66"/>
      <c r="G16679" s="66"/>
      <c r="H16679" s="66"/>
      <c r="I16679" s="66"/>
    </row>
    <row r="16680" spans="6:9" ht="12.75" customHeight="1" x14ac:dyDescent="0.2">
      <c r="F16680" s="66"/>
      <c r="G16680" s="66"/>
      <c r="H16680" s="66"/>
      <c r="I16680" s="66"/>
    </row>
    <row r="16681" spans="6:9" ht="12.75" customHeight="1" x14ac:dyDescent="0.2">
      <c r="F16681" s="66"/>
      <c r="G16681" s="66"/>
      <c r="H16681" s="66"/>
      <c r="I16681" s="66"/>
    </row>
    <row r="16682" spans="6:9" x14ac:dyDescent="0.2">
      <c r="F16682" s="66"/>
      <c r="G16682" s="66"/>
      <c r="H16682" s="66"/>
      <c r="I16682" s="66"/>
    </row>
    <row r="16683" spans="6:9" x14ac:dyDescent="0.2">
      <c r="F16683" s="66"/>
      <c r="G16683" s="66"/>
      <c r="H16683" s="66"/>
      <c r="I16683" s="66"/>
    </row>
    <row r="16684" spans="6:9" x14ac:dyDescent="0.2">
      <c r="F16684" s="66"/>
      <c r="G16684" s="66"/>
      <c r="H16684" s="66"/>
      <c r="I16684" s="66"/>
    </row>
    <row r="16685" spans="6:9" x14ac:dyDescent="0.2">
      <c r="F16685" s="66"/>
      <c r="G16685" s="66"/>
      <c r="H16685" s="66"/>
      <c r="I16685" s="66"/>
    </row>
    <row r="16686" spans="6:9" x14ac:dyDescent="0.2">
      <c r="F16686" s="66"/>
      <c r="G16686" s="66"/>
      <c r="H16686" s="66"/>
      <c r="I16686" s="66"/>
    </row>
    <row r="16687" spans="6:9" x14ac:dyDescent="0.2">
      <c r="F16687" s="66"/>
      <c r="G16687" s="66"/>
      <c r="H16687" s="66"/>
      <c r="I16687" s="66"/>
    </row>
    <row r="16688" spans="6:9" x14ac:dyDescent="0.2">
      <c r="F16688" s="66"/>
      <c r="G16688" s="66"/>
      <c r="H16688" s="66"/>
      <c r="I16688" s="66"/>
    </row>
    <row r="16689" spans="5:9" x14ac:dyDescent="0.2">
      <c r="F16689" s="66"/>
      <c r="G16689" s="66"/>
      <c r="H16689" s="66"/>
      <c r="I16689" s="66"/>
    </row>
    <row r="16690" spans="5:9" x14ac:dyDescent="0.2">
      <c r="F16690" s="66"/>
      <c r="G16690" s="66"/>
      <c r="H16690" s="66"/>
      <c r="I16690" s="66"/>
    </row>
    <row r="16691" spans="5:9" x14ac:dyDescent="0.2">
      <c r="F16691" s="66"/>
      <c r="G16691" s="66"/>
      <c r="H16691" s="66"/>
      <c r="I16691" s="66"/>
    </row>
    <row r="16692" spans="5:9" x14ac:dyDescent="0.2">
      <c r="F16692" s="66"/>
      <c r="G16692" s="66"/>
      <c r="H16692" s="66"/>
      <c r="I16692" s="66"/>
    </row>
    <row r="16693" spans="5:9" x14ac:dyDescent="0.2">
      <c r="F16693" s="66"/>
      <c r="G16693" s="66"/>
      <c r="H16693" s="66"/>
      <c r="I16693" s="66"/>
    </row>
    <row r="16694" spans="5:9" x14ac:dyDescent="0.2">
      <c r="E16694" s="67"/>
      <c r="F16694" s="66"/>
      <c r="G16694" s="66"/>
      <c r="H16694" s="66"/>
      <c r="I16694" s="66"/>
    </row>
    <row r="16695" spans="5:9" x14ac:dyDescent="0.2">
      <c r="E16695" s="67"/>
      <c r="F16695" s="66"/>
      <c r="G16695" s="66"/>
      <c r="H16695" s="66"/>
      <c r="I16695" s="66"/>
    </row>
    <row r="16696" spans="5:9" x14ac:dyDescent="0.2">
      <c r="F16696" s="66"/>
      <c r="G16696" s="66"/>
      <c r="H16696" s="66"/>
      <c r="I16696" s="66"/>
    </row>
    <row r="16697" spans="5:9" x14ac:dyDescent="0.2">
      <c r="F16697" s="66"/>
      <c r="G16697" s="66"/>
      <c r="H16697" s="66"/>
      <c r="I16697" s="66"/>
    </row>
    <row r="16698" spans="5:9" x14ac:dyDescent="0.2">
      <c r="F16698" s="66"/>
      <c r="G16698" s="66"/>
      <c r="H16698" s="66"/>
      <c r="I16698" s="66"/>
    </row>
    <row r="16699" spans="5:9" x14ac:dyDescent="0.2">
      <c r="F16699" s="66"/>
      <c r="G16699" s="66"/>
      <c r="H16699" s="66"/>
      <c r="I16699" s="66"/>
    </row>
    <row r="16700" spans="5:9" x14ac:dyDescent="0.2">
      <c r="F16700" s="66"/>
      <c r="G16700" s="66"/>
      <c r="H16700" s="66"/>
      <c r="I16700" s="66"/>
    </row>
    <row r="16701" spans="5:9" x14ac:dyDescent="0.2">
      <c r="F16701" s="66"/>
      <c r="G16701" s="66"/>
      <c r="H16701" s="66"/>
      <c r="I16701" s="66"/>
    </row>
    <row r="16702" spans="5:9" x14ac:dyDescent="0.2">
      <c r="F16702" s="66"/>
      <c r="G16702" s="66"/>
      <c r="H16702" s="66"/>
      <c r="I16702" s="66"/>
    </row>
    <row r="16703" spans="5:9" x14ac:dyDescent="0.2">
      <c r="F16703" s="66"/>
      <c r="G16703" s="66"/>
      <c r="H16703" s="66"/>
      <c r="I16703" s="66"/>
    </row>
    <row r="16704" spans="5:9" x14ac:dyDescent="0.2">
      <c r="F16704" s="66"/>
      <c r="G16704" s="66"/>
      <c r="H16704" s="66"/>
      <c r="I16704" s="66"/>
    </row>
    <row r="16705" spans="5:9" ht="12.75" customHeight="1" x14ac:dyDescent="0.2">
      <c r="F16705" s="66"/>
      <c r="G16705" s="66"/>
      <c r="H16705" s="66"/>
      <c r="I16705" s="66"/>
    </row>
    <row r="16706" spans="5:9" x14ac:dyDescent="0.2">
      <c r="F16706" s="66"/>
      <c r="G16706" s="66"/>
      <c r="H16706" s="66"/>
      <c r="I16706" s="66"/>
    </row>
    <row r="16707" spans="5:9" ht="12.75" customHeight="1" x14ac:dyDescent="0.2">
      <c r="F16707" s="66"/>
      <c r="G16707" s="66"/>
      <c r="H16707" s="66"/>
      <c r="I16707" s="66"/>
    </row>
    <row r="16708" spans="5:9" x14ac:dyDescent="0.2">
      <c r="F16708" s="66"/>
      <c r="G16708" s="66"/>
      <c r="H16708" s="66"/>
      <c r="I16708" s="66"/>
    </row>
    <row r="16709" spans="5:9" x14ac:dyDescent="0.2">
      <c r="E16709" s="67"/>
      <c r="F16709" s="66"/>
      <c r="G16709" s="66"/>
      <c r="H16709" s="66"/>
      <c r="I16709" s="66"/>
    </row>
    <row r="16710" spans="5:9" x14ac:dyDescent="0.2">
      <c r="F16710" s="66"/>
      <c r="G16710" s="66"/>
      <c r="H16710" s="66"/>
      <c r="I16710" s="66"/>
    </row>
    <row r="16711" spans="5:9" x14ac:dyDescent="0.2">
      <c r="F16711" s="66"/>
      <c r="G16711" s="66"/>
      <c r="H16711" s="66"/>
      <c r="I16711" s="66"/>
    </row>
    <row r="16712" spans="5:9" x14ac:dyDescent="0.2">
      <c r="F16712" s="66"/>
      <c r="G16712" s="66"/>
      <c r="H16712" s="66"/>
      <c r="I16712" s="66"/>
    </row>
    <row r="16713" spans="5:9" x14ac:dyDescent="0.2">
      <c r="F16713" s="66"/>
      <c r="G16713" s="66"/>
      <c r="H16713" s="66"/>
      <c r="I16713" s="66"/>
    </row>
    <row r="16714" spans="5:9" x14ac:dyDescent="0.2">
      <c r="F16714" s="66"/>
      <c r="G16714" s="66"/>
      <c r="H16714" s="66"/>
      <c r="I16714" s="66"/>
    </row>
    <row r="16715" spans="5:9" x14ac:dyDescent="0.2">
      <c r="E16715" s="67"/>
      <c r="F16715" s="66"/>
      <c r="G16715" s="66"/>
      <c r="H16715" s="66"/>
      <c r="I16715" s="66"/>
    </row>
    <row r="16716" spans="5:9" x14ac:dyDescent="0.2">
      <c r="F16716" s="66"/>
      <c r="G16716" s="66"/>
      <c r="H16716" s="66"/>
      <c r="I16716" s="66"/>
    </row>
    <row r="16717" spans="5:9" x14ac:dyDescent="0.2">
      <c r="F16717" s="66"/>
      <c r="G16717" s="66"/>
      <c r="H16717" s="66"/>
      <c r="I16717" s="66"/>
    </row>
    <row r="16718" spans="5:9" x14ac:dyDescent="0.2">
      <c r="F16718" s="66"/>
      <c r="G16718" s="66"/>
      <c r="H16718" s="66"/>
      <c r="I16718" s="66"/>
    </row>
    <row r="16719" spans="5:9" x14ac:dyDescent="0.2">
      <c r="F16719" s="66"/>
      <c r="G16719" s="66"/>
      <c r="H16719" s="66"/>
      <c r="I16719" s="66"/>
    </row>
    <row r="16720" spans="5:9" x14ac:dyDescent="0.2">
      <c r="F16720" s="66"/>
      <c r="G16720" s="66"/>
      <c r="H16720" s="66"/>
      <c r="I16720" s="66"/>
    </row>
    <row r="16721" spans="6:9" x14ac:dyDescent="0.2">
      <c r="F16721" s="66"/>
      <c r="G16721" s="66"/>
      <c r="H16721" s="66"/>
      <c r="I16721" s="66"/>
    </row>
    <row r="16722" spans="6:9" x14ac:dyDescent="0.2">
      <c r="F16722" s="66"/>
      <c r="G16722" s="66"/>
      <c r="H16722" s="66"/>
      <c r="I16722" s="66"/>
    </row>
    <row r="16723" spans="6:9" ht="12.75" customHeight="1" x14ac:dyDescent="0.2">
      <c r="F16723" s="66"/>
      <c r="G16723" s="66"/>
      <c r="H16723" s="66"/>
      <c r="I16723" s="66"/>
    </row>
    <row r="16724" spans="6:9" x14ac:dyDescent="0.2">
      <c r="F16724" s="66"/>
      <c r="G16724" s="66"/>
      <c r="H16724" s="66"/>
      <c r="I16724" s="66"/>
    </row>
    <row r="16725" spans="6:9" x14ac:dyDescent="0.2">
      <c r="F16725" s="66"/>
      <c r="G16725" s="66"/>
      <c r="H16725" s="66"/>
      <c r="I16725" s="66"/>
    </row>
    <row r="16726" spans="6:9" x14ac:dyDescent="0.2">
      <c r="F16726" s="66"/>
      <c r="G16726" s="66"/>
      <c r="H16726" s="66"/>
      <c r="I16726" s="66"/>
    </row>
    <row r="16727" spans="6:9" ht="12.75" customHeight="1" x14ac:dyDescent="0.2">
      <c r="F16727" s="66"/>
      <c r="G16727" s="66"/>
      <c r="H16727" s="66"/>
      <c r="I16727" s="66"/>
    </row>
    <row r="16728" spans="6:9" ht="12.75" customHeight="1" x14ac:dyDescent="0.2">
      <c r="F16728" s="66"/>
      <c r="G16728" s="66"/>
      <c r="H16728" s="66"/>
      <c r="I16728" s="66"/>
    </row>
    <row r="16729" spans="6:9" x14ac:dyDescent="0.2">
      <c r="F16729" s="66"/>
      <c r="G16729" s="66"/>
      <c r="H16729" s="66"/>
      <c r="I16729" s="66"/>
    </row>
    <row r="16730" spans="6:9" x14ac:dyDescent="0.2">
      <c r="F16730" s="66"/>
      <c r="G16730" s="66"/>
      <c r="H16730" s="66"/>
      <c r="I16730" s="66"/>
    </row>
    <row r="16731" spans="6:9" x14ac:dyDescent="0.2">
      <c r="F16731" s="66"/>
      <c r="G16731" s="66"/>
      <c r="H16731" s="66"/>
      <c r="I16731" s="66"/>
    </row>
    <row r="16732" spans="6:9" ht="12.75" customHeight="1" x14ac:dyDescent="0.2">
      <c r="F16732" s="66"/>
      <c r="G16732" s="66"/>
      <c r="H16732" s="66"/>
      <c r="I16732" s="66"/>
    </row>
    <row r="16733" spans="6:9" ht="12.75" customHeight="1" x14ac:dyDescent="0.2">
      <c r="F16733" s="66"/>
      <c r="G16733" s="66"/>
      <c r="H16733" s="66"/>
      <c r="I16733" s="66"/>
    </row>
    <row r="16734" spans="6:9" x14ac:dyDescent="0.2">
      <c r="F16734" s="66"/>
      <c r="G16734" s="66"/>
      <c r="H16734" s="66"/>
      <c r="I16734" s="66"/>
    </row>
    <row r="16735" spans="6:9" x14ac:dyDescent="0.2">
      <c r="F16735" s="66"/>
      <c r="G16735" s="66"/>
      <c r="H16735" s="66"/>
      <c r="I16735" s="66"/>
    </row>
    <row r="16736" spans="6:9" x14ac:dyDescent="0.2">
      <c r="F16736" s="66"/>
      <c r="G16736" s="66"/>
      <c r="H16736" s="66"/>
      <c r="I16736" s="66"/>
    </row>
    <row r="16737" spans="5:9" x14ac:dyDescent="0.2">
      <c r="F16737" s="66"/>
      <c r="G16737" s="66"/>
      <c r="H16737" s="66"/>
      <c r="I16737" s="66"/>
    </row>
    <row r="16738" spans="5:9" x14ac:dyDescent="0.2">
      <c r="F16738" s="66"/>
      <c r="G16738" s="66"/>
      <c r="H16738" s="66"/>
      <c r="I16738" s="66"/>
    </row>
    <row r="16739" spans="5:9" x14ac:dyDescent="0.2">
      <c r="F16739" s="66"/>
      <c r="G16739" s="66"/>
      <c r="H16739" s="66"/>
      <c r="I16739" s="66"/>
    </row>
    <row r="16740" spans="5:9" x14ac:dyDescent="0.2">
      <c r="F16740" s="66"/>
      <c r="G16740" s="66"/>
      <c r="H16740" s="66"/>
      <c r="I16740" s="66"/>
    </row>
    <row r="16741" spans="5:9" x14ac:dyDescent="0.2">
      <c r="F16741" s="66"/>
      <c r="G16741" s="66"/>
      <c r="H16741" s="66"/>
      <c r="I16741" s="66"/>
    </row>
    <row r="16742" spans="5:9" x14ac:dyDescent="0.2">
      <c r="F16742" s="66"/>
      <c r="G16742" s="66"/>
      <c r="H16742" s="66"/>
      <c r="I16742" s="66"/>
    </row>
    <row r="16743" spans="5:9" x14ac:dyDescent="0.2">
      <c r="F16743" s="66"/>
      <c r="G16743" s="66"/>
      <c r="H16743" s="66"/>
      <c r="I16743" s="66"/>
    </row>
    <row r="16744" spans="5:9" x14ac:dyDescent="0.2">
      <c r="F16744" s="66"/>
      <c r="G16744" s="66"/>
      <c r="H16744" s="66"/>
      <c r="I16744" s="66"/>
    </row>
    <row r="16745" spans="5:9" x14ac:dyDescent="0.2">
      <c r="F16745" s="66"/>
      <c r="G16745" s="66"/>
      <c r="H16745" s="66"/>
      <c r="I16745" s="66"/>
    </row>
    <row r="16746" spans="5:9" x14ac:dyDescent="0.2">
      <c r="F16746" s="66"/>
      <c r="G16746" s="66"/>
      <c r="H16746" s="66"/>
      <c r="I16746" s="66"/>
    </row>
    <row r="16747" spans="5:9" x14ac:dyDescent="0.2">
      <c r="E16747" s="67"/>
      <c r="F16747" s="66"/>
      <c r="G16747" s="66"/>
      <c r="H16747" s="66"/>
      <c r="I16747" s="66"/>
    </row>
    <row r="16748" spans="5:9" ht="12.75" customHeight="1" x14ac:dyDescent="0.2">
      <c r="F16748" s="66"/>
      <c r="G16748" s="66"/>
      <c r="H16748" s="66"/>
      <c r="I16748" s="66"/>
    </row>
    <row r="16749" spans="5:9" x14ac:dyDescent="0.2">
      <c r="F16749" s="66"/>
      <c r="G16749" s="66"/>
      <c r="H16749" s="66"/>
      <c r="I16749" s="66"/>
    </row>
    <row r="16750" spans="5:9" x14ac:dyDescent="0.2">
      <c r="F16750" s="66"/>
      <c r="G16750" s="66"/>
      <c r="H16750" s="66"/>
      <c r="I16750" s="66"/>
    </row>
    <row r="16751" spans="5:9" x14ac:dyDescent="0.2">
      <c r="F16751" s="66"/>
      <c r="G16751" s="66"/>
      <c r="H16751" s="66"/>
      <c r="I16751" s="66"/>
    </row>
    <row r="16752" spans="5:9" x14ac:dyDescent="0.2">
      <c r="F16752" s="66"/>
      <c r="G16752" s="66"/>
      <c r="H16752" s="66"/>
      <c r="I16752" s="66"/>
    </row>
    <row r="16753" spans="6:9" x14ac:dyDescent="0.2">
      <c r="F16753" s="66"/>
      <c r="G16753" s="66"/>
      <c r="H16753" s="66"/>
      <c r="I16753" s="66"/>
    </row>
    <row r="16754" spans="6:9" x14ac:dyDescent="0.2">
      <c r="F16754" s="66"/>
      <c r="G16754" s="66"/>
      <c r="H16754" s="66"/>
      <c r="I16754" s="66"/>
    </row>
    <row r="16755" spans="6:9" x14ac:dyDescent="0.2">
      <c r="F16755" s="66"/>
      <c r="G16755" s="66"/>
      <c r="H16755" s="66"/>
      <c r="I16755" s="66"/>
    </row>
    <row r="16756" spans="6:9" x14ac:dyDescent="0.2">
      <c r="F16756" s="66"/>
      <c r="G16756" s="66"/>
      <c r="H16756" s="66"/>
      <c r="I16756" s="66"/>
    </row>
    <row r="16757" spans="6:9" x14ac:dyDescent="0.2">
      <c r="F16757" s="66"/>
      <c r="G16757" s="66"/>
      <c r="H16757" s="66"/>
      <c r="I16757" s="66"/>
    </row>
    <row r="16758" spans="6:9" ht="12.75" customHeight="1" x14ac:dyDescent="0.2">
      <c r="F16758" s="66"/>
      <c r="G16758" s="66"/>
      <c r="H16758" s="66"/>
      <c r="I16758" s="66"/>
    </row>
    <row r="16759" spans="6:9" x14ac:dyDescent="0.2">
      <c r="F16759" s="66"/>
      <c r="G16759" s="66"/>
      <c r="H16759" s="66"/>
      <c r="I16759" s="66"/>
    </row>
    <row r="16760" spans="6:9" x14ac:dyDescent="0.2">
      <c r="F16760" s="66"/>
      <c r="G16760" s="66"/>
      <c r="H16760" s="66"/>
      <c r="I16760" s="66"/>
    </row>
    <row r="16761" spans="6:9" x14ac:dyDescent="0.2">
      <c r="F16761" s="66"/>
      <c r="G16761" s="66"/>
      <c r="H16761" s="66"/>
      <c r="I16761" s="66"/>
    </row>
    <row r="16762" spans="6:9" x14ac:dyDescent="0.2">
      <c r="F16762" s="66"/>
      <c r="G16762" s="66"/>
      <c r="H16762" s="66"/>
      <c r="I16762" s="66"/>
    </row>
    <row r="16763" spans="6:9" x14ac:dyDescent="0.2">
      <c r="F16763" s="66"/>
      <c r="G16763" s="66"/>
      <c r="H16763" s="66"/>
      <c r="I16763" s="66"/>
    </row>
    <row r="16764" spans="6:9" x14ac:dyDescent="0.2">
      <c r="F16764" s="66"/>
      <c r="G16764" s="66"/>
      <c r="H16764" s="66"/>
      <c r="I16764" s="66"/>
    </row>
    <row r="16765" spans="6:9" x14ac:dyDescent="0.2">
      <c r="F16765" s="66"/>
      <c r="G16765" s="66"/>
      <c r="H16765" s="66"/>
      <c r="I16765" s="66"/>
    </row>
    <row r="16766" spans="6:9" x14ac:dyDescent="0.2">
      <c r="F16766" s="66"/>
      <c r="G16766" s="66"/>
      <c r="H16766" s="66"/>
      <c r="I16766" s="66"/>
    </row>
    <row r="16767" spans="6:9" x14ac:dyDescent="0.2">
      <c r="F16767" s="66"/>
      <c r="G16767" s="66"/>
      <c r="H16767" s="66"/>
      <c r="I16767" s="66"/>
    </row>
    <row r="16768" spans="6:9" x14ac:dyDescent="0.2">
      <c r="F16768" s="66"/>
      <c r="G16768" s="66"/>
      <c r="H16768" s="66"/>
      <c r="I16768" s="66"/>
    </row>
    <row r="16769" spans="5:9" x14ac:dyDescent="0.2">
      <c r="F16769" s="66"/>
      <c r="G16769" s="66"/>
      <c r="H16769" s="66"/>
      <c r="I16769" s="66"/>
    </row>
    <row r="16770" spans="5:9" x14ac:dyDescent="0.2">
      <c r="F16770" s="66"/>
      <c r="G16770" s="66"/>
      <c r="H16770" s="66"/>
      <c r="I16770" s="66"/>
    </row>
    <row r="16771" spans="5:9" x14ac:dyDescent="0.2">
      <c r="F16771" s="66"/>
      <c r="G16771" s="66"/>
      <c r="H16771" s="66"/>
      <c r="I16771" s="66"/>
    </row>
    <row r="16772" spans="5:9" x14ac:dyDescent="0.2">
      <c r="F16772" s="66"/>
      <c r="G16772" s="66"/>
      <c r="H16772" s="66"/>
      <c r="I16772" s="66"/>
    </row>
    <row r="16773" spans="5:9" x14ac:dyDescent="0.2">
      <c r="F16773" s="66"/>
      <c r="G16773" s="66"/>
      <c r="H16773" s="66"/>
      <c r="I16773" s="66"/>
    </row>
    <row r="16774" spans="5:9" x14ac:dyDescent="0.2">
      <c r="F16774" s="66"/>
      <c r="G16774" s="66"/>
      <c r="H16774" s="66"/>
      <c r="I16774" s="66"/>
    </row>
    <row r="16775" spans="5:9" x14ac:dyDescent="0.2">
      <c r="F16775" s="66"/>
      <c r="G16775" s="66"/>
      <c r="H16775" s="66"/>
      <c r="I16775" s="66"/>
    </row>
    <row r="16776" spans="5:9" x14ac:dyDescent="0.2">
      <c r="F16776" s="66"/>
      <c r="G16776" s="66"/>
      <c r="H16776" s="66"/>
      <c r="I16776" s="66"/>
    </row>
    <row r="16777" spans="5:9" x14ac:dyDescent="0.2">
      <c r="F16777" s="66"/>
      <c r="G16777" s="66"/>
      <c r="H16777" s="66"/>
      <c r="I16777" s="66"/>
    </row>
    <row r="16778" spans="5:9" x14ac:dyDescent="0.2">
      <c r="F16778" s="66"/>
      <c r="G16778" s="66"/>
      <c r="H16778" s="66"/>
      <c r="I16778" s="66"/>
    </row>
    <row r="16779" spans="5:9" x14ac:dyDescent="0.2">
      <c r="F16779" s="66"/>
      <c r="G16779" s="66"/>
      <c r="H16779" s="66"/>
      <c r="I16779" s="66"/>
    </row>
    <row r="16780" spans="5:9" x14ac:dyDescent="0.2">
      <c r="F16780" s="66"/>
      <c r="G16780" s="66"/>
      <c r="H16780" s="66"/>
      <c r="I16780" s="66"/>
    </row>
    <row r="16781" spans="5:9" x14ac:dyDescent="0.2">
      <c r="F16781" s="66"/>
      <c r="G16781" s="66"/>
      <c r="H16781" s="66"/>
      <c r="I16781" s="66"/>
    </row>
    <row r="16782" spans="5:9" ht="12.75" customHeight="1" x14ac:dyDescent="0.2">
      <c r="F16782" s="66"/>
      <c r="G16782" s="66"/>
      <c r="H16782" s="66"/>
      <c r="I16782" s="66"/>
    </row>
    <row r="16783" spans="5:9" x14ac:dyDescent="0.2">
      <c r="E16783" s="67"/>
      <c r="F16783" s="66"/>
      <c r="G16783" s="66"/>
      <c r="H16783" s="66"/>
      <c r="I16783" s="66"/>
    </row>
    <row r="16784" spans="5:9" x14ac:dyDescent="0.2">
      <c r="F16784" s="66"/>
      <c r="G16784" s="66"/>
      <c r="H16784" s="66"/>
      <c r="I16784" s="66"/>
    </row>
    <row r="16785" spans="6:9" x14ac:dyDescent="0.2">
      <c r="F16785" s="66"/>
      <c r="G16785" s="66"/>
      <c r="H16785" s="66"/>
      <c r="I16785" s="66"/>
    </row>
    <row r="16786" spans="6:9" x14ac:dyDescent="0.2">
      <c r="F16786" s="66"/>
      <c r="G16786" s="66"/>
      <c r="H16786" s="66"/>
      <c r="I16786" s="66"/>
    </row>
    <row r="16787" spans="6:9" x14ac:dyDescent="0.2">
      <c r="F16787" s="66"/>
      <c r="G16787" s="66"/>
      <c r="H16787" s="66"/>
      <c r="I16787" s="66"/>
    </row>
    <row r="16788" spans="6:9" x14ac:dyDescent="0.2">
      <c r="F16788" s="66"/>
      <c r="G16788" s="66"/>
      <c r="H16788" s="66"/>
      <c r="I16788" s="66"/>
    </row>
    <row r="16789" spans="6:9" x14ac:dyDescent="0.2">
      <c r="F16789" s="66"/>
      <c r="G16789" s="66"/>
      <c r="H16789" s="66"/>
      <c r="I16789" s="66"/>
    </row>
    <row r="16790" spans="6:9" ht="12.75" customHeight="1" x14ac:dyDescent="0.2">
      <c r="F16790" s="66"/>
      <c r="G16790" s="66"/>
      <c r="H16790" s="66"/>
      <c r="I16790" s="66"/>
    </row>
    <row r="16791" spans="6:9" x14ac:dyDescent="0.2">
      <c r="F16791" s="66"/>
      <c r="G16791" s="66"/>
      <c r="H16791" s="66"/>
      <c r="I16791" s="66"/>
    </row>
    <row r="16792" spans="6:9" x14ac:dyDescent="0.2">
      <c r="F16792" s="66"/>
      <c r="G16792" s="66"/>
      <c r="H16792" s="66"/>
      <c r="I16792" s="66"/>
    </row>
    <row r="16793" spans="6:9" ht="12.75" customHeight="1" x14ac:dyDescent="0.2">
      <c r="F16793" s="66"/>
      <c r="G16793" s="66"/>
      <c r="H16793" s="66"/>
      <c r="I16793" s="66"/>
    </row>
    <row r="16794" spans="6:9" ht="12.75" customHeight="1" x14ac:dyDescent="0.2">
      <c r="F16794" s="66"/>
      <c r="G16794" s="66"/>
      <c r="H16794" s="66"/>
      <c r="I16794" s="66"/>
    </row>
    <row r="16795" spans="6:9" ht="12.75" customHeight="1" x14ac:dyDescent="0.2">
      <c r="F16795" s="66"/>
      <c r="G16795" s="66"/>
      <c r="H16795" s="66"/>
      <c r="I16795" s="66"/>
    </row>
    <row r="16796" spans="6:9" x14ac:dyDescent="0.2">
      <c r="F16796" s="66"/>
      <c r="G16796" s="66"/>
      <c r="H16796" s="66"/>
      <c r="I16796" s="66"/>
    </row>
    <row r="16797" spans="6:9" x14ac:dyDescent="0.2">
      <c r="F16797" s="66"/>
      <c r="G16797" s="66"/>
      <c r="H16797" s="66"/>
      <c r="I16797" s="66"/>
    </row>
    <row r="16798" spans="6:9" x14ac:dyDescent="0.2">
      <c r="F16798" s="66"/>
      <c r="G16798" s="66"/>
      <c r="H16798" s="66"/>
      <c r="I16798" s="66"/>
    </row>
    <row r="16799" spans="6:9" x14ac:dyDescent="0.2">
      <c r="F16799" s="66"/>
      <c r="G16799" s="66"/>
      <c r="H16799" s="66"/>
      <c r="I16799" s="66"/>
    </row>
    <row r="16800" spans="6:9" x14ac:dyDescent="0.2">
      <c r="F16800" s="66"/>
      <c r="G16800" s="66"/>
      <c r="H16800" s="66"/>
      <c r="I16800" s="66"/>
    </row>
    <row r="16801" spans="6:9" x14ac:dyDescent="0.2">
      <c r="F16801" s="66"/>
      <c r="G16801" s="66"/>
      <c r="H16801" s="66"/>
      <c r="I16801" s="66"/>
    </row>
    <row r="16802" spans="6:9" x14ac:dyDescent="0.2">
      <c r="F16802" s="66"/>
      <c r="G16802" s="66"/>
      <c r="H16802" s="66"/>
      <c r="I16802" s="66"/>
    </row>
    <row r="16803" spans="6:9" x14ac:dyDescent="0.2">
      <c r="F16803" s="66"/>
      <c r="G16803" s="66"/>
      <c r="H16803" s="66"/>
      <c r="I16803" s="66"/>
    </row>
    <row r="16804" spans="6:9" x14ac:dyDescent="0.2">
      <c r="F16804" s="66"/>
      <c r="G16804" s="66"/>
      <c r="H16804" s="66"/>
      <c r="I16804" s="66"/>
    </row>
    <row r="16805" spans="6:9" x14ac:dyDescent="0.2">
      <c r="F16805" s="66"/>
      <c r="G16805" s="66"/>
      <c r="H16805" s="66"/>
      <c r="I16805" s="66"/>
    </row>
    <row r="16806" spans="6:9" x14ac:dyDescent="0.2">
      <c r="F16806" s="66"/>
      <c r="G16806" s="66"/>
      <c r="H16806" s="66"/>
      <c r="I16806" s="66"/>
    </row>
    <row r="16807" spans="6:9" x14ac:dyDescent="0.2">
      <c r="F16807" s="66"/>
      <c r="G16807" s="66"/>
      <c r="H16807" s="66"/>
      <c r="I16807" s="66"/>
    </row>
    <row r="16808" spans="6:9" x14ac:dyDescent="0.2">
      <c r="F16808" s="66"/>
      <c r="G16808" s="66"/>
      <c r="H16808" s="66"/>
      <c r="I16808" s="66"/>
    </row>
    <row r="16809" spans="6:9" x14ac:dyDescent="0.2">
      <c r="F16809" s="66"/>
      <c r="G16809" s="66"/>
      <c r="H16809" s="66"/>
      <c r="I16809" s="66"/>
    </row>
    <row r="16810" spans="6:9" x14ac:dyDescent="0.2">
      <c r="F16810" s="66"/>
      <c r="G16810" s="66"/>
      <c r="H16810" s="66"/>
      <c r="I16810" s="66"/>
    </row>
    <row r="16811" spans="6:9" ht="12.75" customHeight="1" x14ac:dyDescent="0.2">
      <c r="F16811" s="66"/>
      <c r="G16811" s="66"/>
      <c r="H16811" s="66"/>
      <c r="I16811" s="66"/>
    </row>
    <row r="16812" spans="6:9" x14ac:dyDescent="0.2">
      <c r="F16812" s="66"/>
      <c r="G16812" s="66"/>
      <c r="H16812" s="66"/>
      <c r="I16812" s="66"/>
    </row>
    <row r="16813" spans="6:9" x14ac:dyDescent="0.2">
      <c r="F16813" s="66"/>
      <c r="G16813" s="66"/>
      <c r="H16813" s="66"/>
      <c r="I16813" s="66"/>
    </row>
    <row r="16814" spans="6:9" x14ac:dyDescent="0.2">
      <c r="F16814" s="66"/>
      <c r="G16814" s="66"/>
      <c r="H16814" s="66"/>
      <c r="I16814" s="66"/>
    </row>
    <row r="16815" spans="6:9" x14ac:dyDescent="0.2">
      <c r="F16815" s="66"/>
      <c r="G16815" s="66"/>
      <c r="H16815" s="66"/>
      <c r="I16815" s="66"/>
    </row>
    <row r="16816" spans="6:9" x14ac:dyDescent="0.2">
      <c r="F16816" s="66"/>
      <c r="G16816" s="66"/>
      <c r="H16816" s="66"/>
      <c r="I16816" s="66"/>
    </row>
    <row r="16817" spans="6:9" x14ac:dyDescent="0.2">
      <c r="F16817" s="66"/>
      <c r="G16817" s="66"/>
      <c r="H16817" s="66"/>
      <c r="I16817" s="66"/>
    </row>
    <row r="16818" spans="6:9" x14ac:dyDescent="0.2">
      <c r="F16818" s="66"/>
      <c r="G16818" s="66"/>
      <c r="H16818" s="66"/>
      <c r="I16818" s="66"/>
    </row>
    <row r="16819" spans="6:9" x14ac:dyDescent="0.2">
      <c r="F16819" s="66"/>
      <c r="G16819" s="66"/>
      <c r="H16819" s="66"/>
      <c r="I16819" s="66"/>
    </row>
    <row r="16820" spans="6:9" x14ac:dyDescent="0.2">
      <c r="F16820" s="66"/>
      <c r="G16820" s="66"/>
      <c r="H16820" s="66"/>
      <c r="I16820" s="66"/>
    </row>
    <row r="16821" spans="6:9" x14ac:dyDescent="0.2">
      <c r="F16821" s="66"/>
      <c r="G16821" s="66"/>
      <c r="H16821" s="66"/>
      <c r="I16821" s="66"/>
    </row>
    <row r="16822" spans="6:9" x14ac:dyDescent="0.2">
      <c r="F16822" s="66"/>
      <c r="G16822" s="66"/>
      <c r="H16822" s="66"/>
      <c r="I16822" s="66"/>
    </row>
    <row r="16823" spans="6:9" x14ac:dyDescent="0.2">
      <c r="F16823" s="66"/>
      <c r="G16823" s="66"/>
      <c r="H16823" s="66"/>
      <c r="I16823" s="66"/>
    </row>
    <row r="16824" spans="6:9" x14ac:dyDescent="0.2">
      <c r="F16824" s="66"/>
      <c r="G16824" s="66"/>
      <c r="H16824" s="66"/>
      <c r="I16824" s="66"/>
    </row>
    <row r="16825" spans="6:9" x14ac:dyDescent="0.2">
      <c r="F16825" s="66"/>
      <c r="G16825" s="66"/>
      <c r="H16825" s="66"/>
      <c r="I16825" s="66"/>
    </row>
    <row r="16826" spans="6:9" x14ac:dyDescent="0.2">
      <c r="F16826" s="66"/>
      <c r="G16826" s="66"/>
      <c r="H16826" s="66"/>
      <c r="I16826" s="66"/>
    </row>
    <row r="16827" spans="6:9" x14ac:dyDescent="0.2">
      <c r="F16827" s="66"/>
      <c r="G16827" s="66"/>
      <c r="H16827" s="66"/>
      <c r="I16827" s="66"/>
    </row>
    <row r="16828" spans="6:9" x14ac:dyDescent="0.2">
      <c r="F16828" s="66"/>
      <c r="G16828" s="66"/>
      <c r="H16828" s="66"/>
      <c r="I16828" s="66"/>
    </row>
    <row r="16829" spans="6:9" x14ac:dyDescent="0.2">
      <c r="F16829" s="66"/>
      <c r="G16829" s="66"/>
      <c r="H16829" s="66"/>
      <c r="I16829" s="66"/>
    </row>
    <row r="16830" spans="6:9" x14ac:dyDescent="0.2">
      <c r="F16830" s="66"/>
      <c r="G16830" s="66"/>
      <c r="H16830" s="66"/>
      <c r="I16830" s="66"/>
    </row>
    <row r="16831" spans="6:9" x14ac:dyDescent="0.2">
      <c r="F16831" s="66"/>
      <c r="G16831" s="66"/>
      <c r="H16831" s="66"/>
      <c r="I16831" s="66"/>
    </row>
    <row r="16832" spans="6:9" x14ac:dyDescent="0.2">
      <c r="F16832" s="66"/>
      <c r="G16832" s="66"/>
      <c r="H16832" s="66"/>
      <c r="I16832" s="66"/>
    </row>
    <row r="16833" spans="6:9" x14ac:dyDescent="0.2">
      <c r="F16833" s="66"/>
      <c r="G16833" s="66"/>
      <c r="H16833" s="66"/>
      <c r="I16833" s="66"/>
    </row>
    <row r="16834" spans="6:9" x14ac:dyDescent="0.2">
      <c r="F16834" s="66"/>
      <c r="G16834" s="66"/>
      <c r="H16834" s="66"/>
      <c r="I16834" s="66"/>
    </row>
    <row r="16835" spans="6:9" x14ac:dyDescent="0.2">
      <c r="F16835" s="66"/>
      <c r="G16835" s="66"/>
      <c r="H16835" s="66"/>
      <c r="I16835" s="66"/>
    </row>
    <row r="16836" spans="6:9" x14ac:dyDescent="0.2">
      <c r="F16836" s="66"/>
      <c r="G16836" s="66"/>
      <c r="H16836" s="66"/>
      <c r="I16836" s="66"/>
    </row>
    <row r="16837" spans="6:9" ht="12.75" customHeight="1" x14ac:dyDescent="0.2">
      <c r="F16837" s="66"/>
      <c r="G16837" s="66"/>
      <c r="H16837" s="66"/>
      <c r="I16837" s="66"/>
    </row>
    <row r="16838" spans="6:9" x14ac:dyDescent="0.2">
      <c r="F16838" s="66"/>
      <c r="G16838" s="66"/>
      <c r="H16838" s="66"/>
      <c r="I16838" s="66"/>
    </row>
    <row r="16839" spans="6:9" x14ac:dyDescent="0.2">
      <c r="F16839" s="66"/>
      <c r="G16839" s="66"/>
      <c r="H16839" s="66"/>
      <c r="I16839" s="66"/>
    </row>
    <row r="16840" spans="6:9" x14ac:dyDescent="0.2">
      <c r="F16840" s="66"/>
      <c r="G16840" s="66"/>
      <c r="H16840" s="66"/>
      <c r="I16840" s="66"/>
    </row>
    <row r="16841" spans="6:9" x14ac:dyDescent="0.2">
      <c r="F16841" s="66"/>
      <c r="G16841" s="66"/>
      <c r="H16841" s="66"/>
      <c r="I16841" s="66"/>
    </row>
    <row r="16842" spans="6:9" x14ac:dyDescent="0.2">
      <c r="F16842" s="66"/>
      <c r="G16842" s="66"/>
      <c r="H16842" s="66"/>
      <c r="I16842" s="66"/>
    </row>
    <row r="16843" spans="6:9" x14ac:dyDescent="0.2">
      <c r="F16843" s="66"/>
      <c r="G16843" s="66"/>
      <c r="H16843" s="66"/>
      <c r="I16843" s="66"/>
    </row>
    <row r="16844" spans="6:9" x14ac:dyDescent="0.2">
      <c r="F16844" s="66"/>
      <c r="G16844" s="66"/>
      <c r="H16844" s="66"/>
      <c r="I16844" s="66"/>
    </row>
    <row r="16845" spans="6:9" x14ac:dyDescent="0.2">
      <c r="F16845" s="66"/>
      <c r="G16845" s="66"/>
      <c r="H16845" s="66"/>
      <c r="I16845" s="66"/>
    </row>
    <row r="16846" spans="6:9" x14ac:dyDescent="0.2">
      <c r="F16846" s="66"/>
      <c r="G16846" s="66"/>
      <c r="H16846" s="66"/>
      <c r="I16846" s="66"/>
    </row>
    <row r="16847" spans="6:9" x14ac:dyDescent="0.2">
      <c r="F16847" s="66"/>
      <c r="G16847" s="66"/>
      <c r="H16847" s="66"/>
      <c r="I16847" s="66"/>
    </row>
    <row r="16848" spans="6:9" x14ac:dyDescent="0.2">
      <c r="F16848" s="66"/>
      <c r="G16848" s="66"/>
      <c r="H16848" s="66"/>
      <c r="I16848" s="66"/>
    </row>
    <row r="16849" spans="6:9" x14ac:dyDescent="0.2">
      <c r="F16849" s="66"/>
      <c r="G16849" s="66"/>
      <c r="H16849" s="66"/>
      <c r="I16849" s="66"/>
    </row>
    <row r="16850" spans="6:9" x14ac:dyDescent="0.2">
      <c r="F16850" s="66"/>
      <c r="G16850" s="66"/>
      <c r="H16850" s="66"/>
      <c r="I16850" s="66"/>
    </row>
    <row r="16851" spans="6:9" x14ac:dyDescent="0.2">
      <c r="F16851" s="66"/>
      <c r="G16851" s="66"/>
      <c r="H16851" s="66"/>
      <c r="I16851" s="66"/>
    </row>
    <row r="16852" spans="6:9" x14ac:dyDescent="0.2">
      <c r="F16852" s="66"/>
      <c r="G16852" s="66"/>
      <c r="H16852" s="66"/>
      <c r="I16852" s="66"/>
    </row>
    <row r="16853" spans="6:9" x14ac:dyDescent="0.2">
      <c r="F16853" s="66"/>
      <c r="G16853" s="66"/>
      <c r="H16853" s="66"/>
      <c r="I16853" s="66"/>
    </row>
    <row r="16854" spans="6:9" x14ac:dyDescent="0.2">
      <c r="F16854" s="66"/>
      <c r="G16854" s="66"/>
      <c r="H16854" s="66"/>
      <c r="I16854" s="66"/>
    </row>
    <row r="16855" spans="6:9" x14ac:dyDescent="0.2">
      <c r="F16855" s="66"/>
      <c r="G16855" s="66"/>
      <c r="H16855" s="66"/>
      <c r="I16855" s="66"/>
    </row>
    <row r="16856" spans="6:9" ht="12.75" customHeight="1" x14ac:dyDescent="0.2">
      <c r="F16856" s="66"/>
      <c r="G16856" s="66"/>
      <c r="H16856" s="66"/>
      <c r="I16856" s="66"/>
    </row>
    <row r="16857" spans="6:9" x14ac:dyDescent="0.2">
      <c r="F16857" s="66"/>
      <c r="G16857" s="66"/>
      <c r="H16857" s="66"/>
      <c r="I16857" s="66"/>
    </row>
    <row r="16858" spans="6:9" ht="12.75" customHeight="1" x14ac:dyDescent="0.2">
      <c r="F16858" s="66"/>
      <c r="G16858" s="66"/>
      <c r="H16858" s="66"/>
      <c r="I16858" s="66"/>
    </row>
    <row r="16859" spans="6:9" x14ac:dyDescent="0.2">
      <c r="F16859" s="66"/>
      <c r="G16859" s="66"/>
      <c r="H16859" s="66"/>
      <c r="I16859" s="66"/>
    </row>
    <row r="16860" spans="6:9" x14ac:dyDescent="0.2">
      <c r="F16860" s="66"/>
      <c r="G16860" s="66"/>
      <c r="H16860" s="66"/>
      <c r="I16860" s="66"/>
    </row>
    <row r="16861" spans="6:9" x14ac:dyDescent="0.2">
      <c r="F16861" s="66"/>
      <c r="G16861" s="66"/>
      <c r="H16861" s="66"/>
      <c r="I16861" s="66"/>
    </row>
    <row r="16862" spans="6:9" ht="12.75" customHeight="1" x14ac:dyDescent="0.2">
      <c r="F16862" s="66"/>
      <c r="G16862" s="66"/>
      <c r="H16862" s="66"/>
      <c r="I16862" s="66"/>
    </row>
    <row r="16863" spans="6:9" x14ac:dyDescent="0.2">
      <c r="F16863" s="66"/>
      <c r="G16863" s="66"/>
      <c r="H16863" s="66"/>
      <c r="I16863" s="66"/>
    </row>
    <row r="16864" spans="6:9" x14ac:dyDescent="0.2">
      <c r="F16864" s="66"/>
      <c r="G16864" s="66"/>
      <c r="H16864" s="66"/>
      <c r="I16864" s="66"/>
    </row>
    <row r="16865" spans="5:9" x14ac:dyDescent="0.2">
      <c r="F16865" s="66"/>
      <c r="G16865" s="66"/>
      <c r="H16865" s="66"/>
      <c r="I16865" s="66"/>
    </row>
    <row r="16866" spans="5:9" x14ac:dyDescent="0.2">
      <c r="F16866" s="66"/>
      <c r="G16866" s="66"/>
      <c r="H16866" s="66"/>
      <c r="I16866" s="66"/>
    </row>
    <row r="16867" spans="5:9" x14ac:dyDescent="0.2">
      <c r="F16867" s="66"/>
      <c r="G16867" s="66"/>
      <c r="H16867" s="66"/>
      <c r="I16867" s="66"/>
    </row>
    <row r="16868" spans="5:9" x14ac:dyDescent="0.2">
      <c r="F16868" s="66"/>
      <c r="G16868" s="66"/>
      <c r="H16868" s="66"/>
      <c r="I16868" s="66"/>
    </row>
    <row r="16869" spans="5:9" x14ac:dyDescent="0.2">
      <c r="F16869" s="66"/>
      <c r="G16869" s="66"/>
      <c r="H16869" s="66"/>
      <c r="I16869" s="66"/>
    </row>
    <row r="16870" spans="5:9" ht="12.75" customHeight="1" x14ac:dyDescent="0.2">
      <c r="F16870" s="66"/>
      <c r="G16870" s="66"/>
      <c r="H16870" s="66"/>
      <c r="I16870" s="66"/>
    </row>
    <row r="16871" spans="5:9" ht="12.75" customHeight="1" x14ac:dyDescent="0.2">
      <c r="F16871" s="66"/>
      <c r="G16871" s="66"/>
      <c r="H16871" s="66"/>
      <c r="I16871" s="66"/>
    </row>
    <row r="16872" spans="5:9" x14ac:dyDescent="0.2">
      <c r="F16872" s="66"/>
      <c r="G16872" s="66"/>
      <c r="H16872" s="66"/>
      <c r="I16872" s="66"/>
    </row>
    <row r="16873" spans="5:9" x14ac:dyDescent="0.2">
      <c r="E16873" s="67"/>
      <c r="F16873" s="66"/>
      <c r="G16873" s="66"/>
      <c r="H16873" s="66"/>
      <c r="I16873" s="66"/>
    </row>
    <row r="16874" spans="5:9" x14ac:dyDescent="0.2">
      <c r="F16874" s="66"/>
      <c r="G16874" s="66"/>
      <c r="H16874" s="66"/>
      <c r="I16874" s="66"/>
    </row>
    <row r="16875" spans="5:9" ht="12.75" customHeight="1" x14ac:dyDescent="0.2">
      <c r="F16875" s="66"/>
      <c r="G16875" s="66"/>
      <c r="H16875" s="66"/>
      <c r="I16875" s="66"/>
    </row>
    <row r="16876" spans="5:9" x14ac:dyDescent="0.2">
      <c r="F16876" s="66"/>
      <c r="G16876" s="66"/>
      <c r="H16876" s="66"/>
      <c r="I16876" s="66"/>
    </row>
    <row r="16877" spans="5:9" x14ac:dyDescent="0.2">
      <c r="F16877" s="66"/>
      <c r="G16877" s="66"/>
      <c r="H16877" s="66"/>
      <c r="I16877" s="66"/>
    </row>
    <row r="16878" spans="5:9" x14ac:dyDescent="0.2">
      <c r="F16878" s="66"/>
      <c r="G16878" s="66"/>
      <c r="H16878" s="66"/>
      <c r="I16878" s="66"/>
    </row>
    <row r="16879" spans="5:9" ht="12.75" customHeight="1" x14ac:dyDescent="0.2">
      <c r="F16879" s="66"/>
      <c r="G16879" s="66"/>
      <c r="H16879" s="66"/>
      <c r="I16879" s="66"/>
    </row>
    <row r="16880" spans="5:9" x14ac:dyDescent="0.2">
      <c r="F16880" s="66"/>
      <c r="G16880" s="66"/>
      <c r="H16880" s="66"/>
      <c r="I16880" s="66"/>
    </row>
    <row r="16881" spans="6:9" ht="12.75" customHeight="1" x14ac:dyDescent="0.2">
      <c r="F16881" s="66"/>
      <c r="G16881" s="66"/>
      <c r="H16881" s="66"/>
      <c r="I16881" s="66"/>
    </row>
    <row r="16882" spans="6:9" x14ac:dyDescent="0.2">
      <c r="F16882" s="66"/>
      <c r="G16882" s="66"/>
      <c r="H16882" s="66"/>
      <c r="I16882" s="66"/>
    </row>
    <row r="16883" spans="6:9" x14ac:dyDescent="0.2">
      <c r="F16883" s="66"/>
      <c r="G16883" s="66"/>
      <c r="H16883" s="66"/>
      <c r="I16883" s="66"/>
    </row>
    <row r="16884" spans="6:9" x14ac:dyDescent="0.2">
      <c r="F16884" s="66"/>
      <c r="G16884" s="66"/>
      <c r="H16884" s="66"/>
      <c r="I16884" s="66"/>
    </row>
    <row r="16885" spans="6:9" x14ac:dyDescent="0.2">
      <c r="F16885" s="66"/>
      <c r="G16885" s="66"/>
      <c r="H16885" s="66"/>
      <c r="I16885" s="66"/>
    </row>
    <row r="16886" spans="6:9" ht="12.75" customHeight="1" x14ac:dyDescent="0.2">
      <c r="F16886" s="66"/>
      <c r="G16886" s="66"/>
      <c r="H16886" s="66"/>
      <c r="I16886" s="66"/>
    </row>
    <row r="16887" spans="6:9" x14ac:dyDescent="0.2">
      <c r="F16887" s="66"/>
      <c r="G16887" s="66"/>
      <c r="H16887" s="66"/>
      <c r="I16887" s="66"/>
    </row>
    <row r="16888" spans="6:9" x14ac:dyDescent="0.2">
      <c r="F16888" s="66"/>
      <c r="G16888" s="66"/>
      <c r="H16888" s="66"/>
      <c r="I16888" s="66"/>
    </row>
    <row r="16889" spans="6:9" x14ac:dyDescent="0.2">
      <c r="F16889" s="66"/>
      <c r="G16889" s="66"/>
      <c r="H16889" s="66"/>
      <c r="I16889" s="66"/>
    </row>
    <row r="16890" spans="6:9" x14ac:dyDescent="0.2">
      <c r="F16890" s="66"/>
      <c r="G16890" s="66"/>
      <c r="H16890" s="66"/>
      <c r="I16890" s="66"/>
    </row>
    <row r="16891" spans="6:9" x14ac:dyDescent="0.2">
      <c r="F16891" s="66"/>
      <c r="G16891" s="66"/>
      <c r="H16891" s="66"/>
      <c r="I16891" s="66"/>
    </row>
    <row r="16892" spans="6:9" x14ac:dyDescent="0.2">
      <c r="F16892" s="66"/>
      <c r="G16892" s="66"/>
      <c r="H16892" s="66"/>
      <c r="I16892" s="66"/>
    </row>
    <row r="16893" spans="6:9" x14ac:dyDescent="0.2">
      <c r="F16893" s="66"/>
      <c r="G16893" s="66"/>
      <c r="H16893" s="66"/>
      <c r="I16893" s="66"/>
    </row>
    <row r="16894" spans="6:9" ht="12.75" customHeight="1" x14ac:dyDescent="0.2">
      <c r="F16894" s="66"/>
      <c r="G16894" s="66"/>
      <c r="H16894" s="66"/>
      <c r="I16894" s="66"/>
    </row>
    <row r="16895" spans="6:9" x14ac:dyDescent="0.2">
      <c r="F16895" s="66"/>
      <c r="G16895" s="66"/>
      <c r="H16895" s="66"/>
      <c r="I16895" s="66"/>
    </row>
    <row r="16896" spans="6:9" x14ac:dyDescent="0.2">
      <c r="F16896" s="66"/>
      <c r="G16896" s="66"/>
      <c r="H16896" s="66"/>
      <c r="I16896" s="66"/>
    </row>
    <row r="16897" spans="6:9" x14ac:dyDescent="0.2">
      <c r="F16897" s="66"/>
      <c r="G16897" s="66"/>
      <c r="H16897" s="66"/>
      <c r="I16897" s="66"/>
    </row>
    <row r="16898" spans="6:9" x14ac:dyDescent="0.2">
      <c r="F16898" s="66"/>
      <c r="G16898" s="66"/>
      <c r="H16898" s="66"/>
      <c r="I16898" s="66"/>
    </row>
    <row r="16899" spans="6:9" ht="12.75" customHeight="1" x14ac:dyDescent="0.2">
      <c r="F16899" s="66"/>
      <c r="G16899" s="66"/>
      <c r="H16899" s="66"/>
      <c r="I16899" s="66"/>
    </row>
    <row r="16900" spans="6:9" x14ac:dyDescent="0.2">
      <c r="F16900" s="66"/>
      <c r="G16900" s="66"/>
      <c r="H16900" s="66"/>
      <c r="I16900" s="66"/>
    </row>
    <row r="16901" spans="6:9" x14ac:dyDescent="0.2">
      <c r="F16901" s="66"/>
      <c r="G16901" s="66"/>
      <c r="H16901" s="66"/>
      <c r="I16901" s="66"/>
    </row>
    <row r="16902" spans="6:9" x14ac:dyDescent="0.2">
      <c r="F16902" s="66"/>
      <c r="G16902" s="66"/>
      <c r="H16902" s="66"/>
      <c r="I16902" s="66"/>
    </row>
    <row r="16903" spans="6:9" ht="12.75" customHeight="1" x14ac:dyDescent="0.2">
      <c r="F16903" s="66"/>
      <c r="G16903" s="66"/>
      <c r="H16903" s="66"/>
      <c r="I16903" s="66"/>
    </row>
    <row r="16904" spans="6:9" x14ac:dyDescent="0.2">
      <c r="F16904" s="66"/>
      <c r="G16904" s="66"/>
      <c r="H16904" s="66"/>
      <c r="I16904" s="66"/>
    </row>
    <row r="16905" spans="6:9" x14ac:dyDescent="0.2">
      <c r="F16905" s="66"/>
      <c r="G16905" s="66"/>
      <c r="H16905" s="66"/>
      <c r="I16905" s="66"/>
    </row>
    <row r="16906" spans="6:9" ht="12.75" customHeight="1" x14ac:dyDescent="0.2">
      <c r="F16906" s="66"/>
      <c r="G16906" s="66"/>
      <c r="H16906" s="66"/>
      <c r="I16906" s="66"/>
    </row>
    <row r="16907" spans="6:9" x14ac:dyDescent="0.2">
      <c r="F16907" s="66"/>
      <c r="G16907" s="66"/>
      <c r="H16907" s="66"/>
      <c r="I16907" s="66"/>
    </row>
    <row r="16908" spans="6:9" x14ac:dyDescent="0.2">
      <c r="F16908" s="66"/>
      <c r="G16908" s="66"/>
      <c r="H16908" s="66"/>
      <c r="I16908" s="66"/>
    </row>
    <row r="16909" spans="6:9" x14ac:dyDescent="0.2">
      <c r="F16909" s="66"/>
      <c r="G16909" s="66"/>
      <c r="H16909" s="66"/>
      <c r="I16909" s="66"/>
    </row>
    <row r="16910" spans="6:9" x14ac:dyDescent="0.2">
      <c r="F16910" s="66"/>
      <c r="G16910" s="66"/>
      <c r="H16910" s="66"/>
      <c r="I16910" s="66"/>
    </row>
    <row r="16911" spans="6:9" x14ac:dyDescent="0.2">
      <c r="F16911" s="66"/>
      <c r="G16911" s="66"/>
      <c r="H16911" s="66"/>
      <c r="I16911" s="66"/>
    </row>
    <row r="16912" spans="6:9" x14ac:dyDescent="0.2">
      <c r="F16912" s="66"/>
      <c r="G16912" s="66"/>
      <c r="H16912" s="66"/>
      <c r="I16912" s="66"/>
    </row>
    <row r="16913" spans="5:9" x14ac:dyDescent="0.2">
      <c r="F16913" s="66"/>
      <c r="G16913" s="66"/>
      <c r="H16913" s="66"/>
      <c r="I16913" s="66"/>
    </row>
    <row r="16914" spans="5:9" ht="12.75" customHeight="1" x14ac:dyDescent="0.2">
      <c r="F16914" s="66"/>
      <c r="G16914" s="66"/>
      <c r="H16914" s="66"/>
      <c r="I16914" s="66"/>
    </row>
    <row r="16915" spans="5:9" x14ac:dyDescent="0.2">
      <c r="F16915" s="66"/>
      <c r="G16915" s="66"/>
      <c r="H16915" s="66"/>
      <c r="I16915" s="66"/>
    </row>
    <row r="16916" spans="5:9" x14ac:dyDescent="0.2">
      <c r="F16916" s="66"/>
      <c r="G16916" s="66"/>
      <c r="H16916" s="66"/>
      <c r="I16916" s="66"/>
    </row>
    <row r="16917" spans="5:9" x14ac:dyDescent="0.2">
      <c r="F16917" s="66"/>
      <c r="G16917" s="66"/>
      <c r="H16917" s="66"/>
      <c r="I16917" s="66"/>
    </row>
    <row r="16918" spans="5:9" x14ac:dyDescent="0.2">
      <c r="F16918" s="66"/>
      <c r="G16918" s="66"/>
      <c r="H16918" s="66"/>
      <c r="I16918" s="66"/>
    </row>
    <row r="16919" spans="5:9" x14ac:dyDescent="0.2">
      <c r="F16919" s="66"/>
      <c r="G16919" s="66"/>
      <c r="H16919" s="66"/>
      <c r="I16919" s="66"/>
    </row>
    <row r="16920" spans="5:9" x14ac:dyDescent="0.2">
      <c r="F16920" s="66"/>
      <c r="G16920" s="66"/>
      <c r="H16920" s="66"/>
      <c r="I16920" s="66"/>
    </row>
    <row r="16921" spans="5:9" x14ac:dyDescent="0.2">
      <c r="F16921" s="66"/>
      <c r="G16921" s="66"/>
      <c r="H16921" s="66"/>
      <c r="I16921" s="66"/>
    </row>
    <row r="16922" spans="5:9" x14ac:dyDescent="0.2">
      <c r="E16922" s="67"/>
      <c r="F16922" s="66"/>
      <c r="G16922" s="66"/>
      <c r="H16922" s="66"/>
      <c r="I16922" s="66"/>
    </row>
    <row r="16923" spans="5:9" x14ac:dyDescent="0.2">
      <c r="F16923" s="66"/>
      <c r="G16923" s="66"/>
      <c r="H16923" s="66"/>
      <c r="I16923" s="66"/>
    </row>
    <row r="16924" spans="5:9" x14ac:dyDescent="0.2">
      <c r="F16924" s="66"/>
      <c r="G16924" s="66"/>
      <c r="H16924" s="66"/>
      <c r="I16924" s="66"/>
    </row>
    <row r="16925" spans="5:9" x14ac:dyDescent="0.2">
      <c r="F16925" s="66"/>
      <c r="G16925" s="66"/>
      <c r="H16925" s="66"/>
      <c r="I16925" s="66"/>
    </row>
    <row r="16926" spans="5:9" x14ac:dyDescent="0.2">
      <c r="F16926" s="66"/>
      <c r="G16926" s="66"/>
      <c r="H16926" s="66"/>
      <c r="I16926" s="66"/>
    </row>
    <row r="16927" spans="5:9" x14ac:dyDescent="0.2">
      <c r="F16927" s="66"/>
      <c r="G16927" s="66"/>
      <c r="H16927" s="66"/>
      <c r="I16927" s="66"/>
    </row>
    <row r="16928" spans="5:9" x14ac:dyDescent="0.2">
      <c r="F16928" s="66"/>
      <c r="G16928" s="66"/>
      <c r="H16928" s="66"/>
      <c r="I16928" s="66"/>
    </row>
    <row r="16929" spans="5:9" x14ac:dyDescent="0.2">
      <c r="F16929" s="66"/>
      <c r="G16929" s="66"/>
      <c r="H16929" s="66"/>
      <c r="I16929" s="66"/>
    </row>
    <row r="16930" spans="5:9" x14ac:dyDescent="0.2">
      <c r="F16930" s="66"/>
      <c r="G16930" s="66"/>
      <c r="H16930" s="66"/>
      <c r="I16930" s="66"/>
    </row>
    <row r="16931" spans="5:9" x14ac:dyDescent="0.2">
      <c r="F16931" s="66"/>
      <c r="G16931" s="66"/>
      <c r="H16931" s="66"/>
      <c r="I16931" s="66"/>
    </row>
    <row r="16932" spans="5:9" x14ac:dyDescent="0.2">
      <c r="F16932" s="66"/>
      <c r="G16932" s="66"/>
      <c r="H16932" s="66"/>
      <c r="I16932" s="66"/>
    </row>
    <row r="16933" spans="5:9" x14ac:dyDescent="0.2">
      <c r="F16933" s="66"/>
      <c r="G16933" s="66"/>
      <c r="H16933" s="66"/>
      <c r="I16933" s="66"/>
    </row>
    <row r="16934" spans="5:9" x14ac:dyDescent="0.2">
      <c r="F16934" s="66"/>
      <c r="G16934" s="66"/>
      <c r="H16934" s="66"/>
      <c r="I16934" s="66"/>
    </row>
    <row r="16935" spans="5:9" x14ac:dyDescent="0.2">
      <c r="E16935" s="67"/>
      <c r="F16935" s="66"/>
      <c r="G16935" s="66"/>
      <c r="H16935" s="66"/>
      <c r="I16935" s="66"/>
    </row>
    <row r="16936" spans="5:9" x14ac:dyDescent="0.2">
      <c r="F16936" s="66"/>
      <c r="G16936" s="66"/>
      <c r="H16936" s="66"/>
      <c r="I16936" s="66"/>
    </row>
    <row r="16937" spans="5:9" x14ac:dyDescent="0.2">
      <c r="F16937" s="66"/>
      <c r="G16937" s="66"/>
      <c r="H16937" s="66"/>
      <c r="I16937" s="66"/>
    </row>
    <row r="16938" spans="5:9" x14ac:dyDescent="0.2">
      <c r="F16938" s="66"/>
      <c r="G16938" s="66"/>
      <c r="H16938" s="66"/>
      <c r="I16938" s="66"/>
    </row>
    <row r="16939" spans="5:9" x14ac:dyDescent="0.2">
      <c r="F16939" s="66"/>
      <c r="G16939" s="66"/>
      <c r="H16939" s="66"/>
      <c r="I16939" s="66"/>
    </row>
    <row r="16940" spans="5:9" x14ac:dyDescent="0.2">
      <c r="F16940" s="66"/>
      <c r="G16940" s="66"/>
      <c r="H16940" s="66"/>
      <c r="I16940" s="66"/>
    </row>
    <row r="16941" spans="5:9" x14ac:dyDescent="0.2">
      <c r="F16941" s="66"/>
      <c r="G16941" s="66"/>
      <c r="H16941" s="66"/>
      <c r="I16941" s="66"/>
    </row>
    <row r="16942" spans="5:9" x14ac:dyDescent="0.2">
      <c r="F16942" s="66"/>
      <c r="G16942" s="66"/>
      <c r="H16942" s="66"/>
      <c r="I16942" s="66"/>
    </row>
    <row r="16943" spans="5:9" x14ac:dyDescent="0.2">
      <c r="F16943" s="66"/>
      <c r="G16943" s="66"/>
      <c r="H16943" s="66"/>
      <c r="I16943" s="66"/>
    </row>
    <row r="16944" spans="5:9" x14ac:dyDescent="0.2">
      <c r="E16944" s="67"/>
      <c r="F16944" s="66"/>
      <c r="G16944" s="66"/>
      <c r="H16944" s="66"/>
      <c r="I16944" s="66"/>
    </row>
    <row r="16945" spans="6:9" x14ac:dyDescent="0.2">
      <c r="F16945" s="66"/>
      <c r="G16945" s="66"/>
      <c r="H16945" s="66"/>
      <c r="I16945" s="66"/>
    </row>
    <row r="16946" spans="6:9" x14ac:dyDescent="0.2">
      <c r="F16946" s="66"/>
      <c r="G16946" s="66"/>
      <c r="H16946" s="66"/>
      <c r="I16946" s="66"/>
    </row>
    <row r="16947" spans="6:9" x14ac:dyDescent="0.2">
      <c r="F16947" s="66"/>
      <c r="G16947" s="66"/>
      <c r="H16947" s="66"/>
      <c r="I16947" s="66"/>
    </row>
    <row r="16948" spans="6:9" x14ac:dyDescent="0.2">
      <c r="F16948" s="66"/>
      <c r="G16948" s="66"/>
      <c r="H16948" s="66"/>
      <c r="I16948" s="66"/>
    </row>
    <row r="16949" spans="6:9" x14ac:dyDescent="0.2">
      <c r="F16949" s="66"/>
      <c r="G16949" s="66"/>
      <c r="H16949" s="66"/>
      <c r="I16949" s="66"/>
    </row>
    <row r="16950" spans="6:9" x14ac:dyDescent="0.2">
      <c r="F16950" s="66"/>
      <c r="G16950" s="66"/>
      <c r="H16950" s="66"/>
      <c r="I16950" s="66"/>
    </row>
    <row r="16951" spans="6:9" x14ac:dyDescent="0.2">
      <c r="F16951" s="66"/>
      <c r="G16951" s="66"/>
      <c r="H16951" s="66"/>
      <c r="I16951" s="66"/>
    </row>
    <row r="16952" spans="6:9" x14ac:dyDescent="0.2">
      <c r="F16952" s="66"/>
      <c r="G16952" s="66"/>
      <c r="H16952" s="66"/>
      <c r="I16952" s="66"/>
    </row>
    <row r="16953" spans="6:9" x14ac:dyDescent="0.2">
      <c r="F16953" s="66"/>
      <c r="G16953" s="66"/>
      <c r="H16953" s="66"/>
      <c r="I16953" s="66"/>
    </row>
    <row r="16954" spans="6:9" x14ac:dyDescent="0.2">
      <c r="F16954" s="66"/>
      <c r="G16954" s="66"/>
      <c r="H16954" s="66"/>
      <c r="I16954" s="66"/>
    </row>
    <row r="16955" spans="6:9" x14ac:dyDescent="0.2">
      <c r="F16955" s="66"/>
      <c r="G16955" s="66"/>
      <c r="H16955" s="66"/>
      <c r="I16955" s="66"/>
    </row>
    <row r="16956" spans="6:9" x14ac:dyDescent="0.2">
      <c r="F16956" s="66"/>
      <c r="G16956" s="66"/>
      <c r="H16956" s="66"/>
      <c r="I16956" s="66"/>
    </row>
    <row r="16957" spans="6:9" x14ac:dyDescent="0.2">
      <c r="F16957" s="66"/>
      <c r="G16957" s="66"/>
      <c r="H16957" s="66"/>
      <c r="I16957" s="66"/>
    </row>
    <row r="16958" spans="6:9" x14ac:dyDescent="0.2">
      <c r="F16958" s="66"/>
      <c r="G16958" s="66"/>
      <c r="H16958" s="66"/>
      <c r="I16958" s="66"/>
    </row>
    <row r="16959" spans="6:9" ht="12.75" customHeight="1" x14ac:dyDescent="0.2">
      <c r="F16959" s="66"/>
      <c r="G16959" s="66"/>
      <c r="H16959" s="66"/>
      <c r="I16959" s="66"/>
    </row>
    <row r="16960" spans="6:9" ht="12.75" customHeight="1" x14ac:dyDescent="0.2">
      <c r="F16960" s="66"/>
      <c r="G16960" s="66"/>
      <c r="H16960" s="66"/>
      <c r="I16960" s="66"/>
    </row>
    <row r="16961" spans="5:9" x14ac:dyDescent="0.2">
      <c r="F16961" s="66"/>
      <c r="G16961" s="66"/>
      <c r="H16961" s="66"/>
      <c r="I16961" s="66"/>
    </row>
    <row r="16962" spans="5:9" x14ac:dyDescent="0.2">
      <c r="F16962" s="66"/>
      <c r="G16962" s="66"/>
      <c r="H16962" s="66"/>
      <c r="I16962" s="66"/>
    </row>
    <row r="16963" spans="5:9" x14ac:dyDescent="0.2">
      <c r="F16963" s="66"/>
      <c r="G16963" s="66"/>
      <c r="H16963" s="66"/>
      <c r="I16963" s="66"/>
    </row>
    <row r="16964" spans="5:9" x14ac:dyDescent="0.2">
      <c r="F16964" s="66"/>
      <c r="G16964" s="66"/>
      <c r="H16964" s="66"/>
      <c r="I16964" s="66"/>
    </row>
    <row r="16965" spans="5:9" x14ac:dyDescent="0.2">
      <c r="F16965" s="66"/>
      <c r="G16965" s="66"/>
      <c r="H16965" s="66"/>
      <c r="I16965" s="66"/>
    </row>
    <row r="16966" spans="5:9" x14ac:dyDescent="0.2">
      <c r="F16966" s="66"/>
      <c r="G16966" s="66"/>
      <c r="H16966" s="66"/>
      <c r="I16966" s="66"/>
    </row>
    <row r="16967" spans="5:9" x14ac:dyDescent="0.2">
      <c r="F16967" s="66"/>
      <c r="G16967" s="66"/>
      <c r="H16967" s="66"/>
      <c r="I16967" s="66"/>
    </row>
    <row r="16968" spans="5:9" x14ac:dyDescent="0.2">
      <c r="E16968" s="67"/>
      <c r="F16968" s="66"/>
      <c r="G16968" s="66"/>
      <c r="H16968" s="66"/>
      <c r="I16968" s="66"/>
    </row>
    <row r="16969" spans="5:9" x14ac:dyDescent="0.2">
      <c r="F16969" s="66"/>
      <c r="G16969" s="66"/>
      <c r="H16969" s="66"/>
      <c r="I16969" s="66"/>
    </row>
    <row r="16970" spans="5:9" x14ac:dyDescent="0.2">
      <c r="F16970" s="66"/>
      <c r="G16970" s="66"/>
      <c r="H16970" s="66"/>
      <c r="I16970" s="66"/>
    </row>
    <row r="16971" spans="5:9" x14ac:dyDescent="0.2">
      <c r="F16971" s="66"/>
      <c r="G16971" s="66"/>
      <c r="H16971" s="66"/>
      <c r="I16971" s="66"/>
    </row>
    <row r="16972" spans="5:9" x14ac:dyDescent="0.2">
      <c r="F16972" s="66"/>
      <c r="G16972" s="66"/>
      <c r="H16972" s="66"/>
      <c r="I16972" s="66"/>
    </row>
    <row r="16973" spans="5:9" x14ac:dyDescent="0.2">
      <c r="F16973" s="66"/>
      <c r="G16973" s="66"/>
      <c r="H16973" s="66"/>
      <c r="I16973" s="66"/>
    </row>
    <row r="16974" spans="5:9" x14ac:dyDescent="0.2">
      <c r="F16974" s="66"/>
      <c r="G16974" s="66"/>
      <c r="H16974" s="66"/>
      <c r="I16974" s="66"/>
    </row>
    <row r="16975" spans="5:9" x14ac:dyDescent="0.2">
      <c r="F16975" s="66"/>
      <c r="G16975" s="66"/>
      <c r="H16975" s="66"/>
      <c r="I16975" s="66"/>
    </row>
    <row r="16976" spans="5:9" x14ac:dyDescent="0.2">
      <c r="F16976" s="66"/>
      <c r="G16976" s="66"/>
      <c r="H16976" s="66"/>
      <c r="I16976" s="66"/>
    </row>
    <row r="16977" spans="6:9" x14ac:dyDescent="0.2">
      <c r="F16977" s="66"/>
      <c r="G16977" s="66"/>
      <c r="H16977" s="66"/>
      <c r="I16977" s="66"/>
    </row>
    <row r="16978" spans="6:9" x14ac:dyDescent="0.2">
      <c r="F16978" s="66"/>
      <c r="G16978" s="66"/>
      <c r="H16978" s="66"/>
      <c r="I16978" s="66"/>
    </row>
    <row r="16979" spans="6:9" x14ac:dyDescent="0.2">
      <c r="F16979" s="66"/>
      <c r="G16979" s="66"/>
      <c r="H16979" s="66"/>
      <c r="I16979" s="66"/>
    </row>
    <row r="16980" spans="6:9" x14ac:dyDescent="0.2">
      <c r="F16980" s="66"/>
      <c r="G16980" s="66"/>
      <c r="H16980" s="66"/>
      <c r="I16980" s="66"/>
    </row>
    <row r="16981" spans="6:9" x14ac:dyDescent="0.2">
      <c r="F16981" s="66"/>
      <c r="G16981" s="66"/>
      <c r="H16981" s="66"/>
      <c r="I16981" s="66"/>
    </row>
    <row r="16982" spans="6:9" x14ac:dyDescent="0.2">
      <c r="F16982" s="66"/>
      <c r="G16982" s="66"/>
      <c r="H16982" s="66"/>
      <c r="I16982" s="66"/>
    </row>
    <row r="16983" spans="6:9" x14ac:dyDescent="0.2">
      <c r="F16983" s="66"/>
      <c r="G16983" s="66"/>
      <c r="H16983" s="66"/>
      <c r="I16983" s="66"/>
    </row>
    <row r="16984" spans="6:9" x14ac:dyDescent="0.2">
      <c r="F16984" s="66"/>
      <c r="G16984" s="66"/>
      <c r="H16984" s="66"/>
      <c r="I16984" s="66"/>
    </row>
    <row r="16985" spans="6:9" x14ac:dyDescent="0.2">
      <c r="F16985" s="66"/>
      <c r="G16985" s="66"/>
      <c r="H16985" s="66"/>
      <c r="I16985" s="66"/>
    </row>
    <row r="16986" spans="6:9" x14ac:dyDescent="0.2">
      <c r="F16986" s="66"/>
      <c r="G16986" s="66"/>
      <c r="H16986" s="66"/>
      <c r="I16986" s="66"/>
    </row>
    <row r="16987" spans="6:9" x14ac:dyDescent="0.2">
      <c r="F16987" s="66"/>
      <c r="G16987" s="66"/>
      <c r="H16987" s="66"/>
      <c r="I16987" s="66"/>
    </row>
    <row r="16988" spans="6:9" x14ac:dyDescent="0.2">
      <c r="F16988" s="66"/>
      <c r="G16988" s="66"/>
      <c r="H16988" s="66"/>
      <c r="I16988" s="66"/>
    </row>
    <row r="16989" spans="6:9" x14ac:dyDescent="0.2">
      <c r="F16989" s="66"/>
      <c r="G16989" s="66"/>
      <c r="H16989" s="66"/>
      <c r="I16989" s="66"/>
    </row>
    <row r="16990" spans="6:9" x14ac:dyDescent="0.2">
      <c r="F16990" s="66"/>
      <c r="G16990" s="66"/>
      <c r="H16990" s="66"/>
      <c r="I16990" s="66"/>
    </row>
    <row r="16991" spans="6:9" x14ac:dyDescent="0.2">
      <c r="F16991" s="66"/>
      <c r="G16991" s="66"/>
      <c r="H16991" s="66"/>
      <c r="I16991" s="66"/>
    </row>
    <row r="16992" spans="6:9" x14ac:dyDescent="0.2">
      <c r="F16992" s="66"/>
      <c r="G16992" s="66"/>
      <c r="H16992" s="66"/>
      <c r="I16992" s="66"/>
    </row>
    <row r="16993" spans="5:9" x14ac:dyDescent="0.2">
      <c r="F16993" s="66"/>
      <c r="G16993" s="66"/>
      <c r="H16993" s="66"/>
      <c r="I16993" s="66"/>
    </row>
    <row r="16994" spans="5:9" ht="12.75" customHeight="1" x14ac:dyDescent="0.2">
      <c r="F16994" s="66"/>
      <c r="G16994" s="66"/>
      <c r="H16994" s="66"/>
      <c r="I16994" s="66"/>
    </row>
    <row r="16995" spans="5:9" x14ac:dyDescent="0.2">
      <c r="F16995" s="66"/>
      <c r="G16995" s="66"/>
      <c r="H16995" s="66"/>
      <c r="I16995" s="66"/>
    </row>
    <row r="16996" spans="5:9" x14ac:dyDescent="0.2">
      <c r="F16996" s="66"/>
      <c r="G16996" s="66"/>
      <c r="H16996" s="66"/>
      <c r="I16996" s="66"/>
    </row>
    <row r="16997" spans="5:9" x14ac:dyDescent="0.2">
      <c r="F16997" s="66"/>
      <c r="G16997" s="66"/>
      <c r="H16997" s="66"/>
      <c r="I16997" s="66"/>
    </row>
    <row r="16998" spans="5:9" x14ac:dyDescent="0.2">
      <c r="F16998" s="66"/>
      <c r="G16998" s="66"/>
      <c r="H16998" s="66"/>
      <c r="I16998" s="66"/>
    </row>
    <row r="16999" spans="5:9" ht="12.75" customHeight="1" x14ac:dyDescent="0.2">
      <c r="F16999" s="66"/>
      <c r="G16999" s="66"/>
      <c r="H16999" s="66"/>
      <c r="I16999" s="66"/>
    </row>
    <row r="17000" spans="5:9" x14ac:dyDescent="0.2">
      <c r="F17000" s="66"/>
      <c r="G17000" s="66"/>
      <c r="H17000" s="66"/>
      <c r="I17000" s="66"/>
    </row>
    <row r="17001" spans="5:9" ht="12.75" customHeight="1" x14ac:dyDescent="0.2">
      <c r="F17001" s="66"/>
      <c r="G17001" s="66"/>
      <c r="H17001" s="66"/>
      <c r="I17001" s="66"/>
    </row>
    <row r="17002" spans="5:9" x14ac:dyDescent="0.2">
      <c r="F17002" s="66"/>
      <c r="G17002" s="66"/>
      <c r="H17002" s="66"/>
      <c r="I17002" s="66"/>
    </row>
    <row r="17003" spans="5:9" x14ac:dyDescent="0.2">
      <c r="F17003" s="66"/>
      <c r="G17003" s="66"/>
      <c r="H17003" s="66"/>
      <c r="I17003" s="66"/>
    </row>
    <row r="17004" spans="5:9" x14ac:dyDescent="0.2">
      <c r="F17004" s="66"/>
      <c r="G17004" s="66"/>
      <c r="H17004" s="66"/>
      <c r="I17004" s="66"/>
    </row>
    <row r="17005" spans="5:9" ht="12.75" customHeight="1" x14ac:dyDescent="0.2">
      <c r="F17005" s="66"/>
      <c r="G17005" s="66"/>
      <c r="H17005" s="66"/>
      <c r="I17005" s="66"/>
    </row>
    <row r="17006" spans="5:9" x14ac:dyDescent="0.2">
      <c r="F17006" s="66"/>
      <c r="G17006" s="66"/>
      <c r="H17006" s="66"/>
      <c r="I17006" s="66"/>
    </row>
    <row r="17007" spans="5:9" x14ac:dyDescent="0.2">
      <c r="F17007" s="66"/>
      <c r="G17007" s="66"/>
      <c r="H17007" s="66"/>
      <c r="I17007" s="66"/>
    </row>
    <row r="17008" spans="5:9" x14ac:dyDescent="0.2">
      <c r="E17008" s="67"/>
      <c r="F17008" s="66"/>
      <c r="G17008" s="66"/>
      <c r="H17008" s="66"/>
      <c r="I17008" s="66"/>
    </row>
    <row r="17009" spans="6:9" x14ac:dyDescent="0.2">
      <c r="F17009" s="66"/>
      <c r="G17009" s="66"/>
      <c r="H17009" s="66"/>
      <c r="I17009" s="66"/>
    </row>
    <row r="17010" spans="6:9" x14ac:dyDescent="0.2">
      <c r="F17010" s="66"/>
      <c r="G17010" s="66"/>
      <c r="H17010" s="66"/>
      <c r="I17010" s="66"/>
    </row>
    <row r="17011" spans="6:9" x14ac:dyDescent="0.2">
      <c r="F17011" s="66"/>
      <c r="G17011" s="66"/>
      <c r="H17011" s="66"/>
      <c r="I17011" s="66"/>
    </row>
    <row r="17012" spans="6:9" x14ac:dyDescent="0.2">
      <c r="F17012" s="66"/>
      <c r="G17012" s="66"/>
      <c r="H17012" s="66"/>
      <c r="I17012" s="66"/>
    </row>
    <row r="17013" spans="6:9" x14ac:dyDescent="0.2">
      <c r="F17013" s="66"/>
      <c r="G17013" s="66"/>
      <c r="H17013" s="66"/>
      <c r="I17013" s="66"/>
    </row>
    <row r="17014" spans="6:9" x14ac:dyDescent="0.2">
      <c r="F17014" s="66"/>
      <c r="G17014" s="66"/>
      <c r="H17014" s="66"/>
      <c r="I17014" s="66"/>
    </row>
    <row r="17015" spans="6:9" x14ac:dyDescent="0.2">
      <c r="F17015" s="66"/>
      <c r="G17015" s="66"/>
      <c r="H17015" s="66"/>
      <c r="I17015" s="66"/>
    </row>
    <row r="17016" spans="6:9" ht="12.75" customHeight="1" x14ac:dyDescent="0.2">
      <c r="F17016" s="66"/>
      <c r="G17016" s="66"/>
      <c r="H17016" s="66"/>
      <c r="I17016" s="66"/>
    </row>
    <row r="17017" spans="6:9" x14ac:dyDescent="0.2">
      <c r="F17017" s="66"/>
      <c r="G17017" s="66"/>
      <c r="H17017" s="66"/>
      <c r="I17017" s="66"/>
    </row>
    <row r="17018" spans="6:9" ht="12.75" customHeight="1" x14ac:dyDescent="0.2">
      <c r="F17018" s="66"/>
      <c r="G17018" s="66"/>
      <c r="H17018" s="66"/>
      <c r="I17018" s="66"/>
    </row>
    <row r="17019" spans="6:9" x14ac:dyDescent="0.2">
      <c r="F17019" s="66"/>
      <c r="G17019" s="66"/>
      <c r="H17019" s="66"/>
      <c r="I17019" s="66"/>
    </row>
    <row r="17020" spans="6:9" x14ac:dyDescent="0.2">
      <c r="F17020" s="66"/>
      <c r="G17020" s="66"/>
      <c r="H17020" s="66"/>
      <c r="I17020" s="66"/>
    </row>
    <row r="17021" spans="6:9" x14ac:dyDescent="0.2">
      <c r="F17021" s="66"/>
      <c r="G17021" s="66"/>
      <c r="H17021" s="66"/>
      <c r="I17021" s="66"/>
    </row>
    <row r="17022" spans="6:9" x14ac:dyDescent="0.2">
      <c r="F17022" s="66"/>
      <c r="G17022" s="66"/>
      <c r="H17022" s="66"/>
      <c r="I17022" s="66"/>
    </row>
    <row r="17023" spans="6:9" x14ac:dyDescent="0.2">
      <c r="F17023" s="66"/>
      <c r="G17023" s="66"/>
      <c r="H17023" s="66"/>
      <c r="I17023" s="66"/>
    </row>
    <row r="17024" spans="6:9" x14ac:dyDescent="0.2">
      <c r="F17024" s="66"/>
      <c r="G17024" s="66"/>
      <c r="H17024" s="66"/>
      <c r="I17024" s="66"/>
    </row>
    <row r="17025" spans="5:9" x14ac:dyDescent="0.2">
      <c r="F17025" s="66"/>
      <c r="G17025" s="66"/>
      <c r="H17025" s="66"/>
      <c r="I17025" s="66"/>
    </row>
    <row r="17026" spans="5:9" x14ac:dyDescent="0.2">
      <c r="F17026" s="66"/>
      <c r="G17026" s="66"/>
      <c r="H17026" s="66"/>
      <c r="I17026" s="66"/>
    </row>
    <row r="17027" spans="5:9" x14ac:dyDescent="0.2">
      <c r="F17027" s="66"/>
      <c r="G17027" s="66"/>
      <c r="H17027" s="66"/>
      <c r="I17027" s="66"/>
    </row>
    <row r="17028" spans="5:9" x14ac:dyDescent="0.2">
      <c r="F17028" s="66"/>
      <c r="G17028" s="66"/>
      <c r="H17028" s="66"/>
      <c r="I17028" s="66"/>
    </row>
    <row r="17029" spans="5:9" x14ac:dyDescent="0.2">
      <c r="F17029" s="66"/>
      <c r="G17029" s="66"/>
      <c r="H17029" s="66"/>
      <c r="I17029" s="66"/>
    </row>
    <row r="17030" spans="5:9" x14ac:dyDescent="0.2">
      <c r="F17030" s="66"/>
      <c r="G17030" s="66"/>
      <c r="H17030" s="66"/>
      <c r="I17030" s="66"/>
    </row>
    <row r="17031" spans="5:9" x14ac:dyDescent="0.2">
      <c r="E17031" s="67"/>
      <c r="F17031" s="66"/>
      <c r="G17031" s="66"/>
      <c r="H17031" s="66"/>
      <c r="I17031" s="66"/>
    </row>
    <row r="17032" spans="5:9" ht="12.75" customHeight="1" x14ac:dyDescent="0.2">
      <c r="F17032" s="66"/>
      <c r="G17032" s="66"/>
      <c r="H17032" s="66"/>
      <c r="I17032" s="66"/>
    </row>
    <row r="17033" spans="5:9" x14ac:dyDescent="0.2">
      <c r="F17033" s="66"/>
      <c r="G17033" s="66"/>
      <c r="H17033" s="66"/>
      <c r="I17033" s="66"/>
    </row>
    <row r="17034" spans="5:9" x14ac:dyDescent="0.2">
      <c r="F17034" s="66"/>
      <c r="G17034" s="66"/>
      <c r="H17034" s="66"/>
      <c r="I17034" s="66"/>
    </row>
    <row r="17035" spans="5:9" x14ac:dyDescent="0.2">
      <c r="F17035" s="66"/>
      <c r="G17035" s="66"/>
      <c r="H17035" s="66"/>
      <c r="I17035" s="66"/>
    </row>
    <row r="17036" spans="5:9" x14ac:dyDescent="0.2">
      <c r="F17036" s="66"/>
      <c r="G17036" s="66"/>
      <c r="H17036" s="66"/>
      <c r="I17036" s="66"/>
    </row>
    <row r="17037" spans="5:9" x14ac:dyDescent="0.2">
      <c r="F17037" s="66"/>
      <c r="G17037" s="66"/>
      <c r="H17037" s="66"/>
      <c r="I17037" s="66"/>
    </row>
    <row r="17038" spans="5:9" x14ac:dyDescent="0.2">
      <c r="F17038" s="66"/>
      <c r="G17038" s="66"/>
      <c r="H17038" s="66"/>
      <c r="I17038" s="66"/>
    </row>
    <row r="17039" spans="5:9" x14ac:dyDescent="0.2">
      <c r="F17039" s="66"/>
      <c r="G17039" s="66"/>
      <c r="H17039" s="66"/>
      <c r="I17039" s="66"/>
    </row>
    <row r="17040" spans="5:9" x14ac:dyDescent="0.2">
      <c r="F17040" s="66"/>
      <c r="G17040" s="66"/>
      <c r="H17040" s="66"/>
      <c r="I17040" s="66"/>
    </row>
    <row r="17041" spans="6:9" x14ac:dyDescent="0.2">
      <c r="F17041" s="66"/>
      <c r="G17041" s="66"/>
      <c r="H17041" s="66"/>
      <c r="I17041" s="66"/>
    </row>
    <row r="17042" spans="6:9" x14ac:dyDescent="0.2">
      <c r="F17042" s="66"/>
      <c r="G17042" s="66"/>
      <c r="H17042" s="66"/>
      <c r="I17042" s="66"/>
    </row>
    <row r="17043" spans="6:9" x14ac:dyDescent="0.2">
      <c r="F17043" s="66"/>
      <c r="G17043" s="66"/>
      <c r="H17043" s="66"/>
      <c r="I17043" s="66"/>
    </row>
    <row r="17044" spans="6:9" x14ac:dyDescent="0.2">
      <c r="F17044" s="66"/>
      <c r="G17044" s="66"/>
      <c r="H17044" s="66"/>
      <c r="I17044" s="66"/>
    </row>
    <row r="17045" spans="6:9" x14ac:dyDescent="0.2">
      <c r="F17045" s="66"/>
      <c r="G17045" s="66"/>
      <c r="H17045" s="66"/>
      <c r="I17045" s="66"/>
    </row>
    <row r="17046" spans="6:9" x14ac:dyDescent="0.2">
      <c r="F17046" s="66"/>
      <c r="G17046" s="66"/>
      <c r="H17046" s="66"/>
      <c r="I17046" s="66"/>
    </row>
    <row r="17047" spans="6:9" x14ac:dyDescent="0.2">
      <c r="F17047" s="66"/>
      <c r="G17047" s="66"/>
      <c r="H17047" s="66"/>
      <c r="I17047" s="66"/>
    </row>
    <row r="17048" spans="6:9" x14ac:dyDescent="0.2">
      <c r="F17048" s="66"/>
      <c r="G17048" s="66"/>
      <c r="H17048" s="66"/>
      <c r="I17048" s="66"/>
    </row>
    <row r="17049" spans="6:9" x14ac:dyDescent="0.2">
      <c r="F17049" s="66"/>
      <c r="G17049" s="66"/>
      <c r="H17049" s="66"/>
      <c r="I17049" s="66"/>
    </row>
    <row r="17050" spans="6:9" x14ac:dyDescent="0.2">
      <c r="F17050" s="66"/>
      <c r="G17050" s="66"/>
      <c r="H17050" s="66"/>
      <c r="I17050" s="66"/>
    </row>
    <row r="17051" spans="6:9" x14ac:dyDescent="0.2">
      <c r="F17051" s="66"/>
      <c r="G17051" s="66"/>
      <c r="H17051" s="66"/>
      <c r="I17051" s="66"/>
    </row>
    <row r="17052" spans="6:9" x14ac:dyDescent="0.2">
      <c r="F17052" s="66"/>
      <c r="G17052" s="66"/>
      <c r="H17052" s="66"/>
      <c r="I17052" s="66"/>
    </row>
    <row r="17053" spans="6:9" x14ac:dyDescent="0.2">
      <c r="F17053" s="66"/>
      <c r="G17053" s="66"/>
      <c r="H17053" s="66"/>
      <c r="I17053" s="66"/>
    </row>
    <row r="17054" spans="6:9" x14ac:dyDescent="0.2">
      <c r="F17054" s="66"/>
      <c r="G17054" s="66"/>
      <c r="H17054" s="66"/>
      <c r="I17054" s="66"/>
    </row>
    <row r="17055" spans="6:9" x14ac:dyDescent="0.2">
      <c r="F17055" s="66"/>
      <c r="G17055" s="66"/>
      <c r="H17055" s="66"/>
      <c r="I17055" s="66"/>
    </row>
    <row r="17056" spans="6:9" x14ac:dyDescent="0.2">
      <c r="F17056" s="66"/>
      <c r="G17056" s="66"/>
      <c r="H17056" s="66"/>
      <c r="I17056" s="66"/>
    </row>
    <row r="17057" spans="5:9" ht="12.75" customHeight="1" x14ac:dyDescent="0.2">
      <c r="F17057" s="66"/>
      <c r="G17057" s="66"/>
      <c r="H17057" s="66"/>
      <c r="I17057" s="66"/>
    </row>
    <row r="17058" spans="5:9" ht="12.75" customHeight="1" x14ac:dyDescent="0.2">
      <c r="F17058" s="66"/>
      <c r="G17058" s="66"/>
      <c r="H17058" s="66"/>
      <c r="I17058" s="66"/>
    </row>
    <row r="17059" spans="5:9" x14ac:dyDescent="0.2">
      <c r="F17059" s="66"/>
      <c r="G17059" s="66"/>
      <c r="H17059" s="66"/>
      <c r="I17059" s="66"/>
    </row>
    <row r="17060" spans="5:9" x14ac:dyDescent="0.2">
      <c r="F17060" s="66"/>
      <c r="G17060" s="66"/>
      <c r="H17060" s="66"/>
      <c r="I17060" s="66"/>
    </row>
    <row r="17061" spans="5:9" ht="12.75" customHeight="1" x14ac:dyDescent="0.2">
      <c r="F17061" s="66"/>
      <c r="G17061" s="66"/>
      <c r="H17061" s="66"/>
      <c r="I17061" s="66"/>
    </row>
    <row r="17062" spans="5:9" x14ac:dyDescent="0.2">
      <c r="F17062" s="66"/>
      <c r="G17062" s="66"/>
      <c r="H17062" s="66"/>
      <c r="I17062" s="66"/>
    </row>
    <row r="17063" spans="5:9" x14ac:dyDescent="0.2">
      <c r="F17063" s="66"/>
      <c r="G17063" s="66"/>
      <c r="H17063" s="66"/>
      <c r="I17063" s="66"/>
    </row>
    <row r="17064" spans="5:9" x14ac:dyDescent="0.2">
      <c r="F17064" s="66"/>
      <c r="G17064" s="66"/>
      <c r="H17064" s="66"/>
      <c r="I17064" s="66"/>
    </row>
    <row r="17065" spans="5:9" ht="12.75" customHeight="1" x14ac:dyDescent="0.2">
      <c r="F17065" s="66"/>
      <c r="G17065" s="66"/>
      <c r="H17065" s="66"/>
      <c r="I17065" s="66"/>
    </row>
    <row r="17066" spans="5:9" x14ac:dyDescent="0.2">
      <c r="F17066" s="66"/>
      <c r="G17066" s="66"/>
      <c r="H17066" s="66"/>
      <c r="I17066" s="66"/>
    </row>
    <row r="17067" spans="5:9" x14ac:dyDescent="0.2">
      <c r="F17067" s="66"/>
      <c r="G17067" s="66"/>
      <c r="H17067" s="66"/>
      <c r="I17067" s="66"/>
    </row>
    <row r="17068" spans="5:9" ht="12.75" customHeight="1" x14ac:dyDescent="0.2">
      <c r="E17068" s="67"/>
      <c r="F17068" s="66"/>
      <c r="G17068" s="66"/>
      <c r="H17068" s="66"/>
      <c r="I17068" s="66"/>
    </row>
    <row r="17069" spans="5:9" ht="12.75" customHeight="1" x14ac:dyDescent="0.2">
      <c r="F17069" s="66"/>
      <c r="G17069" s="66"/>
      <c r="H17069" s="66"/>
      <c r="I17069" s="66"/>
    </row>
    <row r="17070" spans="5:9" x14ac:dyDescent="0.2">
      <c r="F17070" s="66"/>
      <c r="G17070" s="66"/>
      <c r="H17070" s="66"/>
      <c r="I17070" s="66"/>
    </row>
    <row r="17071" spans="5:9" x14ac:dyDescent="0.2">
      <c r="F17071" s="66"/>
      <c r="G17071" s="66"/>
      <c r="H17071" s="66"/>
      <c r="I17071" s="66"/>
    </row>
    <row r="17072" spans="5:9" x14ac:dyDescent="0.2">
      <c r="F17072" s="66"/>
      <c r="G17072" s="66"/>
      <c r="H17072" s="66"/>
      <c r="I17072" s="66"/>
    </row>
    <row r="17073" spans="6:9" x14ac:dyDescent="0.2">
      <c r="F17073" s="66"/>
      <c r="G17073" s="66"/>
      <c r="H17073" s="66"/>
      <c r="I17073" s="66"/>
    </row>
    <row r="17074" spans="6:9" x14ac:dyDescent="0.2">
      <c r="F17074" s="66"/>
      <c r="G17074" s="66"/>
      <c r="H17074" s="66"/>
      <c r="I17074" s="66"/>
    </row>
    <row r="17075" spans="6:9" x14ac:dyDescent="0.2">
      <c r="F17075" s="66"/>
      <c r="G17075" s="66"/>
      <c r="H17075" s="66"/>
      <c r="I17075" s="66"/>
    </row>
    <row r="17076" spans="6:9" x14ac:dyDescent="0.2">
      <c r="F17076" s="66"/>
      <c r="G17076" s="66"/>
      <c r="H17076" s="66"/>
      <c r="I17076" s="66"/>
    </row>
    <row r="17077" spans="6:9" x14ac:dyDescent="0.2">
      <c r="F17077" s="66"/>
      <c r="G17077" s="66"/>
      <c r="H17077" s="66"/>
      <c r="I17077" s="66"/>
    </row>
    <row r="17078" spans="6:9" x14ac:dyDescent="0.2">
      <c r="F17078" s="66"/>
      <c r="G17078" s="66"/>
      <c r="H17078" s="66"/>
      <c r="I17078" s="66"/>
    </row>
    <row r="17079" spans="6:9" x14ac:dyDescent="0.2">
      <c r="F17079" s="66"/>
      <c r="G17079" s="66"/>
      <c r="H17079" s="66"/>
      <c r="I17079" s="66"/>
    </row>
    <row r="17080" spans="6:9" x14ac:dyDescent="0.2">
      <c r="F17080" s="66"/>
      <c r="G17080" s="66"/>
      <c r="H17080" s="66"/>
      <c r="I17080" s="66"/>
    </row>
    <row r="17081" spans="6:9" x14ac:dyDescent="0.2">
      <c r="F17081" s="66"/>
      <c r="G17081" s="66"/>
      <c r="H17081" s="66"/>
      <c r="I17081" s="66"/>
    </row>
    <row r="17082" spans="6:9" x14ac:dyDescent="0.2">
      <c r="F17082" s="66"/>
      <c r="G17082" s="66"/>
      <c r="H17082" s="66"/>
      <c r="I17082" s="66"/>
    </row>
    <row r="17083" spans="6:9" x14ac:dyDescent="0.2">
      <c r="F17083" s="66"/>
      <c r="G17083" s="66"/>
      <c r="H17083" s="66"/>
      <c r="I17083" s="66"/>
    </row>
    <row r="17084" spans="6:9" x14ac:dyDescent="0.2">
      <c r="F17084" s="66"/>
      <c r="G17084" s="66"/>
      <c r="H17084" s="66"/>
      <c r="I17084" s="66"/>
    </row>
    <row r="17085" spans="6:9" x14ac:dyDescent="0.2">
      <c r="F17085" s="66"/>
      <c r="G17085" s="66"/>
      <c r="H17085" s="66"/>
      <c r="I17085" s="66"/>
    </row>
    <row r="17086" spans="6:9" x14ac:dyDescent="0.2">
      <c r="F17086" s="66"/>
      <c r="G17086" s="66"/>
      <c r="H17086" s="66"/>
      <c r="I17086" s="66"/>
    </row>
    <row r="17087" spans="6:9" x14ac:dyDescent="0.2">
      <c r="F17087" s="66"/>
      <c r="G17087" s="66"/>
      <c r="H17087" s="66"/>
      <c r="I17087" s="66"/>
    </row>
    <row r="17088" spans="6:9" x14ac:dyDescent="0.2">
      <c r="F17088" s="66"/>
      <c r="G17088" s="66"/>
      <c r="H17088" s="66"/>
      <c r="I17088" s="66"/>
    </row>
    <row r="17089" spans="5:9" x14ac:dyDescent="0.2">
      <c r="F17089" s="66"/>
      <c r="G17089" s="66"/>
      <c r="H17089" s="66"/>
      <c r="I17089" s="66"/>
    </row>
    <row r="17090" spans="5:9" ht="12.75" customHeight="1" x14ac:dyDescent="0.2">
      <c r="F17090" s="66"/>
      <c r="G17090" s="66"/>
      <c r="H17090" s="66"/>
      <c r="I17090" s="66"/>
    </row>
    <row r="17091" spans="5:9" x14ac:dyDescent="0.2">
      <c r="F17091" s="66"/>
      <c r="G17091" s="66"/>
      <c r="H17091" s="66"/>
      <c r="I17091" s="66"/>
    </row>
    <row r="17092" spans="5:9" x14ac:dyDescent="0.2">
      <c r="F17092" s="66"/>
      <c r="G17092" s="66"/>
      <c r="H17092" s="66"/>
      <c r="I17092" s="66"/>
    </row>
    <row r="17093" spans="5:9" x14ac:dyDescent="0.2">
      <c r="F17093" s="66"/>
      <c r="G17093" s="66"/>
      <c r="H17093" s="66"/>
      <c r="I17093" s="66"/>
    </row>
    <row r="17094" spans="5:9" x14ac:dyDescent="0.2">
      <c r="F17094" s="66"/>
      <c r="G17094" s="66"/>
      <c r="H17094" s="66"/>
      <c r="I17094" s="66"/>
    </row>
    <row r="17095" spans="5:9" x14ac:dyDescent="0.2">
      <c r="F17095" s="66"/>
      <c r="G17095" s="66"/>
      <c r="H17095" s="66"/>
      <c r="I17095" s="66"/>
    </row>
    <row r="17096" spans="5:9" x14ac:dyDescent="0.2">
      <c r="F17096" s="66"/>
      <c r="G17096" s="66"/>
      <c r="H17096" s="66"/>
      <c r="I17096" s="66"/>
    </row>
    <row r="17097" spans="5:9" x14ac:dyDescent="0.2">
      <c r="F17097" s="66"/>
      <c r="G17097" s="66"/>
      <c r="H17097" s="66"/>
      <c r="I17097" s="66"/>
    </row>
    <row r="17098" spans="5:9" x14ac:dyDescent="0.2">
      <c r="F17098" s="66"/>
      <c r="G17098" s="66"/>
      <c r="H17098" s="66"/>
      <c r="I17098" s="66"/>
    </row>
    <row r="17099" spans="5:9" x14ac:dyDescent="0.2">
      <c r="F17099" s="66"/>
      <c r="G17099" s="66"/>
      <c r="H17099" s="66"/>
      <c r="I17099" s="66"/>
    </row>
    <row r="17100" spans="5:9" x14ac:dyDescent="0.2">
      <c r="F17100" s="66"/>
      <c r="G17100" s="66"/>
      <c r="H17100" s="66"/>
      <c r="I17100" s="66"/>
    </row>
    <row r="17101" spans="5:9" x14ac:dyDescent="0.2">
      <c r="F17101" s="66"/>
      <c r="G17101" s="66"/>
      <c r="H17101" s="66"/>
      <c r="I17101" s="66"/>
    </row>
    <row r="17102" spans="5:9" x14ac:dyDescent="0.2">
      <c r="F17102" s="66"/>
      <c r="G17102" s="66"/>
      <c r="H17102" s="66"/>
      <c r="I17102" s="66"/>
    </row>
    <row r="17103" spans="5:9" x14ac:dyDescent="0.2">
      <c r="F17103" s="66"/>
      <c r="G17103" s="66"/>
      <c r="H17103" s="66"/>
      <c r="I17103" s="66"/>
    </row>
    <row r="17104" spans="5:9" ht="12.75" customHeight="1" x14ac:dyDescent="0.2">
      <c r="E17104" s="67"/>
      <c r="F17104" s="66"/>
      <c r="G17104" s="66"/>
      <c r="H17104" s="66"/>
      <c r="I17104" s="66"/>
    </row>
    <row r="17105" spans="6:9" x14ac:dyDescent="0.2">
      <c r="F17105" s="66"/>
      <c r="G17105" s="66"/>
      <c r="H17105" s="66"/>
      <c r="I17105" s="66"/>
    </row>
    <row r="17106" spans="6:9" x14ac:dyDescent="0.2">
      <c r="F17106" s="66"/>
      <c r="G17106" s="66"/>
      <c r="H17106" s="66"/>
      <c r="I17106" s="66"/>
    </row>
    <row r="17107" spans="6:9" x14ac:dyDescent="0.2">
      <c r="F17107" s="66"/>
      <c r="G17107" s="66"/>
      <c r="H17107" s="66"/>
      <c r="I17107" s="66"/>
    </row>
    <row r="17108" spans="6:9" x14ac:dyDescent="0.2">
      <c r="F17108" s="66"/>
      <c r="G17108" s="66"/>
      <c r="H17108" s="66"/>
      <c r="I17108" s="66"/>
    </row>
    <row r="17109" spans="6:9" ht="12.75" customHeight="1" x14ac:dyDescent="0.2">
      <c r="F17109" s="66"/>
      <c r="G17109" s="66"/>
      <c r="H17109" s="66"/>
      <c r="I17109" s="66"/>
    </row>
    <row r="17110" spans="6:9" x14ac:dyDescent="0.2">
      <c r="F17110" s="66"/>
      <c r="G17110" s="66"/>
      <c r="H17110" s="66"/>
      <c r="I17110" s="66"/>
    </row>
    <row r="17111" spans="6:9" ht="12.75" customHeight="1" x14ac:dyDescent="0.2">
      <c r="F17111" s="66"/>
      <c r="G17111" s="66"/>
      <c r="H17111" s="66"/>
      <c r="I17111" s="66"/>
    </row>
    <row r="17112" spans="6:9" x14ac:dyDescent="0.2">
      <c r="F17112" s="66"/>
      <c r="G17112" s="66"/>
      <c r="H17112" s="66"/>
      <c r="I17112" s="66"/>
    </row>
    <row r="17113" spans="6:9" x14ac:dyDescent="0.2">
      <c r="F17113" s="66"/>
      <c r="G17113" s="66"/>
      <c r="H17113" s="66"/>
      <c r="I17113" s="66"/>
    </row>
    <row r="17114" spans="6:9" x14ac:dyDescent="0.2">
      <c r="F17114" s="66"/>
      <c r="G17114" s="66"/>
      <c r="H17114" s="66"/>
      <c r="I17114" s="66"/>
    </row>
    <row r="17115" spans="6:9" x14ac:dyDescent="0.2">
      <c r="F17115" s="66"/>
      <c r="G17115" s="66"/>
      <c r="H17115" s="66"/>
      <c r="I17115" s="66"/>
    </row>
    <row r="17116" spans="6:9" ht="12.75" customHeight="1" x14ac:dyDescent="0.2">
      <c r="F17116" s="66"/>
      <c r="G17116" s="66"/>
      <c r="H17116" s="66"/>
      <c r="I17116" s="66"/>
    </row>
    <row r="17117" spans="6:9" ht="12.75" customHeight="1" x14ac:dyDescent="0.2">
      <c r="F17117" s="66"/>
      <c r="G17117" s="66"/>
      <c r="H17117" s="66"/>
      <c r="I17117" s="66"/>
    </row>
    <row r="17118" spans="6:9" x14ac:dyDescent="0.2">
      <c r="F17118" s="66"/>
      <c r="G17118" s="66"/>
      <c r="H17118" s="66"/>
      <c r="I17118" s="66"/>
    </row>
    <row r="17119" spans="6:9" x14ac:dyDescent="0.2">
      <c r="F17119" s="66"/>
      <c r="G17119" s="66"/>
      <c r="H17119" s="66"/>
      <c r="I17119" s="66"/>
    </row>
    <row r="17120" spans="6:9" x14ac:dyDescent="0.2">
      <c r="F17120" s="66"/>
      <c r="G17120" s="66"/>
      <c r="H17120" s="66"/>
      <c r="I17120" s="66"/>
    </row>
    <row r="17121" spans="6:9" x14ac:dyDescent="0.2">
      <c r="F17121" s="66"/>
      <c r="G17121" s="66"/>
      <c r="H17121" s="66"/>
      <c r="I17121" s="66"/>
    </row>
    <row r="17122" spans="6:9" ht="12.75" customHeight="1" x14ac:dyDescent="0.2">
      <c r="F17122" s="66"/>
      <c r="G17122" s="66"/>
      <c r="H17122" s="66"/>
      <c r="I17122" s="66"/>
    </row>
    <row r="17123" spans="6:9" x14ac:dyDescent="0.2">
      <c r="F17123" s="66"/>
      <c r="G17123" s="66"/>
      <c r="H17123" s="66"/>
      <c r="I17123" s="66"/>
    </row>
    <row r="17124" spans="6:9" x14ac:dyDescent="0.2">
      <c r="F17124" s="66"/>
      <c r="G17124" s="66"/>
      <c r="H17124" s="66"/>
      <c r="I17124" s="66"/>
    </row>
    <row r="17125" spans="6:9" x14ac:dyDescent="0.2">
      <c r="F17125" s="66"/>
      <c r="G17125" s="66"/>
      <c r="H17125" s="66"/>
      <c r="I17125" s="66"/>
    </row>
    <row r="17126" spans="6:9" x14ac:dyDescent="0.2">
      <c r="F17126" s="66"/>
      <c r="G17126" s="66"/>
      <c r="H17126" s="66"/>
      <c r="I17126" s="66"/>
    </row>
    <row r="17127" spans="6:9" x14ac:dyDescent="0.2">
      <c r="F17127" s="66"/>
      <c r="G17127" s="66"/>
      <c r="H17127" s="66"/>
      <c r="I17127" s="66"/>
    </row>
    <row r="17128" spans="6:9" x14ac:dyDescent="0.2">
      <c r="F17128" s="66"/>
      <c r="G17128" s="66"/>
      <c r="H17128" s="66"/>
      <c r="I17128" s="66"/>
    </row>
    <row r="17129" spans="6:9" ht="12.75" customHeight="1" x14ac:dyDescent="0.2">
      <c r="F17129" s="66"/>
      <c r="G17129" s="66"/>
      <c r="H17129" s="66"/>
      <c r="I17129" s="66"/>
    </row>
    <row r="17130" spans="6:9" x14ac:dyDescent="0.2">
      <c r="F17130" s="66"/>
      <c r="G17130" s="66"/>
      <c r="H17130" s="66"/>
      <c r="I17130" s="66"/>
    </row>
    <row r="17131" spans="6:9" x14ac:dyDescent="0.2">
      <c r="F17131" s="66"/>
      <c r="G17131" s="66"/>
      <c r="H17131" s="66"/>
      <c r="I17131" s="66"/>
    </row>
    <row r="17132" spans="6:9" x14ac:dyDescent="0.2">
      <c r="F17132" s="66"/>
      <c r="G17132" s="66"/>
      <c r="H17132" s="66"/>
      <c r="I17132" s="66"/>
    </row>
    <row r="17133" spans="6:9" x14ac:dyDescent="0.2">
      <c r="F17133" s="66"/>
      <c r="G17133" s="66"/>
      <c r="H17133" s="66"/>
      <c r="I17133" s="66"/>
    </row>
    <row r="17134" spans="6:9" x14ac:dyDescent="0.2">
      <c r="F17134" s="66"/>
      <c r="G17134" s="66"/>
      <c r="H17134" s="66"/>
      <c r="I17134" s="66"/>
    </row>
    <row r="17135" spans="6:9" x14ac:dyDescent="0.2">
      <c r="F17135" s="66"/>
      <c r="G17135" s="66"/>
      <c r="H17135" s="66"/>
      <c r="I17135" s="66"/>
    </row>
    <row r="17136" spans="6:9" x14ac:dyDescent="0.2">
      <c r="F17136" s="66"/>
      <c r="G17136" s="66"/>
      <c r="H17136" s="66"/>
      <c r="I17136" s="66"/>
    </row>
    <row r="17137" spans="5:9" ht="12.75" customHeight="1" x14ac:dyDescent="0.2">
      <c r="F17137" s="66"/>
      <c r="G17137" s="66"/>
      <c r="H17137" s="66"/>
      <c r="I17137" s="66"/>
    </row>
    <row r="17138" spans="5:9" x14ac:dyDescent="0.2">
      <c r="F17138" s="66"/>
      <c r="G17138" s="66"/>
      <c r="H17138" s="66"/>
      <c r="I17138" s="66"/>
    </row>
    <row r="17139" spans="5:9" x14ac:dyDescent="0.2">
      <c r="F17139" s="66"/>
      <c r="G17139" s="66"/>
      <c r="H17139" s="66"/>
      <c r="I17139" s="66"/>
    </row>
    <row r="17140" spans="5:9" x14ac:dyDescent="0.2">
      <c r="F17140" s="66"/>
      <c r="G17140" s="66"/>
      <c r="H17140" s="66"/>
      <c r="I17140" s="66"/>
    </row>
    <row r="17141" spans="5:9" x14ac:dyDescent="0.2">
      <c r="F17141" s="66"/>
      <c r="G17141" s="66"/>
      <c r="H17141" s="66"/>
      <c r="I17141" s="66"/>
    </row>
    <row r="17142" spans="5:9" x14ac:dyDescent="0.2">
      <c r="F17142" s="66"/>
      <c r="G17142" s="66"/>
      <c r="H17142" s="66"/>
      <c r="I17142" s="66"/>
    </row>
    <row r="17143" spans="5:9" x14ac:dyDescent="0.2">
      <c r="F17143" s="66"/>
      <c r="G17143" s="66"/>
      <c r="H17143" s="66"/>
      <c r="I17143" s="66"/>
    </row>
    <row r="17144" spans="5:9" x14ac:dyDescent="0.2">
      <c r="F17144" s="66"/>
      <c r="G17144" s="66"/>
      <c r="H17144" s="66"/>
      <c r="I17144" s="66"/>
    </row>
    <row r="17145" spans="5:9" x14ac:dyDescent="0.2">
      <c r="F17145" s="66"/>
      <c r="G17145" s="66"/>
      <c r="H17145" s="66"/>
      <c r="I17145" s="66"/>
    </row>
    <row r="17146" spans="5:9" x14ac:dyDescent="0.2">
      <c r="F17146" s="66"/>
      <c r="G17146" s="66"/>
      <c r="H17146" s="66"/>
      <c r="I17146" s="66"/>
    </row>
    <row r="17147" spans="5:9" x14ac:dyDescent="0.2">
      <c r="E17147" s="67"/>
      <c r="F17147" s="66"/>
      <c r="G17147" s="66"/>
      <c r="H17147" s="66"/>
      <c r="I17147" s="66"/>
    </row>
    <row r="17148" spans="5:9" x14ac:dyDescent="0.2">
      <c r="F17148" s="66"/>
      <c r="G17148" s="66"/>
      <c r="H17148" s="66"/>
      <c r="I17148" s="66"/>
    </row>
    <row r="17149" spans="5:9" x14ac:dyDescent="0.2">
      <c r="F17149" s="66"/>
      <c r="G17149" s="66"/>
      <c r="H17149" s="66"/>
      <c r="I17149" s="66"/>
    </row>
    <row r="17150" spans="5:9" x14ac:dyDescent="0.2">
      <c r="F17150" s="66"/>
      <c r="G17150" s="66"/>
      <c r="H17150" s="66"/>
      <c r="I17150" s="66"/>
    </row>
    <row r="17151" spans="5:9" ht="12.75" customHeight="1" x14ac:dyDescent="0.2">
      <c r="F17151" s="66"/>
      <c r="G17151" s="66"/>
      <c r="H17151" s="66"/>
      <c r="I17151" s="66"/>
    </row>
    <row r="17152" spans="5:9" x14ac:dyDescent="0.2">
      <c r="F17152" s="66"/>
      <c r="G17152" s="66"/>
      <c r="H17152" s="66"/>
      <c r="I17152" s="66"/>
    </row>
    <row r="17153" spans="6:9" x14ac:dyDescent="0.2">
      <c r="F17153" s="66"/>
      <c r="G17153" s="66"/>
      <c r="H17153" s="66"/>
      <c r="I17153" s="66"/>
    </row>
    <row r="17154" spans="6:9" x14ac:dyDescent="0.2">
      <c r="F17154" s="66"/>
      <c r="G17154" s="66"/>
      <c r="H17154" s="66"/>
      <c r="I17154" s="66"/>
    </row>
    <row r="17155" spans="6:9" ht="12.75" customHeight="1" x14ac:dyDescent="0.2">
      <c r="F17155" s="66"/>
      <c r="G17155" s="66"/>
      <c r="H17155" s="66"/>
      <c r="I17155" s="66"/>
    </row>
    <row r="17156" spans="6:9" x14ac:dyDescent="0.2">
      <c r="F17156" s="66"/>
      <c r="G17156" s="66"/>
      <c r="H17156" s="66"/>
      <c r="I17156" s="66"/>
    </row>
    <row r="17157" spans="6:9" x14ac:dyDescent="0.2">
      <c r="F17157" s="66"/>
      <c r="G17157" s="66"/>
      <c r="H17157" s="66"/>
      <c r="I17157" s="66"/>
    </row>
    <row r="17158" spans="6:9" x14ac:dyDescent="0.2">
      <c r="F17158" s="66"/>
      <c r="G17158" s="66"/>
      <c r="H17158" s="66"/>
      <c r="I17158" s="66"/>
    </row>
    <row r="17159" spans="6:9" x14ac:dyDescent="0.2">
      <c r="F17159" s="66"/>
      <c r="G17159" s="66"/>
      <c r="H17159" s="66"/>
      <c r="I17159" s="66"/>
    </row>
    <row r="17160" spans="6:9" x14ac:dyDescent="0.2">
      <c r="F17160" s="66"/>
      <c r="G17160" s="66"/>
      <c r="H17160" s="66"/>
      <c r="I17160" s="66"/>
    </row>
    <row r="17161" spans="6:9" x14ac:dyDescent="0.2">
      <c r="F17161" s="66"/>
      <c r="G17161" s="66"/>
      <c r="H17161" s="66"/>
      <c r="I17161" s="66"/>
    </row>
    <row r="17162" spans="6:9" x14ac:dyDescent="0.2">
      <c r="F17162" s="66"/>
      <c r="G17162" s="66"/>
      <c r="H17162" s="66"/>
      <c r="I17162" s="66"/>
    </row>
    <row r="17163" spans="6:9" x14ac:dyDescent="0.2">
      <c r="F17163" s="66"/>
      <c r="G17163" s="66"/>
      <c r="H17163" s="66"/>
      <c r="I17163" s="66"/>
    </row>
    <row r="17164" spans="6:9" x14ac:dyDescent="0.2">
      <c r="F17164" s="66"/>
      <c r="G17164" s="66"/>
      <c r="H17164" s="66"/>
      <c r="I17164" s="66"/>
    </row>
    <row r="17165" spans="6:9" ht="12.75" customHeight="1" x14ac:dyDescent="0.2">
      <c r="F17165" s="66"/>
      <c r="G17165" s="66"/>
      <c r="H17165" s="66"/>
      <c r="I17165" s="66"/>
    </row>
    <row r="17166" spans="6:9" x14ac:dyDescent="0.2">
      <c r="F17166" s="66"/>
      <c r="G17166" s="66"/>
      <c r="H17166" s="66"/>
      <c r="I17166" s="66"/>
    </row>
    <row r="17167" spans="6:9" x14ac:dyDescent="0.2">
      <c r="F17167" s="66"/>
      <c r="G17167" s="66"/>
      <c r="H17167" s="66"/>
      <c r="I17167" s="66"/>
    </row>
    <row r="17168" spans="6:9" x14ac:dyDescent="0.2">
      <c r="F17168" s="66"/>
      <c r="G17168" s="66"/>
      <c r="H17168" s="66"/>
      <c r="I17168" s="66"/>
    </row>
    <row r="17169" spans="6:9" x14ac:dyDescent="0.2">
      <c r="F17169" s="66"/>
      <c r="G17169" s="66"/>
      <c r="H17169" s="66"/>
      <c r="I17169" s="66"/>
    </row>
    <row r="17170" spans="6:9" x14ac:dyDescent="0.2">
      <c r="F17170" s="66"/>
      <c r="G17170" s="66"/>
      <c r="H17170" s="66"/>
      <c r="I17170" s="66"/>
    </row>
    <row r="17171" spans="6:9" x14ac:dyDescent="0.2">
      <c r="F17171" s="66"/>
      <c r="G17171" s="66"/>
      <c r="H17171" s="66"/>
      <c r="I17171" s="66"/>
    </row>
    <row r="17172" spans="6:9" x14ac:dyDescent="0.2">
      <c r="F17172" s="66"/>
      <c r="G17172" s="66"/>
      <c r="H17172" s="66"/>
      <c r="I17172" s="66"/>
    </row>
    <row r="17173" spans="6:9" x14ac:dyDescent="0.2">
      <c r="F17173" s="66"/>
      <c r="G17173" s="66"/>
      <c r="H17173" s="66"/>
      <c r="I17173" s="66"/>
    </row>
    <row r="17174" spans="6:9" x14ac:dyDescent="0.2">
      <c r="F17174" s="66"/>
      <c r="G17174" s="66"/>
      <c r="H17174" s="66"/>
      <c r="I17174" s="66"/>
    </row>
    <row r="17175" spans="6:9" x14ac:dyDescent="0.2">
      <c r="F17175" s="66"/>
      <c r="G17175" s="66"/>
      <c r="H17175" s="66"/>
      <c r="I17175" s="66"/>
    </row>
    <row r="17176" spans="6:9" x14ac:dyDescent="0.2">
      <c r="F17176" s="66"/>
      <c r="G17176" s="66"/>
      <c r="H17176" s="66"/>
      <c r="I17176" s="66"/>
    </row>
    <row r="17177" spans="6:9" ht="12.75" customHeight="1" x14ac:dyDescent="0.2">
      <c r="F17177" s="66"/>
      <c r="G17177" s="66"/>
      <c r="H17177" s="66"/>
      <c r="I17177" s="66"/>
    </row>
    <row r="17178" spans="6:9" x14ac:dyDescent="0.2">
      <c r="F17178" s="66"/>
      <c r="G17178" s="66"/>
      <c r="H17178" s="66"/>
      <c r="I17178" s="66"/>
    </row>
    <row r="17179" spans="6:9" x14ac:dyDescent="0.2">
      <c r="F17179" s="66"/>
      <c r="G17179" s="66"/>
      <c r="H17179" s="66"/>
      <c r="I17179" s="66"/>
    </row>
    <row r="17180" spans="6:9" x14ac:dyDescent="0.2">
      <c r="F17180" s="66"/>
      <c r="G17180" s="66"/>
      <c r="H17180" s="66"/>
      <c r="I17180" s="66"/>
    </row>
    <row r="17181" spans="6:9" x14ac:dyDescent="0.2">
      <c r="F17181" s="66"/>
      <c r="G17181" s="66"/>
      <c r="H17181" s="66"/>
      <c r="I17181" s="66"/>
    </row>
    <row r="17182" spans="6:9" x14ac:dyDescent="0.2">
      <c r="F17182" s="66"/>
      <c r="G17182" s="66"/>
      <c r="H17182" s="66"/>
      <c r="I17182" s="66"/>
    </row>
    <row r="17183" spans="6:9" x14ac:dyDescent="0.2">
      <c r="F17183" s="66"/>
      <c r="G17183" s="66"/>
      <c r="H17183" s="66"/>
      <c r="I17183" s="66"/>
    </row>
    <row r="17184" spans="6:9" ht="12.75" customHeight="1" x14ac:dyDescent="0.2">
      <c r="F17184" s="66"/>
      <c r="G17184" s="66"/>
      <c r="H17184" s="66"/>
      <c r="I17184" s="66"/>
    </row>
    <row r="17185" spans="6:9" x14ac:dyDescent="0.2">
      <c r="F17185" s="66"/>
      <c r="G17185" s="66"/>
      <c r="H17185" s="66"/>
      <c r="I17185" s="66"/>
    </row>
    <row r="17186" spans="6:9" x14ac:dyDescent="0.2">
      <c r="F17186" s="66"/>
      <c r="G17186" s="66"/>
      <c r="H17186" s="66"/>
      <c r="I17186" s="66"/>
    </row>
    <row r="17187" spans="6:9" ht="12.75" customHeight="1" x14ac:dyDescent="0.2">
      <c r="F17187" s="66"/>
      <c r="G17187" s="66"/>
      <c r="H17187" s="66"/>
      <c r="I17187" s="66"/>
    </row>
    <row r="17188" spans="6:9" x14ac:dyDescent="0.2">
      <c r="F17188" s="66"/>
      <c r="G17188" s="66"/>
      <c r="H17188" s="66"/>
      <c r="I17188" s="66"/>
    </row>
    <row r="17189" spans="6:9" ht="12.75" customHeight="1" x14ac:dyDescent="0.2">
      <c r="F17189" s="66"/>
      <c r="G17189" s="66"/>
      <c r="H17189" s="66"/>
      <c r="I17189" s="66"/>
    </row>
    <row r="17190" spans="6:9" x14ac:dyDescent="0.2">
      <c r="F17190" s="66"/>
      <c r="G17190" s="66"/>
      <c r="H17190" s="66"/>
      <c r="I17190" s="66"/>
    </row>
    <row r="17191" spans="6:9" x14ac:dyDescent="0.2">
      <c r="F17191" s="66"/>
      <c r="G17191" s="66"/>
      <c r="H17191" s="66"/>
      <c r="I17191" s="66"/>
    </row>
    <row r="17192" spans="6:9" x14ac:dyDescent="0.2">
      <c r="F17192" s="66"/>
      <c r="G17192" s="66"/>
      <c r="H17192" s="66"/>
      <c r="I17192" s="66"/>
    </row>
    <row r="17193" spans="6:9" x14ac:dyDescent="0.2">
      <c r="F17193" s="66"/>
      <c r="G17193" s="66"/>
      <c r="H17193" s="66"/>
      <c r="I17193" s="66"/>
    </row>
    <row r="17194" spans="6:9" x14ac:dyDescent="0.2">
      <c r="F17194" s="66"/>
      <c r="G17194" s="66"/>
      <c r="H17194" s="66"/>
      <c r="I17194" s="66"/>
    </row>
    <row r="17195" spans="6:9" x14ac:dyDescent="0.2">
      <c r="F17195" s="66"/>
      <c r="G17195" s="66"/>
      <c r="H17195" s="66"/>
      <c r="I17195" s="66"/>
    </row>
    <row r="17196" spans="6:9" x14ac:dyDescent="0.2">
      <c r="F17196" s="66"/>
      <c r="G17196" s="66"/>
      <c r="H17196" s="66"/>
      <c r="I17196" s="66"/>
    </row>
    <row r="17197" spans="6:9" x14ac:dyDescent="0.2">
      <c r="F17197" s="66"/>
      <c r="G17197" s="66"/>
      <c r="H17197" s="66"/>
      <c r="I17197" s="66"/>
    </row>
    <row r="17198" spans="6:9" x14ac:dyDescent="0.2">
      <c r="F17198" s="66"/>
      <c r="G17198" s="66"/>
      <c r="H17198" s="66"/>
      <c r="I17198" s="66"/>
    </row>
    <row r="17199" spans="6:9" x14ac:dyDescent="0.2">
      <c r="F17199" s="66"/>
      <c r="G17199" s="66"/>
      <c r="H17199" s="66"/>
      <c r="I17199" s="66"/>
    </row>
    <row r="17200" spans="6:9" ht="12.75" customHeight="1" x14ac:dyDescent="0.2">
      <c r="F17200" s="66"/>
      <c r="G17200" s="66"/>
      <c r="H17200" s="66"/>
      <c r="I17200" s="66"/>
    </row>
    <row r="17201" spans="5:9" x14ac:dyDescent="0.2">
      <c r="F17201" s="66"/>
      <c r="G17201" s="66"/>
      <c r="H17201" s="66"/>
      <c r="I17201" s="66"/>
    </row>
    <row r="17202" spans="5:9" ht="12.75" customHeight="1" x14ac:dyDescent="0.2">
      <c r="E17202" s="67"/>
      <c r="F17202" s="66"/>
      <c r="G17202" s="66"/>
      <c r="H17202" s="66"/>
      <c r="I17202" s="66"/>
    </row>
    <row r="17203" spans="5:9" x14ac:dyDescent="0.2">
      <c r="F17203" s="66"/>
      <c r="G17203" s="66"/>
      <c r="H17203" s="66"/>
      <c r="I17203" s="66"/>
    </row>
    <row r="17204" spans="5:9" x14ac:dyDescent="0.2">
      <c r="F17204" s="66"/>
      <c r="G17204" s="66"/>
      <c r="H17204" s="66"/>
      <c r="I17204" s="66"/>
    </row>
    <row r="17205" spans="5:9" x14ac:dyDescent="0.2">
      <c r="F17205" s="66"/>
      <c r="G17205" s="66"/>
      <c r="H17205" s="66"/>
      <c r="I17205" s="66"/>
    </row>
    <row r="17206" spans="5:9" x14ac:dyDescent="0.2">
      <c r="F17206" s="66"/>
      <c r="G17206" s="66"/>
      <c r="H17206" s="66"/>
      <c r="I17206" s="66"/>
    </row>
    <row r="17207" spans="5:9" x14ac:dyDescent="0.2">
      <c r="F17207" s="66"/>
      <c r="G17207" s="66"/>
      <c r="H17207" s="66"/>
      <c r="I17207" s="66"/>
    </row>
    <row r="17208" spans="5:9" x14ac:dyDescent="0.2">
      <c r="F17208" s="66"/>
      <c r="G17208" s="66"/>
      <c r="H17208" s="66"/>
      <c r="I17208" s="66"/>
    </row>
    <row r="17209" spans="5:9" x14ac:dyDescent="0.2">
      <c r="F17209" s="66"/>
      <c r="G17209" s="66"/>
      <c r="H17209" s="66"/>
      <c r="I17209" s="66"/>
    </row>
    <row r="17210" spans="5:9" ht="12.75" customHeight="1" x14ac:dyDescent="0.2">
      <c r="F17210" s="66"/>
      <c r="G17210" s="66"/>
      <c r="H17210" s="66"/>
      <c r="I17210" s="66"/>
    </row>
    <row r="17211" spans="5:9" x14ac:dyDescent="0.2">
      <c r="F17211" s="66"/>
      <c r="G17211" s="66"/>
      <c r="H17211" s="66"/>
      <c r="I17211" s="66"/>
    </row>
    <row r="17212" spans="5:9" ht="12.75" customHeight="1" x14ac:dyDescent="0.2">
      <c r="F17212" s="66"/>
      <c r="G17212" s="66"/>
      <c r="H17212" s="66"/>
      <c r="I17212" s="66"/>
    </row>
    <row r="17213" spans="5:9" x14ac:dyDescent="0.2">
      <c r="F17213" s="66"/>
      <c r="G17213" s="66"/>
      <c r="H17213" s="66"/>
      <c r="I17213" s="66"/>
    </row>
    <row r="17214" spans="5:9" x14ac:dyDescent="0.2">
      <c r="F17214" s="66"/>
      <c r="G17214" s="66"/>
      <c r="H17214" s="66"/>
      <c r="I17214" s="66"/>
    </row>
    <row r="17215" spans="5:9" x14ac:dyDescent="0.2">
      <c r="E17215" s="67"/>
      <c r="F17215" s="66"/>
      <c r="G17215" s="66"/>
      <c r="H17215" s="66"/>
      <c r="I17215" s="66"/>
    </row>
    <row r="17216" spans="5:9" x14ac:dyDescent="0.2">
      <c r="F17216" s="66"/>
      <c r="G17216" s="66"/>
      <c r="H17216" s="66"/>
      <c r="I17216" s="66"/>
    </row>
    <row r="17217" spans="5:9" x14ac:dyDescent="0.2">
      <c r="F17217" s="66"/>
      <c r="G17217" s="66"/>
      <c r="H17217" s="66"/>
      <c r="I17217" s="66"/>
    </row>
    <row r="17218" spans="5:9" x14ac:dyDescent="0.2">
      <c r="F17218" s="66"/>
      <c r="G17218" s="66"/>
      <c r="H17218" s="66"/>
      <c r="I17218" s="66"/>
    </row>
    <row r="17219" spans="5:9" x14ac:dyDescent="0.2">
      <c r="F17219" s="66"/>
      <c r="G17219" s="66"/>
      <c r="H17219" s="66"/>
      <c r="I17219" s="66"/>
    </row>
    <row r="17220" spans="5:9" x14ac:dyDescent="0.2">
      <c r="F17220" s="66"/>
      <c r="G17220" s="66"/>
      <c r="H17220" s="66"/>
      <c r="I17220" s="66"/>
    </row>
    <row r="17221" spans="5:9" x14ac:dyDescent="0.2">
      <c r="F17221" s="66"/>
      <c r="G17221" s="66"/>
      <c r="H17221" s="66"/>
      <c r="I17221" s="66"/>
    </row>
    <row r="17222" spans="5:9" x14ac:dyDescent="0.2">
      <c r="F17222" s="66"/>
      <c r="G17222" s="66"/>
      <c r="H17222" s="66"/>
      <c r="I17222" s="66"/>
    </row>
    <row r="17223" spans="5:9" x14ac:dyDescent="0.2">
      <c r="F17223" s="66"/>
      <c r="G17223" s="66"/>
      <c r="H17223" s="66"/>
      <c r="I17223" s="66"/>
    </row>
    <row r="17224" spans="5:9" x14ac:dyDescent="0.2">
      <c r="F17224" s="66"/>
      <c r="G17224" s="66"/>
      <c r="H17224" s="66"/>
      <c r="I17224" s="66"/>
    </row>
    <row r="17225" spans="5:9" x14ac:dyDescent="0.2">
      <c r="F17225" s="66"/>
      <c r="G17225" s="66"/>
      <c r="H17225" s="66"/>
      <c r="I17225" s="66"/>
    </row>
    <row r="17226" spans="5:9" x14ac:dyDescent="0.2">
      <c r="F17226" s="66"/>
      <c r="G17226" s="66"/>
      <c r="H17226" s="66"/>
      <c r="I17226" s="66"/>
    </row>
    <row r="17227" spans="5:9" ht="12.75" customHeight="1" x14ac:dyDescent="0.2">
      <c r="F17227" s="66"/>
      <c r="G17227" s="66"/>
      <c r="H17227" s="66"/>
      <c r="I17227" s="66"/>
    </row>
    <row r="17228" spans="5:9" x14ac:dyDescent="0.2">
      <c r="F17228" s="66"/>
      <c r="G17228" s="66"/>
      <c r="H17228" s="66"/>
      <c r="I17228" s="66"/>
    </row>
    <row r="17229" spans="5:9" x14ac:dyDescent="0.2">
      <c r="F17229" s="66"/>
      <c r="G17229" s="66"/>
      <c r="H17229" s="66"/>
      <c r="I17229" s="66"/>
    </row>
    <row r="17230" spans="5:9" x14ac:dyDescent="0.2">
      <c r="F17230" s="66"/>
      <c r="G17230" s="66"/>
      <c r="H17230" s="66"/>
      <c r="I17230" s="66"/>
    </row>
    <row r="17231" spans="5:9" x14ac:dyDescent="0.2">
      <c r="F17231" s="66"/>
      <c r="G17231" s="66"/>
      <c r="H17231" s="66"/>
      <c r="I17231" s="66"/>
    </row>
    <row r="17232" spans="5:9" x14ac:dyDescent="0.2">
      <c r="E17232" s="67"/>
      <c r="F17232" s="66"/>
      <c r="G17232" s="66"/>
      <c r="H17232" s="66"/>
      <c r="I17232" s="66"/>
    </row>
    <row r="17233" spans="6:9" x14ac:dyDescent="0.2">
      <c r="F17233" s="66"/>
      <c r="G17233" s="66"/>
      <c r="H17233" s="66"/>
      <c r="I17233" s="66"/>
    </row>
    <row r="17234" spans="6:9" x14ac:dyDescent="0.2">
      <c r="F17234" s="66"/>
      <c r="G17234" s="66"/>
      <c r="H17234" s="66"/>
      <c r="I17234" s="66"/>
    </row>
    <row r="17235" spans="6:9" x14ac:dyDescent="0.2">
      <c r="F17235" s="66"/>
      <c r="G17235" s="66"/>
      <c r="H17235" s="66"/>
      <c r="I17235" s="66"/>
    </row>
    <row r="17236" spans="6:9" ht="12.75" customHeight="1" x14ac:dyDescent="0.2">
      <c r="F17236" s="66"/>
      <c r="G17236" s="66"/>
      <c r="H17236" s="66"/>
      <c r="I17236" s="66"/>
    </row>
    <row r="17237" spans="6:9" x14ac:dyDescent="0.2">
      <c r="F17237" s="66"/>
      <c r="G17237" s="66"/>
      <c r="H17237" s="66"/>
      <c r="I17237" s="66"/>
    </row>
    <row r="17238" spans="6:9" x14ac:dyDescent="0.2">
      <c r="F17238" s="66"/>
      <c r="G17238" s="66"/>
      <c r="H17238" s="66"/>
      <c r="I17238" s="66"/>
    </row>
    <row r="17239" spans="6:9" x14ac:dyDescent="0.2">
      <c r="F17239" s="66"/>
      <c r="G17239" s="66"/>
      <c r="H17239" s="66"/>
      <c r="I17239" s="66"/>
    </row>
    <row r="17240" spans="6:9" x14ac:dyDescent="0.2">
      <c r="F17240" s="66"/>
      <c r="G17240" s="66"/>
      <c r="H17240" s="66"/>
      <c r="I17240" s="66"/>
    </row>
    <row r="17241" spans="6:9" x14ac:dyDescent="0.2">
      <c r="F17241" s="66"/>
      <c r="G17241" s="66"/>
      <c r="H17241" s="66"/>
      <c r="I17241" s="66"/>
    </row>
    <row r="17242" spans="6:9" x14ac:dyDescent="0.2">
      <c r="F17242" s="66"/>
      <c r="G17242" s="66"/>
      <c r="H17242" s="66"/>
      <c r="I17242" s="66"/>
    </row>
    <row r="17243" spans="6:9" x14ac:dyDescent="0.2">
      <c r="F17243" s="66"/>
      <c r="G17243" s="66"/>
      <c r="H17243" s="66"/>
      <c r="I17243" s="66"/>
    </row>
    <row r="17244" spans="6:9" x14ac:dyDescent="0.2">
      <c r="F17244" s="66"/>
      <c r="G17244" s="66"/>
      <c r="H17244" s="66"/>
      <c r="I17244" s="66"/>
    </row>
    <row r="17245" spans="6:9" x14ac:dyDescent="0.2">
      <c r="F17245" s="66"/>
      <c r="G17245" s="66"/>
      <c r="H17245" s="66"/>
      <c r="I17245" s="66"/>
    </row>
    <row r="17246" spans="6:9" ht="12.75" customHeight="1" x14ac:dyDescent="0.2">
      <c r="F17246" s="66"/>
      <c r="G17246" s="66"/>
      <c r="H17246" s="66"/>
      <c r="I17246" s="66"/>
    </row>
    <row r="17247" spans="6:9" x14ac:dyDescent="0.2">
      <c r="F17247" s="66"/>
      <c r="G17247" s="66"/>
      <c r="H17247" s="66"/>
      <c r="I17247" s="66"/>
    </row>
    <row r="17248" spans="6:9" x14ac:dyDescent="0.2">
      <c r="F17248" s="66"/>
      <c r="G17248" s="66"/>
      <c r="H17248" s="66"/>
      <c r="I17248" s="66"/>
    </row>
    <row r="17249" spans="6:9" x14ac:dyDescent="0.2">
      <c r="F17249" s="66"/>
      <c r="G17249" s="66"/>
      <c r="H17249" s="66"/>
      <c r="I17249" s="66"/>
    </row>
    <row r="17250" spans="6:9" x14ac:dyDescent="0.2">
      <c r="F17250" s="66"/>
      <c r="G17250" s="66"/>
      <c r="H17250" s="66"/>
      <c r="I17250" s="66"/>
    </row>
    <row r="17251" spans="6:9" x14ac:dyDescent="0.2">
      <c r="F17251" s="66"/>
      <c r="G17251" s="66"/>
      <c r="H17251" s="66"/>
      <c r="I17251" s="66"/>
    </row>
    <row r="17252" spans="6:9" x14ac:dyDescent="0.2">
      <c r="F17252" s="66"/>
      <c r="G17252" s="66"/>
      <c r="H17252" s="66"/>
      <c r="I17252" s="66"/>
    </row>
    <row r="17253" spans="6:9" x14ac:dyDescent="0.2">
      <c r="F17253" s="66"/>
      <c r="G17253" s="66"/>
      <c r="H17253" s="66"/>
      <c r="I17253" s="66"/>
    </row>
    <row r="17254" spans="6:9" x14ac:dyDescent="0.2">
      <c r="F17254" s="66"/>
      <c r="G17254" s="66"/>
      <c r="H17254" s="66"/>
      <c r="I17254" s="66"/>
    </row>
    <row r="17255" spans="6:9" x14ac:dyDescent="0.2">
      <c r="F17255" s="66"/>
      <c r="G17255" s="66"/>
      <c r="H17255" s="66"/>
      <c r="I17255" s="66"/>
    </row>
    <row r="17256" spans="6:9" x14ac:dyDescent="0.2">
      <c r="F17256" s="66"/>
      <c r="G17256" s="66"/>
      <c r="H17256" s="66"/>
      <c r="I17256" s="66"/>
    </row>
    <row r="17257" spans="6:9" x14ac:dyDescent="0.2">
      <c r="F17257" s="66"/>
      <c r="G17257" s="66"/>
      <c r="H17257" s="66"/>
      <c r="I17257" s="66"/>
    </row>
    <row r="17258" spans="6:9" x14ac:dyDescent="0.2">
      <c r="F17258" s="66"/>
      <c r="G17258" s="66"/>
      <c r="H17258" s="66"/>
      <c r="I17258" s="66"/>
    </row>
    <row r="17259" spans="6:9" x14ac:dyDescent="0.2">
      <c r="F17259" s="66"/>
      <c r="G17259" s="66"/>
      <c r="H17259" s="66"/>
      <c r="I17259" s="66"/>
    </row>
    <row r="17260" spans="6:9" x14ac:dyDescent="0.2">
      <c r="F17260" s="66"/>
      <c r="G17260" s="66"/>
      <c r="H17260" s="66"/>
      <c r="I17260" s="66"/>
    </row>
    <row r="17261" spans="6:9" x14ac:dyDescent="0.2">
      <c r="F17261" s="66"/>
      <c r="G17261" s="66"/>
      <c r="H17261" s="66"/>
      <c r="I17261" s="66"/>
    </row>
    <row r="17262" spans="6:9" x14ac:dyDescent="0.2">
      <c r="F17262" s="66"/>
      <c r="G17262" s="66"/>
      <c r="H17262" s="66"/>
      <c r="I17262" s="66"/>
    </row>
    <row r="17263" spans="6:9" x14ac:dyDescent="0.2">
      <c r="F17263" s="66"/>
      <c r="G17263" s="66"/>
      <c r="H17263" s="66"/>
      <c r="I17263" s="66"/>
    </row>
    <row r="17264" spans="6:9" x14ac:dyDescent="0.2">
      <c r="F17264" s="66"/>
      <c r="G17264" s="66"/>
      <c r="H17264" s="66"/>
      <c r="I17264" s="66"/>
    </row>
    <row r="17265" spans="6:9" ht="12.75" customHeight="1" x14ac:dyDescent="0.2">
      <c r="F17265" s="66"/>
      <c r="G17265" s="66"/>
      <c r="H17265" s="66"/>
      <c r="I17265" s="66"/>
    </row>
    <row r="17266" spans="6:9" x14ac:dyDescent="0.2">
      <c r="F17266" s="66"/>
      <c r="G17266" s="66"/>
      <c r="H17266" s="66"/>
      <c r="I17266" s="66"/>
    </row>
    <row r="17267" spans="6:9" x14ac:dyDescent="0.2">
      <c r="F17267" s="66"/>
      <c r="G17267" s="66"/>
      <c r="H17267" s="66"/>
      <c r="I17267" s="66"/>
    </row>
    <row r="17268" spans="6:9" x14ac:dyDescent="0.2">
      <c r="F17268" s="66"/>
      <c r="G17268" s="66"/>
      <c r="H17268" s="66"/>
      <c r="I17268" s="66"/>
    </row>
    <row r="17269" spans="6:9" x14ac:dyDescent="0.2">
      <c r="F17269" s="66"/>
      <c r="G17269" s="66"/>
      <c r="H17269" s="66"/>
      <c r="I17269" s="66"/>
    </row>
    <row r="17270" spans="6:9" x14ac:dyDescent="0.2">
      <c r="F17270" s="66"/>
      <c r="G17270" s="66"/>
      <c r="H17270" s="66"/>
      <c r="I17270" s="66"/>
    </row>
    <row r="17271" spans="6:9" x14ac:dyDescent="0.2">
      <c r="F17271" s="66"/>
      <c r="G17271" s="66"/>
      <c r="H17271" s="66"/>
      <c r="I17271" s="66"/>
    </row>
    <row r="17272" spans="6:9" ht="12.75" customHeight="1" x14ac:dyDescent="0.2">
      <c r="F17272" s="66"/>
      <c r="G17272" s="66"/>
      <c r="H17272" s="66"/>
      <c r="I17272" s="66"/>
    </row>
    <row r="17273" spans="6:9" x14ac:dyDescent="0.2">
      <c r="F17273" s="66"/>
      <c r="G17273" s="66"/>
      <c r="H17273" s="66"/>
      <c r="I17273" s="66"/>
    </row>
    <row r="17274" spans="6:9" x14ac:dyDescent="0.2">
      <c r="F17274" s="66"/>
      <c r="G17274" s="66"/>
      <c r="H17274" s="66"/>
      <c r="I17274" s="66"/>
    </row>
    <row r="17275" spans="6:9" x14ac:dyDescent="0.2">
      <c r="F17275" s="66"/>
      <c r="G17275" s="66"/>
      <c r="H17275" s="66"/>
      <c r="I17275" s="66"/>
    </row>
    <row r="17276" spans="6:9" x14ac:dyDescent="0.2">
      <c r="F17276" s="66"/>
      <c r="G17276" s="66"/>
      <c r="H17276" s="66"/>
      <c r="I17276" s="66"/>
    </row>
    <row r="17277" spans="6:9" x14ac:dyDescent="0.2">
      <c r="F17277" s="66"/>
      <c r="G17277" s="66"/>
      <c r="H17277" s="66"/>
      <c r="I17277" s="66"/>
    </row>
    <row r="17278" spans="6:9" x14ac:dyDescent="0.2">
      <c r="F17278" s="66"/>
      <c r="G17278" s="66"/>
      <c r="H17278" s="66"/>
      <c r="I17278" s="66"/>
    </row>
    <row r="17279" spans="6:9" x14ac:dyDescent="0.2">
      <c r="F17279" s="66"/>
      <c r="G17279" s="66"/>
      <c r="H17279" s="66"/>
      <c r="I17279" s="66"/>
    </row>
    <row r="17280" spans="6:9" x14ac:dyDescent="0.2">
      <c r="F17280" s="66"/>
      <c r="G17280" s="66"/>
      <c r="H17280" s="66"/>
      <c r="I17280" s="66"/>
    </row>
    <row r="17281" spans="6:9" x14ac:dyDescent="0.2">
      <c r="F17281" s="66"/>
      <c r="G17281" s="66"/>
      <c r="H17281" s="66"/>
      <c r="I17281" s="66"/>
    </row>
    <row r="17282" spans="6:9" x14ac:dyDescent="0.2">
      <c r="F17282" s="66"/>
      <c r="G17282" s="66"/>
      <c r="H17282" s="66"/>
      <c r="I17282" s="66"/>
    </row>
    <row r="17283" spans="6:9" x14ac:dyDescent="0.2">
      <c r="F17283" s="66"/>
      <c r="G17283" s="66"/>
      <c r="H17283" s="66"/>
      <c r="I17283" s="66"/>
    </row>
    <row r="17284" spans="6:9" x14ac:dyDescent="0.2">
      <c r="F17284" s="66"/>
      <c r="G17284" s="66"/>
      <c r="H17284" s="66"/>
      <c r="I17284" s="66"/>
    </row>
    <row r="17285" spans="6:9" x14ac:dyDescent="0.2">
      <c r="F17285" s="66"/>
      <c r="G17285" s="66"/>
      <c r="H17285" s="66"/>
      <c r="I17285" s="66"/>
    </row>
    <row r="17286" spans="6:9" x14ac:dyDescent="0.2">
      <c r="F17286" s="66"/>
      <c r="G17286" s="66"/>
      <c r="H17286" s="66"/>
      <c r="I17286" s="66"/>
    </row>
    <row r="17287" spans="6:9" x14ac:dyDescent="0.2">
      <c r="F17287" s="66"/>
      <c r="G17287" s="66"/>
      <c r="H17287" s="66"/>
      <c r="I17287" s="66"/>
    </row>
    <row r="17288" spans="6:9" x14ac:dyDescent="0.2">
      <c r="F17288" s="66"/>
      <c r="G17288" s="66"/>
      <c r="H17288" s="66"/>
      <c r="I17288" s="66"/>
    </row>
    <row r="17289" spans="6:9" x14ac:dyDescent="0.2">
      <c r="F17289" s="66"/>
      <c r="G17289" s="66"/>
      <c r="H17289" s="66"/>
      <c r="I17289" s="66"/>
    </row>
    <row r="17290" spans="6:9" x14ac:dyDescent="0.2">
      <c r="F17290" s="66"/>
      <c r="G17290" s="66"/>
      <c r="H17290" s="66"/>
      <c r="I17290" s="66"/>
    </row>
    <row r="17291" spans="6:9" x14ac:dyDescent="0.2">
      <c r="F17291" s="66"/>
      <c r="G17291" s="66"/>
      <c r="H17291" s="66"/>
      <c r="I17291" s="66"/>
    </row>
    <row r="17292" spans="6:9" x14ac:dyDescent="0.2">
      <c r="F17292" s="66"/>
      <c r="G17292" s="66"/>
      <c r="H17292" s="66"/>
      <c r="I17292" s="66"/>
    </row>
    <row r="17293" spans="6:9" x14ac:dyDescent="0.2">
      <c r="F17293" s="66"/>
      <c r="G17293" s="66"/>
      <c r="H17293" s="66"/>
      <c r="I17293" s="66"/>
    </row>
    <row r="17294" spans="6:9" x14ac:dyDescent="0.2">
      <c r="F17294" s="66"/>
      <c r="G17294" s="66"/>
      <c r="H17294" s="66"/>
      <c r="I17294" s="66"/>
    </row>
    <row r="17295" spans="6:9" x14ac:dyDescent="0.2">
      <c r="F17295" s="66"/>
      <c r="G17295" s="66"/>
      <c r="H17295" s="66"/>
      <c r="I17295" s="66"/>
    </row>
    <row r="17296" spans="6:9" x14ac:dyDescent="0.2">
      <c r="F17296" s="66"/>
      <c r="G17296" s="66"/>
      <c r="H17296" s="66"/>
      <c r="I17296" s="66"/>
    </row>
    <row r="17297" spans="5:9" x14ac:dyDescent="0.2">
      <c r="F17297" s="66"/>
      <c r="G17297" s="66"/>
      <c r="H17297" s="66"/>
      <c r="I17297" s="66"/>
    </row>
    <row r="17298" spans="5:9" x14ac:dyDescent="0.2">
      <c r="F17298" s="66"/>
      <c r="G17298" s="66"/>
      <c r="H17298" s="66"/>
      <c r="I17298" s="66"/>
    </row>
    <row r="17299" spans="5:9" x14ac:dyDescent="0.2">
      <c r="F17299" s="66"/>
      <c r="G17299" s="66"/>
      <c r="H17299" s="66"/>
      <c r="I17299" s="66"/>
    </row>
    <row r="17300" spans="5:9" x14ac:dyDescent="0.2">
      <c r="F17300" s="66"/>
      <c r="G17300" s="66"/>
      <c r="H17300" s="66"/>
      <c r="I17300" s="66"/>
    </row>
    <row r="17301" spans="5:9" x14ac:dyDescent="0.2">
      <c r="F17301" s="66"/>
      <c r="G17301" s="66"/>
      <c r="H17301" s="66"/>
      <c r="I17301" s="66"/>
    </row>
    <row r="17302" spans="5:9" x14ac:dyDescent="0.2">
      <c r="F17302" s="66"/>
      <c r="G17302" s="66"/>
      <c r="H17302" s="66"/>
      <c r="I17302" s="66"/>
    </row>
    <row r="17303" spans="5:9" x14ac:dyDescent="0.2">
      <c r="F17303" s="66"/>
      <c r="G17303" s="66"/>
      <c r="H17303" s="66"/>
      <c r="I17303" s="66"/>
    </row>
    <row r="17304" spans="5:9" x14ac:dyDescent="0.2">
      <c r="F17304" s="66"/>
      <c r="G17304" s="66"/>
      <c r="H17304" s="66"/>
      <c r="I17304" s="66"/>
    </row>
    <row r="17305" spans="5:9" x14ac:dyDescent="0.2">
      <c r="F17305" s="66"/>
      <c r="G17305" s="66"/>
      <c r="H17305" s="66"/>
      <c r="I17305" s="66"/>
    </row>
    <row r="17306" spans="5:9" x14ac:dyDescent="0.2">
      <c r="F17306" s="66"/>
      <c r="G17306" s="66"/>
      <c r="H17306" s="66"/>
      <c r="I17306" s="66"/>
    </row>
    <row r="17307" spans="5:9" x14ac:dyDescent="0.2">
      <c r="E17307" s="67"/>
      <c r="F17307" s="66"/>
      <c r="G17307" s="66"/>
      <c r="H17307" s="66"/>
      <c r="I17307" s="66"/>
    </row>
    <row r="17308" spans="5:9" x14ac:dyDescent="0.2">
      <c r="F17308" s="66"/>
      <c r="G17308" s="66"/>
      <c r="H17308" s="66"/>
      <c r="I17308" s="66"/>
    </row>
    <row r="17309" spans="5:9" ht="12.75" customHeight="1" x14ac:dyDescent="0.2">
      <c r="F17309" s="66"/>
      <c r="G17309" s="66"/>
      <c r="H17309" s="66"/>
      <c r="I17309" s="66"/>
    </row>
    <row r="17310" spans="5:9" ht="12.75" customHeight="1" x14ac:dyDescent="0.2">
      <c r="F17310" s="66"/>
      <c r="G17310" s="66"/>
      <c r="H17310" s="66"/>
      <c r="I17310" s="66"/>
    </row>
    <row r="17311" spans="5:9" x14ac:dyDescent="0.2">
      <c r="F17311" s="66"/>
      <c r="G17311" s="66"/>
      <c r="H17311" s="66"/>
      <c r="I17311" s="66"/>
    </row>
    <row r="17312" spans="5:9" x14ac:dyDescent="0.2">
      <c r="F17312" s="66"/>
      <c r="G17312" s="66"/>
      <c r="H17312" s="66"/>
      <c r="I17312" s="66"/>
    </row>
    <row r="17313" spans="6:9" x14ac:dyDescent="0.2">
      <c r="F17313" s="66"/>
      <c r="G17313" s="66"/>
      <c r="H17313" s="66"/>
      <c r="I17313" s="66"/>
    </row>
    <row r="17314" spans="6:9" ht="12.75" customHeight="1" x14ac:dyDescent="0.2">
      <c r="F17314" s="66"/>
      <c r="G17314" s="66"/>
      <c r="H17314" s="66"/>
      <c r="I17314" s="66"/>
    </row>
    <row r="17315" spans="6:9" x14ac:dyDescent="0.2">
      <c r="F17315" s="66"/>
      <c r="G17315" s="66"/>
      <c r="H17315" s="66"/>
      <c r="I17315" s="66"/>
    </row>
    <row r="17316" spans="6:9" x14ac:dyDescent="0.2">
      <c r="F17316" s="66"/>
      <c r="G17316" s="66"/>
      <c r="H17316" s="66"/>
      <c r="I17316" s="66"/>
    </row>
    <row r="17317" spans="6:9" x14ac:dyDescent="0.2">
      <c r="F17317" s="66"/>
      <c r="G17317" s="66"/>
      <c r="H17317" s="66"/>
      <c r="I17317" s="66"/>
    </row>
    <row r="17318" spans="6:9" x14ac:dyDescent="0.2">
      <c r="F17318" s="66"/>
      <c r="G17318" s="66"/>
      <c r="H17318" s="66"/>
      <c r="I17318" s="66"/>
    </row>
    <row r="17319" spans="6:9" x14ac:dyDescent="0.2">
      <c r="F17319" s="66"/>
      <c r="G17319" s="66"/>
      <c r="H17319" s="66"/>
      <c r="I17319" s="66"/>
    </row>
    <row r="17320" spans="6:9" x14ac:dyDescent="0.2">
      <c r="F17320" s="66"/>
      <c r="G17320" s="66"/>
      <c r="H17320" s="66"/>
      <c r="I17320" s="66"/>
    </row>
    <row r="17321" spans="6:9" x14ac:dyDescent="0.2">
      <c r="F17321" s="66"/>
      <c r="G17321" s="66"/>
      <c r="H17321" s="66"/>
      <c r="I17321" s="66"/>
    </row>
    <row r="17322" spans="6:9" x14ac:dyDescent="0.2">
      <c r="F17322" s="66"/>
      <c r="G17322" s="66"/>
      <c r="H17322" s="66"/>
      <c r="I17322" s="66"/>
    </row>
    <row r="17323" spans="6:9" x14ac:dyDescent="0.2">
      <c r="F17323" s="66"/>
      <c r="G17323" s="66"/>
      <c r="H17323" s="66"/>
      <c r="I17323" s="66"/>
    </row>
    <row r="17324" spans="6:9" ht="12.75" customHeight="1" x14ac:dyDescent="0.2">
      <c r="F17324" s="66"/>
      <c r="G17324" s="66"/>
      <c r="H17324" s="66"/>
      <c r="I17324" s="66"/>
    </row>
    <row r="17325" spans="6:9" x14ac:dyDescent="0.2">
      <c r="F17325" s="66"/>
      <c r="G17325" s="66"/>
      <c r="H17325" s="66"/>
      <c r="I17325" s="66"/>
    </row>
    <row r="17326" spans="6:9" x14ac:dyDescent="0.2">
      <c r="F17326" s="66"/>
      <c r="G17326" s="66"/>
      <c r="H17326" s="66"/>
      <c r="I17326" s="66"/>
    </row>
    <row r="17327" spans="6:9" x14ac:dyDescent="0.2">
      <c r="F17327" s="66"/>
      <c r="G17327" s="66"/>
      <c r="H17327" s="66"/>
      <c r="I17327" s="66"/>
    </row>
    <row r="17328" spans="6:9" ht="12.75" customHeight="1" x14ac:dyDescent="0.2">
      <c r="F17328" s="66"/>
      <c r="G17328" s="66"/>
      <c r="H17328" s="66"/>
      <c r="I17328" s="66"/>
    </row>
    <row r="17329" spans="6:9" x14ac:dyDescent="0.2">
      <c r="F17329" s="66"/>
      <c r="G17329" s="66"/>
      <c r="H17329" s="66"/>
      <c r="I17329" s="66"/>
    </row>
    <row r="17330" spans="6:9" ht="12.75" customHeight="1" x14ac:dyDescent="0.2">
      <c r="F17330" s="66"/>
      <c r="G17330" s="66"/>
      <c r="H17330" s="66"/>
      <c r="I17330" s="66"/>
    </row>
    <row r="17331" spans="6:9" x14ac:dyDescent="0.2">
      <c r="F17331" s="66"/>
      <c r="G17331" s="66"/>
      <c r="H17331" s="66"/>
      <c r="I17331" s="66"/>
    </row>
    <row r="17332" spans="6:9" x14ac:dyDescent="0.2">
      <c r="F17332" s="66"/>
      <c r="G17332" s="66"/>
      <c r="H17332" s="66"/>
      <c r="I17332" s="66"/>
    </row>
    <row r="17333" spans="6:9" x14ac:dyDescent="0.2">
      <c r="F17333" s="66"/>
      <c r="G17333" s="66"/>
      <c r="H17333" s="66"/>
      <c r="I17333" s="66"/>
    </row>
    <row r="17334" spans="6:9" x14ac:dyDescent="0.2">
      <c r="F17334" s="66"/>
      <c r="G17334" s="66"/>
      <c r="H17334" s="66"/>
      <c r="I17334" s="66"/>
    </row>
    <row r="17335" spans="6:9" x14ac:dyDescent="0.2">
      <c r="F17335" s="66"/>
      <c r="G17335" s="66"/>
      <c r="H17335" s="66"/>
      <c r="I17335" s="66"/>
    </row>
    <row r="17336" spans="6:9" ht="12.75" customHeight="1" x14ac:dyDescent="0.2">
      <c r="F17336" s="66"/>
      <c r="G17336" s="66"/>
      <c r="H17336" s="66"/>
      <c r="I17336" s="66"/>
    </row>
    <row r="17337" spans="6:9" ht="12.75" customHeight="1" x14ac:dyDescent="0.2">
      <c r="F17337" s="66"/>
      <c r="G17337" s="66"/>
      <c r="H17337" s="66"/>
      <c r="I17337" s="66"/>
    </row>
    <row r="17338" spans="6:9" ht="12.75" customHeight="1" x14ac:dyDescent="0.2">
      <c r="F17338" s="66"/>
      <c r="G17338" s="66"/>
      <c r="H17338" s="66"/>
      <c r="I17338" s="66"/>
    </row>
    <row r="17339" spans="6:9" x14ac:dyDescent="0.2">
      <c r="F17339" s="66"/>
      <c r="G17339" s="66"/>
      <c r="H17339" s="66"/>
      <c r="I17339" s="66"/>
    </row>
    <row r="17340" spans="6:9" x14ac:dyDescent="0.2">
      <c r="F17340" s="66"/>
      <c r="G17340" s="66"/>
      <c r="H17340" s="66"/>
      <c r="I17340" s="66"/>
    </row>
    <row r="17341" spans="6:9" x14ac:dyDescent="0.2">
      <c r="F17341" s="66"/>
      <c r="G17341" s="66"/>
      <c r="H17341" s="66"/>
      <c r="I17341" s="66"/>
    </row>
    <row r="17342" spans="6:9" x14ac:dyDescent="0.2">
      <c r="F17342" s="66"/>
      <c r="G17342" s="66"/>
      <c r="H17342" s="66"/>
      <c r="I17342" s="66"/>
    </row>
    <row r="17343" spans="6:9" ht="12.75" customHeight="1" x14ac:dyDescent="0.2">
      <c r="F17343" s="66"/>
      <c r="G17343" s="66"/>
      <c r="H17343" s="66"/>
      <c r="I17343" s="66"/>
    </row>
    <row r="17344" spans="6:9" ht="12.75" customHeight="1" x14ac:dyDescent="0.2">
      <c r="F17344" s="66"/>
      <c r="G17344" s="66"/>
      <c r="H17344" s="66"/>
      <c r="I17344" s="66"/>
    </row>
    <row r="17345" spans="6:9" x14ac:dyDescent="0.2">
      <c r="F17345" s="66"/>
      <c r="G17345" s="66"/>
      <c r="H17345" s="66"/>
      <c r="I17345" s="66"/>
    </row>
    <row r="17346" spans="6:9" x14ac:dyDescent="0.2">
      <c r="F17346" s="66"/>
      <c r="G17346" s="66"/>
      <c r="H17346" s="66"/>
      <c r="I17346" s="66"/>
    </row>
    <row r="17347" spans="6:9" x14ac:dyDescent="0.2">
      <c r="F17347" s="66"/>
      <c r="G17347" s="66"/>
      <c r="H17347" s="66"/>
      <c r="I17347" s="66"/>
    </row>
    <row r="17348" spans="6:9" x14ac:dyDescent="0.2">
      <c r="F17348" s="66"/>
      <c r="G17348" s="66"/>
      <c r="H17348" s="66"/>
      <c r="I17348" s="66"/>
    </row>
    <row r="17349" spans="6:9" x14ac:dyDescent="0.2">
      <c r="F17349" s="66"/>
      <c r="G17349" s="66"/>
      <c r="H17349" s="66"/>
      <c r="I17349" s="66"/>
    </row>
    <row r="17350" spans="6:9" x14ac:dyDescent="0.2">
      <c r="F17350" s="66"/>
      <c r="G17350" s="66"/>
      <c r="H17350" s="66"/>
      <c r="I17350" s="66"/>
    </row>
    <row r="17351" spans="6:9" x14ac:dyDescent="0.2">
      <c r="F17351" s="66"/>
      <c r="G17351" s="66"/>
      <c r="H17351" s="66"/>
      <c r="I17351" s="66"/>
    </row>
    <row r="17352" spans="6:9" ht="12.75" customHeight="1" x14ac:dyDescent="0.2">
      <c r="F17352" s="66"/>
      <c r="G17352" s="66"/>
      <c r="H17352" s="66"/>
      <c r="I17352" s="66"/>
    </row>
    <row r="17353" spans="6:9" x14ac:dyDescent="0.2">
      <c r="F17353" s="66"/>
      <c r="G17353" s="66"/>
      <c r="H17353" s="66"/>
      <c r="I17353" s="66"/>
    </row>
    <row r="17354" spans="6:9" ht="12.75" customHeight="1" x14ac:dyDescent="0.2">
      <c r="F17354" s="66"/>
      <c r="G17354" s="66"/>
      <c r="H17354" s="66"/>
      <c r="I17354" s="66"/>
    </row>
    <row r="17355" spans="6:9" ht="12.75" customHeight="1" x14ac:dyDescent="0.2">
      <c r="F17355" s="66"/>
      <c r="G17355" s="66"/>
      <c r="H17355" s="66"/>
      <c r="I17355" s="66"/>
    </row>
    <row r="17356" spans="6:9" x14ac:dyDescent="0.2">
      <c r="F17356" s="66"/>
      <c r="G17356" s="66"/>
      <c r="H17356" s="66"/>
      <c r="I17356" s="66"/>
    </row>
    <row r="17357" spans="6:9" x14ac:dyDescent="0.2">
      <c r="F17357" s="66"/>
      <c r="G17357" s="66"/>
      <c r="H17357" s="66"/>
      <c r="I17357" s="66"/>
    </row>
    <row r="17358" spans="6:9" ht="12.75" customHeight="1" x14ac:dyDescent="0.2">
      <c r="F17358" s="66"/>
      <c r="G17358" s="66"/>
      <c r="H17358" s="66"/>
      <c r="I17358" s="66"/>
    </row>
    <row r="17359" spans="6:9" x14ac:dyDescent="0.2">
      <c r="F17359" s="66"/>
      <c r="G17359" s="66"/>
      <c r="H17359" s="66"/>
      <c r="I17359" s="66"/>
    </row>
    <row r="17360" spans="6:9" x14ac:dyDescent="0.2">
      <c r="F17360" s="66"/>
      <c r="G17360" s="66"/>
      <c r="H17360" s="66"/>
      <c r="I17360" s="66"/>
    </row>
    <row r="17361" spans="6:9" x14ac:dyDescent="0.2">
      <c r="F17361" s="66"/>
      <c r="G17361" s="66"/>
      <c r="H17361" s="66"/>
      <c r="I17361" s="66"/>
    </row>
    <row r="17362" spans="6:9" ht="12.75" customHeight="1" x14ac:dyDescent="0.2">
      <c r="F17362" s="66"/>
      <c r="G17362" s="66"/>
      <c r="H17362" s="66"/>
      <c r="I17362" s="66"/>
    </row>
    <row r="17363" spans="6:9" x14ac:dyDescent="0.2">
      <c r="F17363" s="66"/>
      <c r="G17363" s="66"/>
      <c r="H17363" s="66"/>
      <c r="I17363" s="66"/>
    </row>
    <row r="17364" spans="6:9" ht="12.75" customHeight="1" x14ac:dyDescent="0.2">
      <c r="F17364" s="66"/>
      <c r="G17364" s="66"/>
      <c r="H17364" s="66"/>
      <c r="I17364" s="66"/>
    </row>
    <row r="17365" spans="6:9" x14ac:dyDescent="0.2">
      <c r="F17365" s="66"/>
      <c r="G17365" s="66"/>
      <c r="H17365" s="66"/>
      <c r="I17365" s="66"/>
    </row>
    <row r="17366" spans="6:9" x14ac:dyDescent="0.2">
      <c r="F17366" s="66"/>
      <c r="G17366" s="66"/>
      <c r="H17366" s="66"/>
      <c r="I17366" s="66"/>
    </row>
    <row r="17367" spans="6:9" x14ac:dyDescent="0.2">
      <c r="F17367" s="66"/>
      <c r="G17367" s="66"/>
      <c r="H17367" s="66"/>
      <c r="I17367" s="66"/>
    </row>
    <row r="17368" spans="6:9" x14ac:dyDescent="0.2">
      <c r="F17368" s="66"/>
      <c r="G17368" s="66"/>
      <c r="H17368" s="66"/>
      <c r="I17368" s="66"/>
    </row>
    <row r="17369" spans="6:9" ht="12.75" customHeight="1" x14ac:dyDescent="0.2">
      <c r="F17369" s="66"/>
      <c r="G17369" s="66"/>
      <c r="H17369" s="66"/>
      <c r="I17369" s="66"/>
    </row>
    <row r="17370" spans="6:9" x14ac:dyDescent="0.2">
      <c r="F17370" s="66"/>
      <c r="G17370" s="66"/>
      <c r="H17370" s="66"/>
      <c r="I17370" s="66"/>
    </row>
    <row r="17371" spans="6:9" x14ac:dyDescent="0.2">
      <c r="F17371" s="66"/>
      <c r="G17371" s="66"/>
      <c r="H17371" s="66"/>
      <c r="I17371" s="66"/>
    </row>
    <row r="17372" spans="6:9" x14ac:dyDescent="0.2">
      <c r="F17372" s="66"/>
      <c r="G17372" s="66"/>
      <c r="H17372" s="66"/>
      <c r="I17372" s="66"/>
    </row>
    <row r="17373" spans="6:9" x14ac:dyDescent="0.2">
      <c r="F17373" s="66"/>
      <c r="G17373" s="66"/>
      <c r="H17373" s="66"/>
      <c r="I17373" s="66"/>
    </row>
    <row r="17374" spans="6:9" x14ac:dyDescent="0.2">
      <c r="F17374" s="66"/>
      <c r="G17374" s="66"/>
      <c r="H17374" s="66"/>
      <c r="I17374" s="66"/>
    </row>
    <row r="17375" spans="6:9" x14ac:dyDescent="0.2">
      <c r="F17375" s="66"/>
      <c r="G17375" s="66"/>
      <c r="H17375" s="66"/>
      <c r="I17375" s="66"/>
    </row>
    <row r="17376" spans="6:9" x14ac:dyDescent="0.2">
      <c r="F17376" s="66"/>
      <c r="G17376" s="66"/>
      <c r="H17376" s="66"/>
      <c r="I17376" s="66"/>
    </row>
    <row r="17377" spans="6:9" x14ac:dyDescent="0.2">
      <c r="F17377" s="66"/>
      <c r="G17377" s="66"/>
      <c r="H17377" s="66"/>
      <c r="I17377" s="66"/>
    </row>
    <row r="17378" spans="6:9" ht="12.75" customHeight="1" x14ac:dyDescent="0.2">
      <c r="F17378" s="66"/>
      <c r="G17378" s="66"/>
      <c r="H17378" s="66"/>
      <c r="I17378" s="66"/>
    </row>
    <row r="17379" spans="6:9" x14ac:dyDescent="0.2">
      <c r="F17379" s="66"/>
      <c r="G17379" s="66"/>
      <c r="H17379" s="66"/>
      <c r="I17379" s="66"/>
    </row>
    <row r="17380" spans="6:9" x14ac:dyDescent="0.2">
      <c r="F17380" s="66"/>
      <c r="G17380" s="66"/>
      <c r="H17380" s="66"/>
      <c r="I17380" s="66"/>
    </row>
    <row r="17381" spans="6:9" ht="12.75" customHeight="1" x14ac:dyDescent="0.2">
      <c r="F17381" s="66"/>
      <c r="G17381" s="66"/>
      <c r="H17381" s="66"/>
      <c r="I17381" s="66"/>
    </row>
    <row r="17382" spans="6:9" x14ac:dyDescent="0.2">
      <c r="F17382" s="66"/>
      <c r="G17382" s="66"/>
      <c r="H17382" s="66"/>
      <c r="I17382" s="66"/>
    </row>
    <row r="17383" spans="6:9" x14ac:dyDescent="0.2">
      <c r="F17383" s="66"/>
      <c r="G17383" s="66"/>
      <c r="H17383" s="66"/>
      <c r="I17383" s="66"/>
    </row>
    <row r="17384" spans="6:9" x14ac:dyDescent="0.2">
      <c r="F17384" s="66"/>
      <c r="G17384" s="66"/>
      <c r="H17384" s="66"/>
      <c r="I17384" s="66"/>
    </row>
    <row r="17385" spans="6:9" x14ac:dyDescent="0.2">
      <c r="F17385" s="66"/>
      <c r="G17385" s="66"/>
      <c r="H17385" s="66"/>
      <c r="I17385" s="66"/>
    </row>
    <row r="17386" spans="6:9" x14ac:dyDescent="0.2">
      <c r="F17386" s="66"/>
      <c r="G17386" s="66"/>
      <c r="H17386" s="66"/>
      <c r="I17386" s="66"/>
    </row>
    <row r="17387" spans="6:9" x14ac:dyDescent="0.2">
      <c r="F17387" s="66"/>
      <c r="G17387" s="66"/>
      <c r="H17387" s="66"/>
      <c r="I17387" s="66"/>
    </row>
    <row r="17388" spans="6:9" x14ac:dyDescent="0.2">
      <c r="F17388" s="66"/>
      <c r="G17388" s="66"/>
      <c r="H17388" s="66"/>
      <c r="I17388" s="66"/>
    </row>
    <row r="17389" spans="6:9" x14ac:dyDescent="0.2">
      <c r="F17389" s="66"/>
      <c r="G17389" s="66"/>
      <c r="H17389" s="66"/>
      <c r="I17389" s="66"/>
    </row>
    <row r="17390" spans="6:9" x14ac:dyDescent="0.2">
      <c r="F17390" s="66"/>
      <c r="G17390" s="66"/>
      <c r="H17390" s="66"/>
      <c r="I17390" s="66"/>
    </row>
    <row r="17391" spans="6:9" x14ac:dyDescent="0.2">
      <c r="F17391" s="66"/>
      <c r="G17391" s="66"/>
      <c r="H17391" s="66"/>
      <c r="I17391" s="66"/>
    </row>
    <row r="17392" spans="6:9" x14ac:dyDescent="0.2">
      <c r="F17392" s="66"/>
      <c r="G17392" s="66"/>
      <c r="H17392" s="66"/>
      <c r="I17392" s="66"/>
    </row>
    <row r="17393" spans="6:9" x14ac:dyDescent="0.2">
      <c r="F17393" s="66"/>
      <c r="G17393" s="66"/>
      <c r="H17393" s="66"/>
      <c r="I17393" s="66"/>
    </row>
    <row r="17394" spans="6:9" x14ac:dyDescent="0.2">
      <c r="F17394" s="66"/>
      <c r="G17394" s="66"/>
      <c r="H17394" s="66"/>
      <c r="I17394" s="66"/>
    </row>
    <row r="17395" spans="6:9" x14ac:dyDescent="0.2">
      <c r="F17395" s="66"/>
      <c r="G17395" s="66"/>
      <c r="H17395" s="66"/>
      <c r="I17395" s="66"/>
    </row>
    <row r="17396" spans="6:9" x14ac:dyDescent="0.2">
      <c r="F17396" s="66"/>
      <c r="G17396" s="66"/>
      <c r="H17396" s="66"/>
      <c r="I17396" s="66"/>
    </row>
    <row r="17397" spans="6:9" x14ac:dyDescent="0.2">
      <c r="F17397" s="66"/>
      <c r="G17397" s="66"/>
      <c r="H17397" s="66"/>
      <c r="I17397" s="66"/>
    </row>
    <row r="17398" spans="6:9" x14ac:dyDescent="0.2">
      <c r="F17398" s="66"/>
      <c r="G17398" s="66"/>
      <c r="H17398" s="66"/>
      <c r="I17398" s="66"/>
    </row>
    <row r="17399" spans="6:9" x14ac:dyDescent="0.2">
      <c r="F17399" s="66"/>
      <c r="G17399" s="66"/>
      <c r="H17399" s="66"/>
      <c r="I17399" s="66"/>
    </row>
    <row r="17400" spans="6:9" x14ac:dyDescent="0.2">
      <c r="F17400" s="66"/>
      <c r="G17400" s="66"/>
      <c r="H17400" s="66"/>
      <c r="I17400" s="66"/>
    </row>
    <row r="17401" spans="6:9" x14ac:dyDescent="0.2">
      <c r="F17401" s="66"/>
      <c r="G17401" s="66"/>
      <c r="H17401" s="66"/>
      <c r="I17401" s="66"/>
    </row>
    <row r="17402" spans="6:9" ht="12.75" customHeight="1" x14ac:dyDescent="0.2">
      <c r="F17402" s="66"/>
      <c r="G17402" s="66"/>
      <c r="H17402" s="66"/>
      <c r="I17402" s="66"/>
    </row>
    <row r="17403" spans="6:9" x14ac:dyDescent="0.2">
      <c r="F17403" s="66"/>
      <c r="G17403" s="66"/>
      <c r="H17403" s="66"/>
      <c r="I17403" s="66"/>
    </row>
    <row r="17404" spans="6:9" x14ac:dyDescent="0.2">
      <c r="F17404" s="66"/>
      <c r="G17404" s="66"/>
      <c r="H17404" s="66"/>
      <c r="I17404" s="66"/>
    </row>
    <row r="17405" spans="6:9" x14ac:dyDescent="0.2">
      <c r="F17405" s="66"/>
      <c r="G17405" s="66"/>
      <c r="H17405" s="66"/>
      <c r="I17405" s="66"/>
    </row>
    <row r="17406" spans="6:9" x14ac:dyDescent="0.2">
      <c r="F17406" s="66"/>
      <c r="G17406" s="66"/>
      <c r="H17406" s="66"/>
      <c r="I17406" s="66"/>
    </row>
    <row r="17407" spans="6:9" x14ac:dyDescent="0.2">
      <c r="F17407" s="66"/>
      <c r="G17407" s="66"/>
      <c r="H17407" s="66"/>
      <c r="I17407" s="66"/>
    </row>
    <row r="17408" spans="6:9" x14ac:dyDescent="0.2">
      <c r="F17408" s="66"/>
      <c r="G17408" s="66"/>
      <c r="H17408" s="66"/>
      <c r="I17408" s="66"/>
    </row>
    <row r="17409" spans="6:9" x14ac:dyDescent="0.2">
      <c r="F17409" s="66"/>
      <c r="G17409" s="66"/>
      <c r="H17409" s="66"/>
      <c r="I17409" s="66"/>
    </row>
    <row r="17410" spans="6:9" ht="12.75" customHeight="1" x14ac:dyDescent="0.2">
      <c r="F17410" s="66"/>
      <c r="G17410" s="66"/>
      <c r="H17410" s="66"/>
      <c r="I17410" s="66"/>
    </row>
    <row r="17411" spans="6:9" x14ac:dyDescent="0.2">
      <c r="F17411" s="66"/>
      <c r="G17411" s="66"/>
      <c r="H17411" s="66"/>
      <c r="I17411" s="66"/>
    </row>
    <row r="17412" spans="6:9" x14ac:dyDescent="0.2">
      <c r="F17412" s="66"/>
      <c r="G17412" s="66"/>
      <c r="H17412" s="66"/>
      <c r="I17412" s="66"/>
    </row>
    <row r="17413" spans="6:9" x14ac:dyDescent="0.2">
      <c r="F17413" s="66"/>
      <c r="G17413" s="66"/>
      <c r="H17413" s="66"/>
      <c r="I17413" s="66"/>
    </row>
    <row r="17414" spans="6:9" x14ac:dyDescent="0.2">
      <c r="F17414" s="66"/>
      <c r="G17414" s="66"/>
      <c r="H17414" s="66"/>
      <c r="I17414" s="66"/>
    </row>
    <row r="17415" spans="6:9" x14ac:dyDescent="0.2">
      <c r="F17415" s="66"/>
      <c r="G17415" s="66"/>
      <c r="H17415" s="66"/>
      <c r="I17415" s="66"/>
    </row>
    <row r="17416" spans="6:9" x14ac:dyDescent="0.2">
      <c r="F17416" s="66"/>
      <c r="G17416" s="66"/>
      <c r="H17416" s="66"/>
      <c r="I17416" s="66"/>
    </row>
    <row r="17417" spans="6:9" x14ac:dyDescent="0.2">
      <c r="F17417" s="66"/>
      <c r="G17417" s="66"/>
      <c r="H17417" s="66"/>
      <c r="I17417" s="66"/>
    </row>
    <row r="17418" spans="6:9" x14ac:dyDescent="0.2">
      <c r="F17418" s="66"/>
      <c r="G17418" s="66"/>
      <c r="H17418" s="66"/>
      <c r="I17418" s="66"/>
    </row>
    <row r="17419" spans="6:9" x14ac:dyDescent="0.2">
      <c r="F17419" s="66"/>
      <c r="G17419" s="66"/>
      <c r="H17419" s="66"/>
      <c r="I17419" s="66"/>
    </row>
    <row r="17420" spans="6:9" ht="12.75" customHeight="1" x14ac:dyDescent="0.2">
      <c r="F17420" s="66"/>
      <c r="G17420" s="66"/>
      <c r="H17420" s="66"/>
      <c r="I17420" s="66"/>
    </row>
    <row r="17421" spans="6:9" x14ac:dyDescent="0.2">
      <c r="F17421" s="66"/>
      <c r="G17421" s="66"/>
      <c r="H17421" s="66"/>
      <c r="I17421" s="66"/>
    </row>
    <row r="17422" spans="6:9" ht="12.75" customHeight="1" x14ac:dyDescent="0.2">
      <c r="F17422" s="66"/>
      <c r="G17422" s="66"/>
      <c r="H17422" s="66"/>
      <c r="I17422" s="66"/>
    </row>
    <row r="17423" spans="6:9" ht="12.75" customHeight="1" x14ac:dyDescent="0.2">
      <c r="F17423" s="66"/>
      <c r="G17423" s="66"/>
      <c r="H17423" s="66"/>
      <c r="I17423" s="66"/>
    </row>
    <row r="17424" spans="6:9" x14ac:dyDescent="0.2">
      <c r="F17424" s="66"/>
      <c r="G17424" s="66"/>
      <c r="H17424" s="66"/>
      <c r="I17424" s="66"/>
    </row>
    <row r="17425" spans="5:9" x14ac:dyDescent="0.2">
      <c r="E17425" s="67"/>
      <c r="F17425" s="66"/>
      <c r="G17425" s="66"/>
      <c r="H17425" s="66"/>
      <c r="I17425" s="66"/>
    </row>
    <row r="17426" spans="5:9" ht="12.75" customHeight="1" x14ac:dyDescent="0.2">
      <c r="F17426" s="66"/>
      <c r="G17426" s="66"/>
      <c r="H17426" s="66"/>
      <c r="I17426" s="66"/>
    </row>
    <row r="17427" spans="5:9" x14ac:dyDescent="0.2">
      <c r="F17427" s="66"/>
      <c r="G17427" s="66"/>
      <c r="H17427" s="66"/>
      <c r="I17427" s="66"/>
    </row>
    <row r="17428" spans="5:9" x14ac:dyDescent="0.2">
      <c r="F17428" s="66"/>
      <c r="G17428" s="66"/>
      <c r="H17428" s="66"/>
      <c r="I17428" s="66"/>
    </row>
    <row r="17429" spans="5:9" x14ac:dyDescent="0.2">
      <c r="F17429" s="66"/>
      <c r="G17429" s="66"/>
      <c r="H17429" s="66"/>
      <c r="I17429" s="66"/>
    </row>
    <row r="17430" spans="5:9" ht="12.75" customHeight="1" x14ac:dyDescent="0.2">
      <c r="F17430" s="66"/>
      <c r="G17430" s="66"/>
      <c r="H17430" s="66"/>
      <c r="I17430" s="66"/>
    </row>
    <row r="17431" spans="5:9" x14ac:dyDescent="0.2">
      <c r="F17431" s="66"/>
      <c r="G17431" s="66"/>
      <c r="H17431" s="66"/>
      <c r="I17431" s="66"/>
    </row>
    <row r="17432" spans="5:9" x14ac:dyDescent="0.2">
      <c r="F17432" s="66"/>
      <c r="G17432" s="66"/>
      <c r="H17432" s="66"/>
      <c r="I17432" s="66"/>
    </row>
    <row r="17433" spans="5:9" x14ac:dyDescent="0.2">
      <c r="F17433" s="66"/>
      <c r="G17433" s="66"/>
      <c r="H17433" s="66"/>
      <c r="I17433" s="66"/>
    </row>
    <row r="17434" spans="5:9" x14ac:dyDescent="0.2">
      <c r="F17434" s="66"/>
      <c r="G17434" s="66"/>
      <c r="H17434" s="66"/>
      <c r="I17434" s="66"/>
    </row>
    <row r="17435" spans="5:9" x14ac:dyDescent="0.2">
      <c r="F17435" s="66"/>
      <c r="G17435" s="66"/>
      <c r="H17435" s="66"/>
      <c r="I17435" s="66"/>
    </row>
    <row r="17436" spans="5:9" x14ac:dyDescent="0.2">
      <c r="F17436" s="66"/>
      <c r="G17436" s="66"/>
      <c r="H17436" s="66"/>
      <c r="I17436" s="66"/>
    </row>
    <row r="17437" spans="5:9" x14ac:dyDescent="0.2">
      <c r="F17437" s="66"/>
      <c r="G17437" s="66"/>
      <c r="H17437" s="66"/>
      <c r="I17437" s="66"/>
    </row>
    <row r="17438" spans="5:9" ht="12.75" customHeight="1" x14ac:dyDescent="0.2">
      <c r="F17438" s="66"/>
      <c r="G17438" s="66"/>
      <c r="H17438" s="66"/>
      <c r="I17438" s="66"/>
    </row>
    <row r="17439" spans="5:9" ht="12.75" customHeight="1" x14ac:dyDescent="0.2">
      <c r="F17439" s="66"/>
      <c r="G17439" s="66"/>
      <c r="H17439" s="66"/>
      <c r="I17439" s="66"/>
    </row>
    <row r="17440" spans="5:9" x14ac:dyDescent="0.2">
      <c r="F17440" s="66"/>
      <c r="G17440" s="66"/>
      <c r="H17440" s="66"/>
      <c r="I17440" s="66"/>
    </row>
    <row r="17441" spans="5:9" x14ac:dyDescent="0.2">
      <c r="F17441" s="66"/>
      <c r="G17441" s="66"/>
      <c r="H17441" s="66"/>
      <c r="I17441" s="66"/>
    </row>
    <row r="17442" spans="5:9" x14ac:dyDescent="0.2">
      <c r="F17442" s="66"/>
      <c r="G17442" s="66"/>
      <c r="H17442" s="66"/>
      <c r="I17442" s="66"/>
    </row>
    <row r="17443" spans="5:9" x14ac:dyDescent="0.2">
      <c r="F17443" s="66"/>
      <c r="G17443" s="66"/>
      <c r="H17443" s="66"/>
      <c r="I17443" s="66"/>
    </row>
    <row r="17444" spans="5:9" x14ac:dyDescent="0.2">
      <c r="F17444" s="66"/>
      <c r="G17444" s="66"/>
      <c r="H17444" s="66"/>
      <c r="I17444" s="66"/>
    </row>
    <row r="17445" spans="5:9" ht="12.75" customHeight="1" x14ac:dyDescent="0.2">
      <c r="F17445" s="66"/>
      <c r="G17445" s="66"/>
      <c r="H17445" s="66"/>
      <c r="I17445" s="66"/>
    </row>
    <row r="17446" spans="5:9" x14ac:dyDescent="0.2">
      <c r="F17446" s="66"/>
      <c r="G17446" s="66"/>
      <c r="H17446" s="66"/>
      <c r="I17446" s="66"/>
    </row>
    <row r="17447" spans="5:9" x14ac:dyDescent="0.2">
      <c r="E17447" s="67"/>
      <c r="F17447" s="66"/>
      <c r="G17447" s="66"/>
      <c r="H17447" s="66"/>
      <c r="I17447" s="66"/>
    </row>
    <row r="17448" spans="5:9" x14ac:dyDescent="0.2">
      <c r="F17448" s="66"/>
      <c r="G17448" s="66"/>
      <c r="H17448" s="66"/>
      <c r="I17448" s="66"/>
    </row>
    <row r="17449" spans="5:9" x14ac:dyDescent="0.2">
      <c r="F17449" s="66"/>
      <c r="G17449" s="66"/>
      <c r="H17449" s="66"/>
      <c r="I17449" s="66"/>
    </row>
    <row r="17450" spans="5:9" x14ac:dyDescent="0.2">
      <c r="F17450" s="66"/>
      <c r="G17450" s="66"/>
      <c r="H17450" s="66"/>
      <c r="I17450" s="66"/>
    </row>
    <row r="17451" spans="5:9" x14ac:dyDescent="0.2">
      <c r="F17451" s="66"/>
      <c r="G17451" s="66"/>
      <c r="H17451" s="66"/>
      <c r="I17451" s="66"/>
    </row>
    <row r="17452" spans="5:9" x14ac:dyDescent="0.2">
      <c r="E17452" s="67"/>
      <c r="F17452" s="66"/>
      <c r="G17452" s="66"/>
      <c r="H17452" s="66"/>
      <c r="I17452" s="66"/>
    </row>
    <row r="17453" spans="5:9" x14ac:dyDescent="0.2">
      <c r="F17453" s="66"/>
      <c r="G17453" s="66"/>
      <c r="H17453" s="66"/>
      <c r="I17453" s="66"/>
    </row>
    <row r="17454" spans="5:9" x14ac:dyDescent="0.2">
      <c r="F17454" s="66"/>
      <c r="G17454" s="66"/>
      <c r="H17454" s="66"/>
      <c r="I17454" s="66"/>
    </row>
    <row r="17455" spans="5:9" x14ac:dyDescent="0.2">
      <c r="F17455" s="66"/>
      <c r="G17455" s="66"/>
      <c r="H17455" s="66"/>
      <c r="I17455" s="66"/>
    </row>
    <row r="17456" spans="5:9" x14ac:dyDescent="0.2">
      <c r="F17456" s="66"/>
      <c r="G17456" s="66"/>
      <c r="H17456" s="66"/>
      <c r="I17456" s="66"/>
    </row>
    <row r="17457" spans="5:9" x14ac:dyDescent="0.2">
      <c r="F17457" s="66"/>
      <c r="G17457" s="66"/>
      <c r="H17457" s="66"/>
      <c r="I17457" s="66"/>
    </row>
    <row r="17458" spans="5:9" x14ac:dyDescent="0.2">
      <c r="E17458" s="67"/>
      <c r="F17458" s="66"/>
      <c r="G17458" s="66"/>
      <c r="H17458" s="66"/>
      <c r="I17458" s="66"/>
    </row>
    <row r="17459" spans="5:9" x14ac:dyDescent="0.2">
      <c r="F17459" s="66"/>
      <c r="G17459" s="66"/>
      <c r="H17459" s="66"/>
      <c r="I17459" s="66"/>
    </row>
    <row r="17460" spans="5:9" x14ac:dyDescent="0.2">
      <c r="F17460" s="66"/>
      <c r="G17460" s="66"/>
      <c r="H17460" s="66"/>
      <c r="I17460" s="66"/>
    </row>
    <row r="17461" spans="5:9" x14ac:dyDescent="0.2">
      <c r="F17461" s="66"/>
      <c r="G17461" s="66"/>
      <c r="H17461" s="66"/>
      <c r="I17461" s="66"/>
    </row>
    <row r="17462" spans="5:9" x14ac:dyDescent="0.2">
      <c r="F17462" s="66"/>
      <c r="G17462" s="66"/>
      <c r="H17462" s="66"/>
      <c r="I17462" s="66"/>
    </row>
    <row r="17463" spans="5:9" x14ac:dyDescent="0.2">
      <c r="F17463" s="66"/>
      <c r="G17463" s="66"/>
      <c r="H17463" s="66"/>
      <c r="I17463" s="66"/>
    </row>
    <row r="17464" spans="5:9" x14ac:dyDescent="0.2">
      <c r="F17464" s="66"/>
      <c r="G17464" s="66"/>
      <c r="H17464" s="66"/>
      <c r="I17464" s="66"/>
    </row>
    <row r="17465" spans="5:9" x14ac:dyDescent="0.2">
      <c r="F17465" s="66"/>
      <c r="G17465" s="66"/>
      <c r="H17465" s="66"/>
      <c r="I17465" s="66"/>
    </row>
    <row r="17466" spans="5:9" x14ac:dyDescent="0.2">
      <c r="F17466" s="66"/>
      <c r="G17466" s="66"/>
      <c r="H17466" s="66"/>
      <c r="I17466" s="66"/>
    </row>
    <row r="17467" spans="5:9" x14ac:dyDescent="0.2">
      <c r="F17467" s="66"/>
      <c r="G17467" s="66"/>
      <c r="H17467" s="66"/>
      <c r="I17467" s="66"/>
    </row>
    <row r="17468" spans="5:9" x14ac:dyDescent="0.2">
      <c r="F17468" s="66"/>
      <c r="G17468" s="66"/>
      <c r="H17468" s="66"/>
      <c r="I17468" s="66"/>
    </row>
    <row r="17469" spans="5:9" x14ac:dyDescent="0.2">
      <c r="F17469" s="66"/>
      <c r="G17469" s="66"/>
      <c r="H17469" s="66"/>
      <c r="I17469" s="66"/>
    </row>
    <row r="17470" spans="5:9" x14ac:dyDescent="0.2">
      <c r="F17470" s="66"/>
      <c r="G17470" s="66"/>
      <c r="H17470" s="66"/>
      <c r="I17470" s="66"/>
    </row>
    <row r="17471" spans="5:9" x14ac:dyDescent="0.2">
      <c r="F17471" s="66"/>
      <c r="G17471" s="66"/>
      <c r="H17471" s="66"/>
      <c r="I17471" s="66"/>
    </row>
    <row r="17472" spans="5:9" x14ac:dyDescent="0.2">
      <c r="E17472" s="67"/>
      <c r="F17472" s="66"/>
      <c r="G17472" s="66"/>
      <c r="H17472" s="66"/>
      <c r="I17472" s="66"/>
    </row>
    <row r="17473" spans="5:9" x14ac:dyDescent="0.2">
      <c r="F17473" s="66"/>
      <c r="G17473" s="66"/>
      <c r="H17473" s="66"/>
      <c r="I17473" s="66"/>
    </row>
    <row r="17474" spans="5:9" x14ac:dyDescent="0.2">
      <c r="F17474" s="66"/>
      <c r="G17474" s="66"/>
      <c r="H17474" s="66"/>
      <c r="I17474" s="66"/>
    </row>
    <row r="17475" spans="5:9" x14ac:dyDescent="0.2">
      <c r="E17475" s="67"/>
      <c r="F17475" s="66"/>
      <c r="G17475" s="66"/>
      <c r="H17475" s="66"/>
      <c r="I17475" s="66"/>
    </row>
    <row r="17476" spans="5:9" x14ac:dyDescent="0.2">
      <c r="E17476" s="67"/>
      <c r="F17476" s="66"/>
      <c r="G17476" s="66"/>
      <c r="H17476" s="66"/>
      <c r="I17476" s="66"/>
    </row>
    <row r="17477" spans="5:9" x14ac:dyDescent="0.2">
      <c r="F17477" s="66"/>
      <c r="G17477" s="66"/>
      <c r="H17477" s="66"/>
      <c r="I17477" s="66"/>
    </row>
    <row r="17478" spans="5:9" x14ac:dyDescent="0.2">
      <c r="F17478" s="66"/>
      <c r="G17478" s="66"/>
      <c r="H17478" s="66"/>
      <c r="I17478" s="66"/>
    </row>
    <row r="17479" spans="5:9" x14ac:dyDescent="0.2">
      <c r="F17479" s="66"/>
      <c r="G17479" s="66"/>
      <c r="H17479" s="66"/>
      <c r="I17479" s="66"/>
    </row>
    <row r="17480" spans="5:9" x14ac:dyDescent="0.2">
      <c r="F17480" s="66"/>
      <c r="G17480" s="66"/>
      <c r="H17480" s="66"/>
      <c r="I17480" s="66"/>
    </row>
    <row r="17481" spans="5:9" x14ac:dyDescent="0.2">
      <c r="F17481" s="66"/>
      <c r="G17481" s="66"/>
      <c r="H17481" s="66"/>
      <c r="I17481" s="66"/>
    </row>
    <row r="17482" spans="5:9" x14ac:dyDescent="0.2">
      <c r="F17482" s="66"/>
      <c r="G17482" s="66"/>
      <c r="H17482" s="66"/>
      <c r="I17482" s="66"/>
    </row>
    <row r="17483" spans="5:9" x14ac:dyDescent="0.2">
      <c r="F17483" s="66"/>
      <c r="G17483" s="66"/>
      <c r="H17483" s="66"/>
      <c r="I17483" s="66"/>
    </row>
    <row r="17484" spans="5:9" x14ac:dyDescent="0.2">
      <c r="F17484" s="66"/>
      <c r="G17484" s="66"/>
      <c r="H17484" s="66"/>
      <c r="I17484" s="66"/>
    </row>
    <row r="17485" spans="5:9" x14ac:dyDescent="0.2">
      <c r="F17485" s="66"/>
      <c r="G17485" s="66"/>
      <c r="H17485" s="66"/>
      <c r="I17485" s="66"/>
    </row>
    <row r="17486" spans="5:9" x14ac:dyDescent="0.2">
      <c r="F17486" s="66"/>
      <c r="G17486" s="66"/>
      <c r="H17486" s="66"/>
      <c r="I17486" s="66"/>
    </row>
    <row r="17487" spans="5:9" ht="12.75" customHeight="1" x14ac:dyDescent="0.2">
      <c r="F17487" s="66"/>
      <c r="G17487" s="66"/>
      <c r="H17487" s="66"/>
      <c r="I17487" s="66"/>
    </row>
    <row r="17488" spans="5:9" x14ac:dyDescent="0.2">
      <c r="F17488" s="66"/>
      <c r="G17488" s="66"/>
      <c r="H17488" s="66"/>
      <c r="I17488" s="66"/>
    </row>
    <row r="17489" spans="5:9" x14ac:dyDescent="0.2">
      <c r="F17489" s="66"/>
      <c r="G17489" s="66"/>
      <c r="H17489" s="66"/>
      <c r="I17489" s="66"/>
    </row>
    <row r="17490" spans="5:9" x14ac:dyDescent="0.2">
      <c r="F17490" s="66"/>
      <c r="G17490" s="66"/>
      <c r="H17490" s="66"/>
      <c r="I17490" s="66"/>
    </row>
    <row r="17491" spans="5:9" x14ac:dyDescent="0.2">
      <c r="E17491" s="67"/>
      <c r="F17491" s="66"/>
      <c r="G17491" s="66"/>
      <c r="H17491" s="66"/>
      <c r="I17491" s="66"/>
    </row>
    <row r="17492" spans="5:9" x14ac:dyDescent="0.2">
      <c r="F17492" s="66"/>
      <c r="G17492" s="66"/>
      <c r="H17492" s="66"/>
      <c r="I17492" s="66"/>
    </row>
    <row r="17493" spans="5:9" x14ac:dyDescent="0.2">
      <c r="F17493" s="66"/>
      <c r="G17493" s="66"/>
      <c r="H17493" s="66"/>
      <c r="I17493" s="66"/>
    </row>
    <row r="17494" spans="5:9" x14ac:dyDescent="0.2">
      <c r="F17494" s="66"/>
      <c r="G17494" s="66"/>
      <c r="H17494" s="66"/>
      <c r="I17494" s="66"/>
    </row>
    <row r="17495" spans="5:9" x14ac:dyDescent="0.2">
      <c r="F17495" s="66"/>
      <c r="G17495" s="66"/>
      <c r="H17495" s="66"/>
      <c r="I17495" s="66"/>
    </row>
    <row r="17496" spans="5:9" x14ac:dyDescent="0.2">
      <c r="F17496" s="66"/>
      <c r="G17496" s="66"/>
      <c r="H17496" s="66"/>
      <c r="I17496" s="66"/>
    </row>
    <row r="17497" spans="5:9" x14ac:dyDescent="0.2">
      <c r="F17497" s="66"/>
      <c r="G17497" s="66"/>
      <c r="H17497" s="66"/>
      <c r="I17497" s="66"/>
    </row>
    <row r="17498" spans="5:9" x14ac:dyDescent="0.2">
      <c r="F17498" s="66"/>
      <c r="G17498" s="66"/>
      <c r="H17498" s="66"/>
      <c r="I17498" s="66"/>
    </row>
    <row r="17499" spans="5:9" x14ac:dyDescent="0.2">
      <c r="F17499" s="66"/>
      <c r="G17499" s="66"/>
      <c r="H17499" s="66"/>
      <c r="I17499" s="66"/>
    </row>
    <row r="17500" spans="5:9" x14ac:dyDescent="0.2">
      <c r="F17500" s="66"/>
      <c r="G17500" s="66"/>
      <c r="H17500" s="66"/>
      <c r="I17500" s="66"/>
    </row>
    <row r="17501" spans="5:9" x14ac:dyDescent="0.2">
      <c r="F17501" s="66"/>
      <c r="G17501" s="66"/>
      <c r="H17501" s="66"/>
      <c r="I17501" s="66"/>
    </row>
    <row r="17502" spans="5:9" x14ac:dyDescent="0.2">
      <c r="F17502" s="66"/>
      <c r="G17502" s="66"/>
      <c r="H17502" s="66"/>
      <c r="I17502" s="66"/>
    </row>
    <row r="17503" spans="5:9" x14ac:dyDescent="0.2">
      <c r="F17503" s="66"/>
      <c r="G17503" s="66"/>
      <c r="H17503" s="66"/>
      <c r="I17503" s="66"/>
    </row>
    <row r="17504" spans="5:9" x14ac:dyDescent="0.2">
      <c r="F17504" s="66"/>
      <c r="G17504" s="66"/>
      <c r="H17504" s="66"/>
      <c r="I17504" s="66"/>
    </row>
    <row r="17505" spans="5:9" x14ac:dyDescent="0.2">
      <c r="F17505" s="66"/>
      <c r="G17505" s="66"/>
      <c r="H17505" s="66"/>
      <c r="I17505" s="66"/>
    </row>
    <row r="17506" spans="5:9" x14ac:dyDescent="0.2">
      <c r="F17506" s="66"/>
      <c r="G17506" s="66"/>
      <c r="H17506" s="66"/>
      <c r="I17506" s="66"/>
    </row>
    <row r="17507" spans="5:9" x14ac:dyDescent="0.2">
      <c r="F17507" s="66"/>
      <c r="G17507" s="66"/>
      <c r="H17507" s="66"/>
      <c r="I17507" s="66"/>
    </row>
    <row r="17508" spans="5:9" x14ac:dyDescent="0.2">
      <c r="F17508" s="66"/>
      <c r="G17508" s="66"/>
      <c r="H17508" s="66"/>
      <c r="I17508" s="66"/>
    </row>
    <row r="17509" spans="5:9" x14ac:dyDescent="0.2">
      <c r="F17509" s="66"/>
      <c r="G17509" s="66"/>
      <c r="H17509" s="66"/>
      <c r="I17509" s="66"/>
    </row>
    <row r="17510" spans="5:9" x14ac:dyDescent="0.2">
      <c r="F17510" s="66"/>
      <c r="G17510" s="66"/>
      <c r="H17510" s="66"/>
      <c r="I17510" s="66"/>
    </row>
    <row r="17511" spans="5:9" x14ac:dyDescent="0.2">
      <c r="E17511" s="67"/>
      <c r="F17511" s="66"/>
      <c r="G17511" s="66"/>
      <c r="H17511" s="66"/>
      <c r="I17511" s="66"/>
    </row>
    <row r="17512" spans="5:9" ht="12.75" customHeight="1" x14ac:dyDescent="0.2">
      <c r="F17512" s="66"/>
      <c r="G17512" s="66"/>
      <c r="H17512" s="66"/>
      <c r="I17512" s="66"/>
    </row>
    <row r="17513" spans="5:9" x14ac:dyDescent="0.2">
      <c r="F17513" s="66"/>
      <c r="G17513" s="66"/>
      <c r="H17513" s="66"/>
      <c r="I17513" s="66"/>
    </row>
    <row r="17514" spans="5:9" x14ac:dyDescent="0.2">
      <c r="F17514" s="66"/>
      <c r="G17514" s="66"/>
      <c r="H17514" s="66"/>
      <c r="I17514" s="66"/>
    </row>
    <row r="17515" spans="5:9" x14ac:dyDescent="0.2">
      <c r="F17515" s="66"/>
      <c r="G17515" s="66"/>
      <c r="H17515" s="66"/>
      <c r="I17515" s="66"/>
    </row>
    <row r="17516" spans="5:9" ht="12.75" customHeight="1" x14ac:dyDescent="0.2">
      <c r="F17516" s="66"/>
      <c r="G17516" s="66"/>
      <c r="H17516" s="66"/>
      <c r="I17516" s="66"/>
    </row>
    <row r="17517" spans="5:9" x14ac:dyDescent="0.2">
      <c r="F17517" s="66"/>
      <c r="G17517" s="66"/>
      <c r="H17517" s="66"/>
      <c r="I17517" s="66"/>
    </row>
    <row r="17518" spans="5:9" x14ac:dyDescent="0.2">
      <c r="F17518" s="66"/>
      <c r="G17518" s="66"/>
      <c r="H17518" s="66"/>
      <c r="I17518" s="66"/>
    </row>
    <row r="17519" spans="5:9" ht="12.75" customHeight="1" x14ac:dyDescent="0.2">
      <c r="F17519" s="66"/>
      <c r="G17519" s="66"/>
      <c r="H17519" s="66"/>
      <c r="I17519" s="66"/>
    </row>
    <row r="17520" spans="5:9" x14ac:dyDescent="0.2">
      <c r="F17520" s="66"/>
      <c r="G17520" s="66"/>
      <c r="H17520" s="66"/>
      <c r="I17520" s="66"/>
    </row>
    <row r="17521" spans="5:9" ht="12.75" customHeight="1" x14ac:dyDescent="0.2">
      <c r="F17521" s="66"/>
      <c r="G17521" s="66"/>
      <c r="H17521" s="66"/>
      <c r="I17521" s="66"/>
    </row>
    <row r="17522" spans="5:9" ht="12.75" customHeight="1" x14ac:dyDescent="0.2">
      <c r="F17522" s="66"/>
      <c r="G17522" s="66"/>
      <c r="H17522" s="66"/>
      <c r="I17522" s="66"/>
    </row>
    <row r="17523" spans="5:9" ht="12.75" customHeight="1" x14ac:dyDescent="0.2">
      <c r="F17523" s="66"/>
      <c r="G17523" s="66"/>
      <c r="H17523" s="66"/>
      <c r="I17523" s="66"/>
    </row>
    <row r="17524" spans="5:9" ht="12.75" customHeight="1" x14ac:dyDescent="0.2">
      <c r="F17524" s="66"/>
      <c r="G17524" s="66"/>
      <c r="H17524" s="66"/>
      <c r="I17524" s="66"/>
    </row>
    <row r="17525" spans="5:9" x14ac:dyDescent="0.2">
      <c r="F17525" s="66"/>
      <c r="G17525" s="66"/>
      <c r="H17525" s="66"/>
      <c r="I17525" s="66"/>
    </row>
    <row r="17526" spans="5:9" x14ac:dyDescent="0.2">
      <c r="F17526" s="66"/>
      <c r="G17526" s="66"/>
      <c r="H17526" s="66"/>
      <c r="I17526" s="66"/>
    </row>
    <row r="17527" spans="5:9" x14ac:dyDescent="0.2">
      <c r="F17527" s="66"/>
      <c r="G17527" s="66"/>
      <c r="H17527" s="66"/>
      <c r="I17527" s="66"/>
    </row>
    <row r="17528" spans="5:9" x14ac:dyDescent="0.2">
      <c r="E17528" s="67"/>
      <c r="F17528" s="66"/>
      <c r="G17528" s="66"/>
      <c r="H17528" s="66"/>
      <c r="I17528" s="66"/>
    </row>
    <row r="17529" spans="5:9" ht="12.75" customHeight="1" x14ac:dyDescent="0.2">
      <c r="F17529" s="66"/>
      <c r="G17529" s="66"/>
      <c r="H17529" s="66"/>
      <c r="I17529" s="66"/>
    </row>
    <row r="17530" spans="5:9" x14ac:dyDescent="0.2">
      <c r="F17530" s="66"/>
      <c r="G17530" s="66"/>
      <c r="H17530" s="66"/>
      <c r="I17530" s="66"/>
    </row>
    <row r="17531" spans="5:9" x14ac:dyDescent="0.2">
      <c r="F17531" s="66"/>
      <c r="G17531" s="66"/>
      <c r="H17531" s="66"/>
      <c r="I17531" s="66"/>
    </row>
    <row r="17532" spans="5:9" x14ac:dyDescent="0.2">
      <c r="F17532" s="66"/>
      <c r="G17532" s="66"/>
      <c r="H17532" s="66"/>
      <c r="I17532" s="66"/>
    </row>
    <row r="17533" spans="5:9" ht="12.75" customHeight="1" x14ac:dyDescent="0.2">
      <c r="F17533" s="66"/>
      <c r="G17533" s="66"/>
      <c r="H17533" s="66"/>
      <c r="I17533" s="66"/>
    </row>
    <row r="17534" spans="5:9" x14ac:dyDescent="0.2">
      <c r="F17534" s="66"/>
      <c r="G17534" s="66"/>
      <c r="H17534" s="66"/>
      <c r="I17534" s="66"/>
    </row>
    <row r="17535" spans="5:9" x14ac:dyDescent="0.2">
      <c r="F17535" s="66"/>
      <c r="G17535" s="66"/>
      <c r="H17535" s="66"/>
      <c r="I17535" s="66"/>
    </row>
    <row r="17536" spans="5:9" x14ac:dyDescent="0.2">
      <c r="F17536" s="66"/>
      <c r="G17536" s="66"/>
      <c r="H17536" s="66"/>
      <c r="I17536" s="66"/>
    </row>
    <row r="17537" spans="6:9" x14ac:dyDescent="0.2">
      <c r="F17537" s="66"/>
      <c r="G17537" s="66"/>
      <c r="H17537" s="66"/>
      <c r="I17537" s="66"/>
    </row>
    <row r="17538" spans="6:9" x14ac:dyDescent="0.2">
      <c r="F17538" s="66"/>
      <c r="G17538" s="66"/>
      <c r="H17538" s="66"/>
      <c r="I17538" s="66"/>
    </row>
    <row r="17539" spans="6:9" x14ac:dyDescent="0.2">
      <c r="F17539" s="66"/>
      <c r="G17539" s="66"/>
      <c r="H17539" s="66"/>
      <c r="I17539" s="66"/>
    </row>
    <row r="17540" spans="6:9" x14ac:dyDescent="0.2">
      <c r="F17540" s="66"/>
      <c r="G17540" s="66"/>
      <c r="H17540" s="66"/>
      <c r="I17540" s="66"/>
    </row>
    <row r="17541" spans="6:9" x14ac:dyDescent="0.2">
      <c r="F17541" s="66"/>
      <c r="G17541" s="66"/>
      <c r="H17541" s="66"/>
      <c r="I17541" s="66"/>
    </row>
    <row r="17542" spans="6:9" x14ac:dyDescent="0.2">
      <c r="F17542" s="66"/>
      <c r="G17542" s="66"/>
      <c r="H17542" s="66"/>
      <c r="I17542" s="66"/>
    </row>
    <row r="17543" spans="6:9" x14ac:dyDescent="0.2">
      <c r="F17543" s="66"/>
      <c r="G17543" s="66"/>
      <c r="H17543" s="66"/>
      <c r="I17543" s="66"/>
    </row>
    <row r="17544" spans="6:9" x14ac:dyDescent="0.2">
      <c r="F17544" s="66"/>
      <c r="G17544" s="66"/>
      <c r="H17544" s="66"/>
      <c r="I17544" s="66"/>
    </row>
    <row r="17545" spans="6:9" x14ac:dyDescent="0.2">
      <c r="F17545" s="66"/>
      <c r="G17545" s="66"/>
      <c r="H17545" s="66"/>
      <c r="I17545" s="66"/>
    </row>
    <row r="17546" spans="6:9" x14ac:dyDescent="0.2">
      <c r="F17546" s="66"/>
      <c r="G17546" s="66"/>
      <c r="H17546" s="66"/>
      <c r="I17546" s="66"/>
    </row>
    <row r="17547" spans="6:9" x14ac:dyDescent="0.2">
      <c r="F17547" s="66"/>
      <c r="G17547" s="66"/>
      <c r="H17547" s="66"/>
      <c r="I17547" s="66"/>
    </row>
    <row r="17548" spans="6:9" x14ac:dyDescent="0.2">
      <c r="F17548" s="66"/>
      <c r="G17548" s="66"/>
      <c r="H17548" s="66"/>
      <c r="I17548" s="66"/>
    </row>
    <row r="17549" spans="6:9" x14ac:dyDescent="0.2">
      <c r="F17549" s="66"/>
      <c r="G17549" s="66"/>
      <c r="H17549" s="66"/>
      <c r="I17549" s="66"/>
    </row>
    <row r="17550" spans="6:9" x14ac:dyDescent="0.2">
      <c r="F17550" s="66"/>
      <c r="G17550" s="66"/>
      <c r="H17550" s="66"/>
      <c r="I17550" s="66"/>
    </row>
    <row r="17551" spans="6:9" x14ac:dyDescent="0.2">
      <c r="F17551" s="66"/>
      <c r="G17551" s="66"/>
      <c r="H17551" s="66"/>
      <c r="I17551" s="66"/>
    </row>
    <row r="17552" spans="6:9" x14ac:dyDescent="0.2">
      <c r="F17552" s="66"/>
      <c r="G17552" s="66"/>
      <c r="H17552" s="66"/>
      <c r="I17552" s="66"/>
    </row>
    <row r="17553" spans="5:9" x14ac:dyDescent="0.2">
      <c r="F17553" s="66"/>
      <c r="G17553" s="66"/>
      <c r="H17553" s="66"/>
      <c r="I17553" s="66"/>
    </row>
    <row r="17554" spans="5:9" x14ac:dyDescent="0.2">
      <c r="F17554" s="66"/>
      <c r="G17554" s="66"/>
      <c r="H17554" s="66"/>
      <c r="I17554" s="66"/>
    </row>
    <row r="17555" spans="5:9" x14ac:dyDescent="0.2">
      <c r="E17555" s="67"/>
      <c r="F17555" s="66"/>
      <c r="G17555" s="66"/>
      <c r="H17555" s="66"/>
      <c r="I17555" s="66"/>
    </row>
    <row r="17556" spans="5:9" ht="12.75" customHeight="1" x14ac:dyDescent="0.2">
      <c r="F17556" s="66"/>
      <c r="G17556" s="66"/>
      <c r="H17556" s="66"/>
      <c r="I17556" s="66"/>
    </row>
    <row r="17557" spans="5:9" x14ac:dyDescent="0.2">
      <c r="F17557" s="66"/>
      <c r="G17557" s="66"/>
      <c r="H17557" s="66"/>
      <c r="I17557" s="66"/>
    </row>
    <row r="17558" spans="5:9" x14ac:dyDescent="0.2">
      <c r="F17558" s="66"/>
      <c r="G17558" s="66"/>
      <c r="H17558" s="66"/>
      <c r="I17558" s="66"/>
    </row>
    <row r="17559" spans="5:9" ht="12.75" customHeight="1" x14ac:dyDescent="0.2">
      <c r="F17559" s="66"/>
      <c r="G17559" s="66"/>
      <c r="H17559" s="66"/>
      <c r="I17559" s="66"/>
    </row>
    <row r="17560" spans="5:9" ht="12.75" customHeight="1" x14ac:dyDescent="0.2">
      <c r="F17560" s="66"/>
      <c r="G17560" s="66"/>
      <c r="H17560" s="66"/>
      <c r="I17560" s="66"/>
    </row>
    <row r="17561" spans="5:9" x14ac:dyDescent="0.2">
      <c r="F17561" s="66"/>
      <c r="G17561" s="66"/>
      <c r="H17561" s="66"/>
      <c r="I17561" s="66"/>
    </row>
    <row r="17562" spans="5:9" x14ac:dyDescent="0.2">
      <c r="F17562" s="66"/>
      <c r="G17562" s="66"/>
      <c r="H17562" s="66"/>
      <c r="I17562" s="66"/>
    </row>
    <row r="17563" spans="5:9" x14ac:dyDescent="0.2">
      <c r="F17563" s="66"/>
      <c r="G17563" s="66"/>
      <c r="H17563" s="66"/>
      <c r="I17563" s="66"/>
    </row>
    <row r="17564" spans="5:9" x14ac:dyDescent="0.2">
      <c r="F17564" s="66"/>
      <c r="G17564" s="66"/>
      <c r="H17564" s="66"/>
      <c r="I17564" s="66"/>
    </row>
    <row r="17565" spans="5:9" x14ac:dyDescent="0.2">
      <c r="F17565" s="66"/>
      <c r="G17565" s="66"/>
      <c r="H17565" s="66"/>
      <c r="I17565" s="66"/>
    </row>
    <row r="17566" spans="5:9" x14ac:dyDescent="0.2">
      <c r="F17566" s="66"/>
      <c r="G17566" s="66"/>
      <c r="H17566" s="66"/>
      <c r="I17566" s="66"/>
    </row>
    <row r="17567" spans="5:9" x14ac:dyDescent="0.2">
      <c r="F17567" s="66"/>
      <c r="G17567" s="66"/>
      <c r="H17567" s="66"/>
      <c r="I17567" s="66"/>
    </row>
    <row r="17568" spans="5:9" x14ac:dyDescent="0.2">
      <c r="F17568" s="66"/>
      <c r="G17568" s="66"/>
      <c r="H17568" s="66"/>
      <c r="I17568" s="66"/>
    </row>
    <row r="17569" spans="6:9" x14ac:dyDescent="0.2">
      <c r="F17569" s="66"/>
      <c r="G17569" s="66"/>
      <c r="H17569" s="66"/>
      <c r="I17569" s="66"/>
    </row>
    <row r="17570" spans="6:9" ht="12.75" customHeight="1" x14ac:dyDescent="0.2">
      <c r="F17570" s="66"/>
      <c r="G17570" s="66"/>
      <c r="H17570" s="66"/>
      <c r="I17570" s="66"/>
    </row>
    <row r="17571" spans="6:9" ht="12.75" customHeight="1" x14ac:dyDescent="0.2">
      <c r="F17571" s="66"/>
      <c r="G17571" s="66"/>
      <c r="H17571" s="66"/>
      <c r="I17571" s="66"/>
    </row>
    <row r="17572" spans="6:9" x14ac:dyDescent="0.2">
      <c r="F17572" s="66"/>
      <c r="G17572" s="66"/>
      <c r="H17572" s="66"/>
      <c r="I17572" s="66"/>
    </row>
    <row r="17573" spans="6:9" x14ac:dyDescent="0.2">
      <c r="F17573" s="66"/>
      <c r="G17573" s="66"/>
      <c r="H17573" s="66"/>
      <c r="I17573" s="66"/>
    </row>
    <row r="17574" spans="6:9" x14ac:dyDescent="0.2">
      <c r="F17574" s="66"/>
      <c r="G17574" s="66"/>
      <c r="H17574" s="66"/>
      <c r="I17574" s="66"/>
    </row>
    <row r="17575" spans="6:9" ht="12.75" customHeight="1" x14ac:dyDescent="0.2">
      <c r="F17575" s="66"/>
      <c r="G17575" s="66"/>
      <c r="H17575" s="66"/>
      <c r="I17575" s="66"/>
    </row>
    <row r="17576" spans="6:9" x14ac:dyDescent="0.2">
      <c r="F17576" s="66"/>
      <c r="G17576" s="66"/>
      <c r="H17576" s="66"/>
      <c r="I17576" s="66"/>
    </row>
    <row r="17577" spans="6:9" x14ac:dyDescent="0.2">
      <c r="F17577" s="66"/>
      <c r="G17577" s="66"/>
      <c r="H17577" s="66"/>
      <c r="I17577" s="66"/>
    </row>
    <row r="17578" spans="6:9" x14ac:dyDescent="0.2">
      <c r="F17578" s="66"/>
      <c r="G17578" s="66"/>
      <c r="H17578" s="66"/>
      <c r="I17578" s="66"/>
    </row>
    <row r="17579" spans="6:9" ht="12.75" customHeight="1" x14ac:dyDescent="0.2">
      <c r="F17579" s="66"/>
      <c r="G17579" s="66"/>
      <c r="H17579" s="66"/>
      <c r="I17579" s="66"/>
    </row>
    <row r="17580" spans="6:9" x14ac:dyDescent="0.2">
      <c r="F17580" s="66"/>
      <c r="G17580" s="66"/>
      <c r="H17580" s="66"/>
      <c r="I17580" s="66"/>
    </row>
    <row r="17581" spans="6:9" x14ac:dyDescent="0.2">
      <c r="F17581" s="66"/>
      <c r="G17581" s="66"/>
      <c r="H17581" s="66"/>
      <c r="I17581" s="66"/>
    </row>
    <row r="17582" spans="6:9" x14ac:dyDescent="0.2">
      <c r="F17582" s="66"/>
      <c r="G17582" s="66"/>
      <c r="H17582" s="66"/>
      <c r="I17582" s="66"/>
    </row>
    <row r="17583" spans="6:9" x14ac:dyDescent="0.2">
      <c r="F17583" s="66"/>
      <c r="G17583" s="66"/>
      <c r="H17583" s="66"/>
      <c r="I17583" s="66"/>
    </row>
    <row r="17584" spans="6:9" x14ac:dyDescent="0.2">
      <c r="F17584" s="66"/>
      <c r="G17584" s="66"/>
      <c r="H17584" s="66"/>
      <c r="I17584" s="66"/>
    </row>
    <row r="17585" spans="6:9" x14ac:dyDescent="0.2">
      <c r="F17585" s="66"/>
      <c r="G17585" s="66"/>
      <c r="H17585" s="66"/>
      <c r="I17585" s="66"/>
    </row>
    <row r="17586" spans="6:9" x14ac:dyDescent="0.2">
      <c r="F17586" s="66"/>
      <c r="G17586" s="66"/>
      <c r="H17586" s="66"/>
      <c r="I17586" s="66"/>
    </row>
    <row r="17587" spans="6:9" x14ac:dyDescent="0.2">
      <c r="F17587" s="66"/>
      <c r="G17587" s="66"/>
      <c r="H17587" s="66"/>
      <c r="I17587" s="66"/>
    </row>
    <row r="17588" spans="6:9" x14ac:dyDescent="0.2">
      <c r="F17588" s="66"/>
      <c r="G17588" s="66"/>
      <c r="H17588" s="66"/>
      <c r="I17588" s="66"/>
    </row>
    <row r="17589" spans="6:9" x14ac:dyDescent="0.2">
      <c r="F17589" s="66"/>
      <c r="G17589" s="66"/>
      <c r="H17589" s="66"/>
      <c r="I17589" s="66"/>
    </row>
    <row r="17590" spans="6:9" x14ac:dyDescent="0.2">
      <c r="F17590" s="66"/>
      <c r="G17590" s="66"/>
      <c r="H17590" s="66"/>
      <c r="I17590" s="66"/>
    </row>
    <row r="17591" spans="6:9" x14ac:dyDescent="0.2">
      <c r="F17591" s="66"/>
      <c r="G17591" s="66"/>
      <c r="H17591" s="66"/>
      <c r="I17591" s="66"/>
    </row>
    <row r="17592" spans="6:9" x14ac:dyDescent="0.2">
      <c r="F17592" s="66"/>
      <c r="G17592" s="66"/>
      <c r="H17592" s="66"/>
      <c r="I17592" s="66"/>
    </row>
    <row r="17593" spans="6:9" x14ac:dyDescent="0.2">
      <c r="F17593" s="66"/>
      <c r="G17593" s="66"/>
      <c r="H17593" s="66"/>
      <c r="I17593" s="66"/>
    </row>
    <row r="17594" spans="6:9" x14ac:dyDescent="0.2">
      <c r="F17594" s="66"/>
      <c r="G17594" s="66"/>
      <c r="H17594" s="66"/>
      <c r="I17594" s="66"/>
    </row>
    <row r="17595" spans="6:9" x14ac:dyDescent="0.2">
      <c r="F17595" s="66"/>
      <c r="G17595" s="66"/>
      <c r="H17595" s="66"/>
      <c r="I17595" s="66"/>
    </row>
    <row r="17596" spans="6:9" ht="12.75" customHeight="1" x14ac:dyDescent="0.2">
      <c r="F17596" s="66"/>
      <c r="G17596" s="66"/>
      <c r="H17596" s="66"/>
      <c r="I17596" s="66"/>
    </row>
    <row r="17597" spans="6:9" x14ac:dyDescent="0.2">
      <c r="F17597" s="66"/>
      <c r="G17597" s="66"/>
      <c r="H17597" s="66"/>
      <c r="I17597" s="66"/>
    </row>
    <row r="17598" spans="6:9" x14ac:dyDescent="0.2">
      <c r="F17598" s="66"/>
      <c r="G17598" s="66"/>
      <c r="H17598" s="66"/>
      <c r="I17598" s="66"/>
    </row>
    <row r="17599" spans="6:9" x14ac:dyDescent="0.2">
      <c r="F17599" s="66"/>
      <c r="G17599" s="66"/>
      <c r="H17599" s="66"/>
      <c r="I17599" s="66"/>
    </row>
    <row r="17600" spans="6:9" x14ac:dyDescent="0.2">
      <c r="F17600" s="66"/>
      <c r="G17600" s="66"/>
      <c r="H17600" s="66"/>
      <c r="I17600" s="66"/>
    </row>
    <row r="17601" spans="6:9" x14ac:dyDescent="0.2">
      <c r="F17601" s="66"/>
      <c r="G17601" s="66"/>
      <c r="H17601" s="66"/>
      <c r="I17601" s="66"/>
    </row>
    <row r="17602" spans="6:9" x14ac:dyDescent="0.2">
      <c r="F17602" s="66"/>
      <c r="G17602" s="66"/>
      <c r="H17602" s="66"/>
      <c r="I17602" s="66"/>
    </row>
    <row r="17603" spans="6:9" x14ac:dyDescent="0.2">
      <c r="F17603" s="66"/>
      <c r="G17603" s="66"/>
      <c r="H17603" s="66"/>
      <c r="I17603" s="66"/>
    </row>
    <row r="17604" spans="6:9" x14ac:dyDescent="0.2">
      <c r="F17604" s="66"/>
      <c r="G17604" s="66"/>
      <c r="H17604" s="66"/>
      <c r="I17604" s="66"/>
    </row>
    <row r="17605" spans="6:9" x14ac:dyDescent="0.2">
      <c r="F17605" s="66"/>
      <c r="G17605" s="66"/>
      <c r="H17605" s="66"/>
      <c r="I17605" s="66"/>
    </row>
    <row r="17606" spans="6:9" x14ac:dyDescent="0.2">
      <c r="F17606" s="66"/>
      <c r="G17606" s="66"/>
      <c r="H17606" s="66"/>
      <c r="I17606" s="66"/>
    </row>
    <row r="17607" spans="6:9" x14ac:dyDescent="0.2">
      <c r="F17607" s="66"/>
      <c r="G17607" s="66"/>
      <c r="H17607" s="66"/>
      <c r="I17607" s="66"/>
    </row>
    <row r="17608" spans="6:9" x14ac:dyDescent="0.2">
      <c r="F17608" s="66"/>
      <c r="G17608" s="66"/>
      <c r="H17608" s="66"/>
      <c r="I17608" s="66"/>
    </row>
    <row r="17609" spans="6:9" x14ac:dyDescent="0.2">
      <c r="F17609" s="66"/>
      <c r="G17609" s="66"/>
      <c r="H17609" s="66"/>
      <c r="I17609" s="66"/>
    </row>
    <row r="17610" spans="6:9" x14ac:dyDescent="0.2">
      <c r="F17610" s="66"/>
      <c r="G17610" s="66"/>
      <c r="H17610" s="66"/>
      <c r="I17610" s="66"/>
    </row>
    <row r="17611" spans="6:9" x14ac:dyDescent="0.2">
      <c r="F17611" s="66"/>
      <c r="G17611" s="66"/>
      <c r="H17611" s="66"/>
      <c r="I17611" s="66"/>
    </row>
    <row r="17612" spans="6:9" x14ac:dyDescent="0.2">
      <c r="F17612" s="66"/>
      <c r="G17612" s="66"/>
      <c r="H17612" s="66"/>
      <c r="I17612" s="66"/>
    </row>
    <row r="17613" spans="6:9" x14ac:dyDescent="0.2">
      <c r="F17613" s="66"/>
      <c r="G17613" s="66"/>
      <c r="H17613" s="66"/>
      <c r="I17613" s="66"/>
    </row>
    <row r="17614" spans="6:9" x14ac:dyDescent="0.2">
      <c r="F17614" s="66"/>
      <c r="G17614" s="66"/>
      <c r="H17614" s="66"/>
      <c r="I17614" s="66"/>
    </row>
    <row r="17615" spans="6:9" x14ac:dyDescent="0.2">
      <c r="F17615" s="66"/>
      <c r="G17615" s="66"/>
      <c r="H17615" s="66"/>
      <c r="I17615" s="66"/>
    </row>
    <row r="17616" spans="6:9" ht="12.75" customHeight="1" x14ac:dyDescent="0.2">
      <c r="F17616" s="66"/>
      <c r="G17616" s="66"/>
      <c r="H17616" s="66"/>
      <c r="I17616" s="66"/>
    </row>
    <row r="17617" spans="6:9" x14ac:dyDescent="0.2">
      <c r="F17617" s="66"/>
      <c r="G17617" s="66"/>
      <c r="H17617" s="66"/>
      <c r="I17617" s="66"/>
    </row>
    <row r="17618" spans="6:9" x14ac:dyDescent="0.2">
      <c r="F17618" s="66"/>
      <c r="G17618" s="66"/>
      <c r="H17618" s="66"/>
      <c r="I17618" s="66"/>
    </row>
    <row r="17619" spans="6:9" x14ac:dyDescent="0.2">
      <c r="F17619" s="66"/>
      <c r="G17619" s="66"/>
      <c r="H17619" s="66"/>
      <c r="I17619" s="66"/>
    </row>
    <row r="17620" spans="6:9" x14ac:dyDescent="0.2">
      <c r="F17620" s="66"/>
      <c r="G17620" s="66"/>
      <c r="H17620" s="66"/>
      <c r="I17620" s="66"/>
    </row>
    <row r="17621" spans="6:9" x14ac:dyDescent="0.2">
      <c r="F17621" s="66"/>
      <c r="G17621" s="66"/>
      <c r="H17621" s="66"/>
      <c r="I17621" s="66"/>
    </row>
    <row r="17622" spans="6:9" x14ac:dyDescent="0.2">
      <c r="F17622" s="66"/>
      <c r="G17622" s="66"/>
      <c r="H17622" s="66"/>
      <c r="I17622" s="66"/>
    </row>
    <row r="17623" spans="6:9" x14ac:dyDescent="0.2">
      <c r="F17623" s="66"/>
      <c r="G17623" s="66"/>
      <c r="H17623" s="66"/>
      <c r="I17623" s="66"/>
    </row>
    <row r="17624" spans="6:9" x14ac:dyDescent="0.2">
      <c r="F17624" s="66"/>
      <c r="G17624" s="66"/>
      <c r="H17624" s="66"/>
      <c r="I17624" s="66"/>
    </row>
    <row r="17625" spans="6:9" x14ac:dyDescent="0.2">
      <c r="F17625" s="66"/>
      <c r="G17625" s="66"/>
      <c r="H17625" s="66"/>
      <c r="I17625" s="66"/>
    </row>
    <row r="17626" spans="6:9" x14ac:dyDescent="0.2">
      <c r="F17626" s="66"/>
      <c r="G17626" s="66"/>
      <c r="H17626" s="66"/>
      <c r="I17626" s="66"/>
    </row>
    <row r="17627" spans="6:9" x14ac:dyDescent="0.2">
      <c r="F17627" s="66"/>
      <c r="G17627" s="66"/>
      <c r="H17627" s="66"/>
      <c r="I17627" s="66"/>
    </row>
    <row r="17628" spans="6:9" x14ac:dyDescent="0.2">
      <c r="F17628" s="66"/>
      <c r="G17628" s="66"/>
      <c r="H17628" s="66"/>
      <c r="I17628" s="66"/>
    </row>
    <row r="17629" spans="6:9" ht="12.75" customHeight="1" x14ac:dyDescent="0.2">
      <c r="F17629" s="66"/>
      <c r="G17629" s="66"/>
      <c r="H17629" s="66"/>
      <c r="I17629" s="66"/>
    </row>
    <row r="17630" spans="6:9" x14ac:dyDescent="0.2">
      <c r="F17630" s="66"/>
      <c r="G17630" s="66"/>
      <c r="H17630" s="66"/>
      <c r="I17630" s="66"/>
    </row>
    <row r="17631" spans="6:9" x14ac:dyDescent="0.2">
      <c r="F17631" s="66"/>
      <c r="G17631" s="66"/>
      <c r="H17631" s="66"/>
      <c r="I17631" s="66"/>
    </row>
    <row r="17632" spans="6:9" x14ac:dyDescent="0.2">
      <c r="F17632" s="66"/>
      <c r="G17632" s="66"/>
      <c r="H17632" s="66"/>
      <c r="I17632" s="66"/>
    </row>
    <row r="17633" spans="6:9" x14ac:dyDescent="0.2">
      <c r="F17633" s="66"/>
      <c r="G17633" s="66"/>
      <c r="H17633" s="66"/>
      <c r="I17633" s="66"/>
    </row>
    <row r="17634" spans="6:9" x14ac:dyDescent="0.2">
      <c r="F17634" s="66"/>
      <c r="G17634" s="66"/>
      <c r="H17634" s="66"/>
      <c r="I17634" s="66"/>
    </row>
    <row r="17635" spans="6:9" x14ac:dyDescent="0.2">
      <c r="F17635" s="66"/>
      <c r="G17635" s="66"/>
      <c r="H17635" s="66"/>
      <c r="I17635" s="66"/>
    </row>
    <row r="17636" spans="6:9" x14ac:dyDescent="0.2">
      <c r="F17636" s="66"/>
      <c r="G17636" s="66"/>
      <c r="H17636" s="66"/>
      <c r="I17636" s="66"/>
    </row>
    <row r="17637" spans="6:9" x14ac:dyDescent="0.2">
      <c r="F17637" s="66"/>
      <c r="G17637" s="66"/>
      <c r="H17637" s="66"/>
      <c r="I17637" s="66"/>
    </row>
    <row r="17638" spans="6:9" x14ac:dyDescent="0.2">
      <c r="F17638" s="66"/>
      <c r="G17638" s="66"/>
      <c r="H17638" s="66"/>
      <c r="I17638" s="66"/>
    </row>
    <row r="17639" spans="6:9" x14ac:dyDescent="0.2">
      <c r="F17639" s="66"/>
      <c r="G17639" s="66"/>
      <c r="H17639" s="66"/>
      <c r="I17639" s="66"/>
    </row>
    <row r="17640" spans="6:9" x14ac:dyDescent="0.2">
      <c r="F17640" s="66"/>
      <c r="G17640" s="66"/>
      <c r="H17640" s="66"/>
      <c r="I17640" s="66"/>
    </row>
    <row r="17641" spans="6:9" ht="12.75" customHeight="1" x14ac:dyDescent="0.2">
      <c r="F17641" s="66"/>
      <c r="G17641" s="66"/>
      <c r="H17641" s="66"/>
      <c r="I17641" s="66"/>
    </row>
    <row r="17642" spans="6:9" x14ac:dyDescent="0.2">
      <c r="F17642" s="66"/>
      <c r="G17642" s="66"/>
      <c r="H17642" s="66"/>
      <c r="I17642" s="66"/>
    </row>
    <row r="17643" spans="6:9" ht="12.75" customHeight="1" x14ac:dyDescent="0.2">
      <c r="F17643" s="66"/>
      <c r="G17643" s="66"/>
      <c r="H17643" s="66"/>
      <c r="I17643" s="66"/>
    </row>
    <row r="17644" spans="6:9" x14ac:dyDescent="0.2">
      <c r="F17644" s="66"/>
      <c r="G17644" s="66"/>
      <c r="H17644" s="66"/>
      <c r="I17644" s="66"/>
    </row>
    <row r="17645" spans="6:9" x14ac:dyDescent="0.2">
      <c r="F17645" s="66"/>
      <c r="G17645" s="66"/>
      <c r="H17645" s="66"/>
      <c r="I17645" s="66"/>
    </row>
    <row r="17646" spans="6:9" x14ac:dyDescent="0.2">
      <c r="F17646" s="66"/>
      <c r="G17646" s="66"/>
      <c r="H17646" s="66"/>
      <c r="I17646" s="66"/>
    </row>
    <row r="17647" spans="6:9" x14ac:dyDescent="0.2">
      <c r="F17647" s="66"/>
      <c r="G17647" s="66"/>
      <c r="H17647" s="66"/>
      <c r="I17647" s="66"/>
    </row>
    <row r="17648" spans="6:9" x14ac:dyDescent="0.2">
      <c r="F17648" s="66"/>
      <c r="G17648" s="66"/>
      <c r="H17648" s="66"/>
      <c r="I17648" s="66"/>
    </row>
    <row r="17649" spans="6:9" x14ac:dyDescent="0.2">
      <c r="F17649" s="66"/>
      <c r="G17649" s="66"/>
      <c r="H17649" s="66"/>
      <c r="I17649" s="66"/>
    </row>
    <row r="17650" spans="6:9" x14ac:dyDescent="0.2">
      <c r="F17650" s="66"/>
      <c r="G17650" s="66"/>
      <c r="H17650" s="66"/>
      <c r="I17650" s="66"/>
    </row>
    <row r="17651" spans="6:9" x14ac:dyDescent="0.2">
      <c r="F17651" s="66"/>
      <c r="G17651" s="66"/>
      <c r="H17651" s="66"/>
      <c r="I17651" s="66"/>
    </row>
    <row r="17652" spans="6:9" x14ac:dyDescent="0.2">
      <c r="F17652" s="66"/>
      <c r="G17652" s="66"/>
      <c r="H17652" s="66"/>
      <c r="I17652" s="66"/>
    </row>
    <row r="17653" spans="6:9" x14ac:dyDescent="0.2">
      <c r="F17653" s="66"/>
      <c r="G17653" s="66"/>
      <c r="H17653" s="66"/>
      <c r="I17653" s="66"/>
    </row>
    <row r="17654" spans="6:9" x14ac:dyDescent="0.2">
      <c r="F17654" s="66"/>
      <c r="G17654" s="66"/>
      <c r="H17654" s="66"/>
      <c r="I17654" s="66"/>
    </row>
    <row r="17655" spans="6:9" x14ac:dyDescent="0.2">
      <c r="F17655" s="66"/>
      <c r="G17655" s="66"/>
      <c r="H17655" s="66"/>
      <c r="I17655" s="66"/>
    </row>
    <row r="17656" spans="6:9" ht="12.75" customHeight="1" x14ac:dyDescent="0.2">
      <c r="F17656" s="66"/>
      <c r="G17656" s="66"/>
      <c r="H17656" s="66"/>
      <c r="I17656" s="66"/>
    </row>
    <row r="17657" spans="6:9" x14ac:dyDescent="0.2">
      <c r="F17657" s="66"/>
      <c r="G17657" s="66"/>
      <c r="H17657" s="66"/>
      <c r="I17657" s="66"/>
    </row>
    <row r="17658" spans="6:9" x14ac:dyDescent="0.2">
      <c r="F17658" s="66"/>
      <c r="G17658" s="66"/>
      <c r="H17658" s="66"/>
      <c r="I17658" s="66"/>
    </row>
    <row r="17659" spans="6:9" x14ac:dyDescent="0.2">
      <c r="F17659" s="66"/>
      <c r="G17659" s="66"/>
      <c r="H17659" s="66"/>
      <c r="I17659" s="66"/>
    </row>
    <row r="17660" spans="6:9" x14ac:dyDescent="0.2">
      <c r="F17660" s="66"/>
      <c r="G17660" s="66"/>
      <c r="H17660" s="66"/>
      <c r="I17660" s="66"/>
    </row>
    <row r="17661" spans="6:9" x14ac:dyDescent="0.2">
      <c r="F17661" s="66"/>
      <c r="G17661" s="66"/>
      <c r="H17661" s="66"/>
      <c r="I17661" s="66"/>
    </row>
    <row r="17662" spans="6:9" x14ac:dyDescent="0.2">
      <c r="F17662" s="66"/>
      <c r="G17662" s="66"/>
      <c r="H17662" s="66"/>
      <c r="I17662" s="66"/>
    </row>
    <row r="17663" spans="6:9" ht="12.75" customHeight="1" x14ac:dyDescent="0.2">
      <c r="F17663" s="66"/>
      <c r="G17663" s="66"/>
      <c r="H17663" s="66"/>
      <c r="I17663" s="66"/>
    </row>
    <row r="17664" spans="6:9" x14ac:dyDescent="0.2">
      <c r="F17664" s="66"/>
      <c r="G17664" s="66"/>
      <c r="H17664" s="66"/>
      <c r="I17664" s="66"/>
    </row>
    <row r="17665" spans="6:9" x14ac:dyDescent="0.2">
      <c r="F17665" s="66"/>
      <c r="G17665" s="66"/>
      <c r="H17665" s="66"/>
      <c r="I17665" s="66"/>
    </row>
    <row r="17666" spans="6:9" x14ac:dyDescent="0.2">
      <c r="F17666" s="66"/>
      <c r="G17666" s="66"/>
      <c r="H17666" s="66"/>
      <c r="I17666" s="66"/>
    </row>
    <row r="17667" spans="6:9" x14ac:dyDescent="0.2">
      <c r="F17667" s="66"/>
      <c r="G17667" s="66"/>
      <c r="H17667" s="66"/>
      <c r="I17667" s="66"/>
    </row>
    <row r="17668" spans="6:9" x14ac:dyDescent="0.2">
      <c r="F17668" s="66"/>
      <c r="G17668" s="66"/>
      <c r="H17668" s="66"/>
      <c r="I17668" s="66"/>
    </row>
    <row r="17669" spans="6:9" x14ac:dyDescent="0.2">
      <c r="F17669" s="66"/>
      <c r="G17669" s="66"/>
      <c r="H17669" s="66"/>
      <c r="I17669" s="66"/>
    </row>
    <row r="17670" spans="6:9" x14ac:dyDescent="0.2">
      <c r="F17670" s="66"/>
      <c r="G17670" s="66"/>
      <c r="H17670" s="66"/>
      <c r="I17670" s="66"/>
    </row>
    <row r="17671" spans="6:9" x14ac:dyDescent="0.2">
      <c r="F17671" s="66"/>
      <c r="G17671" s="66"/>
      <c r="H17671" s="66"/>
      <c r="I17671" s="66"/>
    </row>
    <row r="17672" spans="6:9" x14ac:dyDescent="0.2">
      <c r="F17672" s="66"/>
      <c r="G17672" s="66"/>
      <c r="H17672" s="66"/>
      <c r="I17672" s="66"/>
    </row>
    <row r="17673" spans="6:9" x14ac:dyDescent="0.2">
      <c r="F17673" s="66"/>
      <c r="G17673" s="66"/>
      <c r="H17673" s="66"/>
      <c r="I17673" s="66"/>
    </row>
    <row r="17674" spans="6:9" x14ac:dyDescent="0.2">
      <c r="F17674" s="66"/>
      <c r="G17674" s="66"/>
      <c r="H17674" s="66"/>
      <c r="I17674" s="66"/>
    </row>
    <row r="17675" spans="6:9" x14ac:dyDescent="0.2">
      <c r="F17675" s="66"/>
      <c r="G17675" s="66"/>
      <c r="H17675" s="66"/>
      <c r="I17675" s="66"/>
    </row>
    <row r="17676" spans="6:9" x14ac:dyDescent="0.2">
      <c r="F17676" s="66"/>
      <c r="G17676" s="66"/>
      <c r="H17676" s="66"/>
      <c r="I17676" s="66"/>
    </row>
    <row r="17677" spans="6:9" x14ac:dyDescent="0.2">
      <c r="F17677" s="66"/>
      <c r="G17677" s="66"/>
      <c r="H17677" s="66"/>
      <c r="I17677" s="66"/>
    </row>
    <row r="17678" spans="6:9" x14ac:dyDescent="0.2">
      <c r="F17678" s="66"/>
      <c r="G17678" s="66"/>
      <c r="H17678" s="66"/>
      <c r="I17678" s="66"/>
    </row>
    <row r="17679" spans="6:9" x14ac:dyDescent="0.2">
      <c r="F17679" s="66"/>
      <c r="G17679" s="66"/>
      <c r="H17679" s="66"/>
      <c r="I17679" s="66"/>
    </row>
    <row r="17680" spans="6:9" x14ac:dyDescent="0.2">
      <c r="F17680" s="66"/>
      <c r="G17680" s="66"/>
      <c r="H17680" s="66"/>
      <c r="I17680" s="66"/>
    </row>
    <row r="17681" spans="6:9" x14ac:dyDescent="0.2">
      <c r="F17681" s="66"/>
      <c r="G17681" s="66"/>
      <c r="H17681" s="66"/>
      <c r="I17681" s="66"/>
    </row>
    <row r="17682" spans="6:9" x14ac:dyDescent="0.2">
      <c r="F17682" s="66"/>
      <c r="G17682" s="66"/>
      <c r="H17682" s="66"/>
      <c r="I17682" s="66"/>
    </row>
    <row r="17683" spans="6:9" x14ac:dyDescent="0.2">
      <c r="F17683" s="66"/>
      <c r="G17683" s="66"/>
      <c r="H17683" s="66"/>
      <c r="I17683" s="66"/>
    </row>
    <row r="17684" spans="6:9" x14ac:dyDescent="0.2">
      <c r="F17684" s="66"/>
      <c r="G17684" s="66"/>
      <c r="H17684" s="66"/>
      <c r="I17684" s="66"/>
    </row>
    <row r="17685" spans="6:9" x14ac:dyDescent="0.2">
      <c r="F17685" s="66"/>
      <c r="G17685" s="66"/>
      <c r="H17685" s="66"/>
      <c r="I17685" s="66"/>
    </row>
    <row r="17686" spans="6:9" x14ac:dyDescent="0.2">
      <c r="F17686" s="66"/>
      <c r="G17686" s="66"/>
      <c r="H17686" s="66"/>
      <c r="I17686" s="66"/>
    </row>
    <row r="17687" spans="6:9" x14ac:dyDescent="0.2">
      <c r="F17687" s="66"/>
      <c r="G17687" s="66"/>
      <c r="H17687" s="66"/>
      <c r="I17687" s="66"/>
    </row>
    <row r="17688" spans="6:9" x14ac:dyDescent="0.2">
      <c r="F17688" s="66"/>
      <c r="G17688" s="66"/>
      <c r="H17688" s="66"/>
      <c r="I17688" s="66"/>
    </row>
    <row r="17689" spans="6:9" x14ac:dyDescent="0.2">
      <c r="F17689" s="66"/>
      <c r="G17689" s="66"/>
      <c r="H17689" s="66"/>
      <c r="I17689" s="66"/>
    </row>
    <row r="17690" spans="6:9" x14ac:dyDescent="0.2">
      <c r="F17690" s="66"/>
      <c r="G17690" s="66"/>
      <c r="H17690" s="66"/>
      <c r="I17690" s="66"/>
    </row>
    <row r="17691" spans="6:9" x14ac:dyDescent="0.2">
      <c r="F17691" s="66"/>
      <c r="G17691" s="66"/>
      <c r="H17691" s="66"/>
      <c r="I17691" s="66"/>
    </row>
    <row r="17692" spans="6:9" x14ac:dyDescent="0.2">
      <c r="F17692" s="66"/>
      <c r="G17692" s="66"/>
      <c r="H17692" s="66"/>
      <c r="I17692" s="66"/>
    </row>
    <row r="17693" spans="6:9" x14ac:dyDescent="0.2">
      <c r="F17693" s="66"/>
      <c r="G17693" s="66"/>
      <c r="H17693" s="66"/>
      <c r="I17693" s="66"/>
    </row>
    <row r="17694" spans="6:9" x14ac:dyDescent="0.2">
      <c r="F17694" s="66"/>
      <c r="G17694" s="66"/>
      <c r="H17694" s="66"/>
      <c r="I17694" s="66"/>
    </row>
    <row r="17695" spans="6:9" x14ac:dyDescent="0.2">
      <c r="F17695" s="66"/>
      <c r="G17695" s="66"/>
      <c r="H17695" s="66"/>
      <c r="I17695" s="66"/>
    </row>
    <row r="17696" spans="6:9" x14ac:dyDescent="0.2">
      <c r="F17696" s="66"/>
      <c r="G17696" s="66"/>
      <c r="H17696" s="66"/>
      <c r="I17696" s="66"/>
    </row>
    <row r="17697" spans="6:9" x14ac:dyDescent="0.2">
      <c r="F17697" s="66"/>
      <c r="G17697" s="66"/>
      <c r="H17697" s="66"/>
      <c r="I17697" s="66"/>
    </row>
    <row r="17698" spans="6:9" x14ac:dyDescent="0.2">
      <c r="F17698" s="66"/>
      <c r="G17698" s="66"/>
      <c r="H17698" s="66"/>
      <c r="I17698" s="66"/>
    </row>
    <row r="17699" spans="6:9" x14ac:dyDescent="0.2">
      <c r="F17699" s="66"/>
      <c r="G17699" s="66"/>
      <c r="H17699" s="66"/>
      <c r="I17699" s="66"/>
    </row>
    <row r="17700" spans="6:9" x14ac:dyDescent="0.2">
      <c r="F17700" s="66"/>
      <c r="G17700" s="66"/>
      <c r="H17700" s="66"/>
      <c r="I17700" s="66"/>
    </row>
    <row r="17701" spans="6:9" x14ac:dyDescent="0.2">
      <c r="F17701" s="66"/>
      <c r="G17701" s="66"/>
      <c r="H17701" s="66"/>
      <c r="I17701" s="66"/>
    </row>
    <row r="17702" spans="6:9" x14ac:dyDescent="0.2">
      <c r="F17702" s="66"/>
      <c r="G17702" s="66"/>
      <c r="H17702" s="66"/>
      <c r="I17702" s="66"/>
    </row>
    <row r="17703" spans="6:9" x14ac:dyDescent="0.2">
      <c r="F17703" s="66"/>
      <c r="G17703" s="66"/>
      <c r="H17703" s="66"/>
      <c r="I17703" s="66"/>
    </row>
    <row r="17704" spans="6:9" x14ac:dyDescent="0.2">
      <c r="F17704" s="66"/>
      <c r="G17704" s="66"/>
      <c r="H17704" s="66"/>
      <c r="I17704" s="66"/>
    </row>
    <row r="17705" spans="6:9" x14ac:dyDescent="0.2">
      <c r="F17705" s="66"/>
      <c r="G17705" s="66"/>
      <c r="H17705" s="66"/>
      <c r="I17705" s="66"/>
    </row>
    <row r="17706" spans="6:9" x14ac:dyDescent="0.2">
      <c r="F17706" s="66"/>
      <c r="G17706" s="66"/>
      <c r="H17706" s="66"/>
      <c r="I17706" s="66"/>
    </row>
    <row r="17707" spans="6:9" x14ac:dyDescent="0.2">
      <c r="F17707" s="66"/>
      <c r="G17707" s="66"/>
      <c r="H17707" s="66"/>
      <c r="I17707" s="66"/>
    </row>
    <row r="17708" spans="6:9" x14ac:dyDescent="0.2">
      <c r="F17708" s="66"/>
      <c r="G17708" s="66"/>
      <c r="H17708" s="66"/>
      <c r="I17708" s="66"/>
    </row>
    <row r="17709" spans="6:9" ht="12.75" customHeight="1" x14ac:dyDescent="0.2">
      <c r="F17709" s="66"/>
      <c r="G17709" s="66"/>
      <c r="H17709" s="66"/>
      <c r="I17709" s="66"/>
    </row>
    <row r="17710" spans="6:9" x14ac:dyDescent="0.2">
      <c r="F17710" s="66"/>
      <c r="G17710" s="66"/>
      <c r="H17710" s="66"/>
      <c r="I17710" s="66"/>
    </row>
    <row r="17711" spans="6:9" x14ac:dyDescent="0.2">
      <c r="F17711" s="66"/>
      <c r="G17711" s="66"/>
      <c r="H17711" s="66"/>
      <c r="I17711" s="66"/>
    </row>
    <row r="17712" spans="6:9" x14ac:dyDescent="0.2">
      <c r="F17712" s="66"/>
      <c r="G17712" s="66"/>
      <c r="H17712" s="66"/>
      <c r="I17712" s="66"/>
    </row>
    <row r="17713" spans="6:9" x14ac:dyDescent="0.2">
      <c r="F17713" s="66"/>
      <c r="G17713" s="66"/>
      <c r="H17713" s="66"/>
      <c r="I17713" s="66"/>
    </row>
    <row r="17714" spans="6:9" x14ac:dyDescent="0.2">
      <c r="F17714" s="66"/>
      <c r="G17714" s="66"/>
      <c r="H17714" s="66"/>
      <c r="I17714" s="66"/>
    </row>
    <row r="17715" spans="6:9" x14ac:dyDescent="0.2">
      <c r="F17715" s="66"/>
      <c r="G17715" s="66"/>
      <c r="H17715" s="66"/>
      <c r="I17715" s="66"/>
    </row>
    <row r="17716" spans="6:9" x14ac:dyDescent="0.2">
      <c r="F17716" s="66"/>
      <c r="G17716" s="66"/>
      <c r="H17716" s="66"/>
      <c r="I17716" s="66"/>
    </row>
    <row r="17717" spans="6:9" x14ac:dyDescent="0.2">
      <c r="F17717" s="66"/>
      <c r="G17717" s="66"/>
      <c r="H17717" s="66"/>
      <c r="I17717" s="66"/>
    </row>
    <row r="17718" spans="6:9" x14ac:dyDescent="0.2">
      <c r="F17718" s="66"/>
      <c r="G17718" s="66"/>
      <c r="H17718" s="66"/>
      <c r="I17718" s="66"/>
    </row>
    <row r="17719" spans="6:9" x14ac:dyDescent="0.2">
      <c r="F17719" s="66"/>
      <c r="G17719" s="66"/>
      <c r="H17719" s="66"/>
      <c r="I17719" s="66"/>
    </row>
    <row r="17720" spans="6:9" x14ac:dyDescent="0.2">
      <c r="F17720" s="66"/>
      <c r="G17720" s="66"/>
      <c r="H17720" s="66"/>
      <c r="I17720" s="66"/>
    </row>
    <row r="17721" spans="6:9" x14ac:dyDescent="0.2">
      <c r="F17721" s="66"/>
      <c r="G17721" s="66"/>
      <c r="H17721" s="66"/>
      <c r="I17721" s="66"/>
    </row>
    <row r="17722" spans="6:9" x14ac:dyDescent="0.2">
      <c r="F17722" s="66"/>
      <c r="G17722" s="66"/>
      <c r="H17722" s="66"/>
      <c r="I17722" s="66"/>
    </row>
    <row r="17723" spans="6:9" x14ac:dyDescent="0.2">
      <c r="F17723" s="66"/>
      <c r="G17723" s="66"/>
      <c r="H17723" s="66"/>
      <c r="I17723" s="66"/>
    </row>
    <row r="17724" spans="6:9" x14ac:dyDescent="0.2">
      <c r="F17724" s="66"/>
      <c r="G17724" s="66"/>
      <c r="H17724" s="66"/>
      <c r="I17724" s="66"/>
    </row>
    <row r="17725" spans="6:9" ht="12.75" customHeight="1" x14ac:dyDescent="0.2">
      <c r="F17725" s="66"/>
      <c r="G17725" s="66"/>
      <c r="H17725" s="66"/>
      <c r="I17725" s="66"/>
    </row>
    <row r="17726" spans="6:9" x14ac:dyDescent="0.2">
      <c r="F17726" s="66"/>
      <c r="G17726" s="66"/>
      <c r="H17726" s="66"/>
      <c r="I17726" s="66"/>
    </row>
    <row r="17727" spans="6:9" x14ac:dyDescent="0.2">
      <c r="F17727" s="66"/>
      <c r="G17727" s="66"/>
      <c r="H17727" s="66"/>
      <c r="I17727" s="66"/>
    </row>
    <row r="17728" spans="6:9" x14ac:dyDescent="0.2">
      <c r="F17728" s="66"/>
      <c r="G17728" s="66"/>
      <c r="H17728" s="66"/>
      <c r="I17728" s="66"/>
    </row>
    <row r="17729" spans="6:9" x14ac:dyDescent="0.2">
      <c r="F17729" s="66"/>
      <c r="G17729" s="66"/>
      <c r="H17729" s="66"/>
      <c r="I17729" s="66"/>
    </row>
    <row r="17730" spans="6:9" x14ac:dyDescent="0.2">
      <c r="F17730" s="66"/>
      <c r="G17730" s="66"/>
      <c r="H17730" s="66"/>
      <c r="I17730" s="66"/>
    </row>
    <row r="17731" spans="6:9" x14ac:dyDescent="0.2">
      <c r="F17731" s="66"/>
      <c r="G17731" s="66"/>
      <c r="H17731" s="66"/>
      <c r="I17731" s="66"/>
    </row>
    <row r="17732" spans="6:9" x14ac:dyDescent="0.2">
      <c r="F17732" s="66"/>
      <c r="G17732" s="66"/>
      <c r="H17732" s="66"/>
      <c r="I17732" s="66"/>
    </row>
    <row r="17733" spans="6:9" x14ac:dyDescent="0.2">
      <c r="F17733" s="66"/>
      <c r="G17733" s="66"/>
      <c r="H17733" s="66"/>
      <c r="I17733" s="66"/>
    </row>
    <row r="17734" spans="6:9" x14ac:dyDescent="0.2">
      <c r="F17734" s="66"/>
      <c r="G17734" s="66"/>
      <c r="H17734" s="66"/>
      <c r="I17734" s="66"/>
    </row>
    <row r="17735" spans="6:9" x14ac:dyDescent="0.2">
      <c r="F17735" s="66"/>
      <c r="G17735" s="66"/>
      <c r="H17735" s="66"/>
      <c r="I17735" s="66"/>
    </row>
    <row r="17736" spans="6:9" x14ac:dyDescent="0.2">
      <c r="F17736" s="66"/>
      <c r="G17736" s="66"/>
      <c r="H17736" s="66"/>
      <c r="I17736" s="66"/>
    </row>
    <row r="17737" spans="6:9" x14ac:dyDescent="0.2">
      <c r="F17737" s="66"/>
      <c r="G17737" s="66"/>
      <c r="H17737" s="66"/>
      <c r="I17737" s="66"/>
    </row>
    <row r="17738" spans="6:9" x14ac:dyDescent="0.2">
      <c r="F17738" s="66"/>
      <c r="G17738" s="66"/>
      <c r="H17738" s="66"/>
      <c r="I17738" s="66"/>
    </row>
    <row r="17739" spans="6:9" x14ac:dyDescent="0.2">
      <c r="F17739" s="66"/>
      <c r="G17739" s="66"/>
      <c r="H17739" s="66"/>
      <c r="I17739" s="66"/>
    </row>
    <row r="17740" spans="6:9" x14ac:dyDescent="0.2">
      <c r="F17740" s="66"/>
      <c r="G17740" s="66"/>
      <c r="H17740" s="66"/>
      <c r="I17740" s="66"/>
    </row>
    <row r="17741" spans="6:9" x14ac:dyDescent="0.2">
      <c r="F17741" s="66"/>
      <c r="G17741" s="66"/>
      <c r="H17741" s="66"/>
      <c r="I17741" s="66"/>
    </row>
    <row r="17742" spans="6:9" x14ac:dyDescent="0.2">
      <c r="F17742" s="66"/>
      <c r="G17742" s="66"/>
      <c r="H17742" s="66"/>
      <c r="I17742" s="66"/>
    </row>
    <row r="17743" spans="6:9" ht="12.75" customHeight="1" x14ac:dyDescent="0.2">
      <c r="F17743" s="66"/>
      <c r="G17743" s="66"/>
      <c r="H17743" s="66"/>
      <c r="I17743" s="66"/>
    </row>
    <row r="17744" spans="6:9" x14ac:dyDescent="0.2">
      <c r="F17744" s="66"/>
      <c r="G17744" s="66"/>
      <c r="H17744" s="66"/>
      <c r="I17744" s="66"/>
    </row>
    <row r="17745" spans="6:9" x14ac:dyDescent="0.2">
      <c r="F17745" s="66"/>
      <c r="G17745" s="66"/>
      <c r="H17745" s="66"/>
      <c r="I17745" s="66"/>
    </row>
    <row r="17746" spans="6:9" ht="12.75" customHeight="1" x14ac:dyDescent="0.2">
      <c r="F17746" s="66"/>
      <c r="G17746" s="66"/>
      <c r="H17746" s="66"/>
      <c r="I17746" s="66"/>
    </row>
    <row r="17747" spans="6:9" x14ac:dyDescent="0.2">
      <c r="F17747" s="66"/>
      <c r="G17747" s="66"/>
      <c r="H17747" s="66"/>
      <c r="I17747" s="66"/>
    </row>
    <row r="17748" spans="6:9" x14ac:dyDescent="0.2">
      <c r="F17748" s="66"/>
      <c r="G17748" s="66"/>
      <c r="H17748" s="66"/>
      <c r="I17748" s="66"/>
    </row>
    <row r="17749" spans="6:9" x14ac:dyDescent="0.2">
      <c r="F17749" s="66"/>
      <c r="G17749" s="66"/>
      <c r="H17749" s="66"/>
      <c r="I17749" s="66"/>
    </row>
    <row r="17750" spans="6:9" x14ac:dyDescent="0.2">
      <c r="F17750" s="66"/>
      <c r="G17750" s="66"/>
      <c r="H17750" s="66"/>
      <c r="I17750" s="66"/>
    </row>
    <row r="17751" spans="6:9" x14ac:dyDescent="0.2">
      <c r="F17751" s="66"/>
      <c r="G17751" s="66"/>
      <c r="H17751" s="66"/>
      <c r="I17751" s="66"/>
    </row>
    <row r="17752" spans="6:9" ht="12.75" customHeight="1" x14ac:dyDescent="0.2">
      <c r="F17752" s="66"/>
      <c r="G17752" s="66"/>
      <c r="H17752" s="66"/>
      <c r="I17752" s="66"/>
    </row>
    <row r="17753" spans="6:9" x14ac:dyDescent="0.2">
      <c r="F17753" s="66"/>
      <c r="G17753" s="66"/>
      <c r="H17753" s="66"/>
      <c r="I17753" s="66"/>
    </row>
    <row r="17754" spans="6:9" x14ac:dyDescent="0.2">
      <c r="F17754" s="66"/>
      <c r="G17754" s="66"/>
      <c r="H17754" s="66"/>
      <c r="I17754" s="66"/>
    </row>
    <row r="17755" spans="6:9" x14ac:dyDescent="0.2">
      <c r="F17755" s="66"/>
      <c r="G17755" s="66"/>
      <c r="H17755" s="66"/>
      <c r="I17755" s="66"/>
    </row>
    <row r="17756" spans="6:9" x14ac:dyDescent="0.2">
      <c r="F17756" s="66"/>
      <c r="G17756" s="66"/>
      <c r="H17756" s="66"/>
      <c r="I17756" s="66"/>
    </row>
    <row r="17757" spans="6:9" x14ac:dyDescent="0.2">
      <c r="F17757" s="66"/>
      <c r="G17757" s="66"/>
      <c r="H17757" s="66"/>
      <c r="I17757" s="66"/>
    </row>
    <row r="17758" spans="6:9" x14ac:dyDescent="0.2">
      <c r="F17758" s="66"/>
      <c r="G17758" s="66"/>
      <c r="H17758" s="66"/>
      <c r="I17758" s="66"/>
    </row>
    <row r="17759" spans="6:9" x14ac:dyDescent="0.2">
      <c r="F17759" s="66"/>
      <c r="G17759" s="66"/>
      <c r="H17759" s="66"/>
      <c r="I17759" s="66"/>
    </row>
    <row r="17760" spans="6:9" x14ac:dyDescent="0.2">
      <c r="F17760" s="66"/>
      <c r="G17760" s="66"/>
      <c r="H17760" s="66"/>
      <c r="I17760" s="66"/>
    </row>
    <row r="17761" spans="6:9" x14ac:dyDescent="0.2">
      <c r="F17761" s="66"/>
      <c r="G17761" s="66"/>
      <c r="H17761" s="66"/>
      <c r="I17761" s="66"/>
    </row>
    <row r="17762" spans="6:9" x14ac:dyDescent="0.2">
      <c r="F17762" s="66"/>
      <c r="G17762" s="66"/>
      <c r="H17762" s="66"/>
      <c r="I17762" s="66"/>
    </row>
    <row r="17763" spans="6:9" x14ac:dyDescent="0.2">
      <c r="F17763" s="66"/>
      <c r="G17763" s="66"/>
      <c r="H17763" s="66"/>
      <c r="I17763" s="66"/>
    </row>
    <row r="17764" spans="6:9" x14ac:dyDescent="0.2">
      <c r="F17764" s="66"/>
      <c r="G17764" s="66"/>
      <c r="H17764" s="66"/>
      <c r="I17764" s="66"/>
    </row>
    <row r="17765" spans="6:9" x14ac:dyDescent="0.2">
      <c r="F17765" s="66"/>
      <c r="G17765" s="66"/>
      <c r="H17765" s="66"/>
      <c r="I17765" s="66"/>
    </row>
    <row r="17766" spans="6:9" ht="12.75" customHeight="1" x14ac:dyDescent="0.2">
      <c r="F17766" s="66"/>
      <c r="G17766" s="66"/>
      <c r="H17766" s="66"/>
      <c r="I17766" s="66"/>
    </row>
    <row r="17767" spans="6:9" x14ac:dyDescent="0.2">
      <c r="F17767" s="66"/>
      <c r="G17767" s="66"/>
      <c r="H17767" s="66"/>
      <c r="I17767" s="66"/>
    </row>
    <row r="17768" spans="6:9" x14ac:dyDescent="0.2">
      <c r="F17768" s="66"/>
      <c r="G17768" s="66"/>
      <c r="H17768" s="66"/>
      <c r="I17768" s="66"/>
    </row>
    <row r="17769" spans="6:9" x14ac:dyDescent="0.2">
      <c r="F17769" s="66"/>
      <c r="G17769" s="66"/>
      <c r="H17769" s="66"/>
      <c r="I17769" s="66"/>
    </row>
    <row r="17770" spans="6:9" x14ac:dyDescent="0.2">
      <c r="F17770" s="66"/>
      <c r="G17770" s="66"/>
      <c r="H17770" s="66"/>
      <c r="I17770" s="66"/>
    </row>
    <row r="17771" spans="6:9" ht="12.75" customHeight="1" x14ac:dyDescent="0.2">
      <c r="F17771" s="66"/>
      <c r="G17771" s="66"/>
      <c r="H17771" s="66"/>
      <c r="I17771" s="66"/>
    </row>
    <row r="17772" spans="6:9" x14ac:dyDescent="0.2">
      <c r="F17772" s="66"/>
      <c r="G17772" s="66"/>
      <c r="H17772" s="66"/>
      <c r="I17772" s="66"/>
    </row>
    <row r="17773" spans="6:9" x14ac:dyDescent="0.2">
      <c r="F17773" s="66"/>
      <c r="G17773" s="66"/>
      <c r="H17773" s="66"/>
      <c r="I17773" s="66"/>
    </row>
    <row r="17774" spans="6:9" x14ac:dyDescent="0.2">
      <c r="F17774" s="66"/>
      <c r="G17774" s="66"/>
      <c r="H17774" s="66"/>
      <c r="I17774" s="66"/>
    </row>
    <row r="17775" spans="6:9" x14ac:dyDescent="0.2">
      <c r="F17775" s="66"/>
      <c r="G17775" s="66"/>
      <c r="H17775" s="66"/>
      <c r="I17775" s="66"/>
    </row>
    <row r="17776" spans="6:9" x14ac:dyDescent="0.2">
      <c r="F17776" s="66"/>
      <c r="G17776" s="66"/>
      <c r="H17776" s="66"/>
      <c r="I17776" s="66"/>
    </row>
    <row r="17777" spans="6:9" x14ac:dyDescent="0.2">
      <c r="F17777" s="66"/>
      <c r="G17777" s="66"/>
      <c r="H17777" s="66"/>
      <c r="I17777" s="66"/>
    </row>
    <row r="17778" spans="6:9" x14ac:dyDescent="0.2">
      <c r="F17778" s="66"/>
      <c r="G17778" s="66"/>
      <c r="H17778" s="66"/>
      <c r="I17778" s="66"/>
    </row>
    <row r="17779" spans="6:9" ht="12.75" customHeight="1" x14ac:dyDescent="0.2">
      <c r="F17779" s="66"/>
      <c r="G17779" s="66"/>
      <c r="H17779" s="66"/>
      <c r="I17779" s="66"/>
    </row>
    <row r="17780" spans="6:9" x14ac:dyDescent="0.2">
      <c r="F17780" s="66"/>
      <c r="G17780" s="66"/>
      <c r="H17780" s="66"/>
      <c r="I17780" s="66"/>
    </row>
    <row r="17781" spans="6:9" x14ac:dyDescent="0.2">
      <c r="F17781" s="66"/>
      <c r="G17781" s="66"/>
      <c r="H17781" s="66"/>
      <c r="I17781" s="66"/>
    </row>
    <row r="17782" spans="6:9" x14ac:dyDescent="0.2">
      <c r="F17782" s="66"/>
      <c r="G17782" s="66"/>
      <c r="H17782" s="66"/>
      <c r="I17782" s="66"/>
    </row>
    <row r="17783" spans="6:9" x14ac:dyDescent="0.2">
      <c r="F17783" s="66"/>
      <c r="G17783" s="66"/>
      <c r="H17783" s="66"/>
      <c r="I17783" s="66"/>
    </row>
    <row r="17784" spans="6:9" x14ac:dyDescent="0.2">
      <c r="F17784" s="66"/>
      <c r="G17784" s="66"/>
      <c r="H17784" s="66"/>
      <c r="I17784" s="66"/>
    </row>
    <row r="17785" spans="6:9" x14ac:dyDescent="0.2">
      <c r="F17785" s="66"/>
      <c r="G17785" s="66"/>
      <c r="H17785" s="66"/>
      <c r="I17785" s="66"/>
    </row>
    <row r="17786" spans="6:9" x14ac:dyDescent="0.2">
      <c r="F17786" s="66"/>
      <c r="G17786" s="66"/>
      <c r="H17786" s="66"/>
      <c r="I17786" s="66"/>
    </row>
    <row r="17787" spans="6:9" x14ac:dyDescent="0.2">
      <c r="F17787" s="66"/>
      <c r="G17787" s="66"/>
      <c r="H17787" s="66"/>
      <c r="I17787" s="66"/>
    </row>
    <row r="17788" spans="6:9" x14ac:dyDescent="0.2">
      <c r="F17788" s="66"/>
      <c r="G17788" s="66"/>
      <c r="H17788" s="66"/>
      <c r="I17788" s="66"/>
    </row>
    <row r="17789" spans="6:9" x14ac:dyDescent="0.2">
      <c r="F17789" s="66"/>
      <c r="G17789" s="66"/>
      <c r="H17789" s="66"/>
      <c r="I17789" s="66"/>
    </row>
    <row r="17790" spans="6:9" x14ac:dyDescent="0.2">
      <c r="F17790" s="66"/>
      <c r="G17790" s="66"/>
      <c r="H17790" s="66"/>
      <c r="I17790" s="66"/>
    </row>
    <row r="17791" spans="6:9" x14ac:dyDescent="0.2">
      <c r="F17791" s="66"/>
      <c r="G17791" s="66"/>
      <c r="H17791" s="66"/>
      <c r="I17791" s="66"/>
    </row>
    <row r="17792" spans="6:9" x14ac:dyDescent="0.2">
      <c r="F17792" s="66"/>
      <c r="G17792" s="66"/>
      <c r="H17792" s="66"/>
      <c r="I17792" s="66"/>
    </row>
    <row r="17793" spans="5:9" x14ac:dyDescent="0.2">
      <c r="F17793" s="66"/>
      <c r="G17793" s="66"/>
      <c r="H17793" s="66"/>
      <c r="I17793" s="66"/>
    </row>
    <row r="17794" spans="5:9" x14ac:dyDescent="0.2">
      <c r="F17794" s="66"/>
      <c r="G17794" s="66"/>
      <c r="H17794" s="66"/>
      <c r="I17794" s="66"/>
    </row>
    <row r="17795" spans="5:9" x14ac:dyDescent="0.2">
      <c r="F17795" s="66"/>
      <c r="G17795" s="66"/>
      <c r="H17795" s="66"/>
      <c r="I17795" s="66"/>
    </row>
    <row r="17796" spans="5:9" x14ac:dyDescent="0.2">
      <c r="F17796" s="66"/>
      <c r="G17796" s="66"/>
      <c r="H17796" s="66"/>
      <c r="I17796" s="66"/>
    </row>
    <row r="17797" spans="5:9" x14ac:dyDescent="0.2">
      <c r="F17797" s="66"/>
      <c r="G17797" s="66"/>
      <c r="H17797" s="66"/>
      <c r="I17797" s="66"/>
    </row>
    <row r="17798" spans="5:9" x14ac:dyDescent="0.2">
      <c r="F17798" s="66"/>
      <c r="G17798" s="66"/>
      <c r="H17798" s="66"/>
      <c r="I17798" s="66"/>
    </row>
    <row r="17799" spans="5:9" ht="12.75" customHeight="1" x14ac:dyDescent="0.2">
      <c r="F17799" s="66"/>
      <c r="G17799" s="66"/>
      <c r="H17799" s="66"/>
      <c r="I17799" s="66"/>
    </row>
    <row r="17800" spans="5:9" ht="12.75" customHeight="1" x14ac:dyDescent="0.2">
      <c r="F17800" s="66"/>
      <c r="G17800" s="66"/>
      <c r="H17800" s="66"/>
      <c r="I17800" s="66"/>
    </row>
    <row r="17801" spans="5:9" x14ac:dyDescent="0.2">
      <c r="F17801" s="66"/>
      <c r="G17801" s="66"/>
      <c r="H17801" s="66"/>
      <c r="I17801" s="66"/>
    </row>
    <row r="17802" spans="5:9" x14ac:dyDescent="0.2">
      <c r="F17802" s="66"/>
      <c r="G17802" s="66"/>
      <c r="H17802" s="66"/>
      <c r="I17802" s="66"/>
    </row>
    <row r="17803" spans="5:9" x14ac:dyDescent="0.2">
      <c r="F17803" s="66"/>
      <c r="G17803" s="66"/>
      <c r="H17803" s="66"/>
      <c r="I17803" s="66"/>
    </row>
    <row r="17804" spans="5:9" x14ac:dyDescent="0.2">
      <c r="F17804" s="66"/>
      <c r="G17804" s="66"/>
      <c r="H17804" s="66"/>
      <c r="I17804" s="66"/>
    </row>
    <row r="17805" spans="5:9" x14ac:dyDescent="0.2">
      <c r="F17805" s="66"/>
      <c r="G17805" s="66"/>
      <c r="H17805" s="66"/>
      <c r="I17805" s="66"/>
    </row>
    <row r="17806" spans="5:9" x14ac:dyDescent="0.2">
      <c r="F17806" s="66"/>
      <c r="G17806" s="66"/>
      <c r="H17806" s="66"/>
      <c r="I17806" s="66"/>
    </row>
    <row r="17807" spans="5:9" x14ac:dyDescent="0.2">
      <c r="F17807" s="66"/>
      <c r="G17807" s="66"/>
      <c r="H17807" s="66"/>
      <c r="I17807" s="66"/>
    </row>
    <row r="17808" spans="5:9" x14ac:dyDescent="0.2">
      <c r="E17808" s="67"/>
      <c r="F17808" s="66"/>
      <c r="G17808" s="66"/>
      <c r="H17808" s="66"/>
      <c r="I17808" s="66"/>
    </row>
    <row r="17809" spans="5:9" x14ac:dyDescent="0.2">
      <c r="F17809" s="66"/>
      <c r="G17809" s="66"/>
      <c r="H17809" s="66"/>
      <c r="I17809" s="66"/>
    </row>
    <row r="17810" spans="5:9" x14ac:dyDescent="0.2">
      <c r="F17810" s="66"/>
      <c r="G17810" s="66"/>
      <c r="H17810" s="66"/>
      <c r="I17810" s="66"/>
    </row>
    <row r="17811" spans="5:9" x14ac:dyDescent="0.2">
      <c r="F17811" s="66"/>
      <c r="G17811" s="66"/>
      <c r="H17811" s="66"/>
      <c r="I17811" s="66"/>
    </row>
    <row r="17812" spans="5:9" x14ac:dyDescent="0.2">
      <c r="F17812" s="66"/>
      <c r="G17812" s="66"/>
      <c r="H17812" s="66"/>
      <c r="I17812" s="66"/>
    </row>
    <row r="17813" spans="5:9" ht="12.75" customHeight="1" x14ac:dyDescent="0.2">
      <c r="F17813" s="66"/>
      <c r="G17813" s="66"/>
      <c r="H17813" s="66"/>
      <c r="I17813" s="66"/>
    </row>
    <row r="17814" spans="5:9" ht="12.75" customHeight="1" x14ac:dyDescent="0.2">
      <c r="F17814" s="66"/>
      <c r="G17814" s="66"/>
      <c r="H17814" s="66"/>
      <c r="I17814" s="66"/>
    </row>
    <row r="17815" spans="5:9" x14ac:dyDescent="0.2">
      <c r="F17815" s="66"/>
      <c r="G17815" s="66"/>
      <c r="H17815" s="66"/>
      <c r="I17815" s="66"/>
    </row>
    <row r="17816" spans="5:9" x14ac:dyDescent="0.2">
      <c r="F17816" s="66"/>
      <c r="G17816" s="66"/>
      <c r="H17816" s="66"/>
      <c r="I17816" s="66"/>
    </row>
    <row r="17817" spans="5:9" x14ac:dyDescent="0.2">
      <c r="F17817" s="66"/>
      <c r="G17817" s="66"/>
      <c r="H17817" s="66"/>
      <c r="I17817" s="66"/>
    </row>
    <row r="17818" spans="5:9" ht="12.75" customHeight="1" x14ac:dyDescent="0.2">
      <c r="F17818" s="66"/>
      <c r="G17818" s="66"/>
      <c r="H17818" s="66"/>
      <c r="I17818" s="66"/>
    </row>
    <row r="17819" spans="5:9" x14ac:dyDescent="0.2">
      <c r="F17819" s="66"/>
      <c r="G17819" s="66"/>
      <c r="H17819" s="66"/>
      <c r="I17819" s="66"/>
    </row>
    <row r="17820" spans="5:9" x14ac:dyDescent="0.2">
      <c r="F17820" s="66"/>
      <c r="G17820" s="66"/>
      <c r="H17820" s="66"/>
      <c r="I17820" s="66"/>
    </row>
    <row r="17821" spans="5:9" x14ac:dyDescent="0.2">
      <c r="F17821" s="66"/>
      <c r="G17821" s="66"/>
      <c r="H17821" s="66"/>
      <c r="I17821" s="66"/>
    </row>
    <row r="17822" spans="5:9" x14ac:dyDescent="0.2">
      <c r="F17822" s="66"/>
      <c r="G17822" s="66"/>
      <c r="H17822" s="66"/>
      <c r="I17822" s="66"/>
    </row>
    <row r="17823" spans="5:9" x14ac:dyDescent="0.2">
      <c r="F17823" s="66"/>
      <c r="G17823" s="66"/>
      <c r="H17823" s="66"/>
      <c r="I17823" s="66"/>
    </row>
    <row r="17824" spans="5:9" ht="12.75" customHeight="1" x14ac:dyDescent="0.2">
      <c r="E17824" s="67"/>
      <c r="F17824" s="66"/>
      <c r="G17824" s="66"/>
      <c r="H17824" s="66"/>
      <c r="I17824" s="66"/>
    </row>
    <row r="17825" spans="6:9" x14ac:dyDescent="0.2">
      <c r="F17825" s="66"/>
      <c r="G17825" s="66"/>
      <c r="H17825" s="66"/>
      <c r="I17825" s="66"/>
    </row>
    <row r="17826" spans="6:9" ht="12.75" customHeight="1" x14ac:dyDescent="0.2">
      <c r="F17826" s="66"/>
      <c r="G17826" s="66"/>
      <c r="H17826" s="66"/>
      <c r="I17826" s="66"/>
    </row>
    <row r="17827" spans="6:9" x14ac:dyDescent="0.2">
      <c r="F17827" s="66"/>
      <c r="G17827" s="66"/>
      <c r="H17827" s="66"/>
      <c r="I17827" s="66"/>
    </row>
    <row r="17828" spans="6:9" x14ac:dyDescent="0.2">
      <c r="F17828" s="66"/>
      <c r="G17828" s="66"/>
      <c r="H17828" s="66"/>
      <c r="I17828" s="66"/>
    </row>
    <row r="17829" spans="6:9" x14ac:dyDescent="0.2">
      <c r="F17829" s="66"/>
      <c r="G17829" s="66"/>
      <c r="H17829" s="66"/>
      <c r="I17829" s="66"/>
    </row>
    <row r="17830" spans="6:9" x14ac:dyDescent="0.2">
      <c r="F17830" s="66"/>
      <c r="G17830" s="66"/>
      <c r="H17830" s="66"/>
      <c r="I17830" s="66"/>
    </row>
    <row r="17831" spans="6:9" x14ac:dyDescent="0.2">
      <c r="F17831" s="66"/>
      <c r="G17831" s="66"/>
      <c r="H17831" s="66"/>
      <c r="I17831" s="66"/>
    </row>
    <row r="17832" spans="6:9" x14ac:dyDescent="0.2">
      <c r="F17832" s="66"/>
      <c r="G17832" s="66"/>
      <c r="H17832" s="66"/>
      <c r="I17832" s="66"/>
    </row>
    <row r="17833" spans="6:9" x14ac:dyDescent="0.2">
      <c r="F17833" s="66"/>
      <c r="G17833" s="66"/>
      <c r="H17833" s="66"/>
      <c r="I17833" s="66"/>
    </row>
    <row r="17834" spans="6:9" x14ac:dyDescent="0.2">
      <c r="F17834" s="66"/>
      <c r="G17834" s="66"/>
      <c r="H17834" s="66"/>
      <c r="I17834" s="66"/>
    </row>
    <row r="17835" spans="6:9" x14ac:dyDescent="0.2">
      <c r="F17835" s="66"/>
      <c r="G17835" s="66"/>
      <c r="H17835" s="66"/>
      <c r="I17835" s="66"/>
    </row>
    <row r="17836" spans="6:9" x14ac:dyDescent="0.2">
      <c r="F17836" s="66"/>
      <c r="G17836" s="66"/>
      <c r="H17836" s="66"/>
      <c r="I17836" s="66"/>
    </row>
    <row r="17837" spans="6:9" x14ac:dyDescent="0.2">
      <c r="F17837" s="66"/>
      <c r="G17837" s="66"/>
      <c r="H17837" s="66"/>
      <c r="I17837" s="66"/>
    </row>
    <row r="17838" spans="6:9" x14ac:dyDescent="0.2">
      <c r="F17838" s="66"/>
      <c r="G17838" s="66"/>
      <c r="H17838" s="66"/>
      <c r="I17838" s="66"/>
    </row>
    <row r="17839" spans="6:9" x14ac:dyDescent="0.2">
      <c r="F17839" s="66"/>
      <c r="G17839" s="66"/>
      <c r="H17839" s="66"/>
      <c r="I17839" s="66"/>
    </row>
    <row r="17840" spans="6:9" x14ac:dyDescent="0.2">
      <c r="F17840" s="66"/>
      <c r="G17840" s="66"/>
      <c r="H17840" s="66"/>
      <c r="I17840" s="66"/>
    </row>
    <row r="17841" spans="6:9" x14ac:dyDescent="0.2">
      <c r="F17841" s="66"/>
      <c r="G17841" s="66"/>
      <c r="H17841" s="66"/>
      <c r="I17841" s="66"/>
    </row>
    <row r="17842" spans="6:9" x14ac:dyDescent="0.2">
      <c r="F17842" s="66"/>
      <c r="G17842" s="66"/>
      <c r="H17842" s="66"/>
      <c r="I17842" s="66"/>
    </row>
    <row r="17843" spans="6:9" x14ac:dyDescent="0.2">
      <c r="F17843" s="66"/>
      <c r="G17843" s="66"/>
      <c r="H17843" s="66"/>
      <c r="I17843" s="66"/>
    </row>
    <row r="17844" spans="6:9" x14ac:dyDescent="0.2">
      <c r="F17844" s="66"/>
      <c r="G17844" s="66"/>
      <c r="H17844" s="66"/>
      <c r="I17844" s="66"/>
    </row>
    <row r="17845" spans="6:9" ht="12.75" customHeight="1" x14ac:dyDescent="0.2">
      <c r="F17845" s="66"/>
      <c r="G17845" s="66"/>
      <c r="H17845" s="66"/>
      <c r="I17845" s="66"/>
    </row>
    <row r="17846" spans="6:9" x14ac:dyDescent="0.2">
      <c r="F17846" s="66"/>
      <c r="G17846" s="66"/>
      <c r="H17846" s="66"/>
      <c r="I17846" s="66"/>
    </row>
    <row r="17847" spans="6:9" x14ac:dyDescent="0.2">
      <c r="F17847" s="66"/>
      <c r="G17847" s="66"/>
      <c r="H17847" s="66"/>
      <c r="I17847" s="66"/>
    </row>
    <row r="17848" spans="6:9" x14ac:dyDescent="0.2">
      <c r="F17848" s="66"/>
      <c r="G17848" s="66"/>
      <c r="H17848" s="66"/>
      <c r="I17848" s="66"/>
    </row>
    <row r="17849" spans="6:9" x14ac:dyDescent="0.2">
      <c r="F17849" s="66"/>
      <c r="G17849" s="66"/>
      <c r="H17849" s="66"/>
      <c r="I17849" s="66"/>
    </row>
    <row r="17850" spans="6:9" x14ac:dyDescent="0.2">
      <c r="F17850" s="66"/>
      <c r="G17850" s="66"/>
      <c r="H17850" s="66"/>
      <c r="I17850" s="66"/>
    </row>
    <row r="17851" spans="6:9" x14ac:dyDescent="0.2">
      <c r="F17851" s="66"/>
      <c r="G17851" s="66"/>
      <c r="H17851" s="66"/>
      <c r="I17851" s="66"/>
    </row>
    <row r="17852" spans="6:9" x14ac:dyDescent="0.2">
      <c r="F17852" s="66"/>
      <c r="G17852" s="66"/>
      <c r="H17852" s="66"/>
      <c r="I17852" s="66"/>
    </row>
    <row r="17853" spans="6:9" x14ac:dyDescent="0.2">
      <c r="F17853" s="66"/>
      <c r="G17853" s="66"/>
      <c r="H17853" s="66"/>
      <c r="I17853" s="66"/>
    </row>
    <row r="17854" spans="6:9" x14ac:dyDescent="0.2">
      <c r="F17854" s="66"/>
      <c r="G17854" s="66"/>
      <c r="H17854" s="66"/>
      <c r="I17854" s="66"/>
    </row>
    <row r="17855" spans="6:9" x14ac:dyDescent="0.2">
      <c r="F17855" s="66"/>
      <c r="G17855" s="66"/>
      <c r="H17855" s="66"/>
      <c r="I17855" s="66"/>
    </row>
    <row r="17856" spans="6:9" ht="12.75" customHeight="1" x14ac:dyDescent="0.2">
      <c r="F17856" s="66"/>
      <c r="G17856" s="66"/>
      <c r="H17856" s="66"/>
      <c r="I17856" s="66"/>
    </row>
    <row r="17857" spans="5:9" x14ac:dyDescent="0.2">
      <c r="F17857" s="66"/>
      <c r="G17857" s="66"/>
      <c r="H17857" s="66"/>
      <c r="I17857" s="66"/>
    </row>
    <row r="17858" spans="5:9" x14ac:dyDescent="0.2">
      <c r="F17858" s="66"/>
      <c r="G17858" s="66"/>
      <c r="H17858" s="66"/>
      <c r="I17858" s="66"/>
    </row>
    <row r="17859" spans="5:9" x14ac:dyDescent="0.2">
      <c r="F17859" s="66"/>
      <c r="G17859" s="66"/>
      <c r="H17859" s="66"/>
      <c r="I17859" s="66"/>
    </row>
    <row r="17860" spans="5:9" x14ac:dyDescent="0.2">
      <c r="F17860" s="66"/>
      <c r="G17860" s="66"/>
      <c r="H17860" s="66"/>
      <c r="I17860" s="66"/>
    </row>
    <row r="17861" spans="5:9" x14ac:dyDescent="0.2">
      <c r="F17861" s="66"/>
      <c r="G17861" s="66"/>
      <c r="H17861" s="66"/>
      <c r="I17861" s="66"/>
    </row>
    <row r="17862" spans="5:9" x14ac:dyDescent="0.2">
      <c r="F17862" s="66"/>
      <c r="G17862" s="66"/>
      <c r="H17862" s="66"/>
      <c r="I17862" s="66"/>
    </row>
    <row r="17863" spans="5:9" x14ac:dyDescent="0.2">
      <c r="F17863" s="66"/>
      <c r="G17863" s="66"/>
      <c r="H17863" s="66"/>
      <c r="I17863" s="66"/>
    </row>
    <row r="17864" spans="5:9" x14ac:dyDescent="0.2">
      <c r="F17864" s="66"/>
      <c r="G17864" s="66"/>
      <c r="H17864" s="66"/>
      <c r="I17864" s="66"/>
    </row>
    <row r="17865" spans="5:9" x14ac:dyDescent="0.2">
      <c r="F17865" s="66"/>
      <c r="G17865" s="66"/>
      <c r="H17865" s="66"/>
      <c r="I17865" s="66"/>
    </row>
    <row r="17866" spans="5:9" x14ac:dyDescent="0.2">
      <c r="F17866" s="66"/>
      <c r="G17866" s="66"/>
      <c r="H17866" s="66"/>
      <c r="I17866" s="66"/>
    </row>
    <row r="17867" spans="5:9" x14ac:dyDescent="0.2">
      <c r="F17867" s="66"/>
      <c r="G17867" s="66"/>
      <c r="H17867" s="66"/>
      <c r="I17867" s="66"/>
    </row>
    <row r="17868" spans="5:9" x14ac:dyDescent="0.2">
      <c r="F17868" s="66"/>
      <c r="G17868" s="66"/>
      <c r="H17868" s="66"/>
      <c r="I17868" s="66"/>
    </row>
    <row r="17869" spans="5:9" x14ac:dyDescent="0.2">
      <c r="F17869" s="66"/>
      <c r="G17869" s="66"/>
      <c r="H17869" s="66"/>
      <c r="I17869" s="66"/>
    </row>
    <row r="17870" spans="5:9" ht="12.75" customHeight="1" x14ac:dyDescent="0.2">
      <c r="F17870" s="66"/>
      <c r="G17870" s="66"/>
      <c r="H17870" s="66"/>
      <c r="I17870" s="66"/>
    </row>
    <row r="17871" spans="5:9" ht="12.75" customHeight="1" x14ac:dyDescent="0.2">
      <c r="F17871" s="66"/>
      <c r="G17871" s="66"/>
      <c r="H17871" s="66"/>
      <c r="I17871" s="66"/>
    </row>
    <row r="17872" spans="5:9" x14ac:dyDescent="0.2">
      <c r="E17872" s="67"/>
      <c r="F17872" s="66"/>
      <c r="G17872" s="66"/>
      <c r="H17872" s="66"/>
      <c r="I17872" s="66"/>
    </row>
    <row r="17873" spans="5:9" x14ac:dyDescent="0.2">
      <c r="F17873" s="66"/>
      <c r="G17873" s="66"/>
      <c r="H17873" s="66"/>
      <c r="I17873" s="66"/>
    </row>
    <row r="17874" spans="5:9" x14ac:dyDescent="0.2">
      <c r="F17874" s="66"/>
      <c r="G17874" s="66"/>
      <c r="H17874" s="66"/>
      <c r="I17874" s="66"/>
    </row>
    <row r="17875" spans="5:9" x14ac:dyDescent="0.2">
      <c r="F17875" s="66"/>
      <c r="G17875" s="66"/>
      <c r="H17875" s="66"/>
      <c r="I17875" s="66"/>
    </row>
    <row r="17876" spans="5:9" x14ac:dyDescent="0.2">
      <c r="F17876" s="66"/>
      <c r="G17876" s="66"/>
      <c r="H17876" s="66"/>
      <c r="I17876" s="66"/>
    </row>
    <row r="17877" spans="5:9" ht="12.75" customHeight="1" x14ac:dyDescent="0.2">
      <c r="F17877" s="66"/>
      <c r="G17877" s="66"/>
      <c r="H17877" s="66"/>
      <c r="I17877" s="66"/>
    </row>
    <row r="17878" spans="5:9" ht="12.75" customHeight="1" x14ac:dyDescent="0.2">
      <c r="F17878" s="66"/>
      <c r="G17878" s="66"/>
      <c r="H17878" s="66"/>
      <c r="I17878" s="66"/>
    </row>
    <row r="17879" spans="5:9" ht="12.75" customHeight="1" x14ac:dyDescent="0.2">
      <c r="F17879" s="66"/>
      <c r="G17879" s="66"/>
      <c r="H17879" s="66"/>
      <c r="I17879" s="66"/>
    </row>
    <row r="17880" spans="5:9" x14ac:dyDescent="0.2">
      <c r="F17880" s="66"/>
      <c r="G17880" s="66"/>
      <c r="H17880" s="66"/>
      <c r="I17880" s="66"/>
    </row>
    <row r="17881" spans="5:9" x14ac:dyDescent="0.2">
      <c r="F17881" s="66"/>
      <c r="G17881" s="66"/>
      <c r="H17881" s="66"/>
      <c r="I17881" s="66"/>
    </row>
    <row r="17882" spans="5:9" x14ac:dyDescent="0.2">
      <c r="F17882" s="66"/>
      <c r="G17882" s="66"/>
      <c r="H17882" s="66"/>
      <c r="I17882" s="66"/>
    </row>
    <row r="17883" spans="5:9" x14ac:dyDescent="0.2">
      <c r="E17883" s="67"/>
      <c r="F17883" s="66"/>
      <c r="G17883" s="66"/>
      <c r="H17883" s="66"/>
      <c r="I17883" s="66"/>
    </row>
    <row r="17884" spans="5:9" ht="12.75" customHeight="1" x14ac:dyDescent="0.2">
      <c r="F17884" s="66"/>
      <c r="G17884" s="66"/>
      <c r="H17884" s="66"/>
      <c r="I17884" s="66"/>
    </row>
    <row r="17885" spans="5:9" x14ac:dyDescent="0.2">
      <c r="F17885" s="66"/>
      <c r="G17885" s="66"/>
      <c r="H17885" s="66"/>
      <c r="I17885" s="66"/>
    </row>
    <row r="17886" spans="5:9" x14ac:dyDescent="0.2">
      <c r="F17886" s="66"/>
      <c r="G17886" s="66"/>
      <c r="H17886" s="66"/>
      <c r="I17886" s="66"/>
    </row>
    <row r="17887" spans="5:9" x14ac:dyDescent="0.2">
      <c r="F17887" s="66"/>
      <c r="G17887" s="66"/>
      <c r="H17887" s="66"/>
      <c r="I17887" s="66"/>
    </row>
    <row r="17888" spans="5:9" x14ac:dyDescent="0.2">
      <c r="F17888" s="66"/>
      <c r="G17888" s="66"/>
      <c r="H17888" s="66"/>
      <c r="I17888" s="66"/>
    </row>
    <row r="17889" spans="5:9" ht="12.75" customHeight="1" x14ac:dyDescent="0.2">
      <c r="F17889" s="66"/>
      <c r="G17889" s="66"/>
      <c r="H17889" s="66"/>
      <c r="I17889" s="66"/>
    </row>
    <row r="17890" spans="5:9" x14ac:dyDescent="0.2">
      <c r="F17890" s="66"/>
      <c r="G17890" s="66"/>
      <c r="H17890" s="66"/>
      <c r="I17890" s="66"/>
    </row>
    <row r="17891" spans="5:9" x14ac:dyDescent="0.2">
      <c r="F17891" s="66"/>
      <c r="G17891" s="66"/>
      <c r="H17891" s="66"/>
      <c r="I17891" s="66"/>
    </row>
    <row r="17892" spans="5:9" x14ac:dyDescent="0.2">
      <c r="F17892" s="66"/>
      <c r="G17892" s="66"/>
      <c r="H17892" s="66"/>
      <c r="I17892" s="66"/>
    </row>
    <row r="17893" spans="5:9" x14ac:dyDescent="0.2">
      <c r="F17893" s="66"/>
      <c r="G17893" s="66"/>
      <c r="H17893" s="66"/>
      <c r="I17893" s="66"/>
    </row>
    <row r="17894" spans="5:9" x14ac:dyDescent="0.2">
      <c r="F17894" s="66"/>
      <c r="G17894" s="66"/>
      <c r="H17894" s="66"/>
      <c r="I17894" s="66"/>
    </row>
    <row r="17895" spans="5:9" x14ac:dyDescent="0.2">
      <c r="F17895" s="66"/>
      <c r="G17895" s="66"/>
      <c r="H17895" s="66"/>
      <c r="I17895" s="66"/>
    </row>
    <row r="17896" spans="5:9" x14ac:dyDescent="0.2">
      <c r="F17896" s="66"/>
      <c r="G17896" s="66"/>
      <c r="H17896" s="66"/>
      <c r="I17896" s="66"/>
    </row>
    <row r="17897" spans="5:9" x14ac:dyDescent="0.2">
      <c r="F17897" s="66"/>
      <c r="G17897" s="66"/>
      <c r="H17897" s="66"/>
      <c r="I17897" s="66"/>
    </row>
    <row r="17898" spans="5:9" x14ac:dyDescent="0.2">
      <c r="F17898" s="66"/>
      <c r="G17898" s="66"/>
      <c r="H17898" s="66"/>
      <c r="I17898" s="66"/>
    </row>
    <row r="17899" spans="5:9" x14ac:dyDescent="0.2">
      <c r="E17899" s="67"/>
      <c r="F17899" s="66"/>
      <c r="G17899" s="66"/>
      <c r="H17899" s="66"/>
      <c r="I17899" s="66"/>
    </row>
    <row r="17900" spans="5:9" x14ac:dyDescent="0.2">
      <c r="F17900" s="66"/>
      <c r="G17900" s="66"/>
      <c r="H17900" s="66"/>
      <c r="I17900" s="66"/>
    </row>
    <row r="17901" spans="5:9" x14ac:dyDescent="0.2">
      <c r="F17901" s="66"/>
      <c r="G17901" s="66"/>
      <c r="H17901" s="66"/>
      <c r="I17901" s="66"/>
    </row>
    <row r="17902" spans="5:9" x14ac:dyDescent="0.2">
      <c r="F17902" s="66"/>
      <c r="G17902" s="66"/>
      <c r="H17902" s="66"/>
      <c r="I17902" s="66"/>
    </row>
    <row r="17903" spans="5:9" x14ac:dyDescent="0.2">
      <c r="F17903" s="66"/>
      <c r="G17903" s="66"/>
      <c r="H17903" s="66"/>
      <c r="I17903" s="66"/>
    </row>
    <row r="17904" spans="5:9" x14ac:dyDescent="0.2">
      <c r="F17904" s="66"/>
      <c r="G17904" s="66"/>
      <c r="H17904" s="66"/>
      <c r="I17904" s="66"/>
    </row>
    <row r="17905" spans="5:9" x14ac:dyDescent="0.2">
      <c r="F17905" s="66"/>
      <c r="G17905" s="66"/>
      <c r="H17905" s="66"/>
      <c r="I17905" s="66"/>
    </row>
    <row r="17906" spans="5:9" x14ac:dyDescent="0.2">
      <c r="F17906" s="66"/>
      <c r="G17906" s="66"/>
      <c r="H17906" s="66"/>
      <c r="I17906" s="66"/>
    </row>
    <row r="17907" spans="5:9" x14ac:dyDescent="0.2">
      <c r="F17907" s="66"/>
      <c r="G17907" s="66"/>
      <c r="H17907" s="66"/>
      <c r="I17907" s="66"/>
    </row>
    <row r="17908" spans="5:9" x14ac:dyDescent="0.2">
      <c r="F17908" s="66"/>
      <c r="G17908" s="66"/>
      <c r="H17908" s="66"/>
      <c r="I17908" s="66"/>
    </row>
    <row r="17909" spans="5:9" x14ac:dyDescent="0.2">
      <c r="F17909" s="66"/>
      <c r="G17909" s="66"/>
      <c r="H17909" s="66"/>
      <c r="I17909" s="66"/>
    </row>
    <row r="17910" spans="5:9" x14ac:dyDescent="0.2">
      <c r="F17910" s="66"/>
      <c r="G17910" s="66"/>
      <c r="H17910" s="66"/>
      <c r="I17910" s="66"/>
    </row>
    <row r="17911" spans="5:9" x14ac:dyDescent="0.2">
      <c r="F17911" s="66"/>
      <c r="G17911" s="66"/>
      <c r="H17911" s="66"/>
      <c r="I17911" s="66"/>
    </row>
    <row r="17912" spans="5:9" ht="12.75" customHeight="1" x14ac:dyDescent="0.2">
      <c r="F17912" s="66"/>
      <c r="G17912" s="66"/>
      <c r="H17912" s="66"/>
      <c r="I17912" s="66"/>
    </row>
    <row r="17913" spans="5:9" x14ac:dyDescent="0.2">
      <c r="F17913" s="66"/>
      <c r="G17913" s="66"/>
      <c r="H17913" s="66"/>
      <c r="I17913" s="66"/>
    </row>
    <row r="17914" spans="5:9" x14ac:dyDescent="0.2">
      <c r="F17914" s="66"/>
      <c r="G17914" s="66"/>
      <c r="H17914" s="66"/>
      <c r="I17914" s="66"/>
    </row>
    <row r="17915" spans="5:9" x14ac:dyDescent="0.2">
      <c r="F17915" s="66"/>
      <c r="G17915" s="66"/>
      <c r="H17915" s="66"/>
      <c r="I17915" s="66"/>
    </row>
    <row r="17916" spans="5:9" ht="12.75" customHeight="1" x14ac:dyDescent="0.2">
      <c r="F17916" s="66"/>
      <c r="G17916" s="66"/>
      <c r="H17916" s="66"/>
      <c r="I17916" s="66"/>
    </row>
    <row r="17917" spans="5:9" x14ac:dyDescent="0.2">
      <c r="F17917" s="66"/>
      <c r="G17917" s="66"/>
      <c r="H17917" s="66"/>
      <c r="I17917" s="66"/>
    </row>
    <row r="17918" spans="5:9" x14ac:dyDescent="0.2">
      <c r="F17918" s="66"/>
      <c r="G17918" s="66"/>
      <c r="H17918" s="66"/>
      <c r="I17918" s="66"/>
    </row>
    <row r="17919" spans="5:9" x14ac:dyDescent="0.2">
      <c r="F17919" s="66"/>
      <c r="G17919" s="66"/>
      <c r="H17919" s="66"/>
      <c r="I17919" s="66"/>
    </row>
    <row r="17920" spans="5:9" x14ac:dyDescent="0.2">
      <c r="E17920" s="67"/>
      <c r="F17920" s="66"/>
      <c r="G17920" s="66"/>
      <c r="H17920" s="66"/>
      <c r="I17920" s="66"/>
    </row>
    <row r="17921" spans="5:9" x14ac:dyDescent="0.2">
      <c r="F17921" s="66"/>
      <c r="G17921" s="66"/>
      <c r="H17921" s="66"/>
      <c r="I17921" s="66"/>
    </row>
    <row r="17922" spans="5:9" x14ac:dyDescent="0.2">
      <c r="F17922" s="66"/>
      <c r="G17922" s="66"/>
      <c r="H17922" s="66"/>
      <c r="I17922" s="66"/>
    </row>
    <row r="17923" spans="5:9" x14ac:dyDescent="0.2">
      <c r="E17923" s="67"/>
      <c r="F17923" s="66"/>
      <c r="G17923" s="66"/>
      <c r="H17923" s="66"/>
      <c r="I17923" s="66"/>
    </row>
    <row r="17924" spans="5:9" x14ac:dyDescent="0.2">
      <c r="F17924" s="66"/>
      <c r="G17924" s="66"/>
      <c r="H17924" s="66"/>
      <c r="I17924" s="66"/>
    </row>
    <row r="17925" spans="5:9" x14ac:dyDescent="0.2">
      <c r="F17925" s="66"/>
      <c r="G17925" s="66"/>
      <c r="H17925" s="66"/>
      <c r="I17925" s="66"/>
    </row>
    <row r="17926" spans="5:9" ht="12.75" customHeight="1" x14ac:dyDescent="0.2">
      <c r="F17926" s="66"/>
      <c r="G17926" s="66"/>
      <c r="H17926" s="66"/>
      <c r="I17926" s="66"/>
    </row>
    <row r="17927" spans="5:9" ht="12.75" customHeight="1" x14ac:dyDescent="0.2">
      <c r="F17927" s="66"/>
      <c r="G17927" s="66"/>
      <c r="H17927" s="66"/>
      <c r="I17927" s="66"/>
    </row>
    <row r="17928" spans="5:9" x14ac:dyDescent="0.2">
      <c r="F17928" s="66"/>
      <c r="G17928" s="66"/>
      <c r="H17928" s="66"/>
      <c r="I17928" s="66"/>
    </row>
    <row r="17929" spans="5:9" x14ac:dyDescent="0.2">
      <c r="F17929" s="66"/>
      <c r="G17929" s="66"/>
      <c r="H17929" s="66"/>
      <c r="I17929" s="66"/>
    </row>
    <row r="17930" spans="5:9" x14ac:dyDescent="0.2">
      <c r="F17930" s="66"/>
      <c r="G17930" s="66"/>
      <c r="H17930" s="66"/>
      <c r="I17930" s="66"/>
    </row>
    <row r="17931" spans="5:9" x14ac:dyDescent="0.2">
      <c r="E17931" s="67"/>
      <c r="F17931" s="66"/>
      <c r="G17931" s="66"/>
      <c r="H17931" s="66"/>
      <c r="I17931" s="66"/>
    </row>
    <row r="17932" spans="5:9" x14ac:dyDescent="0.2">
      <c r="F17932" s="66"/>
      <c r="G17932" s="66"/>
      <c r="H17932" s="66"/>
      <c r="I17932" s="66"/>
    </row>
    <row r="17933" spans="5:9" x14ac:dyDescent="0.2">
      <c r="F17933" s="66"/>
      <c r="G17933" s="66"/>
      <c r="H17933" s="66"/>
      <c r="I17933" s="66"/>
    </row>
    <row r="17934" spans="5:9" x14ac:dyDescent="0.2">
      <c r="F17934" s="66"/>
      <c r="G17934" s="66"/>
      <c r="H17934" s="66"/>
      <c r="I17934" s="66"/>
    </row>
    <row r="17935" spans="5:9" x14ac:dyDescent="0.2">
      <c r="F17935" s="66"/>
      <c r="G17935" s="66"/>
      <c r="H17935" s="66"/>
      <c r="I17935" s="66"/>
    </row>
    <row r="17936" spans="5:9" x14ac:dyDescent="0.2">
      <c r="F17936" s="66"/>
      <c r="G17936" s="66"/>
      <c r="H17936" s="66"/>
      <c r="I17936" s="66"/>
    </row>
    <row r="17937" spans="6:9" ht="12.75" customHeight="1" x14ac:dyDescent="0.2">
      <c r="F17937" s="66"/>
      <c r="G17937" s="66"/>
      <c r="H17937" s="66"/>
      <c r="I17937" s="66"/>
    </row>
    <row r="17938" spans="6:9" x14ac:dyDescent="0.2">
      <c r="F17938" s="66"/>
      <c r="G17938" s="66"/>
      <c r="H17938" s="66"/>
      <c r="I17938" s="66"/>
    </row>
    <row r="17939" spans="6:9" x14ac:dyDescent="0.2">
      <c r="F17939" s="66"/>
      <c r="G17939" s="66"/>
      <c r="H17939" s="66"/>
      <c r="I17939" s="66"/>
    </row>
    <row r="17940" spans="6:9" ht="12.75" customHeight="1" x14ac:dyDescent="0.2">
      <c r="F17940" s="66"/>
      <c r="G17940" s="66"/>
      <c r="H17940" s="66"/>
      <c r="I17940" s="66"/>
    </row>
    <row r="17941" spans="6:9" x14ac:dyDescent="0.2">
      <c r="F17941" s="66"/>
      <c r="G17941" s="66"/>
      <c r="H17941" s="66"/>
      <c r="I17941" s="66"/>
    </row>
    <row r="17942" spans="6:9" ht="12.75" customHeight="1" x14ac:dyDescent="0.2">
      <c r="F17942" s="66"/>
      <c r="G17942" s="66"/>
      <c r="H17942" s="66"/>
      <c r="I17942" s="66"/>
    </row>
    <row r="17943" spans="6:9" x14ac:dyDescent="0.2">
      <c r="F17943" s="66"/>
      <c r="G17943" s="66"/>
      <c r="H17943" s="66"/>
      <c r="I17943" s="66"/>
    </row>
    <row r="17944" spans="6:9" x14ac:dyDescent="0.2">
      <c r="F17944" s="66"/>
      <c r="G17944" s="66"/>
      <c r="H17944" s="66"/>
      <c r="I17944" s="66"/>
    </row>
    <row r="17945" spans="6:9" x14ac:dyDescent="0.2">
      <c r="F17945" s="66"/>
      <c r="G17945" s="66"/>
      <c r="H17945" s="66"/>
      <c r="I17945" s="66"/>
    </row>
    <row r="17946" spans="6:9" x14ac:dyDescent="0.2">
      <c r="F17946" s="66"/>
      <c r="G17946" s="66"/>
      <c r="H17946" s="66"/>
      <c r="I17946" s="66"/>
    </row>
    <row r="17947" spans="6:9" x14ac:dyDescent="0.2">
      <c r="F17947" s="66"/>
      <c r="G17947" s="66"/>
      <c r="H17947" s="66"/>
      <c r="I17947" s="66"/>
    </row>
    <row r="17948" spans="6:9" ht="12.75" customHeight="1" x14ac:dyDescent="0.2">
      <c r="F17948" s="66"/>
      <c r="G17948" s="66"/>
      <c r="H17948" s="66"/>
      <c r="I17948" s="66"/>
    </row>
    <row r="17949" spans="6:9" x14ac:dyDescent="0.2">
      <c r="F17949" s="66"/>
      <c r="G17949" s="66"/>
      <c r="H17949" s="66"/>
      <c r="I17949" s="66"/>
    </row>
    <row r="17950" spans="6:9" x14ac:dyDescent="0.2">
      <c r="F17950" s="66"/>
      <c r="G17950" s="66"/>
      <c r="H17950" s="66"/>
      <c r="I17950" s="66"/>
    </row>
    <row r="17951" spans="6:9" ht="12.75" customHeight="1" x14ac:dyDescent="0.2">
      <c r="F17951" s="66"/>
      <c r="G17951" s="66"/>
      <c r="H17951" s="66"/>
      <c r="I17951" s="66"/>
    </row>
    <row r="17952" spans="6:9" x14ac:dyDescent="0.2">
      <c r="F17952" s="66"/>
      <c r="G17952" s="66"/>
      <c r="H17952" s="66"/>
      <c r="I17952" s="66"/>
    </row>
    <row r="17953" spans="5:9" x14ac:dyDescent="0.2">
      <c r="F17953" s="66"/>
      <c r="G17953" s="66"/>
      <c r="H17953" s="66"/>
      <c r="I17953" s="66"/>
    </row>
    <row r="17954" spans="5:9" x14ac:dyDescent="0.2">
      <c r="F17954" s="66"/>
      <c r="G17954" s="66"/>
      <c r="H17954" s="66"/>
      <c r="I17954" s="66"/>
    </row>
    <row r="17955" spans="5:9" ht="12.75" customHeight="1" x14ac:dyDescent="0.2">
      <c r="F17955" s="66"/>
      <c r="G17955" s="66"/>
      <c r="H17955" s="66"/>
      <c r="I17955" s="66"/>
    </row>
    <row r="17956" spans="5:9" x14ac:dyDescent="0.2">
      <c r="F17956" s="66"/>
      <c r="G17956" s="66"/>
      <c r="H17956" s="66"/>
      <c r="I17956" s="66"/>
    </row>
    <row r="17957" spans="5:9" x14ac:dyDescent="0.2">
      <c r="F17957" s="66"/>
      <c r="G17957" s="66"/>
      <c r="H17957" s="66"/>
      <c r="I17957" s="66"/>
    </row>
    <row r="17958" spans="5:9" x14ac:dyDescent="0.2">
      <c r="F17958" s="66"/>
      <c r="G17958" s="66"/>
      <c r="H17958" s="66"/>
      <c r="I17958" s="66"/>
    </row>
    <row r="17959" spans="5:9" x14ac:dyDescent="0.2">
      <c r="F17959" s="66"/>
      <c r="G17959" s="66"/>
      <c r="H17959" s="66"/>
      <c r="I17959" s="66"/>
    </row>
    <row r="17960" spans="5:9" x14ac:dyDescent="0.2">
      <c r="F17960" s="66"/>
      <c r="G17960" s="66"/>
      <c r="H17960" s="66"/>
      <c r="I17960" s="66"/>
    </row>
    <row r="17961" spans="5:9" x14ac:dyDescent="0.2">
      <c r="F17961" s="66"/>
      <c r="G17961" s="66"/>
      <c r="H17961" s="66"/>
      <c r="I17961" s="66"/>
    </row>
    <row r="17962" spans="5:9" x14ac:dyDescent="0.2">
      <c r="E17962" s="67"/>
      <c r="F17962" s="66"/>
      <c r="G17962" s="66"/>
      <c r="H17962" s="66"/>
      <c r="I17962" s="66"/>
    </row>
    <row r="17963" spans="5:9" x14ac:dyDescent="0.2">
      <c r="F17963" s="66"/>
      <c r="G17963" s="66"/>
      <c r="H17963" s="66"/>
      <c r="I17963" s="66"/>
    </row>
    <row r="17964" spans="5:9" x14ac:dyDescent="0.2">
      <c r="F17964" s="66"/>
      <c r="G17964" s="66"/>
      <c r="H17964" s="66"/>
      <c r="I17964" s="66"/>
    </row>
    <row r="17965" spans="5:9" x14ac:dyDescent="0.2">
      <c r="F17965" s="66"/>
      <c r="G17965" s="66"/>
      <c r="H17965" s="66"/>
      <c r="I17965" s="66"/>
    </row>
    <row r="17966" spans="5:9" x14ac:dyDescent="0.2">
      <c r="F17966" s="66"/>
      <c r="G17966" s="66"/>
      <c r="H17966" s="66"/>
      <c r="I17966" s="66"/>
    </row>
    <row r="17967" spans="5:9" x14ac:dyDescent="0.2">
      <c r="F17967" s="66"/>
      <c r="G17967" s="66"/>
      <c r="H17967" s="66"/>
      <c r="I17967" s="66"/>
    </row>
    <row r="17968" spans="5:9" ht="12.75" customHeight="1" x14ac:dyDescent="0.2">
      <c r="F17968" s="66"/>
      <c r="G17968" s="66"/>
      <c r="H17968" s="66"/>
      <c r="I17968" s="66"/>
    </row>
    <row r="17969" spans="6:9" x14ac:dyDescent="0.2">
      <c r="F17969" s="66"/>
      <c r="G17969" s="66"/>
      <c r="H17969" s="66"/>
      <c r="I17969" s="66"/>
    </row>
    <row r="17970" spans="6:9" x14ac:dyDescent="0.2">
      <c r="F17970" s="66"/>
      <c r="G17970" s="66"/>
      <c r="H17970" s="66"/>
      <c r="I17970" s="66"/>
    </row>
    <row r="17971" spans="6:9" x14ac:dyDescent="0.2">
      <c r="F17971" s="66"/>
      <c r="G17971" s="66"/>
      <c r="H17971" s="66"/>
      <c r="I17971" s="66"/>
    </row>
    <row r="17972" spans="6:9" x14ac:dyDescent="0.2">
      <c r="F17972" s="66"/>
      <c r="G17972" s="66"/>
      <c r="H17972" s="66"/>
      <c r="I17972" s="66"/>
    </row>
    <row r="17973" spans="6:9" ht="12.75" customHeight="1" x14ac:dyDescent="0.2">
      <c r="F17973" s="66"/>
      <c r="G17973" s="66"/>
      <c r="H17973" s="66"/>
      <c r="I17973" s="66"/>
    </row>
    <row r="17974" spans="6:9" x14ac:dyDescent="0.2">
      <c r="F17974" s="66"/>
      <c r="G17974" s="66"/>
      <c r="H17974" s="66"/>
      <c r="I17974" s="66"/>
    </row>
    <row r="17975" spans="6:9" ht="12.75" customHeight="1" x14ac:dyDescent="0.2">
      <c r="F17975" s="66"/>
      <c r="G17975" s="66"/>
      <c r="H17975" s="66"/>
      <c r="I17975" s="66"/>
    </row>
    <row r="17976" spans="6:9" x14ac:dyDescent="0.2">
      <c r="F17976" s="66"/>
      <c r="G17976" s="66"/>
      <c r="H17976" s="66"/>
      <c r="I17976" s="66"/>
    </row>
    <row r="17977" spans="6:9" x14ac:dyDescent="0.2">
      <c r="F17977" s="66"/>
      <c r="G17977" s="66"/>
      <c r="H17977" s="66"/>
      <c r="I17977" s="66"/>
    </row>
    <row r="17978" spans="6:9" x14ac:dyDescent="0.2">
      <c r="F17978" s="66"/>
      <c r="G17978" s="66"/>
      <c r="H17978" s="66"/>
      <c r="I17978" s="66"/>
    </row>
    <row r="17979" spans="6:9" x14ac:dyDescent="0.2">
      <c r="F17979" s="66"/>
      <c r="G17979" s="66"/>
      <c r="H17979" s="66"/>
      <c r="I17979" s="66"/>
    </row>
    <row r="17980" spans="6:9" x14ac:dyDescent="0.2">
      <c r="F17980" s="66"/>
      <c r="G17980" s="66"/>
      <c r="H17980" s="66"/>
      <c r="I17980" s="66"/>
    </row>
    <row r="17981" spans="6:9" x14ac:dyDescent="0.2">
      <c r="F17981" s="66"/>
      <c r="G17981" s="66"/>
      <c r="H17981" s="66"/>
      <c r="I17981" s="66"/>
    </row>
    <row r="17982" spans="6:9" x14ac:dyDescent="0.2">
      <c r="F17982" s="66"/>
      <c r="G17982" s="66"/>
      <c r="H17982" s="66"/>
      <c r="I17982" s="66"/>
    </row>
    <row r="17983" spans="6:9" x14ac:dyDescent="0.2">
      <c r="F17983" s="66"/>
      <c r="G17983" s="66"/>
      <c r="H17983" s="66"/>
      <c r="I17983" s="66"/>
    </row>
    <row r="17984" spans="6:9" x14ac:dyDescent="0.2">
      <c r="F17984" s="66"/>
      <c r="G17984" s="66"/>
      <c r="H17984" s="66"/>
      <c r="I17984" s="66"/>
    </row>
    <row r="17985" spans="5:9" x14ac:dyDescent="0.2">
      <c r="F17985" s="66"/>
      <c r="G17985" s="66"/>
      <c r="H17985" s="66"/>
      <c r="I17985" s="66"/>
    </row>
    <row r="17986" spans="5:9" x14ac:dyDescent="0.2">
      <c r="F17986" s="66"/>
      <c r="G17986" s="66"/>
      <c r="H17986" s="66"/>
      <c r="I17986" s="66"/>
    </row>
    <row r="17987" spans="5:9" x14ac:dyDescent="0.2">
      <c r="F17987" s="66"/>
      <c r="G17987" s="66"/>
      <c r="H17987" s="66"/>
      <c r="I17987" s="66"/>
    </row>
    <row r="17988" spans="5:9" x14ac:dyDescent="0.2">
      <c r="E17988" s="67"/>
      <c r="F17988" s="66"/>
      <c r="G17988" s="66"/>
      <c r="H17988" s="66"/>
      <c r="I17988" s="66"/>
    </row>
    <row r="17989" spans="5:9" x14ac:dyDescent="0.2">
      <c r="F17989" s="66"/>
      <c r="G17989" s="66"/>
      <c r="H17989" s="66"/>
      <c r="I17989" s="66"/>
    </row>
    <row r="17990" spans="5:9" x14ac:dyDescent="0.2">
      <c r="F17990" s="66"/>
      <c r="G17990" s="66"/>
      <c r="H17990" s="66"/>
      <c r="I17990" s="66"/>
    </row>
    <row r="17991" spans="5:9" x14ac:dyDescent="0.2">
      <c r="F17991" s="66"/>
      <c r="G17991" s="66"/>
      <c r="H17991" s="66"/>
      <c r="I17991" s="66"/>
    </row>
    <row r="17992" spans="5:9" x14ac:dyDescent="0.2">
      <c r="F17992" s="66"/>
      <c r="G17992" s="66"/>
      <c r="H17992" s="66"/>
      <c r="I17992" s="66"/>
    </row>
    <row r="17993" spans="5:9" x14ac:dyDescent="0.2">
      <c r="F17993" s="66"/>
      <c r="G17993" s="66"/>
      <c r="H17993" s="66"/>
      <c r="I17993" s="66"/>
    </row>
    <row r="17994" spans="5:9" x14ac:dyDescent="0.2">
      <c r="F17994" s="66"/>
      <c r="G17994" s="66"/>
      <c r="H17994" s="66"/>
      <c r="I17994" s="66"/>
    </row>
    <row r="17995" spans="5:9" x14ac:dyDescent="0.2">
      <c r="E17995" s="67"/>
      <c r="F17995" s="66"/>
      <c r="G17995" s="66"/>
      <c r="H17995" s="66"/>
      <c r="I17995" s="66"/>
    </row>
    <row r="17996" spans="5:9" x14ac:dyDescent="0.2">
      <c r="F17996" s="66"/>
      <c r="G17996" s="66"/>
      <c r="H17996" s="66"/>
      <c r="I17996" s="66"/>
    </row>
    <row r="17997" spans="5:9" x14ac:dyDescent="0.2">
      <c r="F17997" s="66"/>
      <c r="G17997" s="66"/>
      <c r="H17997" s="66"/>
      <c r="I17997" s="66"/>
    </row>
    <row r="17998" spans="5:9" x14ac:dyDescent="0.2">
      <c r="F17998" s="66"/>
      <c r="G17998" s="66"/>
      <c r="H17998" s="66"/>
      <c r="I17998" s="66"/>
    </row>
    <row r="17999" spans="5:9" x14ac:dyDescent="0.2">
      <c r="F17999" s="66"/>
      <c r="G17999" s="66"/>
      <c r="H17999" s="66"/>
      <c r="I17999" s="66"/>
    </row>
    <row r="18000" spans="5:9" x14ac:dyDescent="0.2">
      <c r="F18000" s="66"/>
      <c r="G18000" s="66"/>
      <c r="H18000" s="66"/>
      <c r="I18000" s="66"/>
    </row>
    <row r="18001" spans="5:9" x14ac:dyDescent="0.2">
      <c r="F18001" s="66"/>
      <c r="G18001" s="66"/>
      <c r="H18001" s="66"/>
      <c r="I18001" s="66"/>
    </row>
    <row r="18002" spans="5:9" ht="12.75" customHeight="1" x14ac:dyDescent="0.2">
      <c r="F18002" s="66"/>
      <c r="G18002" s="66"/>
      <c r="H18002" s="66"/>
      <c r="I18002" s="66"/>
    </row>
    <row r="18003" spans="5:9" x14ac:dyDescent="0.2">
      <c r="F18003" s="66"/>
      <c r="G18003" s="66"/>
      <c r="H18003" s="66"/>
      <c r="I18003" s="66"/>
    </row>
    <row r="18004" spans="5:9" x14ac:dyDescent="0.2">
      <c r="F18004" s="66"/>
      <c r="G18004" s="66"/>
      <c r="H18004" s="66"/>
      <c r="I18004" s="66"/>
    </row>
    <row r="18005" spans="5:9" x14ac:dyDescent="0.2">
      <c r="F18005" s="66"/>
      <c r="G18005" s="66"/>
      <c r="H18005" s="66"/>
      <c r="I18005" s="66"/>
    </row>
    <row r="18006" spans="5:9" x14ac:dyDescent="0.2">
      <c r="F18006" s="66"/>
      <c r="G18006" s="66"/>
      <c r="H18006" s="66"/>
      <c r="I18006" s="66"/>
    </row>
    <row r="18007" spans="5:9" x14ac:dyDescent="0.2">
      <c r="F18007" s="66"/>
      <c r="G18007" s="66"/>
      <c r="H18007" s="66"/>
      <c r="I18007" s="66"/>
    </row>
    <row r="18008" spans="5:9" x14ac:dyDescent="0.2">
      <c r="F18008" s="66"/>
      <c r="G18008" s="66"/>
      <c r="H18008" s="66"/>
      <c r="I18008" s="66"/>
    </row>
    <row r="18009" spans="5:9" x14ac:dyDescent="0.2">
      <c r="F18009" s="66"/>
      <c r="G18009" s="66"/>
      <c r="H18009" s="66"/>
      <c r="I18009" s="66"/>
    </row>
    <row r="18010" spans="5:9" x14ac:dyDescent="0.2">
      <c r="F18010" s="66"/>
      <c r="G18010" s="66"/>
      <c r="H18010" s="66"/>
      <c r="I18010" s="66"/>
    </row>
    <row r="18011" spans="5:9" ht="12.75" customHeight="1" x14ac:dyDescent="0.2">
      <c r="F18011" s="66"/>
      <c r="G18011" s="66"/>
      <c r="H18011" s="66"/>
      <c r="I18011" s="66"/>
    </row>
    <row r="18012" spans="5:9" ht="12.75" customHeight="1" x14ac:dyDescent="0.2">
      <c r="E18012" s="67"/>
      <c r="F18012" s="66"/>
      <c r="G18012" s="66"/>
      <c r="H18012" s="66"/>
      <c r="I18012" s="66"/>
    </row>
    <row r="18013" spans="5:9" x14ac:dyDescent="0.2">
      <c r="F18013" s="66"/>
      <c r="G18013" s="66"/>
      <c r="H18013" s="66"/>
      <c r="I18013" s="66"/>
    </row>
    <row r="18014" spans="5:9" x14ac:dyDescent="0.2">
      <c r="F18014" s="66"/>
      <c r="G18014" s="66"/>
      <c r="H18014" s="66"/>
      <c r="I18014" s="66"/>
    </row>
    <row r="18015" spans="5:9" x14ac:dyDescent="0.2">
      <c r="F18015" s="66"/>
      <c r="G18015" s="66"/>
      <c r="H18015" s="66"/>
      <c r="I18015" s="66"/>
    </row>
    <row r="18016" spans="5:9" x14ac:dyDescent="0.2">
      <c r="F18016" s="66"/>
      <c r="G18016" s="66"/>
      <c r="H18016" s="66"/>
      <c r="I18016" s="66"/>
    </row>
    <row r="18017" spans="6:9" x14ac:dyDescent="0.2">
      <c r="F18017" s="66"/>
      <c r="G18017" s="66"/>
      <c r="H18017" s="66"/>
      <c r="I18017" s="66"/>
    </row>
    <row r="18018" spans="6:9" x14ac:dyDescent="0.2">
      <c r="F18018" s="66"/>
      <c r="G18018" s="66"/>
      <c r="H18018" s="66"/>
      <c r="I18018" s="66"/>
    </row>
    <row r="18019" spans="6:9" x14ac:dyDescent="0.2">
      <c r="F18019" s="66"/>
      <c r="G18019" s="66"/>
      <c r="H18019" s="66"/>
      <c r="I18019" s="66"/>
    </row>
    <row r="18020" spans="6:9" x14ac:dyDescent="0.2">
      <c r="F18020" s="66"/>
      <c r="G18020" s="66"/>
      <c r="H18020" s="66"/>
      <c r="I18020" s="66"/>
    </row>
    <row r="18021" spans="6:9" x14ac:dyDescent="0.2">
      <c r="F18021" s="66"/>
      <c r="G18021" s="66"/>
      <c r="H18021" s="66"/>
      <c r="I18021" s="66"/>
    </row>
    <row r="18022" spans="6:9" x14ac:dyDescent="0.2">
      <c r="F18022" s="66"/>
      <c r="G18022" s="66"/>
      <c r="H18022" s="66"/>
      <c r="I18022" s="66"/>
    </row>
    <row r="18023" spans="6:9" x14ac:dyDescent="0.2">
      <c r="F18023" s="66"/>
      <c r="G18023" s="66"/>
      <c r="H18023" s="66"/>
      <c r="I18023" s="66"/>
    </row>
    <row r="18024" spans="6:9" ht="12.75" customHeight="1" x14ac:dyDescent="0.2">
      <c r="F18024" s="66"/>
      <c r="G18024" s="66"/>
      <c r="H18024" s="66"/>
      <c r="I18024" s="66"/>
    </row>
    <row r="18025" spans="6:9" x14ac:dyDescent="0.2">
      <c r="F18025" s="66"/>
      <c r="G18025" s="66"/>
      <c r="H18025" s="66"/>
      <c r="I18025" s="66"/>
    </row>
    <row r="18026" spans="6:9" x14ac:dyDescent="0.2">
      <c r="F18026" s="66"/>
      <c r="G18026" s="66"/>
      <c r="H18026" s="66"/>
      <c r="I18026" s="66"/>
    </row>
    <row r="18027" spans="6:9" x14ac:dyDescent="0.2">
      <c r="F18027" s="66"/>
      <c r="G18027" s="66"/>
      <c r="H18027" s="66"/>
      <c r="I18027" s="66"/>
    </row>
    <row r="18028" spans="6:9" x14ac:dyDescent="0.2">
      <c r="F18028" s="66"/>
      <c r="G18028" s="66"/>
      <c r="H18028" s="66"/>
      <c r="I18028" s="66"/>
    </row>
    <row r="18029" spans="6:9" x14ac:dyDescent="0.2">
      <c r="F18029" s="66"/>
      <c r="G18029" s="66"/>
      <c r="H18029" s="66"/>
      <c r="I18029" s="66"/>
    </row>
    <row r="18030" spans="6:9" x14ac:dyDescent="0.2">
      <c r="F18030" s="66"/>
      <c r="G18030" s="66"/>
      <c r="H18030" s="66"/>
      <c r="I18030" s="66"/>
    </row>
    <row r="18031" spans="6:9" x14ac:dyDescent="0.2">
      <c r="F18031" s="66"/>
      <c r="G18031" s="66"/>
      <c r="H18031" s="66"/>
      <c r="I18031" s="66"/>
    </row>
    <row r="18032" spans="6:9" x14ac:dyDescent="0.2">
      <c r="F18032" s="66"/>
      <c r="G18032" s="66"/>
      <c r="H18032" s="66"/>
      <c r="I18032" s="66"/>
    </row>
    <row r="18033" spans="6:9" x14ac:dyDescent="0.2">
      <c r="F18033" s="66"/>
      <c r="G18033" s="66"/>
      <c r="H18033" s="66"/>
      <c r="I18033" s="66"/>
    </row>
    <row r="18034" spans="6:9" x14ac:dyDescent="0.2">
      <c r="F18034" s="66"/>
      <c r="G18034" s="66"/>
      <c r="H18034" s="66"/>
      <c r="I18034" s="66"/>
    </row>
    <row r="18035" spans="6:9" x14ac:dyDescent="0.2">
      <c r="F18035" s="66"/>
      <c r="G18035" s="66"/>
      <c r="H18035" s="66"/>
      <c r="I18035" s="66"/>
    </row>
    <row r="18036" spans="6:9" x14ac:dyDescent="0.2">
      <c r="F18036" s="66"/>
      <c r="G18036" s="66"/>
      <c r="H18036" s="66"/>
      <c r="I18036" s="66"/>
    </row>
    <row r="18037" spans="6:9" x14ac:dyDescent="0.2">
      <c r="F18037" s="66"/>
      <c r="G18037" s="66"/>
      <c r="H18037" s="66"/>
      <c r="I18037" s="66"/>
    </row>
    <row r="18038" spans="6:9" x14ac:dyDescent="0.2">
      <c r="F18038" s="66"/>
      <c r="G18038" s="66"/>
      <c r="H18038" s="66"/>
      <c r="I18038" s="66"/>
    </row>
    <row r="18039" spans="6:9" x14ac:dyDescent="0.2">
      <c r="F18039" s="66"/>
      <c r="G18039" s="66"/>
      <c r="H18039" s="66"/>
      <c r="I18039" s="66"/>
    </row>
    <row r="18040" spans="6:9" x14ac:dyDescent="0.2">
      <c r="F18040" s="66"/>
      <c r="G18040" s="66"/>
      <c r="H18040" s="66"/>
      <c r="I18040" s="66"/>
    </row>
    <row r="18041" spans="6:9" x14ac:dyDescent="0.2">
      <c r="F18041" s="66"/>
      <c r="G18041" s="66"/>
      <c r="H18041" s="66"/>
      <c r="I18041" s="66"/>
    </row>
    <row r="18042" spans="6:9" x14ac:dyDescent="0.2">
      <c r="F18042" s="66"/>
      <c r="G18042" s="66"/>
      <c r="H18042" s="66"/>
      <c r="I18042" s="66"/>
    </row>
    <row r="18043" spans="6:9" ht="12.75" customHeight="1" x14ac:dyDescent="0.2">
      <c r="F18043" s="66"/>
      <c r="G18043" s="66"/>
      <c r="H18043" s="66"/>
      <c r="I18043" s="66"/>
    </row>
    <row r="18044" spans="6:9" x14ac:dyDescent="0.2">
      <c r="F18044" s="66"/>
      <c r="G18044" s="66"/>
      <c r="H18044" s="66"/>
      <c r="I18044" s="66"/>
    </row>
    <row r="18045" spans="6:9" x14ac:dyDescent="0.2">
      <c r="F18045" s="66"/>
      <c r="G18045" s="66"/>
      <c r="H18045" s="66"/>
      <c r="I18045" s="66"/>
    </row>
    <row r="18046" spans="6:9" x14ac:dyDescent="0.2">
      <c r="F18046" s="66"/>
      <c r="G18046" s="66"/>
      <c r="H18046" s="66"/>
      <c r="I18046" s="66"/>
    </row>
    <row r="18047" spans="6:9" x14ac:dyDescent="0.2">
      <c r="F18047" s="66"/>
      <c r="G18047" s="66"/>
      <c r="H18047" s="66"/>
      <c r="I18047" s="66"/>
    </row>
    <row r="18048" spans="6:9" x14ac:dyDescent="0.2">
      <c r="F18048" s="66"/>
      <c r="G18048" s="66"/>
      <c r="H18048" s="66"/>
      <c r="I18048" s="66"/>
    </row>
    <row r="18049" spans="5:9" x14ac:dyDescent="0.2">
      <c r="F18049" s="66"/>
      <c r="G18049" s="66"/>
      <c r="H18049" s="66"/>
      <c r="I18049" s="66"/>
    </row>
    <row r="18050" spans="5:9" x14ac:dyDescent="0.2">
      <c r="F18050" s="66"/>
      <c r="G18050" s="66"/>
      <c r="H18050" s="66"/>
      <c r="I18050" s="66"/>
    </row>
    <row r="18051" spans="5:9" ht="12.75" customHeight="1" x14ac:dyDescent="0.2">
      <c r="F18051" s="66"/>
      <c r="G18051" s="66"/>
      <c r="H18051" s="66"/>
      <c r="I18051" s="66"/>
    </row>
    <row r="18052" spans="5:9" x14ac:dyDescent="0.2">
      <c r="F18052" s="66"/>
      <c r="G18052" s="66"/>
      <c r="H18052" s="66"/>
      <c r="I18052" s="66"/>
    </row>
    <row r="18053" spans="5:9" x14ac:dyDescent="0.2">
      <c r="E18053" s="67"/>
      <c r="F18053" s="66"/>
      <c r="G18053" s="66"/>
      <c r="H18053" s="66"/>
      <c r="I18053" s="66"/>
    </row>
    <row r="18054" spans="5:9" x14ac:dyDescent="0.2">
      <c r="F18054" s="66"/>
      <c r="G18054" s="66"/>
      <c r="H18054" s="66"/>
      <c r="I18054" s="66"/>
    </row>
    <row r="18055" spans="5:9" x14ac:dyDescent="0.2">
      <c r="F18055" s="66"/>
      <c r="G18055" s="66"/>
      <c r="H18055" s="66"/>
      <c r="I18055" s="66"/>
    </row>
    <row r="18056" spans="5:9" x14ac:dyDescent="0.2">
      <c r="F18056" s="66"/>
      <c r="G18056" s="66"/>
      <c r="H18056" s="66"/>
      <c r="I18056" s="66"/>
    </row>
    <row r="18057" spans="5:9" x14ac:dyDescent="0.2">
      <c r="F18057" s="66"/>
      <c r="G18057" s="66"/>
      <c r="H18057" s="66"/>
      <c r="I18057" s="66"/>
    </row>
    <row r="18058" spans="5:9" x14ac:dyDescent="0.2">
      <c r="F18058" s="66"/>
      <c r="G18058" s="66"/>
      <c r="H18058" s="66"/>
      <c r="I18058" s="66"/>
    </row>
    <row r="18059" spans="5:9" x14ac:dyDescent="0.2">
      <c r="F18059" s="66"/>
      <c r="G18059" s="66"/>
      <c r="H18059" s="66"/>
      <c r="I18059" s="66"/>
    </row>
    <row r="18060" spans="5:9" x14ac:dyDescent="0.2">
      <c r="F18060" s="66"/>
      <c r="G18060" s="66"/>
      <c r="H18060" s="66"/>
      <c r="I18060" s="66"/>
    </row>
    <row r="18061" spans="5:9" ht="12.75" customHeight="1" x14ac:dyDescent="0.2">
      <c r="E18061" s="67"/>
      <c r="F18061" s="66"/>
      <c r="G18061" s="66"/>
      <c r="H18061" s="66"/>
      <c r="I18061" s="66"/>
    </row>
    <row r="18062" spans="5:9" x14ac:dyDescent="0.2">
      <c r="F18062" s="66"/>
      <c r="G18062" s="66"/>
      <c r="H18062" s="66"/>
      <c r="I18062" s="66"/>
    </row>
    <row r="18063" spans="5:9" x14ac:dyDescent="0.2">
      <c r="F18063" s="66"/>
      <c r="G18063" s="66"/>
      <c r="H18063" s="66"/>
      <c r="I18063" s="66"/>
    </row>
    <row r="18064" spans="5:9" x14ac:dyDescent="0.2">
      <c r="F18064" s="66"/>
      <c r="G18064" s="66"/>
      <c r="H18064" s="66"/>
      <c r="I18064" s="66"/>
    </row>
    <row r="18065" spans="5:9" x14ac:dyDescent="0.2">
      <c r="E18065" s="67"/>
      <c r="F18065" s="66"/>
      <c r="G18065" s="66"/>
      <c r="H18065" s="66"/>
      <c r="I18065" s="66"/>
    </row>
    <row r="18066" spans="5:9" x14ac:dyDescent="0.2">
      <c r="F18066" s="66"/>
      <c r="G18066" s="66"/>
      <c r="H18066" s="66"/>
      <c r="I18066" s="66"/>
    </row>
    <row r="18067" spans="5:9" ht="12.75" customHeight="1" x14ac:dyDescent="0.2">
      <c r="E18067" s="67"/>
      <c r="F18067" s="66"/>
      <c r="G18067" s="66"/>
      <c r="H18067" s="66"/>
      <c r="I18067" s="66"/>
    </row>
    <row r="18068" spans="5:9" x14ac:dyDescent="0.2">
      <c r="F18068" s="66"/>
      <c r="G18068" s="66"/>
      <c r="H18068" s="66"/>
      <c r="I18068" s="66"/>
    </row>
    <row r="18069" spans="5:9" x14ac:dyDescent="0.2">
      <c r="F18069" s="66"/>
      <c r="G18069" s="66"/>
      <c r="H18069" s="66"/>
      <c r="I18069" s="66"/>
    </row>
    <row r="18070" spans="5:9" x14ac:dyDescent="0.2">
      <c r="F18070" s="66"/>
      <c r="G18070" s="66"/>
      <c r="H18070" s="66"/>
      <c r="I18070" s="66"/>
    </row>
    <row r="18071" spans="5:9" x14ac:dyDescent="0.2">
      <c r="F18071" s="66"/>
      <c r="G18071" s="66"/>
      <c r="H18071" s="66"/>
      <c r="I18071" s="66"/>
    </row>
    <row r="18072" spans="5:9" x14ac:dyDescent="0.2">
      <c r="F18072" s="66"/>
      <c r="G18072" s="66"/>
      <c r="H18072" s="66"/>
      <c r="I18072" s="66"/>
    </row>
    <row r="18073" spans="5:9" x14ac:dyDescent="0.2">
      <c r="F18073" s="66"/>
      <c r="G18073" s="66"/>
      <c r="H18073" s="66"/>
      <c r="I18073" s="66"/>
    </row>
    <row r="18074" spans="5:9" x14ac:dyDescent="0.2">
      <c r="F18074" s="66"/>
      <c r="G18074" s="66"/>
      <c r="H18074" s="66"/>
      <c r="I18074" s="66"/>
    </row>
    <row r="18075" spans="5:9" x14ac:dyDescent="0.2">
      <c r="F18075" s="66"/>
      <c r="G18075" s="66"/>
      <c r="H18075" s="66"/>
      <c r="I18075" s="66"/>
    </row>
    <row r="18076" spans="5:9" x14ac:dyDescent="0.2">
      <c r="F18076" s="66"/>
      <c r="G18076" s="66"/>
      <c r="H18076" s="66"/>
      <c r="I18076" s="66"/>
    </row>
    <row r="18077" spans="5:9" x14ac:dyDescent="0.2">
      <c r="F18077" s="66"/>
      <c r="G18077" s="66"/>
      <c r="H18077" s="66"/>
      <c r="I18077" s="66"/>
    </row>
    <row r="18078" spans="5:9" x14ac:dyDescent="0.2">
      <c r="F18078" s="66"/>
      <c r="G18078" s="66"/>
      <c r="H18078" s="66"/>
      <c r="I18078" s="66"/>
    </row>
    <row r="18079" spans="5:9" x14ac:dyDescent="0.2">
      <c r="F18079" s="66"/>
      <c r="G18079" s="66"/>
      <c r="H18079" s="66"/>
      <c r="I18079" s="66"/>
    </row>
    <row r="18080" spans="5:9" x14ac:dyDescent="0.2">
      <c r="F18080" s="66"/>
      <c r="G18080" s="66"/>
      <c r="H18080" s="66"/>
      <c r="I18080" s="66"/>
    </row>
    <row r="18081" spans="6:9" x14ac:dyDescent="0.2">
      <c r="F18081" s="66"/>
      <c r="G18081" s="66"/>
      <c r="H18081" s="66"/>
      <c r="I18081" s="66"/>
    </row>
    <row r="18082" spans="6:9" x14ac:dyDescent="0.2">
      <c r="F18082" s="66"/>
      <c r="G18082" s="66"/>
      <c r="H18082" s="66"/>
      <c r="I18082" s="66"/>
    </row>
    <row r="18083" spans="6:9" x14ac:dyDescent="0.2">
      <c r="F18083" s="66"/>
      <c r="G18083" s="66"/>
      <c r="H18083" s="66"/>
      <c r="I18083" s="66"/>
    </row>
    <row r="18084" spans="6:9" x14ac:dyDescent="0.2">
      <c r="F18084" s="66"/>
      <c r="G18084" s="66"/>
      <c r="H18084" s="66"/>
      <c r="I18084" s="66"/>
    </row>
    <row r="18085" spans="6:9" ht="12.75" customHeight="1" x14ac:dyDescent="0.2">
      <c r="F18085" s="66"/>
      <c r="G18085" s="66"/>
      <c r="H18085" s="66"/>
      <c r="I18085" s="66"/>
    </row>
    <row r="18086" spans="6:9" x14ac:dyDescent="0.2">
      <c r="F18086" s="66"/>
      <c r="G18086" s="66"/>
      <c r="H18086" s="66"/>
      <c r="I18086" s="66"/>
    </row>
    <row r="18087" spans="6:9" x14ac:dyDescent="0.2">
      <c r="F18087" s="66"/>
      <c r="G18087" s="66"/>
      <c r="H18087" s="66"/>
      <c r="I18087" s="66"/>
    </row>
    <row r="18088" spans="6:9" x14ac:dyDescent="0.2">
      <c r="F18088" s="66"/>
      <c r="G18088" s="66"/>
      <c r="H18088" s="66"/>
      <c r="I18088" s="66"/>
    </row>
    <row r="18089" spans="6:9" x14ac:dyDescent="0.2">
      <c r="F18089" s="66"/>
      <c r="G18089" s="66"/>
      <c r="H18089" s="66"/>
      <c r="I18089" s="66"/>
    </row>
    <row r="18090" spans="6:9" x14ac:dyDescent="0.2">
      <c r="F18090" s="66"/>
      <c r="G18090" s="66"/>
      <c r="H18090" s="66"/>
      <c r="I18090" s="66"/>
    </row>
    <row r="18091" spans="6:9" x14ac:dyDescent="0.2">
      <c r="F18091" s="66"/>
      <c r="G18091" s="66"/>
      <c r="H18091" s="66"/>
      <c r="I18091" s="66"/>
    </row>
    <row r="18092" spans="6:9" x14ac:dyDescent="0.2">
      <c r="F18092" s="66"/>
      <c r="G18092" s="66"/>
      <c r="H18092" s="66"/>
      <c r="I18092" s="66"/>
    </row>
    <row r="18093" spans="6:9" x14ac:dyDescent="0.2">
      <c r="F18093" s="66"/>
      <c r="G18093" s="66"/>
      <c r="H18093" s="66"/>
      <c r="I18093" s="66"/>
    </row>
    <row r="18094" spans="6:9" ht="12.75" customHeight="1" x14ac:dyDescent="0.2">
      <c r="F18094" s="66"/>
      <c r="G18094" s="66"/>
      <c r="H18094" s="66"/>
      <c r="I18094" s="66"/>
    </row>
    <row r="18095" spans="6:9" x14ac:dyDescent="0.2">
      <c r="F18095" s="66"/>
      <c r="G18095" s="66"/>
      <c r="H18095" s="66"/>
      <c r="I18095" s="66"/>
    </row>
    <row r="18096" spans="6:9" x14ac:dyDescent="0.2">
      <c r="F18096" s="66"/>
      <c r="G18096" s="66"/>
      <c r="H18096" s="66"/>
      <c r="I18096" s="66"/>
    </row>
    <row r="18097" spans="5:9" x14ac:dyDescent="0.2">
      <c r="F18097" s="66"/>
      <c r="G18097" s="66"/>
      <c r="H18097" s="66"/>
      <c r="I18097" s="66"/>
    </row>
    <row r="18098" spans="5:9" x14ac:dyDescent="0.2">
      <c r="F18098" s="66"/>
      <c r="G18098" s="66"/>
      <c r="H18098" s="66"/>
      <c r="I18098" s="66"/>
    </row>
    <row r="18099" spans="5:9" ht="12.75" customHeight="1" x14ac:dyDescent="0.2">
      <c r="F18099" s="66"/>
      <c r="G18099" s="66"/>
      <c r="H18099" s="66"/>
      <c r="I18099" s="66"/>
    </row>
    <row r="18100" spans="5:9" x14ac:dyDescent="0.2">
      <c r="F18100" s="66"/>
      <c r="G18100" s="66"/>
      <c r="H18100" s="66"/>
      <c r="I18100" s="66"/>
    </row>
    <row r="18101" spans="5:9" x14ac:dyDescent="0.2">
      <c r="F18101" s="66"/>
      <c r="G18101" s="66"/>
      <c r="H18101" s="66"/>
      <c r="I18101" s="66"/>
    </row>
    <row r="18102" spans="5:9" x14ac:dyDescent="0.2">
      <c r="F18102" s="66"/>
      <c r="G18102" s="66"/>
      <c r="H18102" s="66"/>
      <c r="I18102" s="66"/>
    </row>
    <row r="18103" spans="5:9" x14ac:dyDescent="0.2">
      <c r="F18103" s="66"/>
      <c r="G18103" s="66"/>
      <c r="H18103" s="66"/>
      <c r="I18103" s="66"/>
    </row>
    <row r="18104" spans="5:9" x14ac:dyDescent="0.2">
      <c r="E18104" s="67"/>
      <c r="F18104" s="66"/>
      <c r="G18104" s="66"/>
      <c r="H18104" s="66"/>
      <c r="I18104" s="66"/>
    </row>
    <row r="18105" spans="5:9" x14ac:dyDescent="0.2">
      <c r="F18105" s="66"/>
      <c r="G18105" s="66"/>
      <c r="H18105" s="66"/>
      <c r="I18105" s="66"/>
    </row>
    <row r="18106" spans="5:9" ht="12.75" customHeight="1" x14ac:dyDescent="0.2">
      <c r="F18106" s="66"/>
      <c r="G18106" s="66"/>
      <c r="H18106" s="66"/>
      <c r="I18106" s="66"/>
    </row>
    <row r="18107" spans="5:9" ht="12.75" customHeight="1" x14ac:dyDescent="0.2">
      <c r="F18107" s="66"/>
      <c r="G18107" s="66"/>
      <c r="H18107" s="66"/>
      <c r="I18107" s="66"/>
    </row>
    <row r="18108" spans="5:9" x14ac:dyDescent="0.2">
      <c r="F18108" s="66"/>
      <c r="G18108" s="66"/>
      <c r="H18108" s="66"/>
      <c r="I18108" s="66"/>
    </row>
    <row r="18109" spans="5:9" x14ac:dyDescent="0.2">
      <c r="E18109" s="67"/>
      <c r="F18109" s="66"/>
      <c r="G18109" s="66"/>
      <c r="H18109" s="66"/>
      <c r="I18109" s="66"/>
    </row>
    <row r="18110" spans="5:9" x14ac:dyDescent="0.2">
      <c r="E18110" s="67"/>
      <c r="F18110" s="66"/>
      <c r="G18110" s="66"/>
      <c r="H18110" s="66"/>
      <c r="I18110" s="66"/>
    </row>
    <row r="18111" spans="5:9" x14ac:dyDescent="0.2">
      <c r="F18111" s="66"/>
      <c r="G18111" s="66"/>
      <c r="H18111" s="66"/>
      <c r="I18111" s="66"/>
    </row>
    <row r="18112" spans="5:9" ht="12.75" customHeight="1" x14ac:dyDescent="0.2">
      <c r="F18112" s="66"/>
      <c r="G18112" s="66"/>
      <c r="H18112" s="66"/>
      <c r="I18112" s="66"/>
    </row>
    <row r="18113" spans="6:9" x14ac:dyDescent="0.2">
      <c r="F18113" s="66"/>
      <c r="G18113" s="66"/>
      <c r="H18113" s="66"/>
      <c r="I18113" s="66"/>
    </row>
    <row r="18114" spans="6:9" x14ac:dyDescent="0.2">
      <c r="F18114" s="66"/>
      <c r="G18114" s="66"/>
      <c r="H18114" s="66"/>
      <c r="I18114" s="66"/>
    </row>
    <row r="18115" spans="6:9" x14ac:dyDescent="0.2">
      <c r="F18115" s="66"/>
      <c r="G18115" s="66"/>
      <c r="H18115" s="66"/>
      <c r="I18115" s="66"/>
    </row>
    <row r="18116" spans="6:9" x14ac:dyDescent="0.2">
      <c r="F18116" s="66"/>
      <c r="G18116" s="66"/>
      <c r="H18116" s="66"/>
      <c r="I18116" s="66"/>
    </row>
    <row r="18117" spans="6:9" x14ac:dyDescent="0.2">
      <c r="F18117" s="66"/>
      <c r="G18117" s="66"/>
      <c r="H18117" s="66"/>
      <c r="I18117" s="66"/>
    </row>
    <row r="18118" spans="6:9" x14ac:dyDescent="0.2">
      <c r="F18118" s="66"/>
      <c r="G18118" s="66"/>
      <c r="H18118" s="66"/>
      <c r="I18118" s="66"/>
    </row>
    <row r="18119" spans="6:9" x14ac:dyDescent="0.2">
      <c r="F18119" s="66"/>
      <c r="G18119" s="66"/>
      <c r="H18119" s="66"/>
      <c r="I18119" s="66"/>
    </row>
    <row r="18120" spans="6:9" ht="12.75" customHeight="1" x14ac:dyDescent="0.2">
      <c r="F18120" s="66"/>
      <c r="G18120" s="66"/>
      <c r="H18120" s="66"/>
      <c r="I18120" s="66"/>
    </row>
    <row r="18121" spans="6:9" ht="12.75" customHeight="1" x14ac:dyDescent="0.2">
      <c r="F18121" s="66"/>
      <c r="G18121" s="66"/>
      <c r="H18121" s="66"/>
      <c r="I18121" s="66"/>
    </row>
    <row r="18122" spans="6:9" ht="12.75" customHeight="1" x14ac:dyDescent="0.2">
      <c r="F18122" s="66"/>
      <c r="G18122" s="66"/>
      <c r="H18122" s="66"/>
      <c r="I18122" s="66"/>
    </row>
    <row r="18123" spans="6:9" x14ac:dyDescent="0.2">
      <c r="F18123" s="66"/>
      <c r="G18123" s="66"/>
      <c r="H18123" s="66"/>
      <c r="I18123" s="66"/>
    </row>
    <row r="18124" spans="6:9" ht="12.75" customHeight="1" x14ac:dyDescent="0.2">
      <c r="F18124" s="66"/>
      <c r="G18124" s="66"/>
      <c r="H18124" s="66"/>
      <c r="I18124" s="66"/>
    </row>
    <row r="18125" spans="6:9" x14ac:dyDescent="0.2">
      <c r="F18125" s="66"/>
      <c r="G18125" s="66"/>
      <c r="H18125" s="66"/>
      <c r="I18125" s="66"/>
    </row>
    <row r="18126" spans="6:9" x14ac:dyDescent="0.2">
      <c r="F18126" s="66"/>
      <c r="G18126" s="66"/>
      <c r="H18126" s="66"/>
      <c r="I18126" s="66"/>
    </row>
    <row r="18127" spans="6:9" x14ac:dyDescent="0.2">
      <c r="F18127" s="66"/>
      <c r="G18127" s="66"/>
      <c r="H18127" s="66"/>
      <c r="I18127" s="66"/>
    </row>
    <row r="18128" spans="6:9" ht="12.75" customHeight="1" x14ac:dyDescent="0.2">
      <c r="F18128" s="66"/>
      <c r="G18128" s="66"/>
      <c r="H18128" s="66"/>
      <c r="I18128" s="66"/>
    </row>
    <row r="18129" spans="5:9" x14ac:dyDescent="0.2">
      <c r="F18129" s="66"/>
      <c r="G18129" s="66"/>
      <c r="H18129" s="66"/>
      <c r="I18129" s="66"/>
    </row>
    <row r="18130" spans="5:9" x14ac:dyDescent="0.2">
      <c r="F18130" s="66"/>
      <c r="G18130" s="66"/>
      <c r="H18130" s="66"/>
      <c r="I18130" s="66"/>
    </row>
    <row r="18131" spans="5:9" x14ac:dyDescent="0.2">
      <c r="E18131" s="67"/>
      <c r="F18131" s="66"/>
      <c r="G18131" s="66"/>
      <c r="H18131" s="66"/>
      <c r="I18131" s="66"/>
    </row>
    <row r="18132" spans="5:9" x14ac:dyDescent="0.2">
      <c r="F18132" s="66"/>
      <c r="G18132" s="66"/>
      <c r="H18132" s="66"/>
      <c r="I18132" s="66"/>
    </row>
    <row r="18133" spans="5:9" x14ac:dyDescent="0.2">
      <c r="F18133" s="66"/>
      <c r="G18133" s="66"/>
      <c r="H18133" s="66"/>
      <c r="I18133" s="66"/>
    </row>
    <row r="18134" spans="5:9" x14ac:dyDescent="0.2">
      <c r="F18134" s="66"/>
      <c r="G18134" s="66"/>
      <c r="H18134" s="66"/>
      <c r="I18134" s="66"/>
    </row>
    <row r="18135" spans="5:9" ht="12.75" customHeight="1" x14ac:dyDescent="0.2">
      <c r="E18135" s="67"/>
      <c r="F18135" s="66"/>
      <c r="G18135" s="66"/>
      <c r="H18135" s="66"/>
      <c r="I18135" s="66"/>
    </row>
    <row r="18136" spans="5:9" ht="12.75" customHeight="1" x14ac:dyDescent="0.2">
      <c r="F18136" s="66"/>
      <c r="G18136" s="66"/>
      <c r="H18136" s="66"/>
      <c r="I18136" s="66"/>
    </row>
    <row r="18137" spans="5:9" ht="12.75" customHeight="1" x14ac:dyDescent="0.2">
      <c r="F18137" s="66"/>
      <c r="G18137" s="66"/>
      <c r="H18137" s="66"/>
      <c r="I18137" s="66"/>
    </row>
    <row r="18138" spans="5:9" x14ac:dyDescent="0.2">
      <c r="F18138" s="66"/>
      <c r="G18138" s="66"/>
      <c r="H18138" s="66"/>
      <c r="I18138" s="66"/>
    </row>
    <row r="18139" spans="5:9" x14ac:dyDescent="0.2">
      <c r="F18139" s="66"/>
      <c r="G18139" s="66"/>
      <c r="H18139" s="66"/>
      <c r="I18139" s="66"/>
    </row>
    <row r="18140" spans="5:9" ht="12.75" customHeight="1" x14ac:dyDescent="0.2">
      <c r="F18140" s="66"/>
      <c r="G18140" s="66"/>
      <c r="H18140" s="66"/>
      <c r="I18140" s="66"/>
    </row>
    <row r="18141" spans="5:9" x14ac:dyDescent="0.2">
      <c r="F18141" s="66"/>
      <c r="G18141" s="66"/>
      <c r="H18141" s="66"/>
      <c r="I18141" s="66"/>
    </row>
    <row r="18142" spans="5:9" x14ac:dyDescent="0.2">
      <c r="F18142" s="66"/>
      <c r="G18142" s="66"/>
      <c r="H18142" s="66"/>
      <c r="I18142" s="66"/>
    </row>
    <row r="18143" spans="5:9" ht="12.75" customHeight="1" x14ac:dyDescent="0.2">
      <c r="F18143" s="66"/>
      <c r="G18143" s="66"/>
      <c r="H18143" s="66"/>
      <c r="I18143" s="66"/>
    </row>
    <row r="18144" spans="5:9" x14ac:dyDescent="0.2">
      <c r="F18144" s="66"/>
      <c r="G18144" s="66"/>
      <c r="H18144" s="66"/>
      <c r="I18144" s="66"/>
    </row>
    <row r="18145" spans="6:9" x14ac:dyDescent="0.2">
      <c r="F18145" s="66"/>
      <c r="G18145" s="66"/>
      <c r="H18145" s="66"/>
      <c r="I18145" s="66"/>
    </row>
    <row r="18146" spans="6:9" x14ac:dyDescent="0.2">
      <c r="F18146" s="66"/>
      <c r="G18146" s="66"/>
      <c r="H18146" s="66"/>
      <c r="I18146" s="66"/>
    </row>
    <row r="18147" spans="6:9" x14ac:dyDescent="0.2">
      <c r="F18147" s="66"/>
      <c r="G18147" s="66"/>
      <c r="H18147" s="66"/>
      <c r="I18147" s="66"/>
    </row>
    <row r="18148" spans="6:9" x14ac:dyDescent="0.2">
      <c r="F18148" s="66"/>
      <c r="G18148" s="66"/>
      <c r="H18148" s="66"/>
      <c r="I18148" s="66"/>
    </row>
    <row r="18149" spans="6:9" x14ac:dyDescent="0.2">
      <c r="F18149" s="66"/>
      <c r="G18149" s="66"/>
      <c r="H18149" s="66"/>
      <c r="I18149" s="66"/>
    </row>
    <row r="18150" spans="6:9" x14ac:dyDescent="0.2">
      <c r="F18150" s="66"/>
      <c r="G18150" s="66"/>
      <c r="H18150" s="66"/>
      <c r="I18150" s="66"/>
    </row>
    <row r="18151" spans="6:9" x14ac:dyDescent="0.2">
      <c r="F18151" s="66"/>
      <c r="G18151" s="66"/>
      <c r="H18151" s="66"/>
      <c r="I18151" s="66"/>
    </row>
    <row r="18152" spans="6:9" x14ac:dyDescent="0.2">
      <c r="F18152" s="66"/>
      <c r="G18152" s="66"/>
      <c r="H18152" s="66"/>
      <c r="I18152" s="66"/>
    </row>
    <row r="18153" spans="6:9" x14ac:dyDescent="0.2">
      <c r="F18153" s="66"/>
      <c r="G18153" s="66"/>
      <c r="H18153" s="66"/>
      <c r="I18153" s="66"/>
    </row>
    <row r="18154" spans="6:9" x14ac:dyDescent="0.2">
      <c r="F18154" s="66"/>
      <c r="G18154" s="66"/>
      <c r="H18154" s="66"/>
      <c r="I18154" s="66"/>
    </row>
    <row r="18155" spans="6:9" x14ac:dyDescent="0.2">
      <c r="F18155" s="66"/>
      <c r="G18155" s="66"/>
      <c r="H18155" s="66"/>
      <c r="I18155" s="66"/>
    </row>
    <row r="18156" spans="6:9" x14ac:dyDescent="0.2">
      <c r="F18156" s="66"/>
      <c r="G18156" s="66"/>
      <c r="H18156" s="66"/>
      <c r="I18156" s="66"/>
    </row>
    <row r="18157" spans="6:9" x14ac:dyDescent="0.2">
      <c r="F18157" s="66"/>
      <c r="G18157" s="66"/>
      <c r="H18157" s="66"/>
      <c r="I18157" s="66"/>
    </row>
    <row r="18158" spans="6:9" x14ac:dyDescent="0.2">
      <c r="F18158" s="66"/>
      <c r="G18158" s="66"/>
      <c r="H18158" s="66"/>
      <c r="I18158" s="66"/>
    </row>
    <row r="18159" spans="6:9" x14ac:dyDescent="0.2">
      <c r="F18159" s="66"/>
      <c r="G18159" s="66"/>
      <c r="H18159" s="66"/>
      <c r="I18159" s="66"/>
    </row>
    <row r="18160" spans="6:9" x14ac:dyDescent="0.2">
      <c r="F18160" s="66"/>
      <c r="G18160" s="66"/>
      <c r="H18160" s="66"/>
      <c r="I18160" s="66"/>
    </row>
    <row r="18161" spans="5:9" x14ac:dyDescent="0.2">
      <c r="F18161" s="66"/>
      <c r="G18161" s="66"/>
      <c r="H18161" s="66"/>
      <c r="I18161" s="66"/>
    </row>
    <row r="18162" spans="5:9" x14ac:dyDescent="0.2">
      <c r="F18162" s="66"/>
      <c r="G18162" s="66"/>
      <c r="H18162" s="66"/>
      <c r="I18162" s="66"/>
    </row>
    <row r="18163" spans="5:9" x14ac:dyDescent="0.2">
      <c r="F18163" s="66"/>
      <c r="G18163" s="66"/>
      <c r="H18163" s="66"/>
      <c r="I18163" s="66"/>
    </row>
    <row r="18164" spans="5:9" x14ac:dyDescent="0.2">
      <c r="F18164" s="66"/>
      <c r="G18164" s="66"/>
      <c r="H18164" s="66"/>
      <c r="I18164" s="66"/>
    </row>
    <row r="18165" spans="5:9" x14ac:dyDescent="0.2">
      <c r="F18165" s="66"/>
      <c r="G18165" s="66"/>
      <c r="H18165" s="66"/>
      <c r="I18165" s="66"/>
    </row>
    <row r="18166" spans="5:9" x14ac:dyDescent="0.2">
      <c r="F18166" s="66"/>
      <c r="G18166" s="66"/>
      <c r="H18166" s="66"/>
      <c r="I18166" s="66"/>
    </row>
    <row r="18167" spans="5:9" x14ac:dyDescent="0.2">
      <c r="F18167" s="66"/>
      <c r="G18167" s="66"/>
      <c r="H18167" s="66"/>
      <c r="I18167" s="66"/>
    </row>
    <row r="18168" spans="5:9" x14ac:dyDescent="0.2">
      <c r="F18168" s="66"/>
      <c r="G18168" s="66"/>
      <c r="H18168" s="66"/>
      <c r="I18168" s="66"/>
    </row>
    <row r="18169" spans="5:9" x14ac:dyDescent="0.2">
      <c r="F18169" s="66"/>
      <c r="G18169" s="66"/>
      <c r="H18169" s="66"/>
      <c r="I18169" s="66"/>
    </row>
    <row r="18170" spans="5:9" x14ac:dyDescent="0.2">
      <c r="F18170" s="66"/>
      <c r="G18170" s="66"/>
      <c r="H18170" s="66"/>
      <c r="I18170" s="66"/>
    </row>
    <row r="18171" spans="5:9" x14ac:dyDescent="0.2">
      <c r="F18171" s="66"/>
      <c r="G18171" s="66"/>
      <c r="H18171" s="66"/>
      <c r="I18171" s="66"/>
    </row>
    <row r="18172" spans="5:9" ht="12.75" customHeight="1" x14ac:dyDescent="0.2">
      <c r="F18172" s="66"/>
      <c r="G18172" s="66"/>
      <c r="H18172" s="66"/>
      <c r="I18172" s="66"/>
    </row>
    <row r="18173" spans="5:9" x14ac:dyDescent="0.2">
      <c r="F18173" s="66"/>
      <c r="G18173" s="66"/>
      <c r="H18173" s="66"/>
      <c r="I18173" s="66"/>
    </row>
    <row r="18174" spans="5:9" x14ac:dyDescent="0.2">
      <c r="E18174" s="67"/>
      <c r="F18174" s="66"/>
      <c r="G18174" s="66"/>
      <c r="H18174" s="66"/>
      <c r="I18174" s="66"/>
    </row>
    <row r="18175" spans="5:9" x14ac:dyDescent="0.2">
      <c r="F18175" s="66"/>
      <c r="G18175" s="66"/>
      <c r="H18175" s="66"/>
      <c r="I18175" s="66"/>
    </row>
    <row r="18176" spans="5:9" ht="12.75" customHeight="1" x14ac:dyDescent="0.2">
      <c r="F18176" s="66"/>
      <c r="G18176" s="66"/>
      <c r="H18176" s="66"/>
      <c r="I18176" s="66"/>
    </row>
    <row r="18177" spans="5:9" x14ac:dyDescent="0.2">
      <c r="F18177" s="66"/>
      <c r="G18177" s="66"/>
      <c r="H18177" s="66"/>
      <c r="I18177" s="66"/>
    </row>
    <row r="18178" spans="5:9" x14ac:dyDescent="0.2">
      <c r="F18178" s="66"/>
      <c r="G18178" s="66"/>
      <c r="H18178" s="66"/>
      <c r="I18178" s="66"/>
    </row>
    <row r="18179" spans="5:9" x14ac:dyDescent="0.2">
      <c r="F18179" s="66"/>
      <c r="G18179" s="66"/>
      <c r="H18179" s="66"/>
      <c r="I18179" s="66"/>
    </row>
    <row r="18180" spans="5:9" x14ac:dyDescent="0.2">
      <c r="F18180" s="66"/>
      <c r="G18180" s="66"/>
      <c r="H18180" s="66"/>
      <c r="I18180" s="66"/>
    </row>
    <row r="18181" spans="5:9" x14ac:dyDescent="0.2">
      <c r="F18181" s="66"/>
      <c r="G18181" s="66"/>
      <c r="H18181" s="66"/>
      <c r="I18181" s="66"/>
    </row>
    <row r="18182" spans="5:9" x14ac:dyDescent="0.2">
      <c r="F18182" s="66"/>
      <c r="G18182" s="66"/>
      <c r="H18182" s="66"/>
      <c r="I18182" s="66"/>
    </row>
    <row r="18183" spans="5:9" x14ac:dyDescent="0.2">
      <c r="F18183" s="66"/>
      <c r="G18183" s="66"/>
      <c r="H18183" s="66"/>
      <c r="I18183" s="66"/>
    </row>
    <row r="18184" spans="5:9" x14ac:dyDescent="0.2">
      <c r="F18184" s="66"/>
      <c r="G18184" s="66"/>
      <c r="H18184" s="66"/>
      <c r="I18184" s="66"/>
    </row>
    <row r="18185" spans="5:9" x14ac:dyDescent="0.2">
      <c r="F18185" s="66"/>
      <c r="G18185" s="66"/>
      <c r="H18185" s="66"/>
      <c r="I18185" s="66"/>
    </row>
    <row r="18186" spans="5:9" x14ac:dyDescent="0.2">
      <c r="F18186" s="66"/>
      <c r="G18186" s="66"/>
      <c r="H18186" s="66"/>
      <c r="I18186" s="66"/>
    </row>
    <row r="18187" spans="5:9" x14ac:dyDescent="0.2">
      <c r="F18187" s="66"/>
      <c r="G18187" s="66"/>
      <c r="H18187" s="66"/>
      <c r="I18187" s="66"/>
    </row>
    <row r="18188" spans="5:9" x14ac:dyDescent="0.2">
      <c r="E18188" s="67"/>
      <c r="F18188" s="66"/>
      <c r="G18188" s="66"/>
      <c r="H18188" s="66"/>
      <c r="I18188" s="66"/>
    </row>
    <row r="18189" spans="5:9" x14ac:dyDescent="0.2">
      <c r="F18189" s="66"/>
      <c r="G18189" s="66"/>
      <c r="H18189" s="66"/>
      <c r="I18189" s="66"/>
    </row>
    <row r="18190" spans="5:9" x14ac:dyDescent="0.2">
      <c r="F18190" s="66"/>
      <c r="G18190" s="66"/>
      <c r="H18190" s="66"/>
      <c r="I18190" s="66"/>
    </row>
    <row r="18191" spans="5:9" x14ac:dyDescent="0.2">
      <c r="F18191" s="66"/>
      <c r="G18191" s="66"/>
      <c r="H18191" s="66"/>
      <c r="I18191" s="66"/>
    </row>
    <row r="18192" spans="5:9" x14ac:dyDescent="0.2">
      <c r="F18192" s="66"/>
      <c r="G18192" s="66"/>
      <c r="H18192" s="66"/>
      <c r="I18192" s="66"/>
    </row>
    <row r="18193" spans="5:9" x14ac:dyDescent="0.2">
      <c r="F18193" s="66"/>
      <c r="G18193" s="66"/>
      <c r="H18193" s="66"/>
      <c r="I18193" s="66"/>
    </row>
    <row r="18194" spans="5:9" ht="12.75" customHeight="1" x14ac:dyDescent="0.2">
      <c r="F18194" s="66"/>
      <c r="G18194" s="66"/>
      <c r="H18194" s="66"/>
      <c r="I18194" s="66"/>
    </row>
    <row r="18195" spans="5:9" x14ac:dyDescent="0.2">
      <c r="F18195" s="66"/>
      <c r="G18195" s="66"/>
      <c r="H18195" s="66"/>
      <c r="I18195" s="66"/>
    </row>
    <row r="18196" spans="5:9" x14ac:dyDescent="0.2">
      <c r="E18196" s="67"/>
      <c r="F18196" s="66"/>
      <c r="G18196" s="66"/>
      <c r="H18196" s="66"/>
      <c r="I18196" s="66"/>
    </row>
    <row r="18197" spans="5:9" x14ac:dyDescent="0.2">
      <c r="F18197" s="66"/>
      <c r="G18197" s="66"/>
      <c r="H18197" s="66"/>
      <c r="I18197" s="66"/>
    </row>
    <row r="18198" spans="5:9" x14ac:dyDescent="0.2">
      <c r="F18198" s="66"/>
      <c r="G18198" s="66"/>
      <c r="H18198" s="66"/>
      <c r="I18198" s="66"/>
    </row>
    <row r="18199" spans="5:9" x14ac:dyDescent="0.2">
      <c r="F18199" s="66"/>
      <c r="G18199" s="66"/>
      <c r="H18199" s="66"/>
      <c r="I18199" s="66"/>
    </row>
    <row r="18200" spans="5:9" x14ac:dyDescent="0.2">
      <c r="F18200" s="66"/>
      <c r="G18200" s="66"/>
      <c r="H18200" s="66"/>
      <c r="I18200" s="66"/>
    </row>
    <row r="18201" spans="5:9" x14ac:dyDescent="0.2">
      <c r="F18201" s="66"/>
      <c r="G18201" s="66"/>
      <c r="H18201" s="66"/>
      <c r="I18201" s="66"/>
    </row>
    <row r="18202" spans="5:9" ht="12.75" customHeight="1" x14ac:dyDescent="0.2">
      <c r="F18202" s="66"/>
      <c r="G18202" s="66"/>
      <c r="H18202" s="66"/>
      <c r="I18202" s="66"/>
    </row>
    <row r="18203" spans="5:9" x14ac:dyDescent="0.2">
      <c r="F18203" s="66"/>
      <c r="G18203" s="66"/>
      <c r="H18203" s="66"/>
      <c r="I18203" s="66"/>
    </row>
    <row r="18204" spans="5:9" x14ac:dyDescent="0.2">
      <c r="F18204" s="66"/>
      <c r="G18204" s="66"/>
      <c r="H18204" s="66"/>
      <c r="I18204" s="66"/>
    </row>
    <row r="18205" spans="5:9" x14ac:dyDescent="0.2">
      <c r="F18205" s="66"/>
      <c r="G18205" s="66"/>
      <c r="H18205" s="66"/>
      <c r="I18205" s="66"/>
    </row>
    <row r="18206" spans="5:9" x14ac:dyDescent="0.2">
      <c r="F18206" s="66"/>
      <c r="G18206" s="66"/>
      <c r="H18206" s="66"/>
      <c r="I18206" s="66"/>
    </row>
    <row r="18207" spans="5:9" x14ac:dyDescent="0.2">
      <c r="F18207" s="66"/>
      <c r="G18207" s="66"/>
      <c r="H18207" s="66"/>
      <c r="I18207" s="66"/>
    </row>
    <row r="18208" spans="5:9" x14ac:dyDescent="0.2">
      <c r="F18208" s="66"/>
      <c r="G18208" s="66"/>
      <c r="H18208" s="66"/>
      <c r="I18208" s="66"/>
    </row>
    <row r="18209" spans="6:9" x14ac:dyDescent="0.2">
      <c r="F18209" s="66"/>
      <c r="G18209" s="66"/>
      <c r="H18209" s="66"/>
      <c r="I18209" s="66"/>
    </row>
    <row r="18210" spans="6:9" x14ac:dyDescent="0.2">
      <c r="F18210" s="66"/>
      <c r="G18210" s="66"/>
      <c r="H18210" s="66"/>
      <c r="I18210" s="66"/>
    </row>
    <row r="18211" spans="6:9" x14ac:dyDescent="0.2">
      <c r="F18211" s="66"/>
      <c r="G18211" s="66"/>
      <c r="H18211" s="66"/>
      <c r="I18211" s="66"/>
    </row>
    <row r="18212" spans="6:9" x14ac:dyDescent="0.2">
      <c r="F18212" s="66"/>
      <c r="G18212" s="66"/>
      <c r="H18212" s="66"/>
      <c r="I18212" s="66"/>
    </row>
    <row r="18213" spans="6:9" x14ac:dyDescent="0.2">
      <c r="F18213" s="66"/>
      <c r="G18213" s="66"/>
      <c r="H18213" s="66"/>
      <c r="I18213" s="66"/>
    </row>
    <row r="18214" spans="6:9" x14ac:dyDescent="0.2">
      <c r="F18214" s="66"/>
      <c r="G18214" s="66"/>
      <c r="H18214" s="66"/>
      <c r="I18214" s="66"/>
    </row>
    <row r="18215" spans="6:9" x14ac:dyDescent="0.2">
      <c r="F18215" s="66"/>
      <c r="G18215" s="66"/>
      <c r="H18215" s="66"/>
      <c r="I18215" s="66"/>
    </row>
    <row r="18216" spans="6:9" x14ac:dyDescent="0.2">
      <c r="F18216" s="66"/>
      <c r="G18216" s="66"/>
      <c r="H18216" s="66"/>
      <c r="I18216" s="66"/>
    </row>
    <row r="18217" spans="6:9" x14ac:dyDescent="0.2">
      <c r="F18217" s="66"/>
      <c r="G18217" s="66"/>
      <c r="H18217" s="66"/>
      <c r="I18217" s="66"/>
    </row>
    <row r="18218" spans="6:9" ht="12.75" customHeight="1" x14ac:dyDescent="0.2">
      <c r="F18218" s="66"/>
      <c r="G18218" s="66"/>
      <c r="H18218" s="66"/>
      <c r="I18218" s="66"/>
    </row>
    <row r="18219" spans="6:9" x14ac:dyDescent="0.2">
      <c r="F18219" s="66"/>
      <c r="G18219" s="66"/>
      <c r="H18219" s="66"/>
      <c r="I18219" s="66"/>
    </row>
    <row r="18220" spans="6:9" x14ac:dyDescent="0.2">
      <c r="F18220" s="66"/>
      <c r="G18220" s="66"/>
      <c r="H18220" s="66"/>
      <c r="I18220" s="66"/>
    </row>
    <row r="18221" spans="6:9" ht="12.75" customHeight="1" x14ac:dyDescent="0.2">
      <c r="F18221" s="66"/>
      <c r="G18221" s="66"/>
      <c r="H18221" s="66"/>
      <c r="I18221" s="66"/>
    </row>
    <row r="18222" spans="6:9" x14ac:dyDescent="0.2">
      <c r="F18222" s="66"/>
      <c r="G18222" s="66"/>
      <c r="H18222" s="66"/>
      <c r="I18222" s="66"/>
    </row>
    <row r="18223" spans="6:9" x14ac:dyDescent="0.2">
      <c r="F18223" s="66"/>
      <c r="G18223" s="66"/>
      <c r="H18223" s="66"/>
      <c r="I18223" s="66"/>
    </row>
    <row r="18224" spans="6:9" x14ac:dyDescent="0.2">
      <c r="F18224" s="66"/>
      <c r="G18224" s="66"/>
      <c r="H18224" s="66"/>
      <c r="I18224" s="66"/>
    </row>
    <row r="18225" spans="6:9" x14ac:dyDescent="0.2">
      <c r="F18225" s="66"/>
      <c r="G18225" s="66"/>
      <c r="H18225" s="66"/>
      <c r="I18225" s="66"/>
    </row>
    <row r="18226" spans="6:9" x14ac:dyDescent="0.2">
      <c r="F18226" s="66"/>
      <c r="G18226" s="66"/>
      <c r="H18226" s="66"/>
      <c r="I18226" s="66"/>
    </row>
    <row r="18227" spans="6:9" x14ac:dyDescent="0.2">
      <c r="F18227" s="66"/>
      <c r="G18227" s="66"/>
      <c r="H18227" s="66"/>
      <c r="I18227" s="66"/>
    </row>
    <row r="18228" spans="6:9" x14ac:dyDescent="0.2">
      <c r="F18228" s="66"/>
      <c r="G18228" s="66"/>
      <c r="H18228" s="66"/>
      <c r="I18228" s="66"/>
    </row>
    <row r="18229" spans="6:9" ht="12.75" customHeight="1" x14ac:dyDescent="0.2">
      <c r="F18229" s="66"/>
      <c r="G18229" s="66"/>
      <c r="H18229" s="66"/>
      <c r="I18229" s="66"/>
    </row>
    <row r="18230" spans="6:9" x14ac:dyDescent="0.2">
      <c r="F18230" s="66"/>
      <c r="G18230" s="66"/>
      <c r="H18230" s="66"/>
      <c r="I18230" s="66"/>
    </row>
    <row r="18231" spans="6:9" x14ac:dyDescent="0.2">
      <c r="F18231" s="66"/>
      <c r="G18231" s="66"/>
      <c r="H18231" s="66"/>
      <c r="I18231" s="66"/>
    </row>
    <row r="18232" spans="6:9" x14ac:dyDescent="0.2">
      <c r="F18232" s="66"/>
      <c r="G18232" s="66"/>
      <c r="H18232" s="66"/>
      <c r="I18232" s="66"/>
    </row>
    <row r="18233" spans="6:9" x14ac:dyDescent="0.2">
      <c r="F18233" s="66"/>
      <c r="G18233" s="66"/>
      <c r="H18233" s="66"/>
      <c r="I18233" s="66"/>
    </row>
    <row r="18234" spans="6:9" ht="12.75" customHeight="1" x14ac:dyDescent="0.2">
      <c r="F18234" s="66"/>
      <c r="G18234" s="66"/>
      <c r="H18234" s="66"/>
      <c r="I18234" s="66"/>
    </row>
    <row r="18235" spans="6:9" x14ac:dyDescent="0.2">
      <c r="F18235" s="66"/>
      <c r="G18235" s="66"/>
      <c r="H18235" s="66"/>
      <c r="I18235" s="66"/>
    </row>
    <row r="18236" spans="6:9" x14ac:dyDescent="0.2">
      <c r="F18236" s="66"/>
      <c r="G18236" s="66"/>
      <c r="H18236" s="66"/>
      <c r="I18236" s="66"/>
    </row>
    <row r="18237" spans="6:9" x14ac:dyDescent="0.2">
      <c r="F18237" s="66"/>
      <c r="G18237" s="66"/>
      <c r="H18237" s="66"/>
      <c r="I18237" s="66"/>
    </row>
    <row r="18238" spans="6:9" x14ac:dyDescent="0.2">
      <c r="F18238" s="66"/>
      <c r="G18238" s="66"/>
      <c r="H18238" s="66"/>
      <c r="I18238" s="66"/>
    </row>
    <row r="18239" spans="6:9" x14ac:dyDescent="0.2">
      <c r="F18239" s="66"/>
      <c r="G18239" s="66"/>
      <c r="H18239" s="66"/>
      <c r="I18239" s="66"/>
    </row>
    <row r="18240" spans="6:9" x14ac:dyDescent="0.2">
      <c r="F18240" s="66"/>
      <c r="G18240" s="66"/>
      <c r="H18240" s="66"/>
      <c r="I18240" s="66"/>
    </row>
    <row r="18241" spans="5:9" x14ac:dyDescent="0.2">
      <c r="F18241" s="66"/>
      <c r="G18241" s="66"/>
      <c r="H18241" s="66"/>
      <c r="I18241" s="66"/>
    </row>
    <row r="18242" spans="5:9" ht="12.75" customHeight="1" x14ac:dyDescent="0.2">
      <c r="F18242" s="66"/>
      <c r="G18242" s="66"/>
      <c r="H18242" s="66"/>
      <c r="I18242" s="66"/>
    </row>
    <row r="18243" spans="5:9" x14ac:dyDescent="0.2">
      <c r="F18243" s="66"/>
      <c r="G18243" s="66"/>
      <c r="H18243" s="66"/>
      <c r="I18243" s="66"/>
    </row>
    <row r="18244" spans="5:9" x14ac:dyDescent="0.2">
      <c r="E18244" s="67"/>
      <c r="F18244" s="66"/>
      <c r="G18244" s="66"/>
      <c r="H18244" s="66"/>
      <c r="I18244" s="66"/>
    </row>
    <row r="18245" spans="5:9" x14ac:dyDescent="0.2">
      <c r="F18245" s="66"/>
      <c r="G18245" s="66"/>
      <c r="H18245" s="66"/>
      <c r="I18245" s="66"/>
    </row>
    <row r="18246" spans="5:9" x14ac:dyDescent="0.2">
      <c r="F18246" s="66"/>
      <c r="G18246" s="66"/>
      <c r="H18246" s="66"/>
      <c r="I18246" s="66"/>
    </row>
    <row r="18247" spans="5:9" x14ac:dyDescent="0.2">
      <c r="F18247" s="66"/>
      <c r="G18247" s="66"/>
      <c r="H18247" s="66"/>
      <c r="I18247" s="66"/>
    </row>
    <row r="18248" spans="5:9" x14ac:dyDescent="0.2">
      <c r="F18248" s="66"/>
      <c r="G18248" s="66"/>
      <c r="H18248" s="66"/>
      <c r="I18248" s="66"/>
    </row>
    <row r="18249" spans="5:9" x14ac:dyDescent="0.2">
      <c r="F18249" s="66"/>
      <c r="G18249" s="66"/>
      <c r="H18249" s="66"/>
      <c r="I18249" s="66"/>
    </row>
    <row r="18250" spans="5:9" x14ac:dyDescent="0.2">
      <c r="F18250" s="66"/>
      <c r="G18250" s="66"/>
      <c r="H18250" s="66"/>
      <c r="I18250" s="66"/>
    </row>
    <row r="18251" spans="5:9" x14ac:dyDescent="0.2">
      <c r="F18251" s="66"/>
      <c r="G18251" s="66"/>
      <c r="H18251" s="66"/>
      <c r="I18251" s="66"/>
    </row>
    <row r="18252" spans="5:9" x14ac:dyDescent="0.2">
      <c r="F18252" s="66"/>
      <c r="G18252" s="66"/>
      <c r="H18252" s="66"/>
      <c r="I18252" s="66"/>
    </row>
    <row r="18253" spans="5:9" x14ac:dyDescent="0.2">
      <c r="F18253" s="66"/>
      <c r="G18253" s="66"/>
      <c r="H18253" s="66"/>
      <c r="I18253" s="66"/>
    </row>
    <row r="18254" spans="5:9" ht="12.75" customHeight="1" x14ac:dyDescent="0.2">
      <c r="F18254" s="66"/>
      <c r="G18254" s="66"/>
      <c r="H18254" s="66"/>
      <c r="I18254" s="66"/>
    </row>
    <row r="18255" spans="5:9" x14ac:dyDescent="0.2">
      <c r="F18255" s="66"/>
      <c r="G18255" s="66"/>
      <c r="H18255" s="66"/>
      <c r="I18255" s="66"/>
    </row>
    <row r="18256" spans="5:9" ht="12.75" customHeight="1" x14ac:dyDescent="0.2">
      <c r="F18256" s="66"/>
      <c r="G18256" s="66"/>
      <c r="H18256" s="66"/>
      <c r="I18256" s="66"/>
    </row>
    <row r="18257" spans="5:9" x14ac:dyDescent="0.2">
      <c r="E18257" s="67"/>
      <c r="F18257" s="66"/>
      <c r="G18257" s="66"/>
      <c r="H18257" s="66"/>
      <c r="I18257" s="66"/>
    </row>
    <row r="18258" spans="5:9" x14ac:dyDescent="0.2">
      <c r="E18258" s="67"/>
      <c r="F18258" s="66"/>
      <c r="G18258" s="66"/>
      <c r="H18258" s="66"/>
      <c r="I18258" s="66"/>
    </row>
    <row r="18259" spans="5:9" x14ac:dyDescent="0.2">
      <c r="F18259" s="66"/>
      <c r="G18259" s="66"/>
      <c r="H18259" s="66"/>
      <c r="I18259" s="66"/>
    </row>
    <row r="18260" spans="5:9" x14ac:dyDescent="0.2">
      <c r="F18260" s="66"/>
      <c r="G18260" s="66"/>
      <c r="H18260" s="66"/>
      <c r="I18260" s="66"/>
    </row>
    <row r="18261" spans="5:9" x14ac:dyDescent="0.2">
      <c r="F18261" s="66"/>
      <c r="G18261" s="66"/>
      <c r="H18261" s="66"/>
      <c r="I18261" s="66"/>
    </row>
    <row r="18262" spans="5:9" x14ac:dyDescent="0.2">
      <c r="F18262" s="66"/>
      <c r="G18262" s="66"/>
      <c r="H18262" s="66"/>
      <c r="I18262" s="66"/>
    </row>
    <row r="18263" spans="5:9" x14ac:dyDescent="0.2">
      <c r="F18263" s="66"/>
      <c r="G18263" s="66"/>
      <c r="H18263" s="66"/>
      <c r="I18263" s="66"/>
    </row>
    <row r="18264" spans="5:9" x14ac:dyDescent="0.2">
      <c r="F18264" s="66"/>
      <c r="G18264" s="66"/>
      <c r="H18264" s="66"/>
      <c r="I18264" s="66"/>
    </row>
    <row r="18265" spans="5:9" x14ac:dyDescent="0.2">
      <c r="F18265" s="66"/>
      <c r="G18265" s="66"/>
      <c r="H18265" s="66"/>
      <c r="I18265" s="66"/>
    </row>
    <row r="18266" spans="5:9" x14ac:dyDescent="0.2">
      <c r="F18266" s="66"/>
      <c r="G18266" s="66"/>
      <c r="H18266" s="66"/>
      <c r="I18266" s="66"/>
    </row>
    <row r="18267" spans="5:9" x14ac:dyDescent="0.2">
      <c r="F18267" s="66"/>
      <c r="G18267" s="66"/>
      <c r="H18267" s="66"/>
      <c r="I18267" s="66"/>
    </row>
    <row r="18268" spans="5:9" x14ac:dyDescent="0.2">
      <c r="F18268" s="66"/>
      <c r="G18268" s="66"/>
      <c r="H18268" s="66"/>
      <c r="I18268" s="66"/>
    </row>
    <row r="18269" spans="5:9" ht="12.75" customHeight="1" x14ac:dyDescent="0.2">
      <c r="F18269" s="66"/>
      <c r="G18269" s="66"/>
      <c r="H18269" s="66"/>
      <c r="I18269" s="66"/>
    </row>
    <row r="18270" spans="5:9" x14ac:dyDescent="0.2">
      <c r="F18270" s="66"/>
      <c r="G18270" s="66"/>
      <c r="H18270" s="66"/>
      <c r="I18270" s="66"/>
    </row>
    <row r="18271" spans="5:9" x14ac:dyDescent="0.2">
      <c r="F18271" s="66"/>
      <c r="G18271" s="66"/>
      <c r="H18271" s="66"/>
      <c r="I18271" s="66"/>
    </row>
    <row r="18272" spans="5:9" x14ac:dyDescent="0.2">
      <c r="F18272" s="66"/>
      <c r="G18272" s="66"/>
      <c r="H18272" s="66"/>
      <c r="I18272" s="66"/>
    </row>
    <row r="18273" spans="5:9" x14ac:dyDescent="0.2">
      <c r="F18273" s="66"/>
      <c r="G18273" s="66"/>
      <c r="H18273" s="66"/>
      <c r="I18273" s="66"/>
    </row>
    <row r="18274" spans="5:9" x14ac:dyDescent="0.2">
      <c r="F18274" s="66"/>
      <c r="G18274" s="66"/>
      <c r="H18274" s="66"/>
      <c r="I18274" s="66"/>
    </row>
    <row r="18275" spans="5:9" ht="12.75" customHeight="1" x14ac:dyDescent="0.2">
      <c r="F18275" s="66"/>
      <c r="G18275" s="66"/>
      <c r="H18275" s="66"/>
      <c r="I18275" s="66"/>
    </row>
    <row r="18276" spans="5:9" x14ac:dyDescent="0.2">
      <c r="F18276" s="66"/>
      <c r="G18276" s="66"/>
      <c r="H18276" s="66"/>
      <c r="I18276" s="66"/>
    </row>
    <row r="18277" spans="5:9" x14ac:dyDescent="0.2">
      <c r="F18277" s="66"/>
      <c r="G18277" s="66"/>
      <c r="H18277" s="66"/>
      <c r="I18277" s="66"/>
    </row>
    <row r="18278" spans="5:9" x14ac:dyDescent="0.2">
      <c r="F18278" s="66"/>
      <c r="G18278" s="66"/>
      <c r="H18278" s="66"/>
      <c r="I18278" s="66"/>
    </row>
    <row r="18279" spans="5:9" x14ac:dyDescent="0.2">
      <c r="F18279" s="66"/>
      <c r="G18279" s="66"/>
      <c r="H18279" s="66"/>
      <c r="I18279" s="66"/>
    </row>
    <row r="18280" spans="5:9" x14ac:dyDescent="0.2">
      <c r="F18280" s="66"/>
      <c r="G18280" s="66"/>
      <c r="H18280" s="66"/>
      <c r="I18280" s="66"/>
    </row>
    <row r="18281" spans="5:9" x14ac:dyDescent="0.2">
      <c r="F18281" s="66"/>
      <c r="G18281" s="66"/>
      <c r="H18281" s="66"/>
      <c r="I18281" s="66"/>
    </row>
    <row r="18282" spans="5:9" x14ac:dyDescent="0.2">
      <c r="F18282" s="66"/>
      <c r="G18282" s="66"/>
      <c r="H18282" s="66"/>
      <c r="I18282" s="66"/>
    </row>
    <row r="18283" spans="5:9" x14ac:dyDescent="0.2">
      <c r="E18283" s="67"/>
      <c r="F18283" s="66"/>
      <c r="G18283" s="66"/>
      <c r="H18283" s="66"/>
      <c r="I18283" s="66"/>
    </row>
    <row r="18284" spans="5:9" x14ac:dyDescent="0.2">
      <c r="F18284" s="66"/>
      <c r="G18284" s="66"/>
      <c r="H18284" s="66"/>
      <c r="I18284" s="66"/>
    </row>
    <row r="18285" spans="5:9" x14ac:dyDescent="0.2">
      <c r="F18285" s="66"/>
      <c r="G18285" s="66"/>
      <c r="H18285" s="66"/>
      <c r="I18285" s="66"/>
    </row>
    <row r="18286" spans="5:9" x14ac:dyDescent="0.2">
      <c r="F18286" s="66"/>
      <c r="G18286" s="66"/>
      <c r="H18286" s="66"/>
      <c r="I18286" s="66"/>
    </row>
    <row r="18287" spans="5:9" x14ac:dyDescent="0.2">
      <c r="F18287" s="66"/>
      <c r="G18287" s="66"/>
      <c r="H18287" s="66"/>
      <c r="I18287" s="66"/>
    </row>
    <row r="18288" spans="5:9" ht="12.75" customHeight="1" x14ac:dyDescent="0.2">
      <c r="F18288" s="66"/>
      <c r="G18288" s="66"/>
      <c r="H18288" s="66"/>
      <c r="I18288" s="66"/>
    </row>
    <row r="18289" spans="6:9" x14ac:dyDescent="0.2">
      <c r="F18289" s="66"/>
      <c r="G18289" s="66"/>
      <c r="H18289" s="66"/>
      <c r="I18289" s="66"/>
    </row>
    <row r="18290" spans="6:9" x14ac:dyDescent="0.2">
      <c r="F18290" s="66"/>
      <c r="G18290" s="66"/>
      <c r="H18290" s="66"/>
      <c r="I18290" s="66"/>
    </row>
    <row r="18291" spans="6:9" ht="12.75" customHeight="1" x14ac:dyDescent="0.2">
      <c r="F18291" s="66"/>
      <c r="G18291" s="66"/>
      <c r="H18291" s="66"/>
      <c r="I18291" s="66"/>
    </row>
    <row r="18292" spans="6:9" x14ac:dyDescent="0.2">
      <c r="F18292" s="66"/>
      <c r="G18292" s="66"/>
      <c r="H18292" s="66"/>
      <c r="I18292" s="66"/>
    </row>
    <row r="18293" spans="6:9" x14ac:dyDescent="0.2">
      <c r="F18293" s="66"/>
      <c r="G18293" s="66"/>
      <c r="H18293" s="66"/>
      <c r="I18293" s="66"/>
    </row>
    <row r="18294" spans="6:9" x14ac:dyDescent="0.2">
      <c r="F18294" s="66"/>
      <c r="G18294" s="66"/>
      <c r="H18294" s="66"/>
      <c r="I18294" s="66"/>
    </row>
    <row r="18295" spans="6:9" x14ac:dyDescent="0.2">
      <c r="F18295" s="66"/>
      <c r="G18295" s="66"/>
      <c r="H18295" s="66"/>
      <c r="I18295" s="66"/>
    </row>
    <row r="18296" spans="6:9" x14ac:dyDescent="0.2">
      <c r="F18296" s="66"/>
      <c r="G18296" s="66"/>
      <c r="H18296" s="66"/>
      <c r="I18296" s="66"/>
    </row>
    <row r="18297" spans="6:9" x14ac:dyDescent="0.2">
      <c r="F18297" s="66"/>
      <c r="G18297" s="66"/>
      <c r="H18297" s="66"/>
      <c r="I18297" s="66"/>
    </row>
    <row r="18298" spans="6:9" x14ac:dyDescent="0.2">
      <c r="F18298" s="66"/>
      <c r="G18298" s="66"/>
      <c r="H18298" s="66"/>
      <c r="I18298" s="66"/>
    </row>
    <row r="18299" spans="6:9" ht="12.75" customHeight="1" x14ac:dyDescent="0.2">
      <c r="F18299" s="66"/>
      <c r="G18299" s="66"/>
      <c r="H18299" s="66"/>
      <c r="I18299" s="66"/>
    </row>
    <row r="18300" spans="6:9" x14ac:dyDescent="0.2">
      <c r="F18300" s="66"/>
      <c r="G18300" s="66"/>
      <c r="H18300" s="66"/>
      <c r="I18300" s="66"/>
    </row>
    <row r="18301" spans="6:9" ht="12.75" customHeight="1" x14ac:dyDescent="0.2">
      <c r="F18301" s="66"/>
      <c r="G18301" s="66"/>
      <c r="H18301" s="66"/>
      <c r="I18301" s="66"/>
    </row>
    <row r="18302" spans="6:9" x14ac:dyDescent="0.2">
      <c r="F18302" s="66"/>
      <c r="G18302" s="66"/>
      <c r="H18302" s="66"/>
      <c r="I18302" s="66"/>
    </row>
    <row r="18303" spans="6:9" x14ac:dyDescent="0.2">
      <c r="F18303" s="66"/>
      <c r="G18303" s="66"/>
      <c r="H18303" s="66"/>
      <c r="I18303" s="66"/>
    </row>
    <row r="18304" spans="6:9" ht="12.75" customHeight="1" x14ac:dyDescent="0.2">
      <c r="F18304" s="66"/>
      <c r="G18304" s="66"/>
      <c r="H18304" s="66"/>
      <c r="I18304" s="66"/>
    </row>
    <row r="18305" spans="5:9" x14ac:dyDescent="0.2">
      <c r="E18305" s="67"/>
      <c r="F18305" s="66"/>
      <c r="G18305" s="66"/>
      <c r="H18305" s="66"/>
      <c r="I18305" s="66"/>
    </row>
    <row r="18306" spans="5:9" x14ac:dyDescent="0.2">
      <c r="F18306" s="66"/>
      <c r="G18306" s="66"/>
      <c r="H18306" s="66"/>
      <c r="I18306" s="66"/>
    </row>
    <row r="18307" spans="5:9" x14ac:dyDescent="0.2">
      <c r="F18307" s="66"/>
      <c r="G18307" s="66"/>
      <c r="H18307" s="66"/>
      <c r="I18307" s="66"/>
    </row>
    <row r="18308" spans="5:9" x14ac:dyDescent="0.2">
      <c r="F18308" s="66"/>
      <c r="G18308" s="66"/>
      <c r="H18308" s="66"/>
      <c r="I18308" s="66"/>
    </row>
    <row r="18309" spans="5:9" x14ac:dyDescent="0.2">
      <c r="F18309" s="66"/>
      <c r="G18309" s="66"/>
      <c r="H18309" s="66"/>
      <c r="I18309" s="66"/>
    </row>
    <row r="18310" spans="5:9" x14ac:dyDescent="0.2">
      <c r="F18310" s="66"/>
      <c r="G18310" s="66"/>
      <c r="H18310" s="66"/>
      <c r="I18310" s="66"/>
    </row>
    <row r="18311" spans="5:9" x14ac:dyDescent="0.2">
      <c r="F18311" s="66"/>
      <c r="G18311" s="66"/>
      <c r="H18311" s="66"/>
      <c r="I18311" s="66"/>
    </row>
    <row r="18312" spans="5:9" x14ac:dyDescent="0.2">
      <c r="F18312" s="66"/>
      <c r="G18312" s="66"/>
      <c r="H18312" s="66"/>
      <c r="I18312" s="66"/>
    </row>
    <row r="18313" spans="5:9" x14ac:dyDescent="0.2">
      <c r="F18313" s="66"/>
      <c r="G18313" s="66"/>
      <c r="H18313" s="66"/>
      <c r="I18313" s="66"/>
    </row>
    <row r="18314" spans="5:9" x14ac:dyDescent="0.2">
      <c r="F18314" s="66"/>
      <c r="G18314" s="66"/>
      <c r="H18314" s="66"/>
      <c r="I18314" s="66"/>
    </row>
    <row r="18315" spans="5:9" ht="12.75" customHeight="1" x14ac:dyDescent="0.2">
      <c r="F18315" s="66"/>
      <c r="G18315" s="66"/>
      <c r="H18315" s="66"/>
      <c r="I18315" s="66"/>
    </row>
    <row r="18316" spans="5:9" x14ac:dyDescent="0.2">
      <c r="F18316" s="66"/>
      <c r="G18316" s="66"/>
      <c r="H18316" s="66"/>
      <c r="I18316" s="66"/>
    </row>
    <row r="18317" spans="5:9" x14ac:dyDescent="0.2">
      <c r="F18317" s="66"/>
      <c r="G18317" s="66"/>
      <c r="H18317" s="66"/>
      <c r="I18317" s="66"/>
    </row>
    <row r="18318" spans="5:9" x14ac:dyDescent="0.2">
      <c r="F18318" s="66"/>
      <c r="G18318" s="66"/>
      <c r="H18318" s="66"/>
      <c r="I18318" s="66"/>
    </row>
    <row r="18319" spans="5:9" x14ac:dyDescent="0.2">
      <c r="F18319" s="66"/>
      <c r="G18319" s="66"/>
      <c r="H18319" s="66"/>
      <c r="I18319" s="66"/>
    </row>
    <row r="18320" spans="5:9" x14ac:dyDescent="0.2">
      <c r="F18320" s="66"/>
      <c r="G18320" s="66"/>
      <c r="H18320" s="66"/>
      <c r="I18320" s="66"/>
    </row>
    <row r="18321" spans="6:9" x14ac:dyDescent="0.2">
      <c r="F18321" s="66"/>
      <c r="G18321" s="66"/>
      <c r="H18321" s="66"/>
      <c r="I18321" s="66"/>
    </row>
    <row r="18322" spans="6:9" x14ac:dyDescent="0.2">
      <c r="F18322" s="66"/>
      <c r="G18322" s="66"/>
      <c r="H18322" s="66"/>
      <c r="I18322" s="66"/>
    </row>
    <row r="18323" spans="6:9" x14ac:dyDescent="0.2">
      <c r="F18323" s="66"/>
      <c r="G18323" s="66"/>
      <c r="H18323" s="66"/>
      <c r="I18323" s="66"/>
    </row>
    <row r="18324" spans="6:9" ht="12.75" customHeight="1" x14ac:dyDescent="0.2">
      <c r="F18324" s="66"/>
      <c r="G18324" s="66"/>
      <c r="H18324" s="66"/>
      <c r="I18324" s="66"/>
    </row>
    <row r="18325" spans="6:9" x14ac:dyDescent="0.2">
      <c r="F18325" s="66"/>
      <c r="G18325" s="66"/>
      <c r="H18325" s="66"/>
      <c r="I18325" s="66"/>
    </row>
    <row r="18326" spans="6:9" x14ac:dyDescent="0.2">
      <c r="F18326" s="66"/>
      <c r="G18326" s="66"/>
      <c r="H18326" s="66"/>
      <c r="I18326" s="66"/>
    </row>
    <row r="18327" spans="6:9" x14ac:dyDescent="0.2">
      <c r="F18327" s="66"/>
      <c r="G18327" s="66"/>
      <c r="H18327" s="66"/>
      <c r="I18327" s="66"/>
    </row>
    <row r="18328" spans="6:9" x14ac:dyDescent="0.2">
      <c r="F18328" s="66"/>
      <c r="G18328" s="66"/>
      <c r="H18328" s="66"/>
      <c r="I18328" s="66"/>
    </row>
    <row r="18329" spans="6:9" x14ac:dyDescent="0.2">
      <c r="F18329" s="66"/>
      <c r="G18329" s="66"/>
      <c r="H18329" s="66"/>
      <c r="I18329" s="66"/>
    </row>
    <row r="18330" spans="6:9" x14ac:dyDescent="0.2">
      <c r="F18330" s="66"/>
      <c r="G18330" s="66"/>
      <c r="H18330" s="66"/>
      <c r="I18330" s="66"/>
    </row>
    <row r="18331" spans="6:9" x14ac:dyDescent="0.2">
      <c r="F18331" s="66"/>
      <c r="G18331" s="66"/>
      <c r="H18331" s="66"/>
      <c r="I18331" s="66"/>
    </row>
    <row r="18332" spans="6:9" x14ac:dyDescent="0.2">
      <c r="F18332" s="66"/>
      <c r="G18332" s="66"/>
      <c r="H18332" s="66"/>
      <c r="I18332" s="66"/>
    </row>
    <row r="18333" spans="6:9" ht="12.75" customHeight="1" x14ac:dyDescent="0.2">
      <c r="F18333" s="66"/>
      <c r="G18333" s="66"/>
      <c r="H18333" s="66"/>
      <c r="I18333" s="66"/>
    </row>
    <row r="18334" spans="6:9" x14ac:dyDescent="0.2">
      <c r="F18334" s="66"/>
      <c r="G18334" s="66"/>
      <c r="H18334" s="66"/>
      <c r="I18334" s="66"/>
    </row>
    <row r="18335" spans="6:9" x14ac:dyDescent="0.2">
      <c r="F18335" s="66"/>
      <c r="G18335" s="66"/>
      <c r="H18335" s="66"/>
      <c r="I18335" s="66"/>
    </row>
    <row r="18336" spans="6:9" x14ac:dyDescent="0.2">
      <c r="F18336" s="66"/>
      <c r="G18336" s="66"/>
      <c r="H18336" s="66"/>
      <c r="I18336" s="66"/>
    </row>
    <row r="18337" spans="5:9" x14ac:dyDescent="0.2">
      <c r="E18337" s="67"/>
      <c r="F18337" s="66"/>
      <c r="G18337" s="66"/>
      <c r="H18337" s="66"/>
      <c r="I18337" s="66"/>
    </row>
    <row r="18338" spans="5:9" ht="12.75" customHeight="1" x14ac:dyDescent="0.2">
      <c r="F18338" s="66"/>
      <c r="G18338" s="66"/>
      <c r="H18338" s="66"/>
      <c r="I18338" s="66"/>
    </row>
    <row r="18339" spans="5:9" ht="12.75" customHeight="1" x14ac:dyDescent="0.2">
      <c r="F18339" s="66"/>
      <c r="G18339" s="66"/>
      <c r="H18339" s="66"/>
      <c r="I18339" s="66"/>
    </row>
    <row r="18340" spans="5:9" x14ac:dyDescent="0.2">
      <c r="F18340" s="66"/>
      <c r="G18340" s="66"/>
      <c r="H18340" s="66"/>
      <c r="I18340" s="66"/>
    </row>
    <row r="18341" spans="5:9" ht="12.75" customHeight="1" x14ac:dyDescent="0.2">
      <c r="F18341" s="66"/>
      <c r="G18341" s="66"/>
      <c r="H18341" s="66"/>
      <c r="I18341" s="66"/>
    </row>
    <row r="18342" spans="5:9" ht="12.75" customHeight="1" x14ac:dyDescent="0.2">
      <c r="F18342" s="66"/>
      <c r="G18342" s="66"/>
      <c r="H18342" s="66"/>
      <c r="I18342" s="66"/>
    </row>
    <row r="18343" spans="5:9" x14ac:dyDescent="0.2">
      <c r="F18343" s="66"/>
      <c r="G18343" s="66"/>
      <c r="H18343" s="66"/>
      <c r="I18343" s="66"/>
    </row>
    <row r="18344" spans="5:9" x14ac:dyDescent="0.2">
      <c r="F18344" s="66"/>
      <c r="G18344" s="66"/>
      <c r="H18344" s="66"/>
      <c r="I18344" s="66"/>
    </row>
    <row r="18345" spans="5:9" ht="12.75" customHeight="1" x14ac:dyDescent="0.2">
      <c r="F18345" s="66"/>
      <c r="G18345" s="66"/>
      <c r="H18345" s="66"/>
      <c r="I18345" s="66"/>
    </row>
    <row r="18346" spans="5:9" x14ac:dyDescent="0.2">
      <c r="F18346" s="66"/>
      <c r="G18346" s="66"/>
      <c r="H18346" s="66"/>
      <c r="I18346" s="66"/>
    </row>
    <row r="18347" spans="5:9" x14ac:dyDescent="0.2">
      <c r="F18347" s="66"/>
      <c r="G18347" s="66"/>
      <c r="H18347" s="66"/>
      <c r="I18347" s="66"/>
    </row>
    <row r="18348" spans="5:9" x14ac:dyDescent="0.2">
      <c r="E18348" s="67"/>
      <c r="F18348" s="66"/>
      <c r="G18348" s="66"/>
      <c r="H18348" s="66"/>
      <c r="I18348" s="66"/>
    </row>
    <row r="18349" spans="5:9" x14ac:dyDescent="0.2">
      <c r="F18349" s="66"/>
      <c r="G18349" s="66"/>
      <c r="H18349" s="66"/>
      <c r="I18349" s="66"/>
    </row>
    <row r="18350" spans="5:9" x14ac:dyDescent="0.2">
      <c r="F18350" s="66"/>
      <c r="G18350" s="66"/>
      <c r="H18350" s="66"/>
      <c r="I18350" s="66"/>
    </row>
    <row r="18351" spans="5:9" x14ac:dyDescent="0.2">
      <c r="F18351" s="66"/>
      <c r="G18351" s="66"/>
      <c r="H18351" s="66"/>
      <c r="I18351" s="66"/>
    </row>
    <row r="18352" spans="5:9" x14ac:dyDescent="0.2">
      <c r="F18352" s="66"/>
      <c r="G18352" s="66"/>
      <c r="H18352" s="66"/>
      <c r="I18352" s="66"/>
    </row>
    <row r="18353" spans="5:9" x14ac:dyDescent="0.2">
      <c r="E18353" s="67"/>
      <c r="F18353" s="66"/>
      <c r="G18353" s="66"/>
      <c r="H18353" s="66"/>
      <c r="I18353" s="66"/>
    </row>
    <row r="18354" spans="5:9" x14ac:dyDescent="0.2">
      <c r="F18354" s="66"/>
      <c r="G18354" s="66"/>
      <c r="H18354" s="66"/>
      <c r="I18354" s="66"/>
    </row>
    <row r="18355" spans="5:9" x14ac:dyDescent="0.2">
      <c r="F18355" s="66"/>
      <c r="G18355" s="66"/>
      <c r="H18355" s="66"/>
      <c r="I18355" s="66"/>
    </row>
    <row r="18356" spans="5:9" ht="12.75" customHeight="1" x14ac:dyDescent="0.2">
      <c r="F18356" s="66"/>
      <c r="G18356" s="66"/>
      <c r="H18356" s="66"/>
      <c r="I18356" s="66"/>
    </row>
    <row r="18357" spans="5:9" ht="12.75" customHeight="1" x14ac:dyDescent="0.2">
      <c r="F18357" s="66"/>
      <c r="G18357" s="66"/>
      <c r="H18357" s="66"/>
      <c r="I18357" s="66"/>
    </row>
    <row r="18358" spans="5:9" x14ac:dyDescent="0.2">
      <c r="F18358" s="66"/>
      <c r="G18358" s="66"/>
      <c r="H18358" s="66"/>
      <c r="I18358" s="66"/>
    </row>
    <row r="18359" spans="5:9" x14ac:dyDescent="0.2">
      <c r="F18359" s="66"/>
      <c r="G18359" s="66"/>
      <c r="H18359" s="66"/>
      <c r="I18359" s="66"/>
    </row>
    <row r="18360" spans="5:9" x14ac:dyDescent="0.2">
      <c r="F18360" s="66"/>
      <c r="G18360" s="66"/>
      <c r="H18360" s="66"/>
      <c r="I18360" s="66"/>
    </row>
    <row r="18361" spans="5:9" x14ac:dyDescent="0.2">
      <c r="F18361" s="66"/>
      <c r="G18361" s="66"/>
      <c r="H18361" s="66"/>
      <c r="I18361" s="66"/>
    </row>
    <row r="18362" spans="5:9" x14ac:dyDescent="0.2">
      <c r="F18362" s="66"/>
      <c r="G18362" s="66"/>
      <c r="H18362" s="66"/>
      <c r="I18362" s="66"/>
    </row>
    <row r="18363" spans="5:9" x14ac:dyDescent="0.2">
      <c r="F18363" s="66"/>
      <c r="G18363" s="66"/>
      <c r="H18363" s="66"/>
      <c r="I18363" s="66"/>
    </row>
    <row r="18364" spans="5:9" x14ac:dyDescent="0.2">
      <c r="F18364" s="66"/>
      <c r="G18364" s="66"/>
      <c r="H18364" s="66"/>
      <c r="I18364" s="66"/>
    </row>
    <row r="18365" spans="5:9" x14ac:dyDescent="0.2">
      <c r="F18365" s="66"/>
      <c r="G18365" s="66"/>
      <c r="H18365" s="66"/>
      <c r="I18365" s="66"/>
    </row>
    <row r="18366" spans="5:9" x14ac:dyDescent="0.2">
      <c r="F18366" s="66"/>
      <c r="G18366" s="66"/>
      <c r="H18366" s="66"/>
      <c r="I18366" s="66"/>
    </row>
    <row r="18367" spans="5:9" x14ac:dyDescent="0.2">
      <c r="F18367" s="66"/>
      <c r="G18367" s="66"/>
      <c r="H18367" s="66"/>
      <c r="I18367" s="66"/>
    </row>
    <row r="18368" spans="5:9" x14ac:dyDescent="0.2">
      <c r="F18368" s="66"/>
      <c r="G18368" s="66"/>
      <c r="H18368" s="66"/>
      <c r="I18368" s="66"/>
    </row>
    <row r="18369" spans="6:9" x14ac:dyDescent="0.2">
      <c r="F18369" s="66"/>
      <c r="G18369" s="66"/>
      <c r="H18369" s="66"/>
      <c r="I18369" s="66"/>
    </row>
    <row r="18370" spans="6:9" x14ac:dyDescent="0.2">
      <c r="F18370" s="66"/>
      <c r="G18370" s="66"/>
      <c r="H18370" s="66"/>
      <c r="I18370" s="66"/>
    </row>
    <row r="18371" spans="6:9" ht="12.75" customHeight="1" x14ac:dyDescent="0.2">
      <c r="F18371" s="66"/>
      <c r="G18371" s="66"/>
      <c r="H18371" s="66"/>
      <c r="I18371" s="66"/>
    </row>
    <row r="18372" spans="6:9" x14ac:dyDescent="0.2">
      <c r="F18372" s="66"/>
      <c r="G18372" s="66"/>
      <c r="H18372" s="66"/>
      <c r="I18372" s="66"/>
    </row>
    <row r="18373" spans="6:9" x14ac:dyDescent="0.2">
      <c r="F18373" s="66"/>
      <c r="G18373" s="66"/>
      <c r="H18373" s="66"/>
      <c r="I18373" s="66"/>
    </row>
    <row r="18374" spans="6:9" x14ac:dyDescent="0.2">
      <c r="F18374" s="66"/>
      <c r="G18374" s="66"/>
      <c r="H18374" s="66"/>
      <c r="I18374" s="66"/>
    </row>
    <row r="18375" spans="6:9" x14ac:dyDescent="0.2">
      <c r="F18375" s="66"/>
      <c r="G18375" s="66"/>
      <c r="H18375" s="66"/>
      <c r="I18375" s="66"/>
    </row>
    <row r="18376" spans="6:9" x14ac:dyDescent="0.2">
      <c r="F18376" s="66"/>
      <c r="G18376" s="66"/>
      <c r="H18376" s="66"/>
      <c r="I18376" s="66"/>
    </row>
    <row r="18377" spans="6:9" ht="12.75" customHeight="1" x14ac:dyDescent="0.2">
      <c r="F18377" s="66"/>
      <c r="G18377" s="66"/>
      <c r="H18377" s="66"/>
      <c r="I18377" s="66"/>
    </row>
    <row r="18378" spans="6:9" x14ac:dyDescent="0.2">
      <c r="F18378" s="66"/>
      <c r="G18378" s="66"/>
      <c r="H18378" s="66"/>
      <c r="I18378" s="66"/>
    </row>
    <row r="18379" spans="6:9" ht="12.75" customHeight="1" x14ac:dyDescent="0.2">
      <c r="F18379" s="66"/>
      <c r="G18379" s="66"/>
      <c r="H18379" s="66"/>
      <c r="I18379" s="66"/>
    </row>
    <row r="18380" spans="6:9" x14ac:dyDescent="0.2">
      <c r="F18380" s="66"/>
      <c r="G18380" s="66"/>
      <c r="H18380" s="66"/>
      <c r="I18380" s="66"/>
    </row>
    <row r="18381" spans="6:9" x14ac:dyDescent="0.2">
      <c r="F18381" s="66"/>
      <c r="G18381" s="66"/>
      <c r="H18381" s="66"/>
      <c r="I18381" s="66"/>
    </row>
    <row r="18382" spans="6:9" x14ac:dyDescent="0.2">
      <c r="F18382" s="66"/>
      <c r="G18382" s="66"/>
      <c r="H18382" s="66"/>
      <c r="I18382" s="66"/>
    </row>
    <row r="18383" spans="6:9" x14ac:dyDescent="0.2">
      <c r="F18383" s="66"/>
      <c r="G18383" s="66"/>
      <c r="H18383" s="66"/>
      <c r="I18383" s="66"/>
    </row>
    <row r="18384" spans="6:9" x14ac:dyDescent="0.2">
      <c r="F18384" s="66"/>
      <c r="G18384" s="66"/>
      <c r="H18384" s="66"/>
      <c r="I18384" s="66"/>
    </row>
    <row r="18385" spans="5:9" x14ac:dyDescent="0.2">
      <c r="F18385" s="66"/>
      <c r="G18385" s="66"/>
      <c r="H18385" s="66"/>
      <c r="I18385" s="66"/>
    </row>
    <row r="18386" spans="5:9" x14ac:dyDescent="0.2">
      <c r="F18386" s="66"/>
      <c r="G18386" s="66"/>
      <c r="H18386" s="66"/>
      <c r="I18386" s="66"/>
    </row>
    <row r="18387" spans="5:9" x14ac:dyDescent="0.2">
      <c r="F18387" s="66"/>
      <c r="G18387" s="66"/>
      <c r="H18387" s="66"/>
      <c r="I18387" s="66"/>
    </row>
    <row r="18388" spans="5:9" ht="12.75" customHeight="1" x14ac:dyDescent="0.2">
      <c r="F18388" s="66"/>
      <c r="G18388" s="66"/>
      <c r="H18388" s="66"/>
      <c r="I18388" s="66"/>
    </row>
    <row r="18389" spans="5:9" x14ac:dyDescent="0.2">
      <c r="E18389" s="67"/>
      <c r="F18389" s="66"/>
      <c r="G18389" s="66"/>
      <c r="H18389" s="66"/>
      <c r="I18389" s="66"/>
    </row>
    <row r="18390" spans="5:9" x14ac:dyDescent="0.2">
      <c r="F18390" s="66"/>
      <c r="G18390" s="66"/>
      <c r="H18390" s="66"/>
      <c r="I18390" s="66"/>
    </row>
    <row r="18391" spans="5:9" x14ac:dyDescent="0.2">
      <c r="F18391" s="66"/>
      <c r="G18391" s="66"/>
      <c r="H18391" s="66"/>
      <c r="I18391" s="66"/>
    </row>
    <row r="18392" spans="5:9" ht="12.75" customHeight="1" x14ac:dyDescent="0.2">
      <c r="F18392" s="66"/>
      <c r="G18392" s="66"/>
      <c r="H18392" s="66"/>
      <c r="I18392" s="66"/>
    </row>
    <row r="18393" spans="5:9" ht="12.75" customHeight="1" x14ac:dyDescent="0.2">
      <c r="F18393" s="66"/>
      <c r="G18393" s="66"/>
      <c r="H18393" s="66"/>
      <c r="I18393" s="66"/>
    </row>
    <row r="18394" spans="5:9" x14ac:dyDescent="0.2">
      <c r="F18394" s="66"/>
      <c r="G18394" s="66"/>
      <c r="H18394" s="66"/>
      <c r="I18394" s="66"/>
    </row>
    <row r="18395" spans="5:9" x14ac:dyDescent="0.2">
      <c r="F18395" s="66"/>
      <c r="G18395" s="66"/>
      <c r="H18395" s="66"/>
      <c r="I18395" s="66"/>
    </row>
    <row r="18396" spans="5:9" x14ac:dyDescent="0.2">
      <c r="F18396" s="66"/>
      <c r="G18396" s="66"/>
      <c r="H18396" s="66"/>
      <c r="I18396" s="66"/>
    </row>
    <row r="18397" spans="5:9" ht="12.75" customHeight="1" x14ac:dyDescent="0.2">
      <c r="F18397" s="66"/>
      <c r="G18397" s="66"/>
      <c r="H18397" s="66"/>
      <c r="I18397" s="66"/>
    </row>
    <row r="18398" spans="5:9" x14ac:dyDescent="0.2">
      <c r="F18398" s="66"/>
      <c r="G18398" s="66"/>
      <c r="H18398" s="66"/>
      <c r="I18398" s="66"/>
    </row>
    <row r="18399" spans="5:9" x14ac:dyDescent="0.2">
      <c r="F18399" s="66"/>
      <c r="G18399" s="66"/>
      <c r="H18399" s="66"/>
      <c r="I18399" s="66"/>
    </row>
    <row r="18400" spans="5:9" x14ac:dyDescent="0.2">
      <c r="F18400" s="66"/>
      <c r="G18400" s="66"/>
      <c r="H18400" s="66"/>
      <c r="I18400" s="66"/>
    </row>
    <row r="18401" spans="5:9" x14ac:dyDescent="0.2">
      <c r="F18401" s="66"/>
      <c r="G18401" s="66"/>
      <c r="H18401" s="66"/>
      <c r="I18401" s="66"/>
    </row>
    <row r="18402" spans="5:9" x14ac:dyDescent="0.2">
      <c r="F18402" s="66"/>
      <c r="G18402" s="66"/>
      <c r="H18402" s="66"/>
      <c r="I18402" s="66"/>
    </row>
    <row r="18403" spans="5:9" x14ac:dyDescent="0.2">
      <c r="F18403" s="66"/>
      <c r="G18403" s="66"/>
      <c r="H18403" s="66"/>
      <c r="I18403" s="66"/>
    </row>
    <row r="18404" spans="5:9" x14ac:dyDescent="0.2">
      <c r="F18404" s="66"/>
      <c r="G18404" s="66"/>
      <c r="H18404" s="66"/>
      <c r="I18404" s="66"/>
    </row>
    <row r="18405" spans="5:9" x14ac:dyDescent="0.2">
      <c r="F18405" s="66"/>
      <c r="G18405" s="66"/>
      <c r="H18405" s="66"/>
      <c r="I18405" s="66"/>
    </row>
    <row r="18406" spans="5:9" ht="12.75" customHeight="1" x14ac:dyDescent="0.2">
      <c r="F18406" s="66"/>
      <c r="G18406" s="66"/>
      <c r="H18406" s="66"/>
      <c r="I18406" s="66"/>
    </row>
    <row r="18407" spans="5:9" x14ac:dyDescent="0.2">
      <c r="F18407" s="66"/>
      <c r="G18407" s="66"/>
      <c r="H18407" s="66"/>
      <c r="I18407" s="66"/>
    </row>
    <row r="18408" spans="5:9" x14ac:dyDescent="0.2">
      <c r="F18408" s="66"/>
      <c r="G18408" s="66"/>
      <c r="H18408" s="66"/>
      <c r="I18408" s="66"/>
    </row>
    <row r="18409" spans="5:9" x14ac:dyDescent="0.2">
      <c r="F18409" s="66"/>
      <c r="G18409" s="66"/>
      <c r="H18409" s="66"/>
      <c r="I18409" s="66"/>
    </row>
    <row r="18410" spans="5:9" x14ac:dyDescent="0.2">
      <c r="E18410" s="67"/>
      <c r="F18410" s="66"/>
      <c r="G18410" s="66"/>
      <c r="H18410" s="66"/>
      <c r="I18410" s="66"/>
    </row>
    <row r="18411" spans="5:9" x14ac:dyDescent="0.2">
      <c r="F18411" s="66"/>
      <c r="G18411" s="66"/>
      <c r="H18411" s="66"/>
      <c r="I18411" s="66"/>
    </row>
    <row r="18412" spans="5:9" x14ac:dyDescent="0.2">
      <c r="F18412" s="66"/>
      <c r="G18412" s="66"/>
      <c r="H18412" s="66"/>
      <c r="I18412" s="66"/>
    </row>
    <row r="18413" spans="5:9" x14ac:dyDescent="0.2">
      <c r="F18413" s="66"/>
      <c r="G18413" s="66"/>
      <c r="H18413" s="66"/>
      <c r="I18413" s="66"/>
    </row>
    <row r="18414" spans="5:9" x14ac:dyDescent="0.2">
      <c r="F18414" s="66"/>
      <c r="G18414" s="66"/>
      <c r="H18414" s="66"/>
      <c r="I18414" s="66"/>
    </row>
    <row r="18415" spans="5:9" x14ac:dyDescent="0.2">
      <c r="F18415" s="66"/>
      <c r="G18415" s="66"/>
      <c r="H18415" s="66"/>
      <c r="I18415" s="66"/>
    </row>
    <row r="18416" spans="5:9" x14ac:dyDescent="0.2">
      <c r="F18416" s="66"/>
      <c r="G18416" s="66"/>
      <c r="H18416" s="66"/>
      <c r="I18416" s="66"/>
    </row>
    <row r="18417" spans="5:9" x14ac:dyDescent="0.2">
      <c r="F18417" s="66"/>
      <c r="G18417" s="66"/>
      <c r="H18417" s="66"/>
      <c r="I18417" s="66"/>
    </row>
    <row r="18418" spans="5:9" x14ac:dyDescent="0.2">
      <c r="F18418" s="66"/>
      <c r="G18418" s="66"/>
      <c r="H18418" s="66"/>
      <c r="I18418" s="66"/>
    </row>
    <row r="18419" spans="5:9" x14ac:dyDescent="0.2">
      <c r="F18419" s="66"/>
      <c r="G18419" s="66"/>
      <c r="H18419" s="66"/>
      <c r="I18419" s="66"/>
    </row>
    <row r="18420" spans="5:9" x14ac:dyDescent="0.2">
      <c r="F18420" s="66"/>
      <c r="G18420" s="66"/>
      <c r="H18420" s="66"/>
      <c r="I18420" s="66"/>
    </row>
    <row r="18421" spans="5:9" x14ac:dyDescent="0.2">
      <c r="F18421" s="66"/>
      <c r="G18421" s="66"/>
      <c r="H18421" s="66"/>
      <c r="I18421" s="66"/>
    </row>
    <row r="18422" spans="5:9" x14ac:dyDescent="0.2">
      <c r="F18422" s="66"/>
      <c r="G18422" s="66"/>
      <c r="H18422" s="66"/>
      <c r="I18422" s="66"/>
    </row>
    <row r="18423" spans="5:9" x14ac:dyDescent="0.2">
      <c r="F18423" s="66"/>
      <c r="G18423" s="66"/>
      <c r="H18423" s="66"/>
      <c r="I18423" s="66"/>
    </row>
    <row r="18424" spans="5:9" x14ac:dyDescent="0.2">
      <c r="F18424" s="66"/>
      <c r="G18424" s="66"/>
      <c r="H18424" s="66"/>
      <c r="I18424" s="66"/>
    </row>
    <row r="18425" spans="5:9" x14ac:dyDescent="0.2">
      <c r="F18425" s="66"/>
      <c r="G18425" s="66"/>
      <c r="H18425" s="66"/>
      <c r="I18425" s="66"/>
    </row>
    <row r="18426" spans="5:9" x14ac:dyDescent="0.2">
      <c r="F18426" s="66"/>
      <c r="G18426" s="66"/>
      <c r="H18426" s="66"/>
      <c r="I18426" s="66"/>
    </row>
    <row r="18427" spans="5:9" x14ac:dyDescent="0.2">
      <c r="F18427" s="66"/>
      <c r="G18427" s="66"/>
      <c r="H18427" s="66"/>
      <c r="I18427" s="66"/>
    </row>
    <row r="18428" spans="5:9" ht="12.75" customHeight="1" x14ac:dyDescent="0.2">
      <c r="F18428" s="66"/>
      <c r="G18428" s="66"/>
      <c r="H18428" s="66"/>
      <c r="I18428" s="66"/>
    </row>
    <row r="18429" spans="5:9" x14ac:dyDescent="0.2">
      <c r="F18429" s="66"/>
      <c r="G18429" s="66"/>
      <c r="H18429" s="66"/>
      <c r="I18429" s="66"/>
    </row>
    <row r="18430" spans="5:9" x14ac:dyDescent="0.2">
      <c r="F18430" s="66"/>
      <c r="G18430" s="66"/>
      <c r="H18430" s="66"/>
      <c r="I18430" s="66"/>
    </row>
    <row r="18431" spans="5:9" x14ac:dyDescent="0.2">
      <c r="E18431" s="67"/>
      <c r="F18431" s="66"/>
      <c r="G18431" s="66"/>
      <c r="H18431" s="66"/>
      <c r="I18431" s="66"/>
    </row>
    <row r="18432" spans="5:9" x14ac:dyDescent="0.2">
      <c r="F18432" s="66"/>
      <c r="G18432" s="66"/>
      <c r="H18432" s="66"/>
      <c r="I18432" s="66"/>
    </row>
    <row r="18433" spans="5:9" x14ac:dyDescent="0.2">
      <c r="F18433" s="66"/>
      <c r="G18433" s="66"/>
      <c r="H18433" s="66"/>
      <c r="I18433" s="66"/>
    </row>
    <row r="18434" spans="5:9" x14ac:dyDescent="0.2">
      <c r="F18434" s="66"/>
      <c r="G18434" s="66"/>
      <c r="H18434" s="66"/>
      <c r="I18434" s="66"/>
    </row>
    <row r="18435" spans="5:9" x14ac:dyDescent="0.2">
      <c r="F18435" s="66"/>
      <c r="G18435" s="66"/>
      <c r="H18435" s="66"/>
      <c r="I18435" s="66"/>
    </row>
    <row r="18436" spans="5:9" ht="12.75" customHeight="1" x14ac:dyDescent="0.2">
      <c r="E18436" s="67"/>
      <c r="F18436" s="66"/>
      <c r="G18436" s="66"/>
      <c r="H18436" s="66"/>
      <c r="I18436" s="66"/>
    </row>
    <row r="18437" spans="5:9" x14ac:dyDescent="0.2">
      <c r="F18437" s="66"/>
      <c r="G18437" s="66"/>
      <c r="H18437" s="66"/>
      <c r="I18437" s="66"/>
    </row>
    <row r="18438" spans="5:9" x14ac:dyDescent="0.2">
      <c r="F18438" s="66"/>
      <c r="G18438" s="66"/>
      <c r="H18438" s="66"/>
      <c r="I18438" s="66"/>
    </row>
    <row r="18439" spans="5:9" x14ac:dyDescent="0.2">
      <c r="F18439" s="66"/>
      <c r="G18439" s="66"/>
      <c r="H18439" s="66"/>
      <c r="I18439" s="66"/>
    </row>
    <row r="18440" spans="5:9" x14ac:dyDescent="0.2">
      <c r="F18440" s="66"/>
      <c r="G18440" s="66"/>
      <c r="H18440" s="66"/>
      <c r="I18440" s="66"/>
    </row>
    <row r="18441" spans="5:9" x14ac:dyDescent="0.2">
      <c r="F18441" s="66"/>
      <c r="G18441" s="66"/>
      <c r="H18441" s="66"/>
      <c r="I18441" s="66"/>
    </row>
    <row r="18442" spans="5:9" x14ac:dyDescent="0.2">
      <c r="E18442" s="67"/>
      <c r="F18442" s="66"/>
      <c r="G18442" s="66"/>
      <c r="H18442" s="66"/>
      <c r="I18442" s="66"/>
    </row>
    <row r="18443" spans="5:9" x14ac:dyDescent="0.2">
      <c r="F18443" s="66"/>
      <c r="G18443" s="66"/>
      <c r="H18443" s="66"/>
      <c r="I18443" s="66"/>
    </row>
    <row r="18444" spans="5:9" x14ac:dyDescent="0.2">
      <c r="F18444" s="66"/>
      <c r="G18444" s="66"/>
      <c r="H18444" s="66"/>
      <c r="I18444" s="66"/>
    </row>
    <row r="18445" spans="5:9" x14ac:dyDescent="0.2">
      <c r="F18445" s="66"/>
      <c r="G18445" s="66"/>
      <c r="H18445" s="66"/>
      <c r="I18445" s="66"/>
    </row>
    <row r="18446" spans="5:9" x14ac:dyDescent="0.2">
      <c r="F18446" s="66"/>
      <c r="G18446" s="66"/>
      <c r="H18446" s="66"/>
      <c r="I18446" s="66"/>
    </row>
    <row r="18447" spans="5:9" x14ac:dyDescent="0.2">
      <c r="F18447" s="66"/>
      <c r="G18447" s="66"/>
      <c r="H18447" s="66"/>
      <c r="I18447" s="66"/>
    </row>
    <row r="18448" spans="5:9" x14ac:dyDescent="0.2">
      <c r="F18448" s="66"/>
      <c r="G18448" s="66"/>
      <c r="H18448" s="66"/>
      <c r="I18448" s="66"/>
    </row>
    <row r="18449" spans="6:9" x14ac:dyDescent="0.2">
      <c r="F18449" s="66"/>
      <c r="G18449" s="66"/>
      <c r="H18449" s="66"/>
      <c r="I18449" s="66"/>
    </row>
    <row r="18450" spans="6:9" ht="12.75" customHeight="1" x14ac:dyDescent="0.2">
      <c r="F18450" s="66"/>
      <c r="G18450" s="66"/>
      <c r="H18450" s="66"/>
      <c r="I18450" s="66"/>
    </row>
    <row r="18451" spans="6:9" x14ac:dyDescent="0.2">
      <c r="F18451" s="66"/>
      <c r="G18451" s="66"/>
      <c r="H18451" s="66"/>
      <c r="I18451" s="66"/>
    </row>
    <row r="18452" spans="6:9" ht="12.75" customHeight="1" x14ac:dyDescent="0.2">
      <c r="F18452" s="66"/>
      <c r="G18452" s="66"/>
      <c r="H18452" s="66"/>
      <c r="I18452" s="66"/>
    </row>
    <row r="18453" spans="6:9" x14ac:dyDescent="0.2">
      <c r="F18453" s="66"/>
      <c r="G18453" s="66"/>
      <c r="H18453" s="66"/>
      <c r="I18453" s="66"/>
    </row>
    <row r="18454" spans="6:9" x14ac:dyDescent="0.2">
      <c r="F18454" s="66"/>
      <c r="G18454" s="66"/>
      <c r="H18454" s="66"/>
      <c r="I18454" s="66"/>
    </row>
    <row r="18455" spans="6:9" x14ac:dyDescent="0.2">
      <c r="F18455" s="66"/>
      <c r="G18455" s="66"/>
      <c r="H18455" s="66"/>
      <c r="I18455" s="66"/>
    </row>
    <row r="18456" spans="6:9" x14ac:dyDescent="0.2">
      <c r="F18456" s="66"/>
      <c r="G18456" s="66"/>
      <c r="H18456" s="66"/>
      <c r="I18456" s="66"/>
    </row>
    <row r="18457" spans="6:9" x14ac:dyDescent="0.2">
      <c r="F18457" s="66"/>
      <c r="G18457" s="66"/>
      <c r="H18457" s="66"/>
      <c r="I18457" s="66"/>
    </row>
    <row r="18458" spans="6:9" x14ac:dyDescent="0.2">
      <c r="F18458" s="66"/>
      <c r="G18458" s="66"/>
      <c r="H18458" s="66"/>
      <c r="I18458" s="66"/>
    </row>
    <row r="18459" spans="6:9" x14ac:dyDescent="0.2">
      <c r="F18459" s="66"/>
      <c r="G18459" s="66"/>
      <c r="H18459" s="66"/>
      <c r="I18459" s="66"/>
    </row>
    <row r="18460" spans="6:9" ht="12.75" customHeight="1" x14ac:dyDescent="0.2">
      <c r="F18460" s="66"/>
      <c r="G18460" s="66"/>
      <c r="H18460" s="66"/>
      <c r="I18460" s="66"/>
    </row>
    <row r="18461" spans="6:9" x14ac:dyDescent="0.2">
      <c r="F18461" s="66"/>
      <c r="G18461" s="66"/>
      <c r="H18461" s="66"/>
      <c r="I18461" s="66"/>
    </row>
    <row r="18462" spans="6:9" x14ac:dyDescent="0.2">
      <c r="F18462" s="66"/>
      <c r="G18462" s="66"/>
      <c r="H18462" s="66"/>
      <c r="I18462" s="66"/>
    </row>
    <row r="18463" spans="6:9" x14ac:dyDescent="0.2">
      <c r="F18463" s="66"/>
      <c r="G18463" s="66"/>
      <c r="H18463" s="66"/>
      <c r="I18463" s="66"/>
    </row>
    <row r="18464" spans="6:9" x14ac:dyDescent="0.2">
      <c r="F18464" s="66"/>
      <c r="G18464" s="66"/>
      <c r="H18464" s="66"/>
      <c r="I18464" s="66"/>
    </row>
    <row r="18465" spans="5:9" x14ac:dyDescent="0.2">
      <c r="F18465" s="66"/>
      <c r="G18465" s="66"/>
      <c r="H18465" s="66"/>
      <c r="I18465" s="66"/>
    </row>
    <row r="18466" spans="5:9" x14ac:dyDescent="0.2">
      <c r="F18466" s="66"/>
      <c r="G18466" s="66"/>
      <c r="H18466" s="66"/>
      <c r="I18466" s="66"/>
    </row>
    <row r="18467" spans="5:9" x14ac:dyDescent="0.2">
      <c r="F18467" s="66"/>
      <c r="G18467" s="66"/>
      <c r="H18467" s="66"/>
      <c r="I18467" s="66"/>
    </row>
    <row r="18468" spans="5:9" x14ac:dyDescent="0.2">
      <c r="F18468" s="66"/>
      <c r="G18468" s="66"/>
      <c r="H18468" s="66"/>
      <c r="I18468" s="66"/>
    </row>
    <row r="18469" spans="5:9" x14ac:dyDescent="0.2">
      <c r="F18469" s="66"/>
      <c r="G18469" s="66"/>
      <c r="H18469" s="66"/>
      <c r="I18469" s="66"/>
    </row>
    <row r="18470" spans="5:9" x14ac:dyDescent="0.2">
      <c r="F18470" s="66"/>
      <c r="G18470" s="66"/>
      <c r="H18470" s="66"/>
      <c r="I18470" s="66"/>
    </row>
    <row r="18471" spans="5:9" x14ac:dyDescent="0.2">
      <c r="F18471" s="66"/>
      <c r="G18471" s="66"/>
      <c r="H18471" s="66"/>
      <c r="I18471" s="66"/>
    </row>
    <row r="18472" spans="5:9" ht="12.75" customHeight="1" x14ac:dyDescent="0.2">
      <c r="F18472" s="66"/>
      <c r="G18472" s="66"/>
      <c r="H18472" s="66"/>
      <c r="I18472" s="66"/>
    </row>
    <row r="18473" spans="5:9" x14ac:dyDescent="0.2">
      <c r="F18473" s="66"/>
      <c r="G18473" s="66"/>
      <c r="H18473" s="66"/>
      <c r="I18473" s="66"/>
    </row>
    <row r="18474" spans="5:9" x14ac:dyDescent="0.2">
      <c r="F18474" s="66"/>
      <c r="G18474" s="66"/>
      <c r="H18474" s="66"/>
      <c r="I18474" s="66"/>
    </row>
    <row r="18475" spans="5:9" x14ac:dyDescent="0.2">
      <c r="F18475" s="66"/>
      <c r="G18475" s="66"/>
      <c r="H18475" s="66"/>
      <c r="I18475" s="66"/>
    </row>
    <row r="18476" spans="5:9" x14ac:dyDescent="0.2">
      <c r="F18476" s="66"/>
      <c r="G18476" s="66"/>
      <c r="H18476" s="66"/>
      <c r="I18476" s="66"/>
    </row>
    <row r="18477" spans="5:9" ht="12.75" customHeight="1" x14ac:dyDescent="0.2">
      <c r="F18477" s="66"/>
      <c r="G18477" s="66"/>
      <c r="H18477" s="66"/>
      <c r="I18477" s="66"/>
    </row>
    <row r="18478" spans="5:9" x14ac:dyDescent="0.2">
      <c r="E18478" s="67"/>
      <c r="F18478" s="66"/>
      <c r="G18478" s="66"/>
      <c r="H18478" s="66"/>
      <c r="I18478" s="66"/>
    </row>
    <row r="18479" spans="5:9" ht="12.75" customHeight="1" x14ac:dyDescent="0.2">
      <c r="F18479" s="66"/>
      <c r="G18479" s="66"/>
      <c r="H18479" s="66"/>
      <c r="I18479" s="66"/>
    </row>
    <row r="18480" spans="5:9" x14ac:dyDescent="0.2">
      <c r="F18480" s="66"/>
      <c r="G18480" s="66"/>
      <c r="H18480" s="66"/>
      <c r="I18480" s="66"/>
    </row>
    <row r="18481" spans="6:9" x14ac:dyDescent="0.2">
      <c r="F18481" s="66"/>
      <c r="G18481" s="66"/>
      <c r="H18481" s="66"/>
      <c r="I18481" s="66"/>
    </row>
    <row r="18482" spans="6:9" x14ac:dyDescent="0.2">
      <c r="F18482" s="66"/>
      <c r="G18482" s="66"/>
      <c r="H18482" s="66"/>
      <c r="I18482" s="66"/>
    </row>
    <row r="18483" spans="6:9" x14ac:dyDescent="0.2">
      <c r="F18483" s="66"/>
      <c r="G18483" s="66"/>
      <c r="H18483" s="66"/>
      <c r="I18483" s="66"/>
    </row>
    <row r="18484" spans="6:9" x14ac:dyDescent="0.2">
      <c r="F18484" s="66"/>
      <c r="G18484" s="66"/>
      <c r="H18484" s="66"/>
      <c r="I18484" s="66"/>
    </row>
    <row r="18485" spans="6:9" x14ac:dyDescent="0.2">
      <c r="F18485" s="66"/>
      <c r="G18485" s="66"/>
      <c r="H18485" s="66"/>
      <c r="I18485" s="66"/>
    </row>
    <row r="18486" spans="6:9" x14ac:dyDescent="0.2">
      <c r="F18486" s="66"/>
      <c r="G18486" s="66"/>
      <c r="H18486" s="66"/>
      <c r="I18486" s="66"/>
    </row>
    <row r="18487" spans="6:9" x14ac:dyDescent="0.2">
      <c r="F18487" s="66"/>
      <c r="G18487" s="66"/>
      <c r="H18487" s="66"/>
      <c r="I18487" s="66"/>
    </row>
    <row r="18488" spans="6:9" ht="12.75" customHeight="1" x14ac:dyDescent="0.2">
      <c r="F18488" s="66"/>
      <c r="G18488" s="66"/>
      <c r="H18488" s="66"/>
      <c r="I18488" s="66"/>
    </row>
    <row r="18489" spans="6:9" x14ac:dyDescent="0.2">
      <c r="F18489" s="66"/>
      <c r="G18489" s="66"/>
      <c r="H18489" s="66"/>
      <c r="I18489" s="66"/>
    </row>
    <row r="18490" spans="6:9" x14ac:dyDescent="0.2">
      <c r="F18490" s="66"/>
      <c r="G18490" s="66"/>
      <c r="H18490" s="66"/>
      <c r="I18490" s="66"/>
    </row>
    <row r="18491" spans="6:9" x14ac:dyDescent="0.2">
      <c r="F18491" s="66"/>
      <c r="G18491" s="66"/>
      <c r="H18491" s="66"/>
      <c r="I18491" s="66"/>
    </row>
    <row r="18492" spans="6:9" ht="12.75" customHeight="1" x14ac:dyDescent="0.2">
      <c r="F18492" s="66"/>
      <c r="G18492" s="66"/>
      <c r="H18492" s="66"/>
      <c r="I18492" s="66"/>
    </row>
    <row r="18493" spans="6:9" ht="12.75" customHeight="1" x14ac:dyDescent="0.2">
      <c r="F18493" s="66"/>
      <c r="G18493" s="66"/>
      <c r="H18493" s="66"/>
      <c r="I18493" s="66"/>
    </row>
    <row r="18494" spans="6:9" x14ac:dyDescent="0.2">
      <c r="F18494" s="66"/>
      <c r="G18494" s="66"/>
      <c r="H18494" s="66"/>
      <c r="I18494" s="66"/>
    </row>
    <row r="18495" spans="6:9" ht="12.75" customHeight="1" x14ac:dyDescent="0.2">
      <c r="F18495" s="66"/>
      <c r="G18495" s="66"/>
      <c r="H18495" s="66"/>
      <c r="I18495" s="66"/>
    </row>
    <row r="18496" spans="6:9" x14ac:dyDescent="0.2">
      <c r="F18496" s="66"/>
      <c r="G18496" s="66"/>
      <c r="H18496" s="66"/>
      <c r="I18496" s="66"/>
    </row>
    <row r="18497" spans="5:9" x14ac:dyDescent="0.2">
      <c r="F18497" s="66"/>
      <c r="G18497" s="66"/>
      <c r="H18497" s="66"/>
      <c r="I18497" s="66"/>
    </row>
    <row r="18498" spans="5:9" x14ac:dyDescent="0.2">
      <c r="F18498" s="66"/>
      <c r="G18498" s="66"/>
      <c r="H18498" s="66"/>
      <c r="I18498" s="66"/>
    </row>
    <row r="18499" spans="5:9" x14ac:dyDescent="0.2">
      <c r="F18499" s="66"/>
      <c r="G18499" s="66"/>
      <c r="H18499" s="66"/>
      <c r="I18499" s="66"/>
    </row>
    <row r="18500" spans="5:9" ht="12.75" customHeight="1" x14ac:dyDescent="0.2">
      <c r="F18500" s="66"/>
      <c r="G18500" s="66"/>
      <c r="H18500" s="66"/>
      <c r="I18500" s="66"/>
    </row>
    <row r="18501" spans="5:9" x14ac:dyDescent="0.2">
      <c r="F18501" s="66"/>
      <c r="G18501" s="66"/>
      <c r="H18501" s="66"/>
      <c r="I18501" s="66"/>
    </row>
    <row r="18502" spans="5:9" x14ac:dyDescent="0.2">
      <c r="E18502" s="67"/>
      <c r="F18502" s="66"/>
      <c r="G18502" s="66"/>
      <c r="H18502" s="66"/>
      <c r="I18502" s="66"/>
    </row>
    <row r="18503" spans="5:9" x14ac:dyDescent="0.2">
      <c r="F18503" s="66"/>
      <c r="G18503" s="66"/>
      <c r="H18503" s="66"/>
      <c r="I18503" s="66"/>
    </row>
    <row r="18504" spans="5:9" x14ac:dyDescent="0.2">
      <c r="F18504" s="66"/>
      <c r="G18504" s="66"/>
      <c r="H18504" s="66"/>
      <c r="I18504" s="66"/>
    </row>
    <row r="18505" spans="5:9" x14ac:dyDescent="0.2">
      <c r="F18505" s="66"/>
      <c r="G18505" s="66"/>
      <c r="H18505" s="66"/>
      <c r="I18505" s="66"/>
    </row>
    <row r="18506" spans="5:9" x14ac:dyDescent="0.2">
      <c r="F18506" s="66"/>
      <c r="G18506" s="66"/>
      <c r="H18506" s="66"/>
      <c r="I18506" s="66"/>
    </row>
    <row r="18507" spans="5:9" x14ac:dyDescent="0.2">
      <c r="F18507" s="66"/>
      <c r="G18507" s="66"/>
      <c r="H18507" s="66"/>
      <c r="I18507" s="66"/>
    </row>
    <row r="18508" spans="5:9" x14ac:dyDescent="0.2">
      <c r="F18508" s="66"/>
      <c r="G18508" s="66"/>
      <c r="H18508" s="66"/>
      <c r="I18508" s="66"/>
    </row>
    <row r="18509" spans="5:9" x14ac:dyDescent="0.2">
      <c r="F18509" s="66"/>
      <c r="G18509" s="66"/>
      <c r="H18509" s="66"/>
      <c r="I18509" s="66"/>
    </row>
    <row r="18510" spans="5:9" x14ac:dyDescent="0.2">
      <c r="F18510" s="66"/>
      <c r="G18510" s="66"/>
      <c r="H18510" s="66"/>
      <c r="I18510" s="66"/>
    </row>
    <row r="18511" spans="5:9" x14ac:dyDescent="0.2">
      <c r="F18511" s="66"/>
      <c r="G18511" s="66"/>
      <c r="H18511" s="66"/>
      <c r="I18511" s="66"/>
    </row>
    <row r="18512" spans="5:9" x14ac:dyDescent="0.2">
      <c r="F18512" s="66"/>
      <c r="G18512" s="66"/>
      <c r="H18512" s="66"/>
      <c r="I18512" s="66"/>
    </row>
    <row r="18513" spans="6:9" x14ac:dyDescent="0.2">
      <c r="F18513" s="66"/>
      <c r="G18513" s="66"/>
      <c r="H18513" s="66"/>
      <c r="I18513" s="66"/>
    </row>
    <row r="18514" spans="6:9" x14ac:dyDescent="0.2">
      <c r="F18514" s="66"/>
      <c r="G18514" s="66"/>
      <c r="H18514" s="66"/>
      <c r="I18514" s="66"/>
    </row>
    <row r="18515" spans="6:9" x14ac:dyDescent="0.2">
      <c r="F18515" s="66"/>
      <c r="G18515" s="66"/>
      <c r="H18515" s="66"/>
      <c r="I18515" s="66"/>
    </row>
    <row r="18516" spans="6:9" x14ac:dyDescent="0.2">
      <c r="F18516" s="66"/>
      <c r="G18516" s="66"/>
      <c r="H18516" s="66"/>
      <c r="I18516" s="66"/>
    </row>
    <row r="18517" spans="6:9" x14ac:dyDescent="0.2">
      <c r="F18517" s="66"/>
      <c r="G18517" s="66"/>
      <c r="H18517" s="66"/>
      <c r="I18517" s="66"/>
    </row>
    <row r="18518" spans="6:9" x14ac:dyDescent="0.2">
      <c r="F18518" s="66"/>
      <c r="G18518" s="66"/>
      <c r="H18518" s="66"/>
      <c r="I18518" s="66"/>
    </row>
    <row r="18519" spans="6:9" x14ac:dyDescent="0.2">
      <c r="F18519" s="66"/>
      <c r="G18519" s="66"/>
      <c r="H18519" s="66"/>
      <c r="I18519" s="66"/>
    </row>
    <row r="18520" spans="6:9" ht="12.75" customHeight="1" x14ac:dyDescent="0.2">
      <c r="F18520" s="66"/>
      <c r="G18520" s="66"/>
      <c r="H18520" s="66"/>
      <c r="I18520" s="66"/>
    </row>
    <row r="18521" spans="6:9" x14ac:dyDescent="0.2">
      <c r="F18521" s="66"/>
      <c r="G18521" s="66"/>
      <c r="H18521" s="66"/>
      <c r="I18521" s="66"/>
    </row>
    <row r="18522" spans="6:9" x14ac:dyDescent="0.2">
      <c r="F18522" s="66"/>
      <c r="G18522" s="66"/>
      <c r="H18522" s="66"/>
      <c r="I18522" s="66"/>
    </row>
    <row r="18523" spans="6:9" x14ac:dyDescent="0.2">
      <c r="F18523" s="66"/>
      <c r="G18523" s="66"/>
      <c r="H18523" s="66"/>
      <c r="I18523" s="66"/>
    </row>
    <row r="18524" spans="6:9" x14ac:dyDescent="0.2">
      <c r="F18524" s="66"/>
      <c r="G18524" s="66"/>
      <c r="H18524" s="66"/>
      <c r="I18524" s="66"/>
    </row>
    <row r="18525" spans="6:9" x14ac:dyDescent="0.2">
      <c r="F18525" s="66"/>
      <c r="G18525" s="66"/>
      <c r="H18525" s="66"/>
      <c r="I18525" s="66"/>
    </row>
    <row r="18526" spans="6:9" x14ac:dyDescent="0.2">
      <c r="F18526" s="66"/>
      <c r="G18526" s="66"/>
      <c r="H18526" s="66"/>
      <c r="I18526" s="66"/>
    </row>
    <row r="18527" spans="6:9" ht="12.75" customHeight="1" x14ac:dyDescent="0.2">
      <c r="F18527" s="66"/>
      <c r="G18527" s="66"/>
      <c r="H18527" s="66"/>
      <c r="I18527" s="66"/>
    </row>
    <row r="18528" spans="6:9" ht="12.75" customHeight="1" x14ac:dyDescent="0.2">
      <c r="F18528" s="66"/>
      <c r="G18528" s="66"/>
      <c r="H18528" s="66"/>
      <c r="I18528" s="66"/>
    </row>
    <row r="18529" spans="6:9" x14ac:dyDescent="0.2">
      <c r="F18529" s="66"/>
      <c r="G18529" s="66"/>
      <c r="H18529" s="66"/>
      <c r="I18529" s="66"/>
    </row>
    <row r="18530" spans="6:9" x14ac:dyDescent="0.2">
      <c r="F18530" s="66"/>
      <c r="G18530" s="66"/>
      <c r="H18530" s="66"/>
      <c r="I18530" s="66"/>
    </row>
    <row r="18531" spans="6:9" ht="12.75" customHeight="1" x14ac:dyDescent="0.2">
      <c r="F18531" s="66"/>
      <c r="G18531" s="66"/>
      <c r="H18531" s="66"/>
      <c r="I18531" s="66"/>
    </row>
    <row r="18532" spans="6:9" x14ac:dyDescent="0.2">
      <c r="F18532" s="66"/>
      <c r="G18532" s="66"/>
      <c r="H18532" s="66"/>
      <c r="I18532" s="66"/>
    </row>
    <row r="18533" spans="6:9" x14ac:dyDescent="0.2">
      <c r="F18533" s="66"/>
      <c r="G18533" s="66"/>
      <c r="H18533" s="66"/>
      <c r="I18533" s="66"/>
    </row>
    <row r="18534" spans="6:9" x14ac:dyDescent="0.2">
      <c r="F18534" s="66"/>
      <c r="G18534" s="66"/>
      <c r="H18534" s="66"/>
      <c r="I18534" s="66"/>
    </row>
    <row r="18535" spans="6:9" x14ac:dyDescent="0.2">
      <c r="F18535" s="66"/>
      <c r="G18535" s="66"/>
      <c r="H18535" s="66"/>
      <c r="I18535" s="66"/>
    </row>
    <row r="18536" spans="6:9" x14ac:dyDescent="0.2">
      <c r="F18536" s="66"/>
      <c r="G18536" s="66"/>
      <c r="H18536" s="66"/>
      <c r="I18536" s="66"/>
    </row>
    <row r="18537" spans="6:9" x14ac:dyDescent="0.2">
      <c r="F18537" s="66"/>
      <c r="G18537" s="66"/>
      <c r="H18537" s="66"/>
      <c r="I18537" s="66"/>
    </row>
    <row r="18538" spans="6:9" x14ac:dyDescent="0.2">
      <c r="F18538" s="66"/>
      <c r="G18538" s="66"/>
      <c r="H18538" s="66"/>
      <c r="I18538" s="66"/>
    </row>
    <row r="18539" spans="6:9" x14ac:dyDescent="0.2">
      <c r="F18539" s="66"/>
      <c r="G18539" s="66"/>
      <c r="H18539" s="66"/>
      <c r="I18539" s="66"/>
    </row>
    <row r="18540" spans="6:9" x14ac:dyDescent="0.2">
      <c r="F18540" s="66"/>
      <c r="G18540" s="66"/>
      <c r="H18540" s="66"/>
      <c r="I18540" s="66"/>
    </row>
    <row r="18541" spans="6:9" ht="12.75" customHeight="1" x14ac:dyDescent="0.2">
      <c r="F18541" s="66"/>
      <c r="G18541" s="66"/>
      <c r="H18541" s="66"/>
      <c r="I18541" s="66"/>
    </row>
    <row r="18542" spans="6:9" x14ac:dyDescent="0.2">
      <c r="F18542" s="66"/>
      <c r="G18542" s="66"/>
      <c r="H18542" s="66"/>
      <c r="I18542" s="66"/>
    </row>
    <row r="18543" spans="6:9" x14ac:dyDescent="0.2">
      <c r="F18543" s="66"/>
      <c r="G18543" s="66"/>
      <c r="H18543" s="66"/>
      <c r="I18543" s="66"/>
    </row>
    <row r="18544" spans="6:9" x14ac:dyDescent="0.2">
      <c r="F18544" s="66"/>
      <c r="G18544" s="66"/>
      <c r="H18544" s="66"/>
      <c r="I18544" s="66"/>
    </row>
    <row r="18545" spans="5:9" x14ac:dyDescent="0.2">
      <c r="E18545" s="67"/>
      <c r="F18545" s="66"/>
      <c r="G18545" s="66"/>
      <c r="H18545" s="66"/>
      <c r="I18545" s="66"/>
    </row>
    <row r="18546" spans="5:9" x14ac:dyDescent="0.2">
      <c r="F18546" s="66"/>
      <c r="G18546" s="66"/>
      <c r="H18546" s="66"/>
      <c r="I18546" s="66"/>
    </row>
    <row r="18547" spans="5:9" x14ac:dyDescent="0.2">
      <c r="F18547" s="66"/>
      <c r="G18547" s="66"/>
      <c r="H18547" s="66"/>
      <c r="I18547" s="66"/>
    </row>
    <row r="18548" spans="5:9" ht="12.75" customHeight="1" x14ac:dyDescent="0.2">
      <c r="F18548" s="66"/>
      <c r="G18548" s="66"/>
      <c r="H18548" s="66"/>
      <c r="I18548" s="66"/>
    </row>
    <row r="18549" spans="5:9" x14ac:dyDescent="0.2">
      <c r="F18549" s="66"/>
      <c r="G18549" s="66"/>
      <c r="H18549" s="66"/>
      <c r="I18549" s="66"/>
    </row>
    <row r="18550" spans="5:9" x14ac:dyDescent="0.2">
      <c r="F18550" s="66"/>
      <c r="G18550" s="66"/>
      <c r="H18550" s="66"/>
      <c r="I18550" s="66"/>
    </row>
    <row r="18551" spans="5:9" x14ac:dyDescent="0.2">
      <c r="F18551" s="66"/>
      <c r="G18551" s="66"/>
      <c r="H18551" s="66"/>
      <c r="I18551" s="66"/>
    </row>
    <row r="18552" spans="5:9" x14ac:dyDescent="0.2">
      <c r="E18552" s="67"/>
      <c r="F18552" s="66"/>
      <c r="G18552" s="66"/>
      <c r="H18552" s="66"/>
      <c r="I18552" s="66"/>
    </row>
    <row r="18553" spans="5:9" x14ac:dyDescent="0.2">
      <c r="F18553" s="66"/>
      <c r="G18553" s="66"/>
      <c r="H18553" s="66"/>
      <c r="I18553" s="66"/>
    </row>
    <row r="18554" spans="5:9" x14ac:dyDescent="0.2">
      <c r="F18554" s="66"/>
      <c r="G18554" s="66"/>
      <c r="H18554" s="66"/>
      <c r="I18554" s="66"/>
    </row>
    <row r="18555" spans="5:9" x14ac:dyDescent="0.2">
      <c r="F18555" s="66"/>
      <c r="G18555" s="66"/>
      <c r="H18555" s="66"/>
      <c r="I18555" s="66"/>
    </row>
    <row r="18556" spans="5:9" x14ac:dyDescent="0.2">
      <c r="F18556" s="66"/>
      <c r="G18556" s="66"/>
      <c r="H18556" s="66"/>
      <c r="I18556" s="66"/>
    </row>
    <row r="18557" spans="5:9" x14ac:dyDescent="0.2">
      <c r="F18557" s="66"/>
      <c r="G18557" s="66"/>
      <c r="H18557" s="66"/>
      <c r="I18557" s="66"/>
    </row>
    <row r="18558" spans="5:9" x14ac:dyDescent="0.2">
      <c r="F18558" s="66"/>
      <c r="G18558" s="66"/>
      <c r="H18558" s="66"/>
      <c r="I18558" s="66"/>
    </row>
    <row r="18559" spans="5:9" x14ac:dyDescent="0.2">
      <c r="F18559" s="66"/>
      <c r="G18559" s="66"/>
      <c r="H18559" s="66"/>
      <c r="I18559" s="66"/>
    </row>
    <row r="18560" spans="5:9" x14ac:dyDescent="0.2">
      <c r="F18560" s="66"/>
      <c r="G18560" s="66"/>
      <c r="H18560" s="66"/>
      <c r="I18560" s="66"/>
    </row>
    <row r="18561" spans="6:9" x14ac:dyDescent="0.2">
      <c r="F18561" s="66"/>
      <c r="G18561" s="66"/>
      <c r="H18561" s="66"/>
      <c r="I18561" s="66"/>
    </row>
    <row r="18562" spans="6:9" x14ac:dyDescent="0.2">
      <c r="F18562" s="66"/>
      <c r="G18562" s="66"/>
      <c r="H18562" s="66"/>
      <c r="I18562" s="66"/>
    </row>
    <row r="18563" spans="6:9" x14ac:dyDescent="0.2">
      <c r="F18563" s="66"/>
      <c r="G18563" s="66"/>
      <c r="H18563" s="66"/>
      <c r="I18563" s="66"/>
    </row>
    <row r="18564" spans="6:9" x14ac:dyDescent="0.2">
      <c r="F18564" s="66"/>
      <c r="G18564" s="66"/>
      <c r="H18564" s="66"/>
      <c r="I18564" s="66"/>
    </row>
    <row r="18565" spans="6:9" x14ac:dyDescent="0.2">
      <c r="F18565" s="66"/>
      <c r="G18565" s="66"/>
      <c r="H18565" s="66"/>
      <c r="I18565" s="66"/>
    </row>
    <row r="18566" spans="6:9" x14ac:dyDescent="0.2">
      <c r="F18566" s="66"/>
      <c r="G18566" s="66"/>
      <c r="H18566" s="66"/>
      <c r="I18566" s="66"/>
    </row>
    <row r="18567" spans="6:9" x14ac:dyDescent="0.2">
      <c r="F18567" s="66"/>
      <c r="G18567" s="66"/>
      <c r="H18567" s="66"/>
      <c r="I18567" s="66"/>
    </row>
    <row r="18568" spans="6:9" x14ac:dyDescent="0.2">
      <c r="F18568" s="66"/>
      <c r="G18568" s="66"/>
      <c r="H18568" s="66"/>
      <c r="I18568" s="66"/>
    </row>
    <row r="18569" spans="6:9" x14ac:dyDescent="0.2">
      <c r="F18569" s="66"/>
      <c r="G18569" s="66"/>
      <c r="H18569" s="66"/>
      <c r="I18569" s="66"/>
    </row>
    <row r="18570" spans="6:9" x14ac:dyDescent="0.2">
      <c r="F18570" s="66"/>
      <c r="G18570" s="66"/>
      <c r="H18570" s="66"/>
      <c r="I18570" s="66"/>
    </row>
    <row r="18571" spans="6:9" x14ac:dyDescent="0.2">
      <c r="F18571" s="66"/>
      <c r="G18571" s="66"/>
      <c r="H18571" s="66"/>
      <c r="I18571" s="66"/>
    </row>
    <row r="18572" spans="6:9" x14ac:dyDescent="0.2">
      <c r="F18572" s="66"/>
      <c r="G18572" s="66"/>
      <c r="H18572" s="66"/>
      <c r="I18572" s="66"/>
    </row>
    <row r="18573" spans="6:9" x14ac:dyDescent="0.2">
      <c r="F18573" s="66"/>
      <c r="G18573" s="66"/>
      <c r="H18573" s="66"/>
      <c r="I18573" s="66"/>
    </row>
    <row r="18574" spans="6:9" x14ac:dyDescent="0.2">
      <c r="F18574" s="66"/>
      <c r="G18574" s="66"/>
      <c r="H18574" s="66"/>
      <c r="I18574" s="66"/>
    </row>
    <row r="18575" spans="6:9" x14ac:dyDescent="0.2">
      <c r="F18575" s="66"/>
      <c r="G18575" s="66"/>
      <c r="H18575" s="66"/>
      <c r="I18575" s="66"/>
    </row>
    <row r="18576" spans="6:9" x14ac:dyDescent="0.2">
      <c r="F18576" s="66"/>
      <c r="G18576" s="66"/>
      <c r="H18576" s="66"/>
      <c r="I18576" s="66"/>
    </row>
    <row r="18577" spans="6:9" x14ac:dyDescent="0.2">
      <c r="F18577" s="66"/>
      <c r="G18577" s="66"/>
      <c r="H18577" s="66"/>
      <c r="I18577" s="66"/>
    </row>
    <row r="18578" spans="6:9" x14ac:dyDescent="0.2">
      <c r="F18578" s="66"/>
      <c r="G18578" s="66"/>
      <c r="H18578" s="66"/>
      <c r="I18578" s="66"/>
    </row>
    <row r="18579" spans="6:9" x14ac:dyDescent="0.2">
      <c r="F18579" s="66"/>
      <c r="G18579" s="66"/>
      <c r="H18579" s="66"/>
      <c r="I18579" s="66"/>
    </row>
    <row r="18580" spans="6:9" x14ac:dyDescent="0.2">
      <c r="F18580" s="66"/>
      <c r="G18580" s="66"/>
      <c r="H18580" s="66"/>
      <c r="I18580" s="66"/>
    </row>
    <row r="18581" spans="6:9" x14ac:dyDescent="0.2">
      <c r="F18581" s="66"/>
      <c r="G18581" s="66"/>
      <c r="H18581" s="66"/>
      <c r="I18581" s="66"/>
    </row>
    <row r="18582" spans="6:9" x14ac:dyDescent="0.2">
      <c r="F18582" s="66"/>
      <c r="G18582" s="66"/>
      <c r="H18582" s="66"/>
      <c r="I18582" s="66"/>
    </row>
    <row r="18583" spans="6:9" x14ac:dyDescent="0.2">
      <c r="F18583" s="66"/>
      <c r="G18583" s="66"/>
      <c r="H18583" s="66"/>
      <c r="I18583" s="66"/>
    </row>
    <row r="18584" spans="6:9" x14ac:dyDescent="0.2">
      <c r="F18584" s="66"/>
      <c r="G18584" s="66"/>
      <c r="H18584" s="66"/>
      <c r="I18584" s="66"/>
    </row>
    <row r="18585" spans="6:9" x14ac:dyDescent="0.2">
      <c r="F18585" s="66"/>
      <c r="G18585" s="66"/>
      <c r="H18585" s="66"/>
      <c r="I18585" s="66"/>
    </row>
    <row r="18586" spans="6:9" x14ac:dyDescent="0.2">
      <c r="F18586" s="66"/>
      <c r="G18586" s="66"/>
      <c r="H18586" s="66"/>
      <c r="I18586" s="66"/>
    </row>
    <row r="18587" spans="6:9" x14ac:dyDescent="0.2">
      <c r="F18587" s="66"/>
      <c r="G18587" s="66"/>
      <c r="H18587" s="66"/>
      <c r="I18587" s="66"/>
    </row>
    <row r="18588" spans="6:9" x14ac:dyDescent="0.2">
      <c r="F18588" s="66"/>
      <c r="G18588" s="66"/>
      <c r="H18588" s="66"/>
      <c r="I18588" s="66"/>
    </row>
    <row r="18589" spans="6:9" x14ac:dyDescent="0.2">
      <c r="F18589" s="66"/>
      <c r="G18589" s="66"/>
      <c r="H18589" s="66"/>
      <c r="I18589" s="66"/>
    </row>
    <row r="18590" spans="6:9" x14ac:dyDescent="0.2">
      <c r="F18590" s="66"/>
      <c r="G18590" s="66"/>
      <c r="H18590" s="66"/>
      <c r="I18590" s="66"/>
    </row>
    <row r="18591" spans="6:9" x14ac:dyDescent="0.2">
      <c r="F18591" s="66"/>
      <c r="G18591" s="66"/>
      <c r="H18591" s="66"/>
      <c r="I18591" s="66"/>
    </row>
    <row r="18592" spans="6:9" x14ac:dyDescent="0.2">
      <c r="F18592" s="66"/>
      <c r="G18592" s="66"/>
      <c r="H18592" s="66"/>
      <c r="I18592" s="66"/>
    </row>
    <row r="18593" spans="6:9" x14ac:dyDescent="0.2">
      <c r="F18593" s="66"/>
      <c r="G18593" s="66"/>
      <c r="H18593" s="66"/>
      <c r="I18593" s="66"/>
    </row>
    <row r="18594" spans="6:9" x14ac:dyDescent="0.2">
      <c r="F18594" s="66"/>
      <c r="G18594" s="66"/>
      <c r="H18594" s="66"/>
      <c r="I18594" s="66"/>
    </row>
    <row r="18595" spans="6:9" x14ac:dyDescent="0.2">
      <c r="F18595" s="66"/>
      <c r="G18595" s="66"/>
      <c r="H18595" s="66"/>
      <c r="I18595" s="66"/>
    </row>
    <row r="18596" spans="6:9" x14ac:dyDescent="0.2">
      <c r="F18596" s="66"/>
      <c r="G18596" s="66"/>
      <c r="H18596" s="66"/>
      <c r="I18596" s="66"/>
    </row>
    <row r="18597" spans="6:9" x14ac:dyDescent="0.2">
      <c r="F18597" s="66"/>
      <c r="G18597" s="66"/>
      <c r="H18597" s="66"/>
      <c r="I18597" s="66"/>
    </row>
    <row r="18598" spans="6:9" x14ac:dyDescent="0.2">
      <c r="F18598" s="66"/>
      <c r="G18598" s="66"/>
      <c r="H18598" s="66"/>
      <c r="I18598" s="66"/>
    </row>
    <row r="18599" spans="6:9" x14ac:dyDescent="0.2">
      <c r="F18599" s="66"/>
      <c r="G18599" s="66"/>
      <c r="H18599" s="66"/>
      <c r="I18599" s="66"/>
    </row>
    <row r="18600" spans="6:9" x14ac:dyDescent="0.2">
      <c r="F18600" s="66"/>
      <c r="G18600" s="66"/>
      <c r="H18600" s="66"/>
      <c r="I18600" s="66"/>
    </row>
    <row r="18601" spans="6:9" x14ac:dyDescent="0.2">
      <c r="F18601" s="66"/>
      <c r="G18601" s="66"/>
      <c r="H18601" s="66"/>
      <c r="I18601" s="66"/>
    </row>
    <row r="18602" spans="6:9" x14ac:dyDescent="0.2">
      <c r="F18602" s="66"/>
      <c r="G18602" s="66"/>
      <c r="H18602" s="66"/>
      <c r="I18602" s="66"/>
    </row>
    <row r="18603" spans="6:9" x14ac:dyDescent="0.2">
      <c r="F18603" s="66"/>
      <c r="G18603" s="66"/>
      <c r="H18603" s="66"/>
      <c r="I18603" s="66"/>
    </row>
    <row r="18604" spans="6:9" x14ac:dyDescent="0.2">
      <c r="F18604" s="66"/>
      <c r="G18604" s="66"/>
      <c r="H18604" s="66"/>
      <c r="I18604" s="66"/>
    </row>
    <row r="18605" spans="6:9" x14ac:dyDescent="0.2">
      <c r="F18605" s="66"/>
      <c r="G18605" s="66"/>
      <c r="H18605" s="66"/>
      <c r="I18605" s="66"/>
    </row>
    <row r="18606" spans="6:9" x14ac:dyDescent="0.2">
      <c r="F18606" s="66"/>
      <c r="G18606" s="66"/>
      <c r="H18606" s="66"/>
      <c r="I18606" s="66"/>
    </row>
    <row r="18607" spans="6:9" x14ac:dyDescent="0.2">
      <c r="F18607" s="66"/>
      <c r="G18607" s="66"/>
      <c r="H18607" s="66"/>
      <c r="I18607" s="66"/>
    </row>
    <row r="18608" spans="6:9" x14ac:dyDescent="0.2">
      <c r="F18608" s="66"/>
      <c r="G18608" s="66"/>
      <c r="H18608" s="66"/>
      <c r="I18608" s="66"/>
    </row>
    <row r="18609" spans="6:9" x14ac:dyDescent="0.2">
      <c r="F18609" s="66"/>
      <c r="G18609" s="66"/>
      <c r="H18609" s="66"/>
      <c r="I18609" s="66"/>
    </row>
    <row r="18610" spans="6:9" x14ac:dyDescent="0.2">
      <c r="F18610" s="66"/>
      <c r="G18610" s="66"/>
      <c r="H18610" s="66"/>
      <c r="I18610" s="66"/>
    </row>
    <row r="18611" spans="6:9" x14ac:dyDescent="0.2">
      <c r="F18611" s="66"/>
      <c r="G18611" s="66"/>
      <c r="H18611" s="66"/>
      <c r="I18611" s="66"/>
    </row>
    <row r="18612" spans="6:9" x14ac:dyDescent="0.2">
      <c r="F18612" s="66"/>
      <c r="G18612" s="66"/>
      <c r="H18612" s="66"/>
      <c r="I18612" s="66"/>
    </row>
    <row r="18613" spans="6:9" x14ac:dyDescent="0.2">
      <c r="F18613" s="66"/>
      <c r="G18613" s="66"/>
      <c r="H18613" s="66"/>
      <c r="I18613" s="66"/>
    </row>
    <row r="18614" spans="6:9" x14ac:dyDescent="0.2">
      <c r="F18614" s="66"/>
      <c r="G18614" s="66"/>
      <c r="H18614" s="66"/>
      <c r="I18614" s="66"/>
    </row>
    <row r="18615" spans="6:9" x14ac:dyDescent="0.2">
      <c r="F18615" s="66"/>
      <c r="G18615" s="66"/>
      <c r="H18615" s="66"/>
      <c r="I18615" s="66"/>
    </row>
    <row r="18616" spans="6:9" x14ac:dyDescent="0.2">
      <c r="F18616" s="66"/>
      <c r="G18616" s="66"/>
      <c r="H18616" s="66"/>
      <c r="I18616" s="66"/>
    </row>
    <row r="18617" spans="6:9" x14ac:dyDescent="0.2">
      <c r="F18617" s="66"/>
      <c r="G18617" s="66"/>
      <c r="H18617" s="66"/>
      <c r="I18617" s="66"/>
    </row>
    <row r="18618" spans="6:9" x14ac:dyDescent="0.2">
      <c r="F18618" s="66"/>
      <c r="G18618" s="66"/>
      <c r="H18618" s="66"/>
      <c r="I18618" s="66"/>
    </row>
    <row r="18619" spans="6:9" x14ac:dyDescent="0.2">
      <c r="F18619" s="66"/>
      <c r="G18619" s="66"/>
      <c r="H18619" s="66"/>
      <c r="I18619" s="66"/>
    </row>
    <row r="18620" spans="6:9" x14ac:dyDescent="0.2">
      <c r="F18620" s="66"/>
      <c r="G18620" s="66"/>
      <c r="H18620" s="66"/>
      <c r="I18620" s="66"/>
    </row>
    <row r="18621" spans="6:9" x14ac:dyDescent="0.2">
      <c r="F18621" s="66"/>
      <c r="G18621" s="66"/>
      <c r="H18621" s="66"/>
      <c r="I18621" s="66"/>
    </row>
    <row r="18622" spans="6:9" x14ac:dyDescent="0.2">
      <c r="F18622" s="66"/>
      <c r="G18622" s="66"/>
      <c r="H18622" s="66"/>
      <c r="I18622" s="66"/>
    </row>
    <row r="18623" spans="6:9" x14ac:dyDescent="0.2">
      <c r="F18623" s="66"/>
      <c r="G18623" s="66"/>
      <c r="H18623" s="66"/>
      <c r="I18623" s="66"/>
    </row>
    <row r="18624" spans="6:9" x14ac:dyDescent="0.2">
      <c r="F18624" s="66"/>
      <c r="G18624" s="66"/>
      <c r="H18624" s="66"/>
      <c r="I18624" s="66"/>
    </row>
    <row r="18625" spans="6:9" x14ac:dyDescent="0.2">
      <c r="F18625" s="66"/>
      <c r="G18625" s="66"/>
      <c r="H18625" s="66"/>
      <c r="I18625" s="66"/>
    </row>
    <row r="18626" spans="6:9" x14ac:dyDescent="0.2">
      <c r="F18626" s="66"/>
      <c r="G18626" s="66"/>
      <c r="H18626" s="66"/>
      <c r="I18626" s="66"/>
    </row>
    <row r="18627" spans="6:9" x14ac:dyDescent="0.2">
      <c r="F18627" s="66"/>
      <c r="G18627" s="66"/>
      <c r="H18627" s="66"/>
      <c r="I18627" s="66"/>
    </row>
    <row r="18628" spans="6:9" x14ac:dyDescent="0.2">
      <c r="F18628" s="66"/>
      <c r="G18628" s="66"/>
      <c r="H18628" s="66"/>
      <c r="I18628" s="66"/>
    </row>
    <row r="18629" spans="6:9" x14ac:dyDescent="0.2">
      <c r="F18629" s="66"/>
      <c r="G18629" s="66"/>
      <c r="H18629" s="66"/>
      <c r="I18629" s="66"/>
    </row>
    <row r="18630" spans="6:9" x14ac:dyDescent="0.2">
      <c r="F18630" s="66"/>
      <c r="G18630" s="66"/>
      <c r="H18630" s="66"/>
      <c r="I18630" s="66"/>
    </row>
    <row r="18631" spans="6:9" x14ac:dyDescent="0.2">
      <c r="F18631" s="66"/>
      <c r="G18631" s="66"/>
      <c r="H18631" s="66"/>
      <c r="I18631" s="66"/>
    </row>
    <row r="18632" spans="6:9" x14ac:dyDescent="0.2">
      <c r="F18632" s="66"/>
      <c r="G18632" s="66"/>
      <c r="H18632" s="66"/>
      <c r="I18632" s="66"/>
    </row>
    <row r="18633" spans="6:9" x14ac:dyDescent="0.2">
      <c r="F18633" s="66"/>
      <c r="G18633" s="66"/>
      <c r="H18633" s="66"/>
      <c r="I18633" s="66"/>
    </row>
    <row r="18634" spans="6:9" x14ac:dyDescent="0.2">
      <c r="F18634" s="66"/>
      <c r="G18634" s="66"/>
      <c r="H18634" s="66"/>
      <c r="I18634" s="66"/>
    </row>
    <row r="18635" spans="6:9" x14ac:dyDescent="0.2">
      <c r="F18635" s="66"/>
      <c r="G18635" s="66"/>
      <c r="H18635" s="66"/>
      <c r="I18635" s="66"/>
    </row>
    <row r="18636" spans="6:9" x14ac:dyDescent="0.2">
      <c r="F18636" s="66"/>
      <c r="G18636" s="66"/>
      <c r="H18636" s="66"/>
      <c r="I18636" s="66"/>
    </row>
    <row r="18637" spans="6:9" x14ac:dyDescent="0.2">
      <c r="F18637" s="66"/>
      <c r="G18637" s="66"/>
      <c r="H18637" s="66"/>
      <c r="I18637" s="66"/>
    </row>
    <row r="18638" spans="6:9" x14ac:dyDescent="0.2">
      <c r="F18638" s="66"/>
      <c r="G18638" s="66"/>
      <c r="H18638" s="66"/>
      <c r="I18638" s="66"/>
    </row>
    <row r="18639" spans="6:9" x14ac:dyDescent="0.2">
      <c r="F18639" s="66"/>
      <c r="G18639" s="66"/>
      <c r="H18639" s="66"/>
      <c r="I18639" s="66"/>
    </row>
    <row r="18640" spans="6:9" x14ac:dyDescent="0.2">
      <c r="F18640" s="66"/>
      <c r="G18640" s="66"/>
      <c r="H18640" s="66"/>
      <c r="I18640" s="66"/>
    </row>
    <row r="18641" spans="6:9" x14ac:dyDescent="0.2">
      <c r="F18641" s="66"/>
      <c r="G18641" s="66"/>
      <c r="H18641" s="66"/>
      <c r="I18641" s="66"/>
    </row>
    <row r="18642" spans="6:9" x14ac:dyDescent="0.2">
      <c r="F18642" s="66"/>
      <c r="G18642" s="66"/>
      <c r="H18642" s="66"/>
      <c r="I18642" s="66"/>
    </row>
    <row r="18643" spans="6:9" x14ac:dyDescent="0.2">
      <c r="F18643" s="66"/>
      <c r="G18643" s="66"/>
      <c r="H18643" s="66"/>
      <c r="I18643" s="66"/>
    </row>
    <row r="18644" spans="6:9" x14ac:dyDescent="0.2">
      <c r="F18644" s="66"/>
      <c r="G18644" s="66"/>
      <c r="H18644" s="66"/>
      <c r="I18644" s="66"/>
    </row>
    <row r="18645" spans="6:9" x14ac:dyDescent="0.2">
      <c r="F18645" s="66"/>
      <c r="G18645" s="66"/>
      <c r="H18645" s="66"/>
      <c r="I18645" s="66"/>
    </row>
    <row r="18646" spans="6:9" x14ac:dyDescent="0.2">
      <c r="F18646" s="66"/>
      <c r="G18646" s="66"/>
      <c r="H18646" s="66"/>
      <c r="I18646" s="66"/>
    </row>
    <row r="18647" spans="6:9" x14ac:dyDescent="0.2">
      <c r="F18647" s="66"/>
      <c r="G18647" s="66"/>
      <c r="H18647" s="66"/>
      <c r="I18647" s="66"/>
    </row>
    <row r="18648" spans="6:9" x14ac:dyDescent="0.2">
      <c r="F18648" s="66"/>
      <c r="G18648" s="66"/>
      <c r="H18648" s="66"/>
      <c r="I18648" s="66"/>
    </row>
    <row r="18649" spans="6:9" x14ac:dyDescent="0.2">
      <c r="F18649" s="66"/>
      <c r="G18649" s="66"/>
      <c r="H18649" s="66"/>
      <c r="I18649" s="66"/>
    </row>
    <row r="18650" spans="6:9" x14ac:dyDescent="0.2">
      <c r="F18650" s="66"/>
      <c r="G18650" s="66"/>
      <c r="H18650" s="66"/>
      <c r="I18650" s="66"/>
    </row>
    <row r="18651" spans="6:9" x14ac:dyDescent="0.2">
      <c r="F18651" s="66"/>
      <c r="G18651" s="66"/>
      <c r="H18651" s="66"/>
      <c r="I18651" s="66"/>
    </row>
    <row r="18652" spans="6:9" x14ac:dyDescent="0.2">
      <c r="F18652" s="66"/>
      <c r="G18652" s="66"/>
      <c r="H18652" s="66"/>
      <c r="I18652" s="66"/>
    </row>
    <row r="18653" spans="6:9" x14ac:dyDescent="0.2">
      <c r="F18653" s="66"/>
      <c r="G18653" s="66"/>
      <c r="H18653" s="66"/>
      <c r="I18653" s="66"/>
    </row>
    <row r="18654" spans="6:9" x14ac:dyDescent="0.2">
      <c r="F18654" s="66"/>
      <c r="G18654" s="66"/>
      <c r="H18654" s="66"/>
      <c r="I18654" s="66"/>
    </row>
    <row r="18655" spans="6:9" x14ac:dyDescent="0.2">
      <c r="F18655" s="66"/>
      <c r="G18655" s="66"/>
      <c r="H18655" s="66"/>
      <c r="I18655" s="66"/>
    </row>
    <row r="18656" spans="6:9" x14ac:dyDescent="0.2">
      <c r="F18656" s="66"/>
      <c r="G18656" s="66"/>
      <c r="H18656" s="66"/>
      <c r="I18656" s="66"/>
    </row>
    <row r="18657" spans="6:9" x14ac:dyDescent="0.2">
      <c r="F18657" s="66"/>
      <c r="G18657" s="66"/>
      <c r="H18657" s="66"/>
      <c r="I18657" s="66"/>
    </row>
    <row r="18658" spans="6:9" x14ac:dyDescent="0.2">
      <c r="F18658" s="66"/>
      <c r="G18658" s="66"/>
      <c r="H18658" s="66"/>
      <c r="I18658" s="66"/>
    </row>
    <row r="18659" spans="6:9" x14ac:dyDescent="0.2">
      <c r="F18659" s="66"/>
      <c r="G18659" s="66"/>
      <c r="H18659" s="66"/>
      <c r="I18659" s="66"/>
    </row>
    <row r="18660" spans="6:9" x14ac:dyDescent="0.2">
      <c r="F18660" s="66"/>
      <c r="G18660" s="66"/>
      <c r="H18660" s="66"/>
      <c r="I18660" s="66"/>
    </row>
    <row r="18661" spans="6:9" x14ac:dyDescent="0.2">
      <c r="F18661" s="66"/>
      <c r="G18661" s="66"/>
      <c r="H18661" s="66"/>
      <c r="I18661" s="66"/>
    </row>
    <row r="18662" spans="6:9" x14ac:dyDescent="0.2">
      <c r="F18662" s="66"/>
      <c r="G18662" s="66"/>
      <c r="H18662" s="66"/>
      <c r="I18662" s="66"/>
    </row>
    <row r="18663" spans="6:9" x14ac:dyDescent="0.2">
      <c r="F18663" s="66"/>
      <c r="G18663" s="66"/>
      <c r="H18663" s="66"/>
      <c r="I18663" s="66"/>
    </row>
    <row r="18664" spans="6:9" x14ac:dyDescent="0.2">
      <c r="F18664" s="66"/>
      <c r="G18664" s="66"/>
      <c r="H18664" s="66"/>
      <c r="I18664" s="66"/>
    </row>
    <row r="18665" spans="6:9" x14ac:dyDescent="0.2">
      <c r="F18665" s="66"/>
      <c r="G18665" s="66"/>
      <c r="H18665" s="66"/>
      <c r="I18665" s="66"/>
    </row>
    <row r="18666" spans="6:9" x14ac:dyDescent="0.2">
      <c r="F18666" s="66"/>
      <c r="G18666" s="66"/>
      <c r="H18666" s="66"/>
      <c r="I18666" s="66"/>
    </row>
    <row r="18667" spans="6:9" x14ac:dyDescent="0.2">
      <c r="F18667" s="66"/>
      <c r="G18667" s="66"/>
      <c r="H18667" s="66"/>
      <c r="I18667" s="66"/>
    </row>
    <row r="18668" spans="6:9" x14ac:dyDescent="0.2">
      <c r="F18668" s="66"/>
      <c r="G18668" s="66"/>
      <c r="H18668" s="66"/>
      <c r="I18668" s="66"/>
    </row>
    <row r="18669" spans="6:9" x14ac:dyDescent="0.2">
      <c r="F18669" s="66"/>
      <c r="G18669" s="66"/>
      <c r="H18669" s="66"/>
      <c r="I18669" s="66"/>
    </row>
    <row r="18670" spans="6:9" x14ac:dyDescent="0.2">
      <c r="F18670" s="66"/>
      <c r="G18670" s="66"/>
      <c r="H18670" s="66"/>
      <c r="I18670" s="66"/>
    </row>
    <row r="18671" spans="6:9" x14ac:dyDescent="0.2">
      <c r="F18671" s="66"/>
      <c r="G18671" s="66"/>
      <c r="H18671" s="66"/>
      <c r="I18671" s="66"/>
    </row>
    <row r="18672" spans="6:9" x14ac:dyDescent="0.2">
      <c r="F18672" s="66"/>
      <c r="G18672" s="66"/>
      <c r="H18672" s="66"/>
      <c r="I18672" s="66"/>
    </row>
    <row r="18673" spans="5:9" x14ac:dyDescent="0.2">
      <c r="F18673" s="66"/>
      <c r="G18673" s="66"/>
      <c r="H18673" s="66"/>
      <c r="I18673" s="66"/>
    </row>
    <row r="18674" spans="5:9" x14ac:dyDescent="0.2">
      <c r="F18674" s="66"/>
      <c r="G18674" s="66"/>
      <c r="H18674" s="66"/>
      <c r="I18674" s="66"/>
    </row>
    <row r="18675" spans="5:9" x14ac:dyDescent="0.2">
      <c r="F18675" s="66"/>
      <c r="G18675" s="66"/>
      <c r="H18675" s="66"/>
      <c r="I18675" s="66"/>
    </row>
    <row r="18676" spans="5:9" x14ac:dyDescent="0.2">
      <c r="E18676" s="67"/>
      <c r="F18676" s="66"/>
      <c r="G18676" s="66"/>
      <c r="H18676" s="66"/>
      <c r="I18676" s="66"/>
    </row>
    <row r="18677" spans="5:9" x14ac:dyDescent="0.2">
      <c r="F18677" s="66"/>
      <c r="G18677" s="66"/>
      <c r="H18677" s="66"/>
      <c r="I18677" s="66"/>
    </row>
    <row r="18678" spans="5:9" x14ac:dyDescent="0.2">
      <c r="F18678" s="66"/>
      <c r="G18678" s="66"/>
      <c r="H18678" s="66"/>
      <c r="I18678" s="66"/>
    </row>
    <row r="18679" spans="5:9" x14ac:dyDescent="0.2">
      <c r="F18679" s="66"/>
      <c r="G18679" s="66"/>
      <c r="H18679" s="66"/>
      <c r="I18679" s="66"/>
    </row>
    <row r="18680" spans="5:9" x14ac:dyDescent="0.2">
      <c r="F18680" s="66"/>
      <c r="G18680" s="66"/>
      <c r="H18680" s="66"/>
      <c r="I18680" s="66"/>
    </row>
    <row r="18681" spans="5:9" x14ac:dyDescent="0.2">
      <c r="F18681" s="66"/>
      <c r="G18681" s="66"/>
      <c r="H18681" s="66"/>
      <c r="I18681" s="66"/>
    </row>
    <row r="18682" spans="5:9" x14ac:dyDescent="0.2">
      <c r="F18682" s="66"/>
      <c r="G18682" s="66"/>
      <c r="H18682" s="66"/>
      <c r="I18682" s="66"/>
    </row>
    <row r="18683" spans="5:9" x14ac:dyDescent="0.2">
      <c r="E18683" s="67"/>
      <c r="F18683" s="66"/>
      <c r="G18683" s="66"/>
      <c r="H18683" s="66"/>
      <c r="I18683" s="66"/>
    </row>
    <row r="18684" spans="5:9" x14ac:dyDescent="0.2">
      <c r="F18684" s="66"/>
      <c r="G18684" s="66"/>
      <c r="H18684" s="66"/>
      <c r="I18684" s="66"/>
    </row>
    <row r="18685" spans="5:9" x14ac:dyDescent="0.2">
      <c r="F18685" s="66"/>
      <c r="G18685" s="66"/>
      <c r="H18685" s="66"/>
      <c r="I18685" s="66"/>
    </row>
    <row r="18686" spans="5:9" x14ac:dyDescent="0.2">
      <c r="F18686" s="66"/>
      <c r="G18686" s="66"/>
      <c r="H18686" s="66"/>
      <c r="I18686" s="66"/>
    </row>
    <row r="18687" spans="5:9" x14ac:dyDescent="0.2">
      <c r="F18687" s="66"/>
      <c r="G18687" s="66"/>
      <c r="H18687" s="66"/>
      <c r="I18687" s="66"/>
    </row>
    <row r="18688" spans="5:9" x14ac:dyDescent="0.2">
      <c r="F18688" s="66"/>
      <c r="G18688" s="66"/>
      <c r="H18688" s="66"/>
      <c r="I18688" s="66"/>
    </row>
    <row r="18689" spans="6:9" x14ac:dyDescent="0.2">
      <c r="F18689" s="66"/>
      <c r="G18689" s="66"/>
      <c r="H18689" s="66"/>
      <c r="I18689" s="66"/>
    </row>
    <row r="18690" spans="6:9" x14ac:dyDescent="0.2">
      <c r="F18690" s="66"/>
      <c r="G18690" s="66"/>
      <c r="H18690" s="66"/>
      <c r="I18690" s="66"/>
    </row>
    <row r="18691" spans="6:9" x14ac:dyDescent="0.2">
      <c r="F18691" s="66"/>
      <c r="G18691" s="66"/>
      <c r="H18691" s="66"/>
      <c r="I18691" s="66"/>
    </row>
    <row r="18692" spans="6:9" x14ac:dyDescent="0.2">
      <c r="F18692" s="66"/>
      <c r="G18692" s="66"/>
      <c r="H18692" s="66"/>
      <c r="I18692" s="66"/>
    </row>
    <row r="18693" spans="6:9" x14ac:dyDescent="0.2">
      <c r="F18693" s="66"/>
      <c r="G18693" s="66"/>
      <c r="H18693" s="66"/>
      <c r="I18693" s="66"/>
    </row>
    <row r="18694" spans="6:9" x14ac:dyDescent="0.2">
      <c r="F18694" s="66"/>
      <c r="G18694" s="66"/>
      <c r="H18694" s="66"/>
      <c r="I18694" s="66"/>
    </row>
    <row r="18695" spans="6:9" x14ac:dyDescent="0.2">
      <c r="F18695" s="66"/>
      <c r="G18695" s="66"/>
      <c r="H18695" s="66"/>
      <c r="I18695" s="66"/>
    </row>
    <row r="18696" spans="6:9" x14ac:dyDescent="0.2">
      <c r="F18696" s="66"/>
      <c r="G18696" s="66"/>
      <c r="H18696" s="66"/>
      <c r="I18696" s="66"/>
    </row>
    <row r="18697" spans="6:9" x14ac:dyDescent="0.2">
      <c r="F18697" s="66"/>
      <c r="G18697" s="66"/>
      <c r="H18697" s="66"/>
      <c r="I18697" s="66"/>
    </row>
    <row r="18698" spans="6:9" x14ac:dyDescent="0.2">
      <c r="F18698" s="66"/>
      <c r="G18698" s="66"/>
      <c r="H18698" s="66"/>
      <c r="I18698" s="66"/>
    </row>
    <row r="18699" spans="6:9" x14ac:dyDescent="0.2">
      <c r="F18699" s="66"/>
      <c r="G18699" s="66"/>
      <c r="H18699" s="66"/>
      <c r="I18699" s="66"/>
    </row>
    <row r="18700" spans="6:9" x14ac:dyDescent="0.2">
      <c r="F18700" s="66"/>
      <c r="G18700" s="66"/>
      <c r="H18700" s="66"/>
      <c r="I18700" s="66"/>
    </row>
    <row r="18701" spans="6:9" x14ac:dyDescent="0.2">
      <c r="F18701" s="66"/>
      <c r="G18701" s="66"/>
      <c r="H18701" s="66"/>
      <c r="I18701" s="66"/>
    </row>
    <row r="18702" spans="6:9" x14ac:dyDescent="0.2">
      <c r="F18702" s="66"/>
      <c r="G18702" s="66"/>
      <c r="H18702" s="66"/>
      <c r="I18702" s="66"/>
    </row>
    <row r="18703" spans="6:9" x14ac:dyDescent="0.2">
      <c r="F18703" s="66"/>
      <c r="G18703" s="66"/>
      <c r="H18703" s="66"/>
      <c r="I18703" s="66"/>
    </row>
    <row r="18704" spans="6:9" x14ac:dyDescent="0.2">
      <c r="F18704" s="66"/>
      <c r="G18704" s="66"/>
      <c r="H18704" s="66"/>
      <c r="I18704" s="66"/>
    </row>
    <row r="18705" spans="6:9" x14ac:dyDescent="0.2">
      <c r="F18705" s="66"/>
      <c r="G18705" s="66"/>
      <c r="H18705" s="66"/>
      <c r="I18705" s="66"/>
    </row>
    <row r="18706" spans="6:9" x14ac:dyDescent="0.2">
      <c r="F18706" s="66"/>
      <c r="G18706" s="66"/>
      <c r="H18706" s="66"/>
      <c r="I18706" s="66"/>
    </row>
    <row r="18707" spans="6:9" x14ac:dyDescent="0.2">
      <c r="F18707" s="66"/>
      <c r="G18707" s="66"/>
      <c r="H18707" s="66"/>
      <c r="I18707" s="66"/>
    </row>
    <row r="18708" spans="6:9" x14ac:dyDescent="0.2">
      <c r="F18708" s="66"/>
      <c r="G18708" s="66"/>
      <c r="H18708" s="66"/>
      <c r="I18708" s="66"/>
    </row>
    <row r="18709" spans="6:9" x14ac:dyDescent="0.2">
      <c r="F18709" s="66"/>
      <c r="G18709" s="66"/>
      <c r="H18709" s="66"/>
      <c r="I18709" s="66"/>
    </row>
    <row r="18710" spans="6:9" x14ac:dyDescent="0.2">
      <c r="F18710" s="66"/>
      <c r="G18710" s="66"/>
      <c r="H18710" s="66"/>
      <c r="I18710" s="66"/>
    </row>
    <row r="18711" spans="6:9" x14ac:dyDescent="0.2">
      <c r="F18711" s="66"/>
      <c r="G18711" s="66"/>
      <c r="H18711" s="66"/>
      <c r="I18711" s="66"/>
    </row>
    <row r="18712" spans="6:9" x14ac:dyDescent="0.2">
      <c r="F18712" s="66"/>
      <c r="G18712" s="66"/>
      <c r="H18712" s="66"/>
      <c r="I18712" s="66"/>
    </row>
    <row r="18713" spans="6:9" x14ac:dyDescent="0.2">
      <c r="F18713" s="66"/>
      <c r="G18713" s="66"/>
      <c r="H18713" s="66"/>
      <c r="I18713" s="66"/>
    </row>
    <row r="18714" spans="6:9" x14ac:dyDescent="0.2">
      <c r="F18714" s="66"/>
      <c r="G18714" s="66"/>
      <c r="H18714" s="66"/>
      <c r="I18714" s="66"/>
    </row>
    <row r="18715" spans="6:9" x14ac:dyDescent="0.2">
      <c r="F18715" s="66"/>
      <c r="G18715" s="66"/>
      <c r="H18715" s="66"/>
      <c r="I18715" s="66"/>
    </row>
    <row r="18716" spans="6:9" x14ac:dyDescent="0.2">
      <c r="F18716" s="66"/>
      <c r="G18716" s="66"/>
      <c r="H18716" s="66"/>
      <c r="I18716" s="66"/>
    </row>
    <row r="18717" spans="6:9" x14ac:dyDescent="0.2">
      <c r="F18717" s="66"/>
      <c r="G18717" s="66"/>
      <c r="H18717" s="66"/>
      <c r="I18717" s="66"/>
    </row>
    <row r="18718" spans="6:9" x14ac:dyDescent="0.2">
      <c r="F18718" s="66"/>
      <c r="G18718" s="66"/>
      <c r="H18718" s="66"/>
      <c r="I18718" s="66"/>
    </row>
    <row r="18719" spans="6:9" x14ac:dyDescent="0.2">
      <c r="F18719" s="66"/>
      <c r="G18719" s="66"/>
      <c r="H18719" s="66"/>
      <c r="I18719" s="66"/>
    </row>
    <row r="18720" spans="6:9" x14ac:dyDescent="0.2">
      <c r="F18720" s="66"/>
      <c r="G18720" s="66"/>
      <c r="H18720" s="66"/>
      <c r="I18720" s="66"/>
    </row>
    <row r="18721" spans="6:9" x14ac:dyDescent="0.2">
      <c r="F18721" s="66"/>
      <c r="G18721" s="66"/>
      <c r="H18721" s="66"/>
      <c r="I18721" s="66"/>
    </row>
    <row r="18722" spans="6:9" x14ac:dyDescent="0.2">
      <c r="F18722" s="66"/>
      <c r="G18722" s="66"/>
      <c r="H18722" s="66"/>
      <c r="I18722" s="66"/>
    </row>
    <row r="18723" spans="6:9" x14ac:dyDescent="0.2">
      <c r="F18723" s="66"/>
      <c r="G18723" s="66"/>
      <c r="H18723" s="66"/>
      <c r="I18723" s="66"/>
    </row>
    <row r="18724" spans="6:9" x14ac:dyDescent="0.2">
      <c r="F18724" s="66"/>
      <c r="G18724" s="66"/>
      <c r="H18724" s="66"/>
      <c r="I18724" s="66"/>
    </row>
    <row r="18725" spans="6:9" x14ac:dyDescent="0.2">
      <c r="F18725" s="66"/>
      <c r="G18725" s="66"/>
      <c r="H18725" s="66"/>
      <c r="I18725" s="66"/>
    </row>
    <row r="18726" spans="6:9" x14ac:dyDescent="0.2">
      <c r="F18726" s="66"/>
      <c r="G18726" s="66"/>
      <c r="H18726" s="66"/>
      <c r="I18726" s="66"/>
    </row>
    <row r="18727" spans="6:9" x14ac:dyDescent="0.2">
      <c r="F18727" s="66"/>
      <c r="G18727" s="66"/>
      <c r="H18727" s="66"/>
      <c r="I18727" s="66"/>
    </row>
    <row r="18728" spans="6:9" x14ac:dyDescent="0.2">
      <c r="F18728" s="66"/>
      <c r="G18728" s="66"/>
      <c r="H18728" s="66"/>
      <c r="I18728" s="66"/>
    </row>
    <row r="18729" spans="6:9" x14ac:dyDescent="0.2">
      <c r="F18729" s="66"/>
      <c r="G18729" s="66"/>
      <c r="H18729" s="66"/>
      <c r="I18729" s="66"/>
    </row>
    <row r="18730" spans="6:9" x14ac:dyDescent="0.2">
      <c r="F18730" s="66"/>
      <c r="G18730" s="66"/>
      <c r="H18730" s="66"/>
      <c r="I18730" s="66"/>
    </row>
    <row r="18731" spans="6:9" x14ac:dyDescent="0.2">
      <c r="F18731" s="66"/>
      <c r="G18731" s="66"/>
      <c r="H18731" s="66"/>
      <c r="I18731" s="66"/>
    </row>
    <row r="18732" spans="6:9" x14ac:dyDescent="0.2">
      <c r="F18732" s="66"/>
      <c r="G18732" s="66"/>
      <c r="H18732" s="66"/>
      <c r="I18732" s="66"/>
    </row>
    <row r="18733" spans="6:9" x14ac:dyDescent="0.2">
      <c r="F18733" s="66"/>
      <c r="G18733" s="66"/>
      <c r="H18733" s="66"/>
      <c r="I18733" s="66"/>
    </row>
    <row r="18734" spans="6:9" x14ac:dyDescent="0.2">
      <c r="F18734" s="66"/>
      <c r="G18734" s="66"/>
      <c r="H18734" s="66"/>
      <c r="I18734" s="66"/>
    </row>
    <row r="18735" spans="6:9" x14ac:dyDescent="0.2">
      <c r="F18735" s="66"/>
      <c r="G18735" s="66"/>
      <c r="H18735" s="66"/>
      <c r="I18735" s="66"/>
    </row>
    <row r="18736" spans="6:9" x14ac:dyDescent="0.2">
      <c r="F18736" s="66"/>
      <c r="G18736" s="66"/>
      <c r="H18736" s="66"/>
      <c r="I18736" s="66"/>
    </row>
    <row r="18737" spans="6:9" x14ac:dyDescent="0.2">
      <c r="F18737" s="66"/>
      <c r="G18737" s="66"/>
      <c r="H18737" s="66"/>
      <c r="I18737" s="66"/>
    </row>
    <row r="18738" spans="6:9" x14ac:dyDescent="0.2">
      <c r="F18738" s="66"/>
      <c r="G18738" s="66"/>
      <c r="H18738" s="66"/>
      <c r="I18738" s="66"/>
    </row>
    <row r="18739" spans="6:9" x14ac:dyDescent="0.2">
      <c r="F18739" s="66"/>
      <c r="G18739" s="66"/>
      <c r="H18739" s="66"/>
      <c r="I18739" s="66"/>
    </row>
    <row r="18740" spans="6:9" x14ac:dyDescent="0.2">
      <c r="F18740" s="66"/>
      <c r="G18740" s="66"/>
      <c r="H18740" s="66"/>
      <c r="I18740" s="66"/>
    </row>
    <row r="18741" spans="6:9" x14ac:dyDescent="0.2">
      <c r="F18741" s="66"/>
      <c r="G18741" s="66"/>
      <c r="H18741" s="66"/>
      <c r="I18741" s="66"/>
    </row>
    <row r="18742" spans="6:9" x14ac:dyDescent="0.2">
      <c r="F18742" s="66"/>
      <c r="G18742" s="66"/>
      <c r="H18742" s="66"/>
      <c r="I18742" s="66"/>
    </row>
    <row r="18743" spans="6:9" x14ac:dyDescent="0.2">
      <c r="F18743" s="66"/>
      <c r="G18743" s="66"/>
      <c r="H18743" s="66"/>
      <c r="I18743" s="66"/>
    </row>
    <row r="18744" spans="6:9" x14ac:dyDescent="0.2">
      <c r="F18744" s="66"/>
      <c r="G18744" s="66"/>
      <c r="H18744" s="66"/>
      <c r="I18744" s="66"/>
    </row>
    <row r="18745" spans="6:9" x14ac:dyDescent="0.2">
      <c r="F18745" s="66"/>
      <c r="G18745" s="66"/>
      <c r="H18745" s="66"/>
      <c r="I18745" s="66"/>
    </row>
    <row r="18746" spans="6:9" x14ac:dyDescent="0.2">
      <c r="F18746" s="66"/>
      <c r="G18746" s="66"/>
      <c r="H18746" s="66"/>
      <c r="I18746" s="66"/>
    </row>
    <row r="18747" spans="6:9" x14ac:dyDescent="0.2">
      <c r="F18747" s="66"/>
      <c r="G18747" s="66"/>
      <c r="H18747" s="66"/>
      <c r="I18747" s="66"/>
    </row>
    <row r="18748" spans="6:9" x14ac:dyDescent="0.2">
      <c r="F18748" s="66"/>
      <c r="G18748" s="66"/>
      <c r="H18748" s="66"/>
      <c r="I18748" s="66"/>
    </row>
    <row r="18749" spans="6:9" x14ac:dyDescent="0.2">
      <c r="F18749" s="66"/>
      <c r="G18749" s="66"/>
      <c r="H18749" s="66"/>
      <c r="I18749" s="66"/>
    </row>
    <row r="18750" spans="6:9" x14ac:dyDescent="0.2">
      <c r="F18750" s="66"/>
      <c r="G18750" s="66"/>
      <c r="H18750" s="66"/>
      <c r="I18750" s="66"/>
    </row>
    <row r="18751" spans="6:9" x14ac:dyDescent="0.2">
      <c r="F18751" s="66"/>
      <c r="G18751" s="66"/>
      <c r="H18751" s="66"/>
      <c r="I18751" s="66"/>
    </row>
    <row r="18752" spans="6:9" x14ac:dyDescent="0.2">
      <c r="F18752" s="66"/>
      <c r="G18752" s="66"/>
      <c r="H18752" s="66"/>
      <c r="I18752" s="66"/>
    </row>
    <row r="18753" spans="6:9" x14ac:dyDescent="0.2">
      <c r="F18753" s="66"/>
      <c r="G18753" s="66"/>
      <c r="H18753" s="66"/>
      <c r="I18753" s="66"/>
    </row>
    <row r="18754" spans="6:9" x14ac:dyDescent="0.2">
      <c r="F18754" s="66"/>
      <c r="G18754" s="66"/>
      <c r="H18754" s="66"/>
      <c r="I18754" s="66"/>
    </row>
    <row r="18755" spans="6:9" x14ac:dyDescent="0.2">
      <c r="F18755" s="66"/>
      <c r="G18755" s="66"/>
      <c r="H18755" s="66"/>
      <c r="I18755" s="66"/>
    </row>
    <row r="18756" spans="6:9" x14ac:dyDescent="0.2">
      <c r="F18756" s="66"/>
      <c r="G18756" s="66"/>
      <c r="H18756" s="66"/>
      <c r="I18756" s="66"/>
    </row>
    <row r="18757" spans="6:9" x14ac:dyDescent="0.2">
      <c r="F18757" s="66"/>
      <c r="G18757" s="66"/>
      <c r="H18757" s="66"/>
      <c r="I18757" s="66"/>
    </row>
    <row r="18758" spans="6:9" x14ac:dyDescent="0.2">
      <c r="F18758" s="66"/>
      <c r="G18758" s="66"/>
      <c r="H18758" s="66"/>
      <c r="I18758" s="66"/>
    </row>
    <row r="18759" spans="6:9" x14ac:dyDescent="0.2">
      <c r="F18759" s="66"/>
      <c r="G18759" s="66"/>
      <c r="H18759" s="66"/>
      <c r="I18759" s="66"/>
    </row>
    <row r="18760" spans="6:9" x14ac:dyDescent="0.2">
      <c r="F18760" s="66"/>
      <c r="G18760" s="66"/>
      <c r="H18760" s="66"/>
      <c r="I18760" s="66"/>
    </row>
    <row r="18761" spans="6:9" x14ac:dyDescent="0.2">
      <c r="F18761" s="66"/>
      <c r="G18761" s="66"/>
      <c r="H18761" s="66"/>
      <c r="I18761" s="66"/>
    </row>
    <row r="18762" spans="6:9" x14ac:dyDescent="0.2">
      <c r="F18762" s="66"/>
      <c r="G18762" s="66"/>
      <c r="H18762" s="66"/>
      <c r="I18762" s="66"/>
    </row>
    <row r="18763" spans="6:9" x14ac:dyDescent="0.2">
      <c r="F18763" s="66"/>
      <c r="G18763" s="66"/>
      <c r="H18763" s="66"/>
      <c r="I18763" s="66"/>
    </row>
    <row r="18764" spans="6:9" x14ac:dyDescent="0.2">
      <c r="F18764" s="66"/>
      <c r="G18764" s="66"/>
      <c r="H18764" s="66"/>
      <c r="I18764" s="66"/>
    </row>
    <row r="18765" spans="6:9" x14ac:dyDescent="0.2">
      <c r="F18765" s="66"/>
      <c r="G18765" s="66"/>
      <c r="H18765" s="66"/>
      <c r="I18765" s="66"/>
    </row>
    <row r="18766" spans="6:9" x14ac:dyDescent="0.2">
      <c r="F18766" s="66"/>
      <c r="G18766" s="66"/>
      <c r="H18766" s="66"/>
      <c r="I18766" s="66"/>
    </row>
    <row r="18767" spans="6:9" x14ac:dyDescent="0.2">
      <c r="F18767" s="66"/>
      <c r="G18767" s="66"/>
      <c r="H18767" s="66"/>
      <c r="I18767" s="66"/>
    </row>
    <row r="18768" spans="6:9" x14ac:dyDescent="0.2">
      <c r="F18768" s="66"/>
      <c r="G18768" s="66"/>
      <c r="H18768" s="66"/>
      <c r="I18768" s="66"/>
    </row>
    <row r="18769" spans="6:9" x14ac:dyDescent="0.2">
      <c r="F18769" s="66"/>
      <c r="G18769" s="66"/>
      <c r="H18769" s="66"/>
      <c r="I18769" s="66"/>
    </row>
    <row r="18770" spans="6:9" x14ac:dyDescent="0.2">
      <c r="F18770" s="66"/>
      <c r="G18770" s="66"/>
      <c r="H18770" s="66"/>
      <c r="I18770" s="66"/>
    </row>
    <row r="18771" spans="6:9" x14ac:dyDescent="0.2">
      <c r="F18771" s="66"/>
      <c r="G18771" s="66"/>
      <c r="H18771" s="66"/>
      <c r="I18771" s="66"/>
    </row>
    <row r="18772" spans="6:9" x14ac:dyDescent="0.2">
      <c r="F18772" s="66"/>
      <c r="G18772" s="66"/>
      <c r="H18772" s="66"/>
      <c r="I18772" s="66"/>
    </row>
    <row r="18773" spans="6:9" x14ac:dyDescent="0.2">
      <c r="F18773" s="66"/>
      <c r="G18773" s="66"/>
      <c r="H18773" s="66"/>
      <c r="I18773" s="66"/>
    </row>
    <row r="18774" spans="6:9" x14ac:dyDescent="0.2">
      <c r="F18774" s="66"/>
      <c r="G18774" s="66"/>
      <c r="H18774" s="66"/>
      <c r="I18774" s="66"/>
    </row>
    <row r="18775" spans="6:9" x14ac:dyDescent="0.2">
      <c r="F18775" s="66"/>
      <c r="G18775" s="66"/>
      <c r="H18775" s="66"/>
      <c r="I18775" s="66"/>
    </row>
    <row r="18776" spans="6:9" x14ac:dyDescent="0.2">
      <c r="F18776" s="66"/>
      <c r="G18776" s="66"/>
      <c r="H18776" s="66"/>
      <c r="I18776" s="66"/>
    </row>
    <row r="18777" spans="6:9" x14ac:dyDescent="0.2">
      <c r="F18777" s="66"/>
      <c r="G18777" s="66"/>
      <c r="H18777" s="66"/>
      <c r="I18777" s="66"/>
    </row>
    <row r="18778" spans="6:9" x14ac:dyDescent="0.2">
      <c r="F18778" s="66"/>
      <c r="G18778" s="66"/>
      <c r="H18778" s="66"/>
      <c r="I18778" s="66"/>
    </row>
    <row r="18779" spans="6:9" x14ac:dyDescent="0.2">
      <c r="F18779" s="66"/>
      <c r="G18779" s="66"/>
      <c r="H18779" s="66"/>
      <c r="I18779" s="66"/>
    </row>
    <row r="18780" spans="6:9" x14ac:dyDescent="0.2">
      <c r="F18780" s="66"/>
      <c r="G18780" s="66"/>
      <c r="H18780" s="66"/>
      <c r="I18780" s="66"/>
    </row>
    <row r="18781" spans="6:9" x14ac:dyDescent="0.2">
      <c r="F18781" s="66"/>
      <c r="G18781" s="66"/>
      <c r="H18781" s="66"/>
      <c r="I18781" s="66"/>
    </row>
    <row r="18782" spans="6:9" x14ac:dyDescent="0.2">
      <c r="F18782" s="66"/>
      <c r="G18782" s="66"/>
      <c r="H18782" s="66"/>
      <c r="I18782" s="66"/>
    </row>
    <row r="18783" spans="6:9" x14ac:dyDescent="0.2">
      <c r="F18783" s="66"/>
      <c r="G18783" s="66"/>
      <c r="H18783" s="66"/>
      <c r="I18783" s="66"/>
    </row>
    <row r="18784" spans="6:9" x14ac:dyDescent="0.2">
      <c r="F18784" s="66"/>
      <c r="G18784" s="66"/>
      <c r="H18784" s="66"/>
      <c r="I18784" s="66"/>
    </row>
    <row r="18785" spans="6:9" x14ac:dyDescent="0.2">
      <c r="F18785" s="66"/>
      <c r="G18785" s="66"/>
      <c r="H18785" s="66"/>
      <c r="I18785" s="66"/>
    </row>
    <row r="18786" spans="6:9" x14ac:dyDescent="0.2">
      <c r="F18786" s="66"/>
      <c r="G18786" s="66"/>
      <c r="H18786" s="66"/>
      <c r="I18786" s="66"/>
    </row>
    <row r="18787" spans="6:9" x14ac:dyDescent="0.2">
      <c r="F18787" s="66"/>
      <c r="G18787" s="66"/>
      <c r="H18787" s="66"/>
      <c r="I18787" s="66"/>
    </row>
    <row r="18788" spans="6:9" x14ac:dyDescent="0.2">
      <c r="F18788" s="66"/>
      <c r="G18788" s="66"/>
      <c r="H18788" s="66"/>
      <c r="I18788" s="66"/>
    </row>
    <row r="18789" spans="6:9" x14ac:dyDescent="0.2">
      <c r="F18789" s="66"/>
      <c r="G18789" s="66"/>
      <c r="H18789" s="66"/>
      <c r="I18789" s="66"/>
    </row>
    <row r="18790" spans="6:9" x14ac:dyDescent="0.2">
      <c r="F18790" s="66"/>
      <c r="G18790" s="66"/>
      <c r="H18790" s="66"/>
      <c r="I18790" s="66"/>
    </row>
    <row r="18791" spans="6:9" x14ac:dyDescent="0.2">
      <c r="F18791" s="66"/>
      <c r="G18791" s="66"/>
      <c r="H18791" s="66"/>
      <c r="I18791" s="66"/>
    </row>
    <row r="18792" spans="6:9" x14ac:dyDescent="0.2">
      <c r="F18792" s="66"/>
      <c r="G18792" s="66"/>
      <c r="H18792" s="66"/>
      <c r="I18792" s="66"/>
    </row>
    <row r="18793" spans="6:9" x14ac:dyDescent="0.2">
      <c r="F18793" s="66"/>
      <c r="G18793" s="66"/>
      <c r="H18793" s="66"/>
      <c r="I18793" s="66"/>
    </row>
    <row r="18794" spans="6:9" x14ac:dyDescent="0.2">
      <c r="F18794" s="66"/>
      <c r="G18794" s="66"/>
      <c r="H18794" s="66"/>
      <c r="I18794" s="66"/>
    </row>
    <row r="18795" spans="6:9" x14ac:dyDescent="0.2">
      <c r="F18795" s="66"/>
      <c r="G18795" s="66"/>
      <c r="H18795" s="66"/>
      <c r="I18795" s="66"/>
    </row>
    <row r="18796" spans="6:9" x14ac:dyDescent="0.2">
      <c r="F18796" s="66"/>
      <c r="G18796" s="66"/>
      <c r="H18796" s="66"/>
      <c r="I18796" s="66"/>
    </row>
    <row r="18797" spans="6:9" x14ac:dyDescent="0.2">
      <c r="F18797" s="66"/>
      <c r="G18797" s="66"/>
      <c r="H18797" s="66"/>
      <c r="I18797" s="66"/>
    </row>
    <row r="18798" spans="6:9" x14ac:dyDescent="0.2">
      <c r="F18798" s="66"/>
      <c r="G18798" s="66"/>
      <c r="H18798" s="66"/>
      <c r="I18798" s="66"/>
    </row>
    <row r="18799" spans="6:9" x14ac:dyDescent="0.2">
      <c r="F18799" s="66"/>
      <c r="G18799" s="66"/>
      <c r="H18799" s="66"/>
      <c r="I18799" s="66"/>
    </row>
    <row r="18800" spans="6:9" x14ac:dyDescent="0.2">
      <c r="F18800" s="66"/>
      <c r="G18800" s="66"/>
      <c r="H18800" s="66"/>
      <c r="I18800" s="66"/>
    </row>
    <row r="18801" spans="6:9" x14ac:dyDescent="0.2">
      <c r="F18801" s="66"/>
      <c r="G18801" s="66"/>
      <c r="H18801" s="66"/>
      <c r="I18801" s="66"/>
    </row>
    <row r="18802" spans="6:9" x14ac:dyDescent="0.2">
      <c r="F18802" s="66"/>
      <c r="G18802" s="66"/>
      <c r="H18802" s="66"/>
      <c r="I18802" s="66"/>
    </row>
    <row r="18803" spans="6:9" x14ac:dyDescent="0.2">
      <c r="F18803" s="66"/>
      <c r="G18803" s="66"/>
      <c r="H18803" s="66"/>
      <c r="I18803" s="66"/>
    </row>
    <row r="18804" spans="6:9" x14ac:dyDescent="0.2">
      <c r="F18804" s="66"/>
      <c r="G18804" s="66"/>
      <c r="H18804" s="66"/>
      <c r="I18804" s="66"/>
    </row>
    <row r="18805" spans="6:9" x14ac:dyDescent="0.2">
      <c r="F18805" s="66"/>
      <c r="G18805" s="66"/>
      <c r="H18805" s="66"/>
      <c r="I18805" s="66"/>
    </row>
    <row r="18806" spans="6:9" x14ac:dyDescent="0.2">
      <c r="F18806" s="66"/>
      <c r="G18806" s="66"/>
      <c r="H18806" s="66"/>
      <c r="I18806" s="66"/>
    </row>
    <row r="18807" spans="6:9" x14ac:dyDescent="0.2">
      <c r="F18807" s="66"/>
      <c r="G18807" s="66"/>
      <c r="H18807" s="66"/>
      <c r="I18807" s="66"/>
    </row>
    <row r="18808" spans="6:9" x14ac:dyDescent="0.2">
      <c r="F18808" s="66"/>
      <c r="G18808" s="66"/>
      <c r="H18808" s="66"/>
      <c r="I18808" s="66"/>
    </row>
    <row r="18809" spans="6:9" x14ac:dyDescent="0.2">
      <c r="F18809" s="66"/>
      <c r="G18809" s="66"/>
      <c r="H18809" s="66"/>
      <c r="I18809" s="66"/>
    </row>
    <row r="18810" spans="6:9" x14ac:dyDescent="0.2">
      <c r="F18810" s="66"/>
      <c r="G18810" s="66"/>
      <c r="H18810" s="66"/>
      <c r="I18810" s="66"/>
    </row>
    <row r="18811" spans="6:9" x14ac:dyDescent="0.2">
      <c r="F18811" s="66"/>
      <c r="G18811" s="66"/>
      <c r="H18811" s="66"/>
      <c r="I18811" s="66"/>
    </row>
    <row r="18812" spans="6:9" x14ac:dyDescent="0.2">
      <c r="F18812" s="66"/>
      <c r="G18812" s="66"/>
      <c r="H18812" s="66"/>
      <c r="I18812" s="66"/>
    </row>
    <row r="18813" spans="6:9" x14ac:dyDescent="0.2">
      <c r="F18813" s="66"/>
      <c r="G18813" s="66"/>
      <c r="H18813" s="66"/>
      <c r="I18813" s="66"/>
    </row>
    <row r="18814" spans="6:9" x14ac:dyDescent="0.2">
      <c r="F18814" s="66"/>
      <c r="G18814" s="66"/>
      <c r="H18814" s="66"/>
      <c r="I18814" s="66"/>
    </row>
    <row r="18815" spans="6:9" x14ac:dyDescent="0.2">
      <c r="F18815" s="66"/>
      <c r="G18815" s="66"/>
      <c r="H18815" s="66"/>
      <c r="I18815" s="66"/>
    </row>
    <row r="18816" spans="6:9" x14ac:dyDescent="0.2">
      <c r="F18816" s="66"/>
      <c r="G18816" s="66"/>
      <c r="H18816" s="66"/>
      <c r="I18816" s="66"/>
    </row>
    <row r="18817" spans="6:9" x14ac:dyDescent="0.2">
      <c r="F18817" s="66"/>
      <c r="G18817" s="66"/>
      <c r="H18817" s="66"/>
      <c r="I18817" s="66"/>
    </row>
    <row r="18818" spans="6:9" x14ac:dyDescent="0.2">
      <c r="F18818" s="66"/>
      <c r="G18818" s="66"/>
      <c r="H18818" s="66"/>
      <c r="I18818" s="66"/>
    </row>
    <row r="18819" spans="6:9" x14ac:dyDescent="0.2">
      <c r="F18819" s="66"/>
      <c r="G18819" s="66"/>
      <c r="H18819" s="66"/>
      <c r="I18819" s="66"/>
    </row>
    <row r="18820" spans="6:9" x14ac:dyDescent="0.2">
      <c r="F18820" s="66"/>
      <c r="G18820" s="66"/>
      <c r="H18820" s="66"/>
      <c r="I18820" s="66"/>
    </row>
    <row r="18821" spans="6:9" x14ac:dyDescent="0.2">
      <c r="F18821" s="66"/>
      <c r="G18821" s="66"/>
      <c r="H18821" s="66"/>
      <c r="I18821" s="66"/>
    </row>
    <row r="18822" spans="6:9" x14ac:dyDescent="0.2">
      <c r="F18822" s="66"/>
      <c r="G18822" s="66"/>
      <c r="H18822" s="66"/>
      <c r="I18822" s="66"/>
    </row>
    <row r="18823" spans="6:9" x14ac:dyDescent="0.2">
      <c r="F18823" s="66"/>
      <c r="G18823" s="66"/>
      <c r="H18823" s="66"/>
      <c r="I18823" s="66"/>
    </row>
    <row r="18824" spans="6:9" x14ac:dyDescent="0.2">
      <c r="F18824" s="66"/>
      <c r="G18824" s="66"/>
      <c r="H18824" s="66"/>
      <c r="I18824" s="66"/>
    </row>
    <row r="18825" spans="6:9" x14ac:dyDescent="0.2">
      <c r="F18825" s="66"/>
      <c r="G18825" s="66"/>
      <c r="H18825" s="66"/>
      <c r="I18825" s="66"/>
    </row>
    <row r="18826" spans="6:9" x14ac:dyDescent="0.2">
      <c r="F18826" s="66"/>
      <c r="G18826" s="66"/>
      <c r="H18826" s="66"/>
      <c r="I18826" s="66"/>
    </row>
    <row r="18827" spans="6:9" x14ac:dyDescent="0.2">
      <c r="F18827" s="66"/>
      <c r="G18827" s="66"/>
      <c r="H18827" s="66"/>
      <c r="I18827" s="66"/>
    </row>
    <row r="18828" spans="6:9" x14ac:dyDescent="0.2">
      <c r="F18828" s="66"/>
      <c r="G18828" s="66"/>
      <c r="H18828" s="66"/>
      <c r="I18828" s="66"/>
    </row>
    <row r="18829" spans="6:9" x14ac:dyDescent="0.2">
      <c r="F18829" s="66"/>
      <c r="G18829" s="66"/>
      <c r="H18829" s="66"/>
      <c r="I18829" s="66"/>
    </row>
    <row r="18830" spans="6:9" x14ac:dyDescent="0.2">
      <c r="F18830" s="66"/>
      <c r="G18830" s="66"/>
      <c r="H18830" s="66"/>
      <c r="I18830" s="66"/>
    </row>
    <row r="18831" spans="6:9" x14ac:dyDescent="0.2">
      <c r="F18831" s="66"/>
      <c r="G18831" s="66"/>
      <c r="H18831" s="66"/>
      <c r="I18831" s="66"/>
    </row>
    <row r="18832" spans="6:9" x14ac:dyDescent="0.2">
      <c r="F18832" s="66"/>
      <c r="G18832" s="66"/>
      <c r="H18832" s="66"/>
      <c r="I18832" s="66"/>
    </row>
    <row r="18833" spans="6:9" x14ac:dyDescent="0.2">
      <c r="F18833" s="66"/>
      <c r="G18833" s="66"/>
      <c r="H18833" s="66"/>
      <c r="I18833" s="66"/>
    </row>
    <row r="18834" spans="6:9" x14ac:dyDescent="0.2">
      <c r="F18834" s="66"/>
      <c r="G18834" s="66"/>
      <c r="H18834" s="66"/>
      <c r="I18834" s="66"/>
    </row>
    <row r="18835" spans="6:9" x14ac:dyDescent="0.2">
      <c r="F18835" s="66"/>
      <c r="G18835" s="66"/>
      <c r="H18835" s="66"/>
      <c r="I18835" s="66"/>
    </row>
    <row r="18836" spans="6:9" x14ac:dyDescent="0.2">
      <c r="F18836" s="66"/>
      <c r="G18836" s="66"/>
      <c r="H18836" s="66"/>
      <c r="I18836" s="66"/>
    </row>
    <row r="18837" spans="6:9" x14ac:dyDescent="0.2">
      <c r="F18837" s="66"/>
      <c r="G18837" s="66"/>
      <c r="H18837" s="66"/>
      <c r="I18837" s="66"/>
    </row>
    <row r="18838" spans="6:9" x14ac:dyDescent="0.2">
      <c r="F18838" s="66"/>
      <c r="G18838" s="66"/>
      <c r="H18838" s="66"/>
      <c r="I18838" s="66"/>
    </row>
    <row r="18839" spans="6:9" x14ac:dyDescent="0.2">
      <c r="F18839" s="66"/>
      <c r="G18839" s="66"/>
      <c r="H18839" s="66"/>
      <c r="I18839" s="66"/>
    </row>
    <row r="18840" spans="6:9" x14ac:dyDescent="0.2">
      <c r="F18840" s="66"/>
      <c r="G18840" s="66"/>
      <c r="H18840" s="66"/>
      <c r="I18840" s="66"/>
    </row>
    <row r="18841" spans="6:9" x14ac:dyDescent="0.2">
      <c r="F18841" s="66"/>
      <c r="G18841" s="66"/>
      <c r="H18841" s="66"/>
      <c r="I18841" s="66"/>
    </row>
    <row r="18842" spans="6:9" x14ac:dyDescent="0.2">
      <c r="F18842" s="66"/>
      <c r="G18842" s="66"/>
      <c r="H18842" s="66"/>
      <c r="I18842" s="66"/>
    </row>
    <row r="18843" spans="6:9" x14ac:dyDescent="0.2">
      <c r="F18843" s="66"/>
      <c r="G18843" s="66"/>
      <c r="H18843" s="66"/>
      <c r="I18843" s="66"/>
    </row>
    <row r="18844" spans="6:9" x14ac:dyDescent="0.2">
      <c r="F18844" s="66"/>
      <c r="G18844" s="66"/>
      <c r="H18844" s="66"/>
      <c r="I18844" s="66"/>
    </row>
    <row r="18845" spans="6:9" x14ac:dyDescent="0.2">
      <c r="F18845" s="66"/>
      <c r="G18845" s="66"/>
      <c r="H18845" s="66"/>
      <c r="I18845" s="66"/>
    </row>
    <row r="18846" spans="6:9" x14ac:dyDescent="0.2">
      <c r="F18846" s="66"/>
      <c r="G18846" s="66"/>
      <c r="H18846" s="66"/>
      <c r="I18846" s="66"/>
    </row>
    <row r="18847" spans="6:9" x14ac:dyDescent="0.2">
      <c r="F18847" s="66"/>
      <c r="G18847" s="66"/>
      <c r="H18847" s="66"/>
      <c r="I18847" s="66"/>
    </row>
    <row r="18848" spans="6:9" x14ac:dyDescent="0.2">
      <c r="F18848" s="66"/>
      <c r="G18848" s="66"/>
      <c r="H18848" s="66"/>
      <c r="I18848" s="66"/>
    </row>
    <row r="18849" spans="6:9" x14ac:dyDescent="0.2">
      <c r="F18849" s="66"/>
      <c r="G18849" s="66"/>
      <c r="H18849" s="66"/>
      <c r="I18849" s="66"/>
    </row>
    <row r="18850" spans="6:9" x14ac:dyDescent="0.2">
      <c r="F18850" s="66"/>
      <c r="G18850" s="66"/>
      <c r="H18850" s="66"/>
      <c r="I18850" s="66"/>
    </row>
    <row r="18851" spans="6:9" x14ac:dyDescent="0.2">
      <c r="F18851" s="66"/>
      <c r="G18851" s="66"/>
      <c r="H18851" s="66"/>
      <c r="I18851" s="66"/>
    </row>
    <row r="18852" spans="6:9" x14ac:dyDescent="0.2">
      <c r="F18852" s="66"/>
      <c r="G18852" s="66"/>
      <c r="H18852" s="66"/>
      <c r="I18852" s="66"/>
    </row>
    <row r="18853" spans="6:9" x14ac:dyDescent="0.2">
      <c r="F18853" s="66"/>
      <c r="G18853" s="66"/>
      <c r="H18853" s="66"/>
      <c r="I18853" s="66"/>
    </row>
    <row r="18854" spans="6:9" x14ac:dyDescent="0.2">
      <c r="F18854" s="66"/>
      <c r="G18854" s="66"/>
      <c r="H18854" s="66"/>
      <c r="I18854" s="66"/>
    </row>
    <row r="18855" spans="6:9" x14ac:dyDescent="0.2">
      <c r="F18855" s="66"/>
      <c r="G18855" s="66"/>
      <c r="H18855" s="66"/>
      <c r="I18855" s="66"/>
    </row>
    <row r="18856" spans="6:9" x14ac:dyDescent="0.2">
      <c r="F18856" s="66"/>
      <c r="G18856" s="66"/>
      <c r="H18856" s="66"/>
      <c r="I18856" s="66"/>
    </row>
    <row r="18857" spans="6:9" x14ac:dyDescent="0.2">
      <c r="F18857" s="66"/>
      <c r="G18857" s="66"/>
      <c r="H18857" s="66"/>
      <c r="I18857" s="66"/>
    </row>
    <row r="18858" spans="6:9" x14ac:dyDescent="0.2">
      <c r="F18858" s="66"/>
      <c r="G18858" s="66"/>
      <c r="H18858" s="66"/>
      <c r="I18858" s="66"/>
    </row>
    <row r="18859" spans="6:9" x14ac:dyDescent="0.2">
      <c r="F18859" s="66"/>
      <c r="G18859" s="66"/>
      <c r="H18859" s="66"/>
      <c r="I18859" s="66"/>
    </row>
    <row r="18860" spans="6:9" x14ac:dyDescent="0.2">
      <c r="F18860" s="66"/>
      <c r="G18860" s="66"/>
      <c r="H18860" s="66"/>
      <c r="I18860" s="66"/>
    </row>
    <row r="18861" spans="6:9" x14ac:dyDescent="0.2">
      <c r="F18861" s="66"/>
      <c r="G18861" s="66"/>
      <c r="H18861" s="66"/>
      <c r="I18861" s="66"/>
    </row>
    <row r="18862" spans="6:9" x14ac:dyDescent="0.2">
      <c r="F18862" s="66"/>
      <c r="G18862" s="66"/>
      <c r="H18862" s="66"/>
      <c r="I18862" s="66"/>
    </row>
    <row r="18863" spans="6:9" x14ac:dyDescent="0.2">
      <c r="F18863" s="66"/>
      <c r="G18863" s="66"/>
      <c r="H18863" s="66"/>
      <c r="I18863" s="66"/>
    </row>
    <row r="18864" spans="6:9" x14ac:dyDescent="0.2">
      <c r="F18864" s="66"/>
      <c r="G18864" s="66"/>
      <c r="H18864" s="66"/>
      <c r="I18864" s="66"/>
    </row>
    <row r="18865" spans="6:9" x14ac:dyDescent="0.2">
      <c r="F18865" s="66"/>
      <c r="G18865" s="66"/>
      <c r="H18865" s="66"/>
      <c r="I18865" s="66"/>
    </row>
    <row r="18866" spans="6:9" x14ac:dyDescent="0.2">
      <c r="F18866" s="66"/>
      <c r="G18866" s="66"/>
      <c r="H18866" s="66"/>
      <c r="I18866" s="66"/>
    </row>
    <row r="18867" spans="6:9" x14ac:dyDescent="0.2">
      <c r="F18867" s="66"/>
      <c r="G18867" s="66"/>
      <c r="H18867" s="66"/>
      <c r="I18867" s="66"/>
    </row>
    <row r="18868" spans="6:9" x14ac:dyDescent="0.2">
      <c r="F18868" s="66"/>
      <c r="G18868" s="66"/>
      <c r="H18868" s="66"/>
      <c r="I18868" s="66"/>
    </row>
    <row r="18869" spans="6:9" x14ac:dyDescent="0.2">
      <c r="F18869" s="66"/>
      <c r="G18869" s="66"/>
      <c r="H18869" s="66"/>
      <c r="I18869" s="66"/>
    </row>
    <row r="18870" spans="6:9" x14ac:dyDescent="0.2">
      <c r="F18870" s="66"/>
      <c r="G18870" s="66"/>
      <c r="H18870" s="66"/>
      <c r="I18870" s="66"/>
    </row>
    <row r="18871" spans="6:9" x14ac:dyDescent="0.2">
      <c r="F18871" s="66"/>
      <c r="G18871" s="66"/>
      <c r="H18871" s="66"/>
      <c r="I18871" s="66"/>
    </row>
    <row r="18872" spans="6:9" x14ac:dyDescent="0.2">
      <c r="F18872" s="66"/>
      <c r="G18872" s="66"/>
      <c r="H18872" s="66"/>
      <c r="I18872" s="66"/>
    </row>
    <row r="18873" spans="6:9" x14ac:dyDescent="0.2">
      <c r="F18873" s="66"/>
      <c r="G18873" s="66"/>
      <c r="H18873" s="66"/>
      <c r="I18873" s="66"/>
    </row>
    <row r="18874" spans="6:9" x14ac:dyDescent="0.2">
      <c r="F18874" s="66"/>
      <c r="G18874" s="66"/>
      <c r="H18874" s="66"/>
      <c r="I18874" s="66"/>
    </row>
    <row r="18875" spans="6:9" x14ac:dyDescent="0.2">
      <c r="F18875" s="66"/>
      <c r="G18875" s="66"/>
      <c r="H18875" s="66"/>
      <c r="I18875" s="66"/>
    </row>
    <row r="18876" spans="6:9" x14ac:dyDescent="0.2">
      <c r="F18876" s="66"/>
      <c r="G18876" s="66"/>
      <c r="H18876" s="66"/>
      <c r="I18876" s="66"/>
    </row>
    <row r="18877" spans="6:9" x14ac:dyDescent="0.2">
      <c r="F18877" s="66"/>
      <c r="G18877" s="66"/>
      <c r="H18877" s="66"/>
      <c r="I18877" s="66"/>
    </row>
    <row r="18878" spans="6:9" x14ac:dyDescent="0.2">
      <c r="F18878" s="66"/>
      <c r="G18878" s="66"/>
      <c r="H18878" s="66"/>
      <c r="I18878" s="66"/>
    </row>
    <row r="18879" spans="6:9" x14ac:dyDescent="0.2">
      <c r="F18879" s="66"/>
      <c r="G18879" s="66"/>
      <c r="H18879" s="66"/>
      <c r="I18879" s="66"/>
    </row>
    <row r="18880" spans="6:9" x14ac:dyDescent="0.2">
      <c r="F18880" s="66"/>
      <c r="G18880" s="66"/>
      <c r="H18880" s="66"/>
      <c r="I18880" s="66"/>
    </row>
    <row r="18881" spans="6:9" x14ac:dyDescent="0.2">
      <c r="F18881" s="66"/>
      <c r="G18881" s="66"/>
      <c r="H18881" s="66"/>
      <c r="I18881" s="66"/>
    </row>
    <row r="18882" spans="6:9" x14ac:dyDescent="0.2">
      <c r="F18882" s="66"/>
      <c r="G18882" s="66"/>
      <c r="H18882" s="66"/>
      <c r="I18882" s="66"/>
    </row>
    <row r="18883" spans="6:9" x14ac:dyDescent="0.2">
      <c r="F18883" s="66"/>
      <c r="G18883" s="66"/>
      <c r="H18883" s="66"/>
      <c r="I18883" s="66"/>
    </row>
    <row r="18884" spans="6:9" x14ac:dyDescent="0.2">
      <c r="F18884" s="66"/>
      <c r="G18884" s="66"/>
      <c r="H18884" s="66"/>
      <c r="I18884" s="66"/>
    </row>
    <row r="18885" spans="6:9" x14ac:dyDescent="0.2">
      <c r="F18885" s="66"/>
      <c r="G18885" s="66"/>
      <c r="H18885" s="66"/>
      <c r="I18885" s="66"/>
    </row>
    <row r="18886" spans="6:9" x14ac:dyDescent="0.2">
      <c r="F18886" s="66"/>
      <c r="G18886" s="66"/>
      <c r="H18886" s="66"/>
      <c r="I18886" s="66"/>
    </row>
    <row r="18887" spans="6:9" x14ac:dyDescent="0.2">
      <c r="F18887" s="66"/>
      <c r="G18887" s="66"/>
      <c r="H18887" s="66"/>
      <c r="I18887" s="66"/>
    </row>
    <row r="18888" spans="6:9" x14ac:dyDescent="0.2">
      <c r="F18888" s="66"/>
      <c r="G18888" s="66"/>
      <c r="H18888" s="66"/>
      <c r="I18888" s="66"/>
    </row>
    <row r="18889" spans="6:9" x14ac:dyDescent="0.2">
      <c r="F18889" s="66"/>
      <c r="G18889" s="66"/>
      <c r="H18889" s="66"/>
      <c r="I18889" s="66"/>
    </row>
    <row r="18890" spans="6:9" x14ac:dyDescent="0.2">
      <c r="F18890" s="66"/>
      <c r="G18890" s="66"/>
      <c r="H18890" s="66"/>
      <c r="I18890" s="66"/>
    </row>
    <row r="18891" spans="6:9" x14ac:dyDescent="0.2">
      <c r="F18891" s="66"/>
      <c r="G18891" s="66"/>
      <c r="H18891" s="66"/>
      <c r="I18891" s="66"/>
    </row>
    <row r="18892" spans="6:9" x14ac:dyDescent="0.2">
      <c r="F18892" s="66"/>
      <c r="G18892" s="66"/>
      <c r="H18892" s="66"/>
      <c r="I18892" s="66"/>
    </row>
    <row r="18893" spans="6:9" x14ac:dyDescent="0.2">
      <c r="F18893" s="66"/>
      <c r="G18893" s="66"/>
      <c r="H18893" s="66"/>
      <c r="I18893" s="66"/>
    </row>
    <row r="18894" spans="6:9" x14ac:dyDescent="0.2">
      <c r="F18894" s="66"/>
      <c r="G18894" s="66"/>
      <c r="H18894" s="66"/>
      <c r="I18894" s="66"/>
    </row>
    <row r="18895" spans="6:9" x14ac:dyDescent="0.2">
      <c r="F18895" s="66"/>
      <c r="G18895" s="66"/>
      <c r="H18895" s="66"/>
      <c r="I18895" s="66"/>
    </row>
    <row r="18896" spans="6:9" x14ac:dyDescent="0.2">
      <c r="F18896" s="66"/>
      <c r="G18896" s="66"/>
      <c r="H18896" s="66"/>
      <c r="I18896" s="66"/>
    </row>
    <row r="18897" spans="5:9" x14ac:dyDescent="0.2">
      <c r="F18897" s="66"/>
      <c r="G18897" s="66"/>
      <c r="H18897" s="66"/>
      <c r="I18897" s="66"/>
    </row>
    <row r="18898" spans="5:9" x14ac:dyDescent="0.2">
      <c r="F18898" s="66"/>
      <c r="G18898" s="66"/>
      <c r="H18898" s="66"/>
      <c r="I18898" s="66"/>
    </row>
    <row r="18899" spans="5:9" x14ac:dyDescent="0.2">
      <c r="F18899" s="66"/>
      <c r="G18899" s="66"/>
      <c r="H18899" s="66"/>
      <c r="I18899" s="66"/>
    </row>
    <row r="18900" spans="5:9" x14ac:dyDescent="0.2">
      <c r="F18900" s="66"/>
      <c r="G18900" s="66"/>
      <c r="H18900" s="66"/>
      <c r="I18900" s="66"/>
    </row>
    <row r="18901" spans="5:9" x14ac:dyDescent="0.2">
      <c r="F18901" s="66"/>
      <c r="G18901" s="66"/>
      <c r="H18901" s="66"/>
      <c r="I18901" s="66"/>
    </row>
    <row r="18902" spans="5:9" x14ac:dyDescent="0.2">
      <c r="F18902" s="66"/>
      <c r="G18902" s="66"/>
      <c r="H18902" s="66"/>
      <c r="I18902" s="66"/>
    </row>
    <row r="18903" spans="5:9" x14ac:dyDescent="0.2">
      <c r="E18903" s="67"/>
      <c r="F18903" s="66"/>
      <c r="G18903" s="66"/>
      <c r="H18903" s="66"/>
      <c r="I18903" s="66"/>
    </row>
    <row r="18904" spans="5:9" x14ac:dyDescent="0.2">
      <c r="F18904" s="66"/>
      <c r="G18904" s="66"/>
      <c r="H18904" s="66"/>
      <c r="I18904" s="66"/>
    </row>
    <row r="18905" spans="5:9" x14ac:dyDescent="0.2">
      <c r="F18905" s="66"/>
      <c r="G18905" s="66"/>
      <c r="H18905" s="66"/>
      <c r="I18905" s="66"/>
    </row>
    <row r="18906" spans="5:9" x14ac:dyDescent="0.2">
      <c r="F18906" s="66"/>
      <c r="G18906" s="66"/>
      <c r="H18906" s="66"/>
      <c r="I18906" s="66"/>
    </row>
    <row r="18907" spans="5:9" x14ac:dyDescent="0.2">
      <c r="F18907" s="66"/>
      <c r="G18907" s="66"/>
      <c r="H18907" s="66"/>
      <c r="I18907" s="66"/>
    </row>
    <row r="18908" spans="5:9" x14ac:dyDescent="0.2">
      <c r="F18908" s="66"/>
      <c r="G18908" s="66"/>
      <c r="H18908" s="66"/>
      <c r="I18908" s="66"/>
    </row>
    <row r="18909" spans="5:9" x14ac:dyDescent="0.2">
      <c r="F18909" s="66"/>
      <c r="G18909" s="66"/>
      <c r="H18909" s="66"/>
      <c r="I18909" s="66"/>
    </row>
    <row r="18910" spans="5:9" x14ac:dyDescent="0.2">
      <c r="F18910" s="66"/>
      <c r="G18910" s="66"/>
      <c r="H18910" s="66"/>
      <c r="I18910" s="66"/>
    </row>
    <row r="18911" spans="5:9" x14ac:dyDescent="0.2">
      <c r="F18911" s="66"/>
      <c r="G18911" s="66"/>
      <c r="H18911" s="66"/>
      <c r="I18911" s="66"/>
    </row>
    <row r="18912" spans="5:9" x14ac:dyDescent="0.2">
      <c r="F18912" s="66"/>
      <c r="G18912" s="66"/>
      <c r="H18912" s="66"/>
      <c r="I18912" s="66"/>
    </row>
    <row r="18913" spans="6:9" x14ac:dyDescent="0.2">
      <c r="F18913" s="66"/>
      <c r="G18913" s="66"/>
      <c r="H18913" s="66"/>
      <c r="I18913" s="66"/>
    </row>
    <row r="18914" spans="6:9" x14ac:dyDescent="0.2">
      <c r="F18914" s="66"/>
      <c r="G18914" s="66"/>
      <c r="H18914" s="66"/>
      <c r="I18914" s="66"/>
    </row>
    <row r="18915" spans="6:9" x14ac:dyDescent="0.2">
      <c r="F18915" s="66"/>
      <c r="G18915" s="66"/>
      <c r="H18915" s="66"/>
      <c r="I18915" s="66"/>
    </row>
    <row r="18916" spans="6:9" x14ac:dyDescent="0.2">
      <c r="F18916" s="66"/>
      <c r="G18916" s="66"/>
      <c r="H18916" s="66"/>
      <c r="I18916" s="66"/>
    </row>
    <row r="18917" spans="6:9" x14ac:dyDescent="0.2">
      <c r="F18917" s="66"/>
      <c r="G18917" s="66"/>
      <c r="H18917" s="66"/>
      <c r="I18917" s="66"/>
    </row>
    <row r="18918" spans="6:9" x14ac:dyDescent="0.2">
      <c r="F18918" s="66"/>
      <c r="G18918" s="66"/>
      <c r="H18918" s="66"/>
      <c r="I18918" s="66"/>
    </row>
    <row r="18919" spans="6:9" x14ac:dyDescent="0.2">
      <c r="F18919" s="66"/>
      <c r="G18919" s="66"/>
      <c r="H18919" s="66"/>
      <c r="I18919" s="66"/>
    </row>
    <row r="18920" spans="6:9" x14ac:dyDescent="0.2">
      <c r="F18920" s="66"/>
      <c r="G18920" s="66"/>
      <c r="H18920" s="66"/>
      <c r="I18920" s="66"/>
    </row>
    <row r="18921" spans="6:9" x14ac:dyDescent="0.2">
      <c r="F18921" s="66"/>
      <c r="G18921" s="66"/>
      <c r="H18921" s="66"/>
      <c r="I18921" s="66"/>
    </row>
    <row r="18922" spans="6:9" x14ac:dyDescent="0.2">
      <c r="F18922" s="66"/>
      <c r="G18922" s="66"/>
      <c r="H18922" s="66"/>
      <c r="I18922" s="66"/>
    </row>
    <row r="18923" spans="6:9" x14ac:dyDescent="0.2">
      <c r="F18923" s="66"/>
      <c r="G18923" s="66"/>
      <c r="H18923" s="66"/>
      <c r="I18923" s="66"/>
    </row>
    <row r="18924" spans="6:9" x14ac:dyDescent="0.2">
      <c r="F18924" s="66"/>
      <c r="G18924" s="66"/>
      <c r="H18924" s="66"/>
      <c r="I18924" s="66"/>
    </row>
    <row r="18925" spans="6:9" x14ac:dyDescent="0.2">
      <c r="F18925" s="66"/>
      <c r="G18925" s="66"/>
      <c r="H18925" s="66"/>
      <c r="I18925" s="66"/>
    </row>
    <row r="18926" spans="6:9" x14ac:dyDescent="0.2">
      <c r="F18926" s="66"/>
      <c r="G18926" s="66"/>
      <c r="H18926" s="66"/>
      <c r="I18926" s="66"/>
    </row>
    <row r="18927" spans="6:9" x14ac:dyDescent="0.2">
      <c r="F18927" s="66"/>
      <c r="G18927" s="66"/>
      <c r="H18927" s="66"/>
      <c r="I18927" s="66"/>
    </row>
    <row r="18928" spans="6:9" x14ac:dyDescent="0.2">
      <c r="F18928" s="66"/>
      <c r="G18928" s="66"/>
      <c r="H18928" s="66"/>
      <c r="I18928" s="66"/>
    </row>
    <row r="18929" spans="6:9" x14ac:dyDescent="0.2">
      <c r="F18929" s="66"/>
      <c r="G18929" s="66"/>
      <c r="H18929" s="66"/>
      <c r="I18929" s="66"/>
    </row>
    <row r="18930" spans="6:9" x14ac:dyDescent="0.2">
      <c r="F18930" s="66"/>
      <c r="G18930" s="66"/>
      <c r="H18930" s="66"/>
      <c r="I18930" s="66"/>
    </row>
    <row r="18931" spans="6:9" x14ac:dyDescent="0.2">
      <c r="F18931" s="66"/>
      <c r="G18931" s="66"/>
      <c r="H18931" s="66"/>
      <c r="I18931" s="66"/>
    </row>
    <row r="18932" spans="6:9" x14ac:dyDescent="0.2">
      <c r="F18932" s="66"/>
      <c r="G18932" s="66"/>
      <c r="H18932" s="66"/>
      <c r="I18932" s="66"/>
    </row>
    <row r="18933" spans="6:9" x14ac:dyDescent="0.2">
      <c r="F18933" s="66"/>
      <c r="G18933" s="66"/>
      <c r="H18933" s="66"/>
      <c r="I18933" s="66"/>
    </row>
    <row r="18934" spans="6:9" x14ac:dyDescent="0.2">
      <c r="F18934" s="66"/>
      <c r="G18934" s="66"/>
      <c r="H18934" s="66"/>
      <c r="I18934" s="66"/>
    </row>
    <row r="18935" spans="6:9" x14ac:dyDescent="0.2">
      <c r="F18935" s="66"/>
      <c r="G18935" s="66"/>
      <c r="H18935" s="66"/>
      <c r="I18935" s="66"/>
    </row>
    <row r="18936" spans="6:9" x14ac:dyDescent="0.2">
      <c r="F18936" s="66"/>
      <c r="G18936" s="66"/>
      <c r="H18936" s="66"/>
      <c r="I18936" s="66"/>
    </row>
    <row r="18937" spans="6:9" x14ac:dyDescent="0.2">
      <c r="F18937" s="66"/>
      <c r="G18937" s="66"/>
      <c r="H18937" s="66"/>
      <c r="I18937" s="66"/>
    </row>
    <row r="18938" spans="6:9" x14ac:dyDescent="0.2">
      <c r="F18938" s="66"/>
      <c r="G18938" s="66"/>
      <c r="H18938" s="66"/>
      <c r="I18938" s="66"/>
    </row>
    <row r="18939" spans="6:9" x14ac:dyDescent="0.2">
      <c r="F18939" s="66"/>
      <c r="G18939" s="66"/>
      <c r="H18939" s="66"/>
      <c r="I18939" s="66"/>
    </row>
    <row r="18940" spans="6:9" x14ac:dyDescent="0.2">
      <c r="F18940" s="66"/>
      <c r="G18940" s="66"/>
      <c r="H18940" s="66"/>
      <c r="I18940" s="66"/>
    </row>
    <row r="18941" spans="6:9" x14ac:dyDescent="0.2">
      <c r="F18941" s="66"/>
      <c r="G18941" s="66"/>
      <c r="H18941" s="66"/>
      <c r="I18941" s="66"/>
    </row>
    <row r="18942" spans="6:9" x14ac:dyDescent="0.2">
      <c r="F18942" s="66"/>
      <c r="G18942" s="66"/>
      <c r="H18942" s="66"/>
      <c r="I18942" s="66"/>
    </row>
    <row r="18943" spans="6:9" x14ac:dyDescent="0.2">
      <c r="F18943" s="66"/>
      <c r="G18943" s="66"/>
      <c r="H18943" s="66"/>
      <c r="I18943" s="66"/>
    </row>
    <row r="18944" spans="6:9" x14ac:dyDescent="0.2">
      <c r="F18944" s="66"/>
      <c r="G18944" s="66"/>
      <c r="H18944" s="66"/>
      <c r="I18944" s="66"/>
    </row>
    <row r="18945" spans="6:9" x14ac:dyDescent="0.2">
      <c r="F18945" s="66"/>
      <c r="G18945" s="66"/>
      <c r="H18945" s="66"/>
      <c r="I18945" s="66"/>
    </row>
    <row r="18946" spans="6:9" x14ac:dyDescent="0.2">
      <c r="F18946" s="66"/>
      <c r="G18946" s="66"/>
      <c r="H18946" s="66"/>
      <c r="I18946" s="66"/>
    </row>
    <row r="18947" spans="6:9" x14ac:dyDescent="0.2">
      <c r="F18947" s="66"/>
      <c r="G18947" s="66"/>
      <c r="H18947" s="66"/>
      <c r="I18947" s="66"/>
    </row>
    <row r="18948" spans="6:9" x14ac:dyDescent="0.2">
      <c r="F18948" s="66"/>
      <c r="G18948" s="66"/>
      <c r="H18948" s="66"/>
      <c r="I18948" s="66"/>
    </row>
    <row r="18949" spans="6:9" x14ac:dyDescent="0.2">
      <c r="F18949" s="66"/>
      <c r="G18949" s="66"/>
      <c r="H18949" s="66"/>
      <c r="I18949" s="66"/>
    </row>
    <row r="18950" spans="6:9" x14ac:dyDescent="0.2">
      <c r="F18950" s="66"/>
      <c r="G18950" s="66"/>
      <c r="H18950" s="66"/>
      <c r="I18950" s="66"/>
    </row>
    <row r="18951" spans="6:9" x14ac:dyDescent="0.2">
      <c r="F18951" s="66"/>
      <c r="G18951" s="66"/>
      <c r="H18951" s="66"/>
      <c r="I18951" s="66"/>
    </row>
    <row r="18952" spans="6:9" x14ac:dyDescent="0.2">
      <c r="F18952" s="66"/>
      <c r="G18952" s="66"/>
      <c r="H18952" s="66"/>
      <c r="I18952" s="66"/>
    </row>
    <row r="18953" spans="6:9" x14ac:dyDescent="0.2">
      <c r="F18953" s="66"/>
      <c r="G18953" s="66"/>
      <c r="H18953" s="66"/>
      <c r="I18953" s="66"/>
    </row>
    <row r="18954" spans="6:9" x14ac:dyDescent="0.2">
      <c r="F18954" s="66"/>
      <c r="G18954" s="66"/>
      <c r="H18954" s="66"/>
      <c r="I18954" s="66"/>
    </row>
    <row r="18955" spans="6:9" x14ac:dyDescent="0.2">
      <c r="F18955" s="66"/>
      <c r="G18955" s="66"/>
      <c r="H18955" s="66"/>
      <c r="I18955" s="66"/>
    </row>
    <row r="18956" spans="6:9" x14ac:dyDescent="0.2">
      <c r="F18956" s="66"/>
      <c r="G18956" s="66"/>
      <c r="H18956" s="66"/>
      <c r="I18956" s="66"/>
    </row>
    <row r="18957" spans="6:9" x14ac:dyDescent="0.2">
      <c r="F18957" s="66"/>
      <c r="G18957" s="66"/>
      <c r="H18957" s="66"/>
      <c r="I18957" s="66"/>
    </row>
    <row r="18958" spans="6:9" x14ac:dyDescent="0.2">
      <c r="F18958" s="66"/>
      <c r="G18958" s="66"/>
      <c r="H18958" s="66"/>
      <c r="I18958" s="66"/>
    </row>
    <row r="18959" spans="6:9" x14ac:dyDescent="0.2">
      <c r="F18959" s="66"/>
      <c r="G18959" s="66"/>
      <c r="H18959" s="66"/>
      <c r="I18959" s="66"/>
    </row>
    <row r="18960" spans="6:9" x14ac:dyDescent="0.2">
      <c r="F18960" s="66"/>
      <c r="G18960" s="66"/>
      <c r="H18960" s="66"/>
      <c r="I18960" s="66"/>
    </row>
    <row r="18961" spans="6:9" x14ac:dyDescent="0.2">
      <c r="F18961" s="66"/>
      <c r="G18961" s="66"/>
      <c r="H18961" s="66"/>
      <c r="I18961" s="66"/>
    </row>
    <row r="18962" spans="6:9" x14ac:dyDescent="0.2">
      <c r="F18962" s="66"/>
      <c r="G18962" s="66"/>
      <c r="H18962" s="66"/>
      <c r="I18962" s="66"/>
    </row>
    <row r="18963" spans="6:9" x14ac:dyDescent="0.2">
      <c r="F18963" s="66"/>
      <c r="G18963" s="66"/>
      <c r="H18963" s="66"/>
      <c r="I18963" s="66"/>
    </row>
    <row r="18964" spans="6:9" x14ac:dyDescent="0.2">
      <c r="F18964" s="66"/>
      <c r="G18964" s="66"/>
      <c r="H18964" s="66"/>
      <c r="I18964" s="66"/>
    </row>
    <row r="18965" spans="6:9" x14ac:dyDescent="0.2">
      <c r="F18965" s="66"/>
      <c r="G18965" s="66"/>
      <c r="H18965" s="66"/>
      <c r="I18965" s="66"/>
    </row>
    <row r="18966" spans="6:9" x14ac:dyDescent="0.2">
      <c r="F18966" s="66"/>
      <c r="G18966" s="66"/>
      <c r="H18966" s="66"/>
      <c r="I18966" s="66"/>
    </row>
    <row r="18967" spans="6:9" x14ac:dyDescent="0.2">
      <c r="F18967" s="66"/>
      <c r="G18967" s="66"/>
      <c r="H18967" s="66"/>
      <c r="I18967" s="66"/>
    </row>
    <row r="18968" spans="6:9" x14ac:dyDescent="0.2">
      <c r="F18968" s="66"/>
      <c r="G18968" s="66"/>
      <c r="H18968" s="66"/>
      <c r="I18968" s="66"/>
    </row>
    <row r="18969" spans="6:9" x14ac:dyDescent="0.2">
      <c r="F18969" s="66"/>
      <c r="G18969" s="66"/>
      <c r="H18969" s="66"/>
      <c r="I18969" s="66"/>
    </row>
    <row r="18970" spans="6:9" x14ac:dyDescent="0.2">
      <c r="F18970" s="66"/>
      <c r="G18970" s="66"/>
      <c r="H18970" s="66"/>
      <c r="I18970" s="66"/>
    </row>
    <row r="18971" spans="6:9" x14ac:dyDescent="0.2">
      <c r="F18971" s="66"/>
      <c r="G18971" s="66"/>
      <c r="H18971" s="66"/>
      <c r="I18971" s="66"/>
    </row>
    <row r="18972" spans="6:9" x14ac:dyDescent="0.2">
      <c r="F18972" s="66"/>
      <c r="G18972" s="66"/>
      <c r="H18972" s="66"/>
      <c r="I18972" s="66"/>
    </row>
    <row r="18973" spans="6:9" x14ac:dyDescent="0.2">
      <c r="F18973" s="66"/>
      <c r="G18973" s="66"/>
      <c r="H18973" s="66"/>
      <c r="I18973" s="66"/>
    </row>
    <row r="18974" spans="6:9" x14ac:dyDescent="0.2">
      <c r="F18974" s="66"/>
      <c r="G18974" s="66"/>
      <c r="H18974" s="66"/>
      <c r="I18974" s="66"/>
    </row>
    <row r="18975" spans="6:9" x14ac:dyDescent="0.2">
      <c r="F18975" s="66"/>
      <c r="G18975" s="66"/>
      <c r="H18975" s="66"/>
      <c r="I18975" s="66"/>
    </row>
    <row r="18976" spans="6:9" x14ac:dyDescent="0.2">
      <c r="F18976" s="66"/>
      <c r="G18976" s="66"/>
      <c r="H18976" s="66"/>
      <c r="I18976" s="66"/>
    </row>
    <row r="18977" spans="6:9" x14ac:dyDescent="0.2">
      <c r="F18977" s="66"/>
      <c r="G18977" s="66"/>
      <c r="H18977" s="66"/>
      <c r="I18977" s="66"/>
    </row>
    <row r="18978" spans="6:9" x14ac:dyDescent="0.2">
      <c r="F18978" s="66"/>
      <c r="G18978" s="66"/>
      <c r="H18978" s="66"/>
      <c r="I18978" s="66"/>
    </row>
    <row r="18979" spans="6:9" x14ac:dyDescent="0.2">
      <c r="F18979" s="66"/>
      <c r="G18979" s="66"/>
      <c r="H18979" s="66"/>
      <c r="I18979" s="66"/>
    </row>
    <row r="18980" spans="6:9" x14ac:dyDescent="0.2">
      <c r="F18980" s="66"/>
      <c r="G18980" s="66"/>
      <c r="H18980" s="66"/>
      <c r="I18980" s="66"/>
    </row>
    <row r="18981" spans="6:9" x14ac:dyDescent="0.2">
      <c r="F18981" s="66"/>
      <c r="G18981" s="66"/>
      <c r="H18981" s="66"/>
      <c r="I18981" s="66"/>
    </row>
    <row r="18982" spans="6:9" x14ac:dyDescent="0.2">
      <c r="F18982" s="66"/>
      <c r="G18982" s="66"/>
      <c r="H18982" s="66"/>
      <c r="I18982" s="66"/>
    </row>
    <row r="18983" spans="6:9" x14ac:dyDescent="0.2">
      <c r="F18983" s="66"/>
      <c r="G18983" s="66"/>
      <c r="H18983" s="66"/>
      <c r="I18983" s="66"/>
    </row>
    <row r="18984" spans="6:9" x14ac:dyDescent="0.2">
      <c r="F18984" s="66"/>
      <c r="G18984" s="66"/>
      <c r="H18984" s="66"/>
      <c r="I18984" s="66"/>
    </row>
    <row r="18985" spans="6:9" x14ac:dyDescent="0.2">
      <c r="F18985" s="66"/>
      <c r="G18985" s="66"/>
      <c r="H18985" s="66"/>
      <c r="I18985" s="66"/>
    </row>
    <row r="18986" spans="6:9" x14ac:dyDescent="0.2">
      <c r="F18986" s="66"/>
      <c r="G18986" s="66"/>
      <c r="H18986" s="66"/>
      <c r="I18986" s="66"/>
    </row>
    <row r="18987" spans="6:9" x14ac:dyDescent="0.2">
      <c r="F18987" s="66"/>
      <c r="G18987" s="66"/>
      <c r="H18987" s="66"/>
      <c r="I18987" s="66"/>
    </row>
    <row r="18988" spans="6:9" x14ac:dyDescent="0.2">
      <c r="F18988" s="66"/>
      <c r="G18988" s="66"/>
      <c r="H18988" s="66"/>
      <c r="I18988" s="66"/>
    </row>
    <row r="18989" spans="6:9" x14ac:dyDescent="0.2">
      <c r="F18989" s="66"/>
      <c r="G18989" s="66"/>
      <c r="H18989" s="66"/>
      <c r="I18989" s="66"/>
    </row>
    <row r="18990" spans="6:9" x14ac:dyDescent="0.2">
      <c r="F18990" s="66"/>
      <c r="G18990" s="66"/>
      <c r="H18990" s="66"/>
      <c r="I18990" s="66"/>
    </row>
    <row r="18991" spans="6:9" x14ac:dyDescent="0.2">
      <c r="F18991" s="66"/>
      <c r="G18991" s="66"/>
      <c r="H18991" s="66"/>
      <c r="I18991" s="66"/>
    </row>
    <row r="18992" spans="6:9" x14ac:dyDescent="0.2">
      <c r="F18992" s="66"/>
      <c r="G18992" s="66"/>
      <c r="H18992" s="66"/>
      <c r="I18992" s="66"/>
    </row>
    <row r="18993" spans="6:9" x14ac:dyDescent="0.2">
      <c r="F18993" s="66"/>
      <c r="G18993" s="66"/>
      <c r="H18993" s="66"/>
      <c r="I18993" s="66"/>
    </row>
    <row r="18994" spans="6:9" x14ac:dyDescent="0.2">
      <c r="F18994" s="66"/>
      <c r="G18994" s="66"/>
      <c r="H18994" s="66"/>
      <c r="I18994" s="66"/>
    </row>
    <row r="18995" spans="6:9" x14ac:dyDescent="0.2">
      <c r="F18995" s="66"/>
      <c r="G18995" s="66"/>
      <c r="H18995" s="66"/>
      <c r="I18995" s="66"/>
    </row>
    <row r="18996" spans="6:9" x14ac:dyDescent="0.2">
      <c r="F18996" s="66"/>
      <c r="G18996" s="66"/>
      <c r="H18996" s="66"/>
      <c r="I18996" s="66"/>
    </row>
    <row r="18997" spans="6:9" x14ac:dyDescent="0.2">
      <c r="F18997" s="66"/>
      <c r="G18997" s="66"/>
      <c r="H18997" s="66"/>
      <c r="I18997" s="66"/>
    </row>
    <row r="18998" spans="6:9" x14ac:dyDescent="0.2">
      <c r="F18998" s="66"/>
      <c r="G18998" s="66"/>
      <c r="H18998" s="66"/>
      <c r="I18998" s="66"/>
    </row>
    <row r="18999" spans="6:9" x14ac:dyDescent="0.2">
      <c r="F18999" s="66"/>
      <c r="G18999" s="66"/>
      <c r="H18999" s="66"/>
      <c r="I18999" s="66"/>
    </row>
    <row r="19000" spans="6:9" x14ac:dyDescent="0.2">
      <c r="F19000" s="66"/>
      <c r="G19000" s="66"/>
      <c r="H19000" s="66"/>
      <c r="I19000" s="66"/>
    </row>
    <row r="19001" spans="6:9" x14ac:dyDescent="0.2">
      <c r="F19001" s="66"/>
      <c r="G19001" s="66"/>
      <c r="H19001" s="66"/>
      <c r="I19001" s="66"/>
    </row>
    <row r="19002" spans="6:9" x14ac:dyDescent="0.2">
      <c r="F19002" s="66"/>
      <c r="G19002" s="66"/>
      <c r="H19002" s="66"/>
      <c r="I19002" s="66"/>
    </row>
    <row r="19003" spans="6:9" x14ac:dyDescent="0.2">
      <c r="F19003" s="66"/>
      <c r="G19003" s="66"/>
      <c r="H19003" s="66"/>
      <c r="I19003" s="66"/>
    </row>
    <row r="19004" spans="6:9" x14ac:dyDescent="0.2">
      <c r="F19004" s="66"/>
      <c r="G19004" s="66"/>
      <c r="H19004" s="66"/>
      <c r="I19004" s="66"/>
    </row>
    <row r="19005" spans="6:9" x14ac:dyDescent="0.2">
      <c r="F19005" s="66"/>
      <c r="G19005" s="66"/>
      <c r="H19005" s="66"/>
      <c r="I19005" s="66"/>
    </row>
    <row r="19006" spans="6:9" x14ac:dyDescent="0.2">
      <c r="F19006" s="66"/>
      <c r="G19006" s="66"/>
      <c r="H19006" s="66"/>
      <c r="I19006" s="66"/>
    </row>
    <row r="19007" spans="6:9" x14ac:dyDescent="0.2">
      <c r="F19007" s="66"/>
      <c r="G19007" s="66"/>
      <c r="H19007" s="66"/>
      <c r="I19007" s="66"/>
    </row>
    <row r="19008" spans="6:9" x14ac:dyDescent="0.2">
      <c r="F19008" s="66"/>
      <c r="G19008" s="66"/>
      <c r="H19008" s="66"/>
      <c r="I19008" s="66"/>
    </row>
    <row r="19009" spans="6:9" x14ac:dyDescent="0.2">
      <c r="F19009" s="66"/>
      <c r="G19009" s="66"/>
      <c r="H19009" s="66"/>
      <c r="I19009" s="66"/>
    </row>
    <row r="19010" spans="6:9" x14ac:dyDescent="0.2">
      <c r="F19010" s="66"/>
      <c r="G19010" s="66"/>
      <c r="H19010" s="66"/>
      <c r="I19010" s="66"/>
    </row>
    <row r="19011" spans="6:9" x14ac:dyDescent="0.2">
      <c r="F19011" s="66"/>
      <c r="G19011" s="66"/>
      <c r="H19011" s="66"/>
      <c r="I19011" s="66"/>
    </row>
    <row r="19012" spans="6:9" x14ac:dyDescent="0.2">
      <c r="F19012" s="66"/>
      <c r="G19012" s="66"/>
      <c r="H19012" s="66"/>
      <c r="I19012" s="66"/>
    </row>
    <row r="19013" spans="6:9" x14ac:dyDescent="0.2">
      <c r="F19013" s="66"/>
      <c r="G19013" s="66"/>
      <c r="H19013" s="66"/>
      <c r="I19013" s="66"/>
    </row>
    <row r="19014" spans="6:9" x14ac:dyDescent="0.2">
      <c r="F19014" s="66"/>
      <c r="G19014" s="66"/>
      <c r="H19014" s="66"/>
      <c r="I19014" s="66"/>
    </row>
    <row r="19015" spans="6:9" x14ac:dyDescent="0.2">
      <c r="F19015" s="66"/>
      <c r="G19015" s="66"/>
      <c r="H19015" s="66"/>
      <c r="I19015" s="66"/>
    </row>
    <row r="19016" spans="6:9" x14ac:dyDescent="0.2">
      <c r="F19016" s="66"/>
      <c r="G19016" s="66"/>
      <c r="H19016" s="66"/>
      <c r="I19016" s="66"/>
    </row>
    <row r="19017" spans="6:9" x14ac:dyDescent="0.2">
      <c r="F19017" s="66"/>
      <c r="G19017" s="66"/>
      <c r="H19017" s="66"/>
      <c r="I19017" s="66"/>
    </row>
    <row r="19018" spans="6:9" x14ac:dyDescent="0.2">
      <c r="F19018" s="66"/>
      <c r="G19018" s="66"/>
      <c r="H19018" s="66"/>
      <c r="I19018" s="66"/>
    </row>
    <row r="19019" spans="6:9" x14ac:dyDescent="0.2">
      <c r="F19019" s="66"/>
      <c r="G19019" s="66"/>
      <c r="H19019" s="66"/>
      <c r="I19019" s="66"/>
    </row>
    <row r="19020" spans="6:9" x14ac:dyDescent="0.2">
      <c r="F19020" s="66"/>
      <c r="G19020" s="66"/>
      <c r="H19020" s="66"/>
      <c r="I19020" s="66"/>
    </row>
    <row r="19021" spans="6:9" x14ac:dyDescent="0.2">
      <c r="F19021" s="66"/>
      <c r="G19021" s="66"/>
      <c r="H19021" s="66"/>
      <c r="I19021" s="66"/>
    </row>
    <row r="19022" spans="6:9" x14ac:dyDescent="0.2">
      <c r="F19022" s="66"/>
      <c r="G19022" s="66"/>
      <c r="H19022" s="66"/>
      <c r="I19022" s="66"/>
    </row>
    <row r="19023" spans="6:9" x14ac:dyDescent="0.2">
      <c r="F19023" s="66"/>
      <c r="G19023" s="66"/>
      <c r="H19023" s="66"/>
      <c r="I19023" s="66"/>
    </row>
    <row r="19024" spans="6:9" x14ac:dyDescent="0.2">
      <c r="F19024" s="66"/>
      <c r="G19024" s="66"/>
      <c r="H19024" s="66"/>
      <c r="I19024" s="66"/>
    </row>
    <row r="19025" spans="6:9" x14ac:dyDescent="0.2">
      <c r="F19025" s="66"/>
      <c r="G19025" s="66"/>
      <c r="H19025" s="66"/>
      <c r="I19025" s="66"/>
    </row>
    <row r="19026" spans="6:9" x14ac:dyDescent="0.2">
      <c r="F19026" s="66"/>
      <c r="G19026" s="66"/>
      <c r="H19026" s="66"/>
      <c r="I19026" s="66"/>
    </row>
    <row r="19027" spans="6:9" x14ac:dyDescent="0.2">
      <c r="F19027" s="66"/>
      <c r="G19027" s="66"/>
      <c r="H19027" s="66"/>
      <c r="I19027" s="66"/>
    </row>
    <row r="19028" spans="6:9" x14ac:dyDescent="0.2">
      <c r="F19028" s="66"/>
      <c r="G19028" s="66"/>
      <c r="H19028" s="66"/>
      <c r="I19028" s="66"/>
    </row>
    <row r="19029" spans="6:9" x14ac:dyDescent="0.2">
      <c r="F19029" s="66"/>
      <c r="G19029" s="66"/>
      <c r="H19029" s="66"/>
      <c r="I19029" s="66"/>
    </row>
    <row r="19030" spans="6:9" x14ac:dyDescent="0.2">
      <c r="F19030" s="66"/>
      <c r="G19030" s="66"/>
      <c r="H19030" s="66"/>
      <c r="I19030" s="66"/>
    </row>
    <row r="19031" spans="6:9" x14ac:dyDescent="0.2">
      <c r="F19031" s="66"/>
      <c r="G19031" s="66"/>
      <c r="H19031" s="66"/>
      <c r="I19031" s="66"/>
    </row>
    <row r="19032" spans="6:9" x14ac:dyDescent="0.2">
      <c r="F19032" s="66"/>
      <c r="G19032" s="66"/>
      <c r="H19032" s="66"/>
      <c r="I19032" s="66"/>
    </row>
    <row r="19033" spans="6:9" x14ac:dyDescent="0.2">
      <c r="F19033" s="66"/>
      <c r="G19033" s="66"/>
      <c r="H19033" s="66"/>
      <c r="I19033" s="66"/>
    </row>
    <row r="19034" spans="6:9" x14ac:dyDescent="0.2">
      <c r="F19034" s="66"/>
      <c r="G19034" s="66"/>
      <c r="H19034" s="66"/>
      <c r="I19034" s="66"/>
    </row>
    <row r="19035" spans="6:9" x14ac:dyDescent="0.2">
      <c r="F19035" s="66"/>
      <c r="G19035" s="66"/>
      <c r="H19035" s="66"/>
      <c r="I19035" s="66"/>
    </row>
    <row r="19036" spans="6:9" x14ac:dyDescent="0.2">
      <c r="F19036" s="66"/>
      <c r="G19036" s="66"/>
      <c r="H19036" s="66"/>
      <c r="I19036" s="66"/>
    </row>
    <row r="19037" spans="6:9" x14ac:dyDescent="0.2">
      <c r="F19037" s="66"/>
      <c r="G19037" s="66"/>
      <c r="H19037" s="66"/>
      <c r="I19037" s="66"/>
    </row>
    <row r="19038" spans="6:9" x14ac:dyDescent="0.2">
      <c r="F19038" s="66"/>
      <c r="G19038" s="66"/>
      <c r="H19038" s="66"/>
      <c r="I19038" s="66"/>
    </row>
    <row r="19039" spans="6:9" x14ac:dyDescent="0.2">
      <c r="F19039" s="66"/>
      <c r="G19039" s="66"/>
      <c r="H19039" s="66"/>
      <c r="I19039" s="66"/>
    </row>
    <row r="19040" spans="6:9" x14ac:dyDescent="0.2">
      <c r="F19040" s="66"/>
      <c r="G19040" s="66"/>
      <c r="H19040" s="66"/>
      <c r="I19040" s="66"/>
    </row>
    <row r="19041" spans="5:9" x14ac:dyDescent="0.2">
      <c r="F19041" s="66"/>
      <c r="G19041" s="66"/>
      <c r="H19041" s="66"/>
      <c r="I19041" s="66"/>
    </row>
    <row r="19042" spans="5:9" x14ac:dyDescent="0.2">
      <c r="F19042" s="66"/>
      <c r="G19042" s="66"/>
      <c r="H19042" s="66"/>
      <c r="I19042" s="66"/>
    </row>
    <row r="19043" spans="5:9" x14ac:dyDescent="0.2">
      <c r="F19043" s="66"/>
      <c r="G19043" s="66"/>
      <c r="H19043" s="66"/>
      <c r="I19043" s="66"/>
    </row>
    <row r="19044" spans="5:9" x14ac:dyDescent="0.2">
      <c r="F19044" s="66"/>
      <c r="G19044" s="66"/>
      <c r="H19044" s="66"/>
      <c r="I19044" s="66"/>
    </row>
    <row r="19045" spans="5:9" x14ac:dyDescent="0.2">
      <c r="F19045" s="66"/>
      <c r="G19045" s="66"/>
      <c r="H19045" s="66"/>
      <c r="I19045" s="66"/>
    </row>
    <row r="19046" spans="5:9" x14ac:dyDescent="0.2">
      <c r="F19046" s="66"/>
      <c r="G19046" s="66"/>
      <c r="H19046" s="66"/>
      <c r="I19046" s="66"/>
    </row>
    <row r="19047" spans="5:9" x14ac:dyDescent="0.2">
      <c r="F19047" s="66"/>
      <c r="G19047" s="66"/>
      <c r="H19047" s="66"/>
      <c r="I19047" s="66"/>
    </row>
    <row r="19048" spans="5:9" x14ac:dyDescent="0.2">
      <c r="E19048" s="67"/>
      <c r="F19048" s="66"/>
      <c r="G19048" s="66"/>
      <c r="H19048" s="66"/>
      <c r="I19048" s="66"/>
    </row>
    <row r="19049" spans="5:9" x14ac:dyDescent="0.2">
      <c r="F19049" s="66"/>
      <c r="G19049" s="66"/>
      <c r="H19049" s="66"/>
      <c r="I19049" s="66"/>
    </row>
    <row r="19050" spans="5:9" x14ac:dyDescent="0.2">
      <c r="F19050" s="66"/>
      <c r="G19050" s="66"/>
      <c r="H19050" s="66"/>
      <c r="I19050" s="66"/>
    </row>
    <row r="19051" spans="5:9" x14ac:dyDescent="0.2">
      <c r="F19051" s="66"/>
      <c r="G19051" s="66"/>
      <c r="H19051" s="66"/>
      <c r="I19051" s="66"/>
    </row>
    <row r="19052" spans="5:9" x14ac:dyDescent="0.2">
      <c r="F19052" s="66"/>
      <c r="G19052" s="66"/>
      <c r="H19052" s="66"/>
      <c r="I19052" s="66"/>
    </row>
    <row r="19053" spans="5:9" x14ac:dyDescent="0.2">
      <c r="F19053" s="66"/>
      <c r="G19053" s="66"/>
      <c r="H19053" s="66"/>
      <c r="I19053" s="66"/>
    </row>
    <row r="19054" spans="5:9" x14ac:dyDescent="0.2">
      <c r="F19054" s="66"/>
      <c r="G19054" s="66"/>
      <c r="H19054" s="66"/>
      <c r="I19054" s="66"/>
    </row>
    <row r="19055" spans="5:9" x14ac:dyDescent="0.2">
      <c r="F19055" s="66"/>
      <c r="G19055" s="66"/>
      <c r="H19055" s="66"/>
      <c r="I19055" s="66"/>
    </row>
    <row r="19056" spans="5:9" x14ac:dyDescent="0.2">
      <c r="F19056" s="66"/>
      <c r="G19056" s="66"/>
      <c r="H19056" s="66"/>
      <c r="I19056" s="66"/>
    </row>
    <row r="19057" spans="5:9" x14ac:dyDescent="0.2">
      <c r="F19057" s="66"/>
      <c r="G19057" s="66"/>
      <c r="H19057" s="66"/>
      <c r="I19057" s="66"/>
    </row>
    <row r="19058" spans="5:9" x14ac:dyDescent="0.2">
      <c r="F19058" s="66"/>
      <c r="G19058" s="66"/>
      <c r="H19058" s="66"/>
      <c r="I19058" s="66"/>
    </row>
    <row r="19059" spans="5:9" x14ac:dyDescent="0.2">
      <c r="F19059" s="66"/>
      <c r="G19059" s="66"/>
      <c r="H19059" s="66"/>
      <c r="I19059" s="66"/>
    </row>
    <row r="19060" spans="5:9" x14ac:dyDescent="0.2">
      <c r="F19060" s="66"/>
      <c r="G19060" s="66"/>
      <c r="H19060" s="66"/>
      <c r="I19060" s="66"/>
    </row>
    <row r="19061" spans="5:9" x14ac:dyDescent="0.2">
      <c r="F19061" s="66"/>
      <c r="G19061" s="66"/>
      <c r="H19061" s="66"/>
      <c r="I19061" s="66"/>
    </row>
    <row r="19062" spans="5:9" x14ac:dyDescent="0.2">
      <c r="F19062" s="66"/>
      <c r="G19062" s="66"/>
      <c r="H19062" s="66"/>
      <c r="I19062" s="66"/>
    </row>
    <row r="19063" spans="5:9" x14ac:dyDescent="0.2">
      <c r="F19063" s="66"/>
      <c r="G19063" s="66"/>
      <c r="H19063" s="66"/>
      <c r="I19063" s="66"/>
    </row>
    <row r="19064" spans="5:9" x14ac:dyDescent="0.2">
      <c r="F19064" s="66"/>
      <c r="G19064" s="66"/>
      <c r="H19064" s="66"/>
      <c r="I19064" s="66"/>
    </row>
    <row r="19065" spans="5:9" x14ac:dyDescent="0.2">
      <c r="F19065" s="66"/>
      <c r="G19065" s="66"/>
      <c r="H19065" s="66"/>
      <c r="I19065" s="66"/>
    </row>
    <row r="19066" spans="5:9" x14ac:dyDescent="0.2">
      <c r="F19066" s="66"/>
      <c r="G19066" s="66"/>
      <c r="H19066" s="66"/>
      <c r="I19066" s="66"/>
    </row>
    <row r="19067" spans="5:9" x14ac:dyDescent="0.2">
      <c r="F19067" s="66"/>
      <c r="G19067" s="66"/>
      <c r="H19067" s="66"/>
      <c r="I19067" s="66"/>
    </row>
    <row r="19068" spans="5:9" x14ac:dyDescent="0.2">
      <c r="F19068" s="66"/>
      <c r="G19068" s="66"/>
      <c r="H19068" s="66"/>
      <c r="I19068" s="66"/>
    </row>
    <row r="19069" spans="5:9" x14ac:dyDescent="0.2">
      <c r="E19069" s="67"/>
      <c r="F19069" s="66"/>
      <c r="G19069" s="66"/>
      <c r="H19069" s="66"/>
      <c r="I19069" s="66"/>
    </row>
    <row r="19070" spans="5:9" x14ac:dyDescent="0.2">
      <c r="F19070" s="66"/>
      <c r="G19070" s="66"/>
      <c r="H19070" s="66"/>
      <c r="I19070" s="66"/>
    </row>
    <row r="19071" spans="5:9" x14ac:dyDescent="0.2">
      <c r="F19071" s="66"/>
      <c r="G19071" s="66"/>
      <c r="H19071" s="66"/>
      <c r="I19071" s="66"/>
    </row>
    <row r="19072" spans="5:9" x14ac:dyDescent="0.2">
      <c r="F19072" s="66"/>
      <c r="G19072" s="66"/>
      <c r="H19072" s="66"/>
      <c r="I19072" s="66"/>
    </row>
    <row r="19073" spans="6:9" x14ac:dyDescent="0.2">
      <c r="F19073" s="66"/>
      <c r="G19073" s="66"/>
      <c r="H19073" s="66"/>
      <c r="I19073" s="66"/>
    </row>
    <row r="19074" spans="6:9" x14ac:dyDescent="0.2">
      <c r="F19074" s="66"/>
      <c r="G19074" s="66"/>
      <c r="H19074" s="66"/>
      <c r="I19074" s="66"/>
    </row>
    <row r="19075" spans="6:9" x14ac:dyDescent="0.2">
      <c r="F19075" s="66"/>
      <c r="G19075" s="66"/>
      <c r="H19075" s="66"/>
      <c r="I19075" s="66"/>
    </row>
    <row r="19076" spans="6:9" x14ac:dyDescent="0.2">
      <c r="F19076" s="66"/>
      <c r="G19076" s="66"/>
      <c r="H19076" s="66"/>
      <c r="I19076" s="66"/>
    </row>
    <row r="19077" spans="6:9" x14ac:dyDescent="0.2">
      <c r="F19077" s="66"/>
      <c r="G19077" s="66"/>
      <c r="H19077" s="66"/>
      <c r="I19077" s="66"/>
    </row>
    <row r="19078" spans="6:9" x14ac:dyDescent="0.2">
      <c r="F19078" s="66"/>
      <c r="G19078" s="66"/>
      <c r="H19078" s="66"/>
      <c r="I19078" s="66"/>
    </row>
    <row r="19079" spans="6:9" x14ac:dyDescent="0.2">
      <c r="F19079" s="66"/>
      <c r="G19079" s="66"/>
      <c r="H19079" s="66"/>
      <c r="I19079" s="66"/>
    </row>
    <row r="19080" spans="6:9" x14ac:dyDescent="0.2">
      <c r="F19080" s="66"/>
      <c r="G19080" s="66"/>
      <c r="H19080" s="66"/>
      <c r="I19080" s="66"/>
    </row>
    <row r="19081" spans="6:9" x14ac:dyDescent="0.2">
      <c r="F19081" s="66"/>
      <c r="G19081" s="66"/>
      <c r="H19081" s="66"/>
      <c r="I19081" s="66"/>
    </row>
    <row r="19082" spans="6:9" x14ac:dyDescent="0.2">
      <c r="F19082" s="66"/>
      <c r="G19082" s="66"/>
      <c r="H19082" s="66"/>
      <c r="I19082" s="66"/>
    </row>
    <row r="19083" spans="6:9" x14ac:dyDescent="0.2">
      <c r="F19083" s="66"/>
      <c r="G19083" s="66"/>
      <c r="H19083" s="66"/>
      <c r="I19083" s="66"/>
    </row>
    <row r="19084" spans="6:9" x14ac:dyDescent="0.2">
      <c r="F19084" s="66"/>
      <c r="G19084" s="66"/>
      <c r="H19084" s="66"/>
      <c r="I19084" s="66"/>
    </row>
    <row r="19085" spans="6:9" x14ac:dyDescent="0.2">
      <c r="F19085" s="66"/>
      <c r="G19085" s="66"/>
      <c r="H19085" s="66"/>
      <c r="I19085" s="66"/>
    </row>
    <row r="19086" spans="6:9" x14ac:dyDescent="0.2">
      <c r="F19086" s="66"/>
      <c r="G19086" s="66"/>
      <c r="H19086" s="66"/>
      <c r="I19086" s="66"/>
    </row>
    <row r="19087" spans="6:9" x14ac:dyDescent="0.2">
      <c r="F19087" s="66"/>
      <c r="G19087" s="66"/>
      <c r="H19087" s="66"/>
      <c r="I19087" s="66"/>
    </row>
    <row r="19088" spans="6:9" x14ac:dyDescent="0.2">
      <c r="F19088" s="66"/>
      <c r="G19088" s="66"/>
      <c r="H19088" s="66"/>
      <c r="I19088" s="66"/>
    </row>
    <row r="19089" spans="5:9" x14ac:dyDescent="0.2">
      <c r="F19089" s="66"/>
      <c r="G19089" s="66"/>
      <c r="H19089" s="66"/>
      <c r="I19089" s="66"/>
    </row>
    <row r="19090" spans="5:9" x14ac:dyDescent="0.2">
      <c r="F19090" s="66"/>
      <c r="G19090" s="66"/>
      <c r="H19090" s="66"/>
      <c r="I19090" s="66"/>
    </row>
    <row r="19091" spans="5:9" x14ac:dyDescent="0.2">
      <c r="F19091" s="66"/>
      <c r="G19091" s="66"/>
      <c r="H19091" s="66"/>
      <c r="I19091" s="66"/>
    </row>
    <row r="19092" spans="5:9" x14ac:dyDescent="0.2">
      <c r="F19092" s="66"/>
      <c r="G19092" s="66"/>
      <c r="H19092" s="66"/>
      <c r="I19092" s="66"/>
    </row>
    <row r="19093" spans="5:9" x14ac:dyDescent="0.2">
      <c r="F19093" s="66"/>
      <c r="G19093" s="66"/>
      <c r="H19093" s="66"/>
      <c r="I19093" s="66"/>
    </row>
    <row r="19094" spans="5:9" x14ac:dyDescent="0.2">
      <c r="F19094" s="66"/>
      <c r="G19094" s="66"/>
      <c r="H19094" s="66"/>
      <c r="I19094" s="66"/>
    </row>
    <row r="19095" spans="5:9" x14ac:dyDescent="0.2">
      <c r="E19095" s="67"/>
      <c r="F19095" s="66"/>
      <c r="G19095" s="66"/>
      <c r="H19095" s="66"/>
      <c r="I19095" s="66"/>
    </row>
    <row r="19096" spans="5:9" x14ac:dyDescent="0.2">
      <c r="F19096" s="66"/>
      <c r="G19096" s="66"/>
      <c r="H19096" s="66"/>
      <c r="I19096" s="66"/>
    </row>
    <row r="19097" spans="5:9" x14ac:dyDescent="0.2">
      <c r="E19097" s="67"/>
      <c r="F19097" s="66"/>
      <c r="G19097" s="66"/>
      <c r="H19097" s="66"/>
      <c r="I19097" s="66"/>
    </row>
    <row r="19098" spans="5:9" x14ac:dyDescent="0.2">
      <c r="F19098" s="66"/>
      <c r="G19098" s="66"/>
      <c r="H19098" s="66"/>
      <c r="I19098" s="66"/>
    </row>
    <row r="19099" spans="5:9" x14ac:dyDescent="0.2">
      <c r="F19099" s="66"/>
      <c r="G19099" s="66"/>
      <c r="H19099" s="66"/>
      <c r="I19099" s="66"/>
    </row>
    <row r="19100" spans="5:9" x14ac:dyDescent="0.2">
      <c r="F19100" s="66"/>
      <c r="G19100" s="66"/>
      <c r="H19100" s="66"/>
      <c r="I19100" s="66"/>
    </row>
    <row r="19101" spans="5:9" x14ac:dyDescent="0.2">
      <c r="F19101" s="66"/>
      <c r="G19101" s="66"/>
      <c r="H19101" s="66"/>
      <c r="I19101" s="66"/>
    </row>
    <row r="19102" spans="5:9" x14ac:dyDescent="0.2">
      <c r="F19102" s="66"/>
      <c r="G19102" s="66"/>
      <c r="H19102" s="66"/>
      <c r="I19102" s="66"/>
    </row>
    <row r="19103" spans="5:9" x14ac:dyDescent="0.2">
      <c r="F19103" s="66"/>
      <c r="G19103" s="66"/>
      <c r="H19103" s="66"/>
      <c r="I19103" s="66"/>
    </row>
    <row r="19104" spans="5:9" x14ac:dyDescent="0.2">
      <c r="F19104" s="66"/>
      <c r="G19104" s="66"/>
      <c r="H19104" s="66"/>
      <c r="I19104" s="66"/>
    </row>
    <row r="19105" spans="6:9" x14ac:dyDescent="0.2">
      <c r="F19105" s="66"/>
      <c r="G19105" s="66"/>
      <c r="H19105" s="66"/>
      <c r="I19105" s="66"/>
    </row>
    <row r="19106" spans="6:9" x14ac:dyDescent="0.2">
      <c r="F19106" s="66"/>
      <c r="G19106" s="66"/>
      <c r="H19106" s="66"/>
      <c r="I19106" s="66"/>
    </row>
    <row r="19107" spans="6:9" x14ac:dyDescent="0.2">
      <c r="F19107" s="66"/>
      <c r="G19107" s="66"/>
      <c r="H19107" s="66"/>
      <c r="I19107" s="66"/>
    </row>
    <row r="19108" spans="6:9" x14ac:dyDescent="0.2">
      <c r="F19108" s="66"/>
      <c r="G19108" s="66"/>
      <c r="H19108" s="66"/>
      <c r="I19108" s="66"/>
    </row>
    <row r="19109" spans="6:9" x14ac:dyDescent="0.2">
      <c r="F19109" s="66"/>
      <c r="G19109" s="66"/>
      <c r="H19109" s="66"/>
      <c r="I19109" s="66"/>
    </row>
    <row r="19110" spans="6:9" x14ac:dyDescent="0.2">
      <c r="F19110" s="66"/>
      <c r="G19110" s="66"/>
      <c r="H19110" s="66"/>
      <c r="I19110" s="66"/>
    </row>
    <row r="19111" spans="6:9" x14ac:dyDescent="0.2">
      <c r="F19111" s="66"/>
      <c r="G19111" s="66"/>
      <c r="H19111" s="66"/>
      <c r="I19111" s="66"/>
    </row>
    <row r="19112" spans="6:9" x14ac:dyDescent="0.2">
      <c r="F19112" s="66"/>
      <c r="G19112" s="66"/>
      <c r="H19112" s="66"/>
      <c r="I19112" s="66"/>
    </row>
    <row r="19113" spans="6:9" x14ac:dyDescent="0.2">
      <c r="F19113" s="66"/>
      <c r="G19113" s="66"/>
      <c r="H19113" s="66"/>
      <c r="I19113" s="66"/>
    </row>
    <row r="19114" spans="6:9" x14ac:dyDescent="0.2">
      <c r="F19114" s="66"/>
      <c r="G19114" s="66"/>
      <c r="H19114" s="66"/>
      <c r="I19114" s="66"/>
    </row>
    <row r="19115" spans="6:9" x14ac:dyDescent="0.2">
      <c r="F19115" s="66"/>
      <c r="G19115" s="66"/>
      <c r="H19115" s="66"/>
      <c r="I19115" s="66"/>
    </row>
    <row r="19116" spans="6:9" x14ac:dyDescent="0.2">
      <c r="F19116" s="66"/>
      <c r="G19116" s="66"/>
      <c r="H19116" s="66"/>
      <c r="I19116" s="66"/>
    </row>
    <row r="19117" spans="6:9" x14ac:dyDescent="0.2">
      <c r="F19117" s="66"/>
      <c r="G19117" s="66"/>
      <c r="H19117" s="66"/>
      <c r="I19117" s="66"/>
    </row>
    <row r="19118" spans="6:9" x14ac:dyDescent="0.2">
      <c r="F19118" s="66"/>
      <c r="G19118" s="66"/>
      <c r="H19118" s="66"/>
      <c r="I19118" s="66"/>
    </row>
    <row r="19119" spans="6:9" x14ac:dyDescent="0.2">
      <c r="F19119" s="66"/>
      <c r="G19119" s="66"/>
      <c r="H19119" s="66"/>
      <c r="I19119" s="66"/>
    </row>
    <row r="19120" spans="6:9" x14ac:dyDescent="0.2">
      <c r="F19120" s="66"/>
      <c r="G19120" s="66"/>
      <c r="H19120" s="66"/>
      <c r="I19120" s="66"/>
    </row>
    <row r="19121" spans="6:9" x14ac:dyDescent="0.2">
      <c r="F19121" s="66"/>
      <c r="G19121" s="66"/>
      <c r="H19121" s="66"/>
      <c r="I19121" s="66"/>
    </row>
    <row r="19122" spans="6:9" x14ac:dyDescent="0.2">
      <c r="F19122" s="66"/>
      <c r="G19122" s="66"/>
      <c r="H19122" s="66"/>
      <c r="I19122" s="66"/>
    </row>
    <row r="19123" spans="6:9" x14ac:dyDescent="0.2">
      <c r="F19123" s="66"/>
      <c r="G19123" s="66"/>
      <c r="H19123" s="66"/>
      <c r="I19123" s="66"/>
    </row>
    <row r="19124" spans="6:9" x14ac:dyDescent="0.2">
      <c r="F19124" s="66"/>
      <c r="G19124" s="66"/>
      <c r="H19124" s="66"/>
      <c r="I19124" s="66"/>
    </row>
    <row r="19125" spans="6:9" x14ac:dyDescent="0.2">
      <c r="F19125" s="66"/>
      <c r="G19125" s="66"/>
      <c r="H19125" s="66"/>
      <c r="I19125" s="66"/>
    </row>
    <row r="19126" spans="6:9" x14ac:dyDescent="0.2">
      <c r="F19126" s="66"/>
      <c r="G19126" s="66"/>
      <c r="H19126" s="66"/>
      <c r="I19126" s="66"/>
    </row>
    <row r="19127" spans="6:9" x14ac:dyDescent="0.2">
      <c r="F19127" s="66"/>
      <c r="G19127" s="66"/>
      <c r="H19127" s="66"/>
      <c r="I19127" s="66"/>
    </row>
    <row r="19128" spans="6:9" x14ac:dyDescent="0.2">
      <c r="F19128" s="66"/>
      <c r="G19128" s="66"/>
      <c r="H19128" s="66"/>
      <c r="I19128" s="66"/>
    </row>
    <row r="19129" spans="6:9" x14ac:dyDescent="0.2">
      <c r="F19129" s="66"/>
      <c r="G19129" s="66"/>
      <c r="H19129" s="66"/>
      <c r="I19129" s="66"/>
    </row>
    <row r="19130" spans="6:9" x14ac:dyDescent="0.2">
      <c r="F19130" s="66"/>
      <c r="G19130" s="66"/>
      <c r="H19130" s="66"/>
      <c r="I19130" s="66"/>
    </row>
    <row r="19131" spans="6:9" x14ac:dyDescent="0.2">
      <c r="F19131" s="66"/>
      <c r="G19131" s="66"/>
      <c r="H19131" s="66"/>
      <c r="I19131" s="66"/>
    </row>
    <row r="19132" spans="6:9" x14ac:dyDescent="0.2">
      <c r="F19132" s="66"/>
      <c r="G19132" s="66"/>
      <c r="H19132" s="66"/>
      <c r="I19132" s="66"/>
    </row>
    <row r="19133" spans="6:9" x14ac:dyDescent="0.2">
      <c r="F19133" s="66"/>
      <c r="G19133" s="66"/>
      <c r="H19133" s="66"/>
      <c r="I19133" s="66"/>
    </row>
    <row r="19134" spans="6:9" x14ac:dyDescent="0.2">
      <c r="F19134" s="66"/>
      <c r="G19134" s="66"/>
      <c r="H19134" s="66"/>
      <c r="I19134" s="66"/>
    </row>
    <row r="19135" spans="6:9" x14ac:dyDescent="0.2">
      <c r="F19135" s="66"/>
      <c r="G19135" s="66"/>
      <c r="H19135" s="66"/>
      <c r="I19135" s="66"/>
    </row>
    <row r="19136" spans="6:9" x14ac:dyDescent="0.2">
      <c r="F19136" s="66"/>
      <c r="G19136" s="66"/>
      <c r="H19136" s="66"/>
      <c r="I19136" s="66"/>
    </row>
    <row r="19137" spans="6:9" x14ac:dyDescent="0.2">
      <c r="F19137" s="66"/>
      <c r="G19137" s="66"/>
      <c r="H19137" s="66"/>
      <c r="I19137" s="66"/>
    </row>
    <row r="19138" spans="6:9" x14ac:dyDescent="0.2">
      <c r="F19138" s="66"/>
      <c r="G19138" s="66"/>
      <c r="H19138" s="66"/>
      <c r="I19138" s="66"/>
    </row>
    <row r="19139" spans="6:9" x14ac:dyDescent="0.2">
      <c r="F19139" s="66"/>
      <c r="G19139" s="66"/>
      <c r="H19139" s="66"/>
      <c r="I19139" s="66"/>
    </row>
    <row r="19140" spans="6:9" x14ac:dyDescent="0.2">
      <c r="F19140" s="66"/>
      <c r="G19140" s="66"/>
      <c r="H19140" s="66"/>
      <c r="I19140" s="66"/>
    </row>
    <row r="19141" spans="6:9" x14ac:dyDescent="0.2">
      <c r="F19141" s="66"/>
      <c r="G19141" s="66"/>
      <c r="H19141" s="66"/>
      <c r="I19141" s="66"/>
    </row>
    <row r="19142" spans="6:9" x14ac:dyDescent="0.2">
      <c r="F19142" s="66"/>
      <c r="G19142" s="66"/>
      <c r="H19142" s="66"/>
      <c r="I19142" s="66"/>
    </row>
    <row r="19143" spans="6:9" x14ac:dyDescent="0.2">
      <c r="F19143" s="66"/>
      <c r="G19143" s="66"/>
      <c r="H19143" s="66"/>
      <c r="I19143" s="66"/>
    </row>
    <row r="19144" spans="6:9" x14ac:dyDescent="0.2">
      <c r="F19144" s="66"/>
      <c r="G19144" s="66"/>
      <c r="H19144" s="66"/>
      <c r="I19144" s="66"/>
    </row>
    <row r="19145" spans="6:9" x14ac:dyDescent="0.2">
      <c r="F19145" s="66"/>
      <c r="G19145" s="66"/>
      <c r="H19145" s="66"/>
      <c r="I19145" s="66"/>
    </row>
    <row r="19146" spans="6:9" x14ac:dyDescent="0.2">
      <c r="F19146" s="66"/>
      <c r="G19146" s="66"/>
      <c r="H19146" s="66"/>
      <c r="I19146" s="66"/>
    </row>
    <row r="19147" spans="6:9" x14ac:dyDescent="0.2">
      <c r="F19147" s="66"/>
      <c r="G19147" s="66"/>
      <c r="H19147" s="66"/>
      <c r="I19147" s="66"/>
    </row>
    <row r="19148" spans="6:9" x14ac:dyDescent="0.2">
      <c r="F19148" s="66"/>
      <c r="G19148" s="66"/>
      <c r="H19148" s="66"/>
      <c r="I19148" s="66"/>
    </row>
    <row r="19149" spans="6:9" x14ac:dyDescent="0.2">
      <c r="F19149" s="66"/>
      <c r="G19149" s="66"/>
      <c r="H19149" s="66"/>
      <c r="I19149" s="66"/>
    </row>
    <row r="19150" spans="6:9" x14ac:dyDescent="0.2">
      <c r="F19150" s="66"/>
      <c r="G19150" s="66"/>
      <c r="H19150" s="66"/>
      <c r="I19150" s="66"/>
    </row>
    <row r="19151" spans="6:9" x14ac:dyDescent="0.2">
      <c r="F19151" s="66"/>
      <c r="G19151" s="66"/>
      <c r="H19151" s="66"/>
      <c r="I19151" s="66"/>
    </row>
    <row r="19152" spans="6:9" x14ac:dyDescent="0.2">
      <c r="F19152" s="66"/>
      <c r="G19152" s="66"/>
      <c r="H19152" s="66"/>
      <c r="I19152" s="66"/>
    </row>
    <row r="19153" spans="5:9" x14ac:dyDescent="0.2">
      <c r="F19153" s="66"/>
      <c r="G19153" s="66"/>
      <c r="H19153" s="66"/>
      <c r="I19153" s="66"/>
    </row>
    <row r="19154" spans="5:9" x14ac:dyDescent="0.2">
      <c r="F19154" s="66"/>
      <c r="G19154" s="66"/>
      <c r="H19154" s="66"/>
      <c r="I19154" s="66"/>
    </row>
    <row r="19155" spans="5:9" x14ac:dyDescent="0.2">
      <c r="F19155" s="66"/>
      <c r="G19155" s="66"/>
      <c r="H19155" s="66"/>
      <c r="I19155" s="66"/>
    </row>
    <row r="19156" spans="5:9" x14ac:dyDescent="0.2">
      <c r="F19156" s="66"/>
      <c r="G19156" s="66"/>
      <c r="H19156" s="66"/>
      <c r="I19156" s="66"/>
    </row>
    <row r="19157" spans="5:9" x14ac:dyDescent="0.2">
      <c r="F19157" s="66"/>
      <c r="G19157" s="66"/>
      <c r="H19157" s="66"/>
      <c r="I19157" s="66"/>
    </row>
    <row r="19158" spans="5:9" x14ac:dyDescent="0.2">
      <c r="F19158" s="66"/>
      <c r="G19158" s="66"/>
      <c r="H19158" s="66"/>
      <c r="I19158" s="66"/>
    </row>
    <row r="19159" spans="5:9" x14ac:dyDescent="0.2">
      <c r="F19159" s="66"/>
      <c r="G19159" s="66"/>
      <c r="H19159" s="66"/>
      <c r="I19159" s="66"/>
    </row>
    <row r="19160" spans="5:9" x14ac:dyDescent="0.2">
      <c r="E19160" s="67"/>
      <c r="F19160" s="66"/>
      <c r="G19160" s="66"/>
      <c r="H19160" s="66"/>
      <c r="I19160" s="66"/>
    </row>
    <row r="19161" spans="5:9" x14ac:dyDescent="0.2">
      <c r="F19161" s="66"/>
      <c r="G19161" s="66"/>
      <c r="H19161" s="66"/>
      <c r="I19161" s="66"/>
    </row>
    <row r="19162" spans="5:9" x14ac:dyDescent="0.2">
      <c r="F19162" s="66"/>
      <c r="G19162" s="66"/>
      <c r="H19162" s="66"/>
      <c r="I19162" s="66"/>
    </row>
    <row r="19163" spans="5:9" x14ac:dyDescent="0.2">
      <c r="F19163" s="66"/>
      <c r="G19163" s="66"/>
      <c r="H19163" s="66"/>
      <c r="I19163" s="66"/>
    </row>
    <row r="19164" spans="5:9" x14ac:dyDescent="0.2">
      <c r="F19164" s="66"/>
      <c r="G19164" s="66"/>
      <c r="H19164" s="66"/>
      <c r="I19164" s="66"/>
    </row>
    <row r="19165" spans="5:9" x14ac:dyDescent="0.2">
      <c r="F19165" s="66"/>
      <c r="G19165" s="66"/>
      <c r="H19165" s="66"/>
      <c r="I19165" s="66"/>
    </row>
    <row r="19166" spans="5:9" x14ac:dyDescent="0.2">
      <c r="F19166" s="66"/>
      <c r="G19166" s="66"/>
      <c r="H19166" s="66"/>
      <c r="I19166" s="66"/>
    </row>
    <row r="19167" spans="5:9" x14ac:dyDescent="0.2">
      <c r="F19167" s="66"/>
      <c r="G19167" s="66"/>
      <c r="H19167" s="66"/>
      <c r="I19167" s="66"/>
    </row>
    <row r="19168" spans="5:9" x14ac:dyDescent="0.2">
      <c r="F19168" s="66"/>
      <c r="G19168" s="66"/>
      <c r="H19168" s="66"/>
      <c r="I19168" s="66"/>
    </row>
    <row r="19169" spans="6:9" x14ac:dyDescent="0.2">
      <c r="F19169" s="66"/>
      <c r="G19169" s="66"/>
      <c r="H19169" s="66"/>
      <c r="I19169" s="66"/>
    </row>
    <row r="19170" spans="6:9" x14ac:dyDescent="0.2">
      <c r="F19170" s="66"/>
      <c r="G19170" s="66"/>
      <c r="H19170" s="66"/>
      <c r="I19170" s="66"/>
    </row>
    <row r="19171" spans="6:9" x14ac:dyDescent="0.2">
      <c r="F19171" s="66"/>
      <c r="G19171" s="66"/>
      <c r="H19171" s="66"/>
      <c r="I19171" s="66"/>
    </row>
    <row r="19172" spans="6:9" x14ac:dyDescent="0.2">
      <c r="F19172" s="66"/>
      <c r="G19172" s="66"/>
      <c r="H19172" s="66"/>
      <c r="I19172" s="66"/>
    </row>
    <row r="19173" spans="6:9" x14ac:dyDescent="0.2">
      <c r="F19173" s="66"/>
      <c r="G19173" s="66"/>
      <c r="H19173" s="66"/>
      <c r="I19173" s="66"/>
    </row>
    <row r="19174" spans="6:9" x14ac:dyDescent="0.2">
      <c r="F19174" s="66"/>
      <c r="G19174" s="66"/>
      <c r="H19174" s="66"/>
      <c r="I19174" s="66"/>
    </row>
    <row r="19175" spans="6:9" x14ac:dyDescent="0.2">
      <c r="F19175" s="66"/>
      <c r="G19175" s="66"/>
      <c r="H19175" s="66"/>
      <c r="I19175" s="66"/>
    </row>
    <row r="19176" spans="6:9" x14ac:dyDescent="0.2">
      <c r="F19176" s="66"/>
      <c r="G19176" s="66"/>
      <c r="H19176" s="66"/>
      <c r="I19176" s="66"/>
    </row>
    <row r="19177" spans="6:9" x14ac:dyDescent="0.2">
      <c r="F19177" s="66"/>
      <c r="G19177" s="66"/>
      <c r="H19177" s="66"/>
      <c r="I19177" s="66"/>
    </row>
    <row r="19178" spans="6:9" x14ac:dyDescent="0.2">
      <c r="F19178" s="66"/>
      <c r="G19178" s="66"/>
      <c r="H19178" s="66"/>
      <c r="I19178" s="66"/>
    </row>
    <row r="19179" spans="6:9" x14ac:dyDescent="0.2">
      <c r="F19179" s="66"/>
      <c r="G19179" s="66"/>
      <c r="H19179" s="66"/>
      <c r="I19179" s="66"/>
    </row>
    <row r="19180" spans="6:9" x14ac:dyDescent="0.2">
      <c r="F19180" s="66"/>
      <c r="G19180" s="66"/>
      <c r="H19180" s="66"/>
      <c r="I19180" s="66"/>
    </row>
    <row r="19181" spans="6:9" x14ac:dyDescent="0.2">
      <c r="F19181" s="66"/>
      <c r="G19181" s="66"/>
      <c r="H19181" s="66"/>
      <c r="I19181" s="66"/>
    </row>
    <row r="19182" spans="6:9" x14ac:dyDescent="0.2">
      <c r="F19182" s="66"/>
      <c r="G19182" s="66"/>
      <c r="H19182" s="66"/>
      <c r="I19182" s="66"/>
    </row>
    <row r="19183" spans="6:9" x14ac:dyDescent="0.2">
      <c r="F19183" s="66"/>
      <c r="G19183" s="66"/>
      <c r="H19183" s="66"/>
      <c r="I19183" s="66"/>
    </row>
    <row r="19184" spans="6:9" x14ac:dyDescent="0.2">
      <c r="F19184" s="66"/>
      <c r="G19184" s="66"/>
      <c r="H19184" s="66"/>
      <c r="I19184" s="66"/>
    </row>
    <row r="19185" spans="6:9" x14ac:dyDescent="0.2">
      <c r="F19185" s="66"/>
      <c r="G19185" s="66"/>
      <c r="H19185" s="66"/>
      <c r="I19185" s="66"/>
    </row>
    <row r="19186" spans="6:9" x14ac:dyDescent="0.2">
      <c r="F19186" s="66"/>
      <c r="G19186" s="66"/>
      <c r="H19186" s="66"/>
      <c r="I19186" s="66"/>
    </row>
    <row r="19187" spans="6:9" x14ac:dyDescent="0.2">
      <c r="F19187" s="66"/>
      <c r="G19187" s="66"/>
      <c r="H19187" s="66"/>
      <c r="I19187" s="66"/>
    </row>
    <row r="19188" spans="6:9" x14ac:dyDescent="0.2">
      <c r="F19188" s="66"/>
      <c r="G19188" s="66"/>
      <c r="H19188" s="66"/>
      <c r="I19188" s="66"/>
    </row>
    <row r="19189" spans="6:9" x14ac:dyDescent="0.2">
      <c r="F19189" s="66"/>
      <c r="G19189" s="66"/>
      <c r="H19189" s="66"/>
      <c r="I19189" s="66"/>
    </row>
    <row r="19190" spans="6:9" x14ac:dyDescent="0.2">
      <c r="F19190" s="66"/>
      <c r="G19190" s="66"/>
      <c r="H19190" s="66"/>
      <c r="I19190" s="66"/>
    </row>
    <row r="19191" spans="6:9" x14ac:dyDescent="0.2">
      <c r="F19191" s="66"/>
      <c r="G19191" s="66"/>
      <c r="H19191" s="66"/>
      <c r="I19191" s="66"/>
    </row>
    <row r="19192" spans="6:9" x14ac:dyDescent="0.2">
      <c r="F19192" s="66"/>
      <c r="G19192" s="66"/>
      <c r="H19192" s="66"/>
      <c r="I19192" s="66"/>
    </row>
    <row r="19193" spans="6:9" x14ac:dyDescent="0.2">
      <c r="F19193" s="66"/>
      <c r="G19193" s="66"/>
      <c r="H19193" s="66"/>
      <c r="I19193" s="66"/>
    </row>
    <row r="19194" spans="6:9" x14ac:dyDescent="0.2">
      <c r="F19194" s="66"/>
      <c r="G19194" s="66"/>
      <c r="H19194" s="66"/>
      <c r="I19194" s="66"/>
    </row>
    <row r="19195" spans="6:9" x14ac:dyDescent="0.2">
      <c r="F19195" s="66"/>
      <c r="G19195" s="66"/>
      <c r="H19195" s="66"/>
      <c r="I19195" s="66"/>
    </row>
    <row r="19196" spans="6:9" x14ac:dyDescent="0.2">
      <c r="F19196" s="66"/>
      <c r="G19196" s="66"/>
      <c r="H19196" s="66"/>
      <c r="I19196" s="66"/>
    </row>
    <row r="19197" spans="6:9" x14ac:dyDescent="0.2">
      <c r="F19197" s="66"/>
      <c r="G19197" s="66"/>
      <c r="H19197" s="66"/>
      <c r="I19197" s="66"/>
    </row>
    <row r="19198" spans="6:9" x14ac:dyDescent="0.2">
      <c r="F19198" s="66"/>
      <c r="G19198" s="66"/>
      <c r="H19198" s="66"/>
      <c r="I19198" s="66"/>
    </row>
    <row r="19199" spans="6:9" x14ac:dyDescent="0.2">
      <c r="F19199" s="66"/>
      <c r="G19199" s="66"/>
      <c r="H19199" s="66"/>
      <c r="I19199" s="66"/>
    </row>
    <row r="19200" spans="6:9" x14ac:dyDescent="0.2">
      <c r="F19200" s="66"/>
      <c r="G19200" s="66"/>
      <c r="H19200" s="66"/>
      <c r="I19200" s="66"/>
    </row>
    <row r="19201" spans="6:9" x14ac:dyDescent="0.2">
      <c r="F19201" s="66"/>
      <c r="G19201" s="66"/>
      <c r="H19201" s="66"/>
      <c r="I19201" s="66"/>
    </row>
    <row r="19202" spans="6:9" x14ac:dyDescent="0.2">
      <c r="F19202" s="66"/>
      <c r="G19202" s="66"/>
      <c r="H19202" s="66"/>
      <c r="I19202" s="66"/>
    </row>
    <row r="19203" spans="6:9" x14ac:dyDescent="0.2">
      <c r="F19203" s="66"/>
      <c r="G19203" s="66"/>
      <c r="H19203" s="66"/>
      <c r="I19203" s="66"/>
    </row>
    <row r="19204" spans="6:9" x14ac:dyDescent="0.2">
      <c r="F19204" s="66"/>
      <c r="G19204" s="66"/>
      <c r="H19204" s="66"/>
      <c r="I19204" s="66"/>
    </row>
    <row r="19205" spans="6:9" x14ac:dyDescent="0.2">
      <c r="F19205" s="66"/>
      <c r="G19205" s="66"/>
      <c r="H19205" s="66"/>
      <c r="I19205" s="66"/>
    </row>
    <row r="19206" spans="6:9" x14ac:dyDescent="0.2">
      <c r="F19206" s="66"/>
      <c r="G19206" s="66"/>
      <c r="H19206" s="66"/>
      <c r="I19206" s="66"/>
    </row>
    <row r="19207" spans="6:9" x14ac:dyDescent="0.2">
      <c r="F19207" s="66"/>
      <c r="G19207" s="66"/>
      <c r="H19207" s="66"/>
      <c r="I19207" s="66"/>
    </row>
    <row r="19208" spans="6:9" x14ac:dyDescent="0.2">
      <c r="F19208" s="66"/>
      <c r="G19208" s="66"/>
      <c r="H19208" s="66"/>
      <c r="I19208" s="66"/>
    </row>
    <row r="19209" spans="6:9" x14ac:dyDescent="0.2">
      <c r="F19209" s="66"/>
      <c r="G19209" s="66"/>
      <c r="H19209" s="66"/>
      <c r="I19209" s="66"/>
    </row>
    <row r="19210" spans="6:9" x14ac:dyDescent="0.2">
      <c r="F19210" s="66"/>
      <c r="G19210" s="66"/>
      <c r="H19210" s="66"/>
      <c r="I19210" s="66"/>
    </row>
    <row r="19211" spans="6:9" x14ac:dyDescent="0.2">
      <c r="F19211" s="66"/>
      <c r="G19211" s="66"/>
      <c r="H19211" s="66"/>
      <c r="I19211" s="66"/>
    </row>
    <row r="19212" spans="6:9" x14ac:dyDescent="0.2">
      <c r="F19212" s="66"/>
      <c r="G19212" s="66"/>
      <c r="H19212" s="66"/>
      <c r="I19212" s="66"/>
    </row>
    <row r="19213" spans="6:9" x14ac:dyDescent="0.2">
      <c r="F19213" s="66"/>
      <c r="G19213" s="66"/>
      <c r="H19213" s="66"/>
      <c r="I19213" s="66"/>
    </row>
    <row r="19214" spans="6:9" x14ac:dyDescent="0.2">
      <c r="F19214" s="66"/>
      <c r="G19214" s="66"/>
      <c r="H19214" s="66"/>
      <c r="I19214" s="66"/>
    </row>
    <row r="19215" spans="6:9" x14ac:dyDescent="0.2">
      <c r="F19215" s="66"/>
      <c r="G19215" s="66"/>
      <c r="H19215" s="66"/>
      <c r="I19215" s="66"/>
    </row>
    <row r="19216" spans="6:9" x14ac:dyDescent="0.2">
      <c r="F19216" s="66"/>
      <c r="G19216" s="66"/>
      <c r="H19216" s="66"/>
      <c r="I19216" s="66"/>
    </row>
    <row r="19217" spans="6:9" x14ac:dyDescent="0.2">
      <c r="F19217" s="66"/>
      <c r="G19217" s="66"/>
      <c r="H19217" s="66"/>
      <c r="I19217" s="66"/>
    </row>
    <row r="19218" spans="6:9" x14ac:dyDescent="0.2">
      <c r="F19218" s="66"/>
      <c r="G19218" s="66"/>
      <c r="H19218" s="66"/>
      <c r="I19218" s="66"/>
    </row>
    <row r="19219" spans="6:9" x14ac:dyDescent="0.2">
      <c r="F19219" s="66"/>
      <c r="G19219" s="66"/>
      <c r="H19219" s="66"/>
      <c r="I19219" s="66"/>
    </row>
    <row r="19220" spans="6:9" x14ac:dyDescent="0.2">
      <c r="F19220" s="66"/>
      <c r="G19220" s="66"/>
      <c r="H19220" s="66"/>
      <c r="I19220" s="66"/>
    </row>
    <row r="19221" spans="6:9" x14ac:dyDescent="0.2">
      <c r="F19221" s="66"/>
      <c r="G19221" s="66"/>
      <c r="H19221" s="66"/>
      <c r="I19221" s="66"/>
    </row>
    <row r="19222" spans="6:9" x14ac:dyDescent="0.2">
      <c r="F19222" s="66"/>
      <c r="G19222" s="66"/>
      <c r="H19222" s="66"/>
      <c r="I19222" s="66"/>
    </row>
    <row r="19223" spans="6:9" x14ac:dyDescent="0.2">
      <c r="F19223" s="66"/>
      <c r="G19223" s="66"/>
      <c r="H19223" s="66"/>
      <c r="I19223" s="66"/>
    </row>
    <row r="19224" spans="6:9" x14ac:dyDescent="0.2">
      <c r="F19224" s="66"/>
      <c r="G19224" s="66"/>
      <c r="H19224" s="66"/>
      <c r="I19224" s="66"/>
    </row>
    <row r="19225" spans="6:9" x14ac:dyDescent="0.2">
      <c r="F19225" s="66"/>
      <c r="G19225" s="66"/>
      <c r="H19225" s="66"/>
      <c r="I19225" s="66"/>
    </row>
    <row r="19226" spans="6:9" x14ac:dyDescent="0.2">
      <c r="F19226" s="66"/>
      <c r="G19226" s="66"/>
      <c r="H19226" s="66"/>
      <c r="I19226" s="66"/>
    </row>
    <row r="19227" spans="6:9" x14ac:dyDescent="0.2">
      <c r="F19227" s="66"/>
      <c r="G19227" s="66"/>
      <c r="H19227" s="66"/>
      <c r="I19227" s="66"/>
    </row>
    <row r="19228" spans="6:9" x14ac:dyDescent="0.2">
      <c r="F19228" s="66"/>
      <c r="G19228" s="66"/>
      <c r="H19228" s="66"/>
      <c r="I19228" s="66"/>
    </row>
    <row r="19229" spans="6:9" x14ac:dyDescent="0.2">
      <c r="F19229" s="66"/>
      <c r="G19229" s="66"/>
      <c r="H19229" s="66"/>
      <c r="I19229" s="66"/>
    </row>
    <row r="19230" spans="6:9" x14ac:dyDescent="0.2">
      <c r="F19230" s="66"/>
      <c r="G19230" s="66"/>
      <c r="H19230" s="66"/>
      <c r="I19230" s="66"/>
    </row>
    <row r="19231" spans="6:9" x14ac:dyDescent="0.2">
      <c r="F19231" s="66"/>
      <c r="G19231" s="66"/>
      <c r="H19231" s="66"/>
      <c r="I19231" s="66"/>
    </row>
    <row r="19232" spans="6:9" x14ac:dyDescent="0.2">
      <c r="F19232" s="66"/>
      <c r="G19232" s="66"/>
      <c r="H19232" s="66"/>
      <c r="I19232" s="66"/>
    </row>
    <row r="19233" spans="6:9" x14ac:dyDescent="0.2">
      <c r="F19233" s="66"/>
      <c r="G19233" s="66"/>
      <c r="H19233" s="66"/>
      <c r="I19233" s="66"/>
    </row>
    <row r="19234" spans="6:9" x14ac:dyDescent="0.2">
      <c r="F19234" s="66"/>
      <c r="G19234" s="66"/>
      <c r="H19234" s="66"/>
      <c r="I19234" s="66"/>
    </row>
    <row r="19235" spans="6:9" x14ac:dyDescent="0.2">
      <c r="F19235" s="66"/>
      <c r="G19235" s="66"/>
      <c r="H19235" s="66"/>
      <c r="I19235" s="66"/>
    </row>
    <row r="19236" spans="6:9" x14ac:dyDescent="0.2">
      <c r="F19236" s="66"/>
      <c r="G19236" s="66"/>
      <c r="H19236" s="66"/>
      <c r="I19236" s="66"/>
    </row>
    <row r="19237" spans="6:9" x14ac:dyDescent="0.2">
      <c r="F19237" s="66"/>
      <c r="G19237" s="66"/>
      <c r="H19237" s="66"/>
      <c r="I19237" s="66"/>
    </row>
    <row r="19238" spans="6:9" x14ac:dyDescent="0.2">
      <c r="F19238" s="66"/>
      <c r="G19238" s="66"/>
      <c r="H19238" s="66"/>
      <c r="I19238" s="66"/>
    </row>
    <row r="19239" spans="6:9" x14ac:dyDescent="0.2">
      <c r="F19239" s="66"/>
      <c r="G19239" s="66"/>
      <c r="H19239" s="66"/>
      <c r="I19239" s="66"/>
    </row>
    <row r="19240" spans="6:9" x14ac:dyDescent="0.2">
      <c r="F19240" s="66"/>
      <c r="G19240" s="66"/>
      <c r="H19240" s="66"/>
      <c r="I19240" s="66"/>
    </row>
    <row r="19241" spans="6:9" x14ac:dyDescent="0.2">
      <c r="F19241" s="66"/>
      <c r="G19241" s="66"/>
      <c r="H19241" s="66"/>
      <c r="I19241" s="66"/>
    </row>
    <row r="19242" spans="6:9" x14ac:dyDescent="0.2">
      <c r="F19242" s="66"/>
      <c r="G19242" s="66"/>
      <c r="H19242" s="66"/>
      <c r="I19242" s="66"/>
    </row>
    <row r="19243" spans="6:9" x14ac:dyDescent="0.2">
      <c r="F19243" s="66"/>
      <c r="G19243" s="66"/>
      <c r="H19243" s="66"/>
      <c r="I19243" s="66"/>
    </row>
    <row r="19244" spans="6:9" x14ac:dyDescent="0.2">
      <c r="F19244" s="66"/>
      <c r="G19244" s="66"/>
      <c r="H19244" s="66"/>
      <c r="I19244" s="66"/>
    </row>
    <row r="19245" spans="6:9" x14ac:dyDescent="0.2">
      <c r="F19245" s="66"/>
      <c r="G19245" s="66"/>
      <c r="H19245" s="66"/>
      <c r="I19245" s="66"/>
    </row>
    <row r="19246" spans="6:9" x14ac:dyDescent="0.2">
      <c r="F19246" s="66"/>
      <c r="G19246" s="66"/>
      <c r="H19246" s="66"/>
      <c r="I19246" s="66"/>
    </row>
    <row r="19247" spans="6:9" x14ac:dyDescent="0.2">
      <c r="F19247" s="66"/>
      <c r="G19247" s="66"/>
      <c r="H19247" s="66"/>
      <c r="I19247" s="66"/>
    </row>
    <row r="19248" spans="6:9" x14ac:dyDescent="0.2">
      <c r="F19248" s="66"/>
      <c r="G19248" s="66"/>
      <c r="H19248" s="66"/>
      <c r="I19248" s="66"/>
    </row>
    <row r="19249" spans="6:9" x14ac:dyDescent="0.2">
      <c r="F19249" s="66"/>
      <c r="G19249" s="66"/>
      <c r="H19249" s="66"/>
      <c r="I19249" s="66"/>
    </row>
    <row r="19250" spans="6:9" x14ac:dyDescent="0.2">
      <c r="F19250" s="66"/>
      <c r="G19250" s="66"/>
      <c r="H19250" s="66"/>
      <c r="I19250" s="66"/>
    </row>
    <row r="19251" spans="6:9" x14ac:dyDescent="0.2">
      <c r="F19251" s="66"/>
      <c r="G19251" s="66"/>
      <c r="H19251" s="66"/>
      <c r="I19251" s="66"/>
    </row>
    <row r="19252" spans="6:9" x14ac:dyDescent="0.2">
      <c r="F19252" s="66"/>
      <c r="G19252" s="66"/>
      <c r="H19252" s="66"/>
      <c r="I19252" s="66"/>
    </row>
    <row r="19253" spans="6:9" x14ac:dyDescent="0.2">
      <c r="F19253" s="66"/>
      <c r="G19253" s="66"/>
      <c r="H19253" s="66"/>
      <c r="I19253" s="66"/>
    </row>
    <row r="19254" spans="6:9" x14ac:dyDescent="0.2">
      <c r="F19254" s="66"/>
      <c r="G19254" s="66"/>
      <c r="H19254" s="66"/>
      <c r="I19254" s="66"/>
    </row>
    <row r="19255" spans="6:9" x14ac:dyDescent="0.2">
      <c r="F19255" s="66"/>
      <c r="G19255" s="66"/>
      <c r="H19255" s="66"/>
      <c r="I19255" s="66"/>
    </row>
    <row r="19256" spans="6:9" x14ac:dyDescent="0.2">
      <c r="F19256" s="66"/>
      <c r="G19256" s="66"/>
      <c r="H19256" s="66"/>
      <c r="I19256" s="66"/>
    </row>
    <row r="19257" spans="6:9" x14ac:dyDescent="0.2">
      <c r="F19257" s="66"/>
      <c r="G19257" s="66"/>
      <c r="H19257" s="66"/>
      <c r="I19257" s="66"/>
    </row>
    <row r="19258" spans="6:9" x14ac:dyDescent="0.2">
      <c r="F19258" s="66"/>
      <c r="G19258" s="66"/>
      <c r="H19258" s="66"/>
      <c r="I19258" s="66"/>
    </row>
    <row r="19259" spans="6:9" x14ac:dyDescent="0.2">
      <c r="F19259" s="66"/>
      <c r="G19259" s="66"/>
      <c r="H19259" s="66"/>
      <c r="I19259" s="66"/>
    </row>
    <row r="19260" spans="6:9" x14ac:dyDescent="0.2">
      <c r="F19260" s="66"/>
      <c r="G19260" s="66"/>
      <c r="H19260" s="66"/>
      <c r="I19260" s="66"/>
    </row>
    <row r="19261" spans="6:9" x14ac:dyDescent="0.2">
      <c r="F19261" s="66"/>
      <c r="G19261" s="66"/>
      <c r="H19261" s="66"/>
      <c r="I19261" s="66"/>
    </row>
    <row r="19262" spans="6:9" x14ac:dyDescent="0.2">
      <c r="F19262" s="66"/>
      <c r="G19262" s="66"/>
      <c r="H19262" s="66"/>
      <c r="I19262" s="66"/>
    </row>
    <row r="19263" spans="6:9" x14ac:dyDescent="0.2">
      <c r="F19263" s="66"/>
      <c r="G19263" s="66"/>
      <c r="H19263" s="66"/>
      <c r="I19263" s="66"/>
    </row>
    <row r="19264" spans="6:9" x14ac:dyDescent="0.2">
      <c r="F19264" s="66"/>
      <c r="G19264" s="66"/>
      <c r="H19264" s="66"/>
      <c r="I19264" s="66"/>
    </row>
    <row r="19265" spans="6:9" x14ac:dyDescent="0.2">
      <c r="F19265" s="66"/>
      <c r="G19265" s="66"/>
      <c r="H19265" s="66"/>
      <c r="I19265" s="66"/>
    </row>
    <row r="19266" spans="6:9" x14ac:dyDescent="0.2">
      <c r="F19266" s="66"/>
      <c r="G19266" s="66"/>
      <c r="H19266" s="66"/>
      <c r="I19266" s="66"/>
    </row>
    <row r="19267" spans="6:9" x14ac:dyDescent="0.2">
      <c r="F19267" s="66"/>
      <c r="G19267" s="66"/>
      <c r="H19267" s="66"/>
      <c r="I19267" s="66"/>
    </row>
    <row r="19268" spans="6:9" x14ac:dyDescent="0.2">
      <c r="F19268" s="66"/>
      <c r="G19268" s="66"/>
      <c r="H19268" s="66"/>
      <c r="I19268" s="66"/>
    </row>
    <row r="19269" spans="6:9" x14ac:dyDescent="0.2">
      <c r="F19269" s="66"/>
      <c r="G19269" s="66"/>
      <c r="H19269" s="66"/>
      <c r="I19269" s="66"/>
    </row>
    <row r="19270" spans="6:9" x14ac:dyDescent="0.2">
      <c r="F19270" s="66"/>
      <c r="G19270" s="66"/>
      <c r="H19270" s="66"/>
      <c r="I19270" s="66"/>
    </row>
    <row r="19271" spans="6:9" x14ac:dyDescent="0.2">
      <c r="F19271" s="66"/>
      <c r="G19271" s="66"/>
      <c r="H19271" s="66"/>
      <c r="I19271" s="66"/>
    </row>
    <row r="19272" spans="6:9" x14ac:dyDescent="0.2">
      <c r="F19272" s="66"/>
      <c r="G19272" s="66"/>
      <c r="H19272" s="66"/>
      <c r="I19272" s="66"/>
    </row>
    <row r="19273" spans="6:9" x14ac:dyDescent="0.2">
      <c r="F19273" s="66"/>
      <c r="G19273" s="66"/>
      <c r="H19273" s="66"/>
      <c r="I19273" s="66"/>
    </row>
    <row r="19274" spans="6:9" x14ac:dyDescent="0.2">
      <c r="F19274" s="66"/>
      <c r="G19274" s="66"/>
      <c r="H19274" s="66"/>
      <c r="I19274" s="66"/>
    </row>
    <row r="19275" spans="6:9" x14ac:dyDescent="0.2">
      <c r="F19275" s="66"/>
      <c r="G19275" s="66"/>
      <c r="H19275" s="66"/>
      <c r="I19275" s="66"/>
    </row>
    <row r="19276" spans="6:9" x14ac:dyDescent="0.2">
      <c r="F19276" s="66"/>
      <c r="G19276" s="66"/>
      <c r="H19276" s="66"/>
      <c r="I19276" s="66"/>
    </row>
    <row r="19277" spans="6:9" x14ac:dyDescent="0.2">
      <c r="F19277" s="66"/>
      <c r="G19277" s="66"/>
      <c r="H19277" s="66"/>
      <c r="I19277" s="66"/>
    </row>
    <row r="19278" spans="6:9" x14ac:dyDescent="0.2">
      <c r="F19278" s="66"/>
      <c r="G19278" s="66"/>
      <c r="H19278" s="66"/>
      <c r="I19278" s="66"/>
    </row>
    <row r="19279" spans="6:9" x14ac:dyDescent="0.2">
      <c r="F19279" s="66"/>
      <c r="G19279" s="66"/>
      <c r="H19279" s="66"/>
      <c r="I19279" s="66"/>
    </row>
    <row r="19280" spans="6:9" x14ac:dyDescent="0.2">
      <c r="F19280" s="66"/>
      <c r="G19280" s="66"/>
      <c r="H19280" s="66"/>
      <c r="I19280" s="66"/>
    </row>
    <row r="19281" spans="6:9" x14ac:dyDescent="0.2">
      <c r="F19281" s="66"/>
      <c r="G19281" s="66"/>
      <c r="H19281" s="66"/>
      <c r="I19281" s="66"/>
    </row>
    <row r="19282" spans="6:9" x14ac:dyDescent="0.2">
      <c r="F19282" s="66"/>
      <c r="G19282" s="66"/>
      <c r="H19282" s="66"/>
      <c r="I19282" s="66"/>
    </row>
    <row r="19283" spans="6:9" x14ac:dyDescent="0.2">
      <c r="F19283" s="66"/>
      <c r="G19283" s="66"/>
      <c r="H19283" s="66"/>
      <c r="I19283" s="66"/>
    </row>
    <row r="19284" spans="6:9" x14ac:dyDescent="0.2">
      <c r="F19284" s="66"/>
      <c r="G19284" s="66"/>
      <c r="H19284" s="66"/>
      <c r="I19284" s="66"/>
    </row>
    <row r="19285" spans="6:9" x14ac:dyDescent="0.2">
      <c r="F19285" s="66"/>
      <c r="G19285" s="66"/>
      <c r="H19285" s="66"/>
      <c r="I19285" s="66"/>
    </row>
    <row r="19286" spans="6:9" x14ac:dyDescent="0.2">
      <c r="F19286" s="66"/>
      <c r="G19286" s="66"/>
      <c r="H19286" s="66"/>
      <c r="I19286" s="66"/>
    </row>
    <row r="19287" spans="6:9" x14ac:dyDescent="0.2">
      <c r="F19287" s="66"/>
      <c r="G19287" s="66"/>
      <c r="H19287" s="66"/>
      <c r="I19287" s="66"/>
    </row>
    <row r="19288" spans="6:9" x14ac:dyDescent="0.2">
      <c r="F19288" s="66"/>
      <c r="G19288" s="66"/>
      <c r="H19288" s="66"/>
      <c r="I19288" s="66"/>
    </row>
    <row r="19289" spans="6:9" x14ac:dyDescent="0.2">
      <c r="F19289" s="66"/>
      <c r="G19289" s="66"/>
      <c r="H19289" s="66"/>
      <c r="I19289" s="66"/>
    </row>
    <row r="19290" spans="6:9" x14ac:dyDescent="0.2">
      <c r="F19290" s="66"/>
      <c r="G19290" s="66"/>
      <c r="H19290" s="66"/>
      <c r="I19290" s="66"/>
    </row>
    <row r="19291" spans="6:9" x14ac:dyDescent="0.2">
      <c r="F19291" s="66"/>
      <c r="G19291" s="66"/>
      <c r="H19291" s="66"/>
      <c r="I19291" s="66"/>
    </row>
    <row r="19292" spans="6:9" x14ac:dyDescent="0.2">
      <c r="F19292" s="66"/>
      <c r="G19292" s="66"/>
      <c r="H19292" s="66"/>
      <c r="I19292" s="66"/>
    </row>
    <row r="19293" spans="6:9" x14ac:dyDescent="0.2">
      <c r="F19293" s="66"/>
      <c r="G19293" s="66"/>
      <c r="H19293" s="66"/>
      <c r="I19293" s="66"/>
    </row>
    <row r="19294" spans="6:9" x14ac:dyDescent="0.2">
      <c r="F19294" s="66"/>
      <c r="G19294" s="66"/>
      <c r="H19294" s="66"/>
      <c r="I19294" s="66"/>
    </row>
    <row r="19295" spans="6:9" x14ac:dyDescent="0.2">
      <c r="F19295" s="66"/>
      <c r="G19295" s="66"/>
      <c r="H19295" s="66"/>
      <c r="I19295" s="66"/>
    </row>
    <row r="19296" spans="6:9" x14ac:dyDescent="0.2">
      <c r="F19296" s="66"/>
      <c r="G19296" s="66"/>
      <c r="H19296" s="66"/>
      <c r="I19296" s="66"/>
    </row>
    <row r="19297" spans="6:9" x14ac:dyDescent="0.2">
      <c r="F19297" s="66"/>
      <c r="G19297" s="66"/>
      <c r="H19297" s="66"/>
      <c r="I19297" s="66"/>
    </row>
    <row r="19298" spans="6:9" x14ac:dyDescent="0.2">
      <c r="F19298" s="66"/>
      <c r="G19298" s="66"/>
      <c r="H19298" s="66"/>
      <c r="I19298" s="66"/>
    </row>
    <row r="19299" spans="6:9" x14ac:dyDescent="0.2">
      <c r="F19299" s="66"/>
      <c r="G19299" s="66"/>
      <c r="H19299" s="66"/>
      <c r="I19299" s="66"/>
    </row>
    <row r="19300" spans="6:9" x14ac:dyDescent="0.2">
      <c r="F19300" s="66"/>
      <c r="G19300" s="66"/>
      <c r="H19300" s="66"/>
      <c r="I19300" s="66"/>
    </row>
    <row r="19301" spans="6:9" x14ac:dyDescent="0.2">
      <c r="F19301" s="66"/>
      <c r="G19301" s="66"/>
      <c r="H19301" s="66"/>
      <c r="I19301" s="66"/>
    </row>
    <row r="19302" spans="6:9" x14ac:dyDescent="0.2">
      <c r="F19302" s="66"/>
      <c r="G19302" s="66"/>
      <c r="H19302" s="66"/>
      <c r="I19302" s="66"/>
    </row>
    <row r="19303" spans="6:9" x14ac:dyDescent="0.2">
      <c r="F19303" s="66"/>
      <c r="G19303" s="66"/>
      <c r="H19303" s="66"/>
      <c r="I19303" s="66"/>
    </row>
    <row r="19304" spans="6:9" x14ac:dyDescent="0.2">
      <c r="F19304" s="66"/>
      <c r="G19304" s="66"/>
      <c r="H19304" s="66"/>
      <c r="I19304" s="66"/>
    </row>
    <row r="19305" spans="6:9" x14ac:dyDescent="0.2">
      <c r="F19305" s="66"/>
      <c r="G19305" s="66"/>
      <c r="H19305" s="66"/>
      <c r="I19305" s="66"/>
    </row>
    <row r="19306" spans="6:9" x14ac:dyDescent="0.2">
      <c r="F19306" s="66"/>
      <c r="G19306" s="66"/>
      <c r="H19306" s="66"/>
      <c r="I19306" s="66"/>
    </row>
    <row r="19307" spans="6:9" x14ac:dyDescent="0.2">
      <c r="F19307" s="66"/>
      <c r="G19307" s="66"/>
      <c r="H19307" s="66"/>
      <c r="I19307" s="66"/>
    </row>
    <row r="19308" spans="6:9" x14ac:dyDescent="0.2">
      <c r="F19308" s="66"/>
      <c r="G19308" s="66"/>
      <c r="H19308" s="66"/>
      <c r="I19308" s="66"/>
    </row>
    <row r="19309" spans="6:9" x14ac:dyDescent="0.2">
      <c r="F19309" s="66"/>
      <c r="G19309" s="66"/>
      <c r="H19309" s="66"/>
      <c r="I19309" s="66"/>
    </row>
    <row r="19310" spans="6:9" x14ac:dyDescent="0.2">
      <c r="F19310" s="66"/>
      <c r="G19310" s="66"/>
      <c r="H19310" s="66"/>
      <c r="I19310" s="66"/>
    </row>
    <row r="19311" spans="6:9" x14ac:dyDescent="0.2">
      <c r="F19311" s="66"/>
      <c r="G19311" s="66"/>
      <c r="H19311" s="66"/>
      <c r="I19311" s="66"/>
    </row>
    <row r="19312" spans="6:9" x14ac:dyDescent="0.2">
      <c r="F19312" s="66"/>
      <c r="G19312" s="66"/>
      <c r="H19312" s="66"/>
      <c r="I19312" s="66"/>
    </row>
    <row r="19313" spans="6:9" x14ac:dyDescent="0.2">
      <c r="F19313" s="66"/>
      <c r="G19313" s="66"/>
      <c r="H19313" s="66"/>
      <c r="I19313" s="66"/>
    </row>
    <row r="19314" spans="6:9" x14ac:dyDescent="0.2">
      <c r="F19314" s="66"/>
      <c r="G19314" s="66"/>
      <c r="H19314" s="66"/>
      <c r="I19314" s="66"/>
    </row>
    <row r="19315" spans="6:9" x14ac:dyDescent="0.2">
      <c r="F19315" s="66"/>
      <c r="G19315" s="66"/>
      <c r="H19315" s="66"/>
      <c r="I19315" s="66"/>
    </row>
    <row r="19316" spans="6:9" x14ac:dyDescent="0.2">
      <c r="F19316" s="66"/>
      <c r="G19316" s="66"/>
      <c r="H19316" s="66"/>
      <c r="I19316" s="66"/>
    </row>
    <row r="19317" spans="6:9" x14ac:dyDescent="0.2">
      <c r="F19317" s="66"/>
      <c r="G19317" s="66"/>
      <c r="H19317" s="66"/>
      <c r="I19317" s="66"/>
    </row>
    <row r="19318" spans="6:9" x14ac:dyDescent="0.2">
      <c r="F19318" s="66"/>
      <c r="G19318" s="66"/>
      <c r="H19318" s="66"/>
      <c r="I19318" s="66"/>
    </row>
    <row r="19319" spans="6:9" x14ac:dyDescent="0.2">
      <c r="F19319" s="66"/>
      <c r="G19319" s="66"/>
      <c r="H19319" s="66"/>
      <c r="I19319" s="66"/>
    </row>
    <row r="19320" spans="6:9" x14ac:dyDescent="0.2">
      <c r="F19320" s="66"/>
      <c r="G19320" s="66"/>
      <c r="H19320" s="66"/>
      <c r="I19320" s="66"/>
    </row>
    <row r="19321" spans="6:9" x14ac:dyDescent="0.2">
      <c r="F19321" s="66"/>
      <c r="G19321" s="66"/>
      <c r="H19321" s="66"/>
      <c r="I19321" s="66"/>
    </row>
    <row r="19322" spans="6:9" x14ac:dyDescent="0.2">
      <c r="F19322" s="66"/>
      <c r="G19322" s="66"/>
      <c r="H19322" s="66"/>
      <c r="I19322" s="66"/>
    </row>
    <row r="19323" spans="6:9" x14ac:dyDescent="0.2">
      <c r="F19323" s="66"/>
      <c r="G19323" s="66"/>
      <c r="H19323" s="66"/>
      <c r="I19323" s="66"/>
    </row>
    <row r="19324" spans="6:9" x14ac:dyDescent="0.2">
      <c r="F19324" s="66"/>
      <c r="G19324" s="66"/>
      <c r="H19324" s="66"/>
      <c r="I19324" s="66"/>
    </row>
    <row r="19325" spans="6:9" x14ac:dyDescent="0.2">
      <c r="F19325" s="66"/>
      <c r="G19325" s="66"/>
      <c r="H19325" s="66"/>
      <c r="I19325" s="66"/>
    </row>
    <row r="19326" spans="6:9" x14ac:dyDescent="0.2">
      <c r="F19326" s="66"/>
      <c r="G19326" s="66"/>
      <c r="H19326" s="66"/>
      <c r="I19326" s="66"/>
    </row>
    <row r="19327" spans="6:9" x14ac:dyDescent="0.2">
      <c r="F19327" s="66"/>
      <c r="G19327" s="66"/>
      <c r="H19327" s="66"/>
      <c r="I19327" s="66"/>
    </row>
    <row r="19328" spans="6:9" x14ac:dyDescent="0.2">
      <c r="F19328" s="66"/>
      <c r="G19328" s="66"/>
      <c r="H19328" s="66"/>
      <c r="I19328" s="66"/>
    </row>
    <row r="19329" spans="6:9" x14ac:dyDescent="0.2">
      <c r="F19329" s="66"/>
      <c r="G19329" s="66"/>
      <c r="H19329" s="66"/>
      <c r="I19329" s="66"/>
    </row>
    <row r="19330" spans="6:9" x14ac:dyDescent="0.2">
      <c r="F19330" s="66"/>
      <c r="G19330" s="66"/>
      <c r="H19330" s="66"/>
      <c r="I19330" s="66"/>
    </row>
    <row r="19331" spans="6:9" x14ac:dyDescent="0.2">
      <c r="F19331" s="66"/>
      <c r="G19331" s="66"/>
      <c r="H19331" s="66"/>
      <c r="I19331" s="66"/>
    </row>
    <row r="19332" spans="6:9" x14ac:dyDescent="0.2">
      <c r="F19332" s="66"/>
      <c r="G19332" s="66"/>
      <c r="H19332" s="66"/>
      <c r="I19332" s="66"/>
    </row>
    <row r="19333" spans="6:9" x14ac:dyDescent="0.2">
      <c r="F19333" s="66"/>
      <c r="G19333" s="66"/>
      <c r="H19333" s="66"/>
      <c r="I19333" s="66"/>
    </row>
    <row r="19334" spans="6:9" x14ac:dyDescent="0.2">
      <c r="F19334" s="66"/>
      <c r="G19334" s="66"/>
      <c r="H19334" s="66"/>
      <c r="I19334" s="66"/>
    </row>
    <row r="19335" spans="6:9" x14ac:dyDescent="0.2">
      <c r="F19335" s="66"/>
      <c r="G19335" s="66"/>
      <c r="H19335" s="66"/>
      <c r="I19335" s="66"/>
    </row>
    <row r="19336" spans="6:9" x14ac:dyDescent="0.2">
      <c r="F19336" s="66"/>
      <c r="G19336" s="66"/>
      <c r="H19336" s="66"/>
      <c r="I19336" s="66"/>
    </row>
    <row r="19337" spans="6:9" x14ac:dyDescent="0.2">
      <c r="F19337" s="66"/>
      <c r="G19337" s="66"/>
      <c r="H19337" s="66"/>
      <c r="I19337" s="66"/>
    </row>
    <row r="19338" spans="6:9" x14ac:dyDescent="0.2">
      <c r="F19338" s="66"/>
      <c r="G19338" s="66"/>
      <c r="H19338" s="66"/>
      <c r="I19338" s="66"/>
    </row>
    <row r="19339" spans="6:9" x14ac:dyDescent="0.2">
      <c r="F19339" s="66"/>
      <c r="G19339" s="66"/>
      <c r="H19339" s="66"/>
      <c r="I19339" s="66"/>
    </row>
    <row r="19340" spans="6:9" x14ac:dyDescent="0.2">
      <c r="F19340" s="66"/>
      <c r="G19340" s="66"/>
      <c r="H19340" s="66"/>
      <c r="I19340" s="66"/>
    </row>
    <row r="19341" spans="6:9" x14ac:dyDescent="0.2">
      <c r="F19341" s="66"/>
      <c r="G19341" s="66"/>
      <c r="H19341" s="66"/>
      <c r="I19341" s="66"/>
    </row>
    <row r="19342" spans="6:9" x14ac:dyDescent="0.2">
      <c r="F19342" s="66"/>
      <c r="G19342" s="66"/>
      <c r="H19342" s="66"/>
      <c r="I19342" s="66"/>
    </row>
    <row r="19343" spans="6:9" x14ac:dyDescent="0.2">
      <c r="F19343" s="66"/>
      <c r="G19343" s="66"/>
      <c r="H19343" s="66"/>
      <c r="I19343" s="66"/>
    </row>
    <row r="19344" spans="6:9" x14ac:dyDescent="0.2">
      <c r="F19344" s="66"/>
      <c r="G19344" s="66"/>
      <c r="H19344" s="66"/>
      <c r="I19344" s="66"/>
    </row>
    <row r="19345" spans="5:9" x14ac:dyDescent="0.2">
      <c r="F19345" s="66"/>
      <c r="G19345" s="66"/>
      <c r="H19345" s="66"/>
      <c r="I19345" s="66"/>
    </row>
    <row r="19346" spans="5:9" x14ac:dyDescent="0.2">
      <c r="F19346" s="66"/>
      <c r="G19346" s="66"/>
      <c r="H19346" s="66"/>
      <c r="I19346" s="66"/>
    </row>
    <row r="19347" spans="5:9" x14ac:dyDescent="0.2">
      <c r="F19347" s="66"/>
      <c r="G19347" s="66"/>
      <c r="H19347" s="66"/>
      <c r="I19347" s="66"/>
    </row>
    <row r="19348" spans="5:9" x14ac:dyDescent="0.2">
      <c r="F19348" s="66"/>
      <c r="G19348" s="66"/>
      <c r="H19348" s="66"/>
      <c r="I19348" s="66"/>
    </row>
    <row r="19349" spans="5:9" x14ac:dyDescent="0.2">
      <c r="F19349" s="66"/>
      <c r="G19349" s="66"/>
      <c r="H19349" s="66"/>
      <c r="I19349" s="66"/>
    </row>
    <row r="19350" spans="5:9" x14ac:dyDescent="0.2">
      <c r="F19350" s="66"/>
      <c r="G19350" s="66"/>
      <c r="H19350" s="66"/>
      <c r="I19350" s="66"/>
    </row>
    <row r="19351" spans="5:9" x14ac:dyDescent="0.2">
      <c r="F19351" s="66"/>
      <c r="G19351" s="66"/>
      <c r="H19351" s="66"/>
      <c r="I19351" s="66"/>
    </row>
    <row r="19352" spans="5:9" x14ac:dyDescent="0.2">
      <c r="F19352" s="66"/>
      <c r="G19352" s="66"/>
      <c r="H19352" s="66"/>
      <c r="I19352" s="66"/>
    </row>
    <row r="19353" spans="5:9" x14ac:dyDescent="0.2">
      <c r="F19353" s="66"/>
      <c r="G19353" s="66"/>
      <c r="H19353" s="66"/>
      <c r="I19353" s="66"/>
    </row>
    <row r="19354" spans="5:9" x14ac:dyDescent="0.2">
      <c r="F19354" s="66"/>
      <c r="G19354" s="66"/>
      <c r="H19354" s="66"/>
      <c r="I19354" s="66"/>
    </row>
    <row r="19355" spans="5:9" x14ac:dyDescent="0.2">
      <c r="E19355" s="67"/>
      <c r="F19355" s="66"/>
      <c r="G19355" s="66"/>
      <c r="H19355" s="66"/>
      <c r="I19355" s="66"/>
    </row>
    <row r="19356" spans="5:9" x14ac:dyDescent="0.2">
      <c r="F19356" s="66"/>
      <c r="G19356" s="66"/>
      <c r="H19356" s="66"/>
      <c r="I19356" s="66"/>
    </row>
    <row r="19357" spans="5:9" x14ac:dyDescent="0.2">
      <c r="F19357" s="66"/>
      <c r="G19357" s="66"/>
      <c r="H19357" s="66"/>
      <c r="I19357" s="66"/>
    </row>
    <row r="19358" spans="5:9" x14ac:dyDescent="0.2">
      <c r="E19358" s="67"/>
      <c r="F19358" s="66"/>
      <c r="G19358" s="66"/>
      <c r="H19358" s="66"/>
      <c r="I19358" s="66"/>
    </row>
    <row r="19359" spans="5:9" x14ac:dyDescent="0.2">
      <c r="F19359" s="66"/>
      <c r="G19359" s="66"/>
      <c r="H19359" s="66"/>
      <c r="I19359" s="66"/>
    </row>
    <row r="19360" spans="5:9" x14ac:dyDescent="0.2">
      <c r="F19360" s="66"/>
      <c r="G19360" s="66"/>
      <c r="H19360" s="66"/>
      <c r="I19360" s="66"/>
    </row>
    <row r="19361" spans="6:9" x14ac:dyDescent="0.2">
      <c r="F19361" s="66"/>
      <c r="G19361" s="66"/>
      <c r="H19361" s="66"/>
      <c r="I19361" s="66"/>
    </row>
    <row r="19362" spans="6:9" x14ac:dyDescent="0.2">
      <c r="F19362" s="66"/>
      <c r="G19362" s="66"/>
      <c r="H19362" s="66"/>
      <c r="I19362" s="66"/>
    </row>
    <row r="19363" spans="6:9" x14ac:dyDescent="0.2">
      <c r="F19363" s="66"/>
      <c r="G19363" s="66"/>
      <c r="H19363" s="66"/>
      <c r="I19363" s="66"/>
    </row>
    <row r="19364" spans="6:9" x14ac:dyDescent="0.2">
      <c r="F19364" s="66"/>
      <c r="G19364" s="66"/>
      <c r="H19364" s="66"/>
      <c r="I19364" s="66"/>
    </row>
    <row r="19365" spans="6:9" x14ac:dyDescent="0.2">
      <c r="F19365" s="66"/>
      <c r="G19365" s="66"/>
      <c r="H19365" s="66"/>
      <c r="I19365" s="66"/>
    </row>
    <row r="19366" spans="6:9" x14ac:dyDescent="0.2">
      <c r="F19366" s="66"/>
      <c r="G19366" s="66"/>
      <c r="H19366" s="66"/>
      <c r="I19366" s="66"/>
    </row>
    <row r="19367" spans="6:9" x14ac:dyDescent="0.2">
      <c r="F19367" s="66"/>
      <c r="G19367" s="66"/>
      <c r="H19367" s="66"/>
      <c r="I19367" s="66"/>
    </row>
    <row r="19368" spans="6:9" x14ac:dyDescent="0.2">
      <c r="F19368" s="66"/>
      <c r="G19368" s="66"/>
      <c r="H19368" s="66"/>
      <c r="I19368" s="66"/>
    </row>
    <row r="19369" spans="6:9" x14ac:dyDescent="0.2">
      <c r="F19369" s="66"/>
      <c r="G19369" s="66"/>
      <c r="H19369" s="66"/>
      <c r="I19369" s="66"/>
    </row>
    <row r="19370" spans="6:9" x14ac:dyDescent="0.2">
      <c r="F19370" s="66"/>
      <c r="G19370" s="66"/>
      <c r="H19370" s="66"/>
      <c r="I19370" s="66"/>
    </row>
    <row r="19371" spans="6:9" x14ac:dyDescent="0.2">
      <c r="F19371" s="66"/>
      <c r="G19371" s="66"/>
      <c r="H19371" s="66"/>
      <c r="I19371" s="66"/>
    </row>
    <row r="19372" spans="6:9" x14ac:dyDescent="0.2">
      <c r="F19372" s="66"/>
      <c r="G19372" s="66"/>
      <c r="H19372" s="66"/>
      <c r="I19372" s="66"/>
    </row>
    <row r="19373" spans="6:9" x14ac:dyDescent="0.2">
      <c r="F19373" s="66"/>
      <c r="G19373" s="66"/>
      <c r="H19373" s="66"/>
      <c r="I19373" s="66"/>
    </row>
    <row r="19374" spans="6:9" x14ac:dyDescent="0.2">
      <c r="F19374" s="66"/>
      <c r="G19374" s="66"/>
      <c r="H19374" s="66"/>
      <c r="I19374" s="66"/>
    </row>
    <row r="19375" spans="6:9" x14ac:dyDescent="0.2">
      <c r="F19375" s="66"/>
      <c r="G19375" s="66"/>
      <c r="H19375" s="66"/>
      <c r="I19375" s="66"/>
    </row>
    <row r="19376" spans="6:9" x14ac:dyDescent="0.2">
      <c r="F19376" s="66"/>
      <c r="G19376" s="66"/>
      <c r="H19376" s="66"/>
      <c r="I19376" s="66"/>
    </row>
    <row r="19377" spans="6:9" x14ac:dyDescent="0.2">
      <c r="F19377" s="66"/>
      <c r="G19377" s="66"/>
      <c r="H19377" s="66"/>
      <c r="I19377" s="66"/>
    </row>
    <row r="19378" spans="6:9" x14ac:dyDescent="0.2">
      <c r="F19378" s="66"/>
      <c r="G19378" s="66"/>
      <c r="H19378" s="66"/>
      <c r="I19378" s="66"/>
    </row>
    <row r="19379" spans="6:9" x14ac:dyDescent="0.2">
      <c r="F19379" s="66"/>
      <c r="G19379" s="66"/>
      <c r="H19379" s="66"/>
      <c r="I19379" s="66"/>
    </row>
    <row r="19380" spans="6:9" x14ac:dyDescent="0.2">
      <c r="F19380" s="66"/>
      <c r="G19380" s="66"/>
      <c r="H19380" s="66"/>
      <c r="I19380" s="66"/>
    </row>
    <row r="19381" spans="6:9" x14ac:dyDescent="0.2">
      <c r="F19381" s="66"/>
      <c r="G19381" s="66"/>
      <c r="H19381" s="66"/>
      <c r="I19381" s="66"/>
    </row>
    <row r="19382" spans="6:9" x14ac:dyDescent="0.2">
      <c r="F19382" s="66"/>
      <c r="G19382" s="66"/>
      <c r="H19382" s="66"/>
      <c r="I19382" s="66"/>
    </row>
    <row r="19383" spans="6:9" x14ac:dyDescent="0.2">
      <c r="F19383" s="66"/>
      <c r="G19383" s="66"/>
      <c r="H19383" s="66"/>
      <c r="I19383" s="66"/>
    </row>
    <row r="19384" spans="6:9" x14ac:dyDescent="0.2">
      <c r="F19384" s="66"/>
      <c r="G19384" s="66"/>
      <c r="H19384" s="66"/>
      <c r="I19384" s="66"/>
    </row>
    <row r="19385" spans="6:9" x14ac:dyDescent="0.2">
      <c r="F19385" s="66"/>
      <c r="G19385" s="66"/>
      <c r="H19385" s="66"/>
      <c r="I19385" s="66"/>
    </row>
    <row r="19386" spans="6:9" x14ac:dyDescent="0.2">
      <c r="F19386" s="66"/>
      <c r="G19386" s="66"/>
      <c r="H19386" s="66"/>
      <c r="I19386" s="66"/>
    </row>
    <row r="19387" spans="6:9" x14ac:dyDescent="0.2">
      <c r="F19387" s="66"/>
      <c r="G19387" s="66"/>
      <c r="H19387" s="66"/>
      <c r="I19387" s="66"/>
    </row>
    <row r="19388" spans="6:9" x14ac:dyDescent="0.2">
      <c r="F19388" s="66"/>
      <c r="G19388" s="66"/>
      <c r="H19388" s="66"/>
      <c r="I19388" s="66"/>
    </row>
    <row r="19389" spans="6:9" x14ac:dyDescent="0.2">
      <c r="F19389" s="66"/>
      <c r="G19389" s="66"/>
      <c r="H19389" s="66"/>
      <c r="I19389" s="66"/>
    </row>
    <row r="19390" spans="6:9" x14ac:dyDescent="0.2">
      <c r="F19390" s="66"/>
      <c r="G19390" s="66"/>
      <c r="H19390" s="66"/>
      <c r="I19390" s="66"/>
    </row>
    <row r="19391" spans="6:9" x14ac:dyDescent="0.2">
      <c r="F19391" s="66"/>
      <c r="G19391" s="66"/>
      <c r="H19391" s="66"/>
      <c r="I19391" s="66"/>
    </row>
    <row r="19392" spans="6:9" x14ac:dyDescent="0.2">
      <c r="F19392" s="66"/>
      <c r="G19392" s="66"/>
      <c r="H19392" s="66"/>
      <c r="I19392" s="66"/>
    </row>
    <row r="19393" spans="5:9" x14ac:dyDescent="0.2">
      <c r="F19393" s="66"/>
      <c r="G19393" s="66"/>
      <c r="H19393" s="66"/>
      <c r="I19393" s="66"/>
    </row>
    <row r="19394" spans="5:9" x14ac:dyDescent="0.2">
      <c r="F19394" s="66"/>
      <c r="G19394" s="66"/>
      <c r="H19394" s="66"/>
      <c r="I19394" s="66"/>
    </row>
    <row r="19395" spans="5:9" x14ac:dyDescent="0.2">
      <c r="F19395" s="66"/>
      <c r="G19395" s="66"/>
      <c r="H19395" s="66"/>
      <c r="I19395" s="66"/>
    </row>
    <row r="19396" spans="5:9" x14ac:dyDescent="0.2">
      <c r="F19396" s="66"/>
      <c r="G19396" s="66"/>
      <c r="H19396" s="66"/>
      <c r="I19396" s="66"/>
    </row>
    <row r="19397" spans="5:9" x14ac:dyDescent="0.2">
      <c r="F19397" s="66"/>
      <c r="G19397" s="66"/>
      <c r="H19397" s="66"/>
      <c r="I19397" s="66"/>
    </row>
    <row r="19398" spans="5:9" x14ac:dyDescent="0.2">
      <c r="F19398" s="66"/>
      <c r="G19398" s="66"/>
      <c r="H19398" s="66"/>
      <c r="I19398" s="66"/>
    </row>
    <row r="19399" spans="5:9" x14ac:dyDescent="0.2">
      <c r="F19399" s="66"/>
      <c r="G19399" s="66"/>
      <c r="H19399" s="66"/>
      <c r="I19399" s="66"/>
    </row>
    <row r="19400" spans="5:9" x14ac:dyDescent="0.2">
      <c r="E19400" s="67"/>
      <c r="F19400" s="66"/>
      <c r="G19400" s="66"/>
      <c r="H19400" s="66"/>
      <c r="I19400" s="66"/>
    </row>
    <row r="19401" spans="5:9" x14ac:dyDescent="0.2">
      <c r="F19401" s="66"/>
      <c r="G19401" s="66"/>
      <c r="H19401" s="66"/>
      <c r="I19401" s="66"/>
    </row>
    <row r="19402" spans="5:9" x14ac:dyDescent="0.2">
      <c r="F19402" s="66"/>
      <c r="G19402" s="66"/>
      <c r="H19402" s="66"/>
      <c r="I19402" s="66"/>
    </row>
    <row r="19403" spans="5:9" x14ac:dyDescent="0.2">
      <c r="E19403" s="67"/>
      <c r="F19403" s="66"/>
      <c r="G19403" s="66"/>
      <c r="H19403" s="66"/>
      <c r="I19403" s="66"/>
    </row>
    <row r="19404" spans="5:9" x14ac:dyDescent="0.2">
      <c r="F19404" s="66"/>
      <c r="G19404" s="66"/>
      <c r="H19404" s="66"/>
      <c r="I19404" s="66"/>
    </row>
    <row r="19405" spans="5:9" x14ac:dyDescent="0.2">
      <c r="F19405" s="66"/>
      <c r="G19405" s="66"/>
      <c r="H19405" s="66"/>
      <c r="I19405" s="66"/>
    </row>
    <row r="19406" spans="5:9" x14ac:dyDescent="0.2">
      <c r="F19406" s="66"/>
      <c r="G19406" s="66"/>
      <c r="H19406" s="66"/>
      <c r="I19406" s="66"/>
    </row>
    <row r="19407" spans="5:9" x14ac:dyDescent="0.2">
      <c r="F19407" s="66"/>
      <c r="G19407" s="66"/>
      <c r="H19407" s="66"/>
      <c r="I19407" s="66"/>
    </row>
    <row r="19408" spans="5:9" x14ac:dyDescent="0.2">
      <c r="F19408" s="66"/>
      <c r="G19408" s="66"/>
      <c r="H19408" s="66"/>
      <c r="I19408" s="66"/>
    </row>
    <row r="19409" spans="5:9" x14ac:dyDescent="0.2">
      <c r="F19409" s="66"/>
      <c r="G19409" s="66"/>
      <c r="H19409" s="66"/>
      <c r="I19409" s="66"/>
    </row>
    <row r="19410" spans="5:9" x14ac:dyDescent="0.2">
      <c r="F19410" s="66"/>
      <c r="G19410" s="66"/>
      <c r="H19410" s="66"/>
      <c r="I19410" s="66"/>
    </row>
    <row r="19411" spans="5:9" x14ac:dyDescent="0.2">
      <c r="F19411" s="66"/>
      <c r="G19411" s="66"/>
      <c r="H19411" s="66"/>
      <c r="I19411" s="66"/>
    </row>
    <row r="19412" spans="5:9" x14ac:dyDescent="0.2">
      <c r="F19412" s="66"/>
      <c r="G19412" s="66"/>
      <c r="H19412" s="66"/>
      <c r="I19412" s="66"/>
    </row>
    <row r="19413" spans="5:9" x14ac:dyDescent="0.2">
      <c r="F19413" s="66"/>
      <c r="G19413" s="66"/>
      <c r="H19413" s="66"/>
      <c r="I19413" s="66"/>
    </row>
    <row r="19414" spans="5:9" x14ac:dyDescent="0.2">
      <c r="F19414" s="66"/>
      <c r="G19414" s="66"/>
      <c r="H19414" s="66"/>
      <c r="I19414" s="66"/>
    </row>
    <row r="19415" spans="5:9" x14ac:dyDescent="0.2">
      <c r="F19415" s="66"/>
      <c r="G19415" s="66"/>
      <c r="H19415" s="66"/>
      <c r="I19415" s="66"/>
    </row>
    <row r="19416" spans="5:9" x14ac:dyDescent="0.2">
      <c r="F19416" s="66"/>
      <c r="G19416" s="66"/>
      <c r="H19416" s="66"/>
      <c r="I19416" s="66"/>
    </row>
    <row r="19417" spans="5:9" x14ac:dyDescent="0.2">
      <c r="F19417" s="66"/>
      <c r="G19417" s="66"/>
      <c r="H19417" s="66"/>
      <c r="I19417" s="66"/>
    </row>
    <row r="19418" spans="5:9" x14ac:dyDescent="0.2">
      <c r="F19418" s="66"/>
      <c r="G19418" s="66"/>
      <c r="H19418" s="66"/>
      <c r="I19418" s="66"/>
    </row>
    <row r="19419" spans="5:9" x14ac:dyDescent="0.2">
      <c r="F19419" s="66"/>
      <c r="G19419" s="66"/>
      <c r="H19419" s="66"/>
      <c r="I19419" s="66"/>
    </row>
    <row r="19420" spans="5:9" x14ac:dyDescent="0.2">
      <c r="F19420" s="66"/>
      <c r="G19420" s="66"/>
      <c r="H19420" s="66"/>
      <c r="I19420" s="66"/>
    </row>
    <row r="19421" spans="5:9" x14ac:dyDescent="0.2">
      <c r="E19421" s="67"/>
      <c r="F19421" s="66"/>
      <c r="G19421" s="66"/>
      <c r="H19421" s="66"/>
      <c r="I19421" s="66"/>
    </row>
    <row r="19422" spans="5:9" x14ac:dyDescent="0.2">
      <c r="F19422" s="66"/>
      <c r="G19422" s="66"/>
      <c r="H19422" s="66"/>
      <c r="I19422" s="66"/>
    </row>
    <row r="19423" spans="5:9" x14ac:dyDescent="0.2">
      <c r="F19423" s="66"/>
      <c r="G19423" s="66"/>
      <c r="H19423" s="66"/>
      <c r="I19423" s="66"/>
    </row>
    <row r="19424" spans="5:9" x14ac:dyDescent="0.2">
      <c r="F19424" s="66"/>
      <c r="G19424" s="66"/>
      <c r="H19424" s="66"/>
      <c r="I19424" s="66"/>
    </row>
    <row r="19425" spans="6:9" x14ac:dyDescent="0.2">
      <c r="F19425" s="66"/>
      <c r="G19425" s="66"/>
      <c r="H19425" s="66"/>
      <c r="I19425" s="66"/>
    </row>
    <row r="19426" spans="6:9" x14ac:dyDescent="0.2">
      <c r="F19426" s="66"/>
      <c r="G19426" s="66"/>
      <c r="H19426" s="66"/>
      <c r="I19426" s="66"/>
    </row>
    <row r="19427" spans="6:9" x14ac:dyDescent="0.2">
      <c r="F19427" s="66"/>
      <c r="G19427" s="66"/>
      <c r="H19427" s="66"/>
      <c r="I19427" s="66"/>
    </row>
    <row r="19428" spans="6:9" x14ac:dyDescent="0.2">
      <c r="F19428" s="66"/>
      <c r="G19428" s="66"/>
      <c r="H19428" s="66"/>
      <c r="I19428" s="66"/>
    </row>
    <row r="19429" spans="6:9" x14ac:dyDescent="0.2">
      <c r="F19429" s="66"/>
      <c r="G19429" s="66"/>
      <c r="H19429" s="66"/>
      <c r="I19429" s="66"/>
    </row>
    <row r="19430" spans="6:9" x14ac:dyDescent="0.2">
      <c r="F19430" s="66"/>
      <c r="G19430" s="66"/>
      <c r="H19430" s="66"/>
      <c r="I19430" s="66"/>
    </row>
    <row r="19431" spans="6:9" x14ac:dyDescent="0.2">
      <c r="F19431" s="66"/>
      <c r="G19431" s="66"/>
      <c r="H19431" s="66"/>
      <c r="I19431" s="66"/>
    </row>
    <row r="19432" spans="6:9" x14ac:dyDescent="0.2">
      <c r="F19432" s="66"/>
      <c r="G19432" s="66"/>
      <c r="H19432" s="66"/>
      <c r="I19432" s="66"/>
    </row>
    <row r="19433" spans="6:9" x14ac:dyDescent="0.2">
      <c r="F19433" s="66"/>
      <c r="G19433" s="66"/>
      <c r="H19433" s="66"/>
      <c r="I19433" s="66"/>
    </row>
    <row r="19434" spans="6:9" x14ac:dyDescent="0.2">
      <c r="F19434" s="66"/>
      <c r="G19434" s="66"/>
      <c r="H19434" s="66"/>
      <c r="I19434" s="66"/>
    </row>
    <row r="19435" spans="6:9" x14ac:dyDescent="0.2">
      <c r="F19435" s="66"/>
      <c r="G19435" s="66"/>
      <c r="H19435" s="66"/>
      <c r="I19435" s="66"/>
    </row>
    <row r="19436" spans="6:9" x14ac:dyDescent="0.2">
      <c r="F19436" s="66"/>
      <c r="G19436" s="66"/>
      <c r="H19436" s="66"/>
      <c r="I19436" s="66"/>
    </row>
    <row r="19437" spans="6:9" x14ac:dyDescent="0.2">
      <c r="F19437" s="66"/>
      <c r="G19437" s="66"/>
      <c r="H19437" s="66"/>
      <c r="I19437" s="66"/>
    </row>
    <row r="19438" spans="6:9" x14ac:dyDescent="0.2">
      <c r="F19438" s="66"/>
      <c r="G19438" s="66"/>
      <c r="H19438" s="66"/>
      <c r="I19438" s="66"/>
    </row>
    <row r="19439" spans="6:9" x14ac:dyDescent="0.2">
      <c r="F19439" s="66"/>
      <c r="G19439" s="66"/>
      <c r="H19439" s="66"/>
      <c r="I19439" s="66"/>
    </row>
    <row r="19440" spans="6:9" x14ac:dyDescent="0.2">
      <c r="F19440" s="66"/>
      <c r="G19440" s="66"/>
      <c r="H19440" s="66"/>
      <c r="I19440" s="66"/>
    </row>
    <row r="19441" spans="6:9" x14ac:dyDescent="0.2">
      <c r="F19441" s="66"/>
      <c r="G19441" s="66"/>
      <c r="H19441" s="66"/>
      <c r="I19441" s="66"/>
    </row>
    <row r="19442" spans="6:9" x14ac:dyDescent="0.2">
      <c r="F19442" s="66"/>
      <c r="G19442" s="66"/>
      <c r="H19442" s="66"/>
      <c r="I19442" s="66"/>
    </row>
    <row r="19443" spans="6:9" x14ac:dyDescent="0.2">
      <c r="F19443" s="66"/>
      <c r="G19443" s="66"/>
      <c r="H19443" s="66"/>
      <c r="I19443" s="66"/>
    </row>
    <row r="19444" spans="6:9" x14ac:dyDescent="0.2">
      <c r="F19444" s="66"/>
      <c r="G19444" s="66"/>
      <c r="H19444" s="66"/>
      <c r="I19444" s="66"/>
    </row>
    <row r="19445" spans="6:9" x14ac:dyDescent="0.2">
      <c r="F19445" s="66"/>
      <c r="G19445" s="66"/>
      <c r="H19445" s="66"/>
      <c r="I19445" s="66"/>
    </row>
    <row r="19446" spans="6:9" x14ac:dyDescent="0.2">
      <c r="F19446" s="66"/>
      <c r="G19446" s="66"/>
      <c r="H19446" s="66"/>
      <c r="I19446" s="66"/>
    </row>
    <row r="19447" spans="6:9" x14ac:dyDescent="0.2">
      <c r="F19447" s="66"/>
      <c r="G19447" s="66"/>
      <c r="H19447" s="66"/>
      <c r="I19447" s="66"/>
    </row>
    <row r="19448" spans="6:9" x14ac:dyDescent="0.2">
      <c r="F19448" s="66"/>
      <c r="G19448" s="66"/>
      <c r="H19448" s="66"/>
      <c r="I19448" s="66"/>
    </row>
    <row r="19449" spans="6:9" x14ac:dyDescent="0.2">
      <c r="F19449" s="66"/>
      <c r="G19449" s="66"/>
      <c r="H19449" s="66"/>
      <c r="I19449" s="66"/>
    </row>
    <row r="19450" spans="6:9" x14ac:dyDescent="0.2">
      <c r="F19450" s="66"/>
      <c r="G19450" s="66"/>
      <c r="H19450" s="66"/>
      <c r="I19450" s="66"/>
    </row>
    <row r="19451" spans="6:9" x14ac:dyDescent="0.2">
      <c r="F19451" s="66"/>
      <c r="G19451" s="66"/>
      <c r="H19451" s="66"/>
      <c r="I19451" s="66"/>
    </row>
    <row r="19452" spans="6:9" x14ac:dyDescent="0.2">
      <c r="F19452" s="66"/>
      <c r="G19452" s="66"/>
      <c r="H19452" s="66"/>
      <c r="I19452" s="66"/>
    </row>
    <row r="19453" spans="6:9" x14ac:dyDescent="0.2">
      <c r="F19453" s="66"/>
      <c r="G19453" s="66"/>
      <c r="H19453" s="66"/>
      <c r="I19453" s="66"/>
    </row>
    <row r="19454" spans="6:9" x14ac:dyDescent="0.2">
      <c r="F19454" s="66"/>
      <c r="G19454" s="66"/>
      <c r="H19454" s="66"/>
      <c r="I19454" s="66"/>
    </row>
    <row r="19455" spans="6:9" x14ac:dyDescent="0.2">
      <c r="F19455" s="66"/>
      <c r="G19455" s="66"/>
      <c r="H19455" s="66"/>
      <c r="I19455" s="66"/>
    </row>
    <row r="19456" spans="6:9" x14ac:dyDescent="0.2">
      <c r="F19456" s="66"/>
      <c r="G19456" s="66"/>
      <c r="H19456" s="66"/>
      <c r="I19456" s="66"/>
    </row>
    <row r="19457" spans="6:9" x14ac:dyDescent="0.2">
      <c r="F19457" s="66"/>
      <c r="G19457" s="66"/>
      <c r="H19457" s="66"/>
      <c r="I19457" s="66"/>
    </row>
    <row r="19458" spans="6:9" x14ac:dyDescent="0.2">
      <c r="F19458" s="66"/>
      <c r="G19458" s="66"/>
      <c r="H19458" s="66"/>
      <c r="I19458" s="66"/>
    </row>
    <row r="19459" spans="6:9" x14ac:dyDescent="0.2">
      <c r="F19459" s="66"/>
      <c r="G19459" s="66"/>
      <c r="H19459" s="66"/>
      <c r="I19459" s="66"/>
    </row>
    <row r="19460" spans="6:9" x14ac:dyDescent="0.2">
      <c r="F19460" s="66"/>
      <c r="G19460" s="66"/>
      <c r="H19460" s="66"/>
      <c r="I19460" s="66"/>
    </row>
    <row r="19461" spans="6:9" x14ac:dyDescent="0.2">
      <c r="F19461" s="66"/>
      <c r="G19461" s="66"/>
      <c r="H19461" s="66"/>
      <c r="I19461" s="66"/>
    </row>
    <row r="19462" spans="6:9" x14ac:dyDescent="0.2">
      <c r="F19462" s="66"/>
      <c r="G19462" s="66"/>
      <c r="H19462" s="66"/>
      <c r="I19462" s="66"/>
    </row>
    <row r="19463" spans="6:9" x14ac:dyDescent="0.2">
      <c r="F19463" s="66"/>
      <c r="G19463" s="66"/>
      <c r="H19463" s="66"/>
      <c r="I19463" s="66"/>
    </row>
    <row r="19464" spans="6:9" x14ac:dyDescent="0.2">
      <c r="F19464" s="66"/>
      <c r="G19464" s="66"/>
      <c r="H19464" s="66"/>
      <c r="I19464" s="66"/>
    </row>
    <row r="19465" spans="6:9" x14ac:dyDescent="0.2">
      <c r="F19465" s="66"/>
      <c r="G19465" s="66"/>
      <c r="H19465" s="66"/>
      <c r="I19465" s="66"/>
    </row>
    <row r="19466" spans="6:9" x14ac:dyDescent="0.2">
      <c r="F19466" s="66"/>
      <c r="G19466" s="66"/>
      <c r="H19466" s="66"/>
      <c r="I19466" s="66"/>
    </row>
    <row r="19467" spans="6:9" x14ac:dyDescent="0.2">
      <c r="F19467" s="66"/>
      <c r="G19467" s="66"/>
      <c r="H19467" s="66"/>
      <c r="I19467" s="66"/>
    </row>
    <row r="19468" spans="6:9" x14ac:dyDescent="0.2">
      <c r="F19468" s="66"/>
      <c r="G19468" s="66"/>
      <c r="H19468" s="66"/>
      <c r="I19468" s="66"/>
    </row>
    <row r="19469" spans="6:9" x14ac:dyDescent="0.2">
      <c r="F19469" s="66"/>
      <c r="G19469" s="66"/>
      <c r="H19469" s="66"/>
      <c r="I19469" s="66"/>
    </row>
    <row r="19470" spans="6:9" x14ac:dyDescent="0.2">
      <c r="F19470" s="66"/>
      <c r="G19470" s="66"/>
      <c r="H19470" s="66"/>
      <c r="I19470" s="66"/>
    </row>
    <row r="19471" spans="6:9" x14ac:dyDescent="0.2">
      <c r="F19471" s="66"/>
      <c r="G19471" s="66"/>
      <c r="H19471" s="66"/>
      <c r="I19471" s="66"/>
    </row>
    <row r="19472" spans="6:9" x14ac:dyDescent="0.2">
      <c r="F19472" s="66"/>
      <c r="G19472" s="66"/>
      <c r="H19472" s="66"/>
      <c r="I19472" s="66"/>
    </row>
    <row r="19473" spans="6:9" x14ac:dyDescent="0.2">
      <c r="F19473" s="66"/>
      <c r="G19473" s="66"/>
      <c r="H19473" s="66"/>
      <c r="I19473" s="66"/>
    </row>
    <row r="19474" spans="6:9" x14ac:dyDescent="0.2">
      <c r="F19474" s="66"/>
      <c r="G19474" s="66"/>
      <c r="H19474" s="66"/>
      <c r="I19474" s="66"/>
    </row>
    <row r="19475" spans="6:9" x14ac:dyDescent="0.2">
      <c r="F19475" s="66"/>
      <c r="G19475" s="66"/>
      <c r="H19475" s="66"/>
      <c r="I19475" s="66"/>
    </row>
    <row r="19476" spans="6:9" x14ac:dyDescent="0.2">
      <c r="F19476" s="66"/>
      <c r="G19476" s="66"/>
      <c r="H19476" s="66"/>
      <c r="I19476" s="66"/>
    </row>
    <row r="19477" spans="6:9" x14ac:dyDescent="0.2">
      <c r="F19477" s="66"/>
      <c r="G19477" s="66"/>
      <c r="H19477" s="66"/>
      <c r="I19477" s="66"/>
    </row>
    <row r="19478" spans="6:9" x14ac:dyDescent="0.2">
      <c r="F19478" s="66"/>
      <c r="G19478" s="66"/>
      <c r="H19478" s="66"/>
      <c r="I19478" s="66"/>
    </row>
    <row r="19479" spans="6:9" x14ac:dyDescent="0.2">
      <c r="F19479" s="66"/>
      <c r="G19479" s="66"/>
      <c r="H19479" s="66"/>
      <c r="I19479" s="66"/>
    </row>
    <row r="19480" spans="6:9" x14ac:dyDescent="0.2">
      <c r="F19480" s="66"/>
      <c r="G19480" s="66"/>
      <c r="H19480" s="66"/>
      <c r="I19480" s="66"/>
    </row>
    <row r="19481" spans="6:9" x14ac:dyDescent="0.2">
      <c r="F19481" s="66"/>
      <c r="G19481" s="66"/>
      <c r="H19481" s="66"/>
      <c r="I19481" s="66"/>
    </row>
    <row r="19482" spans="6:9" x14ac:dyDescent="0.2">
      <c r="F19482" s="66"/>
      <c r="G19482" s="66"/>
      <c r="H19482" s="66"/>
      <c r="I19482" s="66"/>
    </row>
    <row r="19483" spans="6:9" x14ac:dyDescent="0.2">
      <c r="F19483" s="66"/>
      <c r="G19483" s="66"/>
      <c r="H19483" s="66"/>
      <c r="I19483" s="66"/>
    </row>
    <row r="19484" spans="6:9" x14ac:dyDescent="0.2">
      <c r="F19484" s="66"/>
      <c r="G19484" s="66"/>
      <c r="H19484" s="66"/>
      <c r="I19484" s="66"/>
    </row>
    <row r="19485" spans="6:9" x14ac:dyDescent="0.2">
      <c r="F19485" s="66"/>
      <c r="G19485" s="66"/>
      <c r="H19485" s="66"/>
      <c r="I19485" s="66"/>
    </row>
    <row r="19486" spans="6:9" x14ac:dyDescent="0.2">
      <c r="F19486" s="66"/>
      <c r="G19486" s="66"/>
      <c r="H19486" s="66"/>
      <c r="I19486" s="66"/>
    </row>
    <row r="19487" spans="6:9" x14ac:dyDescent="0.2">
      <c r="F19487" s="66"/>
      <c r="G19487" s="66"/>
      <c r="H19487" s="66"/>
      <c r="I19487" s="66"/>
    </row>
    <row r="19488" spans="6:9" x14ac:dyDescent="0.2">
      <c r="F19488" s="66"/>
      <c r="G19488" s="66"/>
      <c r="H19488" s="66"/>
      <c r="I19488" s="66"/>
    </row>
    <row r="19489" spans="5:9" x14ac:dyDescent="0.2">
      <c r="F19489" s="66"/>
      <c r="G19489" s="66"/>
      <c r="H19489" s="66"/>
      <c r="I19489" s="66"/>
    </row>
    <row r="19490" spans="5:9" x14ac:dyDescent="0.2">
      <c r="F19490" s="66"/>
      <c r="G19490" s="66"/>
      <c r="H19490" s="66"/>
      <c r="I19490" s="66"/>
    </row>
    <row r="19491" spans="5:9" x14ac:dyDescent="0.2">
      <c r="E19491" s="67"/>
      <c r="F19491" s="66"/>
      <c r="G19491" s="66"/>
      <c r="H19491" s="66"/>
      <c r="I19491" s="66"/>
    </row>
    <row r="19492" spans="5:9" x14ac:dyDescent="0.2">
      <c r="F19492" s="66"/>
      <c r="G19492" s="66"/>
      <c r="H19492" s="66"/>
      <c r="I19492" s="66"/>
    </row>
    <row r="19493" spans="5:9" x14ac:dyDescent="0.2">
      <c r="F19493" s="66"/>
      <c r="G19493" s="66"/>
      <c r="H19493" s="66"/>
      <c r="I19493" s="66"/>
    </row>
    <row r="19494" spans="5:9" x14ac:dyDescent="0.2">
      <c r="F19494" s="66"/>
      <c r="G19494" s="66"/>
      <c r="H19494" s="66"/>
      <c r="I19494" s="66"/>
    </row>
    <row r="19495" spans="5:9" x14ac:dyDescent="0.2">
      <c r="F19495" s="66"/>
      <c r="G19495" s="66"/>
      <c r="H19495" s="66"/>
      <c r="I19495" s="66"/>
    </row>
    <row r="19496" spans="5:9" x14ac:dyDescent="0.2">
      <c r="F19496" s="66"/>
      <c r="G19496" s="66"/>
      <c r="H19496" s="66"/>
      <c r="I19496" s="66"/>
    </row>
    <row r="19497" spans="5:9" x14ac:dyDescent="0.2">
      <c r="F19497" s="66"/>
      <c r="G19497" s="66"/>
      <c r="H19497" s="66"/>
      <c r="I19497" s="66"/>
    </row>
    <row r="19498" spans="5:9" x14ac:dyDescent="0.2">
      <c r="F19498" s="66"/>
      <c r="G19498" s="66"/>
      <c r="H19498" s="66"/>
      <c r="I19498" s="66"/>
    </row>
    <row r="19499" spans="5:9" x14ac:dyDescent="0.2">
      <c r="F19499" s="66"/>
      <c r="G19499" s="66"/>
      <c r="H19499" s="66"/>
      <c r="I19499" s="66"/>
    </row>
    <row r="19500" spans="5:9" x14ac:dyDescent="0.2">
      <c r="F19500" s="66"/>
      <c r="G19500" s="66"/>
      <c r="H19500" s="66"/>
      <c r="I19500" s="66"/>
    </row>
    <row r="19501" spans="5:9" x14ac:dyDescent="0.2">
      <c r="F19501" s="66"/>
      <c r="G19501" s="66"/>
      <c r="H19501" s="66"/>
      <c r="I19501" s="66"/>
    </row>
    <row r="19502" spans="5:9" x14ac:dyDescent="0.2">
      <c r="F19502" s="66"/>
      <c r="G19502" s="66"/>
      <c r="H19502" s="66"/>
      <c r="I19502" s="66"/>
    </row>
    <row r="19503" spans="5:9" x14ac:dyDescent="0.2">
      <c r="F19503" s="66"/>
      <c r="G19503" s="66"/>
      <c r="H19503" s="66"/>
      <c r="I19503" s="66"/>
    </row>
    <row r="19504" spans="5:9" x14ac:dyDescent="0.2">
      <c r="F19504" s="66"/>
      <c r="G19504" s="66"/>
      <c r="H19504" s="66"/>
      <c r="I19504" s="66"/>
    </row>
    <row r="19505" spans="6:9" x14ac:dyDescent="0.2">
      <c r="F19505" s="66"/>
      <c r="G19505" s="66"/>
      <c r="H19505" s="66"/>
      <c r="I19505" s="66"/>
    </row>
    <row r="19506" spans="6:9" x14ac:dyDescent="0.2">
      <c r="F19506" s="66"/>
      <c r="G19506" s="66"/>
      <c r="H19506" s="66"/>
      <c r="I19506" s="66"/>
    </row>
    <row r="19507" spans="6:9" x14ac:dyDescent="0.2">
      <c r="F19507" s="66"/>
      <c r="G19507" s="66"/>
      <c r="H19507" s="66"/>
      <c r="I19507" s="66"/>
    </row>
    <row r="19508" spans="6:9" x14ac:dyDescent="0.2">
      <c r="F19508" s="66"/>
      <c r="G19508" s="66"/>
      <c r="H19508" s="66"/>
      <c r="I19508" s="66"/>
    </row>
    <row r="19509" spans="6:9" x14ac:dyDescent="0.2">
      <c r="F19509" s="66"/>
      <c r="G19509" s="66"/>
      <c r="H19509" s="66"/>
      <c r="I19509" s="66"/>
    </row>
    <row r="19510" spans="6:9" x14ac:dyDescent="0.2">
      <c r="F19510" s="66"/>
      <c r="G19510" s="66"/>
      <c r="H19510" s="66"/>
      <c r="I19510" s="66"/>
    </row>
    <row r="19511" spans="6:9" x14ac:dyDescent="0.2">
      <c r="F19511" s="66"/>
      <c r="G19511" s="66"/>
      <c r="H19511" s="66"/>
      <c r="I19511" s="66"/>
    </row>
    <row r="19512" spans="6:9" x14ac:dyDescent="0.2">
      <c r="F19512" s="66"/>
      <c r="G19512" s="66"/>
      <c r="H19512" s="66"/>
      <c r="I19512" s="66"/>
    </row>
    <row r="19513" spans="6:9" x14ac:dyDescent="0.2">
      <c r="F19513" s="66"/>
      <c r="G19513" s="66"/>
      <c r="H19513" s="66"/>
      <c r="I19513" s="66"/>
    </row>
    <row r="19514" spans="6:9" x14ac:dyDescent="0.2">
      <c r="F19514" s="66"/>
      <c r="G19514" s="66"/>
      <c r="H19514" s="66"/>
      <c r="I19514" s="66"/>
    </row>
    <row r="19515" spans="6:9" x14ac:dyDescent="0.2">
      <c r="F19515" s="66"/>
      <c r="G19515" s="66"/>
      <c r="H19515" s="66"/>
      <c r="I19515" s="66"/>
    </row>
    <row r="19516" spans="6:9" x14ac:dyDescent="0.2">
      <c r="F19516" s="66"/>
      <c r="G19516" s="66"/>
      <c r="H19516" s="66"/>
      <c r="I19516" s="66"/>
    </row>
    <row r="19517" spans="6:9" x14ac:dyDescent="0.2">
      <c r="F19517" s="66"/>
      <c r="G19517" s="66"/>
      <c r="H19517" s="66"/>
      <c r="I19517" s="66"/>
    </row>
    <row r="19518" spans="6:9" x14ac:dyDescent="0.2">
      <c r="F19518" s="66"/>
      <c r="G19518" s="66"/>
      <c r="H19518" s="66"/>
      <c r="I19518" s="66"/>
    </row>
    <row r="19519" spans="6:9" x14ac:dyDescent="0.2">
      <c r="F19519" s="66"/>
      <c r="G19519" s="66"/>
      <c r="H19519" s="66"/>
      <c r="I19519" s="66"/>
    </row>
    <row r="19520" spans="6:9" x14ac:dyDescent="0.2">
      <c r="F19520" s="66"/>
      <c r="G19520" s="66"/>
      <c r="H19520" s="66"/>
      <c r="I19520" s="66"/>
    </row>
    <row r="19521" spans="6:9" x14ac:dyDescent="0.2">
      <c r="F19521" s="66"/>
      <c r="G19521" s="66"/>
      <c r="H19521" s="66"/>
      <c r="I19521" s="66"/>
    </row>
    <row r="19522" spans="6:9" x14ac:dyDescent="0.2">
      <c r="F19522" s="66"/>
      <c r="G19522" s="66"/>
      <c r="H19522" s="66"/>
      <c r="I19522" s="66"/>
    </row>
    <row r="19523" spans="6:9" x14ac:dyDescent="0.2">
      <c r="F19523" s="66"/>
      <c r="G19523" s="66"/>
      <c r="H19523" s="66"/>
      <c r="I19523" s="66"/>
    </row>
    <row r="19524" spans="6:9" x14ac:dyDescent="0.2">
      <c r="F19524" s="66"/>
      <c r="G19524" s="66"/>
      <c r="H19524" s="66"/>
      <c r="I19524" s="66"/>
    </row>
    <row r="19525" spans="6:9" x14ac:dyDescent="0.2">
      <c r="F19525" s="66"/>
      <c r="G19525" s="66"/>
      <c r="H19525" s="66"/>
      <c r="I19525" s="66"/>
    </row>
    <row r="19526" spans="6:9" x14ac:dyDescent="0.2">
      <c r="F19526" s="66"/>
      <c r="G19526" s="66"/>
      <c r="H19526" s="66"/>
      <c r="I19526" s="66"/>
    </row>
    <row r="19527" spans="6:9" x14ac:dyDescent="0.2">
      <c r="F19527" s="66"/>
      <c r="G19527" s="66"/>
      <c r="H19527" s="66"/>
      <c r="I19527" s="66"/>
    </row>
    <row r="19528" spans="6:9" x14ac:dyDescent="0.2">
      <c r="F19528" s="66"/>
      <c r="G19528" s="66"/>
      <c r="H19528" s="66"/>
      <c r="I19528" s="66"/>
    </row>
    <row r="19529" spans="6:9" x14ac:dyDescent="0.2">
      <c r="F19529" s="66"/>
      <c r="G19529" s="66"/>
      <c r="H19529" s="66"/>
      <c r="I19529" s="66"/>
    </row>
    <row r="19530" spans="6:9" x14ac:dyDescent="0.2">
      <c r="F19530" s="66"/>
      <c r="G19530" s="66"/>
      <c r="H19530" s="66"/>
      <c r="I19530" s="66"/>
    </row>
    <row r="19531" spans="6:9" x14ac:dyDescent="0.2">
      <c r="F19531" s="66"/>
      <c r="G19531" s="66"/>
      <c r="H19531" s="66"/>
      <c r="I19531" s="66"/>
    </row>
    <row r="19532" spans="6:9" x14ac:dyDescent="0.2">
      <c r="F19532" s="66"/>
      <c r="G19532" s="66"/>
      <c r="H19532" s="66"/>
      <c r="I19532" s="66"/>
    </row>
    <row r="19533" spans="6:9" x14ac:dyDescent="0.2">
      <c r="F19533" s="66"/>
      <c r="G19533" s="66"/>
      <c r="H19533" s="66"/>
      <c r="I19533" s="66"/>
    </row>
    <row r="19534" spans="6:9" x14ac:dyDescent="0.2">
      <c r="F19534" s="66"/>
      <c r="G19534" s="66"/>
      <c r="H19534" s="66"/>
      <c r="I19534" s="66"/>
    </row>
    <row r="19535" spans="6:9" x14ac:dyDescent="0.2">
      <c r="F19535" s="66"/>
      <c r="G19535" s="66"/>
      <c r="H19535" s="66"/>
      <c r="I19535" s="66"/>
    </row>
    <row r="19536" spans="6:9" x14ac:dyDescent="0.2">
      <c r="F19536" s="66"/>
      <c r="G19536" s="66"/>
      <c r="H19536" s="66"/>
      <c r="I19536" s="66"/>
    </row>
    <row r="19537" spans="6:9" x14ac:dyDescent="0.2">
      <c r="F19537" s="66"/>
      <c r="G19537" s="66"/>
      <c r="H19537" s="66"/>
      <c r="I19537" s="66"/>
    </row>
    <row r="19538" spans="6:9" x14ac:dyDescent="0.2">
      <c r="F19538" s="66"/>
      <c r="G19538" s="66"/>
      <c r="H19538" s="66"/>
      <c r="I19538" s="66"/>
    </row>
    <row r="19539" spans="6:9" x14ac:dyDescent="0.2">
      <c r="F19539" s="66"/>
      <c r="G19539" s="66"/>
      <c r="H19539" s="66"/>
      <c r="I19539" s="66"/>
    </row>
    <row r="19540" spans="6:9" x14ac:dyDescent="0.2">
      <c r="F19540" s="66"/>
      <c r="G19540" s="66"/>
      <c r="H19540" s="66"/>
      <c r="I19540" s="66"/>
    </row>
    <row r="19541" spans="6:9" x14ac:dyDescent="0.2">
      <c r="F19541" s="66"/>
      <c r="G19541" s="66"/>
      <c r="H19541" s="66"/>
      <c r="I19541" s="66"/>
    </row>
    <row r="19542" spans="6:9" x14ac:dyDescent="0.2">
      <c r="F19542" s="66"/>
      <c r="G19542" s="66"/>
      <c r="H19542" s="66"/>
      <c r="I19542" s="66"/>
    </row>
    <row r="19543" spans="6:9" x14ac:dyDescent="0.2">
      <c r="F19543" s="66"/>
      <c r="G19543" s="66"/>
      <c r="H19543" s="66"/>
      <c r="I19543" s="66"/>
    </row>
    <row r="19544" spans="6:9" x14ac:dyDescent="0.2">
      <c r="F19544" s="66"/>
      <c r="G19544" s="66"/>
      <c r="H19544" s="66"/>
      <c r="I19544" s="66"/>
    </row>
    <row r="19545" spans="6:9" x14ac:dyDescent="0.2">
      <c r="F19545" s="66"/>
      <c r="G19545" s="66"/>
      <c r="H19545" s="66"/>
      <c r="I19545" s="66"/>
    </row>
    <row r="19546" spans="6:9" x14ac:dyDescent="0.2">
      <c r="F19546" s="66"/>
      <c r="G19546" s="66"/>
      <c r="H19546" s="66"/>
      <c r="I19546" s="66"/>
    </row>
    <row r="19547" spans="6:9" x14ac:dyDescent="0.2">
      <c r="F19547" s="66"/>
      <c r="G19547" s="66"/>
      <c r="H19547" s="66"/>
      <c r="I19547" s="66"/>
    </row>
    <row r="19548" spans="6:9" x14ac:dyDescent="0.2">
      <c r="F19548" s="66"/>
      <c r="G19548" s="66"/>
      <c r="H19548" s="66"/>
      <c r="I19548" s="66"/>
    </row>
    <row r="19549" spans="6:9" x14ac:dyDescent="0.2">
      <c r="F19549" s="66"/>
      <c r="G19549" s="66"/>
      <c r="H19549" s="66"/>
      <c r="I19549" s="66"/>
    </row>
    <row r="19550" spans="6:9" x14ac:dyDescent="0.2">
      <c r="F19550" s="66"/>
      <c r="G19550" s="66"/>
      <c r="H19550" s="66"/>
      <c r="I19550" s="66"/>
    </row>
    <row r="19551" spans="6:9" x14ac:dyDescent="0.2">
      <c r="F19551" s="66"/>
      <c r="G19551" s="66"/>
      <c r="H19551" s="66"/>
      <c r="I19551" s="66"/>
    </row>
    <row r="19552" spans="6:9" x14ac:dyDescent="0.2">
      <c r="F19552" s="66"/>
      <c r="G19552" s="66"/>
      <c r="H19552" s="66"/>
      <c r="I19552" s="66"/>
    </row>
    <row r="19553" spans="5:9" x14ac:dyDescent="0.2">
      <c r="F19553" s="66"/>
      <c r="G19553" s="66"/>
      <c r="H19553" s="66"/>
      <c r="I19553" s="66"/>
    </row>
    <row r="19554" spans="5:9" x14ac:dyDescent="0.2">
      <c r="F19554" s="66"/>
      <c r="G19554" s="66"/>
      <c r="H19554" s="66"/>
      <c r="I19554" s="66"/>
    </row>
    <row r="19555" spans="5:9" x14ac:dyDescent="0.2">
      <c r="F19555" s="66"/>
      <c r="G19555" s="66"/>
      <c r="H19555" s="66"/>
      <c r="I19555" s="66"/>
    </row>
    <row r="19556" spans="5:9" x14ac:dyDescent="0.2">
      <c r="F19556" s="66"/>
      <c r="G19556" s="66"/>
      <c r="H19556" s="66"/>
      <c r="I19556" s="66"/>
    </row>
    <row r="19557" spans="5:9" x14ac:dyDescent="0.2">
      <c r="F19557" s="66"/>
      <c r="G19557" s="66"/>
      <c r="H19557" s="66"/>
      <c r="I19557" s="66"/>
    </row>
    <row r="19558" spans="5:9" x14ac:dyDescent="0.2">
      <c r="F19558" s="66"/>
      <c r="G19558" s="66"/>
      <c r="H19558" s="66"/>
      <c r="I19558" s="66"/>
    </row>
    <row r="19559" spans="5:9" x14ac:dyDescent="0.2">
      <c r="F19559" s="66"/>
      <c r="G19559" s="66"/>
      <c r="H19559" s="66"/>
      <c r="I19559" s="66"/>
    </row>
    <row r="19560" spans="5:9" x14ac:dyDescent="0.2">
      <c r="F19560" s="66"/>
      <c r="G19560" s="66"/>
      <c r="H19560" s="66"/>
      <c r="I19560" s="66"/>
    </row>
    <row r="19561" spans="5:9" x14ac:dyDescent="0.2">
      <c r="F19561" s="66"/>
      <c r="G19561" s="66"/>
      <c r="H19561" s="66"/>
      <c r="I19561" s="66"/>
    </row>
    <row r="19562" spans="5:9" x14ac:dyDescent="0.2">
      <c r="F19562" s="66"/>
      <c r="G19562" s="66"/>
      <c r="H19562" s="66"/>
      <c r="I19562" s="66"/>
    </row>
    <row r="19563" spans="5:9" x14ac:dyDescent="0.2">
      <c r="F19563" s="66"/>
      <c r="G19563" s="66"/>
      <c r="H19563" s="66"/>
      <c r="I19563" s="66"/>
    </row>
    <row r="19564" spans="5:9" x14ac:dyDescent="0.2">
      <c r="F19564" s="66"/>
      <c r="G19564" s="66"/>
      <c r="H19564" s="66"/>
      <c r="I19564" s="66"/>
    </row>
    <row r="19565" spans="5:9" x14ac:dyDescent="0.2">
      <c r="F19565" s="66"/>
      <c r="G19565" s="66"/>
      <c r="H19565" s="66"/>
      <c r="I19565" s="66"/>
    </row>
    <row r="19566" spans="5:9" x14ac:dyDescent="0.2">
      <c r="E19566" s="67"/>
      <c r="F19566" s="66"/>
      <c r="G19566" s="66"/>
      <c r="H19566" s="66"/>
      <c r="I19566" s="66"/>
    </row>
    <row r="19567" spans="5:9" x14ac:dyDescent="0.2">
      <c r="F19567" s="66"/>
      <c r="G19567" s="66"/>
      <c r="H19567" s="66"/>
      <c r="I19567" s="66"/>
    </row>
    <row r="19568" spans="5:9" x14ac:dyDescent="0.2">
      <c r="F19568" s="66"/>
      <c r="G19568" s="66"/>
      <c r="H19568" s="66"/>
      <c r="I19568" s="66"/>
    </row>
    <row r="19569" spans="6:9" x14ac:dyDescent="0.2">
      <c r="F19569" s="66"/>
      <c r="G19569" s="66"/>
      <c r="H19569" s="66"/>
      <c r="I19569" s="66"/>
    </row>
    <row r="19570" spans="6:9" x14ac:dyDescent="0.2">
      <c r="F19570" s="66"/>
      <c r="G19570" s="66"/>
      <c r="H19570" s="66"/>
      <c r="I19570" s="66"/>
    </row>
    <row r="19571" spans="6:9" x14ac:dyDescent="0.2">
      <c r="F19571" s="66"/>
      <c r="G19571" s="66"/>
      <c r="H19571" s="66"/>
      <c r="I19571" s="66"/>
    </row>
    <row r="19572" spans="6:9" x14ac:dyDescent="0.2">
      <c r="F19572" s="66"/>
      <c r="G19572" s="66"/>
      <c r="H19572" s="66"/>
      <c r="I19572" s="66"/>
    </row>
    <row r="19573" spans="6:9" x14ac:dyDescent="0.2">
      <c r="F19573" s="66"/>
      <c r="G19573" s="66"/>
      <c r="H19573" s="66"/>
      <c r="I19573" s="66"/>
    </row>
    <row r="19574" spans="6:9" x14ac:dyDescent="0.2">
      <c r="F19574" s="66"/>
      <c r="G19574" s="66"/>
      <c r="H19574" s="66"/>
      <c r="I19574" s="66"/>
    </row>
    <row r="19575" spans="6:9" x14ac:dyDescent="0.2">
      <c r="F19575" s="66"/>
      <c r="G19575" s="66"/>
      <c r="H19575" s="66"/>
      <c r="I19575" s="66"/>
    </row>
    <row r="19576" spans="6:9" x14ac:dyDescent="0.2">
      <c r="F19576" s="66"/>
      <c r="G19576" s="66"/>
      <c r="H19576" s="66"/>
      <c r="I19576" s="66"/>
    </row>
    <row r="19577" spans="6:9" x14ac:dyDescent="0.2">
      <c r="F19577" s="66"/>
      <c r="G19577" s="66"/>
      <c r="H19577" s="66"/>
      <c r="I19577" s="66"/>
    </row>
    <row r="19578" spans="6:9" x14ac:dyDescent="0.2">
      <c r="F19578" s="66"/>
      <c r="G19578" s="66"/>
      <c r="H19578" s="66"/>
      <c r="I19578" s="66"/>
    </row>
    <row r="19579" spans="6:9" x14ac:dyDescent="0.2">
      <c r="F19579" s="66"/>
      <c r="G19579" s="66"/>
      <c r="H19579" s="66"/>
      <c r="I19579" s="66"/>
    </row>
    <row r="19580" spans="6:9" x14ac:dyDescent="0.2">
      <c r="F19580" s="66"/>
      <c r="G19580" s="66"/>
      <c r="H19580" s="66"/>
      <c r="I19580" s="66"/>
    </row>
    <row r="19581" spans="6:9" x14ac:dyDescent="0.2">
      <c r="F19581" s="66"/>
      <c r="G19581" s="66"/>
      <c r="H19581" s="66"/>
      <c r="I19581" s="66"/>
    </row>
    <row r="19582" spans="6:9" x14ac:dyDescent="0.2">
      <c r="F19582" s="66"/>
      <c r="G19582" s="66"/>
      <c r="H19582" s="66"/>
      <c r="I19582" s="66"/>
    </row>
    <row r="19583" spans="6:9" x14ac:dyDescent="0.2">
      <c r="F19583" s="66"/>
      <c r="G19583" s="66"/>
      <c r="H19583" s="66"/>
      <c r="I19583" s="66"/>
    </row>
    <row r="19584" spans="6:9" x14ac:dyDescent="0.2">
      <c r="F19584" s="66"/>
      <c r="G19584" s="66"/>
      <c r="H19584" s="66"/>
      <c r="I19584" s="66"/>
    </row>
    <row r="19585" spans="6:9" x14ac:dyDescent="0.2">
      <c r="F19585" s="66"/>
      <c r="G19585" s="66"/>
      <c r="H19585" s="66"/>
      <c r="I19585" s="66"/>
    </row>
    <row r="19586" spans="6:9" x14ac:dyDescent="0.2">
      <c r="F19586" s="66"/>
      <c r="G19586" s="66"/>
      <c r="H19586" s="66"/>
      <c r="I19586" s="66"/>
    </row>
    <row r="19587" spans="6:9" x14ac:dyDescent="0.2">
      <c r="F19587" s="66"/>
      <c r="G19587" s="66"/>
      <c r="H19587" s="66"/>
      <c r="I19587" s="66"/>
    </row>
    <row r="19588" spans="6:9" x14ac:dyDescent="0.2">
      <c r="F19588" s="66"/>
      <c r="G19588" s="66"/>
      <c r="H19588" s="66"/>
      <c r="I19588" s="66"/>
    </row>
    <row r="19589" spans="6:9" x14ac:dyDescent="0.2">
      <c r="F19589" s="66"/>
      <c r="G19589" s="66"/>
      <c r="H19589" s="66"/>
      <c r="I19589" s="66"/>
    </row>
    <row r="19590" spans="6:9" x14ac:dyDescent="0.2">
      <c r="F19590" s="66"/>
      <c r="G19590" s="66"/>
      <c r="H19590" s="66"/>
      <c r="I19590" s="66"/>
    </row>
    <row r="19591" spans="6:9" x14ac:dyDescent="0.2">
      <c r="F19591" s="66"/>
      <c r="G19591" s="66"/>
      <c r="H19591" s="66"/>
      <c r="I19591" s="66"/>
    </row>
    <row r="19592" spans="6:9" x14ac:dyDescent="0.2">
      <c r="F19592" s="66"/>
      <c r="G19592" s="66"/>
      <c r="H19592" s="66"/>
      <c r="I19592" s="66"/>
    </row>
    <row r="19593" spans="6:9" x14ac:dyDescent="0.2">
      <c r="F19593" s="66"/>
      <c r="G19593" s="66"/>
      <c r="H19593" s="66"/>
      <c r="I19593" s="66"/>
    </row>
    <row r="19594" spans="6:9" x14ac:dyDescent="0.2">
      <c r="F19594" s="66"/>
      <c r="G19594" s="66"/>
      <c r="H19594" s="66"/>
      <c r="I19594" s="66"/>
    </row>
    <row r="19595" spans="6:9" x14ac:dyDescent="0.2">
      <c r="F19595" s="66"/>
      <c r="G19595" s="66"/>
      <c r="H19595" s="66"/>
      <c r="I19595" s="66"/>
    </row>
    <row r="19596" spans="6:9" x14ac:dyDescent="0.2">
      <c r="F19596" s="66"/>
      <c r="G19596" s="66"/>
      <c r="H19596" s="66"/>
      <c r="I19596" s="66"/>
    </row>
    <row r="19597" spans="6:9" x14ac:dyDescent="0.2">
      <c r="F19597" s="66"/>
      <c r="G19597" s="66"/>
      <c r="H19597" s="66"/>
      <c r="I19597" s="66"/>
    </row>
    <row r="19598" spans="6:9" x14ac:dyDescent="0.2">
      <c r="F19598" s="66"/>
      <c r="G19598" s="66"/>
      <c r="H19598" s="66"/>
      <c r="I19598" s="66"/>
    </row>
    <row r="19599" spans="6:9" x14ac:dyDescent="0.2">
      <c r="F19599" s="66"/>
      <c r="G19599" s="66"/>
      <c r="H19599" s="66"/>
      <c r="I19599" s="66"/>
    </row>
    <row r="19600" spans="6:9" x14ac:dyDescent="0.2">
      <c r="F19600" s="66"/>
      <c r="G19600" s="66"/>
      <c r="H19600" s="66"/>
      <c r="I19600" s="66"/>
    </row>
    <row r="19601" spans="6:9" x14ac:dyDescent="0.2">
      <c r="F19601" s="66"/>
      <c r="G19601" s="66"/>
      <c r="H19601" s="66"/>
      <c r="I19601" s="66"/>
    </row>
    <row r="19602" spans="6:9" x14ac:dyDescent="0.2">
      <c r="F19602" s="66"/>
      <c r="G19602" s="66"/>
      <c r="H19602" s="66"/>
      <c r="I19602" s="66"/>
    </row>
    <row r="19603" spans="6:9" x14ac:dyDescent="0.2">
      <c r="F19603" s="66"/>
      <c r="G19603" s="66"/>
      <c r="H19603" s="66"/>
      <c r="I19603" s="66"/>
    </row>
    <row r="19604" spans="6:9" x14ac:dyDescent="0.2">
      <c r="F19604" s="66"/>
      <c r="G19604" s="66"/>
      <c r="H19604" s="66"/>
      <c r="I19604" s="66"/>
    </row>
    <row r="19605" spans="6:9" x14ac:dyDescent="0.2">
      <c r="F19605" s="66"/>
      <c r="G19605" s="66"/>
      <c r="H19605" s="66"/>
      <c r="I19605" s="66"/>
    </row>
    <row r="19606" spans="6:9" x14ac:dyDescent="0.2">
      <c r="F19606" s="66"/>
      <c r="G19606" s="66"/>
      <c r="H19606" s="66"/>
      <c r="I19606" s="66"/>
    </row>
    <row r="19607" spans="6:9" x14ac:dyDescent="0.2">
      <c r="F19607" s="66"/>
      <c r="G19607" s="66"/>
      <c r="H19607" s="66"/>
      <c r="I19607" s="66"/>
    </row>
    <row r="19608" spans="6:9" x14ac:dyDescent="0.2">
      <c r="F19608" s="66"/>
      <c r="G19608" s="66"/>
      <c r="H19608" s="66"/>
      <c r="I19608" s="66"/>
    </row>
    <row r="19609" spans="6:9" x14ac:dyDescent="0.2">
      <c r="F19609" s="66"/>
      <c r="G19609" s="66"/>
      <c r="H19609" s="66"/>
      <c r="I19609" s="66"/>
    </row>
    <row r="19610" spans="6:9" x14ac:dyDescent="0.2">
      <c r="F19610" s="66"/>
      <c r="G19610" s="66"/>
      <c r="H19610" s="66"/>
      <c r="I19610" s="66"/>
    </row>
    <row r="19611" spans="6:9" x14ac:dyDescent="0.2">
      <c r="F19611" s="66"/>
      <c r="G19611" s="66"/>
      <c r="H19611" s="66"/>
      <c r="I19611" s="66"/>
    </row>
    <row r="19612" spans="6:9" x14ac:dyDescent="0.2">
      <c r="F19612" s="66"/>
      <c r="G19612" s="66"/>
      <c r="H19612" s="66"/>
      <c r="I19612" s="66"/>
    </row>
    <row r="19613" spans="6:9" x14ac:dyDescent="0.2">
      <c r="F19613" s="66"/>
      <c r="G19613" s="66"/>
      <c r="H19613" s="66"/>
      <c r="I19613" s="66"/>
    </row>
    <row r="19614" spans="6:9" x14ac:dyDescent="0.2">
      <c r="F19614" s="66"/>
      <c r="G19614" s="66"/>
      <c r="H19614" s="66"/>
      <c r="I19614" s="66"/>
    </row>
    <row r="19615" spans="6:9" x14ac:dyDescent="0.2">
      <c r="F19615" s="66"/>
      <c r="G19615" s="66"/>
      <c r="H19615" s="66"/>
      <c r="I19615" s="66"/>
    </row>
    <row r="19616" spans="6:9" x14ac:dyDescent="0.2">
      <c r="F19616" s="66"/>
      <c r="G19616" s="66"/>
      <c r="H19616" s="66"/>
      <c r="I19616" s="66"/>
    </row>
    <row r="19617" spans="6:9" x14ac:dyDescent="0.2">
      <c r="F19617" s="66"/>
      <c r="G19617" s="66"/>
      <c r="H19617" s="66"/>
      <c r="I19617" s="66"/>
    </row>
    <row r="19618" spans="6:9" x14ac:dyDescent="0.2">
      <c r="F19618" s="66"/>
      <c r="G19618" s="66"/>
      <c r="H19618" s="66"/>
      <c r="I19618" s="66"/>
    </row>
    <row r="19619" spans="6:9" x14ac:dyDescent="0.2">
      <c r="F19619" s="66"/>
      <c r="G19619" s="66"/>
      <c r="H19619" s="66"/>
      <c r="I19619" s="66"/>
    </row>
    <row r="19620" spans="6:9" x14ac:dyDescent="0.2">
      <c r="F19620" s="66"/>
      <c r="G19620" s="66"/>
      <c r="H19620" s="66"/>
      <c r="I19620" s="66"/>
    </row>
    <row r="19621" spans="6:9" x14ac:dyDescent="0.2">
      <c r="F19621" s="66"/>
      <c r="G19621" s="66"/>
      <c r="H19621" s="66"/>
      <c r="I19621" s="66"/>
    </row>
    <row r="19622" spans="6:9" x14ac:dyDescent="0.2">
      <c r="F19622" s="66"/>
      <c r="G19622" s="66"/>
      <c r="H19622" s="66"/>
      <c r="I19622" s="66"/>
    </row>
    <row r="19623" spans="6:9" x14ac:dyDescent="0.2">
      <c r="F19623" s="66"/>
      <c r="G19623" s="66"/>
      <c r="H19623" s="66"/>
      <c r="I19623" s="66"/>
    </row>
    <row r="19624" spans="6:9" x14ac:dyDescent="0.2">
      <c r="F19624" s="66"/>
      <c r="G19624" s="66"/>
      <c r="H19624" s="66"/>
      <c r="I19624" s="66"/>
    </row>
    <row r="19625" spans="6:9" x14ac:dyDescent="0.2">
      <c r="F19625" s="66"/>
      <c r="G19625" s="66"/>
      <c r="H19625" s="66"/>
      <c r="I19625" s="66"/>
    </row>
    <row r="19626" spans="6:9" x14ac:dyDescent="0.2">
      <c r="F19626" s="66"/>
      <c r="G19626" s="66"/>
      <c r="H19626" s="66"/>
      <c r="I19626" s="66"/>
    </row>
    <row r="19627" spans="6:9" x14ac:dyDescent="0.2">
      <c r="F19627" s="66"/>
      <c r="G19627" s="66"/>
      <c r="H19627" s="66"/>
      <c r="I19627" s="66"/>
    </row>
    <row r="19628" spans="6:9" x14ac:dyDescent="0.2">
      <c r="F19628" s="66"/>
      <c r="G19628" s="66"/>
      <c r="H19628" s="66"/>
      <c r="I19628" s="66"/>
    </row>
    <row r="19629" spans="6:9" x14ac:dyDescent="0.2">
      <c r="F19629" s="66"/>
      <c r="G19629" s="66"/>
      <c r="H19629" s="66"/>
      <c r="I19629" s="66"/>
    </row>
    <row r="19630" spans="6:9" x14ac:dyDescent="0.2">
      <c r="F19630" s="66"/>
      <c r="G19630" s="66"/>
      <c r="H19630" s="66"/>
      <c r="I19630" s="66"/>
    </row>
    <row r="19631" spans="6:9" x14ac:dyDescent="0.2">
      <c r="F19631" s="66"/>
      <c r="G19631" s="66"/>
      <c r="H19631" s="66"/>
      <c r="I19631" s="66"/>
    </row>
    <row r="19632" spans="6:9" x14ac:dyDescent="0.2">
      <c r="F19632" s="66"/>
      <c r="G19632" s="66"/>
      <c r="H19632" s="66"/>
      <c r="I19632" s="66"/>
    </row>
    <row r="19633" spans="6:9" x14ac:dyDescent="0.2">
      <c r="F19633" s="66"/>
      <c r="G19633" s="66"/>
      <c r="H19633" s="66"/>
      <c r="I19633" s="66"/>
    </row>
    <row r="19634" spans="6:9" x14ac:dyDescent="0.2">
      <c r="F19634" s="66"/>
      <c r="G19634" s="66"/>
      <c r="H19634" s="66"/>
      <c r="I19634" s="66"/>
    </row>
    <row r="19635" spans="6:9" x14ac:dyDescent="0.2">
      <c r="F19635" s="66"/>
      <c r="G19635" s="66"/>
      <c r="H19635" s="66"/>
      <c r="I19635" s="66"/>
    </row>
    <row r="19636" spans="6:9" x14ac:dyDescent="0.2">
      <c r="F19636" s="66"/>
      <c r="G19636" s="66"/>
      <c r="H19636" s="66"/>
      <c r="I19636" s="66"/>
    </row>
    <row r="19637" spans="6:9" x14ac:dyDescent="0.2">
      <c r="F19637" s="66"/>
      <c r="G19637" s="66"/>
      <c r="H19637" s="66"/>
      <c r="I19637" s="66"/>
    </row>
    <row r="19638" spans="6:9" x14ac:dyDescent="0.2">
      <c r="F19638" s="66"/>
      <c r="G19638" s="66"/>
      <c r="H19638" s="66"/>
      <c r="I19638" s="66"/>
    </row>
    <row r="19639" spans="6:9" x14ac:dyDescent="0.2">
      <c r="F19639" s="66"/>
      <c r="G19639" s="66"/>
      <c r="H19639" s="66"/>
      <c r="I19639" s="66"/>
    </row>
    <row r="19640" spans="6:9" x14ac:dyDescent="0.2">
      <c r="F19640" s="66"/>
      <c r="G19640" s="66"/>
      <c r="H19640" s="66"/>
      <c r="I19640" s="66"/>
    </row>
    <row r="19641" spans="6:9" x14ac:dyDescent="0.2">
      <c r="F19641" s="66"/>
      <c r="G19641" s="66"/>
      <c r="H19641" s="66"/>
      <c r="I19641" s="66"/>
    </row>
    <row r="19642" spans="6:9" x14ac:dyDescent="0.2">
      <c r="F19642" s="66"/>
      <c r="G19642" s="66"/>
      <c r="H19642" s="66"/>
      <c r="I19642" s="66"/>
    </row>
    <row r="19643" spans="6:9" x14ac:dyDescent="0.2">
      <c r="F19643" s="66"/>
      <c r="G19643" s="66"/>
      <c r="H19643" s="66"/>
      <c r="I19643" s="66"/>
    </row>
    <row r="19644" spans="6:9" x14ac:dyDescent="0.2">
      <c r="F19644" s="66"/>
      <c r="G19644" s="66"/>
      <c r="H19644" s="66"/>
      <c r="I19644" s="66"/>
    </row>
    <row r="19645" spans="6:9" x14ac:dyDescent="0.2">
      <c r="F19645" s="66"/>
      <c r="G19645" s="66"/>
      <c r="H19645" s="66"/>
      <c r="I19645" s="66"/>
    </row>
    <row r="19646" spans="6:9" x14ac:dyDescent="0.2">
      <c r="F19646" s="66"/>
      <c r="G19646" s="66"/>
      <c r="H19646" s="66"/>
      <c r="I19646" s="66"/>
    </row>
    <row r="19647" spans="6:9" x14ac:dyDescent="0.2">
      <c r="F19647" s="66"/>
      <c r="G19647" s="66"/>
      <c r="H19647" s="66"/>
      <c r="I19647" s="66"/>
    </row>
    <row r="19648" spans="6:9" x14ac:dyDescent="0.2">
      <c r="F19648" s="66"/>
      <c r="G19648" s="66"/>
      <c r="H19648" s="66"/>
      <c r="I19648" s="66"/>
    </row>
    <row r="19649" spans="6:9" x14ac:dyDescent="0.2">
      <c r="F19649" s="66"/>
      <c r="G19649" s="66"/>
      <c r="H19649" s="66"/>
      <c r="I19649" s="66"/>
    </row>
    <row r="19650" spans="6:9" x14ac:dyDescent="0.2">
      <c r="F19650" s="66"/>
      <c r="G19650" s="66"/>
      <c r="H19650" s="66"/>
      <c r="I19650" s="66"/>
    </row>
    <row r="19651" spans="6:9" x14ac:dyDescent="0.2">
      <c r="F19651" s="66"/>
      <c r="G19651" s="66"/>
      <c r="H19651" s="66"/>
      <c r="I19651" s="66"/>
    </row>
    <row r="19652" spans="6:9" x14ac:dyDescent="0.2">
      <c r="F19652" s="66"/>
      <c r="G19652" s="66"/>
      <c r="H19652" s="66"/>
      <c r="I19652" s="66"/>
    </row>
    <row r="19653" spans="6:9" x14ac:dyDescent="0.2">
      <c r="F19653" s="66"/>
      <c r="G19653" s="66"/>
      <c r="H19653" s="66"/>
      <c r="I19653" s="66"/>
    </row>
    <row r="19654" spans="6:9" x14ac:dyDescent="0.2">
      <c r="F19654" s="66"/>
      <c r="G19654" s="66"/>
      <c r="H19654" s="66"/>
      <c r="I19654" s="66"/>
    </row>
    <row r="19655" spans="6:9" x14ac:dyDescent="0.2">
      <c r="F19655" s="66"/>
      <c r="G19655" s="66"/>
      <c r="H19655" s="66"/>
      <c r="I19655" s="66"/>
    </row>
    <row r="19656" spans="6:9" x14ac:dyDescent="0.2">
      <c r="F19656" s="66"/>
      <c r="G19656" s="66"/>
      <c r="H19656" s="66"/>
      <c r="I19656" s="66"/>
    </row>
    <row r="19657" spans="6:9" x14ac:dyDescent="0.2">
      <c r="F19657" s="66"/>
      <c r="G19657" s="66"/>
      <c r="H19657" s="66"/>
      <c r="I19657" s="66"/>
    </row>
    <row r="19658" spans="6:9" x14ac:dyDescent="0.2">
      <c r="F19658" s="66"/>
      <c r="G19658" s="66"/>
      <c r="H19658" s="66"/>
      <c r="I19658" s="66"/>
    </row>
    <row r="19659" spans="6:9" x14ac:dyDescent="0.2">
      <c r="F19659" s="66"/>
      <c r="G19659" s="66"/>
      <c r="H19659" s="66"/>
      <c r="I19659" s="66"/>
    </row>
    <row r="19660" spans="6:9" x14ac:dyDescent="0.2">
      <c r="F19660" s="66"/>
      <c r="G19660" s="66"/>
      <c r="H19660" s="66"/>
      <c r="I19660" s="66"/>
    </row>
    <row r="19661" spans="6:9" x14ac:dyDescent="0.2">
      <c r="F19661" s="66"/>
      <c r="G19661" s="66"/>
      <c r="H19661" s="66"/>
      <c r="I19661" s="66"/>
    </row>
    <row r="19662" spans="6:9" x14ac:dyDescent="0.2">
      <c r="F19662" s="66"/>
      <c r="G19662" s="66"/>
      <c r="H19662" s="66"/>
      <c r="I19662" s="66"/>
    </row>
    <row r="19663" spans="6:9" x14ac:dyDescent="0.2">
      <c r="F19663" s="66"/>
      <c r="G19663" s="66"/>
      <c r="H19663" s="66"/>
      <c r="I19663" s="66"/>
    </row>
    <row r="19664" spans="6:9" x14ac:dyDescent="0.2">
      <c r="F19664" s="66"/>
      <c r="G19664" s="66"/>
      <c r="H19664" s="66"/>
      <c r="I19664" s="66"/>
    </row>
    <row r="19665" spans="5:9" x14ac:dyDescent="0.2">
      <c r="F19665" s="66"/>
      <c r="G19665" s="66"/>
      <c r="H19665" s="66"/>
      <c r="I19665" s="66"/>
    </row>
    <row r="19666" spans="5:9" x14ac:dyDescent="0.2">
      <c r="F19666" s="66"/>
      <c r="G19666" s="66"/>
      <c r="H19666" s="66"/>
      <c r="I19666" s="66"/>
    </row>
    <row r="19667" spans="5:9" x14ac:dyDescent="0.2">
      <c r="F19667" s="66"/>
      <c r="G19667" s="66"/>
      <c r="H19667" s="66"/>
      <c r="I19667" s="66"/>
    </row>
    <row r="19668" spans="5:9" x14ac:dyDescent="0.2">
      <c r="F19668" s="66"/>
      <c r="G19668" s="66"/>
      <c r="H19668" s="66"/>
      <c r="I19668" s="66"/>
    </row>
    <row r="19669" spans="5:9" x14ac:dyDescent="0.2">
      <c r="F19669" s="66"/>
      <c r="G19669" s="66"/>
      <c r="H19669" s="66"/>
      <c r="I19669" s="66"/>
    </row>
    <row r="19670" spans="5:9" x14ac:dyDescent="0.2">
      <c r="F19670" s="66"/>
      <c r="G19670" s="66"/>
      <c r="H19670" s="66"/>
      <c r="I19670" s="66"/>
    </row>
    <row r="19671" spans="5:9" x14ac:dyDescent="0.2">
      <c r="F19671" s="66"/>
      <c r="G19671" s="66"/>
      <c r="H19671" s="66"/>
      <c r="I19671" s="66"/>
    </row>
    <row r="19672" spans="5:9" x14ac:dyDescent="0.2">
      <c r="F19672" s="66"/>
      <c r="G19672" s="66"/>
      <c r="H19672" s="66"/>
      <c r="I19672" s="66"/>
    </row>
    <row r="19673" spans="5:9" x14ac:dyDescent="0.2">
      <c r="F19673" s="66"/>
      <c r="G19673" s="66"/>
      <c r="H19673" s="66"/>
      <c r="I19673" s="66"/>
    </row>
    <row r="19674" spans="5:9" x14ac:dyDescent="0.2">
      <c r="F19674" s="66"/>
      <c r="G19674" s="66"/>
      <c r="H19674" s="66"/>
      <c r="I19674" s="66"/>
    </row>
    <row r="19675" spans="5:9" x14ac:dyDescent="0.2">
      <c r="E19675" s="67"/>
      <c r="F19675" s="66"/>
      <c r="G19675" s="66"/>
      <c r="H19675" s="66"/>
      <c r="I19675" s="66"/>
    </row>
    <row r="19676" spans="5:9" x14ac:dyDescent="0.2">
      <c r="F19676" s="66"/>
      <c r="G19676" s="66"/>
      <c r="H19676" s="66"/>
      <c r="I19676" s="66"/>
    </row>
    <row r="19677" spans="5:9" x14ac:dyDescent="0.2">
      <c r="F19677" s="66"/>
      <c r="G19677" s="66"/>
      <c r="H19677" s="66"/>
      <c r="I19677" s="66"/>
    </row>
    <row r="19678" spans="5:9" x14ac:dyDescent="0.2">
      <c r="F19678" s="66"/>
      <c r="G19678" s="66"/>
      <c r="H19678" s="66"/>
      <c r="I19678" s="66"/>
    </row>
    <row r="19679" spans="5:9" x14ac:dyDescent="0.2">
      <c r="F19679" s="66"/>
      <c r="G19679" s="66"/>
      <c r="H19679" s="66"/>
      <c r="I19679" s="66"/>
    </row>
    <row r="19680" spans="5:9" x14ac:dyDescent="0.2">
      <c r="F19680" s="66"/>
      <c r="G19680" s="66"/>
      <c r="H19680" s="66"/>
      <c r="I19680" s="66"/>
    </row>
    <row r="19681" spans="5:9" x14ac:dyDescent="0.2">
      <c r="F19681" s="66"/>
      <c r="G19681" s="66"/>
      <c r="H19681" s="66"/>
      <c r="I19681" s="66"/>
    </row>
    <row r="19682" spans="5:9" x14ac:dyDescent="0.2">
      <c r="F19682" s="66"/>
      <c r="G19682" s="66"/>
      <c r="H19682" s="66"/>
      <c r="I19682" s="66"/>
    </row>
    <row r="19683" spans="5:9" x14ac:dyDescent="0.2">
      <c r="F19683" s="66"/>
      <c r="G19683" s="66"/>
      <c r="H19683" s="66"/>
      <c r="I19683" s="66"/>
    </row>
    <row r="19684" spans="5:9" x14ac:dyDescent="0.2">
      <c r="F19684" s="66"/>
      <c r="G19684" s="66"/>
      <c r="H19684" s="66"/>
      <c r="I19684" s="66"/>
    </row>
    <row r="19685" spans="5:9" x14ac:dyDescent="0.2">
      <c r="F19685" s="66"/>
      <c r="G19685" s="66"/>
      <c r="H19685" s="66"/>
      <c r="I19685" s="66"/>
    </row>
    <row r="19686" spans="5:9" x14ac:dyDescent="0.2">
      <c r="F19686" s="66"/>
      <c r="G19686" s="66"/>
      <c r="H19686" s="66"/>
      <c r="I19686" s="66"/>
    </row>
    <row r="19687" spans="5:9" x14ac:dyDescent="0.2">
      <c r="F19687" s="66"/>
      <c r="G19687" s="66"/>
      <c r="H19687" s="66"/>
      <c r="I19687" s="66"/>
    </row>
    <row r="19688" spans="5:9" x14ac:dyDescent="0.2">
      <c r="F19688" s="66"/>
      <c r="G19688" s="66"/>
      <c r="H19688" s="66"/>
      <c r="I19688" s="66"/>
    </row>
    <row r="19689" spans="5:9" x14ac:dyDescent="0.2">
      <c r="F19689" s="66"/>
      <c r="G19689" s="66"/>
      <c r="H19689" s="66"/>
      <c r="I19689" s="66"/>
    </row>
    <row r="19690" spans="5:9" x14ac:dyDescent="0.2">
      <c r="F19690" s="66"/>
      <c r="G19690" s="66"/>
      <c r="H19690" s="66"/>
      <c r="I19690" s="66"/>
    </row>
    <row r="19691" spans="5:9" x14ac:dyDescent="0.2">
      <c r="F19691" s="66"/>
      <c r="G19691" s="66"/>
      <c r="H19691" s="66"/>
      <c r="I19691" s="66"/>
    </row>
    <row r="19692" spans="5:9" x14ac:dyDescent="0.2">
      <c r="F19692" s="66"/>
      <c r="G19692" s="66"/>
      <c r="H19692" s="66"/>
      <c r="I19692" s="66"/>
    </row>
    <row r="19693" spans="5:9" x14ac:dyDescent="0.2">
      <c r="E19693" s="67"/>
      <c r="F19693" s="66"/>
      <c r="G19693" s="66"/>
      <c r="H19693" s="66"/>
      <c r="I19693" s="66"/>
    </row>
    <row r="19694" spans="5:9" x14ac:dyDescent="0.2">
      <c r="F19694" s="66"/>
      <c r="G19694" s="66"/>
      <c r="H19694" s="66"/>
      <c r="I19694" s="66"/>
    </row>
    <row r="19695" spans="5:9" x14ac:dyDescent="0.2">
      <c r="F19695" s="66"/>
      <c r="G19695" s="66"/>
      <c r="H19695" s="66"/>
      <c r="I19695" s="66"/>
    </row>
    <row r="19696" spans="5:9" x14ac:dyDescent="0.2">
      <c r="F19696" s="66"/>
      <c r="G19696" s="66"/>
      <c r="H19696" s="66"/>
      <c r="I19696" s="66"/>
    </row>
    <row r="19697" spans="6:9" x14ac:dyDescent="0.2">
      <c r="F19697" s="66"/>
      <c r="G19697" s="66"/>
      <c r="H19697" s="66"/>
      <c r="I19697" s="66"/>
    </row>
    <row r="19698" spans="6:9" x14ac:dyDescent="0.2">
      <c r="F19698" s="66"/>
      <c r="G19698" s="66"/>
      <c r="H19698" s="66"/>
      <c r="I19698" s="66"/>
    </row>
    <row r="19699" spans="6:9" x14ac:dyDescent="0.2">
      <c r="F19699" s="66"/>
      <c r="G19699" s="66"/>
      <c r="H19699" s="66"/>
      <c r="I19699" s="66"/>
    </row>
    <row r="19700" spans="6:9" x14ac:dyDescent="0.2">
      <c r="F19700" s="66"/>
      <c r="G19700" s="66"/>
      <c r="H19700" s="66"/>
      <c r="I19700" s="66"/>
    </row>
    <row r="19701" spans="6:9" x14ac:dyDescent="0.2">
      <c r="F19701" s="66"/>
      <c r="G19701" s="66"/>
      <c r="H19701" s="66"/>
      <c r="I19701" s="66"/>
    </row>
    <row r="19702" spans="6:9" x14ac:dyDescent="0.2">
      <c r="F19702" s="66"/>
      <c r="G19702" s="66"/>
      <c r="H19702" s="66"/>
      <c r="I19702" s="66"/>
    </row>
    <row r="19703" spans="6:9" x14ac:dyDescent="0.2">
      <c r="F19703" s="66"/>
      <c r="G19703" s="66"/>
      <c r="H19703" s="66"/>
      <c r="I19703" s="66"/>
    </row>
    <row r="19704" spans="6:9" x14ac:dyDescent="0.2">
      <c r="F19704" s="66"/>
      <c r="G19704" s="66"/>
      <c r="H19704" s="66"/>
      <c r="I19704" s="66"/>
    </row>
    <row r="19705" spans="6:9" x14ac:dyDescent="0.2">
      <c r="F19705" s="66"/>
      <c r="G19705" s="66"/>
      <c r="H19705" s="66"/>
      <c r="I19705" s="66"/>
    </row>
    <row r="19706" spans="6:9" x14ac:dyDescent="0.2">
      <c r="F19706" s="66"/>
      <c r="G19706" s="66"/>
      <c r="H19706" s="66"/>
      <c r="I19706" s="66"/>
    </row>
    <row r="19707" spans="6:9" x14ac:dyDescent="0.2">
      <c r="F19707" s="66"/>
      <c r="G19707" s="66"/>
      <c r="H19707" s="66"/>
      <c r="I19707" s="66"/>
    </row>
    <row r="19708" spans="6:9" x14ac:dyDescent="0.2">
      <c r="F19708" s="66"/>
      <c r="G19708" s="66"/>
      <c r="H19708" s="66"/>
      <c r="I19708" s="66"/>
    </row>
    <row r="19709" spans="6:9" x14ac:dyDescent="0.2">
      <c r="F19709" s="66"/>
      <c r="G19709" s="66"/>
      <c r="H19709" s="66"/>
      <c r="I19709" s="66"/>
    </row>
    <row r="19710" spans="6:9" x14ac:dyDescent="0.2">
      <c r="F19710" s="66"/>
      <c r="G19710" s="66"/>
      <c r="H19710" s="66"/>
      <c r="I19710" s="66"/>
    </row>
    <row r="19711" spans="6:9" x14ac:dyDescent="0.2">
      <c r="F19711" s="66"/>
      <c r="G19711" s="66"/>
      <c r="H19711" s="66"/>
      <c r="I19711" s="66"/>
    </row>
    <row r="19712" spans="6:9" x14ac:dyDescent="0.2">
      <c r="F19712" s="66"/>
      <c r="G19712" s="66"/>
      <c r="H19712" s="66"/>
      <c r="I19712" s="66"/>
    </row>
    <row r="19713" spans="5:9" x14ac:dyDescent="0.2">
      <c r="F19713" s="66"/>
      <c r="G19713" s="66"/>
      <c r="H19713" s="66"/>
      <c r="I19713" s="66"/>
    </row>
    <row r="19714" spans="5:9" x14ac:dyDescent="0.2">
      <c r="F19714" s="66"/>
      <c r="G19714" s="66"/>
      <c r="H19714" s="66"/>
      <c r="I19714" s="66"/>
    </row>
    <row r="19715" spans="5:9" x14ac:dyDescent="0.2">
      <c r="F19715" s="66"/>
      <c r="G19715" s="66"/>
      <c r="H19715" s="66"/>
      <c r="I19715" s="66"/>
    </row>
    <row r="19716" spans="5:9" x14ac:dyDescent="0.2">
      <c r="F19716" s="66"/>
      <c r="G19716" s="66"/>
      <c r="H19716" s="66"/>
      <c r="I19716" s="66"/>
    </row>
    <row r="19717" spans="5:9" x14ac:dyDescent="0.2">
      <c r="F19717" s="66"/>
      <c r="G19717" s="66"/>
      <c r="H19717" s="66"/>
      <c r="I19717" s="66"/>
    </row>
    <row r="19718" spans="5:9" x14ac:dyDescent="0.2">
      <c r="F19718" s="66"/>
      <c r="G19718" s="66"/>
      <c r="H19718" s="66"/>
      <c r="I19718" s="66"/>
    </row>
    <row r="19719" spans="5:9" x14ac:dyDescent="0.2">
      <c r="F19719" s="66"/>
      <c r="G19719" s="66"/>
      <c r="H19719" s="66"/>
      <c r="I19719" s="66"/>
    </row>
    <row r="19720" spans="5:9" x14ac:dyDescent="0.2">
      <c r="F19720" s="66"/>
      <c r="G19720" s="66"/>
      <c r="H19720" s="66"/>
      <c r="I19720" s="66"/>
    </row>
    <row r="19721" spans="5:9" x14ac:dyDescent="0.2">
      <c r="E19721" s="67"/>
      <c r="F19721" s="66"/>
      <c r="G19721" s="66"/>
      <c r="H19721" s="66"/>
      <c r="I19721" s="66"/>
    </row>
    <row r="19722" spans="5:9" x14ac:dyDescent="0.2">
      <c r="F19722" s="66"/>
      <c r="G19722" s="66"/>
      <c r="H19722" s="66"/>
      <c r="I19722" s="66"/>
    </row>
    <row r="19723" spans="5:9" x14ac:dyDescent="0.2">
      <c r="F19723" s="66"/>
      <c r="G19723" s="66"/>
      <c r="H19723" s="66"/>
      <c r="I19723" s="66"/>
    </row>
    <row r="19724" spans="5:9" x14ac:dyDescent="0.2">
      <c r="F19724" s="66"/>
      <c r="G19724" s="66"/>
      <c r="H19724" s="66"/>
      <c r="I19724" s="66"/>
    </row>
    <row r="19725" spans="5:9" x14ac:dyDescent="0.2">
      <c r="F19725" s="66"/>
      <c r="G19725" s="66"/>
      <c r="H19725" s="66"/>
      <c r="I19725" s="66"/>
    </row>
    <row r="19726" spans="5:9" x14ac:dyDescent="0.2">
      <c r="E19726" s="67"/>
      <c r="F19726" s="66"/>
      <c r="G19726" s="66"/>
      <c r="H19726" s="66"/>
      <c r="I19726" s="66"/>
    </row>
    <row r="19727" spans="5:9" x14ac:dyDescent="0.2">
      <c r="F19727" s="66"/>
      <c r="G19727" s="66"/>
      <c r="H19727" s="66"/>
      <c r="I19727" s="66"/>
    </row>
    <row r="19728" spans="5:9" x14ac:dyDescent="0.2">
      <c r="F19728" s="66"/>
      <c r="G19728" s="66"/>
      <c r="H19728" s="66"/>
      <c r="I19728" s="66"/>
    </row>
    <row r="19729" spans="6:9" x14ac:dyDescent="0.2">
      <c r="F19729" s="66"/>
      <c r="G19729" s="66"/>
      <c r="H19729" s="66"/>
      <c r="I19729" s="66"/>
    </row>
    <row r="19730" spans="6:9" x14ac:dyDescent="0.2">
      <c r="F19730" s="66"/>
      <c r="G19730" s="66"/>
      <c r="H19730" s="66"/>
      <c r="I19730" s="66"/>
    </row>
    <row r="19731" spans="6:9" x14ac:dyDescent="0.2">
      <c r="F19731" s="66"/>
      <c r="G19731" s="66"/>
      <c r="H19731" s="66"/>
      <c r="I19731" s="66"/>
    </row>
    <row r="19732" spans="6:9" x14ac:dyDescent="0.2">
      <c r="F19732" s="66"/>
      <c r="G19732" s="66"/>
      <c r="H19732" s="66"/>
      <c r="I19732" s="66"/>
    </row>
    <row r="19733" spans="6:9" x14ac:dyDescent="0.2">
      <c r="F19733" s="66"/>
      <c r="G19733" s="66"/>
      <c r="H19733" s="66"/>
      <c r="I19733" s="66"/>
    </row>
    <row r="19734" spans="6:9" x14ac:dyDescent="0.2">
      <c r="F19734" s="66"/>
      <c r="G19734" s="66"/>
      <c r="H19734" s="66"/>
      <c r="I19734" s="66"/>
    </row>
    <row r="19735" spans="6:9" x14ac:dyDescent="0.2">
      <c r="F19735" s="66"/>
      <c r="G19735" s="66"/>
      <c r="H19735" s="66"/>
      <c r="I19735" s="66"/>
    </row>
    <row r="19736" spans="6:9" x14ac:dyDescent="0.2">
      <c r="F19736" s="66"/>
      <c r="G19736" s="66"/>
      <c r="H19736" s="66"/>
      <c r="I19736" s="66"/>
    </row>
    <row r="19737" spans="6:9" x14ac:dyDescent="0.2">
      <c r="F19737" s="66"/>
      <c r="G19737" s="66"/>
      <c r="H19737" s="66"/>
      <c r="I19737" s="66"/>
    </row>
    <row r="19738" spans="6:9" x14ac:dyDescent="0.2">
      <c r="F19738" s="66"/>
      <c r="G19738" s="66"/>
      <c r="H19738" s="66"/>
      <c r="I19738" s="66"/>
    </row>
    <row r="19739" spans="6:9" x14ac:dyDescent="0.2">
      <c r="F19739" s="66"/>
      <c r="G19739" s="66"/>
      <c r="H19739" s="66"/>
      <c r="I19739" s="66"/>
    </row>
    <row r="19740" spans="6:9" x14ac:dyDescent="0.2">
      <c r="F19740" s="66"/>
      <c r="G19740" s="66"/>
      <c r="H19740" s="66"/>
      <c r="I19740" s="66"/>
    </row>
    <row r="19741" spans="6:9" x14ac:dyDescent="0.2">
      <c r="F19741" s="66"/>
      <c r="G19741" s="66"/>
      <c r="H19741" s="66"/>
      <c r="I19741" s="66"/>
    </row>
    <row r="19742" spans="6:9" x14ac:dyDescent="0.2">
      <c r="F19742" s="66"/>
      <c r="G19742" s="66"/>
      <c r="H19742" s="66"/>
      <c r="I19742" s="66"/>
    </row>
    <row r="19743" spans="6:9" x14ac:dyDescent="0.2">
      <c r="F19743" s="66"/>
      <c r="G19743" s="66"/>
      <c r="H19743" s="66"/>
      <c r="I19743" s="66"/>
    </row>
    <row r="19744" spans="6:9" x14ac:dyDescent="0.2">
      <c r="F19744" s="66"/>
      <c r="G19744" s="66"/>
      <c r="H19744" s="66"/>
      <c r="I19744" s="66"/>
    </row>
    <row r="19745" spans="6:9" x14ac:dyDescent="0.2">
      <c r="F19745" s="66"/>
      <c r="G19745" s="66"/>
      <c r="H19745" s="66"/>
      <c r="I19745" s="66"/>
    </row>
    <row r="19746" spans="6:9" x14ac:dyDescent="0.2">
      <c r="F19746" s="66"/>
      <c r="G19746" s="66"/>
      <c r="H19746" s="66"/>
      <c r="I19746" s="66"/>
    </row>
    <row r="19747" spans="6:9" x14ac:dyDescent="0.2">
      <c r="F19747" s="66"/>
      <c r="G19747" s="66"/>
      <c r="H19747" s="66"/>
      <c r="I19747" s="66"/>
    </row>
    <row r="19748" spans="6:9" x14ac:dyDescent="0.2">
      <c r="F19748" s="66"/>
      <c r="G19748" s="66"/>
      <c r="H19748" s="66"/>
      <c r="I19748" s="66"/>
    </row>
    <row r="19749" spans="6:9" x14ac:dyDescent="0.2">
      <c r="F19749" s="66"/>
      <c r="G19749" s="66"/>
      <c r="H19749" s="66"/>
      <c r="I19749" s="66"/>
    </row>
    <row r="19750" spans="6:9" x14ac:dyDescent="0.2">
      <c r="F19750" s="66"/>
      <c r="G19750" s="66"/>
      <c r="H19750" s="66"/>
      <c r="I19750" s="66"/>
    </row>
    <row r="19751" spans="6:9" x14ac:dyDescent="0.2">
      <c r="F19751" s="66"/>
      <c r="G19751" s="66"/>
      <c r="H19751" s="66"/>
      <c r="I19751" s="66"/>
    </row>
    <row r="19752" spans="6:9" x14ac:dyDescent="0.2">
      <c r="F19752" s="66"/>
      <c r="G19752" s="66"/>
      <c r="H19752" s="66"/>
      <c r="I19752" s="66"/>
    </row>
    <row r="19753" spans="6:9" x14ac:dyDescent="0.2">
      <c r="F19753" s="66"/>
      <c r="G19753" s="66"/>
      <c r="H19753" s="66"/>
      <c r="I19753" s="66"/>
    </row>
    <row r="19754" spans="6:9" x14ac:dyDescent="0.2">
      <c r="F19754" s="66"/>
      <c r="G19754" s="66"/>
      <c r="H19754" s="66"/>
      <c r="I19754" s="66"/>
    </row>
    <row r="19755" spans="6:9" x14ac:dyDescent="0.2">
      <c r="F19755" s="66"/>
      <c r="G19755" s="66"/>
      <c r="H19755" s="66"/>
      <c r="I19755" s="66"/>
    </row>
    <row r="19756" spans="6:9" x14ac:dyDescent="0.2">
      <c r="F19756" s="66"/>
      <c r="G19756" s="66"/>
      <c r="H19756" s="66"/>
      <c r="I19756" s="66"/>
    </row>
    <row r="19757" spans="6:9" x14ac:dyDescent="0.2">
      <c r="F19757" s="66"/>
      <c r="G19757" s="66"/>
      <c r="H19757" s="66"/>
      <c r="I19757" s="66"/>
    </row>
    <row r="19758" spans="6:9" x14ac:dyDescent="0.2">
      <c r="F19758" s="66"/>
      <c r="G19758" s="66"/>
      <c r="H19758" s="66"/>
      <c r="I19758" s="66"/>
    </row>
    <row r="19759" spans="6:9" x14ac:dyDescent="0.2">
      <c r="F19759" s="66"/>
      <c r="G19759" s="66"/>
      <c r="H19759" s="66"/>
      <c r="I19759" s="66"/>
    </row>
    <row r="19760" spans="6:9" x14ac:dyDescent="0.2">
      <c r="F19760" s="66"/>
      <c r="G19760" s="66"/>
      <c r="H19760" s="66"/>
      <c r="I19760" s="66"/>
    </row>
    <row r="19761" spans="6:9" x14ac:dyDescent="0.2">
      <c r="F19761" s="66"/>
      <c r="G19761" s="66"/>
      <c r="H19761" s="66"/>
      <c r="I19761" s="66"/>
    </row>
    <row r="19762" spans="6:9" x14ac:dyDescent="0.2">
      <c r="F19762" s="66"/>
      <c r="G19762" s="66"/>
      <c r="H19762" s="66"/>
      <c r="I19762" s="66"/>
    </row>
    <row r="19763" spans="6:9" x14ac:dyDescent="0.2">
      <c r="F19763" s="66"/>
      <c r="G19763" s="66"/>
      <c r="H19763" s="66"/>
      <c r="I19763" s="66"/>
    </row>
    <row r="19764" spans="6:9" x14ac:dyDescent="0.2">
      <c r="F19764" s="66"/>
      <c r="G19764" s="66"/>
      <c r="H19764" s="66"/>
      <c r="I19764" s="66"/>
    </row>
    <row r="19765" spans="6:9" x14ac:dyDescent="0.2">
      <c r="F19765" s="66"/>
      <c r="G19765" s="66"/>
      <c r="H19765" s="66"/>
      <c r="I19765" s="66"/>
    </row>
    <row r="19766" spans="6:9" x14ac:dyDescent="0.2">
      <c r="F19766" s="66"/>
      <c r="G19766" s="66"/>
      <c r="H19766" s="66"/>
      <c r="I19766" s="66"/>
    </row>
    <row r="19767" spans="6:9" x14ac:dyDescent="0.2">
      <c r="F19767" s="66"/>
      <c r="G19767" s="66"/>
      <c r="H19767" s="66"/>
      <c r="I19767" s="66"/>
    </row>
    <row r="19768" spans="6:9" x14ac:dyDescent="0.2">
      <c r="F19768" s="66"/>
      <c r="G19768" s="66"/>
      <c r="H19768" s="66"/>
      <c r="I19768" s="66"/>
    </row>
    <row r="19769" spans="6:9" x14ac:dyDescent="0.2">
      <c r="F19769" s="66"/>
      <c r="G19769" s="66"/>
      <c r="H19769" s="66"/>
      <c r="I19769" s="66"/>
    </row>
    <row r="19770" spans="6:9" x14ac:dyDescent="0.2">
      <c r="F19770" s="66"/>
      <c r="G19770" s="66"/>
      <c r="H19770" s="66"/>
      <c r="I19770" s="66"/>
    </row>
    <row r="19771" spans="6:9" x14ac:dyDescent="0.2">
      <c r="F19771" s="66"/>
      <c r="G19771" s="66"/>
      <c r="H19771" s="66"/>
      <c r="I19771" s="66"/>
    </row>
    <row r="19772" spans="6:9" x14ac:dyDescent="0.2">
      <c r="F19772" s="66"/>
      <c r="G19772" s="66"/>
      <c r="H19772" s="66"/>
      <c r="I19772" s="66"/>
    </row>
    <row r="19773" spans="6:9" x14ac:dyDescent="0.2">
      <c r="F19773" s="66"/>
      <c r="G19773" s="66"/>
      <c r="H19773" s="66"/>
      <c r="I19773" s="66"/>
    </row>
    <row r="19774" spans="6:9" x14ac:dyDescent="0.2">
      <c r="F19774" s="66"/>
      <c r="G19774" s="66"/>
      <c r="H19774" s="66"/>
      <c r="I19774" s="66"/>
    </row>
    <row r="19775" spans="6:9" x14ac:dyDescent="0.2">
      <c r="F19775" s="66"/>
      <c r="G19775" s="66"/>
      <c r="H19775" s="66"/>
      <c r="I19775" s="66"/>
    </row>
    <row r="19776" spans="6:9" x14ac:dyDescent="0.2">
      <c r="F19776" s="66"/>
      <c r="G19776" s="66"/>
      <c r="H19776" s="66"/>
      <c r="I19776" s="66"/>
    </row>
    <row r="19777" spans="6:9" x14ac:dyDescent="0.2">
      <c r="F19777" s="66"/>
      <c r="G19777" s="66"/>
      <c r="H19777" s="66"/>
      <c r="I19777" s="66"/>
    </row>
    <row r="19778" spans="6:9" x14ac:dyDescent="0.2">
      <c r="F19778" s="66"/>
      <c r="G19778" s="66"/>
      <c r="H19778" s="66"/>
      <c r="I19778" s="66"/>
    </row>
    <row r="19779" spans="6:9" x14ac:dyDescent="0.2">
      <c r="F19779" s="66"/>
      <c r="G19779" s="66"/>
      <c r="H19779" s="66"/>
      <c r="I19779" s="66"/>
    </row>
    <row r="19780" spans="6:9" x14ac:dyDescent="0.2">
      <c r="F19780" s="66"/>
      <c r="G19780" s="66"/>
      <c r="H19780" s="66"/>
      <c r="I19780" s="66"/>
    </row>
    <row r="19781" spans="6:9" x14ac:dyDescent="0.2">
      <c r="F19781" s="66"/>
      <c r="G19781" s="66"/>
      <c r="H19781" s="66"/>
      <c r="I19781" s="66"/>
    </row>
    <row r="19782" spans="6:9" x14ac:dyDescent="0.2">
      <c r="F19782" s="66"/>
      <c r="G19782" s="66"/>
      <c r="H19782" s="66"/>
      <c r="I19782" s="66"/>
    </row>
    <row r="19783" spans="6:9" x14ac:dyDescent="0.2">
      <c r="F19783" s="66"/>
      <c r="G19783" s="66"/>
      <c r="H19783" s="66"/>
      <c r="I19783" s="66"/>
    </row>
    <row r="19784" spans="6:9" x14ac:dyDescent="0.2">
      <c r="F19784" s="66"/>
      <c r="G19784" s="66"/>
      <c r="H19784" s="66"/>
      <c r="I19784" s="66"/>
    </row>
    <row r="19785" spans="6:9" x14ac:dyDescent="0.2">
      <c r="F19785" s="66"/>
      <c r="G19785" s="66"/>
      <c r="H19785" s="66"/>
      <c r="I19785" s="66"/>
    </row>
    <row r="19786" spans="6:9" x14ac:dyDescent="0.2">
      <c r="F19786" s="66"/>
      <c r="G19786" s="66"/>
      <c r="H19786" s="66"/>
      <c r="I19786" s="66"/>
    </row>
    <row r="19787" spans="6:9" x14ac:dyDescent="0.2">
      <c r="F19787" s="66"/>
      <c r="G19787" s="66"/>
      <c r="H19787" s="66"/>
      <c r="I19787" s="66"/>
    </row>
    <row r="19788" spans="6:9" x14ac:dyDescent="0.2">
      <c r="F19788" s="66"/>
      <c r="G19788" s="66"/>
      <c r="H19788" s="66"/>
      <c r="I19788" s="66"/>
    </row>
    <row r="19789" spans="6:9" x14ac:dyDescent="0.2">
      <c r="F19789" s="66"/>
      <c r="G19789" s="66"/>
      <c r="H19789" s="66"/>
      <c r="I19789" s="66"/>
    </row>
    <row r="19790" spans="6:9" x14ac:dyDescent="0.2">
      <c r="F19790" s="66"/>
      <c r="G19790" s="66"/>
      <c r="H19790" s="66"/>
      <c r="I19790" s="66"/>
    </row>
    <row r="19791" spans="6:9" x14ac:dyDescent="0.2">
      <c r="F19791" s="66"/>
      <c r="G19791" s="66"/>
      <c r="H19791" s="66"/>
      <c r="I19791" s="66"/>
    </row>
    <row r="19792" spans="6:9" x14ac:dyDescent="0.2">
      <c r="F19792" s="66"/>
      <c r="G19792" s="66"/>
      <c r="H19792" s="66"/>
      <c r="I19792" s="66"/>
    </row>
    <row r="19793" spans="6:9" x14ac:dyDescent="0.2">
      <c r="F19793" s="66"/>
      <c r="G19793" s="66"/>
      <c r="H19793" s="66"/>
      <c r="I19793" s="66"/>
    </row>
    <row r="19794" spans="6:9" x14ac:dyDescent="0.2">
      <c r="F19794" s="66"/>
      <c r="G19794" s="66"/>
      <c r="H19794" s="66"/>
      <c r="I19794" s="66"/>
    </row>
    <row r="19795" spans="6:9" x14ac:dyDescent="0.2">
      <c r="F19795" s="66"/>
      <c r="G19795" s="66"/>
      <c r="H19795" s="66"/>
      <c r="I19795" s="66"/>
    </row>
    <row r="19796" spans="6:9" x14ac:dyDescent="0.2">
      <c r="F19796" s="66"/>
      <c r="G19796" s="66"/>
      <c r="H19796" s="66"/>
      <c r="I19796" s="66"/>
    </row>
    <row r="19797" spans="6:9" x14ac:dyDescent="0.2">
      <c r="F19797" s="66"/>
      <c r="G19797" s="66"/>
      <c r="H19797" s="66"/>
      <c r="I19797" s="66"/>
    </row>
    <row r="19798" spans="6:9" x14ac:dyDescent="0.2">
      <c r="F19798" s="66"/>
      <c r="G19798" s="66"/>
      <c r="H19798" s="66"/>
      <c r="I19798" s="66"/>
    </row>
    <row r="19799" spans="6:9" x14ac:dyDescent="0.2">
      <c r="F19799" s="66"/>
      <c r="G19799" s="66"/>
      <c r="H19799" s="66"/>
      <c r="I19799" s="66"/>
    </row>
  </sheetData>
  <mergeCells count="1">
    <mergeCell ref="A1:E1"/>
  </mergeCells>
  <pageMargins left="0.39370078740157499" right="0.39370078740157499" top="0.39370078740157499" bottom="0.39370078740157499" header="0.39370078740157499" footer="0.39370078740157499"/>
  <pageSetup paperSize="9" orientation="landscape" r:id="rId1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O2961"/>
  <sheetViews>
    <sheetView showGridLines="0" workbookViewId="0">
      <selection sqref="A1:E1"/>
    </sheetView>
  </sheetViews>
  <sheetFormatPr defaultColWidth="9.140625" defaultRowHeight="12.75" x14ac:dyDescent="0.2"/>
  <cols>
    <col min="1" max="1" width="13.42578125" style="28" customWidth="1"/>
    <col min="2" max="2" width="27.28515625" style="28" customWidth="1"/>
    <col min="3" max="4" width="13.42578125" style="28" customWidth="1"/>
    <col min="5" max="5" width="13.7109375" style="28" customWidth="1"/>
    <col min="6" max="9" width="13.42578125" style="37" customWidth="1"/>
    <col min="10" max="10" width="13.42578125" style="41" customWidth="1"/>
    <col min="11" max="11" width="17.28515625" style="28" customWidth="1"/>
    <col min="12" max="12" width="13.42578125" style="28" customWidth="1"/>
    <col min="13" max="13" width="13.42578125" style="30" customWidth="1"/>
    <col min="14" max="14" width="13.42578125" style="38" customWidth="1"/>
    <col min="15" max="15" width="36" style="49" customWidth="1"/>
  </cols>
  <sheetData>
    <row r="1" spans="1:15" s="24" customFormat="1" ht="28.5" customHeight="1" x14ac:dyDescent="0.2">
      <c r="A1" s="6" t="str">
        <f>CONCATENATE("Policies ",Data!A1)</f>
        <v>Policies  October 2018</v>
      </c>
      <c r="B1" s="6"/>
      <c r="C1" s="6"/>
      <c r="D1" s="6"/>
      <c r="E1" s="6"/>
      <c r="F1" s="21"/>
      <c r="G1" s="21"/>
      <c r="H1" s="21"/>
      <c r="I1" s="21"/>
      <c r="J1" s="22"/>
      <c r="M1" s="13"/>
      <c r="N1" s="20"/>
      <c r="O1" s="48"/>
    </row>
    <row r="2" spans="1:15" ht="38.25" customHeight="1" x14ac:dyDescent="0.2">
      <c r="A2" s="31" t="s">
        <v>0</v>
      </c>
      <c r="B2" s="31" t="s">
        <v>22</v>
      </c>
      <c r="C2" s="31" t="s">
        <v>23</v>
      </c>
      <c r="D2" s="31" t="s">
        <v>1</v>
      </c>
      <c r="E2" s="31" t="s">
        <v>32</v>
      </c>
      <c r="F2" s="39" t="s">
        <v>27</v>
      </c>
      <c r="G2" s="39" t="s">
        <v>28</v>
      </c>
      <c r="H2" s="39" t="s">
        <v>29</v>
      </c>
      <c r="I2" s="39" t="s">
        <v>33</v>
      </c>
      <c r="J2" s="42" t="s">
        <v>34</v>
      </c>
      <c r="K2" s="31" t="s">
        <v>30</v>
      </c>
      <c r="L2" s="31" t="s">
        <v>31</v>
      </c>
      <c r="M2" s="35" t="s">
        <v>35</v>
      </c>
      <c r="N2" s="46" t="s">
        <v>41</v>
      </c>
      <c r="O2" s="46" t="s">
        <v>42</v>
      </c>
    </row>
    <row r="3" spans="1:15" x14ac:dyDescent="0.2">
      <c r="A3" s="28" t="s">
        <v>54</v>
      </c>
      <c r="B3" s="28" t="s">
        <v>73</v>
      </c>
      <c r="C3" s="28" t="s">
        <v>56</v>
      </c>
      <c r="D3" s="28" t="s">
        <v>55</v>
      </c>
      <c r="E3" s="28" t="s">
        <v>78</v>
      </c>
      <c r="F3" s="37">
        <v>43229.672083333331</v>
      </c>
      <c r="G3" s="37">
        <v>43256</v>
      </c>
      <c r="H3" s="37">
        <v>43621</v>
      </c>
      <c r="I3" s="37">
        <v>43242.67082175926</v>
      </c>
      <c r="J3" s="41" t="s">
        <v>13111</v>
      </c>
      <c r="K3" s="28" t="s">
        <v>66</v>
      </c>
      <c r="L3" s="28" t="s">
        <v>77</v>
      </c>
      <c r="M3" s="30">
        <v>2507.9299999999998</v>
      </c>
      <c r="N3" s="38" t="s">
        <v>79</v>
      </c>
      <c r="O3" s="49" t="s">
        <v>80</v>
      </c>
    </row>
    <row r="4" spans="1:15" ht="25.5" x14ac:dyDescent="0.2">
      <c r="A4" s="28" t="s">
        <v>54</v>
      </c>
      <c r="B4" s="28" t="s">
        <v>73</v>
      </c>
      <c r="C4" s="28" t="s">
        <v>56</v>
      </c>
      <c r="D4" s="28" t="s">
        <v>55</v>
      </c>
      <c r="E4" s="28" t="s">
        <v>13112</v>
      </c>
      <c r="F4" s="37">
        <v>43202.588229166664</v>
      </c>
      <c r="G4" s="37">
        <v>43244</v>
      </c>
      <c r="H4" s="37">
        <v>43609</v>
      </c>
      <c r="I4" s="37">
        <v>43245.63857638889</v>
      </c>
      <c r="J4" s="41" t="s">
        <v>13113</v>
      </c>
      <c r="K4" s="28" t="s">
        <v>92</v>
      </c>
      <c r="L4" s="28" t="s">
        <v>77</v>
      </c>
      <c r="M4" s="30">
        <v>4272.6899999999996</v>
      </c>
      <c r="N4" s="38" t="s">
        <v>481</v>
      </c>
      <c r="O4" s="49" t="s">
        <v>482</v>
      </c>
    </row>
    <row r="5" spans="1:15" ht="25.5" x14ac:dyDescent="0.2">
      <c r="A5" s="28" t="s">
        <v>54</v>
      </c>
      <c r="B5" s="28" t="s">
        <v>65</v>
      </c>
      <c r="C5" s="28" t="s">
        <v>56</v>
      </c>
      <c r="D5" s="28" t="s">
        <v>55</v>
      </c>
      <c r="E5" s="28" t="s">
        <v>86</v>
      </c>
      <c r="F5" s="37">
        <v>43234.428564814814</v>
      </c>
      <c r="G5" s="37">
        <v>43234</v>
      </c>
      <c r="H5" s="37">
        <v>43495</v>
      </c>
      <c r="I5" s="37">
        <v>43234.429988425924</v>
      </c>
      <c r="J5" s="41" t="s">
        <v>13114</v>
      </c>
      <c r="K5" s="28" t="s">
        <v>66</v>
      </c>
      <c r="L5" s="28" t="s">
        <v>77</v>
      </c>
      <c r="M5" s="30">
        <v>308.49</v>
      </c>
      <c r="N5" s="38" t="s">
        <v>75</v>
      </c>
      <c r="O5" s="49" t="s">
        <v>76</v>
      </c>
    </row>
    <row r="6" spans="1:15" x14ac:dyDescent="0.2">
      <c r="A6" s="28" t="s">
        <v>54</v>
      </c>
      <c r="B6" s="28" t="s">
        <v>73</v>
      </c>
      <c r="C6" s="28" t="s">
        <v>56</v>
      </c>
      <c r="D6" s="28" t="s">
        <v>55</v>
      </c>
      <c r="E6" s="28" t="s">
        <v>13115</v>
      </c>
      <c r="F6" s="37">
        <v>43215.085289351853</v>
      </c>
      <c r="G6" s="37">
        <v>43250</v>
      </c>
      <c r="H6" s="37">
        <v>43615</v>
      </c>
      <c r="I6" s="37">
        <v>43223.698564814811</v>
      </c>
      <c r="J6" s="41" t="s">
        <v>13116</v>
      </c>
      <c r="K6" s="28" t="s">
        <v>92</v>
      </c>
      <c r="L6" s="28" t="s">
        <v>77</v>
      </c>
      <c r="M6" s="30">
        <v>318.07</v>
      </c>
      <c r="N6" s="38" t="s">
        <v>110</v>
      </c>
      <c r="O6" s="49" t="s">
        <v>111</v>
      </c>
    </row>
    <row r="7" spans="1:15" ht="25.5" x14ac:dyDescent="0.2">
      <c r="A7" s="28" t="s">
        <v>54</v>
      </c>
      <c r="B7" s="28" t="s">
        <v>65</v>
      </c>
      <c r="C7" s="28" t="s">
        <v>56</v>
      </c>
      <c r="D7" s="28" t="s">
        <v>55</v>
      </c>
      <c r="E7" s="28" t="s">
        <v>140</v>
      </c>
      <c r="F7" s="37">
        <v>43244.567395833328</v>
      </c>
      <c r="G7" s="37">
        <v>43244</v>
      </c>
      <c r="H7" s="37">
        <v>43495</v>
      </c>
      <c r="I7" s="37">
        <v>43244.57331018518</v>
      </c>
      <c r="J7" s="41" t="s">
        <v>13117</v>
      </c>
      <c r="K7" s="28" t="s">
        <v>66</v>
      </c>
      <c r="L7" s="28" t="s">
        <v>77</v>
      </c>
      <c r="M7" s="30">
        <v>296.67</v>
      </c>
      <c r="N7" s="38" t="s">
        <v>75</v>
      </c>
      <c r="O7" s="49" t="s">
        <v>76</v>
      </c>
    </row>
    <row r="8" spans="1:15" x14ac:dyDescent="0.2">
      <c r="A8" s="28" t="s">
        <v>54</v>
      </c>
      <c r="B8" s="28" t="s">
        <v>73</v>
      </c>
      <c r="C8" s="28" t="s">
        <v>56</v>
      </c>
      <c r="D8" s="28" t="s">
        <v>55</v>
      </c>
      <c r="E8" s="28" t="s">
        <v>93</v>
      </c>
      <c r="F8" s="37">
        <v>43227.394189814811</v>
      </c>
      <c r="G8" s="37">
        <v>43270</v>
      </c>
      <c r="H8" s="37">
        <v>43635</v>
      </c>
      <c r="I8" s="37">
        <v>43250.431863425925</v>
      </c>
      <c r="J8" s="41" t="s">
        <v>13118</v>
      </c>
      <c r="K8" s="28" t="s">
        <v>92</v>
      </c>
      <c r="L8" s="28" t="s">
        <v>77</v>
      </c>
      <c r="M8" s="30">
        <v>2716.36</v>
      </c>
      <c r="N8" s="38" t="s">
        <v>94</v>
      </c>
      <c r="O8" s="49" t="s">
        <v>95</v>
      </c>
    </row>
    <row r="9" spans="1:15" x14ac:dyDescent="0.2">
      <c r="A9" s="28" t="s">
        <v>54</v>
      </c>
      <c r="B9" s="28" t="s">
        <v>1107</v>
      </c>
      <c r="C9" s="28" t="s">
        <v>57</v>
      </c>
      <c r="D9" s="28" t="s">
        <v>55</v>
      </c>
      <c r="E9" s="28" t="s">
        <v>1194</v>
      </c>
      <c r="F9" s="37">
        <v>43216.090196759258</v>
      </c>
      <c r="G9" s="37">
        <v>43251</v>
      </c>
      <c r="H9" s="37">
        <v>43616</v>
      </c>
      <c r="I9" s="37">
        <v>43237.671018518515</v>
      </c>
      <c r="J9" s="41" t="s">
        <v>13119</v>
      </c>
      <c r="K9" s="28" t="s">
        <v>92</v>
      </c>
      <c r="L9" s="28" t="s">
        <v>77</v>
      </c>
      <c r="M9" s="30">
        <v>606.89</v>
      </c>
      <c r="N9" s="38" t="s">
        <v>239</v>
      </c>
      <c r="O9" s="49" t="s">
        <v>240</v>
      </c>
    </row>
    <row r="10" spans="1:15" x14ac:dyDescent="0.2">
      <c r="A10" s="28" t="s">
        <v>54</v>
      </c>
      <c r="B10" s="28" t="s">
        <v>211</v>
      </c>
      <c r="C10" s="28" t="s">
        <v>57</v>
      </c>
      <c r="D10" s="28" t="s">
        <v>55</v>
      </c>
      <c r="E10" s="28" t="s">
        <v>3738</v>
      </c>
      <c r="F10" s="37">
        <v>43236.529733796291</v>
      </c>
      <c r="G10" s="37">
        <v>43251</v>
      </c>
      <c r="H10" s="37">
        <v>43616</v>
      </c>
      <c r="I10" s="37">
        <v>43236.530231481476</v>
      </c>
      <c r="J10" s="41" t="s">
        <v>13120</v>
      </c>
      <c r="K10" s="28" t="s">
        <v>66</v>
      </c>
      <c r="L10" s="28" t="s">
        <v>77</v>
      </c>
      <c r="M10" s="30">
        <v>553.07000000000005</v>
      </c>
      <c r="N10" s="38" t="s">
        <v>84</v>
      </c>
      <c r="O10" s="49" t="s">
        <v>85</v>
      </c>
    </row>
    <row r="11" spans="1:15" x14ac:dyDescent="0.2">
      <c r="A11" s="28" t="s">
        <v>54</v>
      </c>
      <c r="B11" s="28" t="s">
        <v>191</v>
      </c>
      <c r="C11" s="28" t="s">
        <v>57</v>
      </c>
      <c r="D11" s="28" t="s">
        <v>55</v>
      </c>
      <c r="E11" s="28" t="s">
        <v>6104</v>
      </c>
      <c r="F11" s="37">
        <v>43216.090821759259</v>
      </c>
      <c r="G11" s="37">
        <v>43251</v>
      </c>
      <c r="H11" s="37">
        <v>43616</v>
      </c>
      <c r="I11" s="37">
        <v>43230.59815972222</v>
      </c>
      <c r="J11" s="41" t="s">
        <v>13121</v>
      </c>
      <c r="K11" s="28" t="s">
        <v>92</v>
      </c>
      <c r="L11" s="28" t="s">
        <v>77</v>
      </c>
      <c r="M11" s="30">
        <v>2151.04</v>
      </c>
      <c r="N11" s="38" t="s">
        <v>1647</v>
      </c>
      <c r="O11" s="49" t="s">
        <v>1648</v>
      </c>
    </row>
    <row r="12" spans="1:15" x14ac:dyDescent="0.2">
      <c r="A12" s="28" t="s">
        <v>54</v>
      </c>
      <c r="B12" s="28" t="s">
        <v>191</v>
      </c>
      <c r="C12" s="28" t="s">
        <v>57</v>
      </c>
      <c r="D12" s="28" t="s">
        <v>55</v>
      </c>
      <c r="E12" s="28" t="s">
        <v>13122</v>
      </c>
      <c r="F12" s="37">
        <v>43171.437395833331</v>
      </c>
      <c r="G12" s="37">
        <v>43196</v>
      </c>
      <c r="H12" s="37">
        <v>43561</v>
      </c>
      <c r="I12" s="37">
        <v>43228.358611111107</v>
      </c>
      <c r="J12" s="41" t="s">
        <v>13123</v>
      </c>
      <c r="K12" s="28" t="s">
        <v>92</v>
      </c>
      <c r="L12" s="28" t="s">
        <v>77</v>
      </c>
      <c r="M12" s="30">
        <v>1258.1300000000001</v>
      </c>
      <c r="N12" s="38" t="s">
        <v>5159</v>
      </c>
      <c r="O12" s="49" t="s">
        <v>5160</v>
      </c>
    </row>
    <row r="13" spans="1:15" x14ac:dyDescent="0.2">
      <c r="A13" s="28" t="s">
        <v>54</v>
      </c>
      <c r="B13" s="28" t="s">
        <v>195</v>
      </c>
      <c r="C13" s="28" t="s">
        <v>57</v>
      </c>
      <c r="D13" s="28" t="s">
        <v>55</v>
      </c>
      <c r="E13" s="28" t="s">
        <v>593</v>
      </c>
      <c r="F13" s="37">
        <v>43221.54179398148</v>
      </c>
      <c r="G13" s="37">
        <v>43230</v>
      </c>
      <c r="H13" s="37">
        <v>43585</v>
      </c>
      <c r="I13" s="37">
        <v>43229.661354166667</v>
      </c>
      <c r="J13" s="41" t="s">
        <v>13124</v>
      </c>
      <c r="K13" s="28" t="s">
        <v>66</v>
      </c>
      <c r="L13" s="28" t="s">
        <v>77</v>
      </c>
      <c r="M13" s="30">
        <v>2045.62</v>
      </c>
      <c r="N13" s="38" t="s">
        <v>594</v>
      </c>
      <c r="O13" s="49" t="s">
        <v>595</v>
      </c>
    </row>
    <row r="14" spans="1:15" ht="25.5" x14ac:dyDescent="0.2">
      <c r="A14" s="28" t="s">
        <v>54</v>
      </c>
      <c r="B14" s="28" t="s">
        <v>178</v>
      </c>
      <c r="C14" s="28" t="s">
        <v>57</v>
      </c>
      <c r="D14" s="28" t="s">
        <v>55</v>
      </c>
      <c r="E14" s="28" t="s">
        <v>179</v>
      </c>
      <c r="F14" s="37">
        <v>43223.673831018517</v>
      </c>
      <c r="G14" s="37">
        <v>43223</v>
      </c>
      <c r="H14" s="37">
        <v>43524</v>
      </c>
      <c r="I14" s="37">
        <v>43223.680844907409</v>
      </c>
      <c r="J14" s="41" t="s">
        <v>13116</v>
      </c>
      <c r="K14" s="28" t="s">
        <v>66</v>
      </c>
      <c r="L14" s="28" t="s">
        <v>77</v>
      </c>
      <c r="M14" s="30">
        <v>189.75</v>
      </c>
      <c r="N14" s="38" t="s">
        <v>180</v>
      </c>
      <c r="O14" s="49" t="s">
        <v>181</v>
      </c>
    </row>
    <row r="15" spans="1:15" x14ac:dyDescent="0.2">
      <c r="A15" s="28" t="s">
        <v>54</v>
      </c>
      <c r="B15" s="28" t="s">
        <v>190</v>
      </c>
      <c r="C15" s="28" t="s">
        <v>57</v>
      </c>
      <c r="D15" s="28" t="s">
        <v>55</v>
      </c>
      <c r="E15" s="28" t="s">
        <v>5947</v>
      </c>
      <c r="F15" s="37">
        <v>43218.0852662037</v>
      </c>
      <c r="G15" s="37">
        <v>43253</v>
      </c>
      <c r="H15" s="37">
        <v>43618</v>
      </c>
      <c r="I15" s="37">
        <v>43227.703113425923</v>
      </c>
      <c r="J15" s="41" t="s">
        <v>13125</v>
      </c>
      <c r="K15" s="28" t="s">
        <v>92</v>
      </c>
      <c r="L15" s="28" t="s">
        <v>77</v>
      </c>
      <c r="M15" s="30">
        <v>2078.62</v>
      </c>
      <c r="N15" s="38" t="s">
        <v>294</v>
      </c>
      <c r="O15" s="49" t="s">
        <v>295</v>
      </c>
    </row>
    <row r="16" spans="1:15" ht="25.5" x14ac:dyDescent="0.2">
      <c r="A16" s="28" t="s">
        <v>54</v>
      </c>
      <c r="B16" s="28" t="s">
        <v>195</v>
      </c>
      <c r="C16" s="28" t="s">
        <v>57</v>
      </c>
      <c r="D16" s="28" t="s">
        <v>55</v>
      </c>
      <c r="E16" s="28" t="s">
        <v>13126</v>
      </c>
      <c r="F16" s="37">
        <v>43202.085983796293</v>
      </c>
      <c r="G16" s="37">
        <v>43237</v>
      </c>
      <c r="H16" s="37">
        <v>43602</v>
      </c>
      <c r="I16" s="37">
        <v>43229.644803240742</v>
      </c>
      <c r="J16" s="41" t="s">
        <v>13124</v>
      </c>
      <c r="K16" s="28" t="s">
        <v>92</v>
      </c>
      <c r="L16" s="28" t="s">
        <v>77</v>
      </c>
      <c r="M16" s="30">
        <v>3235.91</v>
      </c>
      <c r="N16" s="38" t="s">
        <v>1773</v>
      </c>
      <c r="O16" s="49" t="s">
        <v>1774</v>
      </c>
    </row>
    <row r="17" spans="1:15" x14ac:dyDescent="0.2">
      <c r="A17" s="28" t="s">
        <v>54</v>
      </c>
      <c r="B17" s="28" t="s">
        <v>288</v>
      </c>
      <c r="C17" s="28" t="s">
        <v>57</v>
      </c>
      <c r="D17" s="28" t="s">
        <v>55</v>
      </c>
      <c r="E17" s="28" t="s">
        <v>13127</v>
      </c>
      <c r="F17" s="37">
        <v>43220.479224537034</v>
      </c>
      <c r="G17" s="37">
        <v>43247</v>
      </c>
      <c r="H17" s="37">
        <v>43612</v>
      </c>
      <c r="I17" s="37">
        <v>43228.67287037037</v>
      </c>
      <c r="J17" s="41" t="s">
        <v>13123</v>
      </c>
      <c r="K17" s="28" t="s">
        <v>66</v>
      </c>
      <c r="L17" s="28" t="s">
        <v>77</v>
      </c>
      <c r="M17" s="30">
        <v>321.95999999999998</v>
      </c>
      <c r="N17" s="38" t="s">
        <v>69</v>
      </c>
      <c r="O17" s="49" t="s">
        <v>70</v>
      </c>
    </row>
    <row r="18" spans="1:15" x14ac:dyDescent="0.2">
      <c r="A18" s="28" t="s">
        <v>54</v>
      </c>
      <c r="B18" s="28" t="s">
        <v>307</v>
      </c>
      <c r="C18" s="28" t="s">
        <v>57</v>
      </c>
      <c r="D18" s="28" t="s">
        <v>55</v>
      </c>
      <c r="E18" s="28" t="s">
        <v>2189</v>
      </c>
      <c r="F18" s="37">
        <v>43209.446493055555</v>
      </c>
      <c r="G18" s="37">
        <v>43235</v>
      </c>
      <c r="H18" s="37">
        <v>43600</v>
      </c>
      <c r="I18" s="37">
        <v>43227.395219907405</v>
      </c>
      <c r="J18" s="41" t="s">
        <v>13125</v>
      </c>
      <c r="K18" s="28" t="s">
        <v>66</v>
      </c>
      <c r="L18" s="28" t="s">
        <v>77</v>
      </c>
      <c r="M18" s="30">
        <v>280.42</v>
      </c>
      <c r="N18" s="38" t="s">
        <v>107</v>
      </c>
      <c r="O18" s="49" t="s">
        <v>108</v>
      </c>
    </row>
    <row r="19" spans="1:15" x14ac:dyDescent="0.2">
      <c r="A19" s="28" t="s">
        <v>54</v>
      </c>
      <c r="B19" s="28" t="s">
        <v>204</v>
      </c>
      <c r="C19" s="28" t="s">
        <v>57</v>
      </c>
      <c r="D19" s="28" t="s">
        <v>55</v>
      </c>
      <c r="E19" s="28" t="s">
        <v>709</v>
      </c>
      <c r="F19" s="37">
        <v>43228.415520833332</v>
      </c>
      <c r="G19" s="37">
        <v>43042</v>
      </c>
      <c r="H19" s="37">
        <v>43407</v>
      </c>
      <c r="I19" s="37">
        <v>43228.417384259257</v>
      </c>
      <c r="J19" s="41" t="s">
        <v>13123</v>
      </c>
      <c r="K19" s="28" t="s">
        <v>166</v>
      </c>
      <c r="L19" s="28" t="s">
        <v>77</v>
      </c>
      <c r="M19" s="30">
        <v>0</v>
      </c>
      <c r="N19" s="38" t="s">
        <v>594</v>
      </c>
      <c r="O19" s="49" t="s">
        <v>595</v>
      </c>
    </row>
    <row r="20" spans="1:15" x14ac:dyDescent="0.2">
      <c r="A20" s="28" t="s">
        <v>54</v>
      </c>
      <c r="B20" s="28" t="s">
        <v>191</v>
      </c>
      <c r="C20" s="28" t="s">
        <v>57</v>
      </c>
      <c r="D20" s="28" t="s">
        <v>55</v>
      </c>
      <c r="E20" s="28" t="s">
        <v>13128</v>
      </c>
      <c r="F20" s="37">
        <v>43220.083587962959</v>
      </c>
      <c r="G20" s="37">
        <v>43255</v>
      </c>
      <c r="H20" s="37">
        <v>43620</v>
      </c>
      <c r="I20" s="37">
        <v>43237.422303240739</v>
      </c>
      <c r="J20" s="41" t="s">
        <v>13117</v>
      </c>
      <c r="K20" s="28" t="s">
        <v>92</v>
      </c>
      <c r="L20" s="28" t="s">
        <v>77</v>
      </c>
      <c r="M20" s="30">
        <v>578.69000000000005</v>
      </c>
      <c r="N20" s="38" t="s">
        <v>239</v>
      </c>
      <c r="O20" s="49" t="s">
        <v>240</v>
      </c>
    </row>
    <row r="21" spans="1:15" x14ac:dyDescent="0.2">
      <c r="A21" s="28" t="s">
        <v>54</v>
      </c>
      <c r="B21" s="28" t="s">
        <v>191</v>
      </c>
      <c r="C21" s="28" t="s">
        <v>57</v>
      </c>
      <c r="D21" s="28" t="s">
        <v>55</v>
      </c>
      <c r="E21" s="28" t="s">
        <v>5102</v>
      </c>
      <c r="F21" s="37">
        <v>43249.53225694444</v>
      </c>
      <c r="G21" s="37">
        <v>43251</v>
      </c>
      <c r="H21" s="37">
        <v>43616</v>
      </c>
      <c r="I21" s="37">
        <v>43249.532962962963</v>
      </c>
      <c r="J21" s="41" t="s">
        <v>13129</v>
      </c>
      <c r="K21" s="28" t="s">
        <v>226</v>
      </c>
      <c r="L21" s="28" t="s">
        <v>77</v>
      </c>
      <c r="M21" s="30">
        <v>-2418.5</v>
      </c>
      <c r="N21" s="38" t="s">
        <v>398</v>
      </c>
      <c r="O21" s="49" t="s">
        <v>399</v>
      </c>
    </row>
    <row r="22" spans="1:15" ht="25.5" x14ac:dyDescent="0.2">
      <c r="A22" s="28" t="s">
        <v>54</v>
      </c>
      <c r="B22" s="28" t="s">
        <v>195</v>
      </c>
      <c r="C22" s="28" t="s">
        <v>57</v>
      </c>
      <c r="D22" s="28" t="s">
        <v>55</v>
      </c>
      <c r="E22" s="28" t="s">
        <v>13130</v>
      </c>
      <c r="F22" s="37">
        <v>43218.085324074069</v>
      </c>
      <c r="G22" s="37">
        <v>43252</v>
      </c>
      <c r="H22" s="37">
        <v>43617</v>
      </c>
      <c r="I22" s="37">
        <v>43224.649861111109</v>
      </c>
      <c r="J22" s="41" t="s">
        <v>13131</v>
      </c>
      <c r="K22" s="28" t="s">
        <v>92</v>
      </c>
      <c r="L22" s="28" t="s">
        <v>77</v>
      </c>
      <c r="M22" s="30">
        <v>2080.33</v>
      </c>
      <c r="N22" s="38" t="s">
        <v>481</v>
      </c>
      <c r="O22" s="49" t="s">
        <v>482</v>
      </c>
    </row>
    <row r="23" spans="1:15" x14ac:dyDescent="0.2">
      <c r="A23" s="28" t="s">
        <v>54</v>
      </c>
      <c r="B23" s="28" t="s">
        <v>191</v>
      </c>
      <c r="C23" s="28" t="s">
        <v>57</v>
      </c>
      <c r="D23" s="28" t="s">
        <v>55</v>
      </c>
      <c r="E23" s="28" t="s">
        <v>13132</v>
      </c>
      <c r="F23" s="37">
        <v>43175.639050925922</v>
      </c>
      <c r="G23" s="37">
        <v>43159</v>
      </c>
      <c r="H23" s="37">
        <v>43524</v>
      </c>
      <c r="I23" s="37">
        <v>43227.500335648147</v>
      </c>
      <c r="J23" s="41" t="s">
        <v>13125</v>
      </c>
      <c r="K23" s="28" t="s">
        <v>166</v>
      </c>
      <c r="L23" s="28" t="s">
        <v>77</v>
      </c>
      <c r="M23" s="30">
        <v>-150.88999999999999</v>
      </c>
      <c r="N23" s="38" t="s">
        <v>2368</v>
      </c>
      <c r="O23" s="49" t="s">
        <v>2369</v>
      </c>
    </row>
    <row r="24" spans="1:15" x14ac:dyDescent="0.2">
      <c r="A24" s="28" t="s">
        <v>54</v>
      </c>
      <c r="B24" s="28" t="s">
        <v>206</v>
      </c>
      <c r="C24" s="28" t="s">
        <v>57</v>
      </c>
      <c r="D24" s="28" t="s">
        <v>55</v>
      </c>
      <c r="E24" s="28" t="s">
        <v>361</v>
      </c>
      <c r="F24" s="37">
        <v>43228.498981481476</v>
      </c>
      <c r="G24" s="37">
        <v>43235</v>
      </c>
      <c r="H24" s="37">
        <v>43600</v>
      </c>
      <c r="I24" s="37">
        <v>43228.506469907406</v>
      </c>
      <c r="K24" s="28" t="s">
        <v>226</v>
      </c>
      <c r="L24" s="28" t="s">
        <v>360</v>
      </c>
      <c r="M24" s="30">
        <v>-1840.36</v>
      </c>
      <c r="N24" s="38" t="s">
        <v>266</v>
      </c>
      <c r="O24" s="49" t="s">
        <v>267</v>
      </c>
    </row>
    <row r="25" spans="1:15" x14ac:dyDescent="0.2">
      <c r="A25" s="28" t="s">
        <v>54</v>
      </c>
      <c r="B25" s="28" t="s">
        <v>191</v>
      </c>
      <c r="C25" s="28" t="s">
        <v>57</v>
      </c>
      <c r="D25" s="28" t="s">
        <v>55</v>
      </c>
      <c r="E25" s="28" t="s">
        <v>3780</v>
      </c>
      <c r="F25" s="37">
        <v>43250.498344907406</v>
      </c>
      <c r="G25" s="37">
        <v>43281</v>
      </c>
      <c r="H25" s="37">
        <v>43646</v>
      </c>
      <c r="I25" s="37">
        <v>43251.505567129629</v>
      </c>
      <c r="J25" s="41" t="s">
        <v>13133</v>
      </c>
      <c r="K25" s="28" t="s">
        <v>92</v>
      </c>
      <c r="L25" s="28" t="s">
        <v>77</v>
      </c>
      <c r="M25" s="30">
        <v>374.71</v>
      </c>
      <c r="N25" s="38" t="s">
        <v>693</v>
      </c>
      <c r="O25" s="49" t="s">
        <v>694</v>
      </c>
    </row>
    <row r="26" spans="1:15" ht="25.5" x14ac:dyDescent="0.2">
      <c r="A26" s="28" t="s">
        <v>54</v>
      </c>
      <c r="B26" s="28" t="s">
        <v>1107</v>
      </c>
      <c r="C26" s="28" t="s">
        <v>57</v>
      </c>
      <c r="D26" s="28" t="s">
        <v>55</v>
      </c>
      <c r="E26" s="28" t="s">
        <v>13134</v>
      </c>
      <c r="F26" s="37">
        <v>43206.289131944446</v>
      </c>
      <c r="G26" s="37">
        <v>43251</v>
      </c>
      <c r="H26" s="37">
        <v>43616</v>
      </c>
      <c r="I26" s="37">
        <v>43251.569282407407</v>
      </c>
      <c r="J26" s="41" t="s">
        <v>13133</v>
      </c>
      <c r="K26" s="28" t="s">
        <v>66</v>
      </c>
      <c r="L26" s="28" t="s">
        <v>77</v>
      </c>
      <c r="M26" s="30">
        <v>1439.92</v>
      </c>
      <c r="N26" s="38" t="s">
        <v>75</v>
      </c>
      <c r="O26" s="49" t="s">
        <v>76</v>
      </c>
    </row>
    <row r="27" spans="1:15" ht="25.5" x14ac:dyDescent="0.2">
      <c r="A27" s="28" t="s">
        <v>54</v>
      </c>
      <c r="B27" s="28" t="s">
        <v>596</v>
      </c>
      <c r="C27" s="28" t="s">
        <v>57</v>
      </c>
      <c r="D27" s="28" t="s">
        <v>55</v>
      </c>
      <c r="E27" s="28" t="s">
        <v>3749</v>
      </c>
      <c r="F27" s="37">
        <v>43251.435381944444</v>
      </c>
      <c r="G27" s="37">
        <v>43251</v>
      </c>
      <c r="H27" s="37">
        <v>43616</v>
      </c>
      <c r="I27" s="37">
        <v>43251.435960648145</v>
      </c>
      <c r="J27" s="41" t="s">
        <v>13133</v>
      </c>
      <c r="K27" s="28" t="s">
        <v>66</v>
      </c>
      <c r="L27" s="28" t="s">
        <v>77</v>
      </c>
      <c r="M27" s="30">
        <v>1090.04</v>
      </c>
      <c r="N27" s="38" t="s">
        <v>751</v>
      </c>
      <c r="O27" s="49" t="s">
        <v>752</v>
      </c>
    </row>
    <row r="28" spans="1:15" x14ac:dyDescent="0.2">
      <c r="A28" s="28" t="s">
        <v>54</v>
      </c>
      <c r="B28" s="28" t="s">
        <v>190</v>
      </c>
      <c r="C28" s="28" t="s">
        <v>57</v>
      </c>
      <c r="D28" s="28" t="s">
        <v>55</v>
      </c>
      <c r="E28" s="28" t="s">
        <v>654</v>
      </c>
      <c r="F28" s="37">
        <v>43244.454027777778</v>
      </c>
      <c r="G28" s="37">
        <v>43223</v>
      </c>
      <c r="H28" s="37">
        <v>43588</v>
      </c>
      <c r="I28" s="37">
        <v>43244.515694444446</v>
      </c>
      <c r="J28" s="41" t="s">
        <v>13117</v>
      </c>
      <c r="K28" s="28" t="s">
        <v>166</v>
      </c>
      <c r="L28" s="28" t="s">
        <v>77</v>
      </c>
      <c r="M28" s="30">
        <v>-316.18</v>
      </c>
      <c r="N28" s="38" t="s">
        <v>655</v>
      </c>
      <c r="O28" s="49" t="s">
        <v>656</v>
      </c>
    </row>
    <row r="29" spans="1:15" x14ac:dyDescent="0.2">
      <c r="A29" s="28" t="s">
        <v>54</v>
      </c>
      <c r="B29" s="28" t="s">
        <v>190</v>
      </c>
      <c r="C29" s="28" t="s">
        <v>57</v>
      </c>
      <c r="D29" s="28" t="s">
        <v>55</v>
      </c>
      <c r="E29" s="28" t="s">
        <v>5053</v>
      </c>
      <c r="F29" s="37">
        <v>43250.641689814816</v>
      </c>
      <c r="G29" s="37">
        <v>43275</v>
      </c>
      <c r="H29" s="37">
        <v>43640</v>
      </c>
      <c r="I29" s="37">
        <v>43250.645416666666</v>
      </c>
      <c r="J29" s="41" t="s">
        <v>13118</v>
      </c>
      <c r="K29" s="28" t="s">
        <v>66</v>
      </c>
      <c r="L29" s="28" t="s">
        <v>77</v>
      </c>
      <c r="M29" s="30">
        <v>2268.66</v>
      </c>
      <c r="N29" s="38" t="s">
        <v>1356</v>
      </c>
      <c r="O29" s="49" t="s">
        <v>1357</v>
      </c>
    </row>
    <row r="30" spans="1:15" x14ac:dyDescent="0.2">
      <c r="A30" s="28" t="s">
        <v>54</v>
      </c>
      <c r="B30" s="28" t="s">
        <v>191</v>
      </c>
      <c r="C30" s="28" t="s">
        <v>57</v>
      </c>
      <c r="D30" s="28" t="s">
        <v>55</v>
      </c>
      <c r="E30" s="28" t="s">
        <v>2483</v>
      </c>
      <c r="F30" s="37">
        <v>43229.085682870369</v>
      </c>
      <c r="G30" s="37">
        <v>43263</v>
      </c>
      <c r="H30" s="37">
        <v>43628</v>
      </c>
      <c r="I30" s="37">
        <v>43234.841666666667</v>
      </c>
      <c r="J30" s="41" t="s">
        <v>13114</v>
      </c>
      <c r="K30" s="28" t="s">
        <v>92</v>
      </c>
      <c r="L30" s="28" t="s">
        <v>77</v>
      </c>
      <c r="M30" s="30">
        <v>503.67</v>
      </c>
      <c r="N30" s="38" t="s">
        <v>228</v>
      </c>
      <c r="O30" s="49" t="s">
        <v>229</v>
      </c>
    </row>
    <row r="31" spans="1:15" x14ac:dyDescent="0.2">
      <c r="A31" s="28" t="s">
        <v>54</v>
      </c>
      <c r="B31" s="28" t="s">
        <v>191</v>
      </c>
      <c r="C31" s="28" t="s">
        <v>57</v>
      </c>
      <c r="D31" s="28" t="s">
        <v>55</v>
      </c>
      <c r="E31" s="28" t="s">
        <v>5087</v>
      </c>
      <c r="F31" s="37">
        <v>43232.084965277776</v>
      </c>
      <c r="G31" s="37">
        <v>43267</v>
      </c>
      <c r="H31" s="37">
        <v>43632</v>
      </c>
      <c r="I31" s="37">
        <v>43248.399641203701</v>
      </c>
      <c r="J31" s="41" t="s">
        <v>13135</v>
      </c>
      <c r="K31" s="28" t="s">
        <v>92</v>
      </c>
      <c r="L31" s="28" t="s">
        <v>77</v>
      </c>
      <c r="M31" s="30">
        <v>377.44</v>
      </c>
      <c r="N31" s="38" t="s">
        <v>1897</v>
      </c>
      <c r="O31" s="49" t="s">
        <v>1898</v>
      </c>
    </row>
    <row r="32" spans="1:15" x14ac:dyDescent="0.2">
      <c r="A32" s="28" t="s">
        <v>54</v>
      </c>
      <c r="B32" s="28" t="s">
        <v>191</v>
      </c>
      <c r="C32" s="28" t="s">
        <v>57</v>
      </c>
      <c r="D32" s="28" t="s">
        <v>55</v>
      </c>
      <c r="E32" s="28" t="s">
        <v>4998</v>
      </c>
      <c r="F32" s="37">
        <v>43223.639409722222</v>
      </c>
      <c r="G32" s="37">
        <v>43223</v>
      </c>
      <c r="H32" s="37">
        <v>43588</v>
      </c>
      <c r="I32" s="37">
        <v>43223.640081018515</v>
      </c>
      <c r="J32" s="41" t="s">
        <v>13116</v>
      </c>
      <c r="K32" s="28" t="s">
        <v>66</v>
      </c>
      <c r="L32" s="28" t="s">
        <v>77</v>
      </c>
      <c r="M32" s="30">
        <v>320.41000000000003</v>
      </c>
      <c r="N32" s="38" t="s">
        <v>398</v>
      </c>
      <c r="O32" s="49" t="s">
        <v>399</v>
      </c>
    </row>
    <row r="33" spans="1:15" x14ac:dyDescent="0.2">
      <c r="A33" s="28" t="s">
        <v>54</v>
      </c>
      <c r="B33" s="28" t="s">
        <v>235</v>
      </c>
      <c r="C33" s="28" t="s">
        <v>57</v>
      </c>
      <c r="D33" s="28" t="s">
        <v>55</v>
      </c>
      <c r="E33" s="28" t="s">
        <v>13136</v>
      </c>
      <c r="F33" s="37">
        <v>43209.192615740736</v>
      </c>
      <c r="G33" s="37">
        <v>43251</v>
      </c>
      <c r="H33" s="37">
        <v>43616</v>
      </c>
      <c r="I33" s="37">
        <v>43249.359513888885</v>
      </c>
      <c r="J33" s="41" t="s">
        <v>13129</v>
      </c>
      <c r="K33" s="28" t="s">
        <v>66</v>
      </c>
      <c r="L33" s="28" t="s">
        <v>77</v>
      </c>
      <c r="M33" s="30">
        <v>1576.68</v>
      </c>
      <c r="N33" s="38" t="s">
        <v>4630</v>
      </c>
      <c r="O33" s="49" t="s">
        <v>4631</v>
      </c>
    </row>
    <row r="34" spans="1:15" x14ac:dyDescent="0.2">
      <c r="A34" s="28" t="s">
        <v>54</v>
      </c>
      <c r="B34" s="28" t="s">
        <v>446</v>
      </c>
      <c r="C34" s="28" t="s">
        <v>57</v>
      </c>
      <c r="D34" s="28" t="s">
        <v>55</v>
      </c>
      <c r="E34" s="28" t="s">
        <v>447</v>
      </c>
      <c r="F34" s="37">
        <v>43249.376122685186</v>
      </c>
      <c r="G34" s="37">
        <v>43251</v>
      </c>
      <c r="H34" s="37">
        <v>43616</v>
      </c>
      <c r="I34" s="37">
        <v>43250.571412037032</v>
      </c>
      <c r="J34" s="41" t="s">
        <v>13118</v>
      </c>
      <c r="K34" s="28" t="s">
        <v>66</v>
      </c>
      <c r="L34" s="28" t="s">
        <v>77</v>
      </c>
      <c r="M34" s="30">
        <v>539.58000000000004</v>
      </c>
      <c r="N34" s="38" t="s">
        <v>228</v>
      </c>
      <c r="O34" s="49" t="s">
        <v>229</v>
      </c>
    </row>
    <row r="35" spans="1:15" x14ac:dyDescent="0.2">
      <c r="A35" s="28" t="s">
        <v>54</v>
      </c>
      <c r="B35" s="28" t="s">
        <v>261</v>
      </c>
      <c r="C35" s="28" t="s">
        <v>57</v>
      </c>
      <c r="D35" s="28" t="s">
        <v>55</v>
      </c>
      <c r="E35" s="28" t="s">
        <v>293</v>
      </c>
      <c r="F35" s="37">
        <v>43249.528275462959</v>
      </c>
      <c r="G35" s="37">
        <v>43226</v>
      </c>
      <c r="H35" s="37">
        <v>43591</v>
      </c>
      <c r="I35" s="37">
        <v>43249.529652777775</v>
      </c>
      <c r="J35" s="41" t="s">
        <v>13129</v>
      </c>
      <c r="K35" s="28" t="s">
        <v>166</v>
      </c>
      <c r="L35" s="28" t="s">
        <v>77</v>
      </c>
      <c r="M35" s="30">
        <v>0</v>
      </c>
      <c r="N35" s="38" t="s">
        <v>294</v>
      </c>
      <c r="O35" s="49" t="s">
        <v>295</v>
      </c>
    </row>
    <row r="36" spans="1:15" ht="25.5" x14ac:dyDescent="0.2">
      <c r="A36" s="28" t="s">
        <v>54</v>
      </c>
      <c r="B36" s="28" t="s">
        <v>206</v>
      </c>
      <c r="C36" s="28" t="s">
        <v>57</v>
      </c>
      <c r="D36" s="28" t="s">
        <v>55</v>
      </c>
      <c r="E36" s="28" t="s">
        <v>13137</v>
      </c>
      <c r="F36" s="37">
        <v>43202.084016203698</v>
      </c>
      <c r="G36" s="37">
        <v>43237</v>
      </c>
      <c r="H36" s="37">
        <v>43602</v>
      </c>
      <c r="I36" s="37">
        <v>43234.450208333328</v>
      </c>
      <c r="J36" s="41" t="s">
        <v>13114</v>
      </c>
      <c r="K36" s="28" t="s">
        <v>92</v>
      </c>
      <c r="L36" s="28" t="s">
        <v>77</v>
      </c>
      <c r="M36" s="30">
        <v>1958.38</v>
      </c>
      <c r="N36" s="38" t="s">
        <v>322</v>
      </c>
      <c r="O36" s="49" t="s">
        <v>323</v>
      </c>
    </row>
    <row r="37" spans="1:15" x14ac:dyDescent="0.2">
      <c r="A37" s="28" t="s">
        <v>54</v>
      </c>
      <c r="B37" s="28" t="s">
        <v>303</v>
      </c>
      <c r="C37" s="28" t="s">
        <v>57</v>
      </c>
      <c r="D37" s="28" t="s">
        <v>55</v>
      </c>
      <c r="E37" s="28" t="s">
        <v>304</v>
      </c>
      <c r="F37" s="37">
        <v>43248.377858796295</v>
      </c>
      <c r="G37" s="37">
        <v>43251</v>
      </c>
      <c r="H37" s="37">
        <v>43616</v>
      </c>
      <c r="I37" s="37">
        <v>43250.480011574073</v>
      </c>
      <c r="J37" s="41" t="s">
        <v>13118</v>
      </c>
      <c r="K37" s="28" t="s">
        <v>66</v>
      </c>
      <c r="L37" s="28" t="s">
        <v>77</v>
      </c>
      <c r="M37" s="30">
        <v>535.27</v>
      </c>
      <c r="N37" s="38" t="s">
        <v>305</v>
      </c>
      <c r="O37" s="49" t="s">
        <v>306</v>
      </c>
    </row>
    <row r="38" spans="1:15" ht="25.5" x14ac:dyDescent="0.2">
      <c r="A38" s="28" t="s">
        <v>54</v>
      </c>
      <c r="B38" s="28" t="s">
        <v>206</v>
      </c>
      <c r="C38" s="28" t="s">
        <v>57</v>
      </c>
      <c r="D38" s="28" t="s">
        <v>55</v>
      </c>
      <c r="E38" s="28" t="s">
        <v>5226</v>
      </c>
      <c r="F38" s="37">
        <v>43230.539351851847</v>
      </c>
      <c r="G38" s="37">
        <v>42877</v>
      </c>
      <c r="H38" s="37">
        <v>43242</v>
      </c>
      <c r="I38" s="37">
        <v>43231.461631944439</v>
      </c>
      <c r="J38" s="41" t="s">
        <v>13138</v>
      </c>
      <c r="K38" s="28" t="s">
        <v>226</v>
      </c>
      <c r="L38" s="28" t="s">
        <v>77</v>
      </c>
      <c r="M38" s="30">
        <v>0</v>
      </c>
      <c r="N38" s="38" t="s">
        <v>426</v>
      </c>
      <c r="O38" s="49" t="s">
        <v>427</v>
      </c>
    </row>
    <row r="39" spans="1:15" x14ac:dyDescent="0.2">
      <c r="A39" s="28" t="s">
        <v>54</v>
      </c>
      <c r="B39" s="28" t="s">
        <v>191</v>
      </c>
      <c r="C39" s="28" t="s">
        <v>57</v>
      </c>
      <c r="D39" s="28" t="s">
        <v>55</v>
      </c>
      <c r="E39" s="28" t="s">
        <v>13139</v>
      </c>
      <c r="F39" s="37">
        <v>43216.090844907405</v>
      </c>
      <c r="G39" s="37">
        <v>43251</v>
      </c>
      <c r="H39" s="37">
        <v>43616</v>
      </c>
      <c r="I39" s="37">
        <v>43248.563622685186</v>
      </c>
      <c r="J39" s="41" t="s">
        <v>13135</v>
      </c>
      <c r="K39" s="28" t="s">
        <v>92</v>
      </c>
      <c r="L39" s="28" t="s">
        <v>77</v>
      </c>
      <c r="M39" s="30">
        <v>756.34</v>
      </c>
      <c r="N39" s="38" t="s">
        <v>1647</v>
      </c>
      <c r="O39" s="49" t="s">
        <v>1648</v>
      </c>
    </row>
    <row r="40" spans="1:15" x14ac:dyDescent="0.2">
      <c r="A40" s="28" t="s">
        <v>54</v>
      </c>
      <c r="B40" s="28" t="s">
        <v>191</v>
      </c>
      <c r="C40" s="28" t="s">
        <v>57</v>
      </c>
      <c r="D40" s="28" t="s">
        <v>55</v>
      </c>
      <c r="E40" s="28" t="s">
        <v>3689</v>
      </c>
      <c r="F40" s="37">
        <v>43244.829652777778</v>
      </c>
      <c r="G40" s="37">
        <v>43068</v>
      </c>
      <c r="H40" s="37">
        <v>43433</v>
      </c>
      <c r="I40" s="37">
        <v>43244.839166666665</v>
      </c>
      <c r="J40" s="41" t="s">
        <v>13118</v>
      </c>
      <c r="K40" s="28" t="s">
        <v>226</v>
      </c>
      <c r="L40" s="28" t="s">
        <v>77</v>
      </c>
      <c r="M40" s="30">
        <v>-254.76</v>
      </c>
      <c r="N40" s="38" t="s">
        <v>741</v>
      </c>
      <c r="O40" s="49" t="s">
        <v>742</v>
      </c>
    </row>
    <row r="41" spans="1:15" x14ac:dyDescent="0.2">
      <c r="A41" s="28" t="s">
        <v>54</v>
      </c>
      <c r="B41" s="28" t="s">
        <v>191</v>
      </c>
      <c r="C41" s="28" t="s">
        <v>57</v>
      </c>
      <c r="D41" s="28" t="s">
        <v>55</v>
      </c>
      <c r="E41" s="28" t="s">
        <v>5057</v>
      </c>
      <c r="F41" s="37">
        <v>43241.536238425921</v>
      </c>
      <c r="G41" s="37">
        <v>43240</v>
      </c>
      <c r="H41" s="37">
        <v>43605</v>
      </c>
      <c r="I41" s="37">
        <v>43241.536840277775</v>
      </c>
      <c r="J41" s="41" t="s">
        <v>13140</v>
      </c>
      <c r="K41" s="28" t="s">
        <v>226</v>
      </c>
      <c r="L41" s="28" t="s">
        <v>77</v>
      </c>
      <c r="M41" s="30">
        <v>-507.26</v>
      </c>
      <c r="N41" s="38" t="s">
        <v>305</v>
      </c>
      <c r="O41" s="49" t="s">
        <v>306</v>
      </c>
    </row>
    <row r="42" spans="1:15" x14ac:dyDescent="0.2">
      <c r="A42" s="28" t="s">
        <v>54</v>
      </c>
      <c r="B42" s="28" t="s">
        <v>431</v>
      </c>
      <c r="C42" s="28" t="s">
        <v>57</v>
      </c>
      <c r="D42" s="28" t="s">
        <v>55</v>
      </c>
      <c r="E42" s="28" t="s">
        <v>13141</v>
      </c>
      <c r="F42" s="37">
        <v>43216.090335648143</v>
      </c>
      <c r="G42" s="37">
        <v>43251</v>
      </c>
      <c r="H42" s="37">
        <v>43616</v>
      </c>
      <c r="I42" s="37">
        <v>43241.952847222223</v>
      </c>
      <c r="J42" s="41" t="s">
        <v>13140</v>
      </c>
      <c r="K42" s="28" t="s">
        <v>92</v>
      </c>
      <c r="L42" s="28" t="s">
        <v>77</v>
      </c>
      <c r="M42" s="30">
        <v>649.17999999999995</v>
      </c>
      <c r="N42" s="38" t="s">
        <v>398</v>
      </c>
      <c r="O42" s="49" t="s">
        <v>399</v>
      </c>
    </row>
    <row r="43" spans="1:15" x14ac:dyDescent="0.2">
      <c r="A43" s="28" t="s">
        <v>54</v>
      </c>
      <c r="B43" s="28" t="s">
        <v>190</v>
      </c>
      <c r="C43" s="28" t="s">
        <v>57</v>
      </c>
      <c r="D43" s="28" t="s">
        <v>55</v>
      </c>
      <c r="E43" s="28" t="s">
        <v>265</v>
      </c>
      <c r="F43" s="37">
        <v>43228.64503472222</v>
      </c>
      <c r="G43" s="37">
        <v>43233</v>
      </c>
      <c r="H43" s="37">
        <v>43598</v>
      </c>
      <c r="I43" s="37">
        <v>43228.647581018515</v>
      </c>
      <c r="J43" s="41" t="s">
        <v>13123</v>
      </c>
      <c r="K43" s="28" t="s">
        <v>66</v>
      </c>
      <c r="L43" s="28" t="s">
        <v>77</v>
      </c>
      <c r="M43" s="30">
        <v>565.61</v>
      </c>
      <c r="N43" s="38" t="s">
        <v>266</v>
      </c>
      <c r="O43" s="49" t="s">
        <v>267</v>
      </c>
    </row>
    <row r="44" spans="1:15" x14ac:dyDescent="0.2">
      <c r="A44" s="28" t="s">
        <v>54</v>
      </c>
      <c r="B44" s="28" t="s">
        <v>206</v>
      </c>
      <c r="C44" s="28" t="s">
        <v>57</v>
      </c>
      <c r="D44" s="28" t="s">
        <v>55</v>
      </c>
      <c r="E44" s="28" t="s">
        <v>207</v>
      </c>
      <c r="F44" s="37">
        <v>43248.597071759257</v>
      </c>
      <c r="G44" s="37">
        <v>43250</v>
      </c>
      <c r="H44" s="37">
        <v>43615</v>
      </c>
      <c r="I44" s="37">
        <v>43250.372557870367</v>
      </c>
      <c r="J44" s="41" t="s">
        <v>13118</v>
      </c>
      <c r="K44" s="28" t="s">
        <v>66</v>
      </c>
      <c r="L44" s="28" t="s">
        <v>77</v>
      </c>
      <c r="M44" s="30">
        <v>239.47</v>
      </c>
      <c r="N44" s="38" t="s">
        <v>208</v>
      </c>
      <c r="O44" s="49" t="s">
        <v>209</v>
      </c>
    </row>
    <row r="45" spans="1:15" x14ac:dyDescent="0.2">
      <c r="A45" s="28" t="s">
        <v>54</v>
      </c>
      <c r="B45" s="28" t="s">
        <v>195</v>
      </c>
      <c r="C45" s="28" t="s">
        <v>57</v>
      </c>
      <c r="D45" s="28" t="s">
        <v>55</v>
      </c>
      <c r="E45" s="28" t="s">
        <v>2302</v>
      </c>
      <c r="F45" s="37">
        <v>43229.78224537037</v>
      </c>
      <c r="G45" s="37">
        <v>43250</v>
      </c>
      <c r="H45" s="37">
        <v>43615</v>
      </c>
      <c r="I45" s="37">
        <v>43249.64435185185</v>
      </c>
      <c r="J45" s="41" t="s">
        <v>13129</v>
      </c>
      <c r="K45" s="28" t="s">
        <v>66</v>
      </c>
      <c r="L45" s="28" t="s">
        <v>77</v>
      </c>
      <c r="M45" s="30">
        <v>3897.81</v>
      </c>
      <c r="N45" s="38" t="s">
        <v>1733</v>
      </c>
      <c r="O45" s="49" t="s">
        <v>1734</v>
      </c>
    </row>
    <row r="46" spans="1:15" x14ac:dyDescent="0.2">
      <c r="A46" s="28" t="s">
        <v>54</v>
      </c>
      <c r="B46" s="28" t="s">
        <v>206</v>
      </c>
      <c r="C46" s="28" t="s">
        <v>57</v>
      </c>
      <c r="D46" s="28" t="s">
        <v>55</v>
      </c>
      <c r="E46" s="28" t="s">
        <v>415</v>
      </c>
      <c r="F46" s="37">
        <v>43230.434131944443</v>
      </c>
      <c r="G46" s="37">
        <v>43232</v>
      </c>
      <c r="H46" s="37">
        <v>43597</v>
      </c>
      <c r="I46" s="37">
        <v>43237.650590277779</v>
      </c>
      <c r="J46" s="41" t="s">
        <v>13119</v>
      </c>
      <c r="K46" s="28" t="s">
        <v>66</v>
      </c>
      <c r="L46" s="28" t="s">
        <v>77</v>
      </c>
      <c r="M46" s="30">
        <v>462.24</v>
      </c>
      <c r="N46" s="38" t="s">
        <v>416</v>
      </c>
      <c r="O46" s="49" t="s">
        <v>417</v>
      </c>
    </row>
    <row r="47" spans="1:15" x14ac:dyDescent="0.2">
      <c r="A47" s="28" t="s">
        <v>54</v>
      </c>
      <c r="B47" s="28" t="s">
        <v>190</v>
      </c>
      <c r="C47" s="28" t="s">
        <v>57</v>
      </c>
      <c r="D47" s="28" t="s">
        <v>55</v>
      </c>
      <c r="E47" s="28" t="s">
        <v>13142</v>
      </c>
      <c r="F47" s="37">
        <v>43196.089363425926</v>
      </c>
      <c r="G47" s="37">
        <v>43226</v>
      </c>
      <c r="H47" s="37">
        <v>43591</v>
      </c>
      <c r="I47" s="37">
        <v>43228.565624999996</v>
      </c>
      <c r="J47" s="41" t="s">
        <v>13123</v>
      </c>
      <c r="K47" s="28" t="s">
        <v>92</v>
      </c>
      <c r="L47" s="28" t="s">
        <v>77</v>
      </c>
      <c r="M47" s="30">
        <v>483.93</v>
      </c>
      <c r="N47" s="38" t="s">
        <v>2949</v>
      </c>
      <c r="O47" s="49" t="s">
        <v>2950</v>
      </c>
    </row>
    <row r="48" spans="1:15" x14ac:dyDescent="0.2">
      <c r="A48" s="28" t="s">
        <v>54</v>
      </c>
      <c r="B48" s="28" t="s">
        <v>183</v>
      </c>
      <c r="C48" s="28" t="s">
        <v>57</v>
      </c>
      <c r="D48" s="28" t="s">
        <v>55</v>
      </c>
      <c r="E48" s="28" t="s">
        <v>3709</v>
      </c>
      <c r="F48" s="37">
        <v>43243.603657407402</v>
      </c>
      <c r="G48" s="37">
        <v>43225</v>
      </c>
      <c r="H48" s="37">
        <v>43590</v>
      </c>
      <c r="I48" s="37">
        <v>43243.604039351849</v>
      </c>
      <c r="J48" s="41" t="s">
        <v>13143</v>
      </c>
      <c r="K48" s="28" t="s">
        <v>166</v>
      </c>
      <c r="L48" s="28" t="s">
        <v>77</v>
      </c>
      <c r="M48" s="30">
        <v>0</v>
      </c>
      <c r="N48" s="38" t="s">
        <v>110</v>
      </c>
      <c r="O48" s="49" t="s">
        <v>111</v>
      </c>
    </row>
    <row r="49" spans="1:15" x14ac:dyDescent="0.2">
      <c r="A49" s="28" t="s">
        <v>54</v>
      </c>
      <c r="B49" s="28" t="s">
        <v>230</v>
      </c>
      <c r="C49" s="28" t="s">
        <v>57</v>
      </c>
      <c r="D49" s="28" t="s">
        <v>55</v>
      </c>
      <c r="E49" s="28" t="s">
        <v>5052</v>
      </c>
      <c r="F49" s="37">
        <v>43237.607060185182</v>
      </c>
      <c r="G49" s="37">
        <v>43238</v>
      </c>
      <c r="H49" s="37">
        <v>43616</v>
      </c>
      <c r="I49" s="37">
        <v>43238.594270833331</v>
      </c>
      <c r="J49" s="41" t="s">
        <v>13144</v>
      </c>
      <c r="K49" s="28" t="s">
        <v>66</v>
      </c>
      <c r="L49" s="28" t="s">
        <v>77</v>
      </c>
      <c r="M49" s="30">
        <v>795.08</v>
      </c>
      <c r="N49" s="38" t="s">
        <v>286</v>
      </c>
      <c r="O49" s="49" t="s">
        <v>287</v>
      </c>
    </row>
    <row r="50" spans="1:15" x14ac:dyDescent="0.2">
      <c r="A50" s="28" t="s">
        <v>54</v>
      </c>
      <c r="B50" s="28" t="s">
        <v>444</v>
      </c>
      <c r="C50" s="28" t="s">
        <v>57</v>
      </c>
      <c r="D50" s="28" t="s">
        <v>55</v>
      </c>
      <c r="E50" s="28" t="s">
        <v>13145</v>
      </c>
      <c r="F50" s="37">
        <v>43201.084432870368</v>
      </c>
      <c r="G50" s="37">
        <v>43236</v>
      </c>
      <c r="H50" s="37">
        <v>43601</v>
      </c>
      <c r="I50" s="37">
        <v>43221.677476851852</v>
      </c>
      <c r="J50" s="41" t="s">
        <v>13146</v>
      </c>
      <c r="K50" s="28" t="s">
        <v>92</v>
      </c>
      <c r="L50" s="28" t="s">
        <v>77</v>
      </c>
      <c r="M50" s="30">
        <v>401.03</v>
      </c>
      <c r="N50" s="38" t="s">
        <v>113</v>
      </c>
      <c r="O50" s="49" t="s">
        <v>114</v>
      </c>
    </row>
    <row r="51" spans="1:15" x14ac:dyDescent="0.2">
      <c r="A51" s="28" t="s">
        <v>54</v>
      </c>
      <c r="B51" s="28" t="s">
        <v>183</v>
      </c>
      <c r="C51" s="28" t="s">
        <v>57</v>
      </c>
      <c r="D51" s="28" t="s">
        <v>55</v>
      </c>
      <c r="E51" s="28" t="s">
        <v>2385</v>
      </c>
      <c r="F51" s="37">
        <v>43238.804803240739</v>
      </c>
      <c r="G51" s="37">
        <v>43146</v>
      </c>
      <c r="H51" s="37">
        <v>43511</v>
      </c>
      <c r="I51" s="37">
        <v>43238.80537037037</v>
      </c>
      <c r="J51" s="41" t="s">
        <v>13144</v>
      </c>
      <c r="K51" s="28" t="s">
        <v>166</v>
      </c>
      <c r="L51" s="28" t="s">
        <v>77</v>
      </c>
      <c r="M51" s="30">
        <v>0</v>
      </c>
      <c r="N51" s="38" t="s">
        <v>79</v>
      </c>
      <c r="O51" s="49" t="s">
        <v>80</v>
      </c>
    </row>
    <row r="52" spans="1:15" x14ac:dyDescent="0.2">
      <c r="A52" s="28" t="s">
        <v>54</v>
      </c>
      <c r="B52" s="28" t="s">
        <v>444</v>
      </c>
      <c r="C52" s="28" t="s">
        <v>57</v>
      </c>
      <c r="D52" s="28" t="s">
        <v>55</v>
      </c>
      <c r="E52" s="28" t="s">
        <v>13147</v>
      </c>
      <c r="F52" s="37">
        <v>43196.08725694444</v>
      </c>
      <c r="G52" s="37">
        <v>43231</v>
      </c>
      <c r="H52" s="37">
        <v>43596</v>
      </c>
      <c r="I52" s="37">
        <v>43223.666724537034</v>
      </c>
      <c r="J52" s="41" t="s">
        <v>13116</v>
      </c>
      <c r="K52" s="28" t="s">
        <v>92</v>
      </c>
      <c r="L52" s="28" t="s">
        <v>77</v>
      </c>
      <c r="M52" s="30">
        <v>1487.88</v>
      </c>
      <c r="N52" s="38" t="s">
        <v>132</v>
      </c>
      <c r="O52" s="49" t="s">
        <v>133</v>
      </c>
    </row>
    <row r="53" spans="1:15" x14ac:dyDescent="0.2">
      <c r="A53" s="28" t="s">
        <v>54</v>
      </c>
      <c r="B53" s="28" t="s">
        <v>206</v>
      </c>
      <c r="C53" s="28" t="s">
        <v>57</v>
      </c>
      <c r="D53" s="28" t="s">
        <v>55</v>
      </c>
      <c r="E53" s="28" t="s">
        <v>13148</v>
      </c>
      <c r="F53" s="37">
        <v>43205.42518518518</v>
      </c>
      <c r="G53" s="37">
        <v>43235</v>
      </c>
      <c r="H53" s="37">
        <v>43600</v>
      </c>
      <c r="I53" s="37">
        <v>43234.461712962962</v>
      </c>
      <c r="J53" s="41" t="s">
        <v>13114</v>
      </c>
      <c r="K53" s="28" t="s">
        <v>92</v>
      </c>
      <c r="L53" s="28" t="s">
        <v>77</v>
      </c>
      <c r="M53" s="30">
        <v>1493.19</v>
      </c>
      <c r="N53" s="38" t="s">
        <v>520</v>
      </c>
      <c r="O53" s="49" t="s">
        <v>521</v>
      </c>
    </row>
    <row r="54" spans="1:15" x14ac:dyDescent="0.2">
      <c r="A54" s="28" t="s">
        <v>54</v>
      </c>
      <c r="B54" s="28" t="s">
        <v>443</v>
      </c>
      <c r="C54" s="28" t="s">
        <v>57</v>
      </c>
      <c r="D54" s="28" t="s">
        <v>55</v>
      </c>
      <c r="E54" s="28" t="s">
        <v>4281</v>
      </c>
      <c r="F54" s="37">
        <v>43238.481944444444</v>
      </c>
      <c r="G54" s="37">
        <v>43251</v>
      </c>
      <c r="H54" s="37">
        <v>43616</v>
      </c>
      <c r="I54" s="37">
        <v>43243.641354166662</v>
      </c>
      <c r="J54" s="41" t="s">
        <v>13143</v>
      </c>
      <c r="K54" s="28" t="s">
        <v>66</v>
      </c>
      <c r="L54" s="28" t="s">
        <v>77</v>
      </c>
      <c r="M54" s="30">
        <v>287.17</v>
      </c>
      <c r="N54" s="38" t="s">
        <v>107</v>
      </c>
      <c r="O54" s="49" t="s">
        <v>108</v>
      </c>
    </row>
    <row r="55" spans="1:15" x14ac:dyDescent="0.2">
      <c r="A55" s="28" t="s">
        <v>54</v>
      </c>
      <c r="B55" s="28" t="s">
        <v>195</v>
      </c>
      <c r="C55" s="28" t="s">
        <v>57</v>
      </c>
      <c r="D55" s="28" t="s">
        <v>55</v>
      </c>
      <c r="E55" s="28" t="s">
        <v>3721</v>
      </c>
      <c r="F55" s="37">
        <v>43245.562893518516</v>
      </c>
      <c r="G55" s="37">
        <v>43252</v>
      </c>
      <c r="H55" s="37">
        <v>43617</v>
      </c>
      <c r="I55" s="37">
        <v>43251.631099537037</v>
      </c>
      <c r="J55" s="41" t="s">
        <v>13133</v>
      </c>
      <c r="K55" s="28" t="s">
        <v>66</v>
      </c>
      <c r="L55" s="28" t="s">
        <v>77</v>
      </c>
      <c r="M55" s="30">
        <v>1005.62</v>
      </c>
      <c r="N55" s="38" t="s">
        <v>1223</v>
      </c>
      <c r="O55" s="49" t="s">
        <v>1224</v>
      </c>
    </row>
    <row r="56" spans="1:15" x14ac:dyDescent="0.2">
      <c r="A56" s="28" t="s">
        <v>54</v>
      </c>
      <c r="B56" s="28" t="s">
        <v>204</v>
      </c>
      <c r="C56" s="28" t="s">
        <v>57</v>
      </c>
      <c r="D56" s="28" t="s">
        <v>55</v>
      </c>
      <c r="E56" s="28" t="s">
        <v>5099</v>
      </c>
      <c r="F56" s="37">
        <v>43246.090185185181</v>
      </c>
      <c r="G56" s="37">
        <v>43285</v>
      </c>
      <c r="H56" s="37">
        <v>43650</v>
      </c>
      <c r="I56" s="37">
        <v>43246.964537037034</v>
      </c>
      <c r="J56" s="41" t="s">
        <v>13149</v>
      </c>
      <c r="K56" s="28" t="s">
        <v>92</v>
      </c>
      <c r="L56" s="28" t="s">
        <v>77</v>
      </c>
      <c r="M56" s="30">
        <v>386.44</v>
      </c>
      <c r="N56" s="38" t="s">
        <v>69</v>
      </c>
      <c r="O56" s="49" t="s">
        <v>70</v>
      </c>
    </row>
    <row r="57" spans="1:15" ht="25.5" x14ac:dyDescent="0.2">
      <c r="A57" s="28" t="s">
        <v>54</v>
      </c>
      <c r="B57" s="28" t="s">
        <v>195</v>
      </c>
      <c r="C57" s="28" t="s">
        <v>57</v>
      </c>
      <c r="D57" s="28" t="s">
        <v>55</v>
      </c>
      <c r="E57" s="28" t="s">
        <v>2662</v>
      </c>
      <c r="F57" s="37">
        <v>43241.706018518518</v>
      </c>
      <c r="G57" s="37">
        <v>43254</v>
      </c>
      <c r="H57" s="37">
        <v>43619</v>
      </c>
      <c r="I57" s="37">
        <v>43242.44253472222</v>
      </c>
      <c r="J57" s="41" t="s">
        <v>13111</v>
      </c>
      <c r="K57" s="28" t="s">
        <v>66</v>
      </c>
      <c r="L57" s="28" t="s">
        <v>77</v>
      </c>
      <c r="M57" s="30">
        <v>5444.29</v>
      </c>
      <c r="N57" s="38" t="s">
        <v>1881</v>
      </c>
      <c r="O57" s="49" t="s">
        <v>1882</v>
      </c>
    </row>
    <row r="58" spans="1:15" x14ac:dyDescent="0.2">
      <c r="A58" s="28" t="s">
        <v>54</v>
      </c>
      <c r="B58" s="28" t="s">
        <v>444</v>
      </c>
      <c r="C58" s="28" t="s">
        <v>57</v>
      </c>
      <c r="D58" s="28" t="s">
        <v>55</v>
      </c>
      <c r="E58" s="28" t="s">
        <v>3877</v>
      </c>
      <c r="F58" s="37">
        <v>43250.405752314815</v>
      </c>
      <c r="G58" s="37">
        <v>43268</v>
      </c>
      <c r="H58" s="37">
        <v>43633</v>
      </c>
      <c r="I58" s="37">
        <v>43250.406192129631</v>
      </c>
      <c r="J58" s="41" t="s">
        <v>13118</v>
      </c>
      <c r="K58" s="28" t="s">
        <v>166</v>
      </c>
      <c r="L58" s="28" t="s">
        <v>77</v>
      </c>
      <c r="M58" s="30">
        <v>0</v>
      </c>
      <c r="N58" s="38" t="s">
        <v>113</v>
      </c>
      <c r="O58" s="49" t="s">
        <v>114</v>
      </c>
    </row>
    <row r="59" spans="1:15" x14ac:dyDescent="0.2">
      <c r="A59" s="28" t="s">
        <v>54</v>
      </c>
      <c r="B59" s="28" t="s">
        <v>221</v>
      </c>
      <c r="C59" s="28" t="s">
        <v>57</v>
      </c>
      <c r="D59" s="28" t="s">
        <v>55</v>
      </c>
      <c r="E59" s="28" t="s">
        <v>5106</v>
      </c>
      <c r="F59" s="37">
        <v>43227.530185185184</v>
      </c>
      <c r="G59" s="37">
        <v>43250</v>
      </c>
      <c r="H59" s="37">
        <v>43615</v>
      </c>
      <c r="I59" s="37">
        <v>43227.533101851848</v>
      </c>
      <c r="J59" s="41" t="s">
        <v>13125</v>
      </c>
      <c r="K59" s="28" t="s">
        <v>66</v>
      </c>
      <c r="L59" s="28" t="s">
        <v>77</v>
      </c>
      <c r="M59" s="30">
        <v>1023.13</v>
      </c>
      <c r="N59" s="38" t="s">
        <v>4185</v>
      </c>
      <c r="O59" s="49" t="s">
        <v>4186</v>
      </c>
    </row>
    <row r="60" spans="1:15" x14ac:dyDescent="0.2">
      <c r="A60" s="28" t="s">
        <v>54</v>
      </c>
      <c r="B60" s="28" t="s">
        <v>206</v>
      </c>
      <c r="C60" s="28" t="s">
        <v>57</v>
      </c>
      <c r="D60" s="28" t="s">
        <v>55</v>
      </c>
      <c r="E60" s="28" t="s">
        <v>630</v>
      </c>
      <c r="F60" s="37">
        <v>43230.407557870371</v>
      </c>
      <c r="G60" s="37">
        <v>42919</v>
      </c>
      <c r="H60" s="37">
        <v>43284</v>
      </c>
      <c r="I60" s="37">
        <v>43231.489363425921</v>
      </c>
      <c r="J60" s="41" t="s">
        <v>13138</v>
      </c>
      <c r="K60" s="28" t="s">
        <v>226</v>
      </c>
      <c r="L60" s="28" t="s">
        <v>77</v>
      </c>
      <c r="M60" s="30">
        <v>-54.76</v>
      </c>
      <c r="N60" s="38" t="s">
        <v>259</v>
      </c>
      <c r="O60" s="49" t="s">
        <v>260</v>
      </c>
    </row>
    <row r="61" spans="1:15" ht="25.5" x14ac:dyDescent="0.2">
      <c r="A61" s="28" t="s">
        <v>54</v>
      </c>
      <c r="B61" s="28" t="s">
        <v>191</v>
      </c>
      <c r="C61" s="28" t="s">
        <v>57</v>
      </c>
      <c r="D61" s="28" t="s">
        <v>55</v>
      </c>
      <c r="E61" s="28" t="s">
        <v>4910</v>
      </c>
      <c r="F61" s="37">
        <v>43248.695370370369</v>
      </c>
      <c r="G61" s="37">
        <v>43131</v>
      </c>
      <c r="H61" s="37">
        <v>43496</v>
      </c>
      <c r="I61" s="37">
        <v>43248.695821759255</v>
      </c>
      <c r="J61" s="41" t="s">
        <v>13135</v>
      </c>
      <c r="K61" s="28" t="s">
        <v>166</v>
      </c>
      <c r="L61" s="28" t="s">
        <v>77</v>
      </c>
      <c r="M61" s="30">
        <v>0</v>
      </c>
      <c r="N61" s="38" t="s">
        <v>4911</v>
      </c>
      <c r="O61" s="49" t="s">
        <v>4912</v>
      </c>
    </row>
    <row r="62" spans="1:15" x14ac:dyDescent="0.2">
      <c r="A62" s="28" t="s">
        <v>54</v>
      </c>
      <c r="B62" s="28" t="s">
        <v>195</v>
      </c>
      <c r="C62" s="28" t="s">
        <v>57</v>
      </c>
      <c r="D62" s="28" t="s">
        <v>55</v>
      </c>
      <c r="E62" s="28" t="s">
        <v>471</v>
      </c>
      <c r="F62" s="37">
        <v>43232.085034722222</v>
      </c>
      <c r="G62" s="37">
        <v>43267</v>
      </c>
      <c r="H62" s="37">
        <v>43632</v>
      </c>
      <c r="I62" s="37">
        <v>43238.428831018515</v>
      </c>
      <c r="J62" s="41" t="s">
        <v>13144</v>
      </c>
      <c r="K62" s="28" t="s">
        <v>92</v>
      </c>
      <c r="L62" s="28" t="s">
        <v>77</v>
      </c>
      <c r="M62" s="30">
        <v>2043.68</v>
      </c>
      <c r="N62" s="38" t="s">
        <v>472</v>
      </c>
      <c r="O62" s="49" t="s">
        <v>473</v>
      </c>
    </row>
    <row r="63" spans="1:15" ht="25.5" x14ac:dyDescent="0.2">
      <c r="A63" s="28" t="s">
        <v>54</v>
      </c>
      <c r="B63" s="28" t="s">
        <v>206</v>
      </c>
      <c r="C63" s="28" t="s">
        <v>57</v>
      </c>
      <c r="D63" s="28" t="s">
        <v>55</v>
      </c>
      <c r="E63" s="28" t="s">
        <v>3020</v>
      </c>
      <c r="F63" s="37">
        <v>43231.480578703704</v>
      </c>
      <c r="G63" s="37">
        <v>43250</v>
      </c>
      <c r="H63" s="37">
        <v>43615</v>
      </c>
      <c r="I63" s="37">
        <v>43245.387395833335</v>
      </c>
      <c r="J63" s="41" t="s">
        <v>13113</v>
      </c>
      <c r="K63" s="28" t="s">
        <v>66</v>
      </c>
      <c r="L63" s="28" t="s">
        <v>77</v>
      </c>
      <c r="M63" s="30">
        <v>2742.76</v>
      </c>
      <c r="N63" s="38" t="s">
        <v>2430</v>
      </c>
      <c r="O63" s="49" t="s">
        <v>2431</v>
      </c>
    </row>
    <row r="64" spans="1:15" ht="25.5" x14ac:dyDescent="0.2">
      <c r="A64" s="28" t="s">
        <v>54</v>
      </c>
      <c r="B64" s="28" t="s">
        <v>182</v>
      </c>
      <c r="C64" s="28" t="s">
        <v>57</v>
      </c>
      <c r="D64" s="28" t="s">
        <v>55</v>
      </c>
      <c r="E64" s="28" t="s">
        <v>484</v>
      </c>
      <c r="F64" s="37">
        <v>43238.56827546296</v>
      </c>
      <c r="G64" s="37">
        <v>43238</v>
      </c>
      <c r="H64" s="37">
        <v>43437</v>
      </c>
      <c r="I64" s="37">
        <v>43238.570011574069</v>
      </c>
      <c r="J64" s="41" t="s">
        <v>13144</v>
      </c>
      <c r="K64" s="28" t="s">
        <v>66</v>
      </c>
      <c r="L64" s="28" t="s">
        <v>77</v>
      </c>
      <c r="M64" s="30">
        <v>6205.72</v>
      </c>
      <c r="N64" s="38" t="s">
        <v>426</v>
      </c>
      <c r="O64" s="49" t="s">
        <v>427</v>
      </c>
    </row>
    <row r="65" spans="1:15" x14ac:dyDescent="0.2">
      <c r="A65" s="28" t="s">
        <v>54</v>
      </c>
      <c r="B65" s="28" t="s">
        <v>435</v>
      </c>
      <c r="C65" s="28" t="s">
        <v>57</v>
      </c>
      <c r="D65" s="28" t="s">
        <v>55</v>
      </c>
      <c r="E65" s="28" t="s">
        <v>3872</v>
      </c>
      <c r="F65" s="37">
        <v>43248.45921296296</v>
      </c>
      <c r="G65" s="37">
        <v>43248</v>
      </c>
      <c r="H65" s="37">
        <v>43613</v>
      </c>
      <c r="I65" s="37">
        <v>43248.462442129625</v>
      </c>
      <c r="J65" s="41" t="s">
        <v>13135</v>
      </c>
      <c r="K65" s="28" t="s">
        <v>66</v>
      </c>
      <c r="L65" s="28" t="s">
        <v>77</v>
      </c>
      <c r="M65" s="30">
        <v>241.81</v>
      </c>
      <c r="N65" s="38" t="s">
        <v>146</v>
      </c>
      <c r="O65" s="49" t="s">
        <v>147</v>
      </c>
    </row>
    <row r="66" spans="1:15" x14ac:dyDescent="0.2">
      <c r="A66" s="28" t="s">
        <v>54</v>
      </c>
      <c r="B66" s="28" t="s">
        <v>221</v>
      </c>
      <c r="C66" s="28" t="s">
        <v>57</v>
      </c>
      <c r="D66" s="28" t="s">
        <v>55</v>
      </c>
      <c r="E66" s="28" t="s">
        <v>3826</v>
      </c>
      <c r="F66" s="37">
        <v>43229.394687499997</v>
      </c>
      <c r="G66" s="37">
        <v>43235</v>
      </c>
      <c r="H66" s="37">
        <v>43600</v>
      </c>
      <c r="I66" s="37">
        <v>43229.428287037037</v>
      </c>
      <c r="J66" s="41" t="s">
        <v>13124</v>
      </c>
      <c r="K66" s="28" t="s">
        <v>166</v>
      </c>
      <c r="L66" s="28" t="s">
        <v>77</v>
      </c>
      <c r="M66" s="30">
        <v>-26.02</v>
      </c>
      <c r="N66" s="38" t="s">
        <v>144</v>
      </c>
      <c r="O66" s="49" t="s">
        <v>145</v>
      </c>
    </row>
    <row r="67" spans="1:15" x14ac:dyDescent="0.2">
      <c r="A67" s="28" t="s">
        <v>54</v>
      </c>
      <c r="B67" s="28" t="s">
        <v>206</v>
      </c>
      <c r="C67" s="28" t="s">
        <v>57</v>
      </c>
      <c r="D67" s="28" t="s">
        <v>55</v>
      </c>
      <c r="E67" s="28" t="s">
        <v>4118</v>
      </c>
      <c r="F67" s="37">
        <v>43249.574074074073</v>
      </c>
      <c r="G67" s="37">
        <v>43236</v>
      </c>
      <c r="H67" s="37">
        <v>43601</v>
      </c>
      <c r="I67" s="37">
        <v>43250.484375</v>
      </c>
      <c r="J67" s="41" t="s">
        <v>13118</v>
      </c>
      <c r="K67" s="28" t="s">
        <v>166</v>
      </c>
      <c r="L67" s="28" t="s">
        <v>77</v>
      </c>
      <c r="M67" s="30">
        <v>-397.46</v>
      </c>
      <c r="N67" s="38" t="s">
        <v>301</v>
      </c>
      <c r="O67" s="49" t="s">
        <v>302</v>
      </c>
    </row>
    <row r="68" spans="1:15" ht="25.5" x14ac:dyDescent="0.2">
      <c r="A68" s="28" t="s">
        <v>54</v>
      </c>
      <c r="B68" s="28" t="s">
        <v>182</v>
      </c>
      <c r="C68" s="28" t="s">
        <v>57</v>
      </c>
      <c r="D68" s="28" t="s">
        <v>55</v>
      </c>
      <c r="E68" s="28" t="s">
        <v>3580</v>
      </c>
      <c r="F68" s="37">
        <v>43227.51798611111</v>
      </c>
      <c r="G68" s="37">
        <v>43227</v>
      </c>
      <c r="H68" s="37">
        <v>43592</v>
      </c>
      <c r="I68" s="37">
        <v>43227.520601851851</v>
      </c>
      <c r="J68" s="41" t="s">
        <v>13125</v>
      </c>
      <c r="K68" s="28" t="s">
        <v>166</v>
      </c>
      <c r="L68" s="28" t="s">
        <v>77</v>
      </c>
      <c r="M68" s="30">
        <v>448.5</v>
      </c>
      <c r="N68" s="38" t="s">
        <v>2496</v>
      </c>
      <c r="O68" s="49" t="s">
        <v>2497</v>
      </c>
    </row>
    <row r="69" spans="1:15" ht="25.5" x14ac:dyDescent="0.2">
      <c r="A69" s="28" t="s">
        <v>54</v>
      </c>
      <c r="B69" s="28" t="s">
        <v>600</v>
      </c>
      <c r="C69" s="28" t="s">
        <v>57</v>
      </c>
      <c r="D69" s="28" t="s">
        <v>55</v>
      </c>
      <c r="E69" s="28" t="s">
        <v>3884</v>
      </c>
      <c r="F69" s="37">
        <v>43236.639861111107</v>
      </c>
      <c r="G69" s="37">
        <v>43236</v>
      </c>
      <c r="H69" s="37">
        <v>43601</v>
      </c>
      <c r="I69" s="37">
        <v>43236.646805555552</v>
      </c>
      <c r="J69" s="41" t="s">
        <v>13120</v>
      </c>
      <c r="K69" s="28" t="s">
        <v>66</v>
      </c>
      <c r="L69" s="28" t="s">
        <v>77</v>
      </c>
      <c r="M69" s="30">
        <v>1020.11</v>
      </c>
      <c r="N69" s="38" t="s">
        <v>988</v>
      </c>
      <c r="O69" s="49" t="s">
        <v>989</v>
      </c>
    </row>
    <row r="70" spans="1:15" ht="25.5" x14ac:dyDescent="0.2">
      <c r="A70" s="28" t="s">
        <v>54</v>
      </c>
      <c r="B70" s="28" t="s">
        <v>195</v>
      </c>
      <c r="C70" s="28" t="s">
        <v>57</v>
      </c>
      <c r="D70" s="28" t="s">
        <v>55</v>
      </c>
      <c r="E70" s="28" t="s">
        <v>13150</v>
      </c>
      <c r="F70" s="37">
        <v>43216.089849537035</v>
      </c>
      <c r="G70" s="37">
        <v>43251</v>
      </c>
      <c r="H70" s="37">
        <v>43616</v>
      </c>
      <c r="I70" s="37">
        <v>43241.656435185185</v>
      </c>
      <c r="J70" s="41" t="s">
        <v>13140</v>
      </c>
      <c r="K70" s="28" t="s">
        <v>92</v>
      </c>
      <c r="L70" s="28" t="s">
        <v>77</v>
      </c>
      <c r="M70" s="30">
        <v>817.44</v>
      </c>
      <c r="N70" s="38" t="s">
        <v>8658</v>
      </c>
      <c r="O70" s="49" t="s">
        <v>8659</v>
      </c>
    </row>
    <row r="71" spans="1:15" x14ac:dyDescent="0.2">
      <c r="A71" s="28" t="s">
        <v>54</v>
      </c>
      <c r="B71" s="28" t="s">
        <v>206</v>
      </c>
      <c r="C71" s="28" t="s">
        <v>57</v>
      </c>
      <c r="D71" s="28" t="s">
        <v>55</v>
      </c>
      <c r="E71" s="28" t="s">
        <v>5323</v>
      </c>
      <c r="F71" s="37">
        <v>43220.484212962961</v>
      </c>
      <c r="G71" s="37">
        <v>43225</v>
      </c>
      <c r="H71" s="37">
        <v>43409</v>
      </c>
      <c r="I71" s="37">
        <v>43222.430509259255</v>
      </c>
      <c r="J71" s="41" t="s">
        <v>13151</v>
      </c>
      <c r="K71" s="28" t="s">
        <v>66</v>
      </c>
      <c r="L71" s="28" t="s">
        <v>77</v>
      </c>
      <c r="M71" s="30">
        <v>2446.04</v>
      </c>
      <c r="N71" s="38" t="s">
        <v>544</v>
      </c>
      <c r="O71" s="49" t="s">
        <v>545</v>
      </c>
    </row>
    <row r="72" spans="1:15" x14ac:dyDescent="0.2">
      <c r="A72" s="28" t="s">
        <v>54</v>
      </c>
      <c r="B72" s="28" t="s">
        <v>414</v>
      </c>
      <c r="C72" s="28" t="s">
        <v>57</v>
      </c>
      <c r="D72" s="28" t="s">
        <v>55</v>
      </c>
      <c r="E72" s="28" t="s">
        <v>2409</v>
      </c>
      <c r="F72" s="37">
        <v>43250.498715277776</v>
      </c>
      <c r="G72" s="37">
        <v>43281</v>
      </c>
      <c r="H72" s="37">
        <v>43646</v>
      </c>
      <c r="I72" s="37">
        <v>43250.893946759257</v>
      </c>
      <c r="J72" s="41" t="s">
        <v>13118</v>
      </c>
      <c r="K72" s="28" t="s">
        <v>92</v>
      </c>
      <c r="L72" s="28" t="s">
        <v>77</v>
      </c>
      <c r="M72" s="30">
        <v>2194.58</v>
      </c>
      <c r="N72" s="38" t="s">
        <v>239</v>
      </c>
      <c r="O72" s="49" t="s">
        <v>240</v>
      </c>
    </row>
    <row r="73" spans="1:15" x14ac:dyDescent="0.2">
      <c r="A73" s="28" t="s">
        <v>54</v>
      </c>
      <c r="B73" s="28" t="s">
        <v>191</v>
      </c>
      <c r="C73" s="28" t="s">
        <v>57</v>
      </c>
      <c r="D73" s="28" t="s">
        <v>55</v>
      </c>
      <c r="E73" s="28" t="s">
        <v>13152</v>
      </c>
      <c r="F73" s="37">
        <v>43219.086041666662</v>
      </c>
      <c r="G73" s="37">
        <v>43254</v>
      </c>
      <c r="H73" s="37">
        <v>43619</v>
      </c>
      <c r="I73" s="37">
        <v>43234.490810185183</v>
      </c>
      <c r="J73" s="41" t="s">
        <v>13114</v>
      </c>
      <c r="K73" s="28" t="s">
        <v>92</v>
      </c>
      <c r="L73" s="28" t="s">
        <v>77</v>
      </c>
      <c r="M73" s="30">
        <v>4948.71</v>
      </c>
      <c r="N73" s="38" t="s">
        <v>1049</v>
      </c>
      <c r="O73" s="49" t="s">
        <v>1050</v>
      </c>
    </row>
    <row r="74" spans="1:15" x14ac:dyDescent="0.2">
      <c r="A74" s="28" t="s">
        <v>54</v>
      </c>
      <c r="B74" s="28" t="s">
        <v>191</v>
      </c>
      <c r="C74" s="28" t="s">
        <v>57</v>
      </c>
      <c r="D74" s="28" t="s">
        <v>55</v>
      </c>
      <c r="E74" s="28" t="s">
        <v>13153</v>
      </c>
      <c r="F74" s="37">
        <v>43219.08594907407</v>
      </c>
      <c r="G74" s="37">
        <v>43254</v>
      </c>
      <c r="H74" s="37">
        <v>43619</v>
      </c>
      <c r="I74" s="37">
        <v>43238.525162037033</v>
      </c>
      <c r="J74" s="41" t="s">
        <v>13144</v>
      </c>
      <c r="K74" s="28" t="s">
        <v>92</v>
      </c>
      <c r="L74" s="28" t="s">
        <v>77</v>
      </c>
      <c r="M74" s="30">
        <v>383.71</v>
      </c>
      <c r="N74" s="38" t="s">
        <v>4401</v>
      </c>
      <c r="O74" s="49" t="s">
        <v>4402</v>
      </c>
    </row>
    <row r="75" spans="1:15" x14ac:dyDescent="0.2">
      <c r="A75" s="28" t="s">
        <v>54</v>
      </c>
      <c r="B75" s="28" t="s">
        <v>1136</v>
      </c>
      <c r="C75" s="28" t="s">
        <v>57</v>
      </c>
      <c r="D75" s="28" t="s">
        <v>55</v>
      </c>
      <c r="E75" s="28" t="s">
        <v>13154</v>
      </c>
      <c r="F75" s="37">
        <v>43212.084293981483</v>
      </c>
      <c r="G75" s="37">
        <v>43247</v>
      </c>
      <c r="H75" s="37">
        <v>43612</v>
      </c>
      <c r="I75" s="37">
        <v>43235.528969907406</v>
      </c>
      <c r="J75" s="41" t="s">
        <v>13155</v>
      </c>
      <c r="K75" s="28" t="s">
        <v>92</v>
      </c>
      <c r="L75" s="28" t="s">
        <v>77</v>
      </c>
      <c r="M75" s="30">
        <v>1930.26</v>
      </c>
      <c r="N75" s="38" t="s">
        <v>2658</v>
      </c>
      <c r="O75" s="49" t="s">
        <v>2659</v>
      </c>
    </row>
    <row r="76" spans="1:15" ht="25.5" x14ac:dyDescent="0.2">
      <c r="A76" s="28" t="s">
        <v>54</v>
      </c>
      <c r="B76" s="28" t="s">
        <v>195</v>
      </c>
      <c r="C76" s="28" t="s">
        <v>57</v>
      </c>
      <c r="D76" s="28" t="s">
        <v>55</v>
      </c>
      <c r="E76" s="28" t="s">
        <v>3312</v>
      </c>
      <c r="F76" s="37">
        <v>43238.600983796292</v>
      </c>
      <c r="G76" s="37">
        <v>43238</v>
      </c>
      <c r="H76" s="37">
        <v>43603</v>
      </c>
      <c r="I76" s="37">
        <v>43238.60292824074</v>
      </c>
      <c r="J76" s="41" t="s">
        <v>13144</v>
      </c>
      <c r="K76" s="28" t="s">
        <v>166</v>
      </c>
      <c r="L76" s="28" t="s">
        <v>77</v>
      </c>
      <c r="M76" s="30">
        <v>0</v>
      </c>
      <c r="N76" s="38" t="s">
        <v>1881</v>
      </c>
      <c r="O76" s="49" t="s">
        <v>1882</v>
      </c>
    </row>
    <row r="77" spans="1:15" ht="25.5" x14ac:dyDescent="0.2">
      <c r="A77" s="28" t="s">
        <v>54</v>
      </c>
      <c r="B77" s="28" t="s">
        <v>191</v>
      </c>
      <c r="C77" s="28" t="s">
        <v>57</v>
      </c>
      <c r="D77" s="28" t="s">
        <v>55</v>
      </c>
      <c r="E77" s="28" t="s">
        <v>3704</v>
      </c>
      <c r="F77" s="37">
        <v>43245.664548611108</v>
      </c>
      <c r="G77" s="37">
        <v>43277</v>
      </c>
      <c r="H77" s="37">
        <v>43642</v>
      </c>
      <c r="I77" s="37">
        <v>43245.671099537038</v>
      </c>
      <c r="J77" s="41" t="s">
        <v>13113</v>
      </c>
      <c r="K77" s="28" t="s">
        <v>92</v>
      </c>
      <c r="L77" s="28" t="s">
        <v>77</v>
      </c>
      <c r="M77" s="30">
        <v>986.72</v>
      </c>
      <c r="N77" s="38" t="s">
        <v>156</v>
      </c>
      <c r="O77" s="49" t="s">
        <v>157</v>
      </c>
    </row>
    <row r="78" spans="1:15" x14ac:dyDescent="0.2">
      <c r="A78" s="28" t="s">
        <v>54</v>
      </c>
      <c r="B78" s="28" t="s">
        <v>191</v>
      </c>
      <c r="C78" s="28" t="s">
        <v>57</v>
      </c>
      <c r="D78" s="28" t="s">
        <v>55</v>
      </c>
      <c r="E78" s="28" t="s">
        <v>5108</v>
      </c>
      <c r="F78" s="37">
        <v>43247.089907407404</v>
      </c>
      <c r="G78" s="37">
        <v>43282</v>
      </c>
      <c r="H78" s="37">
        <v>43647</v>
      </c>
      <c r="I78" s="37">
        <v>43250.665763888886</v>
      </c>
      <c r="J78" s="41" t="s">
        <v>13118</v>
      </c>
      <c r="K78" s="28" t="s">
        <v>92</v>
      </c>
      <c r="L78" s="28" t="s">
        <v>77</v>
      </c>
      <c r="M78" s="30">
        <v>717.75</v>
      </c>
      <c r="N78" s="38" t="s">
        <v>69</v>
      </c>
      <c r="O78" s="49" t="s">
        <v>70</v>
      </c>
    </row>
    <row r="79" spans="1:15" x14ac:dyDescent="0.2">
      <c r="A79" s="28" t="s">
        <v>54</v>
      </c>
      <c r="B79" s="28" t="s">
        <v>183</v>
      </c>
      <c r="C79" s="28" t="s">
        <v>57</v>
      </c>
      <c r="D79" s="28" t="s">
        <v>55</v>
      </c>
      <c r="E79" s="28" t="s">
        <v>184</v>
      </c>
      <c r="F79" s="37">
        <v>43223.425983796296</v>
      </c>
      <c r="G79" s="37">
        <v>43252</v>
      </c>
      <c r="H79" s="37">
        <v>43617</v>
      </c>
      <c r="I79" s="37">
        <v>43227.443356481483</v>
      </c>
      <c r="J79" s="41" t="s">
        <v>13125</v>
      </c>
      <c r="K79" s="28" t="s">
        <v>166</v>
      </c>
      <c r="L79" s="28" t="s">
        <v>77</v>
      </c>
      <c r="M79" s="30">
        <v>-218.58</v>
      </c>
      <c r="N79" s="38" t="s">
        <v>185</v>
      </c>
      <c r="O79" s="49" t="s">
        <v>186</v>
      </c>
    </row>
    <row r="80" spans="1:15" x14ac:dyDescent="0.2">
      <c r="A80" s="28" t="s">
        <v>54</v>
      </c>
      <c r="B80" s="28" t="s">
        <v>362</v>
      </c>
      <c r="C80" s="28" t="s">
        <v>57</v>
      </c>
      <c r="D80" s="28" t="s">
        <v>55</v>
      </c>
      <c r="E80" s="28" t="s">
        <v>13156</v>
      </c>
      <c r="F80" s="37">
        <v>43216.091979166667</v>
      </c>
      <c r="G80" s="37">
        <v>43251</v>
      </c>
      <c r="H80" s="37">
        <v>43616</v>
      </c>
      <c r="I80" s="37">
        <v>43242.672546296293</v>
      </c>
      <c r="J80" s="41" t="s">
        <v>13111</v>
      </c>
      <c r="K80" s="28" t="s">
        <v>92</v>
      </c>
      <c r="L80" s="28" t="s">
        <v>77</v>
      </c>
      <c r="M80" s="30">
        <v>4825.34</v>
      </c>
      <c r="N80" s="38" t="s">
        <v>1049</v>
      </c>
      <c r="O80" s="49" t="s">
        <v>1050</v>
      </c>
    </row>
    <row r="81" spans="1:15" x14ac:dyDescent="0.2">
      <c r="A81" s="28" t="s">
        <v>54</v>
      </c>
      <c r="B81" s="28" t="s">
        <v>273</v>
      </c>
      <c r="C81" s="28" t="s">
        <v>57</v>
      </c>
      <c r="D81" s="28" t="s">
        <v>55</v>
      </c>
      <c r="E81" s="28" t="s">
        <v>2308</v>
      </c>
      <c r="F81" s="37">
        <v>43236.084097222221</v>
      </c>
      <c r="G81" s="37">
        <v>43271</v>
      </c>
      <c r="H81" s="37">
        <v>43636</v>
      </c>
      <c r="I81" s="37">
        <v>43241.66065972222</v>
      </c>
      <c r="J81" s="41" t="s">
        <v>13140</v>
      </c>
      <c r="K81" s="28" t="s">
        <v>92</v>
      </c>
      <c r="L81" s="28" t="s">
        <v>77</v>
      </c>
      <c r="M81" s="30">
        <v>4052.11</v>
      </c>
      <c r="N81" s="38" t="s">
        <v>84</v>
      </c>
      <c r="O81" s="49" t="s">
        <v>85</v>
      </c>
    </row>
    <row r="82" spans="1:15" x14ac:dyDescent="0.2">
      <c r="A82" s="28" t="s">
        <v>54</v>
      </c>
      <c r="B82" s="28" t="s">
        <v>206</v>
      </c>
      <c r="C82" s="28" t="s">
        <v>57</v>
      </c>
      <c r="D82" s="28" t="s">
        <v>55</v>
      </c>
      <c r="E82" s="28" t="s">
        <v>365</v>
      </c>
      <c r="F82" s="37">
        <v>43231.529166666667</v>
      </c>
      <c r="G82" s="37">
        <v>43231</v>
      </c>
      <c r="H82" s="37">
        <v>43596</v>
      </c>
      <c r="I82" s="37">
        <v>43231.626724537033</v>
      </c>
      <c r="J82" s="41" t="s">
        <v>13138</v>
      </c>
      <c r="K82" s="28" t="s">
        <v>66</v>
      </c>
      <c r="L82" s="28" t="s">
        <v>77</v>
      </c>
      <c r="M82" s="30">
        <v>1479.98</v>
      </c>
      <c r="N82" s="38" t="s">
        <v>110</v>
      </c>
      <c r="O82" s="49" t="s">
        <v>111</v>
      </c>
    </row>
    <row r="83" spans="1:15" x14ac:dyDescent="0.2">
      <c r="A83" s="28" t="s">
        <v>54</v>
      </c>
      <c r="B83" s="28" t="s">
        <v>191</v>
      </c>
      <c r="C83" s="28" t="s">
        <v>57</v>
      </c>
      <c r="D83" s="28" t="s">
        <v>55</v>
      </c>
      <c r="E83" s="28" t="s">
        <v>13157</v>
      </c>
      <c r="F83" s="37">
        <v>43216.092094907406</v>
      </c>
      <c r="G83" s="37">
        <v>43251</v>
      </c>
      <c r="H83" s="37">
        <v>43616</v>
      </c>
      <c r="I83" s="37">
        <v>43249.662824074076</v>
      </c>
      <c r="J83" s="41" t="s">
        <v>13129</v>
      </c>
      <c r="K83" s="28" t="s">
        <v>92</v>
      </c>
      <c r="L83" s="28" t="s">
        <v>77</v>
      </c>
      <c r="M83" s="30">
        <v>720.98</v>
      </c>
      <c r="N83" s="38" t="s">
        <v>174</v>
      </c>
      <c r="O83" s="49" t="s">
        <v>175</v>
      </c>
    </row>
    <row r="84" spans="1:15" ht="25.5" x14ac:dyDescent="0.2">
      <c r="A84" s="28" t="s">
        <v>54</v>
      </c>
      <c r="B84" s="28" t="s">
        <v>249</v>
      </c>
      <c r="C84" s="28" t="s">
        <v>57</v>
      </c>
      <c r="D84" s="28" t="s">
        <v>55</v>
      </c>
      <c r="E84" s="28" t="s">
        <v>3102</v>
      </c>
      <c r="F84" s="37">
        <v>43227.594247685185</v>
      </c>
      <c r="G84" s="37">
        <v>43253</v>
      </c>
      <c r="H84" s="37">
        <v>43618</v>
      </c>
      <c r="I84" s="37">
        <v>43230.524062500001</v>
      </c>
      <c r="J84" s="41" t="s">
        <v>13121</v>
      </c>
      <c r="K84" s="28" t="s">
        <v>66</v>
      </c>
      <c r="L84" s="28" t="s">
        <v>77</v>
      </c>
      <c r="M84" s="30">
        <v>2606.67</v>
      </c>
      <c r="N84" s="38" t="s">
        <v>751</v>
      </c>
      <c r="O84" s="49" t="s">
        <v>752</v>
      </c>
    </row>
    <row r="85" spans="1:15" ht="25.5" x14ac:dyDescent="0.2">
      <c r="A85" s="28" t="s">
        <v>54</v>
      </c>
      <c r="B85" s="28" t="s">
        <v>191</v>
      </c>
      <c r="C85" s="28" t="s">
        <v>57</v>
      </c>
      <c r="D85" s="28" t="s">
        <v>55</v>
      </c>
      <c r="E85" s="28" t="s">
        <v>2426</v>
      </c>
      <c r="F85" s="37">
        <v>43249.569733796292</v>
      </c>
      <c r="G85" s="37">
        <v>43090</v>
      </c>
      <c r="H85" s="37">
        <v>43455</v>
      </c>
      <c r="I85" s="37">
        <v>43249.570833333331</v>
      </c>
      <c r="J85" s="41" t="s">
        <v>13129</v>
      </c>
      <c r="K85" s="28" t="s">
        <v>226</v>
      </c>
      <c r="L85" s="28" t="s">
        <v>77</v>
      </c>
      <c r="M85" s="30">
        <v>-798.06</v>
      </c>
      <c r="N85" s="38" t="s">
        <v>481</v>
      </c>
      <c r="O85" s="49" t="s">
        <v>482</v>
      </c>
    </row>
    <row r="86" spans="1:15" x14ac:dyDescent="0.2">
      <c r="A86" s="28" t="s">
        <v>54</v>
      </c>
      <c r="B86" s="28" t="s">
        <v>178</v>
      </c>
      <c r="C86" s="28" t="s">
        <v>57</v>
      </c>
      <c r="D86" s="28" t="s">
        <v>55</v>
      </c>
      <c r="E86" s="28" t="s">
        <v>2543</v>
      </c>
      <c r="F86" s="37">
        <v>43230.682812499996</v>
      </c>
      <c r="G86" s="37">
        <v>43218</v>
      </c>
      <c r="H86" s="37">
        <v>43583</v>
      </c>
      <c r="I86" s="37">
        <v>43230.683506944442</v>
      </c>
      <c r="J86" s="41" t="s">
        <v>13121</v>
      </c>
      <c r="K86" s="28" t="s">
        <v>166</v>
      </c>
      <c r="L86" s="28" t="s">
        <v>77</v>
      </c>
      <c r="M86" s="30">
        <v>105.15</v>
      </c>
      <c r="N86" s="38" t="s">
        <v>2544</v>
      </c>
      <c r="O86" s="49" t="s">
        <v>2545</v>
      </c>
    </row>
    <row r="87" spans="1:15" x14ac:dyDescent="0.2">
      <c r="A87" s="28" t="s">
        <v>54</v>
      </c>
      <c r="B87" s="28" t="s">
        <v>182</v>
      </c>
      <c r="C87" s="28" t="s">
        <v>57</v>
      </c>
      <c r="D87" s="28" t="s">
        <v>55</v>
      </c>
      <c r="E87" s="28" t="s">
        <v>2318</v>
      </c>
      <c r="F87" s="37">
        <v>43222.640416666662</v>
      </c>
      <c r="G87" s="37">
        <v>43221</v>
      </c>
      <c r="H87" s="37">
        <v>43586</v>
      </c>
      <c r="I87" s="37">
        <v>43222.642638888887</v>
      </c>
      <c r="J87" s="41" t="s">
        <v>13151</v>
      </c>
      <c r="K87" s="28" t="s">
        <v>166</v>
      </c>
      <c r="L87" s="28" t="s">
        <v>77</v>
      </c>
      <c r="M87" s="30">
        <v>93.88</v>
      </c>
      <c r="N87" s="38" t="s">
        <v>121</v>
      </c>
      <c r="O87" s="49" t="s">
        <v>122</v>
      </c>
    </row>
    <row r="88" spans="1:15" x14ac:dyDescent="0.2">
      <c r="A88" s="28" t="s">
        <v>54</v>
      </c>
      <c r="B88" s="28" t="s">
        <v>182</v>
      </c>
      <c r="C88" s="28" t="s">
        <v>57</v>
      </c>
      <c r="D88" s="28" t="s">
        <v>55</v>
      </c>
      <c r="E88" s="28" t="s">
        <v>3753</v>
      </c>
      <c r="F88" s="37">
        <v>43249.638645833329</v>
      </c>
      <c r="G88" s="37">
        <v>43021</v>
      </c>
      <c r="H88" s="37">
        <v>43373</v>
      </c>
      <c r="I88" s="37">
        <v>43249.639525462961</v>
      </c>
      <c r="J88" s="41" t="s">
        <v>13129</v>
      </c>
      <c r="K88" s="28" t="s">
        <v>226</v>
      </c>
      <c r="L88" s="28" t="s">
        <v>77</v>
      </c>
      <c r="M88" s="30">
        <v>-411.07</v>
      </c>
      <c r="N88" s="38" t="s">
        <v>3754</v>
      </c>
      <c r="O88" s="49" t="s">
        <v>3755</v>
      </c>
    </row>
    <row r="89" spans="1:15" x14ac:dyDescent="0.2">
      <c r="A89" s="28" t="s">
        <v>54</v>
      </c>
      <c r="B89" s="28" t="s">
        <v>206</v>
      </c>
      <c r="C89" s="28" t="s">
        <v>57</v>
      </c>
      <c r="D89" s="28" t="s">
        <v>55</v>
      </c>
      <c r="E89" s="28" t="s">
        <v>13158</v>
      </c>
      <c r="F89" s="37">
        <v>43219.085833333331</v>
      </c>
      <c r="G89" s="37">
        <v>43252</v>
      </c>
      <c r="H89" s="37">
        <v>43617</v>
      </c>
      <c r="I89" s="37">
        <v>43230.453576388885</v>
      </c>
      <c r="J89" s="41" t="s">
        <v>13121</v>
      </c>
      <c r="K89" s="28" t="s">
        <v>92</v>
      </c>
      <c r="L89" s="28" t="s">
        <v>77</v>
      </c>
      <c r="M89" s="30">
        <v>475.26</v>
      </c>
      <c r="N89" s="38" t="s">
        <v>2093</v>
      </c>
      <c r="O89" s="49" t="s">
        <v>2094</v>
      </c>
    </row>
    <row r="90" spans="1:15" ht="25.5" x14ac:dyDescent="0.2">
      <c r="A90" s="28" t="s">
        <v>54</v>
      </c>
      <c r="B90" s="28" t="s">
        <v>191</v>
      </c>
      <c r="C90" s="28" t="s">
        <v>57</v>
      </c>
      <c r="D90" s="28" t="s">
        <v>55</v>
      </c>
      <c r="E90" s="28" t="s">
        <v>5041</v>
      </c>
      <c r="F90" s="37">
        <v>43237.564259259256</v>
      </c>
      <c r="G90" s="37">
        <v>42982</v>
      </c>
      <c r="H90" s="37">
        <v>43375</v>
      </c>
      <c r="I90" s="37">
        <v>43237.564942129626</v>
      </c>
      <c r="J90" s="41" t="s">
        <v>13119</v>
      </c>
      <c r="K90" s="28" t="s">
        <v>166</v>
      </c>
      <c r="L90" s="28" t="s">
        <v>77</v>
      </c>
      <c r="M90" s="30">
        <v>-0.82</v>
      </c>
      <c r="N90" s="38" t="s">
        <v>3788</v>
      </c>
      <c r="O90" s="49" t="s">
        <v>3789</v>
      </c>
    </row>
    <row r="91" spans="1:15" x14ac:dyDescent="0.2">
      <c r="A91" s="28" t="s">
        <v>54</v>
      </c>
      <c r="B91" s="28" t="s">
        <v>206</v>
      </c>
      <c r="C91" s="28" t="s">
        <v>57</v>
      </c>
      <c r="D91" s="28" t="s">
        <v>55</v>
      </c>
      <c r="E91" s="28" t="s">
        <v>1395</v>
      </c>
      <c r="F91" s="37">
        <v>43242.648622685185</v>
      </c>
      <c r="G91" s="37">
        <v>43266</v>
      </c>
      <c r="H91" s="37">
        <v>43631</v>
      </c>
      <c r="I91" s="37">
        <v>43248.4846875</v>
      </c>
      <c r="J91" s="41" t="s">
        <v>13135</v>
      </c>
      <c r="K91" s="28" t="s">
        <v>92</v>
      </c>
      <c r="L91" s="28" t="s">
        <v>77</v>
      </c>
      <c r="M91" s="30">
        <v>1510.1</v>
      </c>
      <c r="N91" s="38" t="s">
        <v>407</v>
      </c>
      <c r="O91" s="49" t="s">
        <v>408</v>
      </c>
    </row>
    <row r="92" spans="1:15" x14ac:dyDescent="0.2">
      <c r="A92" s="28" t="s">
        <v>54</v>
      </c>
      <c r="B92" s="28" t="s">
        <v>242</v>
      </c>
      <c r="C92" s="28" t="s">
        <v>57</v>
      </c>
      <c r="D92" s="28" t="s">
        <v>55</v>
      </c>
      <c r="E92" s="28" t="s">
        <v>13159</v>
      </c>
      <c r="F92" s="37">
        <v>43218.663599537038</v>
      </c>
      <c r="G92" s="37">
        <v>43250</v>
      </c>
      <c r="H92" s="37">
        <v>43615</v>
      </c>
      <c r="I92" s="37">
        <v>43241.548958333333</v>
      </c>
      <c r="J92" s="41" t="s">
        <v>13140</v>
      </c>
      <c r="K92" s="28" t="s">
        <v>92</v>
      </c>
      <c r="L92" s="28" t="s">
        <v>77</v>
      </c>
      <c r="M92" s="30">
        <v>762.31</v>
      </c>
      <c r="N92" s="38" t="s">
        <v>69</v>
      </c>
      <c r="O92" s="49" t="s">
        <v>70</v>
      </c>
    </row>
    <row r="93" spans="1:15" x14ac:dyDescent="0.2">
      <c r="A93" s="28" t="s">
        <v>54</v>
      </c>
      <c r="B93" s="28" t="s">
        <v>288</v>
      </c>
      <c r="C93" s="28" t="s">
        <v>57</v>
      </c>
      <c r="D93" s="28" t="s">
        <v>55</v>
      </c>
      <c r="E93" s="28" t="s">
        <v>13160</v>
      </c>
      <c r="F93" s="37">
        <v>43213.084085648145</v>
      </c>
      <c r="G93" s="37">
        <v>43248</v>
      </c>
      <c r="H93" s="37">
        <v>43613</v>
      </c>
      <c r="I93" s="37">
        <v>43235.596203703702</v>
      </c>
      <c r="J93" s="41" t="s">
        <v>13155</v>
      </c>
      <c r="K93" s="28" t="s">
        <v>92</v>
      </c>
      <c r="L93" s="28" t="s">
        <v>77</v>
      </c>
      <c r="M93" s="30">
        <v>762.58</v>
      </c>
      <c r="N93" s="38" t="s">
        <v>228</v>
      </c>
      <c r="O93" s="49" t="s">
        <v>229</v>
      </c>
    </row>
    <row r="94" spans="1:15" x14ac:dyDescent="0.2">
      <c r="A94" s="28" t="s">
        <v>54</v>
      </c>
      <c r="B94" s="28" t="s">
        <v>191</v>
      </c>
      <c r="C94" s="28" t="s">
        <v>57</v>
      </c>
      <c r="D94" s="28" t="s">
        <v>55</v>
      </c>
      <c r="E94" s="28" t="s">
        <v>13161</v>
      </c>
      <c r="F94" s="37">
        <v>43210.0858912037</v>
      </c>
      <c r="G94" s="37">
        <v>43244</v>
      </c>
      <c r="H94" s="37">
        <v>43609</v>
      </c>
      <c r="I94" s="37">
        <v>43222.444085648145</v>
      </c>
      <c r="J94" s="41" t="s">
        <v>13151</v>
      </c>
      <c r="K94" s="28" t="s">
        <v>92</v>
      </c>
      <c r="L94" s="28" t="s">
        <v>77</v>
      </c>
      <c r="M94" s="30">
        <v>308.95</v>
      </c>
      <c r="N94" s="38" t="s">
        <v>125</v>
      </c>
      <c r="O94" s="49" t="s">
        <v>126</v>
      </c>
    </row>
    <row r="95" spans="1:15" x14ac:dyDescent="0.2">
      <c r="A95" s="28" t="s">
        <v>54</v>
      </c>
      <c r="B95" s="28" t="s">
        <v>191</v>
      </c>
      <c r="C95" s="28" t="s">
        <v>57</v>
      </c>
      <c r="D95" s="28" t="s">
        <v>55</v>
      </c>
      <c r="E95" s="28" t="s">
        <v>2652</v>
      </c>
      <c r="F95" s="37">
        <v>43221.646134259259</v>
      </c>
      <c r="G95" s="37">
        <v>43128</v>
      </c>
      <c r="H95" s="37">
        <v>43493</v>
      </c>
      <c r="I95" s="37">
        <v>43222.34233796296</v>
      </c>
      <c r="J95" s="41" t="s">
        <v>13151</v>
      </c>
      <c r="K95" s="28" t="s">
        <v>166</v>
      </c>
      <c r="L95" s="28" t="s">
        <v>77</v>
      </c>
      <c r="M95" s="30">
        <v>0</v>
      </c>
      <c r="N95" s="38" t="s">
        <v>1165</v>
      </c>
      <c r="O95" s="49" t="s">
        <v>1166</v>
      </c>
    </row>
    <row r="96" spans="1:15" x14ac:dyDescent="0.2">
      <c r="A96" s="28" t="s">
        <v>54</v>
      </c>
      <c r="B96" s="28" t="s">
        <v>190</v>
      </c>
      <c r="C96" s="28" t="s">
        <v>57</v>
      </c>
      <c r="D96" s="28" t="s">
        <v>55</v>
      </c>
      <c r="E96" s="28" t="s">
        <v>2966</v>
      </c>
      <c r="F96" s="37">
        <v>43228.440393518518</v>
      </c>
      <c r="G96" s="37">
        <v>43220</v>
      </c>
      <c r="H96" s="37">
        <v>43585</v>
      </c>
      <c r="I96" s="37">
        <v>43228.440879629627</v>
      </c>
      <c r="J96" s="41" t="s">
        <v>13123</v>
      </c>
      <c r="K96" s="28" t="s">
        <v>226</v>
      </c>
      <c r="L96" s="28" t="s">
        <v>77</v>
      </c>
      <c r="M96" s="30">
        <v>-943.53</v>
      </c>
      <c r="N96" s="38" t="s">
        <v>2504</v>
      </c>
      <c r="O96" s="49" t="s">
        <v>2505</v>
      </c>
    </row>
    <row r="97" spans="1:15" ht="25.5" x14ac:dyDescent="0.2">
      <c r="A97" s="28" t="s">
        <v>54</v>
      </c>
      <c r="B97" s="28" t="s">
        <v>206</v>
      </c>
      <c r="C97" s="28" t="s">
        <v>57</v>
      </c>
      <c r="D97" s="28" t="s">
        <v>55</v>
      </c>
      <c r="E97" s="28" t="s">
        <v>1056</v>
      </c>
      <c r="F97" s="37">
        <v>43234.41407407407</v>
      </c>
      <c r="G97" s="37">
        <v>42958</v>
      </c>
      <c r="H97" s="37">
        <v>43323</v>
      </c>
      <c r="I97" s="37">
        <v>43236.524236111109</v>
      </c>
      <c r="J97" s="41" t="s">
        <v>13120</v>
      </c>
      <c r="K97" s="28" t="s">
        <v>166</v>
      </c>
      <c r="L97" s="28" t="s">
        <v>77</v>
      </c>
      <c r="M97" s="30">
        <v>-125.26</v>
      </c>
      <c r="N97" s="38" t="s">
        <v>1057</v>
      </c>
      <c r="O97" s="49" t="s">
        <v>1058</v>
      </c>
    </row>
    <row r="98" spans="1:15" ht="25.5" x14ac:dyDescent="0.2">
      <c r="A98" s="28" t="s">
        <v>54</v>
      </c>
      <c r="B98" s="28" t="s">
        <v>908</v>
      </c>
      <c r="C98" s="28" t="s">
        <v>57</v>
      </c>
      <c r="D98" s="28" t="s">
        <v>55</v>
      </c>
      <c r="E98" s="28" t="s">
        <v>2467</v>
      </c>
      <c r="F98" s="37">
        <v>43229.651018518518</v>
      </c>
      <c r="G98" s="37">
        <v>43220</v>
      </c>
      <c r="H98" s="37">
        <v>43585</v>
      </c>
      <c r="I98" s="37">
        <v>43231.384270833332</v>
      </c>
      <c r="J98" s="41" t="s">
        <v>13138</v>
      </c>
      <c r="K98" s="28" t="s">
        <v>166</v>
      </c>
      <c r="L98" s="28" t="s">
        <v>77</v>
      </c>
      <c r="M98" s="30">
        <v>0</v>
      </c>
      <c r="N98" s="38" t="s">
        <v>96</v>
      </c>
      <c r="O98" s="49" t="s">
        <v>97</v>
      </c>
    </row>
    <row r="99" spans="1:15" ht="25.5" x14ac:dyDescent="0.2">
      <c r="A99" s="28" t="s">
        <v>54</v>
      </c>
      <c r="B99" s="28" t="s">
        <v>221</v>
      </c>
      <c r="C99" s="28" t="s">
        <v>57</v>
      </c>
      <c r="D99" s="28" t="s">
        <v>55</v>
      </c>
      <c r="E99" s="28" t="s">
        <v>2599</v>
      </c>
      <c r="F99" s="37">
        <v>43230.524560185186</v>
      </c>
      <c r="G99" s="37">
        <v>43230</v>
      </c>
      <c r="H99" s="37">
        <v>43595</v>
      </c>
      <c r="I99" s="37">
        <v>43230.705034722218</v>
      </c>
      <c r="J99" s="41" t="s">
        <v>13121</v>
      </c>
      <c r="K99" s="28" t="s">
        <v>66</v>
      </c>
      <c r="L99" s="28" t="s">
        <v>77</v>
      </c>
      <c r="M99" s="30">
        <v>853.12</v>
      </c>
      <c r="N99" s="38" t="s">
        <v>1818</v>
      </c>
      <c r="O99" s="49" t="s">
        <v>1819</v>
      </c>
    </row>
    <row r="100" spans="1:15" x14ac:dyDescent="0.2">
      <c r="A100" s="28" t="s">
        <v>54</v>
      </c>
      <c r="B100" s="28" t="s">
        <v>191</v>
      </c>
      <c r="C100" s="28" t="s">
        <v>57</v>
      </c>
      <c r="D100" s="28" t="s">
        <v>55</v>
      </c>
      <c r="E100" s="28" t="s">
        <v>1203</v>
      </c>
      <c r="F100" s="37">
        <v>43223.608229166668</v>
      </c>
      <c r="G100" s="37">
        <v>43223</v>
      </c>
      <c r="H100" s="37">
        <v>43588</v>
      </c>
      <c r="I100" s="37">
        <v>43223.647465277776</v>
      </c>
      <c r="J100" s="41" t="s">
        <v>13116</v>
      </c>
      <c r="K100" s="28" t="s">
        <v>66</v>
      </c>
      <c r="L100" s="28" t="s">
        <v>77</v>
      </c>
      <c r="M100" s="30">
        <v>322.47000000000003</v>
      </c>
      <c r="N100" s="38" t="s">
        <v>895</v>
      </c>
      <c r="O100" s="49" t="s">
        <v>896</v>
      </c>
    </row>
    <row r="101" spans="1:15" ht="25.5" x14ac:dyDescent="0.2">
      <c r="A101" s="28" t="s">
        <v>54</v>
      </c>
      <c r="B101" s="28" t="s">
        <v>206</v>
      </c>
      <c r="C101" s="28" t="s">
        <v>57</v>
      </c>
      <c r="D101" s="28" t="s">
        <v>55</v>
      </c>
      <c r="E101" s="28" t="s">
        <v>13162</v>
      </c>
      <c r="F101" s="37">
        <v>43214.084004629629</v>
      </c>
      <c r="G101" s="37">
        <v>43249</v>
      </c>
      <c r="H101" s="37">
        <v>43614</v>
      </c>
      <c r="I101" s="37">
        <v>43221.715150462958</v>
      </c>
      <c r="J101" s="41" t="s">
        <v>13146</v>
      </c>
      <c r="K101" s="28" t="s">
        <v>92</v>
      </c>
      <c r="L101" s="28" t="s">
        <v>77</v>
      </c>
      <c r="M101" s="30">
        <v>345.73</v>
      </c>
      <c r="N101" s="38" t="s">
        <v>877</v>
      </c>
      <c r="O101" s="49" t="s">
        <v>878</v>
      </c>
    </row>
    <row r="102" spans="1:15" x14ac:dyDescent="0.2">
      <c r="A102" s="28" t="s">
        <v>54</v>
      </c>
      <c r="B102" s="28" t="s">
        <v>195</v>
      </c>
      <c r="C102" s="28" t="s">
        <v>57</v>
      </c>
      <c r="D102" s="28" t="s">
        <v>55</v>
      </c>
      <c r="E102" s="28" t="s">
        <v>5018</v>
      </c>
      <c r="F102" s="37">
        <v>43251.610868055555</v>
      </c>
      <c r="G102" s="37">
        <v>43250</v>
      </c>
      <c r="H102" s="37">
        <v>43615</v>
      </c>
      <c r="I102" s="37">
        <v>43251.612210648149</v>
      </c>
      <c r="J102" s="41" t="s">
        <v>13133</v>
      </c>
      <c r="K102" s="28" t="s">
        <v>66</v>
      </c>
      <c r="L102" s="28" t="s">
        <v>77</v>
      </c>
      <c r="M102" s="30">
        <v>388.35</v>
      </c>
      <c r="N102" s="38" t="s">
        <v>693</v>
      </c>
      <c r="O102" s="49" t="s">
        <v>694</v>
      </c>
    </row>
    <row r="103" spans="1:15" x14ac:dyDescent="0.2">
      <c r="A103" s="28" t="s">
        <v>54</v>
      </c>
      <c r="B103" s="28" t="s">
        <v>500</v>
      </c>
      <c r="C103" s="28" t="s">
        <v>57</v>
      </c>
      <c r="D103" s="28" t="s">
        <v>55</v>
      </c>
      <c r="E103" s="28" t="s">
        <v>2379</v>
      </c>
      <c r="F103" s="37">
        <v>43248.645439814813</v>
      </c>
      <c r="G103" s="37">
        <v>43220</v>
      </c>
      <c r="H103" s="37">
        <v>43585</v>
      </c>
      <c r="I103" s="37">
        <v>43248.649456018517</v>
      </c>
      <c r="J103" s="41" t="s">
        <v>13135</v>
      </c>
      <c r="K103" s="28" t="s">
        <v>166</v>
      </c>
      <c r="L103" s="28" t="s">
        <v>77</v>
      </c>
      <c r="M103" s="30">
        <v>-13.28</v>
      </c>
      <c r="N103" s="38" t="s">
        <v>775</v>
      </c>
      <c r="O103" s="49" t="s">
        <v>776</v>
      </c>
    </row>
    <row r="104" spans="1:15" x14ac:dyDescent="0.2">
      <c r="A104" s="28" t="s">
        <v>54</v>
      </c>
      <c r="B104" s="28" t="s">
        <v>255</v>
      </c>
      <c r="C104" s="28" t="s">
        <v>57</v>
      </c>
      <c r="D104" s="28" t="s">
        <v>55</v>
      </c>
      <c r="E104" s="28" t="s">
        <v>2025</v>
      </c>
      <c r="F104" s="37">
        <v>43244.35193287037</v>
      </c>
      <c r="G104" s="37">
        <v>43264</v>
      </c>
      <c r="H104" s="37">
        <v>43629</v>
      </c>
      <c r="I104" s="37">
        <v>43244.352314814816</v>
      </c>
      <c r="J104" s="41" t="s">
        <v>13117</v>
      </c>
      <c r="K104" s="28" t="s">
        <v>166</v>
      </c>
      <c r="L104" s="28" t="s">
        <v>77</v>
      </c>
      <c r="M104" s="30">
        <v>0</v>
      </c>
      <c r="N104" s="38" t="s">
        <v>1336</v>
      </c>
      <c r="O104" s="49" t="s">
        <v>1337</v>
      </c>
    </row>
    <row r="105" spans="1:15" x14ac:dyDescent="0.2">
      <c r="A105" s="28" t="s">
        <v>54</v>
      </c>
      <c r="B105" s="28" t="s">
        <v>191</v>
      </c>
      <c r="C105" s="28" t="s">
        <v>57</v>
      </c>
      <c r="D105" s="28" t="s">
        <v>55</v>
      </c>
      <c r="E105" s="28" t="s">
        <v>5241</v>
      </c>
      <c r="F105" s="37">
        <v>43236.425810185181</v>
      </c>
      <c r="G105" s="37">
        <v>43210</v>
      </c>
      <c r="H105" s="37">
        <v>43646</v>
      </c>
      <c r="I105" s="37">
        <v>43236.427824074075</v>
      </c>
      <c r="J105" s="41" t="s">
        <v>13120</v>
      </c>
      <c r="K105" s="28" t="s">
        <v>226</v>
      </c>
      <c r="L105" s="28" t="s">
        <v>77</v>
      </c>
      <c r="M105" s="30">
        <v>-1343.04</v>
      </c>
      <c r="N105" s="38" t="s">
        <v>107</v>
      </c>
      <c r="O105" s="49" t="s">
        <v>108</v>
      </c>
    </row>
    <row r="106" spans="1:15" x14ac:dyDescent="0.2">
      <c r="A106" s="28" t="s">
        <v>54</v>
      </c>
      <c r="B106" s="28" t="s">
        <v>321</v>
      </c>
      <c r="C106" s="28" t="s">
        <v>57</v>
      </c>
      <c r="D106" s="28" t="s">
        <v>55</v>
      </c>
      <c r="E106" s="28" t="s">
        <v>13163</v>
      </c>
      <c r="F106" s="37">
        <v>43220.568310185183</v>
      </c>
      <c r="G106" s="37">
        <v>43251</v>
      </c>
      <c r="H106" s="37">
        <v>43616</v>
      </c>
      <c r="I106" s="37">
        <v>43231.422581018516</v>
      </c>
      <c r="J106" s="41" t="s">
        <v>13138</v>
      </c>
      <c r="K106" s="28" t="s">
        <v>66</v>
      </c>
      <c r="L106" s="28" t="s">
        <v>77</v>
      </c>
      <c r="M106" s="30">
        <v>599.11</v>
      </c>
      <c r="N106" s="38" t="s">
        <v>113</v>
      </c>
      <c r="O106" s="49" t="s">
        <v>114</v>
      </c>
    </row>
    <row r="107" spans="1:15" ht="25.5" x14ac:dyDescent="0.2">
      <c r="A107" s="28" t="s">
        <v>54</v>
      </c>
      <c r="B107" s="28" t="s">
        <v>191</v>
      </c>
      <c r="C107" s="28" t="s">
        <v>57</v>
      </c>
      <c r="D107" s="28" t="s">
        <v>55</v>
      </c>
      <c r="E107" s="28" t="s">
        <v>13164</v>
      </c>
      <c r="F107" s="37">
        <v>43200.029085648144</v>
      </c>
      <c r="G107" s="37">
        <v>43240</v>
      </c>
      <c r="H107" s="37">
        <v>43605</v>
      </c>
      <c r="I107" s="37">
        <v>43222.373530092591</v>
      </c>
      <c r="J107" s="41" t="s">
        <v>13151</v>
      </c>
      <c r="K107" s="28" t="s">
        <v>66</v>
      </c>
      <c r="L107" s="28" t="s">
        <v>77</v>
      </c>
      <c r="M107" s="30">
        <v>564.75</v>
      </c>
      <c r="N107" s="38" t="s">
        <v>1418</v>
      </c>
      <c r="O107" s="49" t="s">
        <v>1419</v>
      </c>
    </row>
    <row r="108" spans="1:15" x14ac:dyDescent="0.2">
      <c r="A108" s="28" t="s">
        <v>54</v>
      </c>
      <c r="B108" s="28" t="s">
        <v>191</v>
      </c>
      <c r="C108" s="28" t="s">
        <v>57</v>
      </c>
      <c r="D108" s="28" t="s">
        <v>55</v>
      </c>
      <c r="E108" s="28" t="s">
        <v>13165</v>
      </c>
      <c r="F108" s="37">
        <v>43196.087245370371</v>
      </c>
      <c r="G108" s="37">
        <v>43227</v>
      </c>
      <c r="H108" s="37">
        <v>43592</v>
      </c>
      <c r="I108" s="37">
        <v>43222.531585648147</v>
      </c>
      <c r="J108" s="41" t="s">
        <v>13151</v>
      </c>
      <c r="K108" s="28" t="s">
        <v>92</v>
      </c>
      <c r="L108" s="28" t="s">
        <v>77</v>
      </c>
      <c r="M108" s="30">
        <v>332.01</v>
      </c>
      <c r="N108" s="38" t="s">
        <v>726</v>
      </c>
      <c r="O108" s="49" t="s">
        <v>727</v>
      </c>
    </row>
    <row r="109" spans="1:15" x14ac:dyDescent="0.2">
      <c r="A109" s="28" t="s">
        <v>54</v>
      </c>
      <c r="B109" s="28" t="s">
        <v>211</v>
      </c>
      <c r="C109" s="28" t="s">
        <v>57</v>
      </c>
      <c r="D109" s="28" t="s">
        <v>55</v>
      </c>
      <c r="E109" s="28" t="s">
        <v>2468</v>
      </c>
      <c r="F109" s="37">
        <v>43236.573483796295</v>
      </c>
      <c r="G109" s="37">
        <v>43010</v>
      </c>
      <c r="H109" s="37">
        <v>43375</v>
      </c>
      <c r="I109" s="37">
        <v>43236.582407407404</v>
      </c>
      <c r="J109" s="41" t="s">
        <v>13120</v>
      </c>
      <c r="K109" s="28" t="s">
        <v>166</v>
      </c>
      <c r="L109" s="28" t="s">
        <v>77</v>
      </c>
      <c r="M109" s="30">
        <v>0</v>
      </c>
      <c r="N109" s="38" t="s">
        <v>144</v>
      </c>
      <c r="O109" s="49" t="s">
        <v>145</v>
      </c>
    </row>
    <row r="110" spans="1:15" x14ac:dyDescent="0.2">
      <c r="A110" s="28" t="s">
        <v>54</v>
      </c>
      <c r="B110" s="28" t="s">
        <v>206</v>
      </c>
      <c r="C110" s="28" t="s">
        <v>57</v>
      </c>
      <c r="D110" s="28" t="s">
        <v>55</v>
      </c>
      <c r="E110" s="28" t="s">
        <v>811</v>
      </c>
      <c r="F110" s="37">
        <v>43243.624965277777</v>
      </c>
      <c r="G110" s="37">
        <v>43225</v>
      </c>
      <c r="H110" s="37">
        <v>43590</v>
      </c>
      <c r="I110" s="37">
        <v>43243.625567129631</v>
      </c>
      <c r="J110" s="41" t="s">
        <v>13143</v>
      </c>
      <c r="K110" s="28" t="s">
        <v>226</v>
      </c>
      <c r="L110" s="28" t="s">
        <v>77</v>
      </c>
      <c r="M110" s="30">
        <v>-1246.01</v>
      </c>
      <c r="N110" s="38" t="s">
        <v>123</v>
      </c>
      <c r="O110" s="49" t="s">
        <v>124</v>
      </c>
    </row>
    <row r="111" spans="1:15" x14ac:dyDescent="0.2">
      <c r="A111" s="28" t="s">
        <v>54</v>
      </c>
      <c r="B111" s="28" t="s">
        <v>191</v>
      </c>
      <c r="C111" s="28" t="s">
        <v>57</v>
      </c>
      <c r="D111" s="28" t="s">
        <v>55</v>
      </c>
      <c r="E111" s="28" t="s">
        <v>13166</v>
      </c>
      <c r="F111" s="37">
        <v>43196.087337962963</v>
      </c>
      <c r="G111" s="37">
        <v>43226</v>
      </c>
      <c r="H111" s="37">
        <v>43591</v>
      </c>
      <c r="I111" s="37">
        <v>43221.710150462961</v>
      </c>
      <c r="J111" s="41" t="s">
        <v>13151</v>
      </c>
      <c r="K111" s="28" t="s">
        <v>92</v>
      </c>
      <c r="L111" s="28" t="s">
        <v>77</v>
      </c>
      <c r="M111" s="30">
        <v>1165.8399999999999</v>
      </c>
      <c r="N111" s="38" t="s">
        <v>1360</v>
      </c>
      <c r="O111" s="49" t="s">
        <v>1361</v>
      </c>
    </row>
    <row r="112" spans="1:15" ht="25.5" x14ac:dyDescent="0.2">
      <c r="A112" s="28" t="s">
        <v>54</v>
      </c>
      <c r="B112" s="28" t="s">
        <v>195</v>
      </c>
      <c r="C112" s="28" t="s">
        <v>57</v>
      </c>
      <c r="D112" s="28" t="s">
        <v>55</v>
      </c>
      <c r="E112" s="28" t="s">
        <v>196</v>
      </c>
      <c r="F112" s="37">
        <v>43222.413715277777</v>
      </c>
      <c r="G112" s="37">
        <v>43276</v>
      </c>
      <c r="H112" s="37">
        <v>43641</v>
      </c>
      <c r="I112" s="37">
        <v>43222.422094907408</v>
      </c>
      <c r="J112" s="41" t="s">
        <v>13151</v>
      </c>
      <c r="K112" s="28" t="s">
        <v>66</v>
      </c>
      <c r="L112" s="28" t="s">
        <v>77</v>
      </c>
      <c r="M112" s="30">
        <v>698.21</v>
      </c>
      <c r="N112" s="38" t="s">
        <v>197</v>
      </c>
      <c r="O112" s="49" t="s">
        <v>198</v>
      </c>
    </row>
    <row r="113" spans="1:15" ht="25.5" x14ac:dyDescent="0.2">
      <c r="A113" s="28" t="s">
        <v>54</v>
      </c>
      <c r="B113" s="28" t="s">
        <v>191</v>
      </c>
      <c r="C113" s="28" t="s">
        <v>57</v>
      </c>
      <c r="D113" s="28" t="s">
        <v>55</v>
      </c>
      <c r="E113" s="28" t="s">
        <v>13167</v>
      </c>
      <c r="F113" s="37">
        <v>43213.45722222222</v>
      </c>
      <c r="G113" s="37">
        <v>43252</v>
      </c>
      <c r="H113" s="37">
        <v>43617</v>
      </c>
      <c r="I113" s="37">
        <v>43242.60460648148</v>
      </c>
      <c r="J113" s="41" t="s">
        <v>13111</v>
      </c>
      <c r="K113" s="28" t="s">
        <v>92</v>
      </c>
      <c r="L113" s="28" t="s">
        <v>77</v>
      </c>
      <c r="M113" s="30">
        <v>434.97</v>
      </c>
      <c r="N113" s="38" t="s">
        <v>877</v>
      </c>
      <c r="O113" s="49" t="s">
        <v>878</v>
      </c>
    </row>
    <row r="114" spans="1:15" x14ac:dyDescent="0.2">
      <c r="A114" s="28" t="s">
        <v>54</v>
      </c>
      <c r="B114" s="28" t="s">
        <v>195</v>
      </c>
      <c r="C114" s="28" t="s">
        <v>57</v>
      </c>
      <c r="D114" s="28" t="s">
        <v>55</v>
      </c>
      <c r="E114" s="28" t="s">
        <v>13168</v>
      </c>
      <c r="F114" s="37">
        <v>43196.087604166663</v>
      </c>
      <c r="G114" s="37">
        <v>43231</v>
      </c>
      <c r="H114" s="37">
        <v>43596</v>
      </c>
      <c r="I114" s="37">
        <v>43223.697592592594</v>
      </c>
      <c r="J114" s="41" t="s">
        <v>13116</v>
      </c>
      <c r="K114" s="28" t="s">
        <v>92</v>
      </c>
      <c r="L114" s="28" t="s">
        <v>77</v>
      </c>
      <c r="M114" s="30">
        <v>369.87</v>
      </c>
      <c r="N114" s="38" t="s">
        <v>341</v>
      </c>
      <c r="O114" s="49" t="s">
        <v>342</v>
      </c>
    </row>
    <row r="115" spans="1:15" x14ac:dyDescent="0.2">
      <c r="A115" s="28" t="s">
        <v>54</v>
      </c>
      <c r="B115" s="28" t="s">
        <v>298</v>
      </c>
      <c r="C115" s="28" t="s">
        <v>57</v>
      </c>
      <c r="D115" s="28" t="s">
        <v>55</v>
      </c>
      <c r="E115" s="28" t="s">
        <v>5045</v>
      </c>
      <c r="F115" s="37">
        <v>43242.65892361111</v>
      </c>
      <c r="G115" s="37">
        <v>43242</v>
      </c>
      <c r="H115" s="37">
        <v>43607</v>
      </c>
      <c r="I115" s="37">
        <v>43242.660081018519</v>
      </c>
      <c r="J115" s="41" t="s">
        <v>13111</v>
      </c>
      <c r="K115" s="28" t="s">
        <v>66</v>
      </c>
      <c r="L115" s="28" t="s">
        <v>77</v>
      </c>
      <c r="M115" s="30">
        <v>568.39</v>
      </c>
      <c r="N115" s="38" t="s">
        <v>563</v>
      </c>
      <c r="O115" s="49" t="s">
        <v>564</v>
      </c>
    </row>
    <row r="116" spans="1:15" ht="25.5" x14ac:dyDescent="0.2">
      <c r="A116" s="28" t="s">
        <v>54</v>
      </c>
      <c r="B116" s="28" t="s">
        <v>191</v>
      </c>
      <c r="C116" s="28" t="s">
        <v>57</v>
      </c>
      <c r="D116" s="28" t="s">
        <v>55</v>
      </c>
      <c r="E116" s="28" t="s">
        <v>5299</v>
      </c>
      <c r="F116" s="37">
        <v>43241.680069444439</v>
      </c>
      <c r="G116" s="37">
        <v>43088</v>
      </c>
      <c r="H116" s="37">
        <v>43453</v>
      </c>
      <c r="I116" s="37">
        <v>43241.684374999997</v>
      </c>
      <c r="J116" s="41" t="s">
        <v>13140</v>
      </c>
      <c r="K116" s="28" t="s">
        <v>166</v>
      </c>
      <c r="L116" s="28" t="s">
        <v>77</v>
      </c>
      <c r="M116" s="30">
        <v>86.06</v>
      </c>
      <c r="N116" s="38" t="s">
        <v>988</v>
      </c>
      <c r="O116" s="49" t="s">
        <v>989</v>
      </c>
    </row>
    <row r="117" spans="1:15" x14ac:dyDescent="0.2">
      <c r="A117" s="28" t="s">
        <v>54</v>
      </c>
      <c r="B117" s="28" t="s">
        <v>261</v>
      </c>
      <c r="C117" s="28" t="s">
        <v>57</v>
      </c>
      <c r="D117" s="28" t="s">
        <v>55</v>
      </c>
      <c r="E117" s="28" t="s">
        <v>293</v>
      </c>
      <c r="F117" s="37">
        <v>43227.587766203702</v>
      </c>
      <c r="G117" s="37">
        <v>43226</v>
      </c>
      <c r="H117" s="37">
        <v>43591</v>
      </c>
      <c r="I117" s="37">
        <v>43227.588402777779</v>
      </c>
      <c r="J117" s="41" t="s">
        <v>13125</v>
      </c>
      <c r="K117" s="28" t="s">
        <v>166</v>
      </c>
      <c r="L117" s="28" t="s">
        <v>77</v>
      </c>
      <c r="M117" s="30">
        <v>0</v>
      </c>
      <c r="N117" s="38" t="s">
        <v>294</v>
      </c>
      <c r="O117" s="49" t="s">
        <v>295</v>
      </c>
    </row>
    <row r="118" spans="1:15" x14ac:dyDescent="0.2">
      <c r="A118" s="28" t="s">
        <v>54</v>
      </c>
      <c r="B118" s="28" t="s">
        <v>642</v>
      </c>
      <c r="C118" s="28" t="s">
        <v>57</v>
      </c>
      <c r="D118" s="28" t="s">
        <v>55</v>
      </c>
      <c r="E118" s="28" t="s">
        <v>2455</v>
      </c>
      <c r="F118" s="37">
        <v>43227.469143518516</v>
      </c>
      <c r="G118" s="37">
        <v>43225</v>
      </c>
      <c r="H118" s="37">
        <v>43590</v>
      </c>
      <c r="I118" s="37">
        <v>43227.470671296294</v>
      </c>
      <c r="J118" s="41" t="s">
        <v>13125</v>
      </c>
      <c r="K118" s="28" t="s">
        <v>166</v>
      </c>
      <c r="L118" s="28" t="s">
        <v>77</v>
      </c>
      <c r="M118" s="30">
        <v>0</v>
      </c>
      <c r="N118" s="38" t="s">
        <v>587</v>
      </c>
      <c r="O118" s="49" t="s">
        <v>588</v>
      </c>
    </row>
    <row r="119" spans="1:15" x14ac:dyDescent="0.2">
      <c r="A119" s="28" t="s">
        <v>54</v>
      </c>
      <c r="B119" s="28" t="s">
        <v>191</v>
      </c>
      <c r="C119" s="28" t="s">
        <v>57</v>
      </c>
      <c r="D119" s="28" t="s">
        <v>55</v>
      </c>
      <c r="E119" s="28" t="s">
        <v>3953</v>
      </c>
      <c r="F119" s="37">
        <v>43249.630023148144</v>
      </c>
      <c r="G119" s="37">
        <v>43252</v>
      </c>
      <c r="H119" s="37">
        <v>43617</v>
      </c>
      <c r="I119" s="37">
        <v>43250.62600694444</v>
      </c>
      <c r="J119" s="41" t="s">
        <v>13118</v>
      </c>
      <c r="K119" s="28" t="s">
        <v>166</v>
      </c>
      <c r="L119" s="28" t="s">
        <v>77</v>
      </c>
      <c r="M119" s="30">
        <v>1817.28</v>
      </c>
      <c r="N119" s="38" t="s">
        <v>148</v>
      </c>
      <c r="O119" s="49" t="s">
        <v>149</v>
      </c>
    </row>
    <row r="120" spans="1:15" x14ac:dyDescent="0.2">
      <c r="A120" s="28" t="s">
        <v>54</v>
      </c>
      <c r="B120" s="28" t="s">
        <v>206</v>
      </c>
      <c r="C120" s="28" t="s">
        <v>57</v>
      </c>
      <c r="D120" s="28" t="s">
        <v>55</v>
      </c>
      <c r="E120" s="28" t="s">
        <v>5323</v>
      </c>
      <c r="F120" s="37">
        <v>43227.586608796293</v>
      </c>
      <c r="G120" s="37">
        <v>43225</v>
      </c>
      <c r="H120" s="37">
        <v>43409</v>
      </c>
      <c r="I120" s="37">
        <v>43227.634999999995</v>
      </c>
      <c r="J120" s="41" t="s">
        <v>13125</v>
      </c>
      <c r="K120" s="28" t="s">
        <v>166</v>
      </c>
      <c r="L120" s="28" t="s">
        <v>77</v>
      </c>
      <c r="M120" s="30">
        <v>-1129.8900000000001</v>
      </c>
      <c r="N120" s="38" t="s">
        <v>544</v>
      </c>
      <c r="O120" s="49" t="s">
        <v>545</v>
      </c>
    </row>
    <row r="121" spans="1:15" ht="25.5" x14ac:dyDescent="0.2">
      <c r="A121" s="28" t="s">
        <v>54</v>
      </c>
      <c r="B121" s="28" t="s">
        <v>381</v>
      </c>
      <c r="C121" s="28" t="s">
        <v>57</v>
      </c>
      <c r="D121" s="28" t="s">
        <v>55</v>
      </c>
      <c r="E121" s="28" t="s">
        <v>2506</v>
      </c>
      <c r="F121" s="37">
        <v>43228.085069444445</v>
      </c>
      <c r="G121" s="37">
        <v>43259</v>
      </c>
      <c r="H121" s="37">
        <v>43624</v>
      </c>
      <c r="I121" s="37">
        <v>43228.680462962962</v>
      </c>
      <c r="J121" s="41" t="s">
        <v>13123</v>
      </c>
      <c r="K121" s="28" t="s">
        <v>92</v>
      </c>
      <c r="L121" s="28" t="s">
        <v>77</v>
      </c>
      <c r="M121" s="30">
        <v>555.52</v>
      </c>
      <c r="N121" s="38" t="s">
        <v>156</v>
      </c>
      <c r="O121" s="49" t="s">
        <v>157</v>
      </c>
    </row>
    <row r="122" spans="1:15" x14ac:dyDescent="0.2">
      <c r="A122" s="28" t="s">
        <v>54</v>
      </c>
      <c r="B122" s="28" t="s">
        <v>206</v>
      </c>
      <c r="C122" s="28" t="s">
        <v>57</v>
      </c>
      <c r="D122" s="28" t="s">
        <v>55</v>
      </c>
      <c r="E122" s="28" t="s">
        <v>3985</v>
      </c>
      <c r="F122" s="37">
        <v>43231.085601851853</v>
      </c>
      <c r="G122" s="37">
        <v>43266</v>
      </c>
      <c r="H122" s="37">
        <v>43631</v>
      </c>
      <c r="I122" s="37">
        <v>43235.484733796293</v>
      </c>
      <c r="J122" s="41" t="s">
        <v>13119</v>
      </c>
      <c r="K122" s="28" t="s">
        <v>92</v>
      </c>
      <c r="L122" s="28" t="s">
        <v>77</v>
      </c>
      <c r="M122" s="30">
        <v>784.19</v>
      </c>
      <c r="N122" s="38" t="s">
        <v>144</v>
      </c>
      <c r="O122" s="49" t="s">
        <v>145</v>
      </c>
    </row>
    <row r="123" spans="1:15" x14ac:dyDescent="0.2">
      <c r="A123" s="28" t="s">
        <v>54</v>
      </c>
      <c r="B123" s="28" t="s">
        <v>273</v>
      </c>
      <c r="C123" s="28" t="s">
        <v>57</v>
      </c>
      <c r="D123" s="28" t="s">
        <v>55</v>
      </c>
      <c r="E123" s="28" t="s">
        <v>274</v>
      </c>
      <c r="F123" s="37">
        <v>43236.465243055551</v>
      </c>
      <c r="G123" s="37">
        <v>43113</v>
      </c>
      <c r="H123" s="37">
        <v>43478</v>
      </c>
      <c r="I123" s="37">
        <v>43236.465891203705</v>
      </c>
      <c r="J123" s="41" t="s">
        <v>13120</v>
      </c>
      <c r="K123" s="28" t="s">
        <v>226</v>
      </c>
      <c r="L123" s="28" t="s">
        <v>77</v>
      </c>
      <c r="M123" s="30">
        <v>-314.58999999999997</v>
      </c>
      <c r="N123" s="38" t="s">
        <v>275</v>
      </c>
      <c r="O123" s="49" t="s">
        <v>276</v>
      </c>
    </row>
    <row r="124" spans="1:15" ht="25.5" x14ac:dyDescent="0.2">
      <c r="A124" s="28" t="s">
        <v>54</v>
      </c>
      <c r="B124" s="28" t="s">
        <v>183</v>
      </c>
      <c r="C124" s="28" t="s">
        <v>57</v>
      </c>
      <c r="D124" s="28" t="s">
        <v>55</v>
      </c>
      <c r="E124" s="28" t="s">
        <v>13169</v>
      </c>
      <c r="F124" s="37">
        <v>43214.084074074075</v>
      </c>
      <c r="G124" s="37">
        <v>43249</v>
      </c>
      <c r="H124" s="37">
        <v>43614</v>
      </c>
      <c r="I124" s="37">
        <v>43234.490439814814</v>
      </c>
      <c r="J124" s="41" t="s">
        <v>13114</v>
      </c>
      <c r="K124" s="28" t="s">
        <v>92</v>
      </c>
      <c r="L124" s="28" t="s">
        <v>77</v>
      </c>
      <c r="M124" s="30">
        <v>3738.02</v>
      </c>
      <c r="N124" s="38" t="s">
        <v>644</v>
      </c>
      <c r="O124" s="49" t="s">
        <v>645</v>
      </c>
    </row>
    <row r="125" spans="1:15" ht="25.5" x14ac:dyDescent="0.2">
      <c r="A125" s="28" t="s">
        <v>54</v>
      </c>
      <c r="B125" s="28" t="s">
        <v>206</v>
      </c>
      <c r="C125" s="28" t="s">
        <v>57</v>
      </c>
      <c r="D125" s="28" t="s">
        <v>55</v>
      </c>
      <c r="E125" s="28" t="s">
        <v>897</v>
      </c>
      <c r="F125" s="37">
        <v>43234.084039351852</v>
      </c>
      <c r="G125" s="37">
        <v>43269</v>
      </c>
      <c r="H125" s="37">
        <v>43634</v>
      </c>
      <c r="I125" s="37">
        <v>43237.546608796292</v>
      </c>
      <c r="J125" s="41" t="s">
        <v>13119</v>
      </c>
      <c r="K125" s="28" t="s">
        <v>92</v>
      </c>
      <c r="L125" s="28" t="s">
        <v>77</v>
      </c>
      <c r="M125" s="30">
        <v>4046.58</v>
      </c>
      <c r="N125" s="38" t="s">
        <v>532</v>
      </c>
      <c r="O125" s="49" t="s">
        <v>533</v>
      </c>
    </row>
    <row r="126" spans="1:15" x14ac:dyDescent="0.2">
      <c r="A126" s="28" t="s">
        <v>54</v>
      </c>
      <c r="B126" s="28" t="s">
        <v>191</v>
      </c>
      <c r="C126" s="28" t="s">
        <v>57</v>
      </c>
      <c r="D126" s="28" t="s">
        <v>55</v>
      </c>
      <c r="E126" s="28" t="s">
        <v>1080</v>
      </c>
      <c r="F126" s="37">
        <v>43241.368460648147</v>
      </c>
      <c r="G126" s="37">
        <v>43070</v>
      </c>
      <c r="H126" s="37">
        <v>43435</v>
      </c>
      <c r="I126" s="37">
        <v>43241.664942129624</v>
      </c>
      <c r="J126" s="41" t="s">
        <v>13140</v>
      </c>
      <c r="K126" s="28" t="s">
        <v>226</v>
      </c>
      <c r="L126" s="28" t="s">
        <v>77</v>
      </c>
      <c r="M126" s="30">
        <v>-237.45</v>
      </c>
      <c r="N126" s="38" t="s">
        <v>1081</v>
      </c>
      <c r="O126" s="49" t="s">
        <v>1082</v>
      </c>
    </row>
    <row r="127" spans="1:15" x14ac:dyDescent="0.2">
      <c r="A127" s="28" t="s">
        <v>54</v>
      </c>
      <c r="B127" s="28" t="s">
        <v>190</v>
      </c>
      <c r="C127" s="28" t="s">
        <v>57</v>
      </c>
      <c r="D127" s="28" t="s">
        <v>55</v>
      </c>
      <c r="E127" s="28" t="s">
        <v>2647</v>
      </c>
      <c r="F127" s="37">
        <v>43229.085810185185</v>
      </c>
      <c r="G127" s="37">
        <v>43260</v>
      </c>
      <c r="H127" s="37">
        <v>43625</v>
      </c>
      <c r="I127" s="37">
        <v>43250.49417824074</v>
      </c>
      <c r="J127" s="41" t="s">
        <v>13118</v>
      </c>
      <c r="K127" s="28" t="s">
        <v>92</v>
      </c>
      <c r="L127" s="28" t="s">
        <v>77</v>
      </c>
      <c r="M127" s="30">
        <v>1221.94</v>
      </c>
      <c r="N127" s="38" t="s">
        <v>71</v>
      </c>
      <c r="O127" s="49" t="s">
        <v>72</v>
      </c>
    </row>
    <row r="128" spans="1:15" x14ac:dyDescent="0.2">
      <c r="A128" s="28" t="s">
        <v>54</v>
      </c>
      <c r="B128" s="28" t="s">
        <v>195</v>
      </c>
      <c r="C128" s="28" t="s">
        <v>57</v>
      </c>
      <c r="D128" s="28" t="s">
        <v>55</v>
      </c>
      <c r="E128" s="28" t="s">
        <v>2399</v>
      </c>
      <c r="F128" s="37">
        <v>43232.084999999999</v>
      </c>
      <c r="G128" s="37">
        <v>43267</v>
      </c>
      <c r="H128" s="37">
        <v>43632</v>
      </c>
      <c r="I128" s="37">
        <v>43238.413738425923</v>
      </c>
      <c r="J128" s="41" t="s">
        <v>13144</v>
      </c>
      <c r="K128" s="28" t="s">
        <v>92</v>
      </c>
      <c r="L128" s="28" t="s">
        <v>77</v>
      </c>
      <c r="M128" s="30">
        <v>2515.09</v>
      </c>
      <c r="N128" s="38" t="s">
        <v>284</v>
      </c>
      <c r="O128" s="49" t="s">
        <v>285</v>
      </c>
    </row>
    <row r="129" spans="1:15" x14ac:dyDescent="0.2">
      <c r="A129" s="28" t="s">
        <v>54</v>
      </c>
      <c r="B129" s="28" t="s">
        <v>230</v>
      </c>
      <c r="C129" s="28" t="s">
        <v>57</v>
      </c>
      <c r="D129" s="28" t="s">
        <v>55</v>
      </c>
      <c r="E129" s="28" t="s">
        <v>3711</v>
      </c>
      <c r="F129" s="37">
        <v>43241.407592592594</v>
      </c>
      <c r="G129" s="37">
        <v>43247</v>
      </c>
      <c r="H129" s="37">
        <v>43612</v>
      </c>
      <c r="I129" s="37">
        <v>43246.3352662037</v>
      </c>
      <c r="J129" s="41" t="s">
        <v>13149</v>
      </c>
      <c r="K129" s="28" t="s">
        <v>66</v>
      </c>
      <c r="L129" s="28" t="s">
        <v>77</v>
      </c>
      <c r="M129" s="30">
        <v>1425.41</v>
      </c>
      <c r="N129" s="38" t="s">
        <v>3712</v>
      </c>
      <c r="O129" s="49" t="s">
        <v>3713</v>
      </c>
    </row>
    <row r="130" spans="1:15" x14ac:dyDescent="0.2">
      <c r="A130" s="28" t="s">
        <v>54</v>
      </c>
      <c r="B130" s="28" t="s">
        <v>246</v>
      </c>
      <c r="C130" s="28" t="s">
        <v>57</v>
      </c>
      <c r="D130" s="28" t="s">
        <v>55</v>
      </c>
      <c r="E130" s="28" t="s">
        <v>13170</v>
      </c>
      <c r="F130" s="37">
        <v>43215.085416666661</v>
      </c>
      <c r="G130" s="37">
        <v>43250</v>
      </c>
      <c r="H130" s="37">
        <v>43615</v>
      </c>
      <c r="I130" s="37">
        <v>43228.697326388887</v>
      </c>
      <c r="J130" s="41" t="s">
        <v>13123</v>
      </c>
      <c r="K130" s="28" t="s">
        <v>92</v>
      </c>
      <c r="L130" s="28" t="s">
        <v>77</v>
      </c>
      <c r="M130" s="30">
        <v>1379.99</v>
      </c>
      <c r="N130" s="38" t="s">
        <v>721</v>
      </c>
      <c r="O130" s="49" t="s">
        <v>722</v>
      </c>
    </row>
    <row r="131" spans="1:15" x14ac:dyDescent="0.2">
      <c r="A131" s="28" t="s">
        <v>54</v>
      </c>
      <c r="B131" s="28" t="s">
        <v>387</v>
      </c>
      <c r="C131" s="28" t="s">
        <v>57</v>
      </c>
      <c r="D131" s="28" t="s">
        <v>55</v>
      </c>
      <c r="E131" s="28" t="s">
        <v>2770</v>
      </c>
      <c r="F131" s="37">
        <v>43234.63612268518</v>
      </c>
      <c r="G131" s="37">
        <v>43087</v>
      </c>
      <c r="H131" s="37">
        <v>43452</v>
      </c>
      <c r="I131" s="37">
        <v>43248.395509259259</v>
      </c>
      <c r="J131" s="41" t="s">
        <v>13135</v>
      </c>
      <c r="K131" s="28" t="s">
        <v>166</v>
      </c>
      <c r="L131" s="28" t="s">
        <v>77</v>
      </c>
      <c r="M131" s="30">
        <v>-351.32</v>
      </c>
      <c r="N131" s="38" t="s">
        <v>107</v>
      </c>
      <c r="O131" s="49" t="s">
        <v>108</v>
      </c>
    </row>
    <row r="132" spans="1:15" x14ac:dyDescent="0.2">
      <c r="A132" s="28" t="s">
        <v>54</v>
      </c>
      <c r="B132" s="28" t="s">
        <v>246</v>
      </c>
      <c r="C132" s="28" t="s">
        <v>57</v>
      </c>
      <c r="D132" s="28" t="s">
        <v>55</v>
      </c>
      <c r="E132" s="28" t="s">
        <v>461</v>
      </c>
      <c r="F132" s="37">
        <v>43244.655416666668</v>
      </c>
      <c r="G132" s="37">
        <v>43244</v>
      </c>
      <c r="H132" s="37">
        <v>43609</v>
      </c>
      <c r="I132" s="37">
        <v>43251.689629629625</v>
      </c>
      <c r="J132" s="41" t="s">
        <v>13133</v>
      </c>
      <c r="K132" s="28" t="s">
        <v>66</v>
      </c>
      <c r="L132" s="28" t="s">
        <v>77</v>
      </c>
      <c r="M132" s="30">
        <v>465.47</v>
      </c>
      <c r="N132" s="38" t="s">
        <v>174</v>
      </c>
      <c r="O132" s="49" t="s">
        <v>175</v>
      </c>
    </row>
    <row r="133" spans="1:15" x14ac:dyDescent="0.2">
      <c r="A133" s="28" t="s">
        <v>54</v>
      </c>
      <c r="B133" s="28" t="s">
        <v>242</v>
      </c>
      <c r="C133" s="28" t="s">
        <v>57</v>
      </c>
      <c r="D133" s="28" t="s">
        <v>55</v>
      </c>
      <c r="E133" s="28" t="s">
        <v>2391</v>
      </c>
      <c r="F133" s="37">
        <v>43251.521666666667</v>
      </c>
      <c r="G133" s="37">
        <v>43251</v>
      </c>
      <c r="H133" s="37">
        <v>43616</v>
      </c>
      <c r="I133" s="37">
        <v>43251.522696759261</v>
      </c>
      <c r="J133" s="41" t="s">
        <v>13133</v>
      </c>
      <c r="K133" s="28" t="s">
        <v>66</v>
      </c>
      <c r="L133" s="28" t="s">
        <v>77</v>
      </c>
      <c r="M133" s="30">
        <v>608.88</v>
      </c>
      <c r="N133" s="38" t="s">
        <v>113</v>
      </c>
      <c r="O133" s="49" t="s">
        <v>114</v>
      </c>
    </row>
    <row r="134" spans="1:15" x14ac:dyDescent="0.2">
      <c r="A134" s="28" t="s">
        <v>54</v>
      </c>
      <c r="B134" s="28" t="s">
        <v>191</v>
      </c>
      <c r="C134" s="28" t="s">
        <v>57</v>
      </c>
      <c r="D134" s="28" t="s">
        <v>55</v>
      </c>
      <c r="E134" s="28" t="s">
        <v>2335</v>
      </c>
      <c r="F134" s="37">
        <v>43223.084907407407</v>
      </c>
      <c r="G134" s="37">
        <v>43258</v>
      </c>
      <c r="H134" s="37">
        <v>43623</v>
      </c>
      <c r="I134" s="37">
        <v>43251.562557870369</v>
      </c>
      <c r="J134" s="41" t="s">
        <v>13133</v>
      </c>
      <c r="K134" s="28" t="s">
        <v>92</v>
      </c>
      <c r="L134" s="28" t="s">
        <v>77</v>
      </c>
      <c r="M134" s="30">
        <v>624.58000000000004</v>
      </c>
      <c r="N134" s="38" t="s">
        <v>228</v>
      </c>
      <c r="O134" s="49" t="s">
        <v>229</v>
      </c>
    </row>
    <row r="135" spans="1:15" ht="25.5" x14ac:dyDescent="0.2">
      <c r="A135" s="28" t="s">
        <v>54</v>
      </c>
      <c r="B135" s="28" t="s">
        <v>206</v>
      </c>
      <c r="C135" s="28" t="s">
        <v>57</v>
      </c>
      <c r="D135" s="28" t="s">
        <v>55</v>
      </c>
      <c r="E135" s="28" t="s">
        <v>556</v>
      </c>
      <c r="F135" s="37">
        <v>43241.651643518519</v>
      </c>
      <c r="G135" s="37">
        <v>43265</v>
      </c>
      <c r="H135" s="37">
        <v>43630</v>
      </c>
      <c r="I135" s="37">
        <v>43242.510949074072</v>
      </c>
      <c r="J135" s="41" t="s">
        <v>13111</v>
      </c>
      <c r="K135" s="28" t="s">
        <v>92</v>
      </c>
      <c r="L135" s="28" t="s">
        <v>77</v>
      </c>
      <c r="M135" s="30">
        <v>1498.52</v>
      </c>
      <c r="N135" s="38" t="s">
        <v>156</v>
      </c>
      <c r="O135" s="49" t="s">
        <v>157</v>
      </c>
    </row>
    <row r="136" spans="1:15" x14ac:dyDescent="0.2">
      <c r="A136" s="28" t="s">
        <v>54</v>
      </c>
      <c r="B136" s="28" t="s">
        <v>195</v>
      </c>
      <c r="C136" s="28" t="s">
        <v>57</v>
      </c>
      <c r="D136" s="28" t="s">
        <v>55</v>
      </c>
      <c r="E136" s="28" t="s">
        <v>225</v>
      </c>
      <c r="F136" s="37">
        <v>43244.53293981481</v>
      </c>
      <c r="G136" s="37">
        <v>43244</v>
      </c>
      <c r="H136" s="37">
        <v>43455</v>
      </c>
      <c r="I136" s="37">
        <v>43244.533842592587</v>
      </c>
      <c r="J136" s="41" t="s">
        <v>13117</v>
      </c>
      <c r="K136" s="28" t="s">
        <v>166</v>
      </c>
      <c r="L136" s="28" t="s">
        <v>77</v>
      </c>
      <c r="M136" s="30">
        <v>-459.39</v>
      </c>
      <c r="N136" s="38" t="s">
        <v>84</v>
      </c>
      <c r="O136" s="49" t="s">
        <v>85</v>
      </c>
    </row>
    <row r="137" spans="1:15" ht="25.5" x14ac:dyDescent="0.2">
      <c r="A137" s="28" t="s">
        <v>54</v>
      </c>
      <c r="B137" s="28" t="s">
        <v>191</v>
      </c>
      <c r="C137" s="28" t="s">
        <v>57</v>
      </c>
      <c r="D137" s="28" t="s">
        <v>55</v>
      </c>
      <c r="E137" s="28" t="s">
        <v>700</v>
      </c>
      <c r="F137" s="37">
        <v>43229.458831018514</v>
      </c>
      <c r="G137" s="37">
        <v>43014</v>
      </c>
      <c r="H137" s="37">
        <v>43379</v>
      </c>
      <c r="I137" s="37">
        <v>43229.469097222223</v>
      </c>
      <c r="J137" s="41" t="s">
        <v>13124</v>
      </c>
      <c r="K137" s="28" t="s">
        <v>226</v>
      </c>
      <c r="L137" s="28" t="s">
        <v>77</v>
      </c>
      <c r="M137" s="30">
        <v>-679.16</v>
      </c>
      <c r="N137" s="38" t="s">
        <v>481</v>
      </c>
      <c r="O137" s="49" t="s">
        <v>482</v>
      </c>
    </row>
    <row r="138" spans="1:15" ht="25.5" x14ac:dyDescent="0.2">
      <c r="A138" s="28" t="s">
        <v>54</v>
      </c>
      <c r="B138" s="28" t="s">
        <v>195</v>
      </c>
      <c r="C138" s="28" t="s">
        <v>57</v>
      </c>
      <c r="D138" s="28" t="s">
        <v>55</v>
      </c>
      <c r="E138" s="28" t="s">
        <v>480</v>
      </c>
      <c r="F138" s="37">
        <v>43249.443993055553</v>
      </c>
      <c r="G138" s="37">
        <v>43102</v>
      </c>
      <c r="H138" s="37">
        <v>43467</v>
      </c>
      <c r="I138" s="37">
        <v>43249.445231481477</v>
      </c>
      <c r="J138" s="41" t="s">
        <v>13129</v>
      </c>
      <c r="K138" s="28" t="s">
        <v>226</v>
      </c>
      <c r="L138" s="28" t="s">
        <v>77</v>
      </c>
      <c r="M138" s="30">
        <v>-1755.63</v>
      </c>
      <c r="N138" s="38" t="s">
        <v>481</v>
      </c>
      <c r="O138" s="49" t="s">
        <v>482</v>
      </c>
    </row>
    <row r="139" spans="1:15" x14ac:dyDescent="0.2">
      <c r="A139" s="28" t="s">
        <v>54</v>
      </c>
      <c r="B139" s="28" t="s">
        <v>444</v>
      </c>
      <c r="C139" s="28" t="s">
        <v>57</v>
      </c>
      <c r="D139" s="28" t="s">
        <v>55</v>
      </c>
      <c r="E139" s="28" t="s">
        <v>3877</v>
      </c>
      <c r="F139" s="37">
        <v>43233.083865740737</v>
      </c>
      <c r="G139" s="37">
        <v>43268</v>
      </c>
      <c r="H139" s="37">
        <v>43633</v>
      </c>
      <c r="I139" s="37">
        <v>43250.397499999999</v>
      </c>
      <c r="J139" s="41" t="s">
        <v>13118</v>
      </c>
      <c r="K139" s="28" t="s">
        <v>92</v>
      </c>
      <c r="L139" s="28" t="s">
        <v>77</v>
      </c>
      <c r="M139" s="30">
        <v>460.88</v>
      </c>
      <c r="N139" s="38" t="s">
        <v>113</v>
      </c>
      <c r="O139" s="49" t="s">
        <v>114</v>
      </c>
    </row>
    <row r="140" spans="1:15" x14ac:dyDescent="0.2">
      <c r="A140" s="28" t="s">
        <v>54</v>
      </c>
      <c r="B140" s="28" t="s">
        <v>191</v>
      </c>
      <c r="C140" s="28" t="s">
        <v>57</v>
      </c>
      <c r="D140" s="28" t="s">
        <v>55</v>
      </c>
      <c r="E140" s="28" t="s">
        <v>397</v>
      </c>
      <c r="F140" s="37">
        <v>43221.586585648147</v>
      </c>
      <c r="G140" s="37">
        <v>43221</v>
      </c>
      <c r="H140" s="37">
        <v>43586</v>
      </c>
      <c r="I140" s="37">
        <v>43223.636967592589</v>
      </c>
      <c r="J140" s="41" t="s">
        <v>13116</v>
      </c>
      <c r="K140" s="28" t="s">
        <v>66</v>
      </c>
      <c r="L140" s="28" t="s">
        <v>77</v>
      </c>
      <c r="M140" s="30">
        <v>320.41000000000003</v>
      </c>
      <c r="N140" s="38" t="s">
        <v>398</v>
      </c>
      <c r="O140" s="49" t="s">
        <v>399</v>
      </c>
    </row>
    <row r="141" spans="1:15" x14ac:dyDescent="0.2">
      <c r="A141" s="28" t="s">
        <v>54</v>
      </c>
      <c r="B141" s="28" t="s">
        <v>191</v>
      </c>
      <c r="C141" s="28" t="s">
        <v>57</v>
      </c>
      <c r="D141" s="28" t="s">
        <v>55</v>
      </c>
      <c r="E141" s="28" t="s">
        <v>13171</v>
      </c>
      <c r="F141" s="37">
        <v>43218.087280092594</v>
      </c>
      <c r="G141" s="37">
        <v>43252</v>
      </c>
      <c r="H141" s="37">
        <v>43617</v>
      </c>
      <c r="I141" s="37">
        <v>43238.400706018518</v>
      </c>
      <c r="J141" s="41" t="s">
        <v>13144</v>
      </c>
      <c r="K141" s="28" t="s">
        <v>92</v>
      </c>
      <c r="L141" s="28" t="s">
        <v>77</v>
      </c>
      <c r="M141" s="30">
        <v>467.89</v>
      </c>
      <c r="N141" s="38" t="s">
        <v>116</v>
      </c>
      <c r="O141" s="49" t="s">
        <v>117</v>
      </c>
    </row>
    <row r="142" spans="1:15" x14ac:dyDescent="0.2">
      <c r="A142" s="28" t="s">
        <v>54</v>
      </c>
      <c r="B142" s="28" t="s">
        <v>230</v>
      </c>
      <c r="C142" s="28" t="s">
        <v>57</v>
      </c>
      <c r="D142" s="28" t="s">
        <v>55</v>
      </c>
      <c r="E142" s="28" t="s">
        <v>331</v>
      </c>
      <c r="F142" s="37">
        <v>43227.767118055555</v>
      </c>
      <c r="G142" s="37">
        <v>43227</v>
      </c>
      <c r="H142" s="37">
        <v>43592</v>
      </c>
      <c r="I142" s="37">
        <v>43227.783888888887</v>
      </c>
      <c r="J142" s="41" t="s">
        <v>13125</v>
      </c>
      <c r="K142" s="28" t="s">
        <v>66</v>
      </c>
      <c r="L142" s="28" t="s">
        <v>77</v>
      </c>
      <c r="M142" s="30">
        <v>525.82000000000005</v>
      </c>
      <c r="N142" s="38" t="s">
        <v>301</v>
      </c>
      <c r="O142" s="49" t="s">
        <v>302</v>
      </c>
    </row>
    <row r="143" spans="1:15" x14ac:dyDescent="0.2">
      <c r="A143" s="28" t="s">
        <v>54</v>
      </c>
      <c r="B143" s="28" t="s">
        <v>221</v>
      </c>
      <c r="C143" s="28" t="s">
        <v>57</v>
      </c>
      <c r="D143" s="28" t="s">
        <v>55</v>
      </c>
      <c r="E143" s="28" t="s">
        <v>1018</v>
      </c>
      <c r="F143" s="37">
        <v>43249.670335648145</v>
      </c>
      <c r="G143" s="37">
        <v>42917</v>
      </c>
      <c r="H143" s="37">
        <v>43282</v>
      </c>
      <c r="I143" s="37">
        <v>43249.693090277775</v>
      </c>
      <c r="J143" s="41" t="s">
        <v>13129</v>
      </c>
      <c r="K143" s="28" t="s">
        <v>166</v>
      </c>
      <c r="L143" s="28" t="s">
        <v>77</v>
      </c>
      <c r="M143" s="30">
        <v>0</v>
      </c>
      <c r="N143" s="38" t="s">
        <v>833</v>
      </c>
      <c r="O143" s="49" t="s">
        <v>834</v>
      </c>
    </row>
    <row r="144" spans="1:15" x14ac:dyDescent="0.2">
      <c r="A144" s="28" t="s">
        <v>54</v>
      </c>
      <c r="B144" s="28" t="s">
        <v>182</v>
      </c>
      <c r="C144" s="28" t="s">
        <v>57</v>
      </c>
      <c r="D144" s="28" t="s">
        <v>55</v>
      </c>
      <c r="E144" s="28" t="s">
        <v>13172</v>
      </c>
      <c r="F144" s="37">
        <v>43219.086365740739</v>
      </c>
      <c r="G144" s="37">
        <v>43252</v>
      </c>
      <c r="H144" s="37">
        <v>43617</v>
      </c>
      <c r="I144" s="37">
        <v>43237.369953703703</v>
      </c>
      <c r="J144" s="41" t="s">
        <v>13119</v>
      </c>
      <c r="K144" s="28" t="s">
        <v>92</v>
      </c>
      <c r="L144" s="28" t="s">
        <v>77</v>
      </c>
      <c r="M144" s="30">
        <v>657.54</v>
      </c>
      <c r="N144" s="38" t="s">
        <v>10253</v>
      </c>
      <c r="O144" s="49" t="s">
        <v>10254</v>
      </c>
    </row>
    <row r="145" spans="1:15" ht="25.5" x14ac:dyDescent="0.2">
      <c r="A145" s="28" t="s">
        <v>54</v>
      </c>
      <c r="B145" s="28" t="s">
        <v>642</v>
      </c>
      <c r="C145" s="28" t="s">
        <v>57</v>
      </c>
      <c r="D145" s="28" t="s">
        <v>55</v>
      </c>
      <c r="E145" s="28" t="s">
        <v>687</v>
      </c>
      <c r="F145" s="37">
        <v>43224.527118055557</v>
      </c>
      <c r="G145" s="37">
        <v>43228</v>
      </c>
      <c r="H145" s="37">
        <v>43593</v>
      </c>
      <c r="I145" s="37">
        <v>43224.592199074075</v>
      </c>
      <c r="J145" s="41" t="s">
        <v>13131</v>
      </c>
      <c r="K145" s="28" t="s">
        <v>66</v>
      </c>
      <c r="L145" s="28" t="s">
        <v>77</v>
      </c>
      <c r="M145" s="30">
        <v>2413.33</v>
      </c>
      <c r="N145" s="38" t="s">
        <v>156</v>
      </c>
      <c r="O145" s="49" t="s">
        <v>157</v>
      </c>
    </row>
    <row r="146" spans="1:15" x14ac:dyDescent="0.2">
      <c r="A146" s="28" t="s">
        <v>54</v>
      </c>
      <c r="B146" s="28" t="s">
        <v>1120</v>
      </c>
      <c r="C146" s="28" t="s">
        <v>57</v>
      </c>
      <c r="D146" s="28" t="s">
        <v>55</v>
      </c>
      <c r="E146" s="28" t="s">
        <v>13173</v>
      </c>
      <c r="F146" s="37">
        <v>43216.090324074074</v>
      </c>
      <c r="G146" s="37">
        <v>43251</v>
      </c>
      <c r="H146" s="37">
        <v>43616</v>
      </c>
      <c r="I146" s="37">
        <v>43223.569907407407</v>
      </c>
      <c r="J146" s="41" t="s">
        <v>13116</v>
      </c>
      <c r="K146" s="28" t="s">
        <v>92</v>
      </c>
      <c r="L146" s="28" t="s">
        <v>77</v>
      </c>
      <c r="M146" s="30">
        <v>1092.44</v>
      </c>
      <c r="N146" s="38" t="s">
        <v>7281</v>
      </c>
      <c r="O146" s="49" t="s">
        <v>7282</v>
      </c>
    </row>
    <row r="147" spans="1:15" x14ac:dyDescent="0.2">
      <c r="A147" s="28" t="s">
        <v>54</v>
      </c>
      <c r="B147" s="28" t="s">
        <v>191</v>
      </c>
      <c r="C147" s="28" t="s">
        <v>57</v>
      </c>
      <c r="D147" s="28" t="s">
        <v>55</v>
      </c>
      <c r="E147" s="28" t="s">
        <v>5006</v>
      </c>
      <c r="F147" s="37">
        <v>43229.085729166662</v>
      </c>
      <c r="G147" s="37">
        <v>43260</v>
      </c>
      <c r="H147" s="37">
        <v>43625</v>
      </c>
      <c r="I147" s="37">
        <v>43229.36923611111</v>
      </c>
      <c r="J147" s="41" t="s">
        <v>13124</v>
      </c>
      <c r="K147" s="28" t="s">
        <v>92</v>
      </c>
      <c r="L147" s="28" t="s">
        <v>77</v>
      </c>
      <c r="M147" s="30">
        <v>871.18</v>
      </c>
      <c r="N147" s="38" t="s">
        <v>339</v>
      </c>
      <c r="O147" s="49" t="s">
        <v>340</v>
      </c>
    </row>
    <row r="148" spans="1:15" x14ac:dyDescent="0.2">
      <c r="A148" s="28" t="s">
        <v>54</v>
      </c>
      <c r="B148" s="28" t="s">
        <v>362</v>
      </c>
      <c r="C148" s="28" t="s">
        <v>57</v>
      </c>
      <c r="D148" s="28" t="s">
        <v>55</v>
      </c>
      <c r="E148" s="28" t="s">
        <v>13174</v>
      </c>
      <c r="F148" s="37">
        <v>43216.090717592589</v>
      </c>
      <c r="G148" s="37">
        <v>43251</v>
      </c>
      <c r="H148" s="37">
        <v>43616</v>
      </c>
      <c r="I148" s="37">
        <v>43235.675740740742</v>
      </c>
      <c r="J148" s="41" t="s">
        <v>13155</v>
      </c>
      <c r="K148" s="28" t="s">
        <v>92</v>
      </c>
      <c r="L148" s="28" t="s">
        <v>77</v>
      </c>
      <c r="M148" s="30">
        <v>785.88</v>
      </c>
      <c r="N148" s="38" t="s">
        <v>228</v>
      </c>
      <c r="O148" s="49" t="s">
        <v>229</v>
      </c>
    </row>
    <row r="149" spans="1:15" x14ac:dyDescent="0.2">
      <c r="A149" s="28" t="s">
        <v>54</v>
      </c>
      <c r="B149" s="28" t="s">
        <v>321</v>
      </c>
      <c r="C149" s="28" t="s">
        <v>57</v>
      </c>
      <c r="D149" s="28" t="s">
        <v>55</v>
      </c>
      <c r="E149" s="28" t="s">
        <v>3724</v>
      </c>
      <c r="F149" s="37">
        <v>43248.619733796295</v>
      </c>
      <c r="G149" s="37">
        <v>43249</v>
      </c>
      <c r="H149" s="37">
        <v>43616</v>
      </c>
      <c r="I149" s="37">
        <v>43250.50782407407</v>
      </c>
      <c r="J149" s="41" t="s">
        <v>13118</v>
      </c>
      <c r="K149" s="28" t="s">
        <v>66</v>
      </c>
      <c r="L149" s="28" t="s">
        <v>77</v>
      </c>
      <c r="M149" s="30">
        <v>838.9</v>
      </c>
      <c r="N149" s="38" t="s">
        <v>2052</v>
      </c>
      <c r="O149" s="49" t="s">
        <v>2053</v>
      </c>
    </row>
    <row r="150" spans="1:15" x14ac:dyDescent="0.2">
      <c r="A150" s="28" t="s">
        <v>54</v>
      </c>
      <c r="B150" s="28" t="s">
        <v>191</v>
      </c>
      <c r="C150" s="28" t="s">
        <v>57</v>
      </c>
      <c r="D150" s="28" t="s">
        <v>55</v>
      </c>
      <c r="E150" s="28" t="s">
        <v>2410</v>
      </c>
      <c r="F150" s="37">
        <v>43237.08388888889</v>
      </c>
      <c r="G150" s="37">
        <v>43272</v>
      </c>
      <c r="H150" s="37">
        <v>43637</v>
      </c>
      <c r="I150" s="37">
        <v>43238.687222222223</v>
      </c>
      <c r="J150" s="41" t="s">
        <v>13144</v>
      </c>
      <c r="K150" s="28" t="s">
        <v>92</v>
      </c>
      <c r="L150" s="28" t="s">
        <v>77</v>
      </c>
      <c r="M150" s="30">
        <v>1201.25</v>
      </c>
      <c r="N150" s="38" t="s">
        <v>1294</v>
      </c>
      <c r="O150" s="49" t="s">
        <v>1295</v>
      </c>
    </row>
    <row r="151" spans="1:15" ht="25.5" x14ac:dyDescent="0.2">
      <c r="A151" s="28" t="s">
        <v>54</v>
      </c>
      <c r="B151" s="28" t="s">
        <v>230</v>
      </c>
      <c r="C151" s="28" t="s">
        <v>57</v>
      </c>
      <c r="D151" s="28" t="s">
        <v>55</v>
      </c>
      <c r="E151" s="28" t="s">
        <v>454</v>
      </c>
      <c r="F151" s="37">
        <v>43234.608252314814</v>
      </c>
      <c r="G151" s="37">
        <v>43251</v>
      </c>
      <c r="H151" s="37">
        <v>43616</v>
      </c>
      <c r="I151" s="37">
        <v>43237.612222222218</v>
      </c>
      <c r="J151" s="41" t="s">
        <v>13119</v>
      </c>
      <c r="K151" s="28" t="s">
        <v>66</v>
      </c>
      <c r="L151" s="28" t="s">
        <v>77</v>
      </c>
      <c r="M151" s="30">
        <v>1375.51</v>
      </c>
      <c r="N151" s="38" t="s">
        <v>455</v>
      </c>
      <c r="O151" s="49" t="s">
        <v>456</v>
      </c>
    </row>
    <row r="152" spans="1:15" x14ac:dyDescent="0.2">
      <c r="A152" s="28" t="s">
        <v>54</v>
      </c>
      <c r="B152" s="28" t="s">
        <v>182</v>
      </c>
      <c r="C152" s="28" t="s">
        <v>57</v>
      </c>
      <c r="D152" s="28" t="s">
        <v>55</v>
      </c>
      <c r="E152" s="28" t="s">
        <v>2323</v>
      </c>
      <c r="F152" s="37">
        <v>43222.585231481477</v>
      </c>
      <c r="G152" s="37">
        <v>43038</v>
      </c>
      <c r="H152" s="37">
        <v>43403</v>
      </c>
      <c r="I152" s="37">
        <v>43222.5858912037</v>
      </c>
      <c r="J152" s="41" t="s">
        <v>13151</v>
      </c>
      <c r="K152" s="28" t="s">
        <v>166</v>
      </c>
      <c r="L152" s="28" t="s">
        <v>77</v>
      </c>
      <c r="M152" s="30">
        <v>0</v>
      </c>
      <c r="N152" s="38" t="s">
        <v>2324</v>
      </c>
      <c r="O152" s="49" t="s">
        <v>2325</v>
      </c>
    </row>
    <row r="153" spans="1:15" x14ac:dyDescent="0.2">
      <c r="A153" s="28" t="s">
        <v>54</v>
      </c>
      <c r="B153" s="28" t="s">
        <v>642</v>
      </c>
      <c r="C153" s="28" t="s">
        <v>57</v>
      </c>
      <c r="D153" s="28" t="s">
        <v>55</v>
      </c>
      <c r="E153" s="28" t="s">
        <v>5125</v>
      </c>
      <c r="F153" s="37">
        <v>43235.64199074074</v>
      </c>
      <c r="G153" s="37">
        <v>43077</v>
      </c>
      <c r="H153" s="37">
        <v>43442</v>
      </c>
      <c r="I153" s="37">
        <v>43236.660150462958</v>
      </c>
      <c r="J153" s="41" t="s">
        <v>13120</v>
      </c>
      <c r="K153" s="28" t="s">
        <v>166</v>
      </c>
      <c r="L153" s="28" t="s">
        <v>77</v>
      </c>
      <c r="M153" s="30">
        <v>0</v>
      </c>
      <c r="N153" s="38" t="s">
        <v>639</v>
      </c>
      <c r="O153" s="49" t="s">
        <v>640</v>
      </c>
    </row>
    <row r="154" spans="1:15" x14ac:dyDescent="0.2">
      <c r="A154" s="28" t="s">
        <v>54</v>
      </c>
      <c r="B154" s="28" t="s">
        <v>381</v>
      </c>
      <c r="C154" s="28" t="s">
        <v>57</v>
      </c>
      <c r="D154" s="28" t="s">
        <v>55</v>
      </c>
      <c r="E154" s="28" t="s">
        <v>2611</v>
      </c>
      <c r="F154" s="37">
        <v>43250.498553240737</v>
      </c>
      <c r="G154" s="37">
        <v>43281</v>
      </c>
      <c r="H154" s="37">
        <v>43646</v>
      </c>
      <c r="I154" s="37">
        <v>43250.686689814815</v>
      </c>
      <c r="J154" s="41" t="s">
        <v>13118</v>
      </c>
      <c r="K154" s="28" t="s">
        <v>92</v>
      </c>
      <c r="L154" s="28" t="s">
        <v>77</v>
      </c>
      <c r="M154" s="30">
        <v>4491.82</v>
      </c>
      <c r="N154" s="38" t="s">
        <v>1440</v>
      </c>
      <c r="O154" s="49" t="s">
        <v>1441</v>
      </c>
    </row>
    <row r="155" spans="1:15" ht="25.5" x14ac:dyDescent="0.2">
      <c r="A155" s="28" t="s">
        <v>54</v>
      </c>
      <c r="B155" s="28" t="s">
        <v>182</v>
      </c>
      <c r="C155" s="28" t="s">
        <v>57</v>
      </c>
      <c r="D155" s="28" t="s">
        <v>55</v>
      </c>
      <c r="E155" s="28" t="s">
        <v>1059</v>
      </c>
      <c r="F155" s="37">
        <v>43249.403055555551</v>
      </c>
      <c r="G155" s="37">
        <v>43228</v>
      </c>
      <c r="H155" s="37">
        <v>43631</v>
      </c>
      <c r="I155" s="37">
        <v>43249.610798611109</v>
      </c>
      <c r="J155" s="41" t="s">
        <v>13129</v>
      </c>
      <c r="K155" s="28" t="s">
        <v>166</v>
      </c>
      <c r="L155" s="28" t="s">
        <v>77</v>
      </c>
      <c r="M155" s="30">
        <v>-1910.33</v>
      </c>
      <c r="N155" s="38" t="s">
        <v>426</v>
      </c>
      <c r="O155" s="49" t="s">
        <v>427</v>
      </c>
    </row>
    <row r="156" spans="1:15" x14ac:dyDescent="0.2">
      <c r="A156" s="28" t="s">
        <v>54</v>
      </c>
      <c r="B156" s="28" t="s">
        <v>195</v>
      </c>
      <c r="C156" s="28" t="s">
        <v>57</v>
      </c>
      <c r="D156" s="28" t="s">
        <v>55</v>
      </c>
      <c r="E156" s="28" t="s">
        <v>5224</v>
      </c>
      <c r="F156" s="37">
        <v>43241.677766203698</v>
      </c>
      <c r="G156" s="37">
        <v>43241</v>
      </c>
      <c r="H156" s="37">
        <v>43606</v>
      </c>
      <c r="I156" s="37">
        <v>43241.678344907406</v>
      </c>
      <c r="J156" s="41" t="s">
        <v>13140</v>
      </c>
      <c r="K156" s="28" t="s">
        <v>66</v>
      </c>
      <c r="L156" s="28" t="s">
        <v>77</v>
      </c>
      <c r="M156" s="30">
        <v>392.07</v>
      </c>
      <c r="N156" s="38" t="s">
        <v>101</v>
      </c>
      <c r="O156" s="49" t="s">
        <v>102</v>
      </c>
    </row>
    <row r="157" spans="1:15" ht="25.5" x14ac:dyDescent="0.2">
      <c r="A157" s="28" t="s">
        <v>54</v>
      </c>
      <c r="B157" s="28" t="s">
        <v>206</v>
      </c>
      <c r="C157" s="28" t="s">
        <v>57</v>
      </c>
      <c r="D157" s="28" t="s">
        <v>55</v>
      </c>
      <c r="E157" s="28" t="s">
        <v>2528</v>
      </c>
      <c r="F157" s="37">
        <v>43231.488333333335</v>
      </c>
      <c r="G157" s="37">
        <v>43231</v>
      </c>
      <c r="H157" s="37">
        <v>43596</v>
      </c>
      <c r="I157" s="37">
        <v>43231.494004629625</v>
      </c>
      <c r="J157" s="41" t="s">
        <v>13138</v>
      </c>
      <c r="K157" s="28" t="s">
        <v>66</v>
      </c>
      <c r="L157" s="28" t="s">
        <v>77</v>
      </c>
      <c r="M157" s="30">
        <v>230.11</v>
      </c>
      <c r="N157" s="38" t="s">
        <v>1227</v>
      </c>
      <c r="O157" s="49" t="s">
        <v>1228</v>
      </c>
    </row>
    <row r="158" spans="1:15" x14ac:dyDescent="0.2">
      <c r="A158" s="28" t="s">
        <v>54</v>
      </c>
      <c r="B158" s="28" t="s">
        <v>221</v>
      </c>
      <c r="C158" s="28" t="s">
        <v>57</v>
      </c>
      <c r="D158" s="28" t="s">
        <v>55</v>
      </c>
      <c r="E158" s="28" t="s">
        <v>3776</v>
      </c>
      <c r="F158" s="37">
        <v>43230.600069444445</v>
      </c>
      <c r="G158" s="37">
        <v>43223</v>
      </c>
      <c r="H158" s="37">
        <v>43588</v>
      </c>
      <c r="I158" s="37">
        <v>43236.37537037037</v>
      </c>
      <c r="J158" s="41" t="s">
        <v>13120</v>
      </c>
      <c r="K158" s="28" t="s">
        <v>166</v>
      </c>
      <c r="L158" s="28" t="s">
        <v>77</v>
      </c>
      <c r="M158" s="30">
        <v>0</v>
      </c>
      <c r="N158" s="38" t="s">
        <v>87</v>
      </c>
      <c r="O158" s="49" t="s">
        <v>88</v>
      </c>
    </row>
    <row r="159" spans="1:15" x14ac:dyDescent="0.2">
      <c r="A159" s="28" t="s">
        <v>54</v>
      </c>
      <c r="B159" s="28" t="s">
        <v>191</v>
      </c>
      <c r="C159" s="28" t="s">
        <v>57</v>
      </c>
      <c r="D159" s="28" t="s">
        <v>55</v>
      </c>
      <c r="E159" s="28" t="s">
        <v>13175</v>
      </c>
      <c r="F159" s="37">
        <v>43130.71876157407</v>
      </c>
      <c r="G159" s="37">
        <v>43084</v>
      </c>
      <c r="H159" s="37">
        <v>43449</v>
      </c>
      <c r="I159" s="37">
        <v>43222.324467592589</v>
      </c>
      <c r="J159" s="41" t="s">
        <v>13151</v>
      </c>
      <c r="K159" s="28" t="s">
        <v>226</v>
      </c>
      <c r="L159" s="28" t="s">
        <v>77</v>
      </c>
      <c r="M159" s="30">
        <v>-251.37</v>
      </c>
      <c r="N159" s="38" t="s">
        <v>305</v>
      </c>
      <c r="O159" s="49" t="s">
        <v>306</v>
      </c>
    </row>
    <row r="160" spans="1:15" x14ac:dyDescent="0.2">
      <c r="A160" s="28" t="s">
        <v>54</v>
      </c>
      <c r="B160" s="28" t="s">
        <v>642</v>
      </c>
      <c r="C160" s="28" t="s">
        <v>57</v>
      </c>
      <c r="D160" s="28" t="s">
        <v>55</v>
      </c>
      <c r="E160" s="28" t="s">
        <v>2395</v>
      </c>
      <c r="F160" s="37">
        <v>43223.586724537032</v>
      </c>
      <c r="G160" s="37">
        <v>42923</v>
      </c>
      <c r="H160" s="37">
        <v>43288</v>
      </c>
      <c r="I160" s="37">
        <v>43229.506469907406</v>
      </c>
      <c r="J160" s="41" t="s">
        <v>13124</v>
      </c>
      <c r="K160" s="28" t="s">
        <v>166</v>
      </c>
      <c r="L160" s="28" t="s">
        <v>77</v>
      </c>
      <c r="M160" s="30">
        <v>0.01</v>
      </c>
      <c r="N160" s="38" t="s">
        <v>1733</v>
      </c>
      <c r="O160" s="49" t="s">
        <v>1734</v>
      </c>
    </row>
    <row r="161" spans="1:15" x14ac:dyDescent="0.2">
      <c r="A161" s="28" t="s">
        <v>54</v>
      </c>
      <c r="B161" s="28" t="s">
        <v>798</v>
      </c>
      <c r="C161" s="28" t="s">
        <v>57</v>
      </c>
      <c r="D161" s="28" t="s">
        <v>55</v>
      </c>
      <c r="E161" s="28" t="s">
        <v>13176</v>
      </c>
      <c r="F161" s="37">
        <v>43218.085081018515</v>
      </c>
      <c r="G161" s="37">
        <v>43253</v>
      </c>
      <c r="H161" s="37">
        <v>43618</v>
      </c>
      <c r="I161" s="37">
        <v>43241.477187500001</v>
      </c>
      <c r="J161" s="41" t="s">
        <v>13140</v>
      </c>
      <c r="K161" s="28" t="s">
        <v>92</v>
      </c>
      <c r="L161" s="28" t="s">
        <v>77</v>
      </c>
      <c r="M161" s="30">
        <v>581.16999999999996</v>
      </c>
      <c r="N161" s="38" t="s">
        <v>69</v>
      </c>
      <c r="O161" s="49" t="s">
        <v>70</v>
      </c>
    </row>
    <row r="162" spans="1:15" x14ac:dyDescent="0.2">
      <c r="A162" s="28" t="s">
        <v>54</v>
      </c>
      <c r="B162" s="28" t="s">
        <v>191</v>
      </c>
      <c r="C162" s="28" t="s">
        <v>57</v>
      </c>
      <c r="D162" s="28" t="s">
        <v>55</v>
      </c>
      <c r="E162" s="28" t="s">
        <v>332</v>
      </c>
      <c r="F162" s="37">
        <v>43229.085659722223</v>
      </c>
      <c r="G162" s="37">
        <v>43260</v>
      </c>
      <c r="H162" s="37">
        <v>43625</v>
      </c>
      <c r="I162" s="37">
        <v>43231.377465277779</v>
      </c>
      <c r="J162" s="41" t="s">
        <v>13138</v>
      </c>
      <c r="K162" s="28" t="s">
        <v>92</v>
      </c>
      <c r="L162" s="28" t="s">
        <v>77</v>
      </c>
      <c r="M162" s="30">
        <v>3318.74</v>
      </c>
      <c r="N162" s="38" t="s">
        <v>333</v>
      </c>
      <c r="O162" s="49" t="s">
        <v>334</v>
      </c>
    </row>
    <row r="163" spans="1:15" ht="25.5" x14ac:dyDescent="0.2">
      <c r="A163" s="28" t="s">
        <v>54</v>
      </c>
      <c r="B163" s="28" t="s">
        <v>242</v>
      </c>
      <c r="C163" s="28" t="s">
        <v>57</v>
      </c>
      <c r="D163" s="28" t="s">
        <v>55</v>
      </c>
      <c r="E163" s="28" t="s">
        <v>243</v>
      </c>
      <c r="F163" s="37">
        <v>43227.566018518519</v>
      </c>
      <c r="G163" s="37">
        <v>43250</v>
      </c>
      <c r="H163" s="37">
        <v>43615</v>
      </c>
      <c r="I163" s="37">
        <v>43250.380856481483</v>
      </c>
      <c r="J163" s="41" t="s">
        <v>13118</v>
      </c>
      <c r="K163" s="28" t="s">
        <v>66</v>
      </c>
      <c r="L163" s="28" t="s">
        <v>77</v>
      </c>
      <c r="M163" s="30">
        <v>348.33</v>
      </c>
      <c r="N163" s="38" t="s">
        <v>244</v>
      </c>
      <c r="O163" s="49" t="s">
        <v>245</v>
      </c>
    </row>
    <row r="164" spans="1:15" x14ac:dyDescent="0.2">
      <c r="A164" s="28" t="s">
        <v>54</v>
      </c>
      <c r="B164" s="28" t="s">
        <v>217</v>
      </c>
      <c r="C164" s="28" t="s">
        <v>57</v>
      </c>
      <c r="D164" s="28" t="s">
        <v>55</v>
      </c>
      <c r="E164" s="28" t="s">
        <v>343</v>
      </c>
      <c r="F164" s="37">
        <v>43229.540659722217</v>
      </c>
      <c r="G164" s="37">
        <v>43251</v>
      </c>
      <c r="H164" s="37">
        <v>43616</v>
      </c>
      <c r="I164" s="37">
        <v>43231.618495370371</v>
      </c>
      <c r="J164" s="41" t="s">
        <v>13138</v>
      </c>
      <c r="K164" s="28" t="s">
        <v>66</v>
      </c>
      <c r="L164" s="28" t="s">
        <v>77</v>
      </c>
      <c r="M164" s="30">
        <v>1071.33</v>
      </c>
      <c r="N164" s="38" t="s">
        <v>344</v>
      </c>
      <c r="O164" s="49" t="s">
        <v>345</v>
      </c>
    </row>
    <row r="165" spans="1:15" x14ac:dyDescent="0.2">
      <c r="A165" s="28" t="s">
        <v>54</v>
      </c>
      <c r="B165" s="28" t="s">
        <v>191</v>
      </c>
      <c r="C165" s="28" t="s">
        <v>57</v>
      </c>
      <c r="D165" s="28" t="s">
        <v>55</v>
      </c>
      <c r="E165" s="28" t="s">
        <v>13177</v>
      </c>
      <c r="F165" s="37">
        <v>43197.083958333329</v>
      </c>
      <c r="G165" s="37">
        <v>43232</v>
      </c>
      <c r="H165" s="37">
        <v>43597</v>
      </c>
      <c r="I165" s="37">
        <v>43221.454722222217</v>
      </c>
      <c r="J165" s="41" t="s">
        <v>13146</v>
      </c>
      <c r="K165" s="28" t="s">
        <v>92</v>
      </c>
      <c r="L165" s="28" t="s">
        <v>77</v>
      </c>
      <c r="M165" s="30">
        <v>509.71</v>
      </c>
      <c r="N165" s="38" t="s">
        <v>101</v>
      </c>
      <c r="O165" s="49" t="s">
        <v>102</v>
      </c>
    </row>
    <row r="166" spans="1:15" ht="25.5" x14ac:dyDescent="0.2">
      <c r="A166" s="28" t="s">
        <v>54</v>
      </c>
      <c r="B166" s="28" t="s">
        <v>191</v>
      </c>
      <c r="C166" s="28" t="s">
        <v>57</v>
      </c>
      <c r="D166" s="28" t="s">
        <v>55</v>
      </c>
      <c r="E166" s="28" t="s">
        <v>13178</v>
      </c>
      <c r="F166" s="37">
        <v>43216.090868055551</v>
      </c>
      <c r="G166" s="37">
        <v>43251</v>
      </c>
      <c r="H166" s="37">
        <v>43616</v>
      </c>
      <c r="I166" s="37">
        <v>43249.707152777773</v>
      </c>
      <c r="J166" s="41" t="s">
        <v>13129</v>
      </c>
      <c r="K166" s="28" t="s">
        <v>92</v>
      </c>
      <c r="L166" s="28" t="s">
        <v>77</v>
      </c>
      <c r="M166" s="30">
        <v>451.55</v>
      </c>
      <c r="N166" s="38" t="s">
        <v>154</v>
      </c>
      <c r="O166" s="49" t="s">
        <v>155</v>
      </c>
    </row>
    <row r="167" spans="1:15" x14ac:dyDescent="0.2">
      <c r="A167" s="28" t="s">
        <v>54</v>
      </c>
      <c r="B167" s="28" t="s">
        <v>381</v>
      </c>
      <c r="C167" s="28" t="s">
        <v>57</v>
      </c>
      <c r="D167" s="28" t="s">
        <v>55</v>
      </c>
      <c r="E167" s="28" t="s">
        <v>1700</v>
      </c>
      <c r="F167" s="37">
        <v>43249.638206018513</v>
      </c>
      <c r="G167" s="37">
        <v>43269</v>
      </c>
      <c r="H167" s="37">
        <v>43634</v>
      </c>
      <c r="I167" s="37">
        <v>43250.49732638889</v>
      </c>
      <c r="J167" s="41" t="s">
        <v>13118</v>
      </c>
      <c r="K167" s="28" t="s">
        <v>66</v>
      </c>
      <c r="L167" s="28" t="s">
        <v>77</v>
      </c>
      <c r="M167" s="30">
        <v>3227.36</v>
      </c>
      <c r="N167" s="38" t="s">
        <v>1068</v>
      </c>
      <c r="O167" s="49" t="s">
        <v>1069</v>
      </c>
    </row>
    <row r="168" spans="1:15" x14ac:dyDescent="0.2">
      <c r="A168" s="28" t="s">
        <v>54</v>
      </c>
      <c r="B168" s="28" t="s">
        <v>230</v>
      </c>
      <c r="C168" s="28" t="s">
        <v>57</v>
      </c>
      <c r="D168" s="28" t="s">
        <v>55</v>
      </c>
      <c r="E168" s="28" t="s">
        <v>5424</v>
      </c>
      <c r="F168" s="37">
        <v>43242.484664351847</v>
      </c>
      <c r="G168" s="37">
        <v>43084</v>
      </c>
      <c r="H168" s="37">
        <v>43449</v>
      </c>
      <c r="I168" s="37">
        <v>43243.635277777779</v>
      </c>
      <c r="J168" s="41" t="s">
        <v>13143</v>
      </c>
      <c r="K168" s="28" t="s">
        <v>166</v>
      </c>
      <c r="L168" s="28" t="s">
        <v>77</v>
      </c>
      <c r="M168" s="30">
        <v>0</v>
      </c>
      <c r="N168" s="38" t="s">
        <v>374</v>
      </c>
      <c r="O168" s="49" t="s">
        <v>375</v>
      </c>
    </row>
    <row r="169" spans="1:15" ht="25.5" x14ac:dyDescent="0.2">
      <c r="A169" s="28" t="s">
        <v>54</v>
      </c>
      <c r="B169" s="28" t="s">
        <v>191</v>
      </c>
      <c r="C169" s="28" t="s">
        <v>57</v>
      </c>
      <c r="D169" s="28" t="s">
        <v>55</v>
      </c>
      <c r="E169" s="28" t="s">
        <v>4910</v>
      </c>
      <c r="F169" s="37">
        <v>43231.562025462961</v>
      </c>
      <c r="G169" s="37">
        <v>43131</v>
      </c>
      <c r="H169" s="37">
        <v>43496</v>
      </c>
      <c r="I169" s="37">
        <v>43231.563194444439</v>
      </c>
      <c r="J169" s="41" t="s">
        <v>13138</v>
      </c>
      <c r="K169" s="28" t="s">
        <v>166</v>
      </c>
      <c r="L169" s="28" t="s">
        <v>77</v>
      </c>
      <c r="M169" s="30">
        <v>0</v>
      </c>
      <c r="N169" s="38" t="s">
        <v>4911</v>
      </c>
      <c r="O169" s="49" t="s">
        <v>4912</v>
      </c>
    </row>
    <row r="170" spans="1:15" x14ac:dyDescent="0.2">
      <c r="A170" s="28" t="s">
        <v>54</v>
      </c>
      <c r="B170" s="28" t="s">
        <v>258</v>
      </c>
      <c r="C170" s="28" t="s">
        <v>57</v>
      </c>
      <c r="D170" s="28" t="s">
        <v>55</v>
      </c>
      <c r="E170" s="28" t="s">
        <v>3890</v>
      </c>
      <c r="F170" s="37">
        <v>43244.393379629626</v>
      </c>
      <c r="G170" s="37">
        <v>43250</v>
      </c>
      <c r="H170" s="37">
        <v>43615</v>
      </c>
      <c r="I170" s="37">
        <v>43244.394155092588</v>
      </c>
      <c r="J170" s="41" t="s">
        <v>13117</v>
      </c>
      <c r="K170" s="28" t="s">
        <v>66</v>
      </c>
      <c r="L170" s="28" t="s">
        <v>77</v>
      </c>
      <c r="M170" s="30">
        <v>2900.9</v>
      </c>
      <c r="N170" s="38" t="s">
        <v>3187</v>
      </c>
      <c r="O170" s="49" t="s">
        <v>3188</v>
      </c>
    </row>
    <row r="171" spans="1:15" x14ac:dyDescent="0.2">
      <c r="A171" s="28" t="s">
        <v>54</v>
      </c>
      <c r="B171" s="28" t="s">
        <v>182</v>
      </c>
      <c r="C171" s="28" t="s">
        <v>57</v>
      </c>
      <c r="D171" s="28" t="s">
        <v>55</v>
      </c>
      <c r="E171" s="28" t="s">
        <v>2323</v>
      </c>
      <c r="F171" s="37">
        <v>43221.661412037036</v>
      </c>
      <c r="G171" s="37">
        <v>43038</v>
      </c>
      <c r="H171" s="37">
        <v>43403</v>
      </c>
      <c r="I171" s="37">
        <v>43221.668969907405</v>
      </c>
      <c r="J171" s="41" t="s">
        <v>13146</v>
      </c>
      <c r="K171" s="28" t="s">
        <v>166</v>
      </c>
      <c r="L171" s="28" t="s">
        <v>77</v>
      </c>
      <c r="M171" s="30">
        <v>-3.79</v>
      </c>
      <c r="N171" s="38" t="s">
        <v>2324</v>
      </c>
      <c r="O171" s="49" t="s">
        <v>2325</v>
      </c>
    </row>
    <row r="172" spans="1:15" ht="25.5" x14ac:dyDescent="0.2">
      <c r="A172" s="28" t="s">
        <v>54</v>
      </c>
      <c r="B172" s="28" t="s">
        <v>191</v>
      </c>
      <c r="C172" s="28" t="s">
        <v>57</v>
      </c>
      <c r="D172" s="28" t="s">
        <v>55</v>
      </c>
      <c r="E172" s="28" t="s">
        <v>3263</v>
      </c>
      <c r="F172" s="37">
        <v>43238.403240740736</v>
      </c>
      <c r="G172" s="37">
        <v>42971</v>
      </c>
      <c r="H172" s="37">
        <v>43336</v>
      </c>
      <c r="I172" s="37">
        <v>43238.660960648143</v>
      </c>
      <c r="J172" s="41" t="s">
        <v>13144</v>
      </c>
      <c r="K172" s="28" t="s">
        <v>166</v>
      </c>
      <c r="L172" s="28" t="s">
        <v>77</v>
      </c>
      <c r="M172" s="30">
        <v>0</v>
      </c>
      <c r="N172" s="38" t="s">
        <v>481</v>
      </c>
      <c r="O172" s="49" t="s">
        <v>482</v>
      </c>
    </row>
    <row r="173" spans="1:15" x14ac:dyDescent="0.2">
      <c r="A173" s="28" t="s">
        <v>54</v>
      </c>
      <c r="B173" s="28" t="s">
        <v>191</v>
      </c>
      <c r="C173" s="28" t="s">
        <v>57</v>
      </c>
      <c r="D173" s="28" t="s">
        <v>55</v>
      </c>
      <c r="E173" s="28" t="s">
        <v>13179</v>
      </c>
      <c r="F173" s="37">
        <v>43211.084201388891</v>
      </c>
      <c r="G173" s="37">
        <v>43246</v>
      </c>
      <c r="H173" s="37">
        <v>43611</v>
      </c>
      <c r="I173" s="37">
        <v>43234.771458333329</v>
      </c>
      <c r="J173" s="41" t="s">
        <v>13114</v>
      </c>
      <c r="K173" s="28" t="s">
        <v>92</v>
      </c>
      <c r="L173" s="28" t="s">
        <v>77</v>
      </c>
      <c r="M173" s="30">
        <v>362.58</v>
      </c>
      <c r="N173" s="38" t="s">
        <v>228</v>
      </c>
      <c r="O173" s="49" t="s">
        <v>229</v>
      </c>
    </row>
    <row r="174" spans="1:15" ht="25.5" x14ac:dyDescent="0.2">
      <c r="A174" s="28" t="s">
        <v>54</v>
      </c>
      <c r="B174" s="28" t="s">
        <v>864</v>
      </c>
      <c r="C174" s="28" t="s">
        <v>57</v>
      </c>
      <c r="D174" s="28" t="s">
        <v>55</v>
      </c>
      <c r="E174" s="28" t="s">
        <v>5697</v>
      </c>
      <c r="F174" s="37">
        <v>43238.565509259257</v>
      </c>
      <c r="G174" s="37">
        <v>43266</v>
      </c>
      <c r="H174" s="37">
        <v>43631</v>
      </c>
      <c r="I174" s="37">
        <v>43241.509837962964</v>
      </c>
      <c r="J174" s="41" t="s">
        <v>13140</v>
      </c>
      <c r="K174" s="28" t="s">
        <v>66</v>
      </c>
      <c r="L174" s="28" t="s">
        <v>77</v>
      </c>
      <c r="M174" s="30">
        <v>2791.32</v>
      </c>
      <c r="N174" s="38" t="s">
        <v>1708</v>
      </c>
      <c r="O174" s="49" t="s">
        <v>1709</v>
      </c>
    </row>
    <row r="175" spans="1:15" ht="25.5" x14ac:dyDescent="0.2">
      <c r="A175" s="28" t="s">
        <v>54</v>
      </c>
      <c r="B175" s="28" t="s">
        <v>195</v>
      </c>
      <c r="C175" s="28" t="s">
        <v>57</v>
      </c>
      <c r="D175" s="28" t="s">
        <v>55</v>
      </c>
      <c r="E175" s="28" t="s">
        <v>13180</v>
      </c>
      <c r="F175" s="37">
        <v>43210.086238425924</v>
      </c>
      <c r="G175" s="37">
        <v>43245</v>
      </c>
      <c r="H175" s="37">
        <v>43610</v>
      </c>
      <c r="I175" s="37">
        <v>43222.424699074072</v>
      </c>
      <c r="J175" s="41" t="s">
        <v>13151</v>
      </c>
      <c r="K175" s="28" t="s">
        <v>92</v>
      </c>
      <c r="L175" s="28" t="s">
        <v>77</v>
      </c>
      <c r="M175" s="30">
        <v>1932.48</v>
      </c>
      <c r="N175" s="38" t="s">
        <v>156</v>
      </c>
      <c r="O175" s="49" t="s">
        <v>157</v>
      </c>
    </row>
    <row r="176" spans="1:15" x14ac:dyDescent="0.2">
      <c r="A176" s="28" t="s">
        <v>54</v>
      </c>
      <c r="B176" s="28" t="s">
        <v>307</v>
      </c>
      <c r="C176" s="28" t="s">
        <v>57</v>
      </c>
      <c r="D176" s="28" t="s">
        <v>55</v>
      </c>
      <c r="E176" s="28" t="s">
        <v>4534</v>
      </c>
      <c r="F176" s="37">
        <v>43222.678518518514</v>
      </c>
      <c r="G176" s="37">
        <v>43229</v>
      </c>
      <c r="H176" s="37">
        <v>43585</v>
      </c>
      <c r="I176" s="37">
        <v>43229.500729166662</v>
      </c>
      <c r="J176" s="41" t="s">
        <v>13124</v>
      </c>
      <c r="K176" s="28" t="s">
        <v>66</v>
      </c>
      <c r="L176" s="28" t="s">
        <v>77</v>
      </c>
      <c r="M176" s="30">
        <v>364.95</v>
      </c>
      <c r="N176" s="38" t="s">
        <v>448</v>
      </c>
      <c r="O176" s="49" t="s">
        <v>449</v>
      </c>
    </row>
    <row r="177" spans="1:15" x14ac:dyDescent="0.2">
      <c r="A177" s="28" t="s">
        <v>54</v>
      </c>
      <c r="B177" s="28" t="s">
        <v>206</v>
      </c>
      <c r="C177" s="28" t="s">
        <v>57</v>
      </c>
      <c r="D177" s="28" t="s">
        <v>55</v>
      </c>
      <c r="E177" s="28" t="s">
        <v>4433</v>
      </c>
      <c r="F177" s="37">
        <v>43243.606851851851</v>
      </c>
      <c r="G177" s="37">
        <v>43280</v>
      </c>
      <c r="H177" s="37">
        <v>43645</v>
      </c>
      <c r="I177" s="37">
        <v>43243.608182870368</v>
      </c>
      <c r="J177" s="41" t="s">
        <v>13143</v>
      </c>
      <c r="K177" s="28" t="s">
        <v>92</v>
      </c>
      <c r="L177" s="28" t="s">
        <v>77</v>
      </c>
      <c r="M177" s="30">
        <v>862.28</v>
      </c>
      <c r="N177" s="38" t="s">
        <v>251</v>
      </c>
      <c r="O177" s="49" t="s">
        <v>252</v>
      </c>
    </row>
    <row r="178" spans="1:15" ht="25.5" x14ac:dyDescent="0.2">
      <c r="A178" s="28" t="s">
        <v>54</v>
      </c>
      <c r="B178" s="28" t="s">
        <v>187</v>
      </c>
      <c r="C178" s="28" t="s">
        <v>57</v>
      </c>
      <c r="D178" s="28" t="s">
        <v>55</v>
      </c>
      <c r="E178" s="28" t="s">
        <v>3173</v>
      </c>
      <c r="F178" s="37">
        <v>43228.545972222222</v>
      </c>
      <c r="G178" s="37">
        <v>43251</v>
      </c>
      <c r="H178" s="37">
        <v>43616</v>
      </c>
      <c r="I178" s="37">
        <v>43228.613287037035</v>
      </c>
      <c r="J178" s="41" t="s">
        <v>13123</v>
      </c>
      <c r="K178" s="28" t="s">
        <v>92</v>
      </c>
      <c r="L178" s="28" t="s">
        <v>77</v>
      </c>
      <c r="M178" s="30">
        <v>797.52</v>
      </c>
      <c r="N178" s="38" t="s">
        <v>75</v>
      </c>
      <c r="O178" s="49" t="s">
        <v>76</v>
      </c>
    </row>
    <row r="179" spans="1:15" x14ac:dyDescent="0.2">
      <c r="A179" s="28" t="s">
        <v>54</v>
      </c>
      <c r="B179" s="28" t="s">
        <v>191</v>
      </c>
      <c r="C179" s="28" t="s">
        <v>57</v>
      </c>
      <c r="D179" s="28" t="s">
        <v>55</v>
      </c>
      <c r="E179" s="28" t="s">
        <v>3140</v>
      </c>
      <c r="F179" s="37">
        <v>43244.586712962962</v>
      </c>
      <c r="G179" s="37">
        <v>43161</v>
      </c>
      <c r="H179" s="37">
        <v>43526</v>
      </c>
      <c r="I179" s="37">
        <v>43244.587175925924</v>
      </c>
      <c r="J179" s="41" t="s">
        <v>13117</v>
      </c>
      <c r="K179" s="28" t="s">
        <v>226</v>
      </c>
      <c r="L179" s="28" t="s">
        <v>77</v>
      </c>
      <c r="M179" s="30">
        <v>-412.83</v>
      </c>
      <c r="N179" s="38" t="s">
        <v>409</v>
      </c>
      <c r="O179" s="49" t="s">
        <v>410</v>
      </c>
    </row>
    <row r="180" spans="1:15" x14ac:dyDescent="0.2">
      <c r="A180" s="28" t="s">
        <v>54</v>
      </c>
      <c r="B180" s="28" t="s">
        <v>864</v>
      </c>
      <c r="C180" s="28" t="s">
        <v>57</v>
      </c>
      <c r="D180" s="28" t="s">
        <v>55</v>
      </c>
      <c r="E180" s="28" t="s">
        <v>13181</v>
      </c>
      <c r="F180" s="37">
        <v>43217.468645833331</v>
      </c>
      <c r="G180" s="37">
        <v>43227</v>
      </c>
      <c r="H180" s="37">
        <v>43592</v>
      </c>
      <c r="I180" s="37">
        <v>43227.532604166663</v>
      </c>
      <c r="J180" s="41" t="s">
        <v>13125</v>
      </c>
      <c r="K180" s="28" t="s">
        <v>66</v>
      </c>
      <c r="L180" s="28" t="s">
        <v>77</v>
      </c>
      <c r="M180" s="30">
        <v>2235.5100000000002</v>
      </c>
      <c r="N180" s="38" t="s">
        <v>520</v>
      </c>
      <c r="O180" s="49" t="s">
        <v>521</v>
      </c>
    </row>
    <row r="181" spans="1:15" x14ac:dyDescent="0.2">
      <c r="A181" s="28" t="s">
        <v>54</v>
      </c>
      <c r="B181" s="28" t="s">
        <v>206</v>
      </c>
      <c r="C181" s="28" t="s">
        <v>57</v>
      </c>
      <c r="D181" s="28" t="s">
        <v>55</v>
      </c>
      <c r="E181" s="28" t="s">
        <v>13182</v>
      </c>
      <c r="F181" s="37">
        <v>43181.448599537034</v>
      </c>
      <c r="G181" s="37">
        <v>43172</v>
      </c>
      <c r="H181" s="37">
        <v>43537</v>
      </c>
      <c r="I181" s="37">
        <v>43227.681597222218</v>
      </c>
      <c r="J181" s="41" t="s">
        <v>13125</v>
      </c>
      <c r="K181" s="28" t="s">
        <v>166</v>
      </c>
      <c r="L181" s="28" t="s">
        <v>77</v>
      </c>
      <c r="M181" s="30">
        <v>440.04</v>
      </c>
      <c r="N181" s="38" t="s">
        <v>1336</v>
      </c>
      <c r="O181" s="49" t="s">
        <v>1337</v>
      </c>
    </row>
    <row r="182" spans="1:15" x14ac:dyDescent="0.2">
      <c r="A182" s="28" t="s">
        <v>54</v>
      </c>
      <c r="B182" s="28" t="s">
        <v>191</v>
      </c>
      <c r="C182" s="28" t="s">
        <v>57</v>
      </c>
      <c r="D182" s="28" t="s">
        <v>55</v>
      </c>
      <c r="E182" s="28" t="s">
        <v>4014</v>
      </c>
      <c r="F182" s="37">
        <v>43228.085138888884</v>
      </c>
      <c r="G182" s="37">
        <v>43260</v>
      </c>
      <c r="H182" s="37">
        <v>43625</v>
      </c>
      <c r="I182" s="37">
        <v>43245.579513888886</v>
      </c>
      <c r="J182" s="41" t="s">
        <v>13113</v>
      </c>
      <c r="K182" s="28" t="s">
        <v>92</v>
      </c>
      <c r="L182" s="28" t="s">
        <v>77</v>
      </c>
      <c r="M182" s="30">
        <v>1497.58</v>
      </c>
      <c r="N182" s="38" t="s">
        <v>436</v>
      </c>
      <c r="O182" s="49" t="s">
        <v>437</v>
      </c>
    </row>
    <row r="183" spans="1:15" ht="25.5" x14ac:dyDescent="0.2">
      <c r="A183" s="28" t="s">
        <v>54</v>
      </c>
      <c r="B183" s="28" t="s">
        <v>191</v>
      </c>
      <c r="C183" s="28" t="s">
        <v>57</v>
      </c>
      <c r="D183" s="28" t="s">
        <v>55</v>
      </c>
      <c r="E183" s="28" t="s">
        <v>5614</v>
      </c>
      <c r="F183" s="37">
        <v>43244.635300925926</v>
      </c>
      <c r="G183" s="37">
        <v>43202</v>
      </c>
      <c r="H183" s="37">
        <v>43567</v>
      </c>
      <c r="I183" s="37">
        <v>43244.674999999996</v>
      </c>
      <c r="J183" s="41" t="s">
        <v>13117</v>
      </c>
      <c r="K183" s="28" t="s">
        <v>226</v>
      </c>
      <c r="L183" s="28" t="s">
        <v>77</v>
      </c>
      <c r="M183" s="30">
        <v>-1344.76</v>
      </c>
      <c r="N183" s="38" t="s">
        <v>1721</v>
      </c>
      <c r="O183" s="49" t="s">
        <v>1722</v>
      </c>
    </row>
    <row r="184" spans="1:15" ht="25.5" x14ac:dyDescent="0.2">
      <c r="A184" s="28" t="s">
        <v>54</v>
      </c>
      <c r="B184" s="28" t="s">
        <v>191</v>
      </c>
      <c r="C184" s="28" t="s">
        <v>57</v>
      </c>
      <c r="D184" s="28" t="s">
        <v>55</v>
      </c>
      <c r="E184" s="28" t="s">
        <v>1626</v>
      </c>
      <c r="F184" s="37">
        <v>43235.617685185185</v>
      </c>
      <c r="G184" s="37">
        <v>43249</v>
      </c>
      <c r="H184" s="37">
        <v>43614</v>
      </c>
      <c r="I184" s="37">
        <v>43251.663043981476</v>
      </c>
      <c r="J184" s="41" t="s">
        <v>13133</v>
      </c>
      <c r="K184" s="28" t="s">
        <v>66</v>
      </c>
      <c r="L184" s="28" t="s">
        <v>77</v>
      </c>
      <c r="M184" s="30">
        <v>7613.31</v>
      </c>
      <c r="N184" s="38" t="s">
        <v>968</v>
      </c>
      <c r="O184" s="49" t="s">
        <v>969</v>
      </c>
    </row>
    <row r="185" spans="1:15" x14ac:dyDescent="0.2">
      <c r="A185" s="28" t="s">
        <v>54</v>
      </c>
      <c r="B185" s="28" t="s">
        <v>678</v>
      </c>
      <c r="C185" s="28" t="s">
        <v>57</v>
      </c>
      <c r="D185" s="28" t="s">
        <v>55</v>
      </c>
      <c r="E185" s="28" t="s">
        <v>1540</v>
      </c>
      <c r="F185" s="37">
        <v>43249.55201388889</v>
      </c>
      <c r="G185" s="37">
        <v>43269</v>
      </c>
      <c r="H185" s="37">
        <v>43634</v>
      </c>
      <c r="I185" s="37">
        <v>43251.424907407403</v>
      </c>
      <c r="J185" s="41" t="s">
        <v>13133</v>
      </c>
      <c r="K185" s="28" t="s">
        <v>66</v>
      </c>
      <c r="L185" s="28" t="s">
        <v>77</v>
      </c>
      <c r="M185" s="30">
        <v>563.70000000000005</v>
      </c>
      <c r="N185" s="38" t="s">
        <v>239</v>
      </c>
      <c r="O185" s="49" t="s">
        <v>240</v>
      </c>
    </row>
    <row r="186" spans="1:15" x14ac:dyDescent="0.2">
      <c r="A186" s="28" t="s">
        <v>54</v>
      </c>
      <c r="B186" s="28" t="s">
        <v>191</v>
      </c>
      <c r="C186" s="28" t="s">
        <v>57</v>
      </c>
      <c r="D186" s="28" t="s">
        <v>55</v>
      </c>
      <c r="E186" s="28" t="s">
        <v>13183</v>
      </c>
      <c r="F186" s="37">
        <v>43216.090868055551</v>
      </c>
      <c r="G186" s="37">
        <v>43251</v>
      </c>
      <c r="H186" s="37">
        <v>43616</v>
      </c>
      <c r="I186" s="37">
        <v>43235.697256944441</v>
      </c>
      <c r="J186" s="41" t="s">
        <v>13155</v>
      </c>
      <c r="K186" s="28" t="s">
        <v>92</v>
      </c>
      <c r="L186" s="28" t="s">
        <v>77</v>
      </c>
      <c r="M186" s="30">
        <v>680.76</v>
      </c>
      <c r="N186" s="38" t="s">
        <v>69</v>
      </c>
      <c r="O186" s="49" t="s">
        <v>70</v>
      </c>
    </row>
    <row r="187" spans="1:15" x14ac:dyDescent="0.2">
      <c r="A187" s="28" t="s">
        <v>54</v>
      </c>
      <c r="B187" s="28" t="s">
        <v>191</v>
      </c>
      <c r="C187" s="28" t="s">
        <v>57</v>
      </c>
      <c r="D187" s="28" t="s">
        <v>55</v>
      </c>
      <c r="E187" s="28" t="s">
        <v>3953</v>
      </c>
      <c r="F187" s="37">
        <v>43219.085983796293</v>
      </c>
      <c r="G187" s="37">
        <v>43252</v>
      </c>
      <c r="H187" s="37">
        <v>43617</v>
      </c>
      <c r="I187" s="37">
        <v>43241.680937500001</v>
      </c>
      <c r="J187" s="41" t="s">
        <v>13140</v>
      </c>
      <c r="K187" s="28" t="s">
        <v>92</v>
      </c>
      <c r="L187" s="28" t="s">
        <v>77</v>
      </c>
      <c r="M187" s="30">
        <v>1658.5</v>
      </c>
      <c r="N187" s="38" t="s">
        <v>148</v>
      </c>
      <c r="O187" s="49" t="s">
        <v>149</v>
      </c>
    </row>
    <row r="188" spans="1:15" x14ac:dyDescent="0.2">
      <c r="A188" s="28" t="s">
        <v>54</v>
      </c>
      <c r="B188" s="28" t="s">
        <v>191</v>
      </c>
      <c r="C188" s="28" t="s">
        <v>57</v>
      </c>
      <c r="D188" s="28" t="s">
        <v>55</v>
      </c>
      <c r="E188" s="28" t="s">
        <v>5659</v>
      </c>
      <c r="F188" s="37">
        <v>43249.461296296293</v>
      </c>
      <c r="G188" s="37">
        <v>43229</v>
      </c>
      <c r="H188" s="37">
        <v>43594</v>
      </c>
      <c r="I188" s="37">
        <v>43249.462372685186</v>
      </c>
      <c r="J188" s="41" t="s">
        <v>13129</v>
      </c>
      <c r="K188" s="28" t="s">
        <v>226</v>
      </c>
      <c r="L188" s="28" t="s">
        <v>77</v>
      </c>
      <c r="M188" s="30">
        <v>-926.99</v>
      </c>
      <c r="N188" s="38" t="s">
        <v>707</v>
      </c>
      <c r="O188" s="49" t="s">
        <v>708</v>
      </c>
    </row>
    <row r="189" spans="1:15" x14ac:dyDescent="0.2">
      <c r="A189" s="28" t="s">
        <v>54</v>
      </c>
      <c r="B189" s="28" t="s">
        <v>191</v>
      </c>
      <c r="C189" s="28" t="s">
        <v>57</v>
      </c>
      <c r="D189" s="28" t="s">
        <v>55</v>
      </c>
      <c r="E189" s="28" t="s">
        <v>13184</v>
      </c>
      <c r="F189" s="37">
        <v>43208.551192129627</v>
      </c>
      <c r="G189" s="37">
        <v>43230</v>
      </c>
      <c r="H189" s="37">
        <v>43595</v>
      </c>
      <c r="I189" s="37">
        <v>43222.482916666668</v>
      </c>
      <c r="J189" s="41" t="s">
        <v>13151</v>
      </c>
      <c r="K189" s="28" t="s">
        <v>66</v>
      </c>
      <c r="L189" s="28" t="s">
        <v>77</v>
      </c>
      <c r="M189" s="30">
        <v>3070.67</v>
      </c>
      <c r="N189" s="38" t="s">
        <v>13185</v>
      </c>
      <c r="O189" s="49" t="s">
        <v>13186</v>
      </c>
    </row>
    <row r="190" spans="1:15" x14ac:dyDescent="0.2">
      <c r="A190" s="28" t="s">
        <v>54</v>
      </c>
      <c r="B190" s="28" t="s">
        <v>600</v>
      </c>
      <c r="C190" s="28" t="s">
        <v>57</v>
      </c>
      <c r="D190" s="28" t="s">
        <v>55</v>
      </c>
      <c r="E190" s="28" t="s">
        <v>13187</v>
      </c>
      <c r="F190" s="37">
        <v>43210.608634259261</v>
      </c>
      <c r="G190" s="37">
        <v>43230</v>
      </c>
      <c r="H190" s="37">
        <v>43595</v>
      </c>
      <c r="I190" s="37">
        <v>43230.676249999997</v>
      </c>
      <c r="J190" s="41" t="s">
        <v>13121</v>
      </c>
      <c r="K190" s="28" t="s">
        <v>66</v>
      </c>
      <c r="L190" s="28" t="s">
        <v>77</v>
      </c>
      <c r="M190" s="30">
        <v>2831.48</v>
      </c>
      <c r="N190" s="38" t="s">
        <v>3977</v>
      </c>
      <c r="O190" s="49" t="s">
        <v>3978</v>
      </c>
    </row>
    <row r="191" spans="1:15" x14ac:dyDescent="0.2">
      <c r="A191" s="28" t="s">
        <v>54</v>
      </c>
      <c r="B191" s="28" t="s">
        <v>249</v>
      </c>
      <c r="C191" s="28" t="s">
        <v>57</v>
      </c>
      <c r="D191" s="28" t="s">
        <v>55</v>
      </c>
      <c r="E191" s="28" t="s">
        <v>13188</v>
      </c>
      <c r="F191" s="37">
        <v>43207.444456018515</v>
      </c>
      <c r="G191" s="37">
        <v>43235</v>
      </c>
      <c r="H191" s="37">
        <v>43600</v>
      </c>
      <c r="I191" s="37">
        <v>43221.672175925924</v>
      </c>
      <c r="J191" s="41" t="s">
        <v>13146</v>
      </c>
      <c r="K191" s="28" t="s">
        <v>66</v>
      </c>
      <c r="L191" s="28" t="s">
        <v>77</v>
      </c>
      <c r="M191" s="30">
        <v>5582.47</v>
      </c>
      <c r="N191" s="38" t="s">
        <v>927</v>
      </c>
      <c r="O191" s="49" t="s">
        <v>928</v>
      </c>
    </row>
    <row r="192" spans="1:15" x14ac:dyDescent="0.2">
      <c r="A192" s="28" t="s">
        <v>54</v>
      </c>
      <c r="B192" s="28" t="s">
        <v>183</v>
      </c>
      <c r="C192" s="28" t="s">
        <v>57</v>
      </c>
      <c r="D192" s="28" t="s">
        <v>55</v>
      </c>
      <c r="E192" s="28" t="s">
        <v>2385</v>
      </c>
      <c r="F192" s="37">
        <v>43238.342870370368</v>
      </c>
      <c r="G192" s="37">
        <v>43146</v>
      </c>
      <c r="H192" s="37">
        <v>43511</v>
      </c>
      <c r="I192" s="37">
        <v>43238.343275462961</v>
      </c>
      <c r="J192" s="41" t="s">
        <v>13144</v>
      </c>
      <c r="K192" s="28" t="s">
        <v>166</v>
      </c>
      <c r="L192" s="28" t="s">
        <v>77</v>
      </c>
      <c r="M192" s="30">
        <v>0</v>
      </c>
      <c r="N192" s="38" t="s">
        <v>79</v>
      </c>
      <c r="O192" s="49" t="s">
        <v>80</v>
      </c>
    </row>
    <row r="193" spans="1:15" x14ac:dyDescent="0.2">
      <c r="A193" s="28" t="s">
        <v>54</v>
      </c>
      <c r="B193" s="28" t="s">
        <v>183</v>
      </c>
      <c r="C193" s="28" t="s">
        <v>57</v>
      </c>
      <c r="D193" s="28" t="s">
        <v>55</v>
      </c>
      <c r="E193" s="28" t="s">
        <v>2884</v>
      </c>
      <c r="F193" s="37">
        <v>43228.40657407407</v>
      </c>
      <c r="G193" s="37">
        <v>43230</v>
      </c>
      <c r="H193" s="37">
        <v>43595</v>
      </c>
      <c r="I193" s="37">
        <v>43228.40725694444</v>
      </c>
      <c r="J193" s="41" t="s">
        <v>13123</v>
      </c>
      <c r="K193" s="28" t="s">
        <v>226</v>
      </c>
      <c r="L193" s="28" t="s">
        <v>77</v>
      </c>
      <c r="M193" s="30">
        <v>-1034.2</v>
      </c>
      <c r="N193" s="38" t="s">
        <v>107</v>
      </c>
      <c r="O193" s="49" t="s">
        <v>108</v>
      </c>
    </row>
    <row r="194" spans="1:15" x14ac:dyDescent="0.2">
      <c r="A194" s="28" t="s">
        <v>54</v>
      </c>
      <c r="B194" s="28" t="s">
        <v>191</v>
      </c>
      <c r="C194" s="28" t="s">
        <v>57</v>
      </c>
      <c r="D194" s="28" t="s">
        <v>55</v>
      </c>
      <c r="E194" s="28" t="s">
        <v>4648</v>
      </c>
      <c r="F194" s="37">
        <v>43245.715011574073</v>
      </c>
      <c r="G194" s="37">
        <v>43281</v>
      </c>
      <c r="H194" s="37">
        <v>43646</v>
      </c>
      <c r="I194" s="37">
        <v>43248.536087962959</v>
      </c>
      <c r="J194" s="41" t="s">
        <v>13135</v>
      </c>
      <c r="K194" s="28" t="s">
        <v>92</v>
      </c>
      <c r="L194" s="28" t="s">
        <v>77</v>
      </c>
      <c r="M194" s="30">
        <v>2266.9299999999998</v>
      </c>
      <c r="N194" s="38" t="s">
        <v>84</v>
      </c>
      <c r="O194" s="49" t="s">
        <v>85</v>
      </c>
    </row>
    <row r="195" spans="1:15" x14ac:dyDescent="0.2">
      <c r="A195" s="28" t="s">
        <v>54</v>
      </c>
      <c r="B195" s="28" t="s">
        <v>195</v>
      </c>
      <c r="C195" s="28" t="s">
        <v>57</v>
      </c>
      <c r="D195" s="28" t="s">
        <v>55</v>
      </c>
      <c r="E195" s="28" t="s">
        <v>1984</v>
      </c>
      <c r="F195" s="37">
        <v>43227.445393518516</v>
      </c>
      <c r="G195" s="37">
        <v>43227</v>
      </c>
      <c r="H195" s="37">
        <v>43585</v>
      </c>
      <c r="I195" s="37">
        <v>43227.446099537032</v>
      </c>
      <c r="J195" s="41" t="s">
        <v>13125</v>
      </c>
      <c r="K195" s="28" t="s">
        <v>166</v>
      </c>
      <c r="L195" s="28" t="s">
        <v>77</v>
      </c>
      <c r="M195" s="30">
        <v>0</v>
      </c>
      <c r="N195" s="38" t="s">
        <v>1440</v>
      </c>
      <c r="O195" s="49" t="s">
        <v>1441</v>
      </c>
    </row>
    <row r="196" spans="1:15" x14ac:dyDescent="0.2">
      <c r="A196" s="28" t="s">
        <v>54</v>
      </c>
      <c r="B196" s="28" t="s">
        <v>804</v>
      </c>
      <c r="C196" s="28" t="s">
        <v>57</v>
      </c>
      <c r="D196" s="28" t="s">
        <v>55</v>
      </c>
      <c r="E196" s="28" t="s">
        <v>5943</v>
      </c>
      <c r="F196" s="37">
        <v>43242.747013888889</v>
      </c>
      <c r="G196" s="37">
        <v>43273</v>
      </c>
      <c r="H196" s="37">
        <v>43638</v>
      </c>
      <c r="I196" s="37">
        <v>43243.340694444443</v>
      </c>
      <c r="J196" s="41" t="s">
        <v>13143</v>
      </c>
      <c r="K196" s="28" t="s">
        <v>92</v>
      </c>
      <c r="L196" s="28" t="s">
        <v>77</v>
      </c>
      <c r="M196" s="30">
        <v>782.46</v>
      </c>
      <c r="N196" s="38" t="s">
        <v>69</v>
      </c>
      <c r="O196" s="49" t="s">
        <v>70</v>
      </c>
    </row>
    <row r="197" spans="1:15" ht="25.5" x14ac:dyDescent="0.2">
      <c r="A197" s="28" t="s">
        <v>54</v>
      </c>
      <c r="B197" s="28" t="s">
        <v>206</v>
      </c>
      <c r="C197" s="28" t="s">
        <v>57</v>
      </c>
      <c r="D197" s="28" t="s">
        <v>55</v>
      </c>
      <c r="E197" s="28" t="s">
        <v>13189</v>
      </c>
      <c r="F197" s="37">
        <v>43213.084143518514</v>
      </c>
      <c r="G197" s="37">
        <v>43248</v>
      </c>
      <c r="H197" s="37">
        <v>43613</v>
      </c>
      <c r="I197" s="37">
        <v>43243.605150462958</v>
      </c>
      <c r="J197" s="41" t="s">
        <v>13143</v>
      </c>
      <c r="K197" s="28" t="s">
        <v>92</v>
      </c>
      <c r="L197" s="28" t="s">
        <v>77</v>
      </c>
      <c r="M197" s="30">
        <v>1671.78</v>
      </c>
      <c r="N197" s="38" t="s">
        <v>322</v>
      </c>
      <c r="O197" s="49" t="s">
        <v>323</v>
      </c>
    </row>
    <row r="198" spans="1:15" x14ac:dyDescent="0.2">
      <c r="A198" s="28" t="s">
        <v>54</v>
      </c>
      <c r="B198" s="28" t="s">
        <v>190</v>
      </c>
      <c r="C198" s="28" t="s">
        <v>57</v>
      </c>
      <c r="D198" s="28" t="s">
        <v>55</v>
      </c>
      <c r="E198" s="28" t="s">
        <v>265</v>
      </c>
      <c r="F198" s="37">
        <v>43230.747546296298</v>
      </c>
      <c r="G198" s="37">
        <v>43233</v>
      </c>
      <c r="H198" s="37">
        <v>43598</v>
      </c>
      <c r="I198" s="37">
        <v>43230.749537037038</v>
      </c>
      <c r="J198" s="41" t="s">
        <v>13121</v>
      </c>
      <c r="K198" s="28" t="s">
        <v>166</v>
      </c>
      <c r="L198" s="28" t="s">
        <v>77</v>
      </c>
      <c r="M198" s="30">
        <v>262.61</v>
      </c>
      <c r="N198" s="38" t="s">
        <v>266</v>
      </c>
      <c r="O198" s="49" t="s">
        <v>267</v>
      </c>
    </row>
    <row r="199" spans="1:15" x14ac:dyDescent="0.2">
      <c r="A199" s="28" t="s">
        <v>54</v>
      </c>
      <c r="B199" s="28" t="s">
        <v>191</v>
      </c>
      <c r="C199" s="28" t="s">
        <v>57</v>
      </c>
      <c r="D199" s="28" t="s">
        <v>55</v>
      </c>
      <c r="E199" s="28" t="s">
        <v>1313</v>
      </c>
      <c r="F199" s="37">
        <v>43245.422743055555</v>
      </c>
      <c r="G199" s="37">
        <v>43244</v>
      </c>
      <c r="H199" s="37">
        <v>43609</v>
      </c>
      <c r="I199" s="37">
        <v>43245.424074074072</v>
      </c>
      <c r="J199" s="41" t="s">
        <v>13113</v>
      </c>
      <c r="K199" s="28" t="s">
        <v>66</v>
      </c>
      <c r="L199" s="28" t="s">
        <v>77</v>
      </c>
      <c r="M199" s="30">
        <v>878.26</v>
      </c>
      <c r="N199" s="38" t="s">
        <v>110</v>
      </c>
      <c r="O199" s="49" t="s">
        <v>111</v>
      </c>
    </row>
    <row r="200" spans="1:15" x14ac:dyDescent="0.2">
      <c r="A200" s="28" t="s">
        <v>54</v>
      </c>
      <c r="B200" s="28" t="s">
        <v>255</v>
      </c>
      <c r="C200" s="28" t="s">
        <v>57</v>
      </c>
      <c r="D200" s="28" t="s">
        <v>55</v>
      </c>
      <c r="E200" s="28" t="s">
        <v>2025</v>
      </c>
      <c r="F200" s="37">
        <v>43222.046747685185</v>
      </c>
      <c r="G200" s="37">
        <v>43264</v>
      </c>
      <c r="H200" s="37">
        <v>43629</v>
      </c>
      <c r="I200" s="37">
        <v>43223.404236111106</v>
      </c>
      <c r="J200" s="41" t="s">
        <v>13116</v>
      </c>
      <c r="K200" s="28" t="s">
        <v>66</v>
      </c>
      <c r="L200" s="28" t="s">
        <v>77</v>
      </c>
      <c r="M200" s="30">
        <v>2550.13</v>
      </c>
      <c r="N200" s="38" t="s">
        <v>1336</v>
      </c>
      <c r="O200" s="49" t="s">
        <v>1337</v>
      </c>
    </row>
    <row r="201" spans="1:15" ht="25.5" x14ac:dyDescent="0.2">
      <c r="A201" s="28" t="s">
        <v>54</v>
      </c>
      <c r="B201" s="28" t="s">
        <v>190</v>
      </c>
      <c r="C201" s="28" t="s">
        <v>57</v>
      </c>
      <c r="D201" s="28" t="s">
        <v>55</v>
      </c>
      <c r="E201" s="28" t="s">
        <v>13190</v>
      </c>
      <c r="F201" s="37">
        <v>43213.605381944442</v>
      </c>
      <c r="G201" s="37">
        <v>43224</v>
      </c>
      <c r="H201" s="37">
        <v>43589</v>
      </c>
      <c r="I201" s="37">
        <v>43222.613194444442</v>
      </c>
      <c r="J201" s="41" t="s">
        <v>13151</v>
      </c>
      <c r="K201" s="28" t="s">
        <v>66</v>
      </c>
      <c r="L201" s="28" t="s">
        <v>77</v>
      </c>
      <c r="M201" s="30">
        <v>825.67</v>
      </c>
      <c r="N201" s="38" t="s">
        <v>532</v>
      </c>
      <c r="O201" s="49" t="s">
        <v>533</v>
      </c>
    </row>
    <row r="202" spans="1:15" x14ac:dyDescent="0.2">
      <c r="A202" s="28" t="s">
        <v>54</v>
      </c>
      <c r="B202" s="28" t="s">
        <v>204</v>
      </c>
      <c r="C202" s="28" t="s">
        <v>57</v>
      </c>
      <c r="D202" s="28" t="s">
        <v>55</v>
      </c>
      <c r="E202" s="28" t="s">
        <v>1697</v>
      </c>
      <c r="F202" s="37">
        <v>43236.084166666667</v>
      </c>
      <c r="G202" s="37">
        <v>43271</v>
      </c>
      <c r="H202" s="37">
        <v>43636</v>
      </c>
      <c r="I202" s="37">
        <v>43248.406631944439</v>
      </c>
      <c r="J202" s="41" t="s">
        <v>13135</v>
      </c>
      <c r="K202" s="28" t="s">
        <v>92</v>
      </c>
      <c r="L202" s="28" t="s">
        <v>77</v>
      </c>
      <c r="M202" s="30">
        <v>568.39</v>
      </c>
      <c r="N202" s="38" t="s">
        <v>286</v>
      </c>
      <c r="O202" s="49" t="s">
        <v>287</v>
      </c>
    </row>
    <row r="203" spans="1:15" x14ac:dyDescent="0.2">
      <c r="A203" s="28" t="s">
        <v>54</v>
      </c>
      <c r="B203" s="28" t="s">
        <v>195</v>
      </c>
      <c r="C203" s="28" t="s">
        <v>57</v>
      </c>
      <c r="D203" s="28" t="s">
        <v>55</v>
      </c>
      <c r="E203" s="28" t="s">
        <v>2951</v>
      </c>
      <c r="F203" s="37">
        <v>43251.464699074073</v>
      </c>
      <c r="G203" s="37">
        <v>42947</v>
      </c>
      <c r="H203" s="37">
        <v>43312</v>
      </c>
      <c r="I203" s="37">
        <v>43251.469560185185</v>
      </c>
      <c r="J203" s="41" t="s">
        <v>13133</v>
      </c>
      <c r="K203" s="28" t="s">
        <v>166</v>
      </c>
      <c r="L203" s="28" t="s">
        <v>77</v>
      </c>
      <c r="M203" s="30">
        <v>0</v>
      </c>
      <c r="N203" s="38" t="s">
        <v>337</v>
      </c>
      <c r="O203" s="49" t="s">
        <v>338</v>
      </c>
    </row>
    <row r="204" spans="1:15" x14ac:dyDescent="0.2">
      <c r="A204" s="28" t="s">
        <v>54</v>
      </c>
      <c r="B204" s="28" t="s">
        <v>191</v>
      </c>
      <c r="C204" s="28" t="s">
        <v>57</v>
      </c>
      <c r="D204" s="28" t="s">
        <v>55</v>
      </c>
      <c r="E204" s="28" t="s">
        <v>4607</v>
      </c>
      <c r="F204" s="37">
        <v>43247.089895833335</v>
      </c>
      <c r="G204" s="37">
        <v>43282</v>
      </c>
      <c r="H204" s="37">
        <v>43647</v>
      </c>
      <c r="I204" s="37">
        <v>43248.421909722223</v>
      </c>
      <c r="J204" s="41" t="s">
        <v>13135</v>
      </c>
      <c r="K204" s="28" t="s">
        <v>92</v>
      </c>
      <c r="L204" s="28" t="s">
        <v>77</v>
      </c>
      <c r="M204" s="30">
        <v>351.54</v>
      </c>
      <c r="N204" s="38" t="s">
        <v>1336</v>
      </c>
      <c r="O204" s="49" t="s">
        <v>1337</v>
      </c>
    </row>
    <row r="205" spans="1:15" ht="25.5" x14ac:dyDescent="0.2">
      <c r="A205" s="28" t="s">
        <v>54</v>
      </c>
      <c r="B205" s="28" t="s">
        <v>596</v>
      </c>
      <c r="C205" s="28" t="s">
        <v>57</v>
      </c>
      <c r="D205" s="28" t="s">
        <v>55</v>
      </c>
      <c r="E205" s="28" t="s">
        <v>13191</v>
      </c>
      <c r="F205" s="37">
        <v>43203.423935185187</v>
      </c>
      <c r="G205" s="37">
        <v>43251</v>
      </c>
      <c r="H205" s="37">
        <v>43616</v>
      </c>
      <c r="I205" s="37">
        <v>43236.499490740738</v>
      </c>
      <c r="J205" s="41" t="s">
        <v>13120</v>
      </c>
      <c r="K205" s="28" t="s">
        <v>92</v>
      </c>
      <c r="L205" s="28" t="s">
        <v>77</v>
      </c>
      <c r="M205" s="30">
        <v>1673.63</v>
      </c>
      <c r="N205" s="38" t="s">
        <v>3398</v>
      </c>
      <c r="O205" s="49" t="s">
        <v>3399</v>
      </c>
    </row>
    <row r="206" spans="1:15" x14ac:dyDescent="0.2">
      <c r="A206" s="28" t="s">
        <v>54</v>
      </c>
      <c r="B206" s="28" t="s">
        <v>191</v>
      </c>
      <c r="C206" s="28" t="s">
        <v>57</v>
      </c>
      <c r="D206" s="28" t="s">
        <v>55</v>
      </c>
      <c r="E206" s="28" t="s">
        <v>13192</v>
      </c>
      <c r="F206" s="37">
        <v>43218.152858796297</v>
      </c>
      <c r="G206" s="37">
        <v>43260</v>
      </c>
      <c r="H206" s="37">
        <v>43625</v>
      </c>
      <c r="I206" s="37">
        <v>43241.658043981479</v>
      </c>
      <c r="J206" s="41" t="s">
        <v>13140</v>
      </c>
      <c r="K206" s="28" t="s">
        <v>66</v>
      </c>
      <c r="L206" s="28" t="s">
        <v>77</v>
      </c>
      <c r="M206" s="30">
        <v>296</v>
      </c>
      <c r="N206" s="38" t="s">
        <v>714</v>
      </c>
      <c r="O206" s="49" t="s">
        <v>715</v>
      </c>
    </row>
    <row r="207" spans="1:15" x14ac:dyDescent="0.2">
      <c r="A207" s="28" t="s">
        <v>54</v>
      </c>
      <c r="B207" s="28" t="s">
        <v>191</v>
      </c>
      <c r="C207" s="28" t="s">
        <v>57</v>
      </c>
      <c r="D207" s="28" t="s">
        <v>55</v>
      </c>
      <c r="E207" s="28" t="s">
        <v>13193</v>
      </c>
      <c r="F207" s="37">
        <v>43217.656458333331</v>
      </c>
      <c r="G207" s="37">
        <v>43224</v>
      </c>
      <c r="H207" s="37">
        <v>43585</v>
      </c>
      <c r="I207" s="37">
        <v>43224.467013888891</v>
      </c>
      <c r="J207" s="41" t="s">
        <v>13131</v>
      </c>
      <c r="K207" s="28" t="s">
        <v>66</v>
      </c>
      <c r="L207" s="28" t="s">
        <v>77</v>
      </c>
      <c r="M207" s="30">
        <v>340.01</v>
      </c>
      <c r="N207" s="38" t="s">
        <v>570</v>
      </c>
      <c r="O207" s="49" t="s">
        <v>571</v>
      </c>
    </row>
    <row r="208" spans="1:15" ht="25.5" x14ac:dyDescent="0.2">
      <c r="A208" s="28" t="s">
        <v>54</v>
      </c>
      <c r="B208" s="28" t="s">
        <v>191</v>
      </c>
      <c r="C208" s="28" t="s">
        <v>57</v>
      </c>
      <c r="D208" s="28" t="s">
        <v>55</v>
      </c>
      <c r="E208" s="28" t="s">
        <v>13194</v>
      </c>
      <c r="F208" s="37">
        <v>43201.699143518519</v>
      </c>
      <c r="G208" s="37">
        <v>43226</v>
      </c>
      <c r="H208" s="37">
        <v>43591</v>
      </c>
      <c r="I208" s="37">
        <v>43224.600671296292</v>
      </c>
      <c r="J208" s="41" t="s">
        <v>13131</v>
      </c>
      <c r="K208" s="28" t="s">
        <v>66</v>
      </c>
      <c r="L208" s="28" t="s">
        <v>77</v>
      </c>
      <c r="M208" s="30">
        <v>754.67</v>
      </c>
      <c r="N208" s="38" t="s">
        <v>2054</v>
      </c>
      <c r="O208" s="49" t="s">
        <v>2055</v>
      </c>
    </row>
    <row r="209" spans="1:15" x14ac:dyDescent="0.2">
      <c r="A209" s="28" t="s">
        <v>54</v>
      </c>
      <c r="B209" s="28" t="s">
        <v>191</v>
      </c>
      <c r="C209" s="28" t="s">
        <v>57</v>
      </c>
      <c r="D209" s="28" t="s">
        <v>55</v>
      </c>
      <c r="E209" s="28" t="s">
        <v>4497</v>
      </c>
      <c r="F209" s="37">
        <v>43235.403796296298</v>
      </c>
      <c r="G209" s="37">
        <v>42934</v>
      </c>
      <c r="H209" s="37">
        <v>43299</v>
      </c>
      <c r="I209" s="37">
        <v>43235.404270833329</v>
      </c>
      <c r="J209" s="41" t="s">
        <v>13155</v>
      </c>
      <c r="K209" s="28" t="s">
        <v>166</v>
      </c>
      <c r="L209" s="28" t="s">
        <v>77</v>
      </c>
      <c r="M209" s="30">
        <v>0</v>
      </c>
      <c r="N209" s="38" t="s">
        <v>402</v>
      </c>
      <c r="O209" s="49" t="s">
        <v>403</v>
      </c>
    </row>
    <row r="210" spans="1:15" x14ac:dyDescent="0.2">
      <c r="A210" s="28" t="s">
        <v>54</v>
      </c>
      <c r="B210" s="28" t="s">
        <v>206</v>
      </c>
      <c r="C210" s="28" t="s">
        <v>57</v>
      </c>
      <c r="D210" s="28" t="s">
        <v>55</v>
      </c>
      <c r="E210" s="28" t="s">
        <v>5194</v>
      </c>
      <c r="F210" s="37">
        <v>43251.698715277773</v>
      </c>
      <c r="G210" s="37">
        <v>43196</v>
      </c>
      <c r="H210" s="37">
        <v>43561</v>
      </c>
      <c r="I210" s="37">
        <v>43251.702997685185</v>
      </c>
      <c r="J210" s="41" t="s">
        <v>13133</v>
      </c>
      <c r="K210" s="28" t="s">
        <v>166</v>
      </c>
      <c r="L210" s="28" t="s">
        <v>77</v>
      </c>
      <c r="M210" s="30">
        <v>-861.5</v>
      </c>
      <c r="N210" s="38" t="s">
        <v>1221</v>
      </c>
      <c r="O210" s="49" t="s">
        <v>1222</v>
      </c>
    </row>
    <row r="211" spans="1:15" x14ac:dyDescent="0.2">
      <c r="A211" s="28" t="s">
        <v>54</v>
      </c>
      <c r="B211" s="28" t="s">
        <v>288</v>
      </c>
      <c r="C211" s="28" t="s">
        <v>57</v>
      </c>
      <c r="D211" s="28" t="s">
        <v>55</v>
      </c>
      <c r="E211" s="28" t="s">
        <v>13195</v>
      </c>
      <c r="F211" s="37">
        <v>43213.084062499998</v>
      </c>
      <c r="G211" s="37">
        <v>43248</v>
      </c>
      <c r="H211" s="37">
        <v>43613</v>
      </c>
      <c r="I211" s="37">
        <v>43235.48778935185</v>
      </c>
      <c r="J211" s="41" t="s">
        <v>13155</v>
      </c>
      <c r="K211" s="28" t="s">
        <v>92</v>
      </c>
      <c r="L211" s="28" t="s">
        <v>77</v>
      </c>
      <c r="M211" s="30">
        <v>575.37</v>
      </c>
      <c r="N211" s="38" t="s">
        <v>1997</v>
      </c>
      <c r="O211" s="49" t="s">
        <v>1998</v>
      </c>
    </row>
    <row r="212" spans="1:15" x14ac:dyDescent="0.2">
      <c r="A212" s="28" t="s">
        <v>54</v>
      </c>
      <c r="B212" s="28" t="s">
        <v>206</v>
      </c>
      <c r="C212" s="28" t="s">
        <v>57</v>
      </c>
      <c r="D212" s="28" t="s">
        <v>55</v>
      </c>
      <c r="E212" s="28" t="s">
        <v>13196</v>
      </c>
      <c r="F212" s="37">
        <v>43211.084282407406</v>
      </c>
      <c r="G212" s="37">
        <v>43246</v>
      </c>
      <c r="H212" s="37">
        <v>43611</v>
      </c>
      <c r="I212" s="37">
        <v>43237.01012731481</v>
      </c>
      <c r="J212" s="41" t="s">
        <v>13119</v>
      </c>
      <c r="K212" s="28" t="s">
        <v>92</v>
      </c>
      <c r="L212" s="28" t="s">
        <v>77</v>
      </c>
      <c r="M212" s="30">
        <v>861.79</v>
      </c>
      <c r="N212" s="38" t="s">
        <v>368</v>
      </c>
      <c r="O212" s="49" t="s">
        <v>369</v>
      </c>
    </row>
    <row r="213" spans="1:15" x14ac:dyDescent="0.2">
      <c r="A213" s="28" t="s">
        <v>54</v>
      </c>
      <c r="B213" s="28" t="s">
        <v>352</v>
      </c>
      <c r="C213" s="28" t="s">
        <v>57</v>
      </c>
      <c r="D213" s="28" t="s">
        <v>55</v>
      </c>
      <c r="E213" s="28" t="s">
        <v>3863</v>
      </c>
      <c r="F213" s="37">
        <v>43242.564340277779</v>
      </c>
      <c r="G213" s="37">
        <v>43188</v>
      </c>
      <c r="H213" s="37">
        <v>43553</v>
      </c>
      <c r="I213" s="37">
        <v>43243.401782407404</v>
      </c>
      <c r="J213" s="41" t="s">
        <v>13143</v>
      </c>
      <c r="K213" s="28" t="s">
        <v>166</v>
      </c>
      <c r="L213" s="28" t="s">
        <v>77</v>
      </c>
      <c r="M213" s="30">
        <v>27.16</v>
      </c>
      <c r="N213" s="38" t="s">
        <v>1223</v>
      </c>
      <c r="O213" s="49" t="s">
        <v>1224</v>
      </c>
    </row>
    <row r="214" spans="1:15" ht="25.5" x14ac:dyDescent="0.2">
      <c r="A214" s="28" t="s">
        <v>54</v>
      </c>
      <c r="B214" s="28" t="s">
        <v>258</v>
      </c>
      <c r="C214" s="28" t="s">
        <v>57</v>
      </c>
      <c r="D214" s="28" t="s">
        <v>55</v>
      </c>
      <c r="E214" s="28" t="s">
        <v>2363</v>
      </c>
      <c r="F214" s="37">
        <v>43238.364282407405</v>
      </c>
      <c r="G214" s="37">
        <v>43250</v>
      </c>
      <c r="H214" s="37">
        <v>43615</v>
      </c>
      <c r="I214" s="37">
        <v>43238.364988425921</v>
      </c>
      <c r="J214" s="41" t="s">
        <v>13144</v>
      </c>
      <c r="K214" s="28" t="s">
        <v>66</v>
      </c>
      <c r="L214" s="28" t="s">
        <v>77</v>
      </c>
      <c r="M214" s="30">
        <v>1693.56</v>
      </c>
      <c r="N214" s="38" t="s">
        <v>156</v>
      </c>
      <c r="O214" s="49" t="s">
        <v>157</v>
      </c>
    </row>
    <row r="215" spans="1:15" x14ac:dyDescent="0.2">
      <c r="A215" s="28" t="s">
        <v>54</v>
      </c>
      <c r="B215" s="28" t="s">
        <v>183</v>
      </c>
      <c r="C215" s="28" t="s">
        <v>57</v>
      </c>
      <c r="D215" s="28" t="s">
        <v>55</v>
      </c>
      <c r="E215" s="28" t="s">
        <v>3720</v>
      </c>
      <c r="F215" s="37">
        <v>43241.607407407406</v>
      </c>
      <c r="G215" s="37">
        <v>43265</v>
      </c>
      <c r="H215" s="37">
        <v>43630</v>
      </c>
      <c r="I215" s="37">
        <v>43241.615335648145</v>
      </c>
      <c r="J215" s="41" t="s">
        <v>13140</v>
      </c>
      <c r="K215" s="28" t="s">
        <v>92</v>
      </c>
      <c r="L215" s="28" t="s">
        <v>77</v>
      </c>
      <c r="M215" s="30">
        <v>1248.72</v>
      </c>
      <c r="N215" s="38" t="s">
        <v>144</v>
      </c>
      <c r="O215" s="49" t="s">
        <v>145</v>
      </c>
    </row>
    <row r="216" spans="1:15" x14ac:dyDescent="0.2">
      <c r="A216" s="28" t="s">
        <v>54</v>
      </c>
      <c r="B216" s="28" t="s">
        <v>191</v>
      </c>
      <c r="C216" s="28" t="s">
        <v>57</v>
      </c>
      <c r="D216" s="28" t="s">
        <v>55</v>
      </c>
      <c r="E216" s="28" t="s">
        <v>4942</v>
      </c>
      <c r="F216" s="37">
        <v>43248.550474537034</v>
      </c>
      <c r="G216" s="37">
        <v>43160</v>
      </c>
      <c r="H216" s="37">
        <v>43525</v>
      </c>
      <c r="I216" s="37">
        <v>43248.551562499997</v>
      </c>
      <c r="J216" s="41" t="s">
        <v>13135</v>
      </c>
      <c r="K216" s="28" t="s">
        <v>166</v>
      </c>
      <c r="L216" s="28" t="s">
        <v>77</v>
      </c>
      <c r="M216" s="30">
        <v>-0.01</v>
      </c>
      <c r="N216" s="38" t="s">
        <v>1176</v>
      </c>
      <c r="O216" s="49" t="s">
        <v>1177</v>
      </c>
    </row>
    <row r="217" spans="1:15" x14ac:dyDescent="0.2">
      <c r="A217" s="28" t="s">
        <v>54</v>
      </c>
      <c r="B217" s="28" t="s">
        <v>206</v>
      </c>
      <c r="C217" s="28" t="s">
        <v>57</v>
      </c>
      <c r="D217" s="28" t="s">
        <v>55</v>
      </c>
      <c r="E217" s="28" t="s">
        <v>13197</v>
      </c>
      <c r="F217" s="37">
        <v>43216.090104166666</v>
      </c>
      <c r="G217" s="37">
        <v>43251</v>
      </c>
      <c r="H217" s="37">
        <v>43616</v>
      </c>
      <c r="I217" s="37">
        <v>43243.675162037034</v>
      </c>
      <c r="J217" s="41" t="s">
        <v>13143</v>
      </c>
      <c r="K217" s="28" t="s">
        <v>92</v>
      </c>
      <c r="L217" s="28" t="s">
        <v>77</v>
      </c>
      <c r="M217" s="30">
        <v>345.98</v>
      </c>
      <c r="N217" s="38" t="s">
        <v>71</v>
      </c>
      <c r="O217" s="49" t="s">
        <v>72</v>
      </c>
    </row>
    <row r="218" spans="1:15" x14ac:dyDescent="0.2">
      <c r="A218" s="28" t="s">
        <v>54</v>
      </c>
      <c r="B218" s="28" t="s">
        <v>596</v>
      </c>
      <c r="C218" s="28" t="s">
        <v>57</v>
      </c>
      <c r="D218" s="28" t="s">
        <v>55</v>
      </c>
      <c r="E218" s="28" t="s">
        <v>5031</v>
      </c>
      <c r="F218" s="37">
        <v>43241.563252314816</v>
      </c>
      <c r="G218" s="37">
        <v>43251</v>
      </c>
      <c r="H218" s="37">
        <v>43616</v>
      </c>
      <c r="I218" s="37">
        <v>43241.643923611111</v>
      </c>
      <c r="J218" s="41" t="s">
        <v>13140</v>
      </c>
      <c r="K218" s="28" t="s">
        <v>66</v>
      </c>
      <c r="L218" s="28" t="s">
        <v>77</v>
      </c>
      <c r="M218" s="30">
        <v>611.52</v>
      </c>
      <c r="N218" s="38" t="s">
        <v>84</v>
      </c>
      <c r="O218" s="49" t="s">
        <v>85</v>
      </c>
    </row>
    <row r="219" spans="1:15" x14ac:dyDescent="0.2">
      <c r="A219" s="28" t="s">
        <v>54</v>
      </c>
      <c r="B219" s="28" t="s">
        <v>191</v>
      </c>
      <c r="C219" s="28" t="s">
        <v>57</v>
      </c>
      <c r="D219" s="28" t="s">
        <v>55</v>
      </c>
      <c r="E219" s="28" t="s">
        <v>3676</v>
      </c>
      <c r="F219" s="37">
        <v>43238.518055555556</v>
      </c>
      <c r="G219" s="37">
        <v>43243</v>
      </c>
      <c r="H219" s="37">
        <v>43608</v>
      </c>
      <c r="I219" s="37">
        <v>43244.720555555556</v>
      </c>
      <c r="J219" s="41" t="s">
        <v>13117</v>
      </c>
      <c r="K219" s="28" t="s">
        <v>166</v>
      </c>
      <c r="L219" s="28" t="s">
        <v>77</v>
      </c>
      <c r="M219" s="30">
        <v>-0.06</v>
      </c>
      <c r="N219" s="38" t="s">
        <v>239</v>
      </c>
      <c r="O219" s="49" t="s">
        <v>240</v>
      </c>
    </row>
    <row r="220" spans="1:15" x14ac:dyDescent="0.2">
      <c r="A220" s="28" t="s">
        <v>54</v>
      </c>
      <c r="B220" s="28" t="s">
        <v>446</v>
      </c>
      <c r="C220" s="28" t="s">
        <v>57</v>
      </c>
      <c r="D220" s="28" t="s">
        <v>55</v>
      </c>
      <c r="E220" s="28" t="s">
        <v>3670</v>
      </c>
      <c r="F220" s="37">
        <v>43238.677314814813</v>
      </c>
      <c r="G220" s="37">
        <v>43240</v>
      </c>
      <c r="H220" s="37">
        <v>43585</v>
      </c>
      <c r="I220" s="37">
        <v>43244.569432870368</v>
      </c>
      <c r="J220" s="41" t="s">
        <v>13117</v>
      </c>
      <c r="K220" s="28" t="s">
        <v>66</v>
      </c>
      <c r="L220" s="28" t="s">
        <v>77</v>
      </c>
      <c r="M220" s="30">
        <v>865.26</v>
      </c>
      <c r="N220" s="38" t="s">
        <v>84</v>
      </c>
      <c r="O220" s="49" t="s">
        <v>85</v>
      </c>
    </row>
    <row r="221" spans="1:15" x14ac:dyDescent="0.2">
      <c r="A221" s="28" t="s">
        <v>54</v>
      </c>
      <c r="B221" s="28" t="s">
        <v>288</v>
      </c>
      <c r="C221" s="28" t="s">
        <v>57</v>
      </c>
      <c r="D221" s="28" t="s">
        <v>55</v>
      </c>
      <c r="E221" s="28" t="s">
        <v>13198</v>
      </c>
      <c r="F221" s="37">
        <v>43213.084097222221</v>
      </c>
      <c r="G221" s="37">
        <v>43248</v>
      </c>
      <c r="H221" s="37">
        <v>43613</v>
      </c>
      <c r="I221" s="37">
        <v>43241.465682870366</v>
      </c>
      <c r="J221" s="41" t="s">
        <v>13140</v>
      </c>
      <c r="K221" s="28" t="s">
        <v>92</v>
      </c>
      <c r="L221" s="28" t="s">
        <v>77</v>
      </c>
      <c r="M221" s="30">
        <v>600.37</v>
      </c>
      <c r="N221" s="38" t="s">
        <v>174</v>
      </c>
      <c r="O221" s="49" t="s">
        <v>175</v>
      </c>
    </row>
    <row r="222" spans="1:15" x14ac:dyDescent="0.2">
      <c r="A222" s="28" t="s">
        <v>54</v>
      </c>
      <c r="B222" s="28" t="s">
        <v>206</v>
      </c>
      <c r="C222" s="28" t="s">
        <v>57</v>
      </c>
      <c r="D222" s="28" t="s">
        <v>55</v>
      </c>
      <c r="E222" s="28" t="s">
        <v>4952</v>
      </c>
      <c r="F222" s="37">
        <v>43232.085347222222</v>
      </c>
      <c r="G222" s="37">
        <v>43267</v>
      </c>
      <c r="H222" s="37">
        <v>43632</v>
      </c>
      <c r="I222" s="37">
        <v>43242.519166666665</v>
      </c>
      <c r="J222" s="41" t="s">
        <v>13111</v>
      </c>
      <c r="K222" s="28" t="s">
        <v>92</v>
      </c>
      <c r="L222" s="28" t="s">
        <v>77</v>
      </c>
      <c r="M222" s="30">
        <v>1617.09</v>
      </c>
      <c r="N222" s="38" t="s">
        <v>775</v>
      </c>
      <c r="O222" s="49" t="s">
        <v>776</v>
      </c>
    </row>
    <row r="223" spans="1:15" x14ac:dyDescent="0.2">
      <c r="A223" s="28" t="s">
        <v>54</v>
      </c>
      <c r="B223" s="28" t="s">
        <v>600</v>
      </c>
      <c r="C223" s="28" t="s">
        <v>57</v>
      </c>
      <c r="D223" s="28" t="s">
        <v>55</v>
      </c>
      <c r="E223" s="28" t="s">
        <v>13199</v>
      </c>
      <c r="F223" s="37">
        <v>43218.085509259261</v>
      </c>
      <c r="G223" s="37">
        <v>43252</v>
      </c>
      <c r="H223" s="37">
        <v>43617</v>
      </c>
      <c r="I223" s="37">
        <v>43247.434710648144</v>
      </c>
      <c r="J223" s="41" t="s">
        <v>13200</v>
      </c>
      <c r="K223" s="28" t="s">
        <v>92</v>
      </c>
      <c r="L223" s="28" t="s">
        <v>77</v>
      </c>
      <c r="M223" s="30">
        <v>1347.43</v>
      </c>
      <c r="N223" s="38" t="s">
        <v>110</v>
      </c>
      <c r="O223" s="49" t="s">
        <v>111</v>
      </c>
    </row>
    <row r="224" spans="1:15" x14ac:dyDescent="0.2">
      <c r="A224" s="28" t="s">
        <v>54</v>
      </c>
      <c r="B224" s="28" t="s">
        <v>195</v>
      </c>
      <c r="C224" s="28" t="s">
        <v>57</v>
      </c>
      <c r="D224" s="28" t="s">
        <v>55</v>
      </c>
      <c r="E224" s="28" t="s">
        <v>13201</v>
      </c>
      <c r="F224" s="37">
        <v>43197.045601851853</v>
      </c>
      <c r="G224" s="37">
        <v>43239</v>
      </c>
      <c r="H224" s="37">
        <v>43604</v>
      </c>
      <c r="I224" s="37">
        <v>43238.386631944442</v>
      </c>
      <c r="J224" s="41" t="s">
        <v>13144</v>
      </c>
      <c r="K224" s="28" t="s">
        <v>66</v>
      </c>
      <c r="L224" s="28" t="s">
        <v>77</v>
      </c>
      <c r="M224" s="30">
        <v>718.97</v>
      </c>
      <c r="N224" s="38" t="s">
        <v>2329</v>
      </c>
      <c r="O224" s="49" t="s">
        <v>2330</v>
      </c>
    </row>
    <row r="225" spans="1:15" ht="25.5" x14ac:dyDescent="0.2">
      <c r="A225" s="28" t="s">
        <v>54</v>
      </c>
      <c r="B225" s="28" t="s">
        <v>190</v>
      </c>
      <c r="C225" s="28" t="s">
        <v>57</v>
      </c>
      <c r="D225" s="28" t="s">
        <v>55</v>
      </c>
      <c r="E225" s="28" t="s">
        <v>2472</v>
      </c>
      <c r="F225" s="37">
        <v>43231.488287037035</v>
      </c>
      <c r="G225" s="37">
        <v>43217</v>
      </c>
      <c r="H225" s="37">
        <v>43582</v>
      </c>
      <c r="I225" s="37">
        <v>43231.489305555551</v>
      </c>
      <c r="J225" s="41" t="s">
        <v>13138</v>
      </c>
      <c r="K225" s="28" t="s">
        <v>226</v>
      </c>
      <c r="L225" s="28" t="s">
        <v>77</v>
      </c>
      <c r="M225" s="30">
        <v>-4804.29</v>
      </c>
      <c r="N225" s="38" t="s">
        <v>151</v>
      </c>
      <c r="O225" s="49" t="s">
        <v>152</v>
      </c>
    </row>
    <row r="226" spans="1:15" x14ac:dyDescent="0.2">
      <c r="A226" s="28" t="s">
        <v>54</v>
      </c>
      <c r="B226" s="28" t="s">
        <v>230</v>
      </c>
      <c r="C226" s="28" t="s">
        <v>57</v>
      </c>
      <c r="D226" s="28" t="s">
        <v>55</v>
      </c>
      <c r="E226" s="28" t="s">
        <v>3934</v>
      </c>
      <c r="F226" s="37">
        <v>43236.463287037033</v>
      </c>
      <c r="G226" s="37">
        <v>43196</v>
      </c>
      <c r="H226" s="37">
        <v>43561</v>
      </c>
      <c r="I226" s="37">
        <v>43236.46366898148</v>
      </c>
      <c r="J226" s="41" t="s">
        <v>13120</v>
      </c>
      <c r="K226" s="28" t="s">
        <v>226</v>
      </c>
      <c r="L226" s="28" t="s">
        <v>77</v>
      </c>
      <c r="M226" s="30">
        <v>-921.06</v>
      </c>
      <c r="N226" s="38" t="s">
        <v>188</v>
      </c>
      <c r="O226" s="49" t="s">
        <v>189</v>
      </c>
    </row>
    <row r="227" spans="1:15" x14ac:dyDescent="0.2">
      <c r="A227" s="28" t="s">
        <v>54</v>
      </c>
      <c r="B227" s="28" t="s">
        <v>255</v>
      </c>
      <c r="C227" s="28" t="s">
        <v>57</v>
      </c>
      <c r="D227" s="28" t="s">
        <v>55</v>
      </c>
      <c r="E227" s="28" t="s">
        <v>1686</v>
      </c>
      <c r="F227" s="37">
        <v>43220.083553240736</v>
      </c>
      <c r="G227" s="37">
        <v>43255</v>
      </c>
      <c r="H227" s="37">
        <v>43620</v>
      </c>
      <c r="I227" s="37">
        <v>43223.369513888887</v>
      </c>
      <c r="J227" s="41" t="s">
        <v>13116</v>
      </c>
      <c r="K227" s="28" t="s">
        <v>92</v>
      </c>
      <c r="L227" s="28" t="s">
        <v>77</v>
      </c>
      <c r="M227" s="30">
        <v>935.72</v>
      </c>
      <c r="N227" s="38" t="s">
        <v>1687</v>
      </c>
      <c r="O227" s="49" t="s">
        <v>1688</v>
      </c>
    </row>
    <row r="228" spans="1:15" x14ac:dyDescent="0.2">
      <c r="A228" s="28" t="s">
        <v>54</v>
      </c>
      <c r="B228" s="28" t="s">
        <v>255</v>
      </c>
      <c r="C228" s="28" t="s">
        <v>57</v>
      </c>
      <c r="D228" s="28" t="s">
        <v>55</v>
      </c>
      <c r="E228" s="28" t="s">
        <v>553</v>
      </c>
      <c r="F228" s="37">
        <v>43243.47038194444</v>
      </c>
      <c r="G228" s="37">
        <v>43237</v>
      </c>
      <c r="H228" s="37">
        <v>43602</v>
      </c>
      <c r="I228" s="37">
        <v>43243.505497685182</v>
      </c>
      <c r="J228" s="41" t="s">
        <v>13143</v>
      </c>
      <c r="K228" s="28" t="s">
        <v>166</v>
      </c>
      <c r="L228" s="28" t="s">
        <v>77</v>
      </c>
      <c r="M228" s="30">
        <v>0</v>
      </c>
      <c r="N228" s="38" t="s">
        <v>554</v>
      </c>
      <c r="O228" s="49" t="s">
        <v>555</v>
      </c>
    </row>
    <row r="229" spans="1:15" x14ac:dyDescent="0.2">
      <c r="A229" s="28" t="s">
        <v>54</v>
      </c>
      <c r="B229" s="28" t="s">
        <v>195</v>
      </c>
      <c r="C229" s="28" t="s">
        <v>57</v>
      </c>
      <c r="D229" s="28" t="s">
        <v>55</v>
      </c>
      <c r="E229" s="28" t="s">
        <v>1984</v>
      </c>
      <c r="F229" s="37">
        <v>43216.50372685185</v>
      </c>
      <c r="G229" s="37">
        <v>43227</v>
      </c>
      <c r="H229" s="37">
        <v>43585</v>
      </c>
      <c r="I229" s="37">
        <v>43227.436909722222</v>
      </c>
      <c r="J229" s="41" t="s">
        <v>13125</v>
      </c>
      <c r="K229" s="28" t="s">
        <v>66</v>
      </c>
      <c r="L229" s="28" t="s">
        <v>77</v>
      </c>
      <c r="M229" s="30">
        <v>674.45</v>
      </c>
      <c r="N229" s="38" t="s">
        <v>1440</v>
      </c>
      <c r="O229" s="49" t="s">
        <v>1441</v>
      </c>
    </row>
    <row r="230" spans="1:15" ht="25.5" x14ac:dyDescent="0.2">
      <c r="A230" s="28" t="s">
        <v>54</v>
      </c>
      <c r="B230" s="28" t="s">
        <v>183</v>
      </c>
      <c r="C230" s="28" t="s">
        <v>57</v>
      </c>
      <c r="D230" s="28" t="s">
        <v>55</v>
      </c>
      <c r="E230" s="28" t="s">
        <v>2408</v>
      </c>
      <c r="F230" s="37">
        <v>43229.085810185185</v>
      </c>
      <c r="G230" s="37">
        <v>43259</v>
      </c>
      <c r="H230" s="37">
        <v>43624</v>
      </c>
      <c r="I230" s="37">
        <v>43244.605196759258</v>
      </c>
      <c r="J230" s="41" t="s">
        <v>13117</v>
      </c>
      <c r="K230" s="28" t="s">
        <v>92</v>
      </c>
      <c r="L230" s="28" t="s">
        <v>77</v>
      </c>
      <c r="M230" s="30">
        <v>1518.26</v>
      </c>
      <c r="N230" s="38" t="s">
        <v>644</v>
      </c>
      <c r="O230" s="49" t="s">
        <v>645</v>
      </c>
    </row>
    <row r="231" spans="1:15" x14ac:dyDescent="0.2">
      <c r="A231" s="28" t="s">
        <v>54</v>
      </c>
      <c r="B231" s="28" t="s">
        <v>191</v>
      </c>
      <c r="C231" s="28" t="s">
        <v>57</v>
      </c>
      <c r="D231" s="28" t="s">
        <v>55</v>
      </c>
      <c r="E231" s="28" t="s">
        <v>2400</v>
      </c>
      <c r="F231" s="37">
        <v>43243.526840277773</v>
      </c>
      <c r="G231" s="37">
        <v>43191</v>
      </c>
      <c r="H231" s="37">
        <v>43556</v>
      </c>
      <c r="I231" s="37">
        <v>43244.428101851852</v>
      </c>
      <c r="J231" s="41" t="s">
        <v>13117</v>
      </c>
      <c r="K231" s="28" t="s">
        <v>166</v>
      </c>
      <c r="L231" s="28" t="s">
        <v>77</v>
      </c>
      <c r="M231" s="30">
        <v>1.39</v>
      </c>
      <c r="N231" s="38" t="s">
        <v>618</v>
      </c>
      <c r="O231" s="49" t="s">
        <v>619</v>
      </c>
    </row>
    <row r="232" spans="1:15" ht="25.5" x14ac:dyDescent="0.2">
      <c r="A232" s="28" t="s">
        <v>54</v>
      </c>
      <c r="B232" s="28" t="s">
        <v>221</v>
      </c>
      <c r="C232" s="28" t="s">
        <v>57</v>
      </c>
      <c r="D232" s="28" t="s">
        <v>55</v>
      </c>
      <c r="E232" s="28" t="s">
        <v>3776</v>
      </c>
      <c r="F232" s="37">
        <v>43209.375532407408</v>
      </c>
      <c r="G232" s="37">
        <v>43223</v>
      </c>
      <c r="H232" s="37">
        <v>43588</v>
      </c>
      <c r="I232" s="37">
        <v>43222.682476851849</v>
      </c>
      <c r="J232" s="41" t="s">
        <v>13151</v>
      </c>
      <c r="K232" s="28" t="s">
        <v>66</v>
      </c>
      <c r="L232" s="28" t="s">
        <v>77</v>
      </c>
      <c r="M232" s="30">
        <v>356.86</v>
      </c>
      <c r="N232" s="38" t="s">
        <v>3849</v>
      </c>
      <c r="O232" s="49" t="s">
        <v>3850</v>
      </c>
    </row>
    <row r="233" spans="1:15" x14ac:dyDescent="0.2">
      <c r="A233" s="28" t="s">
        <v>54</v>
      </c>
      <c r="B233" s="28" t="s">
        <v>195</v>
      </c>
      <c r="C233" s="28" t="s">
        <v>57</v>
      </c>
      <c r="D233" s="28" t="s">
        <v>55</v>
      </c>
      <c r="E233" s="28" t="s">
        <v>1430</v>
      </c>
      <c r="F233" s="37">
        <v>43231.681828703702</v>
      </c>
      <c r="G233" s="37">
        <v>42946</v>
      </c>
      <c r="H233" s="37">
        <v>43311</v>
      </c>
      <c r="I233" s="37">
        <v>43231.682303240741</v>
      </c>
      <c r="J233" s="41" t="s">
        <v>13138</v>
      </c>
      <c r="K233" s="28" t="s">
        <v>166</v>
      </c>
      <c r="L233" s="28" t="s">
        <v>77</v>
      </c>
      <c r="M233" s="30">
        <v>188.67</v>
      </c>
      <c r="N233" s="38" t="s">
        <v>79</v>
      </c>
      <c r="O233" s="49" t="s">
        <v>80</v>
      </c>
    </row>
    <row r="234" spans="1:15" x14ac:dyDescent="0.2">
      <c r="A234" s="28" t="s">
        <v>54</v>
      </c>
      <c r="B234" s="28" t="s">
        <v>191</v>
      </c>
      <c r="C234" s="28" t="s">
        <v>57</v>
      </c>
      <c r="D234" s="28" t="s">
        <v>55</v>
      </c>
      <c r="E234" s="28" t="s">
        <v>401</v>
      </c>
      <c r="F234" s="37">
        <v>43235.63680555555</v>
      </c>
      <c r="G234" s="37">
        <v>43236</v>
      </c>
      <c r="H234" s="37">
        <v>43601</v>
      </c>
      <c r="I234" s="37">
        <v>43236.403761574074</v>
      </c>
      <c r="J234" s="41" t="s">
        <v>13120</v>
      </c>
      <c r="K234" s="28" t="s">
        <v>66</v>
      </c>
      <c r="L234" s="28" t="s">
        <v>77</v>
      </c>
      <c r="M234" s="30">
        <v>555.37</v>
      </c>
      <c r="N234" s="38" t="s">
        <v>402</v>
      </c>
      <c r="O234" s="49" t="s">
        <v>403</v>
      </c>
    </row>
    <row r="235" spans="1:15" x14ac:dyDescent="0.2">
      <c r="A235" s="28" t="s">
        <v>54</v>
      </c>
      <c r="B235" s="28" t="s">
        <v>195</v>
      </c>
      <c r="C235" s="28" t="s">
        <v>57</v>
      </c>
      <c r="D235" s="28" t="s">
        <v>55</v>
      </c>
      <c r="E235" s="28" t="s">
        <v>2415</v>
      </c>
      <c r="F235" s="37">
        <v>43235.615763888884</v>
      </c>
      <c r="G235" s="37">
        <v>43250</v>
      </c>
      <c r="H235" s="37">
        <v>43615</v>
      </c>
      <c r="I235" s="37">
        <v>43244.583124999997</v>
      </c>
      <c r="J235" s="41" t="s">
        <v>13117</v>
      </c>
      <c r="K235" s="28" t="s">
        <v>66</v>
      </c>
      <c r="L235" s="28" t="s">
        <v>77</v>
      </c>
      <c r="M235" s="30">
        <v>717.21</v>
      </c>
      <c r="N235" s="38" t="s">
        <v>301</v>
      </c>
      <c r="O235" s="49" t="s">
        <v>302</v>
      </c>
    </row>
    <row r="236" spans="1:15" ht="25.5" x14ac:dyDescent="0.2">
      <c r="A236" s="28" t="s">
        <v>54</v>
      </c>
      <c r="B236" s="28" t="s">
        <v>206</v>
      </c>
      <c r="C236" s="28" t="s">
        <v>57</v>
      </c>
      <c r="D236" s="28" t="s">
        <v>55</v>
      </c>
      <c r="E236" s="28" t="s">
        <v>5024</v>
      </c>
      <c r="F236" s="37">
        <v>43238.634618055556</v>
      </c>
      <c r="G236" s="37">
        <v>43275</v>
      </c>
      <c r="H236" s="37">
        <v>43640</v>
      </c>
      <c r="I236" s="37">
        <v>43242.635879629626</v>
      </c>
      <c r="J236" s="41" t="s">
        <v>13111</v>
      </c>
      <c r="K236" s="28" t="s">
        <v>66</v>
      </c>
      <c r="L236" s="28" t="s">
        <v>77</v>
      </c>
      <c r="M236" s="30">
        <v>3363.82</v>
      </c>
      <c r="N236" s="38" t="s">
        <v>763</v>
      </c>
      <c r="O236" s="49" t="s">
        <v>764</v>
      </c>
    </row>
    <row r="237" spans="1:15" x14ac:dyDescent="0.2">
      <c r="A237" s="28" t="s">
        <v>54</v>
      </c>
      <c r="B237" s="28" t="s">
        <v>211</v>
      </c>
      <c r="C237" s="28" t="s">
        <v>57</v>
      </c>
      <c r="D237" s="28" t="s">
        <v>55</v>
      </c>
      <c r="E237" s="28" t="s">
        <v>1757</v>
      </c>
      <c r="F237" s="37">
        <v>43222.585925925923</v>
      </c>
      <c r="G237" s="37">
        <v>43221</v>
      </c>
      <c r="H237" s="37">
        <v>43586</v>
      </c>
      <c r="I237" s="37">
        <v>43222.586631944439</v>
      </c>
      <c r="J237" s="41" t="s">
        <v>13151</v>
      </c>
      <c r="K237" s="28" t="s">
        <v>66</v>
      </c>
      <c r="L237" s="28" t="s">
        <v>77</v>
      </c>
      <c r="M237" s="30">
        <v>2085.11</v>
      </c>
      <c r="N237" s="38" t="s">
        <v>1758</v>
      </c>
      <c r="O237" s="49" t="s">
        <v>1759</v>
      </c>
    </row>
    <row r="238" spans="1:15" x14ac:dyDescent="0.2">
      <c r="A238" s="28" t="s">
        <v>54</v>
      </c>
      <c r="B238" s="28" t="s">
        <v>191</v>
      </c>
      <c r="C238" s="28" t="s">
        <v>57</v>
      </c>
      <c r="D238" s="28" t="s">
        <v>55</v>
      </c>
      <c r="E238" s="28" t="s">
        <v>13202</v>
      </c>
      <c r="F238" s="37">
        <v>43218.085150462961</v>
      </c>
      <c r="G238" s="37">
        <v>43252</v>
      </c>
      <c r="H238" s="37">
        <v>43617</v>
      </c>
      <c r="I238" s="37">
        <v>43224.671226851853</v>
      </c>
      <c r="J238" s="41" t="s">
        <v>13124</v>
      </c>
      <c r="K238" s="28" t="s">
        <v>92</v>
      </c>
      <c r="L238" s="28" t="s">
        <v>77</v>
      </c>
      <c r="M238" s="30">
        <v>1247.3499999999999</v>
      </c>
      <c r="N238" s="38" t="s">
        <v>2052</v>
      </c>
      <c r="O238" s="49" t="s">
        <v>2053</v>
      </c>
    </row>
    <row r="239" spans="1:15" ht="25.5" x14ac:dyDescent="0.2">
      <c r="A239" s="28" t="s">
        <v>54</v>
      </c>
      <c r="B239" s="28" t="s">
        <v>190</v>
      </c>
      <c r="C239" s="28" t="s">
        <v>57</v>
      </c>
      <c r="D239" s="28" t="s">
        <v>55</v>
      </c>
      <c r="E239" s="28" t="s">
        <v>4995</v>
      </c>
      <c r="F239" s="37">
        <v>43237.548495370371</v>
      </c>
      <c r="G239" s="37">
        <v>43216</v>
      </c>
      <c r="H239" s="37">
        <v>43581</v>
      </c>
      <c r="I239" s="37">
        <v>43237.649108796293</v>
      </c>
      <c r="J239" s="41" t="s">
        <v>13119</v>
      </c>
      <c r="K239" s="28" t="s">
        <v>166</v>
      </c>
      <c r="L239" s="28" t="s">
        <v>77</v>
      </c>
      <c r="M239" s="30">
        <v>944.55</v>
      </c>
      <c r="N239" s="38" t="s">
        <v>532</v>
      </c>
      <c r="O239" s="49" t="s">
        <v>533</v>
      </c>
    </row>
    <row r="240" spans="1:15" x14ac:dyDescent="0.2">
      <c r="A240" s="28" t="s">
        <v>54</v>
      </c>
      <c r="B240" s="28" t="s">
        <v>183</v>
      </c>
      <c r="C240" s="28" t="s">
        <v>57</v>
      </c>
      <c r="D240" s="28" t="s">
        <v>55</v>
      </c>
      <c r="E240" s="28" t="s">
        <v>3691</v>
      </c>
      <c r="F240" s="37">
        <v>43227.473344907405</v>
      </c>
      <c r="G240" s="37">
        <v>43245</v>
      </c>
      <c r="H240" s="37">
        <v>43610</v>
      </c>
      <c r="I240" s="37">
        <v>43234.44326388889</v>
      </c>
      <c r="J240" s="41" t="s">
        <v>13114</v>
      </c>
      <c r="K240" s="28" t="s">
        <v>66</v>
      </c>
      <c r="L240" s="28" t="s">
        <v>77</v>
      </c>
      <c r="M240" s="30">
        <v>2316.83</v>
      </c>
      <c r="N240" s="38" t="s">
        <v>3342</v>
      </c>
      <c r="O240" s="49" t="s">
        <v>3343</v>
      </c>
    </row>
    <row r="241" spans="1:15" x14ac:dyDescent="0.2">
      <c r="A241" s="28" t="s">
        <v>54</v>
      </c>
      <c r="B241" s="28" t="s">
        <v>191</v>
      </c>
      <c r="C241" s="28" t="s">
        <v>57</v>
      </c>
      <c r="D241" s="28" t="s">
        <v>55</v>
      </c>
      <c r="E241" s="28" t="s">
        <v>2986</v>
      </c>
      <c r="F241" s="37">
        <v>43229.585405092592</v>
      </c>
      <c r="G241" s="37">
        <v>43218</v>
      </c>
      <c r="H241" s="37">
        <v>43583</v>
      </c>
      <c r="I241" s="37">
        <v>43231.500057870369</v>
      </c>
      <c r="J241" s="41" t="s">
        <v>13155</v>
      </c>
      <c r="K241" s="28" t="s">
        <v>166</v>
      </c>
      <c r="L241" s="28" t="s">
        <v>77</v>
      </c>
      <c r="M241" s="30">
        <v>0</v>
      </c>
      <c r="N241" s="38" t="s">
        <v>84</v>
      </c>
      <c r="O241" s="49" t="s">
        <v>85</v>
      </c>
    </row>
    <row r="242" spans="1:15" ht="25.5" x14ac:dyDescent="0.2">
      <c r="A242" s="28" t="s">
        <v>54</v>
      </c>
      <c r="B242" s="28" t="s">
        <v>204</v>
      </c>
      <c r="C242" s="28" t="s">
        <v>57</v>
      </c>
      <c r="D242" s="28" t="s">
        <v>55</v>
      </c>
      <c r="E242" s="28" t="s">
        <v>2645</v>
      </c>
      <c r="F242" s="37">
        <v>43234.476180555554</v>
      </c>
      <c r="G242" s="37">
        <v>43093</v>
      </c>
      <c r="H242" s="37">
        <v>43458</v>
      </c>
      <c r="I242" s="37">
        <v>43234.476736111108</v>
      </c>
      <c r="J242" s="41" t="s">
        <v>13114</v>
      </c>
      <c r="K242" s="28" t="s">
        <v>166</v>
      </c>
      <c r="L242" s="28" t="s">
        <v>77</v>
      </c>
      <c r="M242" s="30">
        <v>0</v>
      </c>
      <c r="N242" s="38" t="s">
        <v>156</v>
      </c>
      <c r="O242" s="49" t="s">
        <v>157</v>
      </c>
    </row>
    <row r="243" spans="1:15" ht="25.5" x14ac:dyDescent="0.2">
      <c r="A243" s="28" t="s">
        <v>54</v>
      </c>
      <c r="B243" s="28" t="s">
        <v>191</v>
      </c>
      <c r="C243" s="28" t="s">
        <v>57</v>
      </c>
      <c r="D243" s="28" t="s">
        <v>55</v>
      </c>
      <c r="E243" s="28" t="s">
        <v>1813</v>
      </c>
      <c r="F243" s="37">
        <v>43228.341261574074</v>
      </c>
      <c r="G243" s="37">
        <v>43229</v>
      </c>
      <c r="H243" s="37">
        <v>43594</v>
      </c>
      <c r="I243" s="37">
        <v>43228.514560185184</v>
      </c>
      <c r="J243" s="41" t="s">
        <v>13123</v>
      </c>
      <c r="K243" s="28" t="s">
        <v>166</v>
      </c>
      <c r="L243" s="28" t="s">
        <v>77</v>
      </c>
      <c r="M243" s="30">
        <v>-102.98</v>
      </c>
      <c r="N243" s="38" t="s">
        <v>1814</v>
      </c>
      <c r="O243" s="49" t="s">
        <v>1815</v>
      </c>
    </row>
    <row r="244" spans="1:15" x14ac:dyDescent="0.2">
      <c r="A244" s="28" t="s">
        <v>54</v>
      </c>
      <c r="B244" s="28" t="s">
        <v>190</v>
      </c>
      <c r="C244" s="28" t="s">
        <v>57</v>
      </c>
      <c r="D244" s="28" t="s">
        <v>55</v>
      </c>
      <c r="E244" s="28" t="s">
        <v>5400</v>
      </c>
      <c r="F244" s="37">
        <v>43244.470509259256</v>
      </c>
      <c r="G244" s="37">
        <v>43236</v>
      </c>
      <c r="H244" s="37">
        <v>43601</v>
      </c>
      <c r="I244" s="37">
        <v>43244.696145833332</v>
      </c>
      <c r="J244" s="41" t="s">
        <v>13117</v>
      </c>
      <c r="K244" s="28" t="s">
        <v>166</v>
      </c>
      <c r="L244" s="28" t="s">
        <v>77</v>
      </c>
      <c r="M244" s="30">
        <v>0</v>
      </c>
      <c r="N244" s="38" t="s">
        <v>2504</v>
      </c>
      <c r="O244" s="49" t="s">
        <v>2505</v>
      </c>
    </row>
    <row r="245" spans="1:15" x14ac:dyDescent="0.2">
      <c r="A245" s="28" t="s">
        <v>54</v>
      </c>
      <c r="B245" s="28" t="s">
        <v>204</v>
      </c>
      <c r="C245" s="28" t="s">
        <v>57</v>
      </c>
      <c r="D245" s="28" t="s">
        <v>55</v>
      </c>
      <c r="E245" s="28" t="s">
        <v>4337</v>
      </c>
      <c r="F245" s="37">
        <v>43200.085740740738</v>
      </c>
      <c r="G245" s="37">
        <v>43235</v>
      </c>
      <c r="H245" s="37">
        <v>43600</v>
      </c>
      <c r="I245" s="37">
        <v>43228.632407407407</v>
      </c>
      <c r="J245" s="41" t="s">
        <v>13123</v>
      </c>
      <c r="K245" s="28" t="s">
        <v>92</v>
      </c>
      <c r="L245" s="28" t="s">
        <v>77</v>
      </c>
      <c r="M245" s="30">
        <v>1427.59</v>
      </c>
      <c r="N245" s="38" t="s">
        <v>337</v>
      </c>
      <c r="O245" s="49" t="s">
        <v>338</v>
      </c>
    </row>
    <row r="246" spans="1:15" x14ac:dyDescent="0.2">
      <c r="A246" s="28" t="s">
        <v>54</v>
      </c>
      <c r="B246" s="28" t="s">
        <v>195</v>
      </c>
      <c r="C246" s="28" t="s">
        <v>57</v>
      </c>
      <c r="D246" s="28" t="s">
        <v>55</v>
      </c>
      <c r="E246" s="28" t="s">
        <v>2489</v>
      </c>
      <c r="F246" s="37">
        <v>43235.613171296296</v>
      </c>
      <c r="G246" s="37">
        <v>43251</v>
      </c>
      <c r="H246" s="37">
        <v>43616</v>
      </c>
      <c r="I246" s="37">
        <v>43237.61314814815</v>
      </c>
      <c r="J246" s="41" t="s">
        <v>13119</v>
      </c>
      <c r="K246" s="28" t="s">
        <v>66</v>
      </c>
      <c r="L246" s="28" t="s">
        <v>77</v>
      </c>
      <c r="M246" s="30">
        <v>2649.39</v>
      </c>
      <c r="N246" s="38" t="s">
        <v>1049</v>
      </c>
      <c r="O246" s="49" t="s">
        <v>1050</v>
      </c>
    </row>
    <row r="247" spans="1:15" x14ac:dyDescent="0.2">
      <c r="A247" s="28" t="s">
        <v>54</v>
      </c>
      <c r="B247" s="28" t="s">
        <v>191</v>
      </c>
      <c r="C247" s="28" t="s">
        <v>57</v>
      </c>
      <c r="D247" s="28" t="s">
        <v>55</v>
      </c>
      <c r="E247" s="28" t="s">
        <v>5102</v>
      </c>
      <c r="F247" s="37">
        <v>43216.092106481483</v>
      </c>
      <c r="G247" s="37">
        <v>43251</v>
      </c>
      <c r="H247" s="37">
        <v>43616</v>
      </c>
      <c r="I247" s="37">
        <v>43249.51112268518</v>
      </c>
      <c r="J247" s="41" t="s">
        <v>13129</v>
      </c>
      <c r="K247" s="28" t="s">
        <v>92</v>
      </c>
      <c r="L247" s="28" t="s">
        <v>77</v>
      </c>
      <c r="M247" s="30">
        <v>2418.5</v>
      </c>
      <c r="N247" s="38" t="s">
        <v>398</v>
      </c>
      <c r="O247" s="49" t="s">
        <v>399</v>
      </c>
    </row>
    <row r="248" spans="1:15" x14ac:dyDescent="0.2">
      <c r="A248" s="28" t="s">
        <v>54</v>
      </c>
      <c r="B248" s="28" t="s">
        <v>191</v>
      </c>
      <c r="C248" s="28" t="s">
        <v>57</v>
      </c>
      <c r="D248" s="28" t="s">
        <v>55</v>
      </c>
      <c r="E248" s="28" t="s">
        <v>13203</v>
      </c>
      <c r="F248" s="37">
        <v>43220.521284722221</v>
      </c>
      <c r="G248" s="37">
        <v>43223</v>
      </c>
      <c r="H248" s="37">
        <v>43588</v>
      </c>
      <c r="I248" s="37">
        <v>43222.631527777776</v>
      </c>
      <c r="J248" s="41" t="s">
        <v>13151</v>
      </c>
      <c r="K248" s="28" t="s">
        <v>66</v>
      </c>
      <c r="L248" s="28" t="s">
        <v>77</v>
      </c>
      <c r="M248" s="30">
        <v>522.97</v>
      </c>
      <c r="N248" s="38" t="s">
        <v>3499</v>
      </c>
      <c r="O248" s="49" t="s">
        <v>3500</v>
      </c>
    </row>
    <row r="249" spans="1:15" x14ac:dyDescent="0.2">
      <c r="A249" s="28" t="s">
        <v>54</v>
      </c>
      <c r="B249" s="28" t="s">
        <v>195</v>
      </c>
      <c r="C249" s="28" t="s">
        <v>57</v>
      </c>
      <c r="D249" s="28" t="s">
        <v>55</v>
      </c>
      <c r="E249" s="28" t="s">
        <v>13204</v>
      </c>
      <c r="F249" s="37">
        <v>43210.086284722223</v>
      </c>
      <c r="G249" s="37">
        <v>43245</v>
      </c>
      <c r="H249" s="37">
        <v>43610</v>
      </c>
      <c r="I249" s="37">
        <v>43222.500474537039</v>
      </c>
      <c r="J249" s="41" t="s">
        <v>13151</v>
      </c>
      <c r="K249" s="28" t="s">
        <v>92</v>
      </c>
      <c r="L249" s="28" t="s">
        <v>77</v>
      </c>
      <c r="M249" s="30">
        <v>1212</v>
      </c>
      <c r="N249" s="38" t="s">
        <v>1527</v>
      </c>
      <c r="O249" s="49" t="s">
        <v>1528</v>
      </c>
    </row>
    <row r="250" spans="1:15" x14ac:dyDescent="0.2">
      <c r="A250" s="28" t="s">
        <v>54</v>
      </c>
      <c r="B250" s="28" t="s">
        <v>235</v>
      </c>
      <c r="C250" s="28" t="s">
        <v>57</v>
      </c>
      <c r="D250" s="28" t="s">
        <v>55</v>
      </c>
      <c r="E250" s="28" t="s">
        <v>3288</v>
      </c>
      <c r="F250" s="37">
        <v>43217.617592592593</v>
      </c>
      <c r="G250" s="37">
        <v>43221</v>
      </c>
      <c r="H250" s="37">
        <v>43586</v>
      </c>
      <c r="I250" s="37">
        <v>43221.50200231481</v>
      </c>
      <c r="J250" s="41" t="s">
        <v>13146</v>
      </c>
      <c r="K250" s="28" t="s">
        <v>66</v>
      </c>
      <c r="L250" s="28" t="s">
        <v>77</v>
      </c>
      <c r="M250" s="30">
        <v>6937.53</v>
      </c>
      <c r="N250" s="38" t="s">
        <v>296</v>
      </c>
      <c r="O250" s="49" t="s">
        <v>297</v>
      </c>
    </row>
    <row r="251" spans="1:15" x14ac:dyDescent="0.2">
      <c r="A251" s="28" t="s">
        <v>54</v>
      </c>
      <c r="B251" s="28" t="s">
        <v>191</v>
      </c>
      <c r="C251" s="28" t="s">
        <v>57</v>
      </c>
      <c r="D251" s="28" t="s">
        <v>55</v>
      </c>
      <c r="E251" s="28" t="s">
        <v>2995</v>
      </c>
      <c r="F251" s="37">
        <v>43230.576354166667</v>
      </c>
      <c r="G251" s="37">
        <v>43237</v>
      </c>
      <c r="H251" s="37">
        <v>43602</v>
      </c>
      <c r="I251" s="37">
        <v>43235.507314814815</v>
      </c>
      <c r="J251" s="41" t="s">
        <v>13155</v>
      </c>
      <c r="K251" s="28" t="s">
        <v>66</v>
      </c>
      <c r="L251" s="28" t="s">
        <v>77</v>
      </c>
      <c r="M251" s="30">
        <v>258.87</v>
      </c>
      <c r="N251" s="38" t="s">
        <v>123</v>
      </c>
      <c r="O251" s="49" t="s">
        <v>124</v>
      </c>
    </row>
    <row r="252" spans="1:15" ht="25.5" x14ac:dyDescent="0.2">
      <c r="A252" s="28" t="s">
        <v>54</v>
      </c>
      <c r="B252" s="28" t="s">
        <v>195</v>
      </c>
      <c r="C252" s="28" t="s">
        <v>57</v>
      </c>
      <c r="D252" s="28" t="s">
        <v>55</v>
      </c>
      <c r="E252" s="28" t="s">
        <v>3959</v>
      </c>
      <c r="F252" s="37">
        <v>43222.569525462961</v>
      </c>
      <c r="G252" s="37">
        <v>43250</v>
      </c>
      <c r="H252" s="37">
        <v>43615</v>
      </c>
      <c r="I252" s="37">
        <v>43250.49664351852</v>
      </c>
      <c r="J252" s="41" t="s">
        <v>13118</v>
      </c>
      <c r="K252" s="28" t="s">
        <v>92</v>
      </c>
      <c r="L252" s="28" t="s">
        <v>77</v>
      </c>
      <c r="M252" s="30">
        <v>620.87</v>
      </c>
      <c r="N252" s="38" t="s">
        <v>3244</v>
      </c>
      <c r="O252" s="49" t="s">
        <v>3245</v>
      </c>
    </row>
    <row r="253" spans="1:15" x14ac:dyDescent="0.2">
      <c r="A253" s="28" t="s">
        <v>54</v>
      </c>
      <c r="B253" s="28" t="s">
        <v>206</v>
      </c>
      <c r="C253" s="28" t="s">
        <v>57</v>
      </c>
      <c r="D253" s="28" t="s">
        <v>55</v>
      </c>
      <c r="E253" s="28" t="s">
        <v>4149</v>
      </c>
      <c r="F253" s="37">
        <v>43238.483981481477</v>
      </c>
      <c r="G253" s="37">
        <v>43147</v>
      </c>
      <c r="H253" s="37">
        <v>43512</v>
      </c>
      <c r="I253" s="37">
        <v>43238.487395833334</v>
      </c>
      <c r="J253" s="41" t="s">
        <v>13144</v>
      </c>
      <c r="K253" s="28" t="s">
        <v>226</v>
      </c>
      <c r="L253" s="28" t="s">
        <v>77</v>
      </c>
      <c r="M253" s="30">
        <v>-368.04</v>
      </c>
      <c r="N253" s="38" t="s">
        <v>4150</v>
      </c>
      <c r="O253" s="49" t="s">
        <v>4151</v>
      </c>
    </row>
    <row r="254" spans="1:15" x14ac:dyDescent="0.2">
      <c r="A254" s="28" t="s">
        <v>54</v>
      </c>
      <c r="B254" s="28" t="s">
        <v>191</v>
      </c>
      <c r="C254" s="28" t="s">
        <v>57</v>
      </c>
      <c r="D254" s="28" t="s">
        <v>55</v>
      </c>
      <c r="E254" s="28" t="s">
        <v>4388</v>
      </c>
      <c r="F254" s="37">
        <v>43235.547083333331</v>
      </c>
      <c r="G254" s="37">
        <v>43261</v>
      </c>
      <c r="H254" s="37">
        <v>43626</v>
      </c>
      <c r="I254" s="37">
        <v>43235.557870370365</v>
      </c>
      <c r="J254" s="41" t="s">
        <v>13155</v>
      </c>
      <c r="K254" s="28" t="s">
        <v>66</v>
      </c>
      <c r="L254" s="28" t="s">
        <v>77</v>
      </c>
      <c r="M254" s="30">
        <v>323.58999999999997</v>
      </c>
      <c r="N254" s="38" t="s">
        <v>125</v>
      </c>
      <c r="O254" s="49" t="s">
        <v>126</v>
      </c>
    </row>
    <row r="255" spans="1:15" x14ac:dyDescent="0.2">
      <c r="A255" s="28" t="s">
        <v>54</v>
      </c>
      <c r="B255" s="28" t="s">
        <v>217</v>
      </c>
      <c r="C255" s="28" t="s">
        <v>57</v>
      </c>
      <c r="D255" s="28" t="s">
        <v>55</v>
      </c>
      <c r="E255" s="28" t="s">
        <v>3857</v>
      </c>
      <c r="F255" s="37">
        <v>43223.660624999997</v>
      </c>
      <c r="G255" s="37">
        <v>43245</v>
      </c>
      <c r="H255" s="37">
        <v>43610</v>
      </c>
      <c r="I255" s="37">
        <v>43229.505185185182</v>
      </c>
      <c r="J255" s="41" t="s">
        <v>13124</v>
      </c>
      <c r="K255" s="28" t="s">
        <v>66</v>
      </c>
      <c r="L255" s="28" t="s">
        <v>77</v>
      </c>
      <c r="M255" s="30">
        <v>843.46</v>
      </c>
      <c r="N255" s="38" t="s">
        <v>3858</v>
      </c>
      <c r="O255" s="49" t="s">
        <v>3859</v>
      </c>
    </row>
    <row r="256" spans="1:15" x14ac:dyDescent="0.2">
      <c r="A256" s="28" t="s">
        <v>54</v>
      </c>
      <c r="B256" s="28" t="s">
        <v>191</v>
      </c>
      <c r="C256" s="28" t="s">
        <v>57</v>
      </c>
      <c r="D256" s="28" t="s">
        <v>55</v>
      </c>
      <c r="E256" s="28" t="s">
        <v>4388</v>
      </c>
      <c r="F256" s="37">
        <v>43235.563217592593</v>
      </c>
      <c r="G256" s="37">
        <v>43261</v>
      </c>
      <c r="H256" s="37">
        <v>43626</v>
      </c>
      <c r="I256" s="37">
        <v>43235.565520833334</v>
      </c>
      <c r="J256" s="41" t="s">
        <v>13155</v>
      </c>
      <c r="K256" s="28" t="s">
        <v>226</v>
      </c>
      <c r="L256" s="28" t="s">
        <v>77</v>
      </c>
      <c r="M256" s="30">
        <v>-323.58999999999997</v>
      </c>
      <c r="N256" s="38" t="s">
        <v>125</v>
      </c>
      <c r="O256" s="49" t="s">
        <v>126</v>
      </c>
    </row>
    <row r="257" spans="1:15" x14ac:dyDescent="0.2">
      <c r="A257" s="28" t="s">
        <v>54</v>
      </c>
      <c r="B257" s="28" t="s">
        <v>431</v>
      </c>
      <c r="C257" s="28" t="s">
        <v>57</v>
      </c>
      <c r="D257" s="28" t="s">
        <v>55</v>
      </c>
      <c r="E257" s="28" t="s">
        <v>13205</v>
      </c>
      <c r="F257" s="37">
        <v>43216.092060185183</v>
      </c>
      <c r="G257" s="37">
        <v>43251</v>
      </c>
      <c r="H257" s="37">
        <v>43616</v>
      </c>
      <c r="I257" s="37">
        <v>43228.613819444443</v>
      </c>
      <c r="J257" s="41" t="s">
        <v>13123</v>
      </c>
      <c r="K257" s="28" t="s">
        <v>92</v>
      </c>
      <c r="L257" s="28" t="s">
        <v>77</v>
      </c>
      <c r="M257" s="30">
        <v>970.28</v>
      </c>
      <c r="N257" s="38" t="s">
        <v>1186</v>
      </c>
      <c r="O257" s="49" t="s">
        <v>1187</v>
      </c>
    </row>
    <row r="258" spans="1:15" ht="25.5" x14ac:dyDescent="0.2">
      <c r="A258" s="28" t="s">
        <v>54</v>
      </c>
      <c r="B258" s="28" t="s">
        <v>367</v>
      </c>
      <c r="C258" s="28" t="s">
        <v>57</v>
      </c>
      <c r="D258" s="28" t="s">
        <v>55</v>
      </c>
      <c r="E258" s="28" t="s">
        <v>5820</v>
      </c>
      <c r="F258" s="37">
        <v>43244.368807870371</v>
      </c>
      <c r="G258" s="37">
        <v>42948</v>
      </c>
      <c r="H258" s="37">
        <v>43348</v>
      </c>
      <c r="I258" s="37">
        <v>43244.36987268518</v>
      </c>
      <c r="J258" s="41" t="s">
        <v>13117</v>
      </c>
      <c r="K258" s="28" t="s">
        <v>166</v>
      </c>
      <c r="L258" s="28" t="s">
        <v>77</v>
      </c>
      <c r="M258" s="30">
        <v>40.36</v>
      </c>
      <c r="N258" s="38" t="s">
        <v>5821</v>
      </c>
      <c r="O258" s="49" t="s">
        <v>5822</v>
      </c>
    </row>
    <row r="259" spans="1:15" x14ac:dyDescent="0.2">
      <c r="A259" s="28" t="s">
        <v>54</v>
      </c>
      <c r="B259" s="28" t="s">
        <v>206</v>
      </c>
      <c r="C259" s="28" t="s">
        <v>57</v>
      </c>
      <c r="D259" s="28" t="s">
        <v>55</v>
      </c>
      <c r="E259" s="28" t="s">
        <v>207</v>
      </c>
      <c r="F259" s="37">
        <v>43250.442476851851</v>
      </c>
      <c r="G259" s="37">
        <v>43250</v>
      </c>
      <c r="H259" s="37">
        <v>43615</v>
      </c>
      <c r="I259" s="37">
        <v>43250.442997685182</v>
      </c>
      <c r="J259" s="41" t="s">
        <v>13118</v>
      </c>
      <c r="K259" s="28" t="s">
        <v>166</v>
      </c>
      <c r="L259" s="28" t="s">
        <v>77</v>
      </c>
      <c r="M259" s="30">
        <v>0</v>
      </c>
      <c r="N259" s="38" t="s">
        <v>208</v>
      </c>
      <c r="O259" s="49" t="s">
        <v>209</v>
      </c>
    </row>
    <row r="260" spans="1:15" x14ac:dyDescent="0.2">
      <c r="A260" s="28" t="s">
        <v>54</v>
      </c>
      <c r="B260" s="28" t="s">
        <v>191</v>
      </c>
      <c r="C260" s="28" t="s">
        <v>57</v>
      </c>
      <c r="D260" s="28" t="s">
        <v>55</v>
      </c>
      <c r="E260" s="28" t="s">
        <v>5814</v>
      </c>
      <c r="F260" s="37">
        <v>43232.433842592589</v>
      </c>
      <c r="G260" s="37">
        <v>43234</v>
      </c>
      <c r="H260" s="37">
        <v>43599</v>
      </c>
      <c r="I260" s="37">
        <v>43234.6409375</v>
      </c>
      <c r="J260" s="41" t="s">
        <v>13114</v>
      </c>
      <c r="K260" s="28" t="s">
        <v>66</v>
      </c>
      <c r="L260" s="28" t="s">
        <v>77</v>
      </c>
      <c r="M260" s="30">
        <v>934.81</v>
      </c>
      <c r="N260" s="38" t="s">
        <v>79</v>
      </c>
      <c r="O260" s="49" t="s">
        <v>80</v>
      </c>
    </row>
    <row r="261" spans="1:15" x14ac:dyDescent="0.2">
      <c r="A261" s="28" t="s">
        <v>54</v>
      </c>
      <c r="B261" s="28" t="s">
        <v>206</v>
      </c>
      <c r="C261" s="28" t="s">
        <v>57</v>
      </c>
      <c r="D261" s="28" t="s">
        <v>55</v>
      </c>
      <c r="E261" s="28" t="s">
        <v>3943</v>
      </c>
      <c r="F261" s="37">
        <v>43243.632800925923</v>
      </c>
      <c r="G261" s="37">
        <v>43150</v>
      </c>
      <c r="H261" s="37">
        <v>43515</v>
      </c>
      <c r="I261" s="37">
        <v>43243.633680555555</v>
      </c>
      <c r="J261" s="41" t="s">
        <v>13143</v>
      </c>
      <c r="K261" s="28" t="s">
        <v>226</v>
      </c>
      <c r="L261" s="28" t="s">
        <v>77</v>
      </c>
      <c r="M261" s="30">
        <v>-670.62</v>
      </c>
      <c r="N261" s="38" t="s">
        <v>1360</v>
      </c>
      <c r="O261" s="49" t="s">
        <v>1361</v>
      </c>
    </row>
    <row r="262" spans="1:15" ht="25.5" x14ac:dyDescent="0.2">
      <c r="A262" s="28" t="s">
        <v>54</v>
      </c>
      <c r="B262" s="28" t="s">
        <v>230</v>
      </c>
      <c r="C262" s="28" t="s">
        <v>57</v>
      </c>
      <c r="D262" s="28" t="s">
        <v>55</v>
      </c>
      <c r="E262" s="28" t="s">
        <v>5578</v>
      </c>
      <c r="F262" s="37">
        <v>43251.679131944446</v>
      </c>
      <c r="G262" s="37">
        <v>43256</v>
      </c>
      <c r="H262" s="37">
        <v>43621</v>
      </c>
      <c r="I262" s="37">
        <v>43251.684479166666</v>
      </c>
      <c r="J262" s="41" t="s">
        <v>13133</v>
      </c>
      <c r="K262" s="28" t="s">
        <v>66</v>
      </c>
      <c r="L262" s="28" t="s">
        <v>77</v>
      </c>
      <c r="M262" s="30">
        <v>1297.24</v>
      </c>
      <c r="N262" s="38" t="s">
        <v>877</v>
      </c>
      <c r="O262" s="49" t="s">
        <v>878</v>
      </c>
    </row>
    <row r="263" spans="1:15" x14ac:dyDescent="0.2">
      <c r="A263" s="28" t="s">
        <v>54</v>
      </c>
      <c r="B263" s="28" t="s">
        <v>864</v>
      </c>
      <c r="C263" s="28" t="s">
        <v>57</v>
      </c>
      <c r="D263" s="28" t="s">
        <v>55</v>
      </c>
      <c r="E263" s="28" t="s">
        <v>13206</v>
      </c>
      <c r="F263" s="37">
        <v>43216.696041666662</v>
      </c>
      <c r="G263" s="37">
        <v>43227</v>
      </c>
      <c r="H263" s="37">
        <v>43592</v>
      </c>
      <c r="I263" s="37">
        <v>43222.610752314817</v>
      </c>
      <c r="J263" s="41" t="s">
        <v>13151</v>
      </c>
      <c r="K263" s="28" t="s">
        <v>66</v>
      </c>
      <c r="L263" s="28" t="s">
        <v>77</v>
      </c>
      <c r="M263" s="30">
        <v>3105.67</v>
      </c>
      <c r="N263" s="38" t="s">
        <v>520</v>
      </c>
      <c r="O263" s="49" t="s">
        <v>521</v>
      </c>
    </row>
    <row r="264" spans="1:15" x14ac:dyDescent="0.2">
      <c r="A264" s="28" t="s">
        <v>54</v>
      </c>
      <c r="B264" s="28" t="s">
        <v>178</v>
      </c>
      <c r="C264" s="28" t="s">
        <v>57</v>
      </c>
      <c r="D264" s="28" t="s">
        <v>55</v>
      </c>
      <c r="E264" s="28" t="s">
        <v>4363</v>
      </c>
      <c r="F264" s="37">
        <v>43221.491284722222</v>
      </c>
      <c r="G264" s="37">
        <v>43218</v>
      </c>
      <c r="H264" s="37">
        <v>43583</v>
      </c>
      <c r="I264" s="37">
        <v>43221.639108796291</v>
      </c>
      <c r="J264" s="41" t="s">
        <v>13146</v>
      </c>
      <c r="K264" s="28" t="s">
        <v>166</v>
      </c>
      <c r="L264" s="28" t="s">
        <v>77</v>
      </c>
      <c r="M264" s="30">
        <v>338.09</v>
      </c>
      <c r="N264" s="38" t="s">
        <v>1081</v>
      </c>
      <c r="O264" s="49" t="s">
        <v>1082</v>
      </c>
    </row>
    <row r="265" spans="1:15" x14ac:dyDescent="0.2">
      <c r="A265" s="28" t="s">
        <v>54</v>
      </c>
      <c r="B265" s="28" t="s">
        <v>812</v>
      </c>
      <c r="C265" s="28" t="s">
        <v>57</v>
      </c>
      <c r="D265" s="28" t="s">
        <v>55</v>
      </c>
      <c r="E265" s="28" t="s">
        <v>13207</v>
      </c>
      <c r="F265" s="37">
        <v>43198.083796296298</v>
      </c>
      <c r="G265" s="37">
        <v>43233</v>
      </c>
      <c r="H265" s="37">
        <v>43598</v>
      </c>
      <c r="I265" s="37">
        <v>43223.42052083333</v>
      </c>
      <c r="J265" s="41" t="s">
        <v>13116</v>
      </c>
      <c r="K265" s="28" t="s">
        <v>92</v>
      </c>
      <c r="L265" s="28" t="s">
        <v>77</v>
      </c>
      <c r="M265" s="30">
        <v>421.75</v>
      </c>
      <c r="N265" s="38" t="s">
        <v>726</v>
      </c>
      <c r="O265" s="49" t="s">
        <v>727</v>
      </c>
    </row>
    <row r="266" spans="1:15" ht="25.5" x14ac:dyDescent="0.2">
      <c r="A266" s="28" t="s">
        <v>54</v>
      </c>
      <c r="B266" s="28" t="s">
        <v>206</v>
      </c>
      <c r="C266" s="28" t="s">
        <v>57</v>
      </c>
      <c r="D266" s="28" t="s">
        <v>55</v>
      </c>
      <c r="E266" s="28" t="s">
        <v>4059</v>
      </c>
      <c r="F266" s="37">
        <v>43231.677789351852</v>
      </c>
      <c r="G266" s="37">
        <v>43252</v>
      </c>
      <c r="H266" s="37">
        <v>43617</v>
      </c>
      <c r="I266" s="37">
        <v>43248.575509259259</v>
      </c>
      <c r="J266" s="41" t="s">
        <v>13135</v>
      </c>
      <c r="K266" s="28" t="s">
        <v>66</v>
      </c>
      <c r="L266" s="28" t="s">
        <v>77</v>
      </c>
      <c r="M266" s="30">
        <v>5048.37</v>
      </c>
      <c r="N266" s="38" t="s">
        <v>4060</v>
      </c>
      <c r="O266" s="49" t="s">
        <v>4061</v>
      </c>
    </row>
    <row r="267" spans="1:15" x14ac:dyDescent="0.2">
      <c r="A267" s="28" t="s">
        <v>54</v>
      </c>
      <c r="B267" s="28" t="s">
        <v>431</v>
      </c>
      <c r="C267" s="28" t="s">
        <v>57</v>
      </c>
      <c r="D267" s="28" t="s">
        <v>55</v>
      </c>
      <c r="E267" s="28" t="s">
        <v>13208</v>
      </c>
      <c r="F267" s="37">
        <v>43216.089814814812</v>
      </c>
      <c r="G267" s="37">
        <v>43251</v>
      </c>
      <c r="H267" s="37">
        <v>43616</v>
      </c>
      <c r="I267" s="37">
        <v>43243.508923611109</v>
      </c>
      <c r="J267" s="41" t="s">
        <v>13143</v>
      </c>
      <c r="K267" s="28" t="s">
        <v>92</v>
      </c>
      <c r="L267" s="28" t="s">
        <v>77</v>
      </c>
      <c r="M267" s="30">
        <v>379.42</v>
      </c>
      <c r="N267" s="38" t="s">
        <v>87</v>
      </c>
      <c r="O267" s="49" t="s">
        <v>88</v>
      </c>
    </row>
    <row r="268" spans="1:15" x14ac:dyDescent="0.2">
      <c r="A268" s="28" t="s">
        <v>54</v>
      </c>
      <c r="B268" s="28" t="s">
        <v>191</v>
      </c>
      <c r="C268" s="28" t="s">
        <v>57</v>
      </c>
      <c r="D268" s="28" t="s">
        <v>55</v>
      </c>
      <c r="E268" s="28" t="s">
        <v>2981</v>
      </c>
      <c r="F268" s="37">
        <v>43221.509999999995</v>
      </c>
      <c r="G268" s="37">
        <v>43212</v>
      </c>
      <c r="H268" s="37">
        <v>43577</v>
      </c>
      <c r="I268" s="37">
        <v>43221.510381944441</v>
      </c>
      <c r="J268" s="41" t="s">
        <v>13146</v>
      </c>
      <c r="K268" s="28" t="s">
        <v>226</v>
      </c>
      <c r="L268" s="28" t="s">
        <v>77</v>
      </c>
      <c r="M268" s="30">
        <v>-392.98</v>
      </c>
      <c r="N268" s="38" t="s">
        <v>903</v>
      </c>
      <c r="O268" s="49" t="s">
        <v>904</v>
      </c>
    </row>
    <row r="269" spans="1:15" x14ac:dyDescent="0.2">
      <c r="A269" s="28" t="s">
        <v>54</v>
      </c>
      <c r="B269" s="28" t="s">
        <v>206</v>
      </c>
      <c r="C269" s="28" t="s">
        <v>57</v>
      </c>
      <c r="D269" s="28" t="s">
        <v>55</v>
      </c>
      <c r="E269" s="28" t="s">
        <v>13209</v>
      </c>
      <c r="F269" s="37">
        <v>43213.54892361111</v>
      </c>
      <c r="G269" s="37">
        <v>43225</v>
      </c>
      <c r="H269" s="37">
        <v>43590</v>
      </c>
      <c r="I269" s="37">
        <v>43228.443252314813</v>
      </c>
      <c r="J269" s="41" t="s">
        <v>13123</v>
      </c>
      <c r="K269" s="28" t="s">
        <v>92</v>
      </c>
      <c r="L269" s="28" t="s">
        <v>77</v>
      </c>
      <c r="M269" s="30">
        <v>1551.63</v>
      </c>
      <c r="N269" s="38" t="s">
        <v>144</v>
      </c>
      <c r="O269" s="49" t="s">
        <v>145</v>
      </c>
    </row>
    <row r="270" spans="1:15" x14ac:dyDescent="0.2">
      <c r="A270" s="28" t="s">
        <v>54</v>
      </c>
      <c r="B270" s="28" t="s">
        <v>318</v>
      </c>
      <c r="C270" s="28" t="s">
        <v>57</v>
      </c>
      <c r="D270" s="28" t="s">
        <v>55</v>
      </c>
      <c r="E270" s="28" t="s">
        <v>13210</v>
      </c>
      <c r="F270" s="37">
        <v>43219.085868055554</v>
      </c>
      <c r="G270" s="37">
        <v>43252</v>
      </c>
      <c r="H270" s="37">
        <v>43617</v>
      </c>
      <c r="I270" s="37">
        <v>43244.646006944444</v>
      </c>
      <c r="J270" s="41" t="s">
        <v>13117</v>
      </c>
      <c r="K270" s="28" t="s">
        <v>92</v>
      </c>
      <c r="L270" s="28" t="s">
        <v>77</v>
      </c>
      <c r="M270" s="30">
        <v>2282.9699999999998</v>
      </c>
      <c r="N270" s="38" t="s">
        <v>1360</v>
      </c>
      <c r="O270" s="49" t="s">
        <v>1361</v>
      </c>
    </row>
    <row r="271" spans="1:15" x14ac:dyDescent="0.2">
      <c r="A271" s="28" t="s">
        <v>54</v>
      </c>
      <c r="B271" s="28" t="s">
        <v>191</v>
      </c>
      <c r="C271" s="28" t="s">
        <v>57</v>
      </c>
      <c r="D271" s="28" t="s">
        <v>55</v>
      </c>
      <c r="E271" s="28" t="s">
        <v>861</v>
      </c>
      <c r="F271" s="37">
        <v>43236.471296296295</v>
      </c>
      <c r="G271" s="37">
        <v>43265</v>
      </c>
      <c r="H271" s="37">
        <v>43630</v>
      </c>
      <c r="I271" s="37">
        <v>43243.486030092594</v>
      </c>
      <c r="J271" s="41" t="s">
        <v>13143</v>
      </c>
      <c r="K271" s="28" t="s">
        <v>92</v>
      </c>
      <c r="L271" s="28" t="s">
        <v>77</v>
      </c>
      <c r="M271" s="30">
        <v>502.77</v>
      </c>
      <c r="N271" s="38" t="s">
        <v>862</v>
      </c>
      <c r="O271" s="49" t="s">
        <v>863</v>
      </c>
    </row>
    <row r="272" spans="1:15" ht="25.5" x14ac:dyDescent="0.2">
      <c r="A272" s="28" t="s">
        <v>54</v>
      </c>
      <c r="B272" s="28" t="s">
        <v>195</v>
      </c>
      <c r="C272" s="28" t="s">
        <v>57</v>
      </c>
      <c r="D272" s="28" t="s">
        <v>55</v>
      </c>
      <c r="E272" s="28" t="s">
        <v>5293</v>
      </c>
      <c r="F272" s="37">
        <v>43228.422326388885</v>
      </c>
      <c r="G272" s="37">
        <v>43191</v>
      </c>
      <c r="H272" s="37">
        <v>43556</v>
      </c>
      <c r="I272" s="37">
        <v>43228.423576388886</v>
      </c>
      <c r="J272" s="41" t="s">
        <v>13123</v>
      </c>
      <c r="K272" s="28" t="s">
        <v>166</v>
      </c>
      <c r="L272" s="28" t="s">
        <v>77</v>
      </c>
      <c r="M272" s="30">
        <v>438.94</v>
      </c>
      <c r="N272" s="38" t="s">
        <v>151</v>
      </c>
      <c r="O272" s="49" t="s">
        <v>152</v>
      </c>
    </row>
    <row r="273" spans="1:15" x14ac:dyDescent="0.2">
      <c r="A273" s="28" t="s">
        <v>54</v>
      </c>
      <c r="B273" s="28" t="s">
        <v>182</v>
      </c>
      <c r="C273" s="28" t="s">
        <v>57</v>
      </c>
      <c r="D273" s="28" t="s">
        <v>55</v>
      </c>
      <c r="E273" s="28" t="s">
        <v>5464</v>
      </c>
      <c r="F273" s="37">
        <v>43222.629328703704</v>
      </c>
      <c r="G273" s="37">
        <v>43240</v>
      </c>
      <c r="H273" s="37">
        <v>43605</v>
      </c>
      <c r="I273" s="37">
        <v>43234.601111111107</v>
      </c>
      <c r="J273" s="41" t="s">
        <v>13114</v>
      </c>
      <c r="K273" s="28" t="s">
        <v>66</v>
      </c>
      <c r="L273" s="28" t="s">
        <v>77</v>
      </c>
      <c r="M273" s="30">
        <v>2584.91</v>
      </c>
      <c r="N273" s="38" t="s">
        <v>3274</v>
      </c>
      <c r="O273" s="49" t="s">
        <v>3275</v>
      </c>
    </row>
    <row r="274" spans="1:15" x14ac:dyDescent="0.2">
      <c r="A274" s="28" t="s">
        <v>54</v>
      </c>
      <c r="B274" s="28" t="s">
        <v>798</v>
      </c>
      <c r="C274" s="28" t="s">
        <v>57</v>
      </c>
      <c r="D274" s="28" t="s">
        <v>55</v>
      </c>
      <c r="E274" s="28" t="s">
        <v>3861</v>
      </c>
      <c r="F274" s="37">
        <v>43250.54965277778</v>
      </c>
      <c r="G274" s="37">
        <v>42884</v>
      </c>
      <c r="H274" s="37">
        <v>43249</v>
      </c>
      <c r="I274" s="37">
        <v>43250.550057870365</v>
      </c>
      <c r="J274" s="41" t="s">
        <v>13118</v>
      </c>
      <c r="K274" s="28" t="s">
        <v>226</v>
      </c>
      <c r="L274" s="28" t="s">
        <v>77</v>
      </c>
      <c r="M274" s="30">
        <v>0</v>
      </c>
      <c r="N274" s="38" t="s">
        <v>570</v>
      </c>
      <c r="O274" s="49" t="s">
        <v>571</v>
      </c>
    </row>
    <row r="275" spans="1:15" x14ac:dyDescent="0.2">
      <c r="A275" s="28" t="s">
        <v>54</v>
      </c>
      <c r="B275" s="28" t="s">
        <v>206</v>
      </c>
      <c r="C275" s="28" t="s">
        <v>57</v>
      </c>
      <c r="D275" s="28" t="s">
        <v>55</v>
      </c>
      <c r="E275" s="28" t="s">
        <v>4074</v>
      </c>
      <c r="F275" s="37">
        <v>43227.582662037035</v>
      </c>
      <c r="G275" s="37">
        <v>43228</v>
      </c>
      <c r="H275" s="37">
        <v>43593</v>
      </c>
      <c r="I275" s="37">
        <v>43227.623310185183</v>
      </c>
      <c r="J275" s="41" t="s">
        <v>13125</v>
      </c>
      <c r="K275" s="28" t="s">
        <v>66</v>
      </c>
      <c r="L275" s="28" t="s">
        <v>77</v>
      </c>
      <c r="M275" s="30">
        <v>1476.05</v>
      </c>
      <c r="N275" s="38" t="s">
        <v>374</v>
      </c>
      <c r="O275" s="49" t="s">
        <v>375</v>
      </c>
    </row>
    <row r="276" spans="1:15" x14ac:dyDescent="0.2">
      <c r="A276" s="28" t="s">
        <v>54</v>
      </c>
      <c r="B276" s="28" t="s">
        <v>195</v>
      </c>
      <c r="C276" s="28" t="s">
        <v>57</v>
      </c>
      <c r="D276" s="28" t="s">
        <v>55</v>
      </c>
      <c r="E276" s="28" t="s">
        <v>2730</v>
      </c>
      <c r="F276" s="37">
        <v>43235.411643518513</v>
      </c>
      <c r="G276" s="37">
        <v>43265</v>
      </c>
      <c r="H276" s="37">
        <v>43616</v>
      </c>
      <c r="I276" s="37">
        <v>43235.417233796295</v>
      </c>
      <c r="J276" s="41" t="s">
        <v>13155</v>
      </c>
      <c r="K276" s="28" t="s">
        <v>66</v>
      </c>
      <c r="L276" s="28" t="s">
        <v>77</v>
      </c>
      <c r="M276" s="30">
        <v>1055.3599999999999</v>
      </c>
      <c r="N276" s="38" t="s">
        <v>1020</v>
      </c>
      <c r="O276" s="49" t="s">
        <v>1021</v>
      </c>
    </row>
    <row r="277" spans="1:15" x14ac:dyDescent="0.2">
      <c r="A277" s="28" t="s">
        <v>54</v>
      </c>
      <c r="B277" s="28" t="s">
        <v>444</v>
      </c>
      <c r="C277" s="28" t="s">
        <v>57</v>
      </c>
      <c r="D277" s="28" t="s">
        <v>55</v>
      </c>
      <c r="E277" s="28" t="s">
        <v>13211</v>
      </c>
      <c r="F277" s="37">
        <v>43203.685497685183</v>
      </c>
      <c r="G277" s="37">
        <v>43189</v>
      </c>
      <c r="H277" s="37">
        <v>43554</v>
      </c>
      <c r="I277" s="37">
        <v>43222.555798611109</v>
      </c>
      <c r="J277" s="41" t="s">
        <v>13151</v>
      </c>
      <c r="K277" s="28" t="s">
        <v>166</v>
      </c>
      <c r="L277" s="28" t="s">
        <v>77</v>
      </c>
      <c r="M277" s="30">
        <v>0</v>
      </c>
      <c r="N277" s="38" t="s">
        <v>213</v>
      </c>
      <c r="O277" s="49" t="s">
        <v>214</v>
      </c>
    </row>
    <row r="278" spans="1:15" x14ac:dyDescent="0.2">
      <c r="A278" s="28" t="s">
        <v>54</v>
      </c>
      <c r="B278" s="28" t="s">
        <v>191</v>
      </c>
      <c r="C278" s="28" t="s">
        <v>57</v>
      </c>
      <c r="D278" s="28" t="s">
        <v>55</v>
      </c>
      <c r="E278" s="28" t="s">
        <v>5380</v>
      </c>
      <c r="F278" s="37">
        <v>43228.085219907407</v>
      </c>
      <c r="G278" s="37">
        <v>43261</v>
      </c>
      <c r="H278" s="37">
        <v>43626</v>
      </c>
      <c r="I278" s="37">
        <v>43250.649664351848</v>
      </c>
      <c r="J278" s="41" t="s">
        <v>13118</v>
      </c>
      <c r="K278" s="28" t="s">
        <v>92</v>
      </c>
      <c r="L278" s="28" t="s">
        <v>77</v>
      </c>
      <c r="M278" s="30">
        <v>428.08</v>
      </c>
      <c r="N278" s="38" t="s">
        <v>1997</v>
      </c>
      <c r="O278" s="49" t="s">
        <v>1998</v>
      </c>
    </row>
    <row r="279" spans="1:15" x14ac:dyDescent="0.2">
      <c r="A279" s="28" t="s">
        <v>54</v>
      </c>
      <c r="B279" s="28" t="s">
        <v>206</v>
      </c>
      <c r="C279" s="28" t="s">
        <v>57</v>
      </c>
      <c r="D279" s="28" t="s">
        <v>55</v>
      </c>
      <c r="E279" s="28" t="s">
        <v>866</v>
      </c>
      <c r="F279" s="37">
        <v>43238.681099537032</v>
      </c>
      <c r="G279" s="37">
        <v>43251</v>
      </c>
      <c r="H279" s="37">
        <v>43616</v>
      </c>
      <c r="I279" s="37">
        <v>43238.682824074072</v>
      </c>
      <c r="J279" s="41" t="s">
        <v>13144</v>
      </c>
      <c r="K279" s="28" t="s">
        <v>92</v>
      </c>
      <c r="L279" s="28" t="s">
        <v>77</v>
      </c>
      <c r="M279" s="30">
        <v>805.93</v>
      </c>
      <c r="N279" s="38" t="s">
        <v>84</v>
      </c>
      <c r="O279" s="49" t="s">
        <v>85</v>
      </c>
    </row>
    <row r="280" spans="1:15" x14ac:dyDescent="0.2">
      <c r="A280" s="28" t="s">
        <v>54</v>
      </c>
      <c r="B280" s="28" t="s">
        <v>195</v>
      </c>
      <c r="C280" s="28" t="s">
        <v>57</v>
      </c>
      <c r="D280" s="28" t="s">
        <v>55</v>
      </c>
      <c r="E280" s="28" t="s">
        <v>2825</v>
      </c>
      <c r="F280" s="37">
        <v>43245.702997685185</v>
      </c>
      <c r="G280" s="37">
        <v>43248</v>
      </c>
      <c r="H280" s="37">
        <v>43613</v>
      </c>
      <c r="I280" s="37">
        <v>43245.705231481479</v>
      </c>
      <c r="J280" s="41" t="s">
        <v>13113</v>
      </c>
      <c r="K280" s="28" t="s">
        <v>66</v>
      </c>
      <c r="L280" s="28" t="s">
        <v>77</v>
      </c>
      <c r="M280" s="30">
        <v>4000.61</v>
      </c>
      <c r="N280" s="38" t="s">
        <v>618</v>
      </c>
      <c r="O280" s="49" t="s">
        <v>619</v>
      </c>
    </row>
    <row r="281" spans="1:15" ht="25.5" x14ac:dyDescent="0.2">
      <c r="A281" s="28" t="s">
        <v>54</v>
      </c>
      <c r="B281" s="28" t="s">
        <v>182</v>
      </c>
      <c r="C281" s="28" t="s">
        <v>57</v>
      </c>
      <c r="D281" s="28" t="s">
        <v>55</v>
      </c>
      <c r="E281" s="28" t="s">
        <v>1059</v>
      </c>
      <c r="F281" s="37">
        <v>43227.651689814811</v>
      </c>
      <c r="G281" s="37">
        <v>43228</v>
      </c>
      <c r="H281" s="37">
        <v>43631</v>
      </c>
      <c r="I281" s="37">
        <v>43228.624027777776</v>
      </c>
      <c r="J281" s="41" t="s">
        <v>13123</v>
      </c>
      <c r="K281" s="28" t="s">
        <v>66</v>
      </c>
      <c r="L281" s="28" t="s">
        <v>77</v>
      </c>
      <c r="M281" s="30">
        <v>5412.56</v>
      </c>
      <c r="N281" s="38" t="s">
        <v>426</v>
      </c>
      <c r="O281" s="49" t="s">
        <v>427</v>
      </c>
    </row>
    <row r="282" spans="1:15" ht="25.5" x14ac:dyDescent="0.2">
      <c r="A282" s="28" t="s">
        <v>54</v>
      </c>
      <c r="B282" s="28" t="s">
        <v>191</v>
      </c>
      <c r="C282" s="28" t="s">
        <v>57</v>
      </c>
      <c r="D282" s="28" t="s">
        <v>55</v>
      </c>
      <c r="E282" s="28" t="s">
        <v>791</v>
      </c>
      <c r="F282" s="37">
        <v>43241.598958333328</v>
      </c>
      <c r="G282" s="37">
        <v>43247</v>
      </c>
      <c r="H282" s="37">
        <v>43612</v>
      </c>
      <c r="I282" s="37">
        <v>43241.60288194444</v>
      </c>
      <c r="J282" s="41" t="s">
        <v>13140</v>
      </c>
      <c r="K282" s="28" t="s">
        <v>66</v>
      </c>
      <c r="L282" s="28" t="s">
        <v>77</v>
      </c>
      <c r="M282" s="30">
        <v>631.69000000000005</v>
      </c>
      <c r="N282" s="38" t="s">
        <v>792</v>
      </c>
      <c r="O282" s="49" t="s">
        <v>793</v>
      </c>
    </row>
    <row r="283" spans="1:15" x14ac:dyDescent="0.2">
      <c r="A283" s="28" t="s">
        <v>54</v>
      </c>
      <c r="B283" s="28" t="s">
        <v>195</v>
      </c>
      <c r="C283" s="28" t="s">
        <v>57</v>
      </c>
      <c r="D283" s="28" t="s">
        <v>55</v>
      </c>
      <c r="E283" s="28" t="s">
        <v>13212</v>
      </c>
      <c r="F283" s="37">
        <v>43200.085636574069</v>
      </c>
      <c r="G283" s="37">
        <v>43235</v>
      </c>
      <c r="H283" s="37">
        <v>43600</v>
      </c>
      <c r="I283" s="37">
        <v>43230.518819444442</v>
      </c>
      <c r="J283" s="41" t="s">
        <v>13121</v>
      </c>
      <c r="K283" s="28" t="s">
        <v>92</v>
      </c>
      <c r="L283" s="28" t="s">
        <v>77</v>
      </c>
      <c r="M283" s="30">
        <v>2280.81</v>
      </c>
      <c r="N283" s="38" t="s">
        <v>673</v>
      </c>
      <c r="O283" s="49" t="s">
        <v>674</v>
      </c>
    </row>
    <row r="284" spans="1:15" ht="25.5" x14ac:dyDescent="0.2">
      <c r="A284" s="28" t="s">
        <v>54</v>
      </c>
      <c r="B284" s="28" t="s">
        <v>187</v>
      </c>
      <c r="C284" s="28" t="s">
        <v>57</v>
      </c>
      <c r="D284" s="28" t="s">
        <v>55</v>
      </c>
      <c r="E284" s="28" t="s">
        <v>5207</v>
      </c>
      <c r="F284" s="37">
        <v>43235.834791666668</v>
      </c>
      <c r="G284" s="37">
        <v>43231</v>
      </c>
      <c r="H284" s="37">
        <v>43596</v>
      </c>
      <c r="I284" s="37">
        <v>43235.839513888888</v>
      </c>
      <c r="J284" s="41" t="s">
        <v>13155</v>
      </c>
      <c r="K284" s="28" t="s">
        <v>92</v>
      </c>
      <c r="L284" s="28" t="s">
        <v>77</v>
      </c>
      <c r="M284" s="30">
        <v>1030.55</v>
      </c>
      <c r="N284" s="38" t="s">
        <v>156</v>
      </c>
      <c r="O284" s="49" t="s">
        <v>157</v>
      </c>
    </row>
    <row r="285" spans="1:15" x14ac:dyDescent="0.2">
      <c r="A285" s="28" t="s">
        <v>54</v>
      </c>
      <c r="B285" s="28" t="s">
        <v>191</v>
      </c>
      <c r="C285" s="28" t="s">
        <v>57</v>
      </c>
      <c r="D285" s="28" t="s">
        <v>55</v>
      </c>
      <c r="E285" s="28" t="s">
        <v>13213</v>
      </c>
      <c r="F285" s="37">
        <v>43214.084120370368</v>
      </c>
      <c r="G285" s="37">
        <v>43249</v>
      </c>
      <c r="H285" s="37">
        <v>43614</v>
      </c>
      <c r="I285" s="37">
        <v>43249.586099537039</v>
      </c>
      <c r="J285" s="41" t="s">
        <v>13129</v>
      </c>
      <c r="K285" s="28" t="s">
        <v>92</v>
      </c>
      <c r="L285" s="28" t="s">
        <v>77</v>
      </c>
      <c r="M285" s="30">
        <v>318.44</v>
      </c>
      <c r="N285" s="38" t="s">
        <v>822</v>
      </c>
      <c r="O285" s="49" t="s">
        <v>823</v>
      </c>
    </row>
    <row r="286" spans="1:15" x14ac:dyDescent="0.2">
      <c r="A286" s="28" t="s">
        <v>54</v>
      </c>
      <c r="B286" s="28" t="s">
        <v>191</v>
      </c>
      <c r="C286" s="28" t="s">
        <v>57</v>
      </c>
      <c r="D286" s="28" t="s">
        <v>55</v>
      </c>
      <c r="E286" s="28" t="s">
        <v>5218</v>
      </c>
      <c r="F286" s="37">
        <v>43228.594664351847</v>
      </c>
      <c r="G286" s="37">
        <v>43229</v>
      </c>
      <c r="H286" s="37">
        <v>43594</v>
      </c>
      <c r="I286" s="37">
        <v>43228.696099537032</v>
      </c>
      <c r="J286" s="41" t="s">
        <v>13123</v>
      </c>
      <c r="K286" s="28" t="s">
        <v>66</v>
      </c>
      <c r="L286" s="28" t="s">
        <v>77</v>
      </c>
      <c r="M286" s="30">
        <v>337.01</v>
      </c>
      <c r="N286" s="38" t="s">
        <v>113</v>
      </c>
      <c r="O286" s="49" t="s">
        <v>114</v>
      </c>
    </row>
    <row r="287" spans="1:15" x14ac:dyDescent="0.2">
      <c r="A287" s="28" t="s">
        <v>54</v>
      </c>
      <c r="B287" s="28" t="s">
        <v>204</v>
      </c>
      <c r="C287" s="28" t="s">
        <v>57</v>
      </c>
      <c r="D287" s="28" t="s">
        <v>55</v>
      </c>
      <c r="E287" s="28" t="s">
        <v>5369</v>
      </c>
      <c r="F287" s="37">
        <v>43245.664502314816</v>
      </c>
      <c r="G287" s="37">
        <v>43276</v>
      </c>
      <c r="H287" s="37">
        <v>43641</v>
      </c>
      <c r="I287" s="37">
        <v>43249.112743055557</v>
      </c>
      <c r="J287" s="41" t="s">
        <v>13129</v>
      </c>
      <c r="K287" s="28" t="s">
        <v>92</v>
      </c>
      <c r="L287" s="28" t="s">
        <v>77</v>
      </c>
      <c r="M287" s="30">
        <v>356.86</v>
      </c>
      <c r="N287" s="38" t="s">
        <v>125</v>
      </c>
      <c r="O287" s="49" t="s">
        <v>126</v>
      </c>
    </row>
    <row r="288" spans="1:15" x14ac:dyDescent="0.2">
      <c r="A288" s="28" t="s">
        <v>54</v>
      </c>
      <c r="B288" s="28" t="s">
        <v>191</v>
      </c>
      <c r="C288" s="28" t="s">
        <v>57</v>
      </c>
      <c r="D288" s="28" t="s">
        <v>55</v>
      </c>
      <c r="E288" s="28" t="s">
        <v>5073</v>
      </c>
      <c r="F288" s="37">
        <v>43244.62164351852</v>
      </c>
      <c r="G288" s="37">
        <v>43248</v>
      </c>
      <c r="H288" s="37">
        <v>43613</v>
      </c>
      <c r="I288" s="37">
        <v>43244.624155092592</v>
      </c>
      <c r="J288" s="41" t="s">
        <v>13117</v>
      </c>
      <c r="K288" s="28" t="s">
        <v>166</v>
      </c>
      <c r="L288" s="28" t="s">
        <v>77</v>
      </c>
      <c r="M288" s="30">
        <v>0</v>
      </c>
      <c r="N288" s="38" t="s">
        <v>305</v>
      </c>
      <c r="O288" s="49" t="s">
        <v>306</v>
      </c>
    </row>
    <row r="289" spans="1:15" x14ac:dyDescent="0.2">
      <c r="A289" s="28" t="s">
        <v>54</v>
      </c>
      <c r="B289" s="28" t="s">
        <v>246</v>
      </c>
      <c r="C289" s="28" t="s">
        <v>57</v>
      </c>
      <c r="D289" s="28" t="s">
        <v>55</v>
      </c>
      <c r="E289" s="28" t="s">
        <v>13214</v>
      </c>
      <c r="F289" s="37">
        <v>43218.085324074069</v>
      </c>
      <c r="G289" s="37">
        <v>43252</v>
      </c>
      <c r="H289" s="37">
        <v>43617</v>
      </c>
      <c r="I289" s="37">
        <v>43236.670740740738</v>
      </c>
      <c r="J289" s="41" t="s">
        <v>13120</v>
      </c>
      <c r="K289" s="28" t="s">
        <v>92</v>
      </c>
      <c r="L289" s="28" t="s">
        <v>77</v>
      </c>
      <c r="M289" s="30">
        <v>447.53</v>
      </c>
      <c r="N289" s="38" t="s">
        <v>113</v>
      </c>
      <c r="O289" s="49" t="s">
        <v>114</v>
      </c>
    </row>
    <row r="290" spans="1:15" x14ac:dyDescent="0.2">
      <c r="A290" s="28" t="s">
        <v>54</v>
      </c>
      <c r="B290" s="28" t="s">
        <v>183</v>
      </c>
      <c r="C290" s="28" t="s">
        <v>57</v>
      </c>
      <c r="D290" s="28" t="s">
        <v>55</v>
      </c>
      <c r="E290" s="28" t="s">
        <v>2385</v>
      </c>
      <c r="F290" s="37">
        <v>43237.679861111108</v>
      </c>
      <c r="G290" s="37">
        <v>43146</v>
      </c>
      <c r="H290" s="37">
        <v>43511</v>
      </c>
      <c r="I290" s="37">
        <v>43238.339861111112</v>
      </c>
      <c r="J290" s="41" t="s">
        <v>13144</v>
      </c>
      <c r="K290" s="28" t="s">
        <v>166</v>
      </c>
      <c r="L290" s="28" t="s">
        <v>77</v>
      </c>
      <c r="M290" s="30">
        <v>347.86</v>
      </c>
      <c r="N290" s="38" t="s">
        <v>79</v>
      </c>
      <c r="O290" s="49" t="s">
        <v>80</v>
      </c>
    </row>
    <row r="291" spans="1:15" x14ac:dyDescent="0.2">
      <c r="A291" s="28" t="s">
        <v>54</v>
      </c>
      <c r="B291" s="28" t="s">
        <v>444</v>
      </c>
      <c r="C291" s="28" t="s">
        <v>57</v>
      </c>
      <c r="D291" s="28" t="s">
        <v>55</v>
      </c>
      <c r="E291" s="28" t="s">
        <v>13215</v>
      </c>
      <c r="F291" s="37">
        <v>43182.084247685183</v>
      </c>
      <c r="G291" s="37">
        <v>43217</v>
      </c>
      <c r="H291" s="37">
        <v>43582</v>
      </c>
      <c r="I291" s="37">
        <v>43242.633993055555</v>
      </c>
      <c r="J291" s="41" t="s">
        <v>13111</v>
      </c>
      <c r="K291" s="28" t="s">
        <v>92</v>
      </c>
      <c r="L291" s="28" t="s">
        <v>77</v>
      </c>
      <c r="M291" s="30">
        <v>414</v>
      </c>
      <c r="N291" s="38" t="s">
        <v>113</v>
      </c>
      <c r="O291" s="49" t="s">
        <v>114</v>
      </c>
    </row>
    <row r="292" spans="1:15" x14ac:dyDescent="0.2">
      <c r="A292" s="28" t="s">
        <v>54</v>
      </c>
      <c r="B292" s="28" t="s">
        <v>183</v>
      </c>
      <c r="C292" s="28" t="s">
        <v>57</v>
      </c>
      <c r="D292" s="28" t="s">
        <v>55</v>
      </c>
      <c r="E292" s="28" t="s">
        <v>626</v>
      </c>
      <c r="F292" s="37">
        <v>43248.62767361111</v>
      </c>
      <c r="G292" s="37">
        <v>43272</v>
      </c>
      <c r="H292" s="37">
        <v>43637</v>
      </c>
      <c r="I292" s="37">
        <v>43248.628090277773</v>
      </c>
      <c r="J292" s="41" t="s">
        <v>13135</v>
      </c>
      <c r="K292" s="28" t="s">
        <v>166</v>
      </c>
      <c r="L292" s="28" t="s">
        <v>77</v>
      </c>
      <c r="M292" s="30">
        <v>0</v>
      </c>
      <c r="N292" s="38" t="s">
        <v>125</v>
      </c>
      <c r="O292" s="49" t="s">
        <v>126</v>
      </c>
    </row>
    <row r="293" spans="1:15" x14ac:dyDescent="0.2">
      <c r="A293" s="28" t="s">
        <v>54</v>
      </c>
      <c r="B293" s="28" t="s">
        <v>195</v>
      </c>
      <c r="C293" s="28" t="s">
        <v>57</v>
      </c>
      <c r="D293" s="28" t="s">
        <v>55</v>
      </c>
      <c r="E293" s="28" t="s">
        <v>4043</v>
      </c>
      <c r="F293" s="37">
        <v>43245.636261574073</v>
      </c>
      <c r="G293" s="37">
        <v>43145</v>
      </c>
      <c r="H293" s="37">
        <v>43510</v>
      </c>
      <c r="I293" s="37">
        <v>43249.488749999997</v>
      </c>
      <c r="J293" s="41" t="s">
        <v>13129</v>
      </c>
      <c r="K293" s="28" t="s">
        <v>226</v>
      </c>
      <c r="L293" s="28" t="s">
        <v>77</v>
      </c>
      <c r="M293" s="30">
        <v>-3166.2</v>
      </c>
      <c r="N293" s="38" t="s">
        <v>374</v>
      </c>
      <c r="O293" s="49" t="s">
        <v>375</v>
      </c>
    </row>
    <row r="294" spans="1:15" x14ac:dyDescent="0.2">
      <c r="A294" s="28" t="s">
        <v>54</v>
      </c>
      <c r="B294" s="28" t="s">
        <v>211</v>
      </c>
      <c r="C294" s="28" t="s">
        <v>57</v>
      </c>
      <c r="D294" s="28" t="s">
        <v>55</v>
      </c>
      <c r="E294" s="28" t="s">
        <v>5316</v>
      </c>
      <c r="F294" s="37">
        <v>43236.533078703702</v>
      </c>
      <c r="G294" s="37">
        <v>43236</v>
      </c>
      <c r="H294" s="37">
        <v>43601</v>
      </c>
      <c r="I294" s="37">
        <v>43236.533518518518</v>
      </c>
      <c r="J294" s="41" t="s">
        <v>13120</v>
      </c>
      <c r="K294" s="28" t="s">
        <v>226</v>
      </c>
      <c r="L294" s="28" t="s">
        <v>77</v>
      </c>
      <c r="M294" s="30">
        <v>-553.07000000000005</v>
      </c>
      <c r="N294" s="38" t="s">
        <v>84</v>
      </c>
      <c r="O294" s="49" t="s">
        <v>85</v>
      </c>
    </row>
    <row r="295" spans="1:15" x14ac:dyDescent="0.2">
      <c r="A295" s="28" t="s">
        <v>54</v>
      </c>
      <c r="B295" s="28" t="s">
        <v>812</v>
      </c>
      <c r="C295" s="28" t="s">
        <v>57</v>
      </c>
      <c r="D295" s="28" t="s">
        <v>55</v>
      </c>
      <c r="E295" s="28" t="s">
        <v>13216</v>
      </c>
      <c r="F295" s="37">
        <v>43219.086064814815</v>
      </c>
      <c r="G295" s="37">
        <v>43254</v>
      </c>
      <c r="H295" s="37">
        <v>43619</v>
      </c>
      <c r="I295" s="37">
        <v>43242.595127314817</v>
      </c>
      <c r="J295" s="41" t="s">
        <v>13111</v>
      </c>
      <c r="K295" s="28" t="s">
        <v>92</v>
      </c>
      <c r="L295" s="28" t="s">
        <v>77</v>
      </c>
      <c r="M295" s="30">
        <v>1433.5</v>
      </c>
      <c r="N295" s="38" t="s">
        <v>3316</v>
      </c>
      <c r="O295" s="49" t="s">
        <v>3317</v>
      </c>
    </row>
    <row r="296" spans="1:15" x14ac:dyDescent="0.2">
      <c r="A296" s="28" t="s">
        <v>54</v>
      </c>
      <c r="B296" s="28" t="s">
        <v>217</v>
      </c>
      <c r="C296" s="28" t="s">
        <v>57</v>
      </c>
      <c r="D296" s="28" t="s">
        <v>55</v>
      </c>
      <c r="E296" s="28" t="s">
        <v>343</v>
      </c>
      <c r="F296" s="37">
        <v>43235.583368055552</v>
      </c>
      <c r="G296" s="37">
        <v>43251</v>
      </c>
      <c r="H296" s="37">
        <v>43616</v>
      </c>
      <c r="I296" s="37">
        <v>43235.58394675926</v>
      </c>
      <c r="J296" s="41" t="s">
        <v>13155</v>
      </c>
      <c r="K296" s="28" t="s">
        <v>166</v>
      </c>
      <c r="L296" s="28" t="s">
        <v>77</v>
      </c>
      <c r="M296" s="30">
        <v>-100.65</v>
      </c>
      <c r="N296" s="38" t="s">
        <v>344</v>
      </c>
      <c r="O296" s="49" t="s">
        <v>345</v>
      </c>
    </row>
    <row r="297" spans="1:15" x14ac:dyDescent="0.2">
      <c r="A297" s="28" t="s">
        <v>54</v>
      </c>
      <c r="B297" s="28" t="s">
        <v>258</v>
      </c>
      <c r="C297" s="28" t="s">
        <v>57</v>
      </c>
      <c r="D297" s="28" t="s">
        <v>55</v>
      </c>
      <c r="E297" s="28" t="s">
        <v>1250</v>
      </c>
      <c r="F297" s="37">
        <v>43223.402754629627</v>
      </c>
      <c r="G297" s="37">
        <v>43230</v>
      </c>
      <c r="H297" s="37">
        <v>43616</v>
      </c>
      <c r="I297" s="37">
        <v>43227.650856481479</v>
      </c>
      <c r="J297" s="41" t="s">
        <v>13125</v>
      </c>
      <c r="K297" s="28" t="s">
        <v>66</v>
      </c>
      <c r="L297" s="28" t="s">
        <v>77</v>
      </c>
      <c r="M297" s="30">
        <v>1761.86</v>
      </c>
      <c r="N297" s="38" t="s">
        <v>84</v>
      </c>
      <c r="O297" s="49" t="s">
        <v>85</v>
      </c>
    </row>
    <row r="298" spans="1:15" x14ac:dyDescent="0.2">
      <c r="A298" s="28" t="s">
        <v>54</v>
      </c>
      <c r="B298" s="28" t="s">
        <v>431</v>
      </c>
      <c r="C298" s="28" t="s">
        <v>57</v>
      </c>
      <c r="D298" s="28" t="s">
        <v>55</v>
      </c>
      <c r="E298" s="28" t="s">
        <v>2316</v>
      </c>
      <c r="F298" s="37">
        <v>43238.476307870369</v>
      </c>
      <c r="G298" s="37">
        <v>43190</v>
      </c>
      <c r="H298" s="37">
        <v>43555</v>
      </c>
      <c r="I298" s="37">
        <v>43238.477175925924</v>
      </c>
      <c r="J298" s="41" t="s">
        <v>13144</v>
      </c>
      <c r="K298" s="28" t="s">
        <v>166</v>
      </c>
      <c r="L298" s="28" t="s">
        <v>77</v>
      </c>
      <c r="M298" s="30">
        <v>0</v>
      </c>
      <c r="N298" s="38" t="s">
        <v>726</v>
      </c>
      <c r="O298" s="49" t="s">
        <v>727</v>
      </c>
    </row>
    <row r="299" spans="1:15" x14ac:dyDescent="0.2">
      <c r="A299" s="28" t="s">
        <v>54</v>
      </c>
      <c r="B299" s="28" t="s">
        <v>191</v>
      </c>
      <c r="C299" s="28" t="s">
        <v>57</v>
      </c>
      <c r="D299" s="28" t="s">
        <v>55</v>
      </c>
      <c r="E299" s="28" t="s">
        <v>2608</v>
      </c>
      <c r="F299" s="37">
        <v>43243.610173611109</v>
      </c>
      <c r="G299" s="37">
        <v>42967</v>
      </c>
      <c r="H299" s="37">
        <v>43332</v>
      </c>
      <c r="I299" s="37">
        <v>43245.495844907404</v>
      </c>
      <c r="J299" s="41" t="s">
        <v>13113</v>
      </c>
      <c r="K299" s="28" t="s">
        <v>166</v>
      </c>
      <c r="L299" s="28" t="s">
        <v>77</v>
      </c>
      <c r="M299" s="30">
        <v>1144.71</v>
      </c>
      <c r="N299" s="38" t="s">
        <v>1399</v>
      </c>
      <c r="O299" s="49" t="s">
        <v>1400</v>
      </c>
    </row>
    <row r="300" spans="1:15" ht="25.5" x14ac:dyDescent="0.2">
      <c r="A300" s="28" t="s">
        <v>54</v>
      </c>
      <c r="B300" s="28" t="s">
        <v>206</v>
      </c>
      <c r="C300" s="28" t="s">
        <v>57</v>
      </c>
      <c r="D300" s="28" t="s">
        <v>55</v>
      </c>
      <c r="E300" s="28" t="s">
        <v>5710</v>
      </c>
      <c r="F300" s="37">
        <v>43229.388425925921</v>
      </c>
      <c r="G300" s="37">
        <v>43230</v>
      </c>
      <c r="H300" s="37">
        <v>43595</v>
      </c>
      <c r="I300" s="37">
        <v>43230.360358796293</v>
      </c>
      <c r="J300" s="41" t="s">
        <v>13121</v>
      </c>
      <c r="K300" s="28" t="s">
        <v>66</v>
      </c>
      <c r="L300" s="28" t="s">
        <v>77</v>
      </c>
      <c r="M300" s="30">
        <v>602.76</v>
      </c>
      <c r="N300" s="38" t="s">
        <v>156</v>
      </c>
      <c r="O300" s="49" t="s">
        <v>157</v>
      </c>
    </row>
    <row r="301" spans="1:15" x14ac:dyDescent="0.2">
      <c r="A301" s="28" t="s">
        <v>54</v>
      </c>
      <c r="B301" s="28" t="s">
        <v>206</v>
      </c>
      <c r="C301" s="28" t="s">
        <v>57</v>
      </c>
      <c r="D301" s="28" t="s">
        <v>55</v>
      </c>
      <c r="E301" s="28" t="s">
        <v>13217</v>
      </c>
      <c r="F301" s="37">
        <v>43216.395173611112</v>
      </c>
      <c r="G301" s="37">
        <v>43234</v>
      </c>
      <c r="H301" s="37">
        <v>43599</v>
      </c>
      <c r="I301" s="37">
        <v>43228.426678240736</v>
      </c>
      <c r="J301" s="41" t="s">
        <v>13123</v>
      </c>
      <c r="K301" s="28" t="s">
        <v>66</v>
      </c>
      <c r="L301" s="28" t="s">
        <v>77</v>
      </c>
      <c r="M301" s="30">
        <v>288.58</v>
      </c>
      <c r="N301" s="38" t="s">
        <v>110</v>
      </c>
      <c r="O301" s="49" t="s">
        <v>111</v>
      </c>
    </row>
    <row r="302" spans="1:15" x14ac:dyDescent="0.2">
      <c r="A302" s="28" t="s">
        <v>54</v>
      </c>
      <c r="B302" s="28" t="s">
        <v>191</v>
      </c>
      <c r="C302" s="28" t="s">
        <v>57</v>
      </c>
      <c r="D302" s="28" t="s">
        <v>55</v>
      </c>
      <c r="E302" s="28" t="s">
        <v>5074</v>
      </c>
      <c r="F302" s="37">
        <v>43229.432743055557</v>
      </c>
      <c r="G302" s="37">
        <v>43265</v>
      </c>
      <c r="H302" s="37">
        <v>43630</v>
      </c>
      <c r="I302" s="37">
        <v>43229.436747685184</v>
      </c>
      <c r="J302" s="41" t="s">
        <v>13124</v>
      </c>
      <c r="K302" s="28" t="s">
        <v>92</v>
      </c>
      <c r="L302" s="28" t="s">
        <v>77</v>
      </c>
      <c r="M302" s="30">
        <v>431.43</v>
      </c>
      <c r="N302" s="38" t="s">
        <v>339</v>
      </c>
      <c r="O302" s="49" t="s">
        <v>340</v>
      </c>
    </row>
    <row r="303" spans="1:15" x14ac:dyDescent="0.2">
      <c r="A303" s="28" t="s">
        <v>54</v>
      </c>
      <c r="B303" s="28" t="s">
        <v>246</v>
      </c>
      <c r="C303" s="28" t="s">
        <v>57</v>
      </c>
      <c r="D303" s="28" t="s">
        <v>55</v>
      </c>
      <c r="E303" s="28" t="s">
        <v>5715</v>
      </c>
      <c r="F303" s="37">
        <v>43222.436782407407</v>
      </c>
      <c r="G303" s="37">
        <v>43246</v>
      </c>
      <c r="H303" s="37">
        <v>43611</v>
      </c>
      <c r="I303" s="37">
        <v>43222.452037037037</v>
      </c>
      <c r="J303" s="41" t="s">
        <v>13151</v>
      </c>
      <c r="K303" s="28" t="s">
        <v>66</v>
      </c>
      <c r="L303" s="28" t="s">
        <v>77</v>
      </c>
      <c r="M303" s="30">
        <v>371.74</v>
      </c>
      <c r="N303" s="38" t="s">
        <v>69</v>
      </c>
      <c r="O303" s="49" t="s">
        <v>70</v>
      </c>
    </row>
    <row r="304" spans="1:15" x14ac:dyDescent="0.2">
      <c r="A304" s="28" t="s">
        <v>54</v>
      </c>
      <c r="B304" s="28" t="s">
        <v>191</v>
      </c>
      <c r="C304" s="28" t="s">
        <v>57</v>
      </c>
      <c r="D304" s="28" t="s">
        <v>55</v>
      </c>
      <c r="E304" s="28" t="s">
        <v>999</v>
      </c>
      <c r="F304" s="37">
        <v>43244.369664351849</v>
      </c>
      <c r="G304" s="37">
        <v>43243</v>
      </c>
      <c r="H304" s="37">
        <v>43605</v>
      </c>
      <c r="I304" s="37">
        <v>43244.370706018519</v>
      </c>
      <c r="J304" s="41" t="s">
        <v>13117</v>
      </c>
      <c r="K304" s="28" t="s">
        <v>166</v>
      </c>
      <c r="L304" s="28" t="s">
        <v>77</v>
      </c>
      <c r="M304" s="30">
        <v>51.03</v>
      </c>
      <c r="N304" s="38" t="s">
        <v>475</v>
      </c>
      <c r="O304" s="49" t="s">
        <v>476</v>
      </c>
    </row>
    <row r="305" spans="1:15" x14ac:dyDescent="0.2">
      <c r="A305" s="28" t="s">
        <v>54</v>
      </c>
      <c r="B305" s="28" t="s">
        <v>191</v>
      </c>
      <c r="C305" s="28" t="s">
        <v>57</v>
      </c>
      <c r="D305" s="28" t="s">
        <v>55</v>
      </c>
      <c r="E305" s="28" t="s">
        <v>2641</v>
      </c>
      <c r="F305" s="37">
        <v>43251.530844907407</v>
      </c>
      <c r="G305" s="37">
        <v>43179</v>
      </c>
      <c r="H305" s="37">
        <v>43544</v>
      </c>
      <c r="I305" s="37">
        <v>43251.536944444444</v>
      </c>
      <c r="J305" s="41" t="s">
        <v>13133</v>
      </c>
      <c r="K305" s="28" t="s">
        <v>226</v>
      </c>
      <c r="L305" s="28" t="s">
        <v>77</v>
      </c>
      <c r="M305" s="30">
        <v>-1170.57</v>
      </c>
      <c r="N305" s="38" t="s">
        <v>2208</v>
      </c>
      <c r="O305" s="49" t="s">
        <v>2209</v>
      </c>
    </row>
    <row r="306" spans="1:15" x14ac:dyDescent="0.2">
      <c r="A306" s="28" t="s">
        <v>54</v>
      </c>
      <c r="B306" s="28" t="s">
        <v>206</v>
      </c>
      <c r="C306" s="28" t="s">
        <v>57</v>
      </c>
      <c r="D306" s="28" t="s">
        <v>55</v>
      </c>
      <c r="E306" s="28" t="s">
        <v>984</v>
      </c>
      <c r="F306" s="37">
        <v>43222.472731481481</v>
      </c>
      <c r="G306" s="37">
        <v>43254</v>
      </c>
      <c r="H306" s="37">
        <v>43619</v>
      </c>
      <c r="I306" s="37">
        <v>43222.476782407408</v>
      </c>
      <c r="J306" s="41" t="s">
        <v>13151</v>
      </c>
      <c r="K306" s="28" t="s">
        <v>92</v>
      </c>
      <c r="L306" s="28" t="s">
        <v>77</v>
      </c>
      <c r="M306" s="30">
        <v>744.59</v>
      </c>
      <c r="N306" s="38" t="s">
        <v>436</v>
      </c>
      <c r="O306" s="49" t="s">
        <v>437</v>
      </c>
    </row>
    <row r="307" spans="1:15" x14ac:dyDescent="0.2">
      <c r="A307" s="28" t="s">
        <v>54</v>
      </c>
      <c r="B307" s="28" t="s">
        <v>206</v>
      </c>
      <c r="C307" s="28" t="s">
        <v>57</v>
      </c>
      <c r="D307" s="28" t="s">
        <v>55</v>
      </c>
      <c r="E307" s="28" t="s">
        <v>4333</v>
      </c>
      <c r="F307" s="37">
        <v>43228.486574074072</v>
      </c>
      <c r="G307" s="37">
        <v>43240</v>
      </c>
      <c r="H307" s="37">
        <v>43605</v>
      </c>
      <c r="I307" s="37">
        <v>43237.650277777779</v>
      </c>
      <c r="J307" s="41" t="s">
        <v>13119</v>
      </c>
      <c r="K307" s="28" t="s">
        <v>66</v>
      </c>
      <c r="L307" s="28" t="s">
        <v>77</v>
      </c>
      <c r="M307" s="30">
        <v>724.61</v>
      </c>
      <c r="N307" s="38" t="s">
        <v>853</v>
      </c>
      <c r="O307" s="49" t="s">
        <v>854</v>
      </c>
    </row>
    <row r="308" spans="1:15" x14ac:dyDescent="0.2">
      <c r="A308" s="28" t="s">
        <v>54</v>
      </c>
      <c r="B308" s="28" t="s">
        <v>327</v>
      </c>
      <c r="C308" s="28" t="s">
        <v>57</v>
      </c>
      <c r="D308" s="28" t="s">
        <v>55</v>
      </c>
      <c r="E308" s="28" t="s">
        <v>5329</v>
      </c>
      <c r="F308" s="37">
        <v>43221.498819444445</v>
      </c>
      <c r="G308" s="37">
        <v>43225</v>
      </c>
      <c r="H308" s="37">
        <v>43590</v>
      </c>
      <c r="I308" s="37">
        <v>43221.507268518515</v>
      </c>
      <c r="J308" s="41" t="s">
        <v>13146</v>
      </c>
      <c r="K308" s="28" t="s">
        <v>226</v>
      </c>
      <c r="L308" s="28" t="s">
        <v>77</v>
      </c>
      <c r="M308" s="30">
        <v>-1030.98</v>
      </c>
      <c r="N308" s="38" t="s">
        <v>563</v>
      </c>
      <c r="O308" s="49" t="s">
        <v>564</v>
      </c>
    </row>
    <row r="309" spans="1:15" x14ac:dyDescent="0.2">
      <c r="A309" s="28" t="s">
        <v>54</v>
      </c>
      <c r="B309" s="28" t="s">
        <v>191</v>
      </c>
      <c r="C309" s="28" t="s">
        <v>57</v>
      </c>
      <c r="D309" s="28" t="s">
        <v>55</v>
      </c>
      <c r="E309" s="28" t="s">
        <v>5328</v>
      </c>
      <c r="F309" s="37">
        <v>43234.083958333329</v>
      </c>
      <c r="G309" s="37">
        <v>43269</v>
      </c>
      <c r="H309" s="37">
        <v>43634</v>
      </c>
      <c r="I309" s="37">
        <v>43234.622233796297</v>
      </c>
      <c r="J309" s="41" t="s">
        <v>13114</v>
      </c>
      <c r="K309" s="28" t="s">
        <v>92</v>
      </c>
      <c r="L309" s="28" t="s">
        <v>77</v>
      </c>
      <c r="M309" s="30">
        <v>573.98</v>
      </c>
      <c r="N309" s="38" t="s">
        <v>1897</v>
      </c>
      <c r="O309" s="49" t="s">
        <v>1898</v>
      </c>
    </row>
    <row r="310" spans="1:15" x14ac:dyDescent="0.2">
      <c r="A310" s="28" t="s">
        <v>54</v>
      </c>
      <c r="B310" s="28" t="s">
        <v>206</v>
      </c>
      <c r="C310" s="28" t="s">
        <v>57</v>
      </c>
      <c r="D310" s="28" t="s">
        <v>55</v>
      </c>
      <c r="E310" s="28" t="s">
        <v>2758</v>
      </c>
      <c r="F310" s="37">
        <v>43227.6249537037</v>
      </c>
      <c r="G310" s="37">
        <v>43206</v>
      </c>
      <c r="H310" s="37">
        <v>43571</v>
      </c>
      <c r="I310" s="37">
        <v>43242.495671296296</v>
      </c>
      <c r="J310" s="41" t="s">
        <v>13111</v>
      </c>
      <c r="K310" s="28" t="s">
        <v>166</v>
      </c>
      <c r="L310" s="28" t="s">
        <v>77</v>
      </c>
      <c r="M310" s="30">
        <v>197.83</v>
      </c>
      <c r="N310" s="38" t="s">
        <v>79</v>
      </c>
      <c r="O310" s="49" t="s">
        <v>80</v>
      </c>
    </row>
    <row r="311" spans="1:15" x14ac:dyDescent="0.2">
      <c r="A311" s="28" t="s">
        <v>54</v>
      </c>
      <c r="B311" s="28" t="s">
        <v>195</v>
      </c>
      <c r="C311" s="28" t="s">
        <v>57</v>
      </c>
      <c r="D311" s="28" t="s">
        <v>55</v>
      </c>
      <c r="E311" s="28" t="s">
        <v>2958</v>
      </c>
      <c r="F311" s="37">
        <v>43202.442766203705</v>
      </c>
      <c r="G311" s="37">
        <v>43250</v>
      </c>
      <c r="H311" s="37">
        <v>43615</v>
      </c>
      <c r="I311" s="37">
        <v>43244.785277777773</v>
      </c>
      <c r="J311" s="41" t="s">
        <v>13117</v>
      </c>
      <c r="K311" s="28" t="s">
        <v>66</v>
      </c>
      <c r="L311" s="28" t="s">
        <v>77</v>
      </c>
      <c r="M311" s="30">
        <v>6009.04</v>
      </c>
      <c r="N311" s="38" t="s">
        <v>2332</v>
      </c>
      <c r="O311" s="49" t="s">
        <v>2333</v>
      </c>
    </row>
    <row r="312" spans="1:15" ht="25.5" x14ac:dyDescent="0.2">
      <c r="A312" s="28" t="s">
        <v>54</v>
      </c>
      <c r="B312" s="28" t="s">
        <v>435</v>
      </c>
      <c r="C312" s="28" t="s">
        <v>57</v>
      </c>
      <c r="D312" s="28" t="s">
        <v>55</v>
      </c>
      <c r="E312" s="28" t="s">
        <v>3822</v>
      </c>
      <c r="F312" s="37">
        <v>43228.524351851847</v>
      </c>
      <c r="G312" s="37">
        <v>43235</v>
      </c>
      <c r="H312" s="37">
        <v>43600</v>
      </c>
      <c r="I312" s="37">
        <v>43228.529432870368</v>
      </c>
      <c r="J312" s="41" t="s">
        <v>13123</v>
      </c>
      <c r="K312" s="28" t="s">
        <v>66</v>
      </c>
      <c r="L312" s="28" t="s">
        <v>77</v>
      </c>
      <c r="M312" s="30">
        <v>1999.54</v>
      </c>
      <c r="N312" s="38" t="s">
        <v>156</v>
      </c>
      <c r="O312" s="49" t="s">
        <v>157</v>
      </c>
    </row>
    <row r="313" spans="1:15" x14ac:dyDescent="0.2">
      <c r="A313" s="28" t="s">
        <v>54</v>
      </c>
      <c r="B313" s="28" t="s">
        <v>221</v>
      </c>
      <c r="C313" s="28" t="s">
        <v>57</v>
      </c>
      <c r="D313" s="28" t="s">
        <v>55</v>
      </c>
      <c r="E313" s="28" t="s">
        <v>2670</v>
      </c>
      <c r="F313" s="37">
        <v>43235.630208333328</v>
      </c>
      <c r="G313" s="37">
        <v>43248</v>
      </c>
      <c r="H313" s="37">
        <v>43613</v>
      </c>
      <c r="I313" s="37">
        <v>43235.631053240737</v>
      </c>
      <c r="J313" s="41" t="s">
        <v>13155</v>
      </c>
      <c r="K313" s="28" t="s">
        <v>66</v>
      </c>
      <c r="L313" s="28" t="s">
        <v>77</v>
      </c>
      <c r="M313" s="30">
        <v>629.4</v>
      </c>
      <c r="N313" s="38" t="s">
        <v>1549</v>
      </c>
      <c r="O313" s="49" t="s">
        <v>1550</v>
      </c>
    </row>
    <row r="314" spans="1:15" x14ac:dyDescent="0.2">
      <c r="A314" s="28" t="s">
        <v>54</v>
      </c>
      <c r="B314" s="28" t="s">
        <v>246</v>
      </c>
      <c r="C314" s="28" t="s">
        <v>57</v>
      </c>
      <c r="D314" s="28" t="s">
        <v>55</v>
      </c>
      <c r="E314" s="28" t="s">
        <v>3847</v>
      </c>
      <c r="F314" s="37">
        <v>43242.666574074072</v>
      </c>
      <c r="G314" s="37">
        <v>43244</v>
      </c>
      <c r="H314" s="37">
        <v>43609</v>
      </c>
      <c r="I314" s="37">
        <v>43244.672858796293</v>
      </c>
      <c r="J314" s="41" t="s">
        <v>13117</v>
      </c>
      <c r="K314" s="28" t="s">
        <v>66</v>
      </c>
      <c r="L314" s="28" t="s">
        <v>77</v>
      </c>
      <c r="M314" s="30">
        <v>1303.25</v>
      </c>
      <c r="N314" s="38" t="s">
        <v>69</v>
      </c>
      <c r="O314" s="49" t="s">
        <v>70</v>
      </c>
    </row>
    <row r="315" spans="1:15" ht="25.5" x14ac:dyDescent="0.2">
      <c r="A315" s="28" t="s">
        <v>54</v>
      </c>
      <c r="B315" s="28" t="s">
        <v>191</v>
      </c>
      <c r="C315" s="28" t="s">
        <v>57</v>
      </c>
      <c r="D315" s="28" t="s">
        <v>55</v>
      </c>
      <c r="E315" s="28" t="s">
        <v>13218</v>
      </c>
      <c r="F315" s="37">
        <v>43216.092106481483</v>
      </c>
      <c r="G315" s="37">
        <v>43251</v>
      </c>
      <c r="H315" s="37">
        <v>43616</v>
      </c>
      <c r="I315" s="37">
        <v>43248.467951388884</v>
      </c>
      <c r="J315" s="41" t="s">
        <v>13135</v>
      </c>
      <c r="K315" s="28" t="s">
        <v>92</v>
      </c>
      <c r="L315" s="28" t="s">
        <v>77</v>
      </c>
      <c r="M315" s="30">
        <v>2183.73</v>
      </c>
      <c r="N315" s="38" t="s">
        <v>532</v>
      </c>
      <c r="O315" s="49" t="s">
        <v>533</v>
      </c>
    </row>
    <row r="316" spans="1:15" x14ac:dyDescent="0.2">
      <c r="A316" s="28" t="s">
        <v>54</v>
      </c>
      <c r="B316" s="28" t="s">
        <v>191</v>
      </c>
      <c r="C316" s="28" t="s">
        <v>57</v>
      </c>
      <c r="D316" s="28" t="s">
        <v>55</v>
      </c>
      <c r="E316" s="28" t="s">
        <v>4105</v>
      </c>
      <c r="F316" s="37">
        <v>43216.451192129629</v>
      </c>
      <c r="G316" s="37">
        <v>43188</v>
      </c>
      <c r="H316" s="37">
        <v>43555</v>
      </c>
      <c r="I316" s="37">
        <v>43223.475104166668</v>
      </c>
      <c r="J316" s="41" t="s">
        <v>13131</v>
      </c>
      <c r="K316" s="28" t="s">
        <v>166</v>
      </c>
      <c r="L316" s="28" t="s">
        <v>77</v>
      </c>
      <c r="M316" s="30">
        <v>0</v>
      </c>
      <c r="N316" s="38" t="s">
        <v>79</v>
      </c>
      <c r="O316" s="49" t="s">
        <v>80</v>
      </c>
    </row>
    <row r="317" spans="1:15" x14ac:dyDescent="0.2">
      <c r="A317" s="28" t="s">
        <v>54</v>
      </c>
      <c r="B317" s="28" t="s">
        <v>217</v>
      </c>
      <c r="C317" s="28" t="s">
        <v>57</v>
      </c>
      <c r="D317" s="28" t="s">
        <v>55</v>
      </c>
      <c r="E317" s="28" t="s">
        <v>227</v>
      </c>
      <c r="F317" s="37">
        <v>43242.461180555554</v>
      </c>
      <c r="G317" s="37">
        <v>43226</v>
      </c>
      <c r="H317" s="37">
        <v>43591</v>
      </c>
      <c r="I317" s="37">
        <v>43242.462002314816</v>
      </c>
      <c r="J317" s="41" t="s">
        <v>13111</v>
      </c>
      <c r="K317" s="28" t="s">
        <v>226</v>
      </c>
      <c r="L317" s="28" t="s">
        <v>77</v>
      </c>
      <c r="M317" s="30">
        <v>-711.89</v>
      </c>
      <c r="N317" s="38" t="s">
        <v>228</v>
      </c>
      <c r="O317" s="49" t="s">
        <v>229</v>
      </c>
    </row>
    <row r="318" spans="1:15" x14ac:dyDescent="0.2">
      <c r="A318" s="28" t="s">
        <v>54</v>
      </c>
      <c r="B318" s="28" t="s">
        <v>321</v>
      </c>
      <c r="C318" s="28" t="s">
        <v>57</v>
      </c>
      <c r="D318" s="28" t="s">
        <v>55</v>
      </c>
      <c r="E318" s="28" t="s">
        <v>2978</v>
      </c>
      <c r="F318" s="37">
        <v>43231.413715277777</v>
      </c>
      <c r="G318" s="37">
        <v>43234</v>
      </c>
      <c r="H318" s="37">
        <v>43585</v>
      </c>
      <c r="I318" s="37">
        <v>43231.414259259254</v>
      </c>
      <c r="J318" s="41" t="s">
        <v>13138</v>
      </c>
      <c r="K318" s="28" t="s">
        <v>166</v>
      </c>
      <c r="L318" s="28" t="s">
        <v>77</v>
      </c>
      <c r="M318" s="30">
        <v>0</v>
      </c>
      <c r="N318" s="38" t="s">
        <v>1913</v>
      </c>
      <c r="O318" s="49" t="s">
        <v>1914</v>
      </c>
    </row>
    <row r="319" spans="1:15" x14ac:dyDescent="0.2">
      <c r="A319" s="28" t="s">
        <v>54</v>
      </c>
      <c r="B319" s="28" t="s">
        <v>178</v>
      </c>
      <c r="C319" s="28" t="s">
        <v>57</v>
      </c>
      <c r="D319" s="28" t="s">
        <v>55</v>
      </c>
      <c r="E319" s="28" t="s">
        <v>2490</v>
      </c>
      <c r="F319" s="37">
        <v>43231.329826388886</v>
      </c>
      <c r="G319" s="37">
        <v>43248</v>
      </c>
      <c r="H319" s="37">
        <v>43613</v>
      </c>
      <c r="I319" s="37">
        <v>43231.331331018519</v>
      </c>
      <c r="J319" s="41" t="s">
        <v>13138</v>
      </c>
      <c r="K319" s="28" t="s">
        <v>66</v>
      </c>
      <c r="L319" s="28" t="s">
        <v>77</v>
      </c>
      <c r="M319" s="30">
        <v>1786.72</v>
      </c>
      <c r="N319" s="38" t="s">
        <v>116</v>
      </c>
      <c r="O319" s="49" t="s">
        <v>117</v>
      </c>
    </row>
    <row r="320" spans="1:15" ht="25.5" x14ac:dyDescent="0.2">
      <c r="A320" s="28" t="s">
        <v>54</v>
      </c>
      <c r="B320" s="28" t="s">
        <v>206</v>
      </c>
      <c r="C320" s="28" t="s">
        <v>57</v>
      </c>
      <c r="D320" s="28" t="s">
        <v>55</v>
      </c>
      <c r="E320" s="28" t="s">
        <v>5070</v>
      </c>
      <c r="F320" s="37">
        <v>43245.715023148143</v>
      </c>
      <c r="G320" s="37">
        <v>43280</v>
      </c>
      <c r="H320" s="37">
        <v>43645</v>
      </c>
      <c r="I320" s="37">
        <v>43249.723506944443</v>
      </c>
      <c r="J320" s="41" t="s">
        <v>13219</v>
      </c>
      <c r="K320" s="28" t="s">
        <v>92</v>
      </c>
      <c r="L320" s="28" t="s">
        <v>77</v>
      </c>
      <c r="M320" s="30">
        <v>1984.04</v>
      </c>
      <c r="N320" s="38" t="s">
        <v>151</v>
      </c>
      <c r="O320" s="49" t="s">
        <v>152</v>
      </c>
    </row>
    <row r="321" spans="1:15" x14ac:dyDescent="0.2">
      <c r="A321" s="28" t="s">
        <v>54</v>
      </c>
      <c r="B321" s="28" t="s">
        <v>195</v>
      </c>
      <c r="C321" s="28" t="s">
        <v>57</v>
      </c>
      <c r="D321" s="28" t="s">
        <v>55</v>
      </c>
      <c r="E321" s="28" t="s">
        <v>13220</v>
      </c>
      <c r="F321" s="37">
        <v>43194.02820601852</v>
      </c>
      <c r="G321" s="37">
        <v>43233</v>
      </c>
      <c r="H321" s="37">
        <v>43598</v>
      </c>
      <c r="I321" s="37">
        <v>43224.392916666664</v>
      </c>
      <c r="J321" s="41" t="s">
        <v>13131</v>
      </c>
      <c r="K321" s="28" t="s">
        <v>66</v>
      </c>
      <c r="L321" s="28" t="s">
        <v>77</v>
      </c>
      <c r="M321" s="30">
        <v>313.14</v>
      </c>
      <c r="N321" s="38" t="s">
        <v>305</v>
      </c>
      <c r="O321" s="49" t="s">
        <v>306</v>
      </c>
    </row>
    <row r="322" spans="1:15" x14ac:dyDescent="0.2">
      <c r="A322" s="28" t="s">
        <v>54</v>
      </c>
      <c r="B322" s="28" t="s">
        <v>204</v>
      </c>
      <c r="C322" s="28" t="s">
        <v>57</v>
      </c>
      <c r="D322" s="28" t="s">
        <v>55</v>
      </c>
      <c r="E322" s="28" t="s">
        <v>4070</v>
      </c>
      <c r="F322" s="37">
        <v>43234.641689814816</v>
      </c>
      <c r="G322" s="37">
        <v>43258</v>
      </c>
      <c r="H322" s="37">
        <v>43623</v>
      </c>
      <c r="I322" s="37">
        <v>43234.642488425925</v>
      </c>
      <c r="J322" s="41" t="s">
        <v>13114</v>
      </c>
      <c r="K322" s="28" t="s">
        <v>226</v>
      </c>
      <c r="L322" s="28" t="s">
        <v>77</v>
      </c>
      <c r="M322" s="30">
        <v>-404.08</v>
      </c>
      <c r="N322" s="38" t="s">
        <v>1897</v>
      </c>
      <c r="O322" s="49" t="s">
        <v>1898</v>
      </c>
    </row>
    <row r="323" spans="1:15" x14ac:dyDescent="0.2">
      <c r="A323" s="28" t="s">
        <v>54</v>
      </c>
      <c r="B323" s="28" t="s">
        <v>431</v>
      </c>
      <c r="C323" s="28" t="s">
        <v>57</v>
      </c>
      <c r="D323" s="28" t="s">
        <v>55</v>
      </c>
      <c r="E323" s="28" t="s">
        <v>432</v>
      </c>
      <c r="F323" s="37">
        <v>43230.608217592591</v>
      </c>
      <c r="G323" s="37">
        <v>43190</v>
      </c>
      <c r="H323" s="37">
        <v>43555</v>
      </c>
      <c r="I323" s="37">
        <v>43248.484236111108</v>
      </c>
      <c r="J323" s="41" t="s">
        <v>13135</v>
      </c>
      <c r="K323" s="28" t="s">
        <v>166</v>
      </c>
      <c r="L323" s="28" t="s">
        <v>77</v>
      </c>
      <c r="M323" s="30">
        <v>389.5</v>
      </c>
      <c r="N323" s="38" t="s">
        <v>433</v>
      </c>
      <c r="O323" s="49" t="s">
        <v>434</v>
      </c>
    </row>
    <row r="324" spans="1:15" ht="25.5" x14ac:dyDescent="0.2">
      <c r="A324" s="28" t="s">
        <v>54</v>
      </c>
      <c r="B324" s="28" t="s">
        <v>183</v>
      </c>
      <c r="C324" s="28" t="s">
        <v>57</v>
      </c>
      <c r="D324" s="28" t="s">
        <v>55</v>
      </c>
      <c r="E324" s="28" t="s">
        <v>13221</v>
      </c>
      <c r="F324" s="37">
        <v>43195.601168981477</v>
      </c>
      <c r="G324" s="37">
        <v>43245</v>
      </c>
      <c r="H324" s="37">
        <v>43610</v>
      </c>
      <c r="I324" s="37">
        <v>43223.485532407409</v>
      </c>
      <c r="J324" s="41" t="s">
        <v>13116</v>
      </c>
      <c r="K324" s="28" t="s">
        <v>66</v>
      </c>
      <c r="L324" s="28" t="s">
        <v>77</v>
      </c>
      <c r="M324" s="30">
        <v>712.11</v>
      </c>
      <c r="N324" s="38" t="s">
        <v>154</v>
      </c>
      <c r="O324" s="49" t="s">
        <v>155</v>
      </c>
    </row>
    <row r="325" spans="1:15" ht="25.5" x14ac:dyDescent="0.2">
      <c r="A325" s="28" t="s">
        <v>54</v>
      </c>
      <c r="B325" s="28" t="s">
        <v>596</v>
      </c>
      <c r="C325" s="28" t="s">
        <v>57</v>
      </c>
      <c r="D325" s="28" t="s">
        <v>55</v>
      </c>
      <c r="E325" s="28" t="s">
        <v>5590</v>
      </c>
      <c r="F325" s="37">
        <v>43223.659722222219</v>
      </c>
      <c r="G325" s="37">
        <v>43220</v>
      </c>
      <c r="H325" s="37">
        <v>43585</v>
      </c>
      <c r="I325" s="37">
        <v>43223.661921296298</v>
      </c>
      <c r="J325" s="41" t="s">
        <v>13116</v>
      </c>
      <c r="K325" s="28" t="s">
        <v>226</v>
      </c>
      <c r="L325" s="28" t="s">
        <v>77</v>
      </c>
      <c r="M325" s="30">
        <v>-1385.65</v>
      </c>
      <c r="N325" s="38" t="s">
        <v>763</v>
      </c>
      <c r="O325" s="49" t="s">
        <v>764</v>
      </c>
    </row>
    <row r="326" spans="1:15" x14ac:dyDescent="0.2">
      <c r="A326" s="28" t="s">
        <v>54</v>
      </c>
      <c r="B326" s="28" t="s">
        <v>191</v>
      </c>
      <c r="C326" s="28" t="s">
        <v>57</v>
      </c>
      <c r="D326" s="28" t="s">
        <v>55</v>
      </c>
      <c r="E326" s="28" t="s">
        <v>4105</v>
      </c>
      <c r="F326" s="37">
        <v>43230.470451388886</v>
      </c>
      <c r="G326" s="37">
        <v>43188</v>
      </c>
      <c r="H326" s="37">
        <v>43555</v>
      </c>
      <c r="I326" s="37">
        <v>43231.391365740739</v>
      </c>
      <c r="J326" s="41" t="s">
        <v>13138</v>
      </c>
      <c r="K326" s="28" t="s">
        <v>166</v>
      </c>
      <c r="L326" s="28" t="s">
        <v>77</v>
      </c>
      <c r="M326" s="30">
        <v>209.4</v>
      </c>
      <c r="N326" s="38" t="s">
        <v>79</v>
      </c>
      <c r="O326" s="49" t="s">
        <v>80</v>
      </c>
    </row>
    <row r="327" spans="1:15" x14ac:dyDescent="0.2">
      <c r="A327" s="28" t="s">
        <v>54</v>
      </c>
      <c r="B327" s="28" t="s">
        <v>318</v>
      </c>
      <c r="C327" s="28" t="s">
        <v>57</v>
      </c>
      <c r="D327" s="28" t="s">
        <v>55</v>
      </c>
      <c r="E327" s="28" t="s">
        <v>13222</v>
      </c>
      <c r="F327" s="37">
        <v>43207.712534722217</v>
      </c>
      <c r="G327" s="37">
        <v>43236</v>
      </c>
      <c r="H327" s="37">
        <v>43601</v>
      </c>
      <c r="I327" s="37">
        <v>43222.451805555553</v>
      </c>
      <c r="J327" s="41" t="s">
        <v>13151</v>
      </c>
      <c r="K327" s="28" t="s">
        <v>92</v>
      </c>
      <c r="L327" s="28" t="s">
        <v>77</v>
      </c>
      <c r="M327" s="30">
        <v>1719.2</v>
      </c>
      <c r="N327" s="38" t="s">
        <v>228</v>
      </c>
      <c r="O327" s="49" t="s">
        <v>229</v>
      </c>
    </row>
    <row r="328" spans="1:15" x14ac:dyDescent="0.2">
      <c r="A328" s="28" t="s">
        <v>54</v>
      </c>
      <c r="B328" s="28" t="s">
        <v>195</v>
      </c>
      <c r="C328" s="28" t="s">
        <v>57</v>
      </c>
      <c r="D328" s="28" t="s">
        <v>55</v>
      </c>
      <c r="E328" s="28" t="s">
        <v>5192</v>
      </c>
      <c r="F328" s="37">
        <v>43232.526539351849</v>
      </c>
      <c r="G328" s="37">
        <v>43119</v>
      </c>
      <c r="H328" s="37">
        <v>43484</v>
      </c>
      <c r="I328" s="37">
        <v>43232.527141203704</v>
      </c>
      <c r="J328" s="41" t="s">
        <v>13223</v>
      </c>
      <c r="K328" s="28" t="s">
        <v>226</v>
      </c>
      <c r="L328" s="28" t="s">
        <v>77</v>
      </c>
      <c r="M328" s="30">
        <v>-8168.01</v>
      </c>
      <c r="N328" s="38" t="s">
        <v>176</v>
      </c>
      <c r="O328" s="49" t="s">
        <v>177</v>
      </c>
    </row>
    <row r="329" spans="1:15" x14ac:dyDescent="0.2">
      <c r="A329" s="28" t="s">
        <v>54</v>
      </c>
      <c r="B329" s="28" t="s">
        <v>190</v>
      </c>
      <c r="C329" s="28" t="s">
        <v>57</v>
      </c>
      <c r="D329" s="28" t="s">
        <v>55</v>
      </c>
      <c r="E329" s="28" t="s">
        <v>13224</v>
      </c>
      <c r="F329" s="37">
        <v>43211.084236111106</v>
      </c>
      <c r="G329" s="37">
        <v>43246</v>
      </c>
      <c r="H329" s="37">
        <v>43611</v>
      </c>
      <c r="I329" s="37">
        <v>43241.599652777775</v>
      </c>
      <c r="J329" s="41" t="s">
        <v>13140</v>
      </c>
      <c r="K329" s="28" t="s">
        <v>92</v>
      </c>
      <c r="L329" s="28" t="s">
        <v>77</v>
      </c>
      <c r="M329" s="30">
        <v>705.67</v>
      </c>
      <c r="N329" s="38" t="s">
        <v>69</v>
      </c>
      <c r="O329" s="49" t="s">
        <v>70</v>
      </c>
    </row>
    <row r="330" spans="1:15" x14ac:dyDescent="0.2">
      <c r="A330" s="28" t="s">
        <v>54</v>
      </c>
      <c r="B330" s="28" t="s">
        <v>230</v>
      </c>
      <c r="C330" s="28" t="s">
        <v>57</v>
      </c>
      <c r="D330" s="28" t="s">
        <v>55</v>
      </c>
      <c r="E330" s="28" t="s">
        <v>992</v>
      </c>
      <c r="F330" s="37">
        <v>43237.359305555554</v>
      </c>
      <c r="G330" s="37">
        <v>43276</v>
      </c>
      <c r="H330" s="37">
        <v>43641</v>
      </c>
      <c r="I330" s="37">
        <v>43250.701481481483</v>
      </c>
      <c r="J330" s="41" t="s">
        <v>13118</v>
      </c>
      <c r="K330" s="28" t="s">
        <v>92</v>
      </c>
      <c r="L330" s="28" t="s">
        <v>77</v>
      </c>
      <c r="M330" s="30">
        <v>1324.54</v>
      </c>
      <c r="N330" s="38" t="s">
        <v>228</v>
      </c>
      <c r="O330" s="49" t="s">
        <v>229</v>
      </c>
    </row>
    <row r="331" spans="1:15" ht="25.5" x14ac:dyDescent="0.2">
      <c r="A331" s="28" t="s">
        <v>54</v>
      </c>
      <c r="B331" s="28" t="s">
        <v>206</v>
      </c>
      <c r="C331" s="28" t="s">
        <v>57</v>
      </c>
      <c r="D331" s="28" t="s">
        <v>55</v>
      </c>
      <c r="E331" s="28" t="s">
        <v>13225</v>
      </c>
      <c r="F331" s="37">
        <v>43214.083993055552</v>
      </c>
      <c r="G331" s="37">
        <v>43249</v>
      </c>
      <c r="H331" s="37">
        <v>43614</v>
      </c>
      <c r="I331" s="37">
        <v>43248.630740740737</v>
      </c>
      <c r="J331" s="41" t="s">
        <v>13135</v>
      </c>
      <c r="K331" s="28" t="s">
        <v>92</v>
      </c>
      <c r="L331" s="28" t="s">
        <v>77</v>
      </c>
      <c r="M331" s="30">
        <v>2928.85</v>
      </c>
      <c r="N331" s="38" t="s">
        <v>7456</v>
      </c>
      <c r="O331" s="49" t="s">
        <v>7457</v>
      </c>
    </row>
    <row r="332" spans="1:15" x14ac:dyDescent="0.2">
      <c r="A332" s="28" t="s">
        <v>54</v>
      </c>
      <c r="B332" s="28" t="s">
        <v>327</v>
      </c>
      <c r="C332" s="28" t="s">
        <v>57</v>
      </c>
      <c r="D332" s="28" t="s">
        <v>55</v>
      </c>
      <c r="E332" s="28" t="s">
        <v>1793</v>
      </c>
      <c r="F332" s="37">
        <v>43221.541122685187</v>
      </c>
      <c r="G332" s="37">
        <v>43221</v>
      </c>
      <c r="H332" s="37">
        <v>43586</v>
      </c>
      <c r="I332" s="37">
        <v>43221.541909722218</v>
      </c>
      <c r="J332" s="41" t="s">
        <v>13146</v>
      </c>
      <c r="K332" s="28" t="s">
        <v>166</v>
      </c>
      <c r="L332" s="28" t="s">
        <v>77</v>
      </c>
      <c r="M332" s="30">
        <v>0</v>
      </c>
      <c r="N332" s="38" t="s">
        <v>563</v>
      </c>
      <c r="O332" s="49" t="s">
        <v>564</v>
      </c>
    </row>
    <row r="333" spans="1:15" x14ac:dyDescent="0.2">
      <c r="A333" s="28" t="s">
        <v>54</v>
      </c>
      <c r="B333" s="28" t="s">
        <v>195</v>
      </c>
      <c r="C333" s="28" t="s">
        <v>57</v>
      </c>
      <c r="D333" s="28" t="s">
        <v>55</v>
      </c>
      <c r="E333" s="28" t="s">
        <v>2958</v>
      </c>
      <c r="F333" s="37">
        <v>43248.430925925924</v>
      </c>
      <c r="G333" s="37">
        <v>43250</v>
      </c>
      <c r="H333" s="37">
        <v>43615</v>
      </c>
      <c r="I333" s="37">
        <v>43248.431388888886</v>
      </c>
      <c r="J333" s="41" t="s">
        <v>13135</v>
      </c>
      <c r="K333" s="28" t="s">
        <v>166</v>
      </c>
      <c r="L333" s="28" t="s">
        <v>77</v>
      </c>
      <c r="M333" s="30">
        <v>0</v>
      </c>
      <c r="N333" s="38" t="s">
        <v>2332</v>
      </c>
      <c r="O333" s="49" t="s">
        <v>2333</v>
      </c>
    </row>
    <row r="334" spans="1:15" x14ac:dyDescent="0.2">
      <c r="A334" s="28" t="s">
        <v>54</v>
      </c>
      <c r="B334" s="28" t="s">
        <v>191</v>
      </c>
      <c r="C334" s="28" t="s">
        <v>57</v>
      </c>
      <c r="D334" s="28" t="s">
        <v>55</v>
      </c>
      <c r="E334" s="28" t="s">
        <v>1744</v>
      </c>
      <c r="F334" s="37">
        <v>43227.505162037036</v>
      </c>
      <c r="G334" s="37">
        <v>43261</v>
      </c>
      <c r="H334" s="37">
        <v>43626</v>
      </c>
      <c r="I334" s="37">
        <v>43237.452847222223</v>
      </c>
      <c r="J334" s="41" t="s">
        <v>13119</v>
      </c>
      <c r="K334" s="28" t="s">
        <v>92</v>
      </c>
      <c r="L334" s="28" t="s">
        <v>77</v>
      </c>
      <c r="M334" s="30">
        <v>901.35</v>
      </c>
      <c r="N334" s="38" t="s">
        <v>1745</v>
      </c>
      <c r="O334" s="49" t="s">
        <v>1746</v>
      </c>
    </row>
    <row r="335" spans="1:15" ht="25.5" x14ac:dyDescent="0.2">
      <c r="A335" s="28" t="s">
        <v>54</v>
      </c>
      <c r="B335" s="28" t="s">
        <v>249</v>
      </c>
      <c r="C335" s="28" t="s">
        <v>57</v>
      </c>
      <c r="D335" s="28" t="s">
        <v>55</v>
      </c>
      <c r="E335" s="28" t="s">
        <v>5872</v>
      </c>
      <c r="F335" s="37">
        <v>43224.470694444441</v>
      </c>
      <c r="G335" s="37">
        <v>43251</v>
      </c>
      <c r="H335" s="37">
        <v>43616</v>
      </c>
      <c r="I335" s="37">
        <v>43230.494895833333</v>
      </c>
      <c r="J335" s="41" t="s">
        <v>13121</v>
      </c>
      <c r="K335" s="28" t="s">
        <v>66</v>
      </c>
      <c r="L335" s="28" t="s">
        <v>77</v>
      </c>
      <c r="M335" s="30">
        <v>1651.97</v>
      </c>
      <c r="N335" s="38" t="s">
        <v>156</v>
      </c>
      <c r="O335" s="49" t="s">
        <v>157</v>
      </c>
    </row>
    <row r="336" spans="1:15" x14ac:dyDescent="0.2">
      <c r="A336" s="28" t="s">
        <v>54</v>
      </c>
      <c r="B336" s="28" t="s">
        <v>443</v>
      </c>
      <c r="C336" s="28" t="s">
        <v>57</v>
      </c>
      <c r="D336" s="28" t="s">
        <v>55</v>
      </c>
      <c r="E336" s="28" t="s">
        <v>6087</v>
      </c>
      <c r="F336" s="37">
        <v>43250.705671296295</v>
      </c>
      <c r="G336" s="37">
        <v>43190</v>
      </c>
      <c r="H336" s="37">
        <v>43555</v>
      </c>
      <c r="I336" s="37">
        <v>43250.706932870366</v>
      </c>
      <c r="J336" s="41" t="s">
        <v>13118</v>
      </c>
      <c r="K336" s="28" t="s">
        <v>226</v>
      </c>
      <c r="L336" s="28" t="s">
        <v>77</v>
      </c>
      <c r="M336" s="30">
        <v>-795.59</v>
      </c>
      <c r="N336" s="38" t="s">
        <v>1144</v>
      </c>
      <c r="O336" s="49" t="s">
        <v>1145</v>
      </c>
    </row>
    <row r="337" spans="1:15" x14ac:dyDescent="0.2">
      <c r="A337" s="28" t="s">
        <v>54</v>
      </c>
      <c r="B337" s="28" t="s">
        <v>431</v>
      </c>
      <c r="C337" s="28" t="s">
        <v>57</v>
      </c>
      <c r="D337" s="28" t="s">
        <v>55</v>
      </c>
      <c r="E337" s="28" t="s">
        <v>5334</v>
      </c>
      <c r="F337" s="37">
        <v>43222.409085648149</v>
      </c>
      <c r="G337" s="37">
        <v>42978</v>
      </c>
      <c r="H337" s="37">
        <v>43343</v>
      </c>
      <c r="I337" s="37">
        <v>43222.41269675926</v>
      </c>
      <c r="J337" s="41" t="s">
        <v>13151</v>
      </c>
      <c r="K337" s="28" t="s">
        <v>166</v>
      </c>
      <c r="L337" s="28" t="s">
        <v>77</v>
      </c>
      <c r="M337" s="30">
        <v>-79.62</v>
      </c>
      <c r="N337" s="38" t="s">
        <v>2570</v>
      </c>
      <c r="O337" s="49" t="s">
        <v>2571</v>
      </c>
    </row>
    <row r="338" spans="1:15" x14ac:dyDescent="0.2">
      <c r="A338" s="28" t="s">
        <v>54</v>
      </c>
      <c r="B338" s="28" t="s">
        <v>191</v>
      </c>
      <c r="C338" s="28" t="s">
        <v>57</v>
      </c>
      <c r="D338" s="28" t="s">
        <v>55</v>
      </c>
      <c r="E338" s="28" t="s">
        <v>4706</v>
      </c>
      <c r="F338" s="37">
        <v>43231.317499999997</v>
      </c>
      <c r="G338" s="37">
        <v>43191</v>
      </c>
      <c r="H338" s="37">
        <v>43556</v>
      </c>
      <c r="I338" s="37">
        <v>43231.317824074074</v>
      </c>
      <c r="J338" s="41" t="s">
        <v>13138</v>
      </c>
      <c r="K338" s="28" t="s">
        <v>226</v>
      </c>
      <c r="L338" s="28" t="s">
        <v>77</v>
      </c>
      <c r="M338" s="30">
        <v>-305.92</v>
      </c>
      <c r="N338" s="38" t="s">
        <v>174</v>
      </c>
      <c r="O338" s="49" t="s">
        <v>175</v>
      </c>
    </row>
    <row r="339" spans="1:15" x14ac:dyDescent="0.2">
      <c r="A339" s="28" t="s">
        <v>54</v>
      </c>
      <c r="B339" s="28" t="s">
        <v>191</v>
      </c>
      <c r="C339" s="28" t="s">
        <v>57</v>
      </c>
      <c r="D339" s="28" t="s">
        <v>55</v>
      </c>
      <c r="E339" s="28" t="s">
        <v>13226</v>
      </c>
      <c r="F339" s="37">
        <v>43209.084479166668</v>
      </c>
      <c r="G339" s="37">
        <v>43240</v>
      </c>
      <c r="H339" s="37">
        <v>43605</v>
      </c>
      <c r="I339" s="37">
        <v>43225.860439814816</v>
      </c>
      <c r="J339" s="41" t="s">
        <v>13227</v>
      </c>
      <c r="K339" s="28" t="s">
        <v>92</v>
      </c>
      <c r="L339" s="28" t="s">
        <v>77</v>
      </c>
      <c r="M339" s="30">
        <v>391.07</v>
      </c>
      <c r="N339" s="38" t="s">
        <v>69</v>
      </c>
      <c r="O339" s="49" t="s">
        <v>70</v>
      </c>
    </row>
    <row r="340" spans="1:15" x14ac:dyDescent="0.2">
      <c r="A340" s="28" t="s">
        <v>54</v>
      </c>
      <c r="B340" s="28" t="s">
        <v>190</v>
      </c>
      <c r="C340" s="28" t="s">
        <v>57</v>
      </c>
      <c r="D340" s="28" t="s">
        <v>55</v>
      </c>
      <c r="E340" s="28" t="s">
        <v>2116</v>
      </c>
      <c r="F340" s="37">
        <v>43228.085347222222</v>
      </c>
      <c r="G340" s="37">
        <v>43263</v>
      </c>
      <c r="H340" s="37">
        <v>43628</v>
      </c>
      <c r="I340" s="37">
        <v>43237.519340277773</v>
      </c>
      <c r="J340" s="41" t="s">
        <v>13119</v>
      </c>
      <c r="K340" s="28" t="s">
        <v>92</v>
      </c>
      <c r="L340" s="28" t="s">
        <v>77</v>
      </c>
      <c r="M340" s="30">
        <v>755.02</v>
      </c>
      <c r="N340" s="38" t="s">
        <v>516</v>
      </c>
      <c r="O340" s="49" t="s">
        <v>517</v>
      </c>
    </row>
    <row r="341" spans="1:15" ht="25.5" x14ac:dyDescent="0.2">
      <c r="A341" s="28" t="s">
        <v>54</v>
      </c>
      <c r="B341" s="28" t="s">
        <v>206</v>
      </c>
      <c r="C341" s="28" t="s">
        <v>57</v>
      </c>
      <c r="D341" s="28" t="s">
        <v>55</v>
      </c>
      <c r="E341" s="28" t="s">
        <v>4012</v>
      </c>
      <c r="F341" s="37">
        <v>43234.444247685184</v>
      </c>
      <c r="G341" s="37">
        <v>42959</v>
      </c>
      <c r="H341" s="37">
        <v>43327</v>
      </c>
      <c r="I341" s="37">
        <v>43234.44462962963</v>
      </c>
      <c r="J341" s="41" t="s">
        <v>13114</v>
      </c>
      <c r="K341" s="28" t="s">
        <v>166</v>
      </c>
      <c r="L341" s="28" t="s">
        <v>77</v>
      </c>
      <c r="M341" s="30">
        <v>0</v>
      </c>
      <c r="N341" s="38" t="s">
        <v>457</v>
      </c>
      <c r="O341" s="49" t="s">
        <v>458</v>
      </c>
    </row>
    <row r="342" spans="1:15" ht="25.5" x14ac:dyDescent="0.2">
      <c r="A342" s="28" t="s">
        <v>54</v>
      </c>
      <c r="B342" s="28" t="s">
        <v>183</v>
      </c>
      <c r="C342" s="28" t="s">
        <v>57</v>
      </c>
      <c r="D342" s="28" t="s">
        <v>55</v>
      </c>
      <c r="E342" s="28" t="s">
        <v>13228</v>
      </c>
      <c r="F342" s="37">
        <v>43218.486446759256</v>
      </c>
      <c r="G342" s="37">
        <v>43245</v>
      </c>
      <c r="H342" s="37">
        <v>43610</v>
      </c>
      <c r="I342" s="37">
        <v>43231.637731481482</v>
      </c>
      <c r="J342" s="41" t="s">
        <v>13138</v>
      </c>
      <c r="K342" s="28" t="s">
        <v>66</v>
      </c>
      <c r="L342" s="28" t="s">
        <v>77</v>
      </c>
      <c r="M342" s="30">
        <v>3964.23</v>
      </c>
      <c r="N342" s="38" t="s">
        <v>156</v>
      </c>
      <c r="O342" s="49" t="s">
        <v>157</v>
      </c>
    </row>
    <row r="343" spans="1:15" x14ac:dyDescent="0.2">
      <c r="A343" s="28" t="s">
        <v>54</v>
      </c>
      <c r="B343" s="28" t="s">
        <v>195</v>
      </c>
      <c r="C343" s="28" t="s">
        <v>57</v>
      </c>
      <c r="D343" s="28" t="s">
        <v>55</v>
      </c>
      <c r="E343" s="28" t="s">
        <v>13229</v>
      </c>
      <c r="F343" s="37">
        <v>43210.08625</v>
      </c>
      <c r="G343" s="37">
        <v>43245</v>
      </c>
      <c r="H343" s="37">
        <v>43610</v>
      </c>
      <c r="I343" s="37">
        <v>43223.476493055554</v>
      </c>
      <c r="J343" s="41" t="s">
        <v>13116</v>
      </c>
      <c r="K343" s="28" t="s">
        <v>92</v>
      </c>
      <c r="L343" s="28" t="s">
        <v>77</v>
      </c>
      <c r="M343" s="30">
        <v>792.83</v>
      </c>
      <c r="N343" s="38" t="s">
        <v>1527</v>
      </c>
      <c r="O343" s="49" t="s">
        <v>1528</v>
      </c>
    </row>
    <row r="344" spans="1:15" x14ac:dyDescent="0.2">
      <c r="A344" s="28" t="s">
        <v>54</v>
      </c>
      <c r="B344" s="28" t="s">
        <v>191</v>
      </c>
      <c r="C344" s="28" t="s">
        <v>57</v>
      </c>
      <c r="D344" s="28" t="s">
        <v>55</v>
      </c>
      <c r="E344" s="28" t="s">
        <v>4187</v>
      </c>
      <c r="F344" s="37">
        <v>43203.084166666667</v>
      </c>
      <c r="G344" s="37">
        <v>43238</v>
      </c>
      <c r="H344" s="37">
        <v>43603</v>
      </c>
      <c r="I344" s="37">
        <v>43227.49077546296</v>
      </c>
      <c r="J344" s="41" t="s">
        <v>13125</v>
      </c>
      <c r="K344" s="28" t="s">
        <v>92</v>
      </c>
      <c r="L344" s="28" t="s">
        <v>77</v>
      </c>
      <c r="M344" s="30">
        <v>504.56</v>
      </c>
      <c r="N344" s="38" t="s">
        <v>228</v>
      </c>
      <c r="O344" s="49" t="s">
        <v>229</v>
      </c>
    </row>
    <row r="345" spans="1:15" x14ac:dyDescent="0.2">
      <c r="A345" s="28" t="s">
        <v>54</v>
      </c>
      <c r="B345" s="28" t="s">
        <v>206</v>
      </c>
      <c r="C345" s="28" t="s">
        <v>57</v>
      </c>
      <c r="D345" s="28" t="s">
        <v>55</v>
      </c>
      <c r="E345" s="28" t="s">
        <v>5640</v>
      </c>
      <c r="F345" s="37">
        <v>43231.462847222218</v>
      </c>
      <c r="G345" s="37">
        <v>43227</v>
      </c>
      <c r="H345" s="37">
        <v>43592</v>
      </c>
      <c r="I345" s="37">
        <v>43241.558865740742</v>
      </c>
      <c r="J345" s="41" t="s">
        <v>13140</v>
      </c>
      <c r="K345" s="28" t="s">
        <v>166</v>
      </c>
      <c r="L345" s="28" t="s">
        <v>77</v>
      </c>
      <c r="M345" s="30">
        <v>329.43</v>
      </c>
      <c r="N345" s="38" t="s">
        <v>3246</v>
      </c>
      <c r="O345" s="49" t="s">
        <v>3247</v>
      </c>
    </row>
    <row r="346" spans="1:15" ht="25.5" x14ac:dyDescent="0.2">
      <c r="A346" s="28" t="s">
        <v>54</v>
      </c>
      <c r="B346" s="28" t="s">
        <v>206</v>
      </c>
      <c r="C346" s="28" t="s">
        <v>57</v>
      </c>
      <c r="D346" s="28" t="s">
        <v>55</v>
      </c>
      <c r="E346" s="28" t="s">
        <v>1311</v>
      </c>
      <c r="F346" s="37">
        <v>43231.497847222221</v>
      </c>
      <c r="G346" s="37">
        <v>43245</v>
      </c>
      <c r="H346" s="37">
        <v>43610</v>
      </c>
      <c r="I346" s="37">
        <v>43245.43751157407</v>
      </c>
      <c r="J346" s="41" t="s">
        <v>13113</v>
      </c>
      <c r="K346" s="28" t="s">
        <v>66</v>
      </c>
      <c r="L346" s="28" t="s">
        <v>77</v>
      </c>
      <c r="M346" s="30">
        <v>2474.29</v>
      </c>
      <c r="N346" s="38" t="s">
        <v>322</v>
      </c>
      <c r="O346" s="49" t="s">
        <v>323</v>
      </c>
    </row>
    <row r="347" spans="1:15" ht="25.5" x14ac:dyDescent="0.2">
      <c r="A347" s="28" t="s">
        <v>54</v>
      </c>
      <c r="B347" s="28" t="s">
        <v>206</v>
      </c>
      <c r="C347" s="28" t="s">
        <v>57</v>
      </c>
      <c r="D347" s="28" t="s">
        <v>55</v>
      </c>
      <c r="E347" s="28" t="s">
        <v>2092</v>
      </c>
      <c r="F347" s="37">
        <v>43237.563900462963</v>
      </c>
      <c r="G347" s="37">
        <v>43254</v>
      </c>
      <c r="H347" s="37">
        <v>43619</v>
      </c>
      <c r="I347" s="37">
        <v>43243.573993055557</v>
      </c>
      <c r="J347" s="41" t="s">
        <v>13143</v>
      </c>
      <c r="K347" s="28" t="s">
        <v>66</v>
      </c>
      <c r="L347" s="28" t="s">
        <v>77</v>
      </c>
      <c r="M347" s="30">
        <v>1256</v>
      </c>
      <c r="N347" s="38" t="s">
        <v>481</v>
      </c>
      <c r="O347" s="49" t="s">
        <v>482</v>
      </c>
    </row>
    <row r="348" spans="1:15" x14ac:dyDescent="0.2">
      <c r="A348" s="28" t="s">
        <v>54</v>
      </c>
      <c r="B348" s="28" t="s">
        <v>191</v>
      </c>
      <c r="C348" s="28" t="s">
        <v>57</v>
      </c>
      <c r="D348" s="28" t="s">
        <v>55</v>
      </c>
      <c r="E348" s="28" t="s">
        <v>5615</v>
      </c>
      <c r="F348" s="37">
        <v>43232.085023148145</v>
      </c>
      <c r="G348" s="37">
        <v>43267</v>
      </c>
      <c r="H348" s="37">
        <v>43632</v>
      </c>
      <c r="I348" s="37">
        <v>43235.565393518518</v>
      </c>
      <c r="J348" s="41" t="s">
        <v>13155</v>
      </c>
      <c r="K348" s="28" t="s">
        <v>92</v>
      </c>
      <c r="L348" s="28" t="s">
        <v>77</v>
      </c>
      <c r="M348" s="30">
        <v>723.9</v>
      </c>
      <c r="N348" s="38" t="s">
        <v>110</v>
      </c>
      <c r="O348" s="49" t="s">
        <v>111</v>
      </c>
    </row>
    <row r="349" spans="1:15" ht="25.5" x14ac:dyDescent="0.2">
      <c r="A349" s="28" t="s">
        <v>54</v>
      </c>
      <c r="B349" s="28" t="s">
        <v>230</v>
      </c>
      <c r="C349" s="28" t="s">
        <v>57</v>
      </c>
      <c r="D349" s="28" t="s">
        <v>55</v>
      </c>
      <c r="E349" s="28" t="s">
        <v>979</v>
      </c>
      <c r="F349" s="37">
        <v>43229.513009259259</v>
      </c>
      <c r="G349" s="37">
        <v>43233</v>
      </c>
      <c r="H349" s="37">
        <v>43598</v>
      </c>
      <c r="I349" s="37">
        <v>43230.547476851847</v>
      </c>
      <c r="J349" s="41" t="s">
        <v>13121</v>
      </c>
      <c r="K349" s="28" t="s">
        <v>66</v>
      </c>
      <c r="L349" s="28" t="s">
        <v>77</v>
      </c>
      <c r="M349" s="30">
        <v>1545.1</v>
      </c>
      <c r="N349" s="38" t="s">
        <v>156</v>
      </c>
      <c r="O349" s="49" t="s">
        <v>157</v>
      </c>
    </row>
    <row r="350" spans="1:15" x14ac:dyDescent="0.2">
      <c r="A350" s="28" t="s">
        <v>54</v>
      </c>
      <c r="B350" s="28" t="s">
        <v>230</v>
      </c>
      <c r="C350" s="28" t="s">
        <v>57</v>
      </c>
      <c r="D350" s="28" t="s">
        <v>55</v>
      </c>
      <c r="E350" s="28" t="s">
        <v>4596</v>
      </c>
      <c r="F350" s="37">
        <v>43228.552731481483</v>
      </c>
      <c r="G350" s="37">
        <v>43251</v>
      </c>
      <c r="H350" s="37">
        <v>43616</v>
      </c>
      <c r="I350" s="37">
        <v>43228.599050925921</v>
      </c>
      <c r="J350" s="41" t="s">
        <v>13123</v>
      </c>
      <c r="K350" s="28" t="s">
        <v>66</v>
      </c>
      <c r="L350" s="28" t="s">
        <v>77</v>
      </c>
      <c r="M350" s="30">
        <v>727.76</v>
      </c>
      <c r="N350" s="38" t="s">
        <v>101</v>
      </c>
      <c r="O350" s="49" t="s">
        <v>102</v>
      </c>
    </row>
    <row r="351" spans="1:15" x14ac:dyDescent="0.2">
      <c r="A351" s="28" t="s">
        <v>54</v>
      </c>
      <c r="B351" s="28" t="s">
        <v>255</v>
      </c>
      <c r="C351" s="28" t="s">
        <v>57</v>
      </c>
      <c r="D351" s="28" t="s">
        <v>55</v>
      </c>
      <c r="E351" s="28" t="s">
        <v>1686</v>
      </c>
      <c r="F351" s="37">
        <v>43230.482418981483</v>
      </c>
      <c r="G351" s="37">
        <v>43255</v>
      </c>
      <c r="H351" s="37">
        <v>43620</v>
      </c>
      <c r="I351" s="37">
        <v>43230.483518518515</v>
      </c>
      <c r="J351" s="41" t="s">
        <v>13121</v>
      </c>
      <c r="K351" s="28" t="s">
        <v>166</v>
      </c>
      <c r="L351" s="28" t="s">
        <v>77</v>
      </c>
      <c r="M351" s="30">
        <v>0</v>
      </c>
      <c r="N351" s="38" t="s">
        <v>1687</v>
      </c>
      <c r="O351" s="49" t="s">
        <v>1688</v>
      </c>
    </row>
    <row r="352" spans="1:15" x14ac:dyDescent="0.2">
      <c r="A352" s="28" t="s">
        <v>54</v>
      </c>
      <c r="B352" s="28" t="s">
        <v>414</v>
      </c>
      <c r="C352" s="28" t="s">
        <v>57</v>
      </c>
      <c r="D352" s="28" t="s">
        <v>55</v>
      </c>
      <c r="E352" s="28" t="s">
        <v>1602</v>
      </c>
      <c r="F352" s="37">
        <v>43230.792152777773</v>
      </c>
      <c r="G352" s="37">
        <v>43252</v>
      </c>
      <c r="H352" s="37">
        <v>43617</v>
      </c>
      <c r="I352" s="37">
        <v>43230.794756944444</v>
      </c>
      <c r="J352" s="41" t="s">
        <v>13121</v>
      </c>
      <c r="K352" s="28" t="s">
        <v>66</v>
      </c>
      <c r="L352" s="28" t="s">
        <v>77</v>
      </c>
      <c r="M352" s="30">
        <v>1743.03</v>
      </c>
      <c r="N352" s="38" t="s">
        <v>1262</v>
      </c>
      <c r="O352" s="49" t="s">
        <v>1263</v>
      </c>
    </row>
    <row r="353" spans="1:15" x14ac:dyDescent="0.2">
      <c r="A353" s="28" t="s">
        <v>54</v>
      </c>
      <c r="B353" s="28" t="s">
        <v>318</v>
      </c>
      <c r="C353" s="28" t="s">
        <v>57</v>
      </c>
      <c r="D353" s="28" t="s">
        <v>55</v>
      </c>
      <c r="E353" s="28" t="s">
        <v>13230</v>
      </c>
      <c r="F353" s="37">
        <v>43200.085729166662</v>
      </c>
      <c r="G353" s="37">
        <v>43235</v>
      </c>
      <c r="H353" s="37">
        <v>43600</v>
      </c>
      <c r="I353" s="37">
        <v>43222.481909722221</v>
      </c>
      <c r="J353" s="41" t="s">
        <v>13151</v>
      </c>
      <c r="K353" s="28" t="s">
        <v>92</v>
      </c>
      <c r="L353" s="28" t="s">
        <v>77</v>
      </c>
      <c r="M353" s="30">
        <v>510.38</v>
      </c>
      <c r="N353" s="38" t="s">
        <v>113</v>
      </c>
      <c r="O353" s="49" t="s">
        <v>114</v>
      </c>
    </row>
    <row r="354" spans="1:15" ht="25.5" x14ac:dyDescent="0.2">
      <c r="A354" s="28" t="s">
        <v>54</v>
      </c>
      <c r="B354" s="28" t="s">
        <v>190</v>
      </c>
      <c r="C354" s="28" t="s">
        <v>57</v>
      </c>
      <c r="D354" s="28" t="s">
        <v>55</v>
      </c>
      <c r="E354" s="28" t="s">
        <v>5925</v>
      </c>
      <c r="F354" s="37">
        <v>43250.501354166663</v>
      </c>
      <c r="G354" s="37">
        <v>43281</v>
      </c>
      <c r="H354" s="37">
        <v>43646</v>
      </c>
      <c r="I354" s="37">
        <v>43251.414502314816</v>
      </c>
      <c r="J354" s="41" t="s">
        <v>13133</v>
      </c>
      <c r="K354" s="28" t="s">
        <v>92</v>
      </c>
      <c r="L354" s="28" t="s">
        <v>77</v>
      </c>
      <c r="M354" s="30">
        <v>2414.84</v>
      </c>
      <c r="N354" s="38" t="s">
        <v>156</v>
      </c>
      <c r="O354" s="49" t="s">
        <v>157</v>
      </c>
    </row>
    <row r="355" spans="1:15" x14ac:dyDescent="0.2">
      <c r="A355" s="28" t="s">
        <v>54</v>
      </c>
      <c r="B355" s="28" t="s">
        <v>712</v>
      </c>
      <c r="C355" s="28" t="s">
        <v>57</v>
      </c>
      <c r="D355" s="28" t="s">
        <v>55</v>
      </c>
      <c r="E355" s="28" t="s">
        <v>13231</v>
      </c>
      <c r="F355" s="37">
        <v>43213.542349537034</v>
      </c>
      <c r="G355" s="37">
        <v>43232</v>
      </c>
      <c r="H355" s="37">
        <v>43597</v>
      </c>
      <c r="I355" s="37">
        <v>43229.589085648149</v>
      </c>
      <c r="J355" s="41" t="s">
        <v>13124</v>
      </c>
      <c r="K355" s="28" t="s">
        <v>66</v>
      </c>
      <c r="L355" s="28" t="s">
        <v>77</v>
      </c>
      <c r="M355" s="30">
        <v>903.69</v>
      </c>
      <c r="N355" s="38" t="s">
        <v>69</v>
      </c>
      <c r="O355" s="49" t="s">
        <v>70</v>
      </c>
    </row>
    <row r="356" spans="1:15" x14ac:dyDescent="0.2">
      <c r="A356" s="28" t="s">
        <v>54</v>
      </c>
      <c r="B356" s="28" t="s">
        <v>191</v>
      </c>
      <c r="C356" s="28" t="s">
        <v>57</v>
      </c>
      <c r="D356" s="28" t="s">
        <v>55</v>
      </c>
      <c r="E356" s="28" t="s">
        <v>3198</v>
      </c>
      <c r="F356" s="37">
        <v>43234.576817129629</v>
      </c>
      <c r="G356" s="37">
        <v>42952</v>
      </c>
      <c r="H356" s="37">
        <v>43317</v>
      </c>
      <c r="I356" s="37">
        <v>43235.40756944444</v>
      </c>
      <c r="J356" s="41" t="s">
        <v>13155</v>
      </c>
      <c r="K356" s="28" t="s">
        <v>166</v>
      </c>
      <c r="L356" s="28" t="s">
        <v>77</v>
      </c>
      <c r="M356" s="30">
        <v>54.89</v>
      </c>
      <c r="N356" s="38" t="s">
        <v>1897</v>
      </c>
      <c r="O356" s="49" t="s">
        <v>1898</v>
      </c>
    </row>
    <row r="357" spans="1:15" x14ac:dyDescent="0.2">
      <c r="A357" s="28" t="s">
        <v>54</v>
      </c>
      <c r="B357" s="28" t="s">
        <v>362</v>
      </c>
      <c r="C357" s="28" t="s">
        <v>57</v>
      </c>
      <c r="D357" s="28" t="s">
        <v>55</v>
      </c>
      <c r="E357" s="28" t="s">
        <v>3497</v>
      </c>
      <c r="F357" s="37">
        <v>43224.596342592587</v>
      </c>
      <c r="G357" s="37">
        <v>43224</v>
      </c>
      <c r="H357" s="37">
        <v>43585</v>
      </c>
      <c r="I357" s="37">
        <v>43224.600486111107</v>
      </c>
      <c r="J357" s="41" t="s">
        <v>13131</v>
      </c>
      <c r="K357" s="28" t="s">
        <v>66</v>
      </c>
      <c r="L357" s="28" t="s">
        <v>77</v>
      </c>
      <c r="M357" s="30">
        <v>290.95</v>
      </c>
      <c r="N357" s="38" t="s">
        <v>125</v>
      </c>
      <c r="O357" s="49" t="s">
        <v>126</v>
      </c>
    </row>
    <row r="358" spans="1:15" ht="25.5" x14ac:dyDescent="0.2">
      <c r="A358" s="28" t="s">
        <v>54</v>
      </c>
      <c r="B358" s="28" t="s">
        <v>195</v>
      </c>
      <c r="C358" s="28" t="s">
        <v>57</v>
      </c>
      <c r="D358" s="28" t="s">
        <v>55</v>
      </c>
      <c r="E358" s="28" t="s">
        <v>5807</v>
      </c>
      <c r="F358" s="37">
        <v>43250.511238425926</v>
      </c>
      <c r="G358" s="37">
        <v>43206</v>
      </c>
      <c r="H358" s="37">
        <v>43571</v>
      </c>
      <c r="I358" s="37">
        <v>43250.605034722219</v>
      </c>
      <c r="J358" s="41" t="s">
        <v>13118</v>
      </c>
      <c r="K358" s="28" t="s">
        <v>166</v>
      </c>
      <c r="L358" s="28" t="s">
        <v>77</v>
      </c>
      <c r="M358" s="30">
        <v>0</v>
      </c>
      <c r="N358" s="38" t="s">
        <v>523</v>
      </c>
      <c r="O358" s="49" t="s">
        <v>524</v>
      </c>
    </row>
    <row r="359" spans="1:15" x14ac:dyDescent="0.2">
      <c r="A359" s="28" t="s">
        <v>54</v>
      </c>
      <c r="B359" s="28" t="s">
        <v>191</v>
      </c>
      <c r="C359" s="28" t="s">
        <v>57</v>
      </c>
      <c r="D359" s="28" t="s">
        <v>55</v>
      </c>
      <c r="E359" s="28" t="s">
        <v>3998</v>
      </c>
      <c r="F359" s="37">
        <v>43236.577627314815</v>
      </c>
      <c r="G359" s="37">
        <v>43145</v>
      </c>
      <c r="H359" s="37">
        <v>43510</v>
      </c>
      <c r="I359" s="37">
        <v>43236.580370370371</v>
      </c>
      <c r="J359" s="41" t="s">
        <v>13219</v>
      </c>
      <c r="K359" s="28" t="s">
        <v>226</v>
      </c>
      <c r="L359" s="28" t="s">
        <v>77</v>
      </c>
      <c r="M359" s="30">
        <v>-1129.99</v>
      </c>
      <c r="N359" s="38" t="s">
        <v>1015</v>
      </c>
      <c r="O359" s="49" t="s">
        <v>1016</v>
      </c>
    </row>
    <row r="360" spans="1:15" x14ac:dyDescent="0.2">
      <c r="A360" s="28" t="s">
        <v>54</v>
      </c>
      <c r="B360" s="28" t="s">
        <v>191</v>
      </c>
      <c r="C360" s="28" t="s">
        <v>57</v>
      </c>
      <c r="D360" s="28" t="s">
        <v>55</v>
      </c>
      <c r="E360" s="28" t="s">
        <v>5603</v>
      </c>
      <c r="F360" s="37">
        <v>43224.356956018513</v>
      </c>
      <c r="G360" s="37">
        <v>43212</v>
      </c>
      <c r="H360" s="37">
        <v>43577</v>
      </c>
      <c r="I360" s="37">
        <v>43224.357905092591</v>
      </c>
      <c r="J360" s="41" t="s">
        <v>13131</v>
      </c>
      <c r="K360" s="28" t="s">
        <v>166</v>
      </c>
      <c r="L360" s="28" t="s">
        <v>77</v>
      </c>
      <c r="M360" s="30">
        <v>0</v>
      </c>
      <c r="N360" s="38" t="s">
        <v>113</v>
      </c>
      <c r="O360" s="49" t="s">
        <v>114</v>
      </c>
    </row>
    <row r="361" spans="1:15" x14ac:dyDescent="0.2">
      <c r="A361" s="28" t="s">
        <v>54</v>
      </c>
      <c r="B361" s="28" t="s">
        <v>191</v>
      </c>
      <c r="C361" s="28" t="s">
        <v>57</v>
      </c>
      <c r="D361" s="28" t="s">
        <v>55</v>
      </c>
      <c r="E361" s="28" t="s">
        <v>3411</v>
      </c>
      <c r="F361" s="37">
        <v>43234.435590277775</v>
      </c>
      <c r="G361" s="37">
        <v>42874</v>
      </c>
      <c r="H361" s="37">
        <v>43239</v>
      </c>
      <c r="I361" s="37">
        <v>43234.437349537038</v>
      </c>
      <c r="J361" s="41" t="s">
        <v>13114</v>
      </c>
      <c r="K361" s="28" t="s">
        <v>226</v>
      </c>
      <c r="L361" s="28" t="s">
        <v>77</v>
      </c>
      <c r="M361" s="30">
        <v>-59.91</v>
      </c>
      <c r="N361" s="38" t="s">
        <v>570</v>
      </c>
      <c r="O361" s="49" t="s">
        <v>571</v>
      </c>
    </row>
    <row r="362" spans="1:15" x14ac:dyDescent="0.2">
      <c r="A362" s="28" t="s">
        <v>54</v>
      </c>
      <c r="B362" s="28" t="s">
        <v>191</v>
      </c>
      <c r="C362" s="28" t="s">
        <v>57</v>
      </c>
      <c r="D362" s="28" t="s">
        <v>55</v>
      </c>
      <c r="E362" s="28" t="s">
        <v>13232</v>
      </c>
      <c r="F362" s="37">
        <v>43215.08525462963</v>
      </c>
      <c r="G362" s="37">
        <v>43250</v>
      </c>
      <c r="H362" s="37">
        <v>43615</v>
      </c>
      <c r="I362" s="37">
        <v>43248.32</v>
      </c>
      <c r="J362" s="41" t="s">
        <v>13135</v>
      </c>
      <c r="K362" s="28" t="s">
        <v>92</v>
      </c>
      <c r="L362" s="28" t="s">
        <v>77</v>
      </c>
      <c r="M362" s="30">
        <v>275.74</v>
      </c>
      <c r="N362" s="38" t="s">
        <v>113</v>
      </c>
      <c r="O362" s="49" t="s">
        <v>114</v>
      </c>
    </row>
    <row r="363" spans="1:15" ht="25.5" x14ac:dyDescent="0.2">
      <c r="A363" s="28" t="s">
        <v>54</v>
      </c>
      <c r="B363" s="28" t="s">
        <v>190</v>
      </c>
      <c r="C363" s="28" t="s">
        <v>57</v>
      </c>
      <c r="D363" s="28" t="s">
        <v>55</v>
      </c>
      <c r="E363" s="28" t="s">
        <v>13233</v>
      </c>
      <c r="F363" s="37">
        <v>43160.445648148147</v>
      </c>
      <c r="G363" s="37">
        <v>43133</v>
      </c>
      <c r="H363" s="37">
        <v>43498</v>
      </c>
      <c r="I363" s="37">
        <v>43237.482951388884</v>
      </c>
      <c r="J363" s="41" t="s">
        <v>13119</v>
      </c>
      <c r="K363" s="28" t="s">
        <v>226</v>
      </c>
      <c r="L363" s="28" t="s">
        <v>77</v>
      </c>
      <c r="M363" s="30">
        <v>-4254.6899999999996</v>
      </c>
      <c r="N363" s="38" t="s">
        <v>426</v>
      </c>
      <c r="O363" s="49" t="s">
        <v>427</v>
      </c>
    </row>
    <row r="364" spans="1:15" ht="25.5" x14ac:dyDescent="0.2">
      <c r="A364" s="28" t="s">
        <v>54</v>
      </c>
      <c r="B364" s="28" t="s">
        <v>206</v>
      </c>
      <c r="C364" s="28" t="s">
        <v>57</v>
      </c>
      <c r="D364" s="28" t="s">
        <v>55</v>
      </c>
      <c r="E364" s="28" t="s">
        <v>2226</v>
      </c>
      <c r="F364" s="37">
        <v>43244.451643518514</v>
      </c>
      <c r="G364" s="37">
        <v>43243</v>
      </c>
      <c r="H364" s="37">
        <v>43608</v>
      </c>
      <c r="I364" s="37">
        <v>43244.453865740739</v>
      </c>
      <c r="J364" s="41" t="s">
        <v>13117</v>
      </c>
      <c r="K364" s="28" t="s">
        <v>66</v>
      </c>
      <c r="L364" s="28" t="s">
        <v>77</v>
      </c>
      <c r="M364" s="30">
        <v>479.64</v>
      </c>
      <c r="N364" s="38" t="s">
        <v>119</v>
      </c>
      <c r="O364" s="49" t="s">
        <v>120</v>
      </c>
    </row>
    <row r="365" spans="1:15" x14ac:dyDescent="0.2">
      <c r="A365" s="28" t="s">
        <v>54</v>
      </c>
      <c r="B365" s="28" t="s">
        <v>431</v>
      </c>
      <c r="C365" s="28" t="s">
        <v>57</v>
      </c>
      <c r="D365" s="28" t="s">
        <v>55</v>
      </c>
      <c r="E365" s="28" t="s">
        <v>13234</v>
      </c>
      <c r="F365" s="37">
        <v>43209.050474537034</v>
      </c>
      <c r="G365" s="37">
        <v>43251</v>
      </c>
      <c r="H365" s="37">
        <v>43616</v>
      </c>
      <c r="I365" s="37">
        <v>43245.443472222221</v>
      </c>
      <c r="J365" s="41" t="s">
        <v>13113</v>
      </c>
      <c r="K365" s="28" t="s">
        <v>66</v>
      </c>
      <c r="L365" s="28" t="s">
        <v>77</v>
      </c>
      <c r="M365" s="30">
        <v>777.01</v>
      </c>
      <c r="N365" s="38" t="s">
        <v>144</v>
      </c>
      <c r="O365" s="49" t="s">
        <v>145</v>
      </c>
    </row>
    <row r="366" spans="1:15" x14ac:dyDescent="0.2">
      <c r="A366" s="28" t="s">
        <v>54</v>
      </c>
      <c r="B366" s="28" t="s">
        <v>191</v>
      </c>
      <c r="C366" s="28" t="s">
        <v>57</v>
      </c>
      <c r="D366" s="28" t="s">
        <v>55</v>
      </c>
      <c r="E366" s="28" t="s">
        <v>13235</v>
      </c>
      <c r="F366" s="37">
        <v>43203.08421296296</v>
      </c>
      <c r="G366" s="37">
        <v>43238</v>
      </c>
      <c r="H366" s="37">
        <v>43603</v>
      </c>
      <c r="I366" s="37">
        <v>43224.68482638889</v>
      </c>
      <c r="J366" s="41" t="s">
        <v>13131</v>
      </c>
      <c r="K366" s="28" t="s">
        <v>92</v>
      </c>
      <c r="L366" s="28" t="s">
        <v>77</v>
      </c>
      <c r="M366" s="30">
        <v>702.88</v>
      </c>
      <c r="N366" s="38" t="s">
        <v>475</v>
      </c>
      <c r="O366" s="49" t="s">
        <v>476</v>
      </c>
    </row>
    <row r="367" spans="1:15" x14ac:dyDescent="0.2">
      <c r="A367" s="28" t="s">
        <v>54</v>
      </c>
      <c r="B367" s="28" t="s">
        <v>191</v>
      </c>
      <c r="C367" s="28" t="s">
        <v>57</v>
      </c>
      <c r="D367" s="28" t="s">
        <v>55</v>
      </c>
      <c r="E367" s="28" t="s">
        <v>4691</v>
      </c>
      <c r="F367" s="37">
        <v>43228.536423611113</v>
      </c>
      <c r="G367" s="37">
        <v>43246</v>
      </c>
      <c r="H367" s="37">
        <v>43611</v>
      </c>
      <c r="I367" s="37">
        <v>43234.357557870368</v>
      </c>
      <c r="J367" s="41" t="s">
        <v>13114</v>
      </c>
      <c r="K367" s="28" t="s">
        <v>66</v>
      </c>
      <c r="L367" s="28" t="s">
        <v>77</v>
      </c>
      <c r="M367" s="30">
        <v>1496.41</v>
      </c>
      <c r="N367" s="38" t="s">
        <v>69</v>
      </c>
      <c r="O367" s="49" t="s">
        <v>70</v>
      </c>
    </row>
    <row r="368" spans="1:15" x14ac:dyDescent="0.2">
      <c r="A368" s="28" t="s">
        <v>54</v>
      </c>
      <c r="B368" s="28" t="s">
        <v>178</v>
      </c>
      <c r="C368" s="28" t="s">
        <v>57</v>
      </c>
      <c r="D368" s="28" t="s">
        <v>55</v>
      </c>
      <c r="E368" s="28" t="s">
        <v>4642</v>
      </c>
      <c r="F368" s="37">
        <v>43224.673356481479</v>
      </c>
      <c r="G368" s="37">
        <v>43159</v>
      </c>
      <c r="H368" s="37">
        <v>43524</v>
      </c>
      <c r="I368" s="37">
        <v>43224.67418981481</v>
      </c>
      <c r="J368" s="41" t="s">
        <v>13131</v>
      </c>
      <c r="K368" s="28" t="s">
        <v>166</v>
      </c>
      <c r="L368" s="28" t="s">
        <v>77</v>
      </c>
      <c r="M368" s="30">
        <v>-3107.71</v>
      </c>
      <c r="N368" s="38" t="s">
        <v>428</v>
      </c>
      <c r="O368" s="49" t="s">
        <v>429</v>
      </c>
    </row>
    <row r="369" spans="1:15" x14ac:dyDescent="0.2">
      <c r="A369" s="28" t="s">
        <v>54</v>
      </c>
      <c r="B369" s="28" t="s">
        <v>187</v>
      </c>
      <c r="C369" s="28" t="s">
        <v>57</v>
      </c>
      <c r="D369" s="28" t="s">
        <v>55</v>
      </c>
      <c r="E369" s="28" t="s">
        <v>1220</v>
      </c>
      <c r="F369" s="37">
        <v>43251.449525462958</v>
      </c>
      <c r="G369" s="37">
        <v>43231</v>
      </c>
      <c r="H369" s="37">
        <v>43596</v>
      </c>
      <c r="I369" s="37">
        <v>43251.455567129626</v>
      </c>
      <c r="J369" s="41" t="s">
        <v>13133</v>
      </c>
      <c r="K369" s="28" t="s">
        <v>226</v>
      </c>
      <c r="L369" s="28" t="s">
        <v>77</v>
      </c>
      <c r="M369" s="30">
        <v>-1831.47</v>
      </c>
      <c r="N369" s="38" t="s">
        <v>1221</v>
      </c>
      <c r="O369" s="49" t="s">
        <v>1222</v>
      </c>
    </row>
    <row r="370" spans="1:15" x14ac:dyDescent="0.2">
      <c r="A370" s="28" t="s">
        <v>54</v>
      </c>
      <c r="B370" s="28" t="s">
        <v>187</v>
      </c>
      <c r="C370" s="28" t="s">
        <v>57</v>
      </c>
      <c r="D370" s="28" t="s">
        <v>55</v>
      </c>
      <c r="E370" s="28" t="s">
        <v>4330</v>
      </c>
      <c r="F370" s="37">
        <v>43236.411851851852</v>
      </c>
      <c r="G370" s="37">
        <v>43236</v>
      </c>
      <c r="H370" s="37">
        <v>43601</v>
      </c>
      <c r="I370" s="37">
        <v>43238.501701388886</v>
      </c>
      <c r="J370" s="41" t="s">
        <v>13144</v>
      </c>
      <c r="K370" s="28" t="s">
        <v>66</v>
      </c>
      <c r="L370" s="28" t="s">
        <v>77</v>
      </c>
      <c r="M370" s="30">
        <v>1679.83</v>
      </c>
      <c r="N370" s="38" t="s">
        <v>301</v>
      </c>
      <c r="O370" s="49" t="s">
        <v>302</v>
      </c>
    </row>
    <row r="371" spans="1:15" ht="25.5" x14ac:dyDescent="0.2">
      <c r="A371" s="28" t="s">
        <v>54</v>
      </c>
      <c r="B371" s="28" t="s">
        <v>596</v>
      </c>
      <c r="C371" s="28" t="s">
        <v>57</v>
      </c>
      <c r="D371" s="28" t="s">
        <v>55</v>
      </c>
      <c r="E371" s="28" t="s">
        <v>13236</v>
      </c>
      <c r="F371" s="37">
        <v>43216.092210648145</v>
      </c>
      <c r="G371" s="37">
        <v>43251</v>
      </c>
      <c r="H371" s="37">
        <v>43616</v>
      </c>
      <c r="I371" s="37">
        <v>43236.413796296292</v>
      </c>
      <c r="J371" s="41" t="s">
        <v>13120</v>
      </c>
      <c r="K371" s="28" t="s">
        <v>92</v>
      </c>
      <c r="L371" s="28" t="s">
        <v>77</v>
      </c>
      <c r="M371" s="30">
        <v>699.25</v>
      </c>
      <c r="N371" s="38" t="s">
        <v>5538</v>
      </c>
      <c r="O371" s="49" t="s">
        <v>5539</v>
      </c>
    </row>
    <row r="372" spans="1:15" x14ac:dyDescent="0.2">
      <c r="A372" s="28" t="s">
        <v>54</v>
      </c>
      <c r="B372" s="28" t="s">
        <v>431</v>
      </c>
      <c r="C372" s="28" t="s">
        <v>57</v>
      </c>
      <c r="D372" s="28" t="s">
        <v>55</v>
      </c>
      <c r="E372" s="28" t="s">
        <v>13237</v>
      </c>
      <c r="F372" s="37">
        <v>43216.092060185183</v>
      </c>
      <c r="G372" s="37">
        <v>43251</v>
      </c>
      <c r="H372" s="37">
        <v>43616</v>
      </c>
      <c r="I372" s="37">
        <v>43243.549849537034</v>
      </c>
      <c r="J372" s="41" t="s">
        <v>13143</v>
      </c>
      <c r="K372" s="28" t="s">
        <v>92</v>
      </c>
      <c r="L372" s="28" t="s">
        <v>77</v>
      </c>
      <c r="M372" s="30">
        <v>5268.71</v>
      </c>
      <c r="N372" s="38" t="s">
        <v>516</v>
      </c>
      <c r="O372" s="49" t="s">
        <v>517</v>
      </c>
    </row>
    <row r="373" spans="1:15" ht="25.5" x14ac:dyDescent="0.2">
      <c r="A373" s="28" t="s">
        <v>54</v>
      </c>
      <c r="B373" s="28" t="s">
        <v>191</v>
      </c>
      <c r="C373" s="28" t="s">
        <v>57</v>
      </c>
      <c r="D373" s="28" t="s">
        <v>55</v>
      </c>
      <c r="E373" s="28" t="s">
        <v>4081</v>
      </c>
      <c r="F373" s="37">
        <v>43247.089953703704</v>
      </c>
      <c r="G373" s="37">
        <v>43284</v>
      </c>
      <c r="H373" s="37">
        <v>43649</v>
      </c>
      <c r="I373" s="37">
        <v>43250.589965277773</v>
      </c>
      <c r="J373" s="41" t="s">
        <v>13118</v>
      </c>
      <c r="K373" s="28" t="s">
        <v>92</v>
      </c>
      <c r="L373" s="28" t="s">
        <v>77</v>
      </c>
      <c r="M373" s="30">
        <v>1613.91</v>
      </c>
      <c r="N373" s="38" t="s">
        <v>481</v>
      </c>
      <c r="O373" s="49" t="s">
        <v>482</v>
      </c>
    </row>
    <row r="374" spans="1:15" x14ac:dyDescent="0.2">
      <c r="A374" s="28" t="s">
        <v>54</v>
      </c>
      <c r="B374" s="28" t="s">
        <v>210</v>
      </c>
      <c r="C374" s="28" t="s">
        <v>57</v>
      </c>
      <c r="D374" s="28" t="s">
        <v>55</v>
      </c>
      <c r="E374" s="28" t="s">
        <v>1302</v>
      </c>
      <c r="F374" s="37">
        <v>43241.685196759259</v>
      </c>
      <c r="G374" s="37">
        <v>43242</v>
      </c>
      <c r="H374" s="37">
        <v>43607</v>
      </c>
      <c r="I374" s="37">
        <v>43241.685949074075</v>
      </c>
      <c r="J374" s="41" t="s">
        <v>13140</v>
      </c>
      <c r="K374" s="28" t="s">
        <v>166</v>
      </c>
      <c r="L374" s="28" t="s">
        <v>77</v>
      </c>
      <c r="M374" s="30">
        <v>0</v>
      </c>
      <c r="N374" s="38" t="s">
        <v>511</v>
      </c>
      <c r="O374" s="49" t="s">
        <v>512</v>
      </c>
    </row>
    <row r="375" spans="1:15" x14ac:dyDescent="0.2">
      <c r="A375" s="28" t="s">
        <v>54</v>
      </c>
      <c r="B375" s="28" t="s">
        <v>362</v>
      </c>
      <c r="C375" s="28" t="s">
        <v>57</v>
      </c>
      <c r="D375" s="28" t="s">
        <v>55</v>
      </c>
      <c r="E375" s="28" t="s">
        <v>1094</v>
      </c>
      <c r="F375" s="37">
        <v>43235.412280092591</v>
      </c>
      <c r="G375" s="37">
        <v>43115</v>
      </c>
      <c r="H375" s="37">
        <v>43480</v>
      </c>
      <c r="I375" s="37">
        <v>43235.41302083333</v>
      </c>
      <c r="J375" s="41" t="s">
        <v>13155</v>
      </c>
      <c r="K375" s="28" t="s">
        <v>226</v>
      </c>
      <c r="L375" s="28" t="s">
        <v>77</v>
      </c>
      <c r="M375" s="30">
        <v>-4281.0600000000004</v>
      </c>
      <c r="N375" s="38" t="s">
        <v>563</v>
      </c>
      <c r="O375" s="49" t="s">
        <v>564</v>
      </c>
    </row>
    <row r="376" spans="1:15" x14ac:dyDescent="0.2">
      <c r="A376" s="28" t="s">
        <v>54</v>
      </c>
      <c r="B376" s="28" t="s">
        <v>307</v>
      </c>
      <c r="C376" s="28" t="s">
        <v>57</v>
      </c>
      <c r="D376" s="28" t="s">
        <v>55</v>
      </c>
      <c r="E376" s="28" t="s">
        <v>13238</v>
      </c>
      <c r="F376" s="37">
        <v>43201.635960648149</v>
      </c>
      <c r="G376" s="37">
        <v>43231</v>
      </c>
      <c r="H376" s="37">
        <v>43596</v>
      </c>
      <c r="I376" s="37">
        <v>43231.552164351851</v>
      </c>
      <c r="J376" s="41" t="s">
        <v>13138</v>
      </c>
      <c r="K376" s="28" t="s">
        <v>66</v>
      </c>
      <c r="L376" s="28" t="s">
        <v>77</v>
      </c>
      <c r="M376" s="30">
        <v>395.41</v>
      </c>
      <c r="N376" s="38" t="s">
        <v>1948</v>
      </c>
      <c r="O376" s="49" t="s">
        <v>1949</v>
      </c>
    </row>
    <row r="377" spans="1:15" x14ac:dyDescent="0.2">
      <c r="A377" s="28" t="s">
        <v>54</v>
      </c>
      <c r="B377" s="28" t="s">
        <v>190</v>
      </c>
      <c r="C377" s="28" t="s">
        <v>57</v>
      </c>
      <c r="D377" s="28" t="s">
        <v>55</v>
      </c>
      <c r="E377" s="28" t="s">
        <v>4254</v>
      </c>
      <c r="F377" s="37">
        <v>43249.505925925921</v>
      </c>
      <c r="G377" s="37">
        <v>43249</v>
      </c>
      <c r="H377" s="37">
        <v>43614</v>
      </c>
      <c r="I377" s="37">
        <v>43250.363553240742</v>
      </c>
      <c r="J377" s="41" t="s">
        <v>13118</v>
      </c>
      <c r="K377" s="28" t="s">
        <v>66</v>
      </c>
      <c r="L377" s="28" t="s">
        <v>77</v>
      </c>
      <c r="M377" s="30">
        <v>495.4</v>
      </c>
      <c r="N377" s="38" t="s">
        <v>2329</v>
      </c>
      <c r="O377" s="49" t="s">
        <v>2330</v>
      </c>
    </row>
    <row r="378" spans="1:15" ht="25.5" x14ac:dyDescent="0.2">
      <c r="A378" s="28" t="s">
        <v>54</v>
      </c>
      <c r="B378" s="28" t="s">
        <v>191</v>
      </c>
      <c r="C378" s="28" t="s">
        <v>57</v>
      </c>
      <c r="D378" s="28" t="s">
        <v>55</v>
      </c>
      <c r="E378" s="28" t="s">
        <v>2280</v>
      </c>
      <c r="F378" s="37">
        <v>43243.618726851848</v>
      </c>
      <c r="G378" s="37">
        <v>43248</v>
      </c>
      <c r="H378" s="37">
        <v>43613</v>
      </c>
      <c r="I378" s="37">
        <v>43244.3987037037</v>
      </c>
      <c r="J378" s="41" t="s">
        <v>13117</v>
      </c>
      <c r="K378" s="28" t="s">
        <v>166</v>
      </c>
      <c r="L378" s="28" t="s">
        <v>77</v>
      </c>
      <c r="M378" s="30">
        <v>-933.47</v>
      </c>
      <c r="N378" s="38" t="s">
        <v>551</v>
      </c>
      <c r="O378" s="49" t="s">
        <v>552</v>
      </c>
    </row>
    <row r="379" spans="1:15" x14ac:dyDescent="0.2">
      <c r="A379" s="28" t="s">
        <v>54</v>
      </c>
      <c r="B379" s="28" t="s">
        <v>191</v>
      </c>
      <c r="C379" s="28" t="s">
        <v>57</v>
      </c>
      <c r="D379" s="28" t="s">
        <v>55</v>
      </c>
      <c r="E379" s="28" t="s">
        <v>5472</v>
      </c>
      <c r="F379" s="37">
        <v>43224.444293981476</v>
      </c>
      <c r="G379" s="37">
        <v>43160</v>
      </c>
      <c r="H379" s="37">
        <v>43525</v>
      </c>
      <c r="I379" s="37">
        <v>43224.444814814815</v>
      </c>
      <c r="J379" s="41" t="s">
        <v>13131</v>
      </c>
      <c r="K379" s="28" t="s">
        <v>226</v>
      </c>
      <c r="L379" s="28" t="s">
        <v>77</v>
      </c>
      <c r="M379" s="30">
        <v>-554.03</v>
      </c>
      <c r="N379" s="38" t="s">
        <v>398</v>
      </c>
      <c r="O379" s="49" t="s">
        <v>399</v>
      </c>
    </row>
    <row r="380" spans="1:15" x14ac:dyDescent="0.2">
      <c r="A380" s="28" t="s">
        <v>54</v>
      </c>
      <c r="B380" s="28" t="s">
        <v>258</v>
      </c>
      <c r="C380" s="28" t="s">
        <v>57</v>
      </c>
      <c r="D380" s="28" t="s">
        <v>55</v>
      </c>
      <c r="E380" s="28" t="s">
        <v>5212</v>
      </c>
      <c r="F380" s="37">
        <v>43248.472650462958</v>
      </c>
      <c r="G380" s="37">
        <v>43155</v>
      </c>
      <c r="H380" s="37">
        <v>43520</v>
      </c>
      <c r="I380" s="37">
        <v>43248.474224537036</v>
      </c>
      <c r="J380" s="41" t="s">
        <v>13135</v>
      </c>
      <c r="K380" s="28" t="s">
        <v>226</v>
      </c>
      <c r="L380" s="28" t="s">
        <v>77</v>
      </c>
      <c r="M380" s="30">
        <v>-458.69</v>
      </c>
      <c r="N380" s="38" t="s">
        <v>4538</v>
      </c>
      <c r="O380" s="49" t="s">
        <v>4539</v>
      </c>
    </row>
    <row r="381" spans="1:15" x14ac:dyDescent="0.2">
      <c r="A381" s="28" t="s">
        <v>54</v>
      </c>
      <c r="B381" s="28" t="s">
        <v>195</v>
      </c>
      <c r="C381" s="28" t="s">
        <v>57</v>
      </c>
      <c r="D381" s="28" t="s">
        <v>55</v>
      </c>
      <c r="E381" s="28" t="s">
        <v>1051</v>
      </c>
      <c r="F381" s="37">
        <v>43229.480821759258</v>
      </c>
      <c r="G381" s="37">
        <v>43251</v>
      </c>
      <c r="H381" s="37">
        <v>43616</v>
      </c>
      <c r="I381" s="37">
        <v>43229.481296296297</v>
      </c>
      <c r="J381" s="41" t="s">
        <v>13124</v>
      </c>
      <c r="K381" s="28" t="s">
        <v>166</v>
      </c>
      <c r="L381" s="28" t="s">
        <v>77</v>
      </c>
      <c r="M381" s="30">
        <v>40.39</v>
      </c>
      <c r="N381" s="38" t="s">
        <v>1052</v>
      </c>
      <c r="O381" s="49" t="s">
        <v>1053</v>
      </c>
    </row>
    <row r="382" spans="1:15" x14ac:dyDescent="0.2">
      <c r="A382" s="28" t="s">
        <v>54</v>
      </c>
      <c r="B382" s="28" t="s">
        <v>183</v>
      </c>
      <c r="C382" s="28" t="s">
        <v>57</v>
      </c>
      <c r="D382" s="28" t="s">
        <v>55</v>
      </c>
      <c r="E382" s="28" t="s">
        <v>13239</v>
      </c>
      <c r="F382" s="37">
        <v>43210.086388888885</v>
      </c>
      <c r="G382" s="37">
        <v>43241</v>
      </c>
      <c r="H382" s="37">
        <v>43606</v>
      </c>
      <c r="I382" s="37">
        <v>43221.696145833332</v>
      </c>
      <c r="J382" s="41" t="s">
        <v>13146</v>
      </c>
      <c r="K382" s="28" t="s">
        <v>92</v>
      </c>
      <c r="L382" s="28" t="s">
        <v>77</v>
      </c>
      <c r="M382" s="30">
        <v>1440.41</v>
      </c>
      <c r="N382" s="38" t="s">
        <v>84</v>
      </c>
      <c r="O382" s="49" t="s">
        <v>85</v>
      </c>
    </row>
    <row r="383" spans="1:15" x14ac:dyDescent="0.2">
      <c r="A383" s="28" t="s">
        <v>54</v>
      </c>
      <c r="B383" s="28" t="s">
        <v>191</v>
      </c>
      <c r="C383" s="28" t="s">
        <v>57</v>
      </c>
      <c r="D383" s="28" t="s">
        <v>55</v>
      </c>
      <c r="E383" s="28" t="s">
        <v>13240</v>
      </c>
      <c r="F383" s="37">
        <v>43214.707407407404</v>
      </c>
      <c r="G383" s="37">
        <v>43244</v>
      </c>
      <c r="H383" s="37">
        <v>43609</v>
      </c>
      <c r="I383" s="37">
        <v>43230.51357638889</v>
      </c>
      <c r="J383" s="41" t="s">
        <v>13121</v>
      </c>
      <c r="K383" s="28" t="s">
        <v>92</v>
      </c>
      <c r="L383" s="28" t="s">
        <v>77</v>
      </c>
      <c r="M383" s="30">
        <v>1617.9</v>
      </c>
      <c r="N383" s="38" t="s">
        <v>450</v>
      </c>
      <c r="O383" s="49" t="s">
        <v>451</v>
      </c>
    </row>
    <row r="384" spans="1:15" x14ac:dyDescent="0.2">
      <c r="A384" s="28" t="s">
        <v>54</v>
      </c>
      <c r="B384" s="28" t="s">
        <v>195</v>
      </c>
      <c r="C384" s="28" t="s">
        <v>57</v>
      </c>
      <c r="D384" s="28" t="s">
        <v>55</v>
      </c>
      <c r="E384" s="28" t="s">
        <v>5703</v>
      </c>
      <c r="F384" s="37">
        <v>43232.085023148145</v>
      </c>
      <c r="G384" s="37">
        <v>43267</v>
      </c>
      <c r="H384" s="37">
        <v>43632</v>
      </c>
      <c r="I384" s="37">
        <v>43237.659201388888</v>
      </c>
      <c r="J384" s="41" t="s">
        <v>13119</v>
      </c>
      <c r="K384" s="28" t="s">
        <v>92</v>
      </c>
      <c r="L384" s="28" t="s">
        <v>77</v>
      </c>
      <c r="M384" s="30">
        <v>2176.85</v>
      </c>
      <c r="N384" s="38" t="s">
        <v>284</v>
      </c>
      <c r="O384" s="49" t="s">
        <v>285</v>
      </c>
    </row>
    <row r="385" spans="1:15" x14ac:dyDescent="0.2">
      <c r="A385" s="28" t="s">
        <v>54</v>
      </c>
      <c r="B385" s="28" t="s">
        <v>249</v>
      </c>
      <c r="C385" s="28" t="s">
        <v>57</v>
      </c>
      <c r="D385" s="28" t="s">
        <v>55</v>
      </c>
      <c r="E385" s="28" t="s">
        <v>4315</v>
      </c>
      <c r="F385" s="37">
        <v>43235.512118055551</v>
      </c>
      <c r="G385" s="37">
        <v>43267</v>
      </c>
      <c r="H385" s="37">
        <v>43632</v>
      </c>
      <c r="I385" s="37">
        <v>43236.451655092591</v>
      </c>
      <c r="J385" s="41" t="s">
        <v>13120</v>
      </c>
      <c r="K385" s="28" t="s">
        <v>66</v>
      </c>
      <c r="L385" s="28" t="s">
        <v>77</v>
      </c>
      <c r="M385" s="30">
        <v>1056.23</v>
      </c>
      <c r="N385" s="38" t="s">
        <v>4127</v>
      </c>
      <c r="O385" s="49" t="s">
        <v>4128</v>
      </c>
    </row>
    <row r="386" spans="1:15" x14ac:dyDescent="0.2">
      <c r="A386" s="28" t="s">
        <v>54</v>
      </c>
      <c r="B386" s="28" t="s">
        <v>642</v>
      </c>
      <c r="C386" s="28" t="s">
        <v>57</v>
      </c>
      <c r="D386" s="28" t="s">
        <v>55</v>
      </c>
      <c r="E386" s="28" t="s">
        <v>3781</v>
      </c>
      <c r="F386" s="37">
        <v>43242.69631944444</v>
      </c>
      <c r="G386" s="37">
        <v>43249</v>
      </c>
      <c r="H386" s="37">
        <v>43614</v>
      </c>
      <c r="I386" s="37">
        <v>43242.707071759258</v>
      </c>
      <c r="J386" s="41" t="s">
        <v>13111</v>
      </c>
      <c r="K386" s="28" t="s">
        <v>66</v>
      </c>
      <c r="L386" s="28" t="s">
        <v>77</v>
      </c>
      <c r="M386" s="30">
        <v>422.72</v>
      </c>
      <c r="N386" s="38" t="s">
        <v>305</v>
      </c>
      <c r="O386" s="49" t="s">
        <v>306</v>
      </c>
    </row>
    <row r="387" spans="1:15" x14ac:dyDescent="0.2">
      <c r="A387" s="28" t="s">
        <v>54</v>
      </c>
      <c r="B387" s="28" t="s">
        <v>191</v>
      </c>
      <c r="C387" s="28" t="s">
        <v>57</v>
      </c>
      <c r="D387" s="28" t="s">
        <v>55</v>
      </c>
      <c r="E387" s="28" t="s">
        <v>5243</v>
      </c>
      <c r="F387" s="37">
        <v>43250.498368055552</v>
      </c>
      <c r="G387" s="37">
        <v>43281</v>
      </c>
      <c r="H387" s="37">
        <v>43646</v>
      </c>
      <c r="I387" s="37">
        <v>43251.489525462959</v>
      </c>
      <c r="J387" s="41" t="s">
        <v>13133</v>
      </c>
      <c r="K387" s="28" t="s">
        <v>92</v>
      </c>
      <c r="L387" s="28" t="s">
        <v>77</v>
      </c>
      <c r="M387" s="30">
        <v>374.7</v>
      </c>
      <c r="N387" s="38" t="s">
        <v>693</v>
      </c>
      <c r="O387" s="49" t="s">
        <v>694</v>
      </c>
    </row>
    <row r="388" spans="1:15" x14ac:dyDescent="0.2">
      <c r="A388" s="28" t="s">
        <v>54</v>
      </c>
      <c r="B388" s="28" t="s">
        <v>183</v>
      </c>
      <c r="C388" s="28" t="s">
        <v>57</v>
      </c>
      <c r="D388" s="28" t="s">
        <v>55</v>
      </c>
      <c r="E388" s="28" t="s">
        <v>4326</v>
      </c>
      <c r="F388" s="37">
        <v>43234.084062499998</v>
      </c>
      <c r="G388" s="37">
        <v>43269</v>
      </c>
      <c r="H388" s="37">
        <v>43634</v>
      </c>
      <c r="I388" s="37">
        <v>43249.707199074073</v>
      </c>
      <c r="J388" s="41" t="s">
        <v>13129</v>
      </c>
      <c r="K388" s="28" t="s">
        <v>92</v>
      </c>
      <c r="L388" s="28" t="s">
        <v>77</v>
      </c>
      <c r="M388" s="30">
        <v>1556.7</v>
      </c>
      <c r="N388" s="38" t="s">
        <v>673</v>
      </c>
      <c r="O388" s="49" t="s">
        <v>674</v>
      </c>
    </row>
    <row r="389" spans="1:15" x14ac:dyDescent="0.2">
      <c r="A389" s="28" t="s">
        <v>54</v>
      </c>
      <c r="B389" s="28" t="s">
        <v>178</v>
      </c>
      <c r="C389" s="28" t="s">
        <v>57</v>
      </c>
      <c r="D389" s="28" t="s">
        <v>55</v>
      </c>
      <c r="E389" s="28" t="s">
        <v>2543</v>
      </c>
      <c r="F389" s="37">
        <v>43237.379201388889</v>
      </c>
      <c r="G389" s="37">
        <v>43218</v>
      </c>
      <c r="H389" s="37">
        <v>43583</v>
      </c>
      <c r="I389" s="37">
        <v>43237.379652777774</v>
      </c>
      <c r="J389" s="41" t="s">
        <v>13119</v>
      </c>
      <c r="K389" s="28" t="s">
        <v>166</v>
      </c>
      <c r="L389" s="28" t="s">
        <v>77</v>
      </c>
      <c r="M389" s="30">
        <v>0</v>
      </c>
      <c r="N389" s="38" t="s">
        <v>2544</v>
      </c>
      <c r="O389" s="49" t="s">
        <v>2545</v>
      </c>
    </row>
    <row r="390" spans="1:15" x14ac:dyDescent="0.2">
      <c r="A390" s="28" t="s">
        <v>54</v>
      </c>
      <c r="B390" s="28" t="s">
        <v>190</v>
      </c>
      <c r="C390" s="28" t="s">
        <v>57</v>
      </c>
      <c r="D390" s="28" t="s">
        <v>55</v>
      </c>
      <c r="E390" s="28" t="s">
        <v>2683</v>
      </c>
      <c r="F390" s="37">
        <v>43228.418645833335</v>
      </c>
      <c r="G390" s="37">
        <v>43214</v>
      </c>
      <c r="H390" s="37">
        <v>43579</v>
      </c>
      <c r="I390" s="37">
        <v>43228.472592592589</v>
      </c>
      <c r="J390" s="41" t="s">
        <v>13123</v>
      </c>
      <c r="K390" s="28" t="s">
        <v>13241</v>
      </c>
      <c r="L390" s="28" t="s">
        <v>77</v>
      </c>
      <c r="M390" s="30">
        <v>578.61</v>
      </c>
      <c r="N390" s="38" t="s">
        <v>101</v>
      </c>
      <c r="O390" s="49" t="s">
        <v>102</v>
      </c>
    </row>
    <row r="391" spans="1:15" ht="25.5" x14ac:dyDescent="0.2">
      <c r="A391" s="28" t="s">
        <v>54</v>
      </c>
      <c r="B391" s="28" t="s">
        <v>230</v>
      </c>
      <c r="C391" s="28" t="s">
        <v>57</v>
      </c>
      <c r="D391" s="28" t="s">
        <v>55</v>
      </c>
      <c r="E391" s="28" t="s">
        <v>5384</v>
      </c>
      <c r="F391" s="37">
        <v>43222.727106481478</v>
      </c>
      <c r="G391" s="37">
        <v>43222</v>
      </c>
      <c r="H391" s="37">
        <v>43587</v>
      </c>
      <c r="I391" s="37">
        <v>43223.46702546296</v>
      </c>
      <c r="J391" s="41" t="s">
        <v>13116</v>
      </c>
      <c r="K391" s="28" t="s">
        <v>166</v>
      </c>
      <c r="L391" s="28" t="s">
        <v>77</v>
      </c>
      <c r="M391" s="30">
        <v>0</v>
      </c>
      <c r="N391" s="38" t="s">
        <v>156</v>
      </c>
      <c r="O391" s="49" t="s">
        <v>157</v>
      </c>
    </row>
    <row r="392" spans="1:15" x14ac:dyDescent="0.2">
      <c r="A392" s="28" t="s">
        <v>54</v>
      </c>
      <c r="B392" s="28" t="s">
        <v>1120</v>
      </c>
      <c r="C392" s="28" t="s">
        <v>57</v>
      </c>
      <c r="D392" s="28" t="s">
        <v>55</v>
      </c>
      <c r="E392" s="28" t="s">
        <v>13242</v>
      </c>
      <c r="F392" s="37">
        <v>43200.5315162037</v>
      </c>
      <c r="G392" s="37">
        <v>43042</v>
      </c>
      <c r="H392" s="37">
        <v>43404</v>
      </c>
      <c r="I392" s="37">
        <v>43224.543738425928</v>
      </c>
      <c r="J392" s="41" t="s">
        <v>13131</v>
      </c>
      <c r="K392" s="28" t="s">
        <v>226</v>
      </c>
      <c r="L392" s="28" t="s">
        <v>77</v>
      </c>
      <c r="M392" s="30">
        <v>-1375.25</v>
      </c>
      <c r="N392" s="38" t="s">
        <v>312</v>
      </c>
      <c r="O392" s="49" t="s">
        <v>313</v>
      </c>
    </row>
    <row r="393" spans="1:15" x14ac:dyDescent="0.2">
      <c r="A393" s="28" t="s">
        <v>54</v>
      </c>
      <c r="B393" s="28" t="s">
        <v>204</v>
      </c>
      <c r="C393" s="28" t="s">
        <v>57</v>
      </c>
      <c r="D393" s="28" t="s">
        <v>55</v>
      </c>
      <c r="E393" s="28" t="s">
        <v>4337</v>
      </c>
      <c r="F393" s="37">
        <v>43235.520370370366</v>
      </c>
      <c r="G393" s="37">
        <v>43235</v>
      </c>
      <c r="H393" s="37">
        <v>43600</v>
      </c>
      <c r="I393" s="37">
        <v>43236.476585648146</v>
      </c>
      <c r="J393" s="41" t="s">
        <v>13120</v>
      </c>
      <c r="K393" s="28" t="s">
        <v>166</v>
      </c>
      <c r="L393" s="28" t="s">
        <v>77</v>
      </c>
      <c r="M393" s="30">
        <v>0</v>
      </c>
      <c r="N393" s="38" t="s">
        <v>337</v>
      </c>
      <c r="O393" s="49" t="s">
        <v>338</v>
      </c>
    </row>
    <row r="394" spans="1:15" x14ac:dyDescent="0.2">
      <c r="A394" s="28" t="s">
        <v>54</v>
      </c>
      <c r="B394" s="28" t="s">
        <v>851</v>
      </c>
      <c r="C394" s="28" t="s">
        <v>57</v>
      </c>
      <c r="D394" s="28" t="s">
        <v>55</v>
      </c>
      <c r="E394" s="28" t="s">
        <v>5327</v>
      </c>
      <c r="F394" s="37">
        <v>43222.512037037035</v>
      </c>
      <c r="G394" s="37">
        <v>42855</v>
      </c>
      <c r="H394" s="37">
        <v>43220</v>
      </c>
      <c r="I394" s="37">
        <v>43222.512627314813</v>
      </c>
      <c r="J394" s="41" t="s">
        <v>13151</v>
      </c>
      <c r="K394" s="28" t="s">
        <v>226</v>
      </c>
      <c r="L394" s="28" t="s">
        <v>77</v>
      </c>
      <c r="M394" s="30">
        <v>0</v>
      </c>
      <c r="N394" s="38" t="s">
        <v>428</v>
      </c>
      <c r="O394" s="49" t="s">
        <v>429</v>
      </c>
    </row>
    <row r="395" spans="1:15" ht="25.5" x14ac:dyDescent="0.2">
      <c r="A395" s="28" t="s">
        <v>54</v>
      </c>
      <c r="B395" s="28" t="s">
        <v>255</v>
      </c>
      <c r="C395" s="28" t="s">
        <v>57</v>
      </c>
      <c r="D395" s="28" t="s">
        <v>55</v>
      </c>
      <c r="E395" s="28" t="s">
        <v>13243</v>
      </c>
      <c r="F395" s="37">
        <v>43215.085347222222</v>
      </c>
      <c r="G395" s="37">
        <v>43250</v>
      </c>
      <c r="H395" s="37">
        <v>43615</v>
      </c>
      <c r="I395" s="37">
        <v>43242.600775462961</v>
      </c>
      <c r="J395" s="41" t="s">
        <v>13111</v>
      </c>
      <c r="K395" s="28" t="s">
        <v>92</v>
      </c>
      <c r="L395" s="28" t="s">
        <v>77</v>
      </c>
      <c r="M395" s="30">
        <v>814.65</v>
      </c>
      <c r="N395" s="38" t="s">
        <v>75</v>
      </c>
      <c r="O395" s="49" t="s">
        <v>76</v>
      </c>
    </row>
    <row r="396" spans="1:15" ht="25.5" x14ac:dyDescent="0.2">
      <c r="A396" s="28" t="s">
        <v>54</v>
      </c>
      <c r="B396" s="28" t="s">
        <v>864</v>
      </c>
      <c r="C396" s="28" t="s">
        <v>57</v>
      </c>
      <c r="D396" s="28" t="s">
        <v>55</v>
      </c>
      <c r="E396" s="28" t="s">
        <v>5217</v>
      </c>
      <c r="F396" s="37">
        <v>43249.541307870371</v>
      </c>
      <c r="G396" s="37">
        <v>43115</v>
      </c>
      <c r="H396" s="37">
        <v>43480</v>
      </c>
      <c r="I396" s="37">
        <v>43250.410497685181</v>
      </c>
      <c r="J396" s="41" t="s">
        <v>13118</v>
      </c>
      <c r="K396" s="28" t="s">
        <v>166</v>
      </c>
      <c r="L396" s="28" t="s">
        <v>77</v>
      </c>
      <c r="M396" s="30">
        <v>0</v>
      </c>
      <c r="N396" s="38" t="s">
        <v>532</v>
      </c>
      <c r="O396" s="49" t="s">
        <v>533</v>
      </c>
    </row>
    <row r="397" spans="1:15" ht="25.5" x14ac:dyDescent="0.2">
      <c r="A397" s="28" t="s">
        <v>54</v>
      </c>
      <c r="B397" s="28" t="s">
        <v>191</v>
      </c>
      <c r="C397" s="28" t="s">
        <v>57</v>
      </c>
      <c r="D397" s="28" t="s">
        <v>55</v>
      </c>
      <c r="E397" s="28" t="s">
        <v>5593</v>
      </c>
      <c r="F397" s="37">
        <v>43231.448495370365</v>
      </c>
      <c r="G397" s="37">
        <v>43231</v>
      </c>
      <c r="H397" s="37">
        <v>43596</v>
      </c>
      <c r="I397" s="37">
        <v>43231.560879629629</v>
      </c>
      <c r="J397" s="41" t="s">
        <v>13138</v>
      </c>
      <c r="K397" s="28" t="s">
        <v>66</v>
      </c>
      <c r="L397" s="28" t="s">
        <v>77</v>
      </c>
      <c r="M397" s="30">
        <v>486.88</v>
      </c>
      <c r="N397" s="38" t="s">
        <v>481</v>
      </c>
      <c r="O397" s="49" t="s">
        <v>482</v>
      </c>
    </row>
    <row r="398" spans="1:15" ht="25.5" x14ac:dyDescent="0.2">
      <c r="A398" s="28" t="s">
        <v>54</v>
      </c>
      <c r="B398" s="28" t="s">
        <v>191</v>
      </c>
      <c r="C398" s="28" t="s">
        <v>57</v>
      </c>
      <c r="D398" s="28" t="s">
        <v>55</v>
      </c>
      <c r="E398" s="28" t="s">
        <v>5228</v>
      </c>
      <c r="F398" s="37">
        <v>43245.664502314816</v>
      </c>
      <c r="G398" s="37">
        <v>43275</v>
      </c>
      <c r="H398" s="37">
        <v>43640</v>
      </c>
      <c r="I398" s="37">
        <v>43251.781041666662</v>
      </c>
      <c r="J398" s="41" t="s">
        <v>13133</v>
      </c>
      <c r="K398" s="28" t="s">
        <v>92</v>
      </c>
      <c r="L398" s="28" t="s">
        <v>77</v>
      </c>
      <c r="M398" s="30">
        <v>1042.26</v>
      </c>
      <c r="N398" s="38" t="s">
        <v>1022</v>
      </c>
      <c r="O398" s="49" t="s">
        <v>1023</v>
      </c>
    </row>
    <row r="399" spans="1:15" ht="25.5" x14ac:dyDescent="0.2">
      <c r="A399" s="28" t="s">
        <v>54</v>
      </c>
      <c r="B399" s="28" t="s">
        <v>249</v>
      </c>
      <c r="C399" s="28" t="s">
        <v>57</v>
      </c>
      <c r="D399" s="28" t="s">
        <v>55</v>
      </c>
      <c r="E399" s="28" t="s">
        <v>2592</v>
      </c>
      <c r="F399" s="37">
        <v>43235.452210648145</v>
      </c>
      <c r="G399" s="37">
        <v>43266</v>
      </c>
      <c r="H399" s="37">
        <v>43631</v>
      </c>
      <c r="I399" s="37">
        <v>43237.463182870371</v>
      </c>
      <c r="J399" s="41" t="s">
        <v>13119</v>
      </c>
      <c r="K399" s="28" t="s">
        <v>66</v>
      </c>
      <c r="L399" s="28" t="s">
        <v>77</v>
      </c>
      <c r="M399" s="30">
        <v>2156.77</v>
      </c>
      <c r="N399" s="38" t="s">
        <v>156</v>
      </c>
      <c r="O399" s="49" t="s">
        <v>157</v>
      </c>
    </row>
    <row r="400" spans="1:15" x14ac:dyDescent="0.2">
      <c r="A400" s="28" t="s">
        <v>54</v>
      </c>
      <c r="B400" s="28" t="s">
        <v>190</v>
      </c>
      <c r="C400" s="28" t="s">
        <v>57</v>
      </c>
      <c r="D400" s="28" t="s">
        <v>55</v>
      </c>
      <c r="E400" s="28" t="s">
        <v>3919</v>
      </c>
      <c r="F400" s="37">
        <v>43237.08390046296</v>
      </c>
      <c r="G400" s="37">
        <v>43272</v>
      </c>
      <c r="H400" s="37">
        <v>43637</v>
      </c>
      <c r="I400" s="37">
        <v>43237.662905092591</v>
      </c>
      <c r="J400" s="41" t="s">
        <v>13119</v>
      </c>
      <c r="K400" s="28" t="s">
        <v>92</v>
      </c>
      <c r="L400" s="28" t="s">
        <v>77</v>
      </c>
      <c r="M400" s="30">
        <v>477.88</v>
      </c>
      <c r="N400" s="38" t="s">
        <v>3380</v>
      </c>
      <c r="O400" s="49" t="s">
        <v>3381</v>
      </c>
    </row>
    <row r="401" spans="1:15" x14ac:dyDescent="0.2">
      <c r="A401" s="28" t="s">
        <v>54</v>
      </c>
      <c r="B401" s="28" t="s">
        <v>600</v>
      </c>
      <c r="C401" s="28" t="s">
        <v>57</v>
      </c>
      <c r="D401" s="28" t="s">
        <v>55</v>
      </c>
      <c r="E401" s="28" t="s">
        <v>2729</v>
      </c>
      <c r="F401" s="37">
        <v>43237.581064814811</v>
      </c>
      <c r="G401" s="37">
        <v>43251</v>
      </c>
      <c r="H401" s="37">
        <v>43616</v>
      </c>
      <c r="I401" s="37">
        <v>43237.602291666662</v>
      </c>
      <c r="J401" s="41" t="s">
        <v>13119</v>
      </c>
      <c r="K401" s="28" t="s">
        <v>66</v>
      </c>
      <c r="L401" s="28" t="s">
        <v>77</v>
      </c>
      <c r="M401" s="30">
        <v>828.76</v>
      </c>
      <c r="N401" s="38" t="s">
        <v>69</v>
      </c>
      <c r="O401" s="49" t="s">
        <v>70</v>
      </c>
    </row>
    <row r="402" spans="1:15" x14ac:dyDescent="0.2">
      <c r="A402" s="28" t="s">
        <v>54</v>
      </c>
      <c r="B402" s="28" t="s">
        <v>255</v>
      </c>
      <c r="C402" s="28" t="s">
        <v>57</v>
      </c>
      <c r="D402" s="28" t="s">
        <v>55</v>
      </c>
      <c r="E402" s="28" t="s">
        <v>1099</v>
      </c>
      <c r="F402" s="37">
        <v>43238.415520833332</v>
      </c>
      <c r="G402" s="37">
        <v>43252</v>
      </c>
      <c r="H402" s="37">
        <v>43617</v>
      </c>
      <c r="I402" s="37">
        <v>43244.662094907406</v>
      </c>
      <c r="J402" s="41" t="s">
        <v>13117</v>
      </c>
      <c r="K402" s="28" t="s">
        <v>66</v>
      </c>
      <c r="L402" s="28" t="s">
        <v>77</v>
      </c>
      <c r="M402" s="30">
        <v>1246.07</v>
      </c>
      <c r="N402" s="38" t="s">
        <v>164</v>
      </c>
      <c r="O402" s="49" t="s">
        <v>165</v>
      </c>
    </row>
    <row r="403" spans="1:15" ht="25.5" x14ac:dyDescent="0.2">
      <c r="A403" s="28" t="s">
        <v>54</v>
      </c>
      <c r="B403" s="28" t="s">
        <v>191</v>
      </c>
      <c r="C403" s="28" t="s">
        <v>57</v>
      </c>
      <c r="D403" s="28" t="s">
        <v>55</v>
      </c>
      <c r="E403" s="28" t="s">
        <v>3848</v>
      </c>
      <c r="F403" s="37">
        <v>43243.364687499998</v>
      </c>
      <c r="G403" s="37">
        <v>43163</v>
      </c>
      <c r="H403" s="37">
        <v>43528</v>
      </c>
      <c r="I403" s="37">
        <v>43244.469085648147</v>
      </c>
      <c r="J403" s="41" t="s">
        <v>13117</v>
      </c>
      <c r="K403" s="28" t="s">
        <v>166</v>
      </c>
      <c r="L403" s="28" t="s">
        <v>77</v>
      </c>
      <c r="M403" s="30">
        <v>0</v>
      </c>
      <c r="N403" s="38" t="s">
        <v>3849</v>
      </c>
      <c r="O403" s="49" t="s">
        <v>3850</v>
      </c>
    </row>
    <row r="404" spans="1:15" x14ac:dyDescent="0.2">
      <c r="A404" s="28" t="s">
        <v>54</v>
      </c>
      <c r="B404" s="28" t="s">
        <v>211</v>
      </c>
      <c r="C404" s="28" t="s">
        <v>57</v>
      </c>
      <c r="D404" s="28" t="s">
        <v>55</v>
      </c>
      <c r="E404" s="28" t="s">
        <v>5292</v>
      </c>
      <c r="F404" s="37">
        <v>43224.488680555551</v>
      </c>
      <c r="G404" s="37">
        <v>43221</v>
      </c>
      <c r="H404" s="37">
        <v>43586</v>
      </c>
      <c r="I404" s="37">
        <v>43224.489155092589</v>
      </c>
      <c r="J404" s="41" t="s">
        <v>13131</v>
      </c>
      <c r="K404" s="28" t="s">
        <v>226</v>
      </c>
      <c r="L404" s="28" t="s">
        <v>77</v>
      </c>
      <c r="M404" s="30">
        <v>-2085.11</v>
      </c>
      <c r="N404" s="38" t="s">
        <v>1758</v>
      </c>
      <c r="O404" s="49" t="s">
        <v>1759</v>
      </c>
    </row>
    <row r="405" spans="1:15" ht="25.5" x14ac:dyDescent="0.2">
      <c r="A405" s="28" t="s">
        <v>54</v>
      </c>
      <c r="B405" s="28" t="s">
        <v>230</v>
      </c>
      <c r="C405" s="28" t="s">
        <v>57</v>
      </c>
      <c r="D405" s="28" t="s">
        <v>55</v>
      </c>
      <c r="E405" s="28" t="s">
        <v>538</v>
      </c>
      <c r="F405" s="37">
        <v>43228.500671296293</v>
      </c>
      <c r="G405" s="37">
        <v>43139</v>
      </c>
      <c r="H405" s="37">
        <v>43504</v>
      </c>
      <c r="I405" s="37">
        <v>43228.500960648147</v>
      </c>
      <c r="J405" s="41" t="s">
        <v>13123</v>
      </c>
      <c r="K405" s="28" t="s">
        <v>226</v>
      </c>
      <c r="L405" s="28" t="s">
        <v>77</v>
      </c>
      <c r="M405" s="30">
        <v>-1162.8</v>
      </c>
      <c r="N405" s="38" t="s">
        <v>156</v>
      </c>
      <c r="O405" s="49" t="s">
        <v>157</v>
      </c>
    </row>
    <row r="406" spans="1:15" x14ac:dyDescent="0.2">
      <c r="A406" s="28" t="s">
        <v>54</v>
      </c>
      <c r="B406" s="28" t="s">
        <v>258</v>
      </c>
      <c r="C406" s="28" t="s">
        <v>57</v>
      </c>
      <c r="D406" s="28" t="s">
        <v>55</v>
      </c>
      <c r="E406" s="28" t="s">
        <v>1116</v>
      </c>
      <c r="F406" s="37">
        <v>43243.542349537034</v>
      </c>
      <c r="G406" s="37">
        <v>43245</v>
      </c>
      <c r="H406" s="37">
        <v>43610</v>
      </c>
      <c r="I406" s="37">
        <v>43245.623865740738</v>
      </c>
      <c r="J406" s="41" t="s">
        <v>13113</v>
      </c>
      <c r="K406" s="28" t="s">
        <v>66</v>
      </c>
      <c r="L406" s="28" t="s">
        <v>77</v>
      </c>
      <c r="M406" s="30">
        <v>270.45</v>
      </c>
      <c r="N406" s="38" t="s">
        <v>275</v>
      </c>
      <c r="O406" s="49" t="s">
        <v>276</v>
      </c>
    </row>
    <row r="407" spans="1:15" x14ac:dyDescent="0.2">
      <c r="A407" s="28" t="s">
        <v>54</v>
      </c>
      <c r="B407" s="28" t="s">
        <v>851</v>
      </c>
      <c r="C407" s="28" t="s">
        <v>57</v>
      </c>
      <c r="D407" s="28" t="s">
        <v>55</v>
      </c>
      <c r="E407" s="28" t="s">
        <v>852</v>
      </c>
      <c r="F407" s="37">
        <v>43222.498668981483</v>
      </c>
      <c r="G407" s="37">
        <v>43189</v>
      </c>
      <c r="H407" s="37">
        <v>43554</v>
      </c>
      <c r="I407" s="37">
        <v>43223.844178240739</v>
      </c>
      <c r="J407" s="41" t="s">
        <v>13116</v>
      </c>
      <c r="K407" s="28" t="s">
        <v>166</v>
      </c>
      <c r="L407" s="28" t="s">
        <v>77</v>
      </c>
      <c r="M407" s="30">
        <v>983.51</v>
      </c>
      <c r="N407" s="38" t="s">
        <v>741</v>
      </c>
      <c r="O407" s="49" t="s">
        <v>742</v>
      </c>
    </row>
    <row r="408" spans="1:15" ht="25.5" x14ac:dyDescent="0.2">
      <c r="A408" s="28" t="s">
        <v>54</v>
      </c>
      <c r="B408" s="28" t="s">
        <v>221</v>
      </c>
      <c r="C408" s="28" t="s">
        <v>57</v>
      </c>
      <c r="D408" s="28" t="s">
        <v>55</v>
      </c>
      <c r="E408" s="28" t="s">
        <v>1229</v>
      </c>
      <c r="F408" s="37">
        <v>43244.637557870366</v>
      </c>
      <c r="G408" s="37">
        <v>43273</v>
      </c>
      <c r="H408" s="37">
        <v>43638</v>
      </c>
      <c r="I408" s="37">
        <v>43249.404768518514</v>
      </c>
      <c r="J408" s="41" t="s">
        <v>13129</v>
      </c>
      <c r="K408" s="28" t="s">
        <v>13241</v>
      </c>
      <c r="L408" s="28" t="s">
        <v>77</v>
      </c>
      <c r="M408" s="30">
        <v>2381.94</v>
      </c>
      <c r="N408" s="38" t="s">
        <v>1230</v>
      </c>
      <c r="O408" s="49" t="s">
        <v>1231</v>
      </c>
    </row>
    <row r="409" spans="1:15" x14ac:dyDescent="0.2">
      <c r="A409" s="28" t="s">
        <v>54</v>
      </c>
      <c r="B409" s="28" t="s">
        <v>195</v>
      </c>
      <c r="C409" s="28" t="s">
        <v>57</v>
      </c>
      <c r="D409" s="28" t="s">
        <v>55</v>
      </c>
      <c r="E409" s="28" t="s">
        <v>4336</v>
      </c>
      <c r="F409" s="37">
        <v>43250.556215277778</v>
      </c>
      <c r="G409" s="37">
        <v>43167</v>
      </c>
      <c r="H409" s="37">
        <v>43532</v>
      </c>
      <c r="I409" s="37">
        <v>43250.556828703702</v>
      </c>
      <c r="J409" s="41" t="s">
        <v>13118</v>
      </c>
      <c r="K409" s="28" t="s">
        <v>226</v>
      </c>
      <c r="L409" s="28" t="s">
        <v>77</v>
      </c>
      <c r="M409" s="30">
        <v>-1028.55</v>
      </c>
      <c r="N409" s="38" t="s">
        <v>374</v>
      </c>
      <c r="O409" s="49" t="s">
        <v>375</v>
      </c>
    </row>
    <row r="410" spans="1:15" ht="25.5" x14ac:dyDescent="0.2">
      <c r="A410" s="28" t="s">
        <v>54</v>
      </c>
      <c r="B410" s="28" t="s">
        <v>600</v>
      </c>
      <c r="C410" s="28" t="s">
        <v>57</v>
      </c>
      <c r="D410" s="28" t="s">
        <v>55</v>
      </c>
      <c r="E410" s="28" t="s">
        <v>2681</v>
      </c>
      <c r="F410" s="37">
        <v>43236.610474537032</v>
      </c>
      <c r="G410" s="37">
        <v>43236</v>
      </c>
      <c r="H410" s="37">
        <v>43601</v>
      </c>
      <c r="I410" s="37">
        <v>43236.654039351852</v>
      </c>
      <c r="J410" s="41" t="s">
        <v>13120</v>
      </c>
      <c r="K410" s="28" t="s">
        <v>66</v>
      </c>
      <c r="L410" s="28" t="s">
        <v>77</v>
      </c>
      <c r="M410" s="30">
        <v>1370.47</v>
      </c>
      <c r="N410" s="38" t="s">
        <v>988</v>
      </c>
      <c r="O410" s="49" t="s">
        <v>989</v>
      </c>
    </row>
    <row r="411" spans="1:15" x14ac:dyDescent="0.2">
      <c r="A411" s="28" t="s">
        <v>54</v>
      </c>
      <c r="B411" s="28" t="s">
        <v>321</v>
      </c>
      <c r="C411" s="28" t="s">
        <v>57</v>
      </c>
      <c r="D411" s="28" t="s">
        <v>55</v>
      </c>
      <c r="E411" s="28" t="s">
        <v>1006</v>
      </c>
      <c r="F411" s="37">
        <v>43224.606932870367</v>
      </c>
      <c r="G411" s="37">
        <v>43251</v>
      </c>
      <c r="H411" s="37">
        <v>43616</v>
      </c>
      <c r="I411" s="37">
        <v>43235.400590277779</v>
      </c>
      <c r="J411" s="41" t="s">
        <v>13155</v>
      </c>
      <c r="K411" s="28" t="s">
        <v>66</v>
      </c>
      <c r="L411" s="28" t="s">
        <v>77</v>
      </c>
      <c r="M411" s="30">
        <v>442.55</v>
      </c>
      <c r="N411" s="38" t="s">
        <v>146</v>
      </c>
      <c r="O411" s="49" t="s">
        <v>147</v>
      </c>
    </row>
    <row r="412" spans="1:15" ht="25.5" x14ac:dyDescent="0.2">
      <c r="A412" s="28" t="s">
        <v>54</v>
      </c>
      <c r="B412" s="28" t="s">
        <v>221</v>
      </c>
      <c r="C412" s="28" t="s">
        <v>57</v>
      </c>
      <c r="D412" s="28" t="s">
        <v>55</v>
      </c>
      <c r="E412" s="28" t="s">
        <v>13244</v>
      </c>
      <c r="F412" s="37">
        <v>43207.814965277779</v>
      </c>
      <c r="G412" s="37">
        <v>43251</v>
      </c>
      <c r="H412" s="37">
        <v>43616</v>
      </c>
      <c r="I412" s="37">
        <v>43236.702569444446</v>
      </c>
      <c r="J412" s="41" t="s">
        <v>13120</v>
      </c>
      <c r="K412" s="28" t="s">
        <v>66</v>
      </c>
      <c r="L412" s="28" t="s">
        <v>77</v>
      </c>
      <c r="M412" s="30">
        <v>883.38</v>
      </c>
      <c r="N412" s="38" t="s">
        <v>1561</v>
      </c>
      <c r="O412" s="49" t="s">
        <v>1562</v>
      </c>
    </row>
    <row r="413" spans="1:15" x14ac:dyDescent="0.2">
      <c r="A413" s="28" t="s">
        <v>54</v>
      </c>
      <c r="B413" s="28" t="s">
        <v>191</v>
      </c>
      <c r="C413" s="28" t="s">
        <v>57</v>
      </c>
      <c r="D413" s="28" t="s">
        <v>55</v>
      </c>
      <c r="E413" s="28" t="s">
        <v>4324</v>
      </c>
      <c r="F413" s="37">
        <v>43241.498344907406</v>
      </c>
      <c r="G413" s="37">
        <v>43241</v>
      </c>
      <c r="H413" s="37">
        <v>43606</v>
      </c>
      <c r="I413" s="37">
        <v>43241.606400462959</v>
      </c>
      <c r="J413" s="41" t="s">
        <v>13140</v>
      </c>
      <c r="K413" s="28" t="s">
        <v>66</v>
      </c>
      <c r="L413" s="28" t="s">
        <v>77</v>
      </c>
      <c r="M413" s="30">
        <v>305.89999999999998</v>
      </c>
      <c r="N413" s="38" t="s">
        <v>741</v>
      </c>
      <c r="O413" s="49" t="s">
        <v>742</v>
      </c>
    </row>
    <row r="414" spans="1:15" ht="25.5" x14ac:dyDescent="0.2">
      <c r="A414" s="28" t="s">
        <v>54</v>
      </c>
      <c r="B414" s="28" t="s">
        <v>191</v>
      </c>
      <c r="C414" s="28" t="s">
        <v>57</v>
      </c>
      <c r="D414" s="28" t="s">
        <v>55</v>
      </c>
      <c r="E414" s="28" t="s">
        <v>2772</v>
      </c>
      <c r="F414" s="37">
        <v>43224.622118055551</v>
      </c>
      <c r="G414" s="37">
        <v>43220</v>
      </c>
      <c r="H414" s="37">
        <v>43585</v>
      </c>
      <c r="I414" s="37">
        <v>43224.622986111106</v>
      </c>
      <c r="J414" s="41" t="s">
        <v>13131</v>
      </c>
      <c r="K414" s="28" t="s">
        <v>226</v>
      </c>
      <c r="L414" s="28" t="s">
        <v>77</v>
      </c>
      <c r="M414" s="30">
        <v>-2765.66</v>
      </c>
      <c r="N414" s="38" t="s">
        <v>1693</v>
      </c>
      <c r="O414" s="49" t="s">
        <v>1694</v>
      </c>
    </row>
    <row r="415" spans="1:15" x14ac:dyDescent="0.2">
      <c r="A415" s="28" t="s">
        <v>54</v>
      </c>
      <c r="B415" s="28" t="s">
        <v>183</v>
      </c>
      <c r="C415" s="28" t="s">
        <v>57</v>
      </c>
      <c r="D415" s="28" t="s">
        <v>55</v>
      </c>
      <c r="E415" s="28" t="s">
        <v>4257</v>
      </c>
      <c r="F415" s="37">
        <v>43230.639467592591</v>
      </c>
      <c r="G415" s="37">
        <v>43234</v>
      </c>
      <c r="H415" s="37">
        <v>43599</v>
      </c>
      <c r="I415" s="37">
        <v>43230.642407407402</v>
      </c>
      <c r="J415" s="41" t="s">
        <v>13121</v>
      </c>
      <c r="K415" s="28" t="s">
        <v>226</v>
      </c>
      <c r="L415" s="28" t="s">
        <v>77</v>
      </c>
      <c r="M415" s="30">
        <v>-451.59</v>
      </c>
      <c r="N415" s="38" t="s">
        <v>1750</v>
      </c>
      <c r="O415" s="49" t="s">
        <v>1751</v>
      </c>
    </row>
    <row r="416" spans="1:15" x14ac:dyDescent="0.2">
      <c r="A416" s="28" t="s">
        <v>54</v>
      </c>
      <c r="B416" s="28" t="s">
        <v>195</v>
      </c>
      <c r="C416" s="28" t="s">
        <v>57</v>
      </c>
      <c r="D416" s="28" t="s">
        <v>55</v>
      </c>
      <c r="E416" s="28" t="s">
        <v>4435</v>
      </c>
      <c r="F416" s="37">
        <v>43251.623136574075</v>
      </c>
      <c r="G416" s="37">
        <v>43251</v>
      </c>
      <c r="H416" s="37">
        <v>43616</v>
      </c>
      <c r="I416" s="37">
        <v>43251.623692129629</v>
      </c>
      <c r="J416" s="41" t="s">
        <v>13133</v>
      </c>
      <c r="K416" s="28" t="s">
        <v>226</v>
      </c>
      <c r="L416" s="28" t="s">
        <v>77</v>
      </c>
      <c r="M416" s="30">
        <v>-388.35</v>
      </c>
      <c r="N416" s="38" t="s">
        <v>693</v>
      </c>
      <c r="O416" s="49" t="s">
        <v>694</v>
      </c>
    </row>
    <row r="417" spans="1:15" x14ac:dyDescent="0.2">
      <c r="A417" s="28" t="s">
        <v>54</v>
      </c>
      <c r="B417" s="28" t="s">
        <v>206</v>
      </c>
      <c r="C417" s="28" t="s">
        <v>57</v>
      </c>
      <c r="D417" s="28" t="s">
        <v>55</v>
      </c>
      <c r="E417" s="28" t="s">
        <v>5183</v>
      </c>
      <c r="F417" s="37">
        <v>43221.400185185186</v>
      </c>
      <c r="G417" s="37">
        <v>43221</v>
      </c>
      <c r="H417" s="37">
        <v>43586</v>
      </c>
      <c r="I417" s="37">
        <v>43221.402835648143</v>
      </c>
      <c r="J417" s="41" t="s">
        <v>13146</v>
      </c>
      <c r="K417" s="28" t="s">
        <v>66</v>
      </c>
      <c r="L417" s="28" t="s">
        <v>77</v>
      </c>
      <c r="M417" s="30">
        <v>1362.51</v>
      </c>
      <c r="N417" s="38" t="s">
        <v>84</v>
      </c>
      <c r="O417" s="49" t="s">
        <v>85</v>
      </c>
    </row>
    <row r="418" spans="1:15" x14ac:dyDescent="0.2">
      <c r="A418" s="28" t="s">
        <v>54</v>
      </c>
      <c r="B418" s="28" t="s">
        <v>191</v>
      </c>
      <c r="C418" s="28" t="s">
        <v>57</v>
      </c>
      <c r="D418" s="28" t="s">
        <v>55</v>
      </c>
      <c r="E418" s="28" t="s">
        <v>5317</v>
      </c>
      <c r="F418" s="37">
        <v>43241.417673611111</v>
      </c>
      <c r="G418" s="37">
        <v>43274</v>
      </c>
      <c r="H418" s="37">
        <v>43639</v>
      </c>
      <c r="I418" s="37">
        <v>43241.418240740742</v>
      </c>
      <c r="J418" s="41" t="s">
        <v>13140</v>
      </c>
      <c r="K418" s="28" t="s">
        <v>92</v>
      </c>
      <c r="L418" s="28" t="s">
        <v>77</v>
      </c>
      <c r="M418" s="30">
        <v>336.34</v>
      </c>
      <c r="N418" s="38" t="s">
        <v>628</v>
      </c>
      <c r="O418" s="49" t="s">
        <v>629</v>
      </c>
    </row>
    <row r="419" spans="1:15" x14ac:dyDescent="0.2">
      <c r="A419" s="28" t="s">
        <v>54</v>
      </c>
      <c r="B419" s="28" t="s">
        <v>191</v>
      </c>
      <c r="C419" s="28" t="s">
        <v>57</v>
      </c>
      <c r="D419" s="28" t="s">
        <v>55</v>
      </c>
      <c r="E419" s="28" t="s">
        <v>13245</v>
      </c>
      <c r="F419" s="37">
        <v>43189.084189814814</v>
      </c>
      <c r="G419" s="37">
        <v>43224</v>
      </c>
      <c r="H419" s="37">
        <v>43589</v>
      </c>
      <c r="I419" s="37">
        <v>43224.489421296297</v>
      </c>
      <c r="J419" s="41" t="s">
        <v>13131</v>
      </c>
      <c r="K419" s="28" t="s">
        <v>92</v>
      </c>
      <c r="L419" s="28" t="s">
        <v>77</v>
      </c>
      <c r="M419" s="30">
        <v>361.6</v>
      </c>
      <c r="N419" s="38" t="s">
        <v>215</v>
      </c>
      <c r="O419" s="49" t="s">
        <v>216</v>
      </c>
    </row>
    <row r="420" spans="1:15" x14ac:dyDescent="0.2">
      <c r="A420" s="28" t="s">
        <v>54</v>
      </c>
      <c r="B420" s="28" t="s">
        <v>206</v>
      </c>
      <c r="C420" s="28" t="s">
        <v>57</v>
      </c>
      <c r="D420" s="28" t="s">
        <v>55</v>
      </c>
      <c r="E420" s="28" t="s">
        <v>2200</v>
      </c>
      <c r="F420" s="37">
        <v>43230.459074074075</v>
      </c>
      <c r="G420" s="37">
        <v>43229</v>
      </c>
      <c r="H420" s="37">
        <v>43594</v>
      </c>
      <c r="I420" s="37">
        <v>43231.688113425924</v>
      </c>
      <c r="J420" s="41" t="s">
        <v>13138</v>
      </c>
      <c r="K420" s="28" t="s">
        <v>66</v>
      </c>
      <c r="L420" s="28" t="s">
        <v>77</v>
      </c>
      <c r="M420" s="30">
        <v>1777.8</v>
      </c>
      <c r="N420" s="38" t="s">
        <v>520</v>
      </c>
      <c r="O420" s="49" t="s">
        <v>521</v>
      </c>
    </row>
    <row r="421" spans="1:15" x14ac:dyDescent="0.2">
      <c r="A421" s="28" t="s">
        <v>54</v>
      </c>
      <c r="B421" s="28" t="s">
        <v>195</v>
      </c>
      <c r="C421" s="28" t="s">
        <v>57</v>
      </c>
      <c r="D421" s="28" t="s">
        <v>55</v>
      </c>
      <c r="E421" s="28" t="s">
        <v>1193</v>
      </c>
      <c r="F421" s="37">
        <v>43228.468530092592</v>
      </c>
      <c r="G421" s="37">
        <v>43242</v>
      </c>
      <c r="H421" s="37">
        <v>43607</v>
      </c>
      <c r="I421" s="37">
        <v>43228.474270833329</v>
      </c>
      <c r="J421" s="41" t="s">
        <v>13123</v>
      </c>
      <c r="K421" s="28" t="s">
        <v>66</v>
      </c>
      <c r="L421" s="28" t="s">
        <v>77</v>
      </c>
      <c r="M421" s="30">
        <v>1135.82</v>
      </c>
      <c r="N421" s="38" t="s">
        <v>1020</v>
      </c>
      <c r="O421" s="49" t="s">
        <v>1021</v>
      </c>
    </row>
    <row r="422" spans="1:15" x14ac:dyDescent="0.2">
      <c r="A422" s="28" t="s">
        <v>54</v>
      </c>
      <c r="B422" s="28" t="s">
        <v>191</v>
      </c>
      <c r="C422" s="28" t="s">
        <v>57</v>
      </c>
      <c r="D422" s="28" t="s">
        <v>55</v>
      </c>
      <c r="E422" s="28" t="s">
        <v>2747</v>
      </c>
      <c r="F422" s="37">
        <v>43250.498865740738</v>
      </c>
      <c r="G422" s="37">
        <v>43281</v>
      </c>
      <c r="H422" s="37">
        <v>43646</v>
      </c>
      <c r="I422" s="37">
        <v>43250.622013888889</v>
      </c>
      <c r="J422" s="41" t="s">
        <v>13118</v>
      </c>
      <c r="K422" s="28" t="s">
        <v>92</v>
      </c>
      <c r="L422" s="28" t="s">
        <v>77</v>
      </c>
      <c r="M422" s="30">
        <v>1285.76</v>
      </c>
      <c r="N422" s="38" t="s">
        <v>266</v>
      </c>
      <c r="O422" s="49" t="s">
        <v>267</v>
      </c>
    </row>
    <row r="423" spans="1:15" x14ac:dyDescent="0.2">
      <c r="A423" s="28" t="s">
        <v>54</v>
      </c>
      <c r="B423" s="28" t="s">
        <v>444</v>
      </c>
      <c r="C423" s="28" t="s">
        <v>57</v>
      </c>
      <c r="D423" s="28" t="s">
        <v>55</v>
      </c>
      <c r="E423" s="28" t="s">
        <v>13246</v>
      </c>
      <c r="F423" s="37">
        <v>43196.08725694444</v>
      </c>
      <c r="G423" s="37">
        <v>43226</v>
      </c>
      <c r="H423" s="37">
        <v>43591</v>
      </c>
      <c r="I423" s="37">
        <v>43221.415208333332</v>
      </c>
      <c r="J423" s="41" t="s">
        <v>13146</v>
      </c>
      <c r="K423" s="28" t="s">
        <v>92</v>
      </c>
      <c r="L423" s="28" t="s">
        <v>77</v>
      </c>
      <c r="M423" s="30">
        <v>1909.7</v>
      </c>
      <c r="N423" s="38" t="s">
        <v>13247</v>
      </c>
      <c r="O423" s="49" t="s">
        <v>13248</v>
      </c>
    </row>
    <row r="424" spans="1:15" x14ac:dyDescent="0.2">
      <c r="A424" s="28" t="s">
        <v>54</v>
      </c>
      <c r="B424" s="28" t="s">
        <v>191</v>
      </c>
      <c r="C424" s="28" t="s">
        <v>57</v>
      </c>
      <c r="D424" s="28" t="s">
        <v>55</v>
      </c>
      <c r="E424" s="28" t="s">
        <v>13249</v>
      </c>
      <c r="F424" s="37">
        <v>43218.085173611107</v>
      </c>
      <c r="G424" s="37">
        <v>43252</v>
      </c>
      <c r="H424" s="37">
        <v>43617</v>
      </c>
      <c r="I424" s="37">
        <v>43245.404988425922</v>
      </c>
      <c r="J424" s="41" t="s">
        <v>13113</v>
      </c>
      <c r="K424" s="28" t="s">
        <v>92</v>
      </c>
      <c r="L424" s="28" t="s">
        <v>77</v>
      </c>
      <c r="M424" s="30">
        <v>332.39</v>
      </c>
      <c r="N424" s="38" t="s">
        <v>113</v>
      </c>
      <c r="O424" s="49" t="s">
        <v>114</v>
      </c>
    </row>
    <row r="425" spans="1:15" ht="25.5" x14ac:dyDescent="0.2">
      <c r="A425" s="28" t="s">
        <v>54</v>
      </c>
      <c r="B425" s="28" t="s">
        <v>183</v>
      </c>
      <c r="C425" s="28" t="s">
        <v>57</v>
      </c>
      <c r="D425" s="28" t="s">
        <v>55</v>
      </c>
      <c r="E425" s="28" t="s">
        <v>4090</v>
      </c>
      <c r="F425" s="37">
        <v>43233.083761574075</v>
      </c>
      <c r="G425" s="37">
        <v>43268</v>
      </c>
      <c r="H425" s="37">
        <v>43633</v>
      </c>
      <c r="I425" s="37">
        <v>43234.451516203699</v>
      </c>
      <c r="J425" s="41" t="s">
        <v>13114</v>
      </c>
      <c r="K425" s="28" t="s">
        <v>92</v>
      </c>
      <c r="L425" s="28" t="s">
        <v>77</v>
      </c>
      <c r="M425" s="30">
        <v>9863.7000000000007</v>
      </c>
      <c r="N425" s="38" t="s">
        <v>540</v>
      </c>
      <c r="O425" s="49" t="s">
        <v>541</v>
      </c>
    </row>
    <row r="426" spans="1:15" x14ac:dyDescent="0.2">
      <c r="A426" s="28" t="s">
        <v>54</v>
      </c>
      <c r="B426" s="28" t="s">
        <v>195</v>
      </c>
      <c r="C426" s="28" t="s">
        <v>57</v>
      </c>
      <c r="D426" s="28" t="s">
        <v>55</v>
      </c>
      <c r="E426" s="28" t="s">
        <v>4205</v>
      </c>
      <c r="F426" s="37">
        <v>43235.083726851852</v>
      </c>
      <c r="G426" s="37">
        <v>43270</v>
      </c>
      <c r="H426" s="37">
        <v>43635</v>
      </c>
      <c r="I426" s="37">
        <v>43248.473935185182</v>
      </c>
      <c r="J426" s="41" t="s">
        <v>13135</v>
      </c>
      <c r="K426" s="28" t="s">
        <v>92</v>
      </c>
      <c r="L426" s="28" t="s">
        <v>77</v>
      </c>
      <c r="M426" s="30">
        <v>389.32</v>
      </c>
      <c r="N426" s="38" t="s">
        <v>101</v>
      </c>
      <c r="O426" s="49" t="s">
        <v>102</v>
      </c>
    </row>
    <row r="427" spans="1:15" x14ac:dyDescent="0.2">
      <c r="A427" s="28" t="s">
        <v>54</v>
      </c>
      <c r="B427" s="28" t="s">
        <v>211</v>
      </c>
      <c r="C427" s="28" t="s">
        <v>57</v>
      </c>
      <c r="D427" s="28" t="s">
        <v>55</v>
      </c>
      <c r="E427" s="28" t="s">
        <v>1757</v>
      </c>
      <c r="F427" s="37">
        <v>43228.433333333334</v>
      </c>
      <c r="G427" s="37">
        <v>43221</v>
      </c>
      <c r="H427" s="37">
        <v>43586</v>
      </c>
      <c r="I427" s="37">
        <v>43228.436331018514</v>
      </c>
      <c r="J427" s="41" t="s">
        <v>13123</v>
      </c>
      <c r="K427" s="28" t="s">
        <v>166</v>
      </c>
      <c r="L427" s="28" t="s">
        <v>77</v>
      </c>
      <c r="M427" s="30">
        <v>0</v>
      </c>
      <c r="N427" s="38" t="s">
        <v>1758</v>
      </c>
      <c r="O427" s="49" t="s">
        <v>1759</v>
      </c>
    </row>
    <row r="428" spans="1:15" x14ac:dyDescent="0.2">
      <c r="A428" s="28" t="s">
        <v>54</v>
      </c>
      <c r="B428" s="28" t="s">
        <v>414</v>
      </c>
      <c r="C428" s="28" t="s">
        <v>57</v>
      </c>
      <c r="D428" s="28" t="s">
        <v>55</v>
      </c>
      <c r="E428" s="28" t="s">
        <v>2558</v>
      </c>
      <c r="F428" s="37">
        <v>43221.734305555554</v>
      </c>
      <c r="G428" s="37">
        <v>43259</v>
      </c>
      <c r="H428" s="37">
        <v>43624</v>
      </c>
      <c r="I428" s="37">
        <v>43221.756678240738</v>
      </c>
      <c r="J428" s="41" t="s">
        <v>13146</v>
      </c>
      <c r="K428" s="28" t="s">
        <v>66</v>
      </c>
      <c r="L428" s="28" t="s">
        <v>77</v>
      </c>
      <c r="M428" s="30">
        <v>682.36</v>
      </c>
      <c r="N428" s="38" t="s">
        <v>721</v>
      </c>
      <c r="O428" s="49" t="s">
        <v>722</v>
      </c>
    </row>
    <row r="429" spans="1:15" x14ac:dyDescent="0.2">
      <c r="A429" s="28" t="s">
        <v>54</v>
      </c>
      <c r="B429" s="28" t="s">
        <v>195</v>
      </c>
      <c r="C429" s="28" t="s">
        <v>57</v>
      </c>
      <c r="D429" s="28" t="s">
        <v>55</v>
      </c>
      <c r="E429" s="28" t="s">
        <v>5370</v>
      </c>
      <c r="F429" s="37">
        <v>43224.462847222218</v>
      </c>
      <c r="G429" s="37">
        <v>43250</v>
      </c>
      <c r="H429" s="37">
        <v>43615</v>
      </c>
      <c r="I429" s="37">
        <v>43224.464652777773</v>
      </c>
      <c r="J429" s="41" t="s">
        <v>13131</v>
      </c>
      <c r="K429" s="28" t="s">
        <v>66</v>
      </c>
      <c r="L429" s="28" t="s">
        <v>77</v>
      </c>
      <c r="M429" s="30">
        <v>454.47</v>
      </c>
      <c r="N429" s="38" t="s">
        <v>2010</v>
      </c>
      <c r="O429" s="49" t="s">
        <v>2011</v>
      </c>
    </row>
    <row r="430" spans="1:15" x14ac:dyDescent="0.2">
      <c r="A430" s="28" t="s">
        <v>54</v>
      </c>
      <c r="B430" s="28" t="s">
        <v>446</v>
      </c>
      <c r="C430" s="28" t="s">
        <v>57</v>
      </c>
      <c r="D430" s="28" t="s">
        <v>55</v>
      </c>
      <c r="E430" s="28" t="s">
        <v>1578</v>
      </c>
      <c r="F430" s="37">
        <v>43216.090150462958</v>
      </c>
      <c r="G430" s="37">
        <v>43251</v>
      </c>
      <c r="H430" s="37">
        <v>43616</v>
      </c>
      <c r="I430" s="37">
        <v>43243.432129629626</v>
      </c>
      <c r="J430" s="41" t="s">
        <v>13143</v>
      </c>
      <c r="K430" s="28" t="s">
        <v>92</v>
      </c>
      <c r="L430" s="28" t="s">
        <v>77</v>
      </c>
      <c r="M430" s="30">
        <v>1020.45</v>
      </c>
      <c r="N430" s="38" t="s">
        <v>228</v>
      </c>
      <c r="O430" s="49" t="s">
        <v>229</v>
      </c>
    </row>
    <row r="431" spans="1:15" x14ac:dyDescent="0.2">
      <c r="A431" s="28" t="s">
        <v>54</v>
      </c>
      <c r="B431" s="28" t="s">
        <v>191</v>
      </c>
      <c r="C431" s="28" t="s">
        <v>57</v>
      </c>
      <c r="D431" s="28" t="s">
        <v>55</v>
      </c>
      <c r="E431" s="28" t="s">
        <v>3002</v>
      </c>
      <c r="F431" s="37">
        <v>43248.549814814811</v>
      </c>
      <c r="G431" s="37">
        <v>43248</v>
      </c>
      <c r="H431" s="37">
        <v>43613</v>
      </c>
      <c r="I431" s="37">
        <v>43249.382152777776</v>
      </c>
      <c r="J431" s="41" t="s">
        <v>13129</v>
      </c>
      <c r="K431" s="28" t="s">
        <v>66</v>
      </c>
      <c r="L431" s="28" t="s">
        <v>77</v>
      </c>
      <c r="M431" s="30">
        <v>436.17</v>
      </c>
      <c r="N431" s="38" t="s">
        <v>239</v>
      </c>
      <c r="O431" s="49" t="s">
        <v>240</v>
      </c>
    </row>
    <row r="432" spans="1:15" x14ac:dyDescent="0.2">
      <c r="A432" s="28" t="s">
        <v>54</v>
      </c>
      <c r="B432" s="28" t="s">
        <v>190</v>
      </c>
      <c r="C432" s="28" t="s">
        <v>57</v>
      </c>
      <c r="D432" s="28" t="s">
        <v>55</v>
      </c>
      <c r="E432" s="28" t="s">
        <v>5699</v>
      </c>
      <c r="F432" s="37">
        <v>43227.739062499997</v>
      </c>
      <c r="G432" s="37">
        <v>43227</v>
      </c>
      <c r="H432" s="37">
        <v>43592</v>
      </c>
      <c r="I432" s="37">
        <v>43227.741377314815</v>
      </c>
      <c r="J432" s="41" t="s">
        <v>13125</v>
      </c>
      <c r="K432" s="28" t="s">
        <v>166</v>
      </c>
      <c r="L432" s="28" t="s">
        <v>77</v>
      </c>
      <c r="M432" s="30">
        <v>-92.81</v>
      </c>
      <c r="N432" s="38" t="s">
        <v>84</v>
      </c>
      <c r="O432" s="49" t="s">
        <v>85</v>
      </c>
    </row>
    <row r="433" spans="1:15" x14ac:dyDescent="0.2">
      <c r="A433" s="28" t="s">
        <v>54</v>
      </c>
      <c r="B433" s="28" t="s">
        <v>195</v>
      </c>
      <c r="C433" s="28" t="s">
        <v>57</v>
      </c>
      <c r="D433" s="28" t="s">
        <v>55</v>
      </c>
      <c r="E433" s="28" t="s">
        <v>1051</v>
      </c>
      <c r="F433" s="37">
        <v>43229.445497685185</v>
      </c>
      <c r="G433" s="37">
        <v>43251</v>
      </c>
      <c r="H433" s="37">
        <v>43616</v>
      </c>
      <c r="I433" s="37">
        <v>43229.458657407406</v>
      </c>
      <c r="J433" s="41" t="s">
        <v>13124</v>
      </c>
      <c r="K433" s="28" t="s">
        <v>66</v>
      </c>
      <c r="L433" s="28" t="s">
        <v>77</v>
      </c>
      <c r="M433" s="30">
        <v>638.29999999999995</v>
      </c>
      <c r="N433" s="38" t="s">
        <v>1052</v>
      </c>
      <c r="O433" s="49" t="s">
        <v>1053</v>
      </c>
    </row>
    <row r="434" spans="1:15" ht="25.5" x14ac:dyDescent="0.2">
      <c r="A434" s="28" t="s">
        <v>54</v>
      </c>
      <c r="B434" s="28" t="s">
        <v>191</v>
      </c>
      <c r="C434" s="28" t="s">
        <v>57</v>
      </c>
      <c r="D434" s="28" t="s">
        <v>55</v>
      </c>
      <c r="E434" s="28" t="s">
        <v>6006</v>
      </c>
      <c r="F434" s="37">
        <v>43245.682280092587</v>
      </c>
      <c r="G434" s="37">
        <v>43278</v>
      </c>
      <c r="H434" s="37">
        <v>43643</v>
      </c>
      <c r="I434" s="37">
        <v>43250.654120370367</v>
      </c>
      <c r="J434" s="41" t="s">
        <v>13118</v>
      </c>
      <c r="K434" s="28" t="s">
        <v>92</v>
      </c>
      <c r="L434" s="28" t="s">
        <v>77</v>
      </c>
      <c r="M434" s="30">
        <v>3744.31</v>
      </c>
      <c r="N434" s="38" t="s">
        <v>156</v>
      </c>
      <c r="O434" s="49" t="s">
        <v>157</v>
      </c>
    </row>
    <row r="435" spans="1:15" x14ac:dyDescent="0.2">
      <c r="A435" s="28" t="s">
        <v>54</v>
      </c>
      <c r="B435" s="28" t="s">
        <v>191</v>
      </c>
      <c r="C435" s="28" t="s">
        <v>57</v>
      </c>
      <c r="D435" s="28" t="s">
        <v>55</v>
      </c>
      <c r="E435" s="28" t="s">
        <v>3324</v>
      </c>
      <c r="F435" s="37">
        <v>43223.576643518514</v>
      </c>
      <c r="G435" s="37">
        <v>43168</v>
      </c>
      <c r="H435" s="37">
        <v>43533</v>
      </c>
      <c r="I435" s="37">
        <v>43223.576921296291</v>
      </c>
      <c r="J435" s="41" t="s">
        <v>13116</v>
      </c>
      <c r="K435" s="28" t="s">
        <v>166</v>
      </c>
      <c r="L435" s="28" t="s">
        <v>77</v>
      </c>
      <c r="M435" s="30">
        <v>0</v>
      </c>
      <c r="N435" s="38" t="s">
        <v>636</v>
      </c>
      <c r="O435" s="49" t="s">
        <v>637</v>
      </c>
    </row>
    <row r="436" spans="1:15" x14ac:dyDescent="0.2">
      <c r="A436" s="28" t="s">
        <v>54</v>
      </c>
      <c r="B436" s="28" t="s">
        <v>255</v>
      </c>
      <c r="C436" s="28" t="s">
        <v>57</v>
      </c>
      <c r="D436" s="28" t="s">
        <v>55</v>
      </c>
      <c r="E436" s="28" t="s">
        <v>638</v>
      </c>
      <c r="F436" s="37">
        <v>43230.589409722219</v>
      </c>
      <c r="G436" s="37">
        <v>43230</v>
      </c>
      <c r="H436" s="37">
        <v>43595</v>
      </c>
      <c r="I436" s="37">
        <v>43231.552199074074</v>
      </c>
      <c r="J436" s="41" t="s">
        <v>13138</v>
      </c>
      <c r="K436" s="28" t="s">
        <v>66</v>
      </c>
      <c r="L436" s="28" t="s">
        <v>77</v>
      </c>
      <c r="M436" s="30">
        <v>675.96</v>
      </c>
      <c r="N436" s="38" t="s">
        <v>639</v>
      </c>
      <c r="O436" s="49" t="s">
        <v>640</v>
      </c>
    </row>
    <row r="437" spans="1:15" x14ac:dyDescent="0.2">
      <c r="A437" s="28" t="s">
        <v>54</v>
      </c>
      <c r="B437" s="28" t="s">
        <v>230</v>
      </c>
      <c r="C437" s="28" t="s">
        <v>57</v>
      </c>
      <c r="D437" s="28" t="s">
        <v>55</v>
      </c>
      <c r="E437" s="28" t="s">
        <v>13250</v>
      </c>
      <c r="F437" s="37">
        <v>43203.432488425926</v>
      </c>
      <c r="G437" s="37">
        <v>43234</v>
      </c>
      <c r="H437" s="37">
        <v>43599</v>
      </c>
      <c r="I437" s="37">
        <v>43234.463692129626</v>
      </c>
      <c r="J437" s="41" t="s">
        <v>13114</v>
      </c>
      <c r="K437" s="28" t="s">
        <v>66</v>
      </c>
      <c r="L437" s="28" t="s">
        <v>77</v>
      </c>
      <c r="M437" s="30">
        <v>2934.64</v>
      </c>
      <c r="N437" s="38" t="s">
        <v>846</v>
      </c>
      <c r="O437" s="49" t="s">
        <v>847</v>
      </c>
    </row>
    <row r="438" spans="1:15" x14ac:dyDescent="0.2">
      <c r="A438" s="28" t="s">
        <v>54</v>
      </c>
      <c r="B438" s="28" t="s">
        <v>206</v>
      </c>
      <c r="C438" s="28" t="s">
        <v>57</v>
      </c>
      <c r="D438" s="28" t="s">
        <v>55</v>
      </c>
      <c r="E438" s="28" t="s">
        <v>3101</v>
      </c>
      <c r="F438" s="37">
        <v>43222.398842592593</v>
      </c>
      <c r="G438" s="37">
        <v>43224</v>
      </c>
      <c r="H438" s="37">
        <v>43589</v>
      </c>
      <c r="I438" s="37">
        <v>43222.435798611106</v>
      </c>
      <c r="J438" s="41" t="s">
        <v>13151</v>
      </c>
      <c r="K438" s="28" t="s">
        <v>166</v>
      </c>
      <c r="L438" s="28" t="s">
        <v>77</v>
      </c>
      <c r="M438" s="30">
        <v>216.38</v>
      </c>
      <c r="N438" s="38" t="s">
        <v>339</v>
      </c>
      <c r="O438" s="49" t="s">
        <v>340</v>
      </c>
    </row>
    <row r="439" spans="1:15" x14ac:dyDescent="0.2">
      <c r="A439" s="28" t="s">
        <v>54</v>
      </c>
      <c r="B439" s="28" t="s">
        <v>178</v>
      </c>
      <c r="C439" s="28" t="s">
        <v>57</v>
      </c>
      <c r="D439" s="28" t="s">
        <v>55</v>
      </c>
      <c r="E439" s="28" t="s">
        <v>1553</v>
      </c>
      <c r="F439" s="37">
        <v>43245.351469907408</v>
      </c>
      <c r="G439" s="37">
        <v>43281</v>
      </c>
      <c r="H439" s="37">
        <v>43646</v>
      </c>
      <c r="I439" s="37">
        <v>43249.634247685186</v>
      </c>
      <c r="J439" s="41" t="s">
        <v>13129</v>
      </c>
      <c r="K439" s="28" t="s">
        <v>66</v>
      </c>
      <c r="L439" s="28" t="s">
        <v>77</v>
      </c>
      <c r="M439" s="30">
        <v>2458.59</v>
      </c>
      <c r="N439" s="38" t="s">
        <v>239</v>
      </c>
      <c r="O439" s="49" t="s">
        <v>240</v>
      </c>
    </row>
    <row r="440" spans="1:15" x14ac:dyDescent="0.2">
      <c r="A440" s="28" t="s">
        <v>54</v>
      </c>
      <c r="B440" s="28" t="s">
        <v>642</v>
      </c>
      <c r="C440" s="28" t="s">
        <v>57</v>
      </c>
      <c r="D440" s="28" t="s">
        <v>55</v>
      </c>
      <c r="E440" s="28" t="s">
        <v>1254</v>
      </c>
      <c r="F440" s="37">
        <v>43206.660046296296</v>
      </c>
      <c r="G440" s="37">
        <v>43187</v>
      </c>
      <c r="H440" s="37">
        <v>43552</v>
      </c>
      <c r="I440" s="37">
        <v>43228.419490740736</v>
      </c>
      <c r="J440" s="41" t="s">
        <v>13123</v>
      </c>
      <c r="K440" s="28" t="s">
        <v>166</v>
      </c>
      <c r="L440" s="28" t="s">
        <v>77</v>
      </c>
      <c r="M440" s="30">
        <v>0</v>
      </c>
      <c r="N440" s="38" t="s">
        <v>485</v>
      </c>
      <c r="O440" s="49" t="s">
        <v>486</v>
      </c>
    </row>
    <row r="441" spans="1:15" x14ac:dyDescent="0.2">
      <c r="A441" s="28" t="s">
        <v>54</v>
      </c>
      <c r="B441" s="28" t="s">
        <v>444</v>
      </c>
      <c r="C441" s="28" t="s">
        <v>57</v>
      </c>
      <c r="D441" s="28" t="s">
        <v>55</v>
      </c>
      <c r="E441" s="28" t="s">
        <v>13251</v>
      </c>
      <c r="F441" s="37">
        <v>43210.626585648148</v>
      </c>
      <c r="G441" s="37">
        <v>43225</v>
      </c>
      <c r="H441" s="37">
        <v>43590</v>
      </c>
      <c r="I441" s="37">
        <v>43224.47792824074</v>
      </c>
      <c r="J441" s="41" t="s">
        <v>13131</v>
      </c>
      <c r="K441" s="28" t="s">
        <v>66</v>
      </c>
      <c r="L441" s="28" t="s">
        <v>77</v>
      </c>
      <c r="M441" s="30">
        <v>565.27</v>
      </c>
      <c r="N441" s="38" t="s">
        <v>741</v>
      </c>
      <c r="O441" s="49" t="s">
        <v>742</v>
      </c>
    </row>
    <row r="442" spans="1:15" x14ac:dyDescent="0.2">
      <c r="A442" s="28" t="s">
        <v>54</v>
      </c>
      <c r="B442" s="28" t="s">
        <v>190</v>
      </c>
      <c r="C442" s="28" t="s">
        <v>57</v>
      </c>
      <c r="D442" s="28" t="s">
        <v>55</v>
      </c>
      <c r="E442" s="28" t="s">
        <v>5158</v>
      </c>
      <c r="F442" s="37">
        <v>43234.454479166663</v>
      </c>
      <c r="G442" s="37">
        <v>43242</v>
      </c>
      <c r="H442" s="37">
        <v>43607</v>
      </c>
      <c r="I442" s="37">
        <v>43242.690219907403</v>
      </c>
      <c r="J442" s="41" t="s">
        <v>13111</v>
      </c>
      <c r="K442" s="28" t="s">
        <v>66</v>
      </c>
      <c r="L442" s="28" t="s">
        <v>77</v>
      </c>
      <c r="M442" s="30">
        <v>1456.4</v>
      </c>
      <c r="N442" s="38" t="s">
        <v>110</v>
      </c>
      <c r="O442" s="49" t="s">
        <v>111</v>
      </c>
    </row>
    <row r="443" spans="1:15" x14ac:dyDescent="0.2">
      <c r="A443" s="28" t="s">
        <v>54</v>
      </c>
      <c r="B443" s="28" t="s">
        <v>1136</v>
      </c>
      <c r="C443" s="28" t="s">
        <v>57</v>
      </c>
      <c r="D443" s="28" t="s">
        <v>55</v>
      </c>
      <c r="E443" s="28" t="s">
        <v>2855</v>
      </c>
      <c r="F443" s="37">
        <v>43241.428796296292</v>
      </c>
      <c r="G443" s="37">
        <v>43241</v>
      </c>
      <c r="H443" s="37">
        <v>43606</v>
      </c>
      <c r="I443" s="37">
        <v>43241.44363425926</v>
      </c>
      <c r="J443" s="41" t="s">
        <v>13140</v>
      </c>
      <c r="K443" s="28" t="s">
        <v>66</v>
      </c>
      <c r="L443" s="28" t="s">
        <v>77</v>
      </c>
      <c r="M443" s="30">
        <v>477.46</v>
      </c>
      <c r="N443" s="38" t="s">
        <v>116</v>
      </c>
      <c r="O443" s="49" t="s">
        <v>117</v>
      </c>
    </row>
    <row r="444" spans="1:15" ht="25.5" x14ac:dyDescent="0.2">
      <c r="A444" s="28" t="s">
        <v>54</v>
      </c>
      <c r="B444" s="28" t="s">
        <v>191</v>
      </c>
      <c r="C444" s="28" t="s">
        <v>57</v>
      </c>
      <c r="D444" s="28" t="s">
        <v>55</v>
      </c>
      <c r="E444" s="28" t="s">
        <v>13252</v>
      </c>
      <c r="F444" s="37">
        <v>43210.085879629631</v>
      </c>
      <c r="G444" s="37">
        <v>43245</v>
      </c>
      <c r="H444" s="37">
        <v>43610</v>
      </c>
      <c r="I444" s="37">
        <v>43245.500277777777</v>
      </c>
      <c r="J444" s="41" t="s">
        <v>13113</v>
      </c>
      <c r="K444" s="28" t="s">
        <v>92</v>
      </c>
      <c r="L444" s="28" t="s">
        <v>77</v>
      </c>
      <c r="M444" s="30">
        <v>649.38</v>
      </c>
      <c r="N444" s="38" t="s">
        <v>1022</v>
      </c>
      <c r="O444" s="49" t="s">
        <v>1023</v>
      </c>
    </row>
    <row r="445" spans="1:15" ht="25.5" x14ac:dyDescent="0.2">
      <c r="A445" s="28" t="s">
        <v>54</v>
      </c>
      <c r="B445" s="28" t="s">
        <v>249</v>
      </c>
      <c r="C445" s="28" t="s">
        <v>57</v>
      </c>
      <c r="D445" s="28" t="s">
        <v>55</v>
      </c>
      <c r="E445" s="28" t="s">
        <v>3088</v>
      </c>
      <c r="F445" s="37">
        <v>43210.512175925927</v>
      </c>
      <c r="G445" s="37">
        <v>43237</v>
      </c>
      <c r="H445" s="37">
        <v>43602</v>
      </c>
      <c r="I445" s="37">
        <v>43223.406678240739</v>
      </c>
      <c r="J445" s="41" t="s">
        <v>13116</v>
      </c>
      <c r="K445" s="28" t="s">
        <v>66</v>
      </c>
      <c r="L445" s="28" t="s">
        <v>77</v>
      </c>
      <c r="M445" s="30">
        <v>1835.87</v>
      </c>
      <c r="N445" s="38" t="s">
        <v>156</v>
      </c>
      <c r="O445" s="49" t="s">
        <v>157</v>
      </c>
    </row>
    <row r="446" spans="1:15" x14ac:dyDescent="0.2">
      <c r="A446" s="28" t="s">
        <v>54</v>
      </c>
      <c r="B446" s="28" t="s">
        <v>242</v>
      </c>
      <c r="C446" s="28" t="s">
        <v>57</v>
      </c>
      <c r="D446" s="28" t="s">
        <v>55</v>
      </c>
      <c r="E446" s="28" t="s">
        <v>3562</v>
      </c>
      <c r="F446" s="37">
        <v>43251.519340277773</v>
      </c>
      <c r="G446" s="37">
        <v>43251</v>
      </c>
      <c r="H446" s="37">
        <v>43616</v>
      </c>
      <c r="I446" s="37">
        <v>43251.519837962958</v>
      </c>
      <c r="J446" s="41" t="s">
        <v>13133</v>
      </c>
      <c r="K446" s="28" t="s">
        <v>226</v>
      </c>
      <c r="L446" s="28" t="s">
        <v>77</v>
      </c>
      <c r="M446" s="30">
        <v>-608.88</v>
      </c>
      <c r="N446" s="38" t="s">
        <v>113</v>
      </c>
      <c r="O446" s="49" t="s">
        <v>114</v>
      </c>
    </row>
    <row r="447" spans="1:15" x14ac:dyDescent="0.2">
      <c r="A447" s="28" t="s">
        <v>54</v>
      </c>
      <c r="B447" s="28" t="s">
        <v>206</v>
      </c>
      <c r="C447" s="28" t="s">
        <v>57</v>
      </c>
      <c r="D447" s="28" t="s">
        <v>55</v>
      </c>
      <c r="E447" s="28" t="s">
        <v>1761</v>
      </c>
      <c r="F447" s="37">
        <v>43250.596157407403</v>
      </c>
      <c r="G447" s="37">
        <v>43214</v>
      </c>
      <c r="H447" s="37">
        <v>43579</v>
      </c>
      <c r="I447" s="37">
        <v>43250.596817129626</v>
      </c>
      <c r="J447" s="41" t="s">
        <v>13118</v>
      </c>
      <c r="K447" s="28" t="s">
        <v>226</v>
      </c>
      <c r="L447" s="28" t="s">
        <v>77</v>
      </c>
      <c r="M447" s="30">
        <v>-1549.74</v>
      </c>
      <c r="N447" s="38" t="s">
        <v>604</v>
      </c>
      <c r="O447" s="49" t="s">
        <v>605</v>
      </c>
    </row>
    <row r="448" spans="1:15" x14ac:dyDescent="0.2">
      <c r="A448" s="28" t="s">
        <v>54</v>
      </c>
      <c r="B448" s="28" t="s">
        <v>182</v>
      </c>
      <c r="C448" s="28" t="s">
        <v>57</v>
      </c>
      <c r="D448" s="28" t="s">
        <v>55</v>
      </c>
      <c r="E448" s="28" t="s">
        <v>1518</v>
      </c>
      <c r="F448" s="37">
        <v>43230.591851851852</v>
      </c>
      <c r="G448" s="37">
        <v>43221</v>
      </c>
      <c r="H448" s="37">
        <v>43586</v>
      </c>
      <c r="I448" s="37">
        <v>43230.593888888885</v>
      </c>
      <c r="J448" s="41" t="s">
        <v>13121</v>
      </c>
      <c r="K448" s="28" t="s">
        <v>166</v>
      </c>
      <c r="L448" s="28" t="s">
        <v>77</v>
      </c>
      <c r="M448" s="30">
        <v>-38.729999999999997</v>
      </c>
      <c r="N448" s="38" t="s">
        <v>570</v>
      </c>
      <c r="O448" s="49" t="s">
        <v>571</v>
      </c>
    </row>
    <row r="449" spans="1:15" x14ac:dyDescent="0.2">
      <c r="A449" s="28" t="s">
        <v>54</v>
      </c>
      <c r="B449" s="28" t="s">
        <v>443</v>
      </c>
      <c r="C449" s="28" t="s">
        <v>57</v>
      </c>
      <c r="D449" s="28" t="s">
        <v>55</v>
      </c>
      <c r="E449" s="28" t="s">
        <v>3970</v>
      </c>
      <c r="F449" s="37">
        <v>43245.693437499998</v>
      </c>
      <c r="G449" s="37">
        <v>43251</v>
      </c>
      <c r="H449" s="37">
        <v>43616</v>
      </c>
      <c r="I449" s="37">
        <v>43248.775624999995</v>
      </c>
      <c r="J449" s="41" t="s">
        <v>13135</v>
      </c>
      <c r="K449" s="28" t="s">
        <v>66</v>
      </c>
      <c r="L449" s="28" t="s">
        <v>77</v>
      </c>
      <c r="M449" s="30">
        <v>1364.2</v>
      </c>
      <c r="N449" s="38" t="s">
        <v>633</v>
      </c>
      <c r="O449" s="49" t="s">
        <v>634</v>
      </c>
    </row>
    <row r="450" spans="1:15" ht="25.5" x14ac:dyDescent="0.2">
      <c r="A450" s="28" t="s">
        <v>54</v>
      </c>
      <c r="B450" s="28" t="s">
        <v>191</v>
      </c>
      <c r="C450" s="28" t="s">
        <v>57</v>
      </c>
      <c r="D450" s="28" t="s">
        <v>55</v>
      </c>
      <c r="E450" s="28" t="s">
        <v>5286</v>
      </c>
      <c r="F450" s="37">
        <v>43221.572164351848</v>
      </c>
      <c r="G450" s="37">
        <v>43066</v>
      </c>
      <c r="H450" s="37">
        <v>43431</v>
      </c>
      <c r="I450" s="37">
        <v>43221.573055555556</v>
      </c>
      <c r="J450" s="41" t="s">
        <v>13146</v>
      </c>
      <c r="K450" s="28" t="s">
        <v>226</v>
      </c>
      <c r="L450" s="28" t="s">
        <v>77</v>
      </c>
      <c r="M450" s="30">
        <v>-988.04</v>
      </c>
      <c r="N450" s="38" t="s">
        <v>151</v>
      </c>
      <c r="O450" s="49" t="s">
        <v>152</v>
      </c>
    </row>
    <row r="451" spans="1:15" x14ac:dyDescent="0.2">
      <c r="A451" s="28" t="s">
        <v>54</v>
      </c>
      <c r="B451" s="28" t="s">
        <v>191</v>
      </c>
      <c r="C451" s="28" t="s">
        <v>57</v>
      </c>
      <c r="D451" s="28" t="s">
        <v>55</v>
      </c>
      <c r="E451" s="28" t="s">
        <v>13253</v>
      </c>
      <c r="F451" s="37">
        <v>43209.084537037037</v>
      </c>
      <c r="G451" s="37">
        <v>43240</v>
      </c>
      <c r="H451" s="37">
        <v>43605</v>
      </c>
      <c r="I451" s="37">
        <v>43223.419178240736</v>
      </c>
      <c r="J451" s="41" t="s">
        <v>13116</v>
      </c>
      <c r="K451" s="28" t="s">
        <v>92</v>
      </c>
      <c r="L451" s="28" t="s">
        <v>77</v>
      </c>
      <c r="M451" s="30">
        <v>685.4</v>
      </c>
      <c r="N451" s="38" t="s">
        <v>110</v>
      </c>
      <c r="O451" s="49" t="s">
        <v>111</v>
      </c>
    </row>
    <row r="452" spans="1:15" x14ac:dyDescent="0.2">
      <c r="A452" s="28" t="s">
        <v>54</v>
      </c>
      <c r="B452" s="28" t="s">
        <v>191</v>
      </c>
      <c r="C452" s="28" t="s">
        <v>57</v>
      </c>
      <c r="D452" s="28" t="s">
        <v>55</v>
      </c>
      <c r="E452" s="28" t="s">
        <v>13254</v>
      </c>
      <c r="F452" s="37">
        <v>43123.572615740741</v>
      </c>
      <c r="G452" s="37">
        <v>42916</v>
      </c>
      <c r="H452" s="37">
        <v>43281</v>
      </c>
      <c r="I452" s="37">
        <v>43235.603310185186</v>
      </c>
      <c r="J452" s="41" t="s">
        <v>13155</v>
      </c>
      <c r="K452" s="28" t="s">
        <v>226</v>
      </c>
      <c r="L452" s="28" t="s">
        <v>77</v>
      </c>
      <c r="M452" s="30">
        <v>-143.79</v>
      </c>
      <c r="N452" s="38" t="s">
        <v>215</v>
      </c>
      <c r="O452" s="49" t="s">
        <v>216</v>
      </c>
    </row>
    <row r="453" spans="1:15" x14ac:dyDescent="0.2">
      <c r="A453" s="28" t="s">
        <v>54</v>
      </c>
      <c r="B453" s="28" t="s">
        <v>191</v>
      </c>
      <c r="C453" s="28" t="s">
        <v>57</v>
      </c>
      <c r="D453" s="28" t="s">
        <v>55</v>
      </c>
      <c r="E453" s="28" t="s">
        <v>5272</v>
      </c>
      <c r="F453" s="37">
        <v>43229.085648148146</v>
      </c>
      <c r="G453" s="37">
        <v>43264</v>
      </c>
      <c r="H453" s="37">
        <v>43629</v>
      </c>
      <c r="I453" s="37">
        <v>43243.537569444445</v>
      </c>
      <c r="J453" s="41" t="s">
        <v>13143</v>
      </c>
      <c r="K453" s="28" t="s">
        <v>92</v>
      </c>
      <c r="L453" s="28" t="s">
        <v>77</v>
      </c>
      <c r="M453" s="30">
        <v>1601.72</v>
      </c>
      <c r="N453" s="38" t="s">
        <v>110</v>
      </c>
      <c r="O453" s="49" t="s">
        <v>111</v>
      </c>
    </row>
    <row r="454" spans="1:15" x14ac:dyDescent="0.2">
      <c r="A454" s="28" t="s">
        <v>54</v>
      </c>
      <c r="B454" s="28" t="s">
        <v>362</v>
      </c>
      <c r="C454" s="28" t="s">
        <v>57</v>
      </c>
      <c r="D454" s="28" t="s">
        <v>55</v>
      </c>
      <c r="E454" s="28" t="s">
        <v>2826</v>
      </c>
      <c r="F454" s="37">
        <v>43251.464050925926</v>
      </c>
      <c r="G454" s="37">
        <v>43281</v>
      </c>
      <c r="H454" s="37">
        <v>43646</v>
      </c>
      <c r="I454" s="37">
        <v>43251.465243055551</v>
      </c>
      <c r="J454" s="41" t="s">
        <v>13133</v>
      </c>
      <c r="K454" s="28" t="s">
        <v>66</v>
      </c>
      <c r="L454" s="28" t="s">
        <v>77</v>
      </c>
      <c r="M454" s="30">
        <v>314.16000000000003</v>
      </c>
      <c r="N454" s="38" t="s">
        <v>107</v>
      </c>
      <c r="O454" s="49" t="s">
        <v>108</v>
      </c>
    </row>
    <row r="455" spans="1:15" ht="25.5" x14ac:dyDescent="0.2">
      <c r="A455" s="28" t="s">
        <v>54</v>
      </c>
      <c r="B455" s="28" t="s">
        <v>191</v>
      </c>
      <c r="C455" s="28" t="s">
        <v>57</v>
      </c>
      <c r="D455" s="28" t="s">
        <v>55</v>
      </c>
      <c r="E455" s="28" t="s">
        <v>3139</v>
      </c>
      <c r="F455" s="37">
        <v>43200.085497685184</v>
      </c>
      <c r="G455" s="37">
        <v>43235</v>
      </c>
      <c r="H455" s="37">
        <v>43600</v>
      </c>
      <c r="I455" s="37">
        <v>43223.640659722223</v>
      </c>
      <c r="J455" s="41" t="s">
        <v>13116</v>
      </c>
      <c r="K455" s="28" t="s">
        <v>92</v>
      </c>
      <c r="L455" s="28" t="s">
        <v>77</v>
      </c>
      <c r="M455" s="30">
        <v>2162.37</v>
      </c>
      <c r="N455" s="38" t="s">
        <v>253</v>
      </c>
      <c r="O455" s="49" t="s">
        <v>254</v>
      </c>
    </row>
    <row r="456" spans="1:15" x14ac:dyDescent="0.2">
      <c r="A456" s="28" t="s">
        <v>54</v>
      </c>
      <c r="B456" s="28" t="s">
        <v>191</v>
      </c>
      <c r="C456" s="28" t="s">
        <v>57</v>
      </c>
      <c r="D456" s="28" t="s">
        <v>55</v>
      </c>
      <c r="E456" s="28" t="s">
        <v>2339</v>
      </c>
      <c r="F456" s="37">
        <v>43250.464918981481</v>
      </c>
      <c r="G456" s="37">
        <v>43132</v>
      </c>
      <c r="H456" s="37">
        <v>43497</v>
      </c>
      <c r="I456" s="37">
        <v>43250.465648148143</v>
      </c>
      <c r="J456" s="41" t="s">
        <v>13118</v>
      </c>
      <c r="K456" s="28" t="s">
        <v>226</v>
      </c>
      <c r="L456" s="28" t="s">
        <v>77</v>
      </c>
      <c r="M456" s="30">
        <v>-587.08000000000004</v>
      </c>
      <c r="N456" s="38" t="s">
        <v>305</v>
      </c>
      <c r="O456" s="49" t="s">
        <v>306</v>
      </c>
    </row>
    <row r="457" spans="1:15" ht="25.5" x14ac:dyDescent="0.2">
      <c r="A457" s="28" t="s">
        <v>54</v>
      </c>
      <c r="B457" s="28" t="s">
        <v>206</v>
      </c>
      <c r="C457" s="28" t="s">
        <v>57</v>
      </c>
      <c r="D457" s="28" t="s">
        <v>55</v>
      </c>
      <c r="E457" s="28" t="s">
        <v>1212</v>
      </c>
      <c r="F457" s="37">
        <v>43198.083796296298</v>
      </c>
      <c r="G457" s="37">
        <v>43233</v>
      </c>
      <c r="H457" s="37">
        <v>43598</v>
      </c>
      <c r="I457" s="37">
        <v>43227.593124999999</v>
      </c>
      <c r="J457" s="41" t="s">
        <v>13125</v>
      </c>
      <c r="K457" s="28" t="s">
        <v>92</v>
      </c>
      <c r="L457" s="28" t="s">
        <v>77</v>
      </c>
      <c r="M457" s="30">
        <v>3582.41</v>
      </c>
      <c r="N457" s="38" t="s">
        <v>532</v>
      </c>
      <c r="O457" s="49" t="s">
        <v>533</v>
      </c>
    </row>
    <row r="458" spans="1:15" x14ac:dyDescent="0.2">
      <c r="A458" s="28" t="s">
        <v>54</v>
      </c>
      <c r="B458" s="28" t="s">
        <v>190</v>
      </c>
      <c r="C458" s="28" t="s">
        <v>57</v>
      </c>
      <c r="D458" s="28" t="s">
        <v>55</v>
      </c>
      <c r="E458" s="28" t="s">
        <v>3314</v>
      </c>
      <c r="F458" s="37">
        <v>43224.474675925921</v>
      </c>
      <c r="G458" s="37">
        <v>43238</v>
      </c>
      <c r="H458" s="37">
        <v>43603</v>
      </c>
      <c r="I458" s="37">
        <v>43237.632997685185</v>
      </c>
      <c r="J458" s="41" t="s">
        <v>13119</v>
      </c>
      <c r="K458" s="28" t="s">
        <v>66</v>
      </c>
      <c r="L458" s="28" t="s">
        <v>77</v>
      </c>
      <c r="M458" s="30">
        <v>408.88</v>
      </c>
      <c r="N458" s="38" t="s">
        <v>84</v>
      </c>
      <c r="O458" s="49" t="s">
        <v>85</v>
      </c>
    </row>
    <row r="459" spans="1:15" x14ac:dyDescent="0.2">
      <c r="A459" s="28" t="s">
        <v>54</v>
      </c>
      <c r="B459" s="28" t="s">
        <v>190</v>
      </c>
      <c r="C459" s="28" t="s">
        <v>57</v>
      </c>
      <c r="D459" s="28" t="s">
        <v>55</v>
      </c>
      <c r="E459" s="28" t="s">
        <v>4182</v>
      </c>
      <c r="F459" s="37">
        <v>43241.463495370372</v>
      </c>
      <c r="G459" s="37">
        <v>43242</v>
      </c>
      <c r="H459" s="37">
        <v>43607</v>
      </c>
      <c r="I459" s="37">
        <v>43242.500104166662</v>
      </c>
      <c r="J459" s="41" t="s">
        <v>13111</v>
      </c>
      <c r="K459" s="28" t="s">
        <v>66</v>
      </c>
      <c r="L459" s="28" t="s">
        <v>77</v>
      </c>
      <c r="M459" s="30">
        <v>740.87</v>
      </c>
      <c r="N459" s="38" t="s">
        <v>1481</v>
      </c>
      <c r="O459" s="49" t="s">
        <v>1482</v>
      </c>
    </row>
    <row r="460" spans="1:15" x14ac:dyDescent="0.2">
      <c r="A460" s="28" t="s">
        <v>54</v>
      </c>
      <c r="B460" s="28" t="s">
        <v>230</v>
      </c>
      <c r="C460" s="28" t="s">
        <v>57</v>
      </c>
      <c r="D460" s="28" t="s">
        <v>55</v>
      </c>
      <c r="E460" s="28" t="s">
        <v>4148</v>
      </c>
      <c r="F460" s="37">
        <v>43230.487627314811</v>
      </c>
      <c r="G460" s="37">
        <v>43251</v>
      </c>
      <c r="H460" s="37">
        <v>43616</v>
      </c>
      <c r="I460" s="37">
        <v>43242.47284722222</v>
      </c>
      <c r="J460" s="41" t="s">
        <v>13111</v>
      </c>
      <c r="K460" s="28" t="s">
        <v>66</v>
      </c>
      <c r="L460" s="28" t="s">
        <v>77</v>
      </c>
      <c r="M460" s="30">
        <v>532.35</v>
      </c>
      <c r="N460" s="38" t="s">
        <v>301</v>
      </c>
      <c r="O460" s="49" t="s">
        <v>302</v>
      </c>
    </row>
    <row r="461" spans="1:15" x14ac:dyDescent="0.2">
      <c r="A461" s="28" t="s">
        <v>54</v>
      </c>
      <c r="B461" s="28" t="s">
        <v>255</v>
      </c>
      <c r="C461" s="28" t="s">
        <v>57</v>
      </c>
      <c r="D461" s="28" t="s">
        <v>55</v>
      </c>
      <c r="E461" s="28" t="s">
        <v>635</v>
      </c>
      <c r="F461" s="37">
        <v>43229.085868055554</v>
      </c>
      <c r="G461" s="37">
        <v>43264</v>
      </c>
      <c r="H461" s="37">
        <v>43629</v>
      </c>
      <c r="I461" s="37">
        <v>43231.39335648148</v>
      </c>
      <c r="J461" s="41" t="s">
        <v>13138</v>
      </c>
      <c r="K461" s="28" t="s">
        <v>92</v>
      </c>
      <c r="L461" s="28" t="s">
        <v>77</v>
      </c>
      <c r="M461" s="30">
        <v>440.05</v>
      </c>
      <c r="N461" s="38" t="s">
        <v>636</v>
      </c>
      <c r="O461" s="49" t="s">
        <v>637</v>
      </c>
    </row>
    <row r="462" spans="1:15" x14ac:dyDescent="0.2">
      <c r="A462" s="28" t="s">
        <v>54</v>
      </c>
      <c r="B462" s="28" t="s">
        <v>191</v>
      </c>
      <c r="C462" s="28" t="s">
        <v>57</v>
      </c>
      <c r="D462" s="28" t="s">
        <v>55</v>
      </c>
      <c r="E462" s="28" t="s">
        <v>13255</v>
      </c>
      <c r="F462" s="37">
        <v>43201.084432870368</v>
      </c>
      <c r="G462" s="37">
        <v>43236</v>
      </c>
      <c r="H462" s="37">
        <v>43601</v>
      </c>
      <c r="I462" s="37">
        <v>43222.637060185181</v>
      </c>
      <c r="J462" s="41" t="s">
        <v>13151</v>
      </c>
      <c r="K462" s="28" t="s">
        <v>92</v>
      </c>
      <c r="L462" s="28" t="s">
        <v>77</v>
      </c>
      <c r="M462" s="30">
        <v>339.81</v>
      </c>
      <c r="N462" s="38" t="s">
        <v>305</v>
      </c>
      <c r="O462" s="49" t="s">
        <v>306</v>
      </c>
    </row>
    <row r="463" spans="1:15" x14ac:dyDescent="0.2">
      <c r="A463" s="28" t="s">
        <v>54</v>
      </c>
      <c r="B463" s="28" t="s">
        <v>191</v>
      </c>
      <c r="C463" s="28" t="s">
        <v>57</v>
      </c>
      <c r="D463" s="28" t="s">
        <v>55</v>
      </c>
      <c r="E463" s="28" t="s">
        <v>3319</v>
      </c>
      <c r="F463" s="37">
        <v>43236.486712962964</v>
      </c>
      <c r="G463" s="37">
        <v>43259</v>
      </c>
      <c r="H463" s="37">
        <v>43624</v>
      </c>
      <c r="I463" s="37">
        <v>43236.512233796297</v>
      </c>
      <c r="J463" s="41" t="s">
        <v>13120</v>
      </c>
      <c r="K463" s="28" t="s">
        <v>66</v>
      </c>
      <c r="L463" s="28" t="s">
        <v>77</v>
      </c>
      <c r="M463" s="30">
        <v>396.31</v>
      </c>
      <c r="N463" s="38" t="s">
        <v>215</v>
      </c>
      <c r="O463" s="49" t="s">
        <v>216</v>
      </c>
    </row>
    <row r="464" spans="1:15" x14ac:dyDescent="0.2">
      <c r="A464" s="28" t="s">
        <v>54</v>
      </c>
      <c r="B464" s="28" t="s">
        <v>190</v>
      </c>
      <c r="C464" s="28" t="s">
        <v>57</v>
      </c>
      <c r="D464" s="28" t="s">
        <v>55</v>
      </c>
      <c r="E464" s="28" t="s">
        <v>2691</v>
      </c>
      <c r="F464" s="37">
        <v>43243.615347222221</v>
      </c>
      <c r="G464" s="37">
        <v>43179</v>
      </c>
      <c r="H464" s="37">
        <v>43544</v>
      </c>
      <c r="I464" s="37">
        <v>43243.615960648145</v>
      </c>
      <c r="J464" s="41" t="s">
        <v>13143</v>
      </c>
      <c r="K464" s="28" t="s">
        <v>166</v>
      </c>
      <c r="L464" s="28" t="s">
        <v>77</v>
      </c>
      <c r="M464" s="30">
        <v>0</v>
      </c>
      <c r="N464" s="38" t="s">
        <v>101</v>
      </c>
      <c r="O464" s="49" t="s">
        <v>102</v>
      </c>
    </row>
    <row r="465" spans="1:15" x14ac:dyDescent="0.2">
      <c r="A465" s="28" t="s">
        <v>54</v>
      </c>
      <c r="B465" s="28" t="s">
        <v>191</v>
      </c>
      <c r="C465" s="28" t="s">
        <v>57</v>
      </c>
      <c r="D465" s="28" t="s">
        <v>55</v>
      </c>
      <c r="E465" s="28" t="s">
        <v>3071</v>
      </c>
      <c r="F465" s="37">
        <v>43250.665127314816</v>
      </c>
      <c r="G465" s="37">
        <v>43171</v>
      </c>
      <c r="H465" s="37">
        <v>43536</v>
      </c>
      <c r="I465" s="37">
        <v>43251.396261574075</v>
      </c>
      <c r="J465" s="41" t="s">
        <v>13133</v>
      </c>
      <c r="K465" s="28" t="s">
        <v>226</v>
      </c>
      <c r="L465" s="28" t="s">
        <v>77</v>
      </c>
      <c r="M465" s="30">
        <v>-433.23</v>
      </c>
      <c r="N465" s="38" t="s">
        <v>409</v>
      </c>
      <c r="O465" s="49" t="s">
        <v>410</v>
      </c>
    </row>
    <row r="466" spans="1:15" x14ac:dyDescent="0.2">
      <c r="A466" s="28" t="s">
        <v>54</v>
      </c>
      <c r="B466" s="28" t="s">
        <v>505</v>
      </c>
      <c r="C466" s="28" t="s">
        <v>57</v>
      </c>
      <c r="D466" s="28" t="s">
        <v>55</v>
      </c>
      <c r="E466" s="28" t="s">
        <v>4313</v>
      </c>
      <c r="F466" s="37">
        <v>43243.509120370371</v>
      </c>
      <c r="G466" s="37">
        <v>43277</v>
      </c>
      <c r="H466" s="37">
        <v>43642</v>
      </c>
      <c r="I466" s="37">
        <v>43243.511006944442</v>
      </c>
      <c r="J466" s="41" t="s">
        <v>13143</v>
      </c>
      <c r="K466" s="28" t="s">
        <v>92</v>
      </c>
      <c r="L466" s="28" t="s">
        <v>77</v>
      </c>
      <c r="M466" s="30">
        <v>416.72</v>
      </c>
      <c r="N466" s="38" t="s">
        <v>116</v>
      </c>
      <c r="O466" s="49" t="s">
        <v>117</v>
      </c>
    </row>
    <row r="467" spans="1:15" ht="25.5" x14ac:dyDescent="0.2">
      <c r="A467" s="28" t="s">
        <v>54</v>
      </c>
      <c r="B467" s="28" t="s">
        <v>273</v>
      </c>
      <c r="C467" s="28" t="s">
        <v>57</v>
      </c>
      <c r="D467" s="28" t="s">
        <v>55</v>
      </c>
      <c r="E467" s="28" t="s">
        <v>2796</v>
      </c>
      <c r="F467" s="37">
        <v>43228.813587962963</v>
      </c>
      <c r="G467" s="37">
        <v>43228</v>
      </c>
      <c r="H467" s="37">
        <v>43593</v>
      </c>
      <c r="I467" s="37">
        <v>43228.854062499995</v>
      </c>
      <c r="J467" s="41" t="s">
        <v>13123</v>
      </c>
      <c r="K467" s="28" t="s">
        <v>66</v>
      </c>
      <c r="L467" s="28" t="s">
        <v>77</v>
      </c>
      <c r="M467" s="30">
        <v>2813.95</v>
      </c>
      <c r="N467" s="38" t="s">
        <v>156</v>
      </c>
      <c r="O467" s="49" t="s">
        <v>157</v>
      </c>
    </row>
    <row r="468" spans="1:15" x14ac:dyDescent="0.2">
      <c r="A468" s="28" t="s">
        <v>54</v>
      </c>
      <c r="B468" s="28" t="s">
        <v>255</v>
      </c>
      <c r="C468" s="28" t="s">
        <v>57</v>
      </c>
      <c r="D468" s="28" t="s">
        <v>55</v>
      </c>
      <c r="E468" s="28" t="s">
        <v>553</v>
      </c>
      <c r="F468" s="37">
        <v>43237.635196759256</v>
      </c>
      <c r="G468" s="37">
        <v>43237</v>
      </c>
      <c r="H468" s="37">
        <v>43602</v>
      </c>
      <c r="I468" s="37">
        <v>43237.644745370366</v>
      </c>
      <c r="J468" s="41" t="s">
        <v>13119</v>
      </c>
      <c r="K468" s="28" t="s">
        <v>66</v>
      </c>
      <c r="L468" s="28" t="s">
        <v>77</v>
      </c>
      <c r="M468" s="30">
        <v>474.76</v>
      </c>
      <c r="N468" s="38" t="s">
        <v>554</v>
      </c>
      <c r="O468" s="49" t="s">
        <v>555</v>
      </c>
    </row>
    <row r="469" spans="1:15" x14ac:dyDescent="0.2">
      <c r="A469" s="28" t="s">
        <v>54</v>
      </c>
      <c r="B469" s="28" t="s">
        <v>191</v>
      </c>
      <c r="C469" s="28" t="s">
        <v>57</v>
      </c>
      <c r="D469" s="28" t="s">
        <v>55</v>
      </c>
      <c r="E469" s="28" t="s">
        <v>13256</v>
      </c>
      <c r="F469" s="37">
        <v>43217.047002314815</v>
      </c>
      <c r="G469" s="37">
        <v>43259</v>
      </c>
      <c r="H469" s="37">
        <v>43624</v>
      </c>
      <c r="I469" s="37">
        <v>43237.514340277776</v>
      </c>
      <c r="J469" s="41" t="s">
        <v>13119</v>
      </c>
      <c r="K469" s="28" t="s">
        <v>66</v>
      </c>
      <c r="L469" s="28" t="s">
        <v>77</v>
      </c>
      <c r="M469" s="30">
        <v>1076.5899999999999</v>
      </c>
      <c r="N469" s="38" t="s">
        <v>931</v>
      </c>
      <c r="O469" s="49" t="s">
        <v>932</v>
      </c>
    </row>
    <row r="470" spans="1:15" ht="25.5" x14ac:dyDescent="0.2">
      <c r="A470" s="28" t="s">
        <v>54</v>
      </c>
      <c r="B470" s="28" t="s">
        <v>249</v>
      </c>
      <c r="C470" s="28" t="s">
        <v>57</v>
      </c>
      <c r="D470" s="28" t="s">
        <v>55</v>
      </c>
      <c r="E470" s="28" t="s">
        <v>3334</v>
      </c>
      <c r="F470" s="37">
        <v>43238.478993055556</v>
      </c>
      <c r="G470" s="37">
        <v>43267</v>
      </c>
      <c r="H470" s="37">
        <v>43632</v>
      </c>
      <c r="I470" s="37">
        <v>43244.565219907403</v>
      </c>
      <c r="J470" s="41" t="s">
        <v>13117</v>
      </c>
      <c r="K470" s="28" t="s">
        <v>66</v>
      </c>
      <c r="L470" s="28" t="s">
        <v>77</v>
      </c>
      <c r="M470" s="30">
        <v>4484.6000000000004</v>
      </c>
      <c r="N470" s="38" t="s">
        <v>156</v>
      </c>
      <c r="O470" s="49" t="s">
        <v>157</v>
      </c>
    </row>
    <row r="471" spans="1:15" ht="25.5" x14ac:dyDescent="0.2">
      <c r="A471" s="28" t="s">
        <v>54</v>
      </c>
      <c r="B471" s="28" t="s">
        <v>206</v>
      </c>
      <c r="C471" s="28" t="s">
        <v>57</v>
      </c>
      <c r="D471" s="28" t="s">
        <v>55</v>
      </c>
      <c r="E471" s="28" t="s">
        <v>3186</v>
      </c>
      <c r="F471" s="37">
        <v>43242.670613425922</v>
      </c>
      <c r="G471" s="37">
        <v>43199</v>
      </c>
      <c r="H471" s="37">
        <v>43564</v>
      </c>
      <c r="I471" s="37">
        <v>43242.671527777777</v>
      </c>
      <c r="J471" s="41" t="s">
        <v>13111</v>
      </c>
      <c r="K471" s="28" t="s">
        <v>166</v>
      </c>
      <c r="L471" s="28" t="s">
        <v>77</v>
      </c>
      <c r="M471" s="30">
        <v>214.01</v>
      </c>
      <c r="N471" s="38" t="s">
        <v>322</v>
      </c>
      <c r="O471" s="49" t="s">
        <v>323</v>
      </c>
    </row>
    <row r="472" spans="1:15" x14ac:dyDescent="0.2">
      <c r="A472" s="28" t="s">
        <v>54</v>
      </c>
      <c r="B472" s="28" t="s">
        <v>206</v>
      </c>
      <c r="C472" s="28" t="s">
        <v>57</v>
      </c>
      <c r="D472" s="28" t="s">
        <v>55</v>
      </c>
      <c r="E472" s="28" t="s">
        <v>2688</v>
      </c>
      <c r="F472" s="37">
        <v>43248.763194444444</v>
      </c>
      <c r="G472" s="37">
        <v>43251</v>
      </c>
      <c r="H472" s="37">
        <v>43616</v>
      </c>
      <c r="I472" s="37">
        <v>43251.667002314811</v>
      </c>
      <c r="K472" s="28" t="s">
        <v>66</v>
      </c>
      <c r="L472" s="28" t="s">
        <v>360</v>
      </c>
      <c r="M472" s="30">
        <v>1497.78</v>
      </c>
      <c r="N472" s="38" t="s">
        <v>2689</v>
      </c>
      <c r="O472" s="49" t="s">
        <v>2690</v>
      </c>
    </row>
    <row r="473" spans="1:15" x14ac:dyDescent="0.2">
      <c r="A473" s="28" t="s">
        <v>54</v>
      </c>
      <c r="B473" s="28" t="s">
        <v>206</v>
      </c>
      <c r="C473" s="28" t="s">
        <v>57</v>
      </c>
      <c r="D473" s="28" t="s">
        <v>55</v>
      </c>
      <c r="E473" s="28" t="s">
        <v>1255</v>
      </c>
      <c r="F473" s="37">
        <v>43234.710740740738</v>
      </c>
      <c r="G473" s="37">
        <v>43234</v>
      </c>
      <c r="H473" s="37">
        <v>43599</v>
      </c>
      <c r="I473" s="37">
        <v>43235.440243055556</v>
      </c>
      <c r="J473" s="41" t="s">
        <v>13155</v>
      </c>
      <c r="K473" s="28" t="s">
        <v>66</v>
      </c>
      <c r="L473" s="28" t="s">
        <v>77</v>
      </c>
      <c r="M473" s="30">
        <v>650.24</v>
      </c>
      <c r="N473" s="38" t="s">
        <v>1237</v>
      </c>
      <c r="O473" s="49" t="s">
        <v>1238</v>
      </c>
    </row>
    <row r="474" spans="1:15" x14ac:dyDescent="0.2">
      <c r="A474" s="28" t="s">
        <v>54</v>
      </c>
      <c r="B474" s="28" t="s">
        <v>191</v>
      </c>
      <c r="C474" s="28" t="s">
        <v>57</v>
      </c>
      <c r="D474" s="28" t="s">
        <v>55</v>
      </c>
      <c r="E474" s="28" t="s">
        <v>13257</v>
      </c>
      <c r="F474" s="37">
        <v>43216.092118055552</v>
      </c>
      <c r="G474" s="37">
        <v>43251</v>
      </c>
      <c r="H474" s="37">
        <v>43616</v>
      </c>
      <c r="I474" s="37">
        <v>43250.64907407407</v>
      </c>
      <c r="J474" s="41" t="s">
        <v>13118</v>
      </c>
      <c r="K474" s="28" t="s">
        <v>92</v>
      </c>
      <c r="L474" s="28" t="s">
        <v>77</v>
      </c>
      <c r="M474" s="30">
        <v>376.96</v>
      </c>
      <c r="N474" s="38" t="s">
        <v>507</v>
      </c>
      <c r="O474" s="49" t="s">
        <v>508</v>
      </c>
    </row>
    <row r="475" spans="1:15" x14ac:dyDescent="0.2">
      <c r="A475" s="28" t="s">
        <v>54</v>
      </c>
      <c r="B475" s="28" t="s">
        <v>206</v>
      </c>
      <c r="C475" s="28" t="s">
        <v>57</v>
      </c>
      <c r="D475" s="28" t="s">
        <v>55</v>
      </c>
      <c r="E475" s="28" t="s">
        <v>5948</v>
      </c>
      <c r="F475" s="37">
        <v>43242.459861111107</v>
      </c>
      <c r="G475" s="37">
        <v>43276</v>
      </c>
      <c r="H475" s="37">
        <v>43641</v>
      </c>
      <c r="I475" s="37">
        <v>43242.460462962961</v>
      </c>
      <c r="J475" s="41" t="s">
        <v>13111</v>
      </c>
      <c r="K475" s="28" t="s">
        <v>92</v>
      </c>
      <c r="L475" s="28" t="s">
        <v>77</v>
      </c>
      <c r="M475" s="30">
        <v>1162.99</v>
      </c>
      <c r="N475" s="38" t="s">
        <v>90</v>
      </c>
      <c r="O475" s="49" t="s">
        <v>91</v>
      </c>
    </row>
    <row r="476" spans="1:15" ht="25.5" x14ac:dyDescent="0.2">
      <c r="A476" s="28" t="s">
        <v>54</v>
      </c>
      <c r="B476" s="28" t="s">
        <v>206</v>
      </c>
      <c r="C476" s="28" t="s">
        <v>57</v>
      </c>
      <c r="D476" s="28" t="s">
        <v>55</v>
      </c>
      <c r="E476" s="28" t="s">
        <v>13258</v>
      </c>
      <c r="F476" s="37">
        <v>43207.431261574071</v>
      </c>
      <c r="G476" s="37">
        <v>43238</v>
      </c>
      <c r="H476" s="37">
        <v>43603</v>
      </c>
      <c r="I476" s="37">
        <v>43235.566284722219</v>
      </c>
      <c r="J476" s="41" t="s">
        <v>13155</v>
      </c>
      <c r="K476" s="28" t="s">
        <v>92</v>
      </c>
      <c r="L476" s="28" t="s">
        <v>77</v>
      </c>
      <c r="M476" s="30">
        <v>1668.88</v>
      </c>
      <c r="N476" s="38" t="s">
        <v>322</v>
      </c>
      <c r="O476" s="49" t="s">
        <v>323</v>
      </c>
    </row>
    <row r="477" spans="1:15" x14ac:dyDescent="0.2">
      <c r="A477" s="28" t="s">
        <v>54</v>
      </c>
      <c r="B477" s="28" t="s">
        <v>191</v>
      </c>
      <c r="C477" s="28" t="s">
        <v>57</v>
      </c>
      <c r="D477" s="28" t="s">
        <v>55</v>
      </c>
      <c r="E477" s="28" t="s">
        <v>13259</v>
      </c>
      <c r="F477" s="37">
        <v>43204.470914351848</v>
      </c>
      <c r="G477" s="37">
        <v>43234</v>
      </c>
      <c r="H477" s="37">
        <v>43599</v>
      </c>
      <c r="I477" s="37">
        <v>43234.619791666664</v>
      </c>
      <c r="J477" s="41" t="s">
        <v>13114</v>
      </c>
      <c r="K477" s="28" t="s">
        <v>92</v>
      </c>
      <c r="L477" s="28" t="s">
        <v>77</v>
      </c>
      <c r="M477" s="30">
        <v>955.94</v>
      </c>
      <c r="N477" s="38" t="s">
        <v>1610</v>
      </c>
      <c r="O477" s="49" t="s">
        <v>1611</v>
      </c>
    </row>
    <row r="478" spans="1:15" x14ac:dyDescent="0.2">
      <c r="A478" s="28" t="s">
        <v>54</v>
      </c>
      <c r="B478" s="28" t="s">
        <v>190</v>
      </c>
      <c r="C478" s="28" t="s">
        <v>57</v>
      </c>
      <c r="D478" s="28" t="s">
        <v>55</v>
      </c>
      <c r="E478" s="28" t="s">
        <v>3105</v>
      </c>
      <c r="F478" s="37">
        <v>43244.703680555554</v>
      </c>
      <c r="G478" s="37">
        <v>43244</v>
      </c>
      <c r="H478" s="37">
        <v>43609</v>
      </c>
      <c r="I478" s="37">
        <v>43249.389756944445</v>
      </c>
      <c r="J478" s="41" t="s">
        <v>13129</v>
      </c>
      <c r="K478" s="28" t="s">
        <v>66</v>
      </c>
      <c r="L478" s="28" t="s">
        <v>77</v>
      </c>
      <c r="M478" s="30">
        <v>476.73</v>
      </c>
      <c r="N478" s="38" t="s">
        <v>2329</v>
      </c>
      <c r="O478" s="49" t="s">
        <v>2330</v>
      </c>
    </row>
    <row r="479" spans="1:15" x14ac:dyDescent="0.2">
      <c r="A479" s="28" t="s">
        <v>54</v>
      </c>
      <c r="B479" s="28" t="s">
        <v>908</v>
      </c>
      <c r="C479" s="28" t="s">
        <v>57</v>
      </c>
      <c r="D479" s="28" t="s">
        <v>55</v>
      </c>
      <c r="E479" s="28" t="s">
        <v>5577</v>
      </c>
      <c r="F479" s="37">
        <v>43244.659641203703</v>
      </c>
      <c r="G479" s="37">
        <v>43183</v>
      </c>
      <c r="H479" s="37">
        <v>43548</v>
      </c>
      <c r="I479" s="37">
        <v>43251.349918981483</v>
      </c>
      <c r="J479" s="41" t="s">
        <v>13133</v>
      </c>
      <c r="K479" s="28" t="s">
        <v>166</v>
      </c>
      <c r="L479" s="28" t="s">
        <v>77</v>
      </c>
      <c r="M479" s="30">
        <v>-122.64</v>
      </c>
      <c r="N479" s="38" t="s">
        <v>1015</v>
      </c>
      <c r="O479" s="49" t="s">
        <v>1016</v>
      </c>
    </row>
    <row r="480" spans="1:15" x14ac:dyDescent="0.2">
      <c r="A480" s="28" t="s">
        <v>54</v>
      </c>
      <c r="B480" s="28" t="s">
        <v>191</v>
      </c>
      <c r="C480" s="28" t="s">
        <v>57</v>
      </c>
      <c r="D480" s="28" t="s">
        <v>55</v>
      </c>
      <c r="E480" s="28" t="s">
        <v>13260</v>
      </c>
      <c r="F480" s="37">
        <v>43219.085960648146</v>
      </c>
      <c r="G480" s="37">
        <v>43253</v>
      </c>
      <c r="H480" s="37">
        <v>43618</v>
      </c>
      <c r="I480" s="37">
        <v>43245.606863425921</v>
      </c>
      <c r="J480" s="41" t="s">
        <v>13113</v>
      </c>
      <c r="K480" s="28" t="s">
        <v>92</v>
      </c>
      <c r="L480" s="28" t="s">
        <v>77</v>
      </c>
      <c r="M480" s="30">
        <v>450.02</v>
      </c>
      <c r="N480" s="38" t="s">
        <v>416</v>
      </c>
      <c r="O480" s="49" t="s">
        <v>417</v>
      </c>
    </row>
    <row r="481" spans="1:15" x14ac:dyDescent="0.2">
      <c r="A481" s="28" t="s">
        <v>54</v>
      </c>
      <c r="B481" s="28" t="s">
        <v>195</v>
      </c>
      <c r="C481" s="28" t="s">
        <v>57</v>
      </c>
      <c r="D481" s="28" t="s">
        <v>55</v>
      </c>
      <c r="E481" s="28" t="s">
        <v>5244</v>
      </c>
      <c r="F481" s="37">
        <v>43228.679525462961</v>
      </c>
      <c r="G481" s="37">
        <v>43251</v>
      </c>
      <c r="H481" s="37">
        <v>43616</v>
      </c>
      <c r="I481" s="37">
        <v>43251.635046296295</v>
      </c>
      <c r="J481" s="41" t="s">
        <v>13133</v>
      </c>
      <c r="K481" s="28" t="s">
        <v>92</v>
      </c>
      <c r="L481" s="28" t="s">
        <v>77</v>
      </c>
      <c r="M481" s="30">
        <v>6086.46</v>
      </c>
      <c r="N481" s="38" t="s">
        <v>472</v>
      </c>
      <c r="O481" s="49" t="s">
        <v>473</v>
      </c>
    </row>
    <row r="482" spans="1:15" x14ac:dyDescent="0.2">
      <c r="A482" s="28" t="s">
        <v>54</v>
      </c>
      <c r="B482" s="28" t="s">
        <v>367</v>
      </c>
      <c r="C482" s="28" t="s">
        <v>57</v>
      </c>
      <c r="D482" s="28" t="s">
        <v>55</v>
      </c>
      <c r="E482" s="28" t="s">
        <v>13261</v>
      </c>
      <c r="F482" s="37">
        <v>43216.048298611109</v>
      </c>
      <c r="G482" s="37">
        <v>43258</v>
      </c>
      <c r="H482" s="37">
        <v>43623</v>
      </c>
      <c r="I482" s="37">
        <v>43244.687094907407</v>
      </c>
      <c r="J482" s="41" t="s">
        <v>13117</v>
      </c>
      <c r="K482" s="28" t="s">
        <v>66</v>
      </c>
      <c r="L482" s="28" t="s">
        <v>77</v>
      </c>
      <c r="M482" s="30">
        <v>243.21</v>
      </c>
      <c r="N482" s="38" t="s">
        <v>170</v>
      </c>
      <c r="O482" s="49" t="s">
        <v>171</v>
      </c>
    </row>
    <row r="483" spans="1:15" x14ac:dyDescent="0.2">
      <c r="A483" s="28" t="s">
        <v>54</v>
      </c>
      <c r="B483" s="28" t="s">
        <v>195</v>
      </c>
      <c r="C483" s="28" t="s">
        <v>57</v>
      </c>
      <c r="D483" s="28" t="s">
        <v>55</v>
      </c>
      <c r="E483" s="28" t="s">
        <v>13262</v>
      </c>
      <c r="F483" s="37">
        <v>43210.086273148147</v>
      </c>
      <c r="G483" s="37">
        <v>43245</v>
      </c>
      <c r="H483" s="37">
        <v>43610</v>
      </c>
      <c r="I483" s="37">
        <v>43222.480115740742</v>
      </c>
      <c r="J483" s="41" t="s">
        <v>13151</v>
      </c>
      <c r="K483" s="28" t="s">
        <v>92</v>
      </c>
      <c r="L483" s="28" t="s">
        <v>77</v>
      </c>
      <c r="M483" s="30">
        <v>1946.47</v>
      </c>
      <c r="N483" s="38" t="s">
        <v>1527</v>
      </c>
      <c r="O483" s="49" t="s">
        <v>1528</v>
      </c>
    </row>
    <row r="484" spans="1:15" x14ac:dyDescent="0.2">
      <c r="A484" s="28" t="s">
        <v>54</v>
      </c>
      <c r="B484" s="28" t="s">
        <v>191</v>
      </c>
      <c r="C484" s="28" t="s">
        <v>57</v>
      </c>
      <c r="D484" s="28" t="s">
        <v>55</v>
      </c>
      <c r="E484" s="28" t="s">
        <v>6007</v>
      </c>
      <c r="F484" s="37">
        <v>43245.682499999995</v>
      </c>
      <c r="G484" s="37">
        <v>43278</v>
      </c>
      <c r="H484" s="37">
        <v>43643</v>
      </c>
      <c r="I484" s="37">
        <v>43249.452245370368</v>
      </c>
      <c r="J484" s="41" t="s">
        <v>13129</v>
      </c>
      <c r="K484" s="28" t="s">
        <v>92</v>
      </c>
      <c r="L484" s="28" t="s">
        <v>77</v>
      </c>
      <c r="M484" s="30">
        <v>488.59</v>
      </c>
      <c r="N484" s="38" t="s">
        <v>1165</v>
      </c>
      <c r="O484" s="49" t="s">
        <v>1166</v>
      </c>
    </row>
    <row r="485" spans="1:15" ht="25.5" x14ac:dyDescent="0.2">
      <c r="A485" s="28" t="s">
        <v>54</v>
      </c>
      <c r="B485" s="28" t="s">
        <v>362</v>
      </c>
      <c r="C485" s="28" t="s">
        <v>57</v>
      </c>
      <c r="D485" s="28" t="s">
        <v>55</v>
      </c>
      <c r="E485" s="28" t="s">
        <v>2759</v>
      </c>
      <c r="F485" s="37">
        <v>43241.591493055552</v>
      </c>
      <c r="G485" s="37">
        <v>42962</v>
      </c>
      <c r="H485" s="37">
        <v>43327</v>
      </c>
      <c r="I485" s="37">
        <v>43242.407349537032</v>
      </c>
      <c r="J485" s="41" t="s">
        <v>13111</v>
      </c>
      <c r="K485" s="28" t="s">
        <v>166</v>
      </c>
      <c r="L485" s="28" t="s">
        <v>77</v>
      </c>
      <c r="M485" s="30">
        <v>0</v>
      </c>
      <c r="N485" s="38" t="s">
        <v>253</v>
      </c>
      <c r="O485" s="49" t="s">
        <v>254</v>
      </c>
    </row>
    <row r="486" spans="1:15" x14ac:dyDescent="0.2">
      <c r="A486" s="28" t="s">
        <v>54</v>
      </c>
      <c r="B486" s="28" t="s">
        <v>190</v>
      </c>
      <c r="C486" s="28" t="s">
        <v>57</v>
      </c>
      <c r="D486" s="28" t="s">
        <v>55</v>
      </c>
      <c r="E486" s="28" t="s">
        <v>2997</v>
      </c>
      <c r="F486" s="37">
        <v>43229.381909722222</v>
      </c>
      <c r="G486" s="37">
        <v>43208</v>
      </c>
      <c r="H486" s="37">
        <v>43573</v>
      </c>
      <c r="I486" s="37">
        <v>43229.385601851849</v>
      </c>
      <c r="J486" s="41" t="s">
        <v>13124</v>
      </c>
      <c r="K486" s="28" t="s">
        <v>166</v>
      </c>
      <c r="L486" s="28" t="s">
        <v>77</v>
      </c>
      <c r="M486" s="30">
        <v>-47.69</v>
      </c>
      <c r="N486" s="38" t="s">
        <v>485</v>
      </c>
      <c r="O486" s="49" t="s">
        <v>486</v>
      </c>
    </row>
    <row r="487" spans="1:15" x14ac:dyDescent="0.2">
      <c r="A487" s="28" t="s">
        <v>54</v>
      </c>
      <c r="B487" s="28" t="s">
        <v>235</v>
      </c>
      <c r="C487" s="28" t="s">
        <v>57</v>
      </c>
      <c r="D487" s="28" t="s">
        <v>55</v>
      </c>
      <c r="E487" s="28" t="s">
        <v>1086</v>
      </c>
      <c r="F487" s="37">
        <v>43228.694120370368</v>
      </c>
      <c r="G487" s="37">
        <v>43251</v>
      </c>
      <c r="H487" s="37">
        <v>43616</v>
      </c>
      <c r="I487" s="37">
        <v>43251.566643518519</v>
      </c>
      <c r="J487" s="41" t="s">
        <v>13133</v>
      </c>
      <c r="K487" s="28" t="s">
        <v>66</v>
      </c>
      <c r="L487" s="28" t="s">
        <v>77</v>
      </c>
      <c r="M487" s="30">
        <v>478.8</v>
      </c>
      <c r="N487" s="38" t="s">
        <v>1087</v>
      </c>
      <c r="O487" s="49" t="s">
        <v>1088</v>
      </c>
    </row>
    <row r="488" spans="1:15" x14ac:dyDescent="0.2">
      <c r="A488" s="28" t="s">
        <v>54</v>
      </c>
      <c r="B488" s="28" t="s">
        <v>249</v>
      </c>
      <c r="C488" s="28" t="s">
        <v>57</v>
      </c>
      <c r="D488" s="28" t="s">
        <v>55</v>
      </c>
      <c r="E488" s="28" t="s">
        <v>3192</v>
      </c>
      <c r="F488" s="37">
        <v>43224.609513888885</v>
      </c>
      <c r="G488" s="37">
        <v>43251</v>
      </c>
      <c r="H488" s="37">
        <v>43616</v>
      </c>
      <c r="I488" s="37">
        <v>43231.398043981477</v>
      </c>
      <c r="J488" s="41" t="s">
        <v>13138</v>
      </c>
      <c r="K488" s="28" t="s">
        <v>66</v>
      </c>
      <c r="L488" s="28" t="s">
        <v>77</v>
      </c>
      <c r="M488" s="30">
        <v>2078.73</v>
      </c>
      <c r="N488" s="38" t="s">
        <v>84</v>
      </c>
      <c r="O488" s="49" t="s">
        <v>85</v>
      </c>
    </row>
    <row r="489" spans="1:15" x14ac:dyDescent="0.2">
      <c r="A489" s="28" t="s">
        <v>54</v>
      </c>
      <c r="B489" s="28" t="s">
        <v>206</v>
      </c>
      <c r="C489" s="28" t="s">
        <v>57</v>
      </c>
      <c r="D489" s="28" t="s">
        <v>55</v>
      </c>
      <c r="E489" s="28" t="s">
        <v>1655</v>
      </c>
      <c r="F489" s="37">
        <v>43245.715046296296</v>
      </c>
      <c r="G489" s="37">
        <v>43280</v>
      </c>
      <c r="H489" s="37">
        <v>43646</v>
      </c>
      <c r="I489" s="37">
        <v>43248.385578703703</v>
      </c>
      <c r="J489" s="41" t="s">
        <v>13135</v>
      </c>
      <c r="K489" s="28" t="s">
        <v>92</v>
      </c>
      <c r="L489" s="28" t="s">
        <v>77</v>
      </c>
      <c r="M489" s="30">
        <v>1041.02</v>
      </c>
      <c r="N489" s="38" t="s">
        <v>498</v>
      </c>
      <c r="O489" s="49" t="s">
        <v>499</v>
      </c>
    </row>
    <row r="490" spans="1:15" x14ac:dyDescent="0.2">
      <c r="A490" s="28" t="s">
        <v>54</v>
      </c>
      <c r="B490" s="28" t="s">
        <v>381</v>
      </c>
      <c r="C490" s="28" t="s">
        <v>57</v>
      </c>
      <c r="D490" s="28" t="s">
        <v>55</v>
      </c>
      <c r="E490" s="28" t="s">
        <v>5346</v>
      </c>
      <c r="F490" s="37">
        <v>43231.416712962964</v>
      </c>
      <c r="G490" s="37">
        <v>43260</v>
      </c>
      <c r="H490" s="37">
        <v>43625</v>
      </c>
      <c r="I490" s="37">
        <v>43250.404722222222</v>
      </c>
      <c r="J490" s="41" t="s">
        <v>13118</v>
      </c>
      <c r="K490" s="28" t="s">
        <v>92</v>
      </c>
      <c r="L490" s="28" t="s">
        <v>77</v>
      </c>
      <c r="M490" s="30">
        <v>8986.91</v>
      </c>
      <c r="N490" s="38" t="s">
        <v>339</v>
      </c>
      <c r="O490" s="49" t="s">
        <v>340</v>
      </c>
    </row>
    <row r="491" spans="1:15" ht="25.5" x14ac:dyDescent="0.2">
      <c r="A491" s="28" t="s">
        <v>54</v>
      </c>
      <c r="B491" s="28" t="s">
        <v>596</v>
      </c>
      <c r="C491" s="28" t="s">
        <v>57</v>
      </c>
      <c r="D491" s="28" t="s">
        <v>55</v>
      </c>
      <c r="E491" s="28" t="s">
        <v>4399</v>
      </c>
      <c r="F491" s="37">
        <v>43223.568368055552</v>
      </c>
      <c r="G491" s="37">
        <v>43069</v>
      </c>
      <c r="H491" s="37">
        <v>43434</v>
      </c>
      <c r="I491" s="37">
        <v>43223.569988425923</v>
      </c>
      <c r="J491" s="41" t="s">
        <v>13116</v>
      </c>
      <c r="K491" s="28" t="s">
        <v>166</v>
      </c>
      <c r="L491" s="28" t="s">
        <v>77</v>
      </c>
      <c r="M491" s="30">
        <v>0</v>
      </c>
      <c r="N491" s="38" t="s">
        <v>4370</v>
      </c>
      <c r="O491" s="49" t="s">
        <v>4371</v>
      </c>
    </row>
    <row r="492" spans="1:15" x14ac:dyDescent="0.2">
      <c r="A492" s="28" t="s">
        <v>54</v>
      </c>
      <c r="B492" s="28" t="s">
        <v>206</v>
      </c>
      <c r="C492" s="28" t="s">
        <v>57</v>
      </c>
      <c r="D492" s="28" t="s">
        <v>55</v>
      </c>
      <c r="E492" s="28" t="s">
        <v>3108</v>
      </c>
      <c r="F492" s="37">
        <v>43237.438541666663</v>
      </c>
      <c r="G492" s="37">
        <v>43161</v>
      </c>
      <c r="H492" s="37">
        <v>43526</v>
      </c>
      <c r="I492" s="37">
        <v>43237.439027777778</v>
      </c>
      <c r="J492" s="41" t="s">
        <v>13119</v>
      </c>
      <c r="K492" s="28" t="s">
        <v>226</v>
      </c>
      <c r="L492" s="28" t="s">
        <v>77</v>
      </c>
      <c r="M492" s="30">
        <v>-405.88</v>
      </c>
      <c r="N492" s="38" t="s">
        <v>176</v>
      </c>
      <c r="O492" s="49" t="s">
        <v>177</v>
      </c>
    </row>
    <row r="493" spans="1:15" ht="25.5" x14ac:dyDescent="0.2">
      <c r="A493" s="28" t="s">
        <v>54</v>
      </c>
      <c r="B493" s="28" t="s">
        <v>235</v>
      </c>
      <c r="C493" s="28" t="s">
        <v>57</v>
      </c>
      <c r="D493" s="28" t="s">
        <v>55</v>
      </c>
      <c r="E493" s="28" t="s">
        <v>2754</v>
      </c>
      <c r="F493" s="37">
        <v>43228.634884259256</v>
      </c>
      <c r="G493" s="37">
        <v>43220</v>
      </c>
      <c r="H493" s="37">
        <v>43585</v>
      </c>
      <c r="I493" s="37">
        <v>43228.636782407404</v>
      </c>
      <c r="J493" s="41" t="s">
        <v>13123</v>
      </c>
      <c r="K493" s="28" t="s">
        <v>166</v>
      </c>
      <c r="L493" s="28" t="s">
        <v>77</v>
      </c>
      <c r="M493" s="30">
        <v>-70.02</v>
      </c>
      <c r="N493" s="38" t="s">
        <v>2755</v>
      </c>
      <c r="O493" s="49" t="s">
        <v>2756</v>
      </c>
    </row>
    <row r="494" spans="1:15" x14ac:dyDescent="0.2">
      <c r="A494" s="28" t="s">
        <v>54</v>
      </c>
      <c r="B494" s="28" t="s">
        <v>191</v>
      </c>
      <c r="C494" s="28" t="s">
        <v>57</v>
      </c>
      <c r="D494" s="28" t="s">
        <v>55</v>
      </c>
      <c r="E494" s="28" t="s">
        <v>13263</v>
      </c>
      <c r="F494" s="37">
        <v>43209.084490740737</v>
      </c>
      <c r="G494" s="37">
        <v>43244</v>
      </c>
      <c r="H494" s="37">
        <v>43609</v>
      </c>
      <c r="I494" s="37">
        <v>43229.424953703703</v>
      </c>
      <c r="J494" s="41" t="s">
        <v>13124</v>
      </c>
      <c r="K494" s="28" t="s">
        <v>92</v>
      </c>
      <c r="L494" s="28" t="s">
        <v>77</v>
      </c>
      <c r="M494" s="30">
        <v>431.64</v>
      </c>
      <c r="N494" s="38" t="s">
        <v>341</v>
      </c>
      <c r="O494" s="49" t="s">
        <v>342</v>
      </c>
    </row>
    <row r="495" spans="1:15" x14ac:dyDescent="0.2">
      <c r="A495" s="28" t="s">
        <v>54</v>
      </c>
      <c r="B495" s="28" t="s">
        <v>190</v>
      </c>
      <c r="C495" s="28" t="s">
        <v>57</v>
      </c>
      <c r="D495" s="28" t="s">
        <v>55</v>
      </c>
      <c r="E495" s="28" t="s">
        <v>5812</v>
      </c>
      <c r="F495" s="37">
        <v>43245.381898148145</v>
      </c>
      <c r="G495" s="37">
        <v>43221</v>
      </c>
      <c r="H495" s="37">
        <v>43586</v>
      </c>
      <c r="I495" s="37">
        <v>43245.382534722223</v>
      </c>
      <c r="J495" s="41" t="s">
        <v>13113</v>
      </c>
      <c r="K495" s="28" t="s">
        <v>226</v>
      </c>
      <c r="L495" s="28" t="s">
        <v>77</v>
      </c>
      <c r="M495" s="30">
        <v>-2103.8200000000002</v>
      </c>
      <c r="N495" s="38" t="s">
        <v>544</v>
      </c>
      <c r="O495" s="49" t="s">
        <v>545</v>
      </c>
    </row>
    <row r="496" spans="1:15" ht="25.5" x14ac:dyDescent="0.2">
      <c r="A496" s="28" t="s">
        <v>54</v>
      </c>
      <c r="B496" s="28" t="s">
        <v>191</v>
      </c>
      <c r="C496" s="28" t="s">
        <v>57</v>
      </c>
      <c r="D496" s="28" t="s">
        <v>55</v>
      </c>
      <c r="E496" s="28" t="s">
        <v>4374</v>
      </c>
      <c r="F496" s="37">
        <v>43223.783206018517</v>
      </c>
      <c r="G496" s="37">
        <v>43224</v>
      </c>
      <c r="H496" s="37">
        <v>43589</v>
      </c>
      <c r="I496" s="37">
        <v>43229.379861111112</v>
      </c>
      <c r="J496" s="41" t="s">
        <v>13124</v>
      </c>
      <c r="K496" s="28" t="s">
        <v>66</v>
      </c>
      <c r="L496" s="28" t="s">
        <v>77</v>
      </c>
      <c r="M496" s="30">
        <v>1688.81</v>
      </c>
      <c r="N496" s="38" t="s">
        <v>763</v>
      </c>
      <c r="O496" s="49" t="s">
        <v>764</v>
      </c>
    </row>
    <row r="497" spans="1:15" x14ac:dyDescent="0.2">
      <c r="A497" s="28" t="s">
        <v>54</v>
      </c>
      <c r="B497" s="28" t="s">
        <v>191</v>
      </c>
      <c r="C497" s="28" t="s">
        <v>57</v>
      </c>
      <c r="D497" s="28" t="s">
        <v>55</v>
      </c>
      <c r="E497" s="28" t="s">
        <v>1538</v>
      </c>
      <c r="F497" s="37">
        <v>43238.581215277773</v>
      </c>
      <c r="G497" s="37">
        <v>43243</v>
      </c>
      <c r="H497" s="37">
        <v>43608</v>
      </c>
      <c r="I497" s="37">
        <v>43243.434745370367</v>
      </c>
      <c r="J497" s="41" t="s">
        <v>13143</v>
      </c>
      <c r="K497" s="28" t="s">
        <v>66</v>
      </c>
      <c r="L497" s="28" t="s">
        <v>77</v>
      </c>
      <c r="M497" s="30">
        <v>409.39</v>
      </c>
      <c r="N497" s="38" t="s">
        <v>116</v>
      </c>
      <c r="O497" s="49" t="s">
        <v>117</v>
      </c>
    </row>
    <row r="498" spans="1:15" x14ac:dyDescent="0.2">
      <c r="A498" s="28" t="s">
        <v>54</v>
      </c>
      <c r="B498" s="28" t="s">
        <v>307</v>
      </c>
      <c r="C498" s="28" t="s">
        <v>57</v>
      </c>
      <c r="D498" s="28" t="s">
        <v>55</v>
      </c>
      <c r="E498" s="28" t="s">
        <v>4480</v>
      </c>
      <c r="F498" s="37">
        <v>43236.443564814814</v>
      </c>
      <c r="G498" s="37">
        <v>43274</v>
      </c>
      <c r="H498" s="37">
        <v>43646</v>
      </c>
      <c r="I498" s="37">
        <v>43237.596412037034</v>
      </c>
      <c r="J498" s="41" t="s">
        <v>13119</v>
      </c>
      <c r="K498" s="28" t="s">
        <v>66</v>
      </c>
      <c r="L498" s="28" t="s">
        <v>77</v>
      </c>
      <c r="M498" s="30">
        <v>423.13</v>
      </c>
      <c r="N498" s="38" t="s">
        <v>144</v>
      </c>
      <c r="O498" s="49" t="s">
        <v>145</v>
      </c>
    </row>
    <row r="499" spans="1:15" x14ac:dyDescent="0.2">
      <c r="A499" s="28" t="s">
        <v>54</v>
      </c>
      <c r="B499" s="28" t="s">
        <v>191</v>
      </c>
      <c r="C499" s="28" t="s">
        <v>57</v>
      </c>
      <c r="D499" s="28" t="s">
        <v>55</v>
      </c>
      <c r="E499" s="28" t="s">
        <v>3406</v>
      </c>
      <c r="F499" s="37">
        <v>43219.085995370369</v>
      </c>
      <c r="G499" s="37">
        <v>43254</v>
      </c>
      <c r="H499" s="37">
        <v>43619</v>
      </c>
      <c r="I499" s="37">
        <v>43241.402858796297</v>
      </c>
      <c r="J499" s="41" t="s">
        <v>13140</v>
      </c>
      <c r="K499" s="28" t="s">
        <v>92</v>
      </c>
      <c r="L499" s="28" t="s">
        <v>77</v>
      </c>
      <c r="M499" s="30">
        <v>306.45999999999998</v>
      </c>
      <c r="N499" s="38" t="s">
        <v>3407</v>
      </c>
      <c r="O499" s="49" t="s">
        <v>3408</v>
      </c>
    </row>
    <row r="500" spans="1:15" ht="25.5" x14ac:dyDescent="0.2">
      <c r="A500" s="28" t="s">
        <v>54</v>
      </c>
      <c r="B500" s="28" t="s">
        <v>191</v>
      </c>
      <c r="C500" s="28" t="s">
        <v>57</v>
      </c>
      <c r="D500" s="28" t="s">
        <v>55</v>
      </c>
      <c r="E500" s="28" t="s">
        <v>4110</v>
      </c>
      <c r="F500" s="37">
        <v>43222.710787037038</v>
      </c>
      <c r="G500" s="37">
        <v>43252</v>
      </c>
      <c r="H500" s="37">
        <v>43617</v>
      </c>
      <c r="I500" s="37">
        <v>43234.466840277775</v>
      </c>
      <c r="J500" s="41" t="s">
        <v>13114</v>
      </c>
      <c r="K500" s="28" t="s">
        <v>66</v>
      </c>
      <c r="L500" s="28" t="s">
        <v>77</v>
      </c>
      <c r="M500" s="30">
        <v>2785.04</v>
      </c>
      <c r="N500" s="38" t="s">
        <v>4111</v>
      </c>
      <c r="O500" s="49" t="s">
        <v>4112</v>
      </c>
    </row>
    <row r="501" spans="1:15" x14ac:dyDescent="0.2">
      <c r="A501" s="28" t="s">
        <v>54</v>
      </c>
      <c r="B501" s="28" t="s">
        <v>258</v>
      </c>
      <c r="C501" s="28" t="s">
        <v>57</v>
      </c>
      <c r="D501" s="28" t="s">
        <v>55</v>
      </c>
      <c r="E501" s="28" t="s">
        <v>1658</v>
      </c>
      <c r="F501" s="37">
        <v>43236.665439814817</v>
      </c>
      <c r="G501" s="37">
        <v>43252</v>
      </c>
      <c r="H501" s="37">
        <v>43617</v>
      </c>
      <c r="I501" s="37">
        <v>43236.666585648149</v>
      </c>
      <c r="J501" s="41" t="s">
        <v>13120</v>
      </c>
      <c r="K501" s="28" t="s">
        <v>166</v>
      </c>
      <c r="L501" s="28" t="s">
        <v>77</v>
      </c>
      <c r="M501" s="30">
        <v>0</v>
      </c>
      <c r="N501" s="38" t="s">
        <v>71</v>
      </c>
      <c r="O501" s="49" t="s">
        <v>72</v>
      </c>
    </row>
    <row r="502" spans="1:15" x14ac:dyDescent="0.2">
      <c r="A502" s="28" t="s">
        <v>54</v>
      </c>
      <c r="B502" s="28" t="s">
        <v>221</v>
      </c>
      <c r="C502" s="28" t="s">
        <v>57</v>
      </c>
      <c r="D502" s="28" t="s">
        <v>55</v>
      </c>
      <c r="E502" s="28" t="s">
        <v>740</v>
      </c>
      <c r="F502" s="37">
        <v>43244.644965277774</v>
      </c>
      <c r="G502" s="37">
        <v>43235</v>
      </c>
      <c r="H502" s="37">
        <v>43600</v>
      </c>
      <c r="I502" s="37">
        <v>43245.492523148147</v>
      </c>
      <c r="J502" s="41" t="s">
        <v>13113</v>
      </c>
      <c r="K502" s="28" t="s">
        <v>166</v>
      </c>
      <c r="L502" s="28" t="s">
        <v>77</v>
      </c>
      <c r="M502" s="30">
        <v>-117.31</v>
      </c>
      <c r="N502" s="38" t="s">
        <v>741</v>
      </c>
      <c r="O502" s="49" t="s">
        <v>742</v>
      </c>
    </row>
    <row r="503" spans="1:15" ht="25.5" x14ac:dyDescent="0.2">
      <c r="A503" s="28" t="s">
        <v>54</v>
      </c>
      <c r="B503" s="28" t="s">
        <v>191</v>
      </c>
      <c r="C503" s="28" t="s">
        <v>57</v>
      </c>
      <c r="D503" s="28" t="s">
        <v>55</v>
      </c>
      <c r="E503" s="28" t="s">
        <v>13264</v>
      </c>
      <c r="F503" s="37">
        <v>43201.084456018514</v>
      </c>
      <c r="G503" s="37">
        <v>43236</v>
      </c>
      <c r="H503" s="37">
        <v>43601</v>
      </c>
      <c r="I503" s="37">
        <v>43228.684120370366</v>
      </c>
      <c r="J503" s="41" t="s">
        <v>13123</v>
      </c>
      <c r="K503" s="28" t="s">
        <v>92</v>
      </c>
      <c r="L503" s="28" t="s">
        <v>77</v>
      </c>
      <c r="M503" s="30">
        <v>355.14</v>
      </c>
      <c r="N503" s="38" t="s">
        <v>358</v>
      </c>
      <c r="O503" s="49" t="s">
        <v>359</v>
      </c>
    </row>
    <row r="504" spans="1:15" ht="25.5" x14ac:dyDescent="0.2">
      <c r="A504" s="28" t="s">
        <v>54</v>
      </c>
      <c r="B504" s="28" t="s">
        <v>249</v>
      </c>
      <c r="C504" s="28" t="s">
        <v>57</v>
      </c>
      <c r="D504" s="28" t="s">
        <v>55</v>
      </c>
      <c r="E504" s="28" t="s">
        <v>3088</v>
      </c>
      <c r="F504" s="37">
        <v>43228.639189814814</v>
      </c>
      <c r="G504" s="37">
        <v>43237</v>
      </c>
      <c r="H504" s="37">
        <v>43602</v>
      </c>
      <c r="I504" s="37">
        <v>43228.64157407407</v>
      </c>
      <c r="J504" s="41" t="s">
        <v>13123</v>
      </c>
      <c r="K504" s="28" t="s">
        <v>166</v>
      </c>
      <c r="L504" s="28" t="s">
        <v>77</v>
      </c>
      <c r="M504" s="30">
        <v>-240.24</v>
      </c>
      <c r="N504" s="38" t="s">
        <v>156</v>
      </c>
      <c r="O504" s="49" t="s">
        <v>157</v>
      </c>
    </row>
    <row r="505" spans="1:15" ht="25.5" x14ac:dyDescent="0.2">
      <c r="A505" s="28" t="s">
        <v>54</v>
      </c>
      <c r="B505" s="28" t="s">
        <v>246</v>
      </c>
      <c r="C505" s="28" t="s">
        <v>57</v>
      </c>
      <c r="D505" s="28" t="s">
        <v>55</v>
      </c>
      <c r="E505" s="28" t="s">
        <v>3969</v>
      </c>
      <c r="F505" s="37">
        <v>43249.675891203704</v>
      </c>
      <c r="G505" s="37">
        <v>42908</v>
      </c>
      <c r="H505" s="37">
        <v>43273</v>
      </c>
      <c r="I505" s="37">
        <v>43251.495208333334</v>
      </c>
      <c r="J505" s="41" t="s">
        <v>13133</v>
      </c>
      <c r="K505" s="28" t="s">
        <v>166</v>
      </c>
      <c r="L505" s="28" t="s">
        <v>77</v>
      </c>
      <c r="M505" s="30">
        <v>0</v>
      </c>
      <c r="N505" s="38" t="s">
        <v>751</v>
      </c>
      <c r="O505" s="49" t="s">
        <v>752</v>
      </c>
    </row>
    <row r="506" spans="1:15" x14ac:dyDescent="0.2">
      <c r="A506" s="28" t="s">
        <v>54</v>
      </c>
      <c r="B506" s="28" t="s">
        <v>249</v>
      </c>
      <c r="C506" s="28" t="s">
        <v>57</v>
      </c>
      <c r="D506" s="28" t="s">
        <v>55</v>
      </c>
      <c r="E506" s="28" t="s">
        <v>4398</v>
      </c>
      <c r="F506" s="37">
        <v>43241.564409722218</v>
      </c>
      <c r="G506" s="37">
        <v>43273</v>
      </c>
      <c r="H506" s="37">
        <v>43638</v>
      </c>
      <c r="I506" s="37">
        <v>43242.508379629631</v>
      </c>
      <c r="J506" s="41" t="s">
        <v>13111</v>
      </c>
      <c r="K506" s="28" t="s">
        <v>66</v>
      </c>
      <c r="L506" s="28" t="s">
        <v>77</v>
      </c>
      <c r="M506" s="30">
        <v>1106.6500000000001</v>
      </c>
      <c r="N506" s="38" t="s">
        <v>618</v>
      </c>
      <c r="O506" s="49" t="s">
        <v>619</v>
      </c>
    </row>
    <row r="507" spans="1:15" ht="25.5" x14ac:dyDescent="0.2">
      <c r="A507" s="28" t="s">
        <v>54</v>
      </c>
      <c r="B507" s="28" t="s">
        <v>258</v>
      </c>
      <c r="C507" s="28" t="s">
        <v>57</v>
      </c>
      <c r="D507" s="28" t="s">
        <v>55</v>
      </c>
      <c r="E507" s="28" t="s">
        <v>961</v>
      </c>
      <c r="F507" s="37">
        <v>43215.08525462963</v>
      </c>
      <c r="G507" s="37">
        <v>43250</v>
      </c>
      <c r="H507" s="37">
        <v>43615</v>
      </c>
      <c r="I507" s="37">
        <v>43223.570497685185</v>
      </c>
      <c r="J507" s="41" t="s">
        <v>13116</v>
      </c>
      <c r="K507" s="28" t="s">
        <v>92</v>
      </c>
      <c r="L507" s="28" t="s">
        <v>77</v>
      </c>
      <c r="M507" s="30">
        <v>771.81</v>
      </c>
      <c r="N507" s="38" t="s">
        <v>156</v>
      </c>
      <c r="O507" s="49" t="s">
        <v>157</v>
      </c>
    </row>
    <row r="508" spans="1:15" x14ac:dyDescent="0.2">
      <c r="A508" s="28" t="s">
        <v>54</v>
      </c>
      <c r="B508" s="28" t="s">
        <v>191</v>
      </c>
      <c r="C508" s="28" t="s">
        <v>57</v>
      </c>
      <c r="D508" s="28" t="s">
        <v>55</v>
      </c>
      <c r="E508" s="28" t="s">
        <v>4472</v>
      </c>
      <c r="F508" s="37">
        <v>43221.80501157407</v>
      </c>
      <c r="G508" s="37">
        <v>43240</v>
      </c>
      <c r="H508" s="37">
        <v>43605</v>
      </c>
      <c r="I508" s="37">
        <v>43221.805520833332</v>
      </c>
      <c r="J508" s="41" t="s">
        <v>13146</v>
      </c>
      <c r="K508" s="28" t="s">
        <v>226</v>
      </c>
      <c r="L508" s="28" t="s">
        <v>77</v>
      </c>
      <c r="M508" s="30">
        <v>-2228.21</v>
      </c>
      <c r="N508" s="38" t="s">
        <v>580</v>
      </c>
      <c r="O508" s="49" t="s">
        <v>581</v>
      </c>
    </row>
    <row r="509" spans="1:15" x14ac:dyDescent="0.2">
      <c r="A509" s="28" t="s">
        <v>54</v>
      </c>
      <c r="B509" s="28" t="s">
        <v>191</v>
      </c>
      <c r="C509" s="28" t="s">
        <v>57</v>
      </c>
      <c r="D509" s="28" t="s">
        <v>55</v>
      </c>
      <c r="E509" s="28" t="s">
        <v>13265</v>
      </c>
      <c r="F509" s="37">
        <v>43196.087372685186</v>
      </c>
      <c r="G509" s="37">
        <v>43228</v>
      </c>
      <c r="H509" s="37">
        <v>43593</v>
      </c>
      <c r="I509" s="37">
        <v>43224.362476851849</v>
      </c>
      <c r="J509" s="41" t="s">
        <v>13131</v>
      </c>
      <c r="K509" s="28" t="s">
        <v>92</v>
      </c>
      <c r="L509" s="28" t="s">
        <v>77</v>
      </c>
      <c r="M509" s="30">
        <v>819.88</v>
      </c>
      <c r="N509" s="38" t="s">
        <v>79</v>
      </c>
      <c r="O509" s="49" t="s">
        <v>80</v>
      </c>
    </row>
    <row r="510" spans="1:15" x14ac:dyDescent="0.2">
      <c r="A510" s="28" t="s">
        <v>54</v>
      </c>
      <c r="B510" s="28" t="s">
        <v>183</v>
      </c>
      <c r="C510" s="28" t="s">
        <v>57</v>
      </c>
      <c r="D510" s="28" t="s">
        <v>55</v>
      </c>
      <c r="E510" s="28" t="s">
        <v>1749</v>
      </c>
      <c r="F510" s="37">
        <v>43230.647905092592</v>
      </c>
      <c r="G510" s="37">
        <v>43231</v>
      </c>
      <c r="H510" s="37">
        <v>43596</v>
      </c>
      <c r="I510" s="37">
        <v>43230.648414351846</v>
      </c>
      <c r="J510" s="41" t="s">
        <v>13121</v>
      </c>
      <c r="K510" s="28" t="s">
        <v>66</v>
      </c>
      <c r="L510" s="28" t="s">
        <v>77</v>
      </c>
      <c r="M510" s="30">
        <v>451.59</v>
      </c>
      <c r="N510" s="38" t="s">
        <v>1750</v>
      </c>
      <c r="O510" s="49" t="s">
        <v>1751</v>
      </c>
    </row>
    <row r="511" spans="1:15" x14ac:dyDescent="0.2">
      <c r="A511" s="28" t="s">
        <v>54</v>
      </c>
      <c r="B511" s="28" t="s">
        <v>195</v>
      </c>
      <c r="C511" s="28" t="s">
        <v>57</v>
      </c>
      <c r="D511" s="28" t="s">
        <v>55</v>
      </c>
      <c r="E511" s="28" t="s">
        <v>1385</v>
      </c>
      <c r="F511" s="37">
        <v>43234.387662037036</v>
      </c>
      <c r="G511" s="37">
        <v>43235</v>
      </c>
      <c r="H511" s="37">
        <v>43600</v>
      </c>
      <c r="I511" s="37">
        <v>43236.569398148145</v>
      </c>
      <c r="J511" s="41" t="s">
        <v>13120</v>
      </c>
      <c r="K511" s="28" t="s">
        <v>66</v>
      </c>
      <c r="L511" s="28" t="s">
        <v>77</v>
      </c>
      <c r="M511" s="30">
        <v>1939.85</v>
      </c>
      <c r="N511" s="38" t="s">
        <v>702</v>
      </c>
      <c r="O511" s="49" t="s">
        <v>703</v>
      </c>
    </row>
    <row r="512" spans="1:15" x14ac:dyDescent="0.2">
      <c r="A512" s="28" t="s">
        <v>54</v>
      </c>
      <c r="B512" s="28" t="s">
        <v>183</v>
      </c>
      <c r="C512" s="28" t="s">
        <v>57</v>
      </c>
      <c r="D512" s="28" t="s">
        <v>55</v>
      </c>
      <c r="E512" s="28" t="s">
        <v>1659</v>
      </c>
      <c r="F512" s="37">
        <v>43222.689826388887</v>
      </c>
      <c r="G512" s="37">
        <v>43254</v>
      </c>
      <c r="H512" s="37">
        <v>43619</v>
      </c>
      <c r="I512" s="37">
        <v>43238.574363425927</v>
      </c>
      <c r="J512" s="41" t="s">
        <v>13144</v>
      </c>
      <c r="K512" s="28" t="s">
        <v>92</v>
      </c>
      <c r="L512" s="28" t="s">
        <v>77</v>
      </c>
      <c r="M512" s="30">
        <v>5312.89</v>
      </c>
      <c r="N512" s="38" t="s">
        <v>1660</v>
      </c>
      <c r="O512" s="49" t="s">
        <v>1661</v>
      </c>
    </row>
    <row r="513" spans="1:15" x14ac:dyDescent="0.2">
      <c r="A513" s="28" t="s">
        <v>54</v>
      </c>
      <c r="B513" s="28" t="s">
        <v>1213</v>
      </c>
      <c r="C513" s="28" t="s">
        <v>57</v>
      </c>
      <c r="D513" s="28" t="s">
        <v>55</v>
      </c>
      <c r="E513" s="28" t="s">
        <v>4773</v>
      </c>
      <c r="F513" s="37">
        <v>43224.577708333331</v>
      </c>
      <c r="G513" s="37">
        <v>43248</v>
      </c>
      <c r="H513" s="37">
        <v>43613</v>
      </c>
      <c r="I513" s="37">
        <v>43238.643807870365</v>
      </c>
      <c r="J513" s="41" t="s">
        <v>13144</v>
      </c>
      <c r="K513" s="28" t="s">
        <v>66</v>
      </c>
      <c r="L513" s="28" t="s">
        <v>77</v>
      </c>
      <c r="M513" s="30">
        <v>3668.2</v>
      </c>
      <c r="N513" s="38" t="s">
        <v>416</v>
      </c>
      <c r="O513" s="49" t="s">
        <v>417</v>
      </c>
    </row>
    <row r="514" spans="1:15" x14ac:dyDescent="0.2">
      <c r="A514" s="28" t="s">
        <v>54</v>
      </c>
      <c r="B514" s="28" t="s">
        <v>600</v>
      </c>
      <c r="C514" s="28" t="s">
        <v>57</v>
      </c>
      <c r="D514" s="28" t="s">
        <v>55</v>
      </c>
      <c r="E514" s="28" t="s">
        <v>3376</v>
      </c>
      <c r="F514" s="37">
        <v>43224.61074074074</v>
      </c>
      <c r="G514" s="37">
        <v>43238</v>
      </c>
      <c r="H514" s="37">
        <v>43603</v>
      </c>
      <c r="I514" s="37">
        <v>43238.523483796293</v>
      </c>
      <c r="J514" s="41" t="s">
        <v>13144</v>
      </c>
      <c r="K514" s="28" t="s">
        <v>66</v>
      </c>
      <c r="L514" s="28" t="s">
        <v>77</v>
      </c>
      <c r="M514" s="30">
        <v>386.46</v>
      </c>
      <c r="N514" s="38" t="s">
        <v>69</v>
      </c>
      <c r="O514" s="49" t="s">
        <v>70</v>
      </c>
    </row>
    <row r="515" spans="1:15" x14ac:dyDescent="0.2">
      <c r="A515" s="28" t="s">
        <v>54</v>
      </c>
      <c r="B515" s="28" t="s">
        <v>191</v>
      </c>
      <c r="C515" s="28" t="s">
        <v>57</v>
      </c>
      <c r="D515" s="28" t="s">
        <v>55</v>
      </c>
      <c r="E515" s="28" t="s">
        <v>1724</v>
      </c>
      <c r="F515" s="37">
        <v>43245.44872685185</v>
      </c>
      <c r="G515" s="37">
        <v>43244</v>
      </c>
      <c r="H515" s="37">
        <v>43609</v>
      </c>
      <c r="I515" s="37">
        <v>43249.487812499996</v>
      </c>
      <c r="J515" s="41" t="s">
        <v>13129</v>
      </c>
      <c r="K515" s="28" t="s">
        <v>226</v>
      </c>
      <c r="L515" s="28" t="s">
        <v>77</v>
      </c>
      <c r="M515" s="30">
        <v>-931.2</v>
      </c>
      <c r="N515" s="38" t="s">
        <v>110</v>
      </c>
      <c r="O515" s="49" t="s">
        <v>111</v>
      </c>
    </row>
    <row r="516" spans="1:15" ht="25.5" x14ac:dyDescent="0.2">
      <c r="A516" s="28" t="s">
        <v>54</v>
      </c>
      <c r="B516" s="28" t="s">
        <v>444</v>
      </c>
      <c r="C516" s="28" t="s">
        <v>57</v>
      </c>
      <c r="D516" s="28" t="s">
        <v>55</v>
      </c>
      <c r="E516" s="28" t="s">
        <v>2827</v>
      </c>
      <c r="F516" s="37">
        <v>43228.368854166663</v>
      </c>
      <c r="G516" s="37">
        <v>43219</v>
      </c>
      <c r="H516" s="37">
        <v>43584</v>
      </c>
      <c r="I516" s="37">
        <v>43228.370787037034</v>
      </c>
      <c r="J516" s="41" t="s">
        <v>13123</v>
      </c>
      <c r="K516" s="28" t="s">
        <v>166</v>
      </c>
      <c r="L516" s="28" t="s">
        <v>77</v>
      </c>
      <c r="M516" s="30">
        <v>-0.01</v>
      </c>
      <c r="N516" s="38" t="s">
        <v>156</v>
      </c>
      <c r="O516" s="49" t="s">
        <v>157</v>
      </c>
    </row>
    <row r="517" spans="1:15" x14ac:dyDescent="0.2">
      <c r="A517" s="28" t="s">
        <v>54</v>
      </c>
      <c r="B517" s="28" t="s">
        <v>191</v>
      </c>
      <c r="C517" s="28" t="s">
        <v>57</v>
      </c>
      <c r="D517" s="28" t="s">
        <v>55</v>
      </c>
      <c r="E517" s="28" t="s">
        <v>13266</v>
      </c>
      <c r="F517" s="37">
        <v>43124.466435185182</v>
      </c>
      <c r="G517" s="37">
        <v>42992</v>
      </c>
      <c r="H517" s="37">
        <v>43357</v>
      </c>
      <c r="I517" s="37">
        <v>43231.599618055552</v>
      </c>
      <c r="J517" s="41" t="s">
        <v>13138</v>
      </c>
      <c r="K517" s="28" t="s">
        <v>226</v>
      </c>
      <c r="L517" s="28" t="s">
        <v>77</v>
      </c>
      <c r="M517" s="30">
        <v>-236.22</v>
      </c>
      <c r="N517" s="38" t="s">
        <v>174</v>
      </c>
      <c r="O517" s="49" t="s">
        <v>175</v>
      </c>
    </row>
    <row r="518" spans="1:15" x14ac:dyDescent="0.2">
      <c r="A518" s="28" t="s">
        <v>54</v>
      </c>
      <c r="B518" s="28" t="s">
        <v>206</v>
      </c>
      <c r="C518" s="28" t="s">
        <v>57</v>
      </c>
      <c r="D518" s="28" t="s">
        <v>55</v>
      </c>
      <c r="E518" s="28" t="s">
        <v>13267</v>
      </c>
      <c r="F518" s="37">
        <v>43187.083865740737</v>
      </c>
      <c r="G518" s="37">
        <v>43222</v>
      </c>
      <c r="H518" s="37">
        <v>43587</v>
      </c>
      <c r="I518" s="37">
        <v>43222.477581018517</v>
      </c>
      <c r="J518" s="41" t="s">
        <v>13151</v>
      </c>
      <c r="K518" s="28" t="s">
        <v>92</v>
      </c>
      <c r="L518" s="28" t="s">
        <v>77</v>
      </c>
      <c r="M518" s="30">
        <v>2400.4899999999998</v>
      </c>
      <c r="N518" s="38" t="s">
        <v>520</v>
      </c>
      <c r="O518" s="49" t="s">
        <v>521</v>
      </c>
    </row>
    <row r="519" spans="1:15" x14ac:dyDescent="0.2">
      <c r="A519" s="28" t="s">
        <v>54</v>
      </c>
      <c r="B519" s="28" t="s">
        <v>362</v>
      </c>
      <c r="C519" s="28" t="s">
        <v>57</v>
      </c>
      <c r="D519" s="28" t="s">
        <v>55</v>
      </c>
      <c r="E519" s="28" t="s">
        <v>5404</v>
      </c>
      <c r="F519" s="37">
        <v>43249.694247685184</v>
      </c>
      <c r="G519" s="37">
        <v>43281</v>
      </c>
      <c r="H519" s="37">
        <v>43646</v>
      </c>
      <c r="I519" s="37">
        <v>43249.697141203702</v>
      </c>
      <c r="J519" s="41" t="s">
        <v>13129</v>
      </c>
      <c r="K519" s="28" t="s">
        <v>66</v>
      </c>
      <c r="L519" s="28" t="s">
        <v>77</v>
      </c>
      <c r="M519" s="30">
        <v>1887.2</v>
      </c>
      <c r="N519" s="38" t="s">
        <v>398</v>
      </c>
      <c r="O519" s="49" t="s">
        <v>399</v>
      </c>
    </row>
    <row r="520" spans="1:15" x14ac:dyDescent="0.2">
      <c r="A520" s="28" t="s">
        <v>54</v>
      </c>
      <c r="B520" s="28" t="s">
        <v>190</v>
      </c>
      <c r="C520" s="28" t="s">
        <v>57</v>
      </c>
      <c r="D520" s="28" t="s">
        <v>55</v>
      </c>
      <c r="E520" s="28" t="s">
        <v>5699</v>
      </c>
      <c r="F520" s="37">
        <v>43196.088055555556</v>
      </c>
      <c r="G520" s="37">
        <v>43227</v>
      </c>
      <c r="H520" s="37">
        <v>43592</v>
      </c>
      <c r="I520" s="37">
        <v>43227.512696759259</v>
      </c>
      <c r="J520" s="41" t="s">
        <v>13125</v>
      </c>
      <c r="K520" s="28" t="s">
        <v>92</v>
      </c>
      <c r="L520" s="28" t="s">
        <v>77</v>
      </c>
      <c r="M520" s="30">
        <v>2485.06</v>
      </c>
      <c r="N520" s="38" t="s">
        <v>84</v>
      </c>
      <c r="O520" s="49" t="s">
        <v>85</v>
      </c>
    </row>
    <row r="521" spans="1:15" x14ac:dyDescent="0.2">
      <c r="A521" s="28" t="s">
        <v>54</v>
      </c>
      <c r="B521" s="28" t="s">
        <v>600</v>
      </c>
      <c r="C521" s="28" t="s">
        <v>57</v>
      </c>
      <c r="D521" s="28" t="s">
        <v>55</v>
      </c>
      <c r="E521" s="28" t="s">
        <v>6034</v>
      </c>
      <c r="F521" s="37">
        <v>43241.691921296297</v>
      </c>
      <c r="G521" s="37">
        <v>43253</v>
      </c>
      <c r="H521" s="37">
        <v>43618</v>
      </c>
      <c r="I521" s="37">
        <v>43241.695601851847</v>
      </c>
      <c r="J521" s="41" t="s">
        <v>13140</v>
      </c>
      <c r="K521" s="28" t="s">
        <v>66</v>
      </c>
      <c r="L521" s="28" t="s">
        <v>77</v>
      </c>
      <c r="M521" s="30">
        <v>605.39</v>
      </c>
      <c r="N521" s="38" t="s">
        <v>1991</v>
      </c>
      <c r="O521" s="49" t="s">
        <v>1992</v>
      </c>
    </row>
    <row r="522" spans="1:15" x14ac:dyDescent="0.2">
      <c r="A522" s="28" t="s">
        <v>54</v>
      </c>
      <c r="B522" s="28" t="s">
        <v>191</v>
      </c>
      <c r="C522" s="28" t="s">
        <v>57</v>
      </c>
      <c r="D522" s="28" t="s">
        <v>55</v>
      </c>
      <c r="E522" s="28" t="s">
        <v>5746</v>
      </c>
      <c r="F522" s="37">
        <v>43249.401539351849</v>
      </c>
      <c r="G522" s="37">
        <v>43250</v>
      </c>
      <c r="H522" s="37">
        <v>43615</v>
      </c>
      <c r="I522" s="37">
        <v>43249.470312500001</v>
      </c>
      <c r="J522" s="41" t="s">
        <v>13129</v>
      </c>
      <c r="K522" s="28" t="s">
        <v>66</v>
      </c>
      <c r="L522" s="28" t="s">
        <v>77</v>
      </c>
      <c r="M522" s="30">
        <v>277</v>
      </c>
      <c r="N522" s="38" t="s">
        <v>2145</v>
      </c>
      <c r="O522" s="49" t="s">
        <v>2146</v>
      </c>
    </row>
    <row r="523" spans="1:15" x14ac:dyDescent="0.2">
      <c r="A523" s="28" t="s">
        <v>54</v>
      </c>
      <c r="B523" s="28" t="s">
        <v>249</v>
      </c>
      <c r="C523" s="28" t="s">
        <v>57</v>
      </c>
      <c r="D523" s="28" t="s">
        <v>55</v>
      </c>
      <c r="E523" s="28" t="s">
        <v>3400</v>
      </c>
      <c r="F523" s="37">
        <v>43223.43608796296</v>
      </c>
      <c r="G523" s="37">
        <v>43236</v>
      </c>
      <c r="H523" s="37">
        <v>43601</v>
      </c>
      <c r="I523" s="37">
        <v>43229.532523148147</v>
      </c>
      <c r="J523" s="41" t="s">
        <v>13124</v>
      </c>
      <c r="K523" s="28" t="s">
        <v>66</v>
      </c>
      <c r="L523" s="28" t="s">
        <v>77</v>
      </c>
      <c r="M523" s="30">
        <v>1012.19</v>
      </c>
      <c r="N523" s="38" t="s">
        <v>144</v>
      </c>
      <c r="O523" s="49" t="s">
        <v>145</v>
      </c>
    </row>
    <row r="524" spans="1:15" x14ac:dyDescent="0.2">
      <c r="A524" s="28" t="s">
        <v>54</v>
      </c>
      <c r="B524" s="28" t="s">
        <v>230</v>
      </c>
      <c r="C524" s="28" t="s">
        <v>57</v>
      </c>
      <c r="D524" s="28" t="s">
        <v>55</v>
      </c>
      <c r="E524" s="28" t="s">
        <v>2837</v>
      </c>
      <c r="F524" s="37">
        <v>43227.409641203703</v>
      </c>
      <c r="G524" s="37">
        <v>43250</v>
      </c>
      <c r="H524" s="37">
        <v>43615</v>
      </c>
      <c r="I524" s="37">
        <v>43244.431620370371</v>
      </c>
      <c r="J524" s="41" t="s">
        <v>13117</v>
      </c>
      <c r="K524" s="28" t="s">
        <v>66</v>
      </c>
      <c r="L524" s="28" t="s">
        <v>77</v>
      </c>
      <c r="M524" s="30">
        <v>1381.28</v>
      </c>
      <c r="N524" s="38" t="s">
        <v>578</v>
      </c>
      <c r="O524" s="49" t="s">
        <v>579</v>
      </c>
    </row>
    <row r="525" spans="1:15" x14ac:dyDescent="0.2">
      <c r="A525" s="28" t="s">
        <v>54</v>
      </c>
      <c r="B525" s="28" t="s">
        <v>600</v>
      </c>
      <c r="C525" s="28" t="s">
        <v>57</v>
      </c>
      <c r="D525" s="28" t="s">
        <v>55</v>
      </c>
      <c r="E525" s="28" t="s">
        <v>5781</v>
      </c>
      <c r="F525" s="37">
        <v>43237.702060185184</v>
      </c>
      <c r="G525" s="37">
        <v>43252</v>
      </c>
      <c r="H525" s="37">
        <v>43617</v>
      </c>
      <c r="I525" s="37">
        <v>43242.408877314811</v>
      </c>
      <c r="J525" s="41" t="s">
        <v>13111</v>
      </c>
      <c r="K525" s="28" t="s">
        <v>66</v>
      </c>
      <c r="L525" s="28" t="s">
        <v>77</v>
      </c>
      <c r="M525" s="30">
        <v>443.22</v>
      </c>
      <c r="N525" s="38" t="s">
        <v>101</v>
      </c>
      <c r="O525" s="49" t="s">
        <v>102</v>
      </c>
    </row>
    <row r="526" spans="1:15" x14ac:dyDescent="0.2">
      <c r="A526" s="28" t="s">
        <v>54</v>
      </c>
      <c r="B526" s="28" t="s">
        <v>230</v>
      </c>
      <c r="C526" s="28" t="s">
        <v>57</v>
      </c>
      <c r="D526" s="28" t="s">
        <v>55</v>
      </c>
      <c r="E526" s="28" t="s">
        <v>5799</v>
      </c>
      <c r="F526" s="37">
        <v>43230.438541666663</v>
      </c>
      <c r="G526" s="37">
        <v>43238</v>
      </c>
      <c r="H526" s="37">
        <v>43603</v>
      </c>
      <c r="I526" s="37">
        <v>43244.417314814811</v>
      </c>
      <c r="J526" s="41" t="s">
        <v>13117</v>
      </c>
      <c r="K526" s="28" t="s">
        <v>166</v>
      </c>
      <c r="L526" s="28" t="s">
        <v>77</v>
      </c>
      <c r="M526" s="30">
        <v>0.01</v>
      </c>
      <c r="N526" s="38" t="s">
        <v>144</v>
      </c>
      <c r="O526" s="49" t="s">
        <v>145</v>
      </c>
    </row>
    <row r="527" spans="1:15" ht="25.5" x14ac:dyDescent="0.2">
      <c r="A527" s="28" t="s">
        <v>54</v>
      </c>
      <c r="B527" s="28" t="s">
        <v>908</v>
      </c>
      <c r="C527" s="28" t="s">
        <v>57</v>
      </c>
      <c r="D527" s="28" t="s">
        <v>55</v>
      </c>
      <c r="E527" s="28" t="s">
        <v>2745</v>
      </c>
      <c r="F527" s="37">
        <v>43224.231481481482</v>
      </c>
      <c r="G527" s="37">
        <v>43255</v>
      </c>
      <c r="H527" s="37">
        <v>43438</v>
      </c>
      <c r="I527" s="37">
        <v>43248.392789351848</v>
      </c>
      <c r="J527" s="41" t="s">
        <v>13135</v>
      </c>
      <c r="K527" s="28" t="s">
        <v>92</v>
      </c>
      <c r="L527" s="28" t="s">
        <v>77</v>
      </c>
      <c r="M527" s="30">
        <v>2871.13</v>
      </c>
      <c r="N527" s="38" t="s">
        <v>156</v>
      </c>
      <c r="O527" s="49" t="s">
        <v>157</v>
      </c>
    </row>
    <row r="528" spans="1:15" x14ac:dyDescent="0.2">
      <c r="A528" s="28" t="s">
        <v>54</v>
      </c>
      <c r="B528" s="28" t="s">
        <v>549</v>
      </c>
      <c r="C528" s="28" t="s">
        <v>57</v>
      </c>
      <c r="D528" s="28" t="s">
        <v>55</v>
      </c>
      <c r="E528" s="28" t="s">
        <v>5395</v>
      </c>
      <c r="F528" s="37">
        <v>43249.404976851853</v>
      </c>
      <c r="G528" s="37">
        <v>43251</v>
      </c>
      <c r="H528" s="37">
        <v>43616</v>
      </c>
      <c r="I528" s="37">
        <v>43251.421921296293</v>
      </c>
      <c r="J528" s="41" t="s">
        <v>13133</v>
      </c>
      <c r="K528" s="28" t="s">
        <v>66</v>
      </c>
      <c r="L528" s="28" t="s">
        <v>77</v>
      </c>
      <c r="M528" s="30">
        <v>261.99</v>
      </c>
      <c r="N528" s="38" t="s">
        <v>3499</v>
      </c>
      <c r="O528" s="49" t="s">
        <v>3500</v>
      </c>
    </row>
    <row r="529" spans="1:15" x14ac:dyDescent="0.2">
      <c r="A529" s="28" t="s">
        <v>54</v>
      </c>
      <c r="B529" s="28" t="s">
        <v>206</v>
      </c>
      <c r="C529" s="28" t="s">
        <v>57</v>
      </c>
      <c r="D529" s="28" t="s">
        <v>55</v>
      </c>
      <c r="E529" s="28" t="s">
        <v>1638</v>
      </c>
      <c r="F529" s="37">
        <v>43228.448796296296</v>
      </c>
      <c r="G529" s="37">
        <v>43267</v>
      </c>
      <c r="H529" s="37">
        <v>43632</v>
      </c>
      <c r="I529" s="37">
        <v>43245.631516203699</v>
      </c>
      <c r="J529" s="41" t="s">
        <v>13113</v>
      </c>
      <c r="K529" s="28" t="s">
        <v>66</v>
      </c>
      <c r="L529" s="28" t="s">
        <v>77</v>
      </c>
      <c r="M529" s="30">
        <v>1587.98</v>
      </c>
      <c r="N529" s="38" t="s">
        <v>398</v>
      </c>
      <c r="O529" s="49" t="s">
        <v>399</v>
      </c>
    </row>
    <row r="530" spans="1:15" x14ac:dyDescent="0.2">
      <c r="A530" s="28" t="s">
        <v>54</v>
      </c>
      <c r="B530" s="28" t="s">
        <v>221</v>
      </c>
      <c r="C530" s="28" t="s">
        <v>57</v>
      </c>
      <c r="D530" s="28" t="s">
        <v>55</v>
      </c>
      <c r="E530" s="28" t="s">
        <v>4879</v>
      </c>
      <c r="F530" s="37">
        <v>43245.664571759255</v>
      </c>
      <c r="G530" s="37">
        <v>43277</v>
      </c>
      <c r="H530" s="37">
        <v>43642</v>
      </c>
      <c r="I530" s="37">
        <v>43250.592060185183</v>
      </c>
      <c r="J530" s="41" t="s">
        <v>13118</v>
      </c>
      <c r="K530" s="28" t="s">
        <v>92</v>
      </c>
      <c r="L530" s="28" t="s">
        <v>77</v>
      </c>
      <c r="M530" s="30">
        <v>2191.81</v>
      </c>
      <c r="N530" s="38" t="s">
        <v>618</v>
      </c>
      <c r="O530" s="49" t="s">
        <v>619</v>
      </c>
    </row>
    <row r="531" spans="1:15" x14ac:dyDescent="0.2">
      <c r="A531" s="28" t="s">
        <v>54</v>
      </c>
      <c r="B531" s="28" t="s">
        <v>191</v>
      </c>
      <c r="C531" s="28" t="s">
        <v>57</v>
      </c>
      <c r="D531" s="28" t="s">
        <v>55</v>
      </c>
      <c r="E531" s="28" t="s">
        <v>2559</v>
      </c>
      <c r="F531" s="37">
        <v>43227.565405092588</v>
      </c>
      <c r="G531" s="37">
        <v>43227</v>
      </c>
      <c r="H531" s="37">
        <v>43592</v>
      </c>
      <c r="I531" s="37">
        <v>43227.673796296294</v>
      </c>
      <c r="J531" s="41" t="s">
        <v>13125</v>
      </c>
      <c r="K531" s="28" t="s">
        <v>66</v>
      </c>
      <c r="L531" s="28" t="s">
        <v>77</v>
      </c>
      <c r="M531" s="30">
        <v>1253.9100000000001</v>
      </c>
      <c r="N531" s="38" t="s">
        <v>1186</v>
      </c>
      <c r="O531" s="49" t="s">
        <v>1187</v>
      </c>
    </row>
    <row r="532" spans="1:15" x14ac:dyDescent="0.2">
      <c r="A532" s="28" t="s">
        <v>54</v>
      </c>
      <c r="B532" s="28" t="s">
        <v>206</v>
      </c>
      <c r="C532" s="28" t="s">
        <v>57</v>
      </c>
      <c r="D532" s="28" t="s">
        <v>55</v>
      </c>
      <c r="E532" s="28" t="s">
        <v>2200</v>
      </c>
      <c r="F532" s="37">
        <v>43237.464374999996</v>
      </c>
      <c r="G532" s="37">
        <v>43229</v>
      </c>
      <c r="H532" s="37">
        <v>43594</v>
      </c>
      <c r="I532" s="37">
        <v>43238.475104166668</v>
      </c>
      <c r="J532" s="41" t="s">
        <v>13144</v>
      </c>
      <c r="K532" s="28" t="s">
        <v>166</v>
      </c>
      <c r="L532" s="28" t="s">
        <v>77</v>
      </c>
      <c r="M532" s="30">
        <v>0</v>
      </c>
      <c r="N532" s="38" t="s">
        <v>520</v>
      </c>
      <c r="O532" s="49" t="s">
        <v>521</v>
      </c>
    </row>
    <row r="533" spans="1:15" x14ac:dyDescent="0.2">
      <c r="A533" s="28" t="s">
        <v>54</v>
      </c>
      <c r="B533" s="28" t="s">
        <v>195</v>
      </c>
      <c r="C533" s="28" t="s">
        <v>57</v>
      </c>
      <c r="D533" s="28" t="s">
        <v>55</v>
      </c>
      <c r="E533" s="28" t="s">
        <v>2135</v>
      </c>
      <c r="F533" s="37">
        <v>43234.47552083333</v>
      </c>
      <c r="G533" s="37">
        <v>43237</v>
      </c>
      <c r="H533" s="37">
        <v>43602</v>
      </c>
      <c r="I533" s="37">
        <v>43234.476851851847</v>
      </c>
      <c r="J533" s="41" t="s">
        <v>13114</v>
      </c>
      <c r="K533" s="28" t="s">
        <v>66</v>
      </c>
      <c r="L533" s="28" t="s">
        <v>77</v>
      </c>
      <c r="M533" s="30">
        <v>714.05</v>
      </c>
      <c r="N533" s="38" t="s">
        <v>1049</v>
      </c>
      <c r="O533" s="49" t="s">
        <v>1050</v>
      </c>
    </row>
    <row r="534" spans="1:15" x14ac:dyDescent="0.2">
      <c r="A534" s="28" t="s">
        <v>54</v>
      </c>
      <c r="B534" s="28" t="s">
        <v>178</v>
      </c>
      <c r="C534" s="28" t="s">
        <v>57</v>
      </c>
      <c r="D534" s="28" t="s">
        <v>55</v>
      </c>
      <c r="E534" s="28" t="s">
        <v>5021</v>
      </c>
      <c r="F534" s="37">
        <v>43231.340243055551</v>
      </c>
      <c r="G534" s="37">
        <v>43248</v>
      </c>
      <c r="H534" s="37">
        <v>43613</v>
      </c>
      <c r="I534" s="37">
        <v>43231.340648148143</v>
      </c>
      <c r="J534" s="41" t="s">
        <v>13138</v>
      </c>
      <c r="K534" s="28" t="s">
        <v>226</v>
      </c>
      <c r="L534" s="28" t="s">
        <v>77</v>
      </c>
      <c r="M534" s="30">
        <v>-1985.24</v>
      </c>
      <c r="N534" s="38" t="s">
        <v>116</v>
      </c>
      <c r="O534" s="49" t="s">
        <v>117</v>
      </c>
    </row>
    <row r="535" spans="1:15" ht="25.5" x14ac:dyDescent="0.2">
      <c r="A535" s="28" t="s">
        <v>54</v>
      </c>
      <c r="B535" s="28" t="s">
        <v>190</v>
      </c>
      <c r="C535" s="28" t="s">
        <v>57</v>
      </c>
      <c r="D535" s="28" t="s">
        <v>55</v>
      </c>
      <c r="E535" s="28" t="s">
        <v>3243</v>
      </c>
      <c r="F535" s="37">
        <v>43223.800439814811</v>
      </c>
      <c r="G535" s="37">
        <v>43224</v>
      </c>
      <c r="H535" s="37">
        <v>43589</v>
      </c>
      <c r="I535" s="37">
        <v>43223.885960648149</v>
      </c>
      <c r="J535" s="41" t="s">
        <v>13116</v>
      </c>
      <c r="K535" s="28" t="s">
        <v>66</v>
      </c>
      <c r="L535" s="28" t="s">
        <v>77</v>
      </c>
      <c r="M535" s="30">
        <v>278.79000000000002</v>
      </c>
      <c r="N535" s="38" t="s">
        <v>3244</v>
      </c>
      <c r="O535" s="49" t="s">
        <v>3245</v>
      </c>
    </row>
    <row r="536" spans="1:15" x14ac:dyDescent="0.2">
      <c r="A536" s="28" t="s">
        <v>54</v>
      </c>
      <c r="B536" s="28" t="s">
        <v>190</v>
      </c>
      <c r="C536" s="28" t="s">
        <v>57</v>
      </c>
      <c r="D536" s="28" t="s">
        <v>55</v>
      </c>
      <c r="E536" s="28" t="s">
        <v>13268</v>
      </c>
      <c r="F536" s="37">
        <v>43217.681956018518</v>
      </c>
      <c r="G536" s="37">
        <v>43224</v>
      </c>
      <c r="H536" s="37">
        <v>43589</v>
      </c>
      <c r="I536" s="37">
        <v>43224.391423611109</v>
      </c>
      <c r="J536" s="41" t="s">
        <v>13131</v>
      </c>
      <c r="K536" s="28" t="s">
        <v>66</v>
      </c>
      <c r="L536" s="28" t="s">
        <v>77</v>
      </c>
      <c r="M536" s="30">
        <v>1330.87</v>
      </c>
      <c r="N536" s="38" t="s">
        <v>2504</v>
      </c>
      <c r="O536" s="49" t="s">
        <v>2505</v>
      </c>
    </row>
    <row r="537" spans="1:15" x14ac:dyDescent="0.2">
      <c r="A537" s="28" t="s">
        <v>54</v>
      </c>
      <c r="B537" s="28" t="s">
        <v>210</v>
      </c>
      <c r="C537" s="28" t="s">
        <v>57</v>
      </c>
      <c r="D537" s="28" t="s">
        <v>55</v>
      </c>
      <c r="E537" s="28" t="s">
        <v>1302</v>
      </c>
      <c r="F537" s="37">
        <v>43241.673379629625</v>
      </c>
      <c r="G537" s="37">
        <v>43242</v>
      </c>
      <c r="H537" s="37">
        <v>43607</v>
      </c>
      <c r="I537" s="37">
        <v>43241.673854166664</v>
      </c>
      <c r="J537" s="41" t="s">
        <v>13140</v>
      </c>
      <c r="K537" s="28" t="s">
        <v>166</v>
      </c>
      <c r="L537" s="28" t="s">
        <v>77</v>
      </c>
      <c r="M537" s="30">
        <v>0</v>
      </c>
      <c r="N537" s="38" t="s">
        <v>511</v>
      </c>
      <c r="O537" s="49" t="s">
        <v>512</v>
      </c>
    </row>
    <row r="538" spans="1:15" ht="25.5" x14ac:dyDescent="0.2">
      <c r="A538" s="28" t="s">
        <v>54</v>
      </c>
      <c r="B538" s="28" t="s">
        <v>191</v>
      </c>
      <c r="C538" s="28" t="s">
        <v>57</v>
      </c>
      <c r="D538" s="28" t="s">
        <v>55</v>
      </c>
      <c r="E538" s="28" t="s">
        <v>3375</v>
      </c>
      <c r="F538" s="37">
        <v>43234.083993055552</v>
      </c>
      <c r="G538" s="37">
        <v>43269</v>
      </c>
      <c r="H538" s="37">
        <v>43634</v>
      </c>
      <c r="I538" s="37">
        <v>43248.528854166667</v>
      </c>
      <c r="J538" s="41" t="s">
        <v>13135</v>
      </c>
      <c r="K538" s="28" t="s">
        <v>92</v>
      </c>
      <c r="L538" s="28" t="s">
        <v>77</v>
      </c>
      <c r="M538" s="30">
        <v>3521.39</v>
      </c>
      <c r="N538" s="38" t="s">
        <v>156</v>
      </c>
      <c r="O538" s="49" t="s">
        <v>157</v>
      </c>
    </row>
    <row r="539" spans="1:15" ht="25.5" x14ac:dyDescent="0.2">
      <c r="A539" s="28" t="s">
        <v>54</v>
      </c>
      <c r="B539" s="28" t="s">
        <v>1136</v>
      </c>
      <c r="C539" s="28" t="s">
        <v>57</v>
      </c>
      <c r="D539" s="28" t="s">
        <v>55</v>
      </c>
      <c r="E539" s="28" t="s">
        <v>5419</v>
      </c>
      <c r="F539" s="37">
        <v>43235.699270833335</v>
      </c>
      <c r="G539" s="37">
        <v>43088</v>
      </c>
      <c r="H539" s="37">
        <v>43434</v>
      </c>
      <c r="I539" s="37">
        <v>43241.454375000001</v>
      </c>
      <c r="J539" s="41" t="s">
        <v>13140</v>
      </c>
      <c r="K539" s="28" t="s">
        <v>166</v>
      </c>
      <c r="L539" s="28" t="s">
        <v>77</v>
      </c>
      <c r="M539" s="30">
        <v>0</v>
      </c>
      <c r="N539" s="38" t="s">
        <v>481</v>
      </c>
      <c r="O539" s="49" t="s">
        <v>482</v>
      </c>
    </row>
    <row r="540" spans="1:15" x14ac:dyDescent="0.2">
      <c r="A540" s="28" t="s">
        <v>54</v>
      </c>
      <c r="B540" s="28" t="s">
        <v>195</v>
      </c>
      <c r="C540" s="28" t="s">
        <v>57</v>
      </c>
      <c r="D540" s="28" t="s">
        <v>55</v>
      </c>
      <c r="E540" s="28" t="s">
        <v>2205</v>
      </c>
      <c r="F540" s="37">
        <v>43232.084965277776</v>
      </c>
      <c r="G540" s="37">
        <v>43267</v>
      </c>
      <c r="H540" s="37">
        <v>43632</v>
      </c>
      <c r="I540" s="37">
        <v>43238.400949074072</v>
      </c>
      <c r="J540" s="41" t="s">
        <v>13144</v>
      </c>
      <c r="K540" s="28" t="s">
        <v>92</v>
      </c>
      <c r="L540" s="28" t="s">
        <v>77</v>
      </c>
      <c r="M540" s="30">
        <v>2436.89</v>
      </c>
      <c r="N540" s="38" t="s">
        <v>284</v>
      </c>
      <c r="O540" s="49" t="s">
        <v>285</v>
      </c>
    </row>
    <row r="541" spans="1:15" x14ac:dyDescent="0.2">
      <c r="A541" s="28" t="s">
        <v>54</v>
      </c>
      <c r="B541" s="28" t="s">
        <v>191</v>
      </c>
      <c r="C541" s="28" t="s">
        <v>57</v>
      </c>
      <c r="D541" s="28" t="s">
        <v>55</v>
      </c>
      <c r="E541" s="28" t="s">
        <v>3634</v>
      </c>
      <c r="F541" s="37">
        <v>43222.588796296295</v>
      </c>
      <c r="G541" s="37">
        <v>43146</v>
      </c>
      <c r="H541" s="37">
        <v>43524</v>
      </c>
      <c r="I541" s="37">
        <v>43222.592986111107</v>
      </c>
      <c r="J541" s="41" t="s">
        <v>13151</v>
      </c>
      <c r="K541" s="28" t="s">
        <v>166</v>
      </c>
      <c r="L541" s="28" t="s">
        <v>77</v>
      </c>
      <c r="M541" s="30">
        <v>94.92</v>
      </c>
      <c r="N541" s="38" t="s">
        <v>2906</v>
      </c>
      <c r="O541" s="49" t="s">
        <v>2907</v>
      </c>
    </row>
    <row r="542" spans="1:15" ht="25.5" x14ac:dyDescent="0.2">
      <c r="A542" s="28" t="s">
        <v>54</v>
      </c>
      <c r="B542" s="28" t="s">
        <v>381</v>
      </c>
      <c r="C542" s="28" t="s">
        <v>57</v>
      </c>
      <c r="D542" s="28" t="s">
        <v>55</v>
      </c>
      <c r="E542" s="28" t="s">
        <v>1674</v>
      </c>
      <c r="F542" s="37">
        <v>43235.574490740742</v>
      </c>
      <c r="G542" s="37">
        <v>43256</v>
      </c>
      <c r="H542" s="37">
        <v>43621</v>
      </c>
      <c r="I542" s="37">
        <v>43235.575543981482</v>
      </c>
      <c r="J542" s="41" t="s">
        <v>13155</v>
      </c>
      <c r="K542" s="28" t="s">
        <v>166</v>
      </c>
      <c r="L542" s="28" t="s">
        <v>77</v>
      </c>
      <c r="M542" s="30">
        <v>0</v>
      </c>
      <c r="N542" s="38" t="s">
        <v>1675</v>
      </c>
      <c r="O542" s="49" t="s">
        <v>1676</v>
      </c>
    </row>
    <row r="543" spans="1:15" x14ac:dyDescent="0.2">
      <c r="A543" s="28" t="s">
        <v>54</v>
      </c>
      <c r="B543" s="28" t="s">
        <v>183</v>
      </c>
      <c r="C543" s="28" t="s">
        <v>57</v>
      </c>
      <c r="D543" s="28" t="s">
        <v>55</v>
      </c>
      <c r="E543" s="28" t="s">
        <v>3662</v>
      </c>
      <c r="F543" s="37">
        <v>43228.085405092592</v>
      </c>
      <c r="G543" s="37">
        <v>43263</v>
      </c>
      <c r="H543" s="37">
        <v>43628</v>
      </c>
      <c r="I543" s="37">
        <v>43249.535428240742</v>
      </c>
      <c r="J543" s="41" t="s">
        <v>13129</v>
      </c>
      <c r="K543" s="28" t="s">
        <v>92</v>
      </c>
      <c r="L543" s="28" t="s">
        <v>77</v>
      </c>
      <c r="M543" s="30">
        <v>6190.22</v>
      </c>
      <c r="N543" s="38" t="s">
        <v>421</v>
      </c>
      <c r="O543" s="49" t="s">
        <v>422</v>
      </c>
    </row>
    <row r="544" spans="1:15" x14ac:dyDescent="0.2">
      <c r="A544" s="28" t="s">
        <v>54</v>
      </c>
      <c r="B544" s="28" t="s">
        <v>195</v>
      </c>
      <c r="C544" s="28" t="s">
        <v>57</v>
      </c>
      <c r="D544" s="28" t="s">
        <v>55</v>
      </c>
      <c r="E544" s="28" t="s">
        <v>2825</v>
      </c>
      <c r="F544" s="37">
        <v>43245.709305555552</v>
      </c>
      <c r="G544" s="37">
        <v>43248</v>
      </c>
      <c r="H544" s="37">
        <v>43613</v>
      </c>
      <c r="I544" s="37">
        <v>43245.709722222222</v>
      </c>
      <c r="J544" s="41" t="s">
        <v>13113</v>
      </c>
      <c r="K544" s="28" t="s">
        <v>226</v>
      </c>
      <c r="L544" s="28" t="s">
        <v>77</v>
      </c>
      <c r="M544" s="30">
        <v>-4000.61</v>
      </c>
      <c r="N544" s="38" t="s">
        <v>618</v>
      </c>
      <c r="O544" s="49" t="s">
        <v>619</v>
      </c>
    </row>
    <row r="545" spans="1:15" x14ac:dyDescent="0.2">
      <c r="A545" s="28" t="s">
        <v>54</v>
      </c>
      <c r="B545" s="28" t="s">
        <v>195</v>
      </c>
      <c r="C545" s="28" t="s">
        <v>57</v>
      </c>
      <c r="D545" s="28" t="s">
        <v>55</v>
      </c>
      <c r="E545" s="28" t="s">
        <v>1430</v>
      </c>
      <c r="F545" s="37">
        <v>43231.683229166665</v>
      </c>
      <c r="G545" s="37">
        <v>42946</v>
      </c>
      <c r="H545" s="37">
        <v>43311</v>
      </c>
      <c r="I545" s="37">
        <v>43231.683611111112</v>
      </c>
      <c r="J545" s="41" t="s">
        <v>13138</v>
      </c>
      <c r="K545" s="28" t="s">
        <v>166</v>
      </c>
      <c r="L545" s="28" t="s">
        <v>77</v>
      </c>
      <c r="M545" s="30">
        <v>0</v>
      </c>
      <c r="N545" s="38" t="s">
        <v>79</v>
      </c>
      <c r="O545" s="49" t="s">
        <v>80</v>
      </c>
    </row>
    <row r="546" spans="1:15" ht="25.5" x14ac:dyDescent="0.2">
      <c r="A546" s="28" t="s">
        <v>54</v>
      </c>
      <c r="B546" s="28" t="s">
        <v>191</v>
      </c>
      <c r="C546" s="28" t="s">
        <v>57</v>
      </c>
      <c r="D546" s="28" t="s">
        <v>55</v>
      </c>
      <c r="E546" s="28" t="s">
        <v>3382</v>
      </c>
      <c r="F546" s="37">
        <v>43234.423541666663</v>
      </c>
      <c r="G546" s="37">
        <v>43191</v>
      </c>
      <c r="H546" s="37">
        <v>43556</v>
      </c>
      <c r="I546" s="37">
        <v>43234.424097222218</v>
      </c>
      <c r="J546" s="41" t="s">
        <v>13114</v>
      </c>
      <c r="K546" s="28" t="s">
        <v>226</v>
      </c>
      <c r="L546" s="28" t="s">
        <v>77</v>
      </c>
      <c r="M546" s="30">
        <v>-1122.53</v>
      </c>
      <c r="N546" s="38" t="s">
        <v>2106</v>
      </c>
      <c r="O546" s="49" t="s">
        <v>2107</v>
      </c>
    </row>
    <row r="547" spans="1:15" x14ac:dyDescent="0.2">
      <c r="A547" s="28" t="s">
        <v>54</v>
      </c>
      <c r="B547" s="28" t="s">
        <v>191</v>
      </c>
      <c r="C547" s="28" t="s">
        <v>57</v>
      </c>
      <c r="D547" s="28" t="s">
        <v>55</v>
      </c>
      <c r="E547" s="28" t="s">
        <v>3238</v>
      </c>
      <c r="F547" s="37">
        <v>43231.0852662037</v>
      </c>
      <c r="G547" s="37">
        <v>43266</v>
      </c>
      <c r="H547" s="37">
        <v>43631</v>
      </c>
      <c r="I547" s="37">
        <v>43237.375833333332</v>
      </c>
      <c r="J547" s="41" t="s">
        <v>13119</v>
      </c>
      <c r="K547" s="28" t="s">
        <v>92</v>
      </c>
      <c r="L547" s="28" t="s">
        <v>77</v>
      </c>
      <c r="M547" s="30">
        <v>2497.2399999999998</v>
      </c>
      <c r="N547" s="38" t="s">
        <v>148</v>
      </c>
      <c r="O547" s="49" t="s">
        <v>149</v>
      </c>
    </row>
    <row r="548" spans="1:15" ht="25.5" x14ac:dyDescent="0.2">
      <c r="A548" s="28" t="s">
        <v>54</v>
      </c>
      <c r="B548" s="28" t="s">
        <v>195</v>
      </c>
      <c r="C548" s="28" t="s">
        <v>57</v>
      </c>
      <c r="D548" s="28" t="s">
        <v>55</v>
      </c>
      <c r="E548" s="28" t="s">
        <v>3029</v>
      </c>
      <c r="F548" s="37">
        <v>43224.524537037032</v>
      </c>
      <c r="G548" s="37">
        <v>43252</v>
      </c>
      <c r="H548" s="37">
        <v>43617</v>
      </c>
      <c r="I548" s="37">
        <v>43234.422395833331</v>
      </c>
      <c r="J548" s="41" t="s">
        <v>13114</v>
      </c>
      <c r="K548" s="28" t="s">
        <v>92</v>
      </c>
      <c r="L548" s="28" t="s">
        <v>77</v>
      </c>
      <c r="M548" s="30">
        <v>1816.37</v>
      </c>
      <c r="N548" s="38" t="s">
        <v>481</v>
      </c>
      <c r="O548" s="49" t="s">
        <v>482</v>
      </c>
    </row>
    <row r="549" spans="1:15" ht="25.5" x14ac:dyDescent="0.2">
      <c r="A549" s="28" t="s">
        <v>54</v>
      </c>
      <c r="B549" s="28" t="s">
        <v>744</v>
      </c>
      <c r="C549" s="28" t="s">
        <v>57</v>
      </c>
      <c r="D549" s="28" t="s">
        <v>55</v>
      </c>
      <c r="E549" s="28" t="s">
        <v>4825</v>
      </c>
      <c r="F549" s="37">
        <v>43242.555474537032</v>
      </c>
      <c r="G549" s="37">
        <v>43131</v>
      </c>
      <c r="H549" s="37">
        <v>43496</v>
      </c>
      <c r="I549" s="37">
        <v>43242.556458333333</v>
      </c>
      <c r="J549" s="41" t="s">
        <v>13111</v>
      </c>
      <c r="K549" s="28" t="s">
        <v>166</v>
      </c>
      <c r="L549" s="28" t="s">
        <v>77</v>
      </c>
      <c r="M549" s="30">
        <v>258.88</v>
      </c>
      <c r="N549" s="38" t="s">
        <v>253</v>
      </c>
      <c r="O549" s="49" t="s">
        <v>254</v>
      </c>
    </row>
    <row r="550" spans="1:15" x14ac:dyDescent="0.2">
      <c r="A550" s="28" t="s">
        <v>54</v>
      </c>
      <c r="B550" s="28" t="s">
        <v>230</v>
      </c>
      <c r="C550" s="28" t="s">
        <v>57</v>
      </c>
      <c r="D550" s="28" t="s">
        <v>55</v>
      </c>
      <c r="E550" s="28" t="s">
        <v>13269</v>
      </c>
      <c r="F550" s="37">
        <v>43209.050127314811</v>
      </c>
      <c r="G550" s="37">
        <v>43251</v>
      </c>
      <c r="H550" s="37">
        <v>43616</v>
      </c>
      <c r="I550" s="37">
        <v>43237.607754629629</v>
      </c>
      <c r="J550" s="41" t="s">
        <v>13119</v>
      </c>
      <c r="K550" s="28" t="s">
        <v>66</v>
      </c>
      <c r="L550" s="28" t="s">
        <v>77</v>
      </c>
      <c r="M550" s="30">
        <v>5426.69</v>
      </c>
      <c r="N550" s="38" t="s">
        <v>412</v>
      </c>
      <c r="O550" s="49" t="s">
        <v>413</v>
      </c>
    </row>
    <row r="551" spans="1:15" ht="25.5" x14ac:dyDescent="0.2">
      <c r="A551" s="28" t="s">
        <v>54</v>
      </c>
      <c r="B551" s="28" t="s">
        <v>908</v>
      </c>
      <c r="C551" s="28" t="s">
        <v>57</v>
      </c>
      <c r="D551" s="28" t="s">
        <v>55</v>
      </c>
      <c r="E551" s="28" t="s">
        <v>2745</v>
      </c>
      <c r="F551" s="37">
        <v>43248.400231481479</v>
      </c>
      <c r="G551" s="37">
        <v>43255</v>
      </c>
      <c r="H551" s="37">
        <v>43438</v>
      </c>
      <c r="I551" s="37">
        <v>43248.401365740741</v>
      </c>
      <c r="J551" s="41" t="s">
        <v>13135</v>
      </c>
      <c r="K551" s="28" t="s">
        <v>166</v>
      </c>
      <c r="L551" s="28" t="s">
        <v>77</v>
      </c>
      <c r="M551" s="30">
        <v>28.46</v>
      </c>
      <c r="N551" s="38" t="s">
        <v>156</v>
      </c>
      <c r="O551" s="49" t="s">
        <v>157</v>
      </c>
    </row>
    <row r="552" spans="1:15" x14ac:dyDescent="0.2">
      <c r="A552" s="28" t="s">
        <v>54</v>
      </c>
      <c r="B552" s="28" t="s">
        <v>249</v>
      </c>
      <c r="C552" s="28" t="s">
        <v>57</v>
      </c>
      <c r="D552" s="28" t="s">
        <v>55</v>
      </c>
      <c r="E552" s="28" t="s">
        <v>2438</v>
      </c>
      <c r="F552" s="37">
        <v>43235.454652777778</v>
      </c>
      <c r="G552" s="37">
        <v>43266</v>
      </c>
      <c r="H552" s="37">
        <v>43631</v>
      </c>
      <c r="I552" s="37">
        <v>43237.465879629628</v>
      </c>
      <c r="J552" s="41" t="s">
        <v>13119</v>
      </c>
      <c r="K552" s="28" t="s">
        <v>66</v>
      </c>
      <c r="L552" s="28" t="s">
        <v>77</v>
      </c>
      <c r="M552" s="30">
        <v>1453.89</v>
      </c>
      <c r="N552" s="38" t="s">
        <v>84</v>
      </c>
      <c r="O552" s="49" t="s">
        <v>85</v>
      </c>
    </row>
    <row r="553" spans="1:15" x14ac:dyDescent="0.2">
      <c r="A553" s="28" t="s">
        <v>54</v>
      </c>
      <c r="B553" s="28" t="s">
        <v>273</v>
      </c>
      <c r="C553" s="28" t="s">
        <v>57</v>
      </c>
      <c r="D553" s="28" t="s">
        <v>55</v>
      </c>
      <c r="E553" s="28" t="s">
        <v>5306</v>
      </c>
      <c r="F553" s="37">
        <v>43228.837418981479</v>
      </c>
      <c r="G553" s="37">
        <v>43228</v>
      </c>
      <c r="H553" s="37">
        <v>43593</v>
      </c>
      <c r="I553" s="37">
        <v>43228.895798611113</v>
      </c>
      <c r="J553" s="41" t="s">
        <v>13123</v>
      </c>
      <c r="K553" s="28" t="s">
        <v>66</v>
      </c>
      <c r="L553" s="28" t="s">
        <v>77</v>
      </c>
      <c r="M553" s="30">
        <v>4051.22</v>
      </c>
      <c r="N553" s="38" t="s">
        <v>84</v>
      </c>
      <c r="O553" s="49" t="s">
        <v>85</v>
      </c>
    </row>
    <row r="554" spans="1:15" ht="25.5" x14ac:dyDescent="0.2">
      <c r="A554" s="28" t="s">
        <v>54</v>
      </c>
      <c r="B554" s="28" t="s">
        <v>190</v>
      </c>
      <c r="C554" s="28" t="s">
        <v>57</v>
      </c>
      <c r="D554" s="28" t="s">
        <v>55</v>
      </c>
      <c r="E554" s="28" t="s">
        <v>13270</v>
      </c>
      <c r="F554" s="37">
        <v>43213.498090277775</v>
      </c>
      <c r="G554" s="37">
        <v>43245</v>
      </c>
      <c r="H554" s="37">
        <v>43610</v>
      </c>
      <c r="I554" s="37">
        <v>43221.592291666668</v>
      </c>
      <c r="J554" s="41" t="s">
        <v>13146</v>
      </c>
      <c r="K554" s="28" t="s">
        <v>92</v>
      </c>
      <c r="L554" s="28" t="s">
        <v>77</v>
      </c>
      <c r="M554" s="30">
        <v>1427.88</v>
      </c>
      <c r="N554" s="38" t="s">
        <v>481</v>
      </c>
      <c r="O554" s="49" t="s">
        <v>482</v>
      </c>
    </row>
    <row r="555" spans="1:15" x14ac:dyDescent="0.2">
      <c r="A555" s="28" t="s">
        <v>54</v>
      </c>
      <c r="B555" s="28" t="s">
        <v>431</v>
      </c>
      <c r="C555" s="28" t="s">
        <v>57</v>
      </c>
      <c r="D555" s="28" t="s">
        <v>55</v>
      </c>
      <c r="E555" s="28" t="s">
        <v>13271</v>
      </c>
      <c r="F555" s="37">
        <v>43209.084351851852</v>
      </c>
      <c r="G555" s="37">
        <v>43244</v>
      </c>
      <c r="H555" s="37">
        <v>43609</v>
      </c>
      <c r="I555" s="37">
        <v>43244.68032407407</v>
      </c>
      <c r="J555" s="41" t="s">
        <v>13117</v>
      </c>
      <c r="K555" s="28" t="s">
        <v>92</v>
      </c>
      <c r="L555" s="28" t="s">
        <v>77</v>
      </c>
      <c r="M555" s="30">
        <v>2817.81</v>
      </c>
      <c r="N555" s="38" t="s">
        <v>2487</v>
      </c>
      <c r="O555" s="49" t="s">
        <v>2488</v>
      </c>
    </row>
    <row r="556" spans="1:15" x14ac:dyDescent="0.2">
      <c r="A556" s="28" t="s">
        <v>54</v>
      </c>
      <c r="B556" s="28" t="s">
        <v>187</v>
      </c>
      <c r="C556" s="28" t="s">
        <v>57</v>
      </c>
      <c r="D556" s="28" t="s">
        <v>55</v>
      </c>
      <c r="E556" s="28" t="s">
        <v>839</v>
      </c>
      <c r="F556" s="37">
        <v>43249.692881944444</v>
      </c>
      <c r="G556" s="37">
        <v>43281</v>
      </c>
      <c r="H556" s="37">
        <v>43646</v>
      </c>
      <c r="I556" s="37">
        <v>43250.379328703704</v>
      </c>
      <c r="J556" s="41" t="s">
        <v>13118</v>
      </c>
      <c r="K556" s="28" t="s">
        <v>92</v>
      </c>
      <c r="L556" s="28" t="s">
        <v>77</v>
      </c>
      <c r="M556" s="30">
        <v>474.8</v>
      </c>
      <c r="N556" s="38" t="s">
        <v>341</v>
      </c>
      <c r="O556" s="49" t="s">
        <v>342</v>
      </c>
    </row>
    <row r="557" spans="1:15" x14ac:dyDescent="0.2">
      <c r="A557" s="28" t="s">
        <v>54</v>
      </c>
      <c r="B557" s="28" t="s">
        <v>190</v>
      </c>
      <c r="C557" s="28" t="s">
        <v>57</v>
      </c>
      <c r="D557" s="28" t="s">
        <v>55</v>
      </c>
      <c r="E557" s="28" t="s">
        <v>13272</v>
      </c>
      <c r="F557" s="37">
        <v>43210.479386574072</v>
      </c>
      <c r="G557" s="37">
        <v>43222</v>
      </c>
      <c r="H557" s="37">
        <v>43587</v>
      </c>
      <c r="I557" s="37">
        <v>43222.505648148144</v>
      </c>
      <c r="J557" s="41" t="s">
        <v>13151</v>
      </c>
      <c r="K557" s="28" t="s">
        <v>66</v>
      </c>
      <c r="L557" s="28" t="s">
        <v>77</v>
      </c>
      <c r="M557" s="30">
        <v>4990.97</v>
      </c>
      <c r="N557" s="38" t="s">
        <v>176</v>
      </c>
      <c r="O557" s="49" t="s">
        <v>177</v>
      </c>
    </row>
    <row r="558" spans="1:15" ht="25.5" x14ac:dyDescent="0.2">
      <c r="A558" s="28" t="s">
        <v>54</v>
      </c>
      <c r="B558" s="28" t="s">
        <v>206</v>
      </c>
      <c r="C558" s="28" t="s">
        <v>57</v>
      </c>
      <c r="D558" s="28" t="s">
        <v>55</v>
      </c>
      <c r="E558" s="28" t="s">
        <v>1212</v>
      </c>
      <c r="F558" s="37">
        <v>43242.485185185185</v>
      </c>
      <c r="G558" s="37">
        <v>43233</v>
      </c>
      <c r="H558" s="37">
        <v>43598</v>
      </c>
      <c r="I558" s="37">
        <v>43242.48605324074</v>
      </c>
      <c r="J558" s="41" t="s">
        <v>13111</v>
      </c>
      <c r="K558" s="28" t="s">
        <v>226</v>
      </c>
      <c r="L558" s="28" t="s">
        <v>77</v>
      </c>
      <c r="M558" s="30">
        <v>-3582.41</v>
      </c>
      <c r="N558" s="38" t="s">
        <v>532</v>
      </c>
      <c r="O558" s="49" t="s">
        <v>533</v>
      </c>
    </row>
    <row r="559" spans="1:15" x14ac:dyDescent="0.2">
      <c r="A559" s="28" t="s">
        <v>54</v>
      </c>
      <c r="B559" s="28" t="s">
        <v>195</v>
      </c>
      <c r="C559" s="28" t="s">
        <v>57</v>
      </c>
      <c r="D559" s="28" t="s">
        <v>55</v>
      </c>
      <c r="E559" s="28" t="s">
        <v>5315</v>
      </c>
      <c r="F559" s="37">
        <v>43235.582152777773</v>
      </c>
      <c r="G559" s="37">
        <v>43173</v>
      </c>
      <c r="H559" s="37">
        <v>43538</v>
      </c>
      <c r="I559" s="37">
        <v>43237.640567129631</v>
      </c>
      <c r="J559" s="41" t="s">
        <v>13119</v>
      </c>
      <c r="K559" s="28" t="s">
        <v>166</v>
      </c>
      <c r="L559" s="28" t="s">
        <v>77</v>
      </c>
      <c r="M559" s="30">
        <v>0</v>
      </c>
      <c r="N559" s="38" t="s">
        <v>1092</v>
      </c>
      <c r="O559" s="49" t="s">
        <v>1093</v>
      </c>
    </row>
    <row r="560" spans="1:15" x14ac:dyDescent="0.2">
      <c r="A560" s="28" t="s">
        <v>54</v>
      </c>
      <c r="B560" s="28" t="s">
        <v>318</v>
      </c>
      <c r="C560" s="28" t="s">
        <v>57</v>
      </c>
      <c r="D560" s="28" t="s">
        <v>55</v>
      </c>
      <c r="E560" s="28" t="s">
        <v>3983</v>
      </c>
      <c r="F560" s="37">
        <v>43228.085138888884</v>
      </c>
      <c r="G560" s="37">
        <v>43262</v>
      </c>
      <c r="H560" s="37">
        <v>43627</v>
      </c>
      <c r="I560" s="37">
        <v>43243.585555555554</v>
      </c>
      <c r="J560" s="41" t="s">
        <v>13143</v>
      </c>
      <c r="K560" s="28" t="s">
        <v>92</v>
      </c>
      <c r="L560" s="28" t="s">
        <v>77</v>
      </c>
      <c r="M560" s="30">
        <v>5998.77</v>
      </c>
      <c r="N560" s="38" t="s">
        <v>673</v>
      </c>
      <c r="O560" s="49" t="s">
        <v>674</v>
      </c>
    </row>
    <row r="561" spans="1:15" x14ac:dyDescent="0.2">
      <c r="A561" s="28" t="s">
        <v>54</v>
      </c>
      <c r="B561" s="28" t="s">
        <v>653</v>
      </c>
      <c r="C561" s="28" t="s">
        <v>57</v>
      </c>
      <c r="D561" s="28" t="s">
        <v>55</v>
      </c>
      <c r="E561" s="28" t="s">
        <v>4546</v>
      </c>
      <c r="F561" s="37">
        <v>43213.59506944444</v>
      </c>
      <c r="G561" s="37">
        <v>43248</v>
      </c>
      <c r="H561" s="37">
        <v>43613</v>
      </c>
      <c r="I561" s="37">
        <v>43231.648819444439</v>
      </c>
      <c r="J561" s="41" t="s">
        <v>13138</v>
      </c>
      <c r="K561" s="28" t="s">
        <v>66</v>
      </c>
      <c r="L561" s="28" t="s">
        <v>77</v>
      </c>
      <c r="M561" s="30">
        <v>2113.36</v>
      </c>
      <c r="N561" s="38" t="s">
        <v>84</v>
      </c>
      <c r="O561" s="49" t="s">
        <v>85</v>
      </c>
    </row>
    <row r="562" spans="1:15" x14ac:dyDescent="0.2">
      <c r="A562" s="28" t="s">
        <v>54</v>
      </c>
      <c r="B562" s="28" t="s">
        <v>235</v>
      </c>
      <c r="C562" s="28" t="s">
        <v>57</v>
      </c>
      <c r="D562" s="28" t="s">
        <v>55</v>
      </c>
      <c r="E562" s="28" t="s">
        <v>13273</v>
      </c>
      <c r="F562" s="37">
        <v>43206.293796296297</v>
      </c>
      <c r="G562" s="37">
        <v>43251</v>
      </c>
      <c r="H562" s="37">
        <v>43616</v>
      </c>
      <c r="I562" s="37">
        <v>43229.62363425926</v>
      </c>
      <c r="J562" s="41" t="s">
        <v>13124</v>
      </c>
      <c r="K562" s="28" t="s">
        <v>66</v>
      </c>
      <c r="L562" s="28" t="s">
        <v>77</v>
      </c>
      <c r="M562" s="30">
        <v>449.2</v>
      </c>
      <c r="N562" s="38" t="s">
        <v>239</v>
      </c>
      <c r="O562" s="49" t="s">
        <v>240</v>
      </c>
    </row>
    <row r="563" spans="1:15" x14ac:dyDescent="0.2">
      <c r="A563" s="28" t="s">
        <v>54</v>
      </c>
      <c r="B563" s="28" t="s">
        <v>346</v>
      </c>
      <c r="C563" s="28" t="s">
        <v>57</v>
      </c>
      <c r="D563" s="28" t="s">
        <v>55</v>
      </c>
      <c r="E563" s="28" t="s">
        <v>2650</v>
      </c>
      <c r="F563" s="37">
        <v>43223.612939814811</v>
      </c>
      <c r="G563" s="37">
        <v>43235</v>
      </c>
      <c r="H563" s="37">
        <v>43600</v>
      </c>
      <c r="I563" s="37">
        <v>43223.633715277778</v>
      </c>
      <c r="J563" s="41" t="s">
        <v>13116</v>
      </c>
      <c r="K563" s="28" t="s">
        <v>66</v>
      </c>
      <c r="L563" s="28" t="s">
        <v>77</v>
      </c>
      <c r="M563" s="30">
        <v>408.69</v>
      </c>
      <c r="N563" s="38" t="s">
        <v>726</v>
      </c>
      <c r="O563" s="49" t="s">
        <v>727</v>
      </c>
    </row>
    <row r="564" spans="1:15" x14ac:dyDescent="0.2">
      <c r="A564" s="28" t="s">
        <v>54</v>
      </c>
      <c r="B564" s="28" t="s">
        <v>191</v>
      </c>
      <c r="C564" s="28" t="s">
        <v>57</v>
      </c>
      <c r="D564" s="28" t="s">
        <v>55</v>
      </c>
      <c r="E564" s="28" t="s">
        <v>2757</v>
      </c>
      <c r="F564" s="37">
        <v>43222.688113425924</v>
      </c>
      <c r="G564" s="37">
        <v>43228</v>
      </c>
      <c r="H564" s="37">
        <v>43593</v>
      </c>
      <c r="I564" s="37">
        <v>43222.706041666665</v>
      </c>
      <c r="J564" s="41" t="s">
        <v>13116</v>
      </c>
      <c r="K564" s="28" t="s">
        <v>166</v>
      </c>
      <c r="L564" s="28" t="s">
        <v>77</v>
      </c>
      <c r="M564" s="30">
        <v>115.54</v>
      </c>
      <c r="N564" s="38" t="s">
        <v>1750</v>
      </c>
      <c r="O564" s="49" t="s">
        <v>1751</v>
      </c>
    </row>
    <row r="565" spans="1:15" x14ac:dyDescent="0.2">
      <c r="A565" s="28" t="s">
        <v>54</v>
      </c>
      <c r="B565" s="28" t="s">
        <v>190</v>
      </c>
      <c r="C565" s="28" t="s">
        <v>57</v>
      </c>
      <c r="D565" s="28" t="s">
        <v>55</v>
      </c>
      <c r="E565" s="28" t="s">
        <v>1362</v>
      </c>
      <c r="F565" s="37">
        <v>43229.458935185183</v>
      </c>
      <c r="G565" s="37">
        <v>42908</v>
      </c>
      <c r="H565" s="37">
        <v>43281</v>
      </c>
      <c r="I565" s="37">
        <v>43234.391666666663</v>
      </c>
      <c r="J565" s="41" t="s">
        <v>13114</v>
      </c>
      <c r="K565" s="28" t="s">
        <v>166</v>
      </c>
      <c r="L565" s="28" t="s">
        <v>77</v>
      </c>
      <c r="M565" s="30">
        <v>0</v>
      </c>
      <c r="N565" s="38" t="s">
        <v>1363</v>
      </c>
      <c r="O565" s="49" t="s">
        <v>1364</v>
      </c>
    </row>
    <row r="566" spans="1:15" x14ac:dyDescent="0.2">
      <c r="A566" s="28" t="s">
        <v>54</v>
      </c>
      <c r="B566" s="28" t="s">
        <v>249</v>
      </c>
      <c r="C566" s="28" t="s">
        <v>57</v>
      </c>
      <c r="D566" s="28" t="s">
        <v>55</v>
      </c>
      <c r="E566" s="28" t="s">
        <v>4587</v>
      </c>
      <c r="F566" s="37">
        <v>43231.656539351847</v>
      </c>
      <c r="G566" s="37">
        <v>43262</v>
      </c>
      <c r="H566" s="37">
        <v>43627</v>
      </c>
      <c r="I566" s="37">
        <v>43234.686956018515</v>
      </c>
      <c r="J566" s="41" t="s">
        <v>13114</v>
      </c>
      <c r="K566" s="28" t="s">
        <v>66</v>
      </c>
      <c r="L566" s="28" t="s">
        <v>77</v>
      </c>
      <c r="M566" s="30">
        <v>1305.21</v>
      </c>
      <c r="N566" s="38" t="s">
        <v>3901</v>
      </c>
      <c r="O566" s="49" t="s">
        <v>3902</v>
      </c>
    </row>
    <row r="567" spans="1:15" x14ac:dyDescent="0.2">
      <c r="A567" s="28" t="s">
        <v>54</v>
      </c>
      <c r="B567" s="28" t="s">
        <v>191</v>
      </c>
      <c r="C567" s="28" t="s">
        <v>57</v>
      </c>
      <c r="D567" s="28" t="s">
        <v>55</v>
      </c>
      <c r="E567" s="28" t="s">
        <v>4569</v>
      </c>
      <c r="F567" s="37">
        <v>43248.357905092591</v>
      </c>
      <c r="G567" s="37">
        <v>42886</v>
      </c>
      <c r="H567" s="37">
        <v>43251</v>
      </c>
      <c r="I567" s="37">
        <v>43250.706284722219</v>
      </c>
      <c r="J567" s="41" t="s">
        <v>13118</v>
      </c>
      <c r="K567" s="28" t="s">
        <v>226</v>
      </c>
      <c r="L567" s="28" t="s">
        <v>77</v>
      </c>
      <c r="M567" s="30">
        <v>-183.06</v>
      </c>
      <c r="N567" s="38" t="s">
        <v>228</v>
      </c>
      <c r="O567" s="49" t="s">
        <v>229</v>
      </c>
    </row>
    <row r="568" spans="1:15" ht="25.5" x14ac:dyDescent="0.2">
      <c r="A568" s="28" t="s">
        <v>54</v>
      </c>
      <c r="B568" s="28" t="s">
        <v>195</v>
      </c>
      <c r="C568" s="28" t="s">
        <v>57</v>
      </c>
      <c r="D568" s="28" t="s">
        <v>55</v>
      </c>
      <c r="E568" s="28" t="s">
        <v>2662</v>
      </c>
      <c r="F568" s="37">
        <v>43243.541099537033</v>
      </c>
      <c r="G568" s="37">
        <v>43254</v>
      </c>
      <c r="H568" s="37">
        <v>43619</v>
      </c>
      <c r="I568" s="37">
        <v>43243.541539351849</v>
      </c>
      <c r="J568" s="41" t="s">
        <v>13143</v>
      </c>
      <c r="K568" s="28" t="s">
        <v>166</v>
      </c>
      <c r="L568" s="28" t="s">
        <v>77</v>
      </c>
      <c r="M568" s="30">
        <v>0</v>
      </c>
      <c r="N568" s="38" t="s">
        <v>1881</v>
      </c>
      <c r="O568" s="49" t="s">
        <v>1882</v>
      </c>
    </row>
    <row r="569" spans="1:15" x14ac:dyDescent="0.2">
      <c r="A569" s="28" t="s">
        <v>54</v>
      </c>
      <c r="B569" s="28" t="s">
        <v>183</v>
      </c>
      <c r="C569" s="28" t="s">
        <v>57</v>
      </c>
      <c r="D569" s="28" t="s">
        <v>55</v>
      </c>
      <c r="E569" s="28" t="s">
        <v>2856</v>
      </c>
      <c r="F569" s="37">
        <v>43221.528506944444</v>
      </c>
      <c r="G569" s="37">
        <v>43224</v>
      </c>
      <c r="H569" s="37">
        <v>43646</v>
      </c>
      <c r="I569" s="37">
        <v>43221.529652777775</v>
      </c>
      <c r="J569" s="41" t="s">
        <v>13146</v>
      </c>
      <c r="K569" s="28" t="s">
        <v>66</v>
      </c>
      <c r="L569" s="28" t="s">
        <v>77</v>
      </c>
      <c r="M569" s="30">
        <v>794.28</v>
      </c>
      <c r="N569" s="38" t="s">
        <v>416</v>
      </c>
      <c r="O569" s="49" t="s">
        <v>417</v>
      </c>
    </row>
    <row r="570" spans="1:15" x14ac:dyDescent="0.2">
      <c r="A570" s="28" t="s">
        <v>54</v>
      </c>
      <c r="B570" s="28" t="s">
        <v>195</v>
      </c>
      <c r="C570" s="28" t="s">
        <v>57</v>
      </c>
      <c r="D570" s="28" t="s">
        <v>55</v>
      </c>
      <c r="E570" s="28" t="s">
        <v>13274</v>
      </c>
      <c r="F570" s="37">
        <v>43216.089837962958</v>
      </c>
      <c r="G570" s="37">
        <v>43251</v>
      </c>
      <c r="H570" s="37">
        <v>43616</v>
      </c>
      <c r="I570" s="37">
        <v>43236.399583333332</v>
      </c>
      <c r="J570" s="41" t="s">
        <v>13120</v>
      </c>
      <c r="K570" s="28" t="s">
        <v>92</v>
      </c>
      <c r="L570" s="28" t="s">
        <v>77</v>
      </c>
      <c r="M570" s="30">
        <v>4472.12</v>
      </c>
      <c r="N570" s="38" t="s">
        <v>1123</v>
      </c>
      <c r="O570" s="49" t="s">
        <v>1124</v>
      </c>
    </row>
    <row r="571" spans="1:15" x14ac:dyDescent="0.2">
      <c r="A571" s="28" t="s">
        <v>54</v>
      </c>
      <c r="B571" s="28" t="s">
        <v>1107</v>
      </c>
      <c r="C571" s="28" t="s">
        <v>57</v>
      </c>
      <c r="D571" s="28" t="s">
        <v>55</v>
      </c>
      <c r="E571" s="28" t="s">
        <v>1194</v>
      </c>
      <c r="F571" s="37">
        <v>43250.681759259256</v>
      </c>
      <c r="G571" s="37">
        <v>43251</v>
      </c>
      <c r="H571" s="37">
        <v>43616</v>
      </c>
      <c r="I571" s="37">
        <v>43250.682847222219</v>
      </c>
      <c r="J571" s="41" t="s">
        <v>13118</v>
      </c>
      <c r="K571" s="28" t="s">
        <v>166</v>
      </c>
      <c r="L571" s="28" t="s">
        <v>77</v>
      </c>
      <c r="M571" s="30">
        <v>-45.07</v>
      </c>
      <c r="N571" s="38" t="s">
        <v>239</v>
      </c>
      <c r="O571" s="49" t="s">
        <v>240</v>
      </c>
    </row>
    <row r="572" spans="1:15" x14ac:dyDescent="0.2">
      <c r="A572" s="28" t="s">
        <v>54</v>
      </c>
      <c r="B572" s="28" t="s">
        <v>362</v>
      </c>
      <c r="C572" s="28" t="s">
        <v>57</v>
      </c>
      <c r="D572" s="28" t="s">
        <v>55</v>
      </c>
      <c r="E572" s="28" t="s">
        <v>4258</v>
      </c>
      <c r="F572" s="37">
        <v>43244.630567129629</v>
      </c>
      <c r="G572" s="37">
        <v>43281</v>
      </c>
      <c r="H572" s="37">
        <v>43646</v>
      </c>
      <c r="I572" s="37">
        <v>43250.437094907407</v>
      </c>
      <c r="J572" s="41" t="s">
        <v>13118</v>
      </c>
      <c r="K572" s="28" t="s">
        <v>66</v>
      </c>
      <c r="L572" s="28" t="s">
        <v>77</v>
      </c>
      <c r="M572" s="30">
        <v>419.95</v>
      </c>
      <c r="N572" s="38" t="s">
        <v>144</v>
      </c>
      <c r="O572" s="49" t="s">
        <v>145</v>
      </c>
    </row>
    <row r="573" spans="1:15" ht="25.5" x14ac:dyDescent="0.2">
      <c r="A573" s="28" t="s">
        <v>54</v>
      </c>
      <c r="B573" s="28" t="s">
        <v>195</v>
      </c>
      <c r="C573" s="28" t="s">
        <v>57</v>
      </c>
      <c r="D573" s="28" t="s">
        <v>55</v>
      </c>
      <c r="E573" s="28" t="s">
        <v>3842</v>
      </c>
      <c r="F573" s="37">
        <v>43227.61818287037</v>
      </c>
      <c r="G573" s="37">
        <v>43191</v>
      </c>
      <c r="H573" s="37">
        <v>43556</v>
      </c>
      <c r="I573" s="37">
        <v>43228.522650462961</v>
      </c>
      <c r="J573" s="41" t="s">
        <v>13123</v>
      </c>
      <c r="K573" s="28" t="s">
        <v>13241</v>
      </c>
      <c r="L573" s="28" t="s">
        <v>77</v>
      </c>
      <c r="M573" s="30">
        <v>2485.4</v>
      </c>
      <c r="N573" s="38" t="s">
        <v>156</v>
      </c>
      <c r="O573" s="49" t="s">
        <v>157</v>
      </c>
    </row>
    <row r="574" spans="1:15" x14ac:dyDescent="0.2">
      <c r="A574" s="28" t="s">
        <v>54</v>
      </c>
      <c r="B574" s="28" t="s">
        <v>191</v>
      </c>
      <c r="C574" s="28" t="s">
        <v>57</v>
      </c>
      <c r="D574" s="28" t="s">
        <v>55</v>
      </c>
      <c r="E574" s="28" t="s">
        <v>4318</v>
      </c>
      <c r="F574" s="37">
        <v>43224.582233796296</v>
      </c>
      <c r="G574" s="37">
        <v>43087</v>
      </c>
      <c r="H574" s="37">
        <v>43452</v>
      </c>
      <c r="I574" s="37">
        <v>43228.495671296296</v>
      </c>
      <c r="J574" s="41" t="s">
        <v>13123</v>
      </c>
      <c r="K574" s="28" t="s">
        <v>166</v>
      </c>
      <c r="L574" s="28" t="s">
        <v>77</v>
      </c>
      <c r="M574" s="30">
        <v>0</v>
      </c>
      <c r="N574" s="38" t="s">
        <v>301</v>
      </c>
      <c r="O574" s="49" t="s">
        <v>302</v>
      </c>
    </row>
    <row r="575" spans="1:15" x14ac:dyDescent="0.2">
      <c r="A575" s="28" t="s">
        <v>54</v>
      </c>
      <c r="B575" s="28" t="s">
        <v>191</v>
      </c>
      <c r="C575" s="28" t="s">
        <v>57</v>
      </c>
      <c r="D575" s="28" t="s">
        <v>55</v>
      </c>
      <c r="E575" s="28" t="s">
        <v>2741</v>
      </c>
      <c r="F575" s="37">
        <v>43251.42833333333</v>
      </c>
      <c r="G575" s="37">
        <v>43136</v>
      </c>
      <c r="H575" s="37">
        <v>43501</v>
      </c>
      <c r="I575" s="37">
        <v>43251.446018518516</v>
      </c>
      <c r="J575" s="41" t="s">
        <v>13133</v>
      </c>
      <c r="K575" s="28" t="s">
        <v>226</v>
      </c>
      <c r="L575" s="28" t="s">
        <v>77</v>
      </c>
      <c r="M575" s="30">
        <v>-870.07</v>
      </c>
      <c r="N575" s="38" t="s">
        <v>228</v>
      </c>
      <c r="O575" s="49" t="s">
        <v>229</v>
      </c>
    </row>
    <row r="576" spans="1:15" x14ac:dyDescent="0.2">
      <c r="A576" s="28" t="s">
        <v>54</v>
      </c>
      <c r="B576" s="28" t="s">
        <v>191</v>
      </c>
      <c r="C576" s="28" t="s">
        <v>57</v>
      </c>
      <c r="D576" s="28" t="s">
        <v>55</v>
      </c>
      <c r="E576" s="28" t="s">
        <v>2514</v>
      </c>
      <c r="F576" s="37">
        <v>43229.766851851848</v>
      </c>
      <c r="G576" s="37">
        <v>43256</v>
      </c>
      <c r="H576" s="37">
        <v>43621</v>
      </c>
      <c r="I576" s="37">
        <v>43243.583090277774</v>
      </c>
      <c r="J576" s="41" t="s">
        <v>13135</v>
      </c>
      <c r="K576" s="28" t="s">
        <v>66</v>
      </c>
      <c r="L576" s="28" t="s">
        <v>77</v>
      </c>
      <c r="M576" s="30">
        <v>361.29</v>
      </c>
      <c r="N576" s="38" t="s">
        <v>113</v>
      </c>
      <c r="O576" s="49" t="s">
        <v>114</v>
      </c>
    </row>
    <row r="577" spans="1:15" x14ac:dyDescent="0.2">
      <c r="A577" s="28" t="s">
        <v>54</v>
      </c>
      <c r="B577" s="28" t="s">
        <v>191</v>
      </c>
      <c r="C577" s="28" t="s">
        <v>57</v>
      </c>
      <c r="D577" s="28" t="s">
        <v>55</v>
      </c>
      <c r="E577" s="28" t="s">
        <v>627</v>
      </c>
      <c r="F577" s="37">
        <v>43234.652037037034</v>
      </c>
      <c r="G577" s="37">
        <v>43223</v>
      </c>
      <c r="H577" s="37">
        <v>43588</v>
      </c>
      <c r="I577" s="37">
        <v>43234.65243055555</v>
      </c>
      <c r="J577" s="41" t="s">
        <v>13114</v>
      </c>
      <c r="K577" s="28" t="s">
        <v>226</v>
      </c>
      <c r="L577" s="28" t="s">
        <v>77</v>
      </c>
      <c r="M577" s="30">
        <v>-285.42</v>
      </c>
      <c r="N577" s="38" t="s">
        <v>628</v>
      </c>
      <c r="O577" s="49" t="s">
        <v>629</v>
      </c>
    </row>
    <row r="578" spans="1:15" x14ac:dyDescent="0.2">
      <c r="A578" s="28" t="s">
        <v>54</v>
      </c>
      <c r="B578" s="28" t="s">
        <v>1862</v>
      </c>
      <c r="C578" s="28" t="s">
        <v>57</v>
      </c>
      <c r="D578" s="28" t="s">
        <v>55</v>
      </c>
      <c r="E578" s="28" t="s">
        <v>5179</v>
      </c>
      <c r="F578" s="37">
        <v>43236.596736111111</v>
      </c>
      <c r="G578" s="37">
        <v>43241</v>
      </c>
      <c r="H578" s="37">
        <v>43606</v>
      </c>
      <c r="I578" s="37">
        <v>43241.722141203703</v>
      </c>
      <c r="J578" s="41" t="s">
        <v>13140</v>
      </c>
      <c r="K578" s="28" t="s">
        <v>66</v>
      </c>
      <c r="L578" s="28" t="s">
        <v>77</v>
      </c>
      <c r="M578" s="30">
        <v>392.24</v>
      </c>
      <c r="N578" s="38" t="s">
        <v>409</v>
      </c>
      <c r="O578" s="49" t="s">
        <v>410</v>
      </c>
    </row>
    <row r="579" spans="1:15" ht="25.5" x14ac:dyDescent="0.2">
      <c r="A579" s="28" t="s">
        <v>54</v>
      </c>
      <c r="B579" s="28" t="s">
        <v>381</v>
      </c>
      <c r="C579" s="28" t="s">
        <v>57</v>
      </c>
      <c r="D579" s="28" t="s">
        <v>55</v>
      </c>
      <c r="E579" s="28" t="s">
        <v>4322</v>
      </c>
      <c r="F579" s="37">
        <v>43229.566655092589</v>
      </c>
      <c r="G579" s="37">
        <v>42915</v>
      </c>
      <c r="H579" s="37">
        <v>43280</v>
      </c>
      <c r="I579" s="37">
        <v>43229.568090277775</v>
      </c>
      <c r="J579" s="41" t="s">
        <v>13124</v>
      </c>
      <c r="K579" s="28" t="s">
        <v>166</v>
      </c>
      <c r="L579" s="28" t="s">
        <v>77</v>
      </c>
      <c r="M579" s="30">
        <v>128.68</v>
      </c>
      <c r="N579" s="38" t="s">
        <v>1755</v>
      </c>
      <c r="O579" s="49" t="s">
        <v>1756</v>
      </c>
    </row>
    <row r="580" spans="1:15" x14ac:dyDescent="0.2">
      <c r="A580" s="28" t="s">
        <v>54</v>
      </c>
      <c r="B580" s="28" t="s">
        <v>206</v>
      </c>
      <c r="C580" s="28" t="s">
        <v>57</v>
      </c>
      <c r="D580" s="28" t="s">
        <v>55</v>
      </c>
      <c r="E580" s="28" t="s">
        <v>5640</v>
      </c>
      <c r="F580" s="37">
        <v>43217.464340277773</v>
      </c>
      <c r="G580" s="37">
        <v>43227</v>
      </c>
      <c r="H580" s="37">
        <v>43592</v>
      </c>
      <c r="I580" s="37">
        <v>43227.519201388888</v>
      </c>
      <c r="J580" s="41" t="s">
        <v>13125</v>
      </c>
      <c r="K580" s="28" t="s">
        <v>66</v>
      </c>
      <c r="L580" s="28" t="s">
        <v>77</v>
      </c>
      <c r="M580" s="30">
        <v>1400.41</v>
      </c>
      <c r="N580" s="38" t="s">
        <v>3246</v>
      </c>
      <c r="O580" s="49" t="s">
        <v>3247</v>
      </c>
    </row>
    <row r="581" spans="1:15" x14ac:dyDescent="0.2">
      <c r="A581" s="28" t="s">
        <v>54</v>
      </c>
      <c r="B581" s="28" t="s">
        <v>242</v>
      </c>
      <c r="C581" s="28" t="s">
        <v>57</v>
      </c>
      <c r="D581" s="28" t="s">
        <v>55</v>
      </c>
      <c r="E581" s="28" t="s">
        <v>13275</v>
      </c>
      <c r="F581" s="37">
        <v>43215.085138888884</v>
      </c>
      <c r="G581" s="37">
        <v>43250</v>
      </c>
      <c r="H581" s="37">
        <v>43615</v>
      </c>
      <c r="I581" s="37">
        <v>43235.410497685181</v>
      </c>
      <c r="J581" s="41" t="s">
        <v>13155</v>
      </c>
      <c r="K581" s="28" t="s">
        <v>92</v>
      </c>
      <c r="L581" s="28" t="s">
        <v>77</v>
      </c>
      <c r="M581" s="30">
        <v>826.72</v>
      </c>
      <c r="N581" s="38" t="s">
        <v>69</v>
      </c>
      <c r="O581" s="49" t="s">
        <v>70</v>
      </c>
    </row>
    <row r="582" spans="1:15" x14ac:dyDescent="0.2">
      <c r="A582" s="28" t="s">
        <v>54</v>
      </c>
      <c r="B582" s="28" t="s">
        <v>206</v>
      </c>
      <c r="C582" s="28" t="s">
        <v>57</v>
      </c>
      <c r="D582" s="28" t="s">
        <v>55</v>
      </c>
      <c r="E582" s="28" t="s">
        <v>5809</v>
      </c>
      <c r="F582" s="37">
        <v>43235.721284722218</v>
      </c>
      <c r="G582" s="37">
        <v>43135</v>
      </c>
      <c r="H582" s="37">
        <v>43500</v>
      </c>
      <c r="I582" s="37">
        <v>43235.721851851849</v>
      </c>
      <c r="J582" s="41" t="s">
        <v>13155</v>
      </c>
      <c r="K582" s="28" t="s">
        <v>226</v>
      </c>
      <c r="L582" s="28" t="s">
        <v>77</v>
      </c>
      <c r="M582" s="30">
        <v>-1326.46</v>
      </c>
      <c r="N582" s="38" t="s">
        <v>516</v>
      </c>
      <c r="O582" s="49" t="s">
        <v>517</v>
      </c>
    </row>
    <row r="583" spans="1:15" ht="25.5" x14ac:dyDescent="0.2">
      <c r="A583" s="28" t="s">
        <v>54</v>
      </c>
      <c r="B583" s="28" t="s">
        <v>191</v>
      </c>
      <c r="C583" s="28" t="s">
        <v>57</v>
      </c>
      <c r="D583" s="28" t="s">
        <v>55</v>
      </c>
      <c r="E583" s="28" t="s">
        <v>13276</v>
      </c>
      <c r="F583" s="37">
        <v>43203.653275462959</v>
      </c>
      <c r="G583" s="37">
        <v>43226</v>
      </c>
      <c r="H583" s="37">
        <v>43591</v>
      </c>
      <c r="I583" s="37">
        <v>43230.433368055557</v>
      </c>
      <c r="J583" s="41" t="s">
        <v>13121</v>
      </c>
      <c r="K583" s="28" t="s">
        <v>66</v>
      </c>
      <c r="L583" s="28" t="s">
        <v>77</v>
      </c>
      <c r="M583" s="30">
        <v>1605.98</v>
      </c>
      <c r="N583" s="38" t="s">
        <v>3179</v>
      </c>
      <c r="O583" s="49" t="s">
        <v>3180</v>
      </c>
    </row>
    <row r="584" spans="1:15" x14ac:dyDescent="0.2">
      <c r="A584" s="28" t="s">
        <v>54</v>
      </c>
      <c r="B584" s="28" t="s">
        <v>191</v>
      </c>
      <c r="C584" s="28" t="s">
        <v>57</v>
      </c>
      <c r="D584" s="28" t="s">
        <v>55</v>
      </c>
      <c r="E584" s="28" t="s">
        <v>5667</v>
      </c>
      <c r="F584" s="37">
        <v>43203.08421296296</v>
      </c>
      <c r="G584" s="37">
        <v>43238</v>
      </c>
      <c r="H584" s="37">
        <v>43603</v>
      </c>
      <c r="I584" s="37">
        <v>43222.690208333333</v>
      </c>
      <c r="J584" s="41" t="s">
        <v>13151</v>
      </c>
      <c r="K584" s="28" t="s">
        <v>92</v>
      </c>
      <c r="L584" s="28" t="s">
        <v>77</v>
      </c>
      <c r="M584" s="30">
        <v>726.34</v>
      </c>
      <c r="N584" s="38" t="s">
        <v>164</v>
      </c>
      <c r="O584" s="49" t="s">
        <v>165</v>
      </c>
    </row>
    <row r="585" spans="1:15" x14ac:dyDescent="0.2">
      <c r="A585" s="28" t="s">
        <v>54</v>
      </c>
      <c r="B585" s="28" t="s">
        <v>1107</v>
      </c>
      <c r="C585" s="28" t="s">
        <v>57</v>
      </c>
      <c r="D585" s="28" t="s">
        <v>55</v>
      </c>
      <c r="E585" s="28" t="s">
        <v>13277</v>
      </c>
      <c r="F585" s="37">
        <v>43154.620821759258</v>
      </c>
      <c r="G585" s="37">
        <v>43250</v>
      </c>
      <c r="H585" s="37">
        <v>43616</v>
      </c>
      <c r="I585" s="37">
        <v>43231.612662037034</v>
      </c>
      <c r="J585" s="41" t="s">
        <v>13138</v>
      </c>
      <c r="K585" s="28" t="s">
        <v>66</v>
      </c>
      <c r="L585" s="28" t="s">
        <v>77</v>
      </c>
      <c r="M585" s="30">
        <v>3700.63</v>
      </c>
      <c r="N585" s="38" t="s">
        <v>1481</v>
      </c>
      <c r="O585" s="49" t="s">
        <v>1482</v>
      </c>
    </row>
    <row r="586" spans="1:15" x14ac:dyDescent="0.2">
      <c r="A586" s="28" t="s">
        <v>54</v>
      </c>
      <c r="B586" s="28" t="s">
        <v>191</v>
      </c>
      <c r="C586" s="28" t="s">
        <v>57</v>
      </c>
      <c r="D586" s="28" t="s">
        <v>55</v>
      </c>
      <c r="E586" s="28" t="s">
        <v>1098</v>
      </c>
      <c r="F586" s="37">
        <v>43237.444513888884</v>
      </c>
      <c r="G586" s="37">
        <v>43087</v>
      </c>
      <c r="H586" s="37">
        <v>43452</v>
      </c>
      <c r="I586" s="37">
        <v>43237.445023148146</v>
      </c>
      <c r="J586" s="41" t="s">
        <v>13119</v>
      </c>
      <c r="K586" s="28" t="s">
        <v>166</v>
      </c>
      <c r="L586" s="28" t="s">
        <v>77</v>
      </c>
      <c r="M586" s="30">
        <v>349.28</v>
      </c>
      <c r="N586" s="38" t="s">
        <v>239</v>
      </c>
      <c r="O586" s="49" t="s">
        <v>240</v>
      </c>
    </row>
    <row r="587" spans="1:15" x14ac:dyDescent="0.2">
      <c r="A587" s="28" t="s">
        <v>54</v>
      </c>
      <c r="B587" s="28" t="s">
        <v>217</v>
      </c>
      <c r="C587" s="28" t="s">
        <v>57</v>
      </c>
      <c r="D587" s="28" t="s">
        <v>55</v>
      </c>
      <c r="E587" s="28" t="s">
        <v>1190</v>
      </c>
      <c r="F587" s="37">
        <v>43236.621666666666</v>
      </c>
      <c r="G587" s="37">
        <v>43236</v>
      </c>
      <c r="H587" s="37">
        <v>43601</v>
      </c>
      <c r="I587" s="37">
        <v>43236.675891203704</v>
      </c>
      <c r="J587" s="41" t="s">
        <v>13120</v>
      </c>
      <c r="K587" s="28" t="s">
        <v>66</v>
      </c>
      <c r="L587" s="28" t="s">
        <v>77</v>
      </c>
      <c r="M587" s="30">
        <v>364.29</v>
      </c>
      <c r="N587" s="38" t="s">
        <v>123</v>
      </c>
      <c r="O587" s="49" t="s">
        <v>124</v>
      </c>
    </row>
    <row r="588" spans="1:15" x14ac:dyDescent="0.2">
      <c r="A588" s="28" t="s">
        <v>54</v>
      </c>
      <c r="B588" s="28" t="s">
        <v>206</v>
      </c>
      <c r="C588" s="28" t="s">
        <v>57</v>
      </c>
      <c r="D588" s="28" t="s">
        <v>55</v>
      </c>
      <c r="E588" s="28" t="s">
        <v>3217</v>
      </c>
      <c r="F588" s="37">
        <v>43222.573912037034</v>
      </c>
      <c r="G588" s="37">
        <v>43250</v>
      </c>
      <c r="H588" s="37">
        <v>43615</v>
      </c>
      <c r="I588" s="37">
        <v>43243.493472222217</v>
      </c>
      <c r="J588" s="41" t="s">
        <v>13143</v>
      </c>
      <c r="K588" s="28" t="s">
        <v>92</v>
      </c>
      <c r="L588" s="28" t="s">
        <v>77</v>
      </c>
      <c r="M588" s="30">
        <v>1720.29</v>
      </c>
      <c r="N588" s="38" t="s">
        <v>775</v>
      </c>
      <c r="O588" s="49" t="s">
        <v>776</v>
      </c>
    </row>
    <row r="589" spans="1:15" x14ac:dyDescent="0.2">
      <c r="A589" s="28" t="s">
        <v>54</v>
      </c>
      <c r="B589" s="28" t="s">
        <v>230</v>
      </c>
      <c r="C589" s="28" t="s">
        <v>57</v>
      </c>
      <c r="D589" s="28" t="s">
        <v>55</v>
      </c>
      <c r="E589" s="28" t="s">
        <v>13278</v>
      </c>
      <c r="F589" s="37">
        <v>43211.824745370366</v>
      </c>
      <c r="G589" s="37">
        <v>43244</v>
      </c>
      <c r="H589" s="37">
        <v>43609</v>
      </c>
      <c r="I589" s="37">
        <v>43235.490613425922</v>
      </c>
      <c r="J589" s="41" t="s">
        <v>13155</v>
      </c>
      <c r="K589" s="28" t="s">
        <v>92</v>
      </c>
      <c r="L589" s="28" t="s">
        <v>77</v>
      </c>
      <c r="M589" s="30">
        <v>2400.56</v>
      </c>
      <c r="N589" s="38" t="s">
        <v>268</v>
      </c>
      <c r="O589" s="49" t="s">
        <v>269</v>
      </c>
    </row>
    <row r="590" spans="1:15" x14ac:dyDescent="0.2">
      <c r="A590" s="28" t="s">
        <v>54</v>
      </c>
      <c r="B590" s="28" t="s">
        <v>183</v>
      </c>
      <c r="C590" s="28" t="s">
        <v>57</v>
      </c>
      <c r="D590" s="28" t="s">
        <v>55</v>
      </c>
      <c r="E590" s="28" t="s">
        <v>2740</v>
      </c>
      <c r="F590" s="37">
        <v>43236.667800925927</v>
      </c>
      <c r="G590" s="37">
        <v>43263</v>
      </c>
      <c r="H590" s="37">
        <v>43628</v>
      </c>
      <c r="I590" s="37">
        <v>43236.668379629627</v>
      </c>
      <c r="J590" s="41" t="s">
        <v>13120</v>
      </c>
      <c r="K590" s="28" t="s">
        <v>66</v>
      </c>
      <c r="L590" s="28" t="s">
        <v>77</v>
      </c>
      <c r="M590" s="30">
        <v>667.15</v>
      </c>
      <c r="N590" s="38" t="s">
        <v>448</v>
      </c>
      <c r="O590" s="49" t="s">
        <v>449</v>
      </c>
    </row>
    <row r="591" spans="1:15" x14ac:dyDescent="0.2">
      <c r="A591" s="28" t="s">
        <v>54</v>
      </c>
      <c r="B591" s="28" t="s">
        <v>346</v>
      </c>
      <c r="C591" s="28" t="s">
        <v>57</v>
      </c>
      <c r="D591" s="28" t="s">
        <v>55</v>
      </c>
      <c r="E591" s="28" t="s">
        <v>1681</v>
      </c>
      <c r="F591" s="37">
        <v>43222.596122685187</v>
      </c>
      <c r="G591" s="37">
        <v>43076</v>
      </c>
      <c r="H591" s="37">
        <v>43441</v>
      </c>
      <c r="I591" s="37">
        <v>43230.497858796298</v>
      </c>
      <c r="J591" s="41" t="s">
        <v>13121</v>
      </c>
      <c r="K591" s="28" t="s">
        <v>92</v>
      </c>
      <c r="L591" s="28" t="s">
        <v>77</v>
      </c>
      <c r="M591" s="30">
        <v>2132.5700000000002</v>
      </c>
      <c r="N591" s="38" t="s">
        <v>259</v>
      </c>
      <c r="O591" s="49" t="s">
        <v>260</v>
      </c>
    </row>
    <row r="592" spans="1:15" x14ac:dyDescent="0.2">
      <c r="A592" s="28" t="s">
        <v>54</v>
      </c>
      <c r="B592" s="28" t="s">
        <v>798</v>
      </c>
      <c r="C592" s="28" t="s">
        <v>57</v>
      </c>
      <c r="D592" s="28" t="s">
        <v>55</v>
      </c>
      <c r="E592" s="28" t="s">
        <v>4219</v>
      </c>
      <c r="F592" s="37">
        <v>43250.593321759261</v>
      </c>
      <c r="G592" s="37">
        <v>43224</v>
      </c>
      <c r="H592" s="37">
        <v>43589</v>
      </c>
      <c r="I592" s="37">
        <v>43250.594189814816</v>
      </c>
      <c r="J592" s="41" t="s">
        <v>13118</v>
      </c>
      <c r="K592" s="28" t="s">
        <v>226</v>
      </c>
      <c r="L592" s="28" t="s">
        <v>77</v>
      </c>
      <c r="M592" s="30">
        <v>-1249.18</v>
      </c>
      <c r="N592" s="38" t="s">
        <v>339</v>
      </c>
      <c r="O592" s="49" t="s">
        <v>340</v>
      </c>
    </row>
    <row r="593" spans="1:15" x14ac:dyDescent="0.2">
      <c r="A593" s="28" t="s">
        <v>54</v>
      </c>
      <c r="B593" s="28" t="s">
        <v>182</v>
      </c>
      <c r="C593" s="28" t="s">
        <v>57</v>
      </c>
      <c r="D593" s="28" t="s">
        <v>55</v>
      </c>
      <c r="E593" s="28" t="s">
        <v>2318</v>
      </c>
      <c r="F593" s="37">
        <v>43223.643761574072</v>
      </c>
      <c r="G593" s="37">
        <v>43221</v>
      </c>
      <c r="H593" s="37">
        <v>43586</v>
      </c>
      <c r="I593" s="37">
        <v>43223.644050925926</v>
      </c>
      <c r="J593" s="41" t="s">
        <v>13116</v>
      </c>
      <c r="K593" s="28" t="s">
        <v>166</v>
      </c>
      <c r="L593" s="28" t="s">
        <v>77</v>
      </c>
      <c r="M593" s="30">
        <v>0</v>
      </c>
      <c r="N593" s="38" t="s">
        <v>121</v>
      </c>
      <c r="O593" s="49" t="s">
        <v>122</v>
      </c>
    </row>
    <row r="594" spans="1:15" ht="25.5" x14ac:dyDescent="0.2">
      <c r="A594" s="28" t="s">
        <v>54</v>
      </c>
      <c r="B594" s="28" t="s">
        <v>206</v>
      </c>
      <c r="C594" s="28" t="s">
        <v>57</v>
      </c>
      <c r="D594" s="28" t="s">
        <v>55</v>
      </c>
      <c r="E594" s="28" t="s">
        <v>5904</v>
      </c>
      <c r="F594" s="37">
        <v>43221.622604166667</v>
      </c>
      <c r="G594" s="37">
        <v>43251</v>
      </c>
      <c r="H594" s="37">
        <v>43616</v>
      </c>
      <c r="I594" s="37">
        <v>43221.623437499999</v>
      </c>
      <c r="J594" s="41" t="s">
        <v>13146</v>
      </c>
      <c r="K594" s="28" t="s">
        <v>92</v>
      </c>
      <c r="L594" s="28" t="s">
        <v>77</v>
      </c>
      <c r="M594" s="30">
        <v>507.23</v>
      </c>
      <c r="N594" s="38" t="s">
        <v>156</v>
      </c>
      <c r="O594" s="49" t="s">
        <v>157</v>
      </c>
    </row>
    <row r="595" spans="1:15" x14ac:dyDescent="0.2">
      <c r="A595" s="28" t="s">
        <v>54</v>
      </c>
      <c r="B595" s="28" t="s">
        <v>183</v>
      </c>
      <c r="C595" s="28" t="s">
        <v>57</v>
      </c>
      <c r="D595" s="28" t="s">
        <v>55</v>
      </c>
      <c r="E595" s="28" t="s">
        <v>2884</v>
      </c>
      <c r="F595" s="37">
        <v>43223.427986111106</v>
      </c>
      <c r="G595" s="37">
        <v>43230</v>
      </c>
      <c r="H595" s="37">
        <v>43595</v>
      </c>
      <c r="I595" s="37">
        <v>43223.688530092593</v>
      </c>
      <c r="J595" s="41" t="s">
        <v>13123</v>
      </c>
      <c r="K595" s="28" t="s">
        <v>66</v>
      </c>
      <c r="L595" s="28" t="s">
        <v>77</v>
      </c>
      <c r="M595" s="30">
        <v>1034.2</v>
      </c>
      <c r="N595" s="38" t="s">
        <v>107</v>
      </c>
      <c r="O595" s="49" t="s">
        <v>108</v>
      </c>
    </row>
    <row r="596" spans="1:15" x14ac:dyDescent="0.2">
      <c r="A596" s="28" t="s">
        <v>54</v>
      </c>
      <c r="B596" s="28" t="s">
        <v>600</v>
      </c>
      <c r="C596" s="28" t="s">
        <v>57</v>
      </c>
      <c r="D596" s="28" t="s">
        <v>55</v>
      </c>
      <c r="E596" s="28" t="s">
        <v>4209</v>
      </c>
      <c r="F596" s="37">
        <v>43242.630949074075</v>
      </c>
      <c r="G596" s="37">
        <v>43252</v>
      </c>
      <c r="H596" s="37">
        <v>43617</v>
      </c>
      <c r="I596" s="37">
        <v>43243.656898148147</v>
      </c>
      <c r="J596" s="41" t="s">
        <v>13143</v>
      </c>
      <c r="K596" s="28" t="s">
        <v>66</v>
      </c>
      <c r="L596" s="28" t="s">
        <v>77</v>
      </c>
      <c r="M596" s="30">
        <v>765.95</v>
      </c>
      <c r="N596" s="38" t="s">
        <v>2010</v>
      </c>
      <c r="O596" s="49" t="s">
        <v>2011</v>
      </c>
    </row>
    <row r="597" spans="1:15" ht="25.5" x14ac:dyDescent="0.2">
      <c r="A597" s="28" t="s">
        <v>54</v>
      </c>
      <c r="B597" s="28" t="s">
        <v>191</v>
      </c>
      <c r="C597" s="28" t="s">
        <v>57</v>
      </c>
      <c r="D597" s="28" t="s">
        <v>55</v>
      </c>
      <c r="E597" s="28" t="s">
        <v>13279</v>
      </c>
      <c r="F597" s="37">
        <v>43203.634340277778</v>
      </c>
      <c r="G597" s="37">
        <v>43229</v>
      </c>
      <c r="H597" s="37">
        <v>43594</v>
      </c>
      <c r="I597" s="37">
        <v>43229.660983796297</v>
      </c>
      <c r="J597" s="41" t="s">
        <v>13124</v>
      </c>
      <c r="K597" s="28" t="s">
        <v>92</v>
      </c>
      <c r="L597" s="28" t="s">
        <v>77</v>
      </c>
      <c r="M597" s="30">
        <v>485.54</v>
      </c>
      <c r="N597" s="38" t="s">
        <v>462</v>
      </c>
      <c r="O597" s="49" t="s">
        <v>463</v>
      </c>
    </row>
    <row r="598" spans="1:15" ht="25.5" x14ac:dyDescent="0.2">
      <c r="A598" s="28" t="s">
        <v>54</v>
      </c>
      <c r="B598" s="28" t="s">
        <v>549</v>
      </c>
      <c r="C598" s="28" t="s">
        <v>57</v>
      </c>
      <c r="D598" s="28" t="s">
        <v>55</v>
      </c>
      <c r="E598" s="28" t="s">
        <v>867</v>
      </c>
      <c r="F598" s="37">
        <v>43221.49319444444</v>
      </c>
      <c r="G598" s="37">
        <v>42917</v>
      </c>
      <c r="H598" s="37">
        <v>43282</v>
      </c>
      <c r="I598" s="37">
        <v>43226.723668981482</v>
      </c>
      <c r="J598" s="41" t="s">
        <v>13280</v>
      </c>
      <c r="K598" s="28" t="s">
        <v>166</v>
      </c>
      <c r="L598" s="28" t="s">
        <v>77</v>
      </c>
      <c r="M598" s="30">
        <v>91.82</v>
      </c>
      <c r="N598" s="38" t="s">
        <v>868</v>
      </c>
      <c r="O598" s="49" t="s">
        <v>869</v>
      </c>
    </row>
    <row r="599" spans="1:15" x14ac:dyDescent="0.2">
      <c r="A599" s="28" t="s">
        <v>54</v>
      </c>
      <c r="B599" s="28" t="s">
        <v>206</v>
      </c>
      <c r="C599" s="28" t="s">
        <v>57</v>
      </c>
      <c r="D599" s="28" t="s">
        <v>55</v>
      </c>
      <c r="E599" s="28" t="s">
        <v>1557</v>
      </c>
      <c r="F599" s="37">
        <v>43222.084502314814</v>
      </c>
      <c r="G599" s="37">
        <v>43250</v>
      </c>
      <c r="H599" s="37">
        <v>43615</v>
      </c>
      <c r="I599" s="37">
        <v>43250.547858796293</v>
      </c>
      <c r="J599" s="41" t="s">
        <v>13118</v>
      </c>
      <c r="K599" s="28" t="s">
        <v>92</v>
      </c>
      <c r="L599" s="28" t="s">
        <v>77</v>
      </c>
      <c r="M599" s="30">
        <v>1081.82</v>
      </c>
      <c r="N599" s="38" t="s">
        <v>398</v>
      </c>
      <c r="O599" s="49" t="s">
        <v>399</v>
      </c>
    </row>
    <row r="600" spans="1:15" x14ac:dyDescent="0.2">
      <c r="A600" s="28" t="s">
        <v>54</v>
      </c>
      <c r="B600" s="28" t="s">
        <v>191</v>
      </c>
      <c r="C600" s="28" t="s">
        <v>57</v>
      </c>
      <c r="D600" s="28" t="s">
        <v>55</v>
      </c>
      <c r="E600" s="28" t="s">
        <v>13281</v>
      </c>
      <c r="F600" s="37">
        <v>43209.196145833332</v>
      </c>
      <c r="G600" s="37">
        <v>43251</v>
      </c>
      <c r="H600" s="37">
        <v>43616</v>
      </c>
      <c r="I600" s="37">
        <v>43234.386967592589</v>
      </c>
      <c r="J600" s="41" t="s">
        <v>13114</v>
      </c>
      <c r="K600" s="28" t="s">
        <v>66</v>
      </c>
      <c r="L600" s="28" t="s">
        <v>77</v>
      </c>
      <c r="M600" s="30">
        <v>2432.27</v>
      </c>
      <c r="N600" s="38" t="s">
        <v>436</v>
      </c>
      <c r="O600" s="49" t="s">
        <v>437</v>
      </c>
    </row>
    <row r="601" spans="1:15" x14ac:dyDescent="0.2">
      <c r="A601" s="28" t="s">
        <v>54</v>
      </c>
      <c r="B601" s="28" t="s">
        <v>191</v>
      </c>
      <c r="C601" s="28" t="s">
        <v>57</v>
      </c>
      <c r="D601" s="28" t="s">
        <v>55</v>
      </c>
      <c r="E601" s="28" t="s">
        <v>13282</v>
      </c>
      <c r="F601" s="37">
        <v>43206.363206018519</v>
      </c>
      <c r="G601" s="37">
        <v>43154</v>
      </c>
      <c r="H601" s="37">
        <v>43519</v>
      </c>
      <c r="I601" s="37">
        <v>43223.658969907403</v>
      </c>
      <c r="J601" s="41" t="s">
        <v>13116</v>
      </c>
      <c r="K601" s="28" t="s">
        <v>166</v>
      </c>
      <c r="L601" s="28" t="s">
        <v>77</v>
      </c>
      <c r="M601" s="30">
        <v>0</v>
      </c>
      <c r="N601" s="38" t="s">
        <v>895</v>
      </c>
      <c r="O601" s="49" t="s">
        <v>896</v>
      </c>
    </row>
    <row r="602" spans="1:15" ht="25.5" x14ac:dyDescent="0.2">
      <c r="A602" s="28" t="s">
        <v>54</v>
      </c>
      <c r="B602" s="28" t="s">
        <v>206</v>
      </c>
      <c r="C602" s="28" t="s">
        <v>57</v>
      </c>
      <c r="D602" s="28" t="s">
        <v>55</v>
      </c>
      <c r="E602" s="28" t="s">
        <v>6003</v>
      </c>
      <c r="F602" s="37">
        <v>43237.61005787037</v>
      </c>
      <c r="G602" s="37">
        <v>43237</v>
      </c>
      <c r="H602" s="37">
        <v>43602</v>
      </c>
      <c r="I602" s="37">
        <v>43237.638622685183</v>
      </c>
      <c r="J602" s="41" t="s">
        <v>13119</v>
      </c>
      <c r="K602" s="28" t="s">
        <v>66</v>
      </c>
      <c r="L602" s="28" t="s">
        <v>77</v>
      </c>
      <c r="M602" s="30">
        <v>940.38</v>
      </c>
      <c r="N602" s="38" t="s">
        <v>151</v>
      </c>
      <c r="O602" s="49" t="s">
        <v>152</v>
      </c>
    </row>
    <row r="603" spans="1:15" x14ac:dyDescent="0.2">
      <c r="A603" s="28" t="s">
        <v>54</v>
      </c>
      <c r="B603" s="28" t="s">
        <v>678</v>
      </c>
      <c r="C603" s="28" t="s">
        <v>57</v>
      </c>
      <c r="D603" s="28" t="s">
        <v>55</v>
      </c>
      <c r="E603" s="28" t="s">
        <v>1540</v>
      </c>
      <c r="F603" s="37">
        <v>43251.446145833332</v>
      </c>
      <c r="G603" s="37">
        <v>43269</v>
      </c>
      <c r="H603" s="37">
        <v>43634</v>
      </c>
      <c r="I603" s="37">
        <v>43251.446666666663</v>
      </c>
      <c r="J603" s="41" t="s">
        <v>13133</v>
      </c>
      <c r="K603" s="28" t="s">
        <v>166</v>
      </c>
      <c r="L603" s="28" t="s">
        <v>77</v>
      </c>
      <c r="M603" s="30">
        <v>0</v>
      </c>
      <c r="N603" s="38" t="s">
        <v>239</v>
      </c>
      <c r="O603" s="49" t="s">
        <v>240</v>
      </c>
    </row>
    <row r="604" spans="1:15" x14ac:dyDescent="0.2">
      <c r="A604" s="28" t="s">
        <v>54</v>
      </c>
      <c r="B604" s="28" t="s">
        <v>1107</v>
      </c>
      <c r="C604" s="28" t="s">
        <v>57</v>
      </c>
      <c r="D604" s="28" t="s">
        <v>55</v>
      </c>
      <c r="E604" s="28" t="s">
        <v>1200</v>
      </c>
      <c r="F604" s="37">
        <v>43244.434386574074</v>
      </c>
      <c r="G604" s="37">
        <v>43269</v>
      </c>
      <c r="H604" s="37">
        <v>43646</v>
      </c>
      <c r="I604" s="37">
        <v>43244.614305555551</v>
      </c>
      <c r="J604" s="41" t="s">
        <v>13117</v>
      </c>
      <c r="K604" s="28" t="s">
        <v>66</v>
      </c>
      <c r="L604" s="28" t="s">
        <v>77</v>
      </c>
      <c r="M604" s="30">
        <v>1011.15</v>
      </c>
      <c r="N604" s="38" t="s">
        <v>185</v>
      </c>
      <c r="O604" s="49" t="s">
        <v>186</v>
      </c>
    </row>
    <row r="605" spans="1:15" x14ac:dyDescent="0.2">
      <c r="A605" s="28" t="s">
        <v>54</v>
      </c>
      <c r="B605" s="28" t="s">
        <v>191</v>
      </c>
      <c r="C605" s="28" t="s">
        <v>57</v>
      </c>
      <c r="D605" s="28" t="s">
        <v>55</v>
      </c>
      <c r="E605" s="28" t="s">
        <v>774</v>
      </c>
      <c r="F605" s="37">
        <v>43229.169131944444</v>
      </c>
      <c r="G605" s="37">
        <v>43271</v>
      </c>
      <c r="H605" s="37">
        <v>43636</v>
      </c>
      <c r="I605" s="37">
        <v>43242.673611111109</v>
      </c>
      <c r="J605" s="41" t="s">
        <v>13111</v>
      </c>
      <c r="K605" s="28" t="s">
        <v>66</v>
      </c>
      <c r="L605" s="28" t="s">
        <v>77</v>
      </c>
      <c r="M605" s="30">
        <v>481.48</v>
      </c>
      <c r="N605" s="38" t="s">
        <v>775</v>
      </c>
      <c r="O605" s="49" t="s">
        <v>776</v>
      </c>
    </row>
    <row r="606" spans="1:15" x14ac:dyDescent="0.2">
      <c r="A606" s="28" t="s">
        <v>54</v>
      </c>
      <c r="B606" s="28" t="s">
        <v>206</v>
      </c>
      <c r="C606" s="28" t="s">
        <v>57</v>
      </c>
      <c r="D606" s="28" t="s">
        <v>55</v>
      </c>
      <c r="E606" s="28" t="s">
        <v>4390</v>
      </c>
      <c r="F606" s="37">
        <v>43243.706469907404</v>
      </c>
      <c r="G606" s="37">
        <v>43248</v>
      </c>
      <c r="H606" s="37">
        <v>43613</v>
      </c>
      <c r="I606" s="37">
        <v>43248.506203703699</v>
      </c>
      <c r="J606" s="41" t="s">
        <v>13135</v>
      </c>
      <c r="K606" s="28" t="s">
        <v>66</v>
      </c>
      <c r="L606" s="28" t="s">
        <v>77</v>
      </c>
      <c r="M606" s="30">
        <v>308.83999999999997</v>
      </c>
      <c r="N606" s="38" t="s">
        <v>4127</v>
      </c>
      <c r="O606" s="49" t="s">
        <v>4128</v>
      </c>
    </row>
    <row r="607" spans="1:15" ht="25.5" x14ac:dyDescent="0.2">
      <c r="A607" s="28" t="s">
        <v>54</v>
      </c>
      <c r="B607" s="28" t="s">
        <v>235</v>
      </c>
      <c r="C607" s="28" t="s">
        <v>57</v>
      </c>
      <c r="D607" s="28" t="s">
        <v>55</v>
      </c>
      <c r="E607" s="28" t="s">
        <v>13283</v>
      </c>
      <c r="F607" s="37">
        <v>43220.681099537032</v>
      </c>
      <c r="G607" s="37">
        <v>43251</v>
      </c>
      <c r="H607" s="37">
        <v>43616</v>
      </c>
      <c r="I607" s="37">
        <v>43244.537395833329</v>
      </c>
      <c r="J607" s="41" t="s">
        <v>13117</v>
      </c>
      <c r="K607" s="28" t="s">
        <v>66</v>
      </c>
      <c r="L607" s="28" t="s">
        <v>77</v>
      </c>
      <c r="M607" s="30">
        <v>2200.79</v>
      </c>
      <c r="N607" s="38" t="s">
        <v>358</v>
      </c>
      <c r="O607" s="49" t="s">
        <v>359</v>
      </c>
    </row>
    <row r="608" spans="1:15" x14ac:dyDescent="0.2">
      <c r="A608" s="28" t="s">
        <v>54</v>
      </c>
      <c r="B608" s="28" t="s">
        <v>191</v>
      </c>
      <c r="C608" s="28" t="s">
        <v>57</v>
      </c>
      <c r="D608" s="28" t="s">
        <v>55</v>
      </c>
      <c r="E608" s="28" t="s">
        <v>999</v>
      </c>
      <c r="F608" s="37">
        <v>43249.585312499999</v>
      </c>
      <c r="G608" s="37">
        <v>43243</v>
      </c>
      <c r="H608" s="37">
        <v>43605</v>
      </c>
      <c r="I608" s="37">
        <v>43250.415960648148</v>
      </c>
      <c r="J608" s="41" t="s">
        <v>13118</v>
      </c>
      <c r="K608" s="28" t="s">
        <v>166</v>
      </c>
      <c r="L608" s="28" t="s">
        <v>77</v>
      </c>
      <c r="M608" s="30">
        <v>100.39</v>
      </c>
      <c r="N608" s="38" t="s">
        <v>475</v>
      </c>
      <c r="O608" s="49" t="s">
        <v>476</v>
      </c>
    </row>
    <row r="609" spans="1:15" x14ac:dyDescent="0.2">
      <c r="A609" s="28" t="s">
        <v>54</v>
      </c>
      <c r="B609" s="28" t="s">
        <v>191</v>
      </c>
      <c r="C609" s="28" t="s">
        <v>57</v>
      </c>
      <c r="D609" s="28" t="s">
        <v>55</v>
      </c>
      <c r="E609" s="28" t="s">
        <v>5707</v>
      </c>
      <c r="F609" s="37">
        <v>43222.130462962959</v>
      </c>
      <c r="G609" s="37">
        <v>43264</v>
      </c>
      <c r="H609" s="37">
        <v>43629</v>
      </c>
      <c r="I609" s="37">
        <v>43251.684918981482</v>
      </c>
      <c r="J609" s="41" t="s">
        <v>13133</v>
      </c>
      <c r="K609" s="28" t="s">
        <v>66</v>
      </c>
      <c r="L609" s="28" t="s">
        <v>77</v>
      </c>
      <c r="M609" s="30">
        <v>323.25</v>
      </c>
      <c r="N609" s="38" t="s">
        <v>448</v>
      </c>
      <c r="O609" s="49" t="s">
        <v>449</v>
      </c>
    </row>
    <row r="610" spans="1:15" x14ac:dyDescent="0.2">
      <c r="A610" s="28" t="s">
        <v>54</v>
      </c>
      <c r="B610" s="28" t="s">
        <v>1264</v>
      </c>
      <c r="C610" s="28" t="s">
        <v>57</v>
      </c>
      <c r="D610" s="28" t="s">
        <v>55</v>
      </c>
      <c r="E610" s="28" t="s">
        <v>13284</v>
      </c>
      <c r="F610" s="37">
        <v>43214.424629629626</v>
      </c>
      <c r="G610" s="37">
        <v>43169</v>
      </c>
      <c r="H610" s="37">
        <v>43534</v>
      </c>
      <c r="I610" s="37">
        <v>43222.644826388889</v>
      </c>
      <c r="J610" s="41" t="s">
        <v>13151</v>
      </c>
      <c r="K610" s="28" t="s">
        <v>166</v>
      </c>
      <c r="L610" s="28" t="s">
        <v>77</v>
      </c>
      <c r="M610" s="30">
        <v>345.82</v>
      </c>
      <c r="N610" s="38" t="s">
        <v>284</v>
      </c>
      <c r="O610" s="49" t="s">
        <v>285</v>
      </c>
    </row>
    <row r="611" spans="1:15" x14ac:dyDescent="0.2">
      <c r="A611" s="28" t="s">
        <v>54</v>
      </c>
      <c r="B611" s="28" t="s">
        <v>191</v>
      </c>
      <c r="C611" s="28" t="s">
        <v>57</v>
      </c>
      <c r="D611" s="28" t="s">
        <v>55</v>
      </c>
      <c r="E611" s="28" t="s">
        <v>3109</v>
      </c>
      <c r="F611" s="37">
        <v>43245.450185185182</v>
      </c>
      <c r="G611" s="37">
        <v>42972</v>
      </c>
      <c r="H611" s="37">
        <v>43337</v>
      </c>
      <c r="I611" s="37">
        <v>43245.451157407406</v>
      </c>
      <c r="J611" s="41" t="s">
        <v>13113</v>
      </c>
      <c r="K611" s="28" t="s">
        <v>226</v>
      </c>
      <c r="L611" s="28" t="s">
        <v>77</v>
      </c>
      <c r="M611" s="30">
        <v>-535.33000000000004</v>
      </c>
      <c r="N611" s="38" t="s">
        <v>284</v>
      </c>
      <c r="O611" s="49" t="s">
        <v>285</v>
      </c>
    </row>
    <row r="612" spans="1:15" ht="25.5" x14ac:dyDescent="0.2">
      <c r="A612" s="28" t="s">
        <v>54</v>
      </c>
      <c r="B612" s="28" t="s">
        <v>249</v>
      </c>
      <c r="C612" s="28" t="s">
        <v>57</v>
      </c>
      <c r="D612" s="28" t="s">
        <v>55</v>
      </c>
      <c r="E612" s="28" t="s">
        <v>3102</v>
      </c>
      <c r="F612" s="37">
        <v>43238.658067129625</v>
      </c>
      <c r="G612" s="37">
        <v>43253</v>
      </c>
      <c r="H612" s="37">
        <v>43618</v>
      </c>
      <c r="I612" s="37">
        <v>43245.549861111111</v>
      </c>
      <c r="J612" s="41" t="s">
        <v>13113</v>
      </c>
      <c r="K612" s="28" t="s">
        <v>166</v>
      </c>
      <c r="L612" s="28" t="s">
        <v>77</v>
      </c>
      <c r="M612" s="30">
        <v>0</v>
      </c>
      <c r="N612" s="38" t="s">
        <v>751</v>
      </c>
      <c r="O612" s="49" t="s">
        <v>752</v>
      </c>
    </row>
    <row r="613" spans="1:15" ht="25.5" x14ac:dyDescent="0.2">
      <c r="A613" s="28" t="s">
        <v>54</v>
      </c>
      <c r="B613" s="28" t="s">
        <v>221</v>
      </c>
      <c r="C613" s="28" t="s">
        <v>57</v>
      </c>
      <c r="D613" s="28" t="s">
        <v>55</v>
      </c>
      <c r="E613" s="28" t="s">
        <v>1229</v>
      </c>
      <c r="F613" s="37">
        <v>43251.346307870372</v>
      </c>
      <c r="G613" s="37">
        <v>43273</v>
      </c>
      <c r="H613" s="37">
        <v>43638</v>
      </c>
      <c r="I613" s="37">
        <v>43251.347407407404</v>
      </c>
      <c r="J613" s="41" t="s">
        <v>13133</v>
      </c>
      <c r="K613" s="28" t="s">
        <v>166</v>
      </c>
      <c r="L613" s="28" t="s">
        <v>77</v>
      </c>
      <c r="M613" s="30">
        <v>0.01</v>
      </c>
      <c r="N613" s="38" t="s">
        <v>1230</v>
      </c>
      <c r="O613" s="49" t="s">
        <v>1231</v>
      </c>
    </row>
    <row r="614" spans="1:15" x14ac:dyDescent="0.2">
      <c r="A614" s="28" t="s">
        <v>54</v>
      </c>
      <c r="B614" s="28" t="s">
        <v>178</v>
      </c>
      <c r="C614" s="28" t="s">
        <v>57</v>
      </c>
      <c r="D614" s="28" t="s">
        <v>55</v>
      </c>
      <c r="E614" s="28" t="s">
        <v>3070</v>
      </c>
      <c r="F614" s="37">
        <v>43249.479780092588</v>
      </c>
      <c r="G614" s="37">
        <v>43218</v>
      </c>
      <c r="H614" s="37">
        <v>43583</v>
      </c>
      <c r="I614" s="37">
        <v>43249.48060185185</v>
      </c>
      <c r="J614" s="41" t="s">
        <v>13129</v>
      </c>
      <c r="K614" s="28" t="s">
        <v>226</v>
      </c>
      <c r="L614" s="28" t="s">
        <v>77</v>
      </c>
      <c r="M614" s="30">
        <v>-3897.97</v>
      </c>
      <c r="N614" s="38" t="s">
        <v>84</v>
      </c>
      <c r="O614" s="49" t="s">
        <v>85</v>
      </c>
    </row>
    <row r="615" spans="1:15" x14ac:dyDescent="0.2">
      <c r="A615" s="28" t="s">
        <v>54</v>
      </c>
      <c r="B615" s="28" t="s">
        <v>737</v>
      </c>
      <c r="C615" s="28" t="s">
        <v>57</v>
      </c>
      <c r="D615" s="28" t="s">
        <v>55</v>
      </c>
      <c r="E615" s="28" t="s">
        <v>3216</v>
      </c>
      <c r="F615" s="37">
        <v>43234.67863425926</v>
      </c>
      <c r="G615" s="37">
        <v>43252</v>
      </c>
      <c r="H615" s="37">
        <v>43617</v>
      </c>
      <c r="I615" s="37">
        <v>43250.635370370372</v>
      </c>
      <c r="J615" s="41" t="s">
        <v>13118</v>
      </c>
      <c r="K615" s="28" t="s">
        <v>66</v>
      </c>
      <c r="L615" s="28" t="s">
        <v>77</v>
      </c>
      <c r="M615" s="30">
        <v>431.85</v>
      </c>
      <c r="N615" s="38" t="s">
        <v>1897</v>
      </c>
      <c r="O615" s="49" t="s">
        <v>1898</v>
      </c>
    </row>
    <row r="616" spans="1:15" x14ac:dyDescent="0.2">
      <c r="A616" s="28" t="s">
        <v>54</v>
      </c>
      <c r="B616" s="28" t="s">
        <v>261</v>
      </c>
      <c r="C616" s="28" t="s">
        <v>57</v>
      </c>
      <c r="D616" s="28" t="s">
        <v>55</v>
      </c>
      <c r="E616" s="28" t="s">
        <v>5347</v>
      </c>
      <c r="F616" s="37">
        <v>43224.431388888886</v>
      </c>
      <c r="G616" s="37">
        <v>43229</v>
      </c>
      <c r="H616" s="37">
        <v>43594</v>
      </c>
      <c r="I616" s="37">
        <v>43228.576354166667</v>
      </c>
      <c r="J616" s="41" t="s">
        <v>13123</v>
      </c>
      <c r="K616" s="28" t="s">
        <v>66</v>
      </c>
      <c r="L616" s="28" t="s">
        <v>77</v>
      </c>
      <c r="M616" s="30">
        <v>797.59</v>
      </c>
      <c r="N616" s="38" t="s">
        <v>628</v>
      </c>
      <c r="O616" s="49" t="s">
        <v>629</v>
      </c>
    </row>
    <row r="617" spans="1:15" x14ac:dyDescent="0.2">
      <c r="A617" s="28" t="s">
        <v>54</v>
      </c>
      <c r="B617" s="28" t="s">
        <v>211</v>
      </c>
      <c r="C617" s="28" t="s">
        <v>57</v>
      </c>
      <c r="D617" s="28" t="s">
        <v>55</v>
      </c>
      <c r="E617" s="28" t="s">
        <v>4210</v>
      </c>
      <c r="F617" s="37">
        <v>43224.492986111109</v>
      </c>
      <c r="G617" s="37">
        <v>43224</v>
      </c>
      <c r="H617" s="37">
        <v>43589</v>
      </c>
      <c r="I617" s="37">
        <v>43224.493495370371</v>
      </c>
      <c r="J617" s="41" t="s">
        <v>13131</v>
      </c>
      <c r="K617" s="28" t="s">
        <v>226</v>
      </c>
      <c r="L617" s="28" t="s">
        <v>77</v>
      </c>
      <c r="M617" s="30">
        <v>-574.30999999999995</v>
      </c>
      <c r="N617" s="38" t="s">
        <v>228</v>
      </c>
      <c r="O617" s="49" t="s">
        <v>229</v>
      </c>
    </row>
    <row r="618" spans="1:15" x14ac:dyDescent="0.2">
      <c r="A618" s="28" t="s">
        <v>54</v>
      </c>
      <c r="B618" s="28" t="s">
        <v>191</v>
      </c>
      <c r="C618" s="28" t="s">
        <v>57</v>
      </c>
      <c r="D618" s="28" t="s">
        <v>55</v>
      </c>
      <c r="E618" s="28" t="s">
        <v>4476</v>
      </c>
      <c r="F618" s="37">
        <v>43244.404594907406</v>
      </c>
      <c r="G618" s="37">
        <v>43244</v>
      </c>
      <c r="H618" s="37">
        <v>43609</v>
      </c>
      <c r="I618" s="37">
        <v>43244.418553240735</v>
      </c>
      <c r="J618" s="41" t="s">
        <v>13117</v>
      </c>
      <c r="K618" s="28" t="s">
        <v>66</v>
      </c>
      <c r="L618" s="28" t="s">
        <v>77</v>
      </c>
      <c r="M618" s="30">
        <v>283.99</v>
      </c>
      <c r="N618" s="38" t="s">
        <v>1127</v>
      </c>
      <c r="O618" s="49" t="s">
        <v>1128</v>
      </c>
    </row>
    <row r="619" spans="1:15" x14ac:dyDescent="0.2">
      <c r="A619" s="28" t="s">
        <v>54</v>
      </c>
      <c r="B619" s="28" t="s">
        <v>191</v>
      </c>
      <c r="C619" s="28" t="s">
        <v>57</v>
      </c>
      <c r="D619" s="28" t="s">
        <v>55</v>
      </c>
      <c r="E619" s="28" t="s">
        <v>13285</v>
      </c>
      <c r="F619" s="37">
        <v>43218.169120370367</v>
      </c>
      <c r="G619" s="37">
        <v>43260</v>
      </c>
      <c r="H619" s="37">
        <v>43625</v>
      </c>
      <c r="I619" s="37">
        <v>43248.716574074075</v>
      </c>
      <c r="J619" s="41" t="s">
        <v>13135</v>
      </c>
      <c r="K619" s="28" t="s">
        <v>66</v>
      </c>
      <c r="L619" s="28" t="s">
        <v>77</v>
      </c>
      <c r="M619" s="30">
        <v>210.36</v>
      </c>
      <c r="N619" s="38" t="s">
        <v>10064</v>
      </c>
      <c r="O619" s="49" t="s">
        <v>10065</v>
      </c>
    </row>
    <row r="620" spans="1:15" x14ac:dyDescent="0.2">
      <c r="A620" s="28" t="s">
        <v>54</v>
      </c>
      <c r="B620" s="28" t="s">
        <v>182</v>
      </c>
      <c r="C620" s="28" t="s">
        <v>57</v>
      </c>
      <c r="D620" s="28" t="s">
        <v>55</v>
      </c>
      <c r="E620" s="28" t="s">
        <v>1518</v>
      </c>
      <c r="F620" s="37">
        <v>43221.636134259257</v>
      </c>
      <c r="G620" s="37">
        <v>43221</v>
      </c>
      <c r="H620" s="37">
        <v>43586</v>
      </c>
      <c r="I620" s="37">
        <v>43222.592465277776</v>
      </c>
      <c r="J620" s="41" t="s">
        <v>13151</v>
      </c>
      <c r="K620" s="28" t="s">
        <v>66</v>
      </c>
      <c r="L620" s="28" t="s">
        <v>77</v>
      </c>
      <c r="M620" s="30">
        <v>569.84</v>
      </c>
      <c r="N620" s="38" t="s">
        <v>116</v>
      </c>
      <c r="O620" s="49" t="s">
        <v>117</v>
      </c>
    </row>
    <row r="621" spans="1:15" x14ac:dyDescent="0.2">
      <c r="A621" s="28" t="s">
        <v>54</v>
      </c>
      <c r="B621" s="28" t="s">
        <v>206</v>
      </c>
      <c r="C621" s="28" t="s">
        <v>57</v>
      </c>
      <c r="D621" s="28" t="s">
        <v>55</v>
      </c>
      <c r="E621" s="28" t="s">
        <v>3100</v>
      </c>
      <c r="F621" s="37">
        <v>43234.564618055556</v>
      </c>
      <c r="G621" s="37">
        <v>43235</v>
      </c>
      <c r="H621" s="37">
        <v>43600</v>
      </c>
      <c r="I621" s="37">
        <v>43234.582569444443</v>
      </c>
      <c r="J621" s="41" t="s">
        <v>13114</v>
      </c>
      <c r="K621" s="28" t="s">
        <v>66</v>
      </c>
      <c r="L621" s="28" t="s">
        <v>77</v>
      </c>
      <c r="M621" s="30">
        <v>688.78</v>
      </c>
      <c r="N621" s="38" t="s">
        <v>259</v>
      </c>
      <c r="O621" s="49" t="s">
        <v>260</v>
      </c>
    </row>
    <row r="622" spans="1:15" x14ac:dyDescent="0.2">
      <c r="A622" s="28" t="s">
        <v>54</v>
      </c>
      <c r="B622" s="28" t="s">
        <v>1290</v>
      </c>
      <c r="C622" s="28" t="s">
        <v>57</v>
      </c>
      <c r="D622" s="28" t="s">
        <v>55</v>
      </c>
      <c r="E622" s="28" t="s">
        <v>5291</v>
      </c>
      <c r="F622" s="37">
        <v>43223.08494212963</v>
      </c>
      <c r="G622" s="37">
        <v>43258</v>
      </c>
      <c r="H622" s="37">
        <v>43623</v>
      </c>
      <c r="I622" s="37">
        <v>43228.423576388886</v>
      </c>
      <c r="J622" s="41" t="s">
        <v>13123</v>
      </c>
      <c r="K622" s="28" t="s">
        <v>92</v>
      </c>
      <c r="L622" s="28" t="s">
        <v>77</v>
      </c>
      <c r="M622" s="30">
        <v>1473.96</v>
      </c>
      <c r="N622" s="38" t="s">
        <v>475</v>
      </c>
      <c r="O622" s="49" t="s">
        <v>476</v>
      </c>
    </row>
    <row r="623" spans="1:15" x14ac:dyDescent="0.2">
      <c r="A623" s="28" t="s">
        <v>54</v>
      </c>
      <c r="B623" s="28" t="s">
        <v>206</v>
      </c>
      <c r="C623" s="28" t="s">
        <v>57</v>
      </c>
      <c r="D623" s="28" t="s">
        <v>55</v>
      </c>
      <c r="E623" s="28" t="s">
        <v>13286</v>
      </c>
      <c r="F623" s="37">
        <v>43209.295798611107</v>
      </c>
      <c r="G623" s="37">
        <v>43245</v>
      </c>
      <c r="H623" s="37">
        <v>43610</v>
      </c>
      <c r="I623" s="37">
        <v>43229.399201388886</v>
      </c>
      <c r="J623" s="41" t="s">
        <v>13124</v>
      </c>
      <c r="K623" s="28" t="s">
        <v>92</v>
      </c>
      <c r="L623" s="28" t="s">
        <v>77</v>
      </c>
      <c r="M623" s="30">
        <v>3643.95</v>
      </c>
      <c r="N623" s="38" t="s">
        <v>84</v>
      </c>
      <c r="O623" s="49" t="s">
        <v>85</v>
      </c>
    </row>
    <row r="624" spans="1:15" x14ac:dyDescent="0.2">
      <c r="A624" s="28" t="s">
        <v>54</v>
      </c>
      <c r="B624" s="28" t="s">
        <v>255</v>
      </c>
      <c r="C624" s="28" t="s">
        <v>57</v>
      </c>
      <c r="D624" s="28" t="s">
        <v>55</v>
      </c>
      <c r="E624" s="28" t="s">
        <v>2025</v>
      </c>
      <c r="F624" s="37">
        <v>43244.334768518514</v>
      </c>
      <c r="G624" s="37">
        <v>43264</v>
      </c>
      <c r="H624" s="37">
        <v>43629</v>
      </c>
      <c r="I624" s="37">
        <v>43244.335821759254</v>
      </c>
      <c r="J624" s="41" t="s">
        <v>13117</v>
      </c>
      <c r="K624" s="28" t="s">
        <v>166</v>
      </c>
      <c r="L624" s="28" t="s">
        <v>77</v>
      </c>
      <c r="M624" s="30">
        <v>62.46</v>
      </c>
      <c r="N624" s="38" t="s">
        <v>1336</v>
      </c>
      <c r="O624" s="49" t="s">
        <v>1337</v>
      </c>
    </row>
    <row r="625" spans="1:15" x14ac:dyDescent="0.2">
      <c r="A625" s="28" t="s">
        <v>54</v>
      </c>
      <c r="B625" s="28" t="s">
        <v>206</v>
      </c>
      <c r="C625" s="28" t="s">
        <v>57</v>
      </c>
      <c r="D625" s="28" t="s">
        <v>55</v>
      </c>
      <c r="E625" s="28" t="s">
        <v>13287</v>
      </c>
      <c r="F625" s="37">
        <v>43210.085995370369</v>
      </c>
      <c r="G625" s="37">
        <v>43243</v>
      </c>
      <c r="H625" s="37">
        <v>43608</v>
      </c>
      <c r="I625" s="37">
        <v>43230.502164351848</v>
      </c>
      <c r="J625" s="41" t="s">
        <v>13121</v>
      </c>
      <c r="K625" s="28" t="s">
        <v>92</v>
      </c>
      <c r="L625" s="28" t="s">
        <v>77</v>
      </c>
      <c r="M625" s="30">
        <v>709.74</v>
      </c>
      <c r="N625" s="38" t="s">
        <v>174</v>
      </c>
      <c r="O625" s="49" t="s">
        <v>175</v>
      </c>
    </row>
    <row r="626" spans="1:15" x14ac:dyDescent="0.2">
      <c r="A626" s="28" t="s">
        <v>54</v>
      </c>
      <c r="B626" s="28" t="s">
        <v>221</v>
      </c>
      <c r="C626" s="28" t="s">
        <v>57</v>
      </c>
      <c r="D626" s="28" t="s">
        <v>55</v>
      </c>
      <c r="E626" s="28" t="s">
        <v>2909</v>
      </c>
      <c r="F626" s="37">
        <v>43231.591805555552</v>
      </c>
      <c r="G626" s="37">
        <v>43281</v>
      </c>
      <c r="H626" s="37">
        <v>43646</v>
      </c>
      <c r="I626" s="37">
        <v>43243.625879629624</v>
      </c>
      <c r="J626" s="41" t="s">
        <v>13143</v>
      </c>
      <c r="K626" s="28" t="s">
        <v>66</v>
      </c>
      <c r="L626" s="28" t="s">
        <v>77</v>
      </c>
      <c r="M626" s="30">
        <v>2221.0300000000002</v>
      </c>
      <c r="N626" s="38" t="s">
        <v>518</v>
      </c>
      <c r="O626" s="49" t="s">
        <v>519</v>
      </c>
    </row>
    <row r="627" spans="1:15" x14ac:dyDescent="0.2">
      <c r="A627" s="28" t="s">
        <v>54</v>
      </c>
      <c r="B627" s="28" t="s">
        <v>737</v>
      </c>
      <c r="C627" s="28" t="s">
        <v>57</v>
      </c>
      <c r="D627" s="28" t="s">
        <v>55</v>
      </c>
      <c r="E627" s="28" t="s">
        <v>1449</v>
      </c>
      <c r="F627" s="37">
        <v>43244.566134259258</v>
      </c>
      <c r="G627" s="37">
        <v>43250</v>
      </c>
      <c r="H627" s="37">
        <v>43615</v>
      </c>
      <c r="I627" s="37">
        <v>43250.376840277779</v>
      </c>
      <c r="J627" s="41" t="s">
        <v>13118</v>
      </c>
      <c r="K627" s="28" t="s">
        <v>66</v>
      </c>
      <c r="L627" s="28" t="s">
        <v>77</v>
      </c>
      <c r="M627" s="30">
        <v>516.19000000000005</v>
      </c>
      <c r="N627" s="38" t="s">
        <v>174</v>
      </c>
      <c r="O627" s="49" t="s">
        <v>175</v>
      </c>
    </row>
    <row r="628" spans="1:15" x14ac:dyDescent="0.2">
      <c r="A628" s="28" t="s">
        <v>54</v>
      </c>
      <c r="B628" s="28" t="s">
        <v>195</v>
      </c>
      <c r="C628" s="28" t="s">
        <v>57</v>
      </c>
      <c r="D628" s="28" t="s">
        <v>55</v>
      </c>
      <c r="E628" s="28" t="s">
        <v>13288</v>
      </c>
      <c r="F628" s="37">
        <v>43206.505567129629</v>
      </c>
      <c r="G628" s="37">
        <v>43251</v>
      </c>
      <c r="H628" s="37">
        <v>43616</v>
      </c>
      <c r="I628" s="37">
        <v>43251.454641203702</v>
      </c>
      <c r="J628" s="41" t="s">
        <v>13133</v>
      </c>
      <c r="K628" s="28" t="s">
        <v>66</v>
      </c>
      <c r="L628" s="28" t="s">
        <v>77</v>
      </c>
      <c r="M628" s="30">
        <v>5454.94</v>
      </c>
      <c r="N628" s="38" t="s">
        <v>416</v>
      </c>
      <c r="O628" s="49" t="s">
        <v>417</v>
      </c>
    </row>
    <row r="629" spans="1:15" ht="25.5" x14ac:dyDescent="0.2">
      <c r="A629" s="28" t="s">
        <v>54</v>
      </c>
      <c r="B629" s="28" t="s">
        <v>235</v>
      </c>
      <c r="C629" s="28" t="s">
        <v>57</v>
      </c>
      <c r="D629" s="28" t="s">
        <v>55</v>
      </c>
      <c r="E629" s="28" t="s">
        <v>13289</v>
      </c>
      <c r="F629" s="37">
        <v>43206.292534722219</v>
      </c>
      <c r="G629" s="37">
        <v>43251</v>
      </c>
      <c r="H629" s="37">
        <v>43616</v>
      </c>
      <c r="I629" s="37">
        <v>43227.642766203702</v>
      </c>
      <c r="J629" s="41" t="s">
        <v>13125</v>
      </c>
      <c r="K629" s="28" t="s">
        <v>66</v>
      </c>
      <c r="L629" s="28" t="s">
        <v>77</v>
      </c>
      <c r="M629" s="30">
        <v>634.4</v>
      </c>
      <c r="N629" s="38" t="s">
        <v>156</v>
      </c>
      <c r="O629" s="49" t="s">
        <v>157</v>
      </c>
    </row>
    <row r="630" spans="1:15" x14ac:dyDescent="0.2">
      <c r="A630" s="28" t="s">
        <v>54</v>
      </c>
      <c r="B630" s="28" t="s">
        <v>273</v>
      </c>
      <c r="C630" s="28" t="s">
        <v>57</v>
      </c>
      <c r="D630" s="28" t="s">
        <v>55</v>
      </c>
      <c r="E630" s="28" t="s">
        <v>13290</v>
      </c>
      <c r="F630" s="37">
        <v>43214.745439814811</v>
      </c>
      <c r="G630" s="37">
        <v>43235</v>
      </c>
      <c r="H630" s="37">
        <v>43600</v>
      </c>
      <c r="I630" s="37">
        <v>43230.707627314812</v>
      </c>
      <c r="J630" s="41" t="s">
        <v>13121</v>
      </c>
      <c r="K630" s="28" t="s">
        <v>92</v>
      </c>
      <c r="L630" s="28" t="s">
        <v>77</v>
      </c>
      <c r="M630" s="30">
        <v>1390.52</v>
      </c>
      <c r="N630" s="38" t="s">
        <v>164</v>
      </c>
      <c r="O630" s="49" t="s">
        <v>165</v>
      </c>
    </row>
    <row r="631" spans="1:15" x14ac:dyDescent="0.2">
      <c r="A631" s="28" t="s">
        <v>54</v>
      </c>
      <c r="B631" s="28" t="s">
        <v>191</v>
      </c>
      <c r="C631" s="28" t="s">
        <v>57</v>
      </c>
      <c r="D631" s="28" t="s">
        <v>55</v>
      </c>
      <c r="E631" s="28" t="s">
        <v>4770</v>
      </c>
      <c r="F631" s="37">
        <v>43222.662430555552</v>
      </c>
      <c r="G631" s="37">
        <v>43252</v>
      </c>
      <c r="H631" s="37">
        <v>43617</v>
      </c>
      <c r="I631" s="37">
        <v>43222.670798611107</v>
      </c>
      <c r="J631" s="41" t="s">
        <v>13151</v>
      </c>
      <c r="K631" s="28" t="s">
        <v>166</v>
      </c>
      <c r="L631" s="28" t="s">
        <v>77</v>
      </c>
      <c r="M631" s="30">
        <v>-7.42</v>
      </c>
      <c r="N631" s="38" t="s">
        <v>3499</v>
      </c>
      <c r="O631" s="49" t="s">
        <v>3500</v>
      </c>
    </row>
    <row r="632" spans="1:15" x14ac:dyDescent="0.2">
      <c r="A632" s="28" t="s">
        <v>54</v>
      </c>
      <c r="B632" s="28" t="s">
        <v>191</v>
      </c>
      <c r="C632" s="28" t="s">
        <v>57</v>
      </c>
      <c r="D632" s="28" t="s">
        <v>55</v>
      </c>
      <c r="E632" s="28" t="s">
        <v>3798</v>
      </c>
      <c r="F632" s="37">
        <v>43236.515810185185</v>
      </c>
      <c r="G632" s="37">
        <v>43159</v>
      </c>
      <c r="H632" s="37">
        <v>43524</v>
      </c>
      <c r="I632" s="37">
        <v>43237.417314814811</v>
      </c>
      <c r="J632" s="41" t="s">
        <v>13119</v>
      </c>
      <c r="K632" s="28" t="s">
        <v>226</v>
      </c>
      <c r="L632" s="28" t="s">
        <v>77</v>
      </c>
      <c r="M632" s="30">
        <v>-251.6</v>
      </c>
      <c r="N632" s="38" t="s">
        <v>3799</v>
      </c>
      <c r="O632" s="49" t="s">
        <v>3800</v>
      </c>
    </row>
    <row r="633" spans="1:15" x14ac:dyDescent="0.2">
      <c r="A633" s="28" t="s">
        <v>54</v>
      </c>
      <c r="B633" s="28" t="s">
        <v>206</v>
      </c>
      <c r="C633" s="28" t="s">
        <v>57</v>
      </c>
      <c r="D633" s="28" t="s">
        <v>55</v>
      </c>
      <c r="E633" s="28" t="s">
        <v>1215</v>
      </c>
      <c r="F633" s="37">
        <v>43228.609675925924</v>
      </c>
      <c r="G633" s="37">
        <v>43230</v>
      </c>
      <c r="H633" s="37">
        <v>43595</v>
      </c>
      <c r="I633" s="37">
        <v>43228.623136574075</v>
      </c>
      <c r="J633" s="41" t="s">
        <v>13123</v>
      </c>
      <c r="K633" s="28" t="s">
        <v>166</v>
      </c>
      <c r="L633" s="28" t="s">
        <v>77</v>
      </c>
      <c r="M633" s="30">
        <v>72.41</v>
      </c>
      <c r="N633" s="38" t="s">
        <v>110</v>
      </c>
      <c r="O633" s="49" t="s">
        <v>111</v>
      </c>
    </row>
    <row r="634" spans="1:15" x14ac:dyDescent="0.2">
      <c r="A634" s="28" t="s">
        <v>54</v>
      </c>
      <c r="B634" s="28" t="s">
        <v>191</v>
      </c>
      <c r="C634" s="28" t="s">
        <v>57</v>
      </c>
      <c r="D634" s="28" t="s">
        <v>55</v>
      </c>
      <c r="E634" s="28" t="s">
        <v>4497</v>
      </c>
      <c r="F634" s="37">
        <v>43234.562604166662</v>
      </c>
      <c r="G634" s="37">
        <v>42934</v>
      </c>
      <c r="H634" s="37">
        <v>43299</v>
      </c>
      <c r="I634" s="37">
        <v>43234.627060185187</v>
      </c>
      <c r="J634" s="41" t="s">
        <v>13114</v>
      </c>
      <c r="K634" s="28" t="s">
        <v>166</v>
      </c>
      <c r="L634" s="28" t="s">
        <v>77</v>
      </c>
      <c r="M634" s="30">
        <v>57.7</v>
      </c>
      <c r="N634" s="38" t="s">
        <v>402</v>
      </c>
      <c r="O634" s="49" t="s">
        <v>403</v>
      </c>
    </row>
    <row r="635" spans="1:15" x14ac:dyDescent="0.2">
      <c r="A635" s="28" t="s">
        <v>54</v>
      </c>
      <c r="B635" s="28" t="s">
        <v>183</v>
      </c>
      <c r="C635" s="28" t="s">
        <v>57</v>
      </c>
      <c r="D635" s="28" t="s">
        <v>55</v>
      </c>
      <c r="E635" s="28" t="s">
        <v>3427</v>
      </c>
      <c r="F635" s="37">
        <v>43227.637511574074</v>
      </c>
      <c r="G635" s="37">
        <v>43256</v>
      </c>
      <c r="H635" s="37">
        <v>43621</v>
      </c>
      <c r="I635" s="37">
        <v>43227.639965277776</v>
      </c>
      <c r="J635" s="41" t="s">
        <v>13125</v>
      </c>
      <c r="K635" s="28" t="s">
        <v>66</v>
      </c>
      <c r="L635" s="28" t="s">
        <v>77</v>
      </c>
      <c r="M635" s="30">
        <v>1028.93</v>
      </c>
      <c r="N635" s="38" t="s">
        <v>1049</v>
      </c>
      <c r="O635" s="49" t="s">
        <v>1050</v>
      </c>
    </row>
    <row r="636" spans="1:15" x14ac:dyDescent="0.2">
      <c r="A636" s="28" t="s">
        <v>54</v>
      </c>
      <c r="B636" s="28" t="s">
        <v>191</v>
      </c>
      <c r="C636" s="28" t="s">
        <v>57</v>
      </c>
      <c r="D636" s="28" t="s">
        <v>55</v>
      </c>
      <c r="E636" s="28" t="s">
        <v>1724</v>
      </c>
      <c r="F636" s="37">
        <v>43216.584479166668</v>
      </c>
      <c r="G636" s="37">
        <v>43244</v>
      </c>
      <c r="H636" s="37">
        <v>43609</v>
      </c>
      <c r="I636" s="37">
        <v>43242.546030092592</v>
      </c>
      <c r="J636" s="41" t="s">
        <v>13111</v>
      </c>
      <c r="K636" s="28" t="s">
        <v>92</v>
      </c>
      <c r="L636" s="28" t="s">
        <v>77</v>
      </c>
      <c r="M636" s="30">
        <v>931.2</v>
      </c>
      <c r="N636" s="38" t="s">
        <v>110</v>
      </c>
      <c r="O636" s="49" t="s">
        <v>111</v>
      </c>
    </row>
    <row r="637" spans="1:15" ht="25.5" x14ac:dyDescent="0.2">
      <c r="A637" s="28" t="s">
        <v>54</v>
      </c>
      <c r="B637" s="28" t="s">
        <v>191</v>
      </c>
      <c r="C637" s="28" t="s">
        <v>57</v>
      </c>
      <c r="D637" s="28" t="s">
        <v>55</v>
      </c>
      <c r="E637" s="28" t="s">
        <v>4600</v>
      </c>
      <c r="F637" s="37">
        <v>43237.470034722217</v>
      </c>
      <c r="G637" s="37">
        <v>43245</v>
      </c>
      <c r="H637" s="37">
        <v>43610</v>
      </c>
      <c r="I637" s="37">
        <v>43241.587905092594</v>
      </c>
      <c r="J637" s="41" t="s">
        <v>13140</v>
      </c>
      <c r="K637" s="28" t="s">
        <v>66</v>
      </c>
      <c r="L637" s="28" t="s">
        <v>77</v>
      </c>
      <c r="M637" s="30">
        <v>631.69000000000005</v>
      </c>
      <c r="N637" s="38" t="s">
        <v>792</v>
      </c>
      <c r="O637" s="49" t="s">
        <v>793</v>
      </c>
    </row>
    <row r="638" spans="1:15" x14ac:dyDescent="0.2">
      <c r="A638" s="28" t="s">
        <v>54</v>
      </c>
      <c r="B638" s="28" t="s">
        <v>191</v>
      </c>
      <c r="C638" s="28" t="s">
        <v>57</v>
      </c>
      <c r="D638" s="28" t="s">
        <v>55</v>
      </c>
      <c r="E638" s="28" t="s">
        <v>3848</v>
      </c>
      <c r="F638" s="37">
        <v>43236.390439814815</v>
      </c>
      <c r="G638" s="37">
        <v>43163</v>
      </c>
      <c r="H638" s="37">
        <v>43528</v>
      </c>
      <c r="I638" s="37">
        <v>43237.364965277775</v>
      </c>
      <c r="J638" s="41" t="s">
        <v>13119</v>
      </c>
      <c r="K638" s="28" t="s">
        <v>166</v>
      </c>
      <c r="L638" s="28" t="s">
        <v>77</v>
      </c>
      <c r="M638" s="30">
        <v>0</v>
      </c>
      <c r="N638" s="38" t="s">
        <v>937</v>
      </c>
      <c r="O638" s="49" t="s">
        <v>938</v>
      </c>
    </row>
    <row r="639" spans="1:15" x14ac:dyDescent="0.2">
      <c r="A639" s="28" t="s">
        <v>54</v>
      </c>
      <c r="B639" s="28" t="s">
        <v>327</v>
      </c>
      <c r="C639" s="28" t="s">
        <v>57</v>
      </c>
      <c r="D639" s="28" t="s">
        <v>55</v>
      </c>
      <c r="E639" s="28" t="s">
        <v>1793</v>
      </c>
      <c r="F639" s="37">
        <v>43221.458101851851</v>
      </c>
      <c r="G639" s="37">
        <v>43221</v>
      </c>
      <c r="H639" s="37">
        <v>43586</v>
      </c>
      <c r="I639" s="37">
        <v>43221.467199074075</v>
      </c>
      <c r="J639" s="41" t="s">
        <v>13146</v>
      </c>
      <c r="K639" s="28" t="s">
        <v>66</v>
      </c>
      <c r="L639" s="28" t="s">
        <v>77</v>
      </c>
      <c r="M639" s="30">
        <v>1030.98</v>
      </c>
      <c r="N639" s="38" t="s">
        <v>563</v>
      </c>
      <c r="O639" s="49" t="s">
        <v>564</v>
      </c>
    </row>
    <row r="640" spans="1:15" x14ac:dyDescent="0.2">
      <c r="A640" s="28" t="s">
        <v>54</v>
      </c>
      <c r="B640" s="28" t="s">
        <v>191</v>
      </c>
      <c r="C640" s="28" t="s">
        <v>57</v>
      </c>
      <c r="D640" s="28" t="s">
        <v>55</v>
      </c>
      <c r="E640" s="28" t="s">
        <v>3904</v>
      </c>
      <c r="F640" s="37">
        <v>43250.551631944443</v>
      </c>
      <c r="G640" s="37">
        <v>43251</v>
      </c>
      <c r="H640" s="37">
        <v>43616</v>
      </c>
      <c r="I640" s="37">
        <v>43250.555706018517</v>
      </c>
      <c r="J640" s="41" t="s">
        <v>13118</v>
      </c>
      <c r="K640" s="28" t="s">
        <v>66</v>
      </c>
      <c r="L640" s="28" t="s">
        <v>77</v>
      </c>
      <c r="M640" s="30">
        <v>525.21</v>
      </c>
      <c r="N640" s="38" t="s">
        <v>116</v>
      </c>
      <c r="O640" s="49" t="s">
        <v>117</v>
      </c>
    </row>
    <row r="641" spans="1:15" x14ac:dyDescent="0.2">
      <c r="A641" s="28" t="s">
        <v>54</v>
      </c>
      <c r="B641" s="28" t="s">
        <v>204</v>
      </c>
      <c r="C641" s="28" t="s">
        <v>57</v>
      </c>
      <c r="D641" s="28" t="s">
        <v>55</v>
      </c>
      <c r="E641" s="28" t="s">
        <v>4070</v>
      </c>
      <c r="F641" s="37">
        <v>43214.294710648144</v>
      </c>
      <c r="G641" s="37">
        <v>43258</v>
      </c>
      <c r="H641" s="37">
        <v>43623</v>
      </c>
      <c r="I641" s="37">
        <v>43222.700474537036</v>
      </c>
      <c r="J641" s="41" t="s">
        <v>13151</v>
      </c>
      <c r="K641" s="28" t="s">
        <v>66</v>
      </c>
      <c r="L641" s="28" t="s">
        <v>77</v>
      </c>
      <c r="M641" s="30">
        <v>404.08</v>
      </c>
      <c r="N641" s="38" t="s">
        <v>1897</v>
      </c>
      <c r="O641" s="49" t="s">
        <v>1898</v>
      </c>
    </row>
    <row r="642" spans="1:15" x14ac:dyDescent="0.2">
      <c r="A642" s="28" t="s">
        <v>54</v>
      </c>
      <c r="B642" s="28" t="s">
        <v>191</v>
      </c>
      <c r="C642" s="28" t="s">
        <v>57</v>
      </c>
      <c r="D642" s="28" t="s">
        <v>55</v>
      </c>
      <c r="E642" s="28" t="s">
        <v>5057</v>
      </c>
      <c r="F642" s="37">
        <v>43209.084444444445</v>
      </c>
      <c r="G642" s="37">
        <v>43240</v>
      </c>
      <c r="H642" s="37">
        <v>43605</v>
      </c>
      <c r="I642" s="37">
        <v>43238.570231481477</v>
      </c>
      <c r="J642" s="41" t="s">
        <v>13144</v>
      </c>
      <c r="K642" s="28" t="s">
        <v>92</v>
      </c>
      <c r="L642" s="28" t="s">
        <v>77</v>
      </c>
      <c r="M642" s="30">
        <v>507.26</v>
      </c>
      <c r="N642" s="38" t="s">
        <v>305</v>
      </c>
      <c r="O642" s="49" t="s">
        <v>306</v>
      </c>
    </row>
    <row r="643" spans="1:15" x14ac:dyDescent="0.2">
      <c r="A643" s="28" t="s">
        <v>54</v>
      </c>
      <c r="B643" s="28" t="s">
        <v>178</v>
      </c>
      <c r="C643" s="28" t="s">
        <v>57</v>
      </c>
      <c r="D643" s="28" t="s">
        <v>55</v>
      </c>
      <c r="E643" s="28" t="s">
        <v>5021</v>
      </c>
      <c r="F643" s="37">
        <v>43213.084328703699</v>
      </c>
      <c r="G643" s="37">
        <v>43248</v>
      </c>
      <c r="H643" s="37">
        <v>43613</v>
      </c>
      <c r="I643" s="37">
        <v>43228.595763888887</v>
      </c>
      <c r="J643" s="41" t="s">
        <v>13123</v>
      </c>
      <c r="K643" s="28" t="s">
        <v>92</v>
      </c>
      <c r="L643" s="28" t="s">
        <v>77</v>
      </c>
      <c r="M643" s="30">
        <v>1985.24</v>
      </c>
      <c r="N643" s="38" t="s">
        <v>116</v>
      </c>
      <c r="O643" s="49" t="s">
        <v>117</v>
      </c>
    </row>
    <row r="644" spans="1:15" x14ac:dyDescent="0.2">
      <c r="A644" s="28" t="s">
        <v>54</v>
      </c>
      <c r="B644" s="28" t="s">
        <v>191</v>
      </c>
      <c r="C644" s="28" t="s">
        <v>57</v>
      </c>
      <c r="D644" s="28" t="s">
        <v>55</v>
      </c>
      <c r="E644" s="28" t="s">
        <v>3455</v>
      </c>
      <c r="F644" s="37">
        <v>43242.506226851852</v>
      </c>
      <c r="G644" s="37">
        <v>43264</v>
      </c>
      <c r="H644" s="37">
        <v>43629</v>
      </c>
      <c r="I644" s="37">
        <v>43242.511782407404</v>
      </c>
      <c r="J644" s="41" t="s">
        <v>13111</v>
      </c>
      <c r="K644" s="28" t="s">
        <v>66</v>
      </c>
      <c r="L644" s="28" t="s">
        <v>77</v>
      </c>
      <c r="M644" s="30">
        <v>555.03</v>
      </c>
      <c r="N644" s="38" t="s">
        <v>228</v>
      </c>
      <c r="O644" s="49" t="s">
        <v>229</v>
      </c>
    </row>
    <row r="645" spans="1:15" x14ac:dyDescent="0.2">
      <c r="A645" s="28" t="s">
        <v>54</v>
      </c>
      <c r="B645" s="28" t="s">
        <v>195</v>
      </c>
      <c r="C645" s="28" t="s">
        <v>57</v>
      </c>
      <c r="D645" s="28" t="s">
        <v>55</v>
      </c>
      <c r="E645" s="28" t="s">
        <v>1915</v>
      </c>
      <c r="F645" s="37">
        <v>43232.085046296292</v>
      </c>
      <c r="G645" s="37">
        <v>43267</v>
      </c>
      <c r="H645" s="37">
        <v>43632</v>
      </c>
      <c r="I645" s="37">
        <v>43237.648310185185</v>
      </c>
      <c r="J645" s="41" t="s">
        <v>13119</v>
      </c>
      <c r="K645" s="28" t="s">
        <v>92</v>
      </c>
      <c r="L645" s="28" t="s">
        <v>77</v>
      </c>
      <c r="M645" s="30">
        <v>2923.2</v>
      </c>
      <c r="N645" s="38" t="s">
        <v>284</v>
      </c>
      <c r="O645" s="49" t="s">
        <v>285</v>
      </c>
    </row>
    <row r="646" spans="1:15" x14ac:dyDescent="0.2">
      <c r="A646" s="28" t="s">
        <v>54</v>
      </c>
      <c r="B646" s="28" t="s">
        <v>191</v>
      </c>
      <c r="C646" s="28" t="s">
        <v>57</v>
      </c>
      <c r="D646" s="28" t="s">
        <v>55</v>
      </c>
      <c r="E646" s="28" t="s">
        <v>3005</v>
      </c>
      <c r="F646" s="37">
        <v>43242.599895833329</v>
      </c>
      <c r="G646" s="37">
        <v>43028</v>
      </c>
      <c r="H646" s="37">
        <v>43404</v>
      </c>
      <c r="I646" s="37">
        <v>43242.609317129631</v>
      </c>
      <c r="J646" s="41" t="s">
        <v>13111</v>
      </c>
      <c r="K646" s="28" t="s">
        <v>166</v>
      </c>
      <c r="L646" s="28" t="s">
        <v>77</v>
      </c>
      <c r="M646" s="30">
        <v>-33.78</v>
      </c>
      <c r="N646" s="38" t="s">
        <v>239</v>
      </c>
      <c r="O646" s="49" t="s">
        <v>240</v>
      </c>
    </row>
    <row r="647" spans="1:15" x14ac:dyDescent="0.2">
      <c r="A647" s="28" t="s">
        <v>54</v>
      </c>
      <c r="B647" s="28" t="s">
        <v>183</v>
      </c>
      <c r="C647" s="28" t="s">
        <v>57</v>
      </c>
      <c r="D647" s="28" t="s">
        <v>55</v>
      </c>
      <c r="E647" s="28" t="s">
        <v>13291</v>
      </c>
      <c r="F647" s="37">
        <v>43198.083807870367</v>
      </c>
      <c r="G647" s="37">
        <v>43233</v>
      </c>
      <c r="H647" s="37">
        <v>43598</v>
      </c>
      <c r="I647" s="37">
        <v>43221.740127314813</v>
      </c>
      <c r="J647" s="41" t="s">
        <v>13146</v>
      </c>
      <c r="K647" s="28" t="s">
        <v>92</v>
      </c>
      <c r="L647" s="28" t="s">
        <v>77</v>
      </c>
      <c r="M647" s="30">
        <v>541.28</v>
      </c>
      <c r="N647" s="38" t="s">
        <v>69</v>
      </c>
      <c r="O647" s="49" t="s">
        <v>70</v>
      </c>
    </row>
    <row r="648" spans="1:15" x14ac:dyDescent="0.2">
      <c r="A648" s="28" t="s">
        <v>54</v>
      </c>
      <c r="B648" s="28" t="s">
        <v>258</v>
      </c>
      <c r="C648" s="28" t="s">
        <v>57</v>
      </c>
      <c r="D648" s="28" t="s">
        <v>55</v>
      </c>
      <c r="E648" s="28" t="s">
        <v>3315</v>
      </c>
      <c r="F648" s="37">
        <v>43223.707129629627</v>
      </c>
      <c r="G648" s="37">
        <v>43224</v>
      </c>
      <c r="H648" s="37">
        <v>43589</v>
      </c>
      <c r="I648" s="37">
        <v>43224.550856481481</v>
      </c>
      <c r="J648" s="41" t="s">
        <v>13131</v>
      </c>
      <c r="K648" s="28" t="s">
        <v>66</v>
      </c>
      <c r="L648" s="28" t="s">
        <v>77</v>
      </c>
      <c r="M648" s="30">
        <v>1061.23</v>
      </c>
      <c r="N648" s="38" t="s">
        <v>3316</v>
      </c>
      <c r="O648" s="49" t="s">
        <v>3317</v>
      </c>
    </row>
    <row r="649" spans="1:15" x14ac:dyDescent="0.2">
      <c r="A649" s="28" t="s">
        <v>54</v>
      </c>
      <c r="B649" s="28" t="s">
        <v>191</v>
      </c>
      <c r="C649" s="28" t="s">
        <v>57</v>
      </c>
      <c r="D649" s="28" t="s">
        <v>55</v>
      </c>
      <c r="E649" s="28" t="s">
        <v>5485</v>
      </c>
      <c r="F649" s="37">
        <v>43249.573113425926</v>
      </c>
      <c r="G649" s="37">
        <v>43245</v>
      </c>
      <c r="H649" s="37">
        <v>43610</v>
      </c>
      <c r="I649" s="37">
        <v>43249.604583333334</v>
      </c>
      <c r="J649" s="41" t="s">
        <v>13129</v>
      </c>
      <c r="K649" s="28" t="s">
        <v>166</v>
      </c>
      <c r="L649" s="28" t="s">
        <v>77</v>
      </c>
      <c r="M649" s="30">
        <v>-225.46</v>
      </c>
      <c r="N649" s="38" t="s">
        <v>398</v>
      </c>
      <c r="O649" s="49" t="s">
        <v>399</v>
      </c>
    </row>
    <row r="650" spans="1:15" x14ac:dyDescent="0.2">
      <c r="A650" s="28" t="s">
        <v>54</v>
      </c>
      <c r="B650" s="28" t="s">
        <v>191</v>
      </c>
      <c r="C650" s="28" t="s">
        <v>57</v>
      </c>
      <c r="D650" s="28" t="s">
        <v>55</v>
      </c>
      <c r="E650" s="28" t="s">
        <v>5551</v>
      </c>
      <c r="F650" s="37">
        <v>43249.487407407403</v>
      </c>
      <c r="G650" s="37">
        <v>42997</v>
      </c>
      <c r="H650" s="37">
        <v>43362</v>
      </c>
      <c r="I650" s="37">
        <v>43249.489201388889</v>
      </c>
      <c r="J650" s="41" t="s">
        <v>13129</v>
      </c>
      <c r="K650" s="28" t="s">
        <v>166</v>
      </c>
      <c r="L650" s="28" t="s">
        <v>77</v>
      </c>
      <c r="M650" s="30">
        <v>-225.9</v>
      </c>
      <c r="N650" s="38" t="s">
        <v>5552</v>
      </c>
      <c r="O650" s="49" t="s">
        <v>5553</v>
      </c>
    </row>
    <row r="651" spans="1:15" x14ac:dyDescent="0.2">
      <c r="A651" s="28" t="s">
        <v>54</v>
      </c>
      <c r="B651" s="28" t="s">
        <v>191</v>
      </c>
      <c r="C651" s="28" t="s">
        <v>57</v>
      </c>
      <c r="D651" s="28" t="s">
        <v>55</v>
      </c>
      <c r="E651" s="28" t="s">
        <v>4726</v>
      </c>
      <c r="F651" s="37">
        <v>43224.620092592588</v>
      </c>
      <c r="G651" s="37">
        <v>43201</v>
      </c>
      <c r="H651" s="37">
        <v>43566</v>
      </c>
      <c r="I651" s="37">
        <v>43224.622696759259</v>
      </c>
      <c r="J651" s="41" t="s">
        <v>13138</v>
      </c>
      <c r="K651" s="28" t="s">
        <v>166</v>
      </c>
      <c r="L651" s="28" t="s">
        <v>77</v>
      </c>
      <c r="M651" s="30">
        <v>0.01</v>
      </c>
      <c r="N651" s="38" t="s">
        <v>144</v>
      </c>
      <c r="O651" s="49" t="s">
        <v>145</v>
      </c>
    </row>
    <row r="652" spans="1:15" ht="25.5" x14ac:dyDescent="0.2">
      <c r="A652" s="28" t="s">
        <v>54</v>
      </c>
      <c r="B652" s="28" t="s">
        <v>812</v>
      </c>
      <c r="C652" s="28" t="s">
        <v>57</v>
      </c>
      <c r="D652" s="28" t="s">
        <v>55</v>
      </c>
      <c r="E652" s="28" t="s">
        <v>5592</v>
      </c>
      <c r="F652" s="37">
        <v>43242.503009259257</v>
      </c>
      <c r="G652" s="37">
        <v>42917</v>
      </c>
      <c r="H652" s="37">
        <v>43282</v>
      </c>
      <c r="I652" s="37">
        <v>43242.503402777773</v>
      </c>
      <c r="J652" s="41" t="s">
        <v>13111</v>
      </c>
      <c r="K652" s="28" t="s">
        <v>166</v>
      </c>
      <c r="L652" s="28" t="s">
        <v>77</v>
      </c>
      <c r="M652" s="30">
        <v>0</v>
      </c>
      <c r="N652" s="38" t="s">
        <v>877</v>
      </c>
      <c r="O652" s="49" t="s">
        <v>878</v>
      </c>
    </row>
    <row r="653" spans="1:15" x14ac:dyDescent="0.2">
      <c r="A653" s="28" t="s">
        <v>54</v>
      </c>
      <c r="B653" s="28" t="s">
        <v>273</v>
      </c>
      <c r="C653" s="28" t="s">
        <v>57</v>
      </c>
      <c r="D653" s="28" t="s">
        <v>55</v>
      </c>
      <c r="E653" s="28" t="s">
        <v>317</v>
      </c>
      <c r="F653" s="37">
        <v>43248.636990740742</v>
      </c>
      <c r="G653" s="37">
        <v>42951</v>
      </c>
      <c r="H653" s="37">
        <v>43316</v>
      </c>
      <c r="I653" s="37">
        <v>43248.638379629629</v>
      </c>
      <c r="J653" s="41" t="s">
        <v>13135</v>
      </c>
      <c r="K653" s="28" t="s">
        <v>166</v>
      </c>
      <c r="L653" s="28" t="s">
        <v>77</v>
      </c>
      <c r="M653" s="30">
        <v>110.91</v>
      </c>
      <c r="N653" s="38" t="s">
        <v>84</v>
      </c>
      <c r="O653" s="49" t="s">
        <v>85</v>
      </c>
    </row>
    <row r="654" spans="1:15" x14ac:dyDescent="0.2">
      <c r="A654" s="28" t="s">
        <v>54</v>
      </c>
      <c r="B654" s="28" t="s">
        <v>195</v>
      </c>
      <c r="C654" s="28" t="s">
        <v>57</v>
      </c>
      <c r="D654" s="28" t="s">
        <v>55</v>
      </c>
      <c r="E654" s="28" t="s">
        <v>3220</v>
      </c>
      <c r="F654" s="37">
        <v>43234.667233796295</v>
      </c>
      <c r="G654" s="37">
        <v>43237</v>
      </c>
      <c r="H654" s="37">
        <v>43602</v>
      </c>
      <c r="I654" s="37">
        <v>43234.668252314812</v>
      </c>
      <c r="J654" s="41" t="s">
        <v>13114</v>
      </c>
      <c r="K654" s="28" t="s">
        <v>166</v>
      </c>
      <c r="L654" s="28" t="s">
        <v>77</v>
      </c>
      <c r="M654" s="30">
        <v>0</v>
      </c>
      <c r="N654" s="38" t="s">
        <v>123</v>
      </c>
      <c r="O654" s="49" t="s">
        <v>124</v>
      </c>
    </row>
    <row r="655" spans="1:15" x14ac:dyDescent="0.2">
      <c r="A655" s="28" t="s">
        <v>54</v>
      </c>
      <c r="B655" s="28" t="s">
        <v>952</v>
      </c>
      <c r="C655" s="28" t="s">
        <v>57</v>
      </c>
      <c r="D655" s="28" t="s">
        <v>55</v>
      </c>
      <c r="E655" s="28" t="s">
        <v>5297</v>
      </c>
      <c r="F655" s="37">
        <v>43229.529687499999</v>
      </c>
      <c r="G655" s="37">
        <v>43231</v>
      </c>
      <c r="H655" s="37">
        <v>43596</v>
      </c>
      <c r="I655" s="37">
        <v>43231.328055555554</v>
      </c>
      <c r="J655" s="41" t="s">
        <v>13138</v>
      </c>
      <c r="K655" s="28" t="s">
        <v>66</v>
      </c>
      <c r="L655" s="28" t="s">
        <v>77</v>
      </c>
      <c r="M655" s="30">
        <v>821.78</v>
      </c>
      <c r="N655" s="38" t="s">
        <v>84</v>
      </c>
      <c r="O655" s="49" t="s">
        <v>85</v>
      </c>
    </row>
    <row r="656" spans="1:15" ht="25.5" x14ac:dyDescent="0.2">
      <c r="A656" s="28" t="s">
        <v>54</v>
      </c>
      <c r="B656" s="28" t="s">
        <v>190</v>
      </c>
      <c r="C656" s="28" t="s">
        <v>57</v>
      </c>
      <c r="D656" s="28" t="s">
        <v>55</v>
      </c>
      <c r="E656" s="28" t="s">
        <v>13292</v>
      </c>
      <c r="F656" s="37">
        <v>43186.087361111109</v>
      </c>
      <c r="G656" s="37">
        <v>43221</v>
      </c>
      <c r="H656" s="37">
        <v>43313</v>
      </c>
      <c r="I656" s="37">
        <v>43221.576215277775</v>
      </c>
      <c r="J656" s="41" t="s">
        <v>13146</v>
      </c>
      <c r="K656" s="28" t="s">
        <v>92</v>
      </c>
      <c r="L656" s="28" t="s">
        <v>77</v>
      </c>
      <c r="M656" s="30">
        <v>1461.53</v>
      </c>
      <c r="N656" s="38" t="s">
        <v>426</v>
      </c>
      <c r="O656" s="49" t="s">
        <v>427</v>
      </c>
    </row>
    <row r="657" spans="1:15" x14ac:dyDescent="0.2">
      <c r="A657" s="28" t="s">
        <v>54</v>
      </c>
      <c r="B657" s="28" t="s">
        <v>195</v>
      </c>
      <c r="C657" s="28" t="s">
        <v>57</v>
      </c>
      <c r="D657" s="28" t="s">
        <v>55</v>
      </c>
      <c r="E657" s="28" t="s">
        <v>2555</v>
      </c>
      <c r="F657" s="37">
        <v>43238.660057870366</v>
      </c>
      <c r="G657" s="37">
        <v>43240</v>
      </c>
      <c r="H657" s="37">
        <v>43605</v>
      </c>
      <c r="I657" s="37">
        <v>43238.662349537037</v>
      </c>
      <c r="J657" s="41" t="s">
        <v>13144</v>
      </c>
      <c r="K657" s="28" t="s">
        <v>66</v>
      </c>
      <c r="L657" s="28" t="s">
        <v>77</v>
      </c>
      <c r="M657" s="30">
        <v>1846.72</v>
      </c>
      <c r="N657" s="38" t="s">
        <v>1245</v>
      </c>
      <c r="O657" s="49" t="s">
        <v>1246</v>
      </c>
    </row>
    <row r="658" spans="1:15" x14ac:dyDescent="0.2">
      <c r="A658" s="28" t="s">
        <v>54</v>
      </c>
      <c r="B658" s="28" t="s">
        <v>206</v>
      </c>
      <c r="C658" s="28" t="s">
        <v>57</v>
      </c>
      <c r="D658" s="28" t="s">
        <v>55</v>
      </c>
      <c r="E658" s="28" t="s">
        <v>3076</v>
      </c>
      <c r="F658" s="37">
        <v>43221.47619212963</v>
      </c>
      <c r="G658" s="37">
        <v>43178</v>
      </c>
      <c r="H658" s="37">
        <v>43543</v>
      </c>
      <c r="I658" s="37">
        <v>43221.645543981482</v>
      </c>
      <c r="J658" s="41" t="s">
        <v>13146</v>
      </c>
      <c r="K658" s="28" t="s">
        <v>166</v>
      </c>
      <c r="L658" s="28" t="s">
        <v>77</v>
      </c>
      <c r="M658" s="30">
        <v>203.01</v>
      </c>
      <c r="N658" s="38" t="s">
        <v>639</v>
      </c>
      <c r="O658" s="49" t="s">
        <v>640</v>
      </c>
    </row>
    <row r="659" spans="1:15" x14ac:dyDescent="0.2">
      <c r="A659" s="28" t="s">
        <v>54</v>
      </c>
      <c r="B659" s="28" t="s">
        <v>191</v>
      </c>
      <c r="C659" s="28" t="s">
        <v>57</v>
      </c>
      <c r="D659" s="28" t="s">
        <v>55</v>
      </c>
      <c r="E659" s="28" t="s">
        <v>13293</v>
      </c>
      <c r="F659" s="37">
        <v>43204.084062499998</v>
      </c>
      <c r="G659" s="37">
        <v>43239</v>
      </c>
      <c r="H659" s="37">
        <v>43604</v>
      </c>
      <c r="I659" s="37">
        <v>43221.719629629624</v>
      </c>
      <c r="J659" s="41" t="s">
        <v>13151</v>
      </c>
      <c r="K659" s="28" t="s">
        <v>92</v>
      </c>
      <c r="L659" s="28" t="s">
        <v>77</v>
      </c>
      <c r="M659" s="30">
        <v>451.62</v>
      </c>
      <c r="N659" s="38" t="s">
        <v>113</v>
      </c>
      <c r="O659" s="49" t="s">
        <v>114</v>
      </c>
    </row>
    <row r="660" spans="1:15" x14ac:dyDescent="0.2">
      <c r="A660" s="28" t="s">
        <v>54</v>
      </c>
      <c r="B660" s="28" t="s">
        <v>362</v>
      </c>
      <c r="C660" s="28" t="s">
        <v>57</v>
      </c>
      <c r="D660" s="28" t="s">
        <v>55</v>
      </c>
      <c r="E660" s="28" t="s">
        <v>5280</v>
      </c>
      <c r="F660" s="37">
        <v>43231.085717592592</v>
      </c>
      <c r="G660" s="37">
        <v>43266</v>
      </c>
      <c r="H660" s="37">
        <v>43631</v>
      </c>
      <c r="I660" s="37">
        <v>43234.390787037039</v>
      </c>
      <c r="J660" s="41" t="s">
        <v>13114</v>
      </c>
      <c r="K660" s="28" t="s">
        <v>92</v>
      </c>
      <c r="L660" s="28" t="s">
        <v>77</v>
      </c>
      <c r="M660" s="30">
        <v>891.03</v>
      </c>
      <c r="N660" s="38" t="s">
        <v>301</v>
      </c>
      <c r="O660" s="49" t="s">
        <v>302</v>
      </c>
    </row>
    <row r="661" spans="1:15" x14ac:dyDescent="0.2">
      <c r="A661" s="28" t="s">
        <v>54</v>
      </c>
      <c r="B661" s="28" t="s">
        <v>195</v>
      </c>
      <c r="C661" s="28" t="s">
        <v>57</v>
      </c>
      <c r="D661" s="28" t="s">
        <v>55</v>
      </c>
      <c r="E661" s="28" t="s">
        <v>13294</v>
      </c>
      <c r="F661" s="37">
        <v>43219.085960648146</v>
      </c>
      <c r="G661" s="37">
        <v>43253</v>
      </c>
      <c r="H661" s="37">
        <v>43618</v>
      </c>
      <c r="I661" s="37">
        <v>43241.617175925923</v>
      </c>
      <c r="J661" s="41" t="s">
        <v>13140</v>
      </c>
      <c r="K661" s="28" t="s">
        <v>92</v>
      </c>
      <c r="L661" s="28" t="s">
        <v>77</v>
      </c>
      <c r="M661" s="30">
        <v>1740.58</v>
      </c>
      <c r="N661" s="38" t="s">
        <v>4003</v>
      </c>
      <c r="O661" s="49" t="s">
        <v>4004</v>
      </c>
    </row>
    <row r="662" spans="1:15" x14ac:dyDescent="0.2">
      <c r="A662" s="28" t="s">
        <v>54</v>
      </c>
      <c r="B662" s="28" t="s">
        <v>191</v>
      </c>
      <c r="C662" s="28" t="s">
        <v>57</v>
      </c>
      <c r="D662" s="28" t="s">
        <v>55</v>
      </c>
      <c r="E662" s="28" t="s">
        <v>1242</v>
      </c>
      <c r="F662" s="37">
        <v>43250.353159722217</v>
      </c>
      <c r="G662" s="37">
        <v>43187</v>
      </c>
      <c r="H662" s="37">
        <v>43552</v>
      </c>
      <c r="I662" s="37">
        <v>43250.353622685187</v>
      </c>
      <c r="J662" s="41" t="s">
        <v>13118</v>
      </c>
      <c r="K662" s="28" t="s">
        <v>226</v>
      </c>
      <c r="L662" s="28" t="s">
        <v>77</v>
      </c>
      <c r="M662" s="30">
        <v>-460.63</v>
      </c>
      <c r="N662" s="38" t="s">
        <v>116</v>
      </c>
      <c r="O662" s="49" t="s">
        <v>117</v>
      </c>
    </row>
    <row r="663" spans="1:15" x14ac:dyDescent="0.2">
      <c r="A663" s="28" t="s">
        <v>54</v>
      </c>
      <c r="B663" s="28" t="s">
        <v>195</v>
      </c>
      <c r="C663" s="28" t="s">
        <v>57</v>
      </c>
      <c r="D663" s="28" t="s">
        <v>55</v>
      </c>
      <c r="E663" s="28" t="s">
        <v>6005</v>
      </c>
      <c r="F663" s="37">
        <v>43223.67050925926</v>
      </c>
      <c r="G663" s="37">
        <v>43231</v>
      </c>
      <c r="H663" s="37">
        <v>43596</v>
      </c>
      <c r="I663" s="37">
        <v>43231.656018518515</v>
      </c>
      <c r="J663" s="41" t="s">
        <v>13138</v>
      </c>
      <c r="K663" s="28" t="s">
        <v>66</v>
      </c>
      <c r="L663" s="28" t="s">
        <v>77</v>
      </c>
      <c r="M663" s="30">
        <v>392.07</v>
      </c>
      <c r="N663" s="38" t="s">
        <v>101</v>
      </c>
      <c r="O663" s="49" t="s">
        <v>102</v>
      </c>
    </row>
    <row r="664" spans="1:15" x14ac:dyDescent="0.2">
      <c r="A664" s="28" t="s">
        <v>54</v>
      </c>
      <c r="B664" s="28" t="s">
        <v>191</v>
      </c>
      <c r="C664" s="28" t="s">
        <v>57</v>
      </c>
      <c r="D664" s="28" t="s">
        <v>55</v>
      </c>
      <c r="E664" s="28" t="s">
        <v>13295</v>
      </c>
      <c r="F664" s="37">
        <v>43211.084178240737</v>
      </c>
      <c r="G664" s="37">
        <v>43246</v>
      </c>
      <c r="H664" s="37">
        <v>43611</v>
      </c>
      <c r="I664" s="37">
        <v>43245.513136574074</v>
      </c>
      <c r="J664" s="41" t="s">
        <v>13113</v>
      </c>
      <c r="K664" s="28" t="s">
        <v>92</v>
      </c>
      <c r="L664" s="28" t="s">
        <v>77</v>
      </c>
      <c r="M664" s="30">
        <v>302.83999999999997</v>
      </c>
      <c r="N664" s="38" t="s">
        <v>113</v>
      </c>
      <c r="O664" s="49" t="s">
        <v>114</v>
      </c>
    </row>
    <row r="665" spans="1:15" ht="25.5" x14ac:dyDescent="0.2">
      <c r="A665" s="28" t="s">
        <v>54</v>
      </c>
      <c r="B665" s="28" t="s">
        <v>444</v>
      </c>
      <c r="C665" s="28" t="s">
        <v>57</v>
      </c>
      <c r="D665" s="28" t="s">
        <v>55</v>
      </c>
      <c r="E665" s="28" t="s">
        <v>2604</v>
      </c>
      <c r="F665" s="37">
        <v>43242.265393518515</v>
      </c>
      <c r="G665" s="37">
        <v>43149</v>
      </c>
      <c r="H665" s="37">
        <v>43514</v>
      </c>
      <c r="I665" s="37">
        <v>43242.265879629631</v>
      </c>
      <c r="J665" s="41" t="s">
        <v>13111</v>
      </c>
      <c r="K665" s="28" t="s">
        <v>226</v>
      </c>
      <c r="L665" s="28" t="s">
        <v>77</v>
      </c>
      <c r="M665" s="30">
        <v>-2516.94</v>
      </c>
      <c r="N665" s="38" t="s">
        <v>156</v>
      </c>
      <c r="O665" s="49" t="s">
        <v>157</v>
      </c>
    </row>
    <row r="666" spans="1:15" ht="25.5" x14ac:dyDescent="0.2">
      <c r="A666" s="28" t="s">
        <v>54</v>
      </c>
      <c r="B666" s="28" t="s">
        <v>381</v>
      </c>
      <c r="C666" s="28" t="s">
        <v>57</v>
      </c>
      <c r="D666" s="28" t="s">
        <v>55</v>
      </c>
      <c r="E666" s="28" t="s">
        <v>1674</v>
      </c>
      <c r="F666" s="37">
        <v>43221.084386574075</v>
      </c>
      <c r="G666" s="37">
        <v>43256</v>
      </c>
      <c r="H666" s="37">
        <v>43621</v>
      </c>
      <c r="I666" s="37">
        <v>43230.576111111106</v>
      </c>
      <c r="J666" s="41" t="s">
        <v>13121</v>
      </c>
      <c r="K666" s="28" t="s">
        <v>92</v>
      </c>
      <c r="L666" s="28" t="s">
        <v>77</v>
      </c>
      <c r="M666" s="30">
        <v>894.04</v>
      </c>
      <c r="N666" s="38" t="s">
        <v>1675</v>
      </c>
      <c r="O666" s="49" t="s">
        <v>1676</v>
      </c>
    </row>
    <row r="667" spans="1:15" x14ac:dyDescent="0.2">
      <c r="A667" s="28" t="s">
        <v>54</v>
      </c>
      <c r="B667" s="28" t="s">
        <v>242</v>
      </c>
      <c r="C667" s="28" t="s">
        <v>57</v>
      </c>
      <c r="D667" s="28" t="s">
        <v>55</v>
      </c>
      <c r="E667" s="28" t="s">
        <v>13296</v>
      </c>
      <c r="F667" s="37">
        <v>43215.085173611107</v>
      </c>
      <c r="G667" s="37">
        <v>43250</v>
      </c>
      <c r="H667" s="37">
        <v>43615</v>
      </c>
      <c r="I667" s="37">
        <v>43250.674594907403</v>
      </c>
      <c r="J667" s="41" t="s">
        <v>13118</v>
      </c>
      <c r="K667" s="28" t="s">
        <v>92</v>
      </c>
      <c r="L667" s="28" t="s">
        <v>77</v>
      </c>
      <c r="M667" s="30">
        <v>810.31</v>
      </c>
      <c r="N667" s="38" t="s">
        <v>3712</v>
      </c>
      <c r="O667" s="49" t="s">
        <v>3713</v>
      </c>
    </row>
    <row r="668" spans="1:15" x14ac:dyDescent="0.2">
      <c r="A668" s="28" t="s">
        <v>54</v>
      </c>
      <c r="B668" s="28" t="s">
        <v>183</v>
      </c>
      <c r="C668" s="28" t="s">
        <v>57</v>
      </c>
      <c r="D668" s="28" t="s">
        <v>55</v>
      </c>
      <c r="E668" s="28" t="s">
        <v>1103</v>
      </c>
      <c r="F668" s="37">
        <v>43248.392731481479</v>
      </c>
      <c r="G668" s="37">
        <v>43154</v>
      </c>
      <c r="H668" s="37">
        <v>43519</v>
      </c>
      <c r="I668" s="37">
        <v>43249.382430555554</v>
      </c>
      <c r="J668" s="41" t="s">
        <v>13129</v>
      </c>
      <c r="K668" s="28" t="s">
        <v>166</v>
      </c>
      <c r="L668" s="28" t="s">
        <v>77</v>
      </c>
      <c r="M668" s="30">
        <v>107.46</v>
      </c>
      <c r="N668" s="38" t="s">
        <v>516</v>
      </c>
      <c r="O668" s="49" t="s">
        <v>517</v>
      </c>
    </row>
    <row r="669" spans="1:15" x14ac:dyDescent="0.2">
      <c r="A669" s="28" t="s">
        <v>54</v>
      </c>
      <c r="B669" s="28" t="s">
        <v>183</v>
      </c>
      <c r="C669" s="28" t="s">
        <v>57</v>
      </c>
      <c r="D669" s="28" t="s">
        <v>55</v>
      </c>
      <c r="E669" s="28" t="s">
        <v>13297</v>
      </c>
      <c r="F669" s="37">
        <v>43220.506643518514</v>
      </c>
      <c r="G669" s="37">
        <v>43239</v>
      </c>
      <c r="H669" s="37">
        <v>43604</v>
      </c>
      <c r="I669" s="37">
        <v>43221.396851851852</v>
      </c>
      <c r="J669" s="41" t="s">
        <v>13146</v>
      </c>
      <c r="K669" s="28" t="s">
        <v>66</v>
      </c>
      <c r="L669" s="28" t="s">
        <v>77</v>
      </c>
      <c r="M669" s="30">
        <v>481.31</v>
      </c>
      <c r="N669" s="38" t="s">
        <v>530</v>
      </c>
      <c r="O669" s="49" t="s">
        <v>531</v>
      </c>
    </row>
    <row r="670" spans="1:15" x14ac:dyDescent="0.2">
      <c r="A670" s="28" t="s">
        <v>54</v>
      </c>
      <c r="B670" s="28" t="s">
        <v>444</v>
      </c>
      <c r="C670" s="28" t="s">
        <v>57</v>
      </c>
      <c r="D670" s="28" t="s">
        <v>55</v>
      </c>
      <c r="E670" s="28" t="s">
        <v>13298</v>
      </c>
      <c r="F670" s="37">
        <v>43213.084050925921</v>
      </c>
      <c r="G670" s="37">
        <v>43248</v>
      </c>
      <c r="H670" s="37">
        <v>43613</v>
      </c>
      <c r="I670" s="37">
        <v>43231.519907407404</v>
      </c>
      <c r="J670" s="41" t="s">
        <v>13138</v>
      </c>
      <c r="K670" s="28" t="s">
        <v>92</v>
      </c>
      <c r="L670" s="28" t="s">
        <v>77</v>
      </c>
      <c r="M670" s="30">
        <v>980.71</v>
      </c>
      <c r="N670" s="38" t="s">
        <v>475</v>
      </c>
      <c r="O670" s="49" t="s">
        <v>476</v>
      </c>
    </row>
    <row r="671" spans="1:15" x14ac:dyDescent="0.2">
      <c r="A671" s="28" t="s">
        <v>54</v>
      </c>
      <c r="B671" s="28" t="s">
        <v>230</v>
      </c>
      <c r="C671" s="28" t="s">
        <v>57</v>
      </c>
      <c r="D671" s="28" t="s">
        <v>55</v>
      </c>
      <c r="E671" s="28" t="s">
        <v>13299</v>
      </c>
      <c r="F671" s="37">
        <v>43220.651909722219</v>
      </c>
      <c r="G671" s="37">
        <v>43172</v>
      </c>
      <c r="H671" s="37">
        <v>43537</v>
      </c>
      <c r="I671" s="37">
        <v>43241.718842592592</v>
      </c>
      <c r="J671" s="41" t="s">
        <v>13140</v>
      </c>
      <c r="K671" s="28" t="s">
        <v>166</v>
      </c>
      <c r="L671" s="28" t="s">
        <v>77</v>
      </c>
      <c r="M671" s="30">
        <v>0</v>
      </c>
      <c r="N671" s="38" t="s">
        <v>239</v>
      </c>
      <c r="O671" s="49" t="s">
        <v>240</v>
      </c>
    </row>
    <row r="672" spans="1:15" x14ac:dyDescent="0.2">
      <c r="A672" s="28" t="s">
        <v>54</v>
      </c>
      <c r="B672" s="28" t="s">
        <v>387</v>
      </c>
      <c r="C672" s="28" t="s">
        <v>57</v>
      </c>
      <c r="D672" s="28" t="s">
        <v>55</v>
      </c>
      <c r="E672" s="28" t="s">
        <v>1545</v>
      </c>
      <c r="F672" s="37">
        <v>43242.615300925921</v>
      </c>
      <c r="G672" s="37">
        <v>43244</v>
      </c>
      <c r="H672" s="37">
        <v>43609</v>
      </c>
      <c r="I672" s="37">
        <v>43244.692511574074</v>
      </c>
      <c r="J672" s="41" t="s">
        <v>13117</v>
      </c>
      <c r="K672" s="28" t="s">
        <v>66</v>
      </c>
      <c r="L672" s="28" t="s">
        <v>77</v>
      </c>
      <c r="M672" s="30">
        <v>1890.95</v>
      </c>
      <c r="N672" s="38" t="s">
        <v>1546</v>
      </c>
      <c r="O672" s="49" t="s">
        <v>1547</v>
      </c>
    </row>
    <row r="673" spans="1:15" x14ac:dyDescent="0.2">
      <c r="A673" s="28" t="s">
        <v>54</v>
      </c>
      <c r="B673" s="28" t="s">
        <v>195</v>
      </c>
      <c r="C673" s="28" t="s">
        <v>57</v>
      </c>
      <c r="D673" s="28" t="s">
        <v>55</v>
      </c>
      <c r="E673" s="28" t="s">
        <v>3220</v>
      </c>
      <c r="F673" s="37">
        <v>43178.40042824074</v>
      </c>
      <c r="G673" s="37">
        <v>43237</v>
      </c>
      <c r="H673" s="37">
        <v>43602</v>
      </c>
      <c r="I673" s="37">
        <v>43233.818078703705</v>
      </c>
      <c r="J673" s="41" t="s">
        <v>13300</v>
      </c>
      <c r="K673" s="28" t="s">
        <v>66</v>
      </c>
      <c r="L673" s="28" t="s">
        <v>77</v>
      </c>
      <c r="M673" s="30">
        <v>466.23</v>
      </c>
      <c r="N673" s="38" t="s">
        <v>123</v>
      </c>
      <c r="O673" s="49" t="s">
        <v>124</v>
      </c>
    </row>
    <row r="674" spans="1:15" ht="25.5" x14ac:dyDescent="0.2">
      <c r="A674" s="28" t="s">
        <v>54</v>
      </c>
      <c r="B674" s="28" t="s">
        <v>362</v>
      </c>
      <c r="C674" s="28" t="s">
        <v>57</v>
      </c>
      <c r="D674" s="28" t="s">
        <v>55</v>
      </c>
      <c r="E674" s="28" t="s">
        <v>13301</v>
      </c>
      <c r="F674" s="37">
        <v>43216.091967592591</v>
      </c>
      <c r="G674" s="37">
        <v>43251</v>
      </c>
      <c r="H674" s="37">
        <v>43616</v>
      </c>
      <c r="I674" s="37">
        <v>43234.663171296292</v>
      </c>
      <c r="J674" s="41" t="s">
        <v>13114</v>
      </c>
      <c r="K674" s="28" t="s">
        <v>92</v>
      </c>
      <c r="L674" s="28" t="s">
        <v>77</v>
      </c>
      <c r="M674" s="30">
        <v>3231.63</v>
      </c>
      <c r="N674" s="38" t="s">
        <v>96</v>
      </c>
      <c r="O674" s="49" t="s">
        <v>97</v>
      </c>
    </row>
    <row r="675" spans="1:15" x14ac:dyDescent="0.2">
      <c r="A675" s="28" t="s">
        <v>54</v>
      </c>
      <c r="B675" s="28" t="s">
        <v>367</v>
      </c>
      <c r="C675" s="28" t="s">
        <v>57</v>
      </c>
      <c r="D675" s="28" t="s">
        <v>55</v>
      </c>
      <c r="E675" s="28" t="s">
        <v>522</v>
      </c>
      <c r="F675" s="37">
        <v>43230.464131944442</v>
      </c>
      <c r="G675" s="37">
        <v>43250</v>
      </c>
      <c r="H675" s="37">
        <v>43615</v>
      </c>
      <c r="I675" s="37">
        <v>43242.424131944441</v>
      </c>
      <c r="J675" s="41" t="s">
        <v>13111</v>
      </c>
      <c r="K675" s="28" t="s">
        <v>66</v>
      </c>
      <c r="L675" s="28" t="s">
        <v>77</v>
      </c>
      <c r="M675" s="30">
        <v>778.1</v>
      </c>
      <c r="N675" s="38" t="s">
        <v>337</v>
      </c>
      <c r="O675" s="49" t="s">
        <v>338</v>
      </c>
    </row>
    <row r="676" spans="1:15" x14ac:dyDescent="0.2">
      <c r="A676" s="28" t="s">
        <v>54</v>
      </c>
      <c r="B676" s="28" t="s">
        <v>195</v>
      </c>
      <c r="C676" s="28" t="s">
        <v>57</v>
      </c>
      <c r="D676" s="28" t="s">
        <v>55</v>
      </c>
      <c r="E676" s="28" t="s">
        <v>3931</v>
      </c>
      <c r="F676" s="37">
        <v>43242.513969907406</v>
      </c>
      <c r="G676" s="37">
        <v>43252</v>
      </c>
      <c r="H676" s="37">
        <v>43617</v>
      </c>
      <c r="I676" s="37">
        <v>43242.515011574069</v>
      </c>
      <c r="J676" s="41" t="s">
        <v>13111</v>
      </c>
      <c r="K676" s="28" t="s">
        <v>166</v>
      </c>
      <c r="L676" s="28" t="s">
        <v>77</v>
      </c>
      <c r="M676" s="30">
        <v>0</v>
      </c>
      <c r="N676" s="38" t="s">
        <v>673</v>
      </c>
      <c r="O676" s="49" t="s">
        <v>674</v>
      </c>
    </row>
    <row r="677" spans="1:15" x14ac:dyDescent="0.2">
      <c r="A677" s="28" t="s">
        <v>54</v>
      </c>
      <c r="B677" s="28" t="s">
        <v>178</v>
      </c>
      <c r="C677" s="28" t="s">
        <v>57</v>
      </c>
      <c r="D677" s="28" t="s">
        <v>55</v>
      </c>
      <c r="E677" s="28" t="s">
        <v>1753</v>
      </c>
      <c r="F677" s="37">
        <v>43229.708020833328</v>
      </c>
      <c r="G677" s="37">
        <v>43248</v>
      </c>
      <c r="H677" s="37">
        <v>43613</v>
      </c>
      <c r="I677" s="37">
        <v>43229.709351851852</v>
      </c>
      <c r="J677" s="41" t="s">
        <v>13124</v>
      </c>
      <c r="K677" s="28" t="s">
        <v>226</v>
      </c>
      <c r="L677" s="28" t="s">
        <v>77</v>
      </c>
      <c r="M677" s="30">
        <v>-891.78</v>
      </c>
      <c r="N677" s="38" t="s">
        <v>87</v>
      </c>
      <c r="O677" s="49" t="s">
        <v>88</v>
      </c>
    </row>
    <row r="678" spans="1:15" x14ac:dyDescent="0.2">
      <c r="A678" s="28" t="s">
        <v>54</v>
      </c>
      <c r="B678" s="28" t="s">
        <v>206</v>
      </c>
      <c r="C678" s="28" t="s">
        <v>57</v>
      </c>
      <c r="D678" s="28" t="s">
        <v>55</v>
      </c>
      <c r="E678" s="28" t="s">
        <v>13302</v>
      </c>
      <c r="F678" s="37">
        <v>43214.083969907406</v>
      </c>
      <c r="G678" s="37">
        <v>43249</v>
      </c>
      <c r="H678" s="37">
        <v>43614</v>
      </c>
      <c r="I678" s="37">
        <v>43221.594085648147</v>
      </c>
      <c r="J678" s="41" t="s">
        <v>13146</v>
      </c>
      <c r="K678" s="28" t="s">
        <v>92</v>
      </c>
      <c r="L678" s="28" t="s">
        <v>77</v>
      </c>
      <c r="M678" s="30">
        <v>1108.98</v>
      </c>
      <c r="N678" s="38" t="s">
        <v>1481</v>
      </c>
      <c r="O678" s="49" t="s">
        <v>1482</v>
      </c>
    </row>
    <row r="679" spans="1:15" x14ac:dyDescent="0.2">
      <c r="A679" s="28" t="s">
        <v>54</v>
      </c>
      <c r="B679" s="28" t="s">
        <v>195</v>
      </c>
      <c r="C679" s="28" t="s">
        <v>57</v>
      </c>
      <c r="D679" s="28" t="s">
        <v>55</v>
      </c>
      <c r="E679" s="28" t="s">
        <v>4613</v>
      </c>
      <c r="F679" s="37">
        <v>43230.929872685185</v>
      </c>
      <c r="G679" s="37">
        <v>43241</v>
      </c>
      <c r="H679" s="37">
        <v>43606</v>
      </c>
      <c r="I679" s="37">
        <v>43230.952037037037</v>
      </c>
      <c r="J679" s="41" t="s">
        <v>13121</v>
      </c>
      <c r="K679" s="28" t="s">
        <v>66</v>
      </c>
      <c r="L679" s="28" t="s">
        <v>77</v>
      </c>
      <c r="M679" s="30">
        <v>4013.34</v>
      </c>
      <c r="N679" s="38" t="s">
        <v>618</v>
      </c>
      <c r="O679" s="49" t="s">
        <v>619</v>
      </c>
    </row>
    <row r="680" spans="1:15" x14ac:dyDescent="0.2">
      <c r="A680" s="28" t="s">
        <v>54</v>
      </c>
      <c r="B680" s="28" t="s">
        <v>642</v>
      </c>
      <c r="C680" s="28" t="s">
        <v>57</v>
      </c>
      <c r="D680" s="28" t="s">
        <v>55</v>
      </c>
      <c r="E680" s="28" t="s">
        <v>2992</v>
      </c>
      <c r="F680" s="37">
        <v>43222.602094907408</v>
      </c>
      <c r="G680" s="37">
        <v>43220</v>
      </c>
      <c r="H680" s="37">
        <v>43585</v>
      </c>
      <c r="I680" s="37">
        <v>43222.602951388886</v>
      </c>
      <c r="J680" s="41" t="s">
        <v>13151</v>
      </c>
      <c r="K680" s="28" t="s">
        <v>166</v>
      </c>
      <c r="L680" s="28" t="s">
        <v>77</v>
      </c>
      <c r="M680" s="30">
        <v>0</v>
      </c>
      <c r="N680" s="38" t="s">
        <v>1186</v>
      </c>
      <c r="O680" s="49" t="s">
        <v>1187</v>
      </c>
    </row>
    <row r="681" spans="1:15" ht="25.5" x14ac:dyDescent="0.2">
      <c r="A681" s="28" t="s">
        <v>54</v>
      </c>
      <c r="B681" s="28" t="s">
        <v>191</v>
      </c>
      <c r="C681" s="28" t="s">
        <v>57</v>
      </c>
      <c r="D681" s="28" t="s">
        <v>55</v>
      </c>
      <c r="E681" s="28" t="s">
        <v>13303</v>
      </c>
      <c r="F681" s="37">
        <v>43201.458298611113</v>
      </c>
      <c r="G681" s="37">
        <v>42947</v>
      </c>
      <c r="H681" s="37">
        <v>43312</v>
      </c>
      <c r="I681" s="37">
        <v>43222.578333333331</v>
      </c>
      <c r="J681" s="41" t="s">
        <v>13151</v>
      </c>
      <c r="K681" s="28" t="s">
        <v>166</v>
      </c>
      <c r="L681" s="28" t="s">
        <v>77</v>
      </c>
      <c r="M681" s="30">
        <v>0</v>
      </c>
      <c r="N681" s="38" t="s">
        <v>8825</v>
      </c>
      <c r="O681" s="49" t="s">
        <v>8826</v>
      </c>
    </row>
    <row r="682" spans="1:15" x14ac:dyDescent="0.2">
      <c r="A682" s="28" t="s">
        <v>54</v>
      </c>
      <c r="B682" s="28" t="s">
        <v>191</v>
      </c>
      <c r="C682" s="28" t="s">
        <v>57</v>
      </c>
      <c r="D682" s="28" t="s">
        <v>55</v>
      </c>
      <c r="E682" s="28" t="s">
        <v>1536</v>
      </c>
      <c r="F682" s="37">
        <v>43242.051666666666</v>
      </c>
      <c r="G682" s="37">
        <v>43284</v>
      </c>
      <c r="H682" s="37">
        <v>43649</v>
      </c>
      <c r="I682" s="37">
        <v>43249.607152777775</v>
      </c>
      <c r="J682" s="41" t="s">
        <v>13129</v>
      </c>
      <c r="K682" s="28" t="s">
        <v>66</v>
      </c>
      <c r="L682" s="28" t="s">
        <v>77</v>
      </c>
      <c r="M682" s="30">
        <v>1475.58</v>
      </c>
      <c r="N682" s="38" t="s">
        <v>604</v>
      </c>
      <c r="O682" s="49" t="s">
        <v>605</v>
      </c>
    </row>
    <row r="683" spans="1:15" x14ac:dyDescent="0.2">
      <c r="A683" s="28" t="s">
        <v>54</v>
      </c>
      <c r="B683" s="28" t="s">
        <v>221</v>
      </c>
      <c r="C683" s="28" t="s">
        <v>57</v>
      </c>
      <c r="D683" s="28" t="s">
        <v>55</v>
      </c>
      <c r="E683" s="28" t="s">
        <v>2993</v>
      </c>
      <c r="F683" s="37">
        <v>43248.695381944446</v>
      </c>
      <c r="G683" s="37">
        <v>43251</v>
      </c>
      <c r="H683" s="37">
        <v>43616</v>
      </c>
      <c r="I683" s="37">
        <v>43248.705752314811</v>
      </c>
      <c r="J683" s="41" t="s">
        <v>13135</v>
      </c>
      <c r="K683" s="28" t="s">
        <v>66</v>
      </c>
      <c r="L683" s="28" t="s">
        <v>77</v>
      </c>
      <c r="M683" s="30">
        <v>626.89</v>
      </c>
      <c r="N683" s="38" t="s">
        <v>79</v>
      </c>
      <c r="O683" s="49" t="s">
        <v>80</v>
      </c>
    </row>
    <row r="684" spans="1:15" x14ac:dyDescent="0.2">
      <c r="A684" s="28" t="s">
        <v>54</v>
      </c>
      <c r="B684" s="28" t="s">
        <v>678</v>
      </c>
      <c r="C684" s="28" t="s">
        <v>57</v>
      </c>
      <c r="D684" s="28" t="s">
        <v>55</v>
      </c>
      <c r="E684" s="28" t="s">
        <v>3333</v>
      </c>
      <c r="F684" s="37">
        <v>43242.641724537032</v>
      </c>
      <c r="G684" s="37">
        <v>42909</v>
      </c>
      <c r="H684" s="37">
        <v>43274</v>
      </c>
      <c r="I684" s="37">
        <v>43243.500590277778</v>
      </c>
      <c r="J684" s="41" t="s">
        <v>13143</v>
      </c>
      <c r="K684" s="28" t="s">
        <v>166</v>
      </c>
      <c r="L684" s="28" t="s">
        <v>77</v>
      </c>
      <c r="M684" s="30">
        <v>0</v>
      </c>
      <c r="N684" s="38" t="s">
        <v>305</v>
      </c>
      <c r="O684" s="49" t="s">
        <v>306</v>
      </c>
    </row>
    <row r="685" spans="1:15" x14ac:dyDescent="0.2">
      <c r="A685" s="28" t="s">
        <v>54</v>
      </c>
      <c r="B685" s="28" t="s">
        <v>190</v>
      </c>
      <c r="C685" s="28" t="s">
        <v>57</v>
      </c>
      <c r="D685" s="28" t="s">
        <v>55</v>
      </c>
      <c r="E685" s="28" t="s">
        <v>3193</v>
      </c>
      <c r="F685" s="37">
        <v>43229.335983796293</v>
      </c>
      <c r="G685" s="37">
        <v>43214</v>
      </c>
      <c r="H685" s="37">
        <v>43579</v>
      </c>
      <c r="I685" s="37">
        <v>43229.336319444439</v>
      </c>
      <c r="J685" s="41" t="s">
        <v>13124</v>
      </c>
      <c r="K685" s="28" t="s">
        <v>226</v>
      </c>
      <c r="L685" s="28" t="s">
        <v>77</v>
      </c>
      <c r="M685" s="30">
        <v>-578.61</v>
      </c>
      <c r="N685" s="38" t="s">
        <v>101</v>
      </c>
      <c r="O685" s="49" t="s">
        <v>102</v>
      </c>
    </row>
    <row r="686" spans="1:15" x14ac:dyDescent="0.2">
      <c r="A686" s="28" t="s">
        <v>54</v>
      </c>
      <c r="B686" s="28" t="s">
        <v>206</v>
      </c>
      <c r="C686" s="28" t="s">
        <v>57</v>
      </c>
      <c r="D686" s="28" t="s">
        <v>55</v>
      </c>
      <c r="E686" s="28" t="s">
        <v>1255</v>
      </c>
      <c r="F686" s="37">
        <v>43236.482222222221</v>
      </c>
      <c r="G686" s="37">
        <v>43234</v>
      </c>
      <c r="H686" s="37">
        <v>43599</v>
      </c>
      <c r="I686" s="37">
        <v>43236.482627314814</v>
      </c>
      <c r="J686" s="41" t="s">
        <v>13120</v>
      </c>
      <c r="K686" s="28" t="s">
        <v>166</v>
      </c>
      <c r="L686" s="28" t="s">
        <v>77</v>
      </c>
      <c r="M686" s="30">
        <v>0</v>
      </c>
      <c r="N686" s="38" t="s">
        <v>228</v>
      </c>
      <c r="O686" s="49" t="s">
        <v>229</v>
      </c>
    </row>
    <row r="687" spans="1:15" x14ac:dyDescent="0.2">
      <c r="A687" s="28" t="s">
        <v>54</v>
      </c>
      <c r="B687" s="28" t="s">
        <v>191</v>
      </c>
      <c r="C687" s="28" t="s">
        <v>57</v>
      </c>
      <c r="D687" s="28" t="s">
        <v>55</v>
      </c>
      <c r="E687" s="28" t="s">
        <v>4187</v>
      </c>
      <c r="F687" s="37">
        <v>43228.613622685181</v>
      </c>
      <c r="G687" s="37">
        <v>43238</v>
      </c>
      <c r="H687" s="37">
        <v>43603</v>
      </c>
      <c r="I687" s="37">
        <v>43228.64163194444</v>
      </c>
      <c r="J687" s="41" t="s">
        <v>13123</v>
      </c>
      <c r="K687" s="28" t="s">
        <v>166</v>
      </c>
      <c r="L687" s="28" t="s">
        <v>77</v>
      </c>
      <c r="M687" s="30">
        <v>100.91</v>
      </c>
      <c r="N687" s="38" t="s">
        <v>228</v>
      </c>
      <c r="O687" s="49" t="s">
        <v>229</v>
      </c>
    </row>
    <row r="688" spans="1:15" x14ac:dyDescent="0.2">
      <c r="A688" s="28" t="s">
        <v>54</v>
      </c>
      <c r="B688" s="28" t="s">
        <v>191</v>
      </c>
      <c r="C688" s="28" t="s">
        <v>57</v>
      </c>
      <c r="D688" s="28" t="s">
        <v>55</v>
      </c>
      <c r="E688" s="28" t="s">
        <v>1522</v>
      </c>
      <c r="F688" s="37">
        <v>43231.606921296298</v>
      </c>
      <c r="G688" s="37">
        <v>43251</v>
      </c>
      <c r="H688" s="37">
        <v>43616</v>
      </c>
      <c r="I688" s="37">
        <v>43236.48741898148</v>
      </c>
      <c r="J688" s="41" t="s">
        <v>13120</v>
      </c>
      <c r="K688" s="28" t="s">
        <v>92</v>
      </c>
      <c r="L688" s="28" t="s">
        <v>77</v>
      </c>
      <c r="M688" s="30">
        <v>374.19</v>
      </c>
      <c r="N688" s="38" t="s">
        <v>428</v>
      </c>
      <c r="O688" s="49" t="s">
        <v>429</v>
      </c>
    </row>
    <row r="689" spans="1:15" ht="25.5" x14ac:dyDescent="0.2">
      <c r="A689" s="28" t="s">
        <v>54</v>
      </c>
      <c r="B689" s="28" t="s">
        <v>183</v>
      </c>
      <c r="C689" s="28" t="s">
        <v>57</v>
      </c>
      <c r="D689" s="28" t="s">
        <v>55</v>
      </c>
      <c r="E689" s="28" t="s">
        <v>777</v>
      </c>
      <c r="F689" s="37">
        <v>43244.382511574069</v>
      </c>
      <c r="G689" s="37">
        <v>43251</v>
      </c>
      <c r="H689" s="37">
        <v>43616</v>
      </c>
      <c r="I689" s="37">
        <v>43244.385300925926</v>
      </c>
      <c r="J689" s="41" t="s">
        <v>13117</v>
      </c>
      <c r="K689" s="28" t="s">
        <v>66</v>
      </c>
      <c r="L689" s="28" t="s">
        <v>77</v>
      </c>
      <c r="M689" s="30">
        <v>593.63</v>
      </c>
      <c r="N689" s="38" t="s">
        <v>778</v>
      </c>
      <c r="O689" s="49" t="s">
        <v>779</v>
      </c>
    </row>
    <row r="690" spans="1:15" x14ac:dyDescent="0.2">
      <c r="A690" s="28" t="s">
        <v>54</v>
      </c>
      <c r="B690" s="28" t="s">
        <v>367</v>
      </c>
      <c r="C690" s="28" t="s">
        <v>57</v>
      </c>
      <c r="D690" s="28" t="s">
        <v>55</v>
      </c>
      <c r="E690" s="28" t="s">
        <v>13304</v>
      </c>
      <c r="F690" s="37">
        <v>43198.052129629628</v>
      </c>
      <c r="G690" s="37">
        <v>43240</v>
      </c>
      <c r="H690" s="37">
        <v>43605</v>
      </c>
      <c r="I690" s="37">
        <v>43237.669120370367</v>
      </c>
      <c r="J690" s="41" t="s">
        <v>13119</v>
      </c>
      <c r="K690" s="28" t="s">
        <v>66</v>
      </c>
      <c r="L690" s="28" t="s">
        <v>77</v>
      </c>
      <c r="M690" s="30">
        <v>2887.26</v>
      </c>
      <c r="N690" s="38" t="s">
        <v>1144</v>
      </c>
      <c r="O690" s="49" t="s">
        <v>1145</v>
      </c>
    </row>
    <row r="691" spans="1:15" ht="25.5" x14ac:dyDescent="0.2">
      <c r="A691" s="28" t="s">
        <v>54</v>
      </c>
      <c r="B691" s="28" t="s">
        <v>183</v>
      </c>
      <c r="C691" s="28" t="s">
        <v>57</v>
      </c>
      <c r="D691" s="28" t="s">
        <v>55</v>
      </c>
      <c r="E691" s="28" t="s">
        <v>3321</v>
      </c>
      <c r="F691" s="37">
        <v>43221.350312499999</v>
      </c>
      <c r="G691" s="37">
        <v>43127</v>
      </c>
      <c r="H691" s="37">
        <v>43492</v>
      </c>
      <c r="I691" s="37">
        <v>43221.350590277776</v>
      </c>
      <c r="J691" s="41" t="s">
        <v>13146</v>
      </c>
      <c r="K691" s="28" t="s">
        <v>226</v>
      </c>
      <c r="L691" s="28" t="s">
        <v>77</v>
      </c>
      <c r="M691" s="30">
        <v>-441.81</v>
      </c>
      <c r="N691" s="38" t="s">
        <v>481</v>
      </c>
      <c r="O691" s="49" t="s">
        <v>482</v>
      </c>
    </row>
    <row r="692" spans="1:15" x14ac:dyDescent="0.2">
      <c r="A692" s="28" t="s">
        <v>54</v>
      </c>
      <c r="B692" s="28" t="s">
        <v>191</v>
      </c>
      <c r="C692" s="28" t="s">
        <v>57</v>
      </c>
      <c r="D692" s="28" t="s">
        <v>55</v>
      </c>
      <c r="E692" s="28" t="s">
        <v>13305</v>
      </c>
      <c r="F692" s="37">
        <v>43215.0852662037</v>
      </c>
      <c r="G692" s="37">
        <v>43250</v>
      </c>
      <c r="H692" s="37">
        <v>43615</v>
      </c>
      <c r="I692" s="37">
        <v>43234.922673611109</v>
      </c>
      <c r="J692" s="41" t="s">
        <v>13114</v>
      </c>
      <c r="K692" s="28" t="s">
        <v>92</v>
      </c>
      <c r="L692" s="28" t="s">
        <v>77</v>
      </c>
      <c r="M692" s="30">
        <v>993.21</v>
      </c>
      <c r="N692" s="38" t="s">
        <v>931</v>
      </c>
      <c r="O692" s="49" t="s">
        <v>932</v>
      </c>
    </row>
    <row r="693" spans="1:15" x14ac:dyDescent="0.2">
      <c r="A693" s="28" t="s">
        <v>54</v>
      </c>
      <c r="B693" s="28" t="s">
        <v>183</v>
      </c>
      <c r="C693" s="28" t="s">
        <v>57</v>
      </c>
      <c r="D693" s="28" t="s">
        <v>55</v>
      </c>
      <c r="E693" s="28" t="s">
        <v>2740</v>
      </c>
      <c r="F693" s="37">
        <v>43243.632696759254</v>
      </c>
      <c r="G693" s="37">
        <v>43263</v>
      </c>
      <c r="H693" s="37">
        <v>43628</v>
      </c>
      <c r="I693" s="37">
        <v>43243.634236111109</v>
      </c>
      <c r="J693" s="41" t="s">
        <v>13143</v>
      </c>
      <c r="K693" s="28" t="s">
        <v>166</v>
      </c>
      <c r="L693" s="28" t="s">
        <v>77</v>
      </c>
      <c r="M693" s="30">
        <v>0</v>
      </c>
      <c r="N693" s="38" t="s">
        <v>448</v>
      </c>
      <c r="O693" s="49" t="s">
        <v>449</v>
      </c>
    </row>
    <row r="694" spans="1:15" x14ac:dyDescent="0.2">
      <c r="A694" s="28" t="s">
        <v>54</v>
      </c>
      <c r="B694" s="28" t="s">
        <v>187</v>
      </c>
      <c r="C694" s="28" t="s">
        <v>57</v>
      </c>
      <c r="D694" s="28" t="s">
        <v>55</v>
      </c>
      <c r="E694" s="28" t="s">
        <v>4277</v>
      </c>
      <c r="F694" s="37">
        <v>43236.388784722221</v>
      </c>
      <c r="G694" s="37">
        <v>43229</v>
      </c>
      <c r="H694" s="37">
        <v>43594</v>
      </c>
      <c r="I694" s="37">
        <v>43241.452002314814</v>
      </c>
      <c r="J694" s="41" t="s">
        <v>13140</v>
      </c>
      <c r="K694" s="28" t="s">
        <v>92</v>
      </c>
      <c r="L694" s="28" t="s">
        <v>77</v>
      </c>
      <c r="M694" s="30">
        <v>469.71</v>
      </c>
      <c r="N694" s="38" t="s">
        <v>305</v>
      </c>
      <c r="O694" s="49" t="s">
        <v>306</v>
      </c>
    </row>
    <row r="695" spans="1:15" x14ac:dyDescent="0.2">
      <c r="A695" s="28" t="s">
        <v>54</v>
      </c>
      <c r="B695" s="28" t="s">
        <v>642</v>
      </c>
      <c r="C695" s="28" t="s">
        <v>57</v>
      </c>
      <c r="D695" s="28" t="s">
        <v>55</v>
      </c>
      <c r="E695" s="28" t="s">
        <v>1254</v>
      </c>
      <c r="F695" s="37">
        <v>43228.420428240737</v>
      </c>
      <c r="G695" s="37">
        <v>43187</v>
      </c>
      <c r="H695" s="37">
        <v>43552</v>
      </c>
      <c r="I695" s="37">
        <v>43230.419444444444</v>
      </c>
      <c r="J695" s="41" t="s">
        <v>13121</v>
      </c>
      <c r="K695" s="28" t="s">
        <v>166</v>
      </c>
      <c r="L695" s="28" t="s">
        <v>77</v>
      </c>
      <c r="M695" s="30">
        <v>0</v>
      </c>
      <c r="N695" s="38" t="s">
        <v>485</v>
      </c>
      <c r="O695" s="49" t="s">
        <v>486</v>
      </c>
    </row>
    <row r="696" spans="1:15" x14ac:dyDescent="0.2">
      <c r="A696" s="28" t="s">
        <v>54</v>
      </c>
      <c r="B696" s="28" t="s">
        <v>367</v>
      </c>
      <c r="C696" s="28" t="s">
        <v>57</v>
      </c>
      <c r="D696" s="28" t="s">
        <v>55</v>
      </c>
      <c r="E696" s="28" t="s">
        <v>5493</v>
      </c>
      <c r="F696" s="37">
        <v>43224.685219907406</v>
      </c>
      <c r="G696" s="37">
        <v>43249</v>
      </c>
      <c r="H696" s="37">
        <v>43614</v>
      </c>
      <c r="I696" s="37">
        <v>43248.502766203703</v>
      </c>
      <c r="J696" s="41" t="s">
        <v>13135</v>
      </c>
      <c r="K696" s="28" t="s">
        <v>66</v>
      </c>
      <c r="L696" s="28" t="s">
        <v>77</v>
      </c>
      <c r="M696" s="30">
        <v>1631.86</v>
      </c>
      <c r="N696" s="38" t="s">
        <v>5494</v>
      </c>
      <c r="O696" s="49" t="s">
        <v>5495</v>
      </c>
    </row>
    <row r="697" spans="1:15" x14ac:dyDescent="0.2">
      <c r="A697" s="28" t="s">
        <v>54</v>
      </c>
      <c r="B697" s="28" t="s">
        <v>191</v>
      </c>
      <c r="C697" s="28" t="s">
        <v>57</v>
      </c>
      <c r="D697" s="28" t="s">
        <v>55</v>
      </c>
      <c r="E697" s="28" t="s">
        <v>1798</v>
      </c>
      <c r="F697" s="37">
        <v>43250.510972222219</v>
      </c>
      <c r="G697" s="37">
        <v>42898</v>
      </c>
      <c r="H697" s="37">
        <v>43263</v>
      </c>
      <c r="I697" s="37">
        <v>43250.511597222219</v>
      </c>
      <c r="J697" s="41" t="s">
        <v>13118</v>
      </c>
      <c r="K697" s="28" t="s">
        <v>226</v>
      </c>
      <c r="L697" s="28" t="s">
        <v>77</v>
      </c>
      <c r="M697" s="30">
        <v>0</v>
      </c>
      <c r="N697" s="38" t="s">
        <v>79</v>
      </c>
      <c r="O697" s="49" t="s">
        <v>80</v>
      </c>
    </row>
    <row r="698" spans="1:15" x14ac:dyDescent="0.2">
      <c r="A698" s="28" t="s">
        <v>54</v>
      </c>
      <c r="B698" s="28" t="s">
        <v>261</v>
      </c>
      <c r="C698" s="28" t="s">
        <v>57</v>
      </c>
      <c r="D698" s="28" t="s">
        <v>55</v>
      </c>
      <c r="E698" s="28" t="s">
        <v>13306</v>
      </c>
      <c r="F698" s="37">
        <v>43200.085636574069</v>
      </c>
      <c r="G698" s="37">
        <v>43235</v>
      </c>
      <c r="H698" s="37">
        <v>43600</v>
      </c>
      <c r="I698" s="37">
        <v>43224.445254629631</v>
      </c>
      <c r="J698" s="41" t="s">
        <v>13131</v>
      </c>
      <c r="K698" s="28" t="s">
        <v>92</v>
      </c>
      <c r="L698" s="28" t="s">
        <v>77</v>
      </c>
      <c r="M698" s="30">
        <v>2450.83</v>
      </c>
      <c r="N698" s="38" t="s">
        <v>1913</v>
      </c>
      <c r="O698" s="49" t="s">
        <v>1914</v>
      </c>
    </row>
    <row r="699" spans="1:15" x14ac:dyDescent="0.2">
      <c r="A699" s="28" t="s">
        <v>54</v>
      </c>
      <c r="B699" s="28" t="s">
        <v>191</v>
      </c>
      <c r="C699" s="28" t="s">
        <v>57</v>
      </c>
      <c r="D699" s="28" t="s">
        <v>55</v>
      </c>
      <c r="E699" s="28" t="s">
        <v>4224</v>
      </c>
      <c r="F699" s="37">
        <v>43221.486157407402</v>
      </c>
      <c r="G699" s="37">
        <v>43228</v>
      </c>
      <c r="H699" s="37">
        <v>43593</v>
      </c>
      <c r="I699" s="37">
        <v>43223.4684375</v>
      </c>
      <c r="J699" s="41" t="s">
        <v>13116</v>
      </c>
      <c r="K699" s="28" t="s">
        <v>66</v>
      </c>
      <c r="L699" s="28" t="s">
        <v>77</v>
      </c>
      <c r="M699" s="30">
        <v>1824.61</v>
      </c>
      <c r="N699" s="38" t="s">
        <v>84</v>
      </c>
      <c r="O699" s="49" t="s">
        <v>85</v>
      </c>
    </row>
    <row r="700" spans="1:15" x14ac:dyDescent="0.2">
      <c r="A700" s="28" t="s">
        <v>54</v>
      </c>
      <c r="B700" s="28" t="s">
        <v>191</v>
      </c>
      <c r="C700" s="28" t="s">
        <v>57</v>
      </c>
      <c r="D700" s="28" t="s">
        <v>55</v>
      </c>
      <c r="E700" s="28" t="s">
        <v>1429</v>
      </c>
      <c r="F700" s="37">
        <v>43234.571203703701</v>
      </c>
      <c r="G700" s="37">
        <v>43222</v>
      </c>
      <c r="H700" s="37">
        <v>43587</v>
      </c>
      <c r="I700" s="37">
        <v>43234.573032407403</v>
      </c>
      <c r="J700" s="41" t="s">
        <v>13114</v>
      </c>
      <c r="K700" s="28" t="s">
        <v>226</v>
      </c>
      <c r="L700" s="28" t="s">
        <v>77</v>
      </c>
      <c r="M700" s="30">
        <v>-356.86</v>
      </c>
      <c r="N700" s="38" t="s">
        <v>87</v>
      </c>
      <c r="O700" s="49" t="s">
        <v>88</v>
      </c>
    </row>
    <row r="701" spans="1:15" ht="25.5" x14ac:dyDescent="0.2">
      <c r="A701" s="28" t="s">
        <v>54</v>
      </c>
      <c r="B701" s="28" t="s">
        <v>352</v>
      </c>
      <c r="C701" s="28" t="s">
        <v>57</v>
      </c>
      <c r="D701" s="28" t="s">
        <v>55</v>
      </c>
      <c r="E701" s="28" t="s">
        <v>13307</v>
      </c>
      <c r="F701" s="37">
        <v>43196.087708333333</v>
      </c>
      <c r="G701" s="37">
        <v>43226</v>
      </c>
      <c r="H701" s="37">
        <v>43591</v>
      </c>
      <c r="I701" s="37">
        <v>43222.46056712963</v>
      </c>
      <c r="J701" s="41" t="s">
        <v>13151</v>
      </c>
      <c r="K701" s="28" t="s">
        <v>92</v>
      </c>
      <c r="L701" s="28" t="s">
        <v>77</v>
      </c>
      <c r="M701" s="30">
        <v>1305</v>
      </c>
      <c r="N701" s="38" t="s">
        <v>156</v>
      </c>
      <c r="O701" s="49" t="s">
        <v>157</v>
      </c>
    </row>
    <row r="702" spans="1:15" x14ac:dyDescent="0.2">
      <c r="A702" s="28" t="s">
        <v>54</v>
      </c>
      <c r="B702" s="28" t="s">
        <v>191</v>
      </c>
      <c r="C702" s="28" t="s">
        <v>57</v>
      </c>
      <c r="D702" s="28" t="s">
        <v>55</v>
      </c>
      <c r="E702" s="28" t="s">
        <v>1216</v>
      </c>
      <c r="F702" s="37">
        <v>43228.455937499995</v>
      </c>
      <c r="G702" s="37">
        <v>43237</v>
      </c>
      <c r="H702" s="37">
        <v>43602</v>
      </c>
      <c r="I702" s="37">
        <v>43228.459027777775</v>
      </c>
      <c r="J702" s="41" t="s">
        <v>13123</v>
      </c>
      <c r="K702" s="28" t="s">
        <v>66</v>
      </c>
      <c r="L702" s="28" t="s">
        <v>77</v>
      </c>
      <c r="M702" s="30">
        <v>326.94</v>
      </c>
      <c r="N702" s="38" t="s">
        <v>726</v>
      </c>
      <c r="O702" s="49" t="s">
        <v>727</v>
      </c>
    </row>
    <row r="703" spans="1:15" x14ac:dyDescent="0.2">
      <c r="A703" s="28" t="s">
        <v>54</v>
      </c>
      <c r="B703" s="28" t="s">
        <v>261</v>
      </c>
      <c r="C703" s="28" t="s">
        <v>57</v>
      </c>
      <c r="D703" s="28" t="s">
        <v>55</v>
      </c>
      <c r="E703" s="28" t="s">
        <v>4227</v>
      </c>
      <c r="F703" s="37">
        <v>43244.607418981483</v>
      </c>
      <c r="G703" s="37">
        <v>43084</v>
      </c>
      <c r="H703" s="37">
        <v>43449</v>
      </c>
      <c r="I703" s="37">
        <v>43248.384074074071</v>
      </c>
      <c r="J703" s="41" t="s">
        <v>13135</v>
      </c>
      <c r="K703" s="28" t="s">
        <v>166</v>
      </c>
      <c r="L703" s="28" t="s">
        <v>77</v>
      </c>
      <c r="M703" s="30">
        <v>0</v>
      </c>
      <c r="N703" s="38" t="s">
        <v>4228</v>
      </c>
      <c r="O703" s="49" t="s">
        <v>4229</v>
      </c>
    </row>
    <row r="704" spans="1:15" x14ac:dyDescent="0.2">
      <c r="A704" s="28" t="s">
        <v>54</v>
      </c>
      <c r="B704" s="28" t="s">
        <v>206</v>
      </c>
      <c r="C704" s="28" t="s">
        <v>57</v>
      </c>
      <c r="D704" s="28" t="s">
        <v>55</v>
      </c>
      <c r="E704" s="28" t="s">
        <v>3492</v>
      </c>
      <c r="F704" s="37">
        <v>43247.089675925927</v>
      </c>
      <c r="G704" s="37">
        <v>43284</v>
      </c>
      <c r="H704" s="37">
        <v>43649</v>
      </c>
      <c r="I704" s="37">
        <v>43248.417199074072</v>
      </c>
      <c r="J704" s="41" t="s">
        <v>13135</v>
      </c>
      <c r="K704" s="28" t="s">
        <v>92</v>
      </c>
      <c r="L704" s="28" t="s">
        <v>77</v>
      </c>
      <c r="M704" s="30">
        <v>1084</v>
      </c>
      <c r="N704" s="38" t="s">
        <v>84</v>
      </c>
      <c r="O704" s="49" t="s">
        <v>85</v>
      </c>
    </row>
    <row r="705" spans="1:15" x14ac:dyDescent="0.2">
      <c r="A705" s="28" t="s">
        <v>54</v>
      </c>
      <c r="B705" s="28" t="s">
        <v>195</v>
      </c>
      <c r="C705" s="28" t="s">
        <v>57</v>
      </c>
      <c r="D705" s="28" t="s">
        <v>55</v>
      </c>
      <c r="E705" s="28" t="s">
        <v>3328</v>
      </c>
      <c r="F705" s="37">
        <v>43251.419629629629</v>
      </c>
      <c r="G705" s="37">
        <v>43251</v>
      </c>
      <c r="H705" s="37">
        <v>43616</v>
      </c>
      <c r="I705" s="37">
        <v>43251.447048611109</v>
      </c>
      <c r="J705" s="41" t="s">
        <v>13133</v>
      </c>
      <c r="K705" s="28" t="s">
        <v>66</v>
      </c>
      <c r="L705" s="28" t="s">
        <v>77</v>
      </c>
      <c r="M705" s="30">
        <v>356.86</v>
      </c>
      <c r="N705" s="38" t="s">
        <v>125</v>
      </c>
      <c r="O705" s="49" t="s">
        <v>126</v>
      </c>
    </row>
    <row r="706" spans="1:15" x14ac:dyDescent="0.2">
      <c r="A706" s="28" t="s">
        <v>54</v>
      </c>
      <c r="B706" s="28" t="s">
        <v>737</v>
      </c>
      <c r="C706" s="28" t="s">
        <v>57</v>
      </c>
      <c r="D706" s="28" t="s">
        <v>55</v>
      </c>
      <c r="E706" s="28" t="s">
        <v>5428</v>
      </c>
      <c r="F706" s="37">
        <v>43241.666886574072</v>
      </c>
      <c r="G706" s="37">
        <v>43241</v>
      </c>
      <c r="H706" s="37">
        <v>43606</v>
      </c>
      <c r="I706" s="37">
        <v>43241.671539351853</v>
      </c>
      <c r="J706" s="41" t="s">
        <v>13140</v>
      </c>
      <c r="K706" s="28" t="s">
        <v>66</v>
      </c>
      <c r="L706" s="28" t="s">
        <v>77</v>
      </c>
      <c r="M706" s="30">
        <v>408.88</v>
      </c>
      <c r="N706" s="38" t="s">
        <v>693</v>
      </c>
      <c r="O706" s="49" t="s">
        <v>694</v>
      </c>
    </row>
    <row r="707" spans="1:15" x14ac:dyDescent="0.2">
      <c r="A707" s="28" t="s">
        <v>54</v>
      </c>
      <c r="B707" s="28" t="s">
        <v>190</v>
      </c>
      <c r="C707" s="28" t="s">
        <v>57</v>
      </c>
      <c r="D707" s="28" t="s">
        <v>55</v>
      </c>
      <c r="E707" s="28" t="s">
        <v>3782</v>
      </c>
      <c r="F707" s="37">
        <v>43232.085173611107</v>
      </c>
      <c r="G707" s="37">
        <v>43267</v>
      </c>
      <c r="H707" s="37">
        <v>43632</v>
      </c>
      <c r="I707" s="37">
        <v>43251.495462962965</v>
      </c>
      <c r="J707" s="41" t="s">
        <v>13133</v>
      </c>
      <c r="K707" s="28" t="s">
        <v>92</v>
      </c>
      <c r="L707" s="28" t="s">
        <v>77</v>
      </c>
      <c r="M707" s="30">
        <v>424.72</v>
      </c>
      <c r="N707" s="38" t="s">
        <v>113</v>
      </c>
      <c r="O707" s="49" t="s">
        <v>114</v>
      </c>
    </row>
    <row r="708" spans="1:15" ht="25.5" x14ac:dyDescent="0.2">
      <c r="A708" s="28" t="s">
        <v>54</v>
      </c>
      <c r="B708" s="28" t="s">
        <v>206</v>
      </c>
      <c r="C708" s="28" t="s">
        <v>57</v>
      </c>
      <c r="D708" s="28" t="s">
        <v>55</v>
      </c>
      <c r="E708" s="28" t="s">
        <v>3020</v>
      </c>
      <c r="F708" s="37">
        <v>43245.649571759255</v>
      </c>
      <c r="G708" s="37">
        <v>43250</v>
      </c>
      <c r="H708" s="37">
        <v>43615</v>
      </c>
      <c r="I708" s="37">
        <v>43245.65179398148</v>
      </c>
      <c r="J708" s="41" t="s">
        <v>13113</v>
      </c>
      <c r="K708" s="28" t="s">
        <v>166</v>
      </c>
      <c r="L708" s="28" t="s">
        <v>77</v>
      </c>
      <c r="M708" s="30">
        <v>97.64</v>
      </c>
      <c r="N708" s="38" t="s">
        <v>2430</v>
      </c>
      <c r="O708" s="49" t="s">
        <v>2431</v>
      </c>
    </row>
    <row r="709" spans="1:15" ht="25.5" x14ac:dyDescent="0.2">
      <c r="A709" s="28" t="s">
        <v>54</v>
      </c>
      <c r="B709" s="28" t="s">
        <v>210</v>
      </c>
      <c r="C709" s="28" t="s">
        <v>57</v>
      </c>
      <c r="D709" s="28" t="s">
        <v>55</v>
      </c>
      <c r="E709" s="28" t="s">
        <v>4571</v>
      </c>
      <c r="F709" s="37">
        <v>43238.495219907403</v>
      </c>
      <c r="G709" s="37">
        <v>43250</v>
      </c>
      <c r="H709" s="37">
        <v>43615</v>
      </c>
      <c r="I709" s="37">
        <v>43238.502199074072</v>
      </c>
      <c r="J709" s="41" t="s">
        <v>13144</v>
      </c>
      <c r="K709" s="28" t="s">
        <v>66</v>
      </c>
      <c r="L709" s="28" t="s">
        <v>77</v>
      </c>
      <c r="M709" s="30">
        <v>631.33000000000004</v>
      </c>
      <c r="N709" s="38" t="s">
        <v>156</v>
      </c>
      <c r="O709" s="49" t="s">
        <v>157</v>
      </c>
    </row>
    <row r="710" spans="1:15" x14ac:dyDescent="0.2">
      <c r="A710" s="28" t="s">
        <v>54</v>
      </c>
      <c r="B710" s="28" t="s">
        <v>191</v>
      </c>
      <c r="C710" s="28" t="s">
        <v>57</v>
      </c>
      <c r="D710" s="28" t="s">
        <v>55</v>
      </c>
      <c r="E710" s="28" t="s">
        <v>4448</v>
      </c>
      <c r="F710" s="37">
        <v>43229.085520833331</v>
      </c>
      <c r="G710" s="37">
        <v>43261</v>
      </c>
      <c r="H710" s="37">
        <v>43626</v>
      </c>
      <c r="I710" s="37">
        <v>43251.445381944446</v>
      </c>
      <c r="J710" s="41" t="s">
        <v>13133</v>
      </c>
      <c r="K710" s="28" t="s">
        <v>92</v>
      </c>
      <c r="L710" s="28" t="s">
        <v>77</v>
      </c>
      <c r="M710" s="30">
        <v>254.67</v>
      </c>
      <c r="N710" s="38" t="s">
        <v>71</v>
      </c>
      <c r="O710" s="49" t="s">
        <v>72</v>
      </c>
    </row>
    <row r="711" spans="1:15" ht="25.5" x14ac:dyDescent="0.2">
      <c r="A711" s="28" t="s">
        <v>54</v>
      </c>
      <c r="B711" s="28" t="s">
        <v>367</v>
      </c>
      <c r="C711" s="28" t="s">
        <v>57</v>
      </c>
      <c r="D711" s="28" t="s">
        <v>55</v>
      </c>
      <c r="E711" s="28" t="s">
        <v>13308</v>
      </c>
      <c r="F711" s="37">
        <v>43220.606469907405</v>
      </c>
      <c r="G711" s="37">
        <v>43241</v>
      </c>
      <c r="H711" s="37">
        <v>43606</v>
      </c>
      <c r="I711" s="37">
        <v>43221.45175925926</v>
      </c>
      <c r="J711" s="41" t="s">
        <v>13146</v>
      </c>
      <c r="K711" s="28" t="s">
        <v>66</v>
      </c>
      <c r="L711" s="28" t="s">
        <v>77</v>
      </c>
      <c r="M711" s="30">
        <v>713.76</v>
      </c>
      <c r="N711" s="38" t="s">
        <v>244</v>
      </c>
      <c r="O711" s="49" t="s">
        <v>245</v>
      </c>
    </row>
    <row r="712" spans="1:15" ht="25.5" x14ac:dyDescent="0.2">
      <c r="A712" s="28" t="s">
        <v>54</v>
      </c>
      <c r="B712" s="28" t="s">
        <v>221</v>
      </c>
      <c r="C712" s="28" t="s">
        <v>57</v>
      </c>
      <c r="D712" s="28" t="s">
        <v>55</v>
      </c>
      <c r="E712" s="28" t="s">
        <v>1327</v>
      </c>
      <c r="F712" s="37">
        <v>43223.084953703699</v>
      </c>
      <c r="G712" s="37">
        <v>43258</v>
      </c>
      <c r="H712" s="37">
        <v>43623</v>
      </c>
      <c r="I712" s="37">
        <v>43249.475057870368</v>
      </c>
      <c r="J712" s="41" t="s">
        <v>13129</v>
      </c>
      <c r="K712" s="28" t="s">
        <v>92</v>
      </c>
      <c r="L712" s="28" t="s">
        <v>77</v>
      </c>
      <c r="M712" s="30">
        <v>2577.9699999999998</v>
      </c>
      <c r="N712" s="38" t="s">
        <v>1328</v>
      </c>
      <c r="O712" s="49" t="s">
        <v>1329</v>
      </c>
    </row>
    <row r="713" spans="1:15" x14ac:dyDescent="0.2">
      <c r="A713" s="28" t="s">
        <v>54</v>
      </c>
      <c r="B713" s="28" t="s">
        <v>443</v>
      </c>
      <c r="C713" s="28" t="s">
        <v>57</v>
      </c>
      <c r="D713" s="28" t="s">
        <v>55</v>
      </c>
      <c r="E713" s="28" t="s">
        <v>4418</v>
      </c>
      <c r="F713" s="37">
        <v>43228.49728009259</v>
      </c>
      <c r="G713" s="37">
        <v>43243</v>
      </c>
      <c r="H713" s="37">
        <v>43616</v>
      </c>
      <c r="I713" s="37">
        <v>43236.423680555556</v>
      </c>
      <c r="J713" s="41" t="s">
        <v>13120</v>
      </c>
      <c r="K713" s="28" t="s">
        <v>66</v>
      </c>
      <c r="L713" s="28" t="s">
        <v>77</v>
      </c>
      <c r="M713" s="30">
        <v>1144.25</v>
      </c>
      <c r="N713" s="38" t="s">
        <v>69</v>
      </c>
      <c r="O713" s="49" t="s">
        <v>70</v>
      </c>
    </row>
    <row r="714" spans="1:15" x14ac:dyDescent="0.2">
      <c r="A714" s="28" t="s">
        <v>54</v>
      </c>
      <c r="B714" s="28" t="s">
        <v>206</v>
      </c>
      <c r="C714" s="28" t="s">
        <v>57</v>
      </c>
      <c r="D714" s="28" t="s">
        <v>55</v>
      </c>
      <c r="E714" s="28" t="s">
        <v>1907</v>
      </c>
      <c r="F714" s="37">
        <v>43241.401724537034</v>
      </c>
      <c r="G714" s="37">
        <v>43185</v>
      </c>
      <c r="H714" s="37">
        <v>43550</v>
      </c>
      <c r="I714" s="37">
        <v>43241.402638888889</v>
      </c>
      <c r="K714" s="28" t="s">
        <v>226</v>
      </c>
      <c r="L714" s="28" t="s">
        <v>360</v>
      </c>
      <c r="M714" s="30">
        <v>-3336.22</v>
      </c>
      <c r="N714" s="38" t="s">
        <v>1908</v>
      </c>
      <c r="O714" s="49" t="s">
        <v>1909</v>
      </c>
    </row>
    <row r="715" spans="1:15" x14ac:dyDescent="0.2">
      <c r="A715" s="28" t="s">
        <v>54</v>
      </c>
      <c r="B715" s="28" t="s">
        <v>191</v>
      </c>
      <c r="C715" s="28" t="s">
        <v>57</v>
      </c>
      <c r="D715" s="28" t="s">
        <v>55</v>
      </c>
      <c r="E715" s="28" t="s">
        <v>6065</v>
      </c>
      <c r="F715" s="37">
        <v>43244.404826388884</v>
      </c>
      <c r="G715" s="37">
        <v>42970</v>
      </c>
      <c r="H715" s="37">
        <v>43335</v>
      </c>
      <c r="I715" s="37">
        <v>43249.578344907408</v>
      </c>
      <c r="J715" s="41" t="s">
        <v>13129</v>
      </c>
      <c r="K715" s="28" t="s">
        <v>166</v>
      </c>
      <c r="L715" s="28" t="s">
        <v>77</v>
      </c>
      <c r="M715" s="30">
        <v>0</v>
      </c>
      <c r="N715" s="38" t="s">
        <v>398</v>
      </c>
      <c r="O715" s="49" t="s">
        <v>399</v>
      </c>
    </row>
    <row r="716" spans="1:15" x14ac:dyDescent="0.2">
      <c r="A716" s="28" t="s">
        <v>54</v>
      </c>
      <c r="B716" s="28" t="s">
        <v>242</v>
      </c>
      <c r="C716" s="28" t="s">
        <v>57</v>
      </c>
      <c r="D716" s="28" t="s">
        <v>55</v>
      </c>
      <c r="E716" s="28" t="s">
        <v>4840</v>
      </c>
      <c r="F716" s="37">
        <v>43243.54184027778</v>
      </c>
      <c r="G716" s="37">
        <v>42971</v>
      </c>
      <c r="H716" s="37">
        <v>43342</v>
      </c>
      <c r="I716" s="37">
        <v>43249.580150462964</v>
      </c>
      <c r="J716" s="41" t="s">
        <v>13129</v>
      </c>
      <c r="K716" s="28" t="s">
        <v>166</v>
      </c>
      <c r="L716" s="28" t="s">
        <v>77</v>
      </c>
      <c r="M716" s="30">
        <v>469.72</v>
      </c>
      <c r="N716" s="38" t="s">
        <v>4228</v>
      </c>
      <c r="O716" s="49" t="s">
        <v>4229</v>
      </c>
    </row>
    <row r="717" spans="1:15" x14ac:dyDescent="0.2">
      <c r="A717" s="28" t="s">
        <v>54</v>
      </c>
      <c r="B717" s="28" t="s">
        <v>178</v>
      </c>
      <c r="C717" s="28" t="s">
        <v>57</v>
      </c>
      <c r="D717" s="28" t="s">
        <v>55</v>
      </c>
      <c r="E717" s="28" t="s">
        <v>1753</v>
      </c>
      <c r="F717" s="37">
        <v>43228.370486111111</v>
      </c>
      <c r="G717" s="37">
        <v>43248</v>
      </c>
      <c r="H717" s="37">
        <v>43613</v>
      </c>
      <c r="I717" s="37">
        <v>43229.704467592594</v>
      </c>
      <c r="J717" s="41" t="s">
        <v>13124</v>
      </c>
      <c r="K717" s="28" t="s">
        <v>66</v>
      </c>
      <c r="L717" s="28" t="s">
        <v>77</v>
      </c>
      <c r="M717" s="30">
        <v>891.78</v>
      </c>
      <c r="N717" s="38" t="s">
        <v>87</v>
      </c>
      <c r="O717" s="49" t="s">
        <v>88</v>
      </c>
    </row>
    <row r="718" spans="1:15" ht="25.5" x14ac:dyDescent="0.2">
      <c r="A718" s="28" t="s">
        <v>54</v>
      </c>
      <c r="B718" s="28" t="s">
        <v>191</v>
      </c>
      <c r="C718" s="28" t="s">
        <v>57</v>
      </c>
      <c r="D718" s="28" t="s">
        <v>55</v>
      </c>
      <c r="E718" s="28" t="s">
        <v>1436</v>
      </c>
      <c r="F718" s="37">
        <v>43245.715046296296</v>
      </c>
      <c r="G718" s="37">
        <v>43280</v>
      </c>
      <c r="H718" s="37">
        <v>43645</v>
      </c>
      <c r="I718" s="37">
        <v>43250.663622685184</v>
      </c>
      <c r="J718" s="41" t="s">
        <v>13118</v>
      </c>
      <c r="K718" s="28" t="s">
        <v>92</v>
      </c>
      <c r="L718" s="28" t="s">
        <v>77</v>
      </c>
      <c r="M718" s="30">
        <v>1978</v>
      </c>
      <c r="N718" s="38" t="s">
        <v>156</v>
      </c>
      <c r="O718" s="49" t="s">
        <v>157</v>
      </c>
    </row>
    <row r="719" spans="1:15" x14ac:dyDescent="0.2">
      <c r="A719" s="28" t="s">
        <v>54</v>
      </c>
      <c r="B719" s="28" t="s">
        <v>182</v>
      </c>
      <c r="C719" s="28" t="s">
        <v>57</v>
      </c>
      <c r="D719" s="28" t="s">
        <v>55</v>
      </c>
      <c r="E719" s="28" t="s">
        <v>13309</v>
      </c>
      <c r="F719" s="37">
        <v>43218.085243055553</v>
      </c>
      <c r="G719" s="37">
        <v>43252</v>
      </c>
      <c r="H719" s="37">
        <v>43617</v>
      </c>
      <c r="I719" s="37">
        <v>43237.396215277775</v>
      </c>
      <c r="J719" s="41" t="s">
        <v>13119</v>
      </c>
      <c r="K719" s="28" t="s">
        <v>92</v>
      </c>
      <c r="L719" s="28" t="s">
        <v>77</v>
      </c>
      <c r="M719" s="30">
        <v>513.87</v>
      </c>
      <c r="N719" s="38" t="s">
        <v>10253</v>
      </c>
      <c r="O719" s="49" t="s">
        <v>10254</v>
      </c>
    </row>
    <row r="720" spans="1:15" x14ac:dyDescent="0.2">
      <c r="A720" s="28" t="s">
        <v>54</v>
      </c>
      <c r="B720" s="28" t="s">
        <v>182</v>
      </c>
      <c r="C720" s="28" t="s">
        <v>57</v>
      </c>
      <c r="D720" s="28" t="s">
        <v>55</v>
      </c>
      <c r="E720" s="28" t="s">
        <v>13310</v>
      </c>
      <c r="F720" s="37">
        <v>43216.685833333329</v>
      </c>
      <c r="G720" s="37">
        <v>43232</v>
      </c>
      <c r="H720" s="37">
        <v>43585</v>
      </c>
      <c r="I720" s="37">
        <v>43234.360196759255</v>
      </c>
      <c r="J720" s="41" t="s">
        <v>13114</v>
      </c>
      <c r="K720" s="28" t="s">
        <v>66</v>
      </c>
      <c r="L720" s="28" t="s">
        <v>77</v>
      </c>
      <c r="M720" s="30">
        <v>4926.95</v>
      </c>
      <c r="N720" s="38" t="s">
        <v>1948</v>
      </c>
      <c r="O720" s="49" t="s">
        <v>1949</v>
      </c>
    </row>
    <row r="721" spans="1:15" ht="25.5" x14ac:dyDescent="0.2">
      <c r="A721" s="28" t="s">
        <v>54</v>
      </c>
      <c r="B721" s="28" t="s">
        <v>246</v>
      </c>
      <c r="C721" s="28" t="s">
        <v>57</v>
      </c>
      <c r="D721" s="28" t="s">
        <v>55</v>
      </c>
      <c r="E721" s="28" t="s">
        <v>3137</v>
      </c>
      <c r="F721" s="37">
        <v>43210.086388888885</v>
      </c>
      <c r="G721" s="37">
        <v>43242</v>
      </c>
      <c r="H721" s="37">
        <v>43607</v>
      </c>
      <c r="I721" s="37">
        <v>43224.626886574071</v>
      </c>
      <c r="J721" s="41" t="s">
        <v>13131</v>
      </c>
      <c r="K721" s="28" t="s">
        <v>92</v>
      </c>
      <c r="L721" s="28" t="s">
        <v>77</v>
      </c>
      <c r="M721" s="30">
        <v>820.02</v>
      </c>
      <c r="N721" s="38" t="s">
        <v>1570</v>
      </c>
      <c r="O721" s="49" t="s">
        <v>1571</v>
      </c>
    </row>
    <row r="722" spans="1:15" x14ac:dyDescent="0.2">
      <c r="A722" s="28" t="s">
        <v>54</v>
      </c>
      <c r="B722" s="28" t="s">
        <v>246</v>
      </c>
      <c r="C722" s="28" t="s">
        <v>57</v>
      </c>
      <c r="D722" s="28" t="s">
        <v>55</v>
      </c>
      <c r="E722" s="28" t="s">
        <v>4611</v>
      </c>
      <c r="F722" s="37">
        <v>43231.503229166665</v>
      </c>
      <c r="G722" s="37">
        <v>42975</v>
      </c>
      <c r="H722" s="37">
        <v>43340</v>
      </c>
      <c r="I722" s="37">
        <v>43245.534097222218</v>
      </c>
      <c r="J722" s="41" t="s">
        <v>13113</v>
      </c>
      <c r="K722" s="28" t="s">
        <v>166</v>
      </c>
      <c r="L722" s="28" t="s">
        <v>77</v>
      </c>
      <c r="M722" s="30">
        <v>77.64</v>
      </c>
      <c r="N722" s="38" t="s">
        <v>639</v>
      </c>
      <c r="O722" s="49" t="s">
        <v>640</v>
      </c>
    </row>
    <row r="723" spans="1:15" x14ac:dyDescent="0.2">
      <c r="A723" s="28" t="s">
        <v>54</v>
      </c>
      <c r="B723" s="28" t="s">
        <v>191</v>
      </c>
      <c r="C723" s="28" t="s">
        <v>57</v>
      </c>
      <c r="D723" s="28" t="s">
        <v>55</v>
      </c>
      <c r="E723" s="28" t="s">
        <v>13311</v>
      </c>
      <c r="F723" s="37">
        <v>43209.084467592591</v>
      </c>
      <c r="G723" s="37">
        <v>43241</v>
      </c>
      <c r="H723" s="37">
        <v>43606</v>
      </c>
      <c r="I723" s="37">
        <v>43237.637812499997</v>
      </c>
      <c r="J723" s="41" t="s">
        <v>13119</v>
      </c>
      <c r="K723" s="28" t="s">
        <v>92</v>
      </c>
      <c r="L723" s="28" t="s">
        <v>77</v>
      </c>
      <c r="M723" s="30">
        <v>2409.7199999999998</v>
      </c>
      <c r="N723" s="38" t="s">
        <v>1610</v>
      </c>
      <c r="O723" s="49" t="s">
        <v>1611</v>
      </c>
    </row>
    <row r="724" spans="1:15" x14ac:dyDescent="0.2">
      <c r="A724" s="28" t="s">
        <v>54</v>
      </c>
      <c r="B724" s="28" t="s">
        <v>600</v>
      </c>
      <c r="C724" s="28" t="s">
        <v>57</v>
      </c>
      <c r="D724" s="28" t="s">
        <v>55</v>
      </c>
      <c r="E724" s="28" t="s">
        <v>4453</v>
      </c>
      <c r="F724" s="37">
        <v>43245.687615740739</v>
      </c>
      <c r="G724" s="37">
        <v>43254</v>
      </c>
      <c r="H724" s="37">
        <v>43619</v>
      </c>
      <c r="I724" s="37">
        <v>43251.473611111112</v>
      </c>
      <c r="J724" s="41" t="s">
        <v>13133</v>
      </c>
      <c r="K724" s="28" t="s">
        <v>66</v>
      </c>
      <c r="L724" s="28" t="s">
        <v>77</v>
      </c>
      <c r="M724" s="30">
        <v>798.53</v>
      </c>
      <c r="N724" s="38" t="s">
        <v>148</v>
      </c>
      <c r="O724" s="49" t="s">
        <v>149</v>
      </c>
    </row>
    <row r="725" spans="1:15" x14ac:dyDescent="0.2">
      <c r="A725" s="28" t="s">
        <v>54</v>
      </c>
      <c r="B725" s="28" t="s">
        <v>191</v>
      </c>
      <c r="C725" s="28" t="s">
        <v>57</v>
      </c>
      <c r="D725" s="28" t="s">
        <v>55</v>
      </c>
      <c r="E725" s="28" t="s">
        <v>4848</v>
      </c>
      <c r="F725" s="37">
        <v>43229.085694444446</v>
      </c>
      <c r="G725" s="37">
        <v>43259</v>
      </c>
      <c r="H725" s="37">
        <v>43624</v>
      </c>
      <c r="I725" s="37">
        <v>43248.628657407404</v>
      </c>
      <c r="J725" s="41" t="s">
        <v>13135</v>
      </c>
      <c r="K725" s="28" t="s">
        <v>92</v>
      </c>
      <c r="L725" s="28" t="s">
        <v>77</v>
      </c>
      <c r="M725" s="30">
        <v>415.28</v>
      </c>
      <c r="N725" s="38" t="s">
        <v>228</v>
      </c>
      <c r="O725" s="49" t="s">
        <v>229</v>
      </c>
    </row>
    <row r="726" spans="1:15" x14ac:dyDescent="0.2">
      <c r="A726" s="28" t="s">
        <v>54</v>
      </c>
      <c r="B726" s="28" t="s">
        <v>191</v>
      </c>
      <c r="C726" s="28" t="s">
        <v>57</v>
      </c>
      <c r="D726" s="28" t="s">
        <v>55</v>
      </c>
      <c r="E726" s="28" t="s">
        <v>13312</v>
      </c>
      <c r="F726" s="37">
        <v>43210.0859375</v>
      </c>
      <c r="G726" s="37">
        <v>43245</v>
      </c>
      <c r="H726" s="37">
        <v>43610</v>
      </c>
      <c r="I726" s="37">
        <v>43234.405451388884</v>
      </c>
      <c r="J726" s="41" t="s">
        <v>13114</v>
      </c>
      <c r="K726" s="28" t="s">
        <v>92</v>
      </c>
      <c r="L726" s="28" t="s">
        <v>77</v>
      </c>
      <c r="M726" s="30">
        <v>1698.16</v>
      </c>
      <c r="N726" s="38" t="s">
        <v>580</v>
      </c>
      <c r="O726" s="49" t="s">
        <v>581</v>
      </c>
    </row>
    <row r="727" spans="1:15" ht="25.5" x14ac:dyDescent="0.2">
      <c r="A727" s="28" t="s">
        <v>54</v>
      </c>
      <c r="B727" s="28" t="s">
        <v>642</v>
      </c>
      <c r="C727" s="28" t="s">
        <v>57</v>
      </c>
      <c r="D727" s="28" t="s">
        <v>55</v>
      </c>
      <c r="E727" s="28" t="s">
        <v>3019</v>
      </c>
      <c r="F727" s="37">
        <v>43234.724317129629</v>
      </c>
      <c r="G727" s="37">
        <v>43241</v>
      </c>
      <c r="H727" s="37">
        <v>43606</v>
      </c>
      <c r="I727" s="37">
        <v>43241.438252314816</v>
      </c>
      <c r="J727" s="41" t="s">
        <v>13140</v>
      </c>
      <c r="K727" s="28" t="s">
        <v>66</v>
      </c>
      <c r="L727" s="28" t="s">
        <v>77</v>
      </c>
      <c r="M727" s="30">
        <v>5121.87</v>
      </c>
      <c r="N727" s="38" t="s">
        <v>1881</v>
      </c>
      <c r="O727" s="49" t="s">
        <v>1882</v>
      </c>
    </row>
    <row r="728" spans="1:15" x14ac:dyDescent="0.2">
      <c r="A728" s="28" t="s">
        <v>54</v>
      </c>
      <c r="B728" s="28" t="s">
        <v>211</v>
      </c>
      <c r="C728" s="28" t="s">
        <v>57</v>
      </c>
      <c r="D728" s="28" t="s">
        <v>55</v>
      </c>
      <c r="E728" s="28" t="s">
        <v>5316</v>
      </c>
      <c r="F728" s="37">
        <v>43236.469687500001</v>
      </c>
      <c r="G728" s="37">
        <v>43236</v>
      </c>
      <c r="H728" s="37">
        <v>43601</v>
      </c>
      <c r="I728" s="37">
        <v>43236.470173611109</v>
      </c>
      <c r="J728" s="41" t="s">
        <v>13120</v>
      </c>
      <c r="K728" s="28" t="s">
        <v>66</v>
      </c>
      <c r="L728" s="28" t="s">
        <v>77</v>
      </c>
      <c r="M728" s="30">
        <v>553.07000000000005</v>
      </c>
      <c r="N728" s="38" t="s">
        <v>84</v>
      </c>
      <c r="O728" s="49" t="s">
        <v>85</v>
      </c>
    </row>
    <row r="729" spans="1:15" x14ac:dyDescent="0.2">
      <c r="A729" s="28" t="s">
        <v>54</v>
      </c>
      <c r="B729" s="28" t="s">
        <v>642</v>
      </c>
      <c r="C729" s="28" t="s">
        <v>57</v>
      </c>
      <c r="D729" s="28" t="s">
        <v>55</v>
      </c>
      <c r="E729" s="28" t="s">
        <v>4716</v>
      </c>
      <c r="F729" s="37">
        <v>43249.602129629631</v>
      </c>
      <c r="G729" s="37">
        <v>43249</v>
      </c>
      <c r="H729" s="37">
        <v>43614</v>
      </c>
      <c r="I729" s="37">
        <v>43249.605277777773</v>
      </c>
      <c r="J729" s="41" t="s">
        <v>13129</v>
      </c>
      <c r="K729" s="28" t="s">
        <v>66</v>
      </c>
      <c r="L729" s="28" t="s">
        <v>77</v>
      </c>
      <c r="M729" s="30">
        <v>706.53</v>
      </c>
      <c r="N729" s="38" t="s">
        <v>79</v>
      </c>
      <c r="O729" s="49" t="s">
        <v>80</v>
      </c>
    </row>
    <row r="730" spans="1:15" x14ac:dyDescent="0.2">
      <c r="A730" s="28" t="s">
        <v>54</v>
      </c>
      <c r="B730" s="28" t="s">
        <v>178</v>
      </c>
      <c r="C730" s="28" t="s">
        <v>57</v>
      </c>
      <c r="D730" s="28" t="s">
        <v>55</v>
      </c>
      <c r="E730" s="28" t="s">
        <v>1830</v>
      </c>
      <c r="F730" s="37">
        <v>43221.498935185184</v>
      </c>
      <c r="G730" s="37">
        <v>43218</v>
      </c>
      <c r="H730" s="37">
        <v>43583</v>
      </c>
      <c r="I730" s="37">
        <v>43221.638437499998</v>
      </c>
      <c r="J730" s="41" t="s">
        <v>13146</v>
      </c>
      <c r="K730" s="28" t="s">
        <v>166</v>
      </c>
      <c r="L730" s="28" t="s">
        <v>77</v>
      </c>
      <c r="M730" s="30">
        <v>337.02</v>
      </c>
      <c r="N730" s="38" t="s">
        <v>1081</v>
      </c>
      <c r="O730" s="49" t="s">
        <v>1082</v>
      </c>
    </row>
    <row r="731" spans="1:15" x14ac:dyDescent="0.2">
      <c r="A731" s="28" t="s">
        <v>54</v>
      </c>
      <c r="B731" s="28" t="s">
        <v>195</v>
      </c>
      <c r="C731" s="28" t="s">
        <v>57</v>
      </c>
      <c r="D731" s="28" t="s">
        <v>55</v>
      </c>
      <c r="E731" s="28" t="s">
        <v>13313</v>
      </c>
      <c r="F731" s="37">
        <v>43216.089884259258</v>
      </c>
      <c r="G731" s="37">
        <v>43251</v>
      </c>
      <c r="H731" s="37">
        <v>43616</v>
      </c>
      <c r="I731" s="37">
        <v>43242.393124999995</v>
      </c>
      <c r="J731" s="41" t="s">
        <v>13111</v>
      </c>
      <c r="K731" s="28" t="s">
        <v>92</v>
      </c>
      <c r="L731" s="28" t="s">
        <v>77</v>
      </c>
      <c r="M731" s="30">
        <v>1189.71</v>
      </c>
      <c r="N731" s="38" t="s">
        <v>498</v>
      </c>
      <c r="O731" s="49" t="s">
        <v>499</v>
      </c>
    </row>
    <row r="732" spans="1:15" x14ac:dyDescent="0.2">
      <c r="A732" s="28" t="s">
        <v>54</v>
      </c>
      <c r="B732" s="28" t="s">
        <v>230</v>
      </c>
      <c r="C732" s="28" t="s">
        <v>57</v>
      </c>
      <c r="D732" s="28" t="s">
        <v>55</v>
      </c>
      <c r="E732" s="28" t="s">
        <v>6008</v>
      </c>
      <c r="F732" s="37">
        <v>43222.531909722224</v>
      </c>
      <c r="G732" s="37">
        <v>43227</v>
      </c>
      <c r="H732" s="37">
        <v>43592</v>
      </c>
      <c r="I732" s="37">
        <v>43222.539606481478</v>
      </c>
      <c r="J732" s="41" t="s">
        <v>13151</v>
      </c>
      <c r="K732" s="28" t="s">
        <v>66</v>
      </c>
      <c r="L732" s="28" t="s">
        <v>77</v>
      </c>
      <c r="M732" s="30">
        <v>1499.38</v>
      </c>
      <c r="N732" s="38" t="s">
        <v>144</v>
      </c>
      <c r="O732" s="49" t="s">
        <v>145</v>
      </c>
    </row>
    <row r="733" spans="1:15" x14ac:dyDescent="0.2">
      <c r="A733" s="28" t="s">
        <v>54</v>
      </c>
      <c r="B733" s="28" t="s">
        <v>191</v>
      </c>
      <c r="C733" s="28" t="s">
        <v>57</v>
      </c>
      <c r="D733" s="28" t="s">
        <v>55</v>
      </c>
      <c r="E733" s="28" t="s">
        <v>3420</v>
      </c>
      <c r="F733" s="37">
        <v>43237.379062499997</v>
      </c>
      <c r="G733" s="37">
        <v>42913</v>
      </c>
      <c r="H733" s="37">
        <v>43278</v>
      </c>
      <c r="I733" s="37">
        <v>43237.379560185182</v>
      </c>
      <c r="J733" s="41" t="s">
        <v>13119</v>
      </c>
      <c r="K733" s="28" t="s">
        <v>226</v>
      </c>
      <c r="L733" s="28" t="s">
        <v>77</v>
      </c>
      <c r="M733" s="30">
        <v>-229.93</v>
      </c>
      <c r="N733" s="38" t="s">
        <v>101</v>
      </c>
      <c r="O733" s="49" t="s">
        <v>102</v>
      </c>
    </row>
    <row r="734" spans="1:15" x14ac:dyDescent="0.2">
      <c r="A734" s="28" t="s">
        <v>54</v>
      </c>
      <c r="B734" s="28" t="s">
        <v>230</v>
      </c>
      <c r="C734" s="28" t="s">
        <v>57</v>
      </c>
      <c r="D734" s="28" t="s">
        <v>55</v>
      </c>
      <c r="E734" s="28" t="s">
        <v>4212</v>
      </c>
      <c r="F734" s="37">
        <v>43223.546041666668</v>
      </c>
      <c r="G734" s="37">
        <v>43239</v>
      </c>
      <c r="H734" s="37">
        <v>43604</v>
      </c>
      <c r="I734" s="37">
        <v>43224.556874999995</v>
      </c>
      <c r="J734" s="41" t="s">
        <v>13131</v>
      </c>
      <c r="K734" s="28" t="s">
        <v>66</v>
      </c>
      <c r="L734" s="28" t="s">
        <v>77</v>
      </c>
      <c r="M734" s="30">
        <v>486.43</v>
      </c>
      <c r="N734" s="38" t="s">
        <v>498</v>
      </c>
      <c r="O734" s="49" t="s">
        <v>499</v>
      </c>
    </row>
    <row r="735" spans="1:15" x14ac:dyDescent="0.2">
      <c r="A735" s="28" t="s">
        <v>54</v>
      </c>
      <c r="B735" s="28" t="s">
        <v>211</v>
      </c>
      <c r="C735" s="28" t="s">
        <v>57</v>
      </c>
      <c r="D735" s="28" t="s">
        <v>55</v>
      </c>
      <c r="E735" s="28" t="s">
        <v>4210</v>
      </c>
      <c r="F735" s="37">
        <v>43224.420081018514</v>
      </c>
      <c r="G735" s="37">
        <v>43224</v>
      </c>
      <c r="H735" s="37">
        <v>43589</v>
      </c>
      <c r="I735" s="37">
        <v>43224.420555555553</v>
      </c>
      <c r="J735" s="41" t="s">
        <v>13131</v>
      </c>
      <c r="K735" s="28" t="s">
        <v>66</v>
      </c>
      <c r="L735" s="28" t="s">
        <v>77</v>
      </c>
      <c r="M735" s="30">
        <v>574.30999999999995</v>
      </c>
      <c r="N735" s="38" t="s">
        <v>228</v>
      </c>
      <c r="O735" s="49" t="s">
        <v>229</v>
      </c>
    </row>
    <row r="736" spans="1:15" ht="25.5" x14ac:dyDescent="0.2">
      <c r="A736" s="28" t="s">
        <v>54</v>
      </c>
      <c r="B736" s="28" t="s">
        <v>273</v>
      </c>
      <c r="C736" s="28" t="s">
        <v>57</v>
      </c>
      <c r="D736" s="28" t="s">
        <v>55</v>
      </c>
      <c r="E736" s="28" t="s">
        <v>5290</v>
      </c>
      <c r="F736" s="37">
        <v>43250.506145833329</v>
      </c>
      <c r="G736" s="37">
        <v>43252</v>
      </c>
      <c r="H736" s="37">
        <v>43617</v>
      </c>
      <c r="I736" s="37">
        <v>43250.581712962958</v>
      </c>
      <c r="J736" s="41" t="s">
        <v>13118</v>
      </c>
      <c r="K736" s="28" t="s">
        <v>66</v>
      </c>
      <c r="L736" s="28" t="s">
        <v>77</v>
      </c>
      <c r="M736" s="30">
        <v>1094.26</v>
      </c>
      <c r="N736" s="38" t="s">
        <v>532</v>
      </c>
      <c r="O736" s="49" t="s">
        <v>533</v>
      </c>
    </row>
    <row r="737" spans="1:15" x14ac:dyDescent="0.2">
      <c r="A737" s="28" t="s">
        <v>54</v>
      </c>
      <c r="B737" s="28" t="s">
        <v>255</v>
      </c>
      <c r="C737" s="28" t="s">
        <v>57</v>
      </c>
      <c r="D737" s="28" t="s">
        <v>55</v>
      </c>
      <c r="E737" s="28" t="s">
        <v>13314</v>
      </c>
      <c r="F737" s="37">
        <v>43210.387442129628</v>
      </c>
      <c r="G737" s="37">
        <v>43228</v>
      </c>
      <c r="H737" s="37">
        <v>43593</v>
      </c>
      <c r="I737" s="37">
        <v>43223.481689814813</v>
      </c>
      <c r="J737" s="41" t="s">
        <v>13116</v>
      </c>
      <c r="K737" s="28" t="s">
        <v>66</v>
      </c>
      <c r="L737" s="28" t="s">
        <v>77</v>
      </c>
      <c r="M737" s="30">
        <v>431.64</v>
      </c>
      <c r="N737" s="38" t="s">
        <v>341</v>
      </c>
      <c r="O737" s="49" t="s">
        <v>342</v>
      </c>
    </row>
    <row r="738" spans="1:15" x14ac:dyDescent="0.2">
      <c r="A738" s="28" t="s">
        <v>54</v>
      </c>
      <c r="B738" s="28" t="s">
        <v>288</v>
      </c>
      <c r="C738" s="28" t="s">
        <v>57</v>
      </c>
      <c r="D738" s="28" t="s">
        <v>55</v>
      </c>
      <c r="E738" s="28" t="s">
        <v>6040</v>
      </c>
      <c r="F738" s="37">
        <v>43245.600601851853</v>
      </c>
      <c r="G738" s="37">
        <v>42975</v>
      </c>
      <c r="H738" s="37">
        <v>43340</v>
      </c>
      <c r="I738" s="37">
        <v>43245.622928240737</v>
      </c>
      <c r="J738" s="41" t="s">
        <v>13113</v>
      </c>
      <c r="K738" s="28" t="s">
        <v>166</v>
      </c>
      <c r="L738" s="28" t="s">
        <v>77</v>
      </c>
      <c r="M738" s="30">
        <v>40.36</v>
      </c>
      <c r="N738" s="38" t="s">
        <v>79</v>
      </c>
      <c r="O738" s="49" t="s">
        <v>80</v>
      </c>
    </row>
    <row r="739" spans="1:15" x14ac:dyDescent="0.2">
      <c r="A739" s="28" t="s">
        <v>54</v>
      </c>
      <c r="B739" s="28" t="s">
        <v>387</v>
      </c>
      <c r="C739" s="28" t="s">
        <v>57</v>
      </c>
      <c r="D739" s="28" t="s">
        <v>55</v>
      </c>
      <c r="E739" s="28" t="s">
        <v>5490</v>
      </c>
      <c r="F739" s="37">
        <v>43242.608275462961</v>
      </c>
      <c r="G739" s="37">
        <v>43244</v>
      </c>
      <c r="H739" s="37">
        <v>43609</v>
      </c>
      <c r="I739" s="37">
        <v>43244.687071759261</v>
      </c>
      <c r="J739" s="41" t="s">
        <v>13117</v>
      </c>
      <c r="K739" s="28" t="s">
        <v>66</v>
      </c>
      <c r="L739" s="28" t="s">
        <v>77</v>
      </c>
      <c r="M739" s="30">
        <v>803.86</v>
      </c>
      <c r="N739" s="38" t="s">
        <v>144</v>
      </c>
      <c r="O739" s="49" t="s">
        <v>145</v>
      </c>
    </row>
    <row r="740" spans="1:15" ht="25.5" x14ac:dyDescent="0.2">
      <c r="A740" s="28" t="s">
        <v>54</v>
      </c>
      <c r="B740" s="28" t="s">
        <v>444</v>
      </c>
      <c r="C740" s="28" t="s">
        <v>57</v>
      </c>
      <c r="D740" s="28" t="s">
        <v>55</v>
      </c>
      <c r="E740" s="28" t="s">
        <v>4575</v>
      </c>
      <c r="F740" s="37">
        <v>43223.577245370368</v>
      </c>
      <c r="G740" s="37">
        <v>43179</v>
      </c>
      <c r="H740" s="37">
        <v>43544</v>
      </c>
      <c r="I740" s="37">
        <v>43223.577546296292</v>
      </c>
      <c r="J740" s="41" t="s">
        <v>13116</v>
      </c>
      <c r="K740" s="28" t="s">
        <v>226</v>
      </c>
      <c r="L740" s="28" t="s">
        <v>77</v>
      </c>
      <c r="M740" s="30">
        <v>-332.22</v>
      </c>
      <c r="N740" s="38" t="s">
        <v>156</v>
      </c>
      <c r="O740" s="49" t="s">
        <v>157</v>
      </c>
    </row>
    <row r="741" spans="1:15" ht="25.5" x14ac:dyDescent="0.2">
      <c r="A741" s="28" t="s">
        <v>54</v>
      </c>
      <c r="B741" s="28" t="s">
        <v>431</v>
      </c>
      <c r="C741" s="28" t="s">
        <v>57</v>
      </c>
      <c r="D741" s="28" t="s">
        <v>55</v>
      </c>
      <c r="E741" s="28" t="s">
        <v>1217</v>
      </c>
      <c r="F741" s="37">
        <v>43221.414467592593</v>
      </c>
      <c r="G741" s="37">
        <v>43220</v>
      </c>
      <c r="H741" s="37">
        <v>43585</v>
      </c>
      <c r="I741" s="37">
        <v>43221.415092592593</v>
      </c>
      <c r="J741" s="41" t="s">
        <v>13146</v>
      </c>
      <c r="K741" s="28" t="s">
        <v>166</v>
      </c>
      <c r="L741" s="28" t="s">
        <v>77</v>
      </c>
      <c r="M741" s="30">
        <v>54.92</v>
      </c>
      <c r="N741" s="38" t="s">
        <v>1218</v>
      </c>
      <c r="O741" s="49" t="s">
        <v>1219</v>
      </c>
    </row>
    <row r="742" spans="1:15" x14ac:dyDescent="0.2">
      <c r="A742" s="28" t="s">
        <v>54</v>
      </c>
      <c r="B742" s="28" t="s">
        <v>549</v>
      </c>
      <c r="C742" s="28" t="s">
        <v>57</v>
      </c>
      <c r="D742" s="28" t="s">
        <v>55</v>
      </c>
      <c r="E742" s="28" t="s">
        <v>2699</v>
      </c>
      <c r="F742" s="37">
        <v>43237.650277777779</v>
      </c>
      <c r="G742" s="37">
        <v>43245</v>
      </c>
      <c r="H742" s="37">
        <v>43610</v>
      </c>
      <c r="I742" s="37">
        <v>43245.377858796295</v>
      </c>
      <c r="J742" s="41" t="s">
        <v>13113</v>
      </c>
      <c r="K742" s="28" t="s">
        <v>66</v>
      </c>
      <c r="L742" s="28" t="s">
        <v>77</v>
      </c>
      <c r="M742" s="30">
        <v>334.16</v>
      </c>
      <c r="N742" s="38" t="s">
        <v>69</v>
      </c>
      <c r="O742" s="49" t="s">
        <v>70</v>
      </c>
    </row>
    <row r="743" spans="1:15" x14ac:dyDescent="0.2">
      <c r="A743" s="28" t="s">
        <v>54</v>
      </c>
      <c r="B743" s="28" t="s">
        <v>206</v>
      </c>
      <c r="C743" s="28" t="s">
        <v>57</v>
      </c>
      <c r="D743" s="28" t="s">
        <v>55</v>
      </c>
      <c r="E743" s="28" t="s">
        <v>13315</v>
      </c>
      <c r="F743" s="37">
        <v>43197.083993055552</v>
      </c>
      <c r="G743" s="37">
        <v>43232</v>
      </c>
      <c r="H743" s="37">
        <v>43597</v>
      </c>
      <c r="I743" s="37">
        <v>43227.576180555552</v>
      </c>
      <c r="J743" s="41" t="s">
        <v>13125</v>
      </c>
      <c r="K743" s="28" t="s">
        <v>92</v>
      </c>
      <c r="L743" s="28" t="s">
        <v>77</v>
      </c>
      <c r="M743" s="30">
        <v>8534.6299999999992</v>
      </c>
      <c r="N743" s="38" t="s">
        <v>4630</v>
      </c>
      <c r="O743" s="49" t="s">
        <v>4631</v>
      </c>
    </row>
    <row r="744" spans="1:15" x14ac:dyDescent="0.2">
      <c r="A744" s="28" t="s">
        <v>54</v>
      </c>
      <c r="B744" s="28" t="s">
        <v>387</v>
      </c>
      <c r="C744" s="28" t="s">
        <v>57</v>
      </c>
      <c r="D744" s="28" t="s">
        <v>55</v>
      </c>
      <c r="E744" s="28" t="s">
        <v>1996</v>
      </c>
      <c r="F744" s="37">
        <v>43229.689791666664</v>
      </c>
      <c r="G744" s="37">
        <v>43225</v>
      </c>
      <c r="H744" s="37">
        <v>43590</v>
      </c>
      <c r="I744" s="37">
        <v>43230.665474537032</v>
      </c>
      <c r="J744" s="41" t="s">
        <v>13121</v>
      </c>
      <c r="K744" s="28" t="s">
        <v>166</v>
      </c>
      <c r="L744" s="28" t="s">
        <v>77</v>
      </c>
      <c r="M744" s="30">
        <v>0</v>
      </c>
      <c r="N744" s="38" t="s">
        <v>239</v>
      </c>
      <c r="O744" s="49" t="s">
        <v>240</v>
      </c>
    </row>
    <row r="745" spans="1:15" x14ac:dyDescent="0.2">
      <c r="A745" s="28" t="s">
        <v>54</v>
      </c>
      <c r="B745" s="28" t="s">
        <v>307</v>
      </c>
      <c r="C745" s="28" t="s">
        <v>57</v>
      </c>
      <c r="D745" s="28" t="s">
        <v>55</v>
      </c>
      <c r="E745" s="28" t="s">
        <v>13316</v>
      </c>
      <c r="F745" s="37">
        <v>43207.619652777779</v>
      </c>
      <c r="G745" s="37">
        <v>43249</v>
      </c>
      <c r="H745" s="37">
        <v>43616</v>
      </c>
      <c r="I745" s="37">
        <v>43249.539907407408</v>
      </c>
      <c r="J745" s="41" t="s">
        <v>13129</v>
      </c>
      <c r="K745" s="28" t="s">
        <v>66</v>
      </c>
      <c r="L745" s="28" t="s">
        <v>77</v>
      </c>
      <c r="M745" s="30">
        <v>393.58</v>
      </c>
      <c r="N745" s="38" t="s">
        <v>305</v>
      </c>
      <c r="O745" s="49" t="s">
        <v>306</v>
      </c>
    </row>
    <row r="746" spans="1:15" x14ac:dyDescent="0.2">
      <c r="A746" s="28" t="s">
        <v>54</v>
      </c>
      <c r="B746" s="28" t="s">
        <v>206</v>
      </c>
      <c r="C746" s="28" t="s">
        <v>57</v>
      </c>
      <c r="D746" s="28" t="s">
        <v>55</v>
      </c>
      <c r="E746" s="28" t="s">
        <v>3903</v>
      </c>
      <c r="F746" s="37">
        <v>43231.471388888887</v>
      </c>
      <c r="G746" s="37">
        <v>42942</v>
      </c>
      <c r="H746" s="37">
        <v>43307</v>
      </c>
      <c r="I746" s="37">
        <v>43231.472303240742</v>
      </c>
      <c r="J746" s="41" t="s">
        <v>13138</v>
      </c>
      <c r="K746" s="28" t="s">
        <v>166</v>
      </c>
      <c r="L746" s="28" t="s">
        <v>77</v>
      </c>
      <c r="M746" s="30">
        <v>0</v>
      </c>
      <c r="N746" s="38" t="s">
        <v>84</v>
      </c>
      <c r="O746" s="49" t="s">
        <v>85</v>
      </c>
    </row>
    <row r="747" spans="1:15" x14ac:dyDescent="0.2">
      <c r="A747" s="28" t="s">
        <v>54</v>
      </c>
      <c r="B747" s="28" t="s">
        <v>206</v>
      </c>
      <c r="C747" s="28" t="s">
        <v>57</v>
      </c>
      <c r="D747" s="28" t="s">
        <v>55</v>
      </c>
      <c r="E747" s="28" t="s">
        <v>5695</v>
      </c>
      <c r="F747" s="37">
        <v>43245.364895833329</v>
      </c>
      <c r="G747" s="37">
        <v>43170</v>
      </c>
      <c r="H747" s="37">
        <v>43535</v>
      </c>
      <c r="I747" s="37">
        <v>43245.365474537037</v>
      </c>
      <c r="J747" s="41" t="s">
        <v>13113</v>
      </c>
      <c r="K747" s="28" t="s">
        <v>226</v>
      </c>
      <c r="L747" s="28" t="s">
        <v>77</v>
      </c>
      <c r="M747" s="30">
        <v>-388.47</v>
      </c>
      <c r="N747" s="38" t="s">
        <v>113</v>
      </c>
      <c r="O747" s="49" t="s">
        <v>114</v>
      </c>
    </row>
    <row r="748" spans="1:15" x14ac:dyDescent="0.2">
      <c r="A748" s="28" t="s">
        <v>54</v>
      </c>
      <c r="B748" s="28" t="s">
        <v>321</v>
      </c>
      <c r="C748" s="28" t="s">
        <v>57</v>
      </c>
      <c r="D748" s="28" t="s">
        <v>55</v>
      </c>
      <c r="E748" s="28" t="s">
        <v>13317</v>
      </c>
      <c r="F748" s="37">
        <v>43196.427129629628</v>
      </c>
      <c r="G748" s="37">
        <v>43221</v>
      </c>
      <c r="H748" s="37">
        <v>43585</v>
      </c>
      <c r="I748" s="37">
        <v>43221.684328703705</v>
      </c>
      <c r="J748" s="41" t="s">
        <v>13146</v>
      </c>
      <c r="K748" s="28" t="s">
        <v>66</v>
      </c>
      <c r="L748" s="28" t="s">
        <v>77</v>
      </c>
      <c r="M748" s="30">
        <v>1476.16</v>
      </c>
      <c r="N748" s="38" t="s">
        <v>5711</v>
      </c>
      <c r="O748" s="49" t="s">
        <v>5712</v>
      </c>
    </row>
    <row r="749" spans="1:15" x14ac:dyDescent="0.2">
      <c r="A749" s="28" t="s">
        <v>54</v>
      </c>
      <c r="B749" s="28" t="s">
        <v>221</v>
      </c>
      <c r="C749" s="28" t="s">
        <v>57</v>
      </c>
      <c r="D749" s="28" t="s">
        <v>55</v>
      </c>
      <c r="E749" s="28" t="s">
        <v>5568</v>
      </c>
      <c r="F749" s="37">
        <v>43213.495162037034</v>
      </c>
      <c r="G749" s="37">
        <v>43266</v>
      </c>
      <c r="H749" s="37">
        <v>43631</v>
      </c>
      <c r="I749" s="37">
        <v>43248.643333333333</v>
      </c>
      <c r="J749" s="41" t="s">
        <v>13135</v>
      </c>
      <c r="K749" s="28" t="s">
        <v>66</v>
      </c>
      <c r="L749" s="28" t="s">
        <v>77</v>
      </c>
      <c r="M749" s="30">
        <v>358.95</v>
      </c>
      <c r="N749" s="38" t="s">
        <v>5569</v>
      </c>
      <c r="O749" s="49" t="s">
        <v>5570</v>
      </c>
    </row>
    <row r="750" spans="1:15" x14ac:dyDescent="0.2">
      <c r="A750" s="28" t="s">
        <v>54</v>
      </c>
      <c r="B750" s="28" t="s">
        <v>798</v>
      </c>
      <c r="C750" s="28" t="s">
        <v>57</v>
      </c>
      <c r="D750" s="28" t="s">
        <v>55</v>
      </c>
      <c r="E750" s="28" t="s">
        <v>945</v>
      </c>
      <c r="F750" s="37">
        <v>43230.499490740738</v>
      </c>
      <c r="G750" s="37">
        <v>43245</v>
      </c>
      <c r="H750" s="37">
        <v>43610</v>
      </c>
      <c r="I750" s="37">
        <v>43242.38858796296</v>
      </c>
      <c r="J750" s="41" t="s">
        <v>13111</v>
      </c>
      <c r="K750" s="28" t="s">
        <v>66</v>
      </c>
      <c r="L750" s="28" t="s">
        <v>77</v>
      </c>
      <c r="M750" s="30">
        <v>1149.77</v>
      </c>
      <c r="N750" s="38" t="s">
        <v>450</v>
      </c>
      <c r="O750" s="49" t="s">
        <v>451</v>
      </c>
    </row>
    <row r="751" spans="1:15" x14ac:dyDescent="0.2">
      <c r="A751" s="28" t="s">
        <v>54</v>
      </c>
      <c r="B751" s="28" t="s">
        <v>318</v>
      </c>
      <c r="C751" s="28" t="s">
        <v>57</v>
      </c>
      <c r="D751" s="28" t="s">
        <v>55</v>
      </c>
      <c r="E751" s="28" t="s">
        <v>4710</v>
      </c>
      <c r="F751" s="37">
        <v>43227.409641203703</v>
      </c>
      <c r="G751" s="37">
        <v>43134</v>
      </c>
      <c r="H751" s="37">
        <v>43499</v>
      </c>
      <c r="I751" s="37">
        <v>43227.410486111112</v>
      </c>
      <c r="J751" s="41" t="s">
        <v>13125</v>
      </c>
      <c r="K751" s="28" t="s">
        <v>226</v>
      </c>
      <c r="L751" s="28" t="s">
        <v>77</v>
      </c>
      <c r="M751" s="30">
        <v>-388.43</v>
      </c>
      <c r="N751" s="38" t="s">
        <v>110</v>
      </c>
      <c r="O751" s="49" t="s">
        <v>111</v>
      </c>
    </row>
    <row r="752" spans="1:15" ht="25.5" x14ac:dyDescent="0.2">
      <c r="A752" s="28" t="s">
        <v>54</v>
      </c>
      <c r="B752" s="28" t="s">
        <v>191</v>
      </c>
      <c r="C752" s="28" t="s">
        <v>57</v>
      </c>
      <c r="D752" s="28" t="s">
        <v>55</v>
      </c>
      <c r="E752" s="28" t="s">
        <v>4450</v>
      </c>
      <c r="F752" s="37">
        <v>43221.468055555553</v>
      </c>
      <c r="G752" s="37">
        <v>43221</v>
      </c>
      <c r="H752" s="37">
        <v>43586</v>
      </c>
      <c r="I752" s="37">
        <v>43221.490312499998</v>
      </c>
      <c r="J752" s="41" t="s">
        <v>13146</v>
      </c>
      <c r="K752" s="28" t="s">
        <v>66</v>
      </c>
      <c r="L752" s="28" t="s">
        <v>77</v>
      </c>
      <c r="M752" s="30">
        <v>2890.9</v>
      </c>
      <c r="N752" s="38" t="s">
        <v>988</v>
      </c>
      <c r="O752" s="49" t="s">
        <v>989</v>
      </c>
    </row>
    <row r="753" spans="1:15" x14ac:dyDescent="0.2">
      <c r="A753" s="28" t="s">
        <v>54</v>
      </c>
      <c r="B753" s="28" t="s">
        <v>307</v>
      </c>
      <c r="C753" s="28" t="s">
        <v>57</v>
      </c>
      <c r="D753" s="28" t="s">
        <v>55</v>
      </c>
      <c r="E753" s="28" t="s">
        <v>5678</v>
      </c>
      <c r="F753" s="37">
        <v>43221.42969907407</v>
      </c>
      <c r="G753" s="37">
        <v>43221</v>
      </c>
      <c r="H753" s="37">
        <v>43586</v>
      </c>
      <c r="I753" s="37">
        <v>43221.466990740737</v>
      </c>
      <c r="J753" s="41" t="s">
        <v>13146</v>
      </c>
      <c r="K753" s="28" t="s">
        <v>66</v>
      </c>
      <c r="L753" s="28" t="s">
        <v>77</v>
      </c>
      <c r="M753" s="30">
        <v>443.61</v>
      </c>
      <c r="N753" s="38" t="s">
        <v>239</v>
      </c>
      <c r="O753" s="49" t="s">
        <v>240</v>
      </c>
    </row>
    <row r="754" spans="1:15" x14ac:dyDescent="0.2">
      <c r="A754" s="28" t="s">
        <v>54</v>
      </c>
      <c r="B754" s="28" t="s">
        <v>206</v>
      </c>
      <c r="C754" s="28" t="s">
        <v>57</v>
      </c>
      <c r="D754" s="28" t="s">
        <v>55</v>
      </c>
      <c r="E754" s="28" t="s">
        <v>13318</v>
      </c>
      <c r="F754" s="37">
        <v>43201.648101851853</v>
      </c>
      <c r="G754" s="37">
        <v>43228</v>
      </c>
      <c r="H754" s="37">
        <v>43593</v>
      </c>
      <c r="I754" s="37">
        <v>43235.39439814815</v>
      </c>
      <c r="J754" s="41" t="s">
        <v>13155</v>
      </c>
      <c r="K754" s="28" t="s">
        <v>92</v>
      </c>
      <c r="L754" s="28" t="s">
        <v>77</v>
      </c>
      <c r="M754" s="30">
        <v>4156.53</v>
      </c>
      <c r="N754" s="38" t="s">
        <v>13319</v>
      </c>
      <c r="O754" s="49" t="s">
        <v>13320</v>
      </c>
    </row>
    <row r="755" spans="1:15" ht="25.5" x14ac:dyDescent="0.2">
      <c r="A755" s="28" t="s">
        <v>54</v>
      </c>
      <c r="B755" s="28" t="s">
        <v>221</v>
      </c>
      <c r="C755" s="28" t="s">
        <v>57</v>
      </c>
      <c r="D755" s="28" t="s">
        <v>55</v>
      </c>
      <c r="E755" s="28" t="s">
        <v>13321</v>
      </c>
      <c r="F755" s="37">
        <v>43200.390856481477</v>
      </c>
      <c r="G755" s="37">
        <v>43223</v>
      </c>
      <c r="H755" s="37">
        <v>43588</v>
      </c>
      <c r="I755" s="37">
        <v>43222.662002314813</v>
      </c>
      <c r="J755" s="41" t="s">
        <v>13151</v>
      </c>
      <c r="K755" s="28" t="s">
        <v>66</v>
      </c>
      <c r="L755" s="28" t="s">
        <v>77</v>
      </c>
      <c r="M755" s="30">
        <v>3874.94</v>
      </c>
      <c r="N755" s="38" t="s">
        <v>4060</v>
      </c>
      <c r="O755" s="49" t="s">
        <v>4061</v>
      </c>
    </row>
    <row r="756" spans="1:15" x14ac:dyDescent="0.2">
      <c r="A756" s="28" t="s">
        <v>54</v>
      </c>
      <c r="B756" s="28" t="s">
        <v>235</v>
      </c>
      <c r="C756" s="28" t="s">
        <v>57</v>
      </c>
      <c r="D756" s="28" t="s">
        <v>55</v>
      </c>
      <c r="E756" s="28" t="s">
        <v>4907</v>
      </c>
      <c r="F756" s="37">
        <v>43220.662094907406</v>
      </c>
      <c r="G756" s="37">
        <v>43251</v>
      </c>
      <c r="H756" s="37">
        <v>43616</v>
      </c>
      <c r="I756" s="37">
        <v>43244.51866898148</v>
      </c>
      <c r="J756" s="41" t="s">
        <v>13117</v>
      </c>
      <c r="K756" s="28" t="s">
        <v>66</v>
      </c>
      <c r="L756" s="28" t="s">
        <v>77</v>
      </c>
      <c r="M756" s="30">
        <v>458.33</v>
      </c>
      <c r="N756" s="38" t="s">
        <v>84</v>
      </c>
      <c r="O756" s="49" t="s">
        <v>85</v>
      </c>
    </row>
    <row r="757" spans="1:15" x14ac:dyDescent="0.2">
      <c r="A757" s="28" t="s">
        <v>54</v>
      </c>
      <c r="B757" s="28" t="s">
        <v>190</v>
      </c>
      <c r="C757" s="28" t="s">
        <v>57</v>
      </c>
      <c r="D757" s="28" t="s">
        <v>55</v>
      </c>
      <c r="E757" s="28" t="s">
        <v>5400</v>
      </c>
      <c r="F757" s="37">
        <v>43244.699502314812</v>
      </c>
      <c r="G757" s="37">
        <v>43236</v>
      </c>
      <c r="H757" s="37">
        <v>43601</v>
      </c>
      <c r="I757" s="37">
        <v>43248.574178240742</v>
      </c>
      <c r="J757" s="41" t="s">
        <v>13135</v>
      </c>
      <c r="K757" s="28" t="s">
        <v>166</v>
      </c>
      <c r="L757" s="28" t="s">
        <v>77</v>
      </c>
      <c r="M757" s="30">
        <v>0</v>
      </c>
      <c r="N757" s="38" t="s">
        <v>2504</v>
      </c>
      <c r="O757" s="49" t="s">
        <v>2505</v>
      </c>
    </row>
    <row r="758" spans="1:15" ht="25.5" x14ac:dyDescent="0.2">
      <c r="A758" s="28" t="s">
        <v>54</v>
      </c>
      <c r="B758" s="28" t="s">
        <v>191</v>
      </c>
      <c r="C758" s="28" t="s">
        <v>57</v>
      </c>
      <c r="D758" s="28" t="s">
        <v>55</v>
      </c>
      <c r="E758" s="28" t="s">
        <v>951</v>
      </c>
      <c r="F758" s="37">
        <v>43237.392129629625</v>
      </c>
      <c r="G758" s="37">
        <v>43173</v>
      </c>
      <c r="H758" s="37">
        <v>43538</v>
      </c>
      <c r="I758" s="37">
        <v>43237.394861111112</v>
      </c>
      <c r="J758" s="41" t="s">
        <v>13119</v>
      </c>
      <c r="K758" s="28" t="s">
        <v>226</v>
      </c>
      <c r="L758" s="28" t="s">
        <v>77</v>
      </c>
      <c r="M758" s="30">
        <v>-770.86</v>
      </c>
      <c r="N758" s="38" t="s">
        <v>532</v>
      </c>
      <c r="O758" s="49" t="s">
        <v>533</v>
      </c>
    </row>
    <row r="759" spans="1:15" ht="25.5" x14ac:dyDescent="0.2">
      <c r="A759" s="28" t="s">
        <v>54</v>
      </c>
      <c r="B759" s="28" t="s">
        <v>381</v>
      </c>
      <c r="C759" s="28" t="s">
        <v>57</v>
      </c>
      <c r="D759" s="28" t="s">
        <v>55</v>
      </c>
      <c r="E759" s="28" t="s">
        <v>1674</v>
      </c>
      <c r="F759" s="37">
        <v>43235.578368055554</v>
      </c>
      <c r="G759" s="37">
        <v>42891</v>
      </c>
      <c r="H759" s="37">
        <v>43256</v>
      </c>
      <c r="I759" s="37">
        <v>43235.578715277778</v>
      </c>
      <c r="J759" s="41" t="s">
        <v>13155</v>
      </c>
      <c r="K759" s="28" t="s">
        <v>166</v>
      </c>
      <c r="L759" s="28" t="s">
        <v>77</v>
      </c>
      <c r="M759" s="30">
        <v>0</v>
      </c>
      <c r="N759" s="38" t="s">
        <v>1675</v>
      </c>
      <c r="O759" s="49" t="s">
        <v>1676</v>
      </c>
    </row>
    <row r="760" spans="1:15" x14ac:dyDescent="0.2">
      <c r="A760" s="28" t="s">
        <v>54</v>
      </c>
      <c r="B760" s="28" t="s">
        <v>191</v>
      </c>
      <c r="C760" s="28" t="s">
        <v>57</v>
      </c>
      <c r="D760" s="28" t="s">
        <v>55</v>
      </c>
      <c r="E760" s="28" t="s">
        <v>13322</v>
      </c>
      <c r="F760" s="37">
        <v>43202.083912037036</v>
      </c>
      <c r="G760" s="37">
        <v>43237</v>
      </c>
      <c r="H760" s="37">
        <v>43602</v>
      </c>
      <c r="I760" s="37">
        <v>43221.659629629627</v>
      </c>
      <c r="J760" s="41" t="s">
        <v>13146</v>
      </c>
      <c r="K760" s="28" t="s">
        <v>92</v>
      </c>
      <c r="L760" s="28" t="s">
        <v>77</v>
      </c>
      <c r="M760" s="30">
        <v>2054.0700000000002</v>
      </c>
      <c r="N760" s="38" t="s">
        <v>639</v>
      </c>
      <c r="O760" s="49" t="s">
        <v>640</v>
      </c>
    </row>
    <row r="761" spans="1:15" x14ac:dyDescent="0.2">
      <c r="A761" s="28" t="s">
        <v>54</v>
      </c>
      <c r="B761" s="28" t="s">
        <v>206</v>
      </c>
      <c r="C761" s="28" t="s">
        <v>57</v>
      </c>
      <c r="D761" s="28" t="s">
        <v>55</v>
      </c>
      <c r="E761" s="28" t="s">
        <v>2932</v>
      </c>
      <c r="F761" s="37">
        <v>43236.480312499996</v>
      </c>
      <c r="G761" s="37">
        <v>43238</v>
      </c>
      <c r="H761" s="37">
        <v>43603</v>
      </c>
      <c r="I761" s="37">
        <v>43237.471203703702</v>
      </c>
      <c r="J761" s="41" t="s">
        <v>13119</v>
      </c>
      <c r="K761" s="28" t="s">
        <v>66</v>
      </c>
      <c r="L761" s="28" t="s">
        <v>77</v>
      </c>
      <c r="M761" s="30">
        <v>962.79</v>
      </c>
      <c r="N761" s="38" t="s">
        <v>639</v>
      </c>
      <c r="O761" s="49" t="s">
        <v>640</v>
      </c>
    </row>
    <row r="762" spans="1:15" ht="25.5" x14ac:dyDescent="0.2">
      <c r="A762" s="28" t="s">
        <v>54</v>
      </c>
      <c r="B762" s="28" t="s">
        <v>206</v>
      </c>
      <c r="C762" s="28" t="s">
        <v>57</v>
      </c>
      <c r="D762" s="28" t="s">
        <v>55</v>
      </c>
      <c r="E762" s="28" t="s">
        <v>2044</v>
      </c>
      <c r="F762" s="37">
        <v>43251.589895833335</v>
      </c>
      <c r="G762" s="37">
        <v>43251</v>
      </c>
      <c r="H762" s="37">
        <v>43616</v>
      </c>
      <c r="I762" s="37">
        <v>43251.842581018514</v>
      </c>
      <c r="J762" s="41" t="s">
        <v>13133</v>
      </c>
      <c r="K762" s="28" t="s">
        <v>66</v>
      </c>
      <c r="L762" s="28" t="s">
        <v>77</v>
      </c>
      <c r="M762" s="30">
        <v>1982.43</v>
      </c>
      <c r="N762" s="38" t="s">
        <v>151</v>
      </c>
      <c r="O762" s="49" t="s">
        <v>152</v>
      </c>
    </row>
    <row r="763" spans="1:15" x14ac:dyDescent="0.2">
      <c r="A763" s="28" t="s">
        <v>54</v>
      </c>
      <c r="B763" s="28" t="s">
        <v>549</v>
      </c>
      <c r="C763" s="28" t="s">
        <v>57</v>
      </c>
      <c r="D763" s="28" t="s">
        <v>55</v>
      </c>
      <c r="E763" s="28" t="s">
        <v>1782</v>
      </c>
      <c r="F763" s="37">
        <v>43251.426435185182</v>
      </c>
      <c r="G763" s="37">
        <v>43151</v>
      </c>
      <c r="H763" s="37">
        <v>43516</v>
      </c>
      <c r="I763" s="37">
        <v>43251.449513888889</v>
      </c>
      <c r="J763" s="41" t="s">
        <v>13133</v>
      </c>
      <c r="K763" s="28" t="s">
        <v>226</v>
      </c>
      <c r="L763" s="28" t="s">
        <v>77</v>
      </c>
      <c r="M763" s="30">
        <v>-1570.72</v>
      </c>
      <c r="N763" s="38" t="s">
        <v>84</v>
      </c>
      <c r="O763" s="49" t="s">
        <v>85</v>
      </c>
    </row>
    <row r="764" spans="1:15" ht="25.5" x14ac:dyDescent="0.2">
      <c r="A764" s="28" t="s">
        <v>54</v>
      </c>
      <c r="B764" s="28" t="s">
        <v>204</v>
      </c>
      <c r="C764" s="28" t="s">
        <v>57</v>
      </c>
      <c r="D764" s="28" t="s">
        <v>55</v>
      </c>
      <c r="E764" s="28" t="s">
        <v>13323</v>
      </c>
      <c r="F764" s="37">
        <v>43217.353831018518</v>
      </c>
      <c r="G764" s="37">
        <v>43242</v>
      </c>
      <c r="H764" s="37">
        <v>43607</v>
      </c>
      <c r="I764" s="37">
        <v>43228.674282407403</v>
      </c>
      <c r="J764" s="41" t="s">
        <v>13123</v>
      </c>
      <c r="K764" s="28" t="s">
        <v>66</v>
      </c>
      <c r="L764" s="28" t="s">
        <v>77</v>
      </c>
      <c r="M764" s="30">
        <v>1411.65</v>
      </c>
      <c r="N764" s="38" t="s">
        <v>532</v>
      </c>
      <c r="O764" s="49" t="s">
        <v>533</v>
      </c>
    </row>
    <row r="765" spans="1:15" x14ac:dyDescent="0.2">
      <c r="A765" s="28" t="s">
        <v>54</v>
      </c>
      <c r="B765" s="28" t="s">
        <v>191</v>
      </c>
      <c r="C765" s="28" t="s">
        <v>57</v>
      </c>
      <c r="D765" s="28" t="s">
        <v>55</v>
      </c>
      <c r="E765" s="28" t="s">
        <v>5555</v>
      </c>
      <c r="F765" s="37">
        <v>43228.48841435185</v>
      </c>
      <c r="G765" s="37">
        <v>43229</v>
      </c>
      <c r="H765" s="37">
        <v>43594</v>
      </c>
      <c r="I765" s="37">
        <v>43228.494062500002</v>
      </c>
      <c r="J765" s="41" t="s">
        <v>13124</v>
      </c>
      <c r="K765" s="28" t="s">
        <v>66</v>
      </c>
      <c r="L765" s="28" t="s">
        <v>77</v>
      </c>
      <c r="M765" s="30">
        <v>726.02</v>
      </c>
      <c r="N765" s="38" t="s">
        <v>1923</v>
      </c>
      <c r="O765" s="49" t="s">
        <v>1924</v>
      </c>
    </row>
    <row r="766" spans="1:15" x14ac:dyDescent="0.2">
      <c r="A766" s="28" t="s">
        <v>54</v>
      </c>
      <c r="B766" s="28" t="s">
        <v>206</v>
      </c>
      <c r="C766" s="28" t="s">
        <v>57</v>
      </c>
      <c r="D766" s="28" t="s">
        <v>55</v>
      </c>
      <c r="E766" s="28" t="s">
        <v>2832</v>
      </c>
      <c r="F766" s="37">
        <v>43229.722812499997</v>
      </c>
      <c r="G766" s="37">
        <v>43220</v>
      </c>
      <c r="H766" s="37">
        <v>43585</v>
      </c>
      <c r="I766" s="37">
        <v>43230.568530092591</v>
      </c>
      <c r="J766" s="41" t="s">
        <v>13121</v>
      </c>
      <c r="K766" s="28" t="s">
        <v>166</v>
      </c>
      <c r="L766" s="28" t="s">
        <v>77</v>
      </c>
      <c r="M766" s="30">
        <v>199.22</v>
      </c>
      <c r="N766" s="38" t="s">
        <v>405</v>
      </c>
      <c r="O766" s="49" t="s">
        <v>406</v>
      </c>
    </row>
    <row r="767" spans="1:15" ht="25.5" x14ac:dyDescent="0.2">
      <c r="A767" s="28" t="s">
        <v>54</v>
      </c>
      <c r="B767" s="28" t="s">
        <v>206</v>
      </c>
      <c r="C767" s="28" t="s">
        <v>57</v>
      </c>
      <c r="D767" s="28" t="s">
        <v>55</v>
      </c>
      <c r="E767" s="28" t="s">
        <v>3477</v>
      </c>
      <c r="F767" s="37">
        <v>43227.496539351851</v>
      </c>
      <c r="G767" s="37">
        <v>43064</v>
      </c>
      <c r="H767" s="37">
        <v>43429</v>
      </c>
      <c r="I767" s="37">
        <v>43231.479189814811</v>
      </c>
      <c r="J767" s="41" t="s">
        <v>13144</v>
      </c>
      <c r="K767" s="28" t="s">
        <v>166</v>
      </c>
      <c r="L767" s="28" t="s">
        <v>77</v>
      </c>
      <c r="M767" s="30">
        <v>2096.1799999999998</v>
      </c>
      <c r="N767" s="38" t="s">
        <v>156</v>
      </c>
      <c r="O767" s="49" t="s">
        <v>157</v>
      </c>
    </row>
    <row r="768" spans="1:15" ht="25.5" x14ac:dyDescent="0.2">
      <c r="A768" s="28" t="s">
        <v>54</v>
      </c>
      <c r="B768" s="28" t="s">
        <v>195</v>
      </c>
      <c r="C768" s="28" t="s">
        <v>57</v>
      </c>
      <c r="D768" s="28" t="s">
        <v>55</v>
      </c>
      <c r="E768" s="28" t="s">
        <v>3312</v>
      </c>
      <c r="F768" s="37">
        <v>43238.539201388885</v>
      </c>
      <c r="G768" s="37">
        <v>43238</v>
      </c>
      <c r="H768" s="37">
        <v>43603</v>
      </c>
      <c r="I768" s="37">
        <v>43238.541874999995</v>
      </c>
      <c r="J768" s="41" t="s">
        <v>13144</v>
      </c>
      <c r="K768" s="28" t="s">
        <v>66</v>
      </c>
      <c r="L768" s="28" t="s">
        <v>77</v>
      </c>
      <c r="M768" s="30">
        <v>868.22</v>
      </c>
      <c r="N768" s="38" t="s">
        <v>1881</v>
      </c>
      <c r="O768" s="49" t="s">
        <v>1882</v>
      </c>
    </row>
    <row r="769" spans="1:15" x14ac:dyDescent="0.2">
      <c r="A769" s="28" t="s">
        <v>54</v>
      </c>
      <c r="B769" s="28" t="s">
        <v>298</v>
      </c>
      <c r="C769" s="28" t="s">
        <v>57</v>
      </c>
      <c r="D769" s="28" t="s">
        <v>55</v>
      </c>
      <c r="E769" s="28" t="s">
        <v>1175</v>
      </c>
      <c r="F769" s="37">
        <v>43223.552083333328</v>
      </c>
      <c r="G769" s="37">
        <v>43223</v>
      </c>
      <c r="H769" s="37">
        <v>43588</v>
      </c>
      <c r="I769" s="37">
        <v>43223.620324074072</v>
      </c>
      <c r="J769" s="41" t="s">
        <v>13116</v>
      </c>
      <c r="K769" s="28" t="s">
        <v>66</v>
      </c>
      <c r="L769" s="28" t="s">
        <v>77</v>
      </c>
      <c r="M769" s="30">
        <v>670.03</v>
      </c>
      <c r="N769" s="38" t="s">
        <v>1176</v>
      </c>
      <c r="O769" s="49" t="s">
        <v>1177</v>
      </c>
    </row>
    <row r="770" spans="1:15" x14ac:dyDescent="0.2">
      <c r="A770" s="28" t="s">
        <v>54</v>
      </c>
      <c r="B770" s="28" t="s">
        <v>191</v>
      </c>
      <c r="C770" s="28" t="s">
        <v>57</v>
      </c>
      <c r="D770" s="28" t="s">
        <v>55</v>
      </c>
      <c r="E770" s="28" t="s">
        <v>4445</v>
      </c>
      <c r="F770" s="37">
        <v>43248.60255787037</v>
      </c>
      <c r="G770" s="37">
        <v>43196</v>
      </c>
      <c r="H770" s="37">
        <v>43561</v>
      </c>
      <c r="I770" s="37">
        <v>43248.621435185181</v>
      </c>
      <c r="J770" s="41" t="s">
        <v>13135</v>
      </c>
      <c r="K770" s="28" t="s">
        <v>166</v>
      </c>
      <c r="L770" s="28" t="s">
        <v>77</v>
      </c>
      <c r="M770" s="30">
        <v>124.94</v>
      </c>
      <c r="N770" s="38" t="s">
        <v>174</v>
      </c>
      <c r="O770" s="49" t="s">
        <v>175</v>
      </c>
    </row>
    <row r="771" spans="1:15" ht="25.5" x14ac:dyDescent="0.2">
      <c r="A771" s="28" t="s">
        <v>54</v>
      </c>
      <c r="B771" s="28" t="s">
        <v>195</v>
      </c>
      <c r="C771" s="28" t="s">
        <v>57</v>
      </c>
      <c r="D771" s="28" t="s">
        <v>55</v>
      </c>
      <c r="E771" s="28" t="s">
        <v>13324</v>
      </c>
      <c r="F771" s="37">
        <v>43220.672951388886</v>
      </c>
      <c r="G771" s="37">
        <v>43220</v>
      </c>
      <c r="H771" s="37">
        <v>43585</v>
      </c>
      <c r="I771" s="37">
        <v>43221.443391203698</v>
      </c>
      <c r="J771" s="41" t="s">
        <v>13146</v>
      </c>
      <c r="K771" s="28" t="s">
        <v>66</v>
      </c>
      <c r="L771" s="28" t="s">
        <v>77</v>
      </c>
      <c r="M771" s="30">
        <v>1248.96</v>
      </c>
      <c r="N771" s="38" t="s">
        <v>751</v>
      </c>
      <c r="O771" s="49" t="s">
        <v>752</v>
      </c>
    </row>
    <row r="772" spans="1:15" x14ac:dyDescent="0.2">
      <c r="A772" s="28" t="s">
        <v>54</v>
      </c>
      <c r="B772" s="28" t="s">
        <v>191</v>
      </c>
      <c r="C772" s="28" t="s">
        <v>57</v>
      </c>
      <c r="D772" s="28" t="s">
        <v>55</v>
      </c>
      <c r="E772" s="28" t="s">
        <v>3896</v>
      </c>
      <c r="F772" s="37">
        <v>43221.084363425922</v>
      </c>
      <c r="G772" s="37">
        <v>43256</v>
      </c>
      <c r="H772" s="37">
        <v>43621</v>
      </c>
      <c r="I772" s="37">
        <v>43249.464155092588</v>
      </c>
      <c r="J772" s="41" t="s">
        <v>13129</v>
      </c>
      <c r="K772" s="28" t="s">
        <v>92</v>
      </c>
      <c r="L772" s="28" t="s">
        <v>77</v>
      </c>
      <c r="M772" s="30">
        <v>799.14</v>
      </c>
      <c r="N772" s="38" t="s">
        <v>3897</v>
      </c>
      <c r="O772" s="49" t="s">
        <v>3898</v>
      </c>
    </row>
    <row r="773" spans="1:15" x14ac:dyDescent="0.2">
      <c r="A773" s="28" t="s">
        <v>54</v>
      </c>
      <c r="B773" s="28" t="s">
        <v>258</v>
      </c>
      <c r="C773" s="28" t="s">
        <v>57</v>
      </c>
      <c r="D773" s="28" t="s">
        <v>55</v>
      </c>
      <c r="E773" s="28" t="s">
        <v>1658</v>
      </c>
      <c r="F773" s="37">
        <v>43251.674398148149</v>
      </c>
      <c r="G773" s="37">
        <v>43252</v>
      </c>
      <c r="H773" s="37">
        <v>43617</v>
      </c>
      <c r="I773" s="37">
        <v>43251.675254629627</v>
      </c>
      <c r="J773" s="41" t="s">
        <v>13133</v>
      </c>
      <c r="K773" s="28" t="s">
        <v>166</v>
      </c>
      <c r="L773" s="28" t="s">
        <v>77</v>
      </c>
      <c r="M773" s="30">
        <v>196.1</v>
      </c>
      <c r="N773" s="38" t="s">
        <v>71</v>
      </c>
      <c r="O773" s="49" t="s">
        <v>72</v>
      </c>
    </row>
    <row r="774" spans="1:15" x14ac:dyDescent="0.2">
      <c r="A774" s="28" t="s">
        <v>54</v>
      </c>
      <c r="B774" s="28" t="s">
        <v>191</v>
      </c>
      <c r="C774" s="28" t="s">
        <v>57</v>
      </c>
      <c r="D774" s="28" t="s">
        <v>55</v>
      </c>
      <c r="E774" s="28" t="s">
        <v>13325</v>
      </c>
      <c r="F774" s="37">
        <v>43166.69930555555</v>
      </c>
      <c r="G774" s="37">
        <v>43249</v>
      </c>
      <c r="H774" s="37">
        <v>43614</v>
      </c>
      <c r="I774" s="37">
        <v>43249.63858796296</v>
      </c>
      <c r="J774" s="41" t="s">
        <v>13129</v>
      </c>
      <c r="K774" s="28" t="s">
        <v>66</v>
      </c>
      <c r="L774" s="28" t="s">
        <v>77</v>
      </c>
      <c r="M774" s="30">
        <v>421.62</v>
      </c>
      <c r="N774" s="38" t="s">
        <v>1546</v>
      </c>
      <c r="O774" s="49" t="s">
        <v>1547</v>
      </c>
    </row>
    <row r="775" spans="1:15" x14ac:dyDescent="0.2">
      <c r="A775" s="28" t="s">
        <v>54</v>
      </c>
      <c r="B775" s="28" t="s">
        <v>178</v>
      </c>
      <c r="C775" s="28" t="s">
        <v>57</v>
      </c>
      <c r="D775" s="28" t="s">
        <v>55</v>
      </c>
      <c r="E775" s="28" t="s">
        <v>2367</v>
      </c>
      <c r="F775" s="37">
        <v>43221.697384259256</v>
      </c>
      <c r="G775" s="37">
        <v>43248</v>
      </c>
      <c r="H775" s="37">
        <v>43613</v>
      </c>
      <c r="I775" s="37">
        <v>43228.661921296298</v>
      </c>
      <c r="J775" s="41" t="s">
        <v>13123</v>
      </c>
      <c r="K775" s="28" t="s">
        <v>66</v>
      </c>
      <c r="L775" s="28" t="s">
        <v>77</v>
      </c>
      <c r="M775" s="30">
        <v>1130.33</v>
      </c>
      <c r="N775" s="38" t="s">
        <v>802</v>
      </c>
      <c r="O775" s="49" t="s">
        <v>803</v>
      </c>
    </row>
    <row r="776" spans="1:15" ht="25.5" x14ac:dyDescent="0.2">
      <c r="A776" s="28" t="s">
        <v>54</v>
      </c>
      <c r="B776" s="28" t="s">
        <v>221</v>
      </c>
      <c r="C776" s="28" t="s">
        <v>57</v>
      </c>
      <c r="D776" s="28" t="s">
        <v>55</v>
      </c>
      <c r="E776" s="28" t="s">
        <v>4785</v>
      </c>
      <c r="F776" s="37">
        <v>43241.739594907405</v>
      </c>
      <c r="G776" s="37">
        <v>43251</v>
      </c>
      <c r="H776" s="37">
        <v>43616</v>
      </c>
      <c r="I776" s="37">
        <v>43241.74113425926</v>
      </c>
      <c r="J776" s="41" t="s">
        <v>13140</v>
      </c>
      <c r="K776" s="28" t="s">
        <v>226</v>
      </c>
      <c r="L776" s="28" t="s">
        <v>77</v>
      </c>
      <c r="M776" s="30">
        <v>-1061.08</v>
      </c>
      <c r="N776" s="38" t="s">
        <v>968</v>
      </c>
      <c r="O776" s="49" t="s">
        <v>969</v>
      </c>
    </row>
    <row r="777" spans="1:15" x14ac:dyDescent="0.2">
      <c r="A777" s="28" t="s">
        <v>54</v>
      </c>
      <c r="B777" s="28" t="s">
        <v>191</v>
      </c>
      <c r="C777" s="28" t="s">
        <v>57</v>
      </c>
      <c r="D777" s="28" t="s">
        <v>55</v>
      </c>
      <c r="E777" s="28" t="s">
        <v>4599</v>
      </c>
      <c r="F777" s="37">
        <v>43237.545671296291</v>
      </c>
      <c r="G777" s="37">
        <v>43160</v>
      </c>
      <c r="H777" s="37">
        <v>43525</v>
      </c>
      <c r="I777" s="37">
        <v>43242.411087962959</v>
      </c>
      <c r="J777" s="41" t="s">
        <v>13111</v>
      </c>
      <c r="K777" s="28" t="s">
        <v>166</v>
      </c>
      <c r="L777" s="28" t="s">
        <v>77</v>
      </c>
      <c r="M777" s="30">
        <v>-231.39</v>
      </c>
      <c r="N777" s="38" t="s">
        <v>123</v>
      </c>
      <c r="O777" s="49" t="s">
        <v>124</v>
      </c>
    </row>
    <row r="778" spans="1:15" x14ac:dyDescent="0.2">
      <c r="A778" s="28" t="s">
        <v>54</v>
      </c>
      <c r="B778" s="28" t="s">
        <v>249</v>
      </c>
      <c r="C778" s="28" t="s">
        <v>57</v>
      </c>
      <c r="D778" s="28" t="s">
        <v>55</v>
      </c>
      <c r="E778" s="28" t="s">
        <v>4587</v>
      </c>
      <c r="F778" s="37">
        <v>43238.497164351851</v>
      </c>
      <c r="G778" s="37">
        <v>43262</v>
      </c>
      <c r="H778" s="37">
        <v>43627</v>
      </c>
      <c r="I778" s="37">
        <v>43238.497557870367</v>
      </c>
      <c r="J778" s="41" t="s">
        <v>13144</v>
      </c>
      <c r="K778" s="28" t="s">
        <v>226</v>
      </c>
      <c r="L778" s="28" t="s">
        <v>77</v>
      </c>
      <c r="M778" s="30">
        <v>-1305.21</v>
      </c>
      <c r="N778" s="38" t="s">
        <v>3901</v>
      </c>
      <c r="O778" s="49" t="s">
        <v>3902</v>
      </c>
    </row>
    <row r="779" spans="1:15" x14ac:dyDescent="0.2">
      <c r="A779" s="28" t="s">
        <v>54</v>
      </c>
      <c r="B779" s="28" t="s">
        <v>446</v>
      </c>
      <c r="C779" s="28" t="s">
        <v>57</v>
      </c>
      <c r="D779" s="28" t="s">
        <v>55</v>
      </c>
      <c r="E779" s="28" t="s">
        <v>1578</v>
      </c>
      <c r="F779" s="37">
        <v>43243.475960648146</v>
      </c>
      <c r="G779" s="37">
        <v>43251</v>
      </c>
      <c r="H779" s="37">
        <v>43616</v>
      </c>
      <c r="I779" s="37">
        <v>43243.677604166667</v>
      </c>
      <c r="J779" s="41" t="s">
        <v>13143</v>
      </c>
      <c r="K779" s="28" t="s">
        <v>166</v>
      </c>
      <c r="L779" s="28" t="s">
        <v>77</v>
      </c>
      <c r="M779" s="30">
        <v>0</v>
      </c>
      <c r="N779" s="38" t="s">
        <v>228</v>
      </c>
      <c r="O779" s="49" t="s">
        <v>229</v>
      </c>
    </row>
    <row r="780" spans="1:15" x14ac:dyDescent="0.2">
      <c r="A780" s="28" t="s">
        <v>54</v>
      </c>
      <c r="B780" s="28" t="s">
        <v>190</v>
      </c>
      <c r="C780" s="28" t="s">
        <v>57</v>
      </c>
      <c r="D780" s="28" t="s">
        <v>55</v>
      </c>
      <c r="E780" s="28" t="s">
        <v>1455</v>
      </c>
      <c r="F780" s="37">
        <v>43251.688831018517</v>
      </c>
      <c r="G780" s="37">
        <v>43250</v>
      </c>
      <c r="H780" s="37">
        <v>43434</v>
      </c>
      <c r="I780" s="37">
        <v>43251.691087962958</v>
      </c>
      <c r="J780" s="41" t="s">
        <v>13133</v>
      </c>
      <c r="K780" s="28" t="s">
        <v>66</v>
      </c>
      <c r="L780" s="28" t="s">
        <v>77</v>
      </c>
      <c r="M780" s="30">
        <v>171.77</v>
      </c>
      <c r="N780" s="38" t="s">
        <v>478</v>
      </c>
      <c r="O780" s="49" t="s">
        <v>479</v>
      </c>
    </row>
    <row r="781" spans="1:15" x14ac:dyDescent="0.2">
      <c r="A781" s="28" t="s">
        <v>54</v>
      </c>
      <c r="B781" s="28" t="s">
        <v>191</v>
      </c>
      <c r="C781" s="28" t="s">
        <v>57</v>
      </c>
      <c r="D781" s="28" t="s">
        <v>55</v>
      </c>
      <c r="E781" s="28" t="s">
        <v>13326</v>
      </c>
      <c r="F781" s="37">
        <v>43212.084143518514</v>
      </c>
      <c r="G781" s="37">
        <v>43247</v>
      </c>
      <c r="H781" s="37">
        <v>43612</v>
      </c>
      <c r="I781" s="37">
        <v>43234.815787037034</v>
      </c>
      <c r="J781" s="41" t="s">
        <v>13114</v>
      </c>
      <c r="K781" s="28" t="s">
        <v>92</v>
      </c>
      <c r="L781" s="28" t="s">
        <v>77</v>
      </c>
      <c r="M781" s="30">
        <v>339.81</v>
      </c>
      <c r="N781" s="38" t="s">
        <v>305</v>
      </c>
      <c r="O781" s="49" t="s">
        <v>306</v>
      </c>
    </row>
    <row r="782" spans="1:15" x14ac:dyDescent="0.2">
      <c r="A782" s="28" t="s">
        <v>54</v>
      </c>
      <c r="B782" s="28" t="s">
        <v>242</v>
      </c>
      <c r="C782" s="28" t="s">
        <v>57</v>
      </c>
      <c r="D782" s="28" t="s">
        <v>55</v>
      </c>
      <c r="E782" s="28" t="s">
        <v>13327</v>
      </c>
      <c r="F782" s="37">
        <v>43215.085185185184</v>
      </c>
      <c r="G782" s="37">
        <v>43250</v>
      </c>
      <c r="H782" s="37">
        <v>43615</v>
      </c>
      <c r="I782" s="37">
        <v>43251.728182870371</v>
      </c>
      <c r="J782" s="41" t="s">
        <v>13133</v>
      </c>
      <c r="K782" s="28" t="s">
        <v>92</v>
      </c>
      <c r="L782" s="28" t="s">
        <v>77</v>
      </c>
      <c r="M782" s="30">
        <v>514.26</v>
      </c>
      <c r="N782" s="38" t="s">
        <v>416</v>
      </c>
      <c r="O782" s="49" t="s">
        <v>417</v>
      </c>
    </row>
    <row r="783" spans="1:15" ht="25.5" x14ac:dyDescent="0.2">
      <c r="A783" s="28" t="s">
        <v>54</v>
      </c>
      <c r="B783" s="28" t="s">
        <v>195</v>
      </c>
      <c r="C783" s="28" t="s">
        <v>57</v>
      </c>
      <c r="D783" s="28" t="s">
        <v>55</v>
      </c>
      <c r="E783" s="28" t="s">
        <v>2662</v>
      </c>
      <c r="F783" s="37">
        <v>43243.504444444443</v>
      </c>
      <c r="G783" s="37">
        <v>43254</v>
      </c>
      <c r="H783" s="37">
        <v>43619</v>
      </c>
      <c r="I783" s="37">
        <v>43243.505416666667</v>
      </c>
      <c r="J783" s="41" t="s">
        <v>13143</v>
      </c>
      <c r="K783" s="28" t="s">
        <v>166</v>
      </c>
      <c r="L783" s="28" t="s">
        <v>77</v>
      </c>
      <c r="M783" s="30">
        <v>0</v>
      </c>
      <c r="N783" s="38" t="s">
        <v>1881</v>
      </c>
      <c r="O783" s="49" t="s">
        <v>1882</v>
      </c>
    </row>
    <row r="784" spans="1:15" x14ac:dyDescent="0.2">
      <c r="A784" s="28" t="s">
        <v>54</v>
      </c>
      <c r="B784" s="28" t="s">
        <v>1402</v>
      </c>
      <c r="C784" s="28" t="s">
        <v>57</v>
      </c>
      <c r="D784" s="28" t="s">
        <v>55</v>
      </c>
      <c r="E784" s="28" t="s">
        <v>3482</v>
      </c>
      <c r="F784" s="37">
        <v>43251.686168981483</v>
      </c>
      <c r="G784" s="37">
        <v>43099</v>
      </c>
      <c r="H784" s="37">
        <v>43464</v>
      </c>
      <c r="I784" s="37">
        <v>43251.692083333335</v>
      </c>
      <c r="J784" s="41" t="s">
        <v>13133</v>
      </c>
      <c r="K784" s="28" t="s">
        <v>166</v>
      </c>
      <c r="L784" s="28" t="s">
        <v>77</v>
      </c>
      <c r="M784" s="30">
        <v>0</v>
      </c>
      <c r="N784" s="38" t="s">
        <v>398</v>
      </c>
      <c r="O784" s="49" t="s">
        <v>399</v>
      </c>
    </row>
    <row r="785" spans="1:15" x14ac:dyDescent="0.2">
      <c r="A785" s="28" t="s">
        <v>54</v>
      </c>
      <c r="B785" s="28" t="s">
        <v>191</v>
      </c>
      <c r="C785" s="28" t="s">
        <v>57</v>
      </c>
      <c r="D785" s="28" t="s">
        <v>55</v>
      </c>
      <c r="E785" s="28" t="s">
        <v>1447</v>
      </c>
      <c r="F785" s="37">
        <v>43224.700509259259</v>
      </c>
      <c r="G785" s="37">
        <v>43017</v>
      </c>
      <c r="H785" s="37">
        <v>43382</v>
      </c>
      <c r="I785" s="37">
        <v>43224.703738425924</v>
      </c>
      <c r="J785" s="41" t="s">
        <v>13131</v>
      </c>
      <c r="K785" s="28" t="s">
        <v>226</v>
      </c>
      <c r="L785" s="28" t="s">
        <v>77</v>
      </c>
      <c r="M785" s="30">
        <v>-249.1</v>
      </c>
      <c r="N785" s="38" t="s">
        <v>113</v>
      </c>
      <c r="O785" s="49" t="s">
        <v>114</v>
      </c>
    </row>
    <row r="786" spans="1:15" ht="25.5" x14ac:dyDescent="0.2">
      <c r="A786" s="28" t="s">
        <v>54</v>
      </c>
      <c r="B786" s="28" t="s">
        <v>195</v>
      </c>
      <c r="C786" s="28" t="s">
        <v>57</v>
      </c>
      <c r="D786" s="28" t="s">
        <v>55</v>
      </c>
      <c r="E786" s="28" t="s">
        <v>3458</v>
      </c>
      <c r="F786" s="37">
        <v>43231.602094907408</v>
      </c>
      <c r="G786" s="37">
        <v>42888</v>
      </c>
      <c r="H786" s="37">
        <v>43253</v>
      </c>
      <c r="I786" s="37">
        <v>43231.618449074071</v>
      </c>
      <c r="J786" s="41" t="s">
        <v>13138</v>
      </c>
      <c r="K786" s="28" t="s">
        <v>226</v>
      </c>
      <c r="L786" s="28" t="s">
        <v>77</v>
      </c>
      <c r="M786" s="30">
        <v>-174.51</v>
      </c>
      <c r="N786" s="38" t="s">
        <v>119</v>
      </c>
      <c r="O786" s="49" t="s">
        <v>120</v>
      </c>
    </row>
    <row r="787" spans="1:15" x14ac:dyDescent="0.2">
      <c r="A787" s="28" t="s">
        <v>54</v>
      </c>
      <c r="B787" s="28" t="s">
        <v>191</v>
      </c>
      <c r="C787" s="28" t="s">
        <v>57</v>
      </c>
      <c r="D787" s="28" t="s">
        <v>55</v>
      </c>
      <c r="E787" s="28" t="s">
        <v>5681</v>
      </c>
      <c r="F787" s="37">
        <v>43222.084421296291</v>
      </c>
      <c r="G787" s="37">
        <v>43257</v>
      </c>
      <c r="H787" s="37">
        <v>43622</v>
      </c>
      <c r="I787" s="37">
        <v>43235.565925925926</v>
      </c>
      <c r="J787" s="41" t="s">
        <v>13155</v>
      </c>
      <c r="K787" s="28" t="s">
        <v>92</v>
      </c>
      <c r="L787" s="28" t="s">
        <v>77</v>
      </c>
      <c r="M787" s="30">
        <v>302</v>
      </c>
      <c r="N787" s="38" t="s">
        <v>87</v>
      </c>
      <c r="O787" s="49" t="s">
        <v>88</v>
      </c>
    </row>
    <row r="788" spans="1:15" ht="25.5" x14ac:dyDescent="0.2">
      <c r="A788" s="28" t="s">
        <v>54</v>
      </c>
      <c r="B788" s="28" t="s">
        <v>195</v>
      </c>
      <c r="C788" s="28" t="s">
        <v>57</v>
      </c>
      <c r="D788" s="28" t="s">
        <v>55</v>
      </c>
      <c r="E788" s="28" t="s">
        <v>5256</v>
      </c>
      <c r="F788" s="37">
        <v>43249.403252314813</v>
      </c>
      <c r="G788" s="37">
        <v>43249</v>
      </c>
      <c r="H788" s="37">
        <v>43614</v>
      </c>
      <c r="I788" s="37">
        <v>43249.411527777775</v>
      </c>
      <c r="J788" s="41" t="s">
        <v>13129</v>
      </c>
      <c r="K788" s="28" t="s">
        <v>66</v>
      </c>
      <c r="L788" s="28" t="s">
        <v>77</v>
      </c>
      <c r="M788" s="30">
        <v>646.11</v>
      </c>
      <c r="N788" s="38" t="s">
        <v>3054</v>
      </c>
      <c r="O788" s="49" t="s">
        <v>3055</v>
      </c>
    </row>
    <row r="789" spans="1:15" ht="25.5" x14ac:dyDescent="0.2">
      <c r="A789" s="28" t="s">
        <v>54</v>
      </c>
      <c r="B789" s="28" t="s">
        <v>273</v>
      </c>
      <c r="C789" s="28" t="s">
        <v>57</v>
      </c>
      <c r="D789" s="28" t="s">
        <v>55</v>
      </c>
      <c r="E789" s="28" t="s">
        <v>5890</v>
      </c>
      <c r="F789" s="37">
        <v>43232.084907407407</v>
      </c>
      <c r="G789" s="37">
        <v>43267</v>
      </c>
      <c r="H789" s="37">
        <v>43632</v>
      </c>
      <c r="I789" s="37">
        <v>43244.490960648145</v>
      </c>
      <c r="J789" s="41" t="s">
        <v>13117</v>
      </c>
      <c r="K789" s="28" t="s">
        <v>92</v>
      </c>
      <c r="L789" s="28" t="s">
        <v>77</v>
      </c>
      <c r="M789" s="30">
        <v>2309.66</v>
      </c>
      <c r="N789" s="38" t="s">
        <v>1881</v>
      </c>
      <c r="O789" s="49" t="s">
        <v>1882</v>
      </c>
    </row>
    <row r="790" spans="1:15" x14ac:dyDescent="0.2">
      <c r="A790" s="28" t="s">
        <v>54</v>
      </c>
      <c r="B790" s="28" t="s">
        <v>190</v>
      </c>
      <c r="C790" s="28" t="s">
        <v>57</v>
      </c>
      <c r="D790" s="28" t="s">
        <v>55</v>
      </c>
      <c r="E790" s="28" t="s">
        <v>1122</v>
      </c>
      <c r="F790" s="37">
        <v>43224.545578703699</v>
      </c>
      <c r="G790" s="37">
        <v>42916</v>
      </c>
      <c r="H790" s="37">
        <v>43281</v>
      </c>
      <c r="I790" s="37">
        <v>43224.546215277776</v>
      </c>
      <c r="J790" s="41" t="s">
        <v>13131</v>
      </c>
      <c r="K790" s="28" t="s">
        <v>166</v>
      </c>
      <c r="L790" s="28" t="s">
        <v>77</v>
      </c>
      <c r="M790" s="30">
        <v>55.91</v>
      </c>
      <c r="N790" s="38" t="s">
        <v>1123</v>
      </c>
      <c r="O790" s="49" t="s">
        <v>1124</v>
      </c>
    </row>
    <row r="791" spans="1:15" ht="25.5" x14ac:dyDescent="0.2">
      <c r="A791" s="28" t="s">
        <v>54</v>
      </c>
      <c r="B791" s="28" t="s">
        <v>191</v>
      </c>
      <c r="C791" s="28" t="s">
        <v>57</v>
      </c>
      <c r="D791" s="28" t="s">
        <v>55</v>
      </c>
      <c r="E791" s="28" t="s">
        <v>1878</v>
      </c>
      <c r="F791" s="37">
        <v>43224.538807870369</v>
      </c>
      <c r="G791" s="37">
        <v>43224</v>
      </c>
      <c r="H791" s="37">
        <v>43589</v>
      </c>
      <c r="I791" s="37">
        <v>43224.727916666663</v>
      </c>
      <c r="J791" s="41" t="s">
        <v>13131</v>
      </c>
      <c r="K791" s="28" t="s">
        <v>66</v>
      </c>
      <c r="L791" s="28" t="s">
        <v>77</v>
      </c>
      <c r="M791" s="30">
        <v>4513.95</v>
      </c>
      <c r="N791" s="38" t="s">
        <v>1879</v>
      </c>
      <c r="O791" s="49" t="s">
        <v>1880</v>
      </c>
    </row>
    <row r="792" spans="1:15" x14ac:dyDescent="0.2">
      <c r="A792" s="28" t="s">
        <v>54</v>
      </c>
      <c r="B792" s="28" t="s">
        <v>230</v>
      </c>
      <c r="C792" s="28" t="s">
        <v>57</v>
      </c>
      <c r="D792" s="28" t="s">
        <v>55</v>
      </c>
      <c r="E792" s="28" t="s">
        <v>13328</v>
      </c>
      <c r="F792" s="37">
        <v>43219.898113425923</v>
      </c>
      <c r="G792" s="37">
        <v>43242</v>
      </c>
      <c r="H792" s="37">
        <v>43607</v>
      </c>
      <c r="I792" s="37">
        <v>43242.472256944442</v>
      </c>
      <c r="J792" s="41" t="s">
        <v>13111</v>
      </c>
      <c r="K792" s="28" t="s">
        <v>92</v>
      </c>
      <c r="L792" s="28" t="s">
        <v>77</v>
      </c>
      <c r="M792" s="30">
        <v>2874.03</v>
      </c>
      <c r="N792" s="38" t="s">
        <v>516</v>
      </c>
      <c r="O792" s="49" t="s">
        <v>517</v>
      </c>
    </row>
    <row r="793" spans="1:15" x14ac:dyDescent="0.2">
      <c r="A793" s="28" t="s">
        <v>54</v>
      </c>
      <c r="B793" s="28" t="s">
        <v>191</v>
      </c>
      <c r="C793" s="28" t="s">
        <v>57</v>
      </c>
      <c r="D793" s="28" t="s">
        <v>55</v>
      </c>
      <c r="E793" s="28" t="s">
        <v>13329</v>
      </c>
      <c r="F793" s="37">
        <v>43209.004259259258</v>
      </c>
      <c r="G793" s="37">
        <v>43251</v>
      </c>
      <c r="H793" s="37">
        <v>43616</v>
      </c>
      <c r="I793" s="37">
        <v>43249.635428240741</v>
      </c>
      <c r="J793" s="41" t="s">
        <v>13129</v>
      </c>
      <c r="K793" s="28" t="s">
        <v>66</v>
      </c>
      <c r="L793" s="28" t="s">
        <v>77</v>
      </c>
      <c r="M793" s="30">
        <v>375.13</v>
      </c>
      <c r="N793" s="38" t="s">
        <v>305</v>
      </c>
      <c r="O793" s="49" t="s">
        <v>306</v>
      </c>
    </row>
    <row r="794" spans="1:15" x14ac:dyDescent="0.2">
      <c r="A794" s="28" t="s">
        <v>54</v>
      </c>
      <c r="B794" s="28" t="s">
        <v>600</v>
      </c>
      <c r="C794" s="28" t="s">
        <v>57</v>
      </c>
      <c r="D794" s="28" t="s">
        <v>55</v>
      </c>
      <c r="E794" s="28" t="s">
        <v>1169</v>
      </c>
      <c r="F794" s="37">
        <v>43242.42696759259</v>
      </c>
      <c r="G794" s="37">
        <v>43251</v>
      </c>
      <c r="H794" s="37">
        <v>43616</v>
      </c>
      <c r="I794" s="37">
        <v>43242.430312500001</v>
      </c>
      <c r="J794" s="41" t="s">
        <v>13111</v>
      </c>
      <c r="K794" s="28" t="s">
        <v>66</v>
      </c>
      <c r="L794" s="28" t="s">
        <v>77</v>
      </c>
      <c r="M794" s="30">
        <v>2330.62</v>
      </c>
      <c r="N794" s="38" t="s">
        <v>398</v>
      </c>
      <c r="O794" s="49" t="s">
        <v>399</v>
      </c>
    </row>
    <row r="795" spans="1:15" x14ac:dyDescent="0.2">
      <c r="A795" s="28" t="s">
        <v>54</v>
      </c>
      <c r="B795" s="28" t="s">
        <v>191</v>
      </c>
      <c r="C795" s="28" t="s">
        <v>57</v>
      </c>
      <c r="D795" s="28" t="s">
        <v>55</v>
      </c>
      <c r="E795" s="28" t="s">
        <v>5547</v>
      </c>
      <c r="F795" s="37">
        <v>43249.454513888886</v>
      </c>
      <c r="G795" s="37">
        <v>43292</v>
      </c>
      <c r="H795" s="37">
        <v>43657</v>
      </c>
      <c r="I795" s="37">
        <v>43249.457245370366</v>
      </c>
      <c r="J795" s="41" t="s">
        <v>13129</v>
      </c>
      <c r="K795" s="28" t="s">
        <v>66</v>
      </c>
      <c r="L795" s="28" t="s">
        <v>77</v>
      </c>
      <c r="M795" s="30">
        <v>984.95</v>
      </c>
      <c r="N795" s="38" t="s">
        <v>176</v>
      </c>
      <c r="O795" s="49" t="s">
        <v>177</v>
      </c>
    </row>
    <row r="796" spans="1:15" ht="25.5" x14ac:dyDescent="0.2">
      <c r="A796" s="28" t="s">
        <v>54</v>
      </c>
      <c r="B796" s="28" t="s">
        <v>352</v>
      </c>
      <c r="C796" s="28" t="s">
        <v>57</v>
      </c>
      <c r="D796" s="28" t="s">
        <v>55</v>
      </c>
      <c r="E796" s="28" t="s">
        <v>13330</v>
      </c>
      <c r="F796" s="37">
        <v>43216.090104166666</v>
      </c>
      <c r="G796" s="37">
        <v>43251</v>
      </c>
      <c r="H796" s="37">
        <v>43616</v>
      </c>
      <c r="I796" s="37">
        <v>43250.574884259258</v>
      </c>
      <c r="J796" s="41" t="s">
        <v>13118</v>
      </c>
      <c r="K796" s="28" t="s">
        <v>92</v>
      </c>
      <c r="L796" s="28" t="s">
        <v>77</v>
      </c>
      <c r="M796" s="30">
        <v>1858.13</v>
      </c>
      <c r="N796" s="38" t="s">
        <v>1561</v>
      </c>
      <c r="O796" s="49" t="s">
        <v>1562</v>
      </c>
    </row>
    <row r="797" spans="1:15" ht="25.5" x14ac:dyDescent="0.2">
      <c r="A797" s="28" t="s">
        <v>54</v>
      </c>
      <c r="B797" s="28" t="s">
        <v>191</v>
      </c>
      <c r="C797" s="28" t="s">
        <v>57</v>
      </c>
      <c r="D797" s="28" t="s">
        <v>55</v>
      </c>
      <c r="E797" s="28" t="s">
        <v>13331</v>
      </c>
      <c r="F797" s="37">
        <v>43192.297372685185</v>
      </c>
      <c r="G797" s="37">
        <v>43236</v>
      </c>
      <c r="H797" s="37">
        <v>43601</v>
      </c>
      <c r="I797" s="37">
        <v>43227.477800925924</v>
      </c>
      <c r="J797" s="41" t="s">
        <v>13125</v>
      </c>
      <c r="K797" s="28" t="s">
        <v>66</v>
      </c>
      <c r="L797" s="28" t="s">
        <v>77</v>
      </c>
      <c r="M797" s="30">
        <v>419.19</v>
      </c>
      <c r="N797" s="38" t="s">
        <v>532</v>
      </c>
      <c r="O797" s="49" t="s">
        <v>533</v>
      </c>
    </row>
    <row r="798" spans="1:15" x14ac:dyDescent="0.2">
      <c r="A798" s="28" t="s">
        <v>54</v>
      </c>
      <c r="B798" s="28" t="s">
        <v>414</v>
      </c>
      <c r="C798" s="28" t="s">
        <v>57</v>
      </c>
      <c r="D798" s="28" t="s">
        <v>55</v>
      </c>
      <c r="E798" s="28" t="s">
        <v>1602</v>
      </c>
      <c r="F798" s="37">
        <v>43231.491435185184</v>
      </c>
      <c r="G798" s="37">
        <v>43252</v>
      </c>
      <c r="H798" s="37">
        <v>43617</v>
      </c>
      <c r="I798" s="37">
        <v>43231.492905092593</v>
      </c>
      <c r="J798" s="41" t="s">
        <v>13138</v>
      </c>
      <c r="K798" s="28" t="s">
        <v>166</v>
      </c>
      <c r="L798" s="28" t="s">
        <v>77</v>
      </c>
      <c r="M798" s="30">
        <v>209.94</v>
      </c>
      <c r="N798" s="38" t="s">
        <v>1262</v>
      </c>
      <c r="O798" s="49" t="s">
        <v>1263</v>
      </c>
    </row>
    <row r="799" spans="1:15" x14ac:dyDescent="0.2">
      <c r="A799" s="28" t="s">
        <v>54</v>
      </c>
      <c r="B799" s="28" t="s">
        <v>190</v>
      </c>
      <c r="C799" s="28" t="s">
        <v>57</v>
      </c>
      <c r="D799" s="28" t="s">
        <v>55</v>
      </c>
      <c r="E799" s="28" t="s">
        <v>1933</v>
      </c>
      <c r="F799" s="37">
        <v>43221.413483796292</v>
      </c>
      <c r="G799" s="37">
        <v>42928</v>
      </c>
      <c r="H799" s="37">
        <v>43281</v>
      </c>
      <c r="I799" s="37">
        <v>43221.423518518517</v>
      </c>
      <c r="J799" s="41" t="s">
        <v>13146</v>
      </c>
      <c r="K799" s="28" t="s">
        <v>166</v>
      </c>
      <c r="L799" s="28" t="s">
        <v>77</v>
      </c>
      <c r="M799" s="30">
        <v>-37.86</v>
      </c>
      <c r="N799" s="38" t="s">
        <v>1223</v>
      </c>
      <c r="O799" s="49" t="s">
        <v>1224</v>
      </c>
    </row>
    <row r="800" spans="1:15" ht="25.5" x14ac:dyDescent="0.2">
      <c r="A800" s="28" t="s">
        <v>54</v>
      </c>
      <c r="B800" s="28" t="s">
        <v>414</v>
      </c>
      <c r="C800" s="28" t="s">
        <v>57</v>
      </c>
      <c r="D800" s="28" t="s">
        <v>55</v>
      </c>
      <c r="E800" s="28" t="s">
        <v>3507</v>
      </c>
      <c r="F800" s="37">
        <v>43250.501527777778</v>
      </c>
      <c r="G800" s="37">
        <v>43281</v>
      </c>
      <c r="H800" s="37">
        <v>43646</v>
      </c>
      <c r="I800" s="37">
        <v>43250.90121527778</v>
      </c>
      <c r="J800" s="41" t="s">
        <v>13118</v>
      </c>
      <c r="K800" s="28" t="s">
        <v>92</v>
      </c>
      <c r="L800" s="28" t="s">
        <v>77</v>
      </c>
      <c r="M800" s="30">
        <v>2710.06</v>
      </c>
      <c r="N800" s="38" t="s">
        <v>3508</v>
      </c>
      <c r="O800" s="49" t="s">
        <v>3509</v>
      </c>
    </row>
    <row r="801" spans="1:15" x14ac:dyDescent="0.2">
      <c r="A801" s="28" t="s">
        <v>54</v>
      </c>
      <c r="B801" s="28" t="s">
        <v>191</v>
      </c>
      <c r="C801" s="28" t="s">
        <v>57</v>
      </c>
      <c r="D801" s="28" t="s">
        <v>55</v>
      </c>
      <c r="E801" s="28" t="s">
        <v>1826</v>
      </c>
      <c r="F801" s="37">
        <v>43203.084178240737</v>
      </c>
      <c r="G801" s="37">
        <v>43238</v>
      </c>
      <c r="H801" s="37">
        <v>43603</v>
      </c>
      <c r="I801" s="37">
        <v>43238.600381944445</v>
      </c>
      <c r="J801" s="41" t="s">
        <v>13144</v>
      </c>
      <c r="K801" s="28" t="s">
        <v>92</v>
      </c>
      <c r="L801" s="28" t="s">
        <v>77</v>
      </c>
      <c r="M801" s="30">
        <v>408.69</v>
      </c>
      <c r="N801" s="38" t="s">
        <v>71</v>
      </c>
      <c r="O801" s="49" t="s">
        <v>72</v>
      </c>
    </row>
    <row r="802" spans="1:15" x14ac:dyDescent="0.2">
      <c r="A802" s="28" t="s">
        <v>54</v>
      </c>
      <c r="B802" s="28" t="s">
        <v>191</v>
      </c>
      <c r="C802" s="28" t="s">
        <v>57</v>
      </c>
      <c r="D802" s="28" t="s">
        <v>55</v>
      </c>
      <c r="E802" s="28" t="s">
        <v>13332</v>
      </c>
      <c r="F802" s="37">
        <v>43196.08730324074</v>
      </c>
      <c r="G802" s="37">
        <v>43230</v>
      </c>
      <c r="H802" s="37">
        <v>43595</v>
      </c>
      <c r="I802" s="37">
        <v>43223.382175925923</v>
      </c>
      <c r="J802" s="41" t="s">
        <v>13116</v>
      </c>
      <c r="K802" s="28" t="s">
        <v>92</v>
      </c>
      <c r="L802" s="28" t="s">
        <v>77</v>
      </c>
      <c r="M802" s="30">
        <v>3607.12</v>
      </c>
      <c r="N802" s="38" t="s">
        <v>1123</v>
      </c>
      <c r="O802" s="49" t="s">
        <v>1124</v>
      </c>
    </row>
    <row r="803" spans="1:15" x14ac:dyDescent="0.2">
      <c r="A803" s="28" t="s">
        <v>54</v>
      </c>
      <c r="B803" s="28" t="s">
        <v>191</v>
      </c>
      <c r="C803" s="28" t="s">
        <v>57</v>
      </c>
      <c r="D803" s="28" t="s">
        <v>55</v>
      </c>
      <c r="E803" s="28" t="s">
        <v>3455</v>
      </c>
      <c r="F803" s="37">
        <v>43242.519861111112</v>
      </c>
      <c r="G803" s="37">
        <v>43264</v>
      </c>
      <c r="H803" s="37">
        <v>43629</v>
      </c>
      <c r="I803" s="37">
        <v>43242.520416666666</v>
      </c>
      <c r="J803" s="41" t="s">
        <v>13111</v>
      </c>
      <c r="K803" s="28" t="s">
        <v>166</v>
      </c>
      <c r="L803" s="28" t="s">
        <v>77</v>
      </c>
      <c r="M803" s="30">
        <v>0</v>
      </c>
      <c r="N803" s="38" t="s">
        <v>228</v>
      </c>
      <c r="O803" s="49" t="s">
        <v>229</v>
      </c>
    </row>
    <row r="804" spans="1:15" x14ac:dyDescent="0.2">
      <c r="A804" s="28" t="s">
        <v>54</v>
      </c>
      <c r="B804" s="28" t="s">
        <v>206</v>
      </c>
      <c r="C804" s="28" t="s">
        <v>57</v>
      </c>
      <c r="D804" s="28" t="s">
        <v>55</v>
      </c>
      <c r="E804" s="28" t="s">
        <v>1500</v>
      </c>
      <c r="F804" s="37">
        <v>43209.630636574075</v>
      </c>
      <c r="G804" s="37">
        <v>43225</v>
      </c>
      <c r="H804" s="37">
        <v>43590</v>
      </c>
      <c r="I804" s="37">
        <v>43238.450960648144</v>
      </c>
      <c r="J804" s="41" t="s">
        <v>13144</v>
      </c>
      <c r="K804" s="28" t="s">
        <v>92</v>
      </c>
      <c r="L804" s="28" t="s">
        <v>77</v>
      </c>
      <c r="M804" s="30">
        <v>3651.04</v>
      </c>
      <c r="N804" s="38" t="s">
        <v>931</v>
      </c>
      <c r="O804" s="49" t="s">
        <v>932</v>
      </c>
    </row>
    <row r="805" spans="1:15" x14ac:dyDescent="0.2">
      <c r="A805" s="28" t="s">
        <v>54</v>
      </c>
      <c r="B805" s="28" t="s">
        <v>298</v>
      </c>
      <c r="C805" s="28" t="s">
        <v>57</v>
      </c>
      <c r="D805" s="28" t="s">
        <v>55</v>
      </c>
      <c r="E805" s="28" t="s">
        <v>1849</v>
      </c>
      <c r="F805" s="37">
        <v>43228.085219907407</v>
      </c>
      <c r="G805" s="37">
        <v>43259</v>
      </c>
      <c r="H805" s="37">
        <v>43624</v>
      </c>
      <c r="I805" s="37">
        <v>43243.618078703701</v>
      </c>
      <c r="J805" s="41" t="s">
        <v>13143</v>
      </c>
      <c r="K805" s="28" t="s">
        <v>92</v>
      </c>
      <c r="L805" s="28" t="s">
        <v>77</v>
      </c>
      <c r="M805" s="30">
        <v>1326.58</v>
      </c>
      <c r="N805" s="38" t="s">
        <v>84</v>
      </c>
      <c r="O805" s="49" t="s">
        <v>85</v>
      </c>
    </row>
    <row r="806" spans="1:15" x14ac:dyDescent="0.2">
      <c r="A806" s="28" t="s">
        <v>54</v>
      </c>
      <c r="B806" s="28" t="s">
        <v>191</v>
      </c>
      <c r="C806" s="28" t="s">
        <v>57</v>
      </c>
      <c r="D806" s="28" t="s">
        <v>55</v>
      </c>
      <c r="E806" s="28" t="s">
        <v>4722</v>
      </c>
      <c r="F806" s="37">
        <v>43249.720451388886</v>
      </c>
      <c r="G806" s="37">
        <v>43168</v>
      </c>
      <c r="H806" s="37">
        <v>43533</v>
      </c>
      <c r="I806" s="37">
        <v>43249.724282407406</v>
      </c>
      <c r="J806" s="41" t="s">
        <v>13129</v>
      </c>
      <c r="K806" s="28" t="s">
        <v>226</v>
      </c>
      <c r="L806" s="28" t="s">
        <v>77</v>
      </c>
      <c r="M806" s="30">
        <v>-1717.29</v>
      </c>
      <c r="N806" s="38" t="s">
        <v>416</v>
      </c>
      <c r="O806" s="49" t="s">
        <v>417</v>
      </c>
    </row>
    <row r="807" spans="1:15" x14ac:dyDescent="0.2">
      <c r="A807" s="28" t="s">
        <v>54</v>
      </c>
      <c r="B807" s="28" t="s">
        <v>206</v>
      </c>
      <c r="C807" s="28" t="s">
        <v>57</v>
      </c>
      <c r="D807" s="28" t="s">
        <v>55</v>
      </c>
      <c r="E807" s="28" t="s">
        <v>13333</v>
      </c>
      <c r="F807" s="37">
        <v>43210.086504629631</v>
      </c>
      <c r="G807" s="37">
        <v>43242</v>
      </c>
      <c r="H807" s="37">
        <v>43607</v>
      </c>
      <c r="I807" s="37">
        <v>43230.472199074073</v>
      </c>
      <c r="J807" s="41" t="s">
        <v>13121</v>
      </c>
      <c r="K807" s="28" t="s">
        <v>92</v>
      </c>
      <c r="L807" s="28" t="s">
        <v>77</v>
      </c>
      <c r="M807" s="30">
        <v>1648.41</v>
      </c>
      <c r="N807" s="38" t="s">
        <v>1527</v>
      </c>
      <c r="O807" s="49" t="s">
        <v>1528</v>
      </c>
    </row>
    <row r="808" spans="1:15" x14ac:dyDescent="0.2">
      <c r="A808" s="28" t="s">
        <v>54</v>
      </c>
      <c r="B808" s="28" t="s">
        <v>443</v>
      </c>
      <c r="C808" s="28" t="s">
        <v>57</v>
      </c>
      <c r="D808" s="28" t="s">
        <v>55</v>
      </c>
      <c r="E808" s="28" t="s">
        <v>4281</v>
      </c>
      <c r="F808" s="37">
        <v>43248.708229166667</v>
      </c>
      <c r="G808" s="37">
        <v>43251</v>
      </c>
      <c r="H808" s="37">
        <v>43616</v>
      </c>
      <c r="I808" s="37">
        <v>43248.708923611106</v>
      </c>
      <c r="J808" s="41" t="s">
        <v>13135</v>
      </c>
      <c r="K808" s="28" t="s">
        <v>226</v>
      </c>
      <c r="L808" s="28" t="s">
        <v>77</v>
      </c>
      <c r="M808" s="30">
        <v>-287.17</v>
      </c>
      <c r="N808" s="38" t="s">
        <v>107</v>
      </c>
      <c r="O808" s="49" t="s">
        <v>108</v>
      </c>
    </row>
    <row r="809" spans="1:15" x14ac:dyDescent="0.2">
      <c r="A809" s="28" t="s">
        <v>54</v>
      </c>
      <c r="B809" s="28" t="s">
        <v>191</v>
      </c>
      <c r="C809" s="28" t="s">
        <v>57</v>
      </c>
      <c r="D809" s="28" t="s">
        <v>55</v>
      </c>
      <c r="E809" s="28" t="s">
        <v>3296</v>
      </c>
      <c r="F809" s="37">
        <v>43232.084976851853</v>
      </c>
      <c r="G809" s="37">
        <v>43267</v>
      </c>
      <c r="H809" s="37">
        <v>43632</v>
      </c>
      <c r="I809" s="37">
        <v>43236.481944444444</v>
      </c>
      <c r="J809" s="41" t="s">
        <v>13120</v>
      </c>
      <c r="K809" s="28" t="s">
        <v>92</v>
      </c>
      <c r="L809" s="28" t="s">
        <v>77</v>
      </c>
      <c r="M809" s="30">
        <v>753.98</v>
      </c>
      <c r="N809" s="38" t="s">
        <v>398</v>
      </c>
      <c r="O809" s="49" t="s">
        <v>399</v>
      </c>
    </row>
    <row r="810" spans="1:15" x14ac:dyDescent="0.2">
      <c r="A810" s="28" t="s">
        <v>54</v>
      </c>
      <c r="B810" s="28" t="s">
        <v>195</v>
      </c>
      <c r="C810" s="28" t="s">
        <v>57</v>
      </c>
      <c r="D810" s="28" t="s">
        <v>55</v>
      </c>
      <c r="E810" s="28" t="s">
        <v>5335</v>
      </c>
      <c r="F810" s="37">
        <v>43232.084988425922</v>
      </c>
      <c r="G810" s="37">
        <v>43267</v>
      </c>
      <c r="H810" s="37">
        <v>43632</v>
      </c>
      <c r="I810" s="37">
        <v>43251.431967592594</v>
      </c>
      <c r="J810" s="41" t="s">
        <v>13133</v>
      </c>
      <c r="K810" s="28" t="s">
        <v>92</v>
      </c>
      <c r="L810" s="28" t="s">
        <v>77</v>
      </c>
      <c r="M810" s="30">
        <v>1551.52</v>
      </c>
      <c r="N810" s="38" t="s">
        <v>398</v>
      </c>
      <c r="O810" s="49" t="s">
        <v>399</v>
      </c>
    </row>
    <row r="811" spans="1:15" ht="25.5" x14ac:dyDescent="0.2">
      <c r="A811" s="28" t="s">
        <v>54</v>
      </c>
      <c r="B811" s="28" t="s">
        <v>864</v>
      </c>
      <c r="C811" s="28" t="s">
        <v>57</v>
      </c>
      <c r="D811" s="28" t="s">
        <v>55</v>
      </c>
      <c r="E811" s="28" t="s">
        <v>5408</v>
      </c>
      <c r="F811" s="37">
        <v>43236.680844907409</v>
      </c>
      <c r="G811" s="37">
        <v>43116</v>
      </c>
      <c r="H811" s="37">
        <v>43481</v>
      </c>
      <c r="I811" s="37">
        <v>43236.681423611109</v>
      </c>
      <c r="J811" s="41" t="s">
        <v>13120</v>
      </c>
      <c r="K811" s="28" t="s">
        <v>226</v>
      </c>
      <c r="L811" s="28" t="s">
        <v>77</v>
      </c>
      <c r="M811" s="30">
        <v>-1899.83</v>
      </c>
      <c r="N811" s="38" t="s">
        <v>532</v>
      </c>
      <c r="O811" s="49" t="s">
        <v>533</v>
      </c>
    </row>
    <row r="812" spans="1:15" x14ac:dyDescent="0.2">
      <c r="A812" s="28" t="s">
        <v>54</v>
      </c>
      <c r="B812" s="28" t="s">
        <v>446</v>
      </c>
      <c r="C812" s="28" t="s">
        <v>57</v>
      </c>
      <c r="D812" s="28" t="s">
        <v>55</v>
      </c>
      <c r="E812" s="28" t="s">
        <v>2790</v>
      </c>
      <c r="F812" s="37">
        <v>43216.090138888889</v>
      </c>
      <c r="G812" s="37">
        <v>43251</v>
      </c>
      <c r="H812" s="37">
        <v>43616</v>
      </c>
      <c r="I812" s="37">
        <v>43236.512037037035</v>
      </c>
      <c r="J812" s="41" t="s">
        <v>13120</v>
      </c>
      <c r="K812" s="28" t="s">
        <v>92</v>
      </c>
      <c r="L812" s="28" t="s">
        <v>77</v>
      </c>
      <c r="M812" s="30">
        <v>539.58000000000004</v>
      </c>
      <c r="N812" s="38" t="s">
        <v>228</v>
      </c>
      <c r="O812" s="49" t="s">
        <v>229</v>
      </c>
    </row>
    <row r="813" spans="1:15" ht="25.5" x14ac:dyDescent="0.2">
      <c r="A813" s="28" t="s">
        <v>54</v>
      </c>
      <c r="B813" s="28" t="s">
        <v>195</v>
      </c>
      <c r="C813" s="28" t="s">
        <v>57</v>
      </c>
      <c r="D813" s="28" t="s">
        <v>55</v>
      </c>
      <c r="E813" s="28" t="s">
        <v>5885</v>
      </c>
      <c r="F813" s="37">
        <v>43226.083483796298</v>
      </c>
      <c r="G813" s="37">
        <v>43257</v>
      </c>
      <c r="H813" s="37">
        <v>43622</v>
      </c>
      <c r="I813" s="37">
        <v>43235.728078703702</v>
      </c>
      <c r="J813" s="41" t="s">
        <v>13155</v>
      </c>
      <c r="K813" s="28" t="s">
        <v>92</v>
      </c>
      <c r="L813" s="28" t="s">
        <v>77</v>
      </c>
      <c r="M813" s="30">
        <v>1751.75</v>
      </c>
      <c r="N813" s="38" t="s">
        <v>253</v>
      </c>
      <c r="O813" s="49" t="s">
        <v>254</v>
      </c>
    </row>
    <row r="814" spans="1:15" x14ac:dyDescent="0.2">
      <c r="A814" s="28" t="s">
        <v>54</v>
      </c>
      <c r="B814" s="28" t="s">
        <v>995</v>
      </c>
      <c r="C814" s="28" t="s">
        <v>57</v>
      </c>
      <c r="D814" s="28" t="s">
        <v>55</v>
      </c>
      <c r="E814" s="28" t="s">
        <v>1060</v>
      </c>
      <c r="F814" s="37">
        <v>43223.395821759259</v>
      </c>
      <c r="G814" s="37">
        <v>42897</v>
      </c>
      <c r="H814" s="37">
        <v>43262</v>
      </c>
      <c r="I814" s="37">
        <v>43223.406840277778</v>
      </c>
      <c r="J814" s="41" t="s">
        <v>13116</v>
      </c>
      <c r="K814" s="28" t="s">
        <v>166</v>
      </c>
      <c r="L814" s="28" t="s">
        <v>77</v>
      </c>
      <c r="M814" s="30">
        <v>43.14</v>
      </c>
      <c r="N814" s="38" t="s">
        <v>636</v>
      </c>
      <c r="O814" s="49" t="s">
        <v>637</v>
      </c>
    </row>
    <row r="815" spans="1:15" ht="25.5" x14ac:dyDescent="0.2">
      <c r="A815" s="28" t="s">
        <v>54</v>
      </c>
      <c r="B815" s="28" t="s">
        <v>206</v>
      </c>
      <c r="C815" s="28" t="s">
        <v>57</v>
      </c>
      <c r="D815" s="28" t="s">
        <v>55</v>
      </c>
      <c r="E815" s="28" t="s">
        <v>6093</v>
      </c>
      <c r="F815" s="37">
        <v>43222.466203703705</v>
      </c>
      <c r="G815" s="37">
        <v>43226</v>
      </c>
      <c r="H815" s="37">
        <v>43591</v>
      </c>
      <c r="I815" s="37">
        <v>43222.482627314814</v>
      </c>
      <c r="J815" s="41" t="s">
        <v>13151</v>
      </c>
      <c r="K815" s="28" t="s">
        <v>66</v>
      </c>
      <c r="L815" s="28" t="s">
        <v>77</v>
      </c>
      <c r="M815" s="30">
        <v>5125.45</v>
      </c>
      <c r="N815" s="38" t="s">
        <v>156</v>
      </c>
      <c r="O815" s="49" t="s">
        <v>157</v>
      </c>
    </row>
    <row r="816" spans="1:15" x14ac:dyDescent="0.2">
      <c r="A816" s="28" t="s">
        <v>54</v>
      </c>
      <c r="B816" s="28" t="s">
        <v>191</v>
      </c>
      <c r="C816" s="28" t="s">
        <v>57</v>
      </c>
      <c r="D816" s="28" t="s">
        <v>55</v>
      </c>
      <c r="E816" s="28" t="s">
        <v>3011</v>
      </c>
      <c r="F816" s="37">
        <v>43235.083796296298</v>
      </c>
      <c r="G816" s="37">
        <v>43270</v>
      </c>
      <c r="H816" s="37">
        <v>43635</v>
      </c>
      <c r="I816" s="37">
        <v>43249.390416666662</v>
      </c>
      <c r="J816" s="41" t="s">
        <v>13129</v>
      </c>
      <c r="K816" s="28" t="s">
        <v>92</v>
      </c>
      <c r="L816" s="28" t="s">
        <v>77</v>
      </c>
      <c r="M816" s="30">
        <v>914.13</v>
      </c>
      <c r="N816" s="38" t="s">
        <v>125</v>
      </c>
      <c r="O816" s="49" t="s">
        <v>126</v>
      </c>
    </row>
    <row r="817" spans="1:15" x14ac:dyDescent="0.2">
      <c r="A817" s="28" t="s">
        <v>54</v>
      </c>
      <c r="B817" s="28" t="s">
        <v>178</v>
      </c>
      <c r="C817" s="28" t="s">
        <v>57</v>
      </c>
      <c r="D817" s="28" t="s">
        <v>55</v>
      </c>
      <c r="E817" s="28" t="s">
        <v>1276</v>
      </c>
      <c r="F817" s="37">
        <v>43231.42392361111</v>
      </c>
      <c r="G817" s="37">
        <v>43248</v>
      </c>
      <c r="H817" s="37">
        <v>43613</v>
      </c>
      <c r="I817" s="37">
        <v>43250.415138888886</v>
      </c>
      <c r="J817" s="41" t="s">
        <v>13118</v>
      </c>
      <c r="K817" s="28" t="s">
        <v>166</v>
      </c>
      <c r="L817" s="28" t="s">
        <v>77</v>
      </c>
      <c r="M817" s="30">
        <v>268.06</v>
      </c>
      <c r="N817" s="38" t="s">
        <v>87</v>
      </c>
      <c r="O817" s="49" t="s">
        <v>88</v>
      </c>
    </row>
    <row r="818" spans="1:15" x14ac:dyDescent="0.2">
      <c r="A818" s="28" t="s">
        <v>54</v>
      </c>
      <c r="B818" s="28" t="s">
        <v>230</v>
      </c>
      <c r="C818" s="28" t="s">
        <v>57</v>
      </c>
      <c r="D818" s="28" t="s">
        <v>55</v>
      </c>
      <c r="E818" s="28" t="s">
        <v>1861</v>
      </c>
      <c r="F818" s="37">
        <v>43242.405902777777</v>
      </c>
      <c r="G818" s="37">
        <v>43248</v>
      </c>
      <c r="H818" s="37">
        <v>43613</v>
      </c>
      <c r="I818" s="37">
        <v>43250.402731481481</v>
      </c>
      <c r="J818" s="41" t="s">
        <v>13118</v>
      </c>
      <c r="K818" s="28" t="s">
        <v>66</v>
      </c>
      <c r="L818" s="28" t="s">
        <v>77</v>
      </c>
      <c r="M818" s="30">
        <v>4959.99</v>
      </c>
      <c r="N818" s="38" t="s">
        <v>176</v>
      </c>
      <c r="O818" s="49" t="s">
        <v>177</v>
      </c>
    </row>
    <row r="819" spans="1:15" x14ac:dyDescent="0.2">
      <c r="A819" s="28" t="s">
        <v>54</v>
      </c>
      <c r="B819" s="28" t="s">
        <v>206</v>
      </c>
      <c r="C819" s="28" t="s">
        <v>57</v>
      </c>
      <c r="D819" s="28" t="s">
        <v>55</v>
      </c>
      <c r="E819" s="28" t="s">
        <v>2027</v>
      </c>
      <c r="F819" s="37">
        <v>43251.700578703705</v>
      </c>
      <c r="G819" s="37">
        <v>43251</v>
      </c>
      <c r="H819" s="37">
        <v>43616</v>
      </c>
      <c r="I819" s="37">
        <v>43251.705266203702</v>
      </c>
      <c r="J819" s="41" t="s">
        <v>13133</v>
      </c>
      <c r="K819" s="28" t="s">
        <v>66</v>
      </c>
      <c r="L819" s="28" t="s">
        <v>77</v>
      </c>
      <c r="M819" s="30">
        <v>1100.28</v>
      </c>
      <c r="N819" s="38" t="s">
        <v>84</v>
      </c>
      <c r="O819" s="49" t="s">
        <v>85</v>
      </c>
    </row>
    <row r="820" spans="1:15" x14ac:dyDescent="0.2">
      <c r="A820" s="28" t="s">
        <v>54</v>
      </c>
      <c r="B820" s="28" t="s">
        <v>191</v>
      </c>
      <c r="C820" s="28" t="s">
        <v>57</v>
      </c>
      <c r="D820" s="28" t="s">
        <v>55</v>
      </c>
      <c r="E820" s="28" t="s">
        <v>13334</v>
      </c>
      <c r="F820" s="37">
        <v>43217.617094907408</v>
      </c>
      <c r="G820" s="37">
        <v>43214</v>
      </c>
      <c r="H820" s="37">
        <v>43579</v>
      </c>
      <c r="I820" s="37">
        <v>43221.335983796293</v>
      </c>
      <c r="J820" s="41" t="s">
        <v>13146</v>
      </c>
      <c r="K820" s="28" t="s">
        <v>226</v>
      </c>
      <c r="L820" s="28" t="s">
        <v>77</v>
      </c>
      <c r="M820" s="30">
        <v>-298.83</v>
      </c>
      <c r="N820" s="38" t="s">
        <v>3349</v>
      </c>
      <c r="O820" s="49" t="s">
        <v>3350</v>
      </c>
    </row>
    <row r="821" spans="1:15" x14ac:dyDescent="0.2">
      <c r="A821" s="28" t="s">
        <v>54</v>
      </c>
      <c r="B821" s="28" t="s">
        <v>195</v>
      </c>
      <c r="C821" s="28" t="s">
        <v>57</v>
      </c>
      <c r="D821" s="28" t="s">
        <v>55</v>
      </c>
      <c r="E821" s="28" t="s">
        <v>13335</v>
      </c>
      <c r="F821" s="37">
        <v>43188.084004629629</v>
      </c>
      <c r="G821" s="37">
        <v>43223</v>
      </c>
      <c r="H821" s="37">
        <v>43588</v>
      </c>
      <c r="I821" s="37">
        <v>43222.740937499999</v>
      </c>
      <c r="J821" s="41" t="s">
        <v>13151</v>
      </c>
      <c r="K821" s="28" t="s">
        <v>92</v>
      </c>
      <c r="L821" s="28" t="s">
        <v>77</v>
      </c>
      <c r="M821" s="30">
        <v>4857.3500000000004</v>
      </c>
      <c r="N821" s="38" t="s">
        <v>84</v>
      </c>
      <c r="O821" s="49" t="s">
        <v>85</v>
      </c>
    </row>
    <row r="822" spans="1:15" x14ac:dyDescent="0.2">
      <c r="A822" s="28" t="s">
        <v>54</v>
      </c>
      <c r="B822" s="28" t="s">
        <v>195</v>
      </c>
      <c r="C822" s="28" t="s">
        <v>57</v>
      </c>
      <c r="D822" s="28" t="s">
        <v>55</v>
      </c>
      <c r="E822" s="28" t="s">
        <v>3141</v>
      </c>
      <c r="F822" s="37">
        <v>43234.700821759259</v>
      </c>
      <c r="G822" s="37">
        <v>43258</v>
      </c>
      <c r="H822" s="37">
        <v>43623</v>
      </c>
      <c r="I822" s="37">
        <v>43235.620740740742</v>
      </c>
      <c r="J822" s="41" t="s">
        <v>13155</v>
      </c>
      <c r="K822" s="28" t="s">
        <v>66</v>
      </c>
      <c r="L822" s="28" t="s">
        <v>77</v>
      </c>
      <c r="M822" s="30">
        <v>604.41</v>
      </c>
      <c r="N822" s="38" t="s">
        <v>2329</v>
      </c>
      <c r="O822" s="49" t="s">
        <v>2330</v>
      </c>
    </row>
    <row r="823" spans="1:15" x14ac:dyDescent="0.2">
      <c r="A823" s="28" t="s">
        <v>54</v>
      </c>
      <c r="B823" s="28" t="s">
        <v>195</v>
      </c>
      <c r="C823" s="28" t="s">
        <v>57</v>
      </c>
      <c r="D823" s="28" t="s">
        <v>55</v>
      </c>
      <c r="E823" s="28" t="s">
        <v>5399</v>
      </c>
      <c r="F823" s="37">
        <v>43194.030682870369</v>
      </c>
      <c r="G823" s="37">
        <v>43235</v>
      </c>
      <c r="H823" s="37">
        <v>43600</v>
      </c>
      <c r="I823" s="37">
        <v>43222.886331018519</v>
      </c>
      <c r="J823" s="41" t="s">
        <v>13151</v>
      </c>
      <c r="K823" s="28" t="s">
        <v>66</v>
      </c>
      <c r="L823" s="28" t="s">
        <v>77</v>
      </c>
      <c r="M823" s="30">
        <v>212.21</v>
      </c>
      <c r="N823" s="38" t="s">
        <v>164</v>
      </c>
      <c r="O823" s="49" t="s">
        <v>165</v>
      </c>
    </row>
    <row r="824" spans="1:15" x14ac:dyDescent="0.2">
      <c r="A824" s="28" t="s">
        <v>54</v>
      </c>
      <c r="B824" s="28" t="s">
        <v>288</v>
      </c>
      <c r="C824" s="28" t="s">
        <v>57</v>
      </c>
      <c r="D824" s="28" t="s">
        <v>55</v>
      </c>
      <c r="E824" s="28" t="s">
        <v>2812</v>
      </c>
      <c r="F824" s="37">
        <v>43222.622175925921</v>
      </c>
      <c r="G824" s="37">
        <v>43218</v>
      </c>
      <c r="H824" s="37">
        <v>43583</v>
      </c>
      <c r="I824" s="37">
        <v>43222.62263888889</v>
      </c>
      <c r="J824" s="41" t="s">
        <v>13151</v>
      </c>
      <c r="K824" s="28" t="s">
        <v>166</v>
      </c>
      <c r="L824" s="28" t="s">
        <v>77</v>
      </c>
      <c r="M824" s="30">
        <v>-197.21</v>
      </c>
      <c r="N824" s="38" t="s">
        <v>2813</v>
      </c>
      <c r="O824" s="49" t="s">
        <v>2814</v>
      </c>
    </row>
    <row r="825" spans="1:15" ht="25.5" x14ac:dyDescent="0.2">
      <c r="A825" s="28" t="s">
        <v>54</v>
      </c>
      <c r="B825" s="28" t="s">
        <v>190</v>
      </c>
      <c r="C825" s="28" t="s">
        <v>57</v>
      </c>
      <c r="D825" s="28" t="s">
        <v>55</v>
      </c>
      <c r="E825" s="28" t="s">
        <v>4906</v>
      </c>
      <c r="F825" s="37">
        <v>43243.674444444441</v>
      </c>
      <c r="G825" s="37">
        <v>43243</v>
      </c>
      <c r="H825" s="37">
        <v>43608</v>
      </c>
      <c r="I825" s="37">
        <v>43244.353715277779</v>
      </c>
      <c r="J825" s="41" t="s">
        <v>13117</v>
      </c>
      <c r="K825" s="28" t="s">
        <v>66</v>
      </c>
      <c r="L825" s="28" t="s">
        <v>77</v>
      </c>
      <c r="M825" s="30">
        <v>806</v>
      </c>
      <c r="N825" s="38" t="s">
        <v>1184</v>
      </c>
      <c r="O825" s="49" t="s">
        <v>1185</v>
      </c>
    </row>
    <row r="826" spans="1:15" ht="25.5" x14ac:dyDescent="0.2">
      <c r="A826" s="28" t="s">
        <v>54</v>
      </c>
      <c r="B826" s="28" t="s">
        <v>249</v>
      </c>
      <c r="C826" s="28" t="s">
        <v>57</v>
      </c>
      <c r="D826" s="28" t="s">
        <v>55</v>
      </c>
      <c r="E826" s="28" t="s">
        <v>1147</v>
      </c>
      <c r="F826" s="37">
        <v>43230.510428240741</v>
      </c>
      <c r="G826" s="37">
        <v>43255</v>
      </c>
      <c r="H826" s="37">
        <v>43620</v>
      </c>
      <c r="I826" s="37">
        <v>43231.443391203698</v>
      </c>
      <c r="J826" s="41" t="s">
        <v>13138</v>
      </c>
      <c r="K826" s="28" t="s">
        <v>66</v>
      </c>
      <c r="L826" s="28" t="s">
        <v>77</v>
      </c>
      <c r="M826" s="30">
        <v>3985.15</v>
      </c>
      <c r="N826" s="38" t="s">
        <v>426</v>
      </c>
      <c r="O826" s="49" t="s">
        <v>427</v>
      </c>
    </row>
    <row r="827" spans="1:15" x14ac:dyDescent="0.2">
      <c r="A827" s="28" t="s">
        <v>54</v>
      </c>
      <c r="B827" s="28" t="s">
        <v>217</v>
      </c>
      <c r="C827" s="28" t="s">
        <v>57</v>
      </c>
      <c r="D827" s="28" t="s">
        <v>55</v>
      </c>
      <c r="E827" s="28" t="s">
        <v>13336</v>
      </c>
      <c r="F827" s="37">
        <v>43214.509988425925</v>
      </c>
      <c r="G827" s="37">
        <v>43250</v>
      </c>
      <c r="H827" s="37">
        <v>43615</v>
      </c>
      <c r="I827" s="37">
        <v>43238.413587962961</v>
      </c>
      <c r="J827" s="41" t="s">
        <v>13144</v>
      </c>
      <c r="K827" s="28" t="s">
        <v>66</v>
      </c>
      <c r="L827" s="28" t="s">
        <v>77</v>
      </c>
      <c r="M827" s="30">
        <v>2507.04</v>
      </c>
      <c r="N827" s="38" t="s">
        <v>144</v>
      </c>
      <c r="O827" s="49" t="s">
        <v>145</v>
      </c>
    </row>
    <row r="828" spans="1:15" x14ac:dyDescent="0.2">
      <c r="A828" s="28" t="s">
        <v>54</v>
      </c>
      <c r="B828" s="28" t="s">
        <v>195</v>
      </c>
      <c r="C828" s="28" t="s">
        <v>57</v>
      </c>
      <c r="D828" s="28" t="s">
        <v>55</v>
      </c>
      <c r="E828" s="28" t="s">
        <v>1915</v>
      </c>
      <c r="F828" s="37">
        <v>43249.668437499997</v>
      </c>
      <c r="G828" s="37">
        <v>43267</v>
      </c>
      <c r="H828" s="37">
        <v>43632</v>
      </c>
      <c r="I828" s="37">
        <v>43250.687071759261</v>
      </c>
      <c r="J828" s="41" t="s">
        <v>13118</v>
      </c>
      <c r="K828" s="28" t="s">
        <v>166</v>
      </c>
      <c r="L828" s="28" t="s">
        <v>77</v>
      </c>
      <c r="M828" s="30">
        <v>0</v>
      </c>
      <c r="N828" s="38" t="s">
        <v>284</v>
      </c>
      <c r="O828" s="49" t="s">
        <v>285</v>
      </c>
    </row>
    <row r="829" spans="1:15" ht="25.5" x14ac:dyDescent="0.2">
      <c r="A829" s="28" t="s">
        <v>54</v>
      </c>
      <c r="B829" s="28" t="s">
        <v>217</v>
      </c>
      <c r="C829" s="28" t="s">
        <v>57</v>
      </c>
      <c r="D829" s="28" t="s">
        <v>55</v>
      </c>
      <c r="E829" s="28" t="s">
        <v>13337</v>
      </c>
      <c r="F829" s="37">
        <v>43216.310810185183</v>
      </c>
      <c r="G829" s="37">
        <v>43250</v>
      </c>
      <c r="H829" s="37">
        <v>43615</v>
      </c>
      <c r="I829" s="37">
        <v>43238.469872685186</v>
      </c>
      <c r="J829" s="41" t="s">
        <v>13144</v>
      </c>
      <c r="K829" s="28" t="s">
        <v>66</v>
      </c>
      <c r="L829" s="28" t="s">
        <v>77</v>
      </c>
      <c r="M829" s="30">
        <v>4240.7700000000004</v>
      </c>
      <c r="N829" s="38" t="s">
        <v>156</v>
      </c>
      <c r="O829" s="49" t="s">
        <v>157</v>
      </c>
    </row>
    <row r="830" spans="1:15" x14ac:dyDescent="0.2">
      <c r="A830" s="28" t="s">
        <v>54</v>
      </c>
      <c r="B830" s="28" t="s">
        <v>191</v>
      </c>
      <c r="C830" s="28" t="s">
        <v>57</v>
      </c>
      <c r="D830" s="28" t="s">
        <v>55</v>
      </c>
      <c r="E830" s="28" t="s">
        <v>13338</v>
      </c>
      <c r="F830" s="37">
        <v>43209.084432870368</v>
      </c>
      <c r="G830" s="37">
        <v>43240</v>
      </c>
      <c r="H830" s="37">
        <v>43605</v>
      </c>
      <c r="I830" s="37">
        <v>43237.751747685186</v>
      </c>
      <c r="J830" s="41" t="s">
        <v>13119</v>
      </c>
      <c r="K830" s="28" t="s">
        <v>92</v>
      </c>
      <c r="L830" s="28" t="s">
        <v>77</v>
      </c>
      <c r="M830" s="30">
        <v>720.76</v>
      </c>
      <c r="N830" s="38" t="s">
        <v>305</v>
      </c>
      <c r="O830" s="49" t="s">
        <v>306</v>
      </c>
    </row>
    <row r="831" spans="1:15" x14ac:dyDescent="0.2">
      <c r="A831" s="28" t="s">
        <v>54</v>
      </c>
      <c r="B831" s="28" t="s">
        <v>255</v>
      </c>
      <c r="C831" s="28" t="s">
        <v>57</v>
      </c>
      <c r="D831" s="28" t="s">
        <v>55</v>
      </c>
      <c r="E831" s="28" t="s">
        <v>5886</v>
      </c>
      <c r="F831" s="37">
        <v>43245.610196759255</v>
      </c>
      <c r="G831" s="37">
        <v>43246</v>
      </c>
      <c r="H831" s="37">
        <v>43611</v>
      </c>
      <c r="I831" s="37">
        <v>43248.662847222222</v>
      </c>
      <c r="J831" s="41" t="s">
        <v>13135</v>
      </c>
      <c r="K831" s="28" t="s">
        <v>66</v>
      </c>
      <c r="L831" s="28" t="s">
        <v>77</v>
      </c>
      <c r="M831" s="30">
        <v>779.07</v>
      </c>
      <c r="N831" s="38" t="s">
        <v>110</v>
      </c>
      <c r="O831" s="49" t="s">
        <v>111</v>
      </c>
    </row>
    <row r="832" spans="1:15" x14ac:dyDescent="0.2">
      <c r="A832" s="28" t="s">
        <v>54</v>
      </c>
      <c r="B832" s="28" t="s">
        <v>210</v>
      </c>
      <c r="C832" s="28" t="s">
        <v>57</v>
      </c>
      <c r="D832" s="28" t="s">
        <v>55</v>
      </c>
      <c r="E832" s="28" t="s">
        <v>1302</v>
      </c>
      <c r="F832" s="37">
        <v>43235.512106481481</v>
      </c>
      <c r="G832" s="37">
        <v>43242</v>
      </c>
      <c r="H832" s="37">
        <v>43607</v>
      </c>
      <c r="I832" s="37">
        <v>43236.65457175926</v>
      </c>
      <c r="J832" s="41" t="s">
        <v>13120</v>
      </c>
      <c r="K832" s="28" t="s">
        <v>66</v>
      </c>
      <c r="L832" s="28" t="s">
        <v>77</v>
      </c>
      <c r="M832" s="30">
        <v>1560.14</v>
      </c>
      <c r="N832" s="38" t="s">
        <v>511</v>
      </c>
      <c r="O832" s="49" t="s">
        <v>512</v>
      </c>
    </row>
    <row r="833" spans="1:15" x14ac:dyDescent="0.2">
      <c r="A833" s="28" t="s">
        <v>54</v>
      </c>
      <c r="B833" s="28" t="s">
        <v>191</v>
      </c>
      <c r="C833" s="28" t="s">
        <v>57</v>
      </c>
      <c r="D833" s="28" t="s">
        <v>55</v>
      </c>
      <c r="E833" s="28" t="s">
        <v>2747</v>
      </c>
      <c r="F833" s="37">
        <v>43250.648125</v>
      </c>
      <c r="G833" s="37">
        <v>43281</v>
      </c>
      <c r="H833" s="37">
        <v>43646</v>
      </c>
      <c r="I833" s="37">
        <v>43250.648611111108</v>
      </c>
      <c r="J833" s="41" t="s">
        <v>13118</v>
      </c>
      <c r="K833" s="28" t="s">
        <v>226</v>
      </c>
      <c r="L833" s="28" t="s">
        <v>77</v>
      </c>
      <c r="M833" s="30">
        <v>-1285.76</v>
      </c>
      <c r="N833" s="38" t="s">
        <v>266</v>
      </c>
      <c r="O833" s="49" t="s">
        <v>267</v>
      </c>
    </row>
    <row r="834" spans="1:15" x14ac:dyDescent="0.2">
      <c r="A834" s="28" t="s">
        <v>54</v>
      </c>
      <c r="B834" s="28" t="s">
        <v>191</v>
      </c>
      <c r="C834" s="28" t="s">
        <v>57</v>
      </c>
      <c r="D834" s="28" t="s">
        <v>55</v>
      </c>
      <c r="E834" s="28" t="s">
        <v>3035</v>
      </c>
      <c r="F834" s="37">
        <v>43221.084340277775</v>
      </c>
      <c r="G834" s="37">
        <v>43256</v>
      </c>
      <c r="H834" s="37">
        <v>43621</v>
      </c>
      <c r="I834" s="37">
        <v>43228.629004629627</v>
      </c>
      <c r="J834" s="41" t="s">
        <v>13123</v>
      </c>
      <c r="K834" s="28" t="s">
        <v>92</v>
      </c>
      <c r="L834" s="28" t="s">
        <v>77</v>
      </c>
      <c r="M834" s="30">
        <v>353.66</v>
      </c>
      <c r="N834" s="38" t="s">
        <v>726</v>
      </c>
      <c r="O834" s="49" t="s">
        <v>727</v>
      </c>
    </row>
    <row r="835" spans="1:15" ht="25.5" x14ac:dyDescent="0.2">
      <c r="A835" s="28" t="s">
        <v>54</v>
      </c>
      <c r="B835" s="28" t="s">
        <v>190</v>
      </c>
      <c r="C835" s="28" t="s">
        <v>57</v>
      </c>
      <c r="D835" s="28" t="s">
        <v>55</v>
      </c>
      <c r="E835" s="28" t="s">
        <v>13339</v>
      </c>
      <c r="F835" s="37">
        <v>43209.084502314814</v>
      </c>
      <c r="G835" s="37">
        <v>43242</v>
      </c>
      <c r="H835" s="37">
        <v>43607</v>
      </c>
      <c r="I835" s="37">
        <v>43235.705428240741</v>
      </c>
      <c r="J835" s="41" t="s">
        <v>13155</v>
      </c>
      <c r="K835" s="28" t="s">
        <v>92</v>
      </c>
      <c r="L835" s="28" t="s">
        <v>77</v>
      </c>
      <c r="M835" s="30">
        <v>1647.14</v>
      </c>
      <c r="N835" s="38" t="s">
        <v>829</v>
      </c>
      <c r="O835" s="49" t="s">
        <v>830</v>
      </c>
    </row>
    <row r="836" spans="1:15" x14ac:dyDescent="0.2">
      <c r="A836" s="28" t="s">
        <v>54</v>
      </c>
      <c r="B836" s="28" t="s">
        <v>183</v>
      </c>
      <c r="C836" s="28" t="s">
        <v>57</v>
      </c>
      <c r="D836" s="28" t="s">
        <v>55</v>
      </c>
      <c r="E836" s="28" t="s">
        <v>1325</v>
      </c>
      <c r="F836" s="37">
        <v>43229.379641203705</v>
      </c>
      <c r="G836" s="37">
        <v>43203</v>
      </c>
      <c r="H836" s="37">
        <v>43568</v>
      </c>
      <c r="I836" s="37">
        <v>43229.380173611113</v>
      </c>
      <c r="J836" s="41" t="s">
        <v>13124</v>
      </c>
      <c r="K836" s="28" t="s">
        <v>226</v>
      </c>
      <c r="L836" s="28" t="s">
        <v>77</v>
      </c>
      <c r="M836" s="30">
        <v>-498.44</v>
      </c>
      <c r="N836" s="38" t="s">
        <v>1245</v>
      </c>
      <c r="O836" s="49" t="s">
        <v>1246</v>
      </c>
    </row>
    <row r="837" spans="1:15" x14ac:dyDescent="0.2">
      <c r="A837" s="28" t="s">
        <v>54</v>
      </c>
      <c r="B837" s="28" t="s">
        <v>206</v>
      </c>
      <c r="C837" s="28" t="s">
        <v>57</v>
      </c>
      <c r="D837" s="28" t="s">
        <v>55</v>
      </c>
      <c r="E837" s="28" t="s">
        <v>1955</v>
      </c>
      <c r="F837" s="37">
        <v>43249.659953703704</v>
      </c>
      <c r="G837" s="37">
        <v>43153</v>
      </c>
      <c r="H837" s="37">
        <v>43518</v>
      </c>
      <c r="I837" s="37">
        <v>43249.661759259259</v>
      </c>
      <c r="J837" s="41" t="s">
        <v>13129</v>
      </c>
      <c r="K837" s="28" t="s">
        <v>226</v>
      </c>
      <c r="L837" s="28" t="s">
        <v>77</v>
      </c>
      <c r="M837" s="30">
        <v>-2828.92</v>
      </c>
      <c r="N837" s="38" t="s">
        <v>1956</v>
      </c>
      <c r="O837" s="49" t="s">
        <v>1957</v>
      </c>
    </row>
    <row r="838" spans="1:15" x14ac:dyDescent="0.2">
      <c r="A838" s="28" t="s">
        <v>54</v>
      </c>
      <c r="B838" s="28" t="s">
        <v>307</v>
      </c>
      <c r="C838" s="28" t="s">
        <v>57</v>
      </c>
      <c r="D838" s="28" t="s">
        <v>55</v>
      </c>
      <c r="E838" s="28" t="s">
        <v>4480</v>
      </c>
      <c r="F838" s="37">
        <v>43242.637939814813</v>
      </c>
      <c r="G838" s="37">
        <v>43274</v>
      </c>
      <c r="H838" s="37">
        <v>43646</v>
      </c>
      <c r="I838" s="37">
        <v>43242.702546296292</v>
      </c>
      <c r="J838" s="41" t="s">
        <v>13111</v>
      </c>
      <c r="K838" s="28" t="s">
        <v>166</v>
      </c>
      <c r="L838" s="28" t="s">
        <v>77</v>
      </c>
      <c r="M838" s="30">
        <v>-1.98</v>
      </c>
      <c r="N838" s="38" t="s">
        <v>144</v>
      </c>
      <c r="O838" s="49" t="s">
        <v>145</v>
      </c>
    </row>
    <row r="839" spans="1:15" ht="25.5" x14ac:dyDescent="0.2">
      <c r="A839" s="28" t="s">
        <v>54</v>
      </c>
      <c r="B839" s="28" t="s">
        <v>258</v>
      </c>
      <c r="C839" s="28" t="s">
        <v>57</v>
      </c>
      <c r="D839" s="28" t="s">
        <v>55</v>
      </c>
      <c r="E839" s="28" t="s">
        <v>13340</v>
      </c>
      <c r="F839" s="37">
        <v>43216.091284722221</v>
      </c>
      <c r="G839" s="37">
        <v>43251</v>
      </c>
      <c r="H839" s="37">
        <v>43616</v>
      </c>
      <c r="I839" s="37">
        <v>43237.400810185187</v>
      </c>
      <c r="J839" s="41" t="s">
        <v>13119</v>
      </c>
      <c r="K839" s="28" t="s">
        <v>92</v>
      </c>
      <c r="L839" s="28" t="s">
        <v>77</v>
      </c>
      <c r="M839" s="30">
        <v>1003.5</v>
      </c>
      <c r="N839" s="38" t="s">
        <v>1818</v>
      </c>
      <c r="O839" s="49" t="s">
        <v>1819</v>
      </c>
    </row>
    <row r="840" spans="1:15" x14ac:dyDescent="0.2">
      <c r="A840" s="28" t="s">
        <v>54</v>
      </c>
      <c r="B840" s="28" t="s">
        <v>367</v>
      </c>
      <c r="C840" s="28" t="s">
        <v>57</v>
      </c>
      <c r="D840" s="28" t="s">
        <v>55</v>
      </c>
      <c r="E840" s="28" t="s">
        <v>13341</v>
      </c>
      <c r="F840" s="37">
        <v>43218.085509259261</v>
      </c>
      <c r="G840" s="37">
        <v>43252</v>
      </c>
      <c r="H840" s="37">
        <v>43617</v>
      </c>
      <c r="I840" s="37">
        <v>43244.336712962962</v>
      </c>
      <c r="J840" s="41" t="s">
        <v>13117</v>
      </c>
      <c r="K840" s="28" t="s">
        <v>92</v>
      </c>
      <c r="L840" s="28" t="s">
        <v>77</v>
      </c>
      <c r="M840" s="30">
        <v>1163.19</v>
      </c>
      <c r="N840" s="38" t="s">
        <v>13342</v>
      </c>
      <c r="O840" s="49" t="s">
        <v>13343</v>
      </c>
    </row>
    <row r="841" spans="1:15" x14ac:dyDescent="0.2">
      <c r="A841" s="28" t="s">
        <v>54</v>
      </c>
      <c r="B841" s="28" t="s">
        <v>191</v>
      </c>
      <c r="C841" s="28" t="s">
        <v>57</v>
      </c>
      <c r="D841" s="28" t="s">
        <v>55</v>
      </c>
      <c r="E841" s="28" t="s">
        <v>5686</v>
      </c>
      <c r="F841" s="37">
        <v>43230.457094907404</v>
      </c>
      <c r="G841" s="37">
        <v>42865</v>
      </c>
      <c r="H841" s="37">
        <v>43230</v>
      </c>
      <c r="I841" s="37">
        <v>43230.457650462959</v>
      </c>
      <c r="J841" s="41" t="s">
        <v>13121</v>
      </c>
      <c r="K841" s="28" t="s">
        <v>226</v>
      </c>
      <c r="L841" s="28" t="s">
        <v>77</v>
      </c>
      <c r="M841" s="30">
        <v>0</v>
      </c>
      <c r="N841" s="38" t="s">
        <v>2186</v>
      </c>
      <c r="O841" s="49" t="s">
        <v>2187</v>
      </c>
    </row>
    <row r="842" spans="1:15" x14ac:dyDescent="0.2">
      <c r="A842" s="28" t="s">
        <v>54</v>
      </c>
      <c r="B842" s="28" t="s">
        <v>195</v>
      </c>
      <c r="C842" s="28" t="s">
        <v>57</v>
      </c>
      <c r="D842" s="28" t="s">
        <v>55</v>
      </c>
      <c r="E842" s="28" t="s">
        <v>3116</v>
      </c>
      <c r="F842" s="37">
        <v>43236.694282407407</v>
      </c>
      <c r="G842" s="37">
        <v>43249</v>
      </c>
      <c r="H842" s="37">
        <v>43614</v>
      </c>
      <c r="I842" s="37">
        <v>43245.374166666668</v>
      </c>
      <c r="J842" s="41" t="s">
        <v>13113</v>
      </c>
      <c r="K842" s="28" t="s">
        <v>66</v>
      </c>
      <c r="L842" s="28" t="s">
        <v>77</v>
      </c>
      <c r="M842" s="30">
        <v>334.79</v>
      </c>
      <c r="N842" s="38" t="s">
        <v>3117</v>
      </c>
      <c r="O842" s="49" t="s">
        <v>3118</v>
      </c>
    </row>
    <row r="843" spans="1:15" x14ac:dyDescent="0.2">
      <c r="A843" s="28" t="s">
        <v>54</v>
      </c>
      <c r="B843" s="28" t="s">
        <v>206</v>
      </c>
      <c r="C843" s="28" t="s">
        <v>57</v>
      </c>
      <c r="D843" s="28" t="s">
        <v>55</v>
      </c>
      <c r="E843" s="28" t="s">
        <v>6101</v>
      </c>
      <c r="F843" s="37">
        <v>43250.340462962959</v>
      </c>
      <c r="G843" s="37">
        <v>43262</v>
      </c>
      <c r="H843" s="37">
        <v>43627</v>
      </c>
      <c r="I843" s="37">
        <v>43251.655763888884</v>
      </c>
      <c r="J843" s="41" t="s">
        <v>13133</v>
      </c>
      <c r="K843" s="28" t="s">
        <v>66</v>
      </c>
      <c r="L843" s="28" t="s">
        <v>77</v>
      </c>
      <c r="M843" s="30">
        <v>356.85</v>
      </c>
      <c r="N843" s="38" t="s">
        <v>101</v>
      </c>
      <c r="O843" s="49" t="s">
        <v>102</v>
      </c>
    </row>
    <row r="844" spans="1:15" ht="25.5" x14ac:dyDescent="0.2">
      <c r="A844" s="28" t="s">
        <v>54</v>
      </c>
      <c r="B844" s="28" t="s">
        <v>298</v>
      </c>
      <c r="C844" s="28" t="s">
        <v>57</v>
      </c>
      <c r="D844" s="28" t="s">
        <v>55</v>
      </c>
      <c r="E844" s="28" t="s">
        <v>3106</v>
      </c>
      <c r="F844" s="37">
        <v>43234.652337962958</v>
      </c>
      <c r="G844" s="37">
        <v>43234</v>
      </c>
      <c r="H844" s="37">
        <v>43599</v>
      </c>
      <c r="I844" s="37">
        <v>43234.653101851851</v>
      </c>
      <c r="J844" s="41" t="s">
        <v>13114</v>
      </c>
      <c r="K844" s="28" t="s">
        <v>66</v>
      </c>
      <c r="L844" s="28" t="s">
        <v>77</v>
      </c>
      <c r="M844" s="30">
        <v>1695.67</v>
      </c>
      <c r="N844" s="38" t="s">
        <v>151</v>
      </c>
      <c r="O844" s="49" t="s">
        <v>152</v>
      </c>
    </row>
    <row r="845" spans="1:15" x14ac:dyDescent="0.2">
      <c r="A845" s="28" t="s">
        <v>54</v>
      </c>
      <c r="B845" s="28" t="s">
        <v>221</v>
      </c>
      <c r="C845" s="28" t="s">
        <v>57</v>
      </c>
      <c r="D845" s="28" t="s">
        <v>55</v>
      </c>
      <c r="E845" s="28" t="s">
        <v>13344</v>
      </c>
      <c r="F845" s="37">
        <v>43213.481909722221</v>
      </c>
      <c r="G845" s="37">
        <v>43251</v>
      </c>
      <c r="H845" s="37">
        <v>43616</v>
      </c>
      <c r="I845" s="37">
        <v>43221.688750000001</v>
      </c>
      <c r="J845" s="41" t="s">
        <v>13146</v>
      </c>
      <c r="K845" s="28" t="s">
        <v>66</v>
      </c>
      <c r="L845" s="28" t="s">
        <v>77</v>
      </c>
      <c r="M845" s="30">
        <v>955.65</v>
      </c>
      <c r="N845" s="38" t="s">
        <v>1599</v>
      </c>
      <c r="O845" s="49" t="s">
        <v>1600</v>
      </c>
    </row>
    <row r="846" spans="1:15" x14ac:dyDescent="0.2">
      <c r="A846" s="28" t="s">
        <v>54</v>
      </c>
      <c r="B846" s="28" t="s">
        <v>321</v>
      </c>
      <c r="C846" s="28" t="s">
        <v>57</v>
      </c>
      <c r="D846" s="28" t="s">
        <v>55</v>
      </c>
      <c r="E846" s="28" t="s">
        <v>2978</v>
      </c>
      <c r="F846" s="37">
        <v>43229.492789351847</v>
      </c>
      <c r="G846" s="37">
        <v>43234</v>
      </c>
      <c r="H846" s="37">
        <v>43585</v>
      </c>
      <c r="I846" s="37">
        <v>43230.454027777778</v>
      </c>
      <c r="J846" s="41" t="s">
        <v>13121</v>
      </c>
      <c r="K846" s="28" t="s">
        <v>66</v>
      </c>
      <c r="L846" s="28" t="s">
        <v>77</v>
      </c>
      <c r="M846" s="30">
        <v>1056.47</v>
      </c>
      <c r="N846" s="38" t="s">
        <v>1913</v>
      </c>
      <c r="O846" s="49" t="s">
        <v>1914</v>
      </c>
    </row>
    <row r="847" spans="1:15" ht="25.5" x14ac:dyDescent="0.2">
      <c r="A847" s="28" t="s">
        <v>54</v>
      </c>
      <c r="B847" s="28" t="s">
        <v>191</v>
      </c>
      <c r="C847" s="28" t="s">
        <v>57</v>
      </c>
      <c r="D847" s="28" t="s">
        <v>55</v>
      </c>
      <c r="E847" s="28" t="s">
        <v>5654</v>
      </c>
      <c r="F847" s="37">
        <v>43221.627210648148</v>
      </c>
      <c r="G847" s="37">
        <v>43232</v>
      </c>
      <c r="H847" s="37">
        <v>43597</v>
      </c>
      <c r="I847" s="37">
        <v>43221.627893518518</v>
      </c>
      <c r="J847" s="41" t="s">
        <v>13146</v>
      </c>
      <c r="K847" s="28" t="s">
        <v>166</v>
      </c>
      <c r="L847" s="28" t="s">
        <v>77</v>
      </c>
      <c r="M847" s="30">
        <v>66.37</v>
      </c>
      <c r="N847" s="38" t="s">
        <v>253</v>
      </c>
      <c r="O847" s="49" t="s">
        <v>254</v>
      </c>
    </row>
    <row r="848" spans="1:15" x14ac:dyDescent="0.2">
      <c r="A848" s="28" t="s">
        <v>54</v>
      </c>
      <c r="B848" s="28" t="s">
        <v>195</v>
      </c>
      <c r="C848" s="28" t="s">
        <v>57</v>
      </c>
      <c r="D848" s="28" t="s">
        <v>55</v>
      </c>
      <c r="E848" s="28" t="s">
        <v>225</v>
      </c>
      <c r="F848" s="37">
        <v>43244.525844907403</v>
      </c>
      <c r="G848" s="37">
        <v>43244</v>
      </c>
      <c r="H848" s="37">
        <v>43455</v>
      </c>
      <c r="I848" s="37">
        <v>43244.527974537035</v>
      </c>
      <c r="J848" s="41" t="s">
        <v>13117</v>
      </c>
      <c r="K848" s="28" t="s">
        <v>66</v>
      </c>
      <c r="L848" s="28" t="s">
        <v>77</v>
      </c>
      <c r="M848" s="30">
        <v>831.55</v>
      </c>
      <c r="N848" s="38" t="s">
        <v>84</v>
      </c>
      <c r="O848" s="49" t="s">
        <v>85</v>
      </c>
    </row>
    <row r="849" spans="1:15" x14ac:dyDescent="0.2">
      <c r="A849" s="28" t="s">
        <v>54</v>
      </c>
      <c r="B849" s="28" t="s">
        <v>387</v>
      </c>
      <c r="C849" s="28" t="s">
        <v>57</v>
      </c>
      <c r="D849" s="28" t="s">
        <v>55</v>
      </c>
      <c r="E849" s="28" t="s">
        <v>2770</v>
      </c>
      <c r="F849" s="37">
        <v>43249.675324074073</v>
      </c>
      <c r="G849" s="37">
        <v>43087</v>
      </c>
      <c r="H849" s="37">
        <v>43452</v>
      </c>
      <c r="I849" s="37">
        <v>43249.675891203704</v>
      </c>
      <c r="J849" s="41" t="s">
        <v>13129</v>
      </c>
      <c r="K849" s="28" t="s">
        <v>166</v>
      </c>
      <c r="L849" s="28" t="s">
        <v>77</v>
      </c>
      <c r="M849" s="30">
        <v>0</v>
      </c>
      <c r="N849" s="38" t="s">
        <v>107</v>
      </c>
      <c r="O849" s="49" t="s">
        <v>108</v>
      </c>
    </row>
    <row r="850" spans="1:15" x14ac:dyDescent="0.2">
      <c r="A850" s="28" t="s">
        <v>54</v>
      </c>
      <c r="B850" s="28" t="s">
        <v>191</v>
      </c>
      <c r="C850" s="28" t="s">
        <v>57</v>
      </c>
      <c r="D850" s="28" t="s">
        <v>55</v>
      </c>
      <c r="E850" s="28" t="s">
        <v>3676</v>
      </c>
      <c r="F850" s="37">
        <v>43220.536493055552</v>
      </c>
      <c r="G850" s="37">
        <v>43243</v>
      </c>
      <c r="H850" s="37">
        <v>43608</v>
      </c>
      <c r="I850" s="37">
        <v>43234.652199074073</v>
      </c>
      <c r="J850" s="41" t="s">
        <v>13114</v>
      </c>
      <c r="K850" s="28" t="s">
        <v>92</v>
      </c>
      <c r="L850" s="28" t="s">
        <v>77</v>
      </c>
      <c r="M850" s="30">
        <v>505.2</v>
      </c>
      <c r="N850" s="38" t="s">
        <v>239</v>
      </c>
      <c r="O850" s="49" t="s">
        <v>240</v>
      </c>
    </row>
    <row r="851" spans="1:15" x14ac:dyDescent="0.2">
      <c r="A851" s="28" t="s">
        <v>54</v>
      </c>
      <c r="B851" s="28" t="s">
        <v>191</v>
      </c>
      <c r="C851" s="28" t="s">
        <v>57</v>
      </c>
      <c r="D851" s="28" t="s">
        <v>55</v>
      </c>
      <c r="E851" s="28" t="s">
        <v>2191</v>
      </c>
      <c r="F851" s="37">
        <v>43228.085243055553</v>
      </c>
      <c r="G851" s="37">
        <v>43260</v>
      </c>
      <c r="H851" s="37">
        <v>43625</v>
      </c>
      <c r="I851" s="37">
        <v>43231.378634259258</v>
      </c>
      <c r="J851" s="41" t="s">
        <v>13138</v>
      </c>
      <c r="K851" s="28" t="s">
        <v>92</v>
      </c>
      <c r="L851" s="28" t="s">
        <v>77</v>
      </c>
      <c r="M851" s="30">
        <v>356.86</v>
      </c>
      <c r="N851" s="38" t="s">
        <v>84</v>
      </c>
      <c r="O851" s="49" t="s">
        <v>85</v>
      </c>
    </row>
    <row r="852" spans="1:15" ht="25.5" x14ac:dyDescent="0.2">
      <c r="A852" s="28" t="s">
        <v>54</v>
      </c>
      <c r="B852" s="28" t="s">
        <v>191</v>
      </c>
      <c r="C852" s="28" t="s">
        <v>57</v>
      </c>
      <c r="D852" s="28" t="s">
        <v>55</v>
      </c>
      <c r="E852" s="28" t="s">
        <v>4900</v>
      </c>
      <c r="F852" s="37">
        <v>43232.084988425922</v>
      </c>
      <c r="G852" s="37">
        <v>43267</v>
      </c>
      <c r="H852" s="37">
        <v>43632</v>
      </c>
      <c r="I852" s="37">
        <v>43249.505069444444</v>
      </c>
      <c r="J852" s="41" t="s">
        <v>13129</v>
      </c>
      <c r="K852" s="28" t="s">
        <v>92</v>
      </c>
      <c r="L852" s="28" t="s">
        <v>77</v>
      </c>
      <c r="M852" s="30">
        <v>652.33000000000004</v>
      </c>
      <c r="N852" s="38" t="s">
        <v>75</v>
      </c>
      <c r="O852" s="49" t="s">
        <v>76</v>
      </c>
    </row>
    <row r="853" spans="1:15" x14ac:dyDescent="0.2">
      <c r="A853" s="28" t="s">
        <v>54</v>
      </c>
      <c r="B853" s="28" t="s">
        <v>217</v>
      </c>
      <c r="C853" s="28" t="s">
        <v>57</v>
      </c>
      <c r="D853" s="28" t="s">
        <v>55</v>
      </c>
      <c r="E853" s="28" t="s">
        <v>1565</v>
      </c>
      <c r="F853" s="37">
        <v>43241.424166666664</v>
      </c>
      <c r="G853" s="37">
        <v>43118</v>
      </c>
      <c r="H853" s="37">
        <v>43483</v>
      </c>
      <c r="I853" s="37">
        <v>43241.426273148143</v>
      </c>
      <c r="J853" s="41" t="s">
        <v>13140</v>
      </c>
      <c r="K853" s="28" t="s">
        <v>226</v>
      </c>
      <c r="L853" s="28" t="s">
        <v>77</v>
      </c>
      <c r="M853" s="30">
        <v>-293.79000000000002</v>
      </c>
      <c r="N853" s="38" t="s">
        <v>407</v>
      </c>
      <c r="O853" s="49" t="s">
        <v>408</v>
      </c>
    </row>
    <row r="854" spans="1:15" ht="25.5" x14ac:dyDescent="0.2">
      <c r="A854" s="28" t="s">
        <v>54</v>
      </c>
      <c r="B854" s="28" t="s">
        <v>851</v>
      </c>
      <c r="C854" s="28" t="s">
        <v>57</v>
      </c>
      <c r="D854" s="28" t="s">
        <v>55</v>
      </c>
      <c r="E854" s="28" t="s">
        <v>3456</v>
      </c>
      <c r="F854" s="37">
        <v>43248.423182870371</v>
      </c>
      <c r="G854" s="37">
        <v>43150</v>
      </c>
      <c r="H854" s="37">
        <v>43515</v>
      </c>
      <c r="I854" s="37">
        <v>43248.424768518518</v>
      </c>
      <c r="J854" s="41" t="s">
        <v>13135</v>
      </c>
      <c r="K854" s="28" t="s">
        <v>226</v>
      </c>
      <c r="L854" s="28" t="s">
        <v>77</v>
      </c>
      <c r="M854" s="30">
        <v>-981.85</v>
      </c>
      <c r="N854" s="38" t="s">
        <v>532</v>
      </c>
      <c r="O854" s="49" t="s">
        <v>533</v>
      </c>
    </row>
    <row r="855" spans="1:15" x14ac:dyDescent="0.2">
      <c r="A855" s="28" t="s">
        <v>54</v>
      </c>
      <c r="B855" s="28" t="s">
        <v>191</v>
      </c>
      <c r="C855" s="28" t="s">
        <v>57</v>
      </c>
      <c r="D855" s="28" t="s">
        <v>55</v>
      </c>
      <c r="E855" s="28" t="s">
        <v>439</v>
      </c>
      <c r="F855" s="37">
        <v>43244.362604166665</v>
      </c>
      <c r="G855" s="37">
        <v>42899</v>
      </c>
      <c r="H855" s="37">
        <v>43264</v>
      </c>
      <c r="I855" s="37">
        <v>43244.36314814815</v>
      </c>
      <c r="J855" s="41" t="s">
        <v>13117</v>
      </c>
      <c r="K855" s="28" t="s">
        <v>226</v>
      </c>
      <c r="L855" s="28" t="s">
        <v>77</v>
      </c>
      <c r="M855" s="30">
        <v>-92.62</v>
      </c>
      <c r="N855" s="38" t="s">
        <v>174</v>
      </c>
      <c r="O855" s="49" t="s">
        <v>175</v>
      </c>
    </row>
    <row r="856" spans="1:15" x14ac:dyDescent="0.2">
      <c r="A856" s="28" t="s">
        <v>54</v>
      </c>
      <c r="B856" s="28" t="s">
        <v>191</v>
      </c>
      <c r="C856" s="28" t="s">
        <v>57</v>
      </c>
      <c r="D856" s="28" t="s">
        <v>55</v>
      </c>
      <c r="E856" s="28" t="s">
        <v>13345</v>
      </c>
      <c r="F856" s="37">
        <v>43201.086504629631</v>
      </c>
      <c r="G856" s="37">
        <v>43236</v>
      </c>
      <c r="H856" s="37">
        <v>43601</v>
      </c>
      <c r="I856" s="37">
        <v>43222.618206018517</v>
      </c>
      <c r="J856" s="41" t="s">
        <v>13151</v>
      </c>
      <c r="K856" s="28" t="s">
        <v>92</v>
      </c>
      <c r="L856" s="28" t="s">
        <v>77</v>
      </c>
      <c r="M856" s="30">
        <v>1029.45</v>
      </c>
      <c r="N856" s="38" t="s">
        <v>239</v>
      </c>
      <c r="O856" s="49" t="s">
        <v>240</v>
      </c>
    </row>
    <row r="857" spans="1:15" x14ac:dyDescent="0.2">
      <c r="A857" s="28" t="s">
        <v>54</v>
      </c>
      <c r="B857" s="28" t="s">
        <v>242</v>
      </c>
      <c r="C857" s="28" t="s">
        <v>57</v>
      </c>
      <c r="D857" s="28" t="s">
        <v>55</v>
      </c>
      <c r="E857" s="28" t="s">
        <v>13346</v>
      </c>
      <c r="F857" s="37">
        <v>43215.085162037038</v>
      </c>
      <c r="G857" s="37">
        <v>43250</v>
      </c>
      <c r="H857" s="37">
        <v>43615</v>
      </c>
      <c r="I857" s="37">
        <v>43241.581863425927</v>
      </c>
      <c r="J857" s="41" t="s">
        <v>13140</v>
      </c>
      <c r="K857" s="28" t="s">
        <v>92</v>
      </c>
      <c r="L857" s="28" t="s">
        <v>77</v>
      </c>
      <c r="M857" s="30">
        <v>690.5</v>
      </c>
      <c r="N857" s="38" t="s">
        <v>228</v>
      </c>
      <c r="O857" s="49" t="s">
        <v>229</v>
      </c>
    </row>
    <row r="858" spans="1:15" x14ac:dyDescent="0.2">
      <c r="A858" s="28" t="s">
        <v>54</v>
      </c>
      <c r="B858" s="28" t="s">
        <v>191</v>
      </c>
      <c r="C858" s="28" t="s">
        <v>57</v>
      </c>
      <c r="D858" s="28" t="s">
        <v>55</v>
      </c>
      <c r="E858" s="28" t="s">
        <v>5644</v>
      </c>
      <c r="F858" s="37">
        <v>43249.507604166662</v>
      </c>
      <c r="G858" s="37">
        <v>43273</v>
      </c>
      <c r="H858" s="37">
        <v>43638</v>
      </c>
      <c r="I858" s="37">
        <v>43249.517476851848</v>
      </c>
      <c r="J858" s="41" t="s">
        <v>13129</v>
      </c>
      <c r="K858" s="28" t="s">
        <v>66</v>
      </c>
      <c r="L858" s="28" t="s">
        <v>77</v>
      </c>
      <c r="M858" s="30">
        <v>268.87</v>
      </c>
      <c r="N858" s="38" t="s">
        <v>5645</v>
      </c>
      <c r="O858" s="49" t="s">
        <v>5646</v>
      </c>
    </row>
    <row r="859" spans="1:15" x14ac:dyDescent="0.2">
      <c r="A859" s="28" t="s">
        <v>54</v>
      </c>
      <c r="B859" s="28" t="s">
        <v>206</v>
      </c>
      <c r="C859" s="28" t="s">
        <v>57</v>
      </c>
      <c r="D859" s="28" t="s">
        <v>55</v>
      </c>
      <c r="E859" s="28" t="s">
        <v>4708</v>
      </c>
      <c r="F859" s="37">
        <v>43238.661064814813</v>
      </c>
      <c r="G859" s="37">
        <v>43252</v>
      </c>
      <c r="H859" s="37">
        <v>43617</v>
      </c>
      <c r="I859" s="37">
        <v>43249.71670138889</v>
      </c>
      <c r="J859" s="41" t="s">
        <v>13129</v>
      </c>
      <c r="K859" s="28" t="s">
        <v>66</v>
      </c>
      <c r="L859" s="28" t="s">
        <v>77</v>
      </c>
      <c r="M859" s="30">
        <v>955.73</v>
      </c>
      <c r="N859" s="38" t="s">
        <v>116</v>
      </c>
      <c r="O859" s="49" t="s">
        <v>117</v>
      </c>
    </row>
    <row r="860" spans="1:15" ht="25.5" x14ac:dyDescent="0.2">
      <c r="A860" s="28" t="s">
        <v>54</v>
      </c>
      <c r="B860" s="28" t="s">
        <v>190</v>
      </c>
      <c r="C860" s="28" t="s">
        <v>57</v>
      </c>
      <c r="D860" s="28" t="s">
        <v>55</v>
      </c>
      <c r="E860" s="28" t="s">
        <v>5791</v>
      </c>
      <c r="F860" s="37">
        <v>43227.446504629625</v>
      </c>
      <c r="G860" s="37">
        <v>43230</v>
      </c>
      <c r="H860" s="37">
        <v>43595</v>
      </c>
      <c r="I860" s="37">
        <v>43229.591134259259</v>
      </c>
      <c r="J860" s="41" t="s">
        <v>13124</v>
      </c>
      <c r="K860" s="28" t="s">
        <v>66</v>
      </c>
      <c r="L860" s="28" t="s">
        <v>77</v>
      </c>
      <c r="M860" s="30">
        <v>764.06</v>
      </c>
      <c r="N860" s="38" t="s">
        <v>2106</v>
      </c>
      <c r="O860" s="49" t="s">
        <v>2107</v>
      </c>
    </row>
    <row r="861" spans="1:15" x14ac:dyDescent="0.2">
      <c r="A861" s="28" t="s">
        <v>54</v>
      </c>
      <c r="B861" s="28" t="s">
        <v>204</v>
      </c>
      <c r="C861" s="28" t="s">
        <v>57</v>
      </c>
      <c r="D861" s="28" t="s">
        <v>55</v>
      </c>
      <c r="E861" s="28" t="s">
        <v>3554</v>
      </c>
      <c r="F861" s="37">
        <v>43229.08594907407</v>
      </c>
      <c r="G861" s="37">
        <v>43259</v>
      </c>
      <c r="H861" s="37">
        <v>43624</v>
      </c>
      <c r="I861" s="37">
        <v>43230.401331018518</v>
      </c>
      <c r="J861" s="41" t="s">
        <v>13121</v>
      </c>
      <c r="K861" s="28" t="s">
        <v>92</v>
      </c>
      <c r="L861" s="28" t="s">
        <v>77</v>
      </c>
      <c r="M861" s="30">
        <v>340.37</v>
      </c>
      <c r="N861" s="38" t="s">
        <v>113</v>
      </c>
      <c r="O861" s="49" t="s">
        <v>114</v>
      </c>
    </row>
    <row r="862" spans="1:15" x14ac:dyDescent="0.2">
      <c r="A862" s="28" t="s">
        <v>54</v>
      </c>
      <c r="B862" s="28" t="s">
        <v>183</v>
      </c>
      <c r="C862" s="28" t="s">
        <v>57</v>
      </c>
      <c r="D862" s="28" t="s">
        <v>55</v>
      </c>
      <c r="E862" s="28" t="s">
        <v>4703</v>
      </c>
      <c r="F862" s="37">
        <v>43228.389467592591</v>
      </c>
      <c r="G862" s="37">
        <v>42886</v>
      </c>
      <c r="H862" s="37">
        <v>43251</v>
      </c>
      <c r="I862" s="37">
        <v>43228.390034722222</v>
      </c>
      <c r="J862" s="41" t="s">
        <v>13123</v>
      </c>
      <c r="K862" s="28" t="s">
        <v>226</v>
      </c>
      <c r="L862" s="28" t="s">
        <v>77</v>
      </c>
      <c r="M862" s="30">
        <v>0</v>
      </c>
      <c r="N862" s="38" t="s">
        <v>87</v>
      </c>
      <c r="O862" s="49" t="s">
        <v>88</v>
      </c>
    </row>
    <row r="863" spans="1:15" ht="25.5" x14ac:dyDescent="0.2">
      <c r="A863" s="28" t="s">
        <v>54</v>
      </c>
      <c r="B863" s="28" t="s">
        <v>444</v>
      </c>
      <c r="C863" s="28" t="s">
        <v>57</v>
      </c>
      <c r="D863" s="28" t="s">
        <v>55</v>
      </c>
      <c r="E863" s="28" t="s">
        <v>13347</v>
      </c>
      <c r="F863" s="37">
        <v>43194.667858796296</v>
      </c>
      <c r="G863" s="37">
        <v>43033</v>
      </c>
      <c r="H863" s="37">
        <v>43398</v>
      </c>
      <c r="I863" s="37">
        <v>43241.490162037036</v>
      </c>
      <c r="J863" s="41" t="s">
        <v>13140</v>
      </c>
      <c r="K863" s="28" t="s">
        <v>166</v>
      </c>
      <c r="L863" s="28" t="s">
        <v>77</v>
      </c>
      <c r="M863" s="30">
        <v>-951.44</v>
      </c>
      <c r="N863" s="38" t="s">
        <v>151</v>
      </c>
      <c r="O863" s="49" t="s">
        <v>152</v>
      </c>
    </row>
    <row r="864" spans="1:15" x14ac:dyDescent="0.2">
      <c r="A864" s="28" t="s">
        <v>54</v>
      </c>
      <c r="B864" s="28" t="s">
        <v>191</v>
      </c>
      <c r="C864" s="28" t="s">
        <v>57</v>
      </c>
      <c r="D864" s="28" t="s">
        <v>55</v>
      </c>
      <c r="E864" s="28" t="s">
        <v>13348</v>
      </c>
      <c r="F864" s="37">
        <v>43130.723726851851</v>
      </c>
      <c r="G864" s="37">
        <v>43053</v>
      </c>
      <c r="H864" s="37">
        <v>43418</v>
      </c>
      <c r="I864" s="37">
        <v>43231.382418981477</v>
      </c>
      <c r="J864" s="41" t="s">
        <v>13138</v>
      </c>
      <c r="K864" s="28" t="s">
        <v>226</v>
      </c>
      <c r="L864" s="28" t="s">
        <v>77</v>
      </c>
      <c r="M864" s="30">
        <v>-442.6</v>
      </c>
      <c r="N864" s="38" t="s">
        <v>113</v>
      </c>
      <c r="O864" s="49" t="s">
        <v>114</v>
      </c>
    </row>
    <row r="865" spans="1:15" ht="25.5" x14ac:dyDescent="0.2">
      <c r="A865" s="28" t="s">
        <v>54</v>
      </c>
      <c r="B865" s="28" t="s">
        <v>206</v>
      </c>
      <c r="C865" s="28" t="s">
        <v>57</v>
      </c>
      <c r="D865" s="28" t="s">
        <v>55</v>
      </c>
      <c r="E865" s="28" t="s">
        <v>5860</v>
      </c>
      <c r="F865" s="37">
        <v>43229.695150462961</v>
      </c>
      <c r="G865" s="37">
        <v>43229</v>
      </c>
      <c r="H865" s="37">
        <v>43594</v>
      </c>
      <c r="I865" s="37">
        <v>43230.513981481483</v>
      </c>
      <c r="J865" s="41" t="s">
        <v>13121</v>
      </c>
      <c r="K865" s="28" t="s">
        <v>66</v>
      </c>
      <c r="L865" s="28" t="s">
        <v>77</v>
      </c>
      <c r="M865" s="30">
        <v>3152.07</v>
      </c>
      <c r="N865" s="38" t="s">
        <v>156</v>
      </c>
      <c r="O865" s="49" t="s">
        <v>157</v>
      </c>
    </row>
    <row r="866" spans="1:15" x14ac:dyDescent="0.2">
      <c r="A866" s="28" t="s">
        <v>54</v>
      </c>
      <c r="B866" s="28" t="s">
        <v>242</v>
      </c>
      <c r="C866" s="28" t="s">
        <v>57</v>
      </c>
      <c r="D866" s="28" t="s">
        <v>55</v>
      </c>
      <c r="E866" s="28" t="s">
        <v>3562</v>
      </c>
      <c r="F866" s="37">
        <v>43229.59207175926</v>
      </c>
      <c r="G866" s="37">
        <v>43251</v>
      </c>
      <c r="H866" s="37">
        <v>43616</v>
      </c>
      <c r="I866" s="37">
        <v>43251.51662037037</v>
      </c>
      <c r="J866" s="41" t="s">
        <v>13133</v>
      </c>
      <c r="K866" s="28" t="s">
        <v>66</v>
      </c>
      <c r="L866" s="28" t="s">
        <v>77</v>
      </c>
      <c r="M866" s="30">
        <v>608.88</v>
      </c>
      <c r="N866" s="38" t="s">
        <v>305</v>
      </c>
      <c r="O866" s="49" t="s">
        <v>306</v>
      </c>
    </row>
    <row r="867" spans="1:15" x14ac:dyDescent="0.2">
      <c r="A867" s="28" t="s">
        <v>54</v>
      </c>
      <c r="B867" s="28" t="s">
        <v>191</v>
      </c>
      <c r="C867" s="28" t="s">
        <v>57</v>
      </c>
      <c r="D867" s="28" t="s">
        <v>55</v>
      </c>
      <c r="E867" s="28" t="s">
        <v>3576</v>
      </c>
      <c r="F867" s="37">
        <v>43223.490532407406</v>
      </c>
      <c r="G867" s="37">
        <v>43229</v>
      </c>
      <c r="H867" s="37">
        <v>43594</v>
      </c>
      <c r="I867" s="37">
        <v>43229.650972222218</v>
      </c>
      <c r="J867" s="41" t="s">
        <v>13124</v>
      </c>
      <c r="K867" s="28" t="s">
        <v>66</v>
      </c>
      <c r="L867" s="28" t="s">
        <v>77</v>
      </c>
      <c r="M867" s="30">
        <v>360.71</v>
      </c>
      <c r="N867" s="38" t="s">
        <v>110</v>
      </c>
      <c r="O867" s="49" t="s">
        <v>111</v>
      </c>
    </row>
    <row r="868" spans="1:15" x14ac:dyDescent="0.2">
      <c r="A868" s="28" t="s">
        <v>54</v>
      </c>
      <c r="B868" s="28" t="s">
        <v>206</v>
      </c>
      <c r="C868" s="28" t="s">
        <v>57</v>
      </c>
      <c r="D868" s="28" t="s">
        <v>55</v>
      </c>
      <c r="E868" s="28" t="s">
        <v>13349</v>
      </c>
      <c r="F868" s="37">
        <v>43203.580081018517</v>
      </c>
      <c r="G868" s="37">
        <v>43252</v>
      </c>
      <c r="H868" s="37">
        <v>43617</v>
      </c>
      <c r="I868" s="37">
        <v>43244.494988425926</v>
      </c>
      <c r="J868" s="41" t="s">
        <v>13117</v>
      </c>
      <c r="K868" s="28" t="s">
        <v>66</v>
      </c>
      <c r="L868" s="28" t="s">
        <v>77</v>
      </c>
      <c r="M868" s="30">
        <v>920.86</v>
      </c>
      <c r="N868" s="38" t="s">
        <v>1733</v>
      </c>
      <c r="O868" s="49" t="s">
        <v>1734</v>
      </c>
    </row>
    <row r="869" spans="1:15" x14ac:dyDescent="0.2">
      <c r="A869" s="28" t="s">
        <v>54</v>
      </c>
      <c r="B869" s="28" t="s">
        <v>195</v>
      </c>
      <c r="C869" s="28" t="s">
        <v>57</v>
      </c>
      <c r="D869" s="28" t="s">
        <v>55</v>
      </c>
      <c r="E869" s="28" t="s">
        <v>5524</v>
      </c>
      <c r="F869" s="37">
        <v>43222.341956018514</v>
      </c>
      <c r="G869" s="37">
        <v>43253</v>
      </c>
      <c r="H869" s="37">
        <v>43618</v>
      </c>
      <c r="I869" s="37">
        <v>43227.577499999999</v>
      </c>
      <c r="J869" s="41" t="s">
        <v>13125</v>
      </c>
      <c r="K869" s="28" t="s">
        <v>66</v>
      </c>
      <c r="L869" s="28" t="s">
        <v>77</v>
      </c>
      <c r="M869" s="30">
        <v>731.7</v>
      </c>
      <c r="N869" s="38" t="s">
        <v>337</v>
      </c>
      <c r="O869" s="49" t="s">
        <v>338</v>
      </c>
    </row>
    <row r="870" spans="1:15" x14ac:dyDescent="0.2">
      <c r="A870" s="28" t="s">
        <v>54</v>
      </c>
      <c r="B870" s="28" t="s">
        <v>431</v>
      </c>
      <c r="C870" s="28" t="s">
        <v>57</v>
      </c>
      <c r="D870" s="28" t="s">
        <v>55</v>
      </c>
      <c r="E870" s="28" t="s">
        <v>13350</v>
      </c>
      <c r="F870" s="37">
        <v>43216.09207175926</v>
      </c>
      <c r="G870" s="37">
        <v>43251</v>
      </c>
      <c r="H870" s="37">
        <v>43616</v>
      </c>
      <c r="I870" s="37">
        <v>43236.519907407404</v>
      </c>
      <c r="J870" s="41" t="s">
        <v>13120</v>
      </c>
      <c r="K870" s="28" t="s">
        <v>92</v>
      </c>
      <c r="L870" s="28" t="s">
        <v>77</v>
      </c>
      <c r="M870" s="30">
        <v>2599.7600000000002</v>
      </c>
      <c r="N870" s="38" t="s">
        <v>3629</v>
      </c>
      <c r="O870" s="49" t="s">
        <v>3630</v>
      </c>
    </row>
    <row r="871" spans="1:15" x14ac:dyDescent="0.2">
      <c r="A871" s="28" t="s">
        <v>54</v>
      </c>
      <c r="B871" s="28" t="s">
        <v>321</v>
      </c>
      <c r="C871" s="28" t="s">
        <v>57</v>
      </c>
      <c r="D871" s="28" t="s">
        <v>55</v>
      </c>
      <c r="E871" s="28" t="s">
        <v>4897</v>
      </c>
      <c r="F871" s="37">
        <v>43234.692094907405</v>
      </c>
      <c r="G871" s="37">
        <v>43164</v>
      </c>
      <c r="H871" s="37">
        <v>43555</v>
      </c>
      <c r="I871" s="37">
        <v>43234.692395833328</v>
      </c>
      <c r="J871" s="41" t="s">
        <v>13114</v>
      </c>
      <c r="K871" s="28" t="s">
        <v>226</v>
      </c>
      <c r="L871" s="28" t="s">
        <v>77</v>
      </c>
      <c r="M871" s="30">
        <v>-397.01</v>
      </c>
      <c r="N871" s="38" t="s">
        <v>1272</v>
      </c>
      <c r="O871" s="49" t="s">
        <v>1273</v>
      </c>
    </row>
    <row r="872" spans="1:15" x14ac:dyDescent="0.2">
      <c r="A872" s="28" t="s">
        <v>54</v>
      </c>
      <c r="B872" s="28" t="s">
        <v>195</v>
      </c>
      <c r="C872" s="28" t="s">
        <v>57</v>
      </c>
      <c r="D872" s="28" t="s">
        <v>55</v>
      </c>
      <c r="E872" s="28" t="s">
        <v>2202</v>
      </c>
      <c r="F872" s="37">
        <v>43245.71020833333</v>
      </c>
      <c r="G872" s="37">
        <v>43248</v>
      </c>
      <c r="H872" s="37">
        <v>43613</v>
      </c>
      <c r="I872" s="37">
        <v>43245.711550925924</v>
      </c>
      <c r="J872" s="41" t="s">
        <v>13113</v>
      </c>
      <c r="K872" s="28" t="s">
        <v>66</v>
      </c>
      <c r="L872" s="28" t="s">
        <v>77</v>
      </c>
      <c r="M872" s="30">
        <v>4000.61</v>
      </c>
      <c r="N872" s="38" t="s">
        <v>618</v>
      </c>
      <c r="O872" s="49" t="s">
        <v>619</v>
      </c>
    </row>
    <row r="873" spans="1:15" x14ac:dyDescent="0.2">
      <c r="A873" s="28" t="s">
        <v>54</v>
      </c>
      <c r="B873" s="28" t="s">
        <v>191</v>
      </c>
      <c r="C873" s="28" t="s">
        <v>57</v>
      </c>
      <c r="D873" s="28" t="s">
        <v>55</v>
      </c>
      <c r="E873" s="28" t="s">
        <v>5770</v>
      </c>
      <c r="F873" s="37">
        <v>43228.085219907407</v>
      </c>
      <c r="G873" s="37">
        <v>43259</v>
      </c>
      <c r="H873" s="37">
        <v>43624</v>
      </c>
      <c r="I873" s="37">
        <v>43242.422326388885</v>
      </c>
      <c r="J873" s="41" t="s">
        <v>13111</v>
      </c>
      <c r="K873" s="28" t="s">
        <v>92</v>
      </c>
      <c r="L873" s="28" t="s">
        <v>77</v>
      </c>
      <c r="M873" s="30">
        <v>393.17</v>
      </c>
      <c r="N873" s="38" t="s">
        <v>5771</v>
      </c>
      <c r="O873" s="49" t="s">
        <v>5772</v>
      </c>
    </row>
    <row r="874" spans="1:15" x14ac:dyDescent="0.2">
      <c r="A874" s="28" t="s">
        <v>54</v>
      </c>
      <c r="B874" s="28" t="s">
        <v>191</v>
      </c>
      <c r="C874" s="28" t="s">
        <v>57</v>
      </c>
      <c r="D874" s="28" t="s">
        <v>55</v>
      </c>
      <c r="E874" s="28" t="s">
        <v>5667</v>
      </c>
      <c r="F874" s="37">
        <v>43222.693310185183</v>
      </c>
      <c r="G874" s="37">
        <v>43238</v>
      </c>
      <c r="H874" s="37">
        <v>43603</v>
      </c>
      <c r="I874" s="37">
        <v>43222.694328703699</v>
      </c>
      <c r="J874" s="41" t="s">
        <v>13151</v>
      </c>
      <c r="K874" s="28" t="s">
        <v>166</v>
      </c>
      <c r="L874" s="28" t="s">
        <v>77</v>
      </c>
      <c r="M874" s="30">
        <v>0</v>
      </c>
      <c r="N874" s="38" t="s">
        <v>164</v>
      </c>
      <c r="O874" s="49" t="s">
        <v>165</v>
      </c>
    </row>
    <row r="875" spans="1:15" x14ac:dyDescent="0.2">
      <c r="A875" s="28" t="s">
        <v>54</v>
      </c>
      <c r="B875" s="28" t="s">
        <v>206</v>
      </c>
      <c r="C875" s="28" t="s">
        <v>57</v>
      </c>
      <c r="D875" s="28" t="s">
        <v>55</v>
      </c>
      <c r="E875" s="28" t="s">
        <v>2075</v>
      </c>
      <c r="F875" s="37">
        <v>43244.500879629624</v>
      </c>
      <c r="G875" s="37">
        <v>43131</v>
      </c>
      <c r="H875" s="37">
        <v>43496</v>
      </c>
      <c r="I875" s="37">
        <v>43244.50168981481</v>
      </c>
      <c r="J875" s="41" t="s">
        <v>13117</v>
      </c>
      <c r="K875" s="28" t="s">
        <v>226</v>
      </c>
      <c r="L875" s="28" t="s">
        <v>77</v>
      </c>
      <c r="M875" s="30">
        <v>-1272.6600000000001</v>
      </c>
      <c r="N875" s="38" t="s">
        <v>84</v>
      </c>
      <c r="O875" s="49" t="s">
        <v>85</v>
      </c>
    </row>
    <row r="876" spans="1:15" x14ac:dyDescent="0.2">
      <c r="A876" s="28" t="s">
        <v>54</v>
      </c>
      <c r="B876" s="28" t="s">
        <v>246</v>
      </c>
      <c r="C876" s="28" t="s">
        <v>57</v>
      </c>
      <c r="D876" s="28" t="s">
        <v>55</v>
      </c>
      <c r="E876" s="28" t="s">
        <v>2897</v>
      </c>
      <c r="F876" s="37">
        <v>43216.437581018516</v>
      </c>
      <c r="G876" s="37">
        <v>43244</v>
      </c>
      <c r="H876" s="37">
        <v>43609</v>
      </c>
      <c r="I876" s="37">
        <v>43242.621527777774</v>
      </c>
      <c r="J876" s="41" t="s">
        <v>13111</v>
      </c>
      <c r="K876" s="28" t="s">
        <v>92</v>
      </c>
      <c r="L876" s="28" t="s">
        <v>77</v>
      </c>
      <c r="M876" s="30">
        <v>1303.25</v>
      </c>
      <c r="N876" s="38" t="s">
        <v>69</v>
      </c>
      <c r="O876" s="49" t="s">
        <v>70</v>
      </c>
    </row>
    <row r="877" spans="1:15" x14ac:dyDescent="0.2">
      <c r="A877" s="28" t="s">
        <v>54</v>
      </c>
      <c r="B877" s="28" t="s">
        <v>206</v>
      </c>
      <c r="C877" s="28" t="s">
        <v>57</v>
      </c>
      <c r="D877" s="28" t="s">
        <v>55</v>
      </c>
      <c r="E877" s="28" t="s">
        <v>2228</v>
      </c>
      <c r="F877" s="37">
        <v>43228.085428240738</v>
      </c>
      <c r="G877" s="37">
        <v>43262</v>
      </c>
      <c r="H877" s="37">
        <v>43627</v>
      </c>
      <c r="I877" s="37">
        <v>43236.486620370371</v>
      </c>
      <c r="J877" s="41" t="s">
        <v>13120</v>
      </c>
      <c r="K877" s="28" t="s">
        <v>92</v>
      </c>
      <c r="L877" s="28" t="s">
        <v>77</v>
      </c>
      <c r="M877" s="30">
        <v>399.32</v>
      </c>
      <c r="N877" s="38" t="s">
        <v>407</v>
      </c>
      <c r="O877" s="49" t="s">
        <v>408</v>
      </c>
    </row>
    <row r="878" spans="1:15" ht="25.5" x14ac:dyDescent="0.2">
      <c r="A878" s="28" t="s">
        <v>54</v>
      </c>
      <c r="B878" s="28" t="s">
        <v>273</v>
      </c>
      <c r="C878" s="28" t="s">
        <v>57</v>
      </c>
      <c r="D878" s="28" t="s">
        <v>55</v>
      </c>
      <c r="E878" s="28" t="s">
        <v>3017</v>
      </c>
      <c r="F878" s="37">
        <v>43230.659745370365</v>
      </c>
      <c r="G878" s="37">
        <v>43254</v>
      </c>
      <c r="H878" s="37">
        <v>43619</v>
      </c>
      <c r="I878" s="37">
        <v>43236.89393518518</v>
      </c>
      <c r="J878" s="41" t="s">
        <v>13120</v>
      </c>
      <c r="K878" s="28" t="s">
        <v>66</v>
      </c>
      <c r="L878" s="28" t="s">
        <v>77</v>
      </c>
      <c r="M878" s="30">
        <v>1331.1</v>
      </c>
      <c r="N878" s="38" t="s">
        <v>156</v>
      </c>
      <c r="O878" s="49" t="s">
        <v>157</v>
      </c>
    </row>
    <row r="879" spans="1:15" x14ac:dyDescent="0.2">
      <c r="A879" s="28" t="s">
        <v>54</v>
      </c>
      <c r="B879" s="28" t="s">
        <v>195</v>
      </c>
      <c r="C879" s="28" t="s">
        <v>57</v>
      </c>
      <c r="D879" s="28" t="s">
        <v>55</v>
      </c>
      <c r="E879" s="28" t="s">
        <v>3116</v>
      </c>
      <c r="F879" s="37">
        <v>43245.604224537034</v>
      </c>
      <c r="G879" s="37">
        <v>43249</v>
      </c>
      <c r="H879" s="37">
        <v>43614</v>
      </c>
      <c r="I879" s="37">
        <v>43245.604791666665</v>
      </c>
      <c r="J879" s="41" t="s">
        <v>13113</v>
      </c>
      <c r="K879" s="28" t="s">
        <v>166</v>
      </c>
      <c r="L879" s="28" t="s">
        <v>77</v>
      </c>
      <c r="M879" s="30">
        <v>0</v>
      </c>
      <c r="N879" s="38" t="s">
        <v>3117</v>
      </c>
      <c r="O879" s="49" t="s">
        <v>3118</v>
      </c>
    </row>
    <row r="880" spans="1:15" x14ac:dyDescent="0.2">
      <c r="A880" s="28" t="s">
        <v>54</v>
      </c>
      <c r="B880" s="28" t="s">
        <v>191</v>
      </c>
      <c r="C880" s="28" t="s">
        <v>57</v>
      </c>
      <c r="D880" s="28" t="s">
        <v>55</v>
      </c>
      <c r="E880" s="28" t="s">
        <v>13351</v>
      </c>
      <c r="F880" s="37">
        <v>43210.085914351846</v>
      </c>
      <c r="G880" s="37">
        <v>43245</v>
      </c>
      <c r="H880" s="37">
        <v>43610</v>
      </c>
      <c r="I880" s="37">
        <v>43230.654652777775</v>
      </c>
      <c r="J880" s="41" t="s">
        <v>13121</v>
      </c>
      <c r="K880" s="28" t="s">
        <v>92</v>
      </c>
      <c r="L880" s="28" t="s">
        <v>77</v>
      </c>
      <c r="M880" s="30">
        <v>320.97000000000003</v>
      </c>
      <c r="N880" s="38" t="s">
        <v>113</v>
      </c>
      <c r="O880" s="49" t="s">
        <v>114</v>
      </c>
    </row>
    <row r="881" spans="1:15" x14ac:dyDescent="0.2">
      <c r="A881" s="28" t="s">
        <v>54</v>
      </c>
      <c r="B881" s="28" t="s">
        <v>191</v>
      </c>
      <c r="C881" s="28" t="s">
        <v>57</v>
      </c>
      <c r="D881" s="28" t="s">
        <v>55</v>
      </c>
      <c r="E881" s="28" t="s">
        <v>3406</v>
      </c>
      <c r="F881" s="37">
        <v>43241.406018518515</v>
      </c>
      <c r="G881" s="37">
        <v>43254</v>
      </c>
      <c r="H881" s="37">
        <v>43619</v>
      </c>
      <c r="I881" s="37">
        <v>43241.406504629631</v>
      </c>
      <c r="J881" s="41" t="s">
        <v>13140</v>
      </c>
      <c r="K881" s="28" t="s">
        <v>166</v>
      </c>
      <c r="L881" s="28" t="s">
        <v>77</v>
      </c>
      <c r="M881" s="30">
        <v>0</v>
      </c>
      <c r="N881" s="38" t="s">
        <v>3407</v>
      </c>
      <c r="O881" s="49" t="s">
        <v>3408</v>
      </c>
    </row>
    <row r="882" spans="1:15" x14ac:dyDescent="0.2">
      <c r="A882" s="28" t="s">
        <v>54</v>
      </c>
      <c r="B882" s="28" t="s">
        <v>191</v>
      </c>
      <c r="C882" s="28" t="s">
        <v>57</v>
      </c>
      <c r="D882" s="28" t="s">
        <v>55</v>
      </c>
      <c r="E882" s="28" t="s">
        <v>2122</v>
      </c>
      <c r="F882" s="37">
        <v>43236.350960648146</v>
      </c>
      <c r="G882" s="37">
        <v>43221</v>
      </c>
      <c r="H882" s="37">
        <v>43586</v>
      </c>
      <c r="I882" s="37">
        <v>43236.351435185185</v>
      </c>
      <c r="J882" s="41" t="s">
        <v>13120</v>
      </c>
      <c r="K882" s="28" t="s">
        <v>166</v>
      </c>
      <c r="L882" s="28" t="s">
        <v>77</v>
      </c>
      <c r="M882" s="30">
        <v>0</v>
      </c>
      <c r="N882" s="38" t="s">
        <v>673</v>
      </c>
      <c r="O882" s="49" t="s">
        <v>674</v>
      </c>
    </row>
    <row r="883" spans="1:15" x14ac:dyDescent="0.2">
      <c r="A883" s="28" t="s">
        <v>54</v>
      </c>
      <c r="B883" s="28" t="s">
        <v>206</v>
      </c>
      <c r="C883" s="28" t="s">
        <v>57</v>
      </c>
      <c r="D883" s="28" t="s">
        <v>55</v>
      </c>
      <c r="E883" s="28" t="s">
        <v>5632</v>
      </c>
      <c r="F883" s="37">
        <v>43227.632962962962</v>
      </c>
      <c r="G883" s="37">
        <v>43220</v>
      </c>
      <c r="H883" s="37">
        <v>43585</v>
      </c>
      <c r="I883" s="37">
        <v>43227.633530092593</v>
      </c>
      <c r="J883" s="41" t="s">
        <v>13125</v>
      </c>
      <c r="K883" s="28" t="s">
        <v>226</v>
      </c>
      <c r="L883" s="28" t="s">
        <v>77</v>
      </c>
      <c r="M883" s="30">
        <v>-1476.05</v>
      </c>
      <c r="N883" s="38" t="s">
        <v>374</v>
      </c>
      <c r="O883" s="49" t="s">
        <v>375</v>
      </c>
    </row>
    <row r="884" spans="1:15" x14ac:dyDescent="0.2">
      <c r="A884" s="28" t="s">
        <v>54</v>
      </c>
      <c r="B884" s="28" t="s">
        <v>191</v>
      </c>
      <c r="C884" s="28" t="s">
        <v>57</v>
      </c>
      <c r="D884" s="28" t="s">
        <v>55</v>
      </c>
      <c r="E884" s="28" t="s">
        <v>627</v>
      </c>
      <c r="F884" s="37">
        <v>43188.085972222223</v>
      </c>
      <c r="G884" s="37">
        <v>43223</v>
      </c>
      <c r="H884" s="37">
        <v>43588</v>
      </c>
      <c r="I884" s="37">
        <v>43223.61855324074</v>
      </c>
      <c r="J884" s="41" t="s">
        <v>13116</v>
      </c>
      <c r="K884" s="28" t="s">
        <v>92</v>
      </c>
      <c r="L884" s="28" t="s">
        <v>77</v>
      </c>
      <c r="M884" s="30">
        <v>285.42</v>
      </c>
      <c r="N884" s="38" t="s">
        <v>628</v>
      </c>
      <c r="O884" s="49" t="s">
        <v>629</v>
      </c>
    </row>
    <row r="885" spans="1:15" x14ac:dyDescent="0.2">
      <c r="A885" s="28" t="s">
        <v>54</v>
      </c>
      <c r="B885" s="28" t="s">
        <v>642</v>
      </c>
      <c r="C885" s="28" t="s">
        <v>57</v>
      </c>
      <c r="D885" s="28" t="s">
        <v>55</v>
      </c>
      <c r="E885" s="28" t="s">
        <v>13352</v>
      </c>
      <c r="F885" s="37">
        <v>43216.09034722222</v>
      </c>
      <c r="G885" s="37">
        <v>43251</v>
      </c>
      <c r="H885" s="37">
        <v>43616</v>
      </c>
      <c r="I885" s="37">
        <v>43242.462002314816</v>
      </c>
      <c r="J885" s="41" t="s">
        <v>13111</v>
      </c>
      <c r="K885" s="28" t="s">
        <v>92</v>
      </c>
      <c r="L885" s="28" t="s">
        <v>77</v>
      </c>
      <c r="M885" s="30">
        <v>1443.54</v>
      </c>
      <c r="N885" s="38" t="s">
        <v>2835</v>
      </c>
      <c r="O885" s="49" t="s">
        <v>2836</v>
      </c>
    </row>
    <row r="886" spans="1:15" x14ac:dyDescent="0.2">
      <c r="A886" s="28" t="s">
        <v>54</v>
      </c>
      <c r="B886" s="28" t="s">
        <v>206</v>
      </c>
      <c r="C886" s="28" t="s">
        <v>57</v>
      </c>
      <c r="D886" s="28" t="s">
        <v>55</v>
      </c>
      <c r="E886" s="28" t="s">
        <v>13353</v>
      </c>
      <c r="F886" s="37">
        <v>43217.439699074072</v>
      </c>
      <c r="G886" s="37">
        <v>43252</v>
      </c>
      <c r="H886" s="37">
        <v>43617</v>
      </c>
      <c r="I886" s="37">
        <v>43235.438935185186</v>
      </c>
      <c r="J886" s="41" t="s">
        <v>13155</v>
      </c>
      <c r="K886" s="28" t="s">
        <v>92</v>
      </c>
      <c r="L886" s="28" t="s">
        <v>77</v>
      </c>
      <c r="M886" s="30">
        <v>1897.46</v>
      </c>
      <c r="N886" s="38" t="s">
        <v>13354</v>
      </c>
      <c r="O886" s="49" t="s">
        <v>13355</v>
      </c>
    </row>
    <row r="887" spans="1:15" x14ac:dyDescent="0.2">
      <c r="A887" s="28" t="s">
        <v>54</v>
      </c>
      <c r="B887" s="28" t="s">
        <v>362</v>
      </c>
      <c r="C887" s="28" t="s">
        <v>57</v>
      </c>
      <c r="D887" s="28" t="s">
        <v>55</v>
      </c>
      <c r="E887" s="28" t="s">
        <v>13356</v>
      </c>
      <c r="F887" s="37">
        <v>43216.091990740737</v>
      </c>
      <c r="G887" s="37">
        <v>43251</v>
      </c>
      <c r="H887" s="37">
        <v>43616</v>
      </c>
      <c r="I887" s="37">
        <v>43232.483113425922</v>
      </c>
      <c r="J887" s="41" t="s">
        <v>13114</v>
      </c>
      <c r="K887" s="28" t="s">
        <v>92</v>
      </c>
      <c r="L887" s="28" t="s">
        <v>77</v>
      </c>
      <c r="M887" s="30">
        <v>4779.99</v>
      </c>
      <c r="N887" s="38" t="s">
        <v>4988</v>
      </c>
      <c r="O887" s="49" t="s">
        <v>4989</v>
      </c>
    </row>
    <row r="888" spans="1:15" x14ac:dyDescent="0.2">
      <c r="A888" s="28" t="s">
        <v>54</v>
      </c>
      <c r="B888" s="28" t="s">
        <v>230</v>
      </c>
      <c r="C888" s="28" t="s">
        <v>57</v>
      </c>
      <c r="D888" s="28" t="s">
        <v>55</v>
      </c>
      <c r="E888" s="28" t="s">
        <v>13357</v>
      </c>
      <c r="F888" s="37">
        <v>43216.090069444443</v>
      </c>
      <c r="G888" s="37">
        <v>43251</v>
      </c>
      <c r="H888" s="37">
        <v>43616</v>
      </c>
      <c r="I888" s="37">
        <v>43222.080289351848</v>
      </c>
      <c r="J888" s="41" t="s">
        <v>13151</v>
      </c>
      <c r="K888" s="28" t="s">
        <v>92</v>
      </c>
      <c r="L888" s="28" t="s">
        <v>77</v>
      </c>
      <c r="M888" s="30">
        <v>1388.94</v>
      </c>
      <c r="N888" s="38" t="s">
        <v>13358</v>
      </c>
      <c r="O888" s="49" t="s">
        <v>13359</v>
      </c>
    </row>
    <row r="889" spans="1:15" x14ac:dyDescent="0.2">
      <c r="A889" s="28" t="s">
        <v>54</v>
      </c>
      <c r="B889" s="28" t="s">
        <v>191</v>
      </c>
      <c r="C889" s="28" t="s">
        <v>57</v>
      </c>
      <c r="D889" s="28" t="s">
        <v>55</v>
      </c>
      <c r="E889" s="28" t="s">
        <v>999</v>
      </c>
      <c r="F889" s="37">
        <v>43243.671770833331</v>
      </c>
      <c r="G889" s="37">
        <v>43243</v>
      </c>
      <c r="H889" s="37">
        <v>43605</v>
      </c>
      <c r="I889" s="37">
        <v>43243.673634259256</v>
      </c>
      <c r="J889" s="41" t="s">
        <v>13143</v>
      </c>
      <c r="K889" s="28" t="s">
        <v>66</v>
      </c>
      <c r="L889" s="28" t="s">
        <v>77</v>
      </c>
      <c r="M889" s="30">
        <v>589.41999999999996</v>
      </c>
      <c r="N889" s="38" t="s">
        <v>475</v>
      </c>
      <c r="O889" s="49" t="s">
        <v>476</v>
      </c>
    </row>
    <row r="890" spans="1:15" ht="25.5" x14ac:dyDescent="0.2">
      <c r="A890" s="28" t="s">
        <v>54</v>
      </c>
      <c r="B890" s="28" t="s">
        <v>678</v>
      </c>
      <c r="C890" s="28" t="s">
        <v>57</v>
      </c>
      <c r="D890" s="28" t="s">
        <v>55</v>
      </c>
      <c r="E890" s="28" t="s">
        <v>13360</v>
      </c>
      <c r="F890" s="37">
        <v>43218.085416666661</v>
      </c>
      <c r="G890" s="37">
        <v>43253</v>
      </c>
      <c r="H890" s="37">
        <v>43618</v>
      </c>
      <c r="I890" s="37">
        <v>43251.604178240741</v>
      </c>
      <c r="J890" s="41" t="s">
        <v>13133</v>
      </c>
      <c r="K890" s="28" t="s">
        <v>92</v>
      </c>
      <c r="L890" s="28" t="s">
        <v>77</v>
      </c>
      <c r="M890" s="30">
        <v>2287.19</v>
      </c>
      <c r="N890" s="38" t="s">
        <v>156</v>
      </c>
      <c r="O890" s="49" t="s">
        <v>157</v>
      </c>
    </row>
    <row r="891" spans="1:15" x14ac:dyDescent="0.2">
      <c r="A891" s="28" t="s">
        <v>54</v>
      </c>
      <c r="B891" s="28" t="s">
        <v>191</v>
      </c>
      <c r="C891" s="28" t="s">
        <v>57</v>
      </c>
      <c r="D891" s="28" t="s">
        <v>55</v>
      </c>
      <c r="E891" s="28" t="s">
        <v>5935</v>
      </c>
      <c r="F891" s="37">
        <v>43242.381273148145</v>
      </c>
      <c r="G891" s="37">
        <v>43147</v>
      </c>
      <c r="H891" s="37">
        <v>43512</v>
      </c>
      <c r="I891" s="37">
        <v>43242.381782407407</v>
      </c>
      <c r="J891" s="41" t="s">
        <v>13111</v>
      </c>
      <c r="K891" s="28" t="s">
        <v>226</v>
      </c>
      <c r="L891" s="28" t="s">
        <v>77</v>
      </c>
      <c r="M891" s="30">
        <v>-584.24</v>
      </c>
      <c r="N891" s="38" t="s">
        <v>176</v>
      </c>
      <c r="O891" s="49" t="s">
        <v>177</v>
      </c>
    </row>
    <row r="892" spans="1:15" x14ac:dyDescent="0.2">
      <c r="A892" s="28" t="s">
        <v>54</v>
      </c>
      <c r="B892" s="28" t="s">
        <v>298</v>
      </c>
      <c r="C892" s="28" t="s">
        <v>57</v>
      </c>
      <c r="D892" s="28" t="s">
        <v>55</v>
      </c>
      <c r="E892" s="28" t="s">
        <v>13361</v>
      </c>
      <c r="F892" s="37">
        <v>43219.086481481478</v>
      </c>
      <c r="G892" s="37">
        <v>43254</v>
      </c>
      <c r="H892" s="37">
        <v>43619</v>
      </c>
      <c r="I892" s="37">
        <v>43249.681585648148</v>
      </c>
      <c r="J892" s="41" t="s">
        <v>13129</v>
      </c>
      <c r="K892" s="28" t="s">
        <v>92</v>
      </c>
      <c r="L892" s="28" t="s">
        <v>77</v>
      </c>
      <c r="M892" s="30">
        <v>1835.56</v>
      </c>
      <c r="N892" s="38" t="s">
        <v>398</v>
      </c>
      <c r="O892" s="49" t="s">
        <v>399</v>
      </c>
    </row>
    <row r="893" spans="1:15" x14ac:dyDescent="0.2">
      <c r="A893" s="28" t="s">
        <v>54</v>
      </c>
      <c r="B893" s="28" t="s">
        <v>206</v>
      </c>
      <c r="C893" s="28" t="s">
        <v>57</v>
      </c>
      <c r="D893" s="28" t="s">
        <v>55</v>
      </c>
      <c r="E893" s="28" t="s">
        <v>13362</v>
      </c>
      <c r="F893" s="37">
        <v>43210.086006944446</v>
      </c>
      <c r="G893" s="37">
        <v>43245</v>
      </c>
      <c r="H893" s="37">
        <v>43610</v>
      </c>
      <c r="I893" s="37">
        <v>43235.531064814815</v>
      </c>
      <c r="J893" s="41" t="s">
        <v>13155</v>
      </c>
      <c r="K893" s="28" t="s">
        <v>92</v>
      </c>
      <c r="L893" s="28" t="s">
        <v>77</v>
      </c>
      <c r="M893" s="30">
        <v>890.01</v>
      </c>
      <c r="N893" s="38" t="s">
        <v>1223</v>
      </c>
      <c r="O893" s="49" t="s">
        <v>1224</v>
      </c>
    </row>
    <row r="894" spans="1:15" ht="25.5" x14ac:dyDescent="0.2">
      <c r="A894" s="28" t="s">
        <v>54</v>
      </c>
      <c r="B894" s="28" t="s">
        <v>182</v>
      </c>
      <c r="C894" s="28" t="s">
        <v>57</v>
      </c>
      <c r="D894" s="28" t="s">
        <v>55</v>
      </c>
      <c r="E894" s="28" t="s">
        <v>3580</v>
      </c>
      <c r="F894" s="37">
        <v>43227.408460648148</v>
      </c>
      <c r="G894" s="37">
        <v>43227</v>
      </c>
      <c r="H894" s="37">
        <v>43592</v>
      </c>
      <c r="I894" s="37">
        <v>43227.409780092588</v>
      </c>
      <c r="J894" s="41" t="s">
        <v>13125</v>
      </c>
      <c r="K894" s="28" t="s">
        <v>66</v>
      </c>
      <c r="L894" s="28" t="s">
        <v>77</v>
      </c>
      <c r="M894" s="30">
        <v>1092.17</v>
      </c>
      <c r="N894" s="38" t="s">
        <v>2496</v>
      </c>
      <c r="O894" s="49" t="s">
        <v>2497</v>
      </c>
    </row>
    <row r="895" spans="1:15" x14ac:dyDescent="0.2">
      <c r="A895" s="28" t="s">
        <v>54</v>
      </c>
      <c r="B895" s="28" t="s">
        <v>195</v>
      </c>
      <c r="C895" s="28" t="s">
        <v>57</v>
      </c>
      <c r="D895" s="28" t="s">
        <v>55</v>
      </c>
      <c r="E895" s="28" t="s">
        <v>4665</v>
      </c>
      <c r="F895" s="37">
        <v>43224.644212962958</v>
      </c>
      <c r="G895" s="37">
        <v>43237</v>
      </c>
      <c r="H895" s="37">
        <v>43602</v>
      </c>
      <c r="I895" s="37">
        <v>43231.335821759254</v>
      </c>
      <c r="J895" s="41" t="s">
        <v>13138</v>
      </c>
      <c r="K895" s="28" t="s">
        <v>66</v>
      </c>
      <c r="L895" s="28" t="s">
        <v>77</v>
      </c>
      <c r="M895" s="30">
        <v>5379.47</v>
      </c>
      <c r="N895" s="38" t="s">
        <v>148</v>
      </c>
      <c r="O895" s="49" t="s">
        <v>149</v>
      </c>
    </row>
    <row r="896" spans="1:15" x14ac:dyDescent="0.2">
      <c r="A896" s="28" t="s">
        <v>54</v>
      </c>
      <c r="B896" s="28" t="s">
        <v>191</v>
      </c>
      <c r="C896" s="28" t="s">
        <v>57</v>
      </c>
      <c r="D896" s="28" t="s">
        <v>55</v>
      </c>
      <c r="E896" s="28" t="s">
        <v>4667</v>
      </c>
      <c r="F896" s="37">
        <v>43238.393854166665</v>
      </c>
      <c r="G896" s="37">
        <v>43241</v>
      </c>
      <c r="H896" s="37">
        <v>43606</v>
      </c>
      <c r="I896" s="37">
        <v>43238.520497685182</v>
      </c>
      <c r="J896" s="41" t="s">
        <v>13144</v>
      </c>
      <c r="K896" s="28" t="s">
        <v>66</v>
      </c>
      <c r="L896" s="28" t="s">
        <v>77</v>
      </c>
      <c r="M896" s="30">
        <v>388.29</v>
      </c>
      <c r="N896" s="38" t="s">
        <v>407</v>
      </c>
      <c r="O896" s="49" t="s">
        <v>408</v>
      </c>
    </row>
    <row r="897" spans="1:15" ht="25.5" x14ac:dyDescent="0.2">
      <c r="A897" s="28" t="s">
        <v>54</v>
      </c>
      <c r="B897" s="28" t="s">
        <v>191</v>
      </c>
      <c r="C897" s="28" t="s">
        <v>57</v>
      </c>
      <c r="D897" s="28" t="s">
        <v>55</v>
      </c>
      <c r="E897" s="28" t="s">
        <v>3039</v>
      </c>
      <c r="F897" s="37">
        <v>43221.084328703699</v>
      </c>
      <c r="G897" s="37">
        <v>43256</v>
      </c>
      <c r="H897" s="37">
        <v>43621</v>
      </c>
      <c r="I897" s="37">
        <v>43229.636608796296</v>
      </c>
      <c r="J897" s="41" t="s">
        <v>13124</v>
      </c>
      <c r="K897" s="28" t="s">
        <v>92</v>
      </c>
      <c r="L897" s="28" t="s">
        <v>77</v>
      </c>
      <c r="M897" s="30">
        <v>2910.58</v>
      </c>
      <c r="N897" s="38" t="s">
        <v>172</v>
      </c>
      <c r="O897" s="49" t="s">
        <v>173</v>
      </c>
    </row>
    <row r="898" spans="1:15" x14ac:dyDescent="0.2">
      <c r="A898" s="28" t="s">
        <v>54</v>
      </c>
      <c r="B898" s="28" t="s">
        <v>596</v>
      </c>
      <c r="C898" s="28" t="s">
        <v>57</v>
      </c>
      <c r="D898" s="28" t="s">
        <v>55</v>
      </c>
      <c r="E898" s="28" t="s">
        <v>3563</v>
      </c>
      <c r="F898" s="37">
        <v>43243.401076388887</v>
      </c>
      <c r="G898" s="37">
        <v>43035</v>
      </c>
      <c r="H898" s="37">
        <v>43404</v>
      </c>
      <c r="I898" s="37">
        <v>43243.402719907404</v>
      </c>
      <c r="J898" s="41" t="s">
        <v>13143</v>
      </c>
      <c r="K898" s="28" t="s">
        <v>166</v>
      </c>
      <c r="L898" s="28" t="s">
        <v>77</v>
      </c>
      <c r="M898" s="30">
        <v>44.37</v>
      </c>
      <c r="N898" s="38" t="s">
        <v>741</v>
      </c>
      <c r="O898" s="49" t="s">
        <v>742</v>
      </c>
    </row>
    <row r="899" spans="1:15" x14ac:dyDescent="0.2">
      <c r="A899" s="28" t="s">
        <v>54</v>
      </c>
      <c r="B899" s="28" t="s">
        <v>195</v>
      </c>
      <c r="C899" s="28" t="s">
        <v>57</v>
      </c>
      <c r="D899" s="28" t="s">
        <v>55</v>
      </c>
      <c r="E899" s="28" t="s">
        <v>13363</v>
      </c>
      <c r="F899" s="37">
        <v>43200.085625</v>
      </c>
      <c r="G899" s="37">
        <v>43235</v>
      </c>
      <c r="H899" s="37">
        <v>43600</v>
      </c>
      <c r="I899" s="37">
        <v>43224.390567129631</v>
      </c>
      <c r="J899" s="41" t="s">
        <v>13131</v>
      </c>
      <c r="K899" s="28" t="s">
        <v>92</v>
      </c>
      <c r="L899" s="28" t="s">
        <v>77</v>
      </c>
      <c r="M899" s="30">
        <v>545.6</v>
      </c>
      <c r="N899" s="38" t="s">
        <v>101</v>
      </c>
      <c r="O899" s="49" t="s">
        <v>102</v>
      </c>
    </row>
    <row r="900" spans="1:15" x14ac:dyDescent="0.2">
      <c r="A900" s="28" t="s">
        <v>54</v>
      </c>
      <c r="B900" s="28" t="s">
        <v>195</v>
      </c>
      <c r="C900" s="28" t="s">
        <v>57</v>
      </c>
      <c r="D900" s="28" t="s">
        <v>55</v>
      </c>
      <c r="E900" s="28" t="s">
        <v>2005</v>
      </c>
      <c r="F900" s="37">
        <v>43231.08556712963</v>
      </c>
      <c r="G900" s="37">
        <v>43266</v>
      </c>
      <c r="H900" s="37">
        <v>43631</v>
      </c>
      <c r="I900" s="37">
        <v>43245.465995370367</v>
      </c>
      <c r="J900" s="41" t="s">
        <v>13113</v>
      </c>
      <c r="K900" s="28" t="s">
        <v>92</v>
      </c>
      <c r="L900" s="28" t="s">
        <v>77</v>
      </c>
      <c r="M900" s="30">
        <v>722.99</v>
      </c>
      <c r="N900" s="38" t="s">
        <v>101</v>
      </c>
      <c r="O900" s="49" t="s">
        <v>102</v>
      </c>
    </row>
    <row r="901" spans="1:15" x14ac:dyDescent="0.2">
      <c r="A901" s="28" t="s">
        <v>54</v>
      </c>
      <c r="B901" s="28" t="s">
        <v>642</v>
      </c>
      <c r="C901" s="28" t="s">
        <v>57</v>
      </c>
      <c r="D901" s="28" t="s">
        <v>55</v>
      </c>
      <c r="E901" s="28" t="s">
        <v>2079</v>
      </c>
      <c r="F901" s="37">
        <v>43229.51525462963</v>
      </c>
      <c r="G901" s="37">
        <v>43197</v>
      </c>
      <c r="H901" s="37">
        <v>43562</v>
      </c>
      <c r="I901" s="37">
        <v>43229.516041666662</v>
      </c>
      <c r="J901" s="41" t="s">
        <v>13124</v>
      </c>
      <c r="K901" s="28" t="s">
        <v>226</v>
      </c>
      <c r="L901" s="28" t="s">
        <v>77</v>
      </c>
      <c r="M901" s="30">
        <v>-260.98</v>
      </c>
      <c r="N901" s="38" t="s">
        <v>2080</v>
      </c>
      <c r="O901" s="49" t="s">
        <v>2081</v>
      </c>
    </row>
    <row r="902" spans="1:15" ht="25.5" x14ac:dyDescent="0.2">
      <c r="A902" s="28" t="s">
        <v>54</v>
      </c>
      <c r="B902" s="28" t="s">
        <v>191</v>
      </c>
      <c r="C902" s="28" t="s">
        <v>57</v>
      </c>
      <c r="D902" s="28" t="s">
        <v>55</v>
      </c>
      <c r="E902" s="28" t="s">
        <v>13364</v>
      </c>
      <c r="F902" s="37">
        <v>43197.083958333329</v>
      </c>
      <c r="G902" s="37">
        <v>43232</v>
      </c>
      <c r="H902" s="37">
        <v>43597</v>
      </c>
      <c r="I902" s="37">
        <v>43223.691006944442</v>
      </c>
      <c r="J902" s="41" t="s">
        <v>13116</v>
      </c>
      <c r="K902" s="28" t="s">
        <v>92</v>
      </c>
      <c r="L902" s="28" t="s">
        <v>77</v>
      </c>
      <c r="M902" s="30">
        <v>4968.24</v>
      </c>
      <c r="N902" s="38" t="s">
        <v>532</v>
      </c>
      <c r="O902" s="49" t="s">
        <v>533</v>
      </c>
    </row>
    <row r="903" spans="1:15" ht="25.5" x14ac:dyDescent="0.2">
      <c r="A903" s="28" t="s">
        <v>54</v>
      </c>
      <c r="B903" s="28" t="s">
        <v>182</v>
      </c>
      <c r="C903" s="28" t="s">
        <v>57</v>
      </c>
      <c r="D903" s="28" t="s">
        <v>55</v>
      </c>
      <c r="E903" s="28" t="s">
        <v>5774</v>
      </c>
      <c r="F903" s="37">
        <v>43221.517291666663</v>
      </c>
      <c r="G903" s="37">
        <v>43228</v>
      </c>
      <c r="H903" s="37">
        <v>43593</v>
      </c>
      <c r="I903" s="37">
        <v>43228.362523148149</v>
      </c>
      <c r="J903" s="41" t="s">
        <v>13123</v>
      </c>
      <c r="K903" s="28" t="s">
        <v>66</v>
      </c>
      <c r="L903" s="28" t="s">
        <v>77</v>
      </c>
      <c r="M903" s="30">
        <v>775.74</v>
      </c>
      <c r="N903" s="38" t="s">
        <v>1986</v>
      </c>
      <c r="O903" s="49" t="s">
        <v>1987</v>
      </c>
    </row>
    <row r="904" spans="1:15" x14ac:dyDescent="0.2">
      <c r="A904" s="28" t="s">
        <v>54</v>
      </c>
      <c r="B904" s="28" t="s">
        <v>178</v>
      </c>
      <c r="C904" s="28" t="s">
        <v>57</v>
      </c>
      <c r="D904" s="28" t="s">
        <v>55</v>
      </c>
      <c r="E904" s="28" t="s">
        <v>1276</v>
      </c>
      <c r="F904" s="37">
        <v>43229.715497685182</v>
      </c>
      <c r="G904" s="37">
        <v>43248</v>
      </c>
      <c r="H904" s="37">
        <v>43613</v>
      </c>
      <c r="I904" s="37">
        <v>43229.716458333329</v>
      </c>
      <c r="J904" s="41" t="s">
        <v>13124</v>
      </c>
      <c r="K904" s="28" t="s">
        <v>66</v>
      </c>
      <c r="L904" s="28" t="s">
        <v>77</v>
      </c>
      <c r="M904" s="30">
        <v>891.78</v>
      </c>
      <c r="N904" s="38" t="s">
        <v>87</v>
      </c>
      <c r="O904" s="49" t="s">
        <v>88</v>
      </c>
    </row>
    <row r="905" spans="1:15" x14ac:dyDescent="0.2">
      <c r="A905" s="28" t="s">
        <v>54</v>
      </c>
      <c r="B905" s="28" t="s">
        <v>191</v>
      </c>
      <c r="C905" s="28" t="s">
        <v>57</v>
      </c>
      <c r="D905" s="28" t="s">
        <v>55</v>
      </c>
      <c r="E905" s="28" t="s">
        <v>4770</v>
      </c>
      <c r="F905" s="37">
        <v>43218.085185185184</v>
      </c>
      <c r="G905" s="37">
        <v>43252</v>
      </c>
      <c r="H905" s="37">
        <v>43617</v>
      </c>
      <c r="I905" s="37">
        <v>43221.638182870367</v>
      </c>
      <c r="J905" s="41" t="s">
        <v>13146</v>
      </c>
      <c r="K905" s="28" t="s">
        <v>92</v>
      </c>
      <c r="L905" s="28" t="s">
        <v>77</v>
      </c>
      <c r="M905" s="30">
        <v>746.04</v>
      </c>
      <c r="N905" s="38" t="s">
        <v>3499</v>
      </c>
      <c r="O905" s="49" t="s">
        <v>3500</v>
      </c>
    </row>
    <row r="906" spans="1:15" x14ac:dyDescent="0.2">
      <c r="A906" s="28" t="s">
        <v>54</v>
      </c>
      <c r="B906" s="28" t="s">
        <v>362</v>
      </c>
      <c r="C906" s="28" t="s">
        <v>57</v>
      </c>
      <c r="D906" s="28" t="s">
        <v>55</v>
      </c>
      <c r="E906" s="28" t="s">
        <v>2826</v>
      </c>
      <c r="F906" s="37">
        <v>43251.532847222217</v>
      </c>
      <c r="G906" s="37">
        <v>43281</v>
      </c>
      <c r="H906" s="37">
        <v>43646</v>
      </c>
      <c r="I906" s="37">
        <v>43251.534201388888</v>
      </c>
      <c r="J906" s="41" t="s">
        <v>13133</v>
      </c>
      <c r="K906" s="28" t="s">
        <v>166</v>
      </c>
      <c r="L906" s="28" t="s">
        <v>77</v>
      </c>
      <c r="M906" s="30">
        <v>0</v>
      </c>
      <c r="N906" s="38" t="s">
        <v>107</v>
      </c>
      <c r="O906" s="49" t="s">
        <v>108</v>
      </c>
    </row>
    <row r="907" spans="1:15" x14ac:dyDescent="0.2">
      <c r="A907" s="28" t="s">
        <v>54</v>
      </c>
      <c r="B907" s="28" t="s">
        <v>191</v>
      </c>
      <c r="C907" s="28" t="s">
        <v>57</v>
      </c>
      <c r="D907" s="28" t="s">
        <v>55</v>
      </c>
      <c r="E907" s="28" t="s">
        <v>13365</v>
      </c>
      <c r="F907" s="37">
        <v>43204.086122685185</v>
      </c>
      <c r="G907" s="37">
        <v>43239</v>
      </c>
      <c r="H907" s="37">
        <v>43604</v>
      </c>
      <c r="I907" s="37">
        <v>43238.663229166668</v>
      </c>
      <c r="J907" s="41" t="s">
        <v>13144</v>
      </c>
      <c r="K907" s="28" t="s">
        <v>92</v>
      </c>
      <c r="L907" s="28" t="s">
        <v>77</v>
      </c>
      <c r="M907" s="30">
        <v>337.54</v>
      </c>
      <c r="N907" s="38" t="s">
        <v>215</v>
      </c>
      <c r="O907" s="49" t="s">
        <v>216</v>
      </c>
    </row>
    <row r="908" spans="1:15" x14ac:dyDescent="0.2">
      <c r="A908" s="28" t="s">
        <v>54</v>
      </c>
      <c r="B908" s="28" t="s">
        <v>206</v>
      </c>
      <c r="C908" s="28" t="s">
        <v>57</v>
      </c>
      <c r="D908" s="28" t="s">
        <v>55</v>
      </c>
      <c r="E908" s="28" t="s">
        <v>3428</v>
      </c>
      <c r="F908" s="37">
        <v>43228.709444444445</v>
      </c>
      <c r="G908" s="37">
        <v>43241</v>
      </c>
      <c r="H908" s="37">
        <v>43606</v>
      </c>
      <c r="I908" s="37">
        <v>43236.424027777779</v>
      </c>
      <c r="J908" s="41" t="s">
        <v>13120</v>
      </c>
      <c r="K908" s="28" t="s">
        <v>66</v>
      </c>
      <c r="L908" s="28" t="s">
        <v>77</v>
      </c>
      <c r="M908" s="30">
        <v>1745.61</v>
      </c>
      <c r="N908" s="38" t="s">
        <v>520</v>
      </c>
      <c r="O908" s="49" t="s">
        <v>521</v>
      </c>
    </row>
    <row r="909" spans="1:15" ht="25.5" x14ac:dyDescent="0.2">
      <c r="A909" s="28" t="s">
        <v>54</v>
      </c>
      <c r="B909" s="28" t="s">
        <v>195</v>
      </c>
      <c r="C909" s="28" t="s">
        <v>57</v>
      </c>
      <c r="D909" s="28" t="s">
        <v>55</v>
      </c>
      <c r="E909" s="28" t="s">
        <v>1856</v>
      </c>
      <c r="F909" s="37">
        <v>43235.428657407407</v>
      </c>
      <c r="G909" s="37">
        <v>43119</v>
      </c>
      <c r="H909" s="37">
        <v>43496</v>
      </c>
      <c r="I909" s="37">
        <v>43235.428993055553</v>
      </c>
      <c r="J909" s="41" t="s">
        <v>13155</v>
      </c>
      <c r="K909" s="28" t="s">
        <v>226</v>
      </c>
      <c r="L909" s="28" t="s">
        <v>77</v>
      </c>
      <c r="M909" s="30">
        <v>-3217.79</v>
      </c>
      <c r="N909" s="38" t="s">
        <v>1613</v>
      </c>
      <c r="O909" s="49" t="s">
        <v>1614</v>
      </c>
    </row>
    <row r="910" spans="1:15" ht="25.5" x14ac:dyDescent="0.2">
      <c r="A910" s="28" t="s">
        <v>54</v>
      </c>
      <c r="B910" s="28" t="s">
        <v>191</v>
      </c>
      <c r="C910" s="28" t="s">
        <v>57</v>
      </c>
      <c r="D910" s="28" t="s">
        <v>55</v>
      </c>
      <c r="E910" s="28" t="s">
        <v>2039</v>
      </c>
      <c r="F910" s="37">
        <v>43229.728865740741</v>
      </c>
      <c r="G910" s="37">
        <v>43117</v>
      </c>
      <c r="H910" s="37">
        <v>43482</v>
      </c>
      <c r="I910" s="37">
        <v>43229.730358796296</v>
      </c>
      <c r="J910" s="41" t="s">
        <v>13124</v>
      </c>
      <c r="K910" s="28" t="s">
        <v>226</v>
      </c>
      <c r="L910" s="28" t="s">
        <v>77</v>
      </c>
      <c r="M910" s="30">
        <v>-632.9</v>
      </c>
      <c r="N910" s="38" t="s">
        <v>2040</v>
      </c>
      <c r="O910" s="49" t="s">
        <v>2041</v>
      </c>
    </row>
    <row r="911" spans="1:15" ht="25.5" x14ac:dyDescent="0.2">
      <c r="A911" s="28" t="s">
        <v>54</v>
      </c>
      <c r="B911" s="28" t="s">
        <v>191</v>
      </c>
      <c r="C911" s="28" t="s">
        <v>57</v>
      </c>
      <c r="D911" s="28" t="s">
        <v>55</v>
      </c>
      <c r="E911" s="28" t="s">
        <v>5672</v>
      </c>
      <c r="F911" s="37">
        <v>43250.498761574076</v>
      </c>
      <c r="G911" s="37">
        <v>43281</v>
      </c>
      <c r="H911" s="37">
        <v>43646</v>
      </c>
      <c r="I911" s="37">
        <v>43250.674861111111</v>
      </c>
      <c r="J911" s="41" t="s">
        <v>13118</v>
      </c>
      <c r="K911" s="28" t="s">
        <v>92</v>
      </c>
      <c r="L911" s="28" t="s">
        <v>77</v>
      </c>
      <c r="M911" s="30">
        <v>1530.51</v>
      </c>
      <c r="N911" s="38" t="s">
        <v>156</v>
      </c>
      <c r="O911" s="49" t="s">
        <v>157</v>
      </c>
    </row>
    <row r="912" spans="1:15" x14ac:dyDescent="0.2">
      <c r="A912" s="28" t="s">
        <v>54</v>
      </c>
      <c r="B912" s="28" t="s">
        <v>246</v>
      </c>
      <c r="C912" s="28" t="s">
        <v>57</v>
      </c>
      <c r="D912" s="28" t="s">
        <v>55</v>
      </c>
      <c r="E912" s="28" t="s">
        <v>3097</v>
      </c>
      <c r="F912" s="37">
        <v>43243.805416666662</v>
      </c>
      <c r="G912" s="37">
        <v>43244</v>
      </c>
      <c r="H912" s="37">
        <v>43609</v>
      </c>
      <c r="I912" s="37">
        <v>43243.819814814815</v>
      </c>
      <c r="J912" s="41" t="s">
        <v>13143</v>
      </c>
      <c r="K912" s="28" t="s">
        <v>66</v>
      </c>
      <c r="L912" s="28" t="s">
        <v>77</v>
      </c>
      <c r="M912" s="30">
        <v>1156.31</v>
      </c>
      <c r="N912" s="38" t="s">
        <v>511</v>
      </c>
      <c r="O912" s="49" t="s">
        <v>512</v>
      </c>
    </row>
    <row r="913" spans="1:15" x14ac:dyDescent="0.2">
      <c r="A913" s="28" t="s">
        <v>54</v>
      </c>
      <c r="B913" s="28" t="s">
        <v>191</v>
      </c>
      <c r="C913" s="28" t="s">
        <v>57</v>
      </c>
      <c r="D913" s="28" t="s">
        <v>55</v>
      </c>
      <c r="E913" s="28" t="s">
        <v>3434</v>
      </c>
      <c r="F913" s="37">
        <v>43231.41673611111</v>
      </c>
      <c r="G913" s="37">
        <v>43104</v>
      </c>
      <c r="H913" s="37">
        <v>43469</v>
      </c>
      <c r="I913" s="37">
        <v>43231.417349537034</v>
      </c>
      <c r="J913" s="41" t="s">
        <v>13138</v>
      </c>
      <c r="K913" s="28" t="s">
        <v>226</v>
      </c>
      <c r="L913" s="28" t="s">
        <v>77</v>
      </c>
      <c r="M913" s="30">
        <v>-495.4</v>
      </c>
      <c r="N913" s="38" t="s">
        <v>2564</v>
      </c>
      <c r="O913" s="49" t="s">
        <v>2565</v>
      </c>
    </row>
    <row r="914" spans="1:15" x14ac:dyDescent="0.2">
      <c r="A914" s="28" t="s">
        <v>54</v>
      </c>
      <c r="B914" s="28" t="s">
        <v>183</v>
      </c>
      <c r="C914" s="28" t="s">
        <v>57</v>
      </c>
      <c r="D914" s="28" t="s">
        <v>55</v>
      </c>
      <c r="E914" s="28" t="s">
        <v>626</v>
      </c>
      <c r="F914" s="37">
        <v>43248.539317129631</v>
      </c>
      <c r="G914" s="37">
        <v>43272</v>
      </c>
      <c r="H914" s="37">
        <v>43637</v>
      </c>
      <c r="I914" s="37">
        <v>43248.625196759254</v>
      </c>
      <c r="J914" s="41" t="s">
        <v>13135</v>
      </c>
      <c r="K914" s="28" t="s">
        <v>66</v>
      </c>
      <c r="L914" s="28" t="s">
        <v>77</v>
      </c>
      <c r="M914" s="30">
        <v>287.63</v>
      </c>
      <c r="N914" s="38" t="s">
        <v>125</v>
      </c>
      <c r="O914" s="49" t="s">
        <v>126</v>
      </c>
    </row>
    <row r="915" spans="1:15" x14ac:dyDescent="0.2">
      <c r="A915" s="28" t="s">
        <v>54</v>
      </c>
      <c r="B915" s="28" t="s">
        <v>206</v>
      </c>
      <c r="C915" s="28" t="s">
        <v>57</v>
      </c>
      <c r="D915" s="28" t="s">
        <v>55</v>
      </c>
      <c r="E915" s="28" t="s">
        <v>1896</v>
      </c>
      <c r="F915" s="37">
        <v>43222.459733796291</v>
      </c>
      <c r="G915" s="37">
        <v>43227</v>
      </c>
      <c r="H915" s="37">
        <v>43592</v>
      </c>
      <c r="I915" s="37">
        <v>43222.5237037037</v>
      </c>
      <c r="J915" s="41" t="s">
        <v>13151</v>
      </c>
      <c r="K915" s="28" t="s">
        <v>66</v>
      </c>
      <c r="L915" s="28" t="s">
        <v>77</v>
      </c>
      <c r="M915" s="30">
        <v>475.95</v>
      </c>
      <c r="N915" s="38" t="s">
        <v>1897</v>
      </c>
      <c r="O915" s="49" t="s">
        <v>1898</v>
      </c>
    </row>
    <row r="916" spans="1:15" ht="25.5" x14ac:dyDescent="0.2">
      <c r="A916" s="28" t="s">
        <v>54</v>
      </c>
      <c r="B916" s="28" t="s">
        <v>255</v>
      </c>
      <c r="C916" s="28" t="s">
        <v>57</v>
      </c>
      <c r="D916" s="28" t="s">
        <v>55</v>
      </c>
      <c r="E916" s="28" t="s">
        <v>13366</v>
      </c>
      <c r="F916" s="37">
        <v>43219.086111111108</v>
      </c>
      <c r="G916" s="37">
        <v>43252</v>
      </c>
      <c r="H916" s="37">
        <v>43617</v>
      </c>
      <c r="I916" s="37">
        <v>43243.505173611113</v>
      </c>
      <c r="J916" s="41" t="s">
        <v>13143</v>
      </c>
      <c r="K916" s="28" t="s">
        <v>92</v>
      </c>
      <c r="L916" s="28" t="s">
        <v>77</v>
      </c>
      <c r="M916" s="30">
        <v>1463.29</v>
      </c>
      <c r="N916" s="38" t="s">
        <v>253</v>
      </c>
      <c r="O916" s="49" t="s">
        <v>254</v>
      </c>
    </row>
    <row r="917" spans="1:15" x14ac:dyDescent="0.2">
      <c r="A917" s="28" t="s">
        <v>54</v>
      </c>
      <c r="B917" s="28" t="s">
        <v>249</v>
      </c>
      <c r="C917" s="28" t="s">
        <v>57</v>
      </c>
      <c r="D917" s="28" t="s">
        <v>55</v>
      </c>
      <c r="E917" s="28" t="s">
        <v>5531</v>
      </c>
      <c r="F917" s="37">
        <v>43221.554178240738</v>
      </c>
      <c r="G917" s="37">
        <v>43225</v>
      </c>
      <c r="H917" s="37">
        <v>43590</v>
      </c>
      <c r="I917" s="37">
        <v>43222.526053240741</v>
      </c>
      <c r="J917" s="41" t="s">
        <v>13151</v>
      </c>
      <c r="K917" s="28" t="s">
        <v>66</v>
      </c>
      <c r="L917" s="28" t="s">
        <v>77</v>
      </c>
      <c r="M917" s="30">
        <v>515.46</v>
      </c>
      <c r="N917" s="38" t="s">
        <v>84</v>
      </c>
      <c r="O917" s="49" t="s">
        <v>85</v>
      </c>
    </row>
    <row r="918" spans="1:15" x14ac:dyDescent="0.2">
      <c r="A918" s="28" t="s">
        <v>54</v>
      </c>
      <c r="B918" s="28" t="s">
        <v>191</v>
      </c>
      <c r="C918" s="28" t="s">
        <v>57</v>
      </c>
      <c r="D918" s="28" t="s">
        <v>55</v>
      </c>
      <c r="E918" s="28" t="s">
        <v>4847</v>
      </c>
      <c r="F918" s="37">
        <v>43224.440729166665</v>
      </c>
      <c r="G918" s="37">
        <v>42921</v>
      </c>
      <c r="H918" s="37">
        <v>43286</v>
      </c>
      <c r="I918" s="37">
        <v>43224.441122685181</v>
      </c>
      <c r="J918" s="41" t="s">
        <v>13131</v>
      </c>
      <c r="K918" s="28" t="s">
        <v>226</v>
      </c>
      <c r="L918" s="28" t="s">
        <v>77</v>
      </c>
      <c r="M918" s="30">
        <v>-158.62</v>
      </c>
      <c r="N918" s="38" t="s">
        <v>113</v>
      </c>
      <c r="O918" s="49" t="s">
        <v>114</v>
      </c>
    </row>
    <row r="919" spans="1:15" x14ac:dyDescent="0.2">
      <c r="A919" s="28" t="s">
        <v>54</v>
      </c>
      <c r="B919" s="28" t="s">
        <v>195</v>
      </c>
      <c r="C919" s="28" t="s">
        <v>57</v>
      </c>
      <c r="D919" s="28" t="s">
        <v>55</v>
      </c>
      <c r="E919" s="28" t="s">
        <v>13367</v>
      </c>
      <c r="F919" s="37">
        <v>43216.092013888891</v>
      </c>
      <c r="G919" s="37">
        <v>43251</v>
      </c>
      <c r="H919" s="37">
        <v>43616</v>
      </c>
      <c r="I919" s="37">
        <v>43250.706249999996</v>
      </c>
      <c r="J919" s="41" t="s">
        <v>13118</v>
      </c>
      <c r="K919" s="28" t="s">
        <v>92</v>
      </c>
      <c r="L919" s="28" t="s">
        <v>77</v>
      </c>
      <c r="M919" s="30">
        <v>885.64</v>
      </c>
      <c r="N919" s="38" t="s">
        <v>2623</v>
      </c>
      <c r="O919" s="49" t="s">
        <v>2624</v>
      </c>
    </row>
    <row r="920" spans="1:15" x14ac:dyDescent="0.2">
      <c r="A920" s="28" t="s">
        <v>54</v>
      </c>
      <c r="B920" s="28" t="s">
        <v>812</v>
      </c>
      <c r="C920" s="28" t="s">
        <v>57</v>
      </c>
      <c r="D920" s="28" t="s">
        <v>55</v>
      </c>
      <c r="E920" s="28" t="s">
        <v>3063</v>
      </c>
      <c r="F920" s="37">
        <v>43224.476087962961</v>
      </c>
      <c r="G920" s="37">
        <v>43254</v>
      </c>
      <c r="H920" s="37">
        <v>43619</v>
      </c>
      <c r="I920" s="37">
        <v>43235.517118055555</v>
      </c>
      <c r="J920" s="41" t="s">
        <v>13155</v>
      </c>
      <c r="K920" s="28" t="s">
        <v>92</v>
      </c>
      <c r="L920" s="28" t="s">
        <v>77</v>
      </c>
      <c r="M920" s="30">
        <v>356.86</v>
      </c>
      <c r="N920" s="38" t="s">
        <v>87</v>
      </c>
      <c r="O920" s="49" t="s">
        <v>88</v>
      </c>
    </row>
    <row r="921" spans="1:15" x14ac:dyDescent="0.2">
      <c r="A921" s="28" t="s">
        <v>54</v>
      </c>
      <c r="B921" s="28" t="s">
        <v>737</v>
      </c>
      <c r="C921" s="28" t="s">
        <v>57</v>
      </c>
      <c r="D921" s="28" t="s">
        <v>55</v>
      </c>
      <c r="E921" s="28" t="s">
        <v>4419</v>
      </c>
      <c r="F921" s="37">
        <v>43242.479456018518</v>
      </c>
      <c r="G921" s="37">
        <v>43253</v>
      </c>
      <c r="H921" s="37">
        <v>43618</v>
      </c>
      <c r="I921" s="37">
        <v>43242.480578703704</v>
      </c>
      <c r="J921" s="41" t="s">
        <v>13111</v>
      </c>
      <c r="K921" s="28" t="s">
        <v>66</v>
      </c>
      <c r="L921" s="28" t="s">
        <v>77</v>
      </c>
      <c r="M921" s="30">
        <v>677.1</v>
      </c>
      <c r="N921" s="38" t="s">
        <v>301</v>
      </c>
      <c r="O921" s="49" t="s">
        <v>302</v>
      </c>
    </row>
    <row r="922" spans="1:15" x14ac:dyDescent="0.2">
      <c r="A922" s="28" t="s">
        <v>54</v>
      </c>
      <c r="B922" s="28" t="s">
        <v>191</v>
      </c>
      <c r="C922" s="28" t="s">
        <v>57</v>
      </c>
      <c r="D922" s="28" t="s">
        <v>55</v>
      </c>
      <c r="E922" s="28" t="s">
        <v>13368</v>
      </c>
      <c r="F922" s="37">
        <v>43216.487766203703</v>
      </c>
      <c r="G922" s="37">
        <v>43245</v>
      </c>
      <c r="H922" s="37">
        <v>43610</v>
      </c>
      <c r="I922" s="37">
        <v>43223.511006944442</v>
      </c>
      <c r="J922" s="41" t="s">
        <v>13116</v>
      </c>
      <c r="K922" s="28" t="s">
        <v>92</v>
      </c>
      <c r="L922" s="28" t="s">
        <v>77</v>
      </c>
      <c r="M922" s="30">
        <v>1153.4100000000001</v>
      </c>
      <c r="N922" s="38" t="s">
        <v>1223</v>
      </c>
      <c r="O922" s="49" t="s">
        <v>1224</v>
      </c>
    </row>
    <row r="923" spans="1:15" x14ac:dyDescent="0.2">
      <c r="A923" s="28" t="s">
        <v>54</v>
      </c>
      <c r="B923" s="28" t="s">
        <v>191</v>
      </c>
      <c r="C923" s="28" t="s">
        <v>57</v>
      </c>
      <c r="D923" s="28" t="s">
        <v>55</v>
      </c>
      <c r="E923" s="28" t="s">
        <v>5561</v>
      </c>
      <c r="F923" s="37">
        <v>43244.380879629629</v>
      </c>
      <c r="G923" s="37">
        <v>42977</v>
      </c>
      <c r="H923" s="37">
        <v>43342</v>
      </c>
      <c r="I923" s="37">
        <v>43244.381168981483</v>
      </c>
      <c r="J923" s="41" t="s">
        <v>13117</v>
      </c>
      <c r="K923" s="28" t="s">
        <v>226</v>
      </c>
      <c r="L923" s="28" t="s">
        <v>77</v>
      </c>
      <c r="M923" s="30">
        <v>-234.03</v>
      </c>
      <c r="N923" s="38" t="s">
        <v>636</v>
      </c>
      <c r="O923" s="49" t="s">
        <v>637</v>
      </c>
    </row>
    <row r="924" spans="1:15" x14ac:dyDescent="0.2">
      <c r="A924" s="28" t="s">
        <v>54</v>
      </c>
      <c r="B924" s="28" t="s">
        <v>210</v>
      </c>
      <c r="C924" s="28" t="s">
        <v>57</v>
      </c>
      <c r="D924" s="28" t="s">
        <v>55</v>
      </c>
      <c r="E924" s="28" t="s">
        <v>1302</v>
      </c>
      <c r="F924" s="37">
        <v>43244.386319444442</v>
      </c>
      <c r="G924" s="37">
        <v>43242</v>
      </c>
      <c r="H924" s="37">
        <v>43607</v>
      </c>
      <c r="I924" s="37">
        <v>43245.629062499997</v>
      </c>
      <c r="J924" s="41" t="s">
        <v>13113</v>
      </c>
      <c r="K924" s="28" t="s">
        <v>166</v>
      </c>
      <c r="L924" s="28" t="s">
        <v>77</v>
      </c>
      <c r="M924" s="30">
        <v>0</v>
      </c>
      <c r="N924" s="38" t="s">
        <v>511</v>
      </c>
      <c r="O924" s="49" t="s">
        <v>512</v>
      </c>
    </row>
    <row r="925" spans="1:15" x14ac:dyDescent="0.2">
      <c r="A925" s="28" t="s">
        <v>54</v>
      </c>
      <c r="B925" s="28" t="s">
        <v>191</v>
      </c>
      <c r="C925" s="28" t="s">
        <v>57</v>
      </c>
      <c r="D925" s="28" t="s">
        <v>55</v>
      </c>
      <c r="E925" s="28" t="s">
        <v>3913</v>
      </c>
      <c r="F925" s="37">
        <v>43242.365659722222</v>
      </c>
      <c r="G925" s="37">
        <v>43133</v>
      </c>
      <c r="H925" s="37">
        <v>43498</v>
      </c>
      <c r="I925" s="37">
        <v>43242.366319444445</v>
      </c>
      <c r="J925" s="41" t="s">
        <v>13111</v>
      </c>
      <c r="K925" s="28" t="s">
        <v>226</v>
      </c>
      <c r="L925" s="28" t="s">
        <v>77</v>
      </c>
      <c r="M925" s="30">
        <v>-377.43</v>
      </c>
      <c r="N925" s="38" t="s">
        <v>125</v>
      </c>
      <c r="O925" s="49" t="s">
        <v>126</v>
      </c>
    </row>
    <row r="926" spans="1:15" x14ac:dyDescent="0.2">
      <c r="A926" s="28" t="s">
        <v>54</v>
      </c>
      <c r="B926" s="28" t="s">
        <v>182</v>
      </c>
      <c r="C926" s="28" t="s">
        <v>57</v>
      </c>
      <c r="D926" s="28" t="s">
        <v>55</v>
      </c>
      <c r="E926" s="28" t="s">
        <v>13369</v>
      </c>
      <c r="F926" s="37">
        <v>43208.634884259256</v>
      </c>
      <c r="G926" s="37">
        <v>43243</v>
      </c>
      <c r="H926" s="37">
        <v>43608</v>
      </c>
      <c r="I926" s="37">
        <v>43238.489976851852</v>
      </c>
      <c r="J926" s="41" t="s">
        <v>13144</v>
      </c>
      <c r="K926" s="28" t="s">
        <v>66</v>
      </c>
      <c r="L926" s="28" t="s">
        <v>77</v>
      </c>
      <c r="M926" s="30">
        <v>1509.16</v>
      </c>
      <c r="N926" s="38" t="s">
        <v>3604</v>
      </c>
      <c r="O926" s="49" t="s">
        <v>3605</v>
      </c>
    </row>
    <row r="927" spans="1:15" ht="25.5" x14ac:dyDescent="0.2">
      <c r="A927" s="28" t="s">
        <v>54</v>
      </c>
      <c r="B927" s="28" t="s">
        <v>191</v>
      </c>
      <c r="C927" s="28" t="s">
        <v>57</v>
      </c>
      <c r="D927" s="28" t="s">
        <v>55</v>
      </c>
      <c r="E927" s="28" t="s">
        <v>13370</v>
      </c>
      <c r="F927" s="37">
        <v>43214.084120370368</v>
      </c>
      <c r="G927" s="37">
        <v>43249</v>
      </c>
      <c r="H927" s="37">
        <v>43614</v>
      </c>
      <c r="I927" s="37">
        <v>43236.417997685181</v>
      </c>
      <c r="J927" s="41" t="s">
        <v>13120</v>
      </c>
      <c r="K927" s="28" t="s">
        <v>92</v>
      </c>
      <c r="L927" s="28" t="s">
        <v>77</v>
      </c>
      <c r="M927" s="30">
        <v>2746.65</v>
      </c>
      <c r="N927" s="38" t="s">
        <v>532</v>
      </c>
      <c r="O927" s="49" t="s">
        <v>533</v>
      </c>
    </row>
    <row r="928" spans="1:15" x14ac:dyDescent="0.2">
      <c r="A928" s="28" t="s">
        <v>54</v>
      </c>
      <c r="B928" s="28" t="s">
        <v>230</v>
      </c>
      <c r="C928" s="28" t="s">
        <v>57</v>
      </c>
      <c r="D928" s="28" t="s">
        <v>55</v>
      </c>
      <c r="E928" s="28" t="s">
        <v>1840</v>
      </c>
      <c r="F928" s="37">
        <v>43228.504999999997</v>
      </c>
      <c r="G928" s="37">
        <v>43228</v>
      </c>
      <c r="H928" s="37">
        <v>43593</v>
      </c>
      <c r="I928" s="37">
        <v>43228.595416666663</v>
      </c>
      <c r="J928" s="41" t="s">
        <v>13123</v>
      </c>
      <c r="K928" s="28" t="s">
        <v>66</v>
      </c>
      <c r="L928" s="28" t="s">
        <v>77</v>
      </c>
      <c r="M928" s="30">
        <v>1049.1099999999999</v>
      </c>
      <c r="N928" s="38" t="s">
        <v>113</v>
      </c>
      <c r="O928" s="49" t="s">
        <v>114</v>
      </c>
    </row>
    <row r="929" spans="1:15" ht="25.5" x14ac:dyDescent="0.2">
      <c r="A929" s="28" t="s">
        <v>54</v>
      </c>
      <c r="B929" s="28" t="s">
        <v>195</v>
      </c>
      <c r="C929" s="28" t="s">
        <v>57</v>
      </c>
      <c r="D929" s="28" t="s">
        <v>55</v>
      </c>
      <c r="E929" s="28" t="s">
        <v>13371</v>
      </c>
      <c r="F929" s="37">
        <v>43214.65012731481</v>
      </c>
      <c r="G929" s="37">
        <v>43221</v>
      </c>
      <c r="H929" s="37">
        <v>43586</v>
      </c>
      <c r="I929" s="37">
        <v>43221.559224537035</v>
      </c>
      <c r="J929" s="41" t="s">
        <v>13146</v>
      </c>
      <c r="K929" s="28" t="s">
        <v>66</v>
      </c>
      <c r="L929" s="28" t="s">
        <v>77</v>
      </c>
      <c r="M929" s="30">
        <v>1567.09</v>
      </c>
      <c r="N929" s="38" t="s">
        <v>868</v>
      </c>
      <c r="O929" s="49" t="s">
        <v>869</v>
      </c>
    </row>
    <row r="930" spans="1:15" x14ac:dyDescent="0.2">
      <c r="A930" s="28" t="s">
        <v>54</v>
      </c>
      <c r="B930" s="28" t="s">
        <v>642</v>
      </c>
      <c r="C930" s="28" t="s">
        <v>57</v>
      </c>
      <c r="D930" s="28" t="s">
        <v>55</v>
      </c>
      <c r="E930" s="28" t="s">
        <v>1458</v>
      </c>
      <c r="F930" s="37">
        <v>43222.405983796292</v>
      </c>
      <c r="G930" s="37">
        <v>43222</v>
      </c>
      <c r="H930" s="37">
        <v>43587</v>
      </c>
      <c r="I930" s="37">
        <v>43222.490486111106</v>
      </c>
      <c r="J930" s="41" t="s">
        <v>13151</v>
      </c>
      <c r="K930" s="28" t="s">
        <v>66</v>
      </c>
      <c r="L930" s="28" t="s">
        <v>77</v>
      </c>
      <c r="M930" s="30">
        <v>731.29</v>
      </c>
      <c r="N930" s="38" t="s">
        <v>337</v>
      </c>
      <c r="O930" s="49" t="s">
        <v>338</v>
      </c>
    </row>
    <row r="931" spans="1:15" ht="25.5" x14ac:dyDescent="0.2">
      <c r="A931" s="28" t="s">
        <v>54</v>
      </c>
      <c r="B931" s="28" t="s">
        <v>190</v>
      </c>
      <c r="C931" s="28" t="s">
        <v>57</v>
      </c>
      <c r="D931" s="28" t="s">
        <v>55</v>
      </c>
      <c r="E931" s="28" t="s">
        <v>13372</v>
      </c>
      <c r="F931" s="37">
        <v>43214.083969907406</v>
      </c>
      <c r="G931" s="37">
        <v>43249</v>
      </c>
      <c r="H931" s="37">
        <v>43614</v>
      </c>
      <c r="I931" s="37">
        <v>43251.729849537034</v>
      </c>
      <c r="J931" s="41" t="s">
        <v>13133</v>
      </c>
      <c r="K931" s="28" t="s">
        <v>92</v>
      </c>
      <c r="L931" s="28" t="s">
        <v>77</v>
      </c>
      <c r="M931" s="30">
        <v>837.94</v>
      </c>
      <c r="N931" s="38" t="s">
        <v>481</v>
      </c>
      <c r="O931" s="49" t="s">
        <v>482</v>
      </c>
    </row>
    <row r="932" spans="1:15" x14ac:dyDescent="0.2">
      <c r="A932" s="28" t="s">
        <v>54</v>
      </c>
      <c r="B932" s="28" t="s">
        <v>191</v>
      </c>
      <c r="C932" s="28" t="s">
        <v>57</v>
      </c>
      <c r="D932" s="28" t="s">
        <v>55</v>
      </c>
      <c r="E932" s="28" t="s">
        <v>6104</v>
      </c>
      <c r="F932" s="37">
        <v>43244.616064814814</v>
      </c>
      <c r="G932" s="37">
        <v>43251</v>
      </c>
      <c r="H932" s="37">
        <v>43616</v>
      </c>
      <c r="I932" s="37">
        <v>43244.616736111107</v>
      </c>
      <c r="J932" s="41" t="s">
        <v>13117</v>
      </c>
      <c r="K932" s="28" t="s">
        <v>166</v>
      </c>
      <c r="L932" s="28" t="s">
        <v>77</v>
      </c>
      <c r="M932" s="30">
        <v>-1255.45</v>
      </c>
      <c r="N932" s="38" t="s">
        <v>1647</v>
      </c>
      <c r="O932" s="49" t="s">
        <v>1648</v>
      </c>
    </row>
    <row r="933" spans="1:15" x14ac:dyDescent="0.2">
      <c r="A933" s="28" t="s">
        <v>54</v>
      </c>
      <c r="B933" s="28" t="s">
        <v>206</v>
      </c>
      <c r="C933" s="28" t="s">
        <v>57</v>
      </c>
      <c r="D933" s="28" t="s">
        <v>55</v>
      </c>
      <c r="E933" s="28" t="s">
        <v>4719</v>
      </c>
      <c r="F933" s="37">
        <v>43243.334131944444</v>
      </c>
      <c r="G933" s="37">
        <v>43260</v>
      </c>
      <c r="H933" s="37">
        <v>43625</v>
      </c>
      <c r="I933" s="37">
        <v>43244.406875000001</v>
      </c>
      <c r="J933" s="41" t="s">
        <v>13117</v>
      </c>
      <c r="K933" s="28" t="s">
        <v>66</v>
      </c>
      <c r="L933" s="28" t="s">
        <v>77</v>
      </c>
      <c r="M933" s="30">
        <v>944.24</v>
      </c>
      <c r="N933" s="38" t="s">
        <v>428</v>
      </c>
      <c r="O933" s="49" t="s">
        <v>429</v>
      </c>
    </row>
    <row r="934" spans="1:15" x14ac:dyDescent="0.2">
      <c r="A934" s="28" t="s">
        <v>54</v>
      </c>
      <c r="B934" s="28" t="s">
        <v>1935</v>
      </c>
      <c r="C934" s="28" t="s">
        <v>57</v>
      </c>
      <c r="D934" s="28" t="s">
        <v>55</v>
      </c>
      <c r="E934" s="28" t="s">
        <v>1936</v>
      </c>
      <c r="F934" s="37">
        <v>43221.502418981479</v>
      </c>
      <c r="G934" s="37">
        <v>43250</v>
      </c>
      <c r="H934" s="37">
        <v>43615</v>
      </c>
      <c r="I934" s="37">
        <v>43221.512129629627</v>
      </c>
      <c r="J934" s="41" t="s">
        <v>13146</v>
      </c>
      <c r="K934" s="28" t="s">
        <v>66</v>
      </c>
      <c r="L934" s="28" t="s">
        <v>77</v>
      </c>
      <c r="M934" s="30">
        <v>3722.85</v>
      </c>
      <c r="N934" s="38" t="s">
        <v>1937</v>
      </c>
      <c r="O934" s="49" t="s">
        <v>1938</v>
      </c>
    </row>
    <row r="935" spans="1:15" x14ac:dyDescent="0.2">
      <c r="A935" s="28" t="s">
        <v>54</v>
      </c>
      <c r="B935" s="28" t="s">
        <v>307</v>
      </c>
      <c r="C935" s="28" t="s">
        <v>57</v>
      </c>
      <c r="D935" s="28" t="s">
        <v>55</v>
      </c>
      <c r="E935" s="28" t="s">
        <v>13373</v>
      </c>
      <c r="F935" s="37">
        <v>43207.460370370369</v>
      </c>
      <c r="G935" s="37">
        <v>43235</v>
      </c>
      <c r="H935" s="37">
        <v>43600</v>
      </c>
      <c r="I935" s="37">
        <v>43227.65042824074</v>
      </c>
      <c r="J935" s="41" t="s">
        <v>13125</v>
      </c>
      <c r="K935" s="28" t="s">
        <v>66</v>
      </c>
      <c r="L935" s="28" t="s">
        <v>77</v>
      </c>
      <c r="M935" s="30">
        <v>446.56</v>
      </c>
      <c r="N935" s="38" t="s">
        <v>69</v>
      </c>
      <c r="O935" s="49" t="s">
        <v>70</v>
      </c>
    </row>
    <row r="936" spans="1:15" x14ac:dyDescent="0.2">
      <c r="A936" s="28" t="s">
        <v>54</v>
      </c>
      <c r="B936" s="28" t="s">
        <v>206</v>
      </c>
      <c r="C936" s="28" t="s">
        <v>57</v>
      </c>
      <c r="D936" s="28" t="s">
        <v>55</v>
      </c>
      <c r="E936" s="28" t="s">
        <v>3797</v>
      </c>
      <c r="F936" s="37">
        <v>43242.452465277776</v>
      </c>
      <c r="G936" s="37">
        <v>43273</v>
      </c>
      <c r="H936" s="37">
        <v>43638</v>
      </c>
      <c r="I936" s="37">
        <v>43242.454155092593</v>
      </c>
      <c r="J936" s="41" t="s">
        <v>13111</v>
      </c>
      <c r="K936" s="28" t="s">
        <v>92</v>
      </c>
      <c r="L936" s="28" t="s">
        <v>77</v>
      </c>
      <c r="M936" s="30">
        <v>2308.2199999999998</v>
      </c>
      <c r="N936" s="38" t="s">
        <v>84</v>
      </c>
      <c r="O936" s="49" t="s">
        <v>85</v>
      </c>
    </row>
    <row r="937" spans="1:15" x14ac:dyDescent="0.2">
      <c r="A937" s="28" t="s">
        <v>54</v>
      </c>
      <c r="B937" s="28" t="s">
        <v>191</v>
      </c>
      <c r="C937" s="28" t="s">
        <v>57</v>
      </c>
      <c r="D937" s="28" t="s">
        <v>55</v>
      </c>
      <c r="E937" s="28" t="s">
        <v>5676</v>
      </c>
      <c r="F937" s="37">
        <v>43225.432777777773</v>
      </c>
      <c r="G937" s="37">
        <v>43251</v>
      </c>
      <c r="H937" s="37">
        <v>43616</v>
      </c>
      <c r="I937" s="37">
        <v>43248.567662037036</v>
      </c>
      <c r="J937" s="41" t="s">
        <v>13135</v>
      </c>
      <c r="K937" s="28" t="s">
        <v>92</v>
      </c>
      <c r="L937" s="28" t="s">
        <v>77</v>
      </c>
      <c r="M937" s="30">
        <v>1026.57</v>
      </c>
      <c r="N937" s="38" t="s">
        <v>301</v>
      </c>
      <c r="O937" s="49" t="s">
        <v>302</v>
      </c>
    </row>
    <row r="938" spans="1:15" x14ac:dyDescent="0.2">
      <c r="A938" s="28" t="s">
        <v>54</v>
      </c>
      <c r="B938" s="28" t="s">
        <v>195</v>
      </c>
      <c r="C938" s="28" t="s">
        <v>57</v>
      </c>
      <c r="D938" s="28" t="s">
        <v>55</v>
      </c>
      <c r="E938" s="28" t="s">
        <v>13374</v>
      </c>
      <c r="F938" s="37">
        <v>43210.086284722223</v>
      </c>
      <c r="G938" s="37">
        <v>43245</v>
      </c>
      <c r="H938" s="37">
        <v>43610</v>
      </c>
      <c r="I938" s="37">
        <v>43242.645138888889</v>
      </c>
      <c r="J938" s="41" t="s">
        <v>13111</v>
      </c>
      <c r="K938" s="28" t="s">
        <v>92</v>
      </c>
      <c r="L938" s="28" t="s">
        <v>77</v>
      </c>
      <c r="M938" s="30">
        <v>1049.1099999999999</v>
      </c>
      <c r="N938" s="38" t="s">
        <v>1424</v>
      </c>
      <c r="O938" s="49" t="s">
        <v>1425</v>
      </c>
    </row>
    <row r="939" spans="1:15" x14ac:dyDescent="0.2">
      <c r="A939" s="28" t="s">
        <v>54</v>
      </c>
      <c r="B939" s="28" t="s">
        <v>206</v>
      </c>
      <c r="C939" s="28" t="s">
        <v>57</v>
      </c>
      <c r="D939" s="28" t="s">
        <v>55</v>
      </c>
      <c r="E939" s="28" t="s">
        <v>13375</v>
      </c>
      <c r="F939" s="37">
        <v>43207.446724537032</v>
      </c>
      <c r="G939" s="37">
        <v>43234</v>
      </c>
      <c r="H939" s="37">
        <v>43599</v>
      </c>
      <c r="I939" s="37">
        <v>43227.708680555552</v>
      </c>
      <c r="J939" s="41" t="s">
        <v>13125</v>
      </c>
      <c r="K939" s="28" t="s">
        <v>92</v>
      </c>
      <c r="L939" s="28" t="s">
        <v>77</v>
      </c>
      <c r="M939" s="30">
        <v>776.18</v>
      </c>
      <c r="N939" s="38" t="s">
        <v>144</v>
      </c>
      <c r="O939" s="49" t="s">
        <v>145</v>
      </c>
    </row>
    <row r="940" spans="1:15" ht="25.5" x14ac:dyDescent="0.2">
      <c r="A940" s="28" t="s">
        <v>54</v>
      </c>
      <c r="B940" s="28" t="s">
        <v>255</v>
      </c>
      <c r="C940" s="28" t="s">
        <v>57</v>
      </c>
      <c r="D940" s="28" t="s">
        <v>55</v>
      </c>
      <c r="E940" s="28" t="s">
        <v>2805</v>
      </c>
      <c r="F940" s="37">
        <v>43229.544016203705</v>
      </c>
      <c r="G940" s="37">
        <v>43171</v>
      </c>
      <c r="H940" s="37">
        <v>43536</v>
      </c>
      <c r="I940" s="37">
        <v>43230.445081018515</v>
      </c>
      <c r="J940" s="41" t="s">
        <v>13121</v>
      </c>
      <c r="K940" s="28" t="s">
        <v>226</v>
      </c>
      <c r="L940" s="28" t="s">
        <v>77</v>
      </c>
      <c r="M940" s="30">
        <v>-5368.73</v>
      </c>
      <c r="N940" s="38" t="s">
        <v>2806</v>
      </c>
      <c r="O940" s="49" t="s">
        <v>2807</v>
      </c>
    </row>
    <row r="941" spans="1:15" x14ac:dyDescent="0.2">
      <c r="A941" s="28" t="s">
        <v>54</v>
      </c>
      <c r="B941" s="28" t="s">
        <v>195</v>
      </c>
      <c r="C941" s="28" t="s">
        <v>57</v>
      </c>
      <c r="D941" s="28" t="s">
        <v>55</v>
      </c>
      <c r="E941" s="28" t="s">
        <v>3931</v>
      </c>
      <c r="F941" s="37">
        <v>43237.480740740742</v>
      </c>
      <c r="G941" s="37">
        <v>43252</v>
      </c>
      <c r="H941" s="37">
        <v>43617</v>
      </c>
      <c r="I941" s="37">
        <v>43242.494826388887</v>
      </c>
      <c r="J941" s="41" t="s">
        <v>13111</v>
      </c>
      <c r="K941" s="28" t="s">
        <v>66</v>
      </c>
      <c r="L941" s="28" t="s">
        <v>77</v>
      </c>
      <c r="M941" s="30">
        <v>5348.06</v>
      </c>
      <c r="N941" s="38" t="s">
        <v>673</v>
      </c>
      <c r="O941" s="49" t="s">
        <v>674</v>
      </c>
    </row>
    <row r="942" spans="1:15" x14ac:dyDescent="0.2">
      <c r="A942" s="28" t="s">
        <v>54</v>
      </c>
      <c r="B942" s="28" t="s">
        <v>221</v>
      </c>
      <c r="C942" s="28" t="s">
        <v>57</v>
      </c>
      <c r="D942" s="28" t="s">
        <v>55</v>
      </c>
      <c r="E942" s="28" t="s">
        <v>13376</v>
      </c>
      <c r="F942" s="37">
        <v>43202.65556712963</v>
      </c>
      <c r="G942" s="37">
        <v>43251</v>
      </c>
      <c r="H942" s="37">
        <v>43616</v>
      </c>
      <c r="I942" s="37">
        <v>43228.461435185185</v>
      </c>
      <c r="J942" s="41" t="s">
        <v>13123</v>
      </c>
      <c r="K942" s="28" t="s">
        <v>66</v>
      </c>
      <c r="L942" s="28" t="s">
        <v>77</v>
      </c>
      <c r="M942" s="30">
        <v>859.02</v>
      </c>
      <c r="N942" s="38" t="s">
        <v>2487</v>
      </c>
      <c r="O942" s="49" t="s">
        <v>2488</v>
      </c>
    </row>
    <row r="943" spans="1:15" x14ac:dyDescent="0.2">
      <c r="A943" s="28" t="s">
        <v>54</v>
      </c>
      <c r="B943" s="28" t="s">
        <v>191</v>
      </c>
      <c r="C943" s="28" t="s">
        <v>57</v>
      </c>
      <c r="D943" s="28" t="s">
        <v>55</v>
      </c>
      <c r="E943" s="28" t="s">
        <v>5843</v>
      </c>
      <c r="F943" s="37">
        <v>43249.69699074074</v>
      </c>
      <c r="G943" s="37">
        <v>43249</v>
      </c>
      <c r="H943" s="37">
        <v>43614</v>
      </c>
      <c r="I943" s="37">
        <v>43249.702731481477</v>
      </c>
      <c r="J943" s="41" t="s">
        <v>13129</v>
      </c>
      <c r="K943" s="28" t="s">
        <v>66</v>
      </c>
      <c r="L943" s="28" t="s">
        <v>77</v>
      </c>
      <c r="M943" s="30">
        <v>356.86</v>
      </c>
      <c r="N943" s="38" t="s">
        <v>305</v>
      </c>
      <c r="O943" s="49" t="s">
        <v>306</v>
      </c>
    </row>
    <row r="944" spans="1:15" ht="25.5" x14ac:dyDescent="0.2">
      <c r="A944" s="28" t="s">
        <v>54</v>
      </c>
      <c r="B944" s="28" t="s">
        <v>191</v>
      </c>
      <c r="C944" s="28" t="s">
        <v>57</v>
      </c>
      <c r="D944" s="28" t="s">
        <v>55</v>
      </c>
      <c r="E944" s="28" t="s">
        <v>3656</v>
      </c>
      <c r="F944" s="37">
        <v>43224.50980324074</v>
      </c>
      <c r="G944" s="37">
        <v>43227</v>
      </c>
      <c r="H944" s="37">
        <v>43592</v>
      </c>
      <c r="I944" s="37">
        <v>43224.53738425926</v>
      </c>
      <c r="J944" s="41" t="s">
        <v>13131</v>
      </c>
      <c r="K944" s="28" t="s">
        <v>66</v>
      </c>
      <c r="L944" s="28" t="s">
        <v>77</v>
      </c>
      <c r="M944" s="30">
        <v>336.62</v>
      </c>
      <c r="N944" s="38" t="s">
        <v>1509</v>
      </c>
      <c r="O944" s="49" t="s">
        <v>1510</v>
      </c>
    </row>
    <row r="945" spans="1:15" x14ac:dyDescent="0.2">
      <c r="A945" s="28" t="s">
        <v>54</v>
      </c>
      <c r="B945" s="28" t="s">
        <v>352</v>
      </c>
      <c r="C945" s="28" t="s">
        <v>57</v>
      </c>
      <c r="D945" s="28" t="s">
        <v>55</v>
      </c>
      <c r="E945" s="28" t="s">
        <v>13377</v>
      </c>
      <c r="F945" s="37">
        <v>43217.469456018516</v>
      </c>
      <c r="G945" s="37">
        <v>43252</v>
      </c>
      <c r="H945" s="37">
        <v>43617</v>
      </c>
      <c r="I945" s="37">
        <v>43229.454085648147</v>
      </c>
      <c r="J945" s="41" t="s">
        <v>13124</v>
      </c>
      <c r="K945" s="28" t="s">
        <v>66</v>
      </c>
      <c r="L945" s="28" t="s">
        <v>77</v>
      </c>
      <c r="M945" s="30">
        <v>1100.1600000000001</v>
      </c>
      <c r="N945" s="38" t="s">
        <v>628</v>
      </c>
      <c r="O945" s="49" t="s">
        <v>629</v>
      </c>
    </row>
    <row r="946" spans="1:15" x14ac:dyDescent="0.2">
      <c r="A946" s="28" t="s">
        <v>54</v>
      </c>
      <c r="B946" s="28" t="s">
        <v>191</v>
      </c>
      <c r="C946" s="28" t="s">
        <v>57</v>
      </c>
      <c r="D946" s="28" t="s">
        <v>55</v>
      </c>
      <c r="E946" s="28" t="s">
        <v>13378</v>
      </c>
      <c r="F946" s="37">
        <v>43213.867175925923</v>
      </c>
      <c r="G946" s="37">
        <v>43242</v>
      </c>
      <c r="H946" s="37">
        <v>43607</v>
      </c>
      <c r="I946" s="37">
        <v>43229.471562499995</v>
      </c>
      <c r="J946" s="41" t="s">
        <v>13124</v>
      </c>
      <c r="K946" s="28" t="s">
        <v>92</v>
      </c>
      <c r="L946" s="28" t="s">
        <v>77</v>
      </c>
      <c r="M946" s="30">
        <v>12703.01</v>
      </c>
      <c r="N946" s="38" t="s">
        <v>3225</v>
      </c>
      <c r="O946" s="49" t="s">
        <v>3226</v>
      </c>
    </row>
    <row r="947" spans="1:15" x14ac:dyDescent="0.2">
      <c r="A947" s="28" t="s">
        <v>54</v>
      </c>
      <c r="B947" s="28" t="s">
        <v>206</v>
      </c>
      <c r="C947" s="28" t="s">
        <v>57</v>
      </c>
      <c r="D947" s="28" t="s">
        <v>55</v>
      </c>
      <c r="E947" s="28" t="s">
        <v>13379</v>
      </c>
      <c r="F947" s="37">
        <v>43210.086493055554</v>
      </c>
      <c r="G947" s="37">
        <v>43240</v>
      </c>
      <c r="H947" s="37">
        <v>43605</v>
      </c>
      <c r="I947" s="37">
        <v>43235.62259259259</v>
      </c>
      <c r="J947" s="41" t="s">
        <v>13155</v>
      </c>
      <c r="K947" s="28" t="s">
        <v>92</v>
      </c>
      <c r="L947" s="28" t="s">
        <v>77</v>
      </c>
      <c r="M947" s="30">
        <v>766.19</v>
      </c>
      <c r="N947" s="38" t="s">
        <v>268</v>
      </c>
      <c r="O947" s="49" t="s">
        <v>269</v>
      </c>
    </row>
    <row r="948" spans="1:15" x14ac:dyDescent="0.2">
      <c r="A948" s="28" t="s">
        <v>54</v>
      </c>
      <c r="B948" s="28" t="s">
        <v>183</v>
      </c>
      <c r="C948" s="28" t="s">
        <v>57</v>
      </c>
      <c r="D948" s="28" t="s">
        <v>55</v>
      </c>
      <c r="E948" s="28" t="s">
        <v>4929</v>
      </c>
      <c r="F948" s="37">
        <v>43249.651909722219</v>
      </c>
      <c r="G948" s="37">
        <v>43252</v>
      </c>
      <c r="H948" s="37">
        <v>43617</v>
      </c>
      <c r="I948" s="37">
        <v>43249.682534722218</v>
      </c>
      <c r="J948" s="41" t="s">
        <v>13129</v>
      </c>
      <c r="K948" s="28" t="s">
        <v>66</v>
      </c>
      <c r="L948" s="28" t="s">
        <v>77</v>
      </c>
      <c r="M948" s="30">
        <v>694.37</v>
      </c>
      <c r="N948" s="38" t="s">
        <v>1186</v>
      </c>
      <c r="O948" s="49" t="s">
        <v>1187</v>
      </c>
    </row>
    <row r="949" spans="1:15" x14ac:dyDescent="0.2">
      <c r="A949" s="28" t="s">
        <v>54</v>
      </c>
      <c r="B949" s="28" t="s">
        <v>600</v>
      </c>
      <c r="C949" s="28" t="s">
        <v>57</v>
      </c>
      <c r="D949" s="28" t="s">
        <v>55</v>
      </c>
      <c r="E949" s="28" t="s">
        <v>1475</v>
      </c>
      <c r="F949" s="37">
        <v>43241.730520833335</v>
      </c>
      <c r="G949" s="37">
        <v>43241</v>
      </c>
      <c r="H949" s="37">
        <v>43606</v>
      </c>
      <c r="I949" s="37">
        <v>43241.735046296293</v>
      </c>
      <c r="J949" s="41" t="s">
        <v>13140</v>
      </c>
      <c r="K949" s="28" t="s">
        <v>66</v>
      </c>
      <c r="L949" s="28" t="s">
        <v>77</v>
      </c>
      <c r="M949" s="30">
        <v>428.34</v>
      </c>
      <c r="N949" s="38" t="s">
        <v>251</v>
      </c>
      <c r="O949" s="49" t="s">
        <v>252</v>
      </c>
    </row>
    <row r="950" spans="1:15" x14ac:dyDescent="0.2">
      <c r="A950" s="28" t="s">
        <v>54</v>
      </c>
      <c r="B950" s="28" t="s">
        <v>362</v>
      </c>
      <c r="C950" s="28" t="s">
        <v>57</v>
      </c>
      <c r="D950" s="28" t="s">
        <v>55</v>
      </c>
      <c r="E950" s="28" t="s">
        <v>13380</v>
      </c>
      <c r="F950" s="37">
        <v>43216.09070601852</v>
      </c>
      <c r="G950" s="37">
        <v>43251</v>
      </c>
      <c r="H950" s="37">
        <v>43616</v>
      </c>
      <c r="I950" s="37">
        <v>43234.601759259254</v>
      </c>
      <c r="J950" s="41" t="s">
        <v>13114</v>
      </c>
      <c r="K950" s="28" t="s">
        <v>92</v>
      </c>
      <c r="L950" s="28" t="s">
        <v>77</v>
      </c>
      <c r="M950" s="30">
        <v>3433.25</v>
      </c>
      <c r="N950" s="38" t="s">
        <v>775</v>
      </c>
      <c r="O950" s="49" t="s">
        <v>776</v>
      </c>
    </row>
    <row r="951" spans="1:15" ht="25.5" x14ac:dyDescent="0.2">
      <c r="A951" s="28" t="s">
        <v>54</v>
      </c>
      <c r="B951" s="28" t="s">
        <v>195</v>
      </c>
      <c r="C951" s="28" t="s">
        <v>57</v>
      </c>
      <c r="D951" s="28" t="s">
        <v>55</v>
      </c>
      <c r="E951" s="28" t="s">
        <v>4867</v>
      </c>
      <c r="F951" s="37">
        <v>43248.447256944441</v>
      </c>
      <c r="G951" s="37">
        <v>43144</v>
      </c>
      <c r="H951" s="37">
        <v>43509</v>
      </c>
      <c r="I951" s="37">
        <v>43248.449293981481</v>
      </c>
      <c r="J951" s="41" t="s">
        <v>13135</v>
      </c>
      <c r="K951" s="28" t="s">
        <v>226</v>
      </c>
      <c r="L951" s="28" t="s">
        <v>77</v>
      </c>
      <c r="M951" s="30">
        <v>-442.39</v>
      </c>
      <c r="N951" s="38" t="s">
        <v>462</v>
      </c>
      <c r="O951" s="49" t="s">
        <v>463</v>
      </c>
    </row>
    <row r="952" spans="1:15" x14ac:dyDescent="0.2">
      <c r="A952" s="28" t="s">
        <v>54</v>
      </c>
      <c r="B952" s="28" t="s">
        <v>242</v>
      </c>
      <c r="C952" s="28" t="s">
        <v>57</v>
      </c>
      <c r="D952" s="28" t="s">
        <v>55</v>
      </c>
      <c r="E952" s="28" t="s">
        <v>13381</v>
      </c>
      <c r="F952" s="37">
        <v>43206.300300925926</v>
      </c>
      <c r="G952" s="37">
        <v>43250</v>
      </c>
      <c r="H952" s="37">
        <v>43615</v>
      </c>
      <c r="I952" s="37">
        <v>43250.611516203702</v>
      </c>
      <c r="J952" s="41" t="s">
        <v>13118</v>
      </c>
      <c r="K952" s="28" t="s">
        <v>66</v>
      </c>
      <c r="L952" s="28" t="s">
        <v>77</v>
      </c>
      <c r="M952" s="30">
        <v>448.34</v>
      </c>
      <c r="N952" s="38" t="s">
        <v>1897</v>
      </c>
      <c r="O952" s="49" t="s">
        <v>1898</v>
      </c>
    </row>
    <row r="953" spans="1:15" ht="25.5" x14ac:dyDescent="0.2">
      <c r="A953" s="28" t="s">
        <v>54</v>
      </c>
      <c r="B953" s="28" t="s">
        <v>191</v>
      </c>
      <c r="C953" s="28" t="s">
        <v>57</v>
      </c>
      <c r="D953" s="28" t="s">
        <v>55</v>
      </c>
      <c r="E953" s="28" t="s">
        <v>2280</v>
      </c>
      <c r="F953" s="37">
        <v>43237.676539351851</v>
      </c>
      <c r="G953" s="37">
        <v>43248</v>
      </c>
      <c r="H953" s="37">
        <v>43613</v>
      </c>
      <c r="I953" s="37">
        <v>43242.625844907408</v>
      </c>
      <c r="J953" s="41" t="s">
        <v>13111</v>
      </c>
      <c r="K953" s="28" t="s">
        <v>66</v>
      </c>
      <c r="L953" s="28" t="s">
        <v>77</v>
      </c>
      <c r="M953" s="30">
        <v>1288.2</v>
      </c>
      <c r="N953" s="38" t="s">
        <v>551</v>
      </c>
      <c r="O953" s="49" t="s">
        <v>552</v>
      </c>
    </row>
    <row r="954" spans="1:15" x14ac:dyDescent="0.2">
      <c r="A954" s="28" t="s">
        <v>54</v>
      </c>
      <c r="B954" s="28" t="s">
        <v>444</v>
      </c>
      <c r="C954" s="28" t="s">
        <v>57</v>
      </c>
      <c r="D954" s="28" t="s">
        <v>55</v>
      </c>
      <c r="E954" s="28" t="s">
        <v>5685</v>
      </c>
      <c r="F954" s="37">
        <v>43245.473969907405</v>
      </c>
      <c r="G954" s="37">
        <v>43252</v>
      </c>
      <c r="H954" s="37">
        <v>43617</v>
      </c>
      <c r="I954" s="37">
        <v>43250.430509259255</v>
      </c>
      <c r="J954" s="41" t="s">
        <v>13118</v>
      </c>
      <c r="K954" s="28" t="s">
        <v>66</v>
      </c>
      <c r="L954" s="28" t="s">
        <v>77</v>
      </c>
      <c r="M954" s="30">
        <v>492.02</v>
      </c>
      <c r="N954" s="38" t="s">
        <v>239</v>
      </c>
      <c r="O954" s="49" t="s">
        <v>240</v>
      </c>
    </row>
    <row r="955" spans="1:15" ht="25.5" x14ac:dyDescent="0.2">
      <c r="A955" s="28" t="s">
        <v>54</v>
      </c>
      <c r="B955" s="28" t="s">
        <v>195</v>
      </c>
      <c r="C955" s="28" t="s">
        <v>57</v>
      </c>
      <c r="D955" s="28" t="s">
        <v>55</v>
      </c>
      <c r="E955" s="28" t="s">
        <v>196</v>
      </c>
      <c r="F955" s="37">
        <v>43222.429224537038</v>
      </c>
      <c r="G955" s="37">
        <v>43276</v>
      </c>
      <c r="H955" s="37">
        <v>43641</v>
      </c>
      <c r="I955" s="37">
        <v>43222.43005787037</v>
      </c>
      <c r="J955" s="41" t="s">
        <v>13151</v>
      </c>
      <c r="K955" s="28" t="s">
        <v>166</v>
      </c>
      <c r="L955" s="28" t="s">
        <v>77</v>
      </c>
      <c r="M955" s="30">
        <v>0</v>
      </c>
      <c r="N955" s="38" t="s">
        <v>197</v>
      </c>
      <c r="O955" s="49" t="s">
        <v>198</v>
      </c>
    </row>
    <row r="956" spans="1:15" x14ac:dyDescent="0.2">
      <c r="A956" s="28" t="s">
        <v>54</v>
      </c>
      <c r="B956" s="28" t="s">
        <v>195</v>
      </c>
      <c r="C956" s="28" t="s">
        <v>57</v>
      </c>
      <c r="D956" s="28" t="s">
        <v>55</v>
      </c>
      <c r="E956" s="28" t="s">
        <v>5926</v>
      </c>
      <c r="F956" s="37">
        <v>43229.420092592591</v>
      </c>
      <c r="G956" s="37">
        <v>43236</v>
      </c>
      <c r="H956" s="37">
        <v>43601</v>
      </c>
      <c r="I956" s="37">
        <v>43230.366053240738</v>
      </c>
      <c r="J956" s="41" t="s">
        <v>13121</v>
      </c>
      <c r="K956" s="28" t="s">
        <v>66</v>
      </c>
      <c r="L956" s="28" t="s">
        <v>77</v>
      </c>
      <c r="M956" s="30">
        <v>1325.35</v>
      </c>
      <c r="N956" s="38" t="s">
        <v>2186</v>
      </c>
      <c r="O956" s="49" t="s">
        <v>2187</v>
      </c>
    </row>
    <row r="957" spans="1:15" x14ac:dyDescent="0.2">
      <c r="A957" s="28" t="s">
        <v>54</v>
      </c>
      <c r="B957" s="28" t="s">
        <v>191</v>
      </c>
      <c r="C957" s="28" t="s">
        <v>57</v>
      </c>
      <c r="D957" s="28" t="s">
        <v>55</v>
      </c>
      <c r="E957" s="28" t="s">
        <v>3358</v>
      </c>
      <c r="F957" s="37">
        <v>43242.450474537036</v>
      </c>
      <c r="G957" s="37">
        <v>43252</v>
      </c>
      <c r="H957" s="37">
        <v>43617</v>
      </c>
      <c r="I957" s="37">
        <v>43242.465937499997</v>
      </c>
      <c r="J957" s="41" t="s">
        <v>13111</v>
      </c>
      <c r="K957" s="28" t="s">
        <v>66</v>
      </c>
      <c r="L957" s="28" t="s">
        <v>77</v>
      </c>
      <c r="M957" s="30">
        <v>303.48</v>
      </c>
      <c r="N957" s="38" t="s">
        <v>409</v>
      </c>
      <c r="O957" s="49" t="s">
        <v>410</v>
      </c>
    </row>
    <row r="958" spans="1:15" ht="25.5" x14ac:dyDescent="0.2">
      <c r="A958" s="28" t="s">
        <v>54</v>
      </c>
      <c r="B958" s="28" t="s">
        <v>206</v>
      </c>
      <c r="C958" s="28" t="s">
        <v>57</v>
      </c>
      <c r="D958" s="28" t="s">
        <v>55</v>
      </c>
      <c r="E958" s="28" t="s">
        <v>4116</v>
      </c>
      <c r="F958" s="37">
        <v>43222.084490740737</v>
      </c>
      <c r="G958" s="37">
        <v>43250</v>
      </c>
      <c r="H958" s="37">
        <v>43615</v>
      </c>
      <c r="I958" s="37">
        <v>43243.593275462961</v>
      </c>
      <c r="J958" s="41" t="s">
        <v>13143</v>
      </c>
      <c r="K958" s="28" t="s">
        <v>92</v>
      </c>
      <c r="L958" s="28" t="s">
        <v>77</v>
      </c>
      <c r="M958" s="30">
        <v>1738.89</v>
      </c>
      <c r="N958" s="38" t="s">
        <v>322</v>
      </c>
      <c r="O958" s="49" t="s">
        <v>323</v>
      </c>
    </row>
    <row r="959" spans="1:15" ht="25.5" x14ac:dyDescent="0.2">
      <c r="A959" s="28" t="s">
        <v>54</v>
      </c>
      <c r="B959" s="28" t="s">
        <v>431</v>
      </c>
      <c r="C959" s="28" t="s">
        <v>57</v>
      </c>
      <c r="D959" s="28" t="s">
        <v>55</v>
      </c>
      <c r="E959" s="28" t="s">
        <v>2014</v>
      </c>
      <c r="F959" s="37">
        <v>43227.572800925926</v>
      </c>
      <c r="G959" s="37">
        <v>43220</v>
      </c>
      <c r="H959" s="37">
        <v>43585</v>
      </c>
      <c r="I959" s="37">
        <v>43227.580023148148</v>
      </c>
      <c r="J959" s="41" t="s">
        <v>13125</v>
      </c>
      <c r="K959" s="28" t="s">
        <v>166</v>
      </c>
      <c r="L959" s="28" t="s">
        <v>77</v>
      </c>
      <c r="M959" s="30">
        <v>-84</v>
      </c>
      <c r="N959" s="38" t="s">
        <v>156</v>
      </c>
      <c r="O959" s="49" t="s">
        <v>157</v>
      </c>
    </row>
    <row r="960" spans="1:15" ht="25.5" x14ac:dyDescent="0.2">
      <c r="A960" s="28" t="s">
        <v>54</v>
      </c>
      <c r="B960" s="28" t="s">
        <v>182</v>
      </c>
      <c r="C960" s="28" t="s">
        <v>57</v>
      </c>
      <c r="D960" s="28" t="s">
        <v>55</v>
      </c>
      <c r="E960" s="28" t="s">
        <v>1059</v>
      </c>
      <c r="F960" s="37">
        <v>43229.612650462965</v>
      </c>
      <c r="G960" s="37">
        <v>43228</v>
      </c>
      <c r="H960" s="37">
        <v>43631</v>
      </c>
      <c r="I960" s="37">
        <v>43229.625532407408</v>
      </c>
      <c r="J960" s="41" t="s">
        <v>13124</v>
      </c>
      <c r="K960" s="28" t="s">
        <v>166</v>
      </c>
      <c r="L960" s="28" t="s">
        <v>77</v>
      </c>
      <c r="M960" s="30">
        <v>1557.24</v>
      </c>
      <c r="N960" s="38" t="s">
        <v>426</v>
      </c>
      <c r="O960" s="49" t="s">
        <v>427</v>
      </c>
    </row>
    <row r="961" spans="1:15" x14ac:dyDescent="0.2">
      <c r="A961" s="28" t="s">
        <v>54</v>
      </c>
      <c r="B961" s="28" t="s">
        <v>195</v>
      </c>
      <c r="C961" s="28" t="s">
        <v>57</v>
      </c>
      <c r="D961" s="28" t="s">
        <v>55</v>
      </c>
      <c r="E961" s="28" t="s">
        <v>4613</v>
      </c>
      <c r="F961" s="37">
        <v>43245.716828703698</v>
      </c>
      <c r="G961" s="37">
        <v>43241</v>
      </c>
      <c r="H961" s="37">
        <v>43606</v>
      </c>
      <c r="I961" s="37">
        <v>43245.717245370368</v>
      </c>
      <c r="J961" s="41" t="s">
        <v>13113</v>
      </c>
      <c r="K961" s="28" t="s">
        <v>226</v>
      </c>
      <c r="L961" s="28" t="s">
        <v>77</v>
      </c>
      <c r="M961" s="30">
        <v>-4013.34</v>
      </c>
      <c r="N961" s="38" t="s">
        <v>618</v>
      </c>
      <c r="O961" s="49" t="s">
        <v>619</v>
      </c>
    </row>
    <row r="962" spans="1:15" x14ac:dyDescent="0.2">
      <c r="A962" s="28" t="s">
        <v>54</v>
      </c>
      <c r="B962" s="28" t="s">
        <v>435</v>
      </c>
      <c r="C962" s="28" t="s">
        <v>57</v>
      </c>
      <c r="D962" s="28" t="s">
        <v>55</v>
      </c>
      <c r="E962" s="28" t="s">
        <v>1962</v>
      </c>
      <c r="F962" s="37">
        <v>43237.427743055552</v>
      </c>
      <c r="G962" s="37">
        <v>43251</v>
      </c>
      <c r="H962" s="37">
        <v>43616</v>
      </c>
      <c r="I962" s="37">
        <v>43238.497523148144</v>
      </c>
      <c r="J962" s="41" t="s">
        <v>13144</v>
      </c>
      <c r="K962" s="28" t="s">
        <v>66</v>
      </c>
      <c r="L962" s="28" t="s">
        <v>77</v>
      </c>
      <c r="M962" s="30">
        <v>1750.35</v>
      </c>
      <c r="N962" s="38" t="s">
        <v>1336</v>
      </c>
      <c r="O962" s="49" t="s">
        <v>1337</v>
      </c>
    </row>
    <row r="963" spans="1:15" x14ac:dyDescent="0.2">
      <c r="A963" s="28" t="s">
        <v>54</v>
      </c>
      <c r="B963" s="28" t="s">
        <v>346</v>
      </c>
      <c r="C963" s="28" t="s">
        <v>57</v>
      </c>
      <c r="D963" s="28" t="s">
        <v>55</v>
      </c>
      <c r="E963" s="28" t="s">
        <v>5825</v>
      </c>
      <c r="F963" s="37">
        <v>43224.378506944442</v>
      </c>
      <c r="G963" s="37">
        <v>43209</v>
      </c>
      <c r="H963" s="37">
        <v>43574</v>
      </c>
      <c r="I963" s="37">
        <v>43224.378796296296</v>
      </c>
      <c r="J963" s="41" t="s">
        <v>13131</v>
      </c>
      <c r="K963" s="28" t="s">
        <v>226</v>
      </c>
      <c r="L963" s="28" t="s">
        <v>77</v>
      </c>
      <c r="M963" s="30">
        <v>-755.19</v>
      </c>
      <c r="N963" s="38" t="s">
        <v>732</v>
      </c>
      <c r="O963" s="49" t="s">
        <v>733</v>
      </c>
    </row>
    <row r="964" spans="1:15" x14ac:dyDescent="0.2">
      <c r="A964" s="28" t="s">
        <v>54</v>
      </c>
      <c r="B964" s="28" t="s">
        <v>191</v>
      </c>
      <c r="C964" s="28" t="s">
        <v>57</v>
      </c>
      <c r="D964" s="28" t="s">
        <v>55</v>
      </c>
      <c r="E964" s="28" t="s">
        <v>2140</v>
      </c>
      <c r="F964" s="37">
        <v>43228.085185185184</v>
      </c>
      <c r="G964" s="37">
        <v>43261</v>
      </c>
      <c r="H964" s="37">
        <v>43626</v>
      </c>
      <c r="I964" s="37">
        <v>43243.521354166667</v>
      </c>
      <c r="J964" s="41" t="s">
        <v>13143</v>
      </c>
      <c r="K964" s="28" t="s">
        <v>92</v>
      </c>
      <c r="L964" s="28" t="s">
        <v>77</v>
      </c>
      <c r="M964" s="30">
        <v>1260.01</v>
      </c>
      <c r="N964" s="38" t="s">
        <v>1223</v>
      </c>
      <c r="O964" s="49" t="s">
        <v>1224</v>
      </c>
    </row>
    <row r="965" spans="1:15" x14ac:dyDescent="0.2">
      <c r="A965" s="28" t="s">
        <v>54</v>
      </c>
      <c r="B965" s="28" t="s">
        <v>195</v>
      </c>
      <c r="C965" s="28" t="s">
        <v>57</v>
      </c>
      <c r="D965" s="28" t="s">
        <v>55</v>
      </c>
      <c r="E965" s="28" t="s">
        <v>1984</v>
      </c>
      <c r="F965" s="37">
        <v>43229.500092592592</v>
      </c>
      <c r="G965" s="37">
        <v>43227</v>
      </c>
      <c r="H965" s="37">
        <v>43585</v>
      </c>
      <c r="I965" s="37">
        <v>43229.500520833331</v>
      </c>
      <c r="J965" s="41" t="s">
        <v>13124</v>
      </c>
      <c r="K965" s="28" t="s">
        <v>226</v>
      </c>
      <c r="L965" s="28" t="s">
        <v>77</v>
      </c>
      <c r="M965" s="30">
        <v>-674.45</v>
      </c>
      <c r="N965" s="38" t="s">
        <v>1440</v>
      </c>
      <c r="O965" s="49" t="s">
        <v>1441</v>
      </c>
    </row>
    <row r="966" spans="1:15" ht="25.5" x14ac:dyDescent="0.2">
      <c r="A966" s="28" t="s">
        <v>54</v>
      </c>
      <c r="B966" s="28" t="s">
        <v>206</v>
      </c>
      <c r="C966" s="28" t="s">
        <v>57</v>
      </c>
      <c r="D966" s="28" t="s">
        <v>55</v>
      </c>
      <c r="E966" s="28" t="s">
        <v>1493</v>
      </c>
      <c r="F966" s="37">
        <v>43234.508032407408</v>
      </c>
      <c r="G966" s="37">
        <v>43226</v>
      </c>
      <c r="H966" s="37">
        <v>43591</v>
      </c>
      <c r="I966" s="37">
        <v>43234.509791666664</v>
      </c>
      <c r="J966" s="41" t="s">
        <v>13114</v>
      </c>
      <c r="K966" s="28" t="s">
        <v>166</v>
      </c>
      <c r="L966" s="28" t="s">
        <v>77</v>
      </c>
      <c r="M966" s="30">
        <v>226.2</v>
      </c>
      <c r="N966" s="38" t="s">
        <v>457</v>
      </c>
      <c r="O966" s="49" t="s">
        <v>458</v>
      </c>
    </row>
    <row r="967" spans="1:15" ht="25.5" x14ac:dyDescent="0.2">
      <c r="A967" s="28" t="s">
        <v>54</v>
      </c>
      <c r="B967" s="28" t="s">
        <v>210</v>
      </c>
      <c r="C967" s="28" t="s">
        <v>57</v>
      </c>
      <c r="D967" s="28" t="s">
        <v>55</v>
      </c>
      <c r="E967" s="28" t="s">
        <v>13382</v>
      </c>
      <c r="F967" s="37">
        <v>43208.643587962964</v>
      </c>
      <c r="G967" s="37">
        <v>43226</v>
      </c>
      <c r="H967" s="37">
        <v>43585</v>
      </c>
      <c r="I967" s="37">
        <v>43221.463275462964</v>
      </c>
      <c r="J967" s="41" t="s">
        <v>13146</v>
      </c>
      <c r="K967" s="28" t="s">
        <v>66</v>
      </c>
      <c r="L967" s="28" t="s">
        <v>77</v>
      </c>
      <c r="M967" s="30">
        <v>1646.35</v>
      </c>
      <c r="N967" s="38" t="s">
        <v>156</v>
      </c>
      <c r="O967" s="49" t="s">
        <v>157</v>
      </c>
    </row>
    <row r="968" spans="1:15" ht="25.5" x14ac:dyDescent="0.2">
      <c r="A968" s="28" t="s">
        <v>54</v>
      </c>
      <c r="B968" s="28" t="s">
        <v>191</v>
      </c>
      <c r="C968" s="28" t="s">
        <v>57</v>
      </c>
      <c r="D968" s="28" t="s">
        <v>55</v>
      </c>
      <c r="E968" s="28" t="s">
        <v>13383</v>
      </c>
      <c r="F968" s="37">
        <v>43216.090833333328</v>
      </c>
      <c r="G968" s="37">
        <v>43251</v>
      </c>
      <c r="H968" s="37">
        <v>43616</v>
      </c>
      <c r="I968" s="37">
        <v>43234.407754629625</v>
      </c>
      <c r="J968" s="41" t="s">
        <v>13114</v>
      </c>
      <c r="K968" s="28" t="s">
        <v>92</v>
      </c>
      <c r="L968" s="28" t="s">
        <v>77</v>
      </c>
      <c r="M968" s="30">
        <v>1670</v>
      </c>
      <c r="N968" s="38" t="s">
        <v>1636</v>
      </c>
      <c r="O968" s="49" t="s">
        <v>1637</v>
      </c>
    </row>
    <row r="969" spans="1:15" ht="25.5" x14ac:dyDescent="0.2">
      <c r="A969" s="28" t="s">
        <v>54</v>
      </c>
      <c r="B969" s="28" t="s">
        <v>230</v>
      </c>
      <c r="C969" s="28" t="s">
        <v>57</v>
      </c>
      <c r="D969" s="28" t="s">
        <v>55</v>
      </c>
      <c r="E969" s="28" t="s">
        <v>5929</v>
      </c>
      <c r="F969" s="37">
        <v>43237.084027777775</v>
      </c>
      <c r="G969" s="37">
        <v>43264</v>
      </c>
      <c r="H969" s="37">
        <v>43629</v>
      </c>
      <c r="I969" s="37">
        <v>43245.527152777773</v>
      </c>
      <c r="J969" s="41" t="s">
        <v>13113</v>
      </c>
      <c r="K969" s="28" t="s">
        <v>92</v>
      </c>
      <c r="L969" s="28" t="s">
        <v>77</v>
      </c>
      <c r="M969" s="30">
        <v>2124.66</v>
      </c>
      <c r="N969" s="38" t="s">
        <v>156</v>
      </c>
      <c r="O969" s="49" t="s">
        <v>157</v>
      </c>
    </row>
    <row r="970" spans="1:15" x14ac:dyDescent="0.2">
      <c r="A970" s="28" t="s">
        <v>54</v>
      </c>
      <c r="B970" s="28" t="s">
        <v>235</v>
      </c>
      <c r="C970" s="28" t="s">
        <v>57</v>
      </c>
      <c r="D970" s="28" t="s">
        <v>55</v>
      </c>
      <c r="E970" s="28" t="s">
        <v>5610</v>
      </c>
      <c r="F970" s="37">
        <v>43231.0855787037</v>
      </c>
      <c r="G970" s="37">
        <v>43266</v>
      </c>
      <c r="H970" s="37">
        <v>43616</v>
      </c>
      <c r="I970" s="37">
        <v>43251.413530092592</v>
      </c>
      <c r="J970" s="41" t="s">
        <v>13133</v>
      </c>
      <c r="K970" s="28" t="s">
        <v>92</v>
      </c>
      <c r="L970" s="28" t="s">
        <v>77</v>
      </c>
      <c r="M970" s="30">
        <v>768.07</v>
      </c>
      <c r="N970" s="38" t="s">
        <v>123</v>
      </c>
      <c r="O970" s="49" t="s">
        <v>124</v>
      </c>
    </row>
    <row r="971" spans="1:15" ht="25.5" x14ac:dyDescent="0.2">
      <c r="A971" s="28" t="s">
        <v>54</v>
      </c>
      <c r="B971" s="28" t="s">
        <v>195</v>
      </c>
      <c r="C971" s="28" t="s">
        <v>57</v>
      </c>
      <c r="D971" s="28" t="s">
        <v>55</v>
      </c>
      <c r="E971" s="28" t="s">
        <v>3553</v>
      </c>
      <c r="F971" s="37">
        <v>43237.503935185181</v>
      </c>
      <c r="G971" s="37">
        <v>43013</v>
      </c>
      <c r="H971" s="37">
        <v>43378</v>
      </c>
      <c r="I971" s="37">
        <v>43237.504976851851</v>
      </c>
      <c r="J971" s="41" t="s">
        <v>13119</v>
      </c>
      <c r="K971" s="28" t="s">
        <v>166</v>
      </c>
      <c r="L971" s="28" t="s">
        <v>77</v>
      </c>
      <c r="M971" s="30">
        <v>-0.01</v>
      </c>
      <c r="N971" s="38" t="s">
        <v>253</v>
      </c>
      <c r="O971" s="49" t="s">
        <v>254</v>
      </c>
    </row>
    <row r="972" spans="1:15" x14ac:dyDescent="0.2">
      <c r="A972" s="28" t="s">
        <v>54</v>
      </c>
      <c r="B972" s="28" t="s">
        <v>298</v>
      </c>
      <c r="C972" s="28" t="s">
        <v>57</v>
      </c>
      <c r="D972" s="28" t="s">
        <v>55</v>
      </c>
      <c r="E972" s="28" t="s">
        <v>3805</v>
      </c>
      <c r="F972" s="37">
        <v>43229.482303240737</v>
      </c>
      <c r="G972" s="37">
        <v>43236</v>
      </c>
      <c r="H972" s="37">
        <v>43601</v>
      </c>
      <c r="I972" s="37">
        <v>43236.500532407408</v>
      </c>
      <c r="J972" s="41" t="s">
        <v>13120</v>
      </c>
      <c r="K972" s="28" t="s">
        <v>66</v>
      </c>
      <c r="L972" s="28" t="s">
        <v>77</v>
      </c>
      <c r="M972" s="30">
        <v>1287.07</v>
      </c>
      <c r="N972" s="38" t="s">
        <v>301</v>
      </c>
      <c r="O972" s="49" t="s">
        <v>302</v>
      </c>
    </row>
    <row r="973" spans="1:15" x14ac:dyDescent="0.2">
      <c r="A973" s="28" t="s">
        <v>54</v>
      </c>
      <c r="B973" s="28" t="s">
        <v>191</v>
      </c>
      <c r="C973" s="28" t="s">
        <v>57</v>
      </c>
      <c r="D973" s="28" t="s">
        <v>55</v>
      </c>
      <c r="E973" s="28" t="s">
        <v>3660</v>
      </c>
      <c r="F973" s="37">
        <v>43225.474432870367</v>
      </c>
      <c r="G973" s="37">
        <v>43021</v>
      </c>
      <c r="H973" s="37">
        <v>43386</v>
      </c>
      <c r="I973" s="37">
        <v>43225.474733796298</v>
      </c>
      <c r="J973" s="41" t="s">
        <v>13227</v>
      </c>
      <c r="K973" s="28" t="s">
        <v>226</v>
      </c>
      <c r="L973" s="28" t="s">
        <v>77</v>
      </c>
      <c r="M973" s="30">
        <v>-251.94</v>
      </c>
      <c r="N973" s="38" t="s">
        <v>407</v>
      </c>
      <c r="O973" s="49" t="s">
        <v>408</v>
      </c>
    </row>
    <row r="974" spans="1:15" x14ac:dyDescent="0.2">
      <c r="A974" s="28" t="s">
        <v>54</v>
      </c>
      <c r="B974" s="28" t="s">
        <v>1402</v>
      </c>
      <c r="C974" s="28" t="s">
        <v>57</v>
      </c>
      <c r="D974" s="28" t="s">
        <v>55</v>
      </c>
      <c r="E974" s="28" t="s">
        <v>3482</v>
      </c>
      <c r="F974" s="37">
        <v>43248.489062499997</v>
      </c>
      <c r="G974" s="37">
        <v>43099</v>
      </c>
      <c r="H974" s="37">
        <v>43464</v>
      </c>
      <c r="I974" s="37">
        <v>43249.695162037038</v>
      </c>
      <c r="J974" s="41" t="s">
        <v>13129</v>
      </c>
      <c r="K974" s="28" t="s">
        <v>166</v>
      </c>
      <c r="L974" s="28" t="s">
        <v>77</v>
      </c>
      <c r="M974" s="30">
        <v>373.79</v>
      </c>
      <c r="N974" s="38" t="s">
        <v>398</v>
      </c>
      <c r="O974" s="49" t="s">
        <v>399</v>
      </c>
    </row>
    <row r="975" spans="1:15" ht="25.5" x14ac:dyDescent="0.2">
      <c r="A975" s="28" t="s">
        <v>54</v>
      </c>
      <c r="B975" s="28" t="s">
        <v>183</v>
      </c>
      <c r="C975" s="28" t="s">
        <v>57</v>
      </c>
      <c r="D975" s="28" t="s">
        <v>55</v>
      </c>
      <c r="E975" s="28" t="s">
        <v>13384</v>
      </c>
      <c r="F975" s="37">
        <v>43202.689062500001</v>
      </c>
      <c r="G975" s="37">
        <v>42889</v>
      </c>
      <c r="H975" s="37">
        <v>43254</v>
      </c>
      <c r="I975" s="37">
        <v>43222.725393518514</v>
      </c>
      <c r="J975" s="41" t="s">
        <v>13151</v>
      </c>
      <c r="K975" s="28" t="s">
        <v>226</v>
      </c>
      <c r="L975" s="28" t="s">
        <v>77</v>
      </c>
      <c r="M975" s="30">
        <v>-2248.15</v>
      </c>
      <c r="N975" s="38" t="s">
        <v>156</v>
      </c>
      <c r="O975" s="49" t="s">
        <v>157</v>
      </c>
    </row>
    <row r="976" spans="1:15" ht="25.5" x14ac:dyDescent="0.2">
      <c r="A976" s="28" t="s">
        <v>54</v>
      </c>
      <c r="B976" s="28" t="s">
        <v>206</v>
      </c>
      <c r="C976" s="28" t="s">
        <v>57</v>
      </c>
      <c r="D976" s="28" t="s">
        <v>55</v>
      </c>
      <c r="E976" s="28" t="s">
        <v>5984</v>
      </c>
      <c r="F976" s="37">
        <v>43234.660902777774</v>
      </c>
      <c r="G976" s="37">
        <v>42855</v>
      </c>
      <c r="H976" s="37">
        <v>43220</v>
      </c>
      <c r="I976" s="37">
        <v>43234.661666666667</v>
      </c>
      <c r="J976" s="41" t="s">
        <v>13111</v>
      </c>
      <c r="K976" s="28" t="s">
        <v>226</v>
      </c>
      <c r="L976" s="28" t="s">
        <v>77</v>
      </c>
      <c r="M976" s="30">
        <v>0</v>
      </c>
      <c r="N976" s="38" t="s">
        <v>3849</v>
      </c>
      <c r="O976" s="49" t="s">
        <v>3850</v>
      </c>
    </row>
    <row r="977" spans="1:15" x14ac:dyDescent="0.2">
      <c r="A977" s="28" t="s">
        <v>54</v>
      </c>
      <c r="B977" s="28" t="s">
        <v>261</v>
      </c>
      <c r="C977" s="28" t="s">
        <v>57</v>
      </c>
      <c r="D977" s="28" t="s">
        <v>55</v>
      </c>
      <c r="E977" s="28" t="s">
        <v>4869</v>
      </c>
      <c r="F977" s="37">
        <v>43235.643958333334</v>
      </c>
      <c r="G977" s="37">
        <v>43251</v>
      </c>
      <c r="H977" s="37">
        <v>43616</v>
      </c>
      <c r="I977" s="37">
        <v>43248.572766203702</v>
      </c>
      <c r="J977" s="41" t="s">
        <v>13135</v>
      </c>
      <c r="K977" s="28" t="s">
        <v>66</v>
      </c>
      <c r="L977" s="28" t="s">
        <v>77</v>
      </c>
      <c r="M977" s="30">
        <v>4341.38</v>
      </c>
      <c r="N977" s="38" t="s">
        <v>4461</v>
      </c>
      <c r="O977" s="49" t="s">
        <v>4462</v>
      </c>
    </row>
    <row r="978" spans="1:15" x14ac:dyDescent="0.2">
      <c r="A978" s="28" t="s">
        <v>54</v>
      </c>
      <c r="B978" s="28" t="s">
        <v>191</v>
      </c>
      <c r="C978" s="28" t="s">
        <v>57</v>
      </c>
      <c r="D978" s="28" t="s">
        <v>55</v>
      </c>
      <c r="E978" s="28" t="s">
        <v>13385</v>
      </c>
      <c r="F978" s="37">
        <v>43210.085671296292</v>
      </c>
      <c r="G978" s="37">
        <v>43242</v>
      </c>
      <c r="H978" s="37">
        <v>43616</v>
      </c>
      <c r="I978" s="37">
        <v>43236.545335648145</v>
      </c>
      <c r="J978" s="41" t="s">
        <v>13120</v>
      </c>
      <c r="K978" s="28" t="s">
        <v>92</v>
      </c>
      <c r="L978" s="28" t="s">
        <v>77</v>
      </c>
      <c r="M978" s="30">
        <v>1494.44</v>
      </c>
      <c r="N978" s="38" t="s">
        <v>110</v>
      </c>
      <c r="O978" s="49" t="s">
        <v>111</v>
      </c>
    </row>
    <row r="979" spans="1:15" x14ac:dyDescent="0.2">
      <c r="A979" s="28" t="s">
        <v>54</v>
      </c>
      <c r="B979" s="28" t="s">
        <v>298</v>
      </c>
      <c r="C979" s="28" t="s">
        <v>57</v>
      </c>
      <c r="D979" s="28" t="s">
        <v>55</v>
      </c>
      <c r="E979" s="28" t="s">
        <v>5453</v>
      </c>
      <c r="F979" s="37">
        <v>43222.484375</v>
      </c>
      <c r="G979" s="37">
        <v>43230</v>
      </c>
      <c r="H979" s="37">
        <v>43595</v>
      </c>
      <c r="I979" s="37">
        <v>43222.487314814811</v>
      </c>
      <c r="J979" s="41" t="s">
        <v>13151</v>
      </c>
      <c r="K979" s="28" t="s">
        <v>66</v>
      </c>
      <c r="L979" s="28" t="s">
        <v>77</v>
      </c>
      <c r="M979" s="30">
        <v>3066.7</v>
      </c>
      <c r="N979" s="38" t="s">
        <v>1336</v>
      </c>
      <c r="O979" s="49" t="s">
        <v>1337</v>
      </c>
    </row>
    <row r="980" spans="1:15" x14ac:dyDescent="0.2">
      <c r="A980" s="28" t="s">
        <v>54</v>
      </c>
      <c r="B980" s="28" t="s">
        <v>191</v>
      </c>
      <c r="C980" s="28" t="s">
        <v>57</v>
      </c>
      <c r="D980" s="28" t="s">
        <v>55</v>
      </c>
      <c r="E980" s="28" t="s">
        <v>3359</v>
      </c>
      <c r="F980" s="37">
        <v>43245.562939814816</v>
      </c>
      <c r="G980" s="37">
        <v>43251</v>
      </c>
      <c r="H980" s="37">
        <v>43616</v>
      </c>
      <c r="I980" s="37">
        <v>43251.366527777776</v>
      </c>
      <c r="J980" s="41" t="s">
        <v>13133</v>
      </c>
      <c r="K980" s="28" t="s">
        <v>66</v>
      </c>
      <c r="L980" s="28" t="s">
        <v>77</v>
      </c>
      <c r="M980" s="30">
        <v>305.38</v>
      </c>
      <c r="N980" s="38" t="s">
        <v>3360</v>
      </c>
      <c r="O980" s="49" t="s">
        <v>3361</v>
      </c>
    </row>
    <row r="981" spans="1:15" x14ac:dyDescent="0.2">
      <c r="A981" s="28" t="s">
        <v>54</v>
      </c>
      <c r="B981" s="28" t="s">
        <v>230</v>
      </c>
      <c r="C981" s="28" t="s">
        <v>57</v>
      </c>
      <c r="D981" s="28" t="s">
        <v>55</v>
      </c>
      <c r="E981" s="28" t="s">
        <v>13386</v>
      </c>
      <c r="F981" s="37">
        <v>43213.444548611107</v>
      </c>
      <c r="G981" s="37">
        <v>43070</v>
      </c>
      <c r="H981" s="37">
        <v>43435</v>
      </c>
      <c r="I981" s="37">
        <v>43230.50844907407</v>
      </c>
      <c r="J981" s="41" t="s">
        <v>13121</v>
      </c>
      <c r="K981" s="28" t="s">
        <v>166</v>
      </c>
      <c r="L981" s="28" t="s">
        <v>77</v>
      </c>
      <c r="M981" s="30">
        <v>40.17</v>
      </c>
      <c r="N981" s="38" t="s">
        <v>639</v>
      </c>
      <c r="O981" s="49" t="s">
        <v>640</v>
      </c>
    </row>
    <row r="982" spans="1:15" x14ac:dyDescent="0.2">
      <c r="A982" s="28" t="s">
        <v>54</v>
      </c>
      <c r="B982" s="28" t="s">
        <v>362</v>
      </c>
      <c r="C982" s="28" t="s">
        <v>57</v>
      </c>
      <c r="D982" s="28" t="s">
        <v>55</v>
      </c>
      <c r="E982" s="28" t="s">
        <v>3574</v>
      </c>
      <c r="F982" s="37">
        <v>43250.490312499998</v>
      </c>
      <c r="G982" s="37">
        <v>43251</v>
      </c>
      <c r="H982" s="37">
        <v>43616</v>
      </c>
      <c r="I982" s="37">
        <v>43250.49082175926</v>
      </c>
      <c r="J982" s="41" t="s">
        <v>13118</v>
      </c>
      <c r="K982" s="28" t="s">
        <v>166</v>
      </c>
      <c r="L982" s="28" t="s">
        <v>77</v>
      </c>
      <c r="M982" s="30">
        <v>123.44</v>
      </c>
      <c r="N982" s="38" t="s">
        <v>2539</v>
      </c>
      <c r="O982" s="49" t="s">
        <v>2540</v>
      </c>
    </row>
    <row r="983" spans="1:15" x14ac:dyDescent="0.2">
      <c r="A983" s="28" t="s">
        <v>54</v>
      </c>
      <c r="B983" s="28" t="s">
        <v>195</v>
      </c>
      <c r="C983" s="28" t="s">
        <v>57</v>
      </c>
      <c r="D983" s="28" t="s">
        <v>55</v>
      </c>
      <c r="E983" s="28" t="s">
        <v>225</v>
      </c>
      <c r="F983" s="37">
        <v>43244.531030092592</v>
      </c>
      <c r="G983" s="37">
        <v>43244</v>
      </c>
      <c r="H983" s="37">
        <v>43455</v>
      </c>
      <c r="I983" s="37">
        <v>43244.531469907408</v>
      </c>
      <c r="J983" s="41" t="s">
        <v>13117</v>
      </c>
      <c r="K983" s="28" t="s">
        <v>166</v>
      </c>
      <c r="L983" s="28" t="s">
        <v>77</v>
      </c>
      <c r="M983" s="30">
        <v>459.39</v>
      </c>
      <c r="N983" s="38" t="s">
        <v>84</v>
      </c>
      <c r="O983" s="49" t="s">
        <v>85</v>
      </c>
    </row>
    <row r="984" spans="1:15" x14ac:dyDescent="0.2">
      <c r="A984" s="28" t="s">
        <v>54</v>
      </c>
      <c r="B984" s="28" t="s">
        <v>191</v>
      </c>
      <c r="C984" s="28" t="s">
        <v>57</v>
      </c>
      <c r="D984" s="28" t="s">
        <v>55</v>
      </c>
      <c r="E984" s="28" t="s">
        <v>2115</v>
      </c>
      <c r="F984" s="37">
        <v>43242.372615740736</v>
      </c>
      <c r="G984" s="37">
        <v>43138</v>
      </c>
      <c r="H984" s="37">
        <v>43503</v>
      </c>
      <c r="I984" s="37">
        <v>43242.372881944444</v>
      </c>
      <c r="J984" s="41" t="s">
        <v>13111</v>
      </c>
      <c r="K984" s="28" t="s">
        <v>226</v>
      </c>
      <c r="L984" s="28" t="s">
        <v>77</v>
      </c>
      <c r="M984" s="30">
        <v>-344.57</v>
      </c>
      <c r="N984" s="38" t="s">
        <v>113</v>
      </c>
      <c r="O984" s="49" t="s">
        <v>114</v>
      </c>
    </row>
    <row r="985" spans="1:15" ht="25.5" x14ac:dyDescent="0.2">
      <c r="A985" s="28" t="s">
        <v>54</v>
      </c>
      <c r="B985" s="28" t="s">
        <v>249</v>
      </c>
      <c r="C985" s="28" t="s">
        <v>57</v>
      </c>
      <c r="D985" s="28" t="s">
        <v>55</v>
      </c>
      <c r="E985" s="28" t="s">
        <v>4037</v>
      </c>
      <c r="F985" s="37">
        <v>43235.668923611112</v>
      </c>
      <c r="G985" s="37">
        <v>43265</v>
      </c>
      <c r="H985" s="37">
        <v>43630</v>
      </c>
      <c r="I985" s="37">
        <v>43235.67487268518</v>
      </c>
      <c r="J985" s="41" t="s">
        <v>13155</v>
      </c>
      <c r="K985" s="28" t="s">
        <v>92</v>
      </c>
      <c r="L985" s="28" t="s">
        <v>77</v>
      </c>
      <c r="M985" s="30">
        <v>3150.77</v>
      </c>
      <c r="N985" s="38" t="s">
        <v>1708</v>
      </c>
      <c r="O985" s="49" t="s">
        <v>1709</v>
      </c>
    </row>
    <row r="986" spans="1:15" x14ac:dyDescent="0.2">
      <c r="A986" s="28" t="s">
        <v>54</v>
      </c>
      <c r="B986" s="28" t="s">
        <v>206</v>
      </c>
      <c r="C986" s="28" t="s">
        <v>57</v>
      </c>
      <c r="D986" s="28" t="s">
        <v>55</v>
      </c>
      <c r="E986" s="28" t="s">
        <v>13387</v>
      </c>
      <c r="F986" s="37">
        <v>43203.084247685183</v>
      </c>
      <c r="G986" s="37">
        <v>43238</v>
      </c>
      <c r="H986" s="37">
        <v>43603</v>
      </c>
      <c r="I986" s="37">
        <v>43238.709814814814</v>
      </c>
      <c r="J986" s="41" t="s">
        <v>13144</v>
      </c>
      <c r="K986" s="28" t="s">
        <v>92</v>
      </c>
      <c r="L986" s="28" t="s">
        <v>77</v>
      </c>
      <c r="M986" s="30">
        <v>1587.26</v>
      </c>
      <c r="N986" s="38" t="s">
        <v>374</v>
      </c>
      <c r="O986" s="49" t="s">
        <v>375</v>
      </c>
    </row>
    <row r="987" spans="1:15" x14ac:dyDescent="0.2">
      <c r="A987" s="28" t="s">
        <v>54</v>
      </c>
      <c r="B987" s="28" t="s">
        <v>191</v>
      </c>
      <c r="C987" s="28" t="s">
        <v>57</v>
      </c>
      <c r="D987" s="28" t="s">
        <v>55</v>
      </c>
      <c r="E987" s="28" t="s">
        <v>13388</v>
      </c>
      <c r="F987" s="37">
        <v>43211.03665509259</v>
      </c>
      <c r="G987" s="37">
        <v>43252</v>
      </c>
      <c r="H987" s="37">
        <v>43617</v>
      </c>
      <c r="I987" s="37">
        <v>43245.424953703703</v>
      </c>
      <c r="K987" s="28" t="s">
        <v>66</v>
      </c>
      <c r="L987" s="28" t="s">
        <v>360</v>
      </c>
      <c r="M987" s="30">
        <v>534.95000000000005</v>
      </c>
      <c r="N987" s="38" t="s">
        <v>164</v>
      </c>
      <c r="O987" s="49" t="s">
        <v>165</v>
      </c>
    </row>
    <row r="988" spans="1:15" x14ac:dyDescent="0.2">
      <c r="A988" s="28" t="s">
        <v>54</v>
      </c>
      <c r="B988" s="28" t="s">
        <v>191</v>
      </c>
      <c r="C988" s="28" t="s">
        <v>57</v>
      </c>
      <c r="D988" s="28" t="s">
        <v>55</v>
      </c>
      <c r="E988" s="28" t="s">
        <v>5930</v>
      </c>
      <c r="F988" s="37">
        <v>43222.084432870368</v>
      </c>
      <c r="G988" s="37">
        <v>43257</v>
      </c>
      <c r="H988" s="37">
        <v>43622</v>
      </c>
      <c r="I988" s="37">
        <v>43229.732048611106</v>
      </c>
      <c r="J988" s="41" t="s">
        <v>13117</v>
      </c>
      <c r="K988" s="28" t="s">
        <v>92</v>
      </c>
      <c r="L988" s="28" t="s">
        <v>77</v>
      </c>
      <c r="M988" s="30">
        <v>1417.05</v>
      </c>
      <c r="N988" s="38" t="s">
        <v>516</v>
      </c>
      <c r="O988" s="49" t="s">
        <v>517</v>
      </c>
    </row>
    <row r="989" spans="1:15" x14ac:dyDescent="0.2">
      <c r="A989" s="28" t="s">
        <v>54</v>
      </c>
      <c r="B989" s="28" t="s">
        <v>178</v>
      </c>
      <c r="C989" s="28" t="s">
        <v>57</v>
      </c>
      <c r="D989" s="28" t="s">
        <v>55</v>
      </c>
      <c r="E989" s="28" t="s">
        <v>1276</v>
      </c>
      <c r="F989" s="37">
        <v>43230.422916666663</v>
      </c>
      <c r="G989" s="37">
        <v>43248</v>
      </c>
      <c r="H989" s="37">
        <v>43613</v>
      </c>
      <c r="I989" s="37">
        <v>43231.419421296298</v>
      </c>
      <c r="J989" s="41" t="s">
        <v>13138</v>
      </c>
      <c r="K989" s="28" t="s">
        <v>166</v>
      </c>
      <c r="L989" s="28" t="s">
        <v>77</v>
      </c>
      <c r="M989" s="30">
        <v>0</v>
      </c>
      <c r="N989" s="38" t="s">
        <v>87</v>
      </c>
      <c r="O989" s="49" t="s">
        <v>88</v>
      </c>
    </row>
    <row r="990" spans="1:15" ht="25.5" x14ac:dyDescent="0.2">
      <c r="A990" s="28" t="s">
        <v>54</v>
      </c>
      <c r="B990" s="28" t="s">
        <v>431</v>
      </c>
      <c r="C990" s="28" t="s">
        <v>57</v>
      </c>
      <c r="D990" s="28" t="s">
        <v>55</v>
      </c>
      <c r="E990" s="28" t="s">
        <v>1289</v>
      </c>
      <c r="F990" s="37">
        <v>43230.456944444442</v>
      </c>
      <c r="G990" s="37">
        <v>43190</v>
      </c>
      <c r="H990" s="37">
        <v>43555</v>
      </c>
      <c r="I990" s="37">
        <v>43230.457615740735</v>
      </c>
      <c r="J990" s="41" t="s">
        <v>13121</v>
      </c>
      <c r="K990" s="28" t="s">
        <v>226</v>
      </c>
      <c r="L990" s="28" t="s">
        <v>77</v>
      </c>
      <c r="M990" s="30">
        <v>-1445.66</v>
      </c>
      <c r="N990" s="38" t="s">
        <v>481</v>
      </c>
      <c r="O990" s="49" t="s">
        <v>482</v>
      </c>
    </row>
    <row r="991" spans="1:15" x14ac:dyDescent="0.2">
      <c r="A991" s="28" t="s">
        <v>54</v>
      </c>
      <c r="B991" s="28" t="s">
        <v>183</v>
      </c>
      <c r="C991" s="28" t="s">
        <v>57</v>
      </c>
      <c r="D991" s="28" t="s">
        <v>55</v>
      </c>
      <c r="E991" s="28" t="s">
        <v>4257</v>
      </c>
      <c r="F991" s="37">
        <v>43201.570706018516</v>
      </c>
      <c r="G991" s="37">
        <v>43234</v>
      </c>
      <c r="H991" s="37">
        <v>43599</v>
      </c>
      <c r="I991" s="37">
        <v>43230.636967592589</v>
      </c>
      <c r="J991" s="41" t="s">
        <v>13121</v>
      </c>
      <c r="K991" s="28" t="s">
        <v>66</v>
      </c>
      <c r="L991" s="28" t="s">
        <v>77</v>
      </c>
      <c r="M991" s="30">
        <v>451.59</v>
      </c>
      <c r="N991" s="38" t="s">
        <v>1750</v>
      </c>
      <c r="O991" s="49" t="s">
        <v>1751</v>
      </c>
    </row>
    <row r="992" spans="1:15" x14ac:dyDescent="0.2">
      <c r="A992" s="28" t="s">
        <v>54</v>
      </c>
      <c r="B992" s="28" t="s">
        <v>678</v>
      </c>
      <c r="C992" s="28" t="s">
        <v>57</v>
      </c>
      <c r="D992" s="28" t="s">
        <v>55</v>
      </c>
      <c r="E992" s="28" t="s">
        <v>3036</v>
      </c>
      <c r="F992" s="37">
        <v>43251.451157407406</v>
      </c>
      <c r="G992" s="37">
        <v>43269</v>
      </c>
      <c r="H992" s="37">
        <v>43634</v>
      </c>
      <c r="I992" s="37">
        <v>43251.533078703702</v>
      </c>
      <c r="J992" s="41" t="s">
        <v>13133</v>
      </c>
      <c r="K992" s="28" t="s">
        <v>66</v>
      </c>
      <c r="L992" s="28" t="s">
        <v>77</v>
      </c>
      <c r="M992" s="30">
        <v>587.95000000000005</v>
      </c>
      <c r="N992" s="38" t="s">
        <v>239</v>
      </c>
      <c r="O992" s="49" t="s">
        <v>240</v>
      </c>
    </row>
    <row r="993" spans="1:15" x14ac:dyDescent="0.2">
      <c r="A993" s="28" t="s">
        <v>54</v>
      </c>
      <c r="B993" s="28" t="s">
        <v>206</v>
      </c>
      <c r="C993" s="28" t="s">
        <v>57</v>
      </c>
      <c r="D993" s="28" t="s">
        <v>55</v>
      </c>
      <c r="E993" s="28" t="s">
        <v>13389</v>
      </c>
      <c r="F993" s="37">
        <v>43219.086458333331</v>
      </c>
      <c r="G993" s="37">
        <v>43253</v>
      </c>
      <c r="H993" s="37">
        <v>43618</v>
      </c>
      <c r="I993" s="37">
        <v>43245.708032407405</v>
      </c>
      <c r="J993" s="41" t="s">
        <v>13113</v>
      </c>
      <c r="K993" s="28" t="s">
        <v>92</v>
      </c>
      <c r="L993" s="28" t="s">
        <v>77</v>
      </c>
      <c r="M993" s="30">
        <v>977.32</v>
      </c>
      <c r="N993" s="38" t="s">
        <v>673</v>
      </c>
      <c r="O993" s="49" t="s">
        <v>674</v>
      </c>
    </row>
    <row r="994" spans="1:15" x14ac:dyDescent="0.2">
      <c r="A994" s="28" t="s">
        <v>54</v>
      </c>
      <c r="B994" s="28" t="s">
        <v>191</v>
      </c>
      <c r="C994" s="28" t="s">
        <v>57</v>
      </c>
      <c r="D994" s="28" t="s">
        <v>55</v>
      </c>
      <c r="E994" s="28" t="s">
        <v>2060</v>
      </c>
      <c r="F994" s="37">
        <v>43229.085509259261</v>
      </c>
      <c r="G994" s="37">
        <v>43261</v>
      </c>
      <c r="H994" s="37">
        <v>43626</v>
      </c>
      <c r="I994" s="37">
        <v>43250.643703703703</v>
      </c>
      <c r="J994" s="41" t="s">
        <v>13118</v>
      </c>
      <c r="K994" s="28" t="s">
        <v>92</v>
      </c>
      <c r="L994" s="28" t="s">
        <v>77</v>
      </c>
      <c r="M994" s="30">
        <v>430.14</v>
      </c>
      <c r="N994" s="38" t="s">
        <v>69</v>
      </c>
      <c r="O994" s="49" t="s">
        <v>70</v>
      </c>
    </row>
    <row r="995" spans="1:15" x14ac:dyDescent="0.2">
      <c r="A995" s="28" t="s">
        <v>54</v>
      </c>
      <c r="B995" s="28" t="s">
        <v>195</v>
      </c>
      <c r="C995" s="28" t="s">
        <v>57</v>
      </c>
      <c r="D995" s="28" t="s">
        <v>55</v>
      </c>
      <c r="E995" s="28" t="s">
        <v>4435</v>
      </c>
      <c r="F995" s="37">
        <v>43251.586979166663</v>
      </c>
      <c r="G995" s="37">
        <v>43251</v>
      </c>
      <c r="H995" s="37">
        <v>43616</v>
      </c>
      <c r="I995" s="37">
        <v>43251.588391203702</v>
      </c>
      <c r="J995" s="41" t="s">
        <v>13133</v>
      </c>
      <c r="K995" s="28" t="s">
        <v>66</v>
      </c>
      <c r="L995" s="28" t="s">
        <v>77</v>
      </c>
      <c r="M995" s="30">
        <v>388.35</v>
      </c>
      <c r="N995" s="38" t="s">
        <v>693</v>
      </c>
      <c r="O995" s="49" t="s">
        <v>694</v>
      </c>
    </row>
    <row r="996" spans="1:15" x14ac:dyDescent="0.2">
      <c r="A996" s="28" t="s">
        <v>54</v>
      </c>
      <c r="B996" s="28" t="s">
        <v>206</v>
      </c>
      <c r="C996" s="28" t="s">
        <v>57</v>
      </c>
      <c r="D996" s="28" t="s">
        <v>55</v>
      </c>
      <c r="E996" s="28" t="s">
        <v>3122</v>
      </c>
      <c r="F996" s="37">
        <v>43243.397210648145</v>
      </c>
      <c r="G996" s="37">
        <v>43225</v>
      </c>
      <c r="H996" s="37">
        <v>43590</v>
      </c>
      <c r="I996" s="37">
        <v>43243.62228009259</v>
      </c>
      <c r="J996" s="41" t="s">
        <v>13143</v>
      </c>
      <c r="K996" s="28" t="s">
        <v>92</v>
      </c>
      <c r="L996" s="28" t="s">
        <v>77</v>
      </c>
      <c r="M996" s="30">
        <v>1199.6500000000001</v>
      </c>
      <c r="N996" s="38" t="s">
        <v>123</v>
      </c>
      <c r="O996" s="49" t="s">
        <v>124</v>
      </c>
    </row>
    <row r="997" spans="1:15" ht="25.5" x14ac:dyDescent="0.2">
      <c r="A997" s="28" t="s">
        <v>54</v>
      </c>
      <c r="B997" s="28" t="s">
        <v>230</v>
      </c>
      <c r="C997" s="28" t="s">
        <v>57</v>
      </c>
      <c r="D997" s="28" t="s">
        <v>55</v>
      </c>
      <c r="E997" s="28" t="s">
        <v>4777</v>
      </c>
      <c r="F997" s="37">
        <v>43223.663506944446</v>
      </c>
      <c r="G997" s="37">
        <v>43228</v>
      </c>
      <c r="H997" s="37">
        <v>43585</v>
      </c>
      <c r="I997" s="37">
        <v>43228.374618055554</v>
      </c>
      <c r="J997" s="41" t="s">
        <v>13123</v>
      </c>
      <c r="K997" s="28" t="s">
        <v>66</v>
      </c>
      <c r="L997" s="28" t="s">
        <v>77</v>
      </c>
      <c r="M997" s="30">
        <v>986.52</v>
      </c>
      <c r="N997" s="38" t="s">
        <v>4114</v>
      </c>
      <c r="O997" s="49" t="s">
        <v>4115</v>
      </c>
    </row>
    <row r="998" spans="1:15" x14ac:dyDescent="0.2">
      <c r="A998" s="28" t="s">
        <v>54</v>
      </c>
      <c r="B998" s="28" t="s">
        <v>191</v>
      </c>
      <c r="C998" s="28" t="s">
        <v>57</v>
      </c>
      <c r="D998" s="28" t="s">
        <v>55</v>
      </c>
      <c r="E998" s="28" t="s">
        <v>4671</v>
      </c>
      <c r="F998" s="37">
        <v>43248.56046296296</v>
      </c>
      <c r="G998" s="37">
        <v>43040</v>
      </c>
      <c r="H998" s="37">
        <v>43405</v>
      </c>
      <c r="I998" s="37">
        <v>43251.598113425927</v>
      </c>
      <c r="J998" s="41" t="s">
        <v>13133</v>
      </c>
      <c r="K998" s="28" t="s">
        <v>166</v>
      </c>
      <c r="L998" s="28" t="s">
        <v>77</v>
      </c>
      <c r="M998" s="30">
        <v>0</v>
      </c>
      <c r="N998" s="38" t="s">
        <v>639</v>
      </c>
      <c r="O998" s="49" t="s">
        <v>640</v>
      </c>
    </row>
    <row r="999" spans="1:15" x14ac:dyDescent="0.2">
      <c r="A999" s="28" t="s">
        <v>54</v>
      </c>
      <c r="B999" s="28" t="s">
        <v>221</v>
      </c>
      <c r="C999" s="28" t="s">
        <v>57</v>
      </c>
      <c r="D999" s="28" t="s">
        <v>55</v>
      </c>
      <c r="E999" s="28" t="s">
        <v>3565</v>
      </c>
      <c r="F999" s="37">
        <v>43245.461030092592</v>
      </c>
      <c r="G999" s="37">
        <v>43281</v>
      </c>
      <c r="H999" s="37">
        <v>43646</v>
      </c>
      <c r="I999" s="37">
        <v>43245.470393518517</v>
      </c>
      <c r="J999" s="41" t="s">
        <v>13113</v>
      </c>
      <c r="K999" s="28" t="s">
        <v>66</v>
      </c>
      <c r="L999" s="28" t="s">
        <v>77</v>
      </c>
      <c r="M999" s="30">
        <v>277.62</v>
      </c>
      <c r="N999" s="38" t="s">
        <v>337</v>
      </c>
      <c r="O999" s="49" t="s">
        <v>338</v>
      </c>
    </row>
    <row r="1000" spans="1:15" x14ac:dyDescent="0.2">
      <c r="A1000" s="28" t="s">
        <v>54</v>
      </c>
      <c r="B1000" s="28" t="s">
        <v>206</v>
      </c>
      <c r="C1000" s="28" t="s">
        <v>57</v>
      </c>
      <c r="D1000" s="28" t="s">
        <v>55</v>
      </c>
      <c r="E1000" s="28" t="s">
        <v>2230</v>
      </c>
      <c r="F1000" s="37">
        <v>43243.451782407406</v>
      </c>
      <c r="G1000" s="37">
        <v>43191</v>
      </c>
      <c r="H1000" s="37">
        <v>43556</v>
      </c>
      <c r="I1000" s="37">
        <v>43243.452280092592</v>
      </c>
      <c r="J1000" s="41" t="s">
        <v>13143</v>
      </c>
      <c r="K1000" s="28" t="s">
        <v>166</v>
      </c>
      <c r="L1000" s="28" t="s">
        <v>77</v>
      </c>
      <c r="M1000" s="30">
        <v>0</v>
      </c>
      <c r="N1000" s="38" t="s">
        <v>1052</v>
      </c>
      <c r="O1000" s="49" t="s">
        <v>1053</v>
      </c>
    </row>
    <row r="1001" spans="1:15" ht="25.5" x14ac:dyDescent="0.2">
      <c r="A1001" s="28" t="s">
        <v>54</v>
      </c>
      <c r="B1001" s="28" t="s">
        <v>206</v>
      </c>
      <c r="C1001" s="28" t="s">
        <v>57</v>
      </c>
      <c r="D1001" s="28" t="s">
        <v>55</v>
      </c>
      <c r="E1001" s="28" t="s">
        <v>4649</v>
      </c>
      <c r="F1001" s="37">
        <v>43241.637974537036</v>
      </c>
      <c r="G1001" s="37">
        <v>43241</v>
      </c>
      <c r="H1001" s="37">
        <v>43600</v>
      </c>
      <c r="I1001" s="37">
        <v>43241.63927083333</v>
      </c>
      <c r="J1001" s="41" t="s">
        <v>13140</v>
      </c>
      <c r="K1001" s="28" t="s">
        <v>66</v>
      </c>
      <c r="L1001" s="28" t="s">
        <v>77</v>
      </c>
      <c r="M1001" s="30">
        <v>836.47</v>
      </c>
      <c r="N1001" s="38" t="s">
        <v>75</v>
      </c>
      <c r="O1001" s="49" t="s">
        <v>76</v>
      </c>
    </row>
    <row r="1002" spans="1:15" x14ac:dyDescent="0.2">
      <c r="A1002" s="28" t="s">
        <v>54</v>
      </c>
      <c r="B1002" s="28" t="s">
        <v>191</v>
      </c>
      <c r="C1002" s="28" t="s">
        <v>57</v>
      </c>
      <c r="D1002" s="28" t="s">
        <v>55</v>
      </c>
      <c r="E1002" s="28" t="s">
        <v>5778</v>
      </c>
      <c r="F1002" s="37">
        <v>43234.320856481478</v>
      </c>
      <c r="G1002" s="37">
        <v>43055</v>
      </c>
      <c r="H1002" s="37">
        <v>43420</v>
      </c>
      <c r="I1002" s="37">
        <v>43234.325057870366</v>
      </c>
      <c r="J1002" s="41" t="s">
        <v>13114</v>
      </c>
      <c r="K1002" s="28" t="s">
        <v>226</v>
      </c>
      <c r="L1002" s="28" t="s">
        <v>77</v>
      </c>
      <c r="M1002" s="30">
        <v>-259.95</v>
      </c>
      <c r="N1002" s="38" t="s">
        <v>726</v>
      </c>
      <c r="O1002" s="49" t="s">
        <v>727</v>
      </c>
    </row>
    <row r="1003" spans="1:15" x14ac:dyDescent="0.2">
      <c r="A1003" s="28" t="s">
        <v>54</v>
      </c>
      <c r="B1003" s="28" t="s">
        <v>206</v>
      </c>
      <c r="C1003" s="28" t="s">
        <v>57</v>
      </c>
      <c r="D1003" s="28" t="s">
        <v>55</v>
      </c>
      <c r="E1003" s="28" t="s">
        <v>2525</v>
      </c>
      <c r="F1003" s="37">
        <v>43229.385925925926</v>
      </c>
      <c r="G1003" s="37">
        <v>43069</v>
      </c>
      <c r="H1003" s="37">
        <v>43434</v>
      </c>
      <c r="I1003" s="37">
        <v>43229.482106481482</v>
      </c>
      <c r="J1003" s="41" t="s">
        <v>13124</v>
      </c>
      <c r="K1003" s="28" t="s">
        <v>166</v>
      </c>
      <c r="L1003" s="28" t="s">
        <v>77</v>
      </c>
      <c r="M1003" s="30">
        <v>0</v>
      </c>
      <c r="N1003" s="38" t="s">
        <v>1245</v>
      </c>
      <c r="O1003" s="49" t="s">
        <v>1246</v>
      </c>
    </row>
    <row r="1004" spans="1:15" ht="25.5" x14ac:dyDescent="0.2">
      <c r="A1004" s="28" t="s">
        <v>54</v>
      </c>
      <c r="B1004" s="28" t="s">
        <v>190</v>
      </c>
      <c r="C1004" s="28" t="s">
        <v>57</v>
      </c>
      <c r="D1004" s="28" t="s">
        <v>55</v>
      </c>
      <c r="E1004" s="28" t="s">
        <v>3397</v>
      </c>
      <c r="F1004" s="37">
        <v>43245.68237268518</v>
      </c>
      <c r="G1004" s="37">
        <v>43278</v>
      </c>
      <c r="H1004" s="37">
        <v>43643</v>
      </c>
      <c r="I1004" s="37">
        <v>43250.715185185181</v>
      </c>
      <c r="J1004" s="41" t="s">
        <v>13118</v>
      </c>
      <c r="K1004" s="28" t="s">
        <v>92</v>
      </c>
      <c r="L1004" s="28" t="s">
        <v>77</v>
      </c>
      <c r="M1004" s="30">
        <v>1378.98</v>
      </c>
      <c r="N1004" s="38" t="s">
        <v>151</v>
      </c>
      <c r="O1004" s="49" t="s">
        <v>152</v>
      </c>
    </row>
    <row r="1005" spans="1:15" x14ac:dyDescent="0.2">
      <c r="A1005" s="28" t="s">
        <v>54</v>
      </c>
      <c r="B1005" s="28" t="s">
        <v>191</v>
      </c>
      <c r="C1005" s="28" t="s">
        <v>57</v>
      </c>
      <c r="D1005" s="28" t="s">
        <v>55</v>
      </c>
      <c r="E1005" s="28" t="s">
        <v>1353</v>
      </c>
      <c r="F1005" s="37">
        <v>43231.717812499999</v>
      </c>
      <c r="G1005" s="37">
        <v>43231</v>
      </c>
      <c r="H1005" s="37">
        <v>43596</v>
      </c>
      <c r="I1005" s="37">
        <v>43231.723229166666</v>
      </c>
      <c r="J1005" s="41" t="s">
        <v>13138</v>
      </c>
      <c r="K1005" s="28" t="s">
        <v>66</v>
      </c>
      <c r="L1005" s="28" t="s">
        <v>77</v>
      </c>
      <c r="M1005" s="30">
        <v>1951.53</v>
      </c>
      <c r="N1005" s="38" t="s">
        <v>84</v>
      </c>
      <c r="O1005" s="49" t="s">
        <v>85</v>
      </c>
    </row>
    <row r="1006" spans="1:15" x14ac:dyDescent="0.2">
      <c r="A1006" s="28" t="s">
        <v>54</v>
      </c>
      <c r="B1006" s="28" t="s">
        <v>191</v>
      </c>
      <c r="C1006" s="28" t="s">
        <v>57</v>
      </c>
      <c r="D1006" s="28" t="s">
        <v>55</v>
      </c>
      <c r="E1006" s="28" t="s">
        <v>2656</v>
      </c>
      <c r="F1006" s="37">
        <v>43229.085613425923</v>
      </c>
      <c r="G1006" s="37">
        <v>43262</v>
      </c>
      <c r="H1006" s="37">
        <v>43627</v>
      </c>
      <c r="I1006" s="37">
        <v>43248.667638888888</v>
      </c>
      <c r="J1006" s="41" t="s">
        <v>13135</v>
      </c>
      <c r="K1006" s="28" t="s">
        <v>92</v>
      </c>
      <c r="L1006" s="28" t="s">
        <v>77</v>
      </c>
      <c r="M1006" s="30">
        <v>2204.34</v>
      </c>
      <c r="N1006" s="38" t="s">
        <v>259</v>
      </c>
      <c r="O1006" s="49" t="s">
        <v>260</v>
      </c>
    </row>
    <row r="1007" spans="1:15" x14ac:dyDescent="0.2">
      <c r="A1007" s="28" t="s">
        <v>54</v>
      </c>
      <c r="B1007" s="28" t="s">
        <v>191</v>
      </c>
      <c r="C1007" s="28" t="s">
        <v>57</v>
      </c>
      <c r="D1007" s="28" t="s">
        <v>55</v>
      </c>
      <c r="E1007" s="28" t="s">
        <v>1330</v>
      </c>
      <c r="F1007" s="37">
        <v>43244.455428240741</v>
      </c>
      <c r="G1007" s="37">
        <v>43280</v>
      </c>
      <c r="H1007" s="37">
        <v>43645</v>
      </c>
      <c r="I1007" s="37">
        <v>43245.429525462961</v>
      </c>
      <c r="J1007" s="41" t="s">
        <v>13113</v>
      </c>
      <c r="K1007" s="28" t="s">
        <v>66</v>
      </c>
      <c r="L1007" s="28" t="s">
        <v>77</v>
      </c>
      <c r="M1007" s="30">
        <v>356.86</v>
      </c>
      <c r="N1007" s="38" t="s">
        <v>125</v>
      </c>
      <c r="O1007" s="49" t="s">
        <v>126</v>
      </c>
    </row>
    <row r="1008" spans="1:15" ht="25.5" x14ac:dyDescent="0.2">
      <c r="A1008" s="28" t="s">
        <v>54</v>
      </c>
      <c r="B1008" s="28" t="s">
        <v>206</v>
      </c>
      <c r="C1008" s="28" t="s">
        <v>57</v>
      </c>
      <c r="D1008" s="28" t="s">
        <v>55</v>
      </c>
      <c r="E1008" s="28" t="s">
        <v>13390</v>
      </c>
      <c r="F1008" s="37">
        <v>43209.084386574075</v>
      </c>
      <c r="G1008" s="37">
        <v>43243</v>
      </c>
      <c r="H1008" s="37">
        <v>43608</v>
      </c>
      <c r="I1008" s="37">
        <v>43230.489560185182</v>
      </c>
      <c r="J1008" s="41" t="s">
        <v>13121</v>
      </c>
      <c r="K1008" s="28" t="s">
        <v>92</v>
      </c>
      <c r="L1008" s="28" t="s">
        <v>77</v>
      </c>
      <c r="M1008" s="30">
        <v>1712.78</v>
      </c>
      <c r="N1008" s="38" t="s">
        <v>156</v>
      </c>
      <c r="O1008" s="49" t="s">
        <v>157</v>
      </c>
    </row>
    <row r="1009" spans="1:15" x14ac:dyDescent="0.2">
      <c r="A1009" s="28" t="s">
        <v>54</v>
      </c>
      <c r="B1009" s="28" t="s">
        <v>246</v>
      </c>
      <c r="C1009" s="28" t="s">
        <v>57</v>
      </c>
      <c r="D1009" s="28" t="s">
        <v>55</v>
      </c>
      <c r="E1009" s="28" t="s">
        <v>3142</v>
      </c>
      <c r="F1009" s="37">
        <v>43236.496192129627</v>
      </c>
      <c r="G1009" s="37">
        <v>43219</v>
      </c>
      <c r="H1009" s="37">
        <v>43584</v>
      </c>
      <c r="I1009" s="37">
        <v>43237.466516203705</v>
      </c>
      <c r="J1009" s="41" t="s">
        <v>13119</v>
      </c>
      <c r="K1009" s="28" t="s">
        <v>166</v>
      </c>
      <c r="L1009" s="28" t="s">
        <v>77</v>
      </c>
      <c r="M1009" s="30">
        <v>-1248.53</v>
      </c>
      <c r="N1009" s="38" t="s">
        <v>79</v>
      </c>
      <c r="O1009" s="49" t="s">
        <v>80</v>
      </c>
    </row>
    <row r="1010" spans="1:15" x14ac:dyDescent="0.2">
      <c r="A1010" s="28" t="s">
        <v>54</v>
      </c>
      <c r="B1010" s="28" t="s">
        <v>307</v>
      </c>
      <c r="C1010" s="28" t="s">
        <v>57</v>
      </c>
      <c r="D1010" s="28" t="s">
        <v>55</v>
      </c>
      <c r="E1010" s="28" t="s">
        <v>5936</v>
      </c>
      <c r="F1010" s="37">
        <v>43227.409085648149</v>
      </c>
      <c r="G1010" s="37">
        <v>43254</v>
      </c>
      <c r="H1010" s="37">
        <v>43619</v>
      </c>
      <c r="I1010" s="37">
        <v>43238.381944444445</v>
      </c>
      <c r="J1010" s="41" t="s">
        <v>13144</v>
      </c>
      <c r="K1010" s="28" t="s">
        <v>66</v>
      </c>
      <c r="L1010" s="28" t="s">
        <v>77</v>
      </c>
      <c r="M1010" s="30">
        <v>884.24</v>
      </c>
      <c r="N1010" s="38" t="s">
        <v>633</v>
      </c>
      <c r="O1010" s="49" t="s">
        <v>634</v>
      </c>
    </row>
    <row r="1011" spans="1:15" x14ac:dyDescent="0.2">
      <c r="A1011" s="28" t="s">
        <v>54</v>
      </c>
      <c r="B1011" s="28" t="s">
        <v>298</v>
      </c>
      <c r="C1011" s="28" t="s">
        <v>57</v>
      </c>
      <c r="D1011" s="28" t="s">
        <v>55</v>
      </c>
      <c r="E1011" s="28" t="s">
        <v>13391</v>
      </c>
      <c r="F1011" s="37">
        <v>43206.282847222217</v>
      </c>
      <c r="G1011" s="37">
        <v>43247</v>
      </c>
      <c r="H1011" s="37">
        <v>43612</v>
      </c>
      <c r="I1011" s="37">
        <v>43229.62768518518</v>
      </c>
      <c r="J1011" s="41" t="s">
        <v>13124</v>
      </c>
      <c r="K1011" s="28" t="s">
        <v>66</v>
      </c>
      <c r="L1011" s="28" t="s">
        <v>77</v>
      </c>
      <c r="M1011" s="30">
        <v>560.98</v>
      </c>
      <c r="N1011" s="38" t="s">
        <v>275</v>
      </c>
      <c r="O1011" s="49" t="s">
        <v>276</v>
      </c>
    </row>
    <row r="1012" spans="1:15" x14ac:dyDescent="0.2">
      <c r="A1012" s="28" t="s">
        <v>54</v>
      </c>
      <c r="B1012" s="28" t="s">
        <v>381</v>
      </c>
      <c r="C1012" s="28" t="s">
        <v>57</v>
      </c>
      <c r="D1012" s="28" t="s">
        <v>55</v>
      </c>
      <c r="E1012" s="28" t="s">
        <v>13392</v>
      </c>
      <c r="F1012" s="37">
        <v>43213.290914351848</v>
      </c>
      <c r="G1012" s="37">
        <v>43252</v>
      </c>
      <c r="H1012" s="37">
        <v>43617</v>
      </c>
      <c r="I1012" s="37">
        <v>43222.479861111111</v>
      </c>
      <c r="J1012" s="41" t="s">
        <v>13151</v>
      </c>
      <c r="K1012" s="28" t="s">
        <v>66</v>
      </c>
      <c r="L1012" s="28" t="s">
        <v>77</v>
      </c>
      <c r="M1012" s="30">
        <v>1837.83</v>
      </c>
      <c r="N1012" s="38" t="s">
        <v>176</v>
      </c>
      <c r="O1012" s="49" t="s">
        <v>177</v>
      </c>
    </row>
    <row r="1013" spans="1:15" x14ac:dyDescent="0.2">
      <c r="A1013" s="28" t="s">
        <v>54</v>
      </c>
      <c r="B1013" s="28" t="s">
        <v>191</v>
      </c>
      <c r="C1013" s="28" t="s">
        <v>57</v>
      </c>
      <c r="D1013" s="28" t="s">
        <v>55</v>
      </c>
      <c r="E1013" s="28" t="s">
        <v>5612</v>
      </c>
      <c r="F1013" s="37">
        <v>43249.607824074075</v>
      </c>
      <c r="G1013" s="37">
        <v>43251</v>
      </c>
      <c r="H1013" s="37">
        <v>43616</v>
      </c>
      <c r="I1013" s="37">
        <v>43251.678530092591</v>
      </c>
      <c r="J1013" s="41" t="s">
        <v>13133</v>
      </c>
      <c r="K1013" s="28" t="s">
        <v>66</v>
      </c>
      <c r="L1013" s="28" t="s">
        <v>77</v>
      </c>
      <c r="M1013" s="30">
        <v>2626.23</v>
      </c>
      <c r="N1013" s="38" t="s">
        <v>101</v>
      </c>
      <c r="O1013" s="49" t="s">
        <v>102</v>
      </c>
    </row>
    <row r="1014" spans="1:15" x14ac:dyDescent="0.2">
      <c r="A1014" s="28" t="s">
        <v>54</v>
      </c>
      <c r="B1014" s="28" t="s">
        <v>191</v>
      </c>
      <c r="C1014" s="28" t="s">
        <v>57</v>
      </c>
      <c r="D1014" s="28" t="s">
        <v>55</v>
      </c>
      <c r="E1014" s="28" t="s">
        <v>5624</v>
      </c>
      <c r="F1014" s="37">
        <v>43222.599826388891</v>
      </c>
      <c r="G1014" s="37">
        <v>43226</v>
      </c>
      <c r="H1014" s="37">
        <v>43591</v>
      </c>
      <c r="I1014" s="37">
        <v>43222.665046296293</v>
      </c>
      <c r="J1014" s="41" t="s">
        <v>13151</v>
      </c>
      <c r="K1014" s="28" t="s">
        <v>66</v>
      </c>
      <c r="L1014" s="28" t="s">
        <v>77</v>
      </c>
      <c r="M1014" s="30">
        <v>1001.79</v>
      </c>
      <c r="N1014" s="38" t="s">
        <v>251</v>
      </c>
      <c r="O1014" s="49" t="s">
        <v>252</v>
      </c>
    </row>
    <row r="1015" spans="1:15" x14ac:dyDescent="0.2">
      <c r="A1015" s="28" t="s">
        <v>54</v>
      </c>
      <c r="B1015" s="28" t="s">
        <v>191</v>
      </c>
      <c r="C1015" s="28" t="s">
        <v>57</v>
      </c>
      <c r="D1015" s="28" t="s">
        <v>55</v>
      </c>
      <c r="E1015" s="28" t="s">
        <v>13393</v>
      </c>
      <c r="F1015" s="37">
        <v>43199.084560185183</v>
      </c>
      <c r="G1015" s="37">
        <v>43234</v>
      </c>
      <c r="H1015" s="37">
        <v>43599</v>
      </c>
      <c r="I1015" s="37">
        <v>43230.538773148146</v>
      </c>
      <c r="J1015" s="41" t="s">
        <v>13121</v>
      </c>
      <c r="K1015" s="28" t="s">
        <v>92</v>
      </c>
      <c r="L1015" s="28" t="s">
        <v>77</v>
      </c>
      <c r="M1015" s="30">
        <v>644.91999999999996</v>
      </c>
      <c r="N1015" s="38" t="s">
        <v>1052</v>
      </c>
      <c r="O1015" s="49" t="s">
        <v>1053</v>
      </c>
    </row>
    <row r="1016" spans="1:15" x14ac:dyDescent="0.2">
      <c r="A1016" s="28" t="s">
        <v>54</v>
      </c>
      <c r="B1016" s="28" t="s">
        <v>864</v>
      </c>
      <c r="C1016" s="28" t="s">
        <v>57</v>
      </c>
      <c r="D1016" s="28" t="s">
        <v>55</v>
      </c>
      <c r="E1016" s="28" t="s">
        <v>13394</v>
      </c>
      <c r="F1016" s="37">
        <v>43220.083564814813</v>
      </c>
      <c r="G1016" s="37">
        <v>43255</v>
      </c>
      <c r="H1016" s="37">
        <v>43620</v>
      </c>
      <c r="I1016" s="37">
        <v>43235.656782407408</v>
      </c>
      <c r="J1016" s="41" t="s">
        <v>13155</v>
      </c>
      <c r="K1016" s="28" t="s">
        <v>92</v>
      </c>
      <c r="L1016" s="28" t="s">
        <v>77</v>
      </c>
      <c r="M1016" s="30">
        <v>3508.9</v>
      </c>
      <c r="N1016" s="38" t="s">
        <v>726</v>
      </c>
      <c r="O1016" s="49" t="s">
        <v>727</v>
      </c>
    </row>
    <row r="1017" spans="1:15" x14ac:dyDescent="0.2">
      <c r="A1017" s="28" t="s">
        <v>54</v>
      </c>
      <c r="B1017" s="28" t="s">
        <v>191</v>
      </c>
      <c r="C1017" s="28" t="s">
        <v>57</v>
      </c>
      <c r="D1017" s="28" t="s">
        <v>55</v>
      </c>
      <c r="E1017" s="28" t="s">
        <v>13395</v>
      </c>
      <c r="F1017" s="37">
        <v>43215.085277777776</v>
      </c>
      <c r="G1017" s="37">
        <v>43250</v>
      </c>
      <c r="H1017" s="37">
        <v>43615</v>
      </c>
      <c r="I1017" s="37">
        <v>43248.508229166662</v>
      </c>
      <c r="J1017" s="41" t="s">
        <v>13135</v>
      </c>
      <c r="K1017" s="28" t="s">
        <v>92</v>
      </c>
      <c r="L1017" s="28" t="s">
        <v>77</v>
      </c>
      <c r="M1017" s="30">
        <v>955.67</v>
      </c>
      <c r="N1017" s="38" t="s">
        <v>1926</v>
      </c>
      <c r="O1017" s="49" t="s">
        <v>1927</v>
      </c>
    </row>
    <row r="1018" spans="1:15" x14ac:dyDescent="0.2">
      <c r="A1018" s="28" t="s">
        <v>54</v>
      </c>
      <c r="B1018" s="28" t="s">
        <v>195</v>
      </c>
      <c r="C1018" s="28" t="s">
        <v>57</v>
      </c>
      <c r="D1018" s="28" t="s">
        <v>55</v>
      </c>
      <c r="E1018" s="28" t="s">
        <v>4542</v>
      </c>
      <c r="F1018" s="37">
        <v>43246.494108796294</v>
      </c>
      <c r="G1018" s="37">
        <v>42954</v>
      </c>
      <c r="H1018" s="37">
        <v>43319</v>
      </c>
      <c r="I1018" s="37">
        <v>43246.495358796295</v>
      </c>
      <c r="J1018" s="41" t="s">
        <v>13149</v>
      </c>
      <c r="K1018" s="28" t="s">
        <v>226</v>
      </c>
      <c r="L1018" s="28" t="s">
        <v>77</v>
      </c>
      <c r="M1018" s="30">
        <v>-457.04</v>
      </c>
      <c r="N1018" s="38" t="s">
        <v>84</v>
      </c>
      <c r="O1018" s="49" t="s">
        <v>85</v>
      </c>
    </row>
    <row r="1019" spans="1:15" x14ac:dyDescent="0.2">
      <c r="A1019" s="28" t="s">
        <v>54</v>
      </c>
      <c r="B1019" s="28" t="s">
        <v>191</v>
      </c>
      <c r="C1019" s="28" t="s">
        <v>57</v>
      </c>
      <c r="D1019" s="28" t="s">
        <v>55</v>
      </c>
      <c r="E1019" s="28" t="s">
        <v>13396</v>
      </c>
      <c r="F1019" s="37">
        <v>43220.581273148149</v>
      </c>
      <c r="G1019" s="37">
        <v>42989</v>
      </c>
      <c r="H1019" s="37">
        <v>43354</v>
      </c>
      <c r="I1019" s="37">
        <v>43228.310335648144</v>
      </c>
      <c r="J1019" s="41" t="s">
        <v>13123</v>
      </c>
      <c r="K1019" s="28" t="s">
        <v>226</v>
      </c>
      <c r="L1019" s="28" t="s">
        <v>77</v>
      </c>
      <c r="M1019" s="30">
        <v>-533.16999999999996</v>
      </c>
      <c r="N1019" s="38" t="s">
        <v>268</v>
      </c>
      <c r="O1019" s="49" t="s">
        <v>269</v>
      </c>
    </row>
    <row r="1020" spans="1:15" x14ac:dyDescent="0.2">
      <c r="A1020" s="28" t="s">
        <v>54</v>
      </c>
      <c r="B1020" s="28" t="s">
        <v>307</v>
      </c>
      <c r="C1020" s="28" t="s">
        <v>57</v>
      </c>
      <c r="D1020" s="28" t="s">
        <v>55</v>
      </c>
      <c r="E1020" s="28" t="s">
        <v>13397</v>
      </c>
      <c r="F1020" s="37">
        <v>43216.635567129626</v>
      </c>
      <c r="G1020" s="37">
        <v>43250</v>
      </c>
      <c r="H1020" s="37">
        <v>43615</v>
      </c>
      <c r="I1020" s="37">
        <v>43245.521284722221</v>
      </c>
      <c r="J1020" s="41" t="s">
        <v>13113</v>
      </c>
      <c r="K1020" s="28" t="s">
        <v>66</v>
      </c>
      <c r="L1020" s="28" t="s">
        <v>77</v>
      </c>
      <c r="M1020" s="30">
        <v>2186.04</v>
      </c>
      <c r="N1020" s="38" t="s">
        <v>398</v>
      </c>
      <c r="O1020" s="49" t="s">
        <v>399</v>
      </c>
    </row>
    <row r="1021" spans="1:15" x14ac:dyDescent="0.2">
      <c r="A1021" s="28" t="s">
        <v>54</v>
      </c>
      <c r="B1021" s="28" t="s">
        <v>191</v>
      </c>
      <c r="C1021" s="28" t="s">
        <v>57</v>
      </c>
      <c r="D1021" s="28" t="s">
        <v>55</v>
      </c>
      <c r="E1021" s="28" t="s">
        <v>13398</v>
      </c>
      <c r="F1021" s="37">
        <v>43219.085972222223</v>
      </c>
      <c r="G1021" s="37">
        <v>43252</v>
      </c>
      <c r="H1021" s="37">
        <v>43617</v>
      </c>
      <c r="I1021" s="37">
        <v>43251.568530092591</v>
      </c>
      <c r="J1021" s="41" t="s">
        <v>13133</v>
      </c>
      <c r="K1021" s="28" t="s">
        <v>92</v>
      </c>
      <c r="L1021" s="28" t="s">
        <v>77</v>
      </c>
      <c r="M1021" s="30">
        <v>376.86</v>
      </c>
      <c r="N1021" s="38" t="s">
        <v>286</v>
      </c>
      <c r="O1021" s="49" t="s">
        <v>287</v>
      </c>
    </row>
    <row r="1022" spans="1:15" x14ac:dyDescent="0.2">
      <c r="A1022" s="28" t="s">
        <v>54</v>
      </c>
      <c r="B1022" s="28" t="s">
        <v>191</v>
      </c>
      <c r="C1022" s="28" t="s">
        <v>57</v>
      </c>
      <c r="D1022" s="28" t="s">
        <v>55</v>
      </c>
      <c r="E1022" s="28" t="s">
        <v>13399</v>
      </c>
      <c r="F1022" s="37">
        <v>43196.087291666663</v>
      </c>
      <c r="G1022" s="37">
        <v>43227</v>
      </c>
      <c r="H1022" s="37">
        <v>43592</v>
      </c>
      <c r="I1022" s="37">
        <v>43222.447048611109</v>
      </c>
      <c r="J1022" s="41" t="s">
        <v>13151</v>
      </c>
      <c r="K1022" s="28" t="s">
        <v>92</v>
      </c>
      <c r="L1022" s="28" t="s">
        <v>77</v>
      </c>
      <c r="M1022" s="30">
        <v>657.65</v>
      </c>
      <c r="N1022" s="38" t="s">
        <v>113</v>
      </c>
      <c r="O1022" s="49" t="s">
        <v>114</v>
      </c>
    </row>
    <row r="1023" spans="1:15" x14ac:dyDescent="0.2">
      <c r="A1023" s="28" t="s">
        <v>54</v>
      </c>
      <c r="B1023" s="28" t="s">
        <v>195</v>
      </c>
      <c r="C1023" s="28" t="s">
        <v>57</v>
      </c>
      <c r="D1023" s="28" t="s">
        <v>55</v>
      </c>
      <c r="E1023" s="28" t="s">
        <v>593</v>
      </c>
      <c r="F1023" s="37">
        <v>43241.691793981481</v>
      </c>
      <c r="G1023" s="37">
        <v>43230</v>
      </c>
      <c r="H1023" s="37">
        <v>43585</v>
      </c>
      <c r="I1023" s="37">
        <v>43241.692442129628</v>
      </c>
      <c r="J1023" s="41" t="s">
        <v>13140</v>
      </c>
      <c r="K1023" s="28" t="s">
        <v>166</v>
      </c>
      <c r="L1023" s="28" t="s">
        <v>77</v>
      </c>
      <c r="M1023" s="30">
        <v>-1376.89</v>
      </c>
      <c r="N1023" s="38" t="s">
        <v>594</v>
      </c>
      <c r="O1023" s="49" t="s">
        <v>595</v>
      </c>
    </row>
    <row r="1024" spans="1:15" x14ac:dyDescent="0.2">
      <c r="A1024" s="28" t="s">
        <v>54</v>
      </c>
      <c r="B1024" s="28" t="s">
        <v>446</v>
      </c>
      <c r="C1024" s="28" t="s">
        <v>57</v>
      </c>
      <c r="D1024" s="28" t="s">
        <v>55</v>
      </c>
      <c r="E1024" s="28" t="s">
        <v>1146</v>
      </c>
      <c r="F1024" s="37">
        <v>43245.683124999996</v>
      </c>
      <c r="G1024" s="37">
        <v>43281</v>
      </c>
      <c r="H1024" s="37">
        <v>43646</v>
      </c>
      <c r="I1024" s="37">
        <v>43245.693923611107</v>
      </c>
      <c r="J1024" s="41" t="s">
        <v>13113</v>
      </c>
      <c r="K1024" s="28" t="s">
        <v>92</v>
      </c>
      <c r="L1024" s="28" t="s">
        <v>77</v>
      </c>
      <c r="M1024" s="30">
        <v>708.81</v>
      </c>
      <c r="N1024" s="38" t="s">
        <v>164</v>
      </c>
      <c r="O1024" s="49" t="s">
        <v>165</v>
      </c>
    </row>
    <row r="1025" spans="1:15" x14ac:dyDescent="0.2">
      <c r="A1025" s="28" t="s">
        <v>54</v>
      </c>
      <c r="B1025" s="28" t="s">
        <v>600</v>
      </c>
      <c r="C1025" s="28" t="s">
        <v>57</v>
      </c>
      <c r="D1025" s="28" t="s">
        <v>55</v>
      </c>
      <c r="E1025" s="28" t="s">
        <v>3152</v>
      </c>
      <c r="F1025" s="37">
        <v>43244.431168981479</v>
      </c>
      <c r="G1025" s="37">
        <v>43258</v>
      </c>
      <c r="H1025" s="37">
        <v>43623</v>
      </c>
      <c r="I1025" s="37">
        <v>43244.472337962958</v>
      </c>
      <c r="J1025" s="41" t="s">
        <v>13117</v>
      </c>
      <c r="K1025" s="28" t="s">
        <v>66</v>
      </c>
      <c r="L1025" s="28" t="s">
        <v>77</v>
      </c>
      <c r="M1025" s="30">
        <v>536.28</v>
      </c>
      <c r="N1025" s="38" t="s">
        <v>631</v>
      </c>
      <c r="O1025" s="49" t="s">
        <v>632</v>
      </c>
    </row>
    <row r="1026" spans="1:15" x14ac:dyDescent="0.2">
      <c r="A1026" s="28" t="s">
        <v>54</v>
      </c>
      <c r="B1026" s="28" t="s">
        <v>307</v>
      </c>
      <c r="C1026" s="28" t="s">
        <v>57</v>
      </c>
      <c r="D1026" s="28" t="s">
        <v>55</v>
      </c>
      <c r="E1026" s="28" t="s">
        <v>4763</v>
      </c>
      <c r="F1026" s="37">
        <v>43222.461342592593</v>
      </c>
      <c r="G1026" s="37">
        <v>43231</v>
      </c>
      <c r="H1026" s="37">
        <v>43616</v>
      </c>
      <c r="I1026" s="37">
        <v>43234.942627314813</v>
      </c>
      <c r="J1026" s="41" t="s">
        <v>13114</v>
      </c>
      <c r="K1026" s="28" t="s">
        <v>66</v>
      </c>
      <c r="L1026" s="28" t="s">
        <v>77</v>
      </c>
      <c r="M1026" s="30">
        <v>741.71</v>
      </c>
      <c r="N1026" s="38" t="s">
        <v>84</v>
      </c>
      <c r="O1026" s="49" t="s">
        <v>85</v>
      </c>
    </row>
    <row r="1027" spans="1:15" x14ac:dyDescent="0.2">
      <c r="A1027" s="28" t="s">
        <v>54</v>
      </c>
      <c r="B1027" s="28" t="s">
        <v>211</v>
      </c>
      <c r="C1027" s="28" t="s">
        <v>57</v>
      </c>
      <c r="D1027" s="28" t="s">
        <v>55</v>
      </c>
      <c r="E1027" s="28" t="s">
        <v>4937</v>
      </c>
      <c r="F1027" s="37">
        <v>43224.424583333333</v>
      </c>
      <c r="G1027" s="37">
        <v>43224</v>
      </c>
      <c r="H1027" s="37">
        <v>43589</v>
      </c>
      <c r="I1027" s="37">
        <v>43224.424895833334</v>
      </c>
      <c r="J1027" s="41" t="s">
        <v>13131</v>
      </c>
      <c r="K1027" s="28" t="s">
        <v>66</v>
      </c>
      <c r="L1027" s="28" t="s">
        <v>77</v>
      </c>
      <c r="M1027" s="30">
        <v>574.30999999999995</v>
      </c>
      <c r="N1027" s="38" t="s">
        <v>228</v>
      </c>
      <c r="O1027" s="49" t="s">
        <v>229</v>
      </c>
    </row>
    <row r="1028" spans="1:15" x14ac:dyDescent="0.2">
      <c r="A1028" s="28" t="s">
        <v>54</v>
      </c>
      <c r="B1028" s="28" t="s">
        <v>191</v>
      </c>
      <c r="C1028" s="28" t="s">
        <v>57</v>
      </c>
      <c r="D1028" s="28" t="s">
        <v>55</v>
      </c>
      <c r="E1028" s="28" t="s">
        <v>13400</v>
      </c>
      <c r="F1028" s="37">
        <v>43195.084305555552</v>
      </c>
      <c r="G1028" s="37">
        <v>43229</v>
      </c>
      <c r="H1028" s="37">
        <v>43594</v>
      </c>
      <c r="I1028" s="37">
        <v>43229.508541666662</v>
      </c>
      <c r="J1028" s="41" t="s">
        <v>13124</v>
      </c>
      <c r="K1028" s="28" t="s">
        <v>92</v>
      </c>
      <c r="L1028" s="28" t="s">
        <v>77</v>
      </c>
      <c r="M1028" s="30">
        <v>423.6</v>
      </c>
      <c r="N1028" s="38" t="s">
        <v>113</v>
      </c>
      <c r="O1028" s="49" t="s">
        <v>114</v>
      </c>
    </row>
    <row r="1029" spans="1:15" ht="25.5" x14ac:dyDescent="0.2">
      <c r="A1029" s="28" t="s">
        <v>54</v>
      </c>
      <c r="B1029" s="28" t="s">
        <v>443</v>
      </c>
      <c r="C1029" s="28" t="s">
        <v>57</v>
      </c>
      <c r="D1029" s="28" t="s">
        <v>55</v>
      </c>
      <c r="E1029" s="28" t="s">
        <v>13401</v>
      </c>
      <c r="F1029" s="37">
        <v>43216.090208333335</v>
      </c>
      <c r="G1029" s="37">
        <v>43251</v>
      </c>
      <c r="H1029" s="37">
        <v>43616</v>
      </c>
      <c r="I1029" s="37">
        <v>43251.369780092587</v>
      </c>
      <c r="J1029" s="41" t="s">
        <v>13133</v>
      </c>
      <c r="K1029" s="28" t="s">
        <v>92</v>
      </c>
      <c r="L1029" s="28" t="s">
        <v>77</v>
      </c>
      <c r="M1029" s="30">
        <v>2543.7199999999998</v>
      </c>
      <c r="N1029" s="38" t="s">
        <v>469</v>
      </c>
      <c r="O1029" s="49" t="s">
        <v>470</v>
      </c>
    </row>
    <row r="1030" spans="1:15" x14ac:dyDescent="0.2">
      <c r="A1030" s="28" t="s">
        <v>54</v>
      </c>
      <c r="B1030" s="28" t="s">
        <v>191</v>
      </c>
      <c r="C1030" s="28" t="s">
        <v>57</v>
      </c>
      <c r="D1030" s="28" t="s">
        <v>55</v>
      </c>
      <c r="E1030" s="28" t="s">
        <v>3248</v>
      </c>
      <c r="F1030" s="37">
        <v>43222.084363425922</v>
      </c>
      <c r="G1030" s="37">
        <v>43257</v>
      </c>
      <c r="H1030" s="37">
        <v>43622</v>
      </c>
      <c r="I1030" s="37">
        <v>43231.636215277773</v>
      </c>
      <c r="J1030" s="41" t="s">
        <v>13138</v>
      </c>
      <c r="K1030" s="28" t="s">
        <v>92</v>
      </c>
      <c r="L1030" s="28" t="s">
        <v>77</v>
      </c>
      <c r="M1030" s="30">
        <v>261.26</v>
      </c>
      <c r="N1030" s="38" t="s">
        <v>341</v>
      </c>
      <c r="O1030" s="49" t="s">
        <v>342</v>
      </c>
    </row>
    <row r="1031" spans="1:15" x14ac:dyDescent="0.2">
      <c r="A1031" s="28" t="s">
        <v>54</v>
      </c>
      <c r="B1031" s="28" t="s">
        <v>191</v>
      </c>
      <c r="C1031" s="28" t="s">
        <v>57</v>
      </c>
      <c r="D1031" s="28" t="s">
        <v>55</v>
      </c>
      <c r="E1031" s="28" t="s">
        <v>13402</v>
      </c>
      <c r="F1031" s="37">
        <v>43116.411238425921</v>
      </c>
      <c r="G1031" s="37">
        <v>42992</v>
      </c>
      <c r="H1031" s="37">
        <v>43357</v>
      </c>
      <c r="I1031" s="37">
        <v>43225.483182870368</v>
      </c>
      <c r="J1031" s="41" t="s">
        <v>13227</v>
      </c>
      <c r="K1031" s="28" t="s">
        <v>226</v>
      </c>
      <c r="L1031" s="28" t="s">
        <v>77</v>
      </c>
      <c r="M1031" s="30">
        <v>-208.8</v>
      </c>
      <c r="N1031" s="38" t="s">
        <v>174</v>
      </c>
      <c r="O1031" s="49" t="s">
        <v>175</v>
      </c>
    </row>
    <row r="1032" spans="1:15" x14ac:dyDescent="0.2">
      <c r="A1032" s="28" t="s">
        <v>54</v>
      </c>
      <c r="B1032" s="28" t="s">
        <v>217</v>
      </c>
      <c r="C1032" s="28" t="s">
        <v>57</v>
      </c>
      <c r="D1032" s="28" t="s">
        <v>55</v>
      </c>
      <c r="E1032" s="28" t="s">
        <v>3134</v>
      </c>
      <c r="F1032" s="37">
        <v>43222.472037037034</v>
      </c>
      <c r="G1032" s="37">
        <v>43204</v>
      </c>
      <c r="H1032" s="37">
        <v>43569</v>
      </c>
      <c r="I1032" s="37">
        <v>43237.431458333333</v>
      </c>
      <c r="J1032" s="41" t="s">
        <v>13119</v>
      </c>
      <c r="K1032" s="28" t="s">
        <v>166</v>
      </c>
      <c r="L1032" s="28" t="s">
        <v>77</v>
      </c>
      <c r="M1032" s="30">
        <v>105.49</v>
      </c>
      <c r="N1032" s="38" t="s">
        <v>228</v>
      </c>
      <c r="O1032" s="49" t="s">
        <v>229</v>
      </c>
    </row>
    <row r="1033" spans="1:15" x14ac:dyDescent="0.2">
      <c r="A1033" s="28" t="s">
        <v>54</v>
      </c>
      <c r="B1033" s="28" t="s">
        <v>195</v>
      </c>
      <c r="C1033" s="28" t="s">
        <v>57</v>
      </c>
      <c r="D1033" s="28" t="s">
        <v>55</v>
      </c>
      <c r="E1033" s="28" t="s">
        <v>3600</v>
      </c>
      <c r="F1033" s="37">
        <v>43222.538807870369</v>
      </c>
      <c r="G1033" s="37">
        <v>42902</v>
      </c>
      <c r="H1033" s="37">
        <v>43267</v>
      </c>
      <c r="I1033" s="37">
        <v>43222.539930555555</v>
      </c>
      <c r="J1033" s="41" t="s">
        <v>13151</v>
      </c>
      <c r="K1033" s="28" t="s">
        <v>166</v>
      </c>
      <c r="L1033" s="28" t="s">
        <v>77</v>
      </c>
      <c r="M1033" s="30">
        <v>0</v>
      </c>
      <c r="N1033" s="38" t="s">
        <v>284</v>
      </c>
      <c r="O1033" s="49" t="s">
        <v>285</v>
      </c>
    </row>
    <row r="1034" spans="1:15" x14ac:dyDescent="0.2">
      <c r="A1034" s="28" t="s">
        <v>54</v>
      </c>
      <c r="B1034" s="28" t="s">
        <v>191</v>
      </c>
      <c r="C1034" s="28" t="s">
        <v>57</v>
      </c>
      <c r="D1034" s="28" t="s">
        <v>55</v>
      </c>
      <c r="E1034" s="28" t="s">
        <v>4762</v>
      </c>
      <c r="F1034" s="37">
        <v>43245.682268518518</v>
      </c>
      <c r="G1034" s="37">
        <v>43279</v>
      </c>
      <c r="H1034" s="37">
        <v>43644</v>
      </c>
      <c r="I1034" s="37">
        <v>43248.606192129628</v>
      </c>
      <c r="J1034" s="41" t="s">
        <v>13135</v>
      </c>
      <c r="K1034" s="28" t="s">
        <v>92</v>
      </c>
      <c r="L1034" s="28" t="s">
        <v>77</v>
      </c>
      <c r="M1034" s="30">
        <v>1560.45</v>
      </c>
      <c r="N1034" s="38" t="s">
        <v>3342</v>
      </c>
      <c r="O1034" s="49" t="s">
        <v>3343</v>
      </c>
    </row>
    <row r="1035" spans="1:15" ht="25.5" x14ac:dyDescent="0.2">
      <c r="A1035" s="28" t="s">
        <v>54</v>
      </c>
      <c r="B1035" s="28" t="s">
        <v>249</v>
      </c>
      <c r="C1035" s="28" t="s">
        <v>57</v>
      </c>
      <c r="D1035" s="28" t="s">
        <v>55</v>
      </c>
      <c r="E1035" s="28" t="s">
        <v>13403</v>
      </c>
      <c r="F1035" s="37">
        <v>43214.571226851847</v>
      </c>
      <c r="G1035" s="37">
        <v>43244</v>
      </c>
      <c r="H1035" s="37">
        <v>43609</v>
      </c>
      <c r="I1035" s="37">
        <v>43223.38989583333</v>
      </c>
      <c r="J1035" s="41" t="s">
        <v>13116</v>
      </c>
      <c r="K1035" s="28" t="s">
        <v>66</v>
      </c>
      <c r="L1035" s="28" t="s">
        <v>77</v>
      </c>
      <c r="M1035" s="30">
        <v>3721.89</v>
      </c>
      <c r="N1035" s="38" t="s">
        <v>156</v>
      </c>
      <c r="O1035" s="49" t="s">
        <v>157</v>
      </c>
    </row>
    <row r="1036" spans="1:15" x14ac:dyDescent="0.2">
      <c r="A1036" s="28" t="s">
        <v>54</v>
      </c>
      <c r="B1036" s="28" t="s">
        <v>191</v>
      </c>
      <c r="C1036" s="28" t="s">
        <v>57</v>
      </c>
      <c r="D1036" s="28" t="s">
        <v>55</v>
      </c>
      <c r="E1036" s="28" t="s">
        <v>397</v>
      </c>
      <c r="F1036" s="37">
        <v>43223.645196759258</v>
      </c>
      <c r="G1036" s="37">
        <v>43221</v>
      </c>
      <c r="H1036" s="37">
        <v>43586</v>
      </c>
      <c r="I1036" s="37">
        <v>43223.645474537036</v>
      </c>
      <c r="J1036" s="41" t="s">
        <v>13116</v>
      </c>
      <c r="K1036" s="28" t="s">
        <v>226</v>
      </c>
      <c r="L1036" s="28" t="s">
        <v>77</v>
      </c>
      <c r="M1036" s="30">
        <v>-320.41000000000003</v>
      </c>
      <c r="N1036" s="38" t="s">
        <v>398</v>
      </c>
      <c r="O1036" s="49" t="s">
        <v>399</v>
      </c>
    </row>
    <row r="1037" spans="1:15" x14ac:dyDescent="0.2">
      <c r="A1037" s="28" t="s">
        <v>54</v>
      </c>
      <c r="B1037" s="28" t="s">
        <v>191</v>
      </c>
      <c r="C1037" s="28" t="s">
        <v>57</v>
      </c>
      <c r="D1037" s="28" t="s">
        <v>55</v>
      </c>
      <c r="E1037" s="28" t="s">
        <v>13404</v>
      </c>
      <c r="F1037" s="37">
        <v>43200.085474537038</v>
      </c>
      <c r="G1037" s="37">
        <v>43235</v>
      </c>
      <c r="H1037" s="37">
        <v>43600</v>
      </c>
      <c r="I1037" s="37">
        <v>43229.526608796295</v>
      </c>
      <c r="J1037" s="41" t="s">
        <v>13124</v>
      </c>
      <c r="K1037" s="28" t="s">
        <v>92</v>
      </c>
      <c r="L1037" s="28" t="s">
        <v>77</v>
      </c>
      <c r="M1037" s="30">
        <v>1159.4100000000001</v>
      </c>
      <c r="N1037" s="38" t="s">
        <v>301</v>
      </c>
      <c r="O1037" s="49" t="s">
        <v>302</v>
      </c>
    </row>
    <row r="1038" spans="1:15" x14ac:dyDescent="0.2">
      <c r="A1038" s="28" t="s">
        <v>54</v>
      </c>
      <c r="B1038" s="28" t="s">
        <v>211</v>
      </c>
      <c r="C1038" s="28" t="s">
        <v>57</v>
      </c>
      <c r="D1038" s="28" t="s">
        <v>55</v>
      </c>
      <c r="E1038" s="28" t="s">
        <v>13405</v>
      </c>
      <c r="F1038" s="37">
        <v>43210.08626157407</v>
      </c>
      <c r="G1038" s="37">
        <v>43245</v>
      </c>
      <c r="H1038" s="37">
        <v>43610</v>
      </c>
      <c r="I1038" s="37">
        <v>43236.427604166667</v>
      </c>
      <c r="J1038" s="41" t="s">
        <v>13120</v>
      </c>
      <c r="K1038" s="28" t="s">
        <v>92</v>
      </c>
      <c r="L1038" s="28" t="s">
        <v>77</v>
      </c>
      <c r="M1038" s="30">
        <v>557.79999999999995</v>
      </c>
      <c r="N1038" s="38" t="s">
        <v>392</v>
      </c>
      <c r="O1038" s="49" t="s">
        <v>393</v>
      </c>
    </row>
    <row r="1039" spans="1:15" x14ac:dyDescent="0.2">
      <c r="A1039" s="28" t="s">
        <v>54</v>
      </c>
      <c r="B1039" s="28" t="s">
        <v>191</v>
      </c>
      <c r="C1039" s="28" t="s">
        <v>57</v>
      </c>
      <c r="D1039" s="28" t="s">
        <v>55</v>
      </c>
      <c r="E1039" s="28" t="s">
        <v>4814</v>
      </c>
      <c r="F1039" s="37">
        <v>43250.523460648146</v>
      </c>
      <c r="G1039" s="37">
        <v>43250</v>
      </c>
      <c r="H1039" s="37">
        <v>43524</v>
      </c>
      <c r="I1039" s="37">
        <v>43250.654085648144</v>
      </c>
      <c r="J1039" s="41" t="s">
        <v>13118</v>
      </c>
      <c r="K1039" s="28" t="s">
        <v>66</v>
      </c>
      <c r="L1039" s="28" t="s">
        <v>77</v>
      </c>
      <c r="M1039" s="30">
        <v>1182.47</v>
      </c>
      <c r="N1039" s="38" t="s">
        <v>947</v>
      </c>
      <c r="O1039" s="49" t="s">
        <v>948</v>
      </c>
    </row>
    <row r="1040" spans="1:15" ht="25.5" x14ac:dyDescent="0.2">
      <c r="A1040" s="28" t="s">
        <v>54</v>
      </c>
      <c r="B1040" s="28" t="s">
        <v>596</v>
      </c>
      <c r="C1040" s="28" t="s">
        <v>57</v>
      </c>
      <c r="D1040" s="28" t="s">
        <v>55</v>
      </c>
      <c r="E1040" s="28" t="s">
        <v>13406</v>
      </c>
      <c r="F1040" s="37">
        <v>43220.544282407405</v>
      </c>
      <c r="G1040" s="37">
        <v>43220</v>
      </c>
      <c r="H1040" s="37">
        <v>43585</v>
      </c>
      <c r="I1040" s="37">
        <v>43223.62190972222</v>
      </c>
      <c r="J1040" s="41" t="s">
        <v>13116</v>
      </c>
      <c r="K1040" s="28" t="s">
        <v>66</v>
      </c>
      <c r="L1040" s="28" t="s">
        <v>77</v>
      </c>
      <c r="M1040" s="30">
        <v>1385.65</v>
      </c>
      <c r="N1040" s="38" t="s">
        <v>763</v>
      </c>
      <c r="O1040" s="49" t="s">
        <v>764</v>
      </c>
    </row>
    <row r="1041" spans="1:15" x14ac:dyDescent="0.2">
      <c r="A1041" s="28" t="s">
        <v>54</v>
      </c>
      <c r="B1041" s="28" t="s">
        <v>191</v>
      </c>
      <c r="C1041" s="28" t="s">
        <v>57</v>
      </c>
      <c r="D1041" s="28" t="s">
        <v>55</v>
      </c>
      <c r="E1041" s="28" t="s">
        <v>13407</v>
      </c>
      <c r="F1041" s="37">
        <v>43203.681250000001</v>
      </c>
      <c r="G1041" s="37">
        <v>43229</v>
      </c>
      <c r="H1041" s="37">
        <v>43594</v>
      </c>
      <c r="I1041" s="37">
        <v>43221.474039351851</v>
      </c>
      <c r="J1041" s="41" t="s">
        <v>13146</v>
      </c>
      <c r="K1041" s="28" t="s">
        <v>92</v>
      </c>
      <c r="L1041" s="28" t="s">
        <v>77</v>
      </c>
      <c r="M1041" s="30">
        <v>5963.03</v>
      </c>
      <c r="N1041" s="38" t="s">
        <v>13408</v>
      </c>
      <c r="O1041" s="49" t="s">
        <v>13409</v>
      </c>
    </row>
    <row r="1042" spans="1:15" x14ac:dyDescent="0.2">
      <c r="A1042" s="28" t="s">
        <v>54</v>
      </c>
      <c r="B1042" s="28" t="s">
        <v>217</v>
      </c>
      <c r="C1042" s="28" t="s">
        <v>57</v>
      </c>
      <c r="D1042" s="28" t="s">
        <v>55</v>
      </c>
      <c r="E1042" s="28" t="s">
        <v>13410</v>
      </c>
      <c r="F1042" s="37">
        <v>43219.086134259254</v>
      </c>
      <c r="G1042" s="37">
        <v>43252</v>
      </c>
      <c r="H1042" s="37">
        <v>43617</v>
      </c>
      <c r="I1042" s="37">
        <v>43236.610335648147</v>
      </c>
      <c r="J1042" s="41" t="s">
        <v>13120</v>
      </c>
      <c r="K1042" s="28" t="s">
        <v>92</v>
      </c>
      <c r="L1042" s="28" t="s">
        <v>77</v>
      </c>
      <c r="M1042" s="30">
        <v>1021.92</v>
      </c>
      <c r="N1042" s="38" t="s">
        <v>79</v>
      </c>
      <c r="O1042" s="49" t="s">
        <v>80</v>
      </c>
    </row>
    <row r="1043" spans="1:15" x14ac:dyDescent="0.2">
      <c r="A1043" s="28" t="s">
        <v>54</v>
      </c>
      <c r="B1043" s="28" t="s">
        <v>206</v>
      </c>
      <c r="C1043" s="28" t="s">
        <v>57</v>
      </c>
      <c r="D1043" s="28" t="s">
        <v>55</v>
      </c>
      <c r="E1043" s="28" t="s">
        <v>2278</v>
      </c>
      <c r="F1043" s="37">
        <v>43247.089699074073</v>
      </c>
      <c r="G1043" s="37">
        <v>43282</v>
      </c>
      <c r="H1043" s="37">
        <v>43647</v>
      </c>
      <c r="I1043" s="37">
        <v>43248.463900462964</v>
      </c>
      <c r="J1043" s="41" t="s">
        <v>13135</v>
      </c>
      <c r="K1043" s="28" t="s">
        <v>92</v>
      </c>
      <c r="L1043" s="28" t="s">
        <v>77</v>
      </c>
      <c r="M1043" s="30">
        <v>3314.01</v>
      </c>
      <c r="N1043" s="38" t="s">
        <v>1745</v>
      </c>
      <c r="O1043" s="49" t="s">
        <v>1746</v>
      </c>
    </row>
    <row r="1044" spans="1:15" x14ac:dyDescent="0.2">
      <c r="A1044" s="28" t="s">
        <v>54</v>
      </c>
      <c r="B1044" s="28" t="s">
        <v>191</v>
      </c>
      <c r="C1044" s="28" t="s">
        <v>57</v>
      </c>
      <c r="D1044" s="28" t="s">
        <v>55</v>
      </c>
      <c r="E1044" s="28" t="s">
        <v>6056</v>
      </c>
      <c r="F1044" s="37">
        <v>43242.547476851847</v>
      </c>
      <c r="G1044" s="37">
        <v>43214</v>
      </c>
      <c r="H1044" s="37">
        <v>43579</v>
      </c>
      <c r="I1044" s="37">
        <v>43242.547986111109</v>
      </c>
      <c r="J1044" s="41" t="s">
        <v>13111</v>
      </c>
      <c r="K1044" s="28" t="s">
        <v>166</v>
      </c>
      <c r="L1044" s="28" t="s">
        <v>77</v>
      </c>
      <c r="M1044" s="30">
        <v>0</v>
      </c>
      <c r="N1044" s="38" t="s">
        <v>69</v>
      </c>
      <c r="O1044" s="49" t="s">
        <v>70</v>
      </c>
    </row>
    <row r="1045" spans="1:15" ht="25.5" x14ac:dyDescent="0.2">
      <c r="A1045" s="28" t="s">
        <v>54</v>
      </c>
      <c r="B1045" s="28" t="s">
        <v>249</v>
      </c>
      <c r="C1045" s="28" t="s">
        <v>57</v>
      </c>
      <c r="D1045" s="28" t="s">
        <v>55</v>
      </c>
      <c r="E1045" s="28" t="s">
        <v>4746</v>
      </c>
      <c r="F1045" s="37">
        <v>43224.574363425927</v>
      </c>
      <c r="G1045" s="37">
        <v>43251</v>
      </c>
      <c r="H1045" s="37">
        <v>43616</v>
      </c>
      <c r="I1045" s="37">
        <v>43228.572499999995</v>
      </c>
      <c r="J1045" s="41" t="s">
        <v>13123</v>
      </c>
      <c r="K1045" s="28" t="s">
        <v>66</v>
      </c>
      <c r="L1045" s="28" t="s">
        <v>77</v>
      </c>
      <c r="M1045" s="30">
        <v>3200.64</v>
      </c>
      <c r="N1045" s="38" t="s">
        <v>156</v>
      </c>
      <c r="O1045" s="49" t="s">
        <v>157</v>
      </c>
    </row>
    <row r="1046" spans="1:15" ht="25.5" x14ac:dyDescent="0.2">
      <c r="A1046" s="28" t="s">
        <v>54</v>
      </c>
      <c r="B1046" s="28" t="s">
        <v>191</v>
      </c>
      <c r="C1046" s="28" t="s">
        <v>57</v>
      </c>
      <c r="D1046" s="28" t="s">
        <v>55</v>
      </c>
      <c r="E1046" s="28" t="s">
        <v>4600</v>
      </c>
      <c r="F1046" s="37">
        <v>43241.600289351853</v>
      </c>
      <c r="G1046" s="37">
        <v>43245</v>
      </c>
      <c r="H1046" s="37">
        <v>43610</v>
      </c>
      <c r="I1046" s="37">
        <v>43241.600763888884</v>
      </c>
      <c r="J1046" s="41" t="s">
        <v>13140</v>
      </c>
      <c r="K1046" s="28" t="s">
        <v>226</v>
      </c>
      <c r="L1046" s="28" t="s">
        <v>77</v>
      </c>
      <c r="M1046" s="30">
        <v>-631.69000000000005</v>
      </c>
      <c r="N1046" s="38" t="s">
        <v>792</v>
      </c>
      <c r="O1046" s="49" t="s">
        <v>793</v>
      </c>
    </row>
    <row r="1047" spans="1:15" x14ac:dyDescent="0.2">
      <c r="A1047" s="28" t="s">
        <v>54</v>
      </c>
      <c r="B1047" s="28" t="s">
        <v>191</v>
      </c>
      <c r="C1047" s="28" t="s">
        <v>57</v>
      </c>
      <c r="D1047" s="28" t="s">
        <v>55</v>
      </c>
      <c r="E1047" s="28" t="s">
        <v>13411</v>
      </c>
      <c r="F1047" s="37">
        <v>43213.404872685183</v>
      </c>
      <c r="G1047" s="37">
        <v>43227</v>
      </c>
      <c r="H1047" s="37">
        <v>43592</v>
      </c>
      <c r="I1047" s="37">
        <v>43223.318368055552</v>
      </c>
      <c r="J1047" s="41" t="s">
        <v>13116</v>
      </c>
      <c r="K1047" s="28" t="s">
        <v>66</v>
      </c>
      <c r="L1047" s="28" t="s">
        <v>77</v>
      </c>
      <c r="M1047" s="30">
        <v>1038.6600000000001</v>
      </c>
      <c r="N1047" s="38" t="s">
        <v>631</v>
      </c>
      <c r="O1047" s="49" t="s">
        <v>632</v>
      </c>
    </row>
    <row r="1048" spans="1:15" ht="25.5" x14ac:dyDescent="0.2">
      <c r="A1048" s="28" t="s">
        <v>54</v>
      </c>
      <c r="B1048" s="28" t="s">
        <v>444</v>
      </c>
      <c r="C1048" s="28" t="s">
        <v>57</v>
      </c>
      <c r="D1048" s="28" t="s">
        <v>55</v>
      </c>
      <c r="E1048" s="28" t="s">
        <v>2827</v>
      </c>
      <c r="F1048" s="37">
        <v>43228.367881944439</v>
      </c>
      <c r="G1048" s="37">
        <v>43219</v>
      </c>
      <c r="H1048" s="37">
        <v>43584</v>
      </c>
      <c r="I1048" s="37">
        <v>43228.368217592593</v>
      </c>
      <c r="J1048" s="41" t="s">
        <v>13123</v>
      </c>
      <c r="K1048" s="28" t="s">
        <v>166</v>
      </c>
      <c r="L1048" s="28" t="s">
        <v>77</v>
      </c>
      <c r="M1048" s="30">
        <v>0</v>
      </c>
      <c r="N1048" s="38" t="s">
        <v>156</v>
      </c>
      <c r="O1048" s="49" t="s">
        <v>157</v>
      </c>
    </row>
    <row r="1049" spans="1:15" x14ac:dyDescent="0.2">
      <c r="A1049" s="28" t="s">
        <v>54</v>
      </c>
      <c r="B1049" s="28" t="s">
        <v>235</v>
      </c>
      <c r="C1049" s="28" t="s">
        <v>57</v>
      </c>
      <c r="D1049" s="28" t="s">
        <v>55</v>
      </c>
      <c r="E1049" s="28" t="s">
        <v>3288</v>
      </c>
      <c r="F1049" s="37">
        <v>43224.44935185185</v>
      </c>
      <c r="G1049" s="37">
        <v>43221</v>
      </c>
      <c r="H1049" s="37">
        <v>43586</v>
      </c>
      <c r="I1049" s="37">
        <v>43224.458611111106</v>
      </c>
      <c r="J1049" s="41" t="s">
        <v>13131</v>
      </c>
      <c r="K1049" s="28" t="s">
        <v>226</v>
      </c>
      <c r="L1049" s="28" t="s">
        <v>77</v>
      </c>
      <c r="M1049" s="30">
        <v>-6937.53</v>
      </c>
      <c r="N1049" s="38" t="s">
        <v>296</v>
      </c>
      <c r="O1049" s="49" t="s">
        <v>297</v>
      </c>
    </row>
    <row r="1050" spans="1:15" x14ac:dyDescent="0.2">
      <c r="A1050" s="28" t="s">
        <v>54</v>
      </c>
      <c r="B1050" s="28" t="s">
        <v>298</v>
      </c>
      <c r="C1050" s="28" t="s">
        <v>57</v>
      </c>
      <c r="D1050" s="28" t="s">
        <v>55</v>
      </c>
      <c r="E1050" s="28" t="s">
        <v>1175</v>
      </c>
      <c r="F1050" s="37">
        <v>43238.501724537033</v>
      </c>
      <c r="G1050" s="37">
        <v>43223</v>
      </c>
      <c r="H1050" s="37">
        <v>43588</v>
      </c>
      <c r="I1050" s="37">
        <v>43248.461018518516</v>
      </c>
      <c r="J1050" s="41" t="s">
        <v>13135</v>
      </c>
      <c r="K1050" s="28" t="s">
        <v>166</v>
      </c>
      <c r="L1050" s="28" t="s">
        <v>77</v>
      </c>
      <c r="M1050" s="30">
        <v>0</v>
      </c>
      <c r="N1050" s="38" t="s">
        <v>1176</v>
      </c>
      <c r="O1050" s="49" t="s">
        <v>1177</v>
      </c>
    </row>
    <row r="1051" spans="1:15" x14ac:dyDescent="0.2">
      <c r="A1051" s="28" t="s">
        <v>54</v>
      </c>
      <c r="B1051" s="28" t="s">
        <v>191</v>
      </c>
      <c r="C1051" s="28" t="s">
        <v>57</v>
      </c>
      <c r="D1051" s="28" t="s">
        <v>55</v>
      </c>
      <c r="E1051" s="28" t="s">
        <v>13412</v>
      </c>
      <c r="F1051" s="37">
        <v>43211.084178240737</v>
      </c>
      <c r="G1051" s="37">
        <v>43246</v>
      </c>
      <c r="H1051" s="37">
        <v>43611</v>
      </c>
      <c r="I1051" s="37">
        <v>43235.613923611112</v>
      </c>
      <c r="J1051" s="41" t="s">
        <v>13155</v>
      </c>
      <c r="K1051" s="28" t="s">
        <v>92</v>
      </c>
      <c r="L1051" s="28" t="s">
        <v>77</v>
      </c>
      <c r="M1051" s="30">
        <v>316.08999999999997</v>
      </c>
      <c r="N1051" s="38" t="s">
        <v>174</v>
      </c>
      <c r="O1051" s="49" t="s">
        <v>175</v>
      </c>
    </row>
    <row r="1052" spans="1:15" x14ac:dyDescent="0.2">
      <c r="A1052" s="28" t="s">
        <v>54</v>
      </c>
      <c r="B1052" s="28" t="s">
        <v>183</v>
      </c>
      <c r="C1052" s="28" t="s">
        <v>57</v>
      </c>
      <c r="D1052" s="28" t="s">
        <v>55</v>
      </c>
      <c r="E1052" s="28" t="s">
        <v>13413</v>
      </c>
      <c r="F1052" s="37">
        <v>43213.289085648146</v>
      </c>
      <c r="G1052" s="37">
        <v>43252</v>
      </c>
      <c r="H1052" s="37">
        <v>43617</v>
      </c>
      <c r="I1052" s="37">
        <v>43235.553229166668</v>
      </c>
      <c r="J1052" s="41" t="s">
        <v>13155</v>
      </c>
      <c r="K1052" s="28" t="s">
        <v>66</v>
      </c>
      <c r="L1052" s="28" t="s">
        <v>77</v>
      </c>
      <c r="M1052" s="30">
        <v>589.77</v>
      </c>
      <c r="N1052" s="38" t="s">
        <v>146</v>
      </c>
      <c r="O1052" s="49" t="s">
        <v>147</v>
      </c>
    </row>
    <row r="1053" spans="1:15" x14ac:dyDescent="0.2">
      <c r="A1053" s="28" t="s">
        <v>54</v>
      </c>
      <c r="B1053" s="28" t="s">
        <v>678</v>
      </c>
      <c r="C1053" s="28" t="s">
        <v>57</v>
      </c>
      <c r="D1053" s="28" t="s">
        <v>55</v>
      </c>
      <c r="E1053" s="28" t="s">
        <v>1540</v>
      </c>
      <c r="F1053" s="37">
        <v>43251.536192129628</v>
      </c>
      <c r="G1053" s="37">
        <v>43269</v>
      </c>
      <c r="H1053" s="37">
        <v>43634</v>
      </c>
      <c r="I1053" s="37">
        <v>43251.536782407406</v>
      </c>
      <c r="J1053" s="41" t="s">
        <v>13133</v>
      </c>
      <c r="K1053" s="28" t="s">
        <v>226</v>
      </c>
      <c r="L1053" s="28" t="s">
        <v>77</v>
      </c>
      <c r="M1053" s="30">
        <v>-563.70000000000005</v>
      </c>
      <c r="N1053" s="38" t="s">
        <v>239</v>
      </c>
      <c r="O1053" s="49" t="s">
        <v>240</v>
      </c>
    </row>
    <row r="1054" spans="1:15" x14ac:dyDescent="0.2">
      <c r="A1054" s="28" t="s">
        <v>54</v>
      </c>
      <c r="B1054" s="28" t="s">
        <v>206</v>
      </c>
      <c r="C1054" s="28" t="s">
        <v>57</v>
      </c>
      <c r="D1054" s="28" t="s">
        <v>55</v>
      </c>
      <c r="E1054" s="28" t="s">
        <v>13414</v>
      </c>
      <c r="F1054" s="37">
        <v>43199.084502314814</v>
      </c>
      <c r="G1054" s="37">
        <v>43238</v>
      </c>
      <c r="H1054" s="37">
        <v>43603</v>
      </c>
      <c r="I1054" s="37">
        <v>43238.722881944443</v>
      </c>
      <c r="J1054" s="41" t="s">
        <v>13144</v>
      </c>
      <c r="K1054" s="28" t="s">
        <v>92</v>
      </c>
      <c r="L1054" s="28" t="s">
        <v>77</v>
      </c>
      <c r="M1054" s="30">
        <v>821.58</v>
      </c>
      <c r="N1054" s="38" t="s">
        <v>259</v>
      </c>
      <c r="O1054" s="49" t="s">
        <v>260</v>
      </c>
    </row>
    <row r="1055" spans="1:15" x14ac:dyDescent="0.2">
      <c r="A1055" s="28" t="s">
        <v>54</v>
      </c>
      <c r="B1055" s="28" t="s">
        <v>235</v>
      </c>
      <c r="C1055" s="28" t="s">
        <v>57</v>
      </c>
      <c r="D1055" s="28" t="s">
        <v>55</v>
      </c>
      <c r="E1055" s="28" t="s">
        <v>4907</v>
      </c>
      <c r="F1055" s="37">
        <v>43250.538344907407</v>
      </c>
      <c r="G1055" s="37">
        <v>43251</v>
      </c>
      <c r="H1055" s="37">
        <v>43616</v>
      </c>
      <c r="I1055" s="37">
        <v>43250.543344907404</v>
      </c>
      <c r="J1055" s="41" t="s">
        <v>13118</v>
      </c>
      <c r="K1055" s="28" t="s">
        <v>166</v>
      </c>
      <c r="L1055" s="28" t="s">
        <v>77</v>
      </c>
      <c r="M1055" s="30">
        <v>64.739999999999995</v>
      </c>
      <c r="N1055" s="38" t="s">
        <v>84</v>
      </c>
      <c r="O1055" s="49" t="s">
        <v>85</v>
      </c>
    </row>
    <row r="1056" spans="1:15" x14ac:dyDescent="0.2">
      <c r="A1056" s="28" t="s">
        <v>54</v>
      </c>
      <c r="B1056" s="28" t="s">
        <v>195</v>
      </c>
      <c r="C1056" s="28" t="s">
        <v>57</v>
      </c>
      <c r="D1056" s="28" t="s">
        <v>55</v>
      </c>
      <c r="E1056" s="28" t="s">
        <v>3564</v>
      </c>
      <c r="F1056" s="37">
        <v>43248.441585648143</v>
      </c>
      <c r="G1056" s="37">
        <v>43251</v>
      </c>
      <c r="H1056" s="37">
        <v>43616</v>
      </c>
      <c r="I1056" s="37">
        <v>43251.601585648146</v>
      </c>
      <c r="J1056" s="41" t="s">
        <v>13133</v>
      </c>
      <c r="K1056" s="28" t="s">
        <v>66</v>
      </c>
      <c r="L1056" s="28" t="s">
        <v>77</v>
      </c>
      <c r="M1056" s="30">
        <v>2049.27</v>
      </c>
      <c r="N1056" s="38" t="s">
        <v>398</v>
      </c>
      <c r="O1056" s="49" t="s">
        <v>399</v>
      </c>
    </row>
    <row r="1057" spans="1:15" x14ac:dyDescent="0.2">
      <c r="A1057" s="28" t="s">
        <v>54</v>
      </c>
      <c r="B1057" s="28" t="s">
        <v>191</v>
      </c>
      <c r="C1057" s="28" t="s">
        <v>57</v>
      </c>
      <c r="D1057" s="28" t="s">
        <v>55</v>
      </c>
      <c r="E1057" s="28" t="s">
        <v>2240</v>
      </c>
      <c r="F1057" s="37">
        <v>43222.084409722222</v>
      </c>
      <c r="G1057" s="37">
        <v>43257</v>
      </c>
      <c r="H1057" s="37">
        <v>43622</v>
      </c>
      <c r="I1057" s="37">
        <v>43242.522731481477</v>
      </c>
      <c r="J1057" s="41" t="s">
        <v>13111</v>
      </c>
      <c r="K1057" s="28" t="s">
        <v>92</v>
      </c>
      <c r="L1057" s="28" t="s">
        <v>77</v>
      </c>
      <c r="M1057" s="30">
        <v>1813.5</v>
      </c>
      <c r="N1057" s="38" t="s">
        <v>1926</v>
      </c>
      <c r="O1057" s="49" t="s">
        <v>1927</v>
      </c>
    </row>
    <row r="1058" spans="1:15" x14ac:dyDescent="0.2">
      <c r="A1058" s="28" t="s">
        <v>54</v>
      </c>
      <c r="B1058" s="28" t="s">
        <v>191</v>
      </c>
      <c r="C1058" s="28" t="s">
        <v>57</v>
      </c>
      <c r="D1058" s="28" t="s">
        <v>55</v>
      </c>
      <c r="E1058" s="28" t="s">
        <v>4821</v>
      </c>
      <c r="F1058" s="37">
        <v>43231.417569444442</v>
      </c>
      <c r="G1058" s="37">
        <v>43154</v>
      </c>
      <c r="H1058" s="37">
        <v>43519</v>
      </c>
      <c r="I1058" s="37">
        <v>43231.418449074074</v>
      </c>
      <c r="J1058" s="41" t="s">
        <v>13138</v>
      </c>
      <c r="K1058" s="28" t="s">
        <v>226</v>
      </c>
      <c r="L1058" s="28" t="s">
        <v>77</v>
      </c>
      <c r="M1058" s="30">
        <v>-257.42</v>
      </c>
      <c r="N1058" s="38" t="s">
        <v>428</v>
      </c>
      <c r="O1058" s="49" t="s">
        <v>429</v>
      </c>
    </row>
    <row r="1059" spans="1:15" x14ac:dyDescent="0.2">
      <c r="A1059" s="28" t="s">
        <v>54</v>
      </c>
      <c r="B1059" s="28" t="s">
        <v>321</v>
      </c>
      <c r="C1059" s="28" t="s">
        <v>57</v>
      </c>
      <c r="D1059" s="28" t="s">
        <v>55</v>
      </c>
      <c r="E1059" s="28" t="s">
        <v>6013</v>
      </c>
      <c r="F1059" s="37">
        <v>43228.631967592592</v>
      </c>
      <c r="G1059" s="37">
        <v>43251</v>
      </c>
      <c r="H1059" s="37">
        <v>43616</v>
      </c>
      <c r="I1059" s="37">
        <v>43236.432106481479</v>
      </c>
      <c r="J1059" s="41" t="s">
        <v>13120</v>
      </c>
      <c r="K1059" s="28" t="s">
        <v>66</v>
      </c>
      <c r="L1059" s="28" t="s">
        <v>77</v>
      </c>
      <c r="M1059" s="30">
        <v>447.53</v>
      </c>
      <c r="N1059" s="38" t="s">
        <v>113</v>
      </c>
      <c r="O1059" s="49" t="s">
        <v>114</v>
      </c>
    </row>
    <row r="1060" spans="1:15" ht="25.5" x14ac:dyDescent="0.2">
      <c r="A1060" s="28" t="s">
        <v>54</v>
      </c>
      <c r="B1060" s="28" t="s">
        <v>195</v>
      </c>
      <c r="C1060" s="28" t="s">
        <v>57</v>
      </c>
      <c r="D1060" s="28" t="s">
        <v>55</v>
      </c>
      <c r="E1060" s="28" t="s">
        <v>4650</v>
      </c>
      <c r="F1060" s="37">
        <v>43248.493159722224</v>
      </c>
      <c r="G1060" s="37">
        <v>42961</v>
      </c>
      <c r="H1060" s="37">
        <v>43326</v>
      </c>
      <c r="I1060" s="37">
        <v>43250.446226851847</v>
      </c>
      <c r="J1060" s="41" t="s">
        <v>13118</v>
      </c>
      <c r="K1060" s="28" t="s">
        <v>166</v>
      </c>
      <c r="L1060" s="28" t="s">
        <v>77</v>
      </c>
      <c r="M1060" s="30">
        <v>0</v>
      </c>
      <c r="N1060" s="38" t="s">
        <v>156</v>
      </c>
      <c r="O1060" s="49" t="s">
        <v>157</v>
      </c>
    </row>
    <row r="1061" spans="1:15" x14ac:dyDescent="0.2">
      <c r="A1061" s="28" t="s">
        <v>54</v>
      </c>
      <c r="B1061" s="28" t="s">
        <v>191</v>
      </c>
      <c r="C1061" s="28" t="s">
        <v>57</v>
      </c>
      <c r="D1061" s="28" t="s">
        <v>55</v>
      </c>
      <c r="E1061" s="28" t="s">
        <v>5485</v>
      </c>
      <c r="F1061" s="37">
        <v>43238.428622685184</v>
      </c>
      <c r="G1061" s="37">
        <v>43245</v>
      </c>
      <c r="H1061" s="37">
        <v>43610</v>
      </c>
      <c r="I1061" s="37">
        <v>43245.477037037039</v>
      </c>
      <c r="J1061" s="41" t="s">
        <v>13113</v>
      </c>
      <c r="K1061" s="28" t="s">
        <v>66</v>
      </c>
      <c r="L1061" s="28" t="s">
        <v>77</v>
      </c>
      <c r="M1061" s="30">
        <v>2474.58</v>
      </c>
      <c r="N1061" s="38" t="s">
        <v>398</v>
      </c>
      <c r="O1061" s="49" t="s">
        <v>399</v>
      </c>
    </row>
    <row r="1062" spans="1:15" ht="25.5" x14ac:dyDescent="0.2">
      <c r="A1062" s="28" t="s">
        <v>54</v>
      </c>
      <c r="B1062" s="28" t="s">
        <v>414</v>
      </c>
      <c r="C1062" s="28" t="s">
        <v>57</v>
      </c>
      <c r="D1062" s="28" t="s">
        <v>55</v>
      </c>
      <c r="E1062" s="28" t="s">
        <v>4935</v>
      </c>
      <c r="F1062" s="37">
        <v>43223.750555555554</v>
      </c>
      <c r="G1062" s="37">
        <v>43246</v>
      </c>
      <c r="H1062" s="37">
        <v>43611</v>
      </c>
      <c r="I1062" s="37">
        <v>43223.751701388886</v>
      </c>
      <c r="J1062" s="41" t="s">
        <v>13116</v>
      </c>
      <c r="K1062" s="28" t="s">
        <v>166</v>
      </c>
      <c r="L1062" s="28" t="s">
        <v>77</v>
      </c>
      <c r="M1062" s="30">
        <v>0</v>
      </c>
      <c r="N1062" s="38" t="s">
        <v>763</v>
      </c>
      <c r="O1062" s="49" t="s">
        <v>764</v>
      </c>
    </row>
    <row r="1063" spans="1:15" ht="25.5" x14ac:dyDescent="0.2">
      <c r="A1063" s="28" t="s">
        <v>54</v>
      </c>
      <c r="B1063" s="28" t="s">
        <v>221</v>
      </c>
      <c r="C1063" s="28" t="s">
        <v>57</v>
      </c>
      <c r="D1063" s="28" t="s">
        <v>55</v>
      </c>
      <c r="E1063" s="28" t="s">
        <v>1484</v>
      </c>
      <c r="F1063" s="37">
        <v>43250.37431712963</v>
      </c>
      <c r="G1063" s="37">
        <v>43266</v>
      </c>
      <c r="H1063" s="37">
        <v>43631</v>
      </c>
      <c r="I1063" s="37">
        <v>43250.375891203701</v>
      </c>
      <c r="J1063" s="41" t="s">
        <v>13118</v>
      </c>
      <c r="K1063" s="28" t="s">
        <v>166</v>
      </c>
      <c r="L1063" s="28" t="s">
        <v>77</v>
      </c>
      <c r="M1063" s="30">
        <v>28.93</v>
      </c>
      <c r="N1063" s="38" t="s">
        <v>751</v>
      </c>
      <c r="O1063" s="49" t="s">
        <v>752</v>
      </c>
    </row>
    <row r="1064" spans="1:15" x14ac:dyDescent="0.2">
      <c r="A1064" s="28" t="s">
        <v>54</v>
      </c>
      <c r="B1064" s="28" t="s">
        <v>195</v>
      </c>
      <c r="C1064" s="28" t="s">
        <v>57</v>
      </c>
      <c r="D1064" s="28" t="s">
        <v>55</v>
      </c>
      <c r="E1064" s="28" t="s">
        <v>13415</v>
      </c>
      <c r="F1064" s="37">
        <v>43202.800995370366</v>
      </c>
      <c r="G1064" s="37">
        <v>43250</v>
      </c>
      <c r="H1064" s="37">
        <v>43615</v>
      </c>
      <c r="I1064" s="37">
        <v>43248.53230324074</v>
      </c>
      <c r="J1064" s="41" t="s">
        <v>13135</v>
      </c>
      <c r="K1064" s="28" t="s">
        <v>66</v>
      </c>
      <c r="L1064" s="28" t="s">
        <v>77</v>
      </c>
      <c r="M1064" s="30">
        <v>1159.96</v>
      </c>
      <c r="N1064" s="38" t="s">
        <v>3548</v>
      </c>
      <c r="O1064" s="49" t="s">
        <v>3549</v>
      </c>
    </row>
    <row r="1065" spans="1:15" ht="25.5" x14ac:dyDescent="0.2">
      <c r="A1065" s="28" t="s">
        <v>54</v>
      </c>
      <c r="B1065" s="28" t="s">
        <v>206</v>
      </c>
      <c r="C1065" s="28" t="s">
        <v>57</v>
      </c>
      <c r="D1065" s="28" t="s">
        <v>55</v>
      </c>
      <c r="E1065" s="28" t="s">
        <v>1488</v>
      </c>
      <c r="F1065" s="37">
        <v>43228.372384259259</v>
      </c>
      <c r="G1065" s="37">
        <v>43172</v>
      </c>
      <c r="H1065" s="37">
        <v>43537</v>
      </c>
      <c r="I1065" s="37">
        <v>43228.373148148145</v>
      </c>
      <c r="J1065" s="41" t="s">
        <v>13123</v>
      </c>
      <c r="K1065" s="28" t="s">
        <v>226</v>
      </c>
      <c r="L1065" s="28" t="s">
        <v>77</v>
      </c>
      <c r="M1065" s="30">
        <v>-3312.83</v>
      </c>
      <c r="N1065" s="38" t="s">
        <v>156</v>
      </c>
      <c r="O1065" s="49" t="s">
        <v>157</v>
      </c>
    </row>
    <row r="1066" spans="1:15" x14ac:dyDescent="0.2">
      <c r="A1066" s="28" t="s">
        <v>54</v>
      </c>
      <c r="B1066" s="28" t="s">
        <v>191</v>
      </c>
      <c r="C1066" s="28" t="s">
        <v>57</v>
      </c>
      <c r="D1066" s="28" t="s">
        <v>55</v>
      </c>
      <c r="E1066" s="28" t="s">
        <v>1748</v>
      </c>
      <c r="F1066" s="37">
        <v>43236.512638888889</v>
      </c>
      <c r="G1066" s="37">
        <v>43029</v>
      </c>
      <c r="H1066" s="37">
        <v>43394</v>
      </c>
      <c r="I1066" s="37">
        <v>43241.495127314811</v>
      </c>
      <c r="J1066" s="41" t="s">
        <v>13140</v>
      </c>
      <c r="K1066" s="28" t="s">
        <v>226</v>
      </c>
      <c r="L1066" s="28" t="s">
        <v>77</v>
      </c>
      <c r="M1066" s="30">
        <v>-170.2</v>
      </c>
      <c r="N1066" s="38" t="s">
        <v>228</v>
      </c>
      <c r="O1066" s="49" t="s">
        <v>229</v>
      </c>
    </row>
    <row r="1067" spans="1:15" x14ac:dyDescent="0.2">
      <c r="A1067" s="28" t="s">
        <v>54</v>
      </c>
      <c r="B1067" s="28" t="s">
        <v>191</v>
      </c>
      <c r="C1067" s="28" t="s">
        <v>57</v>
      </c>
      <c r="D1067" s="28" t="s">
        <v>55</v>
      </c>
      <c r="E1067" s="28" t="s">
        <v>1313</v>
      </c>
      <c r="F1067" s="37">
        <v>43249.505462962959</v>
      </c>
      <c r="G1067" s="37">
        <v>43244</v>
      </c>
      <c r="H1067" s="37">
        <v>43609</v>
      </c>
      <c r="I1067" s="37">
        <v>43249.542766203704</v>
      </c>
      <c r="J1067" s="41" t="s">
        <v>13129</v>
      </c>
      <c r="K1067" s="28" t="s">
        <v>166</v>
      </c>
      <c r="L1067" s="28" t="s">
        <v>77</v>
      </c>
      <c r="M1067" s="30">
        <v>31.04</v>
      </c>
      <c r="N1067" s="38" t="s">
        <v>110</v>
      </c>
      <c r="O1067" s="49" t="s">
        <v>111</v>
      </c>
    </row>
    <row r="1068" spans="1:15" x14ac:dyDescent="0.2">
      <c r="A1068" s="28" t="s">
        <v>54</v>
      </c>
      <c r="B1068" s="28" t="s">
        <v>191</v>
      </c>
      <c r="C1068" s="28" t="s">
        <v>57</v>
      </c>
      <c r="D1068" s="28" t="s">
        <v>55</v>
      </c>
      <c r="E1068" s="28" t="s">
        <v>13416</v>
      </c>
      <c r="F1068" s="37">
        <v>43198.402118055557</v>
      </c>
      <c r="G1068" s="37">
        <v>43223</v>
      </c>
      <c r="H1068" s="37">
        <v>43588</v>
      </c>
      <c r="I1068" s="37">
        <v>43223.609953703701</v>
      </c>
      <c r="J1068" s="41" t="s">
        <v>13116</v>
      </c>
      <c r="K1068" s="28" t="s">
        <v>92</v>
      </c>
      <c r="L1068" s="28" t="s">
        <v>77</v>
      </c>
      <c r="M1068" s="30">
        <v>430.51</v>
      </c>
      <c r="N1068" s="38" t="s">
        <v>741</v>
      </c>
      <c r="O1068" s="49" t="s">
        <v>742</v>
      </c>
    </row>
    <row r="1069" spans="1:15" x14ac:dyDescent="0.2">
      <c r="A1069" s="28" t="s">
        <v>54</v>
      </c>
      <c r="B1069" s="28" t="s">
        <v>195</v>
      </c>
      <c r="C1069" s="28" t="s">
        <v>57</v>
      </c>
      <c r="D1069" s="28" t="s">
        <v>55</v>
      </c>
      <c r="E1069" s="28" t="s">
        <v>13417</v>
      </c>
      <c r="F1069" s="37">
        <v>43215.085219907407</v>
      </c>
      <c r="G1069" s="37">
        <v>43250</v>
      </c>
      <c r="H1069" s="37">
        <v>43615</v>
      </c>
      <c r="I1069" s="37">
        <v>43236.400370370371</v>
      </c>
      <c r="J1069" s="41" t="s">
        <v>13120</v>
      </c>
      <c r="K1069" s="28" t="s">
        <v>92</v>
      </c>
      <c r="L1069" s="28" t="s">
        <v>77</v>
      </c>
      <c r="M1069" s="30">
        <v>445.6</v>
      </c>
      <c r="N1069" s="38" t="s">
        <v>84</v>
      </c>
      <c r="O1069" s="49" t="s">
        <v>85</v>
      </c>
    </row>
    <row r="1070" spans="1:15" x14ac:dyDescent="0.2">
      <c r="A1070" s="28" t="s">
        <v>54</v>
      </c>
      <c r="B1070" s="28" t="s">
        <v>258</v>
      </c>
      <c r="C1070" s="28" t="s">
        <v>57</v>
      </c>
      <c r="D1070" s="28" t="s">
        <v>55</v>
      </c>
      <c r="E1070" s="28" t="s">
        <v>1658</v>
      </c>
      <c r="F1070" s="37">
        <v>43219.086493055554</v>
      </c>
      <c r="G1070" s="37">
        <v>43252</v>
      </c>
      <c r="H1070" s="37">
        <v>43617</v>
      </c>
      <c r="I1070" s="37">
        <v>43236.632407407407</v>
      </c>
      <c r="J1070" s="41" t="s">
        <v>13120</v>
      </c>
      <c r="K1070" s="28" t="s">
        <v>92</v>
      </c>
      <c r="L1070" s="28" t="s">
        <v>77</v>
      </c>
      <c r="M1070" s="30">
        <v>1202.25</v>
      </c>
      <c r="N1070" s="38" t="s">
        <v>71</v>
      </c>
      <c r="O1070" s="49" t="s">
        <v>72</v>
      </c>
    </row>
    <row r="1071" spans="1:15" ht="25.5" x14ac:dyDescent="0.2">
      <c r="A1071" s="28" t="s">
        <v>54</v>
      </c>
      <c r="B1071" s="28" t="s">
        <v>221</v>
      </c>
      <c r="C1071" s="28" t="s">
        <v>57</v>
      </c>
      <c r="D1071" s="28" t="s">
        <v>55</v>
      </c>
      <c r="E1071" s="28" t="s">
        <v>1476</v>
      </c>
      <c r="F1071" s="37">
        <v>43221.557256944441</v>
      </c>
      <c r="G1071" s="37">
        <v>43251</v>
      </c>
      <c r="H1071" s="37">
        <v>43616</v>
      </c>
      <c r="I1071" s="37">
        <v>43241.469652777778</v>
      </c>
      <c r="J1071" s="41" t="s">
        <v>13140</v>
      </c>
      <c r="K1071" s="28" t="s">
        <v>66</v>
      </c>
      <c r="L1071" s="28" t="s">
        <v>77</v>
      </c>
      <c r="M1071" s="30">
        <v>5104.9799999999996</v>
      </c>
      <c r="N1071" s="38" t="s">
        <v>156</v>
      </c>
      <c r="O1071" s="49" t="s">
        <v>157</v>
      </c>
    </row>
    <row r="1072" spans="1:15" x14ac:dyDescent="0.2">
      <c r="A1072" s="28" t="s">
        <v>54</v>
      </c>
      <c r="B1072" s="28" t="s">
        <v>183</v>
      </c>
      <c r="C1072" s="28" t="s">
        <v>57</v>
      </c>
      <c r="D1072" s="28" t="s">
        <v>55</v>
      </c>
      <c r="E1072" s="28" t="s">
        <v>184</v>
      </c>
      <c r="F1072" s="37">
        <v>43218.085231481477</v>
      </c>
      <c r="G1072" s="37">
        <v>43252</v>
      </c>
      <c r="H1072" s="37">
        <v>43617</v>
      </c>
      <c r="I1072" s="37">
        <v>43223.387233796297</v>
      </c>
      <c r="J1072" s="41" t="s">
        <v>13116</v>
      </c>
      <c r="K1072" s="28" t="s">
        <v>92</v>
      </c>
      <c r="L1072" s="28" t="s">
        <v>77</v>
      </c>
      <c r="M1072" s="30">
        <v>2143.77</v>
      </c>
      <c r="N1072" s="38" t="s">
        <v>185</v>
      </c>
      <c r="O1072" s="49" t="s">
        <v>186</v>
      </c>
    </row>
    <row r="1073" spans="1:15" x14ac:dyDescent="0.2">
      <c r="A1073" s="28" t="s">
        <v>54</v>
      </c>
      <c r="B1073" s="28" t="s">
        <v>195</v>
      </c>
      <c r="C1073" s="28" t="s">
        <v>57</v>
      </c>
      <c r="D1073" s="28" t="s">
        <v>55</v>
      </c>
      <c r="E1073" s="28" t="s">
        <v>5605</v>
      </c>
      <c r="F1073" s="37">
        <v>43232.084976851853</v>
      </c>
      <c r="G1073" s="37">
        <v>43267</v>
      </c>
      <c r="H1073" s="37">
        <v>43632</v>
      </c>
      <c r="I1073" s="37">
        <v>43238.394699074073</v>
      </c>
      <c r="J1073" s="41" t="s">
        <v>13144</v>
      </c>
      <c r="K1073" s="28" t="s">
        <v>92</v>
      </c>
      <c r="L1073" s="28" t="s">
        <v>77</v>
      </c>
      <c r="M1073" s="30">
        <v>1737.07</v>
      </c>
      <c r="N1073" s="38" t="s">
        <v>284</v>
      </c>
      <c r="O1073" s="49" t="s">
        <v>285</v>
      </c>
    </row>
    <row r="1074" spans="1:15" ht="25.5" x14ac:dyDescent="0.2">
      <c r="A1074" s="28" t="s">
        <v>54</v>
      </c>
      <c r="B1074" s="28" t="s">
        <v>249</v>
      </c>
      <c r="C1074" s="28" t="s">
        <v>57</v>
      </c>
      <c r="D1074" s="28" t="s">
        <v>55</v>
      </c>
      <c r="E1074" s="28" t="s">
        <v>13418</v>
      </c>
      <c r="F1074" s="37">
        <v>43210.506168981483</v>
      </c>
      <c r="G1074" s="37">
        <v>43240</v>
      </c>
      <c r="H1074" s="37">
        <v>43605</v>
      </c>
      <c r="I1074" s="37">
        <v>43222.478182870371</v>
      </c>
      <c r="J1074" s="41" t="s">
        <v>13151</v>
      </c>
      <c r="K1074" s="28" t="s">
        <v>66</v>
      </c>
      <c r="L1074" s="28" t="s">
        <v>77</v>
      </c>
      <c r="M1074" s="30">
        <v>1191.98</v>
      </c>
      <c r="N1074" s="38" t="s">
        <v>156</v>
      </c>
      <c r="O1074" s="49" t="s">
        <v>157</v>
      </c>
    </row>
    <row r="1075" spans="1:15" x14ac:dyDescent="0.2">
      <c r="A1075" s="28" t="s">
        <v>54</v>
      </c>
      <c r="B1075" s="28" t="s">
        <v>191</v>
      </c>
      <c r="C1075" s="28" t="s">
        <v>57</v>
      </c>
      <c r="D1075" s="28" t="s">
        <v>55</v>
      </c>
      <c r="E1075" s="28" t="s">
        <v>13419</v>
      </c>
      <c r="F1075" s="37">
        <v>43211.084155092591</v>
      </c>
      <c r="G1075" s="37">
        <v>43246</v>
      </c>
      <c r="H1075" s="37">
        <v>43611</v>
      </c>
      <c r="I1075" s="37">
        <v>43228.41511574074</v>
      </c>
      <c r="J1075" s="41" t="s">
        <v>13123</v>
      </c>
      <c r="K1075" s="28" t="s">
        <v>92</v>
      </c>
      <c r="L1075" s="28" t="s">
        <v>77</v>
      </c>
      <c r="M1075" s="30">
        <v>339.14</v>
      </c>
      <c r="N1075" s="38" t="s">
        <v>113</v>
      </c>
      <c r="O1075" s="49" t="s">
        <v>114</v>
      </c>
    </row>
    <row r="1076" spans="1:15" x14ac:dyDescent="0.2">
      <c r="A1076" s="28" t="s">
        <v>54</v>
      </c>
      <c r="B1076" s="28" t="s">
        <v>191</v>
      </c>
      <c r="C1076" s="28" t="s">
        <v>57</v>
      </c>
      <c r="D1076" s="28" t="s">
        <v>55</v>
      </c>
      <c r="E1076" s="28" t="s">
        <v>3658</v>
      </c>
      <c r="F1076" s="37">
        <v>43234.619166666664</v>
      </c>
      <c r="G1076" s="37">
        <v>43019</v>
      </c>
      <c r="H1076" s="37">
        <v>43384</v>
      </c>
      <c r="I1076" s="37">
        <v>43234.620046296295</v>
      </c>
      <c r="J1076" s="41" t="s">
        <v>13114</v>
      </c>
      <c r="K1076" s="28" t="s">
        <v>166</v>
      </c>
      <c r="L1076" s="28" t="s">
        <v>77</v>
      </c>
      <c r="M1076" s="30">
        <v>-0.26</v>
      </c>
      <c r="N1076" s="38" t="s">
        <v>110</v>
      </c>
      <c r="O1076" s="49" t="s">
        <v>111</v>
      </c>
    </row>
    <row r="1077" spans="1:15" x14ac:dyDescent="0.2">
      <c r="A1077" s="28" t="s">
        <v>54</v>
      </c>
      <c r="B1077" s="28" t="s">
        <v>206</v>
      </c>
      <c r="C1077" s="28" t="s">
        <v>57</v>
      </c>
      <c r="D1077" s="28" t="s">
        <v>55</v>
      </c>
      <c r="E1077" s="28" t="s">
        <v>4118</v>
      </c>
      <c r="F1077" s="37">
        <v>43230.415335648147</v>
      </c>
      <c r="G1077" s="37">
        <v>43236</v>
      </c>
      <c r="H1077" s="37">
        <v>43601</v>
      </c>
      <c r="I1077" s="37">
        <v>43236.655902777777</v>
      </c>
      <c r="J1077" s="41" t="s">
        <v>13119</v>
      </c>
      <c r="K1077" s="28" t="s">
        <v>66</v>
      </c>
      <c r="L1077" s="28" t="s">
        <v>77</v>
      </c>
      <c r="M1077" s="30">
        <v>2047.14</v>
      </c>
      <c r="N1077" s="38" t="s">
        <v>301</v>
      </c>
      <c r="O1077" s="49" t="s">
        <v>302</v>
      </c>
    </row>
    <row r="1078" spans="1:15" x14ac:dyDescent="0.2">
      <c r="A1078" s="28" t="s">
        <v>54</v>
      </c>
      <c r="B1078" s="28" t="s">
        <v>195</v>
      </c>
      <c r="C1078" s="28" t="s">
        <v>57</v>
      </c>
      <c r="D1078" s="28" t="s">
        <v>55</v>
      </c>
      <c r="E1078" s="28" t="s">
        <v>1354</v>
      </c>
      <c r="F1078" s="37">
        <v>43229.584733796291</v>
      </c>
      <c r="G1078" s="37">
        <v>43230</v>
      </c>
      <c r="H1078" s="37">
        <v>43595</v>
      </c>
      <c r="I1078" s="37">
        <v>43231.445740740739</v>
      </c>
      <c r="J1078" s="41" t="s">
        <v>13138</v>
      </c>
      <c r="K1078" s="28" t="s">
        <v>66</v>
      </c>
      <c r="L1078" s="28" t="s">
        <v>77</v>
      </c>
      <c r="M1078" s="30">
        <v>2630.26</v>
      </c>
      <c r="N1078" s="38" t="s">
        <v>296</v>
      </c>
      <c r="O1078" s="49" t="s">
        <v>297</v>
      </c>
    </row>
    <row r="1079" spans="1:15" x14ac:dyDescent="0.2">
      <c r="A1079" s="28" t="s">
        <v>54</v>
      </c>
      <c r="B1079" s="28" t="s">
        <v>206</v>
      </c>
      <c r="C1079" s="28" t="s">
        <v>57</v>
      </c>
      <c r="D1079" s="28" t="s">
        <v>55</v>
      </c>
      <c r="E1079" s="28" t="s">
        <v>13420</v>
      </c>
      <c r="F1079" s="37">
        <v>43216.092048611106</v>
      </c>
      <c r="G1079" s="37">
        <v>43251</v>
      </c>
      <c r="H1079" s="37">
        <v>43616</v>
      </c>
      <c r="I1079" s="37">
        <v>43250.490960648145</v>
      </c>
      <c r="J1079" s="41" t="s">
        <v>13118</v>
      </c>
      <c r="K1079" s="28" t="s">
        <v>92</v>
      </c>
      <c r="L1079" s="28" t="s">
        <v>77</v>
      </c>
      <c r="M1079" s="30">
        <v>300.25</v>
      </c>
      <c r="N1079" s="38" t="s">
        <v>4459</v>
      </c>
      <c r="O1079" s="49" t="s">
        <v>4460</v>
      </c>
    </row>
    <row r="1080" spans="1:15" x14ac:dyDescent="0.2">
      <c r="A1080" s="28" t="s">
        <v>54</v>
      </c>
      <c r="B1080" s="28" t="s">
        <v>191</v>
      </c>
      <c r="C1080" s="28" t="s">
        <v>57</v>
      </c>
      <c r="D1080" s="28" t="s">
        <v>55</v>
      </c>
      <c r="E1080" s="28" t="s">
        <v>4802</v>
      </c>
      <c r="F1080" s="37">
        <v>43225.394155092588</v>
      </c>
      <c r="G1080" s="37">
        <v>43251</v>
      </c>
      <c r="H1080" s="37">
        <v>43616</v>
      </c>
      <c r="I1080" s="37">
        <v>43248.571793981479</v>
      </c>
      <c r="J1080" s="41" t="s">
        <v>13135</v>
      </c>
      <c r="K1080" s="28" t="s">
        <v>92</v>
      </c>
      <c r="L1080" s="28" t="s">
        <v>77</v>
      </c>
      <c r="M1080" s="30">
        <v>558.23</v>
      </c>
      <c r="N1080" s="38" t="s">
        <v>239</v>
      </c>
      <c r="O1080" s="49" t="s">
        <v>240</v>
      </c>
    </row>
    <row r="1081" spans="1:15" x14ac:dyDescent="0.2">
      <c r="A1081" s="28" t="s">
        <v>54</v>
      </c>
      <c r="B1081" s="28" t="s">
        <v>191</v>
      </c>
      <c r="C1081" s="28" t="s">
        <v>57</v>
      </c>
      <c r="D1081" s="28" t="s">
        <v>55</v>
      </c>
      <c r="E1081" s="28" t="s">
        <v>4472</v>
      </c>
      <c r="F1081" s="37">
        <v>43209.084513888884</v>
      </c>
      <c r="G1081" s="37">
        <v>43240</v>
      </c>
      <c r="H1081" s="37">
        <v>43605</v>
      </c>
      <c r="I1081" s="37">
        <v>43221.803344907406</v>
      </c>
      <c r="J1081" s="41" t="s">
        <v>13146</v>
      </c>
      <c r="K1081" s="28" t="s">
        <v>92</v>
      </c>
      <c r="L1081" s="28" t="s">
        <v>77</v>
      </c>
      <c r="M1081" s="30">
        <v>2228.21</v>
      </c>
      <c r="N1081" s="38" t="s">
        <v>580</v>
      </c>
      <c r="O1081" s="49" t="s">
        <v>581</v>
      </c>
    </row>
    <row r="1082" spans="1:15" x14ac:dyDescent="0.2">
      <c r="A1082" s="28" t="s">
        <v>54</v>
      </c>
      <c r="B1082" s="28" t="s">
        <v>600</v>
      </c>
      <c r="C1082" s="28" t="s">
        <v>57</v>
      </c>
      <c r="D1082" s="28" t="s">
        <v>55</v>
      </c>
      <c r="E1082" s="28" t="s">
        <v>5994</v>
      </c>
      <c r="F1082" s="37">
        <v>43230.605740740742</v>
      </c>
      <c r="G1082" s="37">
        <v>43230</v>
      </c>
      <c r="H1082" s="37">
        <v>43595</v>
      </c>
      <c r="I1082" s="37">
        <v>43230.623622685183</v>
      </c>
      <c r="J1082" s="41" t="s">
        <v>13121</v>
      </c>
      <c r="K1082" s="28" t="s">
        <v>66</v>
      </c>
      <c r="L1082" s="28" t="s">
        <v>77</v>
      </c>
      <c r="M1082" s="30">
        <v>437.17</v>
      </c>
      <c r="N1082" s="38" t="s">
        <v>123</v>
      </c>
      <c r="O1082" s="49" t="s">
        <v>124</v>
      </c>
    </row>
    <row r="1083" spans="1:15" ht="25.5" x14ac:dyDescent="0.2">
      <c r="A1083" s="28" t="s">
        <v>54</v>
      </c>
      <c r="B1083" s="28" t="s">
        <v>1107</v>
      </c>
      <c r="C1083" s="28" t="s">
        <v>57</v>
      </c>
      <c r="D1083" s="28" t="s">
        <v>55</v>
      </c>
      <c r="E1083" s="28" t="s">
        <v>4927</v>
      </c>
      <c r="F1083" s="37">
        <v>43249.419212962959</v>
      </c>
      <c r="G1083" s="37">
        <v>43251</v>
      </c>
      <c r="H1083" s="37">
        <v>43616</v>
      </c>
      <c r="I1083" s="37">
        <v>43250.432499999995</v>
      </c>
      <c r="J1083" s="41" t="s">
        <v>13118</v>
      </c>
      <c r="K1083" s="28" t="s">
        <v>66</v>
      </c>
      <c r="L1083" s="28" t="s">
        <v>77</v>
      </c>
      <c r="M1083" s="30">
        <v>585.53</v>
      </c>
      <c r="N1083" s="38" t="s">
        <v>763</v>
      </c>
      <c r="O1083" s="49" t="s">
        <v>764</v>
      </c>
    </row>
    <row r="1084" spans="1:15" x14ac:dyDescent="0.2">
      <c r="A1084" s="28" t="s">
        <v>54</v>
      </c>
      <c r="B1084" s="28" t="s">
        <v>195</v>
      </c>
      <c r="C1084" s="28" t="s">
        <v>57</v>
      </c>
      <c r="D1084" s="28" t="s">
        <v>55</v>
      </c>
      <c r="E1084" s="28" t="s">
        <v>5757</v>
      </c>
      <c r="F1084" s="37">
        <v>43222.724791666667</v>
      </c>
      <c r="G1084" s="37">
        <v>43160</v>
      </c>
      <c r="H1084" s="37">
        <v>43525</v>
      </c>
      <c r="I1084" s="37">
        <v>43222.725497685184</v>
      </c>
      <c r="J1084" s="41" t="s">
        <v>13151</v>
      </c>
      <c r="K1084" s="28" t="s">
        <v>166</v>
      </c>
      <c r="L1084" s="28" t="s">
        <v>77</v>
      </c>
      <c r="M1084" s="30">
        <v>0</v>
      </c>
      <c r="N1084" s="38" t="s">
        <v>2186</v>
      </c>
      <c r="O1084" s="49" t="s">
        <v>2187</v>
      </c>
    </row>
    <row r="1085" spans="1:15" x14ac:dyDescent="0.2">
      <c r="A1085" s="28" t="s">
        <v>54</v>
      </c>
      <c r="B1085" s="28" t="s">
        <v>1935</v>
      </c>
      <c r="C1085" s="28" t="s">
        <v>57</v>
      </c>
      <c r="D1085" s="28" t="s">
        <v>55</v>
      </c>
      <c r="E1085" s="28" t="s">
        <v>4808</v>
      </c>
      <c r="F1085" s="37">
        <v>43238.69700231481</v>
      </c>
      <c r="G1085" s="37">
        <v>43255</v>
      </c>
      <c r="H1085" s="37">
        <v>43620</v>
      </c>
      <c r="I1085" s="37">
        <v>43238.701620370368</v>
      </c>
      <c r="J1085" s="41" t="s">
        <v>13144</v>
      </c>
      <c r="K1085" s="28" t="s">
        <v>66</v>
      </c>
      <c r="L1085" s="28" t="s">
        <v>77</v>
      </c>
      <c r="M1085" s="30">
        <v>2035.05</v>
      </c>
      <c r="N1085" s="38" t="s">
        <v>84</v>
      </c>
      <c r="O1085" s="49" t="s">
        <v>85</v>
      </c>
    </row>
    <row r="1086" spans="1:15" x14ac:dyDescent="0.2">
      <c r="A1086" s="28" t="s">
        <v>54</v>
      </c>
      <c r="B1086" s="28" t="s">
        <v>211</v>
      </c>
      <c r="C1086" s="28" t="s">
        <v>57</v>
      </c>
      <c r="D1086" s="28" t="s">
        <v>55</v>
      </c>
      <c r="E1086" s="28" t="s">
        <v>4800</v>
      </c>
      <c r="F1086" s="37">
        <v>43236.454722222217</v>
      </c>
      <c r="G1086" s="37">
        <v>43251</v>
      </c>
      <c r="H1086" s="37">
        <v>43616</v>
      </c>
      <c r="I1086" s="37">
        <v>43236.455972222218</v>
      </c>
      <c r="K1086" s="28" t="s">
        <v>66</v>
      </c>
      <c r="L1086" s="28" t="s">
        <v>360</v>
      </c>
      <c r="M1086" s="30">
        <v>553.07000000000005</v>
      </c>
      <c r="N1086" s="38" t="s">
        <v>84</v>
      </c>
      <c r="O1086" s="49" t="s">
        <v>85</v>
      </c>
    </row>
    <row r="1087" spans="1:15" ht="25.5" x14ac:dyDescent="0.2">
      <c r="A1087" s="28" t="s">
        <v>54</v>
      </c>
      <c r="B1087" s="28" t="s">
        <v>1264</v>
      </c>
      <c r="C1087" s="28" t="s">
        <v>57</v>
      </c>
      <c r="D1087" s="28" t="s">
        <v>55</v>
      </c>
      <c r="E1087" s="28" t="s">
        <v>1958</v>
      </c>
      <c r="F1087" s="37">
        <v>43222.585162037038</v>
      </c>
      <c r="G1087" s="37">
        <v>42955</v>
      </c>
      <c r="H1087" s="37">
        <v>43320</v>
      </c>
      <c r="I1087" s="37">
        <v>43222.585462962961</v>
      </c>
      <c r="J1087" s="41" t="s">
        <v>13151</v>
      </c>
      <c r="K1087" s="28" t="s">
        <v>166</v>
      </c>
      <c r="L1087" s="28" t="s">
        <v>77</v>
      </c>
      <c r="M1087" s="30">
        <v>0</v>
      </c>
      <c r="N1087" s="38" t="s">
        <v>481</v>
      </c>
      <c r="O1087" s="49" t="s">
        <v>482</v>
      </c>
    </row>
    <row r="1088" spans="1:15" x14ac:dyDescent="0.2">
      <c r="A1088" s="28" t="s">
        <v>54</v>
      </c>
      <c r="B1088" s="28" t="s">
        <v>191</v>
      </c>
      <c r="C1088" s="28" t="s">
        <v>57</v>
      </c>
      <c r="D1088" s="28" t="s">
        <v>55</v>
      </c>
      <c r="E1088" s="28" t="s">
        <v>4754</v>
      </c>
      <c r="F1088" s="37">
        <v>43237.474641203698</v>
      </c>
      <c r="G1088" s="37">
        <v>43241</v>
      </c>
      <c r="H1088" s="37">
        <v>43606</v>
      </c>
      <c r="I1088" s="37">
        <v>43237.495370370365</v>
      </c>
      <c r="J1088" s="41" t="s">
        <v>13119</v>
      </c>
      <c r="K1088" s="28" t="s">
        <v>66</v>
      </c>
      <c r="L1088" s="28" t="s">
        <v>77</v>
      </c>
      <c r="M1088" s="30">
        <v>362.58</v>
      </c>
      <c r="N1088" s="38" t="s">
        <v>228</v>
      </c>
      <c r="O1088" s="49" t="s">
        <v>229</v>
      </c>
    </row>
    <row r="1089" spans="1:15" x14ac:dyDescent="0.2">
      <c r="A1089" s="28" t="s">
        <v>54</v>
      </c>
      <c r="B1089" s="28" t="s">
        <v>195</v>
      </c>
      <c r="C1089" s="28" t="s">
        <v>57</v>
      </c>
      <c r="D1089" s="28" t="s">
        <v>55</v>
      </c>
      <c r="E1089" s="28" t="s">
        <v>3600</v>
      </c>
      <c r="F1089" s="37">
        <v>43232.085011574076</v>
      </c>
      <c r="G1089" s="37">
        <v>43267</v>
      </c>
      <c r="H1089" s="37">
        <v>43632</v>
      </c>
      <c r="I1089" s="37">
        <v>43238.405868055554</v>
      </c>
      <c r="J1089" s="41" t="s">
        <v>13144</v>
      </c>
      <c r="K1089" s="28" t="s">
        <v>92</v>
      </c>
      <c r="L1089" s="28" t="s">
        <v>77</v>
      </c>
      <c r="M1089" s="30">
        <v>2930.82</v>
      </c>
      <c r="N1089" s="38" t="s">
        <v>284</v>
      </c>
      <c r="O1089" s="49" t="s">
        <v>285</v>
      </c>
    </row>
    <row r="1090" spans="1:15" x14ac:dyDescent="0.2">
      <c r="A1090" s="28" t="s">
        <v>54</v>
      </c>
      <c r="B1090" s="28" t="s">
        <v>191</v>
      </c>
      <c r="C1090" s="28" t="s">
        <v>57</v>
      </c>
      <c r="D1090" s="28" t="s">
        <v>55</v>
      </c>
      <c r="E1090" s="28" t="s">
        <v>6016</v>
      </c>
      <c r="F1090" s="37">
        <v>43229.085671296292</v>
      </c>
      <c r="G1090" s="37">
        <v>43259</v>
      </c>
      <c r="H1090" s="37">
        <v>43624</v>
      </c>
      <c r="I1090" s="37">
        <v>43249.7421875</v>
      </c>
      <c r="J1090" s="41" t="s">
        <v>13129</v>
      </c>
      <c r="K1090" s="28" t="s">
        <v>92</v>
      </c>
      <c r="L1090" s="28" t="s">
        <v>77</v>
      </c>
      <c r="M1090" s="30">
        <v>301.99</v>
      </c>
      <c r="N1090" s="38" t="s">
        <v>305</v>
      </c>
      <c r="O1090" s="49" t="s">
        <v>306</v>
      </c>
    </row>
    <row r="1091" spans="1:15" x14ac:dyDescent="0.2">
      <c r="A1091" s="28" t="s">
        <v>54</v>
      </c>
      <c r="B1091" s="28" t="s">
        <v>191</v>
      </c>
      <c r="C1091" s="28" t="s">
        <v>57</v>
      </c>
      <c r="D1091" s="28" t="s">
        <v>55</v>
      </c>
      <c r="E1091" s="28" t="s">
        <v>13421</v>
      </c>
      <c r="F1091" s="37">
        <v>43204.045138888891</v>
      </c>
      <c r="G1091" s="37">
        <v>43246</v>
      </c>
      <c r="H1091" s="37">
        <v>43611</v>
      </c>
      <c r="I1091" s="37">
        <v>43225.400150462963</v>
      </c>
      <c r="J1091" s="41" t="s">
        <v>13227</v>
      </c>
      <c r="K1091" s="28" t="s">
        <v>66</v>
      </c>
      <c r="L1091" s="28" t="s">
        <v>77</v>
      </c>
      <c r="M1091" s="30">
        <v>885.71</v>
      </c>
      <c r="N1091" s="38" t="s">
        <v>259</v>
      </c>
      <c r="O1091" s="49" t="s">
        <v>260</v>
      </c>
    </row>
    <row r="1092" spans="1:15" x14ac:dyDescent="0.2">
      <c r="A1092" s="28" t="s">
        <v>54</v>
      </c>
      <c r="B1092" s="28" t="s">
        <v>642</v>
      </c>
      <c r="C1092" s="28" t="s">
        <v>57</v>
      </c>
      <c r="D1092" s="28" t="s">
        <v>55</v>
      </c>
      <c r="E1092" s="28" t="s">
        <v>4922</v>
      </c>
      <c r="F1092" s="37">
        <v>43245.597974537035</v>
      </c>
      <c r="G1092" s="37">
        <v>43265</v>
      </c>
      <c r="H1092" s="37">
        <v>43630</v>
      </c>
      <c r="I1092" s="37">
        <v>43250.619143518517</v>
      </c>
      <c r="J1092" s="41" t="s">
        <v>13118</v>
      </c>
      <c r="K1092" s="28" t="s">
        <v>92</v>
      </c>
      <c r="L1092" s="28" t="s">
        <v>77</v>
      </c>
      <c r="M1092" s="30">
        <v>2069</v>
      </c>
      <c r="N1092" s="38" t="s">
        <v>802</v>
      </c>
      <c r="O1092" s="49" t="s">
        <v>803</v>
      </c>
    </row>
    <row r="1093" spans="1:15" x14ac:dyDescent="0.2">
      <c r="A1093" s="28" t="s">
        <v>54</v>
      </c>
      <c r="B1093" s="28" t="s">
        <v>246</v>
      </c>
      <c r="C1093" s="28" t="s">
        <v>57</v>
      </c>
      <c r="D1093" s="28" t="s">
        <v>55</v>
      </c>
      <c r="E1093" s="28" t="s">
        <v>3142</v>
      </c>
      <c r="F1093" s="37">
        <v>43229.569293981476</v>
      </c>
      <c r="G1093" s="37">
        <v>43219</v>
      </c>
      <c r="H1093" s="37">
        <v>43584</v>
      </c>
      <c r="I1093" s="37">
        <v>43229.569988425923</v>
      </c>
      <c r="J1093" s="41" t="s">
        <v>13124</v>
      </c>
      <c r="K1093" s="28" t="s">
        <v>166</v>
      </c>
      <c r="L1093" s="28" t="s">
        <v>77</v>
      </c>
      <c r="M1093" s="30">
        <v>1248.53</v>
      </c>
      <c r="N1093" s="38" t="s">
        <v>79</v>
      </c>
      <c r="O1093" s="49" t="s">
        <v>80</v>
      </c>
    </row>
    <row r="1094" spans="1:15" x14ac:dyDescent="0.2">
      <c r="A1094" s="28" t="s">
        <v>54</v>
      </c>
      <c r="B1094" s="28" t="s">
        <v>182</v>
      </c>
      <c r="C1094" s="28" t="s">
        <v>57</v>
      </c>
      <c r="D1094" s="28" t="s">
        <v>55</v>
      </c>
      <c r="E1094" s="28" t="s">
        <v>1816</v>
      </c>
      <c r="F1094" s="37">
        <v>43229.620682870365</v>
      </c>
      <c r="G1094" s="37">
        <v>43229</v>
      </c>
      <c r="H1094" s="37">
        <v>43594</v>
      </c>
      <c r="I1094" s="37">
        <v>43229.621527777774</v>
      </c>
      <c r="J1094" s="41" t="s">
        <v>13124</v>
      </c>
      <c r="K1094" s="28" t="s">
        <v>66</v>
      </c>
      <c r="L1094" s="28" t="s">
        <v>77</v>
      </c>
      <c r="M1094" s="30">
        <v>672.78</v>
      </c>
      <c r="N1094" s="38" t="s">
        <v>101</v>
      </c>
      <c r="O1094" s="49" t="s">
        <v>102</v>
      </c>
    </row>
    <row r="1095" spans="1:15" ht="25.5" x14ac:dyDescent="0.2">
      <c r="A1095" s="28" t="s">
        <v>54</v>
      </c>
      <c r="B1095" s="28" t="s">
        <v>221</v>
      </c>
      <c r="C1095" s="28" t="s">
        <v>57</v>
      </c>
      <c r="D1095" s="28" t="s">
        <v>55</v>
      </c>
      <c r="E1095" s="28" t="s">
        <v>1484</v>
      </c>
      <c r="F1095" s="37">
        <v>43237.910543981481</v>
      </c>
      <c r="G1095" s="37">
        <v>43266</v>
      </c>
      <c r="H1095" s="37">
        <v>43631</v>
      </c>
      <c r="I1095" s="37">
        <v>43250.236863425926</v>
      </c>
      <c r="J1095" s="41" t="s">
        <v>13118</v>
      </c>
      <c r="K1095" s="28" t="s">
        <v>92</v>
      </c>
      <c r="L1095" s="28" t="s">
        <v>77</v>
      </c>
      <c r="M1095" s="30">
        <v>3261.56</v>
      </c>
      <c r="N1095" s="38" t="s">
        <v>751</v>
      </c>
      <c r="O1095" s="49" t="s">
        <v>752</v>
      </c>
    </row>
    <row r="1096" spans="1:15" x14ac:dyDescent="0.2">
      <c r="A1096" s="28" t="s">
        <v>54</v>
      </c>
      <c r="B1096" s="28" t="s">
        <v>191</v>
      </c>
      <c r="C1096" s="28" t="s">
        <v>57</v>
      </c>
      <c r="D1096" s="28" t="s">
        <v>55</v>
      </c>
      <c r="E1096" s="28" t="s">
        <v>13422</v>
      </c>
      <c r="F1096" s="37">
        <v>43214.084097222221</v>
      </c>
      <c r="G1096" s="37">
        <v>43249</v>
      </c>
      <c r="H1096" s="37">
        <v>43614</v>
      </c>
      <c r="I1096" s="37">
        <v>43229.553287037037</v>
      </c>
      <c r="J1096" s="41" t="s">
        <v>13124</v>
      </c>
      <c r="K1096" s="28" t="s">
        <v>92</v>
      </c>
      <c r="L1096" s="28" t="s">
        <v>77</v>
      </c>
      <c r="M1096" s="30">
        <v>1223.9000000000001</v>
      </c>
      <c r="N1096" s="38" t="s">
        <v>7637</v>
      </c>
      <c r="O1096" s="49" t="s">
        <v>7638</v>
      </c>
    </row>
    <row r="1097" spans="1:15" ht="25.5" x14ac:dyDescent="0.2">
      <c r="A1097" s="28" t="s">
        <v>54</v>
      </c>
      <c r="B1097" s="28" t="s">
        <v>246</v>
      </c>
      <c r="C1097" s="28" t="s">
        <v>57</v>
      </c>
      <c r="D1097" s="28" t="s">
        <v>55</v>
      </c>
      <c r="E1097" s="28" t="s">
        <v>13423</v>
      </c>
      <c r="F1097" s="37">
        <v>43218.86268518518</v>
      </c>
      <c r="G1097" s="37">
        <v>43244</v>
      </c>
      <c r="H1097" s="37">
        <v>43609</v>
      </c>
      <c r="I1097" s="37">
        <v>43241.492523148147</v>
      </c>
      <c r="J1097" s="41" t="s">
        <v>13140</v>
      </c>
      <c r="K1097" s="28" t="s">
        <v>66</v>
      </c>
      <c r="L1097" s="28" t="s">
        <v>77</v>
      </c>
      <c r="M1097" s="30">
        <v>448.87</v>
      </c>
      <c r="N1097" s="38" t="s">
        <v>763</v>
      </c>
      <c r="O1097" s="49" t="s">
        <v>764</v>
      </c>
    </row>
    <row r="1098" spans="1:15" x14ac:dyDescent="0.2">
      <c r="A1098" s="28" t="s">
        <v>54</v>
      </c>
      <c r="B1098" s="28" t="s">
        <v>206</v>
      </c>
      <c r="C1098" s="28" t="s">
        <v>57</v>
      </c>
      <c r="D1098" s="28" t="s">
        <v>55</v>
      </c>
      <c r="E1098" s="28" t="s">
        <v>13424</v>
      </c>
      <c r="F1098" s="37">
        <v>43138.577303240738</v>
      </c>
      <c r="G1098" s="37">
        <v>42982</v>
      </c>
      <c r="H1098" s="37">
        <v>43347</v>
      </c>
      <c r="I1098" s="37">
        <v>43242.576608796291</v>
      </c>
      <c r="J1098" s="41" t="s">
        <v>13111</v>
      </c>
      <c r="K1098" s="28" t="s">
        <v>166</v>
      </c>
      <c r="L1098" s="28" t="s">
        <v>77</v>
      </c>
      <c r="M1098" s="30">
        <v>-39.409999999999997</v>
      </c>
      <c r="N1098" s="38" t="s">
        <v>1481</v>
      </c>
      <c r="O1098" s="49" t="s">
        <v>1482</v>
      </c>
    </row>
    <row r="1099" spans="1:15" x14ac:dyDescent="0.2">
      <c r="A1099" s="28" t="s">
        <v>54</v>
      </c>
      <c r="B1099" s="28" t="s">
        <v>191</v>
      </c>
      <c r="C1099" s="28" t="s">
        <v>57</v>
      </c>
      <c r="D1099" s="28" t="s">
        <v>55</v>
      </c>
      <c r="E1099" s="28" t="s">
        <v>2169</v>
      </c>
      <c r="F1099" s="37">
        <v>43242.514918981477</v>
      </c>
      <c r="G1099" s="37">
        <v>43160</v>
      </c>
      <c r="H1099" s="37">
        <v>43525</v>
      </c>
      <c r="I1099" s="37">
        <v>43242.5153125</v>
      </c>
      <c r="J1099" s="41" t="s">
        <v>13111</v>
      </c>
      <c r="K1099" s="28" t="s">
        <v>226</v>
      </c>
      <c r="L1099" s="28" t="s">
        <v>77</v>
      </c>
      <c r="M1099" s="30">
        <v>-417.06</v>
      </c>
      <c r="N1099" s="38" t="s">
        <v>116</v>
      </c>
      <c r="O1099" s="49" t="s">
        <v>117</v>
      </c>
    </row>
    <row r="1100" spans="1:15" x14ac:dyDescent="0.2">
      <c r="A1100" s="28" t="s">
        <v>54</v>
      </c>
      <c r="B1100" s="28" t="s">
        <v>812</v>
      </c>
      <c r="C1100" s="28" t="s">
        <v>57</v>
      </c>
      <c r="D1100" s="28" t="s">
        <v>55</v>
      </c>
      <c r="E1100" s="28" t="s">
        <v>3498</v>
      </c>
      <c r="F1100" s="37">
        <v>43229.63894675926</v>
      </c>
      <c r="G1100" s="37">
        <v>42943</v>
      </c>
      <c r="H1100" s="37">
        <v>43308</v>
      </c>
      <c r="I1100" s="37">
        <v>43229.640150462961</v>
      </c>
      <c r="J1100" s="41" t="s">
        <v>13124</v>
      </c>
      <c r="K1100" s="28" t="s">
        <v>166</v>
      </c>
      <c r="L1100" s="28" t="s">
        <v>77</v>
      </c>
      <c r="M1100" s="30">
        <v>-136.65</v>
      </c>
      <c r="N1100" s="38" t="s">
        <v>3499</v>
      </c>
      <c r="O1100" s="49" t="s">
        <v>3500</v>
      </c>
    </row>
    <row r="1101" spans="1:15" ht="25.5" x14ac:dyDescent="0.2">
      <c r="A1101" s="28" t="s">
        <v>54</v>
      </c>
      <c r="B1101" s="28" t="s">
        <v>206</v>
      </c>
      <c r="C1101" s="28" t="s">
        <v>57</v>
      </c>
      <c r="D1101" s="28" t="s">
        <v>55</v>
      </c>
      <c r="E1101" s="28" t="s">
        <v>4918</v>
      </c>
      <c r="F1101" s="37">
        <v>43230.63512731481</v>
      </c>
      <c r="G1101" s="37">
        <v>43279</v>
      </c>
      <c r="H1101" s="37">
        <v>43644</v>
      </c>
      <c r="I1101" s="37">
        <v>43242.564097222217</v>
      </c>
      <c r="J1101" s="41" t="s">
        <v>13111</v>
      </c>
      <c r="K1101" s="28" t="s">
        <v>92</v>
      </c>
      <c r="L1101" s="28" t="s">
        <v>77</v>
      </c>
      <c r="M1101" s="30">
        <v>3230.01</v>
      </c>
      <c r="N1101" s="38" t="s">
        <v>156</v>
      </c>
      <c r="O1101" s="49" t="s">
        <v>157</v>
      </c>
    </row>
    <row r="1102" spans="1:15" x14ac:dyDescent="0.2">
      <c r="A1102" s="28" t="s">
        <v>54</v>
      </c>
      <c r="B1102" s="28" t="s">
        <v>190</v>
      </c>
      <c r="C1102" s="28" t="s">
        <v>57</v>
      </c>
      <c r="D1102" s="28" t="s">
        <v>55</v>
      </c>
      <c r="E1102" s="28" t="s">
        <v>5400</v>
      </c>
      <c r="F1102" s="37">
        <v>43234.567233796297</v>
      </c>
      <c r="G1102" s="37">
        <v>43236</v>
      </c>
      <c r="H1102" s="37">
        <v>43601</v>
      </c>
      <c r="I1102" s="37">
        <v>43236.421527777777</v>
      </c>
      <c r="J1102" s="41" t="s">
        <v>13120</v>
      </c>
      <c r="K1102" s="28" t="s">
        <v>66</v>
      </c>
      <c r="L1102" s="28" t="s">
        <v>77</v>
      </c>
      <c r="M1102" s="30">
        <v>968.74</v>
      </c>
      <c r="N1102" s="38" t="s">
        <v>2504</v>
      </c>
      <c r="O1102" s="49" t="s">
        <v>2505</v>
      </c>
    </row>
    <row r="1103" spans="1:15" x14ac:dyDescent="0.2">
      <c r="A1103" s="28" t="s">
        <v>54</v>
      </c>
      <c r="B1103" s="28" t="s">
        <v>182</v>
      </c>
      <c r="C1103" s="28" t="s">
        <v>57</v>
      </c>
      <c r="D1103" s="28" t="s">
        <v>55</v>
      </c>
      <c r="E1103" s="28" t="s">
        <v>2318</v>
      </c>
      <c r="F1103" s="37">
        <v>43221.482025462959</v>
      </c>
      <c r="G1103" s="37">
        <v>43221</v>
      </c>
      <c r="H1103" s="37">
        <v>43586</v>
      </c>
      <c r="I1103" s="37">
        <v>43221.548715277779</v>
      </c>
      <c r="J1103" s="41" t="s">
        <v>13146</v>
      </c>
      <c r="K1103" s="28" t="s">
        <v>66</v>
      </c>
      <c r="L1103" s="28" t="s">
        <v>77</v>
      </c>
      <c r="M1103" s="30">
        <v>469.47</v>
      </c>
      <c r="N1103" s="38" t="s">
        <v>121</v>
      </c>
      <c r="O1103" s="49" t="s">
        <v>122</v>
      </c>
    </row>
    <row r="1104" spans="1:15" x14ac:dyDescent="0.2">
      <c r="A1104" s="28" t="s">
        <v>54</v>
      </c>
      <c r="B1104" s="28" t="s">
        <v>191</v>
      </c>
      <c r="C1104" s="28" t="s">
        <v>57</v>
      </c>
      <c r="D1104" s="28" t="s">
        <v>55</v>
      </c>
      <c r="E1104" s="28" t="s">
        <v>5826</v>
      </c>
      <c r="F1104" s="37">
        <v>43236.429722222223</v>
      </c>
      <c r="G1104" s="37">
        <v>42998</v>
      </c>
      <c r="H1104" s="37">
        <v>43363</v>
      </c>
      <c r="I1104" s="37">
        <v>43236.430138888885</v>
      </c>
      <c r="J1104" s="41" t="s">
        <v>13120</v>
      </c>
      <c r="K1104" s="28" t="s">
        <v>226</v>
      </c>
      <c r="L1104" s="28" t="s">
        <v>77</v>
      </c>
      <c r="M1104" s="30">
        <v>-353</v>
      </c>
      <c r="N1104" s="38" t="s">
        <v>228</v>
      </c>
      <c r="O1104" s="49" t="s">
        <v>229</v>
      </c>
    </row>
    <row r="1105" spans="1:15" ht="25.5" x14ac:dyDescent="0.2">
      <c r="A1105" s="28" t="s">
        <v>54</v>
      </c>
      <c r="B1105" s="28" t="s">
        <v>1107</v>
      </c>
      <c r="C1105" s="28" t="s">
        <v>57</v>
      </c>
      <c r="D1105" s="28" t="s">
        <v>55</v>
      </c>
      <c r="E1105" s="28" t="s">
        <v>4678</v>
      </c>
      <c r="F1105" s="37">
        <v>43236.595902777779</v>
      </c>
      <c r="G1105" s="37">
        <v>43251</v>
      </c>
      <c r="H1105" s="37">
        <v>43616</v>
      </c>
      <c r="I1105" s="37">
        <v>43238.394791666666</v>
      </c>
      <c r="J1105" s="41" t="s">
        <v>13144</v>
      </c>
      <c r="K1105" s="28" t="s">
        <v>66</v>
      </c>
      <c r="L1105" s="28" t="s">
        <v>77</v>
      </c>
      <c r="M1105" s="30">
        <v>585.53</v>
      </c>
      <c r="N1105" s="38" t="s">
        <v>763</v>
      </c>
      <c r="O1105" s="49" t="s">
        <v>764</v>
      </c>
    </row>
    <row r="1106" spans="1:15" x14ac:dyDescent="0.2">
      <c r="A1106" s="28" t="s">
        <v>54</v>
      </c>
      <c r="B1106" s="28" t="s">
        <v>191</v>
      </c>
      <c r="C1106" s="28" t="s">
        <v>57</v>
      </c>
      <c r="D1106" s="28" t="s">
        <v>55</v>
      </c>
      <c r="E1106" s="28" t="s">
        <v>13425</v>
      </c>
      <c r="F1106" s="37">
        <v>43213.084050925921</v>
      </c>
      <c r="G1106" s="37">
        <v>43248</v>
      </c>
      <c r="H1106" s="37">
        <v>43613</v>
      </c>
      <c r="I1106" s="37">
        <v>43237.650046296294</v>
      </c>
      <c r="J1106" s="41" t="s">
        <v>13119</v>
      </c>
      <c r="K1106" s="28" t="s">
        <v>92</v>
      </c>
      <c r="L1106" s="28" t="s">
        <v>77</v>
      </c>
      <c r="M1106" s="30">
        <v>431.43</v>
      </c>
      <c r="N1106" s="38" t="s">
        <v>87</v>
      </c>
      <c r="O1106" s="49" t="s">
        <v>88</v>
      </c>
    </row>
    <row r="1107" spans="1:15" x14ac:dyDescent="0.2">
      <c r="A1107" s="28" t="s">
        <v>54</v>
      </c>
      <c r="B1107" s="28" t="s">
        <v>195</v>
      </c>
      <c r="C1107" s="28" t="s">
        <v>57</v>
      </c>
      <c r="D1107" s="28" t="s">
        <v>55</v>
      </c>
      <c r="E1107" s="28" t="s">
        <v>1960</v>
      </c>
      <c r="F1107" s="37">
        <v>43231.085555555554</v>
      </c>
      <c r="G1107" s="37">
        <v>43266</v>
      </c>
      <c r="H1107" s="37">
        <v>43631</v>
      </c>
      <c r="I1107" s="37">
        <v>43244.716006944444</v>
      </c>
      <c r="J1107" s="41" t="s">
        <v>13117</v>
      </c>
      <c r="K1107" s="28" t="s">
        <v>92</v>
      </c>
      <c r="L1107" s="28" t="s">
        <v>77</v>
      </c>
      <c r="M1107" s="30">
        <v>1227.97</v>
      </c>
      <c r="N1107" s="38" t="s">
        <v>69</v>
      </c>
      <c r="O1107" s="49" t="s">
        <v>70</v>
      </c>
    </row>
    <row r="1108" spans="1:15" x14ac:dyDescent="0.2">
      <c r="A1108" s="28" t="s">
        <v>54</v>
      </c>
      <c r="B1108" s="28" t="s">
        <v>191</v>
      </c>
      <c r="C1108" s="28" t="s">
        <v>57</v>
      </c>
      <c r="D1108" s="28" t="s">
        <v>55</v>
      </c>
      <c r="E1108" s="28" t="s">
        <v>13426</v>
      </c>
      <c r="F1108" s="37">
        <v>43210.612280092588</v>
      </c>
      <c r="G1108" s="37">
        <v>42892</v>
      </c>
      <c r="H1108" s="37">
        <v>43251</v>
      </c>
      <c r="I1108" s="37">
        <v>43245.440937499996</v>
      </c>
      <c r="J1108" s="41" t="s">
        <v>13113</v>
      </c>
      <c r="K1108" s="28" t="s">
        <v>166</v>
      </c>
      <c r="L1108" s="28" t="s">
        <v>77</v>
      </c>
      <c r="M1108" s="30">
        <v>37.83</v>
      </c>
      <c r="N1108" s="38" t="s">
        <v>69</v>
      </c>
      <c r="O1108" s="49" t="s">
        <v>70</v>
      </c>
    </row>
    <row r="1109" spans="1:15" x14ac:dyDescent="0.2">
      <c r="A1109" s="28" t="s">
        <v>54</v>
      </c>
      <c r="B1109" s="28" t="s">
        <v>642</v>
      </c>
      <c r="C1109" s="28" t="s">
        <v>57</v>
      </c>
      <c r="D1109" s="28" t="s">
        <v>55</v>
      </c>
      <c r="E1109" s="28" t="s">
        <v>5647</v>
      </c>
      <c r="F1109" s="37">
        <v>43244.688425925924</v>
      </c>
      <c r="G1109" s="37">
        <v>43253</v>
      </c>
      <c r="H1109" s="37">
        <v>43618</v>
      </c>
      <c r="I1109" s="37">
        <v>43244.693611111106</v>
      </c>
      <c r="J1109" s="41" t="s">
        <v>13117</v>
      </c>
      <c r="K1109" s="28" t="s">
        <v>66</v>
      </c>
      <c r="L1109" s="28" t="s">
        <v>77</v>
      </c>
      <c r="M1109" s="30">
        <v>711.86</v>
      </c>
      <c r="N1109" s="38" t="s">
        <v>3935</v>
      </c>
      <c r="O1109" s="49" t="s">
        <v>3936</v>
      </c>
    </row>
    <row r="1110" spans="1:15" ht="25.5" x14ac:dyDescent="0.2">
      <c r="A1110" s="28" t="s">
        <v>54</v>
      </c>
      <c r="B1110" s="28" t="s">
        <v>246</v>
      </c>
      <c r="C1110" s="28" t="s">
        <v>57</v>
      </c>
      <c r="D1110" s="28" t="s">
        <v>55</v>
      </c>
      <c r="E1110" s="28" t="s">
        <v>3137</v>
      </c>
      <c r="F1110" s="37">
        <v>43231.380613425921</v>
      </c>
      <c r="G1110" s="37">
        <v>43242</v>
      </c>
      <c r="H1110" s="37">
        <v>43607</v>
      </c>
      <c r="I1110" s="37">
        <v>43231.381122685183</v>
      </c>
      <c r="J1110" s="41" t="s">
        <v>13138</v>
      </c>
      <c r="K1110" s="28" t="s">
        <v>166</v>
      </c>
      <c r="L1110" s="28" t="s">
        <v>77</v>
      </c>
      <c r="M1110" s="30">
        <v>0</v>
      </c>
      <c r="N1110" s="38" t="s">
        <v>1570</v>
      </c>
      <c r="O1110" s="49" t="s">
        <v>1571</v>
      </c>
    </row>
    <row r="1111" spans="1:15" ht="25.5" x14ac:dyDescent="0.2">
      <c r="A1111" s="28" t="s">
        <v>54</v>
      </c>
      <c r="B1111" s="28" t="s">
        <v>211</v>
      </c>
      <c r="C1111" s="28" t="s">
        <v>57</v>
      </c>
      <c r="D1111" s="28" t="s">
        <v>55</v>
      </c>
      <c r="E1111" s="28" t="s">
        <v>6021</v>
      </c>
      <c r="F1111" s="37">
        <v>43231.085416666661</v>
      </c>
      <c r="G1111" s="37">
        <v>43266</v>
      </c>
      <c r="H1111" s="37">
        <v>43631</v>
      </c>
      <c r="I1111" s="37">
        <v>43249.516805555555</v>
      </c>
      <c r="J1111" s="41" t="s">
        <v>13118</v>
      </c>
      <c r="K1111" s="28" t="s">
        <v>92</v>
      </c>
      <c r="L1111" s="28" t="s">
        <v>77</v>
      </c>
      <c r="M1111" s="30">
        <v>1903.95</v>
      </c>
      <c r="N1111" s="38" t="s">
        <v>156</v>
      </c>
      <c r="O1111" s="49" t="s">
        <v>157</v>
      </c>
    </row>
    <row r="1112" spans="1:15" ht="25.5" x14ac:dyDescent="0.2">
      <c r="A1112" s="28" t="s">
        <v>54</v>
      </c>
      <c r="B1112" s="28" t="s">
        <v>191</v>
      </c>
      <c r="C1112" s="28" t="s">
        <v>57</v>
      </c>
      <c r="D1112" s="28" t="s">
        <v>55</v>
      </c>
      <c r="E1112" s="28" t="s">
        <v>13427</v>
      </c>
      <c r="F1112" s="37">
        <v>43209.194178240738</v>
      </c>
      <c r="G1112" s="37">
        <v>43251</v>
      </c>
      <c r="H1112" s="37">
        <v>43616</v>
      </c>
      <c r="I1112" s="37">
        <v>43249.595324074071</v>
      </c>
      <c r="J1112" s="41" t="s">
        <v>13129</v>
      </c>
      <c r="K1112" s="28" t="s">
        <v>66</v>
      </c>
      <c r="L1112" s="28" t="s">
        <v>77</v>
      </c>
      <c r="M1112" s="30">
        <v>312.13</v>
      </c>
      <c r="N1112" s="38" t="s">
        <v>868</v>
      </c>
      <c r="O1112" s="49" t="s">
        <v>869</v>
      </c>
    </row>
    <row r="1113" spans="1:15" x14ac:dyDescent="0.2">
      <c r="A1113" s="28" t="s">
        <v>54</v>
      </c>
      <c r="B1113" s="28" t="s">
        <v>206</v>
      </c>
      <c r="C1113" s="28" t="s">
        <v>57</v>
      </c>
      <c r="D1113" s="28" t="s">
        <v>55</v>
      </c>
      <c r="E1113" s="28" t="s">
        <v>13428</v>
      </c>
      <c r="F1113" s="37">
        <v>43216.090092592589</v>
      </c>
      <c r="G1113" s="37">
        <v>43251</v>
      </c>
      <c r="H1113" s="37">
        <v>43616</v>
      </c>
      <c r="I1113" s="37">
        <v>43234.406747685185</v>
      </c>
      <c r="J1113" s="41" t="s">
        <v>13114</v>
      </c>
      <c r="K1113" s="28" t="s">
        <v>92</v>
      </c>
      <c r="L1113" s="28" t="s">
        <v>77</v>
      </c>
      <c r="M1113" s="30">
        <v>1093.81</v>
      </c>
      <c r="N1113" s="38" t="s">
        <v>228</v>
      </c>
      <c r="O1113" s="49" t="s">
        <v>229</v>
      </c>
    </row>
    <row r="1114" spans="1:15" x14ac:dyDescent="0.2">
      <c r="A1114" s="28" t="s">
        <v>54</v>
      </c>
      <c r="B1114" s="28" t="s">
        <v>191</v>
      </c>
      <c r="C1114" s="28" t="s">
        <v>57</v>
      </c>
      <c r="D1114" s="28" t="s">
        <v>55</v>
      </c>
      <c r="E1114" s="28" t="s">
        <v>2259</v>
      </c>
      <c r="F1114" s="37">
        <v>43251.559942129628</v>
      </c>
      <c r="G1114" s="37">
        <v>43251</v>
      </c>
      <c r="H1114" s="37">
        <v>43616</v>
      </c>
      <c r="I1114" s="37">
        <v>43251.649340277778</v>
      </c>
      <c r="J1114" s="41" t="s">
        <v>13133</v>
      </c>
      <c r="K1114" s="28" t="s">
        <v>66</v>
      </c>
      <c r="L1114" s="28" t="s">
        <v>77</v>
      </c>
      <c r="M1114" s="30">
        <v>598.4</v>
      </c>
      <c r="N1114" s="38" t="s">
        <v>123</v>
      </c>
      <c r="O1114" s="49" t="s">
        <v>124</v>
      </c>
    </row>
    <row r="1115" spans="1:15" x14ac:dyDescent="0.2">
      <c r="A1115" s="28" t="s">
        <v>54</v>
      </c>
      <c r="B1115" s="28" t="s">
        <v>221</v>
      </c>
      <c r="C1115" s="28" t="s">
        <v>57</v>
      </c>
      <c r="D1115" s="28" t="s">
        <v>55</v>
      </c>
      <c r="E1115" s="28" t="s">
        <v>2185</v>
      </c>
      <c r="F1115" s="37">
        <v>43243.490277777775</v>
      </c>
      <c r="G1115" s="37">
        <v>43266</v>
      </c>
      <c r="H1115" s="37">
        <v>43631</v>
      </c>
      <c r="I1115" s="37">
        <v>43248.367442129631</v>
      </c>
      <c r="J1115" s="41" t="s">
        <v>13135</v>
      </c>
      <c r="K1115" s="28" t="s">
        <v>66</v>
      </c>
      <c r="L1115" s="28" t="s">
        <v>77</v>
      </c>
      <c r="M1115" s="30">
        <v>2513.88</v>
      </c>
      <c r="N1115" s="38" t="s">
        <v>2186</v>
      </c>
      <c r="O1115" s="49" t="s">
        <v>2187</v>
      </c>
    </row>
    <row r="1116" spans="1:15" x14ac:dyDescent="0.2">
      <c r="A1116" s="28" t="s">
        <v>54</v>
      </c>
      <c r="B1116" s="28" t="s">
        <v>195</v>
      </c>
      <c r="C1116" s="28" t="s">
        <v>57</v>
      </c>
      <c r="D1116" s="28" t="s">
        <v>55</v>
      </c>
      <c r="E1116" s="28" t="s">
        <v>13429</v>
      </c>
      <c r="F1116" s="37">
        <v>43216.089918981481</v>
      </c>
      <c r="G1116" s="37">
        <v>43251</v>
      </c>
      <c r="H1116" s="37">
        <v>43616</v>
      </c>
      <c r="I1116" s="37">
        <v>43231.435381944444</v>
      </c>
      <c r="J1116" s="41" t="s">
        <v>13138</v>
      </c>
      <c r="K1116" s="28" t="s">
        <v>92</v>
      </c>
      <c r="L1116" s="28" t="s">
        <v>77</v>
      </c>
      <c r="M1116" s="30">
        <v>1100.8699999999999</v>
      </c>
      <c r="N1116" s="38" t="s">
        <v>110</v>
      </c>
      <c r="O1116" s="49" t="s">
        <v>111</v>
      </c>
    </row>
    <row r="1117" spans="1:15" x14ac:dyDescent="0.2">
      <c r="A1117" s="28" t="s">
        <v>54</v>
      </c>
      <c r="B1117" s="28" t="s">
        <v>221</v>
      </c>
      <c r="C1117" s="28" t="s">
        <v>57</v>
      </c>
      <c r="D1117" s="28" t="s">
        <v>55</v>
      </c>
      <c r="E1117" s="28" t="s">
        <v>4138</v>
      </c>
      <c r="F1117" s="37">
        <v>43236.608900462961</v>
      </c>
      <c r="G1117" s="37">
        <v>43266</v>
      </c>
      <c r="H1117" s="37">
        <v>43631</v>
      </c>
      <c r="I1117" s="37">
        <v>43242.512303240735</v>
      </c>
      <c r="J1117" s="41" t="s">
        <v>13111</v>
      </c>
      <c r="K1117" s="28" t="s">
        <v>66</v>
      </c>
      <c r="L1117" s="28" t="s">
        <v>77</v>
      </c>
      <c r="M1117" s="30">
        <v>1004.74</v>
      </c>
      <c r="N1117" s="38" t="s">
        <v>398</v>
      </c>
      <c r="O1117" s="49" t="s">
        <v>399</v>
      </c>
    </row>
    <row r="1118" spans="1:15" ht="25.5" x14ac:dyDescent="0.2">
      <c r="A1118" s="28" t="s">
        <v>54</v>
      </c>
      <c r="B1118" s="28" t="s">
        <v>642</v>
      </c>
      <c r="C1118" s="28" t="s">
        <v>57</v>
      </c>
      <c r="D1118" s="28" t="s">
        <v>55</v>
      </c>
      <c r="E1118" s="28" t="s">
        <v>5988</v>
      </c>
      <c r="F1118" s="37">
        <v>43221.678564814814</v>
      </c>
      <c r="G1118" s="37">
        <v>43139</v>
      </c>
      <c r="H1118" s="37">
        <v>43504</v>
      </c>
      <c r="I1118" s="37">
        <v>43221.699675925927</v>
      </c>
      <c r="J1118" s="41" t="s">
        <v>13146</v>
      </c>
      <c r="K1118" s="28" t="s">
        <v>226</v>
      </c>
      <c r="L1118" s="28" t="s">
        <v>77</v>
      </c>
      <c r="M1118" s="30">
        <v>-1754.84</v>
      </c>
      <c r="N1118" s="38" t="s">
        <v>156</v>
      </c>
      <c r="O1118" s="49" t="s">
        <v>157</v>
      </c>
    </row>
    <row r="1119" spans="1:15" x14ac:dyDescent="0.2">
      <c r="A1119" s="28" t="s">
        <v>54</v>
      </c>
      <c r="B1119" s="28" t="s">
        <v>190</v>
      </c>
      <c r="C1119" s="28" t="s">
        <v>57</v>
      </c>
      <c r="D1119" s="28" t="s">
        <v>55</v>
      </c>
      <c r="E1119" s="28" t="s">
        <v>4939</v>
      </c>
      <c r="F1119" s="37">
        <v>43249.492256944446</v>
      </c>
      <c r="G1119" s="37">
        <v>43187</v>
      </c>
      <c r="H1119" s="37">
        <v>43552</v>
      </c>
      <c r="I1119" s="37">
        <v>43249.493587962963</v>
      </c>
      <c r="J1119" s="41" t="s">
        <v>13129</v>
      </c>
      <c r="K1119" s="28" t="s">
        <v>226</v>
      </c>
      <c r="L1119" s="28" t="s">
        <v>77</v>
      </c>
      <c r="M1119" s="30">
        <v>-1891.02</v>
      </c>
      <c r="N1119" s="38" t="s">
        <v>673</v>
      </c>
      <c r="O1119" s="49" t="s">
        <v>674</v>
      </c>
    </row>
    <row r="1120" spans="1:15" x14ac:dyDescent="0.2">
      <c r="A1120" s="28" t="s">
        <v>54</v>
      </c>
      <c r="B1120" s="28" t="s">
        <v>255</v>
      </c>
      <c r="C1120" s="28" t="s">
        <v>57</v>
      </c>
      <c r="D1120" s="28" t="s">
        <v>55</v>
      </c>
      <c r="E1120" s="28" t="s">
        <v>2025</v>
      </c>
      <c r="F1120" s="37">
        <v>43251.644780092589</v>
      </c>
      <c r="G1120" s="37">
        <v>43264</v>
      </c>
      <c r="H1120" s="37">
        <v>43629</v>
      </c>
      <c r="I1120" s="37">
        <v>43251.645914351851</v>
      </c>
      <c r="J1120" s="41" t="s">
        <v>13133</v>
      </c>
      <c r="K1120" s="28" t="s">
        <v>226</v>
      </c>
      <c r="L1120" s="28" t="s">
        <v>77</v>
      </c>
      <c r="M1120" s="30">
        <v>-2612.59</v>
      </c>
      <c r="N1120" s="38" t="s">
        <v>1336</v>
      </c>
      <c r="O1120" s="49" t="s">
        <v>1337</v>
      </c>
    </row>
    <row r="1121" spans="1:15" x14ac:dyDescent="0.2">
      <c r="A1121" s="28" t="s">
        <v>54</v>
      </c>
      <c r="B1121" s="28" t="s">
        <v>195</v>
      </c>
      <c r="C1121" s="28" t="s">
        <v>57</v>
      </c>
      <c r="D1121" s="28" t="s">
        <v>55</v>
      </c>
      <c r="E1121" s="28" t="s">
        <v>3116</v>
      </c>
      <c r="F1121" s="37">
        <v>43245.617175925923</v>
      </c>
      <c r="G1121" s="37">
        <v>43249</v>
      </c>
      <c r="H1121" s="37">
        <v>43614</v>
      </c>
      <c r="I1121" s="37">
        <v>43245.617708333331</v>
      </c>
      <c r="J1121" s="41" t="s">
        <v>13113</v>
      </c>
      <c r="K1121" s="28" t="s">
        <v>166</v>
      </c>
      <c r="L1121" s="28" t="s">
        <v>77</v>
      </c>
      <c r="M1121" s="30">
        <v>0</v>
      </c>
      <c r="N1121" s="38" t="s">
        <v>3117</v>
      </c>
      <c r="O1121" s="49" t="s">
        <v>3118</v>
      </c>
    </row>
    <row r="1122" spans="1:15" x14ac:dyDescent="0.2">
      <c r="A1122" s="28" t="s">
        <v>54</v>
      </c>
      <c r="B1122" s="28" t="s">
        <v>191</v>
      </c>
      <c r="C1122" s="28" t="s">
        <v>57</v>
      </c>
      <c r="D1122" s="28" t="s">
        <v>55</v>
      </c>
      <c r="E1122" s="28" t="s">
        <v>13430</v>
      </c>
      <c r="F1122" s="37">
        <v>43202.08390046296</v>
      </c>
      <c r="G1122" s="37">
        <v>43237</v>
      </c>
      <c r="H1122" s="37">
        <v>43602</v>
      </c>
      <c r="I1122" s="37">
        <v>43234.512210648143</v>
      </c>
      <c r="J1122" s="41" t="s">
        <v>13114</v>
      </c>
      <c r="K1122" s="28" t="s">
        <v>92</v>
      </c>
      <c r="L1122" s="28" t="s">
        <v>77</v>
      </c>
      <c r="M1122" s="30">
        <v>1009.07</v>
      </c>
      <c r="N1122" s="38" t="s">
        <v>618</v>
      </c>
      <c r="O1122" s="49" t="s">
        <v>619</v>
      </c>
    </row>
    <row r="1123" spans="1:15" x14ac:dyDescent="0.2">
      <c r="A1123" s="28" t="s">
        <v>54</v>
      </c>
      <c r="B1123" s="28" t="s">
        <v>191</v>
      </c>
      <c r="C1123" s="28" t="s">
        <v>57</v>
      </c>
      <c r="D1123" s="28" t="s">
        <v>55</v>
      </c>
      <c r="E1123" s="28" t="s">
        <v>13431</v>
      </c>
      <c r="F1123" s="37">
        <v>43209.084456018514</v>
      </c>
      <c r="G1123" s="37">
        <v>43242</v>
      </c>
      <c r="H1123" s="37">
        <v>43607</v>
      </c>
      <c r="I1123" s="37">
        <v>43241.558877314812</v>
      </c>
      <c r="J1123" s="41" t="s">
        <v>13140</v>
      </c>
      <c r="K1123" s="28" t="s">
        <v>92</v>
      </c>
      <c r="L1123" s="28" t="s">
        <v>77</v>
      </c>
      <c r="M1123" s="30">
        <v>287.63</v>
      </c>
      <c r="N1123" s="38" t="s">
        <v>87</v>
      </c>
      <c r="O1123" s="49" t="s">
        <v>88</v>
      </c>
    </row>
    <row r="1124" spans="1:15" x14ac:dyDescent="0.2">
      <c r="A1124" s="28" t="s">
        <v>54</v>
      </c>
      <c r="B1124" s="28" t="s">
        <v>318</v>
      </c>
      <c r="C1124" s="28" t="s">
        <v>57</v>
      </c>
      <c r="D1124" s="28" t="s">
        <v>55</v>
      </c>
      <c r="E1124" s="28" t="s">
        <v>2273</v>
      </c>
      <c r="F1124" s="37">
        <v>43249.467083333329</v>
      </c>
      <c r="G1124" s="37">
        <v>42950</v>
      </c>
      <c r="H1124" s="37">
        <v>43315</v>
      </c>
      <c r="I1124" s="37">
        <v>43249.467789351853</v>
      </c>
      <c r="J1124" s="41" t="s">
        <v>13129</v>
      </c>
      <c r="K1124" s="28" t="s">
        <v>166</v>
      </c>
      <c r="L1124" s="28" t="s">
        <v>77</v>
      </c>
      <c r="M1124" s="30">
        <v>0</v>
      </c>
      <c r="N1124" s="38" t="s">
        <v>132</v>
      </c>
      <c r="O1124" s="49" t="s">
        <v>133</v>
      </c>
    </row>
    <row r="1125" spans="1:15" ht="25.5" x14ac:dyDescent="0.2">
      <c r="A1125" s="28" t="s">
        <v>54</v>
      </c>
      <c r="B1125" s="28" t="s">
        <v>446</v>
      </c>
      <c r="C1125" s="28" t="s">
        <v>57</v>
      </c>
      <c r="D1125" s="28" t="s">
        <v>55</v>
      </c>
      <c r="E1125" s="28" t="s">
        <v>3131</v>
      </c>
      <c r="F1125" s="37">
        <v>43238.66542824074</v>
      </c>
      <c r="G1125" s="37">
        <v>43240</v>
      </c>
      <c r="H1125" s="37">
        <v>43585</v>
      </c>
      <c r="I1125" s="37">
        <v>43244.609537037039</v>
      </c>
      <c r="J1125" s="41" t="s">
        <v>13117</v>
      </c>
      <c r="K1125" s="28" t="s">
        <v>66</v>
      </c>
      <c r="L1125" s="28" t="s">
        <v>77</v>
      </c>
      <c r="M1125" s="30">
        <v>6508.32</v>
      </c>
      <c r="N1125" s="38" t="s">
        <v>561</v>
      </c>
      <c r="O1125" s="49" t="s">
        <v>562</v>
      </c>
    </row>
    <row r="1126" spans="1:15" ht="25.5" x14ac:dyDescent="0.2">
      <c r="A1126" s="28" t="s">
        <v>54</v>
      </c>
      <c r="B1126" s="28" t="s">
        <v>195</v>
      </c>
      <c r="C1126" s="28" t="s">
        <v>57</v>
      </c>
      <c r="D1126" s="28" t="s">
        <v>55</v>
      </c>
      <c r="E1126" s="28" t="s">
        <v>5639</v>
      </c>
      <c r="F1126" s="37">
        <v>43230.573935185181</v>
      </c>
      <c r="G1126" s="37">
        <v>43218</v>
      </c>
      <c r="H1126" s="37">
        <v>43583</v>
      </c>
      <c r="I1126" s="37">
        <v>43230.624537037038</v>
      </c>
      <c r="J1126" s="41" t="s">
        <v>13121</v>
      </c>
      <c r="K1126" s="28" t="s">
        <v>166</v>
      </c>
      <c r="L1126" s="28" t="s">
        <v>77</v>
      </c>
      <c r="M1126" s="30">
        <v>77.650000000000006</v>
      </c>
      <c r="N1126" s="38" t="s">
        <v>1418</v>
      </c>
      <c r="O1126" s="49" t="s">
        <v>1419</v>
      </c>
    </row>
    <row r="1127" spans="1:15" ht="25.5" x14ac:dyDescent="0.2">
      <c r="A1127" s="28" t="s">
        <v>54</v>
      </c>
      <c r="B1127" s="28" t="s">
        <v>195</v>
      </c>
      <c r="C1127" s="28" t="s">
        <v>57</v>
      </c>
      <c r="D1127" s="28" t="s">
        <v>55</v>
      </c>
      <c r="E1127" s="28" t="s">
        <v>5864</v>
      </c>
      <c r="F1127" s="37">
        <v>43222.637766203705</v>
      </c>
      <c r="G1127" s="37">
        <v>43039</v>
      </c>
      <c r="H1127" s="37">
        <v>43404</v>
      </c>
      <c r="I1127" s="37">
        <v>43222.639108796291</v>
      </c>
      <c r="J1127" s="41" t="s">
        <v>13151</v>
      </c>
      <c r="K1127" s="28" t="s">
        <v>226</v>
      </c>
      <c r="L1127" s="28" t="s">
        <v>77</v>
      </c>
      <c r="M1127" s="30">
        <v>-908.48</v>
      </c>
      <c r="N1127" s="38" t="s">
        <v>751</v>
      </c>
      <c r="O1127" s="49" t="s">
        <v>752</v>
      </c>
    </row>
    <row r="1128" spans="1:15" x14ac:dyDescent="0.2">
      <c r="A1128" s="28" t="s">
        <v>54</v>
      </c>
      <c r="B1128" s="28" t="s">
        <v>191</v>
      </c>
      <c r="C1128" s="28" t="s">
        <v>57</v>
      </c>
      <c r="D1128" s="28" t="s">
        <v>55</v>
      </c>
      <c r="E1128" s="28" t="s">
        <v>1826</v>
      </c>
      <c r="F1128" s="37">
        <v>43239.473032407404</v>
      </c>
      <c r="G1128" s="37">
        <v>43238</v>
      </c>
      <c r="H1128" s="37">
        <v>43603</v>
      </c>
      <c r="I1128" s="37">
        <v>43239.474236111106</v>
      </c>
      <c r="J1128" s="41" t="s">
        <v>13432</v>
      </c>
      <c r="K1128" s="28" t="s">
        <v>226</v>
      </c>
      <c r="L1128" s="28" t="s">
        <v>77</v>
      </c>
      <c r="M1128" s="30">
        <v>-408.69</v>
      </c>
      <c r="N1128" s="38" t="s">
        <v>71</v>
      </c>
      <c r="O1128" s="49" t="s">
        <v>72</v>
      </c>
    </row>
    <row r="1129" spans="1:15" ht="25.5" x14ac:dyDescent="0.2">
      <c r="A1129" s="28" t="s">
        <v>54</v>
      </c>
      <c r="B1129" s="28" t="s">
        <v>191</v>
      </c>
      <c r="C1129" s="28" t="s">
        <v>57</v>
      </c>
      <c r="D1129" s="28" t="s">
        <v>55</v>
      </c>
      <c r="E1129" s="28" t="s">
        <v>6061</v>
      </c>
      <c r="F1129" s="37">
        <v>43244.469039351847</v>
      </c>
      <c r="G1129" s="37">
        <v>43282</v>
      </c>
      <c r="H1129" s="37">
        <v>43647</v>
      </c>
      <c r="I1129" s="37">
        <v>43251.546574074069</v>
      </c>
      <c r="J1129" s="41" t="s">
        <v>13133</v>
      </c>
      <c r="K1129" s="28" t="s">
        <v>66</v>
      </c>
      <c r="L1129" s="28" t="s">
        <v>77</v>
      </c>
      <c r="M1129" s="30">
        <v>441.8</v>
      </c>
      <c r="N1129" s="38" t="s">
        <v>75</v>
      </c>
      <c r="O1129" s="49" t="s">
        <v>76</v>
      </c>
    </row>
    <row r="1130" spans="1:15" x14ac:dyDescent="0.2">
      <c r="A1130" s="28" t="s">
        <v>54</v>
      </c>
      <c r="B1130" s="28" t="s">
        <v>596</v>
      </c>
      <c r="C1130" s="28" t="s">
        <v>57</v>
      </c>
      <c r="D1130" s="28" t="s">
        <v>55</v>
      </c>
      <c r="E1130" s="28" t="s">
        <v>3698</v>
      </c>
      <c r="F1130" s="37">
        <v>43208.692824074074</v>
      </c>
      <c r="G1130" s="37">
        <v>43243</v>
      </c>
      <c r="H1130" s="37">
        <v>43616</v>
      </c>
      <c r="I1130" s="37">
        <v>43243.445532407408</v>
      </c>
      <c r="J1130" s="41" t="s">
        <v>13143</v>
      </c>
      <c r="K1130" s="28" t="s">
        <v>66</v>
      </c>
      <c r="L1130" s="28" t="s">
        <v>77</v>
      </c>
      <c r="M1130" s="30">
        <v>3361.8</v>
      </c>
      <c r="N1130" s="38" t="s">
        <v>3531</v>
      </c>
      <c r="O1130" s="49" t="s">
        <v>3532</v>
      </c>
    </row>
    <row r="1131" spans="1:15" x14ac:dyDescent="0.2">
      <c r="A1131" s="28" t="s">
        <v>54</v>
      </c>
      <c r="B1131" s="28" t="s">
        <v>414</v>
      </c>
      <c r="C1131" s="28" t="s">
        <v>57</v>
      </c>
      <c r="D1131" s="28" t="s">
        <v>55</v>
      </c>
      <c r="E1131" s="28" t="s">
        <v>5730</v>
      </c>
      <c r="F1131" s="37">
        <v>43228.085439814815</v>
      </c>
      <c r="G1131" s="37">
        <v>43260</v>
      </c>
      <c r="H1131" s="37">
        <v>43625</v>
      </c>
      <c r="I1131" s="37">
        <v>43236.58725694444</v>
      </c>
      <c r="J1131" s="41" t="s">
        <v>13120</v>
      </c>
      <c r="K1131" s="28" t="s">
        <v>92</v>
      </c>
      <c r="L1131" s="28" t="s">
        <v>77</v>
      </c>
      <c r="M1131" s="30">
        <v>1735.19</v>
      </c>
      <c r="N1131" s="38" t="s">
        <v>398</v>
      </c>
      <c r="O1131" s="49" t="s">
        <v>399</v>
      </c>
    </row>
    <row r="1132" spans="1:15" x14ac:dyDescent="0.2">
      <c r="A1132" s="28" t="s">
        <v>54</v>
      </c>
      <c r="B1132" s="28" t="s">
        <v>206</v>
      </c>
      <c r="C1132" s="28" t="s">
        <v>57</v>
      </c>
      <c r="D1132" s="28" t="s">
        <v>55</v>
      </c>
      <c r="E1132" s="28" t="s">
        <v>1500</v>
      </c>
      <c r="F1132" s="37">
        <v>43238.47515046296</v>
      </c>
      <c r="G1132" s="37">
        <v>43225</v>
      </c>
      <c r="H1132" s="37">
        <v>43590</v>
      </c>
      <c r="I1132" s="37">
        <v>43245.455347222218</v>
      </c>
      <c r="J1132" s="41" t="s">
        <v>13113</v>
      </c>
      <c r="K1132" s="28" t="s">
        <v>166</v>
      </c>
      <c r="L1132" s="28" t="s">
        <v>77</v>
      </c>
      <c r="M1132" s="30">
        <v>-1274.98</v>
      </c>
      <c r="N1132" s="38" t="s">
        <v>931</v>
      </c>
      <c r="O1132" s="49" t="s">
        <v>932</v>
      </c>
    </row>
    <row r="1133" spans="1:15" x14ac:dyDescent="0.2">
      <c r="A1133" s="28" t="s">
        <v>54</v>
      </c>
      <c r="B1133" s="28" t="s">
        <v>191</v>
      </c>
      <c r="C1133" s="28" t="s">
        <v>57</v>
      </c>
      <c r="D1133" s="28" t="s">
        <v>55</v>
      </c>
      <c r="E1133" s="28" t="s">
        <v>13433</v>
      </c>
      <c r="F1133" s="37">
        <v>43210.085856481477</v>
      </c>
      <c r="G1133" s="37">
        <v>43243</v>
      </c>
      <c r="H1133" s="37">
        <v>43608</v>
      </c>
      <c r="I1133" s="37">
        <v>43223.356747685182</v>
      </c>
      <c r="J1133" s="41" t="s">
        <v>13116</v>
      </c>
      <c r="K1133" s="28" t="s">
        <v>92</v>
      </c>
      <c r="L1133" s="28" t="s">
        <v>77</v>
      </c>
      <c r="M1133" s="30">
        <v>376.86</v>
      </c>
      <c r="N1133" s="38" t="s">
        <v>286</v>
      </c>
      <c r="O1133" s="49" t="s">
        <v>287</v>
      </c>
    </row>
    <row r="1134" spans="1:15" x14ac:dyDescent="0.2">
      <c r="A1134" s="28" t="s">
        <v>54</v>
      </c>
      <c r="B1134" s="28" t="s">
        <v>362</v>
      </c>
      <c r="C1134" s="28" t="s">
        <v>57</v>
      </c>
      <c r="D1134" s="28" t="s">
        <v>55</v>
      </c>
      <c r="E1134" s="28" t="s">
        <v>3574</v>
      </c>
      <c r="F1134" s="37">
        <v>43209.005358796298</v>
      </c>
      <c r="G1134" s="37">
        <v>43251</v>
      </c>
      <c r="H1134" s="37">
        <v>43616</v>
      </c>
      <c r="I1134" s="37">
        <v>43242.423842592594</v>
      </c>
      <c r="J1134" s="41" t="s">
        <v>13111</v>
      </c>
      <c r="K1134" s="28" t="s">
        <v>66</v>
      </c>
      <c r="L1134" s="28" t="s">
        <v>77</v>
      </c>
      <c r="M1134" s="30">
        <v>1050.52</v>
      </c>
      <c r="N1134" s="38" t="s">
        <v>2539</v>
      </c>
      <c r="O1134" s="49" t="s">
        <v>2540</v>
      </c>
    </row>
    <row r="1135" spans="1:15" x14ac:dyDescent="0.2">
      <c r="A1135" s="28" t="s">
        <v>54</v>
      </c>
      <c r="B1135" s="28" t="s">
        <v>565</v>
      </c>
      <c r="C1135" s="28" t="s">
        <v>57</v>
      </c>
      <c r="D1135" s="28" t="s">
        <v>55</v>
      </c>
      <c r="E1135" s="28" t="s">
        <v>13434</v>
      </c>
      <c r="F1135" s="37">
        <v>43186.676516203705</v>
      </c>
      <c r="G1135" s="37">
        <v>43238</v>
      </c>
      <c r="H1135" s="37">
        <v>43603</v>
      </c>
      <c r="I1135" s="37">
        <v>43238.497824074075</v>
      </c>
      <c r="J1135" s="41" t="s">
        <v>13144</v>
      </c>
      <c r="K1135" s="28" t="s">
        <v>66</v>
      </c>
      <c r="L1135" s="28" t="s">
        <v>77</v>
      </c>
      <c r="M1135" s="30">
        <v>2198.8200000000002</v>
      </c>
      <c r="N1135" s="38" t="s">
        <v>6014</v>
      </c>
      <c r="O1135" s="49" t="s">
        <v>6015</v>
      </c>
    </row>
    <row r="1136" spans="1:15" ht="25.5" x14ac:dyDescent="0.2">
      <c r="A1136" s="28" t="s">
        <v>54</v>
      </c>
      <c r="B1136" s="28" t="s">
        <v>431</v>
      </c>
      <c r="C1136" s="28" t="s">
        <v>57</v>
      </c>
      <c r="D1136" s="28" t="s">
        <v>55</v>
      </c>
      <c r="E1136" s="28" t="s">
        <v>13435</v>
      </c>
      <c r="F1136" s="37">
        <v>43216.089814814812</v>
      </c>
      <c r="G1136" s="37">
        <v>43251</v>
      </c>
      <c r="H1136" s="37">
        <v>43616</v>
      </c>
      <c r="I1136" s="37">
        <v>43243.501863425925</v>
      </c>
      <c r="J1136" s="41" t="s">
        <v>13143</v>
      </c>
      <c r="K1136" s="28" t="s">
        <v>92</v>
      </c>
      <c r="L1136" s="28" t="s">
        <v>77</v>
      </c>
      <c r="M1136" s="30">
        <v>1204.8</v>
      </c>
      <c r="N1136" s="38" t="s">
        <v>156</v>
      </c>
      <c r="O1136" s="49" t="s">
        <v>157</v>
      </c>
    </row>
    <row r="1137" spans="1:15" x14ac:dyDescent="0.2">
      <c r="A1137" s="28" t="s">
        <v>54</v>
      </c>
      <c r="B1137" s="28" t="s">
        <v>230</v>
      </c>
      <c r="C1137" s="28" t="s">
        <v>57</v>
      </c>
      <c r="D1137" s="28" t="s">
        <v>55</v>
      </c>
      <c r="E1137" s="28" t="s">
        <v>5847</v>
      </c>
      <c r="F1137" s="37">
        <v>43228.371863425928</v>
      </c>
      <c r="G1137" s="37">
        <v>43251</v>
      </c>
      <c r="H1137" s="37">
        <v>43616</v>
      </c>
      <c r="I1137" s="37">
        <v>43235.605543981481</v>
      </c>
      <c r="J1137" s="41" t="s">
        <v>13155</v>
      </c>
      <c r="K1137" s="28" t="s">
        <v>92</v>
      </c>
      <c r="L1137" s="28" t="s">
        <v>77</v>
      </c>
      <c r="M1137" s="30">
        <v>1776.14</v>
      </c>
      <c r="N1137" s="38" t="s">
        <v>633</v>
      </c>
      <c r="O1137" s="49" t="s">
        <v>634</v>
      </c>
    </row>
    <row r="1138" spans="1:15" ht="25.5" x14ac:dyDescent="0.2">
      <c r="A1138" s="28" t="s">
        <v>54</v>
      </c>
      <c r="B1138" s="28" t="s">
        <v>191</v>
      </c>
      <c r="C1138" s="28" t="s">
        <v>57</v>
      </c>
      <c r="D1138" s="28" t="s">
        <v>55</v>
      </c>
      <c r="E1138" s="28" t="s">
        <v>4797</v>
      </c>
      <c r="F1138" s="37">
        <v>43222.737037037034</v>
      </c>
      <c r="G1138" s="37">
        <v>43222</v>
      </c>
      <c r="H1138" s="37">
        <v>43587</v>
      </c>
      <c r="I1138" s="37">
        <v>43223.445763888885</v>
      </c>
      <c r="J1138" s="41" t="s">
        <v>13116</v>
      </c>
      <c r="K1138" s="28" t="s">
        <v>66</v>
      </c>
      <c r="L1138" s="28" t="s">
        <v>77</v>
      </c>
      <c r="M1138" s="30">
        <v>1172.6500000000001</v>
      </c>
      <c r="N1138" s="38" t="s">
        <v>4798</v>
      </c>
      <c r="O1138" s="49" t="s">
        <v>4799</v>
      </c>
    </row>
    <row r="1139" spans="1:15" x14ac:dyDescent="0.2">
      <c r="A1139" s="28" t="s">
        <v>54</v>
      </c>
      <c r="B1139" s="28" t="s">
        <v>678</v>
      </c>
      <c r="C1139" s="28" t="s">
        <v>57</v>
      </c>
      <c r="D1139" s="28" t="s">
        <v>55</v>
      </c>
      <c r="E1139" s="28" t="s">
        <v>3333</v>
      </c>
      <c r="F1139" s="37">
        <v>43243.538622685184</v>
      </c>
      <c r="G1139" s="37">
        <v>42909</v>
      </c>
      <c r="H1139" s="37">
        <v>43274</v>
      </c>
      <c r="I1139" s="37">
        <v>43243.540162037032</v>
      </c>
      <c r="J1139" s="41" t="s">
        <v>13143</v>
      </c>
      <c r="K1139" s="28" t="s">
        <v>166</v>
      </c>
      <c r="L1139" s="28" t="s">
        <v>77</v>
      </c>
      <c r="M1139" s="30">
        <v>0</v>
      </c>
      <c r="N1139" s="38" t="s">
        <v>305</v>
      </c>
      <c r="O1139" s="49" t="s">
        <v>306</v>
      </c>
    </row>
    <row r="1140" spans="1:15" x14ac:dyDescent="0.2">
      <c r="A1140" s="28" t="s">
        <v>54</v>
      </c>
      <c r="B1140" s="28" t="s">
        <v>191</v>
      </c>
      <c r="C1140" s="28" t="s">
        <v>57</v>
      </c>
      <c r="D1140" s="28" t="s">
        <v>55</v>
      </c>
      <c r="E1140" s="28" t="s">
        <v>5752</v>
      </c>
      <c r="F1140" s="37">
        <v>43242.619895833333</v>
      </c>
      <c r="G1140" s="37">
        <v>43125</v>
      </c>
      <c r="H1140" s="37">
        <v>43490</v>
      </c>
      <c r="I1140" s="37">
        <v>43243.584780092591</v>
      </c>
      <c r="J1140" s="41" t="s">
        <v>13143</v>
      </c>
      <c r="K1140" s="28" t="s">
        <v>226</v>
      </c>
      <c r="L1140" s="28" t="s">
        <v>77</v>
      </c>
      <c r="M1140" s="30">
        <v>-538.20000000000005</v>
      </c>
      <c r="N1140" s="38" t="s">
        <v>87</v>
      </c>
      <c r="O1140" s="49" t="s">
        <v>88</v>
      </c>
    </row>
    <row r="1141" spans="1:15" x14ac:dyDescent="0.2">
      <c r="A1141" s="28" t="s">
        <v>54</v>
      </c>
      <c r="B1141" s="28" t="s">
        <v>206</v>
      </c>
      <c r="C1141" s="28" t="s">
        <v>57</v>
      </c>
      <c r="D1141" s="28" t="s">
        <v>55</v>
      </c>
      <c r="E1141" s="28" t="s">
        <v>5983</v>
      </c>
      <c r="F1141" s="37">
        <v>43227.420925925922</v>
      </c>
      <c r="G1141" s="37">
        <v>43251</v>
      </c>
      <c r="H1141" s="37">
        <v>43616</v>
      </c>
      <c r="I1141" s="37">
        <v>43250.699652777774</v>
      </c>
      <c r="J1141" s="41" t="s">
        <v>13118</v>
      </c>
      <c r="K1141" s="28" t="s">
        <v>66</v>
      </c>
      <c r="L1141" s="28" t="s">
        <v>77</v>
      </c>
      <c r="M1141" s="30">
        <v>695.2</v>
      </c>
      <c r="N1141" s="38" t="s">
        <v>3531</v>
      </c>
      <c r="O1141" s="49" t="s">
        <v>3532</v>
      </c>
    </row>
    <row r="1142" spans="1:15" x14ac:dyDescent="0.2">
      <c r="A1142" s="28" t="s">
        <v>54</v>
      </c>
      <c r="B1142" s="28" t="s">
        <v>235</v>
      </c>
      <c r="C1142" s="28" t="s">
        <v>57</v>
      </c>
      <c r="D1142" s="28" t="s">
        <v>55</v>
      </c>
      <c r="E1142" s="28" t="s">
        <v>5931</v>
      </c>
      <c r="F1142" s="37">
        <v>43222.481886574074</v>
      </c>
      <c r="G1142" s="37">
        <v>43220</v>
      </c>
      <c r="H1142" s="37">
        <v>43585</v>
      </c>
      <c r="I1142" s="37">
        <v>43230.409050925926</v>
      </c>
      <c r="J1142" s="41" t="s">
        <v>13121</v>
      </c>
      <c r="K1142" s="28" t="s">
        <v>166</v>
      </c>
      <c r="L1142" s="28" t="s">
        <v>77</v>
      </c>
      <c r="M1142" s="30">
        <v>-372.75</v>
      </c>
      <c r="N1142" s="38" t="s">
        <v>3991</v>
      </c>
      <c r="O1142" s="49" t="s">
        <v>3992</v>
      </c>
    </row>
    <row r="1143" spans="1:15" ht="25.5" x14ac:dyDescent="0.2">
      <c r="A1143" s="28" t="s">
        <v>54</v>
      </c>
      <c r="B1143" s="28" t="s">
        <v>221</v>
      </c>
      <c r="C1143" s="28" t="s">
        <v>57</v>
      </c>
      <c r="D1143" s="28" t="s">
        <v>55</v>
      </c>
      <c r="E1143" s="28" t="s">
        <v>2599</v>
      </c>
      <c r="F1143" s="37">
        <v>43234.508726851847</v>
      </c>
      <c r="G1143" s="37">
        <v>43230</v>
      </c>
      <c r="H1143" s="37">
        <v>43595</v>
      </c>
      <c r="I1143" s="37">
        <v>43234.511898148143</v>
      </c>
      <c r="J1143" s="41" t="s">
        <v>13114</v>
      </c>
      <c r="K1143" s="28" t="s">
        <v>166</v>
      </c>
      <c r="L1143" s="28" t="s">
        <v>77</v>
      </c>
      <c r="M1143" s="30">
        <v>0</v>
      </c>
      <c r="N1143" s="38" t="s">
        <v>1818</v>
      </c>
      <c r="O1143" s="49" t="s">
        <v>1819</v>
      </c>
    </row>
    <row r="1144" spans="1:15" ht="25.5" x14ac:dyDescent="0.2">
      <c r="A1144" s="28" t="s">
        <v>54</v>
      </c>
      <c r="B1144" s="28" t="s">
        <v>191</v>
      </c>
      <c r="C1144" s="28" t="s">
        <v>57</v>
      </c>
      <c r="D1144" s="28" t="s">
        <v>55</v>
      </c>
      <c r="E1144" s="28" t="s">
        <v>2257</v>
      </c>
      <c r="F1144" s="37">
        <v>43236.534803240742</v>
      </c>
      <c r="G1144" s="37">
        <v>43008</v>
      </c>
      <c r="H1144" s="37">
        <v>43373</v>
      </c>
      <c r="I1144" s="37">
        <v>43236.53528935185</v>
      </c>
      <c r="J1144" s="41" t="s">
        <v>13120</v>
      </c>
      <c r="K1144" s="28" t="s">
        <v>226</v>
      </c>
      <c r="L1144" s="28" t="s">
        <v>77</v>
      </c>
      <c r="M1144" s="30">
        <v>-554.92999999999995</v>
      </c>
      <c r="N1144" s="38" t="s">
        <v>253</v>
      </c>
      <c r="O1144" s="49" t="s">
        <v>254</v>
      </c>
    </row>
    <row r="1145" spans="1:15" x14ac:dyDescent="0.2">
      <c r="A1145" s="28" t="s">
        <v>54</v>
      </c>
      <c r="B1145" s="28" t="s">
        <v>235</v>
      </c>
      <c r="C1145" s="28" t="s">
        <v>57</v>
      </c>
      <c r="D1145" s="28" t="s">
        <v>55</v>
      </c>
      <c r="E1145" s="28" t="s">
        <v>5610</v>
      </c>
      <c r="F1145" s="37">
        <v>43244.648217592592</v>
      </c>
      <c r="G1145" s="37">
        <v>42901</v>
      </c>
      <c r="H1145" s="37">
        <v>43266</v>
      </c>
      <c r="I1145" s="37">
        <v>43244.663206018515</v>
      </c>
      <c r="J1145" s="41" t="s">
        <v>13117</v>
      </c>
      <c r="K1145" s="28" t="s">
        <v>166</v>
      </c>
      <c r="L1145" s="28" t="s">
        <v>77</v>
      </c>
      <c r="M1145" s="30">
        <v>20.260000000000002</v>
      </c>
      <c r="N1145" s="38" t="s">
        <v>123</v>
      </c>
      <c r="O1145" s="49" t="s">
        <v>124</v>
      </c>
    </row>
    <row r="1146" spans="1:15" x14ac:dyDescent="0.2">
      <c r="A1146" s="28" t="s">
        <v>54</v>
      </c>
      <c r="B1146" s="28" t="s">
        <v>6153</v>
      </c>
      <c r="C1146" s="28" t="s">
        <v>59</v>
      </c>
      <c r="D1146" s="28" t="s">
        <v>55</v>
      </c>
      <c r="E1146" s="28" t="s">
        <v>6971</v>
      </c>
      <c r="F1146" s="37">
        <v>43214.431863425925</v>
      </c>
      <c r="G1146" s="37">
        <v>43221</v>
      </c>
      <c r="H1146" s="37">
        <v>43586</v>
      </c>
      <c r="I1146" s="37">
        <v>43221.447337962964</v>
      </c>
      <c r="J1146" s="41" t="s">
        <v>13146</v>
      </c>
      <c r="K1146" s="28" t="s">
        <v>66</v>
      </c>
      <c r="L1146" s="28" t="s">
        <v>77</v>
      </c>
      <c r="M1146" s="30">
        <v>343.77</v>
      </c>
      <c r="N1146" s="38" t="s">
        <v>215</v>
      </c>
      <c r="O1146" s="49" t="s">
        <v>216</v>
      </c>
    </row>
    <row r="1147" spans="1:15" x14ac:dyDescent="0.2">
      <c r="A1147" s="28" t="s">
        <v>54</v>
      </c>
      <c r="B1147" s="28" t="s">
        <v>6112</v>
      </c>
      <c r="C1147" s="28" t="s">
        <v>59</v>
      </c>
      <c r="D1147" s="28" t="s">
        <v>55</v>
      </c>
      <c r="E1147" s="28" t="s">
        <v>6591</v>
      </c>
      <c r="F1147" s="37">
        <v>43236.084340277775</v>
      </c>
      <c r="G1147" s="37">
        <v>43271</v>
      </c>
      <c r="H1147" s="37">
        <v>43636</v>
      </c>
      <c r="I1147" s="37">
        <v>43236.36215277778</v>
      </c>
      <c r="J1147" s="41" t="s">
        <v>13120</v>
      </c>
      <c r="K1147" s="28" t="s">
        <v>92</v>
      </c>
      <c r="L1147" s="28" t="s">
        <v>77</v>
      </c>
      <c r="M1147" s="30">
        <v>414.77</v>
      </c>
      <c r="N1147" s="38" t="s">
        <v>6592</v>
      </c>
      <c r="O1147" s="49" t="s">
        <v>6593</v>
      </c>
    </row>
    <row r="1148" spans="1:15" ht="25.5" x14ac:dyDescent="0.2">
      <c r="A1148" s="28" t="s">
        <v>54</v>
      </c>
      <c r="B1148" s="28" t="s">
        <v>6153</v>
      </c>
      <c r="C1148" s="28" t="s">
        <v>59</v>
      </c>
      <c r="D1148" s="28" t="s">
        <v>55</v>
      </c>
      <c r="E1148" s="28" t="s">
        <v>7508</v>
      </c>
      <c r="F1148" s="37">
        <v>43222.501504629625</v>
      </c>
      <c r="G1148" s="37">
        <v>43224</v>
      </c>
      <c r="H1148" s="37">
        <v>43589</v>
      </c>
      <c r="I1148" s="37">
        <v>43222.502557870372</v>
      </c>
      <c r="J1148" s="41" t="s">
        <v>13151</v>
      </c>
      <c r="K1148" s="28" t="s">
        <v>166</v>
      </c>
      <c r="L1148" s="28" t="s">
        <v>77</v>
      </c>
      <c r="M1148" s="30">
        <v>0</v>
      </c>
      <c r="N1148" s="38" t="s">
        <v>856</v>
      </c>
      <c r="O1148" s="49" t="s">
        <v>857</v>
      </c>
    </row>
    <row r="1149" spans="1:15" x14ac:dyDescent="0.2">
      <c r="A1149" s="28" t="s">
        <v>54</v>
      </c>
      <c r="B1149" s="28" t="s">
        <v>6117</v>
      </c>
      <c r="C1149" s="28" t="s">
        <v>59</v>
      </c>
      <c r="D1149" s="28" t="s">
        <v>55</v>
      </c>
      <c r="E1149" s="28" t="s">
        <v>7062</v>
      </c>
      <c r="F1149" s="37">
        <v>43230.609652777777</v>
      </c>
      <c r="G1149" s="37">
        <v>43230</v>
      </c>
      <c r="H1149" s="37">
        <v>43415</v>
      </c>
      <c r="I1149" s="37">
        <v>43230.620486111111</v>
      </c>
      <c r="J1149" s="41" t="s">
        <v>13121</v>
      </c>
      <c r="K1149" s="28" t="s">
        <v>66</v>
      </c>
      <c r="L1149" s="28" t="s">
        <v>77</v>
      </c>
      <c r="M1149" s="30">
        <v>1639.03</v>
      </c>
      <c r="N1149" s="38" t="s">
        <v>1785</v>
      </c>
      <c r="O1149" s="49" t="s">
        <v>1786</v>
      </c>
    </row>
    <row r="1150" spans="1:15" x14ac:dyDescent="0.2">
      <c r="A1150" s="28" t="s">
        <v>54</v>
      </c>
      <c r="B1150" s="28" t="s">
        <v>6112</v>
      </c>
      <c r="C1150" s="28" t="s">
        <v>59</v>
      </c>
      <c r="D1150" s="28" t="s">
        <v>55</v>
      </c>
      <c r="E1150" s="28" t="s">
        <v>6203</v>
      </c>
      <c r="F1150" s="37">
        <v>43234.084039351852</v>
      </c>
      <c r="G1150" s="37">
        <v>43269</v>
      </c>
      <c r="H1150" s="37">
        <v>43634</v>
      </c>
      <c r="I1150" s="37">
        <v>43248.373391203699</v>
      </c>
      <c r="J1150" s="41" t="s">
        <v>13135</v>
      </c>
      <c r="K1150" s="28" t="s">
        <v>92</v>
      </c>
      <c r="L1150" s="28" t="s">
        <v>77</v>
      </c>
      <c r="M1150" s="30">
        <v>442.77</v>
      </c>
      <c r="N1150" s="38" t="s">
        <v>341</v>
      </c>
      <c r="O1150" s="49" t="s">
        <v>342</v>
      </c>
    </row>
    <row r="1151" spans="1:15" x14ac:dyDescent="0.2">
      <c r="A1151" s="28" t="s">
        <v>54</v>
      </c>
      <c r="B1151" s="28" t="s">
        <v>6153</v>
      </c>
      <c r="C1151" s="28" t="s">
        <v>59</v>
      </c>
      <c r="D1151" s="28" t="s">
        <v>55</v>
      </c>
      <c r="E1151" s="28" t="s">
        <v>13436</v>
      </c>
      <c r="F1151" s="37">
        <v>43213.509837962964</v>
      </c>
      <c r="G1151" s="37">
        <v>43234</v>
      </c>
      <c r="H1151" s="37">
        <v>43600</v>
      </c>
      <c r="I1151" s="37">
        <v>43234.615810185183</v>
      </c>
      <c r="J1151" s="41" t="s">
        <v>13114</v>
      </c>
      <c r="K1151" s="28" t="s">
        <v>66</v>
      </c>
      <c r="L1151" s="28" t="s">
        <v>77</v>
      </c>
      <c r="M1151" s="30">
        <v>380.35</v>
      </c>
      <c r="N1151" s="38" t="s">
        <v>405</v>
      </c>
      <c r="O1151" s="49" t="s">
        <v>406</v>
      </c>
    </row>
    <row r="1152" spans="1:15" x14ac:dyDescent="0.2">
      <c r="A1152" s="28" t="s">
        <v>54</v>
      </c>
      <c r="B1152" s="28" t="s">
        <v>6117</v>
      </c>
      <c r="C1152" s="28" t="s">
        <v>59</v>
      </c>
      <c r="D1152" s="28" t="s">
        <v>55</v>
      </c>
      <c r="E1152" s="28" t="s">
        <v>7019</v>
      </c>
      <c r="F1152" s="37">
        <v>43243.579976851848</v>
      </c>
      <c r="G1152" s="37">
        <v>43069</v>
      </c>
      <c r="H1152" s="37">
        <v>43454</v>
      </c>
      <c r="I1152" s="37">
        <v>43243.580648148149</v>
      </c>
      <c r="J1152" s="41" t="s">
        <v>13143</v>
      </c>
      <c r="K1152" s="28" t="s">
        <v>226</v>
      </c>
      <c r="L1152" s="28" t="s">
        <v>77</v>
      </c>
      <c r="M1152" s="30">
        <v>-400.81</v>
      </c>
      <c r="N1152" s="38" t="s">
        <v>1074</v>
      </c>
      <c r="O1152" s="49" t="s">
        <v>1075</v>
      </c>
    </row>
    <row r="1153" spans="1:15" x14ac:dyDescent="0.2">
      <c r="A1153" s="28" t="s">
        <v>54</v>
      </c>
      <c r="B1153" s="28" t="s">
        <v>6153</v>
      </c>
      <c r="C1153" s="28" t="s">
        <v>59</v>
      </c>
      <c r="D1153" s="28" t="s">
        <v>55</v>
      </c>
      <c r="E1153" s="28" t="s">
        <v>6606</v>
      </c>
      <c r="F1153" s="37">
        <v>43229.086388888885</v>
      </c>
      <c r="G1153" s="37">
        <v>43259</v>
      </c>
      <c r="H1153" s="37">
        <v>43624</v>
      </c>
      <c r="I1153" s="37">
        <v>43235.386678240742</v>
      </c>
      <c r="J1153" s="41" t="s">
        <v>13155</v>
      </c>
      <c r="K1153" s="28" t="s">
        <v>92</v>
      </c>
      <c r="L1153" s="28" t="s">
        <v>77</v>
      </c>
      <c r="M1153" s="30">
        <v>1817.9</v>
      </c>
      <c r="N1153" s="38" t="s">
        <v>1647</v>
      </c>
      <c r="O1153" s="49" t="s">
        <v>1648</v>
      </c>
    </row>
    <row r="1154" spans="1:15" ht="25.5" x14ac:dyDescent="0.2">
      <c r="A1154" s="28" t="s">
        <v>54</v>
      </c>
      <c r="B1154" s="28" t="s">
        <v>6119</v>
      </c>
      <c r="C1154" s="28" t="s">
        <v>59</v>
      </c>
      <c r="D1154" s="28" t="s">
        <v>55</v>
      </c>
      <c r="E1154" s="28" t="s">
        <v>13437</v>
      </c>
      <c r="F1154" s="37">
        <v>43199.08452546296</v>
      </c>
      <c r="G1154" s="37">
        <v>43234</v>
      </c>
      <c r="H1154" s="37">
        <v>43599</v>
      </c>
      <c r="I1154" s="37">
        <v>43223.475300925922</v>
      </c>
      <c r="J1154" s="41" t="s">
        <v>13116</v>
      </c>
      <c r="K1154" s="28" t="s">
        <v>92</v>
      </c>
      <c r="L1154" s="28" t="s">
        <v>77</v>
      </c>
      <c r="M1154" s="30">
        <v>428.08</v>
      </c>
      <c r="N1154" s="38" t="s">
        <v>1418</v>
      </c>
      <c r="O1154" s="49" t="s">
        <v>1419</v>
      </c>
    </row>
    <row r="1155" spans="1:15" ht="25.5" x14ac:dyDescent="0.2">
      <c r="A1155" s="28" t="s">
        <v>54</v>
      </c>
      <c r="B1155" s="28" t="s">
        <v>6153</v>
      </c>
      <c r="C1155" s="28" t="s">
        <v>59</v>
      </c>
      <c r="D1155" s="28" t="s">
        <v>55</v>
      </c>
      <c r="E1155" s="28" t="s">
        <v>13438</v>
      </c>
      <c r="F1155" s="37">
        <v>43217.533692129626</v>
      </c>
      <c r="G1155" s="37">
        <v>43224</v>
      </c>
      <c r="H1155" s="37">
        <v>43589</v>
      </c>
      <c r="I1155" s="37">
        <v>43222.495798611111</v>
      </c>
      <c r="J1155" s="41" t="s">
        <v>13151</v>
      </c>
      <c r="K1155" s="28" t="s">
        <v>66</v>
      </c>
      <c r="L1155" s="28" t="s">
        <v>77</v>
      </c>
      <c r="M1155" s="30">
        <v>1476.65</v>
      </c>
      <c r="N1155" s="38" t="s">
        <v>1230</v>
      </c>
      <c r="O1155" s="49" t="s">
        <v>1231</v>
      </c>
    </row>
    <row r="1156" spans="1:15" x14ac:dyDescent="0.2">
      <c r="A1156" s="28" t="s">
        <v>54</v>
      </c>
      <c r="B1156" s="28" t="s">
        <v>6111</v>
      </c>
      <c r="C1156" s="28" t="s">
        <v>59</v>
      </c>
      <c r="D1156" s="28" t="s">
        <v>55</v>
      </c>
      <c r="E1156" s="28" t="s">
        <v>7448</v>
      </c>
      <c r="F1156" s="37">
        <v>43251.62332175926</v>
      </c>
      <c r="G1156" s="37">
        <v>43259</v>
      </c>
      <c r="H1156" s="37">
        <v>43624</v>
      </c>
      <c r="I1156" s="37">
        <v>43251.624108796292</v>
      </c>
      <c r="J1156" s="41" t="s">
        <v>13133</v>
      </c>
      <c r="K1156" s="28" t="s">
        <v>66</v>
      </c>
      <c r="L1156" s="28" t="s">
        <v>77</v>
      </c>
      <c r="M1156" s="30">
        <v>503.59</v>
      </c>
      <c r="N1156" s="38" t="s">
        <v>228</v>
      </c>
      <c r="O1156" s="49" t="s">
        <v>229</v>
      </c>
    </row>
    <row r="1157" spans="1:15" x14ac:dyDescent="0.2">
      <c r="A1157" s="28" t="s">
        <v>54</v>
      </c>
      <c r="B1157" s="28" t="s">
        <v>6117</v>
      </c>
      <c r="C1157" s="28" t="s">
        <v>59</v>
      </c>
      <c r="D1157" s="28" t="s">
        <v>55</v>
      </c>
      <c r="E1157" s="28" t="s">
        <v>7445</v>
      </c>
      <c r="F1157" s="37">
        <v>43214.361874999995</v>
      </c>
      <c r="G1157" s="37">
        <v>43251</v>
      </c>
      <c r="H1157" s="37">
        <v>43616</v>
      </c>
      <c r="I1157" s="37">
        <v>43228.463333333333</v>
      </c>
      <c r="J1157" s="41" t="s">
        <v>13123</v>
      </c>
      <c r="K1157" s="28" t="s">
        <v>66</v>
      </c>
      <c r="L1157" s="28" t="s">
        <v>77</v>
      </c>
      <c r="M1157" s="30">
        <v>1968.04</v>
      </c>
      <c r="N1157" s="38" t="s">
        <v>144</v>
      </c>
      <c r="O1157" s="49" t="s">
        <v>145</v>
      </c>
    </row>
    <row r="1158" spans="1:15" x14ac:dyDescent="0.2">
      <c r="A1158" s="28" t="s">
        <v>54</v>
      </c>
      <c r="B1158" s="28" t="s">
        <v>6112</v>
      </c>
      <c r="C1158" s="28" t="s">
        <v>59</v>
      </c>
      <c r="D1158" s="28" t="s">
        <v>55</v>
      </c>
      <c r="E1158" s="28" t="s">
        <v>6128</v>
      </c>
      <c r="F1158" s="37">
        <v>43249.649675925924</v>
      </c>
      <c r="G1158" s="37">
        <v>43028</v>
      </c>
      <c r="H1158" s="37">
        <v>43393</v>
      </c>
      <c r="I1158" s="37">
        <v>43250.506284722222</v>
      </c>
      <c r="J1158" s="41" t="s">
        <v>13118</v>
      </c>
      <c r="K1158" s="28" t="s">
        <v>226</v>
      </c>
      <c r="L1158" s="28" t="s">
        <v>77</v>
      </c>
      <c r="M1158" s="30">
        <v>-222.91</v>
      </c>
      <c r="N1158" s="38" t="s">
        <v>570</v>
      </c>
      <c r="O1158" s="49" t="s">
        <v>571</v>
      </c>
    </row>
    <row r="1159" spans="1:15" x14ac:dyDescent="0.2">
      <c r="A1159" s="28" t="s">
        <v>54</v>
      </c>
      <c r="B1159" s="28" t="s">
        <v>6110</v>
      </c>
      <c r="C1159" s="28" t="s">
        <v>59</v>
      </c>
      <c r="D1159" s="28" t="s">
        <v>55</v>
      </c>
      <c r="E1159" s="28" t="s">
        <v>13439</v>
      </c>
      <c r="F1159" s="37">
        <v>43209.084456018514</v>
      </c>
      <c r="G1159" s="37">
        <v>43240</v>
      </c>
      <c r="H1159" s="37">
        <v>43605</v>
      </c>
      <c r="I1159" s="37">
        <v>43228.387569444443</v>
      </c>
      <c r="J1159" s="41" t="s">
        <v>13123</v>
      </c>
      <c r="K1159" s="28" t="s">
        <v>92</v>
      </c>
      <c r="L1159" s="28" t="s">
        <v>77</v>
      </c>
      <c r="M1159" s="30">
        <v>636.95000000000005</v>
      </c>
      <c r="N1159" s="38" t="s">
        <v>123</v>
      </c>
      <c r="O1159" s="49" t="s">
        <v>124</v>
      </c>
    </row>
    <row r="1160" spans="1:15" ht="25.5" x14ac:dyDescent="0.2">
      <c r="A1160" s="28" t="s">
        <v>54</v>
      </c>
      <c r="B1160" s="28" t="s">
        <v>6153</v>
      </c>
      <c r="C1160" s="28" t="s">
        <v>59</v>
      </c>
      <c r="D1160" s="28" t="s">
        <v>55</v>
      </c>
      <c r="E1160" s="28" t="s">
        <v>6660</v>
      </c>
      <c r="F1160" s="37">
        <v>43230.418993055551</v>
      </c>
      <c r="G1160" s="37">
        <v>43254</v>
      </c>
      <c r="H1160" s="37">
        <v>43619</v>
      </c>
      <c r="I1160" s="37">
        <v>43230.428599537037</v>
      </c>
      <c r="J1160" s="41" t="s">
        <v>13121</v>
      </c>
      <c r="K1160" s="28" t="s">
        <v>66</v>
      </c>
      <c r="L1160" s="28" t="s">
        <v>77</v>
      </c>
      <c r="M1160" s="30">
        <v>1135.7</v>
      </c>
      <c r="N1160" s="38" t="s">
        <v>751</v>
      </c>
      <c r="O1160" s="49" t="s">
        <v>752</v>
      </c>
    </row>
    <row r="1161" spans="1:15" x14ac:dyDescent="0.2">
      <c r="A1161" s="28" t="s">
        <v>54</v>
      </c>
      <c r="B1161" s="28" t="s">
        <v>6119</v>
      </c>
      <c r="C1161" s="28" t="s">
        <v>59</v>
      </c>
      <c r="D1161" s="28" t="s">
        <v>55</v>
      </c>
      <c r="E1161" s="28" t="s">
        <v>6576</v>
      </c>
      <c r="F1161" s="37">
        <v>43242.435590277775</v>
      </c>
      <c r="G1161" s="37">
        <v>43242</v>
      </c>
      <c r="H1161" s="37">
        <v>43607</v>
      </c>
      <c r="I1161" s="37">
        <v>43242.546226851853</v>
      </c>
      <c r="J1161" s="41" t="s">
        <v>13111</v>
      </c>
      <c r="K1161" s="28" t="s">
        <v>66</v>
      </c>
      <c r="L1161" s="28" t="s">
        <v>77</v>
      </c>
      <c r="M1161" s="30">
        <v>514.61</v>
      </c>
      <c r="N1161" s="38" t="s">
        <v>475</v>
      </c>
      <c r="O1161" s="49" t="s">
        <v>476</v>
      </c>
    </row>
    <row r="1162" spans="1:15" x14ac:dyDescent="0.2">
      <c r="A1162" s="28" t="s">
        <v>54</v>
      </c>
      <c r="B1162" s="28" t="s">
        <v>6121</v>
      </c>
      <c r="C1162" s="28" t="s">
        <v>59</v>
      </c>
      <c r="D1162" s="28" t="s">
        <v>55</v>
      </c>
      <c r="E1162" s="28" t="s">
        <v>6122</v>
      </c>
      <c r="F1162" s="37">
        <v>43245.598090277774</v>
      </c>
      <c r="G1162" s="37">
        <v>43265</v>
      </c>
      <c r="H1162" s="37">
        <v>43630</v>
      </c>
      <c r="I1162" s="37">
        <v>43248.637407407405</v>
      </c>
      <c r="J1162" s="41" t="s">
        <v>13135</v>
      </c>
      <c r="K1162" s="28" t="s">
        <v>92</v>
      </c>
      <c r="L1162" s="28" t="s">
        <v>77</v>
      </c>
      <c r="M1162" s="30">
        <v>689.68</v>
      </c>
      <c r="N1162" s="38" t="s">
        <v>741</v>
      </c>
      <c r="O1162" s="49" t="s">
        <v>742</v>
      </c>
    </row>
    <row r="1163" spans="1:15" x14ac:dyDescent="0.2">
      <c r="A1163" s="28" t="s">
        <v>54</v>
      </c>
      <c r="B1163" s="28" t="s">
        <v>6119</v>
      </c>
      <c r="C1163" s="28" t="s">
        <v>59</v>
      </c>
      <c r="D1163" s="28" t="s">
        <v>55</v>
      </c>
      <c r="E1163" s="28" t="s">
        <v>6919</v>
      </c>
      <c r="F1163" s="37">
        <v>43199.08458333333</v>
      </c>
      <c r="G1163" s="37">
        <v>43234</v>
      </c>
      <c r="H1163" s="37">
        <v>43599</v>
      </c>
      <c r="I1163" s="37">
        <v>43221.477430555555</v>
      </c>
      <c r="J1163" s="41" t="s">
        <v>13146</v>
      </c>
      <c r="K1163" s="28" t="s">
        <v>92</v>
      </c>
      <c r="L1163" s="28" t="s">
        <v>77</v>
      </c>
      <c r="M1163" s="30">
        <v>730.52</v>
      </c>
      <c r="N1163" s="38" t="s">
        <v>84</v>
      </c>
      <c r="O1163" s="49" t="s">
        <v>85</v>
      </c>
    </row>
    <row r="1164" spans="1:15" ht="25.5" x14ac:dyDescent="0.2">
      <c r="A1164" s="28" t="s">
        <v>54</v>
      </c>
      <c r="B1164" s="28" t="s">
        <v>6119</v>
      </c>
      <c r="C1164" s="28" t="s">
        <v>59</v>
      </c>
      <c r="D1164" s="28" t="s">
        <v>55</v>
      </c>
      <c r="E1164" s="28" t="s">
        <v>13440</v>
      </c>
      <c r="F1164" s="37">
        <v>43219.086180555554</v>
      </c>
      <c r="G1164" s="37">
        <v>43252</v>
      </c>
      <c r="H1164" s="37">
        <v>43617</v>
      </c>
      <c r="I1164" s="37">
        <v>43232.70003472222</v>
      </c>
      <c r="J1164" s="41" t="s">
        <v>13223</v>
      </c>
      <c r="K1164" s="28" t="s">
        <v>92</v>
      </c>
      <c r="L1164" s="28" t="s">
        <v>77</v>
      </c>
      <c r="M1164" s="30">
        <v>2254.91</v>
      </c>
      <c r="N1164" s="38" t="s">
        <v>151</v>
      </c>
      <c r="O1164" s="49" t="s">
        <v>152</v>
      </c>
    </row>
    <row r="1165" spans="1:15" x14ac:dyDescent="0.2">
      <c r="A1165" s="28" t="s">
        <v>54</v>
      </c>
      <c r="B1165" s="28" t="s">
        <v>6139</v>
      </c>
      <c r="C1165" s="28" t="s">
        <v>59</v>
      </c>
      <c r="D1165" s="28" t="s">
        <v>55</v>
      </c>
      <c r="E1165" s="28" t="s">
        <v>6584</v>
      </c>
      <c r="F1165" s="37">
        <v>43248.42150462963</v>
      </c>
      <c r="G1165" s="37">
        <v>43262</v>
      </c>
      <c r="H1165" s="37">
        <v>43445</v>
      </c>
      <c r="I1165" s="37">
        <v>43249.405092592591</v>
      </c>
      <c r="J1165" s="41" t="s">
        <v>13129</v>
      </c>
      <c r="K1165" s="28" t="s">
        <v>66</v>
      </c>
      <c r="L1165" s="28" t="s">
        <v>77</v>
      </c>
      <c r="M1165" s="30">
        <v>210.26</v>
      </c>
      <c r="N1165" s="38" t="s">
        <v>116</v>
      </c>
      <c r="O1165" s="49" t="s">
        <v>117</v>
      </c>
    </row>
    <row r="1166" spans="1:15" x14ac:dyDescent="0.2">
      <c r="A1166" s="28" t="s">
        <v>54</v>
      </c>
      <c r="B1166" s="28" t="s">
        <v>6153</v>
      </c>
      <c r="C1166" s="28" t="s">
        <v>59</v>
      </c>
      <c r="D1166" s="28" t="s">
        <v>55</v>
      </c>
      <c r="E1166" s="28" t="s">
        <v>6743</v>
      </c>
      <c r="F1166" s="37">
        <v>43210.508437500001</v>
      </c>
      <c r="G1166" s="37">
        <v>43231</v>
      </c>
      <c r="H1166" s="37">
        <v>43596</v>
      </c>
      <c r="I1166" s="37">
        <v>43222.436307870368</v>
      </c>
      <c r="J1166" s="41" t="s">
        <v>13151</v>
      </c>
      <c r="K1166" s="28" t="s">
        <v>66</v>
      </c>
      <c r="L1166" s="28" t="s">
        <v>77</v>
      </c>
      <c r="M1166" s="30">
        <v>1730.26</v>
      </c>
      <c r="N1166" s="38" t="s">
        <v>604</v>
      </c>
      <c r="O1166" s="49" t="s">
        <v>605</v>
      </c>
    </row>
    <row r="1167" spans="1:15" ht="25.5" x14ac:dyDescent="0.2">
      <c r="A1167" s="28" t="s">
        <v>54</v>
      </c>
      <c r="B1167" s="28" t="s">
        <v>6153</v>
      </c>
      <c r="C1167" s="28" t="s">
        <v>59</v>
      </c>
      <c r="D1167" s="28" t="s">
        <v>55</v>
      </c>
      <c r="E1167" s="28" t="s">
        <v>6194</v>
      </c>
      <c r="F1167" s="37">
        <v>43242.459687499999</v>
      </c>
      <c r="G1167" s="37">
        <v>42943</v>
      </c>
      <c r="H1167" s="37">
        <v>43308</v>
      </c>
      <c r="I1167" s="37">
        <v>43242.679351851853</v>
      </c>
      <c r="J1167" s="41" t="s">
        <v>13111</v>
      </c>
      <c r="K1167" s="28" t="s">
        <v>226</v>
      </c>
      <c r="L1167" s="28" t="s">
        <v>77</v>
      </c>
      <c r="M1167" s="30">
        <v>-343.3</v>
      </c>
      <c r="N1167" s="38" t="s">
        <v>1230</v>
      </c>
      <c r="O1167" s="49" t="s">
        <v>1231</v>
      </c>
    </row>
    <row r="1168" spans="1:15" x14ac:dyDescent="0.2">
      <c r="A1168" s="28" t="s">
        <v>54</v>
      </c>
      <c r="B1168" s="28" t="s">
        <v>6153</v>
      </c>
      <c r="C1168" s="28" t="s">
        <v>59</v>
      </c>
      <c r="D1168" s="28" t="s">
        <v>55</v>
      </c>
      <c r="E1168" s="28" t="s">
        <v>6156</v>
      </c>
      <c r="F1168" s="37">
        <v>43244.617928240739</v>
      </c>
      <c r="G1168" s="37">
        <v>43273</v>
      </c>
      <c r="H1168" s="37">
        <v>43638</v>
      </c>
      <c r="I1168" s="37">
        <v>43245.480613425927</v>
      </c>
      <c r="J1168" s="41" t="s">
        <v>13113</v>
      </c>
      <c r="K1168" s="28" t="s">
        <v>92</v>
      </c>
      <c r="L1168" s="28" t="s">
        <v>77</v>
      </c>
      <c r="M1168" s="30">
        <v>1000.9</v>
      </c>
      <c r="N1168" s="38" t="s">
        <v>2749</v>
      </c>
      <c r="O1168" s="49" t="s">
        <v>2750</v>
      </c>
    </row>
    <row r="1169" spans="1:15" x14ac:dyDescent="0.2">
      <c r="A1169" s="28" t="s">
        <v>54</v>
      </c>
      <c r="B1169" s="28" t="s">
        <v>6232</v>
      </c>
      <c r="C1169" s="28" t="s">
        <v>59</v>
      </c>
      <c r="D1169" s="28" t="s">
        <v>55</v>
      </c>
      <c r="E1169" s="28" t="s">
        <v>13441</v>
      </c>
      <c r="F1169" s="37">
        <v>43220.08357638889</v>
      </c>
      <c r="G1169" s="37">
        <v>43255</v>
      </c>
      <c r="H1169" s="37">
        <v>43620</v>
      </c>
      <c r="I1169" s="37">
        <v>43237.57131944444</v>
      </c>
      <c r="J1169" s="41" t="s">
        <v>13119</v>
      </c>
      <c r="K1169" s="28" t="s">
        <v>92</v>
      </c>
      <c r="L1169" s="28" t="s">
        <v>77</v>
      </c>
      <c r="M1169" s="30">
        <v>345.88</v>
      </c>
      <c r="N1169" s="38" t="s">
        <v>101</v>
      </c>
      <c r="O1169" s="49" t="s">
        <v>102</v>
      </c>
    </row>
    <row r="1170" spans="1:15" x14ac:dyDescent="0.2">
      <c r="A1170" s="28" t="s">
        <v>54</v>
      </c>
      <c r="B1170" s="28" t="s">
        <v>6119</v>
      </c>
      <c r="C1170" s="28" t="s">
        <v>59</v>
      </c>
      <c r="D1170" s="28" t="s">
        <v>55</v>
      </c>
      <c r="E1170" s="28" t="s">
        <v>6601</v>
      </c>
      <c r="F1170" s="37">
        <v>43224.552476851852</v>
      </c>
      <c r="G1170" s="37">
        <v>43234</v>
      </c>
      <c r="H1170" s="37">
        <v>43599</v>
      </c>
      <c r="I1170" s="37">
        <v>43224.5540162037</v>
      </c>
      <c r="J1170" s="41" t="s">
        <v>13131</v>
      </c>
      <c r="K1170" s="28" t="s">
        <v>166</v>
      </c>
      <c r="L1170" s="28" t="s">
        <v>77</v>
      </c>
      <c r="M1170" s="30">
        <v>344.13</v>
      </c>
      <c r="N1170" s="38" t="s">
        <v>2329</v>
      </c>
      <c r="O1170" s="49" t="s">
        <v>2330</v>
      </c>
    </row>
    <row r="1171" spans="1:15" x14ac:dyDescent="0.2">
      <c r="A1171" s="28" t="s">
        <v>54</v>
      </c>
      <c r="B1171" s="28" t="s">
        <v>6150</v>
      </c>
      <c r="C1171" s="28" t="s">
        <v>59</v>
      </c>
      <c r="D1171" s="28" t="s">
        <v>55</v>
      </c>
      <c r="E1171" s="28" t="s">
        <v>6594</v>
      </c>
      <c r="F1171" s="37">
        <v>43229.085682870369</v>
      </c>
      <c r="G1171" s="37">
        <v>43261</v>
      </c>
      <c r="H1171" s="37">
        <v>43626</v>
      </c>
      <c r="I1171" s="37">
        <v>43243.849317129629</v>
      </c>
      <c r="J1171" s="41" t="s">
        <v>13143</v>
      </c>
      <c r="K1171" s="28" t="s">
        <v>92</v>
      </c>
      <c r="L1171" s="28" t="s">
        <v>77</v>
      </c>
      <c r="M1171" s="30">
        <v>389.32</v>
      </c>
      <c r="N1171" s="38" t="s">
        <v>90</v>
      </c>
      <c r="O1171" s="49" t="s">
        <v>91</v>
      </c>
    </row>
    <row r="1172" spans="1:15" x14ac:dyDescent="0.2">
      <c r="A1172" s="28" t="s">
        <v>54</v>
      </c>
      <c r="B1172" s="28" t="s">
        <v>6117</v>
      </c>
      <c r="C1172" s="28" t="s">
        <v>59</v>
      </c>
      <c r="D1172" s="28" t="s">
        <v>55</v>
      </c>
      <c r="E1172" s="28" t="s">
        <v>7029</v>
      </c>
      <c r="F1172" s="37">
        <v>43228.634999999995</v>
      </c>
      <c r="G1172" s="37">
        <v>43243</v>
      </c>
      <c r="H1172" s="37">
        <v>43608</v>
      </c>
      <c r="I1172" s="37">
        <v>43234.538958333331</v>
      </c>
      <c r="J1172" s="41" t="s">
        <v>13114</v>
      </c>
      <c r="K1172" s="28" t="s">
        <v>66</v>
      </c>
      <c r="L1172" s="28" t="s">
        <v>77</v>
      </c>
      <c r="M1172" s="30">
        <v>4847.0600000000004</v>
      </c>
      <c r="N1172" s="38" t="s">
        <v>284</v>
      </c>
      <c r="O1172" s="49" t="s">
        <v>285</v>
      </c>
    </row>
    <row r="1173" spans="1:15" x14ac:dyDescent="0.2">
      <c r="A1173" s="28" t="s">
        <v>54</v>
      </c>
      <c r="B1173" s="28" t="s">
        <v>6186</v>
      </c>
      <c r="C1173" s="28" t="s">
        <v>59</v>
      </c>
      <c r="D1173" s="28" t="s">
        <v>55</v>
      </c>
      <c r="E1173" s="28" t="s">
        <v>6430</v>
      </c>
      <c r="F1173" s="37">
        <v>43222.463344907403</v>
      </c>
      <c r="G1173" s="37">
        <v>43221</v>
      </c>
      <c r="H1173" s="37">
        <v>43586</v>
      </c>
      <c r="I1173" s="37">
        <v>43222.463946759257</v>
      </c>
      <c r="J1173" s="41" t="s">
        <v>13151</v>
      </c>
      <c r="K1173" s="28" t="s">
        <v>166</v>
      </c>
      <c r="L1173" s="28" t="s">
        <v>77</v>
      </c>
      <c r="M1173" s="30">
        <v>0</v>
      </c>
      <c r="N1173" s="38" t="s">
        <v>1787</v>
      </c>
      <c r="O1173" s="49" t="s">
        <v>1788</v>
      </c>
    </row>
    <row r="1174" spans="1:15" x14ac:dyDescent="0.2">
      <c r="A1174" s="28" t="s">
        <v>54</v>
      </c>
      <c r="B1174" s="28" t="s">
        <v>6278</v>
      </c>
      <c r="C1174" s="28" t="s">
        <v>59</v>
      </c>
      <c r="D1174" s="28" t="s">
        <v>55</v>
      </c>
      <c r="E1174" s="28" t="s">
        <v>7440</v>
      </c>
      <c r="F1174" s="37">
        <v>43228.47923611111</v>
      </c>
      <c r="G1174" s="37">
        <v>43234</v>
      </c>
      <c r="H1174" s="37">
        <v>43585</v>
      </c>
      <c r="I1174" s="37">
        <v>43234.472685185181</v>
      </c>
      <c r="J1174" s="41" t="s">
        <v>13114</v>
      </c>
      <c r="K1174" s="28" t="s">
        <v>66</v>
      </c>
      <c r="L1174" s="28" t="s">
        <v>77</v>
      </c>
      <c r="M1174" s="30">
        <v>1044.08</v>
      </c>
      <c r="N1174" s="38" t="s">
        <v>5094</v>
      </c>
      <c r="O1174" s="49" t="s">
        <v>5095</v>
      </c>
    </row>
    <row r="1175" spans="1:15" ht="25.5" x14ac:dyDescent="0.2">
      <c r="A1175" s="28" t="s">
        <v>54</v>
      </c>
      <c r="B1175" s="28" t="s">
        <v>6117</v>
      </c>
      <c r="C1175" s="28" t="s">
        <v>59</v>
      </c>
      <c r="D1175" s="28" t="s">
        <v>55</v>
      </c>
      <c r="E1175" s="28" t="s">
        <v>7047</v>
      </c>
      <c r="F1175" s="37">
        <v>43250.51831018518</v>
      </c>
      <c r="G1175" s="37">
        <v>43266</v>
      </c>
      <c r="H1175" s="37">
        <v>43631</v>
      </c>
      <c r="I1175" s="37">
        <v>43250.68137731481</v>
      </c>
      <c r="J1175" s="41" t="s">
        <v>13118</v>
      </c>
      <c r="K1175" s="28" t="s">
        <v>66</v>
      </c>
      <c r="L1175" s="28" t="s">
        <v>77</v>
      </c>
      <c r="M1175" s="30">
        <v>1520.43</v>
      </c>
      <c r="N1175" s="38" t="s">
        <v>156</v>
      </c>
      <c r="O1175" s="49" t="s">
        <v>157</v>
      </c>
    </row>
    <row r="1176" spans="1:15" x14ac:dyDescent="0.2">
      <c r="A1176" s="28" t="s">
        <v>54</v>
      </c>
      <c r="B1176" s="28" t="s">
        <v>6153</v>
      </c>
      <c r="C1176" s="28" t="s">
        <v>59</v>
      </c>
      <c r="D1176" s="28" t="s">
        <v>55</v>
      </c>
      <c r="E1176" s="28" t="s">
        <v>6273</v>
      </c>
      <c r="F1176" s="37">
        <v>43237.658553240741</v>
      </c>
      <c r="G1176" s="37">
        <v>43088</v>
      </c>
      <c r="H1176" s="37">
        <v>43453</v>
      </c>
      <c r="I1176" s="37">
        <v>43238.578425925924</v>
      </c>
      <c r="J1176" s="41" t="s">
        <v>13144</v>
      </c>
      <c r="K1176" s="28" t="s">
        <v>166</v>
      </c>
      <c r="L1176" s="28" t="s">
        <v>77</v>
      </c>
      <c r="M1176" s="30">
        <v>0</v>
      </c>
      <c r="N1176" s="38" t="s">
        <v>618</v>
      </c>
      <c r="O1176" s="49" t="s">
        <v>619</v>
      </c>
    </row>
    <row r="1177" spans="1:15" ht="25.5" x14ac:dyDescent="0.2">
      <c r="A1177" s="28" t="s">
        <v>54</v>
      </c>
      <c r="B1177" s="28" t="s">
        <v>6116</v>
      </c>
      <c r="C1177" s="28" t="s">
        <v>59</v>
      </c>
      <c r="D1177" s="28" t="s">
        <v>55</v>
      </c>
      <c r="E1177" s="28" t="s">
        <v>6271</v>
      </c>
      <c r="F1177" s="37">
        <v>43244.557870370365</v>
      </c>
      <c r="G1177" s="37">
        <v>43237</v>
      </c>
      <c r="H1177" s="37">
        <v>43602</v>
      </c>
      <c r="I1177" s="37">
        <v>43244.558368055557</v>
      </c>
      <c r="J1177" s="41" t="s">
        <v>13117</v>
      </c>
      <c r="K1177" s="28" t="s">
        <v>226</v>
      </c>
      <c r="L1177" s="28" t="s">
        <v>77</v>
      </c>
      <c r="M1177" s="30">
        <v>-817.67</v>
      </c>
      <c r="N1177" s="38" t="s">
        <v>96</v>
      </c>
      <c r="O1177" s="49" t="s">
        <v>97</v>
      </c>
    </row>
    <row r="1178" spans="1:15" x14ac:dyDescent="0.2">
      <c r="A1178" s="28" t="s">
        <v>54</v>
      </c>
      <c r="B1178" s="28" t="s">
        <v>6153</v>
      </c>
      <c r="C1178" s="28" t="s">
        <v>59</v>
      </c>
      <c r="D1178" s="28" t="s">
        <v>55</v>
      </c>
      <c r="E1178" s="28" t="s">
        <v>7594</v>
      </c>
      <c r="F1178" s="37">
        <v>43222.567754629628</v>
      </c>
      <c r="G1178" s="37">
        <v>43210</v>
      </c>
      <c r="H1178" s="37">
        <v>43575</v>
      </c>
      <c r="I1178" s="37">
        <v>43229.532546296294</v>
      </c>
      <c r="J1178" s="41" t="s">
        <v>13124</v>
      </c>
      <c r="K1178" s="28" t="s">
        <v>166</v>
      </c>
      <c r="L1178" s="28" t="s">
        <v>77</v>
      </c>
      <c r="M1178" s="30">
        <v>-0.02</v>
      </c>
      <c r="N1178" s="38" t="s">
        <v>1923</v>
      </c>
      <c r="O1178" s="49" t="s">
        <v>1924</v>
      </c>
    </row>
    <row r="1179" spans="1:15" x14ac:dyDescent="0.2">
      <c r="A1179" s="28" t="s">
        <v>54</v>
      </c>
      <c r="B1179" s="28" t="s">
        <v>6112</v>
      </c>
      <c r="C1179" s="28" t="s">
        <v>59</v>
      </c>
      <c r="D1179" s="28" t="s">
        <v>55</v>
      </c>
      <c r="E1179" s="28" t="s">
        <v>6914</v>
      </c>
      <c r="F1179" s="37">
        <v>43250.376203703701</v>
      </c>
      <c r="G1179" s="37">
        <v>43260</v>
      </c>
      <c r="H1179" s="37">
        <v>43625</v>
      </c>
      <c r="I1179" s="37">
        <v>43251.406782407408</v>
      </c>
      <c r="J1179" s="41" t="s">
        <v>13133</v>
      </c>
      <c r="K1179" s="28" t="s">
        <v>166</v>
      </c>
      <c r="L1179" s="28" t="s">
        <v>77</v>
      </c>
      <c r="M1179" s="30">
        <v>0</v>
      </c>
      <c r="N1179" s="38" t="s">
        <v>144</v>
      </c>
      <c r="O1179" s="49" t="s">
        <v>145</v>
      </c>
    </row>
    <row r="1180" spans="1:15" x14ac:dyDescent="0.2">
      <c r="A1180" s="28" t="s">
        <v>54</v>
      </c>
      <c r="B1180" s="28" t="s">
        <v>6162</v>
      </c>
      <c r="C1180" s="28" t="s">
        <v>59</v>
      </c>
      <c r="D1180" s="28" t="s">
        <v>55</v>
      </c>
      <c r="E1180" s="28" t="s">
        <v>6977</v>
      </c>
      <c r="F1180" s="37">
        <v>43242.546134259261</v>
      </c>
      <c r="G1180" s="37">
        <v>43238</v>
      </c>
      <c r="H1180" s="37">
        <v>43603</v>
      </c>
      <c r="I1180" s="37">
        <v>43242.554421296292</v>
      </c>
      <c r="J1180" s="41" t="s">
        <v>13111</v>
      </c>
      <c r="K1180" s="28" t="s">
        <v>66</v>
      </c>
      <c r="L1180" s="28" t="s">
        <v>77</v>
      </c>
      <c r="M1180" s="30">
        <v>686.1</v>
      </c>
      <c r="N1180" s="38" t="s">
        <v>84</v>
      </c>
      <c r="O1180" s="49" t="s">
        <v>85</v>
      </c>
    </row>
    <row r="1181" spans="1:15" x14ac:dyDescent="0.2">
      <c r="A1181" s="28" t="s">
        <v>54</v>
      </c>
      <c r="B1181" s="28" t="s">
        <v>6153</v>
      </c>
      <c r="C1181" s="28" t="s">
        <v>59</v>
      </c>
      <c r="D1181" s="28" t="s">
        <v>55</v>
      </c>
      <c r="E1181" s="28" t="s">
        <v>7200</v>
      </c>
      <c r="F1181" s="37">
        <v>43251.437685185185</v>
      </c>
      <c r="G1181" s="37">
        <v>43245</v>
      </c>
      <c r="H1181" s="37">
        <v>43610</v>
      </c>
      <c r="I1181" s="37">
        <v>43251.438229166662</v>
      </c>
      <c r="J1181" s="41" t="s">
        <v>13133</v>
      </c>
      <c r="K1181" s="28" t="s">
        <v>226</v>
      </c>
      <c r="L1181" s="28" t="s">
        <v>77</v>
      </c>
      <c r="M1181" s="30">
        <v>-408.86</v>
      </c>
      <c r="N1181" s="38" t="s">
        <v>407</v>
      </c>
      <c r="O1181" s="49" t="s">
        <v>408</v>
      </c>
    </row>
    <row r="1182" spans="1:15" x14ac:dyDescent="0.2">
      <c r="A1182" s="28" t="s">
        <v>54</v>
      </c>
      <c r="B1182" s="28" t="s">
        <v>6119</v>
      </c>
      <c r="C1182" s="28" t="s">
        <v>59</v>
      </c>
      <c r="D1182" s="28" t="s">
        <v>55</v>
      </c>
      <c r="E1182" s="28" t="s">
        <v>13442</v>
      </c>
      <c r="F1182" s="37">
        <v>43199.084537037037</v>
      </c>
      <c r="G1182" s="37">
        <v>43234</v>
      </c>
      <c r="H1182" s="37">
        <v>43599</v>
      </c>
      <c r="I1182" s="37">
        <v>43221.447847222218</v>
      </c>
      <c r="J1182" s="41" t="s">
        <v>13146</v>
      </c>
      <c r="K1182" s="28" t="s">
        <v>92</v>
      </c>
      <c r="L1182" s="28" t="s">
        <v>77</v>
      </c>
      <c r="M1182" s="30">
        <v>3128</v>
      </c>
      <c r="N1182" s="38" t="s">
        <v>655</v>
      </c>
      <c r="O1182" s="49" t="s">
        <v>656</v>
      </c>
    </row>
    <row r="1183" spans="1:15" ht="25.5" x14ac:dyDescent="0.2">
      <c r="A1183" s="28" t="s">
        <v>54</v>
      </c>
      <c r="B1183" s="28" t="s">
        <v>6153</v>
      </c>
      <c r="C1183" s="28" t="s">
        <v>59</v>
      </c>
      <c r="D1183" s="28" t="s">
        <v>55</v>
      </c>
      <c r="E1183" s="28" t="s">
        <v>13443</v>
      </c>
      <c r="F1183" s="37">
        <v>43211.084131944444</v>
      </c>
      <c r="G1183" s="37">
        <v>43246</v>
      </c>
      <c r="H1183" s="37">
        <v>43611</v>
      </c>
      <c r="I1183" s="37">
        <v>43222.626331018517</v>
      </c>
      <c r="J1183" s="41" t="s">
        <v>13151</v>
      </c>
      <c r="K1183" s="28" t="s">
        <v>92</v>
      </c>
      <c r="L1183" s="28" t="s">
        <v>77</v>
      </c>
      <c r="M1183" s="30">
        <v>1843.14</v>
      </c>
      <c r="N1183" s="38" t="s">
        <v>1230</v>
      </c>
      <c r="O1183" s="49" t="s">
        <v>1231</v>
      </c>
    </row>
    <row r="1184" spans="1:15" x14ac:dyDescent="0.2">
      <c r="A1184" s="28" t="s">
        <v>54</v>
      </c>
      <c r="B1184" s="28" t="s">
        <v>6153</v>
      </c>
      <c r="C1184" s="28" t="s">
        <v>59</v>
      </c>
      <c r="D1184" s="28" t="s">
        <v>55</v>
      </c>
      <c r="E1184" s="28" t="s">
        <v>6743</v>
      </c>
      <c r="F1184" s="37">
        <v>43244.556180555555</v>
      </c>
      <c r="G1184" s="37">
        <v>43231</v>
      </c>
      <c r="H1184" s="37">
        <v>43596</v>
      </c>
      <c r="I1184" s="37">
        <v>43244.556990740741</v>
      </c>
      <c r="J1184" s="41" t="s">
        <v>13117</v>
      </c>
      <c r="K1184" s="28" t="s">
        <v>166</v>
      </c>
      <c r="L1184" s="28" t="s">
        <v>77</v>
      </c>
      <c r="M1184" s="30">
        <v>-732.5</v>
      </c>
      <c r="N1184" s="38" t="s">
        <v>604</v>
      </c>
      <c r="O1184" s="49" t="s">
        <v>605</v>
      </c>
    </row>
    <row r="1185" spans="1:15" x14ac:dyDescent="0.2">
      <c r="A1185" s="28" t="s">
        <v>54</v>
      </c>
      <c r="B1185" s="28" t="s">
        <v>6139</v>
      </c>
      <c r="C1185" s="28" t="s">
        <v>59</v>
      </c>
      <c r="D1185" s="28" t="s">
        <v>55</v>
      </c>
      <c r="E1185" s="28" t="s">
        <v>6599</v>
      </c>
      <c r="F1185" s="37">
        <v>43249.416284722218</v>
      </c>
      <c r="G1185" s="37">
        <v>43262</v>
      </c>
      <c r="H1185" s="37">
        <v>43627</v>
      </c>
      <c r="I1185" s="37">
        <v>43249.41674768518</v>
      </c>
      <c r="J1185" s="41" t="s">
        <v>13129</v>
      </c>
      <c r="K1185" s="28" t="s">
        <v>226</v>
      </c>
      <c r="L1185" s="28" t="s">
        <v>77</v>
      </c>
      <c r="M1185" s="30">
        <v>-398.39</v>
      </c>
      <c r="N1185" s="38" t="s">
        <v>116</v>
      </c>
      <c r="O1185" s="49" t="s">
        <v>117</v>
      </c>
    </row>
    <row r="1186" spans="1:15" x14ac:dyDescent="0.2">
      <c r="A1186" s="28" t="s">
        <v>54</v>
      </c>
      <c r="B1186" s="28" t="s">
        <v>6119</v>
      </c>
      <c r="C1186" s="28" t="s">
        <v>59</v>
      </c>
      <c r="D1186" s="28" t="s">
        <v>55</v>
      </c>
      <c r="E1186" s="28" t="s">
        <v>6244</v>
      </c>
      <c r="F1186" s="37">
        <v>43249.440057870372</v>
      </c>
      <c r="G1186" s="37">
        <v>43252</v>
      </c>
      <c r="H1186" s="37">
        <v>43617</v>
      </c>
      <c r="I1186" s="37">
        <v>43249.442210648143</v>
      </c>
      <c r="J1186" s="41" t="s">
        <v>13129</v>
      </c>
      <c r="K1186" s="28" t="s">
        <v>226</v>
      </c>
      <c r="L1186" s="28" t="s">
        <v>77</v>
      </c>
      <c r="M1186" s="30">
        <v>-1381.83</v>
      </c>
      <c r="N1186" s="38" t="s">
        <v>963</v>
      </c>
      <c r="O1186" s="49" t="s">
        <v>964</v>
      </c>
    </row>
    <row r="1187" spans="1:15" x14ac:dyDescent="0.2">
      <c r="A1187" s="28" t="s">
        <v>54</v>
      </c>
      <c r="B1187" s="28" t="s">
        <v>6119</v>
      </c>
      <c r="C1187" s="28" t="s">
        <v>59</v>
      </c>
      <c r="D1187" s="28" t="s">
        <v>55</v>
      </c>
      <c r="E1187" s="28" t="s">
        <v>6290</v>
      </c>
      <c r="F1187" s="37">
        <v>43243.84065972222</v>
      </c>
      <c r="G1187" s="37">
        <v>43243</v>
      </c>
      <c r="H1187" s="37">
        <v>43525</v>
      </c>
      <c r="I1187" s="37">
        <v>43244.336678240739</v>
      </c>
      <c r="J1187" s="41" t="s">
        <v>13117</v>
      </c>
      <c r="K1187" s="28" t="s">
        <v>66</v>
      </c>
      <c r="L1187" s="28" t="s">
        <v>77</v>
      </c>
      <c r="M1187" s="30">
        <v>1093.75</v>
      </c>
      <c r="N1187" s="38" t="s">
        <v>90</v>
      </c>
      <c r="O1187" s="49" t="s">
        <v>91</v>
      </c>
    </row>
    <row r="1188" spans="1:15" x14ac:dyDescent="0.2">
      <c r="A1188" s="28" t="s">
        <v>54</v>
      </c>
      <c r="B1188" s="28" t="s">
        <v>6150</v>
      </c>
      <c r="C1188" s="28" t="s">
        <v>59</v>
      </c>
      <c r="D1188" s="28" t="s">
        <v>55</v>
      </c>
      <c r="E1188" s="28" t="s">
        <v>6166</v>
      </c>
      <c r="F1188" s="37">
        <v>43235.083761574075</v>
      </c>
      <c r="G1188" s="37">
        <v>43270</v>
      </c>
      <c r="H1188" s="37">
        <v>43635</v>
      </c>
      <c r="I1188" s="37">
        <v>43241.799201388887</v>
      </c>
      <c r="J1188" s="41" t="s">
        <v>13140</v>
      </c>
      <c r="K1188" s="28" t="s">
        <v>92</v>
      </c>
      <c r="L1188" s="28" t="s">
        <v>77</v>
      </c>
      <c r="M1188" s="30">
        <v>1215.99</v>
      </c>
      <c r="N1188" s="38" t="s">
        <v>2964</v>
      </c>
      <c r="O1188" s="49" t="s">
        <v>2965</v>
      </c>
    </row>
    <row r="1189" spans="1:15" x14ac:dyDescent="0.2">
      <c r="A1189" s="28" t="s">
        <v>54</v>
      </c>
      <c r="B1189" s="28" t="s">
        <v>6111</v>
      </c>
      <c r="C1189" s="28" t="s">
        <v>59</v>
      </c>
      <c r="D1189" s="28" t="s">
        <v>55</v>
      </c>
      <c r="E1189" s="28" t="s">
        <v>6189</v>
      </c>
      <c r="F1189" s="37">
        <v>43213.42763888889</v>
      </c>
      <c r="G1189" s="37">
        <v>43195</v>
      </c>
      <c r="H1189" s="37">
        <v>43560</v>
      </c>
      <c r="I1189" s="37">
        <v>43228.600497685184</v>
      </c>
      <c r="J1189" s="41" t="s">
        <v>13123</v>
      </c>
      <c r="K1189" s="28" t="s">
        <v>166</v>
      </c>
      <c r="L1189" s="28" t="s">
        <v>77</v>
      </c>
      <c r="M1189" s="30">
        <v>-0.01</v>
      </c>
      <c r="N1189" s="38" t="s">
        <v>516</v>
      </c>
      <c r="O1189" s="49" t="s">
        <v>517</v>
      </c>
    </row>
    <row r="1190" spans="1:15" ht="25.5" x14ac:dyDescent="0.2">
      <c r="A1190" s="28" t="s">
        <v>54</v>
      </c>
      <c r="B1190" s="28" t="s">
        <v>6153</v>
      </c>
      <c r="C1190" s="28" t="s">
        <v>59</v>
      </c>
      <c r="D1190" s="28" t="s">
        <v>55</v>
      </c>
      <c r="E1190" s="28" t="s">
        <v>6607</v>
      </c>
      <c r="F1190" s="37">
        <v>43242.566736111112</v>
      </c>
      <c r="G1190" s="37">
        <v>43253</v>
      </c>
      <c r="H1190" s="37">
        <v>43618</v>
      </c>
      <c r="I1190" s="37">
        <v>43242.590578703705</v>
      </c>
      <c r="J1190" s="41" t="s">
        <v>13111</v>
      </c>
      <c r="K1190" s="28" t="s">
        <v>66</v>
      </c>
      <c r="L1190" s="28" t="s">
        <v>77</v>
      </c>
      <c r="M1190" s="30">
        <v>1721.71</v>
      </c>
      <c r="N1190" s="38" t="s">
        <v>523</v>
      </c>
      <c r="O1190" s="49" t="s">
        <v>524</v>
      </c>
    </row>
    <row r="1191" spans="1:15" x14ac:dyDescent="0.2">
      <c r="A1191" s="28" t="s">
        <v>54</v>
      </c>
      <c r="B1191" s="28" t="s">
        <v>6134</v>
      </c>
      <c r="C1191" s="28" t="s">
        <v>59</v>
      </c>
      <c r="D1191" s="28" t="s">
        <v>55</v>
      </c>
      <c r="E1191" s="28" t="s">
        <v>6661</v>
      </c>
      <c r="F1191" s="37">
        <v>43245.715208333335</v>
      </c>
      <c r="G1191" s="37">
        <v>43280</v>
      </c>
      <c r="H1191" s="37">
        <v>43645</v>
      </c>
      <c r="I1191" s="37">
        <v>43249.578564814816</v>
      </c>
      <c r="J1191" s="41" t="s">
        <v>13129</v>
      </c>
      <c r="K1191" s="28" t="s">
        <v>92</v>
      </c>
      <c r="L1191" s="28" t="s">
        <v>77</v>
      </c>
      <c r="M1191" s="30">
        <v>3928.8</v>
      </c>
      <c r="N1191" s="38" t="s">
        <v>4985</v>
      </c>
      <c r="O1191" s="49" t="s">
        <v>4986</v>
      </c>
    </row>
    <row r="1192" spans="1:15" x14ac:dyDescent="0.2">
      <c r="A1192" s="28" t="s">
        <v>54</v>
      </c>
      <c r="B1192" s="28" t="s">
        <v>6153</v>
      </c>
      <c r="C1192" s="28" t="s">
        <v>59</v>
      </c>
      <c r="D1192" s="28" t="s">
        <v>55</v>
      </c>
      <c r="E1192" s="28" t="s">
        <v>6655</v>
      </c>
      <c r="F1192" s="37">
        <v>43234.379525462959</v>
      </c>
      <c r="G1192" s="37">
        <v>43237</v>
      </c>
      <c r="H1192" s="37">
        <v>43602</v>
      </c>
      <c r="I1192" s="37">
        <v>43235.692569444444</v>
      </c>
      <c r="J1192" s="41" t="s">
        <v>13155</v>
      </c>
      <c r="K1192" s="28" t="s">
        <v>66</v>
      </c>
      <c r="L1192" s="28" t="s">
        <v>77</v>
      </c>
      <c r="M1192" s="30">
        <v>11176.58</v>
      </c>
      <c r="N1192" s="38" t="s">
        <v>1205</v>
      </c>
      <c r="O1192" s="49" t="s">
        <v>1206</v>
      </c>
    </row>
    <row r="1193" spans="1:15" ht="25.5" x14ac:dyDescent="0.2">
      <c r="A1193" s="28" t="s">
        <v>54</v>
      </c>
      <c r="B1193" s="28" t="s">
        <v>6192</v>
      </c>
      <c r="C1193" s="28" t="s">
        <v>59</v>
      </c>
      <c r="D1193" s="28" t="s">
        <v>55</v>
      </c>
      <c r="E1193" s="28" t="s">
        <v>6639</v>
      </c>
      <c r="F1193" s="37">
        <v>43236.472673611112</v>
      </c>
      <c r="G1193" s="37">
        <v>43230</v>
      </c>
      <c r="H1193" s="37">
        <v>43595</v>
      </c>
      <c r="I1193" s="37">
        <v>43237.467870370368</v>
      </c>
      <c r="J1193" s="41" t="s">
        <v>13119</v>
      </c>
      <c r="K1193" s="28" t="s">
        <v>166</v>
      </c>
      <c r="L1193" s="28" t="s">
        <v>77</v>
      </c>
      <c r="M1193" s="30">
        <v>0</v>
      </c>
      <c r="N1193" s="38" t="s">
        <v>6168</v>
      </c>
      <c r="O1193" s="49" t="s">
        <v>6169</v>
      </c>
    </row>
    <row r="1194" spans="1:15" x14ac:dyDescent="0.2">
      <c r="A1194" s="28" t="s">
        <v>54</v>
      </c>
      <c r="B1194" s="28" t="s">
        <v>6139</v>
      </c>
      <c r="C1194" s="28" t="s">
        <v>59</v>
      </c>
      <c r="D1194" s="28" t="s">
        <v>55</v>
      </c>
      <c r="E1194" s="28" t="s">
        <v>6574</v>
      </c>
      <c r="F1194" s="37">
        <v>43228.085243055553</v>
      </c>
      <c r="G1194" s="37">
        <v>43263</v>
      </c>
      <c r="H1194" s="37">
        <v>43628</v>
      </c>
      <c r="I1194" s="37">
        <v>43244.584768518514</v>
      </c>
      <c r="J1194" s="41" t="s">
        <v>13117</v>
      </c>
      <c r="K1194" s="28" t="s">
        <v>92</v>
      </c>
      <c r="L1194" s="28" t="s">
        <v>77</v>
      </c>
      <c r="M1194" s="30">
        <v>327.60000000000002</v>
      </c>
      <c r="N1194" s="38" t="s">
        <v>5645</v>
      </c>
      <c r="O1194" s="49" t="s">
        <v>5646</v>
      </c>
    </row>
    <row r="1195" spans="1:15" x14ac:dyDescent="0.2">
      <c r="A1195" s="28" t="s">
        <v>54</v>
      </c>
      <c r="B1195" s="28" t="s">
        <v>6160</v>
      </c>
      <c r="C1195" s="28" t="s">
        <v>59</v>
      </c>
      <c r="D1195" s="28" t="s">
        <v>55</v>
      </c>
      <c r="E1195" s="28" t="s">
        <v>6175</v>
      </c>
      <c r="F1195" s="37">
        <v>43221.682280092587</v>
      </c>
      <c r="G1195" s="37">
        <v>43248</v>
      </c>
      <c r="H1195" s="37">
        <v>43613</v>
      </c>
      <c r="I1195" s="37">
        <v>43229.631967592592</v>
      </c>
      <c r="J1195" s="41" t="s">
        <v>13124</v>
      </c>
      <c r="K1195" s="28" t="s">
        <v>66</v>
      </c>
      <c r="L1195" s="28" t="s">
        <v>77</v>
      </c>
      <c r="M1195" s="30">
        <v>3130.42</v>
      </c>
      <c r="N1195" s="38" t="s">
        <v>84</v>
      </c>
      <c r="O1195" s="49" t="s">
        <v>85</v>
      </c>
    </row>
    <row r="1196" spans="1:15" ht="25.5" x14ac:dyDescent="0.2">
      <c r="A1196" s="28" t="s">
        <v>54</v>
      </c>
      <c r="B1196" s="28" t="s">
        <v>6153</v>
      </c>
      <c r="C1196" s="28" t="s">
        <v>59</v>
      </c>
      <c r="D1196" s="28" t="s">
        <v>55</v>
      </c>
      <c r="E1196" s="28" t="s">
        <v>7022</v>
      </c>
      <c r="F1196" s="37">
        <v>43237.686539351853</v>
      </c>
      <c r="G1196" s="37">
        <v>43188</v>
      </c>
      <c r="H1196" s="37">
        <v>43553</v>
      </c>
      <c r="I1196" s="37">
        <v>43244.630277777775</v>
      </c>
      <c r="J1196" s="41" t="s">
        <v>13117</v>
      </c>
      <c r="K1196" s="28" t="s">
        <v>166</v>
      </c>
      <c r="L1196" s="28" t="s">
        <v>77</v>
      </c>
      <c r="M1196" s="30">
        <v>0</v>
      </c>
      <c r="N1196" s="38" t="s">
        <v>856</v>
      </c>
      <c r="O1196" s="49" t="s">
        <v>857</v>
      </c>
    </row>
    <row r="1197" spans="1:15" x14ac:dyDescent="0.2">
      <c r="A1197" s="28" t="s">
        <v>54</v>
      </c>
      <c r="B1197" s="28" t="s">
        <v>6139</v>
      </c>
      <c r="C1197" s="28" t="s">
        <v>59</v>
      </c>
      <c r="D1197" s="28" t="s">
        <v>55</v>
      </c>
      <c r="E1197" s="28" t="s">
        <v>6612</v>
      </c>
      <c r="F1197" s="37">
        <v>43231.62431712963</v>
      </c>
      <c r="G1197" s="37">
        <v>43252</v>
      </c>
      <c r="H1197" s="37">
        <v>43617</v>
      </c>
      <c r="I1197" s="37">
        <v>43237.56518518518</v>
      </c>
      <c r="J1197" s="41" t="s">
        <v>13119</v>
      </c>
      <c r="K1197" s="28" t="s">
        <v>66</v>
      </c>
      <c r="L1197" s="28" t="s">
        <v>77</v>
      </c>
      <c r="M1197" s="30">
        <v>1764.17</v>
      </c>
      <c r="N1197" s="38" t="s">
        <v>6613</v>
      </c>
      <c r="O1197" s="49" t="s">
        <v>6614</v>
      </c>
    </row>
    <row r="1198" spans="1:15" x14ac:dyDescent="0.2">
      <c r="A1198" s="28" t="s">
        <v>54</v>
      </c>
      <c r="B1198" s="28" t="s">
        <v>6278</v>
      </c>
      <c r="C1198" s="28" t="s">
        <v>59</v>
      </c>
      <c r="D1198" s="28" t="s">
        <v>55</v>
      </c>
      <c r="E1198" s="28" t="s">
        <v>6755</v>
      </c>
      <c r="F1198" s="37">
        <v>43235.364236111112</v>
      </c>
      <c r="G1198" s="37">
        <v>43217</v>
      </c>
      <c r="H1198" s="37">
        <v>43585</v>
      </c>
      <c r="I1198" s="37">
        <v>43235.364641203705</v>
      </c>
      <c r="J1198" s="41" t="s">
        <v>13155</v>
      </c>
      <c r="K1198" s="28" t="s">
        <v>166</v>
      </c>
      <c r="L1198" s="28" t="s">
        <v>77</v>
      </c>
      <c r="M1198" s="30">
        <v>-12.65</v>
      </c>
      <c r="N1198" s="38" t="s">
        <v>339</v>
      </c>
      <c r="O1198" s="49" t="s">
        <v>340</v>
      </c>
    </row>
    <row r="1199" spans="1:15" x14ac:dyDescent="0.2">
      <c r="A1199" s="28" t="s">
        <v>54</v>
      </c>
      <c r="B1199" s="28" t="s">
        <v>6117</v>
      </c>
      <c r="C1199" s="28" t="s">
        <v>59</v>
      </c>
      <c r="D1199" s="28" t="s">
        <v>55</v>
      </c>
      <c r="E1199" s="28" t="s">
        <v>7445</v>
      </c>
      <c r="F1199" s="37">
        <v>43228.639976851853</v>
      </c>
      <c r="G1199" s="37">
        <v>43251</v>
      </c>
      <c r="H1199" s="37">
        <v>43616</v>
      </c>
      <c r="I1199" s="37">
        <v>43229.43981481481</v>
      </c>
      <c r="J1199" s="41" t="s">
        <v>13124</v>
      </c>
      <c r="K1199" s="28" t="s">
        <v>166</v>
      </c>
      <c r="L1199" s="28" t="s">
        <v>77</v>
      </c>
      <c r="M1199" s="30">
        <v>-7.15</v>
      </c>
      <c r="N1199" s="38" t="s">
        <v>144</v>
      </c>
      <c r="O1199" s="49" t="s">
        <v>145</v>
      </c>
    </row>
    <row r="1200" spans="1:15" x14ac:dyDescent="0.2">
      <c r="A1200" s="28" t="s">
        <v>54</v>
      </c>
      <c r="B1200" s="28" t="s">
        <v>6241</v>
      </c>
      <c r="C1200" s="28" t="s">
        <v>59</v>
      </c>
      <c r="D1200" s="28" t="s">
        <v>55</v>
      </c>
      <c r="E1200" s="28" t="s">
        <v>7241</v>
      </c>
      <c r="F1200" s="37">
        <v>43250.538645833331</v>
      </c>
      <c r="G1200" s="37">
        <v>43252</v>
      </c>
      <c r="H1200" s="37">
        <v>43617</v>
      </c>
      <c r="I1200" s="37">
        <v>43250.54074074074</v>
      </c>
      <c r="J1200" s="41" t="s">
        <v>13118</v>
      </c>
      <c r="K1200" s="28" t="s">
        <v>166</v>
      </c>
      <c r="L1200" s="28" t="s">
        <v>77</v>
      </c>
      <c r="M1200" s="30">
        <v>-227.8</v>
      </c>
      <c r="N1200" s="38" t="s">
        <v>1356</v>
      </c>
      <c r="O1200" s="49" t="s">
        <v>1357</v>
      </c>
    </row>
    <row r="1201" spans="1:15" x14ac:dyDescent="0.2">
      <c r="A1201" s="28" t="s">
        <v>54</v>
      </c>
      <c r="B1201" s="28" t="s">
        <v>6117</v>
      </c>
      <c r="C1201" s="28" t="s">
        <v>59</v>
      </c>
      <c r="D1201" s="28" t="s">
        <v>55</v>
      </c>
      <c r="E1201" s="28" t="s">
        <v>7717</v>
      </c>
      <c r="F1201" s="37">
        <v>43245.556956018518</v>
      </c>
      <c r="G1201" s="37">
        <v>43187</v>
      </c>
      <c r="H1201" s="37">
        <v>43552</v>
      </c>
      <c r="I1201" s="37">
        <v>43245.566145833334</v>
      </c>
      <c r="J1201" s="41" t="s">
        <v>13113</v>
      </c>
      <c r="K1201" s="28" t="s">
        <v>166</v>
      </c>
      <c r="L1201" s="28" t="s">
        <v>77</v>
      </c>
      <c r="M1201" s="30">
        <v>135.96</v>
      </c>
      <c r="N1201" s="38" t="s">
        <v>2593</v>
      </c>
      <c r="O1201" s="49" t="s">
        <v>2594</v>
      </c>
    </row>
    <row r="1202" spans="1:15" ht="25.5" x14ac:dyDescent="0.2">
      <c r="A1202" s="28" t="s">
        <v>54</v>
      </c>
      <c r="B1202" s="28" t="s">
        <v>6205</v>
      </c>
      <c r="C1202" s="28" t="s">
        <v>59</v>
      </c>
      <c r="D1202" s="28" t="s">
        <v>55</v>
      </c>
      <c r="E1202" s="28" t="s">
        <v>6295</v>
      </c>
      <c r="F1202" s="37">
        <v>43242.469143518516</v>
      </c>
      <c r="G1202" s="37">
        <v>43248</v>
      </c>
      <c r="H1202" s="37">
        <v>43613</v>
      </c>
      <c r="I1202" s="37">
        <v>43243.675127314811</v>
      </c>
      <c r="J1202" s="41" t="s">
        <v>13143</v>
      </c>
      <c r="K1202" s="28" t="s">
        <v>66</v>
      </c>
      <c r="L1202" s="28" t="s">
        <v>77</v>
      </c>
      <c r="M1202" s="30">
        <v>1462.16</v>
      </c>
      <c r="N1202" s="38" t="s">
        <v>968</v>
      </c>
      <c r="O1202" s="49" t="s">
        <v>969</v>
      </c>
    </row>
    <row r="1203" spans="1:15" x14ac:dyDescent="0.2">
      <c r="A1203" s="28" t="s">
        <v>54</v>
      </c>
      <c r="B1203" s="28" t="s">
        <v>6170</v>
      </c>
      <c r="C1203" s="28" t="s">
        <v>59</v>
      </c>
      <c r="D1203" s="28" t="s">
        <v>55</v>
      </c>
      <c r="E1203" s="28" t="s">
        <v>7287</v>
      </c>
      <c r="F1203" s="37">
        <v>43221.548425925925</v>
      </c>
      <c r="G1203" s="37">
        <v>43224</v>
      </c>
      <c r="H1203" s="37">
        <v>43600</v>
      </c>
      <c r="I1203" s="37">
        <v>43222.535405092589</v>
      </c>
      <c r="J1203" s="41" t="s">
        <v>13151</v>
      </c>
      <c r="K1203" s="28" t="s">
        <v>66</v>
      </c>
      <c r="L1203" s="28" t="s">
        <v>77</v>
      </c>
      <c r="M1203" s="30">
        <v>1877.21</v>
      </c>
      <c r="N1203" s="38" t="s">
        <v>110</v>
      </c>
      <c r="O1203" s="49" t="s">
        <v>111</v>
      </c>
    </row>
    <row r="1204" spans="1:15" x14ac:dyDescent="0.2">
      <c r="A1204" s="28" t="s">
        <v>54</v>
      </c>
      <c r="B1204" s="28" t="s">
        <v>6112</v>
      </c>
      <c r="C1204" s="28" t="s">
        <v>59</v>
      </c>
      <c r="D1204" s="28" t="s">
        <v>55</v>
      </c>
      <c r="E1204" s="28" t="s">
        <v>6792</v>
      </c>
      <c r="F1204" s="37">
        <v>43245.664398148147</v>
      </c>
      <c r="G1204" s="37">
        <v>43275</v>
      </c>
      <c r="H1204" s="37">
        <v>43640</v>
      </c>
      <c r="I1204" s="37">
        <v>43247.720231481479</v>
      </c>
      <c r="J1204" s="41" t="s">
        <v>13200</v>
      </c>
      <c r="K1204" s="28" t="s">
        <v>92</v>
      </c>
      <c r="L1204" s="28" t="s">
        <v>77</v>
      </c>
      <c r="M1204" s="30">
        <v>3211.03</v>
      </c>
      <c r="N1204" s="38" t="s">
        <v>374</v>
      </c>
      <c r="O1204" s="49" t="s">
        <v>375</v>
      </c>
    </row>
    <row r="1205" spans="1:15" x14ac:dyDescent="0.2">
      <c r="A1205" s="28" t="s">
        <v>54</v>
      </c>
      <c r="B1205" s="28" t="s">
        <v>6153</v>
      </c>
      <c r="C1205" s="28" t="s">
        <v>59</v>
      </c>
      <c r="D1205" s="28" t="s">
        <v>55</v>
      </c>
      <c r="E1205" s="28" t="s">
        <v>6417</v>
      </c>
      <c r="F1205" s="37">
        <v>43228.55369212963</v>
      </c>
      <c r="G1205" s="37">
        <v>43222</v>
      </c>
      <c r="H1205" s="37">
        <v>43587</v>
      </c>
      <c r="I1205" s="37">
        <v>43234.695983796293</v>
      </c>
      <c r="J1205" s="41" t="s">
        <v>13114</v>
      </c>
      <c r="K1205" s="28" t="s">
        <v>13241</v>
      </c>
      <c r="L1205" s="28" t="s">
        <v>77</v>
      </c>
      <c r="M1205" s="30">
        <v>3504.83</v>
      </c>
      <c r="N1205" s="38" t="s">
        <v>176</v>
      </c>
      <c r="O1205" s="49" t="s">
        <v>177</v>
      </c>
    </row>
    <row r="1206" spans="1:15" x14ac:dyDescent="0.2">
      <c r="A1206" s="28" t="s">
        <v>54</v>
      </c>
      <c r="B1206" s="28" t="s">
        <v>6119</v>
      </c>
      <c r="C1206" s="28" t="s">
        <v>59</v>
      </c>
      <c r="D1206" s="28" t="s">
        <v>55</v>
      </c>
      <c r="E1206" s="28" t="s">
        <v>6244</v>
      </c>
      <c r="F1206" s="37">
        <v>43243.708425925921</v>
      </c>
      <c r="G1206" s="37">
        <v>43252</v>
      </c>
      <c r="H1206" s="37">
        <v>43617</v>
      </c>
      <c r="I1206" s="37">
        <v>43249.390231481477</v>
      </c>
      <c r="J1206" s="41" t="s">
        <v>13129</v>
      </c>
      <c r="K1206" s="28" t="s">
        <v>66</v>
      </c>
      <c r="L1206" s="28" t="s">
        <v>77</v>
      </c>
      <c r="M1206" s="30">
        <v>1381.83</v>
      </c>
      <c r="N1206" s="38" t="s">
        <v>963</v>
      </c>
      <c r="O1206" s="49" t="s">
        <v>964</v>
      </c>
    </row>
    <row r="1207" spans="1:15" x14ac:dyDescent="0.2">
      <c r="A1207" s="28" t="s">
        <v>54</v>
      </c>
      <c r="B1207" s="28" t="s">
        <v>6117</v>
      </c>
      <c r="C1207" s="28" t="s">
        <v>59</v>
      </c>
      <c r="D1207" s="28" t="s">
        <v>55</v>
      </c>
      <c r="E1207" s="28" t="s">
        <v>7082</v>
      </c>
      <c r="F1207" s="37">
        <v>43234.379212962958</v>
      </c>
      <c r="G1207" s="37">
        <v>43250</v>
      </c>
      <c r="H1207" s="37">
        <v>43615</v>
      </c>
      <c r="I1207" s="37">
        <v>43235.39565972222</v>
      </c>
      <c r="J1207" s="41" t="s">
        <v>13155</v>
      </c>
      <c r="K1207" s="28" t="s">
        <v>66</v>
      </c>
      <c r="L1207" s="28" t="s">
        <v>77</v>
      </c>
      <c r="M1207" s="30">
        <v>538.44000000000005</v>
      </c>
      <c r="N1207" s="38" t="s">
        <v>215</v>
      </c>
      <c r="O1207" s="49" t="s">
        <v>216</v>
      </c>
    </row>
    <row r="1208" spans="1:15" x14ac:dyDescent="0.2">
      <c r="A1208" s="28" t="s">
        <v>54</v>
      </c>
      <c r="B1208" s="28" t="s">
        <v>6119</v>
      </c>
      <c r="C1208" s="28" t="s">
        <v>59</v>
      </c>
      <c r="D1208" s="28" t="s">
        <v>55</v>
      </c>
      <c r="E1208" s="28" t="s">
        <v>6943</v>
      </c>
      <c r="F1208" s="37">
        <v>43249.673657407402</v>
      </c>
      <c r="G1208" s="37">
        <v>43252</v>
      </c>
      <c r="H1208" s="37">
        <v>43617</v>
      </c>
      <c r="I1208" s="37">
        <v>43249.676469907405</v>
      </c>
      <c r="J1208" s="41" t="s">
        <v>13129</v>
      </c>
      <c r="K1208" s="28" t="s">
        <v>66</v>
      </c>
      <c r="L1208" s="28" t="s">
        <v>77</v>
      </c>
      <c r="M1208" s="30">
        <v>278.92</v>
      </c>
      <c r="N1208" s="38" t="s">
        <v>125</v>
      </c>
      <c r="O1208" s="49" t="s">
        <v>126</v>
      </c>
    </row>
    <row r="1209" spans="1:15" ht="25.5" x14ac:dyDescent="0.2">
      <c r="A1209" s="28" t="s">
        <v>54</v>
      </c>
      <c r="B1209" s="28" t="s">
        <v>6150</v>
      </c>
      <c r="C1209" s="28" t="s">
        <v>59</v>
      </c>
      <c r="D1209" s="28" t="s">
        <v>55</v>
      </c>
      <c r="E1209" s="28" t="s">
        <v>7413</v>
      </c>
      <c r="F1209" s="37">
        <v>43222.375046296293</v>
      </c>
      <c r="G1209" s="37">
        <v>43252</v>
      </c>
      <c r="H1209" s="37">
        <v>43617</v>
      </c>
      <c r="I1209" s="37">
        <v>43235.88140046296</v>
      </c>
      <c r="J1209" s="41" t="s">
        <v>13149</v>
      </c>
      <c r="K1209" s="28" t="s">
        <v>92</v>
      </c>
      <c r="L1209" s="28" t="s">
        <v>77</v>
      </c>
      <c r="M1209" s="30">
        <v>3706.51</v>
      </c>
      <c r="N1209" s="38" t="s">
        <v>7414</v>
      </c>
      <c r="O1209" s="49" t="s">
        <v>7415</v>
      </c>
    </row>
    <row r="1210" spans="1:15" ht="25.5" x14ac:dyDescent="0.2">
      <c r="A1210" s="28" t="s">
        <v>54</v>
      </c>
      <c r="B1210" s="28" t="s">
        <v>6119</v>
      </c>
      <c r="C1210" s="28" t="s">
        <v>59</v>
      </c>
      <c r="D1210" s="28" t="s">
        <v>55</v>
      </c>
      <c r="E1210" s="28" t="s">
        <v>6120</v>
      </c>
      <c r="F1210" s="37">
        <v>43244.306701388887</v>
      </c>
      <c r="G1210" s="37">
        <v>43234</v>
      </c>
      <c r="H1210" s="37">
        <v>43599</v>
      </c>
      <c r="I1210" s="37">
        <v>43244.307499999995</v>
      </c>
      <c r="J1210" s="41" t="s">
        <v>13117</v>
      </c>
      <c r="K1210" s="28" t="s">
        <v>226</v>
      </c>
      <c r="L1210" s="28" t="s">
        <v>77</v>
      </c>
      <c r="M1210" s="30">
        <v>-4664.07</v>
      </c>
      <c r="N1210" s="38" t="s">
        <v>1230</v>
      </c>
      <c r="O1210" s="49" t="s">
        <v>1231</v>
      </c>
    </row>
    <row r="1211" spans="1:15" x14ac:dyDescent="0.2">
      <c r="A1211" s="28" t="s">
        <v>54</v>
      </c>
      <c r="B1211" s="28" t="s">
        <v>6119</v>
      </c>
      <c r="C1211" s="28" t="s">
        <v>59</v>
      </c>
      <c r="D1211" s="28" t="s">
        <v>55</v>
      </c>
      <c r="E1211" s="28" t="s">
        <v>6455</v>
      </c>
      <c r="F1211" s="37">
        <v>43216.090277777774</v>
      </c>
      <c r="G1211" s="37">
        <v>43251</v>
      </c>
      <c r="H1211" s="37">
        <v>43616</v>
      </c>
      <c r="I1211" s="37">
        <v>43237.376608796294</v>
      </c>
      <c r="J1211" s="41" t="s">
        <v>13119</v>
      </c>
      <c r="K1211" s="28" t="s">
        <v>92</v>
      </c>
      <c r="L1211" s="28" t="s">
        <v>77</v>
      </c>
      <c r="M1211" s="30">
        <v>675.51</v>
      </c>
      <c r="N1211" s="38" t="s">
        <v>3362</v>
      </c>
      <c r="O1211" s="49" t="s">
        <v>3363</v>
      </c>
    </row>
    <row r="1212" spans="1:15" x14ac:dyDescent="0.2">
      <c r="A1212" s="28" t="s">
        <v>54</v>
      </c>
      <c r="B1212" s="28" t="s">
        <v>6112</v>
      </c>
      <c r="C1212" s="28" t="s">
        <v>59</v>
      </c>
      <c r="D1212" s="28" t="s">
        <v>55</v>
      </c>
      <c r="E1212" s="28" t="s">
        <v>6827</v>
      </c>
      <c r="F1212" s="37">
        <v>43245.664409722223</v>
      </c>
      <c r="G1212" s="37">
        <v>43275</v>
      </c>
      <c r="H1212" s="37">
        <v>43640</v>
      </c>
      <c r="I1212" s="37">
        <v>43247.723437499997</v>
      </c>
      <c r="J1212" s="41" t="s">
        <v>13200</v>
      </c>
      <c r="K1212" s="28" t="s">
        <v>92</v>
      </c>
      <c r="L1212" s="28" t="s">
        <v>77</v>
      </c>
      <c r="M1212" s="30">
        <v>407.88</v>
      </c>
      <c r="N1212" s="38" t="s">
        <v>726</v>
      </c>
      <c r="O1212" s="49" t="s">
        <v>727</v>
      </c>
    </row>
    <row r="1213" spans="1:15" x14ac:dyDescent="0.2">
      <c r="A1213" s="28" t="s">
        <v>54</v>
      </c>
      <c r="B1213" s="28" t="s">
        <v>6126</v>
      </c>
      <c r="C1213" s="28" t="s">
        <v>59</v>
      </c>
      <c r="D1213" s="28" t="s">
        <v>55</v>
      </c>
      <c r="E1213" s="28" t="s">
        <v>7332</v>
      </c>
      <c r="F1213" s="37">
        <v>43245.598194444443</v>
      </c>
      <c r="G1213" s="37">
        <v>43274</v>
      </c>
      <c r="H1213" s="37">
        <v>43639</v>
      </c>
      <c r="I1213" s="37">
        <v>43245.614965277775</v>
      </c>
      <c r="J1213" s="41" t="s">
        <v>13113</v>
      </c>
      <c r="K1213" s="28" t="s">
        <v>92</v>
      </c>
      <c r="L1213" s="28" t="s">
        <v>77</v>
      </c>
      <c r="M1213" s="30">
        <v>374.71</v>
      </c>
      <c r="N1213" s="38" t="s">
        <v>636</v>
      </c>
      <c r="O1213" s="49" t="s">
        <v>637</v>
      </c>
    </row>
    <row r="1214" spans="1:15" x14ac:dyDescent="0.2">
      <c r="A1214" s="28" t="s">
        <v>54</v>
      </c>
      <c r="B1214" s="28" t="s">
        <v>6112</v>
      </c>
      <c r="C1214" s="28" t="s">
        <v>59</v>
      </c>
      <c r="D1214" s="28" t="s">
        <v>55</v>
      </c>
      <c r="E1214" s="28" t="s">
        <v>6578</v>
      </c>
      <c r="F1214" s="37">
        <v>43230.504699074074</v>
      </c>
      <c r="G1214" s="37">
        <v>43230</v>
      </c>
      <c r="H1214" s="37">
        <v>43595</v>
      </c>
      <c r="I1214" s="37">
        <v>43230.700636574074</v>
      </c>
      <c r="J1214" s="41" t="s">
        <v>13121</v>
      </c>
      <c r="K1214" s="28" t="s">
        <v>66</v>
      </c>
      <c r="L1214" s="28" t="s">
        <v>77</v>
      </c>
      <c r="M1214" s="30">
        <v>400.68</v>
      </c>
      <c r="N1214" s="38" t="s">
        <v>101</v>
      </c>
      <c r="O1214" s="49" t="s">
        <v>102</v>
      </c>
    </row>
    <row r="1215" spans="1:15" ht="25.5" x14ac:dyDescent="0.2">
      <c r="A1215" s="28" t="s">
        <v>54</v>
      </c>
      <c r="B1215" s="28" t="s">
        <v>6117</v>
      </c>
      <c r="C1215" s="28" t="s">
        <v>59</v>
      </c>
      <c r="D1215" s="28" t="s">
        <v>55</v>
      </c>
      <c r="E1215" s="28" t="s">
        <v>7042</v>
      </c>
      <c r="F1215" s="37">
        <v>43224.618263888886</v>
      </c>
      <c r="G1215" s="37">
        <v>43224</v>
      </c>
      <c r="H1215" s="37">
        <v>43589</v>
      </c>
      <c r="I1215" s="37">
        <v>43224.676990740736</v>
      </c>
      <c r="J1215" s="41" t="s">
        <v>13131</v>
      </c>
      <c r="K1215" s="28" t="s">
        <v>66</v>
      </c>
      <c r="L1215" s="28" t="s">
        <v>77</v>
      </c>
      <c r="M1215" s="30">
        <v>1243.68</v>
      </c>
      <c r="N1215" s="38" t="s">
        <v>792</v>
      </c>
      <c r="O1215" s="49" t="s">
        <v>793</v>
      </c>
    </row>
    <row r="1216" spans="1:15" x14ac:dyDescent="0.2">
      <c r="A1216" s="28" t="s">
        <v>54</v>
      </c>
      <c r="B1216" s="28" t="s">
        <v>6119</v>
      </c>
      <c r="C1216" s="28" t="s">
        <v>59</v>
      </c>
      <c r="D1216" s="28" t="s">
        <v>55</v>
      </c>
      <c r="E1216" s="28" t="s">
        <v>6154</v>
      </c>
      <c r="F1216" s="37">
        <v>43244.293576388889</v>
      </c>
      <c r="G1216" s="37">
        <v>43221</v>
      </c>
      <c r="H1216" s="37">
        <v>43586</v>
      </c>
      <c r="I1216" s="37">
        <v>43244.318194444444</v>
      </c>
      <c r="J1216" s="41" t="s">
        <v>13117</v>
      </c>
      <c r="K1216" s="28" t="s">
        <v>226</v>
      </c>
      <c r="L1216" s="28" t="s">
        <v>77</v>
      </c>
      <c r="M1216" s="30">
        <v>-2418.17</v>
      </c>
      <c r="N1216" s="38" t="s">
        <v>3000</v>
      </c>
      <c r="O1216" s="49" t="s">
        <v>3001</v>
      </c>
    </row>
    <row r="1217" spans="1:15" x14ac:dyDescent="0.2">
      <c r="A1217" s="28" t="s">
        <v>54</v>
      </c>
      <c r="B1217" s="28" t="s">
        <v>6111</v>
      </c>
      <c r="C1217" s="28" t="s">
        <v>59</v>
      </c>
      <c r="D1217" s="28" t="s">
        <v>55</v>
      </c>
      <c r="E1217" s="28" t="s">
        <v>6656</v>
      </c>
      <c r="F1217" s="37">
        <v>43248.625787037032</v>
      </c>
      <c r="G1217" s="37">
        <v>43141</v>
      </c>
      <c r="H1217" s="37">
        <v>43506</v>
      </c>
      <c r="I1217" s="37">
        <v>43248.626851851848</v>
      </c>
      <c r="J1217" s="41" t="s">
        <v>13135</v>
      </c>
      <c r="K1217" s="28" t="s">
        <v>226</v>
      </c>
      <c r="L1217" s="28" t="s">
        <v>77</v>
      </c>
      <c r="M1217" s="30">
        <v>-1771.08</v>
      </c>
      <c r="N1217" s="38" t="s">
        <v>714</v>
      </c>
      <c r="O1217" s="49" t="s">
        <v>715</v>
      </c>
    </row>
    <row r="1218" spans="1:15" x14ac:dyDescent="0.2">
      <c r="A1218" s="28" t="s">
        <v>54</v>
      </c>
      <c r="B1218" s="28" t="s">
        <v>6112</v>
      </c>
      <c r="C1218" s="28" t="s">
        <v>59</v>
      </c>
      <c r="D1218" s="28" t="s">
        <v>55</v>
      </c>
      <c r="E1218" s="28" t="s">
        <v>13444</v>
      </c>
      <c r="F1218" s="37">
        <v>43218.087268518517</v>
      </c>
      <c r="G1218" s="37">
        <v>43252</v>
      </c>
      <c r="H1218" s="37">
        <v>43617</v>
      </c>
      <c r="I1218" s="37">
        <v>43237.448113425926</v>
      </c>
      <c r="J1218" s="41" t="s">
        <v>13119</v>
      </c>
      <c r="K1218" s="28" t="s">
        <v>92</v>
      </c>
      <c r="L1218" s="28" t="s">
        <v>77</v>
      </c>
      <c r="M1218" s="30">
        <v>551.44000000000005</v>
      </c>
      <c r="N1218" s="38" t="s">
        <v>1081</v>
      </c>
      <c r="O1218" s="49" t="s">
        <v>1082</v>
      </c>
    </row>
    <row r="1219" spans="1:15" ht="25.5" x14ac:dyDescent="0.2">
      <c r="A1219" s="28" t="s">
        <v>54</v>
      </c>
      <c r="B1219" s="28" t="s">
        <v>6119</v>
      </c>
      <c r="C1219" s="28" t="s">
        <v>59</v>
      </c>
      <c r="D1219" s="28" t="s">
        <v>55</v>
      </c>
      <c r="E1219" s="28" t="s">
        <v>6575</v>
      </c>
      <c r="F1219" s="37">
        <v>43249.722453703704</v>
      </c>
      <c r="G1219" s="37">
        <v>43252</v>
      </c>
      <c r="H1219" s="37">
        <v>43617</v>
      </c>
      <c r="I1219" s="37">
        <v>43251.396469907406</v>
      </c>
      <c r="J1219" s="41" t="s">
        <v>13133</v>
      </c>
      <c r="K1219" s="28" t="s">
        <v>66</v>
      </c>
      <c r="L1219" s="28" t="s">
        <v>77</v>
      </c>
      <c r="M1219" s="30">
        <v>2986.76</v>
      </c>
      <c r="N1219" s="38" t="s">
        <v>481</v>
      </c>
      <c r="O1219" s="49" t="s">
        <v>482</v>
      </c>
    </row>
    <row r="1220" spans="1:15" x14ac:dyDescent="0.2">
      <c r="A1220" s="28" t="s">
        <v>54</v>
      </c>
      <c r="B1220" s="28" t="s">
        <v>6117</v>
      </c>
      <c r="C1220" s="28" t="s">
        <v>59</v>
      </c>
      <c r="D1220" s="28" t="s">
        <v>55</v>
      </c>
      <c r="E1220" s="28" t="s">
        <v>6125</v>
      </c>
      <c r="F1220" s="37">
        <v>43235.372881944444</v>
      </c>
      <c r="G1220" s="37">
        <v>43235</v>
      </c>
      <c r="H1220" s="37">
        <v>43600</v>
      </c>
      <c r="I1220" s="37">
        <v>43235.485601851848</v>
      </c>
      <c r="J1220" s="41" t="s">
        <v>13155</v>
      </c>
      <c r="K1220" s="28" t="s">
        <v>66</v>
      </c>
      <c r="L1220" s="28" t="s">
        <v>77</v>
      </c>
      <c r="M1220" s="30">
        <v>1135.96</v>
      </c>
      <c r="N1220" s="38" t="s">
        <v>580</v>
      </c>
      <c r="O1220" s="49" t="s">
        <v>581</v>
      </c>
    </row>
    <row r="1221" spans="1:15" x14ac:dyDescent="0.2">
      <c r="A1221" s="28" t="s">
        <v>54</v>
      </c>
      <c r="B1221" s="28" t="s">
        <v>6112</v>
      </c>
      <c r="C1221" s="28" t="s">
        <v>59</v>
      </c>
      <c r="D1221" s="28" t="s">
        <v>55</v>
      </c>
      <c r="E1221" s="28" t="s">
        <v>7438</v>
      </c>
      <c r="F1221" s="37">
        <v>43230.504710648143</v>
      </c>
      <c r="G1221" s="37">
        <v>43248</v>
      </c>
      <c r="H1221" s="37">
        <v>43613</v>
      </c>
      <c r="I1221" s="37">
        <v>43230.512627314813</v>
      </c>
      <c r="J1221" s="41" t="s">
        <v>13121</v>
      </c>
      <c r="K1221" s="28" t="s">
        <v>66</v>
      </c>
      <c r="L1221" s="28" t="s">
        <v>77</v>
      </c>
      <c r="M1221" s="30">
        <v>939.05</v>
      </c>
      <c r="N1221" s="38" t="s">
        <v>123</v>
      </c>
      <c r="O1221" s="49" t="s">
        <v>124</v>
      </c>
    </row>
    <row r="1222" spans="1:15" ht="25.5" x14ac:dyDescent="0.2">
      <c r="A1222" s="28" t="s">
        <v>54</v>
      </c>
      <c r="B1222" s="28" t="s">
        <v>6241</v>
      </c>
      <c r="C1222" s="28" t="s">
        <v>59</v>
      </c>
      <c r="D1222" s="28" t="s">
        <v>55</v>
      </c>
      <c r="E1222" s="28" t="s">
        <v>7532</v>
      </c>
      <c r="F1222" s="37">
        <v>43238.328587962962</v>
      </c>
      <c r="G1222" s="37">
        <v>43238</v>
      </c>
      <c r="H1222" s="37">
        <v>43646</v>
      </c>
      <c r="I1222" s="37">
        <v>43238.592777777776</v>
      </c>
      <c r="J1222" s="41" t="s">
        <v>13144</v>
      </c>
      <c r="K1222" s="28" t="s">
        <v>66</v>
      </c>
      <c r="L1222" s="28" t="s">
        <v>77</v>
      </c>
      <c r="M1222" s="30">
        <v>1253.32</v>
      </c>
      <c r="N1222" s="38" t="s">
        <v>156</v>
      </c>
      <c r="O1222" s="49" t="s">
        <v>157</v>
      </c>
    </row>
    <row r="1223" spans="1:15" x14ac:dyDescent="0.2">
      <c r="A1223" s="28" t="s">
        <v>54</v>
      </c>
      <c r="B1223" s="28" t="s">
        <v>6119</v>
      </c>
      <c r="C1223" s="28" t="s">
        <v>59</v>
      </c>
      <c r="D1223" s="28" t="s">
        <v>55</v>
      </c>
      <c r="E1223" s="28" t="s">
        <v>13445</v>
      </c>
      <c r="F1223" s="37">
        <v>43199.08452546296</v>
      </c>
      <c r="G1223" s="37">
        <v>43234</v>
      </c>
      <c r="H1223" s="37">
        <v>43599</v>
      </c>
      <c r="I1223" s="37">
        <v>43224.402592592589</v>
      </c>
      <c r="J1223" s="41" t="s">
        <v>13131</v>
      </c>
      <c r="K1223" s="28" t="s">
        <v>92</v>
      </c>
      <c r="L1223" s="28" t="s">
        <v>77</v>
      </c>
      <c r="M1223" s="30">
        <v>437.12</v>
      </c>
      <c r="N1223" s="38" t="s">
        <v>1897</v>
      </c>
      <c r="O1223" s="49" t="s">
        <v>1898</v>
      </c>
    </row>
    <row r="1224" spans="1:15" x14ac:dyDescent="0.2">
      <c r="A1224" s="28" t="s">
        <v>54</v>
      </c>
      <c r="B1224" s="28" t="s">
        <v>6112</v>
      </c>
      <c r="C1224" s="28" t="s">
        <v>59</v>
      </c>
      <c r="D1224" s="28" t="s">
        <v>55</v>
      </c>
      <c r="E1224" s="28" t="s">
        <v>7147</v>
      </c>
      <c r="F1224" s="37">
        <v>43248.432743055557</v>
      </c>
      <c r="G1224" s="37">
        <v>43248</v>
      </c>
      <c r="H1224" s="37">
        <v>43613</v>
      </c>
      <c r="I1224" s="37">
        <v>43248.545972222222</v>
      </c>
      <c r="J1224" s="41" t="s">
        <v>13135</v>
      </c>
      <c r="K1224" s="28" t="s">
        <v>66</v>
      </c>
      <c r="L1224" s="28" t="s">
        <v>77</v>
      </c>
      <c r="M1224" s="30">
        <v>700.17</v>
      </c>
      <c r="N1224" s="38" t="s">
        <v>301</v>
      </c>
      <c r="O1224" s="49" t="s">
        <v>302</v>
      </c>
    </row>
    <row r="1225" spans="1:15" ht="25.5" x14ac:dyDescent="0.2">
      <c r="A1225" s="28" t="s">
        <v>54</v>
      </c>
      <c r="B1225" s="28" t="s">
        <v>6117</v>
      </c>
      <c r="C1225" s="28" t="s">
        <v>59</v>
      </c>
      <c r="D1225" s="28" t="s">
        <v>55</v>
      </c>
      <c r="E1225" s="28" t="s">
        <v>7596</v>
      </c>
      <c r="F1225" s="37">
        <v>43236.701747685183</v>
      </c>
      <c r="G1225" s="37">
        <v>43224</v>
      </c>
      <c r="H1225" s="37">
        <v>43589</v>
      </c>
      <c r="I1225" s="37">
        <v>43238.350219907406</v>
      </c>
      <c r="J1225" s="41" t="s">
        <v>13144</v>
      </c>
      <c r="K1225" s="28" t="s">
        <v>166</v>
      </c>
      <c r="L1225" s="28" t="s">
        <v>77</v>
      </c>
      <c r="M1225" s="30">
        <v>1483.74</v>
      </c>
      <c r="N1225" s="38" t="s">
        <v>532</v>
      </c>
      <c r="O1225" s="49" t="s">
        <v>533</v>
      </c>
    </row>
    <row r="1226" spans="1:15" x14ac:dyDescent="0.2">
      <c r="A1226" s="28" t="s">
        <v>54</v>
      </c>
      <c r="B1226" s="28" t="s">
        <v>6110</v>
      </c>
      <c r="C1226" s="28" t="s">
        <v>59</v>
      </c>
      <c r="D1226" s="28" t="s">
        <v>55</v>
      </c>
      <c r="E1226" s="28" t="s">
        <v>7773</v>
      </c>
      <c r="F1226" s="37">
        <v>43206.702835648146</v>
      </c>
      <c r="G1226" s="37">
        <v>42899</v>
      </c>
      <c r="H1226" s="37">
        <v>43264</v>
      </c>
      <c r="I1226" s="37">
        <v>43244.488495370366</v>
      </c>
      <c r="J1226" s="41" t="s">
        <v>13117</v>
      </c>
      <c r="K1226" s="28" t="s">
        <v>166</v>
      </c>
      <c r="L1226" s="28" t="s">
        <v>77</v>
      </c>
      <c r="M1226" s="30">
        <v>-0.01</v>
      </c>
      <c r="N1226" s="38" t="s">
        <v>1356</v>
      </c>
      <c r="O1226" s="49" t="s">
        <v>1357</v>
      </c>
    </row>
    <row r="1227" spans="1:15" ht="25.5" x14ac:dyDescent="0.2">
      <c r="A1227" s="28" t="s">
        <v>54</v>
      </c>
      <c r="B1227" s="28" t="s">
        <v>6297</v>
      </c>
      <c r="C1227" s="28" t="s">
        <v>59</v>
      </c>
      <c r="D1227" s="28" t="s">
        <v>55</v>
      </c>
      <c r="E1227" s="28" t="s">
        <v>6316</v>
      </c>
      <c r="F1227" s="37">
        <v>43237.726469907408</v>
      </c>
      <c r="G1227" s="37">
        <v>43237</v>
      </c>
      <c r="H1227" s="37">
        <v>43602</v>
      </c>
      <c r="I1227" s="37">
        <v>43238.435752314814</v>
      </c>
      <c r="J1227" s="41" t="s">
        <v>13144</v>
      </c>
      <c r="K1227" s="28" t="s">
        <v>66</v>
      </c>
      <c r="L1227" s="28" t="s">
        <v>77</v>
      </c>
      <c r="M1227" s="30">
        <v>897.02</v>
      </c>
      <c r="N1227" s="38" t="s">
        <v>1230</v>
      </c>
      <c r="O1227" s="49" t="s">
        <v>1231</v>
      </c>
    </row>
    <row r="1228" spans="1:15" x14ac:dyDescent="0.2">
      <c r="A1228" s="28" t="s">
        <v>54</v>
      </c>
      <c r="B1228" s="28" t="s">
        <v>6153</v>
      </c>
      <c r="C1228" s="28" t="s">
        <v>59</v>
      </c>
      <c r="D1228" s="28" t="s">
        <v>55</v>
      </c>
      <c r="E1228" s="28" t="s">
        <v>6783</v>
      </c>
      <c r="F1228" s="37">
        <v>43229.086377314816</v>
      </c>
      <c r="G1228" s="37">
        <v>43264</v>
      </c>
      <c r="H1228" s="37">
        <v>43629</v>
      </c>
      <c r="I1228" s="37">
        <v>43241.496319444443</v>
      </c>
      <c r="J1228" s="41" t="s">
        <v>13140</v>
      </c>
      <c r="K1228" s="28" t="s">
        <v>92</v>
      </c>
      <c r="L1228" s="28" t="s">
        <v>77</v>
      </c>
      <c r="M1228" s="30">
        <v>6018.45</v>
      </c>
      <c r="N1228" s="38" t="s">
        <v>947</v>
      </c>
      <c r="O1228" s="49" t="s">
        <v>948</v>
      </c>
    </row>
    <row r="1229" spans="1:15" ht="25.5" x14ac:dyDescent="0.2">
      <c r="A1229" s="28" t="s">
        <v>54</v>
      </c>
      <c r="B1229" s="28" t="s">
        <v>6232</v>
      </c>
      <c r="C1229" s="28" t="s">
        <v>59</v>
      </c>
      <c r="D1229" s="28" t="s">
        <v>55</v>
      </c>
      <c r="E1229" s="28" t="s">
        <v>6835</v>
      </c>
      <c r="F1229" s="37">
        <v>43223.60938657407</v>
      </c>
      <c r="G1229" s="37">
        <v>43224</v>
      </c>
      <c r="H1229" s="37">
        <v>43589</v>
      </c>
      <c r="I1229" s="37">
        <v>43223.618113425924</v>
      </c>
      <c r="J1229" s="41" t="s">
        <v>13116</v>
      </c>
      <c r="K1229" s="28" t="s">
        <v>166</v>
      </c>
      <c r="L1229" s="28" t="s">
        <v>77</v>
      </c>
      <c r="M1229" s="30">
        <v>0</v>
      </c>
      <c r="N1229" s="38" t="s">
        <v>988</v>
      </c>
      <c r="O1229" s="49" t="s">
        <v>989</v>
      </c>
    </row>
    <row r="1230" spans="1:15" x14ac:dyDescent="0.2">
      <c r="A1230" s="28" t="s">
        <v>54</v>
      </c>
      <c r="B1230" s="28" t="s">
        <v>6153</v>
      </c>
      <c r="C1230" s="28" t="s">
        <v>59</v>
      </c>
      <c r="D1230" s="28" t="s">
        <v>55</v>
      </c>
      <c r="E1230" s="28" t="s">
        <v>7145</v>
      </c>
      <c r="F1230" s="37">
        <v>43251.669039351851</v>
      </c>
      <c r="G1230" s="37">
        <v>43046</v>
      </c>
      <c r="H1230" s="37">
        <v>43411</v>
      </c>
      <c r="I1230" s="37">
        <v>43251.669490740736</v>
      </c>
      <c r="J1230" s="41" t="s">
        <v>13133</v>
      </c>
      <c r="K1230" s="28" t="s">
        <v>166</v>
      </c>
      <c r="L1230" s="28" t="s">
        <v>77</v>
      </c>
      <c r="M1230" s="30">
        <v>30.01</v>
      </c>
      <c r="N1230" s="38" t="s">
        <v>4694</v>
      </c>
      <c r="O1230" s="49" t="s">
        <v>4695</v>
      </c>
    </row>
    <row r="1231" spans="1:15" x14ac:dyDescent="0.2">
      <c r="A1231" s="28" t="s">
        <v>54</v>
      </c>
      <c r="B1231" s="28" t="s">
        <v>6110</v>
      </c>
      <c r="C1231" s="28" t="s">
        <v>59</v>
      </c>
      <c r="D1231" s="28" t="s">
        <v>55</v>
      </c>
      <c r="E1231" s="28" t="s">
        <v>7375</v>
      </c>
      <c r="F1231" s="37">
        <v>43242.482499999998</v>
      </c>
      <c r="G1231" s="37">
        <v>43261</v>
      </c>
      <c r="H1231" s="37">
        <v>43626</v>
      </c>
      <c r="I1231" s="37">
        <v>43243.612997685181</v>
      </c>
      <c r="J1231" s="41" t="s">
        <v>13143</v>
      </c>
      <c r="K1231" s="28" t="s">
        <v>92</v>
      </c>
      <c r="L1231" s="28" t="s">
        <v>77</v>
      </c>
      <c r="M1231" s="30">
        <v>557.89</v>
      </c>
      <c r="N1231" s="38" t="s">
        <v>448</v>
      </c>
      <c r="O1231" s="49" t="s">
        <v>449</v>
      </c>
    </row>
    <row r="1232" spans="1:15" x14ac:dyDescent="0.2">
      <c r="A1232" s="28" t="s">
        <v>54</v>
      </c>
      <c r="B1232" s="28" t="s">
        <v>6153</v>
      </c>
      <c r="C1232" s="28" t="s">
        <v>59</v>
      </c>
      <c r="D1232" s="28" t="s">
        <v>55</v>
      </c>
      <c r="E1232" s="28" t="s">
        <v>13446</v>
      </c>
      <c r="F1232" s="37">
        <v>43202.365451388891</v>
      </c>
      <c r="G1232" s="37">
        <v>43248</v>
      </c>
      <c r="H1232" s="37">
        <v>43613</v>
      </c>
      <c r="I1232" s="37">
        <v>43222.611574074072</v>
      </c>
      <c r="J1232" s="41" t="s">
        <v>13151</v>
      </c>
      <c r="K1232" s="28" t="s">
        <v>66</v>
      </c>
      <c r="L1232" s="28" t="s">
        <v>77</v>
      </c>
      <c r="M1232" s="30">
        <v>1345.59</v>
      </c>
      <c r="N1232" s="38" t="s">
        <v>418</v>
      </c>
      <c r="O1232" s="49" t="s">
        <v>419</v>
      </c>
    </row>
    <row r="1233" spans="1:15" x14ac:dyDescent="0.2">
      <c r="A1233" s="28" t="s">
        <v>54</v>
      </c>
      <c r="B1233" s="28" t="s">
        <v>6139</v>
      </c>
      <c r="C1233" s="28" t="s">
        <v>59</v>
      </c>
      <c r="D1233" s="28" t="s">
        <v>55</v>
      </c>
      <c r="E1233" s="28" t="s">
        <v>6722</v>
      </c>
      <c r="F1233" s="37">
        <v>43229.393229166664</v>
      </c>
      <c r="G1233" s="37">
        <v>43234</v>
      </c>
      <c r="H1233" s="37">
        <v>43599</v>
      </c>
      <c r="I1233" s="37">
        <v>43234.364884259259</v>
      </c>
      <c r="J1233" s="41" t="s">
        <v>13114</v>
      </c>
      <c r="K1233" s="28" t="s">
        <v>66</v>
      </c>
      <c r="L1233" s="28" t="s">
        <v>77</v>
      </c>
      <c r="M1233" s="30">
        <v>543.88</v>
      </c>
      <c r="N1233" s="38" t="s">
        <v>113</v>
      </c>
      <c r="O1233" s="49" t="s">
        <v>114</v>
      </c>
    </row>
    <row r="1234" spans="1:15" x14ac:dyDescent="0.2">
      <c r="A1234" s="28" t="s">
        <v>54</v>
      </c>
      <c r="B1234" s="28" t="s">
        <v>6173</v>
      </c>
      <c r="C1234" s="28" t="s">
        <v>59</v>
      </c>
      <c r="D1234" s="28" t="s">
        <v>55</v>
      </c>
      <c r="E1234" s="28" t="s">
        <v>7566</v>
      </c>
      <c r="F1234" s="37">
        <v>43222.084456018514</v>
      </c>
      <c r="G1234" s="37">
        <v>43251</v>
      </c>
      <c r="H1234" s="37">
        <v>43616</v>
      </c>
      <c r="I1234" s="37">
        <v>43228.404675925922</v>
      </c>
      <c r="J1234" s="41" t="s">
        <v>13123</v>
      </c>
      <c r="K1234" s="28" t="s">
        <v>92</v>
      </c>
      <c r="L1234" s="28" t="s">
        <v>77</v>
      </c>
      <c r="M1234" s="30">
        <v>577.63</v>
      </c>
      <c r="N1234" s="38" t="s">
        <v>239</v>
      </c>
      <c r="O1234" s="49" t="s">
        <v>240</v>
      </c>
    </row>
    <row r="1235" spans="1:15" x14ac:dyDescent="0.2">
      <c r="A1235" s="28" t="s">
        <v>54</v>
      </c>
      <c r="B1235" s="28" t="s">
        <v>6241</v>
      </c>
      <c r="C1235" s="28" t="s">
        <v>59</v>
      </c>
      <c r="D1235" s="28" t="s">
        <v>55</v>
      </c>
      <c r="E1235" s="28" t="s">
        <v>6313</v>
      </c>
      <c r="F1235" s="37">
        <v>43237.084074074075</v>
      </c>
      <c r="G1235" s="37">
        <v>43272</v>
      </c>
      <c r="H1235" s="37">
        <v>43637</v>
      </c>
      <c r="I1235" s="37">
        <v>43237.322164351848</v>
      </c>
      <c r="J1235" s="41" t="s">
        <v>13119</v>
      </c>
      <c r="K1235" s="28" t="s">
        <v>92</v>
      </c>
      <c r="L1235" s="28" t="s">
        <v>77</v>
      </c>
      <c r="M1235" s="30">
        <v>593.51</v>
      </c>
      <c r="N1235" s="38" t="s">
        <v>144</v>
      </c>
      <c r="O1235" s="49" t="s">
        <v>145</v>
      </c>
    </row>
    <row r="1236" spans="1:15" ht="25.5" x14ac:dyDescent="0.2">
      <c r="A1236" s="28" t="s">
        <v>54</v>
      </c>
      <c r="B1236" s="28" t="s">
        <v>6153</v>
      </c>
      <c r="C1236" s="28" t="s">
        <v>59</v>
      </c>
      <c r="D1236" s="28" t="s">
        <v>55</v>
      </c>
      <c r="E1236" s="28" t="s">
        <v>7571</v>
      </c>
      <c r="F1236" s="37">
        <v>43251.432384259257</v>
      </c>
      <c r="G1236" s="37">
        <v>43087</v>
      </c>
      <c r="H1236" s="37">
        <v>43452</v>
      </c>
      <c r="I1236" s="37">
        <v>43251.434178240735</v>
      </c>
      <c r="J1236" s="41" t="s">
        <v>13133</v>
      </c>
      <c r="K1236" s="28" t="s">
        <v>226</v>
      </c>
      <c r="L1236" s="28" t="s">
        <v>77</v>
      </c>
      <c r="M1236" s="30">
        <v>-1598.52</v>
      </c>
      <c r="N1236" s="38" t="s">
        <v>1230</v>
      </c>
      <c r="O1236" s="49" t="s">
        <v>1231</v>
      </c>
    </row>
    <row r="1237" spans="1:15" ht="25.5" x14ac:dyDescent="0.2">
      <c r="A1237" s="28" t="s">
        <v>54</v>
      </c>
      <c r="B1237" s="28" t="s">
        <v>6119</v>
      </c>
      <c r="C1237" s="28" t="s">
        <v>59</v>
      </c>
      <c r="D1237" s="28" t="s">
        <v>55</v>
      </c>
      <c r="E1237" s="28" t="s">
        <v>7531</v>
      </c>
      <c r="F1237" s="37">
        <v>43243.019097222219</v>
      </c>
      <c r="G1237" s="37">
        <v>43265</v>
      </c>
      <c r="H1237" s="37">
        <v>43630</v>
      </c>
      <c r="I1237" s="37">
        <v>43243.472766203704</v>
      </c>
      <c r="J1237" s="41" t="s">
        <v>13143</v>
      </c>
      <c r="K1237" s="28" t="s">
        <v>66</v>
      </c>
      <c r="L1237" s="28" t="s">
        <v>77</v>
      </c>
      <c r="M1237" s="30">
        <v>1621.74</v>
      </c>
      <c r="N1237" s="38" t="s">
        <v>3425</v>
      </c>
      <c r="O1237" s="49" t="s">
        <v>3426</v>
      </c>
    </row>
    <row r="1238" spans="1:15" x14ac:dyDescent="0.2">
      <c r="A1238" s="28" t="s">
        <v>54</v>
      </c>
      <c r="B1238" s="28" t="s">
        <v>6150</v>
      </c>
      <c r="C1238" s="28" t="s">
        <v>59</v>
      </c>
      <c r="D1238" s="28" t="s">
        <v>55</v>
      </c>
      <c r="E1238" s="28" t="s">
        <v>7273</v>
      </c>
      <c r="F1238" s="37">
        <v>43223.845405092594</v>
      </c>
      <c r="G1238" s="37">
        <v>43239</v>
      </c>
      <c r="H1238" s="37">
        <v>43604</v>
      </c>
      <c r="I1238" s="37">
        <v>43223.855856481481</v>
      </c>
      <c r="J1238" s="41" t="s">
        <v>13116</v>
      </c>
      <c r="K1238" s="28" t="s">
        <v>66</v>
      </c>
      <c r="L1238" s="28" t="s">
        <v>77</v>
      </c>
      <c r="M1238" s="30">
        <v>1217.31</v>
      </c>
      <c r="N1238" s="38" t="s">
        <v>174</v>
      </c>
      <c r="O1238" s="49" t="s">
        <v>175</v>
      </c>
    </row>
    <row r="1239" spans="1:15" ht="25.5" x14ac:dyDescent="0.2">
      <c r="A1239" s="28" t="s">
        <v>54</v>
      </c>
      <c r="B1239" s="28" t="s">
        <v>6188</v>
      </c>
      <c r="C1239" s="28" t="s">
        <v>59</v>
      </c>
      <c r="D1239" s="28" t="s">
        <v>55</v>
      </c>
      <c r="E1239" s="28" t="s">
        <v>7172</v>
      </c>
      <c r="F1239" s="37">
        <v>43229.086064814815</v>
      </c>
      <c r="G1239" s="37">
        <v>43264</v>
      </c>
      <c r="H1239" s="37">
        <v>43629</v>
      </c>
      <c r="I1239" s="37">
        <v>43241.539641203701</v>
      </c>
      <c r="J1239" s="41" t="s">
        <v>13140</v>
      </c>
      <c r="K1239" s="28" t="s">
        <v>92</v>
      </c>
      <c r="L1239" s="28" t="s">
        <v>77</v>
      </c>
      <c r="M1239" s="30">
        <v>1659.23</v>
      </c>
      <c r="N1239" s="38" t="s">
        <v>1561</v>
      </c>
      <c r="O1239" s="49" t="s">
        <v>1562</v>
      </c>
    </row>
    <row r="1240" spans="1:15" x14ac:dyDescent="0.2">
      <c r="A1240" s="28" t="s">
        <v>54</v>
      </c>
      <c r="B1240" s="28" t="s">
        <v>6186</v>
      </c>
      <c r="C1240" s="28" t="s">
        <v>59</v>
      </c>
      <c r="D1240" s="28" t="s">
        <v>55</v>
      </c>
      <c r="E1240" s="28" t="s">
        <v>7487</v>
      </c>
      <c r="F1240" s="37">
        <v>43242.466770833329</v>
      </c>
      <c r="G1240" s="37">
        <v>43270</v>
      </c>
      <c r="H1240" s="37">
        <v>43635</v>
      </c>
      <c r="I1240" s="37">
        <v>43245.621736111112</v>
      </c>
      <c r="J1240" s="41" t="s">
        <v>13113</v>
      </c>
      <c r="K1240" s="28" t="s">
        <v>66</v>
      </c>
      <c r="L1240" s="28" t="s">
        <v>77</v>
      </c>
      <c r="M1240" s="30">
        <v>740.32</v>
      </c>
      <c r="N1240" s="38" t="s">
        <v>707</v>
      </c>
      <c r="O1240" s="49" t="s">
        <v>708</v>
      </c>
    </row>
    <row r="1241" spans="1:15" x14ac:dyDescent="0.2">
      <c r="A1241" s="28" t="s">
        <v>54</v>
      </c>
      <c r="B1241" s="28" t="s">
        <v>6119</v>
      </c>
      <c r="C1241" s="28" t="s">
        <v>59</v>
      </c>
      <c r="D1241" s="28" t="s">
        <v>55</v>
      </c>
      <c r="E1241" s="28" t="s">
        <v>7572</v>
      </c>
      <c r="F1241" s="37">
        <v>43240.895150462959</v>
      </c>
      <c r="G1241" s="37">
        <v>43078</v>
      </c>
      <c r="H1241" s="37">
        <v>43443</v>
      </c>
      <c r="I1241" s="37">
        <v>43240.897523148145</v>
      </c>
      <c r="J1241" s="41" t="s">
        <v>13447</v>
      </c>
      <c r="K1241" s="28" t="s">
        <v>166</v>
      </c>
      <c r="L1241" s="28" t="s">
        <v>77</v>
      </c>
      <c r="M1241" s="30">
        <v>152.47999999999999</v>
      </c>
      <c r="N1241" s="38" t="s">
        <v>79</v>
      </c>
      <c r="O1241" s="49" t="s">
        <v>80</v>
      </c>
    </row>
    <row r="1242" spans="1:15" x14ac:dyDescent="0.2">
      <c r="A1242" s="28" t="s">
        <v>54</v>
      </c>
      <c r="B1242" s="28" t="s">
        <v>6158</v>
      </c>
      <c r="C1242" s="28" t="s">
        <v>59</v>
      </c>
      <c r="D1242" s="28" t="s">
        <v>55</v>
      </c>
      <c r="E1242" s="28" t="s">
        <v>7087</v>
      </c>
      <c r="F1242" s="37">
        <v>43228.491620370369</v>
      </c>
      <c r="G1242" s="37">
        <v>43251</v>
      </c>
      <c r="H1242" s="37">
        <v>43616</v>
      </c>
      <c r="I1242" s="37">
        <v>43234.63722222222</v>
      </c>
      <c r="J1242" s="41" t="s">
        <v>13114</v>
      </c>
      <c r="K1242" s="28" t="s">
        <v>92</v>
      </c>
      <c r="L1242" s="28" t="s">
        <v>77</v>
      </c>
      <c r="M1242" s="30">
        <v>1248.94</v>
      </c>
      <c r="N1242" s="38" t="s">
        <v>7088</v>
      </c>
      <c r="O1242" s="49" t="s">
        <v>7089</v>
      </c>
    </row>
    <row r="1243" spans="1:15" x14ac:dyDescent="0.2">
      <c r="A1243" s="28" t="s">
        <v>54</v>
      </c>
      <c r="B1243" s="28" t="s">
        <v>6119</v>
      </c>
      <c r="C1243" s="28" t="s">
        <v>59</v>
      </c>
      <c r="D1243" s="28" t="s">
        <v>55</v>
      </c>
      <c r="E1243" s="28" t="s">
        <v>6736</v>
      </c>
      <c r="F1243" s="37">
        <v>43244.550844907404</v>
      </c>
      <c r="G1243" s="37">
        <v>43022</v>
      </c>
      <c r="H1243" s="37">
        <v>43387</v>
      </c>
      <c r="I1243" s="37">
        <v>43244.565115740741</v>
      </c>
      <c r="J1243" s="41" t="s">
        <v>13117</v>
      </c>
      <c r="K1243" s="28" t="s">
        <v>166</v>
      </c>
      <c r="L1243" s="28" t="s">
        <v>77</v>
      </c>
      <c r="M1243" s="30">
        <v>-6.44</v>
      </c>
      <c r="N1243" s="38" t="s">
        <v>1610</v>
      </c>
      <c r="O1243" s="49" t="s">
        <v>1611</v>
      </c>
    </row>
    <row r="1244" spans="1:15" x14ac:dyDescent="0.2">
      <c r="A1244" s="28" t="s">
        <v>54</v>
      </c>
      <c r="B1244" s="28" t="s">
        <v>6132</v>
      </c>
      <c r="C1244" s="28" t="s">
        <v>59</v>
      </c>
      <c r="D1244" s="28" t="s">
        <v>55</v>
      </c>
      <c r="E1244" s="28" t="s">
        <v>13448</v>
      </c>
      <c r="F1244" s="37">
        <v>43208.737326388888</v>
      </c>
      <c r="G1244" s="37">
        <v>43234</v>
      </c>
      <c r="H1244" s="37">
        <v>43599</v>
      </c>
      <c r="I1244" s="37">
        <v>43221.644965277774</v>
      </c>
      <c r="J1244" s="41" t="s">
        <v>13146</v>
      </c>
      <c r="K1244" s="28" t="s">
        <v>66</v>
      </c>
      <c r="L1244" s="28" t="s">
        <v>77</v>
      </c>
      <c r="M1244" s="30">
        <v>477.8</v>
      </c>
      <c r="N1244" s="38" t="s">
        <v>275</v>
      </c>
      <c r="O1244" s="49" t="s">
        <v>276</v>
      </c>
    </row>
    <row r="1245" spans="1:15" ht="25.5" x14ac:dyDescent="0.2">
      <c r="A1245" s="28" t="s">
        <v>54</v>
      </c>
      <c r="B1245" s="28" t="s">
        <v>6158</v>
      </c>
      <c r="C1245" s="28" t="s">
        <v>59</v>
      </c>
      <c r="D1245" s="28" t="s">
        <v>55</v>
      </c>
      <c r="E1245" s="28" t="s">
        <v>7746</v>
      </c>
      <c r="F1245" s="37">
        <v>43224.44804398148</v>
      </c>
      <c r="G1245" s="37">
        <v>43228</v>
      </c>
      <c r="H1245" s="37">
        <v>43593</v>
      </c>
      <c r="I1245" s="37">
        <v>43228.464965277773</v>
      </c>
      <c r="J1245" s="41" t="s">
        <v>13123</v>
      </c>
      <c r="K1245" s="28" t="s">
        <v>66</v>
      </c>
      <c r="L1245" s="28" t="s">
        <v>77</v>
      </c>
      <c r="M1245" s="30">
        <v>299.11</v>
      </c>
      <c r="N1245" s="38" t="s">
        <v>7747</v>
      </c>
      <c r="O1245" s="49" t="s">
        <v>7748</v>
      </c>
    </row>
    <row r="1246" spans="1:15" x14ac:dyDescent="0.2">
      <c r="A1246" s="28" t="s">
        <v>54</v>
      </c>
      <c r="B1246" s="28" t="s">
        <v>6289</v>
      </c>
      <c r="C1246" s="28" t="s">
        <v>59</v>
      </c>
      <c r="D1246" s="28" t="s">
        <v>55</v>
      </c>
      <c r="E1246" s="28" t="s">
        <v>6544</v>
      </c>
      <c r="F1246" s="37">
        <v>43243.417245370365</v>
      </c>
      <c r="G1246" s="37">
        <v>43247</v>
      </c>
      <c r="H1246" s="37">
        <v>43613</v>
      </c>
      <c r="I1246" s="37">
        <v>43243.419594907406</v>
      </c>
      <c r="J1246" s="41" t="s">
        <v>13143</v>
      </c>
      <c r="K1246" s="28" t="s">
        <v>226</v>
      </c>
      <c r="L1246" s="28" t="s">
        <v>77</v>
      </c>
      <c r="M1246" s="30">
        <v>-4990.1000000000004</v>
      </c>
      <c r="N1246" s="38" t="s">
        <v>6545</v>
      </c>
      <c r="O1246" s="49" t="s">
        <v>6546</v>
      </c>
    </row>
    <row r="1247" spans="1:15" x14ac:dyDescent="0.2">
      <c r="A1247" s="28" t="s">
        <v>54</v>
      </c>
      <c r="B1247" s="28" t="s">
        <v>6111</v>
      </c>
      <c r="C1247" s="28" t="s">
        <v>59</v>
      </c>
      <c r="D1247" s="28" t="s">
        <v>55</v>
      </c>
      <c r="E1247" s="28" t="s">
        <v>6707</v>
      </c>
      <c r="F1247" s="37">
        <v>43235.520358796297</v>
      </c>
      <c r="G1247" s="37">
        <v>43248</v>
      </c>
      <c r="H1247" s="37">
        <v>43613</v>
      </c>
      <c r="I1247" s="37">
        <v>43248.464618055557</v>
      </c>
      <c r="J1247" s="41" t="s">
        <v>13135</v>
      </c>
      <c r="K1247" s="28" t="s">
        <v>66</v>
      </c>
      <c r="L1247" s="28" t="s">
        <v>77</v>
      </c>
      <c r="M1247" s="30">
        <v>368.43</v>
      </c>
      <c r="N1247" s="38" t="s">
        <v>84</v>
      </c>
      <c r="O1247" s="49" t="s">
        <v>85</v>
      </c>
    </row>
    <row r="1248" spans="1:15" x14ac:dyDescent="0.2">
      <c r="A1248" s="28" t="s">
        <v>54</v>
      </c>
      <c r="B1248" s="28" t="s">
        <v>6132</v>
      </c>
      <c r="C1248" s="28" t="s">
        <v>59</v>
      </c>
      <c r="D1248" s="28" t="s">
        <v>55</v>
      </c>
      <c r="E1248" s="28" t="s">
        <v>7795</v>
      </c>
      <c r="F1248" s="37">
        <v>43228.46597222222</v>
      </c>
      <c r="G1248" s="37">
        <v>43260</v>
      </c>
      <c r="H1248" s="37">
        <v>43625</v>
      </c>
      <c r="I1248" s="37">
        <v>43228.697071759256</v>
      </c>
      <c r="J1248" s="41" t="s">
        <v>13123</v>
      </c>
      <c r="K1248" s="28" t="s">
        <v>66</v>
      </c>
      <c r="L1248" s="28" t="s">
        <v>77</v>
      </c>
      <c r="M1248" s="30">
        <v>503.12</v>
      </c>
      <c r="N1248" s="38" t="s">
        <v>418</v>
      </c>
      <c r="O1248" s="49" t="s">
        <v>419</v>
      </c>
    </row>
    <row r="1249" spans="1:15" x14ac:dyDescent="0.2">
      <c r="A1249" s="28" t="s">
        <v>54</v>
      </c>
      <c r="B1249" s="28" t="s">
        <v>6112</v>
      </c>
      <c r="C1249" s="28" t="s">
        <v>59</v>
      </c>
      <c r="D1249" s="28" t="s">
        <v>55</v>
      </c>
      <c r="E1249" s="28" t="s">
        <v>7305</v>
      </c>
      <c r="F1249" s="37">
        <v>43229.085729166662</v>
      </c>
      <c r="G1249" s="37">
        <v>43262</v>
      </c>
      <c r="H1249" s="37">
        <v>43627</v>
      </c>
      <c r="I1249" s="37">
        <v>43229.391828703701</v>
      </c>
      <c r="J1249" s="41" t="s">
        <v>13124</v>
      </c>
      <c r="K1249" s="28" t="s">
        <v>92</v>
      </c>
      <c r="L1249" s="28" t="s">
        <v>77</v>
      </c>
      <c r="M1249" s="30">
        <v>690.58</v>
      </c>
      <c r="N1249" s="38" t="s">
        <v>3274</v>
      </c>
      <c r="O1249" s="49" t="s">
        <v>3275</v>
      </c>
    </row>
    <row r="1250" spans="1:15" ht="25.5" x14ac:dyDescent="0.2">
      <c r="A1250" s="28" t="s">
        <v>54</v>
      </c>
      <c r="B1250" s="28" t="s">
        <v>6117</v>
      </c>
      <c r="C1250" s="28" t="s">
        <v>59</v>
      </c>
      <c r="D1250" s="28" t="s">
        <v>55</v>
      </c>
      <c r="E1250" s="28" t="s">
        <v>7108</v>
      </c>
      <c r="F1250" s="37">
        <v>43236.432881944442</v>
      </c>
      <c r="G1250" s="37">
        <v>43275</v>
      </c>
      <c r="H1250" s="37">
        <v>43640</v>
      </c>
      <c r="I1250" s="37">
        <v>43236.436631944445</v>
      </c>
      <c r="J1250" s="41" t="s">
        <v>13120</v>
      </c>
      <c r="K1250" s="28" t="s">
        <v>166</v>
      </c>
      <c r="L1250" s="28" t="s">
        <v>77</v>
      </c>
      <c r="M1250" s="30">
        <v>15.14</v>
      </c>
      <c r="N1250" s="38" t="s">
        <v>156</v>
      </c>
      <c r="O1250" s="49" t="s">
        <v>157</v>
      </c>
    </row>
    <row r="1251" spans="1:15" x14ac:dyDescent="0.2">
      <c r="A1251" s="28" t="s">
        <v>54</v>
      </c>
      <c r="B1251" s="28" t="s">
        <v>6117</v>
      </c>
      <c r="C1251" s="28" t="s">
        <v>59</v>
      </c>
      <c r="D1251" s="28" t="s">
        <v>55</v>
      </c>
      <c r="E1251" s="28" t="s">
        <v>7157</v>
      </c>
      <c r="F1251" s="37">
        <v>43245.501076388886</v>
      </c>
      <c r="G1251" s="37">
        <v>43274</v>
      </c>
      <c r="H1251" s="37">
        <v>43639</v>
      </c>
      <c r="I1251" s="37">
        <v>43251.440219907403</v>
      </c>
      <c r="J1251" s="41" t="s">
        <v>13133</v>
      </c>
      <c r="K1251" s="28" t="s">
        <v>66</v>
      </c>
      <c r="L1251" s="28" t="s">
        <v>77</v>
      </c>
      <c r="M1251" s="30">
        <v>945.5</v>
      </c>
      <c r="N1251" s="38" t="s">
        <v>90</v>
      </c>
      <c r="O1251" s="49" t="s">
        <v>91</v>
      </c>
    </row>
    <row r="1252" spans="1:15" x14ac:dyDescent="0.2">
      <c r="A1252" s="28" t="s">
        <v>54</v>
      </c>
      <c r="B1252" s="28" t="s">
        <v>6112</v>
      </c>
      <c r="C1252" s="28" t="s">
        <v>59</v>
      </c>
      <c r="D1252" s="28" t="s">
        <v>55</v>
      </c>
      <c r="E1252" s="28" t="s">
        <v>7147</v>
      </c>
      <c r="F1252" s="37">
        <v>43249.685763888891</v>
      </c>
      <c r="G1252" s="37">
        <v>43248</v>
      </c>
      <c r="H1252" s="37">
        <v>43613</v>
      </c>
      <c r="I1252" s="37">
        <v>43249.686249999999</v>
      </c>
      <c r="J1252" s="41" t="s">
        <v>13129</v>
      </c>
      <c r="K1252" s="28" t="s">
        <v>166</v>
      </c>
      <c r="L1252" s="28" t="s">
        <v>77</v>
      </c>
      <c r="M1252" s="30">
        <v>0</v>
      </c>
      <c r="N1252" s="38" t="s">
        <v>301</v>
      </c>
      <c r="O1252" s="49" t="s">
        <v>302</v>
      </c>
    </row>
    <row r="1253" spans="1:15" x14ac:dyDescent="0.2">
      <c r="A1253" s="28" t="s">
        <v>54</v>
      </c>
      <c r="B1253" s="28" t="s">
        <v>6153</v>
      </c>
      <c r="C1253" s="28" t="s">
        <v>59</v>
      </c>
      <c r="D1253" s="28" t="s">
        <v>55</v>
      </c>
      <c r="E1253" s="28" t="s">
        <v>6965</v>
      </c>
      <c r="F1253" s="37">
        <v>43228.577418981477</v>
      </c>
      <c r="G1253" s="37">
        <v>42960</v>
      </c>
      <c r="H1253" s="37">
        <v>43325</v>
      </c>
      <c r="I1253" s="37">
        <v>43228.626643518517</v>
      </c>
      <c r="J1253" s="41" t="s">
        <v>13123</v>
      </c>
      <c r="K1253" s="28" t="s">
        <v>166</v>
      </c>
      <c r="L1253" s="28" t="s">
        <v>77</v>
      </c>
      <c r="M1253" s="30">
        <v>-1144.3900000000001</v>
      </c>
      <c r="N1253" s="38" t="s">
        <v>2208</v>
      </c>
      <c r="O1253" s="49" t="s">
        <v>2209</v>
      </c>
    </row>
    <row r="1254" spans="1:15" x14ac:dyDescent="0.2">
      <c r="A1254" s="28" t="s">
        <v>54</v>
      </c>
      <c r="B1254" s="28" t="s">
        <v>6153</v>
      </c>
      <c r="C1254" s="28" t="s">
        <v>59</v>
      </c>
      <c r="D1254" s="28" t="s">
        <v>55</v>
      </c>
      <c r="E1254" s="28" t="s">
        <v>7603</v>
      </c>
      <c r="F1254" s="37">
        <v>43216.090173611112</v>
      </c>
      <c r="G1254" s="37">
        <v>43251</v>
      </c>
      <c r="H1254" s="37">
        <v>43616</v>
      </c>
      <c r="I1254" s="37">
        <v>43231.614305555551</v>
      </c>
      <c r="J1254" s="41" t="s">
        <v>13138</v>
      </c>
      <c r="K1254" s="28" t="s">
        <v>92</v>
      </c>
      <c r="L1254" s="28" t="s">
        <v>77</v>
      </c>
      <c r="M1254" s="30">
        <v>695.58</v>
      </c>
      <c r="N1254" s="38" t="s">
        <v>1344</v>
      </c>
      <c r="O1254" s="49" t="s">
        <v>1345</v>
      </c>
    </row>
    <row r="1255" spans="1:15" ht="25.5" x14ac:dyDescent="0.2">
      <c r="A1255" s="28" t="s">
        <v>54</v>
      </c>
      <c r="B1255" s="28" t="s">
        <v>6153</v>
      </c>
      <c r="C1255" s="28" t="s">
        <v>59</v>
      </c>
      <c r="D1255" s="28" t="s">
        <v>55</v>
      </c>
      <c r="E1255" s="28" t="s">
        <v>6429</v>
      </c>
      <c r="F1255" s="37">
        <v>43219.085914351846</v>
      </c>
      <c r="G1255" s="37">
        <v>43252</v>
      </c>
      <c r="H1255" s="37">
        <v>43617</v>
      </c>
      <c r="I1255" s="37">
        <v>43229.466365740736</v>
      </c>
      <c r="J1255" s="41" t="s">
        <v>13124</v>
      </c>
      <c r="K1255" s="28" t="s">
        <v>92</v>
      </c>
      <c r="L1255" s="28" t="s">
        <v>77</v>
      </c>
      <c r="M1255" s="30">
        <v>2807.89</v>
      </c>
      <c r="N1255" s="38" t="s">
        <v>1230</v>
      </c>
      <c r="O1255" s="49" t="s">
        <v>1231</v>
      </c>
    </row>
    <row r="1256" spans="1:15" x14ac:dyDescent="0.2">
      <c r="A1256" s="28" t="s">
        <v>54</v>
      </c>
      <c r="B1256" s="28" t="s">
        <v>6132</v>
      </c>
      <c r="C1256" s="28" t="s">
        <v>59</v>
      </c>
      <c r="D1256" s="28" t="s">
        <v>55</v>
      </c>
      <c r="E1256" s="28" t="s">
        <v>13449</v>
      </c>
      <c r="F1256" s="37">
        <v>43194.745335648149</v>
      </c>
      <c r="G1256" s="37">
        <v>43218</v>
      </c>
      <c r="H1256" s="37">
        <v>43583</v>
      </c>
      <c r="I1256" s="37">
        <v>43223.37400462963</v>
      </c>
      <c r="J1256" s="41" t="s">
        <v>13116</v>
      </c>
      <c r="K1256" s="28" t="s">
        <v>166</v>
      </c>
      <c r="L1256" s="28" t="s">
        <v>77</v>
      </c>
      <c r="M1256" s="30">
        <v>-35.04</v>
      </c>
      <c r="N1256" s="38" t="s">
        <v>110</v>
      </c>
      <c r="O1256" s="49" t="s">
        <v>111</v>
      </c>
    </row>
    <row r="1257" spans="1:15" x14ac:dyDescent="0.2">
      <c r="A1257" s="28" t="s">
        <v>54</v>
      </c>
      <c r="B1257" s="28" t="s">
        <v>6111</v>
      </c>
      <c r="C1257" s="28" t="s">
        <v>59</v>
      </c>
      <c r="D1257" s="28" t="s">
        <v>55</v>
      </c>
      <c r="E1257" s="28" t="s">
        <v>7056</v>
      </c>
      <c r="F1257" s="37">
        <v>43223.663437499999</v>
      </c>
      <c r="G1257" s="37">
        <v>42954</v>
      </c>
      <c r="H1257" s="37">
        <v>43319</v>
      </c>
      <c r="I1257" s="37">
        <v>43223.664594907408</v>
      </c>
      <c r="J1257" s="41" t="s">
        <v>13116</v>
      </c>
      <c r="K1257" s="28" t="s">
        <v>166</v>
      </c>
      <c r="L1257" s="28" t="s">
        <v>77</v>
      </c>
      <c r="M1257" s="30">
        <v>0</v>
      </c>
      <c r="N1257" s="38" t="s">
        <v>239</v>
      </c>
      <c r="O1257" s="49" t="s">
        <v>240</v>
      </c>
    </row>
    <row r="1258" spans="1:15" ht="25.5" x14ac:dyDescent="0.2">
      <c r="A1258" s="28" t="s">
        <v>54</v>
      </c>
      <c r="B1258" s="28" t="s">
        <v>6205</v>
      </c>
      <c r="C1258" s="28" t="s">
        <v>59</v>
      </c>
      <c r="D1258" s="28" t="s">
        <v>55</v>
      </c>
      <c r="E1258" s="28" t="s">
        <v>6699</v>
      </c>
      <c r="F1258" s="37">
        <v>43221.608402777776</v>
      </c>
      <c r="G1258" s="37">
        <v>43232</v>
      </c>
      <c r="H1258" s="37">
        <v>43597</v>
      </c>
      <c r="I1258" s="37">
        <v>43232.562094907407</v>
      </c>
      <c r="J1258" s="41" t="s">
        <v>13223</v>
      </c>
      <c r="K1258" s="28" t="s">
        <v>66</v>
      </c>
      <c r="L1258" s="28" t="s">
        <v>77</v>
      </c>
      <c r="M1258" s="30">
        <v>2789.75</v>
      </c>
      <c r="N1258" s="38" t="s">
        <v>6700</v>
      </c>
      <c r="O1258" s="49" t="s">
        <v>6701</v>
      </c>
    </row>
    <row r="1259" spans="1:15" x14ac:dyDescent="0.2">
      <c r="A1259" s="28" t="s">
        <v>54</v>
      </c>
      <c r="B1259" s="28" t="s">
        <v>6117</v>
      </c>
      <c r="C1259" s="28" t="s">
        <v>59</v>
      </c>
      <c r="D1259" s="28" t="s">
        <v>55</v>
      </c>
      <c r="E1259" s="28" t="s">
        <v>7236</v>
      </c>
      <c r="F1259" s="37">
        <v>43241.432071759256</v>
      </c>
      <c r="G1259" s="37">
        <v>43270</v>
      </c>
      <c r="H1259" s="37">
        <v>43635</v>
      </c>
      <c r="I1259" s="37">
        <v>43242.46157407407</v>
      </c>
      <c r="J1259" s="41" t="s">
        <v>13111</v>
      </c>
      <c r="K1259" s="28" t="s">
        <v>66</v>
      </c>
      <c r="L1259" s="28" t="s">
        <v>77</v>
      </c>
      <c r="M1259" s="30">
        <v>898.63</v>
      </c>
      <c r="N1259" s="38" t="s">
        <v>110</v>
      </c>
      <c r="O1259" s="49" t="s">
        <v>111</v>
      </c>
    </row>
    <row r="1260" spans="1:15" x14ac:dyDescent="0.2">
      <c r="A1260" s="28" t="s">
        <v>54</v>
      </c>
      <c r="B1260" s="28" t="s">
        <v>6186</v>
      </c>
      <c r="C1260" s="28" t="s">
        <v>59</v>
      </c>
      <c r="D1260" s="28" t="s">
        <v>55</v>
      </c>
      <c r="E1260" s="28" t="s">
        <v>7267</v>
      </c>
      <c r="F1260" s="37">
        <v>43242.492418981477</v>
      </c>
      <c r="G1260" s="37">
        <v>43252</v>
      </c>
      <c r="H1260" s="37">
        <v>43617</v>
      </c>
      <c r="I1260" s="37">
        <v>43249.481585648144</v>
      </c>
      <c r="J1260" s="41" t="s">
        <v>13129</v>
      </c>
      <c r="K1260" s="28" t="s">
        <v>66</v>
      </c>
      <c r="L1260" s="28" t="s">
        <v>77</v>
      </c>
      <c r="M1260" s="30">
        <v>2214.67</v>
      </c>
      <c r="N1260" s="38" t="s">
        <v>84</v>
      </c>
      <c r="O1260" s="49" t="s">
        <v>85</v>
      </c>
    </row>
    <row r="1261" spans="1:15" x14ac:dyDescent="0.2">
      <c r="A1261" s="28" t="s">
        <v>54</v>
      </c>
      <c r="B1261" s="28" t="s">
        <v>6119</v>
      </c>
      <c r="C1261" s="28" t="s">
        <v>59</v>
      </c>
      <c r="D1261" s="28" t="s">
        <v>55</v>
      </c>
      <c r="E1261" s="28" t="s">
        <v>6816</v>
      </c>
      <c r="F1261" s="37">
        <v>43234.577997685185</v>
      </c>
      <c r="G1261" s="37">
        <v>43234</v>
      </c>
      <c r="H1261" s="37">
        <v>43599</v>
      </c>
      <c r="I1261" s="37">
        <v>43234.579097222224</v>
      </c>
      <c r="J1261" s="41" t="s">
        <v>13114</v>
      </c>
      <c r="K1261" s="28" t="s">
        <v>166</v>
      </c>
      <c r="L1261" s="28" t="s">
        <v>77</v>
      </c>
      <c r="M1261" s="30">
        <v>428.91</v>
      </c>
      <c r="N1261" s="38" t="s">
        <v>228</v>
      </c>
      <c r="O1261" s="49" t="s">
        <v>229</v>
      </c>
    </row>
    <row r="1262" spans="1:15" x14ac:dyDescent="0.2">
      <c r="A1262" s="28" t="s">
        <v>54</v>
      </c>
      <c r="B1262" s="28" t="s">
        <v>6112</v>
      </c>
      <c r="C1262" s="28" t="s">
        <v>59</v>
      </c>
      <c r="D1262" s="28" t="s">
        <v>55</v>
      </c>
      <c r="E1262" s="28" t="s">
        <v>6309</v>
      </c>
      <c r="F1262" s="37">
        <v>43229.085740740738</v>
      </c>
      <c r="G1262" s="37">
        <v>43264</v>
      </c>
      <c r="H1262" s="37">
        <v>43629</v>
      </c>
      <c r="I1262" s="37">
        <v>43229.386689814812</v>
      </c>
      <c r="J1262" s="41" t="s">
        <v>13124</v>
      </c>
      <c r="K1262" s="28" t="s">
        <v>92</v>
      </c>
      <c r="L1262" s="28" t="s">
        <v>77</v>
      </c>
      <c r="M1262" s="30">
        <v>786.87</v>
      </c>
      <c r="N1262" s="38" t="s">
        <v>2623</v>
      </c>
      <c r="O1262" s="49" t="s">
        <v>2624</v>
      </c>
    </row>
    <row r="1263" spans="1:15" x14ac:dyDescent="0.2">
      <c r="A1263" s="28" t="s">
        <v>54</v>
      </c>
      <c r="B1263" s="28" t="s">
        <v>6126</v>
      </c>
      <c r="C1263" s="28" t="s">
        <v>59</v>
      </c>
      <c r="D1263" s="28" t="s">
        <v>55</v>
      </c>
      <c r="E1263" s="28" t="s">
        <v>7555</v>
      </c>
      <c r="F1263" s="37">
        <v>43231.657048611109</v>
      </c>
      <c r="G1263" s="37">
        <v>43159</v>
      </c>
      <c r="H1263" s="37">
        <v>43524</v>
      </c>
      <c r="I1263" s="37">
        <v>43234.600104166668</v>
      </c>
      <c r="J1263" s="41" t="s">
        <v>13114</v>
      </c>
      <c r="K1263" s="28" t="s">
        <v>166</v>
      </c>
      <c r="L1263" s="28" t="s">
        <v>77</v>
      </c>
      <c r="M1263" s="30">
        <v>321</v>
      </c>
      <c r="N1263" s="38" t="s">
        <v>7556</v>
      </c>
      <c r="O1263" s="49" t="s">
        <v>7557</v>
      </c>
    </row>
    <row r="1264" spans="1:15" x14ac:dyDescent="0.2">
      <c r="A1264" s="28" t="s">
        <v>54</v>
      </c>
      <c r="B1264" s="28" t="s">
        <v>6153</v>
      </c>
      <c r="C1264" s="28" t="s">
        <v>59</v>
      </c>
      <c r="D1264" s="28" t="s">
        <v>55</v>
      </c>
      <c r="E1264" s="28" t="s">
        <v>6273</v>
      </c>
      <c r="F1264" s="37">
        <v>43237.655659722222</v>
      </c>
      <c r="G1264" s="37">
        <v>43088</v>
      </c>
      <c r="H1264" s="37">
        <v>43453</v>
      </c>
      <c r="I1264" s="37">
        <v>43237.65730324074</v>
      </c>
      <c r="J1264" s="41" t="s">
        <v>13119</v>
      </c>
      <c r="K1264" s="28" t="s">
        <v>166</v>
      </c>
      <c r="L1264" s="28" t="s">
        <v>77</v>
      </c>
      <c r="M1264" s="30">
        <v>0</v>
      </c>
      <c r="N1264" s="38" t="s">
        <v>618</v>
      </c>
      <c r="O1264" s="49" t="s">
        <v>619</v>
      </c>
    </row>
    <row r="1265" spans="1:15" x14ac:dyDescent="0.2">
      <c r="A1265" s="28" t="s">
        <v>54</v>
      </c>
      <c r="B1265" s="28" t="s">
        <v>6150</v>
      </c>
      <c r="C1265" s="28" t="s">
        <v>59</v>
      </c>
      <c r="D1265" s="28" t="s">
        <v>55</v>
      </c>
      <c r="E1265" s="28" t="s">
        <v>6306</v>
      </c>
      <c r="F1265" s="37">
        <v>43221.828217592592</v>
      </c>
      <c r="G1265" s="37">
        <v>43231</v>
      </c>
      <c r="H1265" s="37">
        <v>43596</v>
      </c>
      <c r="I1265" s="37">
        <v>43223.522152777776</v>
      </c>
      <c r="J1265" s="41" t="s">
        <v>13116</v>
      </c>
      <c r="K1265" s="28" t="s">
        <v>66</v>
      </c>
      <c r="L1265" s="28" t="s">
        <v>77</v>
      </c>
      <c r="M1265" s="30">
        <v>1186.48</v>
      </c>
      <c r="N1265" s="38" t="s">
        <v>71</v>
      </c>
      <c r="O1265" s="49" t="s">
        <v>72</v>
      </c>
    </row>
    <row r="1266" spans="1:15" ht="25.5" x14ac:dyDescent="0.2">
      <c r="A1266" s="28" t="s">
        <v>54</v>
      </c>
      <c r="B1266" s="28" t="s">
        <v>6153</v>
      </c>
      <c r="C1266" s="28" t="s">
        <v>59</v>
      </c>
      <c r="D1266" s="28" t="s">
        <v>55</v>
      </c>
      <c r="E1266" s="28" t="s">
        <v>6625</v>
      </c>
      <c r="F1266" s="37">
        <v>43230.367569444439</v>
      </c>
      <c r="G1266" s="37">
        <v>43255</v>
      </c>
      <c r="H1266" s="37">
        <v>43616</v>
      </c>
      <c r="I1266" s="37">
        <v>43246.619826388887</v>
      </c>
      <c r="J1266" s="41" t="s">
        <v>13149</v>
      </c>
      <c r="K1266" s="28" t="s">
        <v>66</v>
      </c>
      <c r="L1266" s="28" t="s">
        <v>77</v>
      </c>
      <c r="M1266" s="30">
        <v>2394.89</v>
      </c>
      <c r="N1266" s="38" t="s">
        <v>253</v>
      </c>
      <c r="O1266" s="49" t="s">
        <v>254</v>
      </c>
    </row>
    <row r="1267" spans="1:15" ht="25.5" x14ac:dyDescent="0.2">
      <c r="A1267" s="28" t="s">
        <v>54</v>
      </c>
      <c r="B1267" s="28" t="s">
        <v>6153</v>
      </c>
      <c r="C1267" s="28" t="s">
        <v>59</v>
      </c>
      <c r="D1267" s="28" t="s">
        <v>55</v>
      </c>
      <c r="E1267" s="28" t="s">
        <v>7548</v>
      </c>
      <c r="F1267" s="37">
        <v>43228.50645833333</v>
      </c>
      <c r="G1267" s="37">
        <v>43245</v>
      </c>
      <c r="H1267" s="37">
        <v>43610</v>
      </c>
      <c r="I1267" s="37">
        <v>43228.508796296293</v>
      </c>
      <c r="J1267" s="41" t="s">
        <v>13123</v>
      </c>
      <c r="K1267" s="28" t="s">
        <v>66</v>
      </c>
      <c r="L1267" s="28" t="s">
        <v>77</v>
      </c>
      <c r="M1267" s="30">
        <v>1169.08</v>
      </c>
      <c r="N1267" s="38" t="s">
        <v>1022</v>
      </c>
      <c r="O1267" s="49" t="s">
        <v>1023</v>
      </c>
    </row>
    <row r="1268" spans="1:15" x14ac:dyDescent="0.2">
      <c r="A1268" s="28" t="s">
        <v>54</v>
      </c>
      <c r="B1268" s="28" t="s">
        <v>6241</v>
      </c>
      <c r="C1268" s="28" t="s">
        <v>59</v>
      </c>
      <c r="D1268" s="28" t="s">
        <v>55</v>
      </c>
      <c r="E1268" s="28" t="s">
        <v>7662</v>
      </c>
      <c r="F1268" s="37">
        <v>43231.375127314815</v>
      </c>
      <c r="G1268" s="37">
        <v>42977</v>
      </c>
      <c r="H1268" s="37">
        <v>43342</v>
      </c>
      <c r="I1268" s="37">
        <v>43231.37605324074</v>
      </c>
      <c r="J1268" s="41" t="s">
        <v>13138</v>
      </c>
      <c r="K1268" s="28" t="s">
        <v>166</v>
      </c>
      <c r="L1268" s="28" t="s">
        <v>77</v>
      </c>
      <c r="M1268" s="30">
        <v>0</v>
      </c>
      <c r="N1268" s="38" t="s">
        <v>3897</v>
      </c>
      <c r="O1268" s="49" t="s">
        <v>3898</v>
      </c>
    </row>
    <row r="1269" spans="1:15" x14ac:dyDescent="0.2">
      <c r="A1269" s="28" t="s">
        <v>54</v>
      </c>
      <c r="B1269" s="28" t="s">
        <v>6153</v>
      </c>
      <c r="C1269" s="28" t="s">
        <v>59</v>
      </c>
      <c r="D1269" s="28" t="s">
        <v>55</v>
      </c>
      <c r="E1269" s="28" t="s">
        <v>7168</v>
      </c>
      <c r="F1269" s="37">
        <v>43230.495787037034</v>
      </c>
      <c r="G1269" s="37">
        <v>43237</v>
      </c>
      <c r="H1269" s="37">
        <v>43602</v>
      </c>
      <c r="I1269" s="37">
        <v>43230.498402777775</v>
      </c>
      <c r="J1269" s="41" t="s">
        <v>13121</v>
      </c>
      <c r="K1269" s="28" t="s">
        <v>66</v>
      </c>
      <c r="L1269" s="28" t="s">
        <v>77</v>
      </c>
      <c r="M1269" s="30">
        <v>343.77</v>
      </c>
      <c r="N1269" s="38" t="s">
        <v>215</v>
      </c>
      <c r="O1269" s="49" t="s">
        <v>216</v>
      </c>
    </row>
    <row r="1270" spans="1:15" x14ac:dyDescent="0.2">
      <c r="A1270" s="28" t="s">
        <v>54</v>
      </c>
      <c r="B1270" s="28" t="s">
        <v>6117</v>
      </c>
      <c r="C1270" s="28" t="s">
        <v>59</v>
      </c>
      <c r="D1270" s="28" t="s">
        <v>55</v>
      </c>
      <c r="E1270" s="28" t="s">
        <v>6267</v>
      </c>
      <c r="F1270" s="37">
        <v>43231.700115740736</v>
      </c>
      <c r="G1270" s="37">
        <v>43231</v>
      </c>
      <c r="H1270" s="37">
        <v>43596</v>
      </c>
      <c r="I1270" s="37">
        <v>43231.700694444444</v>
      </c>
      <c r="J1270" s="41" t="s">
        <v>13138</v>
      </c>
      <c r="K1270" s="28" t="s">
        <v>66</v>
      </c>
      <c r="L1270" s="28" t="s">
        <v>77</v>
      </c>
      <c r="M1270" s="30">
        <v>1274.04</v>
      </c>
      <c r="N1270" s="38" t="s">
        <v>618</v>
      </c>
      <c r="O1270" s="49" t="s">
        <v>619</v>
      </c>
    </row>
    <row r="1271" spans="1:15" x14ac:dyDescent="0.2">
      <c r="A1271" s="28" t="s">
        <v>54</v>
      </c>
      <c r="B1271" s="28" t="s">
        <v>6153</v>
      </c>
      <c r="C1271" s="28" t="s">
        <v>59</v>
      </c>
      <c r="D1271" s="28" t="s">
        <v>55</v>
      </c>
      <c r="E1271" s="28" t="s">
        <v>6474</v>
      </c>
      <c r="F1271" s="37">
        <v>43242.446111111109</v>
      </c>
      <c r="G1271" s="37">
        <v>42983</v>
      </c>
      <c r="H1271" s="37">
        <v>43348</v>
      </c>
      <c r="I1271" s="37">
        <v>43242.446898148148</v>
      </c>
      <c r="J1271" s="41" t="s">
        <v>13111</v>
      </c>
      <c r="K1271" s="28" t="s">
        <v>166</v>
      </c>
      <c r="L1271" s="28" t="s">
        <v>77</v>
      </c>
      <c r="M1271" s="30">
        <v>29.52</v>
      </c>
      <c r="N1271" s="38" t="s">
        <v>87</v>
      </c>
      <c r="O1271" s="49" t="s">
        <v>88</v>
      </c>
    </row>
    <row r="1272" spans="1:15" ht="25.5" x14ac:dyDescent="0.2">
      <c r="A1272" s="28" t="s">
        <v>54</v>
      </c>
      <c r="B1272" s="28" t="s">
        <v>6116</v>
      </c>
      <c r="C1272" s="28" t="s">
        <v>59</v>
      </c>
      <c r="D1272" s="28" t="s">
        <v>55</v>
      </c>
      <c r="E1272" s="28" t="s">
        <v>6432</v>
      </c>
      <c r="F1272" s="37">
        <v>43249.49554398148</v>
      </c>
      <c r="G1272" s="37">
        <v>43069</v>
      </c>
      <c r="H1272" s="37">
        <v>43434</v>
      </c>
      <c r="I1272" s="37">
        <v>43249.496446759258</v>
      </c>
      <c r="J1272" s="41" t="s">
        <v>13129</v>
      </c>
      <c r="K1272" s="28" t="s">
        <v>166</v>
      </c>
      <c r="L1272" s="28" t="s">
        <v>77</v>
      </c>
      <c r="M1272" s="30">
        <v>0.03</v>
      </c>
      <c r="N1272" s="38" t="s">
        <v>244</v>
      </c>
      <c r="O1272" s="49" t="s">
        <v>245</v>
      </c>
    </row>
    <row r="1273" spans="1:15" x14ac:dyDescent="0.2">
      <c r="A1273" s="28" t="s">
        <v>54</v>
      </c>
      <c r="B1273" s="28" t="s">
        <v>6186</v>
      </c>
      <c r="C1273" s="28" t="s">
        <v>59</v>
      </c>
      <c r="D1273" s="28" t="s">
        <v>55</v>
      </c>
      <c r="E1273" s="28" t="s">
        <v>6187</v>
      </c>
      <c r="F1273" s="37">
        <v>43244.566712962958</v>
      </c>
      <c r="G1273" s="37">
        <v>43265</v>
      </c>
      <c r="H1273" s="37">
        <v>43630</v>
      </c>
      <c r="I1273" s="37">
        <v>43248.375532407408</v>
      </c>
      <c r="J1273" s="41" t="s">
        <v>13135</v>
      </c>
      <c r="K1273" s="28" t="s">
        <v>66</v>
      </c>
      <c r="L1273" s="28" t="s">
        <v>77</v>
      </c>
      <c r="M1273" s="30">
        <v>1311.55</v>
      </c>
      <c r="N1273" s="38" t="s">
        <v>1897</v>
      </c>
      <c r="O1273" s="49" t="s">
        <v>1898</v>
      </c>
    </row>
    <row r="1274" spans="1:15" x14ac:dyDescent="0.2">
      <c r="A1274" s="28" t="s">
        <v>54</v>
      </c>
      <c r="B1274" s="28" t="s">
        <v>6110</v>
      </c>
      <c r="C1274" s="28" t="s">
        <v>59</v>
      </c>
      <c r="D1274" s="28" t="s">
        <v>55</v>
      </c>
      <c r="E1274" s="28" t="s">
        <v>13450</v>
      </c>
      <c r="F1274" s="37">
        <v>43192.283391203702</v>
      </c>
      <c r="G1274" s="37">
        <v>43237</v>
      </c>
      <c r="H1274" s="37">
        <v>43602</v>
      </c>
      <c r="I1274" s="37">
        <v>43221.34302083333</v>
      </c>
      <c r="J1274" s="41" t="s">
        <v>13146</v>
      </c>
      <c r="K1274" s="28" t="s">
        <v>66</v>
      </c>
      <c r="L1274" s="28" t="s">
        <v>77</v>
      </c>
      <c r="M1274" s="30">
        <v>652.37</v>
      </c>
      <c r="N1274" s="38" t="s">
        <v>84</v>
      </c>
      <c r="O1274" s="49" t="s">
        <v>85</v>
      </c>
    </row>
    <row r="1275" spans="1:15" x14ac:dyDescent="0.2">
      <c r="A1275" s="28" t="s">
        <v>54</v>
      </c>
      <c r="B1275" s="28" t="s">
        <v>6112</v>
      </c>
      <c r="C1275" s="28" t="s">
        <v>59</v>
      </c>
      <c r="D1275" s="28" t="s">
        <v>55</v>
      </c>
      <c r="E1275" s="28" t="s">
        <v>6690</v>
      </c>
      <c r="F1275" s="37">
        <v>43247.090150462958</v>
      </c>
      <c r="G1275" s="37">
        <v>43282</v>
      </c>
      <c r="H1275" s="37">
        <v>43647</v>
      </c>
      <c r="I1275" s="37">
        <v>43251.682592592588</v>
      </c>
      <c r="J1275" s="41" t="s">
        <v>13133</v>
      </c>
      <c r="K1275" s="28" t="s">
        <v>92</v>
      </c>
      <c r="L1275" s="28" t="s">
        <v>77</v>
      </c>
      <c r="M1275" s="30">
        <v>976.45</v>
      </c>
      <c r="N1275" s="38" t="s">
        <v>1223</v>
      </c>
      <c r="O1275" s="49" t="s">
        <v>1224</v>
      </c>
    </row>
    <row r="1276" spans="1:15" x14ac:dyDescent="0.2">
      <c r="A1276" s="28" t="s">
        <v>54</v>
      </c>
      <c r="B1276" s="28" t="s">
        <v>6139</v>
      </c>
      <c r="C1276" s="28" t="s">
        <v>59</v>
      </c>
      <c r="D1276" s="28" t="s">
        <v>55</v>
      </c>
      <c r="E1276" s="28" t="s">
        <v>7553</v>
      </c>
      <c r="F1276" s="37">
        <v>43223.391319444439</v>
      </c>
      <c r="G1276" s="37">
        <v>43245</v>
      </c>
      <c r="H1276" s="37">
        <v>43610</v>
      </c>
      <c r="I1276" s="37">
        <v>43234.378842592589</v>
      </c>
      <c r="J1276" s="41" t="s">
        <v>13114</v>
      </c>
      <c r="K1276" s="28" t="s">
        <v>66</v>
      </c>
      <c r="L1276" s="28" t="s">
        <v>77</v>
      </c>
      <c r="M1276" s="30">
        <v>434.24</v>
      </c>
      <c r="N1276" s="38" t="s">
        <v>125</v>
      </c>
      <c r="O1276" s="49" t="s">
        <v>126</v>
      </c>
    </row>
    <row r="1277" spans="1:15" x14ac:dyDescent="0.2">
      <c r="A1277" s="28" t="s">
        <v>54</v>
      </c>
      <c r="B1277" s="28" t="s">
        <v>6111</v>
      </c>
      <c r="C1277" s="28" t="s">
        <v>59</v>
      </c>
      <c r="D1277" s="28" t="s">
        <v>55</v>
      </c>
      <c r="E1277" s="28" t="s">
        <v>7229</v>
      </c>
      <c r="F1277" s="37">
        <v>43242.446215277778</v>
      </c>
      <c r="G1277" s="37">
        <v>43082</v>
      </c>
      <c r="H1277" s="37">
        <v>43447</v>
      </c>
      <c r="I1277" s="37">
        <v>43248.383622685185</v>
      </c>
      <c r="J1277" s="41" t="s">
        <v>13135</v>
      </c>
      <c r="K1277" s="28" t="s">
        <v>226</v>
      </c>
      <c r="L1277" s="28" t="s">
        <v>77</v>
      </c>
      <c r="M1277" s="30">
        <v>-3164.93</v>
      </c>
      <c r="N1277" s="38" t="s">
        <v>673</v>
      </c>
      <c r="O1277" s="49" t="s">
        <v>674</v>
      </c>
    </row>
    <row r="1278" spans="1:15" x14ac:dyDescent="0.2">
      <c r="A1278" s="28" t="s">
        <v>54</v>
      </c>
      <c r="B1278" s="28" t="s">
        <v>6153</v>
      </c>
      <c r="C1278" s="28" t="s">
        <v>59</v>
      </c>
      <c r="D1278" s="28" t="s">
        <v>55</v>
      </c>
      <c r="E1278" s="28" t="s">
        <v>7384</v>
      </c>
      <c r="F1278" s="37">
        <v>43235.491203703699</v>
      </c>
      <c r="G1278" s="37">
        <v>43228</v>
      </c>
      <c r="H1278" s="37">
        <v>43600</v>
      </c>
      <c r="I1278" s="37">
        <v>43235.606134259258</v>
      </c>
      <c r="J1278" s="41" t="s">
        <v>13155</v>
      </c>
      <c r="K1278" s="28" t="s">
        <v>13241</v>
      </c>
      <c r="L1278" s="28" t="s">
        <v>77</v>
      </c>
      <c r="M1278" s="30">
        <v>1735.37</v>
      </c>
      <c r="N1278" s="38" t="s">
        <v>1424</v>
      </c>
      <c r="O1278" s="49" t="s">
        <v>1425</v>
      </c>
    </row>
    <row r="1279" spans="1:15" x14ac:dyDescent="0.2">
      <c r="A1279" s="28" t="s">
        <v>54</v>
      </c>
      <c r="B1279" s="28" t="s">
        <v>6186</v>
      </c>
      <c r="C1279" s="28" t="s">
        <v>59</v>
      </c>
      <c r="D1279" s="28" t="s">
        <v>55</v>
      </c>
      <c r="E1279" s="28" t="s">
        <v>7216</v>
      </c>
      <c r="F1279" s="37">
        <v>43234.453298611108</v>
      </c>
      <c r="G1279" s="37">
        <v>43243</v>
      </c>
      <c r="H1279" s="37">
        <v>43608</v>
      </c>
      <c r="I1279" s="37">
        <v>43234.453831018516</v>
      </c>
      <c r="J1279" s="41" t="s">
        <v>13114</v>
      </c>
      <c r="K1279" s="28" t="s">
        <v>166</v>
      </c>
      <c r="L1279" s="28" t="s">
        <v>77</v>
      </c>
      <c r="M1279" s="30">
        <v>0</v>
      </c>
      <c r="N1279" s="38" t="s">
        <v>84</v>
      </c>
      <c r="O1279" s="49" t="s">
        <v>85</v>
      </c>
    </row>
    <row r="1280" spans="1:15" ht="25.5" x14ac:dyDescent="0.2">
      <c r="A1280" s="28" t="s">
        <v>54</v>
      </c>
      <c r="B1280" s="28" t="s">
        <v>6110</v>
      </c>
      <c r="C1280" s="28" t="s">
        <v>59</v>
      </c>
      <c r="D1280" s="28" t="s">
        <v>55</v>
      </c>
      <c r="E1280" s="28" t="s">
        <v>6858</v>
      </c>
      <c r="F1280" s="37">
        <v>43244.757604166662</v>
      </c>
      <c r="G1280" s="37">
        <v>43150</v>
      </c>
      <c r="H1280" s="37">
        <v>43515</v>
      </c>
      <c r="I1280" s="37">
        <v>43245.470138888886</v>
      </c>
      <c r="J1280" s="41" t="s">
        <v>13113</v>
      </c>
      <c r="K1280" s="28" t="s">
        <v>166</v>
      </c>
      <c r="L1280" s="28" t="s">
        <v>77</v>
      </c>
      <c r="M1280" s="30">
        <v>0</v>
      </c>
      <c r="N1280" s="38" t="s">
        <v>6859</v>
      </c>
      <c r="O1280" s="49" t="s">
        <v>6860</v>
      </c>
    </row>
    <row r="1281" spans="1:15" ht="25.5" x14ac:dyDescent="0.2">
      <c r="A1281" s="28" t="s">
        <v>54</v>
      </c>
      <c r="B1281" s="28" t="s">
        <v>6113</v>
      </c>
      <c r="C1281" s="28" t="s">
        <v>59</v>
      </c>
      <c r="D1281" s="28" t="s">
        <v>55</v>
      </c>
      <c r="E1281" s="28" t="s">
        <v>7629</v>
      </c>
      <c r="F1281" s="37">
        <v>43237.485532407409</v>
      </c>
      <c r="G1281" s="37">
        <v>43189</v>
      </c>
      <c r="H1281" s="37">
        <v>43554</v>
      </c>
      <c r="I1281" s="37">
        <v>43237.486759259256</v>
      </c>
      <c r="J1281" s="41" t="s">
        <v>13119</v>
      </c>
      <c r="K1281" s="28" t="s">
        <v>166</v>
      </c>
      <c r="L1281" s="28" t="s">
        <v>77</v>
      </c>
      <c r="M1281" s="30">
        <v>0</v>
      </c>
      <c r="N1281" s="38" t="s">
        <v>1230</v>
      </c>
      <c r="O1281" s="49" t="s">
        <v>1231</v>
      </c>
    </row>
    <row r="1282" spans="1:15" x14ac:dyDescent="0.2">
      <c r="A1282" s="28" t="s">
        <v>54</v>
      </c>
      <c r="B1282" s="28" t="s">
        <v>6112</v>
      </c>
      <c r="C1282" s="28" t="s">
        <v>59</v>
      </c>
      <c r="D1282" s="28" t="s">
        <v>55</v>
      </c>
      <c r="E1282" s="28" t="s">
        <v>7543</v>
      </c>
      <c r="F1282" s="37">
        <v>43228.085289351853</v>
      </c>
      <c r="G1282" s="37">
        <v>43262</v>
      </c>
      <c r="H1282" s="37">
        <v>43627</v>
      </c>
      <c r="I1282" s="37">
        <v>43237.377465277779</v>
      </c>
      <c r="J1282" s="41" t="s">
        <v>13119</v>
      </c>
      <c r="K1282" s="28" t="s">
        <v>92</v>
      </c>
      <c r="L1282" s="28" t="s">
        <v>77</v>
      </c>
      <c r="M1282" s="30">
        <v>830.45</v>
      </c>
      <c r="N1282" s="38" t="s">
        <v>5569</v>
      </c>
      <c r="O1282" s="49" t="s">
        <v>5570</v>
      </c>
    </row>
    <row r="1283" spans="1:15" x14ac:dyDescent="0.2">
      <c r="A1283" s="28" t="s">
        <v>54</v>
      </c>
      <c r="B1283" s="28" t="s">
        <v>6188</v>
      </c>
      <c r="C1283" s="28" t="s">
        <v>59</v>
      </c>
      <c r="D1283" s="28" t="s">
        <v>55</v>
      </c>
      <c r="E1283" s="28" t="s">
        <v>7619</v>
      </c>
      <c r="F1283" s="37">
        <v>43244.574050925927</v>
      </c>
      <c r="G1283" s="37">
        <v>43168</v>
      </c>
      <c r="H1283" s="37">
        <v>43519</v>
      </c>
      <c r="I1283" s="37">
        <v>43244.574745370366</v>
      </c>
      <c r="J1283" s="41" t="s">
        <v>13117</v>
      </c>
      <c r="K1283" s="28" t="s">
        <v>166</v>
      </c>
      <c r="L1283" s="28" t="s">
        <v>77</v>
      </c>
      <c r="M1283" s="30">
        <v>0</v>
      </c>
      <c r="N1283" s="38" t="s">
        <v>90</v>
      </c>
      <c r="O1283" s="49" t="s">
        <v>91</v>
      </c>
    </row>
    <row r="1284" spans="1:15" x14ac:dyDescent="0.2">
      <c r="A1284" s="28" t="s">
        <v>54</v>
      </c>
      <c r="B1284" s="28" t="s">
        <v>6186</v>
      </c>
      <c r="C1284" s="28" t="s">
        <v>59</v>
      </c>
      <c r="D1284" s="28" t="s">
        <v>55</v>
      </c>
      <c r="E1284" s="28" t="s">
        <v>6430</v>
      </c>
      <c r="F1284" s="37">
        <v>43217.515324074069</v>
      </c>
      <c r="G1284" s="37">
        <v>43221</v>
      </c>
      <c r="H1284" s="37">
        <v>43586</v>
      </c>
      <c r="I1284" s="37">
        <v>43221.369710648149</v>
      </c>
      <c r="J1284" s="41" t="s">
        <v>13146</v>
      </c>
      <c r="K1284" s="28" t="s">
        <v>166</v>
      </c>
      <c r="L1284" s="28" t="s">
        <v>77</v>
      </c>
      <c r="M1284" s="30">
        <v>-821.3</v>
      </c>
      <c r="N1284" s="38" t="s">
        <v>1787</v>
      </c>
      <c r="O1284" s="49" t="s">
        <v>1788</v>
      </c>
    </row>
    <row r="1285" spans="1:15" x14ac:dyDescent="0.2">
      <c r="A1285" s="28" t="s">
        <v>54</v>
      </c>
      <c r="B1285" s="28" t="s">
        <v>6247</v>
      </c>
      <c r="C1285" s="28" t="s">
        <v>59</v>
      </c>
      <c r="D1285" s="28" t="s">
        <v>55</v>
      </c>
      <c r="E1285" s="28" t="s">
        <v>6248</v>
      </c>
      <c r="F1285" s="37">
        <v>43224.461828703701</v>
      </c>
      <c r="G1285" s="37">
        <v>42889</v>
      </c>
      <c r="H1285" s="37">
        <v>43254</v>
      </c>
      <c r="I1285" s="37">
        <v>43224.462349537032</v>
      </c>
      <c r="J1285" s="41" t="s">
        <v>13131</v>
      </c>
      <c r="K1285" s="28" t="s">
        <v>226</v>
      </c>
      <c r="L1285" s="28" t="s">
        <v>77</v>
      </c>
      <c r="M1285" s="30">
        <v>0</v>
      </c>
      <c r="N1285" s="38" t="s">
        <v>1415</v>
      </c>
      <c r="O1285" s="49" t="s">
        <v>1416</v>
      </c>
    </row>
    <row r="1286" spans="1:15" x14ac:dyDescent="0.2">
      <c r="A1286" s="28" t="s">
        <v>54</v>
      </c>
      <c r="B1286" s="28" t="s">
        <v>6186</v>
      </c>
      <c r="C1286" s="28" t="s">
        <v>59</v>
      </c>
      <c r="D1286" s="28" t="s">
        <v>55</v>
      </c>
      <c r="E1286" s="28" t="s">
        <v>6746</v>
      </c>
      <c r="F1286" s="37">
        <v>43244.477951388886</v>
      </c>
      <c r="G1286" s="37">
        <v>43261</v>
      </c>
      <c r="H1286" s="37">
        <v>43626</v>
      </c>
      <c r="I1286" s="37">
        <v>43249.567777777775</v>
      </c>
      <c r="J1286" s="41" t="s">
        <v>13129</v>
      </c>
      <c r="K1286" s="28" t="s">
        <v>66</v>
      </c>
      <c r="L1286" s="28" t="s">
        <v>77</v>
      </c>
      <c r="M1286" s="30">
        <v>766.23</v>
      </c>
      <c r="N1286" s="38" t="s">
        <v>2329</v>
      </c>
      <c r="O1286" s="49" t="s">
        <v>2330</v>
      </c>
    </row>
    <row r="1287" spans="1:15" ht="25.5" x14ac:dyDescent="0.2">
      <c r="A1287" s="28" t="s">
        <v>54</v>
      </c>
      <c r="B1287" s="28" t="s">
        <v>6173</v>
      </c>
      <c r="C1287" s="28" t="s">
        <v>59</v>
      </c>
      <c r="D1287" s="28" t="s">
        <v>55</v>
      </c>
      <c r="E1287" s="28" t="s">
        <v>7661</v>
      </c>
      <c r="F1287" s="37">
        <v>43249.552546296298</v>
      </c>
      <c r="G1287" s="37">
        <v>43069</v>
      </c>
      <c r="H1287" s="37">
        <v>43434</v>
      </c>
      <c r="I1287" s="37">
        <v>43249.554548611108</v>
      </c>
      <c r="J1287" s="41" t="s">
        <v>13129</v>
      </c>
      <c r="K1287" s="28" t="s">
        <v>226</v>
      </c>
      <c r="L1287" s="28" t="s">
        <v>77</v>
      </c>
      <c r="M1287" s="30">
        <v>-956.13</v>
      </c>
      <c r="N1287" s="38" t="s">
        <v>156</v>
      </c>
      <c r="O1287" s="49" t="s">
        <v>157</v>
      </c>
    </row>
    <row r="1288" spans="1:15" x14ac:dyDescent="0.2">
      <c r="A1288" s="28" t="s">
        <v>54</v>
      </c>
      <c r="B1288" s="28" t="s">
        <v>6119</v>
      </c>
      <c r="C1288" s="28" t="s">
        <v>59</v>
      </c>
      <c r="D1288" s="28" t="s">
        <v>55</v>
      </c>
      <c r="E1288" s="28" t="s">
        <v>6565</v>
      </c>
      <c r="F1288" s="37">
        <v>43220.601875</v>
      </c>
      <c r="G1288" s="37">
        <v>43220</v>
      </c>
      <c r="H1288" s="37">
        <v>43586</v>
      </c>
      <c r="I1288" s="37">
        <v>43222.715624999997</v>
      </c>
      <c r="J1288" s="41" t="s">
        <v>13151</v>
      </c>
      <c r="K1288" s="28" t="s">
        <v>66</v>
      </c>
      <c r="L1288" s="28" t="s">
        <v>77</v>
      </c>
      <c r="M1288" s="30">
        <v>2067.27</v>
      </c>
      <c r="N1288" s="38" t="s">
        <v>2124</v>
      </c>
      <c r="O1288" s="49" t="s">
        <v>2125</v>
      </c>
    </row>
    <row r="1289" spans="1:15" x14ac:dyDescent="0.2">
      <c r="A1289" s="28" t="s">
        <v>54</v>
      </c>
      <c r="B1289" s="28" t="s">
        <v>6113</v>
      </c>
      <c r="C1289" s="28" t="s">
        <v>59</v>
      </c>
      <c r="D1289" s="28" t="s">
        <v>55</v>
      </c>
      <c r="E1289" s="28" t="s">
        <v>13451</v>
      </c>
      <c r="F1289" s="37">
        <v>43218.085289351853</v>
      </c>
      <c r="G1289" s="37">
        <v>43253</v>
      </c>
      <c r="H1289" s="37">
        <v>43618</v>
      </c>
      <c r="I1289" s="37">
        <v>43244.497013888889</v>
      </c>
      <c r="J1289" s="41" t="s">
        <v>13117</v>
      </c>
      <c r="K1289" s="28" t="s">
        <v>92</v>
      </c>
      <c r="L1289" s="28" t="s">
        <v>77</v>
      </c>
      <c r="M1289" s="30">
        <v>2301.42</v>
      </c>
      <c r="N1289" s="38" t="s">
        <v>84</v>
      </c>
      <c r="O1289" s="49" t="s">
        <v>85</v>
      </c>
    </row>
    <row r="1290" spans="1:15" x14ac:dyDescent="0.2">
      <c r="A1290" s="28" t="s">
        <v>54</v>
      </c>
      <c r="B1290" s="28" t="s">
        <v>6113</v>
      </c>
      <c r="C1290" s="28" t="s">
        <v>59</v>
      </c>
      <c r="D1290" s="28" t="s">
        <v>55</v>
      </c>
      <c r="E1290" s="28" t="s">
        <v>6184</v>
      </c>
      <c r="F1290" s="37">
        <v>43245.616111111107</v>
      </c>
      <c r="G1290" s="37">
        <v>43255</v>
      </c>
      <c r="H1290" s="37">
        <v>43620</v>
      </c>
      <c r="I1290" s="37">
        <v>43245.693078703705</v>
      </c>
      <c r="J1290" s="41" t="s">
        <v>13113</v>
      </c>
      <c r="K1290" s="28" t="s">
        <v>66</v>
      </c>
      <c r="L1290" s="28" t="s">
        <v>77</v>
      </c>
      <c r="M1290" s="30">
        <v>1474.63</v>
      </c>
      <c r="N1290" s="38" t="s">
        <v>1221</v>
      </c>
      <c r="O1290" s="49" t="s">
        <v>1222</v>
      </c>
    </row>
    <row r="1291" spans="1:15" x14ac:dyDescent="0.2">
      <c r="A1291" s="28" t="s">
        <v>54</v>
      </c>
      <c r="B1291" s="28" t="s">
        <v>6112</v>
      </c>
      <c r="C1291" s="28" t="s">
        <v>59</v>
      </c>
      <c r="D1291" s="28" t="s">
        <v>55</v>
      </c>
      <c r="E1291" s="28" t="s">
        <v>6277</v>
      </c>
      <c r="F1291" s="37">
        <v>43225.434374999997</v>
      </c>
      <c r="G1291" s="37">
        <v>43256</v>
      </c>
      <c r="H1291" s="37">
        <v>43621</v>
      </c>
      <c r="I1291" s="37">
        <v>43229.368518518517</v>
      </c>
      <c r="J1291" s="41" t="s">
        <v>13124</v>
      </c>
      <c r="K1291" s="28" t="s">
        <v>92</v>
      </c>
      <c r="L1291" s="28" t="s">
        <v>77</v>
      </c>
      <c r="M1291" s="30">
        <v>1398.11</v>
      </c>
      <c r="N1291" s="38" t="s">
        <v>2749</v>
      </c>
      <c r="O1291" s="49" t="s">
        <v>2750</v>
      </c>
    </row>
    <row r="1292" spans="1:15" x14ac:dyDescent="0.2">
      <c r="A1292" s="28" t="s">
        <v>54</v>
      </c>
      <c r="B1292" s="28" t="s">
        <v>6132</v>
      </c>
      <c r="C1292" s="28" t="s">
        <v>59</v>
      </c>
      <c r="D1292" s="28" t="s">
        <v>55</v>
      </c>
      <c r="E1292" s="28" t="s">
        <v>6936</v>
      </c>
      <c r="F1292" s="37">
        <v>43242.736967592587</v>
      </c>
      <c r="G1292" s="37">
        <v>43273</v>
      </c>
      <c r="H1292" s="37">
        <v>43638</v>
      </c>
      <c r="I1292" s="37">
        <v>43243.445694444439</v>
      </c>
      <c r="J1292" s="41" t="s">
        <v>13143</v>
      </c>
      <c r="K1292" s="28" t="s">
        <v>66</v>
      </c>
      <c r="L1292" s="28" t="s">
        <v>77</v>
      </c>
      <c r="M1292" s="30">
        <v>2525.1799999999998</v>
      </c>
      <c r="N1292" s="38" t="s">
        <v>2208</v>
      </c>
      <c r="O1292" s="49" t="s">
        <v>2209</v>
      </c>
    </row>
    <row r="1293" spans="1:15" x14ac:dyDescent="0.2">
      <c r="A1293" s="28" t="s">
        <v>54</v>
      </c>
      <c r="B1293" s="28" t="s">
        <v>6162</v>
      </c>
      <c r="C1293" s="28" t="s">
        <v>59</v>
      </c>
      <c r="D1293" s="28" t="s">
        <v>55</v>
      </c>
      <c r="E1293" s="28" t="s">
        <v>6213</v>
      </c>
      <c r="F1293" s="37">
        <v>43249.935023148144</v>
      </c>
      <c r="G1293" s="37">
        <v>43259</v>
      </c>
      <c r="H1293" s="37">
        <v>43624</v>
      </c>
      <c r="I1293" s="37">
        <v>43249.966273148144</v>
      </c>
      <c r="J1293" s="41" t="s">
        <v>13129</v>
      </c>
      <c r="K1293" s="28" t="s">
        <v>66</v>
      </c>
      <c r="L1293" s="28" t="s">
        <v>77</v>
      </c>
      <c r="M1293" s="30">
        <v>5845.64</v>
      </c>
      <c r="N1293" s="38" t="s">
        <v>2159</v>
      </c>
      <c r="O1293" s="49" t="s">
        <v>2160</v>
      </c>
    </row>
    <row r="1294" spans="1:15" x14ac:dyDescent="0.2">
      <c r="A1294" s="28" t="s">
        <v>54</v>
      </c>
      <c r="B1294" s="28" t="s">
        <v>6278</v>
      </c>
      <c r="C1294" s="28" t="s">
        <v>59</v>
      </c>
      <c r="D1294" s="28" t="s">
        <v>55</v>
      </c>
      <c r="E1294" s="28" t="s">
        <v>6755</v>
      </c>
      <c r="F1294" s="37">
        <v>43222.652974537035</v>
      </c>
      <c r="G1294" s="37">
        <v>43217</v>
      </c>
      <c r="H1294" s="37">
        <v>43585</v>
      </c>
      <c r="I1294" s="37">
        <v>43222.659085648149</v>
      </c>
      <c r="J1294" s="41" t="s">
        <v>13151</v>
      </c>
      <c r="K1294" s="28" t="s">
        <v>66</v>
      </c>
      <c r="L1294" s="28" t="s">
        <v>77</v>
      </c>
      <c r="M1294" s="30">
        <v>1377.56</v>
      </c>
      <c r="N1294" s="38" t="s">
        <v>339</v>
      </c>
      <c r="O1294" s="49" t="s">
        <v>340</v>
      </c>
    </row>
    <row r="1295" spans="1:15" x14ac:dyDescent="0.2">
      <c r="A1295" s="28" t="s">
        <v>54</v>
      </c>
      <c r="B1295" s="28" t="s">
        <v>6153</v>
      </c>
      <c r="C1295" s="28" t="s">
        <v>59</v>
      </c>
      <c r="D1295" s="28" t="s">
        <v>55</v>
      </c>
      <c r="E1295" s="28" t="s">
        <v>6757</v>
      </c>
      <c r="F1295" s="37">
        <v>43251.481319444443</v>
      </c>
      <c r="G1295" s="37">
        <v>43182</v>
      </c>
      <c r="H1295" s="37">
        <v>43547</v>
      </c>
      <c r="I1295" s="37">
        <v>43251.482222222221</v>
      </c>
      <c r="J1295" s="41" t="s">
        <v>13133</v>
      </c>
      <c r="K1295" s="28" t="s">
        <v>166</v>
      </c>
      <c r="L1295" s="28" t="s">
        <v>77</v>
      </c>
      <c r="M1295" s="30">
        <v>0</v>
      </c>
      <c r="N1295" s="38" t="s">
        <v>87</v>
      </c>
      <c r="O1295" s="49" t="s">
        <v>88</v>
      </c>
    </row>
    <row r="1296" spans="1:15" ht="25.5" x14ac:dyDescent="0.2">
      <c r="A1296" s="28" t="s">
        <v>54</v>
      </c>
      <c r="B1296" s="28" t="s">
        <v>6111</v>
      </c>
      <c r="C1296" s="28" t="s">
        <v>59</v>
      </c>
      <c r="D1296" s="28" t="s">
        <v>55</v>
      </c>
      <c r="E1296" s="28" t="s">
        <v>6723</v>
      </c>
      <c r="F1296" s="37">
        <v>43242.084930555553</v>
      </c>
      <c r="G1296" s="37">
        <v>43281</v>
      </c>
      <c r="H1296" s="37">
        <v>43646</v>
      </c>
      <c r="I1296" s="37">
        <v>43242.706990740742</v>
      </c>
      <c r="J1296" s="41" t="s">
        <v>13111</v>
      </c>
      <c r="K1296" s="28" t="s">
        <v>92</v>
      </c>
      <c r="L1296" s="28" t="s">
        <v>77</v>
      </c>
      <c r="M1296" s="30">
        <v>687.83</v>
      </c>
      <c r="N1296" s="38" t="s">
        <v>426</v>
      </c>
      <c r="O1296" s="49" t="s">
        <v>427</v>
      </c>
    </row>
    <row r="1297" spans="1:15" x14ac:dyDescent="0.2">
      <c r="A1297" s="28" t="s">
        <v>54</v>
      </c>
      <c r="B1297" s="28" t="s">
        <v>6150</v>
      </c>
      <c r="C1297" s="28" t="s">
        <v>59</v>
      </c>
      <c r="D1297" s="28" t="s">
        <v>55</v>
      </c>
      <c r="E1297" s="28" t="s">
        <v>7234</v>
      </c>
      <c r="F1297" s="37">
        <v>43245.615312499998</v>
      </c>
      <c r="G1297" s="37">
        <v>43233</v>
      </c>
      <c r="H1297" s="37">
        <v>43598</v>
      </c>
      <c r="I1297" s="37">
        <v>43245.618692129625</v>
      </c>
      <c r="J1297" s="41" t="s">
        <v>13113</v>
      </c>
      <c r="K1297" s="28" t="s">
        <v>166</v>
      </c>
      <c r="L1297" s="28" t="s">
        <v>77</v>
      </c>
      <c r="M1297" s="30">
        <v>73.180000000000007</v>
      </c>
      <c r="N1297" s="38" t="s">
        <v>110</v>
      </c>
      <c r="O1297" s="49" t="s">
        <v>111</v>
      </c>
    </row>
    <row r="1298" spans="1:15" x14ac:dyDescent="0.2">
      <c r="A1298" s="28" t="s">
        <v>54</v>
      </c>
      <c r="B1298" s="28" t="s">
        <v>6153</v>
      </c>
      <c r="C1298" s="28" t="s">
        <v>59</v>
      </c>
      <c r="D1298" s="28" t="s">
        <v>55</v>
      </c>
      <c r="E1298" s="28" t="s">
        <v>6832</v>
      </c>
      <c r="F1298" s="37">
        <v>43228.505532407406</v>
      </c>
      <c r="G1298" s="37">
        <v>43061</v>
      </c>
      <c r="H1298" s="37">
        <v>43419</v>
      </c>
      <c r="I1298" s="37">
        <v>43228.506342592591</v>
      </c>
      <c r="J1298" s="41" t="s">
        <v>13123</v>
      </c>
      <c r="K1298" s="28" t="s">
        <v>226</v>
      </c>
      <c r="L1298" s="28" t="s">
        <v>77</v>
      </c>
      <c r="M1298" s="30">
        <v>-570.74</v>
      </c>
      <c r="N1298" s="38" t="s">
        <v>1393</v>
      </c>
      <c r="O1298" s="49" t="s">
        <v>1394</v>
      </c>
    </row>
    <row r="1299" spans="1:15" ht="25.5" x14ac:dyDescent="0.2">
      <c r="A1299" s="28" t="s">
        <v>54</v>
      </c>
      <c r="B1299" s="28" t="s">
        <v>6119</v>
      </c>
      <c r="C1299" s="28" t="s">
        <v>59</v>
      </c>
      <c r="D1299" s="28" t="s">
        <v>55</v>
      </c>
      <c r="E1299" s="28" t="s">
        <v>6210</v>
      </c>
      <c r="F1299" s="37">
        <v>43231.933356481481</v>
      </c>
      <c r="G1299" s="37">
        <v>43132</v>
      </c>
      <c r="H1299" s="37">
        <v>43497</v>
      </c>
      <c r="I1299" s="37">
        <v>43231.934131944443</v>
      </c>
      <c r="J1299" s="41" t="s">
        <v>13111</v>
      </c>
      <c r="K1299" s="28" t="s">
        <v>226</v>
      </c>
      <c r="L1299" s="28" t="s">
        <v>77</v>
      </c>
      <c r="M1299" s="30">
        <v>-475.39</v>
      </c>
      <c r="N1299" s="38" t="s">
        <v>968</v>
      </c>
      <c r="O1299" s="49" t="s">
        <v>969</v>
      </c>
    </row>
    <row r="1300" spans="1:15" x14ac:dyDescent="0.2">
      <c r="A1300" s="28" t="s">
        <v>54</v>
      </c>
      <c r="B1300" s="28" t="s">
        <v>6110</v>
      </c>
      <c r="C1300" s="28" t="s">
        <v>59</v>
      </c>
      <c r="D1300" s="28" t="s">
        <v>55</v>
      </c>
      <c r="E1300" s="28" t="s">
        <v>13452</v>
      </c>
      <c r="F1300" s="37">
        <v>43217.598009259258</v>
      </c>
      <c r="G1300" s="37">
        <v>43217</v>
      </c>
      <c r="H1300" s="37">
        <v>43582</v>
      </c>
      <c r="I1300" s="37">
        <v>43221.556342592594</v>
      </c>
      <c r="J1300" s="41" t="s">
        <v>13146</v>
      </c>
      <c r="K1300" s="28" t="s">
        <v>66</v>
      </c>
      <c r="L1300" s="28" t="s">
        <v>77</v>
      </c>
      <c r="M1300" s="30">
        <v>4848.8100000000004</v>
      </c>
      <c r="N1300" s="38" t="s">
        <v>176</v>
      </c>
      <c r="O1300" s="49" t="s">
        <v>177</v>
      </c>
    </row>
    <row r="1301" spans="1:15" x14ac:dyDescent="0.2">
      <c r="A1301" s="28" t="s">
        <v>54</v>
      </c>
      <c r="B1301" s="28" t="s">
        <v>6111</v>
      </c>
      <c r="C1301" s="28" t="s">
        <v>59</v>
      </c>
      <c r="D1301" s="28" t="s">
        <v>55</v>
      </c>
      <c r="E1301" s="28" t="s">
        <v>7299</v>
      </c>
      <c r="F1301" s="37">
        <v>43231.085787037038</v>
      </c>
      <c r="G1301" s="37">
        <v>43266</v>
      </c>
      <c r="H1301" s="37">
        <v>43631</v>
      </c>
      <c r="I1301" s="37">
        <v>43251.597650462958</v>
      </c>
      <c r="J1301" s="41" t="s">
        <v>13133</v>
      </c>
      <c r="K1301" s="28" t="s">
        <v>92</v>
      </c>
      <c r="L1301" s="28" t="s">
        <v>77</v>
      </c>
      <c r="M1301" s="30">
        <v>472.85</v>
      </c>
      <c r="N1301" s="38" t="s">
        <v>963</v>
      </c>
      <c r="O1301" s="49" t="s">
        <v>964</v>
      </c>
    </row>
    <row r="1302" spans="1:15" x14ac:dyDescent="0.2">
      <c r="A1302" s="28" t="s">
        <v>54</v>
      </c>
      <c r="B1302" s="28" t="s">
        <v>6139</v>
      </c>
      <c r="C1302" s="28" t="s">
        <v>59</v>
      </c>
      <c r="D1302" s="28" t="s">
        <v>55</v>
      </c>
      <c r="E1302" s="28" t="s">
        <v>13453</v>
      </c>
      <c r="F1302" s="37">
        <v>43217.428287037037</v>
      </c>
      <c r="G1302" s="37">
        <v>43251</v>
      </c>
      <c r="H1302" s="37">
        <v>43616</v>
      </c>
      <c r="I1302" s="37">
        <v>43235.613321759258</v>
      </c>
      <c r="J1302" s="41" t="s">
        <v>13155</v>
      </c>
      <c r="K1302" s="28" t="s">
        <v>66</v>
      </c>
      <c r="L1302" s="28" t="s">
        <v>77</v>
      </c>
      <c r="M1302" s="30">
        <v>1117.6400000000001</v>
      </c>
      <c r="N1302" s="38" t="s">
        <v>90</v>
      </c>
      <c r="O1302" s="49" t="s">
        <v>91</v>
      </c>
    </row>
    <row r="1303" spans="1:15" ht="25.5" x14ac:dyDescent="0.2">
      <c r="A1303" s="28" t="s">
        <v>54</v>
      </c>
      <c r="B1303" s="28" t="s">
        <v>6132</v>
      </c>
      <c r="C1303" s="28" t="s">
        <v>59</v>
      </c>
      <c r="D1303" s="28" t="s">
        <v>55</v>
      </c>
      <c r="E1303" s="28" t="s">
        <v>7581</v>
      </c>
      <c r="F1303" s="37">
        <v>43243.60424768518</v>
      </c>
      <c r="G1303" s="37">
        <v>43245</v>
      </c>
      <c r="H1303" s="37">
        <v>43610</v>
      </c>
      <c r="I1303" s="37">
        <v>43243.604826388888</v>
      </c>
      <c r="J1303" s="41" t="s">
        <v>13143</v>
      </c>
      <c r="K1303" s="28" t="s">
        <v>66</v>
      </c>
      <c r="L1303" s="28" t="s">
        <v>77</v>
      </c>
      <c r="M1303" s="30">
        <v>1269.9000000000001</v>
      </c>
      <c r="N1303" s="38" t="s">
        <v>968</v>
      </c>
      <c r="O1303" s="49" t="s">
        <v>969</v>
      </c>
    </row>
    <row r="1304" spans="1:15" ht="25.5" x14ac:dyDescent="0.2">
      <c r="A1304" s="28" t="s">
        <v>54</v>
      </c>
      <c r="B1304" s="28" t="s">
        <v>6117</v>
      </c>
      <c r="C1304" s="28" t="s">
        <v>59</v>
      </c>
      <c r="D1304" s="28" t="s">
        <v>55</v>
      </c>
      <c r="E1304" s="28" t="s">
        <v>6377</v>
      </c>
      <c r="F1304" s="37">
        <v>43228.517037037032</v>
      </c>
      <c r="G1304" s="37">
        <v>43239</v>
      </c>
      <c r="H1304" s="37">
        <v>43604</v>
      </c>
      <c r="I1304" s="37">
        <v>43229.501111111109</v>
      </c>
      <c r="J1304" s="41" t="s">
        <v>13124</v>
      </c>
      <c r="K1304" s="28" t="s">
        <v>66</v>
      </c>
      <c r="L1304" s="28" t="s">
        <v>77</v>
      </c>
      <c r="M1304" s="30">
        <v>917.28</v>
      </c>
      <c r="N1304" s="38" t="s">
        <v>751</v>
      </c>
      <c r="O1304" s="49" t="s">
        <v>752</v>
      </c>
    </row>
    <row r="1305" spans="1:15" x14ac:dyDescent="0.2">
      <c r="A1305" s="28" t="s">
        <v>54</v>
      </c>
      <c r="B1305" s="28" t="s">
        <v>6119</v>
      </c>
      <c r="C1305" s="28" t="s">
        <v>59</v>
      </c>
      <c r="D1305" s="28" t="s">
        <v>55</v>
      </c>
      <c r="E1305" s="28" t="s">
        <v>13454</v>
      </c>
      <c r="F1305" s="37">
        <v>43216.484085648146</v>
      </c>
      <c r="G1305" s="37">
        <v>43221</v>
      </c>
      <c r="H1305" s="37">
        <v>43586</v>
      </c>
      <c r="I1305" s="37">
        <v>43221.607627314814</v>
      </c>
      <c r="J1305" s="41" t="s">
        <v>13146</v>
      </c>
      <c r="K1305" s="28" t="s">
        <v>66</v>
      </c>
      <c r="L1305" s="28" t="s">
        <v>77</v>
      </c>
      <c r="M1305" s="30">
        <v>922.69</v>
      </c>
      <c r="N1305" s="38" t="s">
        <v>726</v>
      </c>
      <c r="O1305" s="49" t="s">
        <v>727</v>
      </c>
    </row>
    <row r="1306" spans="1:15" x14ac:dyDescent="0.2">
      <c r="A1306" s="28" t="s">
        <v>54</v>
      </c>
      <c r="B1306" s="28" t="s">
        <v>6181</v>
      </c>
      <c r="C1306" s="28" t="s">
        <v>59</v>
      </c>
      <c r="D1306" s="28" t="s">
        <v>55</v>
      </c>
      <c r="E1306" s="28" t="s">
        <v>7801</v>
      </c>
      <c r="F1306" s="37">
        <v>43238.474259259259</v>
      </c>
      <c r="G1306" s="37">
        <v>43238</v>
      </c>
      <c r="H1306" s="37">
        <v>43603</v>
      </c>
      <c r="I1306" s="37">
        <v>43238.475960648146</v>
      </c>
      <c r="J1306" s="41" t="s">
        <v>13144</v>
      </c>
      <c r="K1306" s="28" t="s">
        <v>66</v>
      </c>
      <c r="L1306" s="28" t="s">
        <v>77</v>
      </c>
      <c r="M1306" s="30">
        <v>744.89</v>
      </c>
      <c r="N1306" s="38" t="s">
        <v>79</v>
      </c>
      <c r="O1306" s="49" t="s">
        <v>80</v>
      </c>
    </row>
    <row r="1307" spans="1:15" ht="25.5" x14ac:dyDescent="0.2">
      <c r="A1307" s="28" t="s">
        <v>54</v>
      </c>
      <c r="B1307" s="28" t="s">
        <v>6119</v>
      </c>
      <c r="C1307" s="28" t="s">
        <v>59</v>
      </c>
      <c r="D1307" s="28" t="s">
        <v>55</v>
      </c>
      <c r="E1307" s="28" t="s">
        <v>6489</v>
      </c>
      <c r="F1307" s="37">
        <v>43224.597650462958</v>
      </c>
      <c r="G1307" s="37">
        <v>43224</v>
      </c>
      <c r="H1307" s="37">
        <v>43586</v>
      </c>
      <c r="I1307" s="37">
        <v>43224.621759259258</v>
      </c>
      <c r="J1307" s="41" t="s">
        <v>13131</v>
      </c>
      <c r="K1307" s="28" t="s">
        <v>66</v>
      </c>
      <c r="L1307" s="28" t="s">
        <v>77</v>
      </c>
      <c r="M1307" s="30">
        <v>806.57</v>
      </c>
      <c r="N1307" s="38" t="s">
        <v>968</v>
      </c>
      <c r="O1307" s="49" t="s">
        <v>969</v>
      </c>
    </row>
    <row r="1308" spans="1:15" x14ac:dyDescent="0.2">
      <c r="A1308" s="28" t="s">
        <v>54</v>
      </c>
      <c r="B1308" s="28" t="s">
        <v>6113</v>
      </c>
      <c r="C1308" s="28" t="s">
        <v>59</v>
      </c>
      <c r="D1308" s="28" t="s">
        <v>55</v>
      </c>
      <c r="E1308" s="28" t="s">
        <v>13455</v>
      </c>
      <c r="F1308" s="37">
        <v>43213.29042824074</v>
      </c>
      <c r="G1308" s="37">
        <v>43252</v>
      </c>
      <c r="H1308" s="37">
        <v>43617</v>
      </c>
      <c r="I1308" s="37">
        <v>43232.758344907408</v>
      </c>
      <c r="J1308" s="41" t="s">
        <v>13223</v>
      </c>
      <c r="K1308" s="28" t="s">
        <v>66</v>
      </c>
      <c r="L1308" s="28" t="s">
        <v>77</v>
      </c>
      <c r="M1308" s="30">
        <v>765.94</v>
      </c>
      <c r="N1308" s="38" t="s">
        <v>164</v>
      </c>
      <c r="O1308" s="49" t="s">
        <v>165</v>
      </c>
    </row>
    <row r="1309" spans="1:15" x14ac:dyDescent="0.2">
      <c r="A1309" s="28" t="s">
        <v>54</v>
      </c>
      <c r="B1309" s="28" t="s">
        <v>6153</v>
      </c>
      <c r="C1309" s="28" t="s">
        <v>59</v>
      </c>
      <c r="D1309" s="28" t="s">
        <v>55</v>
      </c>
      <c r="E1309" s="28" t="s">
        <v>6553</v>
      </c>
      <c r="F1309" s="37">
        <v>43222.487337962964</v>
      </c>
      <c r="G1309" s="37">
        <v>43216</v>
      </c>
      <c r="H1309" s="37">
        <v>43581</v>
      </c>
      <c r="I1309" s="37">
        <v>43222.487893518519</v>
      </c>
      <c r="J1309" s="41" t="s">
        <v>13151</v>
      </c>
      <c r="K1309" s="28" t="s">
        <v>226</v>
      </c>
      <c r="L1309" s="28" t="s">
        <v>77</v>
      </c>
      <c r="M1309" s="30">
        <v>-5866.55</v>
      </c>
      <c r="N1309" s="38" t="s">
        <v>947</v>
      </c>
      <c r="O1309" s="49" t="s">
        <v>948</v>
      </c>
    </row>
    <row r="1310" spans="1:15" x14ac:dyDescent="0.2">
      <c r="A1310" s="28" t="s">
        <v>54</v>
      </c>
      <c r="B1310" s="28" t="s">
        <v>6266</v>
      </c>
      <c r="C1310" s="28" t="s">
        <v>59</v>
      </c>
      <c r="D1310" s="28" t="s">
        <v>55</v>
      </c>
      <c r="E1310" s="28" t="s">
        <v>6560</v>
      </c>
      <c r="F1310" s="37">
        <v>43222.634270833332</v>
      </c>
      <c r="G1310" s="37">
        <v>43222</v>
      </c>
      <c r="H1310" s="37">
        <v>43587</v>
      </c>
      <c r="I1310" s="37">
        <v>43222.639108796291</v>
      </c>
      <c r="J1310" s="41" t="s">
        <v>13151</v>
      </c>
      <c r="K1310" s="28" t="s">
        <v>66</v>
      </c>
      <c r="L1310" s="28" t="s">
        <v>77</v>
      </c>
      <c r="M1310" s="30">
        <v>666.72</v>
      </c>
      <c r="N1310" s="38" t="s">
        <v>84</v>
      </c>
      <c r="O1310" s="49" t="s">
        <v>85</v>
      </c>
    </row>
    <row r="1311" spans="1:15" x14ac:dyDescent="0.2">
      <c r="A1311" s="28" t="s">
        <v>54</v>
      </c>
      <c r="B1311" s="28" t="s">
        <v>6117</v>
      </c>
      <c r="C1311" s="28" t="s">
        <v>59</v>
      </c>
      <c r="D1311" s="28" t="s">
        <v>55</v>
      </c>
      <c r="E1311" s="28" t="s">
        <v>7840</v>
      </c>
      <c r="F1311" s="37">
        <v>43237.601527777777</v>
      </c>
      <c r="G1311" s="37">
        <v>43244</v>
      </c>
      <c r="H1311" s="37">
        <v>43609</v>
      </c>
      <c r="I1311" s="37">
        <v>43244.58525462963</v>
      </c>
      <c r="J1311" s="41" t="s">
        <v>13117</v>
      </c>
      <c r="K1311" s="28" t="s">
        <v>66</v>
      </c>
      <c r="L1311" s="28" t="s">
        <v>77</v>
      </c>
      <c r="M1311" s="30">
        <v>304.69</v>
      </c>
      <c r="N1311" s="38" t="s">
        <v>87</v>
      </c>
      <c r="O1311" s="49" t="s">
        <v>88</v>
      </c>
    </row>
    <row r="1312" spans="1:15" x14ac:dyDescent="0.2">
      <c r="A1312" s="28" t="s">
        <v>54</v>
      </c>
      <c r="B1312" s="28" t="s">
        <v>6111</v>
      </c>
      <c r="C1312" s="28" t="s">
        <v>59</v>
      </c>
      <c r="D1312" s="28" t="s">
        <v>55</v>
      </c>
      <c r="E1312" s="28" t="s">
        <v>6982</v>
      </c>
      <c r="F1312" s="37">
        <v>43241.552152777775</v>
      </c>
      <c r="G1312" s="37">
        <v>43257</v>
      </c>
      <c r="H1312" s="37">
        <v>43622</v>
      </c>
      <c r="I1312" s="37">
        <v>43241.555104166662</v>
      </c>
      <c r="J1312" s="41" t="s">
        <v>13140</v>
      </c>
      <c r="K1312" s="28" t="s">
        <v>166</v>
      </c>
      <c r="L1312" s="28" t="s">
        <v>77</v>
      </c>
      <c r="M1312" s="30">
        <v>0</v>
      </c>
      <c r="N1312" s="38" t="s">
        <v>1287</v>
      </c>
      <c r="O1312" s="49" t="s">
        <v>1288</v>
      </c>
    </row>
    <row r="1313" spans="1:15" ht="25.5" x14ac:dyDescent="0.2">
      <c r="A1313" s="28" t="s">
        <v>54</v>
      </c>
      <c r="B1313" s="28" t="s">
        <v>6153</v>
      </c>
      <c r="C1313" s="28" t="s">
        <v>59</v>
      </c>
      <c r="D1313" s="28" t="s">
        <v>55</v>
      </c>
      <c r="E1313" s="28" t="s">
        <v>7296</v>
      </c>
      <c r="F1313" s="37">
        <v>43224.707754629628</v>
      </c>
      <c r="G1313" s="37">
        <v>43226</v>
      </c>
      <c r="H1313" s="37">
        <v>43591</v>
      </c>
      <c r="I1313" s="37">
        <v>43224.711828703701</v>
      </c>
      <c r="J1313" s="41" t="s">
        <v>13131</v>
      </c>
      <c r="K1313" s="28" t="s">
        <v>66</v>
      </c>
      <c r="L1313" s="28" t="s">
        <v>77</v>
      </c>
      <c r="M1313" s="30">
        <v>833.64</v>
      </c>
      <c r="N1313" s="38" t="s">
        <v>856</v>
      </c>
      <c r="O1313" s="49" t="s">
        <v>857</v>
      </c>
    </row>
    <row r="1314" spans="1:15" x14ac:dyDescent="0.2">
      <c r="A1314" s="28" t="s">
        <v>54</v>
      </c>
      <c r="B1314" s="28" t="s">
        <v>6232</v>
      </c>
      <c r="C1314" s="28" t="s">
        <v>59</v>
      </c>
      <c r="D1314" s="28" t="s">
        <v>55</v>
      </c>
      <c r="E1314" s="28" t="s">
        <v>7405</v>
      </c>
      <c r="F1314" s="37">
        <v>43221.694108796291</v>
      </c>
      <c r="G1314" s="37">
        <v>43227</v>
      </c>
      <c r="H1314" s="37">
        <v>43592</v>
      </c>
      <c r="I1314" s="37">
        <v>43221.694421296292</v>
      </c>
      <c r="J1314" s="41" t="s">
        <v>13146</v>
      </c>
      <c r="K1314" s="28" t="s">
        <v>66</v>
      </c>
      <c r="L1314" s="28" t="s">
        <v>77</v>
      </c>
      <c r="M1314" s="30">
        <v>290.87</v>
      </c>
      <c r="N1314" s="38" t="s">
        <v>123</v>
      </c>
      <c r="O1314" s="49" t="s">
        <v>124</v>
      </c>
    </row>
    <row r="1315" spans="1:15" x14ac:dyDescent="0.2">
      <c r="A1315" s="28" t="s">
        <v>54</v>
      </c>
      <c r="B1315" s="28" t="s">
        <v>6205</v>
      </c>
      <c r="C1315" s="28" t="s">
        <v>59</v>
      </c>
      <c r="D1315" s="28" t="s">
        <v>55</v>
      </c>
      <c r="E1315" s="28" t="s">
        <v>6979</v>
      </c>
      <c r="F1315" s="37">
        <v>43229.701805555553</v>
      </c>
      <c r="G1315" s="37">
        <v>43248</v>
      </c>
      <c r="H1315" s="37">
        <v>43613</v>
      </c>
      <c r="I1315" s="37">
        <v>43229.708240740736</v>
      </c>
      <c r="J1315" s="41" t="s">
        <v>13124</v>
      </c>
      <c r="K1315" s="28" t="s">
        <v>66</v>
      </c>
      <c r="L1315" s="28" t="s">
        <v>77</v>
      </c>
      <c r="M1315" s="30">
        <v>1297.8599999999999</v>
      </c>
      <c r="N1315" s="38" t="s">
        <v>296</v>
      </c>
      <c r="O1315" s="49" t="s">
        <v>297</v>
      </c>
    </row>
    <row r="1316" spans="1:15" ht="25.5" x14ac:dyDescent="0.2">
      <c r="A1316" s="28" t="s">
        <v>54</v>
      </c>
      <c r="B1316" s="28" t="s">
        <v>6192</v>
      </c>
      <c r="C1316" s="28" t="s">
        <v>59</v>
      </c>
      <c r="D1316" s="28" t="s">
        <v>55</v>
      </c>
      <c r="E1316" s="28" t="s">
        <v>6639</v>
      </c>
      <c r="F1316" s="37">
        <v>43195.084479166668</v>
      </c>
      <c r="G1316" s="37">
        <v>43230</v>
      </c>
      <c r="H1316" s="37">
        <v>43595</v>
      </c>
      <c r="I1316" s="37">
        <v>43229.598252314812</v>
      </c>
      <c r="J1316" s="41" t="s">
        <v>13124</v>
      </c>
      <c r="K1316" s="28" t="s">
        <v>92</v>
      </c>
      <c r="L1316" s="28" t="s">
        <v>77</v>
      </c>
      <c r="M1316" s="30">
        <v>4361.09</v>
      </c>
      <c r="N1316" s="38" t="s">
        <v>6168</v>
      </c>
      <c r="O1316" s="49" t="s">
        <v>6169</v>
      </c>
    </row>
    <row r="1317" spans="1:15" x14ac:dyDescent="0.2">
      <c r="A1317" s="28" t="s">
        <v>54</v>
      </c>
      <c r="B1317" s="28" t="s">
        <v>6150</v>
      </c>
      <c r="C1317" s="28" t="s">
        <v>59</v>
      </c>
      <c r="D1317" s="28" t="s">
        <v>55</v>
      </c>
      <c r="E1317" s="28" t="s">
        <v>7759</v>
      </c>
      <c r="F1317" s="37">
        <v>43221.868842592594</v>
      </c>
      <c r="G1317" s="37">
        <v>43232</v>
      </c>
      <c r="H1317" s="37">
        <v>43597</v>
      </c>
      <c r="I1317" s="37">
        <v>43227.457916666666</v>
      </c>
      <c r="J1317" s="41" t="s">
        <v>13125</v>
      </c>
      <c r="K1317" s="28" t="s">
        <v>66</v>
      </c>
      <c r="L1317" s="28" t="s">
        <v>77</v>
      </c>
      <c r="M1317" s="30">
        <v>523.69000000000005</v>
      </c>
      <c r="N1317" s="38" t="s">
        <v>4401</v>
      </c>
      <c r="O1317" s="49" t="s">
        <v>4402</v>
      </c>
    </row>
    <row r="1318" spans="1:15" x14ac:dyDescent="0.2">
      <c r="A1318" s="28" t="s">
        <v>54</v>
      </c>
      <c r="B1318" s="28" t="s">
        <v>6112</v>
      </c>
      <c r="C1318" s="28" t="s">
        <v>59</v>
      </c>
      <c r="D1318" s="28" t="s">
        <v>55</v>
      </c>
      <c r="E1318" s="28" t="s">
        <v>7735</v>
      </c>
      <c r="F1318" s="37">
        <v>43228.0852662037</v>
      </c>
      <c r="G1318" s="37">
        <v>43263</v>
      </c>
      <c r="H1318" s="37">
        <v>43628</v>
      </c>
      <c r="I1318" s="37">
        <v>43234.36986111111</v>
      </c>
      <c r="J1318" s="41" t="s">
        <v>13114</v>
      </c>
      <c r="K1318" s="28" t="s">
        <v>92</v>
      </c>
      <c r="L1318" s="28" t="s">
        <v>77</v>
      </c>
      <c r="M1318" s="30">
        <v>1791.69</v>
      </c>
      <c r="N1318" s="38" t="s">
        <v>84</v>
      </c>
      <c r="O1318" s="49" t="s">
        <v>85</v>
      </c>
    </row>
    <row r="1319" spans="1:15" x14ac:dyDescent="0.2">
      <c r="A1319" s="28" t="s">
        <v>54</v>
      </c>
      <c r="B1319" s="28" t="s">
        <v>6116</v>
      </c>
      <c r="C1319" s="28" t="s">
        <v>59</v>
      </c>
      <c r="D1319" s="28" t="s">
        <v>55</v>
      </c>
      <c r="E1319" s="28" t="s">
        <v>6547</v>
      </c>
      <c r="F1319" s="37">
        <v>43242.085069444445</v>
      </c>
      <c r="G1319" s="37">
        <v>43281</v>
      </c>
      <c r="H1319" s="37">
        <v>43646</v>
      </c>
      <c r="I1319" s="37">
        <v>43251.431817129625</v>
      </c>
      <c r="J1319" s="41" t="s">
        <v>13133</v>
      </c>
      <c r="K1319" s="28" t="s">
        <v>92</v>
      </c>
      <c r="L1319" s="28" t="s">
        <v>77</v>
      </c>
      <c r="M1319" s="30">
        <v>1123.6500000000001</v>
      </c>
      <c r="N1319" s="38" t="s">
        <v>123</v>
      </c>
      <c r="O1319" s="49" t="s">
        <v>124</v>
      </c>
    </row>
    <row r="1320" spans="1:15" x14ac:dyDescent="0.2">
      <c r="A1320" s="28" t="s">
        <v>54</v>
      </c>
      <c r="B1320" s="28" t="s">
        <v>6119</v>
      </c>
      <c r="C1320" s="28" t="s">
        <v>59</v>
      </c>
      <c r="D1320" s="28" t="s">
        <v>55</v>
      </c>
      <c r="E1320" s="28" t="s">
        <v>13456</v>
      </c>
      <c r="F1320" s="37">
        <v>43210.085648148146</v>
      </c>
      <c r="G1320" s="37">
        <v>43244</v>
      </c>
      <c r="H1320" s="37">
        <v>43609</v>
      </c>
      <c r="I1320" s="37">
        <v>43242.470462962963</v>
      </c>
      <c r="J1320" s="41" t="s">
        <v>13111</v>
      </c>
      <c r="K1320" s="28" t="s">
        <v>92</v>
      </c>
      <c r="L1320" s="28" t="s">
        <v>77</v>
      </c>
      <c r="M1320" s="30">
        <v>2990.9</v>
      </c>
      <c r="N1320" s="38" t="s">
        <v>2234</v>
      </c>
      <c r="O1320" s="49" t="s">
        <v>2235</v>
      </c>
    </row>
    <row r="1321" spans="1:15" x14ac:dyDescent="0.2">
      <c r="A1321" s="28" t="s">
        <v>54</v>
      </c>
      <c r="B1321" s="28" t="s">
        <v>6119</v>
      </c>
      <c r="C1321" s="28" t="s">
        <v>59</v>
      </c>
      <c r="D1321" s="28" t="s">
        <v>55</v>
      </c>
      <c r="E1321" s="28" t="s">
        <v>13457</v>
      </c>
      <c r="F1321" s="37">
        <v>43218.085173611107</v>
      </c>
      <c r="G1321" s="37">
        <v>43252</v>
      </c>
      <c r="H1321" s="37">
        <v>43617</v>
      </c>
      <c r="I1321" s="37">
        <v>43245.041018518517</v>
      </c>
      <c r="J1321" s="41" t="s">
        <v>13113</v>
      </c>
      <c r="K1321" s="28" t="s">
        <v>92</v>
      </c>
      <c r="L1321" s="28" t="s">
        <v>77</v>
      </c>
      <c r="M1321" s="30">
        <v>490.43</v>
      </c>
      <c r="N1321" s="38" t="s">
        <v>71</v>
      </c>
      <c r="O1321" s="49" t="s">
        <v>72</v>
      </c>
    </row>
    <row r="1322" spans="1:15" x14ac:dyDescent="0.2">
      <c r="A1322" s="28" t="s">
        <v>54</v>
      </c>
      <c r="B1322" s="28" t="s">
        <v>6139</v>
      </c>
      <c r="C1322" s="28" t="s">
        <v>59</v>
      </c>
      <c r="D1322" s="28" t="s">
        <v>55</v>
      </c>
      <c r="E1322" s="28" t="s">
        <v>6574</v>
      </c>
      <c r="F1322" s="37">
        <v>43245.358217592591</v>
      </c>
      <c r="G1322" s="37">
        <v>43263</v>
      </c>
      <c r="H1322" s="37">
        <v>43628</v>
      </c>
      <c r="I1322" s="37">
        <v>43245.360034722224</v>
      </c>
      <c r="J1322" s="41" t="s">
        <v>13113</v>
      </c>
      <c r="K1322" s="28" t="s">
        <v>226</v>
      </c>
      <c r="L1322" s="28" t="s">
        <v>77</v>
      </c>
      <c r="M1322" s="30">
        <v>-327.60000000000002</v>
      </c>
      <c r="N1322" s="38" t="s">
        <v>5645</v>
      </c>
      <c r="O1322" s="49" t="s">
        <v>5646</v>
      </c>
    </row>
    <row r="1323" spans="1:15" ht="25.5" x14ac:dyDescent="0.2">
      <c r="A1323" s="28" t="s">
        <v>54</v>
      </c>
      <c r="B1323" s="28" t="s">
        <v>6111</v>
      </c>
      <c r="C1323" s="28" t="s">
        <v>59</v>
      </c>
      <c r="D1323" s="28" t="s">
        <v>55</v>
      </c>
      <c r="E1323" s="28" t="s">
        <v>6685</v>
      </c>
      <c r="F1323" s="37">
        <v>43241.398611111108</v>
      </c>
      <c r="G1323" s="37">
        <v>43201</v>
      </c>
      <c r="H1323" s="37">
        <v>43566</v>
      </c>
      <c r="I1323" s="37">
        <v>43241.419409722221</v>
      </c>
      <c r="J1323" s="41" t="s">
        <v>13140</v>
      </c>
      <c r="K1323" s="28" t="s">
        <v>166</v>
      </c>
      <c r="L1323" s="28" t="s">
        <v>77</v>
      </c>
      <c r="M1323" s="30">
        <v>418.58</v>
      </c>
      <c r="N1323" s="38" t="s">
        <v>871</v>
      </c>
      <c r="O1323" s="49" t="s">
        <v>872</v>
      </c>
    </row>
    <row r="1324" spans="1:15" x14ac:dyDescent="0.2">
      <c r="A1324" s="28" t="s">
        <v>54</v>
      </c>
      <c r="B1324" s="28" t="s">
        <v>6117</v>
      </c>
      <c r="C1324" s="28" t="s">
        <v>59</v>
      </c>
      <c r="D1324" s="28" t="s">
        <v>55</v>
      </c>
      <c r="E1324" s="28" t="s">
        <v>7560</v>
      </c>
      <c r="F1324" s="37">
        <v>43241.436226851853</v>
      </c>
      <c r="G1324" s="37">
        <v>43264</v>
      </c>
      <c r="H1324" s="37">
        <v>43629</v>
      </c>
      <c r="I1324" s="37">
        <v>43241.438437500001</v>
      </c>
      <c r="J1324" s="41" t="s">
        <v>13140</v>
      </c>
      <c r="K1324" s="28" t="s">
        <v>66</v>
      </c>
      <c r="L1324" s="28" t="s">
        <v>77</v>
      </c>
      <c r="M1324" s="30">
        <v>341.65</v>
      </c>
      <c r="N1324" s="38" t="s">
        <v>87</v>
      </c>
      <c r="O1324" s="49" t="s">
        <v>88</v>
      </c>
    </row>
    <row r="1325" spans="1:15" ht="25.5" x14ac:dyDescent="0.2">
      <c r="A1325" s="28" t="s">
        <v>54</v>
      </c>
      <c r="B1325" s="28" t="s">
        <v>6139</v>
      </c>
      <c r="C1325" s="28" t="s">
        <v>59</v>
      </c>
      <c r="D1325" s="28" t="s">
        <v>55</v>
      </c>
      <c r="E1325" s="28" t="s">
        <v>7589</v>
      </c>
      <c r="F1325" s="37">
        <v>43222.45444444444</v>
      </c>
      <c r="G1325" s="37">
        <v>43133</v>
      </c>
      <c r="H1325" s="37">
        <v>43498</v>
      </c>
      <c r="I1325" s="37">
        <v>43222.455335648148</v>
      </c>
      <c r="J1325" s="41" t="s">
        <v>13151</v>
      </c>
      <c r="K1325" s="28" t="s">
        <v>226</v>
      </c>
      <c r="L1325" s="28" t="s">
        <v>77</v>
      </c>
      <c r="M1325" s="30">
        <v>-348.9</v>
      </c>
      <c r="N1325" s="38" t="s">
        <v>3425</v>
      </c>
      <c r="O1325" s="49" t="s">
        <v>3426</v>
      </c>
    </row>
    <row r="1326" spans="1:15" x14ac:dyDescent="0.2">
      <c r="A1326" s="28" t="s">
        <v>54</v>
      </c>
      <c r="B1326" s="28" t="s">
        <v>6119</v>
      </c>
      <c r="C1326" s="28" t="s">
        <v>59</v>
      </c>
      <c r="D1326" s="28" t="s">
        <v>55</v>
      </c>
      <c r="E1326" s="28" t="s">
        <v>13458</v>
      </c>
      <c r="F1326" s="37">
        <v>43218.630023148144</v>
      </c>
      <c r="G1326" s="37">
        <v>43234</v>
      </c>
      <c r="H1326" s="37">
        <v>43599</v>
      </c>
      <c r="I1326" s="37">
        <v>43223.755057870367</v>
      </c>
      <c r="J1326" s="41" t="s">
        <v>13116</v>
      </c>
      <c r="K1326" s="28" t="s">
        <v>66</v>
      </c>
      <c r="L1326" s="28" t="s">
        <v>77</v>
      </c>
      <c r="M1326" s="30">
        <v>1744.65</v>
      </c>
      <c r="N1326" s="38" t="s">
        <v>94</v>
      </c>
      <c r="O1326" s="49" t="s">
        <v>95</v>
      </c>
    </row>
    <row r="1327" spans="1:15" ht="25.5" x14ac:dyDescent="0.2">
      <c r="A1327" s="28" t="s">
        <v>54</v>
      </c>
      <c r="B1327" s="28" t="s">
        <v>6117</v>
      </c>
      <c r="C1327" s="28" t="s">
        <v>59</v>
      </c>
      <c r="D1327" s="28" t="s">
        <v>55</v>
      </c>
      <c r="E1327" s="28" t="s">
        <v>7141</v>
      </c>
      <c r="F1327" s="37">
        <v>43221.422337962962</v>
      </c>
      <c r="G1327" s="37">
        <v>43247</v>
      </c>
      <c r="H1327" s="37">
        <v>43612</v>
      </c>
      <c r="I1327" s="37">
        <v>43221.42355324074</v>
      </c>
      <c r="J1327" s="41" t="s">
        <v>13146</v>
      </c>
      <c r="K1327" s="28" t="s">
        <v>166</v>
      </c>
      <c r="L1327" s="28" t="s">
        <v>77</v>
      </c>
      <c r="M1327" s="30">
        <v>-11.91</v>
      </c>
      <c r="N1327" s="38" t="s">
        <v>156</v>
      </c>
      <c r="O1327" s="49" t="s">
        <v>157</v>
      </c>
    </row>
    <row r="1328" spans="1:15" x14ac:dyDescent="0.2">
      <c r="A1328" s="28" t="s">
        <v>54</v>
      </c>
      <c r="B1328" s="28" t="s">
        <v>6139</v>
      </c>
      <c r="C1328" s="28" t="s">
        <v>59</v>
      </c>
      <c r="D1328" s="28" t="s">
        <v>55</v>
      </c>
      <c r="E1328" s="28" t="s">
        <v>7528</v>
      </c>
      <c r="F1328" s="37">
        <v>43232.085104166668</v>
      </c>
      <c r="G1328" s="37">
        <v>43267</v>
      </c>
      <c r="H1328" s="37">
        <v>43632</v>
      </c>
      <c r="I1328" s="37">
        <v>43245.38962962963</v>
      </c>
      <c r="J1328" s="41" t="s">
        <v>13113</v>
      </c>
      <c r="K1328" s="28" t="s">
        <v>92</v>
      </c>
      <c r="L1328" s="28" t="s">
        <v>77</v>
      </c>
      <c r="M1328" s="30">
        <v>643.59</v>
      </c>
      <c r="N1328" s="38" t="s">
        <v>707</v>
      </c>
      <c r="O1328" s="49" t="s">
        <v>708</v>
      </c>
    </row>
    <row r="1329" spans="1:15" x14ac:dyDescent="0.2">
      <c r="A1329" s="28" t="s">
        <v>54</v>
      </c>
      <c r="B1329" s="28" t="s">
        <v>6116</v>
      </c>
      <c r="C1329" s="28" t="s">
        <v>59</v>
      </c>
      <c r="D1329" s="28" t="s">
        <v>55</v>
      </c>
      <c r="E1329" s="28" t="s">
        <v>7391</v>
      </c>
      <c r="F1329" s="37">
        <v>43224.359375</v>
      </c>
      <c r="G1329" s="37">
        <v>43224</v>
      </c>
      <c r="H1329" s="37">
        <v>43585</v>
      </c>
      <c r="I1329" s="37">
        <v>43224.359768518516</v>
      </c>
      <c r="J1329" s="41" t="s">
        <v>13131</v>
      </c>
      <c r="K1329" s="28" t="s">
        <v>166</v>
      </c>
      <c r="L1329" s="28" t="s">
        <v>77</v>
      </c>
      <c r="M1329" s="30">
        <v>0</v>
      </c>
      <c r="N1329" s="38" t="s">
        <v>110</v>
      </c>
      <c r="O1329" s="49" t="s">
        <v>111</v>
      </c>
    </row>
    <row r="1330" spans="1:15" x14ac:dyDescent="0.2">
      <c r="A1330" s="28" t="s">
        <v>54</v>
      </c>
      <c r="B1330" s="28" t="s">
        <v>6188</v>
      </c>
      <c r="C1330" s="28" t="s">
        <v>59</v>
      </c>
      <c r="D1330" s="28" t="s">
        <v>55</v>
      </c>
      <c r="E1330" s="28" t="s">
        <v>6437</v>
      </c>
      <c r="F1330" s="37">
        <v>43250.425370370365</v>
      </c>
      <c r="G1330" s="37">
        <v>42916</v>
      </c>
      <c r="H1330" s="37">
        <v>43281</v>
      </c>
      <c r="I1330" s="37">
        <v>43250.541666666664</v>
      </c>
      <c r="J1330" s="41" t="s">
        <v>13118</v>
      </c>
      <c r="K1330" s="28" t="s">
        <v>226</v>
      </c>
      <c r="L1330" s="28" t="s">
        <v>77</v>
      </c>
      <c r="M1330" s="30">
        <v>-135.78</v>
      </c>
      <c r="N1330" s="38" t="s">
        <v>511</v>
      </c>
      <c r="O1330" s="49" t="s">
        <v>512</v>
      </c>
    </row>
    <row r="1331" spans="1:15" x14ac:dyDescent="0.2">
      <c r="A1331" s="28" t="s">
        <v>54</v>
      </c>
      <c r="B1331" s="28" t="s">
        <v>6153</v>
      </c>
      <c r="C1331" s="28" t="s">
        <v>59</v>
      </c>
      <c r="D1331" s="28" t="s">
        <v>55</v>
      </c>
      <c r="E1331" s="28" t="s">
        <v>13459</v>
      </c>
      <c r="F1331" s="37">
        <v>43220.52616898148</v>
      </c>
      <c r="G1331" s="37">
        <v>43251</v>
      </c>
      <c r="H1331" s="37">
        <v>43616</v>
      </c>
      <c r="I1331" s="37">
        <v>43228.391099537039</v>
      </c>
      <c r="J1331" s="41" t="s">
        <v>13123</v>
      </c>
      <c r="K1331" s="28" t="s">
        <v>92</v>
      </c>
      <c r="L1331" s="28" t="s">
        <v>77</v>
      </c>
      <c r="M1331" s="30">
        <v>1692.68</v>
      </c>
      <c r="N1331" s="38" t="s">
        <v>901</v>
      </c>
      <c r="O1331" s="49" t="s">
        <v>902</v>
      </c>
    </row>
    <row r="1332" spans="1:15" ht="25.5" x14ac:dyDescent="0.2">
      <c r="A1332" s="28" t="s">
        <v>54</v>
      </c>
      <c r="B1332" s="28" t="s">
        <v>6153</v>
      </c>
      <c r="C1332" s="28" t="s">
        <v>59</v>
      </c>
      <c r="D1332" s="28" t="s">
        <v>55</v>
      </c>
      <c r="E1332" s="28" t="s">
        <v>6756</v>
      </c>
      <c r="F1332" s="37">
        <v>43230.582337962958</v>
      </c>
      <c r="G1332" s="37">
        <v>43238</v>
      </c>
      <c r="H1332" s="37">
        <v>43603</v>
      </c>
      <c r="I1332" s="37">
        <v>43230.583541666667</v>
      </c>
      <c r="J1332" s="41" t="s">
        <v>13121</v>
      </c>
      <c r="K1332" s="28" t="s">
        <v>166</v>
      </c>
      <c r="L1332" s="28" t="s">
        <v>77</v>
      </c>
      <c r="M1332" s="30">
        <v>19.46</v>
      </c>
      <c r="N1332" s="38" t="s">
        <v>1230</v>
      </c>
      <c r="O1332" s="49" t="s">
        <v>1231</v>
      </c>
    </row>
    <row r="1333" spans="1:15" ht="25.5" x14ac:dyDescent="0.2">
      <c r="A1333" s="28" t="s">
        <v>54</v>
      </c>
      <c r="B1333" s="28" t="s">
        <v>6153</v>
      </c>
      <c r="C1333" s="28" t="s">
        <v>59</v>
      </c>
      <c r="D1333" s="28" t="s">
        <v>55</v>
      </c>
      <c r="E1333" s="28" t="s">
        <v>6853</v>
      </c>
      <c r="F1333" s="37">
        <v>43224.38145833333</v>
      </c>
      <c r="G1333" s="37">
        <v>42997</v>
      </c>
      <c r="H1333" s="37">
        <v>43362</v>
      </c>
      <c r="I1333" s="37">
        <v>43228.662638888884</v>
      </c>
      <c r="J1333" s="41" t="s">
        <v>13123</v>
      </c>
      <c r="K1333" s="28" t="s">
        <v>226</v>
      </c>
      <c r="L1333" s="28" t="s">
        <v>77</v>
      </c>
      <c r="M1333" s="30">
        <v>-1540.04</v>
      </c>
      <c r="N1333" s="38" t="s">
        <v>1230</v>
      </c>
      <c r="O1333" s="49" t="s">
        <v>1231</v>
      </c>
    </row>
    <row r="1334" spans="1:15" x14ac:dyDescent="0.2">
      <c r="A1334" s="28" t="s">
        <v>54</v>
      </c>
      <c r="B1334" s="28" t="s">
        <v>6247</v>
      </c>
      <c r="C1334" s="28" t="s">
        <v>59</v>
      </c>
      <c r="D1334" s="28" t="s">
        <v>55</v>
      </c>
      <c r="E1334" s="28" t="s">
        <v>6248</v>
      </c>
      <c r="F1334" s="37">
        <v>43223.393136574072</v>
      </c>
      <c r="G1334" s="37">
        <v>42889</v>
      </c>
      <c r="H1334" s="37">
        <v>43254</v>
      </c>
      <c r="I1334" s="37">
        <v>43224.396249999998</v>
      </c>
      <c r="J1334" s="41" t="s">
        <v>13131</v>
      </c>
      <c r="K1334" s="28" t="s">
        <v>166</v>
      </c>
      <c r="L1334" s="28" t="s">
        <v>77</v>
      </c>
      <c r="M1334" s="30">
        <v>0.03</v>
      </c>
      <c r="N1334" s="38" t="s">
        <v>1415</v>
      </c>
      <c r="O1334" s="49" t="s">
        <v>1416</v>
      </c>
    </row>
    <row r="1335" spans="1:15" x14ac:dyDescent="0.2">
      <c r="A1335" s="28" t="s">
        <v>54</v>
      </c>
      <c r="B1335" s="28" t="s">
        <v>6119</v>
      </c>
      <c r="C1335" s="28" t="s">
        <v>59</v>
      </c>
      <c r="D1335" s="28" t="s">
        <v>55</v>
      </c>
      <c r="E1335" s="28" t="s">
        <v>6154</v>
      </c>
      <c r="F1335" s="37">
        <v>43196.737627314811</v>
      </c>
      <c r="G1335" s="37">
        <v>43221</v>
      </c>
      <c r="H1335" s="37">
        <v>43586</v>
      </c>
      <c r="I1335" s="37">
        <v>43221.420219907406</v>
      </c>
      <c r="J1335" s="41" t="s">
        <v>13146</v>
      </c>
      <c r="K1335" s="28" t="s">
        <v>92</v>
      </c>
      <c r="L1335" s="28" t="s">
        <v>77</v>
      </c>
      <c r="M1335" s="30">
        <v>2418.17</v>
      </c>
      <c r="N1335" s="38" t="s">
        <v>3000</v>
      </c>
      <c r="O1335" s="49" t="s">
        <v>3001</v>
      </c>
    </row>
    <row r="1336" spans="1:15" x14ac:dyDescent="0.2">
      <c r="A1336" s="28" t="s">
        <v>54</v>
      </c>
      <c r="B1336" s="28" t="s">
        <v>6117</v>
      </c>
      <c r="C1336" s="28" t="s">
        <v>59</v>
      </c>
      <c r="D1336" s="28" t="s">
        <v>55</v>
      </c>
      <c r="E1336" s="28" t="s">
        <v>7593</v>
      </c>
      <c r="F1336" s="37">
        <v>43228.372407407405</v>
      </c>
      <c r="G1336" s="37">
        <v>43187</v>
      </c>
      <c r="H1336" s="37">
        <v>43552</v>
      </c>
      <c r="I1336" s="37">
        <v>43228.372997685183</v>
      </c>
      <c r="J1336" s="41" t="s">
        <v>13123</v>
      </c>
      <c r="K1336" s="28" t="s">
        <v>166</v>
      </c>
      <c r="L1336" s="28" t="s">
        <v>77</v>
      </c>
      <c r="M1336" s="30">
        <v>0</v>
      </c>
      <c r="N1336" s="38" t="s">
        <v>2145</v>
      </c>
      <c r="O1336" s="49" t="s">
        <v>2146</v>
      </c>
    </row>
    <row r="1337" spans="1:15" x14ac:dyDescent="0.2">
      <c r="A1337" s="28" t="s">
        <v>54</v>
      </c>
      <c r="B1337" s="28" t="s">
        <v>6173</v>
      </c>
      <c r="C1337" s="28" t="s">
        <v>59</v>
      </c>
      <c r="D1337" s="28" t="s">
        <v>55</v>
      </c>
      <c r="E1337" s="28" t="s">
        <v>6339</v>
      </c>
      <c r="F1337" s="37">
        <v>43227.646041666667</v>
      </c>
      <c r="G1337" s="37">
        <v>43251</v>
      </c>
      <c r="H1337" s="37">
        <v>43616</v>
      </c>
      <c r="I1337" s="37">
        <v>43241.522280092591</v>
      </c>
      <c r="J1337" s="41" t="s">
        <v>13140</v>
      </c>
      <c r="K1337" s="28" t="s">
        <v>92</v>
      </c>
      <c r="L1337" s="28" t="s">
        <v>77</v>
      </c>
      <c r="M1337" s="30">
        <v>2357.11</v>
      </c>
      <c r="N1337" s="38" t="s">
        <v>1243</v>
      </c>
      <c r="O1337" s="49" t="s">
        <v>1244</v>
      </c>
    </row>
    <row r="1338" spans="1:15" x14ac:dyDescent="0.2">
      <c r="A1338" s="28" t="s">
        <v>54</v>
      </c>
      <c r="B1338" s="28" t="s">
        <v>6186</v>
      </c>
      <c r="C1338" s="28" t="s">
        <v>59</v>
      </c>
      <c r="D1338" s="28" t="s">
        <v>55</v>
      </c>
      <c r="E1338" s="28" t="s">
        <v>6673</v>
      </c>
      <c r="F1338" s="37">
        <v>43242.573773148149</v>
      </c>
      <c r="G1338" s="37">
        <v>43252</v>
      </c>
      <c r="H1338" s="37">
        <v>43617</v>
      </c>
      <c r="I1338" s="37">
        <v>43244.435266203705</v>
      </c>
      <c r="J1338" s="41" t="s">
        <v>13117</v>
      </c>
      <c r="K1338" s="28" t="s">
        <v>66</v>
      </c>
      <c r="L1338" s="28" t="s">
        <v>77</v>
      </c>
      <c r="M1338" s="30">
        <v>1742.92</v>
      </c>
      <c r="N1338" s="38" t="s">
        <v>90</v>
      </c>
      <c r="O1338" s="49" t="s">
        <v>91</v>
      </c>
    </row>
    <row r="1339" spans="1:15" x14ac:dyDescent="0.2">
      <c r="A1339" s="28" t="s">
        <v>54</v>
      </c>
      <c r="B1339" s="28" t="s">
        <v>6153</v>
      </c>
      <c r="C1339" s="28" t="s">
        <v>59</v>
      </c>
      <c r="D1339" s="28" t="s">
        <v>55</v>
      </c>
      <c r="E1339" s="28" t="s">
        <v>6790</v>
      </c>
      <c r="F1339" s="37">
        <v>43228.085289351853</v>
      </c>
      <c r="G1339" s="37">
        <v>43261</v>
      </c>
      <c r="H1339" s="37">
        <v>43626</v>
      </c>
      <c r="I1339" s="37">
        <v>43236.480231481481</v>
      </c>
      <c r="J1339" s="41" t="s">
        <v>13120</v>
      </c>
      <c r="K1339" s="28" t="s">
        <v>92</v>
      </c>
      <c r="L1339" s="28" t="s">
        <v>77</v>
      </c>
      <c r="M1339" s="30">
        <v>1510.87</v>
      </c>
      <c r="N1339" s="38" t="s">
        <v>2938</v>
      </c>
      <c r="O1339" s="49" t="s">
        <v>2939</v>
      </c>
    </row>
    <row r="1340" spans="1:15" ht="25.5" x14ac:dyDescent="0.2">
      <c r="A1340" s="28" t="s">
        <v>54</v>
      </c>
      <c r="B1340" s="28" t="s">
        <v>6153</v>
      </c>
      <c r="C1340" s="28" t="s">
        <v>59</v>
      </c>
      <c r="D1340" s="28" t="s">
        <v>55</v>
      </c>
      <c r="E1340" s="28" t="s">
        <v>7788</v>
      </c>
      <c r="F1340" s="37">
        <v>43238.693368055552</v>
      </c>
      <c r="G1340" s="37">
        <v>43116</v>
      </c>
      <c r="H1340" s="37">
        <v>43481</v>
      </c>
      <c r="I1340" s="37">
        <v>43238.697858796295</v>
      </c>
      <c r="J1340" s="41" t="s">
        <v>13144</v>
      </c>
      <c r="K1340" s="28" t="s">
        <v>226</v>
      </c>
      <c r="L1340" s="28" t="s">
        <v>77</v>
      </c>
      <c r="M1340" s="30">
        <v>-714.81</v>
      </c>
      <c r="N1340" s="38" t="s">
        <v>1230</v>
      </c>
      <c r="O1340" s="49" t="s">
        <v>1231</v>
      </c>
    </row>
    <row r="1341" spans="1:15" x14ac:dyDescent="0.2">
      <c r="A1341" s="28" t="s">
        <v>54</v>
      </c>
      <c r="B1341" s="28" t="s">
        <v>6116</v>
      </c>
      <c r="C1341" s="28" t="s">
        <v>59</v>
      </c>
      <c r="D1341" s="28" t="s">
        <v>55</v>
      </c>
      <c r="E1341" s="28" t="s">
        <v>6476</v>
      </c>
      <c r="F1341" s="37">
        <v>43221.63517361111</v>
      </c>
      <c r="G1341" s="37">
        <v>43239</v>
      </c>
      <c r="H1341" s="37">
        <v>43604</v>
      </c>
      <c r="I1341" s="37">
        <v>43223.351296296292</v>
      </c>
      <c r="J1341" s="41" t="s">
        <v>13116</v>
      </c>
      <c r="K1341" s="28" t="s">
        <v>66</v>
      </c>
      <c r="L1341" s="28" t="s">
        <v>77</v>
      </c>
      <c r="M1341" s="30">
        <v>686.7</v>
      </c>
      <c r="N1341" s="38" t="s">
        <v>113</v>
      </c>
      <c r="O1341" s="49" t="s">
        <v>114</v>
      </c>
    </row>
    <row r="1342" spans="1:15" x14ac:dyDescent="0.2">
      <c r="A1342" s="28" t="s">
        <v>54</v>
      </c>
      <c r="B1342" s="28" t="s">
        <v>6289</v>
      </c>
      <c r="C1342" s="28" t="s">
        <v>59</v>
      </c>
      <c r="D1342" s="28" t="s">
        <v>55</v>
      </c>
      <c r="E1342" s="28" t="s">
        <v>7639</v>
      </c>
      <c r="F1342" s="37">
        <v>43243.412719907406</v>
      </c>
      <c r="G1342" s="37">
        <v>43244</v>
      </c>
      <c r="H1342" s="37">
        <v>43613</v>
      </c>
      <c r="I1342" s="37">
        <v>43243.413530092592</v>
      </c>
      <c r="J1342" s="41" t="s">
        <v>13143</v>
      </c>
      <c r="K1342" s="28" t="s">
        <v>66</v>
      </c>
      <c r="L1342" s="28" t="s">
        <v>77</v>
      </c>
      <c r="M1342" s="30">
        <v>5030.88</v>
      </c>
      <c r="N1342" s="38" t="s">
        <v>6545</v>
      </c>
      <c r="O1342" s="49" t="s">
        <v>6546</v>
      </c>
    </row>
    <row r="1343" spans="1:15" x14ac:dyDescent="0.2">
      <c r="A1343" s="28" t="s">
        <v>54</v>
      </c>
      <c r="B1343" s="28" t="s">
        <v>6190</v>
      </c>
      <c r="C1343" s="28" t="s">
        <v>59</v>
      </c>
      <c r="D1343" s="28" t="s">
        <v>55</v>
      </c>
      <c r="E1343" s="28" t="s">
        <v>6758</v>
      </c>
      <c r="F1343" s="37">
        <v>43238.567430555551</v>
      </c>
      <c r="G1343" s="37">
        <v>43242</v>
      </c>
      <c r="H1343" s="37">
        <v>43607</v>
      </c>
      <c r="I1343" s="37">
        <v>43243.480474537035</v>
      </c>
      <c r="J1343" s="41" t="s">
        <v>13143</v>
      </c>
      <c r="K1343" s="28" t="s">
        <v>66</v>
      </c>
      <c r="L1343" s="28" t="s">
        <v>77</v>
      </c>
      <c r="M1343" s="30">
        <v>4486.95</v>
      </c>
      <c r="N1343" s="38" t="s">
        <v>436</v>
      </c>
      <c r="O1343" s="49" t="s">
        <v>437</v>
      </c>
    </row>
    <row r="1344" spans="1:15" x14ac:dyDescent="0.2">
      <c r="A1344" s="28" t="s">
        <v>54</v>
      </c>
      <c r="B1344" s="28" t="s">
        <v>6186</v>
      </c>
      <c r="C1344" s="28" t="s">
        <v>59</v>
      </c>
      <c r="D1344" s="28" t="s">
        <v>55</v>
      </c>
      <c r="E1344" s="28" t="s">
        <v>6430</v>
      </c>
      <c r="F1344" s="37">
        <v>43221.603009259255</v>
      </c>
      <c r="G1344" s="37">
        <v>43221</v>
      </c>
      <c r="H1344" s="37">
        <v>43586</v>
      </c>
      <c r="I1344" s="37">
        <v>43222.422812500001</v>
      </c>
      <c r="J1344" s="41" t="s">
        <v>13151</v>
      </c>
      <c r="K1344" s="28" t="s">
        <v>166</v>
      </c>
      <c r="L1344" s="28" t="s">
        <v>77</v>
      </c>
      <c r="M1344" s="30">
        <v>975.14</v>
      </c>
      <c r="N1344" s="38" t="s">
        <v>1787</v>
      </c>
      <c r="O1344" s="49" t="s">
        <v>1788</v>
      </c>
    </row>
    <row r="1345" spans="1:15" ht="25.5" x14ac:dyDescent="0.2">
      <c r="A1345" s="28" t="s">
        <v>54</v>
      </c>
      <c r="B1345" s="28" t="s">
        <v>6117</v>
      </c>
      <c r="C1345" s="28" t="s">
        <v>59</v>
      </c>
      <c r="D1345" s="28" t="s">
        <v>55</v>
      </c>
      <c r="E1345" s="28" t="s">
        <v>7596</v>
      </c>
      <c r="F1345" s="37">
        <v>43202.424583333333</v>
      </c>
      <c r="G1345" s="37">
        <v>43224</v>
      </c>
      <c r="H1345" s="37">
        <v>43589</v>
      </c>
      <c r="I1345" s="37">
        <v>43223.395613425921</v>
      </c>
      <c r="J1345" s="41" t="s">
        <v>13116</v>
      </c>
      <c r="K1345" s="28" t="s">
        <v>66</v>
      </c>
      <c r="L1345" s="28" t="s">
        <v>77</v>
      </c>
      <c r="M1345" s="30">
        <v>7080.4</v>
      </c>
      <c r="N1345" s="38" t="s">
        <v>532</v>
      </c>
      <c r="O1345" s="49" t="s">
        <v>533</v>
      </c>
    </row>
    <row r="1346" spans="1:15" x14ac:dyDescent="0.2">
      <c r="A1346" s="28" t="s">
        <v>54</v>
      </c>
      <c r="B1346" s="28" t="s">
        <v>6153</v>
      </c>
      <c r="C1346" s="28" t="s">
        <v>59</v>
      </c>
      <c r="D1346" s="28" t="s">
        <v>55</v>
      </c>
      <c r="E1346" s="28" t="s">
        <v>7692</v>
      </c>
      <c r="F1346" s="37">
        <v>43234.575416666667</v>
      </c>
      <c r="G1346" s="37">
        <v>43252</v>
      </c>
      <c r="H1346" s="37">
        <v>43617</v>
      </c>
      <c r="I1346" s="37">
        <v>43242.467604166668</v>
      </c>
      <c r="J1346" s="41" t="s">
        <v>13111</v>
      </c>
      <c r="K1346" s="28" t="s">
        <v>66</v>
      </c>
      <c r="L1346" s="28" t="s">
        <v>77</v>
      </c>
      <c r="M1346" s="30">
        <v>678.07</v>
      </c>
      <c r="N1346" s="38" t="s">
        <v>123</v>
      </c>
      <c r="O1346" s="49" t="s">
        <v>124</v>
      </c>
    </row>
    <row r="1347" spans="1:15" x14ac:dyDescent="0.2">
      <c r="A1347" s="28" t="s">
        <v>54</v>
      </c>
      <c r="B1347" s="28" t="s">
        <v>6153</v>
      </c>
      <c r="C1347" s="28" t="s">
        <v>59</v>
      </c>
      <c r="D1347" s="28" t="s">
        <v>55</v>
      </c>
      <c r="E1347" s="28" t="s">
        <v>7603</v>
      </c>
      <c r="F1347" s="37">
        <v>43242.420752314814</v>
      </c>
      <c r="G1347" s="37">
        <v>43251</v>
      </c>
      <c r="H1347" s="37">
        <v>43616</v>
      </c>
      <c r="I1347" s="37">
        <v>43242.423125000001</v>
      </c>
      <c r="J1347" s="41" t="s">
        <v>13111</v>
      </c>
      <c r="K1347" s="28" t="s">
        <v>226</v>
      </c>
      <c r="L1347" s="28" t="s">
        <v>77</v>
      </c>
      <c r="M1347" s="30">
        <v>-695.58</v>
      </c>
      <c r="N1347" s="38" t="s">
        <v>1344</v>
      </c>
      <c r="O1347" s="49" t="s">
        <v>1345</v>
      </c>
    </row>
    <row r="1348" spans="1:15" x14ac:dyDescent="0.2">
      <c r="A1348" s="28" t="s">
        <v>54</v>
      </c>
      <c r="B1348" s="28" t="s">
        <v>6119</v>
      </c>
      <c r="C1348" s="28" t="s">
        <v>59</v>
      </c>
      <c r="D1348" s="28" t="s">
        <v>55</v>
      </c>
      <c r="E1348" s="28" t="s">
        <v>13460</v>
      </c>
      <c r="F1348" s="37">
        <v>43219.086412037039</v>
      </c>
      <c r="G1348" s="37">
        <v>43252</v>
      </c>
      <c r="H1348" s="37">
        <v>43617</v>
      </c>
      <c r="I1348" s="37">
        <v>43230.640567129631</v>
      </c>
      <c r="J1348" s="41" t="s">
        <v>13114</v>
      </c>
      <c r="K1348" s="28" t="s">
        <v>92</v>
      </c>
      <c r="L1348" s="28" t="s">
        <v>77</v>
      </c>
      <c r="M1348" s="30">
        <v>1792.32</v>
      </c>
      <c r="N1348" s="38" t="s">
        <v>10818</v>
      </c>
      <c r="O1348" s="49" t="s">
        <v>10819</v>
      </c>
    </row>
    <row r="1349" spans="1:15" x14ac:dyDescent="0.2">
      <c r="A1349" s="28" t="s">
        <v>54</v>
      </c>
      <c r="B1349" s="28" t="s">
        <v>6111</v>
      </c>
      <c r="C1349" s="28" t="s">
        <v>59</v>
      </c>
      <c r="D1349" s="28" t="s">
        <v>55</v>
      </c>
      <c r="E1349" s="28" t="s">
        <v>13461</v>
      </c>
      <c r="F1349" s="37">
        <v>43175.6562037037</v>
      </c>
      <c r="G1349" s="37">
        <v>43234</v>
      </c>
      <c r="H1349" s="37">
        <v>43599</v>
      </c>
      <c r="I1349" s="37">
        <v>43221.483194444445</v>
      </c>
      <c r="J1349" s="41" t="s">
        <v>13146</v>
      </c>
      <c r="K1349" s="28" t="s">
        <v>66</v>
      </c>
      <c r="L1349" s="28" t="s">
        <v>77</v>
      </c>
      <c r="M1349" s="30">
        <v>2111.08</v>
      </c>
      <c r="N1349" s="38" t="s">
        <v>1336</v>
      </c>
      <c r="O1349" s="49" t="s">
        <v>1337</v>
      </c>
    </row>
    <row r="1350" spans="1:15" x14ac:dyDescent="0.2">
      <c r="A1350" s="28" t="s">
        <v>54</v>
      </c>
      <c r="B1350" s="28" t="s">
        <v>6278</v>
      </c>
      <c r="C1350" s="28" t="s">
        <v>59</v>
      </c>
      <c r="D1350" s="28" t="s">
        <v>55</v>
      </c>
      <c r="E1350" s="28" t="s">
        <v>6360</v>
      </c>
      <c r="F1350" s="37">
        <v>43232.084930555553</v>
      </c>
      <c r="G1350" s="37">
        <v>43267</v>
      </c>
      <c r="H1350" s="37">
        <v>43632</v>
      </c>
      <c r="I1350" s="37">
        <v>43249.627719907403</v>
      </c>
      <c r="J1350" s="41" t="s">
        <v>13129</v>
      </c>
      <c r="K1350" s="28" t="s">
        <v>92</v>
      </c>
      <c r="L1350" s="28" t="s">
        <v>77</v>
      </c>
      <c r="M1350" s="30">
        <v>2122.17</v>
      </c>
      <c r="N1350" s="38" t="s">
        <v>931</v>
      </c>
      <c r="O1350" s="49" t="s">
        <v>932</v>
      </c>
    </row>
    <row r="1351" spans="1:15" x14ac:dyDescent="0.2">
      <c r="A1351" s="28" t="s">
        <v>54</v>
      </c>
      <c r="B1351" s="28" t="s">
        <v>6117</v>
      </c>
      <c r="C1351" s="28" t="s">
        <v>59</v>
      </c>
      <c r="D1351" s="28" t="s">
        <v>55</v>
      </c>
      <c r="E1351" s="28" t="s">
        <v>6909</v>
      </c>
      <c r="F1351" s="37">
        <v>43238.472453703704</v>
      </c>
      <c r="G1351" s="37">
        <v>43267</v>
      </c>
      <c r="H1351" s="37">
        <v>43632</v>
      </c>
      <c r="I1351" s="37">
        <v>43243.505729166667</v>
      </c>
      <c r="J1351" s="41" t="s">
        <v>13143</v>
      </c>
      <c r="K1351" s="28" t="s">
        <v>66</v>
      </c>
      <c r="L1351" s="28" t="s">
        <v>77</v>
      </c>
      <c r="M1351" s="30">
        <v>1324.91</v>
      </c>
      <c r="N1351" s="38" t="s">
        <v>301</v>
      </c>
      <c r="O1351" s="49" t="s">
        <v>302</v>
      </c>
    </row>
    <row r="1352" spans="1:15" x14ac:dyDescent="0.2">
      <c r="A1352" s="28" t="s">
        <v>54</v>
      </c>
      <c r="B1352" s="28" t="s">
        <v>6186</v>
      </c>
      <c r="C1352" s="28" t="s">
        <v>59</v>
      </c>
      <c r="D1352" s="28" t="s">
        <v>55</v>
      </c>
      <c r="E1352" s="28" t="s">
        <v>6871</v>
      </c>
      <c r="F1352" s="37">
        <v>43249.525983796295</v>
      </c>
      <c r="G1352" s="37">
        <v>43279</v>
      </c>
      <c r="H1352" s="37">
        <v>43644</v>
      </c>
      <c r="I1352" s="37">
        <v>43251.625358796293</v>
      </c>
      <c r="J1352" s="41" t="s">
        <v>13133</v>
      </c>
      <c r="K1352" s="28" t="s">
        <v>66</v>
      </c>
      <c r="L1352" s="28" t="s">
        <v>77</v>
      </c>
      <c r="M1352" s="30">
        <v>377.12</v>
      </c>
      <c r="N1352" s="38" t="s">
        <v>110</v>
      </c>
      <c r="O1352" s="49" t="s">
        <v>111</v>
      </c>
    </row>
    <row r="1353" spans="1:15" x14ac:dyDescent="0.2">
      <c r="A1353" s="28" t="s">
        <v>54</v>
      </c>
      <c r="B1353" s="28" t="s">
        <v>6110</v>
      </c>
      <c r="C1353" s="28" t="s">
        <v>59</v>
      </c>
      <c r="D1353" s="28" t="s">
        <v>55</v>
      </c>
      <c r="E1353" s="28" t="s">
        <v>7073</v>
      </c>
      <c r="F1353" s="37">
        <v>43229.086238425924</v>
      </c>
      <c r="G1353" s="37">
        <v>43264</v>
      </c>
      <c r="H1353" s="37">
        <v>43629</v>
      </c>
      <c r="I1353" s="37">
        <v>43244.579050925924</v>
      </c>
      <c r="J1353" s="41" t="s">
        <v>13117</v>
      </c>
      <c r="K1353" s="28" t="s">
        <v>92</v>
      </c>
      <c r="L1353" s="28" t="s">
        <v>77</v>
      </c>
      <c r="M1353" s="30">
        <v>1771.65</v>
      </c>
      <c r="N1353" s="38" t="s">
        <v>79</v>
      </c>
      <c r="O1353" s="49" t="s">
        <v>80</v>
      </c>
    </row>
    <row r="1354" spans="1:15" x14ac:dyDescent="0.2">
      <c r="A1354" s="28" t="s">
        <v>54</v>
      </c>
      <c r="B1354" s="28" t="s">
        <v>6119</v>
      </c>
      <c r="C1354" s="28" t="s">
        <v>59</v>
      </c>
      <c r="D1354" s="28" t="s">
        <v>55</v>
      </c>
      <c r="E1354" s="28" t="s">
        <v>13462</v>
      </c>
      <c r="F1354" s="37">
        <v>43219.086446759255</v>
      </c>
      <c r="G1354" s="37">
        <v>43252</v>
      </c>
      <c r="H1354" s="37">
        <v>43617</v>
      </c>
      <c r="I1354" s="37">
        <v>43243.379791666666</v>
      </c>
      <c r="J1354" s="41" t="s">
        <v>13143</v>
      </c>
      <c r="K1354" s="28" t="s">
        <v>92</v>
      </c>
      <c r="L1354" s="28" t="s">
        <v>77</v>
      </c>
      <c r="M1354" s="30">
        <v>445.36</v>
      </c>
      <c r="N1354" s="38" t="s">
        <v>301</v>
      </c>
      <c r="O1354" s="49" t="s">
        <v>302</v>
      </c>
    </row>
    <row r="1355" spans="1:15" x14ac:dyDescent="0.2">
      <c r="A1355" s="28" t="s">
        <v>54</v>
      </c>
      <c r="B1355" s="28" t="s">
        <v>6173</v>
      </c>
      <c r="C1355" s="28" t="s">
        <v>59</v>
      </c>
      <c r="D1355" s="28" t="s">
        <v>55</v>
      </c>
      <c r="E1355" s="28" t="s">
        <v>7114</v>
      </c>
      <c r="F1355" s="37">
        <v>43244.589444444442</v>
      </c>
      <c r="G1355" s="37">
        <v>43281</v>
      </c>
      <c r="H1355" s="37">
        <v>43646</v>
      </c>
      <c r="I1355" s="37">
        <v>43244.589884259258</v>
      </c>
      <c r="J1355" s="41" t="s">
        <v>13117</v>
      </c>
      <c r="K1355" s="28" t="s">
        <v>226</v>
      </c>
      <c r="L1355" s="28" t="s">
        <v>77</v>
      </c>
      <c r="M1355" s="30">
        <v>-1762.05</v>
      </c>
      <c r="N1355" s="38" t="s">
        <v>90</v>
      </c>
      <c r="O1355" s="49" t="s">
        <v>91</v>
      </c>
    </row>
    <row r="1356" spans="1:15" x14ac:dyDescent="0.2">
      <c r="A1356" s="28" t="s">
        <v>54</v>
      </c>
      <c r="B1356" s="28" t="s">
        <v>6153</v>
      </c>
      <c r="C1356" s="28" t="s">
        <v>59</v>
      </c>
      <c r="D1356" s="28" t="s">
        <v>55</v>
      </c>
      <c r="E1356" s="28" t="s">
        <v>6502</v>
      </c>
      <c r="F1356" s="37">
        <v>43217.426712962959</v>
      </c>
      <c r="G1356" s="37">
        <v>43220</v>
      </c>
      <c r="H1356" s="37">
        <v>43585</v>
      </c>
      <c r="I1356" s="37">
        <v>43221.514930555553</v>
      </c>
      <c r="J1356" s="41" t="s">
        <v>13146</v>
      </c>
      <c r="K1356" s="28" t="s">
        <v>66</v>
      </c>
      <c r="L1356" s="28" t="s">
        <v>77</v>
      </c>
      <c r="M1356" s="30">
        <v>738.68</v>
      </c>
      <c r="N1356" s="38" t="s">
        <v>398</v>
      </c>
      <c r="O1356" s="49" t="s">
        <v>399</v>
      </c>
    </row>
    <row r="1357" spans="1:15" ht="25.5" x14ac:dyDescent="0.2">
      <c r="A1357" s="28" t="s">
        <v>54</v>
      </c>
      <c r="B1357" s="28" t="s">
        <v>6139</v>
      </c>
      <c r="C1357" s="28" t="s">
        <v>59</v>
      </c>
      <c r="D1357" s="28" t="s">
        <v>55</v>
      </c>
      <c r="E1357" s="28" t="s">
        <v>7302</v>
      </c>
      <c r="F1357" s="37">
        <v>43222.62364583333</v>
      </c>
      <c r="G1357" s="37">
        <v>43199</v>
      </c>
      <c r="H1357" s="37">
        <v>43564</v>
      </c>
      <c r="I1357" s="37">
        <v>43222.625277777777</v>
      </c>
      <c r="J1357" s="41" t="s">
        <v>13151</v>
      </c>
      <c r="K1357" s="28" t="s">
        <v>226</v>
      </c>
      <c r="L1357" s="28" t="s">
        <v>77</v>
      </c>
      <c r="M1357" s="30">
        <v>-754.91</v>
      </c>
      <c r="N1357" s="38" t="s">
        <v>751</v>
      </c>
      <c r="O1357" s="49" t="s">
        <v>752</v>
      </c>
    </row>
    <row r="1358" spans="1:15" x14ac:dyDescent="0.2">
      <c r="A1358" s="28" t="s">
        <v>54</v>
      </c>
      <c r="B1358" s="28" t="s">
        <v>6205</v>
      </c>
      <c r="C1358" s="28" t="s">
        <v>59</v>
      </c>
      <c r="D1358" s="28" t="s">
        <v>55</v>
      </c>
      <c r="E1358" s="28" t="s">
        <v>7288</v>
      </c>
      <c r="F1358" s="37">
        <v>43223.557592592588</v>
      </c>
      <c r="G1358" s="37">
        <v>43248</v>
      </c>
      <c r="H1358" s="37">
        <v>43613</v>
      </c>
      <c r="I1358" s="37">
        <v>43242.620995370366</v>
      </c>
      <c r="J1358" s="41" t="s">
        <v>13111</v>
      </c>
      <c r="K1358" s="28" t="s">
        <v>66</v>
      </c>
      <c r="L1358" s="28" t="s">
        <v>77</v>
      </c>
      <c r="M1358" s="30">
        <v>2565.9899999999998</v>
      </c>
      <c r="N1358" s="38" t="s">
        <v>90</v>
      </c>
      <c r="O1358" s="49" t="s">
        <v>91</v>
      </c>
    </row>
    <row r="1359" spans="1:15" x14ac:dyDescent="0.2">
      <c r="A1359" s="28" t="s">
        <v>54</v>
      </c>
      <c r="B1359" s="28" t="s">
        <v>6150</v>
      </c>
      <c r="C1359" s="28" t="s">
        <v>59</v>
      </c>
      <c r="D1359" s="28" t="s">
        <v>55</v>
      </c>
      <c r="E1359" s="28" t="s">
        <v>6890</v>
      </c>
      <c r="F1359" s="37">
        <v>43242.843148148146</v>
      </c>
      <c r="G1359" s="37">
        <v>43258</v>
      </c>
      <c r="H1359" s="37">
        <v>43623</v>
      </c>
      <c r="I1359" s="37">
        <v>43242.846979166665</v>
      </c>
      <c r="J1359" s="41" t="s">
        <v>13111</v>
      </c>
      <c r="K1359" s="28" t="s">
        <v>66</v>
      </c>
      <c r="L1359" s="28" t="s">
        <v>77</v>
      </c>
      <c r="M1359" s="30">
        <v>353.06</v>
      </c>
      <c r="N1359" s="38" t="s">
        <v>113</v>
      </c>
      <c r="O1359" s="49" t="s">
        <v>114</v>
      </c>
    </row>
    <row r="1360" spans="1:15" x14ac:dyDescent="0.2">
      <c r="A1360" s="28" t="s">
        <v>54</v>
      </c>
      <c r="B1360" s="28" t="s">
        <v>6112</v>
      </c>
      <c r="C1360" s="28" t="s">
        <v>59</v>
      </c>
      <c r="D1360" s="28" t="s">
        <v>55</v>
      </c>
      <c r="E1360" s="28" t="s">
        <v>6418</v>
      </c>
      <c r="F1360" s="37">
        <v>43246.665196759255</v>
      </c>
      <c r="G1360" s="37">
        <v>42887</v>
      </c>
      <c r="H1360" s="37">
        <v>43252</v>
      </c>
      <c r="I1360" s="37">
        <v>43246.665543981479</v>
      </c>
      <c r="J1360" s="41" t="s">
        <v>13149</v>
      </c>
      <c r="K1360" s="28" t="s">
        <v>226</v>
      </c>
      <c r="L1360" s="28" t="s">
        <v>77</v>
      </c>
      <c r="M1360" s="30">
        <v>0</v>
      </c>
      <c r="N1360" s="38" t="s">
        <v>1926</v>
      </c>
      <c r="O1360" s="49" t="s">
        <v>1927</v>
      </c>
    </row>
    <row r="1361" spans="1:15" x14ac:dyDescent="0.2">
      <c r="A1361" s="28" t="s">
        <v>54</v>
      </c>
      <c r="B1361" s="28" t="s">
        <v>6119</v>
      </c>
      <c r="C1361" s="28" t="s">
        <v>59</v>
      </c>
      <c r="D1361" s="28" t="s">
        <v>55</v>
      </c>
      <c r="E1361" s="28" t="s">
        <v>7731</v>
      </c>
      <c r="F1361" s="37">
        <v>43241.496087962958</v>
      </c>
      <c r="G1361" s="37">
        <v>43083</v>
      </c>
      <c r="H1361" s="37">
        <v>43448</v>
      </c>
      <c r="I1361" s="37">
        <v>43243.379074074073</v>
      </c>
      <c r="J1361" s="41" t="s">
        <v>13143</v>
      </c>
      <c r="K1361" s="28" t="s">
        <v>226</v>
      </c>
      <c r="L1361" s="28" t="s">
        <v>77</v>
      </c>
      <c r="M1361" s="30">
        <v>-524.52</v>
      </c>
      <c r="N1361" s="38" t="s">
        <v>71</v>
      </c>
      <c r="O1361" s="49" t="s">
        <v>72</v>
      </c>
    </row>
    <row r="1362" spans="1:15" x14ac:dyDescent="0.2">
      <c r="A1362" s="28" t="s">
        <v>54</v>
      </c>
      <c r="B1362" s="28" t="s">
        <v>6199</v>
      </c>
      <c r="C1362" s="28" t="s">
        <v>59</v>
      </c>
      <c r="D1362" s="28" t="s">
        <v>55</v>
      </c>
      <c r="E1362" s="28" t="s">
        <v>7711</v>
      </c>
      <c r="F1362" s="37">
        <v>43228.085381944446</v>
      </c>
      <c r="G1362" s="37">
        <v>43259</v>
      </c>
      <c r="H1362" s="37">
        <v>43624</v>
      </c>
      <c r="I1362" s="37">
        <v>43228.601805555554</v>
      </c>
      <c r="J1362" s="41" t="s">
        <v>13123</v>
      </c>
      <c r="K1362" s="28" t="s">
        <v>92</v>
      </c>
      <c r="L1362" s="28" t="s">
        <v>77</v>
      </c>
      <c r="M1362" s="30">
        <v>395.51</v>
      </c>
      <c r="N1362" s="38" t="s">
        <v>125</v>
      </c>
      <c r="O1362" s="49" t="s">
        <v>126</v>
      </c>
    </row>
    <row r="1363" spans="1:15" x14ac:dyDescent="0.2">
      <c r="A1363" s="28" t="s">
        <v>54</v>
      </c>
      <c r="B1363" s="28" t="s">
        <v>6188</v>
      </c>
      <c r="C1363" s="28" t="s">
        <v>59</v>
      </c>
      <c r="D1363" s="28" t="s">
        <v>55</v>
      </c>
      <c r="E1363" s="28" t="s">
        <v>7634</v>
      </c>
      <c r="F1363" s="37">
        <v>43197.083958333329</v>
      </c>
      <c r="G1363" s="37">
        <v>43232</v>
      </c>
      <c r="H1363" s="37">
        <v>43597</v>
      </c>
      <c r="I1363" s="37">
        <v>43228.411516203705</v>
      </c>
      <c r="J1363" s="41" t="s">
        <v>13123</v>
      </c>
      <c r="K1363" s="28" t="s">
        <v>92</v>
      </c>
      <c r="L1363" s="28" t="s">
        <v>77</v>
      </c>
      <c r="M1363" s="30">
        <v>4794.83</v>
      </c>
      <c r="N1363" s="38" t="s">
        <v>3417</v>
      </c>
      <c r="O1363" s="49" t="s">
        <v>3418</v>
      </c>
    </row>
    <row r="1364" spans="1:15" x14ac:dyDescent="0.2">
      <c r="A1364" s="28" t="s">
        <v>54</v>
      </c>
      <c r="B1364" s="28" t="s">
        <v>6170</v>
      </c>
      <c r="C1364" s="28" t="s">
        <v>59</v>
      </c>
      <c r="D1364" s="28" t="s">
        <v>55</v>
      </c>
      <c r="E1364" s="28" t="s">
        <v>7217</v>
      </c>
      <c r="F1364" s="37">
        <v>43237.524861111109</v>
      </c>
      <c r="G1364" s="37">
        <v>43238</v>
      </c>
      <c r="H1364" s="37">
        <v>43600</v>
      </c>
      <c r="I1364" s="37">
        <v>43237.763425925921</v>
      </c>
      <c r="J1364" s="41" t="s">
        <v>13119</v>
      </c>
      <c r="K1364" s="28" t="s">
        <v>66</v>
      </c>
      <c r="L1364" s="28" t="s">
        <v>77</v>
      </c>
      <c r="M1364" s="30">
        <v>295.27999999999997</v>
      </c>
      <c r="N1364" s="38" t="s">
        <v>110</v>
      </c>
      <c r="O1364" s="49" t="s">
        <v>111</v>
      </c>
    </row>
    <row r="1365" spans="1:15" x14ac:dyDescent="0.2">
      <c r="A1365" s="28" t="s">
        <v>54</v>
      </c>
      <c r="B1365" s="28" t="s">
        <v>6139</v>
      </c>
      <c r="C1365" s="28" t="s">
        <v>59</v>
      </c>
      <c r="D1365" s="28" t="s">
        <v>55</v>
      </c>
      <c r="E1365" s="28" t="s">
        <v>6399</v>
      </c>
      <c r="F1365" s="37">
        <v>43201.084467592591</v>
      </c>
      <c r="G1365" s="37">
        <v>43236</v>
      </c>
      <c r="H1365" s="37">
        <v>43601</v>
      </c>
      <c r="I1365" s="37">
        <v>43221.578298611108</v>
      </c>
      <c r="J1365" s="41" t="s">
        <v>13146</v>
      </c>
      <c r="K1365" s="28" t="s">
        <v>92</v>
      </c>
      <c r="L1365" s="28" t="s">
        <v>77</v>
      </c>
      <c r="M1365" s="30">
        <v>396.67</v>
      </c>
      <c r="N1365" s="38" t="s">
        <v>113</v>
      </c>
      <c r="O1365" s="49" t="s">
        <v>114</v>
      </c>
    </row>
    <row r="1366" spans="1:15" ht="25.5" x14ac:dyDescent="0.2">
      <c r="A1366" s="28" t="s">
        <v>54</v>
      </c>
      <c r="B1366" s="28" t="s">
        <v>6119</v>
      </c>
      <c r="C1366" s="28" t="s">
        <v>59</v>
      </c>
      <c r="D1366" s="28" t="s">
        <v>55</v>
      </c>
      <c r="E1366" s="28" t="s">
        <v>7411</v>
      </c>
      <c r="F1366" s="37">
        <v>43243.589178240742</v>
      </c>
      <c r="G1366" s="37">
        <v>43265</v>
      </c>
      <c r="H1366" s="37">
        <v>43630</v>
      </c>
      <c r="I1366" s="37">
        <v>43243.5933912037</v>
      </c>
      <c r="J1366" s="41" t="s">
        <v>13143</v>
      </c>
      <c r="K1366" s="28" t="s">
        <v>66</v>
      </c>
      <c r="L1366" s="28" t="s">
        <v>77</v>
      </c>
      <c r="M1366" s="30">
        <v>402.44</v>
      </c>
      <c r="N1366" s="38" t="s">
        <v>3213</v>
      </c>
      <c r="O1366" s="49" t="s">
        <v>3214</v>
      </c>
    </row>
    <row r="1367" spans="1:15" ht="25.5" x14ac:dyDescent="0.2">
      <c r="A1367" s="28" t="s">
        <v>54</v>
      </c>
      <c r="B1367" s="28" t="s">
        <v>6199</v>
      </c>
      <c r="C1367" s="28" t="s">
        <v>59</v>
      </c>
      <c r="D1367" s="28" t="s">
        <v>55</v>
      </c>
      <c r="E1367" s="28" t="s">
        <v>6825</v>
      </c>
      <c r="F1367" s="37">
        <v>43235.659374999996</v>
      </c>
      <c r="G1367" s="37">
        <v>42991</v>
      </c>
      <c r="H1367" s="37">
        <v>43356</v>
      </c>
      <c r="I1367" s="37">
        <v>43235.660046296296</v>
      </c>
      <c r="J1367" s="41" t="s">
        <v>13155</v>
      </c>
      <c r="K1367" s="28" t="s">
        <v>166</v>
      </c>
      <c r="L1367" s="28" t="s">
        <v>77</v>
      </c>
      <c r="M1367" s="30">
        <v>280.70999999999998</v>
      </c>
      <c r="N1367" s="38" t="s">
        <v>1230</v>
      </c>
      <c r="O1367" s="49" t="s">
        <v>1231</v>
      </c>
    </row>
    <row r="1368" spans="1:15" x14ac:dyDescent="0.2">
      <c r="A1368" s="28" t="s">
        <v>54</v>
      </c>
      <c r="B1368" s="28" t="s">
        <v>6241</v>
      </c>
      <c r="C1368" s="28" t="s">
        <v>59</v>
      </c>
      <c r="D1368" s="28" t="s">
        <v>55</v>
      </c>
      <c r="E1368" s="28" t="s">
        <v>7702</v>
      </c>
      <c r="F1368" s="37">
        <v>43230.535439814812</v>
      </c>
      <c r="G1368" s="37">
        <v>43254</v>
      </c>
      <c r="H1368" s="37">
        <v>43619</v>
      </c>
      <c r="I1368" s="37">
        <v>43237.368634259255</v>
      </c>
      <c r="J1368" s="41" t="s">
        <v>13119</v>
      </c>
      <c r="K1368" s="28" t="s">
        <v>66</v>
      </c>
      <c r="L1368" s="28" t="s">
        <v>77</v>
      </c>
      <c r="M1368" s="30">
        <v>1480.04</v>
      </c>
      <c r="N1368" s="38" t="s">
        <v>1336</v>
      </c>
      <c r="O1368" s="49" t="s">
        <v>1337</v>
      </c>
    </row>
    <row r="1369" spans="1:15" x14ac:dyDescent="0.2">
      <c r="A1369" s="28" t="s">
        <v>54</v>
      </c>
      <c r="B1369" s="28" t="s">
        <v>6134</v>
      </c>
      <c r="C1369" s="28" t="s">
        <v>59</v>
      </c>
      <c r="D1369" s="28" t="s">
        <v>55</v>
      </c>
      <c r="E1369" s="28" t="s">
        <v>13463</v>
      </c>
      <c r="F1369" s="37">
        <v>43203.084166666667</v>
      </c>
      <c r="G1369" s="37">
        <v>43238</v>
      </c>
      <c r="H1369" s="37">
        <v>43603</v>
      </c>
      <c r="I1369" s="37">
        <v>43237.604675925926</v>
      </c>
      <c r="J1369" s="41" t="s">
        <v>13119</v>
      </c>
      <c r="K1369" s="28" t="s">
        <v>92</v>
      </c>
      <c r="L1369" s="28" t="s">
        <v>77</v>
      </c>
      <c r="M1369" s="30">
        <v>1125.1500000000001</v>
      </c>
      <c r="N1369" s="38" t="s">
        <v>628</v>
      </c>
      <c r="O1369" s="49" t="s">
        <v>629</v>
      </c>
    </row>
    <row r="1370" spans="1:15" x14ac:dyDescent="0.2">
      <c r="A1370" s="28" t="s">
        <v>54</v>
      </c>
      <c r="B1370" s="28" t="s">
        <v>6153</v>
      </c>
      <c r="C1370" s="28" t="s">
        <v>59</v>
      </c>
      <c r="D1370" s="28" t="s">
        <v>55</v>
      </c>
      <c r="E1370" s="28" t="s">
        <v>7007</v>
      </c>
      <c r="F1370" s="37">
        <v>43220.501597222217</v>
      </c>
      <c r="G1370" s="37">
        <v>43243</v>
      </c>
      <c r="H1370" s="37">
        <v>43608</v>
      </c>
      <c r="I1370" s="37">
        <v>43228.538645833331</v>
      </c>
      <c r="J1370" s="41" t="s">
        <v>13123</v>
      </c>
      <c r="K1370" s="28" t="s">
        <v>92</v>
      </c>
      <c r="L1370" s="28" t="s">
        <v>77</v>
      </c>
      <c r="M1370" s="30">
        <v>2852.06</v>
      </c>
      <c r="N1370" s="38" t="s">
        <v>1647</v>
      </c>
      <c r="O1370" s="49" t="s">
        <v>1648</v>
      </c>
    </row>
    <row r="1371" spans="1:15" x14ac:dyDescent="0.2">
      <c r="A1371" s="28" t="s">
        <v>54</v>
      </c>
      <c r="B1371" s="28" t="s">
        <v>6119</v>
      </c>
      <c r="C1371" s="28" t="s">
        <v>59</v>
      </c>
      <c r="D1371" s="28" t="s">
        <v>55</v>
      </c>
      <c r="E1371" s="28" t="s">
        <v>6513</v>
      </c>
      <c r="F1371" s="37">
        <v>43245.352222222224</v>
      </c>
      <c r="G1371" s="37">
        <v>43160</v>
      </c>
      <c r="H1371" s="37">
        <v>43525</v>
      </c>
      <c r="I1371" s="37">
        <v>43245.352974537032</v>
      </c>
      <c r="J1371" s="41" t="s">
        <v>13113</v>
      </c>
      <c r="K1371" s="28" t="s">
        <v>166</v>
      </c>
      <c r="L1371" s="28" t="s">
        <v>77</v>
      </c>
      <c r="M1371" s="30">
        <v>210.35</v>
      </c>
      <c r="N1371" s="38" t="s">
        <v>1360</v>
      </c>
      <c r="O1371" s="49" t="s">
        <v>1361</v>
      </c>
    </row>
    <row r="1372" spans="1:15" ht="25.5" x14ac:dyDescent="0.2">
      <c r="A1372" s="28" t="s">
        <v>54</v>
      </c>
      <c r="B1372" s="28" t="s">
        <v>6117</v>
      </c>
      <c r="C1372" s="28" t="s">
        <v>59</v>
      </c>
      <c r="D1372" s="28" t="s">
        <v>55</v>
      </c>
      <c r="E1372" s="28" t="s">
        <v>13464</v>
      </c>
      <c r="F1372" s="37">
        <v>43220.651354166665</v>
      </c>
      <c r="G1372" s="37">
        <v>43239</v>
      </c>
      <c r="H1372" s="37">
        <v>43423</v>
      </c>
      <c r="I1372" s="37">
        <v>43237.41469907407</v>
      </c>
      <c r="J1372" s="41" t="s">
        <v>13119</v>
      </c>
      <c r="K1372" s="28" t="s">
        <v>66</v>
      </c>
      <c r="L1372" s="28" t="s">
        <v>77</v>
      </c>
      <c r="M1372" s="30">
        <v>926.42</v>
      </c>
      <c r="N1372" s="38" t="s">
        <v>156</v>
      </c>
      <c r="O1372" s="49" t="s">
        <v>157</v>
      </c>
    </row>
    <row r="1373" spans="1:15" ht="25.5" x14ac:dyDescent="0.2">
      <c r="A1373" s="28" t="s">
        <v>54</v>
      </c>
      <c r="B1373" s="28" t="s">
        <v>6113</v>
      </c>
      <c r="C1373" s="28" t="s">
        <v>59</v>
      </c>
      <c r="D1373" s="28" t="s">
        <v>55</v>
      </c>
      <c r="E1373" s="28" t="s">
        <v>6255</v>
      </c>
      <c r="F1373" s="37">
        <v>43244.413287037038</v>
      </c>
      <c r="G1373" s="37">
        <v>43244</v>
      </c>
      <c r="H1373" s="37">
        <v>43609</v>
      </c>
      <c r="I1373" s="37">
        <v>43244.478773148148</v>
      </c>
      <c r="J1373" s="41" t="s">
        <v>13117</v>
      </c>
      <c r="K1373" s="28" t="s">
        <v>66</v>
      </c>
      <c r="L1373" s="28" t="s">
        <v>77</v>
      </c>
      <c r="M1373" s="30">
        <v>3396.38</v>
      </c>
      <c r="N1373" s="38" t="s">
        <v>1708</v>
      </c>
      <c r="O1373" s="49" t="s">
        <v>1709</v>
      </c>
    </row>
    <row r="1374" spans="1:15" x14ac:dyDescent="0.2">
      <c r="A1374" s="28" t="s">
        <v>54</v>
      </c>
      <c r="B1374" s="28" t="s">
        <v>6139</v>
      </c>
      <c r="C1374" s="28" t="s">
        <v>59</v>
      </c>
      <c r="D1374" s="28" t="s">
        <v>55</v>
      </c>
      <c r="E1374" s="28" t="s">
        <v>13465</v>
      </c>
      <c r="F1374" s="37">
        <v>43215.085393518515</v>
      </c>
      <c r="G1374" s="37">
        <v>43250</v>
      </c>
      <c r="H1374" s="37">
        <v>43615</v>
      </c>
      <c r="I1374" s="37">
        <v>43234.433761574073</v>
      </c>
      <c r="J1374" s="41" t="s">
        <v>13114</v>
      </c>
      <c r="K1374" s="28" t="s">
        <v>92</v>
      </c>
      <c r="L1374" s="28" t="s">
        <v>77</v>
      </c>
      <c r="M1374" s="30">
        <v>2459.85</v>
      </c>
      <c r="N1374" s="38" t="s">
        <v>1245</v>
      </c>
      <c r="O1374" s="49" t="s">
        <v>1246</v>
      </c>
    </row>
    <row r="1375" spans="1:15" x14ac:dyDescent="0.2">
      <c r="A1375" s="28" t="s">
        <v>54</v>
      </c>
      <c r="B1375" s="28" t="s">
        <v>6160</v>
      </c>
      <c r="C1375" s="28" t="s">
        <v>59</v>
      </c>
      <c r="D1375" s="28" t="s">
        <v>55</v>
      </c>
      <c r="E1375" s="28" t="s">
        <v>6818</v>
      </c>
      <c r="F1375" s="37">
        <v>43213.084120370368</v>
      </c>
      <c r="G1375" s="37">
        <v>43248</v>
      </c>
      <c r="H1375" s="37">
        <v>43613</v>
      </c>
      <c r="I1375" s="37">
        <v>43223.588472222218</v>
      </c>
      <c r="J1375" s="41" t="s">
        <v>13116</v>
      </c>
      <c r="K1375" s="28" t="s">
        <v>92</v>
      </c>
      <c r="L1375" s="28" t="s">
        <v>77</v>
      </c>
      <c r="M1375" s="30">
        <v>1920.48</v>
      </c>
      <c r="N1375" s="38" t="s">
        <v>6819</v>
      </c>
      <c r="O1375" s="49" t="s">
        <v>6820</v>
      </c>
    </row>
    <row r="1376" spans="1:15" x14ac:dyDescent="0.2">
      <c r="A1376" s="28" t="s">
        <v>54</v>
      </c>
      <c r="B1376" s="28" t="s">
        <v>6232</v>
      </c>
      <c r="C1376" s="28" t="s">
        <v>59</v>
      </c>
      <c r="D1376" s="28" t="s">
        <v>55</v>
      </c>
      <c r="E1376" s="28" t="s">
        <v>6298</v>
      </c>
      <c r="F1376" s="37">
        <v>43228.085474537038</v>
      </c>
      <c r="G1376" s="37">
        <v>43261</v>
      </c>
      <c r="H1376" s="37">
        <v>43626</v>
      </c>
      <c r="I1376" s="37">
        <v>43237.716157407405</v>
      </c>
      <c r="J1376" s="41" t="s">
        <v>13119</v>
      </c>
      <c r="K1376" s="28" t="s">
        <v>92</v>
      </c>
      <c r="L1376" s="28" t="s">
        <v>77</v>
      </c>
      <c r="M1376" s="30">
        <v>462.06</v>
      </c>
      <c r="N1376" s="38" t="s">
        <v>963</v>
      </c>
      <c r="O1376" s="49" t="s">
        <v>964</v>
      </c>
    </row>
    <row r="1377" spans="1:15" x14ac:dyDescent="0.2">
      <c r="A1377" s="28" t="s">
        <v>54</v>
      </c>
      <c r="B1377" s="28" t="s">
        <v>6153</v>
      </c>
      <c r="C1377" s="28" t="s">
        <v>59</v>
      </c>
      <c r="D1377" s="28" t="s">
        <v>55</v>
      </c>
      <c r="E1377" s="28" t="s">
        <v>6502</v>
      </c>
      <c r="F1377" s="37">
        <v>43250.405011574076</v>
      </c>
      <c r="G1377" s="37">
        <v>43220</v>
      </c>
      <c r="H1377" s="37">
        <v>43585</v>
      </c>
      <c r="I1377" s="37">
        <v>43250.433912037035</v>
      </c>
      <c r="J1377" s="41" t="s">
        <v>13118</v>
      </c>
      <c r="K1377" s="28" t="s">
        <v>166</v>
      </c>
      <c r="L1377" s="28" t="s">
        <v>77</v>
      </c>
      <c r="M1377" s="30">
        <v>732.63</v>
      </c>
      <c r="N1377" s="38" t="s">
        <v>398</v>
      </c>
      <c r="O1377" s="49" t="s">
        <v>399</v>
      </c>
    </row>
    <row r="1378" spans="1:15" x14ac:dyDescent="0.2">
      <c r="A1378" s="28" t="s">
        <v>54</v>
      </c>
      <c r="B1378" s="28" t="s">
        <v>6139</v>
      </c>
      <c r="C1378" s="28" t="s">
        <v>59</v>
      </c>
      <c r="D1378" s="28" t="s">
        <v>55</v>
      </c>
      <c r="E1378" s="28" t="s">
        <v>13466</v>
      </c>
      <c r="F1378" s="37">
        <v>43217.420289351852</v>
      </c>
      <c r="G1378" s="37">
        <v>43251</v>
      </c>
      <c r="H1378" s="37">
        <v>43616</v>
      </c>
      <c r="I1378" s="37">
        <v>43235.627152777779</v>
      </c>
      <c r="J1378" s="41" t="s">
        <v>13155</v>
      </c>
      <c r="K1378" s="28" t="s">
        <v>66</v>
      </c>
      <c r="L1378" s="28" t="s">
        <v>77</v>
      </c>
      <c r="M1378" s="30">
        <v>1112.19</v>
      </c>
      <c r="N1378" s="38" t="s">
        <v>84</v>
      </c>
      <c r="O1378" s="49" t="s">
        <v>85</v>
      </c>
    </row>
    <row r="1379" spans="1:15" x14ac:dyDescent="0.2">
      <c r="A1379" s="28" t="s">
        <v>54</v>
      </c>
      <c r="B1379" s="28" t="s">
        <v>6139</v>
      </c>
      <c r="C1379" s="28" t="s">
        <v>59</v>
      </c>
      <c r="D1379" s="28" t="s">
        <v>55</v>
      </c>
      <c r="E1379" s="28" t="s">
        <v>7653</v>
      </c>
      <c r="F1379" s="37">
        <v>43209.606805555552</v>
      </c>
      <c r="G1379" s="37">
        <v>43236</v>
      </c>
      <c r="H1379" s="37">
        <v>43601</v>
      </c>
      <c r="I1379" s="37">
        <v>43221.560115740736</v>
      </c>
      <c r="J1379" s="41" t="s">
        <v>13146</v>
      </c>
      <c r="K1379" s="28" t="s">
        <v>66</v>
      </c>
      <c r="L1379" s="28" t="s">
        <v>77</v>
      </c>
      <c r="M1379" s="30">
        <v>5706.65</v>
      </c>
      <c r="N1379" s="38" t="s">
        <v>84</v>
      </c>
      <c r="O1379" s="49" t="s">
        <v>85</v>
      </c>
    </row>
    <row r="1380" spans="1:15" x14ac:dyDescent="0.2">
      <c r="A1380" s="28" t="s">
        <v>54</v>
      </c>
      <c r="B1380" s="28" t="s">
        <v>6112</v>
      </c>
      <c r="C1380" s="28" t="s">
        <v>59</v>
      </c>
      <c r="D1380" s="28" t="s">
        <v>55</v>
      </c>
      <c r="E1380" s="28" t="s">
        <v>6365</v>
      </c>
      <c r="F1380" s="37">
        <v>43229.424282407403</v>
      </c>
      <c r="G1380" s="37">
        <v>43251</v>
      </c>
      <c r="H1380" s="37">
        <v>43616</v>
      </c>
      <c r="I1380" s="37">
        <v>43229.44599537037</v>
      </c>
      <c r="J1380" s="41" t="s">
        <v>13124</v>
      </c>
      <c r="K1380" s="28" t="s">
        <v>66</v>
      </c>
      <c r="L1380" s="28" t="s">
        <v>77</v>
      </c>
      <c r="M1380" s="30">
        <v>356.85</v>
      </c>
      <c r="N1380" s="38" t="s">
        <v>101</v>
      </c>
      <c r="O1380" s="49" t="s">
        <v>102</v>
      </c>
    </row>
    <row r="1381" spans="1:15" x14ac:dyDescent="0.2">
      <c r="A1381" s="28" t="s">
        <v>54</v>
      </c>
      <c r="B1381" s="28" t="s">
        <v>6150</v>
      </c>
      <c r="C1381" s="28" t="s">
        <v>59</v>
      </c>
      <c r="D1381" s="28" t="s">
        <v>55</v>
      </c>
      <c r="E1381" s="28" t="s">
        <v>7120</v>
      </c>
      <c r="F1381" s="37">
        <v>43243.477326388886</v>
      </c>
      <c r="G1381" s="37">
        <v>43135</v>
      </c>
      <c r="H1381" s="37">
        <v>43500</v>
      </c>
      <c r="I1381" s="37">
        <v>43243.48055555555</v>
      </c>
      <c r="J1381" s="41" t="s">
        <v>13143</v>
      </c>
      <c r="K1381" s="28" t="s">
        <v>226</v>
      </c>
      <c r="L1381" s="28" t="s">
        <v>77</v>
      </c>
      <c r="M1381" s="30">
        <v>-287.61</v>
      </c>
      <c r="N1381" s="38" t="s">
        <v>101</v>
      </c>
      <c r="O1381" s="49" t="s">
        <v>102</v>
      </c>
    </row>
    <row r="1382" spans="1:15" x14ac:dyDescent="0.2">
      <c r="A1382" s="28" t="s">
        <v>54</v>
      </c>
      <c r="B1382" s="28" t="s">
        <v>6117</v>
      </c>
      <c r="C1382" s="28" t="s">
        <v>59</v>
      </c>
      <c r="D1382" s="28" t="s">
        <v>55</v>
      </c>
      <c r="E1382" s="28" t="s">
        <v>7752</v>
      </c>
      <c r="F1382" s="37">
        <v>43242.493437500001</v>
      </c>
      <c r="G1382" s="37">
        <v>43257</v>
      </c>
      <c r="H1382" s="37">
        <v>43622</v>
      </c>
      <c r="I1382" s="37">
        <v>43249.329039351847</v>
      </c>
      <c r="J1382" s="41" t="s">
        <v>13129</v>
      </c>
      <c r="K1382" s="28" t="s">
        <v>66</v>
      </c>
      <c r="L1382" s="28" t="s">
        <v>77</v>
      </c>
      <c r="M1382" s="30">
        <v>607.08000000000004</v>
      </c>
      <c r="N1382" s="38" t="s">
        <v>301</v>
      </c>
      <c r="O1382" s="49" t="s">
        <v>302</v>
      </c>
    </row>
    <row r="1383" spans="1:15" ht="25.5" x14ac:dyDescent="0.2">
      <c r="A1383" s="28" t="s">
        <v>54</v>
      </c>
      <c r="B1383" s="28" t="s">
        <v>6116</v>
      </c>
      <c r="C1383" s="28" t="s">
        <v>59</v>
      </c>
      <c r="D1383" s="28" t="s">
        <v>55</v>
      </c>
      <c r="E1383" s="28" t="s">
        <v>6432</v>
      </c>
      <c r="F1383" s="37">
        <v>43234.597175925926</v>
      </c>
      <c r="G1383" s="37">
        <v>43069</v>
      </c>
      <c r="H1383" s="37">
        <v>43434</v>
      </c>
      <c r="I1383" s="37">
        <v>43235.696643518517</v>
      </c>
      <c r="J1383" s="41" t="s">
        <v>13155</v>
      </c>
      <c r="K1383" s="28" t="s">
        <v>166</v>
      </c>
      <c r="L1383" s="28" t="s">
        <v>77</v>
      </c>
      <c r="M1383" s="30">
        <v>-58.59</v>
      </c>
      <c r="N1383" s="38" t="s">
        <v>244</v>
      </c>
      <c r="O1383" s="49" t="s">
        <v>245</v>
      </c>
    </row>
    <row r="1384" spans="1:15" ht="25.5" x14ac:dyDescent="0.2">
      <c r="A1384" s="28" t="s">
        <v>54</v>
      </c>
      <c r="B1384" s="28" t="s">
        <v>6132</v>
      </c>
      <c r="C1384" s="28" t="s">
        <v>59</v>
      </c>
      <c r="D1384" s="28" t="s">
        <v>55</v>
      </c>
      <c r="E1384" s="28" t="s">
        <v>6793</v>
      </c>
      <c r="F1384" s="37">
        <v>43243.567696759259</v>
      </c>
      <c r="G1384" s="37">
        <v>43245</v>
      </c>
      <c r="H1384" s="37">
        <v>43610</v>
      </c>
      <c r="I1384" s="37">
        <v>43243.568379629629</v>
      </c>
      <c r="J1384" s="41" t="s">
        <v>13143</v>
      </c>
      <c r="K1384" s="28" t="s">
        <v>66</v>
      </c>
      <c r="L1384" s="28" t="s">
        <v>77</v>
      </c>
      <c r="M1384" s="30">
        <v>2124.6799999999998</v>
      </c>
      <c r="N1384" s="38" t="s">
        <v>2106</v>
      </c>
      <c r="O1384" s="49" t="s">
        <v>2107</v>
      </c>
    </row>
    <row r="1385" spans="1:15" x14ac:dyDescent="0.2">
      <c r="A1385" s="28" t="s">
        <v>54</v>
      </c>
      <c r="B1385" s="28" t="s">
        <v>6110</v>
      </c>
      <c r="C1385" s="28" t="s">
        <v>59</v>
      </c>
      <c r="D1385" s="28" t="s">
        <v>55</v>
      </c>
      <c r="E1385" s="28" t="s">
        <v>13467</v>
      </c>
      <c r="F1385" s="37">
        <v>43214.084039351852</v>
      </c>
      <c r="G1385" s="37">
        <v>43249</v>
      </c>
      <c r="H1385" s="37">
        <v>43614</v>
      </c>
      <c r="I1385" s="37">
        <v>43235.506597222222</v>
      </c>
      <c r="J1385" s="41" t="s">
        <v>13155</v>
      </c>
      <c r="K1385" s="28" t="s">
        <v>92</v>
      </c>
      <c r="L1385" s="28" t="s">
        <v>77</v>
      </c>
      <c r="M1385" s="30">
        <v>1653.44</v>
      </c>
      <c r="N1385" s="38" t="s">
        <v>113</v>
      </c>
      <c r="O1385" s="49" t="s">
        <v>114</v>
      </c>
    </row>
    <row r="1386" spans="1:15" ht="25.5" x14ac:dyDescent="0.2">
      <c r="A1386" s="28" t="s">
        <v>54</v>
      </c>
      <c r="B1386" s="28" t="s">
        <v>6117</v>
      </c>
      <c r="C1386" s="28" t="s">
        <v>59</v>
      </c>
      <c r="D1386" s="28" t="s">
        <v>55</v>
      </c>
      <c r="E1386" s="28" t="s">
        <v>7397</v>
      </c>
      <c r="F1386" s="37">
        <v>43199.520300925928</v>
      </c>
      <c r="G1386" s="37">
        <v>43264</v>
      </c>
      <c r="H1386" s="37">
        <v>43629</v>
      </c>
      <c r="I1386" s="37">
        <v>43248.525300925925</v>
      </c>
      <c r="J1386" s="41" t="s">
        <v>13135</v>
      </c>
      <c r="K1386" s="28" t="s">
        <v>66</v>
      </c>
      <c r="L1386" s="28" t="s">
        <v>77</v>
      </c>
      <c r="M1386" s="30">
        <v>1449.12</v>
      </c>
      <c r="N1386" s="38" t="s">
        <v>156</v>
      </c>
      <c r="O1386" s="49" t="s">
        <v>157</v>
      </c>
    </row>
    <row r="1387" spans="1:15" x14ac:dyDescent="0.2">
      <c r="A1387" s="28" t="s">
        <v>54</v>
      </c>
      <c r="B1387" s="28" t="s">
        <v>6111</v>
      </c>
      <c r="C1387" s="28" t="s">
        <v>59</v>
      </c>
      <c r="D1387" s="28" t="s">
        <v>55</v>
      </c>
      <c r="E1387" s="28" t="s">
        <v>13468</v>
      </c>
      <c r="F1387" s="37">
        <v>43220.220370370371</v>
      </c>
      <c r="G1387" s="37">
        <v>43262</v>
      </c>
      <c r="H1387" s="37">
        <v>43627</v>
      </c>
      <c r="I1387" s="37">
        <v>43245.706585648149</v>
      </c>
      <c r="J1387" s="41" t="s">
        <v>13113</v>
      </c>
      <c r="K1387" s="28" t="s">
        <v>66</v>
      </c>
      <c r="L1387" s="28" t="s">
        <v>77</v>
      </c>
      <c r="M1387" s="30">
        <v>604.30999999999995</v>
      </c>
      <c r="N1387" s="38" t="s">
        <v>228</v>
      </c>
      <c r="O1387" s="49" t="s">
        <v>229</v>
      </c>
    </row>
    <row r="1388" spans="1:15" x14ac:dyDescent="0.2">
      <c r="A1388" s="28" t="s">
        <v>54</v>
      </c>
      <c r="B1388" s="28" t="s">
        <v>6247</v>
      </c>
      <c r="C1388" s="28" t="s">
        <v>59</v>
      </c>
      <c r="D1388" s="28" t="s">
        <v>55</v>
      </c>
      <c r="E1388" s="28" t="s">
        <v>7657</v>
      </c>
      <c r="F1388" s="37">
        <v>43229.085972222223</v>
      </c>
      <c r="G1388" s="37">
        <v>43262</v>
      </c>
      <c r="H1388" s="37">
        <v>43627</v>
      </c>
      <c r="I1388" s="37">
        <v>43231.561400462961</v>
      </c>
      <c r="J1388" s="41" t="s">
        <v>13138</v>
      </c>
      <c r="K1388" s="28" t="s">
        <v>92</v>
      </c>
      <c r="L1388" s="28" t="s">
        <v>77</v>
      </c>
      <c r="M1388" s="30">
        <v>681.16</v>
      </c>
      <c r="N1388" s="38" t="s">
        <v>407</v>
      </c>
      <c r="O1388" s="49" t="s">
        <v>408</v>
      </c>
    </row>
    <row r="1389" spans="1:15" x14ac:dyDescent="0.2">
      <c r="A1389" s="28" t="s">
        <v>54</v>
      </c>
      <c r="B1389" s="28" t="s">
        <v>6232</v>
      </c>
      <c r="C1389" s="28" t="s">
        <v>59</v>
      </c>
      <c r="D1389" s="28" t="s">
        <v>55</v>
      </c>
      <c r="E1389" s="28" t="s">
        <v>6298</v>
      </c>
      <c r="F1389" s="37">
        <v>43230.565925925926</v>
      </c>
      <c r="G1389" s="37">
        <v>42896</v>
      </c>
      <c r="H1389" s="37">
        <v>43261</v>
      </c>
      <c r="I1389" s="37">
        <v>43230.566689814812</v>
      </c>
      <c r="J1389" s="41" t="s">
        <v>13121</v>
      </c>
      <c r="K1389" s="28" t="s">
        <v>166</v>
      </c>
      <c r="L1389" s="28" t="s">
        <v>77</v>
      </c>
      <c r="M1389" s="30">
        <v>0</v>
      </c>
      <c r="N1389" s="38" t="s">
        <v>963</v>
      </c>
      <c r="O1389" s="49" t="s">
        <v>964</v>
      </c>
    </row>
    <row r="1390" spans="1:15" x14ac:dyDescent="0.2">
      <c r="A1390" s="28" t="s">
        <v>54</v>
      </c>
      <c r="B1390" s="28" t="s">
        <v>6111</v>
      </c>
      <c r="C1390" s="28" t="s">
        <v>59</v>
      </c>
      <c r="D1390" s="28" t="s">
        <v>55</v>
      </c>
      <c r="E1390" s="28" t="s">
        <v>6403</v>
      </c>
      <c r="F1390" s="37">
        <v>43245.645798611113</v>
      </c>
      <c r="G1390" s="37">
        <v>43245</v>
      </c>
      <c r="H1390" s="37">
        <v>43610</v>
      </c>
      <c r="I1390" s="37">
        <v>43245.671909722223</v>
      </c>
      <c r="J1390" s="41" t="s">
        <v>13113</v>
      </c>
      <c r="K1390" s="28" t="s">
        <v>66</v>
      </c>
      <c r="L1390" s="28" t="s">
        <v>77</v>
      </c>
      <c r="M1390" s="30">
        <v>445.81</v>
      </c>
      <c r="N1390" s="38" t="s">
        <v>113</v>
      </c>
      <c r="O1390" s="49" t="s">
        <v>114</v>
      </c>
    </row>
    <row r="1391" spans="1:15" x14ac:dyDescent="0.2">
      <c r="A1391" s="28" t="s">
        <v>54</v>
      </c>
      <c r="B1391" s="28" t="s">
        <v>6190</v>
      </c>
      <c r="C1391" s="28" t="s">
        <v>59</v>
      </c>
      <c r="D1391" s="28" t="s">
        <v>55</v>
      </c>
      <c r="E1391" s="28" t="s">
        <v>6883</v>
      </c>
      <c r="F1391" s="37">
        <v>43251.460081018515</v>
      </c>
      <c r="G1391" s="37">
        <v>43251</v>
      </c>
      <c r="H1391" s="37">
        <v>43616</v>
      </c>
      <c r="I1391" s="37">
        <v>43251.460543981477</v>
      </c>
      <c r="J1391" s="41" t="s">
        <v>13133</v>
      </c>
      <c r="K1391" s="28" t="s">
        <v>166</v>
      </c>
      <c r="L1391" s="28" t="s">
        <v>77</v>
      </c>
      <c r="M1391" s="30">
        <v>0</v>
      </c>
      <c r="N1391" s="38" t="s">
        <v>409</v>
      </c>
      <c r="O1391" s="49" t="s">
        <v>410</v>
      </c>
    </row>
    <row r="1392" spans="1:15" ht="25.5" x14ac:dyDescent="0.2">
      <c r="A1392" s="28" t="s">
        <v>54</v>
      </c>
      <c r="B1392" s="28" t="s">
        <v>6139</v>
      </c>
      <c r="C1392" s="28" t="s">
        <v>59</v>
      </c>
      <c r="D1392" s="28" t="s">
        <v>55</v>
      </c>
      <c r="E1392" s="28" t="s">
        <v>7357</v>
      </c>
      <c r="F1392" s="37">
        <v>43231.381365740737</v>
      </c>
      <c r="G1392" s="37">
        <v>43240</v>
      </c>
      <c r="H1392" s="37">
        <v>43605</v>
      </c>
      <c r="I1392" s="37">
        <v>43231.383692129624</v>
      </c>
      <c r="J1392" s="41" t="s">
        <v>13138</v>
      </c>
      <c r="K1392" s="28" t="s">
        <v>166</v>
      </c>
      <c r="L1392" s="28" t="s">
        <v>77</v>
      </c>
      <c r="M1392" s="30">
        <v>1047.58</v>
      </c>
      <c r="N1392" s="38" t="s">
        <v>6700</v>
      </c>
      <c r="O1392" s="49" t="s">
        <v>6701</v>
      </c>
    </row>
    <row r="1393" spans="1:15" x14ac:dyDescent="0.2">
      <c r="A1393" s="28" t="s">
        <v>54</v>
      </c>
      <c r="B1393" s="28" t="s">
        <v>6119</v>
      </c>
      <c r="C1393" s="28" t="s">
        <v>59</v>
      </c>
      <c r="D1393" s="28" t="s">
        <v>55</v>
      </c>
      <c r="E1393" s="28" t="s">
        <v>13469</v>
      </c>
      <c r="F1393" s="37">
        <v>43213.289131944446</v>
      </c>
      <c r="G1393" s="37">
        <v>43252</v>
      </c>
      <c r="H1393" s="37">
        <v>43617</v>
      </c>
      <c r="I1393" s="37">
        <v>43237.637662037036</v>
      </c>
      <c r="J1393" s="41" t="s">
        <v>13119</v>
      </c>
      <c r="K1393" s="28" t="s">
        <v>66</v>
      </c>
      <c r="L1393" s="28" t="s">
        <v>77</v>
      </c>
      <c r="M1393" s="30">
        <v>416.83</v>
      </c>
      <c r="N1393" s="38" t="s">
        <v>305</v>
      </c>
      <c r="O1393" s="49" t="s">
        <v>306</v>
      </c>
    </row>
    <row r="1394" spans="1:15" ht="25.5" x14ac:dyDescent="0.2">
      <c r="A1394" s="28" t="s">
        <v>54</v>
      </c>
      <c r="B1394" s="28" t="s">
        <v>6119</v>
      </c>
      <c r="C1394" s="28" t="s">
        <v>59</v>
      </c>
      <c r="D1394" s="28" t="s">
        <v>55</v>
      </c>
      <c r="E1394" s="28" t="s">
        <v>7701</v>
      </c>
      <c r="F1394" s="37">
        <v>43241.389652777776</v>
      </c>
      <c r="G1394" s="37">
        <v>43241</v>
      </c>
      <c r="H1394" s="37">
        <v>43599</v>
      </c>
      <c r="I1394" s="37">
        <v>43241.394247685181</v>
      </c>
      <c r="J1394" s="41" t="s">
        <v>13140</v>
      </c>
      <c r="K1394" s="28" t="s">
        <v>66</v>
      </c>
      <c r="L1394" s="28" t="s">
        <v>77</v>
      </c>
      <c r="M1394" s="30">
        <v>435.21</v>
      </c>
      <c r="N1394" s="38" t="s">
        <v>1022</v>
      </c>
      <c r="O1394" s="49" t="s">
        <v>1023</v>
      </c>
    </row>
    <row r="1395" spans="1:15" x14ac:dyDescent="0.2">
      <c r="A1395" s="28" t="s">
        <v>54</v>
      </c>
      <c r="B1395" s="28" t="s">
        <v>6186</v>
      </c>
      <c r="C1395" s="28" t="s">
        <v>59</v>
      </c>
      <c r="D1395" s="28" t="s">
        <v>55</v>
      </c>
      <c r="E1395" s="28" t="s">
        <v>6435</v>
      </c>
      <c r="F1395" s="37">
        <v>43241.666886574072</v>
      </c>
      <c r="G1395" s="37">
        <v>43256</v>
      </c>
      <c r="H1395" s="37">
        <v>43621</v>
      </c>
      <c r="I1395" s="37">
        <v>43241.668888888889</v>
      </c>
      <c r="J1395" s="41" t="s">
        <v>13140</v>
      </c>
      <c r="K1395" s="28" t="s">
        <v>166</v>
      </c>
      <c r="L1395" s="28" t="s">
        <v>77</v>
      </c>
      <c r="M1395" s="30">
        <v>151.86000000000001</v>
      </c>
      <c r="N1395" s="38" t="s">
        <v>2938</v>
      </c>
      <c r="O1395" s="49" t="s">
        <v>2939</v>
      </c>
    </row>
    <row r="1396" spans="1:15" x14ac:dyDescent="0.2">
      <c r="A1396" s="28" t="s">
        <v>54</v>
      </c>
      <c r="B1396" s="28" t="s">
        <v>6132</v>
      </c>
      <c r="C1396" s="28" t="s">
        <v>59</v>
      </c>
      <c r="D1396" s="28" t="s">
        <v>55</v>
      </c>
      <c r="E1396" s="28" t="s">
        <v>6936</v>
      </c>
      <c r="F1396" s="37">
        <v>43243.447037037033</v>
      </c>
      <c r="G1396" s="37">
        <v>43273</v>
      </c>
      <c r="H1396" s="37">
        <v>43638</v>
      </c>
      <c r="I1396" s="37">
        <v>43243.447453703702</v>
      </c>
      <c r="J1396" s="41" t="s">
        <v>13143</v>
      </c>
      <c r="K1396" s="28" t="s">
        <v>166</v>
      </c>
      <c r="L1396" s="28" t="s">
        <v>77</v>
      </c>
      <c r="M1396" s="30">
        <v>0</v>
      </c>
      <c r="N1396" s="38" t="s">
        <v>2208</v>
      </c>
      <c r="O1396" s="49" t="s">
        <v>2209</v>
      </c>
    </row>
    <row r="1397" spans="1:15" x14ac:dyDescent="0.2">
      <c r="A1397" s="28" t="s">
        <v>54</v>
      </c>
      <c r="B1397" s="28" t="s">
        <v>6153</v>
      </c>
      <c r="C1397" s="28" t="s">
        <v>59</v>
      </c>
      <c r="D1397" s="28" t="s">
        <v>55</v>
      </c>
      <c r="E1397" s="28" t="s">
        <v>6711</v>
      </c>
      <c r="F1397" s="37">
        <v>43231.566574074073</v>
      </c>
      <c r="G1397" s="37">
        <v>43067</v>
      </c>
      <c r="H1397" s="37">
        <v>43432</v>
      </c>
      <c r="I1397" s="37">
        <v>43231.567118055551</v>
      </c>
      <c r="J1397" s="41" t="s">
        <v>13138</v>
      </c>
      <c r="K1397" s="28" t="s">
        <v>166</v>
      </c>
      <c r="L1397" s="28" t="s">
        <v>77</v>
      </c>
      <c r="M1397" s="30">
        <v>0</v>
      </c>
      <c r="N1397" s="38" t="s">
        <v>1205</v>
      </c>
      <c r="O1397" s="49" t="s">
        <v>1206</v>
      </c>
    </row>
    <row r="1398" spans="1:15" ht="25.5" x14ac:dyDescent="0.2">
      <c r="A1398" s="28" t="s">
        <v>54</v>
      </c>
      <c r="B1398" s="28" t="s">
        <v>6153</v>
      </c>
      <c r="C1398" s="28" t="s">
        <v>59</v>
      </c>
      <c r="D1398" s="28" t="s">
        <v>55</v>
      </c>
      <c r="E1398" s="28" t="s">
        <v>6954</v>
      </c>
      <c r="F1398" s="37">
        <v>43223.665925925925</v>
      </c>
      <c r="G1398" s="37">
        <v>43173</v>
      </c>
      <c r="H1398" s="37">
        <v>43538</v>
      </c>
      <c r="I1398" s="37">
        <v>43223.668541666666</v>
      </c>
      <c r="J1398" s="41" t="s">
        <v>13116</v>
      </c>
      <c r="K1398" s="28" t="s">
        <v>226</v>
      </c>
      <c r="L1398" s="28" t="s">
        <v>77</v>
      </c>
      <c r="M1398" s="30">
        <v>-2536.9499999999998</v>
      </c>
      <c r="N1398" s="38" t="s">
        <v>1230</v>
      </c>
      <c r="O1398" s="49" t="s">
        <v>1231</v>
      </c>
    </row>
    <row r="1399" spans="1:15" x14ac:dyDescent="0.2">
      <c r="A1399" s="28" t="s">
        <v>54</v>
      </c>
      <c r="B1399" s="28" t="s">
        <v>6110</v>
      </c>
      <c r="C1399" s="28" t="s">
        <v>59</v>
      </c>
      <c r="D1399" s="28" t="s">
        <v>55</v>
      </c>
      <c r="E1399" s="28" t="s">
        <v>6528</v>
      </c>
      <c r="F1399" s="37">
        <v>43221.166921296295</v>
      </c>
      <c r="G1399" s="37">
        <v>43263</v>
      </c>
      <c r="H1399" s="37">
        <v>43628</v>
      </c>
      <c r="I1399" s="37">
        <v>43236.602974537032</v>
      </c>
      <c r="J1399" s="41" t="s">
        <v>13120</v>
      </c>
      <c r="K1399" s="28" t="s">
        <v>66</v>
      </c>
      <c r="L1399" s="28" t="s">
        <v>77</v>
      </c>
      <c r="M1399" s="30">
        <v>928.86</v>
      </c>
      <c r="N1399" s="38" t="s">
        <v>251</v>
      </c>
      <c r="O1399" s="49" t="s">
        <v>252</v>
      </c>
    </row>
    <row r="1400" spans="1:15" x14ac:dyDescent="0.2">
      <c r="A1400" s="28" t="s">
        <v>54</v>
      </c>
      <c r="B1400" s="28" t="s">
        <v>6119</v>
      </c>
      <c r="C1400" s="28" t="s">
        <v>59</v>
      </c>
      <c r="D1400" s="28" t="s">
        <v>55</v>
      </c>
      <c r="E1400" s="28" t="s">
        <v>6762</v>
      </c>
      <c r="F1400" s="37">
        <v>43251.661435185182</v>
      </c>
      <c r="G1400" s="37">
        <v>43252</v>
      </c>
      <c r="H1400" s="37">
        <v>43617</v>
      </c>
      <c r="I1400" s="37">
        <v>43251.667465277773</v>
      </c>
      <c r="J1400" s="41" t="s">
        <v>13133</v>
      </c>
      <c r="K1400" s="28" t="s">
        <v>66</v>
      </c>
      <c r="L1400" s="28" t="s">
        <v>77</v>
      </c>
      <c r="M1400" s="30">
        <v>1089.5</v>
      </c>
      <c r="N1400" s="38" t="s">
        <v>4127</v>
      </c>
      <c r="O1400" s="49" t="s">
        <v>4128</v>
      </c>
    </row>
    <row r="1401" spans="1:15" x14ac:dyDescent="0.2">
      <c r="A1401" s="28" t="s">
        <v>54</v>
      </c>
      <c r="B1401" s="28" t="s">
        <v>6158</v>
      </c>
      <c r="C1401" s="28" t="s">
        <v>59</v>
      </c>
      <c r="D1401" s="28" t="s">
        <v>55</v>
      </c>
      <c r="E1401" s="28" t="s">
        <v>6923</v>
      </c>
      <c r="F1401" s="37">
        <v>43230.548773148148</v>
      </c>
      <c r="G1401" s="37">
        <v>43266</v>
      </c>
      <c r="H1401" s="37">
        <v>43631</v>
      </c>
      <c r="I1401" s="37">
        <v>43243.467858796292</v>
      </c>
      <c r="J1401" s="41" t="s">
        <v>13143</v>
      </c>
      <c r="K1401" s="28" t="s">
        <v>66</v>
      </c>
      <c r="L1401" s="28" t="s">
        <v>77</v>
      </c>
      <c r="M1401" s="30">
        <v>728.72</v>
      </c>
      <c r="N1401" s="38" t="s">
        <v>534</v>
      </c>
      <c r="O1401" s="49" t="s">
        <v>535</v>
      </c>
    </row>
    <row r="1402" spans="1:15" x14ac:dyDescent="0.2">
      <c r="A1402" s="28" t="s">
        <v>54</v>
      </c>
      <c r="B1402" s="28" t="s">
        <v>6111</v>
      </c>
      <c r="C1402" s="28" t="s">
        <v>59</v>
      </c>
      <c r="D1402" s="28" t="s">
        <v>55</v>
      </c>
      <c r="E1402" s="28" t="s">
        <v>6189</v>
      </c>
      <c r="F1402" s="37">
        <v>43228.602442129624</v>
      </c>
      <c r="G1402" s="37">
        <v>43195</v>
      </c>
      <c r="H1402" s="37">
        <v>43560</v>
      </c>
      <c r="I1402" s="37">
        <v>43235.373506944445</v>
      </c>
      <c r="J1402" s="41" t="s">
        <v>13155</v>
      </c>
      <c r="K1402" s="28" t="s">
        <v>166</v>
      </c>
      <c r="L1402" s="28" t="s">
        <v>77</v>
      </c>
      <c r="M1402" s="30">
        <v>383.57</v>
      </c>
      <c r="N1402" s="38" t="s">
        <v>516</v>
      </c>
      <c r="O1402" s="49" t="s">
        <v>517</v>
      </c>
    </row>
    <row r="1403" spans="1:15" x14ac:dyDescent="0.2">
      <c r="A1403" s="28" t="s">
        <v>54</v>
      </c>
      <c r="B1403" s="28" t="s">
        <v>6217</v>
      </c>
      <c r="C1403" s="28" t="s">
        <v>59</v>
      </c>
      <c r="D1403" s="28" t="s">
        <v>55</v>
      </c>
      <c r="E1403" s="28" t="s">
        <v>6834</v>
      </c>
      <c r="F1403" s="37">
        <v>43223.346817129626</v>
      </c>
      <c r="G1403" s="37">
        <v>43224</v>
      </c>
      <c r="H1403" s="37">
        <v>43589</v>
      </c>
      <c r="I1403" s="37">
        <v>43223.633946759255</v>
      </c>
      <c r="J1403" s="41" t="s">
        <v>13116</v>
      </c>
      <c r="K1403" s="28" t="s">
        <v>66</v>
      </c>
      <c r="L1403" s="28" t="s">
        <v>77</v>
      </c>
      <c r="M1403" s="30">
        <v>1815.82</v>
      </c>
      <c r="N1403" s="38" t="s">
        <v>79</v>
      </c>
      <c r="O1403" s="49" t="s">
        <v>80</v>
      </c>
    </row>
    <row r="1404" spans="1:15" x14ac:dyDescent="0.2">
      <c r="A1404" s="28" t="s">
        <v>54</v>
      </c>
      <c r="B1404" s="28" t="s">
        <v>6153</v>
      </c>
      <c r="C1404" s="28" t="s">
        <v>59</v>
      </c>
      <c r="D1404" s="28" t="s">
        <v>55</v>
      </c>
      <c r="E1404" s="28" t="s">
        <v>13470</v>
      </c>
      <c r="F1404" s="37">
        <v>43210.085648148146</v>
      </c>
      <c r="G1404" s="37">
        <v>43245</v>
      </c>
      <c r="H1404" s="37">
        <v>43610</v>
      </c>
      <c r="I1404" s="37">
        <v>43242.668877314813</v>
      </c>
      <c r="J1404" s="41" t="s">
        <v>13111</v>
      </c>
      <c r="K1404" s="28" t="s">
        <v>92</v>
      </c>
      <c r="L1404" s="28" t="s">
        <v>77</v>
      </c>
      <c r="M1404" s="30">
        <v>4981.21</v>
      </c>
      <c r="N1404" s="38" t="s">
        <v>624</v>
      </c>
      <c r="O1404" s="49" t="s">
        <v>625</v>
      </c>
    </row>
    <row r="1405" spans="1:15" x14ac:dyDescent="0.2">
      <c r="A1405" s="28" t="s">
        <v>54</v>
      </c>
      <c r="B1405" s="28" t="s">
        <v>6150</v>
      </c>
      <c r="C1405" s="28" t="s">
        <v>59</v>
      </c>
      <c r="D1405" s="28" t="s">
        <v>55</v>
      </c>
      <c r="E1405" s="28" t="s">
        <v>7679</v>
      </c>
      <c r="F1405" s="37">
        <v>43223.084907407407</v>
      </c>
      <c r="G1405" s="37">
        <v>43258</v>
      </c>
      <c r="H1405" s="37">
        <v>43623</v>
      </c>
      <c r="I1405" s="37">
        <v>43241.833124999997</v>
      </c>
      <c r="J1405" s="41" t="s">
        <v>13140</v>
      </c>
      <c r="K1405" s="28" t="s">
        <v>92</v>
      </c>
      <c r="L1405" s="28" t="s">
        <v>77</v>
      </c>
      <c r="M1405" s="30">
        <v>1145.78</v>
      </c>
      <c r="N1405" s="38" t="s">
        <v>110</v>
      </c>
      <c r="O1405" s="49" t="s">
        <v>111</v>
      </c>
    </row>
    <row r="1406" spans="1:15" x14ac:dyDescent="0.2">
      <c r="A1406" s="28" t="s">
        <v>54</v>
      </c>
      <c r="B1406" s="28" t="s">
        <v>6153</v>
      </c>
      <c r="C1406" s="28" t="s">
        <v>59</v>
      </c>
      <c r="D1406" s="28" t="s">
        <v>55</v>
      </c>
      <c r="E1406" s="28" t="s">
        <v>6665</v>
      </c>
      <c r="F1406" s="37">
        <v>43221.445231481477</v>
      </c>
      <c r="G1406" s="37">
        <v>43222</v>
      </c>
      <c r="H1406" s="37">
        <v>43587</v>
      </c>
      <c r="I1406" s="37">
        <v>43222.383634259255</v>
      </c>
      <c r="J1406" s="41" t="s">
        <v>13151</v>
      </c>
      <c r="K1406" s="28" t="s">
        <v>66</v>
      </c>
      <c r="L1406" s="28" t="s">
        <v>77</v>
      </c>
      <c r="M1406" s="30">
        <v>822.54</v>
      </c>
      <c r="N1406" s="38" t="s">
        <v>110</v>
      </c>
      <c r="O1406" s="49" t="s">
        <v>111</v>
      </c>
    </row>
    <row r="1407" spans="1:15" x14ac:dyDescent="0.2">
      <c r="A1407" s="28" t="s">
        <v>54</v>
      </c>
      <c r="B1407" s="28" t="s">
        <v>6121</v>
      </c>
      <c r="C1407" s="28" t="s">
        <v>59</v>
      </c>
      <c r="D1407" s="28" t="s">
        <v>55</v>
      </c>
      <c r="E1407" s="28" t="s">
        <v>7393</v>
      </c>
      <c r="F1407" s="37">
        <v>43243.671631944446</v>
      </c>
      <c r="G1407" s="37">
        <v>43163</v>
      </c>
      <c r="H1407" s="37">
        <v>43528</v>
      </c>
      <c r="I1407" s="37">
        <v>43243.672106481477</v>
      </c>
      <c r="J1407" s="41" t="s">
        <v>13143</v>
      </c>
      <c r="K1407" s="28" t="s">
        <v>226</v>
      </c>
      <c r="L1407" s="28" t="s">
        <v>77</v>
      </c>
      <c r="M1407" s="30">
        <v>-403.62</v>
      </c>
      <c r="N1407" s="38" t="s">
        <v>101</v>
      </c>
      <c r="O1407" s="49" t="s">
        <v>102</v>
      </c>
    </row>
    <row r="1408" spans="1:15" x14ac:dyDescent="0.2">
      <c r="A1408" s="28" t="s">
        <v>54</v>
      </c>
      <c r="B1408" s="28" t="s">
        <v>6170</v>
      </c>
      <c r="C1408" s="28" t="s">
        <v>59</v>
      </c>
      <c r="D1408" s="28" t="s">
        <v>55</v>
      </c>
      <c r="E1408" s="28" t="s">
        <v>7212</v>
      </c>
      <c r="F1408" s="37">
        <v>43249.718414351853</v>
      </c>
      <c r="G1408" s="37">
        <v>43256</v>
      </c>
      <c r="H1408" s="37">
        <v>43616</v>
      </c>
      <c r="I1408" s="37">
        <v>43249.727314814816</v>
      </c>
      <c r="J1408" s="41" t="s">
        <v>13129</v>
      </c>
      <c r="K1408" s="28" t="s">
        <v>66</v>
      </c>
      <c r="L1408" s="28" t="s">
        <v>77</v>
      </c>
      <c r="M1408" s="30">
        <v>1756.78</v>
      </c>
      <c r="N1408" s="38" t="s">
        <v>374</v>
      </c>
      <c r="O1408" s="49" t="s">
        <v>375</v>
      </c>
    </row>
    <row r="1409" spans="1:15" x14ac:dyDescent="0.2">
      <c r="A1409" s="28" t="s">
        <v>54</v>
      </c>
      <c r="B1409" s="28" t="s">
        <v>6153</v>
      </c>
      <c r="C1409" s="28" t="s">
        <v>59</v>
      </c>
      <c r="D1409" s="28" t="s">
        <v>55</v>
      </c>
      <c r="E1409" s="28" t="s">
        <v>6344</v>
      </c>
      <c r="F1409" s="37">
        <v>43223.612511574072</v>
      </c>
      <c r="G1409" s="37">
        <v>43251</v>
      </c>
      <c r="H1409" s="37">
        <v>43616</v>
      </c>
      <c r="I1409" s="37">
        <v>43223.619131944441</v>
      </c>
      <c r="J1409" s="41" t="s">
        <v>13116</v>
      </c>
      <c r="K1409" s="28" t="s">
        <v>92</v>
      </c>
      <c r="L1409" s="28" t="s">
        <v>77</v>
      </c>
      <c r="M1409" s="30">
        <v>1427.75</v>
      </c>
      <c r="N1409" s="38" t="s">
        <v>301</v>
      </c>
      <c r="O1409" s="49" t="s">
        <v>302</v>
      </c>
    </row>
    <row r="1410" spans="1:15" x14ac:dyDescent="0.2">
      <c r="A1410" s="28" t="s">
        <v>54</v>
      </c>
      <c r="B1410" s="28" t="s">
        <v>6119</v>
      </c>
      <c r="C1410" s="28" t="s">
        <v>59</v>
      </c>
      <c r="D1410" s="28" t="s">
        <v>55</v>
      </c>
      <c r="E1410" s="28" t="s">
        <v>6565</v>
      </c>
      <c r="F1410" s="37">
        <v>43230.741967592592</v>
      </c>
      <c r="G1410" s="37">
        <v>43220</v>
      </c>
      <c r="H1410" s="37">
        <v>43586</v>
      </c>
      <c r="I1410" s="37">
        <v>43230.742569444439</v>
      </c>
      <c r="J1410" s="41" t="s">
        <v>13121</v>
      </c>
      <c r="K1410" s="28" t="s">
        <v>166</v>
      </c>
      <c r="L1410" s="28" t="s">
        <v>77</v>
      </c>
      <c r="M1410" s="30">
        <v>-207.47</v>
      </c>
      <c r="N1410" s="38" t="s">
        <v>2124</v>
      </c>
      <c r="O1410" s="49" t="s">
        <v>2125</v>
      </c>
    </row>
    <row r="1411" spans="1:15" x14ac:dyDescent="0.2">
      <c r="A1411" s="28" t="s">
        <v>54</v>
      </c>
      <c r="B1411" s="28" t="s">
        <v>6228</v>
      </c>
      <c r="C1411" s="28" t="s">
        <v>59</v>
      </c>
      <c r="D1411" s="28" t="s">
        <v>55</v>
      </c>
      <c r="E1411" s="28" t="s">
        <v>13471</v>
      </c>
      <c r="F1411" s="37">
        <v>43220.631273148145</v>
      </c>
      <c r="G1411" s="37">
        <v>43187</v>
      </c>
      <c r="H1411" s="37">
        <v>43552</v>
      </c>
      <c r="I1411" s="37">
        <v>43243.38144675926</v>
      </c>
      <c r="J1411" s="41" t="s">
        <v>13143</v>
      </c>
      <c r="K1411" s="28" t="s">
        <v>226</v>
      </c>
      <c r="L1411" s="28" t="s">
        <v>77</v>
      </c>
      <c r="M1411" s="30">
        <v>-414.11</v>
      </c>
      <c r="N1411" s="38" t="s">
        <v>123</v>
      </c>
      <c r="O1411" s="49" t="s">
        <v>124</v>
      </c>
    </row>
    <row r="1412" spans="1:15" x14ac:dyDescent="0.2">
      <c r="A1412" s="28" t="s">
        <v>54</v>
      </c>
      <c r="B1412" s="28" t="s">
        <v>6121</v>
      </c>
      <c r="C1412" s="28" t="s">
        <v>59</v>
      </c>
      <c r="D1412" s="28" t="s">
        <v>55</v>
      </c>
      <c r="E1412" s="28" t="s">
        <v>6994</v>
      </c>
      <c r="F1412" s="37">
        <v>43223.697800925926</v>
      </c>
      <c r="G1412" s="37">
        <v>43077</v>
      </c>
      <c r="H1412" s="37">
        <v>43442</v>
      </c>
      <c r="I1412" s="37">
        <v>43223.699895833335</v>
      </c>
      <c r="J1412" s="41" t="s">
        <v>13116</v>
      </c>
      <c r="K1412" s="28" t="s">
        <v>226</v>
      </c>
      <c r="L1412" s="28" t="s">
        <v>77</v>
      </c>
      <c r="M1412" s="30">
        <v>-436.23</v>
      </c>
      <c r="N1412" s="38" t="s">
        <v>741</v>
      </c>
      <c r="O1412" s="49" t="s">
        <v>742</v>
      </c>
    </row>
    <row r="1413" spans="1:15" ht="25.5" x14ac:dyDescent="0.2">
      <c r="A1413" s="28" t="s">
        <v>54</v>
      </c>
      <c r="B1413" s="28" t="s">
        <v>6117</v>
      </c>
      <c r="C1413" s="28" t="s">
        <v>59</v>
      </c>
      <c r="D1413" s="28" t="s">
        <v>55</v>
      </c>
      <c r="E1413" s="28" t="s">
        <v>7108</v>
      </c>
      <c r="F1413" s="37">
        <v>43224.459675925922</v>
      </c>
      <c r="G1413" s="37">
        <v>43275</v>
      </c>
      <c r="H1413" s="37">
        <v>43640</v>
      </c>
      <c r="I1413" s="37">
        <v>43236.429097222222</v>
      </c>
      <c r="J1413" s="41" t="s">
        <v>13120</v>
      </c>
      <c r="K1413" s="28" t="s">
        <v>66</v>
      </c>
      <c r="L1413" s="28" t="s">
        <v>77</v>
      </c>
      <c r="M1413" s="30">
        <v>979.38</v>
      </c>
      <c r="N1413" s="38" t="s">
        <v>156</v>
      </c>
      <c r="O1413" s="49" t="s">
        <v>157</v>
      </c>
    </row>
    <row r="1414" spans="1:15" x14ac:dyDescent="0.2">
      <c r="A1414" s="28" t="s">
        <v>54</v>
      </c>
      <c r="B1414" s="28" t="s">
        <v>6153</v>
      </c>
      <c r="C1414" s="28" t="s">
        <v>59</v>
      </c>
      <c r="D1414" s="28" t="s">
        <v>55</v>
      </c>
      <c r="E1414" s="28" t="s">
        <v>13472</v>
      </c>
      <c r="F1414" s="37">
        <v>43193.485983796294</v>
      </c>
      <c r="G1414" s="37">
        <v>43220</v>
      </c>
      <c r="H1414" s="37">
        <v>43585</v>
      </c>
      <c r="I1414" s="37">
        <v>43221.394733796296</v>
      </c>
      <c r="J1414" s="41" t="s">
        <v>13146</v>
      </c>
      <c r="K1414" s="28" t="s">
        <v>92</v>
      </c>
      <c r="L1414" s="28" t="s">
        <v>77</v>
      </c>
      <c r="M1414" s="30">
        <v>3451.87</v>
      </c>
      <c r="N1414" s="38" t="s">
        <v>1287</v>
      </c>
      <c r="O1414" s="49" t="s">
        <v>1288</v>
      </c>
    </row>
    <row r="1415" spans="1:15" ht="25.5" x14ac:dyDescent="0.2">
      <c r="A1415" s="28" t="s">
        <v>54</v>
      </c>
      <c r="B1415" s="28" t="s">
        <v>6153</v>
      </c>
      <c r="C1415" s="28" t="s">
        <v>59</v>
      </c>
      <c r="D1415" s="28" t="s">
        <v>55</v>
      </c>
      <c r="E1415" s="28" t="s">
        <v>7508</v>
      </c>
      <c r="F1415" s="37">
        <v>43209.611759259256</v>
      </c>
      <c r="G1415" s="37">
        <v>43224</v>
      </c>
      <c r="H1415" s="37">
        <v>43589</v>
      </c>
      <c r="I1415" s="37">
        <v>43222.397835648146</v>
      </c>
      <c r="J1415" s="41" t="s">
        <v>13151</v>
      </c>
      <c r="K1415" s="28" t="s">
        <v>66</v>
      </c>
      <c r="L1415" s="28" t="s">
        <v>77</v>
      </c>
      <c r="M1415" s="30">
        <v>6353.55</v>
      </c>
      <c r="N1415" s="38" t="s">
        <v>856</v>
      </c>
      <c r="O1415" s="49" t="s">
        <v>857</v>
      </c>
    </row>
    <row r="1416" spans="1:15" ht="25.5" x14ac:dyDescent="0.2">
      <c r="A1416" s="28" t="s">
        <v>54</v>
      </c>
      <c r="B1416" s="28" t="s">
        <v>6199</v>
      </c>
      <c r="C1416" s="28" t="s">
        <v>59</v>
      </c>
      <c r="D1416" s="28" t="s">
        <v>55</v>
      </c>
      <c r="E1416" s="28" t="s">
        <v>7161</v>
      </c>
      <c r="F1416" s="37">
        <v>43235.59851851852</v>
      </c>
      <c r="G1416" s="37">
        <v>42991</v>
      </c>
      <c r="H1416" s="37">
        <v>43356</v>
      </c>
      <c r="I1416" s="37">
        <v>43242.372546296298</v>
      </c>
      <c r="J1416" s="41" t="s">
        <v>13111</v>
      </c>
      <c r="K1416" s="28" t="s">
        <v>166</v>
      </c>
      <c r="L1416" s="28" t="s">
        <v>77</v>
      </c>
      <c r="M1416" s="30">
        <v>360.7</v>
      </c>
      <c r="N1416" s="38" t="s">
        <v>3297</v>
      </c>
      <c r="O1416" s="49" t="s">
        <v>3298</v>
      </c>
    </row>
    <row r="1417" spans="1:15" x14ac:dyDescent="0.2">
      <c r="A1417" s="28" t="s">
        <v>54</v>
      </c>
      <c r="B1417" s="28" t="s">
        <v>6139</v>
      </c>
      <c r="C1417" s="28" t="s">
        <v>59</v>
      </c>
      <c r="D1417" s="28" t="s">
        <v>55</v>
      </c>
      <c r="E1417" s="28" t="s">
        <v>6766</v>
      </c>
      <c r="F1417" s="37">
        <v>43249.43954861111</v>
      </c>
      <c r="G1417" s="37">
        <v>43248</v>
      </c>
      <c r="H1417" s="37">
        <v>43616</v>
      </c>
      <c r="I1417" s="37">
        <v>43249.439942129626</v>
      </c>
      <c r="J1417" s="41" t="s">
        <v>13129</v>
      </c>
      <c r="K1417" s="28" t="s">
        <v>166</v>
      </c>
      <c r="L1417" s="28" t="s">
        <v>77</v>
      </c>
      <c r="M1417" s="30">
        <v>0</v>
      </c>
      <c r="N1417" s="38" t="s">
        <v>392</v>
      </c>
      <c r="O1417" s="49" t="s">
        <v>393</v>
      </c>
    </row>
    <row r="1418" spans="1:15" x14ac:dyDescent="0.2">
      <c r="A1418" s="28" t="s">
        <v>54</v>
      </c>
      <c r="B1418" s="28" t="s">
        <v>6119</v>
      </c>
      <c r="C1418" s="28" t="s">
        <v>59</v>
      </c>
      <c r="D1418" s="28" t="s">
        <v>55</v>
      </c>
      <c r="E1418" s="28" t="s">
        <v>13473</v>
      </c>
      <c r="F1418" s="37">
        <v>43199.084513888884</v>
      </c>
      <c r="G1418" s="37">
        <v>43234</v>
      </c>
      <c r="H1418" s="37">
        <v>43599</v>
      </c>
      <c r="I1418" s="37">
        <v>43224.396979166668</v>
      </c>
      <c r="J1418" s="41" t="s">
        <v>13131</v>
      </c>
      <c r="K1418" s="28" t="s">
        <v>92</v>
      </c>
      <c r="L1418" s="28" t="s">
        <v>77</v>
      </c>
      <c r="M1418" s="30">
        <v>2088.71</v>
      </c>
      <c r="N1418" s="38" t="s">
        <v>707</v>
      </c>
      <c r="O1418" s="49" t="s">
        <v>708</v>
      </c>
    </row>
    <row r="1419" spans="1:15" x14ac:dyDescent="0.2">
      <c r="A1419" s="28" t="s">
        <v>54</v>
      </c>
      <c r="B1419" s="28" t="s">
        <v>6126</v>
      </c>
      <c r="C1419" s="28" t="s">
        <v>59</v>
      </c>
      <c r="D1419" s="28" t="s">
        <v>55</v>
      </c>
      <c r="E1419" s="28" t="s">
        <v>7762</v>
      </c>
      <c r="F1419" s="37">
        <v>43234.084131944444</v>
      </c>
      <c r="G1419" s="37">
        <v>43269</v>
      </c>
      <c r="H1419" s="37">
        <v>43634</v>
      </c>
      <c r="I1419" s="37">
        <v>43245.431539351848</v>
      </c>
      <c r="J1419" s="41" t="s">
        <v>13113</v>
      </c>
      <c r="K1419" s="28" t="s">
        <v>92</v>
      </c>
      <c r="L1419" s="28" t="s">
        <v>77</v>
      </c>
      <c r="M1419" s="30">
        <v>582.15</v>
      </c>
      <c r="N1419" s="38" t="s">
        <v>144</v>
      </c>
      <c r="O1419" s="49" t="s">
        <v>145</v>
      </c>
    </row>
    <row r="1420" spans="1:15" x14ac:dyDescent="0.2">
      <c r="A1420" s="28" t="s">
        <v>54</v>
      </c>
      <c r="B1420" s="28" t="s">
        <v>6132</v>
      </c>
      <c r="C1420" s="28" t="s">
        <v>59</v>
      </c>
      <c r="D1420" s="28" t="s">
        <v>55</v>
      </c>
      <c r="E1420" s="28" t="s">
        <v>7290</v>
      </c>
      <c r="F1420" s="37">
        <v>43235.378240740742</v>
      </c>
      <c r="G1420" s="37">
        <v>43139</v>
      </c>
      <c r="H1420" s="37">
        <v>43504</v>
      </c>
      <c r="I1420" s="37">
        <v>43235.378622685181</v>
      </c>
      <c r="J1420" s="41" t="s">
        <v>13155</v>
      </c>
      <c r="K1420" s="28" t="s">
        <v>226</v>
      </c>
      <c r="L1420" s="28" t="s">
        <v>77</v>
      </c>
      <c r="M1420" s="30">
        <v>-876.08</v>
      </c>
      <c r="N1420" s="38" t="s">
        <v>7291</v>
      </c>
      <c r="O1420" s="49" t="s">
        <v>7292</v>
      </c>
    </row>
    <row r="1421" spans="1:15" x14ac:dyDescent="0.2">
      <c r="A1421" s="28" t="s">
        <v>54</v>
      </c>
      <c r="B1421" s="28" t="s">
        <v>6126</v>
      </c>
      <c r="C1421" s="28" t="s">
        <v>59</v>
      </c>
      <c r="D1421" s="28" t="s">
        <v>55</v>
      </c>
      <c r="E1421" s="28" t="s">
        <v>7195</v>
      </c>
      <c r="F1421" s="37">
        <v>43237.644097222219</v>
      </c>
      <c r="G1421" s="37">
        <v>43038</v>
      </c>
      <c r="H1421" s="37">
        <v>43403</v>
      </c>
      <c r="I1421" s="37">
        <v>43237.647418981476</v>
      </c>
      <c r="J1421" s="41" t="s">
        <v>13119</v>
      </c>
      <c r="K1421" s="28" t="s">
        <v>226</v>
      </c>
      <c r="L1421" s="28" t="s">
        <v>77</v>
      </c>
      <c r="M1421" s="30">
        <v>-689.78</v>
      </c>
      <c r="N1421" s="38" t="s">
        <v>90</v>
      </c>
      <c r="O1421" s="49" t="s">
        <v>91</v>
      </c>
    </row>
    <row r="1422" spans="1:15" x14ac:dyDescent="0.2">
      <c r="A1422" s="28" t="s">
        <v>54</v>
      </c>
      <c r="B1422" s="28" t="s">
        <v>6119</v>
      </c>
      <c r="C1422" s="28" t="s">
        <v>59</v>
      </c>
      <c r="D1422" s="28" t="s">
        <v>55</v>
      </c>
      <c r="E1422" s="28" t="s">
        <v>6565</v>
      </c>
      <c r="F1422" s="37">
        <v>43232.960590277777</v>
      </c>
      <c r="G1422" s="37">
        <v>43220</v>
      </c>
      <c r="H1422" s="37">
        <v>43586</v>
      </c>
      <c r="I1422" s="37">
        <v>43232.963368055556</v>
      </c>
      <c r="J1422" s="41" t="s">
        <v>13223</v>
      </c>
      <c r="K1422" s="28" t="s">
        <v>226</v>
      </c>
      <c r="L1422" s="28" t="s">
        <v>77</v>
      </c>
      <c r="M1422" s="30">
        <v>-1803.32</v>
      </c>
      <c r="N1422" s="38" t="s">
        <v>2124</v>
      </c>
      <c r="O1422" s="49" t="s">
        <v>2125</v>
      </c>
    </row>
    <row r="1423" spans="1:15" ht="25.5" x14ac:dyDescent="0.2">
      <c r="A1423" s="28" t="s">
        <v>54</v>
      </c>
      <c r="B1423" s="28" t="s">
        <v>6116</v>
      </c>
      <c r="C1423" s="28" t="s">
        <v>59</v>
      </c>
      <c r="D1423" s="28" t="s">
        <v>55</v>
      </c>
      <c r="E1423" s="28" t="s">
        <v>6271</v>
      </c>
      <c r="F1423" s="37">
        <v>43202.08390046296</v>
      </c>
      <c r="G1423" s="37">
        <v>43237</v>
      </c>
      <c r="H1423" s="37">
        <v>43602</v>
      </c>
      <c r="I1423" s="37">
        <v>43236.717511574076</v>
      </c>
      <c r="J1423" s="41" t="s">
        <v>13120</v>
      </c>
      <c r="K1423" s="28" t="s">
        <v>92</v>
      </c>
      <c r="L1423" s="28" t="s">
        <v>77</v>
      </c>
      <c r="M1423" s="30">
        <v>817.67</v>
      </c>
      <c r="N1423" s="38" t="s">
        <v>96</v>
      </c>
      <c r="O1423" s="49" t="s">
        <v>97</v>
      </c>
    </row>
    <row r="1424" spans="1:15" x14ac:dyDescent="0.2">
      <c r="A1424" s="28" t="s">
        <v>54</v>
      </c>
      <c r="B1424" s="28" t="s">
        <v>6186</v>
      </c>
      <c r="C1424" s="28" t="s">
        <v>59</v>
      </c>
      <c r="D1424" s="28" t="s">
        <v>55</v>
      </c>
      <c r="E1424" s="28" t="s">
        <v>7409</v>
      </c>
      <c r="F1424" s="37">
        <v>43249.408090277779</v>
      </c>
      <c r="G1424" s="37">
        <v>43252</v>
      </c>
      <c r="H1424" s="37">
        <v>43617</v>
      </c>
      <c r="I1424" s="37">
        <v>43250.37699074074</v>
      </c>
      <c r="J1424" s="41" t="s">
        <v>13118</v>
      </c>
      <c r="K1424" s="28" t="s">
        <v>66</v>
      </c>
      <c r="L1424" s="28" t="s">
        <v>77</v>
      </c>
      <c r="M1424" s="30">
        <v>3559.04</v>
      </c>
      <c r="N1424" s="38" t="s">
        <v>90</v>
      </c>
      <c r="O1424" s="49" t="s">
        <v>91</v>
      </c>
    </row>
    <row r="1425" spans="1:15" x14ac:dyDescent="0.2">
      <c r="A1425" s="28" t="s">
        <v>54</v>
      </c>
      <c r="B1425" s="28" t="s">
        <v>6188</v>
      </c>
      <c r="C1425" s="28" t="s">
        <v>59</v>
      </c>
      <c r="D1425" s="28" t="s">
        <v>55</v>
      </c>
      <c r="E1425" s="28" t="s">
        <v>13474</v>
      </c>
      <c r="F1425" s="37">
        <v>43196.08761574074</v>
      </c>
      <c r="G1425" s="37">
        <v>43231</v>
      </c>
      <c r="H1425" s="37">
        <v>43596</v>
      </c>
      <c r="I1425" s="37">
        <v>43230.418194444443</v>
      </c>
      <c r="J1425" s="41" t="s">
        <v>13121</v>
      </c>
      <c r="K1425" s="28" t="s">
        <v>92</v>
      </c>
      <c r="L1425" s="28" t="s">
        <v>77</v>
      </c>
      <c r="M1425" s="30">
        <v>4593.76</v>
      </c>
      <c r="N1425" s="38" t="s">
        <v>472</v>
      </c>
      <c r="O1425" s="49" t="s">
        <v>473</v>
      </c>
    </row>
    <row r="1426" spans="1:15" x14ac:dyDescent="0.2">
      <c r="A1426" s="28" t="s">
        <v>54</v>
      </c>
      <c r="B1426" s="28" t="s">
        <v>6111</v>
      </c>
      <c r="C1426" s="28" t="s">
        <v>59</v>
      </c>
      <c r="D1426" s="28" t="s">
        <v>55</v>
      </c>
      <c r="E1426" s="28" t="s">
        <v>6982</v>
      </c>
      <c r="F1426" s="37">
        <v>43235.37290509259</v>
      </c>
      <c r="G1426" s="37">
        <v>43257</v>
      </c>
      <c r="H1426" s="37">
        <v>43622</v>
      </c>
      <c r="I1426" s="37">
        <v>43235.381331018514</v>
      </c>
      <c r="J1426" s="41" t="s">
        <v>13155</v>
      </c>
      <c r="K1426" s="28" t="s">
        <v>66</v>
      </c>
      <c r="L1426" s="28" t="s">
        <v>77</v>
      </c>
      <c r="M1426" s="30">
        <v>424.13</v>
      </c>
      <c r="N1426" s="38" t="s">
        <v>1287</v>
      </c>
      <c r="O1426" s="49" t="s">
        <v>1288</v>
      </c>
    </row>
    <row r="1427" spans="1:15" x14ac:dyDescent="0.2">
      <c r="A1427" s="28" t="s">
        <v>54</v>
      </c>
      <c r="B1427" s="28" t="s">
        <v>6121</v>
      </c>
      <c r="C1427" s="28" t="s">
        <v>59</v>
      </c>
      <c r="D1427" s="28" t="s">
        <v>55</v>
      </c>
      <c r="E1427" s="28" t="s">
        <v>7005</v>
      </c>
      <c r="F1427" s="37">
        <v>43221.50163194444</v>
      </c>
      <c r="G1427" s="37">
        <v>43225</v>
      </c>
      <c r="H1427" s="37">
        <v>43590</v>
      </c>
      <c r="I1427" s="37">
        <v>43222.467361111107</v>
      </c>
      <c r="J1427" s="41" t="s">
        <v>13151</v>
      </c>
      <c r="K1427" s="28" t="s">
        <v>66</v>
      </c>
      <c r="L1427" s="28" t="s">
        <v>77</v>
      </c>
      <c r="M1427" s="30">
        <v>4543.7700000000004</v>
      </c>
      <c r="N1427" s="38" t="s">
        <v>1953</v>
      </c>
      <c r="O1427" s="49" t="s">
        <v>1954</v>
      </c>
    </row>
    <row r="1428" spans="1:15" x14ac:dyDescent="0.2">
      <c r="A1428" s="28" t="s">
        <v>54</v>
      </c>
      <c r="B1428" s="28" t="s">
        <v>6113</v>
      </c>
      <c r="C1428" s="28" t="s">
        <v>59</v>
      </c>
      <c r="D1428" s="28" t="s">
        <v>55</v>
      </c>
      <c r="E1428" s="28" t="s">
        <v>7225</v>
      </c>
      <c r="F1428" s="37">
        <v>43222.440034722218</v>
      </c>
      <c r="G1428" s="37">
        <v>43240</v>
      </c>
      <c r="H1428" s="37">
        <v>43605</v>
      </c>
      <c r="I1428" s="37">
        <v>43224.470555555556</v>
      </c>
      <c r="J1428" s="41" t="s">
        <v>13131</v>
      </c>
      <c r="K1428" s="28" t="s">
        <v>66</v>
      </c>
      <c r="L1428" s="28" t="s">
        <v>77</v>
      </c>
      <c r="M1428" s="30">
        <v>1005.89</v>
      </c>
      <c r="N1428" s="38" t="s">
        <v>259</v>
      </c>
      <c r="O1428" s="49" t="s">
        <v>260</v>
      </c>
    </row>
    <row r="1429" spans="1:15" x14ac:dyDescent="0.2">
      <c r="A1429" s="28" t="s">
        <v>54</v>
      </c>
      <c r="B1429" s="28" t="s">
        <v>6173</v>
      </c>
      <c r="C1429" s="28" t="s">
        <v>59</v>
      </c>
      <c r="D1429" s="28" t="s">
        <v>55</v>
      </c>
      <c r="E1429" s="28" t="s">
        <v>7775</v>
      </c>
      <c r="F1429" s="37">
        <v>43223.084861111107</v>
      </c>
      <c r="G1429" s="37">
        <v>43250</v>
      </c>
      <c r="H1429" s="37">
        <v>43615</v>
      </c>
      <c r="I1429" s="37">
        <v>43223.377581018518</v>
      </c>
      <c r="J1429" s="41" t="s">
        <v>13116</v>
      </c>
      <c r="K1429" s="28" t="s">
        <v>92</v>
      </c>
      <c r="L1429" s="28" t="s">
        <v>77</v>
      </c>
      <c r="M1429" s="30">
        <v>1855.73</v>
      </c>
      <c r="N1429" s="38" t="s">
        <v>7776</v>
      </c>
      <c r="O1429" s="49" t="s">
        <v>7777</v>
      </c>
    </row>
    <row r="1430" spans="1:15" x14ac:dyDescent="0.2">
      <c r="A1430" s="28" t="s">
        <v>54</v>
      </c>
      <c r="B1430" s="28" t="s">
        <v>6119</v>
      </c>
      <c r="C1430" s="28" t="s">
        <v>59</v>
      </c>
      <c r="D1430" s="28" t="s">
        <v>55</v>
      </c>
      <c r="E1430" s="28" t="s">
        <v>6455</v>
      </c>
      <c r="F1430" s="37">
        <v>43237.395833333328</v>
      </c>
      <c r="G1430" s="37">
        <v>43251</v>
      </c>
      <c r="H1430" s="37">
        <v>43616</v>
      </c>
      <c r="I1430" s="37">
        <v>43237.396284722221</v>
      </c>
      <c r="J1430" s="41" t="s">
        <v>13144</v>
      </c>
      <c r="K1430" s="28" t="s">
        <v>226</v>
      </c>
      <c r="L1430" s="28" t="s">
        <v>77</v>
      </c>
      <c r="M1430" s="30">
        <v>-675.51</v>
      </c>
      <c r="N1430" s="38" t="s">
        <v>3362</v>
      </c>
      <c r="O1430" s="49" t="s">
        <v>3363</v>
      </c>
    </row>
    <row r="1431" spans="1:15" x14ac:dyDescent="0.2">
      <c r="A1431" s="28" t="s">
        <v>54</v>
      </c>
      <c r="B1431" s="28" t="s">
        <v>6139</v>
      </c>
      <c r="C1431" s="28" t="s">
        <v>59</v>
      </c>
      <c r="D1431" s="28" t="s">
        <v>55</v>
      </c>
      <c r="E1431" s="28" t="s">
        <v>6675</v>
      </c>
      <c r="F1431" s="37">
        <v>43251.49659722222</v>
      </c>
      <c r="G1431" s="37">
        <v>42916</v>
      </c>
      <c r="H1431" s="37">
        <v>43281</v>
      </c>
      <c r="I1431" s="37">
        <v>43251.498483796291</v>
      </c>
      <c r="J1431" s="41" t="s">
        <v>13133</v>
      </c>
      <c r="K1431" s="28" t="s">
        <v>166</v>
      </c>
      <c r="L1431" s="28" t="s">
        <v>77</v>
      </c>
      <c r="M1431" s="30">
        <v>22.25</v>
      </c>
      <c r="N1431" s="38" t="s">
        <v>384</v>
      </c>
      <c r="O1431" s="49" t="s">
        <v>385</v>
      </c>
    </row>
    <row r="1432" spans="1:15" x14ac:dyDescent="0.2">
      <c r="A1432" s="28" t="s">
        <v>54</v>
      </c>
      <c r="B1432" s="28" t="s">
        <v>6112</v>
      </c>
      <c r="C1432" s="28" t="s">
        <v>59</v>
      </c>
      <c r="D1432" s="28" t="s">
        <v>55</v>
      </c>
      <c r="E1432" s="28" t="s">
        <v>6384</v>
      </c>
      <c r="F1432" s="37">
        <v>43223.516400462962</v>
      </c>
      <c r="G1432" s="37">
        <v>43225</v>
      </c>
      <c r="H1432" s="37">
        <v>43590</v>
      </c>
      <c r="I1432" s="37">
        <v>43223.51767361111</v>
      </c>
      <c r="J1432" s="41" t="s">
        <v>13116</v>
      </c>
      <c r="K1432" s="28" t="s">
        <v>166</v>
      </c>
      <c r="L1432" s="28" t="s">
        <v>77</v>
      </c>
      <c r="M1432" s="30">
        <v>594.38</v>
      </c>
      <c r="N1432" s="38" t="s">
        <v>6385</v>
      </c>
      <c r="O1432" s="49" t="s">
        <v>6386</v>
      </c>
    </row>
    <row r="1433" spans="1:15" ht="25.5" x14ac:dyDescent="0.2">
      <c r="A1433" s="28" t="s">
        <v>54</v>
      </c>
      <c r="B1433" s="28" t="s">
        <v>6119</v>
      </c>
      <c r="C1433" s="28" t="s">
        <v>59</v>
      </c>
      <c r="D1433" s="28" t="s">
        <v>55</v>
      </c>
      <c r="E1433" s="28" t="s">
        <v>6465</v>
      </c>
      <c r="F1433" s="37">
        <v>43223.616620370369</v>
      </c>
      <c r="G1433" s="37">
        <v>43234</v>
      </c>
      <c r="H1433" s="37">
        <v>43599</v>
      </c>
      <c r="I1433" s="37">
        <v>43223.617569444439</v>
      </c>
      <c r="J1433" s="41" t="s">
        <v>13116</v>
      </c>
      <c r="K1433" s="28" t="s">
        <v>66</v>
      </c>
      <c r="L1433" s="28" t="s">
        <v>77</v>
      </c>
      <c r="M1433" s="30">
        <v>1682.76</v>
      </c>
      <c r="N1433" s="38" t="s">
        <v>119</v>
      </c>
      <c r="O1433" s="49" t="s">
        <v>120</v>
      </c>
    </row>
    <row r="1434" spans="1:15" x14ac:dyDescent="0.2">
      <c r="A1434" s="28" t="s">
        <v>54</v>
      </c>
      <c r="B1434" s="28" t="s">
        <v>6132</v>
      </c>
      <c r="C1434" s="28" t="s">
        <v>59</v>
      </c>
      <c r="D1434" s="28" t="s">
        <v>55</v>
      </c>
      <c r="E1434" s="28" t="s">
        <v>7774</v>
      </c>
      <c r="F1434" s="37">
        <v>43244.605613425927</v>
      </c>
      <c r="G1434" s="37">
        <v>43227</v>
      </c>
      <c r="H1434" s="37">
        <v>43592</v>
      </c>
      <c r="I1434" s="37">
        <v>43244.606678240736</v>
      </c>
      <c r="J1434" s="41" t="s">
        <v>13117</v>
      </c>
      <c r="K1434" s="28" t="s">
        <v>226</v>
      </c>
      <c r="L1434" s="28" t="s">
        <v>77</v>
      </c>
      <c r="M1434" s="30">
        <v>-658.38</v>
      </c>
      <c r="N1434" s="38" t="s">
        <v>1144</v>
      </c>
      <c r="O1434" s="49" t="s">
        <v>1145</v>
      </c>
    </row>
    <row r="1435" spans="1:15" ht="25.5" x14ac:dyDescent="0.2">
      <c r="A1435" s="28" t="s">
        <v>54</v>
      </c>
      <c r="B1435" s="28" t="s">
        <v>6117</v>
      </c>
      <c r="C1435" s="28" t="s">
        <v>59</v>
      </c>
      <c r="D1435" s="28" t="s">
        <v>55</v>
      </c>
      <c r="E1435" s="28" t="s">
        <v>6334</v>
      </c>
      <c r="F1435" s="37">
        <v>43238.527696759258</v>
      </c>
      <c r="G1435" s="37">
        <v>43248</v>
      </c>
      <c r="H1435" s="37">
        <v>43613</v>
      </c>
      <c r="I1435" s="37">
        <v>43243.397280092591</v>
      </c>
      <c r="J1435" s="41" t="s">
        <v>13143</v>
      </c>
      <c r="K1435" s="28" t="s">
        <v>66</v>
      </c>
      <c r="L1435" s="28" t="s">
        <v>77</v>
      </c>
      <c r="M1435" s="30">
        <v>2969.44</v>
      </c>
      <c r="N1435" s="38" t="s">
        <v>532</v>
      </c>
      <c r="O1435" s="49" t="s">
        <v>533</v>
      </c>
    </row>
    <row r="1436" spans="1:15" x14ac:dyDescent="0.2">
      <c r="A1436" s="28" t="s">
        <v>54</v>
      </c>
      <c r="B1436" s="28" t="s">
        <v>6153</v>
      </c>
      <c r="C1436" s="28" t="s">
        <v>59</v>
      </c>
      <c r="D1436" s="28" t="s">
        <v>55</v>
      </c>
      <c r="E1436" s="28" t="s">
        <v>6502</v>
      </c>
      <c r="F1436" s="37">
        <v>43221.59306712963</v>
      </c>
      <c r="G1436" s="37">
        <v>43220</v>
      </c>
      <c r="H1436" s="37">
        <v>43585</v>
      </c>
      <c r="I1436" s="37">
        <v>43221.593518518515</v>
      </c>
      <c r="J1436" s="41" t="s">
        <v>13146</v>
      </c>
      <c r="K1436" s="28" t="s">
        <v>166</v>
      </c>
      <c r="L1436" s="28" t="s">
        <v>77</v>
      </c>
      <c r="M1436" s="30">
        <v>-40.130000000000003</v>
      </c>
      <c r="N1436" s="38" t="s">
        <v>398</v>
      </c>
      <c r="O1436" s="49" t="s">
        <v>399</v>
      </c>
    </row>
    <row r="1437" spans="1:15" x14ac:dyDescent="0.2">
      <c r="A1437" s="28" t="s">
        <v>54</v>
      </c>
      <c r="B1437" s="28" t="s">
        <v>6153</v>
      </c>
      <c r="C1437" s="28" t="s">
        <v>59</v>
      </c>
      <c r="D1437" s="28" t="s">
        <v>55</v>
      </c>
      <c r="E1437" s="28" t="s">
        <v>6986</v>
      </c>
      <c r="F1437" s="37">
        <v>43248.486666666664</v>
      </c>
      <c r="G1437" s="37">
        <v>43220</v>
      </c>
      <c r="H1437" s="37">
        <v>43585</v>
      </c>
      <c r="I1437" s="37">
        <v>43248.488287037035</v>
      </c>
      <c r="J1437" s="41" t="s">
        <v>13135</v>
      </c>
      <c r="K1437" s="28" t="s">
        <v>166</v>
      </c>
      <c r="L1437" s="28" t="s">
        <v>77</v>
      </c>
      <c r="M1437" s="30">
        <v>1469.42</v>
      </c>
      <c r="N1437" s="38" t="s">
        <v>1186</v>
      </c>
      <c r="O1437" s="49" t="s">
        <v>1187</v>
      </c>
    </row>
    <row r="1438" spans="1:15" x14ac:dyDescent="0.2">
      <c r="A1438" s="28" t="s">
        <v>54</v>
      </c>
      <c r="B1438" s="28" t="s">
        <v>6153</v>
      </c>
      <c r="C1438" s="28" t="s">
        <v>59</v>
      </c>
      <c r="D1438" s="28" t="s">
        <v>55</v>
      </c>
      <c r="E1438" s="28" t="s">
        <v>13475</v>
      </c>
      <c r="F1438" s="37">
        <v>43213.706446759257</v>
      </c>
      <c r="G1438" s="37">
        <v>43233</v>
      </c>
      <c r="H1438" s="37">
        <v>43598</v>
      </c>
      <c r="I1438" s="37">
        <v>43223.490405092591</v>
      </c>
      <c r="J1438" s="41" t="s">
        <v>13116</v>
      </c>
      <c r="K1438" s="28" t="s">
        <v>66</v>
      </c>
      <c r="L1438" s="28" t="s">
        <v>77</v>
      </c>
      <c r="M1438" s="30">
        <v>916.56</v>
      </c>
      <c r="N1438" s="38" t="s">
        <v>1411</v>
      </c>
      <c r="O1438" s="49" t="s">
        <v>1412</v>
      </c>
    </row>
    <row r="1439" spans="1:15" x14ac:dyDescent="0.2">
      <c r="A1439" s="28" t="s">
        <v>54</v>
      </c>
      <c r="B1439" s="28" t="s">
        <v>6186</v>
      </c>
      <c r="C1439" s="28" t="s">
        <v>59</v>
      </c>
      <c r="D1439" s="28" t="s">
        <v>55</v>
      </c>
      <c r="E1439" s="28" t="s">
        <v>7216</v>
      </c>
      <c r="F1439" s="37">
        <v>43234.439375000002</v>
      </c>
      <c r="G1439" s="37">
        <v>43243</v>
      </c>
      <c r="H1439" s="37">
        <v>43608</v>
      </c>
      <c r="I1439" s="37">
        <v>43234.441377314812</v>
      </c>
      <c r="J1439" s="41" t="s">
        <v>13114</v>
      </c>
      <c r="K1439" s="28" t="s">
        <v>66</v>
      </c>
      <c r="L1439" s="28" t="s">
        <v>77</v>
      </c>
      <c r="M1439" s="30">
        <v>495.98</v>
      </c>
      <c r="N1439" s="38" t="s">
        <v>84</v>
      </c>
      <c r="O1439" s="49" t="s">
        <v>85</v>
      </c>
    </row>
    <row r="1440" spans="1:15" x14ac:dyDescent="0.2">
      <c r="A1440" s="28" t="s">
        <v>54</v>
      </c>
      <c r="B1440" s="28" t="s">
        <v>6223</v>
      </c>
      <c r="C1440" s="28" t="s">
        <v>59</v>
      </c>
      <c r="D1440" s="28" t="s">
        <v>55</v>
      </c>
      <c r="E1440" s="28" t="s">
        <v>7698</v>
      </c>
      <c r="F1440" s="37">
        <v>43241.509375000001</v>
      </c>
      <c r="G1440" s="37">
        <v>43056</v>
      </c>
      <c r="H1440" s="37">
        <v>43432</v>
      </c>
      <c r="I1440" s="37">
        <v>43244.637569444443</v>
      </c>
      <c r="J1440" s="41" t="s">
        <v>13117</v>
      </c>
      <c r="K1440" s="28" t="s">
        <v>166</v>
      </c>
      <c r="L1440" s="28" t="s">
        <v>77</v>
      </c>
      <c r="M1440" s="30">
        <v>0</v>
      </c>
      <c r="N1440" s="38" t="s">
        <v>4127</v>
      </c>
      <c r="O1440" s="49" t="s">
        <v>4128</v>
      </c>
    </row>
    <row r="1441" spans="1:15" x14ac:dyDescent="0.2">
      <c r="A1441" s="28" t="s">
        <v>54</v>
      </c>
      <c r="B1441" s="28" t="s">
        <v>6153</v>
      </c>
      <c r="C1441" s="28" t="s">
        <v>59</v>
      </c>
      <c r="D1441" s="28" t="s">
        <v>55</v>
      </c>
      <c r="E1441" s="28" t="s">
        <v>7191</v>
      </c>
      <c r="F1441" s="37">
        <v>43235.75503472222</v>
      </c>
      <c r="G1441" s="37">
        <v>43237</v>
      </c>
      <c r="H1441" s="37">
        <v>43602</v>
      </c>
      <c r="I1441" s="37">
        <v>43235.760648148149</v>
      </c>
      <c r="J1441" s="41" t="s">
        <v>13155</v>
      </c>
      <c r="K1441" s="28" t="s">
        <v>66</v>
      </c>
      <c r="L1441" s="28" t="s">
        <v>77</v>
      </c>
      <c r="M1441" s="30">
        <v>5558.38</v>
      </c>
      <c r="N1441" s="38" t="s">
        <v>1205</v>
      </c>
      <c r="O1441" s="49" t="s">
        <v>1206</v>
      </c>
    </row>
    <row r="1442" spans="1:15" x14ac:dyDescent="0.2">
      <c r="A1442" s="28" t="s">
        <v>54</v>
      </c>
      <c r="B1442" s="28" t="s">
        <v>6241</v>
      </c>
      <c r="C1442" s="28" t="s">
        <v>59</v>
      </c>
      <c r="D1442" s="28" t="s">
        <v>55</v>
      </c>
      <c r="E1442" s="28" t="s">
        <v>7241</v>
      </c>
      <c r="F1442" s="37">
        <v>43213.288969907408</v>
      </c>
      <c r="G1442" s="37">
        <v>43252</v>
      </c>
      <c r="H1442" s="37">
        <v>43617</v>
      </c>
      <c r="I1442" s="37">
        <v>43243.597800925927</v>
      </c>
      <c r="J1442" s="41" t="s">
        <v>13143</v>
      </c>
      <c r="K1442" s="28" t="s">
        <v>66</v>
      </c>
      <c r="L1442" s="28" t="s">
        <v>77</v>
      </c>
      <c r="M1442" s="30">
        <v>5240.74</v>
      </c>
      <c r="N1442" s="38" t="s">
        <v>1356</v>
      </c>
      <c r="O1442" s="49" t="s">
        <v>1357</v>
      </c>
    </row>
    <row r="1443" spans="1:15" x14ac:dyDescent="0.2">
      <c r="A1443" s="28" t="s">
        <v>54</v>
      </c>
      <c r="B1443" s="28" t="s">
        <v>6139</v>
      </c>
      <c r="C1443" s="28" t="s">
        <v>59</v>
      </c>
      <c r="D1443" s="28" t="s">
        <v>55</v>
      </c>
      <c r="E1443" s="28" t="s">
        <v>6399</v>
      </c>
      <c r="F1443" s="37">
        <v>43243.531157407408</v>
      </c>
      <c r="G1443" s="37">
        <v>43236</v>
      </c>
      <c r="H1443" s="37">
        <v>43601</v>
      </c>
      <c r="I1443" s="37">
        <v>43243.531678240739</v>
      </c>
      <c r="J1443" s="41" t="s">
        <v>13143</v>
      </c>
      <c r="K1443" s="28" t="s">
        <v>226</v>
      </c>
      <c r="L1443" s="28" t="s">
        <v>77</v>
      </c>
      <c r="M1443" s="30">
        <v>-396.67</v>
      </c>
      <c r="N1443" s="38" t="s">
        <v>113</v>
      </c>
      <c r="O1443" s="49" t="s">
        <v>114</v>
      </c>
    </row>
    <row r="1444" spans="1:15" x14ac:dyDescent="0.2">
      <c r="A1444" s="28" t="s">
        <v>54</v>
      </c>
      <c r="B1444" s="28" t="s">
        <v>6112</v>
      </c>
      <c r="C1444" s="28" t="s">
        <v>59</v>
      </c>
      <c r="D1444" s="28" t="s">
        <v>55</v>
      </c>
      <c r="E1444" s="28" t="s">
        <v>6320</v>
      </c>
      <c r="F1444" s="37">
        <v>43234.671932870369</v>
      </c>
      <c r="G1444" s="37">
        <v>43235</v>
      </c>
      <c r="H1444" s="37">
        <v>43600</v>
      </c>
      <c r="I1444" s="37">
        <v>43234.672893518517</v>
      </c>
      <c r="J1444" s="41" t="s">
        <v>13114</v>
      </c>
      <c r="K1444" s="28" t="s">
        <v>166</v>
      </c>
      <c r="L1444" s="28" t="s">
        <v>77</v>
      </c>
      <c r="M1444" s="30">
        <v>0</v>
      </c>
      <c r="N1444" s="38" t="s">
        <v>110</v>
      </c>
      <c r="O1444" s="49" t="s">
        <v>111</v>
      </c>
    </row>
    <row r="1445" spans="1:15" x14ac:dyDescent="0.2">
      <c r="A1445" s="28" t="s">
        <v>54</v>
      </c>
      <c r="B1445" s="28" t="s">
        <v>6121</v>
      </c>
      <c r="C1445" s="28" t="s">
        <v>59</v>
      </c>
      <c r="D1445" s="28" t="s">
        <v>55</v>
      </c>
      <c r="E1445" s="28" t="s">
        <v>6494</v>
      </c>
      <c r="F1445" s="37">
        <v>43234.613171296296</v>
      </c>
      <c r="G1445" s="37">
        <v>43234</v>
      </c>
      <c r="H1445" s="37">
        <v>43599</v>
      </c>
      <c r="I1445" s="37">
        <v>43234.614131944443</v>
      </c>
      <c r="J1445" s="41" t="s">
        <v>13114</v>
      </c>
      <c r="K1445" s="28" t="s">
        <v>66</v>
      </c>
      <c r="L1445" s="28" t="s">
        <v>77</v>
      </c>
      <c r="M1445" s="30">
        <v>459.43</v>
      </c>
      <c r="N1445" s="38" t="s">
        <v>228</v>
      </c>
      <c r="O1445" s="49" t="s">
        <v>229</v>
      </c>
    </row>
    <row r="1446" spans="1:15" x14ac:dyDescent="0.2">
      <c r="A1446" s="28" t="s">
        <v>54</v>
      </c>
      <c r="B1446" s="28" t="s">
        <v>6150</v>
      </c>
      <c r="C1446" s="28" t="s">
        <v>59</v>
      </c>
      <c r="D1446" s="28" t="s">
        <v>55</v>
      </c>
      <c r="E1446" s="28" t="s">
        <v>7122</v>
      </c>
      <c r="F1446" s="37">
        <v>43228.085370370369</v>
      </c>
      <c r="G1446" s="37">
        <v>43263</v>
      </c>
      <c r="H1446" s="37">
        <v>43628</v>
      </c>
      <c r="I1446" s="37">
        <v>43228.506643518514</v>
      </c>
      <c r="J1446" s="41" t="s">
        <v>13143</v>
      </c>
      <c r="K1446" s="28" t="s">
        <v>92</v>
      </c>
      <c r="L1446" s="28" t="s">
        <v>77</v>
      </c>
      <c r="M1446" s="30">
        <v>454.02</v>
      </c>
      <c r="N1446" s="38" t="s">
        <v>110</v>
      </c>
      <c r="O1446" s="49" t="s">
        <v>111</v>
      </c>
    </row>
    <row r="1447" spans="1:15" x14ac:dyDescent="0.2">
      <c r="A1447" s="28" t="s">
        <v>54</v>
      </c>
      <c r="B1447" s="28" t="s">
        <v>6153</v>
      </c>
      <c r="C1447" s="28" t="s">
        <v>59</v>
      </c>
      <c r="D1447" s="28" t="s">
        <v>55</v>
      </c>
      <c r="E1447" s="28" t="s">
        <v>6525</v>
      </c>
      <c r="F1447" s="37">
        <v>43234.408576388887</v>
      </c>
      <c r="G1447" s="37">
        <v>42916</v>
      </c>
      <c r="H1447" s="37">
        <v>43281</v>
      </c>
      <c r="I1447" s="37">
        <v>43237.611574074072</v>
      </c>
      <c r="J1447" s="41" t="s">
        <v>13119</v>
      </c>
      <c r="K1447" s="28" t="s">
        <v>166</v>
      </c>
      <c r="L1447" s="28" t="s">
        <v>77</v>
      </c>
      <c r="M1447" s="30">
        <v>125.03</v>
      </c>
      <c r="N1447" s="38" t="s">
        <v>398</v>
      </c>
      <c r="O1447" s="49" t="s">
        <v>399</v>
      </c>
    </row>
    <row r="1448" spans="1:15" ht="25.5" x14ac:dyDescent="0.2">
      <c r="A1448" s="28" t="s">
        <v>54</v>
      </c>
      <c r="B1448" s="28" t="s">
        <v>6119</v>
      </c>
      <c r="C1448" s="28" t="s">
        <v>59</v>
      </c>
      <c r="D1448" s="28" t="s">
        <v>55</v>
      </c>
      <c r="E1448" s="28" t="s">
        <v>6120</v>
      </c>
      <c r="F1448" s="37">
        <v>43230.388506944444</v>
      </c>
      <c r="G1448" s="37">
        <v>43234</v>
      </c>
      <c r="H1448" s="37">
        <v>43599</v>
      </c>
      <c r="I1448" s="37">
        <v>43234.423495370371</v>
      </c>
      <c r="J1448" s="41" t="s">
        <v>13114</v>
      </c>
      <c r="K1448" s="28" t="s">
        <v>66</v>
      </c>
      <c r="L1448" s="28" t="s">
        <v>77</v>
      </c>
      <c r="M1448" s="30">
        <v>4664.07</v>
      </c>
      <c r="N1448" s="38" t="s">
        <v>1230</v>
      </c>
      <c r="O1448" s="49" t="s">
        <v>1231</v>
      </c>
    </row>
    <row r="1449" spans="1:15" x14ac:dyDescent="0.2">
      <c r="A1449" s="28" t="s">
        <v>54</v>
      </c>
      <c r="B1449" s="28" t="s">
        <v>6153</v>
      </c>
      <c r="C1449" s="28" t="s">
        <v>59</v>
      </c>
      <c r="D1449" s="28" t="s">
        <v>55</v>
      </c>
      <c r="E1449" s="28" t="s">
        <v>7767</v>
      </c>
      <c r="F1449" s="37">
        <v>43248.424571759257</v>
      </c>
      <c r="G1449" s="37">
        <v>43271</v>
      </c>
      <c r="H1449" s="37">
        <v>43636</v>
      </c>
      <c r="I1449" s="37">
        <v>43251.654618055552</v>
      </c>
      <c r="J1449" s="41" t="s">
        <v>13133</v>
      </c>
      <c r="K1449" s="28" t="s">
        <v>66</v>
      </c>
      <c r="L1449" s="28" t="s">
        <v>77</v>
      </c>
      <c r="M1449" s="30">
        <v>829.98</v>
      </c>
      <c r="N1449" s="38" t="s">
        <v>101</v>
      </c>
      <c r="O1449" s="49" t="s">
        <v>102</v>
      </c>
    </row>
    <row r="1450" spans="1:15" x14ac:dyDescent="0.2">
      <c r="A1450" s="28" t="s">
        <v>54</v>
      </c>
      <c r="B1450" s="28" t="s">
        <v>6121</v>
      </c>
      <c r="C1450" s="28" t="s">
        <v>59</v>
      </c>
      <c r="D1450" s="28" t="s">
        <v>55</v>
      </c>
      <c r="E1450" s="28" t="s">
        <v>7218</v>
      </c>
      <c r="F1450" s="37">
        <v>43245.664629629631</v>
      </c>
      <c r="G1450" s="37">
        <v>43277</v>
      </c>
      <c r="H1450" s="37">
        <v>43642</v>
      </c>
      <c r="I1450" s="37">
        <v>43250.363599537035</v>
      </c>
      <c r="K1450" s="28" t="s">
        <v>92</v>
      </c>
      <c r="L1450" s="28" t="s">
        <v>360</v>
      </c>
      <c r="M1450" s="30">
        <v>373.77</v>
      </c>
      <c r="N1450" s="38" t="s">
        <v>1223</v>
      </c>
      <c r="O1450" s="49" t="s">
        <v>1224</v>
      </c>
    </row>
    <row r="1451" spans="1:15" x14ac:dyDescent="0.2">
      <c r="A1451" s="28" t="s">
        <v>54</v>
      </c>
      <c r="B1451" s="28" t="s">
        <v>6247</v>
      </c>
      <c r="C1451" s="28" t="s">
        <v>59</v>
      </c>
      <c r="D1451" s="28" t="s">
        <v>55</v>
      </c>
      <c r="E1451" s="28" t="s">
        <v>7786</v>
      </c>
      <c r="F1451" s="37">
        <v>43249.407013888886</v>
      </c>
      <c r="G1451" s="37">
        <v>43131</v>
      </c>
      <c r="H1451" s="37">
        <v>43496</v>
      </c>
      <c r="I1451" s="37">
        <v>43249.41024305555</v>
      </c>
      <c r="J1451" s="41" t="s">
        <v>13129</v>
      </c>
      <c r="K1451" s="28" t="s">
        <v>226</v>
      </c>
      <c r="L1451" s="28" t="s">
        <v>77</v>
      </c>
      <c r="M1451" s="30">
        <v>-860.04</v>
      </c>
      <c r="N1451" s="38" t="s">
        <v>639</v>
      </c>
      <c r="O1451" s="49" t="s">
        <v>640</v>
      </c>
    </row>
    <row r="1452" spans="1:15" x14ac:dyDescent="0.2">
      <c r="A1452" s="28" t="s">
        <v>54</v>
      </c>
      <c r="B1452" s="28" t="s">
        <v>6139</v>
      </c>
      <c r="C1452" s="28" t="s">
        <v>59</v>
      </c>
      <c r="D1452" s="28" t="s">
        <v>55</v>
      </c>
      <c r="E1452" s="28" t="s">
        <v>7653</v>
      </c>
      <c r="F1452" s="37">
        <v>43241.683182870365</v>
      </c>
      <c r="G1452" s="37">
        <v>43236</v>
      </c>
      <c r="H1452" s="37">
        <v>43601</v>
      </c>
      <c r="I1452" s="37">
        <v>43243.667256944442</v>
      </c>
      <c r="J1452" s="41" t="s">
        <v>13143</v>
      </c>
      <c r="K1452" s="28" t="s">
        <v>226</v>
      </c>
      <c r="L1452" s="28" t="s">
        <v>77</v>
      </c>
      <c r="M1452" s="30">
        <v>-5706.65</v>
      </c>
      <c r="N1452" s="38" t="s">
        <v>84</v>
      </c>
      <c r="O1452" s="49" t="s">
        <v>85</v>
      </c>
    </row>
    <row r="1453" spans="1:15" x14ac:dyDescent="0.2">
      <c r="A1453" s="28" t="s">
        <v>54</v>
      </c>
      <c r="B1453" s="28" t="s">
        <v>6173</v>
      </c>
      <c r="C1453" s="28" t="s">
        <v>59</v>
      </c>
      <c r="D1453" s="28" t="s">
        <v>55</v>
      </c>
      <c r="E1453" s="28" t="s">
        <v>7188</v>
      </c>
      <c r="F1453" s="37">
        <v>43234.394756944443</v>
      </c>
      <c r="G1453" s="37">
        <v>43251</v>
      </c>
      <c r="H1453" s="37">
        <v>43616</v>
      </c>
      <c r="I1453" s="37">
        <v>43234.40012731481</v>
      </c>
      <c r="J1453" s="41" t="s">
        <v>13114</v>
      </c>
      <c r="K1453" s="28" t="s">
        <v>66</v>
      </c>
      <c r="L1453" s="28" t="s">
        <v>77</v>
      </c>
      <c r="M1453" s="30">
        <v>468.22</v>
      </c>
      <c r="N1453" s="38" t="s">
        <v>84</v>
      </c>
      <c r="O1453" s="49" t="s">
        <v>85</v>
      </c>
    </row>
    <row r="1454" spans="1:15" x14ac:dyDescent="0.2">
      <c r="A1454" s="28" t="s">
        <v>54</v>
      </c>
      <c r="B1454" s="28" t="s">
        <v>6112</v>
      </c>
      <c r="C1454" s="28" t="s">
        <v>59</v>
      </c>
      <c r="D1454" s="28" t="s">
        <v>55</v>
      </c>
      <c r="E1454" s="28" t="s">
        <v>6320</v>
      </c>
      <c r="F1454" s="37">
        <v>43218.423807870371</v>
      </c>
      <c r="G1454" s="37">
        <v>43235</v>
      </c>
      <c r="H1454" s="37">
        <v>43600</v>
      </c>
      <c r="I1454" s="37">
        <v>43234.621111111112</v>
      </c>
      <c r="J1454" s="41" t="s">
        <v>13114</v>
      </c>
      <c r="K1454" s="28" t="s">
        <v>66</v>
      </c>
      <c r="L1454" s="28" t="s">
        <v>77</v>
      </c>
      <c r="M1454" s="30">
        <v>748.81</v>
      </c>
      <c r="N1454" s="38" t="s">
        <v>110</v>
      </c>
      <c r="O1454" s="49" t="s">
        <v>111</v>
      </c>
    </row>
    <row r="1455" spans="1:15" x14ac:dyDescent="0.2">
      <c r="A1455" s="28" t="s">
        <v>54</v>
      </c>
      <c r="B1455" s="28" t="s">
        <v>6119</v>
      </c>
      <c r="C1455" s="28" t="s">
        <v>59</v>
      </c>
      <c r="D1455" s="28" t="s">
        <v>55</v>
      </c>
      <c r="E1455" s="28" t="s">
        <v>6576</v>
      </c>
      <c r="F1455" s="37">
        <v>43243.704618055555</v>
      </c>
      <c r="G1455" s="37">
        <v>43242</v>
      </c>
      <c r="H1455" s="37">
        <v>43607</v>
      </c>
      <c r="I1455" s="37">
        <v>43243.704942129625</v>
      </c>
      <c r="J1455" s="41" t="s">
        <v>13143</v>
      </c>
      <c r="K1455" s="28" t="s">
        <v>166</v>
      </c>
      <c r="L1455" s="28" t="s">
        <v>77</v>
      </c>
      <c r="M1455" s="30">
        <v>0</v>
      </c>
      <c r="N1455" s="38" t="s">
        <v>475</v>
      </c>
      <c r="O1455" s="49" t="s">
        <v>476</v>
      </c>
    </row>
    <row r="1456" spans="1:15" ht="25.5" x14ac:dyDescent="0.2">
      <c r="A1456" s="28" t="s">
        <v>54</v>
      </c>
      <c r="B1456" s="28" t="s">
        <v>6153</v>
      </c>
      <c r="C1456" s="28" t="s">
        <v>59</v>
      </c>
      <c r="D1456" s="28" t="s">
        <v>55</v>
      </c>
      <c r="E1456" s="28" t="s">
        <v>13476</v>
      </c>
      <c r="F1456" s="37">
        <v>43208.636041666665</v>
      </c>
      <c r="G1456" s="37">
        <v>43229</v>
      </c>
      <c r="H1456" s="37">
        <v>43594</v>
      </c>
      <c r="I1456" s="37">
        <v>43229.384537037033</v>
      </c>
      <c r="J1456" s="41" t="s">
        <v>13124</v>
      </c>
      <c r="K1456" s="28" t="s">
        <v>66</v>
      </c>
      <c r="L1456" s="28" t="s">
        <v>77</v>
      </c>
      <c r="M1456" s="30">
        <v>1024.32</v>
      </c>
      <c r="N1456" s="38" t="s">
        <v>925</v>
      </c>
      <c r="O1456" s="49" t="s">
        <v>926</v>
      </c>
    </row>
    <row r="1457" spans="1:15" x14ac:dyDescent="0.2">
      <c r="A1457" s="28" t="s">
        <v>54</v>
      </c>
      <c r="B1457" s="28" t="s">
        <v>6116</v>
      </c>
      <c r="C1457" s="28" t="s">
        <v>59</v>
      </c>
      <c r="D1457" s="28" t="s">
        <v>55</v>
      </c>
      <c r="E1457" s="28" t="s">
        <v>13477</v>
      </c>
      <c r="F1457" s="37">
        <v>43201.727800925924</v>
      </c>
      <c r="G1457" s="37">
        <v>43229</v>
      </c>
      <c r="H1457" s="37">
        <v>43594</v>
      </c>
      <c r="I1457" s="37">
        <v>43231.715567129628</v>
      </c>
      <c r="J1457" s="41" t="s">
        <v>13138</v>
      </c>
      <c r="K1457" s="28" t="s">
        <v>92</v>
      </c>
      <c r="L1457" s="28" t="s">
        <v>77</v>
      </c>
      <c r="M1457" s="30">
        <v>383.28</v>
      </c>
      <c r="N1457" s="38" t="s">
        <v>13478</v>
      </c>
      <c r="O1457" s="49" t="s">
        <v>13479</v>
      </c>
    </row>
    <row r="1458" spans="1:15" x14ac:dyDescent="0.2">
      <c r="A1458" s="28" t="s">
        <v>54</v>
      </c>
      <c r="B1458" s="28" t="s">
        <v>6119</v>
      </c>
      <c r="C1458" s="28" t="s">
        <v>59</v>
      </c>
      <c r="D1458" s="28" t="s">
        <v>55</v>
      </c>
      <c r="E1458" s="28" t="s">
        <v>7843</v>
      </c>
      <c r="F1458" s="37">
        <v>43241.652685185181</v>
      </c>
      <c r="G1458" s="37">
        <v>43252</v>
      </c>
      <c r="H1458" s="37">
        <v>43617</v>
      </c>
      <c r="I1458" s="37">
        <v>43245.667893518519</v>
      </c>
      <c r="J1458" s="41" t="s">
        <v>13113</v>
      </c>
      <c r="K1458" s="28" t="s">
        <v>66</v>
      </c>
      <c r="L1458" s="28" t="s">
        <v>77</v>
      </c>
      <c r="M1458" s="30">
        <v>1830.69</v>
      </c>
      <c r="N1458" s="38" t="s">
        <v>4150</v>
      </c>
      <c r="O1458" s="49" t="s">
        <v>4151</v>
      </c>
    </row>
    <row r="1459" spans="1:15" x14ac:dyDescent="0.2">
      <c r="A1459" s="28" t="s">
        <v>54</v>
      </c>
      <c r="B1459" s="28" t="s">
        <v>6241</v>
      </c>
      <c r="C1459" s="28" t="s">
        <v>59</v>
      </c>
      <c r="D1459" s="28" t="s">
        <v>55</v>
      </c>
      <c r="E1459" s="28" t="s">
        <v>7315</v>
      </c>
      <c r="F1459" s="37">
        <v>43235.667361111111</v>
      </c>
      <c r="G1459" s="37">
        <v>43238</v>
      </c>
      <c r="H1459" s="37">
        <v>43603</v>
      </c>
      <c r="I1459" s="37">
        <v>43235.674710648149</v>
      </c>
      <c r="J1459" s="41" t="s">
        <v>13155</v>
      </c>
      <c r="K1459" s="28" t="s">
        <v>226</v>
      </c>
      <c r="L1459" s="28" t="s">
        <v>77</v>
      </c>
      <c r="M1459" s="30">
        <v>-587.97</v>
      </c>
      <c r="N1459" s="38" t="s">
        <v>144</v>
      </c>
      <c r="O1459" s="49" t="s">
        <v>145</v>
      </c>
    </row>
    <row r="1460" spans="1:15" x14ac:dyDescent="0.2">
      <c r="A1460" s="28" t="s">
        <v>54</v>
      </c>
      <c r="B1460" s="28" t="s">
        <v>6153</v>
      </c>
      <c r="C1460" s="28" t="s">
        <v>59</v>
      </c>
      <c r="D1460" s="28" t="s">
        <v>55</v>
      </c>
      <c r="E1460" s="28" t="s">
        <v>7200</v>
      </c>
      <c r="F1460" s="37">
        <v>43234.376250000001</v>
      </c>
      <c r="G1460" s="37">
        <v>43245</v>
      </c>
      <c r="H1460" s="37">
        <v>43610</v>
      </c>
      <c r="I1460" s="37">
        <v>43234.377488425926</v>
      </c>
      <c r="J1460" s="41" t="s">
        <v>13114</v>
      </c>
      <c r="K1460" s="28" t="s">
        <v>66</v>
      </c>
      <c r="L1460" s="28" t="s">
        <v>77</v>
      </c>
      <c r="M1460" s="30">
        <v>408.86</v>
      </c>
      <c r="N1460" s="38" t="s">
        <v>407</v>
      </c>
      <c r="O1460" s="49" t="s">
        <v>408</v>
      </c>
    </row>
    <row r="1461" spans="1:15" ht="25.5" x14ac:dyDescent="0.2">
      <c r="A1461" s="28" t="s">
        <v>54</v>
      </c>
      <c r="B1461" s="28" t="s">
        <v>6123</v>
      </c>
      <c r="C1461" s="28" t="s">
        <v>59</v>
      </c>
      <c r="D1461" s="28" t="s">
        <v>55</v>
      </c>
      <c r="E1461" s="28" t="s">
        <v>6550</v>
      </c>
      <c r="F1461" s="37">
        <v>43223.672291666662</v>
      </c>
      <c r="G1461" s="37">
        <v>43227</v>
      </c>
      <c r="H1461" s="37">
        <v>43592</v>
      </c>
      <c r="I1461" s="37">
        <v>43228.873333333329</v>
      </c>
      <c r="J1461" s="41" t="s">
        <v>13123</v>
      </c>
      <c r="K1461" s="28" t="s">
        <v>66</v>
      </c>
      <c r="L1461" s="28" t="s">
        <v>77</v>
      </c>
      <c r="M1461" s="30">
        <v>2571.63</v>
      </c>
      <c r="N1461" s="38" t="s">
        <v>968</v>
      </c>
      <c r="O1461" s="49" t="s">
        <v>969</v>
      </c>
    </row>
    <row r="1462" spans="1:15" ht="25.5" x14ac:dyDescent="0.2">
      <c r="A1462" s="28" t="s">
        <v>54</v>
      </c>
      <c r="B1462" s="28" t="s">
        <v>6205</v>
      </c>
      <c r="C1462" s="28" t="s">
        <v>59</v>
      </c>
      <c r="D1462" s="28" t="s">
        <v>55</v>
      </c>
      <c r="E1462" s="28" t="s">
        <v>6295</v>
      </c>
      <c r="F1462" s="37">
        <v>43243.714675925927</v>
      </c>
      <c r="G1462" s="37">
        <v>43248</v>
      </c>
      <c r="H1462" s="37">
        <v>43613</v>
      </c>
      <c r="I1462" s="37">
        <v>43243.714988425927</v>
      </c>
      <c r="J1462" s="41" t="s">
        <v>13143</v>
      </c>
      <c r="K1462" s="28" t="s">
        <v>166</v>
      </c>
      <c r="L1462" s="28" t="s">
        <v>77</v>
      </c>
      <c r="M1462" s="30">
        <v>0</v>
      </c>
      <c r="N1462" s="38" t="s">
        <v>968</v>
      </c>
      <c r="O1462" s="49" t="s">
        <v>969</v>
      </c>
    </row>
    <row r="1463" spans="1:15" x14ac:dyDescent="0.2">
      <c r="A1463" s="28" t="s">
        <v>54</v>
      </c>
      <c r="B1463" s="28" t="s">
        <v>6139</v>
      </c>
      <c r="C1463" s="28" t="s">
        <v>59</v>
      </c>
      <c r="D1463" s="28" t="s">
        <v>55</v>
      </c>
      <c r="E1463" s="28" t="s">
        <v>7248</v>
      </c>
      <c r="F1463" s="37">
        <v>43223.084918981476</v>
      </c>
      <c r="G1463" s="37">
        <v>43258</v>
      </c>
      <c r="H1463" s="37">
        <v>43623</v>
      </c>
      <c r="I1463" s="37">
        <v>43237.49659722222</v>
      </c>
      <c r="J1463" s="41" t="s">
        <v>13119</v>
      </c>
      <c r="K1463" s="28" t="s">
        <v>92</v>
      </c>
      <c r="L1463" s="28" t="s">
        <v>77</v>
      </c>
      <c r="M1463" s="30">
        <v>322.07</v>
      </c>
      <c r="N1463" s="38" t="s">
        <v>174</v>
      </c>
      <c r="O1463" s="49" t="s">
        <v>175</v>
      </c>
    </row>
    <row r="1464" spans="1:15" x14ac:dyDescent="0.2">
      <c r="A1464" s="28" t="s">
        <v>54</v>
      </c>
      <c r="B1464" s="28" t="s">
        <v>6139</v>
      </c>
      <c r="C1464" s="28" t="s">
        <v>59</v>
      </c>
      <c r="D1464" s="28" t="s">
        <v>55</v>
      </c>
      <c r="E1464" s="28" t="s">
        <v>6557</v>
      </c>
      <c r="F1464" s="37">
        <v>43234.51866898148</v>
      </c>
      <c r="G1464" s="37">
        <v>43247</v>
      </c>
      <c r="H1464" s="37">
        <v>43612</v>
      </c>
      <c r="I1464" s="37">
        <v>43234.519386574073</v>
      </c>
      <c r="J1464" s="41" t="s">
        <v>13114</v>
      </c>
      <c r="K1464" s="28" t="s">
        <v>66</v>
      </c>
      <c r="L1464" s="28" t="s">
        <v>77</v>
      </c>
      <c r="M1464" s="30">
        <v>1222.58</v>
      </c>
      <c r="N1464" s="38" t="s">
        <v>110</v>
      </c>
      <c r="O1464" s="49" t="s">
        <v>111</v>
      </c>
    </row>
    <row r="1465" spans="1:15" x14ac:dyDescent="0.2">
      <c r="A1465" s="28" t="s">
        <v>54</v>
      </c>
      <c r="B1465" s="28" t="s">
        <v>6188</v>
      </c>
      <c r="C1465" s="28" t="s">
        <v>59</v>
      </c>
      <c r="D1465" s="28" t="s">
        <v>55</v>
      </c>
      <c r="E1465" s="28" t="s">
        <v>7803</v>
      </c>
      <c r="F1465" s="37">
        <v>43222.084594907406</v>
      </c>
      <c r="G1465" s="37">
        <v>43257</v>
      </c>
      <c r="H1465" s="37">
        <v>43622</v>
      </c>
      <c r="I1465" s="37">
        <v>43242.599606481483</v>
      </c>
      <c r="J1465" s="41" t="s">
        <v>13111</v>
      </c>
      <c r="K1465" s="28" t="s">
        <v>92</v>
      </c>
      <c r="L1465" s="28" t="s">
        <v>77</v>
      </c>
      <c r="M1465" s="30">
        <v>2199.29</v>
      </c>
      <c r="N1465" s="38" t="s">
        <v>559</v>
      </c>
      <c r="O1465" s="49" t="s">
        <v>560</v>
      </c>
    </row>
    <row r="1466" spans="1:15" ht="25.5" x14ac:dyDescent="0.2">
      <c r="A1466" s="28" t="s">
        <v>54</v>
      </c>
      <c r="B1466" s="28" t="s">
        <v>6153</v>
      </c>
      <c r="C1466" s="28" t="s">
        <v>59</v>
      </c>
      <c r="D1466" s="28" t="s">
        <v>55</v>
      </c>
      <c r="E1466" s="28" t="s">
        <v>6817</v>
      </c>
      <c r="F1466" s="37">
        <v>43230.538159722222</v>
      </c>
      <c r="G1466" s="37">
        <v>43254</v>
      </c>
      <c r="H1466" s="37">
        <v>43619</v>
      </c>
      <c r="I1466" s="37">
        <v>43235.429351851853</v>
      </c>
      <c r="J1466" s="41" t="s">
        <v>13155</v>
      </c>
      <c r="K1466" s="28" t="s">
        <v>66</v>
      </c>
      <c r="L1466" s="28" t="s">
        <v>77</v>
      </c>
      <c r="M1466" s="30">
        <v>1063.68</v>
      </c>
      <c r="N1466" s="38" t="s">
        <v>1230</v>
      </c>
      <c r="O1466" s="49" t="s">
        <v>1231</v>
      </c>
    </row>
    <row r="1467" spans="1:15" ht="25.5" x14ac:dyDescent="0.2">
      <c r="A1467" s="28" t="s">
        <v>54</v>
      </c>
      <c r="B1467" s="28" t="s">
        <v>6121</v>
      </c>
      <c r="C1467" s="28" t="s">
        <v>59</v>
      </c>
      <c r="D1467" s="28" t="s">
        <v>55</v>
      </c>
      <c r="E1467" s="28" t="s">
        <v>6451</v>
      </c>
      <c r="F1467" s="37">
        <v>43229.08626157407</v>
      </c>
      <c r="G1467" s="37">
        <v>43264</v>
      </c>
      <c r="H1467" s="37">
        <v>43629</v>
      </c>
      <c r="I1467" s="37">
        <v>43249.438055555554</v>
      </c>
      <c r="J1467" s="41" t="s">
        <v>13129</v>
      </c>
      <c r="K1467" s="28" t="s">
        <v>92</v>
      </c>
      <c r="L1467" s="28" t="s">
        <v>77</v>
      </c>
      <c r="M1467" s="30">
        <v>1046.25</v>
      </c>
      <c r="N1467" s="38" t="s">
        <v>481</v>
      </c>
      <c r="O1467" s="49" t="s">
        <v>482</v>
      </c>
    </row>
    <row r="1468" spans="1:15" x14ac:dyDescent="0.2">
      <c r="A1468" s="28" t="s">
        <v>54</v>
      </c>
      <c r="B1468" s="28" t="s">
        <v>6153</v>
      </c>
      <c r="C1468" s="28" t="s">
        <v>59</v>
      </c>
      <c r="D1468" s="28" t="s">
        <v>55</v>
      </c>
      <c r="E1468" s="28" t="s">
        <v>13480</v>
      </c>
      <c r="F1468" s="37">
        <v>43204.084097222221</v>
      </c>
      <c r="G1468" s="37">
        <v>43239</v>
      </c>
      <c r="H1468" s="37">
        <v>43604</v>
      </c>
      <c r="I1468" s="37">
        <v>43230.648645833331</v>
      </c>
      <c r="J1468" s="41" t="s">
        <v>13121</v>
      </c>
      <c r="K1468" s="28" t="s">
        <v>92</v>
      </c>
      <c r="L1468" s="28" t="s">
        <v>77</v>
      </c>
      <c r="M1468" s="30">
        <v>1173.45</v>
      </c>
      <c r="N1468" s="38" t="s">
        <v>775</v>
      </c>
      <c r="O1468" s="49" t="s">
        <v>776</v>
      </c>
    </row>
    <row r="1469" spans="1:15" ht="25.5" x14ac:dyDescent="0.2">
      <c r="A1469" s="28" t="s">
        <v>54</v>
      </c>
      <c r="B1469" s="28" t="s">
        <v>6139</v>
      </c>
      <c r="C1469" s="28" t="s">
        <v>59</v>
      </c>
      <c r="D1469" s="28" t="s">
        <v>55</v>
      </c>
      <c r="E1469" s="28" t="s">
        <v>6997</v>
      </c>
      <c r="F1469" s="37">
        <v>43236.568692129629</v>
      </c>
      <c r="G1469" s="37">
        <v>43266</v>
      </c>
      <c r="H1469" s="37">
        <v>43631</v>
      </c>
      <c r="I1469" s="37">
        <v>43248.380104166667</v>
      </c>
      <c r="J1469" s="41" t="s">
        <v>13135</v>
      </c>
      <c r="K1469" s="28" t="s">
        <v>92</v>
      </c>
      <c r="L1469" s="28" t="s">
        <v>77</v>
      </c>
      <c r="M1469" s="30">
        <v>5535.59</v>
      </c>
      <c r="N1469" s="38" t="s">
        <v>2892</v>
      </c>
      <c r="O1469" s="49" t="s">
        <v>2893</v>
      </c>
    </row>
    <row r="1470" spans="1:15" ht="25.5" x14ac:dyDescent="0.2">
      <c r="A1470" s="28" t="s">
        <v>54</v>
      </c>
      <c r="B1470" s="28" t="s">
        <v>6117</v>
      </c>
      <c r="C1470" s="28" t="s">
        <v>59</v>
      </c>
      <c r="D1470" s="28" t="s">
        <v>55</v>
      </c>
      <c r="E1470" s="28" t="s">
        <v>7397</v>
      </c>
      <c r="F1470" s="37">
        <v>43248.541967592588</v>
      </c>
      <c r="G1470" s="37">
        <v>43264</v>
      </c>
      <c r="H1470" s="37">
        <v>43629</v>
      </c>
      <c r="I1470" s="37">
        <v>43248.542638888888</v>
      </c>
      <c r="J1470" s="41" t="s">
        <v>13135</v>
      </c>
      <c r="K1470" s="28" t="s">
        <v>166</v>
      </c>
      <c r="L1470" s="28" t="s">
        <v>77</v>
      </c>
      <c r="M1470" s="30">
        <v>-9.9600000000000009</v>
      </c>
      <c r="N1470" s="38" t="s">
        <v>156</v>
      </c>
      <c r="O1470" s="49" t="s">
        <v>157</v>
      </c>
    </row>
    <row r="1471" spans="1:15" x14ac:dyDescent="0.2">
      <c r="A1471" s="28" t="s">
        <v>54</v>
      </c>
      <c r="B1471" s="28" t="s">
        <v>6173</v>
      </c>
      <c r="C1471" s="28" t="s">
        <v>59</v>
      </c>
      <c r="D1471" s="28" t="s">
        <v>55</v>
      </c>
      <c r="E1471" s="28" t="s">
        <v>7804</v>
      </c>
      <c r="F1471" s="37">
        <v>43244.476041666661</v>
      </c>
      <c r="G1471" s="37">
        <v>43281</v>
      </c>
      <c r="H1471" s="37">
        <v>43646</v>
      </c>
      <c r="I1471" s="37">
        <v>43244.477013888885</v>
      </c>
      <c r="J1471" s="41" t="s">
        <v>13117</v>
      </c>
      <c r="K1471" s="28" t="s">
        <v>66</v>
      </c>
      <c r="L1471" s="28" t="s">
        <v>77</v>
      </c>
      <c r="M1471" s="30">
        <v>1807.57</v>
      </c>
      <c r="N1471" s="38" t="s">
        <v>90</v>
      </c>
      <c r="O1471" s="49" t="s">
        <v>91</v>
      </c>
    </row>
    <row r="1472" spans="1:15" x14ac:dyDescent="0.2">
      <c r="A1472" s="28" t="s">
        <v>54</v>
      </c>
      <c r="B1472" s="28" t="s">
        <v>6139</v>
      </c>
      <c r="C1472" s="28" t="s">
        <v>59</v>
      </c>
      <c r="D1472" s="28" t="s">
        <v>55</v>
      </c>
      <c r="E1472" s="28" t="s">
        <v>6599</v>
      </c>
      <c r="F1472" s="37">
        <v>43242.619421296295</v>
      </c>
      <c r="G1472" s="37">
        <v>43262</v>
      </c>
      <c r="H1472" s="37">
        <v>43627</v>
      </c>
      <c r="I1472" s="37">
        <v>43243.604386574072</v>
      </c>
      <c r="J1472" s="41" t="s">
        <v>13143</v>
      </c>
      <c r="K1472" s="28" t="s">
        <v>66</v>
      </c>
      <c r="L1472" s="28" t="s">
        <v>77</v>
      </c>
      <c r="M1472" s="30">
        <v>398.39</v>
      </c>
      <c r="N1472" s="38" t="s">
        <v>116</v>
      </c>
      <c r="O1472" s="49" t="s">
        <v>117</v>
      </c>
    </row>
    <row r="1473" spans="1:15" ht="25.5" x14ac:dyDescent="0.2">
      <c r="A1473" s="28" t="s">
        <v>54</v>
      </c>
      <c r="B1473" s="28" t="s">
        <v>6117</v>
      </c>
      <c r="C1473" s="28" t="s">
        <v>59</v>
      </c>
      <c r="D1473" s="28" t="s">
        <v>55</v>
      </c>
      <c r="E1473" s="28" t="s">
        <v>7141</v>
      </c>
      <c r="F1473" s="37">
        <v>43213.504571759258</v>
      </c>
      <c r="G1473" s="37">
        <v>43247</v>
      </c>
      <c r="H1473" s="37">
        <v>43612</v>
      </c>
      <c r="I1473" s="37">
        <v>43221.385532407403</v>
      </c>
      <c r="J1473" s="41" t="s">
        <v>13146</v>
      </c>
      <c r="K1473" s="28" t="s">
        <v>66</v>
      </c>
      <c r="L1473" s="28" t="s">
        <v>77</v>
      </c>
      <c r="M1473" s="30">
        <v>1660.11</v>
      </c>
      <c r="N1473" s="38" t="s">
        <v>156</v>
      </c>
      <c r="O1473" s="49" t="s">
        <v>157</v>
      </c>
    </row>
    <row r="1474" spans="1:15" x14ac:dyDescent="0.2">
      <c r="A1474" s="28" t="s">
        <v>54</v>
      </c>
      <c r="B1474" s="28" t="s">
        <v>6158</v>
      </c>
      <c r="C1474" s="28" t="s">
        <v>59</v>
      </c>
      <c r="D1474" s="28" t="s">
        <v>55</v>
      </c>
      <c r="E1474" s="28" t="s">
        <v>6923</v>
      </c>
      <c r="F1474" s="37">
        <v>43244.433298611111</v>
      </c>
      <c r="G1474" s="37">
        <v>43266</v>
      </c>
      <c r="H1474" s="37">
        <v>43631</v>
      </c>
      <c r="I1474" s="37">
        <v>43244.433969907404</v>
      </c>
      <c r="J1474" s="41" t="s">
        <v>13117</v>
      </c>
      <c r="K1474" s="28" t="s">
        <v>166</v>
      </c>
      <c r="L1474" s="28" t="s">
        <v>77</v>
      </c>
      <c r="M1474" s="30">
        <v>0</v>
      </c>
      <c r="N1474" s="38" t="s">
        <v>534</v>
      </c>
      <c r="O1474" s="49" t="s">
        <v>535</v>
      </c>
    </row>
    <row r="1475" spans="1:15" x14ac:dyDescent="0.2">
      <c r="A1475" s="28" t="s">
        <v>54</v>
      </c>
      <c r="B1475" s="28" t="s">
        <v>6188</v>
      </c>
      <c r="C1475" s="28" t="s">
        <v>59</v>
      </c>
      <c r="D1475" s="28" t="s">
        <v>55</v>
      </c>
      <c r="E1475" s="28" t="s">
        <v>7822</v>
      </c>
      <c r="F1475" s="37">
        <v>43236.381805555553</v>
      </c>
      <c r="G1475" s="37">
        <v>43266</v>
      </c>
      <c r="H1475" s="37">
        <v>43631</v>
      </c>
      <c r="I1475" s="37">
        <v>43242.408136574071</v>
      </c>
      <c r="J1475" s="41" t="s">
        <v>13111</v>
      </c>
      <c r="K1475" s="28" t="s">
        <v>92</v>
      </c>
      <c r="L1475" s="28" t="s">
        <v>77</v>
      </c>
      <c r="M1475" s="30">
        <v>6177.35</v>
      </c>
      <c r="N1475" s="38" t="s">
        <v>7823</v>
      </c>
      <c r="O1475" s="49" t="s">
        <v>7824</v>
      </c>
    </row>
    <row r="1476" spans="1:15" x14ac:dyDescent="0.2">
      <c r="A1476" s="28" t="s">
        <v>54</v>
      </c>
      <c r="B1476" s="28" t="s">
        <v>6150</v>
      </c>
      <c r="C1476" s="28" t="s">
        <v>59</v>
      </c>
      <c r="D1476" s="28" t="s">
        <v>55</v>
      </c>
      <c r="E1476" s="28" t="s">
        <v>7772</v>
      </c>
      <c r="F1476" s="37">
        <v>43231.486898148149</v>
      </c>
      <c r="G1476" s="37">
        <v>43251</v>
      </c>
      <c r="H1476" s="37">
        <v>43616</v>
      </c>
      <c r="I1476" s="37">
        <v>43235.381273148145</v>
      </c>
      <c r="J1476" s="41" t="s">
        <v>13155</v>
      </c>
      <c r="K1476" s="28" t="s">
        <v>66</v>
      </c>
      <c r="L1476" s="28" t="s">
        <v>77</v>
      </c>
      <c r="M1476" s="30">
        <v>1758.09</v>
      </c>
      <c r="N1476" s="38" t="s">
        <v>853</v>
      </c>
      <c r="O1476" s="49" t="s">
        <v>854</v>
      </c>
    </row>
    <row r="1477" spans="1:15" ht="25.5" x14ac:dyDescent="0.2">
      <c r="A1477" s="28" t="s">
        <v>54</v>
      </c>
      <c r="B1477" s="28" t="s">
        <v>6158</v>
      </c>
      <c r="C1477" s="28" t="s">
        <v>59</v>
      </c>
      <c r="D1477" s="28" t="s">
        <v>55</v>
      </c>
      <c r="E1477" s="28" t="s">
        <v>7805</v>
      </c>
      <c r="F1477" s="37">
        <v>43236.491944444446</v>
      </c>
      <c r="G1477" s="37">
        <v>43251</v>
      </c>
      <c r="H1477" s="37">
        <v>43616</v>
      </c>
      <c r="I1477" s="37">
        <v>43241.661712962959</v>
      </c>
      <c r="J1477" s="41" t="s">
        <v>13140</v>
      </c>
      <c r="K1477" s="28" t="s">
        <v>66</v>
      </c>
      <c r="L1477" s="28" t="s">
        <v>77</v>
      </c>
      <c r="M1477" s="30">
        <v>3355.26</v>
      </c>
      <c r="N1477" s="38" t="s">
        <v>751</v>
      </c>
      <c r="O1477" s="49" t="s">
        <v>752</v>
      </c>
    </row>
    <row r="1478" spans="1:15" x14ac:dyDescent="0.2">
      <c r="A1478" s="28" t="s">
        <v>54</v>
      </c>
      <c r="B1478" s="28" t="s">
        <v>6160</v>
      </c>
      <c r="C1478" s="28" t="s">
        <v>59</v>
      </c>
      <c r="D1478" s="28" t="s">
        <v>55</v>
      </c>
      <c r="E1478" s="28" t="s">
        <v>13481</v>
      </c>
      <c r="F1478" s="37">
        <v>43203.444039351853</v>
      </c>
      <c r="G1478" s="37">
        <v>43248</v>
      </c>
      <c r="H1478" s="37">
        <v>43613</v>
      </c>
      <c r="I1478" s="37">
        <v>43228.490219907406</v>
      </c>
      <c r="J1478" s="41" t="s">
        <v>13123</v>
      </c>
      <c r="K1478" s="28" t="s">
        <v>66</v>
      </c>
      <c r="L1478" s="28" t="s">
        <v>77</v>
      </c>
      <c r="M1478" s="30">
        <v>853.94</v>
      </c>
      <c r="N1478" s="38" t="s">
        <v>1610</v>
      </c>
      <c r="O1478" s="49" t="s">
        <v>1611</v>
      </c>
    </row>
    <row r="1479" spans="1:15" x14ac:dyDescent="0.2">
      <c r="A1479" s="28" t="s">
        <v>54</v>
      </c>
      <c r="B1479" s="28" t="s">
        <v>6119</v>
      </c>
      <c r="C1479" s="28" t="s">
        <v>59</v>
      </c>
      <c r="D1479" s="28" t="s">
        <v>55</v>
      </c>
      <c r="E1479" s="28" t="s">
        <v>6816</v>
      </c>
      <c r="F1479" s="37">
        <v>43234.599259259259</v>
      </c>
      <c r="G1479" s="37">
        <v>43234</v>
      </c>
      <c r="H1479" s="37">
        <v>43599</v>
      </c>
      <c r="I1479" s="37">
        <v>43238.432789351849</v>
      </c>
      <c r="J1479" s="41" t="s">
        <v>13144</v>
      </c>
      <c r="K1479" s="28" t="s">
        <v>166</v>
      </c>
      <c r="L1479" s="28" t="s">
        <v>77</v>
      </c>
      <c r="M1479" s="30">
        <v>-428.91</v>
      </c>
      <c r="N1479" s="38" t="s">
        <v>228</v>
      </c>
      <c r="O1479" s="49" t="s">
        <v>229</v>
      </c>
    </row>
    <row r="1480" spans="1:15" x14ac:dyDescent="0.2">
      <c r="A1480" s="28" t="s">
        <v>54</v>
      </c>
      <c r="B1480" s="28" t="s">
        <v>6173</v>
      </c>
      <c r="C1480" s="28" t="s">
        <v>59</v>
      </c>
      <c r="D1480" s="28" t="s">
        <v>55</v>
      </c>
      <c r="E1480" s="28" t="s">
        <v>7114</v>
      </c>
      <c r="F1480" s="37">
        <v>43244.455509259256</v>
      </c>
      <c r="G1480" s="37">
        <v>43281</v>
      </c>
      <c r="H1480" s="37">
        <v>43646</v>
      </c>
      <c r="I1480" s="37">
        <v>43244.470081018517</v>
      </c>
      <c r="J1480" s="41" t="s">
        <v>13117</v>
      </c>
      <c r="K1480" s="28" t="s">
        <v>66</v>
      </c>
      <c r="L1480" s="28" t="s">
        <v>77</v>
      </c>
      <c r="M1480" s="30">
        <v>1762.05</v>
      </c>
      <c r="N1480" s="38" t="s">
        <v>90</v>
      </c>
      <c r="O1480" s="49" t="s">
        <v>91</v>
      </c>
    </row>
    <row r="1481" spans="1:15" x14ac:dyDescent="0.2">
      <c r="A1481" s="28" t="s">
        <v>54</v>
      </c>
      <c r="B1481" s="28" t="s">
        <v>6116</v>
      </c>
      <c r="C1481" s="28" t="s">
        <v>59</v>
      </c>
      <c r="D1481" s="28" t="s">
        <v>55</v>
      </c>
      <c r="E1481" s="28" t="s">
        <v>7391</v>
      </c>
      <c r="F1481" s="37">
        <v>43224.357291666667</v>
      </c>
      <c r="G1481" s="37">
        <v>43224</v>
      </c>
      <c r="H1481" s="37">
        <v>43585</v>
      </c>
      <c r="I1481" s="37">
        <v>43224.358287037037</v>
      </c>
      <c r="J1481" s="41" t="s">
        <v>13131</v>
      </c>
      <c r="K1481" s="28" t="s">
        <v>66</v>
      </c>
      <c r="L1481" s="28" t="s">
        <v>77</v>
      </c>
      <c r="M1481" s="30">
        <v>1018.63</v>
      </c>
      <c r="N1481" s="38" t="s">
        <v>110</v>
      </c>
      <c r="O1481" s="49" t="s">
        <v>111</v>
      </c>
    </row>
    <row r="1482" spans="1:15" x14ac:dyDescent="0.2">
      <c r="A1482" s="28" t="s">
        <v>54</v>
      </c>
      <c r="B1482" s="28" t="s">
        <v>6150</v>
      </c>
      <c r="C1482" s="28" t="s">
        <v>59</v>
      </c>
      <c r="D1482" s="28" t="s">
        <v>55</v>
      </c>
      <c r="E1482" s="28" t="s">
        <v>13482</v>
      </c>
      <c r="F1482" s="37">
        <v>43220.29</v>
      </c>
      <c r="G1482" s="37">
        <v>43260</v>
      </c>
      <c r="H1482" s="37">
        <v>43625</v>
      </c>
      <c r="I1482" s="37">
        <v>43243.829884259256</v>
      </c>
      <c r="J1482" s="41" t="s">
        <v>13143</v>
      </c>
      <c r="K1482" s="28" t="s">
        <v>66</v>
      </c>
      <c r="L1482" s="28" t="s">
        <v>77</v>
      </c>
      <c r="M1482" s="30">
        <v>340.74</v>
      </c>
      <c r="N1482" s="38" t="s">
        <v>84</v>
      </c>
      <c r="O1482" s="49" t="s">
        <v>85</v>
      </c>
    </row>
    <row r="1483" spans="1:15" x14ac:dyDescent="0.2">
      <c r="A1483" s="28" t="s">
        <v>54</v>
      </c>
      <c r="B1483" s="28" t="s">
        <v>6173</v>
      </c>
      <c r="C1483" s="28" t="s">
        <v>59</v>
      </c>
      <c r="D1483" s="28" t="s">
        <v>55</v>
      </c>
      <c r="E1483" s="28" t="s">
        <v>6339</v>
      </c>
      <c r="F1483" s="37">
        <v>43244.599016203705</v>
      </c>
      <c r="G1483" s="37">
        <v>43251</v>
      </c>
      <c r="H1483" s="37">
        <v>43616</v>
      </c>
      <c r="I1483" s="37">
        <v>43250.732141203705</v>
      </c>
      <c r="J1483" s="41" t="s">
        <v>13118</v>
      </c>
      <c r="K1483" s="28" t="s">
        <v>166</v>
      </c>
      <c r="L1483" s="28" t="s">
        <v>77</v>
      </c>
      <c r="M1483" s="30">
        <v>913.96</v>
      </c>
      <c r="N1483" s="38" t="s">
        <v>1243</v>
      </c>
      <c r="O1483" s="49" t="s">
        <v>1244</v>
      </c>
    </row>
    <row r="1484" spans="1:15" x14ac:dyDescent="0.2">
      <c r="A1484" s="28" t="s">
        <v>54</v>
      </c>
      <c r="B1484" s="28" t="s">
        <v>6150</v>
      </c>
      <c r="C1484" s="28" t="s">
        <v>59</v>
      </c>
      <c r="D1484" s="28" t="s">
        <v>55</v>
      </c>
      <c r="E1484" s="28" t="s">
        <v>13483</v>
      </c>
      <c r="F1484" s="37">
        <v>43210.086145833331</v>
      </c>
      <c r="G1484" s="37">
        <v>43240</v>
      </c>
      <c r="H1484" s="37">
        <v>43605</v>
      </c>
      <c r="I1484" s="37">
        <v>43224.398090277777</v>
      </c>
      <c r="J1484" s="41" t="s">
        <v>13119</v>
      </c>
      <c r="K1484" s="28" t="s">
        <v>92</v>
      </c>
      <c r="L1484" s="28" t="s">
        <v>77</v>
      </c>
      <c r="M1484" s="30">
        <v>1141.33</v>
      </c>
      <c r="N1484" s="38" t="s">
        <v>144</v>
      </c>
      <c r="O1484" s="49" t="s">
        <v>145</v>
      </c>
    </row>
    <row r="1485" spans="1:15" x14ac:dyDescent="0.2">
      <c r="A1485" s="28" t="s">
        <v>54</v>
      </c>
      <c r="B1485" s="28" t="s">
        <v>6162</v>
      </c>
      <c r="C1485" s="28" t="s">
        <v>59</v>
      </c>
      <c r="D1485" s="28" t="s">
        <v>55</v>
      </c>
      <c r="E1485" s="28" t="s">
        <v>6977</v>
      </c>
      <c r="F1485" s="37">
        <v>43242.603020833332</v>
      </c>
      <c r="G1485" s="37">
        <v>43238</v>
      </c>
      <c r="H1485" s="37">
        <v>43603</v>
      </c>
      <c r="I1485" s="37">
        <v>43242.603541666664</v>
      </c>
      <c r="J1485" s="41" t="s">
        <v>13111</v>
      </c>
      <c r="K1485" s="28" t="s">
        <v>166</v>
      </c>
      <c r="L1485" s="28" t="s">
        <v>77</v>
      </c>
      <c r="M1485" s="30">
        <v>0</v>
      </c>
      <c r="N1485" s="38" t="s">
        <v>84</v>
      </c>
      <c r="O1485" s="49" t="s">
        <v>85</v>
      </c>
    </row>
    <row r="1486" spans="1:15" x14ac:dyDescent="0.2">
      <c r="A1486" s="28" t="s">
        <v>54</v>
      </c>
      <c r="B1486" s="28" t="s">
        <v>6139</v>
      </c>
      <c r="C1486" s="28" t="s">
        <v>59</v>
      </c>
      <c r="D1486" s="28" t="s">
        <v>55</v>
      </c>
      <c r="E1486" s="28" t="s">
        <v>7224</v>
      </c>
      <c r="F1486" s="37">
        <v>43235.083749999998</v>
      </c>
      <c r="G1486" s="37">
        <v>43270</v>
      </c>
      <c r="H1486" s="37">
        <v>43635</v>
      </c>
      <c r="I1486" s="37">
        <v>43248.601643518516</v>
      </c>
      <c r="J1486" s="41" t="s">
        <v>13135</v>
      </c>
      <c r="K1486" s="28" t="s">
        <v>92</v>
      </c>
      <c r="L1486" s="28" t="s">
        <v>77</v>
      </c>
      <c r="M1486" s="30">
        <v>1776.65</v>
      </c>
      <c r="N1486" s="38" t="s">
        <v>90</v>
      </c>
      <c r="O1486" s="49" t="s">
        <v>91</v>
      </c>
    </row>
    <row r="1487" spans="1:15" x14ac:dyDescent="0.2">
      <c r="A1487" s="28" t="s">
        <v>54</v>
      </c>
      <c r="B1487" s="28" t="s">
        <v>6119</v>
      </c>
      <c r="C1487" s="28" t="s">
        <v>59</v>
      </c>
      <c r="D1487" s="28" t="s">
        <v>55</v>
      </c>
      <c r="E1487" s="28" t="s">
        <v>7784</v>
      </c>
      <c r="F1487" s="37">
        <v>43249.073379629626</v>
      </c>
      <c r="G1487" s="37">
        <v>43195</v>
      </c>
      <c r="H1487" s="37">
        <v>43556</v>
      </c>
      <c r="I1487" s="37">
        <v>43249.074178240742</v>
      </c>
      <c r="J1487" s="41" t="s">
        <v>13129</v>
      </c>
      <c r="K1487" s="28" t="s">
        <v>166</v>
      </c>
      <c r="L1487" s="28" t="s">
        <v>77</v>
      </c>
      <c r="M1487" s="30">
        <v>-210.67</v>
      </c>
      <c r="N1487" s="38" t="s">
        <v>1186</v>
      </c>
      <c r="O1487" s="49" t="s">
        <v>1187</v>
      </c>
    </row>
    <row r="1488" spans="1:15" x14ac:dyDescent="0.2">
      <c r="A1488" s="28" t="s">
        <v>54</v>
      </c>
      <c r="B1488" s="28" t="s">
        <v>6205</v>
      </c>
      <c r="C1488" s="28" t="s">
        <v>59</v>
      </c>
      <c r="D1488" s="28" t="s">
        <v>55</v>
      </c>
      <c r="E1488" s="28" t="s">
        <v>6303</v>
      </c>
      <c r="F1488" s="37">
        <v>43222.359791666662</v>
      </c>
      <c r="G1488" s="37">
        <v>43222</v>
      </c>
      <c r="H1488" s="37">
        <v>43583</v>
      </c>
      <c r="I1488" s="37">
        <v>43222.433819444443</v>
      </c>
      <c r="J1488" s="41" t="s">
        <v>13151</v>
      </c>
      <c r="K1488" s="28" t="s">
        <v>66</v>
      </c>
      <c r="L1488" s="28" t="s">
        <v>77</v>
      </c>
      <c r="M1488" s="30">
        <v>346.82</v>
      </c>
      <c r="N1488" s="38" t="s">
        <v>498</v>
      </c>
      <c r="O1488" s="49" t="s">
        <v>499</v>
      </c>
    </row>
    <row r="1489" spans="1:15" ht="25.5" x14ac:dyDescent="0.2">
      <c r="A1489" s="28" t="s">
        <v>54</v>
      </c>
      <c r="B1489" s="28" t="s">
        <v>6153</v>
      </c>
      <c r="C1489" s="28" t="s">
        <v>59</v>
      </c>
      <c r="D1489" s="28" t="s">
        <v>55</v>
      </c>
      <c r="E1489" s="28" t="s">
        <v>13484</v>
      </c>
      <c r="F1489" s="37">
        <v>43195.084479166668</v>
      </c>
      <c r="G1489" s="37">
        <v>43230</v>
      </c>
      <c r="H1489" s="37">
        <v>43595</v>
      </c>
      <c r="I1489" s="37">
        <v>43222.447696759256</v>
      </c>
      <c r="J1489" s="41" t="s">
        <v>13151</v>
      </c>
      <c r="K1489" s="28" t="s">
        <v>92</v>
      </c>
      <c r="L1489" s="28" t="s">
        <v>77</v>
      </c>
      <c r="M1489" s="30">
        <v>985.95</v>
      </c>
      <c r="N1489" s="38" t="s">
        <v>1022</v>
      </c>
      <c r="O1489" s="49" t="s">
        <v>1023</v>
      </c>
    </row>
    <row r="1490" spans="1:15" x14ac:dyDescent="0.2">
      <c r="A1490" s="28" t="s">
        <v>54</v>
      </c>
      <c r="B1490" s="28" t="s">
        <v>6110</v>
      </c>
      <c r="C1490" s="28" t="s">
        <v>59</v>
      </c>
      <c r="D1490" s="28" t="s">
        <v>55</v>
      </c>
      <c r="E1490" s="28" t="s">
        <v>6975</v>
      </c>
      <c r="F1490" s="37">
        <v>43222.408587962964</v>
      </c>
      <c r="G1490" s="37">
        <v>43229</v>
      </c>
      <c r="H1490" s="37">
        <v>43594</v>
      </c>
      <c r="I1490" s="37">
        <v>43222.409351851849</v>
      </c>
      <c r="J1490" s="41" t="s">
        <v>13151</v>
      </c>
      <c r="K1490" s="28" t="s">
        <v>166</v>
      </c>
      <c r="L1490" s="28" t="s">
        <v>77</v>
      </c>
      <c r="M1490" s="30">
        <v>56.7</v>
      </c>
      <c r="N1490" s="38" t="s">
        <v>259</v>
      </c>
      <c r="O1490" s="49" t="s">
        <v>260</v>
      </c>
    </row>
    <row r="1491" spans="1:15" x14ac:dyDescent="0.2">
      <c r="A1491" s="28" t="s">
        <v>54</v>
      </c>
      <c r="B1491" s="28" t="s">
        <v>6119</v>
      </c>
      <c r="C1491" s="28" t="s">
        <v>59</v>
      </c>
      <c r="D1491" s="28" t="s">
        <v>55</v>
      </c>
      <c r="E1491" s="28" t="s">
        <v>13485</v>
      </c>
      <c r="F1491" s="37">
        <v>43218.085162037038</v>
      </c>
      <c r="G1491" s="37">
        <v>43252</v>
      </c>
      <c r="H1491" s="37">
        <v>43617</v>
      </c>
      <c r="I1491" s="37">
        <v>43230.551099537035</v>
      </c>
      <c r="J1491" s="41" t="s">
        <v>13138</v>
      </c>
      <c r="K1491" s="28" t="s">
        <v>92</v>
      </c>
      <c r="L1491" s="28" t="s">
        <v>77</v>
      </c>
      <c r="M1491" s="30">
        <v>1595.88</v>
      </c>
      <c r="N1491" s="38" t="s">
        <v>84</v>
      </c>
      <c r="O1491" s="49" t="s">
        <v>85</v>
      </c>
    </row>
    <row r="1492" spans="1:15" x14ac:dyDescent="0.2">
      <c r="A1492" s="28" t="s">
        <v>54</v>
      </c>
      <c r="B1492" s="28" t="s">
        <v>6153</v>
      </c>
      <c r="C1492" s="28" t="s">
        <v>59</v>
      </c>
      <c r="D1492" s="28" t="s">
        <v>55</v>
      </c>
      <c r="E1492" s="28" t="s">
        <v>7254</v>
      </c>
      <c r="F1492" s="37">
        <v>43221.679131944446</v>
      </c>
      <c r="G1492" s="37">
        <v>43196</v>
      </c>
      <c r="H1492" s="37">
        <v>43561</v>
      </c>
      <c r="I1492" s="37">
        <v>43221.680613425924</v>
      </c>
      <c r="J1492" s="41" t="s">
        <v>13146</v>
      </c>
      <c r="K1492" s="28" t="s">
        <v>226</v>
      </c>
      <c r="L1492" s="28" t="s">
        <v>77</v>
      </c>
      <c r="M1492" s="30">
        <v>-798.53</v>
      </c>
      <c r="N1492" s="38" t="s">
        <v>148</v>
      </c>
      <c r="O1492" s="49" t="s">
        <v>149</v>
      </c>
    </row>
    <row r="1493" spans="1:15" x14ac:dyDescent="0.2">
      <c r="A1493" s="28" t="s">
        <v>54</v>
      </c>
      <c r="B1493" s="28" t="s">
        <v>6190</v>
      </c>
      <c r="C1493" s="28" t="s">
        <v>59</v>
      </c>
      <c r="D1493" s="28" t="s">
        <v>55</v>
      </c>
      <c r="E1493" s="28" t="s">
        <v>6883</v>
      </c>
      <c r="F1493" s="37">
        <v>43245.462685185186</v>
      </c>
      <c r="G1493" s="37">
        <v>43251</v>
      </c>
      <c r="H1493" s="37">
        <v>43616</v>
      </c>
      <c r="I1493" s="37">
        <v>43251.456921296296</v>
      </c>
      <c r="J1493" s="41" t="s">
        <v>13133</v>
      </c>
      <c r="K1493" s="28" t="s">
        <v>66</v>
      </c>
      <c r="L1493" s="28" t="s">
        <v>77</v>
      </c>
      <c r="M1493" s="30">
        <v>400.81</v>
      </c>
      <c r="N1493" s="38" t="s">
        <v>409</v>
      </c>
      <c r="O1493" s="49" t="s">
        <v>410</v>
      </c>
    </row>
    <row r="1494" spans="1:15" x14ac:dyDescent="0.2">
      <c r="A1494" s="28" t="s">
        <v>54</v>
      </c>
      <c r="B1494" s="28" t="s">
        <v>6112</v>
      </c>
      <c r="C1494" s="28" t="s">
        <v>59</v>
      </c>
      <c r="D1494" s="28" t="s">
        <v>55</v>
      </c>
      <c r="E1494" s="28" t="s">
        <v>6419</v>
      </c>
      <c r="F1494" s="37">
        <v>43249.452731481477</v>
      </c>
      <c r="G1494" s="37">
        <v>43243</v>
      </c>
      <c r="H1494" s="37">
        <v>43608</v>
      </c>
      <c r="I1494" s="37">
        <v>43249.453993055555</v>
      </c>
      <c r="J1494" s="41" t="s">
        <v>13129</v>
      </c>
      <c r="K1494" s="28" t="s">
        <v>166</v>
      </c>
      <c r="L1494" s="28" t="s">
        <v>77</v>
      </c>
      <c r="M1494" s="30">
        <v>0</v>
      </c>
      <c r="N1494" s="38" t="s">
        <v>110</v>
      </c>
      <c r="O1494" s="49" t="s">
        <v>111</v>
      </c>
    </row>
    <row r="1495" spans="1:15" x14ac:dyDescent="0.2">
      <c r="A1495" s="28" t="s">
        <v>54</v>
      </c>
      <c r="B1495" s="28" t="s">
        <v>6153</v>
      </c>
      <c r="C1495" s="28" t="s">
        <v>59</v>
      </c>
      <c r="D1495" s="28" t="s">
        <v>55</v>
      </c>
      <c r="E1495" s="28" t="s">
        <v>6885</v>
      </c>
      <c r="F1495" s="37">
        <v>43236.56758101852</v>
      </c>
      <c r="G1495" s="37">
        <v>43237</v>
      </c>
      <c r="H1495" s="37">
        <v>43602</v>
      </c>
      <c r="I1495" s="37">
        <v>43237.654942129629</v>
      </c>
      <c r="J1495" s="41" t="s">
        <v>13119</v>
      </c>
      <c r="K1495" s="28" t="s">
        <v>66</v>
      </c>
      <c r="L1495" s="28" t="s">
        <v>77</v>
      </c>
      <c r="M1495" s="30">
        <v>514.61</v>
      </c>
      <c r="N1495" s="38" t="s">
        <v>475</v>
      </c>
      <c r="O1495" s="49" t="s">
        <v>476</v>
      </c>
    </row>
    <row r="1496" spans="1:15" x14ac:dyDescent="0.2">
      <c r="A1496" s="28" t="s">
        <v>54</v>
      </c>
      <c r="B1496" s="28" t="s">
        <v>6173</v>
      </c>
      <c r="C1496" s="28" t="s">
        <v>59</v>
      </c>
      <c r="D1496" s="28" t="s">
        <v>55</v>
      </c>
      <c r="E1496" s="28" t="s">
        <v>6339</v>
      </c>
      <c r="F1496" s="37">
        <v>43250.732928240737</v>
      </c>
      <c r="G1496" s="37">
        <v>43251</v>
      </c>
      <c r="H1496" s="37">
        <v>43616</v>
      </c>
      <c r="I1496" s="37">
        <v>43250.733391203699</v>
      </c>
      <c r="J1496" s="41" t="s">
        <v>13118</v>
      </c>
      <c r="K1496" s="28" t="s">
        <v>166</v>
      </c>
      <c r="L1496" s="28" t="s">
        <v>77</v>
      </c>
      <c r="M1496" s="30">
        <v>-621.33000000000004</v>
      </c>
      <c r="N1496" s="38" t="s">
        <v>1243</v>
      </c>
      <c r="O1496" s="49" t="s">
        <v>1244</v>
      </c>
    </row>
    <row r="1497" spans="1:15" x14ac:dyDescent="0.2">
      <c r="A1497" s="28" t="s">
        <v>54</v>
      </c>
      <c r="B1497" s="28" t="s">
        <v>6217</v>
      </c>
      <c r="C1497" s="28" t="s">
        <v>59</v>
      </c>
      <c r="D1497" s="28" t="s">
        <v>55</v>
      </c>
      <c r="E1497" s="28" t="s">
        <v>7257</v>
      </c>
      <c r="F1497" s="37">
        <v>43237.403993055552</v>
      </c>
      <c r="G1497" s="37">
        <v>43218</v>
      </c>
      <c r="H1497" s="37">
        <v>43583</v>
      </c>
      <c r="I1497" s="37">
        <v>43237.404756944445</v>
      </c>
      <c r="J1497" s="41" t="s">
        <v>13119</v>
      </c>
      <c r="K1497" s="28" t="s">
        <v>226</v>
      </c>
      <c r="L1497" s="28" t="s">
        <v>77</v>
      </c>
      <c r="M1497" s="30">
        <v>-5837.15</v>
      </c>
      <c r="N1497" s="38" t="s">
        <v>84</v>
      </c>
      <c r="O1497" s="49" t="s">
        <v>85</v>
      </c>
    </row>
    <row r="1498" spans="1:15" ht="25.5" x14ac:dyDescent="0.2">
      <c r="A1498" s="28" t="s">
        <v>54</v>
      </c>
      <c r="B1498" s="28" t="s">
        <v>6278</v>
      </c>
      <c r="C1498" s="28" t="s">
        <v>59</v>
      </c>
      <c r="D1498" s="28" t="s">
        <v>55</v>
      </c>
      <c r="E1498" s="28" t="s">
        <v>13486</v>
      </c>
      <c r="F1498" s="37">
        <v>43216.674351851849</v>
      </c>
      <c r="G1498" s="37">
        <v>43251</v>
      </c>
      <c r="H1498" s="37">
        <v>43616</v>
      </c>
      <c r="I1498" s="37">
        <v>43249.445474537039</v>
      </c>
      <c r="J1498" s="41" t="s">
        <v>13129</v>
      </c>
      <c r="K1498" s="28" t="s">
        <v>66</v>
      </c>
      <c r="L1498" s="28" t="s">
        <v>77</v>
      </c>
      <c r="M1498" s="30">
        <v>995.11</v>
      </c>
      <c r="N1498" s="38" t="s">
        <v>751</v>
      </c>
      <c r="O1498" s="49" t="s">
        <v>752</v>
      </c>
    </row>
    <row r="1499" spans="1:15" x14ac:dyDescent="0.2">
      <c r="A1499" s="28" t="s">
        <v>54</v>
      </c>
      <c r="B1499" s="28" t="s">
        <v>6111</v>
      </c>
      <c r="C1499" s="28" t="s">
        <v>59</v>
      </c>
      <c r="D1499" s="28" t="s">
        <v>55</v>
      </c>
      <c r="E1499" s="28" t="s">
        <v>7720</v>
      </c>
      <c r="F1499" s="37">
        <v>43251.607314814813</v>
      </c>
      <c r="G1499" s="37">
        <v>43261</v>
      </c>
      <c r="H1499" s="37">
        <v>43626</v>
      </c>
      <c r="I1499" s="37">
        <v>43251.617256944446</v>
      </c>
      <c r="J1499" s="41" t="s">
        <v>13133</v>
      </c>
      <c r="K1499" s="28" t="s">
        <v>66</v>
      </c>
      <c r="L1499" s="28" t="s">
        <v>77</v>
      </c>
      <c r="M1499" s="30">
        <v>503.59</v>
      </c>
      <c r="N1499" s="38" t="s">
        <v>228</v>
      </c>
      <c r="O1499" s="49" t="s">
        <v>229</v>
      </c>
    </row>
    <row r="1500" spans="1:15" x14ac:dyDescent="0.2">
      <c r="A1500" s="28" t="s">
        <v>54</v>
      </c>
      <c r="B1500" s="28" t="s">
        <v>6117</v>
      </c>
      <c r="C1500" s="28" t="s">
        <v>59</v>
      </c>
      <c r="D1500" s="28" t="s">
        <v>55</v>
      </c>
      <c r="E1500" s="28" t="s">
        <v>7186</v>
      </c>
      <c r="F1500" s="37">
        <v>43229.635011574072</v>
      </c>
      <c r="G1500" s="37">
        <v>42926</v>
      </c>
      <c r="H1500" s="37">
        <v>43281</v>
      </c>
      <c r="I1500" s="37">
        <v>43229.636736111112</v>
      </c>
      <c r="J1500" s="41" t="s">
        <v>13124</v>
      </c>
      <c r="K1500" s="28" t="s">
        <v>166</v>
      </c>
      <c r="L1500" s="28" t="s">
        <v>77</v>
      </c>
      <c r="M1500" s="30">
        <v>0</v>
      </c>
      <c r="N1500" s="38" t="s">
        <v>398</v>
      </c>
      <c r="O1500" s="49" t="s">
        <v>399</v>
      </c>
    </row>
    <row r="1501" spans="1:15" x14ac:dyDescent="0.2">
      <c r="A1501" s="28" t="s">
        <v>54</v>
      </c>
      <c r="B1501" s="28" t="s">
        <v>6111</v>
      </c>
      <c r="C1501" s="28" t="s">
        <v>59</v>
      </c>
      <c r="D1501" s="28" t="s">
        <v>55</v>
      </c>
      <c r="E1501" s="28" t="s">
        <v>6947</v>
      </c>
      <c r="F1501" s="37">
        <v>43235.511597222219</v>
      </c>
      <c r="G1501" s="37">
        <v>43264</v>
      </c>
      <c r="H1501" s="37">
        <v>43629</v>
      </c>
      <c r="I1501" s="37">
        <v>43241.573206018518</v>
      </c>
      <c r="J1501" s="41" t="s">
        <v>13140</v>
      </c>
      <c r="K1501" s="28" t="s">
        <v>66</v>
      </c>
      <c r="L1501" s="28" t="s">
        <v>77</v>
      </c>
      <c r="M1501" s="30">
        <v>1935.45</v>
      </c>
      <c r="N1501" s="38" t="s">
        <v>239</v>
      </c>
      <c r="O1501" s="49" t="s">
        <v>240</v>
      </c>
    </row>
    <row r="1502" spans="1:15" x14ac:dyDescent="0.2">
      <c r="A1502" s="28" t="s">
        <v>54</v>
      </c>
      <c r="B1502" s="28" t="s">
        <v>6119</v>
      </c>
      <c r="C1502" s="28" t="s">
        <v>59</v>
      </c>
      <c r="D1502" s="28" t="s">
        <v>55</v>
      </c>
      <c r="E1502" s="28" t="s">
        <v>7825</v>
      </c>
      <c r="F1502" s="37">
        <v>43222.697141203702</v>
      </c>
      <c r="G1502" s="37">
        <v>43200</v>
      </c>
      <c r="H1502" s="37">
        <v>43565</v>
      </c>
      <c r="I1502" s="37">
        <v>43222.697430555556</v>
      </c>
      <c r="J1502" s="41" t="s">
        <v>13151</v>
      </c>
      <c r="K1502" s="28" t="s">
        <v>226</v>
      </c>
      <c r="L1502" s="28" t="s">
        <v>77</v>
      </c>
      <c r="M1502" s="30">
        <v>-289.45</v>
      </c>
      <c r="N1502" s="38" t="s">
        <v>1165</v>
      </c>
      <c r="O1502" s="49" t="s">
        <v>1166</v>
      </c>
    </row>
    <row r="1503" spans="1:15" ht="25.5" x14ac:dyDescent="0.2">
      <c r="A1503" s="28" t="s">
        <v>54</v>
      </c>
      <c r="B1503" s="28" t="s">
        <v>6139</v>
      </c>
      <c r="C1503" s="28" t="s">
        <v>59</v>
      </c>
      <c r="D1503" s="28" t="s">
        <v>55</v>
      </c>
      <c r="E1503" s="28" t="s">
        <v>7357</v>
      </c>
      <c r="F1503" s="37">
        <v>43210.086423611108</v>
      </c>
      <c r="G1503" s="37">
        <v>43240</v>
      </c>
      <c r="H1503" s="37">
        <v>43605</v>
      </c>
      <c r="I1503" s="37">
        <v>43228.663472222222</v>
      </c>
      <c r="J1503" s="41" t="s">
        <v>13123</v>
      </c>
      <c r="K1503" s="28" t="s">
        <v>92</v>
      </c>
      <c r="L1503" s="28" t="s">
        <v>77</v>
      </c>
      <c r="M1503" s="30">
        <v>3174.6</v>
      </c>
      <c r="N1503" s="38" t="s">
        <v>6700</v>
      </c>
      <c r="O1503" s="49" t="s">
        <v>6701</v>
      </c>
    </row>
    <row r="1504" spans="1:15" x14ac:dyDescent="0.2">
      <c r="A1504" s="28" t="s">
        <v>54</v>
      </c>
      <c r="B1504" s="28" t="s">
        <v>6289</v>
      </c>
      <c r="C1504" s="28" t="s">
        <v>59</v>
      </c>
      <c r="D1504" s="28" t="s">
        <v>55</v>
      </c>
      <c r="E1504" s="28" t="s">
        <v>6544</v>
      </c>
      <c r="F1504" s="37">
        <v>43234.425590277773</v>
      </c>
      <c r="G1504" s="37">
        <v>43247</v>
      </c>
      <c r="H1504" s="37">
        <v>43613</v>
      </c>
      <c r="I1504" s="37">
        <v>43237.471828703703</v>
      </c>
      <c r="J1504" s="41" t="s">
        <v>13119</v>
      </c>
      <c r="K1504" s="28" t="s">
        <v>66</v>
      </c>
      <c r="L1504" s="28" t="s">
        <v>77</v>
      </c>
      <c r="M1504" s="30">
        <v>4990.1000000000004</v>
      </c>
      <c r="N1504" s="38" t="s">
        <v>6545</v>
      </c>
      <c r="O1504" s="49" t="s">
        <v>6546</v>
      </c>
    </row>
    <row r="1505" spans="1:15" x14ac:dyDescent="0.2">
      <c r="A1505" s="28" t="s">
        <v>54</v>
      </c>
      <c r="B1505" s="28" t="s">
        <v>6186</v>
      </c>
      <c r="C1505" s="28" t="s">
        <v>59</v>
      </c>
      <c r="D1505" s="28" t="s">
        <v>55</v>
      </c>
      <c r="E1505" s="28" t="s">
        <v>6430</v>
      </c>
      <c r="F1505" s="37">
        <v>43222.432442129626</v>
      </c>
      <c r="G1505" s="37">
        <v>43221</v>
      </c>
      <c r="H1505" s="37">
        <v>43586</v>
      </c>
      <c r="I1505" s="37">
        <v>43222.433136574073</v>
      </c>
      <c r="J1505" s="41" t="s">
        <v>13151</v>
      </c>
      <c r="K1505" s="28" t="s">
        <v>166</v>
      </c>
      <c r="L1505" s="28" t="s">
        <v>77</v>
      </c>
      <c r="M1505" s="30">
        <v>-109.61</v>
      </c>
      <c r="N1505" s="38" t="s">
        <v>1787</v>
      </c>
      <c r="O1505" s="49" t="s">
        <v>1788</v>
      </c>
    </row>
    <row r="1506" spans="1:15" ht="25.5" x14ac:dyDescent="0.2">
      <c r="A1506" s="28" t="s">
        <v>54</v>
      </c>
      <c r="B1506" s="28" t="s">
        <v>6117</v>
      </c>
      <c r="C1506" s="28" t="s">
        <v>59</v>
      </c>
      <c r="D1506" s="28" t="s">
        <v>55</v>
      </c>
      <c r="E1506" s="28" t="s">
        <v>7213</v>
      </c>
      <c r="F1506" s="37">
        <v>43238.609120370369</v>
      </c>
      <c r="G1506" s="37">
        <v>43263</v>
      </c>
      <c r="H1506" s="37">
        <v>43628</v>
      </c>
      <c r="I1506" s="37">
        <v>43249.49423611111</v>
      </c>
      <c r="J1506" s="41" t="s">
        <v>13129</v>
      </c>
      <c r="K1506" s="28" t="s">
        <v>66</v>
      </c>
      <c r="L1506" s="28" t="s">
        <v>77</v>
      </c>
      <c r="M1506" s="30">
        <v>825.68</v>
      </c>
      <c r="N1506" s="38" t="s">
        <v>156</v>
      </c>
      <c r="O1506" s="49" t="s">
        <v>157</v>
      </c>
    </row>
    <row r="1507" spans="1:15" x14ac:dyDescent="0.2">
      <c r="A1507" s="28" t="s">
        <v>54</v>
      </c>
      <c r="B1507" s="28" t="s">
        <v>6186</v>
      </c>
      <c r="C1507" s="28" t="s">
        <v>59</v>
      </c>
      <c r="D1507" s="28" t="s">
        <v>55</v>
      </c>
      <c r="E1507" s="28" t="s">
        <v>6435</v>
      </c>
      <c r="F1507" s="37">
        <v>43237.487719907404</v>
      </c>
      <c r="G1507" s="37">
        <v>43256</v>
      </c>
      <c r="H1507" s="37">
        <v>43621</v>
      </c>
      <c r="I1507" s="37">
        <v>43241.387442129628</v>
      </c>
      <c r="J1507" s="41" t="s">
        <v>13140</v>
      </c>
      <c r="K1507" s="28" t="s">
        <v>66</v>
      </c>
      <c r="L1507" s="28" t="s">
        <v>77</v>
      </c>
      <c r="M1507" s="30">
        <v>1232.92</v>
      </c>
      <c r="N1507" s="38" t="s">
        <v>2938</v>
      </c>
      <c r="O1507" s="49" t="s">
        <v>2939</v>
      </c>
    </row>
    <row r="1508" spans="1:15" x14ac:dyDescent="0.2">
      <c r="A1508" s="28" t="s">
        <v>54</v>
      </c>
      <c r="B1508" s="28" t="s">
        <v>6205</v>
      </c>
      <c r="C1508" s="28" t="s">
        <v>59</v>
      </c>
      <c r="D1508" s="28" t="s">
        <v>55</v>
      </c>
      <c r="E1508" s="28" t="s">
        <v>7288</v>
      </c>
      <c r="F1508" s="37">
        <v>43244.629467592589</v>
      </c>
      <c r="G1508" s="37">
        <v>43248</v>
      </c>
      <c r="H1508" s="37">
        <v>43613</v>
      </c>
      <c r="I1508" s="37">
        <v>43244.633599537032</v>
      </c>
      <c r="J1508" s="41" t="s">
        <v>13117</v>
      </c>
      <c r="K1508" s="28" t="s">
        <v>166</v>
      </c>
      <c r="L1508" s="28" t="s">
        <v>77</v>
      </c>
      <c r="M1508" s="30">
        <v>-67.8</v>
      </c>
      <c r="N1508" s="38" t="s">
        <v>90</v>
      </c>
      <c r="O1508" s="49" t="s">
        <v>91</v>
      </c>
    </row>
    <row r="1509" spans="1:15" ht="25.5" x14ac:dyDescent="0.2">
      <c r="A1509" s="28" t="s">
        <v>54</v>
      </c>
      <c r="B1509" s="28" t="s">
        <v>6134</v>
      </c>
      <c r="C1509" s="28" t="s">
        <v>59</v>
      </c>
      <c r="D1509" s="28" t="s">
        <v>55</v>
      </c>
      <c r="E1509" s="28" t="s">
        <v>7106</v>
      </c>
      <c r="F1509" s="37">
        <v>43242.640023148146</v>
      </c>
      <c r="G1509" s="37">
        <v>43193</v>
      </c>
      <c r="H1509" s="37">
        <v>43558</v>
      </c>
      <c r="I1509" s="37">
        <v>43242.656134259254</v>
      </c>
      <c r="J1509" s="41" t="s">
        <v>13111</v>
      </c>
      <c r="K1509" s="28" t="s">
        <v>166</v>
      </c>
      <c r="L1509" s="28" t="s">
        <v>77</v>
      </c>
      <c r="M1509" s="30">
        <v>734.2</v>
      </c>
      <c r="N1509" s="38" t="s">
        <v>253</v>
      </c>
      <c r="O1509" s="49" t="s">
        <v>254</v>
      </c>
    </row>
    <row r="1510" spans="1:15" x14ac:dyDescent="0.2">
      <c r="A1510" s="28" t="s">
        <v>54</v>
      </c>
      <c r="B1510" s="28" t="s">
        <v>6186</v>
      </c>
      <c r="C1510" s="28" t="s">
        <v>59</v>
      </c>
      <c r="D1510" s="28" t="s">
        <v>55</v>
      </c>
      <c r="E1510" s="28" t="s">
        <v>7175</v>
      </c>
      <c r="F1510" s="37">
        <v>43234.583437499998</v>
      </c>
      <c r="G1510" s="37">
        <v>43257</v>
      </c>
      <c r="H1510" s="37">
        <v>43622</v>
      </c>
      <c r="I1510" s="37">
        <v>43237.491099537037</v>
      </c>
      <c r="J1510" s="41" t="s">
        <v>13119</v>
      </c>
      <c r="K1510" s="28" t="s">
        <v>66</v>
      </c>
      <c r="L1510" s="28" t="s">
        <v>77</v>
      </c>
      <c r="M1510" s="30">
        <v>1184.72</v>
      </c>
      <c r="N1510" s="38" t="s">
        <v>1068</v>
      </c>
      <c r="O1510" s="49" t="s">
        <v>1069</v>
      </c>
    </row>
    <row r="1511" spans="1:15" x14ac:dyDescent="0.2">
      <c r="A1511" s="28" t="s">
        <v>54</v>
      </c>
      <c r="B1511" s="28" t="s">
        <v>6139</v>
      </c>
      <c r="C1511" s="28" t="s">
        <v>59</v>
      </c>
      <c r="D1511" s="28" t="s">
        <v>55</v>
      </c>
      <c r="E1511" s="28" t="s">
        <v>6766</v>
      </c>
      <c r="F1511" s="37">
        <v>43245.41883101852</v>
      </c>
      <c r="G1511" s="37">
        <v>43248</v>
      </c>
      <c r="H1511" s="37">
        <v>43613</v>
      </c>
      <c r="I1511" s="37">
        <v>43245.537349537037</v>
      </c>
      <c r="J1511" s="41" t="s">
        <v>13113</v>
      </c>
      <c r="K1511" s="28" t="s">
        <v>66</v>
      </c>
      <c r="L1511" s="28" t="s">
        <v>77</v>
      </c>
      <c r="M1511" s="30">
        <v>1928.9</v>
      </c>
      <c r="N1511" s="38" t="s">
        <v>392</v>
      </c>
      <c r="O1511" s="49" t="s">
        <v>393</v>
      </c>
    </row>
    <row r="1512" spans="1:15" x14ac:dyDescent="0.2">
      <c r="A1512" s="28" t="s">
        <v>54</v>
      </c>
      <c r="B1512" s="28" t="s">
        <v>6119</v>
      </c>
      <c r="C1512" s="28" t="s">
        <v>59</v>
      </c>
      <c r="D1512" s="28" t="s">
        <v>55</v>
      </c>
      <c r="E1512" s="28" t="s">
        <v>13487</v>
      </c>
      <c r="F1512" s="37">
        <v>43220.433182870365</v>
      </c>
      <c r="G1512" s="37">
        <v>43221</v>
      </c>
      <c r="H1512" s="37">
        <v>43586</v>
      </c>
      <c r="I1512" s="37">
        <v>43221.393252314811</v>
      </c>
      <c r="J1512" s="41" t="s">
        <v>13146</v>
      </c>
      <c r="K1512" s="28" t="s">
        <v>66</v>
      </c>
      <c r="L1512" s="28" t="s">
        <v>77</v>
      </c>
      <c r="M1512" s="30">
        <v>1384.36</v>
      </c>
      <c r="N1512" s="38" t="s">
        <v>228</v>
      </c>
      <c r="O1512" s="49" t="s">
        <v>229</v>
      </c>
    </row>
    <row r="1513" spans="1:15" x14ac:dyDescent="0.2">
      <c r="A1513" s="28" t="s">
        <v>54</v>
      </c>
      <c r="B1513" s="28" t="s">
        <v>6173</v>
      </c>
      <c r="C1513" s="28" t="s">
        <v>59</v>
      </c>
      <c r="D1513" s="28" t="s">
        <v>55</v>
      </c>
      <c r="E1513" s="28" t="s">
        <v>7317</v>
      </c>
      <c r="F1513" s="37">
        <v>43246.088414351849</v>
      </c>
      <c r="G1513" s="37">
        <v>43284</v>
      </c>
      <c r="H1513" s="37">
        <v>43649</v>
      </c>
      <c r="I1513" s="37">
        <v>43247.921064814815</v>
      </c>
      <c r="J1513" s="41" t="s">
        <v>13200</v>
      </c>
      <c r="K1513" s="28" t="s">
        <v>92</v>
      </c>
      <c r="L1513" s="28" t="s">
        <v>77</v>
      </c>
      <c r="M1513" s="30">
        <v>308.74</v>
      </c>
      <c r="N1513" s="38" t="s">
        <v>110</v>
      </c>
      <c r="O1513" s="49" t="s">
        <v>111</v>
      </c>
    </row>
    <row r="1514" spans="1:15" x14ac:dyDescent="0.2">
      <c r="A1514" s="28" t="s">
        <v>54</v>
      </c>
      <c r="B1514" s="28" t="s">
        <v>6119</v>
      </c>
      <c r="C1514" s="28" t="s">
        <v>59</v>
      </c>
      <c r="D1514" s="28" t="s">
        <v>55</v>
      </c>
      <c r="E1514" s="28" t="s">
        <v>7818</v>
      </c>
      <c r="F1514" s="37">
        <v>43245.598090277774</v>
      </c>
      <c r="G1514" s="37">
        <v>43265</v>
      </c>
      <c r="H1514" s="37">
        <v>43630</v>
      </c>
      <c r="I1514" s="37">
        <v>43249.486967592587</v>
      </c>
      <c r="J1514" s="41" t="s">
        <v>13129</v>
      </c>
      <c r="K1514" s="28" t="s">
        <v>92</v>
      </c>
      <c r="L1514" s="28" t="s">
        <v>77</v>
      </c>
      <c r="M1514" s="30">
        <v>871.33</v>
      </c>
      <c r="N1514" s="38" t="s">
        <v>123</v>
      </c>
      <c r="O1514" s="49" t="s">
        <v>124</v>
      </c>
    </row>
    <row r="1515" spans="1:15" x14ac:dyDescent="0.2">
      <c r="A1515" s="28" t="s">
        <v>54</v>
      </c>
      <c r="B1515" s="28" t="s">
        <v>6117</v>
      </c>
      <c r="C1515" s="28" t="s">
        <v>59</v>
      </c>
      <c r="D1515" s="28" t="s">
        <v>55</v>
      </c>
      <c r="E1515" s="28" t="s">
        <v>6529</v>
      </c>
      <c r="F1515" s="37">
        <v>43234.428043981483</v>
      </c>
      <c r="G1515" s="37">
        <v>43257</v>
      </c>
      <c r="H1515" s="37">
        <v>43622</v>
      </c>
      <c r="I1515" s="37">
        <v>43235.479907407404</v>
      </c>
      <c r="J1515" s="41" t="s">
        <v>13155</v>
      </c>
      <c r="K1515" s="28" t="s">
        <v>66</v>
      </c>
      <c r="L1515" s="28" t="s">
        <v>77</v>
      </c>
      <c r="M1515" s="30">
        <v>969.36</v>
      </c>
      <c r="N1515" s="38" t="s">
        <v>5374</v>
      </c>
      <c r="O1515" s="49" t="s">
        <v>5375</v>
      </c>
    </row>
    <row r="1516" spans="1:15" x14ac:dyDescent="0.2">
      <c r="A1516" s="28" t="s">
        <v>54</v>
      </c>
      <c r="B1516" s="28" t="s">
        <v>6121</v>
      </c>
      <c r="C1516" s="28" t="s">
        <v>59</v>
      </c>
      <c r="D1516" s="28" t="s">
        <v>55</v>
      </c>
      <c r="E1516" s="28" t="s">
        <v>7316</v>
      </c>
      <c r="F1516" s="37">
        <v>43224.604016203702</v>
      </c>
      <c r="G1516" s="37">
        <v>43227</v>
      </c>
      <c r="H1516" s="37">
        <v>43592</v>
      </c>
      <c r="I1516" s="37">
        <v>43224.606030092589</v>
      </c>
      <c r="J1516" s="41" t="s">
        <v>13131</v>
      </c>
      <c r="K1516" s="28" t="s">
        <v>166</v>
      </c>
      <c r="L1516" s="28" t="s">
        <v>77</v>
      </c>
      <c r="M1516" s="30">
        <v>0</v>
      </c>
      <c r="N1516" s="38" t="s">
        <v>530</v>
      </c>
      <c r="O1516" s="49" t="s">
        <v>531</v>
      </c>
    </row>
    <row r="1517" spans="1:15" x14ac:dyDescent="0.2">
      <c r="A1517" s="28" t="s">
        <v>54</v>
      </c>
      <c r="B1517" s="28" t="s">
        <v>6112</v>
      </c>
      <c r="C1517" s="28" t="s">
        <v>59</v>
      </c>
      <c r="D1517" s="28" t="s">
        <v>55</v>
      </c>
      <c r="E1517" s="28" t="s">
        <v>6277</v>
      </c>
      <c r="F1517" s="37">
        <v>43236.610868055555</v>
      </c>
      <c r="G1517" s="37">
        <v>43256</v>
      </c>
      <c r="H1517" s="37">
        <v>43621</v>
      </c>
      <c r="I1517" s="37">
        <v>43237.375069444446</v>
      </c>
      <c r="J1517" s="41" t="s">
        <v>13119</v>
      </c>
      <c r="K1517" s="28" t="s">
        <v>166</v>
      </c>
      <c r="L1517" s="28" t="s">
        <v>77</v>
      </c>
      <c r="M1517" s="30">
        <v>174.3</v>
      </c>
      <c r="N1517" s="38" t="s">
        <v>2749</v>
      </c>
      <c r="O1517" s="49" t="s">
        <v>2750</v>
      </c>
    </row>
    <row r="1518" spans="1:15" x14ac:dyDescent="0.2">
      <c r="A1518" s="28" t="s">
        <v>54</v>
      </c>
      <c r="B1518" s="28" t="s">
        <v>6121</v>
      </c>
      <c r="C1518" s="28" t="s">
        <v>59</v>
      </c>
      <c r="D1518" s="28" t="s">
        <v>55</v>
      </c>
      <c r="E1518" s="28" t="s">
        <v>7316</v>
      </c>
      <c r="F1518" s="37">
        <v>43228.388472222221</v>
      </c>
      <c r="G1518" s="37">
        <v>43227</v>
      </c>
      <c r="H1518" s="37">
        <v>43592</v>
      </c>
      <c r="I1518" s="37">
        <v>43228.388807870368</v>
      </c>
      <c r="J1518" s="41" t="s">
        <v>13123</v>
      </c>
      <c r="K1518" s="28" t="s">
        <v>226</v>
      </c>
      <c r="L1518" s="28" t="s">
        <v>77</v>
      </c>
      <c r="M1518" s="30">
        <v>-454.98</v>
      </c>
      <c r="N1518" s="38" t="s">
        <v>530</v>
      </c>
      <c r="O1518" s="49" t="s">
        <v>531</v>
      </c>
    </row>
    <row r="1519" spans="1:15" x14ac:dyDescent="0.2">
      <c r="A1519" s="28" t="s">
        <v>54</v>
      </c>
      <c r="B1519" s="28" t="s">
        <v>6117</v>
      </c>
      <c r="C1519" s="28" t="s">
        <v>59</v>
      </c>
      <c r="D1519" s="28" t="s">
        <v>55</v>
      </c>
      <c r="E1519" s="28" t="s">
        <v>7479</v>
      </c>
      <c r="F1519" s="37">
        <v>43234.697893518518</v>
      </c>
      <c r="G1519" s="37">
        <v>43103</v>
      </c>
      <c r="H1519" s="37">
        <v>43468</v>
      </c>
      <c r="I1519" s="37">
        <v>43234.700590277775</v>
      </c>
      <c r="J1519" s="41" t="s">
        <v>13114</v>
      </c>
      <c r="K1519" s="28" t="s">
        <v>226</v>
      </c>
      <c r="L1519" s="28" t="s">
        <v>77</v>
      </c>
      <c r="M1519" s="30">
        <v>-3466.6</v>
      </c>
      <c r="N1519" s="38" t="s">
        <v>84</v>
      </c>
      <c r="O1519" s="49" t="s">
        <v>85</v>
      </c>
    </row>
    <row r="1520" spans="1:15" x14ac:dyDescent="0.2">
      <c r="A1520" s="28" t="s">
        <v>54</v>
      </c>
      <c r="B1520" s="28" t="s">
        <v>6170</v>
      </c>
      <c r="C1520" s="28" t="s">
        <v>59</v>
      </c>
      <c r="D1520" s="28" t="s">
        <v>55</v>
      </c>
      <c r="E1520" s="28" t="s">
        <v>6878</v>
      </c>
      <c r="F1520" s="37">
        <v>43228.828576388885</v>
      </c>
      <c r="G1520" s="37">
        <v>43217</v>
      </c>
      <c r="H1520" s="37">
        <v>43582</v>
      </c>
      <c r="I1520" s="37">
        <v>43229.476736111108</v>
      </c>
      <c r="J1520" s="41" t="s">
        <v>13124</v>
      </c>
      <c r="K1520" s="28" t="s">
        <v>166</v>
      </c>
      <c r="L1520" s="28" t="s">
        <v>77</v>
      </c>
      <c r="M1520" s="30">
        <v>0</v>
      </c>
      <c r="N1520" s="38" t="s">
        <v>1272</v>
      </c>
      <c r="O1520" s="49" t="s">
        <v>1273</v>
      </c>
    </row>
    <row r="1521" spans="1:15" x14ac:dyDescent="0.2">
      <c r="A1521" s="28" t="s">
        <v>54</v>
      </c>
      <c r="B1521" s="28" t="s">
        <v>6153</v>
      </c>
      <c r="C1521" s="28" t="s">
        <v>59</v>
      </c>
      <c r="D1521" s="28" t="s">
        <v>55</v>
      </c>
      <c r="E1521" s="28" t="s">
        <v>6457</v>
      </c>
      <c r="F1521" s="37">
        <v>43229.595682870371</v>
      </c>
      <c r="G1521" s="37">
        <v>43235</v>
      </c>
      <c r="H1521" s="37">
        <v>43600</v>
      </c>
      <c r="I1521" s="37">
        <v>43230.40353009259</v>
      </c>
      <c r="J1521" s="41" t="s">
        <v>13121</v>
      </c>
      <c r="K1521" s="28" t="s">
        <v>66</v>
      </c>
      <c r="L1521" s="28" t="s">
        <v>77</v>
      </c>
      <c r="M1521" s="30">
        <v>295.68</v>
      </c>
      <c r="N1521" s="38" t="s">
        <v>2487</v>
      </c>
      <c r="O1521" s="49" t="s">
        <v>2488</v>
      </c>
    </row>
    <row r="1522" spans="1:15" x14ac:dyDescent="0.2">
      <c r="A1522" s="28" t="s">
        <v>54</v>
      </c>
      <c r="B1522" s="28" t="s">
        <v>6150</v>
      </c>
      <c r="C1522" s="28" t="s">
        <v>59</v>
      </c>
      <c r="D1522" s="28" t="s">
        <v>55</v>
      </c>
      <c r="E1522" s="28" t="s">
        <v>6535</v>
      </c>
      <c r="F1522" s="37">
        <v>43222.084456018514</v>
      </c>
      <c r="G1522" s="37">
        <v>43257</v>
      </c>
      <c r="H1522" s="37">
        <v>43622</v>
      </c>
      <c r="I1522" s="37">
        <v>43242.861261574071</v>
      </c>
      <c r="J1522" s="41" t="s">
        <v>13111</v>
      </c>
      <c r="K1522" s="28" t="s">
        <v>92</v>
      </c>
      <c r="L1522" s="28" t="s">
        <v>77</v>
      </c>
      <c r="M1522" s="30">
        <v>356.86</v>
      </c>
      <c r="N1522" s="38" t="s">
        <v>90</v>
      </c>
      <c r="O1522" s="49" t="s">
        <v>91</v>
      </c>
    </row>
    <row r="1523" spans="1:15" x14ac:dyDescent="0.2">
      <c r="A1523" s="28" t="s">
        <v>54</v>
      </c>
      <c r="B1523" s="28" t="s">
        <v>6121</v>
      </c>
      <c r="C1523" s="28" t="s">
        <v>59</v>
      </c>
      <c r="D1523" s="28" t="s">
        <v>55</v>
      </c>
      <c r="E1523" s="28" t="s">
        <v>7316</v>
      </c>
      <c r="F1523" s="37">
        <v>43222.431388888886</v>
      </c>
      <c r="G1523" s="37">
        <v>43227</v>
      </c>
      <c r="H1523" s="37">
        <v>43592</v>
      </c>
      <c r="I1523" s="37">
        <v>43222.439733796295</v>
      </c>
      <c r="J1523" s="41" t="s">
        <v>13151</v>
      </c>
      <c r="K1523" s="28" t="s">
        <v>66</v>
      </c>
      <c r="L1523" s="28" t="s">
        <v>77</v>
      </c>
      <c r="M1523" s="30">
        <v>454.98</v>
      </c>
      <c r="N1523" s="38" t="s">
        <v>530</v>
      </c>
      <c r="O1523" s="49" t="s">
        <v>531</v>
      </c>
    </row>
    <row r="1524" spans="1:15" x14ac:dyDescent="0.2">
      <c r="A1524" s="28" t="s">
        <v>54</v>
      </c>
      <c r="B1524" s="28" t="s">
        <v>6117</v>
      </c>
      <c r="C1524" s="28" t="s">
        <v>59</v>
      </c>
      <c r="D1524" s="28" t="s">
        <v>55</v>
      </c>
      <c r="E1524" s="28" t="s">
        <v>6807</v>
      </c>
      <c r="F1524" s="37">
        <v>43245.59815972222</v>
      </c>
      <c r="G1524" s="37">
        <v>43265</v>
      </c>
      <c r="H1524" s="37">
        <v>43630</v>
      </c>
      <c r="I1524" s="37">
        <v>43249.705162037033</v>
      </c>
      <c r="J1524" s="41" t="s">
        <v>13129</v>
      </c>
      <c r="K1524" s="28" t="s">
        <v>92</v>
      </c>
      <c r="L1524" s="28" t="s">
        <v>77</v>
      </c>
      <c r="M1524" s="30">
        <v>966.09</v>
      </c>
      <c r="N1524" s="38" t="s">
        <v>1336</v>
      </c>
      <c r="O1524" s="49" t="s">
        <v>1337</v>
      </c>
    </row>
    <row r="1525" spans="1:15" x14ac:dyDescent="0.2">
      <c r="A1525" s="28" t="s">
        <v>54</v>
      </c>
      <c r="B1525" s="28" t="s">
        <v>6232</v>
      </c>
      <c r="C1525" s="28" t="s">
        <v>59</v>
      </c>
      <c r="D1525" s="28" t="s">
        <v>55</v>
      </c>
      <c r="E1525" s="28" t="s">
        <v>7309</v>
      </c>
      <c r="F1525" s="37">
        <v>43221.616284722222</v>
      </c>
      <c r="G1525" s="37">
        <v>43227</v>
      </c>
      <c r="H1525" s="37">
        <v>43592</v>
      </c>
      <c r="I1525" s="37">
        <v>43242.380439814813</v>
      </c>
      <c r="J1525" s="41" t="s">
        <v>13111</v>
      </c>
      <c r="K1525" s="28" t="s">
        <v>66</v>
      </c>
      <c r="L1525" s="28" t="s">
        <v>77</v>
      </c>
      <c r="M1525" s="30">
        <v>290.87</v>
      </c>
      <c r="N1525" s="38" t="s">
        <v>123</v>
      </c>
      <c r="O1525" s="49" t="s">
        <v>124</v>
      </c>
    </row>
    <row r="1526" spans="1:15" x14ac:dyDescent="0.2">
      <c r="A1526" s="28" t="s">
        <v>54</v>
      </c>
      <c r="B1526" s="28" t="s">
        <v>6192</v>
      </c>
      <c r="C1526" s="28" t="s">
        <v>59</v>
      </c>
      <c r="D1526" s="28" t="s">
        <v>55</v>
      </c>
      <c r="E1526" s="28" t="s">
        <v>7584</v>
      </c>
      <c r="F1526" s="37">
        <v>43242.750497685185</v>
      </c>
      <c r="G1526" s="37">
        <v>43250</v>
      </c>
      <c r="H1526" s="37">
        <v>43615</v>
      </c>
      <c r="I1526" s="37">
        <v>43245.42460648148</v>
      </c>
      <c r="J1526" s="41" t="s">
        <v>13113</v>
      </c>
      <c r="K1526" s="28" t="s">
        <v>66</v>
      </c>
      <c r="L1526" s="28" t="s">
        <v>77</v>
      </c>
      <c r="M1526" s="30">
        <v>1837.25</v>
      </c>
      <c r="N1526" s="38" t="s">
        <v>955</v>
      </c>
      <c r="O1526" s="49" t="s">
        <v>956</v>
      </c>
    </row>
    <row r="1527" spans="1:15" x14ac:dyDescent="0.2">
      <c r="A1527" s="28" t="s">
        <v>54</v>
      </c>
      <c r="B1527" s="28" t="s">
        <v>6153</v>
      </c>
      <c r="C1527" s="28" t="s">
        <v>59</v>
      </c>
      <c r="D1527" s="28" t="s">
        <v>55</v>
      </c>
      <c r="E1527" s="28" t="s">
        <v>6971</v>
      </c>
      <c r="F1527" s="37">
        <v>43230.496550925927</v>
      </c>
      <c r="G1527" s="37">
        <v>43221</v>
      </c>
      <c r="H1527" s="37">
        <v>43586</v>
      </c>
      <c r="I1527" s="37">
        <v>43230.498078703698</v>
      </c>
      <c r="J1527" s="41" t="s">
        <v>13121</v>
      </c>
      <c r="K1527" s="28" t="s">
        <v>226</v>
      </c>
      <c r="L1527" s="28" t="s">
        <v>77</v>
      </c>
      <c r="M1527" s="30">
        <v>-343.77</v>
      </c>
      <c r="N1527" s="38" t="s">
        <v>215</v>
      </c>
      <c r="O1527" s="49" t="s">
        <v>216</v>
      </c>
    </row>
    <row r="1528" spans="1:15" x14ac:dyDescent="0.2">
      <c r="A1528" s="28" t="s">
        <v>54</v>
      </c>
      <c r="B1528" s="28" t="s">
        <v>6117</v>
      </c>
      <c r="C1528" s="28" t="s">
        <v>59</v>
      </c>
      <c r="D1528" s="28" t="s">
        <v>55</v>
      </c>
      <c r="E1528" s="28" t="s">
        <v>13488</v>
      </c>
      <c r="F1528" s="37">
        <v>43213.289421296293</v>
      </c>
      <c r="G1528" s="37">
        <v>43258</v>
      </c>
      <c r="H1528" s="37">
        <v>43623</v>
      </c>
      <c r="I1528" s="37">
        <v>43250.538854166662</v>
      </c>
      <c r="J1528" s="41" t="s">
        <v>13118</v>
      </c>
      <c r="K1528" s="28" t="s">
        <v>66</v>
      </c>
      <c r="L1528" s="28" t="s">
        <v>77</v>
      </c>
      <c r="M1528" s="30">
        <v>775.66</v>
      </c>
      <c r="N1528" s="38" t="s">
        <v>8007</v>
      </c>
      <c r="O1528" s="49" t="s">
        <v>8008</v>
      </c>
    </row>
    <row r="1529" spans="1:15" x14ac:dyDescent="0.2">
      <c r="A1529" s="28" t="s">
        <v>54</v>
      </c>
      <c r="B1529" s="28" t="s">
        <v>6153</v>
      </c>
      <c r="C1529" s="28" t="s">
        <v>59</v>
      </c>
      <c r="D1529" s="28" t="s">
        <v>55</v>
      </c>
      <c r="E1529" s="28" t="s">
        <v>6986</v>
      </c>
      <c r="F1529" s="37">
        <v>43248.490740740737</v>
      </c>
      <c r="G1529" s="37">
        <v>43220</v>
      </c>
      <c r="H1529" s="37">
        <v>43585</v>
      </c>
      <c r="I1529" s="37">
        <v>43248.492743055554</v>
      </c>
      <c r="J1529" s="41" t="s">
        <v>13135</v>
      </c>
      <c r="K1529" s="28" t="s">
        <v>166</v>
      </c>
      <c r="L1529" s="28" t="s">
        <v>77</v>
      </c>
      <c r="M1529" s="30">
        <v>-1502.52</v>
      </c>
      <c r="N1529" s="38" t="s">
        <v>1186</v>
      </c>
      <c r="O1529" s="49" t="s">
        <v>1187</v>
      </c>
    </row>
    <row r="1530" spans="1:15" ht="25.5" x14ac:dyDescent="0.2">
      <c r="A1530" s="28" t="s">
        <v>54</v>
      </c>
      <c r="B1530" s="28" t="s">
        <v>6110</v>
      </c>
      <c r="C1530" s="28" t="s">
        <v>59</v>
      </c>
      <c r="D1530" s="28" t="s">
        <v>55</v>
      </c>
      <c r="E1530" s="28" t="s">
        <v>13489</v>
      </c>
      <c r="F1530" s="37">
        <v>43210.047048611108</v>
      </c>
      <c r="G1530" s="37">
        <v>43252</v>
      </c>
      <c r="H1530" s="37">
        <v>43617</v>
      </c>
      <c r="I1530" s="37">
        <v>43229.450416666667</v>
      </c>
      <c r="J1530" s="41" t="s">
        <v>13124</v>
      </c>
      <c r="K1530" s="28" t="s">
        <v>66</v>
      </c>
      <c r="L1530" s="28" t="s">
        <v>77</v>
      </c>
      <c r="M1530" s="30">
        <v>5033.1000000000004</v>
      </c>
      <c r="N1530" s="38" t="s">
        <v>523</v>
      </c>
      <c r="O1530" s="49" t="s">
        <v>524</v>
      </c>
    </row>
    <row r="1531" spans="1:15" x14ac:dyDescent="0.2">
      <c r="A1531" s="28" t="s">
        <v>54</v>
      </c>
      <c r="B1531" s="28" t="s">
        <v>6112</v>
      </c>
      <c r="C1531" s="28" t="s">
        <v>59</v>
      </c>
      <c r="D1531" s="28" t="s">
        <v>55</v>
      </c>
      <c r="E1531" s="28" t="s">
        <v>6914</v>
      </c>
      <c r="F1531" s="37">
        <v>43228.085277777776</v>
      </c>
      <c r="G1531" s="37">
        <v>43260</v>
      </c>
      <c r="H1531" s="37">
        <v>43625</v>
      </c>
      <c r="I1531" s="37">
        <v>43234.607847222222</v>
      </c>
      <c r="J1531" s="41" t="s">
        <v>13114</v>
      </c>
      <c r="K1531" s="28" t="s">
        <v>92</v>
      </c>
      <c r="L1531" s="28" t="s">
        <v>77</v>
      </c>
      <c r="M1531" s="30">
        <v>720.83</v>
      </c>
      <c r="N1531" s="38" t="s">
        <v>144</v>
      </c>
      <c r="O1531" s="49" t="s">
        <v>145</v>
      </c>
    </row>
    <row r="1532" spans="1:15" x14ac:dyDescent="0.2">
      <c r="A1532" s="28" t="s">
        <v>54</v>
      </c>
      <c r="B1532" s="28" t="s">
        <v>6186</v>
      </c>
      <c r="C1532" s="28" t="s">
        <v>59</v>
      </c>
      <c r="D1532" s="28" t="s">
        <v>55</v>
      </c>
      <c r="E1532" s="28" t="s">
        <v>6939</v>
      </c>
      <c r="F1532" s="37">
        <v>43243.445115740738</v>
      </c>
      <c r="G1532" s="37">
        <v>43242</v>
      </c>
      <c r="H1532" s="37">
        <v>43607</v>
      </c>
      <c r="I1532" s="37">
        <v>43243.479016203702</v>
      </c>
      <c r="J1532" s="41" t="s">
        <v>13143</v>
      </c>
      <c r="K1532" s="28" t="s">
        <v>166</v>
      </c>
      <c r="L1532" s="28" t="s">
        <v>77</v>
      </c>
      <c r="M1532" s="30">
        <v>-27.51</v>
      </c>
      <c r="N1532" s="38" t="s">
        <v>84</v>
      </c>
      <c r="O1532" s="49" t="s">
        <v>85</v>
      </c>
    </row>
    <row r="1533" spans="1:15" x14ac:dyDescent="0.2">
      <c r="A1533" s="28" t="s">
        <v>54</v>
      </c>
      <c r="B1533" s="28" t="s">
        <v>6153</v>
      </c>
      <c r="C1533" s="28" t="s">
        <v>59</v>
      </c>
      <c r="D1533" s="28" t="s">
        <v>55</v>
      </c>
      <c r="E1533" s="28" t="s">
        <v>13490</v>
      </c>
      <c r="F1533" s="37">
        <v>43220.531354166662</v>
      </c>
      <c r="G1533" s="37">
        <v>43204</v>
      </c>
      <c r="H1533" s="37">
        <v>43569</v>
      </c>
      <c r="I1533" s="37">
        <v>43230.357430555552</v>
      </c>
      <c r="J1533" s="41" t="s">
        <v>13121</v>
      </c>
      <c r="K1533" s="28" t="s">
        <v>226</v>
      </c>
      <c r="L1533" s="28" t="s">
        <v>77</v>
      </c>
      <c r="M1533" s="30">
        <v>-581.83000000000004</v>
      </c>
      <c r="N1533" s="38" t="s">
        <v>113</v>
      </c>
      <c r="O1533" s="49" t="s">
        <v>114</v>
      </c>
    </row>
    <row r="1534" spans="1:15" ht="25.5" x14ac:dyDescent="0.2">
      <c r="A1534" s="28" t="s">
        <v>54</v>
      </c>
      <c r="B1534" s="28" t="s">
        <v>6117</v>
      </c>
      <c r="C1534" s="28" t="s">
        <v>59</v>
      </c>
      <c r="D1534" s="28" t="s">
        <v>55</v>
      </c>
      <c r="E1534" s="28" t="s">
        <v>13491</v>
      </c>
      <c r="F1534" s="37">
        <v>43212.421539351853</v>
      </c>
      <c r="G1534" s="37">
        <v>43244</v>
      </c>
      <c r="H1534" s="37">
        <v>43336</v>
      </c>
      <c r="I1534" s="37">
        <v>43231.485358796293</v>
      </c>
      <c r="J1534" s="41" t="s">
        <v>13138</v>
      </c>
      <c r="K1534" s="28" t="s">
        <v>92</v>
      </c>
      <c r="L1534" s="28" t="s">
        <v>77</v>
      </c>
      <c r="M1534" s="30">
        <v>306.64999999999998</v>
      </c>
      <c r="N1534" s="38" t="s">
        <v>156</v>
      </c>
      <c r="O1534" s="49" t="s">
        <v>157</v>
      </c>
    </row>
    <row r="1535" spans="1:15" x14ac:dyDescent="0.2">
      <c r="A1535" s="28" t="s">
        <v>54</v>
      </c>
      <c r="B1535" s="28" t="s">
        <v>6241</v>
      </c>
      <c r="C1535" s="28" t="s">
        <v>59</v>
      </c>
      <c r="D1535" s="28" t="s">
        <v>55</v>
      </c>
      <c r="E1535" s="28" t="s">
        <v>13492</v>
      </c>
      <c r="F1535" s="37">
        <v>43220.323749999996</v>
      </c>
      <c r="G1535" s="37">
        <v>43224</v>
      </c>
      <c r="H1535" s="37">
        <v>43589</v>
      </c>
      <c r="I1535" s="37">
        <v>43224.292569444442</v>
      </c>
      <c r="J1535" s="41" t="s">
        <v>13131</v>
      </c>
      <c r="K1535" s="28" t="s">
        <v>66</v>
      </c>
      <c r="L1535" s="28" t="s">
        <v>77</v>
      </c>
      <c r="M1535" s="30">
        <v>577.98</v>
      </c>
      <c r="N1535" s="38" t="s">
        <v>90</v>
      </c>
      <c r="O1535" s="49" t="s">
        <v>91</v>
      </c>
    </row>
    <row r="1536" spans="1:15" x14ac:dyDescent="0.2">
      <c r="A1536" s="28" t="s">
        <v>54</v>
      </c>
      <c r="B1536" s="28" t="s">
        <v>6160</v>
      </c>
      <c r="C1536" s="28" t="s">
        <v>59</v>
      </c>
      <c r="D1536" s="28" t="s">
        <v>55</v>
      </c>
      <c r="E1536" s="28" t="s">
        <v>6818</v>
      </c>
      <c r="F1536" s="37">
        <v>43243.609143518515</v>
      </c>
      <c r="G1536" s="37">
        <v>43248</v>
      </c>
      <c r="H1536" s="37">
        <v>43613</v>
      </c>
      <c r="I1536" s="37">
        <v>43249.463113425925</v>
      </c>
      <c r="J1536" s="41" t="s">
        <v>13129</v>
      </c>
      <c r="K1536" s="28" t="s">
        <v>166</v>
      </c>
      <c r="L1536" s="28" t="s">
        <v>77</v>
      </c>
      <c r="M1536" s="30">
        <v>-1386.48</v>
      </c>
      <c r="N1536" s="38" t="s">
        <v>6819</v>
      </c>
      <c r="O1536" s="49" t="s">
        <v>6820</v>
      </c>
    </row>
    <row r="1537" spans="1:15" ht="25.5" x14ac:dyDescent="0.2">
      <c r="A1537" s="28" t="s">
        <v>54</v>
      </c>
      <c r="B1537" s="28" t="s">
        <v>6117</v>
      </c>
      <c r="C1537" s="28" t="s">
        <v>59</v>
      </c>
      <c r="D1537" s="28" t="s">
        <v>55</v>
      </c>
      <c r="E1537" s="28" t="s">
        <v>7042</v>
      </c>
      <c r="F1537" s="37">
        <v>43229.655636574069</v>
      </c>
      <c r="G1537" s="37">
        <v>43224</v>
      </c>
      <c r="H1537" s="37">
        <v>43589</v>
      </c>
      <c r="I1537" s="37">
        <v>43229.658333333333</v>
      </c>
      <c r="J1537" s="41" t="s">
        <v>13124</v>
      </c>
      <c r="K1537" s="28" t="s">
        <v>166</v>
      </c>
      <c r="L1537" s="28" t="s">
        <v>77</v>
      </c>
      <c r="M1537" s="30">
        <v>0</v>
      </c>
      <c r="N1537" s="38" t="s">
        <v>792</v>
      </c>
      <c r="O1537" s="49" t="s">
        <v>793</v>
      </c>
    </row>
    <row r="1538" spans="1:15" x14ac:dyDescent="0.2">
      <c r="A1538" s="28" t="s">
        <v>54</v>
      </c>
      <c r="B1538" s="28" t="s">
        <v>6121</v>
      </c>
      <c r="C1538" s="28" t="s">
        <v>59</v>
      </c>
      <c r="D1538" s="28" t="s">
        <v>55</v>
      </c>
      <c r="E1538" s="28" t="s">
        <v>13493</v>
      </c>
      <c r="F1538" s="37">
        <v>43203.084224537037</v>
      </c>
      <c r="G1538" s="37">
        <v>43238</v>
      </c>
      <c r="H1538" s="37">
        <v>43603</v>
      </c>
      <c r="I1538" s="37">
        <v>43221.386435185181</v>
      </c>
      <c r="J1538" s="41" t="s">
        <v>13146</v>
      </c>
      <c r="K1538" s="28" t="s">
        <v>92</v>
      </c>
      <c r="L1538" s="28" t="s">
        <v>77</v>
      </c>
      <c r="M1538" s="30">
        <v>581.59</v>
      </c>
      <c r="N1538" s="38" t="s">
        <v>3274</v>
      </c>
      <c r="O1538" s="49" t="s">
        <v>3275</v>
      </c>
    </row>
    <row r="1539" spans="1:15" ht="25.5" x14ac:dyDescent="0.2">
      <c r="A1539" s="28" t="s">
        <v>54</v>
      </c>
      <c r="B1539" s="28" t="s">
        <v>6119</v>
      </c>
      <c r="C1539" s="28" t="s">
        <v>59</v>
      </c>
      <c r="D1539" s="28" t="s">
        <v>55</v>
      </c>
      <c r="E1539" s="28" t="s">
        <v>7531</v>
      </c>
      <c r="F1539" s="37">
        <v>43243.722453703704</v>
      </c>
      <c r="G1539" s="37">
        <v>43265</v>
      </c>
      <c r="H1539" s="37">
        <v>43630</v>
      </c>
      <c r="I1539" s="37">
        <v>43243.723136574074</v>
      </c>
      <c r="J1539" s="41" t="s">
        <v>13143</v>
      </c>
      <c r="K1539" s="28" t="s">
        <v>226</v>
      </c>
      <c r="L1539" s="28" t="s">
        <v>77</v>
      </c>
      <c r="M1539" s="30">
        <v>-1621.74</v>
      </c>
      <c r="N1539" s="38" t="s">
        <v>3425</v>
      </c>
      <c r="O1539" s="49" t="s">
        <v>3426</v>
      </c>
    </row>
    <row r="1540" spans="1:15" x14ac:dyDescent="0.2">
      <c r="A1540" s="28" t="s">
        <v>54</v>
      </c>
      <c r="B1540" s="28" t="s">
        <v>6153</v>
      </c>
      <c r="C1540" s="28" t="s">
        <v>59</v>
      </c>
      <c r="D1540" s="28" t="s">
        <v>55</v>
      </c>
      <c r="E1540" s="28" t="s">
        <v>13494</v>
      </c>
      <c r="F1540" s="37">
        <v>43216.090185185181</v>
      </c>
      <c r="G1540" s="37">
        <v>43251</v>
      </c>
      <c r="H1540" s="37">
        <v>43616</v>
      </c>
      <c r="I1540" s="37">
        <v>43235.495034722218</v>
      </c>
      <c r="J1540" s="41" t="s">
        <v>13155</v>
      </c>
      <c r="K1540" s="28" t="s">
        <v>92</v>
      </c>
      <c r="L1540" s="28" t="s">
        <v>77</v>
      </c>
      <c r="M1540" s="30">
        <v>764.52</v>
      </c>
      <c r="N1540" s="38" t="s">
        <v>409</v>
      </c>
      <c r="O1540" s="49" t="s">
        <v>410</v>
      </c>
    </row>
    <row r="1541" spans="1:15" x14ac:dyDescent="0.2">
      <c r="A1541" s="28" t="s">
        <v>54</v>
      </c>
      <c r="B1541" s="28" t="s">
        <v>6205</v>
      </c>
      <c r="C1541" s="28" t="s">
        <v>59</v>
      </c>
      <c r="D1541" s="28" t="s">
        <v>55</v>
      </c>
      <c r="E1541" s="28" t="s">
        <v>13495</v>
      </c>
      <c r="F1541" s="37">
        <v>43213.084016203698</v>
      </c>
      <c r="G1541" s="37">
        <v>43248</v>
      </c>
      <c r="H1541" s="37">
        <v>43613</v>
      </c>
      <c r="I1541" s="37">
        <v>43224.476388888885</v>
      </c>
      <c r="J1541" s="41" t="s">
        <v>13131</v>
      </c>
      <c r="K1541" s="28" t="s">
        <v>92</v>
      </c>
      <c r="L1541" s="28" t="s">
        <v>77</v>
      </c>
      <c r="M1541" s="30">
        <v>1201.3</v>
      </c>
      <c r="N1541" s="38" t="s">
        <v>301</v>
      </c>
      <c r="O1541" s="49" t="s">
        <v>302</v>
      </c>
    </row>
    <row r="1542" spans="1:15" x14ac:dyDescent="0.2">
      <c r="A1542" s="28" t="s">
        <v>54</v>
      </c>
      <c r="B1542" s="28" t="s">
        <v>6113</v>
      </c>
      <c r="C1542" s="28" t="s">
        <v>59</v>
      </c>
      <c r="D1542" s="28" t="s">
        <v>55</v>
      </c>
      <c r="E1542" s="28" t="s">
        <v>7726</v>
      </c>
      <c r="F1542" s="37">
        <v>43224.471504629626</v>
      </c>
      <c r="G1542" s="37">
        <v>43224</v>
      </c>
      <c r="H1542" s="37">
        <v>43589</v>
      </c>
      <c r="I1542" s="37">
        <v>43224.475578703699</v>
      </c>
      <c r="J1542" s="41" t="s">
        <v>13131</v>
      </c>
      <c r="K1542" s="28" t="s">
        <v>66</v>
      </c>
      <c r="L1542" s="28" t="s">
        <v>77</v>
      </c>
      <c r="M1542" s="30">
        <v>361.86</v>
      </c>
      <c r="N1542" s="38" t="s">
        <v>228</v>
      </c>
      <c r="O1542" s="49" t="s">
        <v>229</v>
      </c>
    </row>
    <row r="1543" spans="1:15" ht="25.5" x14ac:dyDescent="0.2">
      <c r="A1543" s="28" t="s">
        <v>54</v>
      </c>
      <c r="B1543" s="28" t="s">
        <v>6205</v>
      </c>
      <c r="C1543" s="28" t="s">
        <v>59</v>
      </c>
      <c r="D1543" s="28" t="s">
        <v>55</v>
      </c>
      <c r="E1543" s="28" t="s">
        <v>13496</v>
      </c>
      <c r="F1543" s="37">
        <v>43206.288865740738</v>
      </c>
      <c r="G1543" s="37">
        <v>43248</v>
      </c>
      <c r="H1543" s="37">
        <v>43613</v>
      </c>
      <c r="I1543" s="37">
        <v>43242.530983796292</v>
      </c>
      <c r="J1543" s="41" t="s">
        <v>13111</v>
      </c>
      <c r="K1543" s="28" t="s">
        <v>66</v>
      </c>
      <c r="L1543" s="28" t="s">
        <v>77</v>
      </c>
      <c r="M1543" s="30">
        <v>1831.02</v>
      </c>
      <c r="N1543" s="38" t="s">
        <v>5870</v>
      </c>
      <c r="O1543" s="49" t="s">
        <v>5871</v>
      </c>
    </row>
    <row r="1544" spans="1:15" x14ac:dyDescent="0.2">
      <c r="A1544" s="28" t="s">
        <v>54</v>
      </c>
      <c r="B1544" s="28" t="s">
        <v>6186</v>
      </c>
      <c r="C1544" s="28" t="s">
        <v>59</v>
      </c>
      <c r="D1544" s="28" t="s">
        <v>55</v>
      </c>
      <c r="E1544" s="28" t="s">
        <v>6939</v>
      </c>
      <c r="F1544" s="37">
        <v>43242.571111111109</v>
      </c>
      <c r="G1544" s="37">
        <v>43242</v>
      </c>
      <c r="H1544" s="37">
        <v>43607</v>
      </c>
      <c r="I1544" s="37">
        <v>43242.677951388891</v>
      </c>
      <c r="J1544" s="41" t="s">
        <v>13111</v>
      </c>
      <c r="K1544" s="28" t="s">
        <v>66</v>
      </c>
      <c r="L1544" s="28" t="s">
        <v>77</v>
      </c>
      <c r="M1544" s="30">
        <v>531.87</v>
      </c>
      <c r="N1544" s="38" t="s">
        <v>84</v>
      </c>
      <c r="O1544" s="49" t="s">
        <v>85</v>
      </c>
    </row>
    <row r="1545" spans="1:15" ht="25.5" x14ac:dyDescent="0.2">
      <c r="A1545" s="28" t="s">
        <v>54</v>
      </c>
      <c r="B1545" s="28" t="s">
        <v>6119</v>
      </c>
      <c r="C1545" s="28" t="s">
        <v>59</v>
      </c>
      <c r="D1545" s="28" t="s">
        <v>55</v>
      </c>
      <c r="E1545" s="28" t="s">
        <v>6489</v>
      </c>
      <c r="F1545" s="37">
        <v>43236.601053240738</v>
      </c>
      <c r="G1545" s="37">
        <v>43224</v>
      </c>
      <c r="H1545" s="37">
        <v>43586</v>
      </c>
      <c r="I1545" s="37">
        <v>43236.607569444444</v>
      </c>
      <c r="J1545" s="41" t="s">
        <v>13120</v>
      </c>
      <c r="K1545" s="28" t="s">
        <v>166</v>
      </c>
      <c r="L1545" s="28" t="s">
        <v>77</v>
      </c>
      <c r="M1545" s="30">
        <v>0</v>
      </c>
      <c r="N1545" s="38" t="s">
        <v>968</v>
      </c>
      <c r="O1545" s="49" t="s">
        <v>969</v>
      </c>
    </row>
    <row r="1546" spans="1:15" x14ac:dyDescent="0.2">
      <c r="A1546" s="28" t="s">
        <v>54</v>
      </c>
      <c r="B1546" s="28" t="s">
        <v>6192</v>
      </c>
      <c r="C1546" s="28" t="s">
        <v>59</v>
      </c>
      <c r="D1546" s="28" t="s">
        <v>55</v>
      </c>
      <c r="E1546" s="28" t="s">
        <v>6570</v>
      </c>
      <c r="F1546" s="37">
        <v>43243.432754629626</v>
      </c>
      <c r="G1546" s="37">
        <v>43116</v>
      </c>
      <c r="H1546" s="37">
        <v>43481</v>
      </c>
      <c r="I1546" s="37">
        <v>43248.646168981482</v>
      </c>
      <c r="J1546" s="41" t="s">
        <v>13135</v>
      </c>
      <c r="K1546" s="28" t="s">
        <v>166</v>
      </c>
      <c r="L1546" s="28" t="s">
        <v>77</v>
      </c>
      <c r="M1546" s="30">
        <v>51.12</v>
      </c>
      <c r="N1546" s="38" t="s">
        <v>1608</v>
      </c>
      <c r="O1546" s="49" t="s">
        <v>1609</v>
      </c>
    </row>
    <row r="1547" spans="1:15" x14ac:dyDescent="0.2">
      <c r="A1547" s="28" t="s">
        <v>54</v>
      </c>
      <c r="B1547" s="28" t="s">
        <v>6119</v>
      </c>
      <c r="C1547" s="28" t="s">
        <v>59</v>
      </c>
      <c r="D1547" s="28" t="s">
        <v>55</v>
      </c>
      <c r="E1547" s="28" t="s">
        <v>7819</v>
      </c>
      <c r="F1547" s="37">
        <v>43222.505347222221</v>
      </c>
      <c r="G1547" s="37">
        <v>43221</v>
      </c>
      <c r="H1547" s="37">
        <v>43586</v>
      </c>
      <c r="I1547" s="37">
        <v>43222.505833333329</v>
      </c>
      <c r="J1547" s="41" t="s">
        <v>13151</v>
      </c>
      <c r="K1547" s="28" t="s">
        <v>166</v>
      </c>
      <c r="L1547" s="28" t="s">
        <v>77</v>
      </c>
      <c r="M1547" s="30">
        <v>-98.54</v>
      </c>
      <c r="N1547" s="38" t="s">
        <v>333</v>
      </c>
      <c r="O1547" s="49" t="s">
        <v>334</v>
      </c>
    </row>
    <row r="1548" spans="1:15" x14ac:dyDescent="0.2">
      <c r="A1548" s="28" t="s">
        <v>54</v>
      </c>
      <c r="B1548" s="28" t="s">
        <v>7925</v>
      </c>
      <c r="C1548" s="28" t="s">
        <v>60</v>
      </c>
      <c r="D1548" s="28" t="s">
        <v>55</v>
      </c>
      <c r="E1548" s="28" t="s">
        <v>7926</v>
      </c>
      <c r="F1548" s="37">
        <v>43243.412662037037</v>
      </c>
      <c r="G1548" s="37">
        <v>43281</v>
      </c>
      <c r="H1548" s="37">
        <v>43646</v>
      </c>
      <c r="I1548" s="37">
        <v>43243.413055555553</v>
      </c>
      <c r="J1548" s="41" t="s">
        <v>13143</v>
      </c>
      <c r="K1548" s="28" t="s">
        <v>166</v>
      </c>
      <c r="L1548" s="28" t="s">
        <v>77</v>
      </c>
      <c r="M1548" s="30">
        <v>0</v>
      </c>
      <c r="N1548" s="38" t="s">
        <v>2348</v>
      </c>
      <c r="O1548" s="49" t="s">
        <v>2349</v>
      </c>
    </row>
    <row r="1549" spans="1:15" x14ac:dyDescent="0.2">
      <c r="A1549" s="28" t="s">
        <v>54</v>
      </c>
      <c r="B1549" s="28" t="s">
        <v>7889</v>
      </c>
      <c r="C1549" s="28" t="s">
        <v>60</v>
      </c>
      <c r="D1549" s="28" t="s">
        <v>55</v>
      </c>
      <c r="E1549" s="28" t="s">
        <v>13497</v>
      </c>
      <c r="F1549" s="37">
        <v>43216.090428240735</v>
      </c>
      <c r="G1549" s="37">
        <v>43251</v>
      </c>
      <c r="H1549" s="37">
        <v>43616</v>
      </c>
      <c r="I1549" s="37">
        <v>43234.740601851852</v>
      </c>
      <c r="J1549" s="41" t="s">
        <v>13114</v>
      </c>
      <c r="K1549" s="28" t="s">
        <v>92</v>
      </c>
      <c r="L1549" s="28" t="s">
        <v>77</v>
      </c>
      <c r="M1549" s="30">
        <v>2192.61</v>
      </c>
      <c r="N1549" s="38" t="s">
        <v>146</v>
      </c>
      <c r="O1549" s="49" t="s">
        <v>147</v>
      </c>
    </row>
    <row r="1550" spans="1:15" ht="25.5" x14ac:dyDescent="0.2">
      <c r="A1550" s="28" t="s">
        <v>54</v>
      </c>
      <c r="B1550" s="28" t="s">
        <v>7889</v>
      </c>
      <c r="C1550" s="28" t="s">
        <v>60</v>
      </c>
      <c r="D1550" s="28" t="s">
        <v>55</v>
      </c>
      <c r="E1550" s="28" t="s">
        <v>7891</v>
      </c>
      <c r="F1550" s="37">
        <v>43231.085763888885</v>
      </c>
      <c r="G1550" s="37">
        <v>43266</v>
      </c>
      <c r="H1550" s="37">
        <v>43631</v>
      </c>
      <c r="I1550" s="37">
        <v>43248.516203703701</v>
      </c>
      <c r="J1550" s="41" t="s">
        <v>13135</v>
      </c>
      <c r="K1550" s="28" t="s">
        <v>92</v>
      </c>
      <c r="L1550" s="28" t="s">
        <v>77</v>
      </c>
      <c r="M1550" s="30">
        <v>1062.3900000000001</v>
      </c>
      <c r="N1550" s="38" t="s">
        <v>1641</v>
      </c>
      <c r="O1550" s="49" t="s">
        <v>1642</v>
      </c>
    </row>
    <row r="1551" spans="1:15" x14ac:dyDescent="0.2">
      <c r="A1551" s="28" t="s">
        <v>54</v>
      </c>
      <c r="B1551" s="28" t="s">
        <v>7889</v>
      </c>
      <c r="C1551" s="28" t="s">
        <v>60</v>
      </c>
      <c r="D1551" s="28" t="s">
        <v>55</v>
      </c>
      <c r="E1551" s="28" t="s">
        <v>8072</v>
      </c>
      <c r="F1551" s="37">
        <v>43224.637037037035</v>
      </c>
      <c r="G1551" s="37">
        <v>43230</v>
      </c>
      <c r="H1551" s="37">
        <v>43595</v>
      </c>
      <c r="I1551" s="37">
        <v>43230.604895833334</v>
      </c>
      <c r="J1551" s="41" t="s">
        <v>13121</v>
      </c>
      <c r="K1551" s="28" t="s">
        <v>66</v>
      </c>
      <c r="L1551" s="28" t="s">
        <v>77</v>
      </c>
      <c r="M1551" s="30">
        <v>939.35</v>
      </c>
      <c r="N1551" s="38" t="s">
        <v>69</v>
      </c>
      <c r="O1551" s="49" t="s">
        <v>70</v>
      </c>
    </row>
    <row r="1552" spans="1:15" x14ac:dyDescent="0.2">
      <c r="A1552" s="28" t="s">
        <v>54</v>
      </c>
      <c r="B1552" s="28" t="s">
        <v>7897</v>
      </c>
      <c r="C1552" s="28" t="s">
        <v>60</v>
      </c>
      <c r="D1552" s="28" t="s">
        <v>55</v>
      </c>
      <c r="E1552" s="28" t="s">
        <v>8141</v>
      </c>
      <c r="F1552" s="37">
        <v>43228.749976851846</v>
      </c>
      <c r="G1552" s="37">
        <v>43236</v>
      </c>
      <c r="H1552" s="37">
        <v>43601</v>
      </c>
      <c r="I1552" s="37">
        <v>43235.646203703705</v>
      </c>
      <c r="J1552" s="41" t="s">
        <v>13155</v>
      </c>
      <c r="K1552" s="28" t="s">
        <v>66</v>
      </c>
      <c r="L1552" s="28" t="s">
        <v>77</v>
      </c>
      <c r="M1552" s="30">
        <v>1060.33</v>
      </c>
      <c r="N1552" s="38" t="s">
        <v>1919</v>
      </c>
      <c r="O1552" s="49" t="s">
        <v>1920</v>
      </c>
    </row>
    <row r="1553" spans="1:15" x14ac:dyDescent="0.2">
      <c r="A1553" s="28" t="s">
        <v>54</v>
      </c>
      <c r="B1553" s="28" t="s">
        <v>7883</v>
      </c>
      <c r="C1553" s="28" t="s">
        <v>60</v>
      </c>
      <c r="D1553" s="28" t="s">
        <v>55</v>
      </c>
      <c r="E1553" s="28" t="s">
        <v>13498</v>
      </c>
      <c r="F1553" s="37">
        <v>43211.084351851852</v>
      </c>
      <c r="G1553" s="37">
        <v>43246</v>
      </c>
      <c r="H1553" s="37">
        <v>43611</v>
      </c>
      <c r="I1553" s="37">
        <v>43241.924340277779</v>
      </c>
      <c r="J1553" s="41" t="s">
        <v>13140</v>
      </c>
      <c r="K1553" s="28" t="s">
        <v>92</v>
      </c>
      <c r="L1553" s="28" t="s">
        <v>77</v>
      </c>
      <c r="M1553" s="30">
        <v>1017.99</v>
      </c>
      <c r="N1553" s="38" t="s">
        <v>2145</v>
      </c>
      <c r="O1553" s="49" t="s">
        <v>2146</v>
      </c>
    </row>
    <row r="1554" spans="1:15" x14ac:dyDescent="0.2">
      <c r="A1554" s="28" t="s">
        <v>54</v>
      </c>
      <c r="B1554" s="28" t="s">
        <v>7883</v>
      </c>
      <c r="C1554" s="28" t="s">
        <v>60</v>
      </c>
      <c r="D1554" s="28" t="s">
        <v>55</v>
      </c>
      <c r="E1554" s="28" t="s">
        <v>7989</v>
      </c>
      <c r="F1554" s="37">
        <v>43228.644328703704</v>
      </c>
      <c r="G1554" s="37">
        <v>43243</v>
      </c>
      <c r="H1554" s="37">
        <v>43608</v>
      </c>
      <c r="I1554" s="37">
        <v>43229.502430555556</v>
      </c>
      <c r="J1554" s="41" t="s">
        <v>13124</v>
      </c>
      <c r="K1554" s="28" t="s">
        <v>66</v>
      </c>
      <c r="L1554" s="28" t="s">
        <v>77</v>
      </c>
      <c r="M1554" s="30">
        <v>708.29</v>
      </c>
      <c r="N1554" s="38" t="s">
        <v>1948</v>
      </c>
      <c r="O1554" s="49" t="s">
        <v>1949</v>
      </c>
    </row>
    <row r="1555" spans="1:15" x14ac:dyDescent="0.2">
      <c r="A1555" s="28" t="s">
        <v>54</v>
      </c>
      <c r="B1555" s="28" t="s">
        <v>7883</v>
      </c>
      <c r="C1555" s="28" t="s">
        <v>60</v>
      </c>
      <c r="D1555" s="28" t="s">
        <v>55</v>
      </c>
      <c r="E1555" s="28" t="s">
        <v>7972</v>
      </c>
      <c r="F1555" s="37">
        <v>43223.531168981477</v>
      </c>
      <c r="G1555" s="37">
        <v>43232</v>
      </c>
      <c r="H1555" s="37">
        <v>43597</v>
      </c>
      <c r="I1555" s="37">
        <v>43223.554733796293</v>
      </c>
      <c r="J1555" s="41" t="s">
        <v>13116</v>
      </c>
      <c r="K1555" s="28" t="s">
        <v>66</v>
      </c>
      <c r="L1555" s="28" t="s">
        <v>77</v>
      </c>
      <c r="M1555" s="30">
        <v>875.65</v>
      </c>
      <c r="N1555" s="38" t="s">
        <v>485</v>
      </c>
      <c r="O1555" s="49" t="s">
        <v>486</v>
      </c>
    </row>
    <row r="1556" spans="1:15" x14ac:dyDescent="0.2">
      <c r="A1556" s="28" t="s">
        <v>54</v>
      </c>
      <c r="B1556" s="28" t="s">
        <v>7885</v>
      </c>
      <c r="C1556" s="28" t="s">
        <v>60</v>
      </c>
      <c r="D1556" s="28" t="s">
        <v>55</v>
      </c>
      <c r="E1556" s="28" t="s">
        <v>7979</v>
      </c>
      <c r="F1556" s="37">
        <v>43245.598171296297</v>
      </c>
      <c r="G1556" s="37">
        <v>43265</v>
      </c>
      <c r="H1556" s="37">
        <v>43630</v>
      </c>
      <c r="I1556" s="37">
        <v>43248.656990740739</v>
      </c>
      <c r="J1556" s="41" t="s">
        <v>13135</v>
      </c>
      <c r="K1556" s="28" t="s">
        <v>92</v>
      </c>
      <c r="L1556" s="28" t="s">
        <v>77</v>
      </c>
      <c r="M1556" s="30">
        <v>2293.25</v>
      </c>
      <c r="N1556" s="38" t="s">
        <v>436</v>
      </c>
      <c r="O1556" s="49" t="s">
        <v>437</v>
      </c>
    </row>
    <row r="1557" spans="1:15" ht="25.5" x14ac:dyDescent="0.2">
      <c r="A1557" s="28" t="s">
        <v>54</v>
      </c>
      <c r="B1557" s="28" t="s">
        <v>7889</v>
      </c>
      <c r="C1557" s="28" t="s">
        <v>60</v>
      </c>
      <c r="D1557" s="28" t="s">
        <v>55</v>
      </c>
      <c r="E1557" s="28" t="s">
        <v>13499</v>
      </c>
      <c r="F1557" s="37">
        <v>43200.085752314815</v>
      </c>
      <c r="G1557" s="37">
        <v>43235</v>
      </c>
      <c r="H1557" s="37">
        <v>43600</v>
      </c>
      <c r="I1557" s="37">
        <v>43228.550624999996</v>
      </c>
      <c r="J1557" s="41" t="s">
        <v>13123</v>
      </c>
      <c r="K1557" s="28" t="s">
        <v>92</v>
      </c>
      <c r="L1557" s="28" t="s">
        <v>77</v>
      </c>
      <c r="M1557" s="30">
        <v>865.47</v>
      </c>
      <c r="N1557" s="38" t="s">
        <v>8413</v>
      </c>
      <c r="O1557" s="49" t="s">
        <v>8414</v>
      </c>
    </row>
    <row r="1558" spans="1:15" x14ac:dyDescent="0.2">
      <c r="A1558" s="28" t="s">
        <v>54</v>
      </c>
      <c r="B1558" s="28" t="s">
        <v>7925</v>
      </c>
      <c r="C1558" s="28" t="s">
        <v>60</v>
      </c>
      <c r="D1558" s="28" t="s">
        <v>55</v>
      </c>
      <c r="E1558" s="28" t="s">
        <v>8181</v>
      </c>
      <c r="F1558" s="37">
        <v>43230.547662037032</v>
      </c>
      <c r="G1558" s="37">
        <v>43253</v>
      </c>
      <c r="H1558" s="37">
        <v>43618</v>
      </c>
      <c r="I1558" s="37">
        <v>43231.439120370371</v>
      </c>
      <c r="J1558" s="41" t="s">
        <v>13138</v>
      </c>
      <c r="K1558" s="28" t="s">
        <v>92</v>
      </c>
      <c r="L1558" s="28" t="s">
        <v>77</v>
      </c>
      <c r="M1558" s="30">
        <v>656.86</v>
      </c>
      <c r="N1558" s="38" t="s">
        <v>3499</v>
      </c>
      <c r="O1558" s="49" t="s">
        <v>3500</v>
      </c>
    </row>
    <row r="1559" spans="1:15" x14ac:dyDescent="0.2">
      <c r="A1559" s="28" t="s">
        <v>54</v>
      </c>
      <c r="B1559" s="28" t="s">
        <v>7883</v>
      </c>
      <c r="C1559" s="28" t="s">
        <v>60</v>
      </c>
      <c r="D1559" s="28" t="s">
        <v>55</v>
      </c>
      <c r="E1559" s="28" t="s">
        <v>13500</v>
      </c>
      <c r="F1559" s="37">
        <v>43218.496585648143</v>
      </c>
      <c r="G1559" s="37">
        <v>43232</v>
      </c>
      <c r="H1559" s="37">
        <v>43597</v>
      </c>
      <c r="I1559" s="37">
        <v>43222.736967592587</v>
      </c>
      <c r="J1559" s="41" t="s">
        <v>13151</v>
      </c>
      <c r="K1559" s="28" t="s">
        <v>66</v>
      </c>
      <c r="L1559" s="28" t="s">
        <v>77</v>
      </c>
      <c r="M1559" s="30">
        <v>1794.86</v>
      </c>
      <c r="N1559" s="38" t="s">
        <v>347</v>
      </c>
      <c r="O1559" s="49" t="s">
        <v>348</v>
      </c>
    </row>
    <row r="1560" spans="1:15" x14ac:dyDescent="0.2">
      <c r="A1560" s="28" t="s">
        <v>54</v>
      </c>
      <c r="B1560" s="28" t="s">
        <v>7882</v>
      </c>
      <c r="C1560" s="28" t="s">
        <v>60</v>
      </c>
      <c r="D1560" s="28" t="s">
        <v>55</v>
      </c>
      <c r="E1560" s="28" t="s">
        <v>7987</v>
      </c>
      <c r="F1560" s="37">
        <v>43236.684085648143</v>
      </c>
      <c r="G1560" s="37">
        <v>43147</v>
      </c>
      <c r="H1560" s="37">
        <v>43512</v>
      </c>
      <c r="I1560" s="37">
        <v>43236.686631944445</v>
      </c>
      <c r="J1560" s="41" t="s">
        <v>13120</v>
      </c>
      <c r="K1560" s="28" t="s">
        <v>166</v>
      </c>
      <c r="L1560" s="28" t="s">
        <v>77</v>
      </c>
      <c r="M1560" s="30">
        <v>31.25</v>
      </c>
      <c r="N1560" s="38" t="s">
        <v>624</v>
      </c>
      <c r="O1560" s="49" t="s">
        <v>625</v>
      </c>
    </row>
    <row r="1561" spans="1:15" x14ac:dyDescent="0.2">
      <c r="A1561" s="28" t="s">
        <v>54</v>
      </c>
      <c r="B1561" s="28" t="s">
        <v>7882</v>
      </c>
      <c r="C1561" s="28" t="s">
        <v>60</v>
      </c>
      <c r="D1561" s="28" t="s">
        <v>55</v>
      </c>
      <c r="E1561" s="28" t="s">
        <v>8134</v>
      </c>
      <c r="F1561" s="37">
        <v>43238.612939814811</v>
      </c>
      <c r="G1561" s="37">
        <v>43251</v>
      </c>
      <c r="H1561" s="37">
        <v>43616</v>
      </c>
      <c r="I1561" s="37">
        <v>43238.618634259255</v>
      </c>
      <c r="J1561" s="41" t="s">
        <v>13144</v>
      </c>
      <c r="K1561" s="28" t="s">
        <v>66</v>
      </c>
      <c r="L1561" s="28" t="s">
        <v>77</v>
      </c>
      <c r="M1561" s="30">
        <v>1145.69</v>
      </c>
      <c r="N1561" s="38" t="s">
        <v>69</v>
      </c>
      <c r="O1561" s="49" t="s">
        <v>70</v>
      </c>
    </row>
    <row r="1562" spans="1:15" x14ac:dyDescent="0.2">
      <c r="A1562" s="28" t="s">
        <v>54</v>
      </c>
      <c r="B1562" s="28" t="s">
        <v>7883</v>
      </c>
      <c r="C1562" s="28" t="s">
        <v>60</v>
      </c>
      <c r="D1562" s="28" t="s">
        <v>55</v>
      </c>
      <c r="E1562" s="28" t="s">
        <v>8044</v>
      </c>
      <c r="F1562" s="37">
        <v>43223.701527777775</v>
      </c>
      <c r="G1562" s="37">
        <v>43232</v>
      </c>
      <c r="H1562" s="37">
        <v>43597</v>
      </c>
      <c r="I1562" s="37">
        <v>43223.701921296291</v>
      </c>
      <c r="J1562" s="41" t="s">
        <v>13116</v>
      </c>
      <c r="K1562" s="28" t="s">
        <v>166</v>
      </c>
      <c r="L1562" s="28" t="s">
        <v>77</v>
      </c>
      <c r="M1562" s="30">
        <v>46.15</v>
      </c>
      <c r="N1562" s="38" t="s">
        <v>144</v>
      </c>
      <c r="O1562" s="49" t="s">
        <v>145</v>
      </c>
    </row>
    <row r="1563" spans="1:15" x14ac:dyDescent="0.2">
      <c r="A1563" s="28" t="s">
        <v>54</v>
      </c>
      <c r="B1563" s="28" t="s">
        <v>7883</v>
      </c>
      <c r="C1563" s="28" t="s">
        <v>60</v>
      </c>
      <c r="D1563" s="28" t="s">
        <v>55</v>
      </c>
      <c r="E1563" s="28" t="s">
        <v>8010</v>
      </c>
      <c r="F1563" s="37">
        <v>43251.517222222217</v>
      </c>
      <c r="G1563" s="37">
        <v>43267</v>
      </c>
      <c r="H1563" s="37">
        <v>43632</v>
      </c>
      <c r="I1563" s="37">
        <v>43251.517638888887</v>
      </c>
      <c r="J1563" s="41" t="s">
        <v>13133</v>
      </c>
      <c r="K1563" s="28" t="s">
        <v>226</v>
      </c>
      <c r="L1563" s="28" t="s">
        <v>77</v>
      </c>
      <c r="M1563" s="30">
        <v>-735.39</v>
      </c>
      <c r="N1563" s="38" t="s">
        <v>1610</v>
      </c>
      <c r="O1563" s="49" t="s">
        <v>1611</v>
      </c>
    </row>
    <row r="1564" spans="1:15" x14ac:dyDescent="0.2">
      <c r="A1564" s="28" t="s">
        <v>54</v>
      </c>
      <c r="B1564" s="28" t="s">
        <v>7883</v>
      </c>
      <c r="C1564" s="28" t="s">
        <v>60</v>
      </c>
      <c r="D1564" s="28" t="s">
        <v>55</v>
      </c>
      <c r="E1564" s="28" t="s">
        <v>8044</v>
      </c>
      <c r="F1564" s="37">
        <v>43223.528078703705</v>
      </c>
      <c r="G1564" s="37">
        <v>43232</v>
      </c>
      <c r="H1564" s="37">
        <v>43597</v>
      </c>
      <c r="I1564" s="37">
        <v>43223.670381944445</v>
      </c>
      <c r="J1564" s="41" t="s">
        <v>13116</v>
      </c>
      <c r="K1564" s="28" t="s">
        <v>66</v>
      </c>
      <c r="L1564" s="28" t="s">
        <v>77</v>
      </c>
      <c r="M1564" s="30">
        <v>993.37</v>
      </c>
      <c r="N1564" s="38" t="s">
        <v>144</v>
      </c>
      <c r="O1564" s="49" t="s">
        <v>145</v>
      </c>
    </row>
    <row r="1565" spans="1:15" x14ac:dyDescent="0.2">
      <c r="A1565" s="28" t="s">
        <v>54</v>
      </c>
      <c r="B1565" s="28" t="s">
        <v>7883</v>
      </c>
      <c r="C1565" s="28" t="s">
        <v>60</v>
      </c>
      <c r="D1565" s="28" t="s">
        <v>55</v>
      </c>
      <c r="E1565" s="28" t="s">
        <v>13501</v>
      </c>
      <c r="F1565" s="37">
        <v>43197.083969907406</v>
      </c>
      <c r="G1565" s="37">
        <v>43232</v>
      </c>
      <c r="H1565" s="37">
        <v>43597</v>
      </c>
      <c r="I1565" s="37">
        <v>43222.563020833331</v>
      </c>
      <c r="J1565" s="41" t="s">
        <v>13151</v>
      </c>
      <c r="K1565" s="28" t="s">
        <v>92</v>
      </c>
      <c r="L1565" s="28" t="s">
        <v>77</v>
      </c>
      <c r="M1565" s="30">
        <v>2258.89</v>
      </c>
      <c r="N1565" s="38" t="s">
        <v>113</v>
      </c>
      <c r="O1565" s="49" t="s">
        <v>114</v>
      </c>
    </row>
    <row r="1566" spans="1:15" ht="25.5" x14ac:dyDescent="0.2">
      <c r="A1566" s="28" t="s">
        <v>54</v>
      </c>
      <c r="B1566" s="28" t="s">
        <v>7883</v>
      </c>
      <c r="C1566" s="28" t="s">
        <v>60</v>
      </c>
      <c r="D1566" s="28" t="s">
        <v>55</v>
      </c>
      <c r="E1566" s="28" t="s">
        <v>8158</v>
      </c>
      <c r="F1566" s="37">
        <v>43222.709189814814</v>
      </c>
      <c r="G1566" s="37">
        <v>43251</v>
      </c>
      <c r="H1566" s="37">
        <v>43616</v>
      </c>
      <c r="I1566" s="37">
        <v>43243.974537037036</v>
      </c>
      <c r="J1566" s="41" t="s">
        <v>13143</v>
      </c>
      <c r="K1566" s="28" t="s">
        <v>92</v>
      </c>
      <c r="L1566" s="28" t="s">
        <v>77</v>
      </c>
      <c r="M1566" s="30">
        <v>996.68</v>
      </c>
      <c r="N1566" s="38" t="s">
        <v>1031</v>
      </c>
      <c r="O1566" s="49" t="s">
        <v>1032</v>
      </c>
    </row>
    <row r="1567" spans="1:15" x14ac:dyDescent="0.2">
      <c r="A1567" s="28" t="s">
        <v>54</v>
      </c>
      <c r="B1567" s="28" t="s">
        <v>7882</v>
      </c>
      <c r="C1567" s="28" t="s">
        <v>60</v>
      </c>
      <c r="D1567" s="28" t="s">
        <v>55</v>
      </c>
      <c r="E1567" s="28" t="s">
        <v>7938</v>
      </c>
      <c r="F1567" s="37">
        <v>43244.799837962964</v>
      </c>
      <c r="G1567" s="37">
        <v>43244</v>
      </c>
      <c r="H1567" s="37">
        <v>43609</v>
      </c>
      <c r="I1567" s="37">
        <v>43244.805671296293</v>
      </c>
      <c r="J1567" s="41" t="s">
        <v>13117</v>
      </c>
      <c r="K1567" s="28" t="s">
        <v>166</v>
      </c>
      <c r="L1567" s="28" t="s">
        <v>77</v>
      </c>
      <c r="M1567" s="30">
        <v>277.05</v>
      </c>
      <c r="N1567" s="38" t="s">
        <v>563</v>
      </c>
      <c r="O1567" s="49" t="s">
        <v>564</v>
      </c>
    </row>
    <row r="1568" spans="1:15" x14ac:dyDescent="0.2">
      <c r="A1568" s="28" t="s">
        <v>54</v>
      </c>
      <c r="B1568" s="28" t="s">
        <v>7883</v>
      </c>
      <c r="C1568" s="28" t="s">
        <v>60</v>
      </c>
      <c r="D1568" s="28" t="s">
        <v>55</v>
      </c>
      <c r="E1568" s="28" t="s">
        <v>8128</v>
      </c>
      <c r="F1568" s="37">
        <v>43211.457314814812</v>
      </c>
      <c r="G1568" s="37">
        <v>43241</v>
      </c>
      <c r="H1568" s="37">
        <v>43606</v>
      </c>
      <c r="I1568" s="37">
        <v>43223.666539351849</v>
      </c>
      <c r="J1568" s="41" t="s">
        <v>13116</v>
      </c>
      <c r="K1568" s="28" t="s">
        <v>92</v>
      </c>
      <c r="L1568" s="28" t="s">
        <v>77</v>
      </c>
      <c r="M1568" s="30">
        <v>1211.73</v>
      </c>
      <c r="N1568" s="38" t="s">
        <v>516</v>
      </c>
      <c r="O1568" s="49" t="s">
        <v>517</v>
      </c>
    </row>
    <row r="1569" spans="1:15" x14ac:dyDescent="0.2">
      <c r="A1569" s="28" t="s">
        <v>54</v>
      </c>
      <c r="B1569" s="28" t="s">
        <v>7883</v>
      </c>
      <c r="C1569" s="28" t="s">
        <v>60</v>
      </c>
      <c r="D1569" s="28" t="s">
        <v>55</v>
      </c>
      <c r="E1569" s="28" t="s">
        <v>7998</v>
      </c>
      <c r="F1569" s="37">
        <v>43228.653831018513</v>
      </c>
      <c r="G1569" s="37">
        <v>43108</v>
      </c>
      <c r="H1569" s="37">
        <v>43473</v>
      </c>
      <c r="I1569" s="37">
        <v>43229.501018518517</v>
      </c>
      <c r="J1569" s="41" t="s">
        <v>13124</v>
      </c>
      <c r="K1569" s="28" t="s">
        <v>166</v>
      </c>
      <c r="L1569" s="28" t="s">
        <v>77</v>
      </c>
      <c r="M1569" s="30">
        <v>0</v>
      </c>
      <c r="N1569" s="38" t="s">
        <v>7999</v>
      </c>
      <c r="O1569" s="49" t="s">
        <v>8000</v>
      </c>
    </row>
    <row r="1570" spans="1:15" x14ac:dyDescent="0.2">
      <c r="A1570" s="28" t="s">
        <v>54</v>
      </c>
      <c r="B1570" s="28" t="s">
        <v>7889</v>
      </c>
      <c r="C1570" s="28" t="s">
        <v>60</v>
      </c>
      <c r="D1570" s="28" t="s">
        <v>55</v>
      </c>
      <c r="E1570" s="28" t="s">
        <v>8162</v>
      </c>
      <c r="F1570" s="37">
        <v>43251.679039351853</v>
      </c>
      <c r="G1570" s="37">
        <v>43251</v>
      </c>
      <c r="H1570" s="37">
        <v>43616</v>
      </c>
      <c r="I1570" s="37">
        <v>43251.690567129626</v>
      </c>
      <c r="J1570" s="41" t="s">
        <v>13133</v>
      </c>
      <c r="K1570" s="28" t="s">
        <v>66</v>
      </c>
      <c r="L1570" s="28" t="s">
        <v>77</v>
      </c>
      <c r="M1570" s="30">
        <v>2632.05</v>
      </c>
      <c r="N1570" s="38" t="s">
        <v>475</v>
      </c>
      <c r="O1570" s="49" t="s">
        <v>476</v>
      </c>
    </row>
    <row r="1571" spans="1:15" x14ac:dyDescent="0.2">
      <c r="A1571" s="28" t="s">
        <v>54</v>
      </c>
      <c r="B1571" s="28" t="s">
        <v>7925</v>
      </c>
      <c r="C1571" s="28" t="s">
        <v>60</v>
      </c>
      <c r="D1571" s="28" t="s">
        <v>55</v>
      </c>
      <c r="E1571" s="28" t="s">
        <v>8055</v>
      </c>
      <c r="F1571" s="37">
        <v>43251.218009259261</v>
      </c>
      <c r="G1571" s="37">
        <v>43255</v>
      </c>
      <c r="H1571" s="37">
        <v>43620</v>
      </c>
      <c r="I1571" s="37">
        <v>43251.223935185182</v>
      </c>
      <c r="J1571" s="41" t="s">
        <v>13133</v>
      </c>
      <c r="K1571" s="28" t="s">
        <v>166</v>
      </c>
      <c r="L1571" s="28" t="s">
        <v>77</v>
      </c>
      <c r="M1571" s="30">
        <v>159.44999999999999</v>
      </c>
      <c r="N1571" s="38" t="s">
        <v>1948</v>
      </c>
      <c r="O1571" s="49" t="s">
        <v>1949</v>
      </c>
    </row>
    <row r="1572" spans="1:15" x14ac:dyDescent="0.2">
      <c r="A1572" s="28" t="s">
        <v>54</v>
      </c>
      <c r="B1572" s="28" t="s">
        <v>7885</v>
      </c>
      <c r="C1572" s="28" t="s">
        <v>60</v>
      </c>
      <c r="D1572" s="28" t="s">
        <v>55</v>
      </c>
      <c r="E1572" s="28" t="s">
        <v>8054</v>
      </c>
      <c r="F1572" s="37">
        <v>43230.565960648149</v>
      </c>
      <c r="G1572" s="37">
        <v>43259</v>
      </c>
      <c r="H1572" s="37">
        <v>43624</v>
      </c>
      <c r="I1572" s="37">
        <v>43234.71969907407</v>
      </c>
      <c r="J1572" s="41" t="s">
        <v>13114</v>
      </c>
      <c r="K1572" s="28" t="s">
        <v>66</v>
      </c>
      <c r="L1572" s="28" t="s">
        <v>77</v>
      </c>
      <c r="M1572" s="30">
        <v>972.86</v>
      </c>
      <c r="N1572" s="38" t="s">
        <v>84</v>
      </c>
      <c r="O1572" s="49" t="s">
        <v>85</v>
      </c>
    </row>
    <row r="1573" spans="1:15" x14ac:dyDescent="0.2">
      <c r="A1573" s="28" t="s">
        <v>54</v>
      </c>
      <c r="B1573" s="28" t="s">
        <v>7882</v>
      </c>
      <c r="C1573" s="28" t="s">
        <v>60</v>
      </c>
      <c r="D1573" s="28" t="s">
        <v>55</v>
      </c>
      <c r="E1573" s="28" t="s">
        <v>8081</v>
      </c>
      <c r="F1573" s="37">
        <v>43237.694062499999</v>
      </c>
      <c r="G1573" s="37">
        <v>43240</v>
      </c>
      <c r="H1573" s="37">
        <v>43605</v>
      </c>
      <c r="I1573" s="37">
        <v>43237.701377314814</v>
      </c>
      <c r="J1573" s="41" t="s">
        <v>13119</v>
      </c>
      <c r="K1573" s="28" t="s">
        <v>166</v>
      </c>
      <c r="L1573" s="28" t="s">
        <v>77</v>
      </c>
      <c r="M1573" s="30">
        <v>-428.22</v>
      </c>
      <c r="N1573" s="38" t="s">
        <v>1081</v>
      </c>
      <c r="O1573" s="49" t="s">
        <v>1082</v>
      </c>
    </row>
    <row r="1574" spans="1:15" x14ac:dyDescent="0.2">
      <c r="A1574" s="28" t="s">
        <v>54</v>
      </c>
      <c r="B1574" s="28" t="s">
        <v>7889</v>
      </c>
      <c r="C1574" s="28" t="s">
        <v>60</v>
      </c>
      <c r="D1574" s="28" t="s">
        <v>55</v>
      </c>
      <c r="E1574" s="28" t="s">
        <v>13502</v>
      </c>
      <c r="F1574" s="37">
        <v>43147.432256944441</v>
      </c>
      <c r="G1574" s="37">
        <v>43242</v>
      </c>
      <c r="H1574" s="37">
        <v>43607</v>
      </c>
      <c r="I1574" s="37">
        <v>43243.562627314815</v>
      </c>
      <c r="J1574" s="41" t="s">
        <v>13143</v>
      </c>
      <c r="K1574" s="28" t="s">
        <v>66</v>
      </c>
      <c r="L1574" s="28" t="s">
        <v>77</v>
      </c>
      <c r="M1574" s="30">
        <v>2820.73</v>
      </c>
      <c r="N1574" s="38" t="s">
        <v>5159</v>
      </c>
      <c r="O1574" s="49" t="s">
        <v>5160</v>
      </c>
    </row>
    <row r="1575" spans="1:15" x14ac:dyDescent="0.2">
      <c r="A1575" s="28" t="s">
        <v>54</v>
      </c>
      <c r="B1575" s="28" t="s">
        <v>7925</v>
      </c>
      <c r="C1575" s="28" t="s">
        <v>60</v>
      </c>
      <c r="D1575" s="28" t="s">
        <v>55</v>
      </c>
      <c r="E1575" s="28" t="s">
        <v>8055</v>
      </c>
      <c r="F1575" s="37">
        <v>43230.573067129626</v>
      </c>
      <c r="G1575" s="37">
        <v>43255</v>
      </c>
      <c r="H1575" s="37">
        <v>43620</v>
      </c>
      <c r="I1575" s="37">
        <v>43234.611874999995</v>
      </c>
      <c r="J1575" s="41" t="s">
        <v>13114</v>
      </c>
      <c r="K1575" s="28" t="s">
        <v>92</v>
      </c>
      <c r="L1575" s="28" t="s">
        <v>77</v>
      </c>
      <c r="M1575" s="30">
        <v>933.99</v>
      </c>
      <c r="N1575" s="38" t="s">
        <v>1948</v>
      </c>
      <c r="O1575" s="49" t="s">
        <v>1949</v>
      </c>
    </row>
    <row r="1576" spans="1:15" x14ac:dyDescent="0.2">
      <c r="A1576" s="28" t="s">
        <v>54</v>
      </c>
      <c r="B1576" s="28" t="s">
        <v>7901</v>
      </c>
      <c r="C1576" s="28" t="s">
        <v>60</v>
      </c>
      <c r="D1576" s="28" t="s">
        <v>55</v>
      </c>
      <c r="E1576" s="28" t="s">
        <v>8174</v>
      </c>
      <c r="F1576" s="37">
        <v>43229.503865740742</v>
      </c>
      <c r="G1576" s="37">
        <v>43223</v>
      </c>
      <c r="H1576" s="37">
        <v>43588</v>
      </c>
      <c r="I1576" s="37">
        <v>43229.527569444443</v>
      </c>
      <c r="J1576" s="41" t="s">
        <v>13124</v>
      </c>
      <c r="K1576" s="28" t="s">
        <v>166</v>
      </c>
      <c r="L1576" s="28" t="s">
        <v>77</v>
      </c>
      <c r="M1576" s="30">
        <v>-66.569999999999993</v>
      </c>
      <c r="N1576" s="38" t="s">
        <v>79</v>
      </c>
      <c r="O1576" s="49" t="s">
        <v>80</v>
      </c>
    </row>
    <row r="1577" spans="1:15" ht="25.5" x14ac:dyDescent="0.2">
      <c r="A1577" s="28" t="s">
        <v>54</v>
      </c>
      <c r="B1577" s="28" t="s">
        <v>7883</v>
      </c>
      <c r="C1577" s="28" t="s">
        <v>60</v>
      </c>
      <c r="D1577" s="28" t="s">
        <v>55</v>
      </c>
      <c r="E1577" s="28" t="s">
        <v>8213</v>
      </c>
      <c r="F1577" s="37">
        <v>43235.563402777778</v>
      </c>
      <c r="G1577" s="37">
        <v>43235</v>
      </c>
      <c r="H1577" s="37">
        <v>43600</v>
      </c>
      <c r="I1577" s="37">
        <v>43236.616481481477</v>
      </c>
      <c r="J1577" s="41" t="s">
        <v>13120</v>
      </c>
      <c r="K1577" s="28" t="s">
        <v>66</v>
      </c>
      <c r="L1577" s="28" t="s">
        <v>77</v>
      </c>
      <c r="M1577" s="30">
        <v>966.08</v>
      </c>
      <c r="N1577" s="38" t="s">
        <v>481</v>
      </c>
      <c r="O1577" s="49" t="s">
        <v>482</v>
      </c>
    </row>
    <row r="1578" spans="1:15" x14ac:dyDescent="0.2">
      <c r="A1578" s="28" t="s">
        <v>54</v>
      </c>
      <c r="B1578" s="28" t="s">
        <v>7883</v>
      </c>
      <c r="C1578" s="28" t="s">
        <v>60</v>
      </c>
      <c r="D1578" s="28" t="s">
        <v>55</v>
      </c>
      <c r="E1578" s="28" t="s">
        <v>8128</v>
      </c>
      <c r="F1578" s="37">
        <v>43235.493425925924</v>
      </c>
      <c r="G1578" s="37">
        <v>43241</v>
      </c>
      <c r="H1578" s="37">
        <v>43606</v>
      </c>
      <c r="I1578" s="37">
        <v>43235.543912037036</v>
      </c>
      <c r="J1578" s="41" t="s">
        <v>13155</v>
      </c>
      <c r="K1578" s="28" t="s">
        <v>166</v>
      </c>
      <c r="L1578" s="28" t="s">
        <v>77</v>
      </c>
      <c r="M1578" s="30">
        <v>-237.44</v>
      </c>
      <c r="N1578" s="38" t="s">
        <v>516</v>
      </c>
      <c r="O1578" s="49" t="s">
        <v>517</v>
      </c>
    </row>
    <row r="1579" spans="1:15" x14ac:dyDescent="0.2">
      <c r="A1579" s="28" t="s">
        <v>54</v>
      </c>
      <c r="B1579" s="28" t="s">
        <v>7882</v>
      </c>
      <c r="C1579" s="28" t="s">
        <v>60</v>
      </c>
      <c r="D1579" s="28" t="s">
        <v>55</v>
      </c>
      <c r="E1579" s="28" t="s">
        <v>8032</v>
      </c>
      <c r="F1579" s="37">
        <v>43249.4296875</v>
      </c>
      <c r="G1579" s="37">
        <v>43270</v>
      </c>
      <c r="H1579" s="37">
        <v>43635</v>
      </c>
      <c r="I1579" s="37">
        <v>43249.454560185186</v>
      </c>
      <c r="J1579" s="41" t="s">
        <v>13129</v>
      </c>
      <c r="K1579" s="28" t="s">
        <v>66</v>
      </c>
      <c r="L1579" s="28" t="s">
        <v>77</v>
      </c>
      <c r="M1579" s="30">
        <v>395.6</v>
      </c>
      <c r="N1579" s="38" t="s">
        <v>305</v>
      </c>
      <c r="O1579" s="49" t="s">
        <v>306</v>
      </c>
    </row>
    <row r="1580" spans="1:15" x14ac:dyDescent="0.2">
      <c r="A1580" s="28" t="s">
        <v>54</v>
      </c>
      <c r="B1580" s="28" t="s">
        <v>7900</v>
      </c>
      <c r="C1580" s="28" t="s">
        <v>60</v>
      </c>
      <c r="D1580" s="28" t="s">
        <v>55</v>
      </c>
      <c r="E1580" s="28" t="s">
        <v>7910</v>
      </c>
      <c r="F1580" s="37">
        <v>43229.605787037035</v>
      </c>
      <c r="G1580" s="37">
        <v>43235</v>
      </c>
      <c r="H1580" s="37">
        <v>43600</v>
      </c>
      <c r="I1580" s="37">
        <v>43235.480729166666</v>
      </c>
      <c r="J1580" s="41" t="s">
        <v>13155</v>
      </c>
      <c r="K1580" s="28" t="s">
        <v>66</v>
      </c>
      <c r="L1580" s="28" t="s">
        <v>77</v>
      </c>
      <c r="M1580" s="30">
        <v>421.35</v>
      </c>
      <c r="N1580" s="38" t="s">
        <v>239</v>
      </c>
      <c r="O1580" s="49" t="s">
        <v>240</v>
      </c>
    </row>
    <row r="1581" spans="1:15" x14ac:dyDescent="0.2">
      <c r="A1581" s="28" t="s">
        <v>54</v>
      </c>
      <c r="B1581" s="28" t="s">
        <v>7925</v>
      </c>
      <c r="C1581" s="28" t="s">
        <v>60</v>
      </c>
      <c r="D1581" s="28" t="s">
        <v>55</v>
      </c>
      <c r="E1581" s="28" t="s">
        <v>7926</v>
      </c>
      <c r="F1581" s="37">
        <v>43243.403483796297</v>
      </c>
      <c r="G1581" s="37">
        <v>43281</v>
      </c>
      <c r="H1581" s="37">
        <v>43646</v>
      </c>
      <c r="I1581" s="37">
        <v>43243.404606481483</v>
      </c>
      <c r="J1581" s="41" t="s">
        <v>13143</v>
      </c>
      <c r="K1581" s="28" t="s">
        <v>92</v>
      </c>
      <c r="L1581" s="28" t="s">
        <v>77</v>
      </c>
      <c r="M1581" s="30">
        <v>2070.4499999999998</v>
      </c>
      <c r="N1581" s="38" t="s">
        <v>2348</v>
      </c>
      <c r="O1581" s="49" t="s">
        <v>2349</v>
      </c>
    </row>
    <row r="1582" spans="1:15" x14ac:dyDescent="0.2">
      <c r="A1582" s="28" t="s">
        <v>54</v>
      </c>
      <c r="B1582" s="28" t="s">
        <v>7883</v>
      </c>
      <c r="C1582" s="28" t="s">
        <v>60</v>
      </c>
      <c r="D1582" s="28" t="s">
        <v>55</v>
      </c>
      <c r="E1582" s="28" t="s">
        <v>7967</v>
      </c>
      <c r="F1582" s="37">
        <v>43220.531898148147</v>
      </c>
      <c r="G1582" s="37">
        <v>43232</v>
      </c>
      <c r="H1582" s="37">
        <v>43597</v>
      </c>
      <c r="I1582" s="37">
        <v>43230.592592592591</v>
      </c>
      <c r="J1582" s="41" t="s">
        <v>13121</v>
      </c>
      <c r="K1582" s="28" t="s">
        <v>92</v>
      </c>
      <c r="L1582" s="28" t="s">
        <v>77</v>
      </c>
      <c r="M1582" s="30">
        <v>1049.8699999999999</v>
      </c>
      <c r="N1582" s="38" t="s">
        <v>1891</v>
      </c>
      <c r="O1582" s="49" t="s">
        <v>1892</v>
      </c>
    </row>
    <row r="1583" spans="1:15" x14ac:dyDescent="0.2">
      <c r="A1583" s="28" t="s">
        <v>54</v>
      </c>
      <c r="B1583" s="28" t="s">
        <v>7883</v>
      </c>
      <c r="C1583" s="28" t="s">
        <v>60</v>
      </c>
      <c r="D1583" s="28" t="s">
        <v>55</v>
      </c>
      <c r="E1583" s="28" t="s">
        <v>8010</v>
      </c>
      <c r="F1583" s="37">
        <v>43238.714988425927</v>
      </c>
      <c r="G1583" s="37">
        <v>43267</v>
      </c>
      <c r="H1583" s="37">
        <v>43632</v>
      </c>
      <c r="I1583" s="37">
        <v>43251.510138888887</v>
      </c>
      <c r="J1583" s="41" t="s">
        <v>13133</v>
      </c>
      <c r="K1583" s="28" t="s">
        <v>66</v>
      </c>
      <c r="L1583" s="28" t="s">
        <v>77</v>
      </c>
      <c r="M1583" s="30">
        <v>735.39</v>
      </c>
      <c r="N1583" s="38" t="s">
        <v>1610</v>
      </c>
      <c r="O1583" s="49" t="s">
        <v>1611</v>
      </c>
    </row>
    <row r="1584" spans="1:15" x14ac:dyDescent="0.2">
      <c r="A1584" s="28" t="s">
        <v>54</v>
      </c>
      <c r="B1584" s="28" t="s">
        <v>7889</v>
      </c>
      <c r="C1584" s="28" t="s">
        <v>60</v>
      </c>
      <c r="D1584" s="28" t="s">
        <v>55</v>
      </c>
      <c r="E1584" s="28" t="s">
        <v>13503</v>
      </c>
      <c r="F1584" s="37">
        <v>43220.537557870368</v>
      </c>
      <c r="G1584" s="37">
        <v>43222</v>
      </c>
      <c r="H1584" s="37">
        <v>43587</v>
      </c>
      <c r="I1584" s="37">
        <v>43222.389201388884</v>
      </c>
      <c r="J1584" s="41" t="s">
        <v>13151</v>
      </c>
      <c r="K1584" s="28" t="s">
        <v>66</v>
      </c>
      <c r="L1584" s="28" t="s">
        <v>77</v>
      </c>
      <c r="M1584" s="30">
        <v>1419.11</v>
      </c>
      <c r="N1584" s="38" t="s">
        <v>2010</v>
      </c>
      <c r="O1584" s="49" t="s">
        <v>2011</v>
      </c>
    </row>
    <row r="1585" spans="1:15" x14ac:dyDescent="0.2">
      <c r="A1585" s="28" t="s">
        <v>54</v>
      </c>
      <c r="B1585" s="28" t="s">
        <v>7889</v>
      </c>
      <c r="C1585" s="28" t="s">
        <v>60</v>
      </c>
      <c r="D1585" s="28" t="s">
        <v>55</v>
      </c>
      <c r="E1585" s="28" t="s">
        <v>7950</v>
      </c>
      <c r="F1585" s="37">
        <v>43245.598055555551</v>
      </c>
      <c r="G1585" s="37">
        <v>43265</v>
      </c>
      <c r="H1585" s="37">
        <v>43630</v>
      </c>
      <c r="I1585" s="37">
        <v>43251.691608796296</v>
      </c>
      <c r="J1585" s="41" t="s">
        <v>13133</v>
      </c>
      <c r="K1585" s="28" t="s">
        <v>92</v>
      </c>
      <c r="L1585" s="28" t="s">
        <v>77</v>
      </c>
      <c r="M1585" s="30">
        <v>1217.1300000000001</v>
      </c>
      <c r="N1585" s="38" t="s">
        <v>69</v>
      </c>
      <c r="O1585" s="49" t="s">
        <v>70</v>
      </c>
    </row>
    <row r="1586" spans="1:15" x14ac:dyDescent="0.2">
      <c r="A1586" s="28" t="s">
        <v>54</v>
      </c>
      <c r="B1586" s="28" t="s">
        <v>7882</v>
      </c>
      <c r="C1586" s="28" t="s">
        <v>60</v>
      </c>
      <c r="D1586" s="28" t="s">
        <v>55</v>
      </c>
      <c r="E1586" s="28" t="s">
        <v>7938</v>
      </c>
      <c r="F1586" s="37">
        <v>43244.793645833335</v>
      </c>
      <c r="G1586" s="37">
        <v>43244</v>
      </c>
      <c r="H1586" s="37">
        <v>43609</v>
      </c>
      <c r="I1586" s="37">
        <v>43244.795706018514</v>
      </c>
      <c r="J1586" s="41" t="s">
        <v>13117</v>
      </c>
      <c r="K1586" s="28" t="s">
        <v>66</v>
      </c>
      <c r="L1586" s="28" t="s">
        <v>77</v>
      </c>
      <c r="M1586" s="30">
        <v>721.17</v>
      </c>
      <c r="N1586" s="38" t="s">
        <v>563</v>
      </c>
      <c r="O1586" s="49" t="s">
        <v>564</v>
      </c>
    </row>
    <row r="1587" spans="1:15" x14ac:dyDescent="0.2">
      <c r="A1587" s="28" t="s">
        <v>54</v>
      </c>
      <c r="B1587" s="28" t="s">
        <v>7906</v>
      </c>
      <c r="C1587" s="28" t="s">
        <v>60</v>
      </c>
      <c r="D1587" s="28" t="s">
        <v>55</v>
      </c>
      <c r="E1587" s="28" t="s">
        <v>13504</v>
      </c>
      <c r="F1587" s="37">
        <v>43159.711666666662</v>
      </c>
      <c r="G1587" s="37">
        <v>43159</v>
      </c>
      <c r="H1587" s="37">
        <v>43524</v>
      </c>
      <c r="I1587" s="37">
        <v>43228.728078703702</v>
      </c>
      <c r="J1587" s="41" t="s">
        <v>13123</v>
      </c>
      <c r="K1587" s="28" t="s">
        <v>166</v>
      </c>
      <c r="L1587" s="28" t="s">
        <v>77</v>
      </c>
      <c r="M1587" s="30">
        <v>0</v>
      </c>
      <c r="N1587" s="38" t="s">
        <v>1897</v>
      </c>
      <c r="O1587" s="49" t="s">
        <v>1898</v>
      </c>
    </row>
    <row r="1588" spans="1:15" x14ac:dyDescent="0.2">
      <c r="A1588" s="28" t="s">
        <v>54</v>
      </c>
      <c r="B1588" s="28" t="s">
        <v>7887</v>
      </c>
      <c r="C1588" s="28" t="s">
        <v>60</v>
      </c>
      <c r="D1588" s="28" t="s">
        <v>55</v>
      </c>
      <c r="E1588" s="28" t="s">
        <v>13505</v>
      </c>
      <c r="F1588" s="37">
        <v>43213.412060185183</v>
      </c>
      <c r="G1588" s="37">
        <v>43227</v>
      </c>
      <c r="H1588" s="37">
        <v>43592</v>
      </c>
      <c r="I1588" s="37">
        <v>43228.507835648146</v>
      </c>
      <c r="J1588" s="41" t="s">
        <v>13123</v>
      </c>
      <c r="K1588" s="28" t="s">
        <v>66</v>
      </c>
      <c r="L1588" s="28" t="s">
        <v>77</v>
      </c>
      <c r="M1588" s="30">
        <v>5018.57</v>
      </c>
      <c r="N1588" s="38" t="s">
        <v>2124</v>
      </c>
      <c r="O1588" s="49" t="s">
        <v>2125</v>
      </c>
    </row>
    <row r="1589" spans="1:15" x14ac:dyDescent="0.2">
      <c r="A1589" s="28" t="s">
        <v>54</v>
      </c>
      <c r="B1589" s="28" t="s">
        <v>7882</v>
      </c>
      <c r="C1589" s="28" t="s">
        <v>60</v>
      </c>
      <c r="D1589" s="28" t="s">
        <v>55</v>
      </c>
      <c r="E1589" s="28" t="s">
        <v>7994</v>
      </c>
      <c r="F1589" s="37">
        <v>43244.633090277777</v>
      </c>
      <c r="G1589" s="37">
        <v>43244</v>
      </c>
      <c r="H1589" s="37">
        <v>43609</v>
      </c>
      <c r="I1589" s="37">
        <v>43244.667175925926</v>
      </c>
      <c r="J1589" s="41" t="s">
        <v>13117</v>
      </c>
      <c r="K1589" s="28" t="s">
        <v>66</v>
      </c>
      <c r="L1589" s="28" t="s">
        <v>77</v>
      </c>
      <c r="M1589" s="30">
        <v>363.99</v>
      </c>
      <c r="N1589" s="38" t="s">
        <v>802</v>
      </c>
      <c r="O1589" s="49" t="s">
        <v>803</v>
      </c>
    </row>
    <row r="1590" spans="1:15" x14ac:dyDescent="0.2">
      <c r="A1590" s="28" t="s">
        <v>54</v>
      </c>
      <c r="B1590" s="28" t="s">
        <v>7925</v>
      </c>
      <c r="C1590" s="28" t="s">
        <v>60</v>
      </c>
      <c r="D1590" s="28" t="s">
        <v>55</v>
      </c>
      <c r="E1590" s="28" t="s">
        <v>7949</v>
      </c>
      <c r="F1590" s="37">
        <v>43250.405358796292</v>
      </c>
      <c r="G1590" s="37">
        <v>43265</v>
      </c>
      <c r="H1590" s="37">
        <v>43630</v>
      </c>
      <c r="I1590" s="37">
        <v>43251.444456018515</v>
      </c>
      <c r="J1590" s="41" t="s">
        <v>13133</v>
      </c>
      <c r="K1590" s="28" t="s">
        <v>166</v>
      </c>
      <c r="L1590" s="28" t="s">
        <v>77</v>
      </c>
      <c r="M1590" s="30">
        <v>168.27</v>
      </c>
      <c r="N1590" s="38" t="s">
        <v>368</v>
      </c>
      <c r="O1590" s="49" t="s">
        <v>369</v>
      </c>
    </row>
    <row r="1591" spans="1:15" x14ac:dyDescent="0.2">
      <c r="A1591" s="28" t="s">
        <v>54</v>
      </c>
      <c r="B1591" s="28" t="s">
        <v>7889</v>
      </c>
      <c r="C1591" s="28" t="s">
        <v>60</v>
      </c>
      <c r="D1591" s="28" t="s">
        <v>55</v>
      </c>
      <c r="E1591" s="28" t="s">
        <v>8179</v>
      </c>
      <c r="F1591" s="37">
        <v>43229.085925925923</v>
      </c>
      <c r="G1591" s="37">
        <v>43263</v>
      </c>
      <c r="H1591" s="37">
        <v>43628</v>
      </c>
      <c r="I1591" s="37">
        <v>43248.506562499999</v>
      </c>
      <c r="J1591" s="41" t="s">
        <v>13135</v>
      </c>
      <c r="K1591" s="28" t="s">
        <v>92</v>
      </c>
      <c r="L1591" s="28" t="s">
        <v>77</v>
      </c>
      <c r="M1591" s="30">
        <v>907.91</v>
      </c>
      <c r="N1591" s="38" t="s">
        <v>2010</v>
      </c>
      <c r="O1591" s="49" t="s">
        <v>2011</v>
      </c>
    </row>
    <row r="1592" spans="1:15" x14ac:dyDescent="0.2">
      <c r="A1592" s="28" t="s">
        <v>54</v>
      </c>
      <c r="B1592" s="28" t="s">
        <v>7882</v>
      </c>
      <c r="C1592" s="28" t="s">
        <v>60</v>
      </c>
      <c r="D1592" s="28" t="s">
        <v>55</v>
      </c>
      <c r="E1592" s="28" t="s">
        <v>8081</v>
      </c>
      <c r="F1592" s="37">
        <v>43222.413819444446</v>
      </c>
      <c r="G1592" s="37">
        <v>43240</v>
      </c>
      <c r="H1592" s="37">
        <v>43605</v>
      </c>
      <c r="I1592" s="37">
        <v>43228.67114583333</v>
      </c>
      <c r="J1592" s="41" t="s">
        <v>13123</v>
      </c>
      <c r="K1592" s="28" t="s">
        <v>66</v>
      </c>
      <c r="L1592" s="28" t="s">
        <v>77</v>
      </c>
      <c r="M1592" s="30">
        <v>1295.06</v>
      </c>
      <c r="N1592" s="38" t="s">
        <v>1081</v>
      </c>
      <c r="O1592" s="49" t="s">
        <v>1082</v>
      </c>
    </row>
    <row r="1593" spans="1:15" x14ac:dyDescent="0.2">
      <c r="A1593" s="28" t="s">
        <v>54</v>
      </c>
      <c r="B1593" s="28" t="s">
        <v>7882</v>
      </c>
      <c r="C1593" s="28" t="s">
        <v>60</v>
      </c>
      <c r="D1593" s="28" t="s">
        <v>55</v>
      </c>
      <c r="E1593" s="28" t="s">
        <v>8183</v>
      </c>
      <c r="F1593" s="37">
        <v>43251.676365740735</v>
      </c>
      <c r="G1593" s="37">
        <v>43130</v>
      </c>
      <c r="H1593" s="37">
        <v>43496</v>
      </c>
      <c r="I1593" s="37">
        <v>43251.679629629631</v>
      </c>
      <c r="J1593" s="41" t="s">
        <v>13133</v>
      </c>
      <c r="K1593" s="28" t="s">
        <v>226</v>
      </c>
      <c r="L1593" s="28" t="s">
        <v>77</v>
      </c>
      <c r="M1593" s="30">
        <v>-414.8</v>
      </c>
      <c r="N1593" s="38" t="s">
        <v>110</v>
      </c>
      <c r="O1593" s="49" t="s">
        <v>111</v>
      </c>
    </row>
    <row r="1594" spans="1:15" x14ac:dyDescent="0.2">
      <c r="A1594" s="28" t="s">
        <v>54</v>
      </c>
      <c r="B1594" s="28" t="s">
        <v>7889</v>
      </c>
      <c r="C1594" s="28" t="s">
        <v>60</v>
      </c>
      <c r="D1594" s="28" t="s">
        <v>55</v>
      </c>
      <c r="E1594" s="28" t="s">
        <v>8072</v>
      </c>
      <c r="F1594" s="37">
        <v>43241.716956018514</v>
      </c>
      <c r="G1594" s="37">
        <v>43230</v>
      </c>
      <c r="H1594" s="37">
        <v>43595</v>
      </c>
      <c r="I1594" s="37">
        <v>43242.369525462964</v>
      </c>
      <c r="J1594" s="41" t="s">
        <v>13111</v>
      </c>
      <c r="K1594" s="28" t="s">
        <v>166</v>
      </c>
      <c r="L1594" s="28" t="s">
        <v>77</v>
      </c>
      <c r="M1594" s="30">
        <v>97.14</v>
      </c>
      <c r="N1594" s="38" t="s">
        <v>69</v>
      </c>
      <c r="O1594" s="49" t="s">
        <v>70</v>
      </c>
    </row>
    <row r="1595" spans="1:15" x14ac:dyDescent="0.2">
      <c r="A1595" s="28" t="s">
        <v>54</v>
      </c>
      <c r="B1595" s="28" t="s">
        <v>7925</v>
      </c>
      <c r="C1595" s="28" t="s">
        <v>60</v>
      </c>
      <c r="D1595" s="28" t="s">
        <v>55</v>
      </c>
      <c r="E1595" s="28" t="s">
        <v>7949</v>
      </c>
      <c r="F1595" s="37">
        <v>43242.547673611109</v>
      </c>
      <c r="G1595" s="37">
        <v>43265</v>
      </c>
      <c r="H1595" s="37">
        <v>43630</v>
      </c>
      <c r="I1595" s="37">
        <v>43242.554282407407</v>
      </c>
      <c r="J1595" s="41" t="s">
        <v>13111</v>
      </c>
      <c r="K1595" s="28" t="s">
        <v>92</v>
      </c>
      <c r="L1595" s="28" t="s">
        <v>77</v>
      </c>
      <c r="M1595" s="30">
        <v>1036</v>
      </c>
      <c r="N1595" s="38" t="s">
        <v>368</v>
      </c>
      <c r="O1595" s="49" t="s">
        <v>369</v>
      </c>
    </row>
    <row r="1596" spans="1:15" ht="25.5" x14ac:dyDescent="0.2">
      <c r="A1596" s="28" t="s">
        <v>54</v>
      </c>
      <c r="B1596" s="28" t="s">
        <v>7883</v>
      </c>
      <c r="C1596" s="28" t="s">
        <v>60</v>
      </c>
      <c r="D1596" s="28" t="s">
        <v>55</v>
      </c>
      <c r="E1596" s="28" t="s">
        <v>8195</v>
      </c>
      <c r="F1596" s="37">
        <v>43249.521689814814</v>
      </c>
      <c r="G1596" s="37">
        <v>43061</v>
      </c>
      <c r="H1596" s="37">
        <v>43426</v>
      </c>
      <c r="I1596" s="37">
        <v>43249.540219907409</v>
      </c>
      <c r="J1596" s="41" t="s">
        <v>13129</v>
      </c>
      <c r="K1596" s="28" t="s">
        <v>226</v>
      </c>
      <c r="L1596" s="28" t="s">
        <v>77</v>
      </c>
      <c r="M1596" s="30">
        <v>-1599.47</v>
      </c>
      <c r="N1596" s="38" t="s">
        <v>1881</v>
      </c>
      <c r="O1596" s="49" t="s">
        <v>1882</v>
      </c>
    </row>
    <row r="1597" spans="1:15" x14ac:dyDescent="0.2">
      <c r="A1597" s="28" t="s">
        <v>54</v>
      </c>
      <c r="B1597" s="28" t="s">
        <v>7883</v>
      </c>
      <c r="C1597" s="28" t="s">
        <v>60</v>
      </c>
      <c r="D1597" s="28" t="s">
        <v>55</v>
      </c>
      <c r="E1597" s="28" t="s">
        <v>7967</v>
      </c>
      <c r="F1597" s="37">
        <v>43234.922465277778</v>
      </c>
      <c r="G1597" s="37">
        <v>43232</v>
      </c>
      <c r="H1597" s="37">
        <v>43597</v>
      </c>
      <c r="I1597" s="37">
        <v>43234.923807870371</v>
      </c>
      <c r="J1597" s="41" t="s">
        <v>13114</v>
      </c>
      <c r="K1597" s="28" t="s">
        <v>166</v>
      </c>
      <c r="L1597" s="28" t="s">
        <v>77</v>
      </c>
      <c r="M1597" s="30">
        <v>0</v>
      </c>
      <c r="N1597" s="38" t="s">
        <v>1891</v>
      </c>
      <c r="O1597" s="49" t="s">
        <v>1892</v>
      </c>
    </row>
    <row r="1598" spans="1:15" x14ac:dyDescent="0.2">
      <c r="A1598" s="28" t="s">
        <v>54</v>
      </c>
      <c r="B1598" s="28" t="s">
        <v>7889</v>
      </c>
      <c r="C1598" s="28" t="s">
        <v>60</v>
      </c>
      <c r="D1598" s="28" t="s">
        <v>55</v>
      </c>
      <c r="E1598" s="28" t="s">
        <v>13506</v>
      </c>
      <c r="F1598" s="37">
        <v>43201.08452546296</v>
      </c>
      <c r="G1598" s="37">
        <v>43236</v>
      </c>
      <c r="H1598" s="37">
        <v>43601</v>
      </c>
      <c r="I1598" s="37">
        <v>43222.523715277777</v>
      </c>
      <c r="J1598" s="41" t="s">
        <v>13151</v>
      </c>
      <c r="K1598" s="28" t="s">
        <v>92</v>
      </c>
      <c r="L1598" s="28" t="s">
        <v>77</v>
      </c>
      <c r="M1598" s="30">
        <v>1285.5</v>
      </c>
      <c r="N1598" s="38" t="s">
        <v>174</v>
      </c>
      <c r="O1598" s="49" t="s">
        <v>175</v>
      </c>
    </row>
    <row r="1599" spans="1:15" x14ac:dyDescent="0.2">
      <c r="A1599" s="28" t="s">
        <v>54</v>
      </c>
      <c r="B1599" s="28" t="s">
        <v>7906</v>
      </c>
      <c r="C1599" s="28" t="s">
        <v>60</v>
      </c>
      <c r="D1599" s="28" t="s">
        <v>55</v>
      </c>
      <c r="E1599" s="28" t="s">
        <v>8043</v>
      </c>
      <c r="F1599" s="37">
        <v>43234.624490740738</v>
      </c>
      <c r="G1599" s="37">
        <v>43261</v>
      </c>
      <c r="H1599" s="37">
        <v>43626</v>
      </c>
      <c r="I1599" s="37">
        <v>43235.608611111107</v>
      </c>
      <c r="J1599" s="41" t="s">
        <v>13155</v>
      </c>
      <c r="K1599" s="28" t="s">
        <v>66</v>
      </c>
      <c r="L1599" s="28" t="s">
        <v>77</v>
      </c>
      <c r="M1599" s="30">
        <v>804.54</v>
      </c>
      <c r="N1599" s="38" t="s">
        <v>69</v>
      </c>
      <c r="O1599" s="49" t="s">
        <v>70</v>
      </c>
    </row>
    <row r="1600" spans="1:15" x14ac:dyDescent="0.2">
      <c r="A1600" s="28" t="s">
        <v>54</v>
      </c>
      <c r="B1600" s="28" t="s">
        <v>7883</v>
      </c>
      <c r="C1600" s="28" t="s">
        <v>60</v>
      </c>
      <c r="D1600" s="28" t="s">
        <v>55</v>
      </c>
      <c r="E1600" s="28" t="s">
        <v>13507</v>
      </c>
      <c r="F1600" s="37">
        <v>43215.087222222217</v>
      </c>
      <c r="G1600" s="37">
        <v>43250</v>
      </c>
      <c r="H1600" s="37">
        <v>43615</v>
      </c>
      <c r="I1600" s="37">
        <v>43228.692708333328</v>
      </c>
      <c r="J1600" s="41" t="s">
        <v>13123</v>
      </c>
      <c r="K1600" s="28" t="s">
        <v>92</v>
      </c>
      <c r="L1600" s="28" t="s">
        <v>77</v>
      </c>
      <c r="M1600" s="30">
        <v>443.15</v>
      </c>
      <c r="N1600" s="38" t="s">
        <v>123</v>
      </c>
      <c r="O1600" s="49" t="s">
        <v>124</v>
      </c>
    </row>
    <row r="1601" spans="1:15" x14ac:dyDescent="0.2">
      <c r="A1601" s="28" t="s">
        <v>54</v>
      </c>
      <c r="B1601" s="28" t="s">
        <v>7897</v>
      </c>
      <c r="C1601" s="28" t="s">
        <v>60</v>
      </c>
      <c r="D1601" s="28" t="s">
        <v>55</v>
      </c>
      <c r="E1601" s="28" t="s">
        <v>7934</v>
      </c>
      <c r="F1601" s="37">
        <v>43237.5308912037</v>
      </c>
      <c r="G1601" s="37">
        <v>43220</v>
      </c>
      <c r="H1601" s="37">
        <v>43585</v>
      </c>
      <c r="I1601" s="37">
        <v>43241.601076388884</v>
      </c>
      <c r="J1601" s="41" t="s">
        <v>13140</v>
      </c>
      <c r="K1601" s="28" t="s">
        <v>166</v>
      </c>
      <c r="L1601" s="28" t="s">
        <v>77</v>
      </c>
      <c r="M1601" s="30">
        <v>223.08</v>
      </c>
      <c r="N1601" s="38" t="s">
        <v>1336</v>
      </c>
      <c r="O1601" s="49" t="s">
        <v>1337</v>
      </c>
    </row>
    <row r="1602" spans="1:15" x14ac:dyDescent="0.2">
      <c r="A1602" s="28" t="s">
        <v>54</v>
      </c>
      <c r="B1602" s="28" t="s">
        <v>7887</v>
      </c>
      <c r="C1602" s="28" t="s">
        <v>60</v>
      </c>
      <c r="D1602" s="28" t="s">
        <v>55</v>
      </c>
      <c r="E1602" s="28" t="s">
        <v>7924</v>
      </c>
      <c r="F1602" s="37">
        <v>43238.409282407403</v>
      </c>
      <c r="G1602" s="37">
        <v>43245</v>
      </c>
      <c r="H1602" s="37">
        <v>43610</v>
      </c>
      <c r="I1602" s="37">
        <v>43241.443657407406</v>
      </c>
      <c r="J1602" s="41" t="s">
        <v>13140</v>
      </c>
      <c r="K1602" s="28" t="s">
        <v>66</v>
      </c>
      <c r="L1602" s="28" t="s">
        <v>77</v>
      </c>
      <c r="M1602" s="30">
        <v>1208.17</v>
      </c>
      <c r="N1602" s="38" t="s">
        <v>84</v>
      </c>
      <c r="O1602" s="49" t="s">
        <v>85</v>
      </c>
    </row>
    <row r="1603" spans="1:15" x14ac:dyDescent="0.2">
      <c r="A1603" s="28" t="s">
        <v>54</v>
      </c>
      <c r="B1603" s="28" t="s">
        <v>7885</v>
      </c>
      <c r="C1603" s="28" t="s">
        <v>60</v>
      </c>
      <c r="D1603" s="28" t="s">
        <v>55</v>
      </c>
      <c r="E1603" s="28" t="s">
        <v>13508</v>
      </c>
      <c r="F1603" s="37">
        <v>43213.383935185186</v>
      </c>
      <c r="G1603" s="37">
        <v>43254</v>
      </c>
      <c r="H1603" s="37">
        <v>43619</v>
      </c>
      <c r="I1603" s="37">
        <v>43251.67319444444</v>
      </c>
      <c r="J1603" s="41" t="s">
        <v>13133</v>
      </c>
      <c r="K1603" s="28" t="s">
        <v>66</v>
      </c>
      <c r="L1603" s="28" t="s">
        <v>77</v>
      </c>
      <c r="M1603" s="30">
        <v>2360.21</v>
      </c>
      <c r="N1603" s="38" t="s">
        <v>5159</v>
      </c>
      <c r="O1603" s="49" t="s">
        <v>5160</v>
      </c>
    </row>
    <row r="1604" spans="1:15" ht="25.5" x14ac:dyDescent="0.2">
      <c r="A1604" s="28" t="s">
        <v>54</v>
      </c>
      <c r="B1604" s="28" t="s">
        <v>7906</v>
      </c>
      <c r="C1604" s="28" t="s">
        <v>60</v>
      </c>
      <c r="D1604" s="28" t="s">
        <v>55</v>
      </c>
      <c r="E1604" s="28" t="s">
        <v>8033</v>
      </c>
      <c r="F1604" s="37">
        <v>43222.440266203703</v>
      </c>
      <c r="G1604" s="37">
        <v>43249</v>
      </c>
      <c r="H1604" s="37">
        <v>43614</v>
      </c>
      <c r="I1604" s="37">
        <v>43249.605231481481</v>
      </c>
      <c r="J1604" s="41" t="s">
        <v>13129</v>
      </c>
      <c r="K1604" s="28" t="s">
        <v>92</v>
      </c>
      <c r="L1604" s="28" t="s">
        <v>77</v>
      </c>
      <c r="M1604" s="30">
        <v>2243.4899999999998</v>
      </c>
      <c r="N1604" s="38" t="s">
        <v>156</v>
      </c>
      <c r="O1604" s="49" t="s">
        <v>157</v>
      </c>
    </row>
    <row r="1605" spans="1:15" x14ac:dyDescent="0.2">
      <c r="A1605" s="28" t="s">
        <v>54</v>
      </c>
      <c r="B1605" s="28" t="s">
        <v>7883</v>
      </c>
      <c r="C1605" s="28" t="s">
        <v>60</v>
      </c>
      <c r="D1605" s="28" t="s">
        <v>55</v>
      </c>
      <c r="E1605" s="28" t="s">
        <v>7964</v>
      </c>
      <c r="F1605" s="37">
        <v>43228.581631944442</v>
      </c>
      <c r="G1605" s="37">
        <v>43228</v>
      </c>
      <c r="H1605" s="37">
        <v>43593</v>
      </c>
      <c r="I1605" s="37">
        <v>43228.630729166667</v>
      </c>
      <c r="J1605" s="41" t="s">
        <v>13123</v>
      </c>
      <c r="K1605" s="28" t="s">
        <v>66</v>
      </c>
      <c r="L1605" s="28" t="s">
        <v>77</v>
      </c>
      <c r="M1605" s="30">
        <v>440.29</v>
      </c>
      <c r="N1605" s="38" t="s">
        <v>101</v>
      </c>
      <c r="O1605" s="49" t="s">
        <v>102</v>
      </c>
    </row>
    <row r="1606" spans="1:15" x14ac:dyDescent="0.2">
      <c r="A1606" s="28" t="s">
        <v>54</v>
      </c>
      <c r="B1606" s="28" t="s">
        <v>7883</v>
      </c>
      <c r="C1606" s="28" t="s">
        <v>60</v>
      </c>
      <c r="D1606" s="28" t="s">
        <v>55</v>
      </c>
      <c r="E1606" s="28" t="s">
        <v>7972</v>
      </c>
      <c r="F1606" s="37">
        <v>43244.527615740742</v>
      </c>
      <c r="G1606" s="37">
        <v>43232</v>
      </c>
      <c r="H1606" s="37">
        <v>43597</v>
      </c>
      <c r="I1606" s="37">
        <v>43244.597152777773</v>
      </c>
      <c r="J1606" s="41" t="s">
        <v>13117</v>
      </c>
      <c r="K1606" s="28" t="s">
        <v>166</v>
      </c>
      <c r="L1606" s="28" t="s">
        <v>77</v>
      </c>
      <c r="M1606" s="30">
        <v>-62.35</v>
      </c>
      <c r="N1606" s="38" t="s">
        <v>485</v>
      </c>
      <c r="O1606" s="49" t="s">
        <v>486</v>
      </c>
    </row>
    <row r="1607" spans="1:15" x14ac:dyDescent="0.2">
      <c r="A1607" s="28" t="s">
        <v>54</v>
      </c>
      <c r="B1607" s="28" t="s">
        <v>7887</v>
      </c>
      <c r="C1607" s="28" t="s">
        <v>60</v>
      </c>
      <c r="D1607" s="28" t="s">
        <v>55</v>
      </c>
      <c r="E1607" s="28" t="s">
        <v>8187</v>
      </c>
      <c r="F1607" s="37">
        <v>43251.463969907403</v>
      </c>
      <c r="G1607" s="37">
        <v>42989</v>
      </c>
      <c r="H1607" s="37">
        <v>43354</v>
      </c>
      <c r="I1607" s="37">
        <v>43251.465138888889</v>
      </c>
      <c r="J1607" s="41" t="s">
        <v>13133</v>
      </c>
      <c r="K1607" s="28" t="s">
        <v>166</v>
      </c>
      <c r="L1607" s="28" t="s">
        <v>77</v>
      </c>
      <c r="M1607" s="30">
        <v>318.33999999999997</v>
      </c>
      <c r="N1607" s="38" t="s">
        <v>813</v>
      </c>
      <c r="O1607" s="49" t="s">
        <v>814</v>
      </c>
    </row>
    <row r="1608" spans="1:15" x14ac:dyDescent="0.2">
      <c r="A1608" s="28" t="s">
        <v>54</v>
      </c>
      <c r="B1608" s="28" t="s">
        <v>7883</v>
      </c>
      <c r="C1608" s="28" t="s">
        <v>60</v>
      </c>
      <c r="D1608" s="28" t="s">
        <v>55</v>
      </c>
      <c r="E1608" s="28" t="s">
        <v>7972</v>
      </c>
      <c r="F1608" s="37">
        <v>43235.28056712963</v>
      </c>
      <c r="G1608" s="37">
        <v>43232</v>
      </c>
      <c r="H1608" s="37">
        <v>43597</v>
      </c>
      <c r="I1608" s="37">
        <v>43235.280995370369</v>
      </c>
      <c r="J1608" s="41" t="s">
        <v>13155</v>
      </c>
      <c r="K1608" s="28" t="s">
        <v>166</v>
      </c>
      <c r="L1608" s="28" t="s">
        <v>77</v>
      </c>
      <c r="M1608" s="30">
        <v>34.79</v>
      </c>
      <c r="N1608" s="38" t="s">
        <v>485</v>
      </c>
      <c r="O1608" s="49" t="s">
        <v>486</v>
      </c>
    </row>
    <row r="1609" spans="1:15" x14ac:dyDescent="0.2">
      <c r="A1609" s="28" t="s">
        <v>54</v>
      </c>
      <c r="B1609" s="28" t="s">
        <v>7882</v>
      </c>
      <c r="C1609" s="28" t="s">
        <v>60</v>
      </c>
      <c r="D1609" s="28" t="s">
        <v>55</v>
      </c>
      <c r="E1609" s="28" t="s">
        <v>7960</v>
      </c>
      <c r="F1609" s="37">
        <v>43236.639131944445</v>
      </c>
      <c r="G1609" s="37">
        <v>43268</v>
      </c>
      <c r="H1609" s="37">
        <v>43633</v>
      </c>
      <c r="I1609" s="37">
        <v>43236.641006944439</v>
      </c>
      <c r="J1609" s="41" t="s">
        <v>13120</v>
      </c>
      <c r="K1609" s="28" t="s">
        <v>66</v>
      </c>
      <c r="L1609" s="28" t="s">
        <v>77</v>
      </c>
      <c r="M1609" s="30">
        <v>405.29</v>
      </c>
      <c r="N1609" s="38" t="s">
        <v>87</v>
      </c>
      <c r="O1609" s="49" t="s">
        <v>88</v>
      </c>
    </row>
    <row r="1610" spans="1:15" x14ac:dyDescent="0.2">
      <c r="A1610" s="28" t="s">
        <v>54</v>
      </c>
      <c r="B1610" s="28" t="s">
        <v>8219</v>
      </c>
      <c r="C1610" s="28" t="s">
        <v>61</v>
      </c>
      <c r="D1610" s="28" t="s">
        <v>55</v>
      </c>
      <c r="E1610" s="28" t="s">
        <v>8383</v>
      </c>
      <c r="F1610" s="37">
        <v>43248.562569444446</v>
      </c>
      <c r="G1610" s="37">
        <v>43260</v>
      </c>
      <c r="H1610" s="37">
        <v>43625</v>
      </c>
      <c r="I1610" s="37">
        <v>43248.563680555555</v>
      </c>
      <c r="J1610" s="41" t="s">
        <v>13135</v>
      </c>
      <c r="K1610" s="28" t="s">
        <v>166</v>
      </c>
      <c r="L1610" s="28" t="s">
        <v>77</v>
      </c>
      <c r="M1610" s="30">
        <v>79.91</v>
      </c>
      <c r="N1610" s="38" t="s">
        <v>1223</v>
      </c>
      <c r="O1610" s="49" t="s">
        <v>1224</v>
      </c>
    </row>
    <row r="1611" spans="1:15" x14ac:dyDescent="0.2">
      <c r="A1611" s="28" t="s">
        <v>54</v>
      </c>
      <c r="B1611" s="28" t="s">
        <v>8237</v>
      </c>
      <c r="C1611" s="28" t="s">
        <v>61</v>
      </c>
      <c r="D1611" s="28" t="s">
        <v>55</v>
      </c>
      <c r="E1611" s="28" t="s">
        <v>13509</v>
      </c>
      <c r="F1611" s="37">
        <v>43204.084004629629</v>
      </c>
      <c r="G1611" s="37">
        <v>43239</v>
      </c>
      <c r="H1611" s="37">
        <v>43604</v>
      </c>
      <c r="I1611" s="37">
        <v>43227.745740740742</v>
      </c>
      <c r="J1611" s="41" t="s">
        <v>13125</v>
      </c>
      <c r="K1611" s="28" t="s">
        <v>92</v>
      </c>
      <c r="L1611" s="28" t="s">
        <v>77</v>
      </c>
      <c r="M1611" s="30">
        <v>2342.89</v>
      </c>
      <c r="N1611" s="38" t="s">
        <v>259</v>
      </c>
      <c r="O1611" s="49" t="s">
        <v>260</v>
      </c>
    </row>
    <row r="1612" spans="1:15" x14ac:dyDescent="0.2">
      <c r="A1612" s="28" t="s">
        <v>54</v>
      </c>
      <c r="B1612" s="28" t="s">
        <v>8219</v>
      </c>
      <c r="C1612" s="28" t="s">
        <v>61</v>
      </c>
      <c r="D1612" s="28" t="s">
        <v>55</v>
      </c>
      <c r="E1612" s="28" t="s">
        <v>8227</v>
      </c>
      <c r="F1612" s="37">
        <v>43234.597534722219</v>
      </c>
      <c r="G1612" s="37">
        <v>43238</v>
      </c>
      <c r="H1612" s="37">
        <v>43603</v>
      </c>
      <c r="I1612" s="37">
        <v>43238.543576388889</v>
      </c>
      <c r="J1612" s="41" t="s">
        <v>13144</v>
      </c>
      <c r="K1612" s="28" t="s">
        <v>66</v>
      </c>
      <c r="L1612" s="28" t="s">
        <v>77</v>
      </c>
      <c r="M1612" s="30">
        <v>1448.41</v>
      </c>
      <c r="N1612" s="38" t="s">
        <v>3879</v>
      </c>
      <c r="O1612" s="49" t="s">
        <v>3880</v>
      </c>
    </row>
    <row r="1613" spans="1:15" x14ac:dyDescent="0.2">
      <c r="A1613" s="28" t="s">
        <v>54</v>
      </c>
      <c r="B1613" s="28" t="s">
        <v>8219</v>
      </c>
      <c r="C1613" s="28" t="s">
        <v>61</v>
      </c>
      <c r="D1613" s="28" t="s">
        <v>55</v>
      </c>
      <c r="E1613" s="28" t="s">
        <v>8464</v>
      </c>
      <c r="F1613" s="37">
        <v>43250.395439814813</v>
      </c>
      <c r="G1613" s="37">
        <v>43271</v>
      </c>
      <c r="H1613" s="37">
        <v>43636</v>
      </c>
      <c r="I1613" s="37">
        <v>43250.398587962962</v>
      </c>
      <c r="J1613" s="41" t="s">
        <v>13118</v>
      </c>
      <c r="K1613" s="28" t="s">
        <v>66</v>
      </c>
      <c r="L1613" s="28" t="s">
        <v>77</v>
      </c>
      <c r="M1613" s="30">
        <v>475.61</v>
      </c>
      <c r="N1613" s="38" t="s">
        <v>1221</v>
      </c>
      <c r="O1613" s="49" t="s">
        <v>1222</v>
      </c>
    </row>
    <row r="1614" spans="1:15" ht="25.5" x14ac:dyDescent="0.2">
      <c r="A1614" s="28" t="s">
        <v>54</v>
      </c>
      <c r="B1614" s="28" t="s">
        <v>8219</v>
      </c>
      <c r="C1614" s="28" t="s">
        <v>61</v>
      </c>
      <c r="D1614" s="28" t="s">
        <v>55</v>
      </c>
      <c r="E1614" s="28" t="s">
        <v>8465</v>
      </c>
      <c r="F1614" s="37">
        <v>43222.491759259261</v>
      </c>
      <c r="G1614" s="37">
        <v>43234</v>
      </c>
      <c r="H1614" s="37">
        <v>43599</v>
      </c>
      <c r="I1614" s="37">
        <v>43227.570983796293</v>
      </c>
      <c r="J1614" s="41" t="s">
        <v>13125</v>
      </c>
      <c r="K1614" s="28" t="s">
        <v>66</v>
      </c>
      <c r="L1614" s="28" t="s">
        <v>77</v>
      </c>
      <c r="M1614" s="30">
        <v>3244.35</v>
      </c>
      <c r="N1614" s="38" t="s">
        <v>829</v>
      </c>
      <c r="O1614" s="49" t="s">
        <v>830</v>
      </c>
    </row>
    <row r="1615" spans="1:15" ht="25.5" x14ac:dyDescent="0.2">
      <c r="A1615" s="28" t="s">
        <v>54</v>
      </c>
      <c r="B1615" s="28" t="s">
        <v>8219</v>
      </c>
      <c r="C1615" s="28" t="s">
        <v>61</v>
      </c>
      <c r="D1615" s="28" t="s">
        <v>55</v>
      </c>
      <c r="E1615" s="28" t="s">
        <v>8259</v>
      </c>
      <c r="F1615" s="37">
        <v>43216.090127314812</v>
      </c>
      <c r="G1615" s="37">
        <v>43251</v>
      </c>
      <c r="H1615" s="37">
        <v>43616</v>
      </c>
      <c r="I1615" s="37">
        <v>43221.718715277777</v>
      </c>
      <c r="J1615" s="41" t="s">
        <v>13146</v>
      </c>
      <c r="K1615" s="28" t="s">
        <v>92</v>
      </c>
      <c r="L1615" s="28" t="s">
        <v>77</v>
      </c>
      <c r="M1615" s="30">
        <v>1198.56</v>
      </c>
      <c r="N1615" s="38" t="s">
        <v>481</v>
      </c>
      <c r="O1615" s="49" t="s">
        <v>482</v>
      </c>
    </row>
    <row r="1616" spans="1:15" x14ac:dyDescent="0.2">
      <c r="A1616" s="28" t="s">
        <v>54</v>
      </c>
      <c r="B1616" s="28" t="s">
        <v>8218</v>
      </c>
      <c r="C1616" s="28" t="s">
        <v>61</v>
      </c>
      <c r="D1616" s="28" t="s">
        <v>55</v>
      </c>
      <c r="E1616" s="28" t="s">
        <v>8374</v>
      </c>
      <c r="F1616" s="37">
        <v>43222.647187499999</v>
      </c>
      <c r="G1616" s="37">
        <v>43222</v>
      </c>
      <c r="H1616" s="37">
        <v>43406</v>
      </c>
      <c r="I1616" s="37">
        <v>43222.651342592588</v>
      </c>
      <c r="J1616" s="41" t="s">
        <v>13151</v>
      </c>
      <c r="K1616" s="28" t="s">
        <v>66</v>
      </c>
      <c r="L1616" s="28" t="s">
        <v>77</v>
      </c>
      <c r="M1616" s="30">
        <v>190.59</v>
      </c>
      <c r="N1616" s="38" t="s">
        <v>174</v>
      </c>
      <c r="O1616" s="49" t="s">
        <v>175</v>
      </c>
    </row>
    <row r="1617" spans="1:15" x14ac:dyDescent="0.2">
      <c r="A1617" s="28" t="s">
        <v>54</v>
      </c>
      <c r="B1617" s="28" t="s">
        <v>8219</v>
      </c>
      <c r="C1617" s="28" t="s">
        <v>61</v>
      </c>
      <c r="D1617" s="28" t="s">
        <v>55</v>
      </c>
      <c r="E1617" s="28" t="s">
        <v>8359</v>
      </c>
      <c r="F1617" s="37">
        <v>43229.589525462958</v>
      </c>
      <c r="G1617" s="37">
        <v>43230</v>
      </c>
      <c r="H1617" s="37">
        <v>43595</v>
      </c>
      <c r="I1617" s="37">
        <v>43229.851400462961</v>
      </c>
      <c r="J1617" s="41" t="s">
        <v>13124</v>
      </c>
      <c r="K1617" s="28" t="s">
        <v>66</v>
      </c>
      <c r="L1617" s="28" t="s">
        <v>77</v>
      </c>
      <c r="M1617" s="30">
        <v>916.9</v>
      </c>
      <c r="N1617" s="38" t="s">
        <v>1374</v>
      </c>
      <c r="O1617" s="49" t="s">
        <v>1375</v>
      </c>
    </row>
    <row r="1618" spans="1:15" x14ac:dyDescent="0.2">
      <c r="A1618" s="28" t="s">
        <v>54</v>
      </c>
      <c r="B1618" s="28" t="s">
        <v>8218</v>
      </c>
      <c r="C1618" s="28" t="s">
        <v>61</v>
      </c>
      <c r="D1618" s="28" t="s">
        <v>55</v>
      </c>
      <c r="E1618" s="28" t="s">
        <v>8236</v>
      </c>
      <c r="F1618" s="37">
        <v>43247.091180555552</v>
      </c>
      <c r="G1618" s="37">
        <v>43283</v>
      </c>
      <c r="H1618" s="37">
        <v>43648</v>
      </c>
      <c r="I1618" s="37">
        <v>43248.389768518515</v>
      </c>
      <c r="J1618" s="41" t="s">
        <v>13135</v>
      </c>
      <c r="K1618" s="28" t="s">
        <v>92</v>
      </c>
      <c r="L1618" s="28" t="s">
        <v>77</v>
      </c>
      <c r="M1618" s="30">
        <v>815.85</v>
      </c>
      <c r="N1618" s="38" t="s">
        <v>707</v>
      </c>
      <c r="O1618" s="49" t="s">
        <v>708</v>
      </c>
    </row>
    <row r="1619" spans="1:15" x14ac:dyDescent="0.2">
      <c r="A1619" s="28" t="s">
        <v>54</v>
      </c>
      <c r="B1619" s="28" t="s">
        <v>8283</v>
      </c>
      <c r="C1619" s="28" t="s">
        <v>61</v>
      </c>
      <c r="D1619" s="28" t="s">
        <v>55</v>
      </c>
      <c r="E1619" s="28" t="s">
        <v>13510</v>
      </c>
      <c r="F1619" s="37">
        <v>43218.085277777776</v>
      </c>
      <c r="G1619" s="37">
        <v>43252</v>
      </c>
      <c r="H1619" s="37">
        <v>43617</v>
      </c>
      <c r="I1619" s="37">
        <v>43221.6012037037</v>
      </c>
      <c r="J1619" s="41" t="s">
        <v>13146</v>
      </c>
      <c r="K1619" s="28" t="s">
        <v>92</v>
      </c>
      <c r="L1619" s="28" t="s">
        <v>77</v>
      </c>
      <c r="M1619" s="30">
        <v>1752.64</v>
      </c>
      <c r="N1619" s="38" t="s">
        <v>618</v>
      </c>
      <c r="O1619" s="49" t="s">
        <v>619</v>
      </c>
    </row>
    <row r="1620" spans="1:15" ht="25.5" x14ac:dyDescent="0.2">
      <c r="A1620" s="28" t="s">
        <v>54</v>
      </c>
      <c r="B1620" s="28" t="s">
        <v>8218</v>
      </c>
      <c r="C1620" s="28" t="s">
        <v>61</v>
      </c>
      <c r="D1620" s="28" t="s">
        <v>55</v>
      </c>
      <c r="E1620" s="28" t="s">
        <v>8379</v>
      </c>
      <c r="F1620" s="37">
        <v>43227.612708333334</v>
      </c>
      <c r="G1620" s="37">
        <v>43221</v>
      </c>
      <c r="H1620" s="37">
        <v>43582</v>
      </c>
      <c r="I1620" s="37">
        <v>43229.383530092593</v>
      </c>
      <c r="J1620" s="41" t="s">
        <v>13124</v>
      </c>
      <c r="K1620" s="28" t="s">
        <v>166</v>
      </c>
      <c r="L1620" s="28" t="s">
        <v>77</v>
      </c>
      <c r="M1620" s="30">
        <v>0</v>
      </c>
      <c r="N1620" s="38" t="s">
        <v>2457</v>
      </c>
      <c r="O1620" s="49" t="s">
        <v>2458</v>
      </c>
    </row>
    <row r="1621" spans="1:15" x14ac:dyDescent="0.2">
      <c r="A1621" s="28" t="s">
        <v>54</v>
      </c>
      <c r="B1621" s="28" t="s">
        <v>8219</v>
      </c>
      <c r="C1621" s="28" t="s">
        <v>61</v>
      </c>
      <c r="D1621" s="28" t="s">
        <v>55</v>
      </c>
      <c r="E1621" s="28" t="s">
        <v>8344</v>
      </c>
      <c r="F1621" s="37">
        <v>43229.446747685186</v>
      </c>
      <c r="G1621" s="37">
        <v>43246</v>
      </c>
      <c r="H1621" s="37">
        <v>43611</v>
      </c>
      <c r="I1621" s="37">
        <v>43229.451377314814</v>
      </c>
      <c r="J1621" s="41" t="s">
        <v>13124</v>
      </c>
      <c r="K1621" s="28" t="s">
        <v>66</v>
      </c>
      <c r="L1621" s="28" t="s">
        <v>77</v>
      </c>
      <c r="M1621" s="30">
        <v>393.87</v>
      </c>
      <c r="N1621" s="38" t="s">
        <v>448</v>
      </c>
      <c r="O1621" s="49" t="s">
        <v>449</v>
      </c>
    </row>
    <row r="1622" spans="1:15" ht="25.5" x14ac:dyDescent="0.2">
      <c r="A1622" s="28" t="s">
        <v>54</v>
      </c>
      <c r="B1622" s="28" t="s">
        <v>8219</v>
      </c>
      <c r="C1622" s="28" t="s">
        <v>61</v>
      </c>
      <c r="D1622" s="28" t="s">
        <v>55</v>
      </c>
      <c r="E1622" s="28" t="s">
        <v>8496</v>
      </c>
      <c r="F1622" s="37">
        <v>43235.745740740742</v>
      </c>
      <c r="G1622" s="37">
        <v>43281</v>
      </c>
      <c r="H1622" s="37">
        <v>43646</v>
      </c>
      <c r="I1622" s="37">
        <v>43241.417534722219</v>
      </c>
      <c r="J1622" s="41" t="s">
        <v>13140</v>
      </c>
      <c r="K1622" s="28" t="s">
        <v>92</v>
      </c>
      <c r="L1622" s="28" t="s">
        <v>77</v>
      </c>
      <c r="M1622" s="30">
        <v>1074.52</v>
      </c>
      <c r="N1622" s="38" t="s">
        <v>1218</v>
      </c>
      <c r="O1622" s="49" t="s">
        <v>1219</v>
      </c>
    </row>
    <row r="1623" spans="1:15" ht="25.5" x14ac:dyDescent="0.2">
      <c r="A1623" s="28" t="s">
        <v>54</v>
      </c>
      <c r="B1623" s="28" t="s">
        <v>8218</v>
      </c>
      <c r="C1623" s="28" t="s">
        <v>61</v>
      </c>
      <c r="D1623" s="28" t="s">
        <v>55</v>
      </c>
      <c r="E1623" s="28" t="s">
        <v>8379</v>
      </c>
      <c r="F1623" s="37">
        <v>43194.600254629629</v>
      </c>
      <c r="G1623" s="37">
        <v>43221</v>
      </c>
      <c r="H1623" s="37">
        <v>43582</v>
      </c>
      <c r="I1623" s="37">
        <v>43221.447662037033</v>
      </c>
      <c r="J1623" s="41" t="s">
        <v>13146</v>
      </c>
      <c r="K1623" s="28" t="s">
        <v>66</v>
      </c>
      <c r="L1623" s="28" t="s">
        <v>77</v>
      </c>
      <c r="M1623" s="30">
        <v>4627.47</v>
      </c>
      <c r="N1623" s="38" t="s">
        <v>2457</v>
      </c>
      <c r="O1623" s="49" t="s">
        <v>2458</v>
      </c>
    </row>
    <row r="1624" spans="1:15" ht="25.5" x14ac:dyDescent="0.2">
      <c r="A1624" s="28" t="s">
        <v>54</v>
      </c>
      <c r="B1624" s="28" t="s">
        <v>8219</v>
      </c>
      <c r="C1624" s="28" t="s">
        <v>61</v>
      </c>
      <c r="D1624" s="28" t="s">
        <v>55</v>
      </c>
      <c r="E1624" s="28" t="s">
        <v>8326</v>
      </c>
      <c r="F1624" s="37">
        <v>43242.085081018515</v>
      </c>
      <c r="G1624" s="37">
        <v>43281</v>
      </c>
      <c r="H1624" s="37">
        <v>43646</v>
      </c>
      <c r="I1624" s="37">
        <v>43248.466307870367</v>
      </c>
      <c r="J1624" s="41" t="s">
        <v>13135</v>
      </c>
      <c r="K1624" s="28" t="s">
        <v>92</v>
      </c>
      <c r="L1624" s="28" t="s">
        <v>77</v>
      </c>
      <c r="M1624" s="30">
        <v>3705.59</v>
      </c>
      <c r="N1624" s="38" t="s">
        <v>1328</v>
      </c>
      <c r="O1624" s="49" t="s">
        <v>1329</v>
      </c>
    </row>
    <row r="1625" spans="1:15" x14ac:dyDescent="0.2">
      <c r="A1625" s="28" t="s">
        <v>54</v>
      </c>
      <c r="B1625" s="28" t="s">
        <v>8219</v>
      </c>
      <c r="C1625" s="28" t="s">
        <v>61</v>
      </c>
      <c r="D1625" s="28" t="s">
        <v>55</v>
      </c>
      <c r="E1625" s="28" t="s">
        <v>8384</v>
      </c>
      <c r="F1625" s="37">
        <v>43246.089618055557</v>
      </c>
      <c r="G1625" s="37">
        <v>43282</v>
      </c>
      <c r="H1625" s="37">
        <v>43647</v>
      </c>
      <c r="I1625" s="37">
        <v>43248.515277777777</v>
      </c>
      <c r="J1625" s="41" t="s">
        <v>13135</v>
      </c>
      <c r="K1625" s="28" t="s">
        <v>92</v>
      </c>
      <c r="L1625" s="28" t="s">
        <v>77</v>
      </c>
      <c r="M1625" s="30">
        <v>958.43</v>
      </c>
      <c r="N1625" s="38" t="s">
        <v>110</v>
      </c>
      <c r="O1625" s="49" t="s">
        <v>111</v>
      </c>
    </row>
    <row r="1626" spans="1:15" x14ac:dyDescent="0.2">
      <c r="A1626" s="28" t="s">
        <v>54</v>
      </c>
      <c r="B1626" s="28" t="s">
        <v>8219</v>
      </c>
      <c r="C1626" s="28" t="s">
        <v>61</v>
      </c>
      <c r="D1626" s="28" t="s">
        <v>55</v>
      </c>
      <c r="E1626" s="28" t="s">
        <v>8288</v>
      </c>
      <c r="F1626" s="37">
        <v>43241.636458333334</v>
      </c>
      <c r="G1626" s="37">
        <v>43253</v>
      </c>
      <c r="H1626" s="37">
        <v>43618</v>
      </c>
      <c r="I1626" s="37">
        <v>43241.639884259261</v>
      </c>
      <c r="J1626" s="41" t="s">
        <v>13140</v>
      </c>
      <c r="K1626" s="28" t="s">
        <v>66</v>
      </c>
      <c r="L1626" s="28" t="s">
        <v>77</v>
      </c>
      <c r="M1626" s="30">
        <v>6329.63</v>
      </c>
      <c r="N1626" s="38" t="s">
        <v>1704</v>
      </c>
      <c r="O1626" s="49" t="s">
        <v>1705</v>
      </c>
    </row>
    <row r="1627" spans="1:15" x14ac:dyDescent="0.2">
      <c r="A1627" s="28" t="s">
        <v>54</v>
      </c>
      <c r="B1627" s="28" t="s">
        <v>8237</v>
      </c>
      <c r="C1627" s="28" t="s">
        <v>61</v>
      </c>
      <c r="D1627" s="28" t="s">
        <v>55</v>
      </c>
      <c r="E1627" s="28" t="s">
        <v>8454</v>
      </c>
      <c r="F1627" s="37">
        <v>43235.415983796294</v>
      </c>
      <c r="G1627" s="37">
        <v>43236</v>
      </c>
      <c r="H1627" s="37">
        <v>43601</v>
      </c>
      <c r="I1627" s="37">
        <v>43235.662743055553</v>
      </c>
      <c r="J1627" s="41" t="s">
        <v>13155</v>
      </c>
      <c r="K1627" s="28" t="s">
        <v>66</v>
      </c>
      <c r="L1627" s="28" t="s">
        <v>77</v>
      </c>
      <c r="M1627" s="30">
        <v>698.37</v>
      </c>
      <c r="N1627" s="38" t="s">
        <v>3342</v>
      </c>
      <c r="O1627" s="49" t="s">
        <v>3343</v>
      </c>
    </row>
    <row r="1628" spans="1:15" x14ac:dyDescent="0.2">
      <c r="A1628" s="28" t="s">
        <v>54</v>
      </c>
      <c r="B1628" s="28" t="s">
        <v>8219</v>
      </c>
      <c r="C1628" s="28" t="s">
        <v>61</v>
      </c>
      <c r="D1628" s="28" t="s">
        <v>55</v>
      </c>
      <c r="E1628" s="28" t="s">
        <v>8277</v>
      </c>
      <c r="F1628" s="37">
        <v>43228.452731481477</v>
      </c>
      <c r="G1628" s="37">
        <v>43131</v>
      </c>
      <c r="H1628" s="37">
        <v>43496</v>
      </c>
      <c r="I1628" s="37">
        <v>43228.453425925924</v>
      </c>
      <c r="J1628" s="41" t="s">
        <v>13123</v>
      </c>
      <c r="K1628" s="28" t="s">
        <v>226</v>
      </c>
      <c r="L1628" s="28" t="s">
        <v>77</v>
      </c>
      <c r="M1628" s="30">
        <v>-287.61</v>
      </c>
      <c r="N1628" s="38" t="s">
        <v>507</v>
      </c>
      <c r="O1628" s="49" t="s">
        <v>508</v>
      </c>
    </row>
    <row r="1629" spans="1:15" ht="25.5" x14ac:dyDescent="0.2">
      <c r="A1629" s="28" t="s">
        <v>54</v>
      </c>
      <c r="B1629" s="28" t="s">
        <v>8219</v>
      </c>
      <c r="C1629" s="28" t="s">
        <v>61</v>
      </c>
      <c r="D1629" s="28" t="s">
        <v>55</v>
      </c>
      <c r="E1629" s="28" t="s">
        <v>13511</v>
      </c>
      <c r="F1629" s="37">
        <v>43213.68582175926</v>
      </c>
      <c r="G1629" s="37">
        <v>42998</v>
      </c>
      <c r="H1629" s="37">
        <v>43363</v>
      </c>
      <c r="I1629" s="37">
        <v>43221.461817129624</v>
      </c>
      <c r="J1629" s="41" t="s">
        <v>13146</v>
      </c>
      <c r="K1629" s="28" t="s">
        <v>166</v>
      </c>
      <c r="L1629" s="28" t="s">
        <v>77</v>
      </c>
      <c r="M1629" s="30">
        <v>-188.15</v>
      </c>
      <c r="N1629" s="38" t="s">
        <v>1814</v>
      </c>
      <c r="O1629" s="49" t="s">
        <v>1815</v>
      </c>
    </row>
    <row r="1630" spans="1:15" x14ac:dyDescent="0.2">
      <c r="A1630" s="28" t="s">
        <v>54</v>
      </c>
      <c r="B1630" s="28" t="s">
        <v>8219</v>
      </c>
      <c r="C1630" s="28" t="s">
        <v>61</v>
      </c>
      <c r="D1630" s="28" t="s">
        <v>55</v>
      </c>
      <c r="E1630" s="28" t="s">
        <v>13512</v>
      </c>
      <c r="F1630" s="37">
        <v>43202.083958333329</v>
      </c>
      <c r="G1630" s="37">
        <v>43237</v>
      </c>
      <c r="H1630" s="37">
        <v>43602</v>
      </c>
      <c r="I1630" s="37">
        <v>43227.678136574075</v>
      </c>
      <c r="J1630" s="41" t="s">
        <v>13125</v>
      </c>
      <c r="K1630" s="28" t="s">
        <v>92</v>
      </c>
      <c r="L1630" s="28" t="s">
        <v>77</v>
      </c>
      <c r="M1630" s="30">
        <v>388.94</v>
      </c>
      <c r="N1630" s="38" t="s">
        <v>986</v>
      </c>
      <c r="O1630" s="49" t="s">
        <v>987</v>
      </c>
    </row>
    <row r="1631" spans="1:15" x14ac:dyDescent="0.2">
      <c r="A1631" s="28" t="s">
        <v>54</v>
      </c>
      <c r="B1631" s="28" t="s">
        <v>8223</v>
      </c>
      <c r="C1631" s="28" t="s">
        <v>61</v>
      </c>
      <c r="D1631" s="28" t="s">
        <v>55</v>
      </c>
      <c r="E1631" s="28" t="s">
        <v>8279</v>
      </c>
      <c r="F1631" s="37">
        <v>43230.539560185185</v>
      </c>
      <c r="G1631" s="37">
        <v>43175</v>
      </c>
      <c r="H1631" s="37">
        <v>43540</v>
      </c>
      <c r="I1631" s="37">
        <v>43236.519479166665</v>
      </c>
      <c r="J1631" s="41" t="s">
        <v>13120</v>
      </c>
      <c r="K1631" s="28" t="s">
        <v>226</v>
      </c>
      <c r="L1631" s="28" t="s">
        <v>77</v>
      </c>
      <c r="M1631" s="30">
        <v>-552.03</v>
      </c>
      <c r="N1631" s="38" t="s">
        <v>379</v>
      </c>
      <c r="O1631" s="49" t="s">
        <v>380</v>
      </c>
    </row>
    <row r="1632" spans="1:15" x14ac:dyDescent="0.2">
      <c r="A1632" s="28" t="s">
        <v>54</v>
      </c>
      <c r="B1632" s="28" t="s">
        <v>8219</v>
      </c>
      <c r="C1632" s="28" t="s">
        <v>61</v>
      </c>
      <c r="D1632" s="28" t="s">
        <v>55</v>
      </c>
      <c r="E1632" s="28" t="s">
        <v>8383</v>
      </c>
      <c r="F1632" s="37">
        <v>43229.085925925923</v>
      </c>
      <c r="G1632" s="37">
        <v>43260</v>
      </c>
      <c r="H1632" s="37">
        <v>43625</v>
      </c>
      <c r="I1632" s="37">
        <v>43235.65724537037</v>
      </c>
      <c r="J1632" s="41" t="s">
        <v>13155</v>
      </c>
      <c r="K1632" s="28" t="s">
        <v>92</v>
      </c>
      <c r="L1632" s="28" t="s">
        <v>77</v>
      </c>
      <c r="M1632" s="30">
        <v>853.47</v>
      </c>
      <c r="N1632" s="38" t="s">
        <v>1223</v>
      </c>
      <c r="O1632" s="49" t="s">
        <v>1224</v>
      </c>
    </row>
    <row r="1633" spans="1:15" ht="25.5" x14ac:dyDescent="0.2">
      <c r="A1633" s="28" t="s">
        <v>54</v>
      </c>
      <c r="B1633" s="28" t="s">
        <v>8218</v>
      </c>
      <c r="C1633" s="28" t="s">
        <v>61</v>
      </c>
      <c r="D1633" s="28" t="s">
        <v>55</v>
      </c>
      <c r="E1633" s="28" t="s">
        <v>8379</v>
      </c>
      <c r="F1633" s="37">
        <v>43221.538437499999</v>
      </c>
      <c r="G1633" s="37">
        <v>43221</v>
      </c>
      <c r="H1633" s="37">
        <v>43582</v>
      </c>
      <c r="I1633" s="37">
        <v>43221.916932870372</v>
      </c>
      <c r="J1633" s="41" t="s">
        <v>13146</v>
      </c>
      <c r="K1633" s="28" t="s">
        <v>166</v>
      </c>
      <c r="L1633" s="28" t="s">
        <v>77</v>
      </c>
      <c r="M1633" s="30">
        <v>1851.75</v>
      </c>
      <c r="N1633" s="38" t="s">
        <v>2457</v>
      </c>
      <c r="O1633" s="49" t="s">
        <v>2458</v>
      </c>
    </row>
    <row r="1634" spans="1:15" x14ac:dyDescent="0.2">
      <c r="A1634" s="28" t="s">
        <v>54</v>
      </c>
      <c r="B1634" s="28" t="s">
        <v>8219</v>
      </c>
      <c r="C1634" s="28" t="s">
        <v>61</v>
      </c>
      <c r="D1634" s="28" t="s">
        <v>55</v>
      </c>
      <c r="E1634" s="28" t="s">
        <v>8370</v>
      </c>
      <c r="F1634" s="37">
        <v>43234.495254629626</v>
      </c>
      <c r="G1634" s="37">
        <v>43255</v>
      </c>
      <c r="H1634" s="37">
        <v>43620</v>
      </c>
      <c r="I1634" s="37">
        <v>43248.618726851848</v>
      </c>
      <c r="J1634" s="41" t="s">
        <v>13135</v>
      </c>
      <c r="K1634" s="28" t="s">
        <v>66</v>
      </c>
      <c r="L1634" s="28" t="s">
        <v>77</v>
      </c>
      <c r="M1634" s="30">
        <v>1367.8</v>
      </c>
      <c r="N1634" s="38" t="s">
        <v>84</v>
      </c>
      <c r="O1634" s="49" t="s">
        <v>85</v>
      </c>
    </row>
    <row r="1635" spans="1:15" ht="25.5" x14ac:dyDescent="0.2">
      <c r="A1635" s="28" t="s">
        <v>54</v>
      </c>
      <c r="B1635" s="28" t="s">
        <v>8219</v>
      </c>
      <c r="C1635" s="28" t="s">
        <v>61</v>
      </c>
      <c r="D1635" s="28" t="s">
        <v>55</v>
      </c>
      <c r="E1635" s="28" t="s">
        <v>8282</v>
      </c>
      <c r="F1635" s="37">
        <v>43221.084328703699</v>
      </c>
      <c r="G1635" s="37">
        <v>43256</v>
      </c>
      <c r="H1635" s="37">
        <v>43621</v>
      </c>
      <c r="I1635" s="37">
        <v>43236.66611111111</v>
      </c>
      <c r="J1635" s="41" t="s">
        <v>13120</v>
      </c>
      <c r="K1635" s="28" t="s">
        <v>92</v>
      </c>
      <c r="L1635" s="28" t="s">
        <v>77</v>
      </c>
      <c r="M1635" s="30">
        <v>2177.35</v>
      </c>
      <c r="N1635" s="38" t="s">
        <v>253</v>
      </c>
      <c r="O1635" s="49" t="s">
        <v>254</v>
      </c>
    </row>
    <row r="1636" spans="1:15" ht="25.5" x14ac:dyDescent="0.2">
      <c r="A1636" s="28" t="s">
        <v>54</v>
      </c>
      <c r="B1636" s="28" t="s">
        <v>8215</v>
      </c>
      <c r="C1636" s="28" t="s">
        <v>61</v>
      </c>
      <c r="D1636" s="28" t="s">
        <v>55</v>
      </c>
      <c r="E1636" s="28" t="s">
        <v>8289</v>
      </c>
      <c r="F1636" s="37">
        <v>43229.628020833334</v>
      </c>
      <c r="G1636" s="37">
        <v>43257</v>
      </c>
      <c r="H1636" s="37">
        <v>43622</v>
      </c>
      <c r="I1636" s="37">
        <v>43230.555532407408</v>
      </c>
      <c r="J1636" s="41" t="s">
        <v>13121</v>
      </c>
      <c r="K1636" s="28" t="s">
        <v>66</v>
      </c>
      <c r="L1636" s="28" t="s">
        <v>77</v>
      </c>
      <c r="M1636" s="30">
        <v>1234.73</v>
      </c>
      <c r="N1636" s="38" t="s">
        <v>2457</v>
      </c>
      <c r="O1636" s="49" t="s">
        <v>2458</v>
      </c>
    </row>
    <row r="1637" spans="1:15" x14ac:dyDescent="0.2">
      <c r="A1637" s="28" t="s">
        <v>54</v>
      </c>
      <c r="B1637" s="28" t="s">
        <v>8223</v>
      </c>
      <c r="C1637" s="28" t="s">
        <v>61</v>
      </c>
      <c r="D1637" s="28" t="s">
        <v>55</v>
      </c>
      <c r="E1637" s="28" t="s">
        <v>8463</v>
      </c>
      <c r="F1637" s="37">
        <v>43221.571898148148</v>
      </c>
      <c r="G1637" s="37">
        <v>43069</v>
      </c>
      <c r="H1637" s="37">
        <v>43434</v>
      </c>
      <c r="I1637" s="37">
        <v>43221.57236111111</v>
      </c>
      <c r="J1637" s="41" t="s">
        <v>13146</v>
      </c>
      <c r="K1637" s="28" t="s">
        <v>166</v>
      </c>
      <c r="L1637" s="28" t="s">
        <v>77</v>
      </c>
      <c r="M1637" s="30">
        <v>0</v>
      </c>
      <c r="N1637" s="38" t="s">
        <v>402</v>
      </c>
      <c r="O1637" s="49" t="s">
        <v>403</v>
      </c>
    </row>
    <row r="1638" spans="1:15" x14ac:dyDescent="0.2">
      <c r="A1638" s="28" t="s">
        <v>54</v>
      </c>
      <c r="B1638" s="28" t="s">
        <v>8215</v>
      </c>
      <c r="C1638" s="28" t="s">
        <v>61</v>
      </c>
      <c r="D1638" s="28" t="s">
        <v>55</v>
      </c>
      <c r="E1638" s="28" t="s">
        <v>8285</v>
      </c>
      <c r="F1638" s="37">
        <v>43237.448506944442</v>
      </c>
      <c r="G1638" s="37">
        <v>43237</v>
      </c>
      <c r="H1638" s="37">
        <v>43602</v>
      </c>
      <c r="I1638" s="37">
        <v>43237.450358796297</v>
      </c>
      <c r="J1638" s="41" t="s">
        <v>13119</v>
      </c>
      <c r="K1638" s="28" t="s">
        <v>66</v>
      </c>
      <c r="L1638" s="28" t="s">
        <v>77</v>
      </c>
      <c r="M1638" s="30">
        <v>436.75</v>
      </c>
      <c r="N1638" s="38" t="s">
        <v>69</v>
      </c>
      <c r="O1638" s="49" t="s">
        <v>70</v>
      </c>
    </row>
    <row r="1639" spans="1:15" x14ac:dyDescent="0.2">
      <c r="A1639" s="28" t="s">
        <v>54</v>
      </c>
      <c r="B1639" s="28" t="s">
        <v>8219</v>
      </c>
      <c r="C1639" s="28" t="s">
        <v>61</v>
      </c>
      <c r="D1639" s="28" t="s">
        <v>55</v>
      </c>
      <c r="E1639" s="28" t="s">
        <v>8485</v>
      </c>
      <c r="F1639" s="37">
        <v>43245.649363425924</v>
      </c>
      <c r="G1639" s="37">
        <v>43108</v>
      </c>
      <c r="H1639" s="37">
        <v>43473</v>
      </c>
      <c r="I1639" s="37">
        <v>43245.649918981479</v>
      </c>
      <c r="J1639" s="41" t="s">
        <v>13113</v>
      </c>
      <c r="K1639" s="28" t="s">
        <v>226</v>
      </c>
      <c r="L1639" s="28" t="s">
        <v>77</v>
      </c>
      <c r="M1639" s="30">
        <v>-359.68</v>
      </c>
      <c r="N1639" s="38" t="s">
        <v>305</v>
      </c>
      <c r="O1639" s="49" t="s">
        <v>306</v>
      </c>
    </row>
    <row r="1640" spans="1:15" x14ac:dyDescent="0.2">
      <c r="A1640" s="28" t="s">
        <v>54</v>
      </c>
      <c r="B1640" s="28" t="s">
        <v>8218</v>
      </c>
      <c r="C1640" s="28" t="s">
        <v>61</v>
      </c>
      <c r="D1640" s="28" t="s">
        <v>55</v>
      </c>
      <c r="E1640" s="28" t="s">
        <v>13513</v>
      </c>
      <c r="F1640" s="37">
        <v>43208.469409722224</v>
      </c>
      <c r="G1640" s="37">
        <v>43224</v>
      </c>
      <c r="H1640" s="37">
        <v>43589</v>
      </c>
      <c r="I1640" s="37">
        <v>43224.591527777775</v>
      </c>
      <c r="J1640" s="41" t="s">
        <v>13131</v>
      </c>
      <c r="K1640" s="28" t="s">
        <v>66</v>
      </c>
      <c r="L1640" s="28" t="s">
        <v>77</v>
      </c>
      <c r="M1640" s="30">
        <v>399.32</v>
      </c>
      <c r="N1640" s="38" t="s">
        <v>407</v>
      </c>
      <c r="O1640" s="49" t="s">
        <v>408</v>
      </c>
    </row>
    <row r="1641" spans="1:15" x14ac:dyDescent="0.2">
      <c r="A1641" s="28" t="s">
        <v>54</v>
      </c>
      <c r="B1641" s="28" t="s">
        <v>8218</v>
      </c>
      <c r="C1641" s="28" t="s">
        <v>61</v>
      </c>
      <c r="D1641" s="28" t="s">
        <v>55</v>
      </c>
      <c r="E1641" s="28" t="s">
        <v>8369</v>
      </c>
      <c r="F1641" s="37">
        <v>43227.662685185183</v>
      </c>
      <c r="G1641" s="37">
        <v>43227</v>
      </c>
      <c r="H1641" s="37">
        <v>43592</v>
      </c>
      <c r="I1641" s="37">
        <v>43227.708854166667</v>
      </c>
      <c r="J1641" s="41" t="s">
        <v>13125</v>
      </c>
      <c r="K1641" s="28" t="s">
        <v>66</v>
      </c>
      <c r="L1641" s="28" t="s">
        <v>77</v>
      </c>
      <c r="M1641" s="30">
        <v>548.48</v>
      </c>
      <c r="N1641" s="38" t="s">
        <v>305</v>
      </c>
      <c r="O1641" s="49" t="s">
        <v>306</v>
      </c>
    </row>
    <row r="1642" spans="1:15" ht="25.5" x14ac:dyDescent="0.2">
      <c r="A1642" s="28" t="s">
        <v>54</v>
      </c>
      <c r="B1642" s="28" t="s">
        <v>8219</v>
      </c>
      <c r="C1642" s="28" t="s">
        <v>61</v>
      </c>
      <c r="D1642" s="28" t="s">
        <v>55</v>
      </c>
      <c r="E1642" s="28" t="s">
        <v>8459</v>
      </c>
      <c r="F1642" s="37">
        <v>43243.404537037037</v>
      </c>
      <c r="G1642" s="37">
        <v>43120</v>
      </c>
      <c r="H1642" s="37">
        <v>43485</v>
      </c>
      <c r="I1642" s="37">
        <v>43243.405381944445</v>
      </c>
      <c r="J1642" s="41" t="s">
        <v>13143</v>
      </c>
      <c r="K1642" s="28" t="s">
        <v>226</v>
      </c>
      <c r="L1642" s="28" t="s">
        <v>77</v>
      </c>
      <c r="M1642" s="30">
        <v>-814.15</v>
      </c>
      <c r="N1642" s="38" t="s">
        <v>156</v>
      </c>
      <c r="O1642" s="49" t="s">
        <v>157</v>
      </c>
    </row>
    <row r="1643" spans="1:15" x14ac:dyDescent="0.2">
      <c r="A1643" s="28" t="s">
        <v>54</v>
      </c>
      <c r="B1643" s="28" t="s">
        <v>8663</v>
      </c>
      <c r="C1643" s="28" t="s">
        <v>62</v>
      </c>
      <c r="D1643" s="28" t="s">
        <v>55</v>
      </c>
      <c r="E1643" s="28" t="s">
        <v>8664</v>
      </c>
      <c r="F1643" s="37">
        <v>43235.586226851847</v>
      </c>
      <c r="G1643" s="37">
        <v>42936</v>
      </c>
      <c r="H1643" s="37">
        <v>43301</v>
      </c>
      <c r="I1643" s="37">
        <v>43235.592581018514</v>
      </c>
      <c r="J1643" s="41" t="s">
        <v>13155</v>
      </c>
      <c r="K1643" s="28" t="s">
        <v>166</v>
      </c>
      <c r="L1643" s="28" t="s">
        <v>77</v>
      </c>
      <c r="M1643" s="30">
        <v>64.84</v>
      </c>
      <c r="N1643" s="38" t="s">
        <v>239</v>
      </c>
      <c r="O1643" s="49" t="s">
        <v>240</v>
      </c>
    </row>
    <row r="1644" spans="1:15" x14ac:dyDescent="0.2">
      <c r="A1644" s="28" t="s">
        <v>54</v>
      </c>
      <c r="B1644" s="28" t="s">
        <v>8568</v>
      </c>
      <c r="C1644" s="28" t="s">
        <v>62</v>
      </c>
      <c r="D1644" s="28" t="s">
        <v>55</v>
      </c>
      <c r="E1644" s="28" t="s">
        <v>8569</v>
      </c>
      <c r="F1644" s="37">
        <v>43249.38413194444</v>
      </c>
      <c r="G1644" s="37">
        <v>43267</v>
      </c>
      <c r="H1644" s="37">
        <v>43632</v>
      </c>
      <c r="I1644" s="37">
        <v>43249.403969907406</v>
      </c>
      <c r="J1644" s="41" t="s">
        <v>13129</v>
      </c>
      <c r="K1644" s="28" t="s">
        <v>66</v>
      </c>
      <c r="L1644" s="28" t="s">
        <v>77</v>
      </c>
      <c r="M1644" s="30">
        <v>1199.93</v>
      </c>
      <c r="N1644" s="38" t="s">
        <v>101</v>
      </c>
      <c r="O1644" s="49" t="s">
        <v>102</v>
      </c>
    </row>
    <row r="1645" spans="1:15" x14ac:dyDescent="0.2">
      <c r="A1645" s="28" t="s">
        <v>54</v>
      </c>
      <c r="B1645" s="28" t="s">
        <v>8602</v>
      </c>
      <c r="C1645" s="28" t="s">
        <v>62</v>
      </c>
      <c r="D1645" s="28" t="s">
        <v>55</v>
      </c>
      <c r="E1645" s="28" t="s">
        <v>11206</v>
      </c>
      <c r="F1645" s="37">
        <v>43245.646793981483</v>
      </c>
      <c r="G1645" s="37">
        <v>43251</v>
      </c>
      <c r="H1645" s="37">
        <v>43616</v>
      </c>
      <c r="I1645" s="37">
        <v>43245.659733796296</v>
      </c>
      <c r="J1645" s="41" t="s">
        <v>13113</v>
      </c>
      <c r="K1645" s="28" t="s">
        <v>166</v>
      </c>
      <c r="L1645" s="28" t="s">
        <v>77</v>
      </c>
      <c r="M1645" s="30">
        <v>-22.15</v>
      </c>
      <c r="N1645" s="38" t="s">
        <v>107</v>
      </c>
      <c r="O1645" s="49" t="s">
        <v>108</v>
      </c>
    </row>
    <row r="1646" spans="1:15" ht="25.5" x14ac:dyDescent="0.2">
      <c r="A1646" s="28" t="s">
        <v>54</v>
      </c>
      <c r="B1646" s="28" t="s">
        <v>8669</v>
      </c>
      <c r="C1646" s="28" t="s">
        <v>62</v>
      </c>
      <c r="D1646" s="28" t="s">
        <v>55</v>
      </c>
      <c r="E1646" s="28" t="s">
        <v>11245</v>
      </c>
      <c r="F1646" s="37">
        <v>43223.69804398148</v>
      </c>
      <c r="G1646" s="37">
        <v>43240</v>
      </c>
      <c r="H1646" s="37">
        <v>43605</v>
      </c>
      <c r="I1646" s="37">
        <v>43223.69835648148</v>
      </c>
      <c r="J1646" s="41" t="s">
        <v>13116</v>
      </c>
      <c r="K1646" s="28" t="s">
        <v>166</v>
      </c>
      <c r="L1646" s="28" t="s">
        <v>77</v>
      </c>
      <c r="M1646" s="30">
        <v>0</v>
      </c>
      <c r="N1646" s="38" t="s">
        <v>156</v>
      </c>
      <c r="O1646" s="49" t="s">
        <v>157</v>
      </c>
    </row>
    <row r="1647" spans="1:15" x14ac:dyDescent="0.2">
      <c r="A1647" s="28" t="s">
        <v>54</v>
      </c>
      <c r="B1647" s="28" t="s">
        <v>8951</v>
      </c>
      <c r="C1647" s="28" t="s">
        <v>62</v>
      </c>
      <c r="D1647" s="28" t="s">
        <v>55</v>
      </c>
      <c r="E1647" s="28" t="s">
        <v>9506</v>
      </c>
      <c r="F1647" s="37">
        <v>43223.665902777779</v>
      </c>
      <c r="G1647" s="37">
        <v>43220</v>
      </c>
      <c r="H1647" s="37">
        <v>43585</v>
      </c>
      <c r="I1647" s="37">
        <v>43223.666296296295</v>
      </c>
      <c r="J1647" s="41" t="s">
        <v>13116</v>
      </c>
      <c r="K1647" s="28" t="s">
        <v>226</v>
      </c>
      <c r="L1647" s="28" t="s">
        <v>77</v>
      </c>
      <c r="M1647" s="30">
        <v>-6254.75</v>
      </c>
      <c r="N1647" s="38" t="s">
        <v>392</v>
      </c>
      <c r="O1647" s="49" t="s">
        <v>393</v>
      </c>
    </row>
    <row r="1648" spans="1:15" x14ac:dyDescent="0.2">
      <c r="A1648" s="28" t="s">
        <v>54</v>
      </c>
      <c r="B1648" s="28" t="s">
        <v>8590</v>
      </c>
      <c r="C1648" s="28" t="s">
        <v>62</v>
      </c>
      <c r="D1648" s="28" t="s">
        <v>55</v>
      </c>
      <c r="E1648" s="28" t="s">
        <v>8698</v>
      </c>
      <c r="F1648" s="37">
        <v>43249.70612268518</v>
      </c>
      <c r="G1648" s="37">
        <v>43257</v>
      </c>
      <c r="H1648" s="37">
        <v>43622</v>
      </c>
      <c r="I1648" s="37">
        <v>43249.712488425925</v>
      </c>
      <c r="J1648" s="41" t="s">
        <v>13129</v>
      </c>
      <c r="K1648" s="28" t="s">
        <v>66</v>
      </c>
      <c r="L1648" s="28" t="s">
        <v>77</v>
      </c>
      <c r="M1648" s="30">
        <v>2136.4499999999998</v>
      </c>
      <c r="N1648" s="38" t="s">
        <v>84</v>
      </c>
      <c r="O1648" s="49" t="s">
        <v>85</v>
      </c>
    </row>
    <row r="1649" spans="1:15" ht="25.5" x14ac:dyDescent="0.2">
      <c r="A1649" s="28" t="s">
        <v>54</v>
      </c>
      <c r="B1649" s="28" t="s">
        <v>8602</v>
      </c>
      <c r="C1649" s="28" t="s">
        <v>62</v>
      </c>
      <c r="D1649" s="28" t="s">
        <v>55</v>
      </c>
      <c r="E1649" s="28" t="s">
        <v>11366</v>
      </c>
      <c r="F1649" s="37">
        <v>43227.448460648149</v>
      </c>
      <c r="G1649" s="37">
        <v>43263</v>
      </c>
      <c r="H1649" s="37">
        <v>43631</v>
      </c>
      <c r="I1649" s="37">
        <v>43236.705358796295</v>
      </c>
      <c r="J1649" s="41" t="s">
        <v>13120</v>
      </c>
      <c r="K1649" s="28" t="s">
        <v>66</v>
      </c>
      <c r="L1649" s="28" t="s">
        <v>77</v>
      </c>
      <c r="M1649" s="30">
        <v>2653.12</v>
      </c>
      <c r="N1649" s="38" t="s">
        <v>156</v>
      </c>
      <c r="O1649" s="49" t="s">
        <v>157</v>
      </c>
    </row>
    <row r="1650" spans="1:15" ht="25.5" x14ac:dyDescent="0.2">
      <c r="A1650" s="28" t="s">
        <v>54</v>
      </c>
      <c r="B1650" s="28" t="s">
        <v>8546</v>
      </c>
      <c r="C1650" s="28" t="s">
        <v>62</v>
      </c>
      <c r="D1650" s="28" t="s">
        <v>55</v>
      </c>
      <c r="E1650" s="28" t="s">
        <v>8723</v>
      </c>
      <c r="F1650" s="37">
        <v>43242.400416666664</v>
      </c>
      <c r="G1650" s="37">
        <v>43231</v>
      </c>
      <c r="H1650" s="37">
        <v>43596</v>
      </c>
      <c r="I1650" s="37">
        <v>43242.401365740741</v>
      </c>
      <c r="J1650" s="41" t="s">
        <v>13111</v>
      </c>
      <c r="K1650" s="28" t="s">
        <v>226</v>
      </c>
      <c r="L1650" s="28" t="s">
        <v>77</v>
      </c>
      <c r="M1650" s="30">
        <v>-1733.78</v>
      </c>
      <c r="N1650" s="38" t="s">
        <v>156</v>
      </c>
      <c r="O1650" s="49" t="s">
        <v>157</v>
      </c>
    </row>
    <row r="1651" spans="1:15" ht="25.5" x14ac:dyDescent="0.2">
      <c r="A1651" s="28" t="s">
        <v>54</v>
      </c>
      <c r="B1651" s="28" t="s">
        <v>8557</v>
      </c>
      <c r="C1651" s="28" t="s">
        <v>62</v>
      </c>
      <c r="D1651" s="28" t="s">
        <v>55</v>
      </c>
      <c r="E1651" s="28" t="s">
        <v>10428</v>
      </c>
      <c r="F1651" s="37">
        <v>43229.62976851852</v>
      </c>
      <c r="G1651" s="37">
        <v>43148</v>
      </c>
      <c r="H1651" s="37">
        <v>43513</v>
      </c>
      <c r="I1651" s="37">
        <v>43229.631550925922</v>
      </c>
      <c r="J1651" s="41" t="s">
        <v>13124</v>
      </c>
      <c r="K1651" s="28" t="s">
        <v>226</v>
      </c>
      <c r="L1651" s="28" t="s">
        <v>77</v>
      </c>
      <c r="M1651" s="30">
        <v>-1416.12</v>
      </c>
      <c r="N1651" s="38" t="s">
        <v>763</v>
      </c>
      <c r="O1651" s="49" t="s">
        <v>764</v>
      </c>
    </row>
    <row r="1652" spans="1:15" x14ac:dyDescent="0.2">
      <c r="A1652" s="28" t="s">
        <v>54</v>
      </c>
      <c r="B1652" s="28" t="s">
        <v>8563</v>
      </c>
      <c r="C1652" s="28" t="s">
        <v>62</v>
      </c>
      <c r="D1652" s="28" t="s">
        <v>55</v>
      </c>
      <c r="E1652" s="28" t="s">
        <v>8694</v>
      </c>
      <c r="F1652" s="37">
        <v>43245.520358796297</v>
      </c>
      <c r="G1652" s="37">
        <v>43279</v>
      </c>
      <c r="H1652" s="37">
        <v>43644</v>
      </c>
      <c r="I1652" s="37">
        <v>43245.522048611107</v>
      </c>
      <c r="J1652" s="41" t="s">
        <v>13113</v>
      </c>
      <c r="K1652" s="28" t="s">
        <v>92</v>
      </c>
      <c r="L1652" s="28" t="s">
        <v>77</v>
      </c>
      <c r="M1652" s="30">
        <v>3148.14</v>
      </c>
      <c r="N1652" s="38" t="s">
        <v>176</v>
      </c>
      <c r="O1652" s="49" t="s">
        <v>177</v>
      </c>
    </row>
    <row r="1653" spans="1:15" ht="25.5" x14ac:dyDescent="0.2">
      <c r="A1653" s="28" t="s">
        <v>54</v>
      </c>
      <c r="B1653" s="28" t="s">
        <v>8730</v>
      </c>
      <c r="C1653" s="28" t="s">
        <v>62</v>
      </c>
      <c r="D1653" s="28" t="s">
        <v>55</v>
      </c>
      <c r="E1653" s="28" t="s">
        <v>9507</v>
      </c>
      <c r="F1653" s="37">
        <v>43243.494745370372</v>
      </c>
      <c r="G1653" s="37">
        <v>43252</v>
      </c>
      <c r="H1653" s="37">
        <v>43617</v>
      </c>
      <c r="I1653" s="37">
        <v>43244.564895833333</v>
      </c>
      <c r="J1653" s="41" t="s">
        <v>13117</v>
      </c>
      <c r="K1653" s="28" t="s">
        <v>166</v>
      </c>
      <c r="L1653" s="28" t="s">
        <v>77</v>
      </c>
      <c r="M1653" s="30">
        <v>910.51</v>
      </c>
      <c r="N1653" s="38" t="s">
        <v>481</v>
      </c>
      <c r="O1653" s="49" t="s">
        <v>482</v>
      </c>
    </row>
    <row r="1654" spans="1:15" x14ac:dyDescent="0.2">
      <c r="A1654" s="28" t="s">
        <v>54</v>
      </c>
      <c r="B1654" s="28" t="s">
        <v>8575</v>
      </c>
      <c r="C1654" s="28" t="s">
        <v>62</v>
      </c>
      <c r="D1654" s="28" t="s">
        <v>55</v>
      </c>
      <c r="E1654" s="28" t="s">
        <v>13514</v>
      </c>
      <c r="F1654" s="37">
        <v>43216.623912037037</v>
      </c>
      <c r="G1654" s="37">
        <v>43233</v>
      </c>
      <c r="H1654" s="37">
        <v>43598</v>
      </c>
      <c r="I1654" s="37">
        <v>43228.440405092588</v>
      </c>
      <c r="J1654" s="41" t="s">
        <v>13123</v>
      </c>
      <c r="K1654" s="28" t="s">
        <v>66</v>
      </c>
      <c r="L1654" s="28" t="s">
        <v>77</v>
      </c>
      <c r="M1654" s="30">
        <v>580.23</v>
      </c>
      <c r="N1654" s="38" t="s">
        <v>2329</v>
      </c>
      <c r="O1654" s="49" t="s">
        <v>2330</v>
      </c>
    </row>
    <row r="1655" spans="1:15" ht="25.5" x14ac:dyDescent="0.2">
      <c r="A1655" s="28" t="s">
        <v>54</v>
      </c>
      <c r="B1655" s="28" t="s">
        <v>8712</v>
      </c>
      <c r="C1655" s="28" t="s">
        <v>62</v>
      </c>
      <c r="D1655" s="28" t="s">
        <v>55</v>
      </c>
      <c r="E1655" s="28" t="s">
        <v>9486</v>
      </c>
      <c r="F1655" s="37">
        <v>43242.565937499996</v>
      </c>
      <c r="G1655" s="37">
        <v>43219</v>
      </c>
      <c r="H1655" s="37">
        <v>43584</v>
      </c>
      <c r="I1655" s="37">
        <v>43243.597280092588</v>
      </c>
      <c r="J1655" s="41" t="s">
        <v>13143</v>
      </c>
      <c r="K1655" s="28" t="s">
        <v>166</v>
      </c>
      <c r="L1655" s="28" t="s">
        <v>77</v>
      </c>
      <c r="M1655" s="30">
        <v>525.09</v>
      </c>
      <c r="N1655" s="38" t="s">
        <v>119</v>
      </c>
      <c r="O1655" s="49" t="s">
        <v>120</v>
      </c>
    </row>
    <row r="1656" spans="1:15" ht="25.5" x14ac:dyDescent="0.2">
      <c r="A1656" s="28" t="s">
        <v>54</v>
      </c>
      <c r="B1656" s="28" t="s">
        <v>8671</v>
      </c>
      <c r="C1656" s="28" t="s">
        <v>62</v>
      </c>
      <c r="D1656" s="28" t="s">
        <v>55</v>
      </c>
      <c r="E1656" s="28" t="s">
        <v>10380</v>
      </c>
      <c r="F1656" s="37">
        <v>43248.677604166667</v>
      </c>
      <c r="G1656" s="37">
        <v>43266</v>
      </c>
      <c r="H1656" s="37">
        <v>43631</v>
      </c>
      <c r="I1656" s="37">
        <v>43249.401585648149</v>
      </c>
      <c r="J1656" s="41" t="s">
        <v>13129</v>
      </c>
      <c r="K1656" s="28" t="s">
        <v>66</v>
      </c>
      <c r="L1656" s="28" t="s">
        <v>77</v>
      </c>
      <c r="M1656" s="30">
        <v>1713.22</v>
      </c>
      <c r="N1656" s="38" t="s">
        <v>481</v>
      </c>
      <c r="O1656" s="49" t="s">
        <v>482</v>
      </c>
    </row>
    <row r="1657" spans="1:15" ht="25.5" x14ac:dyDescent="0.2">
      <c r="A1657" s="28" t="s">
        <v>54</v>
      </c>
      <c r="B1657" s="28" t="s">
        <v>8590</v>
      </c>
      <c r="C1657" s="28" t="s">
        <v>62</v>
      </c>
      <c r="D1657" s="28" t="s">
        <v>55</v>
      </c>
      <c r="E1657" s="28" t="s">
        <v>8591</v>
      </c>
      <c r="F1657" s="37">
        <v>43245.714826388888</v>
      </c>
      <c r="G1657" s="37">
        <v>43281</v>
      </c>
      <c r="H1657" s="37">
        <v>43646</v>
      </c>
      <c r="I1657" s="37">
        <v>43249.645127314812</v>
      </c>
      <c r="J1657" s="41" t="s">
        <v>13129</v>
      </c>
      <c r="K1657" s="28" t="s">
        <v>92</v>
      </c>
      <c r="L1657" s="28" t="s">
        <v>77</v>
      </c>
      <c r="M1657" s="30">
        <v>3005.08</v>
      </c>
      <c r="N1657" s="38" t="s">
        <v>156</v>
      </c>
      <c r="O1657" s="49" t="s">
        <v>157</v>
      </c>
    </row>
    <row r="1658" spans="1:15" x14ac:dyDescent="0.2">
      <c r="A1658" s="28" t="s">
        <v>54</v>
      </c>
      <c r="B1658" s="28" t="s">
        <v>8582</v>
      </c>
      <c r="C1658" s="28" t="s">
        <v>62</v>
      </c>
      <c r="D1658" s="28" t="s">
        <v>55</v>
      </c>
      <c r="E1658" s="28" t="s">
        <v>9590</v>
      </c>
      <c r="F1658" s="37">
        <v>43228.085104166668</v>
      </c>
      <c r="G1658" s="37">
        <v>43259</v>
      </c>
      <c r="H1658" s="37">
        <v>43624</v>
      </c>
      <c r="I1658" s="37">
        <v>43245.678761574076</v>
      </c>
      <c r="J1658" s="41" t="s">
        <v>13113</v>
      </c>
      <c r="K1658" s="28" t="s">
        <v>92</v>
      </c>
      <c r="L1658" s="28" t="s">
        <v>77</v>
      </c>
      <c r="M1658" s="30">
        <v>340.23</v>
      </c>
      <c r="N1658" s="38" t="s">
        <v>113</v>
      </c>
      <c r="O1658" s="49" t="s">
        <v>114</v>
      </c>
    </row>
    <row r="1659" spans="1:15" x14ac:dyDescent="0.2">
      <c r="A1659" s="28" t="s">
        <v>54</v>
      </c>
      <c r="B1659" s="28" t="s">
        <v>8580</v>
      </c>
      <c r="C1659" s="28" t="s">
        <v>62</v>
      </c>
      <c r="D1659" s="28" t="s">
        <v>55</v>
      </c>
      <c r="E1659" s="28" t="s">
        <v>10817</v>
      </c>
      <c r="F1659" s="37">
        <v>43216.090277777774</v>
      </c>
      <c r="G1659" s="37">
        <v>43251</v>
      </c>
      <c r="H1659" s="37">
        <v>43616</v>
      </c>
      <c r="I1659" s="37">
        <v>43235.426030092589</v>
      </c>
      <c r="J1659" s="41" t="s">
        <v>13155</v>
      </c>
      <c r="K1659" s="28" t="s">
        <v>92</v>
      </c>
      <c r="L1659" s="28" t="s">
        <v>77</v>
      </c>
      <c r="M1659" s="30">
        <v>1099.3800000000001</v>
      </c>
      <c r="N1659" s="38" t="s">
        <v>1647</v>
      </c>
      <c r="O1659" s="49" t="s">
        <v>1648</v>
      </c>
    </row>
    <row r="1660" spans="1:15" x14ac:dyDescent="0.2">
      <c r="A1660" s="28" t="s">
        <v>54</v>
      </c>
      <c r="B1660" s="28" t="s">
        <v>8580</v>
      </c>
      <c r="C1660" s="28" t="s">
        <v>62</v>
      </c>
      <c r="D1660" s="28" t="s">
        <v>55</v>
      </c>
      <c r="E1660" s="28" t="s">
        <v>11241</v>
      </c>
      <c r="F1660" s="37">
        <v>43238.384305555555</v>
      </c>
      <c r="G1660" s="37">
        <v>43245</v>
      </c>
      <c r="H1660" s="37">
        <v>43610</v>
      </c>
      <c r="I1660" s="37">
        <v>43245.478148148148</v>
      </c>
      <c r="J1660" s="41" t="s">
        <v>13113</v>
      </c>
      <c r="K1660" s="28" t="s">
        <v>66</v>
      </c>
      <c r="L1660" s="28" t="s">
        <v>77</v>
      </c>
      <c r="M1660" s="30">
        <v>988.86</v>
      </c>
      <c r="N1660" s="38" t="s">
        <v>110</v>
      </c>
      <c r="O1660" s="49" t="s">
        <v>111</v>
      </c>
    </row>
    <row r="1661" spans="1:15" x14ac:dyDescent="0.2">
      <c r="A1661" s="28" t="s">
        <v>54</v>
      </c>
      <c r="B1661" s="28" t="s">
        <v>8582</v>
      </c>
      <c r="C1661" s="28" t="s">
        <v>62</v>
      </c>
      <c r="D1661" s="28" t="s">
        <v>55</v>
      </c>
      <c r="E1661" s="28" t="s">
        <v>8583</v>
      </c>
      <c r="F1661" s="37">
        <v>43245.733668981477</v>
      </c>
      <c r="G1661" s="37">
        <v>43260</v>
      </c>
      <c r="H1661" s="37">
        <v>43625</v>
      </c>
      <c r="I1661" s="37">
        <v>43245.734571759254</v>
      </c>
      <c r="J1661" s="41" t="s">
        <v>13113</v>
      </c>
      <c r="K1661" s="28" t="s">
        <v>66</v>
      </c>
      <c r="L1661" s="28" t="s">
        <v>77</v>
      </c>
      <c r="M1661" s="30">
        <v>366.86</v>
      </c>
      <c r="N1661" s="38" t="s">
        <v>69</v>
      </c>
      <c r="O1661" s="49" t="s">
        <v>70</v>
      </c>
    </row>
    <row r="1662" spans="1:15" x14ac:dyDescent="0.2">
      <c r="A1662" s="28" t="s">
        <v>54</v>
      </c>
      <c r="B1662" s="28" t="s">
        <v>8557</v>
      </c>
      <c r="C1662" s="28" t="s">
        <v>62</v>
      </c>
      <c r="D1662" s="28" t="s">
        <v>55</v>
      </c>
      <c r="E1662" s="28" t="s">
        <v>10900</v>
      </c>
      <c r="F1662" s="37">
        <v>43219.085925925923</v>
      </c>
      <c r="G1662" s="37">
        <v>43252</v>
      </c>
      <c r="H1662" s="37">
        <v>43617</v>
      </c>
      <c r="I1662" s="37">
        <v>43234.590023148143</v>
      </c>
      <c r="J1662" s="41" t="s">
        <v>13114</v>
      </c>
      <c r="K1662" s="28" t="s">
        <v>92</v>
      </c>
      <c r="L1662" s="28" t="s">
        <v>77</v>
      </c>
      <c r="M1662" s="30">
        <v>2479.23</v>
      </c>
      <c r="N1662" s="38" t="s">
        <v>416</v>
      </c>
      <c r="O1662" s="49" t="s">
        <v>417</v>
      </c>
    </row>
    <row r="1663" spans="1:15" x14ac:dyDescent="0.2">
      <c r="A1663" s="28" t="s">
        <v>54</v>
      </c>
      <c r="B1663" s="28" t="s">
        <v>8557</v>
      </c>
      <c r="C1663" s="28" t="s">
        <v>62</v>
      </c>
      <c r="D1663" s="28" t="s">
        <v>55</v>
      </c>
      <c r="E1663" s="28" t="s">
        <v>9516</v>
      </c>
      <c r="F1663" s="37">
        <v>43234.72075231481</v>
      </c>
      <c r="G1663" s="37">
        <v>42964</v>
      </c>
      <c r="H1663" s="37">
        <v>43329</v>
      </c>
      <c r="I1663" s="37">
        <v>43234.721145833333</v>
      </c>
      <c r="J1663" s="41" t="s">
        <v>13114</v>
      </c>
      <c r="K1663" s="28" t="s">
        <v>226</v>
      </c>
      <c r="L1663" s="28" t="s">
        <v>77</v>
      </c>
      <c r="M1663" s="30">
        <v>-96.45</v>
      </c>
      <c r="N1663" s="38" t="s">
        <v>110</v>
      </c>
      <c r="O1663" s="49" t="s">
        <v>111</v>
      </c>
    </row>
    <row r="1664" spans="1:15" x14ac:dyDescent="0.2">
      <c r="A1664" s="28" t="s">
        <v>54</v>
      </c>
      <c r="B1664" s="28" t="s">
        <v>8580</v>
      </c>
      <c r="C1664" s="28" t="s">
        <v>62</v>
      </c>
      <c r="D1664" s="28" t="s">
        <v>55</v>
      </c>
      <c r="E1664" s="28" t="s">
        <v>13515</v>
      </c>
      <c r="F1664" s="37">
        <v>43160.397962962961</v>
      </c>
      <c r="G1664" s="37">
        <v>43248</v>
      </c>
      <c r="H1664" s="37">
        <v>43613</v>
      </c>
      <c r="I1664" s="37">
        <v>43248.531979166662</v>
      </c>
      <c r="J1664" s="41" t="s">
        <v>13135</v>
      </c>
      <c r="K1664" s="28" t="s">
        <v>66</v>
      </c>
      <c r="L1664" s="28" t="s">
        <v>77</v>
      </c>
      <c r="M1664" s="30">
        <v>522.36</v>
      </c>
      <c r="N1664" s="38" t="s">
        <v>1787</v>
      </c>
      <c r="O1664" s="49" t="s">
        <v>1788</v>
      </c>
    </row>
    <row r="1665" spans="1:15" x14ac:dyDescent="0.2">
      <c r="A1665" s="28" t="s">
        <v>54</v>
      </c>
      <c r="B1665" s="28" t="s">
        <v>8557</v>
      </c>
      <c r="C1665" s="28" t="s">
        <v>62</v>
      </c>
      <c r="D1665" s="28" t="s">
        <v>55</v>
      </c>
      <c r="E1665" s="28" t="s">
        <v>9505</v>
      </c>
      <c r="F1665" s="37">
        <v>43221.590601851851</v>
      </c>
      <c r="G1665" s="37">
        <v>43221</v>
      </c>
      <c r="H1665" s="37">
        <v>43586</v>
      </c>
      <c r="I1665" s="37">
        <v>43221.623310185183</v>
      </c>
      <c r="J1665" s="41" t="s">
        <v>13146</v>
      </c>
      <c r="K1665" s="28" t="s">
        <v>66</v>
      </c>
      <c r="L1665" s="28" t="s">
        <v>77</v>
      </c>
      <c r="M1665" s="30">
        <v>1769.77</v>
      </c>
      <c r="N1665" s="38" t="s">
        <v>113</v>
      </c>
      <c r="O1665" s="49" t="s">
        <v>114</v>
      </c>
    </row>
    <row r="1666" spans="1:15" x14ac:dyDescent="0.2">
      <c r="A1666" s="28" t="s">
        <v>54</v>
      </c>
      <c r="B1666" s="28" t="s">
        <v>8605</v>
      </c>
      <c r="C1666" s="28" t="s">
        <v>62</v>
      </c>
      <c r="D1666" s="28" t="s">
        <v>55</v>
      </c>
      <c r="E1666" s="28" t="s">
        <v>13516</v>
      </c>
      <c r="F1666" s="37">
        <v>43219.086168981477</v>
      </c>
      <c r="G1666" s="37">
        <v>43254</v>
      </c>
      <c r="H1666" s="37">
        <v>43619</v>
      </c>
      <c r="I1666" s="37">
        <v>43242.473321759258</v>
      </c>
      <c r="J1666" s="41" t="s">
        <v>13111</v>
      </c>
      <c r="K1666" s="28" t="s">
        <v>92</v>
      </c>
      <c r="L1666" s="28" t="s">
        <v>77</v>
      </c>
      <c r="M1666" s="30">
        <v>2583.52</v>
      </c>
      <c r="N1666" s="38" t="s">
        <v>673</v>
      </c>
      <c r="O1666" s="49" t="s">
        <v>674</v>
      </c>
    </row>
    <row r="1667" spans="1:15" x14ac:dyDescent="0.2">
      <c r="A1667" s="28" t="s">
        <v>54</v>
      </c>
      <c r="B1667" s="28" t="s">
        <v>8578</v>
      </c>
      <c r="C1667" s="28" t="s">
        <v>62</v>
      </c>
      <c r="D1667" s="28" t="s">
        <v>55</v>
      </c>
      <c r="E1667" s="28" t="s">
        <v>10444</v>
      </c>
      <c r="F1667" s="37">
        <v>43229.085821759254</v>
      </c>
      <c r="G1667" s="37">
        <v>43264</v>
      </c>
      <c r="H1667" s="37">
        <v>43629</v>
      </c>
      <c r="I1667" s="37">
        <v>43234.580914351849</v>
      </c>
      <c r="J1667" s="41" t="s">
        <v>13114</v>
      </c>
      <c r="K1667" s="28" t="s">
        <v>92</v>
      </c>
      <c r="L1667" s="28" t="s">
        <v>77</v>
      </c>
      <c r="M1667" s="30">
        <v>383.47</v>
      </c>
      <c r="N1667" s="38" t="s">
        <v>144</v>
      </c>
      <c r="O1667" s="49" t="s">
        <v>145</v>
      </c>
    </row>
    <row r="1668" spans="1:15" x14ac:dyDescent="0.2">
      <c r="A1668" s="28" t="s">
        <v>54</v>
      </c>
      <c r="B1668" s="28" t="s">
        <v>8663</v>
      </c>
      <c r="C1668" s="28" t="s">
        <v>62</v>
      </c>
      <c r="D1668" s="28" t="s">
        <v>55</v>
      </c>
      <c r="E1668" s="28" t="s">
        <v>10412</v>
      </c>
      <c r="F1668" s="37">
        <v>43230.526967592588</v>
      </c>
      <c r="G1668" s="37">
        <v>43251</v>
      </c>
      <c r="H1668" s="37">
        <v>43616</v>
      </c>
      <c r="I1668" s="37">
        <v>43237.440798611111</v>
      </c>
      <c r="J1668" s="41" t="s">
        <v>13119</v>
      </c>
      <c r="K1668" s="28" t="s">
        <v>66</v>
      </c>
      <c r="L1668" s="28" t="s">
        <v>77</v>
      </c>
      <c r="M1668" s="30">
        <v>2218.09</v>
      </c>
      <c r="N1668" s="38" t="s">
        <v>10413</v>
      </c>
      <c r="O1668" s="49" t="s">
        <v>10414</v>
      </c>
    </row>
    <row r="1669" spans="1:15" ht="25.5" x14ac:dyDescent="0.2">
      <c r="A1669" s="28" t="s">
        <v>54</v>
      </c>
      <c r="B1669" s="28" t="s">
        <v>8688</v>
      </c>
      <c r="C1669" s="28" t="s">
        <v>62</v>
      </c>
      <c r="D1669" s="28" t="s">
        <v>55</v>
      </c>
      <c r="E1669" s="28" t="s">
        <v>9597</v>
      </c>
      <c r="F1669" s="37">
        <v>43231.359456018516</v>
      </c>
      <c r="G1669" s="37">
        <v>43207</v>
      </c>
      <c r="H1669" s="37">
        <v>43572</v>
      </c>
      <c r="I1669" s="37">
        <v>43236.378368055557</v>
      </c>
      <c r="J1669" s="41" t="s">
        <v>13120</v>
      </c>
      <c r="K1669" s="28" t="s">
        <v>226</v>
      </c>
      <c r="L1669" s="28" t="s">
        <v>77</v>
      </c>
      <c r="M1669" s="30">
        <v>-2262.63</v>
      </c>
      <c r="N1669" s="38" t="s">
        <v>523</v>
      </c>
      <c r="O1669" s="49" t="s">
        <v>524</v>
      </c>
    </row>
    <row r="1670" spans="1:15" x14ac:dyDescent="0.2">
      <c r="A1670" s="28" t="s">
        <v>54</v>
      </c>
      <c r="B1670" s="28" t="s">
        <v>8800</v>
      </c>
      <c r="C1670" s="28" t="s">
        <v>62</v>
      </c>
      <c r="D1670" s="28" t="s">
        <v>55</v>
      </c>
      <c r="E1670" s="28" t="s">
        <v>11213</v>
      </c>
      <c r="F1670" s="37">
        <v>43237.385902777773</v>
      </c>
      <c r="G1670" s="37">
        <v>43253</v>
      </c>
      <c r="H1670" s="37">
        <v>43618</v>
      </c>
      <c r="I1670" s="37">
        <v>43237.391770833332</v>
      </c>
      <c r="J1670" s="41" t="s">
        <v>13119</v>
      </c>
      <c r="K1670" s="28" t="s">
        <v>66</v>
      </c>
      <c r="L1670" s="28" t="s">
        <v>77</v>
      </c>
      <c r="M1670" s="30">
        <v>1327.6</v>
      </c>
      <c r="N1670" s="38" t="s">
        <v>144</v>
      </c>
      <c r="O1670" s="49" t="s">
        <v>145</v>
      </c>
    </row>
    <row r="1671" spans="1:15" x14ac:dyDescent="0.2">
      <c r="A1671" s="28" t="s">
        <v>54</v>
      </c>
      <c r="B1671" s="28" t="s">
        <v>9046</v>
      </c>
      <c r="C1671" s="28" t="s">
        <v>62</v>
      </c>
      <c r="D1671" s="28" t="s">
        <v>55</v>
      </c>
      <c r="E1671" s="28" t="s">
        <v>9600</v>
      </c>
      <c r="F1671" s="37">
        <v>43222.639120370368</v>
      </c>
      <c r="G1671" s="37">
        <v>43221</v>
      </c>
      <c r="H1671" s="37">
        <v>43586</v>
      </c>
      <c r="I1671" s="37">
        <v>43222.639907407407</v>
      </c>
      <c r="J1671" s="41" t="s">
        <v>13151</v>
      </c>
      <c r="K1671" s="28" t="s">
        <v>166</v>
      </c>
      <c r="L1671" s="28" t="s">
        <v>77</v>
      </c>
      <c r="M1671" s="30">
        <v>0</v>
      </c>
      <c r="N1671" s="38" t="s">
        <v>113</v>
      </c>
      <c r="O1671" s="49" t="s">
        <v>114</v>
      </c>
    </row>
    <row r="1672" spans="1:15" x14ac:dyDescent="0.2">
      <c r="A1672" s="28" t="s">
        <v>54</v>
      </c>
      <c r="B1672" s="28" t="s">
        <v>8557</v>
      </c>
      <c r="C1672" s="28" t="s">
        <v>62</v>
      </c>
      <c r="D1672" s="28" t="s">
        <v>55</v>
      </c>
      <c r="E1672" s="28" t="s">
        <v>8724</v>
      </c>
      <c r="F1672" s="37">
        <v>43234.370289351849</v>
      </c>
      <c r="G1672" s="37">
        <v>43168</v>
      </c>
      <c r="H1672" s="37">
        <v>43533</v>
      </c>
      <c r="I1672" s="37">
        <v>43234.371817129628</v>
      </c>
      <c r="J1672" s="41" t="s">
        <v>13114</v>
      </c>
      <c r="K1672" s="28" t="s">
        <v>226</v>
      </c>
      <c r="L1672" s="28" t="s">
        <v>77</v>
      </c>
      <c r="M1672" s="30">
        <v>-362.59</v>
      </c>
      <c r="N1672" s="38" t="s">
        <v>693</v>
      </c>
      <c r="O1672" s="49" t="s">
        <v>694</v>
      </c>
    </row>
    <row r="1673" spans="1:15" x14ac:dyDescent="0.2">
      <c r="A1673" s="28" t="s">
        <v>54</v>
      </c>
      <c r="B1673" s="28" t="s">
        <v>8539</v>
      </c>
      <c r="C1673" s="28" t="s">
        <v>62</v>
      </c>
      <c r="D1673" s="28" t="s">
        <v>55</v>
      </c>
      <c r="E1673" s="28" t="s">
        <v>8741</v>
      </c>
      <c r="F1673" s="37">
        <v>43249.661504629628</v>
      </c>
      <c r="G1673" s="37">
        <v>43127</v>
      </c>
      <c r="H1673" s="37">
        <v>43492</v>
      </c>
      <c r="I1673" s="37">
        <v>43249.662175925921</v>
      </c>
      <c r="J1673" s="41" t="s">
        <v>13129</v>
      </c>
      <c r="K1673" s="28" t="s">
        <v>226</v>
      </c>
      <c r="L1673" s="28" t="s">
        <v>77</v>
      </c>
      <c r="M1673" s="30">
        <v>-377.44</v>
      </c>
      <c r="N1673" s="38" t="s">
        <v>125</v>
      </c>
      <c r="O1673" s="49" t="s">
        <v>126</v>
      </c>
    </row>
    <row r="1674" spans="1:15" x14ac:dyDescent="0.2">
      <c r="A1674" s="28" t="s">
        <v>54</v>
      </c>
      <c r="B1674" s="28" t="s">
        <v>8578</v>
      </c>
      <c r="C1674" s="28" t="s">
        <v>62</v>
      </c>
      <c r="D1674" s="28" t="s">
        <v>55</v>
      </c>
      <c r="E1674" s="28" t="s">
        <v>11326</v>
      </c>
      <c r="F1674" s="37">
        <v>43245.664467592593</v>
      </c>
      <c r="G1674" s="37">
        <v>43275</v>
      </c>
      <c r="H1674" s="37">
        <v>43640</v>
      </c>
      <c r="I1674" s="37">
        <v>43249.463541666664</v>
      </c>
      <c r="J1674" s="41" t="s">
        <v>13129</v>
      </c>
      <c r="K1674" s="28" t="s">
        <v>92</v>
      </c>
      <c r="L1674" s="28" t="s">
        <v>77</v>
      </c>
      <c r="M1674" s="30">
        <v>2658.04</v>
      </c>
      <c r="N1674" s="38" t="s">
        <v>90</v>
      </c>
      <c r="O1674" s="49" t="s">
        <v>91</v>
      </c>
    </row>
    <row r="1675" spans="1:15" x14ac:dyDescent="0.2">
      <c r="A1675" s="28" t="s">
        <v>54</v>
      </c>
      <c r="B1675" s="28" t="s">
        <v>8582</v>
      </c>
      <c r="C1675" s="28" t="s">
        <v>62</v>
      </c>
      <c r="D1675" s="28" t="s">
        <v>55</v>
      </c>
      <c r="E1675" s="28" t="s">
        <v>8997</v>
      </c>
      <c r="F1675" s="37">
        <v>43245.597986111112</v>
      </c>
      <c r="G1675" s="37">
        <v>43273</v>
      </c>
      <c r="H1675" s="37">
        <v>43638</v>
      </c>
      <c r="I1675" s="37">
        <v>43249.62395833333</v>
      </c>
      <c r="J1675" s="41" t="s">
        <v>13129</v>
      </c>
      <c r="K1675" s="28" t="s">
        <v>92</v>
      </c>
      <c r="L1675" s="28" t="s">
        <v>77</v>
      </c>
      <c r="M1675" s="30">
        <v>1814.39</v>
      </c>
      <c r="N1675" s="38" t="s">
        <v>296</v>
      </c>
      <c r="O1675" s="49" t="s">
        <v>297</v>
      </c>
    </row>
    <row r="1676" spans="1:15" x14ac:dyDescent="0.2">
      <c r="A1676" s="28" t="s">
        <v>54</v>
      </c>
      <c r="B1676" s="28" t="s">
        <v>8712</v>
      </c>
      <c r="C1676" s="28" t="s">
        <v>62</v>
      </c>
      <c r="D1676" s="28" t="s">
        <v>55</v>
      </c>
      <c r="E1676" s="28" t="s">
        <v>11275</v>
      </c>
      <c r="F1676" s="37">
        <v>43224.584791666668</v>
      </c>
      <c r="G1676" s="37">
        <v>43206</v>
      </c>
      <c r="H1676" s="37">
        <v>43571</v>
      </c>
      <c r="I1676" s="37">
        <v>43228.640925925924</v>
      </c>
      <c r="J1676" s="41" t="s">
        <v>13123</v>
      </c>
      <c r="K1676" s="28" t="s">
        <v>166</v>
      </c>
      <c r="L1676" s="28" t="s">
        <v>77</v>
      </c>
      <c r="M1676" s="30">
        <v>-66.47</v>
      </c>
      <c r="N1676" s="38" t="s">
        <v>239</v>
      </c>
      <c r="O1676" s="49" t="s">
        <v>240</v>
      </c>
    </row>
    <row r="1677" spans="1:15" ht="25.5" x14ac:dyDescent="0.2">
      <c r="A1677" s="28" t="s">
        <v>54</v>
      </c>
      <c r="B1677" s="28" t="s">
        <v>8669</v>
      </c>
      <c r="C1677" s="28" t="s">
        <v>62</v>
      </c>
      <c r="D1677" s="28" t="s">
        <v>55</v>
      </c>
      <c r="E1677" s="28" t="s">
        <v>11245</v>
      </c>
      <c r="F1677" s="37">
        <v>43209.084467592591</v>
      </c>
      <c r="G1677" s="37">
        <v>43240</v>
      </c>
      <c r="H1677" s="37">
        <v>43605</v>
      </c>
      <c r="I1677" s="37">
        <v>43221.617719907408</v>
      </c>
      <c r="J1677" s="41" t="s">
        <v>13146</v>
      </c>
      <c r="K1677" s="28" t="s">
        <v>92</v>
      </c>
      <c r="L1677" s="28" t="s">
        <v>77</v>
      </c>
      <c r="M1677" s="30">
        <v>2035.29</v>
      </c>
      <c r="N1677" s="38" t="s">
        <v>156</v>
      </c>
      <c r="O1677" s="49" t="s">
        <v>157</v>
      </c>
    </row>
    <row r="1678" spans="1:15" ht="25.5" x14ac:dyDescent="0.2">
      <c r="A1678" s="28" t="s">
        <v>54</v>
      </c>
      <c r="B1678" s="28" t="s">
        <v>8669</v>
      </c>
      <c r="C1678" s="28" t="s">
        <v>62</v>
      </c>
      <c r="D1678" s="28" t="s">
        <v>55</v>
      </c>
      <c r="E1678" s="28" t="s">
        <v>8670</v>
      </c>
      <c r="F1678" s="37">
        <v>43251.702939814815</v>
      </c>
      <c r="G1678" s="37">
        <v>42938</v>
      </c>
      <c r="H1678" s="37">
        <v>43303</v>
      </c>
      <c r="I1678" s="37">
        <v>43251.70349537037</v>
      </c>
      <c r="J1678" s="41" t="s">
        <v>13133</v>
      </c>
      <c r="K1678" s="28" t="s">
        <v>166</v>
      </c>
      <c r="L1678" s="28" t="s">
        <v>77</v>
      </c>
      <c r="M1678" s="30">
        <v>0</v>
      </c>
      <c r="N1678" s="38" t="s">
        <v>156</v>
      </c>
      <c r="O1678" s="49" t="s">
        <v>157</v>
      </c>
    </row>
    <row r="1679" spans="1:15" x14ac:dyDescent="0.2">
      <c r="A1679" s="28" t="s">
        <v>54</v>
      </c>
      <c r="B1679" s="28" t="s">
        <v>8553</v>
      </c>
      <c r="C1679" s="28" t="s">
        <v>62</v>
      </c>
      <c r="D1679" s="28" t="s">
        <v>55</v>
      </c>
      <c r="E1679" s="28" t="s">
        <v>10522</v>
      </c>
      <c r="F1679" s="37">
        <v>43236.484768518516</v>
      </c>
      <c r="G1679" s="37">
        <v>43020</v>
      </c>
      <c r="H1679" s="37">
        <v>43385</v>
      </c>
      <c r="I1679" s="37">
        <v>43236.717372685183</v>
      </c>
      <c r="J1679" s="41" t="s">
        <v>13120</v>
      </c>
      <c r="K1679" s="28" t="s">
        <v>226</v>
      </c>
      <c r="L1679" s="28" t="s">
        <v>77</v>
      </c>
      <c r="M1679" s="30">
        <v>-3624.54</v>
      </c>
      <c r="N1679" s="38" t="s">
        <v>1160</v>
      </c>
      <c r="O1679" s="49" t="s">
        <v>1161</v>
      </c>
    </row>
    <row r="1680" spans="1:15" ht="25.5" x14ac:dyDescent="0.2">
      <c r="A1680" s="28" t="s">
        <v>54</v>
      </c>
      <c r="B1680" s="28" t="s">
        <v>8602</v>
      </c>
      <c r="C1680" s="28" t="s">
        <v>62</v>
      </c>
      <c r="D1680" s="28" t="s">
        <v>55</v>
      </c>
      <c r="E1680" s="28" t="s">
        <v>8680</v>
      </c>
      <c r="F1680" s="37">
        <v>43221.493009259255</v>
      </c>
      <c r="G1680" s="37">
        <v>43197</v>
      </c>
      <c r="H1680" s="37">
        <v>43562</v>
      </c>
      <c r="I1680" s="37">
        <v>43221.494525462964</v>
      </c>
      <c r="J1680" s="41" t="s">
        <v>13146</v>
      </c>
      <c r="K1680" s="28" t="s">
        <v>166</v>
      </c>
      <c r="L1680" s="28" t="s">
        <v>77</v>
      </c>
      <c r="M1680" s="30">
        <v>0</v>
      </c>
      <c r="N1680" s="38" t="s">
        <v>1881</v>
      </c>
      <c r="O1680" s="49" t="s">
        <v>1882</v>
      </c>
    </row>
    <row r="1681" spans="1:15" x14ac:dyDescent="0.2">
      <c r="A1681" s="28" t="s">
        <v>54</v>
      </c>
      <c r="B1681" s="28" t="s">
        <v>8557</v>
      </c>
      <c r="C1681" s="28" t="s">
        <v>62</v>
      </c>
      <c r="D1681" s="28" t="s">
        <v>55</v>
      </c>
      <c r="E1681" s="28" t="s">
        <v>8644</v>
      </c>
      <c r="F1681" s="37">
        <v>43222.435601851852</v>
      </c>
      <c r="G1681" s="37">
        <v>42908</v>
      </c>
      <c r="H1681" s="37">
        <v>43273</v>
      </c>
      <c r="I1681" s="37">
        <v>43222.446469907409</v>
      </c>
      <c r="J1681" s="41" t="s">
        <v>13151</v>
      </c>
      <c r="K1681" s="28" t="s">
        <v>166</v>
      </c>
      <c r="L1681" s="28" t="s">
        <v>77</v>
      </c>
      <c r="M1681" s="30">
        <v>0</v>
      </c>
      <c r="N1681" s="38" t="s">
        <v>79</v>
      </c>
      <c r="O1681" s="49" t="s">
        <v>80</v>
      </c>
    </row>
    <row r="1682" spans="1:15" x14ac:dyDescent="0.2">
      <c r="A1682" s="28" t="s">
        <v>54</v>
      </c>
      <c r="B1682" s="28" t="s">
        <v>8601</v>
      </c>
      <c r="C1682" s="28" t="s">
        <v>62</v>
      </c>
      <c r="D1682" s="28" t="s">
        <v>55</v>
      </c>
      <c r="E1682" s="28" t="s">
        <v>8690</v>
      </c>
      <c r="F1682" s="37">
        <v>43228.085081018515</v>
      </c>
      <c r="G1682" s="37">
        <v>43261</v>
      </c>
      <c r="H1682" s="37">
        <v>43626</v>
      </c>
      <c r="I1682" s="37">
        <v>43228.583124999997</v>
      </c>
      <c r="J1682" s="41" t="s">
        <v>13123</v>
      </c>
      <c r="K1682" s="28" t="s">
        <v>92</v>
      </c>
      <c r="L1682" s="28" t="s">
        <v>77</v>
      </c>
      <c r="M1682" s="30">
        <v>1300.0899999999999</v>
      </c>
      <c r="N1682" s="38" t="s">
        <v>516</v>
      </c>
      <c r="O1682" s="49" t="s">
        <v>517</v>
      </c>
    </row>
    <row r="1683" spans="1:15" x14ac:dyDescent="0.2">
      <c r="A1683" s="28" t="s">
        <v>54</v>
      </c>
      <c r="B1683" s="28" t="s">
        <v>8721</v>
      </c>
      <c r="C1683" s="28" t="s">
        <v>62</v>
      </c>
      <c r="D1683" s="28" t="s">
        <v>55</v>
      </c>
      <c r="E1683" s="28" t="s">
        <v>8784</v>
      </c>
      <c r="F1683" s="37">
        <v>43237.535555555551</v>
      </c>
      <c r="G1683" s="37">
        <v>43198</v>
      </c>
      <c r="H1683" s="37">
        <v>43563</v>
      </c>
      <c r="I1683" s="37">
        <v>43243.517870370371</v>
      </c>
      <c r="J1683" s="41" t="s">
        <v>13143</v>
      </c>
      <c r="K1683" s="28" t="s">
        <v>166</v>
      </c>
      <c r="L1683" s="28" t="s">
        <v>77</v>
      </c>
      <c r="M1683" s="30">
        <v>51.04</v>
      </c>
      <c r="N1683" s="38" t="s">
        <v>144</v>
      </c>
      <c r="O1683" s="49" t="s">
        <v>145</v>
      </c>
    </row>
    <row r="1684" spans="1:15" ht="25.5" x14ac:dyDescent="0.2">
      <c r="A1684" s="28" t="s">
        <v>54</v>
      </c>
      <c r="B1684" s="28" t="s">
        <v>8596</v>
      </c>
      <c r="C1684" s="28" t="s">
        <v>62</v>
      </c>
      <c r="D1684" s="28" t="s">
        <v>55</v>
      </c>
      <c r="E1684" s="28" t="s">
        <v>9678</v>
      </c>
      <c r="F1684" s="37">
        <v>43223.50576388889</v>
      </c>
      <c r="G1684" s="37">
        <v>43224</v>
      </c>
      <c r="H1684" s="37">
        <v>43589</v>
      </c>
      <c r="I1684" s="37">
        <v>43223.55128472222</v>
      </c>
      <c r="J1684" s="41" t="s">
        <v>13116</v>
      </c>
      <c r="K1684" s="28" t="s">
        <v>66</v>
      </c>
      <c r="L1684" s="28" t="s">
        <v>77</v>
      </c>
      <c r="M1684" s="30">
        <v>1365.71</v>
      </c>
      <c r="N1684" s="38" t="s">
        <v>481</v>
      </c>
      <c r="O1684" s="49" t="s">
        <v>482</v>
      </c>
    </row>
    <row r="1685" spans="1:15" x14ac:dyDescent="0.2">
      <c r="A1685" s="28" t="s">
        <v>54</v>
      </c>
      <c r="B1685" s="28" t="s">
        <v>8590</v>
      </c>
      <c r="C1685" s="28" t="s">
        <v>62</v>
      </c>
      <c r="D1685" s="28" t="s">
        <v>55</v>
      </c>
      <c r="E1685" s="28" t="s">
        <v>11323</v>
      </c>
      <c r="F1685" s="37">
        <v>43242.687106481477</v>
      </c>
      <c r="G1685" s="37">
        <v>43242</v>
      </c>
      <c r="H1685" s="37">
        <v>43607</v>
      </c>
      <c r="I1685" s="37">
        <v>43242.690439814811</v>
      </c>
      <c r="J1685" s="41" t="s">
        <v>13111</v>
      </c>
      <c r="K1685" s="28" t="s">
        <v>66</v>
      </c>
      <c r="L1685" s="28" t="s">
        <v>77</v>
      </c>
      <c r="M1685" s="30">
        <v>988.51</v>
      </c>
      <c r="N1685" s="38" t="s">
        <v>475</v>
      </c>
      <c r="O1685" s="49" t="s">
        <v>476</v>
      </c>
    </row>
    <row r="1686" spans="1:15" x14ac:dyDescent="0.2">
      <c r="A1686" s="28" t="s">
        <v>54</v>
      </c>
      <c r="B1686" s="28" t="s">
        <v>8563</v>
      </c>
      <c r="C1686" s="28" t="s">
        <v>62</v>
      </c>
      <c r="D1686" s="28" t="s">
        <v>55</v>
      </c>
      <c r="E1686" s="28" t="s">
        <v>8564</v>
      </c>
      <c r="F1686" s="37">
        <v>43229.085995370369</v>
      </c>
      <c r="G1686" s="37">
        <v>43263</v>
      </c>
      <c r="H1686" s="37">
        <v>43628</v>
      </c>
      <c r="I1686" s="37">
        <v>43250.470277777778</v>
      </c>
      <c r="J1686" s="41" t="s">
        <v>13118</v>
      </c>
      <c r="K1686" s="28" t="s">
        <v>92</v>
      </c>
      <c r="L1686" s="28" t="s">
        <v>77</v>
      </c>
      <c r="M1686" s="30">
        <v>646.05999999999995</v>
      </c>
      <c r="N1686" s="38" t="s">
        <v>228</v>
      </c>
      <c r="O1686" s="49" t="s">
        <v>229</v>
      </c>
    </row>
    <row r="1687" spans="1:15" x14ac:dyDescent="0.2">
      <c r="A1687" s="28" t="s">
        <v>54</v>
      </c>
      <c r="B1687" s="28" t="s">
        <v>8602</v>
      </c>
      <c r="C1687" s="28" t="s">
        <v>62</v>
      </c>
      <c r="D1687" s="28" t="s">
        <v>55</v>
      </c>
      <c r="E1687" s="28" t="s">
        <v>11206</v>
      </c>
      <c r="F1687" s="37">
        <v>43241.603298611109</v>
      </c>
      <c r="G1687" s="37">
        <v>43251</v>
      </c>
      <c r="H1687" s="37">
        <v>43616</v>
      </c>
      <c r="I1687" s="37">
        <v>43244.608101851853</v>
      </c>
      <c r="J1687" s="41" t="s">
        <v>13117</v>
      </c>
      <c r="K1687" s="28" t="s">
        <v>66</v>
      </c>
      <c r="L1687" s="28" t="s">
        <v>77</v>
      </c>
      <c r="M1687" s="30">
        <v>1460.91</v>
      </c>
      <c r="N1687" s="38" t="s">
        <v>107</v>
      </c>
      <c r="O1687" s="49" t="s">
        <v>108</v>
      </c>
    </row>
    <row r="1688" spans="1:15" x14ac:dyDescent="0.2">
      <c r="A1688" s="28" t="s">
        <v>54</v>
      </c>
      <c r="B1688" s="28" t="s">
        <v>8721</v>
      </c>
      <c r="C1688" s="28" t="s">
        <v>62</v>
      </c>
      <c r="D1688" s="28" t="s">
        <v>55</v>
      </c>
      <c r="E1688" s="28" t="s">
        <v>13517</v>
      </c>
      <c r="F1688" s="37">
        <v>43213.647928240738</v>
      </c>
      <c r="G1688" s="37">
        <v>43223</v>
      </c>
      <c r="H1688" s="37">
        <v>43588</v>
      </c>
      <c r="I1688" s="37">
        <v>43223.618854166663</v>
      </c>
      <c r="J1688" s="41" t="s">
        <v>13116</v>
      </c>
      <c r="K1688" s="28" t="s">
        <v>66</v>
      </c>
      <c r="L1688" s="28" t="s">
        <v>77</v>
      </c>
      <c r="M1688" s="30">
        <v>2032.34</v>
      </c>
      <c r="N1688" s="38" t="s">
        <v>84</v>
      </c>
      <c r="O1688" s="49" t="s">
        <v>85</v>
      </c>
    </row>
    <row r="1689" spans="1:15" x14ac:dyDescent="0.2">
      <c r="A1689" s="28" t="s">
        <v>54</v>
      </c>
      <c r="B1689" s="28" t="s">
        <v>8800</v>
      </c>
      <c r="C1689" s="28" t="s">
        <v>62</v>
      </c>
      <c r="D1689" s="28" t="s">
        <v>55</v>
      </c>
      <c r="E1689" s="28" t="s">
        <v>13518</v>
      </c>
      <c r="F1689" s="37">
        <v>43210.520219907405</v>
      </c>
      <c r="G1689" s="37">
        <v>43229</v>
      </c>
      <c r="H1689" s="37">
        <v>43594</v>
      </c>
      <c r="I1689" s="37">
        <v>43229.415347222217</v>
      </c>
      <c r="J1689" s="41" t="s">
        <v>13124</v>
      </c>
      <c r="K1689" s="28" t="s">
        <v>66</v>
      </c>
      <c r="L1689" s="28" t="s">
        <v>77</v>
      </c>
      <c r="M1689" s="30">
        <v>574.87</v>
      </c>
      <c r="N1689" s="38" t="s">
        <v>530</v>
      </c>
      <c r="O1689" s="49" t="s">
        <v>531</v>
      </c>
    </row>
    <row r="1690" spans="1:15" x14ac:dyDescent="0.2">
      <c r="A1690" s="28" t="s">
        <v>54</v>
      </c>
      <c r="B1690" s="28" t="s">
        <v>8546</v>
      </c>
      <c r="C1690" s="28" t="s">
        <v>62</v>
      </c>
      <c r="D1690" s="28" t="s">
        <v>55</v>
      </c>
      <c r="E1690" s="28" t="s">
        <v>8613</v>
      </c>
      <c r="F1690" s="37">
        <v>43235.580474537033</v>
      </c>
      <c r="G1690" s="37">
        <v>43235</v>
      </c>
      <c r="H1690" s="37">
        <v>43600</v>
      </c>
      <c r="I1690" s="37">
        <v>43235.620729166665</v>
      </c>
      <c r="J1690" s="41" t="s">
        <v>13155</v>
      </c>
      <c r="K1690" s="28" t="s">
        <v>66</v>
      </c>
      <c r="L1690" s="28" t="s">
        <v>77</v>
      </c>
      <c r="M1690" s="30">
        <v>2441.9899999999998</v>
      </c>
      <c r="N1690" s="38" t="s">
        <v>84</v>
      </c>
      <c r="O1690" s="49" t="s">
        <v>85</v>
      </c>
    </row>
    <row r="1691" spans="1:15" x14ac:dyDescent="0.2">
      <c r="A1691" s="28" t="s">
        <v>54</v>
      </c>
      <c r="B1691" s="28" t="s">
        <v>8645</v>
      </c>
      <c r="C1691" s="28" t="s">
        <v>62</v>
      </c>
      <c r="D1691" s="28" t="s">
        <v>55</v>
      </c>
      <c r="E1691" s="28" t="s">
        <v>8646</v>
      </c>
      <c r="F1691" s="37">
        <v>43222.444618055553</v>
      </c>
      <c r="G1691" s="37">
        <v>43174</v>
      </c>
      <c r="H1691" s="37">
        <v>43524</v>
      </c>
      <c r="I1691" s="37">
        <v>43223.497754629629</v>
      </c>
      <c r="J1691" s="41" t="s">
        <v>13116</v>
      </c>
      <c r="K1691" s="28" t="s">
        <v>166</v>
      </c>
      <c r="L1691" s="28" t="s">
        <v>77</v>
      </c>
      <c r="M1691" s="30">
        <v>0</v>
      </c>
      <c r="N1691" s="38" t="s">
        <v>8647</v>
      </c>
      <c r="O1691" s="49" t="s">
        <v>8648</v>
      </c>
    </row>
    <row r="1692" spans="1:15" ht="25.5" x14ac:dyDescent="0.2">
      <c r="A1692" s="28" t="s">
        <v>54</v>
      </c>
      <c r="B1692" s="28" t="s">
        <v>8621</v>
      </c>
      <c r="C1692" s="28" t="s">
        <v>62</v>
      </c>
      <c r="D1692" s="28" t="s">
        <v>55</v>
      </c>
      <c r="E1692" s="28" t="s">
        <v>13519</v>
      </c>
      <c r="F1692" s="37">
        <v>43214.084027777775</v>
      </c>
      <c r="G1692" s="37">
        <v>43249</v>
      </c>
      <c r="H1692" s="37">
        <v>43614</v>
      </c>
      <c r="I1692" s="37">
        <v>43237.389780092592</v>
      </c>
      <c r="J1692" s="41" t="s">
        <v>13119</v>
      </c>
      <c r="K1692" s="28" t="s">
        <v>92</v>
      </c>
      <c r="L1692" s="28" t="s">
        <v>77</v>
      </c>
      <c r="M1692" s="30">
        <v>1986.22</v>
      </c>
      <c r="N1692" s="38" t="s">
        <v>4287</v>
      </c>
      <c r="O1692" s="49" t="s">
        <v>4288</v>
      </c>
    </row>
    <row r="1693" spans="1:15" x14ac:dyDescent="0.2">
      <c r="A1693" s="28" t="s">
        <v>54</v>
      </c>
      <c r="B1693" s="28" t="s">
        <v>8602</v>
      </c>
      <c r="C1693" s="28" t="s">
        <v>62</v>
      </c>
      <c r="D1693" s="28" t="s">
        <v>55</v>
      </c>
      <c r="E1693" s="28" t="s">
        <v>10006</v>
      </c>
      <c r="F1693" s="37">
        <v>43200.08556712963</v>
      </c>
      <c r="G1693" s="37">
        <v>43235</v>
      </c>
      <c r="H1693" s="37">
        <v>43600</v>
      </c>
      <c r="I1693" s="37">
        <v>43228.401157407403</v>
      </c>
      <c r="J1693" s="41" t="s">
        <v>13123</v>
      </c>
      <c r="K1693" s="28" t="s">
        <v>92</v>
      </c>
      <c r="L1693" s="28" t="s">
        <v>77</v>
      </c>
      <c r="M1693" s="30">
        <v>2389.69</v>
      </c>
      <c r="N1693" s="38" t="s">
        <v>84</v>
      </c>
      <c r="O1693" s="49" t="s">
        <v>85</v>
      </c>
    </row>
    <row r="1694" spans="1:15" x14ac:dyDescent="0.2">
      <c r="A1694" s="28" t="s">
        <v>54</v>
      </c>
      <c r="B1694" s="28" t="s">
        <v>8606</v>
      </c>
      <c r="C1694" s="28" t="s">
        <v>62</v>
      </c>
      <c r="D1694" s="28" t="s">
        <v>55</v>
      </c>
      <c r="E1694" s="28" t="s">
        <v>8619</v>
      </c>
      <c r="F1694" s="37">
        <v>43242.764548611107</v>
      </c>
      <c r="G1694" s="37">
        <v>43242</v>
      </c>
      <c r="H1694" s="37">
        <v>43607</v>
      </c>
      <c r="I1694" s="37">
        <v>43242.776458333334</v>
      </c>
      <c r="J1694" s="41" t="s">
        <v>13111</v>
      </c>
      <c r="K1694" s="28" t="s">
        <v>66</v>
      </c>
      <c r="L1694" s="28" t="s">
        <v>77</v>
      </c>
      <c r="M1694" s="30">
        <v>1510.93</v>
      </c>
      <c r="N1694" s="38" t="s">
        <v>84</v>
      </c>
      <c r="O1694" s="49" t="s">
        <v>85</v>
      </c>
    </row>
    <row r="1695" spans="1:15" x14ac:dyDescent="0.2">
      <c r="A1695" s="28" t="s">
        <v>54</v>
      </c>
      <c r="B1695" s="28" t="s">
        <v>8557</v>
      </c>
      <c r="C1695" s="28" t="s">
        <v>62</v>
      </c>
      <c r="D1695" s="28" t="s">
        <v>55</v>
      </c>
      <c r="E1695" s="28" t="s">
        <v>13520</v>
      </c>
      <c r="F1695" s="37">
        <v>43209.084317129629</v>
      </c>
      <c r="G1695" s="37">
        <v>43240</v>
      </c>
      <c r="H1695" s="37">
        <v>43605</v>
      </c>
      <c r="I1695" s="37">
        <v>43222.42765046296</v>
      </c>
      <c r="J1695" s="41" t="s">
        <v>13151</v>
      </c>
      <c r="K1695" s="28" t="s">
        <v>92</v>
      </c>
      <c r="L1695" s="28" t="s">
        <v>77</v>
      </c>
      <c r="M1695" s="30">
        <v>489.31</v>
      </c>
      <c r="N1695" s="38" t="s">
        <v>113</v>
      </c>
      <c r="O1695" s="49" t="s">
        <v>114</v>
      </c>
    </row>
    <row r="1696" spans="1:15" x14ac:dyDescent="0.2">
      <c r="A1696" s="28" t="s">
        <v>54</v>
      </c>
      <c r="B1696" s="28" t="s">
        <v>8606</v>
      </c>
      <c r="C1696" s="28" t="s">
        <v>62</v>
      </c>
      <c r="D1696" s="28" t="s">
        <v>55</v>
      </c>
      <c r="E1696" s="28" t="s">
        <v>9564</v>
      </c>
      <c r="F1696" s="37">
        <v>43227.441377314812</v>
      </c>
      <c r="G1696" s="37">
        <v>43224</v>
      </c>
      <c r="H1696" s="37">
        <v>43589</v>
      </c>
      <c r="I1696" s="37">
        <v>43227.476412037038</v>
      </c>
      <c r="J1696" s="41" t="s">
        <v>13125</v>
      </c>
      <c r="K1696" s="28" t="s">
        <v>166</v>
      </c>
      <c r="L1696" s="28" t="s">
        <v>77</v>
      </c>
      <c r="M1696" s="30">
        <v>0</v>
      </c>
      <c r="N1696" s="38" t="s">
        <v>110</v>
      </c>
      <c r="O1696" s="49" t="s">
        <v>111</v>
      </c>
    </row>
    <row r="1697" spans="1:15" x14ac:dyDescent="0.2">
      <c r="A1697" s="28" t="s">
        <v>54</v>
      </c>
      <c r="B1697" s="28" t="s">
        <v>8712</v>
      </c>
      <c r="C1697" s="28" t="s">
        <v>62</v>
      </c>
      <c r="D1697" s="28" t="s">
        <v>55</v>
      </c>
      <c r="E1697" s="28" t="s">
        <v>10419</v>
      </c>
      <c r="F1697" s="37">
        <v>43238.462407407409</v>
      </c>
      <c r="G1697" s="37">
        <v>43252</v>
      </c>
      <c r="H1697" s="37">
        <v>43617</v>
      </c>
      <c r="I1697" s="37">
        <v>43250.368888888886</v>
      </c>
      <c r="J1697" s="41" t="s">
        <v>13118</v>
      </c>
      <c r="K1697" s="28" t="s">
        <v>66</v>
      </c>
      <c r="L1697" s="28" t="s">
        <v>77</v>
      </c>
      <c r="M1697" s="30">
        <v>323.38</v>
      </c>
      <c r="N1697" s="38" t="s">
        <v>9718</v>
      </c>
      <c r="O1697" s="49" t="s">
        <v>9719</v>
      </c>
    </row>
    <row r="1698" spans="1:15" x14ac:dyDescent="0.2">
      <c r="A1698" s="28" t="s">
        <v>54</v>
      </c>
      <c r="B1698" s="28" t="s">
        <v>8545</v>
      </c>
      <c r="C1698" s="28" t="s">
        <v>62</v>
      </c>
      <c r="D1698" s="28" t="s">
        <v>55</v>
      </c>
      <c r="E1698" s="28" t="s">
        <v>8626</v>
      </c>
      <c r="F1698" s="37">
        <v>43248.448703703703</v>
      </c>
      <c r="G1698" s="37">
        <v>42964</v>
      </c>
      <c r="H1698" s="37">
        <v>43329</v>
      </c>
      <c r="I1698" s="37">
        <v>43250.533263888887</v>
      </c>
      <c r="J1698" s="41" t="s">
        <v>13118</v>
      </c>
      <c r="K1698" s="28" t="s">
        <v>166</v>
      </c>
      <c r="L1698" s="28" t="s">
        <v>77</v>
      </c>
      <c r="M1698" s="30">
        <v>0</v>
      </c>
      <c r="N1698" s="38" t="s">
        <v>228</v>
      </c>
      <c r="O1698" s="49" t="s">
        <v>229</v>
      </c>
    </row>
    <row r="1699" spans="1:15" ht="25.5" x14ac:dyDescent="0.2">
      <c r="A1699" s="28" t="s">
        <v>54</v>
      </c>
      <c r="B1699" s="28" t="s">
        <v>8580</v>
      </c>
      <c r="C1699" s="28" t="s">
        <v>62</v>
      </c>
      <c r="D1699" s="28" t="s">
        <v>55</v>
      </c>
      <c r="E1699" s="28" t="s">
        <v>13521</v>
      </c>
      <c r="F1699" s="37">
        <v>43215.085173611107</v>
      </c>
      <c r="G1699" s="37">
        <v>43250</v>
      </c>
      <c r="H1699" s="37">
        <v>43615</v>
      </c>
      <c r="I1699" s="37">
        <v>43244.575104166666</v>
      </c>
      <c r="J1699" s="41" t="s">
        <v>13117</v>
      </c>
      <c r="K1699" s="28" t="s">
        <v>92</v>
      </c>
      <c r="L1699" s="28" t="s">
        <v>77</v>
      </c>
      <c r="M1699" s="30">
        <v>1611.94</v>
      </c>
      <c r="N1699" s="38" t="s">
        <v>156</v>
      </c>
      <c r="O1699" s="49" t="s">
        <v>157</v>
      </c>
    </row>
    <row r="1700" spans="1:15" x14ac:dyDescent="0.2">
      <c r="A1700" s="28" t="s">
        <v>54</v>
      </c>
      <c r="B1700" s="28" t="s">
        <v>8541</v>
      </c>
      <c r="C1700" s="28" t="s">
        <v>62</v>
      </c>
      <c r="D1700" s="28" t="s">
        <v>55</v>
      </c>
      <c r="E1700" s="28" t="s">
        <v>13522</v>
      </c>
      <c r="F1700" s="37">
        <v>43196.629328703704</v>
      </c>
      <c r="G1700" s="37">
        <v>43235</v>
      </c>
      <c r="H1700" s="37">
        <v>43600</v>
      </c>
      <c r="I1700" s="37">
        <v>43235.688194444439</v>
      </c>
      <c r="J1700" s="41" t="s">
        <v>13155</v>
      </c>
      <c r="K1700" s="28" t="s">
        <v>66</v>
      </c>
      <c r="L1700" s="28" t="s">
        <v>77</v>
      </c>
      <c r="M1700" s="30">
        <v>1899.27</v>
      </c>
      <c r="N1700" s="38" t="s">
        <v>4228</v>
      </c>
      <c r="O1700" s="49" t="s">
        <v>4229</v>
      </c>
    </row>
    <row r="1701" spans="1:15" ht="25.5" x14ac:dyDescent="0.2">
      <c r="A1701" s="28" t="s">
        <v>54</v>
      </c>
      <c r="B1701" s="28" t="s">
        <v>8557</v>
      </c>
      <c r="C1701" s="28" t="s">
        <v>62</v>
      </c>
      <c r="D1701" s="28" t="s">
        <v>55</v>
      </c>
      <c r="E1701" s="28" t="s">
        <v>10674</v>
      </c>
      <c r="F1701" s="37">
        <v>43215.085358796292</v>
      </c>
      <c r="G1701" s="37">
        <v>43250</v>
      </c>
      <c r="H1701" s="37">
        <v>43615</v>
      </c>
      <c r="I1701" s="37">
        <v>43243.583657407406</v>
      </c>
      <c r="J1701" s="41" t="s">
        <v>13143</v>
      </c>
      <c r="K1701" s="28" t="s">
        <v>92</v>
      </c>
      <c r="L1701" s="28" t="s">
        <v>77</v>
      </c>
      <c r="M1701" s="30">
        <v>2059.9</v>
      </c>
      <c r="N1701" s="38" t="s">
        <v>1509</v>
      </c>
      <c r="O1701" s="49" t="s">
        <v>1510</v>
      </c>
    </row>
    <row r="1702" spans="1:15" ht="25.5" x14ac:dyDescent="0.2">
      <c r="A1702" s="28" t="s">
        <v>54</v>
      </c>
      <c r="B1702" s="28" t="s">
        <v>8580</v>
      </c>
      <c r="C1702" s="28" t="s">
        <v>62</v>
      </c>
      <c r="D1702" s="28" t="s">
        <v>55</v>
      </c>
      <c r="E1702" s="28" t="s">
        <v>11217</v>
      </c>
      <c r="F1702" s="37">
        <v>43228.446793981479</v>
      </c>
      <c r="G1702" s="37">
        <v>43250</v>
      </c>
      <c r="H1702" s="37">
        <v>43615</v>
      </c>
      <c r="I1702" s="37">
        <v>43244.580324074072</v>
      </c>
      <c r="J1702" s="41" t="s">
        <v>13117</v>
      </c>
      <c r="K1702" s="28" t="s">
        <v>92</v>
      </c>
      <c r="L1702" s="28" t="s">
        <v>77</v>
      </c>
      <c r="M1702" s="30">
        <v>3048.91</v>
      </c>
      <c r="N1702" s="38" t="s">
        <v>156</v>
      </c>
      <c r="O1702" s="49" t="s">
        <v>157</v>
      </c>
    </row>
    <row r="1703" spans="1:15" ht="25.5" x14ac:dyDescent="0.2">
      <c r="A1703" s="28" t="s">
        <v>54</v>
      </c>
      <c r="B1703" s="28" t="s">
        <v>8548</v>
      </c>
      <c r="C1703" s="28" t="s">
        <v>62</v>
      </c>
      <c r="D1703" s="28" t="s">
        <v>55</v>
      </c>
      <c r="E1703" s="28" t="s">
        <v>10430</v>
      </c>
      <c r="F1703" s="37">
        <v>43223.67282407407</v>
      </c>
      <c r="G1703" s="37">
        <v>43250</v>
      </c>
      <c r="H1703" s="37">
        <v>43615</v>
      </c>
      <c r="I1703" s="37">
        <v>43228.813935185186</v>
      </c>
      <c r="J1703" s="41" t="s">
        <v>13123</v>
      </c>
      <c r="K1703" s="28" t="s">
        <v>66</v>
      </c>
      <c r="L1703" s="28" t="s">
        <v>77</v>
      </c>
      <c r="M1703" s="30">
        <v>1978.19</v>
      </c>
      <c r="N1703" s="38" t="s">
        <v>1561</v>
      </c>
      <c r="O1703" s="49" t="s">
        <v>1562</v>
      </c>
    </row>
    <row r="1704" spans="1:15" x14ac:dyDescent="0.2">
      <c r="A1704" s="28" t="s">
        <v>54</v>
      </c>
      <c r="B1704" s="28" t="s">
        <v>8548</v>
      </c>
      <c r="C1704" s="28" t="s">
        <v>62</v>
      </c>
      <c r="D1704" s="28" t="s">
        <v>55</v>
      </c>
      <c r="E1704" s="28" t="s">
        <v>10878</v>
      </c>
      <c r="F1704" s="37">
        <v>43223.687557870369</v>
      </c>
      <c r="G1704" s="37">
        <v>43223</v>
      </c>
      <c r="H1704" s="37">
        <v>43588</v>
      </c>
      <c r="I1704" s="37">
        <v>43223.721979166665</v>
      </c>
      <c r="J1704" s="41" t="s">
        <v>13116</v>
      </c>
      <c r="K1704" s="28" t="s">
        <v>66</v>
      </c>
      <c r="L1704" s="28" t="s">
        <v>77</v>
      </c>
      <c r="M1704" s="30">
        <v>735.03</v>
      </c>
      <c r="N1704" s="38" t="s">
        <v>895</v>
      </c>
      <c r="O1704" s="49" t="s">
        <v>896</v>
      </c>
    </row>
    <row r="1705" spans="1:15" x14ac:dyDescent="0.2">
      <c r="A1705" s="28" t="s">
        <v>54</v>
      </c>
      <c r="B1705" s="28" t="s">
        <v>8951</v>
      </c>
      <c r="C1705" s="28" t="s">
        <v>62</v>
      </c>
      <c r="D1705" s="28" t="s">
        <v>55</v>
      </c>
      <c r="E1705" s="28" t="s">
        <v>10440</v>
      </c>
      <c r="F1705" s="37">
        <v>43227.651006944441</v>
      </c>
      <c r="G1705" s="37">
        <v>43227</v>
      </c>
      <c r="H1705" s="37">
        <v>43592</v>
      </c>
      <c r="I1705" s="37">
        <v>43227.655717592592</v>
      </c>
      <c r="J1705" s="41" t="s">
        <v>13125</v>
      </c>
      <c r="K1705" s="28" t="s">
        <v>66</v>
      </c>
      <c r="L1705" s="28" t="s">
        <v>77</v>
      </c>
      <c r="M1705" s="30">
        <v>941.41</v>
      </c>
      <c r="N1705" s="38" t="s">
        <v>1399</v>
      </c>
      <c r="O1705" s="49" t="s">
        <v>1400</v>
      </c>
    </row>
    <row r="1706" spans="1:15" ht="25.5" x14ac:dyDescent="0.2">
      <c r="A1706" s="28" t="s">
        <v>54</v>
      </c>
      <c r="B1706" s="28" t="s">
        <v>8663</v>
      </c>
      <c r="C1706" s="28" t="s">
        <v>62</v>
      </c>
      <c r="D1706" s="28" t="s">
        <v>55</v>
      </c>
      <c r="E1706" s="28" t="s">
        <v>11322</v>
      </c>
      <c r="F1706" s="37">
        <v>43243.489027777774</v>
      </c>
      <c r="G1706" s="37">
        <v>43187</v>
      </c>
      <c r="H1706" s="37">
        <v>43552</v>
      </c>
      <c r="I1706" s="37">
        <v>43243.489421296297</v>
      </c>
      <c r="J1706" s="41" t="s">
        <v>13143</v>
      </c>
      <c r="K1706" s="28" t="s">
        <v>226</v>
      </c>
      <c r="L1706" s="28" t="s">
        <v>77</v>
      </c>
      <c r="M1706" s="30">
        <v>-242.8</v>
      </c>
      <c r="N1706" s="38" t="s">
        <v>481</v>
      </c>
      <c r="O1706" s="49" t="s">
        <v>482</v>
      </c>
    </row>
    <row r="1707" spans="1:15" ht="25.5" x14ac:dyDescent="0.2">
      <c r="A1707" s="28" t="s">
        <v>54</v>
      </c>
      <c r="B1707" s="28" t="s">
        <v>8581</v>
      </c>
      <c r="C1707" s="28" t="s">
        <v>62</v>
      </c>
      <c r="D1707" s="28" t="s">
        <v>55</v>
      </c>
      <c r="E1707" s="28" t="s">
        <v>11421</v>
      </c>
      <c r="F1707" s="37">
        <v>43196.087696759256</v>
      </c>
      <c r="G1707" s="37">
        <v>43230</v>
      </c>
      <c r="H1707" s="37">
        <v>43595</v>
      </c>
      <c r="I1707" s="37">
        <v>43229.454375000001</v>
      </c>
      <c r="J1707" s="41" t="s">
        <v>13124</v>
      </c>
      <c r="K1707" s="28" t="s">
        <v>92</v>
      </c>
      <c r="L1707" s="28" t="s">
        <v>77</v>
      </c>
      <c r="M1707" s="30">
        <v>2849.24</v>
      </c>
      <c r="N1707" s="38" t="s">
        <v>156</v>
      </c>
      <c r="O1707" s="49" t="s">
        <v>157</v>
      </c>
    </row>
    <row r="1708" spans="1:15" ht="25.5" x14ac:dyDescent="0.2">
      <c r="A1708" s="28" t="s">
        <v>54</v>
      </c>
      <c r="B1708" s="28" t="s">
        <v>8557</v>
      </c>
      <c r="C1708" s="28" t="s">
        <v>62</v>
      </c>
      <c r="D1708" s="28" t="s">
        <v>55</v>
      </c>
      <c r="E1708" s="28" t="s">
        <v>11248</v>
      </c>
      <c r="F1708" s="37">
        <v>43245.617754629631</v>
      </c>
      <c r="G1708" s="37">
        <v>43256</v>
      </c>
      <c r="H1708" s="37">
        <v>43621</v>
      </c>
      <c r="I1708" s="37">
        <v>43251.370902777773</v>
      </c>
      <c r="J1708" s="41" t="s">
        <v>13133</v>
      </c>
      <c r="K1708" s="28" t="s">
        <v>166</v>
      </c>
      <c r="L1708" s="28" t="s">
        <v>77</v>
      </c>
      <c r="M1708" s="30">
        <v>-625.36</v>
      </c>
      <c r="N1708" s="38" t="s">
        <v>156</v>
      </c>
      <c r="O1708" s="49" t="s">
        <v>157</v>
      </c>
    </row>
    <row r="1709" spans="1:15" ht="25.5" x14ac:dyDescent="0.2">
      <c r="A1709" s="28" t="s">
        <v>54</v>
      </c>
      <c r="B1709" s="28" t="s">
        <v>8671</v>
      </c>
      <c r="C1709" s="28" t="s">
        <v>62</v>
      </c>
      <c r="D1709" s="28" t="s">
        <v>55</v>
      </c>
      <c r="E1709" s="28" t="s">
        <v>8727</v>
      </c>
      <c r="F1709" s="37">
        <v>43222.084374999999</v>
      </c>
      <c r="G1709" s="37">
        <v>43257</v>
      </c>
      <c r="H1709" s="37">
        <v>43622</v>
      </c>
      <c r="I1709" s="37">
        <v>43237.626122685186</v>
      </c>
      <c r="J1709" s="41" t="s">
        <v>13119</v>
      </c>
      <c r="K1709" s="28" t="s">
        <v>92</v>
      </c>
      <c r="L1709" s="28" t="s">
        <v>77</v>
      </c>
      <c r="M1709" s="30">
        <v>585.52</v>
      </c>
      <c r="N1709" s="38" t="s">
        <v>481</v>
      </c>
      <c r="O1709" s="49" t="s">
        <v>482</v>
      </c>
    </row>
    <row r="1710" spans="1:15" x14ac:dyDescent="0.2">
      <c r="A1710" s="28" t="s">
        <v>54</v>
      </c>
      <c r="B1710" s="28" t="s">
        <v>8606</v>
      </c>
      <c r="C1710" s="28" t="s">
        <v>62</v>
      </c>
      <c r="D1710" s="28" t="s">
        <v>55</v>
      </c>
      <c r="E1710" s="28" t="s">
        <v>11265</v>
      </c>
      <c r="F1710" s="37">
        <v>43236.608287037037</v>
      </c>
      <c r="G1710" s="37">
        <v>43237</v>
      </c>
      <c r="H1710" s="37">
        <v>43602</v>
      </c>
      <c r="I1710" s="37">
        <v>43236.989675925921</v>
      </c>
      <c r="J1710" s="41" t="s">
        <v>13120</v>
      </c>
      <c r="K1710" s="28" t="s">
        <v>66</v>
      </c>
      <c r="L1710" s="28" t="s">
        <v>77</v>
      </c>
      <c r="M1710" s="30">
        <v>2429.12</v>
      </c>
      <c r="N1710" s="38" t="s">
        <v>1221</v>
      </c>
      <c r="O1710" s="49" t="s">
        <v>1222</v>
      </c>
    </row>
    <row r="1711" spans="1:15" x14ac:dyDescent="0.2">
      <c r="A1711" s="28" t="s">
        <v>54</v>
      </c>
      <c r="B1711" s="28" t="s">
        <v>8721</v>
      </c>
      <c r="C1711" s="28" t="s">
        <v>62</v>
      </c>
      <c r="D1711" s="28" t="s">
        <v>55</v>
      </c>
      <c r="E1711" s="28" t="s">
        <v>9066</v>
      </c>
      <c r="F1711" s="37">
        <v>43207.37877314815</v>
      </c>
      <c r="G1711" s="37">
        <v>43238</v>
      </c>
      <c r="H1711" s="37">
        <v>43603</v>
      </c>
      <c r="I1711" s="37">
        <v>43236.602696759255</v>
      </c>
      <c r="J1711" s="41" t="s">
        <v>13120</v>
      </c>
      <c r="K1711" s="28" t="s">
        <v>66</v>
      </c>
      <c r="L1711" s="28" t="s">
        <v>77</v>
      </c>
      <c r="M1711" s="30">
        <v>9959.99</v>
      </c>
      <c r="N1711" s="38" t="s">
        <v>4003</v>
      </c>
      <c r="O1711" s="49" t="s">
        <v>4004</v>
      </c>
    </row>
    <row r="1712" spans="1:15" x14ac:dyDescent="0.2">
      <c r="A1712" s="28" t="s">
        <v>54</v>
      </c>
      <c r="B1712" s="28" t="s">
        <v>8578</v>
      </c>
      <c r="C1712" s="28" t="s">
        <v>62</v>
      </c>
      <c r="D1712" s="28" t="s">
        <v>55</v>
      </c>
      <c r="E1712" s="28" t="s">
        <v>8614</v>
      </c>
      <c r="F1712" s="37">
        <v>43243.667291666665</v>
      </c>
      <c r="G1712" s="37">
        <v>43281</v>
      </c>
      <c r="H1712" s="37">
        <v>43646</v>
      </c>
      <c r="I1712" s="37">
        <v>43251.415138888886</v>
      </c>
      <c r="J1712" s="41" t="s">
        <v>13133</v>
      </c>
      <c r="K1712" s="28" t="s">
        <v>66</v>
      </c>
      <c r="L1712" s="28" t="s">
        <v>77</v>
      </c>
      <c r="M1712" s="30">
        <v>3917.81</v>
      </c>
      <c r="N1712" s="38" t="s">
        <v>301</v>
      </c>
      <c r="O1712" s="49" t="s">
        <v>302</v>
      </c>
    </row>
    <row r="1713" spans="1:15" x14ac:dyDescent="0.2">
      <c r="A1713" s="28" t="s">
        <v>54</v>
      </c>
      <c r="B1713" s="28" t="s">
        <v>8630</v>
      </c>
      <c r="C1713" s="28" t="s">
        <v>62</v>
      </c>
      <c r="D1713" s="28" t="s">
        <v>55</v>
      </c>
      <c r="E1713" s="28" t="s">
        <v>9623</v>
      </c>
      <c r="F1713" s="37">
        <v>43243.652442129627</v>
      </c>
      <c r="G1713" s="37">
        <v>43256</v>
      </c>
      <c r="H1713" s="37">
        <v>43621</v>
      </c>
      <c r="I1713" s="37">
        <v>43244.585983796293</v>
      </c>
      <c r="J1713" s="41" t="s">
        <v>13117</v>
      </c>
      <c r="K1713" s="28" t="s">
        <v>92</v>
      </c>
      <c r="L1713" s="28" t="s">
        <v>77</v>
      </c>
      <c r="M1713" s="30">
        <v>412.39</v>
      </c>
      <c r="N1713" s="38" t="s">
        <v>3499</v>
      </c>
      <c r="O1713" s="49" t="s">
        <v>3500</v>
      </c>
    </row>
    <row r="1714" spans="1:15" x14ac:dyDescent="0.2">
      <c r="A1714" s="28" t="s">
        <v>54</v>
      </c>
      <c r="B1714" s="28" t="s">
        <v>8557</v>
      </c>
      <c r="C1714" s="28" t="s">
        <v>62</v>
      </c>
      <c r="D1714" s="28" t="s">
        <v>55</v>
      </c>
      <c r="E1714" s="28" t="s">
        <v>11189</v>
      </c>
      <c r="F1714" s="37">
        <v>43222.411527777775</v>
      </c>
      <c r="G1714" s="37">
        <v>43222</v>
      </c>
      <c r="H1714" s="37">
        <v>43587</v>
      </c>
      <c r="I1714" s="37">
        <v>43222.420810185184</v>
      </c>
      <c r="J1714" s="41" t="s">
        <v>13151</v>
      </c>
      <c r="K1714" s="28" t="s">
        <v>66</v>
      </c>
      <c r="L1714" s="28" t="s">
        <v>77</v>
      </c>
      <c r="M1714" s="30">
        <v>2132.92</v>
      </c>
      <c r="N1714" s="38" t="s">
        <v>123</v>
      </c>
      <c r="O1714" s="49" t="s">
        <v>124</v>
      </c>
    </row>
    <row r="1715" spans="1:15" x14ac:dyDescent="0.2">
      <c r="A1715" s="28" t="s">
        <v>54</v>
      </c>
      <c r="B1715" s="28" t="s">
        <v>8573</v>
      </c>
      <c r="C1715" s="28" t="s">
        <v>62</v>
      </c>
      <c r="D1715" s="28" t="s">
        <v>55</v>
      </c>
      <c r="E1715" s="28" t="s">
        <v>11327</v>
      </c>
      <c r="F1715" s="37">
        <v>43245.670046296298</v>
      </c>
      <c r="G1715" s="37">
        <v>43250</v>
      </c>
      <c r="H1715" s="37">
        <v>43615</v>
      </c>
      <c r="I1715" s="37">
        <v>43250.511400462958</v>
      </c>
      <c r="J1715" s="41" t="s">
        <v>13118</v>
      </c>
      <c r="K1715" s="28" t="s">
        <v>66</v>
      </c>
      <c r="L1715" s="28" t="s">
        <v>77</v>
      </c>
      <c r="M1715" s="30">
        <v>817.72</v>
      </c>
      <c r="N1715" s="38" t="s">
        <v>144</v>
      </c>
      <c r="O1715" s="49" t="s">
        <v>145</v>
      </c>
    </row>
    <row r="1716" spans="1:15" x14ac:dyDescent="0.2">
      <c r="A1716" s="28" t="s">
        <v>54</v>
      </c>
      <c r="B1716" s="28" t="s">
        <v>8606</v>
      </c>
      <c r="C1716" s="28" t="s">
        <v>62</v>
      </c>
      <c r="D1716" s="28" t="s">
        <v>55</v>
      </c>
      <c r="E1716" s="28" t="s">
        <v>13523</v>
      </c>
      <c r="F1716" s="37">
        <v>43200.085648148146</v>
      </c>
      <c r="G1716" s="37">
        <v>43235</v>
      </c>
      <c r="H1716" s="37">
        <v>43585</v>
      </c>
      <c r="I1716" s="37">
        <v>43223.437939814816</v>
      </c>
      <c r="J1716" s="41" t="s">
        <v>13116</v>
      </c>
      <c r="K1716" s="28" t="s">
        <v>92</v>
      </c>
      <c r="L1716" s="28" t="s">
        <v>77</v>
      </c>
      <c r="M1716" s="30">
        <v>738.34</v>
      </c>
      <c r="N1716" s="38" t="s">
        <v>368</v>
      </c>
      <c r="O1716" s="49" t="s">
        <v>369</v>
      </c>
    </row>
    <row r="1717" spans="1:15" ht="25.5" x14ac:dyDescent="0.2">
      <c r="A1717" s="28" t="s">
        <v>54</v>
      </c>
      <c r="B1717" s="28" t="s">
        <v>8590</v>
      </c>
      <c r="C1717" s="28" t="s">
        <v>62</v>
      </c>
      <c r="D1717" s="28" t="s">
        <v>55</v>
      </c>
      <c r="E1717" s="28" t="s">
        <v>9594</v>
      </c>
      <c r="F1717" s="37">
        <v>43236.476493055554</v>
      </c>
      <c r="G1717" s="37">
        <v>43127</v>
      </c>
      <c r="H1717" s="37">
        <v>43492</v>
      </c>
      <c r="I1717" s="37">
        <v>43236.476967592593</v>
      </c>
      <c r="J1717" s="41" t="s">
        <v>13120</v>
      </c>
      <c r="K1717" s="28" t="s">
        <v>226</v>
      </c>
      <c r="L1717" s="28" t="s">
        <v>77</v>
      </c>
      <c r="M1717" s="30">
        <v>-1089.6400000000001</v>
      </c>
      <c r="N1717" s="38" t="s">
        <v>532</v>
      </c>
      <c r="O1717" s="49" t="s">
        <v>533</v>
      </c>
    </row>
    <row r="1718" spans="1:15" x14ac:dyDescent="0.2">
      <c r="A1718" s="28" t="s">
        <v>54</v>
      </c>
      <c r="B1718" s="28" t="s">
        <v>8605</v>
      </c>
      <c r="C1718" s="28" t="s">
        <v>62</v>
      </c>
      <c r="D1718" s="28" t="s">
        <v>55</v>
      </c>
      <c r="E1718" s="28" t="s">
        <v>13524</v>
      </c>
      <c r="F1718" s="37">
        <v>43212.086192129631</v>
      </c>
      <c r="G1718" s="37">
        <v>43247</v>
      </c>
      <c r="H1718" s="37">
        <v>43612</v>
      </c>
      <c r="I1718" s="37">
        <v>43234.407789351848</v>
      </c>
      <c r="J1718" s="41" t="s">
        <v>13114</v>
      </c>
      <c r="K1718" s="28" t="s">
        <v>92</v>
      </c>
      <c r="L1718" s="28" t="s">
        <v>77</v>
      </c>
      <c r="M1718" s="30">
        <v>2301.2199999999998</v>
      </c>
      <c r="N1718" s="38" t="s">
        <v>144</v>
      </c>
      <c r="O1718" s="49" t="s">
        <v>145</v>
      </c>
    </row>
    <row r="1719" spans="1:15" x14ac:dyDescent="0.2">
      <c r="A1719" s="28" t="s">
        <v>54</v>
      </c>
      <c r="B1719" s="28" t="s">
        <v>9046</v>
      </c>
      <c r="C1719" s="28" t="s">
        <v>62</v>
      </c>
      <c r="D1719" s="28" t="s">
        <v>55</v>
      </c>
      <c r="E1719" s="28" t="s">
        <v>13525</v>
      </c>
      <c r="F1719" s="37">
        <v>43210.086099537039</v>
      </c>
      <c r="G1719" s="37">
        <v>43241</v>
      </c>
      <c r="H1719" s="37">
        <v>43606</v>
      </c>
      <c r="I1719" s="37">
        <v>43241.518113425926</v>
      </c>
      <c r="J1719" s="41" t="s">
        <v>13140</v>
      </c>
      <c r="K1719" s="28" t="s">
        <v>92</v>
      </c>
      <c r="L1719" s="28" t="s">
        <v>77</v>
      </c>
      <c r="M1719" s="30">
        <v>1224.05</v>
      </c>
      <c r="N1719" s="38" t="s">
        <v>4856</v>
      </c>
      <c r="O1719" s="49" t="s">
        <v>4857</v>
      </c>
    </row>
    <row r="1720" spans="1:15" x14ac:dyDescent="0.2">
      <c r="A1720" s="28" t="s">
        <v>54</v>
      </c>
      <c r="B1720" s="28" t="s">
        <v>8605</v>
      </c>
      <c r="C1720" s="28" t="s">
        <v>62</v>
      </c>
      <c r="D1720" s="28" t="s">
        <v>55</v>
      </c>
      <c r="E1720" s="28" t="s">
        <v>9512</v>
      </c>
      <c r="F1720" s="37">
        <v>43242.665763888886</v>
      </c>
      <c r="G1720" s="37">
        <v>43243</v>
      </c>
      <c r="H1720" s="37">
        <v>43608</v>
      </c>
      <c r="I1720" s="37">
        <v>43242.666226851848</v>
      </c>
      <c r="J1720" s="41" t="s">
        <v>13111</v>
      </c>
      <c r="K1720" s="28" t="s">
        <v>166</v>
      </c>
      <c r="L1720" s="28" t="s">
        <v>77</v>
      </c>
      <c r="M1720" s="30">
        <v>0</v>
      </c>
      <c r="N1720" s="38" t="s">
        <v>639</v>
      </c>
      <c r="O1720" s="49" t="s">
        <v>640</v>
      </c>
    </row>
    <row r="1721" spans="1:15" x14ac:dyDescent="0.2">
      <c r="A1721" s="28" t="s">
        <v>54</v>
      </c>
      <c r="B1721" s="28" t="s">
        <v>8548</v>
      </c>
      <c r="C1721" s="28" t="s">
        <v>62</v>
      </c>
      <c r="D1721" s="28" t="s">
        <v>55</v>
      </c>
      <c r="E1721" s="28" t="s">
        <v>10026</v>
      </c>
      <c r="F1721" s="37">
        <v>43223.665717592594</v>
      </c>
      <c r="G1721" s="37">
        <v>43234</v>
      </c>
      <c r="H1721" s="37">
        <v>43599</v>
      </c>
      <c r="I1721" s="37">
        <v>43234.491932870369</v>
      </c>
      <c r="J1721" s="41" t="s">
        <v>13114</v>
      </c>
      <c r="K1721" s="28" t="s">
        <v>66</v>
      </c>
      <c r="L1721" s="28" t="s">
        <v>77</v>
      </c>
      <c r="M1721" s="30">
        <v>674.38</v>
      </c>
      <c r="N1721" s="38" t="s">
        <v>305</v>
      </c>
      <c r="O1721" s="49" t="s">
        <v>306</v>
      </c>
    </row>
    <row r="1722" spans="1:15" x14ac:dyDescent="0.2">
      <c r="A1722" s="28" t="s">
        <v>54</v>
      </c>
      <c r="B1722" s="28" t="s">
        <v>8561</v>
      </c>
      <c r="C1722" s="28" t="s">
        <v>62</v>
      </c>
      <c r="D1722" s="28" t="s">
        <v>55</v>
      </c>
      <c r="E1722" s="28" t="s">
        <v>8775</v>
      </c>
      <c r="F1722" s="37">
        <v>43224.440150462964</v>
      </c>
      <c r="G1722" s="37">
        <v>43223</v>
      </c>
      <c r="H1722" s="37">
        <v>43588</v>
      </c>
      <c r="I1722" s="37">
        <v>43224.574074074073</v>
      </c>
      <c r="J1722" s="41" t="s">
        <v>13131</v>
      </c>
      <c r="K1722" s="28" t="s">
        <v>166</v>
      </c>
      <c r="L1722" s="28" t="s">
        <v>77</v>
      </c>
      <c r="M1722" s="30">
        <v>0</v>
      </c>
      <c r="N1722" s="38" t="s">
        <v>239</v>
      </c>
      <c r="O1722" s="49" t="s">
        <v>240</v>
      </c>
    </row>
    <row r="1723" spans="1:15" x14ac:dyDescent="0.2">
      <c r="A1723" s="28" t="s">
        <v>54</v>
      </c>
      <c r="B1723" s="28" t="s">
        <v>8575</v>
      </c>
      <c r="C1723" s="28" t="s">
        <v>62</v>
      </c>
      <c r="D1723" s="28" t="s">
        <v>55</v>
      </c>
      <c r="E1723" s="28" t="s">
        <v>10527</v>
      </c>
      <c r="F1723" s="37">
        <v>43230.687708333331</v>
      </c>
      <c r="G1723" s="37">
        <v>43252</v>
      </c>
      <c r="H1723" s="37">
        <v>43617</v>
      </c>
      <c r="I1723" s="37">
        <v>43248.515613425923</v>
      </c>
      <c r="J1723" s="41" t="s">
        <v>13135</v>
      </c>
      <c r="K1723" s="28" t="s">
        <v>66</v>
      </c>
      <c r="L1723" s="28" t="s">
        <v>77</v>
      </c>
      <c r="M1723" s="30">
        <v>8583.26</v>
      </c>
      <c r="N1723" s="38" t="s">
        <v>624</v>
      </c>
      <c r="O1723" s="49" t="s">
        <v>625</v>
      </c>
    </row>
    <row r="1724" spans="1:15" x14ac:dyDescent="0.2">
      <c r="A1724" s="28" t="s">
        <v>54</v>
      </c>
      <c r="B1724" s="28" t="s">
        <v>8601</v>
      </c>
      <c r="C1724" s="28" t="s">
        <v>62</v>
      </c>
      <c r="D1724" s="28" t="s">
        <v>55</v>
      </c>
      <c r="E1724" s="28" t="s">
        <v>10448</v>
      </c>
      <c r="F1724" s="37">
        <v>43245.636967592589</v>
      </c>
      <c r="G1724" s="37">
        <v>43245</v>
      </c>
      <c r="H1724" s="37">
        <v>43610</v>
      </c>
      <c r="I1724" s="37">
        <v>43245.639490740738</v>
      </c>
      <c r="J1724" s="41" t="s">
        <v>13113</v>
      </c>
      <c r="K1724" s="28" t="s">
        <v>66</v>
      </c>
      <c r="L1724" s="28" t="s">
        <v>77</v>
      </c>
      <c r="M1724" s="30">
        <v>356.86</v>
      </c>
      <c r="N1724" s="38" t="s">
        <v>305</v>
      </c>
      <c r="O1724" s="49" t="s">
        <v>306</v>
      </c>
    </row>
    <row r="1725" spans="1:15" x14ac:dyDescent="0.2">
      <c r="A1725" s="28" t="s">
        <v>54</v>
      </c>
      <c r="B1725" s="28" t="s">
        <v>8557</v>
      </c>
      <c r="C1725" s="28" t="s">
        <v>62</v>
      </c>
      <c r="D1725" s="28" t="s">
        <v>55</v>
      </c>
      <c r="E1725" s="28" t="s">
        <v>11332</v>
      </c>
      <c r="F1725" s="37">
        <v>43245.682511574072</v>
      </c>
      <c r="G1725" s="37">
        <v>43278</v>
      </c>
      <c r="H1725" s="37">
        <v>43643</v>
      </c>
      <c r="I1725" s="37">
        <v>43251.587534722217</v>
      </c>
      <c r="J1725" s="41" t="s">
        <v>13133</v>
      </c>
      <c r="K1725" s="28" t="s">
        <v>92</v>
      </c>
      <c r="L1725" s="28" t="s">
        <v>77</v>
      </c>
      <c r="M1725" s="30">
        <v>535.99</v>
      </c>
      <c r="N1725" s="38" t="s">
        <v>448</v>
      </c>
      <c r="O1725" s="49" t="s">
        <v>449</v>
      </c>
    </row>
    <row r="1726" spans="1:15" x14ac:dyDescent="0.2">
      <c r="A1726" s="28" t="s">
        <v>54</v>
      </c>
      <c r="B1726" s="28" t="s">
        <v>8557</v>
      </c>
      <c r="C1726" s="28" t="s">
        <v>62</v>
      </c>
      <c r="D1726" s="28" t="s">
        <v>55</v>
      </c>
      <c r="E1726" s="28" t="s">
        <v>13526</v>
      </c>
      <c r="F1726" s="37">
        <v>43215.085358796292</v>
      </c>
      <c r="G1726" s="37">
        <v>43250</v>
      </c>
      <c r="H1726" s="37">
        <v>43615</v>
      </c>
      <c r="I1726" s="37">
        <v>43242.633726851847</v>
      </c>
      <c r="J1726" s="41" t="s">
        <v>13111</v>
      </c>
      <c r="K1726" s="28" t="s">
        <v>92</v>
      </c>
      <c r="L1726" s="28" t="s">
        <v>77</v>
      </c>
      <c r="M1726" s="30">
        <v>602.49</v>
      </c>
      <c r="N1726" s="38" t="s">
        <v>1897</v>
      </c>
      <c r="O1726" s="49" t="s">
        <v>1898</v>
      </c>
    </row>
    <row r="1727" spans="1:15" x14ac:dyDescent="0.2">
      <c r="A1727" s="28" t="s">
        <v>54</v>
      </c>
      <c r="B1727" s="28" t="s">
        <v>8712</v>
      </c>
      <c r="C1727" s="28" t="s">
        <v>62</v>
      </c>
      <c r="D1727" s="28" t="s">
        <v>55</v>
      </c>
      <c r="E1727" s="28" t="s">
        <v>10791</v>
      </c>
      <c r="F1727" s="37">
        <v>43248.567187499997</v>
      </c>
      <c r="G1727" s="37">
        <v>43271</v>
      </c>
      <c r="H1727" s="37">
        <v>43636</v>
      </c>
      <c r="I1727" s="37">
        <v>43249.679537037038</v>
      </c>
      <c r="J1727" s="41" t="s">
        <v>13129</v>
      </c>
      <c r="K1727" s="28" t="s">
        <v>66</v>
      </c>
      <c r="L1727" s="28" t="s">
        <v>77</v>
      </c>
      <c r="M1727" s="30">
        <v>805.02</v>
      </c>
      <c r="N1727" s="38" t="s">
        <v>633</v>
      </c>
      <c r="O1727" s="49" t="s">
        <v>634</v>
      </c>
    </row>
    <row r="1728" spans="1:15" x14ac:dyDescent="0.2">
      <c r="A1728" s="28" t="s">
        <v>54</v>
      </c>
      <c r="B1728" s="28" t="s">
        <v>8602</v>
      </c>
      <c r="C1728" s="28" t="s">
        <v>62</v>
      </c>
      <c r="D1728" s="28" t="s">
        <v>55</v>
      </c>
      <c r="E1728" s="28" t="s">
        <v>9274</v>
      </c>
      <c r="F1728" s="37">
        <v>43216.09202546296</v>
      </c>
      <c r="G1728" s="37">
        <v>43251</v>
      </c>
      <c r="H1728" s="37">
        <v>43616</v>
      </c>
      <c r="I1728" s="37">
        <v>43234.451412037037</v>
      </c>
      <c r="J1728" s="41" t="s">
        <v>13114</v>
      </c>
      <c r="K1728" s="28" t="s">
        <v>92</v>
      </c>
      <c r="L1728" s="28" t="s">
        <v>77</v>
      </c>
      <c r="M1728" s="30">
        <v>3166.44</v>
      </c>
      <c r="N1728" s="38" t="s">
        <v>9267</v>
      </c>
      <c r="O1728" s="49" t="s">
        <v>9268</v>
      </c>
    </row>
    <row r="1729" spans="1:15" x14ac:dyDescent="0.2">
      <c r="A1729" s="28" t="s">
        <v>54</v>
      </c>
      <c r="B1729" s="28" t="s">
        <v>8557</v>
      </c>
      <c r="C1729" s="28" t="s">
        <v>62</v>
      </c>
      <c r="D1729" s="28" t="s">
        <v>55</v>
      </c>
      <c r="E1729" s="28" t="s">
        <v>10722</v>
      </c>
      <c r="F1729" s="37">
        <v>43241.470902777779</v>
      </c>
      <c r="G1729" s="37">
        <v>43223</v>
      </c>
      <c r="H1729" s="37">
        <v>43588</v>
      </c>
      <c r="I1729" s="37">
        <v>43241.476122685184</v>
      </c>
      <c r="J1729" s="41" t="s">
        <v>13140</v>
      </c>
      <c r="K1729" s="28" t="s">
        <v>166</v>
      </c>
      <c r="L1729" s="28" t="s">
        <v>77</v>
      </c>
      <c r="M1729" s="30">
        <v>153.37</v>
      </c>
      <c r="N1729" s="38" t="s">
        <v>741</v>
      </c>
      <c r="O1729" s="49" t="s">
        <v>742</v>
      </c>
    </row>
    <row r="1730" spans="1:15" x14ac:dyDescent="0.2">
      <c r="A1730" s="28" t="s">
        <v>54</v>
      </c>
      <c r="B1730" s="28" t="s">
        <v>8557</v>
      </c>
      <c r="C1730" s="28" t="s">
        <v>62</v>
      </c>
      <c r="D1730" s="28" t="s">
        <v>55</v>
      </c>
      <c r="E1730" s="28" t="s">
        <v>9653</v>
      </c>
      <c r="F1730" s="37">
        <v>43245.598055555551</v>
      </c>
      <c r="G1730" s="37">
        <v>43274</v>
      </c>
      <c r="H1730" s="37">
        <v>43639</v>
      </c>
      <c r="I1730" s="37">
        <v>43249.440034722218</v>
      </c>
      <c r="J1730" s="41" t="s">
        <v>13129</v>
      </c>
      <c r="K1730" s="28" t="s">
        <v>92</v>
      </c>
      <c r="L1730" s="28" t="s">
        <v>77</v>
      </c>
      <c r="M1730" s="30">
        <v>1884.62</v>
      </c>
      <c r="N1730" s="38" t="s">
        <v>9654</v>
      </c>
      <c r="O1730" s="49" t="s">
        <v>9655</v>
      </c>
    </row>
    <row r="1731" spans="1:15" x14ac:dyDescent="0.2">
      <c r="A1731" s="28" t="s">
        <v>54</v>
      </c>
      <c r="B1731" s="28" t="s">
        <v>8990</v>
      </c>
      <c r="C1731" s="28" t="s">
        <v>62</v>
      </c>
      <c r="D1731" s="28" t="s">
        <v>55</v>
      </c>
      <c r="E1731" s="28" t="s">
        <v>13527</v>
      </c>
      <c r="F1731" s="37">
        <v>43193.707731481481</v>
      </c>
      <c r="G1731" s="37">
        <v>43259</v>
      </c>
      <c r="H1731" s="37">
        <v>43624</v>
      </c>
      <c r="I1731" s="37">
        <v>43228.696157407408</v>
      </c>
      <c r="J1731" s="41" t="s">
        <v>13123</v>
      </c>
      <c r="K1731" s="28" t="s">
        <v>66</v>
      </c>
      <c r="L1731" s="28" t="s">
        <v>77</v>
      </c>
      <c r="M1731" s="30">
        <v>449.62</v>
      </c>
      <c r="N1731" s="38" t="s">
        <v>116</v>
      </c>
      <c r="O1731" s="49" t="s">
        <v>117</v>
      </c>
    </row>
    <row r="1732" spans="1:15" ht="25.5" x14ac:dyDescent="0.2">
      <c r="A1732" s="28" t="s">
        <v>54</v>
      </c>
      <c r="B1732" s="28" t="s">
        <v>8595</v>
      </c>
      <c r="C1732" s="28" t="s">
        <v>62</v>
      </c>
      <c r="D1732" s="28" t="s">
        <v>55</v>
      </c>
      <c r="E1732" s="28" t="s">
        <v>8661</v>
      </c>
      <c r="F1732" s="37">
        <v>43237.660868055551</v>
      </c>
      <c r="G1732" s="37">
        <v>43252</v>
      </c>
      <c r="H1732" s="37">
        <v>43555</v>
      </c>
      <c r="I1732" s="37">
        <v>43249.504317129627</v>
      </c>
      <c r="J1732" s="41" t="s">
        <v>13129</v>
      </c>
      <c r="K1732" s="28" t="s">
        <v>66</v>
      </c>
      <c r="L1732" s="28" t="s">
        <v>77</v>
      </c>
      <c r="M1732" s="30">
        <v>646.82000000000005</v>
      </c>
      <c r="N1732" s="38" t="s">
        <v>3054</v>
      </c>
      <c r="O1732" s="49" t="s">
        <v>3055</v>
      </c>
    </row>
    <row r="1733" spans="1:15" x14ac:dyDescent="0.2">
      <c r="A1733" s="28" t="s">
        <v>54</v>
      </c>
      <c r="B1733" s="28" t="s">
        <v>8590</v>
      </c>
      <c r="C1733" s="28" t="s">
        <v>62</v>
      </c>
      <c r="D1733" s="28" t="s">
        <v>55</v>
      </c>
      <c r="E1733" s="28" t="s">
        <v>9514</v>
      </c>
      <c r="F1733" s="37">
        <v>43234.471215277779</v>
      </c>
      <c r="G1733" s="37">
        <v>43234</v>
      </c>
      <c r="H1733" s="37">
        <v>43599</v>
      </c>
      <c r="I1733" s="37">
        <v>43238.437789351847</v>
      </c>
      <c r="J1733" s="41" t="s">
        <v>13144</v>
      </c>
      <c r="K1733" s="28" t="s">
        <v>66</v>
      </c>
      <c r="L1733" s="28" t="s">
        <v>77</v>
      </c>
      <c r="M1733" s="30">
        <v>356.86</v>
      </c>
      <c r="N1733" s="38" t="s">
        <v>741</v>
      </c>
      <c r="O1733" s="49" t="s">
        <v>742</v>
      </c>
    </row>
    <row r="1734" spans="1:15" x14ac:dyDescent="0.2">
      <c r="A1734" s="28" t="s">
        <v>54</v>
      </c>
      <c r="B1734" s="28" t="s">
        <v>8632</v>
      </c>
      <c r="C1734" s="28" t="s">
        <v>62</v>
      </c>
      <c r="D1734" s="28" t="s">
        <v>55</v>
      </c>
      <c r="E1734" s="28" t="s">
        <v>13528</v>
      </c>
      <c r="F1734" s="37">
        <v>43218.085104166668</v>
      </c>
      <c r="G1734" s="37">
        <v>43253</v>
      </c>
      <c r="H1734" s="37">
        <v>43618</v>
      </c>
      <c r="I1734" s="37">
        <v>43230.697789351849</v>
      </c>
      <c r="J1734" s="41" t="s">
        <v>13121</v>
      </c>
      <c r="K1734" s="28" t="s">
        <v>92</v>
      </c>
      <c r="L1734" s="28" t="s">
        <v>77</v>
      </c>
      <c r="M1734" s="30">
        <v>3296.15</v>
      </c>
      <c r="N1734" s="38" t="s">
        <v>176</v>
      </c>
      <c r="O1734" s="49" t="s">
        <v>177</v>
      </c>
    </row>
    <row r="1735" spans="1:15" x14ac:dyDescent="0.2">
      <c r="A1735" s="28" t="s">
        <v>54</v>
      </c>
      <c r="B1735" s="28" t="s">
        <v>8571</v>
      </c>
      <c r="C1735" s="28" t="s">
        <v>62</v>
      </c>
      <c r="D1735" s="28" t="s">
        <v>55</v>
      </c>
      <c r="E1735" s="28" t="s">
        <v>11426</v>
      </c>
      <c r="F1735" s="37">
        <v>43244.446064814816</v>
      </c>
      <c r="G1735" s="37">
        <v>43236</v>
      </c>
      <c r="H1735" s="37">
        <v>43601</v>
      </c>
      <c r="I1735" s="37">
        <v>43244.519479166665</v>
      </c>
      <c r="J1735" s="41" t="s">
        <v>13117</v>
      </c>
      <c r="K1735" s="28" t="s">
        <v>166</v>
      </c>
      <c r="L1735" s="28" t="s">
        <v>77</v>
      </c>
      <c r="M1735" s="30">
        <v>0</v>
      </c>
      <c r="N1735" s="38" t="s">
        <v>144</v>
      </c>
      <c r="O1735" s="49" t="s">
        <v>145</v>
      </c>
    </row>
    <row r="1736" spans="1:15" x14ac:dyDescent="0.2">
      <c r="A1736" s="28" t="s">
        <v>54</v>
      </c>
      <c r="B1736" s="28" t="s">
        <v>8596</v>
      </c>
      <c r="C1736" s="28" t="s">
        <v>62</v>
      </c>
      <c r="D1736" s="28" t="s">
        <v>55</v>
      </c>
      <c r="E1736" s="28" t="s">
        <v>9677</v>
      </c>
      <c r="F1736" s="37">
        <v>43230.713078703702</v>
      </c>
      <c r="G1736" s="37">
        <v>43219</v>
      </c>
      <c r="H1736" s="37">
        <v>43584</v>
      </c>
      <c r="I1736" s="37">
        <v>43231.675706018519</v>
      </c>
      <c r="J1736" s="41" t="s">
        <v>13138</v>
      </c>
      <c r="K1736" s="28" t="s">
        <v>166</v>
      </c>
      <c r="L1736" s="28" t="s">
        <v>77</v>
      </c>
      <c r="M1736" s="30">
        <v>0</v>
      </c>
      <c r="N1736" s="38" t="s">
        <v>7148</v>
      </c>
      <c r="O1736" s="49" t="s">
        <v>7149</v>
      </c>
    </row>
    <row r="1737" spans="1:15" ht="25.5" x14ac:dyDescent="0.2">
      <c r="A1737" s="28" t="s">
        <v>54</v>
      </c>
      <c r="B1737" s="28" t="s">
        <v>8763</v>
      </c>
      <c r="C1737" s="28" t="s">
        <v>62</v>
      </c>
      <c r="D1737" s="28" t="s">
        <v>55</v>
      </c>
      <c r="E1737" s="28" t="s">
        <v>8831</v>
      </c>
      <c r="F1737" s="37">
        <v>43223.391180555554</v>
      </c>
      <c r="G1737" s="37">
        <v>43242</v>
      </c>
      <c r="H1737" s="37">
        <v>43607</v>
      </c>
      <c r="I1737" s="37">
        <v>43236.862696759257</v>
      </c>
      <c r="J1737" s="41" t="s">
        <v>13120</v>
      </c>
      <c r="K1737" s="28" t="s">
        <v>66</v>
      </c>
      <c r="L1737" s="28" t="s">
        <v>77</v>
      </c>
      <c r="M1737" s="30">
        <v>1393.02</v>
      </c>
      <c r="N1737" s="38" t="s">
        <v>156</v>
      </c>
      <c r="O1737" s="49" t="s">
        <v>157</v>
      </c>
    </row>
    <row r="1738" spans="1:15" x14ac:dyDescent="0.2">
      <c r="A1738" s="28" t="s">
        <v>54</v>
      </c>
      <c r="B1738" s="28" t="s">
        <v>8539</v>
      </c>
      <c r="C1738" s="28" t="s">
        <v>62</v>
      </c>
      <c r="D1738" s="28" t="s">
        <v>55</v>
      </c>
      <c r="E1738" s="28" t="s">
        <v>8540</v>
      </c>
      <c r="F1738" s="37">
        <v>43228.442037037035</v>
      </c>
      <c r="G1738" s="37">
        <v>43090</v>
      </c>
      <c r="H1738" s="37">
        <v>43455</v>
      </c>
      <c r="I1738" s="37">
        <v>43228.446574074071</v>
      </c>
      <c r="J1738" s="41" t="s">
        <v>13123</v>
      </c>
      <c r="K1738" s="28" t="s">
        <v>226</v>
      </c>
      <c r="L1738" s="28" t="s">
        <v>77</v>
      </c>
      <c r="M1738" s="30">
        <v>-4257.79</v>
      </c>
      <c r="N1738" s="38" t="s">
        <v>132</v>
      </c>
      <c r="O1738" s="49" t="s">
        <v>133</v>
      </c>
    </row>
    <row r="1739" spans="1:15" x14ac:dyDescent="0.2">
      <c r="A1739" s="28" t="s">
        <v>54</v>
      </c>
      <c r="B1739" s="28" t="s">
        <v>8669</v>
      </c>
      <c r="C1739" s="28" t="s">
        <v>62</v>
      </c>
      <c r="D1739" s="28" t="s">
        <v>55</v>
      </c>
      <c r="E1739" s="28" t="s">
        <v>9763</v>
      </c>
      <c r="F1739" s="37">
        <v>43243.691319444442</v>
      </c>
      <c r="G1739" s="37">
        <v>43243</v>
      </c>
      <c r="H1739" s="37">
        <v>43608</v>
      </c>
      <c r="I1739" s="37">
        <v>43243.691874999997</v>
      </c>
      <c r="J1739" s="41" t="s">
        <v>13143</v>
      </c>
      <c r="K1739" s="28" t="s">
        <v>166</v>
      </c>
      <c r="L1739" s="28" t="s">
        <v>77</v>
      </c>
      <c r="M1739" s="30">
        <v>0</v>
      </c>
      <c r="N1739" s="38" t="s">
        <v>84</v>
      </c>
      <c r="O1739" s="49" t="s">
        <v>85</v>
      </c>
    </row>
    <row r="1740" spans="1:15" x14ac:dyDescent="0.2">
      <c r="A1740" s="28" t="s">
        <v>54</v>
      </c>
      <c r="B1740" s="28" t="s">
        <v>8558</v>
      </c>
      <c r="C1740" s="28" t="s">
        <v>62</v>
      </c>
      <c r="D1740" s="28" t="s">
        <v>55</v>
      </c>
      <c r="E1740" s="28" t="s">
        <v>8911</v>
      </c>
      <c r="F1740" s="37">
        <v>43232.084872685184</v>
      </c>
      <c r="G1740" s="37">
        <v>43267</v>
      </c>
      <c r="H1740" s="37">
        <v>43632</v>
      </c>
      <c r="I1740" s="37">
        <v>43241.421481481477</v>
      </c>
      <c r="J1740" s="41" t="s">
        <v>13140</v>
      </c>
      <c r="K1740" s="28" t="s">
        <v>92</v>
      </c>
      <c r="L1740" s="28" t="s">
        <v>77</v>
      </c>
      <c r="M1740" s="30">
        <v>326.93</v>
      </c>
      <c r="N1740" s="38" t="s">
        <v>113</v>
      </c>
      <c r="O1740" s="49" t="s">
        <v>114</v>
      </c>
    </row>
    <row r="1741" spans="1:15" x14ac:dyDescent="0.2">
      <c r="A1741" s="28" t="s">
        <v>54</v>
      </c>
      <c r="B1741" s="28" t="s">
        <v>8645</v>
      </c>
      <c r="C1741" s="28" t="s">
        <v>62</v>
      </c>
      <c r="D1741" s="28" t="s">
        <v>55</v>
      </c>
      <c r="E1741" s="28" t="s">
        <v>9946</v>
      </c>
      <c r="F1741" s="37">
        <v>43227.670798611107</v>
      </c>
      <c r="G1741" s="37">
        <v>43251</v>
      </c>
      <c r="H1741" s="37">
        <v>43616</v>
      </c>
      <c r="I1741" s="37">
        <v>43235.667222222219</v>
      </c>
      <c r="J1741" s="41" t="s">
        <v>13155</v>
      </c>
      <c r="K1741" s="28" t="s">
        <v>92</v>
      </c>
      <c r="L1741" s="28" t="s">
        <v>77</v>
      </c>
      <c r="M1741" s="30">
        <v>1364.48</v>
      </c>
      <c r="N1741" s="38" t="s">
        <v>673</v>
      </c>
      <c r="O1741" s="49" t="s">
        <v>674</v>
      </c>
    </row>
    <row r="1742" spans="1:15" x14ac:dyDescent="0.2">
      <c r="A1742" s="28" t="s">
        <v>54</v>
      </c>
      <c r="B1742" s="28" t="s">
        <v>8546</v>
      </c>
      <c r="C1742" s="28" t="s">
        <v>62</v>
      </c>
      <c r="D1742" s="28" t="s">
        <v>55</v>
      </c>
      <c r="E1742" s="28" t="s">
        <v>8613</v>
      </c>
      <c r="F1742" s="37">
        <v>43241.629745370366</v>
      </c>
      <c r="G1742" s="37">
        <v>43235</v>
      </c>
      <c r="H1742" s="37">
        <v>43600</v>
      </c>
      <c r="I1742" s="37">
        <v>43241.630324074074</v>
      </c>
      <c r="J1742" s="41" t="s">
        <v>13140</v>
      </c>
      <c r="K1742" s="28" t="s">
        <v>226</v>
      </c>
      <c r="L1742" s="28" t="s">
        <v>77</v>
      </c>
      <c r="M1742" s="30">
        <v>-2441.9899999999998</v>
      </c>
      <c r="N1742" s="38" t="s">
        <v>84</v>
      </c>
      <c r="O1742" s="49" t="s">
        <v>85</v>
      </c>
    </row>
    <row r="1743" spans="1:15" ht="25.5" x14ac:dyDescent="0.2">
      <c r="A1743" s="28" t="s">
        <v>54</v>
      </c>
      <c r="B1743" s="28" t="s">
        <v>8578</v>
      </c>
      <c r="C1743" s="28" t="s">
        <v>62</v>
      </c>
      <c r="D1743" s="28" t="s">
        <v>55</v>
      </c>
      <c r="E1743" s="28" t="s">
        <v>11254</v>
      </c>
      <c r="F1743" s="37">
        <v>43221.398159722223</v>
      </c>
      <c r="G1743" s="37">
        <v>43040</v>
      </c>
      <c r="H1743" s="37">
        <v>43405</v>
      </c>
      <c r="I1743" s="37">
        <v>43221.402592592589</v>
      </c>
      <c r="J1743" s="41" t="s">
        <v>13146</v>
      </c>
      <c r="K1743" s="28" t="s">
        <v>226</v>
      </c>
      <c r="L1743" s="28" t="s">
        <v>77</v>
      </c>
      <c r="M1743" s="30">
        <v>-549.29</v>
      </c>
      <c r="N1743" s="38" t="s">
        <v>11255</v>
      </c>
      <c r="O1743" s="49" t="s">
        <v>11256</v>
      </c>
    </row>
    <row r="1744" spans="1:15" x14ac:dyDescent="0.2">
      <c r="A1744" s="28" t="s">
        <v>54</v>
      </c>
      <c r="B1744" s="28" t="s">
        <v>8557</v>
      </c>
      <c r="C1744" s="28" t="s">
        <v>62</v>
      </c>
      <c r="D1744" s="28" t="s">
        <v>55</v>
      </c>
      <c r="E1744" s="28" t="s">
        <v>10730</v>
      </c>
      <c r="F1744" s="37">
        <v>43244.44122685185</v>
      </c>
      <c r="G1744" s="37">
        <v>43247</v>
      </c>
      <c r="H1744" s="37">
        <v>43612</v>
      </c>
      <c r="I1744" s="37">
        <v>43244.449004629627</v>
      </c>
      <c r="J1744" s="41" t="s">
        <v>13117</v>
      </c>
      <c r="K1744" s="28" t="s">
        <v>66</v>
      </c>
      <c r="L1744" s="28" t="s">
        <v>77</v>
      </c>
      <c r="M1744" s="30">
        <v>612.07000000000005</v>
      </c>
      <c r="N1744" s="38" t="s">
        <v>148</v>
      </c>
      <c r="O1744" s="49" t="s">
        <v>149</v>
      </c>
    </row>
    <row r="1745" spans="1:15" x14ac:dyDescent="0.2">
      <c r="A1745" s="28" t="s">
        <v>54</v>
      </c>
      <c r="B1745" s="28" t="s">
        <v>8546</v>
      </c>
      <c r="C1745" s="28" t="s">
        <v>62</v>
      </c>
      <c r="D1745" s="28" t="s">
        <v>55</v>
      </c>
      <c r="E1745" s="28" t="s">
        <v>9618</v>
      </c>
      <c r="F1745" s="37">
        <v>43223.439918981479</v>
      </c>
      <c r="G1745" s="37">
        <v>43255</v>
      </c>
      <c r="H1745" s="37">
        <v>43620</v>
      </c>
      <c r="I1745" s="37">
        <v>43229.366238425922</v>
      </c>
      <c r="J1745" s="41" t="s">
        <v>13124</v>
      </c>
      <c r="K1745" s="28" t="s">
        <v>66</v>
      </c>
      <c r="L1745" s="28" t="s">
        <v>77</v>
      </c>
      <c r="M1745" s="30">
        <v>1763.25</v>
      </c>
      <c r="N1745" s="38" t="s">
        <v>176</v>
      </c>
      <c r="O1745" s="49" t="s">
        <v>177</v>
      </c>
    </row>
    <row r="1746" spans="1:15" x14ac:dyDescent="0.2">
      <c r="A1746" s="28" t="s">
        <v>54</v>
      </c>
      <c r="B1746" s="28" t="s">
        <v>8557</v>
      </c>
      <c r="C1746" s="28" t="s">
        <v>62</v>
      </c>
      <c r="D1746" s="28" t="s">
        <v>55</v>
      </c>
      <c r="E1746" s="28" t="s">
        <v>10604</v>
      </c>
      <c r="F1746" s="37">
        <v>43231.047418981478</v>
      </c>
      <c r="G1746" s="37">
        <v>43273</v>
      </c>
      <c r="H1746" s="37">
        <v>43638</v>
      </c>
      <c r="I1746" s="37">
        <v>43242.457407407404</v>
      </c>
      <c r="J1746" s="41" t="s">
        <v>13111</v>
      </c>
      <c r="K1746" s="28" t="s">
        <v>66</v>
      </c>
      <c r="L1746" s="28" t="s">
        <v>77</v>
      </c>
      <c r="M1746" s="30">
        <v>494.45</v>
      </c>
      <c r="N1746" s="38" t="s">
        <v>379</v>
      </c>
      <c r="O1746" s="49" t="s">
        <v>380</v>
      </c>
    </row>
    <row r="1747" spans="1:15" ht="25.5" x14ac:dyDescent="0.2">
      <c r="A1747" s="28" t="s">
        <v>54</v>
      </c>
      <c r="B1747" s="28" t="s">
        <v>8641</v>
      </c>
      <c r="C1747" s="28" t="s">
        <v>62</v>
      </c>
      <c r="D1747" s="28" t="s">
        <v>55</v>
      </c>
      <c r="E1747" s="28" t="s">
        <v>11397</v>
      </c>
      <c r="F1747" s="37">
        <v>43236.442696759259</v>
      </c>
      <c r="G1747" s="37">
        <v>43273</v>
      </c>
      <c r="H1747" s="37">
        <v>43638</v>
      </c>
      <c r="I1747" s="37">
        <v>43247.676493055551</v>
      </c>
      <c r="J1747" s="41" t="s">
        <v>13200</v>
      </c>
      <c r="K1747" s="28" t="s">
        <v>92</v>
      </c>
      <c r="L1747" s="28" t="s">
        <v>77</v>
      </c>
      <c r="M1747" s="30">
        <v>1605</v>
      </c>
      <c r="N1747" s="38" t="s">
        <v>156</v>
      </c>
      <c r="O1747" s="49" t="s">
        <v>157</v>
      </c>
    </row>
    <row r="1748" spans="1:15" x14ac:dyDescent="0.2">
      <c r="A1748" s="28" t="s">
        <v>54</v>
      </c>
      <c r="B1748" s="28" t="s">
        <v>8751</v>
      </c>
      <c r="C1748" s="28" t="s">
        <v>62</v>
      </c>
      <c r="D1748" s="28" t="s">
        <v>55</v>
      </c>
      <c r="E1748" s="28" t="s">
        <v>9603</v>
      </c>
      <c r="F1748" s="37">
        <v>43236.532638888886</v>
      </c>
      <c r="G1748" s="37">
        <v>43254</v>
      </c>
      <c r="H1748" s="37">
        <v>43619</v>
      </c>
      <c r="I1748" s="37">
        <v>43236.540196759255</v>
      </c>
      <c r="J1748" s="41" t="s">
        <v>13120</v>
      </c>
      <c r="K1748" s="28" t="s">
        <v>66</v>
      </c>
      <c r="L1748" s="28" t="s">
        <v>77</v>
      </c>
      <c r="M1748" s="30">
        <v>374.4</v>
      </c>
      <c r="N1748" s="38" t="s">
        <v>305</v>
      </c>
      <c r="O1748" s="49" t="s">
        <v>306</v>
      </c>
    </row>
    <row r="1749" spans="1:15" x14ac:dyDescent="0.2">
      <c r="A1749" s="28" t="s">
        <v>54</v>
      </c>
      <c r="B1749" s="28" t="s">
        <v>8606</v>
      </c>
      <c r="C1749" s="28" t="s">
        <v>62</v>
      </c>
      <c r="D1749" s="28" t="s">
        <v>55</v>
      </c>
      <c r="E1749" s="28" t="s">
        <v>13529</v>
      </c>
      <c r="F1749" s="37">
        <v>43199.283460648148</v>
      </c>
      <c r="G1749" s="37">
        <v>43243</v>
      </c>
      <c r="H1749" s="37">
        <v>43608</v>
      </c>
      <c r="I1749" s="37">
        <v>43241.572465277779</v>
      </c>
      <c r="J1749" s="41" t="s">
        <v>13140</v>
      </c>
      <c r="K1749" s="28" t="s">
        <v>66</v>
      </c>
      <c r="L1749" s="28" t="s">
        <v>77</v>
      </c>
      <c r="M1749" s="30">
        <v>1638.42</v>
      </c>
      <c r="N1749" s="38" t="s">
        <v>398</v>
      </c>
      <c r="O1749" s="49" t="s">
        <v>399</v>
      </c>
    </row>
    <row r="1750" spans="1:15" ht="25.5" x14ac:dyDescent="0.2">
      <c r="A1750" s="28" t="s">
        <v>54</v>
      </c>
      <c r="B1750" s="28" t="s">
        <v>8621</v>
      </c>
      <c r="C1750" s="28" t="s">
        <v>62</v>
      </c>
      <c r="D1750" s="28" t="s">
        <v>55</v>
      </c>
      <c r="E1750" s="28" t="s">
        <v>11437</v>
      </c>
      <c r="F1750" s="37">
        <v>43229.63008101852</v>
      </c>
      <c r="G1750" s="37">
        <v>43213</v>
      </c>
      <c r="H1750" s="37">
        <v>43534</v>
      </c>
      <c r="I1750" s="37">
        <v>43229.630752314813</v>
      </c>
      <c r="J1750" s="41" t="s">
        <v>13124</v>
      </c>
      <c r="K1750" s="28" t="s">
        <v>226</v>
      </c>
      <c r="L1750" s="28" t="s">
        <v>77</v>
      </c>
      <c r="M1750" s="30">
        <v>-1246.3599999999999</v>
      </c>
      <c r="N1750" s="38" t="s">
        <v>9869</v>
      </c>
      <c r="O1750" s="49" t="s">
        <v>9870</v>
      </c>
    </row>
    <row r="1751" spans="1:15" ht="25.5" x14ac:dyDescent="0.2">
      <c r="A1751" s="28" t="s">
        <v>54</v>
      </c>
      <c r="B1751" s="28" t="s">
        <v>8578</v>
      </c>
      <c r="C1751" s="28" t="s">
        <v>62</v>
      </c>
      <c r="D1751" s="28" t="s">
        <v>55</v>
      </c>
      <c r="E1751" s="28" t="s">
        <v>8696</v>
      </c>
      <c r="F1751" s="37">
        <v>43245.664456018516</v>
      </c>
      <c r="G1751" s="37">
        <v>43276</v>
      </c>
      <c r="H1751" s="37">
        <v>43641</v>
      </c>
      <c r="I1751" s="37">
        <v>43250.69290509259</v>
      </c>
      <c r="J1751" s="41" t="s">
        <v>13118</v>
      </c>
      <c r="K1751" s="28" t="s">
        <v>92</v>
      </c>
      <c r="L1751" s="28" t="s">
        <v>77</v>
      </c>
      <c r="M1751" s="30">
        <v>2575.09</v>
      </c>
      <c r="N1751" s="38" t="s">
        <v>156</v>
      </c>
      <c r="O1751" s="49" t="s">
        <v>157</v>
      </c>
    </row>
    <row r="1752" spans="1:15" x14ac:dyDescent="0.2">
      <c r="A1752" s="28" t="s">
        <v>54</v>
      </c>
      <c r="B1752" s="28" t="s">
        <v>8601</v>
      </c>
      <c r="C1752" s="28" t="s">
        <v>62</v>
      </c>
      <c r="D1752" s="28" t="s">
        <v>55</v>
      </c>
      <c r="E1752" s="28" t="s">
        <v>10483</v>
      </c>
      <c r="F1752" s="37">
        <v>43229.085671296292</v>
      </c>
      <c r="G1752" s="37">
        <v>43260</v>
      </c>
      <c r="H1752" s="37">
        <v>43625</v>
      </c>
      <c r="I1752" s="37">
        <v>43234.478090277778</v>
      </c>
      <c r="J1752" s="41" t="s">
        <v>13114</v>
      </c>
      <c r="K1752" s="28" t="s">
        <v>92</v>
      </c>
      <c r="L1752" s="28" t="s">
        <v>77</v>
      </c>
      <c r="M1752" s="30">
        <v>576.04</v>
      </c>
      <c r="N1752" s="38" t="s">
        <v>10484</v>
      </c>
      <c r="O1752" s="49" t="s">
        <v>10485</v>
      </c>
    </row>
    <row r="1753" spans="1:15" ht="25.5" x14ac:dyDescent="0.2">
      <c r="A1753" s="28" t="s">
        <v>54</v>
      </c>
      <c r="B1753" s="28" t="s">
        <v>8894</v>
      </c>
      <c r="C1753" s="28" t="s">
        <v>62</v>
      </c>
      <c r="D1753" s="28" t="s">
        <v>55</v>
      </c>
      <c r="E1753" s="28" t="s">
        <v>11202</v>
      </c>
      <c r="F1753" s="37">
        <v>43230.580937499995</v>
      </c>
      <c r="G1753" s="37">
        <v>43230</v>
      </c>
      <c r="H1753" s="37">
        <v>43605</v>
      </c>
      <c r="I1753" s="37">
        <v>43230.583935185183</v>
      </c>
      <c r="J1753" s="41" t="s">
        <v>13121</v>
      </c>
      <c r="K1753" s="28" t="s">
        <v>66</v>
      </c>
      <c r="L1753" s="28" t="s">
        <v>77</v>
      </c>
      <c r="M1753" s="30">
        <v>359.6</v>
      </c>
      <c r="N1753" s="38" t="s">
        <v>1031</v>
      </c>
      <c r="O1753" s="49" t="s">
        <v>1032</v>
      </c>
    </row>
    <row r="1754" spans="1:15" x14ac:dyDescent="0.2">
      <c r="A1754" s="28" t="s">
        <v>54</v>
      </c>
      <c r="B1754" s="28" t="s">
        <v>8558</v>
      </c>
      <c r="C1754" s="28" t="s">
        <v>62</v>
      </c>
      <c r="D1754" s="28" t="s">
        <v>55</v>
      </c>
      <c r="E1754" s="28" t="s">
        <v>13530</v>
      </c>
      <c r="F1754" s="37">
        <v>43170.438125000001</v>
      </c>
      <c r="G1754" s="37">
        <v>43220</v>
      </c>
      <c r="H1754" s="37">
        <v>43585</v>
      </c>
      <c r="I1754" s="37">
        <v>43221.438726851848</v>
      </c>
      <c r="J1754" s="41" t="s">
        <v>13146</v>
      </c>
      <c r="K1754" s="28" t="s">
        <v>66</v>
      </c>
      <c r="L1754" s="28" t="s">
        <v>77</v>
      </c>
      <c r="M1754" s="30">
        <v>2081.56</v>
      </c>
      <c r="N1754" s="38" t="s">
        <v>69</v>
      </c>
      <c r="O1754" s="49" t="s">
        <v>70</v>
      </c>
    </row>
    <row r="1755" spans="1:15" ht="25.5" x14ac:dyDescent="0.2">
      <c r="A1755" s="28" t="s">
        <v>54</v>
      </c>
      <c r="B1755" s="28" t="s">
        <v>8553</v>
      </c>
      <c r="C1755" s="28" t="s">
        <v>62</v>
      </c>
      <c r="D1755" s="28" t="s">
        <v>55</v>
      </c>
      <c r="E1755" s="28" t="s">
        <v>13531</v>
      </c>
      <c r="F1755" s="37">
        <v>43201.084594907406</v>
      </c>
      <c r="G1755" s="37">
        <v>43236</v>
      </c>
      <c r="H1755" s="37">
        <v>43601</v>
      </c>
      <c r="I1755" s="37">
        <v>43221.391064814816</v>
      </c>
      <c r="J1755" s="41" t="s">
        <v>13146</v>
      </c>
      <c r="K1755" s="28" t="s">
        <v>92</v>
      </c>
      <c r="L1755" s="28" t="s">
        <v>77</v>
      </c>
      <c r="M1755" s="30">
        <v>760.83</v>
      </c>
      <c r="N1755" s="38" t="s">
        <v>4273</v>
      </c>
      <c r="O1755" s="49" t="s">
        <v>4274</v>
      </c>
    </row>
    <row r="1756" spans="1:15" ht="25.5" x14ac:dyDescent="0.2">
      <c r="A1756" s="28" t="s">
        <v>54</v>
      </c>
      <c r="B1756" s="28" t="s">
        <v>8580</v>
      </c>
      <c r="C1756" s="28" t="s">
        <v>62</v>
      </c>
      <c r="D1756" s="28" t="s">
        <v>55</v>
      </c>
      <c r="E1756" s="28" t="s">
        <v>10521</v>
      </c>
      <c r="F1756" s="37">
        <v>43242.585138888884</v>
      </c>
      <c r="G1756" s="37">
        <v>43221</v>
      </c>
      <c r="H1756" s="37">
        <v>43586</v>
      </c>
      <c r="I1756" s="37">
        <v>43242.618437500001</v>
      </c>
      <c r="J1756" s="41" t="s">
        <v>13111</v>
      </c>
      <c r="K1756" s="28" t="s">
        <v>166</v>
      </c>
      <c r="L1756" s="28" t="s">
        <v>77</v>
      </c>
      <c r="M1756" s="30">
        <v>0</v>
      </c>
      <c r="N1756" s="38" t="s">
        <v>925</v>
      </c>
      <c r="O1756" s="49" t="s">
        <v>926</v>
      </c>
    </row>
    <row r="1757" spans="1:15" x14ac:dyDescent="0.2">
      <c r="A1757" s="28" t="s">
        <v>54</v>
      </c>
      <c r="B1757" s="28" t="s">
        <v>8586</v>
      </c>
      <c r="C1757" s="28" t="s">
        <v>62</v>
      </c>
      <c r="D1757" s="28" t="s">
        <v>55</v>
      </c>
      <c r="E1757" s="28" t="s">
        <v>8720</v>
      </c>
      <c r="F1757" s="37">
        <v>43249.445208333331</v>
      </c>
      <c r="G1757" s="37">
        <v>43248</v>
      </c>
      <c r="H1757" s="37">
        <v>43613</v>
      </c>
      <c r="I1757" s="37">
        <v>43249.450798611106</v>
      </c>
      <c r="J1757" s="41" t="s">
        <v>13129</v>
      </c>
      <c r="K1757" s="28" t="s">
        <v>166</v>
      </c>
      <c r="L1757" s="28" t="s">
        <v>77</v>
      </c>
      <c r="M1757" s="30">
        <v>43.23</v>
      </c>
      <c r="N1757" s="38" t="s">
        <v>4892</v>
      </c>
      <c r="O1757" s="49" t="s">
        <v>4893</v>
      </c>
    </row>
    <row r="1758" spans="1:15" x14ac:dyDescent="0.2">
      <c r="A1758" s="28" t="s">
        <v>54</v>
      </c>
      <c r="B1758" s="28" t="s">
        <v>8557</v>
      </c>
      <c r="C1758" s="28" t="s">
        <v>62</v>
      </c>
      <c r="D1758" s="28" t="s">
        <v>55</v>
      </c>
      <c r="E1758" s="28" t="s">
        <v>10648</v>
      </c>
      <c r="F1758" s="37">
        <v>43224.049594907403</v>
      </c>
      <c r="G1758" s="37">
        <v>43266</v>
      </c>
      <c r="H1758" s="37">
        <v>43631</v>
      </c>
      <c r="I1758" s="37">
        <v>43235.664664351847</v>
      </c>
      <c r="J1758" s="41" t="s">
        <v>13155</v>
      </c>
      <c r="K1758" s="28" t="s">
        <v>66</v>
      </c>
      <c r="L1758" s="28" t="s">
        <v>77</v>
      </c>
      <c r="M1758" s="30">
        <v>289.13</v>
      </c>
      <c r="N1758" s="38" t="s">
        <v>110</v>
      </c>
      <c r="O1758" s="49" t="s">
        <v>111</v>
      </c>
    </row>
    <row r="1759" spans="1:15" ht="25.5" x14ac:dyDescent="0.2">
      <c r="A1759" s="28" t="s">
        <v>54</v>
      </c>
      <c r="B1759" s="28" t="s">
        <v>8575</v>
      </c>
      <c r="C1759" s="28" t="s">
        <v>62</v>
      </c>
      <c r="D1759" s="28" t="s">
        <v>55</v>
      </c>
      <c r="E1759" s="28" t="s">
        <v>8799</v>
      </c>
      <c r="F1759" s="37">
        <v>43245.613842592589</v>
      </c>
      <c r="G1759" s="37">
        <v>43235</v>
      </c>
      <c r="H1759" s="37">
        <v>43600</v>
      </c>
      <c r="I1759" s="37">
        <v>43245.707812499997</v>
      </c>
      <c r="J1759" s="41" t="s">
        <v>13113</v>
      </c>
      <c r="K1759" s="28" t="s">
        <v>166</v>
      </c>
      <c r="L1759" s="28" t="s">
        <v>77</v>
      </c>
      <c r="M1759" s="30">
        <v>585.44000000000005</v>
      </c>
      <c r="N1759" s="38" t="s">
        <v>1022</v>
      </c>
      <c r="O1759" s="49" t="s">
        <v>1023</v>
      </c>
    </row>
    <row r="1760" spans="1:15" x14ac:dyDescent="0.2">
      <c r="A1760" s="28" t="s">
        <v>54</v>
      </c>
      <c r="B1760" s="28" t="s">
        <v>8557</v>
      </c>
      <c r="C1760" s="28" t="s">
        <v>62</v>
      </c>
      <c r="D1760" s="28" t="s">
        <v>55</v>
      </c>
      <c r="E1760" s="28" t="s">
        <v>13532</v>
      </c>
      <c r="F1760" s="37">
        <v>43186.694421296292</v>
      </c>
      <c r="G1760" s="37">
        <v>43224</v>
      </c>
      <c r="H1760" s="37">
        <v>43589</v>
      </c>
      <c r="I1760" s="37">
        <v>43222.562303240738</v>
      </c>
      <c r="J1760" s="41" t="s">
        <v>13151</v>
      </c>
      <c r="K1760" s="28" t="s">
        <v>66</v>
      </c>
      <c r="L1760" s="28" t="s">
        <v>77</v>
      </c>
      <c r="M1760" s="30">
        <v>281.54000000000002</v>
      </c>
      <c r="N1760" s="38" t="s">
        <v>2760</v>
      </c>
      <c r="O1760" s="49" t="s">
        <v>2761</v>
      </c>
    </row>
    <row r="1761" spans="1:15" x14ac:dyDescent="0.2">
      <c r="A1761" s="28" t="s">
        <v>54</v>
      </c>
      <c r="B1761" s="28" t="s">
        <v>8606</v>
      </c>
      <c r="C1761" s="28" t="s">
        <v>62</v>
      </c>
      <c r="D1761" s="28" t="s">
        <v>55</v>
      </c>
      <c r="E1761" s="28" t="s">
        <v>9502</v>
      </c>
      <c r="F1761" s="37">
        <v>43228.43131944444</v>
      </c>
      <c r="G1761" s="37">
        <v>43251</v>
      </c>
      <c r="H1761" s="37">
        <v>43616</v>
      </c>
      <c r="I1761" s="37">
        <v>43250.40657407407</v>
      </c>
      <c r="J1761" s="41" t="s">
        <v>13118</v>
      </c>
      <c r="K1761" s="28" t="s">
        <v>66</v>
      </c>
      <c r="L1761" s="28" t="s">
        <v>77</v>
      </c>
      <c r="M1761" s="30">
        <v>1310.91</v>
      </c>
      <c r="N1761" s="38" t="s">
        <v>251</v>
      </c>
      <c r="O1761" s="49" t="s">
        <v>252</v>
      </c>
    </row>
    <row r="1762" spans="1:15" x14ac:dyDescent="0.2">
      <c r="A1762" s="28" t="s">
        <v>54</v>
      </c>
      <c r="B1762" s="28" t="s">
        <v>8951</v>
      </c>
      <c r="C1762" s="28" t="s">
        <v>62</v>
      </c>
      <c r="D1762" s="28" t="s">
        <v>55</v>
      </c>
      <c r="E1762" s="28" t="s">
        <v>8952</v>
      </c>
      <c r="F1762" s="37">
        <v>43221.084398148145</v>
      </c>
      <c r="G1762" s="37">
        <v>43256</v>
      </c>
      <c r="H1762" s="37">
        <v>43621</v>
      </c>
      <c r="I1762" s="37">
        <v>43235.519305555557</v>
      </c>
      <c r="J1762" s="41" t="s">
        <v>13155</v>
      </c>
      <c r="K1762" s="28" t="s">
        <v>92</v>
      </c>
      <c r="L1762" s="28" t="s">
        <v>77</v>
      </c>
      <c r="M1762" s="30">
        <v>1501.91</v>
      </c>
      <c r="N1762" s="38" t="s">
        <v>392</v>
      </c>
      <c r="O1762" s="49" t="s">
        <v>393</v>
      </c>
    </row>
    <row r="1763" spans="1:15" x14ac:dyDescent="0.2">
      <c r="A1763" s="28" t="s">
        <v>54</v>
      </c>
      <c r="B1763" s="28" t="s">
        <v>8571</v>
      </c>
      <c r="C1763" s="28" t="s">
        <v>62</v>
      </c>
      <c r="D1763" s="28" t="s">
        <v>55</v>
      </c>
      <c r="E1763" s="28" t="s">
        <v>9091</v>
      </c>
      <c r="F1763" s="37">
        <v>43244.696851851848</v>
      </c>
      <c r="G1763" s="37">
        <v>43148</v>
      </c>
      <c r="H1763" s="37">
        <v>43513</v>
      </c>
      <c r="I1763" s="37">
        <v>43244.698738425926</v>
      </c>
      <c r="J1763" s="41" t="s">
        <v>13117</v>
      </c>
      <c r="K1763" s="28" t="s">
        <v>166</v>
      </c>
      <c r="L1763" s="28" t="s">
        <v>77</v>
      </c>
      <c r="M1763" s="30">
        <v>453.78</v>
      </c>
      <c r="N1763" s="38" t="s">
        <v>436</v>
      </c>
      <c r="O1763" s="49" t="s">
        <v>437</v>
      </c>
    </row>
    <row r="1764" spans="1:15" ht="25.5" x14ac:dyDescent="0.2">
      <c r="A1764" s="28" t="s">
        <v>54</v>
      </c>
      <c r="B1764" s="28" t="s">
        <v>8563</v>
      </c>
      <c r="C1764" s="28" t="s">
        <v>62</v>
      </c>
      <c r="D1764" s="28" t="s">
        <v>55</v>
      </c>
      <c r="E1764" s="28" t="s">
        <v>8824</v>
      </c>
      <c r="F1764" s="37">
        <v>43226.083506944444</v>
      </c>
      <c r="G1764" s="37">
        <v>43246</v>
      </c>
      <c r="H1764" s="37">
        <v>43611</v>
      </c>
      <c r="I1764" s="37">
        <v>43227.414236111108</v>
      </c>
      <c r="J1764" s="41" t="s">
        <v>13125</v>
      </c>
      <c r="K1764" s="28" t="s">
        <v>92</v>
      </c>
      <c r="L1764" s="28" t="s">
        <v>77</v>
      </c>
      <c r="M1764" s="30">
        <v>757.27</v>
      </c>
      <c r="N1764" s="38" t="s">
        <v>156</v>
      </c>
      <c r="O1764" s="49" t="s">
        <v>157</v>
      </c>
    </row>
    <row r="1765" spans="1:15" x14ac:dyDescent="0.2">
      <c r="A1765" s="28" t="s">
        <v>54</v>
      </c>
      <c r="B1765" s="28" t="s">
        <v>8602</v>
      </c>
      <c r="C1765" s="28" t="s">
        <v>62</v>
      </c>
      <c r="D1765" s="28" t="s">
        <v>55</v>
      </c>
      <c r="E1765" s="28" t="s">
        <v>9854</v>
      </c>
      <c r="F1765" s="37">
        <v>43227.661493055552</v>
      </c>
      <c r="G1765" s="37">
        <v>43227</v>
      </c>
      <c r="H1765" s="37">
        <v>43592</v>
      </c>
      <c r="I1765" s="37">
        <v>43227.66474537037</v>
      </c>
      <c r="J1765" s="41" t="s">
        <v>13125</v>
      </c>
      <c r="K1765" s="28" t="s">
        <v>66</v>
      </c>
      <c r="L1765" s="28" t="s">
        <v>77</v>
      </c>
      <c r="M1765" s="30">
        <v>331.88</v>
      </c>
      <c r="N1765" s="38" t="s">
        <v>146</v>
      </c>
      <c r="O1765" s="49" t="s">
        <v>147</v>
      </c>
    </row>
    <row r="1766" spans="1:15" x14ac:dyDescent="0.2">
      <c r="A1766" s="28" t="s">
        <v>54</v>
      </c>
      <c r="B1766" s="28" t="s">
        <v>8581</v>
      </c>
      <c r="C1766" s="28" t="s">
        <v>62</v>
      </c>
      <c r="D1766" s="28" t="s">
        <v>55</v>
      </c>
      <c r="E1766" s="28" t="s">
        <v>8628</v>
      </c>
      <c r="F1766" s="37">
        <v>43228.334641203699</v>
      </c>
      <c r="G1766" s="37">
        <v>43238</v>
      </c>
      <c r="H1766" s="37">
        <v>43603</v>
      </c>
      <c r="I1766" s="37">
        <v>43238.610902777778</v>
      </c>
      <c r="J1766" s="41" t="s">
        <v>13144</v>
      </c>
      <c r="K1766" s="28" t="s">
        <v>66</v>
      </c>
      <c r="L1766" s="28" t="s">
        <v>77</v>
      </c>
      <c r="M1766" s="30">
        <v>2921.96</v>
      </c>
      <c r="N1766" s="38" t="s">
        <v>148</v>
      </c>
      <c r="O1766" s="49" t="s">
        <v>149</v>
      </c>
    </row>
    <row r="1767" spans="1:15" x14ac:dyDescent="0.2">
      <c r="A1767" s="28" t="s">
        <v>54</v>
      </c>
      <c r="B1767" s="28" t="s">
        <v>8623</v>
      </c>
      <c r="C1767" s="28" t="s">
        <v>62</v>
      </c>
      <c r="D1767" s="28" t="s">
        <v>55</v>
      </c>
      <c r="E1767" s="28" t="s">
        <v>9029</v>
      </c>
      <c r="F1767" s="37">
        <v>43235.560324074075</v>
      </c>
      <c r="G1767" s="37">
        <v>43252</v>
      </c>
      <c r="H1767" s="37">
        <v>43617</v>
      </c>
      <c r="I1767" s="37">
        <v>43241.644560185181</v>
      </c>
      <c r="J1767" s="41" t="s">
        <v>13140</v>
      </c>
      <c r="K1767" s="28" t="s">
        <v>66</v>
      </c>
      <c r="L1767" s="28" t="s">
        <v>77</v>
      </c>
      <c r="M1767" s="30">
        <v>764.37</v>
      </c>
      <c r="N1767" s="38" t="s">
        <v>639</v>
      </c>
      <c r="O1767" s="49" t="s">
        <v>640</v>
      </c>
    </row>
    <row r="1768" spans="1:15" ht="25.5" x14ac:dyDescent="0.2">
      <c r="A1768" s="28" t="s">
        <v>54</v>
      </c>
      <c r="B1768" s="28" t="s">
        <v>8573</v>
      </c>
      <c r="C1768" s="28" t="s">
        <v>62</v>
      </c>
      <c r="D1768" s="28" t="s">
        <v>55</v>
      </c>
      <c r="E1768" s="28" t="s">
        <v>11251</v>
      </c>
      <c r="F1768" s="37">
        <v>43244.505729166667</v>
      </c>
      <c r="G1768" s="37">
        <v>43080</v>
      </c>
      <c r="H1768" s="37">
        <v>43445</v>
      </c>
      <c r="I1768" s="37">
        <v>43244.506840277776</v>
      </c>
      <c r="J1768" s="41" t="s">
        <v>13117</v>
      </c>
      <c r="K1768" s="28" t="s">
        <v>166</v>
      </c>
      <c r="L1768" s="28" t="s">
        <v>77</v>
      </c>
      <c r="M1768" s="30">
        <v>1178.81</v>
      </c>
      <c r="N1768" s="38" t="s">
        <v>156</v>
      </c>
      <c r="O1768" s="49" t="s">
        <v>157</v>
      </c>
    </row>
    <row r="1769" spans="1:15" x14ac:dyDescent="0.2">
      <c r="A1769" s="28" t="s">
        <v>54</v>
      </c>
      <c r="B1769" s="28" t="s">
        <v>8553</v>
      </c>
      <c r="C1769" s="28" t="s">
        <v>62</v>
      </c>
      <c r="D1769" s="28" t="s">
        <v>55</v>
      </c>
      <c r="E1769" s="28" t="s">
        <v>9044</v>
      </c>
      <c r="F1769" s="37">
        <v>43231.403124999997</v>
      </c>
      <c r="G1769" s="37">
        <v>43158</v>
      </c>
      <c r="H1769" s="37">
        <v>43523</v>
      </c>
      <c r="I1769" s="37">
        <v>43235.675810185181</v>
      </c>
      <c r="J1769" s="41" t="s">
        <v>13155</v>
      </c>
      <c r="K1769" s="28" t="s">
        <v>166</v>
      </c>
      <c r="L1769" s="28" t="s">
        <v>77</v>
      </c>
      <c r="M1769" s="30">
        <v>157.87</v>
      </c>
      <c r="N1769" s="38" t="s">
        <v>69</v>
      </c>
      <c r="O1769" s="49" t="s">
        <v>70</v>
      </c>
    </row>
    <row r="1770" spans="1:15" x14ac:dyDescent="0.2">
      <c r="A1770" s="28" t="s">
        <v>54</v>
      </c>
      <c r="B1770" s="28" t="s">
        <v>8557</v>
      </c>
      <c r="C1770" s="28" t="s">
        <v>62</v>
      </c>
      <c r="D1770" s="28" t="s">
        <v>55</v>
      </c>
      <c r="E1770" s="28" t="s">
        <v>13533</v>
      </c>
      <c r="F1770" s="37">
        <v>43211.084166666667</v>
      </c>
      <c r="G1770" s="37">
        <v>43246</v>
      </c>
      <c r="H1770" s="37">
        <v>43611</v>
      </c>
      <c r="I1770" s="37">
        <v>43224.482685185183</v>
      </c>
      <c r="J1770" s="41" t="s">
        <v>13131</v>
      </c>
      <c r="K1770" s="28" t="s">
        <v>92</v>
      </c>
      <c r="L1770" s="28" t="s">
        <v>77</v>
      </c>
      <c r="M1770" s="30">
        <v>298.44</v>
      </c>
      <c r="N1770" s="38" t="s">
        <v>87</v>
      </c>
      <c r="O1770" s="49" t="s">
        <v>88</v>
      </c>
    </row>
    <row r="1771" spans="1:15" ht="25.5" x14ac:dyDescent="0.2">
      <c r="A1771" s="28" t="s">
        <v>54</v>
      </c>
      <c r="B1771" s="28" t="s">
        <v>8669</v>
      </c>
      <c r="C1771" s="28" t="s">
        <v>62</v>
      </c>
      <c r="D1771" s="28" t="s">
        <v>55</v>
      </c>
      <c r="E1771" s="28" t="s">
        <v>10398</v>
      </c>
      <c r="F1771" s="37">
        <v>43229.085868055554</v>
      </c>
      <c r="G1771" s="37">
        <v>43260</v>
      </c>
      <c r="H1771" s="37">
        <v>43625</v>
      </c>
      <c r="I1771" s="37">
        <v>43248.430520833332</v>
      </c>
      <c r="J1771" s="41" t="s">
        <v>13135</v>
      </c>
      <c r="K1771" s="28" t="s">
        <v>92</v>
      </c>
      <c r="L1771" s="28" t="s">
        <v>77</v>
      </c>
      <c r="M1771" s="30">
        <v>1259.04</v>
      </c>
      <c r="N1771" s="38" t="s">
        <v>968</v>
      </c>
      <c r="O1771" s="49" t="s">
        <v>969</v>
      </c>
    </row>
    <row r="1772" spans="1:15" ht="25.5" x14ac:dyDescent="0.2">
      <c r="A1772" s="28" t="s">
        <v>54</v>
      </c>
      <c r="B1772" s="28" t="s">
        <v>8605</v>
      </c>
      <c r="C1772" s="28" t="s">
        <v>62</v>
      </c>
      <c r="D1772" s="28" t="s">
        <v>55</v>
      </c>
      <c r="E1772" s="28" t="s">
        <v>13534</v>
      </c>
      <c r="F1772" s="37">
        <v>43212.084178240737</v>
      </c>
      <c r="G1772" s="37">
        <v>43247</v>
      </c>
      <c r="H1772" s="37">
        <v>43612</v>
      </c>
      <c r="I1772" s="37">
        <v>43234.411990740737</v>
      </c>
      <c r="J1772" s="41" t="s">
        <v>13114</v>
      </c>
      <c r="K1772" s="28" t="s">
        <v>92</v>
      </c>
      <c r="L1772" s="28" t="s">
        <v>77</v>
      </c>
      <c r="M1772" s="30">
        <v>2898.36</v>
      </c>
      <c r="N1772" s="38" t="s">
        <v>156</v>
      </c>
      <c r="O1772" s="49" t="s">
        <v>157</v>
      </c>
    </row>
    <row r="1773" spans="1:15" x14ac:dyDescent="0.2">
      <c r="A1773" s="28" t="s">
        <v>54</v>
      </c>
      <c r="B1773" s="28" t="s">
        <v>8785</v>
      </c>
      <c r="C1773" s="28" t="s">
        <v>62</v>
      </c>
      <c r="D1773" s="28" t="s">
        <v>55</v>
      </c>
      <c r="E1773" s="28" t="s">
        <v>9524</v>
      </c>
      <c r="F1773" s="37">
        <v>43224.69431712963</v>
      </c>
      <c r="G1773" s="37">
        <v>43251</v>
      </c>
      <c r="H1773" s="37">
        <v>43616</v>
      </c>
      <c r="I1773" s="37">
        <v>43242.695810185185</v>
      </c>
      <c r="J1773" s="41" t="s">
        <v>13111</v>
      </c>
      <c r="K1773" s="28" t="s">
        <v>92</v>
      </c>
      <c r="L1773" s="28" t="s">
        <v>77</v>
      </c>
      <c r="M1773" s="30">
        <v>2778.98</v>
      </c>
      <c r="N1773" s="38" t="s">
        <v>2618</v>
      </c>
      <c r="O1773" s="49" t="s">
        <v>2619</v>
      </c>
    </row>
    <row r="1774" spans="1:15" ht="25.5" x14ac:dyDescent="0.2">
      <c r="A1774" s="28" t="s">
        <v>54</v>
      </c>
      <c r="B1774" s="28" t="s">
        <v>8553</v>
      </c>
      <c r="C1774" s="28" t="s">
        <v>62</v>
      </c>
      <c r="D1774" s="28" t="s">
        <v>55</v>
      </c>
      <c r="E1774" s="28" t="s">
        <v>10397</v>
      </c>
      <c r="F1774" s="37">
        <v>43234.681076388886</v>
      </c>
      <c r="G1774" s="37">
        <v>43132</v>
      </c>
      <c r="H1774" s="37">
        <v>43497</v>
      </c>
      <c r="I1774" s="37">
        <v>43240.843287037038</v>
      </c>
      <c r="J1774" s="41" t="s">
        <v>13447</v>
      </c>
      <c r="K1774" s="28" t="s">
        <v>226</v>
      </c>
      <c r="L1774" s="28" t="s">
        <v>77</v>
      </c>
      <c r="M1774" s="30">
        <v>-2175.36</v>
      </c>
      <c r="N1774" s="38" t="s">
        <v>192</v>
      </c>
      <c r="O1774" s="49" t="s">
        <v>193</v>
      </c>
    </row>
    <row r="1775" spans="1:15" ht="25.5" x14ac:dyDescent="0.2">
      <c r="A1775" s="28" t="s">
        <v>54</v>
      </c>
      <c r="B1775" s="28" t="s">
        <v>8582</v>
      </c>
      <c r="C1775" s="28" t="s">
        <v>62</v>
      </c>
      <c r="D1775" s="28" t="s">
        <v>55</v>
      </c>
      <c r="E1775" s="28" t="s">
        <v>11210</v>
      </c>
      <c r="F1775" s="37">
        <v>43250.499050925922</v>
      </c>
      <c r="G1775" s="37">
        <v>43281</v>
      </c>
      <c r="H1775" s="37">
        <v>43646</v>
      </c>
      <c r="I1775" s="37">
        <v>43251.403414351851</v>
      </c>
      <c r="J1775" s="41" t="s">
        <v>13133</v>
      </c>
      <c r="K1775" s="28" t="s">
        <v>92</v>
      </c>
      <c r="L1775" s="28" t="s">
        <v>77</v>
      </c>
      <c r="M1775" s="30">
        <v>2915.43</v>
      </c>
      <c r="N1775" s="38" t="s">
        <v>156</v>
      </c>
      <c r="O1775" s="49" t="s">
        <v>157</v>
      </c>
    </row>
    <row r="1776" spans="1:15" ht="25.5" x14ac:dyDescent="0.2">
      <c r="A1776" s="28" t="s">
        <v>54</v>
      </c>
      <c r="B1776" s="28" t="s">
        <v>8590</v>
      </c>
      <c r="C1776" s="28" t="s">
        <v>62</v>
      </c>
      <c r="D1776" s="28" t="s">
        <v>55</v>
      </c>
      <c r="E1776" s="28" t="s">
        <v>13535</v>
      </c>
      <c r="F1776" s="37">
        <v>43204.084016203698</v>
      </c>
      <c r="G1776" s="37">
        <v>43239</v>
      </c>
      <c r="H1776" s="37">
        <v>43604</v>
      </c>
      <c r="I1776" s="37">
        <v>43224.708877314813</v>
      </c>
      <c r="J1776" s="41" t="s">
        <v>13131</v>
      </c>
      <c r="K1776" s="28" t="s">
        <v>92</v>
      </c>
      <c r="L1776" s="28" t="s">
        <v>77</v>
      </c>
      <c r="M1776" s="30">
        <v>924.43</v>
      </c>
      <c r="N1776" s="38" t="s">
        <v>156</v>
      </c>
      <c r="O1776" s="49" t="s">
        <v>157</v>
      </c>
    </row>
    <row r="1777" spans="1:15" x14ac:dyDescent="0.2">
      <c r="A1777" s="28" t="s">
        <v>54</v>
      </c>
      <c r="B1777" s="28" t="s">
        <v>8557</v>
      </c>
      <c r="C1777" s="28" t="s">
        <v>62</v>
      </c>
      <c r="D1777" s="28" t="s">
        <v>55</v>
      </c>
      <c r="E1777" s="28" t="s">
        <v>13536</v>
      </c>
      <c r="F1777" s="37">
        <v>43211.084166666667</v>
      </c>
      <c r="G1777" s="37">
        <v>43246</v>
      </c>
      <c r="H1777" s="37">
        <v>43611</v>
      </c>
      <c r="I1777" s="37">
        <v>43224.602256944439</v>
      </c>
      <c r="J1777" s="41" t="s">
        <v>13131</v>
      </c>
      <c r="K1777" s="28" t="s">
        <v>92</v>
      </c>
      <c r="L1777" s="28" t="s">
        <v>77</v>
      </c>
      <c r="M1777" s="30">
        <v>308.43</v>
      </c>
      <c r="N1777" s="38" t="s">
        <v>87</v>
      </c>
      <c r="O1777" s="49" t="s">
        <v>88</v>
      </c>
    </row>
    <row r="1778" spans="1:15" x14ac:dyDescent="0.2">
      <c r="A1778" s="28" t="s">
        <v>54</v>
      </c>
      <c r="B1778" s="28" t="s">
        <v>8557</v>
      </c>
      <c r="C1778" s="28" t="s">
        <v>62</v>
      </c>
      <c r="D1778" s="28" t="s">
        <v>55</v>
      </c>
      <c r="E1778" s="28" t="s">
        <v>11301</v>
      </c>
      <c r="F1778" s="37">
        <v>43230.507905092592</v>
      </c>
      <c r="G1778" s="37">
        <v>43199</v>
      </c>
      <c r="H1778" s="37">
        <v>43564</v>
      </c>
      <c r="I1778" s="37">
        <v>43230.508206018516</v>
      </c>
      <c r="J1778" s="41" t="s">
        <v>13121</v>
      </c>
      <c r="K1778" s="28" t="s">
        <v>226</v>
      </c>
      <c r="L1778" s="28" t="s">
        <v>77</v>
      </c>
      <c r="M1778" s="30">
        <v>-356.86</v>
      </c>
      <c r="N1778" s="38" t="s">
        <v>87</v>
      </c>
      <c r="O1778" s="49" t="s">
        <v>88</v>
      </c>
    </row>
    <row r="1779" spans="1:15" ht="25.5" x14ac:dyDescent="0.2">
      <c r="A1779" s="28" t="s">
        <v>54</v>
      </c>
      <c r="B1779" s="28" t="s">
        <v>8641</v>
      </c>
      <c r="C1779" s="28" t="s">
        <v>62</v>
      </c>
      <c r="D1779" s="28" t="s">
        <v>55</v>
      </c>
      <c r="E1779" s="28" t="s">
        <v>10661</v>
      </c>
      <c r="F1779" s="37">
        <v>43238.467210648145</v>
      </c>
      <c r="G1779" s="37">
        <v>43248</v>
      </c>
      <c r="H1779" s="37">
        <v>43613</v>
      </c>
      <c r="I1779" s="37">
        <v>43249.505532407406</v>
      </c>
      <c r="J1779" s="41" t="s">
        <v>13129</v>
      </c>
      <c r="K1779" s="28" t="s">
        <v>66</v>
      </c>
      <c r="L1779" s="28" t="s">
        <v>77</v>
      </c>
      <c r="M1779" s="30">
        <v>4933.6499999999996</v>
      </c>
      <c r="N1779" s="38" t="s">
        <v>1708</v>
      </c>
      <c r="O1779" s="49" t="s">
        <v>1709</v>
      </c>
    </row>
    <row r="1780" spans="1:15" ht="25.5" x14ac:dyDescent="0.2">
      <c r="A1780" s="28" t="s">
        <v>54</v>
      </c>
      <c r="B1780" s="28" t="s">
        <v>8751</v>
      </c>
      <c r="C1780" s="28" t="s">
        <v>62</v>
      </c>
      <c r="D1780" s="28" t="s">
        <v>55</v>
      </c>
      <c r="E1780" s="28" t="s">
        <v>10552</v>
      </c>
      <c r="F1780" s="37">
        <v>43230.602465277778</v>
      </c>
      <c r="G1780" s="37">
        <v>43236</v>
      </c>
      <c r="H1780" s="37">
        <v>43601</v>
      </c>
      <c r="I1780" s="37">
        <v>43235.522546296292</v>
      </c>
      <c r="J1780" s="41" t="s">
        <v>13155</v>
      </c>
      <c r="K1780" s="28" t="s">
        <v>166</v>
      </c>
      <c r="L1780" s="28" t="s">
        <v>77</v>
      </c>
      <c r="M1780" s="30">
        <v>-0.02</v>
      </c>
      <c r="N1780" s="38" t="s">
        <v>751</v>
      </c>
      <c r="O1780" s="49" t="s">
        <v>752</v>
      </c>
    </row>
    <row r="1781" spans="1:15" x14ac:dyDescent="0.2">
      <c r="A1781" s="28" t="s">
        <v>54</v>
      </c>
      <c r="B1781" s="28" t="s">
        <v>8557</v>
      </c>
      <c r="C1781" s="28" t="s">
        <v>62</v>
      </c>
      <c r="D1781" s="28" t="s">
        <v>55</v>
      </c>
      <c r="E1781" s="28" t="s">
        <v>11212</v>
      </c>
      <c r="F1781" s="37">
        <v>43229.08556712963</v>
      </c>
      <c r="G1781" s="37">
        <v>43259</v>
      </c>
      <c r="H1781" s="37">
        <v>43624</v>
      </c>
      <c r="I1781" s="37">
        <v>43229.458541666667</v>
      </c>
      <c r="J1781" s="41" t="s">
        <v>13124</v>
      </c>
      <c r="K1781" s="28" t="s">
        <v>92</v>
      </c>
      <c r="L1781" s="28" t="s">
        <v>77</v>
      </c>
      <c r="M1781" s="30">
        <v>776.68</v>
      </c>
      <c r="N1781" s="38" t="s">
        <v>563</v>
      </c>
      <c r="O1781" s="49" t="s">
        <v>564</v>
      </c>
    </row>
    <row r="1782" spans="1:15" x14ac:dyDescent="0.2">
      <c r="A1782" s="28" t="s">
        <v>54</v>
      </c>
      <c r="B1782" s="28" t="s">
        <v>8730</v>
      </c>
      <c r="C1782" s="28" t="s">
        <v>62</v>
      </c>
      <c r="D1782" s="28" t="s">
        <v>55</v>
      </c>
      <c r="E1782" s="28" t="s">
        <v>8731</v>
      </c>
      <c r="F1782" s="37">
        <v>43224.64907407407</v>
      </c>
      <c r="G1782" s="37">
        <v>43214</v>
      </c>
      <c r="H1782" s="37">
        <v>43556</v>
      </c>
      <c r="I1782" s="37">
        <v>43224.649918981479</v>
      </c>
      <c r="J1782" s="41" t="s">
        <v>13131</v>
      </c>
      <c r="K1782" s="28" t="s">
        <v>226</v>
      </c>
      <c r="L1782" s="28" t="s">
        <v>77</v>
      </c>
      <c r="M1782" s="30">
        <v>-1501.58</v>
      </c>
      <c r="N1782" s="38" t="s">
        <v>84</v>
      </c>
      <c r="O1782" s="49" t="s">
        <v>85</v>
      </c>
    </row>
    <row r="1783" spans="1:15" ht="25.5" x14ac:dyDescent="0.2">
      <c r="A1783" s="28" t="s">
        <v>54</v>
      </c>
      <c r="B1783" s="28" t="s">
        <v>8582</v>
      </c>
      <c r="C1783" s="28" t="s">
        <v>62</v>
      </c>
      <c r="D1783" s="28" t="s">
        <v>55</v>
      </c>
      <c r="E1783" s="28" t="s">
        <v>11257</v>
      </c>
      <c r="F1783" s="37">
        <v>43238.603333333333</v>
      </c>
      <c r="G1783" s="37">
        <v>43221</v>
      </c>
      <c r="H1783" s="37">
        <v>43586</v>
      </c>
      <c r="I1783" s="37">
        <v>43243.635381944441</v>
      </c>
      <c r="J1783" s="41" t="s">
        <v>13143</v>
      </c>
      <c r="K1783" s="28" t="s">
        <v>166</v>
      </c>
      <c r="L1783" s="28" t="s">
        <v>77</v>
      </c>
      <c r="M1783" s="30">
        <v>0</v>
      </c>
      <c r="N1783" s="38" t="s">
        <v>968</v>
      </c>
      <c r="O1783" s="49" t="s">
        <v>969</v>
      </c>
    </row>
    <row r="1784" spans="1:15" x14ac:dyDescent="0.2">
      <c r="A1784" s="28" t="s">
        <v>54</v>
      </c>
      <c r="B1784" s="28" t="s">
        <v>8605</v>
      </c>
      <c r="C1784" s="28" t="s">
        <v>62</v>
      </c>
      <c r="D1784" s="28" t="s">
        <v>55</v>
      </c>
      <c r="E1784" s="28" t="s">
        <v>10533</v>
      </c>
      <c r="F1784" s="37">
        <v>43242.444467592592</v>
      </c>
      <c r="G1784" s="37">
        <v>43258</v>
      </c>
      <c r="H1784" s="37">
        <v>43623</v>
      </c>
      <c r="I1784" s="37">
        <v>43244.564571759256</v>
      </c>
      <c r="J1784" s="41" t="s">
        <v>13117</v>
      </c>
      <c r="K1784" s="28" t="s">
        <v>66</v>
      </c>
      <c r="L1784" s="28" t="s">
        <v>77</v>
      </c>
      <c r="M1784" s="30">
        <v>892.11</v>
      </c>
      <c r="N1784" s="38" t="s">
        <v>4150</v>
      </c>
      <c r="O1784" s="49" t="s">
        <v>4151</v>
      </c>
    </row>
    <row r="1785" spans="1:15" x14ac:dyDescent="0.2">
      <c r="A1785" s="28" t="s">
        <v>54</v>
      </c>
      <c r="B1785" s="28" t="s">
        <v>8557</v>
      </c>
      <c r="C1785" s="28" t="s">
        <v>62</v>
      </c>
      <c r="D1785" s="28" t="s">
        <v>55</v>
      </c>
      <c r="E1785" s="28" t="s">
        <v>9593</v>
      </c>
      <c r="F1785" s="37">
        <v>43228.477951388886</v>
      </c>
      <c r="G1785" s="37">
        <v>43199</v>
      </c>
      <c r="H1785" s="37">
        <v>43564</v>
      </c>
      <c r="I1785" s="37">
        <v>43228.479004629626</v>
      </c>
      <c r="J1785" s="41" t="s">
        <v>13123</v>
      </c>
      <c r="K1785" s="28" t="s">
        <v>226</v>
      </c>
      <c r="L1785" s="28" t="s">
        <v>77</v>
      </c>
      <c r="M1785" s="30">
        <v>-471.48</v>
      </c>
      <c r="N1785" s="38" t="s">
        <v>215</v>
      </c>
      <c r="O1785" s="49" t="s">
        <v>216</v>
      </c>
    </row>
    <row r="1786" spans="1:15" x14ac:dyDescent="0.2">
      <c r="A1786" s="28" t="s">
        <v>54</v>
      </c>
      <c r="B1786" s="28" t="s">
        <v>8557</v>
      </c>
      <c r="C1786" s="28" t="s">
        <v>62</v>
      </c>
      <c r="D1786" s="28" t="s">
        <v>55</v>
      </c>
      <c r="E1786" s="28" t="s">
        <v>9503</v>
      </c>
      <c r="F1786" s="37">
        <v>43237.637476851851</v>
      </c>
      <c r="G1786" s="37">
        <v>43189</v>
      </c>
      <c r="H1786" s="37">
        <v>43554</v>
      </c>
      <c r="I1786" s="37">
        <v>43237.638009259259</v>
      </c>
      <c r="J1786" s="41" t="s">
        <v>13119</v>
      </c>
      <c r="K1786" s="28" t="s">
        <v>226</v>
      </c>
      <c r="L1786" s="28" t="s">
        <v>77</v>
      </c>
      <c r="M1786" s="30">
        <v>-232.09</v>
      </c>
      <c r="N1786" s="38" t="s">
        <v>79</v>
      </c>
      <c r="O1786" s="49" t="s">
        <v>80</v>
      </c>
    </row>
    <row r="1787" spans="1:15" ht="25.5" x14ac:dyDescent="0.2">
      <c r="A1787" s="28" t="s">
        <v>54</v>
      </c>
      <c r="B1787" s="28" t="s">
        <v>8553</v>
      </c>
      <c r="C1787" s="28" t="s">
        <v>62</v>
      </c>
      <c r="D1787" s="28" t="s">
        <v>55</v>
      </c>
      <c r="E1787" s="28" t="s">
        <v>11209</v>
      </c>
      <c r="F1787" s="37">
        <v>43224.671296296292</v>
      </c>
      <c r="G1787" s="37">
        <v>43226</v>
      </c>
      <c r="H1787" s="37">
        <v>43591</v>
      </c>
      <c r="I1787" s="37">
        <v>43224.709606481483</v>
      </c>
      <c r="J1787" s="41" t="s">
        <v>13131</v>
      </c>
      <c r="K1787" s="28" t="s">
        <v>66</v>
      </c>
      <c r="L1787" s="28" t="s">
        <v>77</v>
      </c>
      <c r="M1787" s="30">
        <v>1474.52</v>
      </c>
      <c r="N1787" s="38" t="s">
        <v>156</v>
      </c>
      <c r="O1787" s="49" t="s">
        <v>157</v>
      </c>
    </row>
    <row r="1788" spans="1:15" ht="25.5" x14ac:dyDescent="0.2">
      <c r="A1788" s="28" t="s">
        <v>54</v>
      </c>
      <c r="B1788" s="28" t="s">
        <v>8630</v>
      </c>
      <c r="C1788" s="28" t="s">
        <v>62</v>
      </c>
      <c r="D1788" s="28" t="s">
        <v>55</v>
      </c>
      <c r="E1788" s="28" t="s">
        <v>8640</v>
      </c>
      <c r="F1788" s="37">
        <v>43234.616990740738</v>
      </c>
      <c r="G1788" s="37">
        <v>43239</v>
      </c>
      <c r="H1788" s="37">
        <v>43604</v>
      </c>
      <c r="I1788" s="37">
        <v>43241.800451388888</v>
      </c>
      <c r="J1788" s="41" t="s">
        <v>13140</v>
      </c>
      <c r="K1788" s="28" t="s">
        <v>92</v>
      </c>
      <c r="L1788" s="28" t="s">
        <v>77</v>
      </c>
      <c r="M1788" s="30">
        <v>2467.14</v>
      </c>
      <c r="N1788" s="38" t="s">
        <v>1881</v>
      </c>
      <c r="O1788" s="49" t="s">
        <v>1882</v>
      </c>
    </row>
    <row r="1789" spans="1:15" x14ac:dyDescent="0.2">
      <c r="A1789" s="28" t="s">
        <v>54</v>
      </c>
      <c r="B1789" s="28" t="s">
        <v>8546</v>
      </c>
      <c r="C1789" s="28" t="s">
        <v>62</v>
      </c>
      <c r="D1789" s="28" t="s">
        <v>55</v>
      </c>
      <c r="E1789" s="28" t="s">
        <v>10215</v>
      </c>
      <c r="F1789" s="37">
        <v>43237.477905092594</v>
      </c>
      <c r="G1789" s="37">
        <v>43251</v>
      </c>
      <c r="H1789" s="37">
        <v>43616</v>
      </c>
      <c r="I1789" s="37">
        <v>43237.478287037033</v>
      </c>
      <c r="J1789" s="41" t="s">
        <v>13119</v>
      </c>
      <c r="K1789" s="28" t="s">
        <v>226</v>
      </c>
      <c r="L1789" s="28" t="s">
        <v>77</v>
      </c>
      <c r="M1789" s="30">
        <v>-3310.25</v>
      </c>
      <c r="N1789" s="38" t="s">
        <v>9267</v>
      </c>
      <c r="O1789" s="49" t="s">
        <v>9268</v>
      </c>
    </row>
    <row r="1790" spans="1:15" x14ac:dyDescent="0.2">
      <c r="A1790" s="28" t="s">
        <v>54</v>
      </c>
      <c r="B1790" s="28" t="s">
        <v>8557</v>
      </c>
      <c r="C1790" s="28" t="s">
        <v>62</v>
      </c>
      <c r="D1790" s="28" t="s">
        <v>55</v>
      </c>
      <c r="E1790" s="28" t="s">
        <v>10467</v>
      </c>
      <c r="F1790" s="37">
        <v>43250.499606481477</v>
      </c>
      <c r="G1790" s="37">
        <v>43281</v>
      </c>
      <c r="H1790" s="37">
        <v>43646</v>
      </c>
      <c r="I1790" s="37">
        <v>43250.666504629626</v>
      </c>
      <c r="J1790" s="41" t="s">
        <v>13118</v>
      </c>
      <c r="K1790" s="28" t="s">
        <v>92</v>
      </c>
      <c r="L1790" s="28" t="s">
        <v>77</v>
      </c>
      <c r="M1790" s="30">
        <v>497.78</v>
      </c>
      <c r="N1790" s="38" t="s">
        <v>101</v>
      </c>
      <c r="O1790" s="49" t="s">
        <v>102</v>
      </c>
    </row>
    <row r="1791" spans="1:15" x14ac:dyDescent="0.2">
      <c r="A1791" s="28" t="s">
        <v>54</v>
      </c>
      <c r="B1791" s="28" t="s">
        <v>8580</v>
      </c>
      <c r="C1791" s="28" t="s">
        <v>62</v>
      </c>
      <c r="D1791" s="28" t="s">
        <v>55</v>
      </c>
      <c r="E1791" s="28" t="s">
        <v>13537</v>
      </c>
      <c r="F1791" s="37">
        <v>43213.08421296296</v>
      </c>
      <c r="G1791" s="37">
        <v>43248</v>
      </c>
      <c r="H1791" s="37">
        <v>43613</v>
      </c>
      <c r="I1791" s="37">
        <v>43235.628449074073</v>
      </c>
      <c r="J1791" s="41" t="s">
        <v>13155</v>
      </c>
      <c r="K1791" s="28" t="s">
        <v>92</v>
      </c>
      <c r="L1791" s="28" t="s">
        <v>77</v>
      </c>
      <c r="M1791" s="30">
        <v>2597.94</v>
      </c>
      <c r="N1791" s="38" t="s">
        <v>69</v>
      </c>
      <c r="O1791" s="49" t="s">
        <v>70</v>
      </c>
    </row>
    <row r="1792" spans="1:15" x14ac:dyDescent="0.2">
      <c r="A1792" s="28" t="s">
        <v>54</v>
      </c>
      <c r="B1792" s="28" t="s">
        <v>8590</v>
      </c>
      <c r="C1792" s="28" t="s">
        <v>62</v>
      </c>
      <c r="D1792" s="28" t="s">
        <v>55</v>
      </c>
      <c r="E1792" s="28" t="s">
        <v>13538</v>
      </c>
      <c r="F1792" s="37">
        <v>43216.659780092588</v>
      </c>
      <c r="G1792" s="37">
        <v>43231</v>
      </c>
      <c r="H1792" s="37">
        <v>43596</v>
      </c>
      <c r="I1792" s="37">
        <v>43222.364548611113</v>
      </c>
      <c r="J1792" s="41" t="s">
        <v>13151</v>
      </c>
      <c r="K1792" s="28" t="s">
        <v>66</v>
      </c>
      <c r="L1792" s="28" t="s">
        <v>77</v>
      </c>
      <c r="M1792" s="30">
        <v>1167.28</v>
      </c>
      <c r="N1792" s="38" t="s">
        <v>13539</v>
      </c>
      <c r="O1792" s="49" t="s">
        <v>13540</v>
      </c>
    </row>
    <row r="1793" spans="1:15" x14ac:dyDescent="0.2">
      <c r="A1793" s="28" t="s">
        <v>54</v>
      </c>
      <c r="B1793" s="28" t="s">
        <v>8580</v>
      </c>
      <c r="C1793" s="28" t="s">
        <v>62</v>
      </c>
      <c r="D1793" s="28" t="s">
        <v>55</v>
      </c>
      <c r="E1793" s="28" t="s">
        <v>9596</v>
      </c>
      <c r="F1793" s="37">
        <v>43241.608541666668</v>
      </c>
      <c r="G1793" s="37">
        <v>43213</v>
      </c>
      <c r="H1793" s="37">
        <v>43578</v>
      </c>
      <c r="I1793" s="37">
        <v>43241.609259259254</v>
      </c>
      <c r="J1793" s="41" t="s">
        <v>13140</v>
      </c>
      <c r="K1793" s="28" t="s">
        <v>226</v>
      </c>
      <c r="L1793" s="28" t="s">
        <v>77</v>
      </c>
      <c r="M1793" s="30">
        <v>-1271.79</v>
      </c>
      <c r="N1793" s="38" t="s">
        <v>84</v>
      </c>
      <c r="O1793" s="49" t="s">
        <v>85</v>
      </c>
    </row>
    <row r="1794" spans="1:15" x14ac:dyDescent="0.2">
      <c r="A1794" s="28" t="s">
        <v>54</v>
      </c>
      <c r="B1794" s="28" t="s">
        <v>8557</v>
      </c>
      <c r="C1794" s="28" t="s">
        <v>62</v>
      </c>
      <c r="D1794" s="28" t="s">
        <v>55</v>
      </c>
      <c r="E1794" s="28" t="s">
        <v>10537</v>
      </c>
      <c r="F1794" s="37">
        <v>43245.627696759257</v>
      </c>
      <c r="G1794" s="37">
        <v>43075</v>
      </c>
      <c r="H1794" s="37">
        <v>43440</v>
      </c>
      <c r="I1794" s="37">
        <v>43245.628321759257</v>
      </c>
      <c r="J1794" s="41" t="s">
        <v>13113</v>
      </c>
      <c r="K1794" s="28" t="s">
        <v>166</v>
      </c>
      <c r="L1794" s="28" t="s">
        <v>77</v>
      </c>
      <c r="M1794" s="30">
        <v>-8.49</v>
      </c>
      <c r="N1794" s="38" t="s">
        <v>188</v>
      </c>
      <c r="O1794" s="49" t="s">
        <v>189</v>
      </c>
    </row>
    <row r="1795" spans="1:15" x14ac:dyDescent="0.2">
      <c r="A1795" s="28" t="s">
        <v>54</v>
      </c>
      <c r="B1795" s="28" t="s">
        <v>8557</v>
      </c>
      <c r="C1795" s="28" t="s">
        <v>62</v>
      </c>
      <c r="D1795" s="28" t="s">
        <v>55</v>
      </c>
      <c r="E1795" s="28" t="s">
        <v>13541</v>
      </c>
      <c r="F1795" s="37">
        <v>43213.449363425927</v>
      </c>
      <c r="G1795" s="37">
        <v>43251</v>
      </c>
      <c r="H1795" s="37">
        <v>43616</v>
      </c>
      <c r="I1795" s="37">
        <v>43251.470173611109</v>
      </c>
      <c r="J1795" s="41" t="s">
        <v>13133</v>
      </c>
      <c r="K1795" s="28" t="s">
        <v>66</v>
      </c>
      <c r="L1795" s="28" t="s">
        <v>77</v>
      </c>
      <c r="M1795" s="30">
        <v>446.95</v>
      </c>
      <c r="N1795" s="38" t="s">
        <v>416</v>
      </c>
      <c r="O1795" s="49" t="s">
        <v>417</v>
      </c>
    </row>
    <row r="1796" spans="1:15" x14ac:dyDescent="0.2">
      <c r="A1796" s="28" t="s">
        <v>54</v>
      </c>
      <c r="B1796" s="28" t="s">
        <v>8639</v>
      </c>
      <c r="C1796" s="28" t="s">
        <v>62</v>
      </c>
      <c r="D1796" s="28" t="s">
        <v>55</v>
      </c>
      <c r="E1796" s="28" t="s">
        <v>11250</v>
      </c>
      <c r="F1796" s="37">
        <v>43251.472268518519</v>
      </c>
      <c r="G1796" s="37">
        <v>43231</v>
      </c>
      <c r="H1796" s="37">
        <v>43596</v>
      </c>
      <c r="I1796" s="37">
        <v>43251.589062499996</v>
      </c>
      <c r="J1796" s="41" t="s">
        <v>13133</v>
      </c>
      <c r="K1796" s="28" t="s">
        <v>166</v>
      </c>
      <c r="L1796" s="28" t="s">
        <v>77</v>
      </c>
      <c r="M1796" s="30">
        <v>73.09</v>
      </c>
      <c r="N1796" s="38" t="s">
        <v>530</v>
      </c>
      <c r="O1796" s="49" t="s">
        <v>531</v>
      </c>
    </row>
    <row r="1797" spans="1:15" x14ac:dyDescent="0.2">
      <c r="A1797" s="28" t="s">
        <v>54</v>
      </c>
      <c r="B1797" s="28" t="s">
        <v>8602</v>
      </c>
      <c r="C1797" s="28" t="s">
        <v>62</v>
      </c>
      <c r="D1797" s="28" t="s">
        <v>55</v>
      </c>
      <c r="E1797" s="28" t="s">
        <v>9685</v>
      </c>
      <c r="F1797" s="37">
        <v>43230.696921296294</v>
      </c>
      <c r="G1797" s="37">
        <v>42954</v>
      </c>
      <c r="H1797" s="37">
        <v>43312</v>
      </c>
      <c r="I1797" s="37">
        <v>43231.445358796293</v>
      </c>
      <c r="J1797" s="41" t="s">
        <v>13138</v>
      </c>
      <c r="K1797" s="28" t="s">
        <v>166</v>
      </c>
      <c r="L1797" s="28" t="s">
        <v>77</v>
      </c>
      <c r="M1797" s="30">
        <v>0</v>
      </c>
      <c r="N1797" s="38" t="s">
        <v>3438</v>
      </c>
      <c r="O1797" s="49" t="s">
        <v>3439</v>
      </c>
    </row>
    <row r="1798" spans="1:15" x14ac:dyDescent="0.2">
      <c r="A1798" s="28" t="s">
        <v>54</v>
      </c>
      <c r="B1798" s="28" t="s">
        <v>8623</v>
      </c>
      <c r="C1798" s="28" t="s">
        <v>62</v>
      </c>
      <c r="D1798" s="28" t="s">
        <v>55</v>
      </c>
      <c r="E1798" s="28" t="s">
        <v>9679</v>
      </c>
      <c r="F1798" s="37">
        <v>43221.743159722224</v>
      </c>
      <c r="G1798" s="37">
        <v>43214</v>
      </c>
      <c r="H1798" s="37">
        <v>43579</v>
      </c>
      <c r="I1798" s="37">
        <v>43227.569328703699</v>
      </c>
      <c r="J1798" s="41" t="s">
        <v>13125</v>
      </c>
      <c r="K1798" s="28" t="s">
        <v>166</v>
      </c>
      <c r="L1798" s="28" t="s">
        <v>77</v>
      </c>
      <c r="M1798" s="30">
        <v>0</v>
      </c>
      <c r="N1798" s="38" t="s">
        <v>9680</v>
      </c>
      <c r="O1798" s="49" t="s">
        <v>9681</v>
      </c>
    </row>
    <row r="1799" spans="1:15" x14ac:dyDescent="0.2">
      <c r="A1799" s="28" t="s">
        <v>54</v>
      </c>
      <c r="B1799" s="28" t="s">
        <v>8557</v>
      </c>
      <c r="C1799" s="28" t="s">
        <v>62</v>
      </c>
      <c r="D1799" s="28" t="s">
        <v>55</v>
      </c>
      <c r="E1799" s="28" t="s">
        <v>9252</v>
      </c>
      <c r="F1799" s="37">
        <v>43223.690671296295</v>
      </c>
      <c r="G1799" s="37">
        <v>42980</v>
      </c>
      <c r="H1799" s="37">
        <v>43345</v>
      </c>
      <c r="I1799" s="37">
        <v>43223.698067129626</v>
      </c>
      <c r="J1799" s="41" t="s">
        <v>13116</v>
      </c>
      <c r="K1799" s="28" t="s">
        <v>166</v>
      </c>
      <c r="L1799" s="28" t="s">
        <v>77</v>
      </c>
      <c r="M1799" s="30">
        <v>103.44</v>
      </c>
      <c r="N1799" s="38" t="s">
        <v>301</v>
      </c>
      <c r="O1799" s="49" t="s">
        <v>302</v>
      </c>
    </row>
    <row r="1800" spans="1:15" x14ac:dyDescent="0.2">
      <c r="A1800" s="28" t="s">
        <v>54</v>
      </c>
      <c r="B1800" s="28" t="s">
        <v>8557</v>
      </c>
      <c r="C1800" s="28" t="s">
        <v>62</v>
      </c>
      <c r="D1800" s="28" t="s">
        <v>55</v>
      </c>
      <c r="E1800" s="28" t="s">
        <v>8636</v>
      </c>
      <c r="F1800" s="37">
        <v>43229.525277777779</v>
      </c>
      <c r="G1800" s="37">
        <v>43235</v>
      </c>
      <c r="H1800" s="37">
        <v>43600</v>
      </c>
      <c r="I1800" s="37">
        <v>43235.655775462961</v>
      </c>
      <c r="J1800" s="41" t="s">
        <v>13155</v>
      </c>
      <c r="K1800" s="28" t="s">
        <v>66</v>
      </c>
      <c r="L1800" s="28" t="s">
        <v>77</v>
      </c>
      <c r="M1800" s="30">
        <v>1410.99</v>
      </c>
      <c r="N1800" s="38" t="s">
        <v>84</v>
      </c>
      <c r="O1800" s="49" t="s">
        <v>85</v>
      </c>
    </row>
    <row r="1801" spans="1:15" x14ac:dyDescent="0.2">
      <c r="A1801" s="28" t="s">
        <v>54</v>
      </c>
      <c r="B1801" s="28" t="s">
        <v>8605</v>
      </c>
      <c r="C1801" s="28" t="s">
        <v>62</v>
      </c>
      <c r="D1801" s="28" t="s">
        <v>55</v>
      </c>
      <c r="E1801" s="28" t="s">
        <v>8895</v>
      </c>
      <c r="F1801" s="37">
        <v>43229.387233796297</v>
      </c>
      <c r="G1801" s="37">
        <v>43234</v>
      </c>
      <c r="H1801" s="37">
        <v>43599</v>
      </c>
      <c r="I1801" s="37">
        <v>43229.388148148144</v>
      </c>
      <c r="J1801" s="41" t="s">
        <v>13124</v>
      </c>
      <c r="K1801" s="28" t="s">
        <v>166</v>
      </c>
      <c r="L1801" s="28" t="s">
        <v>77</v>
      </c>
      <c r="M1801" s="30">
        <v>0</v>
      </c>
      <c r="N1801" s="38" t="s">
        <v>176</v>
      </c>
      <c r="O1801" s="49" t="s">
        <v>177</v>
      </c>
    </row>
    <row r="1802" spans="1:15" x14ac:dyDescent="0.2">
      <c r="A1802" s="28" t="s">
        <v>54</v>
      </c>
      <c r="B1802" s="28" t="s">
        <v>8557</v>
      </c>
      <c r="C1802" s="28" t="s">
        <v>62</v>
      </c>
      <c r="D1802" s="28" t="s">
        <v>55</v>
      </c>
      <c r="E1802" s="28" t="s">
        <v>13542</v>
      </c>
      <c r="F1802" s="37">
        <v>43200.085497685184</v>
      </c>
      <c r="G1802" s="37">
        <v>43235</v>
      </c>
      <c r="H1802" s="37">
        <v>43600</v>
      </c>
      <c r="I1802" s="37">
        <v>43223.371689814812</v>
      </c>
      <c r="J1802" s="41" t="s">
        <v>13116</v>
      </c>
      <c r="K1802" s="28" t="s">
        <v>92</v>
      </c>
      <c r="L1802" s="28" t="s">
        <v>77</v>
      </c>
      <c r="M1802" s="30">
        <v>2480.25</v>
      </c>
      <c r="N1802" s="38" t="s">
        <v>1221</v>
      </c>
      <c r="O1802" s="49" t="s">
        <v>1222</v>
      </c>
    </row>
    <row r="1803" spans="1:15" x14ac:dyDescent="0.2">
      <c r="A1803" s="28" t="s">
        <v>54</v>
      </c>
      <c r="B1803" s="28" t="s">
        <v>8582</v>
      </c>
      <c r="C1803" s="28" t="s">
        <v>62</v>
      </c>
      <c r="D1803" s="28" t="s">
        <v>55</v>
      </c>
      <c r="E1803" s="28" t="s">
        <v>11634</v>
      </c>
      <c r="F1803" s="37">
        <v>43222.519386574073</v>
      </c>
      <c r="G1803" s="37">
        <v>43231</v>
      </c>
      <c r="H1803" s="37">
        <v>43596</v>
      </c>
      <c r="I1803" s="37">
        <v>43234.416203703702</v>
      </c>
      <c r="J1803" s="41" t="s">
        <v>13114</v>
      </c>
      <c r="K1803" s="28" t="s">
        <v>66</v>
      </c>
      <c r="L1803" s="28" t="s">
        <v>77</v>
      </c>
      <c r="M1803" s="30">
        <v>4506.45</v>
      </c>
      <c r="N1803" s="38" t="s">
        <v>1321</v>
      </c>
      <c r="O1803" s="49" t="s">
        <v>1322</v>
      </c>
    </row>
    <row r="1804" spans="1:15" x14ac:dyDescent="0.2">
      <c r="A1804" s="28" t="s">
        <v>54</v>
      </c>
      <c r="B1804" s="28" t="s">
        <v>8712</v>
      </c>
      <c r="C1804" s="28" t="s">
        <v>62</v>
      </c>
      <c r="D1804" s="28" t="s">
        <v>55</v>
      </c>
      <c r="E1804" s="28" t="s">
        <v>11131</v>
      </c>
      <c r="F1804" s="37">
        <v>43250.656273148146</v>
      </c>
      <c r="G1804" s="37">
        <v>43271</v>
      </c>
      <c r="H1804" s="37">
        <v>43636</v>
      </c>
      <c r="I1804" s="37">
        <v>43250.672893518517</v>
      </c>
      <c r="J1804" s="41" t="s">
        <v>13118</v>
      </c>
      <c r="K1804" s="28" t="s">
        <v>166</v>
      </c>
      <c r="L1804" s="28" t="s">
        <v>77</v>
      </c>
      <c r="M1804" s="30">
        <v>0</v>
      </c>
      <c r="N1804" s="38" t="s">
        <v>301</v>
      </c>
      <c r="O1804" s="49" t="s">
        <v>302</v>
      </c>
    </row>
    <row r="1805" spans="1:15" x14ac:dyDescent="0.2">
      <c r="A1805" s="28" t="s">
        <v>54</v>
      </c>
      <c r="B1805" s="28" t="s">
        <v>8557</v>
      </c>
      <c r="C1805" s="28" t="s">
        <v>62</v>
      </c>
      <c r="D1805" s="28" t="s">
        <v>55</v>
      </c>
      <c r="E1805" s="28" t="s">
        <v>9221</v>
      </c>
      <c r="F1805" s="37">
        <v>43249.593680555554</v>
      </c>
      <c r="G1805" s="37">
        <v>43249</v>
      </c>
      <c r="H1805" s="37">
        <v>43614</v>
      </c>
      <c r="I1805" s="37">
        <v>43249.5940625</v>
      </c>
      <c r="J1805" s="41" t="s">
        <v>13129</v>
      </c>
      <c r="K1805" s="28" t="s">
        <v>166</v>
      </c>
      <c r="L1805" s="28" t="s">
        <v>77</v>
      </c>
      <c r="M1805" s="30">
        <v>-82.63</v>
      </c>
      <c r="N1805" s="38" t="s">
        <v>475</v>
      </c>
      <c r="O1805" s="49" t="s">
        <v>476</v>
      </c>
    </row>
    <row r="1806" spans="1:15" x14ac:dyDescent="0.2">
      <c r="A1806" s="28" t="s">
        <v>54</v>
      </c>
      <c r="B1806" s="28" t="s">
        <v>8602</v>
      </c>
      <c r="C1806" s="28" t="s">
        <v>62</v>
      </c>
      <c r="D1806" s="28" t="s">
        <v>55</v>
      </c>
      <c r="E1806" s="28" t="s">
        <v>10006</v>
      </c>
      <c r="F1806" s="37">
        <v>43244.508356481478</v>
      </c>
      <c r="G1806" s="37">
        <v>43235</v>
      </c>
      <c r="H1806" s="37">
        <v>43600</v>
      </c>
      <c r="I1806" s="37">
        <v>43244.509074074071</v>
      </c>
      <c r="J1806" s="41" t="s">
        <v>13117</v>
      </c>
      <c r="K1806" s="28" t="s">
        <v>166</v>
      </c>
      <c r="L1806" s="28" t="s">
        <v>77</v>
      </c>
      <c r="M1806" s="30">
        <v>-627.15</v>
      </c>
      <c r="N1806" s="38" t="s">
        <v>84</v>
      </c>
      <c r="O1806" s="49" t="s">
        <v>85</v>
      </c>
    </row>
    <row r="1807" spans="1:15" ht="25.5" x14ac:dyDescent="0.2">
      <c r="A1807" s="28" t="s">
        <v>54</v>
      </c>
      <c r="B1807" s="28" t="s">
        <v>8595</v>
      </c>
      <c r="C1807" s="28" t="s">
        <v>62</v>
      </c>
      <c r="D1807" s="28" t="s">
        <v>55</v>
      </c>
      <c r="E1807" s="28" t="s">
        <v>13543</v>
      </c>
      <c r="F1807" s="37">
        <v>43212.08421296296</v>
      </c>
      <c r="G1807" s="37">
        <v>43247</v>
      </c>
      <c r="H1807" s="37">
        <v>43612</v>
      </c>
      <c r="I1807" s="37">
        <v>43230.621041666665</v>
      </c>
      <c r="J1807" s="41" t="s">
        <v>13121</v>
      </c>
      <c r="K1807" s="28" t="s">
        <v>92</v>
      </c>
      <c r="L1807" s="28" t="s">
        <v>77</v>
      </c>
      <c r="M1807" s="30">
        <v>2792.21</v>
      </c>
      <c r="N1807" s="38" t="s">
        <v>751</v>
      </c>
      <c r="O1807" s="49" t="s">
        <v>752</v>
      </c>
    </row>
    <row r="1808" spans="1:15" x14ac:dyDescent="0.2">
      <c r="A1808" s="28" t="s">
        <v>54</v>
      </c>
      <c r="B1808" s="28" t="s">
        <v>8602</v>
      </c>
      <c r="C1808" s="28" t="s">
        <v>62</v>
      </c>
      <c r="D1808" s="28" t="s">
        <v>55</v>
      </c>
      <c r="E1808" s="28" t="s">
        <v>11738</v>
      </c>
      <c r="F1808" s="37">
        <v>43217.60837962963</v>
      </c>
      <c r="G1808" s="37">
        <v>42916</v>
      </c>
      <c r="H1808" s="37">
        <v>43281</v>
      </c>
      <c r="I1808" s="37">
        <v>43227.705532407403</v>
      </c>
      <c r="J1808" s="41" t="s">
        <v>13125</v>
      </c>
      <c r="K1808" s="28" t="s">
        <v>166</v>
      </c>
      <c r="L1808" s="28" t="s">
        <v>77</v>
      </c>
      <c r="M1808" s="30">
        <v>70.91</v>
      </c>
      <c r="N1808" s="38" t="s">
        <v>129</v>
      </c>
      <c r="O1808" s="49" t="s">
        <v>130</v>
      </c>
    </row>
    <row r="1809" spans="1:15" x14ac:dyDescent="0.2">
      <c r="A1809" s="28" t="s">
        <v>54</v>
      </c>
      <c r="B1809" s="28" t="s">
        <v>8629</v>
      </c>
      <c r="C1809" s="28" t="s">
        <v>62</v>
      </c>
      <c r="D1809" s="28" t="s">
        <v>55</v>
      </c>
      <c r="E1809" s="28" t="s">
        <v>9177</v>
      </c>
      <c r="F1809" s="37">
        <v>43224.583749999998</v>
      </c>
      <c r="G1809" s="37">
        <v>43224</v>
      </c>
      <c r="H1809" s="37">
        <v>43589</v>
      </c>
      <c r="I1809" s="37">
        <v>43229.455706018518</v>
      </c>
      <c r="J1809" s="41" t="s">
        <v>13124</v>
      </c>
      <c r="K1809" s="28" t="s">
        <v>66</v>
      </c>
      <c r="L1809" s="28" t="s">
        <v>77</v>
      </c>
      <c r="M1809" s="30">
        <v>892.48</v>
      </c>
      <c r="N1809" s="38" t="s">
        <v>3246</v>
      </c>
      <c r="O1809" s="49" t="s">
        <v>3247</v>
      </c>
    </row>
    <row r="1810" spans="1:15" x14ac:dyDescent="0.2">
      <c r="A1810" s="28" t="s">
        <v>54</v>
      </c>
      <c r="B1810" s="28" t="s">
        <v>8580</v>
      </c>
      <c r="C1810" s="28" t="s">
        <v>62</v>
      </c>
      <c r="D1810" s="28" t="s">
        <v>55</v>
      </c>
      <c r="E1810" s="28" t="s">
        <v>10242</v>
      </c>
      <c r="F1810" s="37">
        <v>43222.084328703699</v>
      </c>
      <c r="G1810" s="37">
        <v>43257</v>
      </c>
      <c r="H1810" s="37">
        <v>43622</v>
      </c>
      <c r="I1810" s="37">
        <v>43242.563587962963</v>
      </c>
      <c r="J1810" s="41" t="s">
        <v>13111</v>
      </c>
      <c r="K1810" s="28" t="s">
        <v>92</v>
      </c>
      <c r="L1810" s="28" t="s">
        <v>77</v>
      </c>
      <c r="M1810" s="30">
        <v>582.88</v>
      </c>
      <c r="N1810" s="38" t="s">
        <v>69</v>
      </c>
      <c r="O1810" s="49" t="s">
        <v>70</v>
      </c>
    </row>
    <row r="1811" spans="1:15" x14ac:dyDescent="0.2">
      <c r="A1811" s="28" t="s">
        <v>54</v>
      </c>
      <c r="B1811" s="28" t="s">
        <v>8590</v>
      </c>
      <c r="C1811" s="28" t="s">
        <v>62</v>
      </c>
      <c r="D1811" s="28" t="s">
        <v>55</v>
      </c>
      <c r="E1811" s="28" t="s">
        <v>10804</v>
      </c>
      <c r="F1811" s="37">
        <v>43222.306400462963</v>
      </c>
      <c r="G1811" s="37">
        <v>43025</v>
      </c>
      <c r="H1811" s="37">
        <v>43390</v>
      </c>
      <c r="I1811" s="37">
        <v>43222.307210648149</v>
      </c>
      <c r="J1811" s="41" t="s">
        <v>13151</v>
      </c>
      <c r="K1811" s="28" t="s">
        <v>166</v>
      </c>
      <c r="L1811" s="28" t="s">
        <v>77</v>
      </c>
      <c r="M1811" s="30">
        <v>-222.28</v>
      </c>
      <c r="N1811" s="38" t="s">
        <v>4892</v>
      </c>
      <c r="O1811" s="49" t="s">
        <v>4893</v>
      </c>
    </row>
    <row r="1812" spans="1:15" x14ac:dyDescent="0.2">
      <c r="A1812" s="28" t="s">
        <v>54</v>
      </c>
      <c r="B1812" s="28" t="s">
        <v>8548</v>
      </c>
      <c r="C1812" s="28" t="s">
        <v>62</v>
      </c>
      <c r="D1812" s="28" t="s">
        <v>55</v>
      </c>
      <c r="E1812" s="28" t="s">
        <v>10347</v>
      </c>
      <c r="F1812" s="37">
        <v>43244.468009259261</v>
      </c>
      <c r="G1812" s="37">
        <v>43252</v>
      </c>
      <c r="H1812" s="37">
        <v>43617</v>
      </c>
      <c r="I1812" s="37">
        <v>43244.484409722223</v>
      </c>
      <c r="J1812" s="41" t="s">
        <v>13117</v>
      </c>
      <c r="K1812" s="28" t="s">
        <v>66</v>
      </c>
      <c r="L1812" s="28" t="s">
        <v>77</v>
      </c>
      <c r="M1812" s="30">
        <v>656.24</v>
      </c>
      <c r="N1812" s="38" t="s">
        <v>305</v>
      </c>
      <c r="O1812" s="49" t="s">
        <v>306</v>
      </c>
    </row>
    <row r="1813" spans="1:15" x14ac:dyDescent="0.2">
      <c r="A1813" s="28" t="s">
        <v>54</v>
      </c>
      <c r="B1813" s="28" t="s">
        <v>8751</v>
      </c>
      <c r="C1813" s="28" t="s">
        <v>62</v>
      </c>
      <c r="D1813" s="28" t="s">
        <v>55</v>
      </c>
      <c r="E1813" s="28" t="s">
        <v>11588</v>
      </c>
      <c r="F1813" s="37">
        <v>43223.548807870371</v>
      </c>
      <c r="G1813" s="37">
        <v>43224</v>
      </c>
      <c r="H1813" s="37">
        <v>43589</v>
      </c>
      <c r="I1813" s="37">
        <v>43224.644479166665</v>
      </c>
      <c r="J1813" s="41" t="s">
        <v>13131</v>
      </c>
      <c r="K1813" s="28" t="s">
        <v>66</v>
      </c>
      <c r="L1813" s="28" t="s">
        <v>77</v>
      </c>
      <c r="M1813" s="30">
        <v>236.41</v>
      </c>
      <c r="N1813" s="38" t="s">
        <v>2954</v>
      </c>
      <c r="O1813" s="49" t="s">
        <v>2955</v>
      </c>
    </row>
    <row r="1814" spans="1:15" x14ac:dyDescent="0.2">
      <c r="A1814" s="28" t="s">
        <v>54</v>
      </c>
      <c r="B1814" s="28" t="s">
        <v>8601</v>
      </c>
      <c r="C1814" s="28" t="s">
        <v>62</v>
      </c>
      <c r="D1814" s="28" t="s">
        <v>55</v>
      </c>
      <c r="E1814" s="28" t="s">
        <v>13544</v>
      </c>
      <c r="F1814" s="37">
        <v>43159.404178240737</v>
      </c>
      <c r="G1814" s="37">
        <v>43167</v>
      </c>
      <c r="H1814" s="37">
        <v>43532</v>
      </c>
      <c r="I1814" s="37">
        <v>43243.691076388888</v>
      </c>
      <c r="J1814" s="41" t="s">
        <v>13143</v>
      </c>
      <c r="K1814" s="28" t="s">
        <v>92</v>
      </c>
      <c r="L1814" s="28" t="s">
        <v>77</v>
      </c>
      <c r="M1814" s="30">
        <v>1039.79</v>
      </c>
      <c r="N1814" s="38" t="s">
        <v>123</v>
      </c>
      <c r="O1814" s="49" t="s">
        <v>124</v>
      </c>
    </row>
    <row r="1815" spans="1:15" x14ac:dyDescent="0.2">
      <c r="A1815" s="28" t="s">
        <v>54</v>
      </c>
      <c r="B1815" s="28" t="s">
        <v>8539</v>
      </c>
      <c r="C1815" s="28" t="s">
        <v>62</v>
      </c>
      <c r="D1815" s="28" t="s">
        <v>55</v>
      </c>
      <c r="E1815" s="28" t="s">
        <v>10154</v>
      </c>
      <c r="F1815" s="37">
        <v>43251.64738425926</v>
      </c>
      <c r="G1815" s="37">
        <v>43251</v>
      </c>
      <c r="H1815" s="37">
        <v>43616</v>
      </c>
      <c r="I1815" s="37">
        <v>43251.65121527778</v>
      </c>
      <c r="J1815" s="41" t="s">
        <v>13133</v>
      </c>
      <c r="K1815" s="28" t="s">
        <v>66</v>
      </c>
      <c r="L1815" s="28" t="s">
        <v>77</v>
      </c>
      <c r="M1815" s="30">
        <v>504.01</v>
      </c>
      <c r="N1815" s="38" t="s">
        <v>301</v>
      </c>
      <c r="O1815" s="49" t="s">
        <v>302</v>
      </c>
    </row>
    <row r="1816" spans="1:15" x14ac:dyDescent="0.2">
      <c r="A1816" s="28" t="s">
        <v>54</v>
      </c>
      <c r="B1816" s="28" t="s">
        <v>8645</v>
      </c>
      <c r="C1816" s="28" t="s">
        <v>62</v>
      </c>
      <c r="D1816" s="28" t="s">
        <v>55</v>
      </c>
      <c r="E1816" s="28" t="s">
        <v>10073</v>
      </c>
      <c r="F1816" s="37">
        <v>43230.83017361111</v>
      </c>
      <c r="G1816" s="37">
        <v>43220</v>
      </c>
      <c r="H1816" s="37">
        <v>43585</v>
      </c>
      <c r="I1816" s="37">
        <v>43230.848148148143</v>
      </c>
      <c r="J1816" s="41" t="s">
        <v>13121</v>
      </c>
      <c r="K1816" s="28" t="s">
        <v>166</v>
      </c>
      <c r="L1816" s="28" t="s">
        <v>77</v>
      </c>
      <c r="M1816" s="30">
        <v>-560.44000000000005</v>
      </c>
      <c r="N1816" s="38" t="s">
        <v>4189</v>
      </c>
      <c r="O1816" s="49" t="s">
        <v>4190</v>
      </c>
    </row>
    <row r="1817" spans="1:15" ht="25.5" x14ac:dyDescent="0.2">
      <c r="A1817" s="28" t="s">
        <v>54</v>
      </c>
      <c r="B1817" s="28" t="s">
        <v>8839</v>
      </c>
      <c r="C1817" s="28" t="s">
        <v>62</v>
      </c>
      <c r="D1817" s="28" t="s">
        <v>55</v>
      </c>
      <c r="E1817" s="28" t="s">
        <v>9884</v>
      </c>
      <c r="F1817" s="37">
        <v>43231.504247685181</v>
      </c>
      <c r="G1817" s="37">
        <v>43176</v>
      </c>
      <c r="H1817" s="37">
        <v>43541</v>
      </c>
      <c r="I1817" s="37">
        <v>43231.507800925923</v>
      </c>
      <c r="J1817" s="41" t="s">
        <v>13138</v>
      </c>
      <c r="K1817" s="28" t="s">
        <v>226</v>
      </c>
      <c r="L1817" s="28" t="s">
        <v>77</v>
      </c>
      <c r="M1817" s="30">
        <v>-1051.5999999999999</v>
      </c>
      <c r="N1817" s="38" t="s">
        <v>156</v>
      </c>
      <c r="O1817" s="49" t="s">
        <v>157</v>
      </c>
    </row>
    <row r="1818" spans="1:15" x14ac:dyDescent="0.2">
      <c r="A1818" s="28" t="s">
        <v>54</v>
      </c>
      <c r="B1818" s="28" t="s">
        <v>8712</v>
      </c>
      <c r="C1818" s="28" t="s">
        <v>62</v>
      </c>
      <c r="D1818" s="28" t="s">
        <v>55</v>
      </c>
      <c r="E1818" s="28" t="s">
        <v>11908</v>
      </c>
      <c r="F1818" s="37">
        <v>43228.637881944444</v>
      </c>
      <c r="G1818" s="37">
        <v>43245</v>
      </c>
      <c r="H1818" s="37">
        <v>43610</v>
      </c>
      <c r="I1818" s="37">
        <v>43228.640324074069</v>
      </c>
      <c r="J1818" s="41" t="s">
        <v>13123</v>
      </c>
      <c r="K1818" s="28" t="s">
        <v>66</v>
      </c>
      <c r="L1818" s="28" t="s">
        <v>77</v>
      </c>
      <c r="M1818" s="30">
        <v>1646.33</v>
      </c>
      <c r="N1818" s="38" t="s">
        <v>301</v>
      </c>
      <c r="O1818" s="49" t="s">
        <v>302</v>
      </c>
    </row>
    <row r="1819" spans="1:15" ht="25.5" x14ac:dyDescent="0.2">
      <c r="A1819" s="28" t="s">
        <v>54</v>
      </c>
      <c r="B1819" s="28" t="s">
        <v>8633</v>
      </c>
      <c r="C1819" s="28" t="s">
        <v>62</v>
      </c>
      <c r="D1819" s="28" t="s">
        <v>55</v>
      </c>
      <c r="E1819" s="28" t="s">
        <v>11030</v>
      </c>
      <c r="F1819" s="37">
        <v>43243.523125</v>
      </c>
      <c r="G1819" s="37">
        <v>43246</v>
      </c>
      <c r="H1819" s="37">
        <v>43611</v>
      </c>
      <c r="I1819" s="37">
        <v>43245.466678240737</v>
      </c>
      <c r="J1819" s="41" t="s">
        <v>13113</v>
      </c>
      <c r="K1819" s="28" t="s">
        <v>66</v>
      </c>
      <c r="L1819" s="28" t="s">
        <v>77</v>
      </c>
      <c r="M1819" s="30">
        <v>831.7</v>
      </c>
      <c r="N1819" s="38" t="s">
        <v>156</v>
      </c>
      <c r="O1819" s="49" t="s">
        <v>157</v>
      </c>
    </row>
    <row r="1820" spans="1:15" x14ac:dyDescent="0.2">
      <c r="A1820" s="28" t="s">
        <v>54</v>
      </c>
      <c r="B1820" s="28" t="s">
        <v>8571</v>
      </c>
      <c r="C1820" s="28" t="s">
        <v>62</v>
      </c>
      <c r="D1820" s="28" t="s">
        <v>55</v>
      </c>
      <c r="E1820" s="28" t="s">
        <v>9190</v>
      </c>
      <c r="F1820" s="37">
        <v>43206.629224537035</v>
      </c>
      <c r="G1820" s="37">
        <v>43252</v>
      </c>
      <c r="H1820" s="37">
        <v>43617</v>
      </c>
      <c r="I1820" s="37">
        <v>43222.648912037039</v>
      </c>
      <c r="J1820" s="41" t="s">
        <v>13151</v>
      </c>
      <c r="K1820" s="28" t="s">
        <v>66</v>
      </c>
      <c r="L1820" s="28" t="s">
        <v>77</v>
      </c>
      <c r="M1820" s="30">
        <v>670.71</v>
      </c>
      <c r="N1820" s="38" t="s">
        <v>1863</v>
      </c>
      <c r="O1820" s="49" t="s">
        <v>1864</v>
      </c>
    </row>
    <row r="1821" spans="1:15" x14ac:dyDescent="0.2">
      <c r="A1821" s="28" t="s">
        <v>54</v>
      </c>
      <c r="B1821" s="28" t="s">
        <v>8546</v>
      </c>
      <c r="C1821" s="28" t="s">
        <v>62</v>
      </c>
      <c r="D1821" s="28" t="s">
        <v>55</v>
      </c>
      <c r="E1821" s="28" t="s">
        <v>10215</v>
      </c>
      <c r="F1821" s="37">
        <v>43236.669699074075</v>
      </c>
      <c r="G1821" s="37">
        <v>43251</v>
      </c>
      <c r="H1821" s="37">
        <v>43616</v>
      </c>
      <c r="I1821" s="37">
        <v>43237.475185185183</v>
      </c>
      <c r="J1821" s="41" t="s">
        <v>13119</v>
      </c>
      <c r="K1821" s="28" t="s">
        <v>66</v>
      </c>
      <c r="L1821" s="28" t="s">
        <v>77</v>
      </c>
      <c r="M1821" s="30">
        <v>3310.25</v>
      </c>
      <c r="N1821" s="38" t="s">
        <v>9267</v>
      </c>
      <c r="O1821" s="49" t="s">
        <v>9268</v>
      </c>
    </row>
    <row r="1822" spans="1:15" x14ac:dyDescent="0.2">
      <c r="A1822" s="28" t="s">
        <v>54</v>
      </c>
      <c r="B1822" s="28" t="s">
        <v>8606</v>
      </c>
      <c r="C1822" s="28" t="s">
        <v>62</v>
      </c>
      <c r="D1822" s="28" t="s">
        <v>55</v>
      </c>
      <c r="E1822" s="28" t="s">
        <v>9502</v>
      </c>
      <c r="F1822" s="37">
        <v>43250.49219907407</v>
      </c>
      <c r="G1822" s="37">
        <v>43251</v>
      </c>
      <c r="H1822" s="37">
        <v>43616</v>
      </c>
      <c r="I1822" s="37">
        <v>43250.49350694444</v>
      </c>
      <c r="J1822" s="41" t="s">
        <v>13118</v>
      </c>
      <c r="K1822" s="28" t="s">
        <v>166</v>
      </c>
      <c r="L1822" s="28" t="s">
        <v>77</v>
      </c>
      <c r="M1822" s="30">
        <v>40.96</v>
      </c>
      <c r="N1822" s="38" t="s">
        <v>251</v>
      </c>
      <c r="O1822" s="49" t="s">
        <v>252</v>
      </c>
    </row>
    <row r="1823" spans="1:15" x14ac:dyDescent="0.2">
      <c r="A1823" s="28" t="s">
        <v>54</v>
      </c>
      <c r="B1823" s="28" t="s">
        <v>8571</v>
      </c>
      <c r="C1823" s="28" t="s">
        <v>62</v>
      </c>
      <c r="D1823" s="28" t="s">
        <v>55</v>
      </c>
      <c r="E1823" s="28" t="s">
        <v>9240</v>
      </c>
      <c r="F1823" s="37">
        <v>43223.53325231481</v>
      </c>
      <c r="G1823" s="37">
        <v>43173</v>
      </c>
      <c r="H1823" s="37">
        <v>43538</v>
      </c>
      <c r="I1823" s="37">
        <v>43224.45957175926</v>
      </c>
      <c r="J1823" s="41" t="s">
        <v>13131</v>
      </c>
      <c r="K1823" s="28" t="s">
        <v>166</v>
      </c>
      <c r="L1823" s="28" t="s">
        <v>77</v>
      </c>
      <c r="M1823" s="30">
        <v>71.95</v>
      </c>
      <c r="N1823" s="38" t="s">
        <v>1272</v>
      </c>
      <c r="O1823" s="49" t="s">
        <v>1273</v>
      </c>
    </row>
    <row r="1824" spans="1:15" ht="25.5" x14ac:dyDescent="0.2">
      <c r="A1824" s="28" t="s">
        <v>54</v>
      </c>
      <c r="B1824" s="28" t="s">
        <v>8557</v>
      </c>
      <c r="C1824" s="28" t="s">
        <v>62</v>
      </c>
      <c r="D1824" s="28" t="s">
        <v>55</v>
      </c>
      <c r="E1824" s="28" t="s">
        <v>10334</v>
      </c>
      <c r="F1824" s="37">
        <v>43228.395543981482</v>
      </c>
      <c r="G1824" s="37">
        <v>43240</v>
      </c>
      <c r="H1824" s="37">
        <v>43605</v>
      </c>
      <c r="I1824" s="37">
        <v>43228.396203703705</v>
      </c>
      <c r="J1824" s="41" t="s">
        <v>13123</v>
      </c>
      <c r="K1824" s="28" t="s">
        <v>166</v>
      </c>
      <c r="L1824" s="28" t="s">
        <v>77</v>
      </c>
      <c r="M1824" s="30">
        <v>0</v>
      </c>
      <c r="N1824" s="38" t="s">
        <v>151</v>
      </c>
      <c r="O1824" s="49" t="s">
        <v>152</v>
      </c>
    </row>
    <row r="1825" spans="1:15" x14ac:dyDescent="0.2">
      <c r="A1825" s="28" t="s">
        <v>54</v>
      </c>
      <c r="B1825" s="28" t="s">
        <v>8571</v>
      </c>
      <c r="C1825" s="28" t="s">
        <v>62</v>
      </c>
      <c r="D1825" s="28" t="s">
        <v>55</v>
      </c>
      <c r="E1825" s="28" t="s">
        <v>11114</v>
      </c>
      <c r="F1825" s="37">
        <v>43222.519652777773</v>
      </c>
      <c r="G1825" s="37">
        <v>43250</v>
      </c>
      <c r="H1825" s="37">
        <v>43615</v>
      </c>
      <c r="I1825" s="37">
        <v>43222.523981481478</v>
      </c>
      <c r="J1825" s="41" t="s">
        <v>13151</v>
      </c>
      <c r="K1825" s="28" t="s">
        <v>92</v>
      </c>
      <c r="L1825" s="28" t="s">
        <v>77</v>
      </c>
      <c r="M1825" s="30">
        <v>393.78</v>
      </c>
      <c r="N1825" s="38" t="s">
        <v>305</v>
      </c>
      <c r="O1825" s="49" t="s">
        <v>306</v>
      </c>
    </row>
    <row r="1826" spans="1:15" ht="25.5" x14ac:dyDescent="0.2">
      <c r="A1826" s="28" t="s">
        <v>54</v>
      </c>
      <c r="B1826" s="28" t="s">
        <v>8633</v>
      </c>
      <c r="C1826" s="28" t="s">
        <v>62</v>
      </c>
      <c r="D1826" s="28" t="s">
        <v>55</v>
      </c>
      <c r="E1826" s="28" t="s">
        <v>10227</v>
      </c>
      <c r="F1826" s="37">
        <v>43224.436377314814</v>
      </c>
      <c r="G1826" s="37">
        <v>43227</v>
      </c>
      <c r="H1826" s="37">
        <v>43592</v>
      </c>
      <c r="I1826" s="37">
        <v>43227.422592592593</v>
      </c>
      <c r="J1826" s="41" t="s">
        <v>13125</v>
      </c>
      <c r="K1826" s="28" t="s">
        <v>66</v>
      </c>
      <c r="L1826" s="28" t="s">
        <v>77</v>
      </c>
      <c r="M1826" s="30">
        <v>1649.42</v>
      </c>
      <c r="N1826" s="38" t="s">
        <v>322</v>
      </c>
      <c r="O1826" s="49" t="s">
        <v>323</v>
      </c>
    </row>
    <row r="1827" spans="1:15" x14ac:dyDescent="0.2">
      <c r="A1827" s="28" t="s">
        <v>54</v>
      </c>
      <c r="B1827" s="28" t="s">
        <v>8586</v>
      </c>
      <c r="C1827" s="28" t="s">
        <v>62</v>
      </c>
      <c r="D1827" s="28" t="s">
        <v>55</v>
      </c>
      <c r="E1827" s="28" t="s">
        <v>9887</v>
      </c>
      <c r="F1827" s="37">
        <v>43234.594988425924</v>
      </c>
      <c r="G1827" s="37">
        <v>43039</v>
      </c>
      <c r="H1827" s="37">
        <v>43404</v>
      </c>
      <c r="I1827" s="37">
        <v>43238.59648148148</v>
      </c>
      <c r="J1827" s="41" t="s">
        <v>13144</v>
      </c>
      <c r="K1827" s="28" t="s">
        <v>166</v>
      </c>
      <c r="L1827" s="28" t="s">
        <v>77</v>
      </c>
      <c r="M1827" s="30">
        <v>216.68</v>
      </c>
      <c r="N1827" s="38" t="s">
        <v>1953</v>
      </c>
      <c r="O1827" s="49" t="s">
        <v>1954</v>
      </c>
    </row>
    <row r="1828" spans="1:15" ht="25.5" x14ac:dyDescent="0.2">
      <c r="A1828" s="28" t="s">
        <v>54</v>
      </c>
      <c r="B1828" s="28" t="s">
        <v>8546</v>
      </c>
      <c r="C1828" s="28" t="s">
        <v>62</v>
      </c>
      <c r="D1828" s="28" t="s">
        <v>55</v>
      </c>
      <c r="E1828" s="28" t="s">
        <v>10764</v>
      </c>
      <c r="F1828" s="37">
        <v>43221.479016203702</v>
      </c>
      <c r="G1828" s="37">
        <v>43250</v>
      </c>
      <c r="H1828" s="37">
        <v>43615</v>
      </c>
      <c r="I1828" s="37">
        <v>43229.438726851848</v>
      </c>
      <c r="J1828" s="41" t="s">
        <v>13124</v>
      </c>
      <c r="K1828" s="28" t="s">
        <v>66</v>
      </c>
      <c r="L1828" s="28" t="s">
        <v>77</v>
      </c>
      <c r="M1828" s="30">
        <v>880.72</v>
      </c>
      <c r="N1828" s="38" t="s">
        <v>1641</v>
      </c>
      <c r="O1828" s="49" t="s">
        <v>1642</v>
      </c>
    </row>
    <row r="1829" spans="1:15" x14ac:dyDescent="0.2">
      <c r="A1829" s="28" t="s">
        <v>54</v>
      </c>
      <c r="B1829" s="28" t="s">
        <v>8639</v>
      </c>
      <c r="C1829" s="28" t="s">
        <v>62</v>
      </c>
      <c r="D1829" s="28" t="s">
        <v>55</v>
      </c>
      <c r="E1829" s="28" t="s">
        <v>11132</v>
      </c>
      <c r="F1829" s="37">
        <v>43248.503935185181</v>
      </c>
      <c r="G1829" s="37">
        <v>43263</v>
      </c>
      <c r="H1829" s="37">
        <v>43628</v>
      </c>
      <c r="I1829" s="37">
        <v>43248.50513888889</v>
      </c>
      <c r="J1829" s="41" t="s">
        <v>13135</v>
      </c>
      <c r="K1829" s="28" t="s">
        <v>66</v>
      </c>
      <c r="L1829" s="28" t="s">
        <v>77</v>
      </c>
      <c r="M1829" s="30">
        <v>1863.26</v>
      </c>
      <c r="N1829" s="38" t="s">
        <v>11133</v>
      </c>
      <c r="O1829" s="49" t="s">
        <v>11134</v>
      </c>
    </row>
    <row r="1830" spans="1:15" ht="25.5" x14ac:dyDescent="0.2">
      <c r="A1830" s="28" t="s">
        <v>54</v>
      </c>
      <c r="B1830" s="28" t="s">
        <v>8686</v>
      </c>
      <c r="C1830" s="28" t="s">
        <v>62</v>
      </c>
      <c r="D1830" s="28" t="s">
        <v>55</v>
      </c>
      <c r="E1830" s="28" t="s">
        <v>10774</v>
      </c>
      <c r="F1830" s="37">
        <v>43245.420682870368</v>
      </c>
      <c r="G1830" s="37">
        <v>43273</v>
      </c>
      <c r="H1830" s="37">
        <v>43638</v>
      </c>
      <c r="I1830" s="37">
        <v>43248.485231481478</v>
      </c>
      <c r="J1830" s="41" t="s">
        <v>13135</v>
      </c>
      <c r="K1830" s="28" t="s">
        <v>92</v>
      </c>
      <c r="L1830" s="28" t="s">
        <v>77</v>
      </c>
      <c r="M1830" s="30">
        <v>2305.12</v>
      </c>
      <c r="N1830" s="38" t="s">
        <v>156</v>
      </c>
      <c r="O1830" s="49" t="s">
        <v>157</v>
      </c>
    </row>
    <row r="1831" spans="1:15" ht="25.5" x14ac:dyDescent="0.2">
      <c r="A1831" s="28" t="s">
        <v>54</v>
      </c>
      <c r="B1831" s="28" t="s">
        <v>8595</v>
      </c>
      <c r="C1831" s="28" t="s">
        <v>62</v>
      </c>
      <c r="D1831" s="28" t="s">
        <v>55</v>
      </c>
      <c r="E1831" s="28" t="s">
        <v>11069</v>
      </c>
      <c r="F1831" s="37">
        <v>43227.464803240742</v>
      </c>
      <c r="G1831" s="37">
        <v>43267</v>
      </c>
      <c r="H1831" s="37">
        <v>43632</v>
      </c>
      <c r="I1831" s="37">
        <v>43231.360208333332</v>
      </c>
      <c r="J1831" s="41" t="s">
        <v>13138</v>
      </c>
      <c r="K1831" s="28" t="s">
        <v>66</v>
      </c>
      <c r="L1831" s="28" t="s">
        <v>77</v>
      </c>
      <c r="M1831" s="30">
        <v>971.55</v>
      </c>
      <c r="N1831" s="38" t="s">
        <v>156</v>
      </c>
      <c r="O1831" s="49" t="s">
        <v>157</v>
      </c>
    </row>
    <row r="1832" spans="1:15" ht="25.5" x14ac:dyDescent="0.2">
      <c r="A1832" s="28" t="s">
        <v>54</v>
      </c>
      <c r="B1832" s="28" t="s">
        <v>8645</v>
      </c>
      <c r="C1832" s="28" t="s">
        <v>62</v>
      </c>
      <c r="D1832" s="28" t="s">
        <v>55</v>
      </c>
      <c r="E1832" s="28" t="s">
        <v>13545</v>
      </c>
      <c r="F1832" s="37">
        <v>43216.089988425927</v>
      </c>
      <c r="G1832" s="37">
        <v>43251</v>
      </c>
      <c r="H1832" s="37">
        <v>43616</v>
      </c>
      <c r="I1832" s="37">
        <v>43250.956249999996</v>
      </c>
      <c r="J1832" s="41" t="s">
        <v>13118</v>
      </c>
      <c r="K1832" s="28" t="s">
        <v>92</v>
      </c>
      <c r="L1832" s="28" t="s">
        <v>77</v>
      </c>
      <c r="M1832" s="30">
        <v>2133.0500000000002</v>
      </c>
      <c r="N1832" s="38" t="s">
        <v>156</v>
      </c>
      <c r="O1832" s="49" t="s">
        <v>157</v>
      </c>
    </row>
    <row r="1833" spans="1:15" x14ac:dyDescent="0.2">
      <c r="A1833" s="28" t="s">
        <v>54</v>
      </c>
      <c r="B1833" s="28" t="s">
        <v>8652</v>
      </c>
      <c r="C1833" s="28" t="s">
        <v>62</v>
      </c>
      <c r="D1833" s="28" t="s">
        <v>55</v>
      </c>
      <c r="E1833" s="28" t="s">
        <v>10067</v>
      </c>
      <c r="F1833" s="37">
        <v>43229.722905092589</v>
      </c>
      <c r="G1833" s="37">
        <v>43242</v>
      </c>
      <c r="H1833" s="37">
        <v>43607</v>
      </c>
      <c r="I1833" s="37">
        <v>43231.527048611111</v>
      </c>
      <c r="J1833" s="41" t="s">
        <v>13138</v>
      </c>
      <c r="K1833" s="28" t="s">
        <v>66</v>
      </c>
      <c r="L1833" s="28" t="s">
        <v>77</v>
      </c>
      <c r="M1833" s="30">
        <v>844.12</v>
      </c>
      <c r="N1833" s="38" t="s">
        <v>259</v>
      </c>
      <c r="O1833" s="49" t="s">
        <v>260</v>
      </c>
    </row>
    <row r="1834" spans="1:15" x14ac:dyDescent="0.2">
      <c r="A1834" s="28" t="s">
        <v>54</v>
      </c>
      <c r="B1834" s="28" t="s">
        <v>8605</v>
      </c>
      <c r="C1834" s="28" t="s">
        <v>62</v>
      </c>
      <c r="D1834" s="28" t="s">
        <v>55</v>
      </c>
      <c r="E1834" s="28" t="s">
        <v>10916</v>
      </c>
      <c r="F1834" s="37">
        <v>43222.084652777776</v>
      </c>
      <c r="G1834" s="37">
        <v>43249</v>
      </c>
      <c r="H1834" s="37">
        <v>43614</v>
      </c>
      <c r="I1834" s="37">
        <v>43230.510150462964</v>
      </c>
      <c r="J1834" s="41" t="s">
        <v>13121</v>
      </c>
      <c r="K1834" s="28" t="s">
        <v>92</v>
      </c>
      <c r="L1834" s="28" t="s">
        <v>77</v>
      </c>
      <c r="M1834" s="30">
        <v>3379.99</v>
      </c>
      <c r="N1834" s="38" t="s">
        <v>7493</v>
      </c>
      <c r="O1834" s="49" t="s">
        <v>7494</v>
      </c>
    </row>
    <row r="1835" spans="1:15" x14ac:dyDescent="0.2">
      <c r="A1835" s="28" t="s">
        <v>54</v>
      </c>
      <c r="B1835" s="28" t="s">
        <v>8639</v>
      </c>
      <c r="C1835" s="28" t="s">
        <v>62</v>
      </c>
      <c r="D1835" s="28" t="s">
        <v>55</v>
      </c>
      <c r="E1835" s="28" t="s">
        <v>9473</v>
      </c>
      <c r="F1835" s="37">
        <v>43230.682291666664</v>
      </c>
      <c r="G1835" s="37">
        <v>43251</v>
      </c>
      <c r="H1835" s="37">
        <v>43616</v>
      </c>
      <c r="I1835" s="37">
        <v>43231.5074537037</v>
      </c>
      <c r="J1835" s="41" t="s">
        <v>13138</v>
      </c>
      <c r="K1835" s="28" t="s">
        <v>66</v>
      </c>
      <c r="L1835" s="28" t="s">
        <v>77</v>
      </c>
      <c r="M1835" s="30">
        <v>771.99</v>
      </c>
      <c r="N1835" s="38" t="s">
        <v>164</v>
      </c>
      <c r="O1835" s="49" t="s">
        <v>165</v>
      </c>
    </row>
    <row r="1836" spans="1:15" x14ac:dyDescent="0.2">
      <c r="A1836" s="28" t="s">
        <v>54</v>
      </c>
      <c r="B1836" s="28" t="s">
        <v>8652</v>
      </c>
      <c r="C1836" s="28" t="s">
        <v>62</v>
      </c>
      <c r="D1836" s="28" t="s">
        <v>55</v>
      </c>
      <c r="E1836" s="28" t="s">
        <v>11135</v>
      </c>
      <c r="F1836" s="37">
        <v>43223.395150462959</v>
      </c>
      <c r="G1836" s="37">
        <v>43189</v>
      </c>
      <c r="H1836" s="37">
        <v>43554</v>
      </c>
      <c r="I1836" s="37">
        <v>43223.395775462959</v>
      </c>
      <c r="J1836" s="41" t="s">
        <v>13116</v>
      </c>
      <c r="K1836" s="28" t="s">
        <v>226</v>
      </c>
      <c r="L1836" s="28" t="s">
        <v>77</v>
      </c>
      <c r="M1836" s="30">
        <v>-637.6</v>
      </c>
      <c r="N1836" s="38" t="s">
        <v>228</v>
      </c>
      <c r="O1836" s="49" t="s">
        <v>229</v>
      </c>
    </row>
    <row r="1837" spans="1:15" ht="25.5" x14ac:dyDescent="0.2">
      <c r="A1837" s="28" t="s">
        <v>54</v>
      </c>
      <c r="B1837" s="28" t="s">
        <v>8578</v>
      </c>
      <c r="C1837" s="28" t="s">
        <v>62</v>
      </c>
      <c r="D1837" s="28" t="s">
        <v>55</v>
      </c>
      <c r="E1837" s="28" t="s">
        <v>9151</v>
      </c>
      <c r="F1837" s="37">
        <v>43236.589768518519</v>
      </c>
      <c r="G1837" s="37">
        <v>43236</v>
      </c>
      <c r="H1837" s="37">
        <v>43601</v>
      </c>
      <c r="I1837" s="37">
        <v>43236.598287037035</v>
      </c>
      <c r="J1837" s="41" t="s">
        <v>13120</v>
      </c>
      <c r="K1837" s="28" t="s">
        <v>66</v>
      </c>
      <c r="L1837" s="28" t="s">
        <v>77</v>
      </c>
      <c r="M1837" s="30">
        <v>451.56</v>
      </c>
      <c r="N1837" s="38" t="s">
        <v>489</v>
      </c>
      <c r="O1837" s="49" t="s">
        <v>490</v>
      </c>
    </row>
    <row r="1838" spans="1:15" x14ac:dyDescent="0.2">
      <c r="A1838" s="28" t="s">
        <v>54</v>
      </c>
      <c r="B1838" s="28" t="s">
        <v>8557</v>
      </c>
      <c r="C1838" s="28" t="s">
        <v>62</v>
      </c>
      <c r="D1838" s="28" t="s">
        <v>55</v>
      </c>
      <c r="E1838" s="28" t="s">
        <v>11931</v>
      </c>
      <c r="F1838" s="37">
        <v>43230.53456018518</v>
      </c>
      <c r="G1838" s="37">
        <v>43230</v>
      </c>
      <c r="H1838" s="37">
        <v>43595</v>
      </c>
      <c r="I1838" s="37">
        <v>43230.534999999996</v>
      </c>
      <c r="J1838" s="41" t="s">
        <v>13121</v>
      </c>
      <c r="K1838" s="28" t="s">
        <v>66</v>
      </c>
      <c r="L1838" s="28" t="s">
        <v>77</v>
      </c>
      <c r="M1838" s="30">
        <v>670.01</v>
      </c>
      <c r="N1838" s="38" t="s">
        <v>284</v>
      </c>
      <c r="O1838" s="49" t="s">
        <v>285</v>
      </c>
    </row>
    <row r="1839" spans="1:15" x14ac:dyDescent="0.2">
      <c r="A1839" s="28" t="s">
        <v>54</v>
      </c>
      <c r="B1839" s="28" t="s">
        <v>8595</v>
      </c>
      <c r="C1839" s="28" t="s">
        <v>62</v>
      </c>
      <c r="D1839" s="28" t="s">
        <v>55</v>
      </c>
      <c r="E1839" s="28" t="s">
        <v>13546</v>
      </c>
      <c r="F1839" s="37">
        <v>43214.631921296292</v>
      </c>
      <c r="G1839" s="37">
        <v>43224</v>
      </c>
      <c r="H1839" s="37">
        <v>43589</v>
      </c>
      <c r="I1839" s="37">
        <v>43224.462534722217</v>
      </c>
      <c r="J1839" s="41" t="s">
        <v>13131</v>
      </c>
      <c r="K1839" s="28" t="s">
        <v>66</v>
      </c>
      <c r="L1839" s="28" t="s">
        <v>77</v>
      </c>
      <c r="M1839" s="30">
        <v>1248.74</v>
      </c>
      <c r="N1839" s="38" t="s">
        <v>144</v>
      </c>
      <c r="O1839" s="49" t="s">
        <v>145</v>
      </c>
    </row>
    <row r="1840" spans="1:15" x14ac:dyDescent="0.2">
      <c r="A1840" s="28" t="s">
        <v>54</v>
      </c>
      <c r="B1840" s="28" t="s">
        <v>8590</v>
      </c>
      <c r="C1840" s="28" t="s">
        <v>62</v>
      </c>
      <c r="D1840" s="28" t="s">
        <v>55</v>
      </c>
      <c r="E1840" s="28" t="s">
        <v>11229</v>
      </c>
      <c r="F1840" s="37">
        <v>43242.387743055551</v>
      </c>
      <c r="G1840" s="37">
        <v>43292</v>
      </c>
      <c r="H1840" s="37">
        <v>43657</v>
      </c>
      <c r="I1840" s="37">
        <v>43242.38958333333</v>
      </c>
      <c r="J1840" s="41" t="s">
        <v>13111</v>
      </c>
      <c r="K1840" s="28" t="s">
        <v>66</v>
      </c>
      <c r="L1840" s="28" t="s">
        <v>77</v>
      </c>
      <c r="M1840" s="30">
        <v>369.85</v>
      </c>
      <c r="N1840" s="38" t="s">
        <v>84</v>
      </c>
      <c r="O1840" s="49" t="s">
        <v>85</v>
      </c>
    </row>
    <row r="1841" spans="1:15" x14ac:dyDescent="0.2">
      <c r="A1841" s="28" t="s">
        <v>54</v>
      </c>
      <c r="B1841" s="28" t="s">
        <v>8546</v>
      </c>
      <c r="C1841" s="28" t="s">
        <v>62</v>
      </c>
      <c r="D1841" s="28" t="s">
        <v>55</v>
      </c>
      <c r="E1841" s="28" t="s">
        <v>11372</v>
      </c>
      <c r="F1841" s="37">
        <v>43245.661365740736</v>
      </c>
      <c r="G1841" s="37">
        <v>43252</v>
      </c>
      <c r="H1841" s="37">
        <v>43617</v>
      </c>
      <c r="I1841" s="37">
        <v>43248.376423611109</v>
      </c>
      <c r="J1841" s="41" t="s">
        <v>13135</v>
      </c>
      <c r="K1841" s="28" t="s">
        <v>66</v>
      </c>
      <c r="L1841" s="28" t="s">
        <v>77</v>
      </c>
      <c r="M1841" s="30">
        <v>582.48</v>
      </c>
      <c r="N1841" s="38" t="s">
        <v>639</v>
      </c>
      <c r="O1841" s="49" t="s">
        <v>640</v>
      </c>
    </row>
    <row r="1842" spans="1:15" x14ac:dyDescent="0.2">
      <c r="A1842" s="28" t="s">
        <v>54</v>
      </c>
      <c r="B1842" s="28" t="s">
        <v>8621</v>
      </c>
      <c r="C1842" s="28" t="s">
        <v>62</v>
      </c>
      <c r="D1842" s="28" t="s">
        <v>55</v>
      </c>
      <c r="E1842" s="28" t="s">
        <v>11391</v>
      </c>
      <c r="F1842" s="37">
        <v>43244.408530092594</v>
      </c>
      <c r="G1842" s="37">
        <v>43251</v>
      </c>
      <c r="H1842" s="37">
        <v>43616</v>
      </c>
      <c r="I1842" s="37">
        <v>43244.409016203703</v>
      </c>
      <c r="J1842" s="41" t="s">
        <v>13117</v>
      </c>
      <c r="K1842" s="28" t="s">
        <v>166</v>
      </c>
      <c r="L1842" s="28" t="s">
        <v>77</v>
      </c>
      <c r="M1842" s="30">
        <v>0</v>
      </c>
      <c r="N1842" s="38" t="s">
        <v>1052</v>
      </c>
      <c r="O1842" s="49" t="s">
        <v>1053</v>
      </c>
    </row>
    <row r="1843" spans="1:15" x14ac:dyDescent="0.2">
      <c r="A1843" s="28" t="s">
        <v>54</v>
      </c>
      <c r="B1843" s="28" t="s">
        <v>8602</v>
      </c>
      <c r="C1843" s="28" t="s">
        <v>62</v>
      </c>
      <c r="D1843" s="28" t="s">
        <v>55</v>
      </c>
      <c r="E1843" s="28" t="s">
        <v>10331</v>
      </c>
      <c r="F1843" s="37">
        <v>43249.438229166662</v>
      </c>
      <c r="G1843" s="37">
        <v>43248</v>
      </c>
      <c r="H1843" s="37">
        <v>43616</v>
      </c>
      <c r="I1843" s="37">
        <v>43249.438692129625</v>
      </c>
      <c r="J1843" s="41" t="s">
        <v>13129</v>
      </c>
      <c r="K1843" s="28" t="s">
        <v>166</v>
      </c>
      <c r="L1843" s="28" t="s">
        <v>77</v>
      </c>
      <c r="M1843" s="30">
        <v>0</v>
      </c>
      <c r="N1843" s="38" t="s">
        <v>2582</v>
      </c>
      <c r="O1843" s="49" t="s">
        <v>2583</v>
      </c>
    </row>
    <row r="1844" spans="1:15" x14ac:dyDescent="0.2">
      <c r="A1844" s="28" t="s">
        <v>54</v>
      </c>
      <c r="B1844" s="28" t="s">
        <v>8601</v>
      </c>
      <c r="C1844" s="28" t="s">
        <v>62</v>
      </c>
      <c r="D1844" s="28" t="s">
        <v>55</v>
      </c>
      <c r="E1844" s="28" t="s">
        <v>13547</v>
      </c>
      <c r="F1844" s="37">
        <v>43220.698067129626</v>
      </c>
      <c r="G1844" s="37">
        <v>43195</v>
      </c>
      <c r="H1844" s="37">
        <v>43560</v>
      </c>
      <c r="I1844" s="37">
        <v>43221.477893518517</v>
      </c>
      <c r="J1844" s="41" t="s">
        <v>13146</v>
      </c>
      <c r="K1844" s="28" t="s">
        <v>166</v>
      </c>
      <c r="L1844" s="28" t="s">
        <v>77</v>
      </c>
      <c r="M1844" s="30">
        <v>231.33</v>
      </c>
      <c r="N1844" s="38" t="s">
        <v>13548</v>
      </c>
      <c r="O1844" s="49" t="s">
        <v>13549</v>
      </c>
    </row>
    <row r="1845" spans="1:15" ht="25.5" x14ac:dyDescent="0.2">
      <c r="A1845" s="28" t="s">
        <v>54</v>
      </c>
      <c r="B1845" s="28" t="s">
        <v>8571</v>
      </c>
      <c r="C1845" s="28" t="s">
        <v>62</v>
      </c>
      <c r="D1845" s="28" t="s">
        <v>55</v>
      </c>
      <c r="E1845" s="28" t="s">
        <v>9106</v>
      </c>
      <c r="F1845" s="37">
        <v>43224.650844907403</v>
      </c>
      <c r="G1845" s="37">
        <v>43252</v>
      </c>
      <c r="H1845" s="37">
        <v>43617</v>
      </c>
      <c r="I1845" s="37">
        <v>43224.653668981482</v>
      </c>
      <c r="J1845" s="41" t="s">
        <v>13131</v>
      </c>
      <c r="K1845" s="28" t="s">
        <v>92</v>
      </c>
      <c r="L1845" s="28" t="s">
        <v>77</v>
      </c>
      <c r="M1845" s="30">
        <v>1264.26</v>
      </c>
      <c r="N1845" s="38" t="s">
        <v>481</v>
      </c>
      <c r="O1845" s="49" t="s">
        <v>482</v>
      </c>
    </row>
    <row r="1846" spans="1:15" ht="25.5" x14ac:dyDescent="0.2">
      <c r="A1846" s="28" t="s">
        <v>54</v>
      </c>
      <c r="B1846" s="28" t="s">
        <v>9103</v>
      </c>
      <c r="C1846" s="28" t="s">
        <v>62</v>
      </c>
      <c r="D1846" s="28" t="s">
        <v>55</v>
      </c>
      <c r="E1846" s="28" t="s">
        <v>11293</v>
      </c>
      <c r="F1846" s="37">
        <v>43231.085543981477</v>
      </c>
      <c r="G1846" s="37">
        <v>43266</v>
      </c>
      <c r="H1846" s="37">
        <v>43631</v>
      </c>
      <c r="I1846" s="37">
        <v>43243.377233796295</v>
      </c>
      <c r="J1846" s="41" t="s">
        <v>13143</v>
      </c>
      <c r="K1846" s="28" t="s">
        <v>92</v>
      </c>
      <c r="L1846" s="28" t="s">
        <v>77</v>
      </c>
      <c r="M1846" s="30">
        <v>450.16</v>
      </c>
      <c r="N1846" s="38" t="s">
        <v>156</v>
      </c>
      <c r="O1846" s="49" t="s">
        <v>157</v>
      </c>
    </row>
    <row r="1847" spans="1:15" x14ac:dyDescent="0.2">
      <c r="A1847" s="28" t="s">
        <v>54</v>
      </c>
      <c r="B1847" s="28" t="s">
        <v>8595</v>
      </c>
      <c r="C1847" s="28" t="s">
        <v>62</v>
      </c>
      <c r="D1847" s="28" t="s">
        <v>55</v>
      </c>
      <c r="E1847" s="28" t="s">
        <v>10538</v>
      </c>
      <c r="F1847" s="37">
        <v>43228.085347222222</v>
      </c>
      <c r="G1847" s="37">
        <v>43259</v>
      </c>
      <c r="H1847" s="37">
        <v>43624</v>
      </c>
      <c r="I1847" s="37">
        <v>43249.635243055556</v>
      </c>
      <c r="J1847" s="41" t="s">
        <v>13129</v>
      </c>
      <c r="K1847" s="28" t="s">
        <v>92</v>
      </c>
      <c r="L1847" s="28" t="s">
        <v>77</v>
      </c>
      <c r="M1847" s="30">
        <v>855.23</v>
      </c>
      <c r="N1847" s="38" t="s">
        <v>90</v>
      </c>
      <c r="O1847" s="49" t="s">
        <v>91</v>
      </c>
    </row>
    <row r="1848" spans="1:15" x14ac:dyDescent="0.2">
      <c r="A1848" s="28" t="s">
        <v>54</v>
      </c>
      <c r="B1848" s="28" t="s">
        <v>8606</v>
      </c>
      <c r="C1848" s="28" t="s">
        <v>62</v>
      </c>
      <c r="D1848" s="28" t="s">
        <v>55</v>
      </c>
      <c r="E1848" s="28" t="s">
        <v>8619</v>
      </c>
      <c r="F1848" s="37">
        <v>43243.508032407408</v>
      </c>
      <c r="G1848" s="37">
        <v>43242</v>
      </c>
      <c r="H1848" s="37">
        <v>43607</v>
      </c>
      <c r="I1848" s="37">
        <v>43243.508402777778</v>
      </c>
      <c r="J1848" s="41" t="s">
        <v>13143</v>
      </c>
      <c r="K1848" s="28" t="s">
        <v>226</v>
      </c>
      <c r="L1848" s="28" t="s">
        <v>77</v>
      </c>
      <c r="M1848" s="30">
        <v>-1510.93</v>
      </c>
      <c r="N1848" s="38" t="s">
        <v>84</v>
      </c>
      <c r="O1848" s="49" t="s">
        <v>85</v>
      </c>
    </row>
    <row r="1849" spans="1:15" ht="25.5" x14ac:dyDescent="0.2">
      <c r="A1849" s="28" t="s">
        <v>54</v>
      </c>
      <c r="B1849" s="28" t="s">
        <v>8548</v>
      </c>
      <c r="C1849" s="28" t="s">
        <v>62</v>
      </c>
      <c r="D1849" s="28" t="s">
        <v>55</v>
      </c>
      <c r="E1849" s="28" t="s">
        <v>9591</v>
      </c>
      <c r="F1849" s="37">
        <v>43220.667546296296</v>
      </c>
      <c r="G1849" s="37">
        <v>43228</v>
      </c>
      <c r="H1849" s="37">
        <v>43593</v>
      </c>
      <c r="I1849" s="37">
        <v>43227.57440972222</v>
      </c>
      <c r="J1849" s="41" t="s">
        <v>13125</v>
      </c>
      <c r="K1849" s="28" t="s">
        <v>66</v>
      </c>
      <c r="L1849" s="28" t="s">
        <v>77</v>
      </c>
      <c r="M1849" s="30">
        <v>1845.18</v>
      </c>
      <c r="N1849" s="38" t="s">
        <v>1561</v>
      </c>
      <c r="O1849" s="49" t="s">
        <v>1562</v>
      </c>
    </row>
    <row r="1850" spans="1:15" x14ac:dyDescent="0.2">
      <c r="A1850" s="28" t="s">
        <v>54</v>
      </c>
      <c r="B1850" s="28" t="s">
        <v>8557</v>
      </c>
      <c r="C1850" s="28" t="s">
        <v>62</v>
      </c>
      <c r="D1850" s="28" t="s">
        <v>55</v>
      </c>
      <c r="E1850" s="28" t="s">
        <v>10396</v>
      </c>
      <c r="F1850" s="37">
        <v>43250.699502314812</v>
      </c>
      <c r="G1850" s="37">
        <v>43037</v>
      </c>
      <c r="H1850" s="37">
        <v>43402</v>
      </c>
      <c r="I1850" s="37">
        <v>43250.703483796293</v>
      </c>
      <c r="J1850" s="41" t="s">
        <v>13118</v>
      </c>
      <c r="K1850" s="28" t="s">
        <v>166</v>
      </c>
      <c r="L1850" s="28" t="s">
        <v>77</v>
      </c>
      <c r="M1850" s="30">
        <v>-511.98</v>
      </c>
      <c r="N1850" s="38" t="s">
        <v>604</v>
      </c>
      <c r="O1850" s="49" t="s">
        <v>605</v>
      </c>
    </row>
    <row r="1851" spans="1:15" x14ac:dyDescent="0.2">
      <c r="A1851" s="28" t="s">
        <v>54</v>
      </c>
      <c r="B1851" s="28" t="s">
        <v>8671</v>
      </c>
      <c r="C1851" s="28" t="s">
        <v>62</v>
      </c>
      <c r="D1851" s="28" t="s">
        <v>55</v>
      </c>
      <c r="E1851" s="28" t="s">
        <v>9604</v>
      </c>
      <c r="F1851" s="37">
        <v>43242.441064814811</v>
      </c>
      <c r="G1851" s="37">
        <v>43231</v>
      </c>
      <c r="H1851" s="37">
        <v>43596</v>
      </c>
      <c r="I1851" s="37">
        <v>43242.641018518516</v>
      </c>
      <c r="J1851" s="41" t="s">
        <v>13111</v>
      </c>
      <c r="K1851" s="28" t="s">
        <v>166</v>
      </c>
      <c r="L1851" s="28" t="s">
        <v>77</v>
      </c>
      <c r="M1851" s="30">
        <v>0</v>
      </c>
      <c r="N1851" s="38" t="s">
        <v>239</v>
      </c>
      <c r="O1851" s="49" t="s">
        <v>240</v>
      </c>
    </row>
    <row r="1852" spans="1:15" x14ac:dyDescent="0.2">
      <c r="A1852" s="28" t="s">
        <v>54</v>
      </c>
      <c r="B1852" s="28" t="s">
        <v>8545</v>
      </c>
      <c r="C1852" s="28" t="s">
        <v>62</v>
      </c>
      <c r="D1852" s="28" t="s">
        <v>55</v>
      </c>
      <c r="E1852" s="28" t="s">
        <v>13550</v>
      </c>
      <c r="F1852" s="37">
        <v>43209.084374999999</v>
      </c>
      <c r="G1852" s="37">
        <v>43243</v>
      </c>
      <c r="H1852" s="37">
        <v>43608</v>
      </c>
      <c r="I1852" s="37">
        <v>43237.473310185182</v>
      </c>
      <c r="J1852" s="41" t="s">
        <v>13119</v>
      </c>
      <c r="K1852" s="28" t="s">
        <v>92</v>
      </c>
      <c r="L1852" s="28" t="s">
        <v>77</v>
      </c>
      <c r="M1852" s="30">
        <v>1071.5899999999999</v>
      </c>
      <c r="N1852" s="38" t="s">
        <v>84</v>
      </c>
      <c r="O1852" s="49" t="s">
        <v>85</v>
      </c>
    </row>
    <row r="1853" spans="1:15" ht="25.5" x14ac:dyDescent="0.2">
      <c r="A1853" s="28" t="s">
        <v>54</v>
      </c>
      <c r="B1853" s="28" t="s">
        <v>8571</v>
      </c>
      <c r="C1853" s="28" t="s">
        <v>62</v>
      </c>
      <c r="D1853" s="28" t="s">
        <v>55</v>
      </c>
      <c r="E1853" s="28" t="s">
        <v>10023</v>
      </c>
      <c r="F1853" s="37">
        <v>43249.368935185186</v>
      </c>
      <c r="G1853" s="37">
        <v>43221</v>
      </c>
      <c r="H1853" s="37">
        <v>43586</v>
      </c>
      <c r="I1853" s="37">
        <v>43249.545983796292</v>
      </c>
      <c r="J1853" s="41" t="s">
        <v>13129</v>
      </c>
      <c r="K1853" s="28" t="s">
        <v>166</v>
      </c>
      <c r="L1853" s="28" t="s">
        <v>77</v>
      </c>
      <c r="M1853" s="30">
        <v>0</v>
      </c>
      <c r="N1853" s="38" t="s">
        <v>481</v>
      </c>
      <c r="O1853" s="49" t="s">
        <v>482</v>
      </c>
    </row>
    <row r="1854" spans="1:15" ht="25.5" x14ac:dyDescent="0.2">
      <c r="A1854" s="28" t="s">
        <v>54</v>
      </c>
      <c r="B1854" s="28" t="s">
        <v>8546</v>
      </c>
      <c r="C1854" s="28" t="s">
        <v>62</v>
      </c>
      <c r="D1854" s="28" t="s">
        <v>55</v>
      </c>
      <c r="E1854" s="28" t="s">
        <v>13551</v>
      </c>
      <c r="F1854" s="37">
        <v>43208.484155092592</v>
      </c>
      <c r="G1854" s="37">
        <v>43172</v>
      </c>
      <c r="H1854" s="37">
        <v>43537</v>
      </c>
      <c r="I1854" s="37">
        <v>43222.390532407408</v>
      </c>
      <c r="J1854" s="41" t="s">
        <v>13151</v>
      </c>
      <c r="K1854" s="28" t="s">
        <v>166</v>
      </c>
      <c r="L1854" s="28" t="s">
        <v>77</v>
      </c>
      <c r="M1854" s="30">
        <v>0</v>
      </c>
      <c r="N1854" s="38" t="s">
        <v>532</v>
      </c>
      <c r="O1854" s="49" t="s">
        <v>533</v>
      </c>
    </row>
    <row r="1855" spans="1:15" ht="25.5" x14ac:dyDescent="0.2">
      <c r="A1855" s="28" t="s">
        <v>54</v>
      </c>
      <c r="B1855" s="28" t="s">
        <v>8602</v>
      </c>
      <c r="C1855" s="28" t="s">
        <v>62</v>
      </c>
      <c r="D1855" s="28" t="s">
        <v>55</v>
      </c>
      <c r="E1855" s="28" t="s">
        <v>8603</v>
      </c>
      <c r="F1855" s="37">
        <v>43223.468124999999</v>
      </c>
      <c r="G1855" s="37">
        <v>43235</v>
      </c>
      <c r="H1855" s="37">
        <v>43600</v>
      </c>
      <c r="I1855" s="37">
        <v>43223.584791666668</v>
      </c>
      <c r="J1855" s="41" t="s">
        <v>13116</v>
      </c>
      <c r="K1855" s="28" t="s">
        <v>166</v>
      </c>
      <c r="L1855" s="28" t="s">
        <v>77</v>
      </c>
      <c r="M1855" s="30">
        <v>0</v>
      </c>
      <c r="N1855" s="38" t="s">
        <v>156</v>
      </c>
      <c r="O1855" s="49" t="s">
        <v>157</v>
      </c>
    </row>
    <row r="1856" spans="1:15" x14ac:dyDescent="0.2">
      <c r="A1856" s="28" t="s">
        <v>54</v>
      </c>
      <c r="B1856" s="28" t="s">
        <v>8639</v>
      </c>
      <c r="C1856" s="28" t="s">
        <v>62</v>
      </c>
      <c r="D1856" s="28" t="s">
        <v>55</v>
      </c>
      <c r="E1856" s="28" t="s">
        <v>11381</v>
      </c>
      <c r="F1856" s="37">
        <v>43224.493125000001</v>
      </c>
      <c r="G1856" s="37">
        <v>43229</v>
      </c>
      <c r="H1856" s="37">
        <v>43586</v>
      </c>
      <c r="I1856" s="37">
        <v>43229.409837962958</v>
      </c>
      <c r="J1856" s="41" t="s">
        <v>13124</v>
      </c>
      <c r="K1856" s="28" t="s">
        <v>66</v>
      </c>
      <c r="L1856" s="28" t="s">
        <v>77</v>
      </c>
      <c r="M1856" s="30">
        <v>516.37</v>
      </c>
      <c r="N1856" s="38" t="s">
        <v>123</v>
      </c>
      <c r="O1856" s="49" t="s">
        <v>124</v>
      </c>
    </row>
    <row r="1857" spans="1:15" x14ac:dyDescent="0.2">
      <c r="A1857" s="28" t="s">
        <v>54</v>
      </c>
      <c r="B1857" s="28" t="s">
        <v>8650</v>
      </c>
      <c r="C1857" s="28" t="s">
        <v>62</v>
      </c>
      <c r="D1857" s="28" t="s">
        <v>55</v>
      </c>
      <c r="E1857" s="28" t="s">
        <v>8651</v>
      </c>
      <c r="F1857" s="37">
        <v>43241.645011574074</v>
      </c>
      <c r="G1857" s="37">
        <v>43265</v>
      </c>
      <c r="H1857" s="37">
        <v>43630</v>
      </c>
      <c r="I1857" s="37">
        <v>43243.583784722221</v>
      </c>
      <c r="J1857" s="41" t="s">
        <v>13143</v>
      </c>
      <c r="K1857" s="28" t="s">
        <v>92</v>
      </c>
      <c r="L1857" s="28" t="s">
        <v>77</v>
      </c>
      <c r="M1857" s="30">
        <v>287.62</v>
      </c>
      <c r="N1857" s="38" t="s">
        <v>101</v>
      </c>
      <c r="O1857" s="49" t="s">
        <v>102</v>
      </c>
    </row>
    <row r="1858" spans="1:15" ht="25.5" x14ac:dyDescent="0.2">
      <c r="A1858" s="28" t="s">
        <v>54</v>
      </c>
      <c r="B1858" s="28" t="s">
        <v>8557</v>
      </c>
      <c r="C1858" s="28" t="s">
        <v>62</v>
      </c>
      <c r="D1858" s="28" t="s">
        <v>55</v>
      </c>
      <c r="E1858" s="28" t="s">
        <v>8777</v>
      </c>
      <c r="F1858" s="37">
        <v>43250.499583333331</v>
      </c>
      <c r="G1858" s="37">
        <v>43281</v>
      </c>
      <c r="H1858" s="37">
        <v>43646</v>
      </c>
      <c r="I1858" s="37">
        <v>43250.616423611107</v>
      </c>
      <c r="J1858" s="41" t="s">
        <v>13118</v>
      </c>
      <c r="K1858" s="28" t="s">
        <v>92</v>
      </c>
      <c r="L1858" s="28" t="s">
        <v>77</v>
      </c>
      <c r="M1858" s="30">
        <v>1630.62</v>
      </c>
      <c r="N1858" s="38" t="s">
        <v>156</v>
      </c>
      <c r="O1858" s="49" t="s">
        <v>157</v>
      </c>
    </row>
    <row r="1859" spans="1:15" ht="25.5" x14ac:dyDescent="0.2">
      <c r="A1859" s="28" t="s">
        <v>54</v>
      </c>
      <c r="B1859" s="28" t="s">
        <v>8557</v>
      </c>
      <c r="C1859" s="28" t="s">
        <v>62</v>
      </c>
      <c r="D1859" s="28" t="s">
        <v>55</v>
      </c>
      <c r="E1859" s="28" t="s">
        <v>8676</v>
      </c>
      <c r="F1859" s="37">
        <v>43221.294965277775</v>
      </c>
      <c r="G1859" s="37">
        <v>43260</v>
      </c>
      <c r="H1859" s="37">
        <v>43625</v>
      </c>
      <c r="I1859" s="37">
        <v>43244.621273148143</v>
      </c>
      <c r="J1859" s="41" t="s">
        <v>13117</v>
      </c>
      <c r="K1859" s="28" t="s">
        <v>66</v>
      </c>
      <c r="L1859" s="28" t="s">
        <v>77</v>
      </c>
      <c r="M1859" s="30">
        <v>1554.71</v>
      </c>
      <c r="N1859" s="38" t="s">
        <v>2892</v>
      </c>
      <c r="O1859" s="49" t="s">
        <v>2893</v>
      </c>
    </row>
    <row r="1860" spans="1:15" x14ac:dyDescent="0.2">
      <c r="A1860" s="28" t="s">
        <v>54</v>
      </c>
      <c r="B1860" s="28" t="s">
        <v>8578</v>
      </c>
      <c r="C1860" s="28" t="s">
        <v>62</v>
      </c>
      <c r="D1860" s="28" t="s">
        <v>55</v>
      </c>
      <c r="E1860" s="28" t="s">
        <v>11295</v>
      </c>
      <c r="F1860" s="37">
        <v>43236.428587962961</v>
      </c>
      <c r="G1860" s="37">
        <v>43267</v>
      </c>
      <c r="H1860" s="37">
        <v>43632</v>
      </c>
      <c r="I1860" s="37">
        <v>43238.611967592587</v>
      </c>
      <c r="J1860" s="41" t="s">
        <v>13144</v>
      </c>
      <c r="K1860" s="28" t="s">
        <v>66</v>
      </c>
      <c r="L1860" s="28" t="s">
        <v>77</v>
      </c>
      <c r="M1860" s="30">
        <v>624.54</v>
      </c>
      <c r="N1860" s="38" t="s">
        <v>113</v>
      </c>
      <c r="O1860" s="49" t="s">
        <v>114</v>
      </c>
    </row>
    <row r="1861" spans="1:15" x14ac:dyDescent="0.2">
      <c r="A1861" s="28" t="s">
        <v>54</v>
      </c>
      <c r="B1861" s="28" t="s">
        <v>8800</v>
      </c>
      <c r="C1861" s="28" t="s">
        <v>62</v>
      </c>
      <c r="D1861" s="28" t="s">
        <v>55</v>
      </c>
      <c r="E1861" s="28" t="s">
        <v>10526</v>
      </c>
      <c r="F1861" s="37">
        <v>43245.37736111111</v>
      </c>
      <c r="G1861" s="37">
        <v>43265</v>
      </c>
      <c r="H1861" s="37">
        <v>43630</v>
      </c>
      <c r="I1861" s="37">
        <v>43245.391967592594</v>
      </c>
      <c r="J1861" s="41" t="s">
        <v>13113</v>
      </c>
      <c r="K1861" s="28" t="s">
        <v>66</v>
      </c>
      <c r="L1861" s="28" t="s">
        <v>77</v>
      </c>
      <c r="M1861" s="30">
        <v>1990.23</v>
      </c>
      <c r="N1861" s="38" t="s">
        <v>90</v>
      </c>
      <c r="O1861" s="49" t="s">
        <v>91</v>
      </c>
    </row>
    <row r="1862" spans="1:15" x14ac:dyDescent="0.2">
      <c r="A1862" s="28" t="s">
        <v>54</v>
      </c>
      <c r="B1862" s="28" t="s">
        <v>8606</v>
      </c>
      <c r="C1862" s="28" t="s">
        <v>62</v>
      </c>
      <c r="D1862" s="28" t="s">
        <v>55</v>
      </c>
      <c r="E1862" s="28" t="s">
        <v>10442</v>
      </c>
      <c r="F1862" s="37">
        <v>43242.620358796295</v>
      </c>
      <c r="G1862" s="37">
        <v>43242</v>
      </c>
      <c r="H1862" s="37">
        <v>43607</v>
      </c>
      <c r="I1862" s="37">
        <v>43242.780995370369</v>
      </c>
      <c r="J1862" s="41" t="s">
        <v>13111</v>
      </c>
      <c r="K1862" s="28" t="s">
        <v>66</v>
      </c>
      <c r="L1862" s="28" t="s">
        <v>77</v>
      </c>
      <c r="M1862" s="30">
        <v>1902.89</v>
      </c>
      <c r="N1862" s="38" t="s">
        <v>84</v>
      </c>
      <c r="O1862" s="49" t="s">
        <v>85</v>
      </c>
    </row>
    <row r="1863" spans="1:15" ht="25.5" x14ac:dyDescent="0.2">
      <c r="A1863" s="28" t="s">
        <v>54</v>
      </c>
      <c r="B1863" s="28" t="s">
        <v>8697</v>
      </c>
      <c r="C1863" s="28" t="s">
        <v>62</v>
      </c>
      <c r="D1863" s="28" t="s">
        <v>55</v>
      </c>
      <c r="E1863" s="28" t="s">
        <v>13552</v>
      </c>
      <c r="F1863" s="37">
        <v>43213.283842592587</v>
      </c>
      <c r="G1863" s="37">
        <v>43252</v>
      </c>
      <c r="H1863" s="37">
        <v>43617</v>
      </c>
      <c r="I1863" s="37">
        <v>43235.349652777775</v>
      </c>
      <c r="J1863" s="41" t="s">
        <v>13155</v>
      </c>
      <c r="K1863" s="28" t="s">
        <v>66</v>
      </c>
      <c r="L1863" s="28" t="s">
        <v>77</v>
      </c>
      <c r="M1863" s="30">
        <v>2167.11</v>
      </c>
      <c r="N1863" s="38" t="s">
        <v>13553</v>
      </c>
      <c r="O1863" s="49" t="s">
        <v>13554</v>
      </c>
    </row>
    <row r="1864" spans="1:15" ht="25.5" x14ac:dyDescent="0.2">
      <c r="A1864" s="28" t="s">
        <v>54</v>
      </c>
      <c r="B1864" s="28" t="s">
        <v>8633</v>
      </c>
      <c r="C1864" s="28" t="s">
        <v>62</v>
      </c>
      <c r="D1864" s="28" t="s">
        <v>55</v>
      </c>
      <c r="E1864" s="28" t="s">
        <v>11298</v>
      </c>
      <c r="F1864" s="37">
        <v>43237.419317129628</v>
      </c>
      <c r="G1864" s="37">
        <v>43237</v>
      </c>
      <c r="H1864" s="37">
        <v>43602</v>
      </c>
      <c r="I1864" s="37">
        <v>43237.439976851849</v>
      </c>
      <c r="J1864" s="41" t="s">
        <v>13119</v>
      </c>
      <c r="K1864" s="28" t="s">
        <v>66</v>
      </c>
      <c r="L1864" s="28" t="s">
        <v>77</v>
      </c>
      <c r="M1864" s="30">
        <v>1043.03</v>
      </c>
      <c r="N1864" s="38" t="s">
        <v>1434</v>
      </c>
      <c r="O1864" s="49" t="s">
        <v>1435</v>
      </c>
    </row>
    <row r="1865" spans="1:15" ht="25.5" x14ac:dyDescent="0.2">
      <c r="A1865" s="28" t="s">
        <v>54</v>
      </c>
      <c r="B1865" s="28" t="s">
        <v>8557</v>
      </c>
      <c r="C1865" s="28" t="s">
        <v>62</v>
      </c>
      <c r="D1865" s="28" t="s">
        <v>55</v>
      </c>
      <c r="E1865" s="28" t="s">
        <v>11272</v>
      </c>
      <c r="F1865" s="37">
        <v>43236.537303240737</v>
      </c>
      <c r="G1865" s="37">
        <v>43236</v>
      </c>
      <c r="H1865" s="37">
        <v>43601</v>
      </c>
      <c r="I1865" s="37">
        <v>43236.568553240737</v>
      </c>
      <c r="J1865" s="41" t="s">
        <v>13120</v>
      </c>
      <c r="K1865" s="28" t="s">
        <v>66</v>
      </c>
      <c r="L1865" s="28" t="s">
        <v>77</v>
      </c>
      <c r="M1865" s="30">
        <v>1828.58</v>
      </c>
      <c r="N1865" s="38" t="s">
        <v>156</v>
      </c>
      <c r="O1865" s="49" t="s">
        <v>157</v>
      </c>
    </row>
    <row r="1866" spans="1:15" x14ac:dyDescent="0.2">
      <c r="A1866" s="28" t="s">
        <v>54</v>
      </c>
      <c r="B1866" s="28" t="s">
        <v>8606</v>
      </c>
      <c r="C1866" s="28" t="s">
        <v>62</v>
      </c>
      <c r="D1866" s="28" t="s">
        <v>55</v>
      </c>
      <c r="E1866" s="28" t="s">
        <v>9564</v>
      </c>
      <c r="F1866" s="37">
        <v>43229.433993055551</v>
      </c>
      <c r="G1866" s="37">
        <v>43224</v>
      </c>
      <c r="H1866" s="37">
        <v>43589</v>
      </c>
      <c r="I1866" s="37">
        <v>43229.435069444444</v>
      </c>
      <c r="J1866" s="41" t="s">
        <v>13124</v>
      </c>
      <c r="K1866" s="28" t="s">
        <v>226</v>
      </c>
      <c r="L1866" s="28" t="s">
        <v>77</v>
      </c>
      <c r="M1866" s="30">
        <v>-1830.88</v>
      </c>
      <c r="N1866" s="38" t="s">
        <v>110</v>
      </c>
      <c r="O1866" s="49" t="s">
        <v>111</v>
      </c>
    </row>
    <row r="1867" spans="1:15" ht="25.5" x14ac:dyDescent="0.2">
      <c r="A1867" s="28" t="s">
        <v>54</v>
      </c>
      <c r="B1867" s="28" t="s">
        <v>8730</v>
      </c>
      <c r="C1867" s="28" t="s">
        <v>62</v>
      </c>
      <c r="D1867" s="28" t="s">
        <v>55</v>
      </c>
      <c r="E1867" s="28" t="s">
        <v>10406</v>
      </c>
      <c r="F1867" s="37">
        <v>43228.423761574071</v>
      </c>
      <c r="G1867" s="37">
        <v>43221</v>
      </c>
      <c r="H1867" s="37">
        <v>43586</v>
      </c>
      <c r="I1867" s="37">
        <v>43236.570671296293</v>
      </c>
      <c r="J1867" s="41" t="s">
        <v>13120</v>
      </c>
      <c r="K1867" s="28" t="s">
        <v>13241</v>
      </c>
      <c r="L1867" s="28" t="s">
        <v>77</v>
      </c>
      <c r="M1867" s="30">
        <v>4137.72</v>
      </c>
      <c r="N1867" s="38" t="s">
        <v>751</v>
      </c>
      <c r="O1867" s="49" t="s">
        <v>752</v>
      </c>
    </row>
    <row r="1868" spans="1:15" x14ac:dyDescent="0.2">
      <c r="A1868" s="28" t="s">
        <v>54</v>
      </c>
      <c r="B1868" s="28" t="s">
        <v>8557</v>
      </c>
      <c r="C1868" s="28" t="s">
        <v>62</v>
      </c>
      <c r="D1868" s="28" t="s">
        <v>55</v>
      </c>
      <c r="E1868" s="28" t="s">
        <v>8695</v>
      </c>
      <c r="F1868" s="37">
        <v>43227.554363425923</v>
      </c>
      <c r="G1868" s="37">
        <v>43230</v>
      </c>
      <c r="H1868" s="37">
        <v>43595</v>
      </c>
      <c r="I1868" s="37">
        <v>43227.554745370369</v>
      </c>
      <c r="J1868" s="41" t="s">
        <v>13125</v>
      </c>
      <c r="K1868" s="28" t="s">
        <v>66</v>
      </c>
      <c r="L1868" s="28" t="s">
        <v>77</v>
      </c>
      <c r="M1868" s="30">
        <v>728.31</v>
      </c>
      <c r="N1868" s="38" t="s">
        <v>176</v>
      </c>
      <c r="O1868" s="49" t="s">
        <v>177</v>
      </c>
    </row>
    <row r="1869" spans="1:15" x14ac:dyDescent="0.2">
      <c r="A1869" s="28" t="s">
        <v>54</v>
      </c>
      <c r="B1869" s="28" t="s">
        <v>8623</v>
      </c>
      <c r="C1869" s="28" t="s">
        <v>62</v>
      </c>
      <c r="D1869" s="28" t="s">
        <v>55</v>
      </c>
      <c r="E1869" s="28" t="s">
        <v>8699</v>
      </c>
      <c r="F1869" s="37">
        <v>43238.629421296297</v>
      </c>
      <c r="G1869" s="37">
        <v>43238</v>
      </c>
      <c r="H1869" s="37">
        <v>43603</v>
      </c>
      <c r="I1869" s="37">
        <v>43238.674351851849</v>
      </c>
      <c r="J1869" s="41" t="s">
        <v>13144</v>
      </c>
      <c r="K1869" s="28" t="s">
        <v>66</v>
      </c>
      <c r="L1869" s="28" t="s">
        <v>77</v>
      </c>
      <c r="M1869" s="30">
        <v>1798.71</v>
      </c>
      <c r="N1869" s="38" t="s">
        <v>2186</v>
      </c>
      <c r="O1869" s="49" t="s">
        <v>2187</v>
      </c>
    </row>
    <row r="1870" spans="1:15" x14ac:dyDescent="0.2">
      <c r="A1870" s="28" t="s">
        <v>54</v>
      </c>
      <c r="B1870" s="28" t="s">
        <v>8575</v>
      </c>
      <c r="C1870" s="28" t="s">
        <v>62</v>
      </c>
      <c r="D1870" s="28" t="s">
        <v>55</v>
      </c>
      <c r="E1870" s="28" t="s">
        <v>9627</v>
      </c>
      <c r="F1870" s="37">
        <v>43238.366527777776</v>
      </c>
      <c r="G1870" s="37">
        <v>43238</v>
      </c>
      <c r="H1870" s="37">
        <v>43603</v>
      </c>
      <c r="I1870" s="37">
        <v>43242.724085648144</v>
      </c>
      <c r="J1870" s="41" t="s">
        <v>13111</v>
      </c>
      <c r="K1870" s="28" t="s">
        <v>66</v>
      </c>
      <c r="L1870" s="28" t="s">
        <v>77</v>
      </c>
      <c r="M1870" s="30">
        <v>414.12</v>
      </c>
      <c r="N1870" s="38" t="s">
        <v>707</v>
      </c>
      <c r="O1870" s="49" t="s">
        <v>708</v>
      </c>
    </row>
    <row r="1871" spans="1:15" x14ac:dyDescent="0.2">
      <c r="A1871" s="28" t="s">
        <v>54</v>
      </c>
      <c r="B1871" s="28" t="s">
        <v>8721</v>
      </c>
      <c r="C1871" s="28" t="s">
        <v>62</v>
      </c>
      <c r="D1871" s="28" t="s">
        <v>55</v>
      </c>
      <c r="E1871" s="28" t="s">
        <v>11216</v>
      </c>
      <c r="F1871" s="37">
        <v>43241.672673611109</v>
      </c>
      <c r="G1871" s="37">
        <v>43274</v>
      </c>
      <c r="H1871" s="37">
        <v>43639</v>
      </c>
      <c r="I1871" s="37">
        <v>43248.546053240738</v>
      </c>
      <c r="J1871" s="41" t="s">
        <v>13135</v>
      </c>
      <c r="K1871" s="28" t="s">
        <v>66</v>
      </c>
      <c r="L1871" s="28" t="s">
        <v>77</v>
      </c>
      <c r="M1871" s="30">
        <v>419.39</v>
      </c>
      <c r="N1871" s="38" t="s">
        <v>113</v>
      </c>
      <c r="O1871" s="49" t="s">
        <v>114</v>
      </c>
    </row>
    <row r="1872" spans="1:15" x14ac:dyDescent="0.2">
      <c r="A1872" s="28" t="s">
        <v>54</v>
      </c>
      <c r="B1872" s="28" t="s">
        <v>8601</v>
      </c>
      <c r="C1872" s="28" t="s">
        <v>62</v>
      </c>
      <c r="D1872" s="28" t="s">
        <v>55</v>
      </c>
      <c r="E1872" s="28" t="s">
        <v>10445</v>
      </c>
      <c r="F1872" s="37">
        <v>43236.566874999997</v>
      </c>
      <c r="G1872" s="37">
        <v>43234</v>
      </c>
      <c r="H1872" s="37">
        <v>43599</v>
      </c>
      <c r="I1872" s="37">
        <v>43238.411504629628</v>
      </c>
      <c r="J1872" s="41" t="s">
        <v>13144</v>
      </c>
      <c r="K1872" s="28" t="s">
        <v>166</v>
      </c>
      <c r="L1872" s="28" t="s">
        <v>77</v>
      </c>
      <c r="M1872" s="30">
        <v>183.27</v>
      </c>
      <c r="N1872" s="38" t="s">
        <v>144</v>
      </c>
      <c r="O1872" s="49" t="s">
        <v>145</v>
      </c>
    </row>
    <row r="1873" spans="1:15" x14ac:dyDescent="0.2">
      <c r="A1873" s="28" t="s">
        <v>54</v>
      </c>
      <c r="B1873" s="28" t="s">
        <v>8645</v>
      </c>
      <c r="C1873" s="28" t="s">
        <v>62</v>
      </c>
      <c r="D1873" s="28" t="s">
        <v>55</v>
      </c>
      <c r="E1873" s="28" t="s">
        <v>10073</v>
      </c>
      <c r="F1873" s="37">
        <v>43214.693032407406</v>
      </c>
      <c r="G1873" s="37">
        <v>43220</v>
      </c>
      <c r="H1873" s="37">
        <v>43585</v>
      </c>
      <c r="I1873" s="37">
        <v>43222.672337962962</v>
      </c>
      <c r="J1873" s="41" t="s">
        <v>13151</v>
      </c>
      <c r="K1873" s="28" t="s">
        <v>66</v>
      </c>
      <c r="L1873" s="28" t="s">
        <v>77</v>
      </c>
      <c r="M1873" s="30">
        <v>6517.63</v>
      </c>
      <c r="N1873" s="38" t="s">
        <v>4189</v>
      </c>
      <c r="O1873" s="49" t="s">
        <v>4190</v>
      </c>
    </row>
    <row r="1874" spans="1:15" ht="25.5" x14ac:dyDescent="0.2">
      <c r="A1874" s="28" t="s">
        <v>54</v>
      </c>
      <c r="B1874" s="28" t="s">
        <v>8553</v>
      </c>
      <c r="C1874" s="28" t="s">
        <v>62</v>
      </c>
      <c r="D1874" s="28" t="s">
        <v>55</v>
      </c>
      <c r="E1874" s="28" t="s">
        <v>13555</v>
      </c>
      <c r="F1874" s="37">
        <v>43210.086377314816</v>
      </c>
      <c r="G1874" s="37">
        <v>43243</v>
      </c>
      <c r="H1874" s="37">
        <v>43608</v>
      </c>
      <c r="I1874" s="37">
        <v>43236.489363425921</v>
      </c>
      <c r="J1874" s="41" t="s">
        <v>13120</v>
      </c>
      <c r="K1874" s="28" t="s">
        <v>92</v>
      </c>
      <c r="L1874" s="28" t="s">
        <v>77</v>
      </c>
      <c r="M1874" s="30">
        <v>2720.29</v>
      </c>
      <c r="N1874" s="38" t="s">
        <v>322</v>
      </c>
      <c r="O1874" s="49" t="s">
        <v>323</v>
      </c>
    </row>
    <row r="1875" spans="1:15" ht="25.5" x14ac:dyDescent="0.2">
      <c r="A1875" s="28" t="s">
        <v>54</v>
      </c>
      <c r="B1875" s="28" t="s">
        <v>8590</v>
      </c>
      <c r="C1875" s="28" t="s">
        <v>62</v>
      </c>
      <c r="D1875" s="28" t="s">
        <v>55</v>
      </c>
      <c r="E1875" s="28" t="s">
        <v>9324</v>
      </c>
      <c r="F1875" s="37">
        <v>43229.085775462961</v>
      </c>
      <c r="G1875" s="37">
        <v>43264</v>
      </c>
      <c r="H1875" s="37">
        <v>43629</v>
      </c>
      <c r="I1875" s="37">
        <v>43237.368333333332</v>
      </c>
      <c r="J1875" s="41" t="s">
        <v>13119</v>
      </c>
      <c r="K1875" s="28" t="s">
        <v>92</v>
      </c>
      <c r="L1875" s="28" t="s">
        <v>77</v>
      </c>
      <c r="M1875" s="30">
        <v>1711.4</v>
      </c>
      <c r="N1875" s="38" t="s">
        <v>156</v>
      </c>
      <c r="O1875" s="49" t="s">
        <v>157</v>
      </c>
    </row>
    <row r="1876" spans="1:15" ht="25.5" x14ac:dyDescent="0.2">
      <c r="A1876" s="28" t="s">
        <v>54</v>
      </c>
      <c r="B1876" s="28" t="s">
        <v>8557</v>
      </c>
      <c r="C1876" s="28" t="s">
        <v>62</v>
      </c>
      <c r="D1876" s="28" t="s">
        <v>55</v>
      </c>
      <c r="E1876" s="28" t="s">
        <v>8922</v>
      </c>
      <c r="F1876" s="37">
        <v>43221.452581018515</v>
      </c>
      <c r="G1876" s="37">
        <v>43223</v>
      </c>
      <c r="H1876" s="37">
        <v>43588</v>
      </c>
      <c r="I1876" s="37">
        <v>43221.534155092588</v>
      </c>
      <c r="J1876" s="41" t="s">
        <v>13146</v>
      </c>
      <c r="K1876" s="28" t="s">
        <v>66</v>
      </c>
      <c r="L1876" s="28" t="s">
        <v>77</v>
      </c>
      <c r="M1876" s="30">
        <v>1416.29</v>
      </c>
      <c r="N1876" s="38" t="s">
        <v>1636</v>
      </c>
      <c r="O1876" s="49" t="s">
        <v>1637</v>
      </c>
    </row>
    <row r="1877" spans="1:15" x14ac:dyDescent="0.2">
      <c r="A1877" s="28" t="s">
        <v>54</v>
      </c>
      <c r="B1877" s="28" t="s">
        <v>8602</v>
      </c>
      <c r="C1877" s="28" t="s">
        <v>62</v>
      </c>
      <c r="D1877" s="28" t="s">
        <v>55</v>
      </c>
      <c r="E1877" s="28" t="s">
        <v>10006</v>
      </c>
      <c r="F1877" s="37">
        <v>43241.746851851851</v>
      </c>
      <c r="G1877" s="37">
        <v>43235</v>
      </c>
      <c r="H1877" s="37">
        <v>43600</v>
      </c>
      <c r="I1877" s="37">
        <v>43243.434293981481</v>
      </c>
      <c r="J1877" s="41" t="s">
        <v>13143</v>
      </c>
      <c r="K1877" s="28" t="s">
        <v>166</v>
      </c>
      <c r="L1877" s="28" t="s">
        <v>77</v>
      </c>
      <c r="M1877" s="30">
        <v>352.75</v>
      </c>
      <c r="N1877" s="38" t="s">
        <v>84</v>
      </c>
      <c r="O1877" s="49" t="s">
        <v>85</v>
      </c>
    </row>
    <row r="1878" spans="1:15" x14ac:dyDescent="0.2">
      <c r="A1878" s="28" t="s">
        <v>54</v>
      </c>
      <c r="B1878" s="28" t="s">
        <v>8601</v>
      </c>
      <c r="C1878" s="28" t="s">
        <v>62</v>
      </c>
      <c r="D1878" s="28" t="s">
        <v>55</v>
      </c>
      <c r="E1878" s="28" t="s">
        <v>13556</v>
      </c>
      <c r="F1878" s="37">
        <v>43213.416354166664</v>
      </c>
      <c r="G1878" s="37">
        <v>43251</v>
      </c>
      <c r="H1878" s="37">
        <v>43616</v>
      </c>
      <c r="I1878" s="37">
        <v>43236.397233796291</v>
      </c>
      <c r="J1878" s="41" t="s">
        <v>13120</v>
      </c>
      <c r="K1878" s="28" t="s">
        <v>92</v>
      </c>
      <c r="L1878" s="28" t="s">
        <v>77</v>
      </c>
      <c r="M1878" s="30">
        <v>3294.26</v>
      </c>
      <c r="N1878" s="38" t="s">
        <v>2120</v>
      </c>
      <c r="O1878" s="49" t="s">
        <v>2121</v>
      </c>
    </row>
    <row r="1879" spans="1:15" x14ac:dyDescent="0.2">
      <c r="A1879" s="28" t="s">
        <v>54</v>
      </c>
      <c r="B1879" s="28" t="s">
        <v>8557</v>
      </c>
      <c r="C1879" s="28" t="s">
        <v>62</v>
      </c>
      <c r="D1879" s="28" t="s">
        <v>55</v>
      </c>
      <c r="E1879" s="28" t="s">
        <v>11481</v>
      </c>
      <c r="F1879" s="37">
        <v>43251.617951388886</v>
      </c>
      <c r="G1879" s="37">
        <v>43209</v>
      </c>
      <c r="H1879" s="37">
        <v>43574</v>
      </c>
      <c r="I1879" s="37">
        <v>43251.618287037032</v>
      </c>
      <c r="J1879" s="41" t="s">
        <v>13133</v>
      </c>
      <c r="K1879" s="28" t="s">
        <v>226</v>
      </c>
      <c r="L1879" s="28" t="s">
        <v>77</v>
      </c>
      <c r="M1879" s="30">
        <v>-287.62</v>
      </c>
      <c r="N1879" s="38" t="s">
        <v>110</v>
      </c>
      <c r="O1879" s="49" t="s">
        <v>111</v>
      </c>
    </row>
    <row r="1880" spans="1:15" ht="25.5" x14ac:dyDescent="0.2">
      <c r="A1880" s="28" t="s">
        <v>54</v>
      </c>
      <c r="B1880" s="28" t="s">
        <v>8712</v>
      </c>
      <c r="C1880" s="28" t="s">
        <v>62</v>
      </c>
      <c r="D1880" s="28" t="s">
        <v>55</v>
      </c>
      <c r="E1880" s="28" t="s">
        <v>9486</v>
      </c>
      <c r="F1880" s="37">
        <v>43207.428576388884</v>
      </c>
      <c r="G1880" s="37">
        <v>43219</v>
      </c>
      <c r="H1880" s="37">
        <v>43584</v>
      </c>
      <c r="I1880" s="37">
        <v>43221.621944444443</v>
      </c>
      <c r="J1880" s="41" t="s">
        <v>13146</v>
      </c>
      <c r="K1880" s="28" t="s">
        <v>66</v>
      </c>
      <c r="L1880" s="28" t="s">
        <v>77</v>
      </c>
      <c r="M1880" s="30">
        <v>5008.87</v>
      </c>
      <c r="N1880" s="38" t="s">
        <v>119</v>
      </c>
      <c r="O1880" s="49" t="s">
        <v>120</v>
      </c>
    </row>
    <row r="1881" spans="1:15" ht="25.5" x14ac:dyDescent="0.2">
      <c r="A1881" s="28" t="s">
        <v>54</v>
      </c>
      <c r="B1881" s="28" t="s">
        <v>8546</v>
      </c>
      <c r="C1881" s="28" t="s">
        <v>62</v>
      </c>
      <c r="D1881" s="28" t="s">
        <v>55</v>
      </c>
      <c r="E1881" s="28" t="s">
        <v>10113</v>
      </c>
      <c r="F1881" s="37">
        <v>43245.551712962959</v>
      </c>
      <c r="G1881" s="37">
        <v>43248</v>
      </c>
      <c r="H1881" s="37">
        <v>43613</v>
      </c>
      <c r="I1881" s="37">
        <v>43246.591111111113</v>
      </c>
      <c r="J1881" s="41" t="s">
        <v>13149</v>
      </c>
      <c r="K1881" s="28" t="s">
        <v>66</v>
      </c>
      <c r="L1881" s="28" t="s">
        <v>77</v>
      </c>
      <c r="M1881" s="30">
        <v>540.52</v>
      </c>
      <c r="N1881" s="38" t="s">
        <v>253</v>
      </c>
      <c r="O1881" s="49" t="s">
        <v>254</v>
      </c>
    </row>
    <row r="1882" spans="1:15" x14ac:dyDescent="0.2">
      <c r="A1882" s="28" t="s">
        <v>54</v>
      </c>
      <c r="B1882" s="28" t="s">
        <v>8639</v>
      </c>
      <c r="C1882" s="28" t="s">
        <v>62</v>
      </c>
      <c r="D1882" s="28" t="s">
        <v>55</v>
      </c>
      <c r="E1882" s="28" t="s">
        <v>11250</v>
      </c>
      <c r="F1882" s="37">
        <v>43220.472002314811</v>
      </c>
      <c r="G1882" s="37">
        <v>43231</v>
      </c>
      <c r="H1882" s="37">
        <v>43596</v>
      </c>
      <c r="I1882" s="37">
        <v>43231.463854166665</v>
      </c>
      <c r="J1882" s="41" t="s">
        <v>13138</v>
      </c>
      <c r="K1882" s="28" t="s">
        <v>66</v>
      </c>
      <c r="L1882" s="28" t="s">
        <v>77</v>
      </c>
      <c r="M1882" s="30">
        <v>1336.44</v>
      </c>
      <c r="N1882" s="38" t="s">
        <v>530</v>
      </c>
      <c r="O1882" s="49" t="s">
        <v>531</v>
      </c>
    </row>
    <row r="1883" spans="1:15" ht="25.5" x14ac:dyDescent="0.2">
      <c r="A1883" s="28" t="s">
        <v>54</v>
      </c>
      <c r="B1883" s="28" t="s">
        <v>8633</v>
      </c>
      <c r="C1883" s="28" t="s">
        <v>62</v>
      </c>
      <c r="D1883" s="28" t="s">
        <v>55</v>
      </c>
      <c r="E1883" s="28" t="s">
        <v>9034</v>
      </c>
      <c r="F1883" s="37">
        <v>43241.649050925924</v>
      </c>
      <c r="G1883" s="37">
        <v>43268</v>
      </c>
      <c r="H1883" s="37">
        <v>43633</v>
      </c>
      <c r="I1883" s="37">
        <v>43243.600937499999</v>
      </c>
      <c r="J1883" s="41" t="s">
        <v>13143</v>
      </c>
      <c r="K1883" s="28" t="s">
        <v>66</v>
      </c>
      <c r="L1883" s="28" t="s">
        <v>77</v>
      </c>
      <c r="M1883" s="30">
        <v>1494.75</v>
      </c>
      <c r="N1883" s="38" t="s">
        <v>156</v>
      </c>
      <c r="O1883" s="49" t="s">
        <v>157</v>
      </c>
    </row>
    <row r="1884" spans="1:15" ht="25.5" x14ac:dyDescent="0.2">
      <c r="A1884" s="28" t="s">
        <v>54</v>
      </c>
      <c r="B1884" s="28" t="s">
        <v>8800</v>
      </c>
      <c r="C1884" s="28" t="s">
        <v>62</v>
      </c>
      <c r="D1884" s="28" t="s">
        <v>55</v>
      </c>
      <c r="E1884" s="28" t="s">
        <v>11387</v>
      </c>
      <c r="F1884" s="37">
        <v>43229.085636574069</v>
      </c>
      <c r="G1884" s="37">
        <v>43262</v>
      </c>
      <c r="H1884" s="37">
        <v>43627</v>
      </c>
      <c r="I1884" s="37">
        <v>43238.602083333331</v>
      </c>
      <c r="J1884" s="41" t="s">
        <v>13144</v>
      </c>
      <c r="K1884" s="28" t="s">
        <v>92</v>
      </c>
      <c r="L1884" s="28" t="s">
        <v>77</v>
      </c>
      <c r="M1884" s="30">
        <v>1283.3399999999999</v>
      </c>
      <c r="N1884" s="38" t="s">
        <v>156</v>
      </c>
      <c r="O1884" s="49" t="s">
        <v>157</v>
      </c>
    </row>
    <row r="1885" spans="1:15" x14ac:dyDescent="0.2">
      <c r="A1885" s="28" t="s">
        <v>54</v>
      </c>
      <c r="B1885" s="28" t="s">
        <v>8557</v>
      </c>
      <c r="C1885" s="28" t="s">
        <v>62</v>
      </c>
      <c r="D1885" s="28" t="s">
        <v>55</v>
      </c>
      <c r="E1885" s="28" t="s">
        <v>13557</v>
      </c>
      <c r="F1885" s="37">
        <v>43210.510347222218</v>
      </c>
      <c r="G1885" s="37">
        <v>43191</v>
      </c>
      <c r="H1885" s="37">
        <v>43556</v>
      </c>
      <c r="I1885" s="37">
        <v>43243.533206018517</v>
      </c>
      <c r="J1885" s="41" t="s">
        <v>13143</v>
      </c>
      <c r="K1885" s="28" t="s">
        <v>166</v>
      </c>
      <c r="L1885" s="28" t="s">
        <v>77</v>
      </c>
      <c r="M1885" s="30">
        <v>497.46</v>
      </c>
      <c r="N1885" s="38" t="s">
        <v>1104</v>
      </c>
      <c r="O1885" s="49" t="s">
        <v>1105</v>
      </c>
    </row>
    <row r="1886" spans="1:15" x14ac:dyDescent="0.2">
      <c r="A1886" s="28" t="s">
        <v>54</v>
      </c>
      <c r="B1886" s="28" t="s">
        <v>8571</v>
      </c>
      <c r="C1886" s="28" t="s">
        <v>62</v>
      </c>
      <c r="D1886" s="28" t="s">
        <v>55</v>
      </c>
      <c r="E1886" s="28" t="s">
        <v>9190</v>
      </c>
      <c r="F1886" s="37">
        <v>43251.599027777775</v>
      </c>
      <c r="G1886" s="37">
        <v>43252</v>
      </c>
      <c r="H1886" s="37">
        <v>43617</v>
      </c>
      <c r="I1886" s="37">
        <v>43251.600104166668</v>
      </c>
      <c r="J1886" s="41" t="s">
        <v>13133</v>
      </c>
      <c r="K1886" s="28" t="s">
        <v>226</v>
      </c>
      <c r="L1886" s="28" t="s">
        <v>77</v>
      </c>
      <c r="M1886" s="30">
        <v>-670.71</v>
      </c>
      <c r="N1886" s="38" t="s">
        <v>1863</v>
      </c>
      <c r="O1886" s="49" t="s">
        <v>1864</v>
      </c>
    </row>
    <row r="1887" spans="1:15" x14ac:dyDescent="0.2">
      <c r="A1887" s="28" t="s">
        <v>54</v>
      </c>
      <c r="B1887" s="28" t="s">
        <v>8557</v>
      </c>
      <c r="C1887" s="28" t="s">
        <v>62</v>
      </c>
      <c r="D1887" s="28" t="s">
        <v>55</v>
      </c>
      <c r="E1887" s="28" t="s">
        <v>11396</v>
      </c>
      <c r="F1887" s="37">
        <v>43227.366446759261</v>
      </c>
      <c r="G1887" s="37">
        <v>42879</v>
      </c>
      <c r="H1887" s="37">
        <v>43244</v>
      </c>
      <c r="I1887" s="37">
        <v>43227.366875</v>
      </c>
      <c r="J1887" s="41" t="s">
        <v>13125</v>
      </c>
      <c r="K1887" s="28" t="s">
        <v>226</v>
      </c>
      <c r="L1887" s="28" t="s">
        <v>77</v>
      </c>
      <c r="M1887" s="30">
        <v>0</v>
      </c>
      <c r="N1887" s="38" t="s">
        <v>296</v>
      </c>
      <c r="O1887" s="49" t="s">
        <v>297</v>
      </c>
    </row>
    <row r="1888" spans="1:15" ht="25.5" x14ac:dyDescent="0.2">
      <c r="A1888" s="28" t="s">
        <v>54</v>
      </c>
      <c r="B1888" s="28" t="s">
        <v>8669</v>
      </c>
      <c r="C1888" s="28" t="s">
        <v>62</v>
      </c>
      <c r="D1888" s="28" t="s">
        <v>55</v>
      </c>
      <c r="E1888" s="28" t="s">
        <v>10587</v>
      </c>
      <c r="F1888" s="37">
        <v>43251.70511574074</v>
      </c>
      <c r="G1888" s="37">
        <v>42938</v>
      </c>
      <c r="H1888" s="37">
        <v>43303</v>
      </c>
      <c r="I1888" s="37">
        <v>43251.705648148149</v>
      </c>
      <c r="J1888" s="41" t="s">
        <v>13133</v>
      </c>
      <c r="K1888" s="28" t="s">
        <v>166</v>
      </c>
      <c r="L1888" s="28" t="s">
        <v>77</v>
      </c>
      <c r="M1888" s="30">
        <v>0</v>
      </c>
      <c r="N1888" s="38" t="s">
        <v>156</v>
      </c>
      <c r="O1888" s="49" t="s">
        <v>157</v>
      </c>
    </row>
    <row r="1889" spans="1:15" x14ac:dyDescent="0.2">
      <c r="A1889" s="28" t="s">
        <v>54</v>
      </c>
      <c r="B1889" s="28" t="s">
        <v>8686</v>
      </c>
      <c r="C1889" s="28" t="s">
        <v>62</v>
      </c>
      <c r="D1889" s="28" t="s">
        <v>55</v>
      </c>
      <c r="E1889" s="28" t="s">
        <v>9733</v>
      </c>
      <c r="F1889" s="37">
        <v>43235.548900462964</v>
      </c>
      <c r="G1889" s="37">
        <v>43251</v>
      </c>
      <c r="H1889" s="37">
        <v>43616</v>
      </c>
      <c r="I1889" s="37">
        <v>43235.554189814815</v>
      </c>
      <c r="J1889" s="41" t="s">
        <v>13155</v>
      </c>
      <c r="K1889" s="28" t="s">
        <v>166</v>
      </c>
      <c r="L1889" s="28" t="s">
        <v>77</v>
      </c>
      <c r="M1889" s="30">
        <v>-11.59</v>
      </c>
      <c r="N1889" s="38" t="s">
        <v>84</v>
      </c>
      <c r="O1889" s="49" t="s">
        <v>85</v>
      </c>
    </row>
    <row r="1890" spans="1:15" x14ac:dyDescent="0.2">
      <c r="A1890" s="28" t="s">
        <v>54</v>
      </c>
      <c r="B1890" s="28" t="s">
        <v>8571</v>
      </c>
      <c r="C1890" s="28" t="s">
        <v>62</v>
      </c>
      <c r="D1890" s="28" t="s">
        <v>55</v>
      </c>
      <c r="E1890" s="28" t="s">
        <v>10805</v>
      </c>
      <c r="F1890" s="37">
        <v>43244.450833333329</v>
      </c>
      <c r="G1890" s="37">
        <v>43236</v>
      </c>
      <c r="H1890" s="37">
        <v>43601</v>
      </c>
      <c r="I1890" s="37">
        <v>43244.458090277774</v>
      </c>
      <c r="J1890" s="41" t="s">
        <v>13117</v>
      </c>
      <c r="K1890" s="28" t="s">
        <v>226</v>
      </c>
      <c r="L1890" s="28" t="s">
        <v>77</v>
      </c>
      <c r="M1890" s="30">
        <v>-484.53</v>
      </c>
      <c r="N1890" s="38" t="s">
        <v>144</v>
      </c>
      <c r="O1890" s="49" t="s">
        <v>145</v>
      </c>
    </row>
    <row r="1891" spans="1:15" ht="25.5" x14ac:dyDescent="0.2">
      <c r="A1891" s="28" t="s">
        <v>54</v>
      </c>
      <c r="B1891" s="28" t="s">
        <v>8669</v>
      </c>
      <c r="C1891" s="28" t="s">
        <v>62</v>
      </c>
      <c r="D1891" s="28" t="s">
        <v>55</v>
      </c>
      <c r="E1891" s="28" t="s">
        <v>10482</v>
      </c>
      <c r="F1891" s="37">
        <v>43224.652650462958</v>
      </c>
      <c r="G1891" s="37">
        <v>43213</v>
      </c>
      <c r="H1891" s="37">
        <v>43578</v>
      </c>
      <c r="I1891" s="37">
        <v>43224.656689814816</v>
      </c>
      <c r="J1891" s="41" t="s">
        <v>13131</v>
      </c>
      <c r="K1891" s="28" t="s">
        <v>166</v>
      </c>
      <c r="L1891" s="28" t="s">
        <v>77</v>
      </c>
      <c r="M1891" s="30">
        <v>120.23</v>
      </c>
      <c r="N1891" s="38" t="s">
        <v>481</v>
      </c>
      <c r="O1891" s="49" t="s">
        <v>482</v>
      </c>
    </row>
    <row r="1892" spans="1:15" x14ac:dyDescent="0.2">
      <c r="A1892" s="28" t="s">
        <v>54</v>
      </c>
      <c r="B1892" s="28" t="s">
        <v>8586</v>
      </c>
      <c r="C1892" s="28" t="s">
        <v>62</v>
      </c>
      <c r="D1892" s="28" t="s">
        <v>55</v>
      </c>
      <c r="E1892" s="28" t="s">
        <v>8870</v>
      </c>
      <c r="F1892" s="37">
        <v>43221.451863425922</v>
      </c>
      <c r="G1892" s="37">
        <v>43240</v>
      </c>
      <c r="H1892" s="37">
        <v>43605</v>
      </c>
      <c r="I1892" s="37">
        <v>43222.4377662037</v>
      </c>
      <c r="J1892" s="41" t="s">
        <v>13151</v>
      </c>
      <c r="K1892" s="28" t="s">
        <v>92</v>
      </c>
      <c r="L1892" s="28" t="s">
        <v>77</v>
      </c>
      <c r="M1892" s="30">
        <v>394.46</v>
      </c>
      <c r="N1892" s="38" t="s">
        <v>87</v>
      </c>
      <c r="O1892" s="49" t="s">
        <v>88</v>
      </c>
    </row>
    <row r="1893" spans="1:15" x14ac:dyDescent="0.2">
      <c r="A1893" s="28" t="s">
        <v>54</v>
      </c>
      <c r="B1893" s="28" t="s">
        <v>8605</v>
      </c>
      <c r="C1893" s="28" t="s">
        <v>62</v>
      </c>
      <c r="D1893" s="28" t="s">
        <v>55</v>
      </c>
      <c r="E1893" s="28" t="s">
        <v>13558</v>
      </c>
      <c r="F1893" s="37">
        <v>43212.084178240737</v>
      </c>
      <c r="G1893" s="37">
        <v>43247</v>
      </c>
      <c r="H1893" s="37">
        <v>43612</v>
      </c>
      <c r="I1893" s="37">
        <v>43234.41983796296</v>
      </c>
      <c r="J1893" s="41" t="s">
        <v>13114</v>
      </c>
      <c r="K1893" s="28" t="s">
        <v>92</v>
      </c>
      <c r="L1893" s="28" t="s">
        <v>77</v>
      </c>
      <c r="M1893" s="30">
        <v>1126.45</v>
      </c>
      <c r="N1893" s="38" t="s">
        <v>144</v>
      </c>
      <c r="O1893" s="49" t="s">
        <v>145</v>
      </c>
    </row>
    <row r="1894" spans="1:15" x14ac:dyDescent="0.2">
      <c r="A1894" s="28" t="s">
        <v>54</v>
      </c>
      <c r="B1894" s="28" t="s">
        <v>8763</v>
      </c>
      <c r="C1894" s="28" t="s">
        <v>62</v>
      </c>
      <c r="D1894" s="28" t="s">
        <v>55</v>
      </c>
      <c r="E1894" s="28" t="s">
        <v>11615</v>
      </c>
      <c r="F1894" s="37">
        <v>43222.532361111109</v>
      </c>
      <c r="G1894" s="37">
        <v>43222</v>
      </c>
      <c r="H1894" s="37">
        <v>43587</v>
      </c>
      <c r="I1894" s="37">
        <v>43223.528425925921</v>
      </c>
      <c r="J1894" s="41" t="s">
        <v>13116</v>
      </c>
      <c r="K1894" s="28" t="s">
        <v>66</v>
      </c>
      <c r="L1894" s="28" t="s">
        <v>77</v>
      </c>
      <c r="M1894" s="30">
        <v>1428.44</v>
      </c>
      <c r="N1894" s="38" t="s">
        <v>563</v>
      </c>
      <c r="O1894" s="49" t="s">
        <v>564</v>
      </c>
    </row>
    <row r="1895" spans="1:15" ht="25.5" x14ac:dyDescent="0.2">
      <c r="A1895" s="28" t="s">
        <v>54</v>
      </c>
      <c r="B1895" s="28" t="s">
        <v>8573</v>
      </c>
      <c r="C1895" s="28" t="s">
        <v>62</v>
      </c>
      <c r="D1895" s="28" t="s">
        <v>55</v>
      </c>
      <c r="E1895" s="28" t="s">
        <v>9764</v>
      </c>
      <c r="F1895" s="37">
        <v>43229.653217592589</v>
      </c>
      <c r="G1895" s="37">
        <v>43229</v>
      </c>
      <c r="H1895" s="37">
        <v>43594</v>
      </c>
      <c r="I1895" s="37">
        <v>43231.687037037038</v>
      </c>
      <c r="J1895" s="41" t="s">
        <v>13138</v>
      </c>
      <c r="K1895" s="28" t="s">
        <v>66</v>
      </c>
      <c r="L1895" s="28" t="s">
        <v>77</v>
      </c>
      <c r="M1895" s="30">
        <v>4262.8</v>
      </c>
      <c r="N1895" s="38" t="s">
        <v>156</v>
      </c>
      <c r="O1895" s="49" t="s">
        <v>157</v>
      </c>
    </row>
    <row r="1896" spans="1:15" x14ac:dyDescent="0.2">
      <c r="A1896" s="28" t="s">
        <v>54</v>
      </c>
      <c r="B1896" s="28" t="s">
        <v>8602</v>
      </c>
      <c r="C1896" s="28" t="s">
        <v>62</v>
      </c>
      <c r="D1896" s="28" t="s">
        <v>55</v>
      </c>
      <c r="E1896" s="28" t="s">
        <v>8807</v>
      </c>
      <c r="F1896" s="37">
        <v>43245.474317129629</v>
      </c>
      <c r="G1896" s="37">
        <v>43241</v>
      </c>
      <c r="H1896" s="37">
        <v>43606</v>
      </c>
      <c r="I1896" s="37">
        <v>43245.475370370368</v>
      </c>
      <c r="J1896" s="41" t="s">
        <v>13113</v>
      </c>
      <c r="K1896" s="28" t="s">
        <v>166</v>
      </c>
      <c r="L1896" s="28" t="s">
        <v>77</v>
      </c>
      <c r="M1896" s="30">
        <v>-44.94</v>
      </c>
      <c r="N1896" s="38" t="s">
        <v>2964</v>
      </c>
      <c r="O1896" s="49" t="s">
        <v>2965</v>
      </c>
    </row>
    <row r="1897" spans="1:15" x14ac:dyDescent="0.2">
      <c r="A1897" s="28" t="s">
        <v>54</v>
      </c>
      <c r="B1897" s="28" t="s">
        <v>8558</v>
      </c>
      <c r="C1897" s="28" t="s">
        <v>62</v>
      </c>
      <c r="D1897" s="28" t="s">
        <v>55</v>
      </c>
      <c r="E1897" s="28" t="s">
        <v>9774</v>
      </c>
      <c r="F1897" s="37">
        <v>43231.085393518515</v>
      </c>
      <c r="G1897" s="37">
        <v>43266</v>
      </c>
      <c r="H1897" s="37">
        <v>43631</v>
      </c>
      <c r="I1897" s="37">
        <v>43245.658414351848</v>
      </c>
      <c r="J1897" s="41" t="s">
        <v>13113</v>
      </c>
      <c r="K1897" s="28" t="s">
        <v>92</v>
      </c>
      <c r="L1897" s="28" t="s">
        <v>77</v>
      </c>
      <c r="M1897" s="30">
        <v>356.86</v>
      </c>
      <c r="N1897" s="38" t="s">
        <v>87</v>
      </c>
      <c r="O1897" s="49" t="s">
        <v>88</v>
      </c>
    </row>
    <row r="1898" spans="1:15" ht="25.5" x14ac:dyDescent="0.2">
      <c r="A1898" s="28" t="s">
        <v>54</v>
      </c>
      <c r="B1898" s="28" t="s">
        <v>8800</v>
      </c>
      <c r="C1898" s="28" t="s">
        <v>62</v>
      </c>
      <c r="D1898" s="28" t="s">
        <v>55</v>
      </c>
      <c r="E1898" s="28" t="s">
        <v>8964</v>
      </c>
      <c r="F1898" s="37">
        <v>43221.565613425926</v>
      </c>
      <c r="G1898" s="37">
        <v>43250</v>
      </c>
      <c r="H1898" s="37">
        <v>43615</v>
      </c>
      <c r="I1898" s="37">
        <v>43221.578692129631</v>
      </c>
      <c r="J1898" s="41" t="s">
        <v>13146</v>
      </c>
      <c r="K1898" s="28" t="s">
        <v>92</v>
      </c>
      <c r="L1898" s="28" t="s">
        <v>77</v>
      </c>
      <c r="M1898" s="30">
        <v>2205.5300000000002</v>
      </c>
      <c r="N1898" s="38" t="s">
        <v>156</v>
      </c>
      <c r="O1898" s="49" t="s">
        <v>157</v>
      </c>
    </row>
    <row r="1899" spans="1:15" x14ac:dyDescent="0.2">
      <c r="A1899" s="28" t="s">
        <v>54</v>
      </c>
      <c r="B1899" s="28" t="s">
        <v>8553</v>
      </c>
      <c r="C1899" s="28" t="s">
        <v>62</v>
      </c>
      <c r="D1899" s="28" t="s">
        <v>55</v>
      </c>
      <c r="E1899" s="28" t="s">
        <v>9073</v>
      </c>
      <c r="F1899" s="37">
        <v>43230.876597222217</v>
      </c>
      <c r="G1899" s="37">
        <v>43248</v>
      </c>
      <c r="H1899" s="37">
        <v>43613</v>
      </c>
      <c r="I1899" s="37">
        <v>43248.366423611107</v>
      </c>
      <c r="J1899" s="41" t="s">
        <v>13135</v>
      </c>
      <c r="K1899" s="28" t="s">
        <v>66</v>
      </c>
      <c r="L1899" s="28" t="s">
        <v>77</v>
      </c>
      <c r="M1899" s="30">
        <v>1064.9100000000001</v>
      </c>
      <c r="N1899" s="38" t="s">
        <v>1966</v>
      </c>
      <c r="O1899" s="49" t="s">
        <v>1967</v>
      </c>
    </row>
    <row r="1900" spans="1:15" x14ac:dyDescent="0.2">
      <c r="A1900" s="28" t="s">
        <v>54</v>
      </c>
      <c r="B1900" s="28" t="s">
        <v>8645</v>
      </c>
      <c r="C1900" s="28" t="s">
        <v>62</v>
      </c>
      <c r="D1900" s="28" t="s">
        <v>55</v>
      </c>
      <c r="E1900" s="28" t="s">
        <v>10959</v>
      </c>
      <c r="F1900" s="37">
        <v>43227.608171296291</v>
      </c>
      <c r="G1900" s="37">
        <v>43235</v>
      </c>
      <c r="H1900" s="37">
        <v>43600</v>
      </c>
      <c r="I1900" s="37">
        <v>43227.610150462962</v>
      </c>
      <c r="J1900" s="41" t="s">
        <v>13125</v>
      </c>
      <c r="K1900" s="28" t="s">
        <v>166</v>
      </c>
      <c r="L1900" s="28" t="s">
        <v>77</v>
      </c>
      <c r="M1900" s="30">
        <v>133.18</v>
      </c>
      <c r="N1900" s="38" t="s">
        <v>79</v>
      </c>
      <c r="O1900" s="49" t="s">
        <v>80</v>
      </c>
    </row>
    <row r="1901" spans="1:15" ht="25.5" x14ac:dyDescent="0.2">
      <c r="A1901" s="28" t="s">
        <v>54</v>
      </c>
      <c r="B1901" s="28" t="s">
        <v>8539</v>
      </c>
      <c r="C1901" s="28" t="s">
        <v>62</v>
      </c>
      <c r="D1901" s="28" t="s">
        <v>55</v>
      </c>
      <c r="E1901" s="28" t="s">
        <v>13559</v>
      </c>
      <c r="F1901" s="37">
        <v>43200.648634259254</v>
      </c>
      <c r="G1901" s="37">
        <v>43113</v>
      </c>
      <c r="H1901" s="37">
        <v>43478</v>
      </c>
      <c r="I1901" s="37">
        <v>43229.405381944445</v>
      </c>
      <c r="J1901" s="41" t="s">
        <v>13124</v>
      </c>
      <c r="K1901" s="28" t="s">
        <v>226</v>
      </c>
      <c r="L1901" s="28" t="s">
        <v>77</v>
      </c>
      <c r="M1901" s="30">
        <v>-1017.22</v>
      </c>
      <c r="N1901" s="38" t="s">
        <v>1708</v>
      </c>
      <c r="O1901" s="49" t="s">
        <v>1709</v>
      </c>
    </row>
    <row r="1902" spans="1:15" x14ac:dyDescent="0.2">
      <c r="A1902" s="28" t="s">
        <v>54</v>
      </c>
      <c r="B1902" s="28" t="s">
        <v>8563</v>
      </c>
      <c r="C1902" s="28" t="s">
        <v>62</v>
      </c>
      <c r="D1902" s="28" t="s">
        <v>55</v>
      </c>
      <c r="E1902" s="28" t="s">
        <v>11564</v>
      </c>
      <c r="F1902" s="37">
        <v>43221.40829861111</v>
      </c>
      <c r="G1902" s="37">
        <v>43251</v>
      </c>
      <c r="H1902" s="37">
        <v>43616</v>
      </c>
      <c r="I1902" s="37">
        <v>43249.710486111107</v>
      </c>
      <c r="J1902" s="41" t="s">
        <v>13129</v>
      </c>
      <c r="K1902" s="28" t="s">
        <v>66</v>
      </c>
      <c r="L1902" s="28" t="s">
        <v>77</v>
      </c>
      <c r="M1902" s="30">
        <v>2490.1799999999998</v>
      </c>
      <c r="N1902" s="38" t="s">
        <v>1785</v>
      </c>
      <c r="O1902" s="49" t="s">
        <v>1786</v>
      </c>
    </row>
    <row r="1903" spans="1:15" x14ac:dyDescent="0.2">
      <c r="A1903" s="28" t="s">
        <v>54</v>
      </c>
      <c r="B1903" s="28" t="s">
        <v>8557</v>
      </c>
      <c r="C1903" s="28" t="s">
        <v>62</v>
      </c>
      <c r="D1903" s="28" t="s">
        <v>55</v>
      </c>
      <c r="E1903" s="28" t="s">
        <v>10601</v>
      </c>
      <c r="F1903" s="37">
        <v>43228.482303240737</v>
      </c>
      <c r="G1903" s="37">
        <v>43228</v>
      </c>
      <c r="H1903" s="37">
        <v>43593</v>
      </c>
      <c r="I1903" s="37">
        <v>43228.49858796296</v>
      </c>
      <c r="J1903" s="41" t="s">
        <v>13123</v>
      </c>
      <c r="K1903" s="28" t="s">
        <v>66</v>
      </c>
      <c r="L1903" s="28" t="s">
        <v>77</v>
      </c>
      <c r="M1903" s="30">
        <v>356.85</v>
      </c>
      <c r="N1903" s="38" t="s">
        <v>101</v>
      </c>
      <c r="O1903" s="49" t="s">
        <v>102</v>
      </c>
    </row>
    <row r="1904" spans="1:15" x14ac:dyDescent="0.2">
      <c r="A1904" s="28" t="s">
        <v>54</v>
      </c>
      <c r="B1904" s="28" t="s">
        <v>8557</v>
      </c>
      <c r="C1904" s="28" t="s">
        <v>62</v>
      </c>
      <c r="D1904" s="28" t="s">
        <v>55</v>
      </c>
      <c r="E1904" s="28" t="s">
        <v>9856</v>
      </c>
      <c r="F1904" s="37">
        <v>43232.08488425926</v>
      </c>
      <c r="G1904" s="37">
        <v>43267</v>
      </c>
      <c r="H1904" s="37">
        <v>43632</v>
      </c>
      <c r="I1904" s="37">
        <v>43250.678749999999</v>
      </c>
      <c r="J1904" s="41" t="s">
        <v>13118</v>
      </c>
      <c r="K1904" s="28" t="s">
        <v>92</v>
      </c>
      <c r="L1904" s="28" t="s">
        <v>77</v>
      </c>
      <c r="M1904" s="30">
        <v>1974</v>
      </c>
      <c r="N1904" s="38" t="s">
        <v>618</v>
      </c>
      <c r="O1904" s="49" t="s">
        <v>619</v>
      </c>
    </row>
    <row r="1905" spans="1:15" ht="25.5" x14ac:dyDescent="0.2">
      <c r="A1905" s="28" t="s">
        <v>54</v>
      </c>
      <c r="B1905" s="28" t="s">
        <v>8557</v>
      </c>
      <c r="C1905" s="28" t="s">
        <v>62</v>
      </c>
      <c r="D1905" s="28" t="s">
        <v>55</v>
      </c>
      <c r="E1905" s="28" t="s">
        <v>10289</v>
      </c>
      <c r="F1905" s="37">
        <v>43245.48332175926</v>
      </c>
      <c r="G1905" s="37">
        <v>43245</v>
      </c>
      <c r="H1905" s="37">
        <v>43610</v>
      </c>
      <c r="I1905" s="37">
        <v>43245.567256944443</v>
      </c>
      <c r="J1905" s="41" t="s">
        <v>13113</v>
      </c>
      <c r="K1905" s="28" t="s">
        <v>66</v>
      </c>
      <c r="L1905" s="28" t="s">
        <v>77</v>
      </c>
      <c r="M1905" s="30">
        <v>1137.95</v>
      </c>
      <c r="N1905" s="38" t="s">
        <v>968</v>
      </c>
      <c r="O1905" s="49" t="s">
        <v>969</v>
      </c>
    </row>
    <row r="1906" spans="1:15" x14ac:dyDescent="0.2">
      <c r="A1906" s="28" t="s">
        <v>54</v>
      </c>
      <c r="B1906" s="28" t="s">
        <v>8730</v>
      </c>
      <c r="C1906" s="28" t="s">
        <v>62</v>
      </c>
      <c r="D1906" s="28" t="s">
        <v>55</v>
      </c>
      <c r="E1906" s="28" t="s">
        <v>10695</v>
      </c>
      <c r="F1906" s="37">
        <v>43247.089907407404</v>
      </c>
      <c r="G1906" s="37">
        <v>43282</v>
      </c>
      <c r="H1906" s="37">
        <v>43647</v>
      </c>
      <c r="I1906" s="37">
        <v>43251.392928240741</v>
      </c>
      <c r="J1906" s="41" t="s">
        <v>13133</v>
      </c>
      <c r="K1906" s="28" t="s">
        <v>92</v>
      </c>
      <c r="L1906" s="28" t="s">
        <v>77</v>
      </c>
      <c r="M1906" s="30">
        <v>1298.24</v>
      </c>
      <c r="N1906" s="38" t="s">
        <v>10696</v>
      </c>
      <c r="O1906" s="49" t="s">
        <v>10697</v>
      </c>
    </row>
    <row r="1907" spans="1:15" x14ac:dyDescent="0.2">
      <c r="A1907" s="28" t="s">
        <v>54</v>
      </c>
      <c r="B1907" s="28" t="s">
        <v>8780</v>
      </c>
      <c r="C1907" s="28" t="s">
        <v>62</v>
      </c>
      <c r="D1907" s="28" t="s">
        <v>55</v>
      </c>
      <c r="E1907" s="28" t="s">
        <v>9124</v>
      </c>
      <c r="F1907" s="37">
        <v>43236.577523148146</v>
      </c>
      <c r="G1907" s="37">
        <v>43143</v>
      </c>
      <c r="H1907" s="37">
        <v>43508</v>
      </c>
      <c r="I1907" s="37">
        <v>43236.578738425924</v>
      </c>
      <c r="J1907" s="41" t="s">
        <v>13120</v>
      </c>
      <c r="K1907" s="28" t="s">
        <v>226</v>
      </c>
      <c r="L1907" s="28" t="s">
        <v>77</v>
      </c>
      <c r="M1907" s="30">
        <v>-737.26</v>
      </c>
      <c r="N1907" s="38" t="s">
        <v>931</v>
      </c>
      <c r="O1907" s="49" t="s">
        <v>932</v>
      </c>
    </row>
    <row r="1908" spans="1:15" ht="25.5" x14ac:dyDescent="0.2">
      <c r="A1908" s="28" t="s">
        <v>54</v>
      </c>
      <c r="B1908" s="28" t="s">
        <v>8580</v>
      </c>
      <c r="C1908" s="28" t="s">
        <v>62</v>
      </c>
      <c r="D1908" s="28" t="s">
        <v>55</v>
      </c>
      <c r="E1908" s="28" t="s">
        <v>9665</v>
      </c>
      <c r="F1908" s="37">
        <v>43222.359525462962</v>
      </c>
      <c r="G1908" s="37">
        <v>42908</v>
      </c>
      <c r="H1908" s="37">
        <v>43273</v>
      </c>
      <c r="I1908" s="37">
        <v>43222.402465277773</v>
      </c>
      <c r="J1908" s="41" t="s">
        <v>13151</v>
      </c>
      <c r="K1908" s="28" t="s">
        <v>166</v>
      </c>
      <c r="L1908" s="28" t="s">
        <v>77</v>
      </c>
      <c r="M1908" s="30">
        <v>0</v>
      </c>
      <c r="N1908" s="38" t="s">
        <v>9666</v>
      </c>
      <c r="O1908" s="49" t="s">
        <v>9667</v>
      </c>
    </row>
    <row r="1909" spans="1:15" x14ac:dyDescent="0.2">
      <c r="A1909" s="28" t="s">
        <v>54</v>
      </c>
      <c r="B1909" s="28" t="s">
        <v>8580</v>
      </c>
      <c r="C1909" s="28" t="s">
        <v>62</v>
      </c>
      <c r="D1909" s="28" t="s">
        <v>55</v>
      </c>
      <c r="E1909" s="28" t="s">
        <v>8747</v>
      </c>
      <c r="F1909" s="37">
        <v>43223.568831018514</v>
      </c>
      <c r="G1909" s="37">
        <v>43249</v>
      </c>
      <c r="H1909" s="37">
        <v>43614</v>
      </c>
      <c r="I1909" s="37">
        <v>43242.525891203702</v>
      </c>
      <c r="J1909" s="41" t="s">
        <v>13111</v>
      </c>
      <c r="K1909" s="28" t="s">
        <v>66</v>
      </c>
      <c r="L1909" s="28" t="s">
        <v>77</v>
      </c>
      <c r="M1909" s="30">
        <v>1628.38</v>
      </c>
      <c r="N1909" s="38" t="s">
        <v>84</v>
      </c>
      <c r="O1909" s="49" t="s">
        <v>85</v>
      </c>
    </row>
    <row r="1910" spans="1:15" x14ac:dyDescent="0.2">
      <c r="A1910" s="28" t="s">
        <v>54</v>
      </c>
      <c r="B1910" s="28" t="s">
        <v>8672</v>
      </c>
      <c r="C1910" s="28" t="s">
        <v>62</v>
      </c>
      <c r="D1910" s="28" t="s">
        <v>55</v>
      </c>
      <c r="E1910" s="28" t="s">
        <v>10610</v>
      </c>
      <c r="F1910" s="37">
        <v>43221.084421296291</v>
      </c>
      <c r="G1910" s="37">
        <v>43256</v>
      </c>
      <c r="H1910" s="37">
        <v>43621</v>
      </c>
      <c r="I1910" s="37">
        <v>43251.649548611109</v>
      </c>
      <c r="J1910" s="41" t="s">
        <v>13133</v>
      </c>
      <c r="K1910" s="28" t="s">
        <v>92</v>
      </c>
      <c r="L1910" s="28" t="s">
        <v>77</v>
      </c>
      <c r="M1910" s="30">
        <v>1031.9000000000001</v>
      </c>
      <c r="N1910" s="38" t="s">
        <v>84</v>
      </c>
      <c r="O1910" s="49" t="s">
        <v>85</v>
      </c>
    </row>
    <row r="1911" spans="1:15" ht="25.5" x14ac:dyDescent="0.2">
      <c r="A1911" s="28" t="s">
        <v>54</v>
      </c>
      <c r="B1911" s="28" t="s">
        <v>8581</v>
      </c>
      <c r="C1911" s="28" t="s">
        <v>62</v>
      </c>
      <c r="D1911" s="28" t="s">
        <v>55</v>
      </c>
      <c r="E1911" s="28" t="s">
        <v>11421</v>
      </c>
      <c r="F1911" s="37">
        <v>43231.638553240737</v>
      </c>
      <c r="G1911" s="37">
        <v>43230</v>
      </c>
      <c r="H1911" s="37">
        <v>43595</v>
      </c>
      <c r="I1911" s="37">
        <v>43231.6405787037</v>
      </c>
      <c r="J1911" s="41" t="s">
        <v>13138</v>
      </c>
      <c r="K1911" s="28" t="s">
        <v>166</v>
      </c>
      <c r="L1911" s="28" t="s">
        <v>77</v>
      </c>
      <c r="M1911" s="30">
        <v>-201.9</v>
      </c>
      <c r="N1911" s="38" t="s">
        <v>156</v>
      </c>
      <c r="O1911" s="49" t="s">
        <v>157</v>
      </c>
    </row>
    <row r="1912" spans="1:15" x14ac:dyDescent="0.2">
      <c r="A1912" s="28" t="s">
        <v>54</v>
      </c>
      <c r="B1912" s="28" t="s">
        <v>8553</v>
      </c>
      <c r="C1912" s="28" t="s">
        <v>62</v>
      </c>
      <c r="D1912" s="28" t="s">
        <v>55</v>
      </c>
      <c r="E1912" s="28" t="s">
        <v>9052</v>
      </c>
      <c r="F1912" s="37">
        <v>43228.51494212963</v>
      </c>
      <c r="G1912" s="37">
        <v>43251</v>
      </c>
      <c r="H1912" s="37">
        <v>43616</v>
      </c>
      <c r="I1912" s="37">
        <v>43228.629247685181</v>
      </c>
      <c r="J1912" s="41" t="s">
        <v>13123</v>
      </c>
      <c r="K1912" s="28" t="s">
        <v>92</v>
      </c>
      <c r="L1912" s="28" t="s">
        <v>77</v>
      </c>
      <c r="M1912" s="30">
        <v>1265.9000000000001</v>
      </c>
      <c r="N1912" s="38" t="s">
        <v>84</v>
      </c>
      <c r="O1912" s="49" t="s">
        <v>85</v>
      </c>
    </row>
    <row r="1913" spans="1:15" ht="25.5" x14ac:dyDescent="0.2">
      <c r="A1913" s="28" t="s">
        <v>54</v>
      </c>
      <c r="B1913" s="28" t="s">
        <v>8800</v>
      </c>
      <c r="C1913" s="28" t="s">
        <v>62</v>
      </c>
      <c r="D1913" s="28" t="s">
        <v>55</v>
      </c>
      <c r="E1913" s="28" t="s">
        <v>10182</v>
      </c>
      <c r="F1913" s="37">
        <v>43228.761967592589</v>
      </c>
      <c r="G1913" s="37">
        <v>43239</v>
      </c>
      <c r="H1913" s="37">
        <v>43604</v>
      </c>
      <c r="I1913" s="37">
        <v>43229.691307870366</v>
      </c>
      <c r="J1913" s="41" t="s">
        <v>13124</v>
      </c>
      <c r="K1913" s="28" t="s">
        <v>66</v>
      </c>
      <c r="L1913" s="28" t="s">
        <v>77</v>
      </c>
      <c r="M1913" s="30">
        <v>1390.3</v>
      </c>
      <c r="N1913" s="38" t="s">
        <v>156</v>
      </c>
      <c r="O1913" s="49" t="s">
        <v>157</v>
      </c>
    </row>
    <row r="1914" spans="1:15" ht="25.5" x14ac:dyDescent="0.2">
      <c r="A1914" s="28" t="s">
        <v>54</v>
      </c>
      <c r="B1914" s="28" t="s">
        <v>8590</v>
      </c>
      <c r="C1914" s="28" t="s">
        <v>62</v>
      </c>
      <c r="D1914" s="28" t="s">
        <v>55</v>
      </c>
      <c r="E1914" s="28" t="s">
        <v>10508</v>
      </c>
      <c r="F1914" s="37">
        <v>43242.420590277776</v>
      </c>
      <c r="G1914" s="37">
        <v>43260</v>
      </c>
      <c r="H1914" s="37">
        <v>43625</v>
      </c>
      <c r="I1914" s="37">
        <v>43242.422071759254</v>
      </c>
      <c r="J1914" s="41" t="s">
        <v>13111</v>
      </c>
      <c r="K1914" s="28" t="s">
        <v>166</v>
      </c>
      <c r="L1914" s="28" t="s">
        <v>77</v>
      </c>
      <c r="M1914" s="30">
        <v>177.91</v>
      </c>
      <c r="N1914" s="38" t="s">
        <v>156</v>
      </c>
      <c r="O1914" s="49" t="s">
        <v>157</v>
      </c>
    </row>
    <row r="1915" spans="1:15" x14ac:dyDescent="0.2">
      <c r="A1915" s="28" t="s">
        <v>54</v>
      </c>
      <c r="B1915" s="28" t="s">
        <v>8557</v>
      </c>
      <c r="C1915" s="28" t="s">
        <v>62</v>
      </c>
      <c r="D1915" s="28" t="s">
        <v>55</v>
      </c>
      <c r="E1915" s="28" t="s">
        <v>13560</v>
      </c>
      <c r="F1915" s="37">
        <v>43213.084004629629</v>
      </c>
      <c r="G1915" s="37">
        <v>43248</v>
      </c>
      <c r="H1915" s="37">
        <v>43613</v>
      </c>
      <c r="I1915" s="37">
        <v>43221.571412037032</v>
      </c>
      <c r="J1915" s="41" t="s">
        <v>13146</v>
      </c>
      <c r="K1915" s="28" t="s">
        <v>92</v>
      </c>
      <c r="L1915" s="28" t="s">
        <v>77</v>
      </c>
      <c r="M1915" s="30">
        <v>359.88</v>
      </c>
      <c r="N1915" s="38" t="s">
        <v>1897</v>
      </c>
      <c r="O1915" s="49" t="s">
        <v>1898</v>
      </c>
    </row>
    <row r="1916" spans="1:15" x14ac:dyDescent="0.2">
      <c r="A1916" s="28" t="s">
        <v>54</v>
      </c>
      <c r="B1916" s="28" t="s">
        <v>8697</v>
      </c>
      <c r="C1916" s="28" t="s">
        <v>62</v>
      </c>
      <c r="D1916" s="28" t="s">
        <v>55</v>
      </c>
      <c r="E1916" s="28" t="s">
        <v>8934</v>
      </c>
      <c r="F1916" s="37">
        <v>43228.381724537037</v>
      </c>
      <c r="G1916" s="37">
        <v>43236</v>
      </c>
      <c r="H1916" s="37">
        <v>43601</v>
      </c>
      <c r="I1916" s="37">
        <v>43237.458784722221</v>
      </c>
      <c r="J1916" s="41" t="s">
        <v>13119</v>
      </c>
      <c r="K1916" s="28" t="s">
        <v>66</v>
      </c>
      <c r="L1916" s="28" t="s">
        <v>77</v>
      </c>
      <c r="M1916" s="30">
        <v>560.95000000000005</v>
      </c>
      <c r="N1916" s="38" t="s">
        <v>239</v>
      </c>
      <c r="O1916" s="49" t="s">
        <v>240</v>
      </c>
    </row>
    <row r="1917" spans="1:15" ht="25.5" x14ac:dyDescent="0.2">
      <c r="A1917" s="28" t="s">
        <v>54</v>
      </c>
      <c r="B1917" s="28" t="s">
        <v>8641</v>
      </c>
      <c r="C1917" s="28" t="s">
        <v>62</v>
      </c>
      <c r="D1917" s="28" t="s">
        <v>55</v>
      </c>
      <c r="E1917" s="28" t="s">
        <v>10661</v>
      </c>
      <c r="F1917" s="37">
        <v>43249.508020833331</v>
      </c>
      <c r="G1917" s="37">
        <v>43248</v>
      </c>
      <c r="H1917" s="37">
        <v>43613</v>
      </c>
      <c r="I1917" s="37">
        <v>43249.591064814813</v>
      </c>
      <c r="J1917" s="41" t="s">
        <v>13129</v>
      </c>
      <c r="K1917" s="28" t="s">
        <v>166</v>
      </c>
      <c r="L1917" s="28" t="s">
        <v>77</v>
      </c>
      <c r="M1917" s="30">
        <v>0</v>
      </c>
      <c r="N1917" s="38" t="s">
        <v>1708</v>
      </c>
      <c r="O1917" s="49" t="s">
        <v>1709</v>
      </c>
    </row>
    <row r="1918" spans="1:15" x14ac:dyDescent="0.2">
      <c r="A1918" s="28" t="s">
        <v>54</v>
      </c>
      <c r="B1918" s="28" t="s">
        <v>8767</v>
      </c>
      <c r="C1918" s="28" t="s">
        <v>62</v>
      </c>
      <c r="D1918" s="28" t="s">
        <v>55</v>
      </c>
      <c r="E1918" s="28" t="s">
        <v>13561</v>
      </c>
      <c r="F1918" s="37">
        <v>43210.557094907403</v>
      </c>
      <c r="G1918" s="37">
        <v>43232</v>
      </c>
      <c r="H1918" s="37">
        <v>43597</v>
      </c>
      <c r="I1918" s="37">
        <v>43227.730127314811</v>
      </c>
      <c r="J1918" s="41" t="s">
        <v>13125</v>
      </c>
      <c r="K1918" s="28" t="s">
        <v>66</v>
      </c>
      <c r="L1918" s="28" t="s">
        <v>77</v>
      </c>
      <c r="M1918" s="30">
        <v>660.37</v>
      </c>
      <c r="N1918" s="38" t="s">
        <v>110</v>
      </c>
      <c r="O1918" s="49" t="s">
        <v>111</v>
      </c>
    </row>
    <row r="1919" spans="1:15" x14ac:dyDescent="0.2">
      <c r="A1919" s="28" t="s">
        <v>54</v>
      </c>
      <c r="B1919" s="28" t="s">
        <v>8751</v>
      </c>
      <c r="C1919" s="28" t="s">
        <v>62</v>
      </c>
      <c r="D1919" s="28" t="s">
        <v>55</v>
      </c>
      <c r="E1919" s="28" t="s">
        <v>10742</v>
      </c>
      <c r="F1919" s="37">
        <v>43234.668900462959</v>
      </c>
      <c r="G1919" s="37">
        <v>43235</v>
      </c>
      <c r="H1919" s="37">
        <v>43600</v>
      </c>
      <c r="I1919" s="37">
        <v>43235.422395833331</v>
      </c>
      <c r="J1919" s="41" t="s">
        <v>13155</v>
      </c>
      <c r="K1919" s="28" t="s">
        <v>166</v>
      </c>
      <c r="L1919" s="28" t="s">
        <v>77</v>
      </c>
      <c r="M1919" s="30">
        <v>58.66</v>
      </c>
      <c r="N1919" s="38" t="s">
        <v>402</v>
      </c>
      <c r="O1919" s="49" t="s">
        <v>403</v>
      </c>
    </row>
    <row r="1920" spans="1:15" x14ac:dyDescent="0.2">
      <c r="A1920" s="28" t="s">
        <v>54</v>
      </c>
      <c r="B1920" s="28" t="s">
        <v>8557</v>
      </c>
      <c r="C1920" s="28" t="s">
        <v>62</v>
      </c>
      <c r="D1920" s="28" t="s">
        <v>55</v>
      </c>
      <c r="E1920" s="28" t="s">
        <v>13562</v>
      </c>
      <c r="F1920" s="37">
        <v>43209.084328703699</v>
      </c>
      <c r="G1920" s="37">
        <v>43242</v>
      </c>
      <c r="H1920" s="37">
        <v>43607</v>
      </c>
      <c r="I1920" s="37">
        <v>43224.554131944446</v>
      </c>
      <c r="J1920" s="41" t="s">
        <v>13131</v>
      </c>
      <c r="K1920" s="28" t="s">
        <v>92</v>
      </c>
      <c r="L1920" s="28" t="s">
        <v>77</v>
      </c>
      <c r="M1920" s="30">
        <v>448.26</v>
      </c>
      <c r="N1920" s="38" t="s">
        <v>305</v>
      </c>
      <c r="O1920" s="49" t="s">
        <v>306</v>
      </c>
    </row>
    <row r="1921" spans="1:15" ht="25.5" x14ac:dyDescent="0.2">
      <c r="A1921" s="28" t="s">
        <v>54</v>
      </c>
      <c r="B1921" s="28" t="s">
        <v>8751</v>
      </c>
      <c r="C1921" s="28" t="s">
        <v>62</v>
      </c>
      <c r="D1921" s="28" t="s">
        <v>55</v>
      </c>
      <c r="E1921" s="28" t="s">
        <v>9100</v>
      </c>
      <c r="F1921" s="37">
        <v>43223.045081018514</v>
      </c>
      <c r="G1921" s="37">
        <v>43265</v>
      </c>
      <c r="H1921" s="37">
        <v>43630</v>
      </c>
      <c r="I1921" s="37">
        <v>43236.487256944441</v>
      </c>
      <c r="J1921" s="41" t="s">
        <v>13120</v>
      </c>
      <c r="K1921" s="28" t="s">
        <v>66</v>
      </c>
      <c r="L1921" s="28" t="s">
        <v>77</v>
      </c>
      <c r="M1921" s="30">
        <v>1912.58</v>
      </c>
      <c r="N1921" s="38" t="s">
        <v>13563</v>
      </c>
      <c r="O1921" s="49" t="s">
        <v>13564</v>
      </c>
    </row>
    <row r="1922" spans="1:15" x14ac:dyDescent="0.2">
      <c r="A1922" s="28" t="s">
        <v>54</v>
      </c>
      <c r="B1922" s="28" t="s">
        <v>8645</v>
      </c>
      <c r="C1922" s="28" t="s">
        <v>62</v>
      </c>
      <c r="D1922" s="28" t="s">
        <v>55</v>
      </c>
      <c r="E1922" s="28" t="s">
        <v>13565</v>
      </c>
      <c r="F1922" s="37">
        <v>43211.77071759259</v>
      </c>
      <c r="G1922" s="37">
        <v>43228</v>
      </c>
      <c r="H1922" s="37">
        <v>43585</v>
      </c>
      <c r="I1922" s="37">
        <v>43228.42832175926</v>
      </c>
      <c r="J1922" s="41" t="s">
        <v>13123</v>
      </c>
      <c r="K1922" s="28" t="s">
        <v>66</v>
      </c>
      <c r="L1922" s="28" t="s">
        <v>77</v>
      </c>
      <c r="M1922" s="30">
        <v>614.28</v>
      </c>
      <c r="N1922" s="38" t="s">
        <v>4185</v>
      </c>
      <c r="O1922" s="49" t="s">
        <v>4186</v>
      </c>
    </row>
    <row r="1923" spans="1:15" x14ac:dyDescent="0.2">
      <c r="A1923" s="28" t="s">
        <v>54</v>
      </c>
      <c r="B1923" s="28" t="s">
        <v>8557</v>
      </c>
      <c r="C1923" s="28" t="s">
        <v>62</v>
      </c>
      <c r="D1923" s="28" t="s">
        <v>55</v>
      </c>
      <c r="E1923" s="28" t="s">
        <v>9574</v>
      </c>
      <c r="F1923" s="37">
        <v>43244.619745370372</v>
      </c>
      <c r="G1923" s="37">
        <v>43196</v>
      </c>
      <c r="H1923" s="37">
        <v>43561</v>
      </c>
      <c r="I1923" s="37">
        <v>43244.620381944442</v>
      </c>
      <c r="J1923" s="41" t="s">
        <v>13117</v>
      </c>
      <c r="K1923" s="28" t="s">
        <v>166</v>
      </c>
      <c r="L1923" s="28" t="s">
        <v>77</v>
      </c>
      <c r="M1923" s="30">
        <v>0</v>
      </c>
      <c r="N1923" s="38" t="s">
        <v>110</v>
      </c>
      <c r="O1923" s="49" t="s">
        <v>111</v>
      </c>
    </row>
    <row r="1924" spans="1:15" ht="25.5" x14ac:dyDescent="0.2">
      <c r="A1924" s="28" t="s">
        <v>54</v>
      </c>
      <c r="B1924" s="28" t="s">
        <v>8563</v>
      </c>
      <c r="C1924" s="28" t="s">
        <v>62</v>
      </c>
      <c r="D1924" s="28" t="s">
        <v>55</v>
      </c>
      <c r="E1924" s="28" t="s">
        <v>9217</v>
      </c>
      <c r="F1924" s="37">
        <v>43221.418611111112</v>
      </c>
      <c r="G1924" s="37">
        <v>43255</v>
      </c>
      <c r="H1924" s="37">
        <v>43620</v>
      </c>
      <c r="I1924" s="37">
        <v>43243.500902777778</v>
      </c>
      <c r="J1924" s="41" t="s">
        <v>13143</v>
      </c>
      <c r="K1924" s="28" t="s">
        <v>66</v>
      </c>
      <c r="L1924" s="28" t="s">
        <v>77</v>
      </c>
      <c r="M1924" s="30">
        <v>870.27</v>
      </c>
      <c r="N1924" s="38" t="s">
        <v>1218</v>
      </c>
      <c r="O1924" s="49" t="s">
        <v>1219</v>
      </c>
    </row>
    <row r="1925" spans="1:15" x14ac:dyDescent="0.2">
      <c r="A1925" s="28" t="s">
        <v>54</v>
      </c>
      <c r="B1925" s="28" t="s">
        <v>8623</v>
      </c>
      <c r="C1925" s="28" t="s">
        <v>62</v>
      </c>
      <c r="D1925" s="28" t="s">
        <v>55</v>
      </c>
      <c r="E1925" s="28" t="s">
        <v>10996</v>
      </c>
      <c r="F1925" s="37">
        <v>43242.677604166667</v>
      </c>
      <c r="G1925" s="37">
        <v>43242</v>
      </c>
      <c r="H1925" s="37">
        <v>43607</v>
      </c>
      <c r="I1925" s="37">
        <v>43242.679780092592</v>
      </c>
      <c r="J1925" s="41" t="s">
        <v>13111</v>
      </c>
      <c r="K1925" s="28" t="s">
        <v>166</v>
      </c>
      <c r="L1925" s="28" t="s">
        <v>77</v>
      </c>
      <c r="M1925" s="30">
        <v>0</v>
      </c>
      <c r="N1925" s="38" t="s">
        <v>10997</v>
      </c>
      <c r="O1925" s="49" t="s">
        <v>10998</v>
      </c>
    </row>
    <row r="1926" spans="1:15" x14ac:dyDescent="0.2">
      <c r="A1926" s="28" t="s">
        <v>54</v>
      </c>
      <c r="B1926" s="28" t="s">
        <v>8580</v>
      </c>
      <c r="C1926" s="28" t="s">
        <v>62</v>
      </c>
      <c r="D1926" s="28" t="s">
        <v>55</v>
      </c>
      <c r="E1926" s="28" t="s">
        <v>10408</v>
      </c>
      <c r="F1926" s="37">
        <v>43231.470405092594</v>
      </c>
      <c r="G1926" s="37">
        <v>43231</v>
      </c>
      <c r="H1926" s="37">
        <v>43596</v>
      </c>
      <c r="I1926" s="37">
        <v>43231.470868055556</v>
      </c>
      <c r="J1926" s="41" t="s">
        <v>13138</v>
      </c>
      <c r="K1926" s="28" t="s">
        <v>166</v>
      </c>
      <c r="L1926" s="28" t="s">
        <v>77</v>
      </c>
      <c r="M1926" s="30">
        <v>0</v>
      </c>
      <c r="N1926" s="38" t="s">
        <v>2487</v>
      </c>
      <c r="O1926" s="49" t="s">
        <v>2488</v>
      </c>
    </row>
    <row r="1927" spans="1:15" ht="25.5" x14ac:dyDescent="0.2">
      <c r="A1927" s="28" t="s">
        <v>54</v>
      </c>
      <c r="B1927" s="28" t="s">
        <v>8546</v>
      </c>
      <c r="C1927" s="28" t="s">
        <v>62</v>
      </c>
      <c r="D1927" s="28" t="s">
        <v>55</v>
      </c>
      <c r="E1927" s="28" t="s">
        <v>13566</v>
      </c>
      <c r="F1927" s="37">
        <v>43215.72855324074</v>
      </c>
      <c r="G1927" s="37">
        <v>43228</v>
      </c>
      <c r="H1927" s="37">
        <v>43593</v>
      </c>
      <c r="I1927" s="37">
        <v>43221.502986111111</v>
      </c>
      <c r="J1927" s="41" t="s">
        <v>13146</v>
      </c>
      <c r="K1927" s="28" t="s">
        <v>66</v>
      </c>
      <c r="L1927" s="28" t="s">
        <v>77</v>
      </c>
      <c r="M1927" s="30">
        <v>1167.0899999999999</v>
      </c>
      <c r="N1927" s="38" t="s">
        <v>156</v>
      </c>
      <c r="O1927" s="49" t="s">
        <v>157</v>
      </c>
    </row>
    <row r="1928" spans="1:15" x14ac:dyDescent="0.2">
      <c r="A1928" s="28" t="s">
        <v>54</v>
      </c>
      <c r="B1928" s="28" t="s">
        <v>8582</v>
      </c>
      <c r="C1928" s="28" t="s">
        <v>62</v>
      </c>
      <c r="D1928" s="28" t="s">
        <v>55</v>
      </c>
      <c r="E1928" s="28" t="s">
        <v>10421</v>
      </c>
      <c r="F1928" s="37">
        <v>43222.45239583333</v>
      </c>
      <c r="G1928" s="37">
        <v>43127</v>
      </c>
      <c r="H1928" s="37">
        <v>43492</v>
      </c>
      <c r="I1928" s="37">
        <v>43222.670902777776</v>
      </c>
      <c r="J1928" s="41" t="s">
        <v>13151</v>
      </c>
      <c r="K1928" s="28" t="s">
        <v>166</v>
      </c>
      <c r="L1928" s="28" t="s">
        <v>77</v>
      </c>
      <c r="M1928" s="30">
        <v>0</v>
      </c>
      <c r="N1928" s="38" t="s">
        <v>1450</v>
      </c>
      <c r="O1928" s="49" t="s">
        <v>1451</v>
      </c>
    </row>
    <row r="1929" spans="1:15" x14ac:dyDescent="0.2">
      <c r="A1929" s="28" t="s">
        <v>54</v>
      </c>
      <c r="B1929" s="28" t="s">
        <v>8697</v>
      </c>
      <c r="C1929" s="28" t="s">
        <v>62</v>
      </c>
      <c r="D1929" s="28" t="s">
        <v>55</v>
      </c>
      <c r="E1929" s="28" t="s">
        <v>9117</v>
      </c>
      <c r="F1929" s="37">
        <v>43227.707326388889</v>
      </c>
      <c r="G1929" s="37">
        <v>43232</v>
      </c>
      <c r="H1929" s="37">
        <v>43597</v>
      </c>
      <c r="I1929" s="37">
        <v>43227.709849537037</v>
      </c>
      <c r="J1929" s="41" t="s">
        <v>13125</v>
      </c>
      <c r="K1929" s="28" t="s">
        <v>166</v>
      </c>
      <c r="L1929" s="28" t="s">
        <v>77</v>
      </c>
      <c r="M1929" s="30">
        <v>52.72</v>
      </c>
      <c r="N1929" s="38" t="s">
        <v>1205</v>
      </c>
      <c r="O1929" s="49" t="s">
        <v>1206</v>
      </c>
    </row>
    <row r="1930" spans="1:15" ht="25.5" x14ac:dyDescent="0.2">
      <c r="A1930" s="28" t="s">
        <v>54</v>
      </c>
      <c r="B1930" s="28" t="s">
        <v>8557</v>
      </c>
      <c r="C1930" s="28" t="s">
        <v>62</v>
      </c>
      <c r="D1930" s="28" t="s">
        <v>55</v>
      </c>
      <c r="E1930" s="28" t="s">
        <v>10566</v>
      </c>
      <c r="F1930" s="37">
        <v>43248.456006944441</v>
      </c>
      <c r="G1930" s="37">
        <v>43196</v>
      </c>
      <c r="H1930" s="37">
        <v>43561</v>
      </c>
      <c r="I1930" s="37">
        <v>43248.456956018519</v>
      </c>
      <c r="J1930" s="41" t="s">
        <v>13135</v>
      </c>
      <c r="K1930" s="28" t="s">
        <v>226</v>
      </c>
      <c r="L1930" s="28" t="s">
        <v>77</v>
      </c>
      <c r="M1930" s="30">
        <v>-319.45</v>
      </c>
      <c r="N1930" s="38" t="s">
        <v>481</v>
      </c>
      <c r="O1930" s="49" t="s">
        <v>482</v>
      </c>
    </row>
    <row r="1931" spans="1:15" x14ac:dyDescent="0.2">
      <c r="A1931" s="28" t="s">
        <v>54</v>
      </c>
      <c r="B1931" s="28" t="s">
        <v>8561</v>
      </c>
      <c r="C1931" s="28" t="s">
        <v>62</v>
      </c>
      <c r="D1931" s="28" t="s">
        <v>55</v>
      </c>
      <c r="E1931" s="28" t="s">
        <v>10115</v>
      </c>
      <c r="F1931" s="37">
        <v>43230.403391203705</v>
      </c>
      <c r="G1931" s="37">
        <v>43196</v>
      </c>
      <c r="H1931" s="37">
        <v>43561</v>
      </c>
      <c r="I1931" s="37">
        <v>43230.646898148145</v>
      </c>
      <c r="J1931" s="41" t="s">
        <v>13121</v>
      </c>
      <c r="K1931" s="28" t="s">
        <v>166</v>
      </c>
      <c r="L1931" s="28" t="s">
        <v>77</v>
      </c>
      <c r="M1931" s="30">
        <v>0</v>
      </c>
      <c r="N1931" s="38" t="s">
        <v>110</v>
      </c>
      <c r="O1931" s="49" t="s">
        <v>111</v>
      </c>
    </row>
    <row r="1932" spans="1:15" x14ac:dyDescent="0.2">
      <c r="A1932" s="28" t="s">
        <v>54</v>
      </c>
      <c r="B1932" s="28" t="s">
        <v>8645</v>
      </c>
      <c r="C1932" s="28" t="s">
        <v>62</v>
      </c>
      <c r="D1932" s="28" t="s">
        <v>55</v>
      </c>
      <c r="E1932" s="28" t="s">
        <v>13567</v>
      </c>
      <c r="F1932" s="37">
        <v>43185.090648148143</v>
      </c>
      <c r="G1932" s="37">
        <v>43220</v>
      </c>
      <c r="H1932" s="37">
        <v>43585</v>
      </c>
      <c r="I1932" s="37">
        <v>43222.610775462963</v>
      </c>
      <c r="J1932" s="41" t="s">
        <v>13151</v>
      </c>
      <c r="K1932" s="28" t="s">
        <v>92</v>
      </c>
      <c r="L1932" s="28" t="s">
        <v>77</v>
      </c>
      <c r="M1932" s="30">
        <v>1549.68</v>
      </c>
      <c r="N1932" s="38" t="s">
        <v>84</v>
      </c>
      <c r="O1932" s="49" t="s">
        <v>85</v>
      </c>
    </row>
    <row r="1933" spans="1:15" x14ac:dyDescent="0.2">
      <c r="A1933" s="28" t="s">
        <v>54</v>
      </c>
      <c r="B1933" s="28" t="s">
        <v>8539</v>
      </c>
      <c r="C1933" s="28" t="s">
        <v>62</v>
      </c>
      <c r="D1933" s="28" t="s">
        <v>55</v>
      </c>
      <c r="E1933" s="28" t="s">
        <v>10751</v>
      </c>
      <c r="F1933" s="37">
        <v>43234.875983796293</v>
      </c>
      <c r="G1933" s="37">
        <v>43243</v>
      </c>
      <c r="H1933" s="37">
        <v>43608</v>
      </c>
      <c r="I1933" s="37">
        <v>43234.888043981482</v>
      </c>
      <c r="J1933" s="41" t="s">
        <v>13114</v>
      </c>
      <c r="K1933" s="28" t="s">
        <v>66</v>
      </c>
      <c r="L1933" s="28" t="s">
        <v>77</v>
      </c>
      <c r="M1933" s="30">
        <v>810.33</v>
      </c>
      <c r="N1933" s="38" t="s">
        <v>534</v>
      </c>
      <c r="O1933" s="49" t="s">
        <v>535</v>
      </c>
    </row>
    <row r="1934" spans="1:15" x14ac:dyDescent="0.2">
      <c r="A1934" s="28" t="s">
        <v>54</v>
      </c>
      <c r="B1934" s="28" t="s">
        <v>8557</v>
      </c>
      <c r="C1934" s="28" t="s">
        <v>62</v>
      </c>
      <c r="D1934" s="28" t="s">
        <v>55</v>
      </c>
      <c r="E1934" s="28" t="s">
        <v>11389</v>
      </c>
      <c r="F1934" s="37">
        <v>43236.84480324074</v>
      </c>
      <c r="G1934" s="37">
        <v>43237</v>
      </c>
      <c r="H1934" s="37">
        <v>43602</v>
      </c>
      <c r="I1934" s="37">
        <v>43237.623599537037</v>
      </c>
      <c r="J1934" s="41" t="s">
        <v>13119</v>
      </c>
      <c r="K1934" s="28" t="s">
        <v>66</v>
      </c>
      <c r="L1934" s="28" t="s">
        <v>77</v>
      </c>
      <c r="M1934" s="30">
        <v>3714.74</v>
      </c>
      <c r="N1934" s="38" t="s">
        <v>176</v>
      </c>
      <c r="O1934" s="49" t="s">
        <v>177</v>
      </c>
    </row>
    <row r="1935" spans="1:15" x14ac:dyDescent="0.2">
      <c r="A1935" s="28" t="s">
        <v>54</v>
      </c>
      <c r="B1935" s="28" t="s">
        <v>8557</v>
      </c>
      <c r="C1935" s="28" t="s">
        <v>62</v>
      </c>
      <c r="D1935" s="28" t="s">
        <v>55</v>
      </c>
      <c r="E1935" s="28" t="s">
        <v>9932</v>
      </c>
      <c r="F1935" s="37">
        <v>43234.083923611106</v>
      </c>
      <c r="G1935" s="37">
        <v>43269</v>
      </c>
      <c r="H1935" s="37">
        <v>43634</v>
      </c>
      <c r="I1935" s="37">
        <v>43234.473715277774</v>
      </c>
      <c r="J1935" s="41" t="s">
        <v>13114</v>
      </c>
      <c r="K1935" s="28" t="s">
        <v>92</v>
      </c>
      <c r="L1935" s="28" t="s">
        <v>77</v>
      </c>
      <c r="M1935" s="30">
        <v>1117.48</v>
      </c>
      <c r="N1935" s="38" t="s">
        <v>228</v>
      </c>
      <c r="O1935" s="49" t="s">
        <v>229</v>
      </c>
    </row>
    <row r="1936" spans="1:15" x14ac:dyDescent="0.2">
      <c r="A1936" s="28" t="s">
        <v>54</v>
      </c>
      <c r="B1936" s="28" t="s">
        <v>8571</v>
      </c>
      <c r="C1936" s="28" t="s">
        <v>62</v>
      </c>
      <c r="D1936" s="28" t="s">
        <v>55</v>
      </c>
      <c r="E1936" s="28" t="s">
        <v>9710</v>
      </c>
      <c r="F1936" s="37">
        <v>43235.408020833333</v>
      </c>
      <c r="G1936" s="37">
        <v>43232</v>
      </c>
      <c r="H1936" s="37">
        <v>43597</v>
      </c>
      <c r="I1936" s="37">
        <v>43235.59475694444</v>
      </c>
      <c r="J1936" s="41" t="s">
        <v>13155</v>
      </c>
      <c r="K1936" s="28" t="s">
        <v>166</v>
      </c>
      <c r="L1936" s="28" t="s">
        <v>77</v>
      </c>
      <c r="M1936" s="30">
        <v>0</v>
      </c>
      <c r="N1936" s="38" t="s">
        <v>418</v>
      </c>
      <c r="O1936" s="49" t="s">
        <v>419</v>
      </c>
    </row>
    <row r="1937" spans="1:15" x14ac:dyDescent="0.2">
      <c r="A1937" s="28" t="s">
        <v>54</v>
      </c>
      <c r="B1937" s="28" t="s">
        <v>8557</v>
      </c>
      <c r="C1937" s="28" t="s">
        <v>62</v>
      </c>
      <c r="D1937" s="28" t="s">
        <v>55</v>
      </c>
      <c r="E1937" s="28" t="s">
        <v>9571</v>
      </c>
      <c r="F1937" s="37">
        <v>43242.488344907404</v>
      </c>
      <c r="G1937" s="37">
        <v>43222</v>
      </c>
      <c r="H1937" s="37">
        <v>43587</v>
      </c>
      <c r="I1937" s="37">
        <v>43242.498194444444</v>
      </c>
      <c r="J1937" s="41" t="s">
        <v>13111</v>
      </c>
      <c r="K1937" s="28" t="s">
        <v>166</v>
      </c>
      <c r="L1937" s="28" t="s">
        <v>77</v>
      </c>
      <c r="M1937" s="30">
        <v>34.28</v>
      </c>
      <c r="N1937" s="38" t="s">
        <v>475</v>
      </c>
      <c r="O1937" s="49" t="s">
        <v>476</v>
      </c>
    </row>
    <row r="1938" spans="1:15" x14ac:dyDescent="0.2">
      <c r="A1938" s="28" t="s">
        <v>54</v>
      </c>
      <c r="B1938" s="28" t="s">
        <v>8557</v>
      </c>
      <c r="C1938" s="28" t="s">
        <v>62</v>
      </c>
      <c r="D1938" s="28" t="s">
        <v>55</v>
      </c>
      <c r="E1938" s="28" t="s">
        <v>9466</v>
      </c>
      <c r="F1938" s="37">
        <v>43216.036724537036</v>
      </c>
      <c r="G1938" s="37">
        <v>43237</v>
      </c>
      <c r="H1938" s="37">
        <v>43602</v>
      </c>
      <c r="I1938" s="37">
        <v>43241.400532407402</v>
      </c>
      <c r="J1938" s="41" t="s">
        <v>13140</v>
      </c>
      <c r="K1938" s="28" t="s">
        <v>66</v>
      </c>
      <c r="L1938" s="28" t="s">
        <v>77</v>
      </c>
      <c r="M1938" s="30">
        <v>2302.7399999999998</v>
      </c>
      <c r="N1938" s="38" t="s">
        <v>384</v>
      </c>
      <c r="O1938" s="49" t="s">
        <v>385</v>
      </c>
    </row>
    <row r="1939" spans="1:15" x14ac:dyDescent="0.2">
      <c r="A1939" s="28" t="s">
        <v>54</v>
      </c>
      <c r="B1939" s="28" t="s">
        <v>8671</v>
      </c>
      <c r="C1939" s="28" t="s">
        <v>62</v>
      </c>
      <c r="D1939" s="28" t="s">
        <v>55</v>
      </c>
      <c r="E1939" s="28" t="s">
        <v>9604</v>
      </c>
      <c r="F1939" s="37">
        <v>43231.625810185185</v>
      </c>
      <c r="G1939" s="37">
        <v>43231</v>
      </c>
      <c r="H1939" s="37">
        <v>43596</v>
      </c>
      <c r="I1939" s="37">
        <v>43231.635439814811</v>
      </c>
      <c r="J1939" s="41" t="s">
        <v>13138</v>
      </c>
      <c r="K1939" s="28" t="s">
        <v>66</v>
      </c>
      <c r="L1939" s="28" t="s">
        <v>77</v>
      </c>
      <c r="M1939" s="30">
        <v>437.47</v>
      </c>
      <c r="N1939" s="38" t="s">
        <v>239</v>
      </c>
      <c r="O1939" s="49" t="s">
        <v>240</v>
      </c>
    </row>
    <row r="1940" spans="1:15" ht="25.5" x14ac:dyDescent="0.2">
      <c r="A1940" s="28" t="s">
        <v>54</v>
      </c>
      <c r="B1940" s="28" t="s">
        <v>8553</v>
      </c>
      <c r="C1940" s="28" t="s">
        <v>62</v>
      </c>
      <c r="D1940" s="28" t="s">
        <v>55</v>
      </c>
      <c r="E1940" s="28" t="s">
        <v>10007</v>
      </c>
      <c r="F1940" s="37">
        <v>43228.476817129631</v>
      </c>
      <c r="G1940" s="37">
        <v>43084</v>
      </c>
      <c r="H1940" s="37">
        <v>43449</v>
      </c>
      <c r="I1940" s="37">
        <v>43228.477546296293</v>
      </c>
      <c r="J1940" s="41" t="s">
        <v>13123</v>
      </c>
      <c r="K1940" s="28" t="s">
        <v>226</v>
      </c>
      <c r="L1940" s="28" t="s">
        <v>77</v>
      </c>
      <c r="M1940" s="30">
        <v>-305.37</v>
      </c>
      <c r="N1940" s="38" t="s">
        <v>532</v>
      </c>
      <c r="O1940" s="49" t="s">
        <v>533</v>
      </c>
    </row>
    <row r="1941" spans="1:15" ht="25.5" x14ac:dyDescent="0.2">
      <c r="A1941" s="28" t="s">
        <v>54</v>
      </c>
      <c r="B1941" s="28" t="s">
        <v>8557</v>
      </c>
      <c r="C1941" s="28" t="s">
        <v>62</v>
      </c>
      <c r="D1941" s="28" t="s">
        <v>55</v>
      </c>
      <c r="E1941" s="28" t="s">
        <v>8769</v>
      </c>
      <c r="F1941" s="37">
        <v>43228.085185185184</v>
      </c>
      <c r="G1941" s="37">
        <v>43259</v>
      </c>
      <c r="H1941" s="37">
        <v>43624</v>
      </c>
      <c r="I1941" s="37">
        <v>43237.665358796294</v>
      </c>
      <c r="J1941" s="41" t="s">
        <v>13119</v>
      </c>
      <c r="K1941" s="28" t="s">
        <v>92</v>
      </c>
      <c r="L1941" s="28" t="s">
        <v>77</v>
      </c>
      <c r="M1941" s="30">
        <v>3324.99</v>
      </c>
      <c r="N1941" s="38" t="s">
        <v>156</v>
      </c>
      <c r="O1941" s="49" t="s">
        <v>157</v>
      </c>
    </row>
    <row r="1942" spans="1:15" x14ac:dyDescent="0.2">
      <c r="A1942" s="28" t="s">
        <v>54</v>
      </c>
      <c r="B1942" s="28" t="s">
        <v>8623</v>
      </c>
      <c r="C1942" s="28" t="s">
        <v>62</v>
      </c>
      <c r="D1942" s="28" t="s">
        <v>55</v>
      </c>
      <c r="E1942" s="28" t="s">
        <v>9029</v>
      </c>
      <c r="F1942" s="37">
        <v>43248.645474537036</v>
      </c>
      <c r="G1942" s="37">
        <v>43252</v>
      </c>
      <c r="H1942" s="37">
        <v>43617</v>
      </c>
      <c r="I1942" s="37">
        <v>43248.647048611107</v>
      </c>
      <c r="J1942" s="41" t="s">
        <v>13135</v>
      </c>
      <c r="K1942" s="28" t="s">
        <v>166</v>
      </c>
      <c r="L1942" s="28" t="s">
        <v>77</v>
      </c>
      <c r="M1942" s="30">
        <v>0</v>
      </c>
      <c r="N1942" s="38" t="s">
        <v>639</v>
      </c>
      <c r="O1942" s="49" t="s">
        <v>640</v>
      </c>
    </row>
    <row r="1943" spans="1:15" x14ac:dyDescent="0.2">
      <c r="A1943" s="28" t="s">
        <v>54</v>
      </c>
      <c r="B1943" s="28" t="s">
        <v>8557</v>
      </c>
      <c r="C1943" s="28" t="s">
        <v>62</v>
      </c>
      <c r="D1943" s="28" t="s">
        <v>55</v>
      </c>
      <c r="E1943" s="28" t="s">
        <v>11550</v>
      </c>
      <c r="F1943" s="37">
        <v>43221.564710648148</v>
      </c>
      <c r="G1943" s="37">
        <v>43144</v>
      </c>
      <c r="H1943" s="37">
        <v>43509</v>
      </c>
      <c r="I1943" s="37">
        <v>43221.566203703704</v>
      </c>
      <c r="J1943" s="41" t="s">
        <v>13146</v>
      </c>
      <c r="K1943" s="28" t="s">
        <v>226</v>
      </c>
      <c r="L1943" s="28" t="s">
        <v>77</v>
      </c>
      <c r="M1943" s="30">
        <v>-475.23</v>
      </c>
      <c r="N1943" s="38" t="s">
        <v>87</v>
      </c>
      <c r="O1943" s="49" t="s">
        <v>88</v>
      </c>
    </row>
    <row r="1944" spans="1:15" x14ac:dyDescent="0.2">
      <c r="A1944" s="28" t="s">
        <v>54</v>
      </c>
      <c r="B1944" s="28" t="s">
        <v>8580</v>
      </c>
      <c r="C1944" s="28" t="s">
        <v>62</v>
      </c>
      <c r="D1944" s="28" t="s">
        <v>55</v>
      </c>
      <c r="E1944" s="28" t="s">
        <v>11208</v>
      </c>
      <c r="F1944" s="37">
        <v>43231.0852662037</v>
      </c>
      <c r="G1944" s="37">
        <v>43266</v>
      </c>
      <c r="H1944" s="37">
        <v>43631</v>
      </c>
      <c r="I1944" s="37">
        <v>43242.617222222223</v>
      </c>
      <c r="J1944" s="41" t="s">
        <v>13111</v>
      </c>
      <c r="K1944" s="28" t="s">
        <v>92</v>
      </c>
      <c r="L1944" s="28" t="s">
        <v>77</v>
      </c>
      <c r="M1944" s="30">
        <v>1016.13</v>
      </c>
      <c r="N1944" s="38" t="s">
        <v>84</v>
      </c>
      <c r="O1944" s="49" t="s">
        <v>85</v>
      </c>
    </row>
    <row r="1945" spans="1:15" ht="25.5" x14ac:dyDescent="0.2">
      <c r="A1945" s="28" t="s">
        <v>54</v>
      </c>
      <c r="B1945" s="28" t="s">
        <v>8730</v>
      </c>
      <c r="C1945" s="28" t="s">
        <v>62</v>
      </c>
      <c r="D1945" s="28" t="s">
        <v>55</v>
      </c>
      <c r="E1945" s="28" t="s">
        <v>8828</v>
      </c>
      <c r="F1945" s="37">
        <v>43242.507372685184</v>
      </c>
      <c r="G1945" s="37">
        <v>43242</v>
      </c>
      <c r="H1945" s="37">
        <v>43556</v>
      </c>
      <c r="I1945" s="37">
        <v>43242.507858796293</v>
      </c>
      <c r="J1945" s="41" t="s">
        <v>13111</v>
      </c>
      <c r="K1945" s="28" t="s">
        <v>166</v>
      </c>
      <c r="L1945" s="28" t="s">
        <v>77</v>
      </c>
      <c r="M1945" s="30">
        <v>0</v>
      </c>
      <c r="N1945" s="38" t="s">
        <v>532</v>
      </c>
      <c r="O1945" s="49" t="s">
        <v>533</v>
      </c>
    </row>
    <row r="1946" spans="1:15" x14ac:dyDescent="0.2">
      <c r="A1946" s="28" t="s">
        <v>54</v>
      </c>
      <c r="B1946" s="28" t="s">
        <v>8557</v>
      </c>
      <c r="C1946" s="28" t="s">
        <v>62</v>
      </c>
      <c r="D1946" s="28" t="s">
        <v>55</v>
      </c>
      <c r="E1946" s="28" t="s">
        <v>9082</v>
      </c>
      <c r="F1946" s="37">
        <v>43245.598356481481</v>
      </c>
      <c r="G1946" s="37">
        <v>43273</v>
      </c>
      <c r="H1946" s="37">
        <v>43638</v>
      </c>
      <c r="I1946" s="37">
        <v>43248.411493055552</v>
      </c>
      <c r="J1946" s="41" t="s">
        <v>13135</v>
      </c>
      <c r="K1946" s="28" t="s">
        <v>92</v>
      </c>
      <c r="L1946" s="28" t="s">
        <v>77</v>
      </c>
      <c r="M1946" s="30">
        <v>302</v>
      </c>
      <c r="N1946" s="38" t="s">
        <v>802</v>
      </c>
      <c r="O1946" s="49" t="s">
        <v>803</v>
      </c>
    </row>
    <row r="1947" spans="1:15" ht="25.5" x14ac:dyDescent="0.2">
      <c r="A1947" s="28" t="s">
        <v>54</v>
      </c>
      <c r="B1947" s="28" t="s">
        <v>8557</v>
      </c>
      <c r="C1947" s="28" t="s">
        <v>62</v>
      </c>
      <c r="D1947" s="28" t="s">
        <v>55</v>
      </c>
      <c r="E1947" s="28" t="s">
        <v>10674</v>
      </c>
      <c r="F1947" s="37">
        <v>43237.012858796297</v>
      </c>
      <c r="G1947" s="37">
        <v>42885</v>
      </c>
      <c r="H1947" s="37">
        <v>43250</v>
      </c>
      <c r="I1947" s="37">
        <v>43237.021296296298</v>
      </c>
      <c r="J1947" s="41" t="s">
        <v>13119</v>
      </c>
      <c r="K1947" s="28" t="s">
        <v>166</v>
      </c>
      <c r="L1947" s="28" t="s">
        <v>77</v>
      </c>
      <c r="M1947" s="30">
        <v>0</v>
      </c>
      <c r="N1947" s="38" t="s">
        <v>1509</v>
      </c>
      <c r="O1947" s="49" t="s">
        <v>1510</v>
      </c>
    </row>
    <row r="1948" spans="1:15" x14ac:dyDescent="0.2">
      <c r="A1948" s="28" t="s">
        <v>54</v>
      </c>
      <c r="B1948" s="28" t="s">
        <v>8730</v>
      </c>
      <c r="C1948" s="28" t="s">
        <v>62</v>
      </c>
      <c r="D1948" s="28" t="s">
        <v>55</v>
      </c>
      <c r="E1948" s="28" t="s">
        <v>13568</v>
      </c>
      <c r="F1948" s="37">
        <v>43208.51357638889</v>
      </c>
      <c r="G1948" s="37">
        <v>43217</v>
      </c>
      <c r="H1948" s="37">
        <v>43556</v>
      </c>
      <c r="I1948" s="37">
        <v>43222.409953703704</v>
      </c>
      <c r="J1948" s="41" t="s">
        <v>13151</v>
      </c>
      <c r="K1948" s="28" t="s">
        <v>66</v>
      </c>
      <c r="L1948" s="28" t="s">
        <v>77</v>
      </c>
      <c r="M1948" s="30">
        <v>1006.08</v>
      </c>
      <c r="N1948" s="38" t="s">
        <v>566</v>
      </c>
      <c r="O1948" s="49" t="s">
        <v>567</v>
      </c>
    </row>
    <row r="1949" spans="1:15" x14ac:dyDescent="0.2">
      <c r="A1949" s="28" t="s">
        <v>54</v>
      </c>
      <c r="B1949" s="28" t="s">
        <v>8712</v>
      </c>
      <c r="C1949" s="28" t="s">
        <v>62</v>
      </c>
      <c r="D1949" s="28" t="s">
        <v>55</v>
      </c>
      <c r="E1949" s="28" t="s">
        <v>8979</v>
      </c>
      <c r="F1949" s="37">
        <v>43244.621828703705</v>
      </c>
      <c r="G1949" s="37">
        <v>43281</v>
      </c>
      <c r="H1949" s="37">
        <v>43646</v>
      </c>
      <c r="I1949" s="37">
        <v>43244.644768518519</v>
      </c>
      <c r="J1949" s="41" t="s">
        <v>13117</v>
      </c>
      <c r="K1949" s="28" t="s">
        <v>66</v>
      </c>
      <c r="L1949" s="28" t="s">
        <v>77</v>
      </c>
      <c r="M1949" s="30">
        <v>650.6</v>
      </c>
      <c r="N1949" s="38" t="s">
        <v>301</v>
      </c>
      <c r="O1949" s="49" t="s">
        <v>302</v>
      </c>
    </row>
    <row r="1950" spans="1:15" x14ac:dyDescent="0.2">
      <c r="A1950" s="28" t="s">
        <v>54</v>
      </c>
      <c r="B1950" s="28" t="s">
        <v>8578</v>
      </c>
      <c r="C1950" s="28" t="s">
        <v>62</v>
      </c>
      <c r="D1950" s="28" t="s">
        <v>55</v>
      </c>
      <c r="E1950" s="28" t="s">
        <v>13569</v>
      </c>
      <c r="F1950" s="37">
        <v>43203.084247685183</v>
      </c>
      <c r="G1950" s="37">
        <v>43238</v>
      </c>
      <c r="H1950" s="37">
        <v>43603</v>
      </c>
      <c r="I1950" s="37">
        <v>43223.616736111107</v>
      </c>
      <c r="J1950" s="41" t="s">
        <v>13116</v>
      </c>
      <c r="K1950" s="28" t="s">
        <v>92</v>
      </c>
      <c r="L1950" s="28" t="s">
        <v>77</v>
      </c>
      <c r="M1950" s="30">
        <v>1299</v>
      </c>
      <c r="N1950" s="38" t="s">
        <v>84</v>
      </c>
      <c r="O1950" s="49" t="s">
        <v>85</v>
      </c>
    </row>
    <row r="1951" spans="1:15" x14ac:dyDescent="0.2">
      <c r="A1951" s="28" t="s">
        <v>54</v>
      </c>
      <c r="B1951" s="28" t="s">
        <v>8751</v>
      </c>
      <c r="C1951" s="28" t="s">
        <v>62</v>
      </c>
      <c r="D1951" s="28" t="s">
        <v>55</v>
      </c>
      <c r="E1951" s="28" t="s">
        <v>10675</v>
      </c>
      <c r="F1951" s="37">
        <v>43238.64230324074</v>
      </c>
      <c r="G1951" s="37">
        <v>43263</v>
      </c>
      <c r="H1951" s="37">
        <v>43628</v>
      </c>
      <c r="I1951" s="37">
        <v>43238.648217592592</v>
      </c>
      <c r="J1951" s="41" t="s">
        <v>13144</v>
      </c>
      <c r="K1951" s="28" t="s">
        <v>66</v>
      </c>
      <c r="L1951" s="28" t="s">
        <v>77</v>
      </c>
      <c r="M1951" s="30">
        <v>504.35</v>
      </c>
      <c r="N1951" s="38" t="s">
        <v>853</v>
      </c>
      <c r="O1951" s="49" t="s">
        <v>854</v>
      </c>
    </row>
    <row r="1952" spans="1:15" ht="25.5" x14ac:dyDescent="0.2">
      <c r="A1952" s="28" t="s">
        <v>54</v>
      </c>
      <c r="B1952" s="28" t="s">
        <v>8730</v>
      </c>
      <c r="C1952" s="28" t="s">
        <v>62</v>
      </c>
      <c r="D1952" s="28" t="s">
        <v>55</v>
      </c>
      <c r="E1952" s="28" t="s">
        <v>10602</v>
      </c>
      <c r="F1952" s="37">
        <v>43248.448680555557</v>
      </c>
      <c r="G1952" s="37">
        <v>43231</v>
      </c>
      <c r="H1952" s="37">
        <v>43556</v>
      </c>
      <c r="I1952" s="37">
        <v>43249.485879629625</v>
      </c>
      <c r="J1952" s="41" t="s">
        <v>13129</v>
      </c>
      <c r="K1952" s="28" t="s">
        <v>13241</v>
      </c>
      <c r="L1952" s="28" t="s">
        <v>77</v>
      </c>
      <c r="M1952" s="30">
        <v>4421.83</v>
      </c>
      <c r="N1952" s="38" t="s">
        <v>968</v>
      </c>
      <c r="O1952" s="49" t="s">
        <v>969</v>
      </c>
    </row>
    <row r="1953" spans="1:15" x14ac:dyDescent="0.2">
      <c r="A1953" s="28" t="s">
        <v>54</v>
      </c>
      <c r="B1953" s="28" t="s">
        <v>8645</v>
      </c>
      <c r="C1953" s="28" t="s">
        <v>62</v>
      </c>
      <c r="D1953" s="28" t="s">
        <v>55</v>
      </c>
      <c r="E1953" s="28" t="s">
        <v>13570</v>
      </c>
      <c r="F1953" s="37">
        <v>43216.09</v>
      </c>
      <c r="G1953" s="37">
        <v>43251</v>
      </c>
      <c r="H1953" s="37">
        <v>43616</v>
      </c>
      <c r="I1953" s="37">
        <v>43250.984456018516</v>
      </c>
      <c r="J1953" s="41" t="s">
        <v>13118</v>
      </c>
      <c r="K1953" s="28" t="s">
        <v>92</v>
      </c>
      <c r="L1953" s="28" t="s">
        <v>77</v>
      </c>
      <c r="M1953" s="30">
        <v>1102.28</v>
      </c>
      <c r="N1953" s="38" t="s">
        <v>144</v>
      </c>
      <c r="O1953" s="49" t="s">
        <v>145</v>
      </c>
    </row>
    <row r="1954" spans="1:15" ht="25.5" x14ac:dyDescent="0.2">
      <c r="A1954" s="28" t="s">
        <v>54</v>
      </c>
      <c r="B1954" s="28" t="s">
        <v>8671</v>
      </c>
      <c r="C1954" s="28" t="s">
        <v>62</v>
      </c>
      <c r="D1954" s="28" t="s">
        <v>55</v>
      </c>
      <c r="E1954" s="28" t="s">
        <v>10890</v>
      </c>
      <c r="F1954" s="37">
        <v>43229.396886574075</v>
      </c>
      <c r="G1954" s="37">
        <v>43160</v>
      </c>
      <c r="H1954" s="37">
        <v>43525</v>
      </c>
      <c r="I1954" s="37">
        <v>43229.397488425922</v>
      </c>
      <c r="J1954" s="41" t="s">
        <v>13124</v>
      </c>
      <c r="K1954" s="28" t="s">
        <v>166</v>
      </c>
      <c r="L1954" s="28" t="s">
        <v>77</v>
      </c>
      <c r="M1954" s="30">
        <v>-1717.41</v>
      </c>
      <c r="N1954" s="38" t="s">
        <v>532</v>
      </c>
      <c r="O1954" s="49" t="s">
        <v>533</v>
      </c>
    </row>
    <row r="1955" spans="1:15" x14ac:dyDescent="0.2">
      <c r="A1955" s="28" t="s">
        <v>54</v>
      </c>
      <c r="B1955" s="28" t="s">
        <v>8560</v>
      </c>
      <c r="C1955" s="28" t="s">
        <v>62</v>
      </c>
      <c r="D1955" s="28" t="s">
        <v>55</v>
      </c>
      <c r="E1955" s="28" t="s">
        <v>13571</v>
      </c>
      <c r="F1955" s="37">
        <v>42809.48715277778</v>
      </c>
      <c r="G1955" s="37">
        <v>42462</v>
      </c>
      <c r="H1955" s="37">
        <v>42827</v>
      </c>
      <c r="I1955" s="37">
        <v>43243.384085648147</v>
      </c>
      <c r="J1955" s="41" t="s">
        <v>13143</v>
      </c>
      <c r="K1955" s="28" t="s">
        <v>226</v>
      </c>
      <c r="L1955" s="28" t="s">
        <v>77</v>
      </c>
      <c r="M1955" s="30">
        <v>0</v>
      </c>
      <c r="N1955" s="38" t="s">
        <v>90</v>
      </c>
      <c r="O1955" s="49" t="s">
        <v>91</v>
      </c>
    </row>
    <row r="1956" spans="1:15" x14ac:dyDescent="0.2">
      <c r="A1956" s="28" t="s">
        <v>54</v>
      </c>
      <c r="B1956" s="28" t="s">
        <v>8672</v>
      </c>
      <c r="C1956" s="28" t="s">
        <v>62</v>
      </c>
      <c r="D1956" s="28" t="s">
        <v>55</v>
      </c>
      <c r="E1956" s="28" t="s">
        <v>9918</v>
      </c>
      <c r="F1956" s="37">
        <v>43242.660046296296</v>
      </c>
      <c r="G1956" s="37">
        <v>43232</v>
      </c>
      <c r="H1956" s="37">
        <v>43597</v>
      </c>
      <c r="I1956" s="37">
        <v>43242.660671296297</v>
      </c>
      <c r="J1956" s="41" t="s">
        <v>13111</v>
      </c>
      <c r="K1956" s="28" t="s">
        <v>166</v>
      </c>
      <c r="L1956" s="28" t="s">
        <v>77</v>
      </c>
      <c r="M1956" s="30">
        <v>0</v>
      </c>
      <c r="N1956" s="38" t="s">
        <v>1991</v>
      </c>
      <c r="O1956" s="49" t="s">
        <v>1992</v>
      </c>
    </row>
    <row r="1957" spans="1:15" x14ac:dyDescent="0.2">
      <c r="A1957" s="28" t="s">
        <v>54</v>
      </c>
      <c r="B1957" s="28" t="s">
        <v>9103</v>
      </c>
      <c r="C1957" s="28" t="s">
        <v>62</v>
      </c>
      <c r="D1957" s="28" t="s">
        <v>55</v>
      </c>
      <c r="E1957" s="28" t="s">
        <v>10247</v>
      </c>
      <c r="F1957" s="37">
        <v>43222.084386574075</v>
      </c>
      <c r="G1957" s="37">
        <v>43257</v>
      </c>
      <c r="H1957" s="37">
        <v>43622</v>
      </c>
      <c r="I1957" s="37">
        <v>43243.374039351853</v>
      </c>
      <c r="J1957" s="41" t="s">
        <v>13143</v>
      </c>
      <c r="K1957" s="28" t="s">
        <v>92</v>
      </c>
      <c r="L1957" s="28" t="s">
        <v>77</v>
      </c>
      <c r="M1957" s="30">
        <v>1014.46</v>
      </c>
      <c r="N1957" s="38" t="s">
        <v>239</v>
      </c>
      <c r="O1957" s="49" t="s">
        <v>240</v>
      </c>
    </row>
    <row r="1958" spans="1:15" x14ac:dyDescent="0.2">
      <c r="A1958" s="28" t="s">
        <v>54</v>
      </c>
      <c r="B1958" s="28" t="s">
        <v>8800</v>
      </c>
      <c r="C1958" s="28" t="s">
        <v>62</v>
      </c>
      <c r="D1958" s="28" t="s">
        <v>55</v>
      </c>
      <c r="E1958" s="28" t="s">
        <v>9343</v>
      </c>
      <c r="F1958" s="37">
        <v>43237.405983796292</v>
      </c>
      <c r="G1958" s="37">
        <v>43253</v>
      </c>
      <c r="H1958" s="37">
        <v>43618</v>
      </c>
      <c r="I1958" s="37">
        <v>43237.409432870365</v>
      </c>
      <c r="J1958" s="41" t="s">
        <v>13119</v>
      </c>
      <c r="K1958" s="28" t="s">
        <v>66</v>
      </c>
      <c r="L1958" s="28" t="s">
        <v>77</v>
      </c>
      <c r="M1958" s="30">
        <v>1283.71</v>
      </c>
      <c r="N1958" s="38" t="s">
        <v>301</v>
      </c>
      <c r="O1958" s="49" t="s">
        <v>302</v>
      </c>
    </row>
    <row r="1959" spans="1:15" ht="25.5" x14ac:dyDescent="0.2">
      <c r="A1959" s="28" t="s">
        <v>54</v>
      </c>
      <c r="B1959" s="28" t="s">
        <v>8710</v>
      </c>
      <c r="C1959" s="28" t="s">
        <v>62</v>
      </c>
      <c r="D1959" s="28" t="s">
        <v>55</v>
      </c>
      <c r="E1959" s="28" t="s">
        <v>13572</v>
      </c>
      <c r="F1959" s="37">
        <v>43210.674143518518</v>
      </c>
      <c r="G1959" s="37">
        <v>43237</v>
      </c>
      <c r="H1959" s="37">
        <v>43602</v>
      </c>
      <c r="I1959" s="37">
        <v>43229.629328703704</v>
      </c>
      <c r="J1959" s="41" t="s">
        <v>13124</v>
      </c>
      <c r="K1959" s="28" t="s">
        <v>66</v>
      </c>
      <c r="L1959" s="28" t="s">
        <v>77</v>
      </c>
      <c r="M1959" s="30">
        <v>1659.34</v>
      </c>
      <c r="N1959" s="38" t="s">
        <v>1693</v>
      </c>
      <c r="O1959" s="49" t="s">
        <v>1694</v>
      </c>
    </row>
    <row r="1960" spans="1:15" x14ac:dyDescent="0.2">
      <c r="A1960" s="28" t="s">
        <v>54</v>
      </c>
      <c r="B1960" s="28" t="s">
        <v>8557</v>
      </c>
      <c r="C1960" s="28" t="s">
        <v>62</v>
      </c>
      <c r="D1960" s="28" t="s">
        <v>55</v>
      </c>
      <c r="E1960" s="28" t="s">
        <v>8644</v>
      </c>
      <c r="F1960" s="37">
        <v>43245.598009259258</v>
      </c>
      <c r="G1960" s="37">
        <v>43273</v>
      </c>
      <c r="H1960" s="37">
        <v>43638</v>
      </c>
      <c r="I1960" s="37">
        <v>43245.697881944441</v>
      </c>
      <c r="J1960" s="41" t="s">
        <v>13113</v>
      </c>
      <c r="K1960" s="28" t="s">
        <v>92</v>
      </c>
      <c r="L1960" s="28" t="s">
        <v>77</v>
      </c>
      <c r="M1960" s="30">
        <v>671.96</v>
      </c>
      <c r="N1960" s="38" t="s">
        <v>79</v>
      </c>
      <c r="O1960" s="49" t="s">
        <v>80</v>
      </c>
    </row>
    <row r="1961" spans="1:15" x14ac:dyDescent="0.2">
      <c r="A1961" s="28" t="s">
        <v>54</v>
      </c>
      <c r="B1961" s="28" t="s">
        <v>8721</v>
      </c>
      <c r="C1961" s="28" t="s">
        <v>62</v>
      </c>
      <c r="D1961" s="28" t="s">
        <v>55</v>
      </c>
      <c r="E1961" s="28" t="s">
        <v>9140</v>
      </c>
      <c r="F1961" s="37">
        <v>43227.686284722222</v>
      </c>
      <c r="G1961" s="37">
        <v>43263</v>
      </c>
      <c r="H1961" s="37">
        <v>43628</v>
      </c>
      <c r="I1961" s="37">
        <v>43228.557268518518</v>
      </c>
      <c r="J1961" s="41" t="s">
        <v>13123</v>
      </c>
      <c r="K1961" s="28" t="s">
        <v>66</v>
      </c>
      <c r="L1961" s="28" t="s">
        <v>77</v>
      </c>
      <c r="M1961" s="30">
        <v>492.08</v>
      </c>
      <c r="N1961" s="38" t="s">
        <v>110</v>
      </c>
      <c r="O1961" s="49" t="s">
        <v>111</v>
      </c>
    </row>
    <row r="1962" spans="1:15" x14ac:dyDescent="0.2">
      <c r="A1962" s="28" t="s">
        <v>54</v>
      </c>
      <c r="B1962" s="28" t="s">
        <v>8578</v>
      </c>
      <c r="C1962" s="28" t="s">
        <v>62</v>
      </c>
      <c r="D1962" s="28" t="s">
        <v>55</v>
      </c>
      <c r="E1962" s="28" t="s">
        <v>9136</v>
      </c>
      <c r="F1962" s="37">
        <v>43227.699189814812</v>
      </c>
      <c r="G1962" s="37">
        <v>43227</v>
      </c>
      <c r="H1962" s="37">
        <v>43592</v>
      </c>
      <c r="I1962" s="37">
        <v>43229.691423611112</v>
      </c>
      <c r="J1962" s="41" t="s">
        <v>13124</v>
      </c>
      <c r="K1962" s="28" t="s">
        <v>66</v>
      </c>
      <c r="L1962" s="28" t="s">
        <v>77</v>
      </c>
      <c r="M1962" s="30">
        <v>1599.95</v>
      </c>
      <c r="N1962" s="38" t="s">
        <v>9137</v>
      </c>
      <c r="O1962" s="49" t="s">
        <v>9138</v>
      </c>
    </row>
    <row r="1963" spans="1:15" ht="25.5" x14ac:dyDescent="0.2">
      <c r="A1963" s="28" t="s">
        <v>54</v>
      </c>
      <c r="B1963" s="28" t="s">
        <v>8571</v>
      </c>
      <c r="C1963" s="28" t="s">
        <v>62</v>
      </c>
      <c r="D1963" s="28" t="s">
        <v>55</v>
      </c>
      <c r="E1963" s="28" t="s">
        <v>10023</v>
      </c>
      <c r="F1963" s="37">
        <v>43244.363564814812</v>
      </c>
      <c r="G1963" s="37">
        <v>43221</v>
      </c>
      <c r="H1963" s="37">
        <v>43586</v>
      </c>
      <c r="I1963" s="37">
        <v>43244.616261574076</v>
      </c>
      <c r="J1963" s="41" t="s">
        <v>13117</v>
      </c>
      <c r="K1963" s="28" t="s">
        <v>166</v>
      </c>
      <c r="L1963" s="28" t="s">
        <v>77</v>
      </c>
      <c r="M1963" s="30">
        <v>0</v>
      </c>
      <c r="N1963" s="38" t="s">
        <v>481</v>
      </c>
      <c r="O1963" s="49" t="s">
        <v>482</v>
      </c>
    </row>
    <row r="1964" spans="1:15" ht="25.5" x14ac:dyDescent="0.2">
      <c r="A1964" s="28" t="s">
        <v>54</v>
      </c>
      <c r="B1964" s="28" t="s">
        <v>8580</v>
      </c>
      <c r="C1964" s="28" t="s">
        <v>62</v>
      </c>
      <c r="D1964" s="28" t="s">
        <v>55</v>
      </c>
      <c r="E1964" s="28" t="s">
        <v>9715</v>
      </c>
      <c r="F1964" s="37">
        <v>43236.554456018515</v>
      </c>
      <c r="G1964" s="37">
        <v>43070</v>
      </c>
      <c r="H1964" s="37">
        <v>43435</v>
      </c>
      <c r="I1964" s="37">
        <v>43236.554872685185</v>
      </c>
      <c r="J1964" s="41" t="s">
        <v>13120</v>
      </c>
      <c r="K1964" s="28" t="s">
        <v>166</v>
      </c>
      <c r="L1964" s="28" t="s">
        <v>77</v>
      </c>
      <c r="M1964" s="30">
        <v>0</v>
      </c>
      <c r="N1964" s="38" t="s">
        <v>156</v>
      </c>
      <c r="O1964" s="49" t="s">
        <v>157</v>
      </c>
    </row>
    <row r="1965" spans="1:15" ht="25.5" x14ac:dyDescent="0.2">
      <c r="A1965" s="28" t="s">
        <v>54</v>
      </c>
      <c r="B1965" s="28" t="s">
        <v>8602</v>
      </c>
      <c r="C1965" s="28" t="s">
        <v>62</v>
      </c>
      <c r="D1965" s="28" t="s">
        <v>55</v>
      </c>
      <c r="E1965" s="28" t="s">
        <v>10031</v>
      </c>
      <c r="F1965" s="37">
        <v>43222.084409722222</v>
      </c>
      <c r="G1965" s="37">
        <v>43257</v>
      </c>
      <c r="H1965" s="37">
        <v>43623</v>
      </c>
      <c r="I1965" s="37">
        <v>43223.409155092588</v>
      </c>
      <c r="J1965" s="41" t="s">
        <v>13116</v>
      </c>
      <c r="K1965" s="28" t="s">
        <v>92</v>
      </c>
      <c r="L1965" s="28" t="s">
        <v>77</v>
      </c>
      <c r="M1965" s="30">
        <v>2694.23</v>
      </c>
      <c r="N1965" s="38" t="s">
        <v>156</v>
      </c>
      <c r="O1965" s="49" t="s">
        <v>157</v>
      </c>
    </row>
    <row r="1966" spans="1:15" ht="25.5" x14ac:dyDescent="0.2">
      <c r="A1966" s="28" t="s">
        <v>54</v>
      </c>
      <c r="B1966" s="28" t="s">
        <v>8557</v>
      </c>
      <c r="C1966" s="28" t="s">
        <v>62</v>
      </c>
      <c r="D1966" s="28" t="s">
        <v>55</v>
      </c>
      <c r="E1966" s="28" t="s">
        <v>10289</v>
      </c>
      <c r="F1966" s="37">
        <v>43251.372372685182</v>
      </c>
      <c r="G1966" s="37">
        <v>43245</v>
      </c>
      <c r="H1966" s="37">
        <v>43610</v>
      </c>
      <c r="I1966" s="37">
        <v>43251.441446759258</v>
      </c>
      <c r="J1966" s="41" t="s">
        <v>13133</v>
      </c>
      <c r="K1966" s="28" t="s">
        <v>166</v>
      </c>
      <c r="L1966" s="28" t="s">
        <v>77</v>
      </c>
      <c r="M1966" s="30">
        <v>0</v>
      </c>
      <c r="N1966" s="38" t="s">
        <v>968</v>
      </c>
      <c r="O1966" s="49" t="s">
        <v>969</v>
      </c>
    </row>
    <row r="1967" spans="1:15" x14ac:dyDescent="0.2">
      <c r="A1967" s="28" t="s">
        <v>54</v>
      </c>
      <c r="B1967" s="28" t="s">
        <v>8590</v>
      </c>
      <c r="C1967" s="28" t="s">
        <v>62</v>
      </c>
      <c r="D1967" s="28" t="s">
        <v>55</v>
      </c>
      <c r="E1967" s="28" t="s">
        <v>13573</v>
      </c>
      <c r="F1967" s="37">
        <v>43199.283831018518</v>
      </c>
      <c r="G1967" s="37">
        <v>43239</v>
      </c>
      <c r="H1967" s="37">
        <v>43604</v>
      </c>
      <c r="I1967" s="37">
        <v>43224.656018518515</v>
      </c>
      <c r="J1967" s="41" t="s">
        <v>13131</v>
      </c>
      <c r="K1967" s="28" t="s">
        <v>66</v>
      </c>
      <c r="L1967" s="28" t="s">
        <v>77</v>
      </c>
      <c r="M1967" s="30">
        <v>1537.39</v>
      </c>
      <c r="N1967" s="38" t="s">
        <v>84</v>
      </c>
      <c r="O1967" s="49" t="s">
        <v>85</v>
      </c>
    </row>
    <row r="1968" spans="1:15" x14ac:dyDescent="0.2">
      <c r="A1968" s="28" t="s">
        <v>54</v>
      </c>
      <c r="B1968" s="28" t="s">
        <v>8697</v>
      </c>
      <c r="C1968" s="28" t="s">
        <v>62</v>
      </c>
      <c r="D1968" s="28" t="s">
        <v>55</v>
      </c>
      <c r="E1968" s="28" t="s">
        <v>11594</v>
      </c>
      <c r="F1968" s="37">
        <v>43229.473958333328</v>
      </c>
      <c r="G1968" s="37">
        <v>43229</v>
      </c>
      <c r="H1968" s="37">
        <v>43594</v>
      </c>
      <c r="I1968" s="37">
        <v>43230.533055555556</v>
      </c>
      <c r="J1968" s="41" t="s">
        <v>13121</v>
      </c>
      <c r="K1968" s="28" t="s">
        <v>66</v>
      </c>
      <c r="L1968" s="28" t="s">
        <v>77</v>
      </c>
      <c r="M1968" s="30">
        <v>287.63</v>
      </c>
      <c r="N1968" s="38" t="s">
        <v>428</v>
      </c>
      <c r="O1968" s="49" t="s">
        <v>429</v>
      </c>
    </row>
    <row r="1969" spans="1:15" x14ac:dyDescent="0.2">
      <c r="A1969" s="28" t="s">
        <v>54</v>
      </c>
      <c r="B1969" s="28" t="s">
        <v>8800</v>
      </c>
      <c r="C1969" s="28" t="s">
        <v>62</v>
      </c>
      <c r="D1969" s="28" t="s">
        <v>55</v>
      </c>
      <c r="E1969" s="28" t="s">
        <v>10041</v>
      </c>
      <c r="F1969" s="37">
        <v>43250.696828703702</v>
      </c>
      <c r="G1969" s="37">
        <v>43250</v>
      </c>
      <c r="H1969" s="37">
        <v>43615</v>
      </c>
      <c r="I1969" s="37">
        <v>43250.69736111111</v>
      </c>
      <c r="J1969" s="41" t="s">
        <v>13118</v>
      </c>
      <c r="K1969" s="28" t="s">
        <v>166</v>
      </c>
      <c r="L1969" s="28" t="s">
        <v>77</v>
      </c>
      <c r="M1969" s="30">
        <v>0</v>
      </c>
      <c r="N1969" s="38" t="s">
        <v>90</v>
      </c>
      <c r="O1969" s="49" t="s">
        <v>91</v>
      </c>
    </row>
    <row r="1970" spans="1:15" x14ac:dyDescent="0.2">
      <c r="A1970" s="28" t="s">
        <v>54</v>
      </c>
      <c r="B1970" s="28" t="s">
        <v>8557</v>
      </c>
      <c r="C1970" s="28" t="s">
        <v>62</v>
      </c>
      <c r="D1970" s="28" t="s">
        <v>55</v>
      </c>
      <c r="E1970" s="28" t="s">
        <v>9395</v>
      </c>
      <c r="F1970" s="37">
        <v>43238.471261574072</v>
      </c>
      <c r="G1970" s="37">
        <v>43220</v>
      </c>
      <c r="H1970" s="37">
        <v>43585</v>
      </c>
      <c r="I1970" s="37">
        <v>43238.499884259254</v>
      </c>
      <c r="J1970" s="41" t="s">
        <v>13144</v>
      </c>
      <c r="K1970" s="28" t="s">
        <v>226</v>
      </c>
      <c r="L1970" s="28" t="s">
        <v>77</v>
      </c>
      <c r="M1970" s="30">
        <v>-641.73</v>
      </c>
      <c r="N1970" s="38" t="s">
        <v>609</v>
      </c>
      <c r="O1970" s="49" t="s">
        <v>610</v>
      </c>
    </row>
    <row r="1971" spans="1:15" x14ac:dyDescent="0.2">
      <c r="A1971" s="28" t="s">
        <v>54</v>
      </c>
      <c r="B1971" s="28" t="s">
        <v>8553</v>
      </c>
      <c r="C1971" s="28" t="s">
        <v>62</v>
      </c>
      <c r="D1971" s="28" t="s">
        <v>55</v>
      </c>
      <c r="E1971" s="28" t="s">
        <v>13574</v>
      </c>
      <c r="F1971" s="37">
        <v>43214.294849537036</v>
      </c>
      <c r="G1971" s="37">
        <v>43254</v>
      </c>
      <c r="H1971" s="37">
        <v>43619</v>
      </c>
      <c r="I1971" s="37">
        <v>43243.641979166663</v>
      </c>
      <c r="J1971" s="41" t="s">
        <v>13143</v>
      </c>
      <c r="K1971" s="28" t="s">
        <v>66</v>
      </c>
      <c r="L1971" s="28" t="s">
        <v>77</v>
      </c>
      <c r="M1971" s="30">
        <v>1156.25</v>
      </c>
      <c r="N1971" s="38" t="s">
        <v>79</v>
      </c>
      <c r="O1971" s="49" t="s">
        <v>80</v>
      </c>
    </row>
    <row r="1972" spans="1:15" ht="25.5" x14ac:dyDescent="0.2">
      <c r="A1972" s="28" t="s">
        <v>54</v>
      </c>
      <c r="B1972" s="28" t="s">
        <v>8863</v>
      </c>
      <c r="C1972" s="28" t="s">
        <v>62</v>
      </c>
      <c r="D1972" s="28" t="s">
        <v>55</v>
      </c>
      <c r="E1972" s="28" t="s">
        <v>9711</v>
      </c>
      <c r="F1972" s="37">
        <v>43242.723449074074</v>
      </c>
      <c r="G1972" s="37">
        <v>43250</v>
      </c>
      <c r="H1972" s="37">
        <v>43615</v>
      </c>
      <c r="I1972" s="37">
        <v>43242.724293981482</v>
      </c>
      <c r="J1972" s="41" t="s">
        <v>13111</v>
      </c>
      <c r="K1972" s="28" t="s">
        <v>166</v>
      </c>
      <c r="L1972" s="28" t="s">
        <v>77</v>
      </c>
      <c r="M1972" s="30">
        <v>275.98</v>
      </c>
      <c r="N1972" s="38" t="s">
        <v>156</v>
      </c>
      <c r="O1972" s="49" t="s">
        <v>157</v>
      </c>
    </row>
    <row r="1973" spans="1:15" x14ac:dyDescent="0.2">
      <c r="A1973" s="28" t="s">
        <v>54</v>
      </c>
      <c r="B1973" s="28" t="s">
        <v>8578</v>
      </c>
      <c r="C1973" s="28" t="s">
        <v>62</v>
      </c>
      <c r="D1973" s="28" t="s">
        <v>55</v>
      </c>
      <c r="E1973" s="28" t="s">
        <v>10230</v>
      </c>
      <c r="F1973" s="37">
        <v>43224.701018518514</v>
      </c>
      <c r="G1973" s="37">
        <v>43237</v>
      </c>
      <c r="H1973" s="37">
        <v>43602</v>
      </c>
      <c r="I1973" s="37">
        <v>43237.701724537037</v>
      </c>
      <c r="J1973" s="41" t="s">
        <v>13119</v>
      </c>
      <c r="K1973" s="28" t="s">
        <v>66</v>
      </c>
      <c r="L1973" s="28" t="s">
        <v>77</v>
      </c>
      <c r="M1973" s="30">
        <v>768.76</v>
      </c>
      <c r="N1973" s="38" t="s">
        <v>609</v>
      </c>
      <c r="O1973" s="49" t="s">
        <v>610</v>
      </c>
    </row>
    <row r="1974" spans="1:15" x14ac:dyDescent="0.2">
      <c r="A1974" s="28" t="s">
        <v>54</v>
      </c>
      <c r="B1974" s="28" t="s">
        <v>8553</v>
      </c>
      <c r="C1974" s="28" t="s">
        <v>62</v>
      </c>
      <c r="D1974" s="28" t="s">
        <v>55</v>
      </c>
      <c r="E1974" s="28" t="s">
        <v>10266</v>
      </c>
      <c r="F1974" s="37">
        <v>43248.789918981478</v>
      </c>
      <c r="G1974" s="37">
        <v>43250</v>
      </c>
      <c r="H1974" s="37">
        <v>43615</v>
      </c>
      <c r="I1974" s="37">
        <v>43250.467407407406</v>
      </c>
      <c r="J1974" s="41" t="s">
        <v>13118</v>
      </c>
      <c r="K1974" s="28" t="s">
        <v>66</v>
      </c>
      <c r="L1974" s="28" t="s">
        <v>77</v>
      </c>
      <c r="M1974" s="30">
        <v>1373.91</v>
      </c>
      <c r="N1974" s="38" t="s">
        <v>84</v>
      </c>
      <c r="O1974" s="49" t="s">
        <v>85</v>
      </c>
    </row>
    <row r="1975" spans="1:15" x14ac:dyDescent="0.2">
      <c r="A1975" s="28" t="s">
        <v>54</v>
      </c>
      <c r="B1975" s="28" t="s">
        <v>8605</v>
      </c>
      <c r="C1975" s="28" t="s">
        <v>62</v>
      </c>
      <c r="D1975" s="28" t="s">
        <v>55</v>
      </c>
      <c r="E1975" s="28" t="s">
        <v>11342</v>
      </c>
      <c r="F1975" s="37">
        <v>43241.489560185182</v>
      </c>
      <c r="G1975" s="37">
        <v>43253</v>
      </c>
      <c r="H1975" s="37">
        <v>43618</v>
      </c>
      <c r="I1975" s="37">
        <v>43241.508680555555</v>
      </c>
      <c r="J1975" s="41" t="s">
        <v>13140</v>
      </c>
      <c r="K1975" s="28" t="s">
        <v>66</v>
      </c>
      <c r="L1975" s="28" t="s">
        <v>77</v>
      </c>
      <c r="M1975" s="30">
        <v>2843.72</v>
      </c>
      <c r="N1975" s="38" t="s">
        <v>90</v>
      </c>
      <c r="O1975" s="49" t="s">
        <v>91</v>
      </c>
    </row>
    <row r="1976" spans="1:15" x14ac:dyDescent="0.2">
      <c r="A1976" s="28" t="s">
        <v>54</v>
      </c>
      <c r="B1976" s="28" t="s">
        <v>8639</v>
      </c>
      <c r="C1976" s="28" t="s">
        <v>62</v>
      </c>
      <c r="D1976" s="28" t="s">
        <v>55</v>
      </c>
      <c r="E1976" s="28" t="s">
        <v>11683</v>
      </c>
      <c r="F1976" s="37">
        <v>43248.493321759255</v>
      </c>
      <c r="G1976" s="37">
        <v>43263</v>
      </c>
      <c r="H1976" s="37">
        <v>43628</v>
      </c>
      <c r="I1976" s="37">
        <v>43248.494155092594</v>
      </c>
      <c r="J1976" s="41" t="s">
        <v>13135</v>
      </c>
      <c r="K1976" s="28" t="s">
        <v>66</v>
      </c>
      <c r="L1976" s="28" t="s">
        <v>77</v>
      </c>
      <c r="M1976" s="30">
        <v>1942.03</v>
      </c>
      <c r="N1976" s="38" t="s">
        <v>11133</v>
      </c>
      <c r="O1976" s="49" t="s">
        <v>11134</v>
      </c>
    </row>
    <row r="1977" spans="1:15" ht="25.5" x14ac:dyDescent="0.2">
      <c r="A1977" s="28" t="s">
        <v>54</v>
      </c>
      <c r="B1977" s="28" t="s">
        <v>8557</v>
      </c>
      <c r="C1977" s="28" t="s">
        <v>62</v>
      </c>
      <c r="D1977" s="28" t="s">
        <v>55</v>
      </c>
      <c r="E1977" s="28" t="s">
        <v>10785</v>
      </c>
      <c r="F1977" s="37">
        <v>43224.435729166667</v>
      </c>
      <c r="G1977" s="37">
        <v>43240</v>
      </c>
      <c r="H1977" s="37">
        <v>43605</v>
      </c>
      <c r="I1977" s="37">
        <v>43224.436805555553</v>
      </c>
      <c r="J1977" s="41" t="s">
        <v>13131</v>
      </c>
      <c r="K1977" s="28" t="s">
        <v>66</v>
      </c>
      <c r="L1977" s="28" t="s">
        <v>77</v>
      </c>
      <c r="M1977" s="30">
        <v>1157.29</v>
      </c>
      <c r="N1977" s="38" t="s">
        <v>156</v>
      </c>
      <c r="O1977" s="49" t="s">
        <v>157</v>
      </c>
    </row>
    <row r="1978" spans="1:15" x14ac:dyDescent="0.2">
      <c r="A1978" s="28" t="s">
        <v>54</v>
      </c>
      <c r="B1978" s="28" t="s">
        <v>8672</v>
      </c>
      <c r="C1978" s="28" t="s">
        <v>62</v>
      </c>
      <c r="D1978" s="28" t="s">
        <v>55</v>
      </c>
      <c r="E1978" s="28" t="s">
        <v>9918</v>
      </c>
      <c r="F1978" s="37">
        <v>43231.687430555554</v>
      </c>
      <c r="G1978" s="37">
        <v>43232</v>
      </c>
      <c r="H1978" s="37">
        <v>43597</v>
      </c>
      <c r="I1978" s="37">
        <v>43231.71194444444</v>
      </c>
      <c r="J1978" s="41" t="s">
        <v>13138</v>
      </c>
      <c r="K1978" s="28" t="s">
        <v>66</v>
      </c>
      <c r="L1978" s="28" t="s">
        <v>77</v>
      </c>
      <c r="M1978" s="30">
        <v>692.67</v>
      </c>
      <c r="N1978" s="38" t="s">
        <v>1991</v>
      </c>
      <c r="O1978" s="49" t="s">
        <v>1992</v>
      </c>
    </row>
    <row r="1979" spans="1:15" x14ac:dyDescent="0.2">
      <c r="A1979" s="28" t="s">
        <v>54</v>
      </c>
      <c r="B1979" s="28" t="s">
        <v>8671</v>
      </c>
      <c r="C1979" s="28" t="s">
        <v>62</v>
      </c>
      <c r="D1979" s="28" t="s">
        <v>55</v>
      </c>
      <c r="E1979" s="28" t="s">
        <v>13575</v>
      </c>
      <c r="F1979" s="37">
        <v>43210.085972222223</v>
      </c>
      <c r="G1979" s="37">
        <v>43245</v>
      </c>
      <c r="H1979" s="37">
        <v>43610</v>
      </c>
      <c r="I1979" s="37">
        <v>43224.509016203701</v>
      </c>
      <c r="J1979" s="41" t="s">
        <v>13131</v>
      </c>
      <c r="K1979" s="28" t="s">
        <v>92</v>
      </c>
      <c r="L1979" s="28" t="s">
        <v>77</v>
      </c>
      <c r="M1979" s="30">
        <v>916.48</v>
      </c>
      <c r="N1979" s="38" t="s">
        <v>84</v>
      </c>
      <c r="O1979" s="49" t="s">
        <v>85</v>
      </c>
    </row>
    <row r="1980" spans="1:15" x14ac:dyDescent="0.2">
      <c r="A1980" s="28" t="s">
        <v>54</v>
      </c>
      <c r="B1980" s="28" t="s">
        <v>8586</v>
      </c>
      <c r="C1980" s="28" t="s">
        <v>62</v>
      </c>
      <c r="D1980" s="28" t="s">
        <v>55</v>
      </c>
      <c r="E1980" s="28" t="s">
        <v>13576</v>
      </c>
      <c r="F1980" s="37">
        <v>43196.088078703702</v>
      </c>
      <c r="G1980" s="37">
        <v>43230</v>
      </c>
      <c r="H1980" s="37">
        <v>43595</v>
      </c>
      <c r="I1980" s="37">
        <v>43229.416331018518</v>
      </c>
      <c r="J1980" s="41" t="s">
        <v>13124</v>
      </c>
      <c r="K1980" s="28" t="s">
        <v>92</v>
      </c>
      <c r="L1980" s="28" t="s">
        <v>77</v>
      </c>
      <c r="M1980" s="30">
        <v>1605.89</v>
      </c>
      <c r="N1980" s="38" t="s">
        <v>4228</v>
      </c>
      <c r="O1980" s="49" t="s">
        <v>4229</v>
      </c>
    </row>
    <row r="1981" spans="1:15" x14ac:dyDescent="0.2">
      <c r="A1981" s="28" t="s">
        <v>54</v>
      </c>
      <c r="B1981" s="28" t="s">
        <v>8721</v>
      </c>
      <c r="C1981" s="28" t="s">
        <v>62</v>
      </c>
      <c r="D1981" s="28" t="s">
        <v>55</v>
      </c>
      <c r="E1981" s="28" t="s">
        <v>11493</v>
      </c>
      <c r="F1981" s="37">
        <v>43221.468564814815</v>
      </c>
      <c r="G1981" s="37">
        <v>43223</v>
      </c>
      <c r="H1981" s="37">
        <v>43588</v>
      </c>
      <c r="I1981" s="37">
        <v>43223.521597222221</v>
      </c>
      <c r="J1981" s="41" t="s">
        <v>13116</v>
      </c>
      <c r="K1981" s="28" t="s">
        <v>66</v>
      </c>
      <c r="L1981" s="28" t="s">
        <v>77</v>
      </c>
      <c r="M1981" s="30">
        <v>2219.59</v>
      </c>
      <c r="N1981" s="38" t="s">
        <v>84</v>
      </c>
      <c r="O1981" s="49" t="s">
        <v>85</v>
      </c>
    </row>
    <row r="1982" spans="1:15" ht="25.5" x14ac:dyDescent="0.2">
      <c r="A1982" s="28" t="s">
        <v>54</v>
      </c>
      <c r="B1982" s="28" t="s">
        <v>8590</v>
      </c>
      <c r="C1982" s="28" t="s">
        <v>62</v>
      </c>
      <c r="D1982" s="28" t="s">
        <v>55</v>
      </c>
      <c r="E1982" s="28" t="s">
        <v>10747</v>
      </c>
      <c r="F1982" s="37">
        <v>43223.498206018514</v>
      </c>
      <c r="G1982" s="37">
        <v>43226</v>
      </c>
      <c r="H1982" s="37">
        <v>43591</v>
      </c>
      <c r="I1982" s="37">
        <v>43226.634513888886</v>
      </c>
      <c r="J1982" s="41" t="s">
        <v>13280</v>
      </c>
      <c r="K1982" s="28" t="s">
        <v>66</v>
      </c>
      <c r="L1982" s="28" t="s">
        <v>77</v>
      </c>
      <c r="M1982" s="30">
        <v>3795.86</v>
      </c>
      <c r="N1982" s="38" t="s">
        <v>156</v>
      </c>
      <c r="O1982" s="49" t="s">
        <v>157</v>
      </c>
    </row>
    <row r="1983" spans="1:15" x14ac:dyDescent="0.2">
      <c r="A1983" s="28" t="s">
        <v>54</v>
      </c>
      <c r="B1983" s="28" t="s">
        <v>8751</v>
      </c>
      <c r="C1983" s="28" t="s">
        <v>62</v>
      </c>
      <c r="D1983" s="28" t="s">
        <v>55</v>
      </c>
      <c r="E1983" s="28" t="s">
        <v>11058</v>
      </c>
      <c r="F1983" s="37">
        <v>43230.470694444441</v>
      </c>
      <c r="G1983" s="37">
        <v>43245</v>
      </c>
      <c r="H1983" s="37">
        <v>43610</v>
      </c>
      <c r="I1983" s="37">
        <v>43245.407407407409</v>
      </c>
      <c r="J1983" s="41" t="s">
        <v>13113</v>
      </c>
      <c r="K1983" s="28" t="s">
        <v>66</v>
      </c>
      <c r="L1983" s="28" t="s">
        <v>77</v>
      </c>
      <c r="M1983" s="30">
        <v>409.62</v>
      </c>
      <c r="N1983" s="38" t="s">
        <v>305</v>
      </c>
      <c r="O1983" s="49" t="s">
        <v>306</v>
      </c>
    </row>
    <row r="1984" spans="1:15" ht="25.5" x14ac:dyDescent="0.2">
      <c r="A1984" s="28" t="s">
        <v>54</v>
      </c>
      <c r="B1984" s="28" t="s">
        <v>8579</v>
      </c>
      <c r="C1984" s="28" t="s">
        <v>62</v>
      </c>
      <c r="D1984" s="28" t="s">
        <v>55</v>
      </c>
      <c r="E1984" s="28" t="s">
        <v>8793</v>
      </c>
      <c r="F1984" s="37">
        <v>43234.645335648143</v>
      </c>
      <c r="G1984" s="37">
        <v>43266</v>
      </c>
      <c r="H1984" s="37">
        <v>43631</v>
      </c>
      <c r="I1984" s="37">
        <v>43234.64571759259</v>
      </c>
      <c r="J1984" s="41" t="s">
        <v>13114</v>
      </c>
      <c r="K1984" s="28" t="s">
        <v>226</v>
      </c>
      <c r="L1984" s="28" t="s">
        <v>77</v>
      </c>
      <c r="M1984" s="30">
        <v>-1064.6099999999999</v>
      </c>
      <c r="N1984" s="38" t="s">
        <v>988</v>
      </c>
      <c r="O1984" s="49" t="s">
        <v>989</v>
      </c>
    </row>
    <row r="1985" spans="1:15" x14ac:dyDescent="0.2">
      <c r="A1985" s="28" t="s">
        <v>54</v>
      </c>
      <c r="B1985" s="28" t="s">
        <v>8555</v>
      </c>
      <c r="C1985" s="28" t="s">
        <v>62</v>
      </c>
      <c r="D1985" s="28" t="s">
        <v>55</v>
      </c>
      <c r="E1985" s="28" t="s">
        <v>10252</v>
      </c>
      <c r="F1985" s="37">
        <v>43231.085393518515</v>
      </c>
      <c r="G1985" s="37">
        <v>43266</v>
      </c>
      <c r="H1985" s="37">
        <v>43631</v>
      </c>
      <c r="I1985" s="37">
        <v>43250.640393518515</v>
      </c>
      <c r="J1985" s="41" t="s">
        <v>13118</v>
      </c>
      <c r="K1985" s="28" t="s">
        <v>92</v>
      </c>
      <c r="L1985" s="28" t="s">
        <v>77</v>
      </c>
      <c r="M1985" s="30">
        <v>1577.94</v>
      </c>
      <c r="N1985" s="38" t="s">
        <v>368</v>
      </c>
      <c r="O1985" s="49" t="s">
        <v>369</v>
      </c>
    </row>
    <row r="1986" spans="1:15" x14ac:dyDescent="0.2">
      <c r="A1986" s="28" t="s">
        <v>54</v>
      </c>
      <c r="B1986" s="28" t="s">
        <v>8623</v>
      </c>
      <c r="C1986" s="28" t="s">
        <v>62</v>
      </c>
      <c r="D1986" s="28" t="s">
        <v>55</v>
      </c>
      <c r="E1986" s="28" t="s">
        <v>10010</v>
      </c>
      <c r="F1986" s="37">
        <v>43221.475601851853</v>
      </c>
      <c r="G1986" s="37">
        <v>42894</v>
      </c>
      <c r="H1986" s="37">
        <v>43259</v>
      </c>
      <c r="I1986" s="37">
        <v>43221.495196759257</v>
      </c>
      <c r="J1986" s="41" t="s">
        <v>13146</v>
      </c>
      <c r="K1986" s="28" t="s">
        <v>166</v>
      </c>
      <c r="L1986" s="28" t="s">
        <v>77</v>
      </c>
      <c r="M1986" s="30">
        <v>107.44</v>
      </c>
      <c r="N1986" s="38" t="s">
        <v>79</v>
      </c>
      <c r="O1986" s="49" t="s">
        <v>80</v>
      </c>
    </row>
    <row r="1987" spans="1:15" x14ac:dyDescent="0.2">
      <c r="A1987" s="28" t="s">
        <v>54</v>
      </c>
      <c r="B1987" s="28" t="s">
        <v>8590</v>
      </c>
      <c r="C1987" s="28" t="s">
        <v>62</v>
      </c>
      <c r="D1987" s="28" t="s">
        <v>55</v>
      </c>
      <c r="E1987" s="28" t="s">
        <v>13577</v>
      </c>
      <c r="F1987" s="37">
        <v>43204.084027777775</v>
      </c>
      <c r="G1987" s="37">
        <v>43239</v>
      </c>
      <c r="H1987" s="37">
        <v>43604</v>
      </c>
      <c r="I1987" s="37">
        <v>43229.470127314817</v>
      </c>
      <c r="J1987" s="41" t="s">
        <v>13124</v>
      </c>
      <c r="K1987" s="28" t="s">
        <v>92</v>
      </c>
      <c r="L1987" s="28" t="s">
        <v>77</v>
      </c>
      <c r="M1987" s="30">
        <v>1098.96</v>
      </c>
      <c r="N1987" s="38" t="s">
        <v>639</v>
      </c>
      <c r="O1987" s="49" t="s">
        <v>640</v>
      </c>
    </row>
    <row r="1988" spans="1:15" x14ac:dyDescent="0.2">
      <c r="A1988" s="28" t="s">
        <v>54</v>
      </c>
      <c r="B1988" s="28" t="s">
        <v>8557</v>
      </c>
      <c r="C1988" s="28" t="s">
        <v>62</v>
      </c>
      <c r="D1988" s="28" t="s">
        <v>55</v>
      </c>
      <c r="E1988" s="28" t="s">
        <v>13578</v>
      </c>
      <c r="F1988" s="37">
        <v>43219.0859375</v>
      </c>
      <c r="G1988" s="37">
        <v>43252</v>
      </c>
      <c r="H1988" s="37">
        <v>43617</v>
      </c>
      <c r="I1988" s="37">
        <v>43244.678298611107</v>
      </c>
      <c r="J1988" s="41" t="s">
        <v>13117</v>
      </c>
      <c r="K1988" s="28" t="s">
        <v>92</v>
      </c>
      <c r="L1988" s="28" t="s">
        <v>77</v>
      </c>
      <c r="M1988" s="30">
        <v>2277.41</v>
      </c>
      <c r="N1988" s="38" t="s">
        <v>79</v>
      </c>
      <c r="O1988" s="49" t="s">
        <v>80</v>
      </c>
    </row>
    <row r="1989" spans="1:15" x14ac:dyDescent="0.2">
      <c r="A1989" s="28" t="s">
        <v>54</v>
      </c>
      <c r="B1989" s="28" t="s">
        <v>8669</v>
      </c>
      <c r="C1989" s="28" t="s">
        <v>62</v>
      </c>
      <c r="D1989" s="28" t="s">
        <v>55</v>
      </c>
      <c r="E1989" s="28" t="s">
        <v>9033</v>
      </c>
      <c r="F1989" s="37">
        <v>43228.672835648147</v>
      </c>
      <c r="G1989" s="37">
        <v>43241</v>
      </c>
      <c r="H1989" s="37">
        <v>43606</v>
      </c>
      <c r="I1989" s="37">
        <v>43228.709247685183</v>
      </c>
      <c r="J1989" s="41" t="s">
        <v>13123</v>
      </c>
      <c r="K1989" s="28" t="s">
        <v>66</v>
      </c>
      <c r="L1989" s="28" t="s">
        <v>77</v>
      </c>
      <c r="M1989" s="30">
        <v>2133.17</v>
      </c>
      <c r="N1989" s="38" t="s">
        <v>2964</v>
      </c>
      <c r="O1989" s="49" t="s">
        <v>2965</v>
      </c>
    </row>
    <row r="1990" spans="1:15" ht="25.5" x14ac:dyDescent="0.2">
      <c r="A1990" s="28" t="s">
        <v>54</v>
      </c>
      <c r="B1990" s="28" t="s">
        <v>8557</v>
      </c>
      <c r="C1990" s="28" t="s">
        <v>62</v>
      </c>
      <c r="D1990" s="28" t="s">
        <v>55</v>
      </c>
      <c r="E1990" s="28" t="s">
        <v>13579</v>
      </c>
      <c r="F1990" s="37">
        <v>43219.085914351846</v>
      </c>
      <c r="G1990" s="37">
        <v>43253</v>
      </c>
      <c r="H1990" s="37">
        <v>43618</v>
      </c>
      <c r="I1990" s="37">
        <v>43238.589768518519</v>
      </c>
      <c r="J1990" s="41" t="s">
        <v>13144</v>
      </c>
      <c r="K1990" s="28" t="s">
        <v>92</v>
      </c>
      <c r="L1990" s="28" t="s">
        <v>77</v>
      </c>
      <c r="M1990" s="30">
        <v>519.55999999999995</v>
      </c>
      <c r="N1990" s="38" t="s">
        <v>244</v>
      </c>
      <c r="O1990" s="49" t="s">
        <v>245</v>
      </c>
    </row>
    <row r="1991" spans="1:15" x14ac:dyDescent="0.2">
      <c r="A1991" s="28" t="s">
        <v>54</v>
      </c>
      <c r="B1991" s="28" t="s">
        <v>8621</v>
      </c>
      <c r="C1991" s="28" t="s">
        <v>62</v>
      </c>
      <c r="D1991" s="28" t="s">
        <v>55</v>
      </c>
      <c r="E1991" s="28" t="s">
        <v>10609</v>
      </c>
      <c r="F1991" s="37">
        <v>43227.61215277778</v>
      </c>
      <c r="G1991" s="37">
        <v>43258</v>
      </c>
      <c r="H1991" s="37">
        <v>43623</v>
      </c>
      <c r="I1991" s="37">
        <v>43248.399097222224</v>
      </c>
      <c r="J1991" s="41" t="s">
        <v>13135</v>
      </c>
      <c r="K1991" s="28" t="s">
        <v>66</v>
      </c>
      <c r="L1991" s="28" t="s">
        <v>77</v>
      </c>
      <c r="M1991" s="30">
        <v>1970.69</v>
      </c>
      <c r="N1991" s="38" t="s">
        <v>392</v>
      </c>
      <c r="O1991" s="49" t="s">
        <v>393</v>
      </c>
    </row>
    <row r="1992" spans="1:15" ht="25.5" x14ac:dyDescent="0.2">
      <c r="A1992" s="28" t="s">
        <v>54</v>
      </c>
      <c r="B1992" s="28" t="s">
        <v>8581</v>
      </c>
      <c r="C1992" s="28" t="s">
        <v>62</v>
      </c>
      <c r="D1992" s="28" t="s">
        <v>55</v>
      </c>
      <c r="E1992" s="28" t="s">
        <v>11488</v>
      </c>
      <c r="F1992" s="37">
        <v>43243.628761574073</v>
      </c>
      <c r="G1992" s="37">
        <v>43281</v>
      </c>
      <c r="H1992" s="37">
        <v>43646</v>
      </c>
      <c r="I1992" s="37">
        <v>43250.440983796296</v>
      </c>
      <c r="J1992" s="41" t="s">
        <v>13118</v>
      </c>
      <c r="K1992" s="28" t="s">
        <v>66</v>
      </c>
      <c r="L1992" s="28" t="s">
        <v>77</v>
      </c>
      <c r="M1992" s="30">
        <v>1601.07</v>
      </c>
      <c r="N1992" s="38" t="s">
        <v>156</v>
      </c>
      <c r="O1992" s="49" t="s">
        <v>157</v>
      </c>
    </row>
    <row r="1993" spans="1:15" ht="25.5" x14ac:dyDescent="0.2">
      <c r="A1993" s="28" t="s">
        <v>54</v>
      </c>
      <c r="B1993" s="28" t="s">
        <v>8730</v>
      </c>
      <c r="C1993" s="28" t="s">
        <v>62</v>
      </c>
      <c r="D1993" s="28" t="s">
        <v>55</v>
      </c>
      <c r="E1993" s="28" t="s">
        <v>9507</v>
      </c>
      <c r="F1993" s="37">
        <v>43218.085405092592</v>
      </c>
      <c r="G1993" s="37">
        <v>43252</v>
      </c>
      <c r="H1993" s="37">
        <v>43617</v>
      </c>
      <c r="I1993" s="37">
        <v>43230.42052083333</v>
      </c>
      <c r="J1993" s="41" t="s">
        <v>13121</v>
      </c>
      <c r="K1993" s="28" t="s">
        <v>92</v>
      </c>
      <c r="L1993" s="28" t="s">
        <v>77</v>
      </c>
      <c r="M1993" s="30">
        <v>890.27</v>
      </c>
      <c r="N1993" s="38" t="s">
        <v>481</v>
      </c>
      <c r="O1993" s="49" t="s">
        <v>482</v>
      </c>
    </row>
    <row r="1994" spans="1:15" x14ac:dyDescent="0.2">
      <c r="A1994" s="28" t="s">
        <v>54</v>
      </c>
      <c r="B1994" s="28" t="s">
        <v>8558</v>
      </c>
      <c r="C1994" s="28" t="s">
        <v>62</v>
      </c>
      <c r="D1994" s="28" t="s">
        <v>55</v>
      </c>
      <c r="E1994" s="28" t="s">
        <v>13580</v>
      </c>
      <c r="F1994" s="37">
        <v>43215.085150462961</v>
      </c>
      <c r="G1994" s="37">
        <v>43250</v>
      </c>
      <c r="H1994" s="37">
        <v>43615</v>
      </c>
      <c r="I1994" s="37">
        <v>43235.502442129626</v>
      </c>
      <c r="J1994" s="41" t="s">
        <v>13155</v>
      </c>
      <c r="K1994" s="28" t="s">
        <v>92</v>
      </c>
      <c r="L1994" s="28" t="s">
        <v>77</v>
      </c>
      <c r="M1994" s="30">
        <v>440.49</v>
      </c>
      <c r="N1994" s="38" t="s">
        <v>963</v>
      </c>
      <c r="O1994" s="49" t="s">
        <v>964</v>
      </c>
    </row>
    <row r="1995" spans="1:15" x14ac:dyDescent="0.2">
      <c r="A1995" s="28" t="s">
        <v>54</v>
      </c>
      <c r="B1995" s="28" t="s">
        <v>8669</v>
      </c>
      <c r="C1995" s="28" t="s">
        <v>62</v>
      </c>
      <c r="D1995" s="28" t="s">
        <v>55</v>
      </c>
      <c r="E1995" s="28" t="s">
        <v>9033</v>
      </c>
      <c r="F1995" s="37">
        <v>43243.387129629627</v>
      </c>
      <c r="G1995" s="37">
        <v>43241</v>
      </c>
      <c r="H1995" s="37">
        <v>43606</v>
      </c>
      <c r="I1995" s="37">
        <v>43243.387604166666</v>
      </c>
      <c r="J1995" s="41" t="s">
        <v>13143</v>
      </c>
      <c r="K1995" s="28" t="s">
        <v>166</v>
      </c>
      <c r="L1995" s="28" t="s">
        <v>77</v>
      </c>
      <c r="M1995" s="30">
        <v>0</v>
      </c>
      <c r="N1995" s="38" t="s">
        <v>2964</v>
      </c>
      <c r="O1995" s="49" t="s">
        <v>2965</v>
      </c>
    </row>
    <row r="1996" spans="1:15" x14ac:dyDescent="0.2">
      <c r="A1996" s="28" t="s">
        <v>54</v>
      </c>
      <c r="B1996" s="28" t="s">
        <v>8553</v>
      </c>
      <c r="C1996" s="28" t="s">
        <v>62</v>
      </c>
      <c r="D1996" s="28" t="s">
        <v>55</v>
      </c>
      <c r="E1996" s="28" t="s">
        <v>10016</v>
      </c>
      <c r="F1996" s="37">
        <v>43234.692743055552</v>
      </c>
      <c r="G1996" s="37">
        <v>43190</v>
      </c>
      <c r="H1996" s="37">
        <v>43555</v>
      </c>
      <c r="I1996" s="37">
        <v>43241.388738425921</v>
      </c>
      <c r="J1996" s="41" t="s">
        <v>13140</v>
      </c>
      <c r="K1996" s="28" t="s">
        <v>166</v>
      </c>
      <c r="L1996" s="28" t="s">
        <v>77</v>
      </c>
      <c r="M1996" s="30">
        <v>135.75</v>
      </c>
      <c r="N1996" s="38" t="s">
        <v>1948</v>
      </c>
      <c r="O1996" s="49" t="s">
        <v>1949</v>
      </c>
    </row>
    <row r="1997" spans="1:15" x14ac:dyDescent="0.2">
      <c r="A1997" s="28" t="s">
        <v>54</v>
      </c>
      <c r="B1997" s="28" t="s">
        <v>8557</v>
      </c>
      <c r="C1997" s="28" t="s">
        <v>62</v>
      </c>
      <c r="D1997" s="28" t="s">
        <v>55</v>
      </c>
      <c r="E1997" s="28" t="s">
        <v>10474</v>
      </c>
      <c r="F1997" s="37">
        <v>43222.469027777777</v>
      </c>
      <c r="G1997" s="37">
        <v>43222</v>
      </c>
      <c r="H1997" s="37">
        <v>43587</v>
      </c>
      <c r="I1997" s="37">
        <v>43222.473217592589</v>
      </c>
      <c r="J1997" s="41" t="s">
        <v>13151</v>
      </c>
      <c r="K1997" s="28" t="s">
        <v>66</v>
      </c>
      <c r="L1997" s="28" t="s">
        <v>77</v>
      </c>
      <c r="M1997" s="30">
        <v>678.93</v>
      </c>
      <c r="N1997" s="38" t="s">
        <v>228</v>
      </c>
      <c r="O1997" s="49" t="s">
        <v>229</v>
      </c>
    </row>
    <row r="1998" spans="1:15" x14ac:dyDescent="0.2">
      <c r="A1998" s="28" t="s">
        <v>54</v>
      </c>
      <c r="B1998" s="28" t="s">
        <v>8557</v>
      </c>
      <c r="C1998" s="28" t="s">
        <v>62</v>
      </c>
      <c r="D1998" s="28" t="s">
        <v>55</v>
      </c>
      <c r="E1998" s="28" t="s">
        <v>13581</v>
      </c>
      <c r="F1998" s="37">
        <v>43201.084513888884</v>
      </c>
      <c r="G1998" s="37">
        <v>43236</v>
      </c>
      <c r="H1998" s="37">
        <v>43601</v>
      </c>
      <c r="I1998" s="37">
        <v>43223.613993055551</v>
      </c>
      <c r="J1998" s="41" t="s">
        <v>13116</v>
      </c>
      <c r="K1998" s="28" t="s">
        <v>92</v>
      </c>
      <c r="L1998" s="28" t="s">
        <v>77</v>
      </c>
      <c r="M1998" s="30">
        <v>1554.17</v>
      </c>
      <c r="N1998" s="38" t="s">
        <v>84</v>
      </c>
      <c r="O1998" s="49" t="s">
        <v>85</v>
      </c>
    </row>
    <row r="1999" spans="1:15" x14ac:dyDescent="0.2">
      <c r="A1999" s="28" t="s">
        <v>54</v>
      </c>
      <c r="B1999" s="28" t="s">
        <v>8763</v>
      </c>
      <c r="C1999" s="28" t="s">
        <v>62</v>
      </c>
      <c r="D1999" s="28" t="s">
        <v>55</v>
      </c>
      <c r="E1999" s="28" t="s">
        <v>8918</v>
      </c>
      <c r="F1999" s="37">
        <v>43229.474340277775</v>
      </c>
      <c r="G1999" s="37">
        <v>43229</v>
      </c>
      <c r="H1999" s="37">
        <v>43594</v>
      </c>
      <c r="I1999" s="37">
        <v>43229.474641203698</v>
      </c>
      <c r="J1999" s="41" t="s">
        <v>13124</v>
      </c>
      <c r="K1999" s="28" t="s">
        <v>166</v>
      </c>
      <c r="L1999" s="28" t="s">
        <v>77</v>
      </c>
      <c r="M1999" s="30">
        <v>0</v>
      </c>
      <c r="N1999" s="38" t="s">
        <v>333</v>
      </c>
      <c r="O1999" s="49" t="s">
        <v>334</v>
      </c>
    </row>
    <row r="2000" spans="1:15" x14ac:dyDescent="0.2">
      <c r="A2000" s="28" t="s">
        <v>54</v>
      </c>
      <c r="B2000" s="28" t="s">
        <v>8557</v>
      </c>
      <c r="C2000" s="28" t="s">
        <v>62</v>
      </c>
      <c r="D2000" s="28" t="s">
        <v>55</v>
      </c>
      <c r="E2000" s="28" t="s">
        <v>10469</v>
      </c>
      <c r="F2000" s="37">
        <v>43223.08488425926</v>
      </c>
      <c r="G2000" s="37">
        <v>43258</v>
      </c>
      <c r="H2000" s="37">
        <v>43623</v>
      </c>
      <c r="I2000" s="37">
        <v>43228.464861111112</v>
      </c>
      <c r="J2000" s="41" t="s">
        <v>13123</v>
      </c>
      <c r="K2000" s="28" t="s">
        <v>92</v>
      </c>
      <c r="L2000" s="28" t="s">
        <v>77</v>
      </c>
      <c r="M2000" s="30">
        <v>382.34</v>
      </c>
      <c r="N2000" s="38" t="s">
        <v>570</v>
      </c>
      <c r="O2000" s="49" t="s">
        <v>571</v>
      </c>
    </row>
    <row r="2001" spans="1:15" x14ac:dyDescent="0.2">
      <c r="A2001" s="28" t="s">
        <v>54</v>
      </c>
      <c r="B2001" s="28" t="s">
        <v>8645</v>
      </c>
      <c r="C2001" s="28" t="s">
        <v>62</v>
      </c>
      <c r="D2001" s="28" t="s">
        <v>55</v>
      </c>
      <c r="E2001" s="28" t="s">
        <v>10959</v>
      </c>
      <c r="F2001" s="37">
        <v>43207.679502314815</v>
      </c>
      <c r="G2001" s="37">
        <v>43235</v>
      </c>
      <c r="H2001" s="37">
        <v>43600</v>
      </c>
      <c r="I2001" s="37">
        <v>43221.393078703702</v>
      </c>
      <c r="J2001" s="41" t="s">
        <v>13146</v>
      </c>
      <c r="K2001" s="28" t="s">
        <v>66</v>
      </c>
      <c r="L2001" s="28" t="s">
        <v>77</v>
      </c>
      <c r="M2001" s="30">
        <v>1383.76</v>
      </c>
      <c r="N2001" s="38" t="s">
        <v>3923</v>
      </c>
      <c r="O2001" s="49" t="s">
        <v>3924</v>
      </c>
    </row>
    <row r="2002" spans="1:15" x14ac:dyDescent="0.2">
      <c r="A2002" s="28" t="s">
        <v>54</v>
      </c>
      <c r="B2002" s="28" t="s">
        <v>8574</v>
      </c>
      <c r="C2002" s="28" t="s">
        <v>62</v>
      </c>
      <c r="D2002" s="28" t="s">
        <v>55</v>
      </c>
      <c r="E2002" s="28" t="s">
        <v>8942</v>
      </c>
      <c r="F2002" s="37">
        <v>43236.629803240736</v>
      </c>
      <c r="G2002" s="37">
        <v>43236</v>
      </c>
      <c r="H2002" s="37">
        <v>43601</v>
      </c>
      <c r="I2002" s="37">
        <v>43236.631261574075</v>
      </c>
      <c r="J2002" s="41" t="s">
        <v>13120</v>
      </c>
      <c r="K2002" s="28" t="s">
        <v>66</v>
      </c>
      <c r="L2002" s="28" t="s">
        <v>77</v>
      </c>
      <c r="M2002" s="30">
        <v>398.08</v>
      </c>
      <c r="N2002" s="38" t="s">
        <v>305</v>
      </c>
      <c r="O2002" s="49" t="s">
        <v>306</v>
      </c>
    </row>
    <row r="2003" spans="1:15" ht="25.5" x14ac:dyDescent="0.2">
      <c r="A2003" s="28" t="s">
        <v>54</v>
      </c>
      <c r="B2003" s="28" t="s">
        <v>8602</v>
      </c>
      <c r="C2003" s="28" t="s">
        <v>62</v>
      </c>
      <c r="D2003" s="28" t="s">
        <v>55</v>
      </c>
      <c r="E2003" s="28" t="s">
        <v>13582</v>
      </c>
      <c r="F2003" s="37">
        <v>43220.646793981483</v>
      </c>
      <c r="G2003" s="37">
        <v>43251</v>
      </c>
      <c r="H2003" s="37">
        <v>43616</v>
      </c>
      <c r="I2003" s="37">
        <v>43221.389224537037</v>
      </c>
      <c r="J2003" s="41" t="s">
        <v>13146</v>
      </c>
      <c r="K2003" s="28" t="s">
        <v>66</v>
      </c>
      <c r="L2003" s="28" t="s">
        <v>77</v>
      </c>
      <c r="M2003" s="30">
        <v>796.16</v>
      </c>
      <c r="N2003" s="38" t="s">
        <v>156</v>
      </c>
      <c r="O2003" s="49" t="s">
        <v>157</v>
      </c>
    </row>
    <row r="2004" spans="1:15" ht="25.5" x14ac:dyDescent="0.2">
      <c r="A2004" s="28" t="s">
        <v>54</v>
      </c>
      <c r="B2004" s="28" t="s">
        <v>8663</v>
      </c>
      <c r="C2004" s="28" t="s">
        <v>62</v>
      </c>
      <c r="D2004" s="28" t="s">
        <v>55</v>
      </c>
      <c r="E2004" s="28" t="s">
        <v>11322</v>
      </c>
      <c r="F2004" s="37">
        <v>43187.655995370369</v>
      </c>
      <c r="G2004" s="37">
        <v>43187</v>
      </c>
      <c r="H2004" s="37">
        <v>43552</v>
      </c>
      <c r="I2004" s="37">
        <v>43243.487199074072</v>
      </c>
      <c r="J2004" s="41" t="s">
        <v>13143</v>
      </c>
      <c r="K2004" s="28" t="s">
        <v>166</v>
      </c>
      <c r="L2004" s="28" t="s">
        <v>77</v>
      </c>
      <c r="M2004" s="30">
        <v>0</v>
      </c>
      <c r="N2004" s="38" t="s">
        <v>481</v>
      </c>
      <c r="O2004" s="49" t="s">
        <v>482</v>
      </c>
    </row>
    <row r="2005" spans="1:15" x14ac:dyDescent="0.2">
      <c r="A2005" s="28" t="s">
        <v>54</v>
      </c>
      <c r="B2005" s="28" t="s">
        <v>8571</v>
      </c>
      <c r="C2005" s="28" t="s">
        <v>62</v>
      </c>
      <c r="D2005" s="28" t="s">
        <v>55</v>
      </c>
      <c r="E2005" s="28" t="s">
        <v>10571</v>
      </c>
      <c r="F2005" s="37">
        <v>43230.786006944443</v>
      </c>
      <c r="G2005" s="37">
        <v>43237</v>
      </c>
      <c r="H2005" s="37">
        <v>43602</v>
      </c>
      <c r="I2005" s="37">
        <v>43237.637777777774</v>
      </c>
      <c r="J2005" s="41" t="s">
        <v>13119</v>
      </c>
      <c r="K2005" s="28" t="s">
        <v>66</v>
      </c>
      <c r="L2005" s="28" t="s">
        <v>77</v>
      </c>
      <c r="M2005" s="30">
        <v>1591.37</v>
      </c>
      <c r="N2005" s="38" t="s">
        <v>3629</v>
      </c>
      <c r="O2005" s="49" t="s">
        <v>3630</v>
      </c>
    </row>
    <row r="2006" spans="1:15" x14ac:dyDescent="0.2">
      <c r="A2006" s="28" t="s">
        <v>54</v>
      </c>
      <c r="B2006" s="28" t="s">
        <v>8590</v>
      </c>
      <c r="C2006" s="28" t="s">
        <v>62</v>
      </c>
      <c r="D2006" s="28" t="s">
        <v>55</v>
      </c>
      <c r="E2006" s="28" t="s">
        <v>13583</v>
      </c>
      <c r="F2006" s="37">
        <v>43220.651840277773</v>
      </c>
      <c r="G2006" s="37">
        <v>43201</v>
      </c>
      <c r="H2006" s="37">
        <v>43566</v>
      </c>
      <c r="I2006" s="37">
        <v>43248.664976851847</v>
      </c>
      <c r="J2006" s="41" t="s">
        <v>13135</v>
      </c>
      <c r="K2006" s="28" t="s">
        <v>166</v>
      </c>
      <c r="L2006" s="28" t="s">
        <v>77</v>
      </c>
      <c r="M2006" s="30">
        <v>-146.58000000000001</v>
      </c>
      <c r="N2006" s="38" t="s">
        <v>113</v>
      </c>
      <c r="O2006" s="49" t="s">
        <v>114</v>
      </c>
    </row>
    <row r="2007" spans="1:15" ht="25.5" x14ac:dyDescent="0.2">
      <c r="A2007" s="28" t="s">
        <v>54</v>
      </c>
      <c r="B2007" s="28" t="s">
        <v>8632</v>
      </c>
      <c r="C2007" s="28" t="s">
        <v>62</v>
      </c>
      <c r="D2007" s="28" t="s">
        <v>55</v>
      </c>
      <c r="E2007" s="28" t="s">
        <v>11420</v>
      </c>
      <c r="F2007" s="37">
        <v>43245.598124999997</v>
      </c>
      <c r="G2007" s="37">
        <v>43274</v>
      </c>
      <c r="H2007" s="37">
        <v>43639</v>
      </c>
      <c r="I2007" s="37">
        <v>43245.609305555554</v>
      </c>
      <c r="J2007" s="41" t="s">
        <v>13113</v>
      </c>
      <c r="K2007" s="28" t="s">
        <v>92</v>
      </c>
      <c r="L2007" s="28" t="s">
        <v>77</v>
      </c>
      <c r="M2007" s="30">
        <v>6530.41</v>
      </c>
      <c r="N2007" s="38" t="s">
        <v>751</v>
      </c>
      <c r="O2007" s="49" t="s">
        <v>752</v>
      </c>
    </row>
    <row r="2008" spans="1:15" ht="25.5" x14ac:dyDescent="0.2">
      <c r="A2008" s="28" t="s">
        <v>54</v>
      </c>
      <c r="B2008" s="28" t="s">
        <v>8623</v>
      </c>
      <c r="C2008" s="28" t="s">
        <v>62</v>
      </c>
      <c r="D2008" s="28" t="s">
        <v>55</v>
      </c>
      <c r="E2008" s="28" t="s">
        <v>9863</v>
      </c>
      <c r="F2008" s="37">
        <v>43250.713113425925</v>
      </c>
      <c r="G2008" s="37">
        <v>43173</v>
      </c>
      <c r="H2008" s="37">
        <v>43538</v>
      </c>
      <c r="I2008" s="37">
        <v>43251.56695601852</v>
      </c>
      <c r="J2008" s="41" t="s">
        <v>13133</v>
      </c>
      <c r="K2008" s="28" t="s">
        <v>166</v>
      </c>
      <c r="L2008" s="28" t="s">
        <v>77</v>
      </c>
      <c r="M2008" s="30">
        <v>0</v>
      </c>
      <c r="N2008" s="38" t="s">
        <v>1708</v>
      </c>
      <c r="O2008" s="49" t="s">
        <v>1709</v>
      </c>
    </row>
    <row r="2009" spans="1:15" x14ac:dyDescent="0.2">
      <c r="A2009" s="28" t="s">
        <v>54</v>
      </c>
      <c r="B2009" s="28" t="s">
        <v>8990</v>
      </c>
      <c r="C2009" s="28" t="s">
        <v>62</v>
      </c>
      <c r="D2009" s="28" t="s">
        <v>55</v>
      </c>
      <c r="E2009" s="28" t="s">
        <v>8991</v>
      </c>
      <c r="F2009" s="37">
        <v>43234.083923611106</v>
      </c>
      <c r="G2009" s="37">
        <v>43269</v>
      </c>
      <c r="H2009" s="37">
        <v>43634</v>
      </c>
      <c r="I2009" s="37">
        <v>43248.527754629627</v>
      </c>
      <c r="J2009" s="41" t="s">
        <v>13135</v>
      </c>
      <c r="K2009" s="28" t="s">
        <v>92</v>
      </c>
      <c r="L2009" s="28" t="s">
        <v>77</v>
      </c>
      <c r="M2009" s="30">
        <v>758.71</v>
      </c>
      <c r="N2009" s="38" t="s">
        <v>174</v>
      </c>
      <c r="O2009" s="49" t="s">
        <v>175</v>
      </c>
    </row>
    <row r="2010" spans="1:15" ht="25.5" x14ac:dyDescent="0.2">
      <c r="A2010" s="28" t="s">
        <v>54</v>
      </c>
      <c r="B2010" s="28" t="s">
        <v>8863</v>
      </c>
      <c r="C2010" s="28" t="s">
        <v>62</v>
      </c>
      <c r="D2010" s="28" t="s">
        <v>55</v>
      </c>
      <c r="E2010" s="28" t="s">
        <v>10667</v>
      </c>
      <c r="F2010" s="37">
        <v>43227.486180555556</v>
      </c>
      <c r="G2010" s="37">
        <v>43252</v>
      </c>
      <c r="H2010" s="37">
        <v>43617</v>
      </c>
      <c r="I2010" s="37">
        <v>43228.490682870368</v>
      </c>
      <c r="J2010" s="41" t="s">
        <v>13123</v>
      </c>
      <c r="K2010" s="28" t="s">
        <v>66</v>
      </c>
      <c r="L2010" s="28" t="s">
        <v>77</v>
      </c>
      <c r="M2010" s="30">
        <v>1389.15</v>
      </c>
      <c r="N2010" s="38" t="s">
        <v>156</v>
      </c>
      <c r="O2010" s="49" t="s">
        <v>157</v>
      </c>
    </row>
    <row r="2011" spans="1:15" x14ac:dyDescent="0.2">
      <c r="A2011" s="28" t="s">
        <v>54</v>
      </c>
      <c r="B2011" s="28" t="s">
        <v>8545</v>
      </c>
      <c r="C2011" s="28" t="s">
        <v>62</v>
      </c>
      <c r="D2011" s="28" t="s">
        <v>55</v>
      </c>
      <c r="E2011" s="28" t="s">
        <v>10693</v>
      </c>
      <c r="F2011" s="37">
        <v>43230.369641203702</v>
      </c>
      <c r="G2011" s="37">
        <v>42990</v>
      </c>
      <c r="H2011" s="37">
        <v>43355</v>
      </c>
      <c r="I2011" s="37">
        <v>43235.352534722224</v>
      </c>
      <c r="J2011" s="41" t="s">
        <v>13155</v>
      </c>
      <c r="K2011" s="28" t="s">
        <v>166</v>
      </c>
      <c r="L2011" s="28" t="s">
        <v>77</v>
      </c>
      <c r="M2011" s="30">
        <v>0</v>
      </c>
      <c r="N2011" s="38" t="s">
        <v>2108</v>
      </c>
      <c r="O2011" s="49" t="s">
        <v>2109</v>
      </c>
    </row>
    <row r="2012" spans="1:15" x14ac:dyDescent="0.2">
      <c r="A2012" s="28" t="s">
        <v>54</v>
      </c>
      <c r="B2012" s="28" t="s">
        <v>8575</v>
      </c>
      <c r="C2012" s="28" t="s">
        <v>62</v>
      </c>
      <c r="D2012" s="28" t="s">
        <v>55</v>
      </c>
      <c r="E2012" s="28" t="s">
        <v>8860</v>
      </c>
      <c r="F2012" s="37">
        <v>43249.683657407404</v>
      </c>
      <c r="G2012" s="37">
        <v>43250</v>
      </c>
      <c r="H2012" s="37">
        <v>43615</v>
      </c>
      <c r="I2012" s="37">
        <v>43249.688877314817</v>
      </c>
      <c r="J2012" s="41" t="s">
        <v>13129</v>
      </c>
      <c r="K2012" s="28" t="s">
        <v>66</v>
      </c>
      <c r="L2012" s="28" t="s">
        <v>77</v>
      </c>
      <c r="M2012" s="30">
        <v>414.12</v>
      </c>
      <c r="N2012" s="38" t="s">
        <v>707</v>
      </c>
      <c r="O2012" s="49" t="s">
        <v>708</v>
      </c>
    </row>
    <row r="2013" spans="1:15" ht="25.5" x14ac:dyDescent="0.2">
      <c r="A2013" s="28" t="s">
        <v>54</v>
      </c>
      <c r="B2013" s="28" t="s">
        <v>8557</v>
      </c>
      <c r="C2013" s="28" t="s">
        <v>62</v>
      </c>
      <c r="D2013" s="28" t="s">
        <v>55</v>
      </c>
      <c r="E2013" s="28" t="s">
        <v>10018</v>
      </c>
      <c r="F2013" s="37">
        <v>43248.438576388886</v>
      </c>
      <c r="G2013" s="37">
        <v>43159</v>
      </c>
      <c r="H2013" s="37">
        <v>43524</v>
      </c>
      <c r="I2013" s="37">
        <v>43248.440844907404</v>
      </c>
      <c r="J2013" s="41" t="s">
        <v>13129</v>
      </c>
      <c r="K2013" s="28" t="s">
        <v>226</v>
      </c>
      <c r="L2013" s="28" t="s">
        <v>77</v>
      </c>
      <c r="M2013" s="30">
        <v>-824.54</v>
      </c>
      <c r="N2013" s="38" t="s">
        <v>968</v>
      </c>
      <c r="O2013" s="49" t="s">
        <v>969</v>
      </c>
    </row>
    <row r="2014" spans="1:15" x14ac:dyDescent="0.2">
      <c r="A2014" s="28" t="s">
        <v>54</v>
      </c>
      <c r="B2014" s="28" t="s">
        <v>8548</v>
      </c>
      <c r="C2014" s="28" t="s">
        <v>62</v>
      </c>
      <c r="D2014" s="28" t="s">
        <v>55</v>
      </c>
      <c r="E2014" s="28" t="s">
        <v>9860</v>
      </c>
      <c r="F2014" s="37">
        <v>43228.608668981477</v>
      </c>
      <c r="G2014" s="37">
        <v>43236</v>
      </c>
      <c r="H2014" s="37">
        <v>43585</v>
      </c>
      <c r="I2014" s="37">
        <v>43236.660127314812</v>
      </c>
      <c r="J2014" s="41" t="s">
        <v>13120</v>
      </c>
      <c r="K2014" s="28" t="s">
        <v>66</v>
      </c>
      <c r="L2014" s="28" t="s">
        <v>77</v>
      </c>
      <c r="M2014" s="30">
        <v>384.15</v>
      </c>
      <c r="N2014" s="38" t="s">
        <v>174</v>
      </c>
      <c r="O2014" s="49" t="s">
        <v>175</v>
      </c>
    </row>
    <row r="2015" spans="1:15" x14ac:dyDescent="0.2">
      <c r="A2015" s="28" t="s">
        <v>54</v>
      </c>
      <c r="B2015" s="28" t="s">
        <v>8605</v>
      </c>
      <c r="C2015" s="28" t="s">
        <v>62</v>
      </c>
      <c r="D2015" s="28" t="s">
        <v>55</v>
      </c>
      <c r="E2015" s="28" t="s">
        <v>10578</v>
      </c>
      <c r="F2015" s="37">
        <v>43237.641284722224</v>
      </c>
      <c r="G2015" s="37">
        <v>42911</v>
      </c>
      <c r="H2015" s="37">
        <v>43276</v>
      </c>
      <c r="I2015" s="37">
        <v>43242.593738425923</v>
      </c>
      <c r="J2015" s="41" t="s">
        <v>13111</v>
      </c>
      <c r="K2015" s="28" t="s">
        <v>166</v>
      </c>
      <c r="L2015" s="28" t="s">
        <v>77</v>
      </c>
      <c r="M2015" s="30">
        <v>0</v>
      </c>
      <c r="N2015" s="38" t="s">
        <v>3598</v>
      </c>
      <c r="O2015" s="49" t="s">
        <v>3599</v>
      </c>
    </row>
    <row r="2016" spans="1:15" x14ac:dyDescent="0.2">
      <c r="A2016" s="28" t="s">
        <v>54</v>
      </c>
      <c r="B2016" s="28" t="s">
        <v>8595</v>
      </c>
      <c r="C2016" s="28" t="s">
        <v>62</v>
      </c>
      <c r="D2016" s="28" t="s">
        <v>55</v>
      </c>
      <c r="E2016" s="28" t="s">
        <v>10671</v>
      </c>
      <c r="F2016" s="37">
        <v>43222.673032407409</v>
      </c>
      <c r="G2016" s="37">
        <v>43222</v>
      </c>
      <c r="H2016" s="37">
        <v>43587</v>
      </c>
      <c r="I2016" s="37">
        <v>43224.659062499995</v>
      </c>
      <c r="J2016" s="41" t="s">
        <v>13131</v>
      </c>
      <c r="K2016" s="28" t="s">
        <v>66</v>
      </c>
      <c r="L2016" s="28" t="s">
        <v>77</v>
      </c>
      <c r="M2016" s="30">
        <v>728.56</v>
      </c>
      <c r="N2016" s="38" t="s">
        <v>2615</v>
      </c>
      <c r="O2016" s="49" t="s">
        <v>2616</v>
      </c>
    </row>
    <row r="2017" spans="1:15" x14ac:dyDescent="0.2">
      <c r="A2017" s="28" t="s">
        <v>54</v>
      </c>
      <c r="B2017" s="28" t="s">
        <v>9758</v>
      </c>
      <c r="C2017" s="28" t="s">
        <v>62</v>
      </c>
      <c r="D2017" s="28" t="s">
        <v>55</v>
      </c>
      <c r="E2017" s="28" t="s">
        <v>9759</v>
      </c>
      <c r="F2017" s="37">
        <v>43251.534965277773</v>
      </c>
      <c r="G2017" s="37">
        <v>43160</v>
      </c>
      <c r="H2017" s="37">
        <v>43525</v>
      </c>
      <c r="I2017" s="37">
        <v>43251.536296296297</v>
      </c>
      <c r="J2017" s="41" t="s">
        <v>13133</v>
      </c>
      <c r="K2017" s="28" t="s">
        <v>226</v>
      </c>
      <c r="L2017" s="28" t="s">
        <v>77</v>
      </c>
      <c r="M2017" s="30">
        <v>-1354.97</v>
      </c>
      <c r="N2017" s="38" t="s">
        <v>726</v>
      </c>
      <c r="O2017" s="49" t="s">
        <v>727</v>
      </c>
    </row>
    <row r="2018" spans="1:15" ht="25.5" x14ac:dyDescent="0.2">
      <c r="A2018" s="28" t="s">
        <v>54</v>
      </c>
      <c r="B2018" s="28" t="s">
        <v>8730</v>
      </c>
      <c r="C2018" s="28" t="s">
        <v>62</v>
      </c>
      <c r="D2018" s="28" t="s">
        <v>55</v>
      </c>
      <c r="E2018" s="28" t="s">
        <v>11379</v>
      </c>
      <c r="F2018" s="37">
        <v>43250.611215277779</v>
      </c>
      <c r="G2018" s="37">
        <v>43137</v>
      </c>
      <c r="H2018" s="37">
        <v>43497</v>
      </c>
      <c r="I2018" s="37">
        <v>43251.530289351853</v>
      </c>
      <c r="J2018" s="41" t="s">
        <v>13133</v>
      </c>
      <c r="K2018" s="28" t="s">
        <v>166</v>
      </c>
      <c r="L2018" s="28" t="s">
        <v>77</v>
      </c>
      <c r="M2018" s="30">
        <v>-280.22000000000003</v>
      </c>
      <c r="N2018" s="38" t="s">
        <v>1693</v>
      </c>
      <c r="O2018" s="49" t="s">
        <v>1694</v>
      </c>
    </row>
    <row r="2019" spans="1:15" x14ac:dyDescent="0.2">
      <c r="A2019" s="28" t="s">
        <v>54</v>
      </c>
      <c r="B2019" s="28" t="s">
        <v>9046</v>
      </c>
      <c r="C2019" s="28" t="s">
        <v>62</v>
      </c>
      <c r="D2019" s="28" t="s">
        <v>55</v>
      </c>
      <c r="E2019" s="28" t="s">
        <v>13584</v>
      </c>
      <c r="F2019" s="37">
        <v>43210.086087962962</v>
      </c>
      <c r="G2019" s="37">
        <v>43245</v>
      </c>
      <c r="H2019" s="37">
        <v>43610</v>
      </c>
      <c r="I2019" s="37">
        <v>43245.597719907404</v>
      </c>
      <c r="J2019" s="41" t="s">
        <v>13113</v>
      </c>
      <c r="K2019" s="28" t="s">
        <v>92</v>
      </c>
      <c r="L2019" s="28" t="s">
        <v>77</v>
      </c>
      <c r="M2019" s="30">
        <v>509.73</v>
      </c>
      <c r="N2019" s="38" t="s">
        <v>416</v>
      </c>
      <c r="O2019" s="49" t="s">
        <v>417</v>
      </c>
    </row>
    <row r="2020" spans="1:15" ht="25.5" x14ac:dyDescent="0.2">
      <c r="A2020" s="28" t="s">
        <v>54</v>
      </c>
      <c r="B2020" s="28" t="s">
        <v>8580</v>
      </c>
      <c r="C2020" s="28" t="s">
        <v>62</v>
      </c>
      <c r="D2020" s="28" t="s">
        <v>55</v>
      </c>
      <c r="E2020" s="28" t="s">
        <v>9697</v>
      </c>
      <c r="F2020" s="37">
        <v>43232.08520833333</v>
      </c>
      <c r="G2020" s="37">
        <v>43267</v>
      </c>
      <c r="H2020" s="37">
        <v>43632</v>
      </c>
      <c r="I2020" s="37">
        <v>43234.670648148145</v>
      </c>
      <c r="J2020" s="41" t="s">
        <v>13114</v>
      </c>
      <c r="K2020" s="28" t="s">
        <v>92</v>
      </c>
      <c r="L2020" s="28" t="s">
        <v>77</v>
      </c>
      <c r="M2020" s="30">
        <v>1465.28</v>
      </c>
      <c r="N2020" s="38" t="s">
        <v>156</v>
      </c>
      <c r="O2020" s="49" t="s">
        <v>157</v>
      </c>
    </row>
    <row r="2021" spans="1:15" x14ac:dyDescent="0.2">
      <c r="A2021" s="28" t="s">
        <v>54</v>
      </c>
      <c r="B2021" s="28" t="s">
        <v>8557</v>
      </c>
      <c r="C2021" s="28" t="s">
        <v>62</v>
      </c>
      <c r="D2021" s="28" t="s">
        <v>55</v>
      </c>
      <c r="E2021" s="28" t="s">
        <v>13585</v>
      </c>
      <c r="F2021" s="37">
        <v>43218.085092592592</v>
      </c>
      <c r="G2021" s="37">
        <v>43252</v>
      </c>
      <c r="H2021" s="37">
        <v>43617</v>
      </c>
      <c r="I2021" s="37">
        <v>43224.625659722224</v>
      </c>
      <c r="J2021" s="41" t="s">
        <v>13131</v>
      </c>
      <c r="K2021" s="28" t="s">
        <v>92</v>
      </c>
      <c r="L2021" s="28" t="s">
        <v>77</v>
      </c>
      <c r="M2021" s="30">
        <v>4870.5</v>
      </c>
      <c r="N2021" s="38" t="s">
        <v>84</v>
      </c>
      <c r="O2021" s="49" t="s">
        <v>85</v>
      </c>
    </row>
    <row r="2022" spans="1:15" ht="25.5" x14ac:dyDescent="0.2">
      <c r="A2022" s="28" t="s">
        <v>54</v>
      </c>
      <c r="B2022" s="28" t="s">
        <v>8602</v>
      </c>
      <c r="C2022" s="28" t="s">
        <v>62</v>
      </c>
      <c r="D2022" s="28" t="s">
        <v>55</v>
      </c>
      <c r="E2022" s="28" t="s">
        <v>8844</v>
      </c>
      <c r="F2022" s="37">
        <v>43238.638067129628</v>
      </c>
      <c r="G2022" s="37">
        <v>43242</v>
      </c>
      <c r="H2022" s="37">
        <v>43607</v>
      </c>
      <c r="I2022" s="37">
        <v>43241.46733796296</v>
      </c>
      <c r="J2022" s="41" t="s">
        <v>13140</v>
      </c>
      <c r="K2022" s="28" t="s">
        <v>66</v>
      </c>
      <c r="L2022" s="28" t="s">
        <v>77</v>
      </c>
      <c r="M2022" s="30">
        <v>843.19</v>
      </c>
      <c r="N2022" s="38" t="s">
        <v>481</v>
      </c>
      <c r="O2022" s="49" t="s">
        <v>482</v>
      </c>
    </row>
    <row r="2023" spans="1:15" x14ac:dyDescent="0.2">
      <c r="A2023" s="28" t="s">
        <v>54</v>
      </c>
      <c r="B2023" s="28" t="s">
        <v>8578</v>
      </c>
      <c r="C2023" s="28" t="s">
        <v>62</v>
      </c>
      <c r="D2023" s="28" t="s">
        <v>55</v>
      </c>
      <c r="E2023" s="28" t="s">
        <v>13586</v>
      </c>
      <c r="F2023" s="37">
        <v>43185.090798611112</v>
      </c>
      <c r="G2023" s="37">
        <v>43220</v>
      </c>
      <c r="H2023" s="37">
        <v>43585</v>
      </c>
      <c r="I2023" s="37">
        <v>43224.599583333329</v>
      </c>
      <c r="J2023" s="41" t="s">
        <v>13131</v>
      </c>
      <c r="K2023" s="28" t="s">
        <v>92</v>
      </c>
      <c r="L2023" s="28" t="s">
        <v>77</v>
      </c>
      <c r="M2023" s="30">
        <v>535.94000000000005</v>
      </c>
      <c r="N2023" s="38" t="s">
        <v>1897</v>
      </c>
      <c r="O2023" s="49" t="s">
        <v>1898</v>
      </c>
    </row>
    <row r="2024" spans="1:15" x14ac:dyDescent="0.2">
      <c r="A2024" s="28" t="s">
        <v>54</v>
      </c>
      <c r="B2024" s="28" t="s">
        <v>8671</v>
      </c>
      <c r="C2024" s="28" t="s">
        <v>62</v>
      </c>
      <c r="D2024" s="28" t="s">
        <v>55</v>
      </c>
      <c r="E2024" s="28" t="s">
        <v>10576</v>
      </c>
      <c r="F2024" s="37">
        <v>43230.386689814812</v>
      </c>
      <c r="G2024" s="37">
        <v>43223</v>
      </c>
      <c r="H2024" s="37">
        <v>43588</v>
      </c>
      <c r="I2024" s="37">
        <v>43230.386967592589</v>
      </c>
      <c r="J2024" s="41" t="s">
        <v>13121</v>
      </c>
      <c r="K2024" s="28" t="s">
        <v>226</v>
      </c>
      <c r="L2024" s="28" t="s">
        <v>77</v>
      </c>
      <c r="M2024" s="30">
        <v>-1153.98</v>
      </c>
      <c r="N2024" s="38" t="s">
        <v>6681</v>
      </c>
      <c r="O2024" s="49" t="s">
        <v>6682</v>
      </c>
    </row>
    <row r="2025" spans="1:15" ht="25.5" x14ac:dyDescent="0.2">
      <c r="A2025" s="28" t="s">
        <v>54</v>
      </c>
      <c r="B2025" s="28" t="s">
        <v>8578</v>
      </c>
      <c r="C2025" s="28" t="s">
        <v>62</v>
      </c>
      <c r="D2025" s="28" t="s">
        <v>55</v>
      </c>
      <c r="E2025" s="28" t="s">
        <v>10690</v>
      </c>
      <c r="F2025" s="37">
        <v>43223.645601851851</v>
      </c>
      <c r="G2025" s="37">
        <v>43217</v>
      </c>
      <c r="H2025" s="37">
        <v>43582</v>
      </c>
      <c r="I2025" s="37">
        <v>43223.645960648144</v>
      </c>
      <c r="J2025" s="41" t="s">
        <v>13116</v>
      </c>
      <c r="K2025" s="28" t="s">
        <v>166</v>
      </c>
      <c r="L2025" s="28" t="s">
        <v>77</v>
      </c>
      <c r="M2025" s="30">
        <v>68.489999999999995</v>
      </c>
      <c r="N2025" s="38" t="s">
        <v>481</v>
      </c>
      <c r="O2025" s="49" t="s">
        <v>482</v>
      </c>
    </row>
    <row r="2026" spans="1:15" x14ac:dyDescent="0.2">
      <c r="A2026" s="28" t="s">
        <v>54</v>
      </c>
      <c r="B2026" s="28" t="s">
        <v>8605</v>
      </c>
      <c r="C2026" s="28" t="s">
        <v>62</v>
      </c>
      <c r="D2026" s="28" t="s">
        <v>55</v>
      </c>
      <c r="E2026" s="28" t="s">
        <v>10572</v>
      </c>
      <c r="F2026" s="37">
        <v>43221.626377314817</v>
      </c>
      <c r="G2026" s="37">
        <v>43238</v>
      </c>
      <c r="H2026" s="37">
        <v>43603</v>
      </c>
      <c r="I2026" s="37">
        <v>43227.491273148145</v>
      </c>
      <c r="J2026" s="41" t="s">
        <v>13125</v>
      </c>
      <c r="K2026" s="28" t="s">
        <v>66</v>
      </c>
      <c r="L2026" s="28" t="s">
        <v>77</v>
      </c>
      <c r="M2026" s="30">
        <v>2221.0700000000002</v>
      </c>
      <c r="N2026" s="38" t="s">
        <v>10573</v>
      </c>
      <c r="O2026" s="49" t="s">
        <v>10574</v>
      </c>
    </row>
    <row r="2027" spans="1:15" x14ac:dyDescent="0.2">
      <c r="A2027" s="28" t="s">
        <v>54</v>
      </c>
      <c r="B2027" s="28" t="s">
        <v>8557</v>
      </c>
      <c r="C2027" s="28" t="s">
        <v>62</v>
      </c>
      <c r="D2027" s="28" t="s">
        <v>55</v>
      </c>
      <c r="E2027" s="28" t="s">
        <v>8820</v>
      </c>
      <c r="F2027" s="37">
        <v>43227.416365740741</v>
      </c>
      <c r="G2027" s="37">
        <v>42875</v>
      </c>
      <c r="H2027" s="37">
        <v>43240</v>
      </c>
      <c r="I2027" s="37">
        <v>43227.416979166665</v>
      </c>
      <c r="J2027" s="41" t="s">
        <v>13125</v>
      </c>
      <c r="K2027" s="28" t="s">
        <v>166</v>
      </c>
      <c r="L2027" s="28" t="s">
        <v>77</v>
      </c>
      <c r="M2027" s="30">
        <v>-41.46</v>
      </c>
      <c r="N2027" s="38" t="s">
        <v>4283</v>
      </c>
      <c r="O2027" s="49" t="s">
        <v>4284</v>
      </c>
    </row>
    <row r="2028" spans="1:15" ht="25.5" x14ac:dyDescent="0.2">
      <c r="A2028" s="28" t="s">
        <v>54</v>
      </c>
      <c r="B2028" s="28" t="s">
        <v>8578</v>
      </c>
      <c r="C2028" s="28" t="s">
        <v>62</v>
      </c>
      <c r="D2028" s="28" t="s">
        <v>55</v>
      </c>
      <c r="E2028" s="28" t="s">
        <v>9045</v>
      </c>
      <c r="F2028" s="37">
        <v>43228.592592592591</v>
      </c>
      <c r="G2028" s="37">
        <v>43229</v>
      </c>
      <c r="H2028" s="37">
        <v>43594</v>
      </c>
      <c r="I2028" s="37">
        <v>43228.658483796295</v>
      </c>
      <c r="J2028" s="41" t="s">
        <v>13123</v>
      </c>
      <c r="K2028" s="28" t="s">
        <v>66</v>
      </c>
      <c r="L2028" s="28" t="s">
        <v>77</v>
      </c>
      <c r="M2028" s="30">
        <v>1513.35</v>
      </c>
      <c r="N2028" s="38" t="s">
        <v>4273</v>
      </c>
      <c r="O2028" s="49" t="s">
        <v>4274</v>
      </c>
    </row>
    <row r="2029" spans="1:15" x14ac:dyDescent="0.2">
      <c r="A2029" s="28" t="s">
        <v>54</v>
      </c>
      <c r="B2029" s="28" t="s">
        <v>8546</v>
      </c>
      <c r="C2029" s="28" t="s">
        <v>62</v>
      </c>
      <c r="D2029" s="28" t="s">
        <v>55</v>
      </c>
      <c r="E2029" s="28" t="s">
        <v>8917</v>
      </c>
      <c r="F2029" s="37">
        <v>43242.660034722219</v>
      </c>
      <c r="G2029" s="37">
        <v>43242</v>
      </c>
      <c r="H2029" s="37">
        <v>43607</v>
      </c>
      <c r="I2029" s="37">
        <v>43246.553043981483</v>
      </c>
      <c r="J2029" s="41" t="s">
        <v>13149</v>
      </c>
      <c r="K2029" s="28" t="s">
        <v>66</v>
      </c>
      <c r="L2029" s="28" t="s">
        <v>77</v>
      </c>
      <c r="M2029" s="30">
        <v>4221.08</v>
      </c>
      <c r="N2029" s="38" t="s">
        <v>4003</v>
      </c>
      <c r="O2029" s="49" t="s">
        <v>4004</v>
      </c>
    </row>
    <row r="2030" spans="1:15" x14ac:dyDescent="0.2">
      <c r="A2030" s="28" t="s">
        <v>54</v>
      </c>
      <c r="B2030" s="28" t="s">
        <v>8579</v>
      </c>
      <c r="C2030" s="28" t="s">
        <v>62</v>
      </c>
      <c r="D2030" s="28" t="s">
        <v>55</v>
      </c>
      <c r="E2030" s="28" t="s">
        <v>8867</v>
      </c>
      <c r="F2030" s="37">
        <v>43243.62259259259</v>
      </c>
      <c r="G2030" s="37">
        <v>43262</v>
      </c>
      <c r="H2030" s="37">
        <v>43627</v>
      </c>
      <c r="I2030" s="37">
        <v>43243.625520833331</v>
      </c>
      <c r="J2030" s="41" t="s">
        <v>13143</v>
      </c>
      <c r="K2030" s="28" t="s">
        <v>66</v>
      </c>
      <c r="L2030" s="28" t="s">
        <v>77</v>
      </c>
      <c r="M2030" s="30">
        <v>1410.34</v>
      </c>
      <c r="N2030" s="38" t="s">
        <v>639</v>
      </c>
      <c r="O2030" s="49" t="s">
        <v>640</v>
      </c>
    </row>
    <row r="2031" spans="1:15" ht="25.5" x14ac:dyDescent="0.2">
      <c r="A2031" s="28" t="s">
        <v>54</v>
      </c>
      <c r="B2031" s="28" t="s">
        <v>8800</v>
      </c>
      <c r="C2031" s="28" t="s">
        <v>62</v>
      </c>
      <c r="D2031" s="28" t="s">
        <v>55</v>
      </c>
      <c r="E2031" s="28" t="s">
        <v>8970</v>
      </c>
      <c r="F2031" s="37">
        <v>43250.430532407408</v>
      </c>
      <c r="G2031" s="37">
        <v>43282</v>
      </c>
      <c r="H2031" s="37">
        <v>43647</v>
      </c>
      <c r="I2031" s="37">
        <v>43251.554120370369</v>
      </c>
      <c r="J2031" s="41" t="s">
        <v>13133</v>
      </c>
      <c r="K2031" s="28" t="s">
        <v>66</v>
      </c>
      <c r="L2031" s="28" t="s">
        <v>77</v>
      </c>
      <c r="M2031" s="30">
        <v>2968.85</v>
      </c>
      <c r="N2031" s="38" t="s">
        <v>7654</v>
      </c>
      <c r="O2031" s="49" t="s">
        <v>7655</v>
      </c>
    </row>
    <row r="2032" spans="1:15" x14ac:dyDescent="0.2">
      <c r="A2032" s="28" t="s">
        <v>54</v>
      </c>
      <c r="B2032" s="28" t="s">
        <v>8580</v>
      </c>
      <c r="C2032" s="28" t="s">
        <v>62</v>
      </c>
      <c r="D2032" s="28" t="s">
        <v>55</v>
      </c>
      <c r="E2032" s="28" t="s">
        <v>13587</v>
      </c>
      <c r="F2032" s="37">
        <v>43209.588900462964</v>
      </c>
      <c r="G2032" s="37">
        <v>43234</v>
      </c>
      <c r="H2032" s="37">
        <v>43599</v>
      </c>
      <c r="I2032" s="37">
        <v>43223.496759259258</v>
      </c>
      <c r="J2032" s="41" t="s">
        <v>13116</v>
      </c>
      <c r="K2032" s="28" t="s">
        <v>66</v>
      </c>
      <c r="L2032" s="28" t="s">
        <v>77</v>
      </c>
      <c r="M2032" s="30">
        <v>1529.4</v>
      </c>
      <c r="N2032" s="38" t="s">
        <v>176</v>
      </c>
      <c r="O2032" s="49" t="s">
        <v>177</v>
      </c>
    </row>
    <row r="2033" spans="1:15" x14ac:dyDescent="0.2">
      <c r="A2033" s="28" t="s">
        <v>54</v>
      </c>
      <c r="B2033" s="28" t="s">
        <v>8557</v>
      </c>
      <c r="C2033" s="28" t="s">
        <v>62</v>
      </c>
      <c r="D2033" s="28" t="s">
        <v>55</v>
      </c>
      <c r="E2033" s="28" t="s">
        <v>10652</v>
      </c>
      <c r="F2033" s="37">
        <v>43245.598344907405</v>
      </c>
      <c r="G2033" s="37">
        <v>43273</v>
      </c>
      <c r="H2033" s="37">
        <v>43638</v>
      </c>
      <c r="I2033" s="37">
        <v>43245.675509259258</v>
      </c>
      <c r="J2033" s="41" t="s">
        <v>13113</v>
      </c>
      <c r="K2033" s="28" t="s">
        <v>92</v>
      </c>
      <c r="L2033" s="28" t="s">
        <v>77</v>
      </c>
      <c r="M2033" s="30">
        <v>432.75</v>
      </c>
      <c r="N2033" s="38" t="s">
        <v>305</v>
      </c>
      <c r="O2033" s="49" t="s">
        <v>306</v>
      </c>
    </row>
    <row r="2034" spans="1:15" ht="25.5" x14ac:dyDescent="0.2">
      <c r="A2034" s="28" t="s">
        <v>54</v>
      </c>
      <c r="B2034" s="28" t="s">
        <v>8546</v>
      </c>
      <c r="C2034" s="28" t="s">
        <v>62</v>
      </c>
      <c r="D2034" s="28" t="s">
        <v>55</v>
      </c>
      <c r="E2034" s="28" t="s">
        <v>9881</v>
      </c>
      <c r="F2034" s="37">
        <v>43202.623981481476</v>
      </c>
      <c r="G2034" s="37">
        <v>43187</v>
      </c>
      <c r="H2034" s="37">
        <v>43552</v>
      </c>
      <c r="I2034" s="37">
        <v>43237.636874999997</v>
      </c>
      <c r="J2034" s="41" t="s">
        <v>13119</v>
      </c>
      <c r="K2034" s="28" t="s">
        <v>166</v>
      </c>
      <c r="L2034" s="28" t="s">
        <v>77</v>
      </c>
      <c r="M2034" s="30">
        <v>-9.08</v>
      </c>
      <c r="N2034" s="38" t="s">
        <v>1641</v>
      </c>
      <c r="O2034" s="49" t="s">
        <v>1642</v>
      </c>
    </row>
    <row r="2035" spans="1:15" x14ac:dyDescent="0.2">
      <c r="A2035" s="28" t="s">
        <v>54</v>
      </c>
      <c r="B2035" s="28" t="s">
        <v>8557</v>
      </c>
      <c r="C2035" s="28" t="s">
        <v>62</v>
      </c>
      <c r="D2035" s="28" t="s">
        <v>55</v>
      </c>
      <c r="E2035" s="28" t="s">
        <v>11801</v>
      </c>
      <c r="F2035" s="37">
        <v>43222.403009259258</v>
      </c>
      <c r="G2035" s="37">
        <v>43222</v>
      </c>
      <c r="H2035" s="37">
        <v>43587</v>
      </c>
      <c r="I2035" s="37">
        <v>43222.404166666667</v>
      </c>
      <c r="J2035" s="41" t="s">
        <v>13151</v>
      </c>
      <c r="K2035" s="28" t="s">
        <v>66</v>
      </c>
      <c r="L2035" s="28" t="s">
        <v>77</v>
      </c>
      <c r="M2035" s="30">
        <v>456.15</v>
      </c>
      <c r="N2035" s="38" t="s">
        <v>11802</v>
      </c>
      <c r="O2035" s="49" t="s">
        <v>11803</v>
      </c>
    </row>
    <row r="2036" spans="1:15" x14ac:dyDescent="0.2">
      <c r="A2036" s="28" t="s">
        <v>54</v>
      </c>
      <c r="B2036" s="28" t="s">
        <v>8602</v>
      </c>
      <c r="C2036" s="28" t="s">
        <v>62</v>
      </c>
      <c r="D2036" s="28" t="s">
        <v>55</v>
      </c>
      <c r="E2036" s="28" t="s">
        <v>8807</v>
      </c>
      <c r="F2036" s="37">
        <v>43241.695532407408</v>
      </c>
      <c r="G2036" s="37">
        <v>43241</v>
      </c>
      <c r="H2036" s="37">
        <v>43606</v>
      </c>
      <c r="I2036" s="37">
        <v>43241.71570601852</v>
      </c>
      <c r="J2036" s="41" t="s">
        <v>13140</v>
      </c>
      <c r="K2036" s="28" t="s">
        <v>66</v>
      </c>
      <c r="L2036" s="28" t="s">
        <v>77</v>
      </c>
      <c r="M2036" s="30">
        <v>1137</v>
      </c>
      <c r="N2036" s="38" t="s">
        <v>2964</v>
      </c>
      <c r="O2036" s="49" t="s">
        <v>2965</v>
      </c>
    </row>
    <row r="2037" spans="1:15" ht="25.5" x14ac:dyDescent="0.2">
      <c r="A2037" s="28" t="s">
        <v>54</v>
      </c>
      <c r="B2037" s="28" t="s">
        <v>8602</v>
      </c>
      <c r="C2037" s="28" t="s">
        <v>62</v>
      </c>
      <c r="D2037" s="28" t="s">
        <v>55</v>
      </c>
      <c r="E2037" s="28" t="s">
        <v>11462</v>
      </c>
      <c r="F2037" s="37">
        <v>43231.085324074069</v>
      </c>
      <c r="G2037" s="37">
        <v>43266</v>
      </c>
      <c r="H2037" s="37">
        <v>43631</v>
      </c>
      <c r="I2037" s="37">
        <v>43234.397129629629</v>
      </c>
      <c r="J2037" s="41" t="s">
        <v>13114</v>
      </c>
      <c r="K2037" s="28" t="s">
        <v>92</v>
      </c>
      <c r="L2037" s="28" t="s">
        <v>77</v>
      </c>
      <c r="M2037" s="30">
        <v>4151.3</v>
      </c>
      <c r="N2037" s="38" t="s">
        <v>1561</v>
      </c>
      <c r="O2037" s="49" t="s">
        <v>1562</v>
      </c>
    </row>
    <row r="2038" spans="1:15" x14ac:dyDescent="0.2">
      <c r="A2038" s="28" t="s">
        <v>54</v>
      </c>
      <c r="B2038" s="28" t="s">
        <v>8686</v>
      </c>
      <c r="C2038" s="28" t="s">
        <v>62</v>
      </c>
      <c r="D2038" s="28" t="s">
        <v>55</v>
      </c>
      <c r="E2038" s="28" t="s">
        <v>9797</v>
      </c>
      <c r="F2038" s="37">
        <v>43235.083668981482</v>
      </c>
      <c r="G2038" s="37">
        <v>43270</v>
      </c>
      <c r="H2038" s="37">
        <v>43635</v>
      </c>
      <c r="I2038" s="37">
        <v>43235.609050925923</v>
      </c>
      <c r="J2038" s="41" t="s">
        <v>13155</v>
      </c>
      <c r="K2038" s="28" t="s">
        <v>92</v>
      </c>
      <c r="L2038" s="28" t="s">
        <v>77</v>
      </c>
      <c r="M2038" s="30">
        <v>364.47</v>
      </c>
      <c r="N2038" s="38" t="s">
        <v>1049</v>
      </c>
      <c r="O2038" s="49" t="s">
        <v>1050</v>
      </c>
    </row>
    <row r="2039" spans="1:15" ht="25.5" x14ac:dyDescent="0.2">
      <c r="A2039" s="28" t="s">
        <v>54</v>
      </c>
      <c r="B2039" s="28" t="s">
        <v>8579</v>
      </c>
      <c r="C2039" s="28" t="s">
        <v>62</v>
      </c>
      <c r="D2039" s="28" t="s">
        <v>55</v>
      </c>
      <c r="E2039" s="28" t="s">
        <v>13588</v>
      </c>
      <c r="F2039" s="37">
        <v>43209.084421296291</v>
      </c>
      <c r="G2039" s="37">
        <v>43243</v>
      </c>
      <c r="H2039" s="37">
        <v>43608</v>
      </c>
      <c r="I2039" s="37">
        <v>43223.539444444439</v>
      </c>
      <c r="J2039" s="41" t="s">
        <v>13116</v>
      </c>
      <c r="K2039" s="28" t="s">
        <v>92</v>
      </c>
      <c r="L2039" s="28" t="s">
        <v>77</v>
      </c>
      <c r="M2039" s="30">
        <v>4234.41</v>
      </c>
      <c r="N2039" s="38" t="s">
        <v>156</v>
      </c>
      <c r="O2039" s="49" t="s">
        <v>157</v>
      </c>
    </row>
    <row r="2040" spans="1:15" x14ac:dyDescent="0.2">
      <c r="A2040" s="28" t="s">
        <v>54</v>
      </c>
      <c r="B2040" s="28" t="s">
        <v>8605</v>
      </c>
      <c r="C2040" s="28" t="s">
        <v>62</v>
      </c>
      <c r="D2040" s="28" t="s">
        <v>55</v>
      </c>
      <c r="E2040" s="28" t="s">
        <v>8895</v>
      </c>
      <c r="F2040" s="37">
        <v>43229.388923611106</v>
      </c>
      <c r="G2040" s="37">
        <v>43234</v>
      </c>
      <c r="H2040" s="37">
        <v>43599</v>
      </c>
      <c r="I2040" s="37">
        <v>43229.389317129629</v>
      </c>
      <c r="J2040" s="41" t="s">
        <v>13124</v>
      </c>
      <c r="K2040" s="28" t="s">
        <v>166</v>
      </c>
      <c r="L2040" s="28" t="s">
        <v>77</v>
      </c>
      <c r="M2040" s="30">
        <v>0</v>
      </c>
      <c r="N2040" s="38" t="s">
        <v>176</v>
      </c>
      <c r="O2040" s="49" t="s">
        <v>177</v>
      </c>
    </row>
    <row r="2041" spans="1:15" x14ac:dyDescent="0.2">
      <c r="A2041" s="28" t="s">
        <v>54</v>
      </c>
      <c r="B2041" s="28" t="s">
        <v>8688</v>
      </c>
      <c r="C2041" s="28" t="s">
        <v>62</v>
      </c>
      <c r="D2041" s="28" t="s">
        <v>55</v>
      </c>
      <c r="E2041" s="28" t="s">
        <v>13589</v>
      </c>
      <c r="F2041" s="37">
        <v>43214.084097222221</v>
      </c>
      <c r="G2041" s="37">
        <v>43249</v>
      </c>
      <c r="H2041" s="37">
        <v>43614</v>
      </c>
      <c r="I2041" s="37">
        <v>43230.572453703702</v>
      </c>
      <c r="J2041" s="41" t="s">
        <v>13121</v>
      </c>
      <c r="K2041" s="28" t="s">
        <v>92</v>
      </c>
      <c r="L2041" s="28" t="s">
        <v>77</v>
      </c>
      <c r="M2041" s="30">
        <v>1271.27</v>
      </c>
      <c r="N2041" s="38" t="s">
        <v>84</v>
      </c>
      <c r="O2041" s="49" t="s">
        <v>85</v>
      </c>
    </row>
    <row r="2042" spans="1:15" ht="25.5" x14ac:dyDescent="0.2">
      <c r="A2042" s="28" t="s">
        <v>54</v>
      </c>
      <c r="B2042" s="28" t="s">
        <v>8605</v>
      </c>
      <c r="C2042" s="28" t="s">
        <v>62</v>
      </c>
      <c r="D2042" s="28" t="s">
        <v>55</v>
      </c>
      <c r="E2042" s="28" t="s">
        <v>10725</v>
      </c>
      <c r="F2042" s="37">
        <v>43229.534386574072</v>
      </c>
      <c r="G2042" s="37">
        <v>43240</v>
      </c>
      <c r="H2042" s="37">
        <v>43605</v>
      </c>
      <c r="I2042" s="37">
        <v>43234.515613425923</v>
      </c>
      <c r="J2042" s="41" t="s">
        <v>13114</v>
      </c>
      <c r="K2042" s="28" t="s">
        <v>66</v>
      </c>
      <c r="L2042" s="28" t="s">
        <v>77</v>
      </c>
      <c r="M2042" s="30">
        <v>2995.93</v>
      </c>
      <c r="N2042" s="38" t="s">
        <v>10726</v>
      </c>
      <c r="O2042" s="49" t="s">
        <v>10727</v>
      </c>
    </row>
    <row r="2043" spans="1:15" x14ac:dyDescent="0.2">
      <c r="A2043" s="28" t="s">
        <v>54</v>
      </c>
      <c r="B2043" s="28" t="s">
        <v>8582</v>
      </c>
      <c r="C2043" s="28" t="s">
        <v>62</v>
      </c>
      <c r="D2043" s="28" t="s">
        <v>55</v>
      </c>
      <c r="E2043" s="28" t="s">
        <v>13590</v>
      </c>
      <c r="F2043" s="37">
        <v>43209.494895833333</v>
      </c>
      <c r="G2043" s="37">
        <v>43236</v>
      </c>
      <c r="H2043" s="37">
        <v>43601</v>
      </c>
      <c r="I2043" s="37">
        <v>43228.656192129631</v>
      </c>
      <c r="J2043" s="41" t="s">
        <v>13123</v>
      </c>
      <c r="K2043" s="28" t="s">
        <v>66</v>
      </c>
      <c r="L2043" s="28" t="s">
        <v>77</v>
      </c>
      <c r="M2043" s="30">
        <v>1386.44</v>
      </c>
      <c r="N2043" s="38" t="s">
        <v>673</v>
      </c>
      <c r="O2043" s="49" t="s">
        <v>674</v>
      </c>
    </row>
    <row r="2044" spans="1:15" x14ac:dyDescent="0.2">
      <c r="A2044" s="28" t="s">
        <v>54</v>
      </c>
      <c r="B2044" s="28" t="s">
        <v>8555</v>
      </c>
      <c r="C2044" s="28" t="s">
        <v>62</v>
      </c>
      <c r="D2044" s="28" t="s">
        <v>55</v>
      </c>
      <c r="E2044" s="28" t="s">
        <v>13591</v>
      </c>
      <c r="F2044" s="37">
        <v>43213.514652777776</v>
      </c>
      <c r="G2044" s="37">
        <v>43226</v>
      </c>
      <c r="H2044" s="37">
        <v>43585</v>
      </c>
      <c r="I2044" s="37">
        <v>43222.616631944446</v>
      </c>
      <c r="J2044" s="41" t="s">
        <v>13151</v>
      </c>
      <c r="K2044" s="28" t="s">
        <v>66</v>
      </c>
      <c r="L2044" s="28" t="s">
        <v>77</v>
      </c>
      <c r="M2044" s="30">
        <v>2792.64</v>
      </c>
      <c r="N2044" s="38" t="s">
        <v>2487</v>
      </c>
      <c r="O2044" s="49" t="s">
        <v>2488</v>
      </c>
    </row>
    <row r="2045" spans="1:15" ht="25.5" x14ac:dyDescent="0.2">
      <c r="A2045" s="28" t="s">
        <v>54</v>
      </c>
      <c r="B2045" s="28" t="s">
        <v>8671</v>
      </c>
      <c r="C2045" s="28" t="s">
        <v>62</v>
      </c>
      <c r="D2045" s="28" t="s">
        <v>55</v>
      </c>
      <c r="E2045" s="28" t="s">
        <v>9810</v>
      </c>
      <c r="F2045" s="37">
        <v>43234.68818287037</v>
      </c>
      <c r="G2045" s="37">
        <v>43235</v>
      </c>
      <c r="H2045" s="37">
        <v>43600</v>
      </c>
      <c r="I2045" s="37">
        <v>43235.509166666663</v>
      </c>
      <c r="J2045" s="41" t="s">
        <v>13155</v>
      </c>
      <c r="K2045" s="28" t="s">
        <v>66</v>
      </c>
      <c r="L2045" s="28" t="s">
        <v>77</v>
      </c>
      <c r="M2045" s="30">
        <v>4210.22</v>
      </c>
      <c r="N2045" s="38" t="s">
        <v>156</v>
      </c>
      <c r="O2045" s="49" t="s">
        <v>157</v>
      </c>
    </row>
    <row r="2046" spans="1:15" x14ac:dyDescent="0.2">
      <c r="A2046" s="28" t="s">
        <v>54</v>
      </c>
      <c r="B2046" s="28" t="s">
        <v>8539</v>
      </c>
      <c r="C2046" s="28" t="s">
        <v>62</v>
      </c>
      <c r="D2046" s="28" t="s">
        <v>55</v>
      </c>
      <c r="E2046" s="28" t="s">
        <v>11504</v>
      </c>
      <c r="F2046" s="37">
        <v>43230.450509259259</v>
      </c>
      <c r="G2046" s="37">
        <v>43259</v>
      </c>
      <c r="H2046" s="37">
        <v>43624</v>
      </c>
      <c r="I2046" s="37">
        <v>43251.396655092591</v>
      </c>
      <c r="J2046" s="41" t="s">
        <v>13133</v>
      </c>
      <c r="K2046" s="28" t="s">
        <v>92</v>
      </c>
      <c r="L2046" s="28" t="s">
        <v>77</v>
      </c>
      <c r="M2046" s="30">
        <v>295.38</v>
      </c>
      <c r="N2046" s="38" t="s">
        <v>101</v>
      </c>
      <c r="O2046" s="49" t="s">
        <v>102</v>
      </c>
    </row>
    <row r="2047" spans="1:15" x14ac:dyDescent="0.2">
      <c r="A2047" s="28" t="s">
        <v>54</v>
      </c>
      <c r="B2047" s="28" t="s">
        <v>8601</v>
      </c>
      <c r="C2047" s="28" t="s">
        <v>62</v>
      </c>
      <c r="D2047" s="28" t="s">
        <v>55</v>
      </c>
      <c r="E2047" s="28" t="s">
        <v>11499</v>
      </c>
      <c r="F2047" s="37">
        <v>43224.524467592593</v>
      </c>
      <c r="G2047" s="37">
        <v>43045</v>
      </c>
      <c r="H2047" s="37">
        <v>43410</v>
      </c>
      <c r="I2047" s="37">
        <v>43224.531678240739</v>
      </c>
      <c r="J2047" s="41" t="s">
        <v>13131</v>
      </c>
      <c r="K2047" s="28" t="s">
        <v>166</v>
      </c>
      <c r="L2047" s="28" t="s">
        <v>77</v>
      </c>
      <c r="M2047" s="30">
        <v>403.72</v>
      </c>
      <c r="N2047" s="38" t="s">
        <v>10413</v>
      </c>
      <c r="O2047" s="49" t="s">
        <v>10414</v>
      </c>
    </row>
    <row r="2048" spans="1:15" x14ac:dyDescent="0.2">
      <c r="A2048" s="28" t="s">
        <v>54</v>
      </c>
      <c r="B2048" s="28" t="s">
        <v>8557</v>
      </c>
      <c r="C2048" s="28" t="s">
        <v>62</v>
      </c>
      <c r="D2048" s="28" t="s">
        <v>55</v>
      </c>
      <c r="E2048" s="28" t="s">
        <v>11629</v>
      </c>
      <c r="F2048" s="37">
        <v>43229.085462962961</v>
      </c>
      <c r="G2048" s="37">
        <v>43264</v>
      </c>
      <c r="H2048" s="37">
        <v>43629</v>
      </c>
      <c r="I2048" s="37">
        <v>43251.45107638889</v>
      </c>
      <c r="J2048" s="41" t="s">
        <v>13133</v>
      </c>
      <c r="K2048" s="28" t="s">
        <v>92</v>
      </c>
      <c r="L2048" s="28" t="s">
        <v>77</v>
      </c>
      <c r="M2048" s="30">
        <v>4660.7</v>
      </c>
      <c r="N2048" s="38" t="s">
        <v>1399</v>
      </c>
      <c r="O2048" s="49" t="s">
        <v>1400</v>
      </c>
    </row>
    <row r="2049" spans="1:15" x14ac:dyDescent="0.2">
      <c r="A2049" s="28" t="s">
        <v>54</v>
      </c>
      <c r="B2049" s="28" t="s">
        <v>8602</v>
      </c>
      <c r="C2049" s="28" t="s">
        <v>62</v>
      </c>
      <c r="D2049" s="28" t="s">
        <v>55</v>
      </c>
      <c r="E2049" s="28" t="s">
        <v>11919</v>
      </c>
      <c r="F2049" s="37">
        <v>43207.536747685182</v>
      </c>
      <c r="G2049" s="37">
        <v>43251</v>
      </c>
      <c r="H2049" s="37">
        <v>43616</v>
      </c>
      <c r="I2049" s="37">
        <v>43222.5155787037</v>
      </c>
      <c r="J2049" s="41" t="s">
        <v>13151</v>
      </c>
      <c r="K2049" s="28" t="s">
        <v>66</v>
      </c>
      <c r="L2049" s="28" t="s">
        <v>77</v>
      </c>
      <c r="M2049" s="30">
        <v>1174.49</v>
      </c>
      <c r="N2049" s="38" t="s">
        <v>392</v>
      </c>
      <c r="O2049" s="49" t="s">
        <v>393</v>
      </c>
    </row>
    <row r="2050" spans="1:15" x14ac:dyDescent="0.2">
      <c r="A2050" s="28" t="s">
        <v>54</v>
      </c>
      <c r="B2050" s="28" t="s">
        <v>8558</v>
      </c>
      <c r="C2050" s="28" t="s">
        <v>62</v>
      </c>
      <c r="D2050" s="28" t="s">
        <v>55</v>
      </c>
      <c r="E2050" s="28" t="s">
        <v>11704</v>
      </c>
      <c r="F2050" s="37">
        <v>43238.556643518517</v>
      </c>
      <c r="G2050" s="37">
        <v>43255</v>
      </c>
      <c r="H2050" s="37">
        <v>43620</v>
      </c>
      <c r="I2050" s="37">
        <v>43238.588576388887</v>
      </c>
      <c r="J2050" s="41" t="s">
        <v>13144</v>
      </c>
      <c r="K2050" s="28" t="s">
        <v>66</v>
      </c>
      <c r="L2050" s="28" t="s">
        <v>77</v>
      </c>
      <c r="M2050" s="30">
        <v>385.58</v>
      </c>
      <c r="N2050" s="38" t="s">
        <v>113</v>
      </c>
      <c r="O2050" s="49" t="s">
        <v>114</v>
      </c>
    </row>
    <row r="2051" spans="1:15" x14ac:dyDescent="0.2">
      <c r="A2051" s="28" t="s">
        <v>54</v>
      </c>
      <c r="B2051" s="28" t="s">
        <v>8571</v>
      </c>
      <c r="C2051" s="28" t="s">
        <v>62</v>
      </c>
      <c r="D2051" s="28" t="s">
        <v>55</v>
      </c>
      <c r="E2051" s="28" t="s">
        <v>10805</v>
      </c>
      <c r="F2051" s="37">
        <v>43206.331099537034</v>
      </c>
      <c r="G2051" s="37">
        <v>43236</v>
      </c>
      <c r="H2051" s="37">
        <v>43601</v>
      </c>
      <c r="I2051" s="37">
        <v>43237.684050925927</v>
      </c>
      <c r="J2051" s="41" t="s">
        <v>13119</v>
      </c>
      <c r="K2051" s="28" t="s">
        <v>92</v>
      </c>
      <c r="L2051" s="28" t="s">
        <v>77</v>
      </c>
      <c r="M2051" s="30">
        <v>484.53</v>
      </c>
      <c r="N2051" s="38" t="s">
        <v>144</v>
      </c>
      <c r="O2051" s="49" t="s">
        <v>145</v>
      </c>
    </row>
    <row r="2052" spans="1:15" x14ac:dyDescent="0.2">
      <c r="A2052" s="28" t="s">
        <v>54</v>
      </c>
      <c r="B2052" s="28" t="s">
        <v>8557</v>
      </c>
      <c r="C2052" s="28" t="s">
        <v>62</v>
      </c>
      <c r="D2052" s="28" t="s">
        <v>55</v>
      </c>
      <c r="E2052" s="28" t="s">
        <v>9048</v>
      </c>
      <c r="F2052" s="37">
        <v>43251.478263888886</v>
      </c>
      <c r="G2052" s="37">
        <v>43129</v>
      </c>
      <c r="H2052" s="37">
        <v>43494</v>
      </c>
      <c r="I2052" s="37">
        <v>43251.493043981478</v>
      </c>
      <c r="J2052" s="41" t="s">
        <v>13133</v>
      </c>
      <c r="K2052" s="28" t="s">
        <v>226</v>
      </c>
      <c r="L2052" s="28" t="s">
        <v>77</v>
      </c>
      <c r="M2052" s="30">
        <v>-307.18</v>
      </c>
      <c r="N2052" s="38" t="s">
        <v>113</v>
      </c>
      <c r="O2052" s="49" t="s">
        <v>114</v>
      </c>
    </row>
    <row r="2053" spans="1:15" x14ac:dyDescent="0.2">
      <c r="A2053" s="28" t="s">
        <v>54</v>
      </c>
      <c r="B2053" s="28" t="s">
        <v>8557</v>
      </c>
      <c r="C2053" s="28" t="s">
        <v>62</v>
      </c>
      <c r="D2053" s="28" t="s">
        <v>55</v>
      </c>
      <c r="E2053" s="28" t="s">
        <v>9736</v>
      </c>
      <c r="F2053" s="37">
        <v>43227.696076388886</v>
      </c>
      <c r="G2053" s="37">
        <v>43195</v>
      </c>
      <c r="H2053" s="37">
        <v>43560</v>
      </c>
      <c r="I2053" s="37">
        <v>43227.696446759255</v>
      </c>
      <c r="J2053" s="41" t="s">
        <v>13125</v>
      </c>
      <c r="K2053" s="28" t="s">
        <v>166</v>
      </c>
      <c r="L2053" s="28" t="s">
        <v>77</v>
      </c>
      <c r="M2053" s="30">
        <v>0</v>
      </c>
      <c r="N2053" s="38" t="s">
        <v>113</v>
      </c>
      <c r="O2053" s="49" t="s">
        <v>114</v>
      </c>
    </row>
    <row r="2054" spans="1:15" ht="25.5" x14ac:dyDescent="0.2">
      <c r="A2054" s="28" t="s">
        <v>54</v>
      </c>
      <c r="B2054" s="28" t="s">
        <v>8669</v>
      </c>
      <c r="C2054" s="28" t="s">
        <v>62</v>
      </c>
      <c r="D2054" s="28" t="s">
        <v>55</v>
      </c>
      <c r="E2054" s="28" t="s">
        <v>13592</v>
      </c>
      <c r="F2054" s="37">
        <v>43219.086527777778</v>
      </c>
      <c r="G2054" s="37">
        <v>43254</v>
      </c>
      <c r="H2054" s="37">
        <v>43619</v>
      </c>
      <c r="I2054" s="37">
        <v>43248.414560185185</v>
      </c>
      <c r="J2054" s="41" t="s">
        <v>13135</v>
      </c>
      <c r="K2054" s="28" t="s">
        <v>92</v>
      </c>
      <c r="L2054" s="28" t="s">
        <v>77</v>
      </c>
      <c r="M2054" s="30">
        <v>1909.57</v>
      </c>
      <c r="N2054" s="38" t="s">
        <v>156</v>
      </c>
      <c r="O2054" s="49" t="s">
        <v>157</v>
      </c>
    </row>
    <row r="2055" spans="1:15" x14ac:dyDescent="0.2">
      <c r="A2055" s="28" t="s">
        <v>54</v>
      </c>
      <c r="B2055" s="28" t="s">
        <v>8590</v>
      </c>
      <c r="C2055" s="28" t="s">
        <v>62</v>
      </c>
      <c r="D2055" s="28" t="s">
        <v>55</v>
      </c>
      <c r="E2055" s="28" t="s">
        <v>8871</v>
      </c>
      <c r="F2055" s="37">
        <v>43245.664398148147</v>
      </c>
      <c r="G2055" s="37">
        <v>43275</v>
      </c>
      <c r="H2055" s="37">
        <v>43640</v>
      </c>
      <c r="I2055" s="37">
        <v>43248.414930555555</v>
      </c>
      <c r="J2055" s="41" t="s">
        <v>13135</v>
      </c>
      <c r="K2055" s="28" t="s">
        <v>92</v>
      </c>
      <c r="L2055" s="28" t="s">
        <v>77</v>
      </c>
      <c r="M2055" s="30">
        <v>882.76</v>
      </c>
      <c r="N2055" s="38" t="s">
        <v>84</v>
      </c>
      <c r="O2055" s="49" t="s">
        <v>85</v>
      </c>
    </row>
    <row r="2056" spans="1:15" x14ac:dyDescent="0.2">
      <c r="A2056" s="28" t="s">
        <v>54</v>
      </c>
      <c r="B2056" s="28" t="s">
        <v>8548</v>
      </c>
      <c r="C2056" s="28" t="s">
        <v>62</v>
      </c>
      <c r="D2056" s="28" t="s">
        <v>55</v>
      </c>
      <c r="E2056" s="28" t="s">
        <v>10026</v>
      </c>
      <c r="F2056" s="37">
        <v>43234.496712962959</v>
      </c>
      <c r="G2056" s="37">
        <v>43234</v>
      </c>
      <c r="H2056" s="37">
        <v>43599</v>
      </c>
      <c r="I2056" s="37">
        <v>43234.497256944444</v>
      </c>
      <c r="J2056" s="41" t="s">
        <v>13114</v>
      </c>
      <c r="K2056" s="28" t="s">
        <v>166</v>
      </c>
      <c r="L2056" s="28" t="s">
        <v>77</v>
      </c>
      <c r="M2056" s="30">
        <v>0</v>
      </c>
      <c r="N2056" s="38" t="s">
        <v>305</v>
      </c>
      <c r="O2056" s="49" t="s">
        <v>306</v>
      </c>
    </row>
    <row r="2057" spans="1:15" x14ac:dyDescent="0.2">
      <c r="A2057" s="28" t="s">
        <v>54</v>
      </c>
      <c r="B2057" s="28" t="s">
        <v>8557</v>
      </c>
      <c r="C2057" s="28" t="s">
        <v>62</v>
      </c>
      <c r="D2057" s="28" t="s">
        <v>55</v>
      </c>
      <c r="E2057" s="28" t="s">
        <v>11711</v>
      </c>
      <c r="F2057" s="37">
        <v>43221.671064814815</v>
      </c>
      <c r="G2057" s="37">
        <v>43214</v>
      </c>
      <c r="H2057" s="37">
        <v>43579</v>
      </c>
      <c r="I2057" s="37">
        <v>43221.671458333331</v>
      </c>
      <c r="J2057" s="41" t="s">
        <v>13146</v>
      </c>
      <c r="K2057" s="28" t="s">
        <v>166</v>
      </c>
      <c r="L2057" s="28" t="s">
        <v>77</v>
      </c>
      <c r="M2057" s="30">
        <v>-123.43</v>
      </c>
      <c r="N2057" s="38" t="s">
        <v>11712</v>
      </c>
      <c r="O2057" s="49" t="s">
        <v>11713</v>
      </c>
    </row>
    <row r="2058" spans="1:15" x14ac:dyDescent="0.2">
      <c r="A2058" s="28" t="s">
        <v>54</v>
      </c>
      <c r="B2058" s="28" t="s">
        <v>8539</v>
      </c>
      <c r="C2058" s="28" t="s">
        <v>62</v>
      </c>
      <c r="D2058" s="28" t="s">
        <v>55</v>
      </c>
      <c r="E2058" s="28" t="s">
        <v>10110</v>
      </c>
      <c r="F2058" s="37">
        <v>43250.527916666666</v>
      </c>
      <c r="G2058" s="37">
        <v>43254</v>
      </c>
      <c r="H2058" s="37">
        <v>43619</v>
      </c>
      <c r="I2058" s="37">
        <v>43250.530868055554</v>
      </c>
      <c r="J2058" s="41" t="s">
        <v>13118</v>
      </c>
      <c r="K2058" s="28" t="s">
        <v>92</v>
      </c>
      <c r="L2058" s="28" t="s">
        <v>77</v>
      </c>
      <c r="M2058" s="30">
        <v>701.68</v>
      </c>
      <c r="N2058" s="38" t="s">
        <v>1223</v>
      </c>
      <c r="O2058" s="49" t="s">
        <v>1224</v>
      </c>
    </row>
    <row r="2059" spans="1:15" x14ac:dyDescent="0.2">
      <c r="A2059" s="28" t="s">
        <v>54</v>
      </c>
      <c r="B2059" s="28" t="s">
        <v>8578</v>
      </c>
      <c r="C2059" s="28" t="s">
        <v>62</v>
      </c>
      <c r="D2059" s="28" t="s">
        <v>55</v>
      </c>
      <c r="E2059" s="28" t="s">
        <v>11382</v>
      </c>
      <c r="F2059" s="37">
        <v>43229.477581018517</v>
      </c>
      <c r="G2059" s="37">
        <v>43229</v>
      </c>
      <c r="H2059" s="37">
        <v>43594</v>
      </c>
      <c r="I2059" s="37">
        <v>43231.675555555557</v>
      </c>
      <c r="J2059" s="41" t="s">
        <v>13138</v>
      </c>
      <c r="K2059" s="28" t="s">
        <v>66</v>
      </c>
      <c r="L2059" s="28" t="s">
        <v>77</v>
      </c>
      <c r="M2059" s="30">
        <v>2206.85</v>
      </c>
      <c r="N2059" s="38" t="s">
        <v>624</v>
      </c>
      <c r="O2059" s="49" t="s">
        <v>625</v>
      </c>
    </row>
    <row r="2060" spans="1:15" x14ac:dyDescent="0.2">
      <c r="A2060" s="28" t="s">
        <v>54</v>
      </c>
      <c r="B2060" s="28" t="s">
        <v>8887</v>
      </c>
      <c r="C2060" s="28" t="s">
        <v>62</v>
      </c>
      <c r="D2060" s="28" t="s">
        <v>55</v>
      </c>
      <c r="E2060" s="28" t="s">
        <v>13593</v>
      </c>
      <c r="F2060" s="37">
        <v>43214.75540509259</v>
      </c>
      <c r="G2060" s="37">
        <v>43242</v>
      </c>
      <c r="H2060" s="37">
        <v>43607</v>
      </c>
      <c r="I2060" s="37">
        <v>43241.596631944441</v>
      </c>
      <c r="J2060" s="41" t="s">
        <v>13140</v>
      </c>
      <c r="K2060" s="28" t="s">
        <v>92</v>
      </c>
      <c r="L2060" s="28" t="s">
        <v>77</v>
      </c>
      <c r="M2060" s="30">
        <v>437</v>
      </c>
      <c r="N2060" s="38" t="s">
        <v>714</v>
      </c>
      <c r="O2060" s="49" t="s">
        <v>715</v>
      </c>
    </row>
    <row r="2061" spans="1:15" x14ac:dyDescent="0.2">
      <c r="A2061" s="28" t="s">
        <v>54</v>
      </c>
      <c r="B2061" s="28" t="s">
        <v>8575</v>
      </c>
      <c r="C2061" s="28" t="s">
        <v>62</v>
      </c>
      <c r="D2061" s="28" t="s">
        <v>55</v>
      </c>
      <c r="E2061" s="28" t="s">
        <v>13594</v>
      </c>
      <c r="F2061" s="37">
        <v>43208.693622685183</v>
      </c>
      <c r="G2061" s="37">
        <v>43221</v>
      </c>
      <c r="H2061" s="37">
        <v>43586</v>
      </c>
      <c r="I2061" s="37">
        <v>43221.508958333332</v>
      </c>
      <c r="J2061" s="41" t="s">
        <v>13146</v>
      </c>
      <c r="K2061" s="28" t="s">
        <v>66</v>
      </c>
      <c r="L2061" s="28" t="s">
        <v>77</v>
      </c>
      <c r="M2061" s="30">
        <v>726.47</v>
      </c>
      <c r="N2061" s="38" t="s">
        <v>286</v>
      </c>
      <c r="O2061" s="49" t="s">
        <v>287</v>
      </c>
    </row>
    <row r="2062" spans="1:15" x14ac:dyDescent="0.2">
      <c r="A2062" s="28" t="s">
        <v>54</v>
      </c>
      <c r="B2062" s="28" t="s">
        <v>8721</v>
      </c>
      <c r="C2062" s="28" t="s">
        <v>62</v>
      </c>
      <c r="D2062" s="28" t="s">
        <v>55</v>
      </c>
      <c r="E2062" s="28" t="s">
        <v>9170</v>
      </c>
      <c r="F2062" s="37">
        <v>43217.522546296292</v>
      </c>
      <c r="G2062" s="37">
        <v>43224</v>
      </c>
      <c r="H2062" s="37">
        <v>43589</v>
      </c>
      <c r="I2062" s="37">
        <v>43221.451064814813</v>
      </c>
      <c r="J2062" s="41" t="s">
        <v>13146</v>
      </c>
      <c r="K2062" s="28" t="s">
        <v>66</v>
      </c>
      <c r="L2062" s="28" t="s">
        <v>77</v>
      </c>
      <c r="M2062" s="30">
        <v>4898.8</v>
      </c>
      <c r="N2062" s="38" t="s">
        <v>8734</v>
      </c>
      <c r="O2062" s="49" t="s">
        <v>8735</v>
      </c>
    </row>
    <row r="2063" spans="1:15" x14ac:dyDescent="0.2">
      <c r="A2063" s="28" t="s">
        <v>54</v>
      </c>
      <c r="B2063" s="28" t="s">
        <v>8730</v>
      </c>
      <c r="C2063" s="28" t="s">
        <v>62</v>
      </c>
      <c r="D2063" s="28" t="s">
        <v>55</v>
      </c>
      <c r="E2063" s="28" t="s">
        <v>11303</v>
      </c>
      <c r="F2063" s="37">
        <v>43243.489872685182</v>
      </c>
      <c r="G2063" s="37">
        <v>43251</v>
      </c>
      <c r="H2063" s="37">
        <v>43617</v>
      </c>
      <c r="I2063" s="37">
        <v>43243.51862268518</v>
      </c>
      <c r="J2063" s="41" t="s">
        <v>13143</v>
      </c>
      <c r="K2063" s="28" t="s">
        <v>66</v>
      </c>
      <c r="L2063" s="28" t="s">
        <v>77</v>
      </c>
      <c r="M2063" s="30">
        <v>1273.93</v>
      </c>
      <c r="N2063" s="38" t="s">
        <v>144</v>
      </c>
      <c r="O2063" s="49" t="s">
        <v>145</v>
      </c>
    </row>
    <row r="2064" spans="1:15" ht="25.5" x14ac:dyDescent="0.2">
      <c r="A2064" s="28" t="s">
        <v>54</v>
      </c>
      <c r="B2064" s="28" t="s">
        <v>8621</v>
      </c>
      <c r="C2064" s="28" t="s">
        <v>62</v>
      </c>
      <c r="D2064" s="28" t="s">
        <v>55</v>
      </c>
      <c r="E2064" s="28" t="s">
        <v>13595</v>
      </c>
      <c r="F2064" s="37">
        <v>43219.086111111108</v>
      </c>
      <c r="G2064" s="37">
        <v>43254</v>
      </c>
      <c r="H2064" s="37">
        <v>43619</v>
      </c>
      <c r="I2064" s="37">
        <v>43241.670752314814</v>
      </c>
      <c r="J2064" s="41" t="s">
        <v>13140</v>
      </c>
      <c r="K2064" s="28" t="s">
        <v>92</v>
      </c>
      <c r="L2064" s="28" t="s">
        <v>77</v>
      </c>
      <c r="M2064" s="30">
        <v>1168.27</v>
      </c>
      <c r="N2064" s="38" t="s">
        <v>2892</v>
      </c>
      <c r="O2064" s="49" t="s">
        <v>2893</v>
      </c>
    </row>
    <row r="2065" spans="1:15" x14ac:dyDescent="0.2">
      <c r="A2065" s="28" t="s">
        <v>54</v>
      </c>
      <c r="B2065" s="28" t="s">
        <v>8553</v>
      </c>
      <c r="C2065" s="28" t="s">
        <v>62</v>
      </c>
      <c r="D2065" s="28" t="s">
        <v>55</v>
      </c>
      <c r="E2065" s="28" t="s">
        <v>9008</v>
      </c>
      <c r="F2065" s="37">
        <v>43237.542534722219</v>
      </c>
      <c r="G2065" s="37">
        <v>43241</v>
      </c>
      <c r="H2065" s="37">
        <v>43613</v>
      </c>
      <c r="I2065" s="37">
        <v>43237.67528935185</v>
      </c>
      <c r="J2065" s="41" t="s">
        <v>13119</v>
      </c>
      <c r="K2065" s="28" t="s">
        <v>66</v>
      </c>
      <c r="L2065" s="28" t="s">
        <v>77</v>
      </c>
      <c r="M2065" s="30">
        <v>555.86</v>
      </c>
      <c r="N2065" s="38" t="s">
        <v>1991</v>
      </c>
      <c r="O2065" s="49" t="s">
        <v>1992</v>
      </c>
    </row>
    <row r="2066" spans="1:15" x14ac:dyDescent="0.2">
      <c r="A2066" s="28" t="s">
        <v>54</v>
      </c>
      <c r="B2066" s="28" t="s">
        <v>8557</v>
      </c>
      <c r="C2066" s="28" t="s">
        <v>62</v>
      </c>
      <c r="D2066" s="28" t="s">
        <v>55</v>
      </c>
      <c r="E2066" s="28" t="s">
        <v>9714</v>
      </c>
      <c r="F2066" s="37">
        <v>43234.493888888886</v>
      </c>
      <c r="G2066" s="37">
        <v>43157</v>
      </c>
      <c r="H2066" s="37">
        <v>43522</v>
      </c>
      <c r="I2066" s="37">
        <v>43234.494340277779</v>
      </c>
      <c r="J2066" s="41" t="s">
        <v>13114</v>
      </c>
      <c r="K2066" s="28" t="s">
        <v>166</v>
      </c>
      <c r="L2066" s="28" t="s">
        <v>77</v>
      </c>
      <c r="M2066" s="30">
        <v>0</v>
      </c>
      <c r="N2066" s="38" t="s">
        <v>874</v>
      </c>
      <c r="O2066" s="49" t="s">
        <v>875</v>
      </c>
    </row>
    <row r="2067" spans="1:15" x14ac:dyDescent="0.2">
      <c r="A2067" s="28" t="s">
        <v>54</v>
      </c>
      <c r="B2067" s="28" t="s">
        <v>8800</v>
      </c>
      <c r="C2067" s="28" t="s">
        <v>62</v>
      </c>
      <c r="D2067" s="28" t="s">
        <v>55</v>
      </c>
      <c r="E2067" s="28" t="s">
        <v>13596</v>
      </c>
      <c r="F2067" s="37">
        <v>43219.085983796293</v>
      </c>
      <c r="G2067" s="37">
        <v>43254</v>
      </c>
      <c r="H2067" s="37">
        <v>43619</v>
      </c>
      <c r="I2067" s="37">
        <v>43237.570289351846</v>
      </c>
      <c r="J2067" s="41" t="s">
        <v>13119</v>
      </c>
      <c r="K2067" s="28" t="s">
        <v>92</v>
      </c>
      <c r="L2067" s="28" t="s">
        <v>77</v>
      </c>
      <c r="M2067" s="30">
        <v>2384.5</v>
      </c>
      <c r="N2067" s="38" t="s">
        <v>84</v>
      </c>
      <c r="O2067" s="49" t="s">
        <v>85</v>
      </c>
    </row>
    <row r="2068" spans="1:15" x14ac:dyDescent="0.2">
      <c r="A2068" s="28" t="s">
        <v>54</v>
      </c>
      <c r="B2068" s="28" t="s">
        <v>8612</v>
      </c>
      <c r="C2068" s="28" t="s">
        <v>62</v>
      </c>
      <c r="D2068" s="28" t="s">
        <v>55</v>
      </c>
      <c r="E2068" s="28" t="s">
        <v>8941</v>
      </c>
      <c r="F2068" s="37">
        <v>43223.541701388887</v>
      </c>
      <c r="G2068" s="37">
        <v>43224</v>
      </c>
      <c r="H2068" s="37">
        <v>43589</v>
      </c>
      <c r="I2068" s="37">
        <v>43224.644629629627</v>
      </c>
      <c r="J2068" s="41" t="s">
        <v>13131</v>
      </c>
      <c r="K2068" s="28" t="s">
        <v>66</v>
      </c>
      <c r="L2068" s="28" t="s">
        <v>77</v>
      </c>
      <c r="M2068" s="30">
        <v>408.88</v>
      </c>
      <c r="N2068" s="38" t="s">
        <v>90</v>
      </c>
      <c r="O2068" s="49" t="s">
        <v>91</v>
      </c>
    </row>
    <row r="2069" spans="1:15" x14ac:dyDescent="0.2">
      <c r="A2069" s="28" t="s">
        <v>54</v>
      </c>
      <c r="B2069" s="28" t="s">
        <v>8580</v>
      </c>
      <c r="C2069" s="28" t="s">
        <v>62</v>
      </c>
      <c r="D2069" s="28" t="s">
        <v>55</v>
      </c>
      <c r="E2069" s="28" t="s">
        <v>13597</v>
      </c>
      <c r="F2069" s="37">
        <v>43174.680520833332</v>
      </c>
      <c r="G2069" s="37">
        <v>43244</v>
      </c>
      <c r="H2069" s="37">
        <v>43609</v>
      </c>
      <c r="I2069" s="37">
        <v>43244.462372685186</v>
      </c>
      <c r="J2069" s="41" t="s">
        <v>13117</v>
      </c>
      <c r="K2069" s="28" t="s">
        <v>66</v>
      </c>
      <c r="L2069" s="28" t="s">
        <v>77</v>
      </c>
      <c r="M2069" s="30">
        <v>2421.5700000000002</v>
      </c>
      <c r="N2069" s="38" t="s">
        <v>1926</v>
      </c>
      <c r="O2069" s="49" t="s">
        <v>1927</v>
      </c>
    </row>
    <row r="2070" spans="1:15" x14ac:dyDescent="0.2">
      <c r="A2070" s="28" t="s">
        <v>54</v>
      </c>
      <c r="B2070" s="28" t="s">
        <v>8557</v>
      </c>
      <c r="C2070" s="28" t="s">
        <v>62</v>
      </c>
      <c r="D2070" s="28" t="s">
        <v>55</v>
      </c>
      <c r="E2070" s="28" t="s">
        <v>9467</v>
      </c>
      <c r="F2070" s="37">
        <v>43211.040393518517</v>
      </c>
      <c r="G2070" s="37">
        <v>43253</v>
      </c>
      <c r="H2070" s="37">
        <v>43618</v>
      </c>
      <c r="I2070" s="37">
        <v>43231.552291666667</v>
      </c>
      <c r="J2070" s="41" t="s">
        <v>13138</v>
      </c>
      <c r="K2070" s="28" t="s">
        <v>66</v>
      </c>
      <c r="L2070" s="28" t="s">
        <v>77</v>
      </c>
      <c r="M2070" s="30">
        <v>469.71</v>
      </c>
      <c r="N2070" s="38" t="s">
        <v>305</v>
      </c>
      <c r="O2070" s="49" t="s">
        <v>306</v>
      </c>
    </row>
    <row r="2071" spans="1:15" x14ac:dyDescent="0.2">
      <c r="A2071" s="28" t="s">
        <v>54</v>
      </c>
      <c r="B2071" s="28" t="s">
        <v>8697</v>
      </c>
      <c r="C2071" s="28" t="s">
        <v>62</v>
      </c>
      <c r="D2071" s="28" t="s">
        <v>55</v>
      </c>
      <c r="E2071" s="28" t="s">
        <v>8934</v>
      </c>
      <c r="F2071" s="37">
        <v>43237.460324074069</v>
      </c>
      <c r="G2071" s="37">
        <v>43236</v>
      </c>
      <c r="H2071" s="37">
        <v>43601</v>
      </c>
      <c r="I2071" s="37">
        <v>43237.462083333332</v>
      </c>
      <c r="J2071" s="41" t="s">
        <v>13119</v>
      </c>
      <c r="K2071" s="28" t="s">
        <v>166</v>
      </c>
      <c r="L2071" s="28" t="s">
        <v>77</v>
      </c>
      <c r="M2071" s="30">
        <v>0</v>
      </c>
      <c r="N2071" s="38" t="s">
        <v>239</v>
      </c>
      <c r="O2071" s="49" t="s">
        <v>240</v>
      </c>
    </row>
    <row r="2072" spans="1:15" x14ac:dyDescent="0.2">
      <c r="A2072" s="28" t="s">
        <v>54</v>
      </c>
      <c r="B2072" s="28" t="s">
        <v>8557</v>
      </c>
      <c r="C2072" s="28" t="s">
        <v>62</v>
      </c>
      <c r="D2072" s="28" t="s">
        <v>55</v>
      </c>
      <c r="E2072" s="28" t="s">
        <v>9323</v>
      </c>
      <c r="F2072" s="37">
        <v>43228.085162037038</v>
      </c>
      <c r="G2072" s="37">
        <v>43260</v>
      </c>
      <c r="H2072" s="37">
        <v>43625</v>
      </c>
      <c r="I2072" s="37">
        <v>43248.370451388888</v>
      </c>
      <c r="J2072" s="41" t="s">
        <v>13135</v>
      </c>
      <c r="K2072" s="28" t="s">
        <v>92</v>
      </c>
      <c r="L2072" s="28" t="s">
        <v>77</v>
      </c>
      <c r="M2072" s="30">
        <v>673.42</v>
      </c>
      <c r="N2072" s="38" t="s">
        <v>1237</v>
      </c>
      <c r="O2072" s="49" t="s">
        <v>1238</v>
      </c>
    </row>
    <row r="2073" spans="1:15" x14ac:dyDescent="0.2">
      <c r="A2073" s="28" t="s">
        <v>54</v>
      </c>
      <c r="B2073" s="28" t="s">
        <v>8557</v>
      </c>
      <c r="C2073" s="28" t="s">
        <v>62</v>
      </c>
      <c r="D2073" s="28" t="s">
        <v>55</v>
      </c>
      <c r="E2073" s="28" t="s">
        <v>10111</v>
      </c>
      <c r="F2073" s="37">
        <v>43223.491793981477</v>
      </c>
      <c r="G2073" s="37">
        <v>43167</v>
      </c>
      <c r="H2073" s="37">
        <v>43532</v>
      </c>
      <c r="I2073" s="37">
        <v>43223.492094907408</v>
      </c>
      <c r="J2073" s="41" t="s">
        <v>13116</v>
      </c>
      <c r="K2073" s="28" t="s">
        <v>226</v>
      </c>
      <c r="L2073" s="28" t="s">
        <v>77</v>
      </c>
      <c r="M2073" s="30">
        <v>-320.27999999999997</v>
      </c>
      <c r="N2073" s="38" t="s">
        <v>726</v>
      </c>
      <c r="O2073" s="49" t="s">
        <v>727</v>
      </c>
    </row>
    <row r="2074" spans="1:15" ht="25.5" x14ac:dyDescent="0.2">
      <c r="A2074" s="28" t="s">
        <v>54</v>
      </c>
      <c r="B2074" s="28" t="s">
        <v>8686</v>
      </c>
      <c r="C2074" s="28" t="s">
        <v>62</v>
      </c>
      <c r="D2074" s="28" t="s">
        <v>55</v>
      </c>
      <c r="E2074" s="28" t="s">
        <v>10809</v>
      </c>
      <c r="F2074" s="37">
        <v>43221.545891203699</v>
      </c>
      <c r="G2074" s="37">
        <v>42968</v>
      </c>
      <c r="H2074" s="37">
        <v>43331</v>
      </c>
      <c r="I2074" s="37">
        <v>43221.698402777773</v>
      </c>
      <c r="J2074" s="41" t="s">
        <v>13146</v>
      </c>
      <c r="K2074" s="28" t="s">
        <v>166</v>
      </c>
      <c r="L2074" s="28" t="s">
        <v>77</v>
      </c>
      <c r="M2074" s="30">
        <v>0</v>
      </c>
      <c r="N2074" s="38" t="s">
        <v>180</v>
      </c>
      <c r="O2074" s="49" t="s">
        <v>181</v>
      </c>
    </row>
    <row r="2075" spans="1:15" ht="25.5" x14ac:dyDescent="0.2">
      <c r="A2075" s="28" t="s">
        <v>54</v>
      </c>
      <c r="B2075" s="28" t="s">
        <v>8674</v>
      </c>
      <c r="C2075" s="28" t="s">
        <v>62</v>
      </c>
      <c r="D2075" s="28" t="s">
        <v>55</v>
      </c>
      <c r="E2075" s="28" t="s">
        <v>8675</v>
      </c>
      <c r="F2075" s="37">
        <v>43249.375243055554</v>
      </c>
      <c r="G2075" s="37">
        <v>43251</v>
      </c>
      <c r="H2075" s="37">
        <v>43616</v>
      </c>
      <c r="I2075" s="37">
        <v>43249.376250000001</v>
      </c>
      <c r="J2075" s="41" t="s">
        <v>13129</v>
      </c>
      <c r="K2075" s="28" t="s">
        <v>166</v>
      </c>
      <c r="L2075" s="28" t="s">
        <v>77</v>
      </c>
      <c r="M2075" s="30">
        <v>106.61</v>
      </c>
      <c r="N2075" s="38" t="s">
        <v>156</v>
      </c>
      <c r="O2075" s="49" t="s">
        <v>157</v>
      </c>
    </row>
    <row r="2076" spans="1:15" x14ac:dyDescent="0.2">
      <c r="A2076" s="28" t="s">
        <v>54</v>
      </c>
      <c r="B2076" s="28" t="s">
        <v>8621</v>
      </c>
      <c r="C2076" s="28" t="s">
        <v>62</v>
      </c>
      <c r="D2076" s="28" t="s">
        <v>55</v>
      </c>
      <c r="E2076" s="28" t="s">
        <v>9018</v>
      </c>
      <c r="F2076" s="37">
        <v>43242.491423611107</v>
      </c>
      <c r="G2076" s="37">
        <v>43251</v>
      </c>
      <c r="H2076" s="37">
        <v>43616</v>
      </c>
      <c r="I2076" s="37">
        <v>43248.685034722221</v>
      </c>
      <c r="J2076" s="41" t="s">
        <v>13135</v>
      </c>
      <c r="K2076" s="28" t="s">
        <v>66</v>
      </c>
      <c r="L2076" s="28" t="s">
        <v>77</v>
      </c>
      <c r="M2076" s="30">
        <v>4501.9799999999996</v>
      </c>
      <c r="N2076" s="38" t="s">
        <v>13598</v>
      </c>
      <c r="O2076" s="49" t="s">
        <v>13599</v>
      </c>
    </row>
    <row r="2077" spans="1:15" x14ac:dyDescent="0.2">
      <c r="A2077" s="28" t="s">
        <v>54</v>
      </c>
      <c r="B2077" s="28" t="s">
        <v>8605</v>
      </c>
      <c r="C2077" s="28" t="s">
        <v>62</v>
      </c>
      <c r="D2077" s="28" t="s">
        <v>55</v>
      </c>
      <c r="E2077" s="28" t="s">
        <v>8895</v>
      </c>
      <c r="F2077" s="37">
        <v>43222.664039351846</v>
      </c>
      <c r="G2077" s="37">
        <v>43234</v>
      </c>
      <c r="H2077" s="37">
        <v>43599</v>
      </c>
      <c r="I2077" s="37">
        <v>43228.386400462958</v>
      </c>
      <c r="J2077" s="41" t="s">
        <v>13123</v>
      </c>
      <c r="K2077" s="28" t="s">
        <v>66</v>
      </c>
      <c r="L2077" s="28" t="s">
        <v>77</v>
      </c>
      <c r="M2077" s="30">
        <v>5185.66</v>
      </c>
      <c r="N2077" s="38" t="s">
        <v>176</v>
      </c>
      <c r="O2077" s="49" t="s">
        <v>177</v>
      </c>
    </row>
    <row r="2078" spans="1:15" x14ac:dyDescent="0.2">
      <c r="A2078" s="28" t="s">
        <v>54</v>
      </c>
      <c r="B2078" s="28" t="s">
        <v>8580</v>
      </c>
      <c r="C2078" s="28" t="s">
        <v>62</v>
      </c>
      <c r="D2078" s="28" t="s">
        <v>55</v>
      </c>
      <c r="E2078" s="28" t="s">
        <v>9646</v>
      </c>
      <c r="F2078" s="37">
        <v>43200.085682870369</v>
      </c>
      <c r="G2078" s="37">
        <v>43235</v>
      </c>
      <c r="H2078" s="37">
        <v>43600</v>
      </c>
      <c r="I2078" s="37">
        <v>43223.580138888887</v>
      </c>
      <c r="J2078" s="41" t="s">
        <v>13116</v>
      </c>
      <c r="K2078" s="28" t="s">
        <v>92</v>
      </c>
      <c r="L2078" s="28" t="s">
        <v>77</v>
      </c>
      <c r="M2078" s="30">
        <v>1253.74</v>
      </c>
      <c r="N2078" s="38" t="s">
        <v>239</v>
      </c>
      <c r="O2078" s="49" t="s">
        <v>240</v>
      </c>
    </row>
    <row r="2079" spans="1:15" ht="25.5" x14ac:dyDescent="0.2">
      <c r="A2079" s="28" t="s">
        <v>54</v>
      </c>
      <c r="B2079" s="28" t="s">
        <v>8581</v>
      </c>
      <c r="C2079" s="28" t="s">
        <v>62</v>
      </c>
      <c r="D2079" s="28" t="s">
        <v>55</v>
      </c>
      <c r="E2079" s="28" t="s">
        <v>11551</v>
      </c>
      <c r="F2079" s="37">
        <v>43223.425798611112</v>
      </c>
      <c r="G2079" s="37">
        <v>43076</v>
      </c>
      <c r="H2079" s="37">
        <v>43441</v>
      </c>
      <c r="I2079" s="37">
        <v>43224.54488425926</v>
      </c>
      <c r="J2079" s="41" t="s">
        <v>13131</v>
      </c>
      <c r="K2079" s="28" t="s">
        <v>166</v>
      </c>
      <c r="L2079" s="28" t="s">
        <v>77</v>
      </c>
      <c r="M2079" s="30">
        <v>-163.31</v>
      </c>
      <c r="N2079" s="38" t="s">
        <v>156</v>
      </c>
      <c r="O2079" s="49" t="s">
        <v>157</v>
      </c>
    </row>
    <row r="2080" spans="1:15" ht="25.5" x14ac:dyDescent="0.2">
      <c r="A2080" s="28" t="s">
        <v>54</v>
      </c>
      <c r="B2080" s="28" t="s">
        <v>8596</v>
      </c>
      <c r="C2080" s="28" t="s">
        <v>62</v>
      </c>
      <c r="D2080" s="28" t="s">
        <v>55</v>
      </c>
      <c r="E2080" s="28" t="s">
        <v>11458</v>
      </c>
      <c r="F2080" s="37">
        <v>43249.487303240741</v>
      </c>
      <c r="G2080" s="37">
        <v>43159</v>
      </c>
      <c r="H2080" s="37">
        <v>43524</v>
      </c>
      <c r="I2080" s="37">
        <v>43249.488935185182</v>
      </c>
      <c r="J2080" s="41" t="s">
        <v>13129</v>
      </c>
      <c r="K2080" s="28" t="s">
        <v>226</v>
      </c>
      <c r="L2080" s="28" t="s">
        <v>77</v>
      </c>
      <c r="M2080" s="30">
        <v>-1102.1400000000001</v>
      </c>
      <c r="N2080" s="38" t="s">
        <v>156</v>
      </c>
      <c r="O2080" s="49" t="s">
        <v>157</v>
      </c>
    </row>
    <row r="2081" spans="1:15" ht="25.5" x14ac:dyDescent="0.2">
      <c r="A2081" s="28" t="s">
        <v>54</v>
      </c>
      <c r="B2081" s="28" t="s">
        <v>8580</v>
      </c>
      <c r="C2081" s="28" t="s">
        <v>62</v>
      </c>
      <c r="D2081" s="28" t="s">
        <v>55</v>
      </c>
      <c r="E2081" s="28" t="s">
        <v>9868</v>
      </c>
      <c r="F2081" s="37">
        <v>43245.664768518516</v>
      </c>
      <c r="G2081" s="37">
        <v>43277</v>
      </c>
      <c r="H2081" s="37">
        <v>43642</v>
      </c>
      <c r="I2081" s="37">
        <v>43251.415833333333</v>
      </c>
      <c r="J2081" s="41" t="s">
        <v>13133</v>
      </c>
      <c r="K2081" s="28" t="s">
        <v>92</v>
      </c>
      <c r="L2081" s="28" t="s">
        <v>77</v>
      </c>
      <c r="M2081" s="30">
        <v>1002.75</v>
      </c>
      <c r="N2081" s="38" t="s">
        <v>9869</v>
      </c>
      <c r="O2081" s="49" t="s">
        <v>9870</v>
      </c>
    </row>
    <row r="2082" spans="1:15" ht="25.5" x14ac:dyDescent="0.2">
      <c r="A2082" s="28" t="s">
        <v>54</v>
      </c>
      <c r="B2082" s="28" t="s">
        <v>8645</v>
      </c>
      <c r="C2082" s="28" t="s">
        <v>62</v>
      </c>
      <c r="D2082" s="28" t="s">
        <v>55</v>
      </c>
      <c r="E2082" s="28" t="s">
        <v>13600</v>
      </c>
      <c r="F2082" s="37">
        <v>43206.303773148145</v>
      </c>
      <c r="G2082" s="37">
        <v>43250</v>
      </c>
      <c r="H2082" s="37">
        <v>43615</v>
      </c>
      <c r="I2082" s="37">
        <v>43250.969652777778</v>
      </c>
      <c r="J2082" s="41" t="s">
        <v>13118</v>
      </c>
      <c r="K2082" s="28" t="s">
        <v>66</v>
      </c>
      <c r="L2082" s="28" t="s">
        <v>77</v>
      </c>
      <c r="M2082" s="30">
        <v>1860.65</v>
      </c>
      <c r="N2082" s="38" t="s">
        <v>156</v>
      </c>
      <c r="O2082" s="49" t="s">
        <v>157</v>
      </c>
    </row>
    <row r="2083" spans="1:15" x14ac:dyDescent="0.2">
      <c r="A2083" s="28" t="s">
        <v>54</v>
      </c>
      <c r="B2083" s="28" t="s">
        <v>8553</v>
      </c>
      <c r="C2083" s="28" t="s">
        <v>62</v>
      </c>
      <c r="D2083" s="28" t="s">
        <v>55</v>
      </c>
      <c r="E2083" s="28" t="s">
        <v>11856</v>
      </c>
      <c r="F2083" s="37">
        <v>43196.087442129625</v>
      </c>
      <c r="G2083" s="37">
        <v>43230</v>
      </c>
      <c r="H2083" s="37">
        <v>43595</v>
      </c>
      <c r="I2083" s="37">
        <v>43227.631828703699</v>
      </c>
      <c r="J2083" s="41" t="s">
        <v>13125</v>
      </c>
      <c r="K2083" s="28" t="s">
        <v>92</v>
      </c>
      <c r="L2083" s="28" t="s">
        <v>77</v>
      </c>
      <c r="M2083" s="30">
        <v>1903.93</v>
      </c>
      <c r="N2083" s="38" t="s">
        <v>110</v>
      </c>
      <c r="O2083" s="49" t="s">
        <v>111</v>
      </c>
    </row>
    <row r="2084" spans="1:15" x14ac:dyDescent="0.2">
      <c r="A2084" s="28" t="s">
        <v>54</v>
      </c>
      <c r="B2084" s="28" t="s">
        <v>8671</v>
      </c>
      <c r="C2084" s="28" t="s">
        <v>62</v>
      </c>
      <c r="D2084" s="28" t="s">
        <v>55</v>
      </c>
      <c r="E2084" s="28" t="s">
        <v>10132</v>
      </c>
      <c r="F2084" s="37">
        <v>43237.464560185181</v>
      </c>
      <c r="G2084" s="37">
        <v>43237</v>
      </c>
      <c r="H2084" s="37">
        <v>43602</v>
      </c>
      <c r="I2084" s="37">
        <v>43237.465185185181</v>
      </c>
      <c r="J2084" s="41" t="s">
        <v>13119</v>
      </c>
      <c r="K2084" s="28" t="s">
        <v>166</v>
      </c>
      <c r="L2084" s="28" t="s">
        <v>77</v>
      </c>
      <c r="M2084" s="30">
        <v>0</v>
      </c>
      <c r="N2084" s="38" t="s">
        <v>90</v>
      </c>
      <c r="O2084" s="49" t="s">
        <v>91</v>
      </c>
    </row>
    <row r="2085" spans="1:15" x14ac:dyDescent="0.2">
      <c r="A2085" s="28" t="s">
        <v>54</v>
      </c>
      <c r="B2085" s="28" t="s">
        <v>8605</v>
      </c>
      <c r="C2085" s="28" t="s">
        <v>62</v>
      </c>
      <c r="D2085" s="28" t="s">
        <v>55</v>
      </c>
      <c r="E2085" s="28" t="s">
        <v>11384</v>
      </c>
      <c r="F2085" s="37">
        <v>43236.549479166664</v>
      </c>
      <c r="G2085" s="37">
        <v>43241</v>
      </c>
      <c r="H2085" s="37">
        <v>43606</v>
      </c>
      <c r="I2085" s="37">
        <v>43236.550254629627</v>
      </c>
      <c r="J2085" s="41" t="s">
        <v>13120</v>
      </c>
      <c r="K2085" s="28" t="s">
        <v>66</v>
      </c>
      <c r="L2085" s="28" t="s">
        <v>77</v>
      </c>
      <c r="M2085" s="30">
        <v>679.31</v>
      </c>
      <c r="N2085" s="38" t="s">
        <v>913</v>
      </c>
      <c r="O2085" s="49" t="s">
        <v>914</v>
      </c>
    </row>
    <row r="2086" spans="1:15" ht="25.5" x14ac:dyDescent="0.2">
      <c r="A2086" s="28" t="s">
        <v>54</v>
      </c>
      <c r="B2086" s="28" t="s">
        <v>8639</v>
      </c>
      <c r="C2086" s="28" t="s">
        <v>62</v>
      </c>
      <c r="D2086" s="28" t="s">
        <v>55</v>
      </c>
      <c r="E2086" s="28" t="s">
        <v>10989</v>
      </c>
      <c r="F2086" s="37">
        <v>43249.604270833333</v>
      </c>
      <c r="G2086" s="37">
        <v>43249</v>
      </c>
      <c r="H2086" s="37">
        <v>43614</v>
      </c>
      <c r="I2086" s="37">
        <v>43249.609965277778</v>
      </c>
      <c r="J2086" s="41" t="s">
        <v>13129</v>
      </c>
      <c r="K2086" s="28" t="s">
        <v>66</v>
      </c>
      <c r="L2086" s="28" t="s">
        <v>77</v>
      </c>
      <c r="M2086" s="30">
        <v>838.03</v>
      </c>
      <c r="N2086" s="38" t="s">
        <v>156</v>
      </c>
      <c r="O2086" s="49" t="s">
        <v>157</v>
      </c>
    </row>
    <row r="2087" spans="1:15" ht="25.5" x14ac:dyDescent="0.2">
      <c r="A2087" s="28" t="s">
        <v>54</v>
      </c>
      <c r="B2087" s="28" t="s">
        <v>8602</v>
      </c>
      <c r="C2087" s="28" t="s">
        <v>62</v>
      </c>
      <c r="D2087" s="28" t="s">
        <v>55</v>
      </c>
      <c r="E2087" s="28" t="s">
        <v>10919</v>
      </c>
      <c r="F2087" s="37">
        <v>43224.495509259257</v>
      </c>
      <c r="G2087" s="37">
        <v>43196</v>
      </c>
      <c r="H2087" s="37">
        <v>43561</v>
      </c>
      <c r="I2087" s="37">
        <v>43224.542916666665</v>
      </c>
      <c r="J2087" s="41" t="s">
        <v>13131</v>
      </c>
      <c r="K2087" s="28" t="s">
        <v>166</v>
      </c>
      <c r="L2087" s="28" t="s">
        <v>77</v>
      </c>
      <c r="M2087" s="30">
        <v>105.91</v>
      </c>
      <c r="N2087" s="38" t="s">
        <v>1636</v>
      </c>
      <c r="O2087" s="49" t="s">
        <v>1637</v>
      </c>
    </row>
    <row r="2088" spans="1:15" x14ac:dyDescent="0.2">
      <c r="A2088" s="28" t="s">
        <v>54</v>
      </c>
      <c r="B2088" s="28" t="s">
        <v>8557</v>
      </c>
      <c r="C2088" s="28" t="s">
        <v>62</v>
      </c>
      <c r="D2088" s="28" t="s">
        <v>55</v>
      </c>
      <c r="E2088" s="28" t="s">
        <v>9574</v>
      </c>
      <c r="F2088" s="37">
        <v>43244.747337962959</v>
      </c>
      <c r="G2088" s="37">
        <v>43196</v>
      </c>
      <c r="H2088" s="37">
        <v>43561</v>
      </c>
      <c r="I2088" s="37">
        <v>43244.748043981483</v>
      </c>
      <c r="J2088" s="41" t="s">
        <v>13117</v>
      </c>
      <c r="K2088" s="28" t="s">
        <v>166</v>
      </c>
      <c r="L2088" s="28" t="s">
        <v>77</v>
      </c>
      <c r="M2088" s="30">
        <v>0</v>
      </c>
      <c r="N2088" s="38" t="s">
        <v>110</v>
      </c>
      <c r="O2088" s="49" t="s">
        <v>111</v>
      </c>
    </row>
    <row r="2089" spans="1:15" ht="25.5" x14ac:dyDescent="0.2">
      <c r="A2089" s="28" t="s">
        <v>54</v>
      </c>
      <c r="B2089" s="28" t="s">
        <v>8688</v>
      </c>
      <c r="C2089" s="28" t="s">
        <v>62</v>
      </c>
      <c r="D2089" s="28" t="s">
        <v>55</v>
      </c>
      <c r="E2089" s="28" t="s">
        <v>11395</v>
      </c>
      <c r="F2089" s="37">
        <v>43228.618703703702</v>
      </c>
      <c r="G2089" s="37">
        <v>43221</v>
      </c>
      <c r="H2089" s="37">
        <v>43586</v>
      </c>
      <c r="I2089" s="37">
        <v>43228.619328703702</v>
      </c>
      <c r="J2089" s="41" t="s">
        <v>13123</v>
      </c>
      <c r="K2089" s="28" t="s">
        <v>226</v>
      </c>
      <c r="L2089" s="28" t="s">
        <v>77</v>
      </c>
      <c r="M2089" s="30">
        <v>-1845.19</v>
      </c>
      <c r="N2089" s="38" t="s">
        <v>6700</v>
      </c>
      <c r="O2089" s="49" t="s">
        <v>6701</v>
      </c>
    </row>
    <row r="2090" spans="1:15" x14ac:dyDescent="0.2">
      <c r="A2090" s="28" t="s">
        <v>54</v>
      </c>
      <c r="B2090" s="28" t="s">
        <v>8545</v>
      </c>
      <c r="C2090" s="28" t="s">
        <v>62</v>
      </c>
      <c r="D2090" s="28" t="s">
        <v>55</v>
      </c>
      <c r="E2090" s="28" t="s">
        <v>10614</v>
      </c>
      <c r="F2090" s="37">
        <v>43238.464652777773</v>
      </c>
      <c r="G2090" s="37">
        <v>43252</v>
      </c>
      <c r="H2090" s="37">
        <v>43617</v>
      </c>
      <c r="I2090" s="37">
        <v>43238.59480324074</v>
      </c>
      <c r="J2090" s="41" t="s">
        <v>13144</v>
      </c>
      <c r="K2090" s="28" t="s">
        <v>66</v>
      </c>
      <c r="L2090" s="28" t="s">
        <v>77</v>
      </c>
      <c r="M2090" s="30">
        <v>408.88</v>
      </c>
      <c r="N2090" s="38" t="s">
        <v>84</v>
      </c>
      <c r="O2090" s="49" t="s">
        <v>85</v>
      </c>
    </row>
    <row r="2091" spans="1:15" x14ac:dyDescent="0.2">
      <c r="A2091" s="28" t="s">
        <v>54</v>
      </c>
      <c r="B2091" s="28" t="s">
        <v>8557</v>
      </c>
      <c r="C2091" s="28" t="s">
        <v>62</v>
      </c>
      <c r="D2091" s="28" t="s">
        <v>55</v>
      </c>
      <c r="E2091" s="28" t="s">
        <v>9725</v>
      </c>
      <c r="F2091" s="37">
        <v>43251.43645833333</v>
      </c>
      <c r="G2091" s="37">
        <v>43133</v>
      </c>
      <c r="H2091" s="37">
        <v>43498</v>
      </c>
      <c r="I2091" s="37">
        <v>43251.43917824074</v>
      </c>
      <c r="J2091" s="41" t="s">
        <v>13133</v>
      </c>
      <c r="K2091" s="28" t="s">
        <v>226</v>
      </c>
      <c r="L2091" s="28" t="s">
        <v>77</v>
      </c>
      <c r="M2091" s="30">
        <v>-305.33</v>
      </c>
      <c r="N2091" s="38" t="s">
        <v>305</v>
      </c>
      <c r="O2091" s="49" t="s">
        <v>306</v>
      </c>
    </row>
    <row r="2092" spans="1:15" ht="25.5" x14ac:dyDescent="0.2">
      <c r="A2092" s="28" t="s">
        <v>54</v>
      </c>
      <c r="B2092" s="28" t="s">
        <v>8645</v>
      </c>
      <c r="C2092" s="28" t="s">
        <v>62</v>
      </c>
      <c r="D2092" s="28" t="s">
        <v>55</v>
      </c>
      <c r="E2092" s="28" t="s">
        <v>13601</v>
      </c>
      <c r="F2092" s="37">
        <v>43216.090046296296</v>
      </c>
      <c r="G2092" s="37">
        <v>43251</v>
      </c>
      <c r="H2092" s="37">
        <v>43616</v>
      </c>
      <c r="I2092" s="37">
        <v>43251.806620370371</v>
      </c>
      <c r="J2092" s="41" t="s">
        <v>13133</v>
      </c>
      <c r="K2092" s="28" t="s">
        <v>92</v>
      </c>
      <c r="L2092" s="28" t="s">
        <v>77</v>
      </c>
      <c r="M2092" s="30">
        <v>1666.09</v>
      </c>
      <c r="N2092" s="38" t="s">
        <v>156</v>
      </c>
      <c r="O2092" s="49" t="s">
        <v>157</v>
      </c>
    </row>
    <row r="2093" spans="1:15" ht="25.5" x14ac:dyDescent="0.2">
      <c r="A2093" s="28" t="s">
        <v>54</v>
      </c>
      <c r="B2093" s="28" t="s">
        <v>8557</v>
      </c>
      <c r="C2093" s="28" t="s">
        <v>62</v>
      </c>
      <c r="D2093" s="28" t="s">
        <v>55</v>
      </c>
      <c r="E2093" s="28" t="s">
        <v>10983</v>
      </c>
      <c r="F2093" s="37">
        <v>43236.407824074071</v>
      </c>
      <c r="G2093" s="37">
        <v>43256</v>
      </c>
      <c r="H2093" s="37">
        <v>43621</v>
      </c>
      <c r="I2093" s="37">
        <v>43236.411527777775</v>
      </c>
      <c r="J2093" s="41" t="s">
        <v>13120</v>
      </c>
      <c r="K2093" s="28" t="s">
        <v>66</v>
      </c>
      <c r="L2093" s="28" t="s">
        <v>77</v>
      </c>
      <c r="M2093" s="30">
        <v>912.23</v>
      </c>
      <c r="N2093" s="38" t="s">
        <v>156</v>
      </c>
      <c r="O2093" s="49" t="s">
        <v>157</v>
      </c>
    </row>
    <row r="2094" spans="1:15" x14ac:dyDescent="0.2">
      <c r="A2094" s="28" t="s">
        <v>54</v>
      </c>
      <c r="B2094" s="28" t="s">
        <v>8575</v>
      </c>
      <c r="C2094" s="28" t="s">
        <v>62</v>
      </c>
      <c r="D2094" s="28" t="s">
        <v>55</v>
      </c>
      <c r="E2094" s="28" t="s">
        <v>13602</v>
      </c>
      <c r="F2094" s="37">
        <v>43213.084189814814</v>
      </c>
      <c r="G2094" s="37">
        <v>43248</v>
      </c>
      <c r="H2094" s="37">
        <v>43613</v>
      </c>
      <c r="I2094" s="37">
        <v>43227.472314814811</v>
      </c>
      <c r="J2094" s="41" t="s">
        <v>13125</v>
      </c>
      <c r="K2094" s="28" t="s">
        <v>92</v>
      </c>
      <c r="L2094" s="28" t="s">
        <v>77</v>
      </c>
      <c r="M2094" s="30">
        <v>942.41</v>
      </c>
      <c r="N2094" s="38" t="s">
        <v>79</v>
      </c>
      <c r="O2094" s="49" t="s">
        <v>80</v>
      </c>
    </row>
    <row r="2095" spans="1:15" x14ac:dyDescent="0.2">
      <c r="A2095" s="28" t="s">
        <v>54</v>
      </c>
      <c r="B2095" s="28" t="s">
        <v>8557</v>
      </c>
      <c r="C2095" s="28" t="s">
        <v>62</v>
      </c>
      <c r="D2095" s="28" t="s">
        <v>55</v>
      </c>
      <c r="E2095" s="28" t="s">
        <v>9908</v>
      </c>
      <c r="F2095" s="37">
        <v>43223.08488425926</v>
      </c>
      <c r="G2095" s="37">
        <v>43258</v>
      </c>
      <c r="H2095" s="37">
        <v>43623</v>
      </c>
      <c r="I2095" s="37">
        <v>43237.395787037036</v>
      </c>
      <c r="J2095" s="41" t="s">
        <v>13119</v>
      </c>
      <c r="K2095" s="28" t="s">
        <v>92</v>
      </c>
      <c r="L2095" s="28" t="s">
        <v>77</v>
      </c>
      <c r="M2095" s="30">
        <v>531.88</v>
      </c>
      <c r="N2095" s="38" t="s">
        <v>101</v>
      </c>
      <c r="O2095" s="49" t="s">
        <v>102</v>
      </c>
    </row>
    <row r="2096" spans="1:15" x14ac:dyDescent="0.2">
      <c r="A2096" s="28" t="s">
        <v>54</v>
      </c>
      <c r="B2096" s="28" t="s">
        <v>8621</v>
      </c>
      <c r="C2096" s="28" t="s">
        <v>62</v>
      </c>
      <c r="D2096" s="28" t="s">
        <v>55</v>
      </c>
      <c r="E2096" s="28" t="s">
        <v>11696</v>
      </c>
      <c r="F2096" s="37">
        <v>43221.441261574073</v>
      </c>
      <c r="G2096" s="37">
        <v>43221</v>
      </c>
      <c r="H2096" s="37">
        <v>43586</v>
      </c>
      <c r="I2096" s="37">
        <v>43221.441898148143</v>
      </c>
      <c r="J2096" s="41" t="s">
        <v>13146</v>
      </c>
      <c r="K2096" s="28" t="s">
        <v>66</v>
      </c>
      <c r="L2096" s="28" t="s">
        <v>77</v>
      </c>
      <c r="M2096" s="30">
        <v>1043.1199999999999</v>
      </c>
      <c r="N2096" s="38" t="s">
        <v>10075</v>
      </c>
      <c r="O2096" s="49" t="s">
        <v>10076</v>
      </c>
    </row>
    <row r="2097" spans="1:15" x14ac:dyDescent="0.2">
      <c r="A2097" s="28" t="s">
        <v>54</v>
      </c>
      <c r="B2097" s="28" t="s">
        <v>8763</v>
      </c>
      <c r="C2097" s="28" t="s">
        <v>62</v>
      </c>
      <c r="D2097" s="28" t="s">
        <v>55</v>
      </c>
      <c r="E2097" s="28" t="s">
        <v>9107</v>
      </c>
      <c r="F2097" s="37">
        <v>43238.439432870371</v>
      </c>
      <c r="G2097" s="37">
        <v>43252</v>
      </c>
      <c r="H2097" s="37">
        <v>43617</v>
      </c>
      <c r="I2097" s="37">
        <v>43245.425717592589</v>
      </c>
      <c r="J2097" s="41" t="s">
        <v>13113</v>
      </c>
      <c r="K2097" s="28" t="s">
        <v>66</v>
      </c>
      <c r="L2097" s="28" t="s">
        <v>77</v>
      </c>
      <c r="M2097" s="30">
        <v>828.12</v>
      </c>
      <c r="N2097" s="38" t="s">
        <v>84</v>
      </c>
      <c r="O2097" s="49" t="s">
        <v>85</v>
      </c>
    </row>
    <row r="2098" spans="1:15" x14ac:dyDescent="0.2">
      <c r="A2098" s="28" t="s">
        <v>54</v>
      </c>
      <c r="B2098" s="28" t="s">
        <v>8862</v>
      </c>
      <c r="C2098" s="28" t="s">
        <v>62</v>
      </c>
      <c r="D2098" s="28" t="s">
        <v>55</v>
      </c>
      <c r="E2098" s="28" t="s">
        <v>9735</v>
      </c>
      <c r="F2098" s="37">
        <v>43247.09175925926</v>
      </c>
      <c r="G2098" s="37">
        <v>43285</v>
      </c>
      <c r="H2098" s="37">
        <v>43650</v>
      </c>
      <c r="I2098" s="37">
        <v>43248.409965277773</v>
      </c>
      <c r="J2098" s="41" t="s">
        <v>13135</v>
      </c>
      <c r="K2098" s="28" t="s">
        <v>92</v>
      </c>
      <c r="L2098" s="28" t="s">
        <v>77</v>
      </c>
      <c r="M2098" s="30">
        <v>326.72000000000003</v>
      </c>
      <c r="N2098" s="38" t="s">
        <v>69</v>
      </c>
      <c r="O2098" s="49" t="s">
        <v>70</v>
      </c>
    </row>
    <row r="2099" spans="1:15" x14ac:dyDescent="0.2">
      <c r="A2099" s="28" t="s">
        <v>54</v>
      </c>
      <c r="B2099" s="28" t="s">
        <v>8553</v>
      </c>
      <c r="C2099" s="28" t="s">
        <v>62</v>
      </c>
      <c r="D2099" s="28" t="s">
        <v>55</v>
      </c>
      <c r="E2099" s="28" t="s">
        <v>9063</v>
      </c>
      <c r="F2099" s="37">
        <v>43226.083506944444</v>
      </c>
      <c r="G2099" s="37">
        <v>43251</v>
      </c>
      <c r="H2099" s="37">
        <v>43616</v>
      </c>
      <c r="I2099" s="37">
        <v>43248.648958333331</v>
      </c>
      <c r="J2099" s="41" t="s">
        <v>13135</v>
      </c>
      <c r="K2099" s="28" t="s">
        <v>92</v>
      </c>
      <c r="L2099" s="28" t="s">
        <v>77</v>
      </c>
      <c r="M2099" s="30">
        <v>427.39</v>
      </c>
      <c r="N2099" s="38" t="s">
        <v>164</v>
      </c>
      <c r="O2099" s="49" t="s">
        <v>165</v>
      </c>
    </row>
    <row r="2100" spans="1:15" x14ac:dyDescent="0.2">
      <c r="A2100" s="28" t="s">
        <v>54</v>
      </c>
      <c r="B2100" s="28" t="s">
        <v>8863</v>
      </c>
      <c r="C2100" s="28" t="s">
        <v>62</v>
      </c>
      <c r="D2100" s="28" t="s">
        <v>55</v>
      </c>
      <c r="E2100" s="28" t="s">
        <v>8958</v>
      </c>
      <c r="F2100" s="37">
        <v>43220.572905092587</v>
      </c>
      <c r="G2100" s="37">
        <v>43244</v>
      </c>
      <c r="H2100" s="37">
        <v>43609</v>
      </c>
      <c r="I2100" s="37">
        <v>43244.779456018514</v>
      </c>
      <c r="J2100" s="41" t="s">
        <v>13117</v>
      </c>
      <c r="K2100" s="28" t="s">
        <v>66</v>
      </c>
      <c r="L2100" s="28" t="s">
        <v>77</v>
      </c>
      <c r="M2100" s="30">
        <v>1231.8399999999999</v>
      </c>
      <c r="N2100" s="38" t="s">
        <v>110</v>
      </c>
      <c r="O2100" s="49" t="s">
        <v>111</v>
      </c>
    </row>
    <row r="2101" spans="1:15" x14ac:dyDescent="0.2">
      <c r="A2101" s="28" t="s">
        <v>54</v>
      </c>
      <c r="B2101" s="28" t="s">
        <v>8663</v>
      </c>
      <c r="C2101" s="28" t="s">
        <v>62</v>
      </c>
      <c r="D2101" s="28" t="s">
        <v>55</v>
      </c>
      <c r="E2101" s="28" t="s">
        <v>9125</v>
      </c>
      <c r="F2101" s="37">
        <v>43224.431886574072</v>
      </c>
      <c r="G2101" s="37">
        <v>43251</v>
      </c>
      <c r="H2101" s="37">
        <v>43616</v>
      </c>
      <c r="I2101" s="37">
        <v>43230.697592592594</v>
      </c>
      <c r="J2101" s="41" t="s">
        <v>13121</v>
      </c>
      <c r="K2101" s="28" t="s">
        <v>66</v>
      </c>
      <c r="L2101" s="28" t="s">
        <v>77</v>
      </c>
      <c r="M2101" s="30">
        <v>5343.67</v>
      </c>
      <c r="N2101" s="38" t="s">
        <v>84</v>
      </c>
      <c r="O2101" s="49" t="s">
        <v>85</v>
      </c>
    </row>
    <row r="2102" spans="1:15" x14ac:dyDescent="0.2">
      <c r="A2102" s="28" t="s">
        <v>54</v>
      </c>
      <c r="B2102" s="28" t="s">
        <v>8557</v>
      </c>
      <c r="C2102" s="28" t="s">
        <v>62</v>
      </c>
      <c r="D2102" s="28" t="s">
        <v>55</v>
      </c>
      <c r="E2102" s="28" t="s">
        <v>9799</v>
      </c>
      <c r="F2102" s="37">
        <v>43251.50876157407</v>
      </c>
      <c r="G2102" s="37">
        <v>43264</v>
      </c>
      <c r="H2102" s="37">
        <v>43629</v>
      </c>
      <c r="I2102" s="37">
        <v>43251.520127314812</v>
      </c>
      <c r="J2102" s="41" t="s">
        <v>13133</v>
      </c>
      <c r="K2102" s="28" t="s">
        <v>66</v>
      </c>
      <c r="L2102" s="28" t="s">
        <v>77</v>
      </c>
      <c r="M2102" s="30">
        <v>4116.01</v>
      </c>
      <c r="N2102" s="38" t="s">
        <v>1399</v>
      </c>
      <c r="O2102" s="49" t="s">
        <v>1400</v>
      </c>
    </row>
    <row r="2103" spans="1:15" x14ac:dyDescent="0.2">
      <c r="A2103" s="28" t="s">
        <v>54</v>
      </c>
      <c r="B2103" s="28" t="s">
        <v>8599</v>
      </c>
      <c r="C2103" s="28" t="s">
        <v>62</v>
      </c>
      <c r="D2103" s="28" t="s">
        <v>55</v>
      </c>
      <c r="E2103" s="28" t="s">
        <v>10177</v>
      </c>
      <c r="F2103" s="37">
        <v>43228.55195601852</v>
      </c>
      <c r="G2103" s="37">
        <v>43252</v>
      </c>
      <c r="H2103" s="37">
        <v>43617</v>
      </c>
      <c r="I2103" s="37">
        <v>43249.563113425924</v>
      </c>
      <c r="J2103" s="41" t="s">
        <v>13129</v>
      </c>
      <c r="K2103" s="28" t="s">
        <v>66</v>
      </c>
      <c r="L2103" s="28" t="s">
        <v>77</v>
      </c>
      <c r="M2103" s="30">
        <v>953.23</v>
      </c>
      <c r="N2103" s="38" t="s">
        <v>10178</v>
      </c>
      <c r="O2103" s="49" t="s">
        <v>10179</v>
      </c>
    </row>
    <row r="2104" spans="1:15" x14ac:dyDescent="0.2">
      <c r="A2104" s="28" t="s">
        <v>54</v>
      </c>
      <c r="B2104" s="28" t="s">
        <v>8652</v>
      </c>
      <c r="C2104" s="28" t="s">
        <v>62</v>
      </c>
      <c r="D2104" s="28" t="s">
        <v>55</v>
      </c>
      <c r="E2104" s="28" t="s">
        <v>9147</v>
      </c>
      <c r="F2104" s="37">
        <v>43248.529733796291</v>
      </c>
      <c r="G2104" s="37">
        <v>43248</v>
      </c>
      <c r="H2104" s="37">
        <v>43613</v>
      </c>
      <c r="I2104" s="37">
        <v>43248.530104166668</v>
      </c>
      <c r="J2104" s="41" t="s">
        <v>13135</v>
      </c>
      <c r="K2104" s="28" t="s">
        <v>226</v>
      </c>
      <c r="L2104" s="28" t="s">
        <v>77</v>
      </c>
      <c r="M2104" s="30">
        <v>-2149.1799999999998</v>
      </c>
      <c r="N2104" s="38" t="s">
        <v>3349</v>
      </c>
      <c r="O2104" s="49" t="s">
        <v>3350</v>
      </c>
    </row>
    <row r="2105" spans="1:15" ht="25.5" x14ac:dyDescent="0.2">
      <c r="A2105" s="28" t="s">
        <v>54</v>
      </c>
      <c r="B2105" s="28" t="s">
        <v>8669</v>
      </c>
      <c r="C2105" s="28" t="s">
        <v>62</v>
      </c>
      <c r="D2105" s="28" t="s">
        <v>55</v>
      </c>
      <c r="E2105" s="28" t="s">
        <v>11436</v>
      </c>
      <c r="F2105" s="37">
        <v>43249.516388888886</v>
      </c>
      <c r="G2105" s="37">
        <v>43084</v>
      </c>
      <c r="H2105" s="37">
        <v>43449</v>
      </c>
      <c r="I2105" s="37">
        <v>43251.64607638889</v>
      </c>
      <c r="J2105" s="41" t="s">
        <v>13133</v>
      </c>
      <c r="K2105" s="28" t="s">
        <v>226</v>
      </c>
      <c r="L2105" s="28" t="s">
        <v>77</v>
      </c>
      <c r="M2105" s="30">
        <v>-743.64</v>
      </c>
      <c r="N2105" s="38" t="s">
        <v>156</v>
      </c>
      <c r="O2105" s="49" t="s">
        <v>157</v>
      </c>
    </row>
    <row r="2106" spans="1:15" x14ac:dyDescent="0.2">
      <c r="A2106" s="28" t="s">
        <v>54</v>
      </c>
      <c r="B2106" s="28" t="s">
        <v>8602</v>
      </c>
      <c r="C2106" s="28" t="s">
        <v>62</v>
      </c>
      <c r="D2106" s="28" t="s">
        <v>55</v>
      </c>
      <c r="E2106" s="28" t="s">
        <v>9845</v>
      </c>
      <c r="F2106" s="37">
        <v>43235.686643518515</v>
      </c>
      <c r="G2106" s="37">
        <v>43237</v>
      </c>
      <c r="H2106" s="37">
        <v>43602</v>
      </c>
      <c r="I2106" s="37">
        <v>43237.385821759257</v>
      </c>
      <c r="J2106" s="41" t="s">
        <v>13119</v>
      </c>
      <c r="K2106" s="28" t="s">
        <v>66</v>
      </c>
      <c r="L2106" s="28" t="s">
        <v>77</v>
      </c>
      <c r="M2106" s="30">
        <v>1353.41</v>
      </c>
      <c r="N2106" s="38" t="s">
        <v>2124</v>
      </c>
      <c r="O2106" s="49" t="s">
        <v>2125</v>
      </c>
    </row>
    <row r="2107" spans="1:15" x14ac:dyDescent="0.2">
      <c r="A2107" s="28" t="s">
        <v>54</v>
      </c>
      <c r="B2107" s="28" t="s">
        <v>8839</v>
      </c>
      <c r="C2107" s="28" t="s">
        <v>62</v>
      </c>
      <c r="D2107" s="28" t="s">
        <v>55</v>
      </c>
      <c r="E2107" s="28" t="s">
        <v>8840</v>
      </c>
      <c r="F2107" s="37">
        <v>43224.47252314815</v>
      </c>
      <c r="G2107" s="37">
        <v>43174</v>
      </c>
      <c r="H2107" s="37">
        <v>43539</v>
      </c>
      <c r="I2107" s="37">
        <v>43224.473124999997</v>
      </c>
      <c r="J2107" s="41" t="s">
        <v>13131</v>
      </c>
      <c r="K2107" s="28" t="s">
        <v>166</v>
      </c>
      <c r="L2107" s="28" t="s">
        <v>77</v>
      </c>
      <c r="M2107" s="30">
        <v>0</v>
      </c>
      <c r="N2107" s="38" t="s">
        <v>2145</v>
      </c>
      <c r="O2107" s="49" t="s">
        <v>2146</v>
      </c>
    </row>
    <row r="2108" spans="1:15" x14ac:dyDescent="0.2">
      <c r="A2108" s="28" t="s">
        <v>54</v>
      </c>
      <c r="B2108" s="28" t="s">
        <v>8558</v>
      </c>
      <c r="C2108" s="28" t="s">
        <v>62</v>
      </c>
      <c r="D2108" s="28" t="s">
        <v>55</v>
      </c>
      <c r="E2108" s="28" t="s">
        <v>13603</v>
      </c>
      <c r="F2108" s="37">
        <v>43220.57712962963</v>
      </c>
      <c r="G2108" s="37">
        <v>43018</v>
      </c>
      <c r="H2108" s="37">
        <v>43383</v>
      </c>
      <c r="I2108" s="37">
        <v>43235.413252314815</v>
      </c>
      <c r="J2108" s="41" t="s">
        <v>13155</v>
      </c>
      <c r="K2108" s="28" t="s">
        <v>226</v>
      </c>
      <c r="L2108" s="28" t="s">
        <v>77</v>
      </c>
      <c r="M2108" s="30">
        <v>-433.64</v>
      </c>
      <c r="N2108" s="38" t="s">
        <v>228</v>
      </c>
      <c r="O2108" s="49" t="s">
        <v>229</v>
      </c>
    </row>
    <row r="2109" spans="1:15" ht="25.5" x14ac:dyDescent="0.2">
      <c r="A2109" s="28" t="s">
        <v>54</v>
      </c>
      <c r="B2109" s="28" t="s">
        <v>8546</v>
      </c>
      <c r="C2109" s="28" t="s">
        <v>62</v>
      </c>
      <c r="D2109" s="28" t="s">
        <v>55</v>
      </c>
      <c r="E2109" s="28" t="s">
        <v>10798</v>
      </c>
      <c r="F2109" s="37">
        <v>43235.648032407407</v>
      </c>
      <c r="G2109" s="37">
        <v>43235</v>
      </c>
      <c r="H2109" s="37">
        <v>43600</v>
      </c>
      <c r="I2109" s="37">
        <v>43235.707696759258</v>
      </c>
      <c r="J2109" s="41" t="s">
        <v>13155</v>
      </c>
      <c r="K2109" s="28" t="s">
        <v>66</v>
      </c>
      <c r="L2109" s="28" t="s">
        <v>77</v>
      </c>
      <c r="M2109" s="30">
        <v>2104.5300000000002</v>
      </c>
      <c r="N2109" s="38" t="s">
        <v>10263</v>
      </c>
      <c r="O2109" s="49" t="s">
        <v>10264</v>
      </c>
    </row>
    <row r="2110" spans="1:15" x14ac:dyDescent="0.2">
      <c r="A2110" s="28" t="s">
        <v>54</v>
      </c>
      <c r="B2110" s="28" t="s">
        <v>8669</v>
      </c>
      <c r="C2110" s="28" t="s">
        <v>62</v>
      </c>
      <c r="D2110" s="28" t="s">
        <v>55</v>
      </c>
      <c r="E2110" s="28" t="s">
        <v>9033</v>
      </c>
      <c r="F2110" s="37">
        <v>43238.666493055556</v>
      </c>
      <c r="G2110" s="37">
        <v>43241</v>
      </c>
      <c r="H2110" s="37">
        <v>43606</v>
      </c>
      <c r="I2110" s="37">
        <v>43238.679375</v>
      </c>
      <c r="J2110" s="41" t="s">
        <v>13144</v>
      </c>
      <c r="K2110" s="28" t="s">
        <v>166</v>
      </c>
      <c r="L2110" s="28" t="s">
        <v>77</v>
      </c>
      <c r="M2110" s="30">
        <v>-813.02</v>
      </c>
      <c r="N2110" s="38" t="s">
        <v>2964</v>
      </c>
      <c r="O2110" s="49" t="s">
        <v>2965</v>
      </c>
    </row>
    <row r="2111" spans="1:15" x14ac:dyDescent="0.2">
      <c r="A2111" s="28" t="s">
        <v>54</v>
      </c>
      <c r="B2111" s="28" t="s">
        <v>8558</v>
      </c>
      <c r="C2111" s="28" t="s">
        <v>62</v>
      </c>
      <c r="D2111" s="28" t="s">
        <v>55</v>
      </c>
      <c r="E2111" s="28" t="s">
        <v>13604</v>
      </c>
      <c r="F2111" s="37">
        <v>43212.772152777776</v>
      </c>
      <c r="G2111" s="37">
        <v>43223</v>
      </c>
      <c r="H2111" s="37">
        <v>43588</v>
      </c>
      <c r="I2111" s="37">
        <v>43223.610069444439</v>
      </c>
      <c r="J2111" s="41" t="s">
        <v>13116</v>
      </c>
      <c r="K2111" s="28" t="s">
        <v>66</v>
      </c>
      <c r="L2111" s="28" t="s">
        <v>77</v>
      </c>
      <c r="M2111" s="30">
        <v>924.65</v>
      </c>
      <c r="N2111" s="38" t="s">
        <v>8846</v>
      </c>
      <c r="O2111" s="49" t="s">
        <v>8847</v>
      </c>
    </row>
    <row r="2112" spans="1:15" x14ac:dyDescent="0.2">
      <c r="A2112" s="28" t="s">
        <v>54</v>
      </c>
      <c r="B2112" s="28" t="s">
        <v>8606</v>
      </c>
      <c r="C2112" s="28" t="s">
        <v>62</v>
      </c>
      <c r="D2112" s="28" t="s">
        <v>55</v>
      </c>
      <c r="E2112" s="28" t="s">
        <v>10579</v>
      </c>
      <c r="F2112" s="37">
        <v>43231.811932870369</v>
      </c>
      <c r="G2112" s="37">
        <v>43231</v>
      </c>
      <c r="H2112" s="37">
        <v>43596</v>
      </c>
      <c r="I2112" s="37">
        <v>43231.813263888886</v>
      </c>
      <c r="J2112" s="41" t="s">
        <v>13138</v>
      </c>
      <c r="K2112" s="28" t="s">
        <v>66</v>
      </c>
      <c r="L2112" s="28" t="s">
        <v>77</v>
      </c>
      <c r="M2112" s="30">
        <v>983.59</v>
      </c>
      <c r="N2112" s="38" t="s">
        <v>176</v>
      </c>
      <c r="O2112" s="49" t="s">
        <v>177</v>
      </c>
    </row>
    <row r="2113" spans="1:15" x14ac:dyDescent="0.2">
      <c r="A2113" s="28" t="s">
        <v>54</v>
      </c>
      <c r="B2113" s="28" t="s">
        <v>8721</v>
      </c>
      <c r="C2113" s="28" t="s">
        <v>62</v>
      </c>
      <c r="D2113" s="28" t="s">
        <v>55</v>
      </c>
      <c r="E2113" s="28" t="s">
        <v>8768</v>
      </c>
      <c r="F2113" s="37">
        <v>43227.534583333334</v>
      </c>
      <c r="G2113" s="37">
        <v>43258</v>
      </c>
      <c r="H2113" s="37">
        <v>43623</v>
      </c>
      <c r="I2113" s="37">
        <v>43242.665324074071</v>
      </c>
      <c r="J2113" s="41" t="s">
        <v>13111</v>
      </c>
      <c r="K2113" s="28" t="s">
        <v>66</v>
      </c>
      <c r="L2113" s="28" t="s">
        <v>77</v>
      </c>
      <c r="M2113" s="30">
        <v>421.19</v>
      </c>
      <c r="N2113" s="38" t="s">
        <v>3300</v>
      </c>
      <c r="O2113" s="49" t="s">
        <v>3301</v>
      </c>
    </row>
    <row r="2114" spans="1:15" x14ac:dyDescent="0.2">
      <c r="A2114" s="28" t="s">
        <v>54</v>
      </c>
      <c r="B2114" s="28" t="s">
        <v>8557</v>
      </c>
      <c r="C2114" s="28" t="s">
        <v>62</v>
      </c>
      <c r="D2114" s="28" t="s">
        <v>55</v>
      </c>
      <c r="E2114" s="28" t="s">
        <v>10866</v>
      </c>
      <c r="F2114" s="37">
        <v>43232.084861111107</v>
      </c>
      <c r="G2114" s="37">
        <v>43267</v>
      </c>
      <c r="H2114" s="37">
        <v>43632</v>
      </c>
      <c r="I2114" s="37">
        <v>43251.522974537038</v>
      </c>
      <c r="J2114" s="41" t="s">
        <v>13133</v>
      </c>
      <c r="K2114" s="28" t="s">
        <v>92</v>
      </c>
      <c r="L2114" s="28" t="s">
        <v>77</v>
      </c>
      <c r="M2114" s="30">
        <v>470.36</v>
      </c>
      <c r="N2114" s="38" t="s">
        <v>2255</v>
      </c>
      <c r="O2114" s="49" t="s">
        <v>2256</v>
      </c>
    </row>
    <row r="2115" spans="1:15" ht="25.5" x14ac:dyDescent="0.2">
      <c r="A2115" s="28" t="s">
        <v>54</v>
      </c>
      <c r="B2115" s="28" t="s">
        <v>8730</v>
      </c>
      <c r="C2115" s="28" t="s">
        <v>62</v>
      </c>
      <c r="D2115" s="28" t="s">
        <v>55</v>
      </c>
      <c r="E2115" s="28" t="s">
        <v>8828</v>
      </c>
      <c r="F2115" s="37">
        <v>43242.503854166665</v>
      </c>
      <c r="G2115" s="37">
        <v>43242</v>
      </c>
      <c r="H2115" s="37">
        <v>43556</v>
      </c>
      <c r="I2115" s="37">
        <v>43242.504201388889</v>
      </c>
      <c r="J2115" s="41" t="s">
        <v>13111</v>
      </c>
      <c r="K2115" s="28" t="s">
        <v>166</v>
      </c>
      <c r="L2115" s="28" t="s">
        <v>77</v>
      </c>
      <c r="M2115" s="30">
        <v>0</v>
      </c>
      <c r="N2115" s="38" t="s">
        <v>532</v>
      </c>
      <c r="O2115" s="49" t="s">
        <v>533</v>
      </c>
    </row>
    <row r="2116" spans="1:15" x14ac:dyDescent="0.2">
      <c r="A2116" s="28" t="s">
        <v>54</v>
      </c>
      <c r="B2116" s="28" t="s">
        <v>8545</v>
      </c>
      <c r="C2116" s="28" t="s">
        <v>62</v>
      </c>
      <c r="D2116" s="28" t="s">
        <v>55</v>
      </c>
      <c r="E2116" s="28" t="s">
        <v>11543</v>
      </c>
      <c r="F2116" s="37">
        <v>43230.662581018514</v>
      </c>
      <c r="G2116" s="37">
        <v>42868</v>
      </c>
      <c r="H2116" s="37">
        <v>43233</v>
      </c>
      <c r="I2116" s="37">
        <v>43230.667141203703</v>
      </c>
      <c r="J2116" s="41" t="s">
        <v>13121</v>
      </c>
      <c r="K2116" s="28" t="s">
        <v>226</v>
      </c>
      <c r="L2116" s="28" t="s">
        <v>77</v>
      </c>
      <c r="M2116" s="30">
        <v>0</v>
      </c>
      <c r="N2116" s="38" t="s">
        <v>174</v>
      </c>
      <c r="O2116" s="49" t="s">
        <v>175</v>
      </c>
    </row>
    <row r="2117" spans="1:15" ht="25.5" x14ac:dyDescent="0.2">
      <c r="A2117" s="28" t="s">
        <v>54</v>
      </c>
      <c r="B2117" s="28" t="s">
        <v>8595</v>
      </c>
      <c r="C2117" s="28" t="s">
        <v>62</v>
      </c>
      <c r="D2117" s="28" t="s">
        <v>55</v>
      </c>
      <c r="E2117" s="28" t="s">
        <v>10360</v>
      </c>
      <c r="F2117" s="37">
        <v>43237.644861111112</v>
      </c>
      <c r="G2117" s="37">
        <v>43190</v>
      </c>
      <c r="H2117" s="37">
        <v>43555</v>
      </c>
      <c r="I2117" s="37">
        <v>43245.582280092589</v>
      </c>
      <c r="J2117" s="41" t="s">
        <v>13113</v>
      </c>
      <c r="K2117" s="28" t="s">
        <v>166</v>
      </c>
      <c r="L2117" s="28" t="s">
        <v>77</v>
      </c>
      <c r="M2117" s="30">
        <v>0</v>
      </c>
      <c r="N2117" s="38" t="s">
        <v>154</v>
      </c>
      <c r="O2117" s="49" t="s">
        <v>155</v>
      </c>
    </row>
    <row r="2118" spans="1:15" x14ac:dyDescent="0.2">
      <c r="A2118" s="28" t="s">
        <v>54</v>
      </c>
      <c r="B2118" s="28" t="s">
        <v>8605</v>
      </c>
      <c r="C2118" s="28" t="s">
        <v>62</v>
      </c>
      <c r="D2118" s="28" t="s">
        <v>55</v>
      </c>
      <c r="E2118" s="28" t="s">
        <v>9952</v>
      </c>
      <c r="F2118" s="37">
        <v>43221.084305555552</v>
      </c>
      <c r="G2118" s="37">
        <v>43256</v>
      </c>
      <c r="H2118" s="37">
        <v>43621</v>
      </c>
      <c r="I2118" s="37">
        <v>43238.443240740737</v>
      </c>
      <c r="J2118" s="41" t="s">
        <v>13144</v>
      </c>
      <c r="K2118" s="28" t="s">
        <v>92</v>
      </c>
      <c r="L2118" s="28" t="s">
        <v>77</v>
      </c>
      <c r="M2118" s="30">
        <v>544.20000000000005</v>
      </c>
      <c r="N2118" s="38" t="s">
        <v>1221</v>
      </c>
      <c r="O2118" s="49" t="s">
        <v>1222</v>
      </c>
    </row>
    <row r="2119" spans="1:15" x14ac:dyDescent="0.2">
      <c r="A2119" s="28" t="s">
        <v>54</v>
      </c>
      <c r="B2119" s="28" t="s">
        <v>8602</v>
      </c>
      <c r="C2119" s="28" t="s">
        <v>62</v>
      </c>
      <c r="D2119" s="28" t="s">
        <v>55</v>
      </c>
      <c r="E2119" s="28" t="s">
        <v>11919</v>
      </c>
      <c r="F2119" s="37">
        <v>43237.626215277778</v>
      </c>
      <c r="G2119" s="37">
        <v>43251</v>
      </c>
      <c r="H2119" s="37">
        <v>43616</v>
      </c>
      <c r="I2119" s="37">
        <v>43244.471192129626</v>
      </c>
      <c r="J2119" s="41" t="s">
        <v>13117</v>
      </c>
      <c r="K2119" s="28" t="s">
        <v>166</v>
      </c>
      <c r="L2119" s="28" t="s">
        <v>77</v>
      </c>
      <c r="M2119" s="30">
        <v>1563.75</v>
      </c>
      <c r="N2119" s="38" t="s">
        <v>392</v>
      </c>
      <c r="O2119" s="49" t="s">
        <v>393</v>
      </c>
    </row>
    <row r="2120" spans="1:15" ht="25.5" x14ac:dyDescent="0.2">
      <c r="A2120" s="28" t="s">
        <v>54</v>
      </c>
      <c r="B2120" s="28" t="s">
        <v>9206</v>
      </c>
      <c r="C2120" s="28" t="s">
        <v>62</v>
      </c>
      <c r="D2120" s="28" t="s">
        <v>55</v>
      </c>
      <c r="E2120" s="28" t="s">
        <v>9207</v>
      </c>
      <c r="F2120" s="37">
        <v>43224.607685185183</v>
      </c>
      <c r="G2120" s="37">
        <v>42874</v>
      </c>
      <c r="H2120" s="37">
        <v>43239</v>
      </c>
      <c r="I2120" s="37">
        <v>43234.571331018517</v>
      </c>
      <c r="J2120" s="41" t="s">
        <v>13114</v>
      </c>
      <c r="K2120" s="28" t="s">
        <v>226</v>
      </c>
      <c r="L2120" s="28" t="s">
        <v>77</v>
      </c>
      <c r="M2120" s="30">
        <v>-803.3</v>
      </c>
      <c r="N2120" s="38" t="s">
        <v>532</v>
      </c>
      <c r="O2120" s="49" t="s">
        <v>533</v>
      </c>
    </row>
    <row r="2121" spans="1:15" x14ac:dyDescent="0.2">
      <c r="A2121" s="28" t="s">
        <v>54</v>
      </c>
      <c r="B2121" s="28" t="s">
        <v>8557</v>
      </c>
      <c r="C2121" s="28" t="s">
        <v>62</v>
      </c>
      <c r="D2121" s="28" t="s">
        <v>55</v>
      </c>
      <c r="E2121" s="28" t="s">
        <v>11944</v>
      </c>
      <c r="F2121" s="37">
        <v>43236.084131944444</v>
      </c>
      <c r="G2121" s="37">
        <v>43271</v>
      </c>
      <c r="H2121" s="37">
        <v>43636</v>
      </c>
      <c r="I2121" s="37">
        <v>43248.609178240738</v>
      </c>
      <c r="J2121" s="41" t="s">
        <v>13135</v>
      </c>
      <c r="K2121" s="28" t="s">
        <v>92</v>
      </c>
      <c r="L2121" s="28" t="s">
        <v>77</v>
      </c>
      <c r="M2121" s="30">
        <v>588.5</v>
      </c>
      <c r="N2121" s="38" t="s">
        <v>148</v>
      </c>
      <c r="O2121" s="49" t="s">
        <v>149</v>
      </c>
    </row>
    <row r="2122" spans="1:15" x14ac:dyDescent="0.2">
      <c r="A2122" s="28" t="s">
        <v>54</v>
      </c>
      <c r="B2122" s="28" t="s">
        <v>8602</v>
      </c>
      <c r="C2122" s="28" t="s">
        <v>62</v>
      </c>
      <c r="D2122" s="28" t="s">
        <v>55</v>
      </c>
      <c r="E2122" s="28" t="s">
        <v>11910</v>
      </c>
      <c r="F2122" s="37">
        <v>43223.084988425922</v>
      </c>
      <c r="G2122" s="37">
        <v>43250</v>
      </c>
      <c r="H2122" s="37">
        <v>43615</v>
      </c>
      <c r="I2122" s="37">
        <v>43223.455451388887</v>
      </c>
      <c r="J2122" s="41" t="s">
        <v>13116</v>
      </c>
      <c r="K2122" s="28" t="s">
        <v>92</v>
      </c>
      <c r="L2122" s="28" t="s">
        <v>77</v>
      </c>
      <c r="M2122" s="30">
        <v>613.12</v>
      </c>
      <c r="N2122" s="38" t="s">
        <v>1336</v>
      </c>
      <c r="O2122" s="49" t="s">
        <v>1337</v>
      </c>
    </row>
    <row r="2123" spans="1:15" ht="25.5" x14ac:dyDescent="0.2">
      <c r="A2123" s="28" t="s">
        <v>54</v>
      </c>
      <c r="B2123" s="28" t="s">
        <v>8730</v>
      </c>
      <c r="C2123" s="28" t="s">
        <v>62</v>
      </c>
      <c r="D2123" s="28" t="s">
        <v>55</v>
      </c>
      <c r="E2123" s="28" t="s">
        <v>9231</v>
      </c>
      <c r="F2123" s="37">
        <v>43227.486180555556</v>
      </c>
      <c r="G2123" s="37">
        <v>43252</v>
      </c>
      <c r="H2123" s="37">
        <v>43617</v>
      </c>
      <c r="I2123" s="37">
        <v>43248.484375</v>
      </c>
      <c r="J2123" s="41" t="s">
        <v>13135</v>
      </c>
      <c r="K2123" s="28" t="s">
        <v>92</v>
      </c>
      <c r="L2123" s="28" t="s">
        <v>77</v>
      </c>
      <c r="M2123" s="30">
        <v>2755.21</v>
      </c>
      <c r="N2123" s="38" t="s">
        <v>156</v>
      </c>
      <c r="O2123" s="49" t="s">
        <v>157</v>
      </c>
    </row>
    <row r="2124" spans="1:15" x14ac:dyDescent="0.2">
      <c r="A2124" s="28" t="s">
        <v>54</v>
      </c>
      <c r="B2124" s="28" t="s">
        <v>8571</v>
      </c>
      <c r="C2124" s="28" t="s">
        <v>62</v>
      </c>
      <c r="D2124" s="28" t="s">
        <v>55</v>
      </c>
      <c r="E2124" s="28" t="s">
        <v>9091</v>
      </c>
      <c r="F2124" s="37">
        <v>43244.500590277778</v>
      </c>
      <c r="G2124" s="37">
        <v>43148</v>
      </c>
      <c r="H2124" s="37">
        <v>43513</v>
      </c>
      <c r="I2124" s="37">
        <v>43244.628437499996</v>
      </c>
      <c r="J2124" s="41" t="s">
        <v>13117</v>
      </c>
      <c r="K2124" s="28" t="s">
        <v>166</v>
      </c>
      <c r="L2124" s="28" t="s">
        <v>77</v>
      </c>
      <c r="M2124" s="30">
        <v>0</v>
      </c>
      <c r="N2124" s="38" t="s">
        <v>436</v>
      </c>
      <c r="O2124" s="49" t="s">
        <v>437</v>
      </c>
    </row>
    <row r="2125" spans="1:15" x14ac:dyDescent="0.2">
      <c r="A2125" s="28" t="s">
        <v>54</v>
      </c>
      <c r="B2125" s="28" t="s">
        <v>8582</v>
      </c>
      <c r="C2125" s="28" t="s">
        <v>62</v>
      </c>
      <c r="D2125" s="28" t="s">
        <v>55</v>
      </c>
      <c r="E2125" s="28" t="s">
        <v>13605</v>
      </c>
      <c r="F2125" s="37">
        <v>43207.608888888884</v>
      </c>
      <c r="G2125" s="37">
        <v>43229</v>
      </c>
      <c r="H2125" s="37">
        <v>43594</v>
      </c>
      <c r="I2125" s="37">
        <v>43227.647418981476</v>
      </c>
      <c r="K2125" s="28" t="s">
        <v>66</v>
      </c>
      <c r="L2125" s="28" t="s">
        <v>360</v>
      </c>
      <c r="M2125" s="30">
        <v>962.84</v>
      </c>
      <c r="N2125" s="38" t="s">
        <v>947</v>
      </c>
      <c r="O2125" s="49" t="s">
        <v>948</v>
      </c>
    </row>
    <row r="2126" spans="1:15" ht="25.5" x14ac:dyDescent="0.2">
      <c r="A2126" s="28" t="s">
        <v>54</v>
      </c>
      <c r="B2126" s="28" t="s">
        <v>8800</v>
      </c>
      <c r="C2126" s="28" t="s">
        <v>62</v>
      </c>
      <c r="D2126" s="28" t="s">
        <v>55</v>
      </c>
      <c r="E2126" s="28" t="s">
        <v>8964</v>
      </c>
      <c r="F2126" s="37">
        <v>43238.646134259259</v>
      </c>
      <c r="G2126" s="37">
        <v>43250</v>
      </c>
      <c r="H2126" s="37">
        <v>43615</v>
      </c>
      <c r="I2126" s="37">
        <v>43238.646678240737</v>
      </c>
      <c r="J2126" s="41" t="s">
        <v>13144</v>
      </c>
      <c r="K2126" s="28" t="s">
        <v>166</v>
      </c>
      <c r="L2126" s="28" t="s">
        <v>77</v>
      </c>
      <c r="M2126" s="30">
        <v>-60.61</v>
      </c>
      <c r="N2126" s="38" t="s">
        <v>156</v>
      </c>
      <c r="O2126" s="49" t="s">
        <v>157</v>
      </c>
    </row>
    <row r="2127" spans="1:15" ht="25.5" x14ac:dyDescent="0.2">
      <c r="A2127" s="28" t="s">
        <v>54</v>
      </c>
      <c r="B2127" s="28" t="s">
        <v>8652</v>
      </c>
      <c r="C2127" s="28" t="s">
        <v>62</v>
      </c>
      <c r="D2127" s="28" t="s">
        <v>55</v>
      </c>
      <c r="E2127" s="28" t="s">
        <v>11041</v>
      </c>
      <c r="F2127" s="37">
        <v>43236.539988425924</v>
      </c>
      <c r="G2127" s="37">
        <v>43263</v>
      </c>
      <c r="H2127" s="37">
        <v>43628</v>
      </c>
      <c r="I2127" s="37">
        <v>43236.566064814811</v>
      </c>
      <c r="J2127" s="41" t="s">
        <v>13120</v>
      </c>
      <c r="K2127" s="28" t="s">
        <v>92</v>
      </c>
      <c r="L2127" s="28" t="s">
        <v>77</v>
      </c>
      <c r="M2127" s="30">
        <v>2029.65</v>
      </c>
      <c r="N2127" s="38" t="s">
        <v>156</v>
      </c>
      <c r="O2127" s="49" t="s">
        <v>157</v>
      </c>
    </row>
    <row r="2128" spans="1:15" x14ac:dyDescent="0.2">
      <c r="A2128" s="28" t="s">
        <v>54</v>
      </c>
      <c r="B2128" s="28" t="s">
        <v>8780</v>
      </c>
      <c r="C2128" s="28" t="s">
        <v>62</v>
      </c>
      <c r="D2128" s="28" t="s">
        <v>55</v>
      </c>
      <c r="E2128" s="28" t="s">
        <v>13606</v>
      </c>
      <c r="F2128" s="37">
        <v>43205.457291666666</v>
      </c>
      <c r="G2128" s="37">
        <v>43232</v>
      </c>
      <c r="H2128" s="37">
        <v>43597</v>
      </c>
      <c r="I2128" s="37">
        <v>43231.739085648143</v>
      </c>
      <c r="J2128" s="41" t="s">
        <v>13138</v>
      </c>
      <c r="K2128" s="28" t="s">
        <v>92</v>
      </c>
      <c r="L2128" s="28" t="s">
        <v>77</v>
      </c>
      <c r="M2128" s="30">
        <v>3440.1</v>
      </c>
      <c r="N2128" s="38" t="s">
        <v>1421</v>
      </c>
      <c r="O2128" s="49" t="s">
        <v>1422</v>
      </c>
    </row>
    <row r="2129" spans="1:15" x14ac:dyDescent="0.2">
      <c r="A2129" s="28" t="s">
        <v>54</v>
      </c>
      <c r="B2129" s="28" t="s">
        <v>8605</v>
      </c>
      <c r="C2129" s="28" t="s">
        <v>62</v>
      </c>
      <c r="D2129" s="28" t="s">
        <v>55</v>
      </c>
      <c r="E2129" s="28" t="s">
        <v>10000</v>
      </c>
      <c r="F2129" s="37">
        <v>43230.460995370369</v>
      </c>
      <c r="G2129" s="37">
        <v>43082</v>
      </c>
      <c r="H2129" s="37">
        <v>43447</v>
      </c>
      <c r="I2129" s="37">
        <v>43230.461608796293</v>
      </c>
      <c r="J2129" s="41" t="s">
        <v>13121</v>
      </c>
      <c r="K2129" s="28" t="s">
        <v>166</v>
      </c>
      <c r="L2129" s="28" t="s">
        <v>77</v>
      </c>
      <c r="M2129" s="30">
        <v>-139.75</v>
      </c>
      <c r="N2129" s="38" t="s">
        <v>5294</v>
      </c>
      <c r="O2129" s="49" t="s">
        <v>5295</v>
      </c>
    </row>
    <row r="2130" spans="1:15" x14ac:dyDescent="0.2">
      <c r="A2130" s="28" t="s">
        <v>54</v>
      </c>
      <c r="B2130" s="28" t="s">
        <v>8586</v>
      </c>
      <c r="C2130" s="28" t="s">
        <v>62</v>
      </c>
      <c r="D2130" s="28" t="s">
        <v>55</v>
      </c>
      <c r="E2130" s="28" t="s">
        <v>8720</v>
      </c>
      <c r="F2130" s="37">
        <v>43249.412858796291</v>
      </c>
      <c r="G2130" s="37">
        <v>43248</v>
      </c>
      <c r="H2130" s="37">
        <v>43613</v>
      </c>
      <c r="I2130" s="37">
        <v>43249.42728009259</v>
      </c>
      <c r="J2130" s="41" t="s">
        <v>13129</v>
      </c>
      <c r="K2130" s="28" t="s">
        <v>66</v>
      </c>
      <c r="L2130" s="28" t="s">
        <v>77</v>
      </c>
      <c r="M2130" s="30">
        <v>540.27</v>
      </c>
      <c r="N2130" s="38" t="s">
        <v>2760</v>
      </c>
      <c r="O2130" s="49" t="s">
        <v>2761</v>
      </c>
    </row>
    <row r="2131" spans="1:15" x14ac:dyDescent="0.2">
      <c r="A2131" s="28" t="s">
        <v>54</v>
      </c>
      <c r="B2131" s="28" t="s">
        <v>8575</v>
      </c>
      <c r="C2131" s="28" t="s">
        <v>62</v>
      </c>
      <c r="D2131" s="28" t="s">
        <v>55</v>
      </c>
      <c r="E2131" s="28" t="s">
        <v>9452</v>
      </c>
      <c r="F2131" s="37">
        <v>43236.588969907403</v>
      </c>
      <c r="G2131" s="37">
        <v>43256</v>
      </c>
      <c r="H2131" s="37">
        <v>43621</v>
      </c>
      <c r="I2131" s="37">
        <v>43238.512048611112</v>
      </c>
      <c r="J2131" s="41" t="s">
        <v>13144</v>
      </c>
      <c r="K2131" s="28" t="s">
        <v>66</v>
      </c>
      <c r="L2131" s="28" t="s">
        <v>77</v>
      </c>
      <c r="M2131" s="30">
        <v>1077.29</v>
      </c>
      <c r="N2131" s="38" t="s">
        <v>2124</v>
      </c>
      <c r="O2131" s="49" t="s">
        <v>2125</v>
      </c>
    </row>
    <row r="2132" spans="1:15" x14ac:dyDescent="0.2">
      <c r="A2132" s="28" t="s">
        <v>54</v>
      </c>
      <c r="B2132" s="28" t="s">
        <v>8595</v>
      </c>
      <c r="C2132" s="28" t="s">
        <v>62</v>
      </c>
      <c r="D2132" s="28" t="s">
        <v>55</v>
      </c>
      <c r="E2132" s="28" t="s">
        <v>9346</v>
      </c>
      <c r="F2132" s="37">
        <v>43231.432129629626</v>
      </c>
      <c r="G2132" s="37">
        <v>43230</v>
      </c>
      <c r="H2132" s="37">
        <v>43595</v>
      </c>
      <c r="I2132" s="37">
        <v>43235.689212962963</v>
      </c>
      <c r="J2132" s="41" t="s">
        <v>13155</v>
      </c>
      <c r="K2132" s="28" t="s">
        <v>166</v>
      </c>
      <c r="L2132" s="28" t="s">
        <v>77</v>
      </c>
      <c r="M2132" s="30">
        <v>-433.02</v>
      </c>
      <c r="N2132" s="38" t="s">
        <v>1356</v>
      </c>
      <c r="O2132" s="49" t="s">
        <v>1357</v>
      </c>
    </row>
    <row r="2133" spans="1:15" x14ac:dyDescent="0.2">
      <c r="A2133" s="28" t="s">
        <v>54</v>
      </c>
      <c r="B2133" s="28" t="s">
        <v>8669</v>
      </c>
      <c r="C2133" s="28" t="s">
        <v>62</v>
      </c>
      <c r="D2133" s="28" t="s">
        <v>55</v>
      </c>
      <c r="E2133" s="28" t="s">
        <v>9919</v>
      </c>
      <c r="F2133" s="37">
        <v>43224.650405092594</v>
      </c>
      <c r="G2133" s="37">
        <v>42974</v>
      </c>
      <c r="H2133" s="37">
        <v>43339</v>
      </c>
      <c r="I2133" s="37">
        <v>43227.630949074075</v>
      </c>
      <c r="J2133" s="41" t="s">
        <v>13125</v>
      </c>
      <c r="K2133" s="28" t="s">
        <v>166</v>
      </c>
      <c r="L2133" s="28" t="s">
        <v>77</v>
      </c>
      <c r="M2133" s="30">
        <v>286.5</v>
      </c>
      <c r="N2133" s="38" t="s">
        <v>84</v>
      </c>
      <c r="O2133" s="49" t="s">
        <v>85</v>
      </c>
    </row>
    <row r="2134" spans="1:15" x14ac:dyDescent="0.2">
      <c r="A2134" s="28" t="s">
        <v>54</v>
      </c>
      <c r="B2134" s="28" t="s">
        <v>8586</v>
      </c>
      <c r="C2134" s="28" t="s">
        <v>62</v>
      </c>
      <c r="D2134" s="28" t="s">
        <v>55</v>
      </c>
      <c r="E2134" s="28" t="s">
        <v>9208</v>
      </c>
      <c r="F2134" s="37">
        <v>43224.610844907409</v>
      </c>
      <c r="G2134" s="37">
        <v>43237</v>
      </c>
      <c r="H2134" s="37">
        <v>43602</v>
      </c>
      <c r="I2134" s="37">
        <v>43224.633125</v>
      </c>
      <c r="J2134" s="41" t="s">
        <v>13131</v>
      </c>
      <c r="K2134" s="28" t="s">
        <v>66</v>
      </c>
      <c r="L2134" s="28" t="s">
        <v>77</v>
      </c>
      <c r="M2134" s="30">
        <v>2717.28</v>
      </c>
      <c r="N2134" s="38" t="s">
        <v>1221</v>
      </c>
      <c r="O2134" s="49" t="s">
        <v>1222</v>
      </c>
    </row>
    <row r="2135" spans="1:15" x14ac:dyDescent="0.2">
      <c r="A2135" s="28" t="s">
        <v>54</v>
      </c>
      <c r="B2135" s="28" t="s">
        <v>8605</v>
      </c>
      <c r="C2135" s="28" t="s">
        <v>62</v>
      </c>
      <c r="D2135" s="28" t="s">
        <v>55</v>
      </c>
      <c r="E2135" s="28" t="s">
        <v>13607</v>
      </c>
      <c r="F2135" s="37">
        <v>43210.085844907408</v>
      </c>
      <c r="G2135" s="37">
        <v>43245</v>
      </c>
      <c r="H2135" s="37">
        <v>43610</v>
      </c>
      <c r="I2135" s="37">
        <v>43222.569861111107</v>
      </c>
      <c r="J2135" s="41" t="s">
        <v>13151</v>
      </c>
      <c r="K2135" s="28" t="s">
        <v>92</v>
      </c>
      <c r="L2135" s="28" t="s">
        <v>77</v>
      </c>
      <c r="M2135" s="30">
        <v>1384.39</v>
      </c>
      <c r="N2135" s="38" t="s">
        <v>239</v>
      </c>
      <c r="O2135" s="49" t="s">
        <v>240</v>
      </c>
    </row>
    <row r="2136" spans="1:15" x14ac:dyDescent="0.2">
      <c r="A2136" s="28" t="s">
        <v>54</v>
      </c>
      <c r="B2136" s="28" t="s">
        <v>8571</v>
      </c>
      <c r="C2136" s="28" t="s">
        <v>62</v>
      </c>
      <c r="D2136" s="28" t="s">
        <v>55</v>
      </c>
      <c r="E2136" s="28" t="s">
        <v>9710</v>
      </c>
      <c r="F2136" s="37">
        <v>43234.64130787037</v>
      </c>
      <c r="G2136" s="37">
        <v>43232</v>
      </c>
      <c r="H2136" s="37">
        <v>43597</v>
      </c>
      <c r="I2136" s="37">
        <v>43234.645486111112</v>
      </c>
      <c r="J2136" s="41" t="s">
        <v>13114</v>
      </c>
      <c r="K2136" s="28" t="s">
        <v>92</v>
      </c>
      <c r="L2136" s="28" t="s">
        <v>77</v>
      </c>
      <c r="M2136" s="30">
        <v>320.88</v>
      </c>
      <c r="N2136" s="38" t="s">
        <v>418</v>
      </c>
      <c r="O2136" s="49" t="s">
        <v>419</v>
      </c>
    </row>
    <row r="2137" spans="1:15" x14ac:dyDescent="0.2">
      <c r="A2137" s="28" t="s">
        <v>54</v>
      </c>
      <c r="B2137" s="28" t="s">
        <v>8555</v>
      </c>
      <c r="C2137" s="28" t="s">
        <v>62</v>
      </c>
      <c r="D2137" s="28" t="s">
        <v>55</v>
      </c>
      <c r="E2137" s="28" t="s">
        <v>10251</v>
      </c>
      <c r="F2137" s="37">
        <v>43237.60869212963</v>
      </c>
      <c r="G2137" s="37">
        <v>43236</v>
      </c>
      <c r="H2137" s="37">
        <v>43601</v>
      </c>
      <c r="I2137" s="37">
        <v>43237.610231481478</v>
      </c>
      <c r="J2137" s="41" t="s">
        <v>13119</v>
      </c>
      <c r="K2137" s="28" t="s">
        <v>166</v>
      </c>
      <c r="L2137" s="28" t="s">
        <v>77</v>
      </c>
      <c r="M2137" s="30">
        <v>-10.54</v>
      </c>
      <c r="N2137" s="38" t="s">
        <v>1608</v>
      </c>
      <c r="O2137" s="49" t="s">
        <v>1609</v>
      </c>
    </row>
    <row r="2138" spans="1:15" ht="25.5" x14ac:dyDescent="0.2">
      <c r="A2138" s="28" t="s">
        <v>54</v>
      </c>
      <c r="B2138" s="28" t="s">
        <v>8686</v>
      </c>
      <c r="C2138" s="28" t="s">
        <v>62</v>
      </c>
      <c r="D2138" s="28" t="s">
        <v>55</v>
      </c>
      <c r="E2138" s="28" t="s">
        <v>11188</v>
      </c>
      <c r="F2138" s="37">
        <v>43227.286932870367</v>
      </c>
      <c r="G2138" s="37">
        <v>43271</v>
      </c>
      <c r="H2138" s="37">
        <v>43636</v>
      </c>
      <c r="I2138" s="37">
        <v>43236.639837962961</v>
      </c>
      <c r="J2138" s="41" t="s">
        <v>13120</v>
      </c>
      <c r="K2138" s="28" t="s">
        <v>66</v>
      </c>
      <c r="L2138" s="28" t="s">
        <v>77</v>
      </c>
      <c r="M2138" s="30">
        <v>1028.67</v>
      </c>
      <c r="N2138" s="38" t="s">
        <v>2054</v>
      </c>
      <c r="O2138" s="49" t="s">
        <v>2055</v>
      </c>
    </row>
    <row r="2139" spans="1:15" x14ac:dyDescent="0.2">
      <c r="A2139" s="28" t="s">
        <v>54</v>
      </c>
      <c r="B2139" s="28" t="s">
        <v>8578</v>
      </c>
      <c r="C2139" s="28" t="s">
        <v>62</v>
      </c>
      <c r="D2139" s="28" t="s">
        <v>55</v>
      </c>
      <c r="E2139" s="28" t="s">
        <v>9403</v>
      </c>
      <c r="F2139" s="37">
        <v>43250.49894675926</v>
      </c>
      <c r="G2139" s="37">
        <v>43281</v>
      </c>
      <c r="H2139" s="37">
        <v>43646</v>
      </c>
      <c r="I2139" s="37">
        <v>43250.560891203699</v>
      </c>
      <c r="J2139" s="41" t="s">
        <v>13118</v>
      </c>
      <c r="K2139" s="28" t="s">
        <v>92</v>
      </c>
      <c r="L2139" s="28" t="s">
        <v>77</v>
      </c>
      <c r="M2139" s="30">
        <v>719.52</v>
      </c>
      <c r="N2139" s="38" t="s">
        <v>1599</v>
      </c>
      <c r="O2139" s="49" t="s">
        <v>1600</v>
      </c>
    </row>
    <row r="2140" spans="1:15" x14ac:dyDescent="0.2">
      <c r="A2140" s="28" t="s">
        <v>54</v>
      </c>
      <c r="B2140" s="28" t="s">
        <v>8580</v>
      </c>
      <c r="C2140" s="28" t="s">
        <v>62</v>
      </c>
      <c r="D2140" s="28" t="s">
        <v>55</v>
      </c>
      <c r="E2140" s="28" t="s">
        <v>10817</v>
      </c>
      <c r="F2140" s="37">
        <v>43243.425763888888</v>
      </c>
      <c r="G2140" s="37">
        <v>43251</v>
      </c>
      <c r="H2140" s="37">
        <v>43616</v>
      </c>
      <c r="I2140" s="37">
        <v>43243.426168981481</v>
      </c>
      <c r="J2140" s="41" t="s">
        <v>13143</v>
      </c>
      <c r="K2140" s="28" t="s">
        <v>166</v>
      </c>
      <c r="L2140" s="28" t="s">
        <v>77</v>
      </c>
      <c r="M2140" s="30">
        <v>0</v>
      </c>
      <c r="N2140" s="38" t="s">
        <v>1647</v>
      </c>
      <c r="O2140" s="49" t="s">
        <v>1648</v>
      </c>
    </row>
    <row r="2141" spans="1:15" x14ac:dyDescent="0.2">
      <c r="A2141" s="28" t="s">
        <v>54</v>
      </c>
      <c r="B2141" s="28" t="s">
        <v>8557</v>
      </c>
      <c r="C2141" s="28" t="s">
        <v>62</v>
      </c>
      <c r="D2141" s="28" t="s">
        <v>55</v>
      </c>
      <c r="E2141" s="28" t="s">
        <v>11119</v>
      </c>
      <c r="F2141" s="37">
        <v>43228.085196759261</v>
      </c>
      <c r="G2141" s="37">
        <v>43260</v>
      </c>
      <c r="H2141" s="37">
        <v>43625</v>
      </c>
      <c r="I2141" s="37">
        <v>43242.480833333335</v>
      </c>
      <c r="J2141" s="41" t="s">
        <v>13111</v>
      </c>
      <c r="K2141" s="28" t="s">
        <v>92</v>
      </c>
      <c r="L2141" s="28" t="s">
        <v>77</v>
      </c>
      <c r="M2141" s="30">
        <v>959.53</v>
      </c>
      <c r="N2141" s="38" t="s">
        <v>874</v>
      </c>
      <c r="O2141" s="49" t="s">
        <v>875</v>
      </c>
    </row>
    <row r="2142" spans="1:15" x14ac:dyDescent="0.2">
      <c r="A2142" s="28" t="s">
        <v>54</v>
      </c>
      <c r="B2142" s="28" t="s">
        <v>8573</v>
      </c>
      <c r="C2142" s="28" t="s">
        <v>62</v>
      </c>
      <c r="D2142" s="28" t="s">
        <v>55</v>
      </c>
      <c r="E2142" s="28" t="s">
        <v>11044</v>
      </c>
      <c r="F2142" s="37">
        <v>43230.352523148147</v>
      </c>
      <c r="G2142" s="37">
        <v>43237</v>
      </c>
      <c r="H2142" s="37">
        <v>43602</v>
      </c>
      <c r="I2142" s="37">
        <v>43237.672465277778</v>
      </c>
      <c r="J2142" s="41" t="s">
        <v>13119</v>
      </c>
      <c r="K2142" s="28" t="s">
        <v>66</v>
      </c>
      <c r="L2142" s="28" t="s">
        <v>77</v>
      </c>
      <c r="M2142" s="30">
        <v>6771.02</v>
      </c>
      <c r="N2142" s="38" t="s">
        <v>1701</v>
      </c>
      <c r="O2142" s="49" t="s">
        <v>1702</v>
      </c>
    </row>
    <row r="2143" spans="1:15" x14ac:dyDescent="0.2">
      <c r="A2143" s="28" t="s">
        <v>54</v>
      </c>
      <c r="B2143" s="28" t="s">
        <v>8605</v>
      </c>
      <c r="C2143" s="28" t="s">
        <v>62</v>
      </c>
      <c r="D2143" s="28" t="s">
        <v>55</v>
      </c>
      <c r="E2143" s="28" t="s">
        <v>10089</v>
      </c>
      <c r="F2143" s="37">
        <v>43221.300416666665</v>
      </c>
      <c r="G2143" s="37">
        <v>43263</v>
      </c>
      <c r="H2143" s="37">
        <v>43628</v>
      </c>
      <c r="I2143" s="37">
        <v>43245.436018518514</v>
      </c>
      <c r="J2143" s="41" t="s">
        <v>13113</v>
      </c>
      <c r="K2143" s="28" t="s">
        <v>66</v>
      </c>
      <c r="L2143" s="28" t="s">
        <v>77</v>
      </c>
      <c r="M2143" s="30">
        <v>614</v>
      </c>
      <c r="N2143" s="38" t="s">
        <v>1991</v>
      </c>
      <c r="O2143" s="49" t="s">
        <v>1992</v>
      </c>
    </row>
    <row r="2144" spans="1:15" x14ac:dyDescent="0.2">
      <c r="A2144" s="28" t="s">
        <v>54</v>
      </c>
      <c r="B2144" s="28" t="s">
        <v>8780</v>
      </c>
      <c r="C2144" s="28" t="s">
        <v>62</v>
      </c>
      <c r="D2144" s="28" t="s">
        <v>55</v>
      </c>
      <c r="E2144" s="28" t="s">
        <v>9393</v>
      </c>
      <c r="F2144" s="37">
        <v>43227.493784722217</v>
      </c>
      <c r="G2144" s="37">
        <v>43229</v>
      </c>
      <c r="H2144" s="37">
        <v>43594</v>
      </c>
      <c r="I2144" s="37">
        <v>43227.505115740736</v>
      </c>
      <c r="J2144" s="41" t="s">
        <v>13125</v>
      </c>
      <c r="K2144" s="28" t="s">
        <v>166</v>
      </c>
      <c r="L2144" s="28" t="s">
        <v>77</v>
      </c>
      <c r="M2144" s="30">
        <v>0</v>
      </c>
      <c r="N2144" s="38" t="s">
        <v>228</v>
      </c>
      <c r="O2144" s="49" t="s">
        <v>229</v>
      </c>
    </row>
    <row r="2145" spans="1:15" x14ac:dyDescent="0.2">
      <c r="A2145" s="28" t="s">
        <v>54</v>
      </c>
      <c r="B2145" s="28" t="s">
        <v>8697</v>
      </c>
      <c r="C2145" s="28" t="s">
        <v>62</v>
      </c>
      <c r="D2145" s="28" t="s">
        <v>55</v>
      </c>
      <c r="E2145" s="28" t="s">
        <v>10991</v>
      </c>
      <c r="F2145" s="37">
        <v>43244.862337962964</v>
      </c>
      <c r="G2145" s="37">
        <v>43268</v>
      </c>
      <c r="H2145" s="37">
        <v>43633</v>
      </c>
      <c r="I2145" s="37">
        <v>43245.480671296296</v>
      </c>
      <c r="J2145" s="41" t="s">
        <v>13113</v>
      </c>
      <c r="K2145" s="28" t="s">
        <v>92</v>
      </c>
      <c r="L2145" s="28" t="s">
        <v>77</v>
      </c>
      <c r="M2145" s="30">
        <v>698.49</v>
      </c>
      <c r="N2145" s="38" t="s">
        <v>69</v>
      </c>
      <c r="O2145" s="49" t="s">
        <v>70</v>
      </c>
    </row>
    <row r="2146" spans="1:15" x14ac:dyDescent="0.2">
      <c r="A2146" s="28" t="s">
        <v>54</v>
      </c>
      <c r="B2146" s="28" t="s">
        <v>8557</v>
      </c>
      <c r="C2146" s="28" t="s">
        <v>62</v>
      </c>
      <c r="D2146" s="28" t="s">
        <v>55</v>
      </c>
      <c r="E2146" s="28" t="s">
        <v>10287</v>
      </c>
      <c r="F2146" s="37">
        <v>43222.657083333332</v>
      </c>
      <c r="G2146" s="37">
        <v>43222</v>
      </c>
      <c r="H2146" s="37">
        <v>43587</v>
      </c>
      <c r="I2146" s="37">
        <v>43222.657523148147</v>
      </c>
      <c r="J2146" s="41" t="s">
        <v>13151</v>
      </c>
      <c r="K2146" s="28" t="s">
        <v>66</v>
      </c>
      <c r="L2146" s="28" t="s">
        <v>77</v>
      </c>
      <c r="M2146" s="30">
        <v>424.29</v>
      </c>
      <c r="N2146" s="38" t="s">
        <v>1393</v>
      </c>
      <c r="O2146" s="49" t="s">
        <v>1394</v>
      </c>
    </row>
    <row r="2147" spans="1:15" x14ac:dyDescent="0.2">
      <c r="A2147" s="28" t="s">
        <v>54</v>
      </c>
      <c r="B2147" s="28" t="s">
        <v>8605</v>
      </c>
      <c r="C2147" s="28" t="s">
        <v>62</v>
      </c>
      <c r="D2147" s="28" t="s">
        <v>55</v>
      </c>
      <c r="E2147" s="28" t="s">
        <v>11480</v>
      </c>
      <c r="F2147" s="37">
        <v>43229.085833333331</v>
      </c>
      <c r="G2147" s="37">
        <v>43264</v>
      </c>
      <c r="H2147" s="37">
        <v>43629</v>
      </c>
      <c r="I2147" s="37">
        <v>43245.468599537038</v>
      </c>
      <c r="J2147" s="41" t="s">
        <v>13113</v>
      </c>
      <c r="K2147" s="28" t="s">
        <v>92</v>
      </c>
      <c r="L2147" s="28" t="s">
        <v>77</v>
      </c>
      <c r="M2147" s="30">
        <v>1212.03</v>
      </c>
      <c r="N2147" s="38" t="s">
        <v>84</v>
      </c>
      <c r="O2147" s="49" t="s">
        <v>85</v>
      </c>
    </row>
    <row r="2148" spans="1:15" x14ac:dyDescent="0.2">
      <c r="A2148" s="28" t="s">
        <v>54</v>
      </c>
      <c r="B2148" s="28" t="s">
        <v>8582</v>
      </c>
      <c r="C2148" s="28" t="s">
        <v>62</v>
      </c>
      <c r="D2148" s="28" t="s">
        <v>55</v>
      </c>
      <c r="E2148" s="28" t="s">
        <v>13608</v>
      </c>
      <c r="F2148" s="37">
        <v>43207.662928240738</v>
      </c>
      <c r="G2148" s="37">
        <v>43231</v>
      </c>
      <c r="H2148" s="37">
        <v>43596</v>
      </c>
      <c r="I2148" s="37">
        <v>43228.464548611111</v>
      </c>
      <c r="J2148" s="41" t="s">
        <v>13123</v>
      </c>
      <c r="K2148" s="28" t="s">
        <v>66</v>
      </c>
      <c r="L2148" s="28" t="s">
        <v>77</v>
      </c>
      <c r="M2148" s="30">
        <v>896.79</v>
      </c>
      <c r="N2148" s="38" t="s">
        <v>947</v>
      </c>
      <c r="O2148" s="49" t="s">
        <v>948</v>
      </c>
    </row>
    <row r="2149" spans="1:15" x14ac:dyDescent="0.2">
      <c r="A2149" s="28" t="s">
        <v>54</v>
      </c>
      <c r="B2149" s="28" t="s">
        <v>8545</v>
      </c>
      <c r="C2149" s="28" t="s">
        <v>62</v>
      </c>
      <c r="D2149" s="28" t="s">
        <v>55</v>
      </c>
      <c r="E2149" s="28" t="s">
        <v>9770</v>
      </c>
      <c r="F2149" s="37">
        <v>43243.485208333332</v>
      </c>
      <c r="G2149" s="37">
        <v>43066</v>
      </c>
      <c r="H2149" s="37">
        <v>43431</v>
      </c>
      <c r="I2149" s="37">
        <v>43243.485798611109</v>
      </c>
      <c r="J2149" s="41" t="s">
        <v>13143</v>
      </c>
      <c r="K2149" s="28" t="s">
        <v>226</v>
      </c>
      <c r="L2149" s="28" t="s">
        <v>77</v>
      </c>
      <c r="M2149" s="30">
        <v>-266.16000000000003</v>
      </c>
      <c r="N2149" s="38" t="s">
        <v>84</v>
      </c>
      <c r="O2149" s="49" t="s">
        <v>85</v>
      </c>
    </row>
    <row r="2150" spans="1:15" x14ac:dyDescent="0.2">
      <c r="A2150" s="28" t="s">
        <v>54</v>
      </c>
      <c r="B2150" s="28" t="s">
        <v>8602</v>
      </c>
      <c r="C2150" s="28" t="s">
        <v>62</v>
      </c>
      <c r="D2150" s="28" t="s">
        <v>55</v>
      </c>
      <c r="E2150" s="28" t="s">
        <v>11082</v>
      </c>
      <c r="F2150" s="37">
        <v>43200.0855787037</v>
      </c>
      <c r="G2150" s="37">
        <v>43235</v>
      </c>
      <c r="H2150" s="37">
        <v>43600</v>
      </c>
      <c r="I2150" s="37">
        <v>43227.678715277776</v>
      </c>
      <c r="J2150" s="41" t="s">
        <v>13125</v>
      </c>
      <c r="K2150" s="28" t="s">
        <v>92</v>
      </c>
      <c r="L2150" s="28" t="s">
        <v>77</v>
      </c>
      <c r="M2150" s="30">
        <v>1740.19</v>
      </c>
      <c r="N2150" s="38" t="s">
        <v>84</v>
      </c>
      <c r="O2150" s="49" t="s">
        <v>85</v>
      </c>
    </row>
    <row r="2151" spans="1:15" x14ac:dyDescent="0.2">
      <c r="A2151" s="28" t="s">
        <v>54</v>
      </c>
      <c r="B2151" s="28" t="s">
        <v>8539</v>
      </c>
      <c r="C2151" s="28" t="s">
        <v>62</v>
      </c>
      <c r="D2151" s="28" t="s">
        <v>55</v>
      </c>
      <c r="E2151" s="28" t="s">
        <v>8943</v>
      </c>
      <c r="F2151" s="37">
        <v>43236.605960648143</v>
      </c>
      <c r="G2151" s="37">
        <v>42920</v>
      </c>
      <c r="H2151" s="37">
        <v>43285</v>
      </c>
      <c r="I2151" s="37">
        <v>43236.607777777775</v>
      </c>
      <c r="J2151" s="41" t="s">
        <v>13120</v>
      </c>
      <c r="K2151" s="28" t="s">
        <v>166</v>
      </c>
      <c r="L2151" s="28" t="s">
        <v>77</v>
      </c>
      <c r="M2151" s="30">
        <v>19.66</v>
      </c>
      <c r="N2151" s="38" t="s">
        <v>146</v>
      </c>
      <c r="O2151" s="49" t="s">
        <v>147</v>
      </c>
    </row>
    <row r="2152" spans="1:15" ht="25.5" x14ac:dyDescent="0.2">
      <c r="A2152" s="28" t="s">
        <v>54</v>
      </c>
      <c r="B2152" s="28" t="s">
        <v>8763</v>
      </c>
      <c r="C2152" s="28" t="s">
        <v>62</v>
      </c>
      <c r="D2152" s="28" t="s">
        <v>55</v>
      </c>
      <c r="E2152" s="28" t="s">
        <v>9787</v>
      </c>
      <c r="F2152" s="37">
        <v>43231.085520833331</v>
      </c>
      <c r="G2152" s="37">
        <v>43266</v>
      </c>
      <c r="H2152" s="37">
        <v>43631</v>
      </c>
      <c r="I2152" s="37">
        <v>43234.552199074074</v>
      </c>
      <c r="J2152" s="41" t="s">
        <v>13114</v>
      </c>
      <c r="K2152" s="28" t="s">
        <v>92</v>
      </c>
      <c r="L2152" s="28" t="s">
        <v>77</v>
      </c>
      <c r="M2152" s="30">
        <v>1746.17</v>
      </c>
      <c r="N2152" s="38" t="s">
        <v>469</v>
      </c>
      <c r="O2152" s="49" t="s">
        <v>470</v>
      </c>
    </row>
    <row r="2153" spans="1:15" ht="25.5" x14ac:dyDescent="0.2">
      <c r="A2153" s="28" t="s">
        <v>54</v>
      </c>
      <c r="B2153" s="28" t="s">
        <v>8602</v>
      </c>
      <c r="C2153" s="28" t="s">
        <v>62</v>
      </c>
      <c r="D2153" s="28" t="s">
        <v>55</v>
      </c>
      <c r="E2153" s="28" t="s">
        <v>8791</v>
      </c>
      <c r="F2153" s="37">
        <v>43228.660879629628</v>
      </c>
      <c r="G2153" s="37">
        <v>43250</v>
      </c>
      <c r="H2153" s="37">
        <v>43615</v>
      </c>
      <c r="I2153" s="37">
        <v>43228.662037037036</v>
      </c>
      <c r="J2153" s="41" t="s">
        <v>13123</v>
      </c>
      <c r="K2153" s="28" t="s">
        <v>226</v>
      </c>
      <c r="L2153" s="28" t="s">
        <v>77</v>
      </c>
      <c r="M2153" s="30">
        <v>-1287.8399999999999</v>
      </c>
      <c r="N2153" s="38" t="s">
        <v>156</v>
      </c>
      <c r="O2153" s="49" t="s">
        <v>157</v>
      </c>
    </row>
    <row r="2154" spans="1:15" ht="25.5" x14ac:dyDescent="0.2">
      <c r="A2154" s="28" t="s">
        <v>54</v>
      </c>
      <c r="B2154" s="28" t="s">
        <v>8721</v>
      </c>
      <c r="C2154" s="28" t="s">
        <v>62</v>
      </c>
      <c r="D2154" s="28" t="s">
        <v>55</v>
      </c>
      <c r="E2154" s="28" t="s">
        <v>11285</v>
      </c>
      <c r="F2154" s="37">
        <v>43242.593252314815</v>
      </c>
      <c r="G2154" s="37">
        <v>43196</v>
      </c>
      <c r="H2154" s="37">
        <v>43561</v>
      </c>
      <c r="I2154" s="37">
        <v>43242.593773148146</v>
      </c>
      <c r="J2154" s="41" t="s">
        <v>13111</v>
      </c>
      <c r="K2154" s="28" t="s">
        <v>226</v>
      </c>
      <c r="L2154" s="28" t="s">
        <v>77</v>
      </c>
      <c r="M2154" s="30">
        <v>-9319.09</v>
      </c>
      <c r="N2154" s="38" t="s">
        <v>325</v>
      </c>
      <c r="O2154" s="49" t="s">
        <v>326</v>
      </c>
    </row>
    <row r="2155" spans="1:15" ht="25.5" x14ac:dyDescent="0.2">
      <c r="A2155" s="28" t="s">
        <v>54</v>
      </c>
      <c r="B2155" s="28" t="s">
        <v>8602</v>
      </c>
      <c r="C2155" s="28" t="s">
        <v>62</v>
      </c>
      <c r="D2155" s="28" t="s">
        <v>55</v>
      </c>
      <c r="E2155" s="28" t="s">
        <v>10919</v>
      </c>
      <c r="F2155" s="37">
        <v>43224.579270833332</v>
      </c>
      <c r="G2155" s="37">
        <v>43196</v>
      </c>
      <c r="H2155" s="37">
        <v>43561</v>
      </c>
      <c r="I2155" s="37">
        <v>43224.579652777778</v>
      </c>
      <c r="J2155" s="41" t="s">
        <v>13131</v>
      </c>
      <c r="K2155" s="28" t="s">
        <v>166</v>
      </c>
      <c r="L2155" s="28" t="s">
        <v>77</v>
      </c>
      <c r="M2155" s="30">
        <v>133.09</v>
      </c>
      <c r="N2155" s="38" t="s">
        <v>1636</v>
      </c>
      <c r="O2155" s="49" t="s">
        <v>1637</v>
      </c>
    </row>
    <row r="2156" spans="1:15" x14ac:dyDescent="0.2">
      <c r="A2156" s="28" t="s">
        <v>54</v>
      </c>
      <c r="B2156" s="28" t="s">
        <v>8563</v>
      </c>
      <c r="C2156" s="28" t="s">
        <v>62</v>
      </c>
      <c r="D2156" s="28" t="s">
        <v>55</v>
      </c>
      <c r="E2156" s="28" t="s">
        <v>13609</v>
      </c>
      <c r="F2156" s="37">
        <v>43216.684027777774</v>
      </c>
      <c r="G2156" s="37">
        <v>43234</v>
      </c>
      <c r="H2156" s="37">
        <v>43599</v>
      </c>
      <c r="I2156" s="37">
        <v>43238.727685185186</v>
      </c>
      <c r="J2156" s="41" t="s">
        <v>13144</v>
      </c>
      <c r="K2156" s="28" t="s">
        <v>66</v>
      </c>
      <c r="L2156" s="28" t="s">
        <v>77</v>
      </c>
      <c r="M2156" s="30">
        <v>2176.7399999999998</v>
      </c>
      <c r="N2156" s="38" t="s">
        <v>3526</v>
      </c>
      <c r="O2156" s="49" t="s">
        <v>3527</v>
      </c>
    </row>
    <row r="2157" spans="1:15" ht="25.5" x14ac:dyDescent="0.2">
      <c r="A2157" s="28" t="s">
        <v>54</v>
      </c>
      <c r="B2157" s="28" t="s">
        <v>8553</v>
      </c>
      <c r="C2157" s="28" t="s">
        <v>62</v>
      </c>
      <c r="D2157" s="28" t="s">
        <v>55</v>
      </c>
      <c r="E2157" s="28" t="s">
        <v>13610</v>
      </c>
      <c r="F2157" s="37">
        <v>43219.779548611106</v>
      </c>
      <c r="G2157" s="37">
        <v>43248</v>
      </c>
      <c r="H2157" s="37">
        <v>43613</v>
      </c>
      <c r="I2157" s="37">
        <v>43248.884432870371</v>
      </c>
      <c r="J2157" s="41" t="s">
        <v>13135</v>
      </c>
      <c r="K2157" s="28" t="s">
        <v>92</v>
      </c>
      <c r="L2157" s="28" t="s">
        <v>77</v>
      </c>
      <c r="M2157" s="30">
        <v>2931.09</v>
      </c>
      <c r="N2157" s="38" t="s">
        <v>426</v>
      </c>
      <c r="O2157" s="49" t="s">
        <v>427</v>
      </c>
    </row>
    <row r="2158" spans="1:15" ht="25.5" x14ac:dyDescent="0.2">
      <c r="A2158" s="28" t="s">
        <v>54</v>
      </c>
      <c r="B2158" s="28" t="s">
        <v>8863</v>
      </c>
      <c r="C2158" s="28" t="s">
        <v>62</v>
      </c>
      <c r="D2158" s="28" t="s">
        <v>55</v>
      </c>
      <c r="E2158" s="28" t="s">
        <v>9711</v>
      </c>
      <c r="F2158" s="37">
        <v>43237.466064814813</v>
      </c>
      <c r="G2158" s="37">
        <v>43250</v>
      </c>
      <c r="H2158" s="37">
        <v>43615</v>
      </c>
      <c r="I2158" s="37">
        <v>43237.468206018515</v>
      </c>
      <c r="J2158" s="41" t="s">
        <v>13119</v>
      </c>
      <c r="K2158" s="28" t="s">
        <v>66</v>
      </c>
      <c r="L2158" s="28" t="s">
        <v>77</v>
      </c>
      <c r="M2158" s="30">
        <v>1921.65</v>
      </c>
      <c r="N2158" s="38" t="s">
        <v>156</v>
      </c>
      <c r="O2158" s="49" t="s">
        <v>157</v>
      </c>
    </row>
    <row r="2159" spans="1:15" x14ac:dyDescent="0.2">
      <c r="A2159" s="28" t="s">
        <v>54</v>
      </c>
      <c r="B2159" s="28" t="s">
        <v>8580</v>
      </c>
      <c r="C2159" s="28" t="s">
        <v>62</v>
      </c>
      <c r="D2159" s="28" t="s">
        <v>55</v>
      </c>
      <c r="E2159" s="28" t="s">
        <v>8893</v>
      </c>
      <c r="F2159" s="37">
        <v>43230.650370370371</v>
      </c>
      <c r="G2159" s="37">
        <v>43237</v>
      </c>
      <c r="H2159" s="37">
        <v>43602</v>
      </c>
      <c r="I2159" s="37">
        <v>43236.672118055554</v>
      </c>
      <c r="J2159" s="41" t="s">
        <v>13120</v>
      </c>
      <c r="K2159" s="28" t="s">
        <v>66</v>
      </c>
      <c r="L2159" s="28" t="s">
        <v>77</v>
      </c>
      <c r="M2159" s="30">
        <v>2757.41</v>
      </c>
      <c r="N2159" s="38" t="s">
        <v>239</v>
      </c>
      <c r="O2159" s="49" t="s">
        <v>240</v>
      </c>
    </row>
    <row r="2160" spans="1:15" x14ac:dyDescent="0.2">
      <c r="A2160" s="28" t="s">
        <v>54</v>
      </c>
      <c r="B2160" s="28" t="s">
        <v>8557</v>
      </c>
      <c r="C2160" s="28" t="s">
        <v>62</v>
      </c>
      <c r="D2160" s="28" t="s">
        <v>55</v>
      </c>
      <c r="E2160" s="28" t="s">
        <v>13611</v>
      </c>
      <c r="F2160" s="37">
        <v>43217.606226851851</v>
      </c>
      <c r="G2160" s="37">
        <v>43221</v>
      </c>
      <c r="H2160" s="37">
        <v>43586</v>
      </c>
      <c r="I2160" s="37">
        <v>43221.56287037037</v>
      </c>
      <c r="J2160" s="41" t="s">
        <v>13146</v>
      </c>
      <c r="K2160" s="28" t="s">
        <v>66</v>
      </c>
      <c r="L2160" s="28" t="s">
        <v>77</v>
      </c>
      <c r="M2160" s="30">
        <v>2943.46</v>
      </c>
      <c r="N2160" s="38" t="s">
        <v>13612</v>
      </c>
      <c r="O2160" s="49" t="s">
        <v>13613</v>
      </c>
    </row>
    <row r="2161" spans="1:15" x14ac:dyDescent="0.2">
      <c r="A2161" s="28" t="s">
        <v>54</v>
      </c>
      <c r="B2161" s="28" t="s">
        <v>8579</v>
      </c>
      <c r="C2161" s="28" t="s">
        <v>62</v>
      </c>
      <c r="D2161" s="28" t="s">
        <v>55</v>
      </c>
      <c r="E2161" s="28" t="s">
        <v>13614</v>
      </c>
      <c r="F2161" s="37">
        <v>43220.456273148149</v>
      </c>
      <c r="G2161" s="37">
        <v>43233</v>
      </c>
      <c r="H2161" s="37">
        <v>43598</v>
      </c>
      <c r="I2161" s="37">
        <v>43221.353761574072</v>
      </c>
      <c r="J2161" s="41" t="s">
        <v>13146</v>
      </c>
      <c r="K2161" s="28" t="s">
        <v>92</v>
      </c>
      <c r="L2161" s="28" t="s">
        <v>77</v>
      </c>
      <c r="M2161" s="30">
        <v>460.15</v>
      </c>
      <c r="N2161" s="38" t="s">
        <v>1869</v>
      </c>
      <c r="O2161" s="49" t="s">
        <v>1870</v>
      </c>
    </row>
    <row r="2162" spans="1:15" x14ac:dyDescent="0.2">
      <c r="A2162" s="28" t="s">
        <v>54</v>
      </c>
      <c r="B2162" s="28" t="s">
        <v>8558</v>
      </c>
      <c r="C2162" s="28" t="s">
        <v>62</v>
      </c>
      <c r="D2162" s="28" t="s">
        <v>55</v>
      </c>
      <c r="E2162" s="28" t="s">
        <v>10673</v>
      </c>
      <c r="F2162" s="37">
        <v>43245.405787037038</v>
      </c>
      <c r="G2162" s="37">
        <v>43245</v>
      </c>
      <c r="H2162" s="37">
        <v>43610</v>
      </c>
      <c r="I2162" s="37">
        <v>43245.430150462962</v>
      </c>
      <c r="J2162" s="41" t="s">
        <v>13113</v>
      </c>
      <c r="K2162" s="28" t="s">
        <v>66</v>
      </c>
      <c r="L2162" s="28" t="s">
        <v>77</v>
      </c>
      <c r="M2162" s="30">
        <v>997.76</v>
      </c>
      <c r="N2162" s="38" t="s">
        <v>726</v>
      </c>
      <c r="O2162" s="49" t="s">
        <v>727</v>
      </c>
    </row>
    <row r="2163" spans="1:15" ht="25.5" x14ac:dyDescent="0.2">
      <c r="A2163" s="28" t="s">
        <v>54</v>
      </c>
      <c r="B2163" s="28" t="s">
        <v>8595</v>
      </c>
      <c r="C2163" s="28" t="s">
        <v>62</v>
      </c>
      <c r="D2163" s="28" t="s">
        <v>55</v>
      </c>
      <c r="E2163" s="28" t="s">
        <v>13615</v>
      </c>
      <c r="F2163" s="37">
        <v>43203.663449074069</v>
      </c>
      <c r="G2163" s="37">
        <v>43227</v>
      </c>
      <c r="H2163" s="37">
        <v>43585</v>
      </c>
      <c r="I2163" s="37">
        <v>43227.63077546296</v>
      </c>
      <c r="J2163" s="41" t="s">
        <v>13125</v>
      </c>
      <c r="K2163" s="28" t="s">
        <v>66</v>
      </c>
      <c r="L2163" s="28" t="s">
        <v>77</v>
      </c>
      <c r="M2163" s="30">
        <v>580.95000000000005</v>
      </c>
      <c r="N2163" s="38" t="s">
        <v>180</v>
      </c>
      <c r="O2163" s="49" t="s">
        <v>181</v>
      </c>
    </row>
    <row r="2164" spans="1:15" x14ac:dyDescent="0.2">
      <c r="A2164" s="28" t="s">
        <v>54</v>
      </c>
      <c r="B2164" s="28" t="s">
        <v>8571</v>
      </c>
      <c r="C2164" s="28" t="s">
        <v>62</v>
      </c>
      <c r="D2164" s="28" t="s">
        <v>55</v>
      </c>
      <c r="E2164" s="28" t="s">
        <v>13616</v>
      </c>
      <c r="F2164" s="37">
        <v>43206.328796296293</v>
      </c>
      <c r="G2164" s="37">
        <v>43236</v>
      </c>
      <c r="H2164" s="37">
        <v>43601</v>
      </c>
      <c r="I2164" s="37">
        <v>43237.59443287037</v>
      </c>
      <c r="J2164" s="41" t="s">
        <v>13119</v>
      </c>
      <c r="K2164" s="28" t="s">
        <v>92</v>
      </c>
      <c r="L2164" s="28" t="s">
        <v>77</v>
      </c>
      <c r="M2164" s="30">
        <v>4980.3</v>
      </c>
      <c r="N2164" s="38" t="s">
        <v>84</v>
      </c>
      <c r="O2164" s="49" t="s">
        <v>85</v>
      </c>
    </row>
    <row r="2165" spans="1:15" ht="25.5" x14ac:dyDescent="0.2">
      <c r="A2165" s="28" t="s">
        <v>54</v>
      </c>
      <c r="B2165" s="28" t="s">
        <v>8571</v>
      </c>
      <c r="C2165" s="28" t="s">
        <v>62</v>
      </c>
      <c r="D2165" s="28" t="s">
        <v>55</v>
      </c>
      <c r="E2165" s="28" t="s">
        <v>10510</v>
      </c>
      <c r="F2165" s="37">
        <v>43242.667962962958</v>
      </c>
      <c r="G2165" s="37">
        <v>43252</v>
      </c>
      <c r="H2165" s="37">
        <v>43617</v>
      </c>
      <c r="I2165" s="37">
        <v>43248.510798611111</v>
      </c>
      <c r="J2165" s="41" t="s">
        <v>13135</v>
      </c>
      <c r="K2165" s="28" t="s">
        <v>66</v>
      </c>
      <c r="L2165" s="28" t="s">
        <v>77</v>
      </c>
      <c r="M2165" s="30">
        <v>799.46</v>
      </c>
      <c r="N2165" s="38" t="s">
        <v>561</v>
      </c>
      <c r="O2165" s="49" t="s">
        <v>562</v>
      </c>
    </row>
    <row r="2166" spans="1:15" x14ac:dyDescent="0.2">
      <c r="A2166" s="28" t="s">
        <v>54</v>
      </c>
      <c r="B2166" s="28" t="s">
        <v>8602</v>
      </c>
      <c r="C2166" s="28" t="s">
        <v>62</v>
      </c>
      <c r="D2166" s="28" t="s">
        <v>55</v>
      </c>
      <c r="E2166" s="28" t="s">
        <v>8932</v>
      </c>
      <c r="F2166" s="37">
        <v>43237.351099537038</v>
      </c>
      <c r="G2166" s="37">
        <v>43237</v>
      </c>
      <c r="H2166" s="37">
        <v>43600</v>
      </c>
      <c r="I2166" s="37">
        <v>43237.360081018516</v>
      </c>
      <c r="J2166" s="41" t="s">
        <v>13119</v>
      </c>
      <c r="K2166" s="28" t="s">
        <v>66</v>
      </c>
      <c r="L2166" s="28" t="s">
        <v>77</v>
      </c>
      <c r="M2166" s="30">
        <v>1531.4</v>
      </c>
      <c r="N2166" s="38" t="s">
        <v>84</v>
      </c>
      <c r="O2166" s="49" t="s">
        <v>85</v>
      </c>
    </row>
    <row r="2167" spans="1:15" x14ac:dyDescent="0.2">
      <c r="A2167" s="28" t="s">
        <v>54</v>
      </c>
      <c r="B2167" s="28" t="s">
        <v>8800</v>
      </c>
      <c r="C2167" s="28" t="s">
        <v>62</v>
      </c>
      <c r="D2167" s="28" t="s">
        <v>55</v>
      </c>
      <c r="E2167" s="28" t="s">
        <v>9036</v>
      </c>
      <c r="F2167" s="37">
        <v>43241.620775462958</v>
      </c>
      <c r="G2167" s="37">
        <v>43248</v>
      </c>
      <c r="H2167" s="37">
        <v>43613</v>
      </c>
      <c r="I2167" s="37">
        <v>43242.726817129631</v>
      </c>
      <c r="J2167" s="41" t="s">
        <v>13111</v>
      </c>
      <c r="K2167" s="28" t="s">
        <v>66</v>
      </c>
      <c r="L2167" s="28" t="s">
        <v>77</v>
      </c>
      <c r="M2167" s="30">
        <v>1705.09</v>
      </c>
      <c r="N2167" s="38" t="s">
        <v>3345</v>
      </c>
      <c r="O2167" s="49" t="s">
        <v>3346</v>
      </c>
    </row>
    <row r="2168" spans="1:15" ht="25.5" x14ac:dyDescent="0.2">
      <c r="A2168" s="28" t="s">
        <v>54</v>
      </c>
      <c r="B2168" s="28" t="s">
        <v>8763</v>
      </c>
      <c r="C2168" s="28" t="s">
        <v>62</v>
      </c>
      <c r="D2168" s="28" t="s">
        <v>55</v>
      </c>
      <c r="E2168" s="28" t="s">
        <v>8830</v>
      </c>
      <c r="F2168" s="37">
        <v>43228.556157407409</v>
      </c>
      <c r="G2168" s="37">
        <v>43252</v>
      </c>
      <c r="H2168" s="37">
        <v>43617</v>
      </c>
      <c r="I2168" s="37">
        <v>43244.605381944442</v>
      </c>
      <c r="J2168" s="41" t="s">
        <v>13117</v>
      </c>
      <c r="K2168" s="28" t="s">
        <v>66</v>
      </c>
      <c r="L2168" s="28" t="s">
        <v>77</v>
      </c>
      <c r="M2168" s="30">
        <v>2034.39</v>
      </c>
      <c r="N2168" s="38" t="s">
        <v>5797</v>
      </c>
      <c r="O2168" s="49" t="s">
        <v>5798</v>
      </c>
    </row>
    <row r="2169" spans="1:15" x14ac:dyDescent="0.2">
      <c r="A2169" s="28" t="s">
        <v>54</v>
      </c>
      <c r="B2169" s="28" t="s">
        <v>8763</v>
      </c>
      <c r="C2169" s="28" t="s">
        <v>62</v>
      </c>
      <c r="D2169" s="28" t="s">
        <v>55</v>
      </c>
      <c r="E2169" s="28" t="s">
        <v>8918</v>
      </c>
      <c r="F2169" s="37">
        <v>43229.611979166664</v>
      </c>
      <c r="G2169" s="37">
        <v>43229</v>
      </c>
      <c r="H2169" s="37">
        <v>43594</v>
      </c>
      <c r="I2169" s="37">
        <v>43229.61241898148</v>
      </c>
      <c r="J2169" s="41" t="s">
        <v>13124</v>
      </c>
      <c r="K2169" s="28" t="s">
        <v>166</v>
      </c>
      <c r="L2169" s="28" t="s">
        <v>77</v>
      </c>
      <c r="M2169" s="30">
        <v>0</v>
      </c>
      <c r="N2169" s="38" t="s">
        <v>333</v>
      </c>
      <c r="O2169" s="49" t="s">
        <v>334</v>
      </c>
    </row>
    <row r="2170" spans="1:15" x14ac:dyDescent="0.2">
      <c r="A2170" s="28" t="s">
        <v>54</v>
      </c>
      <c r="B2170" s="28" t="s">
        <v>8606</v>
      </c>
      <c r="C2170" s="28" t="s">
        <v>62</v>
      </c>
      <c r="D2170" s="28" t="s">
        <v>55</v>
      </c>
      <c r="E2170" s="28" t="s">
        <v>13617</v>
      </c>
      <c r="F2170" s="37">
        <v>43219.085960648146</v>
      </c>
      <c r="G2170" s="37">
        <v>43253</v>
      </c>
      <c r="H2170" s="37">
        <v>43618</v>
      </c>
      <c r="I2170" s="37">
        <v>43242.462071759255</v>
      </c>
      <c r="J2170" s="41" t="s">
        <v>13111</v>
      </c>
      <c r="K2170" s="28" t="s">
        <v>92</v>
      </c>
      <c r="L2170" s="28" t="s">
        <v>77</v>
      </c>
      <c r="M2170" s="30">
        <v>1142.43</v>
      </c>
      <c r="N2170" s="38" t="s">
        <v>3799</v>
      </c>
      <c r="O2170" s="49" t="s">
        <v>3800</v>
      </c>
    </row>
    <row r="2171" spans="1:15" x14ac:dyDescent="0.2">
      <c r="A2171" s="28" t="s">
        <v>54</v>
      </c>
      <c r="B2171" s="28" t="s">
        <v>8553</v>
      </c>
      <c r="C2171" s="28" t="s">
        <v>62</v>
      </c>
      <c r="D2171" s="28" t="s">
        <v>55</v>
      </c>
      <c r="E2171" s="28" t="s">
        <v>10017</v>
      </c>
      <c r="F2171" s="37">
        <v>43231.564166666663</v>
      </c>
      <c r="G2171" s="37">
        <v>43201</v>
      </c>
      <c r="H2171" s="37">
        <v>43566</v>
      </c>
      <c r="I2171" s="37">
        <v>43231.564675925925</v>
      </c>
      <c r="J2171" s="41" t="s">
        <v>13138</v>
      </c>
      <c r="K2171" s="28" t="s">
        <v>226</v>
      </c>
      <c r="L2171" s="28" t="s">
        <v>77</v>
      </c>
      <c r="M2171" s="30">
        <v>-1056.1300000000001</v>
      </c>
      <c r="N2171" s="38" t="s">
        <v>148</v>
      </c>
      <c r="O2171" s="49" t="s">
        <v>149</v>
      </c>
    </row>
    <row r="2172" spans="1:15" x14ac:dyDescent="0.2">
      <c r="A2172" s="28" t="s">
        <v>54</v>
      </c>
      <c r="B2172" s="28" t="s">
        <v>8579</v>
      </c>
      <c r="C2172" s="28" t="s">
        <v>62</v>
      </c>
      <c r="D2172" s="28" t="s">
        <v>55</v>
      </c>
      <c r="E2172" s="28" t="s">
        <v>11380</v>
      </c>
      <c r="F2172" s="37">
        <v>43251.60560185185</v>
      </c>
      <c r="G2172" s="37">
        <v>43251</v>
      </c>
      <c r="H2172" s="37">
        <v>43616</v>
      </c>
      <c r="I2172" s="37">
        <v>43251.613993055551</v>
      </c>
      <c r="J2172" s="41" t="s">
        <v>13133</v>
      </c>
      <c r="K2172" s="28" t="s">
        <v>66</v>
      </c>
      <c r="L2172" s="28" t="s">
        <v>77</v>
      </c>
      <c r="M2172" s="30">
        <v>737.12</v>
      </c>
      <c r="N2172" s="38" t="s">
        <v>913</v>
      </c>
      <c r="O2172" s="49" t="s">
        <v>914</v>
      </c>
    </row>
    <row r="2173" spans="1:15" x14ac:dyDescent="0.2">
      <c r="A2173" s="28" t="s">
        <v>54</v>
      </c>
      <c r="B2173" s="28" t="s">
        <v>8712</v>
      </c>
      <c r="C2173" s="28" t="s">
        <v>62</v>
      </c>
      <c r="D2173" s="28" t="s">
        <v>55</v>
      </c>
      <c r="E2173" s="28" t="s">
        <v>11131</v>
      </c>
      <c r="F2173" s="37">
        <v>43248.618888888886</v>
      </c>
      <c r="G2173" s="37">
        <v>43271</v>
      </c>
      <c r="H2173" s="37">
        <v>43636</v>
      </c>
      <c r="I2173" s="37">
        <v>43250.644606481481</v>
      </c>
      <c r="J2173" s="41" t="s">
        <v>13118</v>
      </c>
      <c r="K2173" s="28" t="s">
        <v>66</v>
      </c>
      <c r="L2173" s="28" t="s">
        <v>77</v>
      </c>
      <c r="M2173" s="30">
        <v>1097.8900000000001</v>
      </c>
      <c r="N2173" s="38" t="s">
        <v>301</v>
      </c>
      <c r="O2173" s="49" t="s">
        <v>302</v>
      </c>
    </row>
    <row r="2174" spans="1:15" ht="25.5" x14ac:dyDescent="0.2">
      <c r="A2174" s="28" t="s">
        <v>54</v>
      </c>
      <c r="B2174" s="28" t="s">
        <v>8575</v>
      </c>
      <c r="C2174" s="28" t="s">
        <v>62</v>
      </c>
      <c r="D2174" s="28" t="s">
        <v>55</v>
      </c>
      <c r="E2174" s="28" t="s">
        <v>8858</v>
      </c>
      <c r="F2174" s="37">
        <v>43227.646701388891</v>
      </c>
      <c r="G2174" s="37">
        <v>43087</v>
      </c>
      <c r="H2174" s="37">
        <v>43361</v>
      </c>
      <c r="I2174" s="37">
        <v>43227.651921296296</v>
      </c>
      <c r="J2174" s="41" t="s">
        <v>13125</v>
      </c>
      <c r="K2174" s="28" t="s">
        <v>226</v>
      </c>
      <c r="L2174" s="28" t="s">
        <v>77</v>
      </c>
      <c r="M2174" s="30">
        <v>-812.11</v>
      </c>
      <c r="N2174" s="38" t="s">
        <v>156</v>
      </c>
      <c r="O2174" s="49" t="s">
        <v>157</v>
      </c>
    </row>
    <row r="2175" spans="1:15" x14ac:dyDescent="0.2">
      <c r="A2175" s="28" t="s">
        <v>54</v>
      </c>
      <c r="B2175" s="28" t="s">
        <v>8674</v>
      </c>
      <c r="C2175" s="28" t="s">
        <v>62</v>
      </c>
      <c r="D2175" s="28" t="s">
        <v>55</v>
      </c>
      <c r="E2175" s="28" t="s">
        <v>9783</v>
      </c>
      <c r="F2175" s="37">
        <v>43227.483969907407</v>
      </c>
      <c r="G2175" s="37">
        <v>43214</v>
      </c>
      <c r="H2175" s="37">
        <v>43579</v>
      </c>
      <c r="I2175" s="37">
        <v>43233.899305555555</v>
      </c>
      <c r="J2175" s="41" t="s">
        <v>13300</v>
      </c>
      <c r="K2175" s="28" t="s">
        <v>166</v>
      </c>
      <c r="L2175" s="28" t="s">
        <v>77</v>
      </c>
      <c r="M2175" s="30">
        <v>-50.37</v>
      </c>
      <c r="N2175" s="38" t="s">
        <v>148</v>
      </c>
      <c r="O2175" s="49" t="s">
        <v>149</v>
      </c>
    </row>
    <row r="2176" spans="1:15" ht="25.5" x14ac:dyDescent="0.2">
      <c r="A2176" s="28" t="s">
        <v>54</v>
      </c>
      <c r="B2176" s="28" t="s">
        <v>8582</v>
      </c>
      <c r="C2176" s="28" t="s">
        <v>62</v>
      </c>
      <c r="D2176" s="28" t="s">
        <v>55</v>
      </c>
      <c r="E2176" s="28" t="s">
        <v>13618</v>
      </c>
      <c r="F2176" s="37">
        <v>43202.08388888889</v>
      </c>
      <c r="G2176" s="37">
        <v>43237</v>
      </c>
      <c r="H2176" s="37">
        <v>43602</v>
      </c>
      <c r="I2176" s="37">
        <v>43227.673009259255</v>
      </c>
      <c r="J2176" s="41" t="s">
        <v>13125</v>
      </c>
      <c r="K2176" s="28" t="s">
        <v>92</v>
      </c>
      <c r="L2176" s="28" t="s">
        <v>77</v>
      </c>
      <c r="M2176" s="30">
        <v>4333.47</v>
      </c>
      <c r="N2176" s="38" t="s">
        <v>4345</v>
      </c>
      <c r="O2176" s="49" t="s">
        <v>4346</v>
      </c>
    </row>
    <row r="2177" spans="1:15" x14ac:dyDescent="0.2">
      <c r="A2177" s="28" t="s">
        <v>54</v>
      </c>
      <c r="B2177" s="28" t="s">
        <v>8557</v>
      </c>
      <c r="C2177" s="28" t="s">
        <v>62</v>
      </c>
      <c r="D2177" s="28" t="s">
        <v>55</v>
      </c>
      <c r="E2177" s="28" t="s">
        <v>13619</v>
      </c>
      <c r="F2177" s="37">
        <v>43201.084479166668</v>
      </c>
      <c r="G2177" s="37">
        <v>43236</v>
      </c>
      <c r="H2177" s="37">
        <v>43601</v>
      </c>
      <c r="I2177" s="37">
        <v>43222.399606481478</v>
      </c>
      <c r="J2177" s="41" t="s">
        <v>13151</v>
      </c>
      <c r="K2177" s="28" t="s">
        <v>92</v>
      </c>
      <c r="L2177" s="28" t="s">
        <v>77</v>
      </c>
      <c r="M2177" s="30">
        <v>690.22</v>
      </c>
      <c r="N2177" s="38" t="s">
        <v>407</v>
      </c>
      <c r="O2177" s="49" t="s">
        <v>408</v>
      </c>
    </row>
    <row r="2178" spans="1:15" x14ac:dyDescent="0.2">
      <c r="A2178" s="28" t="s">
        <v>54</v>
      </c>
      <c r="B2178" s="28" t="s">
        <v>8571</v>
      </c>
      <c r="C2178" s="28" t="s">
        <v>62</v>
      </c>
      <c r="D2178" s="28" t="s">
        <v>55</v>
      </c>
      <c r="E2178" s="28" t="s">
        <v>8823</v>
      </c>
      <c r="F2178" s="37">
        <v>43238.98170138889</v>
      </c>
      <c r="G2178" s="37">
        <v>43225</v>
      </c>
      <c r="H2178" s="37">
        <v>43590</v>
      </c>
      <c r="I2178" s="37">
        <v>43239.006828703699</v>
      </c>
      <c r="J2178" s="41" t="s">
        <v>13432</v>
      </c>
      <c r="K2178" s="28" t="s">
        <v>226</v>
      </c>
      <c r="L2178" s="28" t="s">
        <v>77</v>
      </c>
      <c r="M2178" s="30">
        <v>-341.81</v>
      </c>
      <c r="N2178" s="38" t="s">
        <v>148</v>
      </c>
      <c r="O2178" s="49" t="s">
        <v>149</v>
      </c>
    </row>
    <row r="2179" spans="1:15" ht="25.5" x14ac:dyDescent="0.2">
      <c r="A2179" s="28" t="s">
        <v>54</v>
      </c>
      <c r="B2179" s="28" t="s">
        <v>8630</v>
      </c>
      <c r="C2179" s="28" t="s">
        <v>62</v>
      </c>
      <c r="D2179" s="28" t="s">
        <v>55</v>
      </c>
      <c r="E2179" s="28" t="s">
        <v>11555</v>
      </c>
      <c r="F2179" s="37">
        <v>43249.714201388888</v>
      </c>
      <c r="G2179" s="37">
        <v>43249</v>
      </c>
      <c r="H2179" s="37">
        <v>43614</v>
      </c>
      <c r="I2179" s="37">
        <v>43250.481296296297</v>
      </c>
      <c r="J2179" s="41" t="s">
        <v>13118</v>
      </c>
      <c r="K2179" s="28" t="s">
        <v>66</v>
      </c>
      <c r="L2179" s="28" t="s">
        <v>77</v>
      </c>
      <c r="M2179" s="30">
        <v>1882.63</v>
      </c>
      <c r="N2179" s="38" t="s">
        <v>1881</v>
      </c>
      <c r="O2179" s="49" t="s">
        <v>1882</v>
      </c>
    </row>
    <row r="2180" spans="1:15" x14ac:dyDescent="0.2">
      <c r="A2180" s="28" t="s">
        <v>54</v>
      </c>
      <c r="B2180" s="28" t="s">
        <v>8712</v>
      </c>
      <c r="C2180" s="28" t="s">
        <v>62</v>
      </c>
      <c r="D2180" s="28" t="s">
        <v>55</v>
      </c>
      <c r="E2180" s="28" t="s">
        <v>8843</v>
      </c>
      <c r="F2180" s="37">
        <v>43227.379525462959</v>
      </c>
      <c r="G2180" s="37">
        <v>43235</v>
      </c>
      <c r="H2180" s="37">
        <v>43600</v>
      </c>
      <c r="I2180" s="37">
        <v>43234.552175925921</v>
      </c>
      <c r="J2180" s="41" t="s">
        <v>13114</v>
      </c>
      <c r="K2180" s="28" t="s">
        <v>92</v>
      </c>
      <c r="L2180" s="28" t="s">
        <v>77</v>
      </c>
      <c r="M2180" s="30">
        <v>397.32</v>
      </c>
      <c r="N2180" s="38" t="s">
        <v>125</v>
      </c>
      <c r="O2180" s="49" t="s">
        <v>126</v>
      </c>
    </row>
    <row r="2181" spans="1:15" x14ac:dyDescent="0.2">
      <c r="A2181" s="28" t="s">
        <v>54</v>
      </c>
      <c r="B2181" s="28" t="s">
        <v>8580</v>
      </c>
      <c r="C2181" s="28" t="s">
        <v>62</v>
      </c>
      <c r="D2181" s="28" t="s">
        <v>55</v>
      </c>
      <c r="E2181" s="28" t="s">
        <v>8822</v>
      </c>
      <c r="F2181" s="37">
        <v>43222.530856481477</v>
      </c>
      <c r="G2181" s="37">
        <v>43223</v>
      </c>
      <c r="H2181" s="37">
        <v>43588</v>
      </c>
      <c r="I2181" s="37">
        <v>43222.598611111112</v>
      </c>
      <c r="J2181" s="41" t="s">
        <v>13151</v>
      </c>
      <c r="K2181" s="28" t="s">
        <v>66</v>
      </c>
      <c r="L2181" s="28" t="s">
        <v>77</v>
      </c>
      <c r="M2181" s="30">
        <v>727.77</v>
      </c>
      <c r="N2181" s="38" t="s">
        <v>392</v>
      </c>
      <c r="O2181" s="49" t="s">
        <v>393</v>
      </c>
    </row>
    <row r="2182" spans="1:15" x14ac:dyDescent="0.2">
      <c r="A2182" s="28" t="s">
        <v>54</v>
      </c>
      <c r="B2182" s="28" t="s">
        <v>8546</v>
      </c>
      <c r="C2182" s="28" t="s">
        <v>62</v>
      </c>
      <c r="D2182" s="28" t="s">
        <v>55</v>
      </c>
      <c r="E2182" s="28" t="s">
        <v>9238</v>
      </c>
      <c r="F2182" s="37">
        <v>43231.601018518515</v>
      </c>
      <c r="G2182" s="37">
        <v>43230</v>
      </c>
      <c r="H2182" s="37">
        <v>43595</v>
      </c>
      <c r="I2182" s="37">
        <v>43231.601678240739</v>
      </c>
      <c r="J2182" s="41" t="s">
        <v>13138</v>
      </c>
      <c r="K2182" s="28" t="s">
        <v>166</v>
      </c>
      <c r="L2182" s="28" t="s">
        <v>77</v>
      </c>
      <c r="M2182" s="30">
        <v>1297.73</v>
      </c>
      <c r="N2182" s="38" t="s">
        <v>84</v>
      </c>
      <c r="O2182" s="49" t="s">
        <v>85</v>
      </c>
    </row>
    <row r="2183" spans="1:15" ht="25.5" x14ac:dyDescent="0.2">
      <c r="A2183" s="28" t="s">
        <v>54</v>
      </c>
      <c r="B2183" s="28" t="s">
        <v>8539</v>
      </c>
      <c r="C2183" s="28" t="s">
        <v>62</v>
      </c>
      <c r="D2183" s="28" t="s">
        <v>55</v>
      </c>
      <c r="E2183" s="28" t="s">
        <v>10245</v>
      </c>
      <c r="F2183" s="37">
        <v>43234.660231481481</v>
      </c>
      <c r="G2183" s="37">
        <v>43234</v>
      </c>
      <c r="H2183" s="37">
        <v>43599</v>
      </c>
      <c r="I2183" s="37">
        <v>43235.399189814816</v>
      </c>
      <c r="J2183" s="41" t="s">
        <v>13155</v>
      </c>
      <c r="K2183" s="28" t="s">
        <v>66</v>
      </c>
      <c r="L2183" s="28" t="s">
        <v>77</v>
      </c>
      <c r="M2183" s="30">
        <v>639.76</v>
      </c>
      <c r="N2183" s="38" t="s">
        <v>532</v>
      </c>
      <c r="O2183" s="49" t="s">
        <v>533</v>
      </c>
    </row>
    <row r="2184" spans="1:15" x14ac:dyDescent="0.2">
      <c r="A2184" s="28" t="s">
        <v>54</v>
      </c>
      <c r="B2184" s="28" t="s">
        <v>8557</v>
      </c>
      <c r="C2184" s="28" t="s">
        <v>62</v>
      </c>
      <c r="D2184" s="28" t="s">
        <v>55</v>
      </c>
      <c r="E2184" s="28" t="s">
        <v>13620</v>
      </c>
      <c r="F2184" s="37">
        <v>43209.084351851852</v>
      </c>
      <c r="G2184" s="37">
        <v>43243</v>
      </c>
      <c r="H2184" s="37">
        <v>43608</v>
      </c>
      <c r="I2184" s="37">
        <v>43234.499201388884</v>
      </c>
      <c r="J2184" s="41" t="s">
        <v>13114</v>
      </c>
      <c r="K2184" s="28" t="s">
        <v>92</v>
      </c>
      <c r="L2184" s="28" t="s">
        <v>77</v>
      </c>
      <c r="M2184" s="30">
        <v>513.55999999999995</v>
      </c>
      <c r="N2184" s="38" t="s">
        <v>1440</v>
      </c>
      <c r="O2184" s="49" t="s">
        <v>1441</v>
      </c>
    </row>
    <row r="2185" spans="1:15" x14ac:dyDescent="0.2">
      <c r="A2185" s="28" t="s">
        <v>54</v>
      </c>
      <c r="B2185" s="28" t="s">
        <v>8557</v>
      </c>
      <c r="C2185" s="28" t="s">
        <v>62</v>
      </c>
      <c r="D2185" s="28" t="s">
        <v>55</v>
      </c>
      <c r="E2185" s="28" t="s">
        <v>13621</v>
      </c>
      <c r="F2185" s="37">
        <v>43189.084236111106</v>
      </c>
      <c r="G2185" s="37">
        <v>43224</v>
      </c>
      <c r="H2185" s="37">
        <v>43589</v>
      </c>
      <c r="I2185" s="37">
        <v>43221.638009259259</v>
      </c>
      <c r="J2185" s="41" t="s">
        <v>13146</v>
      </c>
      <c r="K2185" s="28" t="s">
        <v>92</v>
      </c>
      <c r="L2185" s="28" t="s">
        <v>77</v>
      </c>
      <c r="M2185" s="30">
        <v>774.99</v>
      </c>
      <c r="N2185" s="38" t="s">
        <v>398</v>
      </c>
      <c r="O2185" s="49" t="s">
        <v>399</v>
      </c>
    </row>
    <row r="2186" spans="1:15" x14ac:dyDescent="0.2">
      <c r="A2186" s="28" t="s">
        <v>54</v>
      </c>
      <c r="B2186" s="28" t="s">
        <v>8595</v>
      </c>
      <c r="C2186" s="28" t="s">
        <v>62</v>
      </c>
      <c r="D2186" s="28" t="s">
        <v>55</v>
      </c>
      <c r="E2186" s="28" t="s">
        <v>10243</v>
      </c>
      <c r="F2186" s="37">
        <v>43235.08384259259</v>
      </c>
      <c r="G2186" s="37">
        <v>43270</v>
      </c>
      <c r="H2186" s="37">
        <v>43635</v>
      </c>
      <c r="I2186" s="37">
        <v>43243.667025462964</v>
      </c>
      <c r="J2186" s="41" t="s">
        <v>13143</v>
      </c>
      <c r="K2186" s="28" t="s">
        <v>92</v>
      </c>
      <c r="L2186" s="28" t="s">
        <v>77</v>
      </c>
      <c r="M2186" s="30">
        <v>454.27</v>
      </c>
      <c r="N2186" s="38" t="s">
        <v>239</v>
      </c>
      <c r="O2186" s="49" t="s">
        <v>240</v>
      </c>
    </row>
    <row r="2187" spans="1:15" x14ac:dyDescent="0.2">
      <c r="A2187" s="28" t="s">
        <v>54</v>
      </c>
      <c r="B2187" s="28" t="s">
        <v>8578</v>
      </c>
      <c r="C2187" s="28" t="s">
        <v>62</v>
      </c>
      <c r="D2187" s="28" t="s">
        <v>55</v>
      </c>
      <c r="E2187" s="28" t="s">
        <v>9027</v>
      </c>
      <c r="F2187" s="37">
        <v>43236.445023148146</v>
      </c>
      <c r="G2187" s="37">
        <v>43271</v>
      </c>
      <c r="H2187" s="37">
        <v>43636</v>
      </c>
      <c r="I2187" s="37">
        <v>43248.410185185181</v>
      </c>
      <c r="J2187" s="41" t="s">
        <v>13135</v>
      </c>
      <c r="K2187" s="28" t="s">
        <v>92</v>
      </c>
      <c r="L2187" s="28" t="s">
        <v>77</v>
      </c>
      <c r="M2187" s="30">
        <v>987.39</v>
      </c>
      <c r="N2187" s="38" t="s">
        <v>84</v>
      </c>
      <c r="O2187" s="49" t="s">
        <v>85</v>
      </c>
    </row>
    <row r="2188" spans="1:15" ht="25.5" x14ac:dyDescent="0.2">
      <c r="A2188" s="28" t="s">
        <v>54</v>
      </c>
      <c r="B2188" s="28" t="s">
        <v>8602</v>
      </c>
      <c r="C2188" s="28" t="s">
        <v>62</v>
      </c>
      <c r="D2188" s="28" t="s">
        <v>55</v>
      </c>
      <c r="E2188" s="28" t="s">
        <v>10811</v>
      </c>
      <c r="F2188" s="37">
        <v>43251.395868055552</v>
      </c>
      <c r="G2188" s="37">
        <v>43271</v>
      </c>
      <c r="H2188" s="37">
        <v>43636</v>
      </c>
      <c r="I2188" s="37">
        <v>43251.396782407406</v>
      </c>
      <c r="J2188" s="41" t="s">
        <v>13133</v>
      </c>
      <c r="K2188" s="28" t="s">
        <v>66</v>
      </c>
      <c r="L2188" s="28" t="s">
        <v>77</v>
      </c>
      <c r="M2188" s="30">
        <v>4421.41</v>
      </c>
      <c r="N2188" s="38" t="s">
        <v>1881</v>
      </c>
      <c r="O2188" s="49" t="s">
        <v>1882</v>
      </c>
    </row>
    <row r="2189" spans="1:15" ht="25.5" x14ac:dyDescent="0.2">
      <c r="A2189" s="28" t="s">
        <v>54</v>
      </c>
      <c r="B2189" s="28" t="s">
        <v>8663</v>
      </c>
      <c r="C2189" s="28" t="s">
        <v>62</v>
      </c>
      <c r="D2189" s="28" t="s">
        <v>55</v>
      </c>
      <c r="E2189" s="28" t="s">
        <v>13622</v>
      </c>
      <c r="F2189" s="37">
        <v>43217.399791666663</v>
      </c>
      <c r="G2189" s="37">
        <v>43251</v>
      </c>
      <c r="H2189" s="37">
        <v>43616</v>
      </c>
      <c r="I2189" s="37">
        <v>43234.389594907407</v>
      </c>
      <c r="J2189" s="41" t="s">
        <v>13114</v>
      </c>
      <c r="K2189" s="28" t="s">
        <v>66</v>
      </c>
      <c r="L2189" s="28" t="s">
        <v>77</v>
      </c>
      <c r="M2189" s="30">
        <v>943.79</v>
      </c>
      <c r="N2189" s="38" t="s">
        <v>156</v>
      </c>
      <c r="O2189" s="49" t="s">
        <v>157</v>
      </c>
    </row>
    <row r="2190" spans="1:15" ht="25.5" x14ac:dyDescent="0.2">
      <c r="A2190" s="28" t="s">
        <v>54</v>
      </c>
      <c r="B2190" s="28" t="s">
        <v>8557</v>
      </c>
      <c r="C2190" s="28" t="s">
        <v>62</v>
      </c>
      <c r="D2190" s="28" t="s">
        <v>55</v>
      </c>
      <c r="E2190" s="28" t="s">
        <v>9014</v>
      </c>
      <c r="F2190" s="37">
        <v>43224.475949074069</v>
      </c>
      <c r="G2190" s="37">
        <v>43252</v>
      </c>
      <c r="H2190" s="37">
        <v>43617</v>
      </c>
      <c r="I2190" s="37">
        <v>43241.500243055554</v>
      </c>
      <c r="J2190" s="41" t="s">
        <v>13140</v>
      </c>
      <c r="K2190" s="28" t="s">
        <v>92</v>
      </c>
      <c r="L2190" s="28" t="s">
        <v>77</v>
      </c>
      <c r="M2190" s="30">
        <v>1682.89</v>
      </c>
      <c r="N2190" s="38" t="s">
        <v>156</v>
      </c>
      <c r="O2190" s="49" t="s">
        <v>157</v>
      </c>
    </row>
    <row r="2191" spans="1:15" x14ac:dyDescent="0.2">
      <c r="A2191" s="28" t="s">
        <v>54</v>
      </c>
      <c r="B2191" s="28" t="s">
        <v>8674</v>
      </c>
      <c r="C2191" s="28" t="s">
        <v>62</v>
      </c>
      <c r="D2191" s="28" t="s">
        <v>55</v>
      </c>
      <c r="E2191" s="28" t="s">
        <v>8908</v>
      </c>
      <c r="F2191" s="37">
        <v>43233.083749999998</v>
      </c>
      <c r="G2191" s="37">
        <v>43268</v>
      </c>
      <c r="H2191" s="37">
        <v>43633</v>
      </c>
      <c r="I2191" s="37">
        <v>43236.479432870372</v>
      </c>
      <c r="J2191" s="41" t="s">
        <v>13120</v>
      </c>
      <c r="K2191" s="28" t="s">
        <v>92</v>
      </c>
      <c r="L2191" s="28" t="s">
        <v>77</v>
      </c>
      <c r="M2191" s="30">
        <v>1664.75</v>
      </c>
      <c r="N2191" s="38" t="s">
        <v>2749</v>
      </c>
      <c r="O2191" s="49" t="s">
        <v>2750</v>
      </c>
    </row>
    <row r="2192" spans="1:15" ht="25.5" x14ac:dyDescent="0.2">
      <c r="A2192" s="28" t="s">
        <v>54</v>
      </c>
      <c r="B2192" s="28" t="s">
        <v>8645</v>
      </c>
      <c r="C2192" s="28" t="s">
        <v>62</v>
      </c>
      <c r="D2192" s="28" t="s">
        <v>55</v>
      </c>
      <c r="E2192" s="28" t="s">
        <v>13623</v>
      </c>
      <c r="F2192" s="37">
        <v>43216.09003472222</v>
      </c>
      <c r="G2192" s="37">
        <v>43251</v>
      </c>
      <c r="H2192" s="37">
        <v>43616</v>
      </c>
      <c r="I2192" s="37">
        <v>43250.979999999996</v>
      </c>
      <c r="J2192" s="41" t="s">
        <v>13118</v>
      </c>
      <c r="K2192" s="28" t="s">
        <v>92</v>
      </c>
      <c r="L2192" s="28" t="s">
        <v>77</v>
      </c>
      <c r="M2192" s="30">
        <v>1463</v>
      </c>
      <c r="N2192" s="38" t="s">
        <v>156</v>
      </c>
      <c r="O2192" s="49" t="s">
        <v>157</v>
      </c>
    </row>
    <row r="2193" spans="1:15" x14ac:dyDescent="0.2">
      <c r="A2193" s="28" t="s">
        <v>54</v>
      </c>
      <c r="B2193" s="28" t="s">
        <v>8605</v>
      </c>
      <c r="C2193" s="28" t="s">
        <v>62</v>
      </c>
      <c r="D2193" s="28" t="s">
        <v>55</v>
      </c>
      <c r="E2193" s="28" t="s">
        <v>13624</v>
      </c>
      <c r="F2193" s="37">
        <v>43218.08520833333</v>
      </c>
      <c r="G2193" s="37">
        <v>43252</v>
      </c>
      <c r="H2193" s="37">
        <v>43617</v>
      </c>
      <c r="I2193" s="37">
        <v>43235.35</v>
      </c>
      <c r="J2193" s="41" t="s">
        <v>13155</v>
      </c>
      <c r="K2193" s="28" t="s">
        <v>92</v>
      </c>
      <c r="L2193" s="28" t="s">
        <v>77</v>
      </c>
      <c r="M2193" s="30">
        <v>356.86</v>
      </c>
      <c r="N2193" s="38" t="s">
        <v>87</v>
      </c>
      <c r="O2193" s="49" t="s">
        <v>88</v>
      </c>
    </row>
    <row r="2194" spans="1:15" x14ac:dyDescent="0.2">
      <c r="A2194" s="28" t="s">
        <v>54</v>
      </c>
      <c r="B2194" s="28" t="s">
        <v>8641</v>
      </c>
      <c r="C2194" s="28" t="s">
        <v>62</v>
      </c>
      <c r="D2194" s="28" t="s">
        <v>55</v>
      </c>
      <c r="E2194" s="28" t="s">
        <v>10814</v>
      </c>
      <c r="F2194" s="37">
        <v>43244.527592592589</v>
      </c>
      <c r="G2194" s="37">
        <v>43249</v>
      </c>
      <c r="H2194" s="37">
        <v>43614</v>
      </c>
      <c r="I2194" s="37">
        <v>43249.692407407405</v>
      </c>
      <c r="J2194" s="41" t="s">
        <v>13129</v>
      </c>
      <c r="K2194" s="28" t="s">
        <v>66</v>
      </c>
      <c r="L2194" s="28" t="s">
        <v>77</v>
      </c>
      <c r="M2194" s="30">
        <v>588.04999999999995</v>
      </c>
      <c r="N2194" s="38" t="s">
        <v>69</v>
      </c>
      <c r="O2194" s="49" t="s">
        <v>70</v>
      </c>
    </row>
    <row r="2195" spans="1:15" x14ac:dyDescent="0.2">
      <c r="A2195" s="28" t="s">
        <v>54</v>
      </c>
      <c r="B2195" s="28" t="s">
        <v>8763</v>
      </c>
      <c r="C2195" s="28" t="s">
        <v>62</v>
      </c>
      <c r="D2195" s="28" t="s">
        <v>55</v>
      </c>
      <c r="E2195" s="28" t="s">
        <v>8918</v>
      </c>
      <c r="F2195" s="37">
        <v>43223.28701388889</v>
      </c>
      <c r="G2195" s="37">
        <v>43229</v>
      </c>
      <c r="H2195" s="37">
        <v>43594</v>
      </c>
      <c r="I2195" s="37">
        <v>43229.467488425922</v>
      </c>
      <c r="J2195" s="41" t="s">
        <v>13124</v>
      </c>
      <c r="K2195" s="28" t="s">
        <v>66</v>
      </c>
      <c r="L2195" s="28" t="s">
        <v>77</v>
      </c>
      <c r="M2195" s="30">
        <v>714.36</v>
      </c>
      <c r="N2195" s="38" t="s">
        <v>333</v>
      </c>
      <c r="O2195" s="49" t="s">
        <v>334</v>
      </c>
    </row>
    <row r="2196" spans="1:15" x14ac:dyDescent="0.2">
      <c r="A2196" s="28" t="s">
        <v>54</v>
      </c>
      <c r="B2196" s="28" t="s">
        <v>8553</v>
      </c>
      <c r="C2196" s="28" t="s">
        <v>62</v>
      </c>
      <c r="D2196" s="28" t="s">
        <v>55</v>
      </c>
      <c r="E2196" s="28" t="s">
        <v>9134</v>
      </c>
      <c r="F2196" s="37">
        <v>43235.597881944443</v>
      </c>
      <c r="G2196" s="37">
        <v>43191</v>
      </c>
      <c r="H2196" s="37">
        <v>43556</v>
      </c>
      <c r="I2196" s="37">
        <v>43237.65898148148</v>
      </c>
      <c r="J2196" s="41" t="s">
        <v>13119</v>
      </c>
      <c r="K2196" s="28" t="s">
        <v>166</v>
      </c>
      <c r="L2196" s="28" t="s">
        <v>77</v>
      </c>
      <c r="M2196" s="30">
        <v>0</v>
      </c>
      <c r="N2196" s="38" t="s">
        <v>398</v>
      </c>
      <c r="O2196" s="49" t="s">
        <v>399</v>
      </c>
    </row>
    <row r="2197" spans="1:15" ht="25.5" x14ac:dyDescent="0.2">
      <c r="A2197" s="28" t="s">
        <v>54</v>
      </c>
      <c r="B2197" s="28" t="s">
        <v>8602</v>
      </c>
      <c r="C2197" s="28" t="s">
        <v>62</v>
      </c>
      <c r="D2197" s="28" t="s">
        <v>55</v>
      </c>
      <c r="E2197" s="28" t="s">
        <v>11795</v>
      </c>
      <c r="F2197" s="37">
        <v>43237.485983796294</v>
      </c>
      <c r="G2197" s="37">
        <v>43251</v>
      </c>
      <c r="H2197" s="37">
        <v>43616</v>
      </c>
      <c r="I2197" s="37">
        <v>43237.587395833332</v>
      </c>
      <c r="J2197" s="41" t="s">
        <v>13119</v>
      </c>
      <c r="K2197" s="28" t="s">
        <v>66</v>
      </c>
      <c r="L2197" s="28" t="s">
        <v>77</v>
      </c>
      <c r="M2197" s="30">
        <v>549.21</v>
      </c>
      <c r="N2197" s="38" t="s">
        <v>156</v>
      </c>
      <c r="O2197" s="49" t="s">
        <v>157</v>
      </c>
    </row>
    <row r="2198" spans="1:15" x14ac:dyDescent="0.2">
      <c r="A2198" s="28" t="s">
        <v>54</v>
      </c>
      <c r="B2198" s="28" t="s">
        <v>8557</v>
      </c>
      <c r="C2198" s="28" t="s">
        <v>62</v>
      </c>
      <c r="D2198" s="28" t="s">
        <v>55</v>
      </c>
      <c r="E2198" s="28" t="s">
        <v>13625</v>
      </c>
      <c r="F2198" s="37">
        <v>43216.091990740737</v>
      </c>
      <c r="G2198" s="37">
        <v>43251</v>
      </c>
      <c r="H2198" s="37">
        <v>43616</v>
      </c>
      <c r="I2198" s="37">
        <v>43238.703333333331</v>
      </c>
      <c r="J2198" s="41" t="s">
        <v>13144</v>
      </c>
      <c r="K2198" s="28" t="s">
        <v>92</v>
      </c>
      <c r="L2198" s="28" t="s">
        <v>77</v>
      </c>
      <c r="M2198" s="30">
        <v>981.52</v>
      </c>
      <c r="N2198" s="38" t="s">
        <v>498</v>
      </c>
      <c r="O2198" s="49" t="s">
        <v>499</v>
      </c>
    </row>
    <row r="2199" spans="1:15" x14ac:dyDescent="0.2">
      <c r="A2199" s="28" t="s">
        <v>54</v>
      </c>
      <c r="B2199" s="28" t="s">
        <v>8688</v>
      </c>
      <c r="C2199" s="28" t="s">
        <v>62</v>
      </c>
      <c r="D2199" s="28" t="s">
        <v>55</v>
      </c>
      <c r="E2199" s="28" t="s">
        <v>13626</v>
      </c>
      <c r="F2199" s="37">
        <v>43203.08421296296</v>
      </c>
      <c r="G2199" s="37">
        <v>43238</v>
      </c>
      <c r="H2199" s="37">
        <v>43603</v>
      </c>
      <c r="I2199" s="37">
        <v>43223.646909722222</v>
      </c>
      <c r="J2199" s="41" t="s">
        <v>13116</v>
      </c>
      <c r="K2199" s="28" t="s">
        <v>92</v>
      </c>
      <c r="L2199" s="28" t="s">
        <v>77</v>
      </c>
      <c r="M2199" s="30">
        <v>2639.96</v>
      </c>
      <c r="N2199" s="38" t="s">
        <v>69</v>
      </c>
      <c r="O2199" s="49" t="s">
        <v>70</v>
      </c>
    </row>
    <row r="2200" spans="1:15" x14ac:dyDescent="0.2">
      <c r="A2200" s="28" t="s">
        <v>54</v>
      </c>
      <c r="B2200" s="28" t="s">
        <v>8602</v>
      </c>
      <c r="C2200" s="28" t="s">
        <v>62</v>
      </c>
      <c r="D2200" s="28" t="s">
        <v>55</v>
      </c>
      <c r="E2200" s="28" t="s">
        <v>13627</v>
      </c>
      <c r="F2200" s="37">
        <v>43216.092013888891</v>
      </c>
      <c r="G2200" s="37">
        <v>43251</v>
      </c>
      <c r="H2200" s="37">
        <v>43616</v>
      </c>
      <c r="I2200" s="37">
        <v>43221.408784722218</v>
      </c>
      <c r="J2200" s="41" t="s">
        <v>13146</v>
      </c>
      <c r="K2200" s="28" t="s">
        <v>92</v>
      </c>
      <c r="L2200" s="28" t="s">
        <v>77</v>
      </c>
      <c r="M2200" s="30">
        <v>2064.0500000000002</v>
      </c>
      <c r="N2200" s="38" t="s">
        <v>84</v>
      </c>
      <c r="O2200" s="49" t="s">
        <v>85</v>
      </c>
    </row>
    <row r="2201" spans="1:15" ht="25.5" x14ac:dyDescent="0.2">
      <c r="A2201" s="28" t="s">
        <v>54</v>
      </c>
      <c r="B2201" s="28" t="s">
        <v>8586</v>
      </c>
      <c r="C2201" s="28" t="s">
        <v>62</v>
      </c>
      <c r="D2201" s="28" t="s">
        <v>55</v>
      </c>
      <c r="E2201" s="28" t="s">
        <v>9911</v>
      </c>
      <c r="F2201" s="37">
        <v>43243.468819444446</v>
      </c>
      <c r="G2201" s="37">
        <v>43246</v>
      </c>
      <c r="H2201" s="37">
        <v>43611</v>
      </c>
      <c r="I2201" s="37">
        <v>43243.517372685186</v>
      </c>
      <c r="J2201" s="41" t="s">
        <v>13143</v>
      </c>
      <c r="K2201" s="28" t="s">
        <v>166</v>
      </c>
      <c r="L2201" s="28" t="s">
        <v>77</v>
      </c>
      <c r="M2201" s="30">
        <v>0</v>
      </c>
      <c r="N2201" s="38" t="s">
        <v>156</v>
      </c>
      <c r="O2201" s="49" t="s">
        <v>157</v>
      </c>
    </row>
    <row r="2202" spans="1:15" x14ac:dyDescent="0.2">
      <c r="A2202" s="28" t="s">
        <v>54</v>
      </c>
      <c r="B2202" s="28" t="s">
        <v>8606</v>
      </c>
      <c r="C2202" s="28" t="s">
        <v>62</v>
      </c>
      <c r="D2202" s="28" t="s">
        <v>55</v>
      </c>
      <c r="E2202" s="28" t="s">
        <v>11423</v>
      </c>
      <c r="F2202" s="37">
        <v>43251.492002314815</v>
      </c>
      <c r="G2202" s="37">
        <v>43031</v>
      </c>
      <c r="H2202" s="37">
        <v>43404</v>
      </c>
      <c r="I2202" s="37">
        <v>43251.493900462963</v>
      </c>
      <c r="J2202" s="41" t="s">
        <v>13133</v>
      </c>
      <c r="K2202" s="28" t="s">
        <v>166</v>
      </c>
      <c r="L2202" s="28" t="s">
        <v>77</v>
      </c>
      <c r="M2202" s="30">
        <v>0</v>
      </c>
      <c r="N2202" s="38" t="s">
        <v>628</v>
      </c>
      <c r="O2202" s="49" t="s">
        <v>629</v>
      </c>
    </row>
    <row r="2203" spans="1:15" x14ac:dyDescent="0.2">
      <c r="A2203" s="28" t="s">
        <v>54</v>
      </c>
      <c r="B2203" s="28" t="s">
        <v>8623</v>
      </c>
      <c r="C2203" s="28" t="s">
        <v>62</v>
      </c>
      <c r="D2203" s="28" t="s">
        <v>55</v>
      </c>
      <c r="E2203" s="28" t="s">
        <v>9128</v>
      </c>
      <c r="F2203" s="37">
        <v>43243.718831018516</v>
      </c>
      <c r="G2203" s="37">
        <v>43249</v>
      </c>
      <c r="H2203" s="37">
        <v>43614</v>
      </c>
      <c r="I2203" s="37">
        <v>43248.713495370372</v>
      </c>
      <c r="J2203" s="41" t="s">
        <v>13135</v>
      </c>
      <c r="K2203" s="28" t="s">
        <v>66</v>
      </c>
      <c r="L2203" s="28" t="s">
        <v>77</v>
      </c>
      <c r="M2203" s="30">
        <v>581.82000000000005</v>
      </c>
      <c r="N2203" s="38" t="s">
        <v>301</v>
      </c>
      <c r="O2203" s="49" t="s">
        <v>302</v>
      </c>
    </row>
    <row r="2204" spans="1:15" ht="25.5" x14ac:dyDescent="0.2">
      <c r="A2204" s="28" t="s">
        <v>54</v>
      </c>
      <c r="B2204" s="28" t="s">
        <v>8582</v>
      </c>
      <c r="C2204" s="28" t="s">
        <v>62</v>
      </c>
      <c r="D2204" s="28" t="s">
        <v>55</v>
      </c>
      <c r="E2204" s="28" t="s">
        <v>11307</v>
      </c>
      <c r="F2204" s="37">
        <v>43242.69908564815</v>
      </c>
      <c r="G2204" s="37">
        <v>43231</v>
      </c>
      <c r="H2204" s="37">
        <v>43596</v>
      </c>
      <c r="I2204" s="37">
        <v>43242.699583333335</v>
      </c>
      <c r="J2204" s="41" t="s">
        <v>13111</v>
      </c>
      <c r="K2204" s="28" t="s">
        <v>226</v>
      </c>
      <c r="L2204" s="28" t="s">
        <v>77</v>
      </c>
      <c r="M2204" s="30">
        <v>-3192.64</v>
      </c>
      <c r="N2204" s="38" t="s">
        <v>322</v>
      </c>
      <c r="O2204" s="49" t="s">
        <v>323</v>
      </c>
    </row>
    <row r="2205" spans="1:15" ht="25.5" x14ac:dyDescent="0.2">
      <c r="A2205" s="28" t="s">
        <v>54</v>
      </c>
      <c r="B2205" s="28" t="s">
        <v>8751</v>
      </c>
      <c r="C2205" s="28" t="s">
        <v>62</v>
      </c>
      <c r="D2205" s="28" t="s">
        <v>55</v>
      </c>
      <c r="E2205" s="28" t="s">
        <v>9645</v>
      </c>
      <c r="F2205" s="37">
        <v>43221.335196759261</v>
      </c>
      <c r="G2205" s="37">
        <v>43136</v>
      </c>
      <c r="H2205" s="37">
        <v>43501</v>
      </c>
      <c r="I2205" s="37">
        <v>43222.596249999995</v>
      </c>
      <c r="J2205" s="41" t="s">
        <v>13151</v>
      </c>
      <c r="K2205" s="28" t="s">
        <v>226</v>
      </c>
      <c r="L2205" s="28" t="s">
        <v>77</v>
      </c>
      <c r="M2205" s="30">
        <v>-1258</v>
      </c>
      <c r="N2205" s="38" t="s">
        <v>6700</v>
      </c>
      <c r="O2205" s="49" t="s">
        <v>6701</v>
      </c>
    </row>
    <row r="2206" spans="1:15" x14ac:dyDescent="0.2">
      <c r="A2206" s="28" t="s">
        <v>54</v>
      </c>
      <c r="B2206" s="28" t="s">
        <v>8557</v>
      </c>
      <c r="C2206" s="28" t="s">
        <v>62</v>
      </c>
      <c r="D2206" s="28" t="s">
        <v>55</v>
      </c>
      <c r="E2206" s="28" t="s">
        <v>9571</v>
      </c>
      <c r="F2206" s="37">
        <v>43222.524467592593</v>
      </c>
      <c r="G2206" s="37">
        <v>43222</v>
      </c>
      <c r="H2206" s="37">
        <v>43587</v>
      </c>
      <c r="I2206" s="37">
        <v>43222.533761574072</v>
      </c>
      <c r="J2206" s="41" t="s">
        <v>13151</v>
      </c>
      <c r="K2206" s="28" t="s">
        <v>66</v>
      </c>
      <c r="L2206" s="28" t="s">
        <v>77</v>
      </c>
      <c r="M2206" s="30">
        <v>326.58999999999997</v>
      </c>
      <c r="N2206" s="38" t="s">
        <v>475</v>
      </c>
      <c r="O2206" s="49" t="s">
        <v>476</v>
      </c>
    </row>
    <row r="2207" spans="1:15" x14ac:dyDescent="0.2">
      <c r="A2207" s="28" t="s">
        <v>54</v>
      </c>
      <c r="B2207" s="28" t="s">
        <v>8549</v>
      </c>
      <c r="C2207" s="28" t="s">
        <v>62</v>
      </c>
      <c r="D2207" s="28" t="s">
        <v>55</v>
      </c>
      <c r="E2207" s="28" t="s">
        <v>10024</v>
      </c>
      <c r="F2207" s="37">
        <v>43243.437534722223</v>
      </c>
      <c r="G2207" s="37">
        <v>43243</v>
      </c>
      <c r="H2207" s="37">
        <v>43608</v>
      </c>
      <c r="I2207" s="37">
        <v>43243.608055555553</v>
      </c>
      <c r="J2207" s="41" t="s">
        <v>13143</v>
      </c>
      <c r="K2207" s="28" t="s">
        <v>66</v>
      </c>
      <c r="L2207" s="28" t="s">
        <v>77</v>
      </c>
      <c r="M2207" s="30">
        <v>533.35</v>
      </c>
      <c r="N2207" s="38" t="s">
        <v>239</v>
      </c>
      <c r="O2207" s="49" t="s">
        <v>240</v>
      </c>
    </row>
    <row r="2208" spans="1:15" x14ac:dyDescent="0.2">
      <c r="A2208" s="28" t="s">
        <v>54</v>
      </c>
      <c r="B2208" s="28" t="s">
        <v>8557</v>
      </c>
      <c r="C2208" s="28" t="s">
        <v>62</v>
      </c>
      <c r="D2208" s="28" t="s">
        <v>55</v>
      </c>
      <c r="E2208" s="28" t="s">
        <v>10678</v>
      </c>
      <c r="F2208" s="37">
        <v>43249.590636574074</v>
      </c>
      <c r="G2208" s="37">
        <v>43235</v>
      </c>
      <c r="H2208" s="37">
        <v>43600</v>
      </c>
      <c r="I2208" s="37">
        <v>43249.591203703705</v>
      </c>
      <c r="J2208" s="41" t="s">
        <v>13129</v>
      </c>
      <c r="K2208" s="28" t="s">
        <v>226</v>
      </c>
      <c r="L2208" s="28" t="s">
        <v>77</v>
      </c>
      <c r="M2208" s="30">
        <v>-682.83</v>
      </c>
      <c r="N2208" s="38" t="s">
        <v>1237</v>
      </c>
      <c r="O2208" s="49" t="s">
        <v>1238</v>
      </c>
    </row>
    <row r="2209" spans="1:15" ht="25.5" x14ac:dyDescent="0.2">
      <c r="A2209" s="28" t="s">
        <v>54</v>
      </c>
      <c r="B2209" s="28" t="s">
        <v>8671</v>
      </c>
      <c r="C2209" s="28" t="s">
        <v>62</v>
      </c>
      <c r="D2209" s="28" t="s">
        <v>55</v>
      </c>
      <c r="E2209" s="28" t="s">
        <v>13628</v>
      </c>
      <c r="F2209" s="37">
        <v>43210.639247685183</v>
      </c>
      <c r="G2209" s="37">
        <v>43222</v>
      </c>
      <c r="H2209" s="37">
        <v>43587</v>
      </c>
      <c r="I2209" s="37">
        <v>43221.702326388884</v>
      </c>
      <c r="J2209" s="41" t="s">
        <v>13146</v>
      </c>
      <c r="K2209" s="28" t="s">
        <v>66</v>
      </c>
      <c r="L2209" s="28" t="s">
        <v>77</v>
      </c>
      <c r="M2209" s="30">
        <v>772.55</v>
      </c>
      <c r="N2209" s="38" t="s">
        <v>156</v>
      </c>
      <c r="O2209" s="49" t="s">
        <v>157</v>
      </c>
    </row>
    <row r="2210" spans="1:15" x14ac:dyDescent="0.2">
      <c r="A2210" s="28" t="s">
        <v>54</v>
      </c>
      <c r="B2210" s="28" t="s">
        <v>8557</v>
      </c>
      <c r="C2210" s="28" t="s">
        <v>62</v>
      </c>
      <c r="D2210" s="28" t="s">
        <v>55</v>
      </c>
      <c r="E2210" s="28" t="s">
        <v>10884</v>
      </c>
      <c r="F2210" s="37">
        <v>43229.590682870366</v>
      </c>
      <c r="G2210" s="37">
        <v>43229</v>
      </c>
      <c r="H2210" s="37">
        <v>43594</v>
      </c>
      <c r="I2210" s="37">
        <v>43229.594594907408</v>
      </c>
      <c r="J2210" s="41" t="s">
        <v>13124</v>
      </c>
      <c r="K2210" s="28" t="s">
        <v>66</v>
      </c>
      <c r="L2210" s="28" t="s">
        <v>77</v>
      </c>
      <c r="M2210" s="30">
        <v>335.36</v>
      </c>
      <c r="N2210" s="38" t="s">
        <v>228</v>
      </c>
      <c r="O2210" s="49" t="s">
        <v>229</v>
      </c>
    </row>
    <row r="2211" spans="1:15" x14ac:dyDescent="0.2">
      <c r="A2211" s="28" t="s">
        <v>54</v>
      </c>
      <c r="B2211" s="28" t="s">
        <v>8546</v>
      </c>
      <c r="C2211" s="28" t="s">
        <v>62</v>
      </c>
      <c r="D2211" s="28" t="s">
        <v>55</v>
      </c>
      <c r="E2211" s="28" t="s">
        <v>9266</v>
      </c>
      <c r="F2211" s="37">
        <v>43237.483171296291</v>
      </c>
      <c r="G2211" s="37">
        <v>43251</v>
      </c>
      <c r="H2211" s="37">
        <v>43616</v>
      </c>
      <c r="I2211" s="37">
        <v>43237.48542824074</v>
      </c>
      <c r="J2211" s="41" t="s">
        <v>13119</v>
      </c>
      <c r="K2211" s="28" t="s">
        <v>66</v>
      </c>
      <c r="L2211" s="28" t="s">
        <v>77</v>
      </c>
      <c r="M2211" s="30">
        <v>3352.55</v>
      </c>
      <c r="N2211" s="38" t="s">
        <v>9267</v>
      </c>
      <c r="O2211" s="49" t="s">
        <v>9268</v>
      </c>
    </row>
    <row r="2212" spans="1:15" ht="25.5" x14ac:dyDescent="0.2">
      <c r="A2212" s="28" t="s">
        <v>54</v>
      </c>
      <c r="B2212" s="28" t="s">
        <v>8730</v>
      </c>
      <c r="C2212" s="28" t="s">
        <v>62</v>
      </c>
      <c r="D2212" s="28" t="s">
        <v>55</v>
      </c>
      <c r="E2212" s="28" t="s">
        <v>11006</v>
      </c>
      <c r="F2212" s="37">
        <v>43223.699675925927</v>
      </c>
      <c r="G2212" s="37">
        <v>43221</v>
      </c>
      <c r="H2212" s="37">
        <v>43586</v>
      </c>
      <c r="I2212" s="37">
        <v>43223.701805555553</v>
      </c>
      <c r="J2212" s="41" t="s">
        <v>13116</v>
      </c>
      <c r="K2212" s="28" t="s">
        <v>166</v>
      </c>
      <c r="L2212" s="28" t="s">
        <v>77</v>
      </c>
      <c r="M2212" s="30">
        <v>-161.71</v>
      </c>
      <c r="N2212" s="38" t="s">
        <v>523</v>
      </c>
      <c r="O2212" s="49" t="s">
        <v>524</v>
      </c>
    </row>
    <row r="2213" spans="1:15" x14ac:dyDescent="0.2">
      <c r="A2213" s="28" t="s">
        <v>54</v>
      </c>
      <c r="B2213" s="28" t="s">
        <v>8697</v>
      </c>
      <c r="C2213" s="28" t="s">
        <v>62</v>
      </c>
      <c r="D2213" s="28" t="s">
        <v>55</v>
      </c>
      <c r="E2213" s="28" t="s">
        <v>13629</v>
      </c>
      <c r="F2213" s="37">
        <v>43213.289293981477</v>
      </c>
      <c r="G2213" s="37">
        <v>43252</v>
      </c>
      <c r="H2213" s="37">
        <v>43617</v>
      </c>
      <c r="I2213" s="37">
        <v>43235.339224537034</v>
      </c>
      <c r="J2213" s="41" t="s">
        <v>13155</v>
      </c>
      <c r="K2213" s="28" t="s">
        <v>66</v>
      </c>
      <c r="L2213" s="28" t="s">
        <v>77</v>
      </c>
      <c r="M2213" s="30">
        <v>1566.46</v>
      </c>
      <c r="N2213" s="38" t="s">
        <v>9354</v>
      </c>
      <c r="O2213" s="49" t="s">
        <v>9355</v>
      </c>
    </row>
    <row r="2214" spans="1:15" x14ac:dyDescent="0.2">
      <c r="A2214" s="28" t="s">
        <v>54</v>
      </c>
      <c r="B2214" s="28" t="s">
        <v>8606</v>
      </c>
      <c r="C2214" s="28" t="s">
        <v>62</v>
      </c>
      <c r="D2214" s="28" t="s">
        <v>55</v>
      </c>
      <c r="E2214" s="28" t="s">
        <v>8808</v>
      </c>
      <c r="F2214" s="37">
        <v>43243.757164351853</v>
      </c>
      <c r="G2214" s="37">
        <v>43245</v>
      </c>
      <c r="H2214" s="37">
        <v>43610</v>
      </c>
      <c r="I2214" s="37">
        <v>43243.757743055554</v>
      </c>
      <c r="J2214" s="41" t="s">
        <v>13143</v>
      </c>
      <c r="K2214" s="28" t="s">
        <v>66</v>
      </c>
      <c r="L2214" s="28" t="s">
        <v>77</v>
      </c>
      <c r="M2214" s="30">
        <v>1703.59</v>
      </c>
      <c r="N2214" s="38" t="s">
        <v>239</v>
      </c>
      <c r="O2214" s="49" t="s">
        <v>240</v>
      </c>
    </row>
    <row r="2215" spans="1:15" x14ac:dyDescent="0.2">
      <c r="A2215" s="28" t="s">
        <v>54</v>
      </c>
      <c r="B2215" s="28" t="s">
        <v>8669</v>
      </c>
      <c r="C2215" s="28" t="s">
        <v>62</v>
      </c>
      <c r="D2215" s="28" t="s">
        <v>55</v>
      </c>
      <c r="E2215" s="28" t="s">
        <v>9763</v>
      </c>
      <c r="F2215" s="37">
        <v>43243.463333333333</v>
      </c>
      <c r="G2215" s="37">
        <v>43243</v>
      </c>
      <c r="H2215" s="37">
        <v>43608</v>
      </c>
      <c r="I2215" s="37">
        <v>43243.645821759259</v>
      </c>
      <c r="J2215" s="41" t="s">
        <v>13143</v>
      </c>
      <c r="K2215" s="28" t="s">
        <v>66</v>
      </c>
      <c r="L2215" s="28" t="s">
        <v>77</v>
      </c>
      <c r="M2215" s="30">
        <v>919.61</v>
      </c>
      <c r="N2215" s="38" t="s">
        <v>84</v>
      </c>
      <c r="O2215" s="49" t="s">
        <v>85</v>
      </c>
    </row>
    <row r="2216" spans="1:15" x14ac:dyDescent="0.2">
      <c r="A2216" s="28" t="s">
        <v>54</v>
      </c>
      <c r="B2216" s="28" t="s">
        <v>8800</v>
      </c>
      <c r="C2216" s="28" t="s">
        <v>62</v>
      </c>
      <c r="D2216" s="28" t="s">
        <v>55</v>
      </c>
      <c r="E2216" s="28" t="s">
        <v>11792</v>
      </c>
      <c r="F2216" s="37">
        <v>43229.40121527778</v>
      </c>
      <c r="G2216" s="37">
        <v>43229</v>
      </c>
      <c r="H2216" s="37">
        <v>43594</v>
      </c>
      <c r="I2216" s="37">
        <v>43229.497870370367</v>
      </c>
      <c r="J2216" s="41" t="s">
        <v>13124</v>
      </c>
      <c r="K2216" s="28" t="s">
        <v>66</v>
      </c>
      <c r="L2216" s="28" t="s">
        <v>77</v>
      </c>
      <c r="M2216" s="30">
        <v>2101.19</v>
      </c>
      <c r="N2216" s="38" t="s">
        <v>90</v>
      </c>
      <c r="O2216" s="49" t="s">
        <v>91</v>
      </c>
    </row>
    <row r="2217" spans="1:15" ht="25.5" x14ac:dyDescent="0.2">
      <c r="A2217" s="28" t="s">
        <v>54</v>
      </c>
      <c r="B2217" s="28" t="s">
        <v>8590</v>
      </c>
      <c r="C2217" s="28" t="s">
        <v>62</v>
      </c>
      <c r="D2217" s="28" t="s">
        <v>55</v>
      </c>
      <c r="E2217" s="28" t="s">
        <v>10508</v>
      </c>
      <c r="F2217" s="37">
        <v>43237.72347222222</v>
      </c>
      <c r="G2217" s="37">
        <v>43260</v>
      </c>
      <c r="H2217" s="37">
        <v>43625</v>
      </c>
      <c r="I2217" s="37">
        <v>43237.724918981483</v>
      </c>
      <c r="J2217" s="41" t="s">
        <v>13119</v>
      </c>
      <c r="K2217" s="28" t="s">
        <v>66</v>
      </c>
      <c r="L2217" s="28" t="s">
        <v>77</v>
      </c>
      <c r="M2217" s="30">
        <v>1860.75</v>
      </c>
      <c r="N2217" s="38" t="s">
        <v>156</v>
      </c>
      <c r="O2217" s="49" t="s">
        <v>157</v>
      </c>
    </row>
    <row r="2218" spans="1:15" ht="25.5" x14ac:dyDescent="0.2">
      <c r="A2218" s="28" t="s">
        <v>54</v>
      </c>
      <c r="B2218" s="28" t="s">
        <v>8543</v>
      </c>
      <c r="C2218" s="28" t="s">
        <v>62</v>
      </c>
      <c r="D2218" s="28" t="s">
        <v>55</v>
      </c>
      <c r="E2218" s="28" t="s">
        <v>10481</v>
      </c>
      <c r="F2218" s="37">
        <v>43234.083981481483</v>
      </c>
      <c r="G2218" s="37">
        <v>43269</v>
      </c>
      <c r="H2218" s="37">
        <v>43634</v>
      </c>
      <c r="I2218" s="37">
        <v>43244.608993055554</v>
      </c>
      <c r="J2218" s="41" t="s">
        <v>13117</v>
      </c>
      <c r="K2218" s="28" t="s">
        <v>92</v>
      </c>
      <c r="L2218" s="28" t="s">
        <v>77</v>
      </c>
      <c r="M2218" s="30">
        <v>1835.75</v>
      </c>
      <c r="N2218" s="38" t="s">
        <v>156</v>
      </c>
      <c r="O2218" s="49" t="s">
        <v>157</v>
      </c>
    </row>
    <row r="2219" spans="1:15" ht="25.5" x14ac:dyDescent="0.2">
      <c r="A2219" s="28" t="s">
        <v>54</v>
      </c>
      <c r="B2219" s="28" t="s">
        <v>8606</v>
      </c>
      <c r="C2219" s="28" t="s">
        <v>62</v>
      </c>
      <c r="D2219" s="28" t="s">
        <v>55</v>
      </c>
      <c r="E2219" s="28" t="s">
        <v>9768</v>
      </c>
      <c r="F2219" s="37">
        <v>43245.664687500001</v>
      </c>
      <c r="G2219" s="37">
        <v>43277</v>
      </c>
      <c r="H2219" s="37">
        <v>43642</v>
      </c>
      <c r="I2219" s="37">
        <v>43249.498622685183</v>
      </c>
      <c r="J2219" s="41" t="s">
        <v>13129</v>
      </c>
      <c r="K2219" s="28" t="s">
        <v>92</v>
      </c>
      <c r="L2219" s="28" t="s">
        <v>77</v>
      </c>
      <c r="M2219" s="30">
        <v>966.15</v>
      </c>
      <c r="N2219" s="38" t="s">
        <v>469</v>
      </c>
      <c r="O2219" s="49" t="s">
        <v>470</v>
      </c>
    </row>
    <row r="2220" spans="1:15" ht="25.5" x14ac:dyDescent="0.2">
      <c r="A2220" s="28" t="s">
        <v>54</v>
      </c>
      <c r="B2220" s="28" t="s">
        <v>8674</v>
      </c>
      <c r="C2220" s="28" t="s">
        <v>62</v>
      </c>
      <c r="D2220" s="28" t="s">
        <v>55</v>
      </c>
      <c r="E2220" s="28" t="s">
        <v>9871</v>
      </c>
      <c r="F2220" s="37">
        <v>43241.432789351849</v>
      </c>
      <c r="G2220" s="37">
        <v>43152</v>
      </c>
      <c r="H2220" s="37">
        <v>43517</v>
      </c>
      <c r="I2220" s="37">
        <v>43241.435555555552</v>
      </c>
      <c r="J2220" s="41" t="s">
        <v>13140</v>
      </c>
      <c r="K2220" s="28" t="s">
        <v>226</v>
      </c>
      <c r="L2220" s="28" t="s">
        <v>77</v>
      </c>
      <c r="M2220" s="30">
        <v>-368.33</v>
      </c>
      <c r="N2220" s="38" t="s">
        <v>180</v>
      </c>
      <c r="O2220" s="49" t="s">
        <v>181</v>
      </c>
    </row>
    <row r="2221" spans="1:15" x14ac:dyDescent="0.2">
      <c r="A2221" s="28" t="s">
        <v>54</v>
      </c>
      <c r="B2221" s="28" t="s">
        <v>8545</v>
      </c>
      <c r="C2221" s="28" t="s">
        <v>62</v>
      </c>
      <c r="D2221" s="28" t="s">
        <v>55</v>
      </c>
      <c r="E2221" s="28" t="s">
        <v>8766</v>
      </c>
      <c r="F2221" s="37">
        <v>43238.440011574072</v>
      </c>
      <c r="G2221" s="37">
        <v>43205</v>
      </c>
      <c r="H2221" s="37">
        <v>43570</v>
      </c>
      <c r="I2221" s="37">
        <v>43238.440659722219</v>
      </c>
      <c r="J2221" s="41" t="s">
        <v>13144</v>
      </c>
      <c r="K2221" s="28" t="s">
        <v>166</v>
      </c>
      <c r="L2221" s="28" t="s">
        <v>77</v>
      </c>
      <c r="M2221" s="30">
        <v>4404.62</v>
      </c>
      <c r="N2221" s="38" t="s">
        <v>2580</v>
      </c>
      <c r="O2221" s="49" t="s">
        <v>2581</v>
      </c>
    </row>
    <row r="2222" spans="1:15" x14ac:dyDescent="0.2">
      <c r="A2222" s="28" t="s">
        <v>54</v>
      </c>
      <c r="B2222" s="28" t="s">
        <v>8557</v>
      </c>
      <c r="C2222" s="28" t="s">
        <v>62</v>
      </c>
      <c r="D2222" s="28" t="s">
        <v>55</v>
      </c>
      <c r="E2222" s="28" t="s">
        <v>9724</v>
      </c>
      <c r="F2222" s="37">
        <v>43221.380011574074</v>
      </c>
      <c r="G2222" s="37">
        <v>43220</v>
      </c>
      <c r="H2222" s="37">
        <v>43585</v>
      </c>
      <c r="I2222" s="37">
        <v>43221.380335648144</v>
      </c>
      <c r="J2222" s="41" t="s">
        <v>13146</v>
      </c>
      <c r="K2222" s="28" t="s">
        <v>226</v>
      </c>
      <c r="L2222" s="28" t="s">
        <v>77</v>
      </c>
      <c r="M2222" s="30">
        <v>-982.91</v>
      </c>
      <c r="N2222" s="38" t="s">
        <v>1610</v>
      </c>
      <c r="O2222" s="49" t="s">
        <v>1611</v>
      </c>
    </row>
    <row r="2223" spans="1:15" x14ac:dyDescent="0.2">
      <c r="A2223" s="28" t="s">
        <v>54</v>
      </c>
      <c r="B2223" s="28" t="s">
        <v>8800</v>
      </c>
      <c r="C2223" s="28" t="s">
        <v>62</v>
      </c>
      <c r="D2223" s="28" t="s">
        <v>55</v>
      </c>
      <c r="E2223" s="28" t="s">
        <v>10041</v>
      </c>
      <c r="F2223" s="37">
        <v>43249.673206018517</v>
      </c>
      <c r="G2223" s="37">
        <v>43250</v>
      </c>
      <c r="H2223" s="37">
        <v>43615</v>
      </c>
      <c r="I2223" s="37">
        <v>43250.580150462964</v>
      </c>
      <c r="J2223" s="41" t="s">
        <v>13118</v>
      </c>
      <c r="K2223" s="28" t="s">
        <v>66</v>
      </c>
      <c r="L2223" s="28" t="s">
        <v>77</v>
      </c>
      <c r="M2223" s="30">
        <v>1207.4100000000001</v>
      </c>
      <c r="N2223" s="38" t="s">
        <v>90</v>
      </c>
      <c r="O2223" s="49" t="s">
        <v>91</v>
      </c>
    </row>
    <row r="2224" spans="1:15" x14ac:dyDescent="0.2">
      <c r="A2224" s="28" t="s">
        <v>54</v>
      </c>
      <c r="B2224" s="28" t="s">
        <v>8712</v>
      </c>
      <c r="C2224" s="28" t="s">
        <v>62</v>
      </c>
      <c r="D2224" s="28" t="s">
        <v>55</v>
      </c>
      <c r="E2224" s="28" t="s">
        <v>10882</v>
      </c>
      <c r="F2224" s="37">
        <v>43223.689513888887</v>
      </c>
      <c r="G2224" s="37">
        <v>43240</v>
      </c>
      <c r="H2224" s="37">
        <v>43605</v>
      </c>
      <c r="I2224" s="37">
        <v>43223.694837962961</v>
      </c>
      <c r="J2224" s="41" t="s">
        <v>13116</v>
      </c>
      <c r="K2224" s="28" t="s">
        <v>66</v>
      </c>
      <c r="L2224" s="28" t="s">
        <v>77</v>
      </c>
      <c r="M2224" s="30">
        <v>612.64</v>
      </c>
      <c r="N2224" s="38" t="s">
        <v>628</v>
      </c>
      <c r="O2224" s="49" t="s">
        <v>629</v>
      </c>
    </row>
    <row r="2225" spans="1:15" ht="25.5" x14ac:dyDescent="0.2">
      <c r="A2225" s="28" t="s">
        <v>54</v>
      </c>
      <c r="B2225" s="28" t="s">
        <v>8553</v>
      </c>
      <c r="C2225" s="28" t="s">
        <v>62</v>
      </c>
      <c r="D2225" s="28" t="s">
        <v>55</v>
      </c>
      <c r="E2225" s="28" t="s">
        <v>10397</v>
      </c>
      <c r="F2225" s="37">
        <v>43224.857048611106</v>
      </c>
      <c r="G2225" s="37">
        <v>43132</v>
      </c>
      <c r="H2225" s="37">
        <v>43497</v>
      </c>
      <c r="I2225" s="37">
        <v>43224.857361111106</v>
      </c>
      <c r="J2225" s="41" t="s">
        <v>13131</v>
      </c>
      <c r="K2225" s="28" t="s">
        <v>166</v>
      </c>
      <c r="L2225" s="28" t="s">
        <v>77</v>
      </c>
      <c r="M2225" s="30">
        <v>1170.3900000000001</v>
      </c>
      <c r="N2225" s="38" t="s">
        <v>192</v>
      </c>
      <c r="O2225" s="49" t="s">
        <v>193</v>
      </c>
    </row>
    <row r="2226" spans="1:15" ht="25.5" x14ac:dyDescent="0.2">
      <c r="A2226" s="28" t="s">
        <v>54</v>
      </c>
      <c r="B2226" s="28" t="s">
        <v>8599</v>
      </c>
      <c r="C2226" s="28" t="s">
        <v>62</v>
      </c>
      <c r="D2226" s="28" t="s">
        <v>55</v>
      </c>
      <c r="E2226" s="28" t="s">
        <v>11346</v>
      </c>
      <c r="F2226" s="37">
        <v>43229.613425925927</v>
      </c>
      <c r="G2226" s="37">
        <v>43229</v>
      </c>
      <c r="H2226" s="37">
        <v>43594</v>
      </c>
      <c r="I2226" s="37">
        <v>43229.620428240742</v>
      </c>
      <c r="J2226" s="41" t="s">
        <v>13124</v>
      </c>
      <c r="K2226" s="28" t="s">
        <v>66</v>
      </c>
      <c r="L2226" s="28" t="s">
        <v>77</v>
      </c>
      <c r="M2226" s="30">
        <v>753.36</v>
      </c>
      <c r="N2226" s="38" t="s">
        <v>156</v>
      </c>
      <c r="O2226" s="49" t="s">
        <v>157</v>
      </c>
    </row>
    <row r="2227" spans="1:15" x14ac:dyDescent="0.2">
      <c r="A2227" s="28" t="s">
        <v>54</v>
      </c>
      <c r="B2227" s="28" t="s">
        <v>8602</v>
      </c>
      <c r="C2227" s="28" t="s">
        <v>62</v>
      </c>
      <c r="D2227" s="28" t="s">
        <v>55</v>
      </c>
      <c r="E2227" s="28" t="s">
        <v>9938</v>
      </c>
      <c r="F2227" s="37">
        <v>43231.552141203705</v>
      </c>
      <c r="G2227" s="37">
        <v>43251</v>
      </c>
      <c r="H2227" s="37">
        <v>43616</v>
      </c>
      <c r="I2227" s="37">
        <v>43231.655115740738</v>
      </c>
      <c r="J2227" s="41" t="s">
        <v>13138</v>
      </c>
      <c r="K2227" s="28" t="s">
        <v>92</v>
      </c>
      <c r="L2227" s="28" t="s">
        <v>77</v>
      </c>
      <c r="M2227" s="30">
        <v>2168.33</v>
      </c>
      <c r="N2227" s="38" t="s">
        <v>1336</v>
      </c>
      <c r="O2227" s="49" t="s">
        <v>1337</v>
      </c>
    </row>
    <row r="2228" spans="1:15" x14ac:dyDescent="0.2">
      <c r="A2228" s="28" t="s">
        <v>54</v>
      </c>
      <c r="B2228" s="28" t="s">
        <v>8602</v>
      </c>
      <c r="C2228" s="28" t="s">
        <v>62</v>
      </c>
      <c r="D2228" s="28" t="s">
        <v>55</v>
      </c>
      <c r="E2228" s="28" t="s">
        <v>9820</v>
      </c>
      <c r="F2228" s="37">
        <v>43234.440937499996</v>
      </c>
      <c r="G2228" s="37">
        <v>43235</v>
      </c>
      <c r="H2228" s="37">
        <v>43600</v>
      </c>
      <c r="I2228" s="37">
        <v>43235.529502314814</v>
      </c>
      <c r="J2228" s="41" t="s">
        <v>13155</v>
      </c>
      <c r="K2228" s="28" t="s">
        <v>66</v>
      </c>
      <c r="L2228" s="28" t="s">
        <v>77</v>
      </c>
      <c r="M2228" s="30">
        <v>574.26</v>
      </c>
      <c r="N2228" s="38" t="s">
        <v>170</v>
      </c>
      <c r="O2228" s="49" t="s">
        <v>171</v>
      </c>
    </row>
    <row r="2229" spans="1:15" x14ac:dyDescent="0.2">
      <c r="A2229" s="28" t="s">
        <v>54</v>
      </c>
      <c r="B2229" s="28" t="s">
        <v>8652</v>
      </c>
      <c r="C2229" s="28" t="s">
        <v>62</v>
      </c>
      <c r="D2229" s="28" t="s">
        <v>55</v>
      </c>
      <c r="E2229" s="28" t="s">
        <v>11636</v>
      </c>
      <c r="F2229" s="37">
        <v>43242.582650462959</v>
      </c>
      <c r="G2229" s="37">
        <v>43271</v>
      </c>
      <c r="H2229" s="37">
        <v>43636</v>
      </c>
      <c r="I2229" s="37">
        <v>43248.476539351846</v>
      </c>
      <c r="J2229" s="41" t="s">
        <v>13135</v>
      </c>
      <c r="K2229" s="28" t="s">
        <v>66</v>
      </c>
      <c r="L2229" s="28" t="s">
        <v>77</v>
      </c>
      <c r="M2229" s="30">
        <v>726.13</v>
      </c>
      <c r="N2229" s="38" t="s">
        <v>101</v>
      </c>
      <c r="O2229" s="49" t="s">
        <v>102</v>
      </c>
    </row>
    <row r="2230" spans="1:15" ht="25.5" x14ac:dyDescent="0.2">
      <c r="A2230" s="28" t="s">
        <v>54</v>
      </c>
      <c r="B2230" s="28" t="s">
        <v>9046</v>
      </c>
      <c r="C2230" s="28" t="s">
        <v>62</v>
      </c>
      <c r="D2230" s="28" t="s">
        <v>55</v>
      </c>
      <c r="E2230" s="28" t="s">
        <v>13630</v>
      </c>
      <c r="F2230" s="37">
        <v>43202.083993055552</v>
      </c>
      <c r="G2230" s="37">
        <v>43237</v>
      </c>
      <c r="H2230" s="37">
        <v>43602</v>
      </c>
      <c r="I2230" s="37">
        <v>43222.695451388885</v>
      </c>
      <c r="J2230" s="41" t="s">
        <v>13151</v>
      </c>
      <c r="K2230" s="28" t="s">
        <v>92</v>
      </c>
      <c r="L2230" s="28" t="s">
        <v>77</v>
      </c>
      <c r="M2230" s="30">
        <v>1297.55</v>
      </c>
      <c r="N2230" s="38" t="s">
        <v>156</v>
      </c>
      <c r="O2230" s="49" t="s">
        <v>157</v>
      </c>
    </row>
    <row r="2231" spans="1:15" x14ac:dyDescent="0.2">
      <c r="A2231" s="28" t="s">
        <v>54</v>
      </c>
      <c r="B2231" s="28" t="s">
        <v>8557</v>
      </c>
      <c r="C2231" s="28" t="s">
        <v>62</v>
      </c>
      <c r="D2231" s="28" t="s">
        <v>55</v>
      </c>
      <c r="E2231" s="28" t="s">
        <v>10678</v>
      </c>
      <c r="F2231" s="37">
        <v>43200.085532407407</v>
      </c>
      <c r="G2231" s="37">
        <v>43235</v>
      </c>
      <c r="H2231" s="37">
        <v>43600</v>
      </c>
      <c r="I2231" s="37">
        <v>43230.716689814813</v>
      </c>
      <c r="J2231" s="41" t="s">
        <v>13121</v>
      </c>
      <c r="K2231" s="28" t="s">
        <v>92</v>
      </c>
      <c r="L2231" s="28" t="s">
        <v>77</v>
      </c>
      <c r="M2231" s="30">
        <v>682.83</v>
      </c>
      <c r="N2231" s="38" t="s">
        <v>1237</v>
      </c>
      <c r="O2231" s="49" t="s">
        <v>1238</v>
      </c>
    </row>
    <row r="2232" spans="1:15" x14ac:dyDescent="0.2">
      <c r="A2232" s="28" t="s">
        <v>54</v>
      </c>
      <c r="B2232" s="28" t="s">
        <v>8557</v>
      </c>
      <c r="C2232" s="28" t="s">
        <v>62</v>
      </c>
      <c r="D2232" s="28" t="s">
        <v>55</v>
      </c>
      <c r="E2232" s="28" t="s">
        <v>10114</v>
      </c>
      <c r="F2232" s="37">
        <v>43238.57068287037</v>
      </c>
      <c r="G2232" s="37">
        <v>43216</v>
      </c>
      <c r="H2232" s="37">
        <v>43581</v>
      </c>
      <c r="I2232" s="37">
        <v>43241.546446759261</v>
      </c>
      <c r="J2232" s="41" t="s">
        <v>13140</v>
      </c>
      <c r="K2232" s="28" t="s">
        <v>166</v>
      </c>
      <c r="L2232" s="28" t="s">
        <v>77</v>
      </c>
      <c r="M2232" s="30">
        <v>70.05</v>
      </c>
      <c r="N2232" s="38" t="s">
        <v>363</v>
      </c>
      <c r="O2232" s="49" t="s">
        <v>364</v>
      </c>
    </row>
    <row r="2233" spans="1:15" x14ac:dyDescent="0.2">
      <c r="A2233" s="28" t="s">
        <v>54</v>
      </c>
      <c r="B2233" s="28" t="s">
        <v>8575</v>
      </c>
      <c r="C2233" s="28" t="s">
        <v>62</v>
      </c>
      <c r="D2233" s="28" t="s">
        <v>55</v>
      </c>
      <c r="E2233" s="28" t="s">
        <v>13631</v>
      </c>
      <c r="F2233" s="37">
        <v>43211.811655092592</v>
      </c>
      <c r="G2233" s="37">
        <v>43244</v>
      </c>
      <c r="H2233" s="37">
        <v>43609</v>
      </c>
      <c r="I2233" s="37">
        <v>43230.668275462958</v>
      </c>
      <c r="J2233" s="41" t="s">
        <v>13121</v>
      </c>
      <c r="K2233" s="28" t="s">
        <v>92</v>
      </c>
      <c r="L2233" s="28" t="s">
        <v>77</v>
      </c>
      <c r="M2233" s="30">
        <v>1056.71</v>
      </c>
      <c r="N2233" s="38" t="s">
        <v>368</v>
      </c>
      <c r="O2233" s="49" t="s">
        <v>369</v>
      </c>
    </row>
    <row r="2234" spans="1:15" x14ac:dyDescent="0.2">
      <c r="A2234" s="28" t="s">
        <v>54</v>
      </c>
      <c r="B2234" s="28" t="s">
        <v>8686</v>
      </c>
      <c r="C2234" s="28" t="s">
        <v>62</v>
      </c>
      <c r="D2234" s="28" t="s">
        <v>55</v>
      </c>
      <c r="E2234" s="28" t="s">
        <v>8804</v>
      </c>
      <c r="F2234" s="37">
        <v>43231.699247685181</v>
      </c>
      <c r="G2234" s="37">
        <v>43197</v>
      </c>
      <c r="H2234" s="37">
        <v>43562</v>
      </c>
      <c r="I2234" s="37">
        <v>43236.392881944441</v>
      </c>
      <c r="J2234" s="41" t="s">
        <v>13120</v>
      </c>
      <c r="K2234" s="28" t="s">
        <v>166</v>
      </c>
      <c r="L2234" s="28" t="s">
        <v>77</v>
      </c>
      <c r="M2234" s="30">
        <v>105.9</v>
      </c>
      <c r="N2234" s="38" t="s">
        <v>6385</v>
      </c>
      <c r="O2234" s="49" t="s">
        <v>6386</v>
      </c>
    </row>
    <row r="2235" spans="1:15" ht="25.5" x14ac:dyDescent="0.2">
      <c r="A2235" s="28" t="s">
        <v>54</v>
      </c>
      <c r="B2235" s="28" t="s">
        <v>8557</v>
      </c>
      <c r="C2235" s="28" t="s">
        <v>62</v>
      </c>
      <c r="D2235" s="28" t="s">
        <v>55</v>
      </c>
      <c r="E2235" s="28" t="s">
        <v>11686</v>
      </c>
      <c r="F2235" s="37">
        <v>43222.702627314815</v>
      </c>
      <c r="G2235" s="37">
        <v>43185</v>
      </c>
      <c r="H2235" s="37">
        <v>43550</v>
      </c>
      <c r="I2235" s="37">
        <v>43235.635833333334</v>
      </c>
      <c r="J2235" s="41" t="s">
        <v>13155</v>
      </c>
      <c r="K2235" s="28" t="s">
        <v>166</v>
      </c>
      <c r="L2235" s="28" t="s">
        <v>77</v>
      </c>
      <c r="M2235" s="30">
        <v>0</v>
      </c>
      <c r="N2235" s="38" t="s">
        <v>751</v>
      </c>
      <c r="O2235" s="49" t="s">
        <v>752</v>
      </c>
    </row>
    <row r="2236" spans="1:15" x14ac:dyDescent="0.2">
      <c r="A2236" s="28" t="s">
        <v>54</v>
      </c>
      <c r="B2236" s="28" t="s">
        <v>8553</v>
      </c>
      <c r="C2236" s="28" t="s">
        <v>62</v>
      </c>
      <c r="D2236" s="28" t="s">
        <v>55</v>
      </c>
      <c r="E2236" s="28" t="s">
        <v>11905</v>
      </c>
      <c r="F2236" s="37">
        <v>43242.359236111108</v>
      </c>
      <c r="G2236" s="37">
        <v>43281</v>
      </c>
      <c r="H2236" s="37">
        <v>43646</v>
      </c>
      <c r="I2236" s="37">
        <v>43242.362488425926</v>
      </c>
      <c r="J2236" s="41" t="s">
        <v>13111</v>
      </c>
      <c r="K2236" s="28" t="s">
        <v>92</v>
      </c>
      <c r="L2236" s="28" t="s">
        <v>77</v>
      </c>
      <c r="M2236" s="30">
        <v>1557.53</v>
      </c>
      <c r="N2236" s="38" t="s">
        <v>84</v>
      </c>
      <c r="O2236" s="49" t="s">
        <v>85</v>
      </c>
    </row>
    <row r="2237" spans="1:15" x14ac:dyDescent="0.2">
      <c r="A2237" s="28" t="s">
        <v>54</v>
      </c>
      <c r="B2237" s="28" t="s">
        <v>8557</v>
      </c>
      <c r="C2237" s="28" t="s">
        <v>62</v>
      </c>
      <c r="D2237" s="28" t="s">
        <v>55</v>
      </c>
      <c r="E2237" s="28" t="s">
        <v>13632</v>
      </c>
      <c r="F2237" s="37">
        <v>43207.607175925921</v>
      </c>
      <c r="G2237" s="37">
        <v>43236</v>
      </c>
      <c r="H2237" s="37">
        <v>43601</v>
      </c>
      <c r="I2237" s="37">
        <v>43236.654814814814</v>
      </c>
      <c r="J2237" s="41" t="s">
        <v>13120</v>
      </c>
      <c r="K2237" s="28" t="s">
        <v>66</v>
      </c>
      <c r="L2237" s="28" t="s">
        <v>77</v>
      </c>
      <c r="M2237" s="30">
        <v>482.53</v>
      </c>
      <c r="N2237" s="38" t="s">
        <v>71</v>
      </c>
      <c r="O2237" s="49" t="s">
        <v>72</v>
      </c>
    </row>
    <row r="2238" spans="1:15" ht="25.5" x14ac:dyDescent="0.2">
      <c r="A2238" s="28" t="s">
        <v>54</v>
      </c>
      <c r="B2238" s="28" t="s">
        <v>8623</v>
      </c>
      <c r="C2238" s="28" t="s">
        <v>62</v>
      </c>
      <c r="D2238" s="28" t="s">
        <v>55</v>
      </c>
      <c r="E2238" s="28" t="s">
        <v>9641</v>
      </c>
      <c r="F2238" s="37">
        <v>43236.542662037034</v>
      </c>
      <c r="G2238" s="37">
        <v>42993</v>
      </c>
      <c r="H2238" s="37">
        <v>43358</v>
      </c>
      <c r="I2238" s="37">
        <v>43236.717083333329</v>
      </c>
      <c r="J2238" s="41" t="s">
        <v>13120</v>
      </c>
      <c r="K2238" s="28" t="s">
        <v>166</v>
      </c>
      <c r="L2238" s="28" t="s">
        <v>77</v>
      </c>
      <c r="M2238" s="30">
        <v>26.24</v>
      </c>
      <c r="N2238" s="38" t="s">
        <v>523</v>
      </c>
      <c r="O2238" s="49" t="s">
        <v>524</v>
      </c>
    </row>
    <row r="2239" spans="1:15" ht="25.5" x14ac:dyDescent="0.2">
      <c r="A2239" s="28" t="s">
        <v>54</v>
      </c>
      <c r="B2239" s="28" t="s">
        <v>8605</v>
      </c>
      <c r="C2239" s="28" t="s">
        <v>62</v>
      </c>
      <c r="D2239" s="28" t="s">
        <v>55</v>
      </c>
      <c r="E2239" s="28" t="s">
        <v>13633</v>
      </c>
      <c r="F2239" s="37">
        <v>43219.086157407408</v>
      </c>
      <c r="G2239" s="37">
        <v>43252</v>
      </c>
      <c r="H2239" s="37">
        <v>43617</v>
      </c>
      <c r="I2239" s="37">
        <v>43237.634837962964</v>
      </c>
      <c r="J2239" s="41" t="s">
        <v>13119</v>
      </c>
      <c r="K2239" s="28" t="s">
        <v>92</v>
      </c>
      <c r="L2239" s="28" t="s">
        <v>77</v>
      </c>
      <c r="M2239" s="30">
        <v>1105.24</v>
      </c>
      <c r="N2239" s="38" t="s">
        <v>156</v>
      </c>
      <c r="O2239" s="49" t="s">
        <v>157</v>
      </c>
    </row>
    <row r="2240" spans="1:15" x14ac:dyDescent="0.2">
      <c r="A2240" s="28" t="s">
        <v>54</v>
      </c>
      <c r="B2240" s="28" t="s">
        <v>8590</v>
      </c>
      <c r="C2240" s="28" t="s">
        <v>62</v>
      </c>
      <c r="D2240" s="28" t="s">
        <v>55</v>
      </c>
      <c r="E2240" s="28" t="s">
        <v>9001</v>
      </c>
      <c r="F2240" s="37">
        <v>43229.085752314815</v>
      </c>
      <c r="G2240" s="37">
        <v>43259</v>
      </c>
      <c r="H2240" s="37">
        <v>43624</v>
      </c>
      <c r="I2240" s="37">
        <v>43237.726458333331</v>
      </c>
      <c r="J2240" s="41" t="s">
        <v>13119</v>
      </c>
      <c r="K2240" s="28" t="s">
        <v>92</v>
      </c>
      <c r="L2240" s="28" t="s">
        <v>77</v>
      </c>
      <c r="M2240" s="30">
        <v>430.36</v>
      </c>
      <c r="N2240" s="38" t="s">
        <v>251</v>
      </c>
      <c r="O2240" s="49" t="s">
        <v>252</v>
      </c>
    </row>
    <row r="2241" spans="1:15" ht="25.5" x14ac:dyDescent="0.2">
      <c r="A2241" s="28" t="s">
        <v>54</v>
      </c>
      <c r="B2241" s="28" t="s">
        <v>8557</v>
      </c>
      <c r="C2241" s="28" t="s">
        <v>62</v>
      </c>
      <c r="D2241" s="28" t="s">
        <v>55</v>
      </c>
      <c r="E2241" s="28" t="s">
        <v>9748</v>
      </c>
      <c r="F2241" s="37">
        <v>43228.430567129624</v>
      </c>
      <c r="G2241" s="37">
        <v>42976</v>
      </c>
      <c r="H2241" s="37">
        <v>43341</v>
      </c>
      <c r="I2241" s="37">
        <v>43228.431296296294</v>
      </c>
      <c r="J2241" s="41" t="s">
        <v>13123</v>
      </c>
      <c r="K2241" s="28" t="s">
        <v>226</v>
      </c>
      <c r="L2241" s="28" t="s">
        <v>77</v>
      </c>
      <c r="M2241" s="30">
        <v>-624.65</v>
      </c>
      <c r="N2241" s="38" t="s">
        <v>532</v>
      </c>
      <c r="O2241" s="49" t="s">
        <v>533</v>
      </c>
    </row>
    <row r="2242" spans="1:15" x14ac:dyDescent="0.2">
      <c r="A2242" s="28" t="s">
        <v>54</v>
      </c>
      <c r="B2242" s="28" t="s">
        <v>8571</v>
      </c>
      <c r="C2242" s="28" t="s">
        <v>62</v>
      </c>
      <c r="D2242" s="28" t="s">
        <v>55</v>
      </c>
      <c r="E2242" s="28" t="s">
        <v>9895</v>
      </c>
      <c r="F2242" s="37">
        <v>43237.647372685184</v>
      </c>
      <c r="G2242" s="37">
        <v>42919</v>
      </c>
      <c r="H2242" s="37">
        <v>43284</v>
      </c>
      <c r="I2242" s="37">
        <v>43239.442789351851</v>
      </c>
      <c r="J2242" s="41" t="s">
        <v>13432</v>
      </c>
      <c r="K2242" s="28" t="s">
        <v>226</v>
      </c>
      <c r="L2242" s="28" t="s">
        <v>77</v>
      </c>
      <c r="M2242" s="30">
        <v>-482.19</v>
      </c>
      <c r="N2242" s="38" t="s">
        <v>570</v>
      </c>
      <c r="O2242" s="49" t="s">
        <v>571</v>
      </c>
    </row>
    <row r="2243" spans="1:15" ht="25.5" x14ac:dyDescent="0.2">
      <c r="A2243" s="28" t="s">
        <v>54</v>
      </c>
      <c r="B2243" s="28" t="s">
        <v>8578</v>
      </c>
      <c r="C2243" s="28" t="s">
        <v>62</v>
      </c>
      <c r="D2243" s="28" t="s">
        <v>55</v>
      </c>
      <c r="E2243" s="28" t="s">
        <v>10952</v>
      </c>
      <c r="F2243" s="37">
        <v>43237.955740740741</v>
      </c>
      <c r="G2243" s="37">
        <v>43266</v>
      </c>
      <c r="H2243" s="37">
        <v>43631</v>
      </c>
      <c r="I2243" s="37">
        <v>43242.431701388887</v>
      </c>
      <c r="J2243" s="41" t="s">
        <v>13111</v>
      </c>
      <c r="K2243" s="28" t="s">
        <v>92</v>
      </c>
      <c r="L2243" s="28" t="s">
        <v>77</v>
      </c>
      <c r="M2243" s="30">
        <v>1261.7</v>
      </c>
      <c r="N2243" s="38" t="s">
        <v>532</v>
      </c>
      <c r="O2243" s="49" t="s">
        <v>533</v>
      </c>
    </row>
    <row r="2244" spans="1:15" x14ac:dyDescent="0.2">
      <c r="A2244" s="28" t="s">
        <v>54</v>
      </c>
      <c r="B2244" s="28" t="s">
        <v>8595</v>
      </c>
      <c r="C2244" s="28" t="s">
        <v>62</v>
      </c>
      <c r="D2244" s="28" t="s">
        <v>55</v>
      </c>
      <c r="E2244" s="28" t="s">
        <v>10283</v>
      </c>
      <c r="F2244" s="37">
        <v>43229.395636574074</v>
      </c>
      <c r="G2244" s="37">
        <v>43278</v>
      </c>
      <c r="H2244" s="37">
        <v>43643</v>
      </c>
      <c r="I2244" s="37">
        <v>43248.604687499996</v>
      </c>
      <c r="J2244" s="41" t="s">
        <v>13135</v>
      </c>
      <c r="K2244" s="28" t="s">
        <v>66</v>
      </c>
      <c r="L2244" s="28" t="s">
        <v>77</v>
      </c>
      <c r="M2244" s="30">
        <v>929.02</v>
      </c>
      <c r="N2244" s="38" t="s">
        <v>11642</v>
      </c>
      <c r="O2244" s="49" t="s">
        <v>11643</v>
      </c>
    </row>
    <row r="2245" spans="1:15" x14ac:dyDescent="0.2">
      <c r="A2245" s="28" t="s">
        <v>54</v>
      </c>
      <c r="B2245" s="28" t="s">
        <v>8623</v>
      </c>
      <c r="C2245" s="28" t="s">
        <v>62</v>
      </c>
      <c r="D2245" s="28" t="s">
        <v>55</v>
      </c>
      <c r="E2245" s="28" t="s">
        <v>9074</v>
      </c>
      <c r="F2245" s="37">
        <v>43245.404305555552</v>
      </c>
      <c r="G2245" s="37">
        <v>43231</v>
      </c>
      <c r="H2245" s="37">
        <v>43596</v>
      </c>
      <c r="I2245" s="37">
        <v>43245.405092592591</v>
      </c>
      <c r="J2245" s="41" t="s">
        <v>13113</v>
      </c>
      <c r="K2245" s="28" t="s">
        <v>226</v>
      </c>
      <c r="L2245" s="28" t="s">
        <v>77</v>
      </c>
      <c r="M2245" s="30">
        <v>-3251.82</v>
      </c>
      <c r="N2245" s="38" t="s">
        <v>84</v>
      </c>
      <c r="O2245" s="49" t="s">
        <v>85</v>
      </c>
    </row>
    <row r="2246" spans="1:15" x14ac:dyDescent="0.2">
      <c r="A2246" s="28" t="s">
        <v>54</v>
      </c>
      <c r="B2246" s="28" t="s">
        <v>8580</v>
      </c>
      <c r="C2246" s="28" t="s">
        <v>62</v>
      </c>
      <c r="D2246" s="28" t="s">
        <v>55</v>
      </c>
      <c r="E2246" s="28" t="s">
        <v>10922</v>
      </c>
      <c r="F2246" s="37">
        <v>43241.672280092593</v>
      </c>
      <c r="G2246" s="37">
        <v>43115</v>
      </c>
      <c r="H2246" s="37">
        <v>43480</v>
      </c>
      <c r="I2246" s="37">
        <v>43241.673078703701</v>
      </c>
      <c r="J2246" s="41" t="s">
        <v>13140</v>
      </c>
      <c r="K2246" s="28" t="s">
        <v>226</v>
      </c>
      <c r="L2246" s="28" t="s">
        <v>77</v>
      </c>
      <c r="M2246" s="30">
        <v>-1584.83</v>
      </c>
      <c r="N2246" s="38" t="s">
        <v>90</v>
      </c>
      <c r="O2246" s="49" t="s">
        <v>91</v>
      </c>
    </row>
    <row r="2247" spans="1:15" ht="25.5" x14ac:dyDescent="0.2">
      <c r="A2247" s="28" t="s">
        <v>54</v>
      </c>
      <c r="B2247" s="28" t="s">
        <v>8546</v>
      </c>
      <c r="C2247" s="28" t="s">
        <v>62</v>
      </c>
      <c r="D2247" s="28" t="s">
        <v>55</v>
      </c>
      <c r="E2247" s="28" t="s">
        <v>11699</v>
      </c>
      <c r="F2247" s="37">
        <v>43221.492777777778</v>
      </c>
      <c r="G2247" s="37">
        <v>43251</v>
      </c>
      <c r="H2247" s="37">
        <v>43616</v>
      </c>
      <c r="I2247" s="37">
        <v>43227.406828703701</v>
      </c>
      <c r="J2247" s="41" t="s">
        <v>13125</v>
      </c>
      <c r="K2247" s="28" t="s">
        <v>66</v>
      </c>
      <c r="L2247" s="28" t="s">
        <v>77</v>
      </c>
      <c r="M2247" s="30">
        <v>2314.52</v>
      </c>
      <c r="N2247" s="38" t="s">
        <v>156</v>
      </c>
      <c r="O2247" s="49" t="s">
        <v>157</v>
      </c>
    </row>
    <row r="2248" spans="1:15" x14ac:dyDescent="0.2">
      <c r="A2248" s="28" t="s">
        <v>54</v>
      </c>
      <c r="B2248" s="28" t="s">
        <v>8663</v>
      </c>
      <c r="C2248" s="28" t="s">
        <v>62</v>
      </c>
      <c r="D2248" s="28" t="s">
        <v>55</v>
      </c>
      <c r="E2248" s="28" t="s">
        <v>13634</v>
      </c>
      <c r="F2248" s="37">
        <v>43216.09</v>
      </c>
      <c r="G2248" s="37">
        <v>43251</v>
      </c>
      <c r="H2248" s="37">
        <v>43616</v>
      </c>
      <c r="I2248" s="37">
        <v>43242.619780092587</v>
      </c>
      <c r="J2248" s="41" t="s">
        <v>13111</v>
      </c>
      <c r="K2248" s="28" t="s">
        <v>92</v>
      </c>
      <c r="L2248" s="28" t="s">
        <v>77</v>
      </c>
      <c r="M2248" s="30">
        <v>1329.41</v>
      </c>
      <c r="N2248" s="38" t="s">
        <v>1549</v>
      </c>
      <c r="O2248" s="49" t="s">
        <v>1550</v>
      </c>
    </row>
    <row r="2249" spans="1:15" x14ac:dyDescent="0.2">
      <c r="A2249" s="28" t="s">
        <v>54</v>
      </c>
      <c r="B2249" s="28" t="s">
        <v>8555</v>
      </c>
      <c r="C2249" s="28" t="s">
        <v>62</v>
      </c>
      <c r="D2249" s="28" t="s">
        <v>55</v>
      </c>
      <c r="E2249" s="28" t="s">
        <v>10251</v>
      </c>
      <c r="F2249" s="37">
        <v>43201.08458333333</v>
      </c>
      <c r="G2249" s="37">
        <v>43236</v>
      </c>
      <c r="H2249" s="37">
        <v>43601</v>
      </c>
      <c r="I2249" s="37">
        <v>43234.646273148144</v>
      </c>
      <c r="J2249" s="41" t="s">
        <v>13114</v>
      </c>
      <c r="K2249" s="28" t="s">
        <v>92</v>
      </c>
      <c r="L2249" s="28" t="s">
        <v>77</v>
      </c>
      <c r="M2249" s="30">
        <v>915.45</v>
      </c>
      <c r="N2249" s="38" t="s">
        <v>1608</v>
      </c>
      <c r="O2249" s="49" t="s">
        <v>1609</v>
      </c>
    </row>
    <row r="2250" spans="1:15" x14ac:dyDescent="0.2">
      <c r="A2250" s="28" t="s">
        <v>54</v>
      </c>
      <c r="B2250" s="28" t="s">
        <v>8592</v>
      </c>
      <c r="C2250" s="28" t="s">
        <v>62</v>
      </c>
      <c r="D2250" s="28" t="s">
        <v>55</v>
      </c>
      <c r="E2250" s="28" t="s">
        <v>11879</v>
      </c>
      <c r="F2250" s="37">
        <v>43229.437060185184</v>
      </c>
      <c r="G2250" s="37">
        <v>43248</v>
      </c>
      <c r="H2250" s="37">
        <v>43613</v>
      </c>
      <c r="I2250" s="37">
        <v>43245.505231481482</v>
      </c>
      <c r="J2250" s="41" t="s">
        <v>13113</v>
      </c>
      <c r="K2250" s="28" t="s">
        <v>66</v>
      </c>
      <c r="L2250" s="28" t="s">
        <v>77</v>
      </c>
      <c r="M2250" s="30">
        <v>800</v>
      </c>
      <c r="N2250" s="38" t="s">
        <v>1294</v>
      </c>
      <c r="O2250" s="49" t="s">
        <v>1295</v>
      </c>
    </row>
    <row r="2251" spans="1:15" x14ac:dyDescent="0.2">
      <c r="A2251" s="28" t="s">
        <v>54</v>
      </c>
      <c r="B2251" s="28" t="s">
        <v>8557</v>
      </c>
      <c r="C2251" s="28" t="s">
        <v>62</v>
      </c>
      <c r="D2251" s="28" t="s">
        <v>55</v>
      </c>
      <c r="E2251" s="28" t="s">
        <v>10545</v>
      </c>
      <c r="F2251" s="37">
        <v>43249.568090277775</v>
      </c>
      <c r="G2251" s="37">
        <v>43251</v>
      </c>
      <c r="H2251" s="37">
        <v>43616</v>
      </c>
      <c r="I2251" s="37">
        <v>43249.599895833329</v>
      </c>
      <c r="J2251" s="41" t="s">
        <v>13129</v>
      </c>
      <c r="K2251" s="28" t="s">
        <v>166</v>
      </c>
      <c r="L2251" s="28" t="s">
        <v>77</v>
      </c>
      <c r="M2251" s="30">
        <v>570.16999999999996</v>
      </c>
      <c r="N2251" s="38" t="s">
        <v>84</v>
      </c>
      <c r="O2251" s="49" t="s">
        <v>85</v>
      </c>
    </row>
    <row r="2252" spans="1:15" x14ac:dyDescent="0.2">
      <c r="A2252" s="28" t="s">
        <v>54</v>
      </c>
      <c r="B2252" s="28" t="s">
        <v>8767</v>
      </c>
      <c r="C2252" s="28" t="s">
        <v>62</v>
      </c>
      <c r="D2252" s="28" t="s">
        <v>55</v>
      </c>
      <c r="E2252" s="28" t="s">
        <v>11009</v>
      </c>
      <c r="F2252" s="37">
        <v>43243.634305555555</v>
      </c>
      <c r="G2252" s="37">
        <v>43252</v>
      </c>
      <c r="H2252" s="37">
        <v>43617</v>
      </c>
      <c r="I2252" s="37">
        <v>43243.635300925926</v>
      </c>
      <c r="J2252" s="41" t="s">
        <v>13143</v>
      </c>
      <c r="K2252" s="28" t="s">
        <v>226</v>
      </c>
      <c r="L2252" s="28" t="s">
        <v>77</v>
      </c>
      <c r="M2252" s="30">
        <v>-1459.91</v>
      </c>
      <c r="N2252" s="38" t="s">
        <v>3531</v>
      </c>
      <c r="O2252" s="49" t="s">
        <v>3532</v>
      </c>
    </row>
    <row r="2253" spans="1:15" x14ac:dyDescent="0.2">
      <c r="A2253" s="28" t="s">
        <v>54</v>
      </c>
      <c r="B2253" s="28" t="s">
        <v>8546</v>
      </c>
      <c r="C2253" s="28" t="s">
        <v>62</v>
      </c>
      <c r="D2253" s="28" t="s">
        <v>55</v>
      </c>
      <c r="E2253" s="28" t="s">
        <v>9238</v>
      </c>
      <c r="F2253" s="37">
        <v>43228.511342592588</v>
      </c>
      <c r="G2253" s="37">
        <v>43230</v>
      </c>
      <c r="H2253" s="37">
        <v>43595</v>
      </c>
      <c r="I2253" s="37">
        <v>43230.610254629624</v>
      </c>
      <c r="J2253" s="41" t="s">
        <v>13121</v>
      </c>
      <c r="K2253" s="28" t="s">
        <v>66</v>
      </c>
      <c r="L2253" s="28" t="s">
        <v>77</v>
      </c>
      <c r="M2253" s="30">
        <v>7577.28</v>
      </c>
      <c r="N2253" s="38" t="s">
        <v>84</v>
      </c>
      <c r="O2253" s="49" t="s">
        <v>85</v>
      </c>
    </row>
    <row r="2254" spans="1:15" x14ac:dyDescent="0.2">
      <c r="A2254" s="28" t="s">
        <v>54</v>
      </c>
      <c r="B2254" s="28" t="s">
        <v>8571</v>
      </c>
      <c r="C2254" s="28" t="s">
        <v>62</v>
      </c>
      <c r="D2254" s="28" t="s">
        <v>55</v>
      </c>
      <c r="E2254" s="28" t="s">
        <v>11624</v>
      </c>
      <c r="F2254" s="37">
        <v>43231.520775462959</v>
      </c>
      <c r="G2254" s="37">
        <v>43231</v>
      </c>
      <c r="H2254" s="37">
        <v>43596</v>
      </c>
      <c r="I2254" s="37">
        <v>43231.548738425925</v>
      </c>
      <c r="J2254" s="41" t="s">
        <v>13138</v>
      </c>
      <c r="K2254" s="28" t="s">
        <v>66</v>
      </c>
      <c r="L2254" s="28" t="s">
        <v>77</v>
      </c>
      <c r="M2254" s="30">
        <v>646.57000000000005</v>
      </c>
      <c r="N2254" s="38" t="s">
        <v>296</v>
      </c>
      <c r="O2254" s="49" t="s">
        <v>297</v>
      </c>
    </row>
    <row r="2255" spans="1:15" x14ac:dyDescent="0.2">
      <c r="A2255" s="28" t="s">
        <v>54</v>
      </c>
      <c r="B2255" s="28" t="s">
        <v>8557</v>
      </c>
      <c r="C2255" s="28" t="s">
        <v>62</v>
      </c>
      <c r="D2255" s="28" t="s">
        <v>55</v>
      </c>
      <c r="E2255" s="28" t="s">
        <v>13635</v>
      </c>
      <c r="F2255" s="37">
        <v>43210.086643518516</v>
      </c>
      <c r="G2255" s="37">
        <v>43242</v>
      </c>
      <c r="H2255" s="37">
        <v>43607</v>
      </c>
      <c r="I2255" s="37">
        <v>43235.492847222224</v>
      </c>
      <c r="J2255" s="41" t="s">
        <v>13155</v>
      </c>
      <c r="K2255" s="28" t="s">
        <v>92</v>
      </c>
      <c r="L2255" s="28" t="s">
        <v>77</v>
      </c>
      <c r="M2255" s="30">
        <v>1046.3900000000001</v>
      </c>
      <c r="N2255" s="38" t="s">
        <v>1897</v>
      </c>
      <c r="O2255" s="49" t="s">
        <v>1898</v>
      </c>
    </row>
    <row r="2256" spans="1:15" x14ac:dyDescent="0.2">
      <c r="A2256" s="28" t="s">
        <v>54</v>
      </c>
      <c r="B2256" s="28" t="s">
        <v>8561</v>
      </c>
      <c r="C2256" s="28" t="s">
        <v>62</v>
      </c>
      <c r="D2256" s="28" t="s">
        <v>55</v>
      </c>
      <c r="E2256" s="28" t="s">
        <v>8775</v>
      </c>
      <c r="F2256" s="37">
        <v>43213.485856481479</v>
      </c>
      <c r="G2256" s="37">
        <v>43223</v>
      </c>
      <c r="H2256" s="37">
        <v>43588</v>
      </c>
      <c r="I2256" s="37">
        <v>43221.661157407405</v>
      </c>
      <c r="J2256" s="41" t="s">
        <v>13146</v>
      </c>
      <c r="K2256" s="28" t="s">
        <v>66</v>
      </c>
      <c r="L2256" s="28" t="s">
        <v>77</v>
      </c>
      <c r="M2256" s="30">
        <v>1749.74</v>
      </c>
      <c r="N2256" s="38" t="s">
        <v>239</v>
      </c>
      <c r="O2256" s="49" t="s">
        <v>240</v>
      </c>
    </row>
    <row r="2257" spans="1:15" ht="25.5" x14ac:dyDescent="0.2">
      <c r="A2257" s="28" t="s">
        <v>54</v>
      </c>
      <c r="B2257" s="28" t="s">
        <v>8543</v>
      </c>
      <c r="C2257" s="28" t="s">
        <v>62</v>
      </c>
      <c r="D2257" s="28" t="s">
        <v>55</v>
      </c>
      <c r="E2257" s="28" t="s">
        <v>13636</v>
      </c>
      <c r="F2257" s="37">
        <v>43150.925729166665</v>
      </c>
      <c r="G2257" s="37">
        <v>43266</v>
      </c>
      <c r="H2257" s="37">
        <v>43631</v>
      </c>
      <c r="I2257" s="37">
        <v>43249.531412037039</v>
      </c>
      <c r="J2257" s="41" t="s">
        <v>13129</v>
      </c>
      <c r="K2257" s="28" t="s">
        <v>66</v>
      </c>
      <c r="L2257" s="28" t="s">
        <v>77</v>
      </c>
      <c r="M2257" s="30">
        <v>385.98</v>
      </c>
      <c r="N2257" s="38" t="s">
        <v>3403</v>
      </c>
      <c r="O2257" s="49" t="s">
        <v>3404</v>
      </c>
    </row>
    <row r="2258" spans="1:15" x14ac:dyDescent="0.2">
      <c r="A2258" s="28" t="s">
        <v>54</v>
      </c>
      <c r="B2258" s="28" t="s">
        <v>8546</v>
      </c>
      <c r="C2258" s="28" t="s">
        <v>62</v>
      </c>
      <c r="D2258" s="28" t="s">
        <v>55</v>
      </c>
      <c r="E2258" s="28" t="s">
        <v>10659</v>
      </c>
      <c r="F2258" s="37">
        <v>43238.629918981482</v>
      </c>
      <c r="G2258" s="37">
        <v>43131</v>
      </c>
      <c r="H2258" s="37">
        <v>43496</v>
      </c>
      <c r="I2258" s="37">
        <v>43241.515497685185</v>
      </c>
      <c r="J2258" s="41" t="s">
        <v>13140</v>
      </c>
      <c r="K2258" s="28" t="s">
        <v>226</v>
      </c>
      <c r="L2258" s="28" t="s">
        <v>77</v>
      </c>
      <c r="M2258" s="30">
        <v>-1264.21</v>
      </c>
      <c r="N2258" s="38" t="s">
        <v>144</v>
      </c>
      <c r="O2258" s="49" t="s">
        <v>145</v>
      </c>
    </row>
    <row r="2259" spans="1:15" ht="25.5" x14ac:dyDescent="0.2">
      <c r="A2259" s="28" t="s">
        <v>54</v>
      </c>
      <c r="B2259" s="28" t="s">
        <v>8557</v>
      </c>
      <c r="C2259" s="28" t="s">
        <v>62</v>
      </c>
      <c r="D2259" s="28" t="s">
        <v>55</v>
      </c>
      <c r="E2259" s="28" t="s">
        <v>9802</v>
      </c>
      <c r="F2259" s="37">
        <v>43245.682499999995</v>
      </c>
      <c r="G2259" s="37">
        <v>43279</v>
      </c>
      <c r="H2259" s="37">
        <v>43644</v>
      </c>
      <c r="I2259" s="37">
        <v>43250.562858796293</v>
      </c>
      <c r="J2259" s="41" t="s">
        <v>13118</v>
      </c>
      <c r="K2259" s="28" t="s">
        <v>92</v>
      </c>
      <c r="L2259" s="28" t="s">
        <v>77</v>
      </c>
      <c r="M2259" s="30">
        <v>1073.6300000000001</v>
      </c>
      <c r="N2259" s="38" t="s">
        <v>763</v>
      </c>
      <c r="O2259" s="49" t="s">
        <v>764</v>
      </c>
    </row>
    <row r="2260" spans="1:15" x14ac:dyDescent="0.2">
      <c r="A2260" s="28" t="s">
        <v>54</v>
      </c>
      <c r="B2260" s="28" t="s">
        <v>8557</v>
      </c>
      <c r="C2260" s="28" t="s">
        <v>62</v>
      </c>
      <c r="D2260" s="28" t="s">
        <v>55</v>
      </c>
      <c r="E2260" s="28" t="s">
        <v>13637</v>
      </c>
      <c r="F2260" s="37">
        <v>43213.372337962959</v>
      </c>
      <c r="G2260" s="37">
        <v>43231</v>
      </c>
      <c r="H2260" s="37">
        <v>43596</v>
      </c>
      <c r="I2260" s="37">
        <v>43231.390902777777</v>
      </c>
      <c r="J2260" s="41" t="s">
        <v>13138</v>
      </c>
      <c r="K2260" s="28" t="s">
        <v>66</v>
      </c>
      <c r="L2260" s="28" t="s">
        <v>77</v>
      </c>
      <c r="M2260" s="30">
        <v>590.66999999999996</v>
      </c>
      <c r="N2260" s="38" t="s">
        <v>1272</v>
      </c>
      <c r="O2260" s="49" t="s">
        <v>1273</v>
      </c>
    </row>
    <row r="2261" spans="1:15" x14ac:dyDescent="0.2">
      <c r="A2261" s="28" t="s">
        <v>54</v>
      </c>
      <c r="B2261" s="28" t="s">
        <v>8557</v>
      </c>
      <c r="C2261" s="28" t="s">
        <v>62</v>
      </c>
      <c r="D2261" s="28" t="s">
        <v>55</v>
      </c>
      <c r="E2261" s="28" t="s">
        <v>9221</v>
      </c>
      <c r="F2261" s="37">
        <v>43214.084004629629</v>
      </c>
      <c r="G2261" s="37">
        <v>43249</v>
      </c>
      <c r="H2261" s="37">
        <v>43614</v>
      </c>
      <c r="I2261" s="37">
        <v>43230.653148148143</v>
      </c>
      <c r="J2261" s="41" t="s">
        <v>13121</v>
      </c>
      <c r="K2261" s="28" t="s">
        <v>92</v>
      </c>
      <c r="L2261" s="28" t="s">
        <v>77</v>
      </c>
      <c r="M2261" s="30">
        <v>388.44</v>
      </c>
      <c r="N2261" s="38" t="s">
        <v>475</v>
      </c>
      <c r="O2261" s="49" t="s">
        <v>476</v>
      </c>
    </row>
    <row r="2262" spans="1:15" x14ac:dyDescent="0.2">
      <c r="A2262" s="28" t="s">
        <v>54</v>
      </c>
      <c r="B2262" s="28" t="s">
        <v>8578</v>
      </c>
      <c r="C2262" s="28" t="s">
        <v>62</v>
      </c>
      <c r="D2262" s="28" t="s">
        <v>55</v>
      </c>
      <c r="E2262" s="28" t="s">
        <v>9691</v>
      </c>
      <c r="F2262" s="37">
        <v>43250.501030092593</v>
      </c>
      <c r="G2262" s="37">
        <v>43281</v>
      </c>
      <c r="H2262" s="37">
        <v>43646</v>
      </c>
      <c r="I2262" s="37">
        <v>43250.568888888884</v>
      </c>
      <c r="J2262" s="41" t="s">
        <v>13118</v>
      </c>
      <c r="K2262" s="28" t="s">
        <v>92</v>
      </c>
      <c r="L2262" s="28" t="s">
        <v>77</v>
      </c>
      <c r="M2262" s="30">
        <v>741.58</v>
      </c>
      <c r="N2262" s="38" t="s">
        <v>1599</v>
      </c>
      <c r="O2262" s="49" t="s">
        <v>1600</v>
      </c>
    </row>
    <row r="2263" spans="1:15" x14ac:dyDescent="0.2">
      <c r="A2263" s="28" t="s">
        <v>54</v>
      </c>
      <c r="B2263" s="28" t="s">
        <v>8557</v>
      </c>
      <c r="C2263" s="28" t="s">
        <v>62</v>
      </c>
      <c r="D2263" s="28" t="s">
        <v>55</v>
      </c>
      <c r="E2263" s="28" t="s">
        <v>10962</v>
      </c>
      <c r="F2263" s="37">
        <v>43251.445532407408</v>
      </c>
      <c r="G2263" s="37">
        <v>43207</v>
      </c>
      <c r="H2263" s="37">
        <v>43572</v>
      </c>
      <c r="I2263" s="37">
        <v>43251.445891203701</v>
      </c>
      <c r="J2263" s="41" t="s">
        <v>13133</v>
      </c>
      <c r="K2263" s="28" t="s">
        <v>226</v>
      </c>
      <c r="L2263" s="28" t="s">
        <v>77</v>
      </c>
      <c r="M2263" s="30">
        <v>-327.08</v>
      </c>
      <c r="N2263" s="38" t="s">
        <v>71</v>
      </c>
      <c r="O2263" s="49" t="s">
        <v>72</v>
      </c>
    </row>
    <row r="2264" spans="1:15" x14ac:dyDescent="0.2">
      <c r="A2264" s="28" t="s">
        <v>54</v>
      </c>
      <c r="B2264" s="28" t="s">
        <v>8557</v>
      </c>
      <c r="C2264" s="28" t="s">
        <v>62</v>
      </c>
      <c r="D2264" s="28" t="s">
        <v>55</v>
      </c>
      <c r="E2264" s="28" t="s">
        <v>13638</v>
      </c>
      <c r="F2264" s="37">
        <v>43201.084490740737</v>
      </c>
      <c r="G2264" s="37">
        <v>43236</v>
      </c>
      <c r="H2264" s="37">
        <v>43601</v>
      </c>
      <c r="I2264" s="37">
        <v>43222.428900462961</v>
      </c>
      <c r="J2264" s="41" t="s">
        <v>13151</v>
      </c>
      <c r="K2264" s="28" t="s">
        <v>92</v>
      </c>
      <c r="L2264" s="28" t="s">
        <v>77</v>
      </c>
      <c r="M2264" s="30">
        <v>685.85</v>
      </c>
      <c r="N2264" s="38" t="s">
        <v>113</v>
      </c>
      <c r="O2264" s="49" t="s">
        <v>114</v>
      </c>
    </row>
    <row r="2265" spans="1:15" x14ac:dyDescent="0.2">
      <c r="A2265" s="28" t="s">
        <v>54</v>
      </c>
      <c r="B2265" s="28" t="s">
        <v>8623</v>
      </c>
      <c r="C2265" s="28" t="s">
        <v>62</v>
      </c>
      <c r="D2265" s="28" t="s">
        <v>55</v>
      </c>
      <c r="E2265" s="28" t="s">
        <v>8875</v>
      </c>
      <c r="F2265" s="37">
        <v>43234.536631944444</v>
      </c>
      <c r="G2265" s="37">
        <v>43255</v>
      </c>
      <c r="H2265" s="37">
        <v>43620</v>
      </c>
      <c r="I2265" s="37">
        <v>43249.707175925927</v>
      </c>
      <c r="J2265" s="41" t="s">
        <v>13129</v>
      </c>
      <c r="K2265" s="28" t="s">
        <v>66</v>
      </c>
      <c r="L2265" s="28" t="s">
        <v>77</v>
      </c>
      <c r="M2265" s="30">
        <v>2316.09</v>
      </c>
      <c r="N2265" s="38" t="s">
        <v>284</v>
      </c>
      <c r="O2265" s="49" t="s">
        <v>285</v>
      </c>
    </row>
    <row r="2266" spans="1:15" x14ac:dyDescent="0.2">
      <c r="A2266" s="28" t="s">
        <v>54</v>
      </c>
      <c r="B2266" s="28" t="s">
        <v>8602</v>
      </c>
      <c r="C2266" s="28" t="s">
        <v>62</v>
      </c>
      <c r="D2266" s="28" t="s">
        <v>55</v>
      </c>
      <c r="E2266" s="28" t="s">
        <v>10908</v>
      </c>
      <c r="F2266" s="37">
        <v>43251.595787037033</v>
      </c>
      <c r="G2266" s="37">
        <v>43153</v>
      </c>
      <c r="H2266" s="37">
        <v>43524</v>
      </c>
      <c r="I2266" s="37">
        <v>43251.596249999995</v>
      </c>
      <c r="J2266" s="41" t="s">
        <v>13133</v>
      </c>
      <c r="K2266" s="28" t="s">
        <v>226</v>
      </c>
      <c r="L2266" s="28" t="s">
        <v>77</v>
      </c>
      <c r="M2266" s="30">
        <v>-312.75</v>
      </c>
      <c r="N2266" s="38" t="s">
        <v>347</v>
      </c>
      <c r="O2266" s="49" t="s">
        <v>348</v>
      </c>
    </row>
    <row r="2267" spans="1:15" x14ac:dyDescent="0.2">
      <c r="A2267" s="28" t="s">
        <v>54</v>
      </c>
      <c r="B2267" s="28" t="s">
        <v>8863</v>
      </c>
      <c r="C2267" s="28" t="s">
        <v>62</v>
      </c>
      <c r="D2267" s="28" t="s">
        <v>55</v>
      </c>
      <c r="E2267" s="28" t="s">
        <v>10799</v>
      </c>
      <c r="F2267" s="37">
        <v>43235.702858796292</v>
      </c>
      <c r="G2267" s="37">
        <v>43251</v>
      </c>
      <c r="H2267" s="37">
        <v>43616</v>
      </c>
      <c r="I2267" s="37">
        <v>43250.795069444444</v>
      </c>
      <c r="J2267" s="41" t="s">
        <v>13118</v>
      </c>
      <c r="K2267" s="28" t="s">
        <v>66</v>
      </c>
      <c r="L2267" s="28" t="s">
        <v>77</v>
      </c>
      <c r="M2267" s="30">
        <v>1417.65</v>
      </c>
      <c r="N2267" s="38" t="s">
        <v>813</v>
      </c>
      <c r="O2267" s="49" t="s">
        <v>814</v>
      </c>
    </row>
    <row r="2268" spans="1:15" x14ac:dyDescent="0.2">
      <c r="A2268" s="28" t="s">
        <v>54</v>
      </c>
      <c r="B2268" s="28" t="s">
        <v>8623</v>
      </c>
      <c r="C2268" s="28" t="s">
        <v>62</v>
      </c>
      <c r="D2268" s="28" t="s">
        <v>55</v>
      </c>
      <c r="E2268" s="28" t="s">
        <v>10010</v>
      </c>
      <c r="F2268" s="37">
        <v>43229.085856481477</v>
      </c>
      <c r="G2268" s="37">
        <v>43259</v>
      </c>
      <c r="H2268" s="37">
        <v>43624</v>
      </c>
      <c r="I2268" s="37">
        <v>43248.527511574073</v>
      </c>
      <c r="J2268" s="41" t="s">
        <v>13135</v>
      </c>
      <c r="K2268" s="28" t="s">
        <v>92</v>
      </c>
      <c r="L2268" s="28" t="s">
        <v>77</v>
      </c>
      <c r="M2268" s="30">
        <v>1570.63</v>
      </c>
      <c r="N2268" s="38" t="s">
        <v>79</v>
      </c>
      <c r="O2268" s="49" t="s">
        <v>80</v>
      </c>
    </row>
    <row r="2269" spans="1:15" ht="25.5" x14ac:dyDescent="0.2">
      <c r="A2269" s="28" t="s">
        <v>54</v>
      </c>
      <c r="B2269" s="28" t="s">
        <v>8645</v>
      </c>
      <c r="C2269" s="28" t="s">
        <v>62</v>
      </c>
      <c r="D2269" s="28" t="s">
        <v>55</v>
      </c>
      <c r="E2269" s="28" t="s">
        <v>13639</v>
      </c>
      <c r="F2269" s="37">
        <v>43216.09238425926</v>
      </c>
      <c r="G2269" s="37">
        <v>43251</v>
      </c>
      <c r="H2269" s="37">
        <v>43616</v>
      </c>
      <c r="I2269" s="37">
        <v>43228.594375000001</v>
      </c>
      <c r="J2269" s="41" t="s">
        <v>13123</v>
      </c>
      <c r="K2269" s="28" t="s">
        <v>92</v>
      </c>
      <c r="L2269" s="28" t="s">
        <v>77</v>
      </c>
      <c r="M2269" s="30">
        <v>1282.82</v>
      </c>
      <c r="N2269" s="38" t="s">
        <v>156</v>
      </c>
      <c r="O2269" s="49" t="s">
        <v>157</v>
      </c>
    </row>
    <row r="2270" spans="1:15" x14ac:dyDescent="0.2">
      <c r="A2270" s="28" t="s">
        <v>54</v>
      </c>
      <c r="B2270" s="28" t="s">
        <v>8891</v>
      </c>
      <c r="C2270" s="28" t="s">
        <v>62</v>
      </c>
      <c r="D2270" s="28" t="s">
        <v>55</v>
      </c>
      <c r="E2270" s="28" t="s">
        <v>13640</v>
      </c>
      <c r="F2270" s="37">
        <v>43195.045972222222</v>
      </c>
      <c r="G2270" s="37">
        <v>43237</v>
      </c>
      <c r="H2270" s="37">
        <v>43616</v>
      </c>
      <c r="I2270" s="37">
        <v>43230.459363425922</v>
      </c>
      <c r="J2270" s="41" t="s">
        <v>13121</v>
      </c>
      <c r="K2270" s="28" t="s">
        <v>66</v>
      </c>
      <c r="L2270" s="28" t="s">
        <v>77</v>
      </c>
      <c r="M2270" s="30">
        <v>447.06</v>
      </c>
      <c r="N2270" s="38" t="s">
        <v>1450</v>
      </c>
      <c r="O2270" s="49" t="s">
        <v>1451</v>
      </c>
    </row>
    <row r="2271" spans="1:15" ht="25.5" x14ac:dyDescent="0.2">
      <c r="A2271" s="28" t="s">
        <v>54</v>
      </c>
      <c r="B2271" s="28" t="s">
        <v>8541</v>
      </c>
      <c r="C2271" s="28" t="s">
        <v>62</v>
      </c>
      <c r="D2271" s="28" t="s">
        <v>55</v>
      </c>
      <c r="E2271" s="28" t="s">
        <v>9483</v>
      </c>
      <c r="F2271" s="37">
        <v>43231.561585648145</v>
      </c>
      <c r="G2271" s="37">
        <v>42931</v>
      </c>
      <c r="H2271" s="37">
        <v>43312</v>
      </c>
      <c r="I2271" s="37">
        <v>43231.667673611111</v>
      </c>
      <c r="J2271" s="41" t="s">
        <v>13138</v>
      </c>
      <c r="K2271" s="28" t="s">
        <v>166</v>
      </c>
      <c r="L2271" s="28" t="s">
        <v>77</v>
      </c>
      <c r="M2271" s="30">
        <v>0</v>
      </c>
      <c r="N2271" s="38" t="s">
        <v>156</v>
      </c>
      <c r="O2271" s="49" t="s">
        <v>157</v>
      </c>
    </row>
    <row r="2272" spans="1:15" x14ac:dyDescent="0.2">
      <c r="A2272" s="28" t="s">
        <v>54</v>
      </c>
      <c r="B2272" s="28" t="s">
        <v>8751</v>
      </c>
      <c r="C2272" s="28" t="s">
        <v>62</v>
      </c>
      <c r="D2272" s="28" t="s">
        <v>55</v>
      </c>
      <c r="E2272" s="28" t="s">
        <v>10117</v>
      </c>
      <c r="F2272" s="37">
        <v>43251.489699074074</v>
      </c>
      <c r="G2272" s="37">
        <v>43251</v>
      </c>
      <c r="H2272" s="37">
        <v>43616</v>
      </c>
      <c r="I2272" s="37">
        <v>43251.49181712963</v>
      </c>
      <c r="J2272" s="41" t="s">
        <v>13133</v>
      </c>
      <c r="K2272" s="28" t="s">
        <v>66</v>
      </c>
      <c r="L2272" s="28" t="s">
        <v>77</v>
      </c>
      <c r="M2272" s="30">
        <v>483.13</v>
      </c>
      <c r="N2272" s="38" t="s">
        <v>448</v>
      </c>
      <c r="O2272" s="49" t="s">
        <v>449</v>
      </c>
    </row>
    <row r="2273" spans="1:15" x14ac:dyDescent="0.2">
      <c r="A2273" s="28" t="s">
        <v>54</v>
      </c>
      <c r="B2273" s="28" t="s">
        <v>8539</v>
      </c>
      <c r="C2273" s="28" t="s">
        <v>62</v>
      </c>
      <c r="D2273" s="28" t="s">
        <v>55</v>
      </c>
      <c r="E2273" s="28" t="s">
        <v>8909</v>
      </c>
      <c r="F2273" s="37">
        <v>43224.519583333335</v>
      </c>
      <c r="G2273" s="37">
        <v>43250</v>
      </c>
      <c r="H2273" s="37">
        <v>43615</v>
      </c>
      <c r="I2273" s="37">
        <v>43249.680451388886</v>
      </c>
      <c r="J2273" s="41" t="s">
        <v>13129</v>
      </c>
      <c r="K2273" s="28" t="s">
        <v>92</v>
      </c>
      <c r="L2273" s="28" t="s">
        <v>77</v>
      </c>
      <c r="M2273" s="30">
        <v>1646.15</v>
      </c>
      <c r="N2273" s="38" t="s">
        <v>3316</v>
      </c>
      <c r="O2273" s="49" t="s">
        <v>3317</v>
      </c>
    </row>
    <row r="2274" spans="1:15" x14ac:dyDescent="0.2">
      <c r="A2274" s="28" t="s">
        <v>54</v>
      </c>
      <c r="B2274" s="28" t="s">
        <v>8697</v>
      </c>
      <c r="C2274" s="28" t="s">
        <v>62</v>
      </c>
      <c r="D2274" s="28" t="s">
        <v>55</v>
      </c>
      <c r="E2274" s="28" t="s">
        <v>9117</v>
      </c>
      <c r="F2274" s="37">
        <v>43227.711828703701</v>
      </c>
      <c r="G2274" s="37">
        <v>43232</v>
      </c>
      <c r="H2274" s="37">
        <v>43597</v>
      </c>
      <c r="I2274" s="37">
        <v>43227.712708333333</v>
      </c>
      <c r="J2274" s="41" t="s">
        <v>13125</v>
      </c>
      <c r="K2274" s="28" t="s">
        <v>166</v>
      </c>
      <c r="L2274" s="28" t="s">
        <v>77</v>
      </c>
      <c r="M2274" s="30">
        <v>51.52</v>
      </c>
      <c r="N2274" s="38" t="s">
        <v>1205</v>
      </c>
      <c r="O2274" s="49" t="s">
        <v>1206</v>
      </c>
    </row>
    <row r="2275" spans="1:15" x14ac:dyDescent="0.2">
      <c r="A2275" s="28" t="s">
        <v>54</v>
      </c>
      <c r="B2275" s="28" t="s">
        <v>8557</v>
      </c>
      <c r="C2275" s="28" t="s">
        <v>62</v>
      </c>
      <c r="D2275" s="28" t="s">
        <v>55</v>
      </c>
      <c r="E2275" s="28" t="s">
        <v>10556</v>
      </c>
      <c r="F2275" s="37">
        <v>43231.08525462963</v>
      </c>
      <c r="G2275" s="37">
        <v>43266</v>
      </c>
      <c r="H2275" s="37">
        <v>43631</v>
      </c>
      <c r="I2275" s="37">
        <v>43235.590868055551</v>
      </c>
      <c r="J2275" s="41" t="s">
        <v>13155</v>
      </c>
      <c r="K2275" s="28" t="s">
        <v>92</v>
      </c>
      <c r="L2275" s="28" t="s">
        <v>77</v>
      </c>
      <c r="M2275" s="30">
        <v>450.18</v>
      </c>
      <c r="N2275" s="38" t="s">
        <v>853</v>
      </c>
      <c r="O2275" s="49" t="s">
        <v>854</v>
      </c>
    </row>
    <row r="2276" spans="1:15" x14ac:dyDescent="0.2">
      <c r="A2276" s="28" t="s">
        <v>54</v>
      </c>
      <c r="B2276" s="28" t="s">
        <v>8557</v>
      </c>
      <c r="C2276" s="28" t="s">
        <v>62</v>
      </c>
      <c r="D2276" s="28" t="s">
        <v>55</v>
      </c>
      <c r="E2276" s="28" t="s">
        <v>9252</v>
      </c>
      <c r="F2276" s="37">
        <v>43223.712152777778</v>
      </c>
      <c r="G2276" s="37">
        <v>42980</v>
      </c>
      <c r="H2276" s="37">
        <v>43345</v>
      </c>
      <c r="I2276" s="37">
        <v>43223.712604166663</v>
      </c>
      <c r="J2276" s="41" t="s">
        <v>13116</v>
      </c>
      <c r="K2276" s="28" t="s">
        <v>166</v>
      </c>
      <c r="L2276" s="28" t="s">
        <v>77</v>
      </c>
      <c r="M2276" s="30">
        <v>-91.56</v>
      </c>
      <c r="N2276" s="38" t="s">
        <v>301</v>
      </c>
      <c r="O2276" s="49" t="s">
        <v>302</v>
      </c>
    </row>
    <row r="2277" spans="1:15" x14ac:dyDescent="0.2">
      <c r="A2277" s="28" t="s">
        <v>54</v>
      </c>
      <c r="B2277" s="28" t="s">
        <v>8590</v>
      </c>
      <c r="C2277" s="28" t="s">
        <v>62</v>
      </c>
      <c r="D2277" s="28" t="s">
        <v>55</v>
      </c>
      <c r="E2277" s="28" t="s">
        <v>13641</v>
      </c>
      <c r="F2277" s="37">
        <v>43209.084340277775</v>
      </c>
      <c r="G2277" s="37">
        <v>43243</v>
      </c>
      <c r="H2277" s="37">
        <v>43608</v>
      </c>
      <c r="I2277" s="37">
        <v>43224.757893518516</v>
      </c>
      <c r="J2277" s="41" t="s">
        <v>13131</v>
      </c>
      <c r="K2277" s="28" t="s">
        <v>92</v>
      </c>
      <c r="L2277" s="28" t="s">
        <v>77</v>
      </c>
      <c r="M2277" s="30">
        <v>473.12</v>
      </c>
      <c r="N2277" s="38" t="s">
        <v>228</v>
      </c>
      <c r="O2277" s="49" t="s">
        <v>229</v>
      </c>
    </row>
    <row r="2278" spans="1:15" x14ac:dyDescent="0.2">
      <c r="A2278" s="28" t="s">
        <v>54</v>
      </c>
      <c r="B2278" s="28" t="s">
        <v>8605</v>
      </c>
      <c r="C2278" s="28" t="s">
        <v>62</v>
      </c>
      <c r="D2278" s="28" t="s">
        <v>55</v>
      </c>
      <c r="E2278" s="28" t="s">
        <v>13642</v>
      </c>
      <c r="F2278" s="37">
        <v>43211.084247685183</v>
      </c>
      <c r="G2278" s="37">
        <v>43246</v>
      </c>
      <c r="H2278" s="37">
        <v>43611</v>
      </c>
      <c r="I2278" s="37">
        <v>43222.604814814811</v>
      </c>
      <c r="J2278" s="41" t="s">
        <v>13151</v>
      </c>
      <c r="K2278" s="28" t="s">
        <v>92</v>
      </c>
      <c r="L2278" s="28" t="s">
        <v>77</v>
      </c>
      <c r="M2278" s="30">
        <v>1472.09</v>
      </c>
      <c r="N2278" s="38" t="s">
        <v>84</v>
      </c>
      <c r="O2278" s="49" t="s">
        <v>85</v>
      </c>
    </row>
    <row r="2279" spans="1:15" x14ac:dyDescent="0.2">
      <c r="A2279" s="28" t="s">
        <v>54</v>
      </c>
      <c r="B2279" s="28" t="s">
        <v>8558</v>
      </c>
      <c r="C2279" s="28" t="s">
        <v>62</v>
      </c>
      <c r="D2279" s="28" t="s">
        <v>55</v>
      </c>
      <c r="E2279" s="28" t="s">
        <v>13643</v>
      </c>
      <c r="F2279" s="37">
        <v>43206.712129629625</v>
      </c>
      <c r="G2279" s="37">
        <v>43241</v>
      </c>
      <c r="H2279" s="37">
        <v>43606</v>
      </c>
      <c r="I2279" s="37">
        <v>43224.624027777776</v>
      </c>
      <c r="J2279" s="41" t="s">
        <v>13131</v>
      </c>
      <c r="K2279" s="28" t="s">
        <v>66</v>
      </c>
      <c r="L2279" s="28" t="s">
        <v>77</v>
      </c>
      <c r="M2279" s="30">
        <v>1079.56</v>
      </c>
      <c r="N2279" s="38" t="s">
        <v>966</v>
      </c>
      <c r="O2279" s="49" t="s">
        <v>967</v>
      </c>
    </row>
    <row r="2280" spans="1:15" x14ac:dyDescent="0.2">
      <c r="A2280" s="28" t="s">
        <v>54</v>
      </c>
      <c r="B2280" s="28" t="s">
        <v>8555</v>
      </c>
      <c r="C2280" s="28" t="s">
        <v>62</v>
      </c>
      <c r="D2280" s="28" t="s">
        <v>55</v>
      </c>
      <c r="E2280" s="28" t="s">
        <v>10297</v>
      </c>
      <c r="F2280" s="37">
        <v>43223.656168981477</v>
      </c>
      <c r="G2280" s="37">
        <v>43235</v>
      </c>
      <c r="H2280" s="37">
        <v>43600</v>
      </c>
      <c r="I2280" s="37">
        <v>43229.48574074074</v>
      </c>
      <c r="J2280" s="41" t="s">
        <v>13124</v>
      </c>
      <c r="K2280" s="28" t="s">
        <v>66</v>
      </c>
      <c r="L2280" s="28" t="s">
        <v>77</v>
      </c>
      <c r="M2280" s="30">
        <v>2126.4899999999998</v>
      </c>
      <c r="N2280" s="38" t="s">
        <v>1167</v>
      </c>
      <c r="O2280" s="49" t="s">
        <v>1168</v>
      </c>
    </row>
    <row r="2281" spans="1:15" x14ac:dyDescent="0.2">
      <c r="A2281" s="28" t="s">
        <v>54</v>
      </c>
      <c r="B2281" s="28" t="s">
        <v>8580</v>
      </c>
      <c r="C2281" s="28" t="s">
        <v>62</v>
      </c>
      <c r="D2281" s="28" t="s">
        <v>55</v>
      </c>
      <c r="E2281" s="28" t="s">
        <v>10550</v>
      </c>
      <c r="F2281" s="37">
        <v>43238.663113425922</v>
      </c>
      <c r="G2281" s="37">
        <v>43280</v>
      </c>
      <c r="H2281" s="37">
        <v>43645</v>
      </c>
      <c r="I2281" s="37">
        <v>43238.670636574076</v>
      </c>
      <c r="J2281" s="41" t="s">
        <v>13144</v>
      </c>
      <c r="K2281" s="28" t="s">
        <v>92</v>
      </c>
      <c r="L2281" s="28" t="s">
        <v>77</v>
      </c>
      <c r="M2281" s="30">
        <v>1569.97</v>
      </c>
      <c r="N2281" s="38" t="s">
        <v>79</v>
      </c>
      <c r="O2281" s="49" t="s">
        <v>80</v>
      </c>
    </row>
    <row r="2282" spans="1:15" ht="25.5" x14ac:dyDescent="0.2">
      <c r="A2282" s="28" t="s">
        <v>54</v>
      </c>
      <c r="B2282" s="28" t="s">
        <v>8686</v>
      </c>
      <c r="C2282" s="28" t="s">
        <v>62</v>
      </c>
      <c r="D2282" s="28" t="s">
        <v>55</v>
      </c>
      <c r="E2282" s="28" t="s">
        <v>9749</v>
      </c>
      <c r="F2282" s="37">
        <v>43233.083784722221</v>
      </c>
      <c r="G2282" s="37">
        <v>43268</v>
      </c>
      <c r="H2282" s="37">
        <v>43633</v>
      </c>
      <c r="I2282" s="37">
        <v>43235.602939814817</v>
      </c>
      <c r="J2282" s="41" t="s">
        <v>13155</v>
      </c>
      <c r="K2282" s="28" t="s">
        <v>92</v>
      </c>
      <c r="L2282" s="28" t="s">
        <v>77</v>
      </c>
      <c r="M2282" s="30">
        <v>3418.9</v>
      </c>
      <c r="N2282" s="38" t="s">
        <v>3910</v>
      </c>
      <c r="O2282" s="49" t="s">
        <v>3911</v>
      </c>
    </row>
    <row r="2283" spans="1:15" x14ac:dyDescent="0.2">
      <c r="A2283" s="28" t="s">
        <v>54</v>
      </c>
      <c r="B2283" s="28" t="s">
        <v>8652</v>
      </c>
      <c r="C2283" s="28" t="s">
        <v>62</v>
      </c>
      <c r="D2283" s="28" t="s">
        <v>55</v>
      </c>
      <c r="E2283" s="28" t="s">
        <v>9147</v>
      </c>
      <c r="F2283" s="37">
        <v>43224.447326388887</v>
      </c>
      <c r="G2283" s="37">
        <v>43248</v>
      </c>
      <c r="H2283" s="37">
        <v>43613</v>
      </c>
      <c r="I2283" s="37">
        <v>43248.527222222219</v>
      </c>
      <c r="J2283" s="41" t="s">
        <v>13135</v>
      </c>
      <c r="K2283" s="28" t="s">
        <v>66</v>
      </c>
      <c r="L2283" s="28" t="s">
        <v>77</v>
      </c>
      <c r="M2283" s="30">
        <v>2149.1799999999998</v>
      </c>
      <c r="N2283" s="38" t="s">
        <v>3349</v>
      </c>
      <c r="O2283" s="49" t="s">
        <v>3350</v>
      </c>
    </row>
    <row r="2284" spans="1:15" x14ac:dyDescent="0.2">
      <c r="A2284" s="28" t="s">
        <v>54</v>
      </c>
      <c r="B2284" s="28" t="s">
        <v>8575</v>
      </c>
      <c r="C2284" s="28" t="s">
        <v>62</v>
      </c>
      <c r="D2284" s="28" t="s">
        <v>55</v>
      </c>
      <c r="E2284" s="28" t="s">
        <v>9848</v>
      </c>
      <c r="F2284" s="37">
        <v>43238.392997685187</v>
      </c>
      <c r="G2284" s="37">
        <v>43250</v>
      </c>
      <c r="H2284" s="37">
        <v>43615</v>
      </c>
      <c r="I2284" s="37">
        <v>43242.709305555552</v>
      </c>
      <c r="J2284" s="41" t="s">
        <v>13111</v>
      </c>
      <c r="K2284" s="28" t="s">
        <v>66</v>
      </c>
      <c r="L2284" s="28" t="s">
        <v>77</v>
      </c>
      <c r="M2284" s="30">
        <v>2093.94</v>
      </c>
      <c r="N2284" s="38" t="s">
        <v>1979</v>
      </c>
      <c r="O2284" s="49" t="s">
        <v>1980</v>
      </c>
    </row>
    <row r="2285" spans="1:15" x14ac:dyDescent="0.2">
      <c r="A2285" s="28" t="s">
        <v>54</v>
      </c>
      <c r="B2285" s="28" t="s">
        <v>8606</v>
      </c>
      <c r="C2285" s="28" t="s">
        <v>62</v>
      </c>
      <c r="D2285" s="28" t="s">
        <v>55</v>
      </c>
      <c r="E2285" s="28" t="s">
        <v>9682</v>
      </c>
      <c r="F2285" s="37">
        <v>43234.503553240742</v>
      </c>
      <c r="G2285" s="37">
        <v>43116</v>
      </c>
      <c r="H2285" s="37">
        <v>43481</v>
      </c>
      <c r="I2285" s="37">
        <v>43234.504363425927</v>
      </c>
      <c r="J2285" s="41" t="s">
        <v>13114</v>
      </c>
      <c r="K2285" s="28" t="s">
        <v>226</v>
      </c>
      <c r="L2285" s="28" t="s">
        <v>77</v>
      </c>
      <c r="M2285" s="30">
        <v>-4661.76</v>
      </c>
      <c r="N2285" s="38" t="s">
        <v>9683</v>
      </c>
      <c r="O2285" s="49" t="s">
        <v>9684</v>
      </c>
    </row>
    <row r="2286" spans="1:15" x14ac:dyDescent="0.2">
      <c r="A2286" s="28" t="s">
        <v>54</v>
      </c>
      <c r="B2286" s="28" t="s">
        <v>8623</v>
      </c>
      <c r="C2286" s="28" t="s">
        <v>62</v>
      </c>
      <c r="D2286" s="28" t="s">
        <v>55</v>
      </c>
      <c r="E2286" s="28" t="s">
        <v>10996</v>
      </c>
      <c r="F2286" s="37">
        <v>43242.617129629631</v>
      </c>
      <c r="G2286" s="37">
        <v>43242</v>
      </c>
      <c r="H2286" s="37">
        <v>43607</v>
      </c>
      <c r="I2286" s="37">
        <v>43242.634699074071</v>
      </c>
      <c r="J2286" s="41" t="s">
        <v>13111</v>
      </c>
      <c r="K2286" s="28" t="s">
        <v>66</v>
      </c>
      <c r="L2286" s="28" t="s">
        <v>77</v>
      </c>
      <c r="M2286" s="30">
        <v>889.78</v>
      </c>
      <c r="N2286" s="38" t="s">
        <v>10997</v>
      </c>
      <c r="O2286" s="49" t="s">
        <v>10998</v>
      </c>
    </row>
    <row r="2287" spans="1:15" x14ac:dyDescent="0.2">
      <c r="A2287" s="28" t="s">
        <v>54</v>
      </c>
      <c r="B2287" s="28" t="s">
        <v>8553</v>
      </c>
      <c r="C2287" s="28" t="s">
        <v>62</v>
      </c>
      <c r="D2287" s="28" t="s">
        <v>55</v>
      </c>
      <c r="E2287" s="28" t="s">
        <v>10543</v>
      </c>
      <c r="F2287" s="37">
        <v>43245.664641203701</v>
      </c>
      <c r="G2287" s="37">
        <v>43275</v>
      </c>
      <c r="H2287" s="37">
        <v>43640</v>
      </c>
      <c r="I2287" s="37">
        <v>43248.441030092588</v>
      </c>
      <c r="J2287" s="41" t="s">
        <v>13135</v>
      </c>
      <c r="K2287" s="28" t="s">
        <v>92</v>
      </c>
      <c r="L2287" s="28" t="s">
        <v>77</v>
      </c>
      <c r="M2287" s="30">
        <v>984.55</v>
      </c>
      <c r="N2287" s="38" t="s">
        <v>1647</v>
      </c>
      <c r="O2287" s="49" t="s">
        <v>1648</v>
      </c>
    </row>
    <row r="2288" spans="1:15" x14ac:dyDescent="0.2">
      <c r="A2288" s="28" t="s">
        <v>54</v>
      </c>
      <c r="B2288" s="28" t="s">
        <v>8557</v>
      </c>
      <c r="C2288" s="28" t="s">
        <v>62</v>
      </c>
      <c r="D2288" s="28" t="s">
        <v>55</v>
      </c>
      <c r="E2288" s="28" t="s">
        <v>9836</v>
      </c>
      <c r="F2288" s="37">
        <v>43223.08489583333</v>
      </c>
      <c r="G2288" s="37">
        <v>43258</v>
      </c>
      <c r="H2288" s="37">
        <v>43623</v>
      </c>
      <c r="I2288" s="37">
        <v>43235.368171296293</v>
      </c>
      <c r="J2288" s="41" t="s">
        <v>13155</v>
      </c>
      <c r="K2288" s="28" t="s">
        <v>92</v>
      </c>
      <c r="L2288" s="28" t="s">
        <v>77</v>
      </c>
      <c r="M2288" s="30">
        <v>320.89</v>
      </c>
      <c r="N2288" s="38" t="s">
        <v>450</v>
      </c>
      <c r="O2288" s="49" t="s">
        <v>451</v>
      </c>
    </row>
    <row r="2289" spans="1:15" x14ac:dyDescent="0.2">
      <c r="A2289" s="28" t="s">
        <v>54</v>
      </c>
      <c r="B2289" s="28" t="s">
        <v>8602</v>
      </c>
      <c r="C2289" s="28" t="s">
        <v>62</v>
      </c>
      <c r="D2289" s="28" t="s">
        <v>55</v>
      </c>
      <c r="E2289" s="28" t="s">
        <v>11561</v>
      </c>
      <c r="F2289" s="37">
        <v>43245.664895833332</v>
      </c>
      <c r="G2289" s="37">
        <v>43277</v>
      </c>
      <c r="H2289" s="37">
        <v>43642</v>
      </c>
      <c r="I2289" s="37">
        <v>43248.450370370367</v>
      </c>
      <c r="J2289" s="41" t="s">
        <v>13135</v>
      </c>
      <c r="K2289" s="28" t="s">
        <v>92</v>
      </c>
      <c r="L2289" s="28" t="s">
        <v>77</v>
      </c>
      <c r="M2289" s="30">
        <v>4451.55</v>
      </c>
      <c r="N2289" s="38" t="s">
        <v>104</v>
      </c>
      <c r="O2289" s="49" t="s">
        <v>105</v>
      </c>
    </row>
    <row r="2290" spans="1:15" x14ac:dyDescent="0.2">
      <c r="A2290" s="28" t="s">
        <v>54</v>
      </c>
      <c r="B2290" s="28" t="s">
        <v>8557</v>
      </c>
      <c r="C2290" s="28" t="s">
        <v>62</v>
      </c>
      <c r="D2290" s="28" t="s">
        <v>55</v>
      </c>
      <c r="E2290" s="28" t="s">
        <v>11786</v>
      </c>
      <c r="F2290" s="37">
        <v>43223.501342592594</v>
      </c>
      <c r="G2290" s="37">
        <v>43247</v>
      </c>
      <c r="H2290" s="37">
        <v>43612</v>
      </c>
      <c r="I2290" s="37">
        <v>43227.685706018514</v>
      </c>
      <c r="J2290" s="41" t="s">
        <v>13125</v>
      </c>
      <c r="K2290" s="28" t="s">
        <v>66</v>
      </c>
      <c r="L2290" s="28" t="s">
        <v>77</v>
      </c>
      <c r="M2290" s="30">
        <v>532.85</v>
      </c>
      <c r="N2290" s="38" t="s">
        <v>125</v>
      </c>
      <c r="O2290" s="49" t="s">
        <v>126</v>
      </c>
    </row>
    <row r="2291" spans="1:15" x14ac:dyDescent="0.2">
      <c r="A2291" s="28" t="s">
        <v>54</v>
      </c>
      <c r="B2291" s="28" t="s">
        <v>8557</v>
      </c>
      <c r="C2291" s="28" t="s">
        <v>62</v>
      </c>
      <c r="D2291" s="28" t="s">
        <v>55</v>
      </c>
      <c r="E2291" s="28" t="s">
        <v>9630</v>
      </c>
      <c r="F2291" s="37">
        <v>43249.599930555552</v>
      </c>
      <c r="G2291" s="37">
        <v>43208</v>
      </c>
      <c r="H2291" s="37">
        <v>43573</v>
      </c>
      <c r="I2291" s="37">
        <v>43249.601898148147</v>
      </c>
      <c r="J2291" s="41" t="s">
        <v>13129</v>
      </c>
      <c r="K2291" s="28" t="s">
        <v>226</v>
      </c>
      <c r="L2291" s="28" t="s">
        <v>77</v>
      </c>
      <c r="M2291" s="30">
        <v>-1123.2</v>
      </c>
      <c r="N2291" s="38" t="s">
        <v>1360</v>
      </c>
      <c r="O2291" s="49" t="s">
        <v>1361</v>
      </c>
    </row>
    <row r="2292" spans="1:15" x14ac:dyDescent="0.2">
      <c r="A2292" s="28" t="s">
        <v>54</v>
      </c>
      <c r="B2292" s="28" t="s">
        <v>8800</v>
      </c>
      <c r="C2292" s="28" t="s">
        <v>62</v>
      </c>
      <c r="D2292" s="28" t="s">
        <v>55</v>
      </c>
      <c r="E2292" s="28" t="s">
        <v>10349</v>
      </c>
      <c r="F2292" s="37">
        <v>43250.449652777774</v>
      </c>
      <c r="G2292" s="37">
        <v>42916</v>
      </c>
      <c r="H2292" s="37">
        <v>43281</v>
      </c>
      <c r="I2292" s="37">
        <v>43250.544236111113</v>
      </c>
      <c r="J2292" s="41" t="s">
        <v>13118</v>
      </c>
      <c r="K2292" s="28" t="s">
        <v>166</v>
      </c>
      <c r="L2292" s="28" t="s">
        <v>77</v>
      </c>
      <c r="M2292" s="30">
        <v>0.01</v>
      </c>
      <c r="N2292" s="38" t="s">
        <v>6470</v>
      </c>
      <c r="O2292" s="49" t="s">
        <v>6471</v>
      </c>
    </row>
    <row r="2293" spans="1:15" x14ac:dyDescent="0.2">
      <c r="A2293" s="28" t="s">
        <v>54</v>
      </c>
      <c r="B2293" s="28" t="s">
        <v>8599</v>
      </c>
      <c r="C2293" s="28" t="s">
        <v>62</v>
      </c>
      <c r="D2293" s="28" t="s">
        <v>55</v>
      </c>
      <c r="E2293" s="28" t="s">
        <v>10160</v>
      </c>
      <c r="F2293" s="37">
        <v>43195.084398148145</v>
      </c>
      <c r="G2293" s="37">
        <v>43230</v>
      </c>
      <c r="H2293" s="37">
        <v>43595</v>
      </c>
      <c r="I2293" s="37">
        <v>43228.513680555552</v>
      </c>
      <c r="J2293" s="41" t="s">
        <v>13123</v>
      </c>
      <c r="K2293" s="28" t="s">
        <v>92</v>
      </c>
      <c r="L2293" s="28" t="s">
        <v>77</v>
      </c>
      <c r="M2293" s="30">
        <v>1573.13</v>
      </c>
      <c r="N2293" s="38" t="s">
        <v>144</v>
      </c>
      <c r="O2293" s="49" t="s">
        <v>145</v>
      </c>
    </row>
    <row r="2294" spans="1:15" ht="25.5" x14ac:dyDescent="0.2">
      <c r="A2294" s="28" t="s">
        <v>54</v>
      </c>
      <c r="B2294" s="28" t="s">
        <v>8580</v>
      </c>
      <c r="C2294" s="28" t="s">
        <v>62</v>
      </c>
      <c r="D2294" s="28" t="s">
        <v>55</v>
      </c>
      <c r="E2294" s="28" t="s">
        <v>9741</v>
      </c>
      <c r="F2294" s="37">
        <v>43247.089675925927</v>
      </c>
      <c r="G2294" s="37">
        <v>43286</v>
      </c>
      <c r="H2294" s="37">
        <v>43651</v>
      </c>
      <c r="I2294" s="37">
        <v>43249.499814814815</v>
      </c>
      <c r="J2294" s="41" t="s">
        <v>13129</v>
      </c>
      <c r="K2294" s="28" t="s">
        <v>92</v>
      </c>
      <c r="L2294" s="28" t="s">
        <v>77</v>
      </c>
      <c r="M2294" s="30">
        <v>1990.35</v>
      </c>
      <c r="N2294" s="38" t="s">
        <v>925</v>
      </c>
      <c r="O2294" s="49" t="s">
        <v>926</v>
      </c>
    </row>
    <row r="2295" spans="1:15" x14ac:dyDescent="0.2">
      <c r="A2295" s="28" t="s">
        <v>54</v>
      </c>
      <c r="B2295" s="28" t="s">
        <v>8543</v>
      </c>
      <c r="C2295" s="28" t="s">
        <v>62</v>
      </c>
      <c r="D2295" s="28" t="s">
        <v>55</v>
      </c>
      <c r="E2295" s="28" t="s">
        <v>10874</v>
      </c>
      <c r="F2295" s="37">
        <v>43238.410162037035</v>
      </c>
      <c r="G2295" s="37">
        <v>43250</v>
      </c>
      <c r="H2295" s="37">
        <v>43615</v>
      </c>
      <c r="I2295" s="37">
        <v>43238.525046296294</v>
      </c>
      <c r="J2295" s="41" t="s">
        <v>13144</v>
      </c>
      <c r="K2295" s="28" t="s">
        <v>66</v>
      </c>
      <c r="L2295" s="28" t="s">
        <v>77</v>
      </c>
      <c r="M2295" s="30">
        <v>1078.46</v>
      </c>
      <c r="N2295" s="38" t="s">
        <v>239</v>
      </c>
      <c r="O2295" s="49" t="s">
        <v>240</v>
      </c>
    </row>
    <row r="2296" spans="1:15" x14ac:dyDescent="0.2">
      <c r="A2296" s="28" t="s">
        <v>54</v>
      </c>
      <c r="B2296" s="28" t="s">
        <v>8578</v>
      </c>
      <c r="C2296" s="28" t="s">
        <v>62</v>
      </c>
      <c r="D2296" s="28" t="s">
        <v>55</v>
      </c>
      <c r="E2296" s="28" t="s">
        <v>13644</v>
      </c>
      <c r="F2296" s="37">
        <v>43202.083923611106</v>
      </c>
      <c r="G2296" s="37">
        <v>43237</v>
      </c>
      <c r="H2296" s="37">
        <v>43602</v>
      </c>
      <c r="I2296" s="37">
        <v>43223.601817129631</v>
      </c>
      <c r="J2296" s="41" t="s">
        <v>13116</v>
      </c>
      <c r="K2296" s="28" t="s">
        <v>92</v>
      </c>
      <c r="L2296" s="28" t="s">
        <v>77</v>
      </c>
      <c r="M2296" s="30">
        <v>462.11</v>
      </c>
      <c r="N2296" s="38" t="s">
        <v>84</v>
      </c>
      <c r="O2296" s="49" t="s">
        <v>85</v>
      </c>
    </row>
    <row r="2297" spans="1:15" ht="25.5" x14ac:dyDescent="0.2">
      <c r="A2297" s="28" t="s">
        <v>54</v>
      </c>
      <c r="B2297" s="28" t="s">
        <v>8545</v>
      </c>
      <c r="C2297" s="28" t="s">
        <v>62</v>
      </c>
      <c r="D2297" s="28" t="s">
        <v>55</v>
      </c>
      <c r="E2297" s="28" t="s">
        <v>13645</v>
      </c>
      <c r="F2297" s="37">
        <v>43207.29179398148</v>
      </c>
      <c r="G2297" s="37">
        <v>43247</v>
      </c>
      <c r="H2297" s="37">
        <v>43612</v>
      </c>
      <c r="I2297" s="37">
        <v>43232.39130787037</v>
      </c>
      <c r="J2297" s="41" t="s">
        <v>13223</v>
      </c>
      <c r="K2297" s="28" t="s">
        <v>66</v>
      </c>
      <c r="L2297" s="28" t="s">
        <v>77</v>
      </c>
      <c r="M2297" s="30">
        <v>355.79</v>
      </c>
      <c r="N2297" s="38" t="s">
        <v>988</v>
      </c>
      <c r="O2297" s="49" t="s">
        <v>989</v>
      </c>
    </row>
    <row r="2298" spans="1:15" x14ac:dyDescent="0.2">
      <c r="A2298" s="28" t="s">
        <v>54</v>
      </c>
      <c r="B2298" s="28" t="s">
        <v>8578</v>
      </c>
      <c r="C2298" s="28" t="s">
        <v>62</v>
      </c>
      <c r="D2298" s="28" t="s">
        <v>55</v>
      </c>
      <c r="E2298" s="28" t="s">
        <v>9809</v>
      </c>
      <c r="F2298" s="37">
        <v>43238.373622685183</v>
      </c>
      <c r="G2298" s="37">
        <v>43247</v>
      </c>
      <c r="H2298" s="37">
        <v>43612</v>
      </c>
      <c r="I2298" s="37">
        <v>43241.35056712963</v>
      </c>
      <c r="J2298" s="41" t="s">
        <v>13140</v>
      </c>
      <c r="K2298" s="28" t="s">
        <v>166</v>
      </c>
      <c r="L2298" s="28" t="s">
        <v>77</v>
      </c>
      <c r="M2298" s="30">
        <v>0</v>
      </c>
      <c r="N2298" s="38" t="s">
        <v>84</v>
      </c>
      <c r="O2298" s="49" t="s">
        <v>85</v>
      </c>
    </row>
    <row r="2299" spans="1:15" ht="25.5" x14ac:dyDescent="0.2">
      <c r="A2299" s="28" t="s">
        <v>54</v>
      </c>
      <c r="B2299" s="28" t="s">
        <v>8571</v>
      </c>
      <c r="C2299" s="28" t="s">
        <v>62</v>
      </c>
      <c r="D2299" s="28" t="s">
        <v>55</v>
      </c>
      <c r="E2299" s="28" t="s">
        <v>13646</v>
      </c>
      <c r="F2299" s="37">
        <v>43209.602939814817</v>
      </c>
      <c r="G2299" s="37">
        <v>43249</v>
      </c>
      <c r="H2299" s="37">
        <v>43614</v>
      </c>
      <c r="I2299" s="37">
        <v>43238.497025462959</v>
      </c>
      <c r="J2299" s="41" t="s">
        <v>13144</v>
      </c>
      <c r="K2299" s="28" t="s">
        <v>66</v>
      </c>
      <c r="L2299" s="28" t="s">
        <v>77</v>
      </c>
      <c r="M2299" s="30">
        <v>2377.4499999999998</v>
      </c>
      <c r="N2299" s="38" t="s">
        <v>751</v>
      </c>
      <c r="O2299" s="49" t="s">
        <v>752</v>
      </c>
    </row>
    <row r="2300" spans="1:15" ht="25.5" x14ac:dyDescent="0.2">
      <c r="A2300" s="28" t="s">
        <v>54</v>
      </c>
      <c r="B2300" s="28" t="s">
        <v>8557</v>
      </c>
      <c r="C2300" s="28" t="s">
        <v>62</v>
      </c>
      <c r="D2300" s="28" t="s">
        <v>55</v>
      </c>
      <c r="E2300" s="28" t="s">
        <v>11031</v>
      </c>
      <c r="F2300" s="37">
        <v>43235.872719907406</v>
      </c>
      <c r="G2300" s="37">
        <v>43250</v>
      </c>
      <c r="H2300" s="37">
        <v>43615</v>
      </c>
      <c r="I2300" s="37">
        <v>43250.709374999999</v>
      </c>
      <c r="J2300" s="41" t="s">
        <v>13118</v>
      </c>
      <c r="K2300" s="28" t="s">
        <v>66</v>
      </c>
      <c r="L2300" s="28" t="s">
        <v>77</v>
      </c>
      <c r="M2300" s="30">
        <v>1567.47</v>
      </c>
      <c r="N2300" s="38" t="s">
        <v>968</v>
      </c>
      <c r="O2300" s="49" t="s">
        <v>969</v>
      </c>
    </row>
    <row r="2301" spans="1:15" ht="25.5" x14ac:dyDescent="0.2">
      <c r="A2301" s="28" t="s">
        <v>54</v>
      </c>
      <c r="B2301" s="28" t="s">
        <v>8639</v>
      </c>
      <c r="C2301" s="28" t="s">
        <v>62</v>
      </c>
      <c r="D2301" s="28" t="s">
        <v>55</v>
      </c>
      <c r="E2301" s="28" t="s">
        <v>9272</v>
      </c>
      <c r="F2301" s="37">
        <v>43249.436111111107</v>
      </c>
      <c r="G2301" s="37">
        <v>43268</v>
      </c>
      <c r="H2301" s="37">
        <v>43633</v>
      </c>
      <c r="I2301" s="37">
        <v>43249.683645833335</v>
      </c>
      <c r="J2301" s="41" t="s">
        <v>13129</v>
      </c>
      <c r="K2301" s="28" t="s">
        <v>66</v>
      </c>
      <c r="L2301" s="28" t="s">
        <v>77</v>
      </c>
      <c r="M2301" s="30">
        <v>1331.76</v>
      </c>
      <c r="N2301" s="38" t="s">
        <v>156</v>
      </c>
      <c r="O2301" s="49" t="s">
        <v>157</v>
      </c>
    </row>
    <row r="2302" spans="1:15" x14ac:dyDescent="0.2">
      <c r="A2302" s="28" t="s">
        <v>54</v>
      </c>
      <c r="B2302" s="28" t="s">
        <v>8557</v>
      </c>
      <c r="C2302" s="28" t="s">
        <v>62</v>
      </c>
      <c r="D2302" s="28" t="s">
        <v>55</v>
      </c>
      <c r="E2302" s="28" t="s">
        <v>13647</v>
      </c>
      <c r="F2302" s="37">
        <v>43206.302256944444</v>
      </c>
      <c r="G2302" s="37">
        <v>43251</v>
      </c>
      <c r="H2302" s="37">
        <v>43616</v>
      </c>
      <c r="I2302" s="37">
        <v>43248.314560185187</v>
      </c>
      <c r="J2302" s="41" t="s">
        <v>13135</v>
      </c>
      <c r="K2302" s="28" t="s">
        <v>66</v>
      </c>
      <c r="L2302" s="28" t="s">
        <v>77</v>
      </c>
      <c r="M2302" s="30">
        <v>430.54</v>
      </c>
      <c r="N2302" s="38" t="s">
        <v>228</v>
      </c>
      <c r="O2302" s="49" t="s">
        <v>229</v>
      </c>
    </row>
    <row r="2303" spans="1:15" x14ac:dyDescent="0.2">
      <c r="A2303" s="28" t="s">
        <v>54</v>
      </c>
      <c r="B2303" s="28" t="s">
        <v>8557</v>
      </c>
      <c r="C2303" s="28" t="s">
        <v>62</v>
      </c>
      <c r="D2303" s="28" t="s">
        <v>55</v>
      </c>
      <c r="E2303" s="28" t="s">
        <v>10545</v>
      </c>
      <c r="F2303" s="37">
        <v>43238.497696759259</v>
      </c>
      <c r="G2303" s="37">
        <v>43251</v>
      </c>
      <c r="H2303" s="37">
        <v>43616</v>
      </c>
      <c r="I2303" s="37">
        <v>43238.666898148149</v>
      </c>
      <c r="J2303" s="41" t="s">
        <v>13144</v>
      </c>
      <c r="K2303" s="28" t="s">
        <v>66</v>
      </c>
      <c r="L2303" s="28" t="s">
        <v>77</v>
      </c>
      <c r="M2303" s="30">
        <v>2239.4</v>
      </c>
      <c r="N2303" s="38" t="s">
        <v>84</v>
      </c>
      <c r="O2303" s="49" t="s">
        <v>85</v>
      </c>
    </row>
    <row r="2304" spans="1:15" x14ac:dyDescent="0.2">
      <c r="A2304" s="28" t="s">
        <v>54</v>
      </c>
      <c r="B2304" s="28" t="s">
        <v>8557</v>
      </c>
      <c r="C2304" s="28" t="s">
        <v>62</v>
      </c>
      <c r="D2304" s="28" t="s">
        <v>55</v>
      </c>
      <c r="E2304" s="28" t="s">
        <v>13648</v>
      </c>
      <c r="F2304" s="37">
        <v>43182.04587962963</v>
      </c>
      <c r="G2304" s="37">
        <v>43224</v>
      </c>
      <c r="H2304" s="37">
        <v>43589</v>
      </c>
      <c r="I2304" s="37">
        <v>43224.578263888885</v>
      </c>
      <c r="J2304" s="41" t="s">
        <v>13131</v>
      </c>
      <c r="K2304" s="28" t="s">
        <v>66</v>
      </c>
      <c r="L2304" s="28" t="s">
        <v>77</v>
      </c>
      <c r="M2304" s="30">
        <v>517.21</v>
      </c>
      <c r="N2304" s="38" t="s">
        <v>518</v>
      </c>
      <c r="O2304" s="49" t="s">
        <v>519</v>
      </c>
    </row>
    <row r="2305" spans="1:15" x14ac:dyDescent="0.2">
      <c r="A2305" s="28" t="s">
        <v>54</v>
      </c>
      <c r="B2305" s="28" t="s">
        <v>8557</v>
      </c>
      <c r="C2305" s="28" t="s">
        <v>62</v>
      </c>
      <c r="D2305" s="28" t="s">
        <v>55</v>
      </c>
      <c r="E2305" s="28" t="s">
        <v>13649</v>
      </c>
      <c r="F2305" s="37">
        <v>43204.084120370368</v>
      </c>
      <c r="G2305" s="37">
        <v>43239</v>
      </c>
      <c r="H2305" s="37">
        <v>43604</v>
      </c>
      <c r="I2305" s="37">
        <v>43222.464699074073</v>
      </c>
      <c r="J2305" s="41" t="s">
        <v>13151</v>
      </c>
      <c r="K2305" s="28" t="s">
        <v>92</v>
      </c>
      <c r="L2305" s="28" t="s">
        <v>77</v>
      </c>
      <c r="M2305" s="30">
        <v>352.9</v>
      </c>
      <c r="N2305" s="38" t="s">
        <v>407</v>
      </c>
      <c r="O2305" s="49" t="s">
        <v>408</v>
      </c>
    </row>
    <row r="2306" spans="1:15" x14ac:dyDescent="0.2">
      <c r="A2306" s="28" t="s">
        <v>54</v>
      </c>
      <c r="B2306" s="28" t="s">
        <v>8751</v>
      </c>
      <c r="C2306" s="28" t="s">
        <v>62</v>
      </c>
      <c r="D2306" s="28" t="s">
        <v>55</v>
      </c>
      <c r="E2306" s="28" t="s">
        <v>9100</v>
      </c>
      <c r="F2306" s="37">
        <v>43236.492581018516</v>
      </c>
      <c r="G2306" s="37">
        <v>43265</v>
      </c>
      <c r="H2306" s="37">
        <v>43630</v>
      </c>
      <c r="I2306" s="37">
        <v>43237.326516203699</v>
      </c>
      <c r="J2306" s="41" t="s">
        <v>13119</v>
      </c>
      <c r="K2306" s="28" t="s">
        <v>166</v>
      </c>
      <c r="L2306" s="28" t="s">
        <v>77</v>
      </c>
      <c r="M2306" s="30">
        <v>87.8</v>
      </c>
      <c r="N2306" s="38" t="s">
        <v>3000</v>
      </c>
      <c r="O2306" s="49" t="s">
        <v>3001</v>
      </c>
    </row>
    <row r="2307" spans="1:15" x14ac:dyDescent="0.2">
      <c r="A2307" s="28" t="s">
        <v>54</v>
      </c>
      <c r="B2307" s="28" t="s">
        <v>8899</v>
      </c>
      <c r="C2307" s="28" t="s">
        <v>62</v>
      </c>
      <c r="D2307" s="28" t="s">
        <v>55</v>
      </c>
      <c r="E2307" s="28" t="s">
        <v>13650</v>
      </c>
      <c r="F2307" s="37">
        <v>43194.417280092588</v>
      </c>
      <c r="G2307" s="37">
        <v>43219</v>
      </c>
      <c r="H2307" s="37">
        <v>43584</v>
      </c>
      <c r="I2307" s="37">
        <v>43221.447372685187</v>
      </c>
      <c r="J2307" s="41" t="s">
        <v>13146</v>
      </c>
      <c r="K2307" s="28" t="s">
        <v>66</v>
      </c>
      <c r="L2307" s="28" t="s">
        <v>77</v>
      </c>
      <c r="M2307" s="30">
        <v>377.24</v>
      </c>
      <c r="N2307" s="38" t="s">
        <v>1872</v>
      </c>
      <c r="O2307" s="49" t="s">
        <v>1873</v>
      </c>
    </row>
    <row r="2308" spans="1:15" x14ac:dyDescent="0.2">
      <c r="A2308" s="28" t="s">
        <v>54</v>
      </c>
      <c r="B2308" s="28" t="s">
        <v>8590</v>
      </c>
      <c r="C2308" s="28" t="s">
        <v>62</v>
      </c>
      <c r="D2308" s="28" t="s">
        <v>55</v>
      </c>
      <c r="E2308" s="28" t="s">
        <v>11722</v>
      </c>
      <c r="F2308" s="37">
        <v>43231.465277777774</v>
      </c>
      <c r="G2308" s="37">
        <v>43231</v>
      </c>
      <c r="H2308" s="37">
        <v>43596</v>
      </c>
      <c r="I2308" s="37">
        <v>43231.466747685183</v>
      </c>
      <c r="J2308" s="41" t="s">
        <v>13138</v>
      </c>
      <c r="K2308" s="28" t="s">
        <v>66</v>
      </c>
      <c r="L2308" s="28" t="s">
        <v>77</v>
      </c>
      <c r="M2308" s="30">
        <v>603.36</v>
      </c>
      <c r="N2308" s="38" t="s">
        <v>110</v>
      </c>
      <c r="O2308" s="49" t="s">
        <v>111</v>
      </c>
    </row>
    <row r="2309" spans="1:15" x14ac:dyDescent="0.2">
      <c r="A2309" s="28" t="s">
        <v>54</v>
      </c>
      <c r="B2309" s="28" t="s">
        <v>8575</v>
      </c>
      <c r="C2309" s="28" t="s">
        <v>62</v>
      </c>
      <c r="D2309" s="28" t="s">
        <v>55</v>
      </c>
      <c r="E2309" s="28" t="s">
        <v>10955</v>
      </c>
      <c r="F2309" s="37">
        <v>43223.442974537036</v>
      </c>
      <c r="G2309" s="37">
        <v>43232</v>
      </c>
      <c r="H2309" s="37">
        <v>43597</v>
      </c>
      <c r="I2309" s="37">
        <v>43230.657870370371</v>
      </c>
      <c r="J2309" s="41" t="s">
        <v>13121</v>
      </c>
      <c r="K2309" s="28" t="s">
        <v>66</v>
      </c>
      <c r="L2309" s="28" t="s">
        <v>77</v>
      </c>
      <c r="M2309" s="30">
        <v>1175.76</v>
      </c>
      <c r="N2309" s="38" t="s">
        <v>10956</v>
      </c>
      <c r="O2309" s="49" t="s">
        <v>10957</v>
      </c>
    </row>
    <row r="2310" spans="1:15" ht="25.5" x14ac:dyDescent="0.2">
      <c r="A2310" s="28" t="s">
        <v>54</v>
      </c>
      <c r="B2310" s="28" t="s">
        <v>8546</v>
      </c>
      <c r="C2310" s="28" t="s">
        <v>62</v>
      </c>
      <c r="D2310" s="28" t="s">
        <v>55</v>
      </c>
      <c r="E2310" s="28" t="s">
        <v>10306</v>
      </c>
      <c r="F2310" s="37">
        <v>43231.719085648147</v>
      </c>
      <c r="G2310" s="37">
        <v>43151</v>
      </c>
      <c r="H2310" s="37">
        <v>43516</v>
      </c>
      <c r="I2310" s="37">
        <v>43231.725324074076</v>
      </c>
      <c r="J2310" s="41" t="s">
        <v>13138</v>
      </c>
      <c r="K2310" s="28" t="s">
        <v>166</v>
      </c>
      <c r="L2310" s="28" t="s">
        <v>77</v>
      </c>
      <c r="M2310" s="30">
        <v>165.37</v>
      </c>
      <c r="N2310" s="38" t="s">
        <v>481</v>
      </c>
      <c r="O2310" s="49" t="s">
        <v>482</v>
      </c>
    </row>
    <row r="2311" spans="1:15" ht="25.5" x14ac:dyDescent="0.2">
      <c r="A2311" s="28" t="s">
        <v>54</v>
      </c>
      <c r="B2311" s="28" t="s">
        <v>8553</v>
      </c>
      <c r="C2311" s="28" t="s">
        <v>62</v>
      </c>
      <c r="D2311" s="28" t="s">
        <v>55</v>
      </c>
      <c r="E2311" s="28" t="s">
        <v>13651</v>
      </c>
      <c r="F2311" s="37">
        <v>43217.649050925924</v>
      </c>
      <c r="G2311" s="37">
        <v>43228</v>
      </c>
      <c r="H2311" s="37">
        <v>43593</v>
      </c>
      <c r="I2311" s="37">
        <v>43228.530474537038</v>
      </c>
      <c r="J2311" s="41" t="s">
        <v>13123</v>
      </c>
      <c r="K2311" s="28" t="s">
        <v>66</v>
      </c>
      <c r="L2311" s="28" t="s">
        <v>77</v>
      </c>
      <c r="M2311" s="30">
        <v>5889.67</v>
      </c>
      <c r="N2311" s="38" t="s">
        <v>9197</v>
      </c>
      <c r="O2311" s="49" t="s">
        <v>9198</v>
      </c>
    </row>
    <row r="2312" spans="1:15" x14ac:dyDescent="0.2">
      <c r="A2312" s="28" t="s">
        <v>54</v>
      </c>
      <c r="B2312" s="28" t="s">
        <v>8671</v>
      </c>
      <c r="C2312" s="28" t="s">
        <v>62</v>
      </c>
      <c r="D2312" s="28" t="s">
        <v>55</v>
      </c>
      <c r="E2312" s="28" t="s">
        <v>9874</v>
      </c>
      <c r="F2312" s="37">
        <v>43230.535312499997</v>
      </c>
      <c r="G2312" s="37">
        <v>43230</v>
      </c>
      <c r="H2312" s="37">
        <v>43595</v>
      </c>
      <c r="I2312" s="37">
        <v>43230.636354166665</v>
      </c>
      <c r="J2312" s="41" t="s">
        <v>13121</v>
      </c>
      <c r="K2312" s="28" t="s">
        <v>66</v>
      </c>
      <c r="L2312" s="28" t="s">
        <v>77</v>
      </c>
      <c r="M2312" s="30">
        <v>589.23</v>
      </c>
      <c r="N2312" s="38" t="s">
        <v>8647</v>
      </c>
      <c r="O2312" s="49" t="s">
        <v>8648</v>
      </c>
    </row>
    <row r="2313" spans="1:15" x14ac:dyDescent="0.2">
      <c r="A2313" s="28" t="s">
        <v>54</v>
      </c>
      <c r="B2313" s="28" t="s">
        <v>8605</v>
      </c>
      <c r="C2313" s="28" t="s">
        <v>62</v>
      </c>
      <c r="D2313" s="28" t="s">
        <v>55</v>
      </c>
      <c r="E2313" s="28" t="s">
        <v>10876</v>
      </c>
      <c r="F2313" s="37">
        <v>43223.084849537037</v>
      </c>
      <c r="G2313" s="37">
        <v>43258</v>
      </c>
      <c r="H2313" s="37">
        <v>43623</v>
      </c>
      <c r="I2313" s="37">
        <v>43244.509224537032</v>
      </c>
      <c r="J2313" s="41" t="s">
        <v>13117</v>
      </c>
      <c r="K2313" s="28" t="s">
        <v>92</v>
      </c>
      <c r="L2313" s="28" t="s">
        <v>77</v>
      </c>
      <c r="M2313" s="30">
        <v>2268.13</v>
      </c>
      <c r="N2313" s="38" t="s">
        <v>132</v>
      </c>
      <c r="O2313" s="49" t="s">
        <v>133</v>
      </c>
    </row>
    <row r="2314" spans="1:15" x14ac:dyDescent="0.2">
      <c r="A2314" s="28" t="s">
        <v>54</v>
      </c>
      <c r="B2314" s="28" t="s">
        <v>8800</v>
      </c>
      <c r="C2314" s="28" t="s">
        <v>62</v>
      </c>
      <c r="D2314" s="28" t="s">
        <v>55</v>
      </c>
      <c r="E2314" s="28" t="s">
        <v>9906</v>
      </c>
      <c r="F2314" s="37">
        <v>43241.644305555557</v>
      </c>
      <c r="G2314" s="37">
        <v>43248</v>
      </c>
      <c r="H2314" s="37">
        <v>43613</v>
      </c>
      <c r="I2314" s="37">
        <v>43241.644872685181</v>
      </c>
      <c r="J2314" s="41" t="s">
        <v>13140</v>
      </c>
      <c r="K2314" s="28" t="s">
        <v>66</v>
      </c>
      <c r="L2314" s="28" t="s">
        <v>77</v>
      </c>
      <c r="M2314" s="30">
        <v>1549.02</v>
      </c>
      <c r="N2314" s="38" t="s">
        <v>239</v>
      </c>
      <c r="O2314" s="49" t="s">
        <v>240</v>
      </c>
    </row>
    <row r="2315" spans="1:15" x14ac:dyDescent="0.2">
      <c r="A2315" s="28" t="s">
        <v>54</v>
      </c>
      <c r="B2315" s="28" t="s">
        <v>8563</v>
      </c>
      <c r="C2315" s="28" t="s">
        <v>62</v>
      </c>
      <c r="D2315" s="28" t="s">
        <v>55</v>
      </c>
      <c r="E2315" s="28" t="s">
        <v>8564</v>
      </c>
      <c r="F2315" s="37">
        <v>43250.47079861111</v>
      </c>
      <c r="G2315" s="37">
        <v>42898</v>
      </c>
      <c r="H2315" s="37">
        <v>43263</v>
      </c>
      <c r="I2315" s="37">
        <v>43251.414722222224</v>
      </c>
      <c r="J2315" s="41" t="s">
        <v>13133</v>
      </c>
      <c r="K2315" s="28" t="s">
        <v>166</v>
      </c>
      <c r="L2315" s="28" t="s">
        <v>77</v>
      </c>
      <c r="M2315" s="30">
        <v>-37.08</v>
      </c>
      <c r="N2315" s="38" t="s">
        <v>228</v>
      </c>
      <c r="O2315" s="49" t="s">
        <v>229</v>
      </c>
    </row>
    <row r="2316" spans="1:15" ht="25.5" x14ac:dyDescent="0.2">
      <c r="A2316" s="28" t="s">
        <v>54</v>
      </c>
      <c r="B2316" s="28" t="s">
        <v>8602</v>
      </c>
      <c r="C2316" s="28" t="s">
        <v>62</v>
      </c>
      <c r="D2316" s="28" t="s">
        <v>55</v>
      </c>
      <c r="E2316" s="28" t="s">
        <v>8791</v>
      </c>
      <c r="F2316" s="37">
        <v>43228.656423611108</v>
      </c>
      <c r="G2316" s="37">
        <v>43250</v>
      </c>
      <c r="H2316" s="37">
        <v>43615</v>
      </c>
      <c r="I2316" s="37">
        <v>43228.657557870371</v>
      </c>
      <c r="J2316" s="41" t="s">
        <v>13123</v>
      </c>
      <c r="K2316" s="28" t="s">
        <v>66</v>
      </c>
      <c r="L2316" s="28" t="s">
        <v>77</v>
      </c>
      <c r="M2316" s="30">
        <v>1287.8399999999999</v>
      </c>
      <c r="N2316" s="38" t="s">
        <v>156</v>
      </c>
      <c r="O2316" s="49" t="s">
        <v>157</v>
      </c>
    </row>
    <row r="2317" spans="1:15" x14ac:dyDescent="0.2">
      <c r="A2317" s="28" t="s">
        <v>54</v>
      </c>
      <c r="B2317" s="28" t="s">
        <v>8553</v>
      </c>
      <c r="C2317" s="28" t="s">
        <v>62</v>
      </c>
      <c r="D2317" s="28" t="s">
        <v>55</v>
      </c>
      <c r="E2317" s="28" t="s">
        <v>11833</v>
      </c>
      <c r="F2317" s="37">
        <v>43247.896990740737</v>
      </c>
      <c r="G2317" s="37">
        <v>43251</v>
      </c>
      <c r="H2317" s="37">
        <v>43616</v>
      </c>
      <c r="I2317" s="37">
        <v>43250.431550925925</v>
      </c>
      <c r="J2317" s="41" t="s">
        <v>13118</v>
      </c>
      <c r="K2317" s="28" t="s">
        <v>66</v>
      </c>
      <c r="L2317" s="28" t="s">
        <v>77</v>
      </c>
      <c r="M2317" s="30">
        <v>294.52999999999997</v>
      </c>
      <c r="N2317" s="38" t="s">
        <v>164</v>
      </c>
      <c r="O2317" s="49" t="s">
        <v>165</v>
      </c>
    </row>
    <row r="2318" spans="1:15" ht="25.5" x14ac:dyDescent="0.2">
      <c r="A2318" s="28" t="s">
        <v>54</v>
      </c>
      <c r="B2318" s="28" t="s">
        <v>8578</v>
      </c>
      <c r="C2318" s="28" t="s">
        <v>62</v>
      </c>
      <c r="D2318" s="28" t="s">
        <v>55</v>
      </c>
      <c r="E2318" s="28" t="s">
        <v>9012</v>
      </c>
      <c r="F2318" s="37">
        <v>43231.570138888885</v>
      </c>
      <c r="G2318" s="37">
        <v>43231</v>
      </c>
      <c r="H2318" s="37">
        <v>43596</v>
      </c>
      <c r="I2318" s="37">
        <v>43231.573703703703</v>
      </c>
      <c r="J2318" s="41" t="s">
        <v>13138</v>
      </c>
      <c r="K2318" s="28" t="s">
        <v>226</v>
      </c>
      <c r="L2318" s="28" t="s">
        <v>77</v>
      </c>
      <c r="M2318" s="30">
        <v>-1417.03</v>
      </c>
      <c r="N2318" s="38" t="s">
        <v>513</v>
      </c>
      <c r="O2318" s="49" t="s">
        <v>514</v>
      </c>
    </row>
    <row r="2319" spans="1:15" x14ac:dyDescent="0.2">
      <c r="A2319" s="28" t="s">
        <v>54</v>
      </c>
      <c r="B2319" s="28" t="s">
        <v>8590</v>
      </c>
      <c r="C2319" s="28" t="s">
        <v>62</v>
      </c>
      <c r="D2319" s="28" t="s">
        <v>55</v>
      </c>
      <c r="E2319" s="28" t="s">
        <v>13652</v>
      </c>
      <c r="F2319" s="37">
        <v>43195.084456018514</v>
      </c>
      <c r="G2319" s="37">
        <v>43230</v>
      </c>
      <c r="H2319" s="37">
        <v>43595</v>
      </c>
      <c r="I2319" s="37">
        <v>43221.738645833335</v>
      </c>
      <c r="J2319" s="41" t="s">
        <v>13146</v>
      </c>
      <c r="K2319" s="28" t="s">
        <v>92</v>
      </c>
      <c r="L2319" s="28" t="s">
        <v>77</v>
      </c>
      <c r="M2319" s="30">
        <v>541.88</v>
      </c>
      <c r="N2319" s="38" t="s">
        <v>1237</v>
      </c>
      <c r="O2319" s="49" t="s">
        <v>1238</v>
      </c>
    </row>
    <row r="2320" spans="1:15" x14ac:dyDescent="0.2">
      <c r="A2320" s="28" t="s">
        <v>54</v>
      </c>
      <c r="B2320" s="28" t="s">
        <v>8548</v>
      </c>
      <c r="C2320" s="28" t="s">
        <v>62</v>
      </c>
      <c r="D2320" s="28" t="s">
        <v>55</v>
      </c>
      <c r="E2320" s="28" t="s">
        <v>10878</v>
      </c>
      <c r="F2320" s="37">
        <v>43229.492164351846</v>
      </c>
      <c r="G2320" s="37">
        <v>43223</v>
      </c>
      <c r="H2320" s="37">
        <v>43588</v>
      </c>
      <c r="I2320" s="37">
        <v>43229.492638888885</v>
      </c>
      <c r="J2320" s="41" t="s">
        <v>13124</v>
      </c>
      <c r="K2320" s="28" t="s">
        <v>166</v>
      </c>
      <c r="L2320" s="28" t="s">
        <v>77</v>
      </c>
      <c r="M2320" s="30">
        <v>0</v>
      </c>
      <c r="N2320" s="38" t="s">
        <v>895</v>
      </c>
      <c r="O2320" s="49" t="s">
        <v>896</v>
      </c>
    </row>
    <row r="2321" spans="1:15" ht="25.5" x14ac:dyDescent="0.2">
      <c r="A2321" s="28" t="s">
        <v>54</v>
      </c>
      <c r="B2321" s="28" t="s">
        <v>8571</v>
      </c>
      <c r="C2321" s="28" t="s">
        <v>62</v>
      </c>
      <c r="D2321" s="28" t="s">
        <v>55</v>
      </c>
      <c r="E2321" s="28" t="s">
        <v>13653</v>
      </c>
      <c r="F2321" s="37">
        <v>43206.508194444439</v>
      </c>
      <c r="G2321" s="37">
        <v>43249</v>
      </c>
      <c r="H2321" s="37">
        <v>43614</v>
      </c>
      <c r="I2321" s="37">
        <v>43237.369131944441</v>
      </c>
      <c r="J2321" s="41" t="s">
        <v>13119</v>
      </c>
      <c r="K2321" s="28" t="s">
        <v>92</v>
      </c>
      <c r="L2321" s="28" t="s">
        <v>77</v>
      </c>
      <c r="M2321" s="30">
        <v>3933.06</v>
      </c>
      <c r="N2321" s="38" t="s">
        <v>1636</v>
      </c>
      <c r="O2321" s="49" t="s">
        <v>1637</v>
      </c>
    </row>
    <row r="2322" spans="1:15" x14ac:dyDescent="0.2">
      <c r="A2322" s="28" t="s">
        <v>54</v>
      </c>
      <c r="B2322" s="28" t="s">
        <v>8639</v>
      </c>
      <c r="C2322" s="28" t="s">
        <v>62</v>
      </c>
      <c r="D2322" s="28" t="s">
        <v>55</v>
      </c>
      <c r="E2322" s="28" t="s">
        <v>9153</v>
      </c>
      <c r="F2322" s="37">
        <v>43243.772233796291</v>
      </c>
      <c r="G2322" s="37">
        <v>43248</v>
      </c>
      <c r="H2322" s="37">
        <v>43613</v>
      </c>
      <c r="I2322" s="37">
        <v>43244.554594907408</v>
      </c>
      <c r="J2322" s="41" t="s">
        <v>13117</v>
      </c>
      <c r="K2322" s="28" t="s">
        <v>66</v>
      </c>
      <c r="L2322" s="28" t="s">
        <v>77</v>
      </c>
      <c r="M2322" s="30">
        <v>658.35</v>
      </c>
      <c r="N2322" s="38" t="s">
        <v>1049</v>
      </c>
      <c r="O2322" s="49" t="s">
        <v>1050</v>
      </c>
    </row>
    <row r="2323" spans="1:15" x14ac:dyDescent="0.2">
      <c r="A2323" s="28" t="s">
        <v>54</v>
      </c>
      <c r="B2323" s="28" t="s">
        <v>8557</v>
      </c>
      <c r="C2323" s="28" t="s">
        <v>62</v>
      </c>
      <c r="D2323" s="28" t="s">
        <v>55</v>
      </c>
      <c r="E2323" s="28" t="s">
        <v>11509</v>
      </c>
      <c r="F2323" s="37">
        <v>43230.571620370371</v>
      </c>
      <c r="G2323" s="37">
        <v>43230</v>
      </c>
      <c r="H2323" s="37">
        <v>43595</v>
      </c>
      <c r="I2323" s="37">
        <v>43230.582743055551</v>
      </c>
      <c r="J2323" s="41" t="s">
        <v>13121</v>
      </c>
      <c r="K2323" s="28" t="s">
        <v>66</v>
      </c>
      <c r="L2323" s="28" t="s">
        <v>77</v>
      </c>
      <c r="M2323" s="30">
        <v>466.95</v>
      </c>
      <c r="N2323" s="38" t="s">
        <v>113</v>
      </c>
      <c r="O2323" s="49" t="s">
        <v>114</v>
      </c>
    </row>
    <row r="2324" spans="1:15" x14ac:dyDescent="0.2">
      <c r="A2324" s="28" t="s">
        <v>54</v>
      </c>
      <c r="B2324" s="28" t="s">
        <v>8602</v>
      </c>
      <c r="C2324" s="28" t="s">
        <v>62</v>
      </c>
      <c r="D2324" s="28" t="s">
        <v>55</v>
      </c>
      <c r="E2324" s="28" t="s">
        <v>11507</v>
      </c>
      <c r="F2324" s="37">
        <v>43234.449502314812</v>
      </c>
      <c r="G2324" s="37">
        <v>43235</v>
      </c>
      <c r="H2324" s="37">
        <v>43600</v>
      </c>
      <c r="I2324" s="37">
        <v>43234.450046296297</v>
      </c>
      <c r="J2324" s="41" t="s">
        <v>13114</v>
      </c>
      <c r="K2324" s="28" t="s">
        <v>166</v>
      </c>
      <c r="L2324" s="28" t="s">
        <v>77</v>
      </c>
      <c r="M2324" s="30">
        <v>0</v>
      </c>
      <c r="N2324" s="38" t="s">
        <v>90</v>
      </c>
      <c r="O2324" s="49" t="s">
        <v>91</v>
      </c>
    </row>
    <row r="2325" spans="1:15" x14ac:dyDescent="0.2">
      <c r="A2325" s="28" t="s">
        <v>54</v>
      </c>
      <c r="B2325" s="28" t="s">
        <v>9103</v>
      </c>
      <c r="C2325" s="28" t="s">
        <v>62</v>
      </c>
      <c r="D2325" s="28" t="s">
        <v>55</v>
      </c>
      <c r="E2325" s="28" t="s">
        <v>10172</v>
      </c>
      <c r="F2325" s="37">
        <v>43237.381597222222</v>
      </c>
      <c r="G2325" s="37">
        <v>43122</v>
      </c>
      <c r="H2325" s="37">
        <v>43487</v>
      </c>
      <c r="I2325" s="37">
        <v>43237.382372685184</v>
      </c>
      <c r="J2325" s="41" t="s">
        <v>13119</v>
      </c>
      <c r="K2325" s="28" t="s">
        <v>226</v>
      </c>
      <c r="L2325" s="28" t="s">
        <v>77</v>
      </c>
      <c r="M2325" s="30">
        <v>-303.23</v>
      </c>
      <c r="N2325" s="38" t="s">
        <v>1948</v>
      </c>
      <c r="O2325" s="49" t="s">
        <v>1949</v>
      </c>
    </row>
    <row r="2326" spans="1:15" x14ac:dyDescent="0.2">
      <c r="A2326" s="28" t="s">
        <v>54</v>
      </c>
      <c r="B2326" s="28" t="s">
        <v>8669</v>
      </c>
      <c r="C2326" s="28" t="s">
        <v>62</v>
      </c>
      <c r="D2326" s="28" t="s">
        <v>55</v>
      </c>
      <c r="E2326" s="28" t="s">
        <v>13654</v>
      </c>
      <c r="F2326" s="37">
        <v>43211.08421296296</v>
      </c>
      <c r="G2326" s="37">
        <v>43246</v>
      </c>
      <c r="H2326" s="37">
        <v>43611</v>
      </c>
      <c r="I2326" s="37">
        <v>43231.66207175926</v>
      </c>
      <c r="J2326" s="41" t="s">
        <v>13138</v>
      </c>
      <c r="K2326" s="28" t="s">
        <v>92</v>
      </c>
      <c r="L2326" s="28" t="s">
        <v>77</v>
      </c>
      <c r="M2326" s="30">
        <v>1143.43</v>
      </c>
      <c r="N2326" s="38" t="s">
        <v>333</v>
      </c>
      <c r="O2326" s="49" t="s">
        <v>334</v>
      </c>
    </row>
    <row r="2327" spans="1:15" x14ac:dyDescent="0.2">
      <c r="A2327" s="28" t="s">
        <v>54</v>
      </c>
      <c r="B2327" s="28" t="s">
        <v>8545</v>
      </c>
      <c r="C2327" s="28" t="s">
        <v>62</v>
      </c>
      <c r="D2327" s="28" t="s">
        <v>55</v>
      </c>
      <c r="E2327" s="28" t="s">
        <v>13655</v>
      </c>
      <c r="F2327" s="37">
        <v>43219.086400462962</v>
      </c>
      <c r="G2327" s="37">
        <v>43253</v>
      </c>
      <c r="H2327" s="37">
        <v>43618</v>
      </c>
      <c r="I2327" s="37">
        <v>43238.487442129626</v>
      </c>
      <c r="J2327" s="41" t="s">
        <v>13144</v>
      </c>
      <c r="K2327" s="28" t="s">
        <v>92</v>
      </c>
      <c r="L2327" s="28" t="s">
        <v>77</v>
      </c>
      <c r="M2327" s="30">
        <v>454.6</v>
      </c>
      <c r="N2327" s="38" t="s">
        <v>87</v>
      </c>
      <c r="O2327" s="49" t="s">
        <v>88</v>
      </c>
    </row>
    <row r="2328" spans="1:15" ht="25.5" x14ac:dyDescent="0.2">
      <c r="A2328" s="28" t="s">
        <v>54</v>
      </c>
      <c r="B2328" s="28" t="s">
        <v>8590</v>
      </c>
      <c r="C2328" s="28" t="s">
        <v>62</v>
      </c>
      <c r="D2328" s="28" t="s">
        <v>55</v>
      </c>
      <c r="E2328" s="28" t="s">
        <v>11354</v>
      </c>
      <c r="F2328" s="37">
        <v>43223.470810185187</v>
      </c>
      <c r="G2328" s="37">
        <v>43226</v>
      </c>
      <c r="H2328" s="37">
        <v>43591</v>
      </c>
      <c r="I2328" s="37">
        <v>43226.662060185183</v>
      </c>
      <c r="J2328" s="41" t="s">
        <v>13280</v>
      </c>
      <c r="K2328" s="28" t="s">
        <v>66</v>
      </c>
      <c r="L2328" s="28" t="s">
        <v>77</v>
      </c>
      <c r="M2328" s="30">
        <v>1729.57</v>
      </c>
      <c r="N2328" s="38" t="s">
        <v>156</v>
      </c>
      <c r="O2328" s="49" t="s">
        <v>157</v>
      </c>
    </row>
    <row r="2329" spans="1:15" x14ac:dyDescent="0.2">
      <c r="A2329" s="28" t="s">
        <v>54</v>
      </c>
      <c r="B2329" s="28" t="s">
        <v>8543</v>
      </c>
      <c r="C2329" s="28" t="s">
        <v>62</v>
      </c>
      <c r="D2329" s="28" t="s">
        <v>55</v>
      </c>
      <c r="E2329" s="28" t="s">
        <v>9123</v>
      </c>
      <c r="F2329" s="37">
        <v>43243.488240740742</v>
      </c>
      <c r="G2329" s="37">
        <v>43252</v>
      </c>
      <c r="H2329" s="37">
        <v>43617</v>
      </c>
      <c r="I2329" s="37">
        <v>43244.670439814814</v>
      </c>
      <c r="J2329" s="41" t="s">
        <v>13117</v>
      </c>
      <c r="K2329" s="28" t="s">
        <v>66</v>
      </c>
      <c r="L2329" s="28" t="s">
        <v>77</v>
      </c>
      <c r="M2329" s="30">
        <v>402.81</v>
      </c>
      <c r="N2329" s="38" t="s">
        <v>84</v>
      </c>
      <c r="O2329" s="49" t="s">
        <v>85</v>
      </c>
    </row>
    <row r="2330" spans="1:15" x14ac:dyDescent="0.2">
      <c r="A2330" s="28" t="s">
        <v>54</v>
      </c>
      <c r="B2330" s="28" t="s">
        <v>9046</v>
      </c>
      <c r="C2330" s="28" t="s">
        <v>62</v>
      </c>
      <c r="D2330" s="28" t="s">
        <v>55</v>
      </c>
      <c r="E2330" s="28" t="s">
        <v>9600</v>
      </c>
      <c r="F2330" s="37">
        <v>43222.668738425928</v>
      </c>
      <c r="G2330" s="37">
        <v>43221</v>
      </c>
      <c r="H2330" s="37">
        <v>43586</v>
      </c>
      <c r="I2330" s="37">
        <v>43222.669282407405</v>
      </c>
      <c r="J2330" s="41" t="s">
        <v>13151</v>
      </c>
      <c r="K2330" s="28" t="s">
        <v>166</v>
      </c>
      <c r="L2330" s="28" t="s">
        <v>77</v>
      </c>
      <c r="M2330" s="30">
        <v>-0.01</v>
      </c>
      <c r="N2330" s="38" t="s">
        <v>113</v>
      </c>
      <c r="O2330" s="49" t="s">
        <v>114</v>
      </c>
    </row>
    <row r="2331" spans="1:15" x14ac:dyDescent="0.2">
      <c r="A2331" s="28" t="s">
        <v>54</v>
      </c>
      <c r="B2331" s="28" t="s">
        <v>8580</v>
      </c>
      <c r="C2331" s="28" t="s">
        <v>62</v>
      </c>
      <c r="D2331" s="28" t="s">
        <v>55</v>
      </c>
      <c r="E2331" s="28" t="s">
        <v>9723</v>
      </c>
      <c r="F2331" s="37">
        <v>43251.334178240737</v>
      </c>
      <c r="G2331" s="37">
        <v>43280</v>
      </c>
      <c r="H2331" s="37">
        <v>43645</v>
      </c>
      <c r="I2331" s="37">
        <v>43251.368043981478</v>
      </c>
      <c r="J2331" s="41" t="s">
        <v>13133</v>
      </c>
      <c r="K2331" s="28" t="s">
        <v>66</v>
      </c>
      <c r="L2331" s="28" t="s">
        <v>77</v>
      </c>
      <c r="M2331" s="30">
        <v>1359.45</v>
      </c>
      <c r="N2331" s="38" t="s">
        <v>90</v>
      </c>
      <c r="O2331" s="49" t="s">
        <v>91</v>
      </c>
    </row>
    <row r="2332" spans="1:15" x14ac:dyDescent="0.2">
      <c r="A2332" s="28" t="s">
        <v>54</v>
      </c>
      <c r="B2332" s="28" t="s">
        <v>8580</v>
      </c>
      <c r="C2332" s="28" t="s">
        <v>62</v>
      </c>
      <c r="D2332" s="28" t="s">
        <v>55</v>
      </c>
      <c r="E2332" s="28" t="s">
        <v>11717</v>
      </c>
      <c r="F2332" s="37">
        <v>43250.409386574072</v>
      </c>
      <c r="G2332" s="37">
        <v>43250</v>
      </c>
      <c r="H2332" s="37">
        <v>43615</v>
      </c>
      <c r="I2332" s="37">
        <v>43250.413784722223</v>
      </c>
      <c r="J2332" s="41" t="s">
        <v>13118</v>
      </c>
      <c r="K2332" s="28" t="s">
        <v>66</v>
      </c>
      <c r="L2332" s="28" t="s">
        <v>77</v>
      </c>
      <c r="M2332" s="30">
        <v>268.51</v>
      </c>
      <c r="N2332" s="38" t="s">
        <v>148</v>
      </c>
      <c r="O2332" s="49" t="s">
        <v>149</v>
      </c>
    </row>
    <row r="2333" spans="1:15" ht="25.5" x14ac:dyDescent="0.2">
      <c r="A2333" s="28" t="s">
        <v>54</v>
      </c>
      <c r="B2333" s="28" t="s">
        <v>8573</v>
      </c>
      <c r="C2333" s="28" t="s">
        <v>62</v>
      </c>
      <c r="D2333" s="28" t="s">
        <v>55</v>
      </c>
      <c r="E2333" s="28" t="s">
        <v>9737</v>
      </c>
      <c r="F2333" s="37">
        <v>43231.393472222218</v>
      </c>
      <c r="G2333" s="37">
        <v>43221</v>
      </c>
      <c r="H2333" s="37">
        <v>43586</v>
      </c>
      <c r="I2333" s="37">
        <v>43231.789085648146</v>
      </c>
      <c r="J2333" s="41" t="s">
        <v>13138</v>
      </c>
      <c r="K2333" s="28" t="s">
        <v>13241</v>
      </c>
      <c r="L2333" s="28" t="s">
        <v>77</v>
      </c>
      <c r="M2333" s="30">
        <v>6699.21</v>
      </c>
      <c r="N2333" s="38" t="s">
        <v>10078</v>
      </c>
      <c r="O2333" s="49" t="s">
        <v>10079</v>
      </c>
    </row>
    <row r="2334" spans="1:15" ht="25.5" x14ac:dyDescent="0.2">
      <c r="A2334" s="28" t="s">
        <v>54</v>
      </c>
      <c r="B2334" s="28" t="s">
        <v>8863</v>
      </c>
      <c r="C2334" s="28" t="s">
        <v>62</v>
      </c>
      <c r="D2334" s="28" t="s">
        <v>55</v>
      </c>
      <c r="E2334" s="28" t="s">
        <v>9711</v>
      </c>
      <c r="F2334" s="37">
        <v>43244.472604166665</v>
      </c>
      <c r="G2334" s="37">
        <v>43250</v>
      </c>
      <c r="H2334" s="37">
        <v>43615</v>
      </c>
      <c r="I2334" s="37">
        <v>43248.430717592593</v>
      </c>
      <c r="J2334" s="41" t="s">
        <v>13135</v>
      </c>
      <c r="K2334" s="28" t="s">
        <v>226</v>
      </c>
      <c r="L2334" s="28" t="s">
        <v>77</v>
      </c>
      <c r="M2334" s="30">
        <v>-2197.63</v>
      </c>
      <c r="N2334" s="38" t="s">
        <v>156</v>
      </c>
      <c r="O2334" s="49" t="s">
        <v>157</v>
      </c>
    </row>
    <row r="2335" spans="1:15" x14ac:dyDescent="0.2">
      <c r="A2335" s="28" t="s">
        <v>54</v>
      </c>
      <c r="B2335" s="28" t="s">
        <v>8557</v>
      </c>
      <c r="C2335" s="28" t="s">
        <v>62</v>
      </c>
      <c r="D2335" s="28" t="s">
        <v>55</v>
      </c>
      <c r="E2335" s="28" t="s">
        <v>13656</v>
      </c>
      <c r="F2335" s="37">
        <v>43219.085902777777</v>
      </c>
      <c r="G2335" s="37">
        <v>43252</v>
      </c>
      <c r="H2335" s="37">
        <v>43617</v>
      </c>
      <c r="I2335" s="37">
        <v>43227.569062499999</v>
      </c>
      <c r="J2335" s="41" t="s">
        <v>13125</v>
      </c>
      <c r="K2335" s="28" t="s">
        <v>92</v>
      </c>
      <c r="L2335" s="28" t="s">
        <v>77</v>
      </c>
      <c r="M2335" s="30">
        <v>552.30999999999995</v>
      </c>
      <c r="N2335" s="38" t="s">
        <v>71</v>
      </c>
      <c r="O2335" s="49" t="s">
        <v>72</v>
      </c>
    </row>
    <row r="2336" spans="1:15" x14ac:dyDescent="0.2">
      <c r="A2336" s="28" t="s">
        <v>54</v>
      </c>
      <c r="B2336" s="28" t="s">
        <v>8721</v>
      </c>
      <c r="C2336" s="28" t="s">
        <v>62</v>
      </c>
      <c r="D2336" s="28" t="s">
        <v>55</v>
      </c>
      <c r="E2336" s="28" t="s">
        <v>9066</v>
      </c>
      <c r="F2336" s="37">
        <v>43248.54111111111</v>
      </c>
      <c r="G2336" s="37">
        <v>43238</v>
      </c>
      <c r="H2336" s="37">
        <v>43603</v>
      </c>
      <c r="I2336" s="37">
        <v>43248.542037037034</v>
      </c>
      <c r="J2336" s="41" t="s">
        <v>13135</v>
      </c>
      <c r="K2336" s="28" t="s">
        <v>166</v>
      </c>
      <c r="L2336" s="28" t="s">
        <v>77</v>
      </c>
      <c r="M2336" s="30">
        <v>178.72</v>
      </c>
      <c r="N2336" s="38" t="s">
        <v>4003</v>
      </c>
      <c r="O2336" s="49" t="s">
        <v>4004</v>
      </c>
    </row>
    <row r="2337" spans="1:15" x14ac:dyDescent="0.2">
      <c r="A2337" s="28" t="s">
        <v>54</v>
      </c>
      <c r="B2337" s="28" t="s">
        <v>8571</v>
      </c>
      <c r="C2337" s="28" t="s">
        <v>62</v>
      </c>
      <c r="D2337" s="28" t="s">
        <v>55</v>
      </c>
      <c r="E2337" s="28" t="s">
        <v>11426</v>
      </c>
      <c r="F2337" s="37">
        <v>43206.333518518513</v>
      </c>
      <c r="G2337" s="37">
        <v>43236</v>
      </c>
      <c r="H2337" s="37">
        <v>43601</v>
      </c>
      <c r="I2337" s="37">
        <v>43237.593043981477</v>
      </c>
      <c r="J2337" s="41" t="s">
        <v>13119</v>
      </c>
      <c r="K2337" s="28" t="s">
        <v>92</v>
      </c>
      <c r="L2337" s="28" t="s">
        <v>77</v>
      </c>
      <c r="M2337" s="30">
        <v>566.67999999999995</v>
      </c>
      <c r="N2337" s="38" t="s">
        <v>144</v>
      </c>
      <c r="O2337" s="49" t="s">
        <v>145</v>
      </c>
    </row>
    <row r="2338" spans="1:15" x14ac:dyDescent="0.2">
      <c r="A2338" s="28" t="s">
        <v>54</v>
      </c>
      <c r="B2338" s="28" t="s">
        <v>8645</v>
      </c>
      <c r="C2338" s="28" t="s">
        <v>62</v>
      </c>
      <c r="D2338" s="28" t="s">
        <v>55</v>
      </c>
      <c r="E2338" s="28" t="s">
        <v>13657</v>
      </c>
      <c r="F2338" s="37">
        <v>43216.090023148143</v>
      </c>
      <c r="G2338" s="37">
        <v>43251</v>
      </c>
      <c r="H2338" s="37">
        <v>43616</v>
      </c>
      <c r="I2338" s="37">
        <v>43242.505925925921</v>
      </c>
      <c r="J2338" s="41" t="s">
        <v>13111</v>
      </c>
      <c r="K2338" s="28" t="s">
        <v>92</v>
      </c>
      <c r="L2338" s="28" t="s">
        <v>77</v>
      </c>
      <c r="M2338" s="30">
        <v>927.63</v>
      </c>
      <c r="N2338" s="38" t="s">
        <v>144</v>
      </c>
      <c r="O2338" s="49" t="s">
        <v>145</v>
      </c>
    </row>
    <row r="2339" spans="1:15" x14ac:dyDescent="0.2">
      <c r="A2339" s="28" t="s">
        <v>54</v>
      </c>
      <c r="B2339" s="28" t="s">
        <v>8546</v>
      </c>
      <c r="C2339" s="28" t="s">
        <v>62</v>
      </c>
      <c r="D2339" s="28" t="s">
        <v>55</v>
      </c>
      <c r="E2339" s="28" t="s">
        <v>9133</v>
      </c>
      <c r="F2339" s="37">
        <v>43229.429363425923</v>
      </c>
      <c r="G2339" s="37">
        <v>43235</v>
      </c>
      <c r="H2339" s="37">
        <v>43600</v>
      </c>
      <c r="I2339" s="37">
        <v>43234.578310185185</v>
      </c>
      <c r="J2339" s="41" t="s">
        <v>13114</v>
      </c>
      <c r="K2339" s="28" t="s">
        <v>66</v>
      </c>
      <c r="L2339" s="28" t="s">
        <v>77</v>
      </c>
      <c r="M2339" s="30">
        <v>2610.37</v>
      </c>
      <c r="N2339" s="38" t="s">
        <v>516</v>
      </c>
      <c r="O2339" s="49" t="s">
        <v>517</v>
      </c>
    </row>
    <row r="2340" spans="1:15" ht="25.5" x14ac:dyDescent="0.2">
      <c r="A2340" s="28" t="s">
        <v>54</v>
      </c>
      <c r="B2340" s="28" t="s">
        <v>8590</v>
      </c>
      <c r="C2340" s="28" t="s">
        <v>62</v>
      </c>
      <c r="D2340" s="28" t="s">
        <v>55</v>
      </c>
      <c r="E2340" s="28" t="s">
        <v>13658</v>
      </c>
      <c r="F2340" s="37">
        <v>43220.083634259259</v>
      </c>
      <c r="G2340" s="37">
        <v>43255</v>
      </c>
      <c r="H2340" s="37">
        <v>43620</v>
      </c>
      <c r="I2340" s="37">
        <v>43242.667777777773</v>
      </c>
      <c r="J2340" s="41" t="s">
        <v>13111</v>
      </c>
      <c r="K2340" s="28" t="s">
        <v>92</v>
      </c>
      <c r="L2340" s="28" t="s">
        <v>77</v>
      </c>
      <c r="M2340" s="30">
        <v>1976.52</v>
      </c>
      <c r="N2340" s="38" t="s">
        <v>6017</v>
      </c>
      <c r="O2340" s="49" t="s">
        <v>6018</v>
      </c>
    </row>
    <row r="2341" spans="1:15" x14ac:dyDescent="0.2">
      <c r="A2341" s="28" t="s">
        <v>54</v>
      </c>
      <c r="B2341" s="28" t="s">
        <v>8623</v>
      </c>
      <c r="C2341" s="28" t="s">
        <v>62</v>
      </c>
      <c r="D2341" s="28" t="s">
        <v>55</v>
      </c>
      <c r="E2341" s="28" t="s">
        <v>10296</v>
      </c>
      <c r="F2341" s="37">
        <v>43230.709432870368</v>
      </c>
      <c r="G2341" s="37">
        <v>43230</v>
      </c>
      <c r="H2341" s="37">
        <v>43595</v>
      </c>
      <c r="I2341" s="37">
        <v>43230.711539351847</v>
      </c>
      <c r="J2341" s="41" t="s">
        <v>13121</v>
      </c>
      <c r="K2341" s="28" t="s">
        <v>66</v>
      </c>
      <c r="L2341" s="28" t="s">
        <v>77</v>
      </c>
      <c r="M2341" s="30">
        <v>607.54999999999995</v>
      </c>
      <c r="N2341" s="38" t="s">
        <v>144</v>
      </c>
      <c r="O2341" s="49" t="s">
        <v>145</v>
      </c>
    </row>
    <row r="2342" spans="1:15" x14ac:dyDescent="0.2">
      <c r="A2342" s="28" t="s">
        <v>54</v>
      </c>
      <c r="B2342" s="28" t="s">
        <v>8555</v>
      </c>
      <c r="C2342" s="28" t="s">
        <v>62</v>
      </c>
      <c r="D2342" s="28" t="s">
        <v>55</v>
      </c>
      <c r="E2342" s="28" t="s">
        <v>11541</v>
      </c>
      <c r="F2342" s="37">
        <v>43227.691203703704</v>
      </c>
      <c r="G2342" s="37">
        <v>43243</v>
      </c>
      <c r="H2342" s="37">
        <v>43585</v>
      </c>
      <c r="I2342" s="37">
        <v>43243.414201388885</v>
      </c>
      <c r="J2342" s="41" t="s">
        <v>13143</v>
      </c>
      <c r="K2342" s="28" t="s">
        <v>66</v>
      </c>
      <c r="L2342" s="28" t="s">
        <v>77</v>
      </c>
      <c r="M2342" s="30">
        <v>755.02</v>
      </c>
      <c r="N2342" s="38" t="s">
        <v>79</v>
      </c>
      <c r="O2342" s="49" t="s">
        <v>80</v>
      </c>
    </row>
    <row r="2343" spans="1:15" ht="25.5" x14ac:dyDescent="0.2">
      <c r="A2343" s="28" t="s">
        <v>54</v>
      </c>
      <c r="B2343" s="28" t="s">
        <v>8557</v>
      </c>
      <c r="C2343" s="28" t="s">
        <v>62</v>
      </c>
      <c r="D2343" s="28" t="s">
        <v>55</v>
      </c>
      <c r="E2343" s="28" t="s">
        <v>9875</v>
      </c>
      <c r="F2343" s="37">
        <v>43221.084351851852</v>
      </c>
      <c r="G2343" s="37">
        <v>43256</v>
      </c>
      <c r="H2343" s="37">
        <v>43621</v>
      </c>
      <c r="I2343" s="37">
        <v>43242.623194444444</v>
      </c>
      <c r="J2343" s="41" t="s">
        <v>13111</v>
      </c>
      <c r="K2343" s="28" t="s">
        <v>92</v>
      </c>
      <c r="L2343" s="28" t="s">
        <v>77</v>
      </c>
      <c r="M2343" s="30">
        <v>2139.14</v>
      </c>
      <c r="N2343" s="38" t="s">
        <v>156</v>
      </c>
      <c r="O2343" s="49" t="s">
        <v>157</v>
      </c>
    </row>
    <row r="2344" spans="1:15" x14ac:dyDescent="0.2">
      <c r="A2344" s="28" t="s">
        <v>54</v>
      </c>
      <c r="B2344" s="28" t="s">
        <v>8557</v>
      </c>
      <c r="C2344" s="28" t="s">
        <v>62</v>
      </c>
      <c r="D2344" s="28" t="s">
        <v>55</v>
      </c>
      <c r="E2344" s="28" t="s">
        <v>10713</v>
      </c>
      <c r="F2344" s="37">
        <v>43230.684016203704</v>
      </c>
      <c r="G2344" s="37">
        <v>43241</v>
      </c>
      <c r="H2344" s="37">
        <v>43606</v>
      </c>
      <c r="I2344" s="37">
        <v>43230.68546296296</v>
      </c>
      <c r="J2344" s="41" t="s">
        <v>13121</v>
      </c>
      <c r="K2344" s="28" t="s">
        <v>66</v>
      </c>
      <c r="L2344" s="28" t="s">
        <v>77</v>
      </c>
      <c r="M2344" s="30">
        <v>2321.88</v>
      </c>
      <c r="N2344" s="38" t="s">
        <v>416</v>
      </c>
      <c r="O2344" s="49" t="s">
        <v>417</v>
      </c>
    </row>
    <row r="2345" spans="1:15" x14ac:dyDescent="0.2">
      <c r="A2345" s="28" t="s">
        <v>54</v>
      </c>
      <c r="B2345" s="28" t="s">
        <v>8582</v>
      </c>
      <c r="C2345" s="28" t="s">
        <v>62</v>
      </c>
      <c r="D2345" s="28" t="s">
        <v>55</v>
      </c>
      <c r="E2345" s="28" t="s">
        <v>10928</v>
      </c>
      <c r="F2345" s="37">
        <v>43229.699236111112</v>
      </c>
      <c r="G2345" s="37">
        <v>43217</v>
      </c>
      <c r="H2345" s="37">
        <v>43582</v>
      </c>
      <c r="I2345" s="37">
        <v>43229.699780092589</v>
      </c>
      <c r="J2345" s="41" t="s">
        <v>13124</v>
      </c>
      <c r="K2345" s="28" t="s">
        <v>166</v>
      </c>
      <c r="L2345" s="28" t="s">
        <v>77</v>
      </c>
      <c r="M2345" s="30">
        <v>164.14</v>
      </c>
      <c r="N2345" s="38" t="s">
        <v>10929</v>
      </c>
      <c r="O2345" s="49" t="s">
        <v>10930</v>
      </c>
    </row>
    <row r="2346" spans="1:15" x14ac:dyDescent="0.2">
      <c r="A2346" s="28" t="s">
        <v>54</v>
      </c>
      <c r="B2346" s="28" t="s">
        <v>8557</v>
      </c>
      <c r="C2346" s="28" t="s">
        <v>62</v>
      </c>
      <c r="D2346" s="28" t="s">
        <v>55</v>
      </c>
      <c r="E2346" s="28" t="s">
        <v>9986</v>
      </c>
      <c r="F2346" s="37">
        <v>43242.450011574074</v>
      </c>
      <c r="G2346" s="37">
        <v>43257</v>
      </c>
      <c r="H2346" s="37">
        <v>43622</v>
      </c>
      <c r="I2346" s="37">
        <v>43243.678715277776</v>
      </c>
      <c r="J2346" s="41" t="s">
        <v>13143</v>
      </c>
      <c r="K2346" s="28" t="s">
        <v>66</v>
      </c>
      <c r="L2346" s="28" t="s">
        <v>77</v>
      </c>
      <c r="M2346" s="30">
        <v>437.41</v>
      </c>
      <c r="N2346" s="38" t="s">
        <v>379</v>
      </c>
      <c r="O2346" s="49" t="s">
        <v>380</v>
      </c>
    </row>
    <row r="2347" spans="1:15" x14ac:dyDescent="0.2">
      <c r="A2347" s="28" t="s">
        <v>54</v>
      </c>
      <c r="B2347" s="28" t="s">
        <v>8578</v>
      </c>
      <c r="C2347" s="28" t="s">
        <v>62</v>
      </c>
      <c r="D2347" s="28" t="s">
        <v>55</v>
      </c>
      <c r="E2347" s="28" t="s">
        <v>11798</v>
      </c>
      <c r="F2347" s="37">
        <v>43229.085833333331</v>
      </c>
      <c r="G2347" s="37">
        <v>43260</v>
      </c>
      <c r="H2347" s="37">
        <v>43625</v>
      </c>
      <c r="I2347" s="37">
        <v>43234.628263888888</v>
      </c>
      <c r="J2347" s="41" t="s">
        <v>13114</v>
      </c>
      <c r="K2347" s="28" t="s">
        <v>92</v>
      </c>
      <c r="L2347" s="28" t="s">
        <v>77</v>
      </c>
      <c r="M2347" s="30">
        <v>507.69</v>
      </c>
      <c r="N2347" s="38" t="s">
        <v>368</v>
      </c>
      <c r="O2347" s="49" t="s">
        <v>369</v>
      </c>
    </row>
    <row r="2348" spans="1:15" x14ac:dyDescent="0.2">
      <c r="A2348" s="28" t="s">
        <v>54</v>
      </c>
      <c r="B2348" s="28" t="s">
        <v>8606</v>
      </c>
      <c r="C2348" s="28" t="s">
        <v>62</v>
      </c>
      <c r="D2348" s="28" t="s">
        <v>55</v>
      </c>
      <c r="E2348" s="28" t="s">
        <v>10268</v>
      </c>
      <c r="F2348" s="37">
        <v>43228.64472222222</v>
      </c>
      <c r="G2348" s="37">
        <v>43266</v>
      </c>
      <c r="H2348" s="37">
        <v>43631</v>
      </c>
      <c r="I2348" s="37">
        <v>43228.652858796297</v>
      </c>
      <c r="J2348" s="41" t="s">
        <v>13123</v>
      </c>
      <c r="K2348" s="28" t="s">
        <v>66</v>
      </c>
      <c r="L2348" s="28" t="s">
        <v>77</v>
      </c>
      <c r="M2348" s="30">
        <v>909.03</v>
      </c>
      <c r="N2348" s="38" t="s">
        <v>3246</v>
      </c>
      <c r="O2348" s="49" t="s">
        <v>3247</v>
      </c>
    </row>
    <row r="2349" spans="1:15" x14ac:dyDescent="0.2">
      <c r="A2349" s="28" t="s">
        <v>54</v>
      </c>
      <c r="B2349" s="28" t="s">
        <v>8601</v>
      </c>
      <c r="C2349" s="28" t="s">
        <v>62</v>
      </c>
      <c r="D2349" s="28" t="s">
        <v>55</v>
      </c>
      <c r="E2349" s="28" t="s">
        <v>10445</v>
      </c>
      <c r="F2349" s="37">
        <v>43161.369837962964</v>
      </c>
      <c r="G2349" s="37">
        <v>43234</v>
      </c>
      <c r="H2349" s="37">
        <v>43599</v>
      </c>
      <c r="I2349" s="37">
        <v>43234.667962962958</v>
      </c>
      <c r="J2349" s="41" t="s">
        <v>13114</v>
      </c>
      <c r="K2349" s="28" t="s">
        <v>66</v>
      </c>
      <c r="L2349" s="28" t="s">
        <v>77</v>
      </c>
      <c r="M2349" s="30">
        <v>1426.92</v>
      </c>
      <c r="N2349" s="38" t="s">
        <v>144</v>
      </c>
      <c r="O2349" s="49" t="s">
        <v>145</v>
      </c>
    </row>
    <row r="2350" spans="1:15" x14ac:dyDescent="0.2">
      <c r="A2350" s="28" t="s">
        <v>54</v>
      </c>
      <c r="B2350" s="28" t="s">
        <v>8602</v>
      </c>
      <c r="C2350" s="28" t="s">
        <v>62</v>
      </c>
      <c r="D2350" s="28" t="s">
        <v>55</v>
      </c>
      <c r="E2350" s="28" t="s">
        <v>10331</v>
      </c>
      <c r="F2350" s="37">
        <v>43244.647499999999</v>
      </c>
      <c r="G2350" s="37">
        <v>43248</v>
      </c>
      <c r="H2350" s="37">
        <v>43616</v>
      </c>
      <c r="I2350" s="37">
        <v>43245.352546296293</v>
      </c>
      <c r="J2350" s="41" t="s">
        <v>13113</v>
      </c>
      <c r="K2350" s="28" t="s">
        <v>66</v>
      </c>
      <c r="L2350" s="28" t="s">
        <v>77</v>
      </c>
      <c r="M2350" s="30">
        <v>5297</v>
      </c>
      <c r="N2350" s="38" t="s">
        <v>2582</v>
      </c>
      <c r="O2350" s="49" t="s">
        <v>2583</v>
      </c>
    </row>
    <row r="2351" spans="1:15" x14ac:dyDescent="0.2">
      <c r="A2351" s="28" t="s">
        <v>54</v>
      </c>
      <c r="B2351" s="28" t="s">
        <v>8712</v>
      </c>
      <c r="C2351" s="28" t="s">
        <v>62</v>
      </c>
      <c r="D2351" s="28" t="s">
        <v>55</v>
      </c>
      <c r="E2351" s="28" t="s">
        <v>13659</v>
      </c>
      <c r="F2351" s="37">
        <v>43203.680486111109</v>
      </c>
      <c r="G2351" s="37">
        <v>43234</v>
      </c>
      <c r="H2351" s="37">
        <v>43599</v>
      </c>
      <c r="I2351" s="37">
        <v>43234.430983796294</v>
      </c>
      <c r="J2351" s="41" t="s">
        <v>13114</v>
      </c>
      <c r="K2351" s="28" t="s">
        <v>66</v>
      </c>
      <c r="L2351" s="28" t="s">
        <v>77</v>
      </c>
      <c r="M2351" s="30">
        <v>330.97</v>
      </c>
      <c r="N2351" s="38" t="s">
        <v>3636</v>
      </c>
      <c r="O2351" s="49" t="s">
        <v>3637</v>
      </c>
    </row>
    <row r="2352" spans="1:15" x14ac:dyDescent="0.2">
      <c r="A2352" s="28" t="s">
        <v>54</v>
      </c>
      <c r="B2352" s="28" t="s">
        <v>8557</v>
      </c>
      <c r="C2352" s="28" t="s">
        <v>62</v>
      </c>
      <c r="D2352" s="28" t="s">
        <v>55</v>
      </c>
      <c r="E2352" s="28" t="s">
        <v>11104</v>
      </c>
      <c r="F2352" s="37">
        <v>43230.46162037037</v>
      </c>
      <c r="G2352" s="37">
        <v>43074</v>
      </c>
      <c r="H2352" s="37">
        <v>43439</v>
      </c>
      <c r="I2352" s="37">
        <v>43230.462037037032</v>
      </c>
      <c r="J2352" s="41" t="s">
        <v>13121</v>
      </c>
      <c r="K2352" s="28" t="s">
        <v>226</v>
      </c>
      <c r="L2352" s="28" t="s">
        <v>77</v>
      </c>
      <c r="M2352" s="30">
        <v>-521.88</v>
      </c>
      <c r="N2352" s="38" t="s">
        <v>101</v>
      </c>
      <c r="O2352" s="49" t="s">
        <v>102</v>
      </c>
    </row>
    <row r="2353" spans="1:15" x14ac:dyDescent="0.2">
      <c r="A2353" s="28" t="s">
        <v>54</v>
      </c>
      <c r="B2353" s="28" t="s">
        <v>8606</v>
      </c>
      <c r="C2353" s="28" t="s">
        <v>62</v>
      </c>
      <c r="D2353" s="28" t="s">
        <v>55</v>
      </c>
      <c r="E2353" s="28" t="s">
        <v>11002</v>
      </c>
      <c r="F2353" s="37">
        <v>43243.793969907405</v>
      </c>
      <c r="G2353" s="37">
        <v>43248</v>
      </c>
      <c r="H2353" s="37">
        <v>43613</v>
      </c>
      <c r="I2353" s="37">
        <v>43245.847939814812</v>
      </c>
      <c r="J2353" s="41" t="s">
        <v>13113</v>
      </c>
      <c r="K2353" s="28" t="s">
        <v>66</v>
      </c>
      <c r="L2353" s="28" t="s">
        <v>77</v>
      </c>
      <c r="M2353" s="30">
        <v>3269.31</v>
      </c>
      <c r="N2353" s="38" t="s">
        <v>132</v>
      </c>
      <c r="O2353" s="49" t="s">
        <v>133</v>
      </c>
    </row>
    <row r="2354" spans="1:15" x14ac:dyDescent="0.2">
      <c r="A2354" s="28" t="s">
        <v>54</v>
      </c>
      <c r="B2354" s="28" t="s">
        <v>8621</v>
      </c>
      <c r="C2354" s="28" t="s">
        <v>62</v>
      </c>
      <c r="D2354" s="28" t="s">
        <v>55</v>
      </c>
      <c r="E2354" s="28" t="s">
        <v>9327</v>
      </c>
      <c r="F2354" s="37">
        <v>43221.647546296292</v>
      </c>
      <c r="G2354" s="37">
        <v>43220</v>
      </c>
      <c r="H2354" s="37">
        <v>43585</v>
      </c>
      <c r="I2354" s="37">
        <v>43221.648101851853</v>
      </c>
      <c r="J2354" s="41" t="s">
        <v>13146</v>
      </c>
      <c r="K2354" s="28" t="s">
        <v>166</v>
      </c>
      <c r="L2354" s="28" t="s">
        <v>77</v>
      </c>
      <c r="M2354" s="30">
        <v>584.24</v>
      </c>
      <c r="N2354" s="38" t="s">
        <v>8881</v>
      </c>
      <c r="O2354" s="49" t="s">
        <v>8882</v>
      </c>
    </row>
    <row r="2355" spans="1:15" x14ac:dyDescent="0.2">
      <c r="A2355" s="28" t="s">
        <v>54</v>
      </c>
      <c r="B2355" s="28" t="s">
        <v>8623</v>
      </c>
      <c r="C2355" s="28" t="s">
        <v>62</v>
      </c>
      <c r="D2355" s="28" t="s">
        <v>55</v>
      </c>
      <c r="E2355" s="28" t="s">
        <v>11604</v>
      </c>
      <c r="F2355" s="37">
        <v>43245.701122685183</v>
      </c>
      <c r="G2355" s="37">
        <v>43205</v>
      </c>
      <c r="H2355" s="37">
        <v>43570</v>
      </c>
      <c r="I2355" s="37">
        <v>43245.701585648145</v>
      </c>
      <c r="J2355" s="41" t="s">
        <v>13113</v>
      </c>
      <c r="K2355" s="28" t="s">
        <v>226</v>
      </c>
      <c r="L2355" s="28" t="s">
        <v>77</v>
      </c>
      <c r="M2355" s="30">
        <v>-1176.6199999999999</v>
      </c>
      <c r="N2355" s="38" t="s">
        <v>11605</v>
      </c>
      <c r="O2355" s="49" t="s">
        <v>11606</v>
      </c>
    </row>
    <row r="2356" spans="1:15" ht="25.5" x14ac:dyDescent="0.2">
      <c r="A2356" s="28" t="s">
        <v>54</v>
      </c>
      <c r="B2356" s="28" t="s">
        <v>8568</v>
      </c>
      <c r="C2356" s="28" t="s">
        <v>62</v>
      </c>
      <c r="D2356" s="28" t="s">
        <v>55</v>
      </c>
      <c r="E2356" s="28" t="s">
        <v>9196</v>
      </c>
      <c r="F2356" s="37">
        <v>43223.410578703704</v>
      </c>
      <c r="G2356" s="37">
        <v>43212</v>
      </c>
      <c r="H2356" s="37">
        <v>43577</v>
      </c>
      <c r="I2356" s="37">
        <v>43228.698252314811</v>
      </c>
      <c r="J2356" s="41" t="s">
        <v>13123</v>
      </c>
      <c r="K2356" s="28" t="s">
        <v>166</v>
      </c>
      <c r="L2356" s="28" t="s">
        <v>77</v>
      </c>
      <c r="M2356" s="30">
        <v>-52.63</v>
      </c>
      <c r="N2356" s="38" t="s">
        <v>156</v>
      </c>
      <c r="O2356" s="49" t="s">
        <v>157</v>
      </c>
    </row>
    <row r="2357" spans="1:15" ht="25.5" x14ac:dyDescent="0.2">
      <c r="A2357" s="28" t="s">
        <v>54</v>
      </c>
      <c r="B2357" s="28" t="s">
        <v>8557</v>
      </c>
      <c r="C2357" s="28" t="s">
        <v>62</v>
      </c>
      <c r="D2357" s="28" t="s">
        <v>55</v>
      </c>
      <c r="E2357" s="28" t="s">
        <v>9875</v>
      </c>
      <c r="F2357" s="37">
        <v>43245.61210648148</v>
      </c>
      <c r="G2357" s="37">
        <v>43256</v>
      </c>
      <c r="H2357" s="37">
        <v>43621</v>
      </c>
      <c r="I2357" s="37">
        <v>43251.348148148143</v>
      </c>
      <c r="J2357" s="41" t="s">
        <v>13133</v>
      </c>
      <c r="K2357" s="28" t="s">
        <v>166</v>
      </c>
      <c r="L2357" s="28" t="s">
        <v>77</v>
      </c>
      <c r="M2357" s="30">
        <v>-553.32000000000005</v>
      </c>
      <c r="N2357" s="38" t="s">
        <v>156</v>
      </c>
      <c r="O2357" s="49" t="s">
        <v>157</v>
      </c>
    </row>
    <row r="2358" spans="1:15" x14ac:dyDescent="0.2">
      <c r="A2358" s="28" t="s">
        <v>54</v>
      </c>
      <c r="B2358" s="28" t="s">
        <v>8578</v>
      </c>
      <c r="C2358" s="28" t="s">
        <v>62</v>
      </c>
      <c r="D2358" s="28" t="s">
        <v>55</v>
      </c>
      <c r="E2358" s="28" t="s">
        <v>10240</v>
      </c>
      <c r="F2358" s="37">
        <v>43237.660057870366</v>
      </c>
      <c r="G2358" s="37">
        <v>42929</v>
      </c>
      <c r="H2358" s="37">
        <v>43294</v>
      </c>
      <c r="I2358" s="37">
        <v>43237.680787037032</v>
      </c>
      <c r="J2358" s="41" t="s">
        <v>13119</v>
      </c>
      <c r="K2358" s="28" t="s">
        <v>226</v>
      </c>
      <c r="L2358" s="28" t="s">
        <v>77</v>
      </c>
      <c r="M2358" s="30">
        <v>-194.96</v>
      </c>
      <c r="N2358" s="38" t="s">
        <v>368</v>
      </c>
      <c r="O2358" s="49" t="s">
        <v>369</v>
      </c>
    </row>
    <row r="2359" spans="1:15" ht="25.5" x14ac:dyDescent="0.2">
      <c r="A2359" s="28" t="s">
        <v>54</v>
      </c>
      <c r="B2359" s="28" t="s">
        <v>8645</v>
      </c>
      <c r="C2359" s="28" t="s">
        <v>62</v>
      </c>
      <c r="D2359" s="28" t="s">
        <v>55</v>
      </c>
      <c r="E2359" s="28" t="s">
        <v>10363</v>
      </c>
      <c r="F2359" s="37">
        <v>43223.510775462964</v>
      </c>
      <c r="G2359" s="37">
        <v>43251</v>
      </c>
      <c r="H2359" s="37">
        <v>43616</v>
      </c>
      <c r="I2359" s="37">
        <v>43251.011597222219</v>
      </c>
      <c r="J2359" s="41" t="s">
        <v>13133</v>
      </c>
      <c r="K2359" s="28" t="s">
        <v>92</v>
      </c>
      <c r="L2359" s="28" t="s">
        <v>77</v>
      </c>
      <c r="M2359" s="30">
        <v>1257.45</v>
      </c>
      <c r="N2359" s="38" t="s">
        <v>156</v>
      </c>
      <c r="O2359" s="49" t="s">
        <v>157</v>
      </c>
    </row>
    <row r="2360" spans="1:15" x14ac:dyDescent="0.2">
      <c r="A2360" s="28" t="s">
        <v>54</v>
      </c>
      <c r="B2360" s="28" t="s">
        <v>8580</v>
      </c>
      <c r="C2360" s="28" t="s">
        <v>62</v>
      </c>
      <c r="D2360" s="28" t="s">
        <v>55</v>
      </c>
      <c r="E2360" s="28" t="s">
        <v>9646</v>
      </c>
      <c r="F2360" s="37">
        <v>43227.68167824074</v>
      </c>
      <c r="G2360" s="37">
        <v>43235</v>
      </c>
      <c r="H2360" s="37">
        <v>43600</v>
      </c>
      <c r="I2360" s="37">
        <v>43228.392835648148</v>
      </c>
      <c r="J2360" s="41" t="s">
        <v>13123</v>
      </c>
      <c r="K2360" s="28" t="s">
        <v>166</v>
      </c>
      <c r="L2360" s="28" t="s">
        <v>77</v>
      </c>
      <c r="M2360" s="30">
        <v>-0.47</v>
      </c>
      <c r="N2360" s="38" t="s">
        <v>239</v>
      </c>
      <c r="O2360" s="49" t="s">
        <v>240</v>
      </c>
    </row>
    <row r="2361" spans="1:15" x14ac:dyDescent="0.2">
      <c r="A2361" s="28" t="s">
        <v>54</v>
      </c>
      <c r="B2361" s="28" t="s">
        <v>8602</v>
      </c>
      <c r="C2361" s="28" t="s">
        <v>62</v>
      </c>
      <c r="D2361" s="28" t="s">
        <v>55</v>
      </c>
      <c r="E2361" s="28" t="s">
        <v>9283</v>
      </c>
      <c r="F2361" s="37">
        <v>43224.379236111112</v>
      </c>
      <c r="G2361" s="37">
        <v>43235</v>
      </c>
      <c r="H2361" s="37">
        <v>43600</v>
      </c>
      <c r="I2361" s="37">
        <v>43224.379618055551</v>
      </c>
      <c r="J2361" s="41" t="s">
        <v>13131</v>
      </c>
      <c r="K2361" s="28" t="s">
        <v>166</v>
      </c>
      <c r="L2361" s="28" t="s">
        <v>77</v>
      </c>
      <c r="M2361" s="30">
        <v>-169.41</v>
      </c>
      <c r="N2361" s="38" t="s">
        <v>259</v>
      </c>
      <c r="O2361" s="49" t="s">
        <v>260</v>
      </c>
    </row>
    <row r="2362" spans="1:15" ht="25.5" x14ac:dyDescent="0.2">
      <c r="A2362" s="28" t="s">
        <v>54</v>
      </c>
      <c r="B2362" s="28" t="s">
        <v>8674</v>
      </c>
      <c r="C2362" s="28" t="s">
        <v>62</v>
      </c>
      <c r="D2362" s="28" t="s">
        <v>55</v>
      </c>
      <c r="E2362" s="28" t="s">
        <v>8675</v>
      </c>
      <c r="F2362" s="37">
        <v>43216.091956018514</v>
      </c>
      <c r="G2362" s="37">
        <v>43251</v>
      </c>
      <c r="H2362" s="37">
        <v>43616</v>
      </c>
      <c r="I2362" s="37">
        <v>43237.510196759256</v>
      </c>
      <c r="J2362" s="41" t="s">
        <v>13119</v>
      </c>
      <c r="K2362" s="28" t="s">
        <v>92</v>
      </c>
      <c r="L2362" s="28" t="s">
        <v>77</v>
      </c>
      <c r="M2362" s="30">
        <v>1374.27</v>
      </c>
      <c r="N2362" s="38" t="s">
        <v>156</v>
      </c>
      <c r="O2362" s="49" t="s">
        <v>157</v>
      </c>
    </row>
    <row r="2363" spans="1:15" x14ac:dyDescent="0.2">
      <c r="A2363" s="28" t="s">
        <v>54</v>
      </c>
      <c r="B2363" s="28" t="s">
        <v>8580</v>
      </c>
      <c r="C2363" s="28" t="s">
        <v>62</v>
      </c>
      <c r="D2363" s="28" t="s">
        <v>55</v>
      </c>
      <c r="E2363" s="28" t="s">
        <v>9729</v>
      </c>
      <c r="F2363" s="37">
        <v>43229.626168981478</v>
      </c>
      <c r="G2363" s="37">
        <v>43159</v>
      </c>
      <c r="H2363" s="37">
        <v>43524</v>
      </c>
      <c r="I2363" s="37">
        <v>43229.630011574074</v>
      </c>
      <c r="J2363" s="41" t="s">
        <v>13124</v>
      </c>
      <c r="K2363" s="28" t="s">
        <v>166</v>
      </c>
      <c r="L2363" s="28" t="s">
        <v>77</v>
      </c>
      <c r="M2363" s="30">
        <v>565.25</v>
      </c>
      <c r="N2363" s="38" t="s">
        <v>2938</v>
      </c>
      <c r="O2363" s="49" t="s">
        <v>2939</v>
      </c>
    </row>
    <row r="2364" spans="1:15" ht="25.5" x14ac:dyDescent="0.2">
      <c r="A2364" s="28" t="s">
        <v>54</v>
      </c>
      <c r="B2364" s="28" t="s">
        <v>8610</v>
      </c>
      <c r="C2364" s="28" t="s">
        <v>62</v>
      </c>
      <c r="D2364" s="28" t="s">
        <v>55</v>
      </c>
      <c r="E2364" s="28" t="s">
        <v>13660</v>
      </c>
      <c r="F2364" s="37">
        <v>43124.093518518515</v>
      </c>
      <c r="G2364" s="37">
        <v>43159</v>
      </c>
      <c r="H2364" s="37">
        <v>43524</v>
      </c>
      <c r="I2364" s="37">
        <v>43222.638124999998</v>
      </c>
      <c r="J2364" s="41" t="s">
        <v>13151</v>
      </c>
      <c r="K2364" s="28" t="s">
        <v>92</v>
      </c>
      <c r="L2364" s="28" t="s">
        <v>77</v>
      </c>
      <c r="M2364" s="30">
        <v>4697.3599999999997</v>
      </c>
      <c r="N2364" s="38" t="s">
        <v>96</v>
      </c>
      <c r="O2364" s="49" t="s">
        <v>97</v>
      </c>
    </row>
    <row r="2365" spans="1:15" x14ac:dyDescent="0.2">
      <c r="A2365" s="28" t="s">
        <v>54</v>
      </c>
      <c r="B2365" s="28" t="s">
        <v>8543</v>
      </c>
      <c r="C2365" s="28" t="s">
        <v>62</v>
      </c>
      <c r="D2365" s="28" t="s">
        <v>55</v>
      </c>
      <c r="E2365" s="28" t="s">
        <v>11709</v>
      </c>
      <c r="F2365" s="37">
        <v>43244.471284722218</v>
      </c>
      <c r="G2365" s="37">
        <v>43041</v>
      </c>
      <c r="H2365" s="37">
        <v>43406</v>
      </c>
      <c r="I2365" s="37">
        <v>43244.472893518519</v>
      </c>
      <c r="J2365" s="41" t="s">
        <v>13117</v>
      </c>
      <c r="K2365" s="28" t="s">
        <v>226</v>
      </c>
      <c r="L2365" s="28" t="s">
        <v>77</v>
      </c>
      <c r="M2365" s="30">
        <v>-931.34</v>
      </c>
      <c r="N2365" s="38" t="s">
        <v>624</v>
      </c>
      <c r="O2365" s="49" t="s">
        <v>625</v>
      </c>
    </row>
    <row r="2366" spans="1:15" x14ac:dyDescent="0.2">
      <c r="A2366" s="28" t="s">
        <v>54</v>
      </c>
      <c r="B2366" s="28" t="s">
        <v>8580</v>
      </c>
      <c r="C2366" s="28" t="s">
        <v>62</v>
      </c>
      <c r="D2366" s="28" t="s">
        <v>55</v>
      </c>
      <c r="E2366" s="28" t="s">
        <v>13661</v>
      </c>
      <c r="F2366" s="37">
        <v>43215.085185185184</v>
      </c>
      <c r="G2366" s="37">
        <v>43250</v>
      </c>
      <c r="H2366" s="37">
        <v>43615</v>
      </c>
      <c r="I2366" s="37">
        <v>43245.459224537037</v>
      </c>
      <c r="J2366" s="41" t="s">
        <v>13113</v>
      </c>
      <c r="K2366" s="28" t="s">
        <v>92</v>
      </c>
      <c r="L2366" s="28" t="s">
        <v>77</v>
      </c>
      <c r="M2366" s="30">
        <v>1990.13</v>
      </c>
      <c r="N2366" s="38" t="s">
        <v>1007</v>
      </c>
      <c r="O2366" s="49" t="s">
        <v>1008</v>
      </c>
    </row>
    <row r="2367" spans="1:15" x14ac:dyDescent="0.2">
      <c r="A2367" s="28" t="s">
        <v>54</v>
      </c>
      <c r="B2367" s="28" t="s">
        <v>8545</v>
      </c>
      <c r="C2367" s="28" t="s">
        <v>62</v>
      </c>
      <c r="D2367" s="28" t="s">
        <v>55</v>
      </c>
      <c r="E2367" s="28" t="s">
        <v>11685</v>
      </c>
      <c r="F2367" s="37">
        <v>43227.495671296296</v>
      </c>
      <c r="G2367" s="37">
        <v>43235</v>
      </c>
      <c r="H2367" s="37">
        <v>43600</v>
      </c>
      <c r="I2367" s="37">
        <v>43235.656365740739</v>
      </c>
      <c r="J2367" s="41" t="s">
        <v>13155</v>
      </c>
      <c r="K2367" s="28" t="s">
        <v>66</v>
      </c>
      <c r="L2367" s="28" t="s">
        <v>77</v>
      </c>
      <c r="M2367" s="30">
        <v>1387.93</v>
      </c>
      <c r="N2367" s="38" t="s">
        <v>2120</v>
      </c>
      <c r="O2367" s="49" t="s">
        <v>2121</v>
      </c>
    </row>
    <row r="2368" spans="1:15" x14ac:dyDescent="0.2">
      <c r="A2368" s="28" t="s">
        <v>54</v>
      </c>
      <c r="B2368" s="28" t="s">
        <v>8579</v>
      </c>
      <c r="C2368" s="28" t="s">
        <v>62</v>
      </c>
      <c r="D2368" s="28" t="s">
        <v>55</v>
      </c>
      <c r="E2368" s="28" t="s">
        <v>9822</v>
      </c>
      <c r="F2368" s="37">
        <v>43237.387465277774</v>
      </c>
      <c r="G2368" s="37">
        <v>43237</v>
      </c>
      <c r="H2368" s="37">
        <v>43602</v>
      </c>
      <c r="I2368" s="37">
        <v>43238.381990740738</v>
      </c>
      <c r="J2368" s="41" t="s">
        <v>13144</v>
      </c>
      <c r="K2368" s="28" t="s">
        <v>66</v>
      </c>
      <c r="L2368" s="28" t="s">
        <v>77</v>
      </c>
      <c r="M2368" s="30">
        <v>856.7</v>
      </c>
      <c r="N2368" s="38" t="s">
        <v>4694</v>
      </c>
      <c r="O2368" s="49" t="s">
        <v>4695</v>
      </c>
    </row>
    <row r="2369" spans="1:15" x14ac:dyDescent="0.2">
      <c r="A2369" s="28" t="s">
        <v>54</v>
      </c>
      <c r="B2369" s="28" t="s">
        <v>8621</v>
      </c>
      <c r="C2369" s="28" t="s">
        <v>62</v>
      </c>
      <c r="D2369" s="28" t="s">
        <v>55</v>
      </c>
      <c r="E2369" s="28" t="s">
        <v>10074</v>
      </c>
      <c r="F2369" s="37">
        <v>43221.467974537038</v>
      </c>
      <c r="G2369" s="37">
        <v>43220</v>
      </c>
      <c r="H2369" s="37">
        <v>43585</v>
      </c>
      <c r="I2369" s="37">
        <v>43221.471168981479</v>
      </c>
      <c r="J2369" s="41" t="s">
        <v>13146</v>
      </c>
      <c r="K2369" s="28" t="s">
        <v>226</v>
      </c>
      <c r="L2369" s="28" t="s">
        <v>77</v>
      </c>
      <c r="M2369" s="30">
        <v>-1043.1199999999999</v>
      </c>
      <c r="N2369" s="38" t="s">
        <v>10075</v>
      </c>
      <c r="O2369" s="49" t="s">
        <v>10076</v>
      </c>
    </row>
    <row r="2370" spans="1:15" x14ac:dyDescent="0.2">
      <c r="A2370" s="28" t="s">
        <v>54</v>
      </c>
      <c r="B2370" s="28" t="s">
        <v>8575</v>
      </c>
      <c r="C2370" s="28" t="s">
        <v>62</v>
      </c>
      <c r="D2370" s="28" t="s">
        <v>55</v>
      </c>
      <c r="E2370" s="28" t="s">
        <v>9194</v>
      </c>
      <c r="F2370" s="37">
        <v>43251.49046296296</v>
      </c>
      <c r="G2370" s="37">
        <v>43193</v>
      </c>
      <c r="H2370" s="37">
        <v>43558</v>
      </c>
      <c r="I2370" s="37">
        <v>43251.490868055553</v>
      </c>
      <c r="J2370" s="41" t="s">
        <v>13133</v>
      </c>
      <c r="K2370" s="28" t="s">
        <v>226</v>
      </c>
      <c r="L2370" s="28" t="s">
        <v>77</v>
      </c>
      <c r="M2370" s="30">
        <v>-1198.8800000000001</v>
      </c>
      <c r="N2370" s="38" t="s">
        <v>84</v>
      </c>
      <c r="O2370" s="49" t="s">
        <v>85</v>
      </c>
    </row>
    <row r="2371" spans="1:15" ht="25.5" x14ac:dyDescent="0.2">
      <c r="A2371" s="28" t="s">
        <v>54</v>
      </c>
      <c r="B2371" s="28" t="s">
        <v>8557</v>
      </c>
      <c r="C2371" s="28" t="s">
        <v>62</v>
      </c>
      <c r="D2371" s="28" t="s">
        <v>55</v>
      </c>
      <c r="E2371" s="28" t="s">
        <v>10847</v>
      </c>
      <c r="F2371" s="37">
        <v>43228.567094907405</v>
      </c>
      <c r="G2371" s="37">
        <v>43229</v>
      </c>
      <c r="H2371" s="37">
        <v>43594</v>
      </c>
      <c r="I2371" s="37">
        <v>43228.568333333329</v>
      </c>
      <c r="J2371" s="41" t="s">
        <v>13123</v>
      </c>
      <c r="K2371" s="28" t="s">
        <v>166</v>
      </c>
      <c r="L2371" s="28" t="s">
        <v>77</v>
      </c>
      <c r="M2371" s="30">
        <v>0</v>
      </c>
      <c r="N2371" s="38" t="s">
        <v>1543</v>
      </c>
      <c r="O2371" s="49" t="s">
        <v>1544</v>
      </c>
    </row>
    <row r="2372" spans="1:15" ht="25.5" x14ac:dyDescent="0.2">
      <c r="A2372" s="28" t="s">
        <v>54</v>
      </c>
      <c r="B2372" s="28" t="s">
        <v>8595</v>
      </c>
      <c r="C2372" s="28" t="s">
        <v>62</v>
      </c>
      <c r="D2372" s="28" t="s">
        <v>55</v>
      </c>
      <c r="E2372" s="28" t="s">
        <v>13662</v>
      </c>
      <c r="F2372" s="37">
        <v>43219.086087962962</v>
      </c>
      <c r="G2372" s="37">
        <v>43252</v>
      </c>
      <c r="H2372" s="37">
        <v>43617</v>
      </c>
      <c r="I2372" s="37">
        <v>43243.503148148149</v>
      </c>
      <c r="J2372" s="41" t="s">
        <v>13143</v>
      </c>
      <c r="K2372" s="28" t="s">
        <v>92</v>
      </c>
      <c r="L2372" s="28" t="s">
        <v>77</v>
      </c>
      <c r="M2372" s="30">
        <v>1100.3599999999999</v>
      </c>
      <c r="N2372" s="38" t="s">
        <v>156</v>
      </c>
      <c r="O2372" s="49" t="s">
        <v>157</v>
      </c>
    </row>
    <row r="2373" spans="1:15" x14ac:dyDescent="0.2">
      <c r="A2373" s="28" t="s">
        <v>54</v>
      </c>
      <c r="B2373" s="28" t="s">
        <v>8557</v>
      </c>
      <c r="C2373" s="28" t="s">
        <v>62</v>
      </c>
      <c r="D2373" s="28" t="s">
        <v>55</v>
      </c>
      <c r="E2373" s="28" t="s">
        <v>13663</v>
      </c>
      <c r="F2373" s="37">
        <v>43196.089386574073</v>
      </c>
      <c r="G2373" s="37">
        <v>43231</v>
      </c>
      <c r="H2373" s="37">
        <v>43596</v>
      </c>
      <c r="I2373" s="37">
        <v>43222.653298611112</v>
      </c>
      <c r="J2373" s="41" t="s">
        <v>13151</v>
      </c>
      <c r="K2373" s="28" t="s">
        <v>92</v>
      </c>
      <c r="L2373" s="28" t="s">
        <v>77</v>
      </c>
      <c r="M2373" s="30">
        <v>2844.48</v>
      </c>
      <c r="N2373" s="38" t="s">
        <v>384</v>
      </c>
      <c r="O2373" s="49" t="s">
        <v>385</v>
      </c>
    </row>
    <row r="2374" spans="1:15" x14ac:dyDescent="0.2">
      <c r="A2374" s="28" t="s">
        <v>54</v>
      </c>
      <c r="B2374" s="28" t="s">
        <v>8557</v>
      </c>
      <c r="C2374" s="28" t="s">
        <v>62</v>
      </c>
      <c r="D2374" s="28" t="s">
        <v>55</v>
      </c>
      <c r="E2374" s="28" t="s">
        <v>10900</v>
      </c>
      <c r="F2374" s="37">
        <v>43234.682326388887</v>
      </c>
      <c r="G2374" s="37">
        <v>43252</v>
      </c>
      <c r="H2374" s="37">
        <v>43617</v>
      </c>
      <c r="I2374" s="37">
        <v>43234.684050925927</v>
      </c>
      <c r="J2374" s="41" t="s">
        <v>13114</v>
      </c>
      <c r="K2374" s="28" t="s">
        <v>166</v>
      </c>
      <c r="L2374" s="28" t="s">
        <v>77</v>
      </c>
      <c r="M2374" s="30">
        <v>98.71</v>
      </c>
      <c r="N2374" s="38" t="s">
        <v>416</v>
      </c>
      <c r="O2374" s="49" t="s">
        <v>417</v>
      </c>
    </row>
    <row r="2375" spans="1:15" x14ac:dyDescent="0.2">
      <c r="A2375" s="28" t="s">
        <v>54</v>
      </c>
      <c r="B2375" s="28" t="s">
        <v>8669</v>
      </c>
      <c r="C2375" s="28" t="s">
        <v>62</v>
      </c>
      <c r="D2375" s="28" t="s">
        <v>55</v>
      </c>
      <c r="E2375" s="28" t="s">
        <v>13664</v>
      </c>
      <c r="F2375" s="37">
        <v>43200.085717592592</v>
      </c>
      <c r="G2375" s="37">
        <v>43235</v>
      </c>
      <c r="H2375" s="37">
        <v>43600</v>
      </c>
      <c r="I2375" s="37">
        <v>43223.848344907405</v>
      </c>
      <c r="J2375" s="41" t="s">
        <v>13116</v>
      </c>
      <c r="K2375" s="28" t="s">
        <v>92</v>
      </c>
      <c r="L2375" s="28" t="s">
        <v>77</v>
      </c>
      <c r="M2375" s="30">
        <v>431.2</v>
      </c>
      <c r="N2375" s="38" t="s">
        <v>113</v>
      </c>
      <c r="O2375" s="49" t="s">
        <v>114</v>
      </c>
    </row>
    <row r="2376" spans="1:15" x14ac:dyDescent="0.2">
      <c r="A2376" s="28" t="s">
        <v>54</v>
      </c>
      <c r="B2376" s="28" t="s">
        <v>8571</v>
      </c>
      <c r="C2376" s="28" t="s">
        <v>62</v>
      </c>
      <c r="D2376" s="28" t="s">
        <v>55</v>
      </c>
      <c r="E2376" s="28" t="s">
        <v>9190</v>
      </c>
      <c r="F2376" s="37">
        <v>43223.611261574071</v>
      </c>
      <c r="G2376" s="37">
        <v>43252</v>
      </c>
      <c r="H2376" s="37">
        <v>43617</v>
      </c>
      <c r="I2376" s="37">
        <v>43223.611851851849</v>
      </c>
      <c r="J2376" s="41" t="s">
        <v>13116</v>
      </c>
      <c r="K2376" s="28" t="s">
        <v>166</v>
      </c>
      <c r="L2376" s="28" t="s">
        <v>77</v>
      </c>
      <c r="M2376" s="30">
        <v>0</v>
      </c>
      <c r="N2376" s="38" t="s">
        <v>1863</v>
      </c>
      <c r="O2376" s="49" t="s">
        <v>1864</v>
      </c>
    </row>
    <row r="2377" spans="1:15" x14ac:dyDescent="0.2">
      <c r="A2377" s="28" t="s">
        <v>54</v>
      </c>
      <c r="B2377" s="28" t="s">
        <v>8541</v>
      </c>
      <c r="C2377" s="28" t="s">
        <v>62</v>
      </c>
      <c r="D2377" s="28" t="s">
        <v>55</v>
      </c>
      <c r="E2377" s="28" t="s">
        <v>11851</v>
      </c>
      <c r="F2377" s="37">
        <v>43223.483356481476</v>
      </c>
      <c r="G2377" s="37">
        <v>43224</v>
      </c>
      <c r="H2377" s="37">
        <v>43589</v>
      </c>
      <c r="I2377" s="37">
        <v>43223.483715277776</v>
      </c>
      <c r="J2377" s="41" t="s">
        <v>13116</v>
      </c>
      <c r="K2377" s="28" t="s">
        <v>166</v>
      </c>
      <c r="L2377" s="28" t="s">
        <v>77</v>
      </c>
      <c r="M2377" s="30">
        <v>0</v>
      </c>
      <c r="N2377" s="38" t="s">
        <v>3360</v>
      </c>
      <c r="O2377" s="49" t="s">
        <v>3361</v>
      </c>
    </row>
    <row r="2378" spans="1:15" x14ac:dyDescent="0.2">
      <c r="A2378" s="28" t="s">
        <v>54</v>
      </c>
      <c r="B2378" s="28" t="s">
        <v>8555</v>
      </c>
      <c r="C2378" s="28" t="s">
        <v>62</v>
      </c>
      <c r="D2378" s="28" t="s">
        <v>55</v>
      </c>
      <c r="E2378" s="28" t="s">
        <v>11459</v>
      </c>
      <c r="F2378" s="37">
        <v>43228.472465277773</v>
      </c>
      <c r="G2378" s="37">
        <v>43250</v>
      </c>
      <c r="H2378" s="37">
        <v>43615</v>
      </c>
      <c r="I2378" s="37">
        <v>43231.442280092589</v>
      </c>
      <c r="J2378" s="41" t="s">
        <v>13138</v>
      </c>
      <c r="K2378" s="28" t="s">
        <v>66</v>
      </c>
      <c r="L2378" s="28" t="s">
        <v>77</v>
      </c>
      <c r="M2378" s="30">
        <v>1721.56</v>
      </c>
      <c r="N2378" s="38" t="s">
        <v>416</v>
      </c>
      <c r="O2378" s="49" t="s">
        <v>417</v>
      </c>
    </row>
    <row r="2379" spans="1:15" x14ac:dyDescent="0.2">
      <c r="A2379" s="28" t="s">
        <v>54</v>
      </c>
      <c r="B2379" s="28" t="s">
        <v>8557</v>
      </c>
      <c r="C2379" s="28" t="s">
        <v>62</v>
      </c>
      <c r="D2379" s="28" t="s">
        <v>55</v>
      </c>
      <c r="E2379" s="28" t="s">
        <v>13665</v>
      </c>
      <c r="F2379" s="37">
        <v>43211.084131944444</v>
      </c>
      <c r="G2379" s="37">
        <v>43246</v>
      </c>
      <c r="H2379" s="37">
        <v>43611</v>
      </c>
      <c r="I2379" s="37">
        <v>43234.475219907406</v>
      </c>
      <c r="J2379" s="41" t="s">
        <v>13114</v>
      </c>
      <c r="K2379" s="28" t="s">
        <v>92</v>
      </c>
      <c r="L2379" s="28" t="s">
        <v>77</v>
      </c>
      <c r="M2379" s="30">
        <v>856.74</v>
      </c>
      <c r="N2379" s="38" t="s">
        <v>123</v>
      </c>
      <c r="O2379" s="49" t="s">
        <v>124</v>
      </c>
    </row>
    <row r="2380" spans="1:15" x14ac:dyDescent="0.2">
      <c r="A2380" s="28" t="s">
        <v>54</v>
      </c>
      <c r="B2380" s="28" t="s">
        <v>8557</v>
      </c>
      <c r="C2380" s="28" t="s">
        <v>62</v>
      </c>
      <c r="D2380" s="28" t="s">
        <v>55</v>
      </c>
      <c r="E2380" s="28" t="s">
        <v>9191</v>
      </c>
      <c r="F2380" s="37">
        <v>43248.489895833329</v>
      </c>
      <c r="G2380" s="37">
        <v>43248</v>
      </c>
      <c r="H2380" s="37">
        <v>43613</v>
      </c>
      <c r="I2380" s="37">
        <v>43248.500960648147</v>
      </c>
      <c r="J2380" s="41" t="s">
        <v>13135</v>
      </c>
      <c r="K2380" s="28" t="s">
        <v>66</v>
      </c>
      <c r="L2380" s="28" t="s">
        <v>77</v>
      </c>
      <c r="M2380" s="30">
        <v>420.92</v>
      </c>
      <c r="N2380" s="38" t="s">
        <v>174</v>
      </c>
      <c r="O2380" s="49" t="s">
        <v>175</v>
      </c>
    </row>
    <row r="2381" spans="1:15" ht="25.5" x14ac:dyDescent="0.2">
      <c r="A2381" s="28" t="s">
        <v>54</v>
      </c>
      <c r="B2381" s="28" t="s">
        <v>8863</v>
      </c>
      <c r="C2381" s="28" t="s">
        <v>62</v>
      </c>
      <c r="D2381" s="28" t="s">
        <v>55</v>
      </c>
      <c r="E2381" s="28" t="s">
        <v>11725</v>
      </c>
      <c r="F2381" s="37">
        <v>43236.571759259255</v>
      </c>
      <c r="G2381" s="37">
        <v>43236</v>
      </c>
      <c r="H2381" s="37">
        <v>43601</v>
      </c>
      <c r="I2381" s="37">
        <v>43236.671909722223</v>
      </c>
      <c r="J2381" s="41" t="s">
        <v>13120</v>
      </c>
      <c r="K2381" s="28" t="s">
        <v>66</v>
      </c>
      <c r="L2381" s="28" t="s">
        <v>77</v>
      </c>
      <c r="M2381" s="30">
        <v>1385.63</v>
      </c>
      <c r="N2381" s="38" t="s">
        <v>156</v>
      </c>
      <c r="O2381" s="49" t="s">
        <v>157</v>
      </c>
    </row>
    <row r="2382" spans="1:15" x14ac:dyDescent="0.2">
      <c r="A2382" s="28" t="s">
        <v>54</v>
      </c>
      <c r="B2382" s="28" t="s">
        <v>8580</v>
      </c>
      <c r="C2382" s="28" t="s">
        <v>62</v>
      </c>
      <c r="D2382" s="28" t="s">
        <v>55</v>
      </c>
      <c r="E2382" s="28" t="s">
        <v>10408</v>
      </c>
      <c r="F2382" s="37">
        <v>43221.609201388885</v>
      </c>
      <c r="G2382" s="37">
        <v>43231</v>
      </c>
      <c r="H2382" s="37">
        <v>43596</v>
      </c>
      <c r="I2382" s="37">
        <v>43231.467407407406</v>
      </c>
      <c r="J2382" s="41" t="s">
        <v>13138</v>
      </c>
      <c r="K2382" s="28" t="s">
        <v>66</v>
      </c>
      <c r="L2382" s="28" t="s">
        <v>77</v>
      </c>
      <c r="M2382" s="30">
        <v>726.61</v>
      </c>
      <c r="N2382" s="38" t="s">
        <v>2487</v>
      </c>
      <c r="O2382" s="49" t="s">
        <v>2488</v>
      </c>
    </row>
    <row r="2383" spans="1:15" x14ac:dyDescent="0.2">
      <c r="A2383" s="28" t="s">
        <v>54</v>
      </c>
      <c r="B2383" s="28" t="s">
        <v>8674</v>
      </c>
      <c r="C2383" s="28" t="s">
        <v>62</v>
      </c>
      <c r="D2383" s="28" t="s">
        <v>55</v>
      </c>
      <c r="E2383" s="28" t="s">
        <v>9740</v>
      </c>
      <c r="F2383" s="37">
        <v>43222.475289351853</v>
      </c>
      <c r="G2383" s="37">
        <v>43223</v>
      </c>
      <c r="H2383" s="37">
        <v>43588</v>
      </c>
      <c r="I2383" s="37">
        <v>43223.430347222224</v>
      </c>
      <c r="J2383" s="41" t="s">
        <v>13116</v>
      </c>
      <c r="K2383" s="28" t="s">
        <v>66</v>
      </c>
      <c r="L2383" s="28" t="s">
        <v>77</v>
      </c>
      <c r="M2383" s="30">
        <v>514.58000000000004</v>
      </c>
      <c r="N2383" s="38" t="s">
        <v>69</v>
      </c>
      <c r="O2383" s="49" t="s">
        <v>70</v>
      </c>
    </row>
    <row r="2384" spans="1:15" ht="25.5" x14ac:dyDescent="0.2">
      <c r="A2384" s="28" t="s">
        <v>54</v>
      </c>
      <c r="B2384" s="28" t="s">
        <v>8557</v>
      </c>
      <c r="C2384" s="28" t="s">
        <v>62</v>
      </c>
      <c r="D2384" s="28" t="s">
        <v>55</v>
      </c>
      <c r="E2384" s="28" t="s">
        <v>11776</v>
      </c>
      <c r="F2384" s="37">
        <v>43225.442187499997</v>
      </c>
      <c r="G2384" s="37">
        <v>43257</v>
      </c>
      <c r="H2384" s="37">
        <v>43622</v>
      </c>
      <c r="I2384" s="37">
        <v>43248.419027777774</v>
      </c>
      <c r="J2384" s="41" t="s">
        <v>13135</v>
      </c>
      <c r="K2384" s="28" t="s">
        <v>92</v>
      </c>
      <c r="L2384" s="28" t="s">
        <v>77</v>
      </c>
      <c r="M2384" s="30">
        <v>3169.42</v>
      </c>
      <c r="N2384" s="38" t="s">
        <v>532</v>
      </c>
      <c r="O2384" s="49" t="s">
        <v>533</v>
      </c>
    </row>
    <row r="2385" spans="1:15" x14ac:dyDescent="0.2">
      <c r="A2385" s="28" t="s">
        <v>54</v>
      </c>
      <c r="B2385" s="28" t="s">
        <v>8712</v>
      </c>
      <c r="C2385" s="28" t="s">
        <v>62</v>
      </c>
      <c r="D2385" s="28" t="s">
        <v>55</v>
      </c>
      <c r="E2385" s="28" t="s">
        <v>9410</v>
      </c>
      <c r="F2385" s="37">
        <v>43227.696851851848</v>
      </c>
      <c r="G2385" s="37">
        <v>43244</v>
      </c>
      <c r="H2385" s="37">
        <v>43609</v>
      </c>
      <c r="I2385" s="37">
        <v>43243.703518518516</v>
      </c>
      <c r="J2385" s="41" t="s">
        <v>13143</v>
      </c>
      <c r="K2385" s="28" t="s">
        <v>66</v>
      </c>
      <c r="L2385" s="28" t="s">
        <v>77</v>
      </c>
      <c r="M2385" s="30">
        <v>275.07</v>
      </c>
      <c r="N2385" s="38" t="s">
        <v>275</v>
      </c>
      <c r="O2385" s="49" t="s">
        <v>276</v>
      </c>
    </row>
    <row r="2386" spans="1:15" x14ac:dyDescent="0.2">
      <c r="A2386" s="28" t="s">
        <v>54</v>
      </c>
      <c r="B2386" s="28" t="s">
        <v>8546</v>
      </c>
      <c r="C2386" s="28" t="s">
        <v>62</v>
      </c>
      <c r="D2386" s="28" t="s">
        <v>55</v>
      </c>
      <c r="E2386" s="28" t="s">
        <v>9139</v>
      </c>
      <c r="F2386" s="37">
        <v>43223.395497685182</v>
      </c>
      <c r="G2386" s="37">
        <v>43254</v>
      </c>
      <c r="H2386" s="37">
        <v>43619</v>
      </c>
      <c r="I2386" s="37">
        <v>43228.587418981479</v>
      </c>
      <c r="J2386" s="41" t="s">
        <v>13123</v>
      </c>
      <c r="K2386" s="28" t="s">
        <v>66</v>
      </c>
      <c r="L2386" s="28" t="s">
        <v>77</v>
      </c>
      <c r="M2386" s="30">
        <v>1661.89</v>
      </c>
      <c r="N2386" s="38" t="s">
        <v>176</v>
      </c>
      <c r="O2386" s="49" t="s">
        <v>177</v>
      </c>
    </row>
    <row r="2387" spans="1:15" ht="25.5" x14ac:dyDescent="0.2">
      <c r="A2387" s="28" t="s">
        <v>54</v>
      </c>
      <c r="B2387" s="28" t="s">
        <v>8590</v>
      </c>
      <c r="C2387" s="28" t="s">
        <v>62</v>
      </c>
      <c r="D2387" s="28" t="s">
        <v>55</v>
      </c>
      <c r="E2387" s="28" t="s">
        <v>9330</v>
      </c>
      <c r="F2387" s="37">
        <v>43229.377303240741</v>
      </c>
      <c r="G2387" s="37">
        <v>43244</v>
      </c>
      <c r="H2387" s="37">
        <v>43609</v>
      </c>
      <c r="I2387" s="37">
        <v>43229.485995370371</v>
      </c>
      <c r="J2387" s="41" t="s">
        <v>13124</v>
      </c>
      <c r="K2387" s="28" t="s">
        <v>166</v>
      </c>
      <c r="L2387" s="28" t="s">
        <v>77</v>
      </c>
      <c r="M2387" s="30">
        <v>338.33</v>
      </c>
      <c r="N2387" s="38" t="s">
        <v>156</v>
      </c>
      <c r="O2387" s="49" t="s">
        <v>157</v>
      </c>
    </row>
    <row r="2388" spans="1:15" ht="25.5" x14ac:dyDescent="0.2">
      <c r="A2388" s="28" t="s">
        <v>54</v>
      </c>
      <c r="B2388" s="28" t="s">
        <v>8601</v>
      </c>
      <c r="C2388" s="28" t="s">
        <v>62</v>
      </c>
      <c r="D2388" s="28" t="s">
        <v>55</v>
      </c>
      <c r="E2388" s="28" t="s">
        <v>10369</v>
      </c>
      <c r="F2388" s="37">
        <v>43221.549594907403</v>
      </c>
      <c r="G2388" s="37">
        <v>42883</v>
      </c>
      <c r="H2388" s="37">
        <v>43248</v>
      </c>
      <c r="I2388" s="37">
        <v>43222.364340277774</v>
      </c>
      <c r="J2388" s="41" t="s">
        <v>13151</v>
      </c>
      <c r="K2388" s="28" t="s">
        <v>226</v>
      </c>
      <c r="L2388" s="28" t="s">
        <v>77</v>
      </c>
      <c r="M2388" s="30">
        <v>-199.03</v>
      </c>
      <c r="N2388" s="38" t="s">
        <v>481</v>
      </c>
      <c r="O2388" s="49" t="s">
        <v>482</v>
      </c>
    </row>
    <row r="2389" spans="1:15" x14ac:dyDescent="0.2">
      <c r="A2389" s="28" t="s">
        <v>54</v>
      </c>
      <c r="B2389" s="28" t="s">
        <v>8557</v>
      </c>
      <c r="C2389" s="28" t="s">
        <v>62</v>
      </c>
      <c r="D2389" s="28" t="s">
        <v>55</v>
      </c>
      <c r="E2389" s="28" t="s">
        <v>9021</v>
      </c>
      <c r="F2389" s="37">
        <v>43231.085219907407</v>
      </c>
      <c r="G2389" s="37">
        <v>43266</v>
      </c>
      <c r="H2389" s="37">
        <v>43631</v>
      </c>
      <c r="I2389" s="37">
        <v>43241.551608796297</v>
      </c>
      <c r="J2389" s="41" t="s">
        <v>13140</v>
      </c>
      <c r="K2389" s="28" t="s">
        <v>92</v>
      </c>
      <c r="L2389" s="28" t="s">
        <v>77</v>
      </c>
      <c r="M2389" s="30">
        <v>574.52</v>
      </c>
      <c r="N2389" s="38" t="s">
        <v>228</v>
      </c>
      <c r="O2389" s="49" t="s">
        <v>229</v>
      </c>
    </row>
    <row r="2390" spans="1:15" x14ac:dyDescent="0.2">
      <c r="A2390" s="28" t="s">
        <v>54</v>
      </c>
      <c r="B2390" s="28" t="s">
        <v>8557</v>
      </c>
      <c r="C2390" s="28" t="s">
        <v>62</v>
      </c>
      <c r="D2390" s="28" t="s">
        <v>55</v>
      </c>
      <c r="E2390" s="28" t="s">
        <v>11003</v>
      </c>
      <c r="F2390" s="37">
        <v>43249.381805555553</v>
      </c>
      <c r="G2390" s="37">
        <v>43232</v>
      </c>
      <c r="H2390" s="37">
        <v>43597</v>
      </c>
      <c r="I2390" s="37">
        <v>43251.387071759258</v>
      </c>
      <c r="J2390" s="41" t="s">
        <v>13133</v>
      </c>
      <c r="K2390" s="28" t="s">
        <v>166</v>
      </c>
      <c r="L2390" s="28" t="s">
        <v>77</v>
      </c>
      <c r="M2390" s="30">
        <v>0</v>
      </c>
      <c r="N2390" s="38" t="s">
        <v>398</v>
      </c>
      <c r="O2390" s="49" t="s">
        <v>399</v>
      </c>
    </row>
    <row r="2391" spans="1:15" ht="25.5" x14ac:dyDescent="0.2">
      <c r="A2391" s="28" t="s">
        <v>54</v>
      </c>
      <c r="B2391" s="28" t="s">
        <v>8605</v>
      </c>
      <c r="C2391" s="28" t="s">
        <v>62</v>
      </c>
      <c r="D2391" s="28" t="s">
        <v>55</v>
      </c>
      <c r="E2391" s="28" t="s">
        <v>13666</v>
      </c>
      <c r="F2391" s="37">
        <v>43213.084178240737</v>
      </c>
      <c r="G2391" s="37">
        <v>43248</v>
      </c>
      <c r="H2391" s="37">
        <v>43613</v>
      </c>
      <c r="I2391" s="37">
        <v>43227.642881944441</v>
      </c>
      <c r="J2391" s="41" t="s">
        <v>13125</v>
      </c>
      <c r="K2391" s="28" t="s">
        <v>92</v>
      </c>
      <c r="L2391" s="28" t="s">
        <v>77</v>
      </c>
      <c r="M2391" s="30">
        <v>793.33</v>
      </c>
      <c r="N2391" s="38" t="s">
        <v>551</v>
      </c>
      <c r="O2391" s="49" t="s">
        <v>552</v>
      </c>
    </row>
    <row r="2392" spans="1:15" x14ac:dyDescent="0.2">
      <c r="A2392" s="28" t="s">
        <v>54</v>
      </c>
      <c r="B2392" s="28" t="s">
        <v>8630</v>
      </c>
      <c r="C2392" s="28" t="s">
        <v>62</v>
      </c>
      <c r="D2392" s="28" t="s">
        <v>55</v>
      </c>
      <c r="E2392" s="28" t="s">
        <v>13667</v>
      </c>
      <c r="F2392" s="37">
        <v>43215.534641203703</v>
      </c>
      <c r="G2392" s="37">
        <v>43221</v>
      </c>
      <c r="H2392" s="37">
        <v>43586</v>
      </c>
      <c r="I2392" s="37">
        <v>43221.694328703699</v>
      </c>
      <c r="J2392" s="41" t="s">
        <v>13146</v>
      </c>
      <c r="K2392" s="28" t="s">
        <v>92</v>
      </c>
      <c r="L2392" s="28" t="s">
        <v>77</v>
      </c>
      <c r="M2392" s="30">
        <v>671.26</v>
      </c>
      <c r="N2392" s="38" t="s">
        <v>1052</v>
      </c>
      <c r="O2392" s="49" t="s">
        <v>1053</v>
      </c>
    </row>
    <row r="2393" spans="1:15" x14ac:dyDescent="0.2">
      <c r="A2393" s="28" t="s">
        <v>54</v>
      </c>
      <c r="B2393" s="28" t="s">
        <v>8621</v>
      </c>
      <c r="C2393" s="28" t="s">
        <v>62</v>
      </c>
      <c r="D2393" s="28" t="s">
        <v>55</v>
      </c>
      <c r="E2393" s="28" t="s">
        <v>10086</v>
      </c>
      <c r="F2393" s="37">
        <v>43231.698564814811</v>
      </c>
      <c r="G2393" s="37">
        <v>43029</v>
      </c>
      <c r="H2393" s="37">
        <v>43394</v>
      </c>
      <c r="I2393" s="37">
        <v>43231.699155092589</v>
      </c>
      <c r="J2393" s="41" t="s">
        <v>13138</v>
      </c>
      <c r="K2393" s="28" t="s">
        <v>226</v>
      </c>
      <c r="L2393" s="28" t="s">
        <v>77</v>
      </c>
      <c r="M2393" s="30">
        <v>-160.22</v>
      </c>
      <c r="N2393" s="38" t="s">
        <v>116</v>
      </c>
      <c r="O2393" s="49" t="s">
        <v>117</v>
      </c>
    </row>
    <row r="2394" spans="1:15" x14ac:dyDescent="0.2">
      <c r="A2394" s="28" t="s">
        <v>54</v>
      </c>
      <c r="B2394" s="28" t="s">
        <v>8712</v>
      </c>
      <c r="C2394" s="28" t="s">
        <v>62</v>
      </c>
      <c r="D2394" s="28" t="s">
        <v>55</v>
      </c>
      <c r="E2394" s="28" t="s">
        <v>11846</v>
      </c>
      <c r="F2394" s="37">
        <v>43248.450798611106</v>
      </c>
      <c r="G2394" s="37">
        <v>43271</v>
      </c>
      <c r="H2394" s="37">
        <v>43636</v>
      </c>
      <c r="I2394" s="37">
        <v>43250.479583333334</v>
      </c>
      <c r="J2394" s="41" t="s">
        <v>13118</v>
      </c>
      <c r="K2394" s="28" t="s">
        <v>66</v>
      </c>
      <c r="L2394" s="28" t="s">
        <v>77</v>
      </c>
      <c r="M2394" s="30">
        <v>1074.69</v>
      </c>
      <c r="N2394" s="38" t="s">
        <v>144</v>
      </c>
      <c r="O2394" s="49" t="s">
        <v>145</v>
      </c>
    </row>
    <row r="2395" spans="1:15" x14ac:dyDescent="0.2">
      <c r="A2395" s="28" t="s">
        <v>54</v>
      </c>
      <c r="B2395" s="28" t="s">
        <v>8595</v>
      </c>
      <c r="C2395" s="28" t="s">
        <v>62</v>
      </c>
      <c r="D2395" s="28" t="s">
        <v>55</v>
      </c>
      <c r="E2395" s="28" t="s">
        <v>11613</v>
      </c>
      <c r="F2395" s="37">
        <v>43223.443136574075</v>
      </c>
      <c r="G2395" s="37">
        <v>43255</v>
      </c>
      <c r="H2395" s="37">
        <v>43620</v>
      </c>
      <c r="I2395" s="37">
        <v>43223.454108796293</v>
      </c>
      <c r="J2395" s="41" t="s">
        <v>13116</v>
      </c>
      <c r="K2395" s="28" t="s">
        <v>66</v>
      </c>
      <c r="L2395" s="28" t="s">
        <v>77</v>
      </c>
      <c r="M2395" s="30">
        <v>632.16999999999996</v>
      </c>
      <c r="N2395" s="38" t="s">
        <v>144</v>
      </c>
      <c r="O2395" s="49" t="s">
        <v>145</v>
      </c>
    </row>
    <row r="2396" spans="1:15" ht="25.5" x14ac:dyDescent="0.2">
      <c r="A2396" s="28" t="s">
        <v>54</v>
      </c>
      <c r="B2396" s="28" t="s">
        <v>8602</v>
      </c>
      <c r="C2396" s="28" t="s">
        <v>62</v>
      </c>
      <c r="D2396" s="28" t="s">
        <v>55</v>
      </c>
      <c r="E2396" s="28" t="s">
        <v>13668</v>
      </c>
      <c r="F2396" s="37">
        <v>43207.444930555554</v>
      </c>
      <c r="G2396" s="37">
        <v>43199</v>
      </c>
      <c r="H2396" s="37">
        <v>43564</v>
      </c>
      <c r="I2396" s="37">
        <v>43221.435868055552</v>
      </c>
      <c r="J2396" s="41" t="s">
        <v>13146</v>
      </c>
      <c r="K2396" s="28" t="s">
        <v>166</v>
      </c>
      <c r="L2396" s="28" t="s">
        <v>77</v>
      </c>
      <c r="M2396" s="30">
        <v>-1674.9</v>
      </c>
      <c r="N2396" s="38" t="s">
        <v>322</v>
      </c>
      <c r="O2396" s="49" t="s">
        <v>323</v>
      </c>
    </row>
    <row r="2397" spans="1:15" x14ac:dyDescent="0.2">
      <c r="A2397" s="28" t="s">
        <v>54</v>
      </c>
      <c r="B2397" s="28" t="s">
        <v>8602</v>
      </c>
      <c r="C2397" s="28" t="s">
        <v>62</v>
      </c>
      <c r="D2397" s="28" t="s">
        <v>55</v>
      </c>
      <c r="E2397" s="28" t="s">
        <v>8807</v>
      </c>
      <c r="F2397" s="37">
        <v>43242.738761574074</v>
      </c>
      <c r="G2397" s="37">
        <v>43241</v>
      </c>
      <c r="H2397" s="37">
        <v>43606</v>
      </c>
      <c r="I2397" s="37">
        <v>43242.739131944443</v>
      </c>
      <c r="J2397" s="41" t="s">
        <v>13111</v>
      </c>
      <c r="K2397" s="28" t="s">
        <v>166</v>
      </c>
      <c r="L2397" s="28" t="s">
        <v>77</v>
      </c>
      <c r="M2397" s="30">
        <v>0</v>
      </c>
      <c r="N2397" s="38" t="s">
        <v>2964</v>
      </c>
      <c r="O2397" s="49" t="s">
        <v>2965</v>
      </c>
    </row>
    <row r="2398" spans="1:15" ht="25.5" x14ac:dyDescent="0.2">
      <c r="A2398" s="28" t="s">
        <v>54</v>
      </c>
      <c r="B2398" s="28" t="s">
        <v>8557</v>
      </c>
      <c r="C2398" s="28" t="s">
        <v>62</v>
      </c>
      <c r="D2398" s="28" t="s">
        <v>55</v>
      </c>
      <c r="E2398" s="28" t="s">
        <v>11631</v>
      </c>
      <c r="F2398" s="37">
        <v>43236.491296296292</v>
      </c>
      <c r="G2398" s="37">
        <v>43171</v>
      </c>
      <c r="H2398" s="37">
        <v>43536</v>
      </c>
      <c r="I2398" s="37">
        <v>43236.491620370369</v>
      </c>
      <c r="J2398" s="41" t="s">
        <v>13120</v>
      </c>
      <c r="K2398" s="28" t="s">
        <v>226</v>
      </c>
      <c r="L2398" s="28" t="s">
        <v>77</v>
      </c>
      <c r="M2398" s="30">
        <v>-367.01</v>
      </c>
      <c r="N2398" s="38" t="s">
        <v>1063</v>
      </c>
      <c r="O2398" s="49" t="s">
        <v>1064</v>
      </c>
    </row>
    <row r="2399" spans="1:15" x14ac:dyDescent="0.2">
      <c r="A2399" s="28" t="s">
        <v>54</v>
      </c>
      <c r="B2399" s="28" t="s">
        <v>8602</v>
      </c>
      <c r="C2399" s="28" t="s">
        <v>62</v>
      </c>
      <c r="D2399" s="28" t="s">
        <v>55</v>
      </c>
      <c r="E2399" s="28" t="s">
        <v>10737</v>
      </c>
      <c r="F2399" s="37">
        <v>43228.479143518518</v>
      </c>
      <c r="G2399" s="37">
        <v>43251</v>
      </c>
      <c r="H2399" s="37">
        <v>43616</v>
      </c>
      <c r="I2399" s="37">
        <v>43228.493993055556</v>
      </c>
      <c r="J2399" s="41" t="s">
        <v>13123</v>
      </c>
      <c r="K2399" s="28" t="s">
        <v>66</v>
      </c>
      <c r="L2399" s="28" t="s">
        <v>77</v>
      </c>
      <c r="M2399" s="30">
        <v>1334.39</v>
      </c>
      <c r="N2399" s="38" t="s">
        <v>84</v>
      </c>
      <c r="O2399" s="49" t="s">
        <v>85</v>
      </c>
    </row>
    <row r="2400" spans="1:15" x14ac:dyDescent="0.2">
      <c r="A2400" s="28" t="s">
        <v>54</v>
      </c>
      <c r="B2400" s="28" t="s">
        <v>8674</v>
      </c>
      <c r="C2400" s="28" t="s">
        <v>62</v>
      </c>
      <c r="D2400" s="28" t="s">
        <v>55</v>
      </c>
      <c r="E2400" s="28" t="s">
        <v>10961</v>
      </c>
      <c r="F2400" s="37">
        <v>43244.396435185183</v>
      </c>
      <c r="G2400" s="37">
        <v>43281</v>
      </c>
      <c r="H2400" s="37">
        <v>43646</v>
      </c>
      <c r="I2400" s="37">
        <v>43244.397870370369</v>
      </c>
      <c r="J2400" s="41" t="s">
        <v>13117</v>
      </c>
      <c r="K2400" s="28" t="s">
        <v>66</v>
      </c>
      <c r="L2400" s="28" t="s">
        <v>77</v>
      </c>
      <c r="M2400" s="30">
        <v>1029.49</v>
      </c>
      <c r="N2400" s="38" t="s">
        <v>3923</v>
      </c>
      <c r="O2400" s="49" t="s">
        <v>3924</v>
      </c>
    </row>
    <row r="2401" spans="1:15" x14ac:dyDescent="0.2">
      <c r="A2401" s="28" t="s">
        <v>54</v>
      </c>
      <c r="B2401" s="28" t="s">
        <v>8553</v>
      </c>
      <c r="C2401" s="28" t="s">
        <v>62</v>
      </c>
      <c r="D2401" s="28" t="s">
        <v>55</v>
      </c>
      <c r="E2401" s="28" t="s">
        <v>10367</v>
      </c>
      <c r="F2401" s="37">
        <v>43242.466921296298</v>
      </c>
      <c r="G2401" s="37">
        <v>43149</v>
      </c>
      <c r="H2401" s="37">
        <v>43514</v>
      </c>
      <c r="I2401" s="37">
        <v>43242.467673611107</v>
      </c>
      <c r="J2401" s="41" t="s">
        <v>13111</v>
      </c>
      <c r="K2401" s="28" t="s">
        <v>166</v>
      </c>
      <c r="L2401" s="28" t="s">
        <v>77</v>
      </c>
      <c r="M2401" s="30">
        <v>67.75</v>
      </c>
      <c r="N2401" s="38" t="s">
        <v>239</v>
      </c>
      <c r="O2401" s="49" t="s">
        <v>240</v>
      </c>
    </row>
    <row r="2402" spans="1:15" x14ac:dyDescent="0.2">
      <c r="A2402" s="28" t="s">
        <v>54</v>
      </c>
      <c r="B2402" s="28" t="s">
        <v>8623</v>
      </c>
      <c r="C2402" s="28" t="s">
        <v>62</v>
      </c>
      <c r="D2402" s="28" t="s">
        <v>55</v>
      </c>
      <c r="E2402" s="28" t="s">
        <v>9118</v>
      </c>
      <c r="F2402" s="37">
        <v>43199.675300925926</v>
      </c>
      <c r="G2402" s="37">
        <v>43230</v>
      </c>
      <c r="H2402" s="37">
        <v>43595</v>
      </c>
      <c r="I2402" s="37">
        <v>43230.699710648143</v>
      </c>
      <c r="J2402" s="41" t="s">
        <v>13121</v>
      </c>
      <c r="K2402" s="28" t="s">
        <v>66</v>
      </c>
      <c r="L2402" s="28" t="s">
        <v>77</v>
      </c>
      <c r="M2402" s="30">
        <v>883.17</v>
      </c>
      <c r="N2402" s="38" t="s">
        <v>144</v>
      </c>
      <c r="O2402" s="49" t="s">
        <v>145</v>
      </c>
    </row>
    <row r="2403" spans="1:15" x14ac:dyDescent="0.2">
      <c r="A2403" s="28" t="s">
        <v>54</v>
      </c>
      <c r="B2403" s="28" t="s">
        <v>8557</v>
      </c>
      <c r="C2403" s="28" t="s">
        <v>62</v>
      </c>
      <c r="D2403" s="28" t="s">
        <v>55</v>
      </c>
      <c r="E2403" s="28" t="s">
        <v>9435</v>
      </c>
      <c r="F2403" s="37">
        <v>43223.711805555555</v>
      </c>
      <c r="G2403" s="37">
        <v>43209</v>
      </c>
      <c r="H2403" s="37">
        <v>43574</v>
      </c>
      <c r="I2403" s="37">
        <v>43223.712523148148</v>
      </c>
      <c r="J2403" s="41" t="s">
        <v>13116</v>
      </c>
      <c r="K2403" s="28" t="s">
        <v>226</v>
      </c>
      <c r="L2403" s="28" t="s">
        <v>77</v>
      </c>
      <c r="M2403" s="30">
        <v>-1722.18</v>
      </c>
      <c r="N2403" s="38" t="s">
        <v>239</v>
      </c>
      <c r="O2403" s="49" t="s">
        <v>240</v>
      </c>
    </row>
    <row r="2404" spans="1:15" ht="25.5" x14ac:dyDescent="0.2">
      <c r="A2404" s="28" t="s">
        <v>54</v>
      </c>
      <c r="B2404" s="28" t="s">
        <v>8595</v>
      </c>
      <c r="C2404" s="28" t="s">
        <v>62</v>
      </c>
      <c r="D2404" s="28" t="s">
        <v>55</v>
      </c>
      <c r="E2404" s="28" t="s">
        <v>10360</v>
      </c>
      <c r="F2404" s="37">
        <v>43234.566678240742</v>
      </c>
      <c r="G2404" s="37">
        <v>43190</v>
      </c>
      <c r="H2404" s="37">
        <v>43555</v>
      </c>
      <c r="I2404" s="37">
        <v>43234.568032407406</v>
      </c>
      <c r="J2404" s="41" t="s">
        <v>13114</v>
      </c>
      <c r="K2404" s="28" t="s">
        <v>166</v>
      </c>
      <c r="L2404" s="28" t="s">
        <v>77</v>
      </c>
      <c r="M2404" s="30">
        <v>46.42</v>
      </c>
      <c r="N2404" s="38" t="s">
        <v>154</v>
      </c>
      <c r="O2404" s="49" t="s">
        <v>155</v>
      </c>
    </row>
    <row r="2405" spans="1:15" x14ac:dyDescent="0.2">
      <c r="A2405" s="28" t="s">
        <v>54</v>
      </c>
      <c r="B2405" s="28" t="s">
        <v>8800</v>
      </c>
      <c r="C2405" s="28" t="s">
        <v>62</v>
      </c>
      <c r="D2405" s="28" t="s">
        <v>55</v>
      </c>
      <c r="E2405" s="28" t="s">
        <v>9036</v>
      </c>
      <c r="F2405" s="37">
        <v>43243.66706018518</v>
      </c>
      <c r="G2405" s="37">
        <v>43248</v>
      </c>
      <c r="H2405" s="37">
        <v>43613</v>
      </c>
      <c r="I2405" s="37">
        <v>43243.676770833328</v>
      </c>
      <c r="J2405" s="41" t="s">
        <v>13143</v>
      </c>
      <c r="K2405" s="28" t="s">
        <v>166</v>
      </c>
      <c r="L2405" s="28" t="s">
        <v>77</v>
      </c>
      <c r="M2405" s="30">
        <v>323.18</v>
      </c>
      <c r="N2405" s="38" t="s">
        <v>3345</v>
      </c>
      <c r="O2405" s="49" t="s">
        <v>3346</v>
      </c>
    </row>
    <row r="2406" spans="1:15" x14ac:dyDescent="0.2">
      <c r="A2406" s="28" t="s">
        <v>54</v>
      </c>
      <c r="B2406" s="28" t="s">
        <v>8630</v>
      </c>
      <c r="C2406" s="28" t="s">
        <v>62</v>
      </c>
      <c r="D2406" s="28" t="s">
        <v>55</v>
      </c>
      <c r="E2406" s="28" t="s">
        <v>10862</v>
      </c>
      <c r="F2406" s="37">
        <v>43245.727974537032</v>
      </c>
      <c r="G2406" s="37">
        <v>43281</v>
      </c>
      <c r="H2406" s="37">
        <v>43646</v>
      </c>
      <c r="I2406" s="37">
        <v>43245.728460648148</v>
      </c>
      <c r="J2406" s="41" t="s">
        <v>13113</v>
      </c>
      <c r="K2406" s="28" t="s">
        <v>92</v>
      </c>
      <c r="L2406" s="28" t="s">
        <v>77</v>
      </c>
      <c r="M2406" s="30">
        <v>560.69000000000005</v>
      </c>
      <c r="N2406" s="38" t="s">
        <v>107</v>
      </c>
      <c r="O2406" s="49" t="s">
        <v>108</v>
      </c>
    </row>
    <row r="2407" spans="1:15" x14ac:dyDescent="0.2">
      <c r="A2407" s="28" t="s">
        <v>54</v>
      </c>
      <c r="B2407" s="28" t="s">
        <v>8553</v>
      </c>
      <c r="C2407" s="28" t="s">
        <v>62</v>
      </c>
      <c r="D2407" s="28" t="s">
        <v>55</v>
      </c>
      <c r="E2407" s="28" t="s">
        <v>10761</v>
      </c>
      <c r="F2407" s="37">
        <v>43250.45994212963</v>
      </c>
      <c r="G2407" s="37">
        <v>43250</v>
      </c>
      <c r="H2407" s="37">
        <v>43615</v>
      </c>
      <c r="I2407" s="37">
        <v>43250.489571759259</v>
      </c>
      <c r="J2407" s="41" t="s">
        <v>13118</v>
      </c>
      <c r="K2407" s="28" t="s">
        <v>66</v>
      </c>
      <c r="L2407" s="28" t="s">
        <v>77</v>
      </c>
      <c r="M2407" s="30">
        <v>1373.91</v>
      </c>
      <c r="N2407" s="38" t="s">
        <v>84</v>
      </c>
      <c r="O2407" s="49" t="s">
        <v>85</v>
      </c>
    </row>
    <row r="2408" spans="1:15" ht="25.5" x14ac:dyDescent="0.2">
      <c r="A2408" s="28" t="s">
        <v>54</v>
      </c>
      <c r="B2408" s="28" t="s">
        <v>8563</v>
      </c>
      <c r="C2408" s="28" t="s">
        <v>62</v>
      </c>
      <c r="D2408" s="28" t="s">
        <v>55</v>
      </c>
      <c r="E2408" s="28" t="s">
        <v>9217</v>
      </c>
      <c r="F2408" s="37">
        <v>43243.632199074069</v>
      </c>
      <c r="G2408" s="37">
        <v>43255</v>
      </c>
      <c r="H2408" s="37">
        <v>43620</v>
      </c>
      <c r="I2408" s="37">
        <v>43243.634201388886</v>
      </c>
      <c r="J2408" s="41" t="s">
        <v>13143</v>
      </c>
      <c r="K2408" s="28" t="s">
        <v>166</v>
      </c>
      <c r="L2408" s="28" t="s">
        <v>77</v>
      </c>
      <c r="M2408" s="30">
        <v>29.48</v>
      </c>
      <c r="N2408" s="38" t="s">
        <v>1218</v>
      </c>
      <c r="O2408" s="49" t="s">
        <v>1219</v>
      </c>
    </row>
    <row r="2409" spans="1:15" x14ac:dyDescent="0.2">
      <c r="A2409" s="28" t="s">
        <v>54</v>
      </c>
      <c r="B2409" s="28" t="s">
        <v>8557</v>
      </c>
      <c r="C2409" s="28" t="s">
        <v>62</v>
      </c>
      <c r="D2409" s="28" t="s">
        <v>55</v>
      </c>
      <c r="E2409" s="28" t="s">
        <v>10629</v>
      </c>
      <c r="F2409" s="37">
        <v>43222.084351851852</v>
      </c>
      <c r="G2409" s="37">
        <v>43257</v>
      </c>
      <c r="H2409" s="37">
        <v>43622</v>
      </c>
      <c r="I2409" s="37">
        <v>43236.719467592593</v>
      </c>
      <c r="J2409" s="41" t="s">
        <v>13120</v>
      </c>
      <c r="K2409" s="28" t="s">
        <v>92</v>
      </c>
      <c r="L2409" s="28" t="s">
        <v>77</v>
      </c>
      <c r="M2409" s="30">
        <v>2676.12</v>
      </c>
      <c r="N2409" s="38" t="s">
        <v>90</v>
      </c>
      <c r="O2409" s="49" t="s">
        <v>91</v>
      </c>
    </row>
    <row r="2410" spans="1:15" x14ac:dyDescent="0.2">
      <c r="A2410" s="28" t="s">
        <v>54</v>
      </c>
      <c r="B2410" s="28" t="s">
        <v>8563</v>
      </c>
      <c r="C2410" s="28" t="s">
        <v>62</v>
      </c>
      <c r="D2410" s="28" t="s">
        <v>55</v>
      </c>
      <c r="E2410" s="28" t="s">
        <v>13669</v>
      </c>
      <c r="F2410" s="37">
        <v>43217.541041666664</v>
      </c>
      <c r="G2410" s="37">
        <v>43228</v>
      </c>
      <c r="H2410" s="37">
        <v>43593</v>
      </c>
      <c r="I2410" s="37">
        <v>43222.694097222222</v>
      </c>
      <c r="J2410" s="41" t="s">
        <v>13151</v>
      </c>
      <c r="K2410" s="28" t="s">
        <v>66</v>
      </c>
      <c r="L2410" s="28" t="s">
        <v>77</v>
      </c>
      <c r="M2410" s="30">
        <v>1030.43</v>
      </c>
      <c r="N2410" s="38" t="s">
        <v>2145</v>
      </c>
      <c r="O2410" s="49" t="s">
        <v>2146</v>
      </c>
    </row>
    <row r="2411" spans="1:15" ht="25.5" x14ac:dyDescent="0.2">
      <c r="A2411" s="28" t="s">
        <v>54</v>
      </c>
      <c r="B2411" s="28" t="s">
        <v>8546</v>
      </c>
      <c r="C2411" s="28" t="s">
        <v>62</v>
      </c>
      <c r="D2411" s="28" t="s">
        <v>55</v>
      </c>
      <c r="E2411" s="28" t="s">
        <v>8547</v>
      </c>
      <c r="F2411" s="37">
        <v>43242.668356481481</v>
      </c>
      <c r="G2411" s="37">
        <v>43267</v>
      </c>
      <c r="H2411" s="37">
        <v>43632</v>
      </c>
      <c r="I2411" s="37">
        <v>43249.40956018518</v>
      </c>
      <c r="J2411" s="41" t="s">
        <v>13129</v>
      </c>
      <c r="K2411" s="28" t="s">
        <v>66</v>
      </c>
      <c r="L2411" s="28" t="s">
        <v>77</v>
      </c>
      <c r="M2411" s="30">
        <v>1300.3499999999999</v>
      </c>
      <c r="N2411" s="38" t="s">
        <v>253</v>
      </c>
      <c r="O2411" s="49" t="s">
        <v>254</v>
      </c>
    </row>
    <row r="2412" spans="1:15" ht="25.5" x14ac:dyDescent="0.2">
      <c r="A2412" s="28" t="s">
        <v>54</v>
      </c>
      <c r="B2412" s="28" t="s">
        <v>8557</v>
      </c>
      <c r="C2412" s="28" t="s">
        <v>62</v>
      </c>
      <c r="D2412" s="28" t="s">
        <v>55</v>
      </c>
      <c r="E2412" s="28" t="s">
        <v>9992</v>
      </c>
      <c r="F2412" s="37">
        <v>43229.671435185184</v>
      </c>
      <c r="G2412" s="37">
        <v>43157</v>
      </c>
      <c r="H2412" s="37">
        <v>43522</v>
      </c>
      <c r="I2412" s="37">
        <v>43229.672650462962</v>
      </c>
      <c r="J2412" s="41" t="s">
        <v>13124</v>
      </c>
      <c r="K2412" s="28" t="s">
        <v>226</v>
      </c>
      <c r="L2412" s="28" t="s">
        <v>77</v>
      </c>
      <c r="M2412" s="30">
        <v>-2057.67</v>
      </c>
      <c r="N2412" s="38" t="s">
        <v>532</v>
      </c>
      <c r="O2412" s="49" t="s">
        <v>533</v>
      </c>
    </row>
    <row r="2413" spans="1:15" x14ac:dyDescent="0.2">
      <c r="A2413" s="28" t="s">
        <v>54</v>
      </c>
      <c r="B2413" s="28" t="s">
        <v>8557</v>
      </c>
      <c r="C2413" s="28" t="s">
        <v>62</v>
      </c>
      <c r="D2413" s="28" t="s">
        <v>55</v>
      </c>
      <c r="E2413" s="28" t="s">
        <v>11102</v>
      </c>
      <c r="F2413" s="37">
        <v>43243.505578703705</v>
      </c>
      <c r="G2413" s="37">
        <v>43270</v>
      </c>
      <c r="H2413" s="37">
        <v>43635</v>
      </c>
      <c r="I2413" s="37">
        <v>43243.507523148146</v>
      </c>
      <c r="J2413" s="41" t="s">
        <v>13143</v>
      </c>
      <c r="K2413" s="28" t="s">
        <v>66</v>
      </c>
      <c r="L2413" s="28" t="s">
        <v>77</v>
      </c>
      <c r="M2413" s="30">
        <v>413.24</v>
      </c>
      <c r="N2413" s="38" t="s">
        <v>144</v>
      </c>
      <c r="O2413" s="49" t="s">
        <v>145</v>
      </c>
    </row>
    <row r="2414" spans="1:15" ht="25.5" x14ac:dyDescent="0.2">
      <c r="A2414" s="28" t="s">
        <v>54</v>
      </c>
      <c r="B2414" s="28" t="s">
        <v>8645</v>
      </c>
      <c r="C2414" s="28" t="s">
        <v>62</v>
      </c>
      <c r="D2414" s="28" t="s">
        <v>55</v>
      </c>
      <c r="E2414" s="28" t="s">
        <v>13670</v>
      </c>
      <c r="F2414" s="37">
        <v>43218.631284722222</v>
      </c>
      <c r="G2414" s="37">
        <v>43251</v>
      </c>
      <c r="H2414" s="37">
        <v>43616</v>
      </c>
      <c r="I2414" s="37">
        <v>43250.422743055555</v>
      </c>
      <c r="J2414" s="41" t="s">
        <v>13118</v>
      </c>
      <c r="K2414" s="28" t="s">
        <v>92</v>
      </c>
      <c r="L2414" s="28" t="s">
        <v>77</v>
      </c>
      <c r="M2414" s="30">
        <v>6096.55</v>
      </c>
      <c r="N2414" s="38" t="s">
        <v>156</v>
      </c>
      <c r="O2414" s="49" t="s">
        <v>157</v>
      </c>
    </row>
    <row r="2415" spans="1:15" x14ac:dyDescent="0.2">
      <c r="A2415" s="28" t="s">
        <v>54</v>
      </c>
      <c r="B2415" s="28" t="s">
        <v>8553</v>
      </c>
      <c r="C2415" s="28" t="s">
        <v>62</v>
      </c>
      <c r="D2415" s="28" t="s">
        <v>55</v>
      </c>
      <c r="E2415" s="28" t="s">
        <v>10016</v>
      </c>
      <c r="F2415" s="37">
        <v>43155.089895833335</v>
      </c>
      <c r="G2415" s="37">
        <v>43190</v>
      </c>
      <c r="H2415" s="37">
        <v>43555</v>
      </c>
      <c r="I2415" s="37">
        <v>43231.487557870365</v>
      </c>
      <c r="J2415" s="41" t="s">
        <v>13138</v>
      </c>
      <c r="K2415" s="28" t="s">
        <v>92</v>
      </c>
      <c r="L2415" s="28" t="s">
        <v>77</v>
      </c>
      <c r="M2415" s="30">
        <v>463.58</v>
      </c>
      <c r="N2415" s="38" t="s">
        <v>1948</v>
      </c>
      <c r="O2415" s="49" t="s">
        <v>1949</v>
      </c>
    </row>
    <row r="2416" spans="1:15" x14ac:dyDescent="0.2">
      <c r="A2416" s="28" t="s">
        <v>54</v>
      </c>
      <c r="B2416" s="28" t="s">
        <v>8546</v>
      </c>
      <c r="C2416" s="28" t="s">
        <v>62</v>
      </c>
      <c r="D2416" s="28" t="s">
        <v>55</v>
      </c>
      <c r="E2416" s="28" t="s">
        <v>9282</v>
      </c>
      <c r="F2416" s="37">
        <v>43241.570671296293</v>
      </c>
      <c r="G2416" s="37">
        <v>43241</v>
      </c>
      <c r="H2416" s="37">
        <v>43600</v>
      </c>
      <c r="I2416" s="37">
        <v>43241.625983796293</v>
      </c>
      <c r="J2416" s="41" t="s">
        <v>13140</v>
      </c>
      <c r="K2416" s="28" t="s">
        <v>66</v>
      </c>
      <c r="L2416" s="28" t="s">
        <v>77</v>
      </c>
      <c r="M2416" s="30">
        <v>2973.55</v>
      </c>
      <c r="N2416" s="38" t="s">
        <v>84</v>
      </c>
      <c r="O2416" s="49" t="s">
        <v>85</v>
      </c>
    </row>
    <row r="2417" spans="1:15" x14ac:dyDescent="0.2">
      <c r="A2417" s="28" t="s">
        <v>54</v>
      </c>
      <c r="B2417" s="28" t="s">
        <v>8557</v>
      </c>
      <c r="C2417" s="28" t="s">
        <v>62</v>
      </c>
      <c r="D2417" s="28" t="s">
        <v>55</v>
      </c>
      <c r="E2417" s="28" t="s">
        <v>9954</v>
      </c>
      <c r="F2417" s="37">
        <v>43237.510995370365</v>
      </c>
      <c r="G2417" s="37">
        <v>43258</v>
      </c>
      <c r="H2417" s="37">
        <v>43623</v>
      </c>
      <c r="I2417" s="37">
        <v>43237.513206018513</v>
      </c>
      <c r="J2417" s="41" t="s">
        <v>13119</v>
      </c>
      <c r="K2417" s="28" t="s">
        <v>66</v>
      </c>
      <c r="L2417" s="28" t="s">
        <v>77</v>
      </c>
      <c r="M2417" s="30">
        <v>2456.25</v>
      </c>
      <c r="N2417" s="38" t="s">
        <v>110</v>
      </c>
      <c r="O2417" s="49" t="s">
        <v>111</v>
      </c>
    </row>
    <row r="2418" spans="1:15" x14ac:dyDescent="0.2">
      <c r="A2418" s="28" t="s">
        <v>54</v>
      </c>
      <c r="B2418" s="28" t="s">
        <v>8623</v>
      </c>
      <c r="C2418" s="28" t="s">
        <v>62</v>
      </c>
      <c r="D2418" s="28" t="s">
        <v>55</v>
      </c>
      <c r="E2418" s="28" t="s">
        <v>9029</v>
      </c>
      <c r="F2418" s="37">
        <v>43242.557256944441</v>
      </c>
      <c r="G2418" s="37">
        <v>43252</v>
      </c>
      <c r="H2418" s="37">
        <v>43617</v>
      </c>
      <c r="I2418" s="37">
        <v>43242.557974537034</v>
      </c>
      <c r="J2418" s="41" t="s">
        <v>13111</v>
      </c>
      <c r="K2418" s="28" t="s">
        <v>166</v>
      </c>
      <c r="L2418" s="28" t="s">
        <v>77</v>
      </c>
      <c r="M2418" s="30">
        <v>0</v>
      </c>
      <c r="N2418" s="38" t="s">
        <v>639</v>
      </c>
      <c r="O2418" s="49" t="s">
        <v>640</v>
      </c>
    </row>
    <row r="2419" spans="1:15" x14ac:dyDescent="0.2">
      <c r="A2419" s="28" t="s">
        <v>54</v>
      </c>
      <c r="B2419" s="28" t="s">
        <v>8557</v>
      </c>
      <c r="C2419" s="28" t="s">
        <v>62</v>
      </c>
      <c r="D2419" s="28" t="s">
        <v>55</v>
      </c>
      <c r="E2419" s="28" t="s">
        <v>11901</v>
      </c>
      <c r="F2419" s="37">
        <v>43244.620115740741</v>
      </c>
      <c r="G2419" s="37">
        <v>42972</v>
      </c>
      <c r="H2419" s="37">
        <v>43337</v>
      </c>
      <c r="I2419" s="37">
        <v>43245.502453703702</v>
      </c>
      <c r="J2419" s="41" t="s">
        <v>13113</v>
      </c>
      <c r="K2419" s="28" t="s">
        <v>166</v>
      </c>
      <c r="L2419" s="28" t="s">
        <v>77</v>
      </c>
      <c r="M2419" s="30">
        <v>0</v>
      </c>
      <c r="N2419" s="38" t="s">
        <v>113</v>
      </c>
      <c r="O2419" s="49" t="s">
        <v>114</v>
      </c>
    </row>
    <row r="2420" spans="1:15" ht="25.5" x14ac:dyDescent="0.2">
      <c r="A2420" s="28" t="s">
        <v>54</v>
      </c>
      <c r="B2420" s="28" t="s">
        <v>8578</v>
      </c>
      <c r="C2420" s="28" t="s">
        <v>62</v>
      </c>
      <c r="D2420" s="28" t="s">
        <v>55</v>
      </c>
      <c r="E2420" s="28" t="s">
        <v>13671</v>
      </c>
      <c r="F2420" s="37">
        <v>43210.0859375</v>
      </c>
      <c r="G2420" s="37">
        <v>43240</v>
      </c>
      <c r="H2420" s="37">
        <v>43605</v>
      </c>
      <c r="I2420" s="37">
        <v>43223.64472222222</v>
      </c>
      <c r="J2420" s="41" t="s">
        <v>13116</v>
      </c>
      <c r="K2420" s="28" t="s">
        <v>92</v>
      </c>
      <c r="L2420" s="28" t="s">
        <v>77</v>
      </c>
      <c r="M2420" s="30">
        <v>1125.7</v>
      </c>
      <c r="N2420" s="38" t="s">
        <v>156</v>
      </c>
      <c r="O2420" s="49" t="s">
        <v>157</v>
      </c>
    </row>
    <row r="2421" spans="1:15" x14ac:dyDescent="0.2">
      <c r="A2421" s="28" t="s">
        <v>54</v>
      </c>
      <c r="B2421" s="28" t="s">
        <v>8641</v>
      </c>
      <c r="C2421" s="28" t="s">
        <v>62</v>
      </c>
      <c r="D2421" s="28" t="s">
        <v>55</v>
      </c>
      <c r="E2421" s="28" t="s">
        <v>10070</v>
      </c>
      <c r="F2421" s="37">
        <v>43227.539444444439</v>
      </c>
      <c r="G2421" s="37">
        <v>43227</v>
      </c>
      <c r="H2421" s="37">
        <v>43592</v>
      </c>
      <c r="I2421" s="37">
        <v>43227.706446759257</v>
      </c>
      <c r="J2421" s="41" t="s">
        <v>13125</v>
      </c>
      <c r="K2421" s="28" t="s">
        <v>66</v>
      </c>
      <c r="L2421" s="28" t="s">
        <v>77</v>
      </c>
      <c r="M2421" s="30">
        <v>1051.94</v>
      </c>
      <c r="N2421" s="38" t="s">
        <v>84</v>
      </c>
      <c r="O2421" s="49" t="s">
        <v>85</v>
      </c>
    </row>
    <row r="2422" spans="1:15" ht="25.5" x14ac:dyDescent="0.2">
      <c r="A2422" s="28" t="s">
        <v>54</v>
      </c>
      <c r="B2422" s="28" t="s">
        <v>8580</v>
      </c>
      <c r="C2422" s="28" t="s">
        <v>62</v>
      </c>
      <c r="D2422" s="28" t="s">
        <v>55</v>
      </c>
      <c r="E2422" s="28" t="s">
        <v>13672</v>
      </c>
      <c r="F2422" s="37">
        <v>43215.08520833333</v>
      </c>
      <c r="G2422" s="37">
        <v>43250</v>
      </c>
      <c r="H2422" s="37">
        <v>43615</v>
      </c>
      <c r="I2422" s="37">
        <v>43245.502442129626</v>
      </c>
      <c r="J2422" s="41" t="s">
        <v>13113</v>
      </c>
      <c r="K2422" s="28" t="s">
        <v>92</v>
      </c>
      <c r="L2422" s="28" t="s">
        <v>77</v>
      </c>
      <c r="M2422" s="30">
        <v>2048.62</v>
      </c>
      <c r="N2422" s="38" t="s">
        <v>156</v>
      </c>
      <c r="O2422" s="49" t="s">
        <v>157</v>
      </c>
    </row>
    <row r="2423" spans="1:15" ht="25.5" x14ac:dyDescent="0.2">
      <c r="A2423" s="28" t="s">
        <v>54</v>
      </c>
      <c r="B2423" s="28" t="s">
        <v>8557</v>
      </c>
      <c r="C2423" s="28" t="s">
        <v>62</v>
      </c>
      <c r="D2423" s="28" t="s">
        <v>55</v>
      </c>
      <c r="E2423" s="28" t="s">
        <v>9369</v>
      </c>
      <c r="F2423" s="37">
        <v>43230.549895833334</v>
      </c>
      <c r="G2423" s="37">
        <v>43236</v>
      </c>
      <c r="H2423" s="37">
        <v>43601</v>
      </c>
      <c r="I2423" s="37">
        <v>43235.582569444443</v>
      </c>
      <c r="J2423" s="41" t="s">
        <v>13155</v>
      </c>
      <c r="K2423" s="28" t="s">
        <v>66</v>
      </c>
      <c r="L2423" s="28" t="s">
        <v>77</v>
      </c>
      <c r="M2423" s="30">
        <v>4779.54</v>
      </c>
      <c r="N2423" s="38" t="s">
        <v>532</v>
      </c>
      <c r="O2423" s="49" t="s">
        <v>533</v>
      </c>
    </row>
    <row r="2424" spans="1:15" ht="25.5" x14ac:dyDescent="0.2">
      <c r="A2424" s="28" t="s">
        <v>54</v>
      </c>
      <c r="B2424" s="28" t="s">
        <v>8557</v>
      </c>
      <c r="C2424" s="28" t="s">
        <v>62</v>
      </c>
      <c r="D2424" s="28" t="s">
        <v>55</v>
      </c>
      <c r="E2424" s="28" t="s">
        <v>13673</v>
      </c>
      <c r="F2424" s="37">
        <v>43210.086631944439</v>
      </c>
      <c r="G2424" s="37">
        <v>43245</v>
      </c>
      <c r="H2424" s="37">
        <v>43610</v>
      </c>
      <c r="I2424" s="37">
        <v>43234.47825231481</v>
      </c>
      <c r="J2424" s="41" t="s">
        <v>13114</v>
      </c>
      <c r="K2424" s="28" t="s">
        <v>92</v>
      </c>
      <c r="L2424" s="28" t="s">
        <v>77</v>
      </c>
      <c r="M2424" s="30">
        <v>1325.16</v>
      </c>
      <c r="N2424" s="38" t="s">
        <v>561</v>
      </c>
      <c r="O2424" s="49" t="s">
        <v>562</v>
      </c>
    </row>
    <row r="2425" spans="1:15" x14ac:dyDescent="0.2">
      <c r="A2425" s="28" t="s">
        <v>54</v>
      </c>
      <c r="B2425" s="28" t="s">
        <v>8645</v>
      </c>
      <c r="C2425" s="28" t="s">
        <v>62</v>
      </c>
      <c r="D2425" s="28" t="s">
        <v>55</v>
      </c>
      <c r="E2425" s="28" t="s">
        <v>13674</v>
      </c>
      <c r="F2425" s="37">
        <v>43216.09</v>
      </c>
      <c r="G2425" s="37">
        <v>43251</v>
      </c>
      <c r="H2425" s="37">
        <v>43616</v>
      </c>
      <c r="I2425" s="37">
        <v>43242.527291666665</v>
      </c>
      <c r="J2425" s="41" t="s">
        <v>13111</v>
      </c>
      <c r="K2425" s="28" t="s">
        <v>92</v>
      </c>
      <c r="L2425" s="28" t="s">
        <v>77</v>
      </c>
      <c r="M2425" s="30">
        <v>1263.79</v>
      </c>
      <c r="N2425" s="38" t="s">
        <v>144</v>
      </c>
      <c r="O2425" s="49" t="s">
        <v>145</v>
      </c>
    </row>
    <row r="2426" spans="1:15" x14ac:dyDescent="0.2">
      <c r="A2426" s="28" t="s">
        <v>54</v>
      </c>
      <c r="B2426" s="28" t="s">
        <v>8602</v>
      </c>
      <c r="C2426" s="28" t="s">
        <v>62</v>
      </c>
      <c r="D2426" s="28" t="s">
        <v>55</v>
      </c>
      <c r="E2426" s="28" t="s">
        <v>11082</v>
      </c>
      <c r="F2426" s="37">
        <v>43243.52412037037</v>
      </c>
      <c r="G2426" s="37">
        <v>43235</v>
      </c>
      <c r="H2426" s="37">
        <v>43600</v>
      </c>
      <c r="I2426" s="37">
        <v>43243.533472222218</v>
      </c>
      <c r="J2426" s="41" t="s">
        <v>13143</v>
      </c>
      <c r="K2426" s="28" t="s">
        <v>166</v>
      </c>
      <c r="L2426" s="28" t="s">
        <v>77</v>
      </c>
      <c r="M2426" s="30">
        <v>316.07</v>
      </c>
      <c r="N2426" s="38" t="s">
        <v>84</v>
      </c>
      <c r="O2426" s="49" t="s">
        <v>85</v>
      </c>
    </row>
    <row r="2427" spans="1:15" x14ac:dyDescent="0.2">
      <c r="A2427" s="28" t="s">
        <v>54</v>
      </c>
      <c r="B2427" s="28" t="s">
        <v>8557</v>
      </c>
      <c r="C2427" s="28" t="s">
        <v>62</v>
      </c>
      <c r="D2427" s="28" t="s">
        <v>55</v>
      </c>
      <c r="E2427" s="28" t="s">
        <v>13675</v>
      </c>
      <c r="F2427" s="37">
        <v>43218.085104166668</v>
      </c>
      <c r="G2427" s="37">
        <v>43252</v>
      </c>
      <c r="H2427" s="37">
        <v>43617</v>
      </c>
      <c r="I2427" s="37">
        <v>43222.363645833335</v>
      </c>
      <c r="J2427" s="41" t="s">
        <v>13151</v>
      </c>
      <c r="K2427" s="28" t="s">
        <v>92</v>
      </c>
      <c r="L2427" s="28" t="s">
        <v>77</v>
      </c>
      <c r="M2427" s="30">
        <v>1575.37</v>
      </c>
      <c r="N2427" s="38" t="s">
        <v>7506</v>
      </c>
      <c r="O2427" s="49" t="s">
        <v>7507</v>
      </c>
    </row>
    <row r="2428" spans="1:15" ht="25.5" x14ac:dyDescent="0.2">
      <c r="A2428" s="28" t="s">
        <v>54</v>
      </c>
      <c r="B2428" s="28" t="s">
        <v>8606</v>
      </c>
      <c r="C2428" s="28" t="s">
        <v>62</v>
      </c>
      <c r="D2428" s="28" t="s">
        <v>55</v>
      </c>
      <c r="E2428" s="28" t="s">
        <v>11787</v>
      </c>
      <c r="F2428" s="37">
        <v>43249.501180555555</v>
      </c>
      <c r="G2428" s="37">
        <v>43248</v>
      </c>
      <c r="H2428" s="37">
        <v>43613</v>
      </c>
      <c r="I2428" s="37">
        <v>43249.502858796295</v>
      </c>
      <c r="J2428" s="41" t="s">
        <v>13129</v>
      </c>
      <c r="K2428" s="28" t="s">
        <v>66</v>
      </c>
      <c r="L2428" s="28" t="s">
        <v>77</v>
      </c>
      <c r="M2428" s="30">
        <v>474.76</v>
      </c>
      <c r="N2428" s="38" t="s">
        <v>489</v>
      </c>
      <c r="O2428" s="49" t="s">
        <v>490</v>
      </c>
    </row>
    <row r="2429" spans="1:15" x14ac:dyDescent="0.2">
      <c r="A2429" s="28" t="s">
        <v>54</v>
      </c>
      <c r="B2429" s="28" t="s">
        <v>8605</v>
      </c>
      <c r="C2429" s="28" t="s">
        <v>62</v>
      </c>
      <c r="D2429" s="28" t="s">
        <v>55</v>
      </c>
      <c r="E2429" s="28" t="s">
        <v>9512</v>
      </c>
      <c r="F2429" s="37">
        <v>43217.421030092592</v>
      </c>
      <c r="G2429" s="37">
        <v>43243</v>
      </c>
      <c r="H2429" s="37">
        <v>43608</v>
      </c>
      <c r="I2429" s="37">
        <v>43221.59716435185</v>
      </c>
      <c r="J2429" s="41" t="s">
        <v>13146</v>
      </c>
      <c r="K2429" s="28" t="s">
        <v>66</v>
      </c>
      <c r="L2429" s="28" t="s">
        <v>77</v>
      </c>
      <c r="M2429" s="30">
        <v>1028.04</v>
      </c>
      <c r="N2429" s="38" t="s">
        <v>639</v>
      </c>
      <c r="O2429" s="49" t="s">
        <v>640</v>
      </c>
    </row>
    <row r="2430" spans="1:15" x14ac:dyDescent="0.2">
      <c r="A2430" s="28" t="s">
        <v>54</v>
      </c>
      <c r="B2430" s="28" t="s">
        <v>8751</v>
      </c>
      <c r="C2430" s="28" t="s">
        <v>62</v>
      </c>
      <c r="D2430" s="28" t="s">
        <v>55</v>
      </c>
      <c r="E2430" s="28" t="s">
        <v>9984</v>
      </c>
      <c r="F2430" s="37">
        <v>43228.476597222223</v>
      </c>
      <c r="G2430" s="37">
        <v>43233</v>
      </c>
      <c r="H2430" s="37">
        <v>43598</v>
      </c>
      <c r="I2430" s="37">
        <v>43231.711122685185</v>
      </c>
      <c r="J2430" s="41" t="s">
        <v>13138</v>
      </c>
      <c r="K2430" s="28" t="s">
        <v>66</v>
      </c>
      <c r="L2430" s="28" t="s">
        <v>77</v>
      </c>
      <c r="M2430" s="30">
        <v>1119.6400000000001</v>
      </c>
      <c r="N2430" s="38" t="s">
        <v>913</v>
      </c>
      <c r="O2430" s="49" t="s">
        <v>914</v>
      </c>
    </row>
    <row r="2431" spans="1:15" ht="25.5" x14ac:dyDescent="0.2">
      <c r="A2431" s="28" t="s">
        <v>54</v>
      </c>
      <c r="B2431" s="28" t="s">
        <v>8697</v>
      </c>
      <c r="C2431" s="28" t="s">
        <v>62</v>
      </c>
      <c r="D2431" s="28" t="s">
        <v>55</v>
      </c>
      <c r="E2431" s="28" t="s">
        <v>13676</v>
      </c>
      <c r="F2431" s="37">
        <v>43216.547986111109</v>
      </c>
      <c r="G2431" s="37">
        <v>43252</v>
      </c>
      <c r="H2431" s="37">
        <v>43617</v>
      </c>
      <c r="I2431" s="37">
        <v>43235.357592592591</v>
      </c>
      <c r="J2431" s="41" t="s">
        <v>13155</v>
      </c>
      <c r="K2431" s="28" t="s">
        <v>66</v>
      </c>
      <c r="L2431" s="28" t="s">
        <v>77</v>
      </c>
      <c r="M2431" s="30">
        <v>1276.8</v>
      </c>
      <c r="N2431" s="38" t="s">
        <v>13553</v>
      </c>
      <c r="O2431" s="49" t="s">
        <v>13554</v>
      </c>
    </row>
    <row r="2432" spans="1:15" x14ac:dyDescent="0.2">
      <c r="A2432" s="28" t="s">
        <v>54</v>
      </c>
      <c r="B2432" s="28" t="s">
        <v>8630</v>
      </c>
      <c r="C2432" s="28" t="s">
        <v>62</v>
      </c>
      <c r="D2432" s="28" t="s">
        <v>55</v>
      </c>
      <c r="E2432" s="28" t="s">
        <v>11789</v>
      </c>
      <c r="F2432" s="37">
        <v>43250.577939814815</v>
      </c>
      <c r="G2432" s="37">
        <v>43269</v>
      </c>
      <c r="H2432" s="37">
        <v>43634</v>
      </c>
      <c r="I2432" s="37">
        <v>43250.57876157407</v>
      </c>
      <c r="J2432" s="41" t="s">
        <v>13118</v>
      </c>
      <c r="K2432" s="28" t="s">
        <v>92</v>
      </c>
      <c r="L2432" s="28" t="s">
        <v>77</v>
      </c>
      <c r="M2432" s="30">
        <v>1261.67</v>
      </c>
      <c r="N2432" s="38" t="s">
        <v>11790</v>
      </c>
      <c r="O2432" s="49" t="s">
        <v>11791</v>
      </c>
    </row>
    <row r="2433" spans="1:15" ht="25.5" x14ac:dyDescent="0.2">
      <c r="A2433" s="28" t="s">
        <v>54</v>
      </c>
      <c r="B2433" s="28" t="s">
        <v>8546</v>
      </c>
      <c r="C2433" s="28" t="s">
        <v>62</v>
      </c>
      <c r="D2433" s="28" t="s">
        <v>55</v>
      </c>
      <c r="E2433" s="28" t="s">
        <v>11834</v>
      </c>
      <c r="F2433" s="37">
        <v>43249.582731481481</v>
      </c>
      <c r="G2433" s="37">
        <v>43264</v>
      </c>
      <c r="H2433" s="37">
        <v>43629</v>
      </c>
      <c r="I2433" s="37">
        <v>43251.704942129625</v>
      </c>
      <c r="J2433" s="41" t="s">
        <v>13133</v>
      </c>
      <c r="K2433" s="28" t="s">
        <v>66</v>
      </c>
      <c r="L2433" s="28" t="s">
        <v>77</v>
      </c>
      <c r="M2433" s="30">
        <v>2122.71</v>
      </c>
      <c r="N2433" s="38" t="s">
        <v>988</v>
      </c>
      <c r="O2433" s="49" t="s">
        <v>989</v>
      </c>
    </row>
    <row r="2434" spans="1:15" x14ac:dyDescent="0.2">
      <c r="A2434" s="28" t="s">
        <v>54</v>
      </c>
      <c r="B2434" s="28" t="s">
        <v>8557</v>
      </c>
      <c r="C2434" s="28" t="s">
        <v>62</v>
      </c>
      <c r="D2434" s="28" t="s">
        <v>55</v>
      </c>
      <c r="E2434" s="28" t="s">
        <v>13677</v>
      </c>
      <c r="F2434" s="37">
        <v>43210.086608796293</v>
      </c>
      <c r="G2434" s="37">
        <v>43240</v>
      </c>
      <c r="H2434" s="37">
        <v>43605</v>
      </c>
      <c r="I2434" s="37">
        <v>43221.377291666664</v>
      </c>
      <c r="J2434" s="41" t="s">
        <v>13146</v>
      </c>
      <c r="K2434" s="28" t="s">
        <v>92</v>
      </c>
      <c r="L2434" s="28" t="s">
        <v>77</v>
      </c>
      <c r="M2434" s="30">
        <v>879.93</v>
      </c>
      <c r="N2434" s="38" t="s">
        <v>69</v>
      </c>
      <c r="O2434" s="49" t="s">
        <v>70</v>
      </c>
    </row>
    <row r="2435" spans="1:15" x14ac:dyDescent="0.2">
      <c r="A2435" s="28" t="s">
        <v>54</v>
      </c>
      <c r="B2435" s="28" t="s">
        <v>8751</v>
      </c>
      <c r="C2435" s="28" t="s">
        <v>62</v>
      </c>
      <c r="D2435" s="28" t="s">
        <v>55</v>
      </c>
      <c r="E2435" s="28" t="s">
        <v>10095</v>
      </c>
      <c r="F2435" s="37">
        <v>43236.66337962963</v>
      </c>
      <c r="G2435" s="37">
        <v>43248</v>
      </c>
      <c r="H2435" s="37">
        <v>43613</v>
      </c>
      <c r="I2435" s="37">
        <v>43242.554594907408</v>
      </c>
      <c r="J2435" s="41" t="s">
        <v>13111</v>
      </c>
      <c r="K2435" s="28" t="s">
        <v>66</v>
      </c>
      <c r="L2435" s="28" t="s">
        <v>77</v>
      </c>
      <c r="M2435" s="30">
        <v>1766.74</v>
      </c>
      <c r="N2435" s="38" t="s">
        <v>1336</v>
      </c>
      <c r="O2435" s="49" t="s">
        <v>1337</v>
      </c>
    </row>
    <row r="2436" spans="1:15" x14ac:dyDescent="0.2">
      <c r="A2436" s="28" t="s">
        <v>54</v>
      </c>
      <c r="B2436" s="28" t="s">
        <v>8602</v>
      </c>
      <c r="C2436" s="28" t="s">
        <v>62</v>
      </c>
      <c r="D2436" s="28" t="s">
        <v>55</v>
      </c>
      <c r="E2436" s="28" t="s">
        <v>9274</v>
      </c>
      <c r="F2436" s="37">
        <v>43244.593692129631</v>
      </c>
      <c r="G2436" s="37">
        <v>43251</v>
      </c>
      <c r="H2436" s="37">
        <v>43616</v>
      </c>
      <c r="I2436" s="37">
        <v>43244.594733796293</v>
      </c>
      <c r="J2436" s="41" t="s">
        <v>13117</v>
      </c>
      <c r="K2436" s="28" t="s">
        <v>166</v>
      </c>
      <c r="L2436" s="28" t="s">
        <v>77</v>
      </c>
      <c r="M2436" s="30">
        <v>92.68</v>
      </c>
      <c r="N2436" s="38" t="s">
        <v>9267</v>
      </c>
      <c r="O2436" s="49" t="s">
        <v>9268</v>
      </c>
    </row>
    <row r="2437" spans="1:15" x14ac:dyDescent="0.2">
      <c r="A2437" s="28" t="s">
        <v>54</v>
      </c>
      <c r="B2437" s="28" t="s">
        <v>8579</v>
      </c>
      <c r="C2437" s="28" t="s">
        <v>62</v>
      </c>
      <c r="D2437" s="28" t="s">
        <v>55</v>
      </c>
      <c r="E2437" s="28" t="s">
        <v>13678</v>
      </c>
      <c r="F2437" s="37">
        <v>43214.294930555552</v>
      </c>
      <c r="G2437" s="37">
        <v>43252</v>
      </c>
      <c r="H2437" s="37">
        <v>43617</v>
      </c>
      <c r="I2437" s="37">
        <v>43234.64744212963</v>
      </c>
      <c r="J2437" s="41" t="s">
        <v>13114</v>
      </c>
      <c r="K2437" s="28" t="s">
        <v>66</v>
      </c>
      <c r="L2437" s="28" t="s">
        <v>77</v>
      </c>
      <c r="M2437" s="30">
        <v>1446.69</v>
      </c>
      <c r="N2437" s="38" t="s">
        <v>266</v>
      </c>
      <c r="O2437" s="49" t="s">
        <v>267</v>
      </c>
    </row>
    <row r="2438" spans="1:15" ht="25.5" x14ac:dyDescent="0.2">
      <c r="A2438" s="28" t="s">
        <v>54</v>
      </c>
      <c r="B2438" s="28" t="s">
        <v>8590</v>
      </c>
      <c r="C2438" s="28" t="s">
        <v>62</v>
      </c>
      <c r="D2438" s="28" t="s">
        <v>55</v>
      </c>
      <c r="E2438" s="28" t="s">
        <v>13679</v>
      </c>
      <c r="F2438" s="37">
        <v>43204.084004629629</v>
      </c>
      <c r="G2438" s="37">
        <v>43239</v>
      </c>
      <c r="H2438" s="37">
        <v>43604</v>
      </c>
      <c r="I2438" s="37">
        <v>43224.683437499996</v>
      </c>
      <c r="J2438" s="41" t="s">
        <v>13131</v>
      </c>
      <c r="K2438" s="28" t="s">
        <v>92</v>
      </c>
      <c r="L2438" s="28" t="s">
        <v>77</v>
      </c>
      <c r="M2438" s="30">
        <v>1281.42</v>
      </c>
      <c r="N2438" s="38" t="s">
        <v>156</v>
      </c>
      <c r="O2438" s="49" t="s">
        <v>157</v>
      </c>
    </row>
    <row r="2439" spans="1:15" x14ac:dyDescent="0.2">
      <c r="A2439" s="28" t="s">
        <v>54</v>
      </c>
      <c r="B2439" s="28" t="s">
        <v>8557</v>
      </c>
      <c r="C2439" s="28" t="s">
        <v>62</v>
      </c>
      <c r="D2439" s="28" t="s">
        <v>55</v>
      </c>
      <c r="E2439" s="28" t="s">
        <v>13680</v>
      </c>
      <c r="F2439" s="37">
        <v>43213.289224537039</v>
      </c>
      <c r="G2439" s="37">
        <v>43257</v>
      </c>
      <c r="H2439" s="37">
        <v>43622</v>
      </c>
      <c r="I2439" s="37">
        <v>43237.386793981481</v>
      </c>
      <c r="J2439" s="41" t="s">
        <v>13119</v>
      </c>
      <c r="K2439" s="28" t="s">
        <v>66</v>
      </c>
      <c r="L2439" s="28" t="s">
        <v>77</v>
      </c>
      <c r="M2439" s="30">
        <v>431.43</v>
      </c>
      <c r="N2439" s="38" t="s">
        <v>71</v>
      </c>
      <c r="O2439" s="49" t="s">
        <v>72</v>
      </c>
    </row>
    <row r="2440" spans="1:15" x14ac:dyDescent="0.2">
      <c r="A2440" s="28" t="s">
        <v>54</v>
      </c>
      <c r="B2440" s="28" t="s">
        <v>8575</v>
      </c>
      <c r="C2440" s="28" t="s">
        <v>62</v>
      </c>
      <c r="D2440" s="28" t="s">
        <v>55</v>
      </c>
      <c r="E2440" s="28" t="s">
        <v>9627</v>
      </c>
      <c r="F2440" s="37">
        <v>43249.679756944446</v>
      </c>
      <c r="G2440" s="37">
        <v>43238</v>
      </c>
      <c r="H2440" s="37">
        <v>43603</v>
      </c>
      <c r="I2440" s="37">
        <v>43249.709479166668</v>
      </c>
      <c r="J2440" s="41" t="s">
        <v>13129</v>
      </c>
      <c r="K2440" s="28" t="s">
        <v>226</v>
      </c>
      <c r="L2440" s="28" t="s">
        <v>77</v>
      </c>
      <c r="M2440" s="30">
        <v>-414.12</v>
      </c>
      <c r="N2440" s="38" t="s">
        <v>707</v>
      </c>
      <c r="O2440" s="49" t="s">
        <v>708</v>
      </c>
    </row>
    <row r="2441" spans="1:15" ht="25.5" x14ac:dyDescent="0.2">
      <c r="A2441" s="28" t="s">
        <v>54</v>
      </c>
      <c r="B2441" s="28" t="s">
        <v>8553</v>
      </c>
      <c r="C2441" s="28" t="s">
        <v>62</v>
      </c>
      <c r="D2441" s="28" t="s">
        <v>55</v>
      </c>
      <c r="E2441" s="28" t="s">
        <v>10049</v>
      </c>
      <c r="F2441" s="37">
        <v>43238.991689814815</v>
      </c>
      <c r="G2441" s="37">
        <v>43248</v>
      </c>
      <c r="H2441" s="37">
        <v>43613</v>
      </c>
      <c r="I2441" s="37">
        <v>43248.771747685183</v>
      </c>
      <c r="J2441" s="41" t="s">
        <v>13135</v>
      </c>
      <c r="K2441" s="28" t="s">
        <v>66</v>
      </c>
      <c r="L2441" s="28" t="s">
        <v>77</v>
      </c>
      <c r="M2441" s="30">
        <v>4277.42</v>
      </c>
      <c r="N2441" s="38" t="s">
        <v>426</v>
      </c>
      <c r="O2441" s="49" t="s">
        <v>427</v>
      </c>
    </row>
    <row r="2442" spans="1:15" ht="25.5" x14ac:dyDescent="0.2">
      <c r="A2442" s="28" t="s">
        <v>54</v>
      </c>
      <c r="B2442" s="28" t="s">
        <v>8548</v>
      </c>
      <c r="C2442" s="28" t="s">
        <v>62</v>
      </c>
      <c r="D2442" s="28" t="s">
        <v>55</v>
      </c>
      <c r="E2442" s="28" t="s">
        <v>13681</v>
      </c>
      <c r="F2442" s="37">
        <v>43215.667037037034</v>
      </c>
      <c r="G2442" s="37">
        <v>43228</v>
      </c>
      <c r="H2442" s="37">
        <v>43593</v>
      </c>
      <c r="I2442" s="37">
        <v>43227.628900462958</v>
      </c>
      <c r="J2442" s="41" t="s">
        <v>13125</v>
      </c>
      <c r="K2442" s="28" t="s">
        <v>66</v>
      </c>
      <c r="L2442" s="28" t="s">
        <v>77</v>
      </c>
      <c r="M2442" s="30">
        <v>1716.34</v>
      </c>
      <c r="N2442" s="38" t="s">
        <v>1561</v>
      </c>
      <c r="O2442" s="49" t="s">
        <v>1562</v>
      </c>
    </row>
    <row r="2443" spans="1:15" x14ac:dyDescent="0.2">
      <c r="A2443" s="28" t="s">
        <v>54</v>
      </c>
      <c r="B2443" s="28" t="s">
        <v>8557</v>
      </c>
      <c r="C2443" s="28" t="s">
        <v>62</v>
      </c>
      <c r="D2443" s="28" t="s">
        <v>55</v>
      </c>
      <c r="E2443" s="28" t="s">
        <v>9466</v>
      </c>
      <c r="F2443" s="37">
        <v>43250.48170138889</v>
      </c>
      <c r="G2443" s="37">
        <v>43237</v>
      </c>
      <c r="H2443" s="37">
        <v>43602</v>
      </c>
      <c r="I2443" s="37">
        <v>43250.484270833331</v>
      </c>
      <c r="J2443" s="41" t="s">
        <v>13118</v>
      </c>
      <c r="K2443" s="28" t="s">
        <v>166</v>
      </c>
      <c r="L2443" s="28" t="s">
        <v>77</v>
      </c>
      <c r="M2443" s="30">
        <v>-605.34</v>
      </c>
      <c r="N2443" s="38" t="s">
        <v>384</v>
      </c>
      <c r="O2443" s="49" t="s">
        <v>385</v>
      </c>
    </row>
    <row r="2444" spans="1:15" x14ac:dyDescent="0.2">
      <c r="A2444" s="28" t="s">
        <v>54</v>
      </c>
      <c r="B2444" s="28" t="s">
        <v>8545</v>
      </c>
      <c r="C2444" s="28" t="s">
        <v>62</v>
      </c>
      <c r="D2444" s="28" t="s">
        <v>55</v>
      </c>
      <c r="E2444" s="28" t="s">
        <v>11852</v>
      </c>
      <c r="F2444" s="37">
        <v>43229.0858912037</v>
      </c>
      <c r="G2444" s="37">
        <v>43259</v>
      </c>
      <c r="H2444" s="37">
        <v>43624</v>
      </c>
      <c r="I2444" s="37">
        <v>43249.384930555556</v>
      </c>
      <c r="J2444" s="41" t="s">
        <v>13129</v>
      </c>
      <c r="K2444" s="28" t="s">
        <v>92</v>
      </c>
      <c r="L2444" s="28" t="s">
        <v>77</v>
      </c>
      <c r="M2444" s="30">
        <v>783.55</v>
      </c>
      <c r="N2444" s="38" t="s">
        <v>174</v>
      </c>
      <c r="O2444" s="49" t="s">
        <v>175</v>
      </c>
    </row>
    <row r="2445" spans="1:15" x14ac:dyDescent="0.2">
      <c r="A2445" s="28" t="s">
        <v>54</v>
      </c>
      <c r="B2445" s="28" t="s">
        <v>8546</v>
      </c>
      <c r="C2445" s="28" t="s">
        <v>62</v>
      </c>
      <c r="D2445" s="28" t="s">
        <v>55</v>
      </c>
      <c r="E2445" s="28" t="s">
        <v>9266</v>
      </c>
      <c r="F2445" s="37">
        <v>43238.492002314815</v>
      </c>
      <c r="G2445" s="37">
        <v>43251</v>
      </c>
      <c r="H2445" s="37">
        <v>43616</v>
      </c>
      <c r="I2445" s="37">
        <v>43238.49350694444</v>
      </c>
      <c r="J2445" s="41" t="s">
        <v>13144</v>
      </c>
      <c r="K2445" s="28" t="s">
        <v>226</v>
      </c>
      <c r="L2445" s="28" t="s">
        <v>77</v>
      </c>
      <c r="M2445" s="30">
        <v>-3352.55</v>
      </c>
      <c r="N2445" s="38" t="s">
        <v>9267</v>
      </c>
      <c r="O2445" s="49" t="s">
        <v>9268</v>
      </c>
    </row>
    <row r="2446" spans="1:15" x14ac:dyDescent="0.2">
      <c r="A2446" s="28" t="s">
        <v>54</v>
      </c>
      <c r="B2446" s="28" t="s">
        <v>8582</v>
      </c>
      <c r="C2446" s="28" t="s">
        <v>62</v>
      </c>
      <c r="D2446" s="28" t="s">
        <v>55</v>
      </c>
      <c r="E2446" s="28" t="s">
        <v>11894</v>
      </c>
      <c r="F2446" s="37">
        <v>43251.473298611112</v>
      </c>
      <c r="G2446" s="37">
        <v>43230</v>
      </c>
      <c r="H2446" s="37">
        <v>43595</v>
      </c>
      <c r="I2446" s="37">
        <v>43251.473715277774</v>
      </c>
      <c r="J2446" s="41" t="s">
        <v>13133</v>
      </c>
      <c r="K2446" s="28" t="s">
        <v>166</v>
      </c>
      <c r="L2446" s="28" t="s">
        <v>77</v>
      </c>
      <c r="M2446" s="30">
        <v>217.48</v>
      </c>
      <c r="N2446" s="38" t="s">
        <v>251</v>
      </c>
      <c r="O2446" s="49" t="s">
        <v>252</v>
      </c>
    </row>
    <row r="2447" spans="1:15" x14ac:dyDescent="0.2">
      <c r="A2447" s="28" t="s">
        <v>54</v>
      </c>
      <c r="B2447" s="28" t="s">
        <v>8645</v>
      </c>
      <c r="C2447" s="28" t="s">
        <v>62</v>
      </c>
      <c r="D2447" s="28" t="s">
        <v>55</v>
      </c>
      <c r="E2447" s="28" t="s">
        <v>13682</v>
      </c>
      <c r="F2447" s="37">
        <v>43216.090057870366</v>
      </c>
      <c r="G2447" s="37">
        <v>43251</v>
      </c>
      <c r="H2447" s="37">
        <v>43616</v>
      </c>
      <c r="I2447" s="37">
        <v>43223.675057870365</v>
      </c>
      <c r="J2447" s="41" t="s">
        <v>13116</v>
      </c>
      <c r="K2447" s="28" t="s">
        <v>92</v>
      </c>
      <c r="L2447" s="28" t="s">
        <v>77</v>
      </c>
      <c r="M2447" s="30">
        <v>4301.99</v>
      </c>
      <c r="N2447" s="38" t="s">
        <v>1336</v>
      </c>
      <c r="O2447" s="49" t="s">
        <v>1337</v>
      </c>
    </row>
    <row r="2448" spans="1:15" x14ac:dyDescent="0.2">
      <c r="A2448" s="28" t="s">
        <v>54</v>
      </c>
      <c r="B2448" s="28" t="s">
        <v>8557</v>
      </c>
      <c r="C2448" s="28" t="s">
        <v>62</v>
      </c>
      <c r="D2448" s="28" t="s">
        <v>55</v>
      </c>
      <c r="E2448" s="28" t="s">
        <v>11676</v>
      </c>
      <c r="F2448" s="37">
        <v>43222.084328703699</v>
      </c>
      <c r="G2448" s="37">
        <v>43257</v>
      </c>
      <c r="H2448" s="37">
        <v>43622</v>
      </c>
      <c r="I2448" s="37">
        <v>43241.522592592592</v>
      </c>
      <c r="J2448" s="41" t="s">
        <v>13140</v>
      </c>
      <c r="K2448" s="28" t="s">
        <v>92</v>
      </c>
      <c r="L2448" s="28" t="s">
        <v>77</v>
      </c>
      <c r="M2448" s="30">
        <v>441.58</v>
      </c>
      <c r="N2448" s="38" t="s">
        <v>2749</v>
      </c>
      <c r="O2448" s="49" t="s">
        <v>2750</v>
      </c>
    </row>
    <row r="2449" spans="1:15" x14ac:dyDescent="0.2">
      <c r="A2449" s="28" t="s">
        <v>54</v>
      </c>
      <c r="B2449" s="28" t="s">
        <v>9046</v>
      </c>
      <c r="C2449" s="28" t="s">
        <v>62</v>
      </c>
      <c r="D2449" s="28" t="s">
        <v>55</v>
      </c>
      <c r="E2449" s="28" t="s">
        <v>9458</v>
      </c>
      <c r="F2449" s="37">
        <v>43228.085474537038</v>
      </c>
      <c r="G2449" s="37">
        <v>43262</v>
      </c>
      <c r="H2449" s="37">
        <v>43627</v>
      </c>
      <c r="I2449" s="37">
        <v>43241.606307870366</v>
      </c>
      <c r="J2449" s="41" t="s">
        <v>13140</v>
      </c>
      <c r="K2449" s="28" t="s">
        <v>92</v>
      </c>
      <c r="L2449" s="28" t="s">
        <v>77</v>
      </c>
      <c r="M2449" s="30">
        <v>1280.45</v>
      </c>
      <c r="N2449" s="38" t="s">
        <v>90</v>
      </c>
      <c r="O2449" s="49" t="s">
        <v>91</v>
      </c>
    </row>
    <row r="2450" spans="1:15" x14ac:dyDescent="0.2">
      <c r="A2450" s="28" t="s">
        <v>54</v>
      </c>
      <c r="B2450" s="28" t="s">
        <v>8557</v>
      </c>
      <c r="C2450" s="28" t="s">
        <v>62</v>
      </c>
      <c r="D2450" s="28" t="s">
        <v>55</v>
      </c>
      <c r="E2450" s="28" t="s">
        <v>9466</v>
      </c>
      <c r="F2450" s="37">
        <v>43249.502893518518</v>
      </c>
      <c r="G2450" s="37">
        <v>43237</v>
      </c>
      <c r="H2450" s="37">
        <v>43602</v>
      </c>
      <c r="I2450" s="37">
        <v>43249.652523148143</v>
      </c>
      <c r="J2450" s="41" t="s">
        <v>13129</v>
      </c>
      <c r="K2450" s="28" t="s">
        <v>166</v>
      </c>
      <c r="L2450" s="28" t="s">
        <v>77</v>
      </c>
      <c r="M2450" s="30">
        <v>1378.13</v>
      </c>
      <c r="N2450" s="38" t="s">
        <v>384</v>
      </c>
      <c r="O2450" s="49" t="s">
        <v>385</v>
      </c>
    </row>
    <row r="2451" spans="1:15" ht="25.5" x14ac:dyDescent="0.2">
      <c r="A2451" s="28" t="s">
        <v>54</v>
      </c>
      <c r="B2451" s="28" t="s">
        <v>8557</v>
      </c>
      <c r="C2451" s="28" t="s">
        <v>62</v>
      </c>
      <c r="D2451" s="28" t="s">
        <v>55</v>
      </c>
      <c r="E2451" s="28" t="s">
        <v>11829</v>
      </c>
      <c r="F2451" s="37">
        <v>43222.084340277775</v>
      </c>
      <c r="G2451" s="37">
        <v>43257</v>
      </c>
      <c r="H2451" s="37">
        <v>43622</v>
      </c>
      <c r="I2451" s="37">
        <v>43230.648148148146</v>
      </c>
      <c r="J2451" s="41" t="s">
        <v>13121</v>
      </c>
      <c r="K2451" s="28" t="s">
        <v>92</v>
      </c>
      <c r="L2451" s="28" t="s">
        <v>77</v>
      </c>
      <c r="M2451" s="30">
        <v>1067.45</v>
      </c>
      <c r="N2451" s="38" t="s">
        <v>481</v>
      </c>
      <c r="O2451" s="49" t="s">
        <v>482</v>
      </c>
    </row>
    <row r="2452" spans="1:15" ht="25.5" x14ac:dyDescent="0.2">
      <c r="A2452" s="28" t="s">
        <v>54</v>
      </c>
      <c r="B2452" s="28" t="s">
        <v>8557</v>
      </c>
      <c r="C2452" s="28" t="s">
        <v>62</v>
      </c>
      <c r="D2452" s="28" t="s">
        <v>55</v>
      </c>
      <c r="E2452" s="28" t="s">
        <v>11248</v>
      </c>
      <c r="F2452" s="37">
        <v>43221.084340277775</v>
      </c>
      <c r="G2452" s="37">
        <v>43256</v>
      </c>
      <c r="H2452" s="37">
        <v>43621</v>
      </c>
      <c r="I2452" s="37">
        <v>43242.578645833331</v>
      </c>
      <c r="J2452" s="41" t="s">
        <v>13111</v>
      </c>
      <c r="K2452" s="28" t="s">
        <v>92</v>
      </c>
      <c r="L2452" s="28" t="s">
        <v>77</v>
      </c>
      <c r="M2452" s="30">
        <v>4190.25</v>
      </c>
      <c r="N2452" s="38" t="s">
        <v>156</v>
      </c>
      <c r="O2452" s="49" t="s">
        <v>157</v>
      </c>
    </row>
    <row r="2453" spans="1:15" x14ac:dyDescent="0.2">
      <c r="A2453" s="28" t="s">
        <v>54</v>
      </c>
      <c r="B2453" s="28" t="s">
        <v>8894</v>
      </c>
      <c r="C2453" s="28" t="s">
        <v>62</v>
      </c>
      <c r="D2453" s="28" t="s">
        <v>55</v>
      </c>
      <c r="E2453" s="28" t="s">
        <v>13683</v>
      </c>
      <c r="F2453" s="37">
        <v>43216.092083333329</v>
      </c>
      <c r="G2453" s="37">
        <v>43251</v>
      </c>
      <c r="H2453" s="37">
        <v>43616</v>
      </c>
      <c r="I2453" s="37">
        <v>43248.574201388888</v>
      </c>
      <c r="J2453" s="41" t="s">
        <v>13135</v>
      </c>
      <c r="K2453" s="28" t="s">
        <v>92</v>
      </c>
      <c r="L2453" s="28" t="s">
        <v>77</v>
      </c>
      <c r="M2453" s="30">
        <v>776.26</v>
      </c>
      <c r="N2453" s="38" t="s">
        <v>144</v>
      </c>
      <c r="O2453" s="49" t="s">
        <v>145</v>
      </c>
    </row>
    <row r="2454" spans="1:15" x14ac:dyDescent="0.2">
      <c r="A2454" s="28" t="s">
        <v>54</v>
      </c>
      <c r="B2454" s="28" t="s">
        <v>8671</v>
      </c>
      <c r="C2454" s="28" t="s">
        <v>62</v>
      </c>
      <c r="D2454" s="28" t="s">
        <v>55</v>
      </c>
      <c r="E2454" s="28" t="s">
        <v>10132</v>
      </c>
      <c r="F2454" s="37">
        <v>43237.575462962959</v>
      </c>
      <c r="G2454" s="37">
        <v>43237</v>
      </c>
      <c r="H2454" s="37">
        <v>43602</v>
      </c>
      <c r="I2454" s="37">
        <v>43237.591608796298</v>
      </c>
      <c r="J2454" s="41" t="s">
        <v>13119</v>
      </c>
      <c r="K2454" s="28" t="s">
        <v>166</v>
      </c>
      <c r="L2454" s="28" t="s">
        <v>77</v>
      </c>
      <c r="M2454" s="30">
        <v>315.29000000000002</v>
      </c>
      <c r="N2454" s="38" t="s">
        <v>90</v>
      </c>
      <c r="O2454" s="49" t="s">
        <v>91</v>
      </c>
    </row>
    <row r="2455" spans="1:15" x14ac:dyDescent="0.2">
      <c r="A2455" s="28" t="s">
        <v>54</v>
      </c>
      <c r="B2455" s="28" t="s">
        <v>8574</v>
      </c>
      <c r="C2455" s="28" t="s">
        <v>62</v>
      </c>
      <c r="D2455" s="28" t="s">
        <v>55</v>
      </c>
      <c r="E2455" s="28" t="s">
        <v>10452</v>
      </c>
      <c r="F2455" s="37">
        <v>43245.495069444441</v>
      </c>
      <c r="G2455" s="37">
        <v>42917</v>
      </c>
      <c r="H2455" s="37">
        <v>43282</v>
      </c>
      <c r="I2455" s="37">
        <v>43245.495787037034</v>
      </c>
      <c r="J2455" s="41" t="s">
        <v>13113</v>
      </c>
      <c r="K2455" s="28" t="s">
        <v>166</v>
      </c>
      <c r="L2455" s="28" t="s">
        <v>77</v>
      </c>
      <c r="M2455" s="30">
        <v>0</v>
      </c>
      <c r="N2455" s="38" t="s">
        <v>251</v>
      </c>
      <c r="O2455" s="49" t="s">
        <v>252</v>
      </c>
    </row>
    <row r="2456" spans="1:15" x14ac:dyDescent="0.2">
      <c r="A2456" s="28" t="s">
        <v>54</v>
      </c>
      <c r="B2456" s="28" t="s">
        <v>8590</v>
      </c>
      <c r="C2456" s="28" t="s">
        <v>62</v>
      </c>
      <c r="D2456" s="28" t="s">
        <v>55</v>
      </c>
      <c r="E2456" s="28" t="s">
        <v>13684</v>
      </c>
      <c r="F2456" s="37">
        <v>43192.283773148149</v>
      </c>
      <c r="G2456" s="37">
        <v>43235</v>
      </c>
      <c r="H2456" s="37">
        <v>43600</v>
      </c>
      <c r="I2456" s="37">
        <v>43223.382222222222</v>
      </c>
      <c r="J2456" s="41" t="s">
        <v>13116</v>
      </c>
      <c r="K2456" s="28" t="s">
        <v>66</v>
      </c>
      <c r="L2456" s="28" t="s">
        <v>77</v>
      </c>
      <c r="M2456" s="30">
        <v>411.02</v>
      </c>
      <c r="N2456" s="38" t="s">
        <v>101</v>
      </c>
      <c r="O2456" s="49" t="s">
        <v>102</v>
      </c>
    </row>
    <row r="2457" spans="1:15" ht="25.5" x14ac:dyDescent="0.2">
      <c r="A2457" s="28" t="s">
        <v>54</v>
      </c>
      <c r="B2457" s="28" t="s">
        <v>8571</v>
      </c>
      <c r="C2457" s="28" t="s">
        <v>62</v>
      </c>
      <c r="D2457" s="28" t="s">
        <v>55</v>
      </c>
      <c r="E2457" s="28" t="s">
        <v>9106</v>
      </c>
      <c r="F2457" s="37">
        <v>43234.374236111107</v>
      </c>
      <c r="G2457" s="37">
        <v>43252</v>
      </c>
      <c r="H2457" s="37">
        <v>43617</v>
      </c>
      <c r="I2457" s="37">
        <v>43234.374849537038</v>
      </c>
      <c r="J2457" s="41" t="s">
        <v>13114</v>
      </c>
      <c r="K2457" s="28" t="s">
        <v>226</v>
      </c>
      <c r="L2457" s="28" t="s">
        <v>77</v>
      </c>
      <c r="M2457" s="30">
        <v>-1264.26</v>
      </c>
      <c r="N2457" s="38" t="s">
        <v>481</v>
      </c>
      <c r="O2457" s="49" t="s">
        <v>482</v>
      </c>
    </row>
    <row r="2458" spans="1:15" ht="25.5" x14ac:dyDescent="0.2">
      <c r="A2458" s="28" t="s">
        <v>54</v>
      </c>
      <c r="B2458" s="28" t="s">
        <v>8863</v>
      </c>
      <c r="C2458" s="28" t="s">
        <v>62</v>
      </c>
      <c r="D2458" s="28" t="s">
        <v>55</v>
      </c>
      <c r="E2458" s="28" t="s">
        <v>10667</v>
      </c>
      <c r="F2458" s="37">
        <v>43235.442569444444</v>
      </c>
      <c r="G2458" s="37">
        <v>43252</v>
      </c>
      <c r="H2458" s="37">
        <v>43617</v>
      </c>
      <c r="I2458" s="37">
        <v>43235.443287037036</v>
      </c>
      <c r="J2458" s="41" t="s">
        <v>13155</v>
      </c>
      <c r="K2458" s="28" t="s">
        <v>166</v>
      </c>
      <c r="L2458" s="28" t="s">
        <v>77</v>
      </c>
      <c r="M2458" s="30">
        <v>71.5</v>
      </c>
      <c r="N2458" s="38" t="s">
        <v>156</v>
      </c>
      <c r="O2458" s="49" t="s">
        <v>157</v>
      </c>
    </row>
    <row r="2459" spans="1:15" ht="25.5" x14ac:dyDescent="0.2">
      <c r="A2459" s="28" t="s">
        <v>54</v>
      </c>
      <c r="B2459" s="28" t="s">
        <v>8560</v>
      </c>
      <c r="C2459" s="28" t="s">
        <v>62</v>
      </c>
      <c r="D2459" s="28" t="s">
        <v>55</v>
      </c>
      <c r="E2459" s="28" t="s">
        <v>13685</v>
      </c>
      <c r="F2459" s="37">
        <v>43213.709444444445</v>
      </c>
      <c r="G2459" s="37">
        <v>43235</v>
      </c>
      <c r="H2459" s="37">
        <v>43600</v>
      </c>
      <c r="I2459" s="37">
        <v>43228.945115740738</v>
      </c>
      <c r="J2459" s="41" t="s">
        <v>13123</v>
      </c>
      <c r="K2459" s="28" t="s">
        <v>92</v>
      </c>
      <c r="L2459" s="28" t="s">
        <v>77</v>
      </c>
      <c r="M2459" s="30">
        <v>3904.65</v>
      </c>
      <c r="N2459" s="38" t="s">
        <v>536</v>
      </c>
      <c r="O2459" s="49" t="s">
        <v>537</v>
      </c>
    </row>
    <row r="2460" spans="1:15" ht="25.5" x14ac:dyDescent="0.2">
      <c r="A2460" s="28" t="s">
        <v>54</v>
      </c>
      <c r="B2460" s="28" t="s">
        <v>8632</v>
      </c>
      <c r="C2460" s="28" t="s">
        <v>62</v>
      </c>
      <c r="D2460" s="28" t="s">
        <v>55</v>
      </c>
      <c r="E2460" s="28" t="s">
        <v>13686</v>
      </c>
      <c r="F2460" s="37">
        <v>43216.090358796297</v>
      </c>
      <c r="G2460" s="37">
        <v>43251</v>
      </c>
      <c r="H2460" s="37">
        <v>43616</v>
      </c>
      <c r="I2460" s="37">
        <v>43222.663888888885</v>
      </c>
      <c r="J2460" s="41" t="s">
        <v>13151</v>
      </c>
      <c r="K2460" s="28" t="s">
        <v>92</v>
      </c>
      <c r="L2460" s="28" t="s">
        <v>77</v>
      </c>
      <c r="M2460" s="30">
        <v>1011.33</v>
      </c>
      <c r="N2460" s="38" t="s">
        <v>156</v>
      </c>
      <c r="O2460" s="49" t="s">
        <v>157</v>
      </c>
    </row>
    <row r="2461" spans="1:15" x14ac:dyDescent="0.2">
      <c r="A2461" s="28" t="s">
        <v>54</v>
      </c>
      <c r="B2461" s="28" t="s">
        <v>8721</v>
      </c>
      <c r="C2461" s="28" t="s">
        <v>62</v>
      </c>
      <c r="D2461" s="28" t="s">
        <v>55</v>
      </c>
      <c r="E2461" s="28" t="s">
        <v>9162</v>
      </c>
      <c r="F2461" s="37">
        <v>43244.388749999998</v>
      </c>
      <c r="G2461" s="37">
        <v>43210</v>
      </c>
      <c r="H2461" s="37">
        <v>43575</v>
      </c>
      <c r="I2461" s="37">
        <v>43244.657511574071</v>
      </c>
      <c r="J2461" s="41" t="s">
        <v>13117</v>
      </c>
      <c r="K2461" s="28" t="s">
        <v>166</v>
      </c>
      <c r="L2461" s="28" t="s">
        <v>77</v>
      </c>
      <c r="M2461" s="30">
        <v>0</v>
      </c>
      <c r="N2461" s="38" t="s">
        <v>84</v>
      </c>
      <c r="O2461" s="49" t="s">
        <v>85</v>
      </c>
    </row>
    <row r="2462" spans="1:15" ht="25.5" x14ac:dyDescent="0.2">
      <c r="A2462" s="28" t="s">
        <v>54</v>
      </c>
      <c r="B2462" s="28" t="s">
        <v>8580</v>
      </c>
      <c r="C2462" s="28" t="s">
        <v>62</v>
      </c>
      <c r="D2462" s="28" t="s">
        <v>55</v>
      </c>
      <c r="E2462" s="28" t="s">
        <v>11464</v>
      </c>
      <c r="F2462" s="37">
        <v>43243.47956018518</v>
      </c>
      <c r="G2462" s="37">
        <v>43257</v>
      </c>
      <c r="H2462" s="37">
        <v>43622</v>
      </c>
      <c r="I2462" s="37">
        <v>43249.468043981477</v>
      </c>
      <c r="J2462" s="41" t="s">
        <v>13129</v>
      </c>
      <c r="K2462" s="28" t="s">
        <v>66</v>
      </c>
      <c r="L2462" s="28" t="s">
        <v>77</v>
      </c>
      <c r="M2462" s="30">
        <v>1073.17</v>
      </c>
      <c r="N2462" s="38" t="s">
        <v>156</v>
      </c>
      <c r="O2462" s="49" t="s">
        <v>157</v>
      </c>
    </row>
    <row r="2463" spans="1:15" x14ac:dyDescent="0.2">
      <c r="A2463" s="28" t="s">
        <v>54</v>
      </c>
      <c r="B2463" s="28" t="s">
        <v>8751</v>
      </c>
      <c r="C2463" s="28" t="s">
        <v>62</v>
      </c>
      <c r="D2463" s="28" t="s">
        <v>55</v>
      </c>
      <c r="E2463" s="28" t="s">
        <v>9290</v>
      </c>
      <c r="F2463" s="37">
        <v>43234.597488425927</v>
      </c>
      <c r="G2463" s="37">
        <v>43232</v>
      </c>
      <c r="H2463" s="37">
        <v>43597</v>
      </c>
      <c r="I2463" s="37">
        <v>43234.597766203704</v>
      </c>
      <c r="J2463" s="41" t="s">
        <v>13114</v>
      </c>
      <c r="K2463" s="28" t="s">
        <v>166</v>
      </c>
      <c r="L2463" s="28" t="s">
        <v>77</v>
      </c>
      <c r="M2463" s="30">
        <v>0</v>
      </c>
      <c r="N2463" s="38" t="s">
        <v>87</v>
      </c>
      <c r="O2463" s="49" t="s">
        <v>88</v>
      </c>
    </row>
    <row r="2464" spans="1:15" ht="25.5" x14ac:dyDescent="0.2">
      <c r="A2464" s="28" t="s">
        <v>54</v>
      </c>
      <c r="B2464" s="28" t="s">
        <v>8541</v>
      </c>
      <c r="C2464" s="28" t="s">
        <v>62</v>
      </c>
      <c r="D2464" s="28" t="s">
        <v>55</v>
      </c>
      <c r="E2464" s="28" t="s">
        <v>9483</v>
      </c>
      <c r="F2464" s="37">
        <v>43228.669282407405</v>
      </c>
      <c r="G2464" s="37">
        <v>42931</v>
      </c>
      <c r="H2464" s="37">
        <v>43312</v>
      </c>
      <c r="I2464" s="37">
        <v>43231.523506944446</v>
      </c>
      <c r="J2464" s="41" t="s">
        <v>13138</v>
      </c>
      <c r="K2464" s="28" t="s">
        <v>166</v>
      </c>
      <c r="L2464" s="28" t="s">
        <v>77</v>
      </c>
      <c r="M2464" s="30">
        <v>80.64</v>
      </c>
      <c r="N2464" s="38" t="s">
        <v>156</v>
      </c>
      <c r="O2464" s="49" t="s">
        <v>157</v>
      </c>
    </row>
    <row r="2465" spans="1:15" x14ac:dyDescent="0.2">
      <c r="A2465" s="28" t="s">
        <v>54</v>
      </c>
      <c r="B2465" s="28" t="s">
        <v>8557</v>
      </c>
      <c r="C2465" s="28" t="s">
        <v>62</v>
      </c>
      <c r="D2465" s="28" t="s">
        <v>55</v>
      </c>
      <c r="E2465" s="28" t="s">
        <v>10942</v>
      </c>
      <c r="F2465" s="37">
        <v>43221.657337962963</v>
      </c>
      <c r="G2465" s="37">
        <v>43221</v>
      </c>
      <c r="H2465" s="37">
        <v>43586</v>
      </c>
      <c r="I2465" s="37">
        <v>43222.44667824074</v>
      </c>
      <c r="J2465" s="41" t="s">
        <v>13151</v>
      </c>
      <c r="K2465" s="28" t="s">
        <v>66</v>
      </c>
      <c r="L2465" s="28" t="s">
        <v>77</v>
      </c>
      <c r="M2465" s="30">
        <v>528.27</v>
      </c>
      <c r="N2465" s="38" t="s">
        <v>379</v>
      </c>
      <c r="O2465" s="49" t="s">
        <v>380</v>
      </c>
    </row>
    <row r="2466" spans="1:15" x14ac:dyDescent="0.2">
      <c r="A2466" s="28" t="s">
        <v>54</v>
      </c>
      <c r="B2466" s="28" t="s">
        <v>8601</v>
      </c>
      <c r="C2466" s="28" t="s">
        <v>62</v>
      </c>
      <c r="D2466" s="28" t="s">
        <v>55</v>
      </c>
      <c r="E2466" s="28" t="s">
        <v>13687</v>
      </c>
      <c r="F2466" s="37">
        <v>43210.047256944439</v>
      </c>
      <c r="G2466" s="37">
        <v>43252</v>
      </c>
      <c r="H2466" s="37">
        <v>43617</v>
      </c>
      <c r="I2466" s="37">
        <v>43244.448229166665</v>
      </c>
      <c r="J2466" s="41" t="s">
        <v>13117</v>
      </c>
      <c r="K2466" s="28" t="s">
        <v>66</v>
      </c>
      <c r="L2466" s="28" t="s">
        <v>77</v>
      </c>
      <c r="M2466" s="30">
        <v>703.02</v>
      </c>
      <c r="N2466" s="38" t="s">
        <v>1340</v>
      </c>
      <c r="O2466" s="49" t="s">
        <v>1341</v>
      </c>
    </row>
    <row r="2467" spans="1:15" x14ac:dyDescent="0.2">
      <c r="A2467" s="28" t="s">
        <v>54</v>
      </c>
      <c r="B2467" s="28" t="s">
        <v>8575</v>
      </c>
      <c r="C2467" s="28" t="s">
        <v>62</v>
      </c>
      <c r="D2467" s="28" t="s">
        <v>55</v>
      </c>
      <c r="E2467" s="28" t="s">
        <v>10081</v>
      </c>
      <c r="F2467" s="37">
        <v>43244.362812499996</v>
      </c>
      <c r="G2467" s="37">
        <v>43271</v>
      </c>
      <c r="H2467" s="37">
        <v>43636</v>
      </c>
      <c r="I2467" s="37">
        <v>43245.354016203702</v>
      </c>
      <c r="J2467" s="41" t="s">
        <v>13113</v>
      </c>
      <c r="K2467" s="28" t="s">
        <v>66</v>
      </c>
      <c r="L2467" s="28" t="s">
        <v>77</v>
      </c>
      <c r="M2467" s="30">
        <v>1879.94</v>
      </c>
      <c r="N2467" s="38" t="s">
        <v>398</v>
      </c>
      <c r="O2467" s="49" t="s">
        <v>399</v>
      </c>
    </row>
    <row r="2468" spans="1:15" x14ac:dyDescent="0.2">
      <c r="A2468" s="28" t="s">
        <v>54</v>
      </c>
      <c r="B2468" s="28" t="s">
        <v>8578</v>
      </c>
      <c r="C2468" s="28" t="s">
        <v>62</v>
      </c>
      <c r="D2468" s="28" t="s">
        <v>55</v>
      </c>
      <c r="E2468" s="28" t="s">
        <v>11019</v>
      </c>
      <c r="F2468" s="37">
        <v>43224.69326388889</v>
      </c>
      <c r="G2468" s="37">
        <v>43241</v>
      </c>
      <c r="H2468" s="37">
        <v>43606</v>
      </c>
      <c r="I2468" s="37">
        <v>43241.678749999999</v>
      </c>
      <c r="J2468" s="41" t="s">
        <v>13140</v>
      </c>
      <c r="K2468" s="28" t="s">
        <v>66</v>
      </c>
      <c r="L2468" s="28" t="s">
        <v>77</v>
      </c>
      <c r="M2468" s="30">
        <v>1018.48</v>
      </c>
      <c r="N2468" s="38" t="s">
        <v>4892</v>
      </c>
      <c r="O2468" s="49" t="s">
        <v>4893</v>
      </c>
    </row>
    <row r="2469" spans="1:15" ht="25.5" x14ac:dyDescent="0.2">
      <c r="A2469" s="28" t="s">
        <v>54</v>
      </c>
      <c r="B2469" s="28" t="s">
        <v>8595</v>
      </c>
      <c r="C2469" s="28" t="s">
        <v>62</v>
      </c>
      <c r="D2469" s="28" t="s">
        <v>55</v>
      </c>
      <c r="E2469" s="28" t="s">
        <v>10831</v>
      </c>
      <c r="F2469" s="37">
        <v>43222.660879629628</v>
      </c>
      <c r="G2469" s="37">
        <v>43236</v>
      </c>
      <c r="H2469" s="37">
        <v>43601</v>
      </c>
      <c r="I2469" s="37">
        <v>43229.325624999998</v>
      </c>
      <c r="J2469" s="41" t="s">
        <v>13124</v>
      </c>
      <c r="K2469" s="28" t="s">
        <v>66</v>
      </c>
      <c r="L2469" s="28" t="s">
        <v>77</v>
      </c>
      <c r="M2469" s="30">
        <v>265.86</v>
      </c>
      <c r="N2469" s="38" t="s">
        <v>156</v>
      </c>
      <c r="O2469" s="49" t="s">
        <v>157</v>
      </c>
    </row>
    <row r="2470" spans="1:15" x14ac:dyDescent="0.2">
      <c r="A2470" s="28" t="s">
        <v>54</v>
      </c>
      <c r="B2470" s="28" t="s">
        <v>8652</v>
      </c>
      <c r="C2470" s="28" t="s">
        <v>62</v>
      </c>
      <c r="D2470" s="28" t="s">
        <v>55</v>
      </c>
      <c r="E2470" s="28" t="s">
        <v>9229</v>
      </c>
      <c r="F2470" s="37">
        <v>43248.532094907408</v>
      </c>
      <c r="G2470" s="37">
        <v>43248</v>
      </c>
      <c r="H2470" s="37">
        <v>43501</v>
      </c>
      <c r="I2470" s="37">
        <v>43248.534363425926</v>
      </c>
      <c r="J2470" s="41" t="s">
        <v>13135</v>
      </c>
      <c r="K2470" s="28" t="s">
        <v>66</v>
      </c>
      <c r="L2470" s="28" t="s">
        <v>77</v>
      </c>
      <c r="M2470" s="30">
        <v>1489.7</v>
      </c>
      <c r="N2470" s="38" t="s">
        <v>3349</v>
      </c>
      <c r="O2470" s="49" t="s">
        <v>3350</v>
      </c>
    </row>
    <row r="2471" spans="1:15" x14ac:dyDescent="0.2">
      <c r="A2471" s="28" t="s">
        <v>54</v>
      </c>
      <c r="B2471" s="28" t="s">
        <v>8590</v>
      </c>
      <c r="C2471" s="28" t="s">
        <v>62</v>
      </c>
      <c r="D2471" s="28" t="s">
        <v>55</v>
      </c>
      <c r="E2471" s="28" t="s">
        <v>13688</v>
      </c>
      <c r="F2471" s="37">
        <v>43196.087500000001</v>
      </c>
      <c r="G2471" s="37">
        <v>43228</v>
      </c>
      <c r="H2471" s="37">
        <v>43593</v>
      </c>
      <c r="I2471" s="37">
        <v>43221.599502314813</v>
      </c>
      <c r="J2471" s="41" t="s">
        <v>13146</v>
      </c>
      <c r="K2471" s="28" t="s">
        <v>92</v>
      </c>
      <c r="L2471" s="28" t="s">
        <v>77</v>
      </c>
      <c r="M2471" s="30">
        <v>910.3</v>
      </c>
      <c r="N2471" s="38" t="s">
        <v>87</v>
      </c>
      <c r="O2471" s="49" t="s">
        <v>88</v>
      </c>
    </row>
    <row r="2472" spans="1:15" x14ac:dyDescent="0.2">
      <c r="A2472" s="28" t="s">
        <v>54</v>
      </c>
      <c r="B2472" s="28" t="s">
        <v>8652</v>
      </c>
      <c r="C2472" s="28" t="s">
        <v>62</v>
      </c>
      <c r="D2472" s="28" t="s">
        <v>55</v>
      </c>
      <c r="E2472" s="28" t="s">
        <v>11845</v>
      </c>
      <c r="F2472" s="37">
        <v>43221.71298611111</v>
      </c>
      <c r="G2472" s="37">
        <v>43245</v>
      </c>
      <c r="H2472" s="37">
        <v>43610</v>
      </c>
      <c r="I2472" s="37">
        <v>43230.490937499999</v>
      </c>
      <c r="J2472" s="41" t="s">
        <v>13121</v>
      </c>
      <c r="K2472" s="28" t="s">
        <v>66</v>
      </c>
      <c r="L2472" s="28" t="s">
        <v>77</v>
      </c>
      <c r="M2472" s="30">
        <v>2577.94</v>
      </c>
      <c r="N2472" s="38" t="s">
        <v>84</v>
      </c>
      <c r="O2472" s="49" t="s">
        <v>85</v>
      </c>
    </row>
    <row r="2473" spans="1:15" ht="25.5" x14ac:dyDescent="0.2">
      <c r="A2473" s="28" t="s">
        <v>54</v>
      </c>
      <c r="B2473" s="28" t="s">
        <v>8553</v>
      </c>
      <c r="C2473" s="28" t="s">
        <v>62</v>
      </c>
      <c r="D2473" s="28" t="s">
        <v>55</v>
      </c>
      <c r="E2473" s="28" t="s">
        <v>8879</v>
      </c>
      <c r="F2473" s="37">
        <v>43242.738738425927</v>
      </c>
      <c r="G2473" s="37">
        <v>43265</v>
      </c>
      <c r="H2473" s="37">
        <v>43630</v>
      </c>
      <c r="I2473" s="37">
        <v>43250.56282407407</v>
      </c>
      <c r="J2473" s="41" t="s">
        <v>13118</v>
      </c>
      <c r="K2473" s="28" t="s">
        <v>92</v>
      </c>
      <c r="L2473" s="28" t="s">
        <v>77</v>
      </c>
      <c r="M2473" s="30">
        <v>1678.82</v>
      </c>
      <c r="N2473" s="38" t="s">
        <v>481</v>
      </c>
      <c r="O2473" s="49" t="s">
        <v>482</v>
      </c>
    </row>
    <row r="2474" spans="1:15" x14ac:dyDescent="0.2">
      <c r="A2474" s="28" t="s">
        <v>54</v>
      </c>
      <c r="B2474" s="28" t="s">
        <v>8751</v>
      </c>
      <c r="C2474" s="28" t="s">
        <v>62</v>
      </c>
      <c r="D2474" s="28" t="s">
        <v>55</v>
      </c>
      <c r="E2474" s="28" t="s">
        <v>11040</v>
      </c>
      <c r="F2474" s="37">
        <v>43237.584178240737</v>
      </c>
      <c r="G2474" s="37">
        <v>43237</v>
      </c>
      <c r="H2474" s="37">
        <v>43602</v>
      </c>
      <c r="I2474" s="37">
        <v>43237.584872685184</v>
      </c>
      <c r="J2474" s="41" t="s">
        <v>13119</v>
      </c>
      <c r="K2474" s="28" t="s">
        <v>66</v>
      </c>
      <c r="L2474" s="28" t="s">
        <v>77</v>
      </c>
      <c r="M2474" s="30">
        <v>287.62</v>
      </c>
      <c r="N2474" s="38" t="s">
        <v>87</v>
      </c>
      <c r="O2474" s="49" t="s">
        <v>88</v>
      </c>
    </row>
    <row r="2475" spans="1:15" x14ac:dyDescent="0.2">
      <c r="A2475" s="28" t="s">
        <v>54</v>
      </c>
      <c r="B2475" s="28" t="s">
        <v>8578</v>
      </c>
      <c r="C2475" s="28" t="s">
        <v>62</v>
      </c>
      <c r="D2475" s="28" t="s">
        <v>55</v>
      </c>
      <c r="E2475" s="28" t="s">
        <v>11855</v>
      </c>
      <c r="F2475" s="37">
        <v>43227.677604166667</v>
      </c>
      <c r="G2475" s="37">
        <v>43159</v>
      </c>
      <c r="H2475" s="37">
        <v>43524</v>
      </c>
      <c r="I2475" s="37">
        <v>43227.678379629629</v>
      </c>
      <c r="J2475" s="41" t="s">
        <v>13125</v>
      </c>
      <c r="K2475" s="28" t="s">
        <v>226</v>
      </c>
      <c r="L2475" s="28" t="s">
        <v>77</v>
      </c>
      <c r="M2475" s="30">
        <v>-273.16000000000003</v>
      </c>
      <c r="N2475" s="38" t="s">
        <v>305</v>
      </c>
      <c r="O2475" s="49" t="s">
        <v>306</v>
      </c>
    </row>
    <row r="2476" spans="1:15" x14ac:dyDescent="0.2">
      <c r="A2476" s="28" t="s">
        <v>54</v>
      </c>
      <c r="B2476" s="28" t="s">
        <v>8578</v>
      </c>
      <c r="C2476" s="28" t="s">
        <v>62</v>
      </c>
      <c r="D2476" s="28" t="s">
        <v>55</v>
      </c>
      <c r="E2476" s="28" t="s">
        <v>9269</v>
      </c>
      <c r="F2476" s="37">
        <v>43245.668599537035</v>
      </c>
      <c r="G2476" s="37">
        <v>42933</v>
      </c>
      <c r="H2476" s="37">
        <v>43298</v>
      </c>
      <c r="I2476" s="37">
        <v>43245.66914351852</v>
      </c>
      <c r="J2476" s="41" t="s">
        <v>13113</v>
      </c>
      <c r="K2476" s="28" t="s">
        <v>166</v>
      </c>
      <c r="L2476" s="28" t="s">
        <v>77</v>
      </c>
      <c r="M2476" s="30">
        <v>-0.01</v>
      </c>
      <c r="N2476" s="38" t="s">
        <v>848</v>
      </c>
      <c r="O2476" s="49" t="s">
        <v>849</v>
      </c>
    </row>
    <row r="2477" spans="1:15" ht="25.5" x14ac:dyDescent="0.2">
      <c r="A2477" s="28" t="s">
        <v>54</v>
      </c>
      <c r="B2477" s="28" t="s">
        <v>8553</v>
      </c>
      <c r="C2477" s="28" t="s">
        <v>62</v>
      </c>
      <c r="D2477" s="28" t="s">
        <v>55</v>
      </c>
      <c r="E2477" s="28" t="s">
        <v>11831</v>
      </c>
      <c r="F2477" s="37">
        <v>43238.943668981483</v>
      </c>
      <c r="G2477" s="37">
        <v>43248</v>
      </c>
      <c r="H2477" s="37">
        <v>43613</v>
      </c>
      <c r="I2477" s="37">
        <v>43248.772743055553</v>
      </c>
      <c r="J2477" s="41" t="s">
        <v>13135</v>
      </c>
      <c r="K2477" s="28" t="s">
        <v>66</v>
      </c>
      <c r="L2477" s="28" t="s">
        <v>77</v>
      </c>
      <c r="M2477" s="30">
        <v>4609.03</v>
      </c>
      <c r="N2477" s="38" t="s">
        <v>426</v>
      </c>
      <c r="O2477" s="49" t="s">
        <v>427</v>
      </c>
    </row>
    <row r="2478" spans="1:15" ht="25.5" x14ac:dyDescent="0.2">
      <c r="A2478" s="28" t="s">
        <v>54</v>
      </c>
      <c r="B2478" s="28" t="s">
        <v>8573</v>
      </c>
      <c r="C2478" s="28" t="s">
        <v>62</v>
      </c>
      <c r="D2478" s="28" t="s">
        <v>55</v>
      </c>
      <c r="E2478" s="28" t="s">
        <v>9737</v>
      </c>
      <c r="F2478" s="37">
        <v>43231.808981481481</v>
      </c>
      <c r="G2478" s="37">
        <v>43221</v>
      </c>
      <c r="H2478" s="37">
        <v>43586</v>
      </c>
      <c r="I2478" s="37">
        <v>43242.539340277777</v>
      </c>
      <c r="J2478" s="41" t="s">
        <v>13111</v>
      </c>
      <c r="K2478" s="28" t="s">
        <v>166</v>
      </c>
      <c r="L2478" s="28" t="s">
        <v>77</v>
      </c>
      <c r="M2478" s="30">
        <v>-914.17</v>
      </c>
      <c r="N2478" s="38" t="s">
        <v>4842</v>
      </c>
      <c r="O2478" s="49" t="s">
        <v>4843</v>
      </c>
    </row>
    <row r="2479" spans="1:15" x14ac:dyDescent="0.2">
      <c r="A2479" s="28" t="s">
        <v>54</v>
      </c>
      <c r="B2479" s="28" t="s">
        <v>8581</v>
      </c>
      <c r="C2479" s="28" t="s">
        <v>62</v>
      </c>
      <c r="D2479" s="28" t="s">
        <v>55</v>
      </c>
      <c r="E2479" s="28" t="s">
        <v>9807</v>
      </c>
      <c r="F2479" s="37">
        <v>43222.430937500001</v>
      </c>
      <c r="G2479" s="37">
        <v>43251</v>
      </c>
      <c r="H2479" s="37">
        <v>43616</v>
      </c>
      <c r="I2479" s="37">
        <v>43248.349629629629</v>
      </c>
      <c r="J2479" s="41" t="s">
        <v>13135</v>
      </c>
      <c r="K2479" s="28" t="s">
        <v>92</v>
      </c>
      <c r="L2479" s="28" t="s">
        <v>77</v>
      </c>
      <c r="M2479" s="30">
        <v>4139.3100000000004</v>
      </c>
      <c r="N2479" s="38" t="s">
        <v>90</v>
      </c>
      <c r="O2479" s="49" t="s">
        <v>91</v>
      </c>
    </row>
    <row r="2480" spans="1:15" x14ac:dyDescent="0.2">
      <c r="A2480" s="28" t="s">
        <v>54</v>
      </c>
      <c r="B2480" s="28" t="s">
        <v>8602</v>
      </c>
      <c r="C2480" s="28" t="s">
        <v>62</v>
      </c>
      <c r="D2480" s="28" t="s">
        <v>55</v>
      </c>
      <c r="E2480" s="28" t="s">
        <v>10006</v>
      </c>
      <c r="F2480" s="37">
        <v>43243.59207175926</v>
      </c>
      <c r="G2480" s="37">
        <v>43235</v>
      </c>
      <c r="H2480" s="37">
        <v>43600</v>
      </c>
      <c r="I2480" s="37">
        <v>43243.592662037037</v>
      </c>
      <c r="J2480" s="41" t="s">
        <v>13143</v>
      </c>
      <c r="K2480" s="28" t="s">
        <v>166</v>
      </c>
      <c r="L2480" s="28" t="s">
        <v>77</v>
      </c>
      <c r="M2480" s="30">
        <v>674.19</v>
      </c>
      <c r="N2480" s="38" t="s">
        <v>84</v>
      </c>
      <c r="O2480" s="49" t="s">
        <v>85</v>
      </c>
    </row>
    <row r="2481" spans="1:15" x14ac:dyDescent="0.2">
      <c r="A2481" s="28" t="s">
        <v>54</v>
      </c>
      <c r="B2481" s="28" t="s">
        <v>8539</v>
      </c>
      <c r="C2481" s="28" t="s">
        <v>62</v>
      </c>
      <c r="D2481" s="28" t="s">
        <v>55</v>
      </c>
      <c r="E2481" s="28" t="s">
        <v>11863</v>
      </c>
      <c r="F2481" s="37">
        <v>43238.254953703705</v>
      </c>
      <c r="G2481" s="37">
        <v>43221</v>
      </c>
      <c r="H2481" s="37">
        <v>43586</v>
      </c>
      <c r="I2481" s="37">
        <v>43238.255578703705</v>
      </c>
      <c r="J2481" s="41" t="s">
        <v>13144</v>
      </c>
      <c r="K2481" s="28" t="s">
        <v>226</v>
      </c>
      <c r="L2481" s="28" t="s">
        <v>77</v>
      </c>
      <c r="M2481" s="30">
        <v>-1181.49</v>
      </c>
      <c r="N2481" s="38" t="s">
        <v>301</v>
      </c>
      <c r="O2481" s="49" t="s">
        <v>302</v>
      </c>
    </row>
    <row r="2482" spans="1:15" x14ac:dyDescent="0.2">
      <c r="A2482" s="28" t="s">
        <v>54</v>
      </c>
      <c r="B2482" s="28" t="s">
        <v>8539</v>
      </c>
      <c r="C2482" s="28" t="s">
        <v>62</v>
      </c>
      <c r="D2482" s="28" t="s">
        <v>55</v>
      </c>
      <c r="E2482" s="28" t="s">
        <v>9070</v>
      </c>
      <c r="F2482" s="37">
        <v>43230.687638888885</v>
      </c>
      <c r="G2482" s="37">
        <v>43252</v>
      </c>
      <c r="H2482" s="37">
        <v>43617</v>
      </c>
      <c r="I2482" s="37">
        <v>43236.917256944442</v>
      </c>
      <c r="J2482" s="41" t="s">
        <v>13120</v>
      </c>
      <c r="K2482" s="28" t="s">
        <v>66</v>
      </c>
      <c r="L2482" s="28" t="s">
        <v>77</v>
      </c>
      <c r="M2482" s="30">
        <v>1335.21</v>
      </c>
      <c r="N2482" s="38" t="s">
        <v>239</v>
      </c>
      <c r="O2482" s="49" t="s">
        <v>240</v>
      </c>
    </row>
    <row r="2483" spans="1:15" ht="25.5" x14ac:dyDescent="0.2">
      <c r="A2483" s="28" t="s">
        <v>54</v>
      </c>
      <c r="B2483" s="28" t="s">
        <v>8623</v>
      </c>
      <c r="C2483" s="28" t="s">
        <v>62</v>
      </c>
      <c r="D2483" s="28" t="s">
        <v>55</v>
      </c>
      <c r="E2483" s="28" t="s">
        <v>9641</v>
      </c>
      <c r="F2483" s="37">
        <v>43236.721851851849</v>
      </c>
      <c r="G2483" s="37">
        <v>42993</v>
      </c>
      <c r="H2483" s="37">
        <v>43358</v>
      </c>
      <c r="I2483" s="37">
        <v>43236.746724537035</v>
      </c>
      <c r="J2483" s="41" t="s">
        <v>13120</v>
      </c>
      <c r="K2483" s="28" t="s">
        <v>166</v>
      </c>
      <c r="L2483" s="28" t="s">
        <v>77</v>
      </c>
      <c r="M2483" s="30">
        <v>0</v>
      </c>
      <c r="N2483" s="38" t="s">
        <v>523</v>
      </c>
      <c r="O2483" s="49" t="s">
        <v>524</v>
      </c>
    </row>
    <row r="2484" spans="1:15" ht="25.5" x14ac:dyDescent="0.2">
      <c r="A2484" s="28" t="s">
        <v>54</v>
      </c>
      <c r="B2484" s="28" t="s">
        <v>8557</v>
      </c>
      <c r="C2484" s="28" t="s">
        <v>62</v>
      </c>
      <c r="D2484" s="28" t="s">
        <v>55</v>
      </c>
      <c r="E2484" s="28" t="s">
        <v>10133</v>
      </c>
      <c r="F2484" s="37">
        <v>43218.087268518517</v>
      </c>
      <c r="G2484" s="37">
        <v>43252</v>
      </c>
      <c r="H2484" s="37">
        <v>43617</v>
      </c>
      <c r="I2484" s="37">
        <v>43228.633877314816</v>
      </c>
      <c r="J2484" s="41" t="s">
        <v>13123</v>
      </c>
      <c r="K2484" s="28" t="s">
        <v>92</v>
      </c>
      <c r="L2484" s="28" t="s">
        <v>77</v>
      </c>
      <c r="M2484" s="30">
        <v>382.95</v>
      </c>
      <c r="N2484" s="38" t="s">
        <v>7837</v>
      </c>
      <c r="O2484" s="49" t="s">
        <v>7838</v>
      </c>
    </row>
    <row r="2485" spans="1:15" x14ac:dyDescent="0.2">
      <c r="A2485" s="28" t="s">
        <v>54</v>
      </c>
      <c r="B2485" s="28" t="s">
        <v>8575</v>
      </c>
      <c r="C2485" s="28" t="s">
        <v>62</v>
      </c>
      <c r="D2485" s="28" t="s">
        <v>55</v>
      </c>
      <c r="E2485" s="28" t="s">
        <v>11621</v>
      </c>
      <c r="F2485" s="37">
        <v>43222.427303240736</v>
      </c>
      <c r="G2485" s="37">
        <v>43240</v>
      </c>
      <c r="H2485" s="37">
        <v>43605</v>
      </c>
      <c r="I2485" s="37">
        <v>43222.428032407406</v>
      </c>
      <c r="J2485" s="41" t="s">
        <v>13151</v>
      </c>
      <c r="K2485" s="28" t="s">
        <v>166</v>
      </c>
      <c r="L2485" s="28" t="s">
        <v>77</v>
      </c>
      <c r="M2485" s="30">
        <v>0</v>
      </c>
      <c r="N2485" s="38" t="s">
        <v>1785</v>
      </c>
      <c r="O2485" s="49" t="s">
        <v>1786</v>
      </c>
    </row>
    <row r="2486" spans="1:15" ht="25.5" x14ac:dyDescent="0.2">
      <c r="A2486" s="28" t="s">
        <v>54</v>
      </c>
      <c r="B2486" s="28" t="s">
        <v>8605</v>
      </c>
      <c r="C2486" s="28" t="s">
        <v>62</v>
      </c>
      <c r="D2486" s="28" t="s">
        <v>55</v>
      </c>
      <c r="E2486" s="28" t="s">
        <v>13689</v>
      </c>
      <c r="F2486" s="37">
        <v>43220.692523148144</v>
      </c>
      <c r="G2486" s="37">
        <v>43221</v>
      </c>
      <c r="H2486" s="37">
        <v>43586</v>
      </c>
      <c r="I2486" s="37">
        <v>43224.546388888884</v>
      </c>
      <c r="J2486" s="41" t="s">
        <v>13131</v>
      </c>
      <c r="K2486" s="28" t="s">
        <v>166</v>
      </c>
      <c r="L2486" s="28" t="s">
        <v>77</v>
      </c>
      <c r="M2486" s="30">
        <v>0</v>
      </c>
      <c r="N2486" s="38" t="s">
        <v>197</v>
      </c>
      <c r="O2486" s="49" t="s">
        <v>198</v>
      </c>
    </row>
    <row r="2487" spans="1:15" x14ac:dyDescent="0.2">
      <c r="A2487" s="28" t="s">
        <v>54</v>
      </c>
      <c r="B2487" s="28" t="s">
        <v>8557</v>
      </c>
      <c r="C2487" s="28" t="s">
        <v>62</v>
      </c>
      <c r="D2487" s="28" t="s">
        <v>55</v>
      </c>
      <c r="E2487" s="28" t="s">
        <v>11508</v>
      </c>
      <c r="F2487" s="37">
        <v>43227.455775462964</v>
      </c>
      <c r="G2487" s="37">
        <v>43224</v>
      </c>
      <c r="H2487" s="37">
        <v>43589</v>
      </c>
      <c r="I2487" s="37">
        <v>43227.456469907404</v>
      </c>
      <c r="J2487" s="41" t="s">
        <v>13125</v>
      </c>
      <c r="K2487" s="28" t="s">
        <v>166</v>
      </c>
      <c r="L2487" s="28" t="s">
        <v>77</v>
      </c>
      <c r="M2487" s="30">
        <v>-338.19</v>
      </c>
      <c r="N2487" s="38" t="s">
        <v>110</v>
      </c>
      <c r="O2487" s="49" t="s">
        <v>111</v>
      </c>
    </row>
    <row r="2488" spans="1:15" x14ac:dyDescent="0.2">
      <c r="A2488" s="28" t="s">
        <v>54</v>
      </c>
      <c r="B2488" s="28" t="s">
        <v>8590</v>
      </c>
      <c r="C2488" s="28" t="s">
        <v>62</v>
      </c>
      <c r="D2488" s="28" t="s">
        <v>55</v>
      </c>
      <c r="E2488" s="28" t="s">
        <v>10307</v>
      </c>
      <c r="F2488" s="37">
        <v>43249.549988425926</v>
      </c>
      <c r="G2488" s="37">
        <v>43249</v>
      </c>
      <c r="H2488" s="37">
        <v>43614</v>
      </c>
      <c r="I2488" s="37">
        <v>43249.551608796297</v>
      </c>
      <c r="J2488" s="41" t="s">
        <v>13129</v>
      </c>
      <c r="K2488" s="28" t="s">
        <v>66</v>
      </c>
      <c r="L2488" s="28" t="s">
        <v>77</v>
      </c>
      <c r="M2488" s="30">
        <v>488.35</v>
      </c>
      <c r="N2488" s="38" t="s">
        <v>448</v>
      </c>
      <c r="O2488" s="49" t="s">
        <v>449</v>
      </c>
    </row>
    <row r="2489" spans="1:15" ht="25.5" x14ac:dyDescent="0.2">
      <c r="A2489" s="28" t="s">
        <v>54</v>
      </c>
      <c r="B2489" s="28" t="s">
        <v>8557</v>
      </c>
      <c r="C2489" s="28" t="s">
        <v>62</v>
      </c>
      <c r="D2489" s="28" t="s">
        <v>55</v>
      </c>
      <c r="E2489" s="28" t="s">
        <v>10334</v>
      </c>
      <c r="F2489" s="37">
        <v>43200.02888888889</v>
      </c>
      <c r="G2489" s="37">
        <v>43240</v>
      </c>
      <c r="H2489" s="37">
        <v>43605</v>
      </c>
      <c r="I2489" s="37">
        <v>43227.769872685181</v>
      </c>
      <c r="J2489" s="41" t="s">
        <v>13125</v>
      </c>
      <c r="K2489" s="28" t="s">
        <v>66</v>
      </c>
      <c r="L2489" s="28" t="s">
        <v>77</v>
      </c>
      <c r="M2489" s="30">
        <v>425.34</v>
      </c>
      <c r="N2489" s="38" t="s">
        <v>151</v>
      </c>
      <c r="O2489" s="49" t="s">
        <v>152</v>
      </c>
    </row>
    <row r="2490" spans="1:15" x14ac:dyDescent="0.2">
      <c r="A2490" s="28" t="s">
        <v>54</v>
      </c>
      <c r="B2490" s="28" t="s">
        <v>8557</v>
      </c>
      <c r="C2490" s="28" t="s">
        <v>62</v>
      </c>
      <c r="D2490" s="28" t="s">
        <v>55</v>
      </c>
      <c r="E2490" s="28" t="s">
        <v>9968</v>
      </c>
      <c r="F2490" s="37">
        <v>43236.084178240737</v>
      </c>
      <c r="G2490" s="37">
        <v>43271</v>
      </c>
      <c r="H2490" s="37">
        <v>43636</v>
      </c>
      <c r="I2490" s="37">
        <v>43250.397048611107</v>
      </c>
      <c r="J2490" s="41" t="s">
        <v>13118</v>
      </c>
      <c r="K2490" s="28" t="s">
        <v>92</v>
      </c>
      <c r="L2490" s="28" t="s">
        <v>77</v>
      </c>
      <c r="M2490" s="30">
        <v>352.86</v>
      </c>
      <c r="N2490" s="38" t="s">
        <v>726</v>
      </c>
      <c r="O2490" s="49" t="s">
        <v>727</v>
      </c>
    </row>
    <row r="2491" spans="1:15" x14ac:dyDescent="0.2">
      <c r="A2491" s="28" t="s">
        <v>54</v>
      </c>
      <c r="B2491" s="28" t="s">
        <v>8751</v>
      </c>
      <c r="C2491" s="28" t="s">
        <v>62</v>
      </c>
      <c r="D2491" s="28" t="s">
        <v>55</v>
      </c>
      <c r="E2491" s="28" t="s">
        <v>10277</v>
      </c>
      <c r="F2491" s="37">
        <v>43235.647199074076</v>
      </c>
      <c r="G2491" s="37">
        <v>43236</v>
      </c>
      <c r="H2491" s="37">
        <v>43601</v>
      </c>
      <c r="I2491" s="37">
        <v>43235.716956018514</v>
      </c>
      <c r="J2491" s="41" t="s">
        <v>13155</v>
      </c>
      <c r="K2491" s="28" t="s">
        <v>66</v>
      </c>
      <c r="L2491" s="28" t="s">
        <v>77</v>
      </c>
      <c r="M2491" s="30">
        <v>401.36</v>
      </c>
      <c r="N2491" s="38" t="s">
        <v>407</v>
      </c>
      <c r="O2491" s="49" t="s">
        <v>408</v>
      </c>
    </row>
    <row r="2492" spans="1:15" ht="25.5" x14ac:dyDescent="0.2">
      <c r="A2492" s="28" t="s">
        <v>54</v>
      </c>
      <c r="B2492" s="28" t="s">
        <v>8541</v>
      </c>
      <c r="C2492" s="28" t="s">
        <v>62</v>
      </c>
      <c r="D2492" s="28" t="s">
        <v>55</v>
      </c>
      <c r="E2492" s="28" t="s">
        <v>13690</v>
      </c>
      <c r="F2492" s="37">
        <v>43218.085300925923</v>
      </c>
      <c r="G2492" s="37">
        <v>43252</v>
      </c>
      <c r="H2492" s="37">
        <v>43617</v>
      </c>
      <c r="I2492" s="37">
        <v>43237.425706018519</v>
      </c>
      <c r="J2492" s="41" t="s">
        <v>13119</v>
      </c>
      <c r="K2492" s="28" t="s">
        <v>92</v>
      </c>
      <c r="L2492" s="28" t="s">
        <v>77</v>
      </c>
      <c r="M2492" s="30">
        <v>1484.55</v>
      </c>
      <c r="N2492" s="38" t="s">
        <v>156</v>
      </c>
      <c r="O2492" s="49" t="s">
        <v>157</v>
      </c>
    </row>
    <row r="2493" spans="1:15" x14ac:dyDescent="0.2">
      <c r="A2493" s="28" t="s">
        <v>54</v>
      </c>
      <c r="B2493" s="28" t="s">
        <v>8652</v>
      </c>
      <c r="C2493" s="28" t="s">
        <v>62</v>
      </c>
      <c r="D2493" s="28" t="s">
        <v>55</v>
      </c>
      <c r="E2493" s="28" t="s">
        <v>11626</v>
      </c>
      <c r="F2493" s="37">
        <v>43236.640729166662</v>
      </c>
      <c r="G2493" s="37">
        <v>43251</v>
      </c>
      <c r="H2493" s="37">
        <v>43616</v>
      </c>
      <c r="I2493" s="37">
        <v>43245.495659722219</v>
      </c>
      <c r="J2493" s="41" t="s">
        <v>13113</v>
      </c>
      <c r="K2493" s="28" t="s">
        <v>66</v>
      </c>
      <c r="L2493" s="28" t="s">
        <v>77</v>
      </c>
      <c r="M2493" s="30">
        <v>2471.75</v>
      </c>
      <c r="N2493" s="38" t="s">
        <v>146</v>
      </c>
      <c r="O2493" s="49" t="s">
        <v>147</v>
      </c>
    </row>
    <row r="2494" spans="1:15" x14ac:dyDescent="0.2">
      <c r="A2494" s="28" t="s">
        <v>54</v>
      </c>
      <c r="B2494" s="28" t="s">
        <v>8632</v>
      </c>
      <c r="C2494" s="28" t="s">
        <v>62</v>
      </c>
      <c r="D2494" s="28" t="s">
        <v>55</v>
      </c>
      <c r="E2494" s="28" t="s">
        <v>9152</v>
      </c>
      <c r="F2494" s="37">
        <v>43244.685694444444</v>
      </c>
      <c r="G2494" s="37">
        <v>43273</v>
      </c>
      <c r="H2494" s="37">
        <v>43638</v>
      </c>
      <c r="I2494" s="37">
        <v>43244.692824074074</v>
      </c>
      <c r="J2494" s="41" t="s">
        <v>13117</v>
      </c>
      <c r="K2494" s="28" t="s">
        <v>66</v>
      </c>
      <c r="L2494" s="28" t="s">
        <v>77</v>
      </c>
      <c r="M2494" s="30">
        <v>1090.69</v>
      </c>
      <c r="N2494" s="38" t="s">
        <v>239</v>
      </c>
      <c r="O2494" s="49" t="s">
        <v>240</v>
      </c>
    </row>
    <row r="2495" spans="1:15" x14ac:dyDescent="0.2">
      <c r="A2495" s="28" t="s">
        <v>54</v>
      </c>
      <c r="B2495" s="28" t="s">
        <v>8557</v>
      </c>
      <c r="C2495" s="28" t="s">
        <v>62</v>
      </c>
      <c r="D2495" s="28" t="s">
        <v>55</v>
      </c>
      <c r="E2495" s="28" t="s">
        <v>11099</v>
      </c>
      <c r="F2495" s="37">
        <v>43238.341435185182</v>
      </c>
      <c r="G2495" s="37">
        <v>42948</v>
      </c>
      <c r="H2495" s="37">
        <v>43313</v>
      </c>
      <c r="I2495" s="37">
        <v>43238.341967592591</v>
      </c>
      <c r="J2495" s="41" t="s">
        <v>13144</v>
      </c>
      <c r="K2495" s="28" t="s">
        <v>226</v>
      </c>
      <c r="L2495" s="28" t="s">
        <v>77</v>
      </c>
      <c r="M2495" s="30">
        <v>-81.61</v>
      </c>
      <c r="N2495" s="38" t="s">
        <v>305</v>
      </c>
      <c r="O2495" s="49" t="s">
        <v>306</v>
      </c>
    </row>
    <row r="2496" spans="1:15" ht="25.5" x14ac:dyDescent="0.2">
      <c r="A2496" s="28" t="s">
        <v>54</v>
      </c>
      <c r="B2496" s="28" t="s">
        <v>8602</v>
      </c>
      <c r="C2496" s="28" t="s">
        <v>62</v>
      </c>
      <c r="D2496" s="28" t="s">
        <v>55</v>
      </c>
      <c r="E2496" s="28" t="s">
        <v>10635</v>
      </c>
      <c r="F2496" s="37">
        <v>43229.71876157407</v>
      </c>
      <c r="G2496" s="37">
        <v>43243</v>
      </c>
      <c r="H2496" s="37">
        <v>43608</v>
      </c>
      <c r="I2496" s="37">
        <v>43243.441481481481</v>
      </c>
      <c r="J2496" s="41" t="s">
        <v>13143</v>
      </c>
      <c r="K2496" s="28" t="s">
        <v>66</v>
      </c>
      <c r="L2496" s="28" t="s">
        <v>77</v>
      </c>
      <c r="M2496" s="30">
        <v>1378.99</v>
      </c>
      <c r="N2496" s="38" t="s">
        <v>253</v>
      </c>
      <c r="O2496" s="49" t="s">
        <v>254</v>
      </c>
    </row>
    <row r="2497" spans="1:15" x14ac:dyDescent="0.2">
      <c r="A2497" s="28" t="s">
        <v>54</v>
      </c>
      <c r="B2497" s="28" t="s">
        <v>8721</v>
      </c>
      <c r="C2497" s="28" t="s">
        <v>62</v>
      </c>
      <c r="D2497" s="28" t="s">
        <v>55</v>
      </c>
      <c r="E2497" s="28" t="s">
        <v>10958</v>
      </c>
      <c r="F2497" s="37">
        <v>43242.430821759255</v>
      </c>
      <c r="G2497" s="37">
        <v>43132</v>
      </c>
      <c r="H2497" s="37">
        <v>43497</v>
      </c>
      <c r="I2497" s="37">
        <v>43242.43137731481</v>
      </c>
      <c r="J2497" s="41" t="s">
        <v>13111</v>
      </c>
      <c r="K2497" s="28" t="s">
        <v>226</v>
      </c>
      <c r="L2497" s="28" t="s">
        <v>77</v>
      </c>
      <c r="M2497" s="30">
        <v>-2820.98</v>
      </c>
      <c r="N2497" s="38" t="s">
        <v>84</v>
      </c>
      <c r="O2497" s="49" t="s">
        <v>85</v>
      </c>
    </row>
    <row r="2498" spans="1:15" x14ac:dyDescent="0.2">
      <c r="A2498" s="28" t="s">
        <v>54</v>
      </c>
      <c r="B2498" s="28" t="s">
        <v>8557</v>
      </c>
      <c r="C2498" s="28" t="s">
        <v>62</v>
      </c>
      <c r="D2498" s="28" t="s">
        <v>55</v>
      </c>
      <c r="E2498" s="28" t="s">
        <v>9953</v>
      </c>
      <c r="F2498" s="37">
        <v>43223.456527777773</v>
      </c>
      <c r="G2498" s="37">
        <v>43229</v>
      </c>
      <c r="H2498" s="37">
        <v>43594</v>
      </c>
      <c r="I2498" s="37">
        <v>43228.454895833333</v>
      </c>
      <c r="J2498" s="41" t="s">
        <v>13123</v>
      </c>
      <c r="K2498" s="28" t="s">
        <v>66</v>
      </c>
      <c r="L2498" s="28" t="s">
        <v>77</v>
      </c>
      <c r="M2498" s="30">
        <v>630.63</v>
      </c>
      <c r="N2498" s="38" t="s">
        <v>174</v>
      </c>
      <c r="O2498" s="49" t="s">
        <v>175</v>
      </c>
    </row>
    <row r="2499" spans="1:15" x14ac:dyDescent="0.2">
      <c r="A2499" s="28" t="s">
        <v>54</v>
      </c>
      <c r="B2499" s="28" t="s">
        <v>8557</v>
      </c>
      <c r="C2499" s="28" t="s">
        <v>62</v>
      </c>
      <c r="D2499" s="28" t="s">
        <v>55</v>
      </c>
      <c r="E2499" s="28" t="s">
        <v>9181</v>
      </c>
      <c r="F2499" s="37">
        <v>43224.6952662037</v>
      </c>
      <c r="G2499" s="37">
        <v>43224</v>
      </c>
      <c r="H2499" s="37">
        <v>43589</v>
      </c>
      <c r="I2499" s="37">
        <v>43224.696134259255</v>
      </c>
      <c r="J2499" s="41" t="s">
        <v>13131</v>
      </c>
      <c r="K2499" s="28" t="s">
        <v>66</v>
      </c>
      <c r="L2499" s="28" t="s">
        <v>77</v>
      </c>
      <c r="M2499" s="30">
        <v>327.74</v>
      </c>
      <c r="N2499" s="38" t="s">
        <v>71</v>
      </c>
      <c r="O2499" s="49" t="s">
        <v>72</v>
      </c>
    </row>
    <row r="2500" spans="1:15" x14ac:dyDescent="0.2">
      <c r="A2500" s="28" t="s">
        <v>54</v>
      </c>
      <c r="B2500" s="28" t="s">
        <v>8557</v>
      </c>
      <c r="C2500" s="28" t="s">
        <v>62</v>
      </c>
      <c r="D2500" s="28" t="s">
        <v>55</v>
      </c>
      <c r="E2500" s="28" t="s">
        <v>13691</v>
      </c>
      <c r="F2500" s="37">
        <v>43219.0858912037</v>
      </c>
      <c r="G2500" s="37">
        <v>43252</v>
      </c>
      <c r="H2500" s="37">
        <v>43617</v>
      </c>
      <c r="I2500" s="37">
        <v>43221.584004629629</v>
      </c>
      <c r="J2500" s="41" t="s">
        <v>13146</v>
      </c>
      <c r="K2500" s="28" t="s">
        <v>92</v>
      </c>
      <c r="L2500" s="28" t="s">
        <v>77</v>
      </c>
      <c r="M2500" s="30">
        <v>406.31</v>
      </c>
      <c r="N2500" s="38" t="s">
        <v>416</v>
      </c>
      <c r="O2500" s="49" t="s">
        <v>417</v>
      </c>
    </row>
    <row r="2501" spans="1:15" x14ac:dyDescent="0.2">
      <c r="A2501" s="28" t="s">
        <v>54</v>
      </c>
      <c r="B2501" s="28" t="s">
        <v>8557</v>
      </c>
      <c r="C2501" s="28" t="s">
        <v>62</v>
      </c>
      <c r="D2501" s="28" t="s">
        <v>55</v>
      </c>
      <c r="E2501" s="28" t="s">
        <v>9443</v>
      </c>
      <c r="F2501" s="37">
        <v>43251.467141203699</v>
      </c>
      <c r="G2501" s="37">
        <v>43113</v>
      </c>
      <c r="H2501" s="37">
        <v>43478</v>
      </c>
      <c r="I2501" s="37">
        <v>43251.467916666668</v>
      </c>
      <c r="J2501" s="41" t="s">
        <v>13133</v>
      </c>
      <c r="K2501" s="28" t="s">
        <v>226</v>
      </c>
      <c r="L2501" s="28" t="s">
        <v>77</v>
      </c>
      <c r="M2501" s="30">
        <v>-403.63</v>
      </c>
      <c r="N2501" s="38" t="s">
        <v>3274</v>
      </c>
      <c r="O2501" s="49" t="s">
        <v>3275</v>
      </c>
    </row>
    <row r="2502" spans="1:15" x14ac:dyDescent="0.2">
      <c r="A2502" s="28" t="s">
        <v>54</v>
      </c>
      <c r="B2502" s="28" t="s">
        <v>8751</v>
      </c>
      <c r="C2502" s="28" t="s">
        <v>62</v>
      </c>
      <c r="D2502" s="28" t="s">
        <v>55</v>
      </c>
      <c r="E2502" s="28" t="s">
        <v>11638</v>
      </c>
      <c r="F2502" s="37">
        <v>43223.419456018513</v>
      </c>
      <c r="G2502" s="37">
        <v>43245</v>
      </c>
      <c r="H2502" s="37">
        <v>43610</v>
      </c>
      <c r="I2502" s="37">
        <v>43223.491782407407</v>
      </c>
      <c r="J2502" s="41" t="s">
        <v>13116</v>
      </c>
      <c r="K2502" s="28" t="s">
        <v>66</v>
      </c>
      <c r="L2502" s="28" t="s">
        <v>77</v>
      </c>
      <c r="M2502" s="30">
        <v>263.13</v>
      </c>
      <c r="N2502" s="38" t="s">
        <v>835</v>
      </c>
      <c r="O2502" s="49" t="s">
        <v>836</v>
      </c>
    </row>
    <row r="2503" spans="1:15" x14ac:dyDescent="0.2">
      <c r="A2503" s="28" t="s">
        <v>54</v>
      </c>
      <c r="B2503" s="28" t="s">
        <v>8557</v>
      </c>
      <c r="C2503" s="28" t="s">
        <v>62</v>
      </c>
      <c r="D2503" s="28" t="s">
        <v>55</v>
      </c>
      <c r="E2503" s="28" t="s">
        <v>11629</v>
      </c>
      <c r="F2503" s="37">
        <v>43251.578310185185</v>
      </c>
      <c r="G2503" s="37">
        <v>43264</v>
      </c>
      <c r="H2503" s="37">
        <v>43629</v>
      </c>
      <c r="I2503" s="37">
        <v>43251.579050925924</v>
      </c>
      <c r="J2503" s="41" t="s">
        <v>13133</v>
      </c>
      <c r="K2503" s="28" t="s">
        <v>226</v>
      </c>
      <c r="L2503" s="28" t="s">
        <v>77</v>
      </c>
      <c r="M2503" s="30">
        <v>-4660.7</v>
      </c>
      <c r="N2503" s="38" t="s">
        <v>1399</v>
      </c>
      <c r="O2503" s="49" t="s">
        <v>1400</v>
      </c>
    </row>
    <row r="2504" spans="1:15" x14ac:dyDescent="0.2">
      <c r="A2504" s="28" t="s">
        <v>54</v>
      </c>
      <c r="B2504" s="28" t="s">
        <v>8601</v>
      </c>
      <c r="C2504" s="28" t="s">
        <v>62</v>
      </c>
      <c r="D2504" s="28" t="s">
        <v>55</v>
      </c>
      <c r="E2504" s="28" t="s">
        <v>10348</v>
      </c>
      <c r="F2504" s="37">
        <v>43248.637314814812</v>
      </c>
      <c r="G2504" s="37">
        <v>43168</v>
      </c>
      <c r="H2504" s="37">
        <v>43533</v>
      </c>
      <c r="I2504" s="37">
        <v>43248.638078703705</v>
      </c>
      <c r="J2504" s="41" t="s">
        <v>13135</v>
      </c>
      <c r="K2504" s="28" t="s">
        <v>226</v>
      </c>
      <c r="L2504" s="28" t="s">
        <v>77</v>
      </c>
      <c r="M2504" s="30">
        <v>-1131.47</v>
      </c>
      <c r="N2504" s="38" t="s">
        <v>90</v>
      </c>
      <c r="O2504" s="49" t="s">
        <v>91</v>
      </c>
    </row>
    <row r="2505" spans="1:15" ht="25.5" x14ac:dyDescent="0.2">
      <c r="A2505" s="28" t="s">
        <v>54</v>
      </c>
      <c r="B2505" s="28" t="s">
        <v>8590</v>
      </c>
      <c r="C2505" s="28" t="s">
        <v>62</v>
      </c>
      <c r="D2505" s="28" t="s">
        <v>55</v>
      </c>
      <c r="E2505" s="28" t="s">
        <v>9330</v>
      </c>
      <c r="F2505" s="37">
        <v>43210.085879629631</v>
      </c>
      <c r="G2505" s="37">
        <v>43244</v>
      </c>
      <c r="H2505" s="37">
        <v>43609</v>
      </c>
      <c r="I2505" s="37">
        <v>43228.55501157407</v>
      </c>
      <c r="J2505" s="41" t="s">
        <v>13123</v>
      </c>
      <c r="K2505" s="28" t="s">
        <v>92</v>
      </c>
      <c r="L2505" s="28" t="s">
        <v>77</v>
      </c>
      <c r="M2505" s="30">
        <v>1282.17</v>
      </c>
      <c r="N2505" s="38" t="s">
        <v>156</v>
      </c>
      <c r="O2505" s="49" t="s">
        <v>157</v>
      </c>
    </row>
    <row r="2506" spans="1:15" x14ac:dyDescent="0.2">
      <c r="A2506" s="28" t="s">
        <v>54</v>
      </c>
      <c r="B2506" s="28" t="s">
        <v>8686</v>
      </c>
      <c r="C2506" s="28" t="s">
        <v>62</v>
      </c>
      <c r="D2506" s="28" t="s">
        <v>55</v>
      </c>
      <c r="E2506" s="28" t="s">
        <v>10628</v>
      </c>
      <c r="F2506" s="37">
        <v>43245.597951388889</v>
      </c>
      <c r="G2506" s="37">
        <v>43273</v>
      </c>
      <c r="H2506" s="37">
        <v>43638</v>
      </c>
      <c r="I2506" s="37">
        <v>43245.671446759261</v>
      </c>
      <c r="J2506" s="41" t="s">
        <v>13113</v>
      </c>
      <c r="K2506" s="28" t="s">
        <v>92</v>
      </c>
      <c r="L2506" s="28" t="s">
        <v>77</v>
      </c>
      <c r="M2506" s="30">
        <v>447.99</v>
      </c>
      <c r="N2506" s="38" t="s">
        <v>1049</v>
      </c>
      <c r="O2506" s="49" t="s">
        <v>1050</v>
      </c>
    </row>
    <row r="2507" spans="1:15" x14ac:dyDescent="0.2">
      <c r="A2507" s="28" t="s">
        <v>54</v>
      </c>
      <c r="B2507" s="28" t="s">
        <v>8606</v>
      </c>
      <c r="C2507" s="28" t="s">
        <v>62</v>
      </c>
      <c r="D2507" s="28" t="s">
        <v>55</v>
      </c>
      <c r="E2507" s="28" t="s">
        <v>9564</v>
      </c>
      <c r="F2507" s="37">
        <v>43200.663599537038</v>
      </c>
      <c r="G2507" s="37">
        <v>43224</v>
      </c>
      <c r="H2507" s="37">
        <v>43589</v>
      </c>
      <c r="I2507" s="37">
        <v>43224.387673611112</v>
      </c>
      <c r="J2507" s="41" t="s">
        <v>13131</v>
      </c>
      <c r="K2507" s="28" t="s">
        <v>66</v>
      </c>
      <c r="L2507" s="28" t="s">
        <v>77</v>
      </c>
      <c r="M2507" s="30">
        <v>1830.88</v>
      </c>
      <c r="N2507" s="38" t="s">
        <v>110</v>
      </c>
      <c r="O2507" s="49" t="s">
        <v>111</v>
      </c>
    </row>
    <row r="2508" spans="1:15" ht="25.5" x14ac:dyDescent="0.2">
      <c r="A2508" s="28" t="s">
        <v>54</v>
      </c>
      <c r="B2508" s="28" t="s">
        <v>8899</v>
      </c>
      <c r="C2508" s="28" t="s">
        <v>62</v>
      </c>
      <c r="D2508" s="28" t="s">
        <v>55</v>
      </c>
      <c r="E2508" s="28" t="s">
        <v>13692</v>
      </c>
      <c r="F2508" s="37">
        <v>43201.38958333333</v>
      </c>
      <c r="G2508" s="37">
        <v>43221</v>
      </c>
      <c r="H2508" s="37">
        <v>43586</v>
      </c>
      <c r="I2508" s="37">
        <v>43221.480775462958</v>
      </c>
      <c r="J2508" s="41" t="s">
        <v>13146</v>
      </c>
      <c r="K2508" s="28" t="s">
        <v>66</v>
      </c>
      <c r="L2508" s="28" t="s">
        <v>77</v>
      </c>
      <c r="M2508" s="30">
        <v>1997.97</v>
      </c>
      <c r="N2508" s="38" t="s">
        <v>156</v>
      </c>
      <c r="O2508" s="49" t="s">
        <v>157</v>
      </c>
    </row>
    <row r="2509" spans="1:15" ht="25.5" x14ac:dyDescent="0.2">
      <c r="A2509" s="28" t="s">
        <v>54</v>
      </c>
      <c r="B2509" s="28" t="s">
        <v>8652</v>
      </c>
      <c r="C2509" s="28" t="s">
        <v>62</v>
      </c>
      <c r="D2509" s="28" t="s">
        <v>55</v>
      </c>
      <c r="E2509" s="28" t="s">
        <v>10927</v>
      </c>
      <c r="F2509" s="37">
        <v>43221.452141203699</v>
      </c>
      <c r="G2509" s="37">
        <v>43246</v>
      </c>
      <c r="H2509" s="37">
        <v>43611</v>
      </c>
      <c r="I2509" s="37">
        <v>43228.490324074075</v>
      </c>
      <c r="J2509" s="41" t="s">
        <v>13123</v>
      </c>
      <c r="K2509" s="28" t="s">
        <v>92</v>
      </c>
      <c r="L2509" s="28" t="s">
        <v>77</v>
      </c>
      <c r="M2509" s="30">
        <v>1925.05</v>
      </c>
      <c r="N2509" s="38" t="s">
        <v>156</v>
      </c>
      <c r="O2509" s="49" t="s">
        <v>157</v>
      </c>
    </row>
    <row r="2510" spans="1:15" x14ac:dyDescent="0.2">
      <c r="A2510" s="28" t="s">
        <v>54</v>
      </c>
      <c r="B2510" s="28" t="s">
        <v>8557</v>
      </c>
      <c r="C2510" s="28" t="s">
        <v>62</v>
      </c>
      <c r="D2510" s="28" t="s">
        <v>55</v>
      </c>
      <c r="E2510" s="28" t="s">
        <v>9996</v>
      </c>
      <c r="F2510" s="37">
        <v>43237.74726851852</v>
      </c>
      <c r="G2510" s="37">
        <v>43244</v>
      </c>
      <c r="H2510" s="37">
        <v>43609</v>
      </c>
      <c r="I2510" s="37">
        <v>43243.69663194444</v>
      </c>
      <c r="J2510" s="41" t="s">
        <v>13143</v>
      </c>
      <c r="K2510" s="28" t="s">
        <v>66</v>
      </c>
      <c r="L2510" s="28" t="s">
        <v>77</v>
      </c>
      <c r="M2510" s="30">
        <v>979.37</v>
      </c>
      <c r="N2510" s="38" t="s">
        <v>69</v>
      </c>
      <c r="O2510" s="49" t="s">
        <v>70</v>
      </c>
    </row>
    <row r="2511" spans="1:15" x14ac:dyDescent="0.2">
      <c r="A2511" s="28" t="s">
        <v>54</v>
      </c>
      <c r="B2511" s="28" t="s">
        <v>8557</v>
      </c>
      <c r="C2511" s="28" t="s">
        <v>62</v>
      </c>
      <c r="D2511" s="28" t="s">
        <v>55</v>
      </c>
      <c r="E2511" s="28" t="s">
        <v>11003</v>
      </c>
      <c r="F2511" s="37">
        <v>43251.419560185182</v>
      </c>
      <c r="G2511" s="37">
        <v>43232</v>
      </c>
      <c r="H2511" s="37">
        <v>43597</v>
      </c>
      <c r="I2511" s="37">
        <v>43251.419861111106</v>
      </c>
      <c r="J2511" s="41" t="s">
        <v>13133</v>
      </c>
      <c r="K2511" s="28" t="s">
        <v>166</v>
      </c>
      <c r="L2511" s="28" t="s">
        <v>77</v>
      </c>
      <c r="M2511" s="30">
        <v>0</v>
      </c>
      <c r="N2511" s="38" t="s">
        <v>398</v>
      </c>
      <c r="O2511" s="49" t="s">
        <v>399</v>
      </c>
    </row>
    <row r="2512" spans="1:15" x14ac:dyDescent="0.2">
      <c r="A2512" s="28" t="s">
        <v>54</v>
      </c>
      <c r="B2512" s="28" t="s">
        <v>8602</v>
      </c>
      <c r="C2512" s="28" t="s">
        <v>62</v>
      </c>
      <c r="D2512" s="28" t="s">
        <v>55</v>
      </c>
      <c r="E2512" s="28" t="s">
        <v>10704</v>
      </c>
      <c r="F2512" s="37">
        <v>43249.475740740738</v>
      </c>
      <c r="G2512" s="37">
        <v>43261</v>
      </c>
      <c r="H2512" s="37">
        <v>43626</v>
      </c>
      <c r="I2512" s="37">
        <v>43249.480300925927</v>
      </c>
      <c r="J2512" s="41" t="s">
        <v>13129</v>
      </c>
      <c r="K2512" s="28" t="s">
        <v>66</v>
      </c>
      <c r="L2512" s="28" t="s">
        <v>77</v>
      </c>
      <c r="M2512" s="30">
        <v>1059.55</v>
      </c>
      <c r="N2512" s="38" t="s">
        <v>110</v>
      </c>
      <c r="O2512" s="49" t="s">
        <v>111</v>
      </c>
    </row>
    <row r="2513" spans="1:15" x14ac:dyDescent="0.2">
      <c r="A2513" s="28" t="s">
        <v>54</v>
      </c>
      <c r="B2513" s="28" t="s">
        <v>8557</v>
      </c>
      <c r="C2513" s="28" t="s">
        <v>62</v>
      </c>
      <c r="D2513" s="28" t="s">
        <v>55</v>
      </c>
      <c r="E2513" s="28" t="s">
        <v>9948</v>
      </c>
      <c r="F2513" s="37">
        <v>43242.702743055554</v>
      </c>
      <c r="G2513" s="37">
        <v>43268</v>
      </c>
      <c r="H2513" s="37">
        <v>43633</v>
      </c>
      <c r="I2513" s="37">
        <v>43242.704166666663</v>
      </c>
      <c r="J2513" s="41" t="s">
        <v>13143</v>
      </c>
      <c r="K2513" s="28" t="s">
        <v>66</v>
      </c>
      <c r="L2513" s="28" t="s">
        <v>77</v>
      </c>
      <c r="M2513" s="30">
        <v>425.47</v>
      </c>
      <c r="N2513" s="38" t="s">
        <v>144</v>
      </c>
      <c r="O2513" s="49" t="s">
        <v>145</v>
      </c>
    </row>
    <row r="2514" spans="1:15" x14ac:dyDescent="0.2">
      <c r="A2514" s="28" t="s">
        <v>54</v>
      </c>
      <c r="B2514" s="28" t="s">
        <v>8557</v>
      </c>
      <c r="C2514" s="28" t="s">
        <v>62</v>
      </c>
      <c r="D2514" s="28" t="s">
        <v>55</v>
      </c>
      <c r="E2514" s="28" t="s">
        <v>10267</v>
      </c>
      <c r="F2514" s="37">
        <v>43210.08662037037</v>
      </c>
      <c r="G2514" s="37">
        <v>43245</v>
      </c>
      <c r="H2514" s="37">
        <v>43610</v>
      </c>
      <c r="I2514" s="37">
        <v>43243.599050925921</v>
      </c>
      <c r="J2514" s="41" t="s">
        <v>13143</v>
      </c>
      <c r="K2514" s="28" t="s">
        <v>92</v>
      </c>
      <c r="L2514" s="28" t="s">
        <v>77</v>
      </c>
      <c r="M2514" s="30">
        <v>1680.06</v>
      </c>
      <c r="N2514" s="38" t="s">
        <v>1608</v>
      </c>
      <c r="O2514" s="49" t="s">
        <v>1609</v>
      </c>
    </row>
    <row r="2515" spans="1:15" x14ac:dyDescent="0.2">
      <c r="A2515" s="28" t="s">
        <v>54</v>
      </c>
      <c r="B2515" s="28" t="s">
        <v>8590</v>
      </c>
      <c r="C2515" s="28" t="s">
        <v>62</v>
      </c>
      <c r="D2515" s="28" t="s">
        <v>55</v>
      </c>
      <c r="E2515" s="28" t="s">
        <v>9747</v>
      </c>
      <c r="F2515" s="37">
        <v>43238.372835648144</v>
      </c>
      <c r="G2515" s="37">
        <v>42971</v>
      </c>
      <c r="H2515" s="37">
        <v>43336</v>
      </c>
      <c r="I2515" s="37">
        <v>43238.377604166664</v>
      </c>
      <c r="J2515" s="41" t="s">
        <v>13144</v>
      </c>
      <c r="K2515" s="28" t="s">
        <v>226</v>
      </c>
      <c r="L2515" s="28" t="s">
        <v>77</v>
      </c>
      <c r="M2515" s="30">
        <v>-578.66999999999996</v>
      </c>
      <c r="N2515" s="38" t="s">
        <v>84</v>
      </c>
      <c r="O2515" s="49" t="s">
        <v>85</v>
      </c>
    </row>
    <row r="2516" spans="1:15" x14ac:dyDescent="0.2">
      <c r="A2516" s="28" t="s">
        <v>54</v>
      </c>
      <c r="B2516" s="28" t="s">
        <v>8543</v>
      </c>
      <c r="C2516" s="28" t="s">
        <v>62</v>
      </c>
      <c r="D2516" s="28" t="s">
        <v>55</v>
      </c>
      <c r="E2516" s="28" t="s">
        <v>9315</v>
      </c>
      <c r="F2516" s="37">
        <v>43243.519675925927</v>
      </c>
      <c r="G2516" s="37">
        <v>43252</v>
      </c>
      <c r="H2516" s="37">
        <v>43617</v>
      </c>
      <c r="I2516" s="37">
        <v>43245.433298611111</v>
      </c>
      <c r="J2516" s="41" t="s">
        <v>13113</v>
      </c>
      <c r="K2516" s="28" t="s">
        <v>66</v>
      </c>
      <c r="L2516" s="28" t="s">
        <v>77</v>
      </c>
      <c r="M2516" s="30">
        <v>368.43</v>
      </c>
      <c r="N2516" s="38" t="s">
        <v>84</v>
      </c>
      <c r="O2516" s="49" t="s">
        <v>85</v>
      </c>
    </row>
    <row r="2517" spans="1:15" x14ac:dyDescent="0.2">
      <c r="A2517" s="28" t="s">
        <v>54</v>
      </c>
      <c r="B2517" s="28" t="s">
        <v>8586</v>
      </c>
      <c r="C2517" s="28" t="s">
        <v>62</v>
      </c>
      <c r="D2517" s="28" t="s">
        <v>55</v>
      </c>
      <c r="E2517" s="28" t="s">
        <v>9911</v>
      </c>
      <c r="F2517" s="37">
        <v>43230.510775462964</v>
      </c>
      <c r="G2517" s="37">
        <v>43246</v>
      </c>
      <c r="H2517" s="37">
        <v>43611</v>
      </c>
      <c r="I2517" s="37">
        <v>43234.488877314812</v>
      </c>
      <c r="J2517" s="41" t="s">
        <v>13114</v>
      </c>
      <c r="K2517" s="28" t="s">
        <v>166</v>
      </c>
      <c r="L2517" s="28" t="s">
        <v>77</v>
      </c>
      <c r="M2517" s="30">
        <v>406.45</v>
      </c>
      <c r="N2517" s="38" t="s">
        <v>144</v>
      </c>
      <c r="O2517" s="49" t="s">
        <v>145</v>
      </c>
    </row>
    <row r="2518" spans="1:15" ht="25.5" x14ac:dyDescent="0.2">
      <c r="A2518" s="28" t="s">
        <v>54</v>
      </c>
      <c r="B2518" s="28" t="s">
        <v>8751</v>
      </c>
      <c r="C2518" s="28" t="s">
        <v>62</v>
      </c>
      <c r="D2518" s="28" t="s">
        <v>55</v>
      </c>
      <c r="E2518" s="28" t="s">
        <v>9304</v>
      </c>
      <c r="F2518" s="37">
        <v>43248.504027777773</v>
      </c>
      <c r="G2518" s="37">
        <v>43118</v>
      </c>
      <c r="H2518" s="37">
        <v>43483</v>
      </c>
      <c r="I2518" s="37">
        <v>43248.504733796297</v>
      </c>
      <c r="J2518" s="41" t="s">
        <v>13135</v>
      </c>
      <c r="K2518" s="28" t="s">
        <v>226</v>
      </c>
      <c r="L2518" s="28" t="s">
        <v>77</v>
      </c>
      <c r="M2518" s="30">
        <v>-1093.07</v>
      </c>
      <c r="N2518" s="38" t="s">
        <v>156</v>
      </c>
      <c r="O2518" s="49" t="s">
        <v>157</v>
      </c>
    </row>
    <row r="2519" spans="1:15" ht="25.5" x14ac:dyDescent="0.2">
      <c r="A2519" s="28" t="s">
        <v>54</v>
      </c>
      <c r="B2519" s="28" t="s">
        <v>8863</v>
      </c>
      <c r="C2519" s="28" t="s">
        <v>62</v>
      </c>
      <c r="D2519" s="28" t="s">
        <v>55</v>
      </c>
      <c r="E2519" s="28" t="s">
        <v>13693</v>
      </c>
      <c r="F2519" s="37">
        <v>43214.588564814811</v>
      </c>
      <c r="G2519" s="37">
        <v>43221</v>
      </c>
      <c r="H2519" s="37">
        <v>43586</v>
      </c>
      <c r="I2519" s="37">
        <v>43223.71125</v>
      </c>
      <c r="J2519" s="41" t="s">
        <v>13116</v>
      </c>
      <c r="K2519" s="28" t="s">
        <v>66</v>
      </c>
      <c r="L2519" s="28" t="s">
        <v>77</v>
      </c>
      <c r="M2519" s="30">
        <v>1774.09</v>
      </c>
      <c r="N2519" s="38" t="s">
        <v>751</v>
      </c>
      <c r="O2519" s="49" t="s">
        <v>752</v>
      </c>
    </row>
    <row r="2520" spans="1:15" ht="25.5" x14ac:dyDescent="0.2">
      <c r="A2520" s="28" t="s">
        <v>54</v>
      </c>
      <c r="B2520" s="28" t="s">
        <v>8578</v>
      </c>
      <c r="C2520" s="28" t="s">
        <v>62</v>
      </c>
      <c r="D2520" s="28" t="s">
        <v>55</v>
      </c>
      <c r="E2520" s="28" t="s">
        <v>9012</v>
      </c>
      <c r="F2520" s="37">
        <v>43230.666770833333</v>
      </c>
      <c r="G2520" s="37">
        <v>43231</v>
      </c>
      <c r="H2520" s="37">
        <v>43596</v>
      </c>
      <c r="I2520" s="37">
        <v>43231.407106481478</v>
      </c>
      <c r="J2520" s="41" t="s">
        <v>13138</v>
      </c>
      <c r="K2520" s="28" t="s">
        <v>66</v>
      </c>
      <c r="L2520" s="28" t="s">
        <v>77</v>
      </c>
      <c r="M2520" s="30">
        <v>1417.03</v>
      </c>
      <c r="N2520" s="38" t="s">
        <v>513</v>
      </c>
      <c r="O2520" s="49" t="s">
        <v>514</v>
      </c>
    </row>
    <row r="2521" spans="1:15" ht="25.5" x14ac:dyDescent="0.2">
      <c r="A2521" s="28" t="s">
        <v>54</v>
      </c>
      <c r="B2521" s="28" t="s">
        <v>8602</v>
      </c>
      <c r="C2521" s="28" t="s">
        <v>62</v>
      </c>
      <c r="D2521" s="28" t="s">
        <v>55</v>
      </c>
      <c r="E2521" s="28" t="s">
        <v>10839</v>
      </c>
      <c r="F2521" s="37">
        <v>43242.416342592594</v>
      </c>
      <c r="G2521" s="37">
        <v>43221</v>
      </c>
      <c r="H2521" s="37">
        <v>43586</v>
      </c>
      <c r="I2521" s="37">
        <v>43243.413599537038</v>
      </c>
      <c r="J2521" s="41" t="s">
        <v>13143</v>
      </c>
      <c r="K2521" s="28" t="s">
        <v>166</v>
      </c>
      <c r="L2521" s="28" t="s">
        <v>77</v>
      </c>
      <c r="M2521" s="30">
        <v>0</v>
      </c>
      <c r="N2521" s="38" t="s">
        <v>75</v>
      </c>
      <c r="O2521" s="49" t="s">
        <v>76</v>
      </c>
    </row>
    <row r="2522" spans="1:15" ht="25.5" x14ac:dyDescent="0.2">
      <c r="A2522" s="28" t="s">
        <v>54</v>
      </c>
      <c r="B2522" s="28" t="s">
        <v>8557</v>
      </c>
      <c r="C2522" s="28" t="s">
        <v>62</v>
      </c>
      <c r="D2522" s="28" t="s">
        <v>55</v>
      </c>
      <c r="E2522" s="28" t="s">
        <v>8967</v>
      </c>
      <c r="F2522" s="37">
        <v>43249.50545138889</v>
      </c>
      <c r="G2522" s="37">
        <v>43217</v>
      </c>
      <c r="H2522" s="37">
        <v>43582</v>
      </c>
      <c r="I2522" s="37">
        <v>43250.475717592592</v>
      </c>
      <c r="J2522" s="41" t="s">
        <v>13118</v>
      </c>
      <c r="K2522" s="28" t="s">
        <v>166</v>
      </c>
      <c r="L2522" s="28" t="s">
        <v>77</v>
      </c>
      <c r="M2522" s="30">
        <v>-286.10000000000002</v>
      </c>
      <c r="N2522" s="38" t="s">
        <v>253</v>
      </c>
      <c r="O2522" s="49" t="s">
        <v>254</v>
      </c>
    </row>
    <row r="2523" spans="1:15" ht="25.5" x14ac:dyDescent="0.2">
      <c r="A2523" s="28" t="s">
        <v>54</v>
      </c>
      <c r="B2523" s="28" t="s">
        <v>8586</v>
      </c>
      <c r="C2523" s="28" t="s">
        <v>62</v>
      </c>
      <c r="D2523" s="28" t="s">
        <v>55</v>
      </c>
      <c r="E2523" s="28" t="s">
        <v>9476</v>
      </c>
      <c r="F2523" s="37">
        <v>43222.675509259258</v>
      </c>
      <c r="G2523" s="37">
        <v>43220</v>
      </c>
      <c r="H2523" s="37">
        <v>43585</v>
      </c>
      <c r="I2523" s="37">
        <v>43222.681851851848</v>
      </c>
      <c r="J2523" s="41" t="s">
        <v>13151</v>
      </c>
      <c r="K2523" s="28" t="s">
        <v>166</v>
      </c>
      <c r="L2523" s="28" t="s">
        <v>77</v>
      </c>
      <c r="M2523" s="30">
        <v>160.01</v>
      </c>
      <c r="N2523" s="38" t="s">
        <v>3875</v>
      </c>
      <c r="O2523" s="49" t="s">
        <v>3876</v>
      </c>
    </row>
    <row r="2524" spans="1:15" ht="25.5" x14ac:dyDescent="0.2">
      <c r="A2524" s="28" t="s">
        <v>54</v>
      </c>
      <c r="B2524" s="28" t="s">
        <v>8602</v>
      </c>
      <c r="C2524" s="28" t="s">
        <v>62</v>
      </c>
      <c r="D2524" s="28" t="s">
        <v>55</v>
      </c>
      <c r="E2524" s="28" t="s">
        <v>10208</v>
      </c>
      <c r="F2524" s="37">
        <v>43230.400173611109</v>
      </c>
      <c r="G2524" s="37">
        <v>43251</v>
      </c>
      <c r="H2524" s="37">
        <v>43616</v>
      </c>
      <c r="I2524" s="37">
        <v>43230.401655092588</v>
      </c>
      <c r="J2524" s="41" t="s">
        <v>13121</v>
      </c>
      <c r="K2524" s="28" t="s">
        <v>66</v>
      </c>
      <c r="L2524" s="28" t="s">
        <v>77</v>
      </c>
      <c r="M2524" s="30">
        <v>1161.27</v>
      </c>
      <c r="N2524" s="38" t="s">
        <v>156</v>
      </c>
      <c r="O2524" s="49" t="s">
        <v>157</v>
      </c>
    </row>
    <row r="2525" spans="1:15" ht="25.5" x14ac:dyDescent="0.2">
      <c r="A2525" s="28" t="s">
        <v>54</v>
      </c>
      <c r="B2525" s="28" t="s">
        <v>8645</v>
      </c>
      <c r="C2525" s="28" t="s">
        <v>62</v>
      </c>
      <c r="D2525" s="28" t="s">
        <v>55</v>
      </c>
      <c r="E2525" s="28" t="s">
        <v>8957</v>
      </c>
      <c r="F2525" s="37">
        <v>43237.595648148148</v>
      </c>
      <c r="G2525" s="37">
        <v>43251</v>
      </c>
      <c r="H2525" s="37">
        <v>43616</v>
      </c>
      <c r="I2525" s="37">
        <v>43250.674027777779</v>
      </c>
      <c r="J2525" s="41" t="s">
        <v>13118</v>
      </c>
      <c r="K2525" s="28" t="s">
        <v>92</v>
      </c>
      <c r="L2525" s="28" t="s">
        <v>77</v>
      </c>
      <c r="M2525" s="30">
        <v>8901.74</v>
      </c>
      <c r="N2525" s="38" t="s">
        <v>96</v>
      </c>
      <c r="O2525" s="49" t="s">
        <v>97</v>
      </c>
    </row>
    <row r="2526" spans="1:15" x14ac:dyDescent="0.2">
      <c r="A2526" s="28" t="s">
        <v>54</v>
      </c>
      <c r="B2526" s="28" t="s">
        <v>8541</v>
      </c>
      <c r="C2526" s="28" t="s">
        <v>62</v>
      </c>
      <c r="D2526" s="28" t="s">
        <v>55</v>
      </c>
      <c r="E2526" s="28" t="s">
        <v>13694</v>
      </c>
      <c r="F2526" s="37">
        <v>43213.083993055552</v>
      </c>
      <c r="G2526" s="37">
        <v>43248</v>
      </c>
      <c r="H2526" s="37">
        <v>43613</v>
      </c>
      <c r="I2526" s="37">
        <v>43227.44321759259</v>
      </c>
      <c r="J2526" s="41" t="s">
        <v>13125</v>
      </c>
      <c r="K2526" s="28" t="s">
        <v>92</v>
      </c>
      <c r="L2526" s="28" t="s">
        <v>77</v>
      </c>
      <c r="M2526" s="30">
        <v>1538.84</v>
      </c>
      <c r="N2526" s="38" t="s">
        <v>84</v>
      </c>
      <c r="O2526" s="49" t="s">
        <v>85</v>
      </c>
    </row>
    <row r="2527" spans="1:15" x14ac:dyDescent="0.2">
      <c r="A2527" s="28" t="s">
        <v>54</v>
      </c>
      <c r="B2527" s="28" t="s">
        <v>8595</v>
      </c>
      <c r="C2527" s="28" t="s">
        <v>62</v>
      </c>
      <c r="D2527" s="28" t="s">
        <v>55</v>
      </c>
      <c r="E2527" s="28" t="s">
        <v>10057</v>
      </c>
      <c r="F2527" s="37">
        <v>43231.698784722219</v>
      </c>
      <c r="G2527" s="37">
        <v>43234</v>
      </c>
      <c r="H2527" s="37">
        <v>43599</v>
      </c>
      <c r="I2527" s="37">
        <v>43234.523252314815</v>
      </c>
      <c r="J2527" s="41" t="s">
        <v>13114</v>
      </c>
      <c r="K2527" s="28" t="s">
        <v>66</v>
      </c>
      <c r="L2527" s="28" t="s">
        <v>77</v>
      </c>
      <c r="M2527" s="30">
        <v>2747.85</v>
      </c>
      <c r="N2527" s="38" t="s">
        <v>5831</v>
      </c>
      <c r="O2527" s="49" t="s">
        <v>5832</v>
      </c>
    </row>
    <row r="2528" spans="1:15" x14ac:dyDescent="0.2">
      <c r="A2528" s="28" t="s">
        <v>54</v>
      </c>
      <c r="B2528" s="28" t="s">
        <v>8557</v>
      </c>
      <c r="C2528" s="28" t="s">
        <v>62</v>
      </c>
      <c r="D2528" s="28" t="s">
        <v>55</v>
      </c>
      <c r="E2528" s="28" t="s">
        <v>10308</v>
      </c>
      <c r="F2528" s="37">
        <v>43241.448275462964</v>
      </c>
      <c r="G2528" s="37">
        <v>42960</v>
      </c>
      <c r="H2528" s="37">
        <v>43325</v>
      </c>
      <c r="I2528" s="37">
        <v>43242.431412037033</v>
      </c>
      <c r="J2528" s="41" t="s">
        <v>13111</v>
      </c>
      <c r="K2528" s="28" t="s">
        <v>166</v>
      </c>
      <c r="L2528" s="28" t="s">
        <v>77</v>
      </c>
      <c r="M2528" s="30">
        <v>131.34</v>
      </c>
      <c r="N2528" s="38" t="s">
        <v>228</v>
      </c>
      <c r="O2528" s="49" t="s">
        <v>229</v>
      </c>
    </row>
    <row r="2529" spans="1:15" ht="25.5" x14ac:dyDescent="0.2">
      <c r="A2529" s="28" t="s">
        <v>54</v>
      </c>
      <c r="B2529" s="28" t="s">
        <v>8539</v>
      </c>
      <c r="C2529" s="28" t="s">
        <v>62</v>
      </c>
      <c r="D2529" s="28" t="s">
        <v>55</v>
      </c>
      <c r="E2529" s="28" t="s">
        <v>11764</v>
      </c>
      <c r="F2529" s="37">
        <v>43229.598530092589</v>
      </c>
      <c r="G2529" s="37">
        <v>43245</v>
      </c>
      <c r="H2529" s="37">
        <v>43610</v>
      </c>
      <c r="I2529" s="37">
        <v>43229.599606481483</v>
      </c>
      <c r="J2529" s="41" t="s">
        <v>13124</v>
      </c>
      <c r="K2529" s="28" t="s">
        <v>66</v>
      </c>
      <c r="L2529" s="28" t="s">
        <v>77</v>
      </c>
      <c r="M2529" s="30">
        <v>544.05999999999995</v>
      </c>
      <c r="N2529" s="38" t="s">
        <v>75</v>
      </c>
      <c r="O2529" s="49" t="s">
        <v>76</v>
      </c>
    </row>
    <row r="2530" spans="1:15" x14ac:dyDescent="0.2">
      <c r="A2530" s="28" t="s">
        <v>54</v>
      </c>
      <c r="B2530" s="28" t="s">
        <v>8543</v>
      </c>
      <c r="C2530" s="28" t="s">
        <v>62</v>
      </c>
      <c r="D2530" s="28" t="s">
        <v>55</v>
      </c>
      <c r="E2530" s="28" t="s">
        <v>9413</v>
      </c>
      <c r="F2530" s="37">
        <v>43244.519976851851</v>
      </c>
      <c r="G2530" s="37">
        <v>43245</v>
      </c>
      <c r="H2530" s="37">
        <v>43610</v>
      </c>
      <c r="I2530" s="37">
        <v>43245.59851851852</v>
      </c>
      <c r="J2530" s="41" t="s">
        <v>13113</v>
      </c>
      <c r="K2530" s="28" t="s">
        <v>66</v>
      </c>
      <c r="L2530" s="28" t="s">
        <v>77</v>
      </c>
      <c r="M2530" s="30">
        <v>1786.55</v>
      </c>
      <c r="N2530" s="38" t="s">
        <v>228</v>
      </c>
      <c r="O2530" s="49" t="s">
        <v>229</v>
      </c>
    </row>
    <row r="2531" spans="1:15" x14ac:dyDescent="0.2">
      <c r="A2531" s="28" t="s">
        <v>54</v>
      </c>
      <c r="B2531" s="28" t="s">
        <v>8645</v>
      </c>
      <c r="C2531" s="28" t="s">
        <v>62</v>
      </c>
      <c r="D2531" s="28" t="s">
        <v>55</v>
      </c>
      <c r="E2531" s="28" t="s">
        <v>11819</v>
      </c>
      <c r="F2531" s="37">
        <v>43224.62563657407</v>
      </c>
      <c r="G2531" s="37">
        <v>43224</v>
      </c>
      <c r="H2531" s="37">
        <v>43585</v>
      </c>
      <c r="I2531" s="37">
        <v>43227.415613425925</v>
      </c>
      <c r="J2531" s="41" t="s">
        <v>13125</v>
      </c>
      <c r="K2531" s="28" t="s">
        <v>66</v>
      </c>
      <c r="L2531" s="28" t="s">
        <v>77</v>
      </c>
      <c r="M2531" s="30">
        <v>1088.72</v>
      </c>
      <c r="N2531" s="38" t="s">
        <v>8647</v>
      </c>
      <c r="O2531" s="49" t="s">
        <v>8648</v>
      </c>
    </row>
    <row r="2532" spans="1:15" ht="25.5" x14ac:dyDescent="0.2">
      <c r="A2532" s="28" t="s">
        <v>54</v>
      </c>
      <c r="B2532" s="28" t="s">
        <v>8674</v>
      </c>
      <c r="C2532" s="28" t="s">
        <v>62</v>
      </c>
      <c r="D2532" s="28" t="s">
        <v>55</v>
      </c>
      <c r="E2532" s="28" t="s">
        <v>9377</v>
      </c>
      <c r="F2532" s="37">
        <v>43250.702881944446</v>
      </c>
      <c r="G2532" s="37">
        <v>43074</v>
      </c>
      <c r="H2532" s="37">
        <v>43439</v>
      </c>
      <c r="I2532" s="37">
        <v>43250.703402777777</v>
      </c>
      <c r="J2532" s="41" t="s">
        <v>13118</v>
      </c>
      <c r="K2532" s="28" t="s">
        <v>166</v>
      </c>
      <c r="L2532" s="28" t="s">
        <v>77</v>
      </c>
      <c r="M2532" s="30">
        <v>146.47999999999999</v>
      </c>
      <c r="N2532" s="38" t="s">
        <v>151</v>
      </c>
      <c r="O2532" s="49" t="s">
        <v>152</v>
      </c>
    </row>
    <row r="2533" spans="1:15" x14ac:dyDescent="0.2">
      <c r="A2533" s="28" t="s">
        <v>54</v>
      </c>
      <c r="B2533" s="28" t="s">
        <v>8557</v>
      </c>
      <c r="C2533" s="28" t="s">
        <v>62</v>
      </c>
      <c r="D2533" s="28" t="s">
        <v>55</v>
      </c>
      <c r="E2533" s="28" t="s">
        <v>9418</v>
      </c>
      <c r="F2533" s="37">
        <v>43223.609039351853</v>
      </c>
      <c r="G2533" s="37">
        <v>43224</v>
      </c>
      <c r="H2533" s="37">
        <v>43589</v>
      </c>
      <c r="I2533" s="37">
        <v>43224.675115740742</v>
      </c>
      <c r="J2533" s="41" t="s">
        <v>13131</v>
      </c>
      <c r="K2533" s="28" t="s">
        <v>66</v>
      </c>
      <c r="L2533" s="28" t="s">
        <v>77</v>
      </c>
      <c r="M2533" s="30">
        <v>1396.53</v>
      </c>
      <c r="N2533" s="38" t="s">
        <v>436</v>
      </c>
      <c r="O2533" s="49" t="s">
        <v>437</v>
      </c>
    </row>
    <row r="2534" spans="1:15" ht="25.5" x14ac:dyDescent="0.2">
      <c r="A2534" s="28" t="s">
        <v>54</v>
      </c>
      <c r="B2534" s="28" t="s">
        <v>8800</v>
      </c>
      <c r="C2534" s="28" t="s">
        <v>62</v>
      </c>
      <c r="D2534" s="28" t="s">
        <v>55</v>
      </c>
      <c r="E2534" s="28" t="s">
        <v>11727</v>
      </c>
      <c r="F2534" s="37">
        <v>43238.523634259254</v>
      </c>
      <c r="G2534" s="37">
        <v>43251</v>
      </c>
      <c r="H2534" s="37">
        <v>43616</v>
      </c>
      <c r="I2534" s="37">
        <v>43244.66133101852</v>
      </c>
      <c r="J2534" s="41" t="s">
        <v>13117</v>
      </c>
      <c r="K2534" s="28" t="s">
        <v>66</v>
      </c>
      <c r="L2534" s="28" t="s">
        <v>77</v>
      </c>
      <c r="M2534" s="30">
        <v>2017.05</v>
      </c>
      <c r="N2534" s="38" t="s">
        <v>156</v>
      </c>
      <c r="O2534" s="49" t="s">
        <v>157</v>
      </c>
    </row>
    <row r="2535" spans="1:15" x14ac:dyDescent="0.2">
      <c r="A2535" s="28" t="s">
        <v>54</v>
      </c>
      <c r="B2535" s="28" t="s">
        <v>8839</v>
      </c>
      <c r="C2535" s="28" t="s">
        <v>62</v>
      </c>
      <c r="D2535" s="28" t="s">
        <v>55</v>
      </c>
      <c r="E2535" s="28" t="s">
        <v>8840</v>
      </c>
      <c r="F2535" s="37">
        <v>43179.717291666668</v>
      </c>
      <c r="G2535" s="37">
        <v>43174</v>
      </c>
      <c r="H2535" s="37">
        <v>43539</v>
      </c>
      <c r="I2535" s="37">
        <v>43223.686412037037</v>
      </c>
      <c r="J2535" s="41" t="s">
        <v>13116</v>
      </c>
      <c r="K2535" s="28" t="s">
        <v>166</v>
      </c>
      <c r="L2535" s="28" t="s">
        <v>77</v>
      </c>
      <c r="M2535" s="30">
        <v>0</v>
      </c>
      <c r="N2535" s="38" t="s">
        <v>2145</v>
      </c>
      <c r="O2535" s="49" t="s">
        <v>2146</v>
      </c>
    </row>
    <row r="2536" spans="1:15" x14ac:dyDescent="0.2">
      <c r="A2536" s="28" t="s">
        <v>54</v>
      </c>
      <c r="B2536" s="28" t="s">
        <v>8623</v>
      </c>
      <c r="C2536" s="28" t="s">
        <v>62</v>
      </c>
      <c r="D2536" s="28" t="s">
        <v>55</v>
      </c>
      <c r="E2536" s="28" t="s">
        <v>13695</v>
      </c>
      <c r="F2536" s="37">
        <v>43210.086030092592</v>
      </c>
      <c r="G2536" s="37">
        <v>43245</v>
      </c>
      <c r="H2536" s="37">
        <v>43610</v>
      </c>
      <c r="I2536" s="37">
        <v>43223.471493055556</v>
      </c>
      <c r="J2536" s="41" t="s">
        <v>13116</v>
      </c>
      <c r="K2536" s="28" t="s">
        <v>92</v>
      </c>
      <c r="L2536" s="28" t="s">
        <v>77</v>
      </c>
      <c r="M2536" s="30">
        <v>976.19</v>
      </c>
      <c r="N2536" s="38" t="s">
        <v>2348</v>
      </c>
      <c r="O2536" s="49" t="s">
        <v>2349</v>
      </c>
    </row>
    <row r="2537" spans="1:15" x14ac:dyDescent="0.2">
      <c r="A2537" s="28" t="s">
        <v>54</v>
      </c>
      <c r="B2537" s="28" t="s">
        <v>8557</v>
      </c>
      <c r="C2537" s="28" t="s">
        <v>62</v>
      </c>
      <c r="D2537" s="28" t="s">
        <v>55</v>
      </c>
      <c r="E2537" s="28" t="s">
        <v>10185</v>
      </c>
      <c r="F2537" s="37">
        <v>43234.529409722221</v>
      </c>
      <c r="G2537" s="37">
        <v>43257</v>
      </c>
      <c r="H2537" s="37">
        <v>43622</v>
      </c>
      <c r="I2537" s="37">
        <v>43234.535567129627</v>
      </c>
      <c r="J2537" s="41" t="s">
        <v>13114</v>
      </c>
      <c r="K2537" s="28" t="s">
        <v>66</v>
      </c>
      <c r="L2537" s="28" t="s">
        <v>77</v>
      </c>
      <c r="M2537" s="30">
        <v>230.08</v>
      </c>
      <c r="N2537" s="38" t="s">
        <v>633</v>
      </c>
      <c r="O2537" s="49" t="s">
        <v>634</v>
      </c>
    </row>
    <row r="2538" spans="1:15" ht="25.5" x14ac:dyDescent="0.2">
      <c r="A2538" s="28" t="s">
        <v>54</v>
      </c>
      <c r="B2538" s="28" t="s">
        <v>8623</v>
      </c>
      <c r="C2538" s="28" t="s">
        <v>62</v>
      </c>
      <c r="D2538" s="28" t="s">
        <v>55</v>
      </c>
      <c r="E2538" s="28" t="s">
        <v>9460</v>
      </c>
      <c r="F2538" s="37">
        <v>43228.087164351848</v>
      </c>
      <c r="G2538" s="37">
        <v>43260</v>
      </c>
      <c r="H2538" s="37">
        <v>43625</v>
      </c>
      <c r="I2538" s="37">
        <v>43251.647199074076</v>
      </c>
      <c r="J2538" s="41" t="s">
        <v>13133</v>
      </c>
      <c r="K2538" s="28" t="s">
        <v>92</v>
      </c>
      <c r="L2538" s="28" t="s">
        <v>77</v>
      </c>
      <c r="M2538" s="30">
        <v>3229.35</v>
      </c>
      <c r="N2538" s="38" t="s">
        <v>156</v>
      </c>
      <c r="O2538" s="49" t="s">
        <v>157</v>
      </c>
    </row>
    <row r="2539" spans="1:15" ht="25.5" x14ac:dyDescent="0.2">
      <c r="A2539" s="28" t="s">
        <v>54</v>
      </c>
      <c r="B2539" s="28" t="s">
        <v>8555</v>
      </c>
      <c r="C2539" s="28" t="s">
        <v>62</v>
      </c>
      <c r="D2539" s="28" t="s">
        <v>55</v>
      </c>
      <c r="E2539" s="28" t="s">
        <v>13696</v>
      </c>
      <c r="F2539" s="37">
        <v>43217.589560185181</v>
      </c>
      <c r="G2539" s="37">
        <v>43235</v>
      </c>
      <c r="H2539" s="37">
        <v>43600</v>
      </c>
      <c r="I2539" s="37">
        <v>43230.589918981481</v>
      </c>
      <c r="J2539" s="41" t="s">
        <v>13121</v>
      </c>
      <c r="K2539" s="28" t="s">
        <v>66</v>
      </c>
      <c r="L2539" s="28" t="s">
        <v>77</v>
      </c>
      <c r="M2539" s="30">
        <v>1490.87</v>
      </c>
      <c r="N2539" s="38" t="s">
        <v>156</v>
      </c>
      <c r="O2539" s="49" t="s">
        <v>157</v>
      </c>
    </row>
    <row r="2540" spans="1:15" x14ac:dyDescent="0.2">
      <c r="A2540" s="28" t="s">
        <v>54</v>
      </c>
      <c r="B2540" s="28" t="s">
        <v>8602</v>
      </c>
      <c r="C2540" s="28" t="s">
        <v>62</v>
      </c>
      <c r="D2540" s="28" t="s">
        <v>55</v>
      </c>
      <c r="E2540" s="28" t="s">
        <v>11953</v>
      </c>
      <c r="F2540" s="37">
        <v>43249.468483796292</v>
      </c>
      <c r="G2540" s="37">
        <v>43259</v>
      </c>
      <c r="H2540" s="37">
        <v>43624</v>
      </c>
      <c r="I2540" s="37">
        <v>43250.769074074073</v>
      </c>
      <c r="J2540" s="41" t="s">
        <v>13118</v>
      </c>
      <c r="K2540" s="28" t="s">
        <v>66</v>
      </c>
      <c r="L2540" s="28" t="s">
        <v>77</v>
      </c>
      <c r="M2540" s="30">
        <v>1779.74</v>
      </c>
      <c r="N2540" s="38" t="s">
        <v>84</v>
      </c>
      <c r="O2540" s="49" t="s">
        <v>85</v>
      </c>
    </row>
    <row r="2541" spans="1:15" x14ac:dyDescent="0.2">
      <c r="A2541" s="28" t="s">
        <v>54</v>
      </c>
      <c r="B2541" s="28" t="s">
        <v>8578</v>
      </c>
      <c r="C2541" s="28" t="s">
        <v>62</v>
      </c>
      <c r="D2541" s="28" t="s">
        <v>55</v>
      </c>
      <c r="E2541" s="28" t="s">
        <v>13697</v>
      </c>
      <c r="F2541" s="37">
        <v>43214.446377314816</v>
      </c>
      <c r="G2541" s="37">
        <v>43236</v>
      </c>
      <c r="H2541" s="37">
        <v>43601</v>
      </c>
      <c r="I2541" s="37">
        <v>43223.442743055552</v>
      </c>
      <c r="J2541" s="41" t="s">
        <v>13116</v>
      </c>
      <c r="K2541" s="28" t="s">
        <v>92</v>
      </c>
      <c r="L2541" s="28" t="s">
        <v>77</v>
      </c>
      <c r="M2541" s="30">
        <v>11743.32</v>
      </c>
      <c r="N2541" s="38" t="s">
        <v>333</v>
      </c>
      <c r="O2541" s="49" t="s">
        <v>334</v>
      </c>
    </row>
    <row r="2542" spans="1:15" x14ac:dyDescent="0.2">
      <c r="A2542" s="28" t="s">
        <v>54</v>
      </c>
      <c r="B2542" s="28" t="s">
        <v>8553</v>
      </c>
      <c r="C2542" s="28" t="s">
        <v>62</v>
      </c>
      <c r="D2542" s="28" t="s">
        <v>55</v>
      </c>
      <c r="E2542" s="28" t="s">
        <v>10312</v>
      </c>
      <c r="F2542" s="37">
        <v>43225.34065972222</v>
      </c>
      <c r="G2542" s="37">
        <v>43240</v>
      </c>
      <c r="H2542" s="37">
        <v>43605</v>
      </c>
      <c r="I2542" s="37">
        <v>43238.61577546296</v>
      </c>
      <c r="J2542" s="41" t="s">
        <v>13144</v>
      </c>
      <c r="K2542" s="28" t="s">
        <v>66</v>
      </c>
      <c r="L2542" s="28" t="s">
        <v>77</v>
      </c>
      <c r="M2542" s="30">
        <v>766.49</v>
      </c>
      <c r="N2542" s="38" t="s">
        <v>123</v>
      </c>
      <c r="O2542" s="49" t="s">
        <v>124</v>
      </c>
    </row>
    <row r="2543" spans="1:15" ht="25.5" x14ac:dyDescent="0.2">
      <c r="A2543" s="28" t="s">
        <v>54</v>
      </c>
      <c r="B2543" s="28" t="s">
        <v>8546</v>
      </c>
      <c r="C2543" s="28" t="s">
        <v>62</v>
      </c>
      <c r="D2543" s="28" t="s">
        <v>55</v>
      </c>
      <c r="E2543" s="28" t="s">
        <v>10217</v>
      </c>
      <c r="F2543" s="37">
        <v>43245.668969907405</v>
      </c>
      <c r="G2543" s="37">
        <v>43252</v>
      </c>
      <c r="H2543" s="37">
        <v>43617</v>
      </c>
      <c r="I2543" s="37">
        <v>43248.574872685182</v>
      </c>
      <c r="J2543" s="41" t="s">
        <v>13135</v>
      </c>
      <c r="K2543" s="28" t="s">
        <v>66</v>
      </c>
      <c r="L2543" s="28" t="s">
        <v>77</v>
      </c>
      <c r="M2543" s="30">
        <v>1454.32</v>
      </c>
      <c r="N2543" s="38" t="s">
        <v>156</v>
      </c>
      <c r="O2543" s="49" t="s">
        <v>157</v>
      </c>
    </row>
    <row r="2544" spans="1:15" ht="25.5" x14ac:dyDescent="0.2">
      <c r="A2544" s="28" t="s">
        <v>54</v>
      </c>
      <c r="B2544" s="28" t="s">
        <v>8633</v>
      </c>
      <c r="C2544" s="28" t="s">
        <v>62</v>
      </c>
      <c r="D2544" s="28" t="s">
        <v>55</v>
      </c>
      <c r="E2544" s="28" t="s">
        <v>10837</v>
      </c>
      <c r="F2544" s="37">
        <v>43241.474664351852</v>
      </c>
      <c r="G2544" s="37">
        <v>43111</v>
      </c>
      <c r="H2544" s="37">
        <v>43476</v>
      </c>
      <c r="I2544" s="37">
        <v>43242.388773148145</v>
      </c>
      <c r="J2544" s="41" t="s">
        <v>13111</v>
      </c>
      <c r="K2544" s="28" t="s">
        <v>166</v>
      </c>
      <c r="L2544" s="28" t="s">
        <v>77</v>
      </c>
      <c r="M2544" s="30">
        <v>0</v>
      </c>
      <c r="N2544" s="38" t="s">
        <v>1881</v>
      </c>
      <c r="O2544" s="49" t="s">
        <v>1882</v>
      </c>
    </row>
    <row r="2545" spans="1:15" x14ac:dyDescent="0.2">
      <c r="A2545" s="28" t="s">
        <v>54</v>
      </c>
      <c r="B2545" s="28" t="s">
        <v>8605</v>
      </c>
      <c r="C2545" s="28" t="s">
        <v>62</v>
      </c>
      <c r="D2545" s="28" t="s">
        <v>55</v>
      </c>
      <c r="E2545" s="28" t="s">
        <v>13698</v>
      </c>
      <c r="F2545" s="37">
        <v>43210.554548611108</v>
      </c>
      <c r="G2545" s="37">
        <v>43205</v>
      </c>
      <c r="H2545" s="37">
        <v>43570</v>
      </c>
      <c r="I2545" s="37">
        <v>43224.662268518514</v>
      </c>
      <c r="J2545" s="41" t="s">
        <v>13131</v>
      </c>
      <c r="K2545" s="28" t="s">
        <v>166</v>
      </c>
      <c r="L2545" s="28" t="s">
        <v>77</v>
      </c>
      <c r="M2545" s="30">
        <v>0</v>
      </c>
      <c r="N2545" s="38" t="s">
        <v>937</v>
      </c>
      <c r="O2545" s="49" t="s">
        <v>938</v>
      </c>
    </row>
    <row r="2546" spans="1:15" x14ac:dyDescent="0.2">
      <c r="A2546" s="28" t="s">
        <v>54</v>
      </c>
      <c r="B2546" s="28" t="s">
        <v>8539</v>
      </c>
      <c r="C2546" s="28" t="s">
        <v>62</v>
      </c>
      <c r="D2546" s="28" t="s">
        <v>55</v>
      </c>
      <c r="E2546" s="28" t="s">
        <v>11912</v>
      </c>
      <c r="F2546" s="37">
        <v>43249.624803240738</v>
      </c>
      <c r="G2546" s="37">
        <v>43187</v>
      </c>
      <c r="H2546" s="37">
        <v>43552</v>
      </c>
      <c r="I2546" s="37">
        <v>43249.625648148147</v>
      </c>
      <c r="J2546" s="41" t="s">
        <v>13129</v>
      </c>
      <c r="K2546" s="28" t="s">
        <v>226</v>
      </c>
      <c r="L2546" s="28" t="s">
        <v>77</v>
      </c>
      <c r="M2546" s="30">
        <v>-344.47</v>
      </c>
      <c r="N2546" s="38" t="s">
        <v>1766</v>
      </c>
      <c r="O2546" s="49" t="s">
        <v>1767</v>
      </c>
    </row>
    <row r="2547" spans="1:15" x14ac:dyDescent="0.2">
      <c r="A2547" s="28" t="s">
        <v>54</v>
      </c>
      <c r="B2547" s="28" t="s">
        <v>8602</v>
      </c>
      <c r="C2547" s="28" t="s">
        <v>62</v>
      </c>
      <c r="D2547" s="28" t="s">
        <v>55</v>
      </c>
      <c r="E2547" s="28" t="s">
        <v>8807</v>
      </c>
      <c r="F2547" s="37">
        <v>43244.629641203705</v>
      </c>
      <c r="G2547" s="37">
        <v>43241</v>
      </c>
      <c r="H2547" s="37">
        <v>43606</v>
      </c>
      <c r="I2547" s="37">
        <v>43244.630416666667</v>
      </c>
      <c r="J2547" s="41" t="s">
        <v>13117</v>
      </c>
      <c r="K2547" s="28" t="s">
        <v>166</v>
      </c>
      <c r="L2547" s="28" t="s">
        <v>77</v>
      </c>
      <c r="M2547" s="30">
        <v>0</v>
      </c>
      <c r="N2547" s="38" t="s">
        <v>2964</v>
      </c>
      <c r="O2547" s="49" t="s">
        <v>2965</v>
      </c>
    </row>
    <row r="2548" spans="1:15" x14ac:dyDescent="0.2">
      <c r="A2548" s="28" t="s">
        <v>54</v>
      </c>
      <c r="B2548" s="28" t="s">
        <v>8721</v>
      </c>
      <c r="C2548" s="28" t="s">
        <v>62</v>
      </c>
      <c r="D2548" s="28" t="s">
        <v>55</v>
      </c>
      <c r="E2548" s="28" t="s">
        <v>9170</v>
      </c>
      <c r="F2548" s="37">
        <v>43222.689999999995</v>
      </c>
      <c r="G2548" s="37">
        <v>43224</v>
      </c>
      <c r="H2548" s="37">
        <v>43589</v>
      </c>
      <c r="I2548" s="37">
        <v>43222.691238425927</v>
      </c>
      <c r="J2548" s="41" t="s">
        <v>13151</v>
      </c>
      <c r="K2548" s="28" t="s">
        <v>166</v>
      </c>
      <c r="L2548" s="28" t="s">
        <v>77</v>
      </c>
      <c r="M2548" s="30">
        <v>-1110.23</v>
      </c>
      <c r="N2548" s="38" t="s">
        <v>8734</v>
      </c>
      <c r="O2548" s="49" t="s">
        <v>8735</v>
      </c>
    </row>
    <row r="2549" spans="1:15" ht="25.5" x14ac:dyDescent="0.2">
      <c r="A2549" s="28" t="s">
        <v>54</v>
      </c>
      <c r="B2549" s="28" t="s">
        <v>8557</v>
      </c>
      <c r="C2549" s="28" t="s">
        <v>62</v>
      </c>
      <c r="D2549" s="28" t="s">
        <v>55</v>
      </c>
      <c r="E2549" s="28" t="s">
        <v>10847</v>
      </c>
      <c r="F2549" s="37">
        <v>43223.681539351848</v>
      </c>
      <c r="G2549" s="37">
        <v>43229</v>
      </c>
      <c r="H2549" s="37">
        <v>43594</v>
      </c>
      <c r="I2549" s="37">
        <v>43227.455081018517</v>
      </c>
      <c r="J2549" s="41" t="s">
        <v>13125</v>
      </c>
      <c r="K2549" s="28" t="s">
        <v>66</v>
      </c>
      <c r="L2549" s="28" t="s">
        <v>77</v>
      </c>
      <c r="M2549" s="30">
        <v>883.23</v>
      </c>
      <c r="N2549" s="38" t="s">
        <v>1543</v>
      </c>
      <c r="O2549" s="49" t="s">
        <v>1544</v>
      </c>
    </row>
    <row r="2550" spans="1:15" x14ac:dyDescent="0.2">
      <c r="A2550" s="28" t="s">
        <v>54</v>
      </c>
      <c r="B2550" s="28" t="s">
        <v>8557</v>
      </c>
      <c r="C2550" s="28" t="s">
        <v>62</v>
      </c>
      <c r="D2550" s="28" t="s">
        <v>55</v>
      </c>
      <c r="E2550" s="28" t="s">
        <v>8820</v>
      </c>
      <c r="F2550" s="37">
        <v>43245.423344907409</v>
      </c>
      <c r="G2550" s="37">
        <v>43240</v>
      </c>
      <c r="H2550" s="37">
        <v>43605</v>
      </c>
      <c r="I2550" s="37">
        <v>43245.490798611107</v>
      </c>
      <c r="J2550" s="41" t="s">
        <v>13113</v>
      </c>
      <c r="K2550" s="28" t="s">
        <v>166</v>
      </c>
      <c r="L2550" s="28" t="s">
        <v>77</v>
      </c>
      <c r="M2550" s="30">
        <v>-0.02</v>
      </c>
      <c r="N2550" s="38" t="s">
        <v>4283</v>
      </c>
      <c r="O2550" s="49" t="s">
        <v>4284</v>
      </c>
    </row>
    <row r="2551" spans="1:15" ht="25.5" x14ac:dyDescent="0.2">
      <c r="A2551" s="28" t="s">
        <v>54</v>
      </c>
      <c r="B2551" s="28" t="s">
        <v>8602</v>
      </c>
      <c r="C2551" s="28" t="s">
        <v>62</v>
      </c>
      <c r="D2551" s="28" t="s">
        <v>55</v>
      </c>
      <c r="E2551" s="28" t="s">
        <v>11958</v>
      </c>
      <c r="F2551" s="37">
        <v>43222.084409722222</v>
      </c>
      <c r="G2551" s="37">
        <v>43250</v>
      </c>
      <c r="H2551" s="37">
        <v>43615</v>
      </c>
      <c r="I2551" s="37">
        <v>43222.574537037035</v>
      </c>
      <c r="J2551" s="41" t="s">
        <v>13151</v>
      </c>
      <c r="K2551" s="28" t="s">
        <v>92</v>
      </c>
      <c r="L2551" s="28" t="s">
        <v>77</v>
      </c>
      <c r="M2551" s="30">
        <v>1927.51</v>
      </c>
      <c r="N2551" s="38" t="s">
        <v>1561</v>
      </c>
      <c r="O2551" s="49" t="s">
        <v>1562</v>
      </c>
    </row>
    <row r="2552" spans="1:15" x14ac:dyDescent="0.2">
      <c r="A2552" s="28" t="s">
        <v>54</v>
      </c>
      <c r="B2552" s="28" t="s">
        <v>8590</v>
      </c>
      <c r="C2552" s="28" t="s">
        <v>62</v>
      </c>
      <c r="D2552" s="28" t="s">
        <v>55</v>
      </c>
      <c r="E2552" s="28" t="s">
        <v>13699</v>
      </c>
      <c r="F2552" s="37">
        <v>43200.085439814815</v>
      </c>
      <c r="G2552" s="37">
        <v>43235</v>
      </c>
      <c r="H2552" s="37">
        <v>43600</v>
      </c>
      <c r="I2552" s="37">
        <v>43227.570081018515</v>
      </c>
      <c r="J2552" s="41" t="s">
        <v>13125</v>
      </c>
      <c r="K2552" s="28" t="s">
        <v>92</v>
      </c>
      <c r="L2552" s="28" t="s">
        <v>77</v>
      </c>
      <c r="M2552" s="30">
        <v>1294.03</v>
      </c>
      <c r="N2552" s="38" t="s">
        <v>69</v>
      </c>
      <c r="O2552" s="49" t="s">
        <v>70</v>
      </c>
    </row>
    <row r="2553" spans="1:15" x14ac:dyDescent="0.2">
      <c r="A2553" s="28" t="s">
        <v>54</v>
      </c>
      <c r="B2553" s="28" t="s">
        <v>8578</v>
      </c>
      <c r="C2553" s="28" t="s">
        <v>62</v>
      </c>
      <c r="D2553" s="28" t="s">
        <v>55</v>
      </c>
      <c r="E2553" s="28" t="s">
        <v>8725</v>
      </c>
      <c r="F2553" s="37">
        <v>43228.416689814811</v>
      </c>
      <c r="G2553" s="37">
        <v>43243</v>
      </c>
      <c r="H2553" s="37">
        <v>43608</v>
      </c>
      <c r="I2553" s="37">
        <v>43229.625254629631</v>
      </c>
      <c r="J2553" s="41" t="s">
        <v>13124</v>
      </c>
      <c r="K2553" s="28" t="s">
        <v>66</v>
      </c>
      <c r="L2553" s="28" t="s">
        <v>77</v>
      </c>
      <c r="M2553" s="30">
        <v>1274.8599999999999</v>
      </c>
      <c r="N2553" s="38" t="s">
        <v>1360</v>
      </c>
      <c r="O2553" s="49" t="s">
        <v>1361</v>
      </c>
    </row>
    <row r="2554" spans="1:15" ht="25.5" x14ac:dyDescent="0.2">
      <c r="A2554" s="28" t="s">
        <v>54</v>
      </c>
      <c r="B2554" s="28" t="s">
        <v>8602</v>
      </c>
      <c r="C2554" s="28" t="s">
        <v>62</v>
      </c>
      <c r="D2554" s="28" t="s">
        <v>55</v>
      </c>
      <c r="E2554" s="28" t="s">
        <v>11759</v>
      </c>
      <c r="F2554" s="37">
        <v>43227.503842592589</v>
      </c>
      <c r="G2554" s="37">
        <v>43220</v>
      </c>
      <c r="H2554" s="37">
        <v>43585</v>
      </c>
      <c r="I2554" s="37">
        <v>43227.504328703704</v>
      </c>
      <c r="J2554" s="41" t="s">
        <v>13125</v>
      </c>
      <c r="K2554" s="28" t="s">
        <v>166</v>
      </c>
      <c r="L2554" s="28" t="s">
        <v>77</v>
      </c>
      <c r="M2554" s="30">
        <v>0</v>
      </c>
      <c r="N2554" s="38" t="s">
        <v>156</v>
      </c>
      <c r="O2554" s="49" t="s">
        <v>157</v>
      </c>
    </row>
    <row r="2555" spans="1:15" x14ac:dyDescent="0.2">
      <c r="A2555" s="28" t="s">
        <v>54</v>
      </c>
      <c r="B2555" s="28" t="s">
        <v>8596</v>
      </c>
      <c r="C2555" s="28" t="s">
        <v>62</v>
      </c>
      <c r="D2555" s="28" t="s">
        <v>55</v>
      </c>
      <c r="E2555" s="28" t="s">
        <v>11530</v>
      </c>
      <c r="F2555" s="37">
        <v>43234.731932870367</v>
      </c>
      <c r="G2555" s="37">
        <v>43185</v>
      </c>
      <c r="H2555" s="37">
        <v>43550</v>
      </c>
      <c r="I2555" s="37">
        <v>43241.734143518515</v>
      </c>
      <c r="J2555" s="41" t="s">
        <v>13140</v>
      </c>
      <c r="K2555" s="28" t="s">
        <v>166</v>
      </c>
      <c r="L2555" s="28" t="s">
        <v>77</v>
      </c>
      <c r="M2555" s="30">
        <v>0</v>
      </c>
      <c r="N2555" s="38" t="s">
        <v>176</v>
      </c>
      <c r="O2555" s="49" t="s">
        <v>177</v>
      </c>
    </row>
    <row r="2556" spans="1:15" x14ac:dyDescent="0.2">
      <c r="A2556" s="28" t="s">
        <v>54</v>
      </c>
      <c r="B2556" s="28" t="s">
        <v>8557</v>
      </c>
      <c r="C2556" s="28" t="s">
        <v>62</v>
      </c>
      <c r="D2556" s="28" t="s">
        <v>55</v>
      </c>
      <c r="E2556" s="28" t="s">
        <v>10029</v>
      </c>
      <c r="F2556" s="37">
        <v>43227.617361111108</v>
      </c>
      <c r="G2556" s="37">
        <v>43227</v>
      </c>
      <c r="H2556" s="37">
        <v>43592</v>
      </c>
      <c r="I2556" s="37">
        <v>43227.636620370366</v>
      </c>
      <c r="J2556" s="41" t="s">
        <v>13125</v>
      </c>
      <c r="K2556" s="28" t="s">
        <v>66</v>
      </c>
      <c r="L2556" s="28" t="s">
        <v>77</v>
      </c>
      <c r="M2556" s="30">
        <v>927.75</v>
      </c>
      <c r="N2556" s="38" t="s">
        <v>228</v>
      </c>
      <c r="O2556" s="49" t="s">
        <v>229</v>
      </c>
    </row>
    <row r="2557" spans="1:15" x14ac:dyDescent="0.2">
      <c r="A2557" s="28" t="s">
        <v>54</v>
      </c>
      <c r="B2557" s="28" t="s">
        <v>8539</v>
      </c>
      <c r="C2557" s="28" t="s">
        <v>62</v>
      </c>
      <c r="D2557" s="28" t="s">
        <v>55</v>
      </c>
      <c r="E2557" s="28" t="s">
        <v>11122</v>
      </c>
      <c r="F2557" s="37">
        <v>43235.663761574069</v>
      </c>
      <c r="G2557" s="37">
        <v>43237</v>
      </c>
      <c r="H2557" s="37">
        <v>43602</v>
      </c>
      <c r="I2557" s="37">
        <v>43237.438831018517</v>
      </c>
      <c r="J2557" s="41" t="s">
        <v>13119</v>
      </c>
      <c r="K2557" s="28" t="s">
        <v>226</v>
      </c>
      <c r="L2557" s="28" t="s">
        <v>77</v>
      </c>
      <c r="M2557" s="30">
        <v>-423.07</v>
      </c>
      <c r="N2557" s="38" t="s">
        <v>301</v>
      </c>
      <c r="O2557" s="49" t="s">
        <v>302</v>
      </c>
    </row>
    <row r="2558" spans="1:15" x14ac:dyDescent="0.2">
      <c r="A2558" s="28" t="s">
        <v>54</v>
      </c>
      <c r="B2558" s="28" t="s">
        <v>8557</v>
      </c>
      <c r="C2558" s="28" t="s">
        <v>62</v>
      </c>
      <c r="D2558" s="28" t="s">
        <v>55</v>
      </c>
      <c r="E2558" s="28" t="s">
        <v>11671</v>
      </c>
      <c r="F2558" s="37">
        <v>43237.606689814813</v>
      </c>
      <c r="G2558" s="37">
        <v>43193</v>
      </c>
      <c r="H2558" s="37">
        <v>43558</v>
      </c>
      <c r="I2558" s="37">
        <v>43237.607245370367</v>
      </c>
      <c r="J2558" s="41" t="s">
        <v>13119</v>
      </c>
      <c r="K2558" s="28" t="s">
        <v>226</v>
      </c>
      <c r="L2558" s="28" t="s">
        <v>77</v>
      </c>
      <c r="M2558" s="30">
        <v>-355.18</v>
      </c>
      <c r="N2558" s="38" t="s">
        <v>101</v>
      </c>
      <c r="O2558" s="49" t="s">
        <v>102</v>
      </c>
    </row>
    <row r="2559" spans="1:15" x14ac:dyDescent="0.2">
      <c r="A2559" s="28" t="s">
        <v>54</v>
      </c>
      <c r="B2559" s="28" t="s">
        <v>8557</v>
      </c>
      <c r="C2559" s="28" t="s">
        <v>62</v>
      </c>
      <c r="D2559" s="28" t="s">
        <v>55</v>
      </c>
      <c r="E2559" s="28" t="s">
        <v>10941</v>
      </c>
      <c r="F2559" s="37">
        <v>43248.633414351847</v>
      </c>
      <c r="G2559" s="37">
        <v>43214</v>
      </c>
      <c r="H2559" s="37">
        <v>43579</v>
      </c>
      <c r="I2559" s="37">
        <v>43248.634513888886</v>
      </c>
      <c r="J2559" s="41" t="s">
        <v>13135</v>
      </c>
      <c r="K2559" s="28" t="s">
        <v>226</v>
      </c>
      <c r="L2559" s="28" t="s">
        <v>77</v>
      </c>
      <c r="M2559" s="30">
        <v>-654.91</v>
      </c>
      <c r="N2559" s="38" t="s">
        <v>69</v>
      </c>
      <c r="O2559" s="49" t="s">
        <v>70</v>
      </c>
    </row>
    <row r="2560" spans="1:15" x14ac:dyDescent="0.2">
      <c r="A2560" s="28" t="s">
        <v>54</v>
      </c>
      <c r="B2560" s="28" t="s">
        <v>8580</v>
      </c>
      <c r="C2560" s="28" t="s">
        <v>62</v>
      </c>
      <c r="D2560" s="28" t="s">
        <v>55</v>
      </c>
      <c r="E2560" s="28" t="s">
        <v>13700</v>
      </c>
      <c r="F2560" s="37">
        <v>43200.085694444446</v>
      </c>
      <c r="G2560" s="37">
        <v>43235</v>
      </c>
      <c r="H2560" s="37">
        <v>43600</v>
      </c>
      <c r="I2560" s="37">
        <v>43221.656354166662</v>
      </c>
      <c r="J2560" s="41" t="s">
        <v>13146</v>
      </c>
      <c r="K2560" s="28" t="s">
        <v>92</v>
      </c>
      <c r="L2560" s="28" t="s">
        <v>77</v>
      </c>
      <c r="M2560" s="30">
        <v>1898.23</v>
      </c>
      <c r="N2560" s="38" t="s">
        <v>84</v>
      </c>
      <c r="O2560" s="49" t="s">
        <v>85</v>
      </c>
    </row>
    <row r="2561" spans="1:15" x14ac:dyDescent="0.2">
      <c r="A2561" s="28" t="s">
        <v>54</v>
      </c>
      <c r="B2561" s="28" t="s">
        <v>8557</v>
      </c>
      <c r="C2561" s="28" t="s">
        <v>62</v>
      </c>
      <c r="D2561" s="28" t="s">
        <v>55</v>
      </c>
      <c r="E2561" s="28" t="s">
        <v>9467</v>
      </c>
      <c r="F2561" s="37">
        <v>43242.40174768518</v>
      </c>
      <c r="G2561" s="37">
        <v>43253</v>
      </c>
      <c r="H2561" s="37">
        <v>43618</v>
      </c>
      <c r="I2561" s="37">
        <v>43243.386446759258</v>
      </c>
      <c r="J2561" s="41" t="s">
        <v>13143</v>
      </c>
      <c r="K2561" s="28" t="s">
        <v>166</v>
      </c>
      <c r="L2561" s="28" t="s">
        <v>77</v>
      </c>
      <c r="M2561" s="30">
        <v>0</v>
      </c>
      <c r="N2561" s="38" t="s">
        <v>305</v>
      </c>
      <c r="O2561" s="49" t="s">
        <v>306</v>
      </c>
    </row>
    <row r="2562" spans="1:15" x14ac:dyDescent="0.2">
      <c r="A2562" s="28" t="s">
        <v>54</v>
      </c>
      <c r="B2562" s="28" t="s">
        <v>8621</v>
      </c>
      <c r="C2562" s="28" t="s">
        <v>62</v>
      </c>
      <c r="D2562" s="28" t="s">
        <v>55</v>
      </c>
      <c r="E2562" s="28" t="s">
        <v>11128</v>
      </c>
      <c r="F2562" s="37">
        <v>43224.639016203699</v>
      </c>
      <c r="G2562" s="37">
        <v>43251</v>
      </c>
      <c r="H2562" s="37">
        <v>43616</v>
      </c>
      <c r="I2562" s="37">
        <v>43242.676759259259</v>
      </c>
      <c r="J2562" s="41" t="s">
        <v>13117</v>
      </c>
      <c r="K2562" s="28" t="s">
        <v>92</v>
      </c>
      <c r="L2562" s="28" t="s">
        <v>77</v>
      </c>
      <c r="M2562" s="30">
        <v>3229.31</v>
      </c>
      <c r="N2562" s="38" t="s">
        <v>6269</v>
      </c>
      <c r="O2562" s="49" t="s">
        <v>6270</v>
      </c>
    </row>
    <row r="2563" spans="1:15" ht="25.5" x14ac:dyDescent="0.2">
      <c r="A2563" s="28" t="s">
        <v>54</v>
      </c>
      <c r="B2563" s="28" t="s">
        <v>8602</v>
      </c>
      <c r="C2563" s="28" t="s">
        <v>62</v>
      </c>
      <c r="D2563" s="28" t="s">
        <v>55</v>
      </c>
      <c r="E2563" s="28" t="s">
        <v>9291</v>
      </c>
      <c r="F2563" s="37">
        <v>43250.691932870366</v>
      </c>
      <c r="G2563" s="37">
        <v>43271</v>
      </c>
      <c r="H2563" s="37">
        <v>43636</v>
      </c>
      <c r="I2563" s="37">
        <v>43250.692557870367</v>
      </c>
      <c r="J2563" s="41" t="s">
        <v>13118</v>
      </c>
      <c r="K2563" s="28" t="s">
        <v>66</v>
      </c>
      <c r="L2563" s="28" t="s">
        <v>77</v>
      </c>
      <c r="M2563" s="30">
        <v>4421.6000000000004</v>
      </c>
      <c r="N2563" s="38" t="s">
        <v>1881</v>
      </c>
      <c r="O2563" s="49" t="s">
        <v>1882</v>
      </c>
    </row>
    <row r="2564" spans="1:15" x14ac:dyDescent="0.2">
      <c r="A2564" s="28" t="s">
        <v>54</v>
      </c>
      <c r="B2564" s="28" t="s">
        <v>8557</v>
      </c>
      <c r="C2564" s="28" t="s">
        <v>62</v>
      </c>
      <c r="D2564" s="28" t="s">
        <v>55</v>
      </c>
      <c r="E2564" s="28" t="s">
        <v>11189</v>
      </c>
      <c r="F2564" s="37">
        <v>43222.426446759258</v>
      </c>
      <c r="G2564" s="37">
        <v>43222</v>
      </c>
      <c r="H2564" s="37">
        <v>43587</v>
      </c>
      <c r="I2564" s="37">
        <v>43222.426921296297</v>
      </c>
      <c r="J2564" s="41" t="s">
        <v>13151</v>
      </c>
      <c r="K2564" s="28" t="s">
        <v>166</v>
      </c>
      <c r="L2564" s="28" t="s">
        <v>77</v>
      </c>
      <c r="M2564" s="30">
        <v>0</v>
      </c>
      <c r="N2564" s="38" t="s">
        <v>123</v>
      </c>
      <c r="O2564" s="49" t="s">
        <v>124</v>
      </c>
    </row>
    <row r="2565" spans="1:15" x14ac:dyDescent="0.2">
      <c r="A2565" s="28" t="s">
        <v>54</v>
      </c>
      <c r="B2565" s="28" t="s">
        <v>8751</v>
      </c>
      <c r="C2565" s="28" t="s">
        <v>62</v>
      </c>
      <c r="D2565" s="28" t="s">
        <v>55</v>
      </c>
      <c r="E2565" s="28" t="s">
        <v>10742</v>
      </c>
      <c r="F2565" s="37">
        <v>43234.593634259254</v>
      </c>
      <c r="G2565" s="37">
        <v>43235</v>
      </c>
      <c r="H2565" s="37">
        <v>43600</v>
      </c>
      <c r="I2565" s="37">
        <v>43234.660891203705</v>
      </c>
      <c r="J2565" s="41" t="s">
        <v>13114</v>
      </c>
      <c r="K2565" s="28" t="s">
        <v>66</v>
      </c>
      <c r="L2565" s="28" t="s">
        <v>77</v>
      </c>
      <c r="M2565" s="30">
        <v>4122.7700000000004</v>
      </c>
      <c r="N2565" s="38" t="s">
        <v>402</v>
      </c>
      <c r="O2565" s="49" t="s">
        <v>403</v>
      </c>
    </row>
    <row r="2566" spans="1:15" x14ac:dyDescent="0.2">
      <c r="A2566" s="28" t="s">
        <v>54</v>
      </c>
      <c r="B2566" s="28" t="s">
        <v>8580</v>
      </c>
      <c r="C2566" s="28" t="s">
        <v>62</v>
      </c>
      <c r="D2566" s="28" t="s">
        <v>55</v>
      </c>
      <c r="E2566" s="28" t="s">
        <v>10550</v>
      </c>
      <c r="F2566" s="37">
        <v>43234.689085648148</v>
      </c>
      <c r="G2566" s="37">
        <v>42915</v>
      </c>
      <c r="H2566" s="37">
        <v>43280</v>
      </c>
      <c r="I2566" s="37">
        <v>43234.68954861111</v>
      </c>
      <c r="J2566" s="41" t="s">
        <v>13114</v>
      </c>
      <c r="K2566" s="28" t="s">
        <v>166</v>
      </c>
      <c r="L2566" s="28" t="s">
        <v>77</v>
      </c>
      <c r="M2566" s="30">
        <v>-26.84</v>
      </c>
      <c r="N2566" s="38" t="s">
        <v>79</v>
      </c>
      <c r="O2566" s="49" t="s">
        <v>80</v>
      </c>
    </row>
    <row r="2567" spans="1:15" x14ac:dyDescent="0.2">
      <c r="A2567" s="28" t="s">
        <v>54</v>
      </c>
      <c r="B2567" s="28" t="s">
        <v>8669</v>
      </c>
      <c r="C2567" s="28" t="s">
        <v>62</v>
      </c>
      <c r="D2567" s="28" t="s">
        <v>55</v>
      </c>
      <c r="E2567" s="28" t="s">
        <v>10703</v>
      </c>
      <c r="F2567" s="37">
        <v>43251.703900462962</v>
      </c>
      <c r="G2567" s="37">
        <v>42938</v>
      </c>
      <c r="H2567" s="37">
        <v>43303</v>
      </c>
      <c r="I2567" s="37">
        <v>43251.704641203702</v>
      </c>
      <c r="J2567" s="41" t="s">
        <v>13133</v>
      </c>
      <c r="K2567" s="28" t="s">
        <v>166</v>
      </c>
      <c r="L2567" s="28" t="s">
        <v>77</v>
      </c>
      <c r="M2567" s="30">
        <v>0</v>
      </c>
      <c r="N2567" s="38" t="s">
        <v>144</v>
      </c>
      <c r="O2567" s="49" t="s">
        <v>145</v>
      </c>
    </row>
    <row r="2568" spans="1:15" x14ac:dyDescent="0.2">
      <c r="A2568" s="28" t="s">
        <v>54</v>
      </c>
      <c r="B2568" s="28" t="s">
        <v>8557</v>
      </c>
      <c r="C2568" s="28" t="s">
        <v>62</v>
      </c>
      <c r="D2568" s="28" t="s">
        <v>55</v>
      </c>
      <c r="E2568" s="28" t="s">
        <v>13701</v>
      </c>
      <c r="F2568" s="37">
        <v>43197.113900462959</v>
      </c>
      <c r="G2568" s="37">
        <v>43239</v>
      </c>
      <c r="H2568" s="37">
        <v>43604</v>
      </c>
      <c r="I2568" s="37">
        <v>43224.45758101852</v>
      </c>
      <c r="J2568" s="41" t="s">
        <v>13131</v>
      </c>
      <c r="K2568" s="28" t="s">
        <v>66</v>
      </c>
      <c r="L2568" s="28" t="s">
        <v>77</v>
      </c>
      <c r="M2568" s="30">
        <v>287.63</v>
      </c>
      <c r="N2568" s="38" t="s">
        <v>428</v>
      </c>
      <c r="O2568" s="49" t="s">
        <v>429</v>
      </c>
    </row>
    <row r="2569" spans="1:15" ht="25.5" x14ac:dyDescent="0.2">
      <c r="A2569" s="28" t="s">
        <v>54</v>
      </c>
      <c r="B2569" s="28" t="s">
        <v>8557</v>
      </c>
      <c r="C2569" s="28" t="s">
        <v>62</v>
      </c>
      <c r="D2569" s="28" t="s">
        <v>55</v>
      </c>
      <c r="E2569" s="28" t="s">
        <v>11760</v>
      </c>
      <c r="F2569" s="37">
        <v>43251.439386574071</v>
      </c>
      <c r="G2569" s="37">
        <v>42927</v>
      </c>
      <c r="H2569" s="37">
        <v>43383</v>
      </c>
      <c r="I2569" s="37">
        <v>43251.440520833334</v>
      </c>
      <c r="J2569" s="41" t="s">
        <v>13133</v>
      </c>
      <c r="K2569" s="28" t="s">
        <v>226</v>
      </c>
      <c r="L2569" s="28" t="s">
        <v>77</v>
      </c>
      <c r="M2569" s="30">
        <v>-185.12</v>
      </c>
      <c r="N2569" s="38" t="s">
        <v>3277</v>
      </c>
      <c r="O2569" s="49" t="s">
        <v>3278</v>
      </c>
    </row>
    <row r="2570" spans="1:15" x14ac:dyDescent="0.2">
      <c r="A2570" s="28" t="s">
        <v>54</v>
      </c>
      <c r="B2570" s="28" t="s">
        <v>8601</v>
      </c>
      <c r="C2570" s="28" t="s">
        <v>62</v>
      </c>
      <c r="D2570" s="28" t="s">
        <v>55</v>
      </c>
      <c r="E2570" s="28" t="s">
        <v>9470</v>
      </c>
      <c r="F2570" s="37">
        <v>43228.085057870368</v>
      </c>
      <c r="G2570" s="37">
        <v>43260</v>
      </c>
      <c r="H2570" s="37">
        <v>43625</v>
      </c>
      <c r="I2570" s="37">
        <v>43234.492604166662</v>
      </c>
      <c r="J2570" s="41" t="s">
        <v>13114</v>
      </c>
      <c r="K2570" s="28" t="s">
        <v>92</v>
      </c>
      <c r="L2570" s="28" t="s">
        <v>77</v>
      </c>
      <c r="M2570" s="30">
        <v>3586.91</v>
      </c>
      <c r="N2570" s="38" t="s">
        <v>450</v>
      </c>
      <c r="O2570" s="49" t="s">
        <v>451</v>
      </c>
    </row>
    <row r="2571" spans="1:15" x14ac:dyDescent="0.2">
      <c r="A2571" s="28" t="s">
        <v>54</v>
      </c>
      <c r="B2571" s="28" t="s">
        <v>8590</v>
      </c>
      <c r="C2571" s="28" t="s">
        <v>62</v>
      </c>
      <c r="D2571" s="28" t="s">
        <v>55</v>
      </c>
      <c r="E2571" s="28" t="s">
        <v>13702</v>
      </c>
      <c r="F2571" s="37">
        <v>43199.513541666667</v>
      </c>
      <c r="G2571" s="37">
        <v>43147</v>
      </c>
      <c r="H2571" s="37">
        <v>43512</v>
      </c>
      <c r="I2571" s="37">
        <v>43251.4918287037</v>
      </c>
      <c r="J2571" s="41" t="s">
        <v>13133</v>
      </c>
      <c r="K2571" s="28" t="s">
        <v>166</v>
      </c>
      <c r="L2571" s="28" t="s">
        <v>77</v>
      </c>
      <c r="M2571" s="30">
        <v>0</v>
      </c>
      <c r="N2571" s="38" t="s">
        <v>2508</v>
      </c>
      <c r="O2571" s="49" t="s">
        <v>2509</v>
      </c>
    </row>
    <row r="2572" spans="1:15" x14ac:dyDescent="0.2">
      <c r="A2572" s="28" t="s">
        <v>54</v>
      </c>
      <c r="B2572" s="28" t="s">
        <v>8545</v>
      </c>
      <c r="C2572" s="28" t="s">
        <v>62</v>
      </c>
      <c r="D2572" s="28" t="s">
        <v>55</v>
      </c>
      <c r="E2572" s="28" t="s">
        <v>9156</v>
      </c>
      <c r="F2572" s="37">
        <v>43243.471597222218</v>
      </c>
      <c r="G2572" s="37">
        <v>42915</v>
      </c>
      <c r="H2572" s="37">
        <v>43280</v>
      </c>
      <c r="I2572" s="37">
        <v>43243.472650462958</v>
      </c>
      <c r="J2572" s="41" t="s">
        <v>13143</v>
      </c>
      <c r="K2572" s="28" t="s">
        <v>226</v>
      </c>
      <c r="L2572" s="28" t="s">
        <v>77</v>
      </c>
      <c r="M2572" s="30">
        <v>-111.91</v>
      </c>
      <c r="N2572" s="38" t="s">
        <v>84</v>
      </c>
      <c r="O2572" s="49" t="s">
        <v>85</v>
      </c>
    </row>
    <row r="2573" spans="1:15" ht="25.5" x14ac:dyDescent="0.2">
      <c r="A2573" s="28" t="s">
        <v>54</v>
      </c>
      <c r="B2573" s="28" t="s">
        <v>8573</v>
      </c>
      <c r="C2573" s="28" t="s">
        <v>62</v>
      </c>
      <c r="D2573" s="28" t="s">
        <v>55</v>
      </c>
      <c r="E2573" s="28" t="s">
        <v>9202</v>
      </c>
      <c r="F2573" s="37">
        <v>43238.629270833335</v>
      </c>
      <c r="G2573" s="37">
        <v>43238</v>
      </c>
      <c r="H2573" s="37">
        <v>43603</v>
      </c>
      <c r="I2573" s="37">
        <v>43238.630648148144</v>
      </c>
      <c r="J2573" s="41" t="s">
        <v>13144</v>
      </c>
      <c r="K2573" s="28" t="s">
        <v>66</v>
      </c>
      <c r="L2573" s="28" t="s">
        <v>77</v>
      </c>
      <c r="M2573" s="30">
        <v>7691.05</v>
      </c>
      <c r="N2573" s="38" t="s">
        <v>3297</v>
      </c>
      <c r="O2573" s="49" t="s">
        <v>3298</v>
      </c>
    </row>
    <row r="2574" spans="1:15" x14ac:dyDescent="0.2">
      <c r="A2574" s="28" t="s">
        <v>54</v>
      </c>
      <c r="B2574" s="28" t="s">
        <v>8645</v>
      </c>
      <c r="C2574" s="28" t="s">
        <v>62</v>
      </c>
      <c r="D2574" s="28" t="s">
        <v>55</v>
      </c>
      <c r="E2574" s="28" t="s">
        <v>9808</v>
      </c>
      <c r="F2574" s="37">
        <v>43224.559004629627</v>
      </c>
      <c r="G2574" s="37">
        <v>43220</v>
      </c>
      <c r="H2574" s="37">
        <v>43585</v>
      </c>
      <c r="I2574" s="37">
        <v>43224.56381944444</v>
      </c>
      <c r="J2574" s="41" t="s">
        <v>13131</v>
      </c>
      <c r="K2574" s="28" t="s">
        <v>66</v>
      </c>
      <c r="L2574" s="28" t="s">
        <v>77</v>
      </c>
      <c r="M2574" s="30">
        <v>532.91</v>
      </c>
      <c r="N2574" s="38" t="s">
        <v>1411</v>
      </c>
      <c r="O2574" s="49" t="s">
        <v>1412</v>
      </c>
    </row>
    <row r="2575" spans="1:15" ht="25.5" x14ac:dyDescent="0.2">
      <c r="A2575" s="28" t="s">
        <v>54</v>
      </c>
      <c r="B2575" s="28" t="s">
        <v>8580</v>
      </c>
      <c r="C2575" s="28" t="s">
        <v>62</v>
      </c>
      <c r="D2575" s="28" t="s">
        <v>55</v>
      </c>
      <c r="E2575" s="28" t="s">
        <v>10351</v>
      </c>
      <c r="F2575" s="37">
        <v>43231.592418981483</v>
      </c>
      <c r="G2575" s="37">
        <v>43061</v>
      </c>
      <c r="H2575" s="37">
        <v>43426</v>
      </c>
      <c r="I2575" s="37">
        <v>43251.700740740736</v>
      </c>
      <c r="J2575" s="41" t="s">
        <v>13133</v>
      </c>
      <c r="K2575" s="28" t="s">
        <v>166</v>
      </c>
      <c r="L2575" s="28" t="s">
        <v>77</v>
      </c>
      <c r="M2575" s="30">
        <v>-366.26</v>
      </c>
      <c r="N2575" s="38" t="s">
        <v>4783</v>
      </c>
      <c r="O2575" s="49" t="s">
        <v>4784</v>
      </c>
    </row>
    <row r="2576" spans="1:15" ht="25.5" x14ac:dyDescent="0.2">
      <c r="A2576" s="28" t="s">
        <v>54</v>
      </c>
      <c r="B2576" s="28" t="s">
        <v>8697</v>
      </c>
      <c r="C2576" s="28" t="s">
        <v>62</v>
      </c>
      <c r="D2576" s="28" t="s">
        <v>55</v>
      </c>
      <c r="E2576" s="28" t="s">
        <v>13703</v>
      </c>
      <c r="F2576" s="37">
        <v>43213.289293981477</v>
      </c>
      <c r="G2576" s="37">
        <v>43252</v>
      </c>
      <c r="H2576" s="37">
        <v>43617</v>
      </c>
      <c r="I2576" s="37">
        <v>43235.354097222218</v>
      </c>
      <c r="J2576" s="41" t="s">
        <v>13155</v>
      </c>
      <c r="K2576" s="28" t="s">
        <v>66</v>
      </c>
      <c r="L2576" s="28" t="s">
        <v>77</v>
      </c>
      <c r="M2576" s="30">
        <v>755.45</v>
      </c>
      <c r="N2576" s="38" t="s">
        <v>13553</v>
      </c>
      <c r="O2576" s="49" t="s">
        <v>13554</v>
      </c>
    </row>
    <row r="2577" spans="1:15" x14ac:dyDescent="0.2">
      <c r="A2577" s="28" t="s">
        <v>54</v>
      </c>
      <c r="B2577" s="28" t="s">
        <v>8639</v>
      </c>
      <c r="C2577" s="28" t="s">
        <v>62</v>
      </c>
      <c r="D2577" s="28" t="s">
        <v>55</v>
      </c>
      <c r="E2577" s="28" t="s">
        <v>11595</v>
      </c>
      <c r="F2577" s="37">
        <v>43244.590995370367</v>
      </c>
      <c r="G2577" s="37">
        <v>43275</v>
      </c>
      <c r="H2577" s="37">
        <v>43640</v>
      </c>
      <c r="I2577" s="37">
        <v>43244.591678240737</v>
      </c>
      <c r="J2577" s="41" t="s">
        <v>13117</v>
      </c>
      <c r="K2577" s="28" t="s">
        <v>92</v>
      </c>
      <c r="L2577" s="28" t="s">
        <v>77</v>
      </c>
      <c r="M2577" s="30">
        <v>1345.74</v>
      </c>
      <c r="N2577" s="38" t="s">
        <v>84</v>
      </c>
      <c r="O2577" s="49" t="s">
        <v>85</v>
      </c>
    </row>
    <row r="2578" spans="1:15" x14ac:dyDescent="0.2">
      <c r="A2578" s="28" t="s">
        <v>54</v>
      </c>
      <c r="B2578" s="28" t="s">
        <v>8674</v>
      </c>
      <c r="C2578" s="28" t="s">
        <v>62</v>
      </c>
      <c r="D2578" s="28" t="s">
        <v>55</v>
      </c>
      <c r="E2578" s="28" t="s">
        <v>9175</v>
      </c>
      <c r="F2578" s="37">
        <v>43247.09101851852</v>
      </c>
      <c r="G2578" s="37">
        <v>43282</v>
      </c>
      <c r="H2578" s="37">
        <v>43647</v>
      </c>
      <c r="I2578" s="37">
        <v>43249.627638888887</v>
      </c>
      <c r="J2578" s="41" t="s">
        <v>13129</v>
      </c>
      <c r="K2578" s="28" t="s">
        <v>92</v>
      </c>
      <c r="L2578" s="28" t="s">
        <v>77</v>
      </c>
      <c r="M2578" s="30">
        <v>2502.65</v>
      </c>
      <c r="N2578" s="38" t="s">
        <v>1704</v>
      </c>
      <c r="O2578" s="49" t="s">
        <v>1705</v>
      </c>
    </row>
    <row r="2579" spans="1:15" ht="25.5" x14ac:dyDescent="0.2">
      <c r="A2579" s="28" t="s">
        <v>54</v>
      </c>
      <c r="B2579" s="28" t="s">
        <v>8612</v>
      </c>
      <c r="C2579" s="28" t="s">
        <v>62</v>
      </c>
      <c r="D2579" s="28" t="s">
        <v>55</v>
      </c>
      <c r="E2579" s="28" t="s">
        <v>13704</v>
      </c>
      <c r="F2579" s="37">
        <v>43206.417256944442</v>
      </c>
      <c r="G2579" s="37">
        <v>43251</v>
      </c>
      <c r="H2579" s="37">
        <v>43616</v>
      </c>
      <c r="I2579" s="37">
        <v>43238.471979166665</v>
      </c>
      <c r="J2579" s="41" t="s">
        <v>13144</v>
      </c>
      <c r="K2579" s="28" t="s">
        <v>66</v>
      </c>
      <c r="L2579" s="28" t="s">
        <v>77</v>
      </c>
      <c r="M2579" s="30">
        <v>2431.16</v>
      </c>
      <c r="N2579" s="38" t="s">
        <v>156</v>
      </c>
      <c r="O2579" s="49" t="s">
        <v>157</v>
      </c>
    </row>
    <row r="2580" spans="1:15" x14ac:dyDescent="0.2">
      <c r="A2580" s="28" t="s">
        <v>54</v>
      </c>
      <c r="B2580" s="28" t="s">
        <v>8602</v>
      </c>
      <c r="C2580" s="28" t="s">
        <v>62</v>
      </c>
      <c r="D2580" s="28" t="s">
        <v>55</v>
      </c>
      <c r="E2580" s="28" t="s">
        <v>11124</v>
      </c>
      <c r="F2580" s="37">
        <v>43250.388726851852</v>
      </c>
      <c r="G2580" s="37">
        <v>43251</v>
      </c>
      <c r="H2580" s="37">
        <v>43616</v>
      </c>
      <c r="I2580" s="37">
        <v>43250.39025462963</v>
      </c>
      <c r="J2580" s="41" t="s">
        <v>13118</v>
      </c>
      <c r="K2580" s="28" t="s">
        <v>166</v>
      </c>
      <c r="L2580" s="28" t="s">
        <v>77</v>
      </c>
      <c r="M2580" s="30">
        <v>0</v>
      </c>
      <c r="N2580" s="38" t="s">
        <v>628</v>
      </c>
      <c r="O2580" s="49" t="s">
        <v>629</v>
      </c>
    </row>
    <row r="2581" spans="1:15" ht="25.5" x14ac:dyDescent="0.2">
      <c r="A2581" s="28" t="s">
        <v>54</v>
      </c>
      <c r="B2581" s="28" t="s">
        <v>8582</v>
      </c>
      <c r="C2581" s="28" t="s">
        <v>62</v>
      </c>
      <c r="D2581" s="28" t="s">
        <v>55</v>
      </c>
      <c r="E2581" s="28" t="s">
        <v>10709</v>
      </c>
      <c r="F2581" s="37">
        <v>43224.709548611107</v>
      </c>
      <c r="G2581" s="37">
        <v>43131</v>
      </c>
      <c r="H2581" s="37">
        <v>43496</v>
      </c>
      <c r="I2581" s="37">
        <v>43224.70994212963</v>
      </c>
      <c r="J2581" s="41" t="s">
        <v>13131</v>
      </c>
      <c r="K2581" s="28" t="s">
        <v>166</v>
      </c>
      <c r="L2581" s="28" t="s">
        <v>77</v>
      </c>
      <c r="M2581" s="30">
        <v>0</v>
      </c>
      <c r="N2581" s="38" t="s">
        <v>523</v>
      </c>
      <c r="O2581" s="49" t="s">
        <v>524</v>
      </c>
    </row>
    <row r="2582" spans="1:15" x14ac:dyDescent="0.2">
      <c r="A2582" s="28" t="s">
        <v>54</v>
      </c>
      <c r="B2582" s="28" t="s">
        <v>8951</v>
      </c>
      <c r="C2582" s="28" t="s">
        <v>62</v>
      </c>
      <c r="D2582" s="28" t="s">
        <v>55</v>
      </c>
      <c r="E2582" s="28" t="s">
        <v>11116</v>
      </c>
      <c r="F2582" s="37">
        <v>43245.420740740738</v>
      </c>
      <c r="G2582" s="37">
        <v>43265</v>
      </c>
      <c r="H2582" s="37">
        <v>43630</v>
      </c>
      <c r="I2582" s="37">
        <v>43248.43645833333</v>
      </c>
      <c r="J2582" s="41" t="s">
        <v>13135</v>
      </c>
      <c r="K2582" s="28" t="s">
        <v>92</v>
      </c>
      <c r="L2582" s="28" t="s">
        <v>77</v>
      </c>
      <c r="M2582" s="30">
        <v>734.54</v>
      </c>
      <c r="N2582" s="38" t="s">
        <v>144</v>
      </c>
      <c r="O2582" s="49" t="s">
        <v>145</v>
      </c>
    </row>
    <row r="2583" spans="1:15" x14ac:dyDescent="0.2">
      <c r="A2583" s="28" t="s">
        <v>54</v>
      </c>
      <c r="B2583" s="28" t="s">
        <v>8596</v>
      </c>
      <c r="C2583" s="28" t="s">
        <v>62</v>
      </c>
      <c r="D2583" s="28" t="s">
        <v>55</v>
      </c>
      <c r="E2583" s="28" t="s">
        <v>10828</v>
      </c>
      <c r="F2583" s="37">
        <v>43249.626863425925</v>
      </c>
      <c r="G2583" s="37">
        <v>43277</v>
      </c>
      <c r="H2583" s="37">
        <v>43642</v>
      </c>
      <c r="I2583" s="37">
        <v>43249.678101851852</v>
      </c>
      <c r="J2583" s="41" t="s">
        <v>13129</v>
      </c>
      <c r="K2583" s="28" t="s">
        <v>66</v>
      </c>
      <c r="L2583" s="28" t="s">
        <v>77</v>
      </c>
      <c r="M2583" s="30">
        <v>804.99</v>
      </c>
      <c r="N2583" s="38" t="s">
        <v>566</v>
      </c>
      <c r="O2583" s="49" t="s">
        <v>567</v>
      </c>
    </row>
    <row r="2584" spans="1:15" x14ac:dyDescent="0.2">
      <c r="A2584" s="28" t="s">
        <v>54</v>
      </c>
      <c r="B2584" s="28" t="s">
        <v>8543</v>
      </c>
      <c r="C2584" s="28" t="s">
        <v>62</v>
      </c>
      <c r="D2584" s="28" t="s">
        <v>55</v>
      </c>
      <c r="E2584" s="28" t="s">
        <v>9413</v>
      </c>
      <c r="F2584" s="37">
        <v>43248.569189814814</v>
      </c>
      <c r="G2584" s="37">
        <v>43245</v>
      </c>
      <c r="H2584" s="37">
        <v>43610</v>
      </c>
      <c r="I2584" s="37">
        <v>43248.569722222222</v>
      </c>
      <c r="J2584" s="41" t="s">
        <v>13135</v>
      </c>
      <c r="K2584" s="28" t="s">
        <v>226</v>
      </c>
      <c r="L2584" s="28" t="s">
        <v>77</v>
      </c>
      <c r="M2584" s="30">
        <v>-1786.55</v>
      </c>
      <c r="N2584" s="38" t="s">
        <v>228</v>
      </c>
      <c r="O2584" s="49" t="s">
        <v>229</v>
      </c>
    </row>
    <row r="2585" spans="1:15" x14ac:dyDescent="0.2">
      <c r="A2585" s="28" t="s">
        <v>54</v>
      </c>
      <c r="B2585" s="28" t="s">
        <v>8557</v>
      </c>
      <c r="C2585" s="28" t="s">
        <v>62</v>
      </c>
      <c r="D2585" s="28" t="s">
        <v>55</v>
      </c>
      <c r="E2585" s="28" t="s">
        <v>9349</v>
      </c>
      <c r="F2585" s="37">
        <v>43228.457025462958</v>
      </c>
      <c r="G2585" s="37">
        <v>43229</v>
      </c>
      <c r="H2585" s="37">
        <v>43594</v>
      </c>
      <c r="I2585" s="37">
        <v>43228.457395833335</v>
      </c>
      <c r="J2585" s="41" t="s">
        <v>13123</v>
      </c>
      <c r="K2585" s="28" t="s">
        <v>226</v>
      </c>
      <c r="L2585" s="28" t="s">
        <v>77</v>
      </c>
      <c r="M2585" s="30">
        <v>-630.62</v>
      </c>
      <c r="N2585" s="38" t="s">
        <v>174</v>
      </c>
      <c r="O2585" s="49" t="s">
        <v>175</v>
      </c>
    </row>
    <row r="2586" spans="1:15" x14ac:dyDescent="0.2">
      <c r="A2586" s="28" t="s">
        <v>54</v>
      </c>
      <c r="B2586" s="28" t="s">
        <v>8561</v>
      </c>
      <c r="C2586" s="28" t="s">
        <v>62</v>
      </c>
      <c r="D2586" s="28" t="s">
        <v>55</v>
      </c>
      <c r="E2586" s="28" t="s">
        <v>13705</v>
      </c>
      <c r="F2586" s="37">
        <v>43210.641377314816</v>
      </c>
      <c r="G2586" s="37">
        <v>43236</v>
      </c>
      <c r="H2586" s="37">
        <v>43601</v>
      </c>
      <c r="I2586" s="37">
        <v>43235.51457175926</v>
      </c>
      <c r="J2586" s="41" t="s">
        <v>13155</v>
      </c>
      <c r="K2586" s="28" t="s">
        <v>66</v>
      </c>
      <c r="L2586" s="28" t="s">
        <v>77</v>
      </c>
      <c r="M2586" s="30">
        <v>1721.12</v>
      </c>
      <c r="N2586" s="38" t="s">
        <v>110</v>
      </c>
      <c r="O2586" s="49" t="s">
        <v>111</v>
      </c>
    </row>
    <row r="2587" spans="1:15" x14ac:dyDescent="0.2">
      <c r="A2587" s="28" t="s">
        <v>54</v>
      </c>
      <c r="B2587" s="28" t="s">
        <v>8541</v>
      </c>
      <c r="C2587" s="28" t="s">
        <v>62</v>
      </c>
      <c r="D2587" s="28" t="s">
        <v>55</v>
      </c>
      <c r="E2587" s="28" t="s">
        <v>11763</v>
      </c>
      <c r="F2587" s="37">
        <v>43222.641469907408</v>
      </c>
      <c r="G2587" s="37">
        <v>43257</v>
      </c>
      <c r="H2587" s="37">
        <v>43622</v>
      </c>
      <c r="I2587" s="37">
        <v>43241.70888888889</v>
      </c>
      <c r="J2587" s="41" t="s">
        <v>13140</v>
      </c>
      <c r="K2587" s="28" t="s">
        <v>92</v>
      </c>
      <c r="L2587" s="28" t="s">
        <v>77</v>
      </c>
      <c r="M2587" s="30">
        <v>5734.2</v>
      </c>
      <c r="N2587" s="38" t="s">
        <v>239</v>
      </c>
      <c r="O2587" s="49" t="s">
        <v>240</v>
      </c>
    </row>
    <row r="2588" spans="1:15" ht="25.5" x14ac:dyDescent="0.2">
      <c r="A2588" s="28" t="s">
        <v>54</v>
      </c>
      <c r="B2588" s="28" t="s">
        <v>8645</v>
      </c>
      <c r="C2588" s="28" t="s">
        <v>62</v>
      </c>
      <c r="D2588" s="28" t="s">
        <v>55</v>
      </c>
      <c r="E2588" s="28" t="s">
        <v>13706</v>
      </c>
      <c r="F2588" s="37">
        <v>43216.090011574073</v>
      </c>
      <c r="G2588" s="37">
        <v>43251</v>
      </c>
      <c r="H2588" s="37">
        <v>43616</v>
      </c>
      <c r="I2588" s="37">
        <v>43251.802627314813</v>
      </c>
      <c r="J2588" s="41" t="s">
        <v>13133</v>
      </c>
      <c r="K2588" s="28" t="s">
        <v>92</v>
      </c>
      <c r="L2588" s="28" t="s">
        <v>77</v>
      </c>
      <c r="M2588" s="30">
        <v>1412.26</v>
      </c>
      <c r="N2588" s="38" t="s">
        <v>156</v>
      </c>
      <c r="O2588" s="49" t="s">
        <v>157</v>
      </c>
    </row>
    <row r="2589" spans="1:15" ht="25.5" x14ac:dyDescent="0.2">
      <c r="A2589" s="28" t="s">
        <v>54</v>
      </c>
      <c r="B2589" s="28" t="s">
        <v>8557</v>
      </c>
      <c r="C2589" s="28" t="s">
        <v>62</v>
      </c>
      <c r="D2589" s="28" t="s">
        <v>55</v>
      </c>
      <c r="E2589" s="28" t="s">
        <v>11945</v>
      </c>
      <c r="F2589" s="37">
        <v>43223.576261574075</v>
      </c>
      <c r="G2589" s="37">
        <v>43160</v>
      </c>
      <c r="H2589" s="37">
        <v>43525</v>
      </c>
      <c r="I2589" s="37">
        <v>43223.590289351851</v>
      </c>
      <c r="J2589" s="41" t="s">
        <v>13116</v>
      </c>
      <c r="K2589" s="28" t="s">
        <v>226</v>
      </c>
      <c r="L2589" s="28" t="s">
        <v>77</v>
      </c>
      <c r="M2589" s="30">
        <v>-596.47</v>
      </c>
      <c r="N2589" s="38" t="s">
        <v>75</v>
      </c>
      <c r="O2589" s="49" t="s">
        <v>76</v>
      </c>
    </row>
    <row r="2590" spans="1:15" x14ac:dyDescent="0.2">
      <c r="A2590" s="28" t="s">
        <v>54</v>
      </c>
      <c r="B2590" s="28" t="s">
        <v>8557</v>
      </c>
      <c r="C2590" s="28" t="s">
        <v>62</v>
      </c>
      <c r="D2590" s="28" t="s">
        <v>55</v>
      </c>
      <c r="E2590" s="28" t="s">
        <v>11591</v>
      </c>
      <c r="F2590" s="37">
        <v>43234.448541666665</v>
      </c>
      <c r="G2590" s="37">
        <v>43234</v>
      </c>
      <c r="H2590" s="37">
        <v>43599</v>
      </c>
      <c r="I2590" s="37">
        <v>43234.44935185185</v>
      </c>
      <c r="J2590" s="41" t="s">
        <v>13114</v>
      </c>
      <c r="K2590" s="28" t="s">
        <v>66</v>
      </c>
      <c r="L2590" s="28" t="s">
        <v>77</v>
      </c>
      <c r="M2590" s="30">
        <v>294.20999999999998</v>
      </c>
      <c r="N2590" s="38" t="s">
        <v>174</v>
      </c>
      <c r="O2590" s="49" t="s">
        <v>175</v>
      </c>
    </row>
    <row r="2591" spans="1:15" x14ac:dyDescent="0.2">
      <c r="A2591" s="28" t="s">
        <v>54</v>
      </c>
      <c r="B2591" s="28" t="s">
        <v>8606</v>
      </c>
      <c r="C2591" s="28" t="s">
        <v>62</v>
      </c>
      <c r="D2591" s="28" t="s">
        <v>55</v>
      </c>
      <c r="E2591" s="28" t="s">
        <v>13707</v>
      </c>
      <c r="F2591" s="37">
        <v>43215.085231481477</v>
      </c>
      <c r="G2591" s="37">
        <v>43250</v>
      </c>
      <c r="H2591" s="37">
        <v>43615</v>
      </c>
      <c r="I2591" s="37">
        <v>43230.55982638889</v>
      </c>
      <c r="J2591" s="41" t="s">
        <v>13121</v>
      </c>
      <c r="K2591" s="28" t="s">
        <v>92</v>
      </c>
      <c r="L2591" s="28" t="s">
        <v>77</v>
      </c>
      <c r="M2591" s="30">
        <v>746.04</v>
      </c>
      <c r="N2591" s="38" t="s">
        <v>333</v>
      </c>
      <c r="O2591" s="49" t="s">
        <v>334</v>
      </c>
    </row>
    <row r="2592" spans="1:15" x14ac:dyDescent="0.2">
      <c r="A2592" s="28" t="s">
        <v>54</v>
      </c>
      <c r="B2592" s="28" t="s">
        <v>8575</v>
      </c>
      <c r="C2592" s="28" t="s">
        <v>62</v>
      </c>
      <c r="D2592" s="28" t="s">
        <v>55</v>
      </c>
      <c r="E2592" s="28" t="s">
        <v>13708</v>
      </c>
      <c r="F2592" s="37">
        <v>43197.084097222221</v>
      </c>
      <c r="G2592" s="37">
        <v>43232</v>
      </c>
      <c r="H2592" s="37">
        <v>43597</v>
      </c>
      <c r="I2592" s="37">
        <v>43234.680787037032</v>
      </c>
      <c r="J2592" s="41" t="s">
        <v>13114</v>
      </c>
      <c r="K2592" s="28" t="s">
        <v>92</v>
      </c>
      <c r="L2592" s="28" t="s">
        <v>77</v>
      </c>
      <c r="M2592" s="30">
        <v>894.94</v>
      </c>
      <c r="N2592" s="38" t="s">
        <v>2760</v>
      </c>
      <c r="O2592" s="49" t="s">
        <v>2761</v>
      </c>
    </row>
    <row r="2593" spans="1:15" x14ac:dyDescent="0.2">
      <c r="A2593" s="28" t="s">
        <v>54</v>
      </c>
      <c r="B2593" s="28" t="s">
        <v>8605</v>
      </c>
      <c r="C2593" s="28" t="s">
        <v>62</v>
      </c>
      <c r="D2593" s="28" t="s">
        <v>55</v>
      </c>
      <c r="E2593" s="28" t="s">
        <v>10094</v>
      </c>
      <c r="F2593" s="37">
        <v>43229.085844907408</v>
      </c>
      <c r="G2593" s="37">
        <v>43264</v>
      </c>
      <c r="H2593" s="37">
        <v>43629</v>
      </c>
      <c r="I2593" s="37">
        <v>43245.455891203703</v>
      </c>
      <c r="J2593" s="41" t="s">
        <v>13113</v>
      </c>
      <c r="K2593" s="28" t="s">
        <v>92</v>
      </c>
      <c r="L2593" s="28" t="s">
        <v>77</v>
      </c>
      <c r="M2593" s="30">
        <v>660.39</v>
      </c>
      <c r="N2593" s="38" t="s">
        <v>101</v>
      </c>
      <c r="O2593" s="49" t="s">
        <v>102</v>
      </c>
    </row>
    <row r="2594" spans="1:15" x14ac:dyDescent="0.2">
      <c r="A2594" s="28" t="s">
        <v>54</v>
      </c>
      <c r="B2594" s="28" t="s">
        <v>8605</v>
      </c>
      <c r="C2594" s="28" t="s">
        <v>62</v>
      </c>
      <c r="D2594" s="28" t="s">
        <v>55</v>
      </c>
      <c r="E2594" s="28" t="s">
        <v>10830</v>
      </c>
      <c r="F2594" s="37">
        <v>43244.574594907404</v>
      </c>
      <c r="G2594" s="37">
        <v>43257</v>
      </c>
      <c r="H2594" s="37">
        <v>43622</v>
      </c>
      <c r="I2594" s="37">
        <v>43244.57534722222</v>
      </c>
      <c r="J2594" s="41" t="s">
        <v>13117</v>
      </c>
      <c r="K2594" s="28" t="s">
        <v>66</v>
      </c>
      <c r="L2594" s="28" t="s">
        <v>77</v>
      </c>
      <c r="M2594" s="30">
        <v>892.11</v>
      </c>
      <c r="N2594" s="38" t="s">
        <v>4150</v>
      </c>
      <c r="O2594" s="49" t="s">
        <v>4151</v>
      </c>
    </row>
    <row r="2595" spans="1:15" x14ac:dyDescent="0.2">
      <c r="A2595" s="28" t="s">
        <v>54</v>
      </c>
      <c r="B2595" s="28" t="s">
        <v>8894</v>
      </c>
      <c r="C2595" s="28" t="s">
        <v>62</v>
      </c>
      <c r="D2595" s="28" t="s">
        <v>55</v>
      </c>
      <c r="E2595" s="28" t="s">
        <v>13709</v>
      </c>
      <c r="F2595" s="37">
        <v>43216.090844907405</v>
      </c>
      <c r="G2595" s="37">
        <v>43251</v>
      </c>
      <c r="H2595" s="37">
        <v>43616</v>
      </c>
      <c r="I2595" s="37">
        <v>43223.53256944444</v>
      </c>
      <c r="J2595" s="41" t="s">
        <v>13116</v>
      </c>
      <c r="K2595" s="28" t="s">
        <v>92</v>
      </c>
      <c r="L2595" s="28" t="s">
        <v>77</v>
      </c>
      <c r="M2595" s="30">
        <v>1838.1</v>
      </c>
      <c r="N2595" s="38" t="s">
        <v>398</v>
      </c>
      <c r="O2595" s="49" t="s">
        <v>399</v>
      </c>
    </row>
    <row r="2596" spans="1:15" ht="25.5" x14ac:dyDescent="0.2">
      <c r="A2596" s="28" t="s">
        <v>54</v>
      </c>
      <c r="B2596" s="28" t="s">
        <v>8579</v>
      </c>
      <c r="C2596" s="28" t="s">
        <v>62</v>
      </c>
      <c r="D2596" s="28" t="s">
        <v>55</v>
      </c>
      <c r="E2596" s="28" t="s">
        <v>8793</v>
      </c>
      <c r="F2596" s="37">
        <v>43227.661041666666</v>
      </c>
      <c r="G2596" s="37">
        <v>43266</v>
      </c>
      <c r="H2596" s="37">
        <v>43631</v>
      </c>
      <c r="I2596" s="37">
        <v>43228.662581018514</v>
      </c>
      <c r="J2596" s="41" t="s">
        <v>13123</v>
      </c>
      <c r="K2596" s="28" t="s">
        <v>66</v>
      </c>
      <c r="L2596" s="28" t="s">
        <v>77</v>
      </c>
      <c r="M2596" s="30">
        <v>1064.6099999999999</v>
      </c>
      <c r="N2596" s="38" t="s">
        <v>988</v>
      </c>
      <c r="O2596" s="49" t="s">
        <v>989</v>
      </c>
    </row>
    <row r="2597" spans="1:15" ht="25.5" x14ac:dyDescent="0.2">
      <c r="A2597" s="28" t="s">
        <v>54</v>
      </c>
      <c r="B2597" s="28" t="s">
        <v>8578</v>
      </c>
      <c r="C2597" s="28" t="s">
        <v>62</v>
      </c>
      <c r="D2597" s="28" t="s">
        <v>55</v>
      </c>
      <c r="E2597" s="28" t="s">
        <v>10365</v>
      </c>
      <c r="F2597" s="37">
        <v>43232.085069444445</v>
      </c>
      <c r="G2597" s="37">
        <v>43267</v>
      </c>
      <c r="H2597" s="37">
        <v>43632</v>
      </c>
      <c r="I2597" s="37">
        <v>43234.693437499998</v>
      </c>
      <c r="J2597" s="41" t="s">
        <v>13114</v>
      </c>
      <c r="K2597" s="28" t="s">
        <v>92</v>
      </c>
      <c r="L2597" s="28" t="s">
        <v>77</v>
      </c>
      <c r="M2597" s="30">
        <v>1001.58</v>
      </c>
      <c r="N2597" s="38" t="s">
        <v>156</v>
      </c>
      <c r="O2597" s="49" t="s">
        <v>157</v>
      </c>
    </row>
    <row r="2598" spans="1:15" x14ac:dyDescent="0.2">
      <c r="A2598" s="28" t="s">
        <v>54</v>
      </c>
      <c r="B2598" s="28" t="s">
        <v>8543</v>
      </c>
      <c r="C2598" s="28" t="s">
        <v>62</v>
      </c>
      <c r="D2598" s="28" t="s">
        <v>55</v>
      </c>
      <c r="E2598" s="28" t="s">
        <v>13710</v>
      </c>
      <c r="F2598" s="37">
        <v>43210.085625</v>
      </c>
      <c r="G2598" s="37">
        <v>43240</v>
      </c>
      <c r="H2598" s="37">
        <v>43605</v>
      </c>
      <c r="I2598" s="37">
        <v>43228.413900462961</v>
      </c>
      <c r="J2598" s="41" t="s">
        <v>13123</v>
      </c>
      <c r="K2598" s="28" t="s">
        <v>92</v>
      </c>
      <c r="L2598" s="28" t="s">
        <v>77</v>
      </c>
      <c r="M2598" s="30">
        <v>1037.3399999999999</v>
      </c>
      <c r="N2598" s="38" t="s">
        <v>144</v>
      </c>
      <c r="O2598" s="49" t="s">
        <v>145</v>
      </c>
    </row>
    <row r="2599" spans="1:15" x14ac:dyDescent="0.2">
      <c r="A2599" s="28" t="s">
        <v>54</v>
      </c>
      <c r="B2599" s="28" t="s">
        <v>8539</v>
      </c>
      <c r="C2599" s="28" t="s">
        <v>62</v>
      </c>
      <c r="D2599" s="28" t="s">
        <v>55</v>
      </c>
      <c r="E2599" s="28" t="s">
        <v>10027</v>
      </c>
      <c r="F2599" s="37">
        <v>43230.514999999999</v>
      </c>
      <c r="G2599" s="37">
        <v>43259</v>
      </c>
      <c r="H2599" s="37">
        <v>43624</v>
      </c>
      <c r="I2599" s="37">
        <v>43243.711168981477</v>
      </c>
      <c r="J2599" s="41" t="s">
        <v>13143</v>
      </c>
      <c r="K2599" s="28" t="s">
        <v>92</v>
      </c>
      <c r="L2599" s="28" t="s">
        <v>77</v>
      </c>
      <c r="M2599" s="30">
        <v>3561.39</v>
      </c>
      <c r="N2599" s="38" t="s">
        <v>84</v>
      </c>
      <c r="O2599" s="49" t="s">
        <v>85</v>
      </c>
    </row>
    <row r="2600" spans="1:15" x14ac:dyDescent="0.2">
      <c r="A2600" s="28" t="s">
        <v>54</v>
      </c>
      <c r="B2600" s="28" t="s">
        <v>8557</v>
      </c>
      <c r="C2600" s="28" t="s">
        <v>62</v>
      </c>
      <c r="D2600" s="28" t="s">
        <v>55</v>
      </c>
      <c r="E2600" s="28" t="s">
        <v>11824</v>
      </c>
      <c r="F2600" s="37">
        <v>43234.083935185183</v>
      </c>
      <c r="G2600" s="37">
        <v>43269</v>
      </c>
      <c r="H2600" s="37">
        <v>43634</v>
      </c>
      <c r="I2600" s="37">
        <v>43241.438020833331</v>
      </c>
      <c r="J2600" s="41" t="s">
        <v>13140</v>
      </c>
      <c r="K2600" s="28" t="s">
        <v>92</v>
      </c>
      <c r="L2600" s="28" t="s">
        <v>77</v>
      </c>
      <c r="M2600" s="30">
        <v>325.33</v>
      </c>
      <c r="N2600" s="38" t="s">
        <v>174</v>
      </c>
      <c r="O2600" s="49" t="s">
        <v>175</v>
      </c>
    </row>
    <row r="2601" spans="1:15" ht="25.5" x14ac:dyDescent="0.2">
      <c r="A2601" s="28" t="s">
        <v>54</v>
      </c>
      <c r="B2601" s="28" t="s">
        <v>8633</v>
      </c>
      <c r="C2601" s="28" t="s">
        <v>62</v>
      </c>
      <c r="D2601" s="28" t="s">
        <v>55</v>
      </c>
      <c r="E2601" s="28" t="s">
        <v>10842</v>
      </c>
      <c r="F2601" s="37">
        <v>43237.385787037034</v>
      </c>
      <c r="G2601" s="37">
        <v>43266</v>
      </c>
      <c r="H2601" s="37">
        <v>43631</v>
      </c>
      <c r="I2601" s="37">
        <v>43238.470138888886</v>
      </c>
      <c r="J2601" s="41" t="s">
        <v>13144</v>
      </c>
      <c r="K2601" s="28" t="s">
        <v>66</v>
      </c>
      <c r="L2601" s="28" t="s">
        <v>77</v>
      </c>
      <c r="M2601" s="30">
        <v>784.51</v>
      </c>
      <c r="N2601" s="38" t="s">
        <v>156</v>
      </c>
      <c r="O2601" s="49" t="s">
        <v>157</v>
      </c>
    </row>
    <row r="2602" spans="1:15" x14ac:dyDescent="0.2">
      <c r="A2602" s="28" t="s">
        <v>54</v>
      </c>
      <c r="B2602" s="28" t="s">
        <v>8553</v>
      </c>
      <c r="C2602" s="28" t="s">
        <v>62</v>
      </c>
      <c r="D2602" s="28" t="s">
        <v>55</v>
      </c>
      <c r="E2602" s="28" t="s">
        <v>13711</v>
      </c>
      <c r="F2602" s="37">
        <v>43185.531157407408</v>
      </c>
      <c r="G2602" s="37">
        <v>43020</v>
      </c>
      <c r="H2602" s="37">
        <v>43385</v>
      </c>
      <c r="I2602" s="37">
        <v>43242.48369212963</v>
      </c>
      <c r="J2602" s="41" t="s">
        <v>13111</v>
      </c>
      <c r="K2602" s="28" t="s">
        <v>166</v>
      </c>
      <c r="L2602" s="28" t="s">
        <v>77</v>
      </c>
      <c r="M2602" s="30">
        <v>217.21</v>
      </c>
      <c r="N2602" s="38" t="s">
        <v>624</v>
      </c>
      <c r="O2602" s="49" t="s">
        <v>625</v>
      </c>
    </row>
    <row r="2603" spans="1:15" x14ac:dyDescent="0.2">
      <c r="A2603" s="28" t="s">
        <v>54</v>
      </c>
      <c r="B2603" s="28" t="s">
        <v>8557</v>
      </c>
      <c r="C2603" s="28" t="s">
        <v>62</v>
      </c>
      <c r="D2603" s="28" t="s">
        <v>55</v>
      </c>
      <c r="E2603" s="28" t="s">
        <v>10114</v>
      </c>
      <c r="F2603" s="37">
        <v>43245.407777777778</v>
      </c>
      <c r="G2603" s="37">
        <v>43216</v>
      </c>
      <c r="H2603" s="37">
        <v>43581</v>
      </c>
      <c r="I2603" s="37">
        <v>43245.408356481479</v>
      </c>
      <c r="J2603" s="41" t="s">
        <v>13113</v>
      </c>
      <c r="K2603" s="28" t="s">
        <v>166</v>
      </c>
      <c r="L2603" s="28" t="s">
        <v>77</v>
      </c>
      <c r="M2603" s="30">
        <v>338.69</v>
      </c>
      <c r="N2603" s="38" t="s">
        <v>363</v>
      </c>
      <c r="O2603" s="49" t="s">
        <v>364</v>
      </c>
    </row>
    <row r="2604" spans="1:15" ht="25.5" x14ac:dyDescent="0.2">
      <c r="A2604" s="28" t="s">
        <v>54</v>
      </c>
      <c r="B2604" s="28" t="s">
        <v>8712</v>
      </c>
      <c r="C2604" s="28" t="s">
        <v>62</v>
      </c>
      <c r="D2604" s="28" t="s">
        <v>55</v>
      </c>
      <c r="E2604" s="28" t="s">
        <v>9486</v>
      </c>
      <c r="F2604" s="37">
        <v>43222.473715277774</v>
      </c>
      <c r="G2604" s="37">
        <v>43219</v>
      </c>
      <c r="H2604" s="37">
        <v>43584</v>
      </c>
      <c r="I2604" s="37">
        <v>43222.47451388889</v>
      </c>
      <c r="J2604" s="41" t="s">
        <v>13151</v>
      </c>
      <c r="K2604" s="28" t="s">
        <v>166</v>
      </c>
      <c r="L2604" s="28" t="s">
        <v>77</v>
      </c>
      <c r="M2604" s="30">
        <v>0</v>
      </c>
      <c r="N2604" s="38" t="s">
        <v>119</v>
      </c>
      <c r="O2604" s="49" t="s">
        <v>120</v>
      </c>
    </row>
    <row r="2605" spans="1:15" ht="25.5" x14ac:dyDescent="0.2">
      <c r="A2605" s="28" t="s">
        <v>54</v>
      </c>
      <c r="B2605" s="28" t="s">
        <v>8573</v>
      </c>
      <c r="C2605" s="28" t="s">
        <v>62</v>
      </c>
      <c r="D2605" s="28" t="s">
        <v>55</v>
      </c>
      <c r="E2605" s="28" t="s">
        <v>8755</v>
      </c>
      <c r="F2605" s="37">
        <v>43242.600624999999</v>
      </c>
      <c r="G2605" s="37">
        <v>43246</v>
      </c>
      <c r="H2605" s="37">
        <v>43611</v>
      </c>
      <c r="I2605" s="37">
        <v>43242.601006944446</v>
      </c>
      <c r="J2605" s="41" t="s">
        <v>13111</v>
      </c>
      <c r="K2605" s="28" t="s">
        <v>166</v>
      </c>
      <c r="L2605" s="28" t="s">
        <v>77</v>
      </c>
      <c r="M2605" s="30">
        <v>0</v>
      </c>
      <c r="N2605" s="38" t="s">
        <v>968</v>
      </c>
      <c r="O2605" s="49" t="s">
        <v>969</v>
      </c>
    </row>
    <row r="2606" spans="1:15" x14ac:dyDescent="0.2">
      <c r="A2606" s="28" t="s">
        <v>54</v>
      </c>
      <c r="B2606" s="28" t="s">
        <v>9046</v>
      </c>
      <c r="C2606" s="28" t="s">
        <v>62</v>
      </c>
      <c r="D2606" s="28" t="s">
        <v>55</v>
      </c>
      <c r="E2606" s="28" t="s">
        <v>13712</v>
      </c>
      <c r="F2606" s="37">
        <v>43219.086215277777</v>
      </c>
      <c r="G2606" s="37">
        <v>43254</v>
      </c>
      <c r="H2606" s="37">
        <v>43619</v>
      </c>
      <c r="I2606" s="37">
        <v>43251.453090277777</v>
      </c>
      <c r="J2606" s="41" t="s">
        <v>13133</v>
      </c>
      <c r="K2606" s="28" t="s">
        <v>92</v>
      </c>
      <c r="L2606" s="28" t="s">
        <v>77</v>
      </c>
      <c r="M2606" s="30">
        <v>1960.67</v>
      </c>
      <c r="N2606" s="38" t="s">
        <v>84</v>
      </c>
      <c r="O2606" s="49" t="s">
        <v>85</v>
      </c>
    </row>
    <row r="2607" spans="1:15" ht="25.5" x14ac:dyDescent="0.2">
      <c r="A2607" s="28" t="s">
        <v>54</v>
      </c>
      <c r="B2607" s="28" t="s">
        <v>8580</v>
      </c>
      <c r="C2607" s="28" t="s">
        <v>62</v>
      </c>
      <c r="D2607" s="28" t="s">
        <v>55</v>
      </c>
      <c r="E2607" s="28" t="s">
        <v>13713</v>
      </c>
      <c r="F2607" s="37">
        <v>43215.085196759261</v>
      </c>
      <c r="G2607" s="37">
        <v>43250</v>
      </c>
      <c r="H2607" s="37">
        <v>43615</v>
      </c>
      <c r="I2607" s="37">
        <v>43244.56958333333</v>
      </c>
      <c r="J2607" s="41" t="s">
        <v>13117</v>
      </c>
      <c r="K2607" s="28" t="s">
        <v>92</v>
      </c>
      <c r="L2607" s="28" t="s">
        <v>77</v>
      </c>
      <c r="M2607" s="30">
        <v>2295.2399999999998</v>
      </c>
      <c r="N2607" s="38" t="s">
        <v>156</v>
      </c>
      <c r="O2607" s="49" t="s">
        <v>157</v>
      </c>
    </row>
    <row r="2608" spans="1:15" x14ac:dyDescent="0.2">
      <c r="A2608" s="28" t="s">
        <v>54</v>
      </c>
      <c r="B2608" s="28" t="s">
        <v>8581</v>
      </c>
      <c r="C2608" s="28" t="s">
        <v>62</v>
      </c>
      <c r="D2608" s="28" t="s">
        <v>55</v>
      </c>
      <c r="E2608" s="28" t="s">
        <v>13714</v>
      </c>
      <c r="F2608" s="37">
        <v>43170.085104166668</v>
      </c>
      <c r="G2608" s="37">
        <v>43205</v>
      </c>
      <c r="H2608" s="37">
        <v>43570</v>
      </c>
      <c r="I2608" s="37">
        <v>43224.610520833332</v>
      </c>
      <c r="J2608" s="41" t="s">
        <v>13131</v>
      </c>
      <c r="K2608" s="28" t="s">
        <v>92</v>
      </c>
      <c r="L2608" s="28" t="s">
        <v>77</v>
      </c>
      <c r="M2608" s="30">
        <v>2882.08</v>
      </c>
      <c r="N2608" s="38" t="s">
        <v>90</v>
      </c>
      <c r="O2608" s="49" t="s">
        <v>91</v>
      </c>
    </row>
    <row r="2609" spans="1:15" x14ac:dyDescent="0.2">
      <c r="A2609" s="28" t="s">
        <v>54</v>
      </c>
      <c r="B2609" s="28" t="s">
        <v>8557</v>
      </c>
      <c r="C2609" s="28" t="s">
        <v>62</v>
      </c>
      <c r="D2609" s="28" t="s">
        <v>55</v>
      </c>
      <c r="E2609" s="28" t="s">
        <v>8820</v>
      </c>
      <c r="F2609" s="37">
        <v>43244.496504629627</v>
      </c>
      <c r="G2609" s="37">
        <v>43240</v>
      </c>
      <c r="H2609" s="37">
        <v>43605</v>
      </c>
      <c r="I2609" s="37">
        <v>43244.497731481482</v>
      </c>
      <c r="J2609" s="41" t="s">
        <v>13117</v>
      </c>
      <c r="K2609" s="28" t="s">
        <v>166</v>
      </c>
      <c r="L2609" s="28" t="s">
        <v>77</v>
      </c>
      <c r="M2609" s="30">
        <v>0</v>
      </c>
      <c r="N2609" s="38" t="s">
        <v>4283</v>
      </c>
      <c r="O2609" s="49" t="s">
        <v>4284</v>
      </c>
    </row>
    <row r="2610" spans="1:15" ht="25.5" x14ac:dyDescent="0.2">
      <c r="A2610" s="28" t="s">
        <v>54</v>
      </c>
      <c r="B2610" s="28" t="s">
        <v>8575</v>
      </c>
      <c r="C2610" s="28" t="s">
        <v>62</v>
      </c>
      <c r="D2610" s="28" t="s">
        <v>55</v>
      </c>
      <c r="E2610" s="28" t="s">
        <v>8799</v>
      </c>
      <c r="F2610" s="37">
        <v>43234.668530092589</v>
      </c>
      <c r="G2610" s="37">
        <v>43235</v>
      </c>
      <c r="H2610" s="37">
        <v>43600</v>
      </c>
      <c r="I2610" s="37">
        <v>43235.603541666664</v>
      </c>
      <c r="J2610" s="41" t="s">
        <v>13155</v>
      </c>
      <c r="K2610" s="28" t="s">
        <v>66</v>
      </c>
      <c r="L2610" s="28" t="s">
        <v>77</v>
      </c>
      <c r="M2610" s="30">
        <v>494.95</v>
      </c>
      <c r="N2610" s="38" t="s">
        <v>1022</v>
      </c>
      <c r="O2610" s="49" t="s">
        <v>1023</v>
      </c>
    </row>
    <row r="2611" spans="1:15" ht="25.5" x14ac:dyDescent="0.2">
      <c r="A2611" s="28" t="s">
        <v>54</v>
      </c>
      <c r="B2611" s="28" t="s">
        <v>8557</v>
      </c>
      <c r="C2611" s="28" t="s">
        <v>62</v>
      </c>
      <c r="D2611" s="28" t="s">
        <v>55</v>
      </c>
      <c r="E2611" s="28" t="s">
        <v>10838</v>
      </c>
      <c r="F2611" s="37">
        <v>43243.609803240739</v>
      </c>
      <c r="G2611" s="37">
        <v>43252</v>
      </c>
      <c r="H2611" s="37">
        <v>43617</v>
      </c>
      <c r="I2611" s="37">
        <v>43243.614884259259</v>
      </c>
      <c r="J2611" s="41" t="s">
        <v>13143</v>
      </c>
      <c r="K2611" s="28" t="s">
        <v>66</v>
      </c>
      <c r="L2611" s="28" t="s">
        <v>77</v>
      </c>
      <c r="M2611" s="30">
        <v>1897.17</v>
      </c>
      <c r="N2611" s="38" t="s">
        <v>536</v>
      </c>
      <c r="O2611" s="49" t="s">
        <v>537</v>
      </c>
    </row>
    <row r="2612" spans="1:15" ht="25.5" x14ac:dyDescent="0.2">
      <c r="A2612" s="28" t="s">
        <v>54</v>
      </c>
      <c r="B2612" s="28" t="s">
        <v>8557</v>
      </c>
      <c r="C2612" s="28" t="s">
        <v>62</v>
      </c>
      <c r="D2612" s="28" t="s">
        <v>55</v>
      </c>
      <c r="E2612" s="28" t="s">
        <v>11144</v>
      </c>
      <c r="F2612" s="37">
        <v>43241.658287037033</v>
      </c>
      <c r="G2612" s="37">
        <v>43251</v>
      </c>
      <c r="H2612" s="37">
        <v>43616</v>
      </c>
      <c r="I2612" s="37">
        <v>43241.700879629629</v>
      </c>
      <c r="J2612" s="41" t="s">
        <v>13140</v>
      </c>
      <c r="K2612" s="28" t="s">
        <v>66</v>
      </c>
      <c r="L2612" s="28" t="s">
        <v>77</v>
      </c>
      <c r="M2612" s="30">
        <v>1260.04</v>
      </c>
      <c r="N2612" s="38" t="s">
        <v>8658</v>
      </c>
      <c r="O2612" s="49" t="s">
        <v>8659</v>
      </c>
    </row>
    <row r="2613" spans="1:15" x14ac:dyDescent="0.2">
      <c r="A2613" s="28" t="s">
        <v>54</v>
      </c>
      <c r="B2613" s="28" t="s">
        <v>8672</v>
      </c>
      <c r="C2613" s="28" t="s">
        <v>62</v>
      </c>
      <c r="D2613" s="28" t="s">
        <v>55</v>
      </c>
      <c r="E2613" s="28" t="s">
        <v>13715</v>
      </c>
      <c r="F2613" s="37">
        <v>43219.67664351852</v>
      </c>
      <c r="G2613" s="37">
        <v>42982</v>
      </c>
      <c r="H2613" s="37">
        <v>43343</v>
      </c>
      <c r="I2613" s="37">
        <v>43228.50708333333</v>
      </c>
      <c r="J2613" s="41" t="s">
        <v>13123</v>
      </c>
      <c r="K2613" s="28" t="s">
        <v>166</v>
      </c>
      <c r="L2613" s="28" t="s">
        <v>77</v>
      </c>
      <c r="M2613" s="30">
        <v>100.75</v>
      </c>
      <c r="N2613" s="38" t="s">
        <v>110</v>
      </c>
      <c r="O2613" s="49" t="s">
        <v>111</v>
      </c>
    </row>
    <row r="2614" spans="1:15" x14ac:dyDescent="0.2">
      <c r="A2614" s="28" t="s">
        <v>54</v>
      </c>
      <c r="B2614" s="28" t="s">
        <v>8721</v>
      </c>
      <c r="C2614" s="28" t="s">
        <v>62</v>
      </c>
      <c r="D2614" s="28" t="s">
        <v>55</v>
      </c>
      <c r="E2614" s="28" t="s">
        <v>9396</v>
      </c>
      <c r="F2614" s="37">
        <v>43249.544814814813</v>
      </c>
      <c r="G2614" s="37">
        <v>43185</v>
      </c>
      <c r="H2614" s="37">
        <v>43550</v>
      </c>
      <c r="I2614" s="37">
        <v>43250.462824074071</v>
      </c>
      <c r="J2614" s="41" t="s">
        <v>13118</v>
      </c>
      <c r="K2614" s="28" t="s">
        <v>166</v>
      </c>
      <c r="L2614" s="28" t="s">
        <v>77</v>
      </c>
      <c r="M2614" s="30">
        <v>0</v>
      </c>
      <c r="N2614" s="38" t="s">
        <v>79</v>
      </c>
      <c r="O2614" s="49" t="s">
        <v>80</v>
      </c>
    </row>
    <row r="2615" spans="1:15" ht="25.5" x14ac:dyDescent="0.2">
      <c r="A2615" s="28" t="s">
        <v>54</v>
      </c>
      <c r="B2615" s="28" t="s">
        <v>8557</v>
      </c>
      <c r="C2615" s="28" t="s">
        <v>62</v>
      </c>
      <c r="D2615" s="28" t="s">
        <v>55</v>
      </c>
      <c r="E2615" s="28" t="s">
        <v>10119</v>
      </c>
      <c r="F2615" s="37">
        <v>43249.710405092592</v>
      </c>
      <c r="G2615" s="37">
        <v>43249</v>
      </c>
      <c r="H2615" s="37">
        <v>43614</v>
      </c>
      <c r="I2615" s="37">
        <v>43249.718854166662</v>
      </c>
      <c r="J2615" s="41" t="s">
        <v>13129</v>
      </c>
      <c r="K2615" s="28" t="s">
        <v>66</v>
      </c>
      <c r="L2615" s="28" t="s">
        <v>77</v>
      </c>
      <c r="M2615" s="30">
        <v>372.04</v>
      </c>
      <c r="N2615" s="38" t="s">
        <v>1675</v>
      </c>
      <c r="O2615" s="49" t="s">
        <v>1676</v>
      </c>
    </row>
    <row r="2616" spans="1:15" x14ac:dyDescent="0.2">
      <c r="A2616" s="28" t="s">
        <v>54</v>
      </c>
      <c r="B2616" s="28" t="s">
        <v>8592</v>
      </c>
      <c r="C2616" s="28" t="s">
        <v>62</v>
      </c>
      <c r="D2616" s="28" t="s">
        <v>55</v>
      </c>
      <c r="E2616" s="28" t="s">
        <v>10310</v>
      </c>
      <c r="F2616" s="37">
        <v>43238.615474537037</v>
      </c>
      <c r="G2616" s="37">
        <v>43238</v>
      </c>
      <c r="H2616" s="37">
        <v>43603</v>
      </c>
      <c r="I2616" s="37">
        <v>43238.697129629625</v>
      </c>
      <c r="J2616" s="41" t="s">
        <v>13144</v>
      </c>
      <c r="K2616" s="28" t="s">
        <v>66</v>
      </c>
      <c r="L2616" s="28" t="s">
        <v>77</v>
      </c>
      <c r="M2616" s="30">
        <v>324.68</v>
      </c>
      <c r="N2616" s="38" t="s">
        <v>213</v>
      </c>
      <c r="O2616" s="49" t="s">
        <v>214</v>
      </c>
    </row>
    <row r="2617" spans="1:15" x14ac:dyDescent="0.2">
      <c r="A2617" s="28" t="s">
        <v>54</v>
      </c>
      <c r="B2617" s="28" t="s">
        <v>8800</v>
      </c>
      <c r="C2617" s="28" t="s">
        <v>62</v>
      </c>
      <c r="D2617" s="28" t="s">
        <v>55</v>
      </c>
      <c r="E2617" s="28" t="s">
        <v>11182</v>
      </c>
      <c r="F2617" s="37">
        <v>43248.514236111107</v>
      </c>
      <c r="G2617" s="37">
        <v>43252</v>
      </c>
      <c r="H2617" s="37">
        <v>43617</v>
      </c>
      <c r="I2617" s="37">
        <v>43250.506620370368</v>
      </c>
      <c r="J2617" s="41" t="s">
        <v>13118</v>
      </c>
      <c r="K2617" s="28" t="s">
        <v>66</v>
      </c>
      <c r="L2617" s="28" t="s">
        <v>77</v>
      </c>
      <c r="M2617" s="30">
        <v>486.28</v>
      </c>
      <c r="N2617" s="38" t="s">
        <v>84</v>
      </c>
      <c r="O2617" s="49" t="s">
        <v>85</v>
      </c>
    </row>
    <row r="2618" spans="1:15" x14ac:dyDescent="0.2">
      <c r="A2618" s="28" t="s">
        <v>54</v>
      </c>
      <c r="B2618" s="28" t="s">
        <v>8543</v>
      </c>
      <c r="C2618" s="28" t="s">
        <v>62</v>
      </c>
      <c r="D2618" s="28" t="s">
        <v>55</v>
      </c>
      <c r="E2618" s="28" t="s">
        <v>11070</v>
      </c>
      <c r="F2618" s="37">
        <v>43248.565370370372</v>
      </c>
      <c r="G2618" s="37">
        <v>43256</v>
      </c>
      <c r="H2618" s="37">
        <v>43601</v>
      </c>
      <c r="I2618" s="37">
        <v>43248.566238425927</v>
      </c>
      <c r="J2618" s="41" t="s">
        <v>13135</v>
      </c>
      <c r="K2618" s="28" t="s">
        <v>66</v>
      </c>
      <c r="L2618" s="28" t="s">
        <v>77</v>
      </c>
      <c r="M2618" s="30">
        <v>1723.14</v>
      </c>
      <c r="N2618" s="38" t="s">
        <v>228</v>
      </c>
      <c r="O2618" s="49" t="s">
        <v>229</v>
      </c>
    </row>
    <row r="2619" spans="1:15" x14ac:dyDescent="0.2">
      <c r="A2619" s="28" t="s">
        <v>54</v>
      </c>
      <c r="B2619" s="28" t="s">
        <v>8571</v>
      </c>
      <c r="C2619" s="28" t="s">
        <v>62</v>
      </c>
      <c r="D2619" s="28" t="s">
        <v>55</v>
      </c>
      <c r="E2619" s="28" t="s">
        <v>8823</v>
      </c>
      <c r="F2619" s="37">
        <v>43207.836909722224</v>
      </c>
      <c r="G2619" s="37">
        <v>43225</v>
      </c>
      <c r="H2619" s="37">
        <v>43590</v>
      </c>
      <c r="I2619" s="37">
        <v>43225.519317129627</v>
      </c>
      <c r="J2619" s="41" t="s">
        <v>13227</v>
      </c>
      <c r="K2619" s="28" t="s">
        <v>66</v>
      </c>
      <c r="L2619" s="28" t="s">
        <v>77</v>
      </c>
      <c r="M2619" s="30">
        <v>341.81</v>
      </c>
      <c r="N2619" s="38" t="s">
        <v>148</v>
      </c>
      <c r="O2619" s="49" t="s">
        <v>149</v>
      </c>
    </row>
    <row r="2620" spans="1:15" x14ac:dyDescent="0.2">
      <c r="A2620" s="28" t="s">
        <v>54</v>
      </c>
      <c r="B2620" s="28" t="s">
        <v>9046</v>
      </c>
      <c r="C2620" s="28" t="s">
        <v>62</v>
      </c>
      <c r="D2620" s="28" t="s">
        <v>55</v>
      </c>
      <c r="E2620" s="28" t="s">
        <v>13716</v>
      </c>
      <c r="F2620" s="37">
        <v>43218.085532407407</v>
      </c>
      <c r="G2620" s="37">
        <v>43252</v>
      </c>
      <c r="H2620" s="37">
        <v>43617</v>
      </c>
      <c r="I2620" s="37">
        <v>43249.460601851853</v>
      </c>
      <c r="J2620" s="41" t="s">
        <v>13129</v>
      </c>
      <c r="K2620" s="28" t="s">
        <v>92</v>
      </c>
      <c r="L2620" s="28" t="s">
        <v>77</v>
      </c>
      <c r="M2620" s="30">
        <v>768.66</v>
      </c>
      <c r="N2620" s="38" t="s">
        <v>247</v>
      </c>
      <c r="O2620" s="49" t="s">
        <v>248</v>
      </c>
    </row>
    <row r="2621" spans="1:15" ht="25.5" x14ac:dyDescent="0.2">
      <c r="A2621" s="28" t="s">
        <v>54</v>
      </c>
      <c r="B2621" s="28" t="s">
        <v>8575</v>
      </c>
      <c r="C2621" s="28" t="s">
        <v>62</v>
      </c>
      <c r="D2621" s="28" t="s">
        <v>55</v>
      </c>
      <c r="E2621" s="28" t="s">
        <v>9281</v>
      </c>
      <c r="F2621" s="37">
        <v>43241.421388888884</v>
      </c>
      <c r="G2621" s="37">
        <v>43241</v>
      </c>
      <c r="H2621" s="37">
        <v>43606</v>
      </c>
      <c r="I2621" s="37">
        <v>43241.635393518518</v>
      </c>
      <c r="J2621" s="41" t="s">
        <v>13140</v>
      </c>
      <c r="K2621" s="28" t="s">
        <v>66</v>
      </c>
      <c r="L2621" s="28" t="s">
        <v>77</v>
      </c>
      <c r="M2621" s="30">
        <v>949.7</v>
      </c>
      <c r="N2621" s="38" t="s">
        <v>1022</v>
      </c>
      <c r="O2621" s="49" t="s">
        <v>1023</v>
      </c>
    </row>
    <row r="2622" spans="1:15" x14ac:dyDescent="0.2">
      <c r="A2622" s="28" t="s">
        <v>54</v>
      </c>
      <c r="B2622" s="28" t="s">
        <v>8586</v>
      </c>
      <c r="C2622" s="28" t="s">
        <v>62</v>
      </c>
      <c r="D2622" s="28" t="s">
        <v>55</v>
      </c>
      <c r="E2622" s="28" t="s">
        <v>8683</v>
      </c>
      <c r="F2622" s="37">
        <v>43202.08394675926</v>
      </c>
      <c r="G2622" s="37">
        <v>43237</v>
      </c>
      <c r="H2622" s="37">
        <v>43602</v>
      </c>
      <c r="I2622" s="37">
        <v>43221.456134259257</v>
      </c>
      <c r="J2622" s="41" t="s">
        <v>13146</v>
      </c>
      <c r="K2622" s="28" t="s">
        <v>92</v>
      </c>
      <c r="L2622" s="28" t="s">
        <v>77</v>
      </c>
      <c r="M2622" s="30">
        <v>395.3</v>
      </c>
      <c r="N2622" s="38" t="s">
        <v>305</v>
      </c>
      <c r="O2622" s="49" t="s">
        <v>306</v>
      </c>
    </row>
    <row r="2623" spans="1:15" ht="25.5" x14ac:dyDescent="0.2">
      <c r="A2623" s="28" t="s">
        <v>54</v>
      </c>
      <c r="B2623" s="28" t="s">
        <v>8563</v>
      </c>
      <c r="C2623" s="28" t="s">
        <v>62</v>
      </c>
      <c r="D2623" s="28" t="s">
        <v>55</v>
      </c>
      <c r="E2623" s="28" t="s">
        <v>10344</v>
      </c>
      <c r="F2623" s="37">
        <v>43222.41778935185</v>
      </c>
      <c r="G2623" s="37">
        <v>43220</v>
      </c>
      <c r="H2623" s="37">
        <v>43585</v>
      </c>
      <c r="I2623" s="37">
        <v>43222.418611111112</v>
      </c>
      <c r="J2623" s="41" t="s">
        <v>13151</v>
      </c>
      <c r="K2623" s="28" t="s">
        <v>166</v>
      </c>
      <c r="L2623" s="28" t="s">
        <v>77</v>
      </c>
      <c r="M2623" s="30">
        <v>0</v>
      </c>
      <c r="N2623" s="38" t="s">
        <v>1227</v>
      </c>
      <c r="O2623" s="49" t="s">
        <v>1228</v>
      </c>
    </row>
    <row r="2624" spans="1:15" x14ac:dyDescent="0.2">
      <c r="A2624" s="28" t="s">
        <v>54</v>
      </c>
      <c r="B2624" s="28" t="s">
        <v>8578</v>
      </c>
      <c r="C2624" s="28" t="s">
        <v>62</v>
      </c>
      <c r="D2624" s="28" t="s">
        <v>55</v>
      </c>
      <c r="E2624" s="28" t="s">
        <v>9437</v>
      </c>
      <c r="F2624" s="37">
        <v>43235.566099537034</v>
      </c>
      <c r="G2624" s="37">
        <v>43160</v>
      </c>
      <c r="H2624" s="37">
        <v>43525</v>
      </c>
      <c r="I2624" s="37">
        <v>43235.5934375</v>
      </c>
      <c r="J2624" s="41" t="s">
        <v>13155</v>
      </c>
      <c r="K2624" s="28" t="s">
        <v>166</v>
      </c>
      <c r="L2624" s="28" t="s">
        <v>77</v>
      </c>
      <c r="M2624" s="30">
        <v>54.34</v>
      </c>
      <c r="N2624" s="38" t="s">
        <v>144</v>
      </c>
      <c r="O2624" s="49" t="s">
        <v>145</v>
      </c>
    </row>
    <row r="2625" spans="1:15" ht="25.5" x14ac:dyDescent="0.2">
      <c r="A2625" s="28" t="s">
        <v>54</v>
      </c>
      <c r="B2625" s="28" t="s">
        <v>8601</v>
      </c>
      <c r="C2625" s="28" t="s">
        <v>62</v>
      </c>
      <c r="D2625" s="28" t="s">
        <v>55</v>
      </c>
      <c r="E2625" s="28" t="s">
        <v>13717</v>
      </c>
      <c r="F2625" s="37">
        <v>43199.468715277777</v>
      </c>
      <c r="G2625" s="37">
        <v>43230</v>
      </c>
      <c r="H2625" s="37">
        <v>43595</v>
      </c>
      <c r="I2625" s="37">
        <v>43229.479664351849</v>
      </c>
      <c r="J2625" s="41" t="s">
        <v>13124</v>
      </c>
      <c r="K2625" s="28" t="s">
        <v>66</v>
      </c>
      <c r="L2625" s="28" t="s">
        <v>77</v>
      </c>
      <c r="M2625" s="30">
        <v>380.01</v>
      </c>
      <c r="N2625" s="38" t="s">
        <v>457</v>
      </c>
      <c r="O2625" s="49" t="s">
        <v>458</v>
      </c>
    </row>
    <row r="2626" spans="1:15" ht="25.5" x14ac:dyDescent="0.2">
      <c r="A2626" s="28" t="s">
        <v>54</v>
      </c>
      <c r="B2626" s="28" t="s">
        <v>8541</v>
      </c>
      <c r="C2626" s="28" t="s">
        <v>62</v>
      </c>
      <c r="D2626" s="28" t="s">
        <v>55</v>
      </c>
      <c r="E2626" s="28" t="s">
        <v>9483</v>
      </c>
      <c r="F2626" s="37">
        <v>43237.566793981481</v>
      </c>
      <c r="G2626" s="37">
        <v>42931</v>
      </c>
      <c r="H2626" s="37">
        <v>43312</v>
      </c>
      <c r="I2626" s="37">
        <v>43241.472118055557</v>
      </c>
      <c r="J2626" s="41" t="s">
        <v>13140</v>
      </c>
      <c r="K2626" s="28" t="s">
        <v>166</v>
      </c>
      <c r="L2626" s="28" t="s">
        <v>77</v>
      </c>
      <c r="M2626" s="30">
        <v>0</v>
      </c>
      <c r="N2626" s="38" t="s">
        <v>156</v>
      </c>
      <c r="O2626" s="49" t="s">
        <v>157</v>
      </c>
    </row>
    <row r="2627" spans="1:15" x14ac:dyDescent="0.2">
      <c r="A2627" s="28" t="s">
        <v>54</v>
      </c>
      <c r="B2627" s="28" t="s">
        <v>8575</v>
      </c>
      <c r="C2627" s="28" t="s">
        <v>62</v>
      </c>
      <c r="D2627" s="28" t="s">
        <v>55</v>
      </c>
      <c r="E2627" s="28" t="s">
        <v>13718</v>
      </c>
      <c r="F2627" s="37">
        <v>43220.618425925924</v>
      </c>
      <c r="G2627" s="37">
        <v>43230</v>
      </c>
      <c r="H2627" s="37">
        <v>43595</v>
      </c>
      <c r="I2627" s="37">
        <v>43224.505219907405</v>
      </c>
      <c r="J2627" s="41" t="s">
        <v>13131</v>
      </c>
      <c r="K2627" s="28" t="s">
        <v>66</v>
      </c>
      <c r="L2627" s="28" t="s">
        <v>77</v>
      </c>
      <c r="M2627" s="30">
        <v>829.43</v>
      </c>
      <c r="N2627" s="38" t="s">
        <v>144</v>
      </c>
      <c r="O2627" s="49" t="s">
        <v>145</v>
      </c>
    </row>
    <row r="2628" spans="1:15" x14ac:dyDescent="0.2">
      <c r="A2628" s="28" t="s">
        <v>54</v>
      </c>
      <c r="B2628" s="28" t="s">
        <v>8602</v>
      </c>
      <c r="C2628" s="28" t="s">
        <v>62</v>
      </c>
      <c r="D2628" s="28" t="s">
        <v>55</v>
      </c>
      <c r="E2628" s="28" t="s">
        <v>11738</v>
      </c>
      <c r="F2628" s="37">
        <v>43241.692337962959</v>
      </c>
      <c r="G2628" s="37">
        <v>43281</v>
      </c>
      <c r="H2628" s="37">
        <v>43464</v>
      </c>
      <c r="I2628" s="37">
        <v>43251.743171296293</v>
      </c>
      <c r="J2628" s="41" t="s">
        <v>13133</v>
      </c>
      <c r="K2628" s="28" t="s">
        <v>92</v>
      </c>
      <c r="L2628" s="28" t="s">
        <v>77</v>
      </c>
      <c r="M2628" s="30">
        <v>985.53</v>
      </c>
      <c r="N2628" s="38" t="s">
        <v>129</v>
      </c>
      <c r="O2628" s="49" t="s">
        <v>130</v>
      </c>
    </row>
    <row r="2629" spans="1:15" ht="25.5" x14ac:dyDescent="0.2">
      <c r="A2629" s="28" t="s">
        <v>54</v>
      </c>
      <c r="B2629" s="28" t="s">
        <v>8557</v>
      </c>
      <c r="C2629" s="28" t="s">
        <v>62</v>
      </c>
      <c r="D2629" s="28" t="s">
        <v>55</v>
      </c>
      <c r="E2629" s="28" t="s">
        <v>10190</v>
      </c>
      <c r="F2629" s="37">
        <v>43245.664618055554</v>
      </c>
      <c r="G2629" s="37">
        <v>43277</v>
      </c>
      <c r="H2629" s="37">
        <v>43642</v>
      </c>
      <c r="I2629" s="37">
        <v>43249.502662037034</v>
      </c>
      <c r="J2629" s="41" t="s">
        <v>13129</v>
      </c>
      <c r="K2629" s="28" t="s">
        <v>92</v>
      </c>
      <c r="L2629" s="28" t="s">
        <v>77</v>
      </c>
      <c r="M2629" s="30">
        <v>3028.53</v>
      </c>
      <c r="N2629" s="38" t="s">
        <v>322</v>
      </c>
      <c r="O2629" s="49" t="s">
        <v>323</v>
      </c>
    </row>
    <row r="2630" spans="1:15" ht="25.5" x14ac:dyDescent="0.2">
      <c r="A2630" s="28" t="s">
        <v>54</v>
      </c>
      <c r="B2630" s="28" t="s">
        <v>8730</v>
      </c>
      <c r="C2630" s="28" t="s">
        <v>62</v>
      </c>
      <c r="D2630" s="28" t="s">
        <v>55</v>
      </c>
      <c r="E2630" s="28" t="s">
        <v>8828</v>
      </c>
      <c r="F2630" s="37">
        <v>43242.463182870371</v>
      </c>
      <c r="G2630" s="37">
        <v>43242</v>
      </c>
      <c r="H2630" s="37">
        <v>43556</v>
      </c>
      <c r="I2630" s="37">
        <v>43242.486967592587</v>
      </c>
      <c r="J2630" s="41" t="s">
        <v>13111</v>
      </c>
      <c r="K2630" s="28" t="s">
        <v>66</v>
      </c>
      <c r="L2630" s="28" t="s">
        <v>77</v>
      </c>
      <c r="M2630" s="30">
        <v>3128.47</v>
      </c>
      <c r="N2630" s="38" t="s">
        <v>532</v>
      </c>
      <c r="O2630" s="49" t="s">
        <v>533</v>
      </c>
    </row>
    <row r="2631" spans="1:15" x14ac:dyDescent="0.2">
      <c r="A2631" s="28" t="s">
        <v>54</v>
      </c>
      <c r="B2631" s="28" t="s">
        <v>8545</v>
      </c>
      <c r="C2631" s="28" t="s">
        <v>62</v>
      </c>
      <c r="D2631" s="28" t="s">
        <v>55</v>
      </c>
      <c r="E2631" s="28" t="s">
        <v>13719</v>
      </c>
      <c r="F2631" s="37">
        <v>43195.084386574075</v>
      </c>
      <c r="G2631" s="37">
        <v>43227</v>
      </c>
      <c r="H2631" s="37">
        <v>43592</v>
      </c>
      <c r="I2631" s="37">
        <v>43224.343333333331</v>
      </c>
      <c r="J2631" s="41" t="s">
        <v>13131</v>
      </c>
      <c r="K2631" s="28" t="s">
        <v>92</v>
      </c>
      <c r="L2631" s="28" t="s">
        <v>77</v>
      </c>
      <c r="M2631" s="30">
        <v>4205.57</v>
      </c>
      <c r="N2631" s="38" t="s">
        <v>559</v>
      </c>
      <c r="O2631" s="49" t="s">
        <v>560</v>
      </c>
    </row>
    <row r="2632" spans="1:15" x14ac:dyDescent="0.2">
      <c r="A2632" s="28" t="s">
        <v>54</v>
      </c>
      <c r="B2632" s="28" t="s">
        <v>8751</v>
      </c>
      <c r="C2632" s="28" t="s">
        <v>62</v>
      </c>
      <c r="D2632" s="28" t="s">
        <v>55</v>
      </c>
      <c r="E2632" s="28" t="s">
        <v>11762</v>
      </c>
      <c r="F2632" s="37">
        <v>43236.448194444441</v>
      </c>
      <c r="G2632" s="37">
        <v>43226</v>
      </c>
      <c r="H2632" s="37">
        <v>43591</v>
      </c>
      <c r="I2632" s="37">
        <v>43237.370023148149</v>
      </c>
      <c r="J2632" s="41" t="s">
        <v>13119</v>
      </c>
      <c r="K2632" s="28" t="s">
        <v>166</v>
      </c>
      <c r="L2632" s="28" t="s">
        <v>77</v>
      </c>
      <c r="M2632" s="30">
        <v>0</v>
      </c>
      <c r="N2632" s="38" t="s">
        <v>833</v>
      </c>
      <c r="O2632" s="49" t="s">
        <v>834</v>
      </c>
    </row>
    <row r="2633" spans="1:15" x14ac:dyDescent="0.2">
      <c r="A2633" s="28" t="s">
        <v>54</v>
      </c>
      <c r="B2633" s="28" t="s">
        <v>8763</v>
      </c>
      <c r="C2633" s="28" t="s">
        <v>62</v>
      </c>
      <c r="D2633" s="28" t="s">
        <v>55</v>
      </c>
      <c r="E2633" s="28" t="s">
        <v>11147</v>
      </c>
      <c r="F2633" s="37">
        <v>43230.478020833332</v>
      </c>
      <c r="G2633" s="37">
        <v>43172</v>
      </c>
      <c r="H2633" s="37">
        <v>43537</v>
      </c>
      <c r="I2633" s="37">
        <v>43234.647094907406</v>
      </c>
      <c r="J2633" s="41" t="s">
        <v>13114</v>
      </c>
      <c r="K2633" s="28" t="s">
        <v>166</v>
      </c>
      <c r="L2633" s="28" t="s">
        <v>77</v>
      </c>
      <c r="M2633" s="30">
        <v>70.03</v>
      </c>
      <c r="N2633" s="38" t="s">
        <v>123</v>
      </c>
      <c r="O2633" s="49" t="s">
        <v>124</v>
      </c>
    </row>
    <row r="2634" spans="1:15" x14ac:dyDescent="0.2">
      <c r="A2634" s="28" t="s">
        <v>54</v>
      </c>
      <c r="B2634" s="28" t="s">
        <v>8586</v>
      </c>
      <c r="C2634" s="28" t="s">
        <v>62</v>
      </c>
      <c r="D2634" s="28" t="s">
        <v>55</v>
      </c>
      <c r="E2634" s="28" t="s">
        <v>11593</v>
      </c>
      <c r="F2634" s="37">
        <v>43236.610520833332</v>
      </c>
      <c r="G2634" s="37">
        <v>43252</v>
      </c>
      <c r="H2634" s="37">
        <v>43617</v>
      </c>
      <c r="I2634" s="37">
        <v>43236.645254629628</v>
      </c>
      <c r="J2634" s="41" t="s">
        <v>13120</v>
      </c>
      <c r="K2634" s="28" t="s">
        <v>66</v>
      </c>
      <c r="L2634" s="28" t="s">
        <v>77</v>
      </c>
      <c r="M2634" s="30">
        <v>1048.9000000000001</v>
      </c>
      <c r="N2634" s="38" t="s">
        <v>2010</v>
      </c>
      <c r="O2634" s="49" t="s">
        <v>2011</v>
      </c>
    </row>
    <row r="2635" spans="1:15" x14ac:dyDescent="0.2">
      <c r="A2635" s="28" t="s">
        <v>54</v>
      </c>
      <c r="B2635" s="28" t="s">
        <v>8557</v>
      </c>
      <c r="C2635" s="28" t="s">
        <v>62</v>
      </c>
      <c r="D2635" s="28" t="s">
        <v>55</v>
      </c>
      <c r="E2635" s="28" t="s">
        <v>8963</v>
      </c>
      <c r="F2635" s="37">
        <v>43230.453819444439</v>
      </c>
      <c r="G2635" s="37">
        <v>42969</v>
      </c>
      <c r="H2635" s="37">
        <v>43334</v>
      </c>
      <c r="I2635" s="37">
        <v>43234.340960648144</v>
      </c>
      <c r="J2635" s="41" t="s">
        <v>13114</v>
      </c>
      <c r="K2635" s="28" t="s">
        <v>226</v>
      </c>
      <c r="L2635" s="28" t="s">
        <v>77</v>
      </c>
      <c r="M2635" s="30">
        <v>0</v>
      </c>
      <c r="N2635" s="38" t="s">
        <v>2303</v>
      </c>
      <c r="O2635" s="49" t="s">
        <v>2304</v>
      </c>
    </row>
    <row r="2636" spans="1:15" ht="25.5" x14ac:dyDescent="0.2">
      <c r="A2636" s="28" t="s">
        <v>54</v>
      </c>
      <c r="B2636" s="28" t="s">
        <v>9103</v>
      </c>
      <c r="C2636" s="28" t="s">
        <v>62</v>
      </c>
      <c r="D2636" s="28" t="s">
        <v>55</v>
      </c>
      <c r="E2636" s="28" t="s">
        <v>9154</v>
      </c>
      <c r="F2636" s="37">
        <v>43228.687152777777</v>
      </c>
      <c r="G2636" s="37">
        <v>42994</v>
      </c>
      <c r="H2636" s="37">
        <v>43359</v>
      </c>
      <c r="I2636" s="37">
        <v>43228.69263888889</v>
      </c>
      <c r="J2636" s="41" t="s">
        <v>13123</v>
      </c>
      <c r="K2636" s="28" t="s">
        <v>166</v>
      </c>
      <c r="L2636" s="28" t="s">
        <v>77</v>
      </c>
      <c r="M2636" s="30">
        <v>51.54</v>
      </c>
      <c r="N2636" s="38" t="s">
        <v>751</v>
      </c>
      <c r="O2636" s="49" t="s">
        <v>752</v>
      </c>
    </row>
    <row r="2637" spans="1:15" x14ac:dyDescent="0.2">
      <c r="A2637" s="28" t="s">
        <v>54</v>
      </c>
      <c r="B2637" s="28" t="s">
        <v>8730</v>
      </c>
      <c r="C2637" s="28" t="s">
        <v>62</v>
      </c>
      <c r="D2637" s="28" t="s">
        <v>55</v>
      </c>
      <c r="E2637" s="28" t="s">
        <v>13720</v>
      </c>
      <c r="F2637" s="37">
        <v>43218.085393518515</v>
      </c>
      <c r="G2637" s="37">
        <v>43252</v>
      </c>
      <c r="H2637" s="37">
        <v>43617</v>
      </c>
      <c r="I2637" s="37">
        <v>43230.428773148145</v>
      </c>
      <c r="J2637" s="41" t="s">
        <v>13121</v>
      </c>
      <c r="K2637" s="28" t="s">
        <v>92</v>
      </c>
      <c r="L2637" s="28" t="s">
        <v>77</v>
      </c>
      <c r="M2637" s="30">
        <v>2914.07</v>
      </c>
      <c r="N2637" s="38" t="s">
        <v>339</v>
      </c>
      <c r="O2637" s="49" t="s">
        <v>340</v>
      </c>
    </row>
    <row r="2638" spans="1:15" x14ac:dyDescent="0.2">
      <c r="A2638" s="28" t="s">
        <v>54</v>
      </c>
      <c r="B2638" s="28" t="s">
        <v>8580</v>
      </c>
      <c r="C2638" s="28" t="s">
        <v>62</v>
      </c>
      <c r="D2638" s="28" t="s">
        <v>55</v>
      </c>
      <c r="E2638" s="28" t="s">
        <v>9205</v>
      </c>
      <c r="F2638" s="37">
        <v>43242.495879629627</v>
      </c>
      <c r="G2638" s="37">
        <v>43262</v>
      </c>
      <c r="H2638" s="37">
        <v>43627</v>
      </c>
      <c r="I2638" s="37">
        <v>43242.634039351848</v>
      </c>
      <c r="J2638" s="41" t="s">
        <v>13111</v>
      </c>
      <c r="K2638" s="28" t="s">
        <v>66</v>
      </c>
      <c r="L2638" s="28" t="s">
        <v>77</v>
      </c>
      <c r="M2638" s="30">
        <v>994.92</v>
      </c>
      <c r="N2638" s="38" t="s">
        <v>144</v>
      </c>
      <c r="O2638" s="49" t="s">
        <v>145</v>
      </c>
    </row>
    <row r="2639" spans="1:15" x14ac:dyDescent="0.2">
      <c r="A2639" s="28" t="s">
        <v>54</v>
      </c>
      <c r="B2639" s="28" t="s">
        <v>8990</v>
      </c>
      <c r="C2639" s="28" t="s">
        <v>62</v>
      </c>
      <c r="D2639" s="28" t="s">
        <v>55</v>
      </c>
      <c r="E2639" s="28" t="s">
        <v>13721</v>
      </c>
      <c r="F2639" s="37">
        <v>43215.0852662037</v>
      </c>
      <c r="G2639" s="37">
        <v>43250</v>
      </c>
      <c r="H2639" s="37">
        <v>43615</v>
      </c>
      <c r="I2639" s="37">
        <v>43229.575613425921</v>
      </c>
      <c r="J2639" s="41" t="s">
        <v>13124</v>
      </c>
      <c r="K2639" s="28" t="s">
        <v>92</v>
      </c>
      <c r="L2639" s="28" t="s">
        <v>77</v>
      </c>
      <c r="M2639" s="30">
        <v>501.86</v>
      </c>
      <c r="N2639" s="38" t="s">
        <v>392</v>
      </c>
      <c r="O2639" s="49" t="s">
        <v>393</v>
      </c>
    </row>
    <row r="2640" spans="1:15" x14ac:dyDescent="0.2">
      <c r="A2640" s="28" t="s">
        <v>54</v>
      </c>
      <c r="B2640" s="28" t="s">
        <v>8721</v>
      </c>
      <c r="C2640" s="28" t="s">
        <v>62</v>
      </c>
      <c r="D2640" s="28" t="s">
        <v>55</v>
      </c>
      <c r="E2640" s="28" t="s">
        <v>10710</v>
      </c>
      <c r="F2640" s="37">
        <v>43244.5858912037</v>
      </c>
      <c r="G2640" s="37">
        <v>43193</v>
      </c>
      <c r="H2640" s="37">
        <v>43558</v>
      </c>
      <c r="I2640" s="37">
        <v>43245.518969907404</v>
      </c>
      <c r="J2640" s="41" t="s">
        <v>13113</v>
      </c>
      <c r="K2640" s="28" t="s">
        <v>166</v>
      </c>
      <c r="L2640" s="28" t="s">
        <v>77</v>
      </c>
      <c r="M2640" s="30">
        <v>0</v>
      </c>
      <c r="N2640" s="38" t="s">
        <v>84</v>
      </c>
      <c r="O2640" s="49" t="s">
        <v>85</v>
      </c>
    </row>
    <row r="2641" spans="1:15" x14ac:dyDescent="0.2">
      <c r="A2641" s="28" t="s">
        <v>54</v>
      </c>
      <c r="B2641" s="28" t="s">
        <v>8767</v>
      </c>
      <c r="C2641" s="28" t="s">
        <v>62</v>
      </c>
      <c r="D2641" s="28" t="s">
        <v>55</v>
      </c>
      <c r="E2641" s="28" t="s">
        <v>10719</v>
      </c>
      <c r="F2641" s="37">
        <v>43231.471018518518</v>
      </c>
      <c r="G2641" s="37">
        <v>43204</v>
      </c>
      <c r="H2641" s="37">
        <v>43569</v>
      </c>
      <c r="I2641" s="37">
        <v>43231.471620370372</v>
      </c>
      <c r="J2641" s="41" t="s">
        <v>13138</v>
      </c>
      <c r="K2641" s="28" t="s">
        <v>226</v>
      </c>
      <c r="L2641" s="28" t="s">
        <v>77</v>
      </c>
      <c r="M2641" s="30">
        <v>-729.13</v>
      </c>
      <c r="N2641" s="38" t="s">
        <v>286</v>
      </c>
      <c r="O2641" s="49" t="s">
        <v>287</v>
      </c>
    </row>
    <row r="2642" spans="1:15" x14ac:dyDescent="0.2">
      <c r="A2642" s="28" t="s">
        <v>54</v>
      </c>
      <c r="B2642" s="28" t="s">
        <v>8633</v>
      </c>
      <c r="C2642" s="28" t="s">
        <v>62</v>
      </c>
      <c r="D2642" s="28" t="s">
        <v>55</v>
      </c>
      <c r="E2642" s="28" t="s">
        <v>11753</v>
      </c>
      <c r="F2642" s="37">
        <v>43223.537974537037</v>
      </c>
      <c r="G2642" s="37">
        <v>43241</v>
      </c>
      <c r="H2642" s="37">
        <v>43606</v>
      </c>
      <c r="I2642" s="37">
        <v>43229.384664351848</v>
      </c>
      <c r="J2642" s="41" t="s">
        <v>13124</v>
      </c>
      <c r="K2642" s="28" t="s">
        <v>66</v>
      </c>
      <c r="L2642" s="28" t="s">
        <v>77</v>
      </c>
      <c r="M2642" s="30">
        <v>1526.01</v>
      </c>
      <c r="N2642" s="38" t="s">
        <v>239</v>
      </c>
      <c r="O2642" s="49" t="s">
        <v>240</v>
      </c>
    </row>
    <row r="2643" spans="1:15" x14ac:dyDescent="0.2">
      <c r="A2643" s="28" t="s">
        <v>54</v>
      </c>
      <c r="B2643" s="28" t="s">
        <v>8602</v>
      </c>
      <c r="C2643" s="28" t="s">
        <v>62</v>
      </c>
      <c r="D2643" s="28" t="s">
        <v>55</v>
      </c>
      <c r="E2643" s="28" t="s">
        <v>13722</v>
      </c>
      <c r="F2643" s="37">
        <v>43216.090590277774</v>
      </c>
      <c r="G2643" s="37">
        <v>43251</v>
      </c>
      <c r="H2643" s="37">
        <v>43616</v>
      </c>
      <c r="I2643" s="37">
        <v>43236.774398148147</v>
      </c>
      <c r="J2643" s="41" t="s">
        <v>13120</v>
      </c>
      <c r="K2643" s="28" t="s">
        <v>92</v>
      </c>
      <c r="L2643" s="28" t="s">
        <v>77</v>
      </c>
      <c r="M2643" s="30">
        <v>1112.3</v>
      </c>
      <c r="N2643" s="38" t="s">
        <v>609</v>
      </c>
      <c r="O2643" s="49" t="s">
        <v>610</v>
      </c>
    </row>
    <row r="2644" spans="1:15" x14ac:dyDescent="0.2">
      <c r="A2644" s="28" t="s">
        <v>54</v>
      </c>
      <c r="B2644" s="28" t="s">
        <v>8639</v>
      </c>
      <c r="C2644" s="28" t="s">
        <v>62</v>
      </c>
      <c r="D2644" s="28" t="s">
        <v>55</v>
      </c>
      <c r="E2644" s="28" t="s">
        <v>10137</v>
      </c>
      <c r="F2644" s="37">
        <v>43230.552476851852</v>
      </c>
      <c r="G2644" s="37">
        <v>43190</v>
      </c>
      <c r="H2644" s="37">
        <v>43555</v>
      </c>
      <c r="I2644" s="37">
        <v>43231.621689814812</v>
      </c>
      <c r="J2644" s="41" t="s">
        <v>13138</v>
      </c>
      <c r="K2644" s="28" t="s">
        <v>166</v>
      </c>
      <c r="L2644" s="28" t="s">
        <v>77</v>
      </c>
      <c r="M2644" s="30">
        <v>61.71</v>
      </c>
      <c r="N2644" s="38" t="s">
        <v>1948</v>
      </c>
      <c r="O2644" s="49" t="s">
        <v>1949</v>
      </c>
    </row>
    <row r="2645" spans="1:15" x14ac:dyDescent="0.2">
      <c r="A2645" s="28" t="s">
        <v>54</v>
      </c>
      <c r="B2645" s="28" t="s">
        <v>8557</v>
      </c>
      <c r="C2645" s="28" t="s">
        <v>62</v>
      </c>
      <c r="D2645" s="28" t="s">
        <v>55</v>
      </c>
      <c r="E2645" s="28" t="s">
        <v>11117</v>
      </c>
      <c r="F2645" s="37">
        <v>43229.085497685184</v>
      </c>
      <c r="G2645" s="37">
        <v>43261</v>
      </c>
      <c r="H2645" s="37">
        <v>43626</v>
      </c>
      <c r="I2645" s="37">
        <v>43243.387013888889</v>
      </c>
      <c r="J2645" s="41" t="s">
        <v>13143</v>
      </c>
      <c r="K2645" s="28" t="s">
        <v>92</v>
      </c>
      <c r="L2645" s="28" t="s">
        <v>77</v>
      </c>
      <c r="M2645" s="30">
        <v>322.64</v>
      </c>
      <c r="N2645" s="38" t="s">
        <v>1897</v>
      </c>
      <c r="O2645" s="49" t="s">
        <v>1898</v>
      </c>
    </row>
    <row r="2646" spans="1:15" x14ac:dyDescent="0.2">
      <c r="A2646" s="28" t="s">
        <v>54</v>
      </c>
      <c r="B2646" s="28" t="s">
        <v>8674</v>
      </c>
      <c r="C2646" s="28" t="s">
        <v>62</v>
      </c>
      <c r="D2646" s="28" t="s">
        <v>55</v>
      </c>
      <c r="E2646" s="28" t="s">
        <v>11584</v>
      </c>
      <c r="F2646" s="37">
        <v>43251.526041666664</v>
      </c>
      <c r="G2646" s="37">
        <v>43159</v>
      </c>
      <c r="H2646" s="37">
        <v>43524</v>
      </c>
      <c r="I2646" s="37">
        <v>43251.526770833334</v>
      </c>
      <c r="J2646" s="41" t="s">
        <v>13133</v>
      </c>
      <c r="K2646" s="28" t="s">
        <v>166</v>
      </c>
      <c r="L2646" s="28" t="s">
        <v>77</v>
      </c>
      <c r="M2646" s="30">
        <v>0</v>
      </c>
      <c r="N2646" s="38" t="s">
        <v>409</v>
      </c>
      <c r="O2646" s="49" t="s">
        <v>410</v>
      </c>
    </row>
    <row r="2647" spans="1:15" x14ac:dyDescent="0.2">
      <c r="A2647" s="28" t="s">
        <v>54</v>
      </c>
      <c r="B2647" s="28" t="s">
        <v>8571</v>
      </c>
      <c r="C2647" s="28" t="s">
        <v>62</v>
      </c>
      <c r="D2647" s="28" t="s">
        <v>55</v>
      </c>
      <c r="E2647" s="28" t="s">
        <v>10187</v>
      </c>
      <c r="F2647" s="37">
        <v>43230.38381944444</v>
      </c>
      <c r="G2647" s="37">
        <v>43127</v>
      </c>
      <c r="H2647" s="37">
        <v>43492</v>
      </c>
      <c r="I2647" s="37">
        <v>43230.477604166663</v>
      </c>
      <c r="J2647" s="41" t="s">
        <v>13121</v>
      </c>
      <c r="K2647" s="28" t="s">
        <v>166</v>
      </c>
      <c r="L2647" s="28" t="s">
        <v>77</v>
      </c>
      <c r="M2647" s="30">
        <v>-749.26</v>
      </c>
      <c r="N2647" s="38" t="s">
        <v>1608</v>
      </c>
      <c r="O2647" s="49" t="s">
        <v>1609</v>
      </c>
    </row>
    <row r="2648" spans="1:15" ht="25.5" x14ac:dyDescent="0.2">
      <c r="A2648" s="28" t="s">
        <v>54</v>
      </c>
      <c r="B2648" s="28" t="s">
        <v>8548</v>
      </c>
      <c r="C2648" s="28" t="s">
        <v>62</v>
      </c>
      <c r="D2648" s="28" t="s">
        <v>55</v>
      </c>
      <c r="E2648" s="28" t="s">
        <v>13723</v>
      </c>
      <c r="F2648" s="37">
        <v>43209.084652777776</v>
      </c>
      <c r="G2648" s="37">
        <v>43243</v>
      </c>
      <c r="H2648" s="37">
        <v>43608</v>
      </c>
      <c r="I2648" s="37">
        <v>43230.514594907407</v>
      </c>
      <c r="J2648" s="41" t="s">
        <v>13121</v>
      </c>
      <c r="K2648" s="28" t="s">
        <v>92</v>
      </c>
      <c r="L2648" s="28" t="s">
        <v>77</v>
      </c>
      <c r="M2648" s="30">
        <v>1765.56</v>
      </c>
      <c r="N2648" s="38" t="s">
        <v>2457</v>
      </c>
      <c r="O2648" s="49" t="s">
        <v>2458</v>
      </c>
    </row>
    <row r="2649" spans="1:15" x14ac:dyDescent="0.2">
      <c r="A2649" s="28" t="s">
        <v>54</v>
      </c>
      <c r="B2649" s="28" t="s">
        <v>8674</v>
      </c>
      <c r="C2649" s="28" t="s">
        <v>62</v>
      </c>
      <c r="D2649" s="28" t="s">
        <v>55</v>
      </c>
      <c r="E2649" s="28" t="s">
        <v>9175</v>
      </c>
      <c r="F2649" s="37">
        <v>43251.470995370371</v>
      </c>
      <c r="G2649" s="37">
        <v>43282</v>
      </c>
      <c r="H2649" s="37">
        <v>43647</v>
      </c>
      <c r="I2649" s="37">
        <v>43251.471458333333</v>
      </c>
      <c r="J2649" s="41" t="s">
        <v>13133</v>
      </c>
      <c r="K2649" s="28" t="s">
        <v>166</v>
      </c>
      <c r="L2649" s="28" t="s">
        <v>77</v>
      </c>
      <c r="M2649" s="30">
        <v>0</v>
      </c>
      <c r="N2649" s="38" t="s">
        <v>1704</v>
      </c>
      <c r="O2649" s="49" t="s">
        <v>1705</v>
      </c>
    </row>
    <row r="2650" spans="1:15" x14ac:dyDescent="0.2">
      <c r="A2650" s="28" t="s">
        <v>54</v>
      </c>
      <c r="B2650" s="28" t="s">
        <v>8573</v>
      </c>
      <c r="C2650" s="28" t="s">
        <v>62</v>
      </c>
      <c r="D2650" s="28" t="s">
        <v>55</v>
      </c>
      <c r="E2650" s="28" t="s">
        <v>11106</v>
      </c>
      <c r="F2650" s="37">
        <v>43241.509999999995</v>
      </c>
      <c r="G2650" s="37">
        <v>43236</v>
      </c>
      <c r="H2650" s="37">
        <v>43601</v>
      </c>
      <c r="I2650" s="37">
        <v>43241.512048611112</v>
      </c>
      <c r="J2650" s="41" t="s">
        <v>13140</v>
      </c>
      <c r="K2650" s="28" t="s">
        <v>66</v>
      </c>
      <c r="L2650" s="28" t="s">
        <v>77</v>
      </c>
      <c r="M2650" s="30">
        <v>1084.33</v>
      </c>
      <c r="N2650" s="38" t="s">
        <v>84</v>
      </c>
      <c r="O2650" s="49" t="s">
        <v>85</v>
      </c>
    </row>
    <row r="2651" spans="1:15" x14ac:dyDescent="0.2">
      <c r="A2651" s="28" t="s">
        <v>54</v>
      </c>
      <c r="B2651" s="28" t="s">
        <v>8712</v>
      </c>
      <c r="C2651" s="28" t="s">
        <v>62</v>
      </c>
      <c r="D2651" s="28" t="s">
        <v>55</v>
      </c>
      <c r="E2651" s="28" t="s">
        <v>13724</v>
      </c>
      <c r="F2651" s="37">
        <v>43214.70585648148</v>
      </c>
      <c r="G2651" s="37">
        <v>43230</v>
      </c>
      <c r="H2651" s="37">
        <v>43595</v>
      </c>
      <c r="I2651" s="37">
        <v>43221.572662037033</v>
      </c>
      <c r="J2651" s="41" t="s">
        <v>13146</v>
      </c>
      <c r="K2651" s="28" t="s">
        <v>66</v>
      </c>
      <c r="L2651" s="28" t="s">
        <v>77</v>
      </c>
      <c r="M2651" s="30">
        <v>449.68</v>
      </c>
      <c r="N2651" s="38" t="s">
        <v>301</v>
      </c>
      <c r="O2651" s="49" t="s">
        <v>302</v>
      </c>
    </row>
    <row r="2652" spans="1:15" x14ac:dyDescent="0.2">
      <c r="A2652" s="28" t="s">
        <v>54</v>
      </c>
      <c r="B2652" s="28" t="s">
        <v>8557</v>
      </c>
      <c r="C2652" s="28" t="s">
        <v>62</v>
      </c>
      <c r="D2652" s="28" t="s">
        <v>55</v>
      </c>
      <c r="E2652" s="28" t="s">
        <v>8820</v>
      </c>
      <c r="F2652" s="37">
        <v>43221.44563657407</v>
      </c>
      <c r="G2652" s="37">
        <v>43240</v>
      </c>
      <c r="H2652" s="37">
        <v>43605</v>
      </c>
      <c r="I2652" s="37">
        <v>43224.423217592594</v>
      </c>
      <c r="J2652" s="41" t="s">
        <v>13131</v>
      </c>
      <c r="K2652" s="28" t="s">
        <v>92</v>
      </c>
      <c r="L2652" s="28" t="s">
        <v>77</v>
      </c>
      <c r="M2652" s="30">
        <v>9616.3700000000008</v>
      </c>
      <c r="N2652" s="38" t="s">
        <v>4283</v>
      </c>
      <c r="O2652" s="49" t="s">
        <v>4284</v>
      </c>
    </row>
    <row r="2653" spans="1:15" x14ac:dyDescent="0.2">
      <c r="A2653" s="28" t="s">
        <v>54</v>
      </c>
      <c r="B2653" s="28" t="s">
        <v>8763</v>
      </c>
      <c r="C2653" s="28" t="s">
        <v>62</v>
      </c>
      <c r="D2653" s="28" t="s">
        <v>55</v>
      </c>
      <c r="E2653" s="28" t="s">
        <v>9389</v>
      </c>
      <c r="F2653" s="37">
        <v>43244.623865740738</v>
      </c>
      <c r="G2653" s="37">
        <v>43202</v>
      </c>
      <c r="H2653" s="37">
        <v>43567</v>
      </c>
      <c r="I2653" s="37">
        <v>43244.62431712963</v>
      </c>
      <c r="J2653" s="41" t="s">
        <v>13117</v>
      </c>
      <c r="K2653" s="28" t="s">
        <v>226</v>
      </c>
      <c r="L2653" s="28" t="s">
        <v>77</v>
      </c>
      <c r="M2653" s="30">
        <v>-1662.11</v>
      </c>
      <c r="N2653" s="38" t="s">
        <v>123</v>
      </c>
      <c r="O2653" s="49" t="s">
        <v>124</v>
      </c>
    </row>
    <row r="2654" spans="1:15" x14ac:dyDescent="0.2">
      <c r="A2654" s="28" t="s">
        <v>54</v>
      </c>
      <c r="B2654" s="28" t="s">
        <v>8751</v>
      </c>
      <c r="C2654" s="28" t="s">
        <v>62</v>
      </c>
      <c r="D2654" s="28" t="s">
        <v>55</v>
      </c>
      <c r="E2654" s="28" t="s">
        <v>11040</v>
      </c>
      <c r="F2654" s="37">
        <v>43237.594270833331</v>
      </c>
      <c r="G2654" s="37">
        <v>43237</v>
      </c>
      <c r="H2654" s="37">
        <v>43602</v>
      </c>
      <c r="I2654" s="37">
        <v>43237.594733796293</v>
      </c>
      <c r="J2654" s="41" t="s">
        <v>13119</v>
      </c>
      <c r="K2654" s="28" t="s">
        <v>166</v>
      </c>
      <c r="L2654" s="28" t="s">
        <v>77</v>
      </c>
      <c r="M2654" s="30">
        <v>0</v>
      </c>
      <c r="N2654" s="38" t="s">
        <v>87</v>
      </c>
      <c r="O2654" s="49" t="s">
        <v>88</v>
      </c>
    </row>
    <row r="2655" spans="1:15" x14ac:dyDescent="0.2">
      <c r="A2655" s="28" t="s">
        <v>54</v>
      </c>
      <c r="B2655" s="28" t="s">
        <v>8686</v>
      </c>
      <c r="C2655" s="28" t="s">
        <v>62</v>
      </c>
      <c r="D2655" s="28" t="s">
        <v>55</v>
      </c>
      <c r="E2655" s="28" t="s">
        <v>10206</v>
      </c>
      <c r="F2655" s="37">
        <v>43243.686967592592</v>
      </c>
      <c r="G2655" s="37">
        <v>43148</v>
      </c>
      <c r="H2655" s="37">
        <v>43513</v>
      </c>
      <c r="I2655" s="37">
        <v>43244.382638888885</v>
      </c>
      <c r="J2655" s="41" t="s">
        <v>13117</v>
      </c>
      <c r="K2655" s="28" t="s">
        <v>226</v>
      </c>
      <c r="L2655" s="28" t="s">
        <v>77</v>
      </c>
      <c r="M2655" s="30">
        <v>-1073.5999999999999</v>
      </c>
      <c r="N2655" s="38" t="s">
        <v>90</v>
      </c>
      <c r="O2655" s="49" t="s">
        <v>91</v>
      </c>
    </row>
    <row r="2656" spans="1:15" ht="25.5" x14ac:dyDescent="0.2">
      <c r="A2656" s="28" t="s">
        <v>54</v>
      </c>
      <c r="B2656" s="28" t="s">
        <v>8586</v>
      </c>
      <c r="C2656" s="28" t="s">
        <v>62</v>
      </c>
      <c r="D2656" s="28" t="s">
        <v>55</v>
      </c>
      <c r="E2656" s="28" t="s">
        <v>9911</v>
      </c>
      <c r="F2656" s="37">
        <v>43235.320833333331</v>
      </c>
      <c r="G2656" s="37">
        <v>43246</v>
      </c>
      <c r="H2656" s="37">
        <v>43611</v>
      </c>
      <c r="I2656" s="37">
        <v>43235.321898148148</v>
      </c>
      <c r="J2656" s="41" t="s">
        <v>13155</v>
      </c>
      <c r="K2656" s="28" t="s">
        <v>166</v>
      </c>
      <c r="L2656" s="28" t="s">
        <v>77</v>
      </c>
      <c r="M2656" s="30">
        <v>0</v>
      </c>
      <c r="N2656" s="38" t="s">
        <v>156</v>
      </c>
      <c r="O2656" s="49" t="s">
        <v>157</v>
      </c>
    </row>
    <row r="2657" spans="1:15" ht="25.5" x14ac:dyDescent="0.2">
      <c r="A2657" s="28" t="s">
        <v>54</v>
      </c>
      <c r="B2657" s="28" t="s">
        <v>8601</v>
      </c>
      <c r="C2657" s="28" t="s">
        <v>62</v>
      </c>
      <c r="D2657" s="28" t="s">
        <v>55</v>
      </c>
      <c r="E2657" s="28" t="s">
        <v>9233</v>
      </c>
      <c r="F2657" s="37">
        <v>43243.458449074074</v>
      </c>
      <c r="G2657" s="37">
        <v>43273</v>
      </c>
      <c r="H2657" s="37">
        <v>43638</v>
      </c>
      <c r="I2657" s="37">
        <v>43248.804594907408</v>
      </c>
      <c r="J2657" s="41" t="s">
        <v>13135</v>
      </c>
      <c r="K2657" s="28" t="s">
        <v>92</v>
      </c>
      <c r="L2657" s="28" t="s">
        <v>77</v>
      </c>
      <c r="M2657" s="30">
        <v>2312.69</v>
      </c>
      <c r="N2657" s="38" t="s">
        <v>156</v>
      </c>
      <c r="O2657" s="49" t="s">
        <v>157</v>
      </c>
    </row>
    <row r="2658" spans="1:15" x14ac:dyDescent="0.2">
      <c r="A2658" s="28" t="s">
        <v>54</v>
      </c>
      <c r="B2658" s="28" t="s">
        <v>8671</v>
      </c>
      <c r="C2658" s="28" t="s">
        <v>62</v>
      </c>
      <c r="D2658" s="28" t="s">
        <v>55</v>
      </c>
      <c r="E2658" s="28" t="s">
        <v>11174</v>
      </c>
      <c r="F2658" s="37">
        <v>43235.383923611109</v>
      </c>
      <c r="G2658" s="37">
        <v>43242</v>
      </c>
      <c r="H2658" s="37">
        <v>43607</v>
      </c>
      <c r="I2658" s="37">
        <v>43243.3824537037</v>
      </c>
      <c r="J2658" s="41" t="s">
        <v>13143</v>
      </c>
      <c r="K2658" s="28" t="s">
        <v>66</v>
      </c>
      <c r="L2658" s="28" t="s">
        <v>77</v>
      </c>
      <c r="M2658" s="30">
        <v>2062.7199999999998</v>
      </c>
      <c r="N2658" s="38" t="s">
        <v>4747</v>
      </c>
      <c r="O2658" s="49" t="s">
        <v>4748</v>
      </c>
    </row>
    <row r="2659" spans="1:15" x14ac:dyDescent="0.2">
      <c r="A2659" s="28" t="s">
        <v>54</v>
      </c>
      <c r="B2659" s="28" t="s">
        <v>8669</v>
      </c>
      <c r="C2659" s="28" t="s">
        <v>62</v>
      </c>
      <c r="D2659" s="28" t="s">
        <v>55</v>
      </c>
      <c r="E2659" s="28" t="s">
        <v>9919</v>
      </c>
      <c r="F2659" s="37">
        <v>43231.371770833335</v>
      </c>
      <c r="G2659" s="37">
        <v>42974</v>
      </c>
      <c r="H2659" s="37">
        <v>43339</v>
      </c>
      <c r="I2659" s="37">
        <v>43231.599594907406</v>
      </c>
      <c r="J2659" s="41" t="s">
        <v>13138</v>
      </c>
      <c r="K2659" s="28" t="s">
        <v>166</v>
      </c>
      <c r="L2659" s="28" t="s">
        <v>77</v>
      </c>
      <c r="M2659" s="30">
        <v>0</v>
      </c>
      <c r="N2659" s="38" t="s">
        <v>84</v>
      </c>
      <c r="O2659" s="49" t="s">
        <v>85</v>
      </c>
    </row>
    <row r="2660" spans="1:15" ht="25.5" x14ac:dyDescent="0.2">
      <c r="A2660" s="28" t="s">
        <v>54</v>
      </c>
      <c r="B2660" s="28" t="s">
        <v>8767</v>
      </c>
      <c r="C2660" s="28" t="s">
        <v>62</v>
      </c>
      <c r="D2660" s="28" t="s">
        <v>55</v>
      </c>
      <c r="E2660" s="28" t="s">
        <v>11581</v>
      </c>
      <c r="F2660" s="37">
        <v>43245.544976851852</v>
      </c>
      <c r="G2660" s="37">
        <v>43268</v>
      </c>
      <c r="H2660" s="37">
        <v>43633</v>
      </c>
      <c r="I2660" s="37">
        <v>43251.437164351853</v>
      </c>
      <c r="J2660" s="41" t="s">
        <v>13133</v>
      </c>
      <c r="K2660" s="28" t="s">
        <v>66</v>
      </c>
      <c r="L2660" s="28" t="s">
        <v>77</v>
      </c>
      <c r="M2660" s="30">
        <v>2017.57</v>
      </c>
      <c r="N2660" s="38" t="s">
        <v>7659</v>
      </c>
      <c r="O2660" s="49" t="s">
        <v>7660</v>
      </c>
    </row>
    <row r="2661" spans="1:15" ht="25.5" x14ac:dyDescent="0.2">
      <c r="A2661" s="28" t="s">
        <v>54</v>
      </c>
      <c r="B2661" s="28" t="s">
        <v>8730</v>
      </c>
      <c r="C2661" s="28" t="s">
        <v>62</v>
      </c>
      <c r="D2661" s="28" t="s">
        <v>55</v>
      </c>
      <c r="E2661" s="28" t="s">
        <v>10766</v>
      </c>
      <c r="F2661" s="37">
        <v>43251.702268518515</v>
      </c>
      <c r="G2661" s="37">
        <v>42916</v>
      </c>
      <c r="H2661" s="37">
        <v>43281</v>
      </c>
      <c r="I2661" s="37">
        <v>43251.704282407409</v>
      </c>
      <c r="J2661" s="41" t="s">
        <v>13133</v>
      </c>
      <c r="K2661" s="28" t="s">
        <v>226</v>
      </c>
      <c r="L2661" s="28" t="s">
        <v>77</v>
      </c>
      <c r="M2661" s="30">
        <v>-247.31</v>
      </c>
      <c r="N2661" s="38" t="s">
        <v>156</v>
      </c>
      <c r="O2661" s="49" t="s">
        <v>157</v>
      </c>
    </row>
    <row r="2662" spans="1:15" x14ac:dyDescent="0.2">
      <c r="A2662" s="28" t="s">
        <v>54</v>
      </c>
      <c r="B2662" s="28" t="s">
        <v>8652</v>
      </c>
      <c r="C2662" s="28" t="s">
        <v>62</v>
      </c>
      <c r="D2662" s="28" t="s">
        <v>55</v>
      </c>
      <c r="E2662" s="28" t="s">
        <v>13725</v>
      </c>
      <c r="F2662" s="37">
        <v>43202.479374999995</v>
      </c>
      <c r="G2662" s="37">
        <v>43228</v>
      </c>
      <c r="H2662" s="37">
        <v>43593</v>
      </c>
      <c r="I2662" s="37">
        <v>43228.583356481482</v>
      </c>
      <c r="J2662" s="41" t="s">
        <v>13123</v>
      </c>
      <c r="K2662" s="28" t="s">
        <v>66</v>
      </c>
      <c r="L2662" s="28" t="s">
        <v>77</v>
      </c>
      <c r="M2662" s="30">
        <v>2132.38</v>
      </c>
      <c r="N2662" s="38" t="s">
        <v>2727</v>
      </c>
      <c r="O2662" s="49" t="s">
        <v>2728</v>
      </c>
    </row>
    <row r="2663" spans="1:15" x14ac:dyDescent="0.2">
      <c r="A2663" s="28" t="s">
        <v>54</v>
      </c>
      <c r="B2663" s="28" t="s">
        <v>8557</v>
      </c>
      <c r="C2663" s="28" t="s">
        <v>62</v>
      </c>
      <c r="D2663" s="28" t="s">
        <v>55</v>
      </c>
      <c r="E2663" s="28" t="s">
        <v>11178</v>
      </c>
      <c r="F2663" s="37">
        <v>43223.084872685184</v>
      </c>
      <c r="G2663" s="37">
        <v>43258</v>
      </c>
      <c r="H2663" s="37">
        <v>43623</v>
      </c>
      <c r="I2663" s="37">
        <v>43229.692291666666</v>
      </c>
      <c r="J2663" s="41" t="s">
        <v>13124</v>
      </c>
      <c r="K2663" s="28" t="s">
        <v>92</v>
      </c>
      <c r="L2663" s="28" t="s">
        <v>77</v>
      </c>
      <c r="M2663" s="30">
        <v>357.6</v>
      </c>
      <c r="N2663" s="38" t="s">
        <v>570</v>
      </c>
      <c r="O2663" s="49" t="s">
        <v>571</v>
      </c>
    </row>
    <row r="2664" spans="1:15" x14ac:dyDescent="0.2">
      <c r="A2664" s="28" t="s">
        <v>54</v>
      </c>
      <c r="B2664" s="28" t="s">
        <v>8621</v>
      </c>
      <c r="C2664" s="28" t="s">
        <v>62</v>
      </c>
      <c r="D2664" s="28" t="s">
        <v>55</v>
      </c>
      <c r="E2664" s="28" t="s">
        <v>11728</v>
      </c>
      <c r="F2664" s="37">
        <v>43227.478391203702</v>
      </c>
      <c r="G2664" s="37">
        <v>43197</v>
      </c>
      <c r="H2664" s="37">
        <v>43562</v>
      </c>
      <c r="I2664" s="37">
        <v>43230.610821759255</v>
      </c>
      <c r="J2664" s="41" t="s">
        <v>13121</v>
      </c>
      <c r="K2664" s="28" t="s">
        <v>13241</v>
      </c>
      <c r="L2664" s="28" t="s">
        <v>77</v>
      </c>
      <c r="M2664" s="30">
        <v>916.35</v>
      </c>
      <c r="N2664" s="38" t="s">
        <v>392</v>
      </c>
      <c r="O2664" s="49" t="s">
        <v>393</v>
      </c>
    </row>
    <row r="2665" spans="1:15" x14ac:dyDescent="0.2">
      <c r="A2665" s="28" t="s">
        <v>54</v>
      </c>
      <c r="B2665" s="28" t="s">
        <v>8578</v>
      </c>
      <c r="C2665" s="28" t="s">
        <v>62</v>
      </c>
      <c r="D2665" s="28" t="s">
        <v>55</v>
      </c>
      <c r="E2665" s="28" t="s">
        <v>13726</v>
      </c>
      <c r="F2665" s="37">
        <v>43220.446377314816</v>
      </c>
      <c r="G2665" s="37">
        <v>43251</v>
      </c>
      <c r="H2665" s="37">
        <v>43616</v>
      </c>
      <c r="I2665" s="37">
        <v>43229.387800925921</v>
      </c>
      <c r="J2665" s="41" t="s">
        <v>13124</v>
      </c>
      <c r="K2665" s="28" t="s">
        <v>66</v>
      </c>
      <c r="L2665" s="28" t="s">
        <v>77</v>
      </c>
      <c r="M2665" s="30">
        <v>332.43</v>
      </c>
      <c r="N2665" s="38" t="s">
        <v>110</v>
      </c>
      <c r="O2665" s="49" t="s">
        <v>111</v>
      </c>
    </row>
    <row r="2666" spans="1:15" x14ac:dyDescent="0.2">
      <c r="A2666" s="28" t="s">
        <v>54</v>
      </c>
      <c r="B2666" s="28" t="s">
        <v>8553</v>
      </c>
      <c r="C2666" s="28" t="s">
        <v>62</v>
      </c>
      <c r="D2666" s="28" t="s">
        <v>55</v>
      </c>
      <c r="E2666" s="28" t="s">
        <v>9479</v>
      </c>
      <c r="F2666" s="37">
        <v>43231.559398148143</v>
      </c>
      <c r="G2666" s="37">
        <v>43236</v>
      </c>
      <c r="H2666" s="37">
        <v>43601</v>
      </c>
      <c r="I2666" s="37">
        <v>43231.64393518518</v>
      </c>
      <c r="J2666" s="41" t="s">
        <v>13138</v>
      </c>
      <c r="K2666" s="28" t="s">
        <v>66</v>
      </c>
      <c r="L2666" s="28" t="s">
        <v>77</v>
      </c>
      <c r="M2666" s="30">
        <v>1583.28</v>
      </c>
      <c r="N2666" s="38" t="s">
        <v>84</v>
      </c>
      <c r="O2666" s="49" t="s">
        <v>85</v>
      </c>
    </row>
    <row r="2667" spans="1:15" x14ac:dyDescent="0.2">
      <c r="A2667" s="28" t="s">
        <v>54</v>
      </c>
      <c r="B2667" s="28" t="s">
        <v>8553</v>
      </c>
      <c r="C2667" s="28" t="s">
        <v>62</v>
      </c>
      <c r="D2667" s="28" t="s">
        <v>55</v>
      </c>
      <c r="E2667" s="28" t="s">
        <v>10123</v>
      </c>
      <c r="F2667" s="37">
        <v>43241.419317129628</v>
      </c>
      <c r="G2667" s="37">
        <v>43257</v>
      </c>
      <c r="H2667" s="37">
        <v>43622</v>
      </c>
      <c r="I2667" s="37">
        <v>43248.424861111111</v>
      </c>
      <c r="J2667" s="41" t="s">
        <v>13135</v>
      </c>
      <c r="K2667" s="28" t="s">
        <v>92</v>
      </c>
      <c r="L2667" s="28" t="s">
        <v>77</v>
      </c>
      <c r="M2667" s="30">
        <v>1668.4</v>
      </c>
      <c r="N2667" s="38" t="s">
        <v>84</v>
      </c>
      <c r="O2667" s="49" t="s">
        <v>85</v>
      </c>
    </row>
    <row r="2668" spans="1:15" ht="25.5" x14ac:dyDescent="0.2">
      <c r="A2668" s="28" t="s">
        <v>54</v>
      </c>
      <c r="B2668" s="28" t="s">
        <v>9758</v>
      </c>
      <c r="C2668" s="28" t="s">
        <v>62</v>
      </c>
      <c r="D2668" s="28" t="s">
        <v>55</v>
      </c>
      <c r="E2668" s="28" t="s">
        <v>13727</v>
      </c>
      <c r="F2668" s="37">
        <v>43213.289155092592</v>
      </c>
      <c r="G2668" s="37">
        <v>43252</v>
      </c>
      <c r="H2668" s="37">
        <v>43617</v>
      </c>
      <c r="I2668" s="37">
        <v>43250.71607638889</v>
      </c>
      <c r="J2668" s="41" t="s">
        <v>13118</v>
      </c>
      <c r="K2668" s="28" t="s">
        <v>66</v>
      </c>
      <c r="L2668" s="28" t="s">
        <v>77</v>
      </c>
      <c r="M2668" s="30">
        <v>1026.6600000000001</v>
      </c>
      <c r="N2668" s="38" t="s">
        <v>1184</v>
      </c>
      <c r="O2668" s="49" t="s">
        <v>1185</v>
      </c>
    </row>
    <row r="2669" spans="1:15" ht="25.5" x14ac:dyDescent="0.2">
      <c r="A2669" s="28" t="s">
        <v>54</v>
      </c>
      <c r="B2669" s="28" t="s">
        <v>8602</v>
      </c>
      <c r="C2669" s="28" t="s">
        <v>62</v>
      </c>
      <c r="D2669" s="28" t="s">
        <v>55</v>
      </c>
      <c r="E2669" s="28" t="s">
        <v>11183</v>
      </c>
      <c r="F2669" s="37">
        <v>43221.548275462963</v>
      </c>
      <c r="G2669" s="37">
        <v>43251</v>
      </c>
      <c r="H2669" s="37">
        <v>43616</v>
      </c>
      <c r="I2669" s="37">
        <v>43227.480277777773</v>
      </c>
      <c r="J2669" s="41" t="s">
        <v>13125</v>
      </c>
      <c r="K2669" s="28" t="s">
        <v>66</v>
      </c>
      <c r="L2669" s="28" t="s">
        <v>77</v>
      </c>
      <c r="M2669" s="30">
        <v>744.74</v>
      </c>
      <c r="N2669" s="38" t="s">
        <v>156</v>
      </c>
      <c r="O2669" s="49" t="s">
        <v>157</v>
      </c>
    </row>
    <row r="2670" spans="1:15" x14ac:dyDescent="0.2">
      <c r="A2670" s="28" t="s">
        <v>54</v>
      </c>
      <c r="B2670" s="28" t="s">
        <v>8602</v>
      </c>
      <c r="C2670" s="28" t="s">
        <v>62</v>
      </c>
      <c r="D2670" s="28" t="s">
        <v>55</v>
      </c>
      <c r="E2670" s="28" t="s">
        <v>11124</v>
      </c>
      <c r="F2670" s="37">
        <v>43223.476261574069</v>
      </c>
      <c r="G2670" s="37">
        <v>43251</v>
      </c>
      <c r="H2670" s="37">
        <v>43616</v>
      </c>
      <c r="I2670" s="37">
        <v>43223.478067129625</v>
      </c>
      <c r="J2670" s="41" t="s">
        <v>13116</v>
      </c>
      <c r="K2670" s="28" t="s">
        <v>66</v>
      </c>
      <c r="L2670" s="28" t="s">
        <v>77</v>
      </c>
      <c r="M2670" s="30">
        <v>837.93</v>
      </c>
      <c r="N2670" s="38" t="s">
        <v>301</v>
      </c>
      <c r="O2670" s="49" t="s">
        <v>302</v>
      </c>
    </row>
    <row r="2671" spans="1:15" ht="25.5" x14ac:dyDescent="0.2">
      <c r="A2671" s="28" t="s">
        <v>54</v>
      </c>
      <c r="B2671" s="28" t="s">
        <v>8578</v>
      </c>
      <c r="C2671" s="28" t="s">
        <v>62</v>
      </c>
      <c r="D2671" s="28" t="s">
        <v>55</v>
      </c>
      <c r="E2671" s="28" t="s">
        <v>10365</v>
      </c>
      <c r="F2671" s="37">
        <v>43241.49145833333</v>
      </c>
      <c r="G2671" s="37">
        <v>43267</v>
      </c>
      <c r="H2671" s="37">
        <v>43632</v>
      </c>
      <c r="I2671" s="37">
        <v>43241.493773148148</v>
      </c>
      <c r="J2671" s="41" t="s">
        <v>13140</v>
      </c>
      <c r="K2671" s="28" t="s">
        <v>166</v>
      </c>
      <c r="L2671" s="28" t="s">
        <v>77</v>
      </c>
      <c r="M2671" s="30">
        <v>-30.71</v>
      </c>
      <c r="N2671" s="38" t="s">
        <v>156</v>
      </c>
      <c r="O2671" s="49" t="s">
        <v>157</v>
      </c>
    </row>
    <row r="2672" spans="1:15" x14ac:dyDescent="0.2">
      <c r="A2672" s="28" t="s">
        <v>54</v>
      </c>
      <c r="B2672" s="28" t="s">
        <v>8721</v>
      </c>
      <c r="C2672" s="28" t="s">
        <v>62</v>
      </c>
      <c r="D2672" s="28" t="s">
        <v>55</v>
      </c>
      <c r="E2672" s="28" t="s">
        <v>10755</v>
      </c>
      <c r="F2672" s="37">
        <v>43227.472569444442</v>
      </c>
      <c r="G2672" s="37">
        <v>43252</v>
      </c>
      <c r="H2672" s="37">
        <v>43617</v>
      </c>
      <c r="I2672" s="37">
        <v>43241.618159722224</v>
      </c>
      <c r="J2672" s="41" t="s">
        <v>13140</v>
      </c>
      <c r="K2672" s="28" t="s">
        <v>66</v>
      </c>
      <c r="L2672" s="28" t="s">
        <v>77</v>
      </c>
      <c r="M2672" s="30">
        <v>1415.91</v>
      </c>
      <c r="N2672" s="38" t="s">
        <v>534</v>
      </c>
      <c r="O2672" s="49" t="s">
        <v>535</v>
      </c>
    </row>
    <row r="2673" spans="1:15" x14ac:dyDescent="0.2">
      <c r="A2673" s="28" t="s">
        <v>54</v>
      </c>
      <c r="B2673" s="28" t="s">
        <v>8558</v>
      </c>
      <c r="C2673" s="28" t="s">
        <v>62</v>
      </c>
      <c r="D2673" s="28" t="s">
        <v>55</v>
      </c>
      <c r="E2673" s="28" t="s">
        <v>11137</v>
      </c>
      <c r="F2673" s="37">
        <v>43227.67287037037</v>
      </c>
      <c r="G2673" s="37">
        <v>43227</v>
      </c>
      <c r="H2673" s="37">
        <v>43592</v>
      </c>
      <c r="I2673" s="37">
        <v>43227.696956018517</v>
      </c>
      <c r="J2673" s="41" t="s">
        <v>13125</v>
      </c>
      <c r="K2673" s="28" t="s">
        <v>66</v>
      </c>
      <c r="L2673" s="28" t="s">
        <v>77</v>
      </c>
      <c r="M2673" s="30">
        <v>476.61</v>
      </c>
      <c r="N2673" s="38" t="s">
        <v>305</v>
      </c>
      <c r="O2673" s="49" t="s">
        <v>306</v>
      </c>
    </row>
    <row r="2674" spans="1:15" ht="25.5" x14ac:dyDescent="0.2">
      <c r="A2674" s="28" t="s">
        <v>54</v>
      </c>
      <c r="B2674" s="28" t="s">
        <v>8645</v>
      </c>
      <c r="C2674" s="28" t="s">
        <v>62</v>
      </c>
      <c r="D2674" s="28" t="s">
        <v>55</v>
      </c>
      <c r="E2674" s="28" t="s">
        <v>13728</v>
      </c>
      <c r="F2674" s="37">
        <v>43216.08997685185</v>
      </c>
      <c r="G2674" s="37">
        <v>43251</v>
      </c>
      <c r="H2674" s="37">
        <v>43616</v>
      </c>
      <c r="I2674" s="37">
        <v>43251.004432870366</v>
      </c>
      <c r="J2674" s="41" t="s">
        <v>13133</v>
      </c>
      <c r="K2674" s="28" t="s">
        <v>92</v>
      </c>
      <c r="L2674" s="28" t="s">
        <v>77</v>
      </c>
      <c r="M2674" s="30">
        <v>1632.2</v>
      </c>
      <c r="N2674" s="38" t="s">
        <v>156</v>
      </c>
      <c r="O2674" s="49" t="s">
        <v>157</v>
      </c>
    </row>
    <row r="2675" spans="1:15" x14ac:dyDescent="0.2">
      <c r="A2675" s="28" t="s">
        <v>54</v>
      </c>
      <c r="B2675" s="28" t="s">
        <v>8645</v>
      </c>
      <c r="C2675" s="28" t="s">
        <v>62</v>
      </c>
      <c r="D2675" s="28" t="s">
        <v>55</v>
      </c>
      <c r="E2675" s="28" t="s">
        <v>13729</v>
      </c>
      <c r="F2675" s="37">
        <v>43216.090023148143</v>
      </c>
      <c r="G2675" s="37">
        <v>43251</v>
      </c>
      <c r="H2675" s="37">
        <v>43616</v>
      </c>
      <c r="I2675" s="37">
        <v>43251.00917824074</v>
      </c>
      <c r="J2675" s="41" t="s">
        <v>13133</v>
      </c>
      <c r="K2675" s="28" t="s">
        <v>92</v>
      </c>
      <c r="L2675" s="28" t="s">
        <v>77</v>
      </c>
      <c r="M2675" s="30">
        <v>3052.6</v>
      </c>
      <c r="N2675" s="38" t="s">
        <v>84</v>
      </c>
      <c r="O2675" s="49" t="s">
        <v>85</v>
      </c>
    </row>
    <row r="2676" spans="1:15" x14ac:dyDescent="0.2">
      <c r="A2676" s="28" t="s">
        <v>54</v>
      </c>
      <c r="B2676" s="28" t="s">
        <v>8686</v>
      </c>
      <c r="C2676" s="28" t="s">
        <v>62</v>
      </c>
      <c r="D2676" s="28" t="s">
        <v>55</v>
      </c>
      <c r="E2676" s="28" t="s">
        <v>10931</v>
      </c>
      <c r="F2676" s="37">
        <v>43245.664618055554</v>
      </c>
      <c r="G2676" s="37">
        <v>43275</v>
      </c>
      <c r="H2676" s="37">
        <v>43640</v>
      </c>
      <c r="I2676" s="37">
        <v>43248.486724537033</v>
      </c>
      <c r="J2676" s="41" t="s">
        <v>13135</v>
      </c>
      <c r="K2676" s="28" t="s">
        <v>92</v>
      </c>
      <c r="L2676" s="28" t="s">
        <v>77</v>
      </c>
      <c r="M2676" s="30">
        <v>577.64</v>
      </c>
      <c r="N2676" s="38" t="s">
        <v>69</v>
      </c>
      <c r="O2676" s="49" t="s">
        <v>70</v>
      </c>
    </row>
    <row r="2677" spans="1:15" ht="25.5" x14ac:dyDescent="0.2">
      <c r="A2677" s="28" t="s">
        <v>54</v>
      </c>
      <c r="B2677" s="28" t="s">
        <v>8575</v>
      </c>
      <c r="C2677" s="28" t="s">
        <v>62</v>
      </c>
      <c r="D2677" s="28" t="s">
        <v>55</v>
      </c>
      <c r="E2677" s="28" t="s">
        <v>10364</v>
      </c>
      <c r="F2677" s="37">
        <v>43241.510370370372</v>
      </c>
      <c r="G2677" s="37">
        <v>43278</v>
      </c>
      <c r="H2677" s="37">
        <v>43643</v>
      </c>
      <c r="I2677" s="37">
        <v>43248.526643518519</v>
      </c>
      <c r="J2677" s="41" t="s">
        <v>13135</v>
      </c>
      <c r="K2677" s="28" t="s">
        <v>92</v>
      </c>
      <c r="L2677" s="28" t="s">
        <v>77</v>
      </c>
      <c r="M2677" s="30">
        <v>1829.34</v>
      </c>
      <c r="N2677" s="38" t="s">
        <v>8593</v>
      </c>
      <c r="O2677" s="49" t="s">
        <v>8594</v>
      </c>
    </row>
    <row r="2678" spans="1:15" x14ac:dyDescent="0.2">
      <c r="A2678" s="28" t="s">
        <v>54</v>
      </c>
      <c r="B2678" s="28" t="s">
        <v>8621</v>
      </c>
      <c r="C2678" s="28" t="s">
        <v>62</v>
      </c>
      <c r="D2678" s="28" t="s">
        <v>55</v>
      </c>
      <c r="E2678" s="28" t="s">
        <v>11391</v>
      </c>
      <c r="F2678" s="37">
        <v>43216.092129629629</v>
      </c>
      <c r="G2678" s="37">
        <v>43251</v>
      </c>
      <c r="H2678" s="37">
        <v>43616</v>
      </c>
      <c r="I2678" s="37">
        <v>43229.413958333331</v>
      </c>
      <c r="J2678" s="41" t="s">
        <v>13124</v>
      </c>
      <c r="K2678" s="28" t="s">
        <v>92</v>
      </c>
      <c r="L2678" s="28" t="s">
        <v>77</v>
      </c>
      <c r="M2678" s="30">
        <v>288.79000000000002</v>
      </c>
      <c r="N2678" s="38" t="s">
        <v>1052</v>
      </c>
      <c r="O2678" s="49" t="s">
        <v>1053</v>
      </c>
    </row>
    <row r="2679" spans="1:15" ht="25.5" x14ac:dyDescent="0.2">
      <c r="A2679" s="28" t="s">
        <v>54</v>
      </c>
      <c r="B2679" s="28" t="s">
        <v>8563</v>
      </c>
      <c r="C2679" s="28" t="s">
        <v>62</v>
      </c>
      <c r="D2679" s="28" t="s">
        <v>55</v>
      </c>
      <c r="E2679" s="28" t="s">
        <v>8956</v>
      </c>
      <c r="F2679" s="37">
        <v>43222.403900462959</v>
      </c>
      <c r="G2679" s="37">
        <v>42946</v>
      </c>
      <c r="H2679" s="37">
        <v>43311</v>
      </c>
      <c r="I2679" s="37">
        <v>43241.372731481482</v>
      </c>
      <c r="J2679" s="41" t="s">
        <v>13140</v>
      </c>
      <c r="K2679" s="28" t="s">
        <v>166</v>
      </c>
      <c r="L2679" s="28" t="s">
        <v>77</v>
      </c>
      <c r="M2679" s="30">
        <v>0</v>
      </c>
      <c r="N2679" s="38" t="s">
        <v>156</v>
      </c>
      <c r="O2679" s="49" t="s">
        <v>157</v>
      </c>
    </row>
    <row r="2680" spans="1:15" ht="25.5" x14ac:dyDescent="0.2">
      <c r="A2680" s="28" t="s">
        <v>54</v>
      </c>
      <c r="B2680" s="28" t="s">
        <v>8558</v>
      </c>
      <c r="C2680" s="28" t="s">
        <v>62</v>
      </c>
      <c r="D2680" s="28" t="s">
        <v>55</v>
      </c>
      <c r="E2680" s="28" t="s">
        <v>11821</v>
      </c>
      <c r="F2680" s="37">
        <v>43245.535937499997</v>
      </c>
      <c r="G2680" s="37">
        <v>43265</v>
      </c>
      <c r="H2680" s="37">
        <v>43630</v>
      </c>
      <c r="I2680" s="37">
        <v>43245.548969907402</v>
      </c>
      <c r="J2680" s="41" t="s">
        <v>13113</v>
      </c>
      <c r="K2680" s="28" t="s">
        <v>92</v>
      </c>
      <c r="L2680" s="28" t="s">
        <v>77</v>
      </c>
      <c r="M2680" s="30">
        <v>418.66</v>
      </c>
      <c r="N2680" s="38" t="s">
        <v>1022</v>
      </c>
      <c r="O2680" s="49" t="s">
        <v>1023</v>
      </c>
    </row>
    <row r="2681" spans="1:15" ht="25.5" x14ac:dyDescent="0.2">
      <c r="A2681" s="28" t="s">
        <v>54</v>
      </c>
      <c r="B2681" s="28" t="s">
        <v>8602</v>
      </c>
      <c r="C2681" s="28" t="s">
        <v>62</v>
      </c>
      <c r="D2681" s="28" t="s">
        <v>55</v>
      </c>
      <c r="E2681" s="28" t="s">
        <v>10839</v>
      </c>
      <c r="F2681" s="37">
        <v>43221.387349537035</v>
      </c>
      <c r="G2681" s="37">
        <v>43221</v>
      </c>
      <c r="H2681" s="37">
        <v>43586</v>
      </c>
      <c r="I2681" s="37">
        <v>43222.420243055552</v>
      </c>
      <c r="J2681" s="41" t="s">
        <v>13151</v>
      </c>
      <c r="K2681" s="28" t="s">
        <v>66</v>
      </c>
      <c r="L2681" s="28" t="s">
        <v>77</v>
      </c>
      <c r="M2681" s="30">
        <v>1107.1099999999999</v>
      </c>
      <c r="N2681" s="38" t="s">
        <v>75</v>
      </c>
      <c r="O2681" s="49" t="s">
        <v>76</v>
      </c>
    </row>
    <row r="2682" spans="1:15" ht="25.5" x14ac:dyDescent="0.2">
      <c r="A2682" s="28" t="s">
        <v>54</v>
      </c>
      <c r="B2682" s="28" t="s">
        <v>8582</v>
      </c>
      <c r="C2682" s="28" t="s">
        <v>62</v>
      </c>
      <c r="D2682" s="28" t="s">
        <v>55</v>
      </c>
      <c r="E2682" s="28" t="s">
        <v>13730</v>
      </c>
      <c r="F2682" s="37">
        <v>43216.090243055551</v>
      </c>
      <c r="G2682" s="37">
        <v>43251</v>
      </c>
      <c r="H2682" s="37">
        <v>43616</v>
      </c>
      <c r="I2682" s="37">
        <v>43242.500694444439</v>
      </c>
      <c r="J2682" s="41" t="s">
        <v>13111</v>
      </c>
      <c r="K2682" s="28" t="s">
        <v>92</v>
      </c>
      <c r="L2682" s="28" t="s">
        <v>77</v>
      </c>
      <c r="M2682" s="30">
        <v>2157.2800000000002</v>
      </c>
      <c r="N2682" s="38" t="s">
        <v>751</v>
      </c>
      <c r="O2682" s="49" t="s">
        <v>752</v>
      </c>
    </row>
    <row r="2683" spans="1:15" ht="25.5" x14ac:dyDescent="0.2">
      <c r="A2683" s="28" t="s">
        <v>54</v>
      </c>
      <c r="B2683" s="28" t="s">
        <v>8602</v>
      </c>
      <c r="C2683" s="28" t="s">
        <v>62</v>
      </c>
      <c r="D2683" s="28" t="s">
        <v>55</v>
      </c>
      <c r="E2683" s="28" t="s">
        <v>13731</v>
      </c>
      <c r="F2683" s="37">
        <v>43216.090787037036</v>
      </c>
      <c r="G2683" s="37">
        <v>43251</v>
      </c>
      <c r="H2683" s="37">
        <v>43616</v>
      </c>
      <c r="I2683" s="37">
        <v>43231.546261574069</v>
      </c>
      <c r="J2683" s="41" t="s">
        <v>13138</v>
      </c>
      <c r="K2683" s="28" t="s">
        <v>92</v>
      </c>
      <c r="L2683" s="28" t="s">
        <v>77</v>
      </c>
      <c r="M2683" s="30">
        <v>1010.47</v>
      </c>
      <c r="N2683" s="38" t="s">
        <v>156</v>
      </c>
      <c r="O2683" s="49" t="s">
        <v>157</v>
      </c>
    </row>
    <row r="2684" spans="1:15" x14ac:dyDescent="0.2">
      <c r="A2684" s="28" t="s">
        <v>54</v>
      </c>
      <c r="B2684" s="28" t="s">
        <v>9210</v>
      </c>
      <c r="C2684" s="28" t="s">
        <v>62</v>
      </c>
      <c r="D2684" s="28" t="s">
        <v>55</v>
      </c>
      <c r="E2684" s="28" t="s">
        <v>11064</v>
      </c>
      <c r="F2684" s="37">
        <v>43222.561423611107</v>
      </c>
      <c r="G2684" s="37">
        <v>43230</v>
      </c>
      <c r="H2684" s="37">
        <v>43595</v>
      </c>
      <c r="I2684" s="37">
        <v>43229.517337962963</v>
      </c>
      <c r="J2684" s="41" t="s">
        <v>13124</v>
      </c>
      <c r="K2684" s="28" t="s">
        <v>66</v>
      </c>
      <c r="L2684" s="28" t="s">
        <v>77</v>
      </c>
      <c r="M2684" s="30">
        <v>1508.09</v>
      </c>
      <c r="N2684" s="38" t="s">
        <v>730</v>
      </c>
      <c r="O2684" s="49" t="s">
        <v>731</v>
      </c>
    </row>
    <row r="2685" spans="1:15" x14ac:dyDescent="0.2">
      <c r="A2685" s="28" t="s">
        <v>54</v>
      </c>
      <c r="B2685" s="28" t="s">
        <v>8767</v>
      </c>
      <c r="C2685" s="28" t="s">
        <v>62</v>
      </c>
      <c r="D2685" s="28" t="s">
        <v>55</v>
      </c>
      <c r="E2685" s="28" t="s">
        <v>13732</v>
      </c>
      <c r="F2685" s="37">
        <v>43220.674687499995</v>
      </c>
      <c r="G2685" s="37">
        <v>43232</v>
      </c>
      <c r="H2685" s="37">
        <v>43597</v>
      </c>
      <c r="I2685" s="37">
        <v>43228.390173611107</v>
      </c>
      <c r="J2685" s="41" t="s">
        <v>13123</v>
      </c>
      <c r="K2685" s="28" t="s">
        <v>66</v>
      </c>
      <c r="L2685" s="28" t="s">
        <v>77</v>
      </c>
      <c r="M2685" s="30">
        <v>918.11</v>
      </c>
      <c r="N2685" s="38" t="s">
        <v>110</v>
      </c>
      <c r="O2685" s="49" t="s">
        <v>111</v>
      </c>
    </row>
    <row r="2686" spans="1:15" x14ac:dyDescent="0.2">
      <c r="A2686" s="28" t="s">
        <v>54</v>
      </c>
      <c r="B2686" s="28" t="s">
        <v>8590</v>
      </c>
      <c r="C2686" s="28" t="s">
        <v>62</v>
      </c>
      <c r="D2686" s="28" t="s">
        <v>55</v>
      </c>
      <c r="E2686" s="28" t="s">
        <v>13733</v>
      </c>
      <c r="F2686" s="37">
        <v>43196.087500000001</v>
      </c>
      <c r="G2686" s="37">
        <v>43231</v>
      </c>
      <c r="H2686" s="37">
        <v>43596</v>
      </c>
      <c r="I2686" s="37">
        <v>43222.724664351852</v>
      </c>
      <c r="J2686" s="41" t="s">
        <v>13151</v>
      </c>
      <c r="K2686" s="28" t="s">
        <v>92</v>
      </c>
      <c r="L2686" s="28" t="s">
        <v>77</v>
      </c>
      <c r="M2686" s="30">
        <v>332.55</v>
      </c>
      <c r="N2686" s="38" t="s">
        <v>416</v>
      </c>
      <c r="O2686" s="49" t="s">
        <v>417</v>
      </c>
    </row>
    <row r="2687" spans="1:15" x14ac:dyDescent="0.2">
      <c r="A2687" s="28" t="s">
        <v>54</v>
      </c>
      <c r="B2687" s="28" t="s">
        <v>8590</v>
      </c>
      <c r="C2687" s="28" t="s">
        <v>62</v>
      </c>
      <c r="D2687" s="28" t="s">
        <v>55</v>
      </c>
      <c r="E2687" s="28" t="s">
        <v>9412</v>
      </c>
      <c r="F2687" s="37">
        <v>43245.682384259257</v>
      </c>
      <c r="G2687" s="37">
        <v>43278</v>
      </c>
      <c r="H2687" s="37">
        <v>43643</v>
      </c>
      <c r="I2687" s="37">
        <v>43248.4296875</v>
      </c>
      <c r="J2687" s="41" t="s">
        <v>13135</v>
      </c>
      <c r="K2687" s="28" t="s">
        <v>92</v>
      </c>
      <c r="L2687" s="28" t="s">
        <v>77</v>
      </c>
      <c r="M2687" s="30">
        <v>421.2</v>
      </c>
      <c r="N2687" s="38" t="s">
        <v>174</v>
      </c>
      <c r="O2687" s="49" t="s">
        <v>175</v>
      </c>
    </row>
    <row r="2688" spans="1:15" ht="25.5" x14ac:dyDescent="0.2">
      <c r="A2688" s="28" t="s">
        <v>54</v>
      </c>
      <c r="B2688" s="28" t="s">
        <v>8767</v>
      </c>
      <c r="C2688" s="28" t="s">
        <v>62</v>
      </c>
      <c r="D2688" s="28" t="s">
        <v>55</v>
      </c>
      <c r="E2688" s="28" t="s">
        <v>11032</v>
      </c>
      <c r="F2688" s="37">
        <v>43237.430462962962</v>
      </c>
      <c r="G2688" s="37">
        <v>43264</v>
      </c>
      <c r="H2688" s="37">
        <v>43629</v>
      </c>
      <c r="I2688" s="37">
        <v>43237.439791666664</v>
      </c>
      <c r="J2688" s="41" t="s">
        <v>13119</v>
      </c>
      <c r="K2688" s="28" t="s">
        <v>66</v>
      </c>
      <c r="L2688" s="28" t="s">
        <v>77</v>
      </c>
      <c r="M2688" s="30">
        <v>1033.0999999999999</v>
      </c>
      <c r="N2688" s="38" t="s">
        <v>156</v>
      </c>
      <c r="O2688" s="49" t="s">
        <v>157</v>
      </c>
    </row>
    <row r="2689" spans="1:15" x14ac:dyDescent="0.2">
      <c r="A2689" s="28" t="s">
        <v>54</v>
      </c>
      <c r="B2689" s="28" t="s">
        <v>8557</v>
      </c>
      <c r="C2689" s="28" t="s">
        <v>62</v>
      </c>
      <c r="D2689" s="28" t="s">
        <v>55</v>
      </c>
      <c r="E2689" s="28" t="s">
        <v>10850</v>
      </c>
      <c r="F2689" s="37">
        <v>43245.682523148149</v>
      </c>
      <c r="G2689" s="37">
        <v>43278</v>
      </c>
      <c r="H2689" s="37">
        <v>43643</v>
      </c>
      <c r="I2689" s="37">
        <v>43249.41375</v>
      </c>
      <c r="J2689" s="41" t="s">
        <v>13129</v>
      </c>
      <c r="K2689" s="28" t="s">
        <v>92</v>
      </c>
      <c r="L2689" s="28" t="s">
        <v>77</v>
      </c>
      <c r="M2689" s="30">
        <v>423.34</v>
      </c>
      <c r="N2689" s="38" t="s">
        <v>475</v>
      </c>
      <c r="O2689" s="49" t="s">
        <v>476</v>
      </c>
    </row>
    <row r="2690" spans="1:15" x14ac:dyDescent="0.2">
      <c r="A2690" s="28" t="s">
        <v>54</v>
      </c>
      <c r="B2690" s="28" t="s">
        <v>8557</v>
      </c>
      <c r="C2690" s="28" t="s">
        <v>62</v>
      </c>
      <c r="D2690" s="28" t="s">
        <v>55</v>
      </c>
      <c r="E2690" s="28" t="s">
        <v>9390</v>
      </c>
      <c r="F2690" s="37">
        <v>43235.393344907403</v>
      </c>
      <c r="G2690" s="37">
        <v>43235</v>
      </c>
      <c r="H2690" s="37">
        <v>43600</v>
      </c>
      <c r="I2690" s="37">
        <v>43235.393819444442</v>
      </c>
      <c r="J2690" s="41" t="s">
        <v>13155</v>
      </c>
      <c r="K2690" s="28" t="s">
        <v>66</v>
      </c>
      <c r="L2690" s="28" t="s">
        <v>77</v>
      </c>
      <c r="M2690" s="30">
        <v>534.02</v>
      </c>
      <c r="N2690" s="38" t="s">
        <v>1319</v>
      </c>
      <c r="O2690" s="49" t="s">
        <v>1320</v>
      </c>
    </row>
    <row r="2691" spans="1:15" x14ac:dyDescent="0.2">
      <c r="A2691" s="28" t="s">
        <v>54</v>
      </c>
      <c r="B2691" s="28" t="s">
        <v>8671</v>
      </c>
      <c r="C2691" s="28" t="s">
        <v>62</v>
      </c>
      <c r="D2691" s="28" t="s">
        <v>55</v>
      </c>
      <c r="E2691" s="28" t="s">
        <v>10132</v>
      </c>
      <c r="F2691" s="37">
        <v>43229.677256944444</v>
      </c>
      <c r="G2691" s="37">
        <v>43237</v>
      </c>
      <c r="H2691" s="37">
        <v>43602</v>
      </c>
      <c r="I2691" s="37">
        <v>43237.439525462964</v>
      </c>
      <c r="J2691" s="41" t="s">
        <v>13119</v>
      </c>
      <c r="K2691" s="28" t="s">
        <v>66</v>
      </c>
      <c r="L2691" s="28" t="s">
        <v>77</v>
      </c>
      <c r="M2691" s="30">
        <v>440.42</v>
      </c>
      <c r="N2691" s="38" t="s">
        <v>90</v>
      </c>
      <c r="O2691" s="49" t="s">
        <v>91</v>
      </c>
    </row>
    <row r="2692" spans="1:15" x14ac:dyDescent="0.2">
      <c r="A2692" s="28" t="s">
        <v>54</v>
      </c>
      <c r="B2692" s="28" t="s">
        <v>8578</v>
      </c>
      <c r="C2692" s="28" t="s">
        <v>62</v>
      </c>
      <c r="D2692" s="28" t="s">
        <v>55</v>
      </c>
      <c r="E2692" s="28" t="s">
        <v>13734</v>
      </c>
      <c r="F2692" s="37">
        <v>43218.085381944446</v>
      </c>
      <c r="G2692" s="37">
        <v>43252</v>
      </c>
      <c r="H2692" s="37">
        <v>43617</v>
      </c>
      <c r="I2692" s="37">
        <v>43229.469849537032</v>
      </c>
      <c r="J2692" s="41" t="s">
        <v>13124</v>
      </c>
      <c r="K2692" s="28" t="s">
        <v>92</v>
      </c>
      <c r="L2692" s="28" t="s">
        <v>77</v>
      </c>
      <c r="M2692" s="30">
        <v>866.89</v>
      </c>
      <c r="N2692" s="38" t="s">
        <v>7281</v>
      </c>
      <c r="O2692" s="49" t="s">
        <v>7282</v>
      </c>
    </row>
    <row r="2693" spans="1:15" x14ac:dyDescent="0.2">
      <c r="A2693" s="28" t="s">
        <v>54</v>
      </c>
      <c r="B2693" s="28" t="s">
        <v>8557</v>
      </c>
      <c r="C2693" s="28" t="s">
        <v>62</v>
      </c>
      <c r="D2693" s="28" t="s">
        <v>55</v>
      </c>
      <c r="E2693" s="28" t="s">
        <v>9421</v>
      </c>
      <c r="F2693" s="37">
        <v>43229.085543981477</v>
      </c>
      <c r="G2693" s="37">
        <v>43260</v>
      </c>
      <c r="H2693" s="37">
        <v>43625</v>
      </c>
      <c r="I2693" s="37">
        <v>43234.403078703705</v>
      </c>
      <c r="J2693" s="41" t="s">
        <v>13114</v>
      </c>
      <c r="K2693" s="28" t="s">
        <v>92</v>
      </c>
      <c r="L2693" s="28" t="s">
        <v>77</v>
      </c>
      <c r="M2693" s="30">
        <v>834.59</v>
      </c>
      <c r="N2693" s="38" t="s">
        <v>228</v>
      </c>
      <c r="O2693" s="49" t="s">
        <v>229</v>
      </c>
    </row>
    <row r="2694" spans="1:15" ht="25.5" x14ac:dyDescent="0.2">
      <c r="A2694" s="28" t="s">
        <v>54</v>
      </c>
      <c r="B2694" s="28" t="s">
        <v>8573</v>
      </c>
      <c r="C2694" s="28" t="s">
        <v>62</v>
      </c>
      <c r="D2694" s="28" t="s">
        <v>55</v>
      </c>
      <c r="E2694" s="28" t="s">
        <v>8755</v>
      </c>
      <c r="F2694" s="37">
        <v>43235.439097222217</v>
      </c>
      <c r="G2694" s="37">
        <v>43246</v>
      </c>
      <c r="H2694" s="37">
        <v>43611</v>
      </c>
      <c r="I2694" s="37">
        <v>43235.442453703705</v>
      </c>
      <c r="J2694" s="41" t="s">
        <v>13155</v>
      </c>
      <c r="K2694" s="28" t="s">
        <v>66</v>
      </c>
      <c r="L2694" s="28" t="s">
        <v>77</v>
      </c>
      <c r="M2694" s="30">
        <v>688.79</v>
      </c>
      <c r="N2694" s="38" t="s">
        <v>968</v>
      </c>
      <c r="O2694" s="49" t="s">
        <v>969</v>
      </c>
    </row>
    <row r="2695" spans="1:15" ht="25.5" x14ac:dyDescent="0.2">
      <c r="A2695" s="28" t="s">
        <v>54</v>
      </c>
      <c r="B2695" s="28" t="s">
        <v>8557</v>
      </c>
      <c r="C2695" s="28" t="s">
        <v>62</v>
      </c>
      <c r="D2695" s="28" t="s">
        <v>55</v>
      </c>
      <c r="E2695" s="28" t="s">
        <v>10133</v>
      </c>
      <c r="F2695" s="37">
        <v>43230.467650462961</v>
      </c>
      <c r="G2695" s="37">
        <v>43252</v>
      </c>
      <c r="H2695" s="37">
        <v>43617</v>
      </c>
      <c r="I2695" s="37">
        <v>43230.468425925923</v>
      </c>
      <c r="J2695" s="41" t="s">
        <v>13121</v>
      </c>
      <c r="K2695" s="28" t="s">
        <v>166</v>
      </c>
      <c r="L2695" s="28" t="s">
        <v>77</v>
      </c>
      <c r="M2695" s="30">
        <v>592.99</v>
      </c>
      <c r="N2695" s="38" t="s">
        <v>7837</v>
      </c>
      <c r="O2695" s="49" t="s">
        <v>7838</v>
      </c>
    </row>
    <row r="2696" spans="1:15" x14ac:dyDescent="0.2">
      <c r="A2696" s="28" t="s">
        <v>54</v>
      </c>
      <c r="B2696" s="28" t="s">
        <v>8539</v>
      </c>
      <c r="C2696" s="28" t="s">
        <v>62</v>
      </c>
      <c r="D2696" s="28" t="s">
        <v>55</v>
      </c>
      <c r="E2696" s="28" t="s">
        <v>11162</v>
      </c>
      <c r="F2696" s="37">
        <v>43251.48741898148</v>
      </c>
      <c r="G2696" s="37">
        <v>43252</v>
      </c>
      <c r="H2696" s="37">
        <v>43617</v>
      </c>
      <c r="I2696" s="37">
        <v>43251.489039351851</v>
      </c>
      <c r="J2696" s="41" t="s">
        <v>13133</v>
      </c>
      <c r="K2696" s="28" t="s">
        <v>66</v>
      </c>
      <c r="L2696" s="28" t="s">
        <v>77</v>
      </c>
      <c r="M2696" s="30">
        <v>2256.63</v>
      </c>
      <c r="N2696" s="38" t="s">
        <v>544</v>
      </c>
      <c r="O2696" s="49" t="s">
        <v>545</v>
      </c>
    </row>
    <row r="2697" spans="1:15" x14ac:dyDescent="0.2">
      <c r="A2697" s="28" t="s">
        <v>54</v>
      </c>
      <c r="B2697" s="28" t="s">
        <v>8557</v>
      </c>
      <c r="C2697" s="28" t="s">
        <v>62</v>
      </c>
      <c r="D2697" s="28" t="s">
        <v>55</v>
      </c>
      <c r="E2697" s="28" t="s">
        <v>11729</v>
      </c>
      <c r="F2697" s="37">
        <v>43234.479548611111</v>
      </c>
      <c r="G2697" s="37">
        <v>43220</v>
      </c>
      <c r="H2697" s="37">
        <v>43585</v>
      </c>
      <c r="I2697" s="37">
        <v>43234.480300925927</v>
      </c>
      <c r="J2697" s="41" t="s">
        <v>13114</v>
      </c>
      <c r="K2697" s="28" t="s">
        <v>226</v>
      </c>
      <c r="L2697" s="28" t="s">
        <v>77</v>
      </c>
      <c r="M2697" s="30">
        <v>-641.73</v>
      </c>
      <c r="N2697" s="38" t="s">
        <v>609</v>
      </c>
      <c r="O2697" s="49" t="s">
        <v>610</v>
      </c>
    </row>
    <row r="2698" spans="1:15" x14ac:dyDescent="0.2">
      <c r="A2698" s="28" t="s">
        <v>54</v>
      </c>
      <c r="B2698" s="28" t="s">
        <v>8894</v>
      </c>
      <c r="C2698" s="28" t="s">
        <v>62</v>
      </c>
      <c r="D2698" s="28" t="s">
        <v>55</v>
      </c>
      <c r="E2698" s="28" t="s">
        <v>10071</v>
      </c>
      <c r="F2698" s="37">
        <v>43237.363923611112</v>
      </c>
      <c r="G2698" s="37">
        <v>43237</v>
      </c>
      <c r="H2698" s="37">
        <v>43434</v>
      </c>
      <c r="I2698" s="37">
        <v>43237.36446759259</v>
      </c>
      <c r="J2698" s="41" t="s">
        <v>13119</v>
      </c>
      <c r="K2698" s="28" t="s">
        <v>66</v>
      </c>
      <c r="L2698" s="28" t="s">
        <v>77</v>
      </c>
      <c r="M2698" s="30">
        <v>183.91</v>
      </c>
      <c r="N2698" s="38" t="s">
        <v>84</v>
      </c>
      <c r="O2698" s="49" t="s">
        <v>85</v>
      </c>
    </row>
    <row r="2699" spans="1:15" ht="25.5" x14ac:dyDescent="0.2">
      <c r="A2699" s="28" t="s">
        <v>54</v>
      </c>
      <c r="B2699" s="28" t="s">
        <v>8560</v>
      </c>
      <c r="C2699" s="28" t="s">
        <v>62</v>
      </c>
      <c r="D2699" s="28" t="s">
        <v>55</v>
      </c>
      <c r="E2699" s="28" t="s">
        <v>9293</v>
      </c>
      <c r="F2699" s="37">
        <v>43228.692986111106</v>
      </c>
      <c r="G2699" s="37">
        <v>43228</v>
      </c>
      <c r="H2699" s="37">
        <v>43593</v>
      </c>
      <c r="I2699" s="37">
        <v>43230.426701388889</v>
      </c>
      <c r="J2699" s="41" t="s">
        <v>13121</v>
      </c>
      <c r="K2699" s="28" t="s">
        <v>66</v>
      </c>
      <c r="L2699" s="28" t="s">
        <v>77</v>
      </c>
      <c r="M2699" s="30">
        <v>3634.25</v>
      </c>
      <c r="N2699" s="38" t="s">
        <v>156</v>
      </c>
      <c r="O2699" s="49" t="s">
        <v>157</v>
      </c>
    </row>
    <row r="2700" spans="1:15" ht="25.5" x14ac:dyDescent="0.2">
      <c r="A2700" s="28" t="s">
        <v>54</v>
      </c>
      <c r="B2700" s="28" t="s">
        <v>8751</v>
      </c>
      <c r="C2700" s="28" t="s">
        <v>62</v>
      </c>
      <c r="D2700" s="28" t="s">
        <v>55</v>
      </c>
      <c r="E2700" s="28" t="s">
        <v>10552</v>
      </c>
      <c r="F2700" s="37">
        <v>43214.629884259259</v>
      </c>
      <c r="G2700" s="37">
        <v>43236</v>
      </c>
      <c r="H2700" s="37">
        <v>43601</v>
      </c>
      <c r="I2700" s="37">
        <v>43222.41375</v>
      </c>
      <c r="J2700" s="41" t="s">
        <v>13151</v>
      </c>
      <c r="K2700" s="28" t="s">
        <v>92</v>
      </c>
      <c r="L2700" s="28" t="s">
        <v>77</v>
      </c>
      <c r="M2700" s="30">
        <v>5976.47</v>
      </c>
      <c r="N2700" s="38" t="s">
        <v>751</v>
      </c>
      <c r="O2700" s="49" t="s">
        <v>752</v>
      </c>
    </row>
    <row r="2701" spans="1:15" ht="25.5" x14ac:dyDescent="0.2">
      <c r="A2701" s="28" t="s">
        <v>54</v>
      </c>
      <c r="B2701" s="28" t="s">
        <v>11985</v>
      </c>
      <c r="C2701" s="28" t="s">
        <v>63</v>
      </c>
      <c r="D2701" s="28" t="s">
        <v>55</v>
      </c>
      <c r="E2701" s="28" t="s">
        <v>12546</v>
      </c>
      <c r="F2701" s="37">
        <v>43230.675486111111</v>
      </c>
      <c r="G2701" s="37">
        <v>43251</v>
      </c>
      <c r="H2701" s="37">
        <v>43616</v>
      </c>
      <c r="I2701" s="37">
        <v>43230.678217592591</v>
      </c>
      <c r="J2701" s="41" t="s">
        <v>13121</v>
      </c>
      <c r="K2701" s="28" t="s">
        <v>66</v>
      </c>
      <c r="L2701" s="28" t="s">
        <v>77</v>
      </c>
      <c r="M2701" s="30">
        <v>1536.33</v>
      </c>
      <c r="N2701" s="38" t="s">
        <v>925</v>
      </c>
      <c r="O2701" s="49" t="s">
        <v>926</v>
      </c>
    </row>
    <row r="2702" spans="1:15" x14ac:dyDescent="0.2">
      <c r="A2702" s="28" t="s">
        <v>54</v>
      </c>
      <c r="B2702" s="28" t="s">
        <v>11991</v>
      </c>
      <c r="C2702" s="28" t="s">
        <v>63</v>
      </c>
      <c r="D2702" s="28" t="s">
        <v>55</v>
      </c>
      <c r="E2702" s="28" t="s">
        <v>12603</v>
      </c>
      <c r="F2702" s="37">
        <v>43231.654861111107</v>
      </c>
      <c r="G2702" s="37">
        <v>43247</v>
      </c>
      <c r="H2702" s="37">
        <v>43616</v>
      </c>
      <c r="I2702" s="37">
        <v>43236.778703703705</v>
      </c>
      <c r="J2702" s="41" t="s">
        <v>13120</v>
      </c>
      <c r="K2702" s="28" t="s">
        <v>226</v>
      </c>
      <c r="L2702" s="28" t="s">
        <v>77</v>
      </c>
      <c r="M2702" s="30">
        <v>-464.67</v>
      </c>
      <c r="N2702" s="38" t="s">
        <v>174</v>
      </c>
      <c r="O2702" s="49" t="s">
        <v>175</v>
      </c>
    </row>
    <row r="2703" spans="1:15" x14ac:dyDescent="0.2">
      <c r="A2703" s="28" t="s">
        <v>54</v>
      </c>
      <c r="B2703" s="28" t="s">
        <v>11985</v>
      </c>
      <c r="C2703" s="28" t="s">
        <v>63</v>
      </c>
      <c r="D2703" s="28" t="s">
        <v>55</v>
      </c>
      <c r="E2703" s="28" t="s">
        <v>11986</v>
      </c>
      <c r="F2703" s="37">
        <v>43235.779363425921</v>
      </c>
      <c r="G2703" s="37">
        <v>43053</v>
      </c>
      <c r="H2703" s="37">
        <v>43418</v>
      </c>
      <c r="I2703" s="37">
        <v>43235.780266203699</v>
      </c>
      <c r="J2703" s="41" t="s">
        <v>13155</v>
      </c>
      <c r="K2703" s="28" t="s">
        <v>226</v>
      </c>
      <c r="L2703" s="28" t="s">
        <v>77</v>
      </c>
      <c r="M2703" s="30">
        <v>-479.96</v>
      </c>
      <c r="N2703" s="38" t="s">
        <v>110</v>
      </c>
      <c r="O2703" s="49" t="s">
        <v>111</v>
      </c>
    </row>
    <row r="2704" spans="1:15" x14ac:dyDescent="0.2">
      <c r="A2704" s="28" t="s">
        <v>54</v>
      </c>
      <c r="B2704" s="28" t="s">
        <v>12049</v>
      </c>
      <c r="C2704" s="28" t="s">
        <v>63</v>
      </c>
      <c r="D2704" s="28" t="s">
        <v>55</v>
      </c>
      <c r="E2704" s="28" t="s">
        <v>12316</v>
      </c>
      <c r="F2704" s="37">
        <v>43227.647627314815</v>
      </c>
      <c r="G2704" s="37">
        <v>43228</v>
      </c>
      <c r="H2704" s="37">
        <v>43593</v>
      </c>
      <c r="I2704" s="37">
        <v>43227.647997685184</v>
      </c>
      <c r="J2704" s="41" t="s">
        <v>13125</v>
      </c>
      <c r="K2704" s="28" t="s">
        <v>166</v>
      </c>
      <c r="L2704" s="28" t="s">
        <v>77</v>
      </c>
      <c r="M2704" s="30">
        <v>0</v>
      </c>
      <c r="N2704" s="38" t="s">
        <v>228</v>
      </c>
      <c r="O2704" s="49" t="s">
        <v>229</v>
      </c>
    </row>
    <row r="2705" spans="1:15" x14ac:dyDescent="0.2">
      <c r="A2705" s="28" t="s">
        <v>54</v>
      </c>
      <c r="B2705" s="28" t="s">
        <v>11981</v>
      </c>
      <c r="C2705" s="28" t="s">
        <v>63</v>
      </c>
      <c r="D2705" s="28" t="s">
        <v>55</v>
      </c>
      <c r="E2705" s="28" t="s">
        <v>12885</v>
      </c>
      <c r="F2705" s="37">
        <v>43243.445335648146</v>
      </c>
      <c r="G2705" s="37">
        <v>43251</v>
      </c>
      <c r="H2705" s="37">
        <v>43616</v>
      </c>
      <c r="I2705" s="37">
        <v>43251.703553240739</v>
      </c>
      <c r="J2705" s="41" t="s">
        <v>13133</v>
      </c>
      <c r="K2705" s="28" t="s">
        <v>66</v>
      </c>
      <c r="L2705" s="28" t="s">
        <v>77</v>
      </c>
      <c r="M2705" s="30">
        <v>474.67</v>
      </c>
      <c r="N2705" s="38" t="s">
        <v>1599</v>
      </c>
      <c r="O2705" s="49" t="s">
        <v>1600</v>
      </c>
    </row>
    <row r="2706" spans="1:15" x14ac:dyDescent="0.2">
      <c r="A2706" s="28" t="s">
        <v>54</v>
      </c>
      <c r="B2706" s="28" t="s">
        <v>11965</v>
      </c>
      <c r="C2706" s="28" t="s">
        <v>63</v>
      </c>
      <c r="D2706" s="28" t="s">
        <v>55</v>
      </c>
      <c r="E2706" s="28" t="s">
        <v>12366</v>
      </c>
      <c r="F2706" s="37">
        <v>43241.663101851853</v>
      </c>
      <c r="G2706" s="37">
        <v>42902</v>
      </c>
      <c r="H2706" s="37">
        <v>43267</v>
      </c>
      <c r="I2706" s="37">
        <v>43241.663796296292</v>
      </c>
      <c r="J2706" s="41" t="s">
        <v>13140</v>
      </c>
      <c r="K2706" s="28" t="s">
        <v>226</v>
      </c>
      <c r="L2706" s="28" t="s">
        <v>77</v>
      </c>
      <c r="M2706" s="30">
        <v>-64.760000000000005</v>
      </c>
      <c r="N2706" s="38" t="s">
        <v>9463</v>
      </c>
      <c r="O2706" s="49" t="s">
        <v>9464</v>
      </c>
    </row>
    <row r="2707" spans="1:15" x14ac:dyDescent="0.2">
      <c r="A2707" s="28" t="s">
        <v>54</v>
      </c>
      <c r="B2707" s="28" t="s">
        <v>11991</v>
      </c>
      <c r="C2707" s="28" t="s">
        <v>63</v>
      </c>
      <c r="D2707" s="28" t="s">
        <v>55</v>
      </c>
      <c r="E2707" s="28" t="s">
        <v>12002</v>
      </c>
      <c r="F2707" s="37">
        <v>43231.464699074073</v>
      </c>
      <c r="G2707" s="37">
        <v>43160</v>
      </c>
      <c r="H2707" s="37">
        <v>43524</v>
      </c>
      <c r="I2707" s="37">
        <v>43231.466284722221</v>
      </c>
      <c r="J2707" s="41" t="s">
        <v>13138</v>
      </c>
      <c r="K2707" s="28" t="s">
        <v>166</v>
      </c>
      <c r="L2707" s="28" t="s">
        <v>77</v>
      </c>
      <c r="M2707" s="30">
        <v>0</v>
      </c>
      <c r="N2707" s="38" t="s">
        <v>333</v>
      </c>
      <c r="O2707" s="49" t="s">
        <v>334</v>
      </c>
    </row>
    <row r="2708" spans="1:15" x14ac:dyDescent="0.2">
      <c r="A2708" s="28" t="s">
        <v>54</v>
      </c>
      <c r="B2708" s="28" t="s">
        <v>11983</v>
      </c>
      <c r="C2708" s="28" t="s">
        <v>63</v>
      </c>
      <c r="D2708" s="28" t="s">
        <v>55</v>
      </c>
      <c r="E2708" s="28" t="s">
        <v>12901</v>
      </c>
      <c r="F2708" s="37">
        <v>43221.681087962963</v>
      </c>
      <c r="G2708" s="37">
        <v>43234</v>
      </c>
      <c r="H2708" s="37">
        <v>43599</v>
      </c>
      <c r="I2708" s="37">
        <v>43234.544976851852</v>
      </c>
      <c r="J2708" s="41" t="s">
        <v>13114</v>
      </c>
      <c r="K2708" s="28" t="s">
        <v>66</v>
      </c>
      <c r="L2708" s="28" t="s">
        <v>77</v>
      </c>
      <c r="M2708" s="30">
        <v>396.31</v>
      </c>
      <c r="N2708" s="38" t="s">
        <v>570</v>
      </c>
      <c r="O2708" s="49" t="s">
        <v>571</v>
      </c>
    </row>
    <row r="2709" spans="1:15" x14ac:dyDescent="0.2">
      <c r="A2709" s="28" t="s">
        <v>54</v>
      </c>
      <c r="B2709" s="28" t="s">
        <v>11985</v>
      </c>
      <c r="C2709" s="28" t="s">
        <v>63</v>
      </c>
      <c r="D2709" s="28" t="s">
        <v>55</v>
      </c>
      <c r="E2709" s="28" t="s">
        <v>12953</v>
      </c>
      <c r="F2709" s="37">
        <v>43243.7024537037</v>
      </c>
      <c r="G2709" s="37">
        <v>43244</v>
      </c>
      <c r="H2709" s="37">
        <v>43609</v>
      </c>
      <c r="I2709" s="37">
        <v>43243.705844907403</v>
      </c>
      <c r="J2709" s="41" t="s">
        <v>13143</v>
      </c>
      <c r="K2709" s="28" t="s">
        <v>166</v>
      </c>
      <c r="L2709" s="28" t="s">
        <v>77</v>
      </c>
      <c r="M2709" s="30">
        <v>0</v>
      </c>
      <c r="N2709" s="38" t="s">
        <v>69</v>
      </c>
      <c r="O2709" s="49" t="s">
        <v>70</v>
      </c>
    </row>
    <row r="2710" spans="1:15" ht="25.5" x14ac:dyDescent="0.2">
      <c r="A2710" s="28" t="s">
        <v>54</v>
      </c>
      <c r="B2710" s="28" t="s">
        <v>12011</v>
      </c>
      <c r="C2710" s="28" t="s">
        <v>63</v>
      </c>
      <c r="D2710" s="28" t="s">
        <v>55</v>
      </c>
      <c r="E2710" s="28" t="s">
        <v>12346</v>
      </c>
      <c r="F2710" s="37">
        <v>43223.719050925924</v>
      </c>
      <c r="G2710" s="37">
        <v>43248</v>
      </c>
      <c r="H2710" s="37">
        <v>43613</v>
      </c>
      <c r="I2710" s="37">
        <v>43248.513043981482</v>
      </c>
      <c r="J2710" s="41" t="s">
        <v>13135</v>
      </c>
      <c r="K2710" s="28" t="s">
        <v>66</v>
      </c>
      <c r="L2710" s="28" t="s">
        <v>77</v>
      </c>
      <c r="M2710" s="30">
        <v>348.34</v>
      </c>
      <c r="N2710" s="38" t="s">
        <v>2156</v>
      </c>
      <c r="O2710" s="49" t="s">
        <v>2157</v>
      </c>
    </row>
    <row r="2711" spans="1:15" x14ac:dyDescent="0.2">
      <c r="A2711" s="28" t="s">
        <v>54</v>
      </c>
      <c r="B2711" s="28" t="s">
        <v>11991</v>
      </c>
      <c r="C2711" s="28" t="s">
        <v>63</v>
      </c>
      <c r="D2711" s="28" t="s">
        <v>55</v>
      </c>
      <c r="E2711" s="28" t="s">
        <v>12361</v>
      </c>
      <c r="F2711" s="37">
        <v>43222.668437499997</v>
      </c>
      <c r="G2711" s="37">
        <v>43251</v>
      </c>
      <c r="H2711" s="37">
        <v>43616</v>
      </c>
      <c r="I2711" s="37">
        <v>43250.497418981482</v>
      </c>
      <c r="J2711" s="41" t="s">
        <v>13118</v>
      </c>
      <c r="K2711" s="28" t="s">
        <v>92</v>
      </c>
      <c r="L2711" s="28" t="s">
        <v>77</v>
      </c>
      <c r="M2711" s="30">
        <v>5990.23</v>
      </c>
      <c r="N2711" s="38" t="s">
        <v>2124</v>
      </c>
      <c r="O2711" s="49" t="s">
        <v>2125</v>
      </c>
    </row>
    <row r="2712" spans="1:15" x14ac:dyDescent="0.2">
      <c r="A2712" s="28" t="s">
        <v>54</v>
      </c>
      <c r="B2712" s="28" t="s">
        <v>12071</v>
      </c>
      <c r="C2712" s="28" t="s">
        <v>63</v>
      </c>
      <c r="D2712" s="28" t="s">
        <v>55</v>
      </c>
      <c r="E2712" s="28" t="s">
        <v>12379</v>
      </c>
      <c r="F2712" s="37">
        <v>43230.515775462962</v>
      </c>
      <c r="G2712" s="37">
        <v>43230</v>
      </c>
      <c r="H2712" s="37">
        <v>43585</v>
      </c>
      <c r="I2712" s="37">
        <v>43230.643576388888</v>
      </c>
      <c r="J2712" s="41" t="s">
        <v>13121</v>
      </c>
      <c r="K2712" s="28" t="s">
        <v>66</v>
      </c>
      <c r="L2712" s="28" t="s">
        <v>77</v>
      </c>
      <c r="M2712" s="30">
        <v>459.32</v>
      </c>
      <c r="N2712" s="38" t="s">
        <v>259</v>
      </c>
      <c r="O2712" s="49" t="s">
        <v>260</v>
      </c>
    </row>
    <row r="2713" spans="1:15" x14ac:dyDescent="0.2">
      <c r="A2713" s="28" t="s">
        <v>54</v>
      </c>
      <c r="B2713" s="28" t="s">
        <v>11965</v>
      </c>
      <c r="C2713" s="28" t="s">
        <v>63</v>
      </c>
      <c r="D2713" s="28" t="s">
        <v>55</v>
      </c>
      <c r="E2713" s="28" t="s">
        <v>12896</v>
      </c>
      <c r="F2713" s="37">
        <v>43228.463587962964</v>
      </c>
      <c r="G2713" s="37">
        <v>43183</v>
      </c>
      <c r="H2713" s="37">
        <v>43548</v>
      </c>
      <c r="I2713" s="37">
        <v>43231.506342592591</v>
      </c>
      <c r="J2713" s="41" t="s">
        <v>13138</v>
      </c>
      <c r="K2713" s="28" t="s">
        <v>166</v>
      </c>
      <c r="L2713" s="28" t="s">
        <v>77</v>
      </c>
      <c r="M2713" s="30">
        <v>-0.15</v>
      </c>
      <c r="N2713" s="38" t="s">
        <v>498</v>
      </c>
      <c r="O2713" s="49" t="s">
        <v>499</v>
      </c>
    </row>
    <row r="2714" spans="1:15" x14ac:dyDescent="0.2">
      <c r="A2714" s="28" t="s">
        <v>54</v>
      </c>
      <c r="B2714" s="28" t="s">
        <v>12032</v>
      </c>
      <c r="C2714" s="28" t="s">
        <v>63</v>
      </c>
      <c r="D2714" s="28" t="s">
        <v>55</v>
      </c>
      <c r="E2714" s="28" t="s">
        <v>12123</v>
      </c>
      <c r="F2714" s="37">
        <v>43222.580833333333</v>
      </c>
      <c r="G2714" s="37">
        <v>43251</v>
      </c>
      <c r="H2714" s="37">
        <v>43616</v>
      </c>
      <c r="I2714" s="37">
        <v>43251.785775462959</v>
      </c>
      <c r="J2714" s="41" t="s">
        <v>13133</v>
      </c>
      <c r="K2714" s="28" t="s">
        <v>92</v>
      </c>
      <c r="L2714" s="28" t="s">
        <v>77</v>
      </c>
      <c r="M2714" s="30">
        <v>5785.86</v>
      </c>
      <c r="N2714" s="38" t="s">
        <v>144</v>
      </c>
      <c r="O2714" s="49" t="s">
        <v>145</v>
      </c>
    </row>
    <row r="2715" spans="1:15" x14ac:dyDescent="0.2">
      <c r="A2715" s="28" t="s">
        <v>54</v>
      </c>
      <c r="B2715" s="28" t="s">
        <v>11985</v>
      </c>
      <c r="C2715" s="28" t="s">
        <v>63</v>
      </c>
      <c r="D2715" s="28" t="s">
        <v>55</v>
      </c>
      <c r="E2715" s="28" t="s">
        <v>12217</v>
      </c>
      <c r="F2715" s="37">
        <v>43250.709224537037</v>
      </c>
      <c r="G2715" s="37">
        <v>43020</v>
      </c>
      <c r="H2715" s="37">
        <v>43373</v>
      </c>
      <c r="I2715" s="37">
        <v>43251.433541666665</v>
      </c>
      <c r="J2715" s="41" t="s">
        <v>13133</v>
      </c>
      <c r="K2715" s="28" t="s">
        <v>166</v>
      </c>
      <c r="L2715" s="28" t="s">
        <v>77</v>
      </c>
      <c r="M2715" s="30">
        <v>-235.23</v>
      </c>
      <c r="N2715" s="38" t="s">
        <v>4717</v>
      </c>
      <c r="O2715" s="49" t="s">
        <v>4718</v>
      </c>
    </row>
    <row r="2716" spans="1:15" x14ac:dyDescent="0.2">
      <c r="A2716" s="28" t="s">
        <v>54</v>
      </c>
      <c r="B2716" s="28" t="s">
        <v>11991</v>
      </c>
      <c r="C2716" s="28" t="s">
        <v>63</v>
      </c>
      <c r="D2716" s="28" t="s">
        <v>55</v>
      </c>
      <c r="E2716" s="28" t="s">
        <v>12001</v>
      </c>
      <c r="F2716" s="37">
        <v>43229.617152777777</v>
      </c>
      <c r="G2716" s="37">
        <v>43247</v>
      </c>
      <c r="H2716" s="37">
        <v>43616</v>
      </c>
      <c r="I2716" s="37">
        <v>43241.47997685185</v>
      </c>
      <c r="J2716" s="41" t="s">
        <v>13140</v>
      </c>
      <c r="K2716" s="28" t="s">
        <v>66</v>
      </c>
      <c r="L2716" s="28" t="s">
        <v>77</v>
      </c>
      <c r="M2716" s="30">
        <v>530.36</v>
      </c>
      <c r="N2716" s="38" t="s">
        <v>123</v>
      </c>
      <c r="O2716" s="49" t="s">
        <v>124</v>
      </c>
    </row>
    <row r="2717" spans="1:15" ht="25.5" x14ac:dyDescent="0.2">
      <c r="A2717" s="28" t="s">
        <v>54</v>
      </c>
      <c r="B2717" s="28" t="s">
        <v>11991</v>
      </c>
      <c r="C2717" s="28" t="s">
        <v>63</v>
      </c>
      <c r="D2717" s="28" t="s">
        <v>55</v>
      </c>
      <c r="E2717" s="28" t="s">
        <v>13735</v>
      </c>
      <c r="F2717" s="37">
        <v>43216.089849537035</v>
      </c>
      <c r="G2717" s="37">
        <v>43251</v>
      </c>
      <c r="H2717" s="37">
        <v>43616</v>
      </c>
      <c r="I2717" s="37">
        <v>43251.585439814815</v>
      </c>
      <c r="J2717" s="41" t="s">
        <v>13133</v>
      </c>
      <c r="K2717" s="28" t="s">
        <v>92</v>
      </c>
      <c r="L2717" s="28" t="s">
        <v>77</v>
      </c>
      <c r="M2717" s="30">
        <v>2999.75</v>
      </c>
      <c r="N2717" s="38" t="s">
        <v>751</v>
      </c>
      <c r="O2717" s="49" t="s">
        <v>752</v>
      </c>
    </row>
    <row r="2718" spans="1:15" x14ac:dyDescent="0.2">
      <c r="A2718" s="28" t="s">
        <v>54</v>
      </c>
      <c r="B2718" s="28" t="s">
        <v>11999</v>
      </c>
      <c r="C2718" s="28" t="s">
        <v>63</v>
      </c>
      <c r="D2718" s="28" t="s">
        <v>55</v>
      </c>
      <c r="E2718" s="28" t="s">
        <v>13736</v>
      </c>
      <c r="F2718" s="37">
        <v>43216.089953703704</v>
      </c>
      <c r="G2718" s="37">
        <v>43251</v>
      </c>
      <c r="H2718" s="37">
        <v>43616</v>
      </c>
      <c r="I2718" s="37">
        <v>43244.562013888884</v>
      </c>
      <c r="J2718" s="41" t="s">
        <v>13117</v>
      </c>
      <c r="K2718" s="28" t="s">
        <v>92</v>
      </c>
      <c r="L2718" s="28" t="s">
        <v>77</v>
      </c>
      <c r="M2718" s="30">
        <v>347.43</v>
      </c>
      <c r="N2718" s="38" t="s">
        <v>741</v>
      </c>
      <c r="O2718" s="49" t="s">
        <v>742</v>
      </c>
    </row>
    <row r="2719" spans="1:15" x14ac:dyDescent="0.2">
      <c r="A2719" s="28" t="s">
        <v>54</v>
      </c>
      <c r="B2719" s="28" t="s">
        <v>11991</v>
      </c>
      <c r="C2719" s="28" t="s">
        <v>63</v>
      </c>
      <c r="D2719" s="28" t="s">
        <v>55</v>
      </c>
      <c r="E2719" s="28" t="s">
        <v>12015</v>
      </c>
      <c r="F2719" s="37">
        <v>43242.56554398148</v>
      </c>
      <c r="G2719" s="37">
        <v>43245</v>
      </c>
      <c r="H2719" s="37">
        <v>43610</v>
      </c>
      <c r="I2719" s="37">
        <v>43245.667893518519</v>
      </c>
      <c r="J2719" s="41" t="s">
        <v>13113</v>
      </c>
      <c r="K2719" s="28" t="s">
        <v>66</v>
      </c>
      <c r="L2719" s="28" t="s">
        <v>77</v>
      </c>
      <c r="M2719" s="30">
        <v>2463.36</v>
      </c>
      <c r="N2719" s="38" t="s">
        <v>84</v>
      </c>
      <c r="O2719" s="49" t="s">
        <v>85</v>
      </c>
    </row>
    <row r="2720" spans="1:15" x14ac:dyDescent="0.2">
      <c r="A2720" s="28" t="s">
        <v>54</v>
      </c>
      <c r="B2720" s="28" t="s">
        <v>11985</v>
      </c>
      <c r="C2720" s="28" t="s">
        <v>63</v>
      </c>
      <c r="D2720" s="28" t="s">
        <v>55</v>
      </c>
      <c r="E2720" s="28" t="s">
        <v>12072</v>
      </c>
      <c r="F2720" s="37">
        <v>43230.608472222222</v>
      </c>
      <c r="G2720" s="37">
        <v>43251</v>
      </c>
      <c r="H2720" s="37">
        <v>43616</v>
      </c>
      <c r="I2720" s="37">
        <v>43248.702986111108</v>
      </c>
      <c r="J2720" s="41" t="s">
        <v>13135</v>
      </c>
      <c r="K2720" s="28" t="s">
        <v>66</v>
      </c>
      <c r="L2720" s="28" t="s">
        <v>77</v>
      </c>
      <c r="M2720" s="30">
        <v>1211.9000000000001</v>
      </c>
      <c r="N2720" s="38" t="s">
        <v>374</v>
      </c>
      <c r="O2720" s="49" t="s">
        <v>375</v>
      </c>
    </row>
    <row r="2721" spans="1:15" x14ac:dyDescent="0.2">
      <c r="A2721" s="28" t="s">
        <v>54</v>
      </c>
      <c r="B2721" s="28" t="s">
        <v>11991</v>
      </c>
      <c r="C2721" s="28" t="s">
        <v>63</v>
      </c>
      <c r="D2721" s="28" t="s">
        <v>55</v>
      </c>
      <c r="E2721" s="28" t="s">
        <v>12614</v>
      </c>
      <c r="F2721" s="37">
        <v>43231.085648148146</v>
      </c>
      <c r="G2721" s="37">
        <v>43266</v>
      </c>
      <c r="H2721" s="37">
        <v>43631</v>
      </c>
      <c r="I2721" s="37">
        <v>43231.480300925927</v>
      </c>
      <c r="J2721" s="41" t="s">
        <v>13138</v>
      </c>
      <c r="K2721" s="28" t="s">
        <v>92</v>
      </c>
      <c r="L2721" s="28" t="s">
        <v>77</v>
      </c>
      <c r="M2721" s="30">
        <v>535.54</v>
      </c>
      <c r="N2721" s="38" t="s">
        <v>174</v>
      </c>
      <c r="O2721" s="49" t="s">
        <v>175</v>
      </c>
    </row>
    <row r="2722" spans="1:15" x14ac:dyDescent="0.2">
      <c r="A2722" s="28" t="s">
        <v>54</v>
      </c>
      <c r="B2722" s="28" t="s">
        <v>12032</v>
      </c>
      <c r="C2722" s="28" t="s">
        <v>63</v>
      </c>
      <c r="D2722" s="28" t="s">
        <v>55</v>
      </c>
      <c r="E2722" s="28" t="s">
        <v>13737</v>
      </c>
      <c r="F2722" s="37">
        <v>43216.090740740736</v>
      </c>
      <c r="G2722" s="37">
        <v>43251</v>
      </c>
      <c r="H2722" s="37">
        <v>43616</v>
      </c>
      <c r="I2722" s="37">
        <v>43248.718981481477</v>
      </c>
      <c r="J2722" s="41" t="s">
        <v>13135</v>
      </c>
      <c r="K2722" s="28" t="s">
        <v>92</v>
      </c>
      <c r="L2722" s="28" t="s">
        <v>77</v>
      </c>
      <c r="M2722" s="30">
        <v>3947.68</v>
      </c>
      <c r="N2722" s="38" t="s">
        <v>90</v>
      </c>
      <c r="O2722" s="49" t="s">
        <v>91</v>
      </c>
    </row>
    <row r="2723" spans="1:15" x14ac:dyDescent="0.2">
      <c r="A2723" s="28" t="s">
        <v>54</v>
      </c>
      <c r="B2723" s="28" t="s">
        <v>11991</v>
      </c>
      <c r="C2723" s="28" t="s">
        <v>63</v>
      </c>
      <c r="D2723" s="28" t="s">
        <v>55</v>
      </c>
      <c r="E2723" s="28" t="s">
        <v>12016</v>
      </c>
      <c r="F2723" s="37">
        <v>43221.486990740741</v>
      </c>
      <c r="G2723" s="37">
        <v>43205</v>
      </c>
      <c r="H2723" s="37">
        <v>43570</v>
      </c>
      <c r="I2723" s="37">
        <v>43228.665150462963</v>
      </c>
      <c r="J2723" s="41" t="s">
        <v>13123</v>
      </c>
      <c r="K2723" s="28" t="s">
        <v>166</v>
      </c>
      <c r="L2723" s="28" t="s">
        <v>77</v>
      </c>
      <c r="M2723" s="30">
        <v>1355.52</v>
      </c>
      <c r="N2723" s="38" t="s">
        <v>4838</v>
      </c>
      <c r="O2723" s="49" t="s">
        <v>4839</v>
      </c>
    </row>
    <row r="2724" spans="1:15" x14ac:dyDescent="0.2">
      <c r="A2724" s="28" t="s">
        <v>54</v>
      </c>
      <c r="B2724" s="28" t="s">
        <v>11974</v>
      </c>
      <c r="C2724" s="28" t="s">
        <v>63</v>
      </c>
      <c r="D2724" s="28" t="s">
        <v>55</v>
      </c>
      <c r="E2724" s="28" t="s">
        <v>12866</v>
      </c>
      <c r="F2724" s="37">
        <v>43222.750057870369</v>
      </c>
      <c r="G2724" s="37">
        <v>43245</v>
      </c>
      <c r="H2724" s="37">
        <v>43616</v>
      </c>
      <c r="I2724" s="37">
        <v>43245.554143518515</v>
      </c>
      <c r="J2724" s="41" t="s">
        <v>13113</v>
      </c>
      <c r="K2724" s="28" t="s">
        <v>66</v>
      </c>
      <c r="L2724" s="28" t="s">
        <v>77</v>
      </c>
      <c r="M2724" s="30">
        <v>496.42</v>
      </c>
      <c r="N2724" s="38" t="s">
        <v>144</v>
      </c>
      <c r="O2724" s="49" t="s">
        <v>145</v>
      </c>
    </row>
    <row r="2725" spans="1:15" ht="25.5" x14ac:dyDescent="0.2">
      <c r="A2725" s="28" t="s">
        <v>54</v>
      </c>
      <c r="B2725" s="28" t="s">
        <v>11991</v>
      </c>
      <c r="C2725" s="28" t="s">
        <v>63</v>
      </c>
      <c r="D2725" s="28" t="s">
        <v>55</v>
      </c>
      <c r="E2725" s="28" t="s">
        <v>12305</v>
      </c>
      <c r="F2725" s="37">
        <v>43229.71675925926</v>
      </c>
      <c r="G2725" s="37">
        <v>42886</v>
      </c>
      <c r="H2725" s="37">
        <v>43251</v>
      </c>
      <c r="I2725" s="37">
        <v>43242.488692129627</v>
      </c>
      <c r="J2725" s="41" t="s">
        <v>13111</v>
      </c>
      <c r="K2725" s="28" t="s">
        <v>166</v>
      </c>
      <c r="L2725" s="28" t="s">
        <v>77</v>
      </c>
      <c r="M2725" s="30">
        <v>-374.16</v>
      </c>
      <c r="N2725" s="38" t="s">
        <v>8825</v>
      </c>
      <c r="O2725" s="49" t="s">
        <v>8826</v>
      </c>
    </row>
    <row r="2726" spans="1:15" ht="25.5" x14ac:dyDescent="0.2">
      <c r="A2726" s="28" t="s">
        <v>54</v>
      </c>
      <c r="B2726" s="28" t="s">
        <v>12021</v>
      </c>
      <c r="C2726" s="28" t="s">
        <v>63</v>
      </c>
      <c r="D2726" s="28" t="s">
        <v>55</v>
      </c>
      <c r="E2726" s="28" t="s">
        <v>12022</v>
      </c>
      <c r="F2726" s="37">
        <v>43228.588946759257</v>
      </c>
      <c r="G2726" s="37">
        <v>43141</v>
      </c>
      <c r="H2726" s="37">
        <v>43506</v>
      </c>
      <c r="I2726" s="37">
        <v>43234.539305555554</v>
      </c>
      <c r="J2726" s="41" t="s">
        <v>13114</v>
      </c>
      <c r="K2726" s="28" t="s">
        <v>166</v>
      </c>
      <c r="L2726" s="28" t="s">
        <v>77</v>
      </c>
      <c r="M2726" s="30">
        <v>0</v>
      </c>
      <c r="N2726" s="38" t="s">
        <v>1721</v>
      </c>
      <c r="O2726" s="49" t="s">
        <v>1722</v>
      </c>
    </row>
    <row r="2727" spans="1:15" x14ac:dyDescent="0.2">
      <c r="A2727" s="28" t="s">
        <v>54</v>
      </c>
      <c r="B2727" s="28" t="s">
        <v>12049</v>
      </c>
      <c r="C2727" s="28" t="s">
        <v>63</v>
      </c>
      <c r="D2727" s="28" t="s">
        <v>55</v>
      </c>
      <c r="E2727" s="28" t="s">
        <v>12873</v>
      </c>
      <c r="F2727" s="37">
        <v>43235.959918981476</v>
      </c>
      <c r="G2727" s="37">
        <v>43270</v>
      </c>
      <c r="H2727" s="37">
        <v>43635</v>
      </c>
      <c r="I2727" s="37">
        <v>43244.757800925923</v>
      </c>
      <c r="J2727" s="41" t="s">
        <v>13117</v>
      </c>
      <c r="K2727" s="28" t="s">
        <v>66</v>
      </c>
      <c r="L2727" s="28" t="s">
        <v>77</v>
      </c>
      <c r="M2727" s="30">
        <v>1152.79</v>
      </c>
      <c r="N2727" s="38" t="s">
        <v>123</v>
      </c>
      <c r="O2727" s="49" t="s">
        <v>124</v>
      </c>
    </row>
    <row r="2728" spans="1:15" x14ac:dyDescent="0.2">
      <c r="A2728" s="28" t="s">
        <v>54</v>
      </c>
      <c r="B2728" s="28" t="s">
        <v>11991</v>
      </c>
      <c r="C2728" s="28" t="s">
        <v>63</v>
      </c>
      <c r="D2728" s="28" t="s">
        <v>55</v>
      </c>
      <c r="E2728" s="28" t="s">
        <v>12617</v>
      </c>
      <c r="F2728" s="37">
        <v>43229.597662037035</v>
      </c>
      <c r="G2728" s="37">
        <v>43220</v>
      </c>
      <c r="H2728" s="37">
        <v>43585</v>
      </c>
      <c r="I2728" s="37">
        <v>43229.601030092592</v>
      </c>
      <c r="J2728" s="41" t="s">
        <v>13124</v>
      </c>
      <c r="K2728" s="28" t="s">
        <v>166</v>
      </c>
      <c r="L2728" s="28" t="s">
        <v>77</v>
      </c>
      <c r="M2728" s="30">
        <v>-219.97</v>
      </c>
      <c r="N2728" s="38" t="s">
        <v>339</v>
      </c>
      <c r="O2728" s="49" t="s">
        <v>340</v>
      </c>
    </row>
    <row r="2729" spans="1:15" x14ac:dyDescent="0.2">
      <c r="A2729" s="28" t="s">
        <v>54</v>
      </c>
      <c r="B2729" s="28" t="s">
        <v>12018</v>
      </c>
      <c r="C2729" s="28" t="s">
        <v>63</v>
      </c>
      <c r="D2729" s="28" t="s">
        <v>55</v>
      </c>
      <c r="E2729" s="28" t="s">
        <v>13738</v>
      </c>
      <c r="F2729" s="37">
        <v>43201.086481481478</v>
      </c>
      <c r="G2729" s="37">
        <v>43236</v>
      </c>
      <c r="H2729" s="37">
        <v>43601</v>
      </c>
      <c r="I2729" s="37">
        <v>43227.483425925922</v>
      </c>
      <c r="J2729" s="41" t="s">
        <v>13125</v>
      </c>
      <c r="K2729" s="28" t="s">
        <v>92</v>
      </c>
      <c r="L2729" s="28" t="s">
        <v>77</v>
      </c>
      <c r="M2729" s="30">
        <v>1916.94</v>
      </c>
      <c r="N2729" s="38" t="s">
        <v>107</v>
      </c>
      <c r="O2729" s="49" t="s">
        <v>108</v>
      </c>
    </row>
    <row r="2730" spans="1:15" x14ac:dyDescent="0.2">
      <c r="A2730" s="28" t="s">
        <v>54</v>
      </c>
      <c r="B2730" s="28" t="s">
        <v>12018</v>
      </c>
      <c r="C2730" s="28" t="s">
        <v>63</v>
      </c>
      <c r="D2730" s="28" t="s">
        <v>55</v>
      </c>
      <c r="E2730" s="28" t="s">
        <v>12879</v>
      </c>
      <c r="F2730" s="37">
        <v>43228.689328703702</v>
      </c>
      <c r="G2730" s="37">
        <v>43229</v>
      </c>
      <c r="H2730" s="37">
        <v>43594</v>
      </c>
      <c r="I2730" s="37">
        <v>43228.690555555557</v>
      </c>
      <c r="J2730" s="41" t="s">
        <v>13123</v>
      </c>
      <c r="K2730" s="28" t="s">
        <v>226</v>
      </c>
      <c r="L2730" s="28" t="s">
        <v>77</v>
      </c>
      <c r="M2730" s="30">
        <v>-349.48</v>
      </c>
      <c r="N2730" s="38" t="s">
        <v>101</v>
      </c>
      <c r="O2730" s="49" t="s">
        <v>102</v>
      </c>
    </row>
    <row r="2731" spans="1:15" ht="25.5" x14ac:dyDescent="0.2">
      <c r="A2731" s="28" t="s">
        <v>54</v>
      </c>
      <c r="B2731" s="28" t="s">
        <v>12009</v>
      </c>
      <c r="C2731" s="28" t="s">
        <v>63</v>
      </c>
      <c r="D2731" s="28" t="s">
        <v>55</v>
      </c>
      <c r="E2731" s="28" t="s">
        <v>13739</v>
      </c>
      <c r="F2731" s="37">
        <v>43175.527037037034</v>
      </c>
      <c r="G2731" s="37">
        <v>43234</v>
      </c>
      <c r="H2731" s="37">
        <v>43599</v>
      </c>
      <c r="I2731" s="37">
        <v>43231.544259259259</v>
      </c>
      <c r="J2731" s="41" t="s">
        <v>13138</v>
      </c>
      <c r="K2731" s="28" t="s">
        <v>66</v>
      </c>
      <c r="L2731" s="28" t="s">
        <v>77</v>
      </c>
      <c r="M2731" s="30">
        <v>2875.85</v>
      </c>
      <c r="N2731" s="38" t="s">
        <v>151</v>
      </c>
      <c r="O2731" s="49" t="s">
        <v>152</v>
      </c>
    </row>
    <row r="2732" spans="1:15" ht="25.5" x14ac:dyDescent="0.2">
      <c r="A2732" s="28" t="s">
        <v>54</v>
      </c>
      <c r="B2732" s="28" t="s">
        <v>11965</v>
      </c>
      <c r="C2732" s="28" t="s">
        <v>63</v>
      </c>
      <c r="D2732" s="28" t="s">
        <v>55</v>
      </c>
      <c r="E2732" s="28" t="s">
        <v>13740</v>
      </c>
      <c r="F2732" s="37">
        <v>43215.168136574073</v>
      </c>
      <c r="G2732" s="37">
        <v>43240</v>
      </c>
      <c r="H2732" s="37">
        <v>43605</v>
      </c>
      <c r="I2732" s="37">
        <v>43222.394641203704</v>
      </c>
      <c r="J2732" s="41" t="s">
        <v>13151</v>
      </c>
      <c r="K2732" s="28" t="s">
        <v>92</v>
      </c>
      <c r="L2732" s="28" t="s">
        <v>77</v>
      </c>
      <c r="M2732" s="30">
        <v>2473.9699999999998</v>
      </c>
      <c r="N2732" s="38" t="s">
        <v>751</v>
      </c>
      <c r="O2732" s="49" t="s">
        <v>752</v>
      </c>
    </row>
    <row r="2733" spans="1:15" x14ac:dyDescent="0.2">
      <c r="A2733" s="28" t="s">
        <v>54</v>
      </c>
      <c r="B2733" s="28" t="s">
        <v>11978</v>
      </c>
      <c r="C2733" s="28" t="s">
        <v>63</v>
      </c>
      <c r="D2733" s="28" t="s">
        <v>55</v>
      </c>
      <c r="E2733" s="28" t="s">
        <v>13058</v>
      </c>
      <c r="F2733" s="37">
        <v>43222.623796296291</v>
      </c>
      <c r="G2733" s="37">
        <v>43236</v>
      </c>
      <c r="H2733" s="37">
        <v>43601</v>
      </c>
      <c r="I2733" s="37">
        <v>43222.626331018517</v>
      </c>
      <c r="J2733" s="41" t="s">
        <v>13151</v>
      </c>
      <c r="K2733" s="28" t="s">
        <v>226</v>
      </c>
      <c r="L2733" s="28" t="s">
        <v>77</v>
      </c>
      <c r="M2733" s="30">
        <v>-2861.17</v>
      </c>
      <c r="N2733" s="38" t="s">
        <v>13059</v>
      </c>
      <c r="O2733" s="49" t="s">
        <v>13060</v>
      </c>
    </row>
    <row r="2734" spans="1:15" x14ac:dyDescent="0.2">
      <c r="A2734" s="28" t="s">
        <v>54</v>
      </c>
      <c r="B2734" s="28" t="s">
        <v>12018</v>
      </c>
      <c r="C2734" s="28" t="s">
        <v>63</v>
      </c>
      <c r="D2734" s="28" t="s">
        <v>55</v>
      </c>
      <c r="E2734" s="28" t="s">
        <v>12266</v>
      </c>
      <c r="F2734" s="37">
        <v>43231.0855787037</v>
      </c>
      <c r="G2734" s="37">
        <v>43266</v>
      </c>
      <c r="H2734" s="37">
        <v>43631</v>
      </c>
      <c r="I2734" s="37">
        <v>43243.562743055554</v>
      </c>
      <c r="J2734" s="41" t="s">
        <v>13143</v>
      </c>
      <c r="K2734" s="28" t="s">
        <v>92</v>
      </c>
      <c r="L2734" s="28" t="s">
        <v>77</v>
      </c>
      <c r="M2734" s="30">
        <v>968.39</v>
      </c>
      <c r="N2734" s="38" t="s">
        <v>110</v>
      </c>
      <c r="O2734" s="49" t="s">
        <v>111</v>
      </c>
    </row>
    <row r="2735" spans="1:15" x14ac:dyDescent="0.2">
      <c r="A2735" s="28" t="s">
        <v>54</v>
      </c>
      <c r="B2735" s="28" t="s">
        <v>11989</v>
      </c>
      <c r="C2735" s="28" t="s">
        <v>63</v>
      </c>
      <c r="D2735" s="28" t="s">
        <v>55</v>
      </c>
      <c r="E2735" s="28" t="s">
        <v>13741</v>
      </c>
      <c r="F2735" s="37">
        <v>43129.635196759256</v>
      </c>
      <c r="G2735" s="37">
        <v>43229</v>
      </c>
      <c r="H2735" s="37">
        <v>43594</v>
      </c>
      <c r="I2735" s="37">
        <v>43229.65997685185</v>
      </c>
      <c r="J2735" s="41" t="s">
        <v>13124</v>
      </c>
      <c r="K2735" s="28" t="s">
        <v>66</v>
      </c>
      <c r="L2735" s="28" t="s">
        <v>77</v>
      </c>
      <c r="M2735" s="30">
        <v>979.58</v>
      </c>
      <c r="N2735" s="38" t="s">
        <v>368</v>
      </c>
      <c r="O2735" s="49" t="s">
        <v>369</v>
      </c>
    </row>
    <row r="2736" spans="1:15" x14ac:dyDescent="0.2">
      <c r="A2736" s="28" t="s">
        <v>54</v>
      </c>
      <c r="B2736" s="28" t="s">
        <v>11965</v>
      </c>
      <c r="C2736" s="28" t="s">
        <v>63</v>
      </c>
      <c r="D2736" s="28" t="s">
        <v>55</v>
      </c>
      <c r="E2736" s="28" t="s">
        <v>12505</v>
      </c>
      <c r="F2736" s="37">
        <v>43251.486863425926</v>
      </c>
      <c r="G2736" s="37">
        <v>42904</v>
      </c>
      <c r="H2736" s="37">
        <v>43269</v>
      </c>
      <c r="I2736" s="37">
        <v>43251.48741898148</v>
      </c>
      <c r="J2736" s="41" t="s">
        <v>13133</v>
      </c>
      <c r="K2736" s="28" t="s">
        <v>226</v>
      </c>
      <c r="L2736" s="28" t="s">
        <v>77</v>
      </c>
      <c r="M2736" s="30">
        <v>0</v>
      </c>
      <c r="N2736" s="38" t="s">
        <v>101</v>
      </c>
      <c r="O2736" s="49" t="s">
        <v>102</v>
      </c>
    </row>
    <row r="2737" spans="1:15" x14ac:dyDescent="0.2">
      <c r="A2737" s="28" t="s">
        <v>54</v>
      </c>
      <c r="B2737" s="28" t="s">
        <v>12009</v>
      </c>
      <c r="C2737" s="28" t="s">
        <v>63</v>
      </c>
      <c r="D2737" s="28" t="s">
        <v>55</v>
      </c>
      <c r="E2737" s="28" t="s">
        <v>13095</v>
      </c>
      <c r="F2737" s="37">
        <v>43230.712858796294</v>
      </c>
      <c r="G2737" s="37">
        <v>43252</v>
      </c>
      <c r="H2737" s="37">
        <v>43617</v>
      </c>
      <c r="I2737" s="37">
        <v>43245.578356481477</v>
      </c>
      <c r="J2737" s="41" t="s">
        <v>13113</v>
      </c>
      <c r="K2737" s="28" t="s">
        <v>66</v>
      </c>
      <c r="L2737" s="28" t="s">
        <v>77</v>
      </c>
      <c r="M2737" s="30">
        <v>5568.03</v>
      </c>
      <c r="N2737" s="38" t="s">
        <v>2938</v>
      </c>
      <c r="O2737" s="49" t="s">
        <v>2939</v>
      </c>
    </row>
    <row r="2738" spans="1:15" x14ac:dyDescent="0.2">
      <c r="A2738" s="28" t="s">
        <v>54</v>
      </c>
      <c r="B2738" s="28" t="s">
        <v>11971</v>
      </c>
      <c r="C2738" s="28" t="s">
        <v>63</v>
      </c>
      <c r="D2738" s="28" t="s">
        <v>55</v>
      </c>
      <c r="E2738" s="28" t="s">
        <v>12839</v>
      </c>
      <c r="F2738" s="37">
        <v>43221.605567129627</v>
      </c>
      <c r="G2738" s="37">
        <v>43237</v>
      </c>
      <c r="H2738" s="37">
        <v>43602</v>
      </c>
      <c r="I2738" s="37">
        <v>43229.517638888887</v>
      </c>
      <c r="J2738" s="41" t="s">
        <v>13124</v>
      </c>
      <c r="K2738" s="28" t="s">
        <v>66</v>
      </c>
      <c r="L2738" s="28" t="s">
        <v>77</v>
      </c>
      <c r="M2738" s="30">
        <v>1683.88</v>
      </c>
      <c r="N2738" s="38" t="s">
        <v>90</v>
      </c>
      <c r="O2738" s="49" t="s">
        <v>91</v>
      </c>
    </row>
    <row r="2739" spans="1:15" x14ac:dyDescent="0.2">
      <c r="A2739" s="28" t="s">
        <v>54</v>
      </c>
      <c r="B2739" s="28" t="s">
        <v>11999</v>
      </c>
      <c r="C2739" s="28" t="s">
        <v>63</v>
      </c>
      <c r="D2739" s="28" t="s">
        <v>55</v>
      </c>
      <c r="E2739" s="28" t="s">
        <v>12000</v>
      </c>
      <c r="F2739" s="37">
        <v>43249.619293981479</v>
      </c>
      <c r="G2739" s="37">
        <v>42978</v>
      </c>
      <c r="H2739" s="37">
        <v>43343</v>
      </c>
      <c r="I2739" s="37">
        <v>43250.650902777779</v>
      </c>
      <c r="J2739" s="41" t="s">
        <v>13118</v>
      </c>
      <c r="K2739" s="28" t="s">
        <v>166</v>
      </c>
      <c r="L2739" s="28" t="s">
        <v>77</v>
      </c>
      <c r="M2739" s="30">
        <v>131.47</v>
      </c>
      <c r="N2739" s="38" t="s">
        <v>874</v>
      </c>
      <c r="O2739" s="49" t="s">
        <v>875</v>
      </c>
    </row>
    <row r="2740" spans="1:15" x14ac:dyDescent="0.2">
      <c r="A2740" s="28" t="s">
        <v>54</v>
      </c>
      <c r="B2740" s="28" t="s">
        <v>12032</v>
      </c>
      <c r="C2740" s="28" t="s">
        <v>63</v>
      </c>
      <c r="D2740" s="28" t="s">
        <v>55</v>
      </c>
      <c r="E2740" s="28" t="s">
        <v>12859</v>
      </c>
      <c r="F2740" s="37">
        <v>43236.724085648144</v>
      </c>
      <c r="G2740" s="37">
        <v>43084</v>
      </c>
      <c r="H2740" s="37">
        <v>43449</v>
      </c>
      <c r="I2740" s="37">
        <v>43241.695694444439</v>
      </c>
      <c r="J2740" s="41" t="s">
        <v>13140</v>
      </c>
      <c r="K2740" s="28" t="s">
        <v>166</v>
      </c>
      <c r="L2740" s="28" t="s">
        <v>77</v>
      </c>
      <c r="M2740" s="30">
        <v>372.96</v>
      </c>
      <c r="N2740" s="38" t="s">
        <v>1195</v>
      </c>
      <c r="O2740" s="49" t="s">
        <v>1196</v>
      </c>
    </row>
    <row r="2741" spans="1:15" x14ac:dyDescent="0.2">
      <c r="A2741" s="28" t="s">
        <v>54</v>
      </c>
      <c r="B2741" s="28" t="s">
        <v>11985</v>
      </c>
      <c r="C2741" s="28" t="s">
        <v>63</v>
      </c>
      <c r="D2741" s="28" t="s">
        <v>55</v>
      </c>
      <c r="E2741" s="28" t="s">
        <v>12118</v>
      </c>
      <c r="F2741" s="37">
        <v>43238.645138888889</v>
      </c>
      <c r="G2741" s="37">
        <v>43252</v>
      </c>
      <c r="H2741" s="37">
        <v>43617</v>
      </c>
      <c r="I2741" s="37">
        <v>43241.438333333332</v>
      </c>
      <c r="J2741" s="41" t="s">
        <v>13140</v>
      </c>
      <c r="K2741" s="28" t="s">
        <v>66</v>
      </c>
      <c r="L2741" s="28" t="s">
        <v>77</v>
      </c>
      <c r="M2741" s="30">
        <v>980.96</v>
      </c>
      <c r="N2741" s="38" t="s">
        <v>12119</v>
      </c>
      <c r="O2741" s="49" t="s">
        <v>12120</v>
      </c>
    </row>
    <row r="2742" spans="1:15" x14ac:dyDescent="0.2">
      <c r="A2742" s="28" t="s">
        <v>54</v>
      </c>
      <c r="B2742" s="28" t="s">
        <v>11996</v>
      </c>
      <c r="C2742" s="28" t="s">
        <v>63</v>
      </c>
      <c r="D2742" s="28" t="s">
        <v>55</v>
      </c>
      <c r="E2742" s="28" t="s">
        <v>12865</v>
      </c>
      <c r="F2742" s="37">
        <v>43237.658634259256</v>
      </c>
      <c r="G2742" s="37">
        <v>43238</v>
      </c>
      <c r="H2742" s="37">
        <v>43600</v>
      </c>
      <c r="I2742" s="37">
        <v>43238.507893518516</v>
      </c>
      <c r="J2742" s="41" t="s">
        <v>13144</v>
      </c>
      <c r="K2742" s="28" t="s">
        <v>66</v>
      </c>
      <c r="L2742" s="28" t="s">
        <v>77</v>
      </c>
      <c r="M2742" s="30">
        <v>376.79</v>
      </c>
      <c r="N2742" s="38" t="s">
        <v>1074</v>
      </c>
      <c r="O2742" s="49" t="s">
        <v>1075</v>
      </c>
    </row>
    <row r="2743" spans="1:15" ht="25.5" x14ac:dyDescent="0.2">
      <c r="A2743" s="28" t="s">
        <v>54</v>
      </c>
      <c r="B2743" s="28" t="s">
        <v>12009</v>
      </c>
      <c r="C2743" s="28" t="s">
        <v>63</v>
      </c>
      <c r="D2743" s="28" t="s">
        <v>55</v>
      </c>
      <c r="E2743" s="28" t="s">
        <v>12335</v>
      </c>
      <c r="F2743" s="37">
        <v>43230.528148148143</v>
      </c>
      <c r="G2743" s="37">
        <v>43203</v>
      </c>
      <c r="H2743" s="37">
        <v>43568</v>
      </c>
      <c r="I2743" s="37">
        <v>43230.530312499999</v>
      </c>
      <c r="J2743" s="41" t="s">
        <v>13121</v>
      </c>
      <c r="K2743" s="28" t="s">
        <v>166</v>
      </c>
      <c r="L2743" s="28" t="s">
        <v>77</v>
      </c>
      <c r="M2743" s="30">
        <v>0</v>
      </c>
      <c r="N2743" s="38" t="s">
        <v>1022</v>
      </c>
      <c r="O2743" s="49" t="s">
        <v>1023</v>
      </c>
    </row>
    <row r="2744" spans="1:15" ht="25.5" x14ac:dyDescent="0.2">
      <c r="A2744" s="28" t="s">
        <v>54</v>
      </c>
      <c r="B2744" s="28" t="s">
        <v>12032</v>
      </c>
      <c r="C2744" s="28" t="s">
        <v>63</v>
      </c>
      <c r="D2744" s="28" t="s">
        <v>55</v>
      </c>
      <c r="E2744" s="28" t="s">
        <v>13037</v>
      </c>
      <c r="F2744" s="37">
        <v>43217.640428240738</v>
      </c>
      <c r="G2744" s="37">
        <v>43235</v>
      </c>
      <c r="H2744" s="37">
        <v>43600</v>
      </c>
      <c r="I2744" s="37">
        <v>43221.675925925927</v>
      </c>
      <c r="J2744" s="41" t="s">
        <v>13146</v>
      </c>
      <c r="K2744" s="28" t="s">
        <v>166</v>
      </c>
      <c r="L2744" s="28" t="s">
        <v>77</v>
      </c>
      <c r="M2744" s="30">
        <v>340.38</v>
      </c>
      <c r="N2744" s="38" t="s">
        <v>156</v>
      </c>
      <c r="O2744" s="49" t="s">
        <v>157</v>
      </c>
    </row>
    <row r="2745" spans="1:15" x14ac:dyDescent="0.2">
      <c r="A2745" s="28" t="s">
        <v>54</v>
      </c>
      <c r="B2745" s="28" t="s">
        <v>11985</v>
      </c>
      <c r="C2745" s="28" t="s">
        <v>63</v>
      </c>
      <c r="D2745" s="28" t="s">
        <v>55</v>
      </c>
      <c r="E2745" s="28" t="s">
        <v>13742</v>
      </c>
      <c r="F2745" s="37">
        <v>43172.723113425927</v>
      </c>
      <c r="G2745" s="37">
        <v>43172</v>
      </c>
      <c r="H2745" s="37">
        <v>43537</v>
      </c>
      <c r="I2745" s="37">
        <v>43221.506666666668</v>
      </c>
      <c r="J2745" s="41" t="s">
        <v>13146</v>
      </c>
      <c r="K2745" s="28" t="s">
        <v>166</v>
      </c>
      <c r="L2745" s="28" t="s">
        <v>77</v>
      </c>
      <c r="M2745" s="30">
        <v>0</v>
      </c>
      <c r="N2745" s="38" t="s">
        <v>284</v>
      </c>
      <c r="O2745" s="49" t="s">
        <v>285</v>
      </c>
    </row>
    <row r="2746" spans="1:15" x14ac:dyDescent="0.2">
      <c r="A2746" s="28" t="s">
        <v>54</v>
      </c>
      <c r="B2746" s="28" t="s">
        <v>11989</v>
      </c>
      <c r="C2746" s="28" t="s">
        <v>63</v>
      </c>
      <c r="D2746" s="28" t="s">
        <v>55</v>
      </c>
      <c r="E2746" s="28" t="s">
        <v>12387</v>
      </c>
      <c r="F2746" s="37">
        <v>43228.54887731481</v>
      </c>
      <c r="G2746" s="37">
        <v>43263</v>
      </c>
      <c r="H2746" s="37">
        <v>43628</v>
      </c>
      <c r="I2746" s="37">
        <v>43250.770590277774</v>
      </c>
      <c r="J2746" s="41" t="s">
        <v>13118</v>
      </c>
      <c r="K2746" s="28" t="s">
        <v>66</v>
      </c>
      <c r="L2746" s="28" t="s">
        <v>77</v>
      </c>
      <c r="M2746" s="30">
        <v>729.86</v>
      </c>
      <c r="N2746" s="38" t="s">
        <v>2329</v>
      </c>
      <c r="O2746" s="49" t="s">
        <v>2330</v>
      </c>
    </row>
    <row r="2747" spans="1:15" x14ac:dyDescent="0.2">
      <c r="A2747" s="28" t="s">
        <v>54</v>
      </c>
      <c r="B2747" s="28" t="s">
        <v>12145</v>
      </c>
      <c r="C2747" s="28" t="s">
        <v>63</v>
      </c>
      <c r="D2747" s="28" t="s">
        <v>55</v>
      </c>
      <c r="E2747" s="28" t="s">
        <v>12423</v>
      </c>
      <c r="F2747" s="37">
        <v>43230.538553240738</v>
      </c>
      <c r="G2747" s="37">
        <v>43214</v>
      </c>
      <c r="H2747" s="37">
        <v>43585</v>
      </c>
      <c r="I2747" s="37">
        <v>43230.541018518517</v>
      </c>
      <c r="J2747" s="41" t="s">
        <v>13121</v>
      </c>
      <c r="K2747" s="28" t="s">
        <v>166</v>
      </c>
      <c r="L2747" s="28" t="s">
        <v>77</v>
      </c>
      <c r="M2747" s="30">
        <v>40.86</v>
      </c>
      <c r="N2747" s="38" t="s">
        <v>5430</v>
      </c>
      <c r="O2747" s="49" t="s">
        <v>5431</v>
      </c>
    </row>
    <row r="2748" spans="1:15" ht="25.5" x14ac:dyDescent="0.2">
      <c r="A2748" s="28" t="s">
        <v>54</v>
      </c>
      <c r="B2748" s="28" t="s">
        <v>12018</v>
      </c>
      <c r="C2748" s="28" t="s">
        <v>63</v>
      </c>
      <c r="D2748" s="28" t="s">
        <v>55</v>
      </c>
      <c r="E2748" s="28" t="s">
        <v>13743</v>
      </c>
      <c r="F2748" s="37">
        <v>43210.08626157407</v>
      </c>
      <c r="G2748" s="37">
        <v>43245</v>
      </c>
      <c r="H2748" s="37">
        <v>43610</v>
      </c>
      <c r="I2748" s="37">
        <v>43229.723310185182</v>
      </c>
      <c r="J2748" s="41" t="s">
        <v>13124</v>
      </c>
      <c r="K2748" s="28" t="s">
        <v>92</v>
      </c>
      <c r="L2748" s="28" t="s">
        <v>77</v>
      </c>
      <c r="M2748" s="30">
        <v>581.61</v>
      </c>
      <c r="N2748" s="38" t="s">
        <v>3297</v>
      </c>
      <c r="O2748" s="49" t="s">
        <v>3298</v>
      </c>
    </row>
    <row r="2749" spans="1:15" x14ac:dyDescent="0.2">
      <c r="A2749" s="28" t="s">
        <v>54</v>
      </c>
      <c r="B2749" s="28" t="s">
        <v>12018</v>
      </c>
      <c r="C2749" s="28" t="s">
        <v>63</v>
      </c>
      <c r="D2749" s="28" t="s">
        <v>55</v>
      </c>
      <c r="E2749" s="28" t="s">
        <v>13744</v>
      </c>
      <c r="F2749" s="37">
        <v>43185.092604166668</v>
      </c>
      <c r="G2749" s="37">
        <v>43220</v>
      </c>
      <c r="H2749" s="37">
        <v>43585</v>
      </c>
      <c r="I2749" s="37">
        <v>43221.618668981479</v>
      </c>
      <c r="J2749" s="41" t="s">
        <v>13146</v>
      </c>
      <c r="K2749" s="28" t="s">
        <v>92</v>
      </c>
      <c r="L2749" s="28" t="s">
        <v>77</v>
      </c>
      <c r="M2749" s="30">
        <v>3165.26</v>
      </c>
      <c r="N2749" s="38" t="s">
        <v>1130</v>
      </c>
      <c r="O2749" s="49" t="s">
        <v>1131</v>
      </c>
    </row>
    <row r="2750" spans="1:15" x14ac:dyDescent="0.2">
      <c r="A2750" s="28" t="s">
        <v>54</v>
      </c>
      <c r="B2750" s="28" t="s">
        <v>11985</v>
      </c>
      <c r="C2750" s="28" t="s">
        <v>63</v>
      </c>
      <c r="D2750" s="28" t="s">
        <v>55</v>
      </c>
      <c r="E2750" s="28" t="s">
        <v>12368</v>
      </c>
      <c r="F2750" s="37">
        <v>43231.08520833333</v>
      </c>
      <c r="G2750" s="37">
        <v>43266</v>
      </c>
      <c r="H2750" s="37">
        <v>43631</v>
      </c>
      <c r="I2750" s="37">
        <v>43244.775810185187</v>
      </c>
      <c r="J2750" s="41" t="s">
        <v>13117</v>
      </c>
      <c r="K2750" s="28" t="s">
        <v>92</v>
      </c>
      <c r="L2750" s="28" t="s">
        <v>77</v>
      </c>
      <c r="M2750" s="30">
        <v>356.17</v>
      </c>
      <c r="N2750" s="38" t="s">
        <v>570</v>
      </c>
      <c r="O2750" s="49" t="s">
        <v>571</v>
      </c>
    </row>
    <row r="2751" spans="1:15" x14ac:dyDescent="0.2">
      <c r="A2751" s="28" t="s">
        <v>54</v>
      </c>
      <c r="B2751" s="28" t="s">
        <v>11997</v>
      </c>
      <c r="C2751" s="28" t="s">
        <v>63</v>
      </c>
      <c r="D2751" s="28" t="s">
        <v>55</v>
      </c>
      <c r="E2751" s="28" t="s">
        <v>12892</v>
      </c>
      <c r="F2751" s="37">
        <v>43234.646539351852</v>
      </c>
      <c r="G2751" s="37">
        <v>43234</v>
      </c>
      <c r="H2751" s="37">
        <v>43599</v>
      </c>
      <c r="I2751" s="37">
        <v>43234.752766203703</v>
      </c>
      <c r="J2751" s="41" t="s">
        <v>13114</v>
      </c>
      <c r="K2751" s="28" t="s">
        <v>66</v>
      </c>
      <c r="L2751" s="28" t="s">
        <v>77</v>
      </c>
      <c r="M2751" s="30">
        <v>1647.09</v>
      </c>
      <c r="N2751" s="38" t="s">
        <v>84</v>
      </c>
      <c r="O2751" s="49" t="s">
        <v>85</v>
      </c>
    </row>
    <row r="2752" spans="1:15" x14ac:dyDescent="0.2">
      <c r="A2752" s="28" t="s">
        <v>54</v>
      </c>
      <c r="B2752" s="28" t="s">
        <v>12018</v>
      </c>
      <c r="C2752" s="28" t="s">
        <v>63</v>
      </c>
      <c r="D2752" s="28" t="s">
        <v>55</v>
      </c>
      <c r="E2752" s="28" t="s">
        <v>12045</v>
      </c>
      <c r="F2752" s="37">
        <v>43237.657488425924</v>
      </c>
      <c r="G2752" s="37">
        <v>43251</v>
      </c>
      <c r="H2752" s="37">
        <v>43616</v>
      </c>
      <c r="I2752" s="37">
        <v>43237.658946759257</v>
      </c>
      <c r="J2752" s="41" t="s">
        <v>13119</v>
      </c>
      <c r="K2752" s="28" t="s">
        <v>166</v>
      </c>
      <c r="L2752" s="28" t="s">
        <v>77</v>
      </c>
      <c r="M2752" s="30">
        <v>-77.430000000000007</v>
      </c>
      <c r="N2752" s="38" t="s">
        <v>305</v>
      </c>
      <c r="O2752" s="49" t="s">
        <v>306</v>
      </c>
    </row>
    <row r="2753" spans="1:15" x14ac:dyDescent="0.2">
      <c r="A2753" s="28" t="s">
        <v>54</v>
      </c>
      <c r="B2753" s="28" t="s">
        <v>11985</v>
      </c>
      <c r="C2753" s="28" t="s">
        <v>63</v>
      </c>
      <c r="D2753" s="28" t="s">
        <v>55</v>
      </c>
      <c r="E2753" s="28" t="s">
        <v>12636</v>
      </c>
      <c r="F2753" s="37">
        <v>43244.357673611106</v>
      </c>
      <c r="G2753" s="37">
        <v>43236</v>
      </c>
      <c r="H2753" s="37">
        <v>43601</v>
      </c>
      <c r="I2753" s="37">
        <v>43245.44023148148</v>
      </c>
      <c r="J2753" s="41" t="s">
        <v>13113</v>
      </c>
      <c r="K2753" s="28" t="s">
        <v>166</v>
      </c>
      <c r="L2753" s="28" t="s">
        <v>77</v>
      </c>
      <c r="M2753" s="30">
        <v>-319.48</v>
      </c>
      <c r="N2753" s="38" t="s">
        <v>2783</v>
      </c>
      <c r="O2753" s="49" t="s">
        <v>2784</v>
      </c>
    </row>
    <row r="2754" spans="1:15" x14ac:dyDescent="0.2">
      <c r="A2754" s="28" t="s">
        <v>54</v>
      </c>
      <c r="B2754" s="28" t="s">
        <v>11989</v>
      </c>
      <c r="C2754" s="28" t="s">
        <v>63</v>
      </c>
      <c r="D2754" s="28" t="s">
        <v>55</v>
      </c>
      <c r="E2754" s="28" t="s">
        <v>12157</v>
      </c>
      <c r="F2754" s="37">
        <v>43245.496134259258</v>
      </c>
      <c r="G2754" s="37">
        <v>43245</v>
      </c>
      <c r="H2754" s="37">
        <v>43610</v>
      </c>
      <c r="I2754" s="37">
        <v>43245.589097222219</v>
      </c>
      <c r="J2754" s="41" t="s">
        <v>13113</v>
      </c>
      <c r="K2754" s="28" t="s">
        <v>66</v>
      </c>
      <c r="L2754" s="28" t="s">
        <v>77</v>
      </c>
      <c r="M2754" s="30">
        <v>287.62</v>
      </c>
      <c r="N2754" s="38" t="s">
        <v>87</v>
      </c>
      <c r="O2754" s="49" t="s">
        <v>88</v>
      </c>
    </row>
    <row r="2755" spans="1:15" x14ac:dyDescent="0.2">
      <c r="A2755" s="28" t="s">
        <v>54</v>
      </c>
      <c r="B2755" s="28" t="s">
        <v>11989</v>
      </c>
      <c r="C2755" s="28" t="s">
        <v>63</v>
      </c>
      <c r="D2755" s="28" t="s">
        <v>55</v>
      </c>
      <c r="E2755" s="28" t="s">
        <v>12914</v>
      </c>
      <c r="F2755" s="37">
        <v>43221.558275462958</v>
      </c>
      <c r="G2755" s="37">
        <v>43221</v>
      </c>
      <c r="H2755" s="37">
        <v>43586</v>
      </c>
      <c r="I2755" s="37">
        <v>43221.575810185182</v>
      </c>
      <c r="J2755" s="41" t="s">
        <v>13146</v>
      </c>
      <c r="K2755" s="28" t="s">
        <v>66</v>
      </c>
      <c r="L2755" s="28" t="s">
        <v>77</v>
      </c>
      <c r="M2755" s="30">
        <v>296.3</v>
      </c>
      <c r="N2755" s="38" t="s">
        <v>409</v>
      </c>
      <c r="O2755" s="49" t="s">
        <v>410</v>
      </c>
    </row>
    <row r="2756" spans="1:15" x14ac:dyDescent="0.2">
      <c r="A2756" s="28" t="s">
        <v>54</v>
      </c>
      <c r="B2756" s="28" t="s">
        <v>11965</v>
      </c>
      <c r="C2756" s="28" t="s">
        <v>63</v>
      </c>
      <c r="D2756" s="28" t="s">
        <v>55</v>
      </c>
      <c r="E2756" s="28" t="s">
        <v>12342</v>
      </c>
      <c r="F2756" s="37">
        <v>43237.492812500001</v>
      </c>
      <c r="G2756" s="37">
        <v>42888</v>
      </c>
      <c r="H2756" s="37">
        <v>43253</v>
      </c>
      <c r="I2756" s="37">
        <v>43237.493923611109</v>
      </c>
      <c r="J2756" s="41" t="s">
        <v>13119</v>
      </c>
      <c r="K2756" s="28" t="s">
        <v>166</v>
      </c>
      <c r="L2756" s="28" t="s">
        <v>77</v>
      </c>
      <c r="M2756" s="30">
        <v>76.739999999999995</v>
      </c>
      <c r="N2756" s="38" t="s">
        <v>110</v>
      </c>
      <c r="O2756" s="49" t="s">
        <v>111</v>
      </c>
    </row>
    <row r="2757" spans="1:15" ht="25.5" x14ac:dyDescent="0.2">
      <c r="A2757" s="28" t="s">
        <v>54</v>
      </c>
      <c r="B2757" s="28" t="s">
        <v>12018</v>
      </c>
      <c r="C2757" s="28" t="s">
        <v>63</v>
      </c>
      <c r="D2757" s="28" t="s">
        <v>55</v>
      </c>
      <c r="E2757" s="28" t="s">
        <v>13745</v>
      </c>
      <c r="F2757" s="37">
        <v>43215.471608796295</v>
      </c>
      <c r="G2757" s="37">
        <v>43206</v>
      </c>
      <c r="H2757" s="37">
        <v>43571</v>
      </c>
      <c r="I2757" s="37">
        <v>43221.437731481477</v>
      </c>
      <c r="J2757" s="41" t="s">
        <v>13146</v>
      </c>
      <c r="K2757" s="28" t="s">
        <v>166</v>
      </c>
      <c r="L2757" s="28" t="s">
        <v>77</v>
      </c>
      <c r="M2757" s="30">
        <v>0</v>
      </c>
      <c r="N2757" s="38" t="s">
        <v>3849</v>
      </c>
      <c r="O2757" s="49" t="s">
        <v>3850</v>
      </c>
    </row>
    <row r="2758" spans="1:15" x14ac:dyDescent="0.2">
      <c r="A2758" s="28" t="s">
        <v>54</v>
      </c>
      <c r="B2758" s="28" t="s">
        <v>11985</v>
      </c>
      <c r="C2758" s="28" t="s">
        <v>63</v>
      </c>
      <c r="D2758" s="28" t="s">
        <v>55</v>
      </c>
      <c r="E2758" s="28" t="s">
        <v>12364</v>
      </c>
      <c r="F2758" s="37">
        <v>43234.59165509259</v>
      </c>
      <c r="G2758" s="37">
        <v>43235</v>
      </c>
      <c r="H2758" s="37">
        <v>43600</v>
      </c>
      <c r="I2758" s="37">
        <v>43234.620173611111</v>
      </c>
      <c r="J2758" s="41" t="s">
        <v>13114</v>
      </c>
      <c r="K2758" s="28" t="s">
        <v>66</v>
      </c>
      <c r="L2758" s="28" t="s">
        <v>77</v>
      </c>
      <c r="M2758" s="30">
        <v>3255.24</v>
      </c>
      <c r="N2758" s="38" t="s">
        <v>2938</v>
      </c>
      <c r="O2758" s="49" t="s">
        <v>2939</v>
      </c>
    </row>
    <row r="2759" spans="1:15" x14ac:dyDescent="0.2">
      <c r="A2759" s="28" t="s">
        <v>54</v>
      </c>
      <c r="B2759" s="28" t="s">
        <v>12049</v>
      </c>
      <c r="C2759" s="28" t="s">
        <v>63</v>
      </c>
      <c r="D2759" s="28" t="s">
        <v>55</v>
      </c>
      <c r="E2759" s="28" t="s">
        <v>12721</v>
      </c>
      <c r="F2759" s="37">
        <v>43227.745833333334</v>
      </c>
      <c r="G2759" s="37">
        <v>43255</v>
      </c>
      <c r="H2759" s="37">
        <v>43620</v>
      </c>
      <c r="I2759" s="37">
        <v>43230.695462962962</v>
      </c>
      <c r="J2759" s="41" t="s">
        <v>13121</v>
      </c>
      <c r="K2759" s="28" t="s">
        <v>66</v>
      </c>
      <c r="L2759" s="28" t="s">
        <v>77</v>
      </c>
      <c r="M2759" s="30">
        <v>352.78</v>
      </c>
      <c r="N2759" s="38" t="s">
        <v>123</v>
      </c>
      <c r="O2759" s="49" t="s">
        <v>124</v>
      </c>
    </row>
    <row r="2760" spans="1:15" x14ac:dyDescent="0.2">
      <c r="A2760" s="28" t="s">
        <v>54</v>
      </c>
      <c r="B2760" s="28" t="s">
        <v>12049</v>
      </c>
      <c r="C2760" s="28" t="s">
        <v>63</v>
      </c>
      <c r="D2760" s="28" t="s">
        <v>55</v>
      </c>
      <c r="E2760" s="28" t="s">
        <v>12170</v>
      </c>
      <c r="F2760" s="37">
        <v>43235.971828703703</v>
      </c>
      <c r="G2760" s="37">
        <v>43264</v>
      </c>
      <c r="H2760" s="37">
        <v>43629</v>
      </c>
      <c r="I2760" s="37">
        <v>43242.753495370365</v>
      </c>
      <c r="J2760" s="41" t="s">
        <v>13111</v>
      </c>
      <c r="K2760" s="28" t="s">
        <v>66</v>
      </c>
      <c r="L2760" s="28" t="s">
        <v>77</v>
      </c>
      <c r="M2760" s="30">
        <v>650.59</v>
      </c>
      <c r="N2760" s="38" t="s">
        <v>123</v>
      </c>
      <c r="O2760" s="49" t="s">
        <v>124</v>
      </c>
    </row>
    <row r="2761" spans="1:15" ht="25.5" x14ac:dyDescent="0.2">
      <c r="A2761" s="28" t="s">
        <v>54</v>
      </c>
      <c r="B2761" s="28" t="s">
        <v>11971</v>
      </c>
      <c r="C2761" s="28" t="s">
        <v>63</v>
      </c>
      <c r="D2761" s="28" t="s">
        <v>55</v>
      </c>
      <c r="E2761" s="28" t="s">
        <v>13746</v>
      </c>
      <c r="F2761" s="37">
        <v>43207.722453703704</v>
      </c>
      <c r="G2761" s="37">
        <v>43222</v>
      </c>
      <c r="H2761" s="37">
        <v>43587</v>
      </c>
      <c r="I2761" s="37">
        <v>43221.581990740742</v>
      </c>
      <c r="J2761" s="41" t="s">
        <v>13146</v>
      </c>
      <c r="K2761" s="28" t="s">
        <v>66</v>
      </c>
      <c r="L2761" s="28" t="s">
        <v>77</v>
      </c>
      <c r="M2761" s="30">
        <v>544.14</v>
      </c>
      <c r="N2761" s="38" t="s">
        <v>2156</v>
      </c>
      <c r="O2761" s="49" t="s">
        <v>2157</v>
      </c>
    </row>
    <row r="2762" spans="1:15" x14ac:dyDescent="0.2">
      <c r="A2762" s="28" t="s">
        <v>54</v>
      </c>
      <c r="B2762" s="28" t="s">
        <v>11985</v>
      </c>
      <c r="C2762" s="28" t="s">
        <v>63</v>
      </c>
      <c r="D2762" s="28" t="s">
        <v>55</v>
      </c>
      <c r="E2762" s="28" t="s">
        <v>12178</v>
      </c>
      <c r="F2762" s="37">
        <v>43223.561759259261</v>
      </c>
      <c r="G2762" s="37">
        <v>43245</v>
      </c>
      <c r="H2762" s="37">
        <v>43610</v>
      </c>
      <c r="I2762" s="37">
        <v>43223.562337962961</v>
      </c>
      <c r="J2762" s="41" t="s">
        <v>13116</v>
      </c>
      <c r="K2762" s="28" t="s">
        <v>166</v>
      </c>
      <c r="L2762" s="28" t="s">
        <v>77</v>
      </c>
      <c r="M2762" s="30">
        <v>0</v>
      </c>
      <c r="N2762" s="38" t="s">
        <v>2329</v>
      </c>
      <c r="O2762" s="49" t="s">
        <v>2330</v>
      </c>
    </row>
    <row r="2763" spans="1:15" x14ac:dyDescent="0.2">
      <c r="A2763" s="28" t="s">
        <v>54</v>
      </c>
      <c r="B2763" s="28" t="s">
        <v>11988</v>
      </c>
      <c r="C2763" s="28" t="s">
        <v>63</v>
      </c>
      <c r="D2763" s="28" t="s">
        <v>55</v>
      </c>
      <c r="E2763" s="28" t="s">
        <v>12535</v>
      </c>
      <c r="F2763" s="37">
        <v>43243.670474537037</v>
      </c>
      <c r="G2763" s="37">
        <v>43281</v>
      </c>
      <c r="H2763" s="37">
        <v>43554</v>
      </c>
      <c r="I2763" s="37">
        <v>43243.671990740739</v>
      </c>
      <c r="J2763" s="41" t="s">
        <v>13143</v>
      </c>
      <c r="K2763" s="28" t="s">
        <v>66</v>
      </c>
      <c r="L2763" s="28" t="s">
        <v>77</v>
      </c>
      <c r="M2763" s="30">
        <v>1033.1199999999999</v>
      </c>
      <c r="N2763" s="38" t="s">
        <v>84</v>
      </c>
      <c r="O2763" s="49" t="s">
        <v>85</v>
      </c>
    </row>
    <row r="2764" spans="1:15" x14ac:dyDescent="0.2">
      <c r="A2764" s="28" t="s">
        <v>54</v>
      </c>
      <c r="B2764" s="28" t="s">
        <v>11965</v>
      </c>
      <c r="C2764" s="28" t="s">
        <v>63</v>
      </c>
      <c r="D2764" s="28" t="s">
        <v>55</v>
      </c>
      <c r="E2764" s="28" t="s">
        <v>12060</v>
      </c>
      <c r="F2764" s="37">
        <v>43237.487326388888</v>
      </c>
      <c r="G2764" s="37">
        <v>43236</v>
      </c>
      <c r="H2764" s="37">
        <v>43601</v>
      </c>
      <c r="I2764" s="37">
        <v>43241.399548611109</v>
      </c>
      <c r="J2764" s="41" t="s">
        <v>13140</v>
      </c>
      <c r="K2764" s="28" t="s">
        <v>166</v>
      </c>
      <c r="L2764" s="28" t="s">
        <v>77</v>
      </c>
      <c r="M2764" s="30">
        <v>0</v>
      </c>
      <c r="N2764" s="38" t="s">
        <v>1304</v>
      </c>
      <c r="O2764" s="49" t="s">
        <v>1305</v>
      </c>
    </row>
    <row r="2765" spans="1:15" x14ac:dyDescent="0.2">
      <c r="A2765" s="28" t="s">
        <v>54</v>
      </c>
      <c r="B2765" s="28" t="s">
        <v>12032</v>
      </c>
      <c r="C2765" s="28" t="s">
        <v>63</v>
      </c>
      <c r="D2765" s="28" t="s">
        <v>55</v>
      </c>
      <c r="E2765" s="28" t="s">
        <v>13747</v>
      </c>
      <c r="F2765" s="37">
        <v>43216.538622685184</v>
      </c>
      <c r="G2765" s="37">
        <v>43174</v>
      </c>
      <c r="H2765" s="37">
        <v>43539</v>
      </c>
      <c r="I2765" s="37">
        <v>43248.491354166668</v>
      </c>
      <c r="J2765" s="41" t="s">
        <v>13135</v>
      </c>
      <c r="K2765" s="28" t="s">
        <v>166</v>
      </c>
      <c r="L2765" s="28" t="s">
        <v>77</v>
      </c>
      <c r="M2765" s="30">
        <v>470.16</v>
      </c>
      <c r="N2765" s="38" t="s">
        <v>2639</v>
      </c>
      <c r="O2765" s="49" t="s">
        <v>2640</v>
      </c>
    </row>
    <row r="2766" spans="1:15" ht="25.5" x14ac:dyDescent="0.2">
      <c r="A2766" s="28" t="s">
        <v>54</v>
      </c>
      <c r="B2766" s="28" t="s">
        <v>11991</v>
      </c>
      <c r="C2766" s="28" t="s">
        <v>63</v>
      </c>
      <c r="D2766" s="28" t="s">
        <v>55</v>
      </c>
      <c r="E2766" s="28" t="s">
        <v>12160</v>
      </c>
      <c r="F2766" s="37">
        <v>43230.680185185185</v>
      </c>
      <c r="G2766" s="37">
        <v>43251</v>
      </c>
      <c r="H2766" s="37">
        <v>43616</v>
      </c>
      <c r="I2766" s="37">
        <v>43230.683483796296</v>
      </c>
      <c r="J2766" s="41" t="s">
        <v>13121</v>
      </c>
      <c r="K2766" s="28" t="s">
        <v>166</v>
      </c>
      <c r="L2766" s="28" t="s">
        <v>77</v>
      </c>
      <c r="M2766" s="30">
        <v>117.73</v>
      </c>
      <c r="N2766" s="38" t="s">
        <v>6497</v>
      </c>
      <c r="O2766" s="49" t="s">
        <v>6498</v>
      </c>
    </row>
    <row r="2767" spans="1:15" ht="25.5" x14ac:dyDescent="0.2">
      <c r="A2767" s="28" t="s">
        <v>54</v>
      </c>
      <c r="B2767" s="28" t="s">
        <v>11991</v>
      </c>
      <c r="C2767" s="28" t="s">
        <v>63</v>
      </c>
      <c r="D2767" s="28" t="s">
        <v>55</v>
      </c>
      <c r="E2767" s="28" t="s">
        <v>13748</v>
      </c>
      <c r="F2767" s="37">
        <v>43185.090555555551</v>
      </c>
      <c r="G2767" s="37">
        <v>43220</v>
      </c>
      <c r="H2767" s="37">
        <v>43585</v>
      </c>
      <c r="I2767" s="37">
        <v>43228.515486111108</v>
      </c>
      <c r="J2767" s="41" t="s">
        <v>13123</v>
      </c>
      <c r="K2767" s="28" t="s">
        <v>92</v>
      </c>
      <c r="L2767" s="28" t="s">
        <v>77</v>
      </c>
      <c r="M2767" s="30">
        <v>1600.41</v>
      </c>
      <c r="N2767" s="38" t="s">
        <v>1561</v>
      </c>
      <c r="O2767" s="49" t="s">
        <v>1562</v>
      </c>
    </row>
    <row r="2768" spans="1:15" x14ac:dyDescent="0.2">
      <c r="A2768" s="28" t="s">
        <v>54</v>
      </c>
      <c r="B2768" s="28" t="s">
        <v>11991</v>
      </c>
      <c r="C2768" s="28" t="s">
        <v>63</v>
      </c>
      <c r="D2768" s="28" t="s">
        <v>55</v>
      </c>
      <c r="E2768" s="28" t="s">
        <v>13749</v>
      </c>
      <c r="F2768" s="37">
        <v>43216.089861111112</v>
      </c>
      <c r="G2768" s="37">
        <v>43251</v>
      </c>
      <c r="H2768" s="37">
        <v>43616</v>
      </c>
      <c r="I2768" s="37">
        <v>43227.716631944444</v>
      </c>
      <c r="J2768" s="41" t="s">
        <v>13125</v>
      </c>
      <c r="K2768" s="28" t="s">
        <v>92</v>
      </c>
      <c r="L2768" s="28" t="s">
        <v>77</v>
      </c>
      <c r="M2768" s="30">
        <v>1230.3800000000001</v>
      </c>
      <c r="N2768" s="38" t="s">
        <v>228</v>
      </c>
      <c r="O2768" s="49" t="s">
        <v>229</v>
      </c>
    </row>
    <row r="2769" spans="1:15" x14ac:dyDescent="0.2">
      <c r="A2769" s="28" t="s">
        <v>54</v>
      </c>
      <c r="B2769" s="28" t="s">
        <v>12018</v>
      </c>
      <c r="C2769" s="28" t="s">
        <v>63</v>
      </c>
      <c r="D2769" s="28" t="s">
        <v>55</v>
      </c>
      <c r="E2769" s="28" t="s">
        <v>12925</v>
      </c>
      <c r="F2769" s="37">
        <v>43221.687546296293</v>
      </c>
      <c r="G2769" s="37">
        <v>43221</v>
      </c>
      <c r="H2769" s="37">
        <v>43586</v>
      </c>
      <c r="I2769" s="37">
        <v>43221.688090277778</v>
      </c>
      <c r="J2769" s="41" t="s">
        <v>13146</v>
      </c>
      <c r="K2769" s="28" t="s">
        <v>66</v>
      </c>
      <c r="L2769" s="28" t="s">
        <v>77</v>
      </c>
      <c r="M2769" s="30">
        <v>2095.02</v>
      </c>
      <c r="N2769" s="38" t="s">
        <v>1424</v>
      </c>
      <c r="O2769" s="49" t="s">
        <v>1425</v>
      </c>
    </row>
    <row r="2770" spans="1:15" x14ac:dyDescent="0.2">
      <c r="A2770" s="28" t="s">
        <v>54</v>
      </c>
      <c r="B2770" s="28" t="s">
        <v>12032</v>
      </c>
      <c r="C2770" s="28" t="s">
        <v>63</v>
      </c>
      <c r="D2770" s="28" t="s">
        <v>55</v>
      </c>
      <c r="E2770" s="28" t="s">
        <v>12471</v>
      </c>
      <c r="F2770" s="37">
        <v>43222.699583333335</v>
      </c>
      <c r="G2770" s="37">
        <v>43222</v>
      </c>
      <c r="H2770" s="37">
        <v>43585</v>
      </c>
      <c r="I2770" s="37">
        <v>43222.700798611106</v>
      </c>
      <c r="J2770" s="41" t="s">
        <v>13151</v>
      </c>
      <c r="K2770" s="28" t="s">
        <v>166</v>
      </c>
      <c r="L2770" s="28" t="s">
        <v>77</v>
      </c>
      <c r="M2770" s="30">
        <v>104.02</v>
      </c>
      <c r="N2770" s="38" t="s">
        <v>259</v>
      </c>
      <c r="O2770" s="49" t="s">
        <v>260</v>
      </c>
    </row>
    <row r="2771" spans="1:15" x14ac:dyDescent="0.2">
      <c r="A2771" s="28" t="s">
        <v>54</v>
      </c>
      <c r="B2771" s="28" t="s">
        <v>11996</v>
      </c>
      <c r="C2771" s="28" t="s">
        <v>63</v>
      </c>
      <c r="D2771" s="28" t="s">
        <v>55</v>
      </c>
      <c r="E2771" s="28" t="s">
        <v>12375</v>
      </c>
      <c r="F2771" s="37">
        <v>43224.745787037034</v>
      </c>
      <c r="G2771" s="37">
        <v>43232</v>
      </c>
      <c r="H2771" s="37">
        <v>43585</v>
      </c>
      <c r="I2771" s="37">
        <v>43224.746122685181</v>
      </c>
      <c r="J2771" s="41" t="s">
        <v>13131</v>
      </c>
      <c r="K2771" s="28" t="s">
        <v>166</v>
      </c>
      <c r="L2771" s="28" t="s">
        <v>77</v>
      </c>
      <c r="M2771" s="30">
        <v>-30.09</v>
      </c>
      <c r="N2771" s="38" t="s">
        <v>1081</v>
      </c>
      <c r="O2771" s="49" t="s">
        <v>1082</v>
      </c>
    </row>
    <row r="2772" spans="1:15" x14ac:dyDescent="0.2">
      <c r="A2772" s="28" t="s">
        <v>54</v>
      </c>
      <c r="B2772" s="28" t="s">
        <v>12032</v>
      </c>
      <c r="C2772" s="28" t="s">
        <v>63</v>
      </c>
      <c r="D2772" s="28" t="s">
        <v>55</v>
      </c>
      <c r="E2772" s="28" t="s">
        <v>12723</v>
      </c>
      <c r="F2772" s="37">
        <v>43222.458668981482</v>
      </c>
      <c r="G2772" s="37">
        <v>43251</v>
      </c>
      <c r="H2772" s="37">
        <v>43616</v>
      </c>
      <c r="I2772" s="37">
        <v>43239.324710648143</v>
      </c>
      <c r="J2772" s="41" t="s">
        <v>13432</v>
      </c>
      <c r="K2772" s="28" t="s">
        <v>92</v>
      </c>
      <c r="L2772" s="28" t="s">
        <v>77</v>
      </c>
      <c r="M2772" s="30">
        <v>7284.73</v>
      </c>
      <c r="N2772" s="38" t="s">
        <v>90</v>
      </c>
      <c r="O2772" s="49" t="s">
        <v>91</v>
      </c>
    </row>
    <row r="2773" spans="1:15" x14ac:dyDescent="0.2">
      <c r="A2773" s="28" t="s">
        <v>54</v>
      </c>
      <c r="B2773" s="28" t="s">
        <v>11985</v>
      </c>
      <c r="C2773" s="28" t="s">
        <v>63</v>
      </c>
      <c r="D2773" s="28" t="s">
        <v>55</v>
      </c>
      <c r="E2773" s="28" t="s">
        <v>13750</v>
      </c>
      <c r="F2773" s="37">
        <v>43211.084189814814</v>
      </c>
      <c r="G2773" s="37">
        <v>43246</v>
      </c>
      <c r="H2773" s="37">
        <v>43611</v>
      </c>
      <c r="I2773" s="37">
        <v>43227.889537037037</v>
      </c>
      <c r="J2773" s="41" t="s">
        <v>13125</v>
      </c>
      <c r="K2773" s="28" t="s">
        <v>92</v>
      </c>
      <c r="L2773" s="28" t="s">
        <v>77</v>
      </c>
      <c r="M2773" s="30">
        <v>835.57</v>
      </c>
      <c r="N2773" s="38" t="s">
        <v>251</v>
      </c>
      <c r="O2773" s="49" t="s">
        <v>252</v>
      </c>
    </row>
    <row r="2774" spans="1:15" x14ac:dyDescent="0.2">
      <c r="A2774" s="28" t="s">
        <v>54</v>
      </c>
      <c r="B2774" s="28" t="s">
        <v>12018</v>
      </c>
      <c r="C2774" s="28" t="s">
        <v>63</v>
      </c>
      <c r="D2774" s="28" t="s">
        <v>55</v>
      </c>
      <c r="E2774" s="28" t="s">
        <v>12781</v>
      </c>
      <c r="F2774" s="37">
        <v>43228.873854166668</v>
      </c>
      <c r="G2774" s="37">
        <v>43235</v>
      </c>
      <c r="H2774" s="37">
        <v>43600</v>
      </c>
      <c r="I2774" s="37">
        <v>43228.874189814815</v>
      </c>
      <c r="J2774" s="41" t="s">
        <v>13123</v>
      </c>
      <c r="K2774" s="28" t="s">
        <v>166</v>
      </c>
      <c r="L2774" s="28" t="s">
        <v>77</v>
      </c>
      <c r="M2774" s="30">
        <v>0</v>
      </c>
      <c r="N2774" s="38" t="s">
        <v>392</v>
      </c>
      <c r="O2774" s="49" t="s">
        <v>393</v>
      </c>
    </row>
    <row r="2775" spans="1:15" x14ac:dyDescent="0.2">
      <c r="A2775" s="28" t="s">
        <v>54</v>
      </c>
      <c r="B2775" s="28" t="s">
        <v>11999</v>
      </c>
      <c r="C2775" s="28" t="s">
        <v>63</v>
      </c>
      <c r="D2775" s="28" t="s">
        <v>55</v>
      </c>
      <c r="E2775" s="28" t="s">
        <v>13751</v>
      </c>
      <c r="F2775" s="37">
        <v>43216.08997685185</v>
      </c>
      <c r="G2775" s="37">
        <v>43251</v>
      </c>
      <c r="H2775" s="37">
        <v>43616</v>
      </c>
      <c r="I2775" s="37">
        <v>43242.767789351848</v>
      </c>
      <c r="J2775" s="41" t="s">
        <v>13111</v>
      </c>
      <c r="K2775" s="28" t="s">
        <v>92</v>
      </c>
      <c r="L2775" s="28" t="s">
        <v>77</v>
      </c>
      <c r="M2775" s="30">
        <v>498.81</v>
      </c>
      <c r="N2775" s="38" t="s">
        <v>228</v>
      </c>
      <c r="O2775" s="49" t="s">
        <v>229</v>
      </c>
    </row>
    <row r="2776" spans="1:15" x14ac:dyDescent="0.2">
      <c r="A2776" s="28" t="s">
        <v>54</v>
      </c>
      <c r="B2776" s="28" t="s">
        <v>11974</v>
      </c>
      <c r="C2776" s="28" t="s">
        <v>63</v>
      </c>
      <c r="D2776" s="28" t="s">
        <v>55</v>
      </c>
      <c r="E2776" s="28" t="s">
        <v>12722</v>
      </c>
      <c r="F2776" s="37">
        <v>43229.50131944444</v>
      </c>
      <c r="G2776" s="37">
        <v>43251</v>
      </c>
      <c r="H2776" s="37">
        <v>43616</v>
      </c>
      <c r="I2776" s="37">
        <v>43236.481840277775</v>
      </c>
      <c r="J2776" s="41" t="s">
        <v>13120</v>
      </c>
      <c r="K2776" s="28" t="s">
        <v>66</v>
      </c>
      <c r="L2776" s="28" t="s">
        <v>77</v>
      </c>
      <c r="M2776" s="30">
        <v>3135.65</v>
      </c>
      <c r="N2776" s="38" t="s">
        <v>84</v>
      </c>
      <c r="O2776" s="49" t="s">
        <v>85</v>
      </c>
    </row>
    <row r="2777" spans="1:15" x14ac:dyDescent="0.2">
      <c r="A2777" s="28" t="s">
        <v>54</v>
      </c>
      <c r="B2777" s="28" t="s">
        <v>11978</v>
      </c>
      <c r="C2777" s="28" t="s">
        <v>63</v>
      </c>
      <c r="D2777" s="28" t="s">
        <v>55</v>
      </c>
      <c r="E2777" s="28" t="s">
        <v>12418</v>
      </c>
      <c r="F2777" s="37">
        <v>43251.530243055553</v>
      </c>
      <c r="G2777" s="37">
        <v>42874</v>
      </c>
      <c r="H2777" s="37">
        <v>43251</v>
      </c>
      <c r="I2777" s="37">
        <v>43251.530648148146</v>
      </c>
      <c r="J2777" s="41" t="s">
        <v>13133</v>
      </c>
      <c r="K2777" s="28" t="s">
        <v>226</v>
      </c>
      <c r="L2777" s="28" t="s">
        <v>77</v>
      </c>
      <c r="M2777" s="30">
        <v>0</v>
      </c>
      <c r="N2777" s="38" t="s">
        <v>3225</v>
      </c>
      <c r="O2777" s="49" t="s">
        <v>3226</v>
      </c>
    </row>
    <row r="2778" spans="1:15" x14ac:dyDescent="0.2">
      <c r="A2778" s="28" t="s">
        <v>54</v>
      </c>
      <c r="B2778" s="28" t="s">
        <v>11985</v>
      </c>
      <c r="C2778" s="28" t="s">
        <v>63</v>
      </c>
      <c r="D2778" s="28" t="s">
        <v>55</v>
      </c>
      <c r="E2778" s="28" t="s">
        <v>12998</v>
      </c>
      <c r="F2778" s="37">
        <v>43228.484409722223</v>
      </c>
      <c r="G2778" s="37">
        <v>43070</v>
      </c>
      <c r="H2778" s="37">
        <v>43435</v>
      </c>
      <c r="I2778" s="37">
        <v>43230.430462962962</v>
      </c>
      <c r="J2778" s="41" t="s">
        <v>13121</v>
      </c>
      <c r="K2778" s="28" t="s">
        <v>166</v>
      </c>
      <c r="L2778" s="28" t="s">
        <v>77</v>
      </c>
      <c r="M2778" s="30">
        <v>-241.84</v>
      </c>
      <c r="N2778" s="38" t="s">
        <v>144</v>
      </c>
      <c r="O2778" s="49" t="s">
        <v>145</v>
      </c>
    </row>
    <row r="2779" spans="1:15" x14ac:dyDescent="0.2">
      <c r="A2779" s="28" t="s">
        <v>54</v>
      </c>
      <c r="B2779" s="28" t="s">
        <v>11985</v>
      </c>
      <c r="C2779" s="28" t="s">
        <v>63</v>
      </c>
      <c r="D2779" s="28" t="s">
        <v>55</v>
      </c>
      <c r="E2779" s="28" t="s">
        <v>12438</v>
      </c>
      <c r="F2779" s="37">
        <v>43234.742997685185</v>
      </c>
      <c r="G2779" s="37">
        <v>43252</v>
      </c>
      <c r="H2779" s="37">
        <v>43617</v>
      </c>
      <c r="I2779" s="37">
        <v>43234.743287037032</v>
      </c>
      <c r="J2779" s="41" t="s">
        <v>13114</v>
      </c>
      <c r="K2779" s="28" t="s">
        <v>166</v>
      </c>
      <c r="L2779" s="28" t="s">
        <v>77</v>
      </c>
      <c r="M2779" s="30">
        <v>0</v>
      </c>
      <c r="N2779" s="38" t="s">
        <v>726</v>
      </c>
      <c r="O2779" s="49" t="s">
        <v>727</v>
      </c>
    </row>
    <row r="2780" spans="1:15" x14ac:dyDescent="0.2">
      <c r="A2780" s="28" t="s">
        <v>54</v>
      </c>
      <c r="B2780" s="28" t="s">
        <v>11967</v>
      </c>
      <c r="C2780" s="28" t="s">
        <v>63</v>
      </c>
      <c r="D2780" s="28" t="s">
        <v>55</v>
      </c>
      <c r="E2780" s="28" t="s">
        <v>12180</v>
      </c>
      <c r="F2780" s="37">
        <v>43221.705243055556</v>
      </c>
      <c r="G2780" s="37">
        <v>43110</v>
      </c>
      <c r="H2780" s="37">
        <v>43465</v>
      </c>
      <c r="I2780" s="37">
        <v>43221.705891203703</v>
      </c>
      <c r="J2780" s="41" t="s">
        <v>13146</v>
      </c>
      <c r="K2780" s="28" t="s">
        <v>166</v>
      </c>
      <c r="L2780" s="28" t="s">
        <v>77</v>
      </c>
      <c r="M2780" s="30">
        <v>0</v>
      </c>
      <c r="N2780" s="38" t="s">
        <v>305</v>
      </c>
      <c r="O2780" s="49" t="s">
        <v>306</v>
      </c>
    </row>
    <row r="2781" spans="1:15" x14ac:dyDescent="0.2">
      <c r="A2781" s="28" t="s">
        <v>54</v>
      </c>
      <c r="B2781" s="28" t="s">
        <v>12009</v>
      </c>
      <c r="C2781" s="28" t="s">
        <v>63</v>
      </c>
      <c r="D2781" s="28" t="s">
        <v>55</v>
      </c>
      <c r="E2781" s="28" t="s">
        <v>12027</v>
      </c>
      <c r="F2781" s="37">
        <v>43221.772557870368</v>
      </c>
      <c r="G2781" s="37">
        <v>43252</v>
      </c>
      <c r="H2781" s="37">
        <v>43617</v>
      </c>
      <c r="I2781" s="37">
        <v>43241.556863425925</v>
      </c>
      <c r="J2781" s="41" t="s">
        <v>13140</v>
      </c>
      <c r="K2781" s="28" t="s">
        <v>66</v>
      </c>
      <c r="L2781" s="28" t="s">
        <v>77</v>
      </c>
      <c r="M2781" s="30">
        <v>2218.0300000000002</v>
      </c>
      <c r="N2781" s="38" t="s">
        <v>769</v>
      </c>
      <c r="O2781" s="49" t="s">
        <v>770</v>
      </c>
    </row>
    <row r="2782" spans="1:15" x14ac:dyDescent="0.2">
      <c r="A2782" s="28" t="s">
        <v>54</v>
      </c>
      <c r="B2782" s="28" t="s">
        <v>11985</v>
      </c>
      <c r="C2782" s="28" t="s">
        <v>63</v>
      </c>
      <c r="D2782" s="28" t="s">
        <v>55</v>
      </c>
      <c r="E2782" s="28" t="s">
        <v>12953</v>
      </c>
      <c r="F2782" s="37">
        <v>43210.454502314817</v>
      </c>
      <c r="G2782" s="37">
        <v>43244</v>
      </c>
      <c r="H2782" s="37">
        <v>43609</v>
      </c>
      <c r="I2782" s="37">
        <v>43235.594918981478</v>
      </c>
      <c r="J2782" s="41" t="s">
        <v>13155</v>
      </c>
      <c r="K2782" s="28" t="s">
        <v>66</v>
      </c>
      <c r="L2782" s="28" t="s">
        <v>77</v>
      </c>
      <c r="M2782" s="30">
        <v>840</v>
      </c>
      <c r="N2782" s="38" t="s">
        <v>69</v>
      </c>
      <c r="O2782" s="49" t="s">
        <v>70</v>
      </c>
    </row>
    <row r="2783" spans="1:15" x14ac:dyDescent="0.2">
      <c r="A2783" s="28" t="s">
        <v>54</v>
      </c>
      <c r="B2783" s="28" t="s">
        <v>11989</v>
      </c>
      <c r="C2783" s="28" t="s">
        <v>63</v>
      </c>
      <c r="D2783" s="28" t="s">
        <v>55</v>
      </c>
      <c r="E2783" s="28" t="s">
        <v>12157</v>
      </c>
      <c r="F2783" s="37">
        <v>43245.591157407405</v>
      </c>
      <c r="G2783" s="37">
        <v>43245</v>
      </c>
      <c r="H2783" s="37">
        <v>43610</v>
      </c>
      <c r="I2783" s="37">
        <v>43245.591493055552</v>
      </c>
      <c r="J2783" s="41" t="s">
        <v>13113</v>
      </c>
      <c r="K2783" s="28" t="s">
        <v>166</v>
      </c>
      <c r="L2783" s="28" t="s">
        <v>77</v>
      </c>
      <c r="M2783" s="30">
        <v>0</v>
      </c>
      <c r="N2783" s="38" t="s">
        <v>87</v>
      </c>
      <c r="O2783" s="49" t="s">
        <v>88</v>
      </c>
    </row>
    <row r="2784" spans="1:15" x14ac:dyDescent="0.2">
      <c r="A2784" s="28" t="s">
        <v>54</v>
      </c>
      <c r="B2784" s="28" t="s">
        <v>12049</v>
      </c>
      <c r="C2784" s="28" t="s">
        <v>63</v>
      </c>
      <c r="D2784" s="28" t="s">
        <v>55</v>
      </c>
      <c r="E2784" s="28" t="s">
        <v>12245</v>
      </c>
      <c r="F2784" s="37">
        <v>43227.756944444445</v>
      </c>
      <c r="G2784" s="37">
        <v>43252</v>
      </c>
      <c r="H2784" s="37">
        <v>43617</v>
      </c>
      <c r="I2784" s="37">
        <v>43230.464953703704</v>
      </c>
      <c r="J2784" s="41" t="s">
        <v>13121</v>
      </c>
      <c r="K2784" s="28" t="s">
        <v>66</v>
      </c>
      <c r="L2784" s="28" t="s">
        <v>77</v>
      </c>
      <c r="M2784" s="30">
        <v>947.8</v>
      </c>
      <c r="N2784" s="38" t="s">
        <v>123</v>
      </c>
      <c r="O2784" s="49" t="s">
        <v>124</v>
      </c>
    </row>
    <row r="2785" spans="1:15" ht="25.5" x14ac:dyDescent="0.2">
      <c r="A2785" s="28" t="s">
        <v>54</v>
      </c>
      <c r="B2785" s="28" t="s">
        <v>11996</v>
      </c>
      <c r="C2785" s="28" t="s">
        <v>63</v>
      </c>
      <c r="D2785" s="28" t="s">
        <v>55</v>
      </c>
      <c r="E2785" s="28" t="s">
        <v>13752</v>
      </c>
      <c r="F2785" s="37">
        <v>43192.283657407403</v>
      </c>
      <c r="G2785" s="37">
        <v>43235</v>
      </c>
      <c r="H2785" s="37">
        <v>43600</v>
      </c>
      <c r="I2785" s="37">
        <v>43222.548900462964</v>
      </c>
      <c r="J2785" s="41" t="s">
        <v>13151</v>
      </c>
      <c r="K2785" s="28" t="s">
        <v>66</v>
      </c>
      <c r="L2785" s="28" t="s">
        <v>77</v>
      </c>
      <c r="M2785" s="30">
        <v>4136.88</v>
      </c>
      <c r="N2785" s="38" t="s">
        <v>1881</v>
      </c>
      <c r="O2785" s="49" t="s">
        <v>1882</v>
      </c>
    </row>
    <row r="2786" spans="1:15" x14ac:dyDescent="0.2">
      <c r="A2786" s="28" t="s">
        <v>54</v>
      </c>
      <c r="B2786" s="28" t="s">
        <v>12021</v>
      </c>
      <c r="C2786" s="28" t="s">
        <v>63</v>
      </c>
      <c r="D2786" s="28" t="s">
        <v>55</v>
      </c>
      <c r="E2786" s="28" t="s">
        <v>12663</v>
      </c>
      <c r="F2786" s="37">
        <v>43224.691157407404</v>
      </c>
      <c r="G2786" s="37">
        <v>43249</v>
      </c>
      <c r="H2786" s="37">
        <v>43614</v>
      </c>
      <c r="I2786" s="37">
        <v>43235.483622685184</v>
      </c>
      <c r="J2786" s="41" t="s">
        <v>13155</v>
      </c>
      <c r="K2786" s="28" t="s">
        <v>92</v>
      </c>
      <c r="L2786" s="28" t="s">
        <v>77</v>
      </c>
      <c r="M2786" s="30">
        <v>392.59</v>
      </c>
      <c r="N2786" s="38" t="s">
        <v>301</v>
      </c>
      <c r="O2786" s="49" t="s">
        <v>302</v>
      </c>
    </row>
    <row r="2787" spans="1:15" x14ac:dyDescent="0.2">
      <c r="A2787" s="28" t="s">
        <v>54</v>
      </c>
      <c r="B2787" s="28" t="s">
        <v>11985</v>
      </c>
      <c r="C2787" s="28" t="s">
        <v>63</v>
      </c>
      <c r="D2787" s="28" t="s">
        <v>55</v>
      </c>
      <c r="E2787" s="28" t="s">
        <v>13046</v>
      </c>
      <c r="F2787" s="37">
        <v>43231.085185185184</v>
      </c>
      <c r="G2787" s="37">
        <v>43266</v>
      </c>
      <c r="H2787" s="37">
        <v>43631</v>
      </c>
      <c r="I2787" s="37">
        <v>43231.339456018519</v>
      </c>
      <c r="J2787" s="41" t="s">
        <v>13138</v>
      </c>
      <c r="K2787" s="28" t="s">
        <v>92</v>
      </c>
      <c r="L2787" s="28" t="s">
        <v>77</v>
      </c>
      <c r="M2787" s="30">
        <v>5777.75</v>
      </c>
      <c r="N2787" s="38" t="s">
        <v>1274</v>
      </c>
      <c r="O2787" s="49" t="s">
        <v>1275</v>
      </c>
    </row>
    <row r="2788" spans="1:15" x14ac:dyDescent="0.2">
      <c r="A2788" s="28" t="s">
        <v>54</v>
      </c>
      <c r="B2788" s="28" t="s">
        <v>12021</v>
      </c>
      <c r="C2788" s="28" t="s">
        <v>63</v>
      </c>
      <c r="D2788" s="28" t="s">
        <v>55</v>
      </c>
      <c r="E2788" s="28" t="s">
        <v>12033</v>
      </c>
      <c r="F2788" s="37">
        <v>43237.71225694444</v>
      </c>
      <c r="G2788" s="37">
        <v>42840</v>
      </c>
      <c r="H2788" s="37">
        <v>43281</v>
      </c>
      <c r="I2788" s="37">
        <v>43237.754953703705</v>
      </c>
      <c r="J2788" s="41" t="s">
        <v>13119</v>
      </c>
      <c r="K2788" s="28" t="s">
        <v>166</v>
      </c>
      <c r="L2788" s="28" t="s">
        <v>77</v>
      </c>
      <c r="M2788" s="30">
        <v>-82.45</v>
      </c>
      <c r="N2788" s="38" t="s">
        <v>9669</v>
      </c>
      <c r="O2788" s="49" t="s">
        <v>9670</v>
      </c>
    </row>
    <row r="2789" spans="1:15" ht="25.5" x14ac:dyDescent="0.2">
      <c r="A2789" s="28" t="s">
        <v>54</v>
      </c>
      <c r="B2789" s="28" t="s">
        <v>11991</v>
      </c>
      <c r="C2789" s="28" t="s">
        <v>63</v>
      </c>
      <c r="D2789" s="28" t="s">
        <v>55</v>
      </c>
      <c r="E2789" s="28" t="s">
        <v>12160</v>
      </c>
      <c r="F2789" s="37">
        <v>43222.476168981477</v>
      </c>
      <c r="G2789" s="37">
        <v>43251</v>
      </c>
      <c r="H2789" s="37">
        <v>43616</v>
      </c>
      <c r="I2789" s="37">
        <v>43230.667384259257</v>
      </c>
      <c r="J2789" s="41" t="s">
        <v>13121</v>
      </c>
      <c r="K2789" s="28" t="s">
        <v>66</v>
      </c>
      <c r="L2789" s="28" t="s">
        <v>77</v>
      </c>
      <c r="M2789" s="30">
        <v>1421.02</v>
      </c>
      <c r="N2789" s="38" t="s">
        <v>6497</v>
      </c>
      <c r="O2789" s="49" t="s">
        <v>6498</v>
      </c>
    </row>
    <row r="2790" spans="1:15" x14ac:dyDescent="0.2">
      <c r="A2790" s="28" t="s">
        <v>54</v>
      </c>
      <c r="B2790" s="28" t="s">
        <v>12145</v>
      </c>
      <c r="C2790" s="28" t="s">
        <v>63</v>
      </c>
      <c r="D2790" s="28" t="s">
        <v>55</v>
      </c>
      <c r="E2790" s="28" t="s">
        <v>12416</v>
      </c>
      <c r="F2790" s="37">
        <v>43228.54237268518</v>
      </c>
      <c r="G2790" s="37">
        <v>43220</v>
      </c>
      <c r="H2790" s="37">
        <v>43585</v>
      </c>
      <c r="I2790" s="37">
        <v>43229.527291666665</v>
      </c>
      <c r="J2790" s="41" t="s">
        <v>13124</v>
      </c>
      <c r="K2790" s="28" t="s">
        <v>166</v>
      </c>
      <c r="L2790" s="28" t="s">
        <v>77</v>
      </c>
      <c r="M2790" s="30">
        <v>420.79</v>
      </c>
      <c r="N2790" s="38" t="s">
        <v>228</v>
      </c>
      <c r="O2790" s="49" t="s">
        <v>229</v>
      </c>
    </row>
    <row r="2791" spans="1:15" x14ac:dyDescent="0.2">
      <c r="A2791" s="28" t="s">
        <v>54</v>
      </c>
      <c r="B2791" s="28" t="s">
        <v>11996</v>
      </c>
      <c r="C2791" s="28" t="s">
        <v>63</v>
      </c>
      <c r="D2791" s="28" t="s">
        <v>55</v>
      </c>
      <c r="E2791" s="28" t="s">
        <v>12375</v>
      </c>
      <c r="F2791" s="37">
        <v>43223.534282407403</v>
      </c>
      <c r="G2791" s="37">
        <v>43232</v>
      </c>
      <c r="H2791" s="37">
        <v>43585</v>
      </c>
      <c r="I2791" s="37">
        <v>43224.743530092594</v>
      </c>
      <c r="J2791" s="41" t="s">
        <v>13131</v>
      </c>
      <c r="K2791" s="28" t="s">
        <v>66</v>
      </c>
      <c r="L2791" s="28" t="s">
        <v>77</v>
      </c>
      <c r="M2791" s="30">
        <v>548.48</v>
      </c>
      <c r="N2791" s="38" t="s">
        <v>1081</v>
      </c>
      <c r="O2791" s="49" t="s">
        <v>1082</v>
      </c>
    </row>
    <row r="2792" spans="1:15" x14ac:dyDescent="0.2">
      <c r="A2792" s="28" t="s">
        <v>54</v>
      </c>
      <c r="B2792" s="28" t="s">
        <v>11974</v>
      </c>
      <c r="C2792" s="28" t="s">
        <v>63</v>
      </c>
      <c r="D2792" s="28" t="s">
        <v>55</v>
      </c>
      <c r="E2792" s="28" t="s">
        <v>13753</v>
      </c>
      <c r="F2792" s="37">
        <v>43216.090162037035</v>
      </c>
      <c r="G2792" s="37">
        <v>43251</v>
      </c>
      <c r="H2792" s="37">
        <v>43616</v>
      </c>
      <c r="I2792" s="37">
        <v>43251.602488425924</v>
      </c>
      <c r="J2792" s="41" t="s">
        <v>13133</v>
      </c>
      <c r="K2792" s="28" t="s">
        <v>92</v>
      </c>
      <c r="L2792" s="28" t="s">
        <v>77</v>
      </c>
      <c r="M2792" s="30">
        <v>569.26</v>
      </c>
      <c r="N2792" s="38" t="s">
        <v>4630</v>
      </c>
      <c r="O2792" s="49" t="s">
        <v>4631</v>
      </c>
    </row>
    <row r="2793" spans="1:15" x14ac:dyDescent="0.2">
      <c r="A2793" s="28" t="s">
        <v>54</v>
      </c>
      <c r="B2793" s="28" t="s">
        <v>11965</v>
      </c>
      <c r="C2793" s="28" t="s">
        <v>63</v>
      </c>
      <c r="D2793" s="28" t="s">
        <v>55</v>
      </c>
      <c r="E2793" s="28" t="s">
        <v>12384</v>
      </c>
      <c r="F2793" s="37">
        <v>43245.664513888885</v>
      </c>
      <c r="G2793" s="37">
        <v>43275</v>
      </c>
      <c r="H2793" s="37">
        <v>43640</v>
      </c>
      <c r="I2793" s="37">
        <v>43250.671921296293</v>
      </c>
      <c r="J2793" s="41" t="s">
        <v>13118</v>
      </c>
      <c r="K2793" s="28" t="s">
        <v>92</v>
      </c>
      <c r="L2793" s="28" t="s">
        <v>77</v>
      </c>
      <c r="M2793" s="30">
        <v>685.82</v>
      </c>
      <c r="N2793" s="38" t="s">
        <v>228</v>
      </c>
      <c r="O2793" s="49" t="s">
        <v>229</v>
      </c>
    </row>
    <row r="2794" spans="1:15" x14ac:dyDescent="0.2">
      <c r="A2794" s="28" t="s">
        <v>54</v>
      </c>
      <c r="B2794" s="28" t="s">
        <v>12032</v>
      </c>
      <c r="C2794" s="28" t="s">
        <v>63</v>
      </c>
      <c r="D2794" s="28" t="s">
        <v>55</v>
      </c>
      <c r="E2794" s="28" t="s">
        <v>12471</v>
      </c>
      <c r="F2794" s="37">
        <v>43222.46424768518</v>
      </c>
      <c r="G2794" s="37">
        <v>43222</v>
      </c>
      <c r="H2794" s="37">
        <v>43585</v>
      </c>
      <c r="I2794" s="37">
        <v>43222.511273148149</v>
      </c>
      <c r="J2794" s="41" t="s">
        <v>13151</v>
      </c>
      <c r="K2794" s="28" t="s">
        <v>66</v>
      </c>
      <c r="L2794" s="28" t="s">
        <v>77</v>
      </c>
      <c r="M2794" s="30">
        <v>520.13</v>
      </c>
      <c r="N2794" s="38" t="s">
        <v>259</v>
      </c>
      <c r="O2794" s="49" t="s">
        <v>260</v>
      </c>
    </row>
    <row r="2795" spans="1:15" x14ac:dyDescent="0.2">
      <c r="A2795" s="28" t="s">
        <v>54</v>
      </c>
      <c r="B2795" s="28" t="s">
        <v>11985</v>
      </c>
      <c r="C2795" s="28" t="s">
        <v>63</v>
      </c>
      <c r="D2795" s="28" t="s">
        <v>55</v>
      </c>
      <c r="E2795" s="28" t="s">
        <v>12982</v>
      </c>
      <c r="F2795" s="37">
        <v>43244.726145833331</v>
      </c>
      <c r="G2795" s="37">
        <v>43179</v>
      </c>
      <c r="H2795" s="37">
        <v>43544</v>
      </c>
      <c r="I2795" s="37">
        <v>43244.727118055554</v>
      </c>
      <c r="J2795" s="41" t="s">
        <v>13117</v>
      </c>
      <c r="K2795" s="28" t="s">
        <v>166</v>
      </c>
      <c r="L2795" s="28" t="s">
        <v>77</v>
      </c>
      <c r="M2795" s="30">
        <v>323.02</v>
      </c>
      <c r="N2795" s="38" t="s">
        <v>174</v>
      </c>
      <c r="O2795" s="49" t="s">
        <v>175</v>
      </c>
    </row>
    <row r="2796" spans="1:15" x14ac:dyDescent="0.2">
      <c r="A2796" s="28" t="s">
        <v>54</v>
      </c>
      <c r="B2796" s="28" t="s">
        <v>11999</v>
      </c>
      <c r="C2796" s="28" t="s">
        <v>63</v>
      </c>
      <c r="D2796" s="28" t="s">
        <v>55</v>
      </c>
      <c r="E2796" s="28" t="s">
        <v>12482</v>
      </c>
      <c r="F2796" s="37">
        <v>43250.501481481479</v>
      </c>
      <c r="G2796" s="37">
        <v>43281</v>
      </c>
      <c r="H2796" s="37">
        <v>43646</v>
      </c>
      <c r="I2796" s="37">
        <v>43250.711053240739</v>
      </c>
      <c r="K2796" s="28" t="s">
        <v>92</v>
      </c>
      <c r="L2796" s="28" t="s">
        <v>360</v>
      </c>
      <c r="M2796" s="30">
        <v>1514.95</v>
      </c>
      <c r="N2796" s="38" t="s">
        <v>84</v>
      </c>
      <c r="O2796" s="49" t="s">
        <v>85</v>
      </c>
    </row>
    <row r="2797" spans="1:15" x14ac:dyDescent="0.2">
      <c r="A2797" s="28" t="s">
        <v>54</v>
      </c>
      <c r="B2797" s="28" t="s">
        <v>11999</v>
      </c>
      <c r="C2797" s="28" t="s">
        <v>63</v>
      </c>
      <c r="D2797" s="28" t="s">
        <v>55</v>
      </c>
      <c r="E2797" s="28" t="s">
        <v>12427</v>
      </c>
      <c r="F2797" s="37">
        <v>43234.757905092592</v>
      </c>
      <c r="G2797" s="37">
        <v>43220</v>
      </c>
      <c r="H2797" s="37">
        <v>43585</v>
      </c>
      <c r="I2797" s="37">
        <v>43235.501817129625</v>
      </c>
      <c r="J2797" s="41" t="s">
        <v>13155</v>
      </c>
      <c r="K2797" s="28" t="s">
        <v>166</v>
      </c>
      <c r="L2797" s="28" t="s">
        <v>77</v>
      </c>
      <c r="M2797" s="30">
        <v>0</v>
      </c>
      <c r="N2797" s="38" t="s">
        <v>110</v>
      </c>
      <c r="O2797" s="49" t="s">
        <v>111</v>
      </c>
    </row>
    <row r="2798" spans="1:15" x14ac:dyDescent="0.2">
      <c r="A2798" s="28" t="s">
        <v>54</v>
      </c>
      <c r="B2798" s="28" t="s">
        <v>11999</v>
      </c>
      <c r="C2798" s="28" t="s">
        <v>63</v>
      </c>
      <c r="D2798" s="28" t="s">
        <v>55</v>
      </c>
      <c r="E2798" s="28" t="s">
        <v>12655</v>
      </c>
      <c r="F2798" s="37">
        <v>43221.545497685183</v>
      </c>
      <c r="G2798" s="37">
        <v>43131</v>
      </c>
      <c r="H2798" s="37">
        <v>43496</v>
      </c>
      <c r="I2798" s="37">
        <v>43221.545740740738</v>
      </c>
      <c r="J2798" s="41" t="s">
        <v>13146</v>
      </c>
      <c r="K2798" s="28" t="s">
        <v>226</v>
      </c>
      <c r="L2798" s="28" t="s">
        <v>77</v>
      </c>
      <c r="M2798" s="30">
        <v>-531.01</v>
      </c>
      <c r="N2798" s="38" t="s">
        <v>428</v>
      </c>
      <c r="O2798" s="49" t="s">
        <v>429</v>
      </c>
    </row>
    <row r="2799" spans="1:15" x14ac:dyDescent="0.2">
      <c r="A2799" s="28" t="s">
        <v>54</v>
      </c>
      <c r="B2799" s="28" t="s">
        <v>11999</v>
      </c>
      <c r="C2799" s="28" t="s">
        <v>63</v>
      </c>
      <c r="D2799" s="28" t="s">
        <v>55</v>
      </c>
      <c r="E2799" s="28" t="s">
        <v>13754</v>
      </c>
      <c r="F2799" s="37">
        <v>43216.089953703704</v>
      </c>
      <c r="G2799" s="37">
        <v>43251</v>
      </c>
      <c r="H2799" s="37">
        <v>43616</v>
      </c>
      <c r="I2799" s="37">
        <v>43245.490162037036</v>
      </c>
      <c r="J2799" s="41" t="s">
        <v>13113</v>
      </c>
      <c r="K2799" s="28" t="s">
        <v>92</v>
      </c>
      <c r="L2799" s="28" t="s">
        <v>77</v>
      </c>
      <c r="M2799" s="30">
        <v>386.79</v>
      </c>
      <c r="N2799" s="38" t="s">
        <v>1440</v>
      </c>
      <c r="O2799" s="49" t="s">
        <v>1441</v>
      </c>
    </row>
    <row r="2800" spans="1:15" x14ac:dyDescent="0.2">
      <c r="A2800" s="28" t="s">
        <v>54</v>
      </c>
      <c r="B2800" s="28" t="s">
        <v>12018</v>
      </c>
      <c r="C2800" s="28" t="s">
        <v>63</v>
      </c>
      <c r="D2800" s="28" t="s">
        <v>55</v>
      </c>
      <c r="E2800" s="28" t="s">
        <v>12347</v>
      </c>
      <c r="F2800" s="37">
        <v>43207.633715277778</v>
      </c>
      <c r="G2800" s="37">
        <v>43221</v>
      </c>
      <c r="H2800" s="37">
        <v>43586</v>
      </c>
      <c r="I2800" s="37">
        <v>43221.643263888887</v>
      </c>
      <c r="J2800" s="41" t="s">
        <v>13146</v>
      </c>
      <c r="K2800" s="28" t="s">
        <v>66</v>
      </c>
      <c r="L2800" s="28" t="s">
        <v>77</v>
      </c>
      <c r="M2800" s="30">
        <v>2090.79</v>
      </c>
      <c r="N2800" s="38" t="s">
        <v>1424</v>
      </c>
      <c r="O2800" s="49" t="s">
        <v>1425</v>
      </c>
    </row>
    <row r="2801" spans="1:15" ht="25.5" x14ac:dyDescent="0.2">
      <c r="A2801" s="28" t="s">
        <v>54</v>
      </c>
      <c r="B2801" s="28" t="s">
        <v>12018</v>
      </c>
      <c r="C2801" s="28" t="s">
        <v>63</v>
      </c>
      <c r="D2801" s="28" t="s">
        <v>55</v>
      </c>
      <c r="E2801" s="28" t="s">
        <v>12030</v>
      </c>
      <c r="F2801" s="37">
        <v>43248.719293981478</v>
      </c>
      <c r="G2801" s="37">
        <v>43244</v>
      </c>
      <c r="H2801" s="37">
        <v>43453</v>
      </c>
      <c r="I2801" s="37">
        <v>43248.728402777779</v>
      </c>
      <c r="J2801" s="41" t="s">
        <v>13135</v>
      </c>
      <c r="K2801" s="28" t="s">
        <v>66</v>
      </c>
      <c r="L2801" s="28" t="s">
        <v>77</v>
      </c>
      <c r="M2801" s="30">
        <v>405.88</v>
      </c>
      <c r="N2801" s="38" t="s">
        <v>1063</v>
      </c>
      <c r="O2801" s="49" t="s">
        <v>1064</v>
      </c>
    </row>
    <row r="2802" spans="1:15" ht="25.5" x14ac:dyDescent="0.2">
      <c r="A2802" s="28" t="s">
        <v>54</v>
      </c>
      <c r="B2802" s="28" t="s">
        <v>11965</v>
      </c>
      <c r="C2802" s="28" t="s">
        <v>63</v>
      </c>
      <c r="D2802" s="28" t="s">
        <v>55</v>
      </c>
      <c r="E2802" s="28" t="s">
        <v>12935</v>
      </c>
      <c r="F2802" s="37">
        <v>43251.664097222223</v>
      </c>
      <c r="G2802" s="37">
        <v>43251</v>
      </c>
      <c r="H2802" s="37">
        <v>43616</v>
      </c>
      <c r="I2802" s="37">
        <v>43251.683738425927</v>
      </c>
      <c r="J2802" s="41" t="s">
        <v>13133</v>
      </c>
      <c r="K2802" s="28" t="s">
        <v>66</v>
      </c>
      <c r="L2802" s="28" t="s">
        <v>77</v>
      </c>
      <c r="M2802" s="30">
        <v>982.38</v>
      </c>
      <c r="N2802" s="38" t="s">
        <v>1418</v>
      </c>
      <c r="O2802" s="49" t="s">
        <v>1419</v>
      </c>
    </row>
    <row r="2803" spans="1:15" x14ac:dyDescent="0.2">
      <c r="A2803" s="28" t="s">
        <v>54</v>
      </c>
      <c r="B2803" s="28" t="s">
        <v>11967</v>
      </c>
      <c r="C2803" s="28" t="s">
        <v>63</v>
      </c>
      <c r="D2803" s="28" t="s">
        <v>55</v>
      </c>
      <c r="E2803" s="28" t="s">
        <v>12252</v>
      </c>
      <c r="F2803" s="37">
        <v>43236.582175925927</v>
      </c>
      <c r="G2803" s="37">
        <v>43251</v>
      </c>
      <c r="H2803" s="37">
        <v>43616</v>
      </c>
      <c r="I2803" s="37">
        <v>43250.725694444445</v>
      </c>
      <c r="J2803" s="41" t="s">
        <v>13118</v>
      </c>
      <c r="K2803" s="28" t="s">
        <v>66</v>
      </c>
      <c r="L2803" s="28" t="s">
        <v>77</v>
      </c>
      <c r="M2803" s="30">
        <v>2119.48</v>
      </c>
      <c r="N2803" s="38" t="s">
        <v>90</v>
      </c>
      <c r="O2803" s="49" t="s">
        <v>91</v>
      </c>
    </row>
    <row r="2804" spans="1:15" x14ac:dyDescent="0.2">
      <c r="A2804" s="28" t="s">
        <v>54</v>
      </c>
      <c r="B2804" s="28" t="s">
        <v>12009</v>
      </c>
      <c r="C2804" s="28" t="s">
        <v>63</v>
      </c>
      <c r="D2804" s="28" t="s">
        <v>55</v>
      </c>
      <c r="E2804" s="28" t="s">
        <v>12200</v>
      </c>
      <c r="F2804" s="37">
        <v>43231.569594907407</v>
      </c>
      <c r="G2804" s="37">
        <v>43166</v>
      </c>
      <c r="H2804" s="37">
        <v>43531</v>
      </c>
      <c r="I2804" s="37">
        <v>43231.570706018516</v>
      </c>
      <c r="J2804" s="41" t="s">
        <v>13138</v>
      </c>
      <c r="K2804" s="28" t="s">
        <v>226</v>
      </c>
      <c r="L2804" s="28" t="s">
        <v>77</v>
      </c>
      <c r="M2804" s="30">
        <v>-374.95</v>
      </c>
      <c r="N2804" s="38" t="s">
        <v>174</v>
      </c>
      <c r="O2804" s="49" t="s">
        <v>175</v>
      </c>
    </row>
    <row r="2805" spans="1:15" x14ac:dyDescent="0.2">
      <c r="A2805" s="28" t="s">
        <v>54</v>
      </c>
      <c r="B2805" s="28" t="s">
        <v>12018</v>
      </c>
      <c r="C2805" s="28" t="s">
        <v>63</v>
      </c>
      <c r="D2805" s="28" t="s">
        <v>55</v>
      </c>
      <c r="E2805" s="28" t="s">
        <v>13755</v>
      </c>
      <c r="F2805" s="37">
        <v>43215.08520833333</v>
      </c>
      <c r="G2805" s="37">
        <v>43250</v>
      </c>
      <c r="H2805" s="37">
        <v>43615</v>
      </c>
      <c r="I2805" s="37">
        <v>43244.54819444444</v>
      </c>
      <c r="J2805" s="41" t="s">
        <v>13117</v>
      </c>
      <c r="K2805" s="28" t="s">
        <v>92</v>
      </c>
      <c r="L2805" s="28" t="s">
        <v>77</v>
      </c>
      <c r="M2805" s="30">
        <v>347.8</v>
      </c>
      <c r="N2805" s="38" t="s">
        <v>71</v>
      </c>
      <c r="O2805" s="49" t="s">
        <v>72</v>
      </c>
    </row>
    <row r="2806" spans="1:15" x14ac:dyDescent="0.2">
      <c r="A2806" s="28" t="s">
        <v>54</v>
      </c>
      <c r="B2806" s="28" t="s">
        <v>12049</v>
      </c>
      <c r="C2806" s="28" t="s">
        <v>63</v>
      </c>
      <c r="D2806" s="28" t="s">
        <v>55</v>
      </c>
      <c r="E2806" s="28" t="s">
        <v>13756</v>
      </c>
      <c r="F2806" s="37">
        <v>43217.4924537037</v>
      </c>
      <c r="G2806" s="37">
        <v>43251</v>
      </c>
      <c r="H2806" s="37">
        <v>43616</v>
      </c>
      <c r="I2806" s="37">
        <v>43223.701643518514</v>
      </c>
      <c r="J2806" s="41" t="s">
        <v>13116</v>
      </c>
      <c r="K2806" s="28" t="s">
        <v>66</v>
      </c>
      <c r="L2806" s="28" t="s">
        <v>77</v>
      </c>
      <c r="M2806" s="30">
        <v>1333.94</v>
      </c>
      <c r="N2806" s="38" t="s">
        <v>123</v>
      </c>
      <c r="O2806" s="49" t="s">
        <v>124</v>
      </c>
    </row>
    <row r="2807" spans="1:15" x14ac:dyDescent="0.2">
      <c r="A2807" s="28" t="s">
        <v>54</v>
      </c>
      <c r="B2807" s="28" t="s">
        <v>11991</v>
      </c>
      <c r="C2807" s="28" t="s">
        <v>63</v>
      </c>
      <c r="D2807" s="28" t="s">
        <v>55</v>
      </c>
      <c r="E2807" s="28" t="s">
        <v>12537</v>
      </c>
      <c r="F2807" s="37">
        <v>43229.616759259261</v>
      </c>
      <c r="G2807" s="37">
        <v>43266</v>
      </c>
      <c r="H2807" s="37">
        <v>43631</v>
      </c>
      <c r="I2807" s="37">
        <v>43248.610960648148</v>
      </c>
      <c r="J2807" s="41" t="s">
        <v>13135</v>
      </c>
      <c r="K2807" s="28" t="s">
        <v>92</v>
      </c>
      <c r="L2807" s="28" t="s">
        <v>77</v>
      </c>
      <c r="M2807" s="30">
        <v>1228.25</v>
      </c>
      <c r="N2807" s="38" t="s">
        <v>726</v>
      </c>
      <c r="O2807" s="49" t="s">
        <v>727</v>
      </c>
    </row>
    <row r="2808" spans="1:15" x14ac:dyDescent="0.2">
      <c r="A2808" s="28" t="s">
        <v>54</v>
      </c>
      <c r="B2808" s="28" t="s">
        <v>11985</v>
      </c>
      <c r="C2808" s="28" t="s">
        <v>63</v>
      </c>
      <c r="D2808" s="28" t="s">
        <v>55</v>
      </c>
      <c r="E2808" s="28" t="s">
        <v>12735</v>
      </c>
      <c r="F2808" s="37">
        <v>43245.468506944446</v>
      </c>
      <c r="G2808" s="37">
        <v>43281</v>
      </c>
      <c r="H2808" s="37">
        <v>43646</v>
      </c>
      <c r="I2808" s="37">
        <v>43245.487581018519</v>
      </c>
      <c r="J2808" s="41" t="s">
        <v>13113</v>
      </c>
      <c r="K2808" s="28" t="s">
        <v>66</v>
      </c>
      <c r="L2808" s="28" t="s">
        <v>77</v>
      </c>
      <c r="M2808" s="30">
        <v>2245.3200000000002</v>
      </c>
      <c r="N2808" s="38" t="s">
        <v>144</v>
      </c>
      <c r="O2808" s="49" t="s">
        <v>145</v>
      </c>
    </row>
    <row r="2809" spans="1:15" x14ac:dyDescent="0.2">
      <c r="A2809" s="28" t="s">
        <v>54</v>
      </c>
      <c r="B2809" s="28" t="s">
        <v>12032</v>
      </c>
      <c r="C2809" s="28" t="s">
        <v>63</v>
      </c>
      <c r="D2809" s="28" t="s">
        <v>55</v>
      </c>
      <c r="E2809" s="28" t="s">
        <v>12733</v>
      </c>
      <c r="F2809" s="37">
        <v>43229.621192129627</v>
      </c>
      <c r="G2809" s="37">
        <v>43131</v>
      </c>
      <c r="H2809" s="37">
        <v>43496</v>
      </c>
      <c r="I2809" s="37">
        <v>43229.622071759259</v>
      </c>
      <c r="J2809" s="41" t="s">
        <v>13124</v>
      </c>
      <c r="K2809" s="28" t="s">
        <v>226</v>
      </c>
      <c r="L2809" s="28" t="s">
        <v>77</v>
      </c>
      <c r="M2809" s="30">
        <v>-688.4</v>
      </c>
      <c r="N2809" s="38" t="s">
        <v>1399</v>
      </c>
      <c r="O2809" s="49" t="s">
        <v>1400</v>
      </c>
    </row>
    <row r="2810" spans="1:15" ht="25.5" x14ac:dyDescent="0.2">
      <c r="A2810" s="28" t="s">
        <v>54</v>
      </c>
      <c r="B2810" s="28" t="s">
        <v>11985</v>
      </c>
      <c r="C2810" s="28" t="s">
        <v>63</v>
      </c>
      <c r="D2810" s="28" t="s">
        <v>55</v>
      </c>
      <c r="E2810" s="28" t="s">
        <v>12276</v>
      </c>
      <c r="F2810" s="37">
        <v>43230.577731481477</v>
      </c>
      <c r="G2810" s="37">
        <v>43253</v>
      </c>
      <c r="H2810" s="37">
        <v>43618</v>
      </c>
      <c r="I2810" s="37">
        <v>43244.671226851853</v>
      </c>
      <c r="J2810" s="41" t="s">
        <v>13117</v>
      </c>
      <c r="K2810" s="28" t="s">
        <v>66</v>
      </c>
      <c r="L2810" s="28" t="s">
        <v>77</v>
      </c>
      <c r="M2810" s="30">
        <v>1355.46</v>
      </c>
      <c r="N2810" s="38" t="s">
        <v>156</v>
      </c>
      <c r="O2810" s="49" t="s">
        <v>157</v>
      </c>
    </row>
    <row r="2811" spans="1:15" x14ac:dyDescent="0.2">
      <c r="A2811" s="28" t="s">
        <v>54</v>
      </c>
      <c r="B2811" s="28" t="s">
        <v>12049</v>
      </c>
      <c r="C2811" s="28" t="s">
        <v>63</v>
      </c>
      <c r="D2811" s="28" t="s">
        <v>55</v>
      </c>
      <c r="E2811" s="28" t="s">
        <v>12501</v>
      </c>
      <c r="F2811" s="37">
        <v>43228.589861111112</v>
      </c>
      <c r="G2811" s="37">
        <v>43253</v>
      </c>
      <c r="H2811" s="37">
        <v>43618</v>
      </c>
      <c r="I2811" s="37">
        <v>43230.690613425926</v>
      </c>
      <c r="J2811" s="41" t="s">
        <v>13121</v>
      </c>
      <c r="K2811" s="28" t="s">
        <v>66</v>
      </c>
      <c r="L2811" s="28" t="s">
        <v>77</v>
      </c>
      <c r="M2811" s="30">
        <v>376.61</v>
      </c>
      <c r="N2811" s="38" t="s">
        <v>123</v>
      </c>
      <c r="O2811" s="49" t="s">
        <v>124</v>
      </c>
    </row>
    <row r="2812" spans="1:15" x14ac:dyDescent="0.2">
      <c r="A2812" s="28" t="s">
        <v>54</v>
      </c>
      <c r="B2812" s="28" t="s">
        <v>11985</v>
      </c>
      <c r="C2812" s="28" t="s">
        <v>63</v>
      </c>
      <c r="D2812" s="28" t="s">
        <v>55</v>
      </c>
      <c r="E2812" s="28" t="s">
        <v>12996</v>
      </c>
      <c r="F2812" s="37">
        <v>43245.664571759255</v>
      </c>
      <c r="G2812" s="37">
        <v>43275</v>
      </c>
      <c r="H2812" s="37">
        <v>43640</v>
      </c>
      <c r="I2812" s="37">
        <v>43248.611134259256</v>
      </c>
      <c r="J2812" s="41" t="s">
        <v>13135</v>
      </c>
      <c r="K2812" s="28" t="s">
        <v>92</v>
      </c>
      <c r="L2812" s="28" t="s">
        <v>77</v>
      </c>
      <c r="M2812" s="30">
        <v>1007.29</v>
      </c>
      <c r="N2812" s="38" t="s">
        <v>174</v>
      </c>
      <c r="O2812" s="49" t="s">
        <v>175</v>
      </c>
    </row>
    <row r="2813" spans="1:15" x14ac:dyDescent="0.2">
      <c r="A2813" s="28" t="s">
        <v>54</v>
      </c>
      <c r="B2813" s="28" t="s">
        <v>12028</v>
      </c>
      <c r="C2813" s="28" t="s">
        <v>63</v>
      </c>
      <c r="D2813" s="28" t="s">
        <v>55</v>
      </c>
      <c r="E2813" s="28" t="s">
        <v>12611</v>
      </c>
      <c r="F2813" s="37">
        <v>43221.479629629626</v>
      </c>
      <c r="G2813" s="37">
        <v>43227</v>
      </c>
      <c r="H2813" s="37">
        <v>43585</v>
      </c>
      <c r="I2813" s="37">
        <v>43224.681111111109</v>
      </c>
      <c r="J2813" s="41" t="s">
        <v>13131</v>
      </c>
      <c r="K2813" s="28" t="s">
        <v>66</v>
      </c>
      <c r="L2813" s="28" t="s">
        <v>77</v>
      </c>
      <c r="M2813" s="30">
        <v>1152.45</v>
      </c>
      <c r="N2813" s="38" t="s">
        <v>1052</v>
      </c>
      <c r="O2813" s="49" t="s">
        <v>1053</v>
      </c>
    </row>
    <row r="2814" spans="1:15" x14ac:dyDescent="0.2">
      <c r="A2814" s="28" t="s">
        <v>54</v>
      </c>
      <c r="B2814" s="28" t="s">
        <v>11985</v>
      </c>
      <c r="C2814" s="28" t="s">
        <v>63</v>
      </c>
      <c r="D2814" s="28" t="s">
        <v>55</v>
      </c>
      <c r="E2814" s="28" t="s">
        <v>12415</v>
      </c>
      <c r="F2814" s="37">
        <v>43250.593668981477</v>
      </c>
      <c r="G2814" s="37">
        <v>43251</v>
      </c>
      <c r="H2814" s="37">
        <v>43616</v>
      </c>
      <c r="I2814" s="37">
        <v>43251.480740740742</v>
      </c>
      <c r="J2814" s="41" t="s">
        <v>13133</v>
      </c>
      <c r="K2814" s="28" t="s">
        <v>66</v>
      </c>
      <c r="L2814" s="28" t="s">
        <v>77</v>
      </c>
      <c r="M2814" s="30">
        <v>1781.22</v>
      </c>
      <c r="N2814" s="38" t="s">
        <v>604</v>
      </c>
      <c r="O2814" s="49" t="s">
        <v>605</v>
      </c>
    </row>
    <row r="2815" spans="1:15" ht="25.5" x14ac:dyDescent="0.2">
      <c r="A2815" s="28" t="s">
        <v>54</v>
      </c>
      <c r="B2815" s="28" t="s">
        <v>11999</v>
      </c>
      <c r="C2815" s="28" t="s">
        <v>63</v>
      </c>
      <c r="D2815" s="28" t="s">
        <v>55</v>
      </c>
      <c r="E2815" s="28" t="s">
        <v>13757</v>
      </c>
      <c r="F2815" s="37">
        <v>43216.092152777775</v>
      </c>
      <c r="G2815" s="37">
        <v>43251</v>
      </c>
      <c r="H2815" s="37">
        <v>43616</v>
      </c>
      <c r="I2815" s="37">
        <v>43224.688680555555</v>
      </c>
      <c r="J2815" s="41" t="s">
        <v>13131</v>
      </c>
      <c r="K2815" s="28" t="s">
        <v>92</v>
      </c>
      <c r="L2815" s="28" t="s">
        <v>77</v>
      </c>
      <c r="M2815" s="30">
        <v>3694.07</v>
      </c>
      <c r="N2815" s="38" t="s">
        <v>2892</v>
      </c>
      <c r="O2815" s="49" t="s">
        <v>2893</v>
      </c>
    </row>
    <row r="2816" spans="1:15" x14ac:dyDescent="0.2">
      <c r="A2816" s="28" t="s">
        <v>54</v>
      </c>
      <c r="B2816" s="28" t="s">
        <v>11985</v>
      </c>
      <c r="C2816" s="28" t="s">
        <v>63</v>
      </c>
      <c r="D2816" s="28" t="s">
        <v>55</v>
      </c>
      <c r="E2816" s="28" t="s">
        <v>13758</v>
      </c>
      <c r="F2816" s="37">
        <v>43202.083958333329</v>
      </c>
      <c r="G2816" s="37">
        <v>43237</v>
      </c>
      <c r="H2816" s="37">
        <v>43602</v>
      </c>
      <c r="I2816" s="37">
        <v>43237.453819444439</v>
      </c>
      <c r="J2816" s="41" t="s">
        <v>13119</v>
      </c>
      <c r="K2816" s="28" t="s">
        <v>92</v>
      </c>
      <c r="L2816" s="28" t="s">
        <v>77</v>
      </c>
      <c r="M2816" s="30">
        <v>1063.79</v>
      </c>
      <c r="N2816" s="38" t="s">
        <v>164</v>
      </c>
      <c r="O2816" s="49" t="s">
        <v>165</v>
      </c>
    </row>
    <row r="2817" spans="1:15" x14ac:dyDescent="0.2">
      <c r="A2817" s="28" t="s">
        <v>54</v>
      </c>
      <c r="B2817" s="28" t="s">
        <v>11991</v>
      </c>
      <c r="C2817" s="28" t="s">
        <v>63</v>
      </c>
      <c r="D2817" s="28" t="s">
        <v>55</v>
      </c>
      <c r="E2817" s="28" t="s">
        <v>12087</v>
      </c>
      <c r="F2817" s="37">
        <v>43237.76829861111</v>
      </c>
      <c r="G2817" s="37">
        <v>43004</v>
      </c>
      <c r="H2817" s="37">
        <v>43327</v>
      </c>
      <c r="I2817" s="37">
        <v>43237.769675925927</v>
      </c>
      <c r="J2817" s="41" t="s">
        <v>13119</v>
      </c>
      <c r="K2817" s="28" t="s">
        <v>166</v>
      </c>
      <c r="L2817" s="28" t="s">
        <v>77</v>
      </c>
      <c r="M2817" s="30">
        <v>50.13</v>
      </c>
      <c r="N2817" s="38" t="s">
        <v>368</v>
      </c>
      <c r="O2817" s="49" t="s">
        <v>369</v>
      </c>
    </row>
    <row r="2818" spans="1:15" ht="25.5" x14ac:dyDescent="0.2">
      <c r="A2818" s="28" t="s">
        <v>54</v>
      </c>
      <c r="B2818" s="28" t="s">
        <v>12018</v>
      </c>
      <c r="C2818" s="28" t="s">
        <v>63</v>
      </c>
      <c r="D2818" s="28" t="s">
        <v>55</v>
      </c>
      <c r="E2818" s="28" t="s">
        <v>12077</v>
      </c>
      <c r="F2818" s="37">
        <v>43248.811041666668</v>
      </c>
      <c r="G2818" s="37">
        <v>43244</v>
      </c>
      <c r="H2818" s="37">
        <v>43609</v>
      </c>
      <c r="I2818" s="37">
        <v>43249.47755787037</v>
      </c>
      <c r="J2818" s="41" t="s">
        <v>13129</v>
      </c>
      <c r="K2818" s="28" t="s">
        <v>66</v>
      </c>
      <c r="L2818" s="28" t="s">
        <v>77</v>
      </c>
      <c r="M2818" s="30">
        <v>675.9</v>
      </c>
      <c r="N2818" s="38" t="s">
        <v>1063</v>
      </c>
      <c r="O2818" s="49" t="s">
        <v>1064</v>
      </c>
    </row>
    <row r="2819" spans="1:15" x14ac:dyDescent="0.2">
      <c r="A2819" s="28" t="s">
        <v>54</v>
      </c>
      <c r="B2819" s="28" t="s">
        <v>11974</v>
      </c>
      <c r="C2819" s="28" t="s">
        <v>63</v>
      </c>
      <c r="D2819" s="28" t="s">
        <v>55</v>
      </c>
      <c r="E2819" s="28" t="s">
        <v>12934</v>
      </c>
      <c r="F2819" s="37">
        <v>43245.610763888886</v>
      </c>
      <c r="G2819" s="37">
        <v>43266</v>
      </c>
      <c r="H2819" s="37">
        <v>43631</v>
      </c>
      <c r="I2819" s="37">
        <v>43249.762164351851</v>
      </c>
      <c r="J2819" s="41" t="s">
        <v>13129</v>
      </c>
      <c r="K2819" s="28" t="s">
        <v>66</v>
      </c>
      <c r="L2819" s="28" t="s">
        <v>77</v>
      </c>
      <c r="M2819" s="30">
        <v>1880.86</v>
      </c>
      <c r="N2819" s="38" t="s">
        <v>239</v>
      </c>
      <c r="O2819" s="49" t="s">
        <v>240</v>
      </c>
    </row>
    <row r="2820" spans="1:15" ht="25.5" x14ac:dyDescent="0.2">
      <c r="A2820" s="28" t="s">
        <v>54</v>
      </c>
      <c r="B2820" s="28" t="s">
        <v>11996</v>
      </c>
      <c r="C2820" s="28" t="s">
        <v>63</v>
      </c>
      <c r="D2820" s="28" t="s">
        <v>55</v>
      </c>
      <c r="E2820" s="28" t="s">
        <v>12025</v>
      </c>
      <c r="F2820" s="37">
        <v>43235.546041666668</v>
      </c>
      <c r="G2820" s="37">
        <v>43235</v>
      </c>
      <c r="H2820" s="37">
        <v>43600</v>
      </c>
      <c r="I2820" s="37">
        <v>43235.561527777776</v>
      </c>
      <c r="J2820" s="41" t="s">
        <v>13155</v>
      </c>
      <c r="K2820" s="28" t="s">
        <v>66</v>
      </c>
      <c r="L2820" s="28" t="s">
        <v>77</v>
      </c>
      <c r="M2820" s="30">
        <v>2122.94</v>
      </c>
      <c r="N2820" s="38" t="s">
        <v>4345</v>
      </c>
      <c r="O2820" s="49" t="s">
        <v>4346</v>
      </c>
    </row>
    <row r="2821" spans="1:15" ht="25.5" x14ac:dyDescent="0.2">
      <c r="A2821" s="28" t="s">
        <v>54</v>
      </c>
      <c r="B2821" s="28" t="s">
        <v>11996</v>
      </c>
      <c r="C2821" s="28" t="s">
        <v>63</v>
      </c>
      <c r="D2821" s="28" t="s">
        <v>55</v>
      </c>
      <c r="E2821" s="28" t="s">
        <v>12069</v>
      </c>
      <c r="F2821" s="37">
        <v>43236.67696759259</v>
      </c>
      <c r="G2821" s="37">
        <v>43249</v>
      </c>
      <c r="H2821" s="37">
        <v>43616</v>
      </c>
      <c r="I2821" s="37">
        <v>43250.468252314815</v>
      </c>
      <c r="J2821" s="41" t="s">
        <v>13118</v>
      </c>
      <c r="K2821" s="28" t="s">
        <v>66</v>
      </c>
      <c r="L2821" s="28" t="s">
        <v>77</v>
      </c>
      <c r="M2821" s="30">
        <v>358.82</v>
      </c>
      <c r="N2821" s="38" t="s">
        <v>1675</v>
      </c>
      <c r="O2821" s="49" t="s">
        <v>1676</v>
      </c>
    </row>
    <row r="2822" spans="1:15" x14ac:dyDescent="0.2">
      <c r="A2822" s="28" t="s">
        <v>54</v>
      </c>
      <c r="B2822" s="28" t="s">
        <v>11965</v>
      </c>
      <c r="C2822" s="28" t="s">
        <v>63</v>
      </c>
      <c r="D2822" s="28" t="s">
        <v>55</v>
      </c>
      <c r="E2822" s="28" t="s">
        <v>12342</v>
      </c>
      <c r="F2822" s="37">
        <v>43237.5</v>
      </c>
      <c r="G2822" s="37">
        <v>43253</v>
      </c>
      <c r="H2822" s="37">
        <v>43618</v>
      </c>
      <c r="I2822" s="37">
        <v>43237.503402777773</v>
      </c>
      <c r="J2822" s="41" t="s">
        <v>13119</v>
      </c>
      <c r="K2822" s="28" t="s">
        <v>166</v>
      </c>
      <c r="L2822" s="28" t="s">
        <v>77</v>
      </c>
      <c r="M2822" s="30">
        <v>1810.38</v>
      </c>
      <c r="N2822" s="38" t="s">
        <v>110</v>
      </c>
      <c r="O2822" s="49" t="s">
        <v>111</v>
      </c>
    </row>
    <row r="2823" spans="1:15" x14ac:dyDescent="0.2">
      <c r="A2823" s="28" t="s">
        <v>54</v>
      </c>
      <c r="B2823" s="28" t="s">
        <v>11991</v>
      </c>
      <c r="C2823" s="28" t="s">
        <v>63</v>
      </c>
      <c r="D2823" s="28" t="s">
        <v>55</v>
      </c>
      <c r="E2823" s="28" t="s">
        <v>12059</v>
      </c>
      <c r="F2823" s="37">
        <v>43243.454976851848</v>
      </c>
      <c r="G2823" s="37">
        <v>43080</v>
      </c>
      <c r="H2823" s="37">
        <v>43434</v>
      </c>
      <c r="I2823" s="37">
        <v>43243.455428240741</v>
      </c>
      <c r="J2823" s="41" t="s">
        <v>13143</v>
      </c>
      <c r="K2823" s="28" t="s">
        <v>166</v>
      </c>
      <c r="L2823" s="28" t="s">
        <v>77</v>
      </c>
      <c r="M2823" s="30">
        <v>-339.26</v>
      </c>
      <c r="N2823" s="38" t="s">
        <v>3923</v>
      </c>
      <c r="O2823" s="49" t="s">
        <v>3924</v>
      </c>
    </row>
    <row r="2824" spans="1:15" x14ac:dyDescent="0.2">
      <c r="A2824" s="28" t="s">
        <v>54</v>
      </c>
      <c r="B2824" s="28" t="s">
        <v>11979</v>
      </c>
      <c r="C2824" s="28" t="s">
        <v>63</v>
      </c>
      <c r="D2824" s="28" t="s">
        <v>55</v>
      </c>
      <c r="E2824" s="28" t="s">
        <v>13759</v>
      </c>
      <c r="F2824" s="37">
        <v>43220.734548611108</v>
      </c>
      <c r="G2824" s="37">
        <v>43252</v>
      </c>
      <c r="H2824" s="37">
        <v>43617</v>
      </c>
      <c r="I2824" s="37">
        <v>43243.480810185181</v>
      </c>
      <c r="J2824" s="41" t="s">
        <v>13143</v>
      </c>
      <c r="K2824" s="28" t="s">
        <v>66</v>
      </c>
      <c r="L2824" s="28" t="s">
        <v>77</v>
      </c>
      <c r="M2824" s="30">
        <v>1485.02</v>
      </c>
      <c r="N2824" s="38" t="s">
        <v>418</v>
      </c>
      <c r="O2824" s="49" t="s">
        <v>419</v>
      </c>
    </row>
    <row r="2825" spans="1:15" x14ac:dyDescent="0.2">
      <c r="A2825" s="28" t="s">
        <v>54</v>
      </c>
      <c r="B2825" s="28" t="s">
        <v>11983</v>
      </c>
      <c r="C2825" s="28" t="s">
        <v>63</v>
      </c>
      <c r="D2825" s="28" t="s">
        <v>55</v>
      </c>
      <c r="E2825" s="28" t="s">
        <v>13760</v>
      </c>
      <c r="F2825" s="37">
        <v>43201.084537037037</v>
      </c>
      <c r="G2825" s="37">
        <v>43236</v>
      </c>
      <c r="H2825" s="37">
        <v>43601</v>
      </c>
      <c r="I2825" s="37">
        <v>43224.04184027778</v>
      </c>
      <c r="J2825" s="41" t="s">
        <v>13131</v>
      </c>
      <c r="K2825" s="28" t="s">
        <v>92</v>
      </c>
      <c r="L2825" s="28" t="s">
        <v>77</v>
      </c>
      <c r="M2825" s="30">
        <v>611.05999999999995</v>
      </c>
      <c r="N2825" s="38" t="s">
        <v>174</v>
      </c>
      <c r="O2825" s="49" t="s">
        <v>175</v>
      </c>
    </row>
    <row r="2826" spans="1:15" x14ac:dyDescent="0.2">
      <c r="A2826" s="28" t="s">
        <v>54</v>
      </c>
      <c r="B2826" s="28" t="s">
        <v>12145</v>
      </c>
      <c r="C2826" s="28" t="s">
        <v>63</v>
      </c>
      <c r="D2826" s="28" t="s">
        <v>55</v>
      </c>
      <c r="E2826" s="28" t="s">
        <v>12243</v>
      </c>
      <c r="F2826" s="37">
        <v>43249.702094907407</v>
      </c>
      <c r="G2826" s="37">
        <v>43281</v>
      </c>
      <c r="H2826" s="37">
        <v>43646</v>
      </c>
      <c r="I2826" s="37">
        <v>43250.581747685181</v>
      </c>
      <c r="J2826" s="41" t="s">
        <v>13118</v>
      </c>
      <c r="K2826" s="28" t="s">
        <v>92</v>
      </c>
      <c r="L2826" s="28" t="s">
        <v>77</v>
      </c>
      <c r="M2826" s="30">
        <v>2764.54</v>
      </c>
      <c r="N2826" s="38" t="s">
        <v>90</v>
      </c>
      <c r="O2826" s="49" t="s">
        <v>91</v>
      </c>
    </row>
    <row r="2827" spans="1:15" x14ac:dyDescent="0.2">
      <c r="A2827" s="28" t="s">
        <v>54</v>
      </c>
      <c r="B2827" s="28" t="s">
        <v>11985</v>
      </c>
      <c r="C2827" s="28" t="s">
        <v>63</v>
      </c>
      <c r="D2827" s="28" t="s">
        <v>55</v>
      </c>
      <c r="E2827" s="28" t="s">
        <v>12735</v>
      </c>
      <c r="F2827" s="37">
        <v>43248.744826388887</v>
      </c>
      <c r="G2827" s="37">
        <v>43281</v>
      </c>
      <c r="H2827" s="37">
        <v>43646</v>
      </c>
      <c r="I2827" s="37">
        <v>43248.745150462964</v>
      </c>
      <c r="J2827" s="41" t="s">
        <v>13135</v>
      </c>
      <c r="K2827" s="28" t="s">
        <v>166</v>
      </c>
      <c r="L2827" s="28" t="s">
        <v>77</v>
      </c>
      <c r="M2827" s="30">
        <v>0</v>
      </c>
      <c r="N2827" s="38" t="s">
        <v>144</v>
      </c>
      <c r="O2827" s="49" t="s">
        <v>145</v>
      </c>
    </row>
    <row r="2828" spans="1:15" x14ac:dyDescent="0.2">
      <c r="A2828" s="28" t="s">
        <v>54</v>
      </c>
      <c r="B2828" s="28" t="s">
        <v>11965</v>
      </c>
      <c r="C2828" s="28" t="s">
        <v>63</v>
      </c>
      <c r="D2828" s="28" t="s">
        <v>55</v>
      </c>
      <c r="E2828" s="28" t="s">
        <v>12678</v>
      </c>
      <c r="F2828" s="37">
        <v>43243.365983796291</v>
      </c>
      <c r="G2828" s="37">
        <v>43281</v>
      </c>
      <c r="H2828" s="37">
        <v>43646</v>
      </c>
      <c r="I2828" s="37">
        <v>43243.377615740741</v>
      </c>
      <c r="J2828" s="41" t="s">
        <v>13143</v>
      </c>
      <c r="K2828" s="28" t="s">
        <v>92</v>
      </c>
      <c r="L2828" s="28" t="s">
        <v>77</v>
      </c>
      <c r="M2828" s="30">
        <v>506.33</v>
      </c>
      <c r="N2828" s="38" t="s">
        <v>398</v>
      </c>
      <c r="O2828" s="49" t="s">
        <v>399</v>
      </c>
    </row>
    <row r="2829" spans="1:15" ht="25.5" x14ac:dyDescent="0.2">
      <c r="A2829" s="28" t="s">
        <v>54</v>
      </c>
      <c r="B2829" s="28" t="s">
        <v>11999</v>
      </c>
      <c r="C2829" s="28" t="s">
        <v>63</v>
      </c>
      <c r="D2829" s="28" t="s">
        <v>55</v>
      </c>
      <c r="E2829" s="28" t="s">
        <v>13761</v>
      </c>
      <c r="F2829" s="37">
        <v>43216.089942129627</v>
      </c>
      <c r="G2829" s="37">
        <v>43251</v>
      </c>
      <c r="H2829" s="37">
        <v>43616</v>
      </c>
      <c r="I2829" s="37">
        <v>43249.473414351851</v>
      </c>
      <c r="J2829" s="41" t="s">
        <v>13129</v>
      </c>
      <c r="K2829" s="28" t="s">
        <v>92</v>
      </c>
      <c r="L2829" s="28" t="s">
        <v>77</v>
      </c>
      <c r="M2829" s="30">
        <v>637.22</v>
      </c>
      <c r="N2829" s="38" t="s">
        <v>462</v>
      </c>
      <c r="O2829" s="49" t="s">
        <v>463</v>
      </c>
    </row>
    <row r="2830" spans="1:15" ht="25.5" x14ac:dyDescent="0.2">
      <c r="A2830" s="28" t="s">
        <v>54</v>
      </c>
      <c r="B2830" s="28" t="s">
        <v>12018</v>
      </c>
      <c r="C2830" s="28" t="s">
        <v>63</v>
      </c>
      <c r="D2830" s="28" t="s">
        <v>55</v>
      </c>
      <c r="E2830" s="28" t="s">
        <v>12077</v>
      </c>
      <c r="F2830" s="37">
        <v>43249.492488425924</v>
      </c>
      <c r="G2830" s="37">
        <v>43244</v>
      </c>
      <c r="H2830" s="37">
        <v>43609</v>
      </c>
      <c r="I2830" s="37">
        <v>43249.495243055557</v>
      </c>
      <c r="J2830" s="41" t="s">
        <v>13129</v>
      </c>
      <c r="K2830" s="28" t="s">
        <v>166</v>
      </c>
      <c r="L2830" s="28" t="s">
        <v>77</v>
      </c>
      <c r="M2830" s="30">
        <v>0</v>
      </c>
      <c r="N2830" s="38" t="s">
        <v>1063</v>
      </c>
      <c r="O2830" s="49" t="s">
        <v>1064</v>
      </c>
    </row>
    <row r="2831" spans="1:15" x14ac:dyDescent="0.2">
      <c r="A2831" s="28" t="s">
        <v>54</v>
      </c>
      <c r="B2831" s="28" t="s">
        <v>11985</v>
      </c>
      <c r="C2831" s="28" t="s">
        <v>63</v>
      </c>
      <c r="D2831" s="28" t="s">
        <v>55</v>
      </c>
      <c r="E2831" s="28" t="s">
        <v>12187</v>
      </c>
      <c r="F2831" s="37">
        <v>43244.562893518516</v>
      </c>
      <c r="G2831" s="37">
        <v>43280</v>
      </c>
      <c r="H2831" s="37">
        <v>43645</v>
      </c>
      <c r="I2831" s="37">
        <v>43251.781701388885</v>
      </c>
      <c r="J2831" s="41" t="s">
        <v>13133</v>
      </c>
      <c r="K2831" s="28" t="s">
        <v>92</v>
      </c>
      <c r="L2831" s="28" t="s">
        <v>77</v>
      </c>
      <c r="M2831" s="30">
        <v>1476.42</v>
      </c>
      <c r="N2831" s="38" t="s">
        <v>116</v>
      </c>
      <c r="O2831" s="49" t="s">
        <v>117</v>
      </c>
    </row>
    <row r="2832" spans="1:15" x14ac:dyDescent="0.2">
      <c r="A2832" s="28" t="s">
        <v>54</v>
      </c>
      <c r="B2832" s="28" t="s">
        <v>11965</v>
      </c>
      <c r="C2832" s="28" t="s">
        <v>63</v>
      </c>
      <c r="D2832" s="28" t="s">
        <v>55</v>
      </c>
      <c r="E2832" s="28" t="s">
        <v>12342</v>
      </c>
      <c r="F2832" s="37">
        <v>43237.637453703705</v>
      </c>
      <c r="G2832" s="37">
        <v>43253</v>
      </c>
      <c r="H2832" s="37">
        <v>43618</v>
      </c>
      <c r="I2832" s="37">
        <v>43237.638796296298</v>
      </c>
      <c r="J2832" s="41" t="s">
        <v>13119</v>
      </c>
      <c r="K2832" s="28" t="s">
        <v>166</v>
      </c>
      <c r="L2832" s="28" t="s">
        <v>77</v>
      </c>
      <c r="M2832" s="30">
        <v>0</v>
      </c>
      <c r="N2832" s="38" t="s">
        <v>110</v>
      </c>
      <c r="O2832" s="49" t="s">
        <v>111</v>
      </c>
    </row>
    <row r="2833" spans="1:15" ht="25.5" x14ac:dyDescent="0.2">
      <c r="A2833" s="28" t="s">
        <v>54</v>
      </c>
      <c r="B2833" s="28" t="s">
        <v>12071</v>
      </c>
      <c r="C2833" s="28" t="s">
        <v>63</v>
      </c>
      <c r="D2833" s="28" t="s">
        <v>55</v>
      </c>
      <c r="E2833" s="28" t="s">
        <v>12826</v>
      </c>
      <c r="F2833" s="37">
        <v>43237.649629629625</v>
      </c>
      <c r="G2833" s="37">
        <v>43237</v>
      </c>
      <c r="H2833" s="37">
        <v>43585</v>
      </c>
      <c r="I2833" s="37">
        <v>43237.652662037035</v>
      </c>
      <c r="J2833" s="41" t="s">
        <v>13119</v>
      </c>
      <c r="K2833" s="28" t="s">
        <v>66</v>
      </c>
      <c r="L2833" s="28" t="s">
        <v>77</v>
      </c>
      <c r="M2833" s="30">
        <v>2886</v>
      </c>
      <c r="N2833" s="38" t="s">
        <v>481</v>
      </c>
      <c r="O2833" s="49" t="s">
        <v>482</v>
      </c>
    </row>
    <row r="2834" spans="1:15" x14ac:dyDescent="0.2">
      <c r="A2834" s="28" t="s">
        <v>54</v>
      </c>
      <c r="B2834" s="28" t="s">
        <v>11965</v>
      </c>
      <c r="C2834" s="28" t="s">
        <v>63</v>
      </c>
      <c r="D2834" s="28" t="s">
        <v>55</v>
      </c>
      <c r="E2834" s="28" t="s">
        <v>13762</v>
      </c>
      <c r="F2834" s="37">
        <v>43196.593877314815</v>
      </c>
      <c r="G2834" s="37">
        <v>43225</v>
      </c>
      <c r="H2834" s="37">
        <v>43590</v>
      </c>
      <c r="I2834" s="37">
        <v>43222.517384259256</v>
      </c>
      <c r="J2834" s="41" t="s">
        <v>13151</v>
      </c>
      <c r="K2834" s="28" t="s">
        <v>92</v>
      </c>
      <c r="L2834" s="28" t="s">
        <v>77</v>
      </c>
      <c r="M2834" s="30">
        <v>456.97</v>
      </c>
      <c r="N2834" s="38" t="s">
        <v>174</v>
      </c>
      <c r="O2834" s="49" t="s">
        <v>175</v>
      </c>
    </row>
    <row r="2835" spans="1:15" ht="25.5" x14ac:dyDescent="0.2">
      <c r="A2835" s="28" t="s">
        <v>54</v>
      </c>
      <c r="B2835" s="28" t="s">
        <v>11991</v>
      </c>
      <c r="C2835" s="28" t="s">
        <v>63</v>
      </c>
      <c r="D2835" s="28" t="s">
        <v>55</v>
      </c>
      <c r="E2835" s="28" t="s">
        <v>12730</v>
      </c>
      <c r="F2835" s="37">
        <v>43222.433935185181</v>
      </c>
      <c r="G2835" s="37">
        <v>43115</v>
      </c>
      <c r="H2835" s="37">
        <v>43480</v>
      </c>
      <c r="I2835" s="37">
        <v>43227.447418981479</v>
      </c>
      <c r="J2835" s="41" t="s">
        <v>13125</v>
      </c>
      <c r="K2835" s="28" t="s">
        <v>166</v>
      </c>
      <c r="L2835" s="28" t="s">
        <v>77</v>
      </c>
      <c r="M2835" s="30">
        <v>-144.37</v>
      </c>
      <c r="N2835" s="38" t="s">
        <v>481</v>
      </c>
      <c r="O2835" s="49" t="s">
        <v>482</v>
      </c>
    </row>
    <row r="2836" spans="1:15" x14ac:dyDescent="0.2">
      <c r="A2836" s="28" t="s">
        <v>54</v>
      </c>
      <c r="B2836" s="28" t="s">
        <v>12018</v>
      </c>
      <c r="C2836" s="28" t="s">
        <v>63</v>
      </c>
      <c r="D2836" s="28" t="s">
        <v>55</v>
      </c>
      <c r="E2836" s="28" t="s">
        <v>12999</v>
      </c>
      <c r="F2836" s="37">
        <v>43229.757314814815</v>
      </c>
      <c r="G2836" s="37">
        <v>42944</v>
      </c>
      <c r="H2836" s="37">
        <v>43309</v>
      </c>
      <c r="I2836" s="37">
        <v>43231.779687499999</v>
      </c>
      <c r="J2836" s="41" t="s">
        <v>13138</v>
      </c>
      <c r="K2836" s="28" t="s">
        <v>226</v>
      </c>
      <c r="L2836" s="28" t="s">
        <v>77</v>
      </c>
      <c r="M2836" s="30">
        <v>-130.96</v>
      </c>
      <c r="N2836" s="38" t="s">
        <v>12457</v>
      </c>
      <c r="O2836" s="49" t="s">
        <v>12458</v>
      </c>
    </row>
    <row r="2837" spans="1:15" x14ac:dyDescent="0.2">
      <c r="A2837" s="28" t="s">
        <v>54</v>
      </c>
      <c r="B2837" s="28" t="s">
        <v>11965</v>
      </c>
      <c r="C2837" s="28" t="s">
        <v>63</v>
      </c>
      <c r="D2837" s="28" t="s">
        <v>55</v>
      </c>
      <c r="E2837" s="28" t="s">
        <v>13763</v>
      </c>
      <c r="F2837" s="37">
        <v>43200.585428240738</v>
      </c>
      <c r="G2837" s="37">
        <v>43230</v>
      </c>
      <c r="H2837" s="37">
        <v>43595</v>
      </c>
      <c r="I2837" s="37">
        <v>43228.479780092588</v>
      </c>
      <c r="J2837" s="41" t="s">
        <v>13123</v>
      </c>
      <c r="K2837" s="28" t="s">
        <v>66</v>
      </c>
      <c r="L2837" s="28" t="s">
        <v>77</v>
      </c>
      <c r="M2837" s="30">
        <v>339</v>
      </c>
      <c r="N2837" s="38" t="s">
        <v>123</v>
      </c>
      <c r="O2837" s="49" t="s">
        <v>124</v>
      </c>
    </row>
    <row r="2838" spans="1:15" x14ac:dyDescent="0.2">
      <c r="A2838" s="28" t="s">
        <v>54</v>
      </c>
      <c r="B2838" s="28" t="s">
        <v>11999</v>
      </c>
      <c r="C2838" s="28" t="s">
        <v>63</v>
      </c>
      <c r="D2838" s="28" t="s">
        <v>55</v>
      </c>
      <c r="E2838" s="28" t="s">
        <v>12429</v>
      </c>
      <c r="F2838" s="37">
        <v>43250.681087962963</v>
      </c>
      <c r="G2838" s="37">
        <v>43125</v>
      </c>
      <c r="H2838" s="37">
        <v>43496</v>
      </c>
      <c r="I2838" s="37">
        <v>43250.695972222224</v>
      </c>
      <c r="J2838" s="41" t="s">
        <v>13118</v>
      </c>
      <c r="K2838" s="28" t="s">
        <v>226</v>
      </c>
      <c r="L2838" s="28" t="s">
        <v>77</v>
      </c>
      <c r="M2838" s="30">
        <v>-821.81</v>
      </c>
      <c r="N2838" s="38" t="s">
        <v>123</v>
      </c>
      <c r="O2838" s="49" t="s">
        <v>124</v>
      </c>
    </row>
    <row r="2839" spans="1:15" x14ac:dyDescent="0.2">
      <c r="A2839" s="28" t="s">
        <v>54</v>
      </c>
      <c r="B2839" s="28" t="s">
        <v>11967</v>
      </c>
      <c r="C2839" s="28" t="s">
        <v>63</v>
      </c>
      <c r="D2839" s="28" t="s">
        <v>55</v>
      </c>
      <c r="E2839" s="28" t="s">
        <v>13764</v>
      </c>
      <c r="F2839" s="37">
        <v>43216.090231481481</v>
      </c>
      <c r="G2839" s="37">
        <v>43251</v>
      </c>
      <c r="H2839" s="37">
        <v>43616</v>
      </c>
      <c r="I2839" s="37">
        <v>43245.481493055551</v>
      </c>
      <c r="J2839" s="41" t="s">
        <v>13113</v>
      </c>
      <c r="K2839" s="28" t="s">
        <v>92</v>
      </c>
      <c r="L2839" s="28" t="s">
        <v>77</v>
      </c>
      <c r="M2839" s="30">
        <v>4606.03</v>
      </c>
      <c r="N2839" s="38" t="s">
        <v>13765</v>
      </c>
      <c r="O2839" s="49" t="s">
        <v>13766</v>
      </c>
    </row>
    <row r="2840" spans="1:15" x14ac:dyDescent="0.2">
      <c r="A2840" s="28" t="s">
        <v>54</v>
      </c>
      <c r="B2840" s="28" t="s">
        <v>12009</v>
      </c>
      <c r="C2840" s="28" t="s">
        <v>63</v>
      </c>
      <c r="D2840" s="28" t="s">
        <v>55</v>
      </c>
      <c r="E2840" s="28" t="s">
        <v>12201</v>
      </c>
      <c r="F2840" s="37">
        <v>43215.085300925923</v>
      </c>
      <c r="G2840" s="37">
        <v>43250</v>
      </c>
      <c r="H2840" s="37">
        <v>43615</v>
      </c>
      <c r="I2840" s="37">
        <v>43236.548831018517</v>
      </c>
      <c r="J2840" s="41" t="s">
        <v>13120</v>
      </c>
      <c r="K2840" s="28" t="s">
        <v>92</v>
      </c>
      <c r="L2840" s="28" t="s">
        <v>77</v>
      </c>
      <c r="M2840" s="30">
        <v>610.5</v>
      </c>
      <c r="N2840" s="38" t="s">
        <v>69</v>
      </c>
      <c r="O2840" s="49" t="s">
        <v>70</v>
      </c>
    </row>
    <row r="2841" spans="1:15" x14ac:dyDescent="0.2">
      <c r="A2841" s="28" t="s">
        <v>54</v>
      </c>
      <c r="B2841" s="28" t="s">
        <v>11991</v>
      </c>
      <c r="C2841" s="28" t="s">
        <v>63</v>
      </c>
      <c r="D2841" s="28" t="s">
        <v>55</v>
      </c>
      <c r="E2841" s="28" t="s">
        <v>12087</v>
      </c>
      <c r="F2841" s="37">
        <v>43234.779988425922</v>
      </c>
      <c r="G2841" s="37">
        <v>43004</v>
      </c>
      <c r="H2841" s="37">
        <v>43327</v>
      </c>
      <c r="I2841" s="37">
        <v>43234.782037037032</v>
      </c>
      <c r="J2841" s="41" t="s">
        <v>13114</v>
      </c>
      <c r="K2841" s="28" t="s">
        <v>166</v>
      </c>
      <c r="L2841" s="28" t="s">
        <v>77</v>
      </c>
      <c r="M2841" s="30">
        <v>281</v>
      </c>
      <c r="N2841" s="38" t="s">
        <v>368</v>
      </c>
      <c r="O2841" s="49" t="s">
        <v>369</v>
      </c>
    </row>
    <row r="2842" spans="1:15" x14ac:dyDescent="0.2">
      <c r="A2842" s="28" t="s">
        <v>54</v>
      </c>
      <c r="B2842" s="28" t="s">
        <v>11985</v>
      </c>
      <c r="C2842" s="28" t="s">
        <v>63</v>
      </c>
      <c r="D2842" s="28" t="s">
        <v>55</v>
      </c>
      <c r="E2842" s="28" t="s">
        <v>12652</v>
      </c>
      <c r="F2842" s="37">
        <v>43245.650879629626</v>
      </c>
      <c r="G2842" s="37">
        <v>43010</v>
      </c>
      <c r="H2842" s="37">
        <v>43375</v>
      </c>
      <c r="I2842" s="37">
        <v>43245.652013888888</v>
      </c>
      <c r="J2842" s="41" t="s">
        <v>13113</v>
      </c>
      <c r="K2842" s="28" t="s">
        <v>226</v>
      </c>
      <c r="L2842" s="28" t="s">
        <v>77</v>
      </c>
      <c r="M2842" s="30">
        <v>-851.03</v>
      </c>
      <c r="N2842" s="38" t="s">
        <v>284</v>
      </c>
      <c r="O2842" s="49" t="s">
        <v>285</v>
      </c>
    </row>
    <row r="2843" spans="1:15" x14ac:dyDescent="0.2">
      <c r="A2843" s="28" t="s">
        <v>54</v>
      </c>
      <c r="B2843" s="28" t="s">
        <v>12021</v>
      </c>
      <c r="C2843" s="28" t="s">
        <v>63</v>
      </c>
      <c r="D2843" s="28" t="s">
        <v>55</v>
      </c>
      <c r="E2843" s="28" t="s">
        <v>13767</v>
      </c>
      <c r="F2843" s="37">
        <v>43204.086168981477</v>
      </c>
      <c r="G2843" s="37">
        <v>43239</v>
      </c>
      <c r="H2843" s="37">
        <v>43604</v>
      </c>
      <c r="I2843" s="37">
        <v>43223.536122685182</v>
      </c>
      <c r="J2843" s="41" t="s">
        <v>13116</v>
      </c>
      <c r="K2843" s="28" t="s">
        <v>92</v>
      </c>
      <c r="L2843" s="28" t="s">
        <v>77</v>
      </c>
      <c r="M2843" s="30">
        <v>1801.7</v>
      </c>
      <c r="N2843" s="38" t="s">
        <v>116</v>
      </c>
      <c r="O2843" s="49" t="s">
        <v>117</v>
      </c>
    </row>
    <row r="2844" spans="1:15" x14ac:dyDescent="0.2">
      <c r="A2844" s="28" t="s">
        <v>54</v>
      </c>
      <c r="B2844" s="28" t="s">
        <v>11985</v>
      </c>
      <c r="C2844" s="28" t="s">
        <v>63</v>
      </c>
      <c r="D2844" s="28" t="s">
        <v>55</v>
      </c>
      <c r="E2844" s="28" t="s">
        <v>12800</v>
      </c>
      <c r="F2844" s="37">
        <v>43236.433749999997</v>
      </c>
      <c r="G2844" s="37">
        <v>43261</v>
      </c>
      <c r="H2844" s="37">
        <v>43626</v>
      </c>
      <c r="I2844" s="37">
        <v>43241.640833333331</v>
      </c>
      <c r="J2844" s="41" t="s">
        <v>13140</v>
      </c>
      <c r="K2844" s="28" t="s">
        <v>92</v>
      </c>
      <c r="L2844" s="28" t="s">
        <v>77</v>
      </c>
      <c r="M2844" s="30">
        <v>509.72</v>
      </c>
      <c r="N2844" s="38" t="s">
        <v>639</v>
      </c>
      <c r="O2844" s="49" t="s">
        <v>640</v>
      </c>
    </row>
    <row r="2845" spans="1:15" x14ac:dyDescent="0.2">
      <c r="A2845" s="28" t="s">
        <v>54</v>
      </c>
      <c r="B2845" s="28" t="s">
        <v>11991</v>
      </c>
      <c r="C2845" s="28" t="s">
        <v>63</v>
      </c>
      <c r="D2845" s="28" t="s">
        <v>55</v>
      </c>
      <c r="E2845" s="28" t="s">
        <v>12214</v>
      </c>
      <c r="F2845" s="37">
        <v>43250.608715277776</v>
      </c>
      <c r="G2845" s="37">
        <v>43250</v>
      </c>
      <c r="H2845" s="37">
        <v>43449</v>
      </c>
      <c r="I2845" s="37">
        <v>43250.612430555557</v>
      </c>
      <c r="J2845" s="41" t="s">
        <v>13118</v>
      </c>
      <c r="K2845" s="28" t="s">
        <v>66</v>
      </c>
      <c r="L2845" s="28" t="s">
        <v>77</v>
      </c>
      <c r="M2845" s="30">
        <v>164.72</v>
      </c>
      <c r="N2845" s="38" t="s">
        <v>1966</v>
      </c>
      <c r="O2845" s="49" t="s">
        <v>1967</v>
      </c>
    </row>
    <row r="2846" spans="1:15" x14ac:dyDescent="0.2">
      <c r="A2846" s="28" t="s">
        <v>54</v>
      </c>
      <c r="B2846" s="28" t="s">
        <v>11988</v>
      </c>
      <c r="C2846" s="28" t="s">
        <v>63</v>
      </c>
      <c r="D2846" s="28" t="s">
        <v>55</v>
      </c>
      <c r="E2846" s="28" t="s">
        <v>12130</v>
      </c>
      <c r="F2846" s="37">
        <v>43243.629907407405</v>
      </c>
      <c r="G2846" s="37">
        <v>43281</v>
      </c>
      <c r="H2846" s="37">
        <v>43554</v>
      </c>
      <c r="I2846" s="37">
        <v>43243.664814814816</v>
      </c>
      <c r="J2846" s="41" t="s">
        <v>13143</v>
      </c>
      <c r="K2846" s="28" t="s">
        <v>66</v>
      </c>
      <c r="L2846" s="28" t="s">
        <v>77</v>
      </c>
      <c r="M2846" s="30">
        <v>1041.79</v>
      </c>
      <c r="N2846" s="38" t="s">
        <v>84</v>
      </c>
      <c r="O2846" s="49" t="s">
        <v>85</v>
      </c>
    </row>
    <row r="2847" spans="1:15" x14ac:dyDescent="0.2">
      <c r="A2847" s="28" t="s">
        <v>54</v>
      </c>
      <c r="B2847" s="28" t="s">
        <v>12166</v>
      </c>
      <c r="C2847" s="28" t="s">
        <v>63</v>
      </c>
      <c r="D2847" s="28" t="s">
        <v>55</v>
      </c>
      <c r="E2847" s="28" t="s">
        <v>13768</v>
      </c>
      <c r="F2847" s="37">
        <v>43217.717430555553</v>
      </c>
      <c r="G2847" s="37">
        <v>43227</v>
      </c>
      <c r="H2847" s="37">
        <v>43585</v>
      </c>
      <c r="I2847" s="37">
        <v>43227.592210648145</v>
      </c>
      <c r="J2847" s="41" t="s">
        <v>13125</v>
      </c>
      <c r="K2847" s="28" t="s">
        <v>66</v>
      </c>
      <c r="L2847" s="28" t="s">
        <v>77</v>
      </c>
      <c r="M2847" s="30">
        <v>3886.77</v>
      </c>
      <c r="N2847" s="38" t="s">
        <v>901</v>
      </c>
      <c r="O2847" s="49" t="s">
        <v>902</v>
      </c>
    </row>
    <row r="2848" spans="1:15" x14ac:dyDescent="0.2">
      <c r="A2848" s="28" t="s">
        <v>54</v>
      </c>
      <c r="B2848" s="28" t="s">
        <v>12049</v>
      </c>
      <c r="C2848" s="28" t="s">
        <v>63</v>
      </c>
      <c r="D2848" s="28" t="s">
        <v>55</v>
      </c>
      <c r="E2848" s="28" t="s">
        <v>12148</v>
      </c>
      <c r="F2848" s="37">
        <v>43236.005497685182</v>
      </c>
      <c r="G2848" s="37">
        <v>43270</v>
      </c>
      <c r="H2848" s="37">
        <v>43635</v>
      </c>
      <c r="I2848" s="37">
        <v>43238.493831018517</v>
      </c>
      <c r="J2848" s="41" t="s">
        <v>13144</v>
      </c>
      <c r="K2848" s="28" t="s">
        <v>66</v>
      </c>
      <c r="L2848" s="28" t="s">
        <v>77</v>
      </c>
      <c r="M2848" s="30">
        <v>715.96</v>
      </c>
      <c r="N2848" s="38" t="s">
        <v>123</v>
      </c>
      <c r="O2848" s="49" t="s">
        <v>124</v>
      </c>
    </row>
    <row r="2849" spans="1:15" x14ac:dyDescent="0.2">
      <c r="A2849" s="28" t="s">
        <v>54</v>
      </c>
      <c r="B2849" s="28" t="s">
        <v>11985</v>
      </c>
      <c r="C2849" s="28" t="s">
        <v>63</v>
      </c>
      <c r="D2849" s="28" t="s">
        <v>55</v>
      </c>
      <c r="E2849" s="28" t="s">
        <v>12404</v>
      </c>
      <c r="F2849" s="37">
        <v>43244.612650462965</v>
      </c>
      <c r="G2849" s="37">
        <v>43259</v>
      </c>
      <c r="H2849" s="37">
        <v>43624</v>
      </c>
      <c r="I2849" s="37">
        <v>43244.613553240742</v>
      </c>
      <c r="J2849" s="41" t="s">
        <v>13117</v>
      </c>
      <c r="K2849" s="28" t="s">
        <v>226</v>
      </c>
      <c r="L2849" s="28" t="s">
        <v>77</v>
      </c>
      <c r="M2849" s="30">
        <v>-783.86</v>
      </c>
      <c r="N2849" s="38" t="s">
        <v>392</v>
      </c>
      <c r="O2849" s="49" t="s">
        <v>393</v>
      </c>
    </row>
    <row r="2850" spans="1:15" ht="25.5" x14ac:dyDescent="0.2">
      <c r="A2850" s="28" t="s">
        <v>54</v>
      </c>
      <c r="B2850" s="28" t="s">
        <v>11965</v>
      </c>
      <c r="C2850" s="28" t="s">
        <v>63</v>
      </c>
      <c r="D2850" s="28" t="s">
        <v>55</v>
      </c>
      <c r="E2850" s="28" t="s">
        <v>12500</v>
      </c>
      <c r="F2850" s="37">
        <v>43234.522233796291</v>
      </c>
      <c r="G2850" s="37">
        <v>43204</v>
      </c>
      <c r="H2850" s="37">
        <v>43569</v>
      </c>
      <c r="I2850" s="37">
        <v>43234.522719907407</v>
      </c>
      <c r="J2850" s="41" t="s">
        <v>13114</v>
      </c>
      <c r="K2850" s="28" t="s">
        <v>166</v>
      </c>
      <c r="L2850" s="28" t="s">
        <v>77</v>
      </c>
      <c r="M2850" s="30">
        <v>0</v>
      </c>
      <c r="N2850" s="38" t="s">
        <v>988</v>
      </c>
      <c r="O2850" s="49" t="s">
        <v>989</v>
      </c>
    </row>
    <row r="2851" spans="1:15" x14ac:dyDescent="0.2">
      <c r="A2851" s="28" t="s">
        <v>54</v>
      </c>
      <c r="B2851" s="28" t="s">
        <v>11991</v>
      </c>
      <c r="C2851" s="28" t="s">
        <v>63</v>
      </c>
      <c r="D2851" s="28" t="s">
        <v>55</v>
      </c>
      <c r="E2851" s="28" t="s">
        <v>12147</v>
      </c>
      <c r="F2851" s="37">
        <v>43243.771956018514</v>
      </c>
      <c r="G2851" s="37">
        <v>43266</v>
      </c>
      <c r="H2851" s="37">
        <v>43631</v>
      </c>
      <c r="I2851" s="37">
        <v>43249.496979166666</v>
      </c>
      <c r="J2851" s="41" t="s">
        <v>13129</v>
      </c>
      <c r="K2851" s="28" t="s">
        <v>66</v>
      </c>
      <c r="L2851" s="28" t="s">
        <v>77</v>
      </c>
      <c r="M2851" s="30">
        <v>1417.93</v>
      </c>
      <c r="N2851" s="38" t="s">
        <v>144</v>
      </c>
      <c r="O2851" s="49" t="s">
        <v>145</v>
      </c>
    </row>
    <row r="2852" spans="1:15" x14ac:dyDescent="0.2">
      <c r="A2852" s="28" t="s">
        <v>54</v>
      </c>
      <c r="B2852" s="28" t="s">
        <v>11965</v>
      </c>
      <c r="C2852" s="28" t="s">
        <v>63</v>
      </c>
      <c r="D2852" s="28" t="s">
        <v>55</v>
      </c>
      <c r="E2852" s="28" t="s">
        <v>12426</v>
      </c>
      <c r="F2852" s="37">
        <v>43238.49355324074</v>
      </c>
      <c r="G2852" s="37">
        <v>42899</v>
      </c>
      <c r="H2852" s="37">
        <v>43264</v>
      </c>
      <c r="I2852" s="37">
        <v>43238.493981481479</v>
      </c>
      <c r="J2852" s="41" t="s">
        <v>13144</v>
      </c>
      <c r="K2852" s="28" t="s">
        <v>226</v>
      </c>
      <c r="L2852" s="28" t="s">
        <v>77</v>
      </c>
      <c r="M2852" s="30">
        <v>0</v>
      </c>
      <c r="N2852" s="38" t="s">
        <v>1411</v>
      </c>
      <c r="O2852" s="49" t="s">
        <v>1412</v>
      </c>
    </row>
    <row r="2853" spans="1:15" ht="25.5" x14ac:dyDescent="0.2">
      <c r="A2853" s="28" t="s">
        <v>54</v>
      </c>
      <c r="B2853" s="28" t="s">
        <v>12032</v>
      </c>
      <c r="C2853" s="28" t="s">
        <v>63</v>
      </c>
      <c r="D2853" s="28" t="s">
        <v>55</v>
      </c>
      <c r="E2853" s="28" t="s">
        <v>13769</v>
      </c>
      <c r="F2853" s="37">
        <v>43216.092280092591</v>
      </c>
      <c r="G2853" s="37">
        <v>43251</v>
      </c>
      <c r="H2853" s="37">
        <v>43616</v>
      </c>
      <c r="I2853" s="37">
        <v>43236.53188657407</v>
      </c>
      <c r="J2853" s="41" t="s">
        <v>13120</v>
      </c>
      <c r="K2853" s="28" t="s">
        <v>92</v>
      </c>
      <c r="L2853" s="28" t="s">
        <v>77</v>
      </c>
      <c r="M2853" s="30">
        <v>1993.92</v>
      </c>
      <c r="N2853" s="38" t="s">
        <v>481</v>
      </c>
      <c r="O2853" s="49" t="s">
        <v>482</v>
      </c>
    </row>
    <row r="2854" spans="1:15" ht="25.5" x14ac:dyDescent="0.2">
      <c r="A2854" s="28" t="s">
        <v>54</v>
      </c>
      <c r="B2854" s="28" t="s">
        <v>11967</v>
      </c>
      <c r="C2854" s="28" t="s">
        <v>63</v>
      </c>
      <c r="D2854" s="28" t="s">
        <v>55</v>
      </c>
      <c r="E2854" s="28" t="s">
        <v>12122</v>
      </c>
      <c r="F2854" s="37">
        <v>43237.524282407408</v>
      </c>
      <c r="G2854" s="37">
        <v>43251</v>
      </c>
      <c r="H2854" s="37">
        <v>43616</v>
      </c>
      <c r="I2854" s="37">
        <v>43249.717916666668</v>
      </c>
      <c r="J2854" s="41" t="s">
        <v>13129</v>
      </c>
      <c r="K2854" s="28" t="s">
        <v>66</v>
      </c>
      <c r="L2854" s="28" t="s">
        <v>77</v>
      </c>
      <c r="M2854" s="30">
        <v>2868.28</v>
      </c>
      <c r="N2854" s="38" t="s">
        <v>7659</v>
      </c>
      <c r="O2854" s="49" t="s">
        <v>7660</v>
      </c>
    </row>
    <row r="2855" spans="1:15" ht="25.5" x14ac:dyDescent="0.2">
      <c r="A2855" s="28" t="s">
        <v>54</v>
      </c>
      <c r="B2855" s="28" t="s">
        <v>11985</v>
      </c>
      <c r="C2855" s="28" t="s">
        <v>63</v>
      </c>
      <c r="D2855" s="28" t="s">
        <v>55</v>
      </c>
      <c r="E2855" s="28" t="s">
        <v>12546</v>
      </c>
      <c r="F2855" s="37">
        <v>43241.443969907406</v>
      </c>
      <c r="G2855" s="37">
        <v>43251</v>
      </c>
      <c r="H2855" s="37">
        <v>43616</v>
      </c>
      <c r="I2855" s="37">
        <v>43241.444907407407</v>
      </c>
      <c r="J2855" s="41" t="s">
        <v>13140</v>
      </c>
      <c r="K2855" s="28" t="s">
        <v>166</v>
      </c>
      <c r="L2855" s="28" t="s">
        <v>77</v>
      </c>
      <c r="M2855" s="30">
        <v>192.15</v>
      </c>
      <c r="N2855" s="38" t="s">
        <v>925</v>
      </c>
      <c r="O2855" s="49" t="s">
        <v>926</v>
      </c>
    </row>
    <row r="2856" spans="1:15" x14ac:dyDescent="0.2">
      <c r="A2856" s="28" t="s">
        <v>54</v>
      </c>
      <c r="B2856" s="28" t="s">
        <v>11985</v>
      </c>
      <c r="C2856" s="28" t="s">
        <v>63</v>
      </c>
      <c r="D2856" s="28" t="s">
        <v>55</v>
      </c>
      <c r="E2856" s="28" t="s">
        <v>12736</v>
      </c>
      <c r="F2856" s="37">
        <v>43249.555810185186</v>
      </c>
      <c r="G2856" s="37">
        <v>43281</v>
      </c>
      <c r="H2856" s="37">
        <v>43646</v>
      </c>
      <c r="I2856" s="37">
        <v>43251.55605324074</v>
      </c>
      <c r="J2856" s="41" t="s">
        <v>13133</v>
      </c>
      <c r="K2856" s="28" t="s">
        <v>92</v>
      </c>
      <c r="L2856" s="28" t="s">
        <v>77</v>
      </c>
      <c r="M2856" s="30">
        <v>1101.56</v>
      </c>
      <c r="N2856" s="38" t="s">
        <v>714</v>
      </c>
      <c r="O2856" s="49" t="s">
        <v>715</v>
      </c>
    </row>
    <row r="2857" spans="1:15" x14ac:dyDescent="0.2">
      <c r="A2857" s="28" t="s">
        <v>54</v>
      </c>
      <c r="B2857" s="28" t="s">
        <v>12028</v>
      </c>
      <c r="C2857" s="28" t="s">
        <v>63</v>
      </c>
      <c r="D2857" s="28" t="s">
        <v>55</v>
      </c>
      <c r="E2857" s="28" t="s">
        <v>12478</v>
      </c>
      <c r="F2857" s="37">
        <v>43230.570509259254</v>
      </c>
      <c r="G2857" s="37">
        <v>43235</v>
      </c>
      <c r="H2857" s="37">
        <v>43585</v>
      </c>
      <c r="I2857" s="37">
        <v>43235.487268518518</v>
      </c>
      <c r="J2857" s="41" t="s">
        <v>13155</v>
      </c>
      <c r="K2857" s="28" t="s">
        <v>66</v>
      </c>
      <c r="L2857" s="28" t="s">
        <v>77</v>
      </c>
      <c r="M2857" s="30">
        <v>355.93</v>
      </c>
      <c r="N2857" s="38" t="s">
        <v>69</v>
      </c>
      <c r="O2857" s="49" t="s">
        <v>70</v>
      </c>
    </row>
    <row r="2858" spans="1:15" x14ac:dyDescent="0.2">
      <c r="A2858" s="28" t="s">
        <v>54</v>
      </c>
      <c r="B2858" s="28" t="s">
        <v>11991</v>
      </c>
      <c r="C2858" s="28" t="s">
        <v>63</v>
      </c>
      <c r="D2858" s="28" t="s">
        <v>55</v>
      </c>
      <c r="E2858" s="28" t="s">
        <v>12002</v>
      </c>
      <c r="F2858" s="37">
        <v>43231.46130787037</v>
      </c>
      <c r="G2858" s="37">
        <v>43160</v>
      </c>
      <c r="H2858" s="37">
        <v>43524</v>
      </c>
      <c r="I2858" s="37">
        <v>43231.463113425925</v>
      </c>
      <c r="J2858" s="41" t="s">
        <v>13138</v>
      </c>
      <c r="K2858" s="28" t="s">
        <v>166</v>
      </c>
      <c r="L2858" s="28" t="s">
        <v>77</v>
      </c>
      <c r="M2858" s="30">
        <v>61.53</v>
      </c>
      <c r="N2858" s="38" t="s">
        <v>333</v>
      </c>
      <c r="O2858" s="49" t="s">
        <v>334</v>
      </c>
    </row>
    <row r="2859" spans="1:15" x14ac:dyDescent="0.2">
      <c r="A2859" s="28" t="s">
        <v>54</v>
      </c>
      <c r="B2859" s="28" t="s">
        <v>11997</v>
      </c>
      <c r="C2859" s="28" t="s">
        <v>63</v>
      </c>
      <c r="D2859" s="28" t="s">
        <v>55</v>
      </c>
      <c r="E2859" s="28" t="s">
        <v>12440</v>
      </c>
      <c r="F2859" s="37">
        <v>43244.604131944441</v>
      </c>
      <c r="G2859" s="37">
        <v>43266</v>
      </c>
      <c r="H2859" s="37">
        <v>43631</v>
      </c>
      <c r="I2859" s="37">
        <v>43250.569212962961</v>
      </c>
      <c r="J2859" s="41" t="s">
        <v>13118</v>
      </c>
      <c r="K2859" s="28" t="s">
        <v>66</v>
      </c>
      <c r="L2859" s="28" t="s">
        <v>77</v>
      </c>
      <c r="M2859" s="30">
        <v>1349.67</v>
      </c>
      <c r="N2859" s="38" t="s">
        <v>2938</v>
      </c>
      <c r="O2859" s="49" t="s">
        <v>2939</v>
      </c>
    </row>
    <row r="2860" spans="1:15" ht="25.5" x14ac:dyDescent="0.2">
      <c r="A2860" s="28" t="s">
        <v>54</v>
      </c>
      <c r="B2860" s="28" t="s">
        <v>11983</v>
      </c>
      <c r="C2860" s="28" t="s">
        <v>63</v>
      </c>
      <c r="D2860" s="28" t="s">
        <v>55</v>
      </c>
      <c r="E2860" s="28" t="s">
        <v>13770</v>
      </c>
      <c r="F2860" s="37">
        <v>43200.085590277777</v>
      </c>
      <c r="G2860" s="37">
        <v>43235</v>
      </c>
      <c r="H2860" s="37">
        <v>43600</v>
      </c>
      <c r="I2860" s="37">
        <v>43228.778877314813</v>
      </c>
      <c r="J2860" s="41" t="s">
        <v>13123</v>
      </c>
      <c r="K2860" s="28" t="s">
        <v>92</v>
      </c>
      <c r="L2860" s="28" t="s">
        <v>77</v>
      </c>
      <c r="M2860" s="30">
        <v>1489.92</v>
      </c>
      <c r="N2860" s="38" t="s">
        <v>180</v>
      </c>
      <c r="O2860" s="49" t="s">
        <v>181</v>
      </c>
    </row>
    <row r="2861" spans="1:15" ht="25.5" x14ac:dyDescent="0.2">
      <c r="A2861" s="28" t="s">
        <v>54</v>
      </c>
      <c r="B2861" s="28" t="s">
        <v>12018</v>
      </c>
      <c r="C2861" s="28" t="s">
        <v>63</v>
      </c>
      <c r="D2861" s="28" t="s">
        <v>55</v>
      </c>
      <c r="E2861" s="28" t="s">
        <v>13771</v>
      </c>
      <c r="F2861" s="37">
        <v>43220.497685185182</v>
      </c>
      <c r="G2861" s="37">
        <v>43230</v>
      </c>
      <c r="H2861" s="37">
        <v>43595</v>
      </c>
      <c r="I2861" s="37">
        <v>43230.79719907407</v>
      </c>
      <c r="J2861" s="41" t="s">
        <v>13121</v>
      </c>
      <c r="K2861" s="28" t="s">
        <v>66</v>
      </c>
      <c r="L2861" s="28" t="s">
        <v>77</v>
      </c>
      <c r="M2861" s="30">
        <v>427.1</v>
      </c>
      <c r="N2861" s="38" t="s">
        <v>13772</v>
      </c>
      <c r="O2861" s="49" t="s">
        <v>13773</v>
      </c>
    </row>
    <row r="2862" spans="1:15" ht="25.5" x14ac:dyDescent="0.2">
      <c r="A2862" s="28" t="s">
        <v>54</v>
      </c>
      <c r="B2862" s="28" t="s">
        <v>11991</v>
      </c>
      <c r="C2862" s="28" t="s">
        <v>63</v>
      </c>
      <c r="D2862" s="28" t="s">
        <v>55</v>
      </c>
      <c r="E2862" s="28" t="s">
        <v>13774</v>
      </c>
      <c r="F2862" s="37">
        <v>43216.089837962958</v>
      </c>
      <c r="G2862" s="37">
        <v>43251</v>
      </c>
      <c r="H2862" s="37">
        <v>43616</v>
      </c>
      <c r="I2862" s="37">
        <v>43228.554108796292</v>
      </c>
      <c r="J2862" s="41" t="s">
        <v>13123</v>
      </c>
      <c r="K2862" s="28" t="s">
        <v>92</v>
      </c>
      <c r="L2862" s="28" t="s">
        <v>77</v>
      </c>
      <c r="M2862" s="30">
        <v>2328.1</v>
      </c>
      <c r="N2862" s="38" t="s">
        <v>156</v>
      </c>
      <c r="O2862" s="49" t="s">
        <v>157</v>
      </c>
    </row>
    <row r="2863" spans="1:15" ht="25.5" x14ac:dyDescent="0.2">
      <c r="A2863" s="28" t="s">
        <v>54</v>
      </c>
      <c r="B2863" s="28" t="s">
        <v>11965</v>
      </c>
      <c r="C2863" s="28" t="s">
        <v>63</v>
      </c>
      <c r="D2863" s="28" t="s">
        <v>55</v>
      </c>
      <c r="E2863" s="28" t="s">
        <v>12462</v>
      </c>
      <c r="F2863" s="37">
        <v>43235.778263888889</v>
      </c>
      <c r="G2863" s="37">
        <v>42892</v>
      </c>
      <c r="H2863" s="37">
        <v>43257</v>
      </c>
      <c r="I2863" s="37">
        <v>43235.778969907406</v>
      </c>
      <c r="J2863" s="41" t="s">
        <v>13155</v>
      </c>
      <c r="K2863" s="28" t="s">
        <v>166</v>
      </c>
      <c r="L2863" s="28" t="s">
        <v>77</v>
      </c>
      <c r="M2863" s="30">
        <v>-0.46</v>
      </c>
      <c r="N2863" s="38" t="s">
        <v>197</v>
      </c>
      <c r="O2863" s="49" t="s">
        <v>198</v>
      </c>
    </row>
    <row r="2864" spans="1:15" x14ac:dyDescent="0.2">
      <c r="A2864" s="28" t="s">
        <v>54</v>
      </c>
      <c r="B2864" s="28" t="s">
        <v>11991</v>
      </c>
      <c r="C2864" s="28" t="s">
        <v>63</v>
      </c>
      <c r="D2864" s="28" t="s">
        <v>55</v>
      </c>
      <c r="E2864" s="28" t="s">
        <v>12087</v>
      </c>
      <c r="F2864" s="37">
        <v>43234.733356481476</v>
      </c>
      <c r="G2864" s="37">
        <v>43004</v>
      </c>
      <c r="H2864" s="37">
        <v>43327</v>
      </c>
      <c r="I2864" s="37">
        <v>43234.740578703699</v>
      </c>
      <c r="J2864" s="41" t="s">
        <v>13114</v>
      </c>
      <c r="K2864" s="28" t="s">
        <v>166</v>
      </c>
      <c r="L2864" s="28" t="s">
        <v>77</v>
      </c>
      <c r="M2864" s="30">
        <v>-96.35</v>
      </c>
      <c r="N2864" s="38" t="s">
        <v>368</v>
      </c>
      <c r="O2864" s="49" t="s">
        <v>369</v>
      </c>
    </row>
    <row r="2865" spans="1:15" x14ac:dyDescent="0.2">
      <c r="A2865" s="28" t="s">
        <v>54</v>
      </c>
      <c r="B2865" s="28" t="s">
        <v>12021</v>
      </c>
      <c r="C2865" s="28" t="s">
        <v>63</v>
      </c>
      <c r="D2865" s="28" t="s">
        <v>55</v>
      </c>
      <c r="E2865" s="28" t="s">
        <v>12033</v>
      </c>
      <c r="F2865" s="37">
        <v>43230.469652777778</v>
      </c>
      <c r="G2865" s="37">
        <v>42840</v>
      </c>
      <c r="H2865" s="37">
        <v>43281</v>
      </c>
      <c r="I2865" s="37">
        <v>43234.497835648144</v>
      </c>
      <c r="J2865" s="41" t="s">
        <v>13114</v>
      </c>
      <c r="K2865" s="28" t="s">
        <v>166</v>
      </c>
      <c r="L2865" s="28" t="s">
        <v>77</v>
      </c>
      <c r="M2865" s="30">
        <v>82.45</v>
      </c>
      <c r="N2865" s="38" t="s">
        <v>9669</v>
      </c>
      <c r="O2865" s="49" t="s">
        <v>9670</v>
      </c>
    </row>
    <row r="2866" spans="1:15" x14ac:dyDescent="0.2">
      <c r="A2866" s="28" t="s">
        <v>54</v>
      </c>
      <c r="B2866" s="28" t="s">
        <v>11985</v>
      </c>
      <c r="C2866" s="28" t="s">
        <v>63</v>
      </c>
      <c r="D2866" s="28" t="s">
        <v>55</v>
      </c>
      <c r="E2866" s="28" t="s">
        <v>13775</v>
      </c>
      <c r="F2866" s="37">
        <v>43215.085428240738</v>
      </c>
      <c r="G2866" s="37">
        <v>43250</v>
      </c>
      <c r="H2866" s="37">
        <v>43615</v>
      </c>
      <c r="I2866" s="37">
        <v>43230.72934027778</v>
      </c>
      <c r="J2866" s="41" t="s">
        <v>13121</v>
      </c>
      <c r="K2866" s="28" t="s">
        <v>92</v>
      </c>
      <c r="L2866" s="28" t="s">
        <v>77</v>
      </c>
      <c r="M2866" s="30">
        <v>508.27</v>
      </c>
      <c r="N2866" s="38" t="s">
        <v>407</v>
      </c>
      <c r="O2866" s="49" t="s">
        <v>408</v>
      </c>
    </row>
    <row r="2867" spans="1:15" ht="25.5" x14ac:dyDescent="0.2">
      <c r="A2867" s="28" t="s">
        <v>54</v>
      </c>
      <c r="B2867" s="28" t="s">
        <v>11991</v>
      </c>
      <c r="C2867" s="28" t="s">
        <v>63</v>
      </c>
      <c r="D2867" s="28" t="s">
        <v>55</v>
      </c>
      <c r="E2867" s="28" t="s">
        <v>13776</v>
      </c>
      <c r="F2867" s="37">
        <v>43216.089861111112</v>
      </c>
      <c r="G2867" s="37">
        <v>43251</v>
      </c>
      <c r="H2867" s="37">
        <v>43616</v>
      </c>
      <c r="I2867" s="37">
        <v>43245.522037037037</v>
      </c>
      <c r="J2867" s="41" t="s">
        <v>13113</v>
      </c>
      <c r="K2867" s="28" t="s">
        <v>92</v>
      </c>
      <c r="L2867" s="28" t="s">
        <v>77</v>
      </c>
      <c r="M2867" s="30">
        <v>2438.13</v>
      </c>
      <c r="N2867" s="38" t="s">
        <v>532</v>
      </c>
      <c r="O2867" s="49" t="s">
        <v>533</v>
      </c>
    </row>
    <row r="2868" spans="1:15" x14ac:dyDescent="0.2">
      <c r="A2868" s="28" t="s">
        <v>54</v>
      </c>
      <c r="B2868" s="28" t="s">
        <v>12049</v>
      </c>
      <c r="C2868" s="28" t="s">
        <v>63</v>
      </c>
      <c r="D2868" s="28" t="s">
        <v>55</v>
      </c>
      <c r="E2868" s="28" t="s">
        <v>13777</v>
      </c>
      <c r="F2868" s="37">
        <v>43216.092048611106</v>
      </c>
      <c r="G2868" s="37">
        <v>43251</v>
      </c>
      <c r="H2868" s="37">
        <v>43616</v>
      </c>
      <c r="I2868" s="37">
        <v>43245.529131944444</v>
      </c>
      <c r="J2868" s="41" t="s">
        <v>13113</v>
      </c>
      <c r="K2868" s="28" t="s">
        <v>92</v>
      </c>
      <c r="L2868" s="28" t="s">
        <v>77</v>
      </c>
      <c r="M2868" s="30">
        <v>2501.54</v>
      </c>
      <c r="N2868" s="38" t="s">
        <v>618</v>
      </c>
      <c r="O2868" s="49" t="s">
        <v>619</v>
      </c>
    </row>
    <row r="2869" spans="1:15" x14ac:dyDescent="0.2">
      <c r="A2869" s="28" t="s">
        <v>54</v>
      </c>
      <c r="B2869" s="28" t="s">
        <v>11978</v>
      </c>
      <c r="C2869" s="28" t="s">
        <v>63</v>
      </c>
      <c r="D2869" s="28" t="s">
        <v>55</v>
      </c>
      <c r="E2869" s="28" t="s">
        <v>13058</v>
      </c>
      <c r="F2869" s="37">
        <v>43213.541076388887</v>
      </c>
      <c r="G2869" s="37">
        <v>43236</v>
      </c>
      <c r="H2869" s="37">
        <v>43601</v>
      </c>
      <c r="I2869" s="37">
        <v>43222.492025462961</v>
      </c>
      <c r="J2869" s="41" t="s">
        <v>13151</v>
      </c>
      <c r="K2869" s="28" t="s">
        <v>66</v>
      </c>
      <c r="L2869" s="28" t="s">
        <v>77</v>
      </c>
      <c r="M2869" s="30">
        <v>2861.17</v>
      </c>
      <c r="N2869" s="38" t="s">
        <v>13059</v>
      </c>
      <c r="O2869" s="49" t="s">
        <v>13060</v>
      </c>
    </row>
    <row r="2870" spans="1:15" x14ac:dyDescent="0.2">
      <c r="A2870" s="28" t="s">
        <v>54</v>
      </c>
      <c r="B2870" s="28" t="s">
        <v>11965</v>
      </c>
      <c r="C2870" s="28" t="s">
        <v>63</v>
      </c>
      <c r="D2870" s="28" t="s">
        <v>55</v>
      </c>
      <c r="E2870" s="28" t="s">
        <v>12782</v>
      </c>
      <c r="F2870" s="37">
        <v>43234.660821759258</v>
      </c>
      <c r="G2870" s="37">
        <v>43264</v>
      </c>
      <c r="H2870" s="37">
        <v>43629</v>
      </c>
      <c r="I2870" s="37">
        <v>43237.710844907408</v>
      </c>
      <c r="J2870" s="41" t="s">
        <v>13119</v>
      </c>
      <c r="K2870" s="28" t="s">
        <v>92</v>
      </c>
      <c r="L2870" s="28" t="s">
        <v>77</v>
      </c>
      <c r="M2870" s="30">
        <v>1842.53</v>
      </c>
      <c r="N2870" s="38" t="s">
        <v>144</v>
      </c>
      <c r="O2870" s="49" t="s">
        <v>145</v>
      </c>
    </row>
    <row r="2871" spans="1:15" x14ac:dyDescent="0.2">
      <c r="A2871" s="28" t="s">
        <v>54</v>
      </c>
      <c r="B2871" s="28" t="s">
        <v>12021</v>
      </c>
      <c r="C2871" s="28" t="s">
        <v>63</v>
      </c>
      <c r="D2871" s="28" t="s">
        <v>55</v>
      </c>
      <c r="E2871" s="28" t="s">
        <v>12480</v>
      </c>
      <c r="F2871" s="37">
        <v>43221.494282407402</v>
      </c>
      <c r="G2871" s="37">
        <v>42870</v>
      </c>
      <c r="H2871" s="37">
        <v>43235</v>
      </c>
      <c r="I2871" s="37">
        <v>43221.61210648148</v>
      </c>
      <c r="J2871" s="41" t="s">
        <v>13146</v>
      </c>
      <c r="K2871" s="28" t="s">
        <v>226</v>
      </c>
      <c r="L2871" s="28" t="s">
        <v>77</v>
      </c>
      <c r="M2871" s="30">
        <v>0</v>
      </c>
      <c r="N2871" s="38" t="s">
        <v>498</v>
      </c>
      <c r="O2871" s="49" t="s">
        <v>499</v>
      </c>
    </row>
    <row r="2872" spans="1:15" x14ac:dyDescent="0.2">
      <c r="A2872" s="28" t="s">
        <v>54</v>
      </c>
      <c r="B2872" s="28" t="s">
        <v>11991</v>
      </c>
      <c r="C2872" s="28" t="s">
        <v>63</v>
      </c>
      <c r="D2872" s="28" t="s">
        <v>55</v>
      </c>
      <c r="E2872" s="28" t="s">
        <v>12511</v>
      </c>
      <c r="F2872" s="37">
        <v>43237.739085648143</v>
      </c>
      <c r="G2872" s="37">
        <v>43281</v>
      </c>
      <c r="H2872" s="37">
        <v>43646</v>
      </c>
      <c r="I2872" s="37">
        <v>43242.463518518518</v>
      </c>
      <c r="J2872" s="41" t="s">
        <v>13111</v>
      </c>
      <c r="K2872" s="28" t="s">
        <v>92</v>
      </c>
      <c r="L2872" s="28" t="s">
        <v>77</v>
      </c>
      <c r="M2872" s="30">
        <v>983.26</v>
      </c>
      <c r="N2872" s="38" t="s">
        <v>337</v>
      </c>
      <c r="O2872" s="49" t="s">
        <v>338</v>
      </c>
    </row>
    <row r="2873" spans="1:15" x14ac:dyDescent="0.2">
      <c r="A2873" s="28" t="s">
        <v>54</v>
      </c>
      <c r="B2873" s="28" t="s">
        <v>12018</v>
      </c>
      <c r="C2873" s="28" t="s">
        <v>63</v>
      </c>
      <c r="D2873" s="28" t="s">
        <v>55</v>
      </c>
      <c r="E2873" s="28" t="s">
        <v>12456</v>
      </c>
      <c r="F2873" s="37">
        <v>43229.770300925928</v>
      </c>
      <c r="G2873" s="37">
        <v>42944</v>
      </c>
      <c r="H2873" s="37">
        <v>43309</v>
      </c>
      <c r="I2873" s="37">
        <v>43235.545173611106</v>
      </c>
      <c r="J2873" s="41" t="s">
        <v>13155</v>
      </c>
      <c r="K2873" s="28" t="s">
        <v>166</v>
      </c>
      <c r="L2873" s="28" t="s">
        <v>77</v>
      </c>
      <c r="M2873" s="30">
        <v>0</v>
      </c>
      <c r="N2873" s="38" t="s">
        <v>12457</v>
      </c>
      <c r="O2873" s="49" t="s">
        <v>12458</v>
      </c>
    </row>
    <row r="2874" spans="1:15" x14ac:dyDescent="0.2">
      <c r="A2874" s="28" t="s">
        <v>54</v>
      </c>
      <c r="B2874" s="28" t="s">
        <v>11985</v>
      </c>
      <c r="C2874" s="28" t="s">
        <v>63</v>
      </c>
      <c r="D2874" s="28" t="s">
        <v>55</v>
      </c>
      <c r="E2874" s="28" t="s">
        <v>12178</v>
      </c>
      <c r="F2874" s="37">
        <v>43223.560011574074</v>
      </c>
      <c r="G2874" s="37">
        <v>43245</v>
      </c>
      <c r="H2874" s="37">
        <v>43610</v>
      </c>
      <c r="I2874" s="37">
        <v>43223.560520833329</v>
      </c>
      <c r="J2874" s="41" t="s">
        <v>13116</v>
      </c>
      <c r="K2874" s="28" t="s">
        <v>166</v>
      </c>
      <c r="L2874" s="28" t="s">
        <v>77</v>
      </c>
      <c r="M2874" s="30">
        <v>-35.369999999999997</v>
      </c>
      <c r="N2874" s="38" t="s">
        <v>2329</v>
      </c>
      <c r="O2874" s="49" t="s">
        <v>2330</v>
      </c>
    </row>
    <row r="2875" spans="1:15" ht="25.5" x14ac:dyDescent="0.2">
      <c r="A2875" s="28" t="s">
        <v>54</v>
      </c>
      <c r="B2875" s="28" t="s">
        <v>11985</v>
      </c>
      <c r="C2875" s="28" t="s">
        <v>63</v>
      </c>
      <c r="D2875" s="28" t="s">
        <v>55</v>
      </c>
      <c r="E2875" s="28" t="s">
        <v>13778</v>
      </c>
      <c r="F2875" s="37">
        <v>43206.930671296293</v>
      </c>
      <c r="G2875" s="37">
        <v>43143</v>
      </c>
      <c r="H2875" s="37">
        <v>43508</v>
      </c>
      <c r="I2875" s="37">
        <v>43239.860717592594</v>
      </c>
      <c r="J2875" s="41" t="s">
        <v>13432</v>
      </c>
      <c r="K2875" s="28" t="s">
        <v>226</v>
      </c>
      <c r="L2875" s="28" t="s">
        <v>77</v>
      </c>
      <c r="M2875" s="30">
        <v>-1031.3399999999999</v>
      </c>
      <c r="N2875" s="38" t="s">
        <v>4911</v>
      </c>
      <c r="O2875" s="49" t="s">
        <v>4912</v>
      </c>
    </row>
    <row r="2876" spans="1:15" x14ac:dyDescent="0.2">
      <c r="A2876" s="28" t="s">
        <v>54</v>
      </c>
      <c r="B2876" s="28" t="s">
        <v>12049</v>
      </c>
      <c r="C2876" s="28" t="s">
        <v>63</v>
      </c>
      <c r="D2876" s="28" t="s">
        <v>55</v>
      </c>
      <c r="E2876" s="28" t="s">
        <v>12504</v>
      </c>
      <c r="F2876" s="37">
        <v>43242.59511574074</v>
      </c>
      <c r="G2876" s="37">
        <v>43280</v>
      </c>
      <c r="H2876" s="37">
        <v>43645</v>
      </c>
      <c r="I2876" s="37">
        <v>43248.477708333332</v>
      </c>
      <c r="J2876" s="41" t="s">
        <v>13135</v>
      </c>
      <c r="K2876" s="28" t="s">
        <v>66</v>
      </c>
      <c r="L2876" s="28" t="s">
        <v>77</v>
      </c>
      <c r="M2876" s="30">
        <v>302.86</v>
      </c>
      <c r="N2876" s="38" t="s">
        <v>123</v>
      </c>
      <c r="O2876" s="49" t="s">
        <v>124</v>
      </c>
    </row>
    <row r="2877" spans="1:15" x14ac:dyDescent="0.2">
      <c r="A2877" s="28" t="s">
        <v>54</v>
      </c>
      <c r="B2877" s="28" t="s">
        <v>11978</v>
      </c>
      <c r="C2877" s="28" t="s">
        <v>63</v>
      </c>
      <c r="D2877" s="28" t="s">
        <v>55</v>
      </c>
      <c r="E2877" s="28" t="s">
        <v>12141</v>
      </c>
      <c r="F2877" s="37">
        <v>43227.615520833329</v>
      </c>
      <c r="G2877" s="37">
        <v>43220</v>
      </c>
      <c r="H2877" s="37">
        <v>43585</v>
      </c>
      <c r="I2877" s="37">
        <v>43227.615902777776</v>
      </c>
      <c r="J2877" s="41" t="s">
        <v>13125</v>
      </c>
      <c r="K2877" s="28" t="s">
        <v>226</v>
      </c>
      <c r="L2877" s="28" t="s">
        <v>77</v>
      </c>
      <c r="M2877" s="30">
        <v>-1793.76</v>
      </c>
      <c r="N2877" s="38" t="s">
        <v>520</v>
      </c>
      <c r="O2877" s="49" t="s">
        <v>521</v>
      </c>
    </row>
    <row r="2878" spans="1:15" x14ac:dyDescent="0.2">
      <c r="A2878" s="28" t="s">
        <v>54</v>
      </c>
      <c r="B2878" s="28" t="s">
        <v>11985</v>
      </c>
      <c r="C2878" s="28" t="s">
        <v>63</v>
      </c>
      <c r="D2878" s="28" t="s">
        <v>55</v>
      </c>
      <c r="E2878" s="28" t="s">
        <v>12118</v>
      </c>
      <c r="F2878" s="37">
        <v>43241.454398148147</v>
      </c>
      <c r="G2878" s="37">
        <v>43252</v>
      </c>
      <c r="H2878" s="37">
        <v>43617</v>
      </c>
      <c r="I2878" s="37">
        <v>43241.45481481481</v>
      </c>
      <c r="J2878" s="41" t="s">
        <v>13140</v>
      </c>
      <c r="K2878" s="28" t="s">
        <v>226</v>
      </c>
      <c r="L2878" s="28" t="s">
        <v>77</v>
      </c>
      <c r="M2878" s="30">
        <v>-980.96</v>
      </c>
      <c r="N2878" s="38" t="s">
        <v>12119</v>
      </c>
      <c r="O2878" s="49" t="s">
        <v>12120</v>
      </c>
    </row>
    <row r="2879" spans="1:15" x14ac:dyDescent="0.2">
      <c r="A2879" s="28" t="s">
        <v>54</v>
      </c>
      <c r="B2879" s="28" t="s">
        <v>11996</v>
      </c>
      <c r="C2879" s="28" t="s">
        <v>63</v>
      </c>
      <c r="D2879" s="28" t="s">
        <v>55</v>
      </c>
      <c r="E2879" s="28" t="s">
        <v>13779</v>
      </c>
      <c r="F2879" s="37">
        <v>43207.916631944441</v>
      </c>
      <c r="G2879" s="37">
        <v>43205</v>
      </c>
      <c r="H2879" s="37">
        <v>43570</v>
      </c>
      <c r="I2879" s="37">
        <v>43221.552835648145</v>
      </c>
      <c r="J2879" s="41" t="s">
        <v>13146</v>
      </c>
      <c r="K2879" s="28" t="s">
        <v>166</v>
      </c>
      <c r="L2879" s="28" t="s">
        <v>77</v>
      </c>
      <c r="M2879" s="30">
        <v>-697.61</v>
      </c>
      <c r="N2879" s="38" t="s">
        <v>368</v>
      </c>
      <c r="O2879" s="49" t="s">
        <v>369</v>
      </c>
    </row>
    <row r="2880" spans="1:15" x14ac:dyDescent="0.2">
      <c r="A2880" s="28" t="s">
        <v>54</v>
      </c>
      <c r="B2880" s="28" t="s">
        <v>11985</v>
      </c>
      <c r="C2880" s="28" t="s">
        <v>63</v>
      </c>
      <c r="D2880" s="28" t="s">
        <v>55</v>
      </c>
      <c r="E2880" s="28" t="s">
        <v>12355</v>
      </c>
      <c r="F2880" s="37">
        <v>43248.721307870372</v>
      </c>
      <c r="G2880" s="37">
        <v>43249</v>
      </c>
      <c r="H2880" s="37">
        <v>43614</v>
      </c>
      <c r="I2880" s="37">
        <v>43248.732719907406</v>
      </c>
      <c r="J2880" s="41" t="s">
        <v>13135</v>
      </c>
      <c r="K2880" s="28" t="s">
        <v>66</v>
      </c>
      <c r="L2880" s="28" t="s">
        <v>77</v>
      </c>
      <c r="M2880" s="30">
        <v>278.61</v>
      </c>
      <c r="N2880" s="38" t="s">
        <v>498</v>
      </c>
      <c r="O2880" s="49" t="s">
        <v>499</v>
      </c>
    </row>
    <row r="2881" spans="1:15" ht="25.5" x14ac:dyDescent="0.2">
      <c r="A2881" s="28" t="s">
        <v>54</v>
      </c>
      <c r="B2881" s="28" t="s">
        <v>11971</v>
      </c>
      <c r="C2881" s="28" t="s">
        <v>63</v>
      </c>
      <c r="D2881" s="28" t="s">
        <v>55</v>
      </c>
      <c r="E2881" s="28" t="s">
        <v>12957</v>
      </c>
      <c r="F2881" s="37">
        <v>43234.514374999999</v>
      </c>
      <c r="G2881" s="37">
        <v>43251</v>
      </c>
      <c r="H2881" s="37">
        <v>43616</v>
      </c>
      <c r="I2881" s="37">
        <v>43238.567627314813</v>
      </c>
      <c r="J2881" s="41" t="s">
        <v>13144</v>
      </c>
      <c r="K2881" s="28" t="s">
        <v>66</v>
      </c>
      <c r="L2881" s="28" t="s">
        <v>77</v>
      </c>
      <c r="M2881" s="30">
        <v>4102.2299999999996</v>
      </c>
      <c r="N2881" s="38" t="s">
        <v>2176</v>
      </c>
      <c r="O2881" s="49" t="s">
        <v>2177</v>
      </c>
    </row>
    <row r="2882" spans="1:15" x14ac:dyDescent="0.2">
      <c r="A2882" s="28" t="s">
        <v>54</v>
      </c>
      <c r="B2882" s="28" t="s">
        <v>11967</v>
      </c>
      <c r="C2882" s="28" t="s">
        <v>63</v>
      </c>
      <c r="D2882" s="28" t="s">
        <v>55</v>
      </c>
      <c r="E2882" s="28" t="s">
        <v>12143</v>
      </c>
      <c r="F2882" s="37">
        <v>43228.528194444443</v>
      </c>
      <c r="G2882" s="37">
        <v>42947</v>
      </c>
      <c r="H2882" s="37">
        <v>43312</v>
      </c>
      <c r="I2882" s="37">
        <v>43244.435532407406</v>
      </c>
      <c r="J2882" s="41" t="s">
        <v>13117</v>
      </c>
      <c r="K2882" s="28" t="s">
        <v>166</v>
      </c>
      <c r="L2882" s="28" t="s">
        <v>77</v>
      </c>
      <c r="M2882" s="30">
        <v>-1.47</v>
      </c>
      <c r="N2882" s="38" t="s">
        <v>6206</v>
      </c>
      <c r="O2882" s="49" t="s">
        <v>6207</v>
      </c>
    </row>
    <row r="2883" spans="1:15" ht="25.5" x14ac:dyDescent="0.2">
      <c r="A2883" s="28" t="s">
        <v>54</v>
      </c>
      <c r="B2883" s="28" t="s">
        <v>11991</v>
      </c>
      <c r="C2883" s="28" t="s">
        <v>63</v>
      </c>
      <c r="D2883" s="28" t="s">
        <v>55</v>
      </c>
      <c r="E2883" s="28" t="s">
        <v>13780</v>
      </c>
      <c r="F2883" s="37">
        <v>43208.456655092588</v>
      </c>
      <c r="G2883" s="37">
        <v>43190</v>
      </c>
      <c r="H2883" s="37">
        <v>43555</v>
      </c>
      <c r="I2883" s="37">
        <v>43221.672361111108</v>
      </c>
      <c r="J2883" s="41" t="s">
        <v>13146</v>
      </c>
      <c r="K2883" s="28" t="s">
        <v>166</v>
      </c>
      <c r="L2883" s="28" t="s">
        <v>77</v>
      </c>
      <c r="M2883" s="30">
        <v>-1000.43</v>
      </c>
      <c r="N2883" s="38" t="s">
        <v>1434</v>
      </c>
      <c r="O2883" s="49" t="s">
        <v>1435</v>
      </c>
    </row>
    <row r="2884" spans="1:15" x14ac:dyDescent="0.2">
      <c r="A2884" s="28" t="s">
        <v>54</v>
      </c>
      <c r="B2884" s="28" t="s">
        <v>11965</v>
      </c>
      <c r="C2884" s="28" t="s">
        <v>63</v>
      </c>
      <c r="D2884" s="28" t="s">
        <v>55</v>
      </c>
      <c r="E2884" s="28" t="s">
        <v>12342</v>
      </c>
      <c r="F2884" s="37">
        <v>43237.632280092592</v>
      </c>
      <c r="G2884" s="37">
        <v>42888</v>
      </c>
      <c r="H2884" s="37">
        <v>43253</v>
      </c>
      <c r="I2884" s="37">
        <v>43237.633252314816</v>
      </c>
      <c r="J2884" s="41" t="s">
        <v>13119</v>
      </c>
      <c r="K2884" s="28" t="s">
        <v>166</v>
      </c>
      <c r="L2884" s="28" t="s">
        <v>77</v>
      </c>
      <c r="M2884" s="30">
        <v>0</v>
      </c>
      <c r="N2884" s="38" t="s">
        <v>110</v>
      </c>
      <c r="O2884" s="49" t="s">
        <v>111</v>
      </c>
    </row>
    <row r="2885" spans="1:15" ht="25.5" x14ac:dyDescent="0.2">
      <c r="A2885" s="28" t="s">
        <v>54</v>
      </c>
      <c r="B2885" s="28" t="s">
        <v>11999</v>
      </c>
      <c r="C2885" s="28" t="s">
        <v>63</v>
      </c>
      <c r="D2885" s="28" t="s">
        <v>55</v>
      </c>
      <c r="E2885" s="28" t="s">
        <v>12192</v>
      </c>
      <c r="F2885" s="37">
        <v>43227.461076388885</v>
      </c>
      <c r="G2885" s="37">
        <v>43228</v>
      </c>
      <c r="H2885" s="37">
        <v>43585</v>
      </c>
      <c r="I2885" s="37">
        <v>43228.397615740738</v>
      </c>
      <c r="J2885" s="41" t="s">
        <v>13123</v>
      </c>
      <c r="K2885" s="28" t="s">
        <v>66</v>
      </c>
      <c r="L2885" s="28" t="s">
        <v>77</v>
      </c>
      <c r="M2885" s="30">
        <v>2103.27</v>
      </c>
      <c r="N2885" s="38" t="s">
        <v>532</v>
      </c>
      <c r="O2885" s="49" t="s">
        <v>533</v>
      </c>
    </row>
    <row r="2886" spans="1:15" x14ac:dyDescent="0.2">
      <c r="A2886" s="28" t="s">
        <v>54</v>
      </c>
      <c r="B2886" s="28" t="s">
        <v>11991</v>
      </c>
      <c r="C2886" s="28" t="s">
        <v>63</v>
      </c>
      <c r="D2886" s="28" t="s">
        <v>55</v>
      </c>
      <c r="E2886" s="28" t="s">
        <v>12603</v>
      </c>
      <c r="F2886" s="37">
        <v>43221.457442129627</v>
      </c>
      <c r="G2886" s="37">
        <v>43247</v>
      </c>
      <c r="H2886" s="37">
        <v>43616</v>
      </c>
      <c r="I2886" s="37">
        <v>43221.48501157407</v>
      </c>
      <c r="J2886" s="41" t="s">
        <v>13146</v>
      </c>
      <c r="K2886" s="28" t="s">
        <v>92</v>
      </c>
      <c r="L2886" s="28" t="s">
        <v>77</v>
      </c>
      <c r="M2886" s="30">
        <v>464.67</v>
      </c>
      <c r="N2886" s="38" t="s">
        <v>174</v>
      </c>
      <c r="O2886" s="49" t="s">
        <v>175</v>
      </c>
    </row>
    <row r="2887" spans="1:15" x14ac:dyDescent="0.2">
      <c r="A2887" s="28" t="s">
        <v>54</v>
      </c>
      <c r="B2887" s="28" t="s">
        <v>11991</v>
      </c>
      <c r="C2887" s="28" t="s">
        <v>63</v>
      </c>
      <c r="D2887" s="28" t="s">
        <v>55</v>
      </c>
      <c r="E2887" s="28" t="s">
        <v>13781</v>
      </c>
      <c r="F2887" s="37">
        <v>43215.085439814815</v>
      </c>
      <c r="G2887" s="37">
        <v>43250</v>
      </c>
      <c r="H2887" s="37">
        <v>43616</v>
      </c>
      <c r="I2887" s="37">
        <v>43224.747129629628</v>
      </c>
      <c r="J2887" s="41" t="s">
        <v>13131</v>
      </c>
      <c r="K2887" s="28" t="s">
        <v>92</v>
      </c>
      <c r="L2887" s="28" t="s">
        <v>77</v>
      </c>
      <c r="M2887" s="30">
        <v>957.66</v>
      </c>
      <c r="N2887" s="38" t="s">
        <v>639</v>
      </c>
      <c r="O2887" s="49" t="s">
        <v>640</v>
      </c>
    </row>
    <row r="2888" spans="1:15" x14ac:dyDescent="0.2">
      <c r="A2888" s="28" t="s">
        <v>54</v>
      </c>
      <c r="B2888" s="28" t="s">
        <v>11991</v>
      </c>
      <c r="C2888" s="28" t="s">
        <v>63</v>
      </c>
      <c r="D2888" s="28" t="s">
        <v>55</v>
      </c>
      <c r="E2888" s="28" t="s">
        <v>13782</v>
      </c>
      <c r="F2888" s="37">
        <v>43216.091944444444</v>
      </c>
      <c r="G2888" s="37">
        <v>43251</v>
      </c>
      <c r="H2888" s="37">
        <v>43616</v>
      </c>
      <c r="I2888" s="37">
        <v>43234.562152777777</v>
      </c>
      <c r="J2888" s="41" t="s">
        <v>13114</v>
      </c>
      <c r="K2888" s="28" t="s">
        <v>92</v>
      </c>
      <c r="L2888" s="28" t="s">
        <v>77</v>
      </c>
      <c r="M2888" s="30">
        <v>806.27</v>
      </c>
      <c r="N2888" s="38" t="s">
        <v>268</v>
      </c>
      <c r="O2888" s="49" t="s">
        <v>269</v>
      </c>
    </row>
    <row r="2889" spans="1:15" x14ac:dyDescent="0.2">
      <c r="A2889" s="28" t="s">
        <v>54</v>
      </c>
      <c r="B2889" s="28" t="s">
        <v>11979</v>
      </c>
      <c r="C2889" s="28" t="s">
        <v>63</v>
      </c>
      <c r="D2889" s="28" t="s">
        <v>55</v>
      </c>
      <c r="E2889" s="28" t="s">
        <v>12356</v>
      </c>
      <c r="F2889" s="37">
        <v>43235.769861111112</v>
      </c>
      <c r="G2889" s="37">
        <v>43250</v>
      </c>
      <c r="H2889" s="37">
        <v>43615</v>
      </c>
      <c r="I2889" s="37">
        <v>43237.638159722221</v>
      </c>
      <c r="J2889" s="41" t="s">
        <v>13119</v>
      </c>
      <c r="K2889" s="28" t="s">
        <v>66</v>
      </c>
      <c r="L2889" s="28" t="s">
        <v>77</v>
      </c>
      <c r="M2889" s="30">
        <v>652.4</v>
      </c>
      <c r="N2889" s="38" t="s">
        <v>5494</v>
      </c>
      <c r="O2889" s="49" t="s">
        <v>5495</v>
      </c>
    </row>
    <row r="2890" spans="1:15" x14ac:dyDescent="0.2">
      <c r="A2890" s="28" t="s">
        <v>54</v>
      </c>
      <c r="B2890" s="28" t="s">
        <v>12145</v>
      </c>
      <c r="C2890" s="28" t="s">
        <v>63</v>
      </c>
      <c r="D2890" s="28" t="s">
        <v>55</v>
      </c>
      <c r="E2890" s="28" t="s">
        <v>12146</v>
      </c>
      <c r="F2890" s="37">
        <v>43244.660219907404</v>
      </c>
      <c r="G2890" s="37">
        <v>43281</v>
      </c>
      <c r="H2890" s="37">
        <v>43646</v>
      </c>
      <c r="I2890" s="37">
        <v>43244.663877314815</v>
      </c>
      <c r="J2890" s="41" t="s">
        <v>13117</v>
      </c>
      <c r="K2890" s="28" t="s">
        <v>66</v>
      </c>
      <c r="L2890" s="28" t="s">
        <v>77</v>
      </c>
      <c r="M2890" s="30">
        <v>288.8</v>
      </c>
      <c r="N2890" s="38" t="s">
        <v>305</v>
      </c>
      <c r="O2890" s="49" t="s">
        <v>306</v>
      </c>
    </row>
    <row r="2891" spans="1:15" x14ac:dyDescent="0.2">
      <c r="A2891" s="28" t="s">
        <v>54</v>
      </c>
      <c r="B2891" s="28" t="s">
        <v>11991</v>
      </c>
      <c r="C2891" s="28" t="s">
        <v>63</v>
      </c>
      <c r="D2891" s="28" t="s">
        <v>55</v>
      </c>
      <c r="E2891" s="28" t="s">
        <v>12517</v>
      </c>
      <c r="F2891" s="37">
        <v>43247.092060185183</v>
      </c>
      <c r="G2891" s="37">
        <v>43283</v>
      </c>
      <c r="H2891" s="37">
        <v>43648</v>
      </c>
      <c r="I2891" s="37">
        <v>43248.745891203704</v>
      </c>
      <c r="J2891" s="41" t="s">
        <v>13135</v>
      </c>
      <c r="K2891" s="28" t="s">
        <v>92</v>
      </c>
      <c r="L2891" s="28" t="s">
        <v>77</v>
      </c>
      <c r="M2891" s="30">
        <v>2671.33</v>
      </c>
      <c r="N2891" s="38" t="s">
        <v>90</v>
      </c>
      <c r="O2891" s="49" t="s">
        <v>91</v>
      </c>
    </row>
    <row r="2892" spans="1:15" x14ac:dyDescent="0.2">
      <c r="A2892" s="28" t="s">
        <v>54</v>
      </c>
      <c r="B2892" s="28" t="s">
        <v>11985</v>
      </c>
      <c r="C2892" s="28" t="s">
        <v>63</v>
      </c>
      <c r="D2892" s="28" t="s">
        <v>55</v>
      </c>
      <c r="E2892" s="28" t="s">
        <v>12876</v>
      </c>
      <c r="F2892" s="37">
        <v>43236.816550925927</v>
      </c>
      <c r="G2892" s="37">
        <v>43259</v>
      </c>
      <c r="H2892" s="37">
        <v>43624</v>
      </c>
      <c r="I2892" s="37">
        <v>43236.818182870367</v>
      </c>
      <c r="J2892" s="41" t="s">
        <v>13120</v>
      </c>
      <c r="K2892" s="28" t="s">
        <v>66</v>
      </c>
      <c r="L2892" s="28" t="s">
        <v>77</v>
      </c>
      <c r="M2892" s="30">
        <v>1135.2</v>
      </c>
      <c r="N2892" s="38" t="s">
        <v>1948</v>
      </c>
      <c r="O2892" s="49" t="s">
        <v>1949</v>
      </c>
    </row>
    <row r="2893" spans="1:15" x14ac:dyDescent="0.2">
      <c r="A2893" s="28" t="s">
        <v>54</v>
      </c>
      <c r="B2893" s="28" t="s">
        <v>11991</v>
      </c>
      <c r="C2893" s="28" t="s">
        <v>63</v>
      </c>
      <c r="D2893" s="28" t="s">
        <v>55</v>
      </c>
      <c r="E2893" s="28" t="s">
        <v>13035</v>
      </c>
      <c r="F2893" s="37">
        <v>43231.085659722223</v>
      </c>
      <c r="G2893" s="37">
        <v>43266</v>
      </c>
      <c r="H2893" s="37">
        <v>43631</v>
      </c>
      <c r="I2893" s="37">
        <v>43242.756944444445</v>
      </c>
      <c r="J2893" s="41" t="s">
        <v>13111</v>
      </c>
      <c r="K2893" s="28" t="s">
        <v>92</v>
      </c>
      <c r="L2893" s="28" t="s">
        <v>77</v>
      </c>
      <c r="M2893" s="30">
        <v>2032.21</v>
      </c>
      <c r="N2893" s="38" t="s">
        <v>2108</v>
      </c>
      <c r="O2893" s="49" t="s">
        <v>2109</v>
      </c>
    </row>
    <row r="2894" spans="1:15" x14ac:dyDescent="0.2">
      <c r="A2894" s="28" t="s">
        <v>54</v>
      </c>
      <c r="B2894" s="28" t="s">
        <v>11988</v>
      </c>
      <c r="C2894" s="28" t="s">
        <v>63</v>
      </c>
      <c r="D2894" s="28" t="s">
        <v>55</v>
      </c>
      <c r="E2894" s="28" t="s">
        <v>12130</v>
      </c>
      <c r="F2894" s="37">
        <v>43243.679375</v>
      </c>
      <c r="G2894" s="37">
        <v>43281</v>
      </c>
      <c r="H2894" s="37">
        <v>43554</v>
      </c>
      <c r="I2894" s="37">
        <v>43243.684236111112</v>
      </c>
      <c r="J2894" s="41" t="s">
        <v>13143</v>
      </c>
      <c r="K2894" s="28" t="s">
        <v>226</v>
      </c>
      <c r="L2894" s="28" t="s">
        <v>77</v>
      </c>
      <c r="M2894" s="30">
        <v>-1041.79</v>
      </c>
      <c r="N2894" s="38" t="s">
        <v>84</v>
      </c>
      <c r="O2894" s="49" t="s">
        <v>85</v>
      </c>
    </row>
    <row r="2895" spans="1:15" x14ac:dyDescent="0.2">
      <c r="A2895" s="28" t="s">
        <v>54</v>
      </c>
      <c r="B2895" s="28" t="s">
        <v>12018</v>
      </c>
      <c r="C2895" s="28" t="s">
        <v>63</v>
      </c>
      <c r="D2895" s="28" t="s">
        <v>55</v>
      </c>
      <c r="E2895" s="28" t="s">
        <v>12544</v>
      </c>
      <c r="F2895" s="37">
        <v>43247.548726851848</v>
      </c>
      <c r="G2895" s="37">
        <v>43220</v>
      </c>
      <c r="H2895" s="37">
        <v>43585</v>
      </c>
      <c r="I2895" s="37">
        <v>43247.549444444441</v>
      </c>
      <c r="J2895" s="41" t="s">
        <v>13200</v>
      </c>
      <c r="K2895" s="28" t="s">
        <v>226</v>
      </c>
      <c r="L2895" s="28" t="s">
        <v>77</v>
      </c>
      <c r="M2895" s="30">
        <v>-3254.18</v>
      </c>
      <c r="N2895" s="38" t="s">
        <v>398</v>
      </c>
      <c r="O2895" s="49" t="s">
        <v>399</v>
      </c>
    </row>
    <row r="2896" spans="1:15" x14ac:dyDescent="0.2">
      <c r="A2896" s="28" t="s">
        <v>54</v>
      </c>
      <c r="B2896" s="28" t="s">
        <v>11985</v>
      </c>
      <c r="C2896" s="28" t="s">
        <v>63</v>
      </c>
      <c r="D2896" s="28" t="s">
        <v>55</v>
      </c>
      <c r="E2896" s="28" t="s">
        <v>13783</v>
      </c>
      <c r="F2896" s="37">
        <v>43218.085219907407</v>
      </c>
      <c r="G2896" s="37">
        <v>43253</v>
      </c>
      <c r="H2896" s="37">
        <v>43618</v>
      </c>
      <c r="I2896" s="37">
        <v>43237.640451388885</v>
      </c>
      <c r="J2896" s="41" t="s">
        <v>13119</v>
      </c>
      <c r="K2896" s="28" t="s">
        <v>92</v>
      </c>
      <c r="L2896" s="28" t="s">
        <v>77</v>
      </c>
      <c r="M2896" s="30">
        <v>651.44000000000005</v>
      </c>
      <c r="N2896" s="38" t="s">
        <v>110</v>
      </c>
      <c r="O2896" s="49" t="s">
        <v>111</v>
      </c>
    </row>
    <row r="2897" spans="1:15" x14ac:dyDescent="0.2">
      <c r="A2897" s="28" t="s">
        <v>54</v>
      </c>
      <c r="B2897" s="28" t="s">
        <v>12018</v>
      </c>
      <c r="C2897" s="28" t="s">
        <v>63</v>
      </c>
      <c r="D2897" s="28" t="s">
        <v>55</v>
      </c>
      <c r="E2897" s="28" t="s">
        <v>13028</v>
      </c>
      <c r="F2897" s="37">
        <v>43232.084999999999</v>
      </c>
      <c r="G2897" s="37">
        <v>43267</v>
      </c>
      <c r="H2897" s="37">
        <v>43632</v>
      </c>
      <c r="I2897" s="37">
        <v>43242.505879629629</v>
      </c>
      <c r="J2897" s="41" t="s">
        <v>13111</v>
      </c>
      <c r="K2897" s="28" t="s">
        <v>92</v>
      </c>
      <c r="L2897" s="28" t="s">
        <v>77</v>
      </c>
      <c r="M2897" s="30">
        <v>657.68</v>
      </c>
      <c r="N2897" s="38" t="s">
        <v>901</v>
      </c>
      <c r="O2897" s="49" t="s">
        <v>902</v>
      </c>
    </row>
    <row r="2898" spans="1:15" x14ac:dyDescent="0.2">
      <c r="A2898" s="28" t="s">
        <v>54</v>
      </c>
      <c r="B2898" s="28" t="s">
        <v>12032</v>
      </c>
      <c r="C2898" s="28" t="s">
        <v>63</v>
      </c>
      <c r="D2898" s="28" t="s">
        <v>55</v>
      </c>
      <c r="E2898" s="28" t="s">
        <v>12471</v>
      </c>
      <c r="F2898" s="37">
        <v>43222.557800925926</v>
      </c>
      <c r="G2898" s="37">
        <v>43222</v>
      </c>
      <c r="H2898" s="37">
        <v>43585</v>
      </c>
      <c r="I2898" s="37">
        <v>43222.559016203704</v>
      </c>
      <c r="J2898" s="41" t="s">
        <v>13151</v>
      </c>
      <c r="K2898" s="28" t="s">
        <v>166</v>
      </c>
      <c r="L2898" s="28" t="s">
        <v>77</v>
      </c>
      <c r="M2898" s="30">
        <v>0</v>
      </c>
      <c r="N2898" s="38" t="s">
        <v>259</v>
      </c>
      <c r="O2898" s="49" t="s">
        <v>260</v>
      </c>
    </row>
    <row r="2899" spans="1:15" ht="25.5" x14ac:dyDescent="0.2">
      <c r="A2899" s="28" t="s">
        <v>54</v>
      </c>
      <c r="B2899" s="28" t="s">
        <v>11985</v>
      </c>
      <c r="C2899" s="28" t="s">
        <v>63</v>
      </c>
      <c r="D2899" s="28" t="s">
        <v>55</v>
      </c>
      <c r="E2899" s="28" t="s">
        <v>13051</v>
      </c>
      <c r="F2899" s="37">
        <v>43238.497847222221</v>
      </c>
      <c r="G2899" s="37">
        <v>43257</v>
      </c>
      <c r="H2899" s="37">
        <v>43622</v>
      </c>
      <c r="I2899" s="37">
        <v>43238.500694444439</v>
      </c>
      <c r="J2899" s="41" t="s">
        <v>13144</v>
      </c>
      <c r="K2899" s="28" t="s">
        <v>66</v>
      </c>
      <c r="L2899" s="28" t="s">
        <v>77</v>
      </c>
      <c r="M2899" s="30">
        <v>491.47</v>
      </c>
      <c r="N2899" s="38" t="s">
        <v>75</v>
      </c>
      <c r="O2899" s="49" t="s">
        <v>76</v>
      </c>
    </row>
    <row r="2900" spans="1:15" x14ac:dyDescent="0.2">
      <c r="A2900" s="28" t="s">
        <v>54</v>
      </c>
      <c r="B2900" s="28" t="s">
        <v>11965</v>
      </c>
      <c r="C2900" s="28" t="s">
        <v>63</v>
      </c>
      <c r="D2900" s="28" t="s">
        <v>55</v>
      </c>
      <c r="E2900" s="28" t="s">
        <v>12342</v>
      </c>
      <c r="F2900" s="37">
        <v>43218.085335648146</v>
      </c>
      <c r="G2900" s="37">
        <v>43253</v>
      </c>
      <c r="H2900" s="37">
        <v>43618</v>
      </c>
      <c r="I2900" s="37">
        <v>43229.630972222221</v>
      </c>
      <c r="J2900" s="41" t="s">
        <v>13124</v>
      </c>
      <c r="K2900" s="28" t="s">
        <v>92</v>
      </c>
      <c r="L2900" s="28" t="s">
        <v>77</v>
      </c>
      <c r="M2900" s="30">
        <v>1499.21</v>
      </c>
      <c r="N2900" s="38" t="s">
        <v>110</v>
      </c>
      <c r="O2900" s="49" t="s">
        <v>111</v>
      </c>
    </row>
    <row r="2901" spans="1:15" x14ac:dyDescent="0.2">
      <c r="A2901" s="28" t="s">
        <v>54</v>
      </c>
      <c r="B2901" s="28" t="s">
        <v>12021</v>
      </c>
      <c r="C2901" s="28" t="s">
        <v>63</v>
      </c>
      <c r="D2901" s="28" t="s">
        <v>55</v>
      </c>
      <c r="E2901" s="28" t="s">
        <v>12840</v>
      </c>
      <c r="F2901" s="37">
        <v>43248.508171296293</v>
      </c>
      <c r="G2901" s="37">
        <v>43250</v>
      </c>
      <c r="H2901" s="37">
        <v>43615</v>
      </c>
      <c r="I2901" s="37">
        <v>43250.674374999995</v>
      </c>
      <c r="J2901" s="41" t="s">
        <v>13118</v>
      </c>
      <c r="K2901" s="28" t="s">
        <v>66</v>
      </c>
      <c r="L2901" s="28" t="s">
        <v>77</v>
      </c>
      <c r="M2901" s="30">
        <v>2848.11</v>
      </c>
      <c r="N2901" s="38" t="s">
        <v>2813</v>
      </c>
      <c r="O2901" s="49" t="s">
        <v>2814</v>
      </c>
    </row>
    <row r="2902" spans="1:15" x14ac:dyDescent="0.2">
      <c r="A2902" s="28" t="s">
        <v>54</v>
      </c>
      <c r="B2902" s="28" t="s">
        <v>11991</v>
      </c>
      <c r="C2902" s="28" t="s">
        <v>63</v>
      </c>
      <c r="D2902" s="28" t="s">
        <v>55</v>
      </c>
      <c r="E2902" s="28" t="s">
        <v>12761</v>
      </c>
      <c r="F2902" s="37">
        <v>43237.764340277776</v>
      </c>
      <c r="G2902" s="37">
        <v>43235</v>
      </c>
      <c r="H2902" s="37">
        <v>43600</v>
      </c>
      <c r="I2902" s="37">
        <v>43237.764988425923</v>
      </c>
      <c r="J2902" s="41" t="s">
        <v>13119</v>
      </c>
      <c r="K2902" s="28" t="s">
        <v>166</v>
      </c>
      <c r="L2902" s="28" t="s">
        <v>77</v>
      </c>
      <c r="M2902" s="30">
        <v>-51.06</v>
      </c>
      <c r="N2902" s="38" t="s">
        <v>4127</v>
      </c>
      <c r="O2902" s="49" t="s">
        <v>4128</v>
      </c>
    </row>
    <row r="2903" spans="1:15" ht="25.5" x14ac:dyDescent="0.2">
      <c r="A2903" s="28" t="s">
        <v>54</v>
      </c>
      <c r="B2903" s="28" t="s">
        <v>11991</v>
      </c>
      <c r="C2903" s="28" t="s">
        <v>63</v>
      </c>
      <c r="D2903" s="28" t="s">
        <v>55</v>
      </c>
      <c r="E2903" s="28" t="s">
        <v>12730</v>
      </c>
      <c r="F2903" s="37">
        <v>43227.448611111111</v>
      </c>
      <c r="G2903" s="37">
        <v>43115</v>
      </c>
      <c r="H2903" s="37">
        <v>43480</v>
      </c>
      <c r="I2903" s="37">
        <v>43230.531053240738</v>
      </c>
      <c r="J2903" s="41" t="s">
        <v>13121</v>
      </c>
      <c r="K2903" s="28" t="s">
        <v>226</v>
      </c>
      <c r="L2903" s="28" t="s">
        <v>77</v>
      </c>
      <c r="M2903" s="30">
        <v>-1609.26</v>
      </c>
      <c r="N2903" s="38" t="s">
        <v>481</v>
      </c>
      <c r="O2903" s="49" t="s">
        <v>482</v>
      </c>
    </row>
    <row r="2904" spans="1:15" x14ac:dyDescent="0.2">
      <c r="A2904" s="28" t="s">
        <v>54</v>
      </c>
      <c r="B2904" s="28" t="s">
        <v>11991</v>
      </c>
      <c r="C2904" s="28" t="s">
        <v>63</v>
      </c>
      <c r="D2904" s="28" t="s">
        <v>55</v>
      </c>
      <c r="E2904" s="28" t="s">
        <v>12517</v>
      </c>
      <c r="F2904" s="37">
        <v>43248.747037037036</v>
      </c>
      <c r="G2904" s="37">
        <v>43283</v>
      </c>
      <c r="H2904" s="37">
        <v>43646</v>
      </c>
      <c r="I2904" s="37">
        <v>43248.750752314816</v>
      </c>
      <c r="J2904" s="41" t="s">
        <v>13135</v>
      </c>
      <c r="K2904" s="28" t="s">
        <v>166</v>
      </c>
      <c r="L2904" s="28" t="s">
        <v>77</v>
      </c>
      <c r="M2904" s="30">
        <v>-14.64</v>
      </c>
      <c r="N2904" s="38" t="s">
        <v>90</v>
      </c>
      <c r="O2904" s="49" t="s">
        <v>91</v>
      </c>
    </row>
    <row r="2905" spans="1:15" ht="25.5" x14ac:dyDescent="0.2">
      <c r="A2905" s="28" t="s">
        <v>54</v>
      </c>
      <c r="B2905" s="28" t="s">
        <v>11996</v>
      </c>
      <c r="C2905" s="28" t="s">
        <v>63</v>
      </c>
      <c r="D2905" s="28" t="s">
        <v>55</v>
      </c>
      <c r="E2905" s="28" t="s">
        <v>13784</v>
      </c>
      <c r="F2905" s="37">
        <v>43218.651516203703</v>
      </c>
      <c r="G2905" s="37">
        <v>43251</v>
      </c>
      <c r="H2905" s="37">
        <v>43616</v>
      </c>
      <c r="I2905" s="37">
        <v>43229.475243055553</v>
      </c>
      <c r="J2905" s="41" t="s">
        <v>13124</v>
      </c>
      <c r="K2905" s="28" t="s">
        <v>92</v>
      </c>
      <c r="L2905" s="28" t="s">
        <v>77</v>
      </c>
      <c r="M2905" s="30">
        <v>1640.37</v>
      </c>
      <c r="N2905" s="38" t="s">
        <v>1418</v>
      </c>
      <c r="O2905" s="49" t="s">
        <v>1419</v>
      </c>
    </row>
    <row r="2906" spans="1:15" ht="25.5" x14ac:dyDescent="0.2">
      <c r="A2906" s="28" t="s">
        <v>54</v>
      </c>
      <c r="B2906" s="28" t="s">
        <v>12018</v>
      </c>
      <c r="C2906" s="28" t="s">
        <v>63</v>
      </c>
      <c r="D2906" s="28" t="s">
        <v>55</v>
      </c>
      <c r="E2906" s="28" t="s">
        <v>12798</v>
      </c>
      <c r="F2906" s="37">
        <v>43229.784918981481</v>
      </c>
      <c r="G2906" s="37">
        <v>43242</v>
      </c>
      <c r="H2906" s="37">
        <v>43607</v>
      </c>
      <c r="I2906" s="37">
        <v>43242.6168287037</v>
      </c>
      <c r="J2906" s="41" t="s">
        <v>13111</v>
      </c>
      <c r="K2906" s="28" t="s">
        <v>66</v>
      </c>
      <c r="L2906" s="28" t="s">
        <v>77</v>
      </c>
      <c r="M2906" s="30">
        <v>2095.33</v>
      </c>
      <c r="N2906" s="38" t="s">
        <v>1708</v>
      </c>
      <c r="O2906" s="49" t="s">
        <v>1709</v>
      </c>
    </row>
    <row r="2907" spans="1:15" ht="25.5" x14ac:dyDescent="0.2">
      <c r="A2907" s="28" t="s">
        <v>54</v>
      </c>
      <c r="B2907" s="28" t="s">
        <v>11965</v>
      </c>
      <c r="C2907" s="28" t="s">
        <v>63</v>
      </c>
      <c r="D2907" s="28" t="s">
        <v>55</v>
      </c>
      <c r="E2907" s="28" t="s">
        <v>12500</v>
      </c>
      <c r="F2907" s="37">
        <v>43234.505636574075</v>
      </c>
      <c r="G2907" s="37">
        <v>43204</v>
      </c>
      <c r="H2907" s="37">
        <v>43569</v>
      </c>
      <c r="I2907" s="37">
        <v>43234.516111111108</v>
      </c>
      <c r="J2907" s="41" t="s">
        <v>13114</v>
      </c>
      <c r="K2907" s="28" t="s">
        <v>166</v>
      </c>
      <c r="L2907" s="28" t="s">
        <v>77</v>
      </c>
      <c r="M2907" s="30">
        <v>26.5</v>
      </c>
      <c r="N2907" s="38" t="s">
        <v>988</v>
      </c>
      <c r="O2907" s="49" t="s">
        <v>989</v>
      </c>
    </row>
    <row r="2908" spans="1:15" x14ac:dyDescent="0.2">
      <c r="A2908" s="28" t="s">
        <v>54</v>
      </c>
      <c r="B2908" s="28" t="s">
        <v>12032</v>
      </c>
      <c r="C2908" s="28" t="s">
        <v>63</v>
      </c>
      <c r="D2908" s="28" t="s">
        <v>55</v>
      </c>
      <c r="E2908" s="28" t="s">
        <v>12819</v>
      </c>
      <c r="F2908" s="37">
        <v>43235.556284722217</v>
      </c>
      <c r="G2908" s="37">
        <v>43235</v>
      </c>
      <c r="H2908" s="37">
        <v>43600</v>
      </c>
      <c r="I2908" s="37">
        <v>43236.516863425924</v>
      </c>
      <c r="J2908" s="41" t="s">
        <v>13120</v>
      </c>
      <c r="K2908" s="28" t="s">
        <v>226</v>
      </c>
      <c r="L2908" s="28" t="s">
        <v>77</v>
      </c>
      <c r="M2908" s="30">
        <v>-2221.23</v>
      </c>
      <c r="N2908" s="38" t="s">
        <v>144</v>
      </c>
      <c r="O2908" s="49" t="s">
        <v>145</v>
      </c>
    </row>
    <row r="2909" spans="1:15" ht="25.5" x14ac:dyDescent="0.2">
      <c r="A2909" s="28" t="s">
        <v>54</v>
      </c>
      <c r="B2909" s="28" t="s">
        <v>11985</v>
      </c>
      <c r="C2909" s="28" t="s">
        <v>63</v>
      </c>
      <c r="D2909" s="28" t="s">
        <v>55</v>
      </c>
      <c r="E2909" s="28" t="s">
        <v>13030</v>
      </c>
      <c r="F2909" s="37">
        <v>43231.085196759261</v>
      </c>
      <c r="G2909" s="37">
        <v>43266</v>
      </c>
      <c r="H2909" s="37">
        <v>43631</v>
      </c>
      <c r="I2909" s="37">
        <v>43231.654606481483</v>
      </c>
      <c r="J2909" s="41" t="s">
        <v>13138</v>
      </c>
      <c r="K2909" s="28" t="s">
        <v>92</v>
      </c>
      <c r="L2909" s="28" t="s">
        <v>77</v>
      </c>
      <c r="M2909" s="30">
        <v>666.3</v>
      </c>
      <c r="N2909" s="38" t="s">
        <v>156</v>
      </c>
      <c r="O2909" s="49" t="s">
        <v>157</v>
      </c>
    </row>
    <row r="2910" spans="1:15" ht="25.5" x14ac:dyDescent="0.2">
      <c r="A2910" s="28" t="s">
        <v>54</v>
      </c>
      <c r="B2910" s="28" t="s">
        <v>12021</v>
      </c>
      <c r="C2910" s="28" t="s">
        <v>63</v>
      </c>
      <c r="D2910" s="28" t="s">
        <v>55</v>
      </c>
      <c r="E2910" s="28" t="s">
        <v>13785</v>
      </c>
      <c r="F2910" s="37">
        <v>43209.66611111111</v>
      </c>
      <c r="G2910" s="37">
        <v>43159</v>
      </c>
      <c r="H2910" s="37">
        <v>43524</v>
      </c>
      <c r="I2910" s="37">
        <v>43221.562939814816</v>
      </c>
      <c r="J2910" s="41" t="s">
        <v>13146</v>
      </c>
      <c r="K2910" s="28" t="s">
        <v>226</v>
      </c>
      <c r="L2910" s="28" t="s">
        <v>77</v>
      </c>
      <c r="M2910" s="30">
        <v>-4051.56</v>
      </c>
      <c r="N2910" s="38" t="s">
        <v>481</v>
      </c>
      <c r="O2910" s="49" t="s">
        <v>482</v>
      </c>
    </row>
    <row r="2911" spans="1:15" x14ac:dyDescent="0.2">
      <c r="A2911" s="28" t="s">
        <v>54</v>
      </c>
      <c r="B2911" s="28" t="s">
        <v>11965</v>
      </c>
      <c r="C2911" s="28" t="s">
        <v>63</v>
      </c>
      <c r="D2911" s="28" t="s">
        <v>55</v>
      </c>
      <c r="E2911" s="28" t="s">
        <v>12715</v>
      </c>
      <c r="F2911" s="37">
        <v>43238.378229166665</v>
      </c>
      <c r="G2911" s="37">
        <v>43084</v>
      </c>
      <c r="H2911" s="37">
        <v>43449</v>
      </c>
      <c r="I2911" s="37">
        <v>43238.378854166665</v>
      </c>
      <c r="J2911" s="41" t="s">
        <v>13144</v>
      </c>
      <c r="K2911" s="28" t="s">
        <v>166</v>
      </c>
      <c r="L2911" s="28" t="s">
        <v>77</v>
      </c>
      <c r="M2911" s="30">
        <v>33.729999999999997</v>
      </c>
      <c r="N2911" s="38" t="s">
        <v>87</v>
      </c>
      <c r="O2911" s="49" t="s">
        <v>88</v>
      </c>
    </row>
    <row r="2912" spans="1:15" x14ac:dyDescent="0.2">
      <c r="A2912" s="28" t="s">
        <v>54</v>
      </c>
      <c r="B2912" s="28" t="s">
        <v>12018</v>
      </c>
      <c r="C2912" s="28" t="s">
        <v>63</v>
      </c>
      <c r="D2912" s="28" t="s">
        <v>55</v>
      </c>
      <c r="E2912" s="28" t="s">
        <v>12468</v>
      </c>
      <c r="F2912" s="37">
        <v>43234.6090625</v>
      </c>
      <c r="G2912" s="37">
        <v>43137</v>
      </c>
      <c r="H2912" s="37">
        <v>43502</v>
      </c>
      <c r="I2912" s="37">
        <v>43234.609502314815</v>
      </c>
      <c r="J2912" s="41" t="s">
        <v>13114</v>
      </c>
      <c r="K2912" s="28" t="s">
        <v>226</v>
      </c>
      <c r="L2912" s="28" t="s">
        <v>77</v>
      </c>
      <c r="M2912" s="30">
        <v>-423.19</v>
      </c>
      <c r="N2912" s="38" t="s">
        <v>305</v>
      </c>
      <c r="O2912" s="49" t="s">
        <v>306</v>
      </c>
    </row>
    <row r="2913" spans="1:15" ht="25.5" x14ac:dyDescent="0.2">
      <c r="A2913" s="28" t="s">
        <v>54</v>
      </c>
      <c r="B2913" s="28" t="s">
        <v>12023</v>
      </c>
      <c r="C2913" s="28" t="s">
        <v>63</v>
      </c>
      <c r="D2913" s="28" t="s">
        <v>55</v>
      </c>
      <c r="E2913" s="28" t="s">
        <v>12900</v>
      </c>
      <c r="F2913" s="37">
        <v>43227.555625000001</v>
      </c>
      <c r="G2913" s="37">
        <v>43247</v>
      </c>
      <c r="H2913" s="37">
        <v>43612</v>
      </c>
      <c r="I2913" s="37">
        <v>43227.575740740736</v>
      </c>
      <c r="J2913" s="41" t="s">
        <v>13125</v>
      </c>
      <c r="K2913" s="28" t="s">
        <v>166</v>
      </c>
      <c r="L2913" s="28" t="s">
        <v>77</v>
      </c>
      <c r="M2913" s="30">
        <v>-366</v>
      </c>
      <c r="N2913" s="38" t="s">
        <v>2266</v>
      </c>
      <c r="O2913" s="49" t="s">
        <v>2267</v>
      </c>
    </row>
    <row r="2914" spans="1:15" ht="25.5" x14ac:dyDescent="0.2">
      <c r="A2914" s="28" t="s">
        <v>54</v>
      </c>
      <c r="B2914" s="28" t="s">
        <v>11985</v>
      </c>
      <c r="C2914" s="28" t="s">
        <v>63</v>
      </c>
      <c r="D2914" s="28" t="s">
        <v>55</v>
      </c>
      <c r="E2914" s="28" t="s">
        <v>12546</v>
      </c>
      <c r="F2914" s="37">
        <v>43248.552106481482</v>
      </c>
      <c r="G2914" s="37">
        <v>43251</v>
      </c>
      <c r="H2914" s="37">
        <v>43616</v>
      </c>
      <c r="I2914" s="37">
        <v>43248.555752314816</v>
      </c>
      <c r="J2914" s="41" t="s">
        <v>13135</v>
      </c>
      <c r="K2914" s="28" t="s">
        <v>226</v>
      </c>
      <c r="L2914" s="28" t="s">
        <v>77</v>
      </c>
      <c r="M2914" s="30">
        <v>-1728.48</v>
      </c>
      <c r="N2914" s="38" t="s">
        <v>925</v>
      </c>
      <c r="O2914" s="49" t="s">
        <v>926</v>
      </c>
    </row>
    <row r="2915" spans="1:15" x14ac:dyDescent="0.2">
      <c r="A2915" s="28" t="s">
        <v>54</v>
      </c>
      <c r="B2915" s="28" t="s">
        <v>11967</v>
      </c>
      <c r="C2915" s="28" t="s">
        <v>63</v>
      </c>
      <c r="D2915" s="28" t="s">
        <v>55</v>
      </c>
      <c r="E2915" s="28" t="s">
        <v>13786</v>
      </c>
      <c r="F2915" s="37">
        <v>43216.090243055551</v>
      </c>
      <c r="G2915" s="37">
        <v>43251</v>
      </c>
      <c r="H2915" s="37">
        <v>43616</v>
      </c>
      <c r="I2915" s="37">
        <v>43245.554108796292</v>
      </c>
      <c r="J2915" s="41" t="s">
        <v>13113</v>
      </c>
      <c r="K2915" s="28" t="s">
        <v>92</v>
      </c>
      <c r="L2915" s="28" t="s">
        <v>77</v>
      </c>
      <c r="M2915" s="30">
        <v>777.69</v>
      </c>
      <c r="N2915" s="38" t="s">
        <v>1221</v>
      </c>
      <c r="O2915" s="49" t="s">
        <v>1222</v>
      </c>
    </row>
    <row r="2916" spans="1:15" ht="25.5" x14ac:dyDescent="0.2">
      <c r="A2916" s="28" t="s">
        <v>54</v>
      </c>
      <c r="B2916" s="28" t="s">
        <v>12032</v>
      </c>
      <c r="C2916" s="28" t="s">
        <v>63</v>
      </c>
      <c r="D2916" s="28" t="s">
        <v>55</v>
      </c>
      <c r="E2916" s="28" t="s">
        <v>12228</v>
      </c>
      <c r="F2916" s="37">
        <v>43241.457141203704</v>
      </c>
      <c r="G2916" s="37">
        <v>43129</v>
      </c>
      <c r="H2916" s="37">
        <v>43496</v>
      </c>
      <c r="I2916" s="37">
        <v>43241.467974537038</v>
      </c>
      <c r="J2916" s="41" t="s">
        <v>13140</v>
      </c>
      <c r="K2916" s="28" t="s">
        <v>226</v>
      </c>
      <c r="L2916" s="28" t="s">
        <v>77</v>
      </c>
      <c r="M2916" s="30">
        <v>-2141.54</v>
      </c>
      <c r="N2916" s="38" t="s">
        <v>532</v>
      </c>
      <c r="O2916" s="49" t="s">
        <v>533</v>
      </c>
    </row>
    <row r="2917" spans="1:15" ht="25.5" x14ac:dyDescent="0.2">
      <c r="A2917" s="28" t="s">
        <v>54</v>
      </c>
      <c r="B2917" s="28" t="s">
        <v>11985</v>
      </c>
      <c r="C2917" s="28" t="s">
        <v>63</v>
      </c>
      <c r="D2917" s="28" t="s">
        <v>55</v>
      </c>
      <c r="E2917" s="28" t="s">
        <v>12542</v>
      </c>
      <c r="F2917" s="37">
        <v>43228.085324074069</v>
      </c>
      <c r="G2917" s="37">
        <v>43263</v>
      </c>
      <c r="H2917" s="37">
        <v>43628</v>
      </c>
      <c r="I2917" s="37">
        <v>43230.644861111112</v>
      </c>
      <c r="J2917" s="41" t="s">
        <v>13121</v>
      </c>
      <c r="K2917" s="28" t="s">
        <v>92</v>
      </c>
      <c r="L2917" s="28" t="s">
        <v>77</v>
      </c>
      <c r="M2917" s="30">
        <v>430.37</v>
      </c>
      <c r="N2917" s="38" t="s">
        <v>3425</v>
      </c>
      <c r="O2917" s="49" t="s">
        <v>3426</v>
      </c>
    </row>
    <row r="2918" spans="1:15" ht="25.5" x14ac:dyDescent="0.2">
      <c r="A2918" s="28" t="s">
        <v>54</v>
      </c>
      <c r="B2918" s="28" t="s">
        <v>11978</v>
      </c>
      <c r="C2918" s="28" t="s">
        <v>63</v>
      </c>
      <c r="D2918" s="28" t="s">
        <v>55</v>
      </c>
      <c r="E2918" s="28" t="s">
        <v>12173</v>
      </c>
      <c r="F2918" s="37">
        <v>43221.66706018518</v>
      </c>
      <c r="G2918" s="37">
        <v>43100</v>
      </c>
      <c r="H2918" s="37">
        <v>43281</v>
      </c>
      <c r="I2918" s="37">
        <v>43221.667465277773</v>
      </c>
      <c r="J2918" s="41" t="s">
        <v>13146</v>
      </c>
      <c r="K2918" s="28" t="s">
        <v>226</v>
      </c>
      <c r="L2918" s="28" t="s">
        <v>77</v>
      </c>
      <c r="M2918" s="30">
        <v>-245.03</v>
      </c>
      <c r="N2918" s="38" t="s">
        <v>253</v>
      </c>
      <c r="O2918" s="49" t="s">
        <v>254</v>
      </c>
    </row>
    <row r="2919" spans="1:15" ht="25.5" x14ac:dyDescent="0.2">
      <c r="A2919" s="28" t="s">
        <v>54</v>
      </c>
      <c r="B2919" s="28" t="s">
        <v>12018</v>
      </c>
      <c r="C2919" s="28" t="s">
        <v>63</v>
      </c>
      <c r="D2919" s="28" t="s">
        <v>55</v>
      </c>
      <c r="E2919" s="28" t="s">
        <v>13787</v>
      </c>
      <c r="F2919" s="37">
        <v>43214.674930555557</v>
      </c>
      <c r="G2919" s="37">
        <v>43251</v>
      </c>
      <c r="H2919" s="37">
        <v>43616</v>
      </c>
      <c r="I2919" s="37">
        <v>43235.56077546296</v>
      </c>
      <c r="J2919" s="41" t="s">
        <v>13155</v>
      </c>
      <c r="K2919" s="28" t="s">
        <v>92</v>
      </c>
      <c r="L2919" s="28" t="s">
        <v>77</v>
      </c>
      <c r="M2919" s="30">
        <v>3416.63</v>
      </c>
      <c r="N2919" s="38" t="s">
        <v>532</v>
      </c>
      <c r="O2919" s="49" t="s">
        <v>533</v>
      </c>
    </row>
    <row r="2920" spans="1:15" x14ac:dyDescent="0.2">
      <c r="A2920" s="28" t="s">
        <v>54</v>
      </c>
      <c r="B2920" s="28" t="s">
        <v>11965</v>
      </c>
      <c r="C2920" s="28" t="s">
        <v>63</v>
      </c>
      <c r="D2920" s="28" t="s">
        <v>55</v>
      </c>
      <c r="E2920" s="28" t="s">
        <v>13008</v>
      </c>
      <c r="F2920" s="37">
        <v>43224.175277777773</v>
      </c>
      <c r="G2920" s="37">
        <v>43266</v>
      </c>
      <c r="H2920" s="37">
        <v>43631</v>
      </c>
      <c r="I2920" s="37">
        <v>43248.401284722218</v>
      </c>
      <c r="J2920" s="41" t="s">
        <v>13135</v>
      </c>
      <c r="K2920" s="28" t="s">
        <v>66</v>
      </c>
      <c r="L2920" s="28" t="s">
        <v>77</v>
      </c>
      <c r="M2920" s="30">
        <v>720.68</v>
      </c>
      <c r="N2920" s="38" t="s">
        <v>69</v>
      </c>
      <c r="O2920" s="49" t="s">
        <v>70</v>
      </c>
    </row>
    <row r="2921" spans="1:15" x14ac:dyDescent="0.2">
      <c r="A2921" s="28" t="s">
        <v>54</v>
      </c>
      <c r="B2921" s="28" t="s">
        <v>11991</v>
      </c>
      <c r="C2921" s="28" t="s">
        <v>63</v>
      </c>
      <c r="D2921" s="28" t="s">
        <v>55</v>
      </c>
      <c r="E2921" s="28" t="s">
        <v>13788</v>
      </c>
      <c r="F2921" s="37">
        <v>43215.085428240738</v>
      </c>
      <c r="G2921" s="37">
        <v>43250</v>
      </c>
      <c r="H2921" s="37">
        <v>43615</v>
      </c>
      <c r="I2921" s="37">
        <v>43241.759513888886</v>
      </c>
      <c r="J2921" s="41" t="s">
        <v>13140</v>
      </c>
      <c r="K2921" s="28" t="s">
        <v>92</v>
      </c>
      <c r="L2921" s="28" t="s">
        <v>77</v>
      </c>
      <c r="M2921" s="30">
        <v>4619.8100000000004</v>
      </c>
      <c r="N2921" s="38" t="s">
        <v>90</v>
      </c>
      <c r="O2921" s="49" t="s">
        <v>91</v>
      </c>
    </row>
    <row r="2922" spans="1:15" x14ac:dyDescent="0.2">
      <c r="A2922" s="28" t="s">
        <v>54</v>
      </c>
      <c r="B2922" s="28" t="s">
        <v>12049</v>
      </c>
      <c r="C2922" s="28" t="s">
        <v>63</v>
      </c>
      <c r="D2922" s="28" t="s">
        <v>55</v>
      </c>
      <c r="E2922" s="28" t="s">
        <v>12403</v>
      </c>
      <c r="F2922" s="37">
        <v>43227.768506944441</v>
      </c>
      <c r="G2922" s="37">
        <v>43252</v>
      </c>
      <c r="H2922" s="37">
        <v>43617</v>
      </c>
      <c r="I2922" s="37">
        <v>43230.692974537036</v>
      </c>
      <c r="J2922" s="41" t="s">
        <v>13121</v>
      </c>
      <c r="K2922" s="28" t="s">
        <v>66</v>
      </c>
      <c r="L2922" s="28" t="s">
        <v>77</v>
      </c>
      <c r="M2922" s="30">
        <v>367.28</v>
      </c>
      <c r="N2922" s="38" t="s">
        <v>123</v>
      </c>
      <c r="O2922" s="49" t="s">
        <v>124</v>
      </c>
    </row>
    <row r="2923" spans="1:15" x14ac:dyDescent="0.2">
      <c r="A2923" s="28" t="s">
        <v>54</v>
      </c>
      <c r="B2923" s="28" t="s">
        <v>12009</v>
      </c>
      <c r="C2923" s="28" t="s">
        <v>63</v>
      </c>
      <c r="D2923" s="28" t="s">
        <v>55</v>
      </c>
      <c r="E2923" s="28" t="s">
        <v>12400</v>
      </c>
      <c r="F2923" s="37">
        <v>43222.08458333333</v>
      </c>
      <c r="G2923" s="37">
        <v>43257</v>
      </c>
      <c r="H2923" s="37">
        <v>43622</v>
      </c>
      <c r="I2923" s="37">
        <v>43243.633969907409</v>
      </c>
      <c r="J2923" s="41" t="s">
        <v>13143</v>
      </c>
      <c r="K2923" s="28" t="s">
        <v>92</v>
      </c>
      <c r="L2923" s="28" t="s">
        <v>77</v>
      </c>
      <c r="M2923" s="30">
        <v>287.62</v>
      </c>
      <c r="N2923" s="38" t="s">
        <v>636</v>
      </c>
      <c r="O2923" s="49" t="s">
        <v>637</v>
      </c>
    </row>
    <row r="2924" spans="1:15" x14ac:dyDescent="0.2">
      <c r="A2924" s="28" t="s">
        <v>54</v>
      </c>
      <c r="B2924" s="28" t="s">
        <v>11996</v>
      </c>
      <c r="C2924" s="28" t="s">
        <v>63</v>
      </c>
      <c r="D2924" s="28" t="s">
        <v>55</v>
      </c>
      <c r="E2924" s="28" t="s">
        <v>12405</v>
      </c>
      <c r="F2924" s="37">
        <v>43245.668993055551</v>
      </c>
      <c r="G2924" s="37">
        <v>43023</v>
      </c>
      <c r="H2924" s="37">
        <v>43388</v>
      </c>
      <c r="I2924" s="37">
        <v>43245.690243055556</v>
      </c>
      <c r="J2924" s="41" t="s">
        <v>13113</v>
      </c>
      <c r="K2924" s="28" t="s">
        <v>166</v>
      </c>
      <c r="L2924" s="28" t="s">
        <v>77</v>
      </c>
      <c r="M2924" s="30">
        <v>50.67</v>
      </c>
      <c r="N2924" s="38" t="s">
        <v>12406</v>
      </c>
      <c r="O2924" s="49" t="s">
        <v>12407</v>
      </c>
    </row>
    <row r="2925" spans="1:15" x14ac:dyDescent="0.2">
      <c r="A2925" s="28" t="s">
        <v>54</v>
      </c>
      <c r="B2925" s="28" t="s">
        <v>11985</v>
      </c>
      <c r="C2925" s="28" t="s">
        <v>63</v>
      </c>
      <c r="D2925" s="28" t="s">
        <v>55</v>
      </c>
      <c r="E2925" s="28" t="s">
        <v>12401</v>
      </c>
      <c r="F2925" s="37">
        <v>43230.62300925926</v>
      </c>
      <c r="G2925" s="37">
        <v>43235</v>
      </c>
      <c r="H2925" s="37">
        <v>43600</v>
      </c>
      <c r="I2925" s="37">
        <v>43231.445740740739</v>
      </c>
      <c r="J2925" s="41" t="s">
        <v>13138</v>
      </c>
      <c r="K2925" s="28" t="s">
        <v>66</v>
      </c>
      <c r="L2925" s="28" t="s">
        <v>77</v>
      </c>
      <c r="M2925" s="30">
        <v>3224.36</v>
      </c>
      <c r="N2925" s="38" t="s">
        <v>2582</v>
      </c>
      <c r="O2925" s="49" t="s">
        <v>2583</v>
      </c>
    </row>
    <row r="2926" spans="1:15" ht="25.5" x14ac:dyDescent="0.2">
      <c r="A2926" s="28" t="s">
        <v>54</v>
      </c>
      <c r="B2926" s="28" t="s">
        <v>12032</v>
      </c>
      <c r="C2926" s="28" t="s">
        <v>63</v>
      </c>
      <c r="D2926" s="28" t="s">
        <v>55</v>
      </c>
      <c r="E2926" s="28" t="s">
        <v>13037</v>
      </c>
      <c r="F2926" s="37">
        <v>43224.542233796295</v>
      </c>
      <c r="G2926" s="37">
        <v>43235</v>
      </c>
      <c r="H2926" s="37">
        <v>43600</v>
      </c>
      <c r="I2926" s="37">
        <v>43230.570219907408</v>
      </c>
      <c r="J2926" s="41" t="s">
        <v>13121</v>
      </c>
      <c r="K2926" s="28" t="s">
        <v>226</v>
      </c>
      <c r="L2926" s="28" t="s">
        <v>77</v>
      </c>
      <c r="M2926" s="30">
        <v>-1252.94</v>
      </c>
      <c r="N2926" s="38" t="s">
        <v>156</v>
      </c>
      <c r="O2926" s="49" t="s">
        <v>157</v>
      </c>
    </row>
    <row r="2927" spans="1:15" x14ac:dyDescent="0.2">
      <c r="A2927" s="28" t="s">
        <v>54</v>
      </c>
      <c r="B2927" s="28" t="s">
        <v>12023</v>
      </c>
      <c r="C2927" s="28" t="s">
        <v>63</v>
      </c>
      <c r="D2927" s="28" t="s">
        <v>55</v>
      </c>
      <c r="E2927" s="28" t="s">
        <v>12526</v>
      </c>
      <c r="F2927" s="37">
        <v>43223.693182870367</v>
      </c>
      <c r="G2927" s="37">
        <v>43161</v>
      </c>
      <c r="H2927" s="37">
        <v>43526</v>
      </c>
      <c r="I2927" s="37">
        <v>43223.693819444445</v>
      </c>
      <c r="J2927" s="41" t="s">
        <v>13116</v>
      </c>
      <c r="K2927" s="28" t="s">
        <v>226</v>
      </c>
      <c r="L2927" s="28" t="s">
        <v>77</v>
      </c>
      <c r="M2927" s="30">
        <v>-480.61</v>
      </c>
      <c r="N2927" s="38" t="s">
        <v>1049</v>
      </c>
      <c r="O2927" s="49" t="s">
        <v>1050</v>
      </c>
    </row>
    <row r="2928" spans="1:15" x14ac:dyDescent="0.2">
      <c r="A2928" s="28" t="s">
        <v>54</v>
      </c>
      <c r="B2928" s="28" t="s">
        <v>11985</v>
      </c>
      <c r="C2928" s="28" t="s">
        <v>63</v>
      </c>
      <c r="D2928" s="28" t="s">
        <v>55</v>
      </c>
      <c r="E2928" s="28" t="s">
        <v>13789</v>
      </c>
      <c r="F2928" s="37">
        <v>43209.617152777777</v>
      </c>
      <c r="G2928" s="37">
        <v>43244</v>
      </c>
      <c r="H2928" s="37">
        <v>43586</v>
      </c>
      <c r="I2928" s="37">
        <v>43244.736874999995</v>
      </c>
      <c r="J2928" s="41" t="s">
        <v>13117</v>
      </c>
      <c r="K2928" s="28" t="s">
        <v>66</v>
      </c>
      <c r="L2928" s="28" t="s">
        <v>77</v>
      </c>
      <c r="M2928" s="30">
        <v>637.13</v>
      </c>
      <c r="N2928" s="38" t="s">
        <v>1186</v>
      </c>
      <c r="O2928" s="49" t="s">
        <v>1187</v>
      </c>
    </row>
    <row r="2929" spans="1:15" x14ac:dyDescent="0.2">
      <c r="A2929" s="28" t="s">
        <v>54</v>
      </c>
      <c r="B2929" s="28" t="s">
        <v>11991</v>
      </c>
      <c r="C2929" s="28" t="s">
        <v>63</v>
      </c>
      <c r="D2929" s="28" t="s">
        <v>55</v>
      </c>
      <c r="E2929" s="28" t="s">
        <v>12729</v>
      </c>
      <c r="F2929" s="37">
        <v>43231.085972222223</v>
      </c>
      <c r="G2929" s="37">
        <v>43266</v>
      </c>
      <c r="H2929" s="37">
        <v>43631</v>
      </c>
      <c r="I2929" s="37">
        <v>43249.795671296291</v>
      </c>
      <c r="J2929" s="41" t="s">
        <v>13129</v>
      </c>
      <c r="K2929" s="28" t="s">
        <v>92</v>
      </c>
      <c r="L2929" s="28" t="s">
        <v>77</v>
      </c>
      <c r="M2929" s="30">
        <v>672.09</v>
      </c>
      <c r="N2929" s="38" t="s">
        <v>228</v>
      </c>
      <c r="O2929" s="49" t="s">
        <v>229</v>
      </c>
    </row>
    <row r="2930" spans="1:15" x14ac:dyDescent="0.2">
      <c r="A2930" s="28" t="s">
        <v>54</v>
      </c>
      <c r="B2930" s="28" t="s">
        <v>12018</v>
      </c>
      <c r="C2930" s="28" t="s">
        <v>63</v>
      </c>
      <c r="D2930" s="28" t="s">
        <v>55</v>
      </c>
      <c r="E2930" s="28" t="s">
        <v>12396</v>
      </c>
      <c r="F2930" s="37">
        <v>43226.668414351851</v>
      </c>
      <c r="G2930" s="37">
        <v>42944</v>
      </c>
      <c r="H2930" s="37">
        <v>43309</v>
      </c>
      <c r="I2930" s="37">
        <v>43226.669166666667</v>
      </c>
      <c r="J2930" s="41" t="s">
        <v>13280</v>
      </c>
      <c r="K2930" s="28" t="s">
        <v>166</v>
      </c>
      <c r="L2930" s="28" t="s">
        <v>77</v>
      </c>
      <c r="M2930" s="30">
        <v>-191.45</v>
      </c>
      <c r="N2930" s="38" t="s">
        <v>4630</v>
      </c>
      <c r="O2930" s="49" t="s">
        <v>4631</v>
      </c>
    </row>
    <row r="2931" spans="1:15" x14ac:dyDescent="0.2">
      <c r="A2931" s="28" t="s">
        <v>54</v>
      </c>
      <c r="B2931" s="28" t="s">
        <v>12032</v>
      </c>
      <c r="C2931" s="28" t="s">
        <v>63</v>
      </c>
      <c r="D2931" s="28" t="s">
        <v>55</v>
      </c>
      <c r="E2931" s="28" t="s">
        <v>12819</v>
      </c>
      <c r="F2931" s="37">
        <v>43230.580300925925</v>
      </c>
      <c r="G2931" s="37">
        <v>43235</v>
      </c>
      <c r="H2931" s="37">
        <v>43600</v>
      </c>
      <c r="I2931" s="37">
        <v>43234.640555555554</v>
      </c>
      <c r="J2931" s="41" t="s">
        <v>13114</v>
      </c>
      <c r="K2931" s="28" t="s">
        <v>66</v>
      </c>
      <c r="L2931" s="28" t="s">
        <v>77</v>
      </c>
      <c r="M2931" s="30">
        <v>2221.23</v>
      </c>
      <c r="N2931" s="38" t="s">
        <v>144</v>
      </c>
      <c r="O2931" s="49" t="s">
        <v>145</v>
      </c>
    </row>
    <row r="2932" spans="1:15" x14ac:dyDescent="0.2">
      <c r="A2932" s="28" t="s">
        <v>54</v>
      </c>
      <c r="B2932" s="28" t="s">
        <v>11978</v>
      </c>
      <c r="C2932" s="28" t="s">
        <v>63</v>
      </c>
      <c r="D2932" s="28" t="s">
        <v>55</v>
      </c>
      <c r="E2932" s="28" t="s">
        <v>12762</v>
      </c>
      <c r="F2932" s="37">
        <v>43249.354953703703</v>
      </c>
      <c r="G2932" s="37">
        <v>43124</v>
      </c>
      <c r="H2932" s="37">
        <v>43496</v>
      </c>
      <c r="I2932" s="37">
        <v>43249.35555555555</v>
      </c>
      <c r="J2932" s="41" t="s">
        <v>13129</v>
      </c>
      <c r="K2932" s="28" t="s">
        <v>226</v>
      </c>
      <c r="L2932" s="28" t="s">
        <v>77</v>
      </c>
      <c r="M2932" s="30">
        <v>-496.65</v>
      </c>
      <c r="N2932" s="38" t="s">
        <v>113</v>
      </c>
      <c r="O2932" s="49" t="s">
        <v>114</v>
      </c>
    </row>
    <row r="2933" spans="1:15" ht="25.5" x14ac:dyDescent="0.2">
      <c r="A2933" s="28" t="s">
        <v>54</v>
      </c>
      <c r="B2933" s="28" t="s">
        <v>11965</v>
      </c>
      <c r="C2933" s="28" t="s">
        <v>63</v>
      </c>
      <c r="D2933" s="28" t="s">
        <v>55</v>
      </c>
      <c r="E2933" s="28" t="s">
        <v>12518</v>
      </c>
      <c r="F2933" s="37">
        <v>43230.575277777774</v>
      </c>
      <c r="G2933" s="37">
        <v>43241</v>
      </c>
      <c r="H2933" s="37">
        <v>43606</v>
      </c>
      <c r="I2933" s="37">
        <v>43241.409803240742</v>
      </c>
      <c r="J2933" s="41" t="s">
        <v>13140</v>
      </c>
      <c r="K2933" s="28" t="s">
        <v>66</v>
      </c>
      <c r="L2933" s="28" t="s">
        <v>77</v>
      </c>
      <c r="M2933" s="30">
        <v>2054.12</v>
      </c>
      <c r="N2933" s="38" t="s">
        <v>532</v>
      </c>
      <c r="O2933" s="49" t="s">
        <v>533</v>
      </c>
    </row>
    <row r="2934" spans="1:15" x14ac:dyDescent="0.2">
      <c r="A2934" s="28" t="s">
        <v>54</v>
      </c>
      <c r="B2934" s="28" t="s">
        <v>11985</v>
      </c>
      <c r="C2934" s="28" t="s">
        <v>63</v>
      </c>
      <c r="D2934" s="28" t="s">
        <v>55</v>
      </c>
      <c r="E2934" s="28" t="s">
        <v>12747</v>
      </c>
      <c r="F2934" s="37">
        <v>43241.448969907404</v>
      </c>
      <c r="G2934" s="37">
        <v>43241</v>
      </c>
      <c r="H2934" s="37">
        <v>43606</v>
      </c>
      <c r="I2934" s="37">
        <v>43241.449629629627</v>
      </c>
      <c r="J2934" s="41" t="s">
        <v>13140</v>
      </c>
      <c r="K2934" s="28" t="s">
        <v>66</v>
      </c>
      <c r="L2934" s="28" t="s">
        <v>77</v>
      </c>
      <c r="M2934" s="30">
        <v>980.96</v>
      </c>
      <c r="N2934" s="38" t="s">
        <v>12119</v>
      </c>
      <c r="O2934" s="49" t="s">
        <v>12120</v>
      </c>
    </row>
    <row r="2935" spans="1:15" x14ac:dyDescent="0.2">
      <c r="A2935" s="28" t="s">
        <v>54</v>
      </c>
      <c r="B2935" s="28" t="s">
        <v>11991</v>
      </c>
      <c r="C2935" s="28" t="s">
        <v>63</v>
      </c>
      <c r="D2935" s="28" t="s">
        <v>55</v>
      </c>
      <c r="E2935" s="28" t="s">
        <v>12447</v>
      </c>
      <c r="F2935" s="37">
        <v>43249.762245370366</v>
      </c>
      <c r="G2935" s="37">
        <v>43251</v>
      </c>
      <c r="H2935" s="37">
        <v>43616</v>
      </c>
      <c r="I2935" s="37">
        <v>43251.580879629626</v>
      </c>
      <c r="J2935" s="41" t="s">
        <v>13133</v>
      </c>
      <c r="K2935" s="28" t="s">
        <v>66</v>
      </c>
      <c r="L2935" s="28" t="s">
        <v>77</v>
      </c>
      <c r="M2935" s="30">
        <v>598.29999999999995</v>
      </c>
      <c r="N2935" s="38" t="s">
        <v>110</v>
      </c>
      <c r="O2935" s="49" t="s">
        <v>111</v>
      </c>
    </row>
    <row r="2936" spans="1:15" x14ac:dyDescent="0.2">
      <c r="A2936" s="28" t="s">
        <v>54</v>
      </c>
      <c r="B2936" s="28" t="s">
        <v>11965</v>
      </c>
      <c r="C2936" s="28" t="s">
        <v>63</v>
      </c>
      <c r="D2936" s="28" t="s">
        <v>55</v>
      </c>
      <c r="E2936" s="28" t="s">
        <v>12257</v>
      </c>
      <c r="F2936" s="37">
        <v>43221.585243055553</v>
      </c>
      <c r="G2936" s="37">
        <v>43251</v>
      </c>
      <c r="H2936" s="37">
        <v>43616</v>
      </c>
      <c r="I2936" s="37">
        <v>43230.408368055556</v>
      </c>
      <c r="J2936" s="41" t="s">
        <v>13121</v>
      </c>
      <c r="K2936" s="28" t="s">
        <v>92</v>
      </c>
      <c r="L2936" s="28" t="s">
        <v>77</v>
      </c>
      <c r="M2936" s="30">
        <v>1444.09</v>
      </c>
      <c r="N2936" s="38" t="s">
        <v>84</v>
      </c>
      <c r="O2936" s="49" t="s">
        <v>85</v>
      </c>
    </row>
    <row r="2937" spans="1:15" x14ac:dyDescent="0.2">
      <c r="A2937" s="28" t="s">
        <v>54</v>
      </c>
      <c r="B2937" s="28" t="s">
        <v>11965</v>
      </c>
      <c r="C2937" s="28" t="s">
        <v>63</v>
      </c>
      <c r="D2937" s="28" t="s">
        <v>55</v>
      </c>
      <c r="E2937" s="28" t="s">
        <v>13790</v>
      </c>
      <c r="F2937" s="37">
        <v>43215.30028935185</v>
      </c>
      <c r="G2937" s="37">
        <v>43244</v>
      </c>
      <c r="H2937" s="37">
        <v>43609</v>
      </c>
      <c r="I2937" s="37">
        <v>43227.405902777777</v>
      </c>
      <c r="J2937" s="41" t="s">
        <v>13125</v>
      </c>
      <c r="K2937" s="28" t="s">
        <v>92</v>
      </c>
      <c r="L2937" s="28" t="s">
        <v>77</v>
      </c>
      <c r="M2937" s="30">
        <v>3396.97</v>
      </c>
      <c r="N2937" s="38" t="s">
        <v>3417</v>
      </c>
      <c r="O2937" s="49" t="s">
        <v>3418</v>
      </c>
    </row>
    <row r="2938" spans="1:15" x14ac:dyDescent="0.2">
      <c r="A2938" s="28" t="s">
        <v>54</v>
      </c>
      <c r="B2938" s="28" t="s">
        <v>12023</v>
      </c>
      <c r="C2938" s="28" t="s">
        <v>63</v>
      </c>
      <c r="D2938" s="28" t="s">
        <v>55</v>
      </c>
      <c r="E2938" s="28" t="s">
        <v>12265</v>
      </c>
      <c r="F2938" s="37">
        <v>43236.473668981482</v>
      </c>
      <c r="G2938" s="37">
        <v>43281</v>
      </c>
      <c r="H2938" s="37">
        <v>43646</v>
      </c>
      <c r="I2938" s="37">
        <v>43236.486458333333</v>
      </c>
      <c r="J2938" s="41" t="s">
        <v>13120</v>
      </c>
      <c r="K2938" s="28" t="s">
        <v>66</v>
      </c>
      <c r="L2938" s="28" t="s">
        <v>77</v>
      </c>
      <c r="M2938" s="30">
        <v>928.06</v>
      </c>
      <c r="N2938" s="38" t="s">
        <v>448</v>
      </c>
      <c r="O2938" s="49" t="s">
        <v>449</v>
      </c>
    </row>
    <row r="2939" spans="1:15" ht="25.5" x14ac:dyDescent="0.2">
      <c r="A2939" s="28" t="s">
        <v>54</v>
      </c>
      <c r="B2939" s="28" t="s">
        <v>12018</v>
      </c>
      <c r="C2939" s="28" t="s">
        <v>63</v>
      </c>
      <c r="D2939" s="28" t="s">
        <v>55</v>
      </c>
      <c r="E2939" s="28" t="s">
        <v>12923</v>
      </c>
      <c r="F2939" s="37">
        <v>43230.565324074072</v>
      </c>
      <c r="G2939" s="37">
        <v>43159</v>
      </c>
      <c r="H2939" s="37">
        <v>43524</v>
      </c>
      <c r="I2939" s="37">
        <v>43231.462488425925</v>
      </c>
      <c r="J2939" s="41" t="s">
        <v>13138</v>
      </c>
      <c r="K2939" s="28" t="s">
        <v>166</v>
      </c>
      <c r="L2939" s="28" t="s">
        <v>77</v>
      </c>
      <c r="M2939" s="30">
        <v>0</v>
      </c>
      <c r="N2939" s="38" t="s">
        <v>253</v>
      </c>
      <c r="O2939" s="49" t="s">
        <v>254</v>
      </c>
    </row>
    <row r="2940" spans="1:15" x14ac:dyDescent="0.2">
      <c r="A2940" s="28" t="s">
        <v>54</v>
      </c>
      <c r="B2940" s="28" t="s">
        <v>11965</v>
      </c>
      <c r="C2940" s="28" t="s">
        <v>63</v>
      </c>
      <c r="D2940" s="28" t="s">
        <v>55</v>
      </c>
      <c r="E2940" s="28" t="s">
        <v>13026</v>
      </c>
      <c r="F2940" s="37">
        <v>43222.680138888885</v>
      </c>
      <c r="G2940" s="37">
        <v>42885</v>
      </c>
      <c r="H2940" s="37">
        <v>43250</v>
      </c>
      <c r="I2940" s="37">
        <v>43222.680462962962</v>
      </c>
      <c r="J2940" s="41" t="s">
        <v>13151</v>
      </c>
      <c r="K2940" s="28" t="s">
        <v>226</v>
      </c>
      <c r="L2940" s="28" t="s">
        <v>77</v>
      </c>
      <c r="M2940" s="30">
        <v>0</v>
      </c>
      <c r="N2940" s="38" t="s">
        <v>113</v>
      </c>
      <c r="O2940" s="49" t="s">
        <v>114</v>
      </c>
    </row>
    <row r="2941" spans="1:15" x14ac:dyDescent="0.2">
      <c r="A2941" s="28" t="s">
        <v>54</v>
      </c>
      <c r="B2941" s="28" t="s">
        <v>11978</v>
      </c>
      <c r="C2941" s="28" t="s">
        <v>63</v>
      </c>
      <c r="D2941" s="28" t="s">
        <v>55</v>
      </c>
      <c r="E2941" s="28" t="s">
        <v>12754</v>
      </c>
      <c r="F2941" s="37">
        <v>43251.521134259259</v>
      </c>
      <c r="G2941" s="37">
        <v>43251</v>
      </c>
      <c r="H2941" s="37">
        <v>43616</v>
      </c>
      <c r="I2941" s="37">
        <v>43251.523159722223</v>
      </c>
      <c r="J2941" s="41" t="s">
        <v>13133</v>
      </c>
      <c r="K2941" s="28" t="s">
        <v>66</v>
      </c>
      <c r="L2941" s="28" t="s">
        <v>77</v>
      </c>
      <c r="M2941" s="30">
        <v>4871.82</v>
      </c>
      <c r="N2941" s="38" t="s">
        <v>3225</v>
      </c>
      <c r="O2941" s="49" t="s">
        <v>3226</v>
      </c>
    </row>
    <row r="2942" spans="1:15" x14ac:dyDescent="0.2">
      <c r="A2942" s="28" t="s">
        <v>54</v>
      </c>
      <c r="B2942" s="28" t="s">
        <v>11985</v>
      </c>
      <c r="C2942" s="28" t="s">
        <v>63</v>
      </c>
      <c r="D2942" s="28" t="s">
        <v>55</v>
      </c>
      <c r="E2942" s="28" t="s">
        <v>12747</v>
      </c>
      <c r="F2942" s="37">
        <v>43244.614085648143</v>
      </c>
      <c r="G2942" s="37">
        <v>43241</v>
      </c>
      <c r="H2942" s="37">
        <v>43606</v>
      </c>
      <c r="I2942" s="37">
        <v>43244.614502314813</v>
      </c>
      <c r="J2942" s="41" t="s">
        <v>13117</v>
      </c>
      <c r="K2942" s="28" t="s">
        <v>166</v>
      </c>
      <c r="L2942" s="28" t="s">
        <v>77</v>
      </c>
      <c r="M2942" s="30">
        <v>0</v>
      </c>
      <c r="N2942" s="38" t="s">
        <v>12119</v>
      </c>
      <c r="O2942" s="49" t="s">
        <v>12120</v>
      </c>
    </row>
    <row r="2943" spans="1:15" x14ac:dyDescent="0.2">
      <c r="A2943" s="28" t="s">
        <v>54</v>
      </c>
      <c r="B2943" s="28" t="s">
        <v>11965</v>
      </c>
      <c r="C2943" s="28" t="s">
        <v>63</v>
      </c>
      <c r="D2943" s="28" t="s">
        <v>55</v>
      </c>
      <c r="E2943" s="28" t="s">
        <v>12165</v>
      </c>
      <c r="F2943" s="37">
        <v>43223.084976851853</v>
      </c>
      <c r="G2943" s="37">
        <v>43258</v>
      </c>
      <c r="H2943" s="37">
        <v>43623</v>
      </c>
      <c r="I2943" s="37">
        <v>43237.592210648145</v>
      </c>
      <c r="J2943" s="41" t="s">
        <v>13119</v>
      </c>
      <c r="K2943" s="28" t="s">
        <v>92</v>
      </c>
      <c r="L2943" s="28" t="s">
        <v>77</v>
      </c>
      <c r="M2943" s="30">
        <v>1036.68</v>
      </c>
      <c r="N2943" s="38" t="s">
        <v>639</v>
      </c>
      <c r="O2943" s="49" t="s">
        <v>640</v>
      </c>
    </row>
    <row r="2944" spans="1:15" x14ac:dyDescent="0.2">
      <c r="A2944" s="28" t="s">
        <v>54</v>
      </c>
      <c r="B2944" s="28" t="s">
        <v>11965</v>
      </c>
      <c r="C2944" s="28" t="s">
        <v>63</v>
      </c>
      <c r="D2944" s="28" t="s">
        <v>55</v>
      </c>
      <c r="E2944" s="28" t="s">
        <v>13083</v>
      </c>
      <c r="F2944" s="37">
        <v>43235.539583333331</v>
      </c>
      <c r="G2944" s="37">
        <v>43252</v>
      </c>
      <c r="H2944" s="37">
        <v>43617</v>
      </c>
      <c r="I2944" s="37">
        <v>43235.54446759259</v>
      </c>
      <c r="J2944" s="41" t="s">
        <v>13155</v>
      </c>
      <c r="K2944" s="28" t="s">
        <v>66</v>
      </c>
      <c r="L2944" s="28" t="s">
        <v>77</v>
      </c>
      <c r="M2944" s="30">
        <v>963.57</v>
      </c>
      <c r="N2944" s="38" t="s">
        <v>1923</v>
      </c>
      <c r="O2944" s="49" t="s">
        <v>1924</v>
      </c>
    </row>
    <row r="2945" spans="1:15" x14ac:dyDescent="0.2">
      <c r="A2945" s="28" t="s">
        <v>54</v>
      </c>
      <c r="B2945" s="28" t="s">
        <v>11996</v>
      </c>
      <c r="C2945" s="28" t="s">
        <v>63</v>
      </c>
      <c r="D2945" s="28" t="s">
        <v>55</v>
      </c>
      <c r="E2945" s="28" t="s">
        <v>12548</v>
      </c>
      <c r="F2945" s="37">
        <v>43230.463043981479</v>
      </c>
      <c r="G2945" s="37">
        <v>43266</v>
      </c>
      <c r="H2945" s="37">
        <v>43631</v>
      </c>
      <c r="I2945" s="37">
        <v>43230.465115740742</v>
      </c>
      <c r="J2945" s="41" t="s">
        <v>13121</v>
      </c>
      <c r="K2945" s="28" t="s">
        <v>66</v>
      </c>
      <c r="L2945" s="28" t="s">
        <v>77</v>
      </c>
      <c r="M2945" s="30">
        <v>580.46</v>
      </c>
      <c r="N2945" s="38" t="s">
        <v>1549</v>
      </c>
      <c r="O2945" s="49" t="s">
        <v>1550</v>
      </c>
    </row>
    <row r="2946" spans="1:15" x14ac:dyDescent="0.2">
      <c r="A2946" s="28" t="s">
        <v>54</v>
      </c>
      <c r="B2946" s="28" t="s">
        <v>11985</v>
      </c>
      <c r="C2946" s="28" t="s">
        <v>63</v>
      </c>
      <c r="D2946" s="28" t="s">
        <v>55</v>
      </c>
      <c r="E2946" s="28" t="s">
        <v>12283</v>
      </c>
      <c r="F2946" s="37">
        <v>43229.608946759261</v>
      </c>
      <c r="G2946" s="37">
        <v>43257</v>
      </c>
      <c r="H2946" s="37">
        <v>43622</v>
      </c>
      <c r="I2946" s="37">
        <v>43245.390381944446</v>
      </c>
      <c r="J2946" s="41" t="s">
        <v>13113</v>
      </c>
      <c r="K2946" s="28" t="s">
        <v>92</v>
      </c>
      <c r="L2946" s="28" t="s">
        <v>77</v>
      </c>
      <c r="M2946" s="30">
        <v>4088.43</v>
      </c>
      <c r="N2946" s="38" t="s">
        <v>633</v>
      </c>
      <c r="O2946" s="49" t="s">
        <v>634</v>
      </c>
    </row>
    <row r="2947" spans="1:15" ht="25.5" x14ac:dyDescent="0.2">
      <c r="A2947" s="28" t="s">
        <v>54</v>
      </c>
      <c r="B2947" s="28" t="s">
        <v>12018</v>
      </c>
      <c r="C2947" s="28" t="s">
        <v>63</v>
      </c>
      <c r="D2947" s="28" t="s">
        <v>55</v>
      </c>
      <c r="E2947" s="28" t="s">
        <v>12030</v>
      </c>
      <c r="F2947" s="37">
        <v>43249.478506944441</v>
      </c>
      <c r="G2947" s="37">
        <v>43244</v>
      </c>
      <c r="H2947" s="37">
        <v>43453</v>
      </c>
      <c r="I2947" s="37">
        <v>43249.479317129626</v>
      </c>
      <c r="J2947" s="41" t="s">
        <v>13129</v>
      </c>
      <c r="K2947" s="28" t="s">
        <v>226</v>
      </c>
      <c r="L2947" s="28" t="s">
        <v>77</v>
      </c>
      <c r="M2947" s="30">
        <v>-405.88</v>
      </c>
      <c r="N2947" s="38" t="s">
        <v>1063</v>
      </c>
      <c r="O2947" s="49" t="s">
        <v>1064</v>
      </c>
    </row>
    <row r="2948" spans="1:15" x14ac:dyDescent="0.2">
      <c r="A2948" s="28" t="s">
        <v>54</v>
      </c>
      <c r="B2948" s="28" t="s">
        <v>12049</v>
      </c>
      <c r="C2948" s="28" t="s">
        <v>63</v>
      </c>
      <c r="D2948" s="28" t="s">
        <v>55</v>
      </c>
      <c r="E2948" s="28" t="s">
        <v>13791</v>
      </c>
      <c r="F2948" s="37">
        <v>43218.085462962961</v>
      </c>
      <c r="G2948" s="37">
        <v>43252</v>
      </c>
      <c r="H2948" s="37">
        <v>43617</v>
      </c>
      <c r="I2948" s="37">
        <v>43236.622569444444</v>
      </c>
      <c r="J2948" s="41" t="s">
        <v>13120</v>
      </c>
      <c r="K2948" s="28" t="s">
        <v>92</v>
      </c>
      <c r="L2948" s="28" t="s">
        <v>77</v>
      </c>
      <c r="M2948" s="30">
        <v>476.81</v>
      </c>
      <c r="N2948" s="38" t="s">
        <v>174</v>
      </c>
      <c r="O2948" s="49" t="s">
        <v>175</v>
      </c>
    </row>
    <row r="2949" spans="1:15" x14ac:dyDescent="0.2">
      <c r="A2949" s="28" t="s">
        <v>54</v>
      </c>
      <c r="B2949" s="28" t="s">
        <v>11985</v>
      </c>
      <c r="C2949" s="28" t="s">
        <v>63</v>
      </c>
      <c r="D2949" s="28" t="s">
        <v>55</v>
      </c>
      <c r="E2949" s="28" t="s">
        <v>12404</v>
      </c>
      <c r="F2949" s="37">
        <v>43235.583749999998</v>
      </c>
      <c r="G2949" s="37">
        <v>43259</v>
      </c>
      <c r="H2949" s="37">
        <v>43624</v>
      </c>
      <c r="I2949" s="37">
        <v>43235.602164351847</v>
      </c>
      <c r="J2949" s="41" t="s">
        <v>13155</v>
      </c>
      <c r="K2949" s="28" t="s">
        <v>66</v>
      </c>
      <c r="L2949" s="28" t="s">
        <v>77</v>
      </c>
      <c r="M2949" s="30">
        <v>783.86</v>
      </c>
      <c r="N2949" s="38" t="s">
        <v>392</v>
      </c>
      <c r="O2949" s="49" t="s">
        <v>393</v>
      </c>
    </row>
    <row r="2950" spans="1:15" x14ac:dyDescent="0.2">
      <c r="A2950" s="28" t="s">
        <v>54</v>
      </c>
      <c r="B2950" s="28" t="s">
        <v>11985</v>
      </c>
      <c r="C2950" s="28" t="s">
        <v>63</v>
      </c>
      <c r="D2950" s="28" t="s">
        <v>55</v>
      </c>
      <c r="E2950" s="28" t="s">
        <v>13792</v>
      </c>
      <c r="F2950" s="37">
        <v>43212.084317129629</v>
      </c>
      <c r="G2950" s="37">
        <v>43247</v>
      </c>
      <c r="H2950" s="37">
        <v>43612</v>
      </c>
      <c r="I2950" s="37">
        <v>43237.772881944446</v>
      </c>
      <c r="J2950" s="41" t="s">
        <v>13119</v>
      </c>
      <c r="K2950" s="28" t="s">
        <v>92</v>
      </c>
      <c r="L2950" s="28" t="s">
        <v>77</v>
      </c>
      <c r="M2950" s="30">
        <v>396.57</v>
      </c>
      <c r="N2950" s="38" t="s">
        <v>407</v>
      </c>
      <c r="O2950" s="49" t="s">
        <v>408</v>
      </c>
    </row>
    <row r="2951" spans="1:15" x14ac:dyDescent="0.2">
      <c r="A2951" s="28" t="s">
        <v>54</v>
      </c>
      <c r="B2951" s="28" t="s">
        <v>12018</v>
      </c>
      <c r="C2951" s="28" t="s">
        <v>63</v>
      </c>
      <c r="D2951" s="28" t="s">
        <v>55</v>
      </c>
      <c r="E2951" s="28" t="s">
        <v>13072</v>
      </c>
      <c r="F2951" s="37">
        <v>43237.456030092588</v>
      </c>
      <c r="G2951" s="37">
        <v>43012</v>
      </c>
      <c r="H2951" s="37">
        <v>43377</v>
      </c>
      <c r="I2951" s="37">
        <v>43237.468900462962</v>
      </c>
      <c r="J2951" s="41" t="s">
        <v>13119</v>
      </c>
      <c r="K2951" s="28" t="s">
        <v>166</v>
      </c>
      <c r="L2951" s="28" t="s">
        <v>77</v>
      </c>
      <c r="M2951" s="30">
        <v>-48.35</v>
      </c>
      <c r="N2951" s="38" t="s">
        <v>384</v>
      </c>
      <c r="O2951" s="49" t="s">
        <v>385</v>
      </c>
    </row>
    <row r="2952" spans="1:15" ht="25.5" x14ac:dyDescent="0.2">
      <c r="A2952" s="28" t="s">
        <v>54</v>
      </c>
      <c r="B2952" s="28" t="s">
        <v>12023</v>
      </c>
      <c r="C2952" s="28" t="s">
        <v>63</v>
      </c>
      <c r="D2952" s="28" t="s">
        <v>55</v>
      </c>
      <c r="E2952" s="28" t="s">
        <v>13009</v>
      </c>
      <c r="F2952" s="37">
        <v>43238.461388888885</v>
      </c>
      <c r="G2952" s="37">
        <v>43059</v>
      </c>
      <c r="H2952" s="37">
        <v>43424</v>
      </c>
      <c r="I2952" s="37">
        <v>43238.462418981479</v>
      </c>
      <c r="J2952" s="41" t="s">
        <v>13144</v>
      </c>
      <c r="K2952" s="28" t="s">
        <v>226</v>
      </c>
      <c r="L2952" s="28" t="s">
        <v>77</v>
      </c>
      <c r="M2952" s="30">
        <v>-1357.42</v>
      </c>
      <c r="N2952" s="38" t="s">
        <v>751</v>
      </c>
      <c r="O2952" s="49" t="s">
        <v>752</v>
      </c>
    </row>
    <row r="2953" spans="1:15" x14ac:dyDescent="0.2">
      <c r="A2953" s="28" t="s">
        <v>54</v>
      </c>
      <c r="B2953" s="28" t="s">
        <v>11991</v>
      </c>
      <c r="C2953" s="28" t="s">
        <v>63</v>
      </c>
      <c r="D2953" s="28" t="s">
        <v>55</v>
      </c>
      <c r="E2953" s="28" t="s">
        <v>12087</v>
      </c>
      <c r="F2953" s="37">
        <v>43231.737997685181</v>
      </c>
      <c r="G2953" s="37">
        <v>43004</v>
      </c>
      <c r="H2953" s="37">
        <v>43327</v>
      </c>
      <c r="I2953" s="37">
        <v>43231.742962962962</v>
      </c>
      <c r="J2953" s="41" t="s">
        <v>13138</v>
      </c>
      <c r="K2953" s="28" t="s">
        <v>166</v>
      </c>
      <c r="L2953" s="28" t="s">
        <v>77</v>
      </c>
      <c r="M2953" s="30">
        <v>352.24</v>
      </c>
      <c r="N2953" s="38" t="s">
        <v>368</v>
      </c>
      <c r="O2953" s="49" t="s">
        <v>369</v>
      </c>
    </row>
    <row r="2954" spans="1:15" ht="25.5" x14ac:dyDescent="0.2">
      <c r="A2954" s="28" t="s">
        <v>54</v>
      </c>
      <c r="B2954" s="28" t="s">
        <v>11978</v>
      </c>
      <c r="C2954" s="28" t="s">
        <v>63</v>
      </c>
      <c r="D2954" s="28" t="s">
        <v>55</v>
      </c>
      <c r="E2954" s="28" t="s">
        <v>12563</v>
      </c>
      <c r="F2954" s="37">
        <v>43221.451678240737</v>
      </c>
      <c r="G2954" s="37">
        <v>43221</v>
      </c>
      <c r="H2954" s="37">
        <v>43585</v>
      </c>
      <c r="I2954" s="37">
        <v>43221.466504629629</v>
      </c>
      <c r="J2954" s="41" t="s">
        <v>13146</v>
      </c>
      <c r="K2954" s="28" t="s">
        <v>66</v>
      </c>
      <c r="L2954" s="28" t="s">
        <v>77</v>
      </c>
      <c r="M2954" s="30">
        <v>1402.29</v>
      </c>
      <c r="N2954" s="38" t="s">
        <v>481</v>
      </c>
      <c r="O2954" s="49" t="s">
        <v>482</v>
      </c>
    </row>
    <row r="2955" spans="1:15" ht="25.5" x14ac:dyDescent="0.2">
      <c r="A2955" s="28" t="s">
        <v>54</v>
      </c>
      <c r="B2955" s="28" t="s">
        <v>11991</v>
      </c>
      <c r="C2955" s="28" t="s">
        <v>63</v>
      </c>
      <c r="D2955" s="28" t="s">
        <v>55</v>
      </c>
      <c r="E2955" s="28" t="s">
        <v>13092</v>
      </c>
      <c r="F2955" s="37">
        <v>43245.741030092591</v>
      </c>
      <c r="G2955" s="37">
        <v>43251</v>
      </c>
      <c r="H2955" s="37">
        <v>43616</v>
      </c>
      <c r="I2955" s="37">
        <v>43245.741701388884</v>
      </c>
      <c r="J2955" s="41" t="s">
        <v>13113</v>
      </c>
      <c r="K2955" s="28" t="s">
        <v>226</v>
      </c>
      <c r="L2955" s="28" t="s">
        <v>77</v>
      </c>
      <c r="M2955" s="30">
        <v>-442.78</v>
      </c>
      <c r="N2955" s="38" t="s">
        <v>3236</v>
      </c>
      <c r="O2955" s="49" t="s">
        <v>3237</v>
      </c>
    </row>
    <row r="2956" spans="1:15" x14ac:dyDescent="0.2">
      <c r="A2956" s="28" t="s">
        <v>54</v>
      </c>
      <c r="B2956" s="28" t="s">
        <v>11991</v>
      </c>
      <c r="C2956" s="28" t="s">
        <v>63</v>
      </c>
      <c r="D2956" s="28" t="s">
        <v>55</v>
      </c>
      <c r="E2956" s="28" t="s">
        <v>12547</v>
      </c>
      <c r="F2956" s="37">
        <v>43221.363749999997</v>
      </c>
      <c r="G2956" s="37">
        <v>43080</v>
      </c>
      <c r="H2956" s="37">
        <v>43434</v>
      </c>
      <c r="I2956" s="37">
        <v>43221.655902777777</v>
      </c>
      <c r="J2956" s="41" t="s">
        <v>13146</v>
      </c>
      <c r="K2956" s="28" t="s">
        <v>226</v>
      </c>
      <c r="L2956" s="28" t="s">
        <v>77</v>
      </c>
      <c r="M2956" s="30">
        <v>-2835.72</v>
      </c>
      <c r="N2956" s="38" t="s">
        <v>3923</v>
      </c>
      <c r="O2956" s="49" t="s">
        <v>3924</v>
      </c>
    </row>
    <row r="2957" spans="1:15" x14ac:dyDescent="0.2">
      <c r="A2957" s="28" t="s">
        <v>54</v>
      </c>
      <c r="B2957" s="28" t="s">
        <v>11985</v>
      </c>
      <c r="C2957" s="28" t="s">
        <v>63</v>
      </c>
      <c r="D2957" s="28" t="s">
        <v>55</v>
      </c>
      <c r="E2957" s="28" t="s">
        <v>13793</v>
      </c>
      <c r="F2957" s="37">
        <v>43215.085439814815</v>
      </c>
      <c r="G2957" s="37">
        <v>43250</v>
      </c>
      <c r="H2957" s="37">
        <v>43615</v>
      </c>
      <c r="I2957" s="37">
        <v>43244.672800925924</v>
      </c>
      <c r="J2957" s="41" t="s">
        <v>13117</v>
      </c>
      <c r="K2957" s="28" t="s">
        <v>92</v>
      </c>
      <c r="L2957" s="28" t="s">
        <v>77</v>
      </c>
      <c r="M2957" s="30">
        <v>1170.2</v>
      </c>
      <c r="N2957" s="38" t="s">
        <v>1221</v>
      </c>
      <c r="O2957" s="49" t="s">
        <v>1222</v>
      </c>
    </row>
    <row r="2958" spans="1:15" ht="25.5" x14ac:dyDescent="0.2">
      <c r="A2958" s="28" t="s">
        <v>54</v>
      </c>
      <c r="B2958" s="28" t="s">
        <v>12018</v>
      </c>
      <c r="C2958" s="28" t="s">
        <v>63</v>
      </c>
      <c r="D2958" s="28" t="s">
        <v>55</v>
      </c>
      <c r="E2958" s="28" t="s">
        <v>12464</v>
      </c>
      <c r="F2958" s="37">
        <v>43234.577488425923</v>
      </c>
      <c r="G2958" s="37">
        <v>42978</v>
      </c>
      <c r="H2958" s="37">
        <v>43343</v>
      </c>
      <c r="I2958" s="37">
        <v>43234.582592592589</v>
      </c>
      <c r="J2958" s="41" t="s">
        <v>13114</v>
      </c>
      <c r="K2958" s="28" t="s">
        <v>166</v>
      </c>
      <c r="L2958" s="28" t="s">
        <v>77</v>
      </c>
      <c r="M2958" s="30">
        <v>30.71</v>
      </c>
      <c r="N2958" s="38" t="s">
        <v>1636</v>
      </c>
      <c r="O2958" s="49" t="s">
        <v>1637</v>
      </c>
    </row>
    <row r="2959" spans="1:15" x14ac:dyDescent="0.2">
      <c r="A2959" s="28" t="s">
        <v>54</v>
      </c>
      <c r="B2959" s="28" t="s">
        <v>11978</v>
      </c>
      <c r="C2959" s="28" t="s">
        <v>63</v>
      </c>
      <c r="D2959" s="28" t="s">
        <v>55</v>
      </c>
      <c r="E2959" s="28" t="s">
        <v>12833</v>
      </c>
      <c r="F2959" s="37">
        <v>43243.656967592593</v>
      </c>
      <c r="G2959" s="37">
        <v>43192</v>
      </c>
      <c r="H2959" s="37">
        <v>43555</v>
      </c>
      <c r="I2959" s="37">
        <v>43243.657465277778</v>
      </c>
      <c r="J2959" s="41" t="s">
        <v>13143</v>
      </c>
      <c r="K2959" s="28" t="s">
        <v>226</v>
      </c>
      <c r="L2959" s="28" t="s">
        <v>77</v>
      </c>
      <c r="M2959" s="30">
        <v>-907.01</v>
      </c>
      <c r="N2959" s="38" t="s">
        <v>702</v>
      </c>
      <c r="O2959" s="49" t="s">
        <v>703</v>
      </c>
    </row>
    <row r="2960" spans="1:15" ht="25.5" x14ac:dyDescent="0.2">
      <c r="A2960" s="28" t="s">
        <v>54</v>
      </c>
      <c r="B2960" s="28" t="s">
        <v>11965</v>
      </c>
      <c r="C2960" s="28" t="s">
        <v>63</v>
      </c>
      <c r="D2960" s="28" t="s">
        <v>55</v>
      </c>
      <c r="E2960" s="28" t="s">
        <v>12523</v>
      </c>
      <c r="F2960" s="37">
        <v>43223.655856481477</v>
      </c>
      <c r="G2960" s="37">
        <v>43040</v>
      </c>
      <c r="H2960" s="37">
        <v>43405</v>
      </c>
      <c r="I2960" s="37">
        <v>43223.656782407408</v>
      </c>
      <c r="J2960" s="41" t="s">
        <v>13116</v>
      </c>
      <c r="K2960" s="28" t="s">
        <v>226</v>
      </c>
      <c r="L2960" s="28" t="s">
        <v>77</v>
      </c>
      <c r="M2960" s="30">
        <v>-513.98</v>
      </c>
      <c r="N2960" s="38" t="s">
        <v>481</v>
      </c>
      <c r="O2960" s="49" t="s">
        <v>482</v>
      </c>
    </row>
    <row r="2961" spans="1:15" x14ac:dyDescent="0.2">
      <c r="A2961" s="28" t="s">
        <v>54</v>
      </c>
      <c r="B2961" s="28" t="s">
        <v>12009</v>
      </c>
      <c r="C2961" s="28" t="s">
        <v>63</v>
      </c>
      <c r="D2961" s="28" t="s">
        <v>55</v>
      </c>
      <c r="E2961" s="28" t="s">
        <v>12201</v>
      </c>
      <c r="F2961" s="37">
        <v>43248.667164351849</v>
      </c>
      <c r="G2961" s="37">
        <v>43250</v>
      </c>
      <c r="H2961" s="37">
        <v>43615</v>
      </c>
      <c r="I2961" s="37">
        <v>43248.667534722219</v>
      </c>
      <c r="J2961" s="41" t="s">
        <v>13135</v>
      </c>
      <c r="K2961" s="28" t="s">
        <v>166</v>
      </c>
      <c r="L2961" s="28" t="s">
        <v>77</v>
      </c>
      <c r="M2961" s="30">
        <v>0</v>
      </c>
      <c r="N2961" s="38" t="s">
        <v>69</v>
      </c>
      <c r="O2961" s="49" t="s">
        <v>70</v>
      </c>
    </row>
  </sheetData>
  <mergeCells count="1">
    <mergeCell ref="A1:E1"/>
  </mergeCells>
  <pageMargins left="0.39370078740157499" right="0.39370078740157499" top="0.39370078740157499" bottom="0.39370078740157499" header="0.39370078740157499" footer="0.39370078740157499"/>
  <pageSetup paperSize="9" orientation="landscape" r:id="rId1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S10253"/>
  <sheetViews>
    <sheetView showGridLines="0" workbookViewId="0"/>
  </sheetViews>
  <sheetFormatPr defaultColWidth="9.140625" defaultRowHeight="12.75" x14ac:dyDescent="0.2"/>
  <cols>
    <col min="1" max="1" width="19" style="28" customWidth="1"/>
    <col min="2" max="2" width="35.85546875" style="28" customWidth="1"/>
    <col min="3" max="3" width="13.28515625" style="28" customWidth="1"/>
    <col min="4" max="4" width="14.85546875" style="28" customWidth="1"/>
    <col min="5" max="5" width="13" style="37" customWidth="1"/>
    <col min="6" max="6" width="21.140625" style="28" customWidth="1"/>
    <col min="7" max="8" width="13.42578125" style="28" customWidth="1"/>
    <col min="9" max="9" width="14.5703125" style="28" customWidth="1"/>
    <col min="10" max="10" width="27.140625" style="43" customWidth="1"/>
    <col min="11" max="11" width="13.42578125" style="43" customWidth="1"/>
    <col min="12" max="12" width="26.7109375" style="43" customWidth="1"/>
    <col min="13" max="13" width="27.140625" style="43" customWidth="1"/>
    <col min="14" max="14" width="13.42578125" style="43" customWidth="1"/>
    <col min="15" max="15" width="27" style="43" customWidth="1"/>
    <col min="16" max="16" width="13.42578125" style="28" customWidth="1"/>
    <col min="17" max="17" width="18.7109375" style="28" customWidth="1"/>
    <col min="18" max="18" width="18.28515625" style="44" customWidth="1"/>
    <col min="19" max="19" width="66.85546875" customWidth="1"/>
  </cols>
  <sheetData>
    <row r="1" spans="1:19" s="24" customFormat="1" ht="26.45" customHeight="1" x14ac:dyDescent="0.2">
      <c r="A1" s="6" t="str">
        <f>CONCATENATE("Declined Quote Responses ",Data!A1)</f>
        <v>Declined Quote Responses  October 2018</v>
      </c>
      <c r="B1" s="6"/>
      <c r="C1" s="6"/>
      <c r="D1" s="6"/>
      <c r="E1" s="23"/>
      <c r="F1" s="14"/>
      <c r="G1" s="14"/>
      <c r="H1" s="14"/>
      <c r="I1" s="14"/>
      <c r="J1" s="14"/>
      <c r="K1" s="14"/>
      <c r="L1" s="14"/>
      <c r="M1" s="14"/>
      <c r="N1" s="14"/>
      <c r="O1" s="14"/>
      <c r="P1" s="14"/>
      <c r="Q1" s="14"/>
      <c r="R1" s="18"/>
      <c r="S1" s="14"/>
    </row>
    <row r="2" spans="1:19" ht="25.5" x14ac:dyDescent="0.2">
      <c r="A2" s="31" t="s">
        <v>0</v>
      </c>
      <c r="B2" s="31" t="s">
        <v>22</v>
      </c>
      <c r="C2" s="31" t="s">
        <v>23</v>
      </c>
      <c r="D2" s="31" t="s">
        <v>1</v>
      </c>
      <c r="E2" s="45" t="s">
        <v>49</v>
      </c>
      <c r="F2" s="31" t="s">
        <v>25</v>
      </c>
      <c r="G2" s="31" t="s">
        <v>36</v>
      </c>
      <c r="H2" s="31" t="s">
        <v>26</v>
      </c>
      <c r="I2" s="31" t="s">
        <v>52</v>
      </c>
      <c r="J2" s="46" t="s">
        <v>37</v>
      </c>
      <c r="K2" s="46" t="s">
        <v>38</v>
      </c>
      <c r="L2" s="46" t="s">
        <v>39</v>
      </c>
      <c r="M2" s="46" t="s">
        <v>40</v>
      </c>
      <c r="N2" s="46" t="s">
        <v>41</v>
      </c>
      <c r="O2" s="46" t="s">
        <v>42</v>
      </c>
      <c r="P2" s="31" t="s">
        <v>43</v>
      </c>
      <c r="Q2" s="31" t="s">
        <v>44</v>
      </c>
      <c r="R2" s="47" t="s">
        <v>50</v>
      </c>
      <c r="S2" s="7"/>
    </row>
    <row r="3" spans="1:19" ht="114.75" x14ac:dyDescent="0.2">
      <c r="A3" s="28" t="s">
        <v>54</v>
      </c>
      <c r="B3" s="28" t="s">
        <v>182</v>
      </c>
      <c r="C3" s="28" t="s">
        <v>57</v>
      </c>
      <c r="D3" s="28" t="s">
        <v>55</v>
      </c>
      <c r="E3" s="37">
        <v>43221.439317129625</v>
      </c>
      <c r="F3" s="28" t="s">
        <v>13794</v>
      </c>
      <c r="G3" s="28" t="s">
        <v>13795</v>
      </c>
      <c r="H3" s="28" t="s">
        <v>82</v>
      </c>
      <c r="I3" s="28" t="s">
        <v>5231</v>
      </c>
      <c r="J3" s="43" t="s">
        <v>13796</v>
      </c>
      <c r="K3" s="43" t="s">
        <v>13797</v>
      </c>
      <c r="L3" s="43" t="s">
        <v>13797</v>
      </c>
      <c r="M3" s="43" t="s">
        <v>13798</v>
      </c>
      <c r="N3" s="43" t="s">
        <v>1418</v>
      </c>
      <c r="O3" s="43" t="s">
        <v>1419</v>
      </c>
      <c r="P3" s="28" t="s">
        <v>13799</v>
      </c>
      <c r="Q3" s="28" t="s">
        <v>13800</v>
      </c>
      <c r="R3" s="44">
        <v>0</v>
      </c>
    </row>
    <row r="4" spans="1:19" ht="89.25" x14ac:dyDescent="0.2">
      <c r="A4" s="28" t="s">
        <v>54</v>
      </c>
      <c r="B4" s="28" t="s">
        <v>182</v>
      </c>
      <c r="C4" s="28" t="s">
        <v>57</v>
      </c>
      <c r="D4" s="28" t="s">
        <v>55</v>
      </c>
      <c r="E4" s="37">
        <v>43221.459224537037</v>
      </c>
      <c r="F4" s="28" t="s">
        <v>13794</v>
      </c>
      <c r="G4" s="28" t="s">
        <v>13801</v>
      </c>
      <c r="H4" s="28" t="s">
        <v>82</v>
      </c>
      <c r="I4" s="28" t="s">
        <v>13802</v>
      </c>
      <c r="J4" s="43" t="s">
        <v>13796</v>
      </c>
      <c r="K4" s="43" t="s">
        <v>13797</v>
      </c>
      <c r="L4" s="43" t="s">
        <v>13797</v>
      </c>
      <c r="M4" s="43" t="s">
        <v>13803</v>
      </c>
      <c r="N4" s="43" t="s">
        <v>168</v>
      </c>
      <c r="O4" s="43" t="s">
        <v>169</v>
      </c>
      <c r="P4" s="28" t="s">
        <v>13804</v>
      </c>
      <c r="Q4" s="28" t="s">
        <v>13805</v>
      </c>
      <c r="R4" s="44">
        <v>0</v>
      </c>
    </row>
    <row r="5" spans="1:19" ht="140.25" x14ac:dyDescent="0.2">
      <c r="A5" s="28" t="s">
        <v>54</v>
      </c>
      <c r="B5" s="28" t="s">
        <v>182</v>
      </c>
      <c r="C5" s="28" t="s">
        <v>57</v>
      </c>
      <c r="D5" s="28" t="s">
        <v>55</v>
      </c>
      <c r="E5" s="37">
        <v>43221.610914351848</v>
      </c>
      <c r="F5" s="28" t="s">
        <v>13794</v>
      </c>
      <c r="G5" s="28" t="s">
        <v>13806</v>
      </c>
      <c r="H5" s="28" t="s">
        <v>82</v>
      </c>
      <c r="I5" s="28" t="s">
        <v>13807</v>
      </c>
      <c r="J5" s="43" t="s">
        <v>13796</v>
      </c>
      <c r="K5" s="43" t="s">
        <v>13797</v>
      </c>
      <c r="L5" s="43" t="s">
        <v>13797</v>
      </c>
      <c r="M5" s="43" t="s">
        <v>13808</v>
      </c>
      <c r="N5" s="43" t="s">
        <v>84</v>
      </c>
      <c r="O5" s="43" t="s">
        <v>85</v>
      </c>
      <c r="P5" s="28" t="s">
        <v>13809</v>
      </c>
      <c r="Q5" s="28" t="s">
        <v>13810</v>
      </c>
      <c r="R5" s="44">
        <v>0</v>
      </c>
    </row>
    <row r="6" spans="1:19" ht="102" x14ac:dyDescent="0.2">
      <c r="A6" s="28" t="s">
        <v>54</v>
      </c>
      <c r="B6" s="28" t="s">
        <v>182</v>
      </c>
      <c r="C6" s="28" t="s">
        <v>57</v>
      </c>
      <c r="D6" s="28" t="s">
        <v>55</v>
      </c>
      <c r="E6" s="37">
        <v>43221.623356481483</v>
      </c>
      <c r="F6" s="28" t="s">
        <v>13794</v>
      </c>
      <c r="G6" s="28" t="s">
        <v>13811</v>
      </c>
      <c r="H6" s="28" t="s">
        <v>82</v>
      </c>
      <c r="I6" s="28" t="s">
        <v>13812</v>
      </c>
      <c r="J6" s="43" t="s">
        <v>13796</v>
      </c>
      <c r="K6" s="43" t="s">
        <v>13797</v>
      </c>
      <c r="L6" s="43" t="s">
        <v>13797</v>
      </c>
      <c r="M6" s="43" t="s">
        <v>13813</v>
      </c>
      <c r="N6" s="43" t="s">
        <v>148</v>
      </c>
      <c r="O6" s="43" t="s">
        <v>149</v>
      </c>
      <c r="P6" s="28" t="s">
        <v>13814</v>
      </c>
      <c r="Q6" s="28" t="s">
        <v>13815</v>
      </c>
      <c r="R6" s="44">
        <v>0</v>
      </c>
    </row>
    <row r="7" spans="1:19" ht="89.25" x14ac:dyDescent="0.2">
      <c r="A7" s="28" t="s">
        <v>54</v>
      </c>
      <c r="B7" s="28" t="s">
        <v>182</v>
      </c>
      <c r="C7" s="28" t="s">
        <v>57</v>
      </c>
      <c r="D7" s="28" t="s">
        <v>55</v>
      </c>
      <c r="E7" s="37">
        <v>43221.660370370366</v>
      </c>
      <c r="F7" s="28" t="s">
        <v>13794</v>
      </c>
      <c r="G7" s="28" t="s">
        <v>13816</v>
      </c>
      <c r="H7" s="28" t="s">
        <v>82</v>
      </c>
      <c r="I7" s="28" t="s">
        <v>2190</v>
      </c>
      <c r="J7" s="43" t="s">
        <v>13796</v>
      </c>
      <c r="K7" s="43" t="s">
        <v>13797</v>
      </c>
      <c r="L7" s="43" t="s">
        <v>13797</v>
      </c>
      <c r="M7" s="43" t="s">
        <v>13817</v>
      </c>
      <c r="N7" s="43" t="s">
        <v>1919</v>
      </c>
      <c r="O7" s="43" t="s">
        <v>1920</v>
      </c>
      <c r="P7" s="28" t="s">
        <v>13818</v>
      </c>
      <c r="Q7" s="28" t="s">
        <v>13819</v>
      </c>
      <c r="R7" s="44">
        <v>0</v>
      </c>
    </row>
    <row r="8" spans="1:19" ht="127.5" x14ac:dyDescent="0.2">
      <c r="A8" s="28" t="s">
        <v>54</v>
      </c>
      <c r="B8" s="28" t="s">
        <v>182</v>
      </c>
      <c r="C8" s="28" t="s">
        <v>57</v>
      </c>
      <c r="D8" s="28" t="s">
        <v>55</v>
      </c>
      <c r="E8" s="37">
        <v>43221.72556712963</v>
      </c>
      <c r="F8" s="28" t="s">
        <v>13794</v>
      </c>
      <c r="G8" s="28" t="s">
        <v>13820</v>
      </c>
      <c r="H8" s="28" t="s">
        <v>82</v>
      </c>
      <c r="I8" s="28" t="s">
        <v>5669</v>
      </c>
      <c r="J8" s="43" t="s">
        <v>13796</v>
      </c>
      <c r="K8" s="43" t="s">
        <v>13797</v>
      </c>
      <c r="L8" s="43" t="s">
        <v>13797</v>
      </c>
      <c r="M8" s="43" t="s">
        <v>13821</v>
      </c>
      <c r="N8" s="43" t="s">
        <v>156</v>
      </c>
      <c r="O8" s="43" t="s">
        <v>157</v>
      </c>
      <c r="P8" s="28" t="s">
        <v>13822</v>
      </c>
      <c r="Q8" s="28" t="s">
        <v>13823</v>
      </c>
      <c r="R8" s="44">
        <v>0</v>
      </c>
    </row>
    <row r="9" spans="1:19" ht="89.25" x14ac:dyDescent="0.2">
      <c r="A9" s="28" t="s">
        <v>54</v>
      </c>
      <c r="B9" s="28" t="s">
        <v>182</v>
      </c>
      <c r="C9" s="28" t="s">
        <v>57</v>
      </c>
      <c r="D9" s="28" t="s">
        <v>55</v>
      </c>
      <c r="E9" s="37">
        <v>43222.380335648144</v>
      </c>
      <c r="F9" s="28" t="s">
        <v>13794</v>
      </c>
      <c r="G9" s="28" t="s">
        <v>13824</v>
      </c>
      <c r="H9" s="28" t="s">
        <v>82</v>
      </c>
      <c r="I9" s="28" t="s">
        <v>5995</v>
      </c>
      <c r="J9" s="43" t="s">
        <v>13796</v>
      </c>
      <c r="K9" s="43" t="s">
        <v>13797</v>
      </c>
      <c r="L9" s="43" t="s">
        <v>13797</v>
      </c>
      <c r="M9" s="43" t="s">
        <v>13825</v>
      </c>
      <c r="N9" s="43" t="s">
        <v>305</v>
      </c>
      <c r="O9" s="43" t="s">
        <v>306</v>
      </c>
      <c r="P9" s="28" t="s">
        <v>13826</v>
      </c>
      <c r="Q9" s="28" t="s">
        <v>13827</v>
      </c>
      <c r="R9" s="44">
        <v>0</v>
      </c>
    </row>
    <row r="10" spans="1:19" ht="89.25" x14ac:dyDescent="0.2">
      <c r="A10" s="28" t="s">
        <v>54</v>
      </c>
      <c r="B10" s="28" t="s">
        <v>182</v>
      </c>
      <c r="C10" s="28" t="s">
        <v>57</v>
      </c>
      <c r="D10" s="28" t="s">
        <v>55</v>
      </c>
      <c r="E10" s="37">
        <v>43222.688321759255</v>
      </c>
      <c r="F10" s="28" t="s">
        <v>13794</v>
      </c>
      <c r="G10" s="28" t="s">
        <v>13828</v>
      </c>
      <c r="H10" s="28" t="s">
        <v>82</v>
      </c>
      <c r="I10" s="28" t="s">
        <v>13829</v>
      </c>
      <c r="J10" s="43" t="s">
        <v>13796</v>
      </c>
      <c r="K10" s="43" t="s">
        <v>13797</v>
      </c>
      <c r="L10" s="43" t="s">
        <v>13797</v>
      </c>
      <c r="M10" s="43" t="s">
        <v>13830</v>
      </c>
      <c r="N10" s="43" t="s">
        <v>13831</v>
      </c>
      <c r="O10" s="43" t="s">
        <v>13832</v>
      </c>
      <c r="P10" s="28" t="s">
        <v>13833</v>
      </c>
      <c r="Q10" s="28" t="s">
        <v>13834</v>
      </c>
      <c r="R10" s="44">
        <v>0</v>
      </c>
    </row>
    <row r="11" spans="1:19" ht="114.75" x14ac:dyDescent="0.2">
      <c r="A11" s="28" t="s">
        <v>54</v>
      </c>
      <c r="B11" s="28" t="s">
        <v>182</v>
      </c>
      <c r="C11" s="28" t="s">
        <v>57</v>
      </c>
      <c r="D11" s="28" t="s">
        <v>55</v>
      </c>
      <c r="E11" s="37">
        <v>43223.603819444441</v>
      </c>
      <c r="F11" s="28" t="s">
        <v>13794</v>
      </c>
      <c r="G11" s="28" t="s">
        <v>13835</v>
      </c>
      <c r="H11" s="28" t="s">
        <v>82</v>
      </c>
      <c r="I11" s="28" t="s">
        <v>5543</v>
      </c>
      <c r="J11" s="43" t="s">
        <v>13796</v>
      </c>
      <c r="K11" s="43" t="s">
        <v>13797</v>
      </c>
      <c r="L11" s="43" t="s">
        <v>13797</v>
      </c>
      <c r="M11" s="43" t="s">
        <v>13836</v>
      </c>
      <c r="N11" s="43" t="s">
        <v>1701</v>
      </c>
      <c r="O11" s="43" t="s">
        <v>1702</v>
      </c>
      <c r="P11" s="28" t="s">
        <v>13837</v>
      </c>
      <c r="Q11" s="28" t="s">
        <v>13838</v>
      </c>
      <c r="R11" s="44">
        <v>0</v>
      </c>
    </row>
    <row r="12" spans="1:19" ht="153" x14ac:dyDescent="0.2">
      <c r="A12" s="28" t="s">
        <v>54</v>
      </c>
      <c r="B12" s="28" t="s">
        <v>182</v>
      </c>
      <c r="C12" s="28" t="s">
        <v>57</v>
      </c>
      <c r="D12" s="28" t="s">
        <v>55</v>
      </c>
      <c r="E12" s="37">
        <v>43223.608425925922</v>
      </c>
      <c r="F12" s="28" t="s">
        <v>13794</v>
      </c>
      <c r="G12" s="28" t="s">
        <v>13839</v>
      </c>
      <c r="H12" s="28" t="s">
        <v>82</v>
      </c>
      <c r="I12" s="28" t="s">
        <v>3827</v>
      </c>
      <c r="J12" s="43" t="s">
        <v>13796</v>
      </c>
      <c r="K12" s="43" t="s">
        <v>13797</v>
      </c>
      <c r="L12" s="43" t="s">
        <v>13797</v>
      </c>
      <c r="M12" s="43" t="s">
        <v>13840</v>
      </c>
      <c r="N12" s="43" t="s">
        <v>426</v>
      </c>
      <c r="O12" s="43" t="s">
        <v>427</v>
      </c>
      <c r="P12" s="28" t="s">
        <v>13841</v>
      </c>
      <c r="Q12" s="28" t="s">
        <v>13842</v>
      </c>
      <c r="R12" s="44">
        <v>0</v>
      </c>
    </row>
    <row r="13" spans="1:19" ht="127.5" x14ac:dyDescent="0.2">
      <c r="A13" s="28" t="s">
        <v>54</v>
      </c>
      <c r="B13" s="28" t="s">
        <v>182</v>
      </c>
      <c r="C13" s="28" t="s">
        <v>57</v>
      </c>
      <c r="D13" s="28" t="s">
        <v>55</v>
      </c>
      <c r="E13" s="37">
        <v>43224.509895833333</v>
      </c>
      <c r="F13" s="28" t="s">
        <v>13794</v>
      </c>
      <c r="G13" s="28" t="s">
        <v>13843</v>
      </c>
      <c r="H13" s="28" t="s">
        <v>82</v>
      </c>
      <c r="I13" s="28" t="s">
        <v>4930</v>
      </c>
      <c r="J13" s="43" t="s">
        <v>13796</v>
      </c>
      <c r="K13" s="43" t="s">
        <v>13797</v>
      </c>
      <c r="L13" s="43" t="s">
        <v>13797</v>
      </c>
      <c r="M13" s="43" t="s">
        <v>13844</v>
      </c>
      <c r="N13" s="43" t="s">
        <v>239</v>
      </c>
      <c r="O13" s="43" t="s">
        <v>240</v>
      </c>
      <c r="P13" s="28" t="s">
        <v>13845</v>
      </c>
      <c r="Q13" s="28" t="s">
        <v>13846</v>
      </c>
      <c r="R13" s="44">
        <v>0</v>
      </c>
    </row>
    <row r="14" spans="1:19" ht="127.5" x14ac:dyDescent="0.2">
      <c r="A14" s="28" t="s">
        <v>54</v>
      </c>
      <c r="B14" s="28" t="s">
        <v>182</v>
      </c>
      <c r="C14" s="28" t="s">
        <v>57</v>
      </c>
      <c r="D14" s="28" t="s">
        <v>55</v>
      </c>
      <c r="E14" s="37">
        <v>43224.611990740741</v>
      </c>
      <c r="F14" s="28" t="s">
        <v>13794</v>
      </c>
      <c r="G14" s="28" t="s">
        <v>13847</v>
      </c>
      <c r="H14" s="28" t="s">
        <v>82</v>
      </c>
      <c r="I14" s="28" t="s">
        <v>13848</v>
      </c>
      <c r="J14" s="43" t="s">
        <v>13796</v>
      </c>
      <c r="K14" s="43" t="s">
        <v>13797</v>
      </c>
      <c r="L14" s="43" t="s">
        <v>13797</v>
      </c>
      <c r="M14" s="43" t="s">
        <v>13849</v>
      </c>
      <c r="N14" s="43" t="s">
        <v>426</v>
      </c>
      <c r="O14" s="43" t="s">
        <v>427</v>
      </c>
      <c r="P14" s="28" t="s">
        <v>13850</v>
      </c>
      <c r="Q14" s="28" t="s">
        <v>13851</v>
      </c>
      <c r="R14" s="44">
        <v>0</v>
      </c>
    </row>
    <row r="15" spans="1:19" ht="114.75" x14ac:dyDescent="0.2">
      <c r="A15" s="28" t="s">
        <v>54</v>
      </c>
      <c r="B15" s="28" t="s">
        <v>182</v>
      </c>
      <c r="C15" s="28" t="s">
        <v>57</v>
      </c>
      <c r="D15" s="28" t="s">
        <v>55</v>
      </c>
      <c r="E15" s="37">
        <v>43224.638310185182</v>
      </c>
      <c r="F15" s="28" t="s">
        <v>13794</v>
      </c>
      <c r="G15" s="28" t="s">
        <v>13852</v>
      </c>
      <c r="H15" s="28" t="s">
        <v>82</v>
      </c>
      <c r="I15" s="28" t="s">
        <v>13853</v>
      </c>
      <c r="J15" s="43" t="s">
        <v>13796</v>
      </c>
      <c r="K15" s="43" t="s">
        <v>13797</v>
      </c>
      <c r="L15" s="43" t="s">
        <v>13797</v>
      </c>
      <c r="M15" s="43" t="s">
        <v>13854</v>
      </c>
      <c r="N15" s="43" t="s">
        <v>4520</v>
      </c>
      <c r="O15" s="43" t="s">
        <v>4521</v>
      </c>
      <c r="P15" s="28" t="s">
        <v>13855</v>
      </c>
      <c r="Q15" s="28" t="s">
        <v>13856</v>
      </c>
      <c r="R15" s="44">
        <v>0</v>
      </c>
    </row>
    <row r="16" spans="1:19" ht="114.75" x14ac:dyDescent="0.2">
      <c r="A16" s="28" t="s">
        <v>54</v>
      </c>
      <c r="B16" s="28" t="s">
        <v>182</v>
      </c>
      <c r="C16" s="28" t="s">
        <v>57</v>
      </c>
      <c r="D16" s="28" t="s">
        <v>55</v>
      </c>
      <c r="E16" s="37">
        <v>43224.723483796297</v>
      </c>
      <c r="F16" s="28" t="s">
        <v>13794</v>
      </c>
      <c r="G16" s="28" t="s">
        <v>13857</v>
      </c>
      <c r="H16" s="28" t="s">
        <v>82</v>
      </c>
      <c r="I16" s="28" t="s">
        <v>13858</v>
      </c>
      <c r="J16" s="43" t="s">
        <v>13796</v>
      </c>
      <c r="K16" s="43" t="s">
        <v>13797</v>
      </c>
      <c r="L16" s="43" t="s">
        <v>13797</v>
      </c>
      <c r="M16" s="43" t="s">
        <v>13859</v>
      </c>
      <c r="N16" s="43" t="s">
        <v>4520</v>
      </c>
      <c r="O16" s="43" t="s">
        <v>4521</v>
      </c>
      <c r="P16" s="28" t="s">
        <v>13855</v>
      </c>
      <c r="Q16" s="28" t="s">
        <v>13856</v>
      </c>
      <c r="R16" s="44">
        <v>0</v>
      </c>
    </row>
    <row r="17" spans="1:18" ht="114.75" x14ac:dyDescent="0.2">
      <c r="A17" s="28" t="s">
        <v>54</v>
      </c>
      <c r="B17" s="28" t="s">
        <v>182</v>
      </c>
      <c r="C17" s="28" t="s">
        <v>57</v>
      </c>
      <c r="D17" s="28" t="s">
        <v>55</v>
      </c>
      <c r="E17" s="37">
        <v>43224.725532407407</v>
      </c>
      <c r="F17" s="28" t="s">
        <v>13794</v>
      </c>
      <c r="G17" s="28" t="s">
        <v>13860</v>
      </c>
      <c r="H17" s="28" t="s">
        <v>82</v>
      </c>
      <c r="I17" s="28" t="s">
        <v>13861</v>
      </c>
      <c r="J17" s="43" t="s">
        <v>13796</v>
      </c>
      <c r="K17" s="43" t="s">
        <v>13797</v>
      </c>
      <c r="L17" s="43" t="s">
        <v>13797</v>
      </c>
      <c r="M17" s="43" t="s">
        <v>13862</v>
      </c>
      <c r="N17" s="43" t="s">
        <v>4520</v>
      </c>
      <c r="O17" s="43" t="s">
        <v>4521</v>
      </c>
      <c r="P17" s="28" t="s">
        <v>13855</v>
      </c>
      <c r="Q17" s="28" t="s">
        <v>13856</v>
      </c>
      <c r="R17" s="44">
        <v>0</v>
      </c>
    </row>
    <row r="18" spans="1:18" ht="127.5" x14ac:dyDescent="0.2">
      <c r="A18" s="28" t="s">
        <v>54</v>
      </c>
      <c r="B18" s="28" t="s">
        <v>182</v>
      </c>
      <c r="C18" s="28" t="s">
        <v>57</v>
      </c>
      <c r="D18" s="28" t="s">
        <v>55</v>
      </c>
      <c r="E18" s="37">
        <v>43227.521111111106</v>
      </c>
      <c r="F18" s="28" t="s">
        <v>13794</v>
      </c>
      <c r="G18" s="28" t="s">
        <v>13863</v>
      </c>
      <c r="H18" s="28" t="s">
        <v>82</v>
      </c>
      <c r="I18" s="28" t="s">
        <v>6011</v>
      </c>
      <c r="J18" s="43" t="s">
        <v>13796</v>
      </c>
      <c r="K18" s="43" t="s">
        <v>13797</v>
      </c>
      <c r="L18" s="43" t="s">
        <v>13797</v>
      </c>
      <c r="M18" s="43" t="s">
        <v>13864</v>
      </c>
      <c r="N18" s="43" t="s">
        <v>392</v>
      </c>
      <c r="O18" s="43" t="s">
        <v>393</v>
      </c>
      <c r="P18" s="28" t="s">
        <v>13865</v>
      </c>
      <c r="Q18" s="28" t="s">
        <v>13866</v>
      </c>
      <c r="R18" s="44">
        <v>0</v>
      </c>
    </row>
    <row r="19" spans="1:18" ht="153" x14ac:dyDescent="0.2">
      <c r="A19" s="28" t="s">
        <v>54</v>
      </c>
      <c r="B19" s="28" t="s">
        <v>182</v>
      </c>
      <c r="C19" s="28" t="s">
        <v>57</v>
      </c>
      <c r="D19" s="28" t="s">
        <v>55</v>
      </c>
      <c r="E19" s="37">
        <v>43227.573703703703</v>
      </c>
      <c r="F19" s="28" t="s">
        <v>13794</v>
      </c>
      <c r="G19" s="28" t="s">
        <v>13867</v>
      </c>
      <c r="H19" s="28" t="s">
        <v>82</v>
      </c>
      <c r="I19" s="28" t="s">
        <v>13868</v>
      </c>
      <c r="J19" s="43" t="s">
        <v>13796</v>
      </c>
      <c r="K19" s="43" t="s">
        <v>13797</v>
      </c>
      <c r="L19" s="43" t="s">
        <v>13797</v>
      </c>
      <c r="M19" s="43" t="s">
        <v>13869</v>
      </c>
      <c r="N19" s="43" t="s">
        <v>135</v>
      </c>
      <c r="O19" s="43" t="s">
        <v>136</v>
      </c>
      <c r="P19" s="28" t="s">
        <v>13870</v>
      </c>
      <c r="Q19" s="28" t="s">
        <v>13871</v>
      </c>
      <c r="R19" s="44">
        <v>0</v>
      </c>
    </row>
    <row r="20" spans="1:18" ht="140.25" x14ac:dyDescent="0.2">
      <c r="A20" s="28" t="s">
        <v>54</v>
      </c>
      <c r="B20" s="28" t="s">
        <v>182</v>
      </c>
      <c r="C20" s="28" t="s">
        <v>57</v>
      </c>
      <c r="D20" s="28" t="s">
        <v>55</v>
      </c>
      <c r="E20" s="37">
        <v>43227.714594907404</v>
      </c>
      <c r="F20" s="28" t="s">
        <v>13794</v>
      </c>
      <c r="G20" s="28" t="s">
        <v>13872</v>
      </c>
      <c r="H20" s="28" t="s">
        <v>82</v>
      </c>
      <c r="I20" s="28" t="s">
        <v>13873</v>
      </c>
      <c r="J20" s="43" t="s">
        <v>13796</v>
      </c>
      <c r="K20" s="43" t="s">
        <v>13797</v>
      </c>
      <c r="L20" s="43" t="s">
        <v>13797</v>
      </c>
      <c r="M20" s="43" t="s">
        <v>13874</v>
      </c>
      <c r="N20" s="43" t="s">
        <v>426</v>
      </c>
      <c r="O20" s="43" t="s">
        <v>427</v>
      </c>
      <c r="P20" s="28" t="s">
        <v>13875</v>
      </c>
      <c r="Q20" s="28" t="s">
        <v>13876</v>
      </c>
      <c r="R20" s="44">
        <v>0</v>
      </c>
    </row>
    <row r="21" spans="1:18" ht="153" x14ac:dyDescent="0.2">
      <c r="A21" s="28" t="s">
        <v>54</v>
      </c>
      <c r="B21" s="28" t="s">
        <v>182</v>
      </c>
      <c r="C21" s="28" t="s">
        <v>57</v>
      </c>
      <c r="D21" s="28" t="s">
        <v>55</v>
      </c>
      <c r="E21" s="37">
        <v>43228.528171296297</v>
      </c>
      <c r="F21" s="28" t="s">
        <v>13794</v>
      </c>
      <c r="G21" s="28" t="s">
        <v>13877</v>
      </c>
      <c r="H21" s="28" t="s">
        <v>82</v>
      </c>
      <c r="I21" s="28" t="s">
        <v>3371</v>
      </c>
      <c r="J21" s="43" t="s">
        <v>13796</v>
      </c>
      <c r="K21" s="43" t="s">
        <v>13797</v>
      </c>
      <c r="L21" s="43" t="s">
        <v>13797</v>
      </c>
      <c r="M21" s="43" t="s">
        <v>13878</v>
      </c>
      <c r="N21" s="43" t="s">
        <v>3372</v>
      </c>
      <c r="O21" s="43" t="s">
        <v>3373</v>
      </c>
      <c r="P21" s="28" t="s">
        <v>13870</v>
      </c>
      <c r="Q21" s="28" t="s">
        <v>13871</v>
      </c>
      <c r="R21" s="44">
        <v>0</v>
      </c>
    </row>
    <row r="22" spans="1:18" ht="89.25" x14ac:dyDescent="0.2">
      <c r="A22" s="28" t="s">
        <v>54</v>
      </c>
      <c r="B22" s="28" t="s">
        <v>182</v>
      </c>
      <c r="C22" s="28" t="s">
        <v>57</v>
      </c>
      <c r="D22" s="28" t="s">
        <v>55</v>
      </c>
      <c r="E22" s="37">
        <v>43229.670486111107</v>
      </c>
      <c r="F22" s="28" t="s">
        <v>13794</v>
      </c>
      <c r="G22" s="28" t="s">
        <v>13879</v>
      </c>
      <c r="H22" s="28" t="s">
        <v>82</v>
      </c>
      <c r="I22" s="28" t="s">
        <v>5901</v>
      </c>
      <c r="J22" s="43" t="s">
        <v>13796</v>
      </c>
      <c r="K22" s="43" t="s">
        <v>13797</v>
      </c>
      <c r="L22" s="43" t="s">
        <v>13797</v>
      </c>
      <c r="M22" s="43" t="s">
        <v>13880</v>
      </c>
      <c r="N22" s="43" t="s">
        <v>963</v>
      </c>
      <c r="O22" s="43" t="s">
        <v>964</v>
      </c>
      <c r="P22" s="28" t="s">
        <v>13881</v>
      </c>
      <c r="Q22" s="28" t="s">
        <v>13882</v>
      </c>
      <c r="R22" s="44">
        <v>0</v>
      </c>
    </row>
    <row r="23" spans="1:18" ht="89.25" x14ac:dyDescent="0.2">
      <c r="A23" s="28" t="s">
        <v>54</v>
      </c>
      <c r="B23" s="28" t="s">
        <v>182</v>
      </c>
      <c r="C23" s="28" t="s">
        <v>57</v>
      </c>
      <c r="D23" s="28" t="s">
        <v>55</v>
      </c>
      <c r="E23" s="37">
        <v>43230.516099537039</v>
      </c>
      <c r="F23" s="28" t="s">
        <v>13794</v>
      </c>
      <c r="G23" s="28" t="s">
        <v>13883</v>
      </c>
      <c r="H23" s="28" t="s">
        <v>82</v>
      </c>
      <c r="I23" s="28" t="s">
        <v>5619</v>
      </c>
      <c r="J23" s="43" t="s">
        <v>13796</v>
      </c>
      <c r="K23" s="43" t="s">
        <v>13797</v>
      </c>
      <c r="L23" s="43" t="s">
        <v>13797</v>
      </c>
      <c r="M23" s="43" t="s">
        <v>13884</v>
      </c>
      <c r="N23" s="43" t="s">
        <v>5620</v>
      </c>
      <c r="O23" s="43" t="s">
        <v>5621</v>
      </c>
      <c r="P23" s="28" t="s">
        <v>13885</v>
      </c>
      <c r="Q23" s="28" t="s">
        <v>13886</v>
      </c>
      <c r="R23" s="44">
        <v>0</v>
      </c>
    </row>
    <row r="24" spans="1:18" ht="114.75" x14ac:dyDescent="0.2">
      <c r="A24" s="28" t="s">
        <v>54</v>
      </c>
      <c r="B24" s="28" t="s">
        <v>182</v>
      </c>
      <c r="C24" s="28" t="s">
        <v>57</v>
      </c>
      <c r="D24" s="28" t="s">
        <v>55</v>
      </c>
      <c r="E24" s="37">
        <v>43234.44494212963</v>
      </c>
      <c r="F24" s="28" t="s">
        <v>13794</v>
      </c>
      <c r="G24" s="28" t="s">
        <v>13887</v>
      </c>
      <c r="H24" s="28" t="s">
        <v>82</v>
      </c>
      <c r="I24" s="28" t="s">
        <v>3649</v>
      </c>
      <c r="J24" s="43" t="s">
        <v>13796</v>
      </c>
      <c r="K24" s="43" t="s">
        <v>13797</v>
      </c>
      <c r="L24" s="43" t="s">
        <v>13797</v>
      </c>
      <c r="M24" s="43" t="s">
        <v>13888</v>
      </c>
      <c r="N24" s="43" t="s">
        <v>144</v>
      </c>
      <c r="O24" s="43" t="s">
        <v>145</v>
      </c>
      <c r="P24" s="28" t="s">
        <v>13889</v>
      </c>
      <c r="Q24" s="28" t="s">
        <v>13890</v>
      </c>
      <c r="R24" s="44">
        <v>0</v>
      </c>
    </row>
    <row r="25" spans="1:18" ht="114.75" x14ac:dyDescent="0.2">
      <c r="A25" s="28" t="s">
        <v>54</v>
      </c>
      <c r="B25" s="28" t="s">
        <v>182</v>
      </c>
      <c r="C25" s="28" t="s">
        <v>57</v>
      </c>
      <c r="D25" s="28" t="s">
        <v>55</v>
      </c>
      <c r="E25" s="37">
        <v>43234.452199074076</v>
      </c>
      <c r="F25" s="28" t="s">
        <v>13794</v>
      </c>
      <c r="G25" s="28" t="s">
        <v>13891</v>
      </c>
      <c r="H25" s="28" t="s">
        <v>82</v>
      </c>
      <c r="I25" s="28" t="s">
        <v>1653</v>
      </c>
      <c r="J25" s="43" t="s">
        <v>13796</v>
      </c>
      <c r="K25" s="43" t="s">
        <v>13797</v>
      </c>
      <c r="L25" s="43" t="s">
        <v>13797</v>
      </c>
      <c r="M25" s="43" t="s">
        <v>13892</v>
      </c>
      <c r="N25" s="43" t="s">
        <v>156</v>
      </c>
      <c r="O25" s="43" t="s">
        <v>157</v>
      </c>
      <c r="P25" s="28" t="s">
        <v>13893</v>
      </c>
      <c r="Q25" s="28" t="s">
        <v>13894</v>
      </c>
      <c r="R25" s="44">
        <v>0</v>
      </c>
    </row>
    <row r="26" spans="1:18" ht="127.5" x14ac:dyDescent="0.2">
      <c r="A26" s="28" t="s">
        <v>54</v>
      </c>
      <c r="B26" s="28" t="s">
        <v>182</v>
      </c>
      <c r="C26" s="28" t="s">
        <v>57</v>
      </c>
      <c r="D26" s="28" t="s">
        <v>55</v>
      </c>
      <c r="E26" s="37">
        <v>43234.460474537038</v>
      </c>
      <c r="F26" s="28" t="s">
        <v>13794</v>
      </c>
      <c r="G26" s="28" t="s">
        <v>13895</v>
      </c>
      <c r="H26" s="28" t="s">
        <v>82</v>
      </c>
      <c r="I26" s="28" t="s">
        <v>5356</v>
      </c>
      <c r="J26" s="43" t="s">
        <v>13796</v>
      </c>
      <c r="K26" s="43" t="s">
        <v>13797</v>
      </c>
      <c r="L26" s="43" t="s">
        <v>13797</v>
      </c>
      <c r="M26" s="43" t="s">
        <v>13896</v>
      </c>
      <c r="N26" s="43" t="s">
        <v>418</v>
      </c>
      <c r="O26" s="43" t="s">
        <v>419</v>
      </c>
      <c r="P26" s="28" t="s">
        <v>13897</v>
      </c>
      <c r="Q26" s="28" t="s">
        <v>13898</v>
      </c>
      <c r="R26" s="44">
        <v>0</v>
      </c>
    </row>
    <row r="27" spans="1:18" ht="140.25" x14ac:dyDescent="0.2">
      <c r="A27" s="28" t="s">
        <v>54</v>
      </c>
      <c r="B27" s="28" t="s">
        <v>182</v>
      </c>
      <c r="C27" s="28" t="s">
        <v>57</v>
      </c>
      <c r="D27" s="28" t="s">
        <v>55</v>
      </c>
      <c r="E27" s="37">
        <v>43234.642881944441</v>
      </c>
      <c r="F27" s="28" t="s">
        <v>13794</v>
      </c>
      <c r="G27" s="28" t="s">
        <v>13899</v>
      </c>
      <c r="H27" s="28" t="s">
        <v>82</v>
      </c>
      <c r="I27" s="28" t="s">
        <v>1900</v>
      </c>
      <c r="J27" s="43" t="s">
        <v>13796</v>
      </c>
      <c r="K27" s="43" t="s">
        <v>13797</v>
      </c>
      <c r="L27" s="43" t="s">
        <v>13797</v>
      </c>
      <c r="M27" s="43" t="s">
        <v>13900</v>
      </c>
      <c r="N27" s="43" t="s">
        <v>1901</v>
      </c>
      <c r="O27" s="43" t="s">
        <v>1902</v>
      </c>
      <c r="P27" s="28" t="s">
        <v>13901</v>
      </c>
      <c r="Q27" s="28" t="s">
        <v>13902</v>
      </c>
      <c r="R27" s="44">
        <v>0</v>
      </c>
    </row>
    <row r="28" spans="1:18" ht="140.25" x14ac:dyDescent="0.2">
      <c r="A28" s="28" t="s">
        <v>54</v>
      </c>
      <c r="B28" s="28" t="s">
        <v>182</v>
      </c>
      <c r="C28" s="28" t="s">
        <v>57</v>
      </c>
      <c r="D28" s="28" t="s">
        <v>55</v>
      </c>
      <c r="E28" s="37">
        <v>43234.645439814813</v>
      </c>
      <c r="F28" s="28" t="s">
        <v>13794</v>
      </c>
      <c r="G28" s="28" t="s">
        <v>13903</v>
      </c>
      <c r="H28" s="28" t="s">
        <v>82</v>
      </c>
      <c r="I28" s="28" t="s">
        <v>3589</v>
      </c>
      <c r="J28" s="43" t="s">
        <v>13796</v>
      </c>
      <c r="K28" s="43" t="s">
        <v>13797</v>
      </c>
      <c r="L28" s="43" t="s">
        <v>13797</v>
      </c>
      <c r="M28" s="43" t="s">
        <v>13904</v>
      </c>
      <c r="N28" s="43" t="s">
        <v>392</v>
      </c>
      <c r="O28" s="43" t="s">
        <v>393</v>
      </c>
      <c r="P28" s="28" t="s">
        <v>13905</v>
      </c>
      <c r="Q28" s="28" t="s">
        <v>13906</v>
      </c>
      <c r="R28" s="44">
        <v>0</v>
      </c>
    </row>
    <row r="29" spans="1:18" ht="114.75" x14ac:dyDescent="0.2">
      <c r="A29" s="28" t="s">
        <v>54</v>
      </c>
      <c r="B29" s="28" t="s">
        <v>182</v>
      </c>
      <c r="C29" s="28" t="s">
        <v>57</v>
      </c>
      <c r="D29" s="28" t="s">
        <v>55</v>
      </c>
      <c r="E29" s="37">
        <v>43235.396284722221</v>
      </c>
      <c r="F29" s="28" t="s">
        <v>13794</v>
      </c>
      <c r="G29" s="28" t="s">
        <v>13907</v>
      </c>
      <c r="H29" s="28" t="s">
        <v>82</v>
      </c>
      <c r="I29" s="28" t="s">
        <v>4519</v>
      </c>
      <c r="J29" s="43" t="s">
        <v>13796</v>
      </c>
      <c r="K29" s="43" t="s">
        <v>13797</v>
      </c>
      <c r="L29" s="43" t="s">
        <v>13797</v>
      </c>
      <c r="M29" s="43" t="s">
        <v>13908</v>
      </c>
      <c r="N29" s="43" t="s">
        <v>4520</v>
      </c>
      <c r="O29" s="43" t="s">
        <v>4521</v>
      </c>
      <c r="P29" s="28" t="s">
        <v>13855</v>
      </c>
      <c r="Q29" s="28" t="s">
        <v>13856</v>
      </c>
      <c r="R29" s="44">
        <v>0</v>
      </c>
    </row>
    <row r="30" spans="1:18" ht="89.25" x14ac:dyDescent="0.2">
      <c r="A30" s="28" t="s">
        <v>54</v>
      </c>
      <c r="B30" s="28" t="s">
        <v>182</v>
      </c>
      <c r="C30" s="28" t="s">
        <v>57</v>
      </c>
      <c r="D30" s="28" t="s">
        <v>55</v>
      </c>
      <c r="E30" s="37">
        <v>43235.585289351853</v>
      </c>
      <c r="F30" s="28" t="s">
        <v>13794</v>
      </c>
      <c r="G30" s="28" t="s">
        <v>13909</v>
      </c>
      <c r="H30" s="28" t="s">
        <v>82</v>
      </c>
      <c r="I30" s="28" t="s">
        <v>497</v>
      </c>
      <c r="J30" s="43" t="s">
        <v>13796</v>
      </c>
      <c r="K30" s="43" t="s">
        <v>13797</v>
      </c>
      <c r="L30" s="43" t="s">
        <v>13797</v>
      </c>
      <c r="M30" s="43" t="s">
        <v>13910</v>
      </c>
      <c r="N30" s="43" t="s">
        <v>275</v>
      </c>
      <c r="O30" s="43" t="s">
        <v>276</v>
      </c>
      <c r="P30" s="28" t="s">
        <v>13911</v>
      </c>
      <c r="Q30" s="28" t="s">
        <v>13912</v>
      </c>
      <c r="R30" s="44">
        <v>0</v>
      </c>
    </row>
    <row r="31" spans="1:18" ht="114.75" x14ac:dyDescent="0.2">
      <c r="A31" s="28" t="s">
        <v>54</v>
      </c>
      <c r="B31" s="28" t="s">
        <v>182</v>
      </c>
      <c r="C31" s="28" t="s">
        <v>57</v>
      </c>
      <c r="D31" s="28" t="s">
        <v>55</v>
      </c>
      <c r="E31" s="37">
        <v>43235.616689814815</v>
      </c>
      <c r="F31" s="28" t="s">
        <v>13794</v>
      </c>
      <c r="G31" s="28" t="s">
        <v>13913</v>
      </c>
      <c r="H31" s="28" t="s">
        <v>82</v>
      </c>
      <c r="I31" s="28" t="s">
        <v>2675</v>
      </c>
      <c r="J31" s="43" t="s">
        <v>13796</v>
      </c>
      <c r="K31" s="43" t="s">
        <v>13797</v>
      </c>
      <c r="L31" s="43" t="s">
        <v>13797</v>
      </c>
      <c r="M31" s="43" t="s">
        <v>13914</v>
      </c>
      <c r="N31" s="43" t="s">
        <v>2676</v>
      </c>
      <c r="O31" s="43" t="s">
        <v>2677</v>
      </c>
      <c r="P31" s="28" t="s">
        <v>13915</v>
      </c>
      <c r="Q31" s="28" t="s">
        <v>13916</v>
      </c>
      <c r="R31" s="44">
        <v>0</v>
      </c>
    </row>
    <row r="32" spans="1:18" ht="89.25" x14ac:dyDescent="0.2">
      <c r="A32" s="28" t="s">
        <v>54</v>
      </c>
      <c r="B32" s="28" t="s">
        <v>182</v>
      </c>
      <c r="C32" s="28" t="s">
        <v>57</v>
      </c>
      <c r="D32" s="28" t="s">
        <v>55</v>
      </c>
      <c r="E32" s="37">
        <v>43236.424351851849</v>
      </c>
      <c r="F32" s="28" t="s">
        <v>13794</v>
      </c>
      <c r="G32" s="28" t="s">
        <v>13917</v>
      </c>
      <c r="H32" s="28" t="s">
        <v>82</v>
      </c>
      <c r="I32" s="28" t="s">
        <v>1413</v>
      </c>
      <c r="J32" s="43" t="s">
        <v>13796</v>
      </c>
      <c r="K32" s="43" t="s">
        <v>13797</v>
      </c>
      <c r="L32" s="43" t="s">
        <v>13797</v>
      </c>
      <c r="M32" s="43" t="s">
        <v>13918</v>
      </c>
      <c r="N32" s="43" t="s">
        <v>215</v>
      </c>
      <c r="O32" s="43" t="s">
        <v>216</v>
      </c>
      <c r="P32" s="28" t="s">
        <v>13919</v>
      </c>
      <c r="Q32" s="28" t="s">
        <v>13920</v>
      </c>
      <c r="R32" s="44">
        <v>0</v>
      </c>
    </row>
    <row r="33" spans="1:18" ht="127.5" x14ac:dyDescent="0.2">
      <c r="A33" s="28" t="s">
        <v>54</v>
      </c>
      <c r="B33" s="28" t="s">
        <v>182</v>
      </c>
      <c r="C33" s="28" t="s">
        <v>57</v>
      </c>
      <c r="D33" s="28" t="s">
        <v>55</v>
      </c>
      <c r="E33" s="37">
        <v>43236.582962962959</v>
      </c>
      <c r="F33" s="28" t="s">
        <v>13794</v>
      </c>
      <c r="G33" s="28" t="s">
        <v>13921</v>
      </c>
      <c r="H33" s="28" t="s">
        <v>82</v>
      </c>
      <c r="I33" s="28" t="s">
        <v>1809</v>
      </c>
      <c r="J33" s="43" t="s">
        <v>13796</v>
      </c>
      <c r="K33" s="43" t="s">
        <v>13797</v>
      </c>
      <c r="L33" s="43" t="s">
        <v>13797</v>
      </c>
      <c r="M33" s="43" t="s">
        <v>13922</v>
      </c>
      <c r="N33" s="43" t="s">
        <v>71</v>
      </c>
      <c r="O33" s="43" t="s">
        <v>72</v>
      </c>
      <c r="P33" s="28" t="s">
        <v>13923</v>
      </c>
      <c r="Q33" s="28" t="s">
        <v>13924</v>
      </c>
      <c r="R33" s="44">
        <v>0</v>
      </c>
    </row>
    <row r="34" spans="1:18" ht="89.25" x14ac:dyDescent="0.2">
      <c r="A34" s="28" t="s">
        <v>54</v>
      </c>
      <c r="B34" s="28" t="s">
        <v>182</v>
      </c>
      <c r="C34" s="28" t="s">
        <v>57</v>
      </c>
      <c r="D34" s="28" t="s">
        <v>55</v>
      </c>
      <c r="E34" s="37">
        <v>43236.610833333332</v>
      </c>
      <c r="F34" s="28" t="s">
        <v>13794</v>
      </c>
      <c r="G34" s="28" t="s">
        <v>13925</v>
      </c>
      <c r="H34" s="28" t="s">
        <v>82</v>
      </c>
      <c r="I34" s="28" t="s">
        <v>4588</v>
      </c>
      <c r="J34" s="43" t="s">
        <v>13796</v>
      </c>
      <c r="K34" s="43" t="s">
        <v>13797</v>
      </c>
      <c r="L34" s="43" t="s">
        <v>13797</v>
      </c>
      <c r="M34" s="43" t="s">
        <v>13926</v>
      </c>
      <c r="N34" s="43" t="s">
        <v>1520</v>
      </c>
      <c r="O34" s="43" t="s">
        <v>1521</v>
      </c>
      <c r="P34" s="28" t="s">
        <v>13927</v>
      </c>
      <c r="Q34" s="28" t="s">
        <v>13928</v>
      </c>
      <c r="R34" s="44">
        <v>0</v>
      </c>
    </row>
    <row r="35" spans="1:18" ht="89.25" x14ac:dyDescent="0.2">
      <c r="A35" s="28" t="s">
        <v>54</v>
      </c>
      <c r="B35" s="28" t="s">
        <v>182</v>
      </c>
      <c r="C35" s="28" t="s">
        <v>57</v>
      </c>
      <c r="D35" s="28" t="s">
        <v>55</v>
      </c>
      <c r="E35" s="37">
        <v>43236.632974537039</v>
      </c>
      <c r="F35" s="28" t="s">
        <v>13794</v>
      </c>
      <c r="G35" s="28" t="s">
        <v>13929</v>
      </c>
      <c r="H35" s="28" t="s">
        <v>82</v>
      </c>
      <c r="I35" s="28" t="s">
        <v>2620</v>
      </c>
      <c r="J35" s="43" t="s">
        <v>13796</v>
      </c>
      <c r="K35" s="43" t="s">
        <v>13797</v>
      </c>
      <c r="L35" s="43" t="s">
        <v>13797</v>
      </c>
      <c r="M35" s="43" t="s">
        <v>13930</v>
      </c>
      <c r="N35" s="43" t="s">
        <v>877</v>
      </c>
      <c r="O35" s="43" t="s">
        <v>878</v>
      </c>
      <c r="P35" s="28" t="s">
        <v>13931</v>
      </c>
      <c r="Q35" s="28" t="s">
        <v>13932</v>
      </c>
      <c r="R35" s="44">
        <v>0</v>
      </c>
    </row>
    <row r="36" spans="1:18" ht="114.75" x14ac:dyDescent="0.2">
      <c r="A36" s="28" t="s">
        <v>54</v>
      </c>
      <c r="B36" s="28" t="s">
        <v>182</v>
      </c>
      <c r="C36" s="28" t="s">
        <v>57</v>
      </c>
      <c r="D36" s="28" t="s">
        <v>55</v>
      </c>
      <c r="E36" s="37">
        <v>43236.644652777773</v>
      </c>
      <c r="F36" s="28" t="s">
        <v>13794</v>
      </c>
      <c r="G36" s="28" t="s">
        <v>13933</v>
      </c>
      <c r="H36" s="28" t="s">
        <v>82</v>
      </c>
      <c r="I36" s="28" t="s">
        <v>3210</v>
      </c>
      <c r="J36" s="43" t="s">
        <v>13796</v>
      </c>
      <c r="K36" s="43" t="s">
        <v>13797</v>
      </c>
      <c r="L36" s="43" t="s">
        <v>13797</v>
      </c>
      <c r="M36" s="43" t="s">
        <v>13934</v>
      </c>
      <c r="N36" s="43" t="s">
        <v>3211</v>
      </c>
      <c r="O36" s="43" t="s">
        <v>3212</v>
      </c>
      <c r="P36" s="28" t="s">
        <v>13935</v>
      </c>
      <c r="Q36" s="28" t="s">
        <v>13936</v>
      </c>
      <c r="R36" s="44">
        <v>0</v>
      </c>
    </row>
    <row r="37" spans="1:18" ht="127.5" x14ac:dyDescent="0.2">
      <c r="A37" s="28" t="s">
        <v>54</v>
      </c>
      <c r="B37" s="28" t="s">
        <v>182</v>
      </c>
      <c r="C37" s="28" t="s">
        <v>57</v>
      </c>
      <c r="D37" s="28" t="s">
        <v>55</v>
      </c>
      <c r="E37" s="37">
        <v>43236.659710648149</v>
      </c>
      <c r="F37" s="28" t="s">
        <v>13794</v>
      </c>
      <c r="G37" s="28" t="s">
        <v>13937</v>
      </c>
      <c r="H37" s="28" t="s">
        <v>82</v>
      </c>
      <c r="I37" s="28" t="s">
        <v>3242</v>
      </c>
      <c r="J37" s="43" t="s">
        <v>13796</v>
      </c>
      <c r="K37" s="43" t="s">
        <v>13797</v>
      </c>
      <c r="L37" s="43" t="s">
        <v>13797</v>
      </c>
      <c r="M37" s="43" t="s">
        <v>13938</v>
      </c>
      <c r="N37" s="43" t="s">
        <v>1154</v>
      </c>
      <c r="O37" s="43" t="s">
        <v>1155</v>
      </c>
      <c r="P37" s="28" t="s">
        <v>13939</v>
      </c>
      <c r="Q37" s="28" t="s">
        <v>13940</v>
      </c>
      <c r="R37" s="44">
        <v>0</v>
      </c>
    </row>
    <row r="38" spans="1:18" ht="89.25" x14ac:dyDescent="0.2">
      <c r="A38" s="28" t="s">
        <v>54</v>
      </c>
      <c r="B38" s="28" t="s">
        <v>182</v>
      </c>
      <c r="C38" s="28" t="s">
        <v>57</v>
      </c>
      <c r="D38" s="28" t="s">
        <v>55</v>
      </c>
      <c r="E38" s="37">
        <v>43238.455949074072</v>
      </c>
      <c r="F38" s="28" t="s">
        <v>13794</v>
      </c>
      <c r="G38" s="28" t="s">
        <v>13941</v>
      </c>
      <c r="H38" s="28" t="s">
        <v>82</v>
      </c>
      <c r="I38" s="28" t="s">
        <v>3151</v>
      </c>
      <c r="J38" s="43" t="s">
        <v>13796</v>
      </c>
      <c r="K38" s="43" t="s">
        <v>13797</v>
      </c>
      <c r="L38" s="43" t="s">
        <v>13797</v>
      </c>
      <c r="M38" s="43" t="s">
        <v>13942</v>
      </c>
      <c r="N38" s="43" t="s">
        <v>3023</v>
      </c>
      <c r="O38" s="43" t="s">
        <v>3024</v>
      </c>
      <c r="P38" s="28" t="s">
        <v>13943</v>
      </c>
      <c r="Q38" s="28" t="s">
        <v>13944</v>
      </c>
      <c r="R38" s="44">
        <v>0</v>
      </c>
    </row>
    <row r="39" spans="1:18" ht="89.25" x14ac:dyDescent="0.2">
      <c r="A39" s="28" t="s">
        <v>54</v>
      </c>
      <c r="B39" s="28" t="s">
        <v>182</v>
      </c>
      <c r="C39" s="28" t="s">
        <v>57</v>
      </c>
      <c r="D39" s="28" t="s">
        <v>55</v>
      </c>
      <c r="E39" s="37">
        <v>43238.488935185182</v>
      </c>
      <c r="F39" s="28" t="s">
        <v>13794</v>
      </c>
      <c r="G39" s="28" t="s">
        <v>13945</v>
      </c>
      <c r="H39" s="28" t="s">
        <v>82</v>
      </c>
      <c r="I39" s="28" t="s">
        <v>743</v>
      </c>
      <c r="J39" s="43" t="s">
        <v>13796</v>
      </c>
      <c r="K39" s="43" t="s">
        <v>13797</v>
      </c>
      <c r="L39" s="43" t="s">
        <v>13797</v>
      </c>
      <c r="M39" s="43" t="s">
        <v>13946</v>
      </c>
      <c r="N39" s="43" t="s">
        <v>168</v>
      </c>
      <c r="O39" s="43" t="s">
        <v>169</v>
      </c>
      <c r="P39" s="28" t="s">
        <v>13947</v>
      </c>
      <c r="Q39" s="28" t="s">
        <v>13948</v>
      </c>
      <c r="R39" s="44">
        <v>0</v>
      </c>
    </row>
    <row r="40" spans="1:18" ht="127.5" x14ac:dyDescent="0.2">
      <c r="A40" s="28" t="s">
        <v>54</v>
      </c>
      <c r="B40" s="28" t="s">
        <v>182</v>
      </c>
      <c r="C40" s="28" t="s">
        <v>57</v>
      </c>
      <c r="D40" s="28" t="s">
        <v>55</v>
      </c>
      <c r="E40" s="37">
        <v>43238.587210648147</v>
      </c>
      <c r="F40" s="28" t="s">
        <v>13794</v>
      </c>
      <c r="G40" s="28" t="s">
        <v>13949</v>
      </c>
      <c r="H40" s="28" t="s">
        <v>82</v>
      </c>
      <c r="I40" s="28" t="s">
        <v>3675</v>
      </c>
      <c r="J40" s="43" t="s">
        <v>13796</v>
      </c>
      <c r="K40" s="43" t="s">
        <v>13797</v>
      </c>
      <c r="L40" s="43" t="s">
        <v>13797</v>
      </c>
      <c r="M40" s="43" t="s">
        <v>13950</v>
      </c>
      <c r="N40" s="43" t="s">
        <v>176</v>
      </c>
      <c r="O40" s="43" t="s">
        <v>177</v>
      </c>
      <c r="P40" s="28" t="s">
        <v>13951</v>
      </c>
      <c r="Q40" s="28" t="s">
        <v>13952</v>
      </c>
      <c r="R40" s="44">
        <v>0</v>
      </c>
    </row>
    <row r="41" spans="1:18" ht="140.25" x14ac:dyDescent="0.2">
      <c r="A41" s="28" t="s">
        <v>54</v>
      </c>
      <c r="B41" s="28" t="s">
        <v>182</v>
      </c>
      <c r="C41" s="28" t="s">
        <v>57</v>
      </c>
      <c r="D41" s="28" t="s">
        <v>55</v>
      </c>
      <c r="E41" s="37">
        <v>43241.345162037032</v>
      </c>
      <c r="F41" s="28" t="s">
        <v>13794</v>
      </c>
      <c r="G41" s="28" t="s">
        <v>13953</v>
      </c>
      <c r="H41" s="28" t="s">
        <v>82</v>
      </c>
      <c r="I41" s="28" t="s">
        <v>3653</v>
      </c>
      <c r="J41" s="43" t="s">
        <v>13796</v>
      </c>
      <c r="K41" s="43" t="s">
        <v>13797</v>
      </c>
      <c r="L41" s="43" t="s">
        <v>13797</v>
      </c>
      <c r="M41" s="43" t="s">
        <v>13954</v>
      </c>
      <c r="N41" s="43" t="s">
        <v>570</v>
      </c>
      <c r="O41" s="43" t="s">
        <v>571</v>
      </c>
      <c r="P41" s="28" t="s">
        <v>13955</v>
      </c>
      <c r="Q41" s="28" t="s">
        <v>13956</v>
      </c>
      <c r="R41" s="44">
        <v>0</v>
      </c>
    </row>
    <row r="42" spans="1:18" ht="89.25" x14ac:dyDescent="0.2">
      <c r="A42" s="28" t="s">
        <v>54</v>
      </c>
      <c r="B42" s="28" t="s">
        <v>182</v>
      </c>
      <c r="C42" s="28" t="s">
        <v>57</v>
      </c>
      <c r="D42" s="28" t="s">
        <v>55</v>
      </c>
      <c r="E42" s="37">
        <v>43241.645821759259</v>
      </c>
      <c r="F42" s="28" t="s">
        <v>13794</v>
      </c>
      <c r="G42" s="28" t="s">
        <v>13957</v>
      </c>
      <c r="H42" s="28" t="s">
        <v>82</v>
      </c>
      <c r="I42" s="28" t="s">
        <v>13958</v>
      </c>
      <c r="J42" s="43" t="s">
        <v>13796</v>
      </c>
      <c r="K42" s="43" t="s">
        <v>13797</v>
      </c>
      <c r="L42" s="43" t="s">
        <v>13797</v>
      </c>
      <c r="M42" s="43" t="s">
        <v>13959</v>
      </c>
      <c r="N42" s="43" t="s">
        <v>4343</v>
      </c>
      <c r="O42" s="43" t="s">
        <v>4344</v>
      </c>
      <c r="P42" s="28" t="s">
        <v>13960</v>
      </c>
      <c r="Q42" s="28" t="s">
        <v>13961</v>
      </c>
      <c r="R42" s="44">
        <v>0</v>
      </c>
    </row>
    <row r="43" spans="1:18" ht="102" x14ac:dyDescent="0.2">
      <c r="A43" s="28" t="s">
        <v>54</v>
      </c>
      <c r="B43" s="28" t="s">
        <v>182</v>
      </c>
      <c r="C43" s="28" t="s">
        <v>57</v>
      </c>
      <c r="D43" s="28" t="s">
        <v>55</v>
      </c>
      <c r="E43" s="37">
        <v>43242.518865740742</v>
      </c>
      <c r="F43" s="28" t="s">
        <v>13794</v>
      </c>
      <c r="G43" s="28" t="s">
        <v>13962</v>
      </c>
      <c r="H43" s="28" t="s">
        <v>82</v>
      </c>
      <c r="I43" s="28" t="s">
        <v>5898</v>
      </c>
      <c r="J43" s="43" t="s">
        <v>13796</v>
      </c>
      <c r="K43" s="43" t="s">
        <v>13797</v>
      </c>
      <c r="L43" s="43" t="s">
        <v>13797</v>
      </c>
      <c r="M43" s="43" t="s">
        <v>13963</v>
      </c>
      <c r="N43" s="43" t="s">
        <v>148</v>
      </c>
      <c r="O43" s="43" t="s">
        <v>149</v>
      </c>
      <c r="P43" s="28" t="s">
        <v>13964</v>
      </c>
      <c r="Q43" s="28" t="s">
        <v>13965</v>
      </c>
      <c r="R43" s="44">
        <v>0</v>
      </c>
    </row>
    <row r="44" spans="1:18" ht="89.25" x14ac:dyDescent="0.2">
      <c r="A44" s="28" t="s">
        <v>54</v>
      </c>
      <c r="B44" s="28" t="s">
        <v>182</v>
      </c>
      <c r="C44" s="28" t="s">
        <v>57</v>
      </c>
      <c r="D44" s="28" t="s">
        <v>55</v>
      </c>
      <c r="E44" s="37">
        <v>43242.662465277775</v>
      </c>
      <c r="F44" s="28" t="s">
        <v>13794</v>
      </c>
      <c r="G44" s="28" t="s">
        <v>13966</v>
      </c>
      <c r="H44" s="28" t="s">
        <v>82</v>
      </c>
      <c r="I44" s="28" t="s">
        <v>1495</v>
      </c>
      <c r="J44" s="43" t="s">
        <v>13796</v>
      </c>
      <c r="K44" s="43" t="s">
        <v>13797</v>
      </c>
      <c r="L44" s="43" t="s">
        <v>13797</v>
      </c>
      <c r="M44" s="43" t="s">
        <v>13967</v>
      </c>
      <c r="N44" s="43" t="s">
        <v>1118</v>
      </c>
      <c r="O44" s="43" t="s">
        <v>1119</v>
      </c>
      <c r="P44" s="28" t="s">
        <v>13968</v>
      </c>
      <c r="Q44" s="28" t="s">
        <v>13969</v>
      </c>
      <c r="R44" s="44">
        <v>0</v>
      </c>
    </row>
    <row r="45" spans="1:18" ht="153" x14ac:dyDescent="0.2">
      <c r="A45" s="28" t="s">
        <v>54</v>
      </c>
      <c r="B45" s="28" t="s">
        <v>182</v>
      </c>
      <c r="C45" s="28" t="s">
        <v>57</v>
      </c>
      <c r="D45" s="28" t="s">
        <v>55</v>
      </c>
      <c r="E45" s="37">
        <v>43242.68813657407</v>
      </c>
      <c r="F45" s="28" t="s">
        <v>13794</v>
      </c>
      <c r="G45" s="28" t="s">
        <v>13970</v>
      </c>
      <c r="H45" s="28" t="s">
        <v>82</v>
      </c>
      <c r="I45" s="28" t="s">
        <v>4342</v>
      </c>
      <c r="J45" s="43" t="s">
        <v>13796</v>
      </c>
      <c r="K45" s="43" t="s">
        <v>13797</v>
      </c>
      <c r="L45" s="43" t="s">
        <v>13797</v>
      </c>
      <c r="M45" s="43" t="s">
        <v>13971</v>
      </c>
      <c r="N45" s="43" t="s">
        <v>4343</v>
      </c>
      <c r="O45" s="43" t="s">
        <v>4344</v>
      </c>
      <c r="P45" s="28" t="s">
        <v>13960</v>
      </c>
      <c r="Q45" s="28" t="s">
        <v>13961</v>
      </c>
      <c r="R45" s="44">
        <v>0</v>
      </c>
    </row>
    <row r="46" spans="1:18" ht="127.5" x14ac:dyDescent="0.2">
      <c r="A46" s="28" t="s">
        <v>54</v>
      </c>
      <c r="B46" s="28" t="s">
        <v>182</v>
      </c>
      <c r="C46" s="28" t="s">
        <v>57</v>
      </c>
      <c r="D46" s="28" t="s">
        <v>55</v>
      </c>
      <c r="E46" s="37">
        <v>43243.621585648143</v>
      </c>
      <c r="F46" s="28" t="s">
        <v>13794</v>
      </c>
      <c r="G46" s="28" t="s">
        <v>13972</v>
      </c>
      <c r="H46" s="28" t="s">
        <v>82</v>
      </c>
      <c r="I46" s="28" t="s">
        <v>4572</v>
      </c>
      <c r="J46" s="43" t="s">
        <v>13796</v>
      </c>
      <c r="K46" s="43" t="s">
        <v>13797</v>
      </c>
      <c r="L46" s="43" t="s">
        <v>13797</v>
      </c>
      <c r="M46" s="43" t="s">
        <v>13973</v>
      </c>
      <c r="N46" s="43" t="s">
        <v>4573</v>
      </c>
      <c r="O46" s="43" t="s">
        <v>4574</v>
      </c>
      <c r="P46" s="28" t="s">
        <v>13974</v>
      </c>
      <c r="Q46" s="28" t="s">
        <v>13975</v>
      </c>
      <c r="R46" s="44">
        <v>0</v>
      </c>
    </row>
    <row r="47" spans="1:18" ht="102" x14ac:dyDescent="0.2">
      <c r="A47" s="28" t="s">
        <v>54</v>
      </c>
      <c r="B47" s="28" t="s">
        <v>182</v>
      </c>
      <c r="C47" s="28" t="s">
        <v>57</v>
      </c>
      <c r="D47" s="28" t="s">
        <v>55</v>
      </c>
      <c r="E47" s="37">
        <v>43244.447546296295</v>
      </c>
      <c r="F47" s="28" t="s">
        <v>13794</v>
      </c>
      <c r="G47" s="28" t="s">
        <v>13976</v>
      </c>
      <c r="H47" s="28" t="s">
        <v>82</v>
      </c>
      <c r="I47" s="28" t="s">
        <v>13977</v>
      </c>
      <c r="J47" s="43" t="s">
        <v>13796</v>
      </c>
      <c r="K47" s="43" t="s">
        <v>13797</v>
      </c>
      <c r="L47" s="43" t="s">
        <v>13797</v>
      </c>
      <c r="M47" s="43" t="s">
        <v>13978</v>
      </c>
      <c r="N47" s="43" t="s">
        <v>426</v>
      </c>
      <c r="O47" s="43" t="s">
        <v>427</v>
      </c>
      <c r="P47" s="28" t="s">
        <v>13979</v>
      </c>
      <c r="Q47" s="28" t="s">
        <v>13980</v>
      </c>
      <c r="R47" s="44">
        <v>0</v>
      </c>
    </row>
    <row r="48" spans="1:18" ht="89.25" x14ac:dyDescent="0.2">
      <c r="A48" s="28" t="s">
        <v>54</v>
      </c>
      <c r="B48" s="28" t="s">
        <v>182</v>
      </c>
      <c r="C48" s="28" t="s">
        <v>57</v>
      </c>
      <c r="D48" s="28" t="s">
        <v>55</v>
      </c>
      <c r="E48" s="37">
        <v>43244.603298611109</v>
      </c>
      <c r="F48" s="28" t="s">
        <v>13794</v>
      </c>
      <c r="G48" s="28" t="s">
        <v>13981</v>
      </c>
      <c r="H48" s="28" t="s">
        <v>82</v>
      </c>
      <c r="I48" s="28" t="s">
        <v>2083</v>
      </c>
      <c r="J48" s="43" t="s">
        <v>13796</v>
      </c>
      <c r="K48" s="43" t="s">
        <v>13797</v>
      </c>
      <c r="L48" s="43" t="s">
        <v>13797</v>
      </c>
      <c r="M48" s="43" t="s">
        <v>13982</v>
      </c>
      <c r="N48" s="43" t="s">
        <v>1031</v>
      </c>
      <c r="O48" s="43" t="s">
        <v>1032</v>
      </c>
      <c r="P48" s="28" t="s">
        <v>13983</v>
      </c>
      <c r="Q48" s="28" t="s">
        <v>13984</v>
      </c>
      <c r="R48" s="44">
        <v>0</v>
      </c>
    </row>
    <row r="49" spans="1:18" ht="140.25" x14ac:dyDescent="0.2">
      <c r="A49" s="28" t="s">
        <v>54</v>
      </c>
      <c r="B49" s="28" t="s">
        <v>182</v>
      </c>
      <c r="C49" s="28" t="s">
        <v>57</v>
      </c>
      <c r="D49" s="28" t="s">
        <v>55</v>
      </c>
      <c r="E49" s="37">
        <v>43245.560219907406</v>
      </c>
      <c r="F49" s="28" t="s">
        <v>13794</v>
      </c>
      <c r="G49" s="28" t="s">
        <v>13985</v>
      </c>
      <c r="H49" s="28" t="s">
        <v>82</v>
      </c>
      <c r="I49" s="28" t="s">
        <v>13986</v>
      </c>
      <c r="J49" s="43" t="s">
        <v>13796</v>
      </c>
      <c r="K49" s="43" t="s">
        <v>13797</v>
      </c>
      <c r="L49" s="43" t="s">
        <v>13797</v>
      </c>
      <c r="M49" s="43" t="s">
        <v>13987</v>
      </c>
      <c r="N49" s="43" t="s">
        <v>2606</v>
      </c>
      <c r="O49" s="43" t="s">
        <v>2607</v>
      </c>
      <c r="P49" s="28" t="s">
        <v>13988</v>
      </c>
      <c r="Q49" s="28" t="s">
        <v>13989</v>
      </c>
      <c r="R49" s="44">
        <v>0</v>
      </c>
    </row>
    <row r="50" spans="1:18" ht="140.25" x14ac:dyDescent="0.2">
      <c r="A50" s="28" t="s">
        <v>54</v>
      </c>
      <c r="B50" s="28" t="s">
        <v>182</v>
      </c>
      <c r="C50" s="28" t="s">
        <v>57</v>
      </c>
      <c r="D50" s="28" t="s">
        <v>55</v>
      </c>
      <c r="E50" s="37">
        <v>43245.561354166668</v>
      </c>
      <c r="F50" s="28" t="s">
        <v>13794</v>
      </c>
      <c r="G50" s="28" t="s">
        <v>13990</v>
      </c>
      <c r="H50" s="28" t="s">
        <v>82</v>
      </c>
      <c r="I50" s="28" t="s">
        <v>13991</v>
      </c>
      <c r="J50" s="43" t="s">
        <v>13796</v>
      </c>
      <c r="K50" s="43" t="s">
        <v>13797</v>
      </c>
      <c r="L50" s="43" t="s">
        <v>13797</v>
      </c>
      <c r="M50" s="43" t="s">
        <v>13992</v>
      </c>
      <c r="N50" s="43" t="s">
        <v>2606</v>
      </c>
      <c r="O50" s="43" t="s">
        <v>2607</v>
      </c>
      <c r="P50" s="28" t="s">
        <v>13988</v>
      </c>
      <c r="Q50" s="28" t="s">
        <v>13989</v>
      </c>
      <c r="R50" s="44">
        <v>0</v>
      </c>
    </row>
    <row r="51" spans="1:18" ht="89.25" x14ac:dyDescent="0.2">
      <c r="A51" s="28" t="s">
        <v>54</v>
      </c>
      <c r="B51" s="28" t="s">
        <v>182</v>
      </c>
      <c r="C51" s="28" t="s">
        <v>57</v>
      </c>
      <c r="D51" s="28" t="s">
        <v>55</v>
      </c>
      <c r="E51" s="37">
        <v>43245.564456018517</v>
      </c>
      <c r="F51" s="28" t="s">
        <v>13794</v>
      </c>
      <c r="G51" s="28" t="s">
        <v>13993</v>
      </c>
      <c r="H51" s="28" t="s">
        <v>82</v>
      </c>
      <c r="I51" s="28" t="s">
        <v>2605</v>
      </c>
      <c r="J51" s="43" t="s">
        <v>13796</v>
      </c>
      <c r="K51" s="43" t="s">
        <v>13797</v>
      </c>
      <c r="L51" s="43" t="s">
        <v>13797</v>
      </c>
      <c r="M51" s="43" t="s">
        <v>13994</v>
      </c>
      <c r="N51" s="43" t="s">
        <v>2606</v>
      </c>
      <c r="O51" s="43" t="s">
        <v>2607</v>
      </c>
      <c r="P51" s="28" t="s">
        <v>13988</v>
      </c>
      <c r="Q51" s="28" t="s">
        <v>13989</v>
      </c>
      <c r="R51" s="44">
        <v>0</v>
      </c>
    </row>
    <row r="52" spans="1:18" ht="114.75" x14ac:dyDescent="0.2">
      <c r="A52" s="28" t="s">
        <v>54</v>
      </c>
      <c r="B52" s="28" t="s">
        <v>182</v>
      </c>
      <c r="C52" s="28" t="s">
        <v>57</v>
      </c>
      <c r="D52" s="28" t="s">
        <v>55</v>
      </c>
      <c r="E52" s="37">
        <v>43245.578634259255</v>
      </c>
      <c r="F52" s="28" t="s">
        <v>13794</v>
      </c>
      <c r="G52" s="28" t="s">
        <v>13995</v>
      </c>
      <c r="H52" s="28" t="s">
        <v>82</v>
      </c>
      <c r="I52" s="28" t="s">
        <v>5042</v>
      </c>
      <c r="J52" s="43" t="s">
        <v>13796</v>
      </c>
      <c r="K52" s="43" t="s">
        <v>13797</v>
      </c>
      <c r="L52" s="43" t="s">
        <v>13797</v>
      </c>
      <c r="M52" s="43" t="s">
        <v>13996</v>
      </c>
      <c r="N52" s="43" t="s">
        <v>156</v>
      </c>
      <c r="O52" s="43" t="s">
        <v>157</v>
      </c>
      <c r="P52" s="28" t="s">
        <v>13997</v>
      </c>
      <c r="Q52" s="28" t="s">
        <v>13998</v>
      </c>
      <c r="R52" s="44">
        <v>0</v>
      </c>
    </row>
    <row r="53" spans="1:18" ht="127.5" x14ac:dyDescent="0.2">
      <c r="A53" s="28" t="s">
        <v>54</v>
      </c>
      <c r="B53" s="28" t="s">
        <v>182</v>
      </c>
      <c r="C53" s="28" t="s">
        <v>57</v>
      </c>
      <c r="D53" s="28" t="s">
        <v>55</v>
      </c>
      <c r="E53" s="37">
        <v>43245.695069444446</v>
      </c>
      <c r="F53" s="28" t="s">
        <v>13794</v>
      </c>
      <c r="G53" s="28" t="s">
        <v>13999</v>
      </c>
      <c r="H53" s="28" t="s">
        <v>82</v>
      </c>
      <c r="I53" s="28" t="s">
        <v>241</v>
      </c>
      <c r="J53" s="43" t="s">
        <v>13796</v>
      </c>
      <c r="K53" s="43" t="s">
        <v>13797</v>
      </c>
      <c r="L53" s="43" t="s">
        <v>13797</v>
      </c>
      <c r="M53" s="43" t="s">
        <v>14000</v>
      </c>
      <c r="N53" s="43" t="s">
        <v>176</v>
      </c>
      <c r="O53" s="43" t="s">
        <v>177</v>
      </c>
      <c r="P53" s="28" t="s">
        <v>14001</v>
      </c>
      <c r="Q53" s="28" t="s">
        <v>14002</v>
      </c>
      <c r="R53" s="44">
        <v>0</v>
      </c>
    </row>
    <row r="54" spans="1:18" ht="127.5" x14ac:dyDescent="0.2">
      <c r="A54" s="28" t="s">
        <v>54</v>
      </c>
      <c r="B54" s="28" t="s">
        <v>182</v>
      </c>
      <c r="C54" s="28" t="s">
        <v>57</v>
      </c>
      <c r="D54" s="28" t="s">
        <v>55</v>
      </c>
      <c r="E54" s="37">
        <v>43248.459490740737</v>
      </c>
      <c r="F54" s="28" t="s">
        <v>13794</v>
      </c>
      <c r="G54" s="28" t="s">
        <v>14003</v>
      </c>
      <c r="H54" s="28" t="s">
        <v>82</v>
      </c>
      <c r="I54" s="28" t="s">
        <v>2863</v>
      </c>
      <c r="J54" s="43" t="s">
        <v>13796</v>
      </c>
      <c r="K54" s="43" t="s">
        <v>13797</v>
      </c>
      <c r="L54" s="43" t="s">
        <v>13797</v>
      </c>
      <c r="M54" s="43" t="s">
        <v>14004</v>
      </c>
      <c r="N54" s="43" t="s">
        <v>2864</v>
      </c>
      <c r="O54" s="43" t="s">
        <v>2865</v>
      </c>
      <c r="P54" s="28" t="s">
        <v>14005</v>
      </c>
      <c r="Q54" s="28" t="s">
        <v>14006</v>
      </c>
      <c r="R54" s="44">
        <v>0</v>
      </c>
    </row>
    <row r="55" spans="1:18" ht="127.5" x14ac:dyDescent="0.2">
      <c r="A55" s="28" t="s">
        <v>54</v>
      </c>
      <c r="B55" s="28" t="s">
        <v>182</v>
      </c>
      <c r="C55" s="28" t="s">
        <v>57</v>
      </c>
      <c r="D55" s="28" t="s">
        <v>55</v>
      </c>
      <c r="E55" s="37">
        <v>43248.595289351848</v>
      </c>
      <c r="F55" s="28" t="s">
        <v>13794</v>
      </c>
      <c r="G55" s="28" t="s">
        <v>14007</v>
      </c>
      <c r="H55" s="28" t="s">
        <v>82</v>
      </c>
      <c r="I55" s="28" t="s">
        <v>4923</v>
      </c>
      <c r="J55" s="43" t="s">
        <v>13796</v>
      </c>
      <c r="K55" s="43" t="s">
        <v>13797</v>
      </c>
      <c r="L55" s="43" t="s">
        <v>13797</v>
      </c>
      <c r="M55" s="43" t="s">
        <v>14008</v>
      </c>
      <c r="N55" s="43" t="s">
        <v>3590</v>
      </c>
      <c r="O55" s="43" t="s">
        <v>3591</v>
      </c>
      <c r="P55" s="28" t="s">
        <v>14009</v>
      </c>
      <c r="Q55" s="28" t="s">
        <v>14010</v>
      </c>
      <c r="R55" s="44">
        <v>0</v>
      </c>
    </row>
    <row r="56" spans="1:18" ht="140.25" x14ac:dyDescent="0.2">
      <c r="A56" s="28" t="s">
        <v>54</v>
      </c>
      <c r="B56" s="28" t="s">
        <v>182</v>
      </c>
      <c r="C56" s="28" t="s">
        <v>57</v>
      </c>
      <c r="D56" s="28" t="s">
        <v>55</v>
      </c>
      <c r="E56" s="37">
        <v>43249.376597222217</v>
      </c>
      <c r="F56" s="28" t="s">
        <v>13794</v>
      </c>
      <c r="G56" s="28" t="s">
        <v>14011</v>
      </c>
      <c r="H56" s="28" t="s">
        <v>82</v>
      </c>
      <c r="I56" s="28" t="s">
        <v>4841</v>
      </c>
      <c r="J56" s="43" t="s">
        <v>13796</v>
      </c>
      <c r="K56" s="43" t="s">
        <v>13797</v>
      </c>
      <c r="L56" s="43" t="s">
        <v>13797</v>
      </c>
      <c r="M56" s="43" t="s">
        <v>14012</v>
      </c>
      <c r="N56" s="43" t="s">
        <v>392</v>
      </c>
      <c r="O56" s="43" t="s">
        <v>393</v>
      </c>
      <c r="P56" s="28" t="s">
        <v>13905</v>
      </c>
      <c r="Q56" s="28" t="s">
        <v>13906</v>
      </c>
      <c r="R56" s="44">
        <v>0</v>
      </c>
    </row>
    <row r="57" spans="1:18" ht="114.75" x14ac:dyDescent="0.2">
      <c r="A57" s="28" t="s">
        <v>54</v>
      </c>
      <c r="B57" s="28" t="s">
        <v>182</v>
      </c>
      <c r="C57" s="28" t="s">
        <v>57</v>
      </c>
      <c r="D57" s="28" t="s">
        <v>55</v>
      </c>
      <c r="E57" s="37">
        <v>43250.41097222222</v>
      </c>
      <c r="F57" s="28" t="s">
        <v>13794</v>
      </c>
      <c r="G57" s="28" t="s">
        <v>14013</v>
      </c>
      <c r="H57" s="28" t="s">
        <v>82</v>
      </c>
      <c r="I57" s="28" t="s">
        <v>2811</v>
      </c>
      <c r="J57" s="43" t="s">
        <v>13796</v>
      </c>
      <c r="K57" s="43" t="s">
        <v>13797</v>
      </c>
      <c r="L57" s="43" t="s">
        <v>13797</v>
      </c>
      <c r="M57" s="43" t="s">
        <v>14014</v>
      </c>
      <c r="N57" s="43" t="s">
        <v>450</v>
      </c>
      <c r="O57" s="43" t="s">
        <v>451</v>
      </c>
      <c r="P57" s="28" t="s">
        <v>14015</v>
      </c>
      <c r="Q57" s="28" t="s">
        <v>14016</v>
      </c>
      <c r="R57" s="44">
        <v>0</v>
      </c>
    </row>
    <row r="58" spans="1:18" ht="114.75" x14ac:dyDescent="0.2">
      <c r="A58" s="28" t="s">
        <v>54</v>
      </c>
      <c r="B58" s="28" t="s">
        <v>182</v>
      </c>
      <c r="C58" s="28" t="s">
        <v>57</v>
      </c>
      <c r="D58" s="28" t="s">
        <v>55</v>
      </c>
      <c r="E58" s="37">
        <v>43250.474120370367</v>
      </c>
      <c r="F58" s="28" t="s">
        <v>13794</v>
      </c>
      <c r="G58" s="28" t="s">
        <v>14017</v>
      </c>
      <c r="H58" s="28" t="s">
        <v>82</v>
      </c>
      <c r="I58" s="28" t="s">
        <v>4729</v>
      </c>
      <c r="J58" s="43" t="s">
        <v>13796</v>
      </c>
      <c r="K58" s="43" t="s">
        <v>13797</v>
      </c>
      <c r="L58" s="43" t="s">
        <v>13797</v>
      </c>
      <c r="M58" s="43" t="s">
        <v>14018</v>
      </c>
      <c r="N58" s="43" t="s">
        <v>2844</v>
      </c>
      <c r="O58" s="43" t="s">
        <v>2845</v>
      </c>
      <c r="P58" s="28" t="s">
        <v>14019</v>
      </c>
      <c r="Q58" s="28" t="s">
        <v>14020</v>
      </c>
      <c r="R58" s="44">
        <v>0</v>
      </c>
    </row>
    <row r="59" spans="1:18" ht="114.75" x14ac:dyDescent="0.2">
      <c r="A59" s="28" t="s">
        <v>54</v>
      </c>
      <c r="B59" s="28" t="s">
        <v>182</v>
      </c>
      <c r="C59" s="28" t="s">
        <v>57</v>
      </c>
      <c r="D59" s="28" t="s">
        <v>55</v>
      </c>
      <c r="E59" s="37">
        <v>43250.646087962959</v>
      </c>
      <c r="F59" s="28" t="s">
        <v>13794</v>
      </c>
      <c r="G59" s="28" t="s">
        <v>14021</v>
      </c>
      <c r="H59" s="28" t="s">
        <v>82</v>
      </c>
      <c r="I59" s="28" t="s">
        <v>4527</v>
      </c>
      <c r="J59" s="43" t="s">
        <v>13796</v>
      </c>
      <c r="K59" s="43" t="s">
        <v>13797</v>
      </c>
      <c r="L59" s="43" t="s">
        <v>13797</v>
      </c>
      <c r="M59" s="43" t="s">
        <v>14022</v>
      </c>
      <c r="N59" s="43" t="s">
        <v>84</v>
      </c>
      <c r="O59" s="43" t="s">
        <v>85</v>
      </c>
      <c r="P59" s="28" t="s">
        <v>14023</v>
      </c>
      <c r="Q59" s="28" t="s">
        <v>14024</v>
      </c>
      <c r="R59" s="44">
        <v>0</v>
      </c>
    </row>
    <row r="60" spans="1:18" ht="127.5" x14ac:dyDescent="0.2">
      <c r="A60" s="28" t="s">
        <v>54</v>
      </c>
      <c r="B60" s="28" t="s">
        <v>182</v>
      </c>
      <c r="C60" s="28" t="s">
        <v>57</v>
      </c>
      <c r="D60" s="28" t="s">
        <v>55</v>
      </c>
      <c r="E60" s="37">
        <v>43250.658541666664</v>
      </c>
      <c r="F60" s="28" t="s">
        <v>13794</v>
      </c>
      <c r="G60" s="28" t="s">
        <v>14025</v>
      </c>
      <c r="H60" s="28" t="s">
        <v>82</v>
      </c>
      <c r="I60" s="28" t="s">
        <v>4870</v>
      </c>
      <c r="J60" s="43" t="s">
        <v>13796</v>
      </c>
      <c r="K60" s="43" t="s">
        <v>13797</v>
      </c>
      <c r="L60" s="43" t="s">
        <v>13797</v>
      </c>
      <c r="M60" s="43" t="s">
        <v>14026</v>
      </c>
      <c r="N60" s="43" t="s">
        <v>156</v>
      </c>
      <c r="O60" s="43" t="s">
        <v>157</v>
      </c>
      <c r="P60" s="28" t="s">
        <v>13841</v>
      </c>
      <c r="Q60" s="28" t="s">
        <v>13842</v>
      </c>
      <c r="R60" s="44">
        <v>0</v>
      </c>
    </row>
    <row r="61" spans="1:18" ht="114.75" x14ac:dyDescent="0.2">
      <c r="A61" s="28" t="s">
        <v>54</v>
      </c>
      <c r="B61" s="28" t="s">
        <v>182</v>
      </c>
      <c r="C61" s="28" t="s">
        <v>57</v>
      </c>
      <c r="D61" s="28" t="s">
        <v>55</v>
      </c>
      <c r="E61" s="37">
        <v>43250.688229166662</v>
      </c>
      <c r="F61" s="28" t="s">
        <v>13794</v>
      </c>
      <c r="G61" s="28" t="s">
        <v>14027</v>
      </c>
      <c r="H61" s="28" t="s">
        <v>82</v>
      </c>
      <c r="I61" s="28" t="s">
        <v>2319</v>
      </c>
      <c r="J61" s="43" t="s">
        <v>13796</v>
      </c>
      <c r="K61" s="43" t="s">
        <v>13797</v>
      </c>
      <c r="L61" s="43" t="s">
        <v>13797</v>
      </c>
      <c r="M61" s="43" t="s">
        <v>14028</v>
      </c>
      <c r="N61" s="43" t="s">
        <v>2320</v>
      </c>
      <c r="O61" s="43" t="s">
        <v>2321</v>
      </c>
      <c r="P61" s="28" t="s">
        <v>14029</v>
      </c>
      <c r="Q61" s="28" t="s">
        <v>14030</v>
      </c>
      <c r="R61" s="44">
        <v>0</v>
      </c>
    </row>
    <row r="62" spans="1:18" ht="127.5" x14ac:dyDescent="0.2">
      <c r="A62" s="28" t="s">
        <v>54</v>
      </c>
      <c r="B62" s="28" t="s">
        <v>182</v>
      </c>
      <c r="C62" s="28" t="s">
        <v>57</v>
      </c>
      <c r="D62" s="28" t="s">
        <v>55</v>
      </c>
      <c r="E62" s="37">
        <v>43251.377499999995</v>
      </c>
      <c r="F62" s="28" t="s">
        <v>13794</v>
      </c>
      <c r="G62" s="28" t="s">
        <v>14031</v>
      </c>
      <c r="H62" s="28" t="s">
        <v>82</v>
      </c>
      <c r="I62" s="28" t="s">
        <v>5788</v>
      </c>
      <c r="J62" s="43" t="s">
        <v>13796</v>
      </c>
      <c r="K62" s="43" t="s">
        <v>13797</v>
      </c>
      <c r="L62" s="43" t="s">
        <v>13797</v>
      </c>
      <c r="M62" s="43" t="s">
        <v>14032</v>
      </c>
      <c r="N62" s="43" t="s">
        <v>5789</v>
      </c>
      <c r="O62" s="43" t="s">
        <v>5790</v>
      </c>
      <c r="P62" s="28" t="s">
        <v>14033</v>
      </c>
      <c r="Q62" s="28" t="s">
        <v>14034</v>
      </c>
      <c r="R62" s="44">
        <v>0</v>
      </c>
    </row>
    <row r="63" spans="1:18" ht="140.25" x14ac:dyDescent="0.2">
      <c r="A63" s="28" t="s">
        <v>54</v>
      </c>
      <c r="B63" s="28" t="s">
        <v>182</v>
      </c>
      <c r="C63" s="28" t="s">
        <v>57</v>
      </c>
      <c r="D63" s="28" t="s">
        <v>55</v>
      </c>
      <c r="E63" s="37">
        <v>43251.606493055551</v>
      </c>
      <c r="F63" s="28" t="s">
        <v>13794</v>
      </c>
      <c r="G63" s="28" t="s">
        <v>14035</v>
      </c>
      <c r="H63" s="28" t="s">
        <v>82</v>
      </c>
      <c r="I63" s="28" t="s">
        <v>14036</v>
      </c>
      <c r="J63" s="43" t="s">
        <v>13796</v>
      </c>
      <c r="K63" s="43" t="s">
        <v>13797</v>
      </c>
      <c r="L63" s="43" t="s">
        <v>13797</v>
      </c>
      <c r="M63" s="43" t="s">
        <v>14037</v>
      </c>
      <c r="N63" s="43" t="s">
        <v>968</v>
      </c>
      <c r="O63" s="43" t="s">
        <v>969</v>
      </c>
      <c r="P63" s="28" t="s">
        <v>14038</v>
      </c>
      <c r="Q63" s="28" t="s">
        <v>14039</v>
      </c>
      <c r="R63" s="44">
        <v>0</v>
      </c>
    </row>
    <row r="64" spans="1:18" ht="140.25" x14ac:dyDescent="0.2">
      <c r="A64" s="28" t="s">
        <v>54</v>
      </c>
      <c r="B64" s="28" t="s">
        <v>182</v>
      </c>
      <c r="C64" s="28" t="s">
        <v>57</v>
      </c>
      <c r="D64" s="28" t="s">
        <v>55</v>
      </c>
      <c r="E64" s="37">
        <v>43251.674479166664</v>
      </c>
      <c r="F64" s="28" t="s">
        <v>13794</v>
      </c>
      <c r="G64" s="28" t="s">
        <v>14040</v>
      </c>
      <c r="H64" s="28" t="s">
        <v>82</v>
      </c>
      <c r="I64" s="28" t="s">
        <v>6031</v>
      </c>
      <c r="J64" s="43" t="s">
        <v>13796</v>
      </c>
      <c r="K64" s="43" t="s">
        <v>13797</v>
      </c>
      <c r="L64" s="43" t="s">
        <v>13797</v>
      </c>
      <c r="M64" s="43" t="s">
        <v>14041</v>
      </c>
      <c r="N64" s="43" t="s">
        <v>392</v>
      </c>
      <c r="O64" s="43" t="s">
        <v>393</v>
      </c>
      <c r="P64" s="28" t="s">
        <v>14042</v>
      </c>
      <c r="Q64" s="28" t="s">
        <v>14043</v>
      </c>
      <c r="R64" s="44">
        <v>0</v>
      </c>
    </row>
    <row r="65" spans="1:18" ht="140.25" x14ac:dyDescent="0.2">
      <c r="A65" s="28" t="s">
        <v>54</v>
      </c>
      <c r="B65" s="28" t="s">
        <v>6186</v>
      </c>
      <c r="C65" s="28" t="s">
        <v>59</v>
      </c>
      <c r="D65" s="28" t="s">
        <v>55</v>
      </c>
      <c r="E65" s="37">
        <v>43221.602349537032</v>
      </c>
      <c r="F65" s="28" t="s">
        <v>13794</v>
      </c>
      <c r="G65" s="28" t="s">
        <v>14044</v>
      </c>
      <c r="H65" s="28" t="s">
        <v>82</v>
      </c>
      <c r="I65" s="28" t="s">
        <v>6439</v>
      </c>
      <c r="J65" s="43" t="s">
        <v>13796</v>
      </c>
      <c r="K65" s="43" t="s">
        <v>13797</v>
      </c>
      <c r="L65" s="43" t="s">
        <v>13797</v>
      </c>
      <c r="M65" s="43" t="s">
        <v>14045</v>
      </c>
      <c r="N65" s="43" t="s">
        <v>350</v>
      </c>
      <c r="O65" s="43" t="s">
        <v>351</v>
      </c>
      <c r="P65" s="28" t="s">
        <v>14046</v>
      </c>
      <c r="Q65" s="28" t="s">
        <v>14047</v>
      </c>
      <c r="R65" s="44">
        <v>0</v>
      </c>
    </row>
    <row r="66" spans="1:18" ht="153" x14ac:dyDescent="0.2">
      <c r="A66" s="28" t="s">
        <v>54</v>
      </c>
      <c r="B66" s="28" t="s">
        <v>6186</v>
      </c>
      <c r="C66" s="28" t="s">
        <v>59</v>
      </c>
      <c r="D66" s="28" t="s">
        <v>55</v>
      </c>
      <c r="E66" s="37">
        <v>43221.639143518514</v>
      </c>
      <c r="F66" s="28" t="s">
        <v>13794</v>
      </c>
      <c r="G66" s="28" t="s">
        <v>14048</v>
      </c>
      <c r="H66" s="28" t="s">
        <v>82</v>
      </c>
      <c r="I66" s="28" t="s">
        <v>14049</v>
      </c>
      <c r="J66" s="43" t="s">
        <v>13796</v>
      </c>
      <c r="K66" s="43" t="s">
        <v>13797</v>
      </c>
      <c r="L66" s="43" t="s">
        <v>13797</v>
      </c>
      <c r="M66" s="43" t="s">
        <v>14050</v>
      </c>
      <c r="N66" s="43" t="s">
        <v>9824</v>
      </c>
      <c r="O66" s="43" t="s">
        <v>9825</v>
      </c>
      <c r="P66" s="28" t="s">
        <v>14051</v>
      </c>
      <c r="Q66" s="28" t="s">
        <v>14052</v>
      </c>
      <c r="R66" s="44">
        <v>0</v>
      </c>
    </row>
    <row r="67" spans="1:18" ht="127.5" x14ac:dyDescent="0.2">
      <c r="A67" s="28" t="s">
        <v>54</v>
      </c>
      <c r="B67" s="28" t="s">
        <v>6186</v>
      </c>
      <c r="C67" s="28" t="s">
        <v>59</v>
      </c>
      <c r="D67" s="28" t="s">
        <v>55</v>
      </c>
      <c r="E67" s="37">
        <v>43226.265960648147</v>
      </c>
      <c r="F67" s="28" t="s">
        <v>13794</v>
      </c>
      <c r="G67" s="28" t="s">
        <v>14053</v>
      </c>
      <c r="H67" s="28" t="s">
        <v>82</v>
      </c>
      <c r="I67" s="28" t="s">
        <v>14054</v>
      </c>
      <c r="J67" s="43" t="s">
        <v>13796</v>
      </c>
      <c r="K67" s="43" t="s">
        <v>13797</v>
      </c>
      <c r="L67" s="43" t="s">
        <v>13797</v>
      </c>
      <c r="M67" s="43" t="s">
        <v>14055</v>
      </c>
      <c r="N67" s="43" t="s">
        <v>3510</v>
      </c>
      <c r="O67" s="43" t="s">
        <v>3511</v>
      </c>
      <c r="P67" s="28" t="s">
        <v>14056</v>
      </c>
      <c r="Q67" s="28" t="s">
        <v>14057</v>
      </c>
      <c r="R67" s="44">
        <v>0</v>
      </c>
    </row>
    <row r="68" spans="1:18" ht="140.25" x14ac:dyDescent="0.2">
      <c r="A68" s="28" t="s">
        <v>54</v>
      </c>
      <c r="B68" s="28" t="s">
        <v>6186</v>
      </c>
      <c r="C68" s="28" t="s">
        <v>59</v>
      </c>
      <c r="D68" s="28" t="s">
        <v>55</v>
      </c>
      <c r="E68" s="37">
        <v>43226.312685185185</v>
      </c>
      <c r="F68" s="28" t="s">
        <v>13794</v>
      </c>
      <c r="G68" s="28" t="s">
        <v>14058</v>
      </c>
      <c r="H68" s="28" t="s">
        <v>82</v>
      </c>
      <c r="I68" s="28" t="s">
        <v>6283</v>
      </c>
      <c r="J68" s="43" t="s">
        <v>13796</v>
      </c>
      <c r="K68" s="43" t="s">
        <v>13797</v>
      </c>
      <c r="L68" s="43" t="s">
        <v>13797</v>
      </c>
      <c r="M68" s="43" t="s">
        <v>14059</v>
      </c>
      <c r="N68" s="43" t="s">
        <v>1221</v>
      </c>
      <c r="O68" s="43" t="s">
        <v>1222</v>
      </c>
      <c r="P68" s="28" t="s">
        <v>14051</v>
      </c>
      <c r="Q68" s="28" t="s">
        <v>14052</v>
      </c>
      <c r="R68" s="44">
        <v>0</v>
      </c>
    </row>
    <row r="69" spans="1:18" ht="114.75" x14ac:dyDescent="0.2">
      <c r="A69" s="28" t="s">
        <v>54</v>
      </c>
      <c r="B69" s="28" t="s">
        <v>6186</v>
      </c>
      <c r="C69" s="28" t="s">
        <v>59</v>
      </c>
      <c r="D69" s="28" t="s">
        <v>55</v>
      </c>
      <c r="E69" s="37">
        <v>43230.542696759258</v>
      </c>
      <c r="F69" s="28" t="s">
        <v>13794</v>
      </c>
      <c r="G69" s="28" t="s">
        <v>14060</v>
      </c>
      <c r="H69" s="28" t="s">
        <v>82</v>
      </c>
      <c r="I69" s="28" t="s">
        <v>7416</v>
      </c>
      <c r="J69" s="43" t="s">
        <v>13796</v>
      </c>
      <c r="K69" s="43" t="s">
        <v>13797</v>
      </c>
      <c r="L69" s="43" t="s">
        <v>13797</v>
      </c>
      <c r="M69" s="43" t="s">
        <v>14061</v>
      </c>
      <c r="N69" s="43" t="s">
        <v>123</v>
      </c>
      <c r="O69" s="43" t="s">
        <v>124</v>
      </c>
      <c r="P69" s="28" t="s">
        <v>14062</v>
      </c>
      <c r="Q69" s="28" t="s">
        <v>14063</v>
      </c>
      <c r="R69" s="44">
        <v>0</v>
      </c>
    </row>
    <row r="70" spans="1:18" ht="102" x14ac:dyDescent="0.2">
      <c r="A70" s="28" t="s">
        <v>54</v>
      </c>
      <c r="B70" s="28" t="s">
        <v>6186</v>
      </c>
      <c r="C70" s="28" t="s">
        <v>59</v>
      </c>
      <c r="D70" s="28" t="s">
        <v>55</v>
      </c>
      <c r="E70" s="37">
        <v>43230.57744212963</v>
      </c>
      <c r="F70" s="28" t="s">
        <v>13794</v>
      </c>
      <c r="G70" s="28" t="s">
        <v>14064</v>
      </c>
      <c r="H70" s="28" t="s">
        <v>82</v>
      </c>
      <c r="I70" s="28" t="s">
        <v>7345</v>
      </c>
      <c r="J70" s="43" t="s">
        <v>13796</v>
      </c>
      <c r="K70" s="43" t="s">
        <v>13797</v>
      </c>
      <c r="L70" s="43" t="s">
        <v>13797</v>
      </c>
      <c r="M70" s="43" t="s">
        <v>14065</v>
      </c>
      <c r="N70" s="43" t="s">
        <v>312</v>
      </c>
      <c r="O70" s="43" t="s">
        <v>313</v>
      </c>
      <c r="P70" s="28" t="s">
        <v>14066</v>
      </c>
      <c r="Q70" s="28" t="s">
        <v>14067</v>
      </c>
      <c r="R70" s="44">
        <v>0</v>
      </c>
    </row>
    <row r="71" spans="1:18" ht="127.5" x14ac:dyDescent="0.2">
      <c r="A71" s="28" t="s">
        <v>54</v>
      </c>
      <c r="B71" s="28" t="s">
        <v>6186</v>
      </c>
      <c r="C71" s="28" t="s">
        <v>59</v>
      </c>
      <c r="D71" s="28" t="s">
        <v>55</v>
      </c>
      <c r="E71" s="37">
        <v>43231.481249999997</v>
      </c>
      <c r="F71" s="28" t="s">
        <v>13794</v>
      </c>
      <c r="G71" s="28" t="s">
        <v>14068</v>
      </c>
      <c r="H71" s="28" t="s">
        <v>82</v>
      </c>
      <c r="I71" s="28" t="s">
        <v>7464</v>
      </c>
      <c r="J71" s="43" t="s">
        <v>13796</v>
      </c>
      <c r="K71" s="43" t="s">
        <v>13797</v>
      </c>
      <c r="L71" s="43" t="s">
        <v>13797</v>
      </c>
      <c r="M71" s="43" t="s">
        <v>14069</v>
      </c>
      <c r="N71" s="43" t="s">
        <v>3300</v>
      </c>
      <c r="O71" s="43" t="s">
        <v>3301</v>
      </c>
      <c r="P71" s="28" t="s">
        <v>14056</v>
      </c>
      <c r="Q71" s="28" t="s">
        <v>14057</v>
      </c>
      <c r="R71" s="44">
        <v>0</v>
      </c>
    </row>
    <row r="72" spans="1:18" ht="127.5" x14ac:dyDescent="0.2">
      <c r="A72" s="28" t="s">
        <v>54</v>
      </c>
      <c r="B72" s="28" t="s">
        <v>6186</v>
      </c>
      <c r="C72" s="28" t="s">
        <v>59</v>
      </c>
      <c r="D72" s="28" t="s">
        <v>55</v>
      </c>
      <c r="E72" s="37">
        <v>43231.496261574073</v>
      </c>
      <c r="F72" s="28" t="s">
        <v>13794</v>
      </c>
      <c r="G72" s="28" t="s">
        <v>14070</v>
      </c>
      <c r="H72" s="28" t="s">
        <v>82</v>
      </c>
      <c r="I72" s="28" t="s">
        <v>14071</v>
      </c>
      <c r="J72" s="43" t="s">
        <v>13796</v>
      </c>
      <c r="K72" s="43" t="s">
        <v>13797</v>
      </c>
      <c r="L72" s="43" t="s">
        <v>13797</v>
      </c>
      <c r="M72" s="43" t="s">
        <v>14072</v>
      </c>
      <c r="N72" s="43" t="s">
        <v>1462</v>
      </c>
      <c r="O72" s="43" t="s">
        <v>1463</v>
      </c>
      <c r="P72" s="28" t="s">
        <v>14073</v>
      </c>
      <c r="Q72" s="28" t="s">
        <v>14074</v>
      </c>
      <c r="R72" s="44">
        <v>0</v>
      </c>
    </row>
    <row r="73" spans="1:18" ht="127.5" x14ac:dyDescent="0.2">
      <c r="A73" s="28" t="s">
        <v>54</v>
      </c>
      <c r="B73" s="28" t="s">
        <v>6186</v>
      </c>
      <c r="C73" s="28" t="s">
        <v>59</v>
      </c>
      <c r="D73" s="28" t="s">
        <v>55</v>
      </c>
      <c r="E73" s="37">
        <v>43231.496782407405</v>
      </c>
      <c r="F73" s="28" t="s">
        <v>13794</v>
      </c>
      <c r="G73" s="28" t="s">
        <v>14075</v>
      </c>
      <c r="H73" s="28" t="s">
        <v>82</v>
      </c>
      <c r="I73" s="28" t="s">
        <v>14076</v>
      </c>
      <c r="J73" s="43" t="s">
        <v>13796</v>
      </c>
      <c r="K73" s="43" t="s">
        <v>13797</v>
      </c>
      <c r="L73" s="43" t="s">
        <v>13797</v>
      </c>
      <c r="M73" s="43" t="s">
        <v>14077</v>
      </c>
      <c r="N73" s="43" t="s">
        <v>1462</v>
      </c>
      <c r="O73" s="43" t="s">
        <v>1463</v>
      </c>
      <c r="P73" s="28" t="s">
        <v>14073</v>
      </c>
      <c r="Q73" s="28" t="s">
        <v>14074</v>
      </c>
      <c r="R73" s="44">
        <v>0</v>
      </c>
    </row>
    <row r="74" spans="1:18" ht="153" x14ac:dyDescent="0.2">
      <c r="A74" s="28" t="s">
        <v>54</v>
      </c>
      <c r="B74" s="28" t="s">
        <v>6186</v>
      </c>
      <c r="C74" s="28" t="s">
        <v>59</v>
      </c>
      <c r="D74" s="28" t="s">
        <v>55</v>
      </c>
      <c r="E74" s="37">
        <v>43234.402581018519</v>
      </c>
      <c r="F74" s="28" t="s">
        <v>13794</v>
      </c>
      <c r="G74" s="28" t="s">
        <v>14078</v>
      </c>
      <c r="H74" s="28" t="s">
        <v>82</v>
      </c>
      <c r="I74" s="28" t="s">
        <v>14079</v>
      </c>
      <c r="J74" s="43" t="s">
        <v>13796</v>
      </c>
      <c r="K74" s="43" t="s">
        <v>13797</v>
      </c>
      <c r="L74" s="43" t="s">
        <v>13797</v>
      </c>
      <c r="M74" s="43" t="s">
        <v>14080</v>
      </c>
      <c r="N74" s="43" t="s">
        <v>1462</v>
      </c>
      <c r="O74" s="43" t="s">
        <v>1463</v>
      </c>
      <c r="P74" s="28" t="s">
        <v>14073</v>
      </c>
      <c r="Q74" s="28" t="s">
        <v>14074</v>
      </c>
      <c r="R74" s="44">
        <v>0</v>
      </c>
    </row>
    <row r="75" spans="1:18" ht="127.5" x14ac:dyDescent="0.2">
      <c r="A75" s="28" t="s">
        <v>54</v>
      </c>
      <c r="B75" s="28" t="s">
        <v>6186</v>
      </c>
      <c r="C75" s="28" t="s">
        <v>59</v>
      </c>
      <c r="D75" s="28" t="s">
        <v>55</v>
      </c>
      <c r="E75" s="37">
        <v>43234.418946759259</v>
      </c>
      <c r="F75" s="28" t="s">
        <v>13794</v>
      </c>
      <c r="G75" s="28" t="s">
        <v>14081</v>
      </c>
      <c r="H75" s="28" t="s">
        <v>82</v>
      </c>
      <c r="I75" s="28" t="s">
        <v>7341</v>
      </c>
      <c r="J75" s="43" t="s">
        <v>13796</v>
      </c>
      <c r="K75" s="43" t="s">
        <v>13797</v>
      </c>
      <c r="L75" s="43" t="s">
        <v>13797</v>
      </c>
      <c r="M75" s="43" t="s">
        <v>14082</v>
      </c>
      <c r="N75" s="43" t="s">
        <v>392</v>
      </c>
      <c r="O75" s="43" t="s">
        <v>393</v>
      </c>
      <c r="P75" s="28" t="s">
        <v>14083</v>
      </c>
      <c r="Q75" s="28" t="s">
        <v>14084</v>
      </c>
      <c r="R75" s="44">
        <v>0</v>
      </c>
    </row>
    <row r="76" spans="1:18" ht="127.5" x14ac:dyDescent="0.2">
      <c r="A76" s="28" t="s">
        <v>54</v>
      </c>
      <c r="B76" s="28" t="s">
        <v>6186</v>
      </c>
      <c r="C76" s="28" t="s">
        <v>59</v>
      </c>
      <c r="D76" s="28" t="s">
        <v>55</v>
      </c>
      <c r="E76" s="37">
        <v>43234.540335648147</v>
      </c>
      <c r="F76" s="28" t="s">
        <v>13794</v>
      </c>
      <c r="G76" s="28" t="s">
        <v>14085</v>
      </c>
      <c r="H76" s="28" t="s">
        <v>82</v>
      </c>
      <c r="I76" s="28" t="s">
        <v>7109</v>
      </c>
      <c r="J76" s="43" t="s">
        <v>13796</v>
      </c>
      <c r="K76" s="43" t="s">
        <v>13797</v>
      </c>
      <c r="L76" s="43" t="s">
        <v>13797</v>
      </c>
      <c r="M76" s="43" t="s">
        <v>14086</v>
      </c>
      <c r="N76" s="43" t="s">
        <v>1462</v>
      </c>
      <c r="O76" s="43" t="s">
        <v>1463</v>
      </c>
      <c r="P76" s="28" t="s">
        <v>14073</v>
      </c>
      <c r="Q76" s="28" t="s">
        <v>14074</v>
      </c>
      <c r="R76" s="44">
        <v>0</v>
      </c>
    </row>
    <row r="77" spans="1:18" ht="89.25" x14ac:dyDescent="0.2">
      <c r="A77" s="28" t="s">
        <v>54</v>
      </c>
      <c r="B77" s="28" t="s">
        <v>6186</v>
      </c>
      <c r="C77" s="28" t="s">
        <v>59</v>
      </c>
      <c r="D77" s="28" t="s">
        <v>55</v>
      </c>
      <c r="E77" s="37">
        <v>43235.3753125</v>
      </c>
      <c r="F77" s="28" t="s">
        <v>13794</v>
      </c>
      <c r="G77" s="28" t="s">
        <v>14087</v>
      </c>
      <c r="H77" s="28" t="s">
        <v>82</v>
      </c>
      <c r="I77" s="28" t="s">
        <v>6784</v>
      </c>
      <c r="J77" s="43" t="s">
        <v>13796</v>
      </c>
      <c r="K77" s="43" t="s">
        <v>13797</v>
      </c>
      <c r="L77" s="43" t="s">
        <v>13797</v>
      </c>
      <c r="M77" s="43" t="s">
        <v>14088</v>
      </c>
      <c r="N77" s="43" t="s">
        <v>1838</v>
      </c>
      <c r="O77" s="43" t="s">
        <v>1839</v>
      </c>
      <c r="P77" s="28" t="s">
        <v>14089</v>
      </c>
      <c r="Q77" s="28" t="s">
        <v>14090</v>
      </c>
      <c r="R77" s="44">
        <v>0</v>
      </c>
    </row>
    <row r="78" spans="1:18" ht="140.25" x14ac:dyDescent="0.2">
      <c r="A78" s="28" t="s">
        <v>54</v>
      </c>
      <c r="B78" s="28" t="s">
        <v>6186</v>
      </c>
      <c r="C78" s="28" t="s">
        <v>59</v>
      </c>
      <c r="D78" s="28" t="s">
        <v>55</v>
      </c>
      <c r="E78" s="37">
        <v>43238.562893518516</v>
      </c>
      <c r="F78" s="28" t="s">
        <v>13794</v>
      </c>
      <c r="G78" s="28" t="s">
        <v>14091</v>
      </c>
      <c r="H78" s="28" t="s">
        <v>82</v>
      </c>
      <c r="I78" s="28" t="s">
        <v>14092</v>
      </c>
      <c r="J78" s="43" t="s">
        <v>13796</v>
      </c>
      <c r="K78" s="43" t="s">
        <v>13797</v>
      </c>
      <c r="L78" s="43" t="s">
        <v>13797</v>
      </c>
      <c r="M78" s="43" t="s">
        <v>14093</v>
      </c>
      <c r="N78" s="43" t="s">
        <v>392</v>
      </c>
      <c r="O78" s="43" t="s">
        <v>393</v>
      </c>
      <c r="P78" s="28" t="s">
        <v>14094</v>
      </c>
      <c r="Q78" s="28" t="s">
        <v>14095</v>
      </c>
      <c r="R78" s="44">
        <v>0</v>
      </c>
    </row>
    <row r="79" spans="1:18" ht="127.5" x14ac:dyDescent="0.2">
      <c r="A79" s="28" t="s">
        <v>54</v>
      </c>
      <c r="B79" s="28" t="s">
        <v>6186</v>
      </c>
      <c r="C79" s="28" t="s">
        <v>59</v>
      </c>
      <c r="D79" s="28" t="s">
        <v>55</v>
      </c>
      <c r="E79" s="37">
        <v>43242.479652777773</v>
      </c>
      <c r="F79" s="28" t="s">
        <v>13794</v>
      </c>
      <c r="G79" s="28" t="s">
        <v>14096</v>
      </c>
      <c r="H79" s="28" t="s">
        <v>82</v>
      </c>
      <c r="I79" s="28" t="s">
        <v>6708</v>
      </c>
      <c r="J79" s="43" t="s">
        <v>13796</v>
      </c>
      <c r="K79" s="43" t="s">
        <v>13797</v>
      </c>
      <c r="L79" s="43" t="s">
        <v>13797</v>
      </c>
      <c r="M79" s="43" t="s">
        <v>14097</v>
      </c>
      <c r="N79" s="43" t="s">
        <v>469</v>
      </c>
      <c r="O79" s="43" t="s">
        <v>470</v>
      </c>
      <c r="P79" s="28" t="s">
        <v>14098</v>
      </c>
      <c r="Q79" s="28" t="s">
        <v>14099</v>
      </c>
      <c r="R79" s="44">
        <v>0</v>
      </c>
    </row>
    <row r="80" spans="1:18" ht="114.75" x14ac:dyDescent="0.2">
      <c r="A80" s="28" t="s">
        <v>54</v>
      </c>
      <c r="B80" s="28" t="s">
        <v>6186</v>
      </c>
      <c r="C80" s="28" t="s">
        <v>59</v>
      </c>
      <c r="D80" s="28" t="s">
        <v>55</v>
      </c>
      <c r="E80" s="37">
        <v>43244.478125000001</v>
      </c>
      <c r="F80" s="28" t="s">
        <v>13794</v>
      </c>
      <c r="G80" s="28" t="s">
        <v>14100</v>
      </c>
      <c r="H80" s="28" t="s">
        <v>82</v>
      </c>
      <c r="I80" s="28" t="s">
        <v>14101</v>
      </c>
      <c r="J80" s="43" t="s">
        <v>13796</v>
      </c>
      <c r="K80" s="43" t="s">
        <v>13797</v>
      </c>
      <c r="L80" s="43" t="s">
        <v>13797</v>
      </c>
      <c r="M80" s="43" t="s">
        <v>14102</v>
      </c>
      <c r="N80" s="43" t="s">
        <v>2329</v>
      </c>
      <c r="O80" s="43" t="s">
        <v>2330</v>
      </c>
      <c r="P80" s="28" t="s">
        <v>14103</v>
      </c>
      <c r="Q80" s="28" t="s">
        <v>14104</v>
      </c>
      <c r="R80" s="44">
        <v>0</v>
      </c>
    </row>
    <row r="81" spans="1:18" ht="127.5" x14ac:dyDescent="0.2">
      <c r="A81" s="28" t="s">
        <v>54</v>
      </c>
      <c r="B81" s="28" t="s">
        <v>6186</v>
      </c>
      <c r="C81" s="28" t="s">
        <v>59</v>
      </c>
      <c r="D81" s="28" t="s">
        <v>55</v>
      </c>
      <c r="E81" s="37">
        <v>43249.408275462964</v>
      </c>
      <c r="F81" s="28" t="s">
        <v>13794</v>
      </c>
      <c r="G81" s="28" t="s">
        <v>14105</v>
      </c>
      <c r="H81" s="28" t="s">
        <v>82</v>
      </c>
      <c r="I81" s="28" t="s">
        <v>14106</v>
      </c>
      <c r="J81" s="43" t="s">
        <v>13796</v>
      </c>
      <c r="K81" s="43" t="s">
        <v>13797</v>
      </c>
      <c r="L81" s="43" t="s">
        <v>13797</v>
      </c>
      <c r="M81" s="43" t="s">
        <v>14107</v>
      </c>
      <c r="N81" s="43" t="s">
        <v>90</v>
      </c>
      <c r="O81" s="43" t="s">
        <v>91</v>
      </c>
      <c r="P81" s="28" t="s">
        <v>14108</v>
      </c>
      <c r="Q81" s="28" t="s">
        <v>14109</v>
      </c>
      <c r="R81" s="44">
        <v>0</v>
      </c>
    </row>
    <row r="82" spans="1:18" ht="140.25" x14ac:dyDescent="0.2">
      <c r="A82" s="28" t="s">
        <v>54</v>
      </c>
      <c r="B82" s="28" t="s">
        <v>6186</v>
      </c>
      <c r="C82" s="28" t="s">
        <v>59</v>
      </c>
      <c r="D82" s="28" t="s">
        <v>55</v>
      </c>
      <c r="E82" s="37">
        <v>43249.664444444439</v>
      </c>
      <c r="F82" s="28" t="s">
        <v>13794</v>
      </c>
      <c r="G82" s="28" t="s">
        <v>14110</v>
      </c>
      <c r="H82" s="28" t="s">
        <v>82</v>
      </c>
      <c r="I82" s="28" t="s">
        <v>14111</v>
      </c>
      <c r="J82" s="43" t="s">
        <v>13796</v>
      </c>
      <c r="K82" s="43" t="s">
        <v>13797</v>
      </c>
      <c r="L82" s="43" t="s">
        <v>13797</v>
      </c>
      <c r="M82" s="43" t="s">
        <v>14112</v>
      </c>
      <c r="N82" s="43" t="s">
        <v>392</v>
      </c>
      <c r="O82" s="43" t="s">
        <v>393</v>
      </c>
      <c r="P82" s="28" t="s">
        <v>14094</v>
      </c>
      <c r="Q82" s="28" t="s">
        <v>14095</v>
      </c>
      <c r="R82" s="44">
        <v>0</v>
      </c>
    </row>
    <row r="83" spans="1:18" ht="140.25" x14ac:dyDescent="0.2">
      <c r="A83" s="28" t="s">
        <v>54</v>
      </c>
      <c r="B83" s="28" t="s">
        <v>6186</v>
      </c>
      <c r="C83" s="28" t="s">
        <v>59</v>
      </c>
      <c r="D83" s="28" t="s">
        <v>55</v>
      </c>
      <c r="E83" s="37">
        <v>43250.363298611112</v>
      </c>
      <c r="F83" s="28" t="s">
        <v>13794</v>
      </c>
      <c r="G83" s="28" t="s">
        <v>14113</v>
      </c>
      <c r="H83" s="28" t="s">
        <v>82</v>
      </c>
      <c r="I83" s="28" t="s">
        <v>14114</v>
      </c>
      <c r="J83" s="43" t="s">
        <v>13796</v>
      </c>
      <c r="K83" s="43" t="s">
        <v>13797</v>
      </c>
      <c r="L83" s="43" t="s">
        <v>13797</v>
      </c>
      <c r="M83" s="43" t="s">
        <v>14115</v>
      </c>
      <c r="N83" s="43" t="s">
        <v>392</v>
      </c>
      <c r="O83" s="43" t="s">
        <v>393</v>
      </c>
      <c r="P83" s="28" t="s">
        <v>14094</v>
      </c>
      <c r="Q83" s="28" t="s">
        <v>14095</v>
      </c>
      <c r="R83" s="44">
        <v>0</v>
      </c>
    </row>
    <row r="84" spans="1:18" ht="140.25" x14ac:dyDescent="0.2">
      <c r="A84" s="28" t="s">
        <v>54</v>
      </c>
      <c r="B84" s="28" t="s">
        <v>6186</v>
      </c>
      <c r="C84" s="28" t="s">
        <v>59</v>
      </c>
      <c r="D84" s="28" t="s">
        <v>55</v>
      </c>
      <c r="E84" s="37">
        <v>43250.435856481483</v>
      </c>
      <c r="F84" s="28" t="s">
        <v>13794</v>
      </c>
      <c r="G84" s="28" t="s">
        <v>14116</v>
      </c>
      <c r="H84" s="28" t="s">
        <v>82</v>
      </c>
      <c r="I84" s="28" t="s">
        <v>7394</v>
      </c>
      <c r="J84" s="43" t="s">
        <v>13796</v>
      </c>
      <c r="K84" s="43" t="s">
        <v>13797</v>
      </c>
      <c r="L84" s="43" t="s">
        <v>13797</v>
      </c>
      <c r="M84" s="43" t="s">
        <v>14117</v>
      </c>
      <c r="N84" s="43" t="s">
        <v>392</v>
      </c>
      <c r="O84" s="43" t="s">
        <v>393</v>
      </c>
      <c r="P84" s="28" t="s">
        <v>14094</v>
      </c>
      <c r="Q84" s="28" t="s">
        <v>14095</v>
      </c>
      <c r="R84" s="44">
        <v>0</v>
      </c>
    </row>
    <row r="85" spans="1:18" ht="127.5" x14ac:dyDescent="0.2">
      <c r="A85" s="28" t="s">
        <v>54</v>
      </c>
      <c r="B85" s="28" t="s">
        <v>6186</v>
      </c>
      <c r="C85" s="28" t="s">
        <v>59</v>
      </c>
      <c r="D85" s="28" t="s">
        <v>55</v>
      </c>
      <c r="E85" s="37">
        <v>43250.549791666665</v>
      </c>
      <c r="F85" s="28" t="s">
        <v>13794</v>
      </c>
      <c r="G85" s="28" t="s">
        <v>14118</v>
      </c>
      <c r="H85" s="28" t="s">
        <v>82</v>
      </c>
      <c r="I85" s="28" t="s">
        <v>7064</v>
      </c>
      <c r="J85" s="43" t="s">
        <v>13796</v>
      </c>
      <c r="K85" s="43" t="s">
        <v>13797</v>
      </c>
      <c r="L85" s="43" t="s">
        <v>13797</v>
      </c>
      <c r="M85" s="43" t="s">
        <v>14119</v>
      </c>
      <c r="N85" s="43" t="s">
        <v>7065</v>
      </c>
      <c r="O85" s="43" t="s">
        <v>7066</v>
      </c>
      <c r="P85" s="28" t="s">
        <v>14120</v>
      </c>
      <c r="Q85" s="28" t="s">
        <v>14121</v>
      </c>
      <c r="R85" s="44">
        <v>0</v>
      </c>
    </row>
    <row r="86" spans="1:18" ht="127.5" x14ac:dyDescent="0.2">
      <c r="A86" s="28" t="s">
        <v>54</v>
      </c>
      <c r="B86" s="28" t="s">
        <v>446</v>
      </c>
      <c r="C86" s="28" t="s">
        <v>57</v>
      </c>
      <c r="D86" s="28" t="s">
        <v>55</v>
      </c>
      <c r="E86" s="37">
        <v>43222.633229166662</v>
      </c>
      <c r="F86" s="28" t="s">
        <v>13794</v>
      </c>
      <c r="G86" s="28" t="s">
        <v>14122</v>
      </c>
      <c r="H86" s="28" t="s">
        <v>82</v>
      </c>
      <c r="I86" s="28" t="s">
        <v>14123</v>
      </c>
      <c r="J86" s="43" t="s">
        <v>13796</v>
      </c>
      <c r="K86" s="43" t="s">
        <v>13797</v>
      </c>
      <c r="L86" s="43" t="s">
        <v>13797</v>
      </c>
      <c r="M86" s="43" t="s">
        <v>14124</v>
      </c>
      <c r="N86" s="43" t="s">
        <v>982</v>
      </c>
      <c r="O86" s="43" t="s">
        <v>983</v>
      </c>
      <c r="P86" s="28" t="s">
        <v>14125</v>
      </c>
      <c r="Q86" s="28" t="s">
        <v>14126</v>
      </c>
      <c r="R86" s="44">
        <v>0</v>
      </c>
    </row>
    <row r="87" spans="1:18" ht="127.5" x14ac:dyDescent="0.2">
      <c r="A87" s="28" t="s">
        <v>54</v>
      </c>
      <c r="B87" s="28" t="s">
        <v>446</v>
      </c>
      <c r="C87" s="28" t="s">
        <v>57</v>
      </c>
      <c r="D87" s="28" t="s">
        <v>55</v>
      </c>
      <c r="E87" s="37">
        <v>43224.541331018518</v>
      </c>
      <c r="F87" s="28" t="s">
        <v>13794</v>
      </c>
      <c r="G87" s="28" t="s">
        <v>14127</v>
      </c>
      <c r="H87" s="28" t="s">
        <v>82</v>
      </c>
      <c r="I87" s="28" t="s">
        <v>606</v>
      </c>
      <c r="J87" s="43" t="s">
        <v>13796</v>
      </c>
      <c r="K87" s="43" t="s">
        <v>13797</v>
      </c>
      <c r="L87" s="43" t="s">
        <v>13797</v>
      </c>
      <c r="M87" s="43" t="s">
        <v>14128</v>
      </c>
      <c r="N87" s="43" t="s">
        <v>418</v>
      </c>
      <c r="O87" s="43" t="s">
        <v>419</v>
      </c>
      <c r="P87" s="28" t="s">
        <v>14129</v>
      </c>
      <c r="Q87" s="28" t="s">
        <v>14130</v>
      </c>
      <c r="R87" s="44">
        <v>0</v>
      </c>
    </row>
    <row r="88" spans="1:18" ht="114.75" x14ac:dyDescent="0.2">
      <c r="A88" s="28" t="s">
        <v>54</v>
      </c>
      <c r="B88" s="28" t="s">
        <v>446</v>
      </c>
      <c r="C88" s="28" t="s">
        <v>57</v>
      </c>
      <c r="D88" s="28" t="s">
        <v>55</v>
      </c>
      <c r="E88" s="37">
        <v>43227.458622685182</v>
      </c>
      <c r="F88" s="28" t="s">
        <v>13794</v>
      </c>
      <c r="G88" s="28" t="s">
        <v>14131</v>
      </c>
      <c r="H88" s="28" t="s">
        <v>82</v>
      </c>
      <c r="I88" s="28" t="s">
        <v>3687</v>
      </c>
      <c r="J88" s="43" t="s">
        <v>13796</v>
      </c>
      <c r="K88" s="43" t="s">
        <v>13797</v>
      </c>
      <c r="L88" s="43" t="s">
        <v>13797</v>
      </c>
      <c r="M88" s="43" t="s">
        <v>14132</v>
      </c>
      <c r="N88" s="43" t="s">
        <v>159</v>
      </c>
      <c r="O88" s="43" t="s">
        <v>160</v>
      </c>
      <c r="P88" s="28" t="s">
        <v>14133</v>
      </c>
      <c r="Q88" s="28" t="s">
        <v>14134</v>
      </c>
      <c r="R88" s="44">
        <v>0</v>
      </c>
    </row>
    <row r="89" spans="1:18" ht="89.25" x14ac:dyDescent="0.2">
      <c r="A89" s="28" t="s">
        <v>54</v>
      </c>
      <c r="B89" s="28" t="s">
        <v>446</v>
      </c>
      <c r="C89" s="28" t="s">
        <v>57</v>
      </c>
      <c r="D89" s="28" t="s">
        <v>55</v>
      </c>
      <c r="E89" s="37">
        <v>43229.560173611106</v>
      </c>
      <c r="F89" s="28" t="s">
        <v>13794</v>
      </c>
      <c r="G89" s="28" t="s">
        <v>14135</v>
      </c>
      <c r="H89" s="28" t="s">
        <v>82</v>
      </c>
      <c r="I89" s="28" t="s">
        <v>6098</v>
      </c>
      <c r="J89" s="43" t="s">
        <v>13796</v>
      </c>
      <c r="K89" s="43" t="s">
        <v>13797</v>
      </c>
      <c r="L89" s="43" t="s">
        <v>13797</v>
      </c>
      <c r="M89" s="43" t="s">
        <v>14136</v>
      </c>
      <c r="N89" s="43" t="s">
        <v>6099</v>
      </c>
      <c r="O89" s="43" t="s">
        <v>6100</v>
      </c>
      <c r="P89" s="28" t="s">
        <v>14137</v>
      </c>
      <c r="Q89" s="28" t="s">
        <v>14138</v>
      </c>
      <c r="R89" s="44">
        <v>0</v>
      </c>
    </row>
    <row r="90" spans="1:18" ht="114.75" x14ac:dyDescent="0.2">
      <c r="A90" s="28" t="s">
        <v>54</v>
      </c>
      <c r="B90" s="28" t="s">
        <v>446</v>
      </c>
      <c r="C90" s="28" t="s">
        <v>57</v>
      </c>
      <c r="D90" s="28" t="s">
        <v>55</v>
      </c>
      <c r="E90" s="37">
        <v>43229.670925925922</v>
      </c>
      <c r="F90" s="28" t="s">
        <v>13794</v>
      </c>
      <c r="G90" s="28" t="s">
        <v>14139</v>
      </c>
      <c r="H90" s="28" t="s">
        <v>82</v>
      </c>
      <c r="I90" s="28" t="s">
        <v>14140</v>
      </c>
      <c r="J90" s="43" t="s">
        <v>13796</v>
      </c>
      <c r="K90" s="43" t="s">
        <v>13797</v>
      </c>
      <c r="L90" s="43" t="s">
        <v>13797</v>
      </c>
      <c r="M90" s="43" t="s">
        <v>14141</v>
      </c>
      <c r="N90" s="43" t="s">
        <v>518</v>
      </c>
      <c r="O90" s="43" t="s">
        <v>519</v>
      </c>
      <c r="P90" s="28" t="s">
        <v>14142</v>
      </c>
      <c r="Q90" s="28" t="s">
        <v>14143</v>
      </c>
      <c r="R90" s="44">
        <v>0</v>
      </c>
    </row>
    <row r="91" spans="1:18" ht="89.25" x14ac:dyDescent="0.2">
      <c r="A91" s="28" t="s">
        <v>54</v>
      </c>
      <c r="B91" s="28" t="s">
        <v>446</v>
      </c>
      <c r="C91" s="28" t="s">
        <v>57</v>
      </c>
      <c r="D91" s="28" t="s">
        <v>55</v>
      </c>
      <c r="E91" s="37">
        <v>43230.42</v>
      </c>
      <c r="F91" s="28" t="s">
        <v>13794</v>
      </c>
      <c r="G91" s="28" t="s">
        <v>14144</v>
      </c>
      <c r="H91" s="28" t="s">
        <v>82</v>
      </c>
      <c r="I91" s="28" t="s">
        <v>1537</v>
      </c>
      <c r="J91" s="43" t="s">
        <v>13796</v>
      </c>
      <c r="K91" s="43" t="s">
        <v>13797</v>
      </c>
      <c r="L91" s="43" t="s">
        <v>13797</v>
      </c>
      <c r="M91" s="43" t="s">
        <v>14145</v>
      </c>
      <c r="N91" s="43" t="s">
        <v>874</v>
      </c>
      <c r="O91" s="43" t="s">
        <v>875</v>
      </c>
      <c r="P91" s="28" t="s">
        <v>14146</v>
      </c>
      <c r="Q91" s="28" t="s">
        <v>14147</v>
      </c>
      <c r="R91" s="44">
        <v>0</v>
      </c>
    </row>
    <row r="92" spans="1:18" ht="114.75" x14ac:dyDescent="0.2">
      <c r="A92" s="28" t="s">
        <v>54</v>
      </c>
      <c r="B92" s="28" t="s">
        <v>446</v>
      </c>
      <c r="C92" s="28" t="s">
        <v>57</v>
      </c>
      <c r="D92" s="28" t="s">
        <v>55</v>
      </c>
      <c r="E92" s="37">
        <v>43231.513773148145</v>
      </c>
      <c r="F92" s="28" t="s">
        <v>13794</v>
      </c>
      <c r="G92" s="28" t="s">
        <v>14148</v>
      </c>
      <c r="H92" s="28" t="s">
        <v>82</v>
      </c>
      <c r="I92" s="28" t="s">
        <v>14149</v>
      </c>
      <c r="J92" s="43" t="s">
        <v>13796</v>
      </c>
      <c r="K92" s="43" t="s">
        <v>13797</v>
      </c>
      <c r="L92" s="43" t="s">
        <v>13797</v>
      </c>
      <c r="M92" s="43" t="s">
        <v>14150</v>
      </c>
      <c r="N92" s="43" t="s">
        <v>518</v>
      </c>
      <c r="O92" s="43" t="s">
        <v>519</v>
      </c>
      <c r="P92" s="28" t="s">
        <v>14142</v>
      </c>
      <c r="Q92" s="28" t="s">
        <v>14143</v>
      </c>
      <c r="R92" s="44">
        <v>0</v>
      </c>
    </row>
    <row r="93" spans="1:18" ht="89.25" x14ac:dyDescent="0.2">
      <c r="A93" s="28" t="s">
        <v>54</v>
      </c>
      <c r="B93" s="28" t="s">
        <v>446</v>
      </c>
      <c r="C93" s="28" t="s">
        <v>57</v>
      </c>
      <c r="D93" s="28" t="s">
        <v>55</v>
      </c>
      <c r="E93" s="37">
        <v>43231.681851851848</v>
      </c>
      <c r="F93" s="28" t="s">
        <v>13794</v>
      </c>
      <c r="G93" s="28" t="s">
        <v>14151</v>
      </c>
      <c r="H93" s="28" t="s">
        <v>82</v>
      </c>
      <c r="I93" s="28" t="s">
        <v>5314</v>
      </c>
      <c r="J93" s="43" t="s">
        <v>13796</v>
      </c>
      <c r="K93" s="43" t="s">
        <v>13797</v>
      </c>
      <c r="L93" s="43" t="s">
        <v>13797</v>
      </c>
      <c r="M93" s="43" t="s">
        <v>14152</v>
      </c>
      <c r="N93" s="43" t="s">
        <v>2296</v>
      </c>
      <c r="O93" s="43" t="s">
        <v>2297</v>
      </c>
      <c r="P93" s="28" t="s">
        <v>14153</v>
      </c>
      <c r="Q93" s="28" t="s">
        <v>14154</v>
      </c>
      <c r="R93" s="44">
        <v>0</v>
      </c>
    </row>
    <row r="94" spans="1:18" ht="127.5" x14ac:dyDescent="0.2">
      <c r="A94" s="28" t="s">
        <v>54</v>
      </c>
      <c r="B94" s="28" t="s">
        <v>446</v>
      </c>
      <c r="C94" s="28" t="s">
        <v>57</v>
      </c>
      <c r="D94" s="28" t="s">
        <v>55</v>
      </c>
      <c r="E94" s="37">
        <v>43234.474317129629</v>
      </c>
      <c r="F94" s="28" t="s">
        <v>13794</v>
      </c>
      <c r="G94" s="28" t="s">
        <v>14155</v>
      </c>
      <c r="H94" s="28" t="s">
        <v>82</v>
      </c>
      <c r="I94" s="28" t="s">
        <v>942</v>
      </c>
      <c r="J94" s="43" t="s">
        <v>13796</v>
      </c>
      <c r="K94" s="43" t="s">
        <v>13797</v>
      </c>
      <c r="L94" s="43" t="s">
        <v>13797</v>
      </c>
      <c r="M94" s="43" t="s">
        <v>14156</v>
      </c>
      <c r="N94" s="43" t="s">
        <v>943</v>
      </c>
      <c r="O94" s="43" t="s">
        <v>944</v>
      </c>
      <c r="P94" s="28" t="s">
        <v>14157</v>
      </c>
      <c r="Q94" s="28" t="s">
        <v>14158</v>
      </c>
      <c r="R94" s="44">
        <v>0</v>
      </c>
    </row>
    <row r="95" spans="1:18" ht="89.25" x14ac:dyDescent="0.2">
      <c r="A95" s="28" t="s">
        <v>54</v>
      </c>
      <c r="B95" s="28" t="s">
        <v>446</v>
      </c>
      <c r="C95" s="28" t="s">
        <v>57</v>
      </c>
      <c r="D95" s="28" t="s">
        <v>55</v>
      </c>
      <c r="E95" s="37">
        <v>43235.383530092593</v>
      </c>
      <c r="F95" s="28" t="s">
        <v>13794</v>
      </c>
      <c r="G95" s="28" t="s">
        <v>14159</v>
      </c>
      <c r="H95" s="28" t="s">
        <v>82</v>
      </c>
      <c r="I95" s="28" t="s">
        <v>14160</v>
      </c>
      <c r="J95" s="43" t="s">
        <v>13796</v>
      </c>
      <c r="K95" s="43" t="s">
        <v>13797</v>
      </c>
      <c r="L95" s="43" t="s">
        <v>13797</v>
      </c>
      <c r="M95" s="43" t="s">
        <v>14161</v>
      </c>
      <c r="N95" s="43" t="s">
        <v>392</v>
      </c>
      <c r="O95" s="43" t="s">
        <v>393</v>
      </c>
      <c r="P95" s="28" t="s">
        <v>14162</v>
      </c>
      <c r="Q95" s="28" t="s">
        <v>14163</v>
      </c>
      <c r="R95" s="44">
        <v>0</v>
      </c>
    </row>
    <row r="96" spans="1:18" ht="89.25" x14ac:dyDescent="0.2">
      <c r="A96" s="28" t="s">
        <v>54</v>
      </c>
      <c r="B96" s="28" t="s">
        <v>446</v>
      </c>
      <c r="C96" s="28" t="s">
        <v>57</v>
      </c>
      <c r="D96" s="28" t="s">
        <v>55</v>
      </c>
      <c r="E96" s="37">
        <v>43235.385011574072</v>
      </c>
      <c r="F96" s="28" t="s">
        <v>13794</v>
      </c>
      <c r="G96" s="28" t="s">
        <v>14164</v>
      </c>
      <c r="H96" s="28" t="s">
        <v>82</v>
      </c>
      <c r="I96" s="28" t="s">
        <v>4781</v>
      </c>
      <c r="J96" s="43" t="s">
        <v>13796</v>
      </c>
      <c r="K96" s="43" t="s">
        <v>13797</v>
      </c>
      <c r="L96" s="43" t="s">
        <v>13797</v>
      </c>
      <c r="M96" s="43" t="s">
        <v>14165</v>
      </c>
      <c r="N96" s="43" t="s">
        <v>3083</v>
      </c>
      <c r="O96" s="43" t="s">
        <v>3084</v>
      </c>
      <c r="P96" s="28" t="s">
        <v>14162</v>
      </c>
      <c r="Q96" s="28" t="s">
        <v>14163</v>
      </c>
      <c r="R96" s="44">
        <v>0</v>
      </c>
    </row>
    <row r="97" spans="1:18" ht="127.5" x14ac:dyDescent="0.2">
      <c r="A97" s="28" t="s">
        <v>54</v>
      </c>
      <c r="B97" s="28" t="s">
        <v>446</v>
      </c>
      <c r="C97" s="28" t="s">
        <v>57</v>
      </c>
      <c r="D97" s="28" t="s">
        <v>55</v>
      </c>
      <c r="E97" s="37">
        <v>43235.45275462963</v>
      </c>
      <c r="F97" s="28" t="s">
        <v>13794</v>
      </c>
      <c r="G97" s="28" t="s">
        <v>14166</v>
      </c>
      <c r="H97" s="28" t="s">
        <v>82</v>
      </c>
      <c r="I97" s="28" t="s">
        <v>4045</v>
      </c>
      <c r="J97" s="43" t="s">
        <v>13796</v>
      </c>
      <c r="K97" s="43" t="s">
        <v>13797</v>
      </c>
      <c r="L97" s="43" t="s">
        <v>13797</v>
      </c>
      <c r="M97" s="43" t="s">
        <v>14167</v>
      </c>
      <c r="N97" s="43" t="s">
        <v>518</v>
      </c>
      <c r="O97" s="43" t="s">
        <v>519</v>
      </c>
      <c r="P97" s="28" t="s">
        <v>14142</v>
      </c>
      <c r="Q97" s="28" t="s">
        <v>14143</v>
      </c>
      <c r="R97" s="44">
        <v>0</v>
      </c>
    </row>
    <row r="98" spans="1:18" ht="89.25" x14ac:dyDescent="0.2">
      <c r="A98" s="28" t="s">
        <v>54</v>
      </c>
      <c r="B98" s="28" t="s">
        <v>446</v>
      </c>
      <c r="C98" s="28" t="s">
        <v>57</v>
      </c>
      <c r="D98" s="28" t="s">
        <v>55</v>
      </c>
      <c r="E98" s="37">
        <v>43235.502280092594</v>
      </c>
      <c r="F98" s="28" t="s">
        <v>13794</v>
      </c>
      <c r="G98" s="28" t="s">
        <v>14168</v>
      </c>
      <c r="H98" s="28" t="s">
        <v>82</v>
      </c>
      <c r="I98" s="28" t="s">
        <v>14169</v>
      </c>
      <c r="J98" s="43" t="s">
        <v>13796</v>
      </c>
      <c r="K98" s="43" t="s">
        <v>13797</v>
      </c>
      <c r="L98" s="43" t="s">
        <v>13797</v>
      </c>
      <c r="M98" s="43" t="s">
        <v>14170</v>
      </c>
      <c r="N98" s="43" t="s">
        <v>1259</v>
      </c>
      <c r="O98" s="43" t="s">
        <v>1260</v>
      </c>
      <c r="P98" s="28" t="s">
        <v>14171</v>
      </c>
      <c r="Q98" s="28" t="s">
        <v>14172</v>
      </c>
      <c r="R98" s="44">
        <v>0</v>
      </c>
    </row>
    <row r="99" spans="1:18" ht="89.25" x14ac:dyDescent="0.2">
      <c r="A99" s="28" t="s">
        <v>54</v>
      </c>
      <c r="B99" s="28" t="s">
        <v>446</v>
      </c>
      <c r="C99" s="28" t="s">
        <v>57</v>
      </c>
      <c r="D99" s="28" t="s">
        <v>55</v>
      </c>
      <c r="E99" s="37">
        <v>43235.516111111108</v>
      </c>
      <c r="F99" s="28" t="s">
        <v>13794</v>
      </c>
      <c r="G99" s="28" t="s">
        <v>14173</v>
      </c>
      <c r="H99" s="28" t="s">
        <v>82</v>
      </c>
      <c r="I99" s="28" t="s">
        <v>5165</v>
      </c>
      <c r="J99" s="43" t="s">
        <v>13796</v>
      </c>
      <c r="K99" s="43" t="s">
        <v>13797</v>
      </c>
      <c r="L99" s="43" t="s">
        <v>13797</v>
      </c>
      <c r="M99" s="43" t="s">
        <v>14174</v>
      </c>
      <c r="N99" s="43" t="s">
        <v>986</v>
      </c>
      <c r="O99" s="43" t="s">
        <v>987</v>
      </c>
      <c r="P99" s="28" t="s">
        <v>14171</v>
      </c>
      <c r="Q99" s="28" t="s">
        <v>14172</v>
      </c>
      <c r="R99" s="44">
        <v>0</v>
      </c>
    </row>
    <row r="100" spans="1:18" ht="127.5" x14ac:dyDescent="0.2">
      <c r="A100" s="28" t="s">
        <v>54</v>
      </c>
      <c r="B100" s="28" t="s">
        <v>446</v>
      </c>
      <c r="C100" s="28" t="s">
        <v>57</v>
      </c>
      <c r="D100" s="28" t="s">
        <v>55</v>
      </c>
      <c r="E100" s="37">
        <v>43235.701006944444</v>
      </c>
      <c r="F100" s="28" t="s">
        <v>13794</v>
      </c>
      <c r="G100" s="28" t="s">
        <v>14175</v>
      </c>
      <c r="H100" s="28" t="s">
        <v>82</v>
      </c>
      <c r="I100" s="28" t="s">
        <v>14176</v>
      </c>
      <c r="J100" s="43" t="s">
        <v>13796</v>
      </c>
      <c r="K100" s="43" t="s">
        <v>13797</v>
      </c>
      <c r="L100" s="43" t="s">
        <v>13797</v>
      </c>
      <c r="M100" s="43" t="s">
        <v>14177</v>
      </c>
      <c r="N100" s="43" t="s">
        <v>1434</v>
      </c>
      <c r="O100" s="43" t="s">
        <v>1435</v>
      </c>
      <c r="P100" s="28" t="s">
        <v>14178</v>
      </c>
      <c r="Q100" s="28" t="s">
        <v>14179</v>
      </c>
      <c r="R100" s="44">
        <v>0</v>
      </c>
    </row>
    <row r="101" spans="1:18" ht="127.5" x14ac:dyDescent="0.2">
      <c r="A101" s="28" t="s">
        <v>54</v>
      </c>
      <c r="B101" s="28" t="s">
        <v>446</v>
      </c>
      <c r="C101" s="28" t="s">
        <v>57</v>
      </c>
      <c r="D101" s="28" t="s">
        <v>55</v>
      </c>
      <c r="E101" s="37">
        <v>43235.704618055555</v>
      </c>
      <c r="F101" s="28" t="s">
        <v>13794</v>
      </c>
      <c r="G101" s="28" t="s">
        <v>14180</v>
      </c>
      <c r="H101" s="28" t="s">
        <v>82</v>
      </c>
      <c r="I101" s="28" t="s">
        <v>1433</v>
      </c>
      <c r="J101" s="43" t="s">
        <v>13796</v>
      </c>
      <c r="K101" s="43" t="s">
        <v>13797</v>
      </c>
      <c r="L101" s="43" t="s">
        <v>13797</v>
      </c>
      <c r="M101" s="43" t="s">
        <v>14181</v>
      </c>
      <c r="N101" s="43" t="s">
        <v>1434</v>
      </c>
      <c r="O101" s="43" t="s">
        <v>1435</v>
      </c>
      <c r="P101" s="28" t="s">
        <v>14178</v>
      </c>
      <c r="Q101" s="28" t="s">
        <v>14179</v>
      </c>
      <c r="R101" s="44">
        <v>0</v>
      </c>
    </row>
    <row r="102" spans="1:18" ht="114.75" x14ac:dyDescent="0.2">
      <c r="A102" s="28" t="s">
        <v>54</v>
      </c>
      <c r="B102" s="28" t="s">
        <v>446</v>
      </c>
      <c r="C102" s="28" t="s">
        <v>57</v>
      </c>
      <c r="D102" s="28" t="s">
        <v>55</v>
      </c>
      <c r="E102" s="37">
        <v>43237.492222222223</v>
      </c>
      <c r="F102" s="28" t="s">
        <v>13794</v>
      </c>
      <c r="G102" s="28" t="s">
        <v>14182</v>
      </c>
      <c r="H102" s="28" t="s">
        <v>82</v>
      </c>
      <c r="I102" s="28" t="s">
        <v>3885</v>
      </c>
      <c r="J102" s="43" t="s">
        <v>13796</v>
      </c>
      <c r="K102" s="43" t="s">
        <v>13797</v>
      </c>
      <c r="L102" s="43" t="s">
        <v>13797</v>
      </c>
      <c r="M102" s="43" t="s">
        <v>14183</v>
      </c>
      <c r="N102" s="43" t="s">
        <v>107</v>
      </c>
      <c r="O102" s="43" t="s">
        <v>108</v>
      </c>
      <c r="P102" s="28" t="s">
        <v>14184</v>
      </c>
      <c r="Q102" s="28" t="s">
        <v>14185</v>
      </c>
      <c r="R102" s="44">
        <v>0</v>
      </c>
    </row>
    <row r="103" spans="1:18" ht="140.25" x14ac:dyDescent="0.2">
      <c r="A103" s="28" t="s">
        <v>54</v>
      </c>
      <c r="B103" s="28" t="s">
        <v>446</v>
      </c>
      <c r="C103" s="28" t="s">
        <v>57</v>
      </c>
      <c r="D103" s="28" t="s">
        <v>55</v>
      </c>
      <c r="E103" s="37">
        <v>43242.653229166666</v>
      </c>
      <c r="F103" s="28" t="s">
        <v>13794</v>
      </c>
      <c r="G103" s="28" t="s">
        <v>14186</v>
      </c>
      <c r="H103" s="28" t="s">
        <v>82</v>
      </c>
      <c r="I103" s="28" t="s">
        <v>14187</v>
      </c>
      <c r="J103" s="43" t="s">
        <v>13796</v>
      </c>
      <c r="K103" s="43" t="s">
        <v>13797</v>
      </c>
      <c r="L103" s="43" t="s">
        <v>13797</v>
      </c>
      <c r="M103" s="43" t="s">
        <v>14188</v>
      </c>
      <c r="N103" s="43" t="s">
        <v>159</v>
      </c>
      <c r="O103" s="43" t="s">
        <v>160</v>
      </c>
      <c r="P103" s="28" t="s">
        <v>14189</v>
      </c>
      <c r="Q103" s="28" t="s">
        <v>14190</v>
      </c>
      <c r="R103" s="44">
        <v>0</v>
      </c>
    </row>
    <row r="104" spans="1:18" ht="102" x14ac:dyDescent="0.2">
      <c r="A104" s="28" t="s">
        <v>54</v>
      </c>
      <c r="B104" s="28" t="s">
        <v>446</v>
      </c>
      <c r="C104" s="28" t="s">
        <v>57</v>
      </c>
      <c r="D104" s="28" t="s">
        <v>55</v>
      </c>
      <c r="E104" s="37">
        <v>43243.476053240738</v>
      </c>
      <c r="F104" s="28" t="s">
        <v>14191</v>
      </c>
      <c r="G104" s="28" t="s">
        <v>14192</v>
      </c>
      <c r="H104" s="28" t="s">
        <v>82</v>
      </c>
      <c r="I104" s="28" t="s">
        <v>14193</v>
      </c>
      <c r="J104" s="43" t="s">
        <v>13796</v>
      </c>
      <c r="K104" s="43" t="s">
        <v>13797</v>
      </c>
      <c r="L104" s="43" t="s">
        <v>13797</v>
      </c>
      <c r="M104" s="43" t="s">
        <v>14194</v>
      </c>
      <c r="N104" s="43" t="s">
        <v>228</v>
      </c>
      <c r="O104" s="43" t="s">
        <v>229</v>
      </c>
      <c r="P104" s="28" t="s">
        <v>14195</v>
      </c>
      <c r="Q104" s="28" t="s">
        <v>14196</v>
      </c>
      <c r="R104" s="44">
        <v>0</v>
      </c>
    </row>
    <row r="105" spans="1:18" ht="127.5" x14ac:dyDescent="0.2">
      <c r="A105" s="28" t="s">
        <v>54</v>
      </c>
      <c r="B105" s="28" t="s">
        <v>446</v>
      </c>
      <c r="C105" s="28" t="s">
        <v>57</v>
      </c>
      <c r="D105" s="28" t="s">
        <v>55</v>
      </c>
      <c r="E105" s="37">
        <v>43244.441041666665</v>
      </c>
      <c r="F105" s="28" t="s">
        <v>13794</v>
      </c>
      <c r="G105" s="28" t="s">
        <v>14197</v>
      </c>
      <c r="H105" s="28" t="s">
        <v>82</v>
      </c>
      <c r="I105" s="28" t="s">
        <v>4467</v>
      </c>
      <c r="J105" s="43" t="s">
        <v>13796</v>
      </c>
      <c r="K105" s="43" t="s">
        <v>13797</v>
      </c>
      <c r="L105" s="43" t="s">
        <v>13797</v>
      </c>
      <c r="M105" s="43" t="s">
        <v>14198</v>
      </c>
      <c r="N105" s="43" t="s">
        <v>1773</v>
      </c>
      <c r="O105" s="43" t="s">
        <v>1774</v>
      </c>
      <c r="P105" s="28" t="s">
        <v>14199</v>
      </c>
      <c r="Q105" s="28" t="s">
        <v>14200</v>
      </c>
      <c r="R105" s="44">
        <v>0</v>
      </c>
    </row>
    <row r="106" spans="1:18" ht="102" x14ac:dyDescent="0.2">
      <c r="A106" s="28" t="s">
        <v>54</v>
      </c>
      <c r="B106" s="28" t="s">
        <v>446</v>
      </c>
      <c r="C106" s="28" t="s">
        <v>57</v>
      </c>
      <c r="D106" s="28" t="s">
        <v>55</v>
      </c>
      <c r="E106" s="37">
        <v>43245.621006944442</v>
      </c>
      <c r="F106" s="28" t="s">
        <v>14191</v>
      </c>
      <c r="G106" s="28" t="s">
        <v>14201</v>
      </c>
      <c r="H106" s="28" t="s">
        <v>82</v>
      </c>
      <c r="I106" s="28" t="s">
        <v>14202</v>
      </c>
      <c r="J106" s="43" t="s">
        <v>13796</v>
      </c>
      <c r="K106" s="43" t="s">
        <v>13797</v>
      </c>
      <c r="L106" s="43" t="s">
        <v>13797</v>
      </c>
      <c r="M106" s="43" t="s">
        <v>14203</v>
      </c>
      <c r="N106" s="43" t="s">
        <v>228</v>
      </c>
      <c r="O106" s="43" t="s">
        <v>229</v>
      </c>
      <c r="P106" s="28" t="s">
        <v>14204</v>
      </c>
      <c r="Q106" s="28" t="s">
        <v>14205</v>
      </c>
      <c r="R106" s="44">
        <v>0</v>
      </c>
    </row>
    <row r="107" spans="1:18" ht="102" x14ac:dyDescent="0.2">
      <c r="A107" s="28" t="s">
        <v>54</v>
      </c>
      <c r="B107" s="28" t="s">
        <v>446</v>
      </c>
      <c r="C107" s="28" t="s">
        <v>57</v>
      </c>
      <c r="D107" s="28" t="s">
        <v>55</v>
      </c>
      <c r="E107" s="37">
        <v>43245.673599537033</v>
      </c>
      <c r="F107" s="28" t="s">
        <v>13794</v>
      </c>
      <c r="G107" s="28" t="s">
        <v>14206</v>
      </c>
      <c r="H107" s="28" t="s">
        <v>82</v>
      </c>
      <c r="I107" s="28" t="s">
        <v>4298</v>
      </c>
      <c r="J107" s="43" t="s">
        <v>13796</v>
      </c>
      <c r="K107" s="43" t="s">
        <v>13797</v>
      </c>
      <c r="L107" s="43" t="s">
        <v>13797</v>
      </c>
      <c r="M107" s="43" t="s">
        <v>14207</v>
      </c>
      <c r="N107" s="43" t="s">
        <v>4299</v>
      </c>
      <c r="O107" s="43" t="s">
        <v>4300</v>
      </c>
      <c r="P107" s="28" t="s">
        <v>14208</v>
      </c>
      <c r="Q107" s="28" t="s">
        <v>14209</v>
      </c>
      <c r="R107" s="44">
        <v>0</v>
      </c>
    </row>
    <row r="108" spans="1:18" ht="153" x14ac:dyDescent="0.2">
      <c r="A108" s="28" t="s">
        <v>54</v>
      </c>
      <c r="B108" s="28" t="s">
        <v>446</v>
      </c>
      <c r="C108" s="28" t="s">
        <v>57</v>
      </c>
      <c r="D108" s="28" t="s">
        <v>55</v>
      </c>
      <c r="E108" s="37">
        <v>43248.3903125</v>
      </c>
      <c r="F108" s="28" t="s">
        <v>14191</v>
      </c>
      <c r="G108" s="28" t="s">
        <v>14210</v>
      </c>
      <c r="H108" s="28" t="s">
        <v>82</v>
      </c>
      <c r="I108" s="28" t="s">
        <v>2789</v>
      </c>
      <c r="J108" s="43" t="s">
        <v>13796</v>
      </c>
      <c r="K108" s="43" t="s">
        <v>13797</v>
      </c>
      <c r="L108" s="43" t="s">
        <v>13797</v>
      </c>
      <c r="M108" s="43" t="s">
        <v>14211</v>
      </c>
      <c r="N108" s="43" t="s">
        <v>228</v>
      </c>
      <c r="O108" s="43" t="s">
        <v>229</v>
      </c>
      <c r="P108" s="28" t="s">
        <v>14204</v>
      </c>
      <c r="Q108" s="28" t="s">
        <v>14205</v>
      </c>
      <c r="R108" s="44">
        <v>0</v>
      </c>
    </row>
    <row r="109" spans="1:18" ht="89.25" x14ac:dyDescent="0.2">
      <c r="A109" s="28" t="s">
        <v>54</v>
      </c>
      <c r="B109" s="28" t="s">
        <v>446</v>
      </c>
      <c r="C109" s="28" t="s">
        <v>57</v>
      </c>
      <c r="D109" s="28" t="s">
        <v>55</v>
      </c>
      <c r="E109" s="37">
        <v>43249.504641203705</v>
      </c>
      <c r="F109" s="28" t="s">
        <v>13794</v>
      </c>
      <c r="G109" s="28" t="s">
        <v>14212</v>
      </c>
      <c r="H109" s="28" t="s">
        <v>82</v>
      </c>
      <c r="I109" s="28" t="s">
        <v>3423</v>
      </c>
      <c r="J109" s="43" t="s">
        <v>13796</v>
      </c>
      <c r="K109" s="43" t="s">
        <v>13797</v>
      </c>
      <c r="L109" s="43" t="s">
        <v>13797</v>
      </c>
      <c r="M109" s="43" t="s">
        <v>14213</v>
      </c>
      <c r="N109" s="43" t="s">
        <v>1205</v>
      </c>
      <c r="O109" s="43" t="s">
        <v>1206</v>
      </c>
      <c r="P109" s="28" t="s">
        <v>14214</v>
      </c>
      <c r="Q109" s="28" t="s">
        <v>14215</v>
      </c>
      <c r="R109" s="44">
        <v>0</v>
      </c>
    </row>
    <row r="110" spans="1:18" ht="127.5" x14ac:dyDescent="0.2">
      <c r="A110" s="28" t="s">
        <v>54</v>
      </c>
      <c r="B110" s="28" t="s">
        <v>8546</v>
      </c>
      <c r="C110" s="28" t="s">
        <v>62</v>
      </c>
      <c r="D110" s="28" t="s">
        <v>55</v>
      </c>
      <c r="E110" s="37">
        <v>43223.395624999997</v>
      </c>
      <c r="F110" s="28" t="s">
        <v>13794</v>
      </c>
      <c r="G110" s="28" t="s">
        <v>14216</v>
      </c>
      <c r="H110" s="28" t="s">
        <v>82</v>
      </c>
      <c r="I110" s="28" t="s">
        <v>14217</v>
      </c>
      <c r="J110" s="43" t="s">
        <v>13796</v>
      </c>
      <c r="K110" s="43" t="s">
        <v>13797</v>
      </c>
      <c r="L110" s="43" t="s">
        <v>13797</v>
      </c>
      <c r="M110" s="43" t="s">
        <v>14218</v>
      </c>
      <c r="N110" s="43" t="s">
        <v>176</v>
      </c>
      <c r="O110" s="43" t="s">
        <v>177</v>
      </c>
      <c r="P110" s="28" t="s">
        <v>14219</v>
      </c>
      <c r="Q110" s="28" t="s">
        <v>14220</v>
      </c>
      <c r="R110" s="44">
        <v>0</v>
      </c>
    </row>
    <row r="111" spans="1:18" ht="127.5" x14ac:dyDescent="0.2">
      <c r="A111" s="28" t="s">
        <v>54</v>
      </c>
      <c r="B111" s="28" t="s">
        <v>8546</v>
      </c>
      <c r="C111" s="28" t="s">
        <v>62</v>
      </c>
      <c r="D111" s="28" t="s">
        <v>55</v>
      </c>
      <c r="E111" s="37">
        <v>43223.584756944445</v>
      </c>
      <c r="F111" s="28" t="s">
        <v>13794</v>
      </c>
      <c r="G111" s="28" t="s">
        <v>14221</v>
      </c>
      <c r="H111" s="28" t="s">
        <v>82</v>
      </c>
      <c r="I111" s="28" t="s">
        <v>14222</v>
      </c>
      <c r="J111" s="43" t="s">
        <v>13796</v>
      </c>
      <c r="K111" s="43" t="s">
        <v>13797</v>
      </c>
      <c r="L111" s="43" t="s">
        <v>13797</v>
      </c>
      <c r="M111" s="43" t="s">
        <v>14223</v>
      </c>
      <c r="N111" s="43" t="s">
        <v>12717</v>
      </c>
      <c r="O111" s="43" t="s">
        <v>12718</v>
      </c>
      <c r="P111" s="28" t="s">
        <v>14224</v>
      </c>
      <c r="Q111" s="28" t="s">
        <v>14225</v>
      </c>
      <c r="R111" s="44">
        <v>0</v>
      </c>
    </row>
    <row r="112" spans="1:18" ht="114.75" x14ac:dyDescent="0.2">
      <c r="A112" s="28" t="s">
        <v>54</v>
      </c>
      <c r="B112" s="28" t="s">
        <v>8546</v>
      </c>
      <c r="C112" s="28" t="s">
        <v>62</v>
      </c>
      <c r="D112" s="28" t="s">
        <v>55</v>
      </c>
      <c r="E112" s="37">
        <v>43223.593611111108</v>
      </c>
      <c r="F112" s="28" t="s">
        <v>13794</v>
      </c>
      <c r="G112" s="28" t="s">
        <v>14226</v>
      </c>
      <c r="H112" s="28" t="s">
        <v>82</v>
      </c>
      <c r="I112" s="28" t="s">
        <v>14227</v>
      </c>
      <c r="J112" s="43" t="s">
        <v>13796</v>
      </c>
      <c r="K112" s="43" t="s">
        <v>13797</v>
      </c>
      <c r="L112" s="43" t="s">
        <v>13797</v>
      </c>
      <c r="M112" s="43" t="s">
        <v>14228</v>
      </c>
      <c r="N112" s="43" t="s">
        <v>1123</v>
      </c>
      <c r="O112" s="43" t="s">
        <v>1124</v>
      </c>
      <c r="P112" s="28" t="s">
        <v>14229</v>
      </c>
      <c r="Q112" s="28" t="s">
        <v>14230</v>
      </c>
      <c r="R112" s="44">
        <v>0</v>
      </c>
    </row>
    <row r="113" spans="1:18" ht="140.25" x14ac:dyDescent="0.2">
      <c r="A113" s="28" t="s">
        <v>54</v>
      </c>
      <c r="B113" s="28" t="s">
        <v>8546</v>
      </c>
      <c r="C113" s="28" t="s">
        <v>62</v>
      </c>
      <c r="D113" s="28" t="s">
        <v>55</v>
      </c>
      <c r="E113" s="37">
        <v>43223.595393518517</v>
      </c>
      <c r="F113" s="28" t="s">
        <v>13794</v>
      </c>
      <c r="G113" s="28" t="s">
        <v>14231</v>
      </c>
      <c r="H113" s="28" t="s">
        <v>82</v>
      </c>
      <c r="I113" s="28" t="s">
        <v>9376</v>
      </c>
      <c r="J113" s="43" t="s">
        <v>13796</v>
      </c>
      <c r="K113" s="43" t="s">
        <v>13797</v>
      </c>
      <c r="L113" s="43" t="s">
        <v>13797</v>
      </c>
      <c r="M113" s="43" t="s">
        <v>14232</v>
      </c>
      <c r="N113" s="43" t="s">
        <v>239</v>
      </c>
      <c r="O113" s="43" t="s">
        <v>240</v>
      </c>
      <c r="P113" s="28" t="s">
        <v>14233</v>
      </c>
      <c r="Q113" s="28" t="s">
        <v>14234</v>
      </c>
      <c r="R113" s="44">
        <v>0</v>
      </c>
    </row>
    <row r="114" spans="1:18" ht="127.5" x14ac:dyDescent="0.2">
      <c r="A114" s="28" t="s">
        <v>54</v>
      </c>
      <c r="B114" s="28" t="s">
        <v>8546</v>
      </c>
      <c r="C114" s="28" t="s">
        <v>62</v>
      </c>
      <c r="D114" s="28" t="s">
        <v>55</v>
      </c>
      <c r="E114" s="37">
        <v>43223.600104166668</v>
      </c>
      <c r="F114" s="28" t="s">
        <v>13794</v>
      </c>
      <c r="G114" s="28" t="s">
        <v>14235</v>
      </c>
      <c r="H114" s="28" t="s">
        <v>82</v>
      </c>
      <c r="I114" s="28" t="s">
        <v>10401</v>
      </c>
      <c r="J114" s="43" t="s">
        <v>13796</v>
      </c>
      <c r="K114" s="43" t="s">
        <v>13797</v>
      </c>
      <c r="L114" s="43" t="s">
        <v>13797</v>
      </c>
      <c r="M114" s="43" t="s">
        <v>14236</v>
      </c>
      <c r="N114" s="43" t="s">
        <v>1123</v>
      </c>
      <c r="O114" s="43" t="s">
        <v>1124</v>
      </c>
      <c r="P114" s="28" t="s">
        <v>14229</v>
      </c>
      <c r="Q114" s="28" t="s">
        <v>14230</v>
      </c>
      <c r="R114" s="44">
        <v>0</v>
      </c>
    </row>
    <row r="115" spans="1:18" ht="102" x14ac:dyDescent="0.2">
      <c r="A115" s="28" t="s">
        <v>54</v>
      </c>
      <c r="B115" s="28" t="s">
        <v>8546</v>
      </c>
      <c r="C115" s="28" t="s">
        <v>62</v>
      </c>
      <c r="D115" s="28" t="s">
        <v>55</v>
      </c>
      <c r="E115" s="37">
        <v>43223.611793981479</v>
      </c>
      <c r="F115" s="28" t="s">
        <v>13794</v>
      </c>
      <c r="G115" s="28" t="s">
        <v>14237</v>
      </c>
      <c r="H115" s="28" t="s">
        <v>82</v>
      </c>
      <c r="I115" s="28" t="s">
        <v>11055</v>
      </c>
      <c r="J115" s="43" t="s">
        <v>13796</v>
      </c>
      <c r="K115" s="43" t="s">
        <v>13797</v>
      </c>
      <c r="L115" s="43" t="s">
        <v>13797</v>
      </c>
      <c r="M115" s="43" t="s">
        <v>14238</v>
      </c>
      <c r="N115" s="43" t="s">
        <v>156</v>
      </c>
      <c r="O115" s="43" t="s">
        <v>157</v>
      </c>
      <c r="P115" s="28" t="s">
        <v>14239</v>
      </c>
      <c r="Q115" s="28" t="s">
        <v>14240</v>
      </c>
      <c r="R115" s="44">
        <v>0</v>
      </c>
    </row>
    <row r="116" spans="1:18" ht="127.5" x14ac:dyDescent="0.2">
      <c r="A116" s="28" t="s">
        <v>54</v>
      </c>
      <c r="B116" s="28" t="s">
        <v>8546</v>
      </c>
      <c r="C116" s="28" t="s">
        <v>62</v>
      </c>
      <c r="D116" s="28" t="s">
        <v>55</v>
      </c>
      <c r="E116" s="37">
        <v>43223.622604166667</v>
      </c>
      <c r="F116" s="28" t="s">
        <v>13794</v>
      </c>
      <c r="G116" s="28" t="s">
        <v>14241</v>
      </c>
      <c r="H116" s="28" t="s">
        <v>82</v>
      </c>
      <c r="I116" s="28" t="s">
        <v>9817</v>
      </c>
      <c r="J116" s="43" t="s">
        <v>13796</v>
      </c>
      <c r="K116" s="43" t="s">
        <v>13797</v>
      </c>
      <c r="L116" s="43" t="s">
        <v>13797</v>
      </c>
      <c r="M116" s="43" t="s">
        <v>14242</v>
      </c>
      <c r="N116" s="43" t="s">
        <v>9818</v>
      </c>
      <c r="O116" s="43" t="s">
        <v>9819</v>
      </c>
      <c r="P116" s="28" t="s">
        <v>14243</v>
      </c>
      <c r="Q116" s="28" t="s">
        <v>14244</v>
      </c>
      <c r="R116" s="44">
        <v>0</v>
      </c>
    </row>
    <row r="117" spans="1:18" ht="127.5" x14ac:dyDescent="0.2">
      <c r="A117" s="28" t="s">
        <v>54</v>
      </c>
      <c r="B117" s="28" t="s">
        <v>8546</v>
      </c>
      <c r="C117" s="28" t="s">
        <v>62</v>
      </c>
      <c r="D117" s="28" t="s">
        <v>55</v>
      </c>
      <c r="E117" s="37">
        <v>43224.632314814815</v>
      </c>
      <c r="F117" s="28" t="s">
        <v>13794</v>
      </c>
      <c r="G117" s="28" t="s">
        <v>14245</v>
      </c>
      <c r="H117" s="28" t="s">
        <v>82</v>
      </c>
      <c r="I117" s="28" t="s">
        <v>8701</v>
      </c>
      <c r="J117" s="43" t="s">
        <v>13796</v>
      </c>
      <c r="K117" s="43" t="s">
        <v>13797</v>
      </c>
      <c r="L117" s="43" t="s">
        <v>13797</v>
      </c>
      <c r="M117" s="43" t="s">
        <v>14246</v>
      </c>
      <c r="N117" s="43" t="s">
        <v>5342</v>
      </c>
      <c r="O117" s="43" t="s">
        <v>5343</v>
      </c>
      <c r="P117" s="28" t="s">
        <v>14247</v>
      </c>
      <c r="Q117" s="28" t="s">
        <v>14248</v>
      </c>
      <c r="R117" s="44">
        <v>0</v>
      </c>
    </row>
    <row r="118" spans="1:18" ht="127.5" x14ac:dyDescent="0.2">
      <c r="A118" s="28" t="s">
        <v>54</v>
      </c>
      <c r="B118" s="28" t="s">
        <v>8546</v>
      </c>
      <c r="C118" s="28" t="s">
        <v>62</v>
      </c>
      <c r="D118" s="28" t="s">
        <v>55</v>
      </c>
      <c r="E118" s="37">
        <v>43227.64534722222</v>
      </c>
      <c r="F118" s="28" t="s">
        <v>13794</v>
      </c>
      <c r="G118" s="28" t="s">
        <v>14249</v>
      </c>
      <c r="H118" s="28" t="s">
        <v>82</v>
      </c>
      <c r="I118" s="28" t="s">
        <v>9475</v>
      </c>
      <c r="J118" s="43" t="s">
        <v>13796</v>
      </c>
      <c r="K118" s="43" t="s">
        <v>13797</v>
      </c>
      <c r="L118" s="43" t="s">
        <v>13797</v>
      </c>
      <c r="M118" s="43" t="s">
        <v>14250</v>
      </c>
      <c r="N118" s="43" t="s">
        <v>84</v>
      </c>
      <c r="O118" s="43" t="s">
        <v>85</v>
      </c>
      <c r="P118" s="28" t="s">
        <v>14251</v>
      </c>
      <c r="Q118" s="28" t="s">
        <v>14252</v>
      </c>
      <c r="R118" s="44">
        <v>0</v>
      </c>
    </row>
    <row r="119" spans="1:18" ht="127.5" x14ac:dyDescent="0.2">
      <c r="A119" s="28" t="s">
        <v>54</v>
      </c>
      <c r="B119" s="28" t="s">
        <v>8546</v>
      </c>
      <c r="C119" s="28" t="s">
        <v>62</v>
      </c>
      <c r="D119" s="28" t="s">
        <v>55</v>
      </c>
      <c r="E119" s="37">
        <v>43228.427152777775</v>
      </c>
      <c r="F119" s="28" t="s">
        <v>13794</v>
      </c>
      <c r="G119" s="28" t="s">
        <v>14253</v>
      </c>
      <c r="H119" s="28" t="s">
        <v>82</v>
      </c>
      <c r="I119" s="28" t="s">
        <v>9941</v>
      </c>
      <c r="J119" s="43" t="s">
        <v>13796</v>
      </c>
      <c r="K119" s="43" t="s">
        <v>13797</v>
      </c>
      <c r="L119" s="43" t="s">
        <v>13797</v>
      </c>
      <c r="M119" s="43" t="s">
        <v>14254</v>
      </c>
      <c r="N119" s="43" t="s">
        <v>1634</v>
      </c>
      <c r="O119" s="43" t="s">
        <v>1635</v>
      </c>
      <c r="P119" s="28" t="s">
        <v>14255</v>
      </c>
      <c r="Q119" s="28" t="s">
        <v>14256</v>
      </c>
      <c r="R119" s="44">
        <v>0</v>
      </c>
    </row>
    <row r="120" spans="1:18" ht="89.25" x14ac:dyDescent="0.2">
      <c r="A120" s="28" t="s">
        <v>54</v>
      </c>
      <c r="B120" s="28" t="s">
        <v>8546</v>
      </c>
      <c r="C120" s="28" t="s">
        <v>62</v>
      </c>
      <c r="D120" s="28" t="s">
        <v>55</v>
      </c>
      <c r="E120" s="37">
        <v>43228.471643518518</v>
      </c>
      <c r="F120" s="28" t="s">
        <v>13794</v>
      </c>
      <c r="G120" s="28" t="s">
        <v>14257</v>
      </c>
      <c r="H120" s="28" t="s">
        <v>82</v>
      </c>
      <c r="I120" s="28" t="s">
        <v>14258</v>
      </c>
      <c r="J120" s="43" t="s">
        <v>13796</v>
      </c>
      <c r="K120" s="43" t="s">
        <v>13797</v>
      </c>
      <c r="L120" s="43" t="s">
        <v>13797</v>
      </c>
      <c r="M120" s="43" t="s">
        <v>14259</v>
      </c>
      <c r="N120" s="43" t="s">
        <v>113</v>
      </c>
      <c r="O120" s="43" t="s">
        <v>114</v>
      </c>
      <c r="P120" s="28" t="s">
        <v>14251</v>
      </c>
      <c r="Q120" s="28" t="s">
        <v>14252</v>
      </c>
      <c r="R120" s="44">
        <v>0</v>
      </c>
    </row>
    <row r="121" spans="1:18" ht="140.25" x14ac:dyDescent="0.2">
      <c r="A121" s="28" t="s">
        <v>54</v>
      </c>
      <c r="B121" s="28" t="s">
        <v>8546</v>
      </c>
      <c r="C121" s="28" t="s">
        <v>62</v>
      </c>
      <c r="D121" s="28" t="s">
        <v>55</v>
      </c>
      <c r="E121" s="37">
        <v>43228.475312499999</v>
      </c>
      <c r="F121" s="28" t="s">
        <v>13794</v>
      </c>
      <c r="G121" s="28" t="s">
        <v>14260</v>
      </c>
      <c r="H121" s="28" t="s">
        <v>82</v>
      </c>
      <c r="I121" s="28" t="s">
        <v>11571</v>
      </c>
      <c r="J121" s="43" t="s">
        <v>13796</v>
      </c>
      <c r="K121" s="43" t="s">
        <v>13797</v>
      </c>
      <c r="L121" s="43" t="s">
        <v>13797</v>
      </c>
      <c r="M121" s="43" t="s">
        <v>14261</v>
      </c>
      <c r="N121" s="43" t="s">
        <v>84</v>
      </c>
      <c r="O121" s="43" t="s">
        <v>85</v>
      </c>
      <c r="P121" s="28" t="s">
        <v>14262</v>
      </c>
      <c r="Q121" s="28" t="s">
        <v>14263</v>
      </c>
      <c r="R121" s="44">
        <v>0</v>
      </c>
    </row>
    <row r="122" spans="1:18" ht="140.25" x14ac:dyDescent="0.2">
      <c r="A122" s="28" t="s">
        <v>54</v>
      </c>
      <c r="B122" s="28" t="s">
        <v>8546</v>
      </c>
      <c r="C122" s="28" t="s">
        <v>62</v>
      </c>
      <c r="D122" s="28" t="s">
        <v>55</v>
      </c>
      <c r="E122" s="37">
        <v>43228.522175925922</v>
      </c>
      <c r="F122" s="28" t="s">
        <v>13794</v>
      </c>
      <c r="G122" s="28" t="s">
        <v>14264</v>
      </c>
      <c r="H122" s="28" t="s">
        <v>82</v>
      </c>
      <c r="I122" s="28" t="s">
        <v>11068</v>
      </c>
      <c r="J122" s="43" t="s">
        <v>13796</v>
      </c>
      <c r="K122" s="43" t="s">
        <v>13797</v>
      </c>
      <c r="L122" s="43" t="s">
        <v>13797</v>
      </c>
      <c r="M122" s="43" t="s">
        <v>14265</v>
      </c>
      <c r="N122" s="43" t="s">
        <v>84</v>
      </c>
      <c r="O122" s="43" t="s">
        <v>85</v>
      </c>
      <c r="P122" s="28" t="s">
        <v>14266</v>
      </c>
      <c r="Q122" s="28" t="s">
        <v>14267</v>
      </c>
      <c r="R122" s="44">
        <v>0</v>
      </c>
    </row>
    <row r="123" spans="1:18" ht="127.5" x14ac:dyDescent="0.2">
      <c r="A123" s="28" t="s">
        <v>54</v>
      </c>
      <c r="B123" s="28" t="s">
        <v>8546</v>
      </c>
      <c r="C123" s="28" t="s">
        <v>62</v>
      </c>
      <c r="D123" s="28" t="s">
        <v>55</v>
      </c>
      <c r="E123" s="37">
        <v>43231.489710648144</v>
      </c>
      <c r="F123" s="28" t="s">
        <v>13794</v>
      </c>
      <c r="G123" s="28" t="s">
        <v>14268</v>
      </c>
      <c r="H123" s="28" t="s">
        <v>82</v>
      </c>
      <c r="I123" s="28" t="s">
        <v>10366</v>
      </c>
      <c r="J123" s="43" t="s">
        <v>13796</v>
      </c>
      <c r="K123" s="43" t="s">
        <v>13797</v>
      </c>
      <c r="L123" s="43" t="s">
        <v>13797</v>
      </c>
      <c r="M123" s="43" t="s">
        <v>14269</v>
      </c>
      <c r="N123" s="43" t="s">
        <v>4889</v>
      </c>
      <c r="O123" s="43" t="s">
        <v>4890</v>
      </c>
      <c r="P123" s="28" t="s">
        <v>14270</v>
      </c>
      <c r="Q123" s="28" t="s">
        <v>14271</v>
      </c>
      <c r="R123" s="44">
        <v>0</v>
      </c>
    </row>
    <row r="124" spans="1:18" ht="89.25" x14ac:dyDescent="0.2">
      <c r="A124" s="28" t="s">
        <v>54</v>
      </c>
      <c r="B124" s="28" t="s">
        <v>8546</v>
      </c>
      <c r="C124" s="28" t="s">
        <v>62</v>
      </c>
      <c r="D124" s="28" t="s">
        <v>55</v>
      </c>
      <c r="E124" s="37">
        <v>43231.625937500001</v>
      </c>
      <c r="F124" s="28" t="s">
        <v>13794</v>
      </c>
      <c r="G124" s="28" t="s">
        <v>14272</v>
      </c>
      <c r="H124" s="28" t="s">
        <v>82</v>
      </c>
      <c r="I124" s="28" t="s">
        <v>14273</v>
      </c>
      <c r="J124" s="43" t="s">
        <v>13796</v>
      </c>
      <c r="K124" s="43" t="s">
        <v>13797</v>
      </c>
      <c r="L124" s="43" t="s">
        <v>13797</v>
      </c>
      <c r="M124" s="43" t="s">
        <v>14274</v>
      </c>
      <c r="N124" s="43" t="s">
        <v>5342</v>
      </c>
      <c r="O124" s="43" t="s">
        <v>5343</v>
      </c>
      <c r="P124" s="28" t="s">
        <v>14251</v>
      </c>
      <c r="Q124" s="28" t="s">
        <v>14252</v>
      </c>
      <c r="R124" s="44">
        <v>0</v>
      </c>
    </row>
    <row r="125" spans="1:18" ht="89.25" x14ac:dyDescent="0.2">
      <c r="A125" s="28" t="s">
        <v>54</v>
      </c>
      <c r="B125" s="28" t="s">
        <v>8546</v>
      </c>
      <c r="C125" s="28" t="s">
        <v>62</v>
      </c>
      <c r="D125" s="28" t="s">
        <v>55</v>
      </c>
      <c r="E125" s="37">
        <v>43231.63413194444</v>
      </c>
      <c r="F125" s="28" t="s">
        <v>13794</v>
      </c>
      <c r="G125" s="28" t="s">
        <v>14275</v>
      </c>
      <c r="H125" s="28" t="s">
        <v>82</v>
      </c>
      <c r="I125" s="28" t="s">
        <v>10221</v>
      </c>
      <c r="J125" s="43" t="s">
        <v>13796</v>
      </c>
      <c r="K125" s="43" t="s">
        <v>13797</v>
      </c>
      <c r="L125" s="43" t="s">
        <v>13797</v>
      </c>
      <c r="M125" s="43" t="s">
        <v>14276</v>
      </c>
      <c r="N125" s="43" t="s">
        <v>5342</v>
      </c>
      <c r="O125" s="43" t="s">
        <v>5343</v>
      </c>
      <c r="P125" s="28" t="s">
        <v>14251</v>
      </c>
      <c r="Q125" s="28" t="s">
        <v>14252</v>
      </c>
      <c r="R125" s="44">
        <v>0</v>
      </c>
    </row>
    <row r="126" spans="1:18" ht="63.75" x14ac:dyDescent="0.2">
      <c r="A126" s="28" t="s">
        <v>54</v>
      </c>
      <c r="B126" s="28" t="s">
        <v>8546</v>
      </c>
      <c r="C126" s="28" t="s">
        <v>62</v>
      </c>
      <c r="D126" s="28" t="s">
        <v>55</v>
      </c>
      <c r="E126" s="37">
        <v>43234.459143518514</v>
      </c>
      <c r="F126" s="28" t="s">
        <v>13794</v>
      </c>
      <c r="G126" s="28" t="s">
        <v>14277</v>
      </c>
      <c r="H126" s="28" t="s">
        <v>82</v>
      </c>
      <c r="I126" s="28" t="s">
        <v>14278</v>
      </c>
      <c r="J126" s="43" t="s">
        <v>13796</v>
      </c>
      <c r="K126" s="43" t="s">
        <v>13797</v>
      </c>
      <c r="L126" s="43" t="s">
        <v>13797</v>
      </c>
      <c r="M126" s="43" t="s">
        <v>14279</v>
      </c>
      <c r="N126" s="43" t="s">
        <v>156</v>
      </c>
      <c r="O126" s="43" t="s">
        <v>157</v>
      </c>
      <c r="P126" s="28" t="s">
        <v>14280</v>
      </c>
      <c r="Q126" s="28" t="s">
        <v>14281</v>
      </c>
      <c r="R126" s="44">
        <v>0</v>
      </c>
    </row>
    <row r="127" spans="1:18" ht="63.75" x14ac:dyDescent="0.2">
      <c r="A127" s="28" t="s">
        <v>54</v>
      </c>
      <c r="B127" s="28" t="s">
        <v>8546</v>
      </c>
      <c r="C127" s="28" t="s">
        <v>62</v>
      </c>
      <c r="D127" s="28" t="s">
        <v>55</v>
      </c>
      <c r="E127" s="37">
        <v>43234.466284722221</v>
      </c>
      <c r="F127" s="28" t="s">
        <v>13794</v>
      </c>
      <c r="G127" s="28" t="s">
        <v>14282</v>
      </c>
      <c r="H127" s="28" t="s">
        <v>82</v>
      </c>
      <c r="I127" s="28" t="s">
        <v>11130</v>
      </c>
      <c r="J127" s="43" t="s">
        <v>13796</v>
      </c>
      <c r="K127" s="43" t="s">
        <v>13797</v>
      </c>
      <c r="L127" s="43" t="s">
        <v>13797</v>
      </c>
      <c r="M127" s="43" t="s">
        <v>14283</v>
      </c>
      <c r="N127" s="43" t="s">
        <v>156</v>
      </c>
      <c r="O127" s="43" t="s">
        <v>157</v>
      </c>
      <c r="P127" s="28" t="s">
        <v>14280</v>
      </c>
      <c r="Q127" s="28" t="s">
        <v>14281</v>
      </c>
      <c r="R127" s="44">
        <v>0</v>
      </c>
    </row>
    <row r="128" spans="1:18" ht="127.5" x14ac:dyDescent="0.2">
      <c r="A128" s="28" t="s">
        <v>54</v>
      </c>
      <c r="B128" s="28" t="s">
        <v>8546</v>
      </c>
      <c r="C128" s="28" t="s">
        <v>62</v>
      </c>
      <c r="D128" s="28" t="s">
        <v>55</v>
      </c>
      <c r="E128" s="37">
        <v>43234.615891203699</v>
      </c>
      <c r="F128" s="28" t="s">
        <v>13794</v>
      </c>
      <c r="G128" s="28" t="s">
        <v>14284</v>
      </c>
      <c r="H128" s="28" t="s">
        <v>82</v>
      </c>
      <c r="I128" s="28" t="s">
        <v>8950</v>
      </c>
      <c r="J128" s="43" t="s">
        <v>13796</v>
      </c>
      <c r="K128" s="43" t="s">
        <v>13797</v>
      </c>
      <c r="L128" s="43" t="s">
        <v>13797</v>
      </c>
      <c r="M128" s="43" t="s">
        <v>14285</v>
      </c>
      <c r="N128" s="43" t="s">
        <v>478</v>
      </c>
      <c r="O128" s="43" t="s">
        <v>479</v>
      </c>
      <c r="P128" s="28" t="s">
        <v>14286</v>
      </c>
      <c r="Q128" s="28" t="s">
        <v>14287</v>
      </c>
      <c r="R128" s="44">
        <v>0</v>
      </c>
    </row>
    <row r="129" spans="1:18" ht="127.5" x14ac:dyDescent="0.2">
      <c r="A129" s="28" t="s">
        <v>54</v>
      </c>
      <c r="B129" s="28" t="s">
        <v>8546</v>
      </c>
      <c r="C129" s="28" t="s">
        <v>62</v>
      </c>
      <c r="D129" s="28" t="s">
        <v>55</v>
      </c>
      <c r="E129" s="37">
        <v>43234.660428240742</v>
      </c>
      <c r="F129" s="28" t="s">
        <v>13794</v>
      </c>
      <c r="G129" s="28" t="s">
        <v>14288</v>
      </c>
      <c r="H129" s="28" t="s">
        <v>82</v>
      </c>
      <c r="I129" s="28" t="s">
        <v>14289</v>
      </c>
      <c r="J129" s="43" t="s">
        <v>13796</v>
      </c>
      <c r="K129" s="43" t="s">
        <v>13797</v>
      </c>
      <c r="L129" s="43" t="s">
        <v>13797</v>
      </c>
      <c r="M129" s="43" t="s">
        <v>14290</v>
      </c>
      <c r="N129" s="43" t="s">
        <v>988</v>
      </c>
      <c r="O129" s="43" t="s">
        <v>989</v>
      </c>
      <c r="P129" s="28" t="s">
        <v>14291</v>
      </c>
      <c r="Q129" s="28" t="s">
        <v>14292</v>
      </c>
      <c r="R129" s="44">
        <v>0</v>
      </c>
    </row>
    <row r="130" spans="1:18" ht="127.5" x14ac:dyDescent="0.2">
      <c r="A130" s="28" t="s">
        <v>54</v>
      </c>
      <c r="B130" s="28" t="s">
        <v>8546</v>
      </c>
      <c r="C130" s="28" t="s">
        <v>62</v>
      </c>
      <c r="D130" s="28" t="s">
        <v>55</v>
      </c>
      <c r="E130" s="37">
        <v>43235.672546296293</v>
      </c>
      <c r="F130" s="28" t="s">
        <v>13794</v>
      </c>
      <c r="G130" s="28" t="s">
        <v>14293</v>
      </c>
      <c r="H130" s="28" t="s">
        <v>82</v>
      </c>
      <c r="I130" s="28" t="s">
        <v>10262</v>
      </c>
      <c r="J130" s="43" t="s">
        <v>13796</v>
      </c>
      <c r="K130" s="43" t="s">
        <v>13797</v>
      </c>
      <c r="L130" s="43" t="s">
        <v>13797</v>
      </c>
      <c r="M130" s="43" t="s">
        <v>14294</v>
      </c>
      <c r="N130" s="43" t="s">
        <v>10263</v>
      </c>
      <c r="O130" s="43" t="s">
        <v>10264</v>
      </c>
      <c r="P130" s="28" t="s">
        <v>14295</v>
      </c>
      <c r="Q130" s="28" t="s">
        <v>14296</v>
      </c>
      <c r="R130" s="44">
        <v>0</v>
      </c>
    </row>
    <row r="131" spans="1:18" ht="127.5" x14ac:dyDescent="0.2">
      <c r="A131" s="28" t="s">
        <v>54</v>
      </c>
      <c r="B131" s="28" t="s">
        <v>8546</v>
      </c>
      <c r="C131" s="28" t="s">
        <v>62</v>
      </c>
      <c r="D131" s="28" t="s">
        <v>55</v>
      </c>
      <c r="E131" s="37">
        <v>43235.681481481479</v>
      </c>
      <c r="F131" s="28" t="s">
        <v>13794</v>
      </c>
      <c r="G131" s="28" t="s">
        <v>14297</v>
      </c>
      <c r="H131" s="28" t="s">
        <v>82</v>
      </c>
      <c r="I131" s="28" t="s">
        <v>14298</v>
      </c>
      <c r="J131" s="43" t="s">
        <v>13796</v>
      </c>
      <c r="K131" s="43" t="s">
        <v>13797</v>
      </c>
      <c r="L131" s="43" t="s">
        <v>13797</v>
      </c>
      <c r="M131" s="43" t="s">
        <v>14299</v>
      </c>
      <c r="N131" s="43" t="s">
        <v>10263</v>
      </c>
      <c r="O131" s="43" t="s">
        <v>10264</v>
      </c>
      <c r="P131" s="28" t="s">
        <v>14295</v>
      </c>
      <c r="Q131" s="28" t="s">
        <v>14296</v>
      </c>
      <c r="R131" s="44">
        <v>0</v>
      </c>
    </row>
    <row r="132" spans="1:18" ht="102" x14ac:dyDescent="0.2">
      <c r="A132" s="28" t="s">
        <v>54</v>
      </c>
      <c r="B132" s="28" t="s">
        <v>8546</v>
      </c>
      <c r="C132" s="28" t="s">
        <v>62</v>
      </c>
      <c r="D132" s="28" t="s">
        <v>55</v>
      </c>
      <c r="E132" s="37">
        <v>43236.509317129625</v>
      </c>
      <c r="F132" s="28" t="s">
        <v>13794</v>
      </c>
      <c r="G132" s="28" t="s">
        <v>14300</v>
      </c>
      <c r="H132" s="28" t="s">
        <v>82</v>
      </c>
      <c r="I132" s="28" t="s">
        <v>9581</v>
      </c>
      <c r="J132" s="43" t="s">
        <v>13796</v>
      </c>
      <c r="K132" s="43" t="s">
        <v>13797</v>
      </c>
      <c r="L132" s="43" t="s">
        <v>13797</v>
      </c>
      <c r="M132" s="43" t="s">
        <v>14301</v>
      </c>
      <c r="N132" s="43" t="s">
        <v>156</v>
      </c>
      <c r="O132" s="43" t="s">
        <v>157</v>
      </c>
      <c r="P132" s="28" t="s">
        <v>14302</v>
      </c>
      <c r="Q132" s="28" t="s">
        <v>14303</v>
      </c>
      <c r="R132" s="44">
        <v>0</v>
      </c>
    </row>
    <row r="133" spans="1:18" ht="102" x14ac:dyDescent="0.2">
      <c r="A133" s="28" t="s">
        <v>54</v>
      </c>
      <c r="B133" s="28" t="s">
        <v>8546</v>
      </c>
      <c r="C133" s="28" t="s">
        <v>62</v>
      </c>
      <c r="D133" s="28" t="s">
        <v>55</v>
      </c>
      <c r="E133" s="37">
        <v>43236.552476851852</v>
      </c>
      <c r="F133" s="28" t="s">
        <v>13794</v>
      </c>
      <c r="G133" s="28" t="s">
        <v>14304</v>
      </c>
      <c r="H133" s="28" t="s">
        <v>82</v>
      </c>
      <c r="I133" s="28" t="s">
        <v>11861</v>
      </c>
      <c r="J133" s="43" t="s">
        <v>13796</v>
      </c>
      <c r="K133" s="43" t="s">
        <v>13797</v>
      </c>
      <c r="L133" s="43" t="s">
        <v>13797</v>
      </c>
      <c r="M133" s="43" t="s">
        <v>14305</v>
      </c>
      <c r="N133" s="43" t="s">
        <v>10263</v>
      </c>
      <c r="O133" s="43" t="s">
        <v>10264</v>
      </c>
      <c r="P133" s="28" t="s">
        <v>14251</v>
      </c>
      <c r="Q133" s="28" t="s">
        <v>14252</v>
      </c>
      <c r="R133" s="44">
        <v>0</v>
      </c>
    </row>
    <row r="134" spans="1:18" ht="102" x14ac:dyDescent="0.2">
      <c r="A134" s="28" t="s">
        <v>54</v>
      </c>
      <c r="B134" s="28" t="s">
        <v>8546</v>
      </c>
      <c r="C134" s="28" t="s">
        <v>62</v>
      </c>
      <c r="D134" s="28" t="s">
        <v>55</v>
      </c>
      <c r="E134" s="37">
        <v>43236.578564814816</v>
      </c>
      <c r="F134" s="28" t="s">
        <v>13794</v>
      </c>
      <c r="G134" s="28" t="s">
        <v>14306</v>
      </c>
      <c r="H134" s="28" t="s">
        <v>82</v>
      </c>
      <c r="I134" s="28" t="s">
        <v>9844</v>
      </c>
      <c r="J134" s="43" t="s">
        <v>13796</v>
      </c>
      <c r="K134" s="43" t="s">
        <v>13797</v>
      </c>
      <c r="L134" s="43" t="s">
        <v>13797</v>
      </c>
      <c r="M134" s="43" t="s">
        <v>14307</v>
      </c>
      <c r="N134" s="43" t="s">
        <v>358</v>
      </c>
      <c r="O134" s="43" t="s">
        <v>359</v>
      </c>
      <c r="P134" s="28" t="s">
        <v>14251</v>
      </c>
      <c r="Q134" s="28" t="s">
        <v>14252</v>
      </c>
      <c r="R134" s="44">
        <v>0</v>
      </c>
    </row>
    <row r="135" spans="1:18" ht="114.75" x14ac:dyDescent="0.2">
      <c r="A135" s="28" t="s">
        <v>54</v>
      </c>
      <c r="B135" s="28" t="s">
        <v>8546</v>
      </c>
      <c r="C135" s="28" t="s">
        <v>62</v>
      </c>
      <c r="D135" s="28" t="s">
        <v>55</v>
      </c>
      <c r="E135" s="37">
        <v>43237.626342592594</v>
      </c>
      <c r="F135" s="28" t="s">
        <v>13794</v>
      </c>
      <c r="G135" s="28" t="s">
        <v>14308</v>
      </c>
      <c r="H135" s="28" t="s">
        <v>82</v>
      </c>
      <c r="I135" s="28" t="s">
        <v>14309</v>
      </c>
      <c r="J135" s="43" t="s">
        <v>13796</v>
      </c>
      <c r="K135" s="43" t="s">
        <v>13797</v>
      </c>
      <c r="L135" s="43" t="s">
        <v>13797</v>
      </c>
      <c r="M135" s="43" t="s">
        <v>14310</v>
      </c>
      <c r="N135" s="43" t="s">
        <v>2550</v>
      </c>
      <c r="O135" s="43" t="s">
        <v>2551</v>
      </c>
      <c r="P135" s="28" t="s">
        <v>14311</v>
      </c>
      <c r="Q135" s="28" t="s">
        <v>14312</v>
      </c>
      <c r="R135" s="44">
        <v>0</v>
      </c>
    </row>
    <row r="136" spans="1:18" ht="114.75" x14ac:dyDescent="0.2">
      <c r="A136" s="28" t="s">
        <v>54</v>
      </c>
      <c r="B136" s="28" t="s">
        <v>8546</v>
      </c>
      <c r="C136" s="28" t="s">
        <v>62</v>
      </c>
      <c r="D136" s="28" t="s">
        <v>55</v>
      </c>
      <c r="E136" s="37">
        <v>43237.63177083333</v>
      </c>
      <c r="F136" s="28" t="s">
        <v>13794</v>
      </c>
      <c r="G136" s="28" t="s">
        <v>14313</v>
      </c>
      <c r="H136" s="28" t="s">
        <v>82</v>
      </c>
      <c r="I136" s="28" t="s">
        <v>14314</v>
      </c>
      <c r="J136" s="43" t="s">
        <v>13796</v>
      </c>
      <c r="K136" s="43" t="s">
        <v>13797</v>
      </c>
      <c r="L136" s="43" t="s">
        <v>13797</v>
      </c>
      <c r="M136" s="43" t="s">
        <v>14315</v>
      </c>
      <c r="N136" s="43" t="s">
        <v>90</v>
      </c>
      <c r="O136" s="43" t="s">
        <v>91</v>
      </c>
      <c r="P136" s="28" t="s">
        <v>14311</v>
      </c>
      <c r="Q136" s="28" t="s">
        <v>14312</v>
      </c>
      <c r="R136" s="44">
        <v>0</v>
      </c>
    </row>
    <row r="137" spans="1:18" ht="114.75" x14ac:dyDescent="0.2">
      <c r="A137" s="28" t="s">
        <v>54</v>
      </c>
      <c r="B137" s="28" t="s">
        <v>8546</v>
      </c>
      <c r="C137" s="28" t="s">
        <v>62</v>
      </c>
      <c r="D137" s="28" t="s">
        <v>55</v>
      </c>
      <c r="E137" s="37">
        <v>43239.417743055557</v>
      </c>
      <c r="F137" s="28" t="s">
        <v>13794</v>
      </c>
      <c r="G137" s="28" t="s">
        <v>14316</v>
      </c>
      <c r="H137" s="28" t="s">
        <v>82</v>
      </c>
      <c r="I137" s="28" t="s">
        <v>14317</v>
      </c>
      <c r="J137" s="43" t="s">
        <v>13796</v>
      </c>
      <c r="K137" s="43" t="s">
        <v>13797</v>
      </c>
      <c r="L137" s="43" t="s">
        <v>13797</v>
      </c>
      <c r="M137" s="43" t="s">
        <v>14318</v>
      </c>
      <c r="N137" s="43" t="s">
        <v>10014</v>
      </c>
      <c r="O137" s="43" t="s">
        <v>10015</v>
      </c>
      <c r="P137" s="28" t="s">
        <v>14319</v>
      </c>
      <c r="Q137" s="28" t="s">
        <v>14320</v>
      </c>
      <c r="R137" s="44">
        <v>0</v>
      </c>
    </row>
    <row r="138" spans="1:18" ht="102" x14ac:dyDescent="0.2">
      <c r="A138" s="28" t="s">
        <v>54</v>
      </c>
      <c r="B138" s="28" t="s">
        <v>8546</v>
      </c>
      <c r="C138" s="28" t="s">
        <v>62</v>
      </c>
      <c r="D138" s="28" t="s">
        <v>55</v>
      </c>
      <c r="E138" s="37">
        <v>43241.557719907403</v>
      </c>
      <c r="F138" s="28" t="s">
        <v>13794</v>
      </c>
      <c r="G138" s="28" t="s">
        <v>14321</v>
      </c>
      <c r="H138" s="28" t="s">
        <v>82</v>
      </c>
      <c r="I138" s="28" t="s">
        <v>14322</v>
      </c>
      <c r="J138" s="43" t="s">
        <v>13796</v>
      </c>
      <c r="K138" s="43" t="s">
        <v>13797</v>
      </c>
      <c r="L138" s="43" t="s">
        <v>13797</v>
      </c>
      <c r="M138" s="43" t="s">
        <v>14323</v>
      </c>
      <c r="N138" s="43" t="s">
        <v>339</v>
      </c>
      <c r="O138" s="43" t="s">
        <v>340</v>
      </c>
      <c r="P138" s="28" t="s">
        <v>14324</v>
      </c>
      <c r="Q138" s="28" t="s">
        <v>14325</v>
      </c>
      <c r="R138" s="44">
        <v>0</v>
      </c>
    </row>
    <row r="139" spans="1:18" ht="89.25" x14ac:dyDescent="0.2">
      <c r="A139" s="28" t="s">
        <v>54</v>
      </c>
      <c r="B139" s="28" t="s">
        <v>8546</v>
      </c>
      <c r="C139" s="28" t="s">
        <v>62</v>
      </c>
      <c r="D139" s="28" t="s">
        <v>55</v>
      </c>
      <c r="E139" s="37">
        <v>43242.469872685186</v>
      </c>
      <c r="F139" s="28" t="s">
        <v>13794</v>
      </c>
      <c r="G139" s="28" t="s">
        <v>14326</v>
      </c>
      <c r="H139" s="28" t="s">
        <v>82</v>
      </c>
      <c r="I139" s="28" t="s">
        <v>8642</v>
      </c>
      <c r="J139" s="43" t="s">
        <v>13796</v>
      </c>
      <c r="K139" s="43" t="s">
        <v>13797</v>
      </c>
      <c r="L139" s="43" t="s">
        <v>13797</v>
      </c>
      <c r="M139" s="43" t="s">
        <v>14327</v>
      </c>
      <c r="N139" s="43" t="s">
        <v>176</v>
      </c>
      <c r="O139" s="43" t="s">
        <v>177</v>
      </c>
      <c r="P139" s="28" t="s">
        <v>14328</v>
      </c>
      <c r="Q139" s="28" t="s">
        <v>14329</v>
      </c>
      <c r="R139" s="44">
        <v>0</v>
      </c>
    </row>
    <row r="140" spans="1:18" ht="127.5" x14ac:dyDescent="0.2">
      <c r="A140" s="28" t="s">
        <v>54</v>
      </c>
      <c r="B140" s="28" t="s">
        <v>8546</v>
      </c>
      <c r="C140" s="28" t="s">
        <v>62</v>
      </c>
      <c r="D140" s="28" t="s">
        <v>55</v>
      </c>
      <c r="E140" s="37">
        <v>43243.488923611112</v>
      </c>
      <c r="F140" s="28" t="s">
        <v>13794</v>
      </c>
      <c r="G140" s="28" t="s">
        <v>14330</v>
      </c>
      <c r="H140" s="28" t="s">
        <v>82</v>
      </c>
      <c r="I140" s="28" t="s">
        <v>9093</v>
      </c>
      <c r="J140" s="43" t="s">
        <v>13796</v>
      </c>
      <c r="K140" s="43" t="s">
        <v>13797</v>
      </c>
      <c r="L140" s="43" t="s">
        <v>13797</v>
      </c>
      <c r="M140" s="43" t="s">
        <v>14331</v>
      </c>
      <c r="N140" s="43" t="s">
        <v>559</v>
      </c>
      <c r="O140" s="43" t="s">
        <v>560</v>
      </c>
      <c r="P140" s="28" t="s">
        <v>14332</v>
      </c>
      <c r="Q140" s="28" t="s">
        <v>14333</v>
      </c>
      <c r="R140" s="44">
        <v>0</v>
      </c>
    </row>
    <row r="141" spans="1:18" ht="127.5" x14ac:dyDescent="0.2">
      <c r="A141" s="28" t="s">
        <v>54</v>
      </c>
      <c r="B141" s="28" t="s">
        <v>8546</v>
      </c>
      <c r="C141" s="28" t="s">
        <v>62</v>
      </c>
      <c r="D141" s="28" t="s">
        <v>55</v>
      </c>
      <c r="E141" s="37">
        <v>43243.598495370366</v>
      </c>
      <c r="F141" s="28" t="s">
        <v>13794</v>
      </c>
      <c r="G141" s="28" t="s">
        <v>14334</v>
      </c>
      <c r="H141" s="28" t="s">
        <v>82</v>
      </c>
      <c r="I141" s="28" t="s">
        <v>9997</v>
      </c>
      <c r="J141" s="43" t="s">
        <v>13796</v>
      </c>
      <c r="K141" s="43" t="s">
        <v>13797</v>
      </c>
      <c r="L141" s="43" t="s">
        <v>13797</v>
      </c>
      <c r="M141" s="43" t="s">
        <v>14335</v>
      </c>
      <c r="N141" s="43" t="s">
        <v>9998</v>
      </c>
      <c r="O141" s="43" t="s">
        <v>9999</v>
      </c>
      <c r="P141" s="28" t="s">
        <v>14336</v>
      </c>
      <c r="Q141" s="28" t="s">
        <v>14337</v>
      </c>
      <c r="R141" s="44">
        <v>0</v>
      </c>
    </row>
    <row r="142" spans="1:18" ht="114.75" x14ac:dyDescent="0.2">
      <c r="A142" s="28" t="s">
        <v>54</v>
      </c>
      <c r="B142" s="28" t="s">
        <v>8546</v>
      </c>
      <c r="C142" s="28" t="s">
        <v>62</v>
      </c>
      <c r="D142" s="28" t="s">
        <v>55</v>
      </c>
      <c r="E142" s="37">
        <v>43243.639699074076</v>
      </c>
      <c r="F142" s="28" t="s">
        <v>13794</v>
      </c>
      <c r="G142" s="28" t="s">
        <v>14338</v>
      </c>
      <c r="H142" s="28" t="s">
        <v>82</v>
      </c>
      <c r="I142" s="28" t="s">
        <v>14339</v>
      </c>
      <c r="J142" s="43" t="s">
        <v>13796</v>
      </c>
      <c r="K142" s="43" t="s">
        <v>13797</v>
      </c>
      <c r="L142" s="43" t="s">
        <v>13797</v>
      </c>
      <c r="M142" s="43" t="s">
        <v>14340</v>
      </c>
      <c r="N142" s="43" t="s">
        <v>90</v>
      </c>
      <c r="O142" s="43" t="s">
        <v>91</v>
      </c>
      <c r="P142" s="28" t="s">
        <v>14311</v>
      </c>
      <c r="Q142" s="28" t="s">
        <v>14312</v>
      </c>
      <c r="R142" s="44">
        <v>0</v>
      </c>
    </row>
    <row r="143" spans="1:18" ht="127.5" x14ac:dyDescent="0.2">
      <c r="A143" s="28" t="s">
        <v>54</v>
      </c>
      <c r="B143" s="28" t="s">
        <v>8546</v>
      </c>
      <c r="C143" s="28" t="s">
        <v>62</v>
      </c>
      <c r="D143" s="28" t="s">
        <v>55</v>
      </c>
      <c r="E143" s="37">
        <v>43244.435289351852</v>
      </c>
      <c r="F143" s="28" t="s">
        <v>13794</v>
      </c>
      <c r="G143" s="28" t="s">
        <v>14341</v>
      </c>
      <c r="H143" s="28" t="s">
        <v>82</v>
      </c>
      <c r="I143" s="28" t="s">
        <v>9255</v>
      </c>
      <c r="J143" s="43" t="s">
        <v>13796</v>
      </c>
      <c r="K143" s="43" t="s">
        <v>13797</v>
      </c>
      <c r="L143" s="43" t="s">
        <v>13797</v>
      </c>
      <c r="M143" s="43" t="s">
        <v>14342</v>
      </c>
      <c r="N143" s="43" t="s">
        <v>84</v>
      </c>
      <c r="O143" s="43" t="s">
        <v>85</v>
      </c>
      <c r="P143" s="28" t="s">
        <v>14343</v>
      </c>
      <c r="Q143" s="28" t="s">
        <v>14344</v>
      </c>
      <c r="R143" s="44">
        <v>0</v>
      </c>
    </row>
    <row r="144" spans="1:18" ht="127.5" x14ac:dyDescent="0.2">
      <c r="A144" s="28" t="s">
        <v>54</v>
      </c>
      <c r="B144" s="28" t="s">
        <v>8546</v>
      </c>
      <c r="C144" s="28" t="s">
        <v>62</v>
      </c>
      <c r="D144" s="28" t="s">
        <v>55</v>
      </c>
      <c r="E144" s="37">
        <v>43244.617592592593</v>
      </c>
      <c r="F144" s="28" t="s">
        <v>13794</v>
      </c>
      <c r="G144" s="28" t="s">
        <v>14345</v>
      </c>
      <c r="H144" s="28" t="s">
        <v>82</v>
      </c>
      <c r="I144" s="28" t="s">
        <v>11219</v>
      </c>
      <c r="J144" s="43" t="s">
        <v>13796</v>
      </c>
      <c r="K144" s="43" t="s">
        <v>13797</v>
      </c>
      <c r="L144" s="43" t="s">
        <v>13797</v>
      </c>
      <c r="M144" s="43" t="s">
        <v>14346</v>
      </c>
      <c r="N144" s="43" t="s">
        <v>156</v>
      </c>
      <c r="O144" s="43" t="s">
        <v>157</v>
      </c>
      <c r="P144" s="28" t="s">
        <v>14251</v>
      </c>
      <c r="Q144" s="28" t="s">
        <v>14252</v>
      </c>
      <c r="R144" s="44">
        <v>0</v>
      </c>
    </row>
    <row r="145" spans="1:18" ht="140.25" x14ac:dyDescent="0.2">
      <c r="A145" s="28" t="s">
        <v>54</v>
      </c>
      <c r="B145" s="28" t="s">
        <v>8546</v>
      </c>
      <c r="C145" s="28" t="s">
        <v>62</v>
      </c>
      <c r="D145" s="28" t="s">
        <v>55</v>
      </c>
      <c r="E145" s="37">
        <v>43245.650023148148</v>
      </c>
      <c r="F145" s="28" t="s">
        <v>13794</v>
      </c>
      <c r="G145" s="28" t="s">
        <v>14347</v>
      </c>
      <c r="H145" s="28" t="s">
        <v>82</v>
      </c>
      <c r="I145" s="28" t="s">
        <v>11620</v>
      </c>
      <c r="J145" s="43" t="s">
        <v>13796</v>
      </c>
      <c r="K145" s="43" t="s">
        <v>13797</v>
      </c>
      <c r="L145" s="43" t="s">
        <v>13797</v>
      </c>
      <c r="M145" s="43" t="s">
        <v>14348</v>
      </c>
      <c r="N145" s="43" t="s">
        <v>239</v>
      </c>
      <c r="O145" s="43" t="s">
        <v>240</v>
      </c>
      <c r="P145" s="28" t="s">
        <v>14349</v>
      </c>
      <c r="Q145" s="28" t="s">
        <v>14350</v>
      </c>
      <c r="R145" s="44">
        <v>0</v>
      </c>
    </row>
    <row r="146" spans="1:18" ht="89.25" x14ac:dyDescent="0.2">
      <c r="A146" s="28" t="s">
        <v>54</v>
      </c>
      <c r="B146" s="28" t="s">
        <v>8546</v>
      </c>
      <c r="C146" s="28" t="s">
        <v>62</v>
      </c>
      <c r="D146" s="28" t="s">
        <v>55</v>
      </c>
      <c r="E146" s="37">
        <v>43247.535011574073</v>
      </c>
      <c r="F146" s="28" t="s">
        <v>13794</v>
      </c>
      <c r="G146" s="28" t="s">
        <v>14351</v>
      </c>
      <c r="H146" s="28" t="s">
        <v>82</v>
      </c>
      <c r="I146" s="28" t="s">
        <v>8707</v>
      </c>
      <c r="J146" s="43" t="s">
        <v>13796</v>
      </c>
      <c r="K146" s="43" t="s">
        <v>13797</v>
      </c>
      <c r="L146" s="43" t="s">
        <v>13797</v>
      </c>
      <c r="M146" s="43" t="s">
        <v>14352</v>
      </c>
      <c r="N146" s="43" t="s">
        <v>2470</v>
      </c>
      <c r="O146" s="43" t="s">
        <v>2471</v>
      </c>
      <c r="P146" s="28" t="s">
        <v>14353</v>
      </c>
      <c r="Q146" s="28" t="s">
        <v>14354</v>
      </c>
      <c r="R146" s="44">
        <v>0</v>
      </c>
    </row>
    <row r="147" spans="1:18" ht="127.5" x14ac:dyDescent="0.2">
      <c r="A147" s="28" t="s">
        <v>54</v>
      </c>
      <c r="B147" s="28" t="s">
        <v>8546</v>
      </c>
      <c r="C147" s="28" t="s">
        <v>62</v>
      </c>
      <c r="D147" s="28" t="s">
        <v>55</v>
      </c>
      <c r="E147" s="37">
        <v>43247.548067129625</v>
      </c>
      <c r="F147" s="28" t="s">
        <v>13794</v>
      </c>
      <c r="G147" s="28" t="s">
        <v>14355</v>
      </c>
      <c r="H147" s="28" t="s">
        <v>82</v>
      </c>
      <c r="I147" s="28" t="s">
        <v>10241</v>
      </c>
      <c r="J147" s="43" t="s">
        <v>13796</v>
      </c>
      <c r="K147" s="43" t="s">
        <v>13797</v>
      </c>
      <c r="L147" s="43" t="s">
        <v>13797</v>
      </c>
      <c r="M147" s="43" t="s">
        <v>14356</v>
      </c>
      <c r="N147" s="43" t="s">
        <v>1650</v>
      </c>
      <c r="O147" s="43" t="s">
        <v>1651</v>
      </c>
      <c r="P147" s="28" t="s">
        <v>14353</v>
      </c>
      <c r="Q147" s="28" t="s">
        <v>14354</v>
      </c>
      <c r="R147" s="44">
        <v>0</v>
      </c>
    </row>
    <row r="148" spans="1:18" ht="76.5" x14ac:dyDescent="0.2">
      <c r="A148" s="28" t="s">
        <v>54</v>
      </c>
      <c r="B148" s="28" t="s">
        <v>8546</v>
      </c>
      <c r="C148" s="28" t="s">
        <v>62</v>
      </c>
      <c r="D148" s="28" t="s">
        <v>55</v>
      </c>
      <c r="E148" s="37">
        <v>43248.68074074074</v>
      </c>
      <c r="F148" s="28" t="s">
        <v>13794</v>
      </c>
      <c r="G148" s="28" t="s">
        <v>14357</v>
      </c>
      <c r="H148" s="28" t="s">
        <v>82</v>
      </c>
      <c r="I148" s="28" t="s">
        <v>10044</v>
      </c>
      <c r="J148" s="43" t="s">
        <v>13796</v>
      </c>
      <c r="K148" s="43" t="s">
        <v>13797</v>
      </c>
      <c r="L148" s="43" t="s">
        <v>13797</v>
      </c>
      <c r="M148" s="43" t="s">
        <v>14358</v>
      </c>
      <c r="N148" s="43" t="s">
        <v>416</v>
      </c>
      <c r="O148" s="43" t="s">
        <v>417</v>
      </c>
      <c r="P148" s="28" t="s">
        <v>14359</v>
      </c>
      <c r="Q148" s="28" t="s">
        <v>14360</v>
      </c>
      <c r="R148" s="44">
        <v>0</v>
      </c>
    </row>
    <row r="149" spans="1:18" ht="76.5" x14ac:dyDescent="0.2">
      <c r="A149" s="28" t="s">
        <v>54</v>
      </c>
      <c r="B149" s="28" t="s">
        <v>8546</v>
      </c>
      <c r="C149" s="28" t="s">
        <v>62</v>
      </c>
      <c r="D149" s="28" t="s">
        <v>55</v>
      </c>
      <c r="E149" s="37">
        <v>43249.52103009259</v>
      </c>
      <c r="F149" s="28" t="s">
        <v>13794</v>
      </c>
      <c r="G149" s="28" t="s">
        <v>14361</v>
      </c>
      <c r="H149" s="28" t="s">
        <v>82</v>
      </c>
      <c r="I149" s="28" t="s">
        <v>14362</v>
      </c>
      <c r="J149" s="43" t="s">
        <v>13796</v>
      </c>
      <c r="K149" s="43" t="s">
        <v>13797</v>
      </c>
      <c r="L149" s="43" t="s">
        <v>13797</v>
      </c>
      <c r="M149" s="43" t="s">
        <v>14363</v>
      </c>
      <c r="N149" s="43" t="s">
        <v>4461</v>
      </c>
      <c r="O149" s="43" t="s">
        <v>4462</v>
      </c>
      <c r="P149" s="28" t="s">
        <v>14364</v>
      </c>
      <c r="Q149" s="28" t="s">
        <v>14365</v>
      </c>
      <c r="R149" s="44">
        <v>0</v>
      </c>
    </row>
    <row r="150" spans="1:18" ht="127.5" x14ac:dyDescent="0.2">
      <c r="A150" s="28" t="s">
        <v>54</v>
      </c>
      <c r="B150" s="28" t="s">
        <v>8546</v>
      </c>
      <c r="C150" s="28" t="s">
        <v>62</v>
      </c>
      <c r="D150" s="28" t="s">
        <v>55</v>
      </c>
      <c r="E150" s="37">
        <v>43249.684837962959</v>
      </c>
      <c r="F150" s="28" t="s">
        <v>13794</v>
      </c>
      <c r="G150" s="28" t="s">
        <v>14366</v>
      </c>
      <c r="H150" s="28" t="s">
        <v>82</v>
      </c>
      <c r="I150" s="28" t="s">
        <v>11597</v>
      </c>
      <c r="J150" s="43" t="s">
        <v>13796</v>
      </c>
      <c r="K150" s="43" t="s">
        <v>13797</v>
      </c>
      <c r="L150" s="43" t="s">
        <v>13797</v>
      </c>
      <c r="M150" s="43" t="s">
        <v>14367</v>
      </c>
      <c r="N150" s="43" t="s">
        <v>4486</v>
      </c>
      <c r="O150" s="43" t="s">
        <v>4487</v>
      </c>
      <c r="P150" s="28" t="s">
        <v>14368</v>
      </c>
      <c r="Q150" s="28" t="s">
        <v>14369</v>
      </c>
      <c r="R150" s="44">
        <v>0</v>
      </c>
    </row>
    <row r="151" spans="1:18" ht="127.5" x14ac:dyDescent="0.2">
      <c r="A151" s="28" t="s">
        <v>54</v>
      </c>
      <c r="B151" s="28" t="s">
        <v>8546</v>
      </c>
      <c r="C151" s="28" t="s">
        <v>62</v>
      </c>
      <c r="D151" s="28" t="s">
        <v>55</v>
      </c>
      <c r="E151" s="37">
        <v>43251.714421296296</v>
      </c>
      <c r="F151" s="28" t="s">
        <v>13794</v>
      </c>
      <c r="G151" s="28" t="s">
        <v>14370</v>
      </c>
      <c r="H151" s="28" t="s">
        <v>82</v>
      </c>
      <c r="I151" s="28" t="s">
        <v>11164</v>
      </c>
      <c r="J151" s="43" t="s">
        <v>13796</v>
      </c>
      <c r="K151" s="43" t="s">
        <v>13797</v>
      </c>
      <c r="L151" s="43" t="s">
        <v>13797</v>
      </c>
      <c r="M151" s="43" t="s">
        <v>14371</v>
      </c>
      <c r="N151" s="43" t="s">
        <v>156</v>
      </c>
      <c r="O151" s="43" t="s">
        <v>157</v>
      </c>
      <c r="P151" s="28" t="s">
        <v>14372</v>
      </c>
      <c r="Q151" s="28" t="s">
        <v>14373</v>
      </c>
      <c r="R151" s="44">
        <v>0</v>
      </c>
    </row>
    <row r="152" spans="1:18" ht="63.75" x14ac:dyDescent="0.2">
      <c r="A152" s="28" t="s">
        <v>54</v>
      </c>
      <c r="B152" s="28" t="s">
        <v>6105</v>
      </c>
      <c r="C152" s="28" t="s">
        <v>58</v>
      </c>
      <c r="D152" s="28" t="s">
        <v>55</v>
      </c>
      <c r="E152" s="37">
        <v>43229.497349537036</v>
      </c>
      <c r="F152" s="28" t="s">
        <v>13794</v>
      </c>
      <c r="G152" s="28" t="s">
        <v>14374</v>
      </c>
      <c r="H152" s="28" t="s">
        <v>82</v>
      </c>
      <c r="I152" s="28" t="s">
        <v>6109</v>
      </c>
      <c r="J152" s="43" t="s">
        <v>13796</v>
      </c>
      <c r="K152" s="43" t="s">
        <v>13797</v>
      </c>
      <c r="L152" s="43" t="s">
        <v>13797</v>
      </c>
      <c r="M152" s="43" t="s">
        <v>14375</v>
      </c>
      <c r="N152" s="43" t="s">
        <v>341</v>
      </c>
      <c r="O152" s="43" t="s">
        <v>342</v>
      </c>
      <c r="P152" s="28" t="s">
        <v>14376</v>
      </c>
      <c r="Q152" s="28" t="s">
        <v>14377</v>
      </c>
      <c r="R152" s="44">
        <v>0</v>
      </c>
    </row>
    <row r="153" spans="1:18" ht="140.25" x14ac:dyDescent="0.2">
      <c r="A153" s="28" t="s">
        <v>54</v>
      </c>
      <c r="B153" s="28" t="s">
        <v>6105</v>
      </c>
      <c r="C153" s="28" t="s">
        <v>58</v>
      </c>
      <c r="D153" s="28" t="s">
        <v>55</v>
      </c>
      <c r="E153" s="37">
        <v>43236.586608796293</v>
      </c>
      <c r="F153" s="28" t="s">
        <v>13794</v>
      </c>
      <c r="G153" s="28" t="s">
        <v>14378</v>
      </c>
      <c r="H153" s="28" t="s">
        <v>82</v>
      </c>
      <c r="I153" s="28" t="s">
        <v>6108</v>
      </c>
      <c r="J153" s="43" t="s">
        <v>13796</v>
      </c>
      <c r="K153" s="43" t="s">
        <v>13797</v>
      </c>
      <c r="L153" s="43" t="s">
        <v>13797</v>
      </c>
      <c r="M153" s="43" t="s">
        <v>14379</v>
      </c>
      <c r="N153" s="43" t="s">
        <v>84</v>
      </c>
      <c r="O153" s="43" t="s">
        <v>85</v>
      </c>
      <c r="P153" s="28" t="s">
        <v>14380</v>
      </c>
      <c r="Q153" s="28" t="s">
        <v>14381</v>
      </c>
      <c r="R153" s="44">
        <v>0</v>
      </c>
    </row>
    <row r="154" spans="1:18" ht="127.5" x14ac:dyDescent="0.2">
      <c r="A154" s="28" t="s">
        <v>54</v>
      </c>
      <c r="B154" s="28" t="s">
        <v>6105</v>
      </c>
      <c r="C154" s="28" t="s">
        <v>58</v>
      </c>
      <c r="D154" s="28" t="s">
        <v>55</v>
      </c>
      <c r="E154" s="37">
        <v>43237.608611111107</v>
      </c>
      <c r="F154" s="28" t="s">
        <v>13794</v>
      </c>
      <c r="G154" s="28" t="s">
        <v>14382</v>
      </c>
      <c r="H154" s="28" t="s">
        <v>82</v>
      </c>
      <c r="I154" s="28" t="s">
        <v>6106</v>
      </c>
      <c r="J154" s="43" t="s">
        <v>13796</v>
      </c>
      <c r="K154" s="43" t="s">
        <v>13797</v>
      </c>
      <c r="L154" s="43" t="s">
        <v>13797</v>
      </c>
      <c r="M154" s="43" t="s">
        <v>14383</v>
      </c>
      <c r="N154" s="43" t="s">
        <v>90</v>
      </c>
      <c r="O154" s="43" t="s">
        <v>91</v>
      </c>
      <c r="P154" s="28" t="s">
        <v>14384</v>
      </c>
      <c r="Q154" s="28" t="s">
        <v>14385</v>
      </c>
      <c r="R154" s="44">
        <v>0</v>
      </c>
    </row>
    <row r="155" spans="1:18" ht="140.25" x14ac:dyDescent="0.2">
      <c r="A155" s="28" t="s">
        <v>54</v>
      </c>
      <c r="B155" s="28" t="s">
        <v>6105</v>
      </c>
      <c r="C155" s="28" t="s">
        <v>58</v>
      </c>
      <c r="D155" s="28" t="s">
        <v>55</v>
      </c>
      <c r="E155" s="37">
        <v>43248.46261574074</v>
      </c>
      <c r="F155" s="28" t="s">
        <v>13794</v>
      </c>
      <c r="G155" s="28" t="s">
        <v>14386</v>
      </c>
      <c r="H155" s="28" t="s">
        <v>82</v>
      </c>
      <c r="I155" s="28" t="s">
        <v>6107</v>
      </c>
      <c r="J155" s="43" t="s">
        <v>13796</v>
      </c>
      <c r="K155" s="43" t="s">
        <v>13797</v>
      </c>
      <c r="L155" s="43" t="s">
        <v>13797</v>
      </c>
      <c r="M155" s="43" t="s">
        <v>14387</v>
      </c>
      <c r="N155" s="43" t="s">
        <v>156</v>
      </c>
      <c r="O155" s="43" t="s">
        <v>157</v>
      </c>
      <c r="P155" s="28" t="s">
        <v>14388</v>
      </c>
      <c r="Q155" s="28" t="s">
        <v>14389</v>
      </c>
      <c r="R155" s="44">
        <v>0</v>
      </c>
    </row>
    <row r="156" spans="1:18" ht="89.25" x14ac:dyDescent="0.2">
      <c r="A156" s="28" t="s">
        <v>54</v>
      </c>
      <c r="B156" s="28" t="s">
        <v>1620</v>
      </c>
      <c r="C156" s="28" t="s">
        <v>57</v>
      </c>
      <c r="D156" s="28" t="s">
        <v>55</v>
      </c>
      <c r="E156" s="37">
        <v>43237.657731481479</v>
      </c>
      <c r="F156" s="28" t="s">
        <v>13794</v>
      </c>
      <c r="G156" s="28" t="s">
        <v>14390</v>
      </c>
      <c r="H156" s="28" t="s">
        <v>82</v>
      </c>
      <c r="I156" s="28" t="s">
        <v>3032</v>
      </c>
      <c r="J156" s="43" t="s">
        <v>13796</v>
      </c>
      <c r="K156" s="43" t="s">
        <v>13797</v>
      </c>
      <c r="L156" s="43" t="s">
        <v>13797</v>
      </c>
      <c r="M156" s="43" t="s">
        <v>14391</v>
      </c>
      <c r="N156" s="43" t="s">
        <v>3033</v>
      </c>
      <c r="O156" s="43" t="s">
        <v>3034</v>
      </c>
      <c r="P156" s="28" t="s">
        <v>14392</v>
      </c>
      <c r="Q156" s="28" t="s">
        <v>14393</v>
      </c>
      <c r="R156" s="44">
        <v>0</v>
      </c>
    </row>
    <row r="157" spans="1:18" ht="89.25" x14ac:dyDescent="0.2">
      <c r="A157" s="28" t="s">
        <v>54</v>
      </c>
      <c r="B157" s="28" t="s">
        <v>1620</v>
      </c>
      <c r="C157" s="28" t="s">
        <v>57</v>
      </c>
      <c r="D157" s="28" t="s">
        <v>55</v>
      </c>
      <c r="E157" s="37">
        <v>43251.458819444444</v>
      </c>
      <c r="F157" s="28" t="s">
        <v>13794</v>
      </c>
      <c r="G157" s="28" t="s">
        <v>14394</v>
      </c>
      <c r="H157" s="28" t="s">
        <v>82</v>
      </c>
      <c r="I157" s="28" t="s">
        <v>3078</v>
      </c>
      <c r="J157" s="43" t="s">
        <v>13796</v>
      </c>
      <c r="K157" s="43" t="s">
        <v>13797</v>
      </c>
      <c r="L157" s="43" t="s">
        <v>13797</v>
      </c>
      <c r="M157" s="43" t="s">
        <v>14395</v>
      </c>
      <c r="N157" s="43" t="s">
        <v>3079</v>
      </c>
      <c r="O157" s="43" t="s">
        <v>3080</v>
      </c>
      <c r="P157" s="28" t="s">
        <v>14396</v>
      </c>
      <c r="Q157" s="28" t="s">
        <v>14397</v>
      </c>
      <c r="R157" s="44">
        <v>0</v>
      </c>
    </row>
    <row r="158" spans="1:18" ht="127.5" x14ac:dyDescent="0.2">
      <c r="A158" s="28" t="s">
        <v>54</v>
      </c>
      <c r="B158" s="28" t="s">
        <v>6307</v>
      </c>
      <c r="C158" s="28" t="s">
        <v>59</v>
      </c>
      <c r="D158" s="28" t="s">
        <v>55</v>
      </c>
      <c r="E158" s="37">
        <v>43241.465798611112</v>
      </c>
      <c r="F158" s="28" t="s">
        <v>13794</v>
      </c>
      <c r="G158" s="28" t="s">
        <v>14398</v>
      </c>
      <c r="H158" s="28" t="s">
        <v>82</v>
      </c>
      <c r="I158" s="28" t="s">
        <v>14399</v>
      </c>
      <c r="J158" s="43" t="s">
        <v>13796</v>
      </c>
      <c r="K158" s="43" t="s">
        <v>13797</v>
      </c>
      <c r="L158" s="43" t="s">
        <v>13797</v>
      </c>
      <c r="M158" s="43" t="s">
        <v>14400</v>
      </c>
      <c r="N158" s="43" t="s">
        <v>2153</v>
      </c>
      <c r="O158" s="43" t="s">
        <v>2154</v>
      </c>
      <c r="P158" s="28" t="s">
        <v>14401</v>
      </c>
      <c r="Q158" s="28" t="s">
        <v>14402</v>
      </c>
      <c r="R158" s="44">
        <v>0</v>
      </c>
    </row>
    <row r="159" spans="1:18" ht="89.25" x14ac:dyDescent="0.2">
      <c r="A159" s="28" t="s">
        <v>54</v>
      </c>
      <c r="B159" s="28" t="s">
        <v>6307</v>
      </c>
      <c r="C159" s="28" t="s">
        <v>59</v>
      </c>
      <c r="D159" s="28" t="s">
        <v>55</v>
      </c>
      <c r="E159" s="37">
        <v>43241.526886574073</v>
      </c>
      <c r="F159" s="28" t="s">
        <v>13794</v>
      </c>
      <c r="G159" s="28" t="s">
        <v>14403</v>
      </c>
      <c r="H159" s="28" t="s">
        <v>82</v>
      </c>
      <c r="I159" s="28" t="s">
        <v>14404</v>
      </c>
      <c r="J159" s="43" t="s">
        <v>13796</v>
      </c>
      <c r="K159" s="43" t="s">
        <v>13797</v>
      </c>
      <c r="L159" s="43" t="s">
        <v>13797</v>
      </c>
      <c r="M159" s="43" t="s">
        <v>14405</v>
      </c>
      <c r="N159" s="43" t="s">
        <v>379</v>
      </c>
      <c r="O159" s="43" t="s">
        <v>380</v>
      </c>
      <c r="P159" s="28" t="s">
        <v>14401</v>
      </c>
      <c r="Q159" s="28" t="s">
        <v>14402</v>
      </c>
      <c r="R159" s="44">
        <v>0</v>
      </c>
    </row>
    <row r="160" spans="1:18" ht="127.5" x14ac:dyDescent="0.2">
      <c r="A160" s="28" t="s">
        <v>54</v>
      </c>
      <c r="B160" s="28" t="s">
        <v>6307</v>
      </c>
      <c r="C160" s="28" t="s">
        <v>59</v>
      </c>
      <c r="D160" s="28" t="s">
        <v>55</v>
      </c>
      <c r="E160" s="37">
        <v>43241.52952546296</v>
      </c>
      <c r="F160" s="28" t="s">
        <v>13794</v>
      </c>
      <c r="G160" s="28" t="s">
        <v>14406</v>
      </c>
      <c r="H160" s="28" t="s">
        <v>82</v>
      </c>
      <c r="I160" s="28" t="s">
        <v>7842</v>
      </c>
      <c r="J160" s="43" t="s">
        <v>13796</v>
      </c>
      <c r="K160" s="43" t="s">
        <v>13797</v>
      </c>
      <c r="L160" s="43" t="s">
        <v>13797</v>
      </c>
      <c r="M160" s="43" t="s">
        <v>14407</v>
      </c>
      <c r="N160" s="43" t="s">
        <v>379</v>
      </c>
      <c r="O160" s="43" t="s">
        <v>380</v>
      </c>
      <c r="P160" s="28" t="s">
        <v>14401</v>
      </c>
      <c r="Q160" s="28" t="s">
        <v>14402</v>
      </c>
      <c r="R160" s="44">
        <v>0</v>
      </c>
    </row>
    <row r="161" spans="1:18" ht="127.5" x14ac:dyDescent="0.2">
      <c r="A161" s="28" t="s">
        <v>54</v>
      </c>
      <c r="B161" s="28" t="s">
        <v>8581</v>
      </c>
      <c r="C161" s="28" t="s">
        <v>62</v>
      </c>
      <c r="D161" s="28" t="s">
        <v>55</v>
      </c>
      <c r="E161" s="37">
        <v>43221.42052083333</v>
      </c>
      <c r="F161" s="28" t="s">
        <v>13794</v>
      </c>
      <c r="G161" s="28" t="s">
        <v>14408</v>
      </c>
      <c r="H161" s="28" t="s">
        <v>82</v>
      </c>
      <c r="I161" s="28" t="s">
        <v>14409</v>
      </c>
      <c r="J161" s="43" t="s">
        <v>13796</v>
      </c>
      <c r="K161" s="43" t="s">
        <v>13797</v>
      </c>
      <c r="L161" s="43" t="s">
        <v>13797</v>
      </c>
      <c r="M161" s="43" t="s">
        <v>14410</v>
      </c>
      <c r="N161" s="43" t="s">
        <v>469</v>
      </c>
      <c r="O161" s="43" t="s">
        <v>470</v>
      </c>
      <c r="P161" s="28" t="s">
        <v>14411</v>
      </c>
      <c r="Q161" s="28" t="s">
        <v>14412</v>
      </c>
      <c r="R161" s="44">
        <v>0</v>
      </c>
    </row>
    <row r="162" spans="1:18" ht="140.25" x14ac:dyDescent="0.2">
      <c r="A162" s="28" t="s">
        <v>54</v>
      </c>
      <c r="B162" s="28" t="s">
        <v>8581</v>
      </c>
      <c r="C162" s="28" t="s">
        <v>62</v>
      </c>
      <c r="D162" s="28" t="s">
        <v>55</v>
      </c>
      <c r="E162" s="37">
        <v>43221.605856481481</v>
      </c>
      <c r="F162" s="28" t="s">
        <v>13794</v>
      </c>
      <c r="G162" s="28" t="s">
        <v>14413</v>
      </c>
      <c r="H162" s="28" t="s">
        <v>82</v>
      </c>
      <c r="I162" s="28" t="s">
        <v>10627</v>
      </c>
      <c r="J162" s="43" t="s">
        <v>13796</v>
      </c>
      <c r="K162" s="43" t="s">
        <v>13797</v>
      </c>
      <c r="L162" s="43" t="s">
        <v>13797</v>
      </c>
      <c r="M162" s="43" t="s">
        <v>14414</v>
      </c>
      <c r="N162" s="43" t="s">
        <v>10524</v>
      </c>
      <c r="O162" s="43" t="s">
        <v>10525</v>
      </c>
      <c r="P162" s="28" t="s">
        <v>14415</v>
      </c>
      <c r="Q162" s="28" t="s">
        <v>14416</v>
      </c>
      <c r="R162" s="44">
        <v>0</v>
      </c>
    </row>
    <row r="163" spans="1:18" ht="127.5" x14ac:dyDescent="0.2">
      <c r="A163" s="28" t="s">
        <v>54</v>
      </c>
      <c r="B163" s="28" t="s">
        <v>8581</v>
      </c>
      <c r="C163" s="28" t="s">
        <v>62</v>
      </c>
      <c r="D163" s="28" t="s">
        <v>55</v>
      </c>
      <c r="E163" s="37">
        <v>43221.678553240738</v>
      </c>
      <c r="F163" s="28" t="s">
        <v>13794</v>
      </c>
      <c r="G163" s="28" t="s">
        <v>14417</v>
      </c>
      <c r="H163" s="28" t="s">
        <v>82</v>
      </c>
      <c r="I163" s="28" t="s">
        <v>9311</v>
      </c>
      <c r="J163" s="43" t="s">
        <v>13796</v>
      </c>
      <c r="K163" s="43" t="s">
        <v>13797</v>
      </c>
      <c r="L163" s="43" t="s">
        <v>13797</v>
      </c>
      <c r="M163" s="43" t="s">
        <v>14418</v>
      </c>
      <c r="N163" s="43" t="s">
        <v>239</v>
      </c>
      <c r="O163" s="43" t="s">
        <v>240</v>
      </c>
      <c r="P163" s="28" t="s">
        <v>14419</v>
      </c>
      <c r="Q163" s="28" t="s">
        <v>14420</v>
      </c>
      <c r="R163" s="44">
        <v>0</v>
      </c>
    </row>
    <row r="164" spans="1:18" ht="127.5" x14ac:dyDescent="0.2">
      <c r="A164" s="28" t="s">
        <v>54</v>
      </c>
      <c r="B164" s="28" t="s">
        <v>8581</v>
      </c>
      <c r="C164" s="28" t="s">
        <v>62</v>
      </c>
      <c r="D164" s="28" t="s">
        <v>55</v>
      </c>
      <c r="E164" s="37">
        <v>43221.682615740741</v>
      </c>
      <c r="F164" s="28" t="s">
        <v>13794</v>
      </c>
      <c r="G164" s="28" t="s">
        <v>14421</v>
      </c>
      <c r="H164" s="28" t="s">
        <v>82</v>
      </c>
      <c r="I164" s="28" t="s">
        <v>9185</v>
      </c>
      <c r="J164" s="43" t="s">
        <v>13796</v>
      </c>
      <c r="K164" s="43" t="s">
        <v>13797</v>
      </c>
      <c r="L164" s="43" t="s">
        <v>13797</v>
      </c>
      <c r="M164" s="43" t="s">
        <v>14422</v>
      </c>
      <c r="N164" s="43" t="s">
        <v>239</v>
      </c>
      <c r="O164" s="43" t="s">
        <v>240</v>
      </c>
      <c r="P164" s="28" t="s">
        <v>14419</v>
      </c>
      <c r="Q164" s="28" t="s">
        <v>14420</v>
      </c>
      <c r="R164" s="44">
        <v>0</v>
      </c>
    </row>
    <row r="165" spans="1:18" ht="89.25" x14ac:dyDescent="0.2">
      <c r="A165" s="28" t="s">
        <v>54</v>
      </c>
      <c r="B165" s="28" t="s">
        <v>8581</v>
      </c>
      <c r="C165" s="28" t="s">
        <v>62</v>
      </c>
      <c r="D165" s="28" t="s">
        <v>55</v>
      </c>
      <c r="E165" s="37">
        <v>43223.317453703705</v>
      </c>
      <c r="F165" s="28" t="s">
        <v>14423</v>
      </c>
      <c r="G165" s="28" t="s">
        <v>14424</v>
      </c>
      <c r="H165" s="28" t="s">
        <v>82</v>
      </c>
      <c r="I165" s="28" t="s">
        <v>14425</v>
      </c>
      <c r="J165" s="43" t="s">
        <v>13796</v>
      </c>
      <c r="K165" s="43" t="s">
        <v>13797</v>
      </c>
      <c r="L165" s="43" t="s">
        <v>13797</v>
      </c>
      <c r="M165" s="43" t="s">
        <v>14426</v>
      </c>
      <c r="N165" s="43" t="s">
        <v>90</v>
      </c>
      <c r="O165" s="43" t="s">
        <v>91</v>
      </c>
      <c r="P165" s="28" t="s">
        <v>14427</v>
      </c>
      <c r="Q165" s="28" t="s">
        <v>14428</v>
      </c>
      <c r="R165" s="44">
        <v>0</v>
      </c>
    </row>
    <row r="166" spans="1:18" ht="102" x14ac:dyDescent="0.2">
      <c r="A166" s="28" t="s">
        <v>54</v>
      </c>
      <c r="B166" s="28" t="s">
        <v>8581</v>
      </c>
      <c r="C166" s="28" t="s">
        <v>62</v>
      </c>
      <c r="D166" s="28" t="s">
        <v>55</v>
      </c>
      <c r="E166" s="37">
        <v>43224.390601851846</v>
      </c>
      <c r="F166" s="28" t="s">
        <v>13794</v>
      </c>
      <c r="G166" s="28" t="s">
        <v>14429</v>
      </c>
      <c r="H166" s="28" t="s">
        <v>82</v>
      </c>
      <c r="I166" s="28" t="s">
        <v>14430</v>
      </c>
      <c r="J166" s="43" t="s">
        <v>13796</v>
      </c>
      <c r="K166" s="43" t="s">
        <v>13797</v>
      </c>
      <c r="L166" s="43" t="s">
        <v>13797</v>
      </c>
      <c r="M166" s="43" t="s">
        <v>14431</v>
      </c>
      <c r="N166" s="43" t="s">
        <v>69</v>
      </c>
      <c r="O166" s="43" t="s">
        <v>70</v>
      </c>
      <c r="P166" s="28" t="s">
        <v>14432</v>
      </c>
      <c r="Q166" s="28" t="s">
        <v>14433</v>
      </c>
      <c r="R166" s="44">
        <v>0</v>
      </c>
    </row>
    <row r="167" spans="1:18" ht="114.75" x14ac:dyDescent="0.2">
      <c r="A167" s="28" t="s">
        <v>54</v>
      </c>
      <c r="B167" s="28" t="s">
        <v>8581</v>
      </c>
      <c r="C167" s="28" t="s">
        <v>62</v>
      </c>
      <c r="D167" s="28" t="s">
        <v>55</v>
      </c>
      <c r="E167" s="37">
        <v>43224.399629629625</v>
      </c>
      <c r="F167" s="28" t="s">
        <v>13794</v>
      </c>
      <c r="G167" s="28" t="s">
        <v>14434</v>
      </c>
      <c r="H167" s="28" t="s">
        <v>82</v>
      </c>
      <c r="I167" s="28" t="s">
        <v>9632</v>
      </c>
      <c r="J167" s="43" t="s">
        <v>13796</v>
      </c>
      <c r="K167" s="43" t="s">
        <v>13797</v>
      </c>
      <c r="L167" s="43" t="s">
        <v>13797</v>
      </c>
      <c r="M167" s="43" t="s">
        <v>14435</v>
      </c>
      <c r="N167" s="43" t="s">
        <v>239</v>
      </c>
      <c r="O167" s="43" t="s">
        <v>240</v>
      </c>
      <c r="P167" s="28" t="s">
        <v>14436</v>
      </c>
      <c r="Q167" s="28" t="s">
        <v>14437</v>
      </c>
      <c r="R167" s="44">
        <v>0</v>
      </c>
    </row>
    <row r="168" spans="1:18" ht="127.5" x14ac:dyDescent="0.2">
      <c r="A168" s="28" t="s">
        <v>54</v>
      </c>
      <c r="B168" s="28" t="s">
        <v>8581</v>
      </c>
      <c r="C168" s="28" t="s">
        <v>62</v>
      </c>
      <c r="D168" s="28" t="s">
        <v>55</v>
      </c>
      <c r="E168" s="37">
        <v>43224.429062499999</v>
      </c>
      <c r="F168" s="28" t="s">
        <v>13794</v>
      </c>
      <c r="G168" s="28" t="s">
        <v>14438</v>
      </c>
      <c r="H168" s="28" t="s">
        <v>82</v>
      </c>
      <c r="I168" s="28" t="s">
        <v>11648</v>
      </c>
      <c r="J168" s="43" t="s">
        <v>13796</v>
      </c>
      <c r="K168" s="43" t="s">
        <v>13797</v>
      </c>
      <c r="L168" s="43" t="s">
        <v>13797</v>
      </c>
      <c r="M168" s="43" t="s">
        <v>14439</v>
      </c>
      <c r="N168" s="43" t="s">
        <v>392</v>
      </c>
      <c r="O168" s="43" t="s">
        <v>393</v>
      </c>
      <c r="P168" s="28" t="s">
        <v>14440</v>
      </c>
      <c r="Q168" s="28" t="s">
        <v>14441</v>
      </c>
      <c r="R168" s="44">
        <v>0</v>
      </c>
    </row>
    <row r="169" spans="1:18" ht="165.75" x14ac:dyDescent="0.2">
      <c r="A169" s="28" t="s">
        <v>54</v>
      </c>
      <c r="B169" s="28" t="s">
        <v>8581</v>
      </c>
      <c r="C169" s="28" t="s">
        <v>62</v>
      </c>
      <c r="D169" s="28" t="s">
        <v>55</v>
      </c>
      <c r="E169" s="37">
        <v>43224.523622685185</v>
      </c>
      <c r="F169" s="28" t="s">
        <v>14423</v>
      </c>
      <c r="G169" s="28" t="s">
        <v>14442</v>
      </c>
      <c r="H169" s="28" t="s">
        <v>82</v>
      </c>
      <c r="I169" s="28" t="s">
        <v>14443</v>
      </c>
      <c r="J169" s="43" t="s">
        <v>13796</v>
      </c>
      <c r="K169" s="43" t="s">
        <v>13797</v>
      </c>
      <c r="L169" s="43" t="s">
        <v>13797</v>
      </c>
      <c r="M169" s="43" t="s">
        <v>14444</v>
      </c>
      <c r="N169" s="43" t="s">
        <v>90</v>
      </c>
      <c r="O169" s="43" t="s">
        <v>91</v>
      </c>
      <c r="P169" s="28" t="s">
        <v>14427</v>
      </c>
      <c r="Q169" s="28" t="s">
        <v>14428</v>
      </c>
      <c r="R169" s="44">
        <v>0</v>
      </c>
    </row>
    <row r="170" spans="1:18" ht="127.5" x14ac:dyDescent="0.2">
      <c r="A170" s="28" t="s">
        <v>54</v>
      </c>
      <c r="B170" s="28" t="s">
        <v>8581</v>
      </c>
      <c r="C170" s="28" t="s">
        <v>62</v>
      </c>
      <c r="D170" s="28" t="s">
        <v>55</v>
      </c>
      <c r="E170" s="37">
        <v>43224.599016203705</v>
      </c>
      <c r="F170" s="28" t="s">
        <v>13794</v>
      </c>
      <c r="G170" s="28" t="s">
        <v>14445</v>
      </c>
      <c r="H170" s="28" t="s">
        <v>82</v>
      </c>
      <c r="I170" s="28" t="s">
        <v>10720</v>
      </c>
      <c r="J170" s="43" t="s">
        <v>13796</v>
      </c>
      <c r="K170" s="43" t="s">
        <v>13797</v>
      </c>
      <c r="L170" s="43" t="s">
        <v>13797</v>
      </c>
      <c r="M170" s="43" t="s">
        <v>14446</v>
      </c>
      <c r="N170" s="43" t="s">
        <v>84</v>
      </c>
      <c r="O170" s="43" t="s">
        <v>85</v>
      </c>
      <c r="P170" s="28" t="s">
        <v>14447</v>
      </c>
      <c r="Q170" s="28" t="s">
        <v>14448</v>
      </c>
      <c r="R170" s="44">
        <v>0</v>
      </c>
    </row>
    <row r="171" spans="1:18" ht="89.25" x14ac:dyDescent="0.2">
      <c r="A171" s="28" t="s">
        <v>54</v>
      </c>
      <c r="B171" s="28" t="s">
        <v>8581</v>
      </c>
      <c r="C171" s="28" t="s">
        <v>62</v>
      </c>
      <c r="D171" s="28" t="s">
        <v>55</v>
      </c>
      <c r="E171" s="37">
        <v>43224.675995370366</v>
      </c>
      <c r="F171" s="28" t="s">
        <v>13794</v>
      </c>
      <c r="G171" s="28" t="s">
        <v>14449</v>
      </c>
      <c r="H171" s="28" t="s">
        <v>82</v>
      </c>
      <c r="I171" s="28" t="s">
        <v>11017</v>
      </c>
      <c r="J171" s="43" t="s">
        <v>13796</v>
      </c>
      <c r="K171" s="43" t="s">
        <v>13797</v>
      </c>
      <c r="L171" s="43" t="s">
        <v>13797</v>
      </c>
      <c r="M171" s="43" t="s">
        <v>14450</v>
      </c>
      <c r="N171" s="43" t="s">
        <v>551</v>
      </c>
      <c r="O171" s="43" t="s">
        <v>552</v>
      </c>
      <c r="P171" s="28" t="s">
        <v>14451</v>
      </c>
      <c r="Q171" s="28" t="s">
        <v>14452</v>
      </c>
      <c r="R171" s="44">
        <v>0</v>
      </c>
    </row>
    <row r="172" spans="1:18" ht="127.5" x14ac:dyDescent="0.2">
      <c r="A172" s="28" t="s">
        <v>54</v>
      </c>
      <c r="B172" s="28" t="s">
        <v>8581</v>
      </c>
      <c r="C172" s="28" t="s">
        <v>62</v>
      </c>
      <c r="D172" s="28" t="s">
        <v>55</v>
      </c>
      <c r="E172" s="37">
        <v>43227.400937499995</v>
      </c>
      <c r="F172" s="28" t="s">
        <v>13794</v>
      </c>
      <c r="G172" s="28" t="s">
        <v>14453</v>
      </c>
      <c r="H172" s="28" t="s">
        <v>82</v>
      </c>
      <c r="I172" s="28" t="s">
        <v>14454</v>
      </c>
      <c r="J172" s="43" t="s">
        <v>13796</v>
      </c>
      <c r="K172" s="43" t="s">
        <v>13797</v>
      </c>
      <c r="L172" s="43" t="s">
        <v>13797</v>
      </c>
      <c r="M172" s="43" t="s">
        <v>14455</v>
      </c>
      <c r="N172" s="43" t="s">
        <v>392</v>
      </c>
      <c r="O172" s="43" t="s">
        <v>393</v>
      </c>
      <c r="P172" s="28" t="s">
        <v>14456</v>
      </c>
      <c r="Q172" s="28" t="s">
        <v>14457</v>
      </c>
      <c r="R172" s="44">
        <v>0</v>
      </c>
    </row>
    <row r="173" spans="1:18" ht="140.25" x14ac:dyDescent="0.2">
      <c r="A173" s="28" t="s">
        <v>54</v>
      </c>
      <c r="B173" s="28" t="s">
        <v>8581</v>
      </c>
      <c r="C173" s="28" t="s">
        <v>62</v>
      </c>
      <c r="D173" s="28" t="s">
        <v>55</v>
      </c>
      <c r="E173" s="37">
        <v>43227.411296296297</v>
      </c>
      <c r="F173" s="28" t="s">
        <v>13794</v>
      </c>
      <c r="G173" s="28" t="s">
        <v>14458</v>
      </c>
      <c r="H173" s="28" t="s">
        <v>82</v>
      </c>
      <c r="I173" s="28" t="s">
        <v>14459</v>
      </c>
      <c r="J173" s="43" t="s">
        <v>13796</v>
      </c>
      <c r="K173" s="43" t="s">
        <v>13797</v>
      </c>
      <c r="L173" s="43" t="s">
        <v>13797</v>
      </c>
      <c r="M173" s="43" t="s">
        <v>14460</v>
      </c>
      <c r="N173" s="43" t="s">
        <v>9539</v>
      </c>
      <c r="O173" s="43" t="s">
        <v>9540</v>
      </c>
      <c r="P173" s="28" t="s">
        <v>14461</v>
      </c>
      <c r="Q173" s="28" t="s">
        <v>14462</v>
      </c>
      <c r="R173" s="44">
        <v>0</v>
      </c>
    </row>
    <row r="174" spans="1:18" ht="89.25" x14ac:dyDescent="0.2">
      <c r="A174" s="28" t="s">
        <v>54</v>
      </c>
      <c r="B174" s="28" t="s">
        <v>8581</v>
      </c>
      <c r="C174" s="28" t="s">
        <v>62</v>
      </c>
      <c r="D174" s="28" t="s">
        <v>55</v>
      </c>
      <c r="E174" s="37">
        <v>43227.428773148145</v>
      </c>
      <c r="F174" s="28" t="s">
        <v>13794</v>
      </c>
      <c r="G174" s="28" t="s">
        <v>14463</v>
      </c>
      <c r="H174" s="28" t="s">
        <v>82</v>
      </c>
      <c r="I174" s="28" t="s">
        <v>10432</v>
      </c>
      <c r="J174" s="43" t="s">
        <v>13796</v>
      </c>
      <c r="K174" s="43" t="s">
        <v>13797</v>
      </c>
      <c r="L174" s="43" t="s">
        <v>13797</v>
      </c>
      <c r="M174" s="43" t="s">
        <v>14464</v>
      </c>
      <c r="N174" s="43" t="s">
        <v>148</v>
      </c>
      <c r="O174" s="43" t="s">
        <v>149</v>
      </c>
      <c r="P174" s="28" t="s">
        <v>14465</v>
      </c>
      <c r="Q174" s="28" t="s">
        <v>14466</v>
      </c>
      <c r="R174" s="44">
        <v>0</v>
      </c>
    </row>
    <row r="175" spans="1:18" ht="140.25" x14ac:dyDescent="0.2">
      <c r="A175" s="28" t="s">
        <v>54</v>
      </c>
      <c r="B175" s="28" t="s">
        <v>8581</v>
      </c>
      <c r="C175" s="28" t="s">
        <v>62</v>
      </c>
      <c r="D175" s="28" t="s">
        <v>55</v>
      </c>
      <c r="E175" s="37">
        <v>43227.466458333329</v>
      </c>
      <c r="F175" s="28" t="s">
        <v>13794</v>
      </c>
      <c r="G175" s="28" t="s">
        <v>14467</v>
      </c>
      <c r="H175" s="28" t="s">
        <v>82</v>
      </c>
      <c r="I175" s="28" t="s">
        <v>9582</v>
      </c>
      <c r="J175" s="43" t="s">
        <v>13796</v>
      </c>
      <c r="K175" s="43" t="s">
        <v>13797</v>
      </c>
      <c r="L175" s="43" t="s">
        <v>13797</v>
      </c>
      <c r="M175" s="43" t="s">
        <v>14468</v>
      </c>
      <c r="N175" s="43" t="s">
        <v>90</v>
      </c>
      <c r="O175" s="43" t="s">
        <v>91</v>
      </c>
      <c r="P175" s="28" t="s">
        <v>14469</v>
      </c>
      <c r="Q175" s="28" t="s">
        <v>14470</v>
      </c>
      <c r="R175" s="44">
        <v>0</v>
      </c>
    </row>
    <row r="176" spans="1:18" ht="76.5" x14ac:dyDescent="0.2">
      <c r="A176" s="28" t="s">
        <v>54</v>
      </c>
      <c r="B176" s="28" t="s">
        <v>8581</v>
      </c>
      <c r="C176" s="28" t="s">
        <v>62</v>
      </c>
      <c r="D176" s="28" t="s">
        <v>55</v>
      </c>
      <c r="E176" s="37">
        <v>43227.561608796292</v>
      </c>
      <c r="F176" s="28" t="s">
        <v>13794</v>
      </c>
      <c r="G176" s="28" t="s">
        <v>14471</v>
      </c>
      <c r="H176" s="28" t="s">
        <v>82</v>
      </c>
      <c r="I176" s="28" t="s">
        <v>14472</v>
      </c>
      <c r="J176" s="43" t="s">
        <v>13796</v>
      </c>
      <c r="K176" s="43" t="s">
        <v>13797</v>
      </c>
      <c r="L176" s="43" t="s">
        <v>13797</v>
      </c>
      <c r="M176" s="43" t="s">
        <v>14473</v>
      </c>
      <c r="N176" s="43" t="s">
        <v>1393</v>
      </c>
      <c r="O176" s="43" t="s">
        <v>1394</v>
      </c>
      <c r="P176" s="28" t="s">
        <v>14474</v>
      </c>
      <c r="Q176" s="28" t="s">
        <v>14475</v>
      </c>
      <c r="R176" s="44">
        <v>0</v>
      </c>
    </row>
    <row r="177" spans="1:18" ht="140.25" x14ac:dyDescent="0.2">
      <c r="A177" s="28" t="s">
        <v>54</v>
      </c>
      <c r="B177" s="28" t="s">
        <v>8581</v>
      </c>
      <c r="C177" s="28" t="s">
        <v>62</v>
      </c>
      <c r="D177" s="28" t="s">
        <v>55</v>
      </c>
      <c r="E177" s="37">
        <v>43227.571446759255</v>
      </c>
      <c r="F177" s="28" t="s">
        <v>13794</v>
      </c>
      <c r="G177" s="28" t="s">
        <v>14476</v>
      </c>
      <c r="H177" s="28" t="s">
        <v>82</v>
      </c>
      <c r="I177" s="28" t="s">
        <v>14477</v>
      </c>
      <c r="J177" s="43" t="s">
        <v>13796</v>
      </c>
      <c r="K177" s="43" t="s">
        <v>13797</v>
      </c>
      <c r="L177" s="43" t="s">
        <v>13797</v>
      </c>
      <c r="M177" s="43" t="s">
        <v>14478</v>
      </c>
      <c r="N177" s="43" t="s">
        <v>156</v>
      </c>
      <c r="O177" s="43" t="s">
        <v>157</v>
      </c>
      <c r="P177" s="28" t="s">
        <v>14479</v>
      </c>
      <c r="Q177" s="28" t="s">
        <v>14480</v>
      </c>
      <c r="R177" s="44">
        <v>0</v>
      </c>
    </row>
    <row r="178" spans="1:18" ht="114.75" x14ac:dyDescent="0.2">
      <c r="A178" s="28" t="s">
        <v>54</v>
      </c>
      <c r="B178" s="28" t="s">
        <v>8581</v>
      </c>
      <c r="C178" s="28" t="s">
        <v>62</v>
      </c>
      <c r="D178" s="28" t="s">
        <v>55</v>
      </c>
      <c r="E178" s="37">
        <v>43227.611273148148</v>
      </c>
      <c r="F178" s="28" t="s">
        <v>13794</v>
      </c>
      <c r="G178" s="28" t="s">
        <v>14481</v>
      </c>
      <c r="H178" s="28" t="s">
        <v>82</v>
      </c>
      <c r="I178" s="28" t="s">
        <v>14482</v>
      </c>
      <c r="J178" s="43" t="s">
        <v>13796</v>
      </c>
      <c r="K178" s="43" t="s">
        <v>13797</v>
      </c>
      <c r="L178" s="43" t="s">
        <v>13797</v>
      </c>
      <c r="M178" s="43" t="s">
        <v>14483</v>
      </c>
      <c r="N178" s="43" t="s">
        <v>2570</v>
      </c>
      <c r="O178" s="43" t="s">
        <v>2571</v>
      </c>
      <c r="P178" s="28" t="s">
        <v>14484</v>
      </c>
      <c r="Q178" s="28" t="s">
        <v>14485</v>
      </c>
      <c r="R178" s="44">
        <v>0</v>
      </c>
    </row>
    <row r="179" spans="1:18" ht="127.5" x14ac:dyDescent="0.2">
      <c r="A179" s="28" t="s">
        <v>54</v>
      </c>
      <c r="B179" s="28" t="s">
        <v>8581</v>
      </c>
      <c r="C179" s="28" t="s">
        <v>62</v>
      </c>
      <c r="D179" s="28" t="s">
        <v>55</v>
      </c>
      <c r="E179" s="37">
        <v>43228.400266203702</v>
      </c>
      <c r="F179" s="28" t="s">
        <v>14423</v>
      </c>
      <c r="G179" s="28" t="s">
        <v>14486</v>
      </c>
      <c r="H179" s="28" t="s">
        <v>82</v>
      </c>
      <c r="I179" s="28" t="s">
        <v>14487</v>
      </c>
      <c r="J179" s="43" t="s">
        <v>13796</v>
      </c>
      <c r="K179" s="43" t="s">
        <v>13797</v>
      </c>
      <c r="L179" s="43" t="s">
        <v>13797</v>
      </c>
      <c r="M179" s="43" t="s">
        <v>14488</v>
      </c>
      <c r="N179" s="43" t="s">
        <v>90</v>
      </c>
      <c r="O179" s="43" t="s">
        <v>91</v>
      </c>
      <c r="P179" s="28" t="s">
        <v>14427</v>
      </c>
      <c r="Q179" s="28" t="s">
        <v>14428</v>
      </c>
      <c r="R179" s="44">
        <v>0</v>
      </c>
    </row>
    <row r="180" spans="1:18" ht="140.25" x14ac:dyDescent="0.2">
      <c r="A180" s="28" t="s">
        <v>54</v>
      </c>
      <c r="B180" s="28" t="s">
        <v>8581</v>
      </c>
      <c r="C180" s="28" t="s">
        <v>62</v>
      </c>
      <c r="D180" s="28" t="s">
        <v>55</v>
      </c>
      <c r="E180" s="37">
        <v>43228.421793981477</v>
      </c>
      <c r="F180" s="28" t="s">
        <v>13794</v>
      </c>
      <c r="G180" s="28" t="s">
        <v>14489</v>
      </c>
      <c r="H180" s="28" t="s">
        <v>82</v>
      </c>
      <c r="I180" s="28" t="s">
        <v>14490</v>
      </c>
      <c r="J180" s="43" t="s">
        <v>13796</v>
      </c>
      <c r="K180" s="43" t="s">
        <v>13797</v>
      </c>
      <c r="L180" s="43" t="s">
        <v>13797</v>
      </c>
      <c r="M180" s="43" t="s">
        <v>14491</v>
      </c>
      <c r="N180" s="43" t="s">
        <v>156</v>
      </c>
      <c r="O180" s="43" t="s">
        <v>157</v>
      </c>
      <c r="P180" s="28" t="s">
        <v>14492</v>
      </c>
      <c r="Q180" s="28" t="s">
        <v>14493</v>
      </c>
      <c r="R180" s="44">
        <v>0</v>
      </c>
    </row>
    <row r="181" spans="1:18" ht="127.5" x14ac:dyDescent="0.2">
      <c r="A181" s="28" t="s">
        <v>54</v>
      </c>
      <c r="B181" s="28" t="s">
        <v>8581</v>
      </c>
      <c r="C181" s="28" t="s">
        <v>62</v>
      </c>
      <c r="D181" s="28" t="s">
        <v>55</v>
      </c>
      <c r="E181" s="37">
        <v>43228.437152777777</v>
      </c>
      <c r="F181" s="28" t="s">
        <v>13794</v>
      </c>
      <c r="G181" s="28" t="s">
        <v>14494</v>
      </c>
      <c r="H181" s="28" t="s">
        <v>82</v>
      </c>
      <c r="I181" s="28" t="s">
        <v>9442</v>
      </c>
      <c r="J181" s="43" t="s">
        <v>13796</v>
      </c>
      <c r="K181" s="43" t="s">
        <v>13797</v>
      </c>
      <c r="L181" s="43" t="s">
        <v>13797</v>
      </c>
      <c r="M181" s="43" t="s">
        <v>14495</v>
      </c>
      <c r="N181" s="43" t="s">
        <v>156</v>
      </c>
      <c r="O181" s="43" t="s">
        <v>157</v>
      </c>
      <c r="P181" s="28" t="s">
        <v>14496</v>
      </c>
      <c r="Q181" s="28" t="s">
        <v>14497</v>
      </c>
      <c r="R181" s="44">
        <v>0</v>
      </c>
    </row>
    <row r="182" spans="1:18" ht="140.25" x14ac:dyDescent="0.2">
      <c r="A182" s="28" t="s">
        <v>54</v>
      </c>
      <c r="B182" s="28" t="s">
        <v>8581</v>
      </c>
      <c r="C182" s="28" t="s">
        <v>62</v>
      </c>
      <c r="D182" s="28" t="s">
        <v>55</v>
      </c>
      <c r="E182" s="37">
        <v>43229.402870370366</v>
      </c>
      <c r="F182" s="28" t="s">
        <v>13794</v>
      </c>
      <c r="G182" s="28" t="s">
        <v>14498</v>
      </c>
      <c r="H182" s="28" t="s">
        <v>82</v>
      </c>
      <c r="I182" s="28" t="s">
        <v>14499</v>
      </c>
      <c r="J182" s="43" t="s">
        <v>13796</v>
      </c>
      <c r="K182" s="43" t="s">
        <v>13797</v>
      </c>
      <c r="L182" s="43" t="s">
        <v>13797</v>
      </c>
      <c r="M182" s="43" t="s">
        <v>14500</v>
      </c>
      <c r="N182" s="43" t="s">
        <v>4232</v>
      </c>
      <c r="O182" s="43" t="s">
        <v>4233</v>
      </c>
      <c r="P182" s="28" t="s">
        <v>14501</v>
      </c>
      <c r="Q182" s="28" t="s">
        <v>14502</v>
      </c>
      <c r="R182" s="44">
        <v>0</v>
      </c>
    </row>
    <row r="183" spans="1:18" ht="114.75" x14ac:dyDescent="0.2">
      <c r="A183" s="28" t="s">
        <v>54</v>
      </c>
      <c r="B183" s="28" t="s">
        <v>8581</v>
      </c>
      <c r="C183" s="28" t="s">
        <v>62</v>
      </c>
      <c r="D183" s="28" t="s">
        <v>55</v>
      </c>
      <c r="E183" s="37">
        <v>43229.442453703705</v>
      </c>
      <c r="F183" s="28" t="s">
        <v>13794</v>
      </c>
      <c r="G183" s="28" t="s">
        <v>14503</v>
      </c>
      <c r="H183" s="28" t="s">
        <v>82</v>
      </c>
      <c r="I183" s="28" t="s">
        <v>14504</v>
      </c>
      <c r="J183" s="43" t="s">
        <v>13796</v>
      </c>
      <c r="K183" s="43" t="s">
        <v>13797</v>
      </c>
      <c r="L183" s="43" t="s">
        <v>13797</v>
      </c>
      <c r="M183" s="43" t="s">
        <v>14505</v>
      </c>
      <c r="N183" s="43" t="s">
        <v>3362</v>
      </c>
      <c r="O183" s="43" t="s">
        <v>3363</v>
      </c>
      <c r="P183" s="28" t="s">
        <v>14506</v>
      </c>
      <c r="Q183" s="28" t="s">
        <v>14507</v>
      </c>
      <c r="R183" s="44">
        <v>0</v>
      </c>
    </row>
    <row r="184" spans="1:18" ht="114.75" x14ac:dyDescent="0.2">
      <c r="A184" s="28" t="s">
        <v>54</v>
      </c>
      <c r="B184" s="28" t="s">
        <v>8581</v>
      </c>
      <c r="C184" s="28" t="s">
        <v>62</v>
      </c>
      <c r="D184" s="28" t="s">
        <v>55</v>
      </c>
      <c r="E184" s="37">
        <v>43229.468564814815</v>
      </c>
      <c r="F184" s="28" t="s">
        <v>13794</v>
      </c>
      <c r="G184" s="28" t="s">
        <v>14508</v>
      </c>
      <c r="H184" s="28" t="s">
        <v>82</v>
      </c>
      <c r="I184" s="28" t="s">
        <v>11279</v>
      </c>
      <c r="J184" s="43" t="s">
        <v>13796</v>
      </c>
      <c r="K184" s="43" t="s">
        <v>13797</v>
      </c>
      <c r="L184" s="43" t="s">
        <v>13797</v>
      </c>
      <c r="M184" s="43" t="s">
        <v>14509</v>
      </c>
      <c r="N184" s="43" t="s">
        <v>3362</v>
      </c>
      <c r="O184" s="43" t="s">
        <v>3363</v>
      </c>
      <c r="P184" s="28" t="s">
        <v>14506</v>
      </c>
      <c r="Q184" s="28" t="s">
        <v>14507</v>
      </c>
      <c r="R184" s="44">
        <v>0</v>
      </c>
    </row>
    <row r="185" spans="1:18" ht="89.25" x14ac:dyDescent="0.2">
      <c r="A185" s="28" t="s">
        <v>54</v>
      </c>
      <c r="B185" s="28" t="s">
        <v>8581</v>
      </c>
      <c r="C185" s="28" t="s">
        <v>62</v>
      </c>
      <c r="D185" s="28" t="s">
        <v>55</v>
      </c>
      <c r="E185" s="37">
        <v>43229.498148148145</v>
      </c>
      <c r="F185" s="28" t="s">
        <v>13794</v>
      </c>
      <c r="G185" s="28" t="s">
        <v>14510</v>
      </c>
      <c r="H185" s="28" t="s">
        <v>82</v>
      </c>
      <c r="I185" s="28" t="s">
        <v>9543</v>
      </c>
      <c r="J185" s="43" t="s">
        <v>13796</v>
      </c>
      <c r="K185" s="43" t="s">
        <v>13797</v>
      </c>
      <c r="L185" s="43" t="s">
        <v>13797</v>
      </c>
      <c r="M185" s="43" t="s">
        <v>14511</v>
      </c>
      <c r="N185" s="43" t="s">
        <v>9539</v>
      </c>
      <c r="O185" s="43" t="s">
        <v>9540</v>
      </c>
      <c r="P185" s="28" t="s">
        <v>14461</v>
      </c>
      <c r="Q185" s="28" t="s">
        <v>14462</v>
      </c>
      <c r="R185" s="44">
        <v>0</v>
      </c>
    </row>
    <row r="186" spans="1:18" ht="127.5" x14ac:dyDescent="0.2">
      <c r="A186" s="28" t="s">
        <v>54</v>
      </c>
      <c r="B186" s="28" t="s">
        <v>8581</v>
      </c>
      <c r="C186" s="28" t="s">
        <v>62</v>
      </c>
      <c r="D186" s="28" t="s">
        <v>55</v>
      </c>
      <c r="E186" s="37">
        <v>43229.651990740742</v>
      </c>
      <c r="F186" s="28" t="s">
        <v>13794</v>
      </c>
      <c r="G186" s="28" t="s">
        <v>14512</v>
      </c>
      <c r="H186" s="28" t="s">
        <v>82</v>
      </c>
      <c r="I186" s="28" t="s">
        <v>14513</v>
      </c>
      <c r="J186" s="43" t="s">
        <v>13796</v>
      </c>
      <c r="K186" s="43" t="s">
        <v>13797</v>
      </c>
      <c r="L186" s="43" t="s">
        <v>13797</v>
      </c>
      <c r="M186" s="43" t="s">
        <v>14514</v>
      </c>
      <c r="N186" s="43" t="s">
        <v>156</v>
      </c>
      <c r="O186" s="43" t="s">
        <v>157</v>
      </c>
      <c r="P186" s="28" t="s">
        <v>14515</v>
      </c>
      <c r="Q186" s="28" t="s">
        <v>14516</v>
      </c>
      <c r="R186" s="44">
        <v>0</v>
      </c>
    </row>
    <row r="187" spans="1:18" ht="127.5" x14ac:dyDescent="0.2">
      <c r="A187" s="28" t="s">
        <v>54</v>
      </c>
      <c r="B187" s="28" t="s">
        <v>8581</v>
      </c>
      <c r="C187" s="28" t="s">
        <v>62</v>
      </c>
      <c r="D187" s="28" t="s">
        <v>55</v>
      </c>
      <c r="E187" s="37">
        <v>43229.712638888886</v>
      </c>
      <c r="F187" s="28" t="s">
        <v>13794</v>
      </c>
      <c r="G187" s="28" t="s">
        <v>14517</v>
      </c>
      <c r="H187" s="28" t="s">
        <v>82</v>
      </c>
      <c r="I187" s="28" t="s">
        <v>14518</v>
      </c>
      <c r="J187" s="43" t="s">
        <v>13796</v>
      </c>
      <c r="K187" s="43" t="s">
        <v>13797</v>
      </c>
      <c r="L187" s="43" t="s">
        <v>13797</v>
      </c>
      <c r="M187" s="43" t="s">
        <v>14519</v>
      </c>
      <c r="N187" s="43" t="s">
        <v>947</v>
      </c>
      <c r="O187" s="43" t="s">
        <v>948</v>
      </c>
      <c r="P187" s="28" t="s">
        <v>14520</v>
      </c>
      <c r="Q187" s="28" t="s">
        <v>14521</v>
      </c>
      <c r="R187" s="44">
        <v>0</v>
      </c>
    </row>
    <row r="188" spans="1:18" ht="127.5" x14ac:dyDescent="0.2">
      <c r="A188" s="28" t="s">
        <v>54</v>
      </c>
      <c r="B188" s="28" t="s">
        <v>8581</v>
      </c>
      <c r="C188" s="28" t="s">
        <v>62</v>
      </c>
      <c r="D188" s="28" t="s">
        <v>55</v>
      </c>
      <c r="E188" s="37">
        <v>43230.437326388885</v>
      </c>
      <c r="F188" s="28" t="s">
        <v>13794</v>
      </c>
      <c r="G188" s="28" t="s">
        <v>14522</v>
      </c>
      <c r="H188" s="28" t="s">
        <v>82</v>
      </c>
      <c r="I188" s="28" t="s">
        <v>10859</v>
      </c>
      <c r="J188" s="43" t="s">
        <v>13796</v>
      </c>
      <c r="K188" s="43" t="s">
        <v>13797</v>
      </c>
      <c r="L188" s="43" t="s">
        <v>13797</v>
      </c>
      <c r="M188" s="43" t="s">
        <v>14523</v>
      </c>
      <c r="N188" s="43" t="s">
        <v>2553</v>
      </c>
      <c r="O188" s="43" t="s">
        <v>2554</v>
      </c>
      <c r="P188" s="28" t="s">
        <v>14524</v>
      </c>
      <c r="Q188" s="28" t="s">
        <v>14524</v>
      </c>
      <c r="R188" s="44">
        <v>0</v>
      </c>
    </row>
    <row r="189" spans="1:18" ht="114.75" x14ac:dyDescent="0.2">
      <c r="A189" s="28" t="s">
        <v>54</v>
      </c>
      <c r="B189" s="28" t="s">
        <v>8581</v>
      </c>
      <c r="C189" s="28" t="s">
        <v>62</v>
      </c>
      <c r="D189" s="28" t="s">
        <v>55</v>
      </c>
      <c r="E189" s="37">
        <v>43230.698611111111</v>
      </c>
      <c r="F189" s="28" t="s">
        <v>13794</v>
      </c>
      <c r="G189" s="28" t="s">
        <v>14525</v>
      </c>
      <c r="H189" s="28" t="s">
        <v>82</v>
      </c>
      <c r="I189" s="28" t="s">
        <v>11520</v>
      </c>
      <c r="J189" s="43" t="s">
        <v>13796</v>
      </c>
      <c r="K189" s="43" t="s">
        <v>13797</v>
      </c>
      <c r="L189" s="43" t="s">
        <v>13797</v>
      </c>
      <c r="M189" s="43" t="s">
        <v>14526</v>
      </c>
      <c r="N189" s="43" t="s">
        <v>156</v>
      </c>
      <c r="O189" s="43" t="s">
        <v>157</v>
      </c>
      <c r="P189" s="28" t="s">
        <v>14527</v>
      </c>
      <c r="Q189" s="28" t="s">
        <v>14528</v>
      </c>
      <c r="R189" s="44">
        <v>0</v>
      </c>
    </row>
    <row r="190" spans="1:18" ht="114.75" x14ac:dyDescent="0.2">
      <c r="A190" s="28" t="s">
        <v>54</v>
      </c>
      <c r="B190" s="28" t="s">
        <v>8581</v>
      </c>
      <c r="C190" s="28" t="s">
        <v>62</v>
      </c>
      <c r="D190" s="28" t="s">
        <v>55</v>
      </c>
      <c r="E190" s="37">
        <v>43230.815648148149</v>
      </c>
      <c r="F190" s="28" t="s">
        <v>14423</v>
      </c>
      <c r="G190" s="28" t="s">
        <v>14529</v>
      </c>
      <c r="H190" s="28" t="s">
        <v>82</v>
      </c>
      <c r="I190" s="28" t="s">
        <v>14530</v>
      </c>
      <c r="J190" s="43" t="s">
        <v>13796</v>
      </c>
      <c r="K190" s="43" t="s">
        <v>13797</v>
      </c>
      <c r="L190" s="43" t="s">
        <v>13797</v>
      </c>
      <c r="M190" s="43" t="s">
        <v>14531</v>
      </c>
      <c r="N190" s="43" t="s">
        <v>90</v>
      </c>
      <c r="O190" s="43" t="s">
        <v>91</v>
      </c>
      <c r="P190" s="28" t="s">
        <v>14427</v>
      </c>
      <c r="Q190" s="28" t="s">
        <v>14428</v>
      </c>
      <c r="R190" s="44">
        <v>0</v>
      </c>
    </row>
    <row r="191" spans="1:18" ht="89.25" x14ac:dyDescent="0.2">
      <c r="A191" s="28" t="s">
        <v>54</v>
      </c>
      <c r="B191" s="28" t="s">
        <v>8581</v>
      </c>
      <c r="C191" s="28" t="s">
        <v>62</v>
      </c>
      <c r="D191" s="28" t="s">
        <v>55</v>
      </c>
      <c r="E191" s="37">
        <v>43230.816458333335</v>
      </c>
      <c r="F191" s="28" t="s">
        <v>14423</v>
      </c>
      <c r="G191" s="28" t="s">
        <v>14532</v>
      </c>
      <c r="H191" s="28" t="s">
        <v>82</v>
      </c>
      <c r="I191" s="28" t="s">
        <v>14533</v>
      </c>
      <c r="J191" s="43" t="s">
        <v>13796</v>
      </c>
      <c r="K191" s="43" t="s">
        <v>13797</v>
      </c>
      <c r="L191" s="43" t="s">
        <v>13797</v>
      </c>
      <c r="M191" s="43" t="s">
        <v>14534</v>
      </c>
      <c r="N191" s="43" t="s">
        <v>90</v>
      </c>
      <c r="O191" s="43" t="s">
        <v>91</v>
      </c>
      <c r="P191" s="28" t="s">
        <v>14427</v>
      </c>
      <c r="Q191" s="28" t="s">
        <v>14428</v>
      </c>
      <c r="R191" s="44">
        <v>0</v>
      </c>
    </row>
    <row r="192" spans="1:18" ht="102" x14ac:dyDescent="0.2">
      <c r="A192" s="28" t="s">
        <v>54</v>
      </c>
      <c r="B192" s="28" t="s">
        <v>8581</v>
      </c>
      <c r="C192" s="28" t="s">
        <v>62</v>
      </c>
      <c r="D192" s="28" t="s">
        <v>55</v>
      </c>
      <c r="E192" s="37">
        <v>43231.381562499999</v>
      </c>
      <c r="F192" s="28" t="s">
        <v>13794</v>
      </c>
      <c r="G192" s="28" t="s">
        <v>14535</v>
      </c>
      <c r="H192" s="28" t="s">
        <v>82</v>
      </c>
      <c r="I192" s="28" t="s">
        <v>14536</v>
      </c>
      <c r="J192" s="43" t="s">
        <v>13796</v>
      </c>
      <c r="K192" s="43" t="s">
        <v>13797</v>
      </c>
      <c r="L192" s="43" t="s">
        <v>13797</v>
      </c>
      <c r="M192" s="43" t="s">
        <v>14537</v>
      </c>
      <c r="N192" s="43" t="s">
        <v>156</v>
      </c>
      <c r="O192" s="43" t="s">
        <v>157</v>
      </c>
      <c r="P192" s="28" t="s">
        <v>14538</v>
      </c>
      <c r="Q192" s="28" t="s">
        <v>14539</v>
      </c>
      <c r="R192" s="44">
        <v>0</v>
      </c>
    </row>
    <row r="193" spans="1:18" ht="102" x14ac:dyDescent="0.2">
      <c r="A193" s="28" t="s">
        <v>54</v>
      </c>
      <c r="B193" s="28" t="s">
        <v>8581</v>
      </c>
      <c r="C193" s="28" t="s">
        <v>62</v>
      </c>
      <c r="D193" s="28" t="s">
        <v>55</v>
      </c>
      <c r="E193" s="37">
        <v>43231.421469907407</v>
      </c>
      <c r="F193" s="28" t="s">
        <v>13794</v>
      </c>
      <c r="G193" s="28" t="s">
        <v>14540</v>
      </c>
      <c r="H193" s="28" t="s">
        <v>82</v>
      </c>
      <c r="I193" s="28" t="s">
        <v>8789</v>
      </c>
      <c r="J193" s="43" t="s">
        <v>13796</v>
      </c>
      <c r="K193" s="43" t="s">
        <v>13797</v>
      </c>
      <c r="L193" s="43" t="s">
        <v>13797</v>
      </c>
      <c r="M193" s="43" t="s">
        <v>14541</v>
      </c>
      <c r="N193" s="43" t="s">
        <v>1227</v>
      </c>
      <c r="O193" s="43" t="s">
        <v>1228</v>
      </c>
      <c r="P193" s="28" t="s">
        <v>14542</v>
      </c>
      <c r="Q193" s="28" t="s">
        <v>14543</v>
      </c>
      <c r="R193" s="44">
        <v>0</v>
      </c>
    </row>
    <row r="194" spans="1:18" ht="102" x14ac:dyDescent="0.2">
      <c r="A194" s="28" t="s">
        <v>54</v>
      </c>
      <c r="B194" s="28" t="s">
        <v>8581</v>
      </c>
      <c r="C194" s="28" t="s">
        <v>62</v>
      </c>
      <c r="D194" s="28" t="s">
        <v>55</v>
      </c>
      <c r="E194" s="37">
        <v>43231.427465277775</v>
      </c>
      <c r="F194" s="28" t="s">
        <v>13794</v>
      </c>
      <c r="G194" s="28" t="s">
        <v>14544</v>
      </c>
      <c r="H194" s="28" t="s">
        <v>82</v>
      </c>
      <c r="I194" s="28" t="s">
        <v>10864</v>
      </c>
      <c r="J194" s="43" t="s">
        <v>13796</v>
      </c>
      <c r="K194" s="43" t="s">
        <v>13797</v>
      </c>
      <c r="L194" s="43" t="s">
        <v>13797</v>
      </c>
      <c r="M194" s="43" t="s">
        <v>14545</v>
      </c>
      <c r="N194" s="43" t="s">
        <v>1227</v>
      </c>
      <c r="O194" s="43" t="s">
        <v>1228</v>
      </c>
      <c r="P194" s="28" t="s">
        <v>14542</v>
      </c>
      <c r="Q194" s="28" t="s">
        <v>14543</v>
      </c>
      <c r="R194" s="44">
        <v>0</v>
      </c>
    </row>
    <row r="195" spans="1:18" ht="89.25" x14ac:dyDescent="0.2">
      <c r="A195" s="28" t="s">
        <v>54</v>
      </c>
      <c r="B195" s="28" t="s">
        <v>8581</v>
      </c>
      <c r="C195" s="28" t="s">
        <v>62</v>
      </c>
      <c r="D195" s="28" t="s">
        <v>55</v>
      </c>
      <c r="E195" s="37">
        <v>43231.473171296297</v>
      </c>
      <c r="F195" s="28" t="s">
        <v>13794</v>
      </c>
      <c r="G195" s="28" t="s">
        <v>14546</v>
      </c>
      <c r="H195" s="28" t="s">
        <v>82</v>
      </c>
      <c r="I195" s="28" t="s">
        <v>10738</v>
      </c>
      <c r="J195" s="43" t="s">
        <v>13796</v>
      </c>
      <c r="K195" s="43" t="s">
        <v>13797</v>
      </c>
      <c r="L195" s="43" t="s">
        <v>13797</v>
      </c>
      <c r="M195" s="43" t="s">
        <v>14547</v>
      </c>
      <c r="N195" s="43" t="s">
        <v>3300</v>
      </c>
      <c r="O195" s="43" t="s">
        <v>3301</v>
      </c>
      <c r="P195" s="28" t="s">
        <v>14548</v>
      </c>
      <c r="Q195" s="28" t="s">
        <v>14549</v>
      </c>
      <c r="R195" s="44">
        <v>0</v>
      </c>
    </row>
    <row r="196" spans="1:18" ht="140.25" x14ac:dyDescent="0.2">
      <c r="A196" s="28" t="s">
        <v>54</v>
      </c>
      <c r="B196" s="28" t="s">
        <v>8581</v>
      </c>
      <c r="C196" s="28" t="s">
        <v>62</v>
      </c>
      <c r="D196" s="28" t="s">
        <v>55</v>
      </c>
      <c r="E196" s="37">
        <v>43231.536608796298</v>
      </c>
      <c r="F196" s="28" t="s">
        <v>13794</v>
      </c>
      <c r="G196" s="28" t="s">
        <v>14550</v>
      </c>
      <c r="H196" s="28" t="s">
        <v>82</v>
      </c>
      <c r="I196" s="28" t="s">
        <v>14551</v>
      </c>
      <c r="J196" s="43" t="s">
        <v>13796</v>
      </c>
      <c r="K196" s="43" t="s">
        <v>13797</v>
      </c>
      <c r="L196" s="43" t="s">
        <v>13797</v>
      </c>
      <c r="M196" s="43" t="s">
        <v>14552</v>
      </c>
      <c r="N196" s="43" t="s">
        <v>156</v>
      </c>
      <c r="O196" s="43" t="s">
        <v>157</v>
      </c>
      <c r="P196" s="28" t="s">
        <v>14553</v>
      </c>
      <c r="Q196" s="28" t="s">
        <v>14554</v>
      </c>
      <c r="R196" s="44">
        <v>0</v>
      </c>
    </row>
    <row r="197" spans="1:18" ht="127.5" x14ac:dyDescent="0.2">
      <c r="A197" s="28" t="s">
        <v>54</v>
      </c>
      <c r="B197" s="28" t="s">
        <v>8581</v>
      </c>
      <c r="C197" s="28" t="s">
        <v>62</v>
      </c>
      <c r="D197" s="28" t="s">
        <v>55</v>
      </c>
      <c r="E197" s="37">
        <v>43231.683333333334</v>
      </c>
      <c r="F197" s="28" t="s">
        <v>13794</v>
      </c>
      <c r="G197" s="28" t="s">
        <v>14555</v>
      </c>
      <c r="H197" s="28" t="s">
        <v>82</v>
      </c>
      <c r="I197" s="28" t="s">
        <v>11333</v>
      </c>
      <c r="J197" s="43" t="s">
        <v>13796</v>
      </c>
      <c r="K197" s="43" t="s">
        <v>13797</v>
      </c>
      <c r="L197" s="43" t="s">
        <v>13797</v>
      </c>
      <c r="M197" s="43" t="s">
        <v>14556</v>
      </c>
      <c r="N197" s="43" t="s">
        <v>156</v>
      </c>
      <c r="O197" s="43" t="s">
        <v>157</v>
      </c>
      <c r="P197" s="28" t="s">
        <v>14515</v>
      </c>
      <c r="Q197" s="28" t="s">
        <v>14516</v>
      </c>
      <c r="R197" s="44">
        <v>0</v>
      </c>
    </row>
    <row r="198" spans="1:18" ht="89.25" x14ac:dyDescent="0.2">
      <c r="A198" s="28" t="s">
        <v>54</v>
      </c>
      <c r="B198" s="28" t="s">
        <v>8581</v>
      </c>
      <c r="C198" s="28" t="s">
        <v>62</v>
      </c>
      <c r="D198" s="28" t="s">
        <v>55</v>
      </c>
      <c r="E198" s="37">
        <v>43232.47420138889</v>
      </c>
      <c r="F198" s="28" t="s">
        <v>13794</v>
      </c>
      <c r="G198" s="28" t="s">
        <v>14557</v>
      </c>
      <c r="H198" s="28" t="s">
        <v>82</v>
      </c>
      <c r="I198" s="28" t="s">
        <v>14558</v>
      </c>
      <c r="J198" s="43" t="s">
        <v>13796</v>
      </c>
      <c r="K198" s="43" t="s">
        <v>13797</v>
      </c>
      <c r="L198" s="43" t="s">
        <v>13797</v>
      </c>
      <c r="M198" s="43" t="s">
        <v>14559</v>
      </c>
      <c r="N198" s="43" t="s">
        <v>2371</v>
      </c>
      <c r="O198" s="43" t="s">
        <v>2372</v>
      </c>
      <c r="P198" s="28" t="s">
        <v>14560</v>
      </c>
      <c r="Q198" s="28" t="s">
        <v>14561</v>
      </c>
      <c r="R198" s="44">
        <v>0</v>
      </c>
    </row>
    <row r="199" spans="1:18" ht="89.25" x14ac:dyDescent="0.2">
      <c r="A199" s="28" t="s">
        <v>54</v>
      </c>
      <c r="B199" s="28" t="s">
        <v>8581</v>
      </c>
      <c r="C199" s="28" t="s">
        <v>62</v>
      </c>
      <c r="D199" s="28" t="s">
        <v>55</v>
      </c>
      <c r="E199" s="37">
        <v>43232.475497685184</v>
      </c>
      <c r="F199" s="28" t="s">
        <v>13794</v>
      </c>
      <c r="G199" s="28" t="s">
        <v>14562</v>
      </c>
      <c r="H199" s="28" t="s">
        <v>82</v>
      </c>
      <c r="I199" s="28" t="s">
        <v>8971</v>
      </c>
      <c r="J199" s="43" t="s">
        <v>13796</v>
      </c>
      <c r="K199" s="43" t="s">
        <v>13797</v>
      </c>
      <c r="L199" s="43" t="s">
        <v>13797</v>
      </c>
      <c r="M199" s="43" t="s">
        <v>14563</v>
      </c>
      <c r="N199" s="43" t="s">
        <v>2371</v>
      </c>
      <c r="O199" s="43" t="s">
        <v>2372</v>
      </c>
      <c r="P199" s="28" t="s">
        <v>14560</v>
      </c>
      <c r="Q199" s="28" t="s">
        <v>14561</v>
      </c>
      <c r="R199" s="44">
        <v>0</v>
      </c>
    </row>
    <row r="200" spans="1:18" ht="127.5" x14ac:dyDescent="0.2">
      <c r="A200" s="28" t="s">
        <v>54</v>
      </c>
      <c r="B200" s="28" t="s">
        <v>8581</v>
      </c>
      <c r="C200" s="28" t="s">
        <v>62</v>
      </c>
      <c r="D200" s="28" t="s">
        <v>55</v>
      </c>
      <c r="E200" s="37">
        <v>43234.356030092589</v>
      </c>
      <c r="F200" s="28" t="s">
        <v>13794</v>
      </c>
      <c r="G200" s="28" t="s">
        <v>14564</v>
      </c>
      <c r="H200" s="28" t="s">
        <v>82</v>
      </c>
      <c r="I200" s="28" t="s">
        <v>8827</v>
      </c>
      <c r="J200" s="43" t="s">
        <v>13796</v>
      </c>
      <c r="K200" s="43" t="s">
        <v>13797</v>
      </c>
      <c r="L200" s="43" t="s">
        <v>13797</v>
      </c>
      <c r="M200" s="43" t="s">
        <v>14565</v>
      </c>
      <c r="N200" s="43" t="s">
        <v>156</v>
      </c>
      <c r="O200" s="43" t="s">
        <v>157</v>
      </c>
      <c r="P200" s="28" t="s">
        <v>14566</v>
      </c>
      <c r="Q200" s="28" t="s">
        <v>14567</v>
      </c>
      <c r="R200" s="44">
        <v>0</v>
      </c>
    </row>
    <row r="201" spans="1:18" ht="140.25" x14ac:dyDescent="0.2">
      <c r="A201" s="28" t="s">
        <v>54</v>
      </c>
      <c r="B201" s="28" t="s">
        <v>8581</v>
      </c>
      <c r="C201" s="28" t="s">
        <v>62</v>
      </c>
      <c r="D201" s="28" t="s">
        <v>55</v>
      </c>
      <c r="E201" s="37">
        <v>43234.436365740738</v>
      </c>
      <c r="F201" s="28" t="s">
        <v>13794</v>
      </c>
      <c r="G201" s="28" t="s">
        <v>14568</v>
      </c>
      <c r="H201" s="28" t="s">
        <v>82</v>
      </c>
      <c r="I201" s="28" t="s">
        <v>9538</v>
      </c>
      <c r="J201" s="43" t="s">
        <v>13796</v>
      </c>
      <c r="K201" s="43" t="s">
        <v>13797</v>
      </c>
      <c r="L201" s="43" t="s">
        <v>13797</v>
      </c>
      <c r="M201" s="43" t="s">
        <v>14569</v>
      </c>
      <c r="N201" s="43" t="s">
        <v>9539</v>
      </c>
      <c r="O201" s="43" t="s">
        <v>9540</v>
      </c>
      <c r="P201" s="28" t="s">
        <v>14461</v>
      </c>
      <c r="Q201" s="28" t="s">
        <v>14462</v>
      </c>
      <c r="R201" s="44">
        <v>0</v>
      </c>
    </row>
    <row r="202" spans="1:18" ht="140.25" x14ac:dyDescent="0.2">
      <c r="A202" s="28" t="s">
        <v>54</v>
      </c>
      <c r="B202" s="28" t="s">
        <v>8581</v>
      </c>
      <c r="C202" s="28" t="s">
        <v>62</v>
      </c>
      <c r="D202" s="28" t="s">
        <v>55</v>
      </c>
      <c r="E202" s="37">
        <v>43234.476030092592</v>
      </c>
      <c r="F202" s="28" t="s">
        <v>13794</v>
      </c>
      <c r="G202" s="28" t="s">
        <v>14570</v>
      </c>
      <c r="H202" s="28" t="s">
        <v>82</v>
      </c>
      <c r="I202" s="28" t="s">
        <v>11398</v>
      </c>
      <c r="J202" s="43" t="s">
        <v>13796</v>
      </c>
      <c r="K202" s="43" t="s">
        <v>13797</v>
      </c>
      <c r="L202" s="43" t="s">
        <v>13797</v>
      </c>
      <c r="M202" s="43" t="s">
        <v>14571</v>
      </c>
      <c r="N202" s="43" t="s">
        <v>4232</v>
      </c>
      <c r="O202" s="43" t="s">
        <v>4233</v>
      </c>
      <c r="P202" s="28" t="s">
        <v>14501</v>
      </c>
      <c r="Q202" s="28" t="s">
        <v>14502</v>
      </c>
      <c r="R202" s="44">
        <v>0</v>
      </c>
    </row>
    <row r="203" spans="1:18" ht="114.75" x14ac:dyDescent="0.2">
      <c r="A203" s="28" t="s">
        <v>54</v>
      </c>
      <c r="B203" s="28" t="s">
        <v>8581</v>
      </c>
      <c r="C203" s="28" t="s">
        <v>62</v>
      </c>
      <c r="D203" s="28" t="s">
        <v>55</v>
      </c>
      <c r="E203" s="37">
        <v>43234.496805555551</v>
      </c>
      <c r="F203" s="28" t="s">
        <v>13794</v>
      </c>
      <c r="G203" s="28" t="s">
        <v>14572</v>
      </c>
      <c r="H203" s="28" t="s">
        <v>82</v>
      </c>
      <c r="I203" s="28" t="s">
        <v>9195</v>
      </c>
      <c r="J203" s="43" t="s">
        <v>13796</v>
      </c>
      <c r="K203" s="43" t="s">
        <v>13797</v>
      </c>
      <c r="L203" s="43" t="s">
        <v>13797</v>
      </c>
      <c r="M203" s="43" t="s">
        <v>14573</v>
      </c>
      <c r="N203" s="43" t="s">
        <v>156</v>
      </c>
      <c r="O203" s="43" t="s">
        <v>157</v>
      </c>
      <c r="P203" s="28" t="s">
        <v>14574</v>
      </c>
      <c r="Q203" s="28" t="s">
        <v>14575</v>
      </c>
      <c r="R203" s="44">
        <v>0</v>
      </c>
    </row>
    <row r="204" spans="1:18" ht="127.5" x14ac:dyDescent="0.2">
      <c r="A204" s="28" t="s">
        <v>54</v>
      </c>
      <c r="B204" s="28" t="s">
        <v>8581</v>
      </c>
      <c r="C204" s="28" t="s">
        <v>62</v>
      </c>
      <c r="D204" s="28" t="s">
        <v>55</v>
      </c>
      <c r="E204" s="37">
        <v>43234.555358796293</v>
      </c>
      <c r="F204" s="28" t="s">
        <v>13794</v>
      </c>
      <c r="G204" s="28" t="s">
        <v>14576</v>
      </c>
      <c r="H204" s="28" t="s">
        <v>82</v>
      </c>
      <c r="I204" s="28" t="s">
        <v>9515</v>
      </c>
      <c r="J204" s="43" t="s">
        <v>13796</v>
      </c>
      <c r="K204" s="43" t="s">
        <v>13797</v>
      </c>
      <c r="L204" s="43" t="s">
        <v>13797</v>
      </c>
      <c r="M204" s="43" t="s">
        <v>14577</v>
      </c>
      <c r="N204" s="43" t="s">
        <v>469</v>
      </c>
      <c r="O204" s="43" t="s">
        <v>470</v>
      </c>
      <c r="P204" s="28" t="s">
        <v>14574</v>
      </c>
      <c r="Q204" s="28" t="s">
        <v>14575</v>
      </c>
      <c r="R204" s="44">
        <v>0</v>
      </c>
    </row>
    <row r="205" spans="1:18" ht="102" x14ac:dyDescent="0.2">
      <c r="A205" s="28" t="s">
        <v>54</v>
      </c>
      <c r="B205" s="28" t="s">
        <v>8581</v>
      </c>
      <c r="C205" s="28" t="s">
        <v>62</v>
      </c>
      <c r="D205" s="28" t="s">
        <v>55</v>
      </c>
      <c r="E205" s="37">
        <v>43234.746979166666</v>
      </c>
      <c r="F205" s="28" t="s">
        <v>13794</v>
      </c>
      <c r="G205" s="28" t="s">
        <v>14578</v>
      </c>
      <c r="H205" s="28" t="s">
        <v>82</v>
      </c>
      <c r="I205" s="28" t="s">
        <v>9089</v>
      </c>
      <c r="J205" s="43" t="s">
        <v>13796</v>
      </c>
      <c r="K205" s="43" t="s">
        <v>13797</v>
      </c>
      <c r="L205" s="43" t="s">
        <v>13797</v>
      </c>
      <c r="M205" s="43" t="s">
        <v>14579</v>
      </c>
      <c r="N205" s="43" t="s">
        <v>156</v>
      </c>
      <c r="O205" s="43" t="s">
        <v>157</v>
      </c>
      <c r="P205" s="28" t="s">
        <v>14538</v>
      </c>
      <c r="Q205" s="28" t="s">
        <v>14539</v>
      </c>
      <c r="R205" s="44">
        <v>0</v>
      </c>
    </row>
    <row r="206" spans="1:18" ht="140.25" x14ac:dyDescent="0.2">
      <c r="A206" s="28" t="s">
        <v>54</v>
      </c>
      <c r="B206" s="28" t="s">
        <v>8581</v>
      </c>
      <c r="C206" s="28" t="s">
        <v>62</v>
      </c>
      <c r="D206" s="28" t="s">
        <v>55</v>
      </c>
      <c r="E206" s="37">
        <v>43236.371273148143</v>
      </c>
      <c r="F206" s="28" t="s">
        <v>13794</v>
      </c>
      <c r="G206" s="28" t="s">
        <v>14580</v>
      </c>
      <c r="H206" s="28" t="s">
        <v>82</v>
      </c>
      <c r="I206" s="28" t="s">
        <v>14581</v>
      </c>
      <c r="J206" s="43" t="s">
        <v>13796</v>
      </c>
      <c r="K206" s="43" t="s">
        <v>13797</v>
      </c>
      <c r="L206" s="43" t="s">
        <v>13797</v>
      </c>
      <c r="M206" s="43" t="s">
        <v>14582</v>
      </c>
      <c r="N206" s="43" t="s">
        <v>156</v>
      </c>
      <c r="O206" s="43" t="s">
        <v>157</v>
      </c>
      <c r="P206" s="28" t="s">
        <v>14583</v>
      </c>
      <c r="Q206" s="28" t="s">
        <v>14584</v>
      </c>
      <c r="R206" s="44">
        <v>0</v>
      </c>
    </row>
    <row r="207" spans="1:18" ht="140.25" x14ac:dyDescent="0.2">
      <c r="A207" s="28" t="s">
        <v>54</v>
      </c>
      <c r="B207" s="28" t="s">
        <v>8581</v>
      </c>
      <c r="C207" s="28" t="s">
        <v>62</v>
      </c>
      <c r="D207" s="28" t="s">
        <v>55</v>
      </c>
      <c r="E207" s="37">
        <v>43236.372546296298</v>
      </c>
      <c r="F207" s="28" t="s">
        <v>13794</v>
      </c>
      <c r="G207" s="28" t="s">
        <v>14585</v>
      </c>
      <c r="H207" s="28" t="s">
        <v>82</v>
      </c>
      <c r="I207" s="28" t="s">
        <v>14586</v>
      </c>
      <c r="J207" s="43" t="s">
        <v>13796</v>
      </c>
      <c r="K207" s="43" t="s">
        <v>13797</v>
      </c>
      <c r="L207" s="43" t="s">
        <v>13797</v>
      </c>
      <c r="M207" s="43" t="s">
        <v>14587</v>
      </c>
      <c r="N207" s="43" t="s">
        <v>156</v>
      </c>
      <c r="O207" s="43" t="s">
        <v>157</v>
      </c>
      <c r="P207" s="28" t="s">
        <v>14583</v>
      </c>
      <c r="Q207" s="28" t="s">
        <v>14584</v>
      </c>
      <c r="R207" s="44">
        <v>0</v>
      </c>
    </row>
    <row r="208" spans="1:18" ht="140.25" x14ac:dyDescent="0.2">
      <c r="A208" s="28" t="s">
        <v>54</v>
      </c>
      <c r="B208" s="28" t="s">
        <v>8581</v>
      </c>
      <c r="C208" s="28" t="s">
        <v>62</v>
      </c>
      <c r="D208" s="28" t="s">
        <v>55</v>
      </c>
      <c r="E208" s="37">
        <v>43236.377812499995</v>
      </c>
      <c r="F208" s="28" t="s">
        <v>13794</v>
      </c>
      <c r="G208" s="28" t="s">
        <v>14588</v>
      </c>
      <c r="H208" s="28" t="s">
        <v>82</v>
      </c>
      <c r="I208" s="28" t="s">
        <v>8972</v>
      </c>
      <c r="J208" s="43" t="s">
        <v>13796</v>
      </c>
      <c r="K208" s="43" t="s">
        <v>13797</v>
      </c>
      <c r="L208" s="43" t="s">
        <v>13797</v>
      </c>
      <c r="M208" s="43" t="s">
        <v>14589</v>
      </c>
      <c r="N208" s="43" t="s">
        <v>156</v>
      </c>
      <c r="O208" s="43" t="s">
        <v>157</v>
      </c>
      <c r="P208" s="28" t="s">
        <v>14583</v>
      </c>
      <c r="Q208" s="28" t="s">
        <v>14584</v>
      </c>
      <c r="R208" s="44">
        <v>0</v>
      </c>
    </row>
    <row r="209" spans="1:18" ht="153" x14ac:dyDescent="0.2">
      <c r="A209" s="28" t="s">
        <v>54</v>
      </c>
      <c r="B209" s="28" t="s">
        <v>8581</v>
      </c>
      <c r="C209" s="28" t="s">
        <v>62</v>
      </c>
      <c r="D209" s="28" t="s">
        <v>55</v>
      </c>
      <c r="E209" s="37">
        <v>43236.674791666665</v>
      </c>
      <c r="F209" s="28" t="s">
        <v>13794</v>
      </c>
      <c r="G209" s="28" t="s">
        <v>14590</v>
      </c>
      <c r="H209" s="28" t="s">
        <v>82</v>
      </c>
      <c r="I209" s="28" t="s">
        <v>14591</v>
      </c>
      <c r="J209" s="43" t="s">
        <v>13796</v>
      </c>
      <c r="K209" s="43" t="s">
        <v>13797</v>
      </c>
      <c r="L209" s="43" t="s">
        <v>13797</v>
      </c>
      <c r="M209" s="43" t="s">
        <v>14592</v>
      </c>
      <c r="N209" s="43" t="s">
        <v>71</v>
      </c>
      <c r="O209" s="43" t="s">
        <v>72</v>
      </c>
      <c r="P209" s="28" t="s">
        <v>14593</v>
      </c>
      <c r="Q209" s="28" t="s">
        <v>14594</v>
      </c>
      <c r="R209" s="44">
        <v>0</v>
      </c>
    </row>
    <row r="210" spans="1:18" ht="127.5" x14ac:dyDescent="0.2">
      <c r="A210" s="28" t="s">
        <v>54</v>
      </c>
      <c r="B210" s="28" t="s">
        <v>8581</v>
      </c>
      <c r="C210" s="28" t="s">
        <v>62</v>
      </c>
      <c r="D210" s="28" t="s">
        <v>55</v>
      </c>
      <c r="E210" s="37">
        <v>43237.402499999997</v>
      </c>
      <c r="F210" s="28" t="s">
        <v>13794</v>
      </c>
      <c r="G210" s="28" t="s">
        <v>14595</v>
      </c>
      <c r="H210" s="28" t="s">
        <v>82</v>
      </c>
      <c r="I210" s="28" t="s">
        <v>11422</v>
      </c>
      <c r="J210" s="43" t="s">
        <v>13796</v>
      </c>
      <c r="K210" s="43" t="s">
        <v>13797</v>
      </c>
      <c r="L210" s="43" t="s">
        <v>13797</v>
      </c>
      <c r="M210" s="43" t="s">
        <v>14596</v>
      </c>
      <c r="N210" s="43" t="s">
        <v>418</v>
      </c>
      <c r="O210" s="43" t="s">
        <v>419</v>
      </c>
      <c r="P210" s="28" t="s">
        <v>14597</v>
      </c>
      <c r="Q210" s="28" t="s">
        <v>14598</v>
      </c>
      <c r="R210" s="44">
        <v>0</v>
      </c>
    </row>
    <row r="211" spans="1:18" ht="127.5" x14ac:dyDescent="0.2">
      <c r="A211" s="28" t="s">
        <v>54</v>
      </c>
      <c r="B211" s="28" t="s">
        <v>8581</v>
      </c>
      <c r="C211" s="28" t="s">
        <v>62</v>
      </c>
      <c r="D211" s="28" t="s">
        <v>55</v>
      </c>
      <c r="E211" s="37">
        <v>43237.427071759259</v>
      </c>
      <c r="F211" s="28" t="s">
        <v>13794</v>
      </c>
      <c r="G211" s="28" t="s">
        <v>14599</v>
      </c>
      <c r="H211" s="28" t="s">
        <v>82</v>
      </c>
      <c r="I211" s="28" t="s">
        <v>10176</v>
      </c>
      <c r="J211" s="43" t="s">
        <v>13796</v>
      </c>
      <c r="K211" s="43" t="s">
        <v>13797</v>
      </c>
      <c r="L211" s="43" t="s">
        <v>13797</v>
      </c>
      <c r="M211" s="43" t="s">
        <v>14600</v>
      </c>
      <c r="N211" s="43" t="s">
        <v>2481</v>
      </c>
      <c r="O211" s="43" t="s">
        <v>2482</v>
      </c>
      <c r="P211" s="28" t="s">
        <v>14601</v>
      </c>
      <c r="Q211" s="28" t="s">
        <v>14602</v>
      </c>
      <c r="R211" s="44">
        <v>0</v>
      </c>
    </row>
    <row r="212" spans="1:18" ht="140.25" x14ac:dyDescent="0.2">
      <c r="A212" s="28" t="s">
        <v>54</v>
      </c>
      <c r="B212" s="28" t="s">
        <v>8581</v>
      </c>
      <c r="C212" s="28" t="s">
        <v>62</v>
      </c>
      <c r="D212" s="28" t="s">
        <v>55</v>
      </c>
      <c r="E212" s="37">
        <v>43237.541562499995</v>
      </c>
      <c r="F212" s="28" t="s">
        <v>13794</v>
      </c>
      <c r="G212" s="28" t="s">
        <v>14603</v>
      </c>
      <c r="H212" s="28" t="s">
        <v>82</v>
      </c>
      <c r="I212" s="28" t="s">
        <v>10505</v>
      </c>
      <c r="J212" s="43" t="s">
        <v>13796</v>
      </c>
      <c r="K212" s="43" t="s">
        <v>13797</v>
      </c>
      <c r="L212" s="43" t="s">
        <v>13797</v>
      </c>
      <c r="M212" s="43" t="s">
        <v>14604</v>
      </c>
      <c r="N212" s="43" t="s">
        <v>156</v>
      </c>
      <c r="O212" s="43" t="s">
        <v>157</v>
      </c>
      <c r="P212" s="28" t="s">
        <v>14605</v>
      </c>
      <c r="Q212" s="28" t="s">
        <v>14606</v>
      </c>
      <c r="R212" s="44">
        <v>0</v>
      </c>
    </row>
    <row r="213" spans="1:18" ht="140.25" x14ac:dyDescent="0.2">
      <c r="A213" s="28" t="s">
        <v>54</v>
      </c>
      <c r="B213" s="28" t="s">
        <v>8581</v>
      </c>
      <c r="C213" s="28" t="s">
        <v>62</v>
      </c>
      <c r="D213" s="28" t="s">
        <v>55</v>
      </c>
      <c r="E213" s="37">
        <v>43237.558773148143</v>
      </c>
      <c r="F213" s="28" t="s">
        <v>13794</v>
      </c>
      <c r="G213" s="28" t="s">
        <v>14607</v>
      </c>
      <c r="H213" s="28" t="s">
        <v>82</v>
      </c>
      <c r="I213" s="28" t="s">
        <v>10174</v>
      </c>
      <c r="J213" s="43" t="s">
        <v>13796</v>
      </c>
      <c r="K213" s="43" t="s">
        <v>13797</v>
      </c>
      <c r="L213" s="43" t="s">
        <v>13797</v>
      </c>
      <c r="M213" s="43" t="s">
        <v>14608</v>
      </c>
      <c r="N213" s="43" t="s">
        <v>3742</v>
      </c>
      <c r="O213" s="43" t="s">
        <v>3743</v>
      </c>
      <c r="P213" s="28" t="s">
        <v>14609</v>
      </c>
      <c r="Q213" s="28" t="s">
        <v>14610</v>
      </c>
      <c r="R213" s="44">
        <v>0</v>
      </c>
    </row>
    <row r="214" spans="1:18" ht="102" x14ac:dyDescent="0.2">
      <c r="A214" s="28" t="s">
        <v>54</v>
      </c>
      <c r="B214" s="28" t="s">
        <v>8581</v>
      </c>
      <c r="C214" s="28" t="s">
        <v>62</v>
      </c>
      <c r="D214" s="28" t="s">
        <v>55</v>
      </c>
      <c r="E214" s="37">
        <v>43237.694004629629</v>
      </c>
      <c r="F214" s="28" t="s">
        <v>13794</v>
      </c>
      <c r="G214" s="28" t="s">
        <v>14611</v>
      </c>
      <c r="H214" s="28" t="s">
        <v>82</v>
      </c>
      <c r="I214" s="28" t="s">
        <v>10356</v>
      </c>
      <c r="J214" s="43" t="s">
        <v>13796</v>
      </c>
      <c r="K214" s="43" t="s">
        <v>13797</v>
      </c>
      <c r="L214" s="43" t="s">
        <v>13797</v>
      </c>
      <c r="M214" s="43" t="s">
        <v>14612</v>
      </c>
      <c r="N214" s="43" t="s">
        <v>156</v>
      </c>
      <c r="O214" s="43" t="s">
        <v>157</v>
      </c>
      <c r="P214" s="28" t="s">
        <v>14613</v>
      </c>
      <c r="Q214" s="28" t="s">
        <v>14614</v>
      </c>
      <c r="R214" s="44">
        <v>0</v>
      </c>
    </row>
    <row r="215" spans="1:18" ht="127.5" x14ac:dyDescent="0.2">
      <c r="A215" s="28" t="s">
        <v>54</v>
      </c>
      <c r="B215" s="28" t="s">
        <v>8581</v>
      </c>
      <c r="C215" s="28" t="s">
        <v>62</v>
      </c>
      <c r="D215" s="28" t="s">
        <v>55</v>
      </c>
      <c r="E215" s="37">
        <v>43238.57335648148</v>
      </c>
      <c r="F215" s="28" t="s">
        <v>13794</v>
      </c>
      <c r="G215" s="28" t="s">
        <v>14615</v>
      </c>
      <c r="H215" s="28" t="s">
        <v>82</v>
      </c>
      <c r="I215" s="28" t="s">
        <v>11526</v>
      </c>
      <c r="J215" s="43" t="s">
        <v>13796</v>
      </c>
      <c r="K215" s="43" t="s">
        <v>13797</v>
      </c>
      <c r="L215" s="43" t="s">
        <v>13797</v>
      </c>
      <c r="M215" s="43" t="s">
        <v>14616</v>
      </c>
      <c r="N215" s="43" t="s">
        <v>180</v>
      </c>
      <c r="O215" s="43" t="s">
        <v>181</v>
      </c>
      <c r="P215" s="28" t="s">
        <v>14617</v>
      </c>
      <c r="Q215" s="28" t="s">
        <v>14617</v>
      </c>
      <c r="R215" s="44">
        <v>0</v>
      </c>
    </row>
    <row r="216" spans="1:18" ht="140.25" x14ac:dyDescent="0.2">
      <c r="A216" s="28" t="s">
        <v>54</v>
      </c>
      <c r="B216" s="28" t="s">
        <v>8581</v>
      </c>
      <c r="C216" s="28" t="s">
        <v>62</v>
      </c>
      <c r="D216" s="28" t="s">
        <v>55</v>
      </c>
      <c r="E216" s="37">
        <v>43241.49450231481</v>
      </c>
      <c r="F216" s="28" t="s">
        <v>13794</v>
      </c>
      <c r="G216" s="28" t="s">
        <v>14618</v>
      </c>
      <c r="H216" s="28" t="s">
        <v>82</v>
      </c>
      <c r="I216" s="28" t="s">
        <v>9901</v>
      </c>
      <c r="J216" s="43" t="s">
        <v>13796</v>
      </c>
      <c r="K216" s="43" t="s">
        <v>13797</v>
      </c>
      <c r="L216" s="43" t="s">
        <v>13797</v>
      </c>
      <c r="M216" s="43" t="s">
        <v>14619</v>
      </c>
      <c r="N216" s="43" t="s">
        <v>9902</v>
      </c>
      <c r="O216" s="43" t="s">
        <v>9903</v>
      </c>
      <c r="P216" s="28" t="s">
        <v>14620</v>
      </c>
      <c r="Q216" s="28" t="s">
        <v>14621</v>
      </c>
      <c r="R216" s="44">
        <v>0</v>
      </c>
    </row>
    <row r="217" spans="1:18" ht="140.25" x14ac:dyDescent="0.2">
      <c r="A217" s="28" t="s">
        <v>54</v>
      </c>
      <c r="B217" s="28" t="s">
        <v>8581</v>
      </c>
      <c r="C217" s="28" t="s">
        <v>62</v>
      </c>
      <c r="D217" s="28" t="s">
        <v>55</v>
      </c>
      <c r="E217" s="37">
        <v>43241.649664351848</v>
      </c>
      <c r="F217" s="28" t="s">
        <v>13794</v>
      </c>
      <c r="G217" s="28" t="s">
        <v>14622</v>
      </c>
      <c r="H217" s="28" t="s">
        <v>82</v>
      </c>
      <c r="I217" s="28" t="s">
        <v>8975</v>
      </c>
      <c r="J217" s="43" t="s">
        <v>13796</v>
      </c>
      <c r="K217" s="43" t="s">
        <v>13797</v>
      </c>
      <c r="L217" s="43" t="s">
        <v>13797</v>
      </c>
      <c r="M217" s="43" t="s">
        <v>14623</v>
      </c>
      <c r="N217" s="43" t="s">
        <v>1101</v>
      </c>
      <c r="O217" s="43" t="s">
        <v>1102</v>
      </c>
      <c r="P217" s="28" t="s">
        <v>14624</v>
      </c>
      <c r="Q217" s="28" t="s">
        <v>14625</v>
      </c>
      <c r="R217" s="44">
        <v>0</v>
      </c>
    </row>
    <row r="218" spans="1:18" ht="127.5" x14ac:dyDescent="0.2">
      <c r="A218" s="28" t="s">
        <v>54</v>
      </c>
      <c r="B218" s="28" t="s">
        <v>8581</v>
      </c>
      <c r="C218" s="28" t="s">
        <v>62</v>
      </c>
      <c r="D218" s="28" t="s">
        <v>55</v>
      </c>
      <c r="E218" s="37">
        <v>43241.679560185185</v>
      </c>
      <c r="F218" s="28" t="s">
        <v>13794</v>
      </c>
      <c r="G218" s="28" t="s">
        <v>14626</v>
      </c>
      <c r="H218" s="28" t="s">
        <v>82</v>
      </c>
      <c r="I218" s="28" t="s">
        <v>11364</v>
      </c>
      <c r="J218" s="43" t="s">
        <v>13796</v>
      </c>
      <c r="K218" s="43" t="s">
        <v>13797</v>
      </c>
      <c r="L218" s="43" t="s">
        <v>13797</v>
      </c>
      <c r="M218" s="43" t="s">
        <v>14627</v>
      </c>
      <c r="N218" s="43" t="s">
        <v>947</v>
      </c>
      <c r="O218" s="43" t="s">
        <v>948</v>
      </c>
      <c r="P218" s="28" t="s">
        <v>14520</v>
      </c>
      <c r="Q218" s="28" t="s">
        <v>14521</v>
      </c>
      <c r="R218" s="44">
        <v>0</v>
      </c>
    </row>
    <row r="219" spans="1:18" ht="89.25" x14ac:dyDescent="0.2">
      <c r="A219" s="28" t="s">
        <v>54</v>
      </c>
      <c r="B219" s="28" t="s">
        <v>8581</v>
      </c>
      <c r="C219" s="28" t="s">
        <v>62</v>
      </c>
      <c r="D219" s="28" t="s">
        <v>55</v>
      </c>
      <c r="E219" s="37">
        <v>43242.402256944442</v>
      </c>
      <c r="F219" s="28" t="s">
        <v>13794</v>
      </c>
      <c r="G219" s="28" t="s">
        <v>14628</v>
      </c>
      <c r="H219" s="28" t="s">
        <v>82</v>
      </c>
      <c r="I219" s="28" t="s">
        <v>14629</v>
      </c>
      <c r="J219" s="43" t="s">
        <v>13796</v>
      </c>
      <c r="K219" s="43" t="s">
        <v>13797</v>
      </c>
      <c r="L219" s="43" t="s">
        <v>13797</v>
      </c>
      <c r="M219" s="43" t="s">
        <v>14630</v>
      </c>
      <c r="N219" s="43" t="s">
        <v>11359</v>
      </c>
      <c r="O219" s="43" t="s">
        <v>11360</v>
      </c>
      <c r="P219" s="28" t="s">
        <v>14631</v>
      </c>
      <c r="Q219" s="28" t="s">
        <v>14632</v>
      </c>
      <c r="R219" s="44">
        <v>0</v>
      </c>
    </row>
    <row r="220" spans="1:18" ht="102" x14ac:dyDescent="0.2">
      <c r="A220" s="28" t="s">
        <v>54</v>
      </c>
      <c r="B220" s="28" t="s">
        <v>8581</v>
      </c>
      <c r="C220" s="28" t="s">
        <v>62</v>
      </c>
      <c r="D220" s="28" t="s">
        <v>55</v>
      </c>
      <c r="E220" s="37">
        <v>43242.470289351848</v>
      </c>
      <c r="F220" s="28" t="s">
        <v>13794</v>
      </c>
      <c r="G220" s="28" t="s">
        <v>14633</v>
      </c>
      <c r="H220" s="28" t="s">
        <v>82</v>
      </c>
      <c r="I220" s="28" t="s">
        <v>10867</v>
      </c>
      <c r="J220" s="43" t="s">
        <v>13796</v>
      </c>
      <c r="K220" s="43" t="s">
        <v>13797</v>
      </c>
      <c r="L220" s="43" t="s">
        <v>13797</v>
      </c>
      <c r="M220" s="43" t="s">
        <v>14634</v>
      </c>
      <c r="N220" s="43" t="s">
        <v>1787</v>
      </c>
      <c r="O220" s="43" t="s">
        <v>1788</v>
      </c>
      <c r="P220" s="28" t="s">
        <v>14635</v>
      </c>
      <c r="Q220" s="28" t="s">
        <v>14636</v>
      </c>
      <c r="R220" s="44">
        <v>0</v>
      </c>
    </row>
    <row r="221" spans="1:18" ht="127.5" x14ac:dyDescent="0.2">
      <c r="A221" s="28" t="s">
        <v>54</v>
      </c>
      <c r="B221" s="28" t="s">
        <v>8581</v>
      </c>
      <c r="C221" s="28" t="s">
        <v>62</v>
      </c>
      <c r="D221" s="28" t="s">
        <v>55</v>
      </c>
      <c r="E221" s="37">
        <v>43242.493321759255</v>
      </c>
      <c r="F221" s="28" t="s">
        <v>13794</v>
      </c>
      <c r="G221" s="28" t="s">
        <v>14637</v>
      </c>
      <c r="H221" s="28" t="s">
        <v>82</v>
      </c>
      <c r="I221" s="28" t="s">
        <v>11874</v>
      </c>
      <c r="J221" s="43" t="s">
        <v>13796</v>
      </c>
      <c r="K221" s="43" t="s">
        <v>13797</v>
      </c>
      <c r="L221" s="43" t="s">
        <v>13797</v>
      </c>
      <c r="M221" s="43" t="s">
        <v>14638</v>
      </c>
      <c r="N221" s="43" t="s">
        <v>693</v>
      </c>
      <c r="O221" s="43" t="s">
        <v>694</v>
      </c>
      <c r="P221" s="28" t="s">
        <v>14639</v>
      </c>
      <c r="Q221" s="28" t="s">
        <v>14640</v>
      </c>
      <c r="R221" s="44">
        <v>0</v>
      </c>
    </row>
    <row r="222" spans="1:18" ht="140.25" x14ac:dyDescent="0.2">
      <c r="A222" s="28" t="s">
        <v>54</v>
      </c>
      <c r="B222" s="28" t="s">
        <v>8581</v>
      </c>
      <c r="C222" s="28" t="s">
        <v>62</v>
      </c>
      <c r="D222" s="28" t="s">
        <v>55</v>
      </c>
      <c r="E222" s="37">
        <v>43242.500960648147</v>
      </c>
      <c r="F222" s="28" t="s">
        <v>13794</v>
      </c>
      <c r="G222" s="28" t="s">
        <v>14641</v>
      </c>
      <c r="H222" s="28" t="s">
        <v>82</v>
      </c>
      <c r="I222" s="28" t="s">
        <v>14642</v>
      </c>
      <c r="J222" s="43" t="s">
        <v>13796</v>
      </c>
      <c r="K222" s="43" t="s">
        <v>13797</v>
      </c>
      <c r="L222" s="43" t="s">
        <v>13797</v>
      </c>
      <c r="M222" s="43" t="s">
        <v>14643</v>
      </c>
      <c r="N222" s="43" t="s">
        <v>156</v>
      </c>
      <c r="O222" s="43" t="s">
        <v>157</v>
      </c>
      <c r="P222" s="28" t="s">
        <v>14644</v>
      </c>
      <c r="Q222" s="28" t="s">
        <v>14645</v>
      </c>
      <c r="R222" s="44">
        <v>0</v>
      </c>
    </row>
    <row r="223" spans="1:18" ht="114.75" x14ac:dyDescent="0.2">
      <c r="A223" s="28" t="s">
        <v>54</v>
      </c>
      <c r="B223" s="28" t="s">
        <v>8581</v>
      </c>
      <c r="C223" s="28" t="s">
        <v>62</v>
      </c>
      <c r="D223" s="28" t="s">
        <v>55</v>
      </c>
      <c r="E223" s="37">
        <v>43242.588206018518</v>
      </c>
      <c r="F223" s="28" t="s">
        <v>13794</v>
      </c>
      <c r="G223" s="28" t="s">
        <v>14646</v>
      </c>
      <c r="H223" s="28" t="s">
        <v>82</v>
      </c>
      <c r="I223" s="28" t="s">
        <v>11566</v>
      </c>
      <c r="J223" s="43" t="s">
        <v>13796</v>
      </c>
      <c r="K223" s="43" t="s">
        <v>13797</v>
      </c>
      <c r="L223" s="43" t="s">
        <v>13797</v>
      </c>
      <c r="M223" s="43" t="s">
        <v>14647</v>
      </c>
      <c r="N223" s="43" t="s">
        <v>156</v>
      </c>
      <c r="O223" s="43" t="s">
        <v>157</v>
      </c>
      <c r="P223" s="28" t="s">
        <v>14648</v>
      </c>
      <c r="Q223" s="28" t="s">
        <v>14649</v>
      </c>
      <c r="R223" s="44">
        <v>0</v>
      </c>
    </row>
    <row r="224" spans="1:18" ht="102" x14ac:dyDescent="0.2">
      <c r="A224" s="28" t="s">
        <v>54</v>
      </c>
      <c r="B224" s="28" t="s">
        <v>8581</v>
      </c>
      <c r="C224" s="28" t="s">
        <v>62</v>
      </c>
      <c r="D224" s="28" t="s">
        <v>55</v>
      </c>
      <c r="E224" s="37">
        <v>43242.595034722217</v>
      </c>
      <c r="F224" s="28" t="s">
        <v>13794</v>
      </c>
      <c r="G224" s="28" t="s">
        <v>14650</v>
      </c>
      <c r="H224" s="28" t="s">
        <v>82</v>
      </c>
      <c r="I224" s="28" t="s">
        <v>9569</v>
      </c>
      <c r="J224" s="43" t="s">
        <v>13796</v>
      </c>
      <c r="K224" s="43" t="s">
        <v>13797</v>
      </c>
      <c r="L224" s="43" t="s">
        <v>13797</v>
      </c>
      <c r="M224" s="43" t="s">
        <v>14651</v>
      </c>
      <c r="N224" s="43" t="s">
        <v>156</v>
      </c>
      <c r="O224" s="43" t="s">
        <v>157</v>
      </c>
      <c r="P224" s="28" t="s">
        <v>14652</v>
      </c>
      <c r="Q224" s="28" t="s">
        <v>14653</v>
      </c>
      <c r="R224" s="44">
        <v>0</v>
      </c>
    </row>
    <row r="225" spans="1:18" ht="127.5" x14ac:dyDescent="0.2">
      <c r="A225" s="28" t="s">
        <v>54</v>
      </c>
      <c r="B225" s="28" t="s">
        <v>8581</v>
      </c>
      <c r="C225" s="28" t="s">
        <v>62</v>
      </c>
      <c r="D225" s="28" t="s">
        <v>55</v>
      </c>
      <c r="E225" s="37">
        <v>43242.601736111108</v>
      </c>
      <c r="F225" s="28" t="s">
        <v>13794</v>
      </c>
      <c r="G225" s="28" t="s">
        <v>14654</v>
      </c>
      <c r="H225" s="28" t="s">
        <v>82</v>
      </c>
      <c r="I225" s="28" t="s">
        <v>8815</v>
      </c>
      <c r="J225" s="43" t="s">
        <v>13796</v>
      </c>
      <c r="K225" s="43" t="s">
        <v>13797</v>
      </c>
      <c r="L225" s="43" t="s">
        <v>13797</v>
      </c>
      <c r="M225" s="43" t="s">
        <v>14655</v>
      </c>
      <c r="N225" s="43" t="s">
        <v>176</v>
      </c>
      <c r="O225" s="43" t="s">
        <v>177</v>
      </c>
      <c r="P225" s="28" t="s">
        <v>14656</v>
      </c>
      <c r="Q225" s="28" t="s">
        <v>14657</v>
      </c>
      <c r="R225" s="44">
        <v>0</v>
      </c>
    </row>
    <row r="226" spans="1:18" ht="127.5" x14ac:dyDescent="0.2">
      <c r="A226" s="28" t="s">
        <v>54</v>
      </c>
      <c r="B226" s="28" t="s">
        <v>8581</v>
      </c>
      <c r="C226" s="28" t="s">
        <v>62</v>
      </c>
      <c r="D226" s="28" t="s">
        <v>55</v>
      </c>
      <c r="E226" s="37">
        <v>43242.618807870371</v>
      </c>
      <c r="F226" s="28" t="s">
        <v>13794</v>
      </c>
      <c r="G226" s="28" t="s">
        <v>14658</v>
      </c>
      <c r="H226" s="28" t="s">
        <v>82</v>
      </c>
      <c r="I226" s="28" t="s">
        <v>10273</v>
      </c>
      <c r="J226" s="43" t="s">
        <v>13796</v>
      </c>
      <c r="K226" s="43" t="s">
        <v>13797</v>
      </c>
      <c r="L226" s="43" t="s">
        <v>13797</v>
      </c>
      <c r="M226" s="43" t="s">
        <v>14659</v>
      </c>
      <c r="N226" s="43" t="s">
        <v>156</v>
      </c>
      <c r="O226" s="43" t="s">
        <v>157</v>
      </c>
      <c r="P226" s="28" t="s">
        <v>14660</v>
      </c>
      <c r="Q226" s="28" t="s">
        <v>14661</v>
      </c>
      <c r="R226" s="44">
        <v>0</v>
      </c>
    </row>
    <row r="227" spans="1:18" ht="127.5" x14ac:dyDescent="0.2">
      <c r="A227" s="28" t="s">
        <v>54</v>
      </c>
      <c r="B227" s="28" t="s">
        <v>8581</v>
      </c>
      <c r="C227" s="28" t="s">
        <v>62</v>
      </c>
      <c r="D227" s="28" t="s">
        <v>55</v>
      </c>
      <c r="E227" s="37">
        <v>43242.624884259254</v>
      </c>
      <c r="F227" s="28" t="s">
        <v>13794</v>
      </c>
      <c r="G227" s="28" t="s">
        <v>14662</v>
      </c>
      <c r="H227" s="28" t="s">
        <v>82</v>
      </c>
      <c r="I227" s="28" t="s">
        <v>11469</v>
      </c>
      <c r="J227" s="43" t="s">
        <v>13796</v>
      </c>
      <c r="K227" s="43" t="s">
        <v>13797</v>
      </c>
      <c r="L227" s="43" t="s">
        <v>13797</v>
      </c>
      <c r="M227" s="43" t="s">
        <v>14663</v>
      </c>
      <c r="N227" s="43" t="s">
        <v>176</v>
      </c>
      <c r="O227" s="43" t="s">
        <v>177</v>
      </c>
      <c r="P227" s="28" t="s">
        <v>14664</v>
      </c>
      <c r="Q227" s="28" t="s">
        <v>14665</v>
      </c>
      <c r="R227" s="44">
        <v>0</v>
      </c>
    </row>
    <row r="228" spans="1:18" ht="140.25" x14ac:dyDescent="0.2">
      <c r="A228" s="28" t="s">
        <v>54</v>
      </c>
      <c r="B228" s="28" t="s">
        <v>8581</v>
      </c>
      <c r="C228" s="28" t="s">
        <v>62</v>
      </c>
      <c r="D228" s="28" t="s">
        <v>55</v>
      </c>
      <c r="E228" s="37">
        <v>43243.6558912037</v>
      </c>
      <c r="F228" s="28" t="s">
        <v>13794</v>
      </c>
      <c r="G228" s="28" t="s">
        <v>14666</v>
      </c>
      <c r="H228" s="28" t="s">
        <v>82</v>
      </c>
      <c r="I228" s="28" t="s">
        <v>8968</v>
      </c>
      <c r="J228" s="43" t="s">
        <v>13796</v>
      </c>
      <c r="K228" s="43" t="s">
        <v>13797</v>
      </c>
      <c r="L228" s="43" t="s">
        <v>13797</v>
      </c>
      <c r="M228" s="43" t="s">
        <v>14667</v>
      </c>
      <c r="N228" s="43" t="s">
        <v>239</v>
      </c>
      <c r="O228" s="43" t="s">
        <v>240</v>
      </c>
      <c r="P228" s="28" t="s">
        <v>14668</v>
      </c>
      <c r="Q228" s="28" t="s">
        <v>14669</v>
      </c>
      <c r="R228" s="44">
        <v>0</v>
      </c>
    </row>
    <row r="229" spans="1:18" ht="140.25" x14ac:dyDescent="0.2">
      <c r="A229" s="28" t="s">
        <v>54</v>
      </c>
      <c r="B229" s="28" t="s">
        <v>8581</v>
      </c>
      <c r="C229" s="28" t="s">
        <v>62</v>
      </c>
      <c r="D229" s="28" t="s">
        <v>55</v>
      </c>
      <c r="E229" s="37">
        <v>43243.708807870367</v>
      </c>
      <c r="F229" s="28" t="s">
        <v>13794</v>
      </c>
      <c r="G229" s="28" t="s">
        <v>14670</v>
      </c>
      <c r="H229" s="28" t="s">
        <v>82</v>
      </c>
      <c r="I229" s="28" t="s">
        <v>11231</v>
      </c>
      <c r="J229" s="43" t="s">
        <v>13796</v>
      </c>
      <c r="K229" s="43" t="s">
        <v>13797</v>
      </c>
      <c r="L229" s="43" t="s">
        <v>13797</v>
      </c>
      <c r="M229" s="43" t="s">
        <v>14671</v>
      </c>
      <c r="N229" s="43" t="s">
        <v>84</v>
      </c>
      <c r="O229" s="43" t="s">
        <v>85</v>
      </c>
      <c r="P229" s="28" t="s">
        <v>14672</v>
      </c>
      <c r="Q229" s="28" t="s">
        <v>14673</v>
      </c>
      <c r="R229" s="44">
        <v>0</v>
      </c>
    </row>
    <row r="230" spans="1:18" ht="140.25" x14ac:dyDescent="0.2">
      <c r="A230" s="28" t="s">
        <v>54</v>
      </c>
      <c r="B230" s="28" t="s">
        <v>8581</v>
      </c>
      <c r="C230" s="28" t="s">
        <v>62</v>
      </c>
      <c r="D230" s="28" t="s">
        <v>55</v>
      </c>
      <c r="E230" s="37">
        <v>43244.501388888886</v>
      </c>
      <c r="F230" s="28" t="s">
        <v>13794</v>
      </c>
      <c r="G230" s="28" t="s">
        <v>14674</v>
      </c>
      <c r="H230" s="28" t="s">
        <v>82</v>
      </c>
      <c r="I230" s="28" t="s">
        <v>8774</v>
      </c>
      <c r="J230" s="43" t="s">
        <v>13796</v>
      </c>
      <c r="K230" s="43" t="s">
        <v>13797</v>
      </c>
      <c r="L230" s="43" t="s">
        <v>13797</v>
      </c>
      <c r="M230" s="43" t="s">
        <v>14675</v>
      </c>
      <c r="N230" s="43" t="s">
        <v>239</v>
      </c>
      <c r="O230" s="43" t="s">
        <v>240</v>
      </c>
      <c r="P230" s="28" t="s">
        <v>14676</v>
      </c>
      <c r="Q230" s="28" t="s">
        <v>14677</v>
      </c>
      <c r="R230" s="44">
        <v>0</v>
      </c>
    </row>
    <row r="231" spans="1:18" ht="140.25" x14ac:dyDescent="0.2">
      <c r="A231" s="28" t="s">
        <v>54</v>
      </c>
      <c r="B231" s="28" t="s">
        <v>8581</v>
      </c>
      <c r="C231" s="28" t="s">
        <v>62</v>
      </c>
      <c r="D231" s="28" t="s">
        <v>55</v>
      </c>
      <c r="E231" s="37">
        <v>43244.607141203705</v>
      </c>
      <c r="F231" s="28" t="s">
        <v>13794</v>
      </c>
      <c r="G231" s="28" t="s">
        <v>14678</v>
      </c>
      <c r="H231" s="28" t="s">
        <v>82</v>
      </c>
      <c r="I231" s="28" t="s">
        <v>10897</v>
      </c>
      <c r="J231" s="43" t="s">
        <v>13796</v>
      </c>
      <c r="K231" s="43" t="s">
        <v>13797</v>
      </c>
      <c r="L231" s="43" t="s">
        <v>13797</v>
      </c>
      <c r="M231" s="43" t="s">
        <v>14679</v>
      </c>
      <c r="N231" s="43" t="s">
        <v>10898</v>
      </c>
      <c r="O231" s="43" t="s">
        <v>10899</v>
      </c>
      <c r="P231" s="28" t="s">
        <v>14680</v>
      </c>
      <c r="Q231" s="28" t="s">
        <v>14681</v>
      </c>
      <c r="R231" s="44">
        <v>0</v>
      </c>
    </row>
    <row r="232" spans="1:18" ht="140.25" x14ac:dyDescent="0.2">
      <c r="A232" s="28" t="s">
        <v>54</v>
      </c>
      <c r="B232" s="28" t="s">
        <v>8581</v>
      </c>
      <c r="C232" s="28" t="s">
        <v>62</v>
      </c>
      <c r="D232" s="28" t="s">
        <v>55</v>
      </c>
      <c r="E232" s="37">
        <v>43244.687847222223</v>
      </c>
      <c r="F232" s="28" t="s">
        <v>13794</v>
      </c>
      <c r="G232" s="28" t="s">
        <v>14682</v>
      </c>
      <c r="H232" s="28" t="s">
        <v>82</v>
      </c>
      <c r="I232" s="28" t="s">
        <v>10863</v>
      </c>
      <c r="J232" s="43" t="s">
        <v>13796</v>
      </c>
      <c r="K232" s="43" t="s">
        <v>13797</v>
      </c>
      <c r="L232" s="43" t="s">
        <v>13797</v>
      </c>
      <c r="M232" s="43" t="s">
        <v>14683</v>
      </c>
      <c r="N232" s="43" t="s">
        <v>239</v>
      </c>
      <c r="O232" s="43" t="s">
        <v>240</v>
      </c>
      <c r="P232" s="28" t="s">
        <v>14684</v>
      </c>
      <c r="Q232" s="28" t="s">
        <v>14685</v>
      </c>
      <c r="R232" s="44">
        <v>0</v>
      </c>
    </row>
    <row r="233" spans="1:18" ht="140.25" x14ac:dyDescent="0.2">
      <c r="A233" s="28" t="s">
        <v>54</v>
      </c>
      <c r="B233" s="28" t="s">
        <v>8581</v>
      </c>
      <c r="C233" s="28" t="s">
        <v>62</v>
      </c>
      <c r="D233" s="28" t="s">
        <v>55</v>
      </c>
      <c r="E233" s="37">
        <v>43245.441585648143</v>
      </c>
      <c r="F233" s="28" t="s">
        <v>13794</v>
      </c>
      <c r="G233" s="28" t="s">
        <v>14686</v>
      </c>
      <c r="H233" s="28" t="s">
        <v>82</v>
      </c>
      <c r="I233" s="28" t="s">
        <v>9545</v>
      </c>
      <c r="J233" s="43" t="s">
        <v>13796</v>
      </c>
      <c r="K233" s="43" t="s">
        <v>13797</v>
      </c>
      <c r="L233" s="43" t="s">
        <v>13797</v>
      </c>
      <c r="M233" s="43" t="s">
        <v>14687</v>
      </c>
      <c r="N233" s="43" t="s">
        <v>1650</v>
      </c>
      <c r="O233" s="43" t="s">
        <v>1651</v>
      </c>
      <c r="P233" s="28" t="s">
        <v>14688</v>
      </c>
      <c r="Q233" s="28" t="s">
        <v>14689</v>
      </c>
      <c r="R233" s="44">
        <v>0</v>
      </c>
    </row>
    <row r="234" spans="1:18" ht="89.25" x14ac:dyDescent="0.2">
      <c r="A234" s="28" t="s">
        <v>54</v>
      </c>
      <c r="B234" s="28" t="s">
        <v>8581</v>
      </c>
      <c r="C234" s="28" t="s">
        <v>62</v>
      </c>
      <c r="D234" s="28" t="s">
        <v>55</v>
      </c>
      <c r="E234" s="37">
        <v>43245.489641203705</v>
      </c>
      <c r="F234" s="28" t="s">
        <v>13794</v>
      </c>
      <c r="G234" s="28" t="s">
        <v>14690</v>
      </c>
      <c r="H234" s="28" t="s">
        <v>82</v>
      </c>
      <c r="I234" s="28" t="s">
        <v>9639</v>
      </c>
      <c r="J234" s="43" t="s">
        <v>13796</v>
      </c>
      <c r="K234" s="43" t="s">
        <v>13797</v>
      </c>
      <c r="L234" s="43" t="s">
        <v>13797</v>
      </c>
      <c r="M234" s="43" t="s">
        <v>14691</v>
      </c>
      <c r="N234" s="43" t="s">
        <v>156</v>
      </c>
      <c r="O234" s="43" t="s">
        <v>157</v>
      </c>
      <c r="P234" s="28" t="s">
        <v>14684</v>
      </c>
      <c r="Q234" s="28" t="s">
        <v>14685</v>
      </c>
      <c r="R234" s="44">
        <v>0</v>
      </c>
    </row>
    <row r="235" spans="1:18" ht="102" x14ac:dyDescent="0.2">
      <c r="A235" s="28" t="s">
        <v>54</v>
      </c>
      <c r="B235" s="28" t="s">
        <v>8581</v>
      </c>
      <c r="C235" s="28" t="s">
        <v>62</v>
      </c>
      <c r="D235" s="28" t="s">
        <v>55</v>
      </c>
      <c r="E235" s="37">
        <v>43248.495879629627</v>
      </c>
      <c r="F235" s="28" t="s">
        <v>13794</v>
      </c>
      <c r="G235" s="28" t="s">
        <v>14692</v>
      </c>
      <c r="H235" s="28" t="s">
        <v>82</v>
      </c>
      <c r="I235" s="28" t="s">
        <v>14693</v>
      </c>
      <c r="J235" s="43" t="s">
        <v>13796</v>
      </c>
      <c r="K235" s="43" t="s">
        <v>13797</v>
      </c>
      <c r="L235" s="43" t="s">
        <v>13797</v>
      </c>
      <c r="M235" s="43" t="s">
        <v>14694</v>
      </c>
      <c r="N235" s="43" t="s">
        <v>751</v>
      </c>
      <c r="O235" s="43" t="s">
        <v>752</v>
      </c>
      <c r="P235" s="28" t="s">
        <v>14695</v>
      </c>
      <c r="Q235" s="28" t="s">
        <v>14696</v>
      </c>
      <c r="R235" s="44">
        <v>0</v>
      </c>
    </row>
    <row r="236" spans="1:18" ht="89.25" x14ac:dyDescent="0.2">
      <c r="A236" s="28" t="s">
        <v>54</v>
      </c>
      <c r="B236" s="28" t="s">
        <v>8581</v>
      </c>
      <c r="C236" s="28" t="s">
        <v>62</v>
      </c>
      <c r="D236" s="28" t="s">
        <v>55</v>
      </c>
      <c r="E236" s="37">
        <v>43248.498773148145</v>
      </c>
      <c r="F236" s="28" t="s">
        <v>13794</v>
      </c>
      <c r="G236" s="28" t="s">
        <v>14697</v>
      </c>
      <c r="H236" s="28" t="s">
        <v>82</v>
      </c>
      <c r="I236" s="28" t="s">
        <v>11654</v>
      </c>
      <c r="J236" s="43" t="s">
        <v>13796</v>
      </c>
      <c r="K236" s="43" t="s">
        <v>13797</v>
      </c>
      <c r="L236" s="43" t="s">
        <v>13797</v>
      </c>
      <c r="M236" s="43" t="s">
        <v>14698</v>
      </c>
      <c r="N236" s="43" t="s">
        <v>8396</v>
      </c>
      <c r="O236" s="43" t="s">
        <v>8397</v>
      </c>
      <c r="P236" s="28" t="s">
        <v>14699</v>
      </c>
      <c r="Q236" s="28" t="s">
        <v>14700</v>
      </c>
      <c r="R236" s="44">
        <v>0</v>
      </c>
    </row>
    <row r="237" spans="1:18" ht="140.25" x14ac:dyDescent="0.2">
      <c r="A237" s="28" t="s">
        <v>54</v>
      </c>
      <c r="B237" s="28" t="s">
        <v>8581</v>
      </c>
      <c r="C237" s="28" t="s">
        <v>62</v>
      </c>
      <c r="D237" s="28" t="s">
        <v>55</v>
      </c>
      <c r="E237" s="37">
        <v>43248.564282407402</v>
      </c>
      <c r="F237" s="28" t="s">
        <v>13794</v>
      </c>
      <c r="G237" s="28" t="s">
        <v>14701</v>
      </c>
      <c r="H237" s="28" t="s">
        <v>82</v>
      </c>
      <c r="I237" s="28" t="s">
        <v>14702</v>
      </c>
      <c r="J237" s="43" t="s">
        <v>13796</v>
      </c>
      <c r="K237" s="43" t="s">
        <v>13797</v>
      </c>
      <c r="L237" s="43" t="s">
        <v>13797</v>
      </c>
      <c r="M237" s="43" t="s">
        <v>14703</v>
      </c>
      <c r="N237" s="43" t="s">
        <v>239</v>
      </c>
      <c r="O237" s="43" t="s">
        <v>240</v>
      </c>
      <c r="P237" s="28" t="s">
        <v>14704</v>
      </c>
      <c r="Q237" s="28" t="s">
        <v>14705</v>
      </c>
      <c r="R237" s="44">
        <v>0</v>
      </c>
    </row>
    <row r="238" spans="1:18" ht="140.25" x14ac:dyDescent="0.2">
      <c r="A238" s="28" t="s">
        <v>54</v>
      </c>
      <c r="B238" s="28" t="s">
        <v>8581</v>
      </c>
      <c r="C238" s="28" t="s">
        <v>62</v>
      </c>
      <c r="D238" s="28" t="s">
        <v>55</v>
      </c>
      <c r="E238" s="37">
        <v>43248.664953703701</v>
      </c>
      <c r="F238" s="28" t="s">
        <v>13794</v>
      </c>
      <c r="G238" s="28" t="s">
        <v>14706</v>
      </c>
      <c r="H238" s="28" t="s">
        <v>82</v>
      </c>
      <c r="I238" s="28" t="s">
        <v>11392</v>
      </c>
      <c r="J238" s="43" t="s">
        <v>13796</v>
      </c>
      <c r="K238" s="43" t="s">
        <v>13797</v>
      </c>
      <c r="L238" s="43" t="s">
        <v>13797</v>
      </c>
      <c r="M238" s="43" t="s">
        <v>14707</v>
      </c>
      <c r="N238" s="43" t="s">
        <v>1894</v>
      </c>
      <c r="O238" s="43" t="s">
        <v>1895</v>
      </c>
      <c r="P238" s="28" t="s">
        <v>14708</v>
      </c>
      <c r="Q238" s="28" t="s">
        <v>14709</v>
      </c>
      <c r="R238" s="44">
        <v>0</v>
      </c>
    </row>
    <row r="239" spans="1:18" ht="140.25" x14ac:dyDescent="0.2">
      <c r="A239" s="28" t="s">
        <v>54</v>
      </c>
      <c r="B239" s="28" t="s">
        <v>8581</v>
      </c>
      <c r="C239" s="28" t="s">
        <v>62</v>
      </c>
      <c r="D239" s="28" t="s">
        <v>55</v>
      </c>
      <c r="E239" s="37">
        <v>43248.690601851849</v>
      </c>
      <c r="F239" s="28" t="s">
        <v>13794</v>
      </c>
      <c r="G239" s="28" t="s">
        <v>14710</v>
      </c>
      <c r="H239" s="28" t="s">
        <v>82</v>
      </c>
      <c r="I239" s="28" t="s">
        <v>14711</v>
      </c>
      <c r="J239" s="43" t="s">
        <v>13796</v>
      </c>
      <c r="K239" s="43" t="s">
        <v>13797</v>
      </c>
      <c r="L239" s="43" t="s">
        <v>13797</v>
      </c>
      <c r="M239" s="43" t="s">
        <v>14712</v>
      </c>
      <c r="N239" s="43" t="s">
        <v>5319</v>
      </c>
      <c r="O239" s="43" t="s">
        <v>5320</v>
      </c>
      <c r="P239" s="28" t="s">
        <v>14713</v>
      </c>
      <c r="Q239" s="28" t="s">
        <v>14714</v>
      </c>
      <c r="R239" s="44">
        <v>0</v>
      </c>
    </row>
    <row r="240" spans="1:18" ht="127.5" x14ac:dyDescent="0.2">
      <c r="A240" s="28" t="s">
        <v>54</v>
      </c>
      <c r="B240" s="28" t="s">
        <v>8581</v>
      </c>
      <c r="C240" s="28" t="s">
        <v>62</v>
      </c>
      <c r="D240" s="28" t="s">
        <v>55</v>
      </c>
      <c r="E240" s="37">
        <v>43248.695752314816</v>
      </c>
      <c r="F240" s="28" t="s">
        <v>13794</v>
      </c>
      <c r="G240" s="28" t="s">
        <v>14715</v>
      </c>
      <c r="H240" s="28" t="s">
        <v>82</v>
      </c>
      <c r="I240" s="28" t="s">
        <v>8746</v>
      </c>
      <c r="J240" s="43" t="s">
        <v>13796</v>
      </c>
      <c r="K240" s="43" t="s">
        <v>13797</v>
      </c>
      <c r="L240" s="43" t="s">
        <v>13797</v>
      </c>
      <c r="M240" s="43" t="s">
        <v>14716</v>
      </c>
      <c r="N240" s="43" t="s">
        <v>5319</v>
      </c>
      <c r="O240" s="43" t="s">
        <v>5320</v>
      </c>
      <c r="P240" s="28" t="s">
        <v>14713</v>
      </c>
      <c r="Q240" s="28" t="s">
        <v>14714</v>
      </c>
      <c r="R240" s="44">
        <v>0</v>
      </c>
    </row>
    <row r="241" spans="1:18" ht="153" x14ac:dyDescent="0.2">
      <c r="A241" s="28" t="s">
        <v>54</v>
      </c>
      <c r="B241" s="28" t="s">
        <v>8581</v>
      </c>
      <c r="C241" s="28" t="s">
        <v>62</v>
      </c>
      <c r="D241" s="28" t="s">
        <v>55</v>
      </c>
      <c r="E241" s="37">
        <v>43248.698946759258</v>
      </c>
      <c r="F241" s="28" t="s">
        <v>13794</v>
      </c>
      <c r="G241" s="28" t="s">
        <v>14717</v>
      </c>
      <c r="H241" s="28" t="s">
        <v>82</v>
      </c>
      <c r="I241" s="28" t="s">
        <v>14718</v>
      </c>
      <c r="J241" s="43" t="s">
        <v>13796</v>
      </c>
      <c r="K241" s="43" t="s">
        <v>13797</v>
      </c>
      <c r="L241" s="43" t="s">
        <v>13797</v>
      </c>
      <c r="M241" s="43" t="s">
        <v>14719</v>
      </c>
      <c r="N241" s="43" t="s">
        <v>5319</v>
      </c>
      <c r="O241" s="43" t="s">
        <v>5320</v>
      </c>
      <c r="P241" s="28" t="s">
        <v>14713</v>
      </c>
      <c r="Q241" s="28" t="s">
        <v>14714</v>
      </c>
      <c r="R241" s="44">
        <v>0</v>
      </c>
    </row>
    <row r="242" spans="1:18" ht="114.75" x14ac:dyDescent="0.2">
      <c r="A242" s="28" t="s">
        <v>54</v>
      </c>
      <c r="B242" s="28" t="s">
        <v>8581</v>
      </c>
      <c r="C242" s="28" t="s">
        <v>62</v>
      </c>
      <c r="D242" s="28" t="s">
        <v>55</v>
      </c>
      <c r="E242" s="37">
        <v>43249.477187500001</v>
      </c>
      <c r="F242" s="28" t="s">
        <v>13794</v>
      </c>
      <c r="G242" s="28" t="s">
        <v>14720</v>
      </c>
      <c r="H242" s="28" t="s">
        <v>82</v>
      </c>
      <c r="I242" s="28" t="s">
        <v>8662</v>
      </c>
      <c r="J242" s="43" t="s">
        <v>13796</v>
      </c>
      <c r="K242" s="43" t="s">
        <v>13797</v>
      </c>
      <c r="L242" s="43" t="s">
        <v>13797</v>
      </c>
      <c r="M242" s="43" t="s">
        <v>14721</v>
      </c>
      <c r="N242" s="43" t="s">
        <v>2433</v>
      </c>
      <c r="O242" s="43" t="s">
        <v>2434</v>
      </c>
      <c r="P242" s="28" t="s">
        <v>14722</v>
      </c>
      <c r="Q242" s="28" t="s">
        <v>14723</v>
      </c>
      <c r="R242" s="44">
        <v>0</v>
      </c>
    </row>
    <row r="243" spans="1:18" ht="89.25" x14ac:dyDescent="0.2">
      <c r="A243" s="28" t="s">
        <v>54</v>
      </c>
      <c r="B243" s="28" t="s">
        <v>8581</v>
      </c>
      <c r="C243" s="28" t="s">
        <v>62</v>
      </c>
      <c r="D243" s="28" t="s">
        <v>55</v>
      </c>
      <c r="E243" s="37">
        <v>43249.479942129627</v>
      </c>
      <c r="F243" s="28" t="s">
        <v>13794</v>
      </c>
      <c r="G243" s="28" t="s">
        <v>14724</v>
      </c>
      <c r="H243" s="28" t="s">
        <v>82</v>
      </c>
      <c r="I243" s="28" t="s">
        <v>11358</v>
      </c>
      <c r="J243" s="43" t="s">
        <v>13796</v>
      </c>
      <c r="K243" s="43" t="s">
        <v>13797</v>
      </c>
      <c r="L243" s="43" t="s">
        <v>13797</v>
      </c>
      <c r="M243" s="43" t="s">
        <v>14725</v>
      </c>
      <c r="N243" s="43" t="s">
        <v>11359</v>
      </c>
      <c r="O243" s="43" t="s">
        <v>11360</v>
      </c>
      <c r="P243" s="28" t="s">
        <v>14631</v>
      </c>
      <c r="Q243" s="28" t="s">
        <v>14632</v>
      </c>
      <c r="R243" s="44">
        <v>0</v>
      </c>
    </row>
    <row r="244" spans="1:18" ht="140.25" x14ac:dyDescent="0.2">
      <c r="A244" s="28" t="s">
        <v>54</v>
      </c>
      <c r="B244" s="28" t="s">
        <v>8581</v>
      </c>
      <c r="C244" s="28" t="s">
        <v>62</v>
      </c>
      <c r="D244" s="28" t="s">
        <v>55</v>
      </c>
      <c r="E244" s="37">
        <v>43249.582407407404</v>
      </c>
      <c r="F244" s="28" t="s">
        <v>13794</v>
      </c>
      <c r="G244" s="28" t="s">
        <v>14726</v>
      </c>
      <c r="H244" s="28" t="s">
        <v>82</v>
      </c>
      <c r="I244" s="28" t="s">
        <v>9213</v>
      </c>
      <c r="J244" s="43" t="s">
        <v>13796</v>
      </c>
      <c r="K244" s="43" t="s">
        <v>13797</v>
      </c>
      <c r="L244" s="43" t="s">
        <v>13797</v>
      </c>
      <c r="M244" s="43" t="s">
        <v>14727</v>
      </c>
      <c r="N244" s="43" t="s">
        <v>239</v>
      </c>
      <c r="O244" s="43" t="s">
        <v>240</v>
      </c>
      <c r="P244" s="28" t="s">
        <v>14704</v>
      </c>
      <c r="Q244" s="28" t="s">
        <v>14705</v>
      </c>
      <c r="R244" s="44">
        <v>0</v>
      </c>
    </row>
    <row r="245" spans="1:18" ht="153" x14ac:dyDescent="0.2">
      <c r="A245" s="28" t="s">
        <v>54</v>
      </c>
      <c r="B245" s="28" t="s">
        <v>8581</v>
      </c>
      <c r="C245" s="28" t="s">
        <v>62</v>
      </c>
      <c r="D245" s="28" t="s">
        <v>55</v>
      </c>
      <c r="E245" s="37">
        <v>43249.611168981479</v>
      </c>
      <c r="F245" s="28" t="s">
        <v>13794</v>
      </c>
      <c r="G245" s="28" t="s">
        <v>14728</v>
      </c>
      <c r="H245" s="28" t="s">
        <v>82</v>
      </c>
      <c r="I245" s="28" t="s">
        <v>9531</v>
      </c>
      <c r="J245" s="43" t="s">
        <v>13796</v>
      </c>
      <c r="K245" s="43" t="s">
        <v>13797</v>
      </c>
      <c r="L245" s="43" t="s">
        <v>13797</v>
      </c>
      <c r="M245" s="43" t="s">
        <v>14729</v>
      </c>
      <c r="N245" s="43" t="s">
        <v>5319</v>
      </c>
      <c r="O245" s="43" t="s">
        <v>5320</v>
      </c>
      <c r="P245" s="28" t="s">
        <v>14713</v>
      </c>
      <c r="Q245" s="28" t="s">
        <v>14714</v>
      </c>
      <c r="R245" s="44">
        <v>0</v>
      </c>
    </row>
    <row r="246" spans="1:18" ht="89.25" x14ac:dyDescent="0.2">
      <c r="A246" s="28" t="s">
        <v>54</v>
      </c>
      <c r="B246" s="28" t="s">
        <v>8581</v>
      </c>
      <c r="C246" s="28" t="s">
        <v>62</v>
      </c>
      <c r="D246" s="28" t="s">
        <v>55</v>
      </c>
      <c r="E246" s="37">
        <v>43249.616898148146</v>
      </c>
      <c r="F246" s="28" t="s">
        <v>13794</v>
      </c>
      <c r="G246" s="28" t="s">
        <v>14730</v>
      </c>
      <c r="H246" s="28" t="s">
        <v>82</v>
      </c>
      <c r="I246" s="28" t="s">
        <v>9904</v>
      </c>
      <c r="J246" s="43" t="s">
        <v>13796</v>
      </c>
      <c r="K246" s="43" t="s">
        <v>13797</v>
      </c>
      <c r="L246" s="43" t="s">
        <v>13797</v>
      </c>
      <c r="M246" s="43" t="s">
        <v>14731</v>
      </c>
      <c r="N246" s="43" t="s">
        <v>6090</v>
      </c>
      <c r="O246" s="43" t="s">
        <v>6091</v>
      </c>
      <c r="P246" s="28" t="s">
        <v>14732</v>
      </c>
      <c r="Q246" s="28" t="s">
        <v>14733</v>
      </c>
      <c r="R246" s="44">
        <v>0</v>
      </c>
    </row>
    <row r="247" spans="1:18" ht="127.5" x14ac:dyDescent="0.2">
      <c r="A247" s="28" t="s">
        <v>54</v>
      </c>
      <c r="B247" s="28" t="s">
        <v>8581</v>
      </c>
      <c r="C247" s="28" t="s">
        <v>62</v>
      </c>
      <c r="D247" s="28" t="s">
        <v>55</v>
      </c>
      <c r="E247" s="37">
        <v>43249.618321759255</v>
      </c>
      <c r="F247" s="28" t="s">
        <v>13794</v>
      </c>
      <c r="G247" s="28" t="s">
        <v>14734</v>
      </c>
      <c r="H247" s="28" t="s">
        <v>82</v>
      </c>
      <c r="I247" s="28" t="s">
        <v>14735</v>
      </c>
      <c r="J247" s="43" t="s">
        <v>13796</v>
      </c>
      <c r="K247" s="43" t="s">
        <v>13797</v>
      </c>
      <c r="L247" s="43" t="s">
        <v>13797</v>
      </c>
      <c r="M247" s="43" t="s">
        <v>14736</v>
      </c>
      <c r="N247" s="43" t="s">
        <v>176</v>
      </c>
      <c r="O247" s="43" t="s">
        <v>177</v>
      </c>
      <c r="P247" s="28" t="s">
        <v>14737</v>
      </c>
      <c r="Q247" s="28" t="s">
        <v>14738</v>
      </c>
      <c r="R247" s="44">
        <v>0</v>
      </c>
    </row>
    <row r="248" spans="1:18" ht="127.5" x14ac:dyDescent="0.2">
      <c r="A248" s="28" t="s">
        <v>54</v>
      </c>
      <c r="B248" s="28" t="s">
        <v>8581</v>
      </c>
      <c r="C248" s="28" t="s">
        <v>62</v>
      </c>
      <c r="D248" s="28" t="s">
        <v>55</v>
      </c>
      <c r="E248" s="37">
        <v>43249.646203703705</v>
      </c>
      <c r="F248" s="28" t="s">
        <v>13794</v>
      </c>
      <c r="G248" s="28" t="s">
        <v>14739</v>
      </c>
      <c r="H248" s="28" t="s">
        <v>82</v>
      </c>
      <c r="I248" s="28" t="s">
        <v>14740</v>
      </c>
      <c r="J248" s="43" t="s">
        <v>13796</v>
      </c>
      <c r="K248" s="43" t="s">
        <v>13797</v>
      </c>
      <c r="L248" s="43" t="s">
        <v>13797</v>
      </c>
      <c r="M248" s="43" t="s">
        <v>14741</v>
      </c>
      <c r="N248" s="43" t="s">
        <v>10194</v>
      </c>
      <c r="O248" s="43" t="s">
        <v>10195</v>
      </c>
      <c r="P248" s="28" t="s">
        <v>14742</v>
      </c>
      <c r="Q248" s="28" t="s">
        <v>14743</v>
      </c>
      <c r="R248" s="44">
        <v>0</v>
      </c>
    </row>
    <row r="249" spans="1:18" ht="127.5" x14ac:dyDescent="0.2">
      <c r="A249" s="28" t="s">
        <v>54</v>
      </c>
      <c r="B249" s="28" t="s">
        <v>8581</v>
      </c>
      <c r="C249" s="28" t="s">
        <v>62</v>
      </c>
      <c r="D249" s="28" t="s">
        <v>55</v>
      </c>
      <c r="E249" s="37">
        <v>43250.385046296295</v>
      </c>
      <c r="F249" s="28" t="s">
        <v>13794</v>
      </c>
      <c r="G249" s="28" t="s">
        <v>14744</v>
      </c>
      <c r="H249" s="28" t="s">
        <v>82</v>
      </c>
      <c r="I249" s="28" t="s">
        <v>11429</v>
      </c>
      <c r="J249" s="43" t="s">
        <v>13796</v>
      </c>
      <c r="K249" s="43" t="s">
        <v>13797</v>
      </c>
      <c r="L249" s="43" t="s">
        <v>13797</v>
      </c>
      <c r="M249" s="43" t="s">
        <v>14745</v>
      </c>
      <c r="N249" s="43" t="s">
        <v>156</v>
      </c>
      <c r="O249" s="43" t="s">
        <v>157</v>
      </c>
      <c r="P249" s="28" t="s">
        <v>14746</v>
      </c>
      <c r="Q249" s="28" t="s">
        <v>14747</v>
      </c>
      <c r="R249" s="44">
        <v>0</v>
      </c>
    </row>
    <row r="250" spans="1:18" ht="102" x14ac:dyDescent="0.2">
      <c r="A250" s="28" t="s">
        <v>54</v>
      </c>
      <c r="B250" s="28" t="s">
        <v>8581</v>
      </c>
      <c r="C250" s="28" t="s">
        <v>62</v>
      </c>
      <c r="D250" s="28" t="s">
        <v>55</v>
      </c>
      <c r="E250" s="37">
        <v>43250.595601851848</v>
      </c>
      <c r="F250" s="28" t="s">
        <v>13794</v>
      </c>
      <c r="G250" s="28" t="s">
        <v>14748</v>
      </c>
      <c r="H250" s="28" t="s">
        <v>82</v>
      </c>
      <c r="I250" s="28" t="s">
        <v>11457</v>
      </c>
      <c r="J250" s="43" t="s">
        <v>13796</v>
      </c>
      <c r="K250" s="43" t="s">
        <v>13797</v>
      </c>
      <c r="L250" s="43" t="s">
        <v>13797</v>
      </c>
      <c r="M250" s="43" t="s">
        <v>14749</v>
      </c>
      <c r="N250" s="43" t="s">
        <v>9218</v>
      </c>
      <c r="O250" s="43" t="s">
        <v>9219</v>
      </c>
      <c r="P250" s="28" t="s">
        <v>14750</v>
      </c>
      <c r="Q250" s="28" t="s">
        <v>14751</v>
      </c>
      <c r="R250" s="44">
        <v>0</v>
      </c>
    </row>
    <row r="251" spans="1:18" ht="127.5" x14ac:dyDescent="0.2">
      <c r="A251" s="28" t="s">
        <v>54</v>
      </c>
      <c r="B251" s="28" t="s">
        <v>8581</v>
      </c>
      <c r="C251" s="28" t="s">
        <v>62</v>
      </c>
      <c r="D251" s="28" t="s">
        <v>55</v>
      </c>
      <c r="E251" s="37">
        <v>43250.612094907403</v>
      </c>
      <c r="F251" s="28" t="s">
        <v>13794</v>
      </c>
      <c r="G251" s="28" t="s">
        <v>14752</v>
      </c>
      <c r="H251" s="28" t="s">
        <v>82</v>
      </c>
      <c r="I251" s="28" t="s">
        <v>9738</v>
      </c>
      <c r="J251" s="43" t="s">
        <v>13796</v>
      </c>
      <c r="K251" s="43" t="s">
        <v>13797</v>
      </c>
      <c r="L251" s="43" t="s">
        <v>13797</v>
      </c>
      <c r="M251" s="43" t="s">
        <v>14753</v>
      </c>
      <c r="N251" s="43" t="s">
        <v>90</v>
      </c>
      <c r="O251" s="43" t="s">
        <v>91</v>
      </c>
      <c r="P251" s="28" t="s">
        <v>14754</v>
      </c>
      <c r="Q251" s="28" t="s">
        <v>14755</v>
      </c>
      <c r="R251" s="44">
        <v>0</v>
      </c>
    </row>
    <row r="252" spans="1:18" ht="89.25" x14ac:dyDescent="0.2">
      <c r="A252" s="28" t="s">
        <v>54</v>
      </c>
      <c r="B252" s="28" t="s">
        <v>8581</v>
      </c>
      <c r="C252" s="28" t="s">
        <v>62</v>
      </c>
      <c r="D252" s="28" t="s">
        <v>55</v>
      </c>
      <c r="E252" s="37">
        <v>43251.379837962959</v>
      </c>
      <c r="F252" s="28" t="s">
        <v>13794</v>
      </c>
      <c r="G252" s="28" t="s">
        <v>14756</v>
      </c>
      <c r="H252" s="28" t="s">
        <v>82</v>
      </c>
      <c r="I252" s="28" t="s">
        <v>10244</v>
      </c>
      <c r="J252" s="43" t="s">
        <v>13796</v>
      </c>
      <c r="K252" s="43" t="s">
        <v>13797</v>
      </c>
      <c r="L252" s="43" t="s">
        <v>13797</v>
      </c>
      <c r="M252" s="43" t="s">
        <v>14757</v>
      </c>
      <c r="N252" s="43" t="s">
        <v>156</v>
      </c>
      <c r="O252" s="43" t="s">
        <v>157</v>
      </c>
      <c r="P252" s="28" t="s">
        <v>14758</v>
      </c>
      <c r="Q252" s="28" t="s">
        <v>14759</v>
      </c>
      <c r="R252" s="44">
        <v>0</v>
      </c>
    </row>
    <row r="253" spans="1:18" ht="102" x14ac:dyDescent="0.2">
      <c r="A253" s="28" t="s">
        <v>54</v>
      </c>
      <c r="B253" s="28" t="s">
        <v>8581</v>
      </c>
      <c r="C253" s="28" t="s">
        <v>62</v>
      </c>
      <c r="D253" s="28" t="s">
        <v>55</v>
      </c>
      <c r="E253" s="37">
        <v>43251.425358796296</v>
      </c>
      <c r="F253" s="28" t="s">
        <v>13794</v>
      </c>
      <c r="G253" s="28" t="s">
        <v>14760</v>
      </c>
      <c r="H253" s="28" t="s">
        <v>82</v>
      </c>
      <c r="I253" s="28" t="s">
        <v>10019</v>
      </c>
      <c r="J253" s="43" t="s">
        <v>13796</v>
      </c>
      <c r="K253" s="43" t="s">
        <v>13797</v>
      </c>
      <c r="L253" s="43" t="s">
        <v>13797</v>
      </c>
      <c r="M253" s="43" t="s">
        <v>14761</v>
      </c>
      <c r="N253" s="43" t="s">
        <v>10020</v>
      </c>
      <c r="O253" s="43" t="s">
        <v>10021</v>
      </c>
      <c r="P253" s="28" t="s">
        <v>14762</v>
      </c>
      <c r="Q253" s="28" t="s">
        <v>14763</v>
      </c>
      <c r="R253" s="44">
        <v>0</v>
      </c>
    </row>
    <row r="254" spans="1:18" ht="89.25" x14ac:dyDescent="0.2">
      <c r="A254" s="28" t="s">
        <v>54</v>
      </c>
      <c r="B254" s="28" t="s">
        <v>8581</v>
      </c>
      <c r="C254" s="28" t="s">
        <v>62</v>
      </c>
      <c r="D254" s="28" t="s">
        <v>55</v>
      </c>
      <c r="E254" s="37">
        <v>43251.431215277778</v>
      </c>
      <c r="F254" s="28" t="s">
        <v>13794</v>
      </c>
      <c r="G254" s="28" t="s">
        <v>14764</v>
      </c>
      <c r="H254" s="28" t="s">
        <v>82</v>
      </c>
      <c r="I254" s="28" t="s">
        <v>14765</v>
      </c>
      <c r="J254" s="43" t="s">
        <v>13796</v>
      </c>
      <c r="K254" s="43" t="s">
        <v>13797</v>
      </c>
      <c r="L254" s="43" t="s">
        <v>13797</v>
      </c>
      <c r="M254" s="43" t="s">
        <v>14766</v>
      </c>
      <c r="N254" s="43" t="s">
        <v>84</v>
      </c>
      <c r="O254" s="43" t="s">
        <v>85</v>
      </c>
      <c r="P254" s="28" t="s">
        <v>14767</v>
      </c>
      <c r="Q254" s="28" t="s">
        <v>14768</v>
      </c>
      <c r="R254" s="44">
        <v>0</v>
      </c>
    </row>
    <row r="255" spans="1:18" ht="89.25" x14ac:dyDescent="0.2">
      <c r="A255" s="28" t="s">
        <v>54</v>
      </c>
      <c r="B255" s="28" t="s">
        <v>8581</v>
      </c>
      <c r="C255" s="28" t="s">
        <v>62</v>
      </c>
      <c r="D255" s="28" t="s">
        <v>55</v>
      </c>
      <c r="E255" s="37">
        <v>43251.434421296297</v>
      </c>
      <c r="F255" s="28" t="s">
        <v>13794</v>
      </c>
      <c r="G255" s="28" t="s">
        <v>14769</v>
      </c>
      <c r="H255" s="28" t="s">
        <v>82</v>
      </c>
      <c r="I255" s="28" t="s">
        <v>14770</v>
      </c>
      <c r="J255" s="43" t="s">
        <v>13796</v>
      </c>
      <c r="K255" s="43" t="s">
        <v>13797</v>
      </c>
      <c r="L255" s="43" t="s">
        <v>13797</v>
      </c>
      <c r="M255" s="43" t="s">
        <v>14771</v>
      </c>
      <c r="N255" s="43" t="s">
        <v>84</v>
      </c>
      <c r="O255" s="43" t="s">
        <v>85</v>
      </c>
      <c r="P255" s="28" t="s">
        <v>14767</v>
      </c>
      <c r="Q255" s="28" t="s">
        <v>14768</v>
      </c>
      <c r="R255" s="44">
        <v>0</v>
      </c>
    </row>
    <row r="256" spans="1:18" ht="114.75" x14ac:dyDescent="0.2">
      <c r="A256" s="28" t="s">
        <v>54</v>
      </c>
      <c r="B256" s="28" t="s">
        <v>8581</v>
      </c>
      <c r="C256" s="28" t="s">
        <v>62</v>
      </c>
      <c r="D256" s="28" t="s">
        <v>55</v>
      </c>
      <c r="E256" s="37">
        <v>43251.439930555556</v>
      </c>
      <c r="F256" s="28" t="s">
        <v>13794</v>
      </c>
      <c r="G256" s="28" t="s">
        <v>14772</v>
      </c>
      <c r="H256" s="28" t="s">
        <v>82</v>
      </c>
      <c r="I256" s="28" t="s">
        <v>10708</v>
      </c>
      <c r="J256" s="43" t="s">
        <v>13796</v>
      </c>
      <c r="K256" s="43" t="s">
        <v>13797</v>
      </c>
      <c r="L256" s="43" t="s">
        <v>13797</v>
      </c>
      <c r="M256" s="43" t="s">
        <v>14773</v>
      </c>
      <c r="N256" s="43" t="s">
        <v>84</v>
      </c>
      <c r="O256" s="43" t="s">
        <v>85</v>
      </c>
      <c r="P256" s="28" t="s">
        <v>14767</v>
      </c>
      <c r="Q256" s="28" t="s">
        <v>14768</v>
      </c>
      <c r="R256" s="44">
        <v>0</v>
      </c>
    </row>
    <row r="257" spans="1:18" ht="102" x14ac:dyDescent="0.2">
      <c r="A257" s="28" t="s">
        <v>54</v>
      </c>
      <c r="B257" s="28" t="s">
        <v>8581</v>
      </c>
      <c r="C257" s="28" t="s">
        <v>62</v>
      </c>
      <c r="D257" s="28" t="s">
        <v>55</v>
      </c>
      <c r="E257" s="37">
        <v>43251.540497685186</v>
      </c>
      <c r="F257" s="28" t="s">
        <v>13794</v>
      </c>
      <c r="G257" s="28" t="s">
        <v>14774</v>
      </c>
      <c r="H257" s="28" t="s">
        <v>82</v>
      </c>
      <c r="I257" s="28" t="s">
        <v>11639</v>
      </c>
      <c r="J257" s="43" t="s">
        <v>13796</v>
      </c>
      <c r="K257" s="43" t="s">
        <v>13797</v>
      </c>
      <c r="L257" s="43" t="s">
        <v>13797</v>
      </c>
      <c r="M257" s="43" t="s">
        <v>14775</v>
      </c>
      <c r="N257" s="43" t="s">
        <v>129</v>
      </c>
      <c r="O257" s="43" t="s">
        <v>130</v>
      </c>
      <c r="P257" s="28" t="s">
        <v>14776</v>
      </c>
      <c r="Q257" s="28" t="s">
        <v>14777</v>
      </c>
      <c r="R257" s="44">
        <v>0</v>
      </c>
    </row>
    <row r="258" spans="1:18" ht="127.5" x14ac:dyDescent="0.2">
      <c r="A258" s="28" t="s">
        <v>54</v>
      </c>
      <c r="B258" s="28" t="s">
        <v>8581</v>
      </c>
      <c r="C258" s="28" t="s">
        <v>62</v>
      </c>
      <c r="D258" s="28" t="s">
        <v>55</v>
      </c>
      <c r="E258" s="37">
        <v>43251.636215277773</v>
      </c>
      <c r="F258" s="28" t="s">
        <v>13794</v>
      </c>
      <c r="G258" s="28" t="s">
        <v>14778</v>
      </c>
      <c r="H258" s="28" t="s">
        <v>82</v>
      </c>
      <c r="I258" s="28" t="s">
        <v>10734</v>
      </c>
      <c r="J258" s="43" t="s">
        <v>13796</v>
      </c>
      <c r="K258" s="43" t="s">
        <v>13797</v>
      </c>
      <c r="L258" s="43" t="s">
        <v>13797</v>
      </c>
      <c r="M258" s="43" t="s">
        <v>14779</v>
      </c>
      <c r="N258" s="43" t="s">
        <v>3731</v>
      </c>
      <c r="O258" s="43" t="s">
        <v>3732</v>
      </c>
      <c r="P258" s="28" t="s">
        <v>14780</v>
      </c>
      <c r="Q258" s="28" t="s">
        <v>14781</v>
      </c>
      <c r="R258" s="44">
        <v>0</v>
      </c>
    </row>
    <row r="259" spans="1:18" ht="140.25" x14ac:dyDescent="0.2">
      <c r="A259" s="28" t="s">
        <v>54</v>
      </c>
      <c r="B259" s="28" t="s">
        <v>8581</v>
      </c>
      <c r="C259" s="28" t="s">
        <v>62</v>
      </c>
      <c r="D259" s="28" t="s">
        <v>55</v>
      </c>
      <c r="E259" s="37">
        <v>43251.645810185182</v>
      </c>
      <c r="F259" s="28" t="s">
        <v>13794</v>
      </c>
      <c r="G259" s="28" t="s">
        <v>14782</v>
      </c>
      <c r="H259" s="28" t="s">
        <v>82</v>
      </c>
      <c r="I259" s="28" t="s">
        <v>8841</v>
      </c>
      <c r="J259" s="43" t="s">
        <v>13796</v>
      </c>
      <c r="K259" s="43" t="s">
        <v>13797</v>
      </c>
      <c r="L259" s="43" t="s">
        <v>13797</v>
      </c>
      <c r="M259" s="43" t="s">
        <v>14783</v>
      </c>
      <c r="N259" s="43" t="s">
        <v>5733</v>
      </c>
      <c r="O259" s="43" t="s">
        <v>5734</v>
      </c>
      <c r="P259" s="28" t="s">
        <v>14784</v>
      </c>
      <c r="Q259" s="28" t="s">
        <v>14785</v>
      </c>
      <c r="R259" s="44">
        <v>0</v>
      </c>
    </row>
    <row r="260" spans="1:18" ht="140.25" x14ac:dyDescent="0.2">
      <c r="A260" s="28" t="s">
        <v>54</v>
      </c>
      <c r="B260" s="28" t="s">
        <v>8581</v>
      </c>
      <c r="C260" s="28" t="s">
        <v>62</v>
      </c>
      <c r="D260" s="28" t="s">
        <v>55</v>
      </c>
      <c r="E260" s="37">
        <v>43251.70643518518</v>
      </c>
      <c r="F260" s="28" t="s">
        <v>13794</v>
      </c>
      <c r="G260" s="28" t="s">
        <v>14786</v>
      </c>
      <c r="H260" s="28" t="s">
        <v>82</v>
      </c>
      <c r="I260" s="28" t="s">
        <v>11094</v>
      </c>
      <c r="J260" s="43" t="s">
        <v>13796</v>
      </c>
      <c r="K260" s="43" t="s">
        <v>13797</v>
      </c>
      <c r="L260" s="43" t="s">
        <v>13797</v>
      </c>
      <c r="M260" s="43" t="s">
        <v>14787</v>
      </c>
      <c r="N260" s="43" t="s">
        <v>5033</v>
      </c>
      <c r="O260" s="43" t="s">
        <v>5034</v>
      </c>
      <c r="P260" s="28" t="s">
        <v>14788</v>
      </c>
      <c r="Q260" s="28" t="s">
        <v>14789</v>
      </c>
      <c r="R260" s="44">
        <v>0</v>
      </c>
    </row>
    <row r="261" spans="1:18" ht="114.75" x14ac:dyDescent="0.2">
      <c r="A261" s="28" t="s">
        <v>54</v>
      </c>
      <c r="B261" s="28" t="s">
        <v>6278</v>
      </c>
      <c r="C261" s="28" t="s">
        <v>59</v>
      </c>
      <c r="D261" s="28" t="s">
        <v>55</v>
      </c>
      <c r="E261" s="37">
        <v>43221.447939814811</v>
      </c>
      <c r="F261" s="28" t="s">
        <v>13794</v>
      </c>
      <c r="G261" s="28" t="s">
        <v>14790</v>
      </c>
      <c r="H261" s="28" t="s">
        <v>82</v>
      </c>
      <c r="I261" s="28" t="s">
        <v>7068</v>
      </c>
      <c r="J261" s="43" t="s">
        <v>13796</v>
      </c>
      <c r="K261" s="43" t="s">
        <v>13797</v>
      </c>
      <c r="L261" s="43" t="s">
        <v>13797</v>
      </c>
      <c r="M261" s="43" t="s">
        <v>14791</v>
      </c>
      <c r="N261" s="43" t="s">
        <v>2504</v>
      </c>
      <c r="O261" s="43" t="s">
        <v>2505</v>
      </c>
      <c r="P261" s="28" t="s">
        <v>14792</v>
      </c>
      <c r="Q261" s="28" t="s">
        <v>14793</v>
      </c>
      <c r="R261" s="44">
        <v>0</v>
      </c>
    </row>
    <row r="262" spans="1:18" ht="127.5" x14ac:dyDescent="0.2">
      <c r="A262" s="28" t="s">
        <v>54</v>
      </c>
      <c r="B262" s="28" t="s">
        <v>6278</v>
      </c>
      <c r="C262" s="28" t="s">
        <v>59</v>
      </c>
      <c r="D262" s="28" t="s">
        <v>55</v>
      </c>
      <c r="E262" s="37">
        <v>43221.490891203699</v>
      </c>
      <c r="F262" s="28" t="s">
        <v>13794</v>
      </c>
      <c r="G262" s="28" t="s">
        <v>14794</v>
      </c>
      <c r="H262" s="28" t="s">
        <v>82</v>
      </c>
      <c r="I262" s="28" t="s">
        <v>7504</v>
      </c>
      <c r="J262" s="43" t="s">
        <v>13796</v>
      </c>
      <c r="K262" s="43" t="s">
        <v>13797</v>
      </c>
      <c r="L262" s="43" t="s">
        <v>13797</v>
      </c>
      <c r="M262" s="43" t="s">
        <v>14795</v>
      </c>
      <c r="N262" s="43" t="s">
        <v>176</v>
      </c>
      <c r="O262" s="43" t="s">
        <v>177</v>
      </c>
      <c r="P262" s="28" t="s">
        <v>14796</v>
      </c>
      <c r="Q262" s="28" t="s">
        <v>14797</v>
      </c>
      <c r="R262" s="44">
        <v>0</v>
      </c>
    </row>
    <row r="263" spans="1:18" ht="127.5" x14ac:dyDescent="0.2">
      <c r="A263" s="28" t="s">
        <v>54</v>
      </c>
      <c r="B263" s="28" t="s">
        <v>6278</v>
      </c>
      <c r="C263" s="28" t="s">
        <v>59</v>
      </c>
      <c r="D263" s="28" t="s">
        <v>55</v>
      </c>
      <c r="E263" s="37">
        <v>43221.531817129631</v>
      </c>
      <c r="F263" s="28" t="s">
        <v>13794</v>
      </c>
      <c r="G263" s="28" t="s">
        <v>14798</v>
      </c>
      <c r="H263" s="28" t="s">
        <v>82</v>
      </c>
      <c r="I263" s="28" t="s">
        <v>6549</v>
      </c>
      <c r="J263" s="43" t="s">
        <v>13796</v>
      </c>
      <c r="K263" s="43" t="s">
        <v>13797</v>
      </c>
      <c r="L263" s="43" t="s">
        <v>13797</v>
      </c>
      <c r="M263" s="43" t="s">
        <v>14799</v>
      </c>
      <c r="N263" s="43" t="s">
        <v>84</v>
      </c>
      <c r="O263" s="43" t="s">
        <v>85</v>
      </c>
      <c r="P263" s="28" t="s">
        <v>14800</v>
      </c>
      <c r="Q263" s="28" t="s">
        <v>14801</v>
      </c>
      <c r="R263" s="44">
        <v>0</v>
      </c>
    </row>
    <row r="264" spans="1:18" ht="153" x14ac:dyDescent="0.2">
      <c r="A264" s="28" t="s">
        <v>54</v>
      </c>
      <c r="B264" s="28" t="s">
        <v>6278</v>
      </c>
      <c r="C264" s="28" t="s">
        <v>59</v>
      </c>
      <c r="D264" s="28" t="s">
        <v>55</v>
      </c>
      <c r="E264" s="37">
        <v>43222.458831018514</v>
      </c>
      <c r="F264" s="28" t="s">
        <v>13794</v>
      </c>
      <c r="G264" s="28" t="s">
        <v>14802</v>
      </c>
      <c r="H264" s="28" t="s">
        <v>82</v>
      </c>
      <c r="I264" s="28" t="s">
        <v>14803</v>
      </c>
      <c r="J264" s="43" t="s">
        <v>13796</v>
      </c>
      <c r="K264" s="43" t="s">
        <v>13797</v>
      </c>
      <c r="L264" s="43" t="s">
        <v>13797</v>
      </c>
      <c r="M264" s="43" t="s">
        <v>14804</v>
      </c>
      <c r="N264" s="43" t="s">
        <v>2010</v>
      </c>
      <c r="O264" s="43" t="s">
        <v>2011</v>
      </c>
      <c r="P264" s="28" t="s">
        <v>14805</v>
      </c>
      <c r="Q264" s="28" t="s">
        <v>14806</v>
      </c>
      <c r="R264" s="44">
        <v>0</v>
      </c>
    </row>
    <row r="265" spans="1:18" ht="127.5" x14ac:dyDescent="0.2">
      <c r="A265" s="28" t="s">
        <v>54</v>
      </c>
      <c r="B265" s="28" t="s">
        <v>6278</v>
      </c>
      <c r="C265" s="28" t="s">
        <v>59</v>
      </c>
      <c r="D265" s="28" t="s">
        <v>55</v>
      </c>
      <c r="E265" s="37">
        <v>43223.506701388884</v>
      </c>
      <c r="F265" s="28" t="s">
        <v>13794</v>
      </c>
      <c r="G265" s="28" t="s">
        <v>14807</v>
      </c>
      <c r="H265" s="28" t="s">
        <v>82</v>
      </c>
      <c r="I265" s="28" t="s">
        <v>6564</v>
      </c>
      <c r="J265" s="43" t="s">
        <v>13796</v>
      </c>
      <c r="K265" s="43" t="s">
        <v>13797</v>
      </c>
      <c r="L265" s="43" t="s">
        <v>13797</v>
      </c>
      <c r="M265" s="43" t="s">
        <v>14808</v>
      </c>
      <c r="N265" s="43" t="s">
        <v>848</v>
      </c>
      <c r="O265" s="43" t="s">
        <v>849</v>
      </c>
      <c r="P265" s="28" t="s">
        <v>14809</v>
      </c>
      <c r="Q265" s="28" t="s">
        <v>14810</v>
      </c>
      <c r="R265" s="44">
        <v>0</v>
      </c>
    </row>
    <row r="266" spans="1:18" ht="127.5" x14ac:dyDescent="0.2">
      <c r="A266" s="28" t="s">
        <v>54</v>
      </c>
      <c r="B266" s="28" t="s">
        <v>6278</v>
      </c>
      <c r="C266" s="28" t="s">
        <v>59</v>
      </c>
      <c r="D266" s="28" t="s">
        <v>55</v>
      </c>
      <c r="E266" s="37">
        <v>43229.688935185186</v>
      </c>
      <c r="F266" s="28" t="s">
        <v>13794</v>
      </c>
      <c r="G266" s="28" t="s">
        <v>14811</v>
      </c>
      <c r="H266" s="28" t="s">
        <v>82</v>
      </c>
      <c r="I266" s="28" t="s">
        <v>6657</v>
      </c>
      <c r="J266" s="43" t="s">
        <v>13796</v>
      </c>
      <c r="K266" s="43" t="s">
        <v>13797</v>
      </c>
      <c r="L266" s="43" t="s">
        <v>13797</v>
      </c>
      <c r="M266" s="43" t="s">
        <v>14812</v>
      </c>
      <c r="N266" s="43" t="s">
        <v>90</v>
      </c>
      <c r="O266" s="43" t="s">
        <v>91</v>
      </c>
      <c r="P266" s="28" t="s">
        <v>14813</v>
      </c>
      <c r="Q266" s="28" t="s">
        <v>14814</v>
      </c>
      <c r="R266" s="44">
        <v>0</v>
      </c>
    </row>
    <row r="267" spans="1:18" ht="114.75" x14ac:dyDescent="0.2">
      <c r="A267" s="28" t="s">
        <v>54</v>
      </c>
      <c r="B267" s="28" t="s">
        <v>6278</v>
      </c>
      <c r="C267" s="28" t="s">
        <v>59</v>
      </c>
      <c r="D267" s="28" t="s">
        <v>55</v>
      </c>
      <c r="E267" s="37">
        <v>43234.405231481476</v>
      </c>
      <c r="F267" s="28" t="s">
        <v>13794</v>
      </c>
      <c r="G267" s="28" t="s">
        <v>14815</v>
      </c>
      <c r="H267" s="28" t="s">
        <v>82</v>
      </c>
      <c r="I267" s="28" t="s">
        <v>6337</v>
      </c>
      <c r="J267" s="43" t="s">
        <v>13796</v>
      </c>
      <c r="K267" s="43" t="s">
        <v>13797</v>
      </c>
      <c r="L267" s="43" t="s">
        <v>13797</v>
      </c>
      <c r="M267" s="43" t="s">
        <v>14816</v>
      </c>
      <c r="N267" s="43" t="s">
        <v>618</v>
      </c>
      <c r="O267" s="43" t="s">
        <v>619</v>
      </c>
      <c r="P267" s="28" t="s">
        <v>14817</v>
      </c>
      <c r="Q267" s="28" t="s">
        <v>14818</v>
      </c>
      <c r="R267" s="44">
        <v>0</v>
      </c>
    </row>
    <row r="268" spans="1:18" ht="76.5" x14ac:dyDescent="0.2">
      <c r="A268" s="28" t="s">
        <v>54</v>
      </c>
      <c r="B268" s="28" t="s">
        <v>6278</v>
      </c>
      <c r="C268" s="28" t="s">
        <v>59</v>
      </c>
      <c r="D268" s="28" t="s">
        <v>55</v>
      </c>
      <c r="E268" s="37">
        <v>43234.424328703702</v>
      </c>
      <c r="F268" s="28" t="s">
        <v>13794</v>
      </c>
      <c r="G268" s="28" t="s">
        <v>14819</v>
      </c>
      <c r="H268" s="28" t="s">
        <v>82</v>
      </c>
      <c r="I268" s="28" t="s">
        <v>14820</v>
      </c>
      <c r="J268" s="43" t="s">
        <v>13796</v>
      </c>
      <c r="K268" s="43" t="s">
        <v>13797</v>
      </c>
      <c r="L268" s="43" t="s">
        <v>13797</v>
      </c>
      <c r="M268" s="43" t="s">
        <v>14821</v>
      </c>
      <c r="N268" s="43" t="s">
        <v>5094</v>
      </c>
      <c r="O268" s="43" t="s">
        <v>5095</v>
      </c>
      <c r="P268" s="28" t="s">
        <v>14822</v>
      </c>
      <c r="Q268" s="28" t="s">
        <v>14823</v>
      </c>
      <c r="R268" s="44">
        <v>0</v>
      </c>
    </row>
    <row r="269" spans="1:18" ht="127.5" x14ac:dyDescent="0.2">
      <c r="A269" s="28" t="s">
        <v>54</v>
      </c>
      <c r="B269" s="28" t="s">
        <v>6278</v>
      </c>
      <c r="C269" s="28" t="s">
        <v>59</v>
      </c>
      <c r="D269" s="28" t="s">
        <v>55</v>
      </c>
      <c r="E269" s="37">
        <v>43235.539108796293</v>
      </c>
      <c r="F269" s="28" t="s">
        <v>13794</v>
      </c>
      <c r="G269" s="28" t="s">
        <v>14824</v>
      </c>
      <c r="H269" s="28" t="s">
        <v>82</v>
      </c>
      <c r="I269" s="28" t="s">
        <v>6300</v>
      </c>
      <c r="J269" s="43" t="s">
        <v>13796</v>
      </c>
      <c r="K269" s="43" t="s">
        <v>13797</v>
      </c>
      <c r="L269" s="43" t="s">
        <v>13797</v>
      </c>
      <c r="M269" s="43" t="s">
        <v>14825</v>
      </c>
      <c r="N269" s="43" t="s">
        <v>6301</v>
      </c>
      <c r="O269" s="43" t="s">
        <v>6302</v>
      </c>
      <c r="P269" s="28" t="s">
        <v>14826</v>
      </c>
      <c r="Q269" s="28" t="s">
        <v>14827</v>
      </c>
      <c r="R269" s="44">
        <v>0</v>
      </c>
    </row>
    <row r="270" spans="1:18" ht="153" x14ac:dyDescent="0.2">
      <c r="A270" s="28" t="s">
        <v>54</v>
      </c>
      <c r="B270" s="28" t="s">
        <v>6278</v>
      </c>
      <c r="C270" s="28" t="s">
        <v>59</v>
      </c>
      <c r="D270" s="28" t="s">
        <v>55</v>
      </c>
      <c r="E270" s="37">
        <v>43236.663657407407</v>
      </c>
      <c r="F270" s="28" t="s">
        <v>13794</v>
      </c>
      <c r="G270" s="28" t="s">
        <v>14828</v>
      </c>
      <c r="H270" s="28" t="s">
        <v>82</v>
      </c>
      <c r="I270" s="28" t="s">
        <v>7116</v>
      </c>
      <c r="J270" s="43" t="s">
        <v>13796</v>
      </c>
      <c r="K270" s="43" t="s">
        <v>13797</v>
      </c>
      <c r="L270" s="43" t="s">
        <v>13797</v>
      </c>
      <c r="M270" s="43" t="s">
        <v>14829</v>
      </c>
      <c r="N270" s="43" t="s">
        <v>7117</v>
      </c>
      <c r="O270" s="43" t="s">
        <v>7118</v>
      </c>
      <c r="P270" s="28" t="s">
        <v>14830</v>
      </c>
      <c r="Q270" s="28" t="s">
        <v>14831</v>
      </c>
      <c r="R270" s="44">
        <v>0</v>
      </c>
    </row>
    <row r="271" spans="1:18" ht="89.25" x14ac:dyDescent="0.2">
      <c r="A271" s="28" t="s">
        <v>54</v>
      </c>
      <c r="B271" s="28" t="s">
        <v>6278</v>
      </c>
      <c r="C271" s="28" t="s">
        <v>59</v>
      </c>
      <c r="D271" s="28" t="s">
        <v>55</v>
      </c>
      <c r="E271" s="37">
        <v>43242.605509259258</v>
      </c>
      <c r="F271" s="28" t="s">
        <v>13794</v>
      </c>
      <c r="G271" s="28" t="s">
        <v>14832</v>
      </c>
      <c r="H271" s="28" t="s">
        <v>82</v>
      </c>
      <c r="I271" s="28" t="s">
        <v>7851</v>
      </c>
      <c r="J271" s="43" t="s">
        <v>13796</v>
      </c>
      <c r="K271" s="43" t="s">
        <v>13797</v>
      </c>
      <c r="L271" s="43" t="s">
        <v>13797</v>
      </c>
      <c r="M271" s="43" t="s">
        <v>14833</v>
      </c>
      <c r="N271" s="43" t="s">
        <v>2000</v>
      </c>
      <c r="O271" s="43" t="s">
        <v>2001</v>
      </c>
      <c r="P271" s="28" t="s">
        <v>14834</v>
      </c>
      <c r="Q271" s="28" t="s">
        <v>14835</v>
      </c>
      <c r="R271" s="44">
        <v>0</v>
      </c>
    </row>
    <row r="272" spans="1:18" ht="127.5" x14ac:dyDescent="0.2">
      <c r="A272" s="28" t="s">
        <v>54</v>
      </c>
      <c r="B272" s="28" t="s">
        <v>6278</v>
      </c>
      <c r="C272" s="28" t="s">
        <v>59</v>
      </c>
      <c r="D272" s="28" t="s">
        <v>55</v>
      </c>
      <c r="E272" s="37">
        <v>43244.362314814811</v>
      </c>
      <c r="F272" s="28" t="s">
        <v>13794</v>
      </c>
      <c r="G272" s="28" t="s">
        <v>14836</v>
      </c>
      <c r="H272" s="28" t="s">
        <v>82</v>
      </c>
      <c r="I272" s="28" t="s">
        <v>6390</v>
      </c>
      <c r="J272" s="43" t="s">
        <v>13796</v>
      </c>
      <c r="K272" s="43" t="s">
        <v>13797</v>
      </c>
      <c r="L272" s="43" t="s">
        <v>13797</v>
      </c>
      <c r="M272" s="43" t="s">
        <v>14837</v>
      </c>
      <c r="N272" s="43" t="s">
        <v>947</v>
      </c>
      <c r="O272" s="43" t="s">
        <v>948</v>
      </c>
      <c r="P272" s="28" t="s">
        <v>14838</v>
      </c>
      <c r="Q272" s="28" t="s">
        <v>14839</v>
      </c>
      <c r="R272" s="44">
        <v>0</v>
      </c>
    </row>
    <row r="273" spans="1:18" ht="89.25" x14ac:dyDescent="0.2">
      <c r="A273" s="28" t="s">
        <v>54</v>
      </c>
      <c r="B273" s="28" t="s">
        <v>6278</v>
      </c>
      <c r="C273" s="28" t="s">
        <v>59</v>
      </c>
      <c r="D273" s="28" t="s">
        <v>55</v>
      </c>
      <c r="E273" s="37">
        <v>43244.382754629631</v>
      </c>
      <c r="F273" s="28" t="s">
        <v>13794</v>
      </c>
      <c r="G273" s="28" t="s">
        <v>14840</v>
      </c>
      <c r="H273" s="28" t="s">
        <v>82</v>
      </c>
      <c r="I273" s="28" t="s">
        <v>6279</v>
      </c>
      <c r="J273" s="43" t="s">
        <v>13796</v>
      </c>
      <c r="K273" s="43" t="s">
        <v>13797</v>
      </c>
      <c r="L273" s="43" t="s">
        <v>13797</v>
      </c>
      <c r="M273" s="43" t="s">
        <v>14841</v>
      </c>
      <c r="N273" s="43" t="s">
        <v>2153</v>
      </c>
      <c r="O273" s="43" t="s">
        <v>2154</v>
      </c>
      <c r="P273" s="28" t="s">
        <v>14842</v>
      </c>
      <c r="Q273" s="28" t="s">
        <v>14843</v>
      </c>
      <c r="R273" s="44">
        <v>0</v>
      </c>
    </row>
    <row r="274" spans="1:18" ht="89.25" x14ac:dyDescent="0.2">
      <c r="A274" s="28" t="s">
        <v>54</v>
      </c>
      <c r="B274" s="28" t="s">
        <v>6278</v>
      </c>
      <c r="C274" s="28" t="s">
        <v>59</v>
      </c>
      <c r="D274" s="28" t="s">
        <v>55</v>
      </c>
      <c r="E274" s="37">
        <v>43244.431331018517</v>
      </c>
      <c r="F274" s="28" t="s">
        <v>13794</v>
      </c>
      <c r="G274" s="28" t="s">
        <v>14844</v>
      </c>
      <c r="H274" s="28" t="s">
        <v>82</v>
      </c>
      <c r="I274" s="28" t="s">
        <v>6646</v>
      </c>
      <c r="J274" s="43" t="s">
        <v>13796</v>
      </c>
      <c r="K274" s="43" t="s">
        <v>13797</v>
      </c>
      <c r="L274" s="43" t="s">
        <v>13797</v>
      </c>
      <c r="M274" s="43" t="s">
        <v>14845</v>
      </c>
      <c r="N274" s="43" t="s">
        <v>113</v>
      </c>
      <c r="O274" s="43" t="s">
        <v>114</v>
      </c>
      <c r="P274" s="28" t="s">
        <v>14846</v>
      </c>
      <c r="Q274" s="28" t="s">
        <v>14847</v>
      </c>
      <c r="R274" s="44">
        <v>0</v>
      </c>
    </row>
    <row r="275" spans="1:18" ht="102" x14ac:dyDescent="0.2">
      <c r="A275" s="28" t="s">
        <v>54</v>
      </c>
      <c r="B275" s="28" t="s">
        <v>6278</v>
      </c>
      <c r="C275" s="28" t="s">
        <v>59</v>
      </c>
      <c r="D275" s="28" t="s">
        <v>55</v>
      </c>
      <c r="E275" s="37">
        <v>43244.453773148147</v>
      </c>
      <c r="F275" s="28" t="s">
        <v>13794</v>
      </c>
      <c r="G275" s="28" t="s">
        <v>14848</v>
      </c>
      <c r="H275" s="28" t="s">
        <v>82</v>
      </c>
      <c r="I275" s="28" t="s">
        <v>7815</v>
      </c>
      <c r="J275" s="43" t="s">
        <v>13796</v>
      </c>
      <c r="K275" s="43" t="s">
        <v>13797</v>
      </c>
      <c r="L275" s="43" t="s">
        <v>13797</v>
      </c>
      <c r="M275" s="43" t="s">
        <v>14849</v>
      </c>
      <c r="N275" s="43" t="s">
        <v>424</v>
      </c>
      <c r="O275" s="43" t="s">
        <v>425</v>
      </c>
      <c r="P275" s="28" t="s">
        <v>14850</v>
      </c>
      <c r="Q275" s="28" t="s">
        <v>14851</v>
      </c>
      <c r="R275" s="44">
        <v>0</v>
      </c>
    </row>
    <row r="276" spans="1:18" ht="89.25" x14ac:dyDescent="0.2">
      <c r="A276" s="28" t="s">
        <v>54</v>
      </c>
      <c r="B276" s="28" t="s">
        <v>6278</v>
      </c>
      <c r="C276" s="28" t="s">
        <v>59</v>
      </c>
      <c r="D276" s="28" t="s">
        <v>55</v>
      </c>
      <c r="E276" s="37">
        <v>43244.497627314813</v>
      </c>
      <c r="F276" s="28" t="s">
        <v>13794</v>
      </c>
      <c r="G276" s="28" t="s">
        <v>14852</v>
      </c>
      <c r="H276" s="28" t="s">
        <v>82</v>
      </c>
      <c r="I276" s="28" t="s">
        <v>6640</v>
      </c>
      <c r="J276" s="43" t="s">
        <v>13796</v>
      </c>
      <c r="K276" s="43" t="s">
        <v>13797</v>
      </c>
      <c r="L276" s="43" t="s">
        <v>13797</v>
      </c>
      <c r="M276" s="43" t="s">
        <v>14853</v>
      </c>
      <c r="N276" s="43" t="s">
        <v>475</v>
      </c>
      <c r="O276" s="43" t="s">
        <v>476</v>
      </c>
      <c r="P276" s="28" t="s">
        <v>14854</v>
      </c>
      <c r="Q276" s="28" t="s">
        <v>14855</v>
      </c>
      <c r="R276" s="44">
        <v>0</v>
      </c>
    </row>
    <row r="277" spans="1:18" ht="102" x14ac:dyDescent="0.2">
      <c r="A277" s="28" t="s">
        <v>54</v>
      </c>
      <c r="B277" s="28" t="s">
        <v>6278</v>
      </c>
      <c r="C277" s="28" t="s">
        <v>59</v>
      </c>
      <c r="D277" s="28" t="s">
        <v>55</v>
      </c>
      <c r="E277" s="37">
        <v>43245.543657407405</v>
      </c>
      <c r="F277" s="28" t="s">
        <v>13794</v>
      </c>
      <c r="G277" s="28" t="s">
        <v>14856</v>
      </c>
      <c r="H277" s="28" t="s">
        <v>82</v>
      </c>
      <c r="I277" s="28" t="s">
        <v>7854</v>
      </c>
      <c r="J277" s="43" t="s">
        <v>13796</v>
      </c>
      <c r="K277" s="43" t="s">
        <v>13797</v>
      </c>
      <c r="L277" s="43" t="s">
        <v>13797</v>
      </c>
      <c r="M277" s="43" t="s">
        <v>14857</v>
      </c>
      <c r="N277" s="43" t="s">
        <v>639</v>
      </c>
      <c r="O277" s="43" t="s">
        <v>640</v>
      </c>
      <c r="P277" s="28" t="s">
        <v>14858</v>
      </c>
      <c r="Q277" s="28" t="s">
        <v>14859</v>
      </c>
      <c r="R277" s="44">
        <v>0</v>
      </c>
    </row>
    <row r="278" spans="1:18" ht="127.5" x14ac:dyDescent="0.2">
      <c r="A278" s="28" t="s">
        <v>54</v>
      </c>
      <c r="B278" s="28" t="s">
        <v>6278</v>
      </c>
      <c r="C278" s="28" t="s">
        <v>59</v>
      </c>
      <c r="D278" s="28" t="s">
        <v>55</v>
      </c>
      <c r="E278" s="37">
        <v>43245.552557870367</v>
      </c>
      <c r="F278" s="28" t="s">
        <v>13794</v>
      </c>
      <c r="G278" s="28" t="s">
        <v>14860</v>
      </c>
      <c r="H278" s="28" t="s">
        <v>82</v>
      </c>
      <c r="I278" s="28" t="s">
        <v>7034</v>
      </c>
      <c r="J278" s="43" t="s">
        <v>13796</v>
      </c>
      <c r="K278" s="43" t="s">
        <v>13797</v>
      </c>
      <c r="L278" s="43" t="s">
        <v>13797</v>
      </c>
      <c r="M278" s="43" t="s">
        <v>14861</v>
      </c>
      <c r="N278" s="43" t="s">
        <v>156</v>
      </c>
      <c r="O278" s="43" t="s">
        <v>157</v>
      </c>
      <c r="P278" s="28" t="s">
        <v>14862</v>
      </c>
      <c r="Q278" s="28" t="s">
        <v>14863</v>
      </c>
      <c r="R278" s="44">
        <v>0</v>
      </c>
    </row>
    <row r="279" spans="1:18" ht="114.75" x14ac:dyDescent="0.2">
      <c r="A279" s="28" t="s">
        <v>54</v>
      </c>
      <c r="B279" s="28" t="s">
        <v>6278</v>
      </c>
      <c r="C279" s="28" t="s">
        <v>59</v>
      </c>
      <c r="D279" s="28" t="s">
        <v>55</v>
      </c>
      <c r="E279" s="37">
        <v>43248.649467592593</v>
      </c>
      <c r="F279" s="28" t="s">
        <v>13794</v>
      </c>
      <c r="G279" s="28" t="s">
        <v>14864</v>
      </c>
      <c r="H279" s="28" t="s">
        <v>82</v>
      </c>
      <c r="I279" s="28" t="s">
        <v>7499</v>
      </c>
      <c r="J279" s="43" t="s">
        <v>13796</v>
      </c>
      <c r="K279" s="43" t="s">
        <v>13797</v>
      </c>
      <c r="L279" s="43" t="s">
        <v>13797</v>
      </c>
      <c r="M279" s="43" t="s">
        <v>14865</v>
      </c>
      <c r="N279" s="43" t="s">
        <v>135</v>
      </c>
      <c r="O279" s="43" t="s">
        <v>136</v>
      </c>
      <c r="P279" s="28" t="s">
        <v>14866</v>
      </c>
      <c r="Q279" s="28" t="s">
        <v>14867</v>
      </c>
      <c r="R279" s="44">
        <v>0</v>
      </c>
    </row>
    <row r="280" spans="1:18" ht="127.5" x14ac:dyDescent="0.2">
      <c r="A280" s="28" t="s">
        <v>54</v>
      </c>
      <c r="B280" s="28" t="s">
        <v>6278</v>
      </c>
      <c r="C280" s="28" t="s">
        <v>59</v>
      </c>
      <c r="D280" s="28" t="s">
        <v>55</v>
      </c>
      <c r="E280" s="37">
        <v>43250.534259259257</v>
      </c>
      <c r="F280" s="28" t="s">
        <v>13794</v>
      </c>
      <c r="G280" s="28" t="s">
        <v>14868</v>
      </c>
      <c r="H280" s="28" t="s">
        <v>82</v>
      </c>
      <c r="I280" s="28" t="s">
        <v>6856</v>
      </c>
      <c r="J280" s="43" t="s">
        <v>13796</v>
      </c>
      <c r="K280" s="43" t="s">
        <v>13797</v>
      </c>
      <c r="L280" s="43" t="s">
        <v>13797</v>
      </c>
      <c r="M280" s="43" t="s">
        <v>14869</v>
      </c>
      <c r="N280" s="43" t="s">
        <v>934</v>
      </c>
      <c r="O280" s="43" t="s">
        <v>935</v>
      </c>
      <c r="P280" s="28" t="s">
        <v>14870</v>
      </c>
      <c r="Q280" s="28" t="s">
        <v>14871</v>
      </c>
      <c r="R280" s="44">
        <v>0</v>
      </c>
    </row>
    <row r="281" spans="1:18" ht="89.25" x14ac:dyDescent="0.2">
      <c r="A281" s="28" t="s">
        <v>54</v>
      </c>
      <c r="B281" s="28" t="s">
        <v>8545</v>
      </c>
      <c r="C281" s="28" t="s">
        <v>62</v>
      </c>
      <c r="D281" s="28" t="s">
        <v>55</v>
      </c>
      <c r="E281" s="37">
        <v>43222.482592592591</v>
      </c>
      <c r="F281" s="28" t="s">
        <v>13794</v>
      </c>
      <c r="G281" s="28" t="s">
        <v>14872</v>
      </c>
      <c r="H281" s="28" t="s">
        <v>82</v>
      </c>
      <c r="I281" s="28" t="s">
        <v>8801</v>
      </c>
      <c r="J281" s="43" t="s">
        <v>13796</v>
      </c>
      <c r="K281" s="43" t="s">
        <v>13797</v>
      </c>
      <c r="L281" s="43" t="s">
        <v>13797</v>
      </c>
      <c r="M281" s="43" t="s">
        <v>14873</v>
      </c>
      <c r="N281" s="43" t="s">
        <v>659</v>
      </c>
      <c r="O281" s="43" t="s">
        <v>660</v>
      </c>
      <c r="P281" s="28" t="s">
        <v>14874</v>
      </c>
      <c r="Q281" s="28" t="s">
        <v>14875</v>
      </c>
      <c r="R281" s="44">
        <v>0</v>
      </c>
    </row>
    <row r="282" spans="1:18" ht="140.25" x14ac:dyDescent="0.2">
      <c r="A282" s="28" t="s">
        <v>54</v>
      </c>
      <c r="B282" s="28" t="s">
        <v>8545</v>
      </c>
      <c r="C282" s="28" t="s">
        <v>62</v>
      </c>
      <c r="D282" s="28" t="s">
        <v>55</v>
      </c>
      <c r="E282" s="37">
        <v>43223.381643518514</v>
      </c>
      <c r="F282" s="28" t="s">
        <v>13794</v>
      </c>
      <c r="G282" s="28" t="s">
        <v>14876</v>
      </c>
      <c r="H282" s="28" t="s">
        <v>82</v>
      </c>
      <c r="I282" s="28" t="s">
        <v>11425</v>
      </c>
      <c r="J282" s="43" t="s">
        <v>13796</v>
      </c>
      <c r="K282" s="43" t="s">
        <v>13797</v>
      </c>
      <c r="L282" s="43" t="s">
        <v>13797</v>
      </c>
      <c r="M282" s="43" t="s">
        <v>14877</v>
      </c>
      <c r="N282" s="43" t="s">
        <v>622</v>
      </c>
      <c r="O282" s="43" t="s">
        <v>623</v>
      </c>
      <c r="P282" s="28" t="s">
        <v>14878</v>
      </c>
      <c r="Q282" s="28" t="s">
        <v>14879</v>
      </c>
      <c r="R282" s="44">
        <v>0</v>
      </c>
    </row>
    <row r="283" spans="1:18" ht="114.75" x14ac:dyDescent="0.2">
      <c r="A283" s="28" t="s">
        <v>54</v>
      </c>
      <c r="B283" s="28" t="s">
        <v>8545</v>
      </c>
      <c r="C283" s="28" t="s">
        <v>62</v>
      </c>
      <c r="D283" s="28" t="s">
        <v>55</v>
      </c>
      <c r="E283" s="37">
        <v>43223.63658564815</v>
      </c>
      <c r="F283" s="28" t="s">
        <v>13794</v>
      </c>
      <c r="G283" s="28" t="s">
        <v>14880</v>
      </c>
      <c r="H283" s="28" t="s">
        <v>82</v>
      </c>
      <c r="I283" s="28" t="s">
        <v>9977</v>
      </c>
      <c r="J283" s="43" t="s">
        <v>13796</v>
      </c>
      <c r="K283" s="43" t="s">
        <v>13797</v>
      </c>
      <c r="L283" s="43" t="s">
        <v>13797</v>
      </c>
      <c r="M283" s="43" t="s">
        <v>14881</v>
      </c>
      <c r="N283" s="43" t="s">
        <v>2296</v>
      </c>
      <c r="O283" s="43" t="s">
        <v>2297</v>
      </c>
      <c r="P283" s="28" t="s">
        <v>14882</v>
      </c>
      <c r="Q283" s="28" t="s">
        <v>14883</v>
      </c>
      <c r="R283" s="44">
        <v>0</v>
      </c>
    </row>
    <row r="284" spans="1:18" ht="89.25" x14ac:dyDescent="0.2">
      <c r="A284" s="28" t="s">
        <v>54</v>
      </c>
      <c r="B284" s="28" t="s">
        <v>8545</v>
      </c>
      <c r="C284" s="28" t="s">
        <v>62</v>
      </c>
      <c r="D284" s="28" t="s">
        <v>55</v>
      </c>
      <c r="E284" s="37">
        <v>43223.695740740739</v>
      </c>
      <c r="F284" s="28" t="s">
        <v>13794</v>
      </c>
      <c r="G284" s="28" t="s">
        <v>14884</v>
      </c>
      <c r="H284" s="28" t="s">
        <v>82</v>
      </c>
      <c r="I284" s="28" t="s">
        <v>14885</v>
      </c>
      <c r="J284" s="43" t="s">
        <v>13796</v>
      </c>
      <c r="K284" s="43" t="s">
        <v>13797</v>
      </c>
      <c r="L284" s="43" t="s">
        <v>13797</v>
      </c>
      <c r="M284" s="43" t="s">
        <v>14886</v>
      </c>
      <c r="N284" s="43" t="s">
        <v>84</v>
      </c>
      <c r="O284" s="43" t="s">
        <v>85</v>
      </c>
      <c r="P284" s="28" t="s">
        <v>14887</v>
      </c>
      <c r="Q284" s="28" t="s">
        <v>14888</v>
      </c>
      <c r="R284" s="44">
        <v>0</v>
      </c>
    </row>
    <row r="285" spans="1:18" ht="89.25" x14ac:dyDescent="0.2">
      <c r="A285" s="28" t="s">
        <v>54</v>
      </c>
      <c r="B285" s="28" t="s">
        <v>8545</v>
      </c>
      <c r="C285" s="28" t="s">
        <v>62</v>
      </c>
      <c r="D285" s="28" t="s">
        <v>55</v>
      </c>
      <c r="E285" s="37">
        <v>43227.384259259255</v>
      </c>
      <c r="F285" s="28" t="s">
        <v>13794</v>
      </c>
      <c r="G285" s="28" t="s">
        <v>14889</v>
      </c>
      <c r="H285" s="28" t="s">
        <v>82</v>
      </c>
      <c r="I285" s="28" t="s">
        <v>11353</v>
      </c>
      <c r="J285" s="43" t="s">
        <v>13796</v>
      </c>
      <c r="K285" s="43" t="s">
        <v>13797</v>
      </c>
      <c r="L285" s="43" t="s">
        <v>13797</v>
      </c>
      <c r="M285" s="43" t="s">
        <v>14890</v>
      </c>
      <c r="N285" s="43" t="s">
        <v>116</v>
      </c>
      <c r="O285" s="43" t="s">
        <v>117</v>
      </c>
      <c r="P285" s="28" t="s">
        <v>14891</v>
      </c>
      <c r="Q285" s="28" t="s">
        <v>14892</v>
      </c>
      <c r="R285" s="44">
        <v>0</v>
      </c>
    </row>
    <row r="286" spans="1:18" ht="89.25" x14ac:dyDescent="0.2">
      <c r="A286" s="28" t="s">
        <v>54</v>
      </c>
      <c r="B286" s="28" t="s">
        <v>8545</v>
      </c>
      <c r="C286" s="28" t="s">
        <v>62</v>
      </c>
      <c r="D286" s="28" t="s">
        <v>55</v>
      </c>
      <c r="E286" s="37">
        <v>43227.673275462963</v>
      </c>
      <c r="F286" s="28" t="s">
        <v>13794</v>
      </c>
      <c r="G286" s="28" t="s">
        <v>14893</v>
      </c>
      <c r="H286" s="28" t="s">
        <v>82</v>
      </c>
      <c r="I286" s="28" t="s">
        <v>14894</v>
      </c>
      <c r="J286" s="43" t="s">
        <v>13796</v>
      </c>
      <c r="K286" s="43" t="s">
        <v>13797</v>
      </c>
      <c r="L286" s="43" t="s">
        <v>13797</v>
      </c>
      <c r="M286" s="43" t="s">
        <v>14895</v>
      </c>
      <c r="N286" s="43" t="s">
        <v>305</v>
      </c>
      <c r="O286" s="43" t="s">
        <v>306</v>
      </c>
      <c r="P286" s="28" t="s">
        <v>14896</v>
      </c>
      <c r="Q286" s="28" t="s">
        <v>14897</v>
      </c>
      <c r="R286" s="44">
        <v>0</v>
      </c>
    </row>
    <row r="287" spans="1:18" ht="127.5" x14ac:dyDescent="0.2">
      <c r="A287" s="28" t="s">
        <v>54</v>
      </c>
      <c r="B287" s="28" t="s">
        <v>8545</v>
      </c>
      <c r="C287" s="28" t="s">
        <v>62</v>
      </c>
      <c r="D287" s="28" t="s">
        <v>55</v>
      </c>
      <c r="E287" s="37">
        <v>43228.539803240739</v>
      </c>
      <c r="F287" s="28" t="s">
        <v>13794</v>
      </c>
      <c r="G287" s="28" t="s">
        <v>14898</v>
      </c>
      <c r="H287" s="28" t="s">
        <v>82</v>
      </c>
      <c r="I287" s="28" t="s">
        <v>9985</v>
      </c>
      <c r="J287" s="43" t="s">
        <v>13796</v>
      </c>
      <c r="K287" s="43" t="s">
        <v>13797</v>
      </c>
      <c r="L287" s="43" t="s">
        <v>13797</v>
      </c>
      <c r="M287" s="43" t="s">
        <v>14899</v>
      </c>
      <c r="N287" s="43" t="s">
        <v>1205</v>
      </c>
      <c r="O287" s="43" t="s">
        <v>1206</v>
      </c>
      <c r="P287" s="28" t="s">
        <v>14900</v>
      </c>
      <c r="Q287" s="28" t="s">
        <v>14901</v>
      </c>
      <c r="R287" s="44">
        <v>0</v>
      </c>
    </row>
    <row r="288" spans="1:18" ht="76.5" x14ac:dyDescent="0.2">
      <c r="A288" s="28" t="s">
        <v>54</v>
      </c>
      <c r="B288" s="28" t="s">
        <v>8545</v>
      </c>
      <c r="C288" s="28" t="s">
        <v>62</v>
      </c>
      <c r="D288" s="28" t="s">
        <v>55</v>
      </c>
      <c r="E288" s="37">
        <v>43228.582326388889</v>
      </c>
      <c r="F288" s="28" t="s">
        <v>13794</v>
      </c>
      <c r="G288" s="28" t="s">
        <v>14902</v>
      </c>
      <c r="H288" s="28" t="s">
        <v>82</v>
      </c>
      <c r="I288" s="28" t="s">
        <v>14903</v>
      </c>
      <c r="J288" s="43" t="s">
        <v>13796</v>
      </c>
      <c r="K288" s="43" t="s">
        <v>13797</v>
      </c>
      <c r="L288" s="43" t="s">
        <v>13797</v>
      </c>
      <c r="M288" s="43" t="s">
        <v>14904</v>
      </c>
      <c r="N288" s="43" t="s">
        <v>2120</v>
      </c>
      <c r="O288" s="43" t="s">
        <v>2121</v>
      </c>
      <c r="P288" s="28" t="s">
        <v>14905</v>
      </c>
      <c r="Q288" s="28" t="s">
        <v>14906</v>
      </c>
      <c r="R288" s="44">
        <v>0</v>
      </c>
    </row>
    <row r="289" spans="1:18" ht="89.25" x14ac:dyDescent="0.2">
      <c r="A289" s="28" t="s">
        <v>54</v>
      </c>
      <c r="B289" s="28" t="s">
        <v>8545</v>
      </c>
      <c r="C289" s="28" t="s">
        <v>62</v>
      </c>
      <c r="D289" s="28" t="s">
        <v>55</v>
      </c>
      <c r="E289" s="37">
        <v>43228.6087037037</v>
      </c>
      <c r="F289" s="28" t="s">
        <v>13794</v>
      </c>
      <c r="G289" s="28" t="s">
        <v>14907</v>
      </c>
      <c r="H289" s="28" t="s">
        <v>82</v>
      </c>
      <c r="I289" s="28" t="s">
        <v>11053</v>
      </c>
      <c r="J289" s="43" t="s">
        <v>13796</v>
      </c>
      <c r="K289" s="43" t="s">
        <v>13797</v>
      </c>
      <c r="L289" s="43" t="s">
        <v>13797</v>
      </c>
      <c r="M289" s="43" t="s">
        <v>14908</v>
      </c>
      <c r="N289" s="43" t="s">
        <v>2900</v>
      </c>
      <c r="O289" s="43" t="s">
        <v>2901</v>
      </c>
      <c r="P289" s="28" t="s">
        <v>14909</v>
      </c>
      <c r="Q289" s="28" t="s">
        <v>14910</v>
      </c>
      <c r="R289" s="44">
        <v>0</v>
      </c>
    </row>
    <row r="290" spans="1:18" ht="127.5" x14ac:dyDescent="0.2">
      <c r="A290" s="28" t="s">
        <v>54</v>
      </c>
      <c r="B290" s="28" t="s">
        <v>8545</v>
      </c>
      <c r="C290" s="28" t="s">
        <v>62</v>
      </c>
      <c r="D290" s="28" t="s">
        <v>55</v>
      </c>
      <c r="E290" s="37">
        <v>43228.668043981481</v>
      </c>
      <c r="F290" s="28" t="s">
        <v>13794</v>
      </c>
      <c r="G290" s="28" t="s">
        <v>14911</v>
      </c>
      <c r="H290" s="28" t="s">
        <v>82</v>
      </c>
      <c r="I290" s="28" t="s">
        <v>10596</v>
      </c>
      <c r="J290" s="43" t="s">
        <v>13796</v>
      </c>
      <c r="K290" s="43" t="s">
        <v>13797</v>
      </c>
      <c r="L290" s="43" t="s">
        <v>13797</v>
      </c>
      <c r="M290" s="43" t="s">
        <v>14912</v>
      </c>
      <c r="N290" s="43" t="s">
        <v>5220</v>
      </c>
      <c r="O290" s="43" t="s">
        <v>5221</v>
      </c>
      <c r="P290" s="28" t="s">
        <v>14913</v>
      </c>
      <c r="Q290" s="28" t="s">
        <v>14914</v>
      </c>
      <c r="R290" s="44">
        <v>0</v>
      </c>
    </row>
    <row r="291" spans="1:18" ht="102" x14ac:dyDescent="0.2">
      <c r="A291" s="28" t="s">
        <v>54</v>
      </c>
      <c r="B291" s="28" t="s">
        <v>8545</v>
      </c>
      <c r="C291" s="28" t="s">
        <v>62</v>
      </c>
      <c r="D291" s="28" t="s">
        <v>55</v>
      </c>
      <c r="E291" s="37">
        <v>43229.409108796295</v>
      </c>
      <c r="F291" s="28" t="s">
        <v>13794</v>
      </c>
      <c r="G291" s="28" t="s">
        <v>14915</v>
      </c>
      <c r="H291" s="28" t="s">
        <v>82</v>
      </c>
      <c r="I291" s="28" t="s">
        <v>9055</v>
      </c>
      <c r="J291" s="43" t="s">
        <v>13796</v>
      </c>
      <c r="K291" s="43" t="s">
        <v>13797</v>
      </c>
      <c r="L291" s="43" t="s">
        <v>13797</v>
      </c>
      <c r="M291" s="43" t="s">
        <v>14916</v>
      </c>
      <c r="N291" s="43" t="s">
        <v>101</v>
      </c>
      <c r="O291" s="43" t="s">
        <v>102</v>
      </c>
      <c r="P291" s="28" t="s">
        <v>14917</v>
      </c>
      <c r="Q291" s="28" t="s">
        <v>14918</v>
      </c>
      <c r="R291" s="44">
        <v>0</v>
      </c>
    </row>
    <row r="292" spans="1:18" ht="114.75" x14ac:dyDescent="0.2">
      <c r="A292" s="28" t="s">
        <v>54</v>
      </c>
      <c r="B292" s="28" t="s">
        <v>8545</v>
      </c>
      <c r="C292" s="28" t="s">
        <v>62</v>
      </c>
      <c r="D292" s="28" t="s">
        <v>55</v>
      </c>
      <c r="E292" s="37">
        <v>43229.441770833335</v>
      </c>
      <c r="F292" s="28" t="s">
        <v>13794</v>
      </c>
      <c r="G292" s="28" t="s">
        <v>14919</v>
      </c>
      <c r="H292" s="28" t="s">
        <v>82</v>
      </c>
      <c r="I292" s="28" t="s">
        <v>9577</v>
      </c>
      <c r="J292" s="43" t="s">
        <v>13796</v>
      </c>
      <c r="K292" s="43" t="s">
        <v>13797</v>
      </c>
      <c r="L292" s="43" t="s">
        <v>13797</v>
      </c>
      <c r="M292" s="43" t="s">
        <v>14920</v>
      </c>
      <c r="N292" s="43" t="s">
        <v>159</v>
      </c>
      <c r="O292" s="43" t="s">
        <v>160</v>
      </c>
      <c r="P292" s="28" t="s">
        <v>14921</v>
      </c>
      <c r="Q292" s="28" t="s">
        <v>14922</v>
      </c>
      <c r="R292" s="44">
        <v>0</v>
      </c>
    </row>
    <row r="293" spans="1:18" ht="102" x14ac:dyDescent="0.2">
      <c r="A293" s="28" t="s">
        <v>54</v>
      </c>
      <c r="B293" s="28" t="s">
        <v>8545</v>
      </c>
      <c r="C293" s="28" t="s">
        <v>62</v>
      </c>
      <c r="D293" s="28" t="s">
        <v>55</v>
      </c>
      <c r="E293" s="37">
        <v>43229.632384259261</v>
      </c>
      <c r="F293" s="28" t="s">
        <v>13794</v>
      </c>
      <c r="G293" s="28" t="s">
        <v>14923</v>
      </c>
      <c r="H293" s="28" t="s">
        <v>82</v>
      </c>
      <c r="I293" s="28" t="s">
        <v>14924</v>
      </c>
      <c r="J293" s="43" t="s">
        <v>13796</v>
      </c>
      <c r="K293" s="43" t="s">
        <v>13797</v>
      </c>
      <c r="L293" s="43" t="s">
        <v>13797</v>
      </c>
      <c r="M293" s="43" t="s">
        <v>14925</v>
      </c>
      <c r="N293" s="43" t="s">
        <v>113</v>
      </c>
      <c r="O293" s="43" t="s">
        <v>114</v>
      </c>
      <c r="P293" s="28" t="s">
        <v>14926</v>
      </c>
      <c r="Q293" s="28" t="s">
        <v>14927</v>
      </c>
      <c r="R293" s="44">
        <v>0</v>
      </c>
    </row>
    <row r="294" spans="1:18" ht="102" x14ac:dyDescent="0.2">
      <c r="A294" s="28" t="s">
        <v>54</v>
      </c>
      <c r="B294" s="28" t="s">
        <v>8545</v>
      </c>
      <c r="C294" s="28" t="s">
        <v>62</v>
      </c>
      <c r="D294" s="28" t="s">
        <v>55</v>
      </c>
      <c r="E294" s="37">
        <v>43229.637685185182</v>
      </c>
      <c r="F294" s="28" t="s">
        <v>13794</v>
      </c>
      <c r="G294" s="28" t="s">
        <v>14928</v>
      </c>
      <c r="H294" s="28" t="s">
        <v>82</v>
      </c>
      <c r="I294" s="28" t="s">
        <v>11271</v>
      </c>
      <c r="J294" s="43" t="s">
        <v>13796</v>
      </c>
      <c r="K294" s="43" t="s">
        <v>13797</v>
      </c>
      <c r="L294" s="43" t="s">
        <v>13797</v>
      </c>
      <c r="M294" s="43" t="s">
        <v>14929</v>
      </c>
      <c r="N294" s="43" t="s">
        <v>113</v>
      </c>
      <c r="O294" s="43" t="s">
        <v>114</v>
      </c>
      <c r="P294" s="28" t="s">
        <v>14926</v>
      </c>
      <c r="Q294" s="28" t="s">
        <v>14927</v>
      </c>
      <c r="R294" s="44">
        <v>0</v>
      </c>
    </row>
    <row r="295" spans="1:18" ht="102" x14ac:dyDescent="0.2">
      <c r="A295" s="28" t="s">
        <v>54</v>
      </c>
      <c r="B295" s="28" t="s">
        <v>8545</v>
      </c>
      <c r="C295" s="28" t="s">
        <v>62</v>
      </c>
      <c r="D295" s="28" t="s">
        <v>55</v>
      </c>
      <c r="E295" s="37">
        <v>43230.414085648146</v>
      </c>
      <c r="F295" s="28" t="s">
        <v>14423</v>
      </c>
      <c r="G295" s="28" t="s">
        <v>14930</v>
      </c>
      <c r="H295" s="28" t="s">
        <v>82</v>
      </c>
      <c r="I295" s="28" t="s">
        <v>14931</v>
      </c>
      <c r="J295" s="43" t="s">
        <v>13796</v>
      </c>
      <c r="K295" s="43" t="s">
        <v>13797</v>
      </c>
      <c r="L295" s="43" t="s">
        <v>13797</v>
      </c>
      <c r="M295" s="43" t="s">
        <v>14932</v>
      </c>
      <c r="N295" s="43" t="s">
        <v>174</v>
      </c>
      <c r="O295" s="43" t="s">
        <v>175</v>
      </c>
      <c r="P295" s="28" t="s">
        <v>14933</v>
      </c>
      <c r="Q295" s="28" t="s">
        <v>14934</v>
      </c>
      <c r="R295" s="44">
        <v>0</v>
      </c>
    </row>
    <row r="296" spans="1:18" ht="127.5" x14ac:dyDescent="0.2">
      <c r="A296" s="28" t="s">
        <v>54</v>
      </c>
      <c r="B296" s="28" t="s">
        <v>8545</v>
      </c>
      <c r="C296" s="28" t="s">
        <v>62</v>
      </c>
      <c r="D296" s="28" t="s">
        <v>55</v>
      </c>
      <c r="E296" s="37">
        <v>43230.514432870368</v>
      </c>
      <c r="F296" s="28" t="s">
        <v>13794</v>
      </c>
      <c r="G296" s="28" t="s">
        <v>14935</v>
      </c>
      <c r="H296" s="28" t="s">
        <v>82</v>
      </c>
      <c r="I296" s="28" t="s">
        <v>10002</v>
      </c>
      <c r="J296" s="43" t="s">
        <v>13796</v>
      </c>
      <c r="K296" s="43" t="s">
        <v>13797</v>
      </c>
      <c r="L296" s="43" t="s">
        <v>13797</v>
      </c>
      <c r="M296" s="43" t="s">
        <v>14936</v>
      </c>
      <c r="N296" s="43" t="s">
        <v>7472</v>
      </c>
      <c r="O296" s="43" t="s">
        <v>7473</v>
      </c>
      <c r="P296" s="28" t="s">
        <v>14937</v>
      </c>
      <c r="Q296" s="28" t="s">
        <v>14938</v>
      </c>
      <c r="R296" s="44">
        <v>0</v>
      </c>
    </row>
    <row r="297" spans="1:18" ht="127.5" x14ac:dyDescent="0.2">
      <c r="A297" s="28" t="s">
        <v>54</v>
      </c>
      <c r="B297" s="28" t="s">
        <v>8545</v>
      </c>
      <c r="C297" s="28" t="s">
        <v>62</v>
      </c>
      <c r="D297" s="28" t="s">
        <v>55</v>
      </c>
      <c r="E297" s="37">
        <v>43235.489305555551</v>
      </c>
      <c r="F297" s="28" t="s">
        <v>13794</v>
      </c>
      <c r="G297" s="28" t="s">
        <v>14939</v>
      </c>
      <c r="H297" s="28" t="s">
        <v>82</v>
      </c>
      <c r="I297" s="28" t="s">
        <v>8833</v>
      </c>
      <c r="J297" s="43" t="s">
        <v>13796</v>
      </c>
      <c r="K297" s="43" t="s">
        <v>13797</v>
      </c>
      <c r="L297" s="43" t="s">
        <v>13797</v>
      </c>
      <c r="M297" s="43" t="s">
        <v>14940</v>
      </c>
      <c r="N297" s="43" t="s">
        <v>69</v>
      </c>
      <c r="O297" s="43" t="s">
        <v>70</v>
      </c>
      <c r="P297" s="28" t="s">
        <v>14941</v>
      </c>
      <c r="Q297" s="28" t="s">
        <v>14942</v>
      </c>
      <c r="R297" s="44">
        <v>0</v>
      </c>
    </row>
    <row r="298" spans="1:18" ht="102" x14ac:dyDescent="0.2">
      <c r="A298" s="28" t="s">
        <v>54</v>
      </c>
      <c r="B298" s="28" t="s">
        <v>8545</v>
      </c>
      <c r="C298" s="28" t="s">
        <v>62</v>
      </c>
      <c r="D298" s="28" t="s">
        <v>55</v>
      </c>
      <c r="E298" s="37">
        <v>43236.423969907402</v>
      </c>
      <c r="F298" s="28" t="s">
        <v>13794</v>
      </c>
      <c r="G298" s="28" t="s">
        <v>14943</v>
      </c>
      <c r="H298" s="28" t="s">
        <v>82</v>
      </c>
      <c r="I298" s="28" t="s">
        <v>9499</v>
      </c>
      <c r="J298" s="43" t="s">
        <v>13796</v>
      </c>
      <c r="K298" s="43" t="s">
        <v>13797</v>
      </c>
      <c r="L298" s="43" t="s">
        <v>13797</v>
      </c>
      <c r="M298" s="43" t="s">
        <v>14944</v>
      </c>
      <c r="N298" s="43" t="s">
        <v>305</v>
      </c>
      <c r="O298" s="43" t="s">
        <v>306</v>
      </c>
      <c r="P298" s="28" t="s">
        <v>14896</v>
      </c>
      <c r="Q298" s="28" t="s">
        <v>14897</v>
      </c>
      <c r="R298" s="44">
        <v>0</v>
      </c>
    </row>
    <row r="299" spans="1:18" ht="89.25" x14ac:dyDescent="0.2">
      <c r="A299" s="28" t="s">
        <v>54</v>
      </c>
      <c r="B299" s="28" t="s">
        <v>8545</v>
      </c>
      <c r="C299" s="28" t="s">
        <v>62</v>
      </c>
      <c r="D299" s="28" t="s">
        <v>55</v>
      </c>
      <c r="E299" s="37">
        <v>43236.544409722221</v>
      </c>
      <c r="F299" s="28" t="s">
        <v>13794</v>
      </c>
      <c r="G299" s="28" t="s">
        <v>14945</v>
      </c>
      <c r="H299" s="28" t="s">
        <v>82</v>
      </c>
      <c r="I299" s="28" t="s">
        <v>11390</v>
      </c>
      <c r="J299" s="43" t="s">
        <v>13796</v>
      </c>
      <c r="K299" s="43" t="s">
        <v>13797</v>
      </c>
      <c r="L299" s="43" t="s">
        <v>13797</v>
      </c>
      <c r="M299" s="43" t="s">
        <v>14946</v>
      </c>
      <c r="N299" s="43" t="s">
        <v>8058</v>
      </c>
      <c r="O299" s="43" t="s">
        <v>8059</v>
      </c>
      <c r="P299" s="28" t="s">
        <v>14947</v>
      </c>
      <c r="Q299" s="28" t="s">
        <v>14948</v>
      </c>
      <c r="R299" s="44">
        <v>0</v>
      </c>
    </row>
    <row r="300" spans="1:18" ht="89.25" x14ac:dyDescent="0.2">
      <c r="A300" s="28" t="s">
        <v>54</v>
      </c>
      <c r="B300" s="28" t="s">
        <v>8545</v>
      </c>
      <c r="C300" s="28" t="s">
        <v>62</v>
      </c>
      <c r="D300" s="28" t="s">
        <v>55</v>
      </c>
      <c r="E300" s="37">
        <v>43236.679375</v>
      </c>
      <c r="F300" s="28" t="s">
        <v>13794</v>
      </c>
      <c r="G300" s="28" t="s">
        <v>14949</v>
      </c>
      <c r="H300" s="28" t="s">
        <v>82</v>
      </c>
      <c r="I300" s="28" t="s">
        <v>9877</v>
      </c>
      <c r="J300" s="43" t="s">
        <v>13796</v>
      </c>
      <c r="K300" s="43" t="s">
        <v>13797</v>
      </c>
      <c r="L300" s="43" t="s">
        <v>13797</v>
      </c>
      <c r="M300" s="43" t="s">
        <v>14950</v>
      </c>
      <c r="N300" s="43" t="s">
        <v>9878</v>
      </c>
      <c r="O300" s="43" t="s">
        <v>9879</v>
      </c>
      <c r="P300" s="28" t="s">
        <v>14941</v>
      </c>
      <c r="Q300" s="28" t="s">
        <v>14942</v>
      </c>
      <c r="R300" s="44">
        <v>0</v>
      </c>
    </row>
    <row r="301" spans="1:18" ht="89.25" x14ac:dyDescent="0.2">
      <c r="A301" s="28" t="s">
        <v>54</v>
      </c>
      <c r="B301" s="28" t="s">
        <v>8545</v>
      </c>
      <c r="C301" s="28" t="s">
        <v>62</v>
      </c>
      <c r="D301" s="28" t="s">
        <v>55</v>
      </c>
      <c r="E301" s="37">
        <v>43237.577106481476</v>
      </c>
      <c r="F301" s="28" t="s">
        <v>13794</v>
      </c>
      <c r="G301" s="28" t="s">
        <v>14951</v>
      </c>
      <c r="H301" s="28" t="s">
        <v>82</v>
      </c>
      <c r="I301" s="28" t="s">
        <v>14952</v>
      </c>
      <c r="J301" s="43" t="s">
        <v>13796</v>
      </c>
      <c r="K301" s="43" t="s">
        <v>13797</v>
      </c>
      <c r="L301" s="43" t="s">
        <v>13797</v>
      </c>
      <c r="M301" s="43" t="s">
        <v>14953</v>
      </c>
      <c r="N301" s="43" t="s">
        <v>761</v>
      </c>
      <c r="O301" s="43" t="s">
        <v>762</v>
      </c>
      <c r="P301" s="28" t="s">
        <v>14954</v>
      </c>
      <c r="Q301" s="28" t="s">
        <v>14955</v>
      </c>
      <c r="R301" s="44">
        <v>0</v>
      </c>
    </row>
    <row r="302" spans="1:18" ht="114.75" x14ac:dyDescent="0.2">
      <c r="A302" s="28" t="s">
        <v>54</v>
      </c>
      <c r="B302" s="28" t="s">
        <v>8545</v>
      </c>
      <c r="C302" s="28" t="s">
        <v>62</v>
      </c>
      <c r="D302" s="28" t="s">
        <v>55</v>
      </c>
      <c r="E302" s="37">
        <v>43237.628090277773</v>
      </c>
      <c r="F302" s="28" t="s">
        <v>13794</v>
      </c>
      <c r="G302" s="28" t="s">
        <v>14956</v>
      </c>
      <c r="H302" s="28" t="s">
        <v>82</v>
      </c>
      <c r="I302" s="28" t="s">
        <v>9511</v>
      </c>
      <c r="J302" s="43" t="s">
        <v>13796</v>
      </c>
      <c r="K302" s="43" t="s">
        <v>13797</v>
      </c>
      <c r="L302" s="43" t="s">
        <v>13797</v>
      </c>
      <c r="M302" s="43" t="s">
        <v>14957</v>
      </c>
      <c r="N302" s="43" t="s">
        <v>156</v>
      </c>
      <c r="O302" s="43" t="s">
        <v>157</v>
      </c>
      <c r="P302" s="28" t="s">
        <v>14958</v>
      </c>
      <c r="Q302" s="28" t="s">
        <v>14959</v>
      </c>
      <c r="R302" s="44">
        <v>0</v>
      </c>
    </row>
    <row r="303" spans="1:18" ht="89.25" x14ac:dyDescent="0.2">
      <c r="A303" s="28" t="s">
        <v>54</v>
      </c>
      <c r="B303" s="28" t="s">
        <v>8545</v>
      </c>
      <c r="C303" s="28" t="s">
        <v>62</v>
      </c>
      <c r="D303" s="28" t="s">
        <v>55</v>
      </c>
      <c r="E303" s="37">
        <v>43237.695092592592</v>
      </c>
      <c r="F303" s="28" t="s">
        <v>13794</v>
      </c>
      <c r="G303" s="28" t="s">
        <v>14960</v>
      </c>
      <c r="H303" s="28" t="s">
        <v>82</v>
      </c>
      <c r="I303" s="28" t="s">
        <v>10103</v>
      </c>
      <c r="J303" s="43" t="s">
        <v>13796</v>
      </c>
      <c r="K303" s="43" t="s">
        <v>13797</v>
      </c>
      <c r="L303" s="43" t="s">
        <v>13797</v>
      </c>
      <c r="M303" s="43" t="s">
        <v>14961</v>
      </c>
      <c r="N303" s="43" t="s">
        <v>305</v>
      </c>
      <c r="O303" s="43" t="s">
        <v>306</v>
      </c>
      <c r="P303" s="28" t="s">
        <v>14962</v>
      </c>
      <c r="Q303" s="28" t="s">
        <v>14963</v>
      </c>
      <c r="R303" s="44">
        <v>0</v>
      </c>
    </row>
    <row r="304" spans="1:18" ht="140.25" x14ac:dyDescent="0.2">
      <c r="A304" s="28" t="s">
        <v>54</v>
      </c>
      <c r="B304" s="28" t="s">
        <v>8545</v>
      </c>
      <c r="C304" s="28" t="s">
        <v>62</v>
      </c>
      <c r="D304" s="28" t="s">
        <v>55</v>
      </c>
      <c r="E304" s="37">
        <v>43238.42087962963</v>
      </c>
      <c r="F304" s="28" t="s">
        <v>13794</v>
      </c>
      <c r="G304" s="28" t="s">
        <v>14964</v>
      </c>
      <c r="H304" s="28" t="s">
        <v>82</v>
      </c>
      <c r="I304" s="28" t="s">
        <v>14965</v>
      </c>
      <c r="J304" s="43" t="s">
        <v>13796</v>
      </c>
      <c r="K304" s="43" t="s">
        <v>13797</v>
      </c>
      <c r="L304" s="43" t="s">
        <v>13797</v>
      </c>
      <c r="M304" s="43" t="s">
        <v>14966</v>
      </c>
      <c r="N304" s="43" t="s">
        <v>176</v>
      </c>
      <c r="O304" s="43" t="s">
        <v>177</v>
      </c>
      <c r="P304" s="28" t="s">
        <v>14967</v>
      </c>
      <c r="Q304" s="28" t="s">
        <v>14968</v>
      </c>
      <c r="R304" s="44">
        <v>0</v>
      </c>
    </row>
    <row r="305" spans="1:18" ht="89.25" x14ac:dyDescent="0.2">
      <c r="A305" s="28" t="s">
        <v>54</v>
      </c>
      <c r="B305" s="28" t="s">
        <v>8545</v>
      </c>
      <c r="C305" s="28" t="s">
        <v>62</v>
      </c>
      <c r="D305" s="28" t="s">
        <v>55</v>
      </c>
      <c r="E305" s="37">
        <v>43238.493043981478</v>
      </c>
      <c r="F305" s="28" t="s">
        <v>13794</v>
      </c>
      <c r="G305" s="28" t="s">
        <v>14969</v>
      </c>
      <c r="H305" s="28" t="s">
        <v>82</v>
      </c>
      <c r="I305" s="28" t="s">
        <v>14970</v>
      </c>
      <c r="J305" s="43" t="s">
        <v>13796</v>
      </c>
      <c r="K305" s="43" t="s">
        <v>13797</v>
      </c>
      <c r="L305" s="43" t="s">
        <v>13797</v>
      </c>
      <c r="M305" s="43" t="s">
        <v>14971</v>
      </c>
      <c r="N305" s="43" t="s">
        <v>4185</v>
      </c>
      <c r="O305" s="43" t="s">
        <v>4186</v>
      </c>
      <c r="P305" s="28" t="s">
        <v>14972</v>
      </c>
      <c r="Q305" s="28" t="s">
        <v>14973</v>
      </c>
      <c r="R305" s="44">
        <v>0</v>
      </c>
    </row>
    <row r="306" spans="1:18" ht="89.25" x14ac:dyDescent="0.2">
      <c r="A306" s="28" t="s">
        <v>54</v>
      </c>
      <c r="B306" s="28" t="s">
        <v>8545</v>
      </c>
      <c r="C306" s="28" t="s">
        <v>62</v>
      </c>
      <c r="D306" s="28" t="s">
        <v>55</v>
      </c>
      <c r="E306" s="37">
        <v>43238.508229166662</v>
      </c>
      <c r="F306" s="28" t="s">
        <v>13794</v>
      </c>
      <c r="G306" s="28" t="s">
        <v>14974</v>
      </c>
      <c r="H306" s="28" t="s">
        <v>82</v>
      </c>
      <c r="I306" s="28" t="s">
        <v>8709</v>
      </c>
      <c r="J306" s="43" t="s">
        <v>13796</v>
      </c>
      <c r="K306" s="43" t="s">
        <v>13797</v>
      </c>
      <c r="L306" s="43" t="s">
        <v>13797</v>
      </c>
      <c r="M306" s="43" t="s">
        <v>14975</v>
      </c>
      <c r="N306" s="43" t="s">
        <v>8401</v>
      </c>
      <c r="O306" s="43" t="s">
        <v>8402</v>
      </c>
      <c r="P306" s="28" t="s">
        <v>14976</v>
      </c>
      <c r="Q306" s="28" t="s">
        <v>14977</v>
      </c>
      <c r="R306" s="44">
        <v>0</v>
      </c>
    </row>
    <row r="307" spans="1:18" ht="89.25" x14ac:dyDescent="0.2">
      <c r="A307" s="28" t="s">
        <v>54</v>
      </c>
      <c r="B307" s="28" t="s">
        <v>8545</v>
      </c>
      <c r="C307" s="28" t="s">
        <v>62</v>
      </c>
      <c r="D307" s="28" t="s">
        <v>55</v>
      </c>
      <c r="E307" s="37">
        <v>43238.582037037035</v>
      </c>
      <c r="F307" s="28" t="s">
        <v>13794</v>
      </c>
      <c r="G307" s="28" t="s">
        <v>14978</v>
      </c>
      <c r="H307" s="28" t="s">
        <v>82</v>
      </c>
      <c r="I307" s="28" t="s">
        <v>10918</v>
      </c>
      <c r="J307" s="43" t="s">
        <v>13796</v>
      </c>
      <c r="K307" s="43" t="s">
        <v>13797</v>
      </c>
      <c r="L307" s="43" t="s">
        <v>13797</v>
      </c>
      <c r="M307" s="43" t="s">
        <v>14979</v>
      </c>
      <c r="N307" s="43" t="s">
        <v>1031</v>
      </c>
      <c r="O307" s="43" t="s">
        <v>1032</v>
      </c>
      <c r="P307" s="28" t="s">
        <v>14980</v>
      </c>
      <c r="Q307" s="28" t="s">
        <v>14981</v>
      </c>
      <c r="R307" s="44">
        <v>0</v>
      </c>
    </row>
    <row r="308" spans="1:18" ht="102" x14ac:dyDescent="0.2">
      <c r="A308" s="28" t="s">
        <v>54</v>
      </c>
      <c r="B308" s="28" t="s">
        <v>8545</v>
      </c>
      <c r="C308" s="28" t="s">
        <v>62</v>
      </c>
      <c r="D308" s="28" t="s">
        <v>55</v>
      </c>
      <c r="E308" s="37">
        <v>43242.575671296298</v>
      </c>
      <c r="F308" s="28" t="s">
        <v>13794</v>
      </c>
      <c r="G308" s="28" t="s">
        <v>14982</v>
      </c>
      <c r="H308" s="28" t="s">
        <v>82</v>
      </c>
      <c r="I308" s="28" t="s">
        <v>9488</v>
      </c>
      <c r="J308" s="43" t="s">
        <v>13796</v>
      </c>
      <c r="K308" s="43" t="s">
        <v>13797</v>
      </c>
      <c r="L308" s="43" t="s">
        <v>13797</v>
      </c>
      <c r="M308" s="43" t="s">
        <v>14983</v>
      </c>
      <c r="N308" s="43" t="s">
        <v>2348</v>
      </c>
      <c r="O308" s="43" t="s">
        <v>2349</v>
      </c>
      <c r="P308" s="28" t="s">
        <v>14984</v>
      </c>
      <c r="Q308" s="28" t="s">
        <v>14985</v>
      </c>
      <c r="R308" s="44">
        <v>0</v>
      </c>
    </row>
    <row r="309" spans="1:18" ht="140.25" x14ac:dyDescent="0.2">
      <c r="A309" s="28" t="s">
        <v>54</v>
      </c>
      <c r="B309" s="28" t="s">
        <v>8545</v>
      </c>
      <c r="C309" s="28" t="s">
        <v>62</v>
      </c>
      <c r="D309" s="28" t="s">
        <v>55</v>
      </c>
      <c r="E309" s="37">
        <v>43243.608668981477</v>
      </c>
      <c r="F309" s="28" t="s">
        <v>13794</v>
      </c>
      <c r="G309" s="28" t="s">
        <v>14986</v>
      </c>
      <c r="H309" s="28" t="s">
        <v>82</v>
      </c>
      <c r="I309" s="28" t="s">
        <v>9537</v>
      </c>
      <c r="J309" s="43" t="s">
        <v>13796</v>
      </c>
      <c r="K309" s="43" t="s">
        <v>13797</v>
      </c>
      <c r="L309" s="43" t="s">
        <v>13797</v>
      </c>
      <c r="M309" s="43" t="s">
        <v>14987</v>
      </c>
      <c r="N309" s="43" t="s">
        <v>90</v>
      </c>
      <c r="O309" s="43" t="s">
        <v>91</v>
      </c>
      <c r="P309" s="28" t="s">
        <v>14988</v>
      </c>
      <c r="Q309" s="28" t="s">
        <v>14989</v>
      </c>
      <c r="R309" s="44">
        <v>0</v>
      </c>
    </row>
    <row r="310" spans="1:18" ht="102" x14ac:dyDescent="0.2">
      <c r="A310" s="28" t="s">
        <v>54</v>
      </c>
      <c r="B310" s="28" t="s">
        <v>8545</v>
      </c>
      <c r="C310" s="28" t="s">
        <v>62</v>
      </c>
      <c r="D310" s="28" t="s">
        <v>55</v>
      </c>
      <c r="E310" s="37">
        <v>43244.611180555556</v>
      </c>
      <c r="F310" s="28" t="s">
        <v>13794</v>
      </c>
      <c r="G310" s="28" t="s">
        <v>14990</v>
      </c>
      <c r="H310" s="28" t="s">
        <v>82</v>
      </c>
      <c r="I310" s="28" t="s">
        <v>10167</v>
      </c>
      <c r="J310" s="43" t="s">
        <v>13796</v>
      </c>
      <c r="K310" s="43" t="s">
        <v>13797</v>
      </c>
      <c r="L310" s="43" t="s">
        <v>13797</v>
      </c>
      <c r="M310" s="43" t="s">
        <v>14991</v>
      </c>
      <c r="N310" s="43" t="s">
        <v>1205</v>
      </c>
      <c r="O310" s="43" t="s">
        <v>1206</v>
      </c>
      <c r="P310" s="28" t="s">
        <v>14992</v>
      </c>
      <c r="Q310" s="28" t="s">
        <v>14993</v>
      </c>
      <c r="R310" s="44">
        <v>0</v>
      </c>
    </row>
    <row r="311" spans="1:18" ht="102" x14ac:dyDescent="0.2">
      <c r="A311" s="28" t="s">
        <v>54</v>
      </c>
      <c r="B311" s="28" t="s">
        <v>8545</v>
      </c>
      <c r="C311" s="28" t="s">
        <v>62</v>
      </c>
      <c r="D311" s="28" t="s">
        <v>55</v>
      </c>
      <c r="E311" s="37">
        <v>43244.613321759258</v>
      </c>
      <c r="F311" s="28" t="s">
        <v>13794</v>
      </c>
      <c r="G311" s="28" t="s">
        <v>14994</v>
      </c>
      <c r="H311" s="28" t="s">
        <v>82</v>
      </c>
      <c r="I311" s="28" t="s">
        <v>10875</v>
      </c>
      <c r="J311" s="43" t="s">
        <v>13796</v>
      </c>
      <c r="K311" s="43" t="s">
        <v>13797</v>
      </c>
      <c r="L311" s="43" t="s">
        <v>13797</v>
      </c>
      <c r="M311" s="43" t="s">
        <v>14995</v>
      </c>
      <c r="N311" s="43" t="s">
        <v>7947</v>
      </c>
      <c r="O311" s="43" t="s">
        <v>7948</v>
      </c>
      <c r="P311" s="28" t="s">
        <v>14996</v>
      </c>
      <c r="Q311" s="28" t="s">
        <v>14997</v>
      </c>
      <c r="R311" s="44">
        <v>0</v>
      </c>
    </row>
    <row r="312" spans="1:18" ht="114.75" x14ac:dyDescent="0.2">
      <c r="A312" s="28" t="s">
        <v>54</v>
      </c>
      <c r="B312" s="28" t="s">
        <v>8545</v>
      </c>
      <c r="C312" s="28" t="s">
        <v>62</v>
      </c>
      <c r="D312" s="28" t="s">
        <v>55</v>
      </c>
      <c r="E312" s="37">
        <v>43248.49962962963</v>
      </c>
      <c r="F312" s="28" t="s">
        <v>13794</v>
      </c>
      <c r="G312" s="28" t="s">
        <v>14998</v>
      </c>
      <c r="H312" s="28" t="s">
        <v>82</v>
      </c>
      <c r="I312" s="28" t="s">
        <v>10871</v>
      </c>
      <c r="J312" s="43" t="s">
        <v>13796</v>
      </c>
      <c r="K312" s="43" t="s">
        <v>13797</v>
      </c>
      <c r="L312" s="43" t="s">
        <v>13797</v>
      </c>
      <c r="M312" s="43" t="s">
        <v>14999</v>
      </c>
      <c r="N312" s="43" t="s">
        <v>251</v>
      </c>
      <c r="O312" s="43" t="s">
        <v>252</v>
      </c>
      <c r="P312" s="28" t="s">
        <v>15000</v>
      </c>
      <c r="Q312" s="28" t="s">
        <v>15001</v>
      </c>
      <c r="R312" s="44">
        <v>0</v>
      </c>
    </row>
    <row r="313" spans="1:18" ht="140.25" x14ac:dyDescent="0.2">
      <c r="A313" s="28" t="s">
        <v>54</v>
      </c>
      <c r="B313" s="28" t="s">
        <v>8545</v>
      </c>
      <c r="C313" s="28" t="s">
        <v>62</v>
      </c>
      <c r="D313" s="28" t="s">
        <v>55</v>
      </c>
      <c r="E313" s="37">
        <v>43248.581990740742</v>
      </c>
      <c r="F313" s="28" t="s">
        <v>13794</v>
      </c>
      <c r="G313" s="28" t="s">
        <v>15002</v>
      </c>
      <c r="H313" s="28" t="s">
        <v>82</v>
      </c>
      <c r="I313" s="28" t="s">
        <v>9993</v>
      </c>
      <c r="J313" s="43" t="s">
        <v>13796</v>
      </c>
      <c r="K313" s="43" t="s">
        <v>13797</v>
      </c>
      <c r="L313" s="43" t="s">
        <v>13797</v>
      </c>
      <c r="M313" s="43" t="s">
        <v>15003</v>
      </c>
      <c r="N313" s="43" t="s">
        <v>2775</v>
      </c>
      <c r="O313" s="43" t="s">
        <v>2776</v>
      </c>
      <c r="P313" s="28" t="s">
        <v>15004</v>
      </c>
      <c r="Q313" s="28" t="s">
        <v>15005</v>
      </c>
      <c r="R313" s="44">
        <v>0</v>
      </c>
    </row>
    <row r="314" spans="1:18" ht="89.25" x14ac:dyDescent="0.2">
      <c r="A314" s="28" t="s">
        <v>54</v>
      </c>
      <c r="B314" s="28" t="s">
        <v>8545</v>
      </c>
      <c r="C314" s="28" t="s">
        <v>62</v>
      </c>
      <c r="D314" s="28" t="s">
        <v>55</v>
      </c>
      <c r="E314" s="37">
        <v>43248.627557870372</v>
      </c>
      <c r="F314" s="28" t="s">
        <v>13794</v>
      </c>
      <c r="G314" s="28" t="s">
        <v>15006</v>
      </c>
      <c r="H314" s="28" t="s">
        <v>82</v>
      </c>
      <c r="I314" s="28" t="s">
        <v>11361</v>
      </c>
      <c r="J314" s="43" t="s">
        <v>13796</v>
      </c>
      <c r="K314" s="43" t="s">
        <v>13797</v>
      </c>
      <c r="L314" s="43" t="s">
        <v>13797</v>
      </c>
      <c r="M314" s="43" t="s">
        <v>15007</v>
      </c>
      <c r="N314" s="43" t="s">
        <v>1763</v>
      </c>
      <c r="O314" s="43" t="s">
        <v>1764</v>
      </c>
      <c r="P314" s="28" t="s">
        <v>15008</v>
      </c>
      <c r="Q314" s="28" t="s">
        <v>15009</v>
      </c>
      <c r="R314" s="44">
        <v>0</v>
      </c>
    </row>
    <row r="315" spans="1:18" ht="89.25" x14ac:dyDescent="0.2">
      <c r="A315" s="28" t="s">
        <v>54</v>
      </c>
      <c r="B315" s="28" t="s">
        <v>8545</v>
      </c>
      <c r="C315" s="28" t="s">
        <v>62</v>
      </c>
      <c r="D315" s="28" t="s">
        <v>55</v>
      </c>
      <c r="E315" s="37">
        <v>43248.63957175926</v>
      </c>
      <c r="F315" s="28" t="s">
        <v>13794</v>
      </c>
      <c r="G315" s="28" t="s">
        <v>15010</v>
      </c>
      <c r="H315" s="28" t="s">
        <v>82</v>
      </c>
      <c r="I315" s="28" t="s">
        <v>10339</v>
      </c>
      <c r="J315" s="43" t="s">
        <v>13796</v>
      </c>
      <c r="K315" s="43" t="s">
        <v>13797</v>
      </c>
      <c r="L315" s="43" t="s">
        <v>13797</v>
      </c>
      <c r="M315" s="43" t="s">
        <v>15011</v>
      </c>
      <c r="N315" s="43" t="s">
        <v>148</v>
      </c>
      <c r="O315" s="43" t="s">
        <v>149</v>
      </c>
      <c r="P315" s="28" t="s">
        <v>15012</v>
      </c>
      <c r="Q315" s="28" t="s">
        <v>15013</v>
      </c>
      <c r="R315" s="44">
        <v>0</v>
      </c>
    </row>
    <row r="316" spans="1:18" ht="127.5" x14ac:dyDescent="0.2">
      <c r="A316" s="28" t="s">
        <v>54</v>
      </c>
      <c r="B316" s="28" t="s">
        <v>8545</v>
      </c>
      <c r="C316" s="28" t="s">
        <v>62</v>
      </c>
      <c r="D316" s="28" t="s">
        <v>55</v>
      </c>
      <c r="E316" s="37">
        <v>43248.652754629627</v>
      </c>
      <c r="F316" s="28" t="s">
        <v>13794</v>
      </c>
      <c r="G316" s="28" t="s">
        <v>15014</v>
      </c>
      <c r="H316" s="28" t="s">
        <v>82</v>
      </c>
      <c r="I316" s="28" t="s">
        <v>15015</v>
      </c>
      <c r="J316" s="43" t="s">
        <v>13796</v>
      </c>
      <c r="K316" s="43" t="s">
        <v>13797</v>
      </c>
      <c r="L316" s="43" t="s">
        <v>13797</v>
      </c>
      <c r="M316" s="43" t="s">
        <v>15016</v>
      </c>
      <c r="N316" s="43" t="s">
        <v>8797</v>
      </c>
      <c r="O316" s="43" t="s">
        <v>8798</v>
      </c>
      <c r="P316" s="28" t="s">
        <v>15017</v>
      </c>
      <c r="Q316" s="28" t="s">
        <v>15018</v>
      </c>
      <c r="R316" s="44">
        <v>0</v>
      </c>
    </row>
    <row r="317" spans="1:18" ht="140.25" x14ac:dyDescent="0.2">
      <c r="A317" s="28" t="s">
        <v>54</v>
      </c>
      <c r="B317" s="28" t="s">
        <v>8545</v>
      </c>
      <c r="C317" s="28" t="s">
        <v>62</v>
      </c>
      <c r="D317" s="28" t="s">
        <v>55</v>
      </c>
      <c r="E317" s="37">
        <v>43248.656539351847</v>
      </c>
      <c r="F317" s="28" t="s">
        <v>13794</v>
      </c>
      <c r="G317" s="28" t="s">
        <v>15019</v>
      </c>
      <c r="H317" s="28" t="s">
        <v>82</v>
      </c>
      <c r="I317" s="28" t="s">
        <v>10860</v>
      </c>
      <c r="J317" s="43" t="s">
        <v>13796</v>
      </c>
      <c r="K317" s="43" t="s">
        <v>13797</v>
      </c>
      <c r="L317" s="43" t="s">
        <v>13797</v>
      </c>
      <c r="M317" s="43" t="s">
        <v>15020</v>
      </c>
      <c r="N317" s="43" t="s">
        <v>1930</v>
      </c>
      <c r="O317" s="43" t="s">
        <v>1931</v>
      </c>
      <c r="P317" s="28" t="s">
        <v>15017</v>
      </c>
      <c r="Q317" s="28" t="s">
        <v>15018</v>
      </c>
      <c r="R317" s="44">
        <v>0</v>
      </c>
    </row>
    <row r="318" spans="1:18" ht="114.75" x14ac:dyDescent="0.2">
      <c r="A318" s="28" t="s">
        <v>54</v>
      </c>
      <c r="B318" s="28" t="s">
        <v>8545</v>
      </c>
      <c r="C318" s="28" t="s">
        <v>62</v>
      </c>
      <c r="D318" s="28" t="s">
        <v>55</v>
      </c>
      <c r="E318" s="37">
        <v>43249.482349537036</v>
      </c>
      <c r="F318" s="28" t="s">
        <v>13794</v>
      </c>
      <c r="G318" s="28" t="s">
        <v>15021</v>
      </c>
      <c r="H318" s="28" t="s">
        <v>82</v>
      </c>
      <c r="I318" s="28" t="s">
        <v>11554</v>
      </c>
      <c r="J318" s="43" t="s">
        <v>13796</v>
      </c>
      <c r="K318" s="43" t="s">
        <v>13797</v>
      </c>
      <c r="L318" s="43" t="s">
        <v>13797</v>
      </c>
      <c r="M318" s="43" t="s">
        <v>15022</v>
      </c>
      <c r="N318" s="43" t="s">
        <v>1205</v>
      </c>
      <c r="O318" s="43" t="s">
        <v>1206</v>
      </c>
      <c r="P318" s="28" t="s">
        <v>14992</v>
      </c>
      <c r="Q318" s="28" t="s">
        <v>14993</v>
      </c>
      <c r="R318" s="44">
        <v>0</v>
      </c>
    </row>
    <row r="319" spans="1:18" ht="140.25" x14ac:dyDescent="0.2">
      <c r="A319" s="28" t="s">
        <v>54</v>
      </c>
      <c r="B319" s="28" t="s">
        <v>8545</v>
      </c>
      <c r="C319" s="28" t="s">
        <v>62</v>
      </c>
      <c r="D319" s="28" t="s">
        <v>55</v>
      </c>
      <c r="E319" s="37">
        <v>43250.378124999996</v>
      </c>
      <c r="F319" s="28" t="s">
        <v>13794</v>
      </c>
      <c r="G319" s="28" t="s">
        <v>15023</v>
      </c>
      <c r="H319" s="28" t="s">
        <v>82</v>
      </c>
      <c r="I319" s="28" t="s">
        <v>10590</v>
      </c>
      <c r="J319" s="43" t="s">
        <v>13796</v>
      </c>
      <c r="K319" s="43" t="s">
        <v>13797</v>
      </c>
      <c r="L319" s="43" t="s">
        <v>13797</v>
      </c>
      <c r="M319" s="43" t="s">
        <v>15024</v>
      </c>
      <c r="N319" s="43" t="s">
        <v>1930</v>
      </c>
      <c r="O319" s="43" t="s">
        <v>1931</v>
      </c>
      <c r="P319" s="28" t="s">
        <v>15017</v>
      </c>
      <c r="Q319" s="28" t="s">
        <v>15018</v>
      </c>
      <c r="R319" s="44">
        <v>0</v>
      </c>
    </row>
    <row r="320" spans="1:18" ht="89.25" x14ac:dyDescent="0.2">
      <c r="A320" s="28" t="s">
        <v>54</v>
      </c>
      <c r="B320" s="28" t="s">
        <v>8545</v>
      </c>
      <c r="C320" s="28" t="s">
        <v>62</v>
      </c>
      <c r="D320" s="28" t="s">
        <v>55</v>
      </c>
      <c r="E320" s="37">
        <v>43250.451157407406</v>
      </c>
      <c r="F320" s="28" t="s">
        <v>13794</v>
      </c>
      <c r="G320" s="28" t="s">
        <v>15025</v>
      </c>
      <c r="H320" s="28" t="s">
        <v>82</v>
      </c>
      <c r="I320" s="28" t="s">
        <v>11047</v>
      </c>
      <c r="J320" s="43" t="s">
        <v>13796</v>
      </c>
      <c r="K320" s="43" t="s">
        <v>13797</v>
      </c>
      <c r="L320" s="43" t="s">
        <v>13797</v>
      </c>
      <c r="M320" s="43" t="s">
        <v>15026</v>
      </c>
      <c r="N320" s="43" t="s">
        <v>3310</v>
      </c>
      <c r="O320" s="43" t="s">
        <v>3311</v>
      </c>
      <c r="P320" s="28" t="s">
        <v>15027</v>
      </c>
      <c r="Q320" s="28" t="s">
        <v>15028</v>
      </c>
      <c r="R320" s="44">
        <v>0</v>
      </c>
    </row>
    <row r="321" spans="1:18" ht="140.25" x14ac:dyDescent="0.2">
      <c r="A321" s="28" t="s">
        <v>54</v>
      </c>
      <c r="B321" s="28" t="s">
        <v>8545</v>
      </c>
      <c r="C321" s="28" t="s">
        <v>62</v>
      </c>
      <c r="D321" s="28" t="s">
        <v>55</v>
      </c>
      <c r="E321" s="37">
        <v>43251.481307870366</v>
      </c>
      <c r="F321" s="28" t="s">
        <v>13794</v>
      </c>
      <c r="G321" s="28" t="s">
        <v>15029</v>
      </c>
      <c r="H321" s="28" t="s">
        <v>82</v>
      </c>
      <c r="I321" s="28" t="s">
        <v>9320</v>
      </c>
      <c r="J321" s="43" t="s">
        <v>13796</v>
      </c>
      <c r="K321" s="43" t="s">
        <v>13797</v>
      </c>
      <c r="L321" s="43" t="s">
        <v>13797</v>
      </c>
      <c r="M321" s="43" t="s">
        <v>15030</v>
      </c>
      <c r="N321" s="43" t="s">
        <v>478</v>
      </c>
      <c r="O321" s="43" t="s">
        <v>479</v>
      </c>
      <c r="P321" s="28" t="s">
        <v>15031</v>
      </c>
      <c r="Q321" s="28" t="s">
        <v>15032</v>
      </c>
      <c r="R321" s="44">
        <v>0</v>
      </c>
    </row>
    <row r="322" spans="1:18" ht="89.25" x14ac:dyDescent="0.2">
      <c r="A322" s="28" t="s">
        <v>54</v>
      </c>
      <c r="B322" s="28" t="s">
        <v>8545</v>
      </c>
      <c r="C322" s="28" t="s">
        <v>62</v>
      </c>
      <c r="D322" s="28" t="s">
        <v>55</v>
      </c>
      <c r="E322" s="37">
        <v>43251.648923611108</v>
      </c>
      <c r="F322" s="28" t="s">
        <v>13794</v>
      </c>
      <c r="G322" s="28" t="s">
        <v>15033</v>
      </c>
      <c r="H322" s="28" t="s">
        <v>82</v>
      </c>
      <c r="I322" s="28" t="s">
        <v>10790</v>
      </c>
      <c r="J322" s="43" t="s">
        <v>13796</v>
      </c>
      <c r="K322" s="43" t="s">
        <v>13797</v>
      </c>
      <c r="L322" s="43" t="s">
        <v>13797</v>
      </c>
      <c r="M322" s="43" t="s">
        <v>15034</v>
      </c>
      <c r="N322" s="43" t="s">
        <v>1628</v>
      </c>
      <c r="O322" s="43" t="s">
        <v>1629</v>
      </c>
      <c r="P322" s="28" t="s">
        <v>15035</v>
      </c>
      <c r="Q322" s="28" t="s">
        <v>15036</v>
      </c>
      <c r="R322" s="44">
        <v>0</v>
      </c>
    </row>
    <row r="323" spans="1:18" ht="89.25" x14ac:dyDescent="0.2">
      <c r="A323" s="28" t="s">
        <v>54</v>
      </c>
      <c r="B323" s="28" t="s">
        <v>11989</v>
      </c>
      <c r="C323" s="28" t="s">
        <v>63</v>
      </c>
      <c r="D323" s="28" t="s">
        <v>55</v>
      </c>
      <c r="E323" s="37">
        <v>43223.696377314816</v>
      </c>
      <c r="F323" s="28" t="s">
        <v>13794</v>
      </c>
      <c r="G323" s="28" t="s">
        <v>15037</v>
      </c>
      <c r="H323" s="28" t="s">
        <v>82</v>
      </c>
      <c r="I323" s="28" t="s">
        <v>12236</v>
      </c>
      <c r="J323" s="43" t="s">
        <v>13796</v>
      </c>
      <c r="K323" s="43" t="s">
        <v>13797</v>
      </c>
      <c r="L323" s="43" t="s">
        <v>13797</v>
      </c>
      <c r="M323" s="43" t="s">
        <v>15038</v>
      </c>
      <c r="N323" s="43" t="s">
        <v>84</v>
      </c>
      <c r="O323" s="43" t="s">
        <v>85</v>
      </c>
      <c r="P323" s="28" t="s">
        <v>15039</v>
      </c>
      <c r="Q323" s="28" t="s">
        <v>15040</v>
      </c>
      <c r="R323" s="44">
        <v>0</v>
      </c>
    </row>
    <row r="324" spans="1:18" ht="127.5" x14ac:dyDescent="0.2">
      <c r="A324" s="28" t="s">
        <v>54</v>
      </c>
      <c r="B324" s="28" t="s">
        <v>11989</v>
      </c>
      <c r="C324" s="28" t="s">
        <v>63</v>
      </c>
      <c r="D324" s="28" t="s">
        <v>55</v>
      </c>
      <c r="E324" s="37">
        <v>43228.514872685184</v>
      </c>
      <c r="F324" s="28" t="s">
        <v>13794</v>
      </c>
      <c r="G324" s="28" t="s">
        <v>15041</v>
      </c>
      <c r="H324" s="28" t="s">
        <v>82</v>
      </c>
      <c r="I324" s="28" t="s">
        <v>12211</v>
      </c>
      <c r="J324" s="43" t="s">
        <v>13796</v>
      </c>
      <c r="K324" s="43" t="s">
        <v>13797</v>
      </c>
      <c r="L324" s="43" t="s">
        <v>13797</v>
      </c>
      <c r="M324" s="43" t="s">
        <v>15042</v>
      </c>
      <c r="N324" s="43" t="s">
        <v>146</v>
      </c>
      <c r="O324" s="43" t="s">
        <v>147</v>
      </c>
      <c r="P324" s="28" t="s">
        <v>15043</v>
      </c>
      <c r="Q324" s="28" t="s">
        <v>15044</v>
      </c>
      <c r="R324" s="44">
        <v>0</v>
      </c>
    </row>
    <row r="325" spans="1:18" ht="127.5" x14ac:dyDescent="0.2">
      <c r="A325" s="28" t="s">
        <v>54</v>
      </c>
      <c r="B325" s="28" t="s">
        <v>11989</v>
      </c>
      <c r="C325" s="28" t="s">
        <v>63</v>
      </c>
      <c r="D325" s="28" t="s">
        <v>55</v>
      </c>
      <c r="E325" s="37">
        <v>43229.628553240742</v>
      </c>
      <c r="F325" s="28" t="s">
        <v>13794</v>
      </c>
      <c r="G325" s="28" t="s">
        <v>15045</v>
      </c>
      <c r="H325" s="28" t="s">
        <v>82</v>
      </c>
      <c r="I325" s="28" t="s">
        <v>13032</v>
      </c>
      <c r="J325" s="43" t="s">
        <v>13796</v>
      </c>
      <c r="K325" s="43" t="s">
        <v>13797</v>
      </c>
      <c r="L325" s="43" t="s">
        <v>13797</v>
      </c>
      <c r="M325" s="43" t="s">
        <v>15046</v>
      </c>
      <c r="N325" s="43" t="s">
        <v>13033</v>
      </c>
      <c r="O325" s="43" t="s">
        <v>13034</v>
      </c>
      <c r="P325" s="28" t="s">
        <v>15047</v>
      </c>
      <c r="Q325" s="28" t="s">
        <v>15048</v>
      </c>
      <c r="R325" s="44">
        <v>0</v>
      </c>
    </row>
    <row r="326" spans="1:18" ht="89.25" x14ac:dyDescent="0.2">
      <c r="A326" s="28" t="s">
        <v>54</v>
      </c>
      <c r="B326" s="28" t="s">
        <v>11989</v>
      </c>
      <c r="C326" s="28" t="s">
        <v>63</v>
      </c>
      <c r="D326" s="28" t="s">
        <v>55</v>
      </c>
      <c r="E326" s="37">
        <v>43230.459155092591</v>
      </c>
      <c r="F326" s="28" t="s">
        <v>13794</v>
      </c>
      <c r="G326" s="28" t="s">
        <v>15049</v>
      </c>
      <c r="H326" s="28" t="s">
        <v>82</v>
      </c>
      <c r="I326" s="28" t="s">
        <v>12259</v>
      </c>
      <c r="J326" s="43" t="s">
        <v>13796</v>
      </c>
      <c r="K326" s="43" t="s">
        <v>13797</v>
      </c>
      <c r="L326" s="43" t="s">
        <v>13797</v>
      </c>
      <c r="M326" s="43" t="s">
        <v>15050</v>
      </c>
      <c r="N326" s="43" t="s">
        <v>1520</v>
      </c>
      <c r="O326" s="43" t="s">
        <v>1521</v>
      </c>
      <c r="P326" s="28" t="s">
        <v>15051</v>
      </c>
      <c r="Q326" s="28" t="s">
        <v>15052</v>
      </c>
      <c r="R326" s="44">
        <v>0</v>
      </c>
    </row>
    <row r="327" spans="1:18" ht="89.25" x14ac:dyDescent="0.2">
      <c r="A327" s="28" t="s">
        <v>54</v>
      </c>
      <c r="B327" s="28" t="s">
        <v>11989</v>
      </c>
      <c r="C327" s="28" t="s">
        <v>63</v>
      </c>
      <c r="D327" s="28" t="s">
        <v>55</v>
      </c>
      <c r="E327" s="37">
        <v>43230.63722222222</v>
      </c>
      <c r="F327" s="28" t="s">
        <v>13794</v>
      </c>
      <c r="G327" s="28" t="s">
        <v>15053</v>
      </c>
      <c r="H327" s="28" t="s">
        <v>82</v>
      </c>
      <c r="I327" s="28" t="s">
        <v>12793</v>
      </c>
      <c r="J327" s="43" t="s">
        <v>13796</v>
      </c>
      <c r="K327" s="43" t="s">
        <v>13797</v>
      </c>
      <c r="L327" s="43" t="s">
        <v>13797</v>
      </c>
      <c r="M327" s="43" t="s">
        <v>15054</v>
      </c>
      <c r="N327" s="43" t="s">
        <v>877</v>
      </c>
      <c r="O327" s="43" t="s">
        <v>878</v>
      </c>
      <c r="P327" s="28" t="s">
        <v>15055</v>
      </c>
      <c r="Q327" s="28" t="s">
        <v>15056</v>
      </c>
      <c r="R327" s="44">
        <v>0</v>
      </c>
    </row>
    <row r="328" spans="1:18" ht="114.75" x14ac:dyDescent="0.2">
      <c r="A328" s="28" t="s">
        <v>54</v>
      </c>
      <c r="B328" s="28" t="s">
        <v>11989</v>
      </c>
      <c r="C328" s="28" t="s">
        <v>63</v>
      </c>
      <c r="D328" s="28" t="s">
        <v>55</v>
      </c>
      <c r="E328" s="37">
        <v>43236.59003472222</v>
      </c>
      <c r="F328" s="28" t="s">
        <v>13794</v>
      </c>
      <c r="G328" s="28" t="s">
        <v>15057</v>
      </c>
      <c r="H328" s="28" t="s">
        <v>82</v>
      </c>
      <c r="I328" s="28" t="s">
        <v>12870</v>
      </c>
      <c r="J328" s="43" t="s">
        <v>13796</v>
      </c>
      <c r="K328" s="43" t="s">
        <v>13797</v>
      </c>
      <c r="L328" s="43" t="s">
        <v>13797</v>
      </c>
      <c r="M328" s="43" t="s">
        <v>15058</v>
      </c>
      <c r="N328" s="43" t="s">
        <v>8354</v>
      </c>
      <c r="O328" s="43" t="s">
        <v>8355</v>
      </c>
      <c r="P328" s="28" t="s">
        <v>15059</v>
      </c>
      <c r="Q328" s="28" t="s">
        <v>15060</v>
      </c>
      <c r="R328" s="44">
        <v>0</v>
      </c>
    </row>
    <row r="329" spans="1:18" ht="63.75" x14ac:dyDescent="0.2">
      <c r="A329" s="28" t="s">
        <v>54</v>
      </c>
      <c r="B329" s="28" t="s">
        <v>11989</v>
      </c>
      <c r="C329" s="28" t="s">
        <v>63</v>
      </c>
      <c r="D329" s="28" t="s">
        <v>55</v>
      </c>
      <c r="E329" s="37">
        <v>43241.701956018514</v>
      </c>
      <c r="F329" s="28" t="s">
        <v>13794</v>
      </c>
      <c r="G329" s="28" t="s">
        <v>15061</v>
      </c>
      <c r="H329" s="28" t="s">
        <v>82</v>
      </c>
      <c r="I329" s="28" t="s">
        <v>12193</v>
      </c>
      <c r="J329" s="43" t="s">
        <v>13796</v>
      </c>
      <c r="K329" s="43" t="s">
        <v>13797</v>
      </c>
      <c r="L329" s="43" t="s">
        <v>13797</v>
      </c>
      <c r="M329" s="43" t="s">
        <v>15062</v>
      </c>
      <c r="N329" s="43" t="s">
        <v>84</v>
      </c>
      <c r="O329" s="43" t="s">
        <v>85</v>
      </c>
      <c r="P329" s="28" t="s">
        <v>15063</v>
      </c>
      <c r="Q329" s="28" t="s">
        <v>15064</v>
      </c>
      <c r="R329" s="44">
        <v>0</v>
      </c>
    </row>
    <row r="330" spans="1:18" ht="153" x14ac:dyDescent="0.2">
      <c r="A330" s="28" t="s">
        <v>54</v>
      </c>
      <c r="B330" s="28" t="s">
        <v>11989</v>
      </c>
      <c r="C330" s="28" t="s">
        <v>63</v>
      </c>
      <c r="D330" s="28" t="s">
        <v>55</v>
      </c>
      <c r="E330" s="37">
        <v>43242.697511574072</v>
      </c>
      <c r="F330" s="28" t="s">
        <v>13794</v>
      </c>
      <c r="G330" s="28" t="s">
        <v>15065</v>
      </c>
      <c r="H330" s="28" t="s">
        <v>82</v>
      </c>
      <c r="I330" s="28" t="s">
        <v>12181</v>
      </c>
      <c r="J330" s="43" t="s">
        <v>13796</v>
      </c>
      <c r="K330" s="43" t="s">
        <v>13797</v>
      </c>
      <c r="L330" s="43" t="s">
        <v>13797</v>
      </c>
      <c r="M330" s="43" t="s">
        <v>15066</v>
      </c>
      <c r="N330" s="43" t="s">
        <v>2576</v>
      </c>
      <c r="O330" s="43" t="s">
        <v>2577</v>
      </c>
      <c r="P330" s="28" t="s">
        <v>15067</v>
      </c>
      <c r="Q330" s="28" t="s">
        <v>15068</v>
      </c>
      <c r="R330" s="44">
        <v>0</v>
      </c>
    </row>
    <row r="331" spans="1:18" ht="89.25" x14ac:dyDescent="0.2">
      <c r="A331" s="28" t="s">
        <v>54</v>
      </c>
      <c r="B331" s="28" t="s">
        <v>11989</v>
      </c>
      <c r="C331" s="28" t="s">
        <v>63</v>
      </c>
      <c r="D331" s="28" t="s">
        <v>55</v>
      </c>
      <c r="E331" s="37">
        <v>43243.467430555553</v>
      </c>
      <c r="F331" s="28" t="s">
        <v>13794</v>
      </c>
      <c r="G331" s="28" t="s">
        <v>15069</v>
      </c>
      <c r="H331" s="28" t="s">
        <v>82</v>
      </c>
      <c r="I331" s="28" t="s">
        <v>12177</v>
      </c>
      <c r="J331" s="43" t="s">
        <v>13796</v>
      </c>
      <c r="K331" s="43" t="s">
        <v>13797</v>
      </c>
      <c r="L331" s="43" t="s">
        <v>13797</v>
      </c>
      <c r="M331" s="43" t="s">
        <v>15070</v>
      </c>
      <c r="N331" s="43" t="s">
        <v>2576</v>
      </c>
      <c r="O331" s="43" t="s">
        <v>2577</v>
      </c>
      <c r="P331" s="28" t="s">
        <v>15071</v>
      </c>
      <c r="Q331" s="28" t="s">
        <v>15072</v>
      </c>
      <c r="R331" s="44">
        <v>0</v>
      </c>
    </row>
    <row r="332" spans="1:18" ht="89.25" x14ac:dyDescent="0.2">
      <c r="A332" s="28" t="s">
        <v>54</v>
      </c>
      <c r="B332" s="28" t="s">
        <v>11989</v>
      </c>
      <c r="C332" s="28" t="s">
        <v>63</v>
      </c>
      <c r="D332" s="28" t="s">
        <v>55</v>
      </c>
      <c r="E332" s="37">
        <v>43248.58189814815</v>
      </c>
      <c r="F332" s="28" t="s">
        <v>13794</v>
      </c>
      <c r="G332" s="28" t="s">
        <v>15073</v>
      </c>
      <c r="H332" s="28" t="s">
        <v>82</v>
      </c>
      <c r="I332" s="28" t="s">
        <v>12594</v>
      </c>
      <c r="J332" s="43" t="s">
        <v>13796</v>
      </c>
      <c r="K332" s="43" t="s">
        <v>13797</v>
      </c>
      <c r="L332" s="43" t="s">
        <v>13797</v>
      </c>
      <c r="M332" s="43" t="s">
        <v>15074</v>
      </c>
      <c r="N332" s="43" t="s">
        <v>1132</v>
      </c>
      <c r="O332" s="43" t="s">
        <v>1133</v>
      </c>
      <c r="P332" s="28" t="s">
        <v>15075</v>
      </c>
      <c r="Q332" s="28" t="s">
        <v>15076</v>
      </c>
      <c r="R332" s="44">
        <v>0</v>
      </c>
    </row>
    <row r="333" spans="1:18" ht="140.25" x14ac:dyDescent="0.2">
      <c r="A333" s="28" t="s">
        <v>54</v>
      </c>
      <c r="B333" s="28" t="s">
        <v>11989</v>
      </c>
      <c r="C333" s="28" t="s">
        <v>63</v>
      </c>
      <c r="D333" s="28" t="s">
        <v>55</v>
      </c>
      <c r="E333" s="37">
        <v>43248.701064814813</v>
      </c>
      <c r="F333" s="28" t="s">
        <v>13794</v>
      </c>
      <c r="G333" s="28" t="s">
        <v>15077</v>
      </c>
      <c r="H333" s="28" t="s">
        <v>82</v>
      </c>
      <c r="I333" s="28" t="s">
        <v>12942</v>
      </c>
      <c r="J333" s="43" t="s">
        <v>13796</v>
      </c>
      <c r="K333" s="43" t="s">
        <v>13797</v>
      </c>
      <c r="L333" s="43" t="s">
        <v>13797</v>
      </c>
      <c r="M333" s="43" t="s">
        <v>15078</v>
      </c>
      <c r="N333" s="43" t="s">
        <v>8058</v>
      </c>
      <c r="O333" s="43" t="s">
        <v>8059</v>
      </c>
      <c r="P333" s="28" t="s">
        <v>15079</v>
      </c>
      <c r="Q333" s="28" t="s">
        <v>15080</v>
      </c>
      <c r="R333" s="44">
        <v>0</v>
      </c>
    </row>
    <row r="334" spans="1:18" ht="127.5" x14ac:dyDescent="0.2">
      <c r="A334" s="28" t="s">
        <v>54</v>
      </c>
      <c r="B334" s="28" t="s">
        <v>11989</v>
      </c>
      <c r="C334" s="28" t="s">
        <v>63</v>
      </c>
      <c r="D334" s="28" t="s">
        <v>55</v>
      </c>
      <c r="E334" s="37">
        <v>43251.509756944441</v>
      </c>
      <c r="F334" s="28" t="s">
        <v>13794</v>
      </c>
      <c r="G334" s="28" t="s">
        <v>15081</v>
      </c>
      <c r="H334" s="28" t="s">
        <v>82</v>
      </c>
      <c r="I334" s="28" t="s">
        <v>13099</v>
      </c>
      <c r="J334" s="43" t="s">
        <v>13796</v>
      </c>
      <c r="K334" s="43" t="s">
        <v>13797</v>
      </c>
      <c r="L334" s="43" t="s">
        <v>13797</v>
      </c>
      <c r="M334" s="43" t="s">
        <v>15082</v>
      </c>
      <c r="N334" s="43" t="s">
        <v>2621</v>
      </c>
      <c r="O334" s="43" t="s">
        <v>2622</v>
      </c>
      <c r="P334" s="28" t="s">
        <v>15083</v>
      </c>
      <c r="Q334" s="28" t="s">
        <v>15084</v>
      </c>
      <c r="R334" s="44">
        <v>0</v>
      </c>
    </row>
    <row r="335" spans="1:18" ht="153" x14ac:dyDescent="0.2">
      <c r="A335" s="28" t="s">
        <v>54</v>
      </c>
      <c r="B335" s="28" t="s">
        <v>11989</v>
      </c>
      <c r="C335" s="28" t="s">
        <v>63</v>
      </c>
      <c r="D335" s="28" t="s">
        <v>55</v>
      </c>
      <c r="E335" s="37">
        <v>43251.53628472222</v>
      </c>
      <c r="F335" s="28" t="s">
        <v>13794</v>
      </c>
      <c r="G335" s="28" t="s">
        <v>15085</v>
      </c>
      <c r="H335" s="28" t="s">
        <v>82</v>
      </c>
      <c r="I335" s="28" t="s">
        <v>12967</v>
      </c>
      <c r="J335" s="43" t="s">
        <v>13796</v>
      </c>
      <c r="K335" s="43" t="s">
        <v>13797</v>
      </c>
      <c r="L335" s="43" t="s">
        <v>13797</v>
      </c>
      <c r="M335" s="43" t="s">
        <v>15086</v>
      </c>
      <c r="N335" s="43" t="s">
        <v>3353</v>
      </c>
      <c r="O335" s="43" t="s">
        <v>3354</v>
      </c>
      <c r="P335" s="28" t="s">
        <v>15087</v>
      </c>
      <c r="Q335" s="28" t="s">
        <v>15088</v>
      </c>
      <c r="R335" s="44">
        <v>0</v>
      </c>
    </row>
    <row r="336" spans="1:18" ht="127.5" x14ac:dyDescent="0.2">
      <c r="A336" s="28" t="s">
        <v>54</v>
      </c>
      <c r="B336" s="28" t="s">
        <v>11989</v>
      </c>
      <c r="C336" s="28" t="s">
        <v>63</v>
      </c>
      <c r="D336" s="28" t="s">
        <v>55</v>
      </c>
      <c r="E336" s="37">
        <v>43251.691550925927</v>
      </c>
      <c r="F336" s="28" t="s">
        <v>13794</v>
      </c>
      <c r="G336" s="28" t="s">
        <v>15089</v>
      </c>
      <c r="H336" s="28" t="s">
        <v>82</v>
      </c>
      <c r="I336" s="28" t="s">
        <v>12476</v>
      </c>
      <c r="J336" s="43" t="s">
        <v>13796</v>
      </c>
      <c r="K336" s="43" t="s">
        <v>13797</v>
      </c>
      <c r="L336" s="43" t="s">
        <v>13797</v>
      </c>
      <c r="M336" s="43" t="s">
        <v>15090</v>
      </c>
      <c r="N336" s="43" t="s">
        <v>3975</v>
      </c>
      <c r="O336" s="43" t="s">
        <v>3976</v>
      </c>
      <c r="P336" s="28" t="s">
        <v>15091</v>
      </c>
      <c r="Q336" s="28" t="s">
        <v>15092</v>
      </c>
      <c r="R336" s="44">
        <v>0</v>
      </c>
    </row>
    <row r="337" spans="1:18" ht="140.25" x14ac:dyDescent="0.2">
      <c r="A337" s="28" t="s">
        <v>54</v>
      </c>
      <c r="B337" s="28" t="s">
        <v>864</v>
      </c>
      <c r="C337" s="28" t="s">
        <v>57</v>
      </c>
      <c r="D337" s="28" t="s">
        <v>55</v>
      </c>
      <c r="E337" s="37">
        <v>43222.510706018518</v>
      </c>
      <c r="F337" s="28" t="s">
        <v>13794</v>
      </c>
      <c r="G337" s="28" t="s">
        <v>15093</v>
      </c>
      <c r="H337" s="28" t="s">
        <v>82</v>
      </c>
      <c r="I337" s="28" t="s">
        <v>15094</v>
      </c>
      <c r="J337" s="43" t="s">
        <v>13796</v>
      </c>
      <c r="K337" s="43" t="s">
        <v>13797</v>
      </c>
      <c r="L337" s="43" t="s">
        <v>13797</v>
      </c>
      <c r="M337" s="43" t="s">
        <v>15095</v>
      </c>
      <c r="N337" s="43" t="s">
        <v>156</v>
      </c>
      <c r="O337" s="43" t="s">
        <v>157</v>
      </c>
      <c r="P337" s="28" t="s">
        <v>15096</v>
      </c>
      <c r="Q337" s="28" t="s">
        <v>15097</v>
      </c>
      <c r="R337" s="44">
        <v>0</v>
      </c>
    </row>
    <row r="338" spans="1:18" ht="140.25" x14ac:dyDescent="0.2">
      <c r="A338" s="28" t="s">
        <v>54</v>
      </c>
      <c r="B338" s="28" t="s">
        <v>864</v>
      </c>
      <c r="C338" s="28" t="s">
        <v>57</v>
      </c>
      <c r="D338" s="28" t="s">
        <v>55</v>
      </c>
      <c r="E338" s="37">
        <v>43223.383541666662</v>
      </c>
      <c r="F338" s="28" t="s">
        <v>13794</v>
      </c>
      <c r="G338" s="28" t="s">
        <v>15098</v>
      </c>
      <c r="H338" s="28" t="s">
        <v>82</v>
      </c>
      <c r="I338" s="28" t="s">
        <v>2879</v>
      </c>
      <c r="J338" s="43" t="s">
        <v>13796</v>
      </c>
      <c r="K338" s="43" t="s">
        <v>13797</v>
      </c>
      <c r="L338" s="43" t="s">
        <v>13797</v>
      </c>
      <c r="M338" s="43" t="s">
        <v>15099</v>
      </c>
      <c r="N338" s="43" t="s">
        <v>1948</v>
      </c>
      <c r="O338" s="43" t="s">
        <v>1949</v>
      </c>
      <c r="P338" s="28" t="s">
        <v>15100</v>
      </c>
      <c r="Q338" s="28" t="s">
        <v>15101</v>
      </c>
      <c r="R338" s="44">
        <v>0</v>
      </c>
    </row>
    <row r="339" spans="1:18" ht="127.5" x14ac:dyDescent="0.2">
      <c r="A339" s="28" t="s">
        <v>54</v>
      </c>
      <c r="B339" s="28" t="s">
        <v>864</v>
      </c>
      <c r="C339" s="28" t="s">
        <v>57</v>
      </c>
      <c r="D339" s="28" t="s">
        <v>55</v>
      </c>
      <c r="E339" s="37">
        <v>43223.396574074075</v>
      </c>
      <c r="F339" s="28" t="s">
        <v>13794</v>
      </c>
      <c r="G339" s="28" t="s">
        <v>15102</v>
      </c>
      <c r="H339" s="28" t="s">
        <v>82</v>
      </c>
      <c r="I339" s="28" t="s">
        <v>4755</v>
      </c>
      <c r="J339" s="43" t="s">
        <v>13796</v>
      </c>
      <c r="K339" s="43" t="s">
        <v>13797</v>
      </c>
      <c r="L339" s="43" t="s">
        <v>13797</v>
      </c>
      <c r="M339" s="43" t="s">
        <v>15103</v>
      </c>
      <c r="N339" s="43" t="s">
        <v>156</v>
      </c>
      <c r="O339" s="43" t="s">
        <v>157</v>
      </c>
      <c r="P339" s="28" t="s">
        <v>15096</v>
      </c>
      <c r="Q339" s="28" t="s">
        <v>15097</v>
      </c>
      <c r="R339" s="44">
        <v>0</v>
      </c>
    </row>
    <row r="340" spans="1:18" ht="127.5" x14ac:dyDescent="0.2">
      <c r="A340" s="28" t="s">
        <v>54</v>
      </c>
      <c r="B340" s="28" t="s">
        <v>864</v>
      </c>
      <c r="C340" s="28" t="s">
        <v>57</v>
      </c>
      <c r="D340" s="28" t="s">
        <v>55</v>
      </c>
      <c r="E340" s="37">
        <v>43223.605949074074</v>
      </c>
      <c r="F340" s="28" t="s">
        <v>13794</v>
      </c>
      <c r="G340" s="28" t="s">
        <v>15104</v>
      </c>
      <c r="H340" s="28" t="s">
        <v>82</v>
      </c>
      <c r="I340" s="28" t="s">
        <v>2610</v>
      </c>
      <c r="J340" s="43" t="s">
        <v>13796</v>
      </c>
      <c r="K340" s="43" t="s">
        <v>13797</v>
      </c>
      <c r="L340" s="43" t="s">
        <v>13797</v>
      </c>
      <c r="M340" s="43" t="s">
        <v>15105</v>
      </c>
      <c r="N340" s="43" t="s">
        <v>339</v>
      </c>
      <c r="O340" s="43" t="s">
        <v>340</v>
      </c>
      <c r="P340" s="28" t="s">
        <v>15106</v>
      </c>
      <c r="Q340" s="28" t="s">
        <v>15107</v>
      </c>
      <c r="R340" s="44">
        <v>0</v>
      </c>
    </row>
    <row r="341" spans="1:18" ht="89.25" x14ac:dyDescent="0.2">
      <c r="A341" s="28" t="s">
        <v>54</v>
      </c>
      <c r="B341" s="28" t="s">
        <v>864</v>
      </c>
      <c r="C341" s="28" t="s">
        <v>57</v>
      </c>
      <c r="D341" s="28" t="s">
        <v>55</v>
      </c>
      <c r="E341" s="37">
        <v>43227.639525462961</v>
      </c>
      <c r="F341" s="28" t="s">
        <v>13794</v>
      </c>
      <c r="G341" s="28" t="s">
        <v>15108</v>
      </c>
      <c r="H341" s="28" t="s">
        <v>82</v>
      </c>
      <c r="I341" s="28" t="s">
        <v>6063</v>
      </c>
      <c r="J341" s="43" t="s">
        <v>13796</v>
      </c>
      <c r="K341" s="43" t="s">
        <v>13797</v>
      </c>
      <c r="L341" s="43" t="s">
        <v>13797</v>
      </c>
      <c r="M341" s="43" t="s">
        <v>15109</v>
      </c>
      <c r="N341" s="43" t="s">
        <v>1020</v>
      </c>
      <c r="O341" s="43" t="s">
        <v>1021</v>
      </c>
      <c r="P341" s="28" t="s">
        <v>15110</v>
      </c>
      <c r="Q341" s="28" t="s">
        <v>15111</v>
      </c>
      <c r="R341" s="44">
        <v>0</v>
      </c>
    </row>
    <row r="342" spans="1:18" ht="140.25" x14ac:dyDescent="0.2">
      <c r="A342" s="28" t="s">
        <v>54</v>
      </c>
      <c r="B342" s="28" t="s">
        <v>864</v>
      </c>
      <c r="C342" s="28" t="s">
        <v>57</v>
      </c>
      <c r="D342" s="28" t="s">
        <v>55</v>
      </c>
      <c r="E342" s="37">
        <v>43229.608564814815</v>
      </c>
      <c r="F342" s="28" t="s">
        <v>13794</v>
      </c>
      <c r="G342" s="28" t="s">
        <v>15112</v>
      </c>
      <c r="H342" s="28" t="s">
        <v>82</v>
      </c>
      <c r="I342" s="28" t="s">
        <v>15113</v>
      </c>
      <c r="J342" s="43" t="s">
        <v>13796</v>
      </c>
      <c r="K342" s="43" t="s">
        <v>13797</v>
      </c>
      <c r="L342" s="43" t="s">
        <v>13797</v>
      </c>
      <c r="M342" s="43" t="s">
        <v>15114</v>
      </c>
      <c r="N342" s="43" t="s">
        <v>156</v>
      </c>
      <c r="O342" s="43" t="s">
        <v>157</v>
      </c>
      <c r="P342" s="28" t="s">
        <v>15115</v>
      </c>
      <c r="Q342" s="28" t="s">
        <v>15116</v>
      </c>
      <c r="R342" s="44">
        <v>0</v>
      </c>
    </row>
    <row r="343" spans="1:18" ht="165.75" x14ac:dyDescent="0.2">
      <c r="A343" s="28" t="s">
        <v>54</v>
      </c>
      <c r="B343" s="28" t="s">
        <v>864</v>
      </c>
      <c r="C343" s="28" t="s">
        <v>57</v>
      </c>
      <c r="D343" s="28" t="s">
        <v>55</v>
      </c>
      <c r="E343" s="37">
        <v>43230.455925925926</v>
      </c>
      <c r="F343" s="28" t="s">
        <v>13794</v>
      </c>
      <c r="G343" s="28" t="s">
        <v>15117</v>
      </c>
      <c r="H343" s="28" t="s">
        <v>82</v>
      </c>
      <c r="I343" s="28" t="s">
        <v>2635</v>
      </c>
      <c r="J343" s="43" t="s">
        <v>13796</v>
      </c>
      <c r="K343" s="43" t="s">
        <v>13797</v>
      </c>
      <c r="L343" s="43" t="s">
        <v>13797</v>
      </c>
      <c r="M343" s="43" t="s">
        <v>15118</v>
      </c>
      <c r="N343" s="43" t="s">
        <v>156</v>
      </c>
      <c r="O343" s="43" t="s">
        <v>157</v>
      </c>
      <c r="P343" s="28" t="s">
        <v>15115</v>
      </c>
      <c r="Q343" s="28" t="s">
        <v>15116</v>
      </c>
      <c r="R343" s="44">
        <v>0</v>
      </c>
    </row>
    <row r="344" spans="1:18" ht="114.75" x14ac:dyDescent="0.2">
      <c r="A344" s="28" t="s">
        <v>54</v>
      </c>
      <c r="B344" s="28" t="s">
        <v>864</v>
      </c>
      <c r="C344" s="28" t="s">
        <v>57</v>
      </c>
      <c r="D344" s="28" t="s">
        <v>55</v>
      </c>
      <c r="E344" s="37">
        <v>43231.514467592591</v>
      </c>
      <c r="F344" s="28" t="s">
        <v>13794</v>
      </c>
      <c r="G344" s="28" t="s">
        <v>15119</v>
      </c>
      <c r="H344" s="28" t="s">
        <v>82</v>
      </c>
      <c r="I344" s="28" t="s">
        <v>15120</v>
      </c>
      <c r="J344" s="43" t="s">
        <v>13796</v>
      </c>
      <c r="K344" s="43" t="s">
        <v>13797</v>
      </c>
      <c r="L344" s="43" t="s">
        <v>13797</v>
      </c>
      <c r="M344" s="43" t="s">
        <v>15121</v>
      </c>
      <c r="N344" s="43" t="s">
        <v>398</v>
      </c>
      <c r="O344" s="43" t="s">
        <v>399</v>
      </c>
      <c r="P344" s="28" t="s">
        <v>15122</v>
      </c>
      <c r="Q344" s="28" t="s">
        <v>15123</v>
      </c>
      <c r="R344" s="44">
        <v>0</v>
      </c>
    </row>
    <row r="345" spans="1:18" ht="140.25" x14ac:dyDescent="0.2">
      <c r="A345" s="28" t="s">
        <v>54</v>
      </c>
      <c r="B345" s="28" t="s">
        <v>864</v>
      </c>
      <c r="C345" s="28" t="s">
        <v>57</v>
      </c>
      <c r="D345" s="28" t="s">
        <v>55</v>
      </c>
      <c r="E345" s="37">
        <v>43234.462337962963</v>
      </c>
      <c r="F345" s="28" t="s">
        <v>13794</v>
      </c>
      <c r="G345" s="28" t="s">
        <v>15124</v>
      </c>
      <c r="H345" s="28" t="s">
        <v>82</v>
      </c>
      <c r="I345" s="28" t="s">
        <v>865</v>
      </c>
      <c r="J345" s="43" t="s">
        <v>13796</v>
      </c>
      <c r="K345" s="43" t="s">
        <v>13797</v>
      </c>
      <c r="L345" s="43" t="s">
        <v>13797</v>
      </c>
      <c r="M345" s="43" t="s">
        <v>15125</v>
      </c>
      <c r="N345" s="43" t="s">
        <v>156</v>
      </c>
      <c r="O345" s="43" t="s">
        <v>157</v>
      </c>
      <c r="P345" s="28" t="s">
        <v>15126</v>
      </c>
      <c r="Q345" s="28" t="s">
        <v>15127</v>
      </c>
      <c r="R345" s="44">
        <v>0</v>
      </c>
    </row>
    <row r="346" spans="1:18" ht="140.25" x14ac:dyDescent="0.2">
      <c r="A346" s="28" t="s">
        <v>54</v>
      </c>
      <c r="B346" s="28" t="s">
        <v>864</v>
      </c>
      <c r="C346" s="28" t="s">
        <v>57</v>
      </c>
      <c r="D346" s="28" t="s">
        <v>55</v>
      </c>
      <c r="E346" s="37">
        <v>43235.466435185182</v>
      </c>
      <c r="F346" s="28" t="s">
        <v>13794</v>
      </c>
      <c r="G346" s="28" t="s">
        <v>15128</v>
      </c>
      <c r="H346" s="28" t="s">
        <v>82</v>
      </c>
      <c r="I346" s="28" t="s">
        <v>2423</v>
      </c>
      <c r="J346" s="43" t="s">
        <v>13796</v>
      </c>
      <c r="K346" s="43" t="s">
        <v>13797</v>
      </c>
      <c r="L346" s="43" t="s">
        <v>13797</v>
      </c>
      <c r="M346" s="43" t="s">
        <v>15129</v>
      </c>
      <c r="N346" s="43" t="s">
        <v>156</v>
      </c>
      <c r="O346" s="43" t="s">
        <v>157</v>
      </c>
      <c r="P346" s="28" t="s">
        <v>15130</v>
      </c>
      <c r="Q346" s="28" t="s">
        <v>15131</v>
      </c>
      <c r="R346" s="44">
        <v>0</v>
      </c>
    </row>
    <row r="347" spans="1:18" ht="114.75" x14ac:dyDescent="0.2">
      <c r="A347" s="28" t="s">
        <v>54</v>
      </c>
      <c r="B347" s="28" t="s">
        <v>864</v>
      </c>
      <c r="C347" s="28" t="s">
        <v>57</v>
      </c>
      <c r="D347" s="28" t="s">
        <v>55</v>
      </c>
      <c r="E347" s="37">
        <v>43236.528773148144</v>
      </c>
      <c r="F347" s="28" t="s">
        <v>13794</v>
      </c>
      <c r="G347" s="28" t="s">
        <v>15132</v>
      </c>
      <c r="H347" s="28" t="s">
        <v>82</v>
      </c>
      <c r="I347" s="28" t="s">
        <v>15133</v>
      </c>
      <c r="J347" s="43" t="s">
        <v>13796</v>
      </c>
      <c r="K347" s="43" t="s">
        <v>13797</v>
      </c>
      <c r="L347" s="43" t="s">
        <v>13797</v>
      </c>
      <c r="M347" s="43" t="s">
        <v>15134</v>
      </c>
      <c r="N347" s="43" t="s">
        <v>251</v>
      </c>
      <c r="O347" s="43" t="s">
        <v>252</v>
      </c>
      <c r="P347" s="28" t="s">
        <v>15135</v>
      </c>
      <c r="Q347" s="28" t="s">
        <v>15136</v>
      </c>
      <c r="R347" s="44">
        <v>0</v>
      </c>
    </row>
    <row r="348" spans="1:18" ht="114.75" x14ac:dyDescent="0.2">
      <c r="A348" s="28" t="s">
        <v>54</v>
      </c>
      <c r="B348" s="28" t="s">
        <v>864</v>
      </c>
      <c r="C348" s="28" t="s">
        <v>57</v>
      </c>
      <c r="D348" s="28" t="s">
        <v>55</v>
      </c>
      <c r="E348" s="37">
        <v>43236.664479166662</v>
      </c>
      <c r="F348" s="28" t="s">
        <v>13794</v>
      </c>
      <c r="G348" s="28" t="s">
        <v>15137</v>
      </c>
      <c r="H348" s="28" t="s">
        <v>82</v>
      </c>
      <c r="I348" s="28" t="s">
        <v>15138</v>
      </c>
      <c r="J348" s="43" t="s">
        <v>13796</v>
      </c>
      <c r="K348" s="43" t="s">
        <v>13797</v>
      </c>
      <c r="L348" s="43" t="s">
        <v>13797</v>
      </c>
      <c r="M348" s="43" t="s">
        <v>15139</v>
      </c>
      <c r="N348" s="43" t="s">
        <v>301</v>
      </c>
      <c r="O348" s="43" t="s">
        <v>302</v>
      </c>
      <c r="P348" s="28" t="s">
        <v>15140</v>
      </c>
      <c r="Q348" s="28" t="s">
        <v>15141</v>
      </c>
      <c r="R348" s="44">
        <v>0</v>
      </c>
    </row>
    <row r="349" spans="1:18" ht="140.25" x14ac:dyDescent="0.2">
      <c r="A349" s="28" t="s">
        <v>54</v>
      </c>
      <c r="B349" s="28" t="s">
        <v>864</v>
      </c>
      <c r="C349" s="28" t="s">
        <v>57</v>
      </c>
      <c r="D349" s="28" t="s">
        <v>55</v>
      </c>
      <c r="E349" s="37">
        <v>43237.44494212963</v>
      </c>
      <c r="F349" s="28" t="s">
        <v>13794</v>
      </c>
      <c r="G349" s="28" t="s">
        <v>15142</v>
      </c>
      <c r="H349" s="28" t="s">
        <v>82</v>
      </c>
      <c r="I349" s="28" t="s">
        <v>1932</v>
      </c>
      <c r="J349" s="43" t="s">
        <v>13796</v>
      </c>
      <c r="K349" s="43" t="s">
        <v>13797</v>
      </c>
      <c r="L349" s="43" t="s">
        <v>13797</v>
      </c>
      <c r="M349" s="43" t="s">
        <v>15143</v>
      </c>
      <c r="N349" s="43" t="s">
        <v>481</v>
      </c>
      <c r="O349" s="43" t="s">
        <v>482</v>
      </c>
      <c r="P349" s="28" t="s">
        <v>15144</v>
      </c>
      <c r="Q349" s="28" t="s">
        <v>15145</v>
      </c>
      <c r="R349" s="44">
        <v>0</v>
      </c>
    </row>
    <row r="350" spans="1:18" ht="114.75" x14ac:dyDescent="0.2">
      <c r="A350" s="28" t="s">
        <v>54</v>
      </c>
      <c r="B350" s="28" t="s">
        <v>864</v>
      </c>
      <c r="C350" s="28" t="s">
        <v>57</v>
      </c>
      <c r="D350" s="28" t="s">
        <v>55</v>
      </c>
      <c r="E350" s="37">
        <v>43237.706018518518</v>
      </c>
      <c r="F350" s="28" t="s">
        <v>13794</v>
      </c>
      <c r="G350" s="28" t="s">
        <v>15146</v>
      </c>
      <c r="H350" s="28" t="s">
        <v>82</v>
      </c>
      <c r="I350" s="28" t="s">
        <v>3481</v>
      </c>
      <c r="J350" s="43" t="s">
        <v>13796</v>
      </c>
      <c r="K350" s="43" t="s">
        <v>13797</v>
      </c>
      <c r="L350" s="43" t="s">
        <v>13797</v>
      </c>
      <c r="M350" s="43" t="s">
        <v>15147</v>
      </c>
      <c r="N350" s="43" t="s">
        <v>156</v>
      </c>
      <c r="O350" s="43" t="s">
        <v>157</v>
      </c>
      <c r="P350" s="28" t="s">
        <v>15148</v>
      </c>
      <c r="Q350" s="28" t="s">
        <v>15149</v>
      </c>
      <c r="R350" s="44">
        <v>0</v>
      </c>
    </row>
    <row r="351" spans="1:18" ht="127.5" x14ac:dyDescent="0.2">
      <c r="A351" s="28" t="s">
        <v>54</v>
      </c>
      <c r="B351" s="28" t="s">
        <v>864</v>
      </c>
      <c r="C351" s="28" t="s">
        <v>57</v>
      </c>
      <c r="D351" s="28" t="s">
        <v>55</v>
      </c>
      <c r="E351" s="37">
        <v>43243.651921296296</v>
      </c>
      <c r="F351" s="28" t="s">
        <v>13794</v>
      </c>
      <c r="G351" s="28" t="s">
        <v>15150</v>
      </c>
      <c r="H351" s="28" t="s">
        <v>82</v>
      </c>
      <c r="I351" s="28" t="s">
        <v>5410</v>
      </c>
      <c r="J351" s="43" t="s">
        <v>13796</v>
      </c>
      <c r="K351" s="43" t="s">
        <v>13797</v>
      </c>
      <c r="L351" s="43" t="s">
        <v>13797</v>
      </c>
      <c r="M351" s="43" t="s">
        <v>15151</v>
      </c>
      <c r="N351" s="43" t="s">
        <v>3176</v>
      </c>
      <c r="O351" s="43" t="s">
        <v>3177</v>
      </c>
      <c r="P351" s="28" t="s">
        <v>15152</v>
      </c>
      <c r="Q351" s="28" t="s">
        <v>15153</v>
      </c>
      <c r="R351" s="44">
        <v>0</v>
      </c>
    </row>
    <row r="352" spans="1:18" ht="153" x14ac:dyDescent="0.2">
      <c r="A352" s="28" t="s">
        <v>54</v>
      </c>
      <c r="B352" s="28" t="s">
        <v>864</v>
      </c>
      <c r="C352" s="28" t="s">
        <v>57</v>
      </c>
      <c r="D352" s="28" t="s">
        <v>55</v>
      </c>
      <c r="E352" s="37">
        <v>43245.529328703698</v>
      </c>
      <c r="F352" s="28" t="s">
        <v>13794</v>
      </c>
      <c r="G352" s="28" t="s">
        <v>15154</v>
      </c>
      <c r="H352" s="28" t="s">
        <v>82</v>
      </c>
      <c r="I352" s="28" t="s">
        <v>3144</v>
      </c>
      <c r="J352" s="43" t="s">
        <v>13796</v>
      </c>
      <c r="K352" s="43" t="s">
        <v>13797</v>
      </c>
      <c r="L352" s="43" t="s">
        <v>13797</v>
      </c>
      <c r="M352" s="43" t="s">
        <v>15155</v>
      </c>
      <c r="N352" s="43" t="s">
        <v>84</v>
      </c>
      <c r="O352" s="43" t="s">
        <v>85</v>
      </c>
      <c r="P352" s="28" t="s">
        <v>15156</v>
      </c>
      <c r="Q352" s="28" t="s">
        <v>15157</v>
      </c>
      <c r="R352" s="44">
        <v>0</v>
      </c>
    </row>
    <row r="353" spans="1:18" ht="114.75" x14ac:dyDescent="0.2">
      <c r="A353" s="28" t="s">
        <v>54</v>
      </c>
      <c r="B353" s="28" t="s">
        <v>864</v>
      </c>
      <c r="C353" s="28" t="s">
        <v>57</v>
      </c>
      <c r="D353" s="28" t="s">
        <v>55</v>
      </c>
      <c r="E353" s="37">
        <v>43251.533090277779</v>
      </c>
      <c r="F353" s="28" t="s">
        <v>13794</v>
      </c>
      <c r="G353" s="28" t="s">
        <v>15158</v>
      </c>
      <c r="H353" s="28" t="s">
        <v>82</v>
      </c>
      <c r="I353" s="28" t="s">
        <v>1703</v>
      </c>
      <c r="J353" s="43" t="s">
        <v>13796</v>
      </c>
      <c r="K353" s="43" t="s">
        <v>13797</v>
      </c>
      <c r="L353" s="43" t="s">
        <v>13797</v>
      </c>
      <c r="M353" s="43" t="s">
        <v>15159</v>
      </c>
      <c r="N353" s="43" t="s">
        <v>1704</v>
      </c>
      <c r="O353" s="43" t="s">
        <v>1705</v>
      </c>
      <c r="P353" s="28" t="s">
        <v>15160</v>
      </c>
      <c r="Q353" s="28" t="s">
        <v>15161</v>
      </c>
      <c r="R353" s="44">
        <v>0</v>
      </c>
    </row>
    <row r="354" spans="1:18" ht="127.5" x14ac:dyDescent="0.2">
      <c r="A354" s="28" t="s">
        <v>54</v>
      </c>
      <c r="B354" s="28" t="s">
        <v>8590</v>
      </c>
      <c r="C354" s="28" t="s">
        <v>62</v>
      </c>
      <c r="D354" s="28" t="s">
        <v>55</v>
      </c>
      <c r="E354" s="37">
        <v>43221.454907407402</v>
      </c>
      <c r="F354" s="28" t="s">
        <v>13794</v>
      </c>
      <c r="G354" s="28" t="s">
        <v>15162</v>
      </c>
      <c r="H354" s="28" t="s">
        <v>82</v>
      </c>
      <c r="I354" s="28" t="s">
        <v>10597</v>
      </c>
      <c r="J354" s="43" t="s">
        <v>13796</v>
      </c>
      <c r="K354" s="43" t="s">
        <v>13797</v>
      </c>
      <c r="L354" s="43" t="s">
        <v>13797</v>
      </c>
      <c r="M354" s="43" t="s">
        <v>15163</v>
      </c>
      <c r="N354" s="43" t="s">
        <v>6497</v>
      </c>
      <c r="O354" s="43" t="s">
        <v>6498</v>
      </c>
      <c r="P354" s="28" t="s">
        <v>15164</v>
      </c>
      <c r="Q354" s="28" t="s">
        <v>15165</v>
      </c>
      <c r="R354" s="44">
        <v>0</v>
      </c>
    </row>
    <row r="355" spans="1:18" ht="102" x14ac:dyDescent="0.2">
      <c r="A355" s="28" t="s">
        <v>54</v>
      </c>
      <c r="B355" s="28" t="s">
        <v>8590</v>
      </c>
      <c r="C355" s="28" t="s">
        <v>62</v>
      </c>
      <c r="D355" s="28" t="s">
        <v>55</v>
      </c>
      <c r="E355" s="37">
        <v>43221.702523148146</v>
      </c>
      <c r="F355" s="28" t="s">
        <v>13794</v>
      </c>
      <c r="G355" s="28" t="s">
        <v>15166</v>
      </c>
      <c r="H355" s="28" t="s">
        <v>82</v>
      </c>
      <c r="I355" s="28" t="s">
        <v>10829</v>
      </c>
      <c r="J355" s="43" t="s">
        <v>13796</v>
      </c>
      <c r="K355" s="43" t="s">
        <v>13797</v>
      </c>
      <c r="L355" s="43" t="s">
        <v>13797</v>
      </c>
      <c r="M355" s="43" t="s">
        <v>15167</v>
      </c>
      <c r="N355" s="43" t="s">
        <v>156</v>
      </c>
      <c r="O355" s="43" t="s">
        <v>157</v>
      </c>
      <c r="P355" s="28" t="s">
        <v>15168</v>
      </c>
      <c r="Q355" s="28" t="s">
        <v>15169</v>
      </c>
      <c r="R355" s="44">
        <v>0</v>
      </c>
    </row>
    <row r="356" spans="1:18" ht="127.5" x14ac:dyDescent="0.2">
      <c r="A356" s="28" t="s">
        <v>54</v>
      </c>
      <c r="B356" s="28" t="s">
        <v>8590</v>
      </c>
      <c r="C356" s="28" t="s">
        <v>62</v>
      </c>
      <c r="D356" s="28" t="s">
        <v>55</v>
      </c>
      <c r="E356" s="37">
        <v>43222.360833333332</v>
      </c>
      <c r="F356" s="28" t="s">
        <v>13794</v>
      </c>
      <c r="G356" s="28" t="s">
        <v>15170</v>
      </c>
      <c r="H356" s="28" t="s">
        <v>82</v>
      </c>
      <c r="I356" s="28" t="s">
        <v>8772</v>
      </c>
      <c r="J356" s="43" t="s">
        <v>13796</v>
      </c>
      <c r="K356" s="43" t="s">
        <v>13797</v>
      </c>
      <c r="L356" s="43" t="s">
        <v>13797</v>
      </c>
      <c r="M356" s="43" t="s">
        <v>15171</v>
      </c>
      <c r="N356" s="43" t="s">
        <v>156</v>
      </c>
      <c r="O356" s="43" t="s">
        <v>157</v>
      </c>
      <c r="P356" s="28" t="s">
        <v>15172</v>
      </c>
      <c r="Q356" s="28" t="s">
        <v>15173</v>
      </c>
      <c r="R356" s="44">
        <v>0</v>
      </c>
    </row>
    <row r="357" spans="1:18" ht="89.25" x14ac:dyDescent="0.2">
      <c r="A357" s="28" t="s">
        <v>54</v>
      </c>
      <c r="B357" s="28" t="s">
        <v>8590</v>
      </c>
      <c r="C357" s="28" t="s">
        <v>62</v>
      </c>
      <c r="D357" s="28" t="s">
        <v>55</v>
      </c>
      <c r="E357" s="37">
        <v>43222.388692129629</v>
      </c>
      <c r="F357" s="28" t="s">
        <v>13794</v>
      </c>
      <c r="G357" s="28" t="s">
        <v>15174</v>
      </c>
      <c r="H357" s="28" t="s">
        <v>82</v>
      </c>
      <c r="I357" s="28" t="s">
        <v>15175</v>
      </c>
      <c r="J357" s="43" t="s">
        <v>13796</v>
      </c>
      <c r="K357" s="43" t="s">
        <v>13797</v>
      </c>
      <c r="L357" s="43" t="s">
        <v>13797</v>
      </c>
      <c r="M357" s="43" t="s">
        <v>15176</v>
      </c>
      <c r="N357" s="43" t="s">
        <v>15177</v>
      </c>
      <c r="O357" s="43" t="s">
        <v>15178</v>
      </c>
      <c r="P357" s="28" t="s">
        <v>15179</v>
      </c>
      <c r="Q357" s="28" t="s">
        <v>15180</v>
      </c>
      <c r="R357" s="44">
        <v>0</v>
      </c>
    </row>
    <row r="358" spans="1:18" ht="127.5" x14ac:dyDescent="0.2">
      <c r="A358" s="28" t="s">
        <v>54</v>
      </c>
      <c r="B358" s="28" t="s">
        <v>8590</v>
      </c>
      <c r="C358" s="28" t="s">
        <v>62</v>
      </c>
      <c r="D358" s="28" t="s">
        <v>55</v>
      </c>
      <c r="E358" s="37">
        <v>43222.700046296297</v>
      </c>
      <c r="F358" s="28" t="s">
        <v>13794</v>
      </c>
      <c r="G358" s="28" t="s">
        <v>15181</v>
      </c>
      <c r="H358" s="28" t="s">
        <v>82</v>
      </c>
      <c r="I358" s="28" t="s">
        <v>11473</v>
      </c>
      <c r="J358" s="43" t="s">
        <v>13796</v>
      </c>
      <c r="K358" s="43" t="s">
        <v>13797</v>
      </c>
      <c r="L358" s="43" t="s">
        <v>13797</v>
      </c>
      <c r="M358" s="43" t="s">
        <v>15182</v>
      </c>
      <c r="N358" s="43" t="s">
        <v>947</v>
      </c>
      <c r="O358" s="43" t="s">
        <v>948</v>
      </c>
      <c r="P358" s="28" t="s">
        <v>15183</v>
      </c>
      <c r="Q358" s="28" t="s">
        <v>15184</v>
      </c>
      <c r="R358" s="44">
        <v>0</v>
      </c>
    </row>
    <row r="359" spans="1:18" ht="102" x14ac:dyDescent="0.2">
      <c r="A359" s="28" t="s">
        <v>54</v>
      </c>
      <c r="B359" s="28" t="s">
        <v>8590</v>
      </c>
      <c r="C359" s="28" t="s">
        <v>62</v>
      </c>
      <c r="D359" s="28" t="s">
        <v>55</v>
      </c>
      <c r="E359" s="37">
        <v>43223.63585648148</v>
      </c>
      <c r="F359" s="28" t="s">
        <v>13794</v>
      </c>
      <c r="G359" s="28" t="s">
        <v>15185</v>
      </c>
      <c r="H359" s="28" t="s">
        <v>82</v>
      </c>
      <c r="I359" s="28" t="s">
        <v>15186</v>
      </c>
      <c r="J359" s="43" t="s">
        <v>13796</v>
      </c>
      <c r="K359" s="43" t="s">
        <v>13797</v>
      </c>
      <c r="L359" s="43" t="s">
        <v>13797</v>
      </c>
      <c r="M359" s="43" t="s">
        <v>15187</v>
      </c>
      <c r="N359" s="43" t="s">
        <v>4114</v>
      </c>
      <c r="O359" s="43" t="s">
        <v>4115</v>
      </c>
      <c r="P359" s="28" t="s">
        <v>15188</v>
      </c>
      <c r="Q359" s="28" t="s">
        <v>15189</v>
      </c>
      <c r="R359" s="44">
        <v>0</v>
      </c>
    </row>
    <row r="360" spans="1:18" ht="102" x14ac:dyDescent="0.2">
      <c r="A360" s="28" t="s">
        <v>54</v>
      </c>
      <c r="B360" s="28" t="s">
        <v>8590</v>
      </c>
      <c r="C360" s="28" t="s">
        <v>62</v>
      </c>
      <c r="D360" s="28" t="s">
        <v>55</v>
      </c>
      <c r="E360" s="37">
        <v>43223.636203703703</v>
      </c>
      <c r="F360" s="28" t="s">
        <v>13794</v>
      </c>
      <c r="G360" s="28" t="s">
        <v>15190</v>
      </c>
      <c r="H360" s="28" t="s">
        <v>82</v>
      </c>
      <c r="I360" s="28" t="s">
        <v>9062</v>
      </c>
      <c r="J360" s="43" t="s">
        <v>13796</v>
      </c>
      <c r="K360" s="43" t="s">
        <v>13797</v>
      </c>
      <c r="L360" s="43" t="s">
        <v>13797</v>
      </c>
      <c r="M360" s="43" t="s">
        <v>15191</v>
      </c>
      <c r="N360" s="43" t="s">
        <v>4114</v>
      </c>
      <c r="O360" s="43" t="s">
        <v>4115</v>
      </c>
      <c r="P360" s="28" t="s">
        <v>15188</v>
      </c>
      <c r="Q360" s="28" t="s">
        <v>15189</v>
      </c>
      <c r="R360" s="44">
        <v>0</v>
      </c>
    </row>
    <row r="361" spans="1:18" ht="127.5" x14ac:dyDescent="0.2">
      <c r="A361" s="28" t="s">
        <v>54</v>
      </c>
      <c r="B361" s="28" t="s">
        <v>8590</v>
      </c>
      <c r="C361" s="28" t="s">
        <v>62</v>
      </c>
      <c r="D361" s="28" t="s">
        <v>55</v>
      </c>
      <c r="E361" s="37">
        <v>43224.601597222223</v>
      </c>
      <c r="F361" s="28" t="s">
        <v>13794</v>
      </c>
      <c r="G361" s="28" t="s">
        <v>15192</v>
      </c>
      <c r="H361" s="28" t="s">
        <v>82</v>
      </c>
      <c r="I361" s="28" t="s">
        <v>9671</v>
      </c>
      <c r="J361" s="43" t="s">
        <v>13796</v>
      </c>
      <c r="K361" s="43" t="s">
        <v>13797</v>
      </c>
      <c r="L361" s="43" t="s">
        <v>13797</v>
      </c>
      <c r="M361" s="43" t="s">
        <v>15193</v>
      </c>
      <c r="N361" s="43" t="s">
        <v>192</v>
      </c>
      <c r="O361" s="43" t="s">
        <v>193</v>
      </c>
      <c r="P361" s="28" t="s">
        <v>15194</v>
      </c>
      <c r="Q361" s="28" t="s">
        <v>15195</v>
      </c>
      <c r="R361" s="44">
        <v>0</v>
      </c>
    </row>
    <row r="362" spans="1:18" ht="140.25" x14ac:dyDescent="0.2">
      <c r="A362" s="28" t="s">
        <v>54</v>
      </c>
      <c r="B362" s="28" t="s">
        <v>8590</v>
      </c>
      <c r="C362" s="28" t="s">
        <v>62</v>
      </c>
      <c r="D362" s="28" t="s">
        <v>55</v>
      </c>
      <c r="E362" s="37">
        <v>43224.624421296292</v>
      </c>
      <c r="F362" s="28" t="s">
        <v>13794</v>
      </c>
      <c r="G362" s="28" t="s">
        <v>15196</v>
      </c>
      <c r="H362" s="28" t="s">
        <v>82</v>
      </c>
      <c r="I362" s="28" t="s">
        <v>10001</v>
      </c>
      <c r="J362" s="43" t="s">
        <v>13796</v>
      </c>
      <c r="K362" s="43" t="s">
        <v>13797</v>
      </c>
      <c r="L362" s="43" t="s">
        <v>13797</v>
      </c>
      <c r="M362" s="43" t="s">
        <v>15197</v>
      </c>
      <c r="N362" s="43" t="s">
        <v>156</v>
      </c>
      <c r="O362" s="43" t="s">
        <v>157</v>
      </c>
      <c r="P362" s="28" t="s">
        <v>15198</v>
      </c>
      <c r="Q362" s="28" t="s">
        <v>15199</v>
      </c>
      <c r="R362" s="44">
        <v>0</v>
      </c>
    </row>
    <row r="363" spans="1:18" ht="89.25" x14ac:dyDescent="0.2">
      <c r="A363" s="28" t="s">
        <v>54</v>
      </c>
      <c r="B363" s="28" t="s">
        <v>8590</v>
      </c>
      <c r="C363" s="28" t="s">
        <v>62</v>
      </c>
      <c r="D363" s="28" t="s">
        <v>55</v>
      </c>
      <c r="E363" s="37">
        <v>43224.749502314815</v>
      </c>
      <c r="F363" s="28" t="s">
        <v>13794</v>
      </c>
      <c r="G363" s="28" t="s">
        <v>15200</v>
      </c>
      <c r="H363" s="28" t="s">
        <v>82</v>
      </c>
      <c r="I363" s="28" t="s">
        <v>9075</v>
      </c>
      <c r="J363" s="43" t="s">
        <v>13796</v>
      </c>
      <c r="K363" s="43" t="s">
        <v>13797</v>
      </c>
      <c r="L363" s="43" t="s">
        <v>13797</v>
      </c>
      <c r="M363" s="43" t="s">
        <v>15201</v>
      </c>
      <c r="N363" s="43" t="s">
        <v>215</v>
      </c>
      <c r="O363" s="43" t="s">
        <v>216</v>
      </c>
      <c r="P363" s="28" t="s">
        <v>15202</v>
      </c>
      <c r="Q363" s="28" t="s">
        <v>15203</v>
      </c>
      <c r="R363" s="44">
        <v>0</v>
      </c>
    </row>
    <row r="364" spans="1:18" ht="89.25" x14ac:dyDescent="0.2">
      <c r="A364" s="28" t="s">
        <v>54</v>
      </c>
      <c r="B364" s="28" t="s">
        <v>8590</v>
      </c>
      <c r="C364" s="28" t="s">
        <v>62</v>
      </c>
      <c r="D364" s="28" t="s">
        <v>55</v>
      </c>
      <c r="E364" s="37">
        <v>43227.352372685185</v>
      </c>
      <c r="F364" s="28" t="s">
        <v>13794</v>
      </c>
      <c r="G364" s="28" t="s">
        <v>15204</v>
      </c>
      <c r="H364" s="28" t="s">
        <v>82</v>
      </c>
      <c r="I364" s="28" t="s">
        <v>9732</v>
      </c>
      <c r="J364" s="43" t="s">
        <v>13796</v>
      </c>
      <c r="K364" s="43" t="s">
        <v>13797</v>
      </c>
      <c r="L364" s="43" t="s">
        <v>13797</v>
      </c>
      <c r="M364" s="43" t="s">
        <v>15205</v>
      </c>
      <c r="N364" s="43" t="s">
        <v>613</v>
      </c>
      <c r="O364" s="43" t="s">
        <v>614</v>
      </c>
      <c r="P364" s="28" t="s">
        <v>15206</v>
      </c>
      <c r="Q364" s="28" t="s">
        <v>15207</v>
      </c>
      <c r="R364" s="44">
        <v>0</v>
      </c>
    </row>
    <row r="365" spans="1:18" ht="140.25" x14ac:dyDescent="0.2">
      <c r="A365" s="28" t="s">
        <v>54</v>
      </c>
      <c r="B365" s="28" t="s">
        <v>8590</v>
      </c>
      <c r="C365" s="28" t="s">
        <v>62</v>
      </c>
      <c r="D365" s="28" t="s">
        <v>55</v>
      </c>
      <c r="E365" s="37">
        <v>43227.406053240738</v>
      </c>
      <c r="F365" s="28" t="s">
        <v>13794</v>
      </c>
      <c r="G365" s="28" t="s">
        <v>15208</v>
      </c>
      <c r="H365" s="28" t="s">
        <v>82</v>
      </c>
      <c r="I365" s="28" t="s">
        <v>15209</v>
      </c>
      <c r="J365" s="43" t="s">
        <v>13796</v>
      </c>
      <c r="K365" s="43" t="s">
        <v>13797</v>
      </c>
      <c r="L365" s="43" t="s">
        <v>13797</v>
      </c>
      <c r="M365" s="43" t="s">
        <v>15210</v>
      </c>
      <c r="N365" s="43" t="s">
        <v>156</v>
      </c>
      <c r="O365" s="43" t="s">
        <v>157</v>
      </c>
      <c r="P365" s="28" t="s">
        <v>15211</v>
      </c>
      <c r="Q365" s="28" t="s">
        <v>15212</v>
      </c>
      <c r="R365" s="44">
        <v>0</v>
      </c>
    </row>
    <row r="366" spans="1:18" ht="127.5" x14ac:dyDescent="0.2">
      <c r="A366" s="28" t="s">
        <v>54</v>
      </c>
      <c r="B366" s="28" t="s">
        <v>8590</v>
      </c>
      <c r="C366" s="28" t="s">
        <v>62</v>
      </c>
      <c r="D366" s="28" t="s">
        <v>55</v>
      </c>
      <c r="E366" s="37">
        <v>43227.443310185183</v>
      </c>
      <c r="F366" s="28" t="s">
        <v>13794</v>
      </c>
      <c r="G366" s="28" t="s">
        <v>15213</v>
      </c>
      <c r="H366" s="28" t="s">
        <v>82</v>
      </c>
      <c r="I366" s="28" t="s">
        <v>15214</v>
      </c>
      <c r="J366" s="43" t="s">
        <v>13796</v>
      </c>
      <c r="K366" s="43" t="s">
        <v>13797</v>
      </c>
      <c r="L366" s="43" t="s">
        <v>13797</v>
      </c>
      <c r="M366" s="43" t="s">
        <v>15215</v>
      </c>
      <c r="N366" s="43" t="s">
        <v>751</v>
      </c>
      <c r="O366" s="43" t="s">
        <v>752</v>
      </c>
      <c r="P366" s="28" t="s">
        <v>15216</v>
      </c>
      <c r="Q366" s="28" t="s">
        <v>15217</v>
      </c>
      <c r="R366" s="44">
        <v>0</v>
      </c>
    </row>
    <row r="367" spans="1:18" ht="89.25" x14ac:dyDescent="0.2">
      <c r="A367" s="28" t="s">
        <v>54</v>
      </c>
      <c r="B367" s="28" t="s">
        <v>8590</v>
      </c>
      <c r="C367" s="28" t="s">
        <v>62</v>
      </c>
      <c r="D367" s="28" t="s">
        <v>55</v>
      </c>
      <c r="E367" s="37">
        <v>43227.616712962961</v>
      </c>
      <c r="F367" s="28" t="s">
        <v>13794</v>
      </c>
      <c r="G367" s="28" t="s">
        <v>15218</v>
      </c>
      <c r="H367" s="28" t="s">
        <v>82</v>
      </c>
      <c r="I367" s="28" t="s">
        <v>11701</v>
      </c>
      <c r="J367" s="43" t="s">
        <v>13796</v>
      </c>
      <c r="K367" s="43" t="s">
        <v>13797</v>
      </c>
      <c r="L367" s="43" t="s">
        <v>13797</v>
      </c>
      <c r="M367" s="43" t="s">
        <v>15219</v>
      </c>
      <c r="N367" s="43" t="s">
        <v>305</v>
      </c>
      <c r="O367" s="43" t="s">
        <v>306</v>
      </c>
      <c r="P367" s="28" t="s">
        <v>15220</v>
      </c>
      <c r="Q367" s="28" t="s">
        <v>15221</v>
      </c>
      <c r="R367" s="44">
        <v>0</v>
      </c>
    </row>
    <row r="368" spans="1:18" ht="140.25" x14ac:dyDescent="0.2">
      <c r="A368" s="28" t="s">
        <v>54</v>
      </c>
      <c r="B368" s="28" t="s">
        <v>8590</v>
      </c>
      <c r="C368" s="28" t="s">
        <v>62</v>
      </c>
      <c r="D368" s="28" t="s">
        <v>55</v>
      </c>
      <c r="E368" s="37">
        <v>43227.893263888887</v>
      </c>
      <c r="F368" s="28" t="s">
        <v>13794</v>
      </c>
      <c r="G368" s="28" t="s">
        <v>15222</v>
      </c>
      <c r="H368" s="28" t="s">
        <v>82</v>
      </c>
      <c r="I368" s="28" t="s">
        <v>15223</v>
      </c>
      <c r="J368" s="43" t="s">
        <v>13796</v>
      </c>
      <c r="K368" s="43" t="s">
        <v>13797</v>
      </c>
      <c r="L368" s="43" t="s">
        <v>13797</v>
      </c>
      <c r="M368" s="43" t="s">
        <v>15224</v>
      </c>
      <c r="N368" s="43" t="s">
        <v>84</v>
      </c>
      <c r="O368" s="43" t="s">
        <v>85</v>
      </c>
      <c r="P368" s="28" t="s">
        <v>15225</v>
      </c>
      <c r="Q368" s="28" t="s">
        <v>15226</v>
      </c>
      <c r="R368" s="44">
        <v>0</v>
      </c>
    </row>
    <row r="369" spans="1:18" ht="63.75" x14ac:dyDescent="0.2">
      <c r="A369" s="28" t="s">
        <v>54</v>
      </c>
      <c r="B369" s="28" t="s">
        <v>8590</v>
      </c>
      <c r="C369" s="28" t="s">
        <v>62</v>
      </c>
      <c r="D369" s="28" t="s">
        <v>55</v>
      </c>
      <c r="E369" s="37">
        <v>43228.344479166662</v>
      </c>
      <c r="F369" s="28" t="s">
        <v>13794</v>
      </c>
      <c r="G369" s="28" t="s">
        <v>15227</v>
      </c>
      <c r="H369" s="28" t="s">
        <v>82</v>
      </c>
      <c r="I369" s="28" t="s">
        <v>11377</v>
      </c>
      <c r="J369" s="43" t="s">
        <v>13796</v>
      </c>
      <c r="K369" s="43" t="s">
        <v>13797</v>
      </c>
      <c r="L369" s="43" t="s">
        <v>13797</v>
      </c>
      <c r="M369" s="43" t="s">
        <v>15228</v>
      </c>
      <c r="N369" s="43" t="s">
        <v>11368</v>
      </c>
      <c r="O369" s="43" t="s">
        <v>11369</v>
      </c>
      <c r="P369" s="28" t="s">
        <v>15229</v>
      </c>
      <c r="Q369" s="28" t="s">
        <v>15230</v>
      </c>
      <c r="R369" s="44">
        <v>0</v>
      </c>
    </row>
    <row r="370" spans="1:18" ht="89.25" x14ac:dyDescent="0.2">
      <c r="A370" s="28" t="s">
        <v>54</v>
      </c>
      <c r="B370" s="28" t="s">
        <v>8590</v>
      </c>
      <c r="C370" s="28" t="s">
        <v>62</v>
      </c>
      <c r="D370" s="28" t="s">
        <v>55</v>
      </c>
      <c r="E370" s="37">
        <v>43228.357800925922</v>
      </c>
      <c r="F370" s="28" t="s">
        <v>13794</v>
      </c>
      <c r="G370" s="28" t="s">
        <v>15231</v>
      </c>
      <c r="H370" s="28" t="s">
        <v>82</v>
      </c>
      <c r="I370" s="28" t="s">
        <v>8739</v>
      </c>
      <c r="J370" s="43" t="s">
        <v>13796</v>
      </c>
      <c r="K370" s="43" t="s">
        <v>13797</v>
      </c>
      <c r="L370" s="43" t="s">
        <v>13797</v>
      </c>
      <c r="M370" s="43" t="s">
        <v>15232</v>
      </c>
      <c r="N370" s="43" t="s">
        <v>2219</v>
      </c>
      <c r="O370" s="43" t="s">
        <v>2220</v>
      </c>
      <c r="P370" s="28" t="s">
        <v>15233</v>
      </c>
      <c r="Q370" s="28" t="s">
        <v>15234</v>
      </c>
      <c r="R370" s="44">
        <v>0</v>
      </c>
    </row>
    <row r="371" spans="1:18" ht="127.5" x14ac:dyDescent="0.2">
      <c r="A371" s="28" t="s">
        <v>54</v>
      </c>
      <c r="B371" s="28" t="s">
        <v>8590</v>
      </c>
      <c r="C371" s="28" t="s">
        <v>62</v>
      </c>
      <c r="D371" s="28" t="s">
        <v>55</v>
      </c>
      <c r="E371" s="37">
        <v>43228.454247685186</v>
      </c>
      <c r="F371" s="28" t="s">
        <v>13794</v>
      </c>
      <c r="G371" s="28" t="s">
        <v>15235</v>
      </c>
      <c r="H371" s="28" t="s">
        <v>82</v>
      </c>
      <c r="I371" s="28" t="s">
        <v>9495</v>
      </c>
      <c r="J371" s="43" t="s">
        <v>13796</v>
      </c>
      <c r="K371" s="43" t="s">
        <v>13797</v>
      </c>
      <c r="L371" s="43" t="s">
        <v>13797</v>
      </c>
      <c r="M371" s="43" t="s">
        <v>15236</v>
      </c>
      <c r="N371" s="43" t="s">
        <v>156</v>
      </c>
      <c r="O371" s="43" t="s">
        <v>157</v>
      </c>
      <c r="P371" s="28" t="s">
        <v>15237</v>
      </c>
      <c r="Q371" s="28" t="s">
        <v>15238</v>
      </c>
      <c r="R371" s="44">
        <v>0</v>
      </c>
    </row>
    <row r="372" spans="1:18" ht="89.25" x14ac:dyDescent="0.2">
      <c r="A372" s="28" t="s">
        <v>54</v>
      </c>
      <c r="B372" s="28" t="s">
        <v>8590</v>
      </c>
      <c r="C372" s="28" t="s">
        <v>62</v>
      </c>
      <c r="D372" s="28" t="s">
        <v>55</v>
      </c>
      <c r="E372" s="37">
        <v>43228.694166666668</v>
      </c>
      <c r="F372" s="28" t="s">
        <v>13794</v>
      </c>
      <c r="G372" s="28" t="s">
        <v>15239</v>
      </c>
      <c r="H372" s="28" t="s">
        <v>82</v>
      </c>
      <c r="I372" s="28" t="s">
        <v>15240</v>
      </c>
      <c r="J372" s="43" t="s">
        <v>13796</v>
      </c>
      <c r="K372" s="43" t="s">
        <v>13797</v>
      </c>
      <c r="L372" s="43" t="s">
        <v>13797</v>
      </c>
      <c r="M372" s="43" t="s">
        <v>15241</v>
      </c>
      <c r="N372" s="43" t="s">
        <v>1205</v>
      </c>
      <c r="O372" s="43" t="s">
        <v>1206</v>
      </c>
      <c r="P372" s="28" t="s">
        <v>15242</v>
      </c>
      <c r="Q372" s="28" t="s">
        <v>15243</v>
      </c>
      <c r="R372" s="44">
        <v>0</v>
      </c>
    </row>
    <row r="373" spans="1:18" ht="140.25" x14ac:dyDescent="0.2">
      <c r="A373" s="28" t="s">
        <v>54</v>
      </c>
      <c r="B373" s="28" t="s">
        <v>8590</v>
      </c>
      <c r="C373" s="28" t="s">
        <v>62</v>
      </c>
      <c r="D373" s="28" t="s">
        <v>55</v>
      </c>
      <c r="E373" s="37">
        <v>43229.224803240737</v>
      </c>
      <c r="F373" s="28" t="s">
        <v>13794</v>
      </c>
      <c r="G373" s="28" t="s">
        <v>15244</v>
      </c>
      <c r="H373" s="28" t="s">
        <v>82</v>
      </c>
      <c r="I373" s="28" t="s">
        <v>9000</v>
      </c>
      <c r="J373" s="43" t="s">
        <v>13796</v>
      </c>
      <c r="K373" s="43" t="s">
        <v>13797</v>
      </c>
      <c r="L373" s="43" t="s">
        <v>13797</v>
      </c>
      <c r="M373" s="43" t="s">
        <v>15245</v>
      </c>
      <c r="N373" s="43" t="s">
        <v>8981</v>
      </c>
      <c r="O373" s="43" t="s">
        <v>8982</v>
      </c>
      <c r="P373" s="28" t="s">
        <v>15246</v>
      </c>
      <c r="Q373" s="28" t="s">
        <v>15247</v>
      </c>
      <c r="R373" s="44">
        <v>0</v>
      </c>
    </row>
    <row r="374" spans="1:18" ht="140.25" x14ac:dyDescent="0.2">
      <c r="A374" s="28" t="s">
        <v>54</v>
      </c>
      <c r="B374" s="28" t="s">
        <v>8590</v>
      </c>
      <c r="C374" s="28" t="s">
        <v>62</v>
      </c>
      <c r="D374" s="28" t="s">
        <v>55</v>
      </c>
      <c r="E374" s="37">
        <v>43229.491886574069</v>
      </c>
      <c r="F374" s="28" t="s">
        <v>13794</v>
      </c>
      <c r="G374" s="28" t="s">
        <v>15248</v>
      </c>
      <c r="H374" s="28" t="s">
        <v>82</v>
      </c>
      <c r="I374" s="28" t="s">
        <v>9325</v>
      </c>
      <c r="J374" s="43" t="s">
        <v>13796</v>
      </c>
      <c r="K374" s="43" t="s">
        <v>13797</v>
      </c>
      <c r="L374" s="43" t="s">
        <v>13797</v>
      </c>
      <c r="M374" s="43" t="s">
        <v>15249</v>
      </c>
      <c r="N374" s="43" t="s">
        <v>1574</v>
      </c>
      <c r="O374" s="43" t="s">
        <v>1575</v>
      </c>
      <c r="P374" s="28" t="s">
        <v>15250</v>
      </c>
      <c r="Q374" s="28" t="s">
        <v>15251</v>
      </c>
      <c r="R374" s="44">
        <v>0</v>
      </c>
    </row>
    <row r="375" spans="1:18" ht="76.5" x14ac:dyDescent="0.2">
      <c r="A375" s="28" t="s">
        <v>54</v>
      </c>
      <c r="B375" s="28" t="s">
        <v>8590</v>
      </c>
      <c r="C375" s="28" t="s">
        <v>62</v>
      </c>
      <c r="D375" s="28" t="s">
        <v>55</v>
      </c>
      <c r="E375" s="37">
        <v>43230.375659722224</v>
      </c>
      <c r="F375" s="28" t="s">
        <v>13794</v>
      </c>
      <c r="G375" s="28" t="s">
        <v>15252</v>
      </c>
      <c r="H375" s="28" t="s">
        <v>82</v>
      </c>
      <c r="I375" s="28" t="s">
        <v>11494</v>
      </c>
      <c r="J375" s="43" t="s">
        <v>13796</v>
      </c>
      <c r="K375" s="43" t="s">
        <v>13797</v>
      </c>
      <c r="L375" s="43" t="s">
        <v>13797</v>
      </c>
      <c r="M375" s="43" t="s">
        <v>15253</v>
      </c>
      <c r="N375" s="43" t="s">
        <v>1470</v>
      </c>
      <c r="O375" s="43" t="s">
        <v>1471</v>
      </c>
      <c r="P375" s="28" t="s">
        <v>15254</v>
      </c>
      <c r="Q375" s="28" t="s">
        <v>15255</v>
      </c>
      <c r="R375" s="44">
        <v>0</v>
      </c>
    </row>
    <row r="376" spans="1:18" ht="114.75" x14ac:dyDescent="0.2">
      <c r="A376" s="28" t="s">
        <v>54</v>
      </c>
      <c r="B376" s="28" t="s">
        <v>8590</v>
      </c>
      <c r="C376" s="28" t="s">
        <v>62</v>
      </c>
      <c r="D376" s="28" t="s">
        <v>55</v>
      </c>
      <c r="E376" s="37">
        <v>43230.573460648149</v>
      </c>
      <c r="F376" s="28" t="s">
        <v>13794</v>
      </c>
      <c r="G376" s="28" t="s">
        <v>15256</v>
      </c>
      <c r="H376" s="28" t="s">
        <v>82</v>
      </c>
      <c r="I376" s="28" t="s">
        <v>15257</v>
      </c>
      <c r="J376" s="43" t="s">
        <v>13796</v>
      </c>
      <c r="K376" s="43" t="s">
        <v>13797</v>
      </c>
      <c r="L376" s="43" t="s">
        <v>13797</v>
      </c>
      <c r="M376" s="43" t="s">
        <v>15258</v>
      </c>
      <c r="N376" s="43" t="s">
        <v>278</v>
      </c>
      <c r="O376" s="43" t="s">
        <v>279</v>
      </c>
      <c r="P376" s="28" t="s">
        <v>15259</v>
      </c>
      <c r="Q376" s="28" t="s">
        <v>15260</v>
      </c>
      <c r="R376" s="44">
        <v>0</v>
      </c>
    </row>
    <row r="377" spans="1:18" ht="89.25" x14ac:dyDescent="0.2">
      <c r="A377" s="28" t="s">
        <v>54</v>
      </c>
      <c r="B377" s="28" t="s">
        <v>8590</v>
      </c>
      <c r="C377" s="28" t="s">
        <v>62</v>
      </c>
      <c r="D377" s="28" t="s">
        <v>55</v>
      </c>
      <c r="E377" s="37">
        <v>43231.501527777778</v>
      </c>
      <c r="F377" s="28" t="s">
        <v>13794</v>
      </c>
      <c r="G377" s="28" t="s">
        <v>15261</v>
      </c>
      <c r="H377" s="28" t="s">
        <v>82</v>
      </c>
      <c r="I377" s="28" t="s">
        <v>15262</v>
      </c>
      <c r="J377" s="43" t="s">
        <v>13796</v>
      </c>
      <c r="K377" s="43" t="s">
        <v>13797</v>
      </c>
      <c r="L377" s="43" t="s">
        <v>13797</v>
      </c>
      <c r="M377" s="43" t="s">
        <v>15263</v>
      </c>
      <c r="N377" s="43" t="s">
        <v>148</v>
      </c>
      <c r="O377" s="43" t="s">
        <v>149</v>
      </c>
      <c r="P377" s="28" t="s">
        <v>15264</v>
      </c>
      <c r="Q377" s="28" t="s">
        <v>15265</v>
      </c>
      <c r="R377" s="44">
        <v>0</v>
      </c>
    </row>
    <row r="378" spans="1:18" ht="89.25" x14ac:dyDescent="0.2">
      <c r="A378" s="28" t="s">
        <v>54</v>
      </c>
      <c r="B378" s="28" t="s">
        <v>8590</v>
      </c>
      <c r="C378" s="28" t="s">
        <v>62</v>
      </c>
      <c r="D378" s="28" t="s">
        <v>55</v>
      </c>
      <c r="E378" s="37">
        <v>43231.506712962961</v>
      </c>
      <c r="F378" s="28" t="s">
        <v>13794</v>
      </c>
      <c r="G378" s="28" t="s">
        <v>15266</v>
      </c>
      <c r="H378" s="28" t="s">
        <v>82</v>
      </c>
      <c r="I378" s="28" t="s">
        <v>9280</v>
      </c>
      <c r="J378" s="43" t="s">
        <v>13796</v>
      </c>
      <c r="K378" s="43" t="s">
        <v>13797</v>
      </c>
      <c r="L378" s="43" t="s">
        <v>13797</v>
      </c>
      <c r="M378" s="43" t="s">
        <v>15267</v>
      </c>
      <c r="N378" s="43" t="s">
        <v>148</v>
      </c>
      <c r="O378" s="43" t="s">
        <v>149</v>
      </c>
      <c r="P378" s="28" t="s">
        <v>15264</v>
      </c>
      <c r="Q378" s="28" t="s">
        <v>15265</v>
      </c>
      <c r="R378" s="44">
        <v>0</v>
      </c>
    </row>
    <row r="379" spans="1:18" ht="114.75" x14ac:dyDescent="0.2">
      <c r="A379" s="28" t="s">
        <v>54</v>
      </c>
      <c r="B379" s="28" t="s">
        <v>8590</v>
      </c>
      <c r="C379" s="28" t="s">
        <v>62</v>
      </c>
      <c r="D379" s="28" t="s">
        <v>55</v>
      </c>
      <c r="E379" s="37">
        <v>43231.612071759257</v>
      </c>
      <c r="F379" s="28" t="s">
        <v>13794</v>
      </c>
      <c r="G379" s="28" t="s">
        <v>15268</v>
      </c>
      <c r="H379" s="28" t="s">
        <v>82</v>
      </c>
      <c r="I379" s="28" t="s">
        <v>10985</v>
      </c>
      <c r="J379" s="43" t="s">
        <v>13796</v>
      </c>
      <c r="K379" s="43" t="s">
        <v>13797</v>
      </c>
      <c r="L379" s="43" t="s">
        <v>13797</v>
      </c>
      <c r="M379" s="43" t="s">
        <v>15269</v>
      </c>
      <c r="N379" s="43" t="s">
        <v>278</v>
      </c>
      <c r="O379" s="43" t="s">
        <v>279</v>
      </c>
      <c r="P379" s="28" t="s">
        <v>15270</v>
      </c>
      <c r="Q379" s="28" t="s">
        <v>15271</v>
      </c>
      <c r="R379" s="44">
        <v>0</v>
      </c>
    </row>
    <row r="380" spans="1:18" ht="89.25" x14ac:dyDescent="0.2">
      <c r="A380" s="28" t="s">
        <v>54</v>
      </c>
      <c r="B380" s="28" t="s">
        <v>8590</v>
      </c>
      <c r="C380" s="28" t="s">
        <v>62</v>
      </c>
      <c r="D380" s="28" t="s">
        <v>55</v>
      </c>
      <c r="E380" s="37">
        <v>43234.497407407405</v>
      </c>
      <c r="F380" s="28" t="s">
        <v>13794</v>
      </c>
      <c r="G380" s="28" t="s">
        <v>15272</v>
      </c>
      <c r="H380" s="28" t="s">
        <v>82</v>
      </c>
      <c r="I380" s="28" t="s">
        <v>11800</v>
      </c>
      <c r="J380" s="43" t="s">
        <v>13796</v>
      </c>
      <c r="K380" s="43" t="s">
        <v>13797</v>
      </c>
      <c r="L380" s="43" t="s">
        <v>13797</v>
      </c>
      <c r="M380" s="43" t="s">
        <v>15273</v>
      </c>
      <c r="N380" s="43" t="s">
        <v>1031</v>
      </c>
      <c r="O380" s="43" t="s">
        <v>1032</v>
      </c>
      <c r="P380" s="28" t="s">
        <v>15274</v>
      </c>
      <c r="Q380" s="28" t="s">
        <v>15275</v>
      </c>
      <c r="R380" s="44">
        <v>0</v>
      </c>
    </row>
    <row r="381" spans="1:18" ht="140.25" x14ac:dyDescent="0.2">
      <c r="A381" s="28" t="s">
        <v>54</v>
      </c>
      <c r="B381" s="28" t="s">
        <v>8590</v>
      </c>
      <c r="C381" s="28" t="s">
        <v>62</v>
      </c>
      <c r="D381" s="28" t="s">
        <v>55</v>
      </c>
      <c r="E381" s="37">
        <v>43234.645868055552</v>
      </c>
      <c r="F381" s="28" t="s">
        <v>13794</v>
      </c>
      <c r="G381" s="28" t="s">
        <v>15276</v>
      </c>
      <c r="H381" s="28" t="s">
        <v>82</v>
      </c>
      <c r="I381" s="28" t="s">
        <v>8906</v>
      </c>
      <c r="J381" s="43" t="s">
        <v>13796</v>
      </c>
      <c r="K381" s="43" t="s">
        <v>13797</v>
      </c>
      <c r="L381" s="43" t="s">
        <v>13797</v>
      </c>
      <c r="M381" s="43" t="s">
        <v>15277</v>
      </c>
      <c r="N381" s="43" t="s">
        <v>129</v>
      </c>
      <c r="O381" s="43" t="s">
        <v>130</v>
      </c>
      <c r="P381" s="28" t="s">
        <v>15278</v>
      </c>
      <c r="Q381" s="28" t="s">
        <v>15279</v>
      </c>
      <c r="R381" s="44">
        <v>0</v>
      </c>
    </row>
    <row r="382" spans="1:18" ht="127.5" x14ac:dyDescent="0.2">
      <c r="A382" s="28" t="s">
        <v>54</v>
      </c>
      <c r="B382" s="28" t="s">
        <v>8590</v>
      </c>
      <c r="C382" s="28" t="s">
        <v>62</v>
      </c>
      <c r="D382" s="28" t="s">
        <v>55</v>
      </c>
      <c r="E382" s="37">
        <v>43234.6555787037</v>
      </c>
      <c r="F382" s="28" t="s">
        <v>13794</v>
      </c>
      <c r="G382" s="28" t="s">
        <v>15280</v>
      </c>
      <c r="H382" s="28" t="s">
        <v>82</v>
      </c>
      <c r="I382" s="28" t="s">
        <v>11081</v>
      </c>
      <c r="J382" s="43" t="s">
        <v>13796</v>
      </c>
      <c r="K382" s="43" t="s">
        <v>13797</v>
      </c>
      <c r="L382" s="43" t="s">
        <v>13797</v>
      </c>
      <c r="M382" s="43" t="s">
        <v>15281</v>
      </c>
      <c r="N382" s="43" t="s">
        <v>156</v>
      </c>
      <c r="O382" s="43" t="s">
        <v>157</v>
      </c>
      <c r="P382" s="28" t="s">
        <v>15282</v>
      </c>
      <c r="Q382" s="28" t="s">
        <v>15283</v>
      </c>
      <c r="R382" s="44">
        <v>0</v>
      </c>
    </row>
    <row r="383" spans="1:18" ht="114.75" x14ac:dyDescent="0.2">
      <c r="A383" s="28" t="s">
        <v>54</v>
      </c>
      <c r="B383" s="28" t="s">
        <v>8590</v>
      </c>
      <c r="C383" s="28" t="s">
        <v>62</v>
      </c>
      <c r="D383" s="28" t="s">
        <v>55</v>
      </c>
      <c r="E383" s="37">
        <v>43235.42628472222</v>
      </c>
      <c r="F383" s="28" t="s">
        <v>13794</v>
      </c>
      <c r="G383" s="28" t="s">
        <v>15284</v>
      </c>
      <c r="H383" s="28" t="s">
        <v>82</v>
      </c>
      <c r="I383" s="28" t="s">
        <v>10473</v>
      </c>
      <c r="J383" s="43" t="s">
        <v>13796</v>
      </c>
      <c r="K383" s="43" t="s">
        <v>13797</v>
      </c>
      <c r="L383" s="43" t="s">
        <v>13797</v>
      </c>
      <c r="M383" s="43" t="s">
        <v>15285</v>
      </c>
      <c r="N383" s="43" t="s">
        <v>1549</v>
      </c>
      <c r="O383" s="43" t="s">
        <v>1550</v>
      </c>
      <c r="P383" s="28" t="s">
        <v>15286</v>
      </c>
      <c r="Q383" s="28" t="s">
        <v>15287</v>
      </c>
      <c r="R383" s="44">
        <v>0</v>
      </c>
    </row>
    <row r="384" spans="1:18" ht="127.5" x14ac:dyDescent="0.2">
      <c r="A384" s="28" t="s">
        <v>54</v>
      </c>
      <c r="B384" s="28" t="s">
        <v>8590</v>
      </c>
      <c r="C384" s="28" t="s">
        <v>62</v>
      </c>
      <c r="D384" s="28" t="s">
        <v>55</v>
      </c>
      <c r="E384" s="37">
        <v>43235.490231481483</v>
      </c>
      <c r="F384" s="28" t="s">
        <v>13794</v>
      </c>
      <c r="G384" s="28" t="s">
        <v>15288</v>
      </c>
      <c r="H384" s="28" t="s">
        <v>82</v>
      </c>
      <c r="I384" s="28" t="s">
        <v>10651</v>
      </c>
      <c r="J384" s="43" t="s">
        <v>13796</v>
      </c>
      <c r="K384" s="43" t="s">
        <v>13797</v>
      </c>
      <c r="L384" s="43" t="s">
        <v>13797</v>
      </c>
      <c r="M384" s="43" t="s">
        <v>15289</v>
      </c>
      <c r="N384" s="43" t="s">
        <v>4968</v>
      </c>
      <c r="O384" s="43" t="s">
        <v>4969</v>
      </c>
      <c r="P384" s="28" t="s">
        <v>15290</v>
      </c>
      <c r="Q384" s="28" t="s">
        <v>15291</v>
      </c>
      <c r="R384" s="44">
        <v>0</v>
      </c>
    </row>
    <row r="385" spans="1:18" ht="89.25" x14ac:dyDescent="0.2">
      <c r="A385" s="28" t="s">
        <v>54</v>
      </c>
      <c r="B385" s="28" t="s">
        <v>8590</v>
      </c>
      <c r="C385" s="28" t="s">
        <v>62</v>
      </c>
      <c r="D385" s="28" t="s">
        <v>55</v>
      </c>
      <c r="E385" s="37">
        <v>43236.444178240738</v>
      </c>
      <c r="F385" s="28" t="s">
        <v>13794</v>
      </c>
      <c r="G385" s="28" t="s">
        <v>15292</v>
      </c>
      <c r="H385" s="28" t="s">
        <v>82</v>
      </c>
      <c r="I385" s="28" t="s">
        <v>9973</v>
      </c>
      <c r="J385" s="43" t="s">
        <v>13796</v>
      </c>
      <c r="K385" s="43" t="s">
        <v>13797</v>
      </c>
      <c r="L385" s="43" t="s">
        <v>13797</v>
      </c>
      <c r="M385" s="43" t="s">
        <v>15293</v>
      </c>
      <c r="N385" s="43" t="s">
        <v>148</v>
      </c>
      <c r="O385" s="43" t="s">
        <v>149</v>
      </c>
      <c r="P385" s="28" t="s">
        <v>15294</v>
      </c>
      <c r="Q385" s="28" t="s">
        <v>15295</v>
      </c>
      <c r="R385" s="44">
        <v>0</v>
      </c>
    </row>
    <row r="386" spans="1:18" ht="89.25" x14ac:dyDescent="0.2">
      <c r="A386" s="28" t="s">
        <v>54</v>
      </c>
      <c r="B386" s="28" t="s">
        <v>8590</v>
      </c>
      <c r="C386" s="28" t="s">
        <v>62</v>
      </c>
      <c r="D386" s="28" t="s">
        <v>55</v>
      </c>
      <c r="E386" s="37">
        <v>43236.448784722219</v>
      </c>
      <c r="F386" s="28" t="s">
        <v>13794</v>
      </c>
      <c r="G386" s="28" t="s">
        <v>15296</v>
      </c>
      <c r="H386" s="28" t="s">
        <v>82</v>
      </c>
      <c r="I386" s="28" t="s">
        <v>9937</v>
      </c>
      <c r="J386" s="43" t="s">
        <v>13796</v>
      </c>
      <c r="K386" s="43" t="s">
        <v>13797</v>
      </c>
      <c r="L386" s="43" t="s">
        <v>13797</v>
      </c>
      <c r="M386" s="43" t="s">
        <v>15297</v>
      </c>
      <c r="N386" s="43" t="s">
        <v>1282</v>
      </c>
      <c r="O386" s="43" t="s">
        <v>1283</v>
      </c>
      <c r="P386" s="28" t="s">
        <v>15298</v>
      </c>
      <c r="Q386" s="28" t="s">
        <v>15299</v>
      </c>
      <c r="R386" s="44">
        <v>0</v>
      </c>
    </row>
    <row r="387" spans="1:18" ht="127.5" x14ac:dyDescent="0.2">
      <c r="A387" s="28" t="s">
        <v>54</v>
      </c>
      <c r="B387" s="28" t="s">
        <v>8590</v>
      </c>
      <c r="C387" s="28" t="s">
        <v>62</v>
      </c>
      <c r="D387" s="28" t="s">
        <v>55</v>
      </c>
      <c r="E387" s="37">
        <v>43236.703854166662</v>
      </c>
      <c r="F387" s="28" t="s">
        <v>13794</v>
      </c>
      <c r="G387" s="28" t="s">
        <v>15300</v>
      </c>
      <c r="H387" s="28" t="s">
        <v>82</v>
      </c>
      <c r="I387" s="28" t="s">
        <v>11650</v>
      </c>
      <c r="J387" s="43" t="s">
        <v>13796</v>
      </c>
      <c r="K387" s="43" t="s">
        <v>13797</v>
      </c>
      <c r="L387" s="43" t="s">
        <v>13797</v>
      </c>
      <c r="M387" s="43" t="s">
        <v>15301</v>
      </c>
      <c r="N387" s="43" t="s">
        <v>339</v>
      </c>
      <c r="O387" s="43" t="s">
        <v>340</v>
      </c>
      <c r="P387" s="28" t="s">
        <v>15302</v>
      </c>
      <c r="Q387" s="28" t="s">
        <v>15303</v>
      </c>
      <c r="R387" s="44">
        <v>0</v>
      </c>
    </row>
    <row r="388" spans="1:18" ht="127.5" x14ac:dyDescent="0.2">
      <c r="A388" s="28" t="s">
        <v>54</v>
      </c>
      <c r="B388" s="28" t="s">
        <v>8590</v>
      </c>
      <c r="C388" s="28" t="s">
        <v>62</v>
      </c>
      <c r="D388" s="28" t="s">
        <v>55</v>
      </c>
      <c r="E388" s="37">
        <v>43236.713761574072</v>
      </c>
      <c r="F388" s="28" t="s">
        <v>13794</v>
      </c>
      <c r="G388" s="28" t="s">
        <v>15304</v>
      </c>
      <c r="H388" s="28" t="s">
        <v>82</v>
      </c>
      <c r="I388" s="28" t="s">
        <v>11767</v>
      </c>
      <c r="J388" s="43" t="s">
        <v>13796</v>
      </c>
      <c r="K388" s="43" t="s">
        <v>13797</v>
      </c>
      <c r="L388" s="43" t="s">
        <v>13797</v>
      </c>
      <c r="M388" s="43" t="s">
        <v>15305</v>
      </c>
      <c r="N388" s="43" t="s">
        <v>339</v>
      </c>
      <c r="O388" s="43" t="s">
        <v>340</v>
      </c>
      <c r="P388" s="28" t="s">
        <v>15302</v>
      </c>
      <c r="Q388" s="28" t="s">
        <v>15303</v>
      </c>
      <c r="R388" s="44">
        <v>0</v>
      </c>
    </row>
    <row r="389" spans="1:18" ht="127.5" x14ac:dyDescent="0.2">
      <c r="A389" s="28" t="s">
        <v>54</v>
      </c>
      <c r="B389" s="28" t="s">
        <v>8590</v>
      </c>
      <c r="C389" s="28" t="s">
        <v>62</v>
      </c>
      <c r="D389" s="28" t="s">
        <v>55</v>
      </c>
      <c r="E389" s="37">
        <v>43237.458680555552</v>
      </c>
      <c r="F389" s="28" t="s">
        <v>13794</v>
      </c>
      <c r="G389" s="28" t="s">
        <v>15306</v>
      </c>
      <c r="H389" s="28" t="s">
        <v>82</v>
      </c>
      <c r="I389" s="28" t="s">
        <v>15307</v>
      </c>
      <c r="J389" s="43" t="s">
        <v>13796</v>
      </c>
      <c r="K389" s="43" t="s">
        <v>13797</v>
      </c>
      <c r="L389" s="43" t="s">
        <v>13797</v>
      </c>
      <c r="M389" s="43" t="s">
        <v>15308</v>
      </c>
      <c r="N389" s="43" t="s">
        <v>450</v>
      </c>
      <c r="O389" s="43" t="s">
        <v>451</v>
      </c>
      <c r="P389" s="28" t="s">
        <v>15309</v>
      </c>
      <c r="Q389" s="28" t="s">
        <v>15310</v>
      </c>
      <c r="R389" s="44">
        <v>0</v>
      </c>
    </row>
    <row r="390" spans="1:18" ht="127.5" x14ac:dyDescent="0.2">
      <c r="A390" s="28" t="s">
        <v>54</v>
      </c>
      <c r="B390" s="28" t="s">
        <v>8590</v>
      </c>
      <c r="C390" s="28" t="s">
        <v>62</v>
      </c>
      <c r="D390" s="28" t="s">
        <v>55</v>
      </c>
      <c r="E390" s="37">
        <v>43237.46429398148</v>
      </c>
      <c r="F390" s="28" t="s">
        <v>13794</v>
      </c>
      <c r="G390" s="28" t="s">
        <v>15311</v>
      </c>
      <c r="H390" s="28" t="s">
        <v>82</v>
      </c>
      <c r="I390" s="28" t="s">
        <v>8794</v>
      </c>
      <c r="J390" s="43" t="s">
        <v>13796</v>
      </c>
      <c r="K390" s="43" t="s">
        <v>13797</v>
      </c>
      <c r="L390" s="43" t="s">
        <v>13797</v>
      </c>
      <c r="M390" s="43" t="s">
        <v>15312</v>
      </c>
      <c r="N390" s="43" t="s">
        <v>450</v>
      </c>
      <c r="O390" s="43" t="s">
        <v>451</v>
      </c>
      <c r="P390" s="28" t="s">
        <v>15309</v>
      </c>
      <c r="Q390" s="28" t="s">
        <v>15310</v>
      </c>
      <c r="R390" s="44">
        <v>0</v>
      </c>
    </row>
    <row r="391" spans="1:18" ht="140.25" x14ac:dyDescent="0.2">
      <c r="A391" s="28" t="s">
        <v>54</v>
      </c>
      <c r="B391" s="28" t="s">
        <v>8590</v>
      </c>
      <c r="C391" s="28" t="s">
        <v>62</v>
      </c>
      <c r="D391" s="28" t="s">
        <v>55</v>
      </c>
      <c r="E391" s="37">
        <v>43237.687534722223</v>
      </c>
      <c r="F391" s="28" t="s">
        <v>14423</v>
      </c>
      <c r="G391" s="28" t="s">
        <v>15313</v>
      </c>
      <c r="H391" s="28" t="s">
        <v>82</v>
      </c>
      <c r="I391" s="28" t="s">
        <v>8803</v>
      </c>
      <c r="J391" s="43" t="s">
        <v>13796</v>
      </c>
      <c r="K391" s="43" t="s">
        <v>13797</v>
      </c>
      <c r="L391" s="43" t="s">
        <v>13797</v>
      </c>
      <c r="M391" s="43" t="s">
        <v>15314</v>
      </c>
      <c r="N391" s="43" t="s">
        <v>69</v>
      </c>
      <c r="O391" s="43" t="s">
        <v>70</v>
      </c>
      <c r="P391" s="28" t="s">
        <v>15315</v>
      </c>
      <c r="Q391" s="28" t="s">
        <v>15316</v>
      </c>
      <c r="R391" s="44">
        <v>0</v>
      </c>
    </row>
    <row r="392" spans="1:18" ht="89.25" x14ac:dyDescent="0.2">
      <c r="A392" s="28" t="s">
        <v>54</v>
      </c>
      <c r="B392" s="28" t="s">
        <v>8590</v>
      </c>
      <c r="C392" s="28" t="s">
        <v>62</v>
      </c>
      <c r="D392" s="28" t="s">
        <v>55</v>
      </c>
      <c r="E392" s="37">
        <v>43238.418344907404</v>
      </c>
      <c r="F392" s="28" t="s">
        <v>13794</v>
      </c>
      <c r="G392" s="28" t="s">
        <v>15317</v>
      </c>
      <c r="H392" s="28" t="s">
        <v>82</v>
      </c>
      <c r="I392" s="28" t="s">
        <v>8691</v>
      </c>
      <c r="J392" s="43" t="s">
        <v>13796</v>
      </c>
      <c r="K392" s="43" t="s">
        <v>13797</v>
      </c>
      <c r="L392" s="43" t="s">
        <v>13797</v>
      </c>
      <c r="M392" s="43" t="s">
        <v>15318</v>
      </c>
      <c r="N392" s="43" t="s">
        <v>8692</v>
      </c>
      <c r="O392" s="43" t="s">
        <v>8693</v>
      </c>
      <c r="P392" s="28" t="s">
        <v>15319</v>
      </c>
      <c r="Q392" s="28" t="s">
        <v>15320</v>
      </c>
      <c r="R392" s="44">
        <v>0</v>
      </c>
    </row>
    <row r="393" spans="1:18" ht="127.5" x14ac:dyDescent="0.2">
      <c r="A393" s="28" t="s">
        <v>54</v>
      </c>
      <c r="B393" s="28" t="s">
        <v>8590</v>
      </c>
      <c r="C393" s="28" t="s">
        <v>62</v>
      </c>
      <c r="D393" s="28" t="s">
        <v>55</v>
      </c>
      <c r="E393" s="37">
        <v>43241.47415509259</v>
      </c>
      <c r="F393" s="28" t="s">
        <v>13794</v>
      </c>
      <c r="G393" s="28" t="s">
        <v>15321</v>
      </c>
      <c r="H393" s="28" t="s">
        <v>82</v>
      </c>
      <c r="I393" s="28" t="s">
        <v>9572</v>
      </c>
      <c r="J393" s="43" t="s">
        <v>13796</v>
      </c>
      <c r="K393" s="43" t="s">
        <v>13797</v>
      </c>
      <c r="L393" s="43" t="s">
        <v>13797</v>
      </c>
      <c r="M393" s="43" t="s">
        <v>15322</v>
      </c>
      <c r="N393" s="43" t="s">
        <v>2500</v>
      </c>
      <c r="O393" s="43" t="s">
        <v>2501</v>
      </c>
      <c r="P393" s="28" t="s">
        <v>15323</v>
      </c>
      <c r="Q393" s="28" t="s">
        <v>15324</v>
      </c>
      <c r="R393" s="44">
        <v>0</v>
      </c>
    </row>
    <row r="394" spans="1:18" ht="140.25" x14ac:dyDescent="0.2">
      <c r="A394" s="28" t="s">
        <v>54</v>
      </c>
      <c r="B394" s="28" t="s">
        <v>8590</v>
      </c>
      <c r="C394" s="28" t="s">
        <v>62</v>
      </c>
      <c r="D394" s="28" t="s">
        <v>55</v>
      </c>
      <c r="E394" s="37">
        <v>43242.443090277775</v>
      </c>
      <c r="F394" s="28" t="s">
        <v>13794</v>
      </c>
      <c r="G394" s="28" t="s">
        <v>15325</v>
      </c>
      <c r="H394" s="28" t="s">
        <v>82</v>
      </c>
      <c r="I394" s="28" t="s">
        <v>10980</v>
      </c>
      <c r="J394" s="43" t="s">
        <v>13796</v>
      </c>
      <c r="K394" s="43" t="s">
        <v>13797</v>
      </c>
      <c r="L394" s="43" t="s">
        <v>13797</v>
      </c>
      <c r="M394" s="43" t="s">
        <v>15326</v>
      </c>
      <c r="N394" s="43" t="s">
        <v>1101</v>
      </c>
      <c r="O394" s="43" t="s">
        <v>1102</v>
      </c>
      <c r="P394" s="28" t="s">
        <v>15327</v>
      </c>
      <c r="Q394" s="28" t="s">
        <v>15328</v>
      </c>
      <c r="R394" s="44">
        <v>0</v>
      </c>
    </row>
    <row r="395" spans="1:18" ht="63.75" x14ac:dyDescent="0.2">
      <c r="A395" s="28" t="s">
        <v>54</v>
      </c>
      <c r="B395" s="28" t="s">
        <v>8590</v>
      </c>
      <c r="C395" s="28" t="s">
        <v>62</v>
      </c>
      <c r="D395" s="28" t="s">
        <v>55</v>
      </c>
      <c r="E395" s="37">
        <v>43243.400949074072</v>
      </c>
      <c r="F395" s="28" t="s">
        <v>13794</v>
      </c>
      <c r="G395" s="28" t="s">
        <v>15329</v>
      </c>
      <c r="H395" s="28" t="s">
        <v>82</v>
      </c>
      <c r="I395" s="28" t="s">
        <v>11367</v>
      </c>
      <c r="J395" s="43" t="s">
        <v>13796</v>
      </c>
      <c r="K395" s="43" t="s">
        <v>13797</v>
      </c>
      <c r="L395" s="43" t="s">
        <v>13797</v>
      </c>
      <c r="M395" s="43" t="s">
        <v>15330</v>
      </c>
      <c r="N395" s="43" t="s">
        <v>11368</v>
      </c>
      <c r="O395" s="43" t="s">
        <v>11369</v>
      </c>
      <c r="P395" s="28" t="s">
        <v>15229</v>
      </c>
      <c r="Q395" s="28" t="s">
        <v>15230</v>
      </c>
      <c r="R395" s="44">
        <v>0</v>
      </c>
    </row>
    <row r="396" spans="1:18" ht="89.25" x14ac:dyDescent="0.2">
      <c r="A396" s="28" t="s">
        <v>54</v>
      </c>
      <c r="B396" s="28" t="s">
        <v>8590</v>
      </c>
      <c r="C396" s="28" t="s">
        <v>62</v>
      </c>
      <c r="D396" s="28" t="s">
        <v>55</v>
      </c>
      <c r="E396" s="37">
        <v>43243.63145833333</v>
      </c>
      <c r="F396" s="28" t="s">
        <v>13794</v>
      </c>
      <c r="G396" s="28" t="s">
        <v>15331</v>
      </c>
      <c r="H396" s="28" t="s">
        <v>82</v>
      </c>
      <c r="I396" s="28" t="s">
        <v>9004</v>
      </c>
      <c r="J396" s="43" t="s">
        <v>13796</v>
      </c>
      <c r="K396" s="43" t="s">
        <v>13797</v>
      </c>
      <c r="L396" s="43" t="s">
        <v>13797</v>
      </c>
      <c r="M396" s="43" t="s">
        <v>15332</v>
      </c>
      <c r="N396" s="43" t="s">
        <v>3520</v>
      </c>
      <c r="O396" s="43" t="s">
        <v>3521</v>
      </c>
      <c r="P396" s="28" t="s">
        <v>15333</v>
      </c>
      <c r="Q396" s="28" t="s">
        <v>15334</v>
      </c>
      <c r="R396" s="44">
        <v>0</v>
      </c>
    </row>
    <row r="397" spans="1:18" ht="140.25" x14ac:dyDescent="0.2">
      <c r="A397" s="28" t="s">
        <v>54</v>
      </c>
      <c r="B397" s="28" t="s">
        <v>8590</v>
      </c>
      <c r="C397" s="28" t="s">
        <v>62</v>
      </c>
      <c r="D397" s="28" t="s">
        <v>55</v>
      </c>
      <c r="E397" s="37">
        <v>43243.675347222219</v>
      </c>
      <c r="F397" s="28" t="s">
        <v>13794</v>
      </c>
      <c r="G397" s="28" t="s">
        <v>15335</v>
      </c>
      <c r="H397" s="28" t="s">
        <v>82</v>
      </c>
      <c r="I397" s="28" t="s">
        <v>11690</v>
      </c>
      <c r="J397" s="43" t="s">
        <v>13796</v>
      </c>
      <c r="K397" s="43" t="s">
        <v>13797</v>
      </c>
      <c r="L397" s="43" t="s">
        <v>13797</v>
      </c>
      <c r="M397" s="43" t="s">
        <v>15336</v>
      </c>
      <c r="N397" s="43" t="s">
        <v>278</v>
      </c>
      <c r="O397" s="43" t="s">
        <v>279</v>
      </c>
      <c r="P397" s="28" t="s">
        <v>15337</v>
      </c>
      <c r="Q397" s="28" t="s">
        <v>15338</v>
      </c>
      <c r="R397" s="44">
        <v>0</v>
      </c>
    </row>
    <row r="398" spans="1:18" ht="89.25" x14ac:dyDescent="0.2">
      <c r="A398" s="28" t="s">
        <v>54</v>
      </c>
      <c r="B398" s="28" t="s">
        <v>8590</v>
      </c>
      <c r="C398" s="28" t="s">
        <v>62</v>
      </c>
      <c r="D398" s="28" t="s">
        <v>55</v>
      </c>
      <c r="E398" s="37">
        <v>43244.400949074072</v>
      </c>
      <c r="F398" s="28" t="s">
        <v>13794</v>
      </c>
      <c r="G398" s="28" t="s">
        <v>15339</v>
      </c>
      <c r="H398" s="28" t="s">
        <v>82</v>
      </c>
      <c r="I398" s="28" t="s">
        <v>10461</v>
      </c>
      <c r="J398" s="43" t="s">
        <v>13796</v>
      </c>
      <c r="K398" s="43" t="s">
        <v>13797</v>
      </c>
      <c r="L398" s="43" t="s">
        <v>13797</v>
      </c>
      <c r="M398" s="43" t="s">
        <v>15340</v>
      </c>
      <c r="N398" s="43" t="s">
        <v>10462</v>
      </c>
      <c r="O398" s="43" t="s">
        <v>10463</v>
      </c>
      <c r="P398" s="28" t="s">
        <v>15341</v>
      </c>
      <c r="Q398" s="28" t="s">
        <v>15342</v>
      </c>
      <c r="R398" s="44">
        <v>0</v>
      </c>
    </row>
    <row r="399" spans="1:18" ht="76.5" x14ac:dyDescent="0.2">
      <c r="A399" s="28" t="s">
        <v>54</v>
      </c>
      <c r="B399" s="28" t="s">
        <v>8590</v>
      </c>
      <c r="C399" s="28" t="s">
        <v>62</v>
      </c>
      <c r="D399" s="28" t="s">
        <v>55</v>
      </c>
      <c r="E399" s="37">
        <v>43244.679351851853</v>
      </c>
      <c r="F399" s="28" t="s">
        <v>13794</v>
      </c>
      <c r="G399" s="28" t="s">
        <v>15343</v>
      </c>
      <c r="H399" s="28" t="s">
        <v>82</v>
      </c>
      <c r="I399" s="28" t="s">
        <v>15344</v>
      </c>
      <c r="J399" s="43" t="s">
        <v>13796</v>
      </c>
      <c r="K399" s="43" t="s">
        <v>13797</v>
      </c>
      <c r="L399" s="43" t="s">
        <v>13797</v>
      </c>
      <c r="M399" s="43" t="s">
        <v>15345</v>
      </c>
      <c r="N399" s="43" t="s">
        <v>532</v>
      </c>
      <c r="O399" s="43" t="s">
        <v>533</v>
      </c>
      <c r="P399" s="28" t="s">
        <v>15346</v>
      </c>
      <c r="Q399" s="28" t="s">
        <v>15347</v>
      </c>
      <c r="R399" s="44">
        <v>0</v>
      </c>
    </row>
    <row r="400" spans="1:18" ht="140.25" x14ac:dyDescent="0.2">
      <c r="A400" s="28" t="s">
        <v>54</v>
      </c>
      <c r="B400" s="28" t="s">
        <v>8590</v>
      </c>
      <c r="C400" s="28" t="s">
        <v>62</v>
      </c>
      <c r="D400" s="28" t="s">
        <v>55</v>
      </c>
      <c r="E400" s="37">
        <v>43245.466006944444</v>
      </c>
      <c r="F400" s="28" t="s">
        <v>13794</v>
      </c>
      <c r="G400" s="28" t="s">
        <v>15348</v>
      </c>
      <c r="H400" s="28" t="s">
        <v>82</v>
      </c>
      <c r="I400" s="28" t="s">
        <v>8980</v>
      </c>
      <c r="J400" s="43" t="s">
        <v>13796</v>
      </c>
      <c r="K400" s="43" t="s">
        <v>13797</v>
      </c>
      <c r="L400" s="43" t="s">
        <v>13797</v>
      </c>
      <c r="M400" s="43" t="s">
        <v>15349</v>
      </c>
      <c r="N400" s="43" t="s">
        <v>8981</v>
      </c>
      <c r="O400" s="43" t="s">
        <v>8982</v>
      </c>
      <c r="P400" s="28" t="s">
        <v>15246</v>
      </c>
      <c r="Q400" s="28" t="s">
        <v>15247</v>
      </c>
      <c r="R400" s="44">
        <v>0</v>
      </c>
    </row>
    <row r="401" spans="1:18" ht="140.25" x14ac:dyDescent="0.2">
      <c r="A401" s="28" t="s">
        <v>54</v>
      </c>
      <c r="B401" s="28" t="s">
        <v>8590</v>
      </c>
      <c r="C401" s="28" t="s">
        <v>62</v>
      </c>
      <c r="D401" s="28" t="s">
        <v>55</v>
      </c>
      <c r="E401" s="37">
        <v>43245.604004629626</v>
      </c>
      <c r="F401" s="28" t="s">
        <v>13794</v>
      </c>
      <c r="G401" s="28" t="s">
        <v>15350</v>
      </c>
      <c r="H401" s="28" t="s">
        <v>82</v>
      </c>
      <c r="I401" s="28" t="s">
        <v>15351</v>
      </c>
      <c r="J401" s="43" t="s">
        <v>13796</v>
      </c>
      <c r="K401" s="43" t="s">
        <v>13797</v>
      </c>
      <c r="L401" s="43" t="s">
        <v>13797</v>
      </c>
      <c r="M401" s="43" t="s">
        <v>15352</v>
      </c>
      <c r="N401" s="43" t="s">
        <v>6812</v>
      </c>
      <c r="O401" s="43" t="s">
        <v>6813</v>
      </c>
      <c r="P401" s="28" t="s">
        <v>15353</v>
      </c>
      <c r="Q401" s="28" t="s">
        <v>15354</v>
      </c>
      <c r="R401" s="44">
        <v>0</v>
      </c>
    </row>
    <row r="402" spans="1:18" ht="127.5" x14ac:dyDescent="0.2">
      <c r="A402" s="28" t="s">
        <v>54</v>
      </c>
      <c r="B402" s="28" t="s">
        <v>8590</v>
      </c>
      <c r="C402" s="28" t="s">
        <v>62</v>
      </c>
      <c r="D402" s="28" t="s">
        <v>55</v>
      </c>
      <c r="E402" s="37">
        <v>43245.607546296298</v>
      </c>
      <c r="F402" s="28" t="s">
        <v>13794</v>
      </c>
      <c r="G402" s="28" t="s">
        <v>15355</v>
      </c>
      <c r="H402" s="28" t="s">
        <v>82</v>
      </c>
      <c r="I402" s="28" t="s">
        <v>11243</v>
      </c>
      <c r="J402" s="43" t="s">
        <v>13796</v>
      </c>
      <c r="K402" s="43" t="s">
        <v>13797</v>
      </c>
      <c r="L402" s="43" t="s">
        <v>13797</v>
      </c>
      <c r="M402" s="43" t="s">
        <v>15356</v>
      </c>
      <c r="N402" s="43" t="s">
        <v>4142</v>
      </c>
      <c r="O402" s="43" t="s">
        <v>4143</v>
      </c>
      <c r="P402" s="28" t="s">
        <v>15353</v>
      </c>
      <c r="Q402" s="28" t="s">
        <v>15354</v>
      </c>
      <c r="R402" s="44">
        <v>0</v>
      </c>
    </row>
    <row r="403" spans="1:18" ht="140.25" x14ac:dyDescent="0.2">
      <c r="A403" s="28" t="s">
        <v>54</v>
      </c>
      <c r="B403" s="28" t="s">
        <v>8590</v>
      </c>
      <c r="C403" s="28" t="s">
        <v>62</v>
      </c>
      <c r="D403" s="28" t="s">
        <v>55</v>
      </c>
      <c r="E403" s="37">
        <v>43245.695057870369</v>
      </c>
      <c r="F403" s="28" t="s">
        <v>13794</v>
      </c>
      <c r="G403" s="28" t="s">
        <v>15357</v>
      </c>
      <c r="H403" s="28" t="s">
        <v>82</v>
      </c>
      <c r="I403" s="28" t="s">
        <v>11385</v>
      </c>
      <c r="J403" s="43" t="s">
        <v>13796</v>
      </c>
      <c r="K403" s="43" t="s">
        <v>13797</v>
      </c>
      <c r="L403" s="43" t="s">
        <v>13797</v>
      </c>
      <c r="M403" s="43" t="s">
        <v>15358</v>
      </c>
      <c r="N403" s="43" t="s">
        <v>84</v>
      </c>
      <c r="O403" s="43" t="s">
        <v>85</v>
      </c>
      <c r="P403" s="28" t="s">
        <v>15359</v>
      </c>
      <c r="Q403" s="28" t="s">
        <v>15360</v>
      </c>
      <c r="R403" s="44">
        <v>0</v>
      </c>
    </row>
    <row r="404" spans="1:18" ht="76.5" x14ac:dyDescent="0.2">
      <c r="A404" s="28" t="s">
        <v>54</v>
      </c>
      <c r="B404" s="28" t="s">
        <v>8590</v>
      </c>
      <c r="C404" s="28" t="s">
        <v>62</v>
      </c>
      <c r="D404" s="28" t="s">
        <v>55</v>
      </c>
      <c r="E404" s="37">
        <v>43248.566284722219</v>
      </c>
      <c r="F404" s="28" t="s">
        <v>13794</v>
      </c>
      <c r="G404" s="28" t="s">
        <v>15361</v>
      </c>
      <c r="H404" s="28" t="s">
        <v>82</v>
      </c>
      <c r="I404" s="28" t="s">
        <v>15362</v>
      </c>
      <c r="J404" s="43" t="s">
        <v>13796</v>
      </c>
      <c r="K404" s="43" t="s">
        <v>13797</v>
      </c>
      <c r="L404" s="43" t="s">
        <v>13797</v>
      </c>
      <c r="M404" s="43" t="s">
        <v>15363</v>
      </c>
      <c r="N404" s="43" t="s">
        <v>239</v>
      </c>
      <c r="O404" s="43" t="s">
        <v>240</v>
      </c>
      <c r="P404" s="28" t="s">
        <v>15364</v>
      </c>
      <c r="Q404" s="28" t="s">
        <v>15365</v>
      </c>
      <c r="R404" s="44">
        <v>0</v>
      </c>
    </row>
    <row r="405" spans="1:18" ht="127.5" x14ac:dyDescent="0.2">
      <c r="A405" s="28" t="s">
        <v>54</v>
      </c>
      <c r="B405" s="28" t="s">
        <v>8590</v>
      </c>
      <c r="C405" s="28" t="s">
        <v>62</v>
      </c>
      <c r="D405" s="28" t="s">
        <v>55</v>
      </c>
      <c r="E405" s="37">
        <v>43249.432592592588</v>
      </c>
      <c r="F405" s="28" t="s">
        <v>13794</v>
      </c>
      <c r="G405" s="28" t="s">
        <v>15366</v>
      </c>
      <c r="H405" s="28" t="s">
        <v>82</v>
      </c>
      <c r="I405" s="28" t="s">
        <v>15367</v>
      </c>
      <c r="J405" s="43" t="s">
        <v>13796</v>
      </c>
      <c r="K405" s="43" t="s">
        <v>13797</v>
      </c>
      <c r="L405" s="43" t="s">
        <v>13797</v>
      </c>
      <c r="M405" s="43" t="s">
        <v>15368</v>
      </c>
      <c r="N405" s="43" t="s">
        <v>2219</v>
      </c>
      <c r="O405" s="43" t="s">
        <v>2220</v>
      </c>
      <c r="P405" s="28" t="s">
        <v>15369</v>
      </c>
      <c r="Q405" s="28" t="s">
        <v>15370</v>
      </c>
      <c r="R405" s="44">
        <v>0</v>
      </c>
    </row>
    <row r="406" spans="1:18" ht="63.75" x14ac:dyDescent="0.2">
      <c r="A406" s="28" t="s">
        <v>54</v>
      </c>
      <c r="B406" s="28" t="s">
        <v>8590</v>
      </c>
      <c r="C406" s="28" t="s">
        <v>62</v>
      </c>
      <c r="D406" s="28" t="s">
        <v>55</v>
      </c>
      <c r="E406" s="37">
        <v>43249.487210648149</v>
      </c>
      <c r="F406" s="28" t="s">
        <v>13794</v>
      </c>
      <c r="G406" s="28" t="s">
        <v>15371</v>
      </c>
      <c r="H406" s="28" t="s">
        <v>82</v>
      </c>
      <c r="I406" s="28" t="s">
        <v>11439</v>
      </c>
      <c r="J406" s="43" t="s">
        <v>13796</v>
      </c>
      <c r="K406" s="43" t="s">
        <v>13797</v>
      </c>
      <c r="L406" s="43" t="s">
        <v>13797</v>
      </c>
      <c r="M406" s="43" t="s">
        <v>15372</v>
      </c>
      <c r="N406" s="43" t="s">
        <v>239</v>
      </c>
      <c r="O406" s="43" t="s">
        <v>240</v>
      </c>
      <c r="P406" s="28" t="s">
        <v>15373</v>
      </c>
      <c r="Q406" s="28" t="s">
        <v>15374</v>
      </c>
      <c r="R406" s="44">
        <v>0</v>
      </c>
    </row>
    <row r="407" spans="1:18" ht="140.25" x14ac:dyDescent="0.2">
      <c r="A407" s="28" t="s">
        <v>54</v>
      </c>
      <c r="B407" s="28" t="s">
        <v>8590</v>
      </c>
      <c r="C407" s="28" t="s">
        <v>62</v>
      </c>
      <c r="D407" s="28" t="s">
        <v>55</v>
      </c>
      <c r="E407" s="37">
        <v>43249.597303240742</v>
      </c>
      <c r="F407" s="28" t="s">
        <v>13794</v>
      </c>
      <c r="G407" s="28" t="s">
        <v>15375</v>
      </c>
      <c r="H407" s="28" t="s">
        <v>82</v>
      </c>
      <c r="I407" s="28" t="s">
        <v>9785</v>
      </c>
      <c r="J407" s="43" t="s">
        <v>13796</v>
      </c>
      <c r="K407" s="43" t="s">
        <v>13797</v>
      </c>
      <c r="L407" s="43" t="s">
        <v>13797</v>
      </c>
      <c r="M407" s="43" t="s">
        <v>15376</v>
      </c>
      <c r="N407" s="43" t="s">
        <v>469</v>
      </c>
      <c r="O407" s="43" t="s">
        <v>470</v>
      </c>
      <c r="P407" s="28" t="s">
        <v>15333</v>
      </c>
      <c r="Q407" s="28" t="s">
        <v>15334</v>
      </c>
      <c r="R407" s="44">
        <v>0</v>
      </c>
    </row>
    <row r="408" spans="1:18" ht="127.5" x14ac:dyDescent="0.2">
      <c r="A408" s="28" t="s">
        <v>54</v>
      </c>
      <c r="B408" s="28" t="s">
        <v>8590</v>
      </c>
      <c r="C408" s="28" t="s">
        <v>62</v>
      </c>
      <c r="D408" s="28" t="s">
        <v>55</v>
      </c>
      <c r="E408" s="37">
        <v>43249.626817129625</v>
      </c>
      <c r="F408" s="28" t="s">
        <v>13794</v>
      </c>
      <c r="G408" s="28" t="s">
        <v>15377</v>
      </c>
      <c r="H408" s="28" t="s">
        <v>82</v>
      </c>
      <c r="I408" s="28" t="s">
        <v>9962</v>
      </c>
      <c r="J408" s="43" t="s">
        <v>13796</v>
      </c>
      <c r="K408" s="43" t="s">
        <v>13797</v>
      </c>
      <c r="L408" s="43" t="s">
        <v>13797</v>
      </c>
      <c r="M408" s="43" t="s">
        <v>15378</v>
      </c>
      <c r="N408" s="43" t="s">
        <v>604</v>
      </c>
      <c r="O408" s="43" t="s">
        <v>605</v>
      </c>
      <c r="P408" s="28" t="s">
        <v>15379</v>
      </c>
      <c r="Q408" s="28" t="s">
        <v>15380</v>
      </c>
      <c r="R408" s="44">
        <v>0</v>
      </c>
    </row>
    <row r="409" spans="1:18" ht="127.5" x14ac:dyDescent="0.2">
      <c r="A409" s="28" t="s">
        <v>54</v>
      </c>
      <c r="B409" s="28" t="s">
        <v>8590</v>
      </c>
      <c r="C409" s="28" t="s">
        <v>62</v>
      </c>
      <c r="D409" s="28" t="s">
        <v>55</v>
      </c>
      <c r="E409" s="37">
        <v>43249.633993055555</v>
      </c>
      <c r="F409" s="28" t="s">
        <v>13794</v>
      </c>
      <c r="G409" s="28" t="s">
        <v>15381</v>
      </c>
      <c r="H409" s="28" t="s">
        <v>82</v>
      </c>
      <c r="I409" s="28" t="s">
        <v>10317</v>
      </c>
      <c r="J409" s="43" t="s">
        <v>13796</v>
      </c>
      <c r="K409" s="43" t="s">
        <v>13797</v>
      </c>
      <c r="L409" s="43" t="s">
        <v>13797</v>
      </c>
      <c r="M409" s="43" t="s">
        <v>15382</v>
      </c>
      <c r="N409" s="43" t="s">
        <v>156</v>
      </c>
      <c r="O409" s="43" t="s">
        <v>157</v>
      </c>
      <c r="P409" s="28" t="s">
        <v>15383</v>
      </c>
      <c r="Q409" s="28" t="s">
        <v>15384</v>
      </c>
      <c r="R409" s="44">
        <v>0</v>
      </c>
    </row>
    <row r="410" spans="1:18" ht="127.5" x14ac:dyDescent="0.2">
      <c r="A410" s="28" t="s">
        <v>54</v>
      </c>
      <c r="B410" s="28" t="s">
        <v>8590</v>
      </c>
      <c r="C410" s="28" t="s">
        <v>62</v>
      </c>
      <c r="D410" s="28" t="s">
        <v>55</v>
      </c>
      <c r="E410" s="37">
        <v>43250.519212962958</v>
      </c>
      <c r="F410" s="28" t="s">
        <v>13794</v>
      </c>
      <c r="G410" s="28" t="s">
        <v>15385</v>
      </c>
      <c r="H410" s="28" t="s">
        <v>82</v>
      </c>
      <c r="I410" s="28" t="s">
        <v>15386</v>
      </c>
      <c r="J410" s="43" t="s">
        <v>13796</v>
      </c>
      <c r="K410" s="43" t="s">
        <v>13797</v>
      </c>
      <c r="L410" s="43" t="s">
        <v>13797</v>
      </c>
      <c r="M410" s="43" t="s">
        <v>15387</v>
      </c>
      <c r="N410" s="43" t="s">
        <v>156</v>
      </c>
      <c r="O410" s="43" t="s">
        <v>157</v>
      </c>
      <c r="P410" s="28" t="s">
        <v>15388</v>
      </c>
      <c r="Q410" s="28" t="s">
        <v>15389</v>
      </c>
      <c r="R410" s="44">
        <v>0</v>
      </c>
    </row>
    <row r="411" spans="1:18" ht="127.5" x14ac:dyDescent="0.2">
      <c r="A411" s="28" t="s">
        <v>54</v>
      </c>
      <c r="B411" s="28" t="s">
        <v>8590</v>
      </c>
      <c r="C411" s="28" t="s">
        <v>62</v>
      </c>
      <c r="D411" s="28" t="s">
        <v>55</v>
      </c>
      <c r="E411" s="37">
        <v>43250.520405092589</v>
      </c>
      <c r="F411" s="28" t="s">
        <v>13794</v>
      </c>
      <c r="G411" s="28" t="s">
        <v>15390</v>
      </c>
      <c r="H411" s="28" t="s">
        <v>82</v>
      </c>
      <c r="I411" s="28" t="s">
        <v>9519</v>
      </c>
      <c r="J411" s="43" t="s">
        <v>13796</v>
      </c>
      <c r="K411" s="43" t="s">
        <v>13797</v>
      </c>
      <c r="L411" s="43" t="s">
        <v>13797</v>
      </c>
      <c r="M411" s="43" t="s">
        <v>15391</v>
      </c>
      <c r="N411" s="43" t="s">
        <v>156</v>
      </c>
      <c r="O411" s="43" t="s">
        <v>157</v>
      </c>
      <c r="P411" s="28" t="s">
        <v>15388</v>
      </c>
      <c r="Q411" s="28" t="s">
        <v>15389</v>
      </c>
      <c r="R411" s="44">
        <v>0</v>
      </c>
    </row>
    <row r="412" spans="1:18" ht="89.25" x14ac:dyDescent="0.2">
      <c r="A412" s="28" t="s">
        <v>54</v>
      </c>
      <c r="B412" s="28" t="s">
        <v>6150</v>
      </c>
      <c r="C412" s="28" t="s">
        <v>59</v>
      </c>
      <c r="D412" s="28" t="s">
        <v>55</v>
      </c>
      <c r="E412" s="37">
        <v>43221.49083333333</v>
      </c>
      <c r="F412" s="28" t="s">
        <v>13794</v>
      </c>
      <c r="G412" s="28" t="s">
        <v>15392</v>
      </c>
      <c r="H412" s="28" t="s">
        <v>82</v>
      </c>
      <c r="I412" s="28" t="s">
        <v>15393</v>
      </c>
      <c r="J412" s="43" t="s">
        <v>13796</v>
      </c>
      <c r="K412" s="43" t="s">
        <v>13797</v>
      </c>
      <c r="L412" s="43" t="s">
        <v>13797</v>
      </c>
      <c r="M412" s="43" t="s">
        <v>15394</v>
      </c>
      <c r="N412" s="43" t="s">
        <v>215</v>
      </c>
      <c r="O412" s="43" t="s">
        <v>216</v>
      </c>
      <c r="P412" s="28" t="s">
        <v>15395</v>
      </c>
      <c r="Q412" s="28" t="s">
        <v>15396</v>
      </c>
      <c r="R412" s="44">
        <v>0</v>
      </c>
    </row>
    <row r="413" spans="1:18" ht="89.25" x14ac:dyDescent="0.2">
      <c r="A413" s="28" t="s">
        <v>54</v>
      </c>
      <c r="B413" s="28" t="s">
        <v>6150</v>
      </c>
      <c r="C413" s="28" t="s">
        <v>59</v>
      </c>
      <c r="D413" s="28" t="s">
        <v>55</v>
      </c>
      <c r="E413" s="37">
        <v>43221.499664351853</v>
      </c>
      <c r="F413" s="28" t="s">
        <v>13794</v>
      </c>
      <c r="G413" s="28" t="s">
        <v>15397</v>
      </c>
      <c r="H413" s="28" t="s">
        <v>82</v>
      </c>
      <c r="I413" s="28" t="s">
        <v>7255</v>
      </c>
      <c r="J413" s="43" t="s">
        <v>13796</v>
      </c>
      <c r="K413" s="43" t="s">
        <v>13797</v>
      </c>
      <c r="L413" s="43" t="s">
        <v>13797</v>
      </c>
      <c r="M413" s="43" t="s">
        <v>15398</v>
      </c>
      <c r="N413" s="43" t="s">
        <v>215</v>
      </c>
      <c r="O413" s="43" t="s">
        <v>216</v>
      </c>
      <c r="P413" s="28" t="s">
        <v>15395</v>
      </c>
      <c r="Q413" s="28" t="s">
        <v>15396</v>
      </c>
      <c r="R413" s="44">
        <v>0</v>
      </c>
    </row>
    <row r="414" spans="1:18" ht="114.75" x14ac:dyDescent="0.2">
      <c r="A414" s="28" t="s">
        <v>54</v>
      </c>
      <c r="B414" s="28" t="s">
        <v>6150</v>
      </c>
      <c r="C414" s="28" t="s">
        <v>59</v>
      </c>
      <c r="D414" s="28" t="s">
        <v>55</v>
      </c>
      <c r="E414" s="37">
        <v>43221.68577546296</v>
      </c>
      <c r="F414" s="28" t="s">
        <v>13794</v>
      </c>
      <c r="G414" s="28" t="s">
        <v>15399</v>
      </c>
      <c r="H414" s="28" t="s">
        <v>82</v>
      </c>
      <c r="I414" s="28" t="s">
        <v>7455</v>
      </c>
      <c r="J414" s="43" t="s">
        <v>13796</v>
      </c>
      <c r="K414" s="43" t="s">
        <v>13797</v>
      </c>
      <c r="L414" s="43" t="s">
        <v>13797</v>
      </c>
      <c r="M414" s="43" t="s">
        <v>15400</v>
      </c>
      <c r="N414" s="43" t="s">
        <v>7456</v>
      </c>
      <c r="O414" s="43" t="s">
        <v>7457</v>
      </c>
      <c r="P414" s="28" t="s">
        <v>15401</v>
      </c>
      <c r="Q414" s="28" t="s">
        <v>15402</v>
      </c>
      <c r="R414" s="44">
        <v>0</v>
      </c>
    </row>
    <row r="415" spans="1:18" ht="89.25" x14ac:dyDescent="0.2">
      <c r="A415" s="28" t="s">
        <v>54</v>
      </c>
      <c r="B415" s="28" t="s">
        <v>6150</v>
      </c>
      <c r="C415" s="28" t="s">
        <v>59</v>
      </c>
      <c r="D415" s="28" t="s">
        <v>55</v>
      </c>
      <c r="E415" s="37">
        <v>43222.423206018517</v>
      </c>
      <c r="F415" s="28" t="s">
        <v>13794</v>
      </c>
      <c r="G415" s="28" t="s">
        <v>15403</v>
      </c>
      <c r="H415" s="28" t="s">
        <v>82</v>
      </c>
      <c r="I415" s="28" t="s">
        <v>6794</v>
      </c>
      <c r="J415" s="43" t="s">
        <v>13796</v>
      </c>
      <c r="K415" s="43" t="s">
        <v>13797</v>
      </c>
      <c r="L415" s="43" t="s">
        <v>13797</v>
      </c>
      <c r="M415" s="43" t="s">
        <v>15404</v>
      </c>
      <c r="N415" s="43" t="s">
        <v>156</v>
      </c>
      <c r="O415" s="43" t="s">
        <v>157</v>
      </c>
      <c r="P415" s="28" t="s">
        <v>15405</v>
      </c>
      <c r="Q415" s="28" t="s">
        <v>15406</v>
      </c>
      <c r="R415" s="44">
        <v>0</v>
      </c>
    </row>
    <row r="416" spans="1:18" ht="89.25" x14ac:dyDescent="0.2">
      <c r="A416" s="28" t="s">
        <v>54</v>
      </c>
      <c r="B416" s="28" t="s">
        <v>6150</v>
      </c>
      <c r="C416" s="28" t="s">
        <v>59</v>
      </c>
      <c r="D416" s="28" t="s">
        <v>55</v>
      </c>
      <c r="E416" s="37">
        <v>43222.840405092589</v>
      </c>
      <c r="F416" s="28" t="s">
        <v>13794</v>
      </c>
      <c r="G416" s="28" t="s">
        <v>15407</v>
      </c>
      <c r="H416" s="28" t="s">
        <v>82</v>
      </c>
      <c r="I416" s="28" t="s">
        <v>6308</v>
      </c>
      <c r="J416" s="43" t="s">
        <v>13796</v>
      </c>
      <c r="K416" s="43" t="s">
        <v>13797</v>
      </c>
      <c r="L416" s="43" t="s">
        <v>13797</v>
      </c>
      <c r="M416" s="43" t="s">
        <v>15408</v>
      </c>
      <c r="N416" s="43" t="s">
        <v>69</v>
      </c>
      <c r="O416" s="43" t="s">
        <v>70</v>
      </c>
      <c r="P416" s="28" t="s">
        <v>15409</v>
      </c>
      <c r="Q416" s="28" t="s">
        <v>15410</v>
      </c>
      <c r="R416" s="44">
        <v>0</v>
      </c>
    </row>
    <row r="417" spans="1:18" ht="140.25" x14ac:dyDescent="0.2">
      <c r="A417" s="28" t="s">
        <v>54</v>
      </c>
      <c r="B417" s="28" t="s">
        <v>6150</v>
      </c>
      <c r="C417" s="28" t="s">
        <v>59</v>
      </c>
      <c r="D417" s="28" t="s">
        <v>55</v>
      </c>
      <c r="E417" s="37">
        <v>43222.892060185186</v>
      </c>
      <c r="F417" s="28" t="s">
        <v>13794</v>
      </c>
      <c r="G417" s="28" t="s">
        <v>15411</v>
      </c>
      <c r="H417" s="28" t="s">
        <v>82</v>
      </c>
      <c r="I417" s="28" t="s">
        <v>7196</v>
      </c>
      <c r="J417" s="43" t="s">
        <v>13796</v>
      </c>
      <c r="K417" s="43" t="s">
        <v>13797</v>
      </c>
      <c r="L417" s="43" t="s">
        <v>13797</v>
      </c>
      <c r="M417" s="43" t="s">
        <v>15412</v>
      </c>
      <c r="N417" s="43" t="s">
        <v>69</v>
      </c>
      <c r="O417" s="43" t="s">
        <v>70</v>
      </c>
      <c r="P417" s="28" t="s">
        <v>15413</v>
      </c>
      <c r="Q417" s="28" t="s">
        <v>15414</v>
      </c>
      <c r="R417" s="44">
        <v>0</v>
      </c>
    </row>
    <row r="418" spans="1:18" ht="89.25" x14ac:dyDescent="0.2">
      <c r="A418" s="28" t="s">
        <v>54</v>
      </c>
      <c r="B418" s="28" t="s">
        <v>6150</v>
      </c>
      <c r="C418" s="28" t="s">
        <v>59</v>
      </c>
      <c r="D418" s="28" t="s">
        <v>55</v>
      </c>
      <c r="E418" s="37">
        <v>43223.603287037033</v>
      </c>
      <c r="F418" s="28" t="s">
        <v>13794</v>
      </c>
      <c r="G418" s="28" t="s">
        <v>15415</v>
      </c>
      <c r="H418" s="28" t="s">
        <v>82</v>
      </c>
      <c r="I418" s="28" t="s">
        <v>7024</v>
      </c>
      <c r="J418" s="43" t="s">
        <v>13796</v>
      </c>
      <c r="K418" s="43" t="s">
        <v>13797</v>
      </c>
      <c r="L418" s="43" t="s">
        <v>13797</v>
      </c>
      <c r="M418" s="43" t="s">
        <v>15416</v>
      </c>
      <c r="N418" s="43" t="s">
        <v>1969</v>
      </c>
      <c r="O418" s="43" t="s">
        <v>1970</v>
      </c>
      <c r="P418" s="28" t="s">
        <v>15417</v>
      </c>
      <c r="Q418" s="28" t="s">
        <v>15418</v>
      </c>
      <c r="R418" s="44">
        <v>0</v>
      </c>
    </row>
    <row r="419" spans="1:18" ht="89.25" x14ac:dyDescent="0.2">
      <c r="A419" s="28" t="s">
        <v>54</v>
      </c>
      <c r="B419" s="28" t="s">
        <v>6150</v>
      </c>
      <c r="C419" s="28" t="s">
        <v>59</v>
      </c>
      <c r="D419" s="28" t="s">
        <v>55</v>
      </c>
      <c r="E419" s="37">
        <v>43223.83112268518</v>
      </c>
      <c r="F419" s="28" t="s">
        <v>13794</v>
      </c>
      <c r="G419" s="28" t="s">
        <v>15419</v>
      </c>
      <c r="H419" s="28" t="s">
        <v>82</v>
      </c>
      <c r="I419" s="28" t="s">
        <v>6479</v>
      </c>
      <c r="J419" s="43" t="s">
        <v>13796</v>
      </c>
      <c r="K419" s="43" t="s">
        <v>13797</v>
      </c>
      <c r="L419" s="43" t="s">
        <v>13797</v>
      </c>
      <c r="M419" s="43" t="s">
        <v>15420</v>
      </c>
      <c r="N419" s="43" t="s">
        <v>1783</v>
      </c>
      <c r="O419" s="43" t="s">
        <v>1784</v>
      </c>
      <c r="P419" s="28" t="s">
        <v>15421</v>
      </c>
      <c r="Q419" s="28" t="s">
        <v>15422</v>
      </c>
      <c r="R419" s="44">
        <v>0</v>
      </c>
    </row>
    <row r="420" spans="1:18" ht="89.25" x14ac:dyDescent="0.2">
      <c r="A420" s="28" t="s">
        <v>54</v>
      </c>
      <c r="B420" s="28" t="s">
        <v>6150</v>
      </c>
      <c r="C420" s="28" t="s">
        <v>59</v>
      </c>
      <c r="D420" s="28" t="s">
        <v>55</v>
      </c>
      <c r="E420" s="37">
        <v>43227.477858796294</v>
      </c>
      <c r="F420" s="28" t="s">
        <v>13794</v>
      </c>
      <c r="G420" s="28" t="s">
        <v>15423</v>
      </c>
      <c r="H420" s="28" t="s">
        <v>82</v>
      </c>
      <c r="I420" s="28" t="s">
        <v>6180</v>
      </c>
      <c r="J420" s="43" t="s">
        <v>13796</v>
      </c>
      <c r="K420" s="43" t="s">
        <v>13797</v>
      </c>
      <c r="L420" s="43" t="s">
        <v>13797</v>
      </c>
      <c r="M420" s="43" t="s">
        <v>15424</v>
      </c>
      <c r="N420" s="43" t="s">
        <v>69</v>
      </c>
      <c r="O420" s="43" t="s">
        <v>70</v>
      </c>
      <c r="P420" s="28" t="s">
        <v>15409</v>
      </c>
      <c r="Q420" s="28" t="s">
        <v>15410</v>
      </c>
      <c r="R420" s="44">
        <v>0</v>
      </c>
    </row>
    <row r="421" spans="1:18" ht="89.25" x14ac:dyDescent="0.2">
      <c r="A421" s="28" t="s">
        <v>54</v>
      </c>
      <c r="B421" s="28" t="s">
        <v>6150</v>
      </c>
      <c r="C421" s="28" t="s">
        <v>59</v>
      </c>
      <c r="D421" s="28" t="s">
        <v>55</v>
      </c>
      <c r="E421" s="37">
        <v>43228.516145833331</v>
      </c>
      <c r="F421" s="28" t="s">
        <v>13794</v>
      </c>
      <c r="G421" s="28" t="s">
        <v>15425</v>
      </c>
      <c r="H421" s="28" t="s">
        <v>82</v>
      </c>
      <c r="I421" s="28" t="s">
        <v>6469</v>
      </c>
      <c r="J421" s="43" t="s">
        <v>13796</v>
      </c>
      <c r="K421" s="43" t="s">
        <v>13797</v>
      </c>
      <c r="L421" s="43" t="s">
        <v>13797</v>
      </c>
      <c r="M421" s="43" t="s">
        <v>15426</v>
      </c>
      <c r="N421" s="43" t="s">
        <v>69</v>
      </c>
      <c r="O421" s="43" t="s">
        <v>70</v>
      </c>
      <c r="P421" s="28" t="s">
        <v>15427</v>
      </c>
      <c r="Q421" s="28" t="s">
        <v>15428</v>
      </c>
      <c r="R421" s="44">
        <v>0</v>
      </c>
    </row>
    <row r="422" spans="1:18" ht="127.5" x14ac:dyDescent="0.2">
      <c r="A422" s="28" t="s">
        <v>54</v>
      </c>
      <c r="B422" s="28" t="s">
        <v>6150</v>
      </c>
      <c r="C422" s="28" t="s">
        <v>59</v>
      </c>
      <c r="D422" s="28" t="s">
        <v>55</v>
      </c>
      <c r="E422" s="37">
        <v>43228.710960648146</v>
      </c>
      <c r="F422" s="28" t="s">
        <v>13794</v>
      </c>
      <c r="G422" s="28" t="s">
        <v>15429</v>
      </c>
      <c r="H422" s="28" t="s">
        <v>82</v>
      </c>
      <c r="I422" s="28" t="s">
        <v>15430</v>
      </c>
      <c r="J422" s="43" t="s">
        <v>13796</v>
      </c>
      <c r="K422" s="43" t="s">
        <v>13797</v>
      </c>
      <c r="L422" s="43" t="s">
        <v>13797</v>
      </c>
      <c r="M422" s="43" t="s">
        <v>15431</v>
      </c>
      <c r="N422" s="43" t="s">
        <v>286</v>
      </c>
      <c r="O422" s="43" t="s">
        <v>287</v>
      </c>
      <c r="P422" s="28" t="s">
        <v>15432</v>
      </c>
      <c r="Q422" s="28" t="s">
        <v>15433</v>
      </c>
      <c r="R422" s="44">
        <v>0</v>
      </c>
    </row>
    <row r="423" spans="1:18" ht="114.75" x14ac:dyDescent="0.2">
      <c r="A423" s="28" t="s">
        <v>54</v>
      </c>
      <c r="B423" s="28" t="s">
        <v>6150</v>
      </c>
      <c r="C423" s="28" t="s">
        <v>59</v>
      </c>
      <c r="D423" s="28" t="s">
        <v>55</v>
      </c>
      <c r="E423" s="37">
        <v>43229.423703703702</v>
      </c>
      <c r="F423" s="28" t="s">
        <v>13794</v>
      </c>
      <c r="G423" s="28" t="s">
        <v>15434</v>
      </c>
      <c r="H423" s="28" t="s">
        <v>82</v>
      </c>
      <c r="I423" s="28" t="s">
        <v>6440</v>
      </c>
      <c r="J423" s="43" t="s">
        <v>13796</v>
      </c>
      <c r="K423" s="43" t="s">
        <v>13797</v>
      </c>
      <c r="L423" s="43" t="s">
        <v>13797</v>
      </c>
      <c r="M423" s="43" t="s">
        <v>15435</v>
      </c>
      <c r="N423" s="43" t="s">
        <v>794</v>
      </c>
      <c r="O423" s="43" t="s">
        <v>795</v>
      </c>
      <c r="P423" s="28" t="s">
        <v>15436</v>
      </c>
      <c r="Q423" s="28" t="s">
        <v>15437</v>
      </c>
      <c r="R423" s="44">
        <v>0</v>
      </c>
    </row>
    <row r="424" spans="1:18" ht="127.5" x14ac:dyDescent="0.2">
      <c r="A424" s="28" t="s">
        <v>54</v>
      </c>
      <c r="B424" s="28" t="s">
        <v>6150</v>
      </c>
      <c r="C424" s="28" t="s">
        <v>59</v>
      </c>
      <c r="D424" s="28" t="s">
        <v>55</v>
      </c>
      <c r="E424" s="37">
        <v>43229.430335648147</v>
      </c>
      <c r="F424" s="28" t="s">
        <v>13794</v>
      </c>
      <c r="G424" s="28" t="s">
        <v>15438</v>
      </c>
      <c r="H424" s="28" t="s">
        <v>82</v>
      </c>
      <c r="I424" s="28" t="s">
        <v>7349</v>
      </c>
      <c r="J424" s="43" t="s">
        <v>13796</v>
      </c>
      <c r="K424" s="43" t="s">
        <v>13797</v>
      </c>
      <c r="L424" s="43" t="s">
        <v>13797</v>
      </c>
      <c r="M424" s="43" t="s">
        <v>15439</v>
      </c>
      <c r="N424" s="43" t="s">
        <v>1888</v>
      </c>
      <c r="O424" s="43" t="s">
        <v>1889</v>
      </c>
      <c r="P424" s="28" t="s">
        <v>15440</v>
      </c>
      <c r="Q424" s="28" t="s">
        <v>15441</v>
      </c>
      <c r="R424" s="44">
        <v>0</v>
      </c>
    </row>
    <row r="425" spans="1:18" ht="127.5" x14ac:dyDescent="0.2">
      <c r="A425" s="28" t="s">
        <v>54</v>
      </c>
      <c r="B425" s="28" t="s">
        <v>6150</v>
      </c>
      <c r="C425" s="28" t="s">
        <v>59</v>
      </c>
      <c r="D425" s="28" t="s">
        <v>55</v>
      </c>
      <c r="E425" s="37">
        <v>43229.430578703701</v>
      </c>
      <c r="F425" s="28" t="s">
        <v>13794</v>
      </c>
      <c r="G425" s="28" t="s">
        <v>15442</v>
      </c>
      <c r="H425" s="28" t="s">
        <v>82</v>
      </c>
      <c r="I425" s="28" t="s">
        <v>15443</v>
      </c>
      <c r="J425" s="43" t="s">
        <v>13796</v>
      </c>
      <c r="K425" s="43" t="s">
        <v>13797</v>
      </c>
      <c r="L425" s="43" t="s">
        <v>13797</v>
      </c>
      <c r="M425" s="43" t="s">
        <v>15444</v>
      </c>
      <c r="N425" s="43" t="s">
        <v>639</v>
      </c>
      <c r="O425" s="43" t="s">
        <v>640</v>
      </c>
      <c r="P425" s="28" t="s">
        <v>15445</v>
      </c>
      <c r="Q425" s="28" t="s">
        <v>15446</v>
      </c>
      <c r="R425" s="44">
        <v>0</v>
      </c>
    </row>
    <row r="426" spans="1:18" ht="140.25" x14ac:dyDescent="0.2">
      <c r="A426" s="28" t="s">
        <v>54</v>
      </c>
      <c r="B426" s="28" t="s">
        <v>6150</v>
      </c>
      <c r="C426" s="28" t="s">
        <v>59</v>
      </c>
      <c r="D426" s="28" t="s">
        <v>55</v>
      </c>
      <c r="E426" s="37">
        <v>43229.551157407404</v>
      </c>
      <c r="F426" s="28" t="s">
        <v>13794</v>
      </c>
      <c r="G426" s="28" t="s">
        <v>15447</v>
      </c>
      <c r="H426" s="28" t="s">
        <v>82</v>
      </c>
      <c r="I426" s="28" t="s">
        <v>6204</v>
      </c>
      <c r="J426" s="43" t="s">
        <v>13796</v>
      </c>
      <c r="K426" s="43" t="s">
        <v>13797</v>
      </c>
      <c r="L426" s="43" t="s">
        <v>13797</v>
      </c>
      <c r="M426" s="43" t="s">
        <v>15448</v>
      </c>
      <c r="N426" s="43" t="s">
        <v>469</v>
      </c>
      <c r="O426" s="43" t="s">
        <v>470</v>
      </c>
      <c r="P426" s="28" t="s">
        <v>15449</v>
      </c>
      <c r="Q426" s="28" t="s">
        <v>15450</v>
      </c>
      <c r="R426" s="44">
        <v>0</v>
      </c>
    </row>
    <row r="427" spans="1:18" ht="140.25" x14ac:dyDescent="0.2">
      <c r="A427" s="28" t="s">
        <v>54</v>
      </c>
      <c r="B427" s="28" t="s">
        <v>6150</v>
      </c>
      <c r="C427" s="28" t="s">
        <v>59</v>
      </c>
      <c r="D427" s="28" t="s">
        <v>55</v>
      </c>
      <c r="E427" s="37">
        <v>43229.896215277775</v>
      </c>
      <c r="F427" s="28" t="s">
        <v>13794</v>
      </c>
      <c r="G427" s="28" t="s">
        <v>15451</v>
      </c>
      <c r="H427" s="28" t="s">
        <v>82</v>
      </c>
      <c r="I427" s="28" t="s">
        <v>6702</v>
      </c>
      <c r="J427" s="43" t="s">
        <v>13796</v>
      </c>
      <c r="K427" s="43" t="s">
        <v>13797</v>
      </c>
      <c r="L427" s="43" t="s">
        <v>13797</v>
      </c>
      <c r="M427" s="43" t="s">
        <v>15452</v>
      </c>
      <c r="N427" s="43" t="s">
        <v>159</v>
      </c>
      <c r="O427" s="43" t="s">
        <v>160</v>
      </c>
      <c r="P427" s="28" t="s">
        <v>15453</v>
      </c>
      <c r="Q427" s="28" t="s">
        <v>15454</v>
      </c>
      <c r="R427" s="44">
        <v>0</v>
      </c>
    </row>
    <row r="428" spans="1:18" ht="140.25" x14ac:dyDescent="0.2">
      <c r="A428" s="28" t="s">
        <v>54</v>
      </c>
      <c r="B428" s="28" t="s">
        <v>6150</v>
      </c>
      <c r="C428" s="28" t="s">
        <v>59</v>
      </c>
      <c r="D428" s="28" t="s">
        <v>55</v>
      </c>
      <c r="E428" s="37">
        <v>43229.910127314812</v>
      </c>
      <c r="F428" s="28" t="s">
        <v>13794</v>
      </c>
      <c r="G428" s="28" t="s">
        <v>15455</v>
      </c>
      <c r="H428" s="28" t="s">
        <v>82</v>
      </c>
      <c r="I428" s="28" t="s">
        <v>15456</v>
      </c>
      <c r="J428" s="43" t="s">
        <v>13796</v>
      </c>
      <c r="K428" s="43" t="s">
        <v>13797</v>
      </c>
      <c r="L428" s="43" t="s">
        <v>13797</v>
      </c>
      <c r="M428" s="43" t="s">
        <v>15457</v>
      </c>
      <c r="N428" s="43" t="s">
        <v>84</v>
      </c>
      <c r="O428" s="43" t="s">
        <v>85</v>
      </c>
      <c r="P428" s="28" t="s">
        <v>15458</v>
      </c>
      <c r="Q428" s="28" t="s">
        <v>15459</v>
      </c>
      <c r="R428" s="44">
        <v>0</v>
      </c>
    </row>
    <row r="429" spans="1:18" ht="140.25" x14ac:dyDescent="0.2">
      <c r="A429" s="28" t="s">
        <v>54</v>
      </c>
      <c r="B429" s="28" t="s">
        <v>6150</v>
      </c>
      <c r="C429" s="28" t="s">
        <v>59</v>
      </c>
      <c r="D429" s="28" t="s">
        <v>55</v>
      </c>
      <c r="E429" s="37">
        <v>43230.618888888886</v>
      </c>
      <c r="F429" s="28" t="s">
        <v>13794</v>
      </c>
      <c r="G429" s="28" t="s">
        <v>15460</v>
      </c>
      <c r="H429" s="28" t="s">
        <v>82</v>
      </c>
      <c r="I429" s="28" t="s">
        <v>6461</v>
      </c>
      <c r="J429" s="43" t="s">
        <v>13796</v>
      </c>
      <c r="K429" s="43" t="s">
        <v>13797</v>
      </c>
      <c r="L429" s="43" t="s">
        <v>13797</v>
      </c>
      <c r="M429" s="43" t="s">
        <v>15461</v>
      </c>
      <c r="N429" s="43" t="s">
        <v>4823</v>
      </c>
      <c r="O429" s="43" t="s">
        <v>4824</v>
      </c>
      <c r="P429" s="28" t="s">
        <v>15462</v>
      </c>
      <c r="Q429" s="28" t="s">
        <v>15463</v>
      </c>
      <c r="R429" s="44">
        <v>0</v>
      </c>
    </row>
    <row r="430" spans="1:18" ht="165.75" x14ac:dyDescent="0.2">
      <c r="A430" s="28" t="s">
        <v>54</v>
      </c>
      <c r="B430" s="28" t="s">
        <v>6150</v>
      </c>
      <c r="C430" s="28" t="s">
        <v>59</v>
      </c>
      <c r="D430" s="28" t="s">
        <v>55</v>
      </c>
      <c r="E430" s="37">
        <v>43230.665266203701</v>
      </c>
      <c r="F430" s="28" t="s">
        <v>13794</v>
      </c>
      <c r="G430" s="28" t="s">
        <v>15464</v>
      </c>
      <c r="H430" s="28" t="s">
        <v>82</v>
      </c>
      <c r="I430" s="28" t="s">
        <v>6151</v>
      </c>
      <c r="J430" s="43" t="s">
        <v>13796</v>
      </c>
      <c r="K430" s="43" t="s">
        <v>13797</v>
      </c>
      <c r="L430" s="43" t="s">
        <v>13797</v>
      </c>
      <c r="M430" s="43" t="s">
        <v>15465</v>
      </c>
      <c r="N430" s="43" t="s">
        <v>286</v>
      </c>
      <c r="O430" s="43" t="s">
        <v>287</v>
      </c>
      <c r="P430" s="28" t="s">
        <v>15432</v>
      </c>
      <c r="Q430" s="28" t="s">
        <v>15433</v>
      </c>
      <c r="R430" s="44">
        <v>0</v>
      </c>
    </row>
    <row r="431" spans="1:18" ht="102" x14ac:dyDescent="0.2">
      <c r="A431" s="28" t="s">
        <v>54</v>
      </c>
      <c r="B431" s="28" t="s">
        <v>6150</v>
      </c>
      <c r="C431" s="28" t="s">
        <v>59</v>
      </c>
      <c r="D431" s="28" t="s">
        <v>55</v>
      </c>
      <c r="E431" s="37">
        <v>43230.934293981481</v>
      </c>
      <c r="F431" s="28" t="s">
        <v>13794</v>
      </c>
      <c r="G431" s="28" t="s">
        <v>15466</v>
      </c>
      <c r="H431" s="28" t="s">
        <v>82</v>
      </c>
      <c r="I431" s="28" t="s">
        <v>7696</v>
      </c>
      <c r="J431" s="43" t="s">
        <v>13796</v>
      </c>
      <c r="K431" s="43" t="s">
        <v>13797</v>
      </c>
      <c r="L431" s="43" t="s">
        <v>13797</v>
      </c>
      <c r="M431" s="43" t="s">
        <v>15467</v>
      </c>
      <c r="N431" s="43" t="s">
        <v>228</v>
      </c>
      <c r="O431" s="43" t="s">
        <v>229</v>
      </c>
      <c r="P431" s="28" t="s">
        <v>15468</v>
      </c>
      <c r="Q431" s="28" t="s">
        <v>15469</v>
      </c>
      <c r="R431" s="44">
        <v>0</v>
      </c>
    </row>
    <row r="432" spans="1:18" ht="89.25" x14ac:dyDescent="0.2">
      <c r="A432" s="28" t="s">
        <v>54</v>
      </c>
      <c r="B432" s="28" t="s">
        <v>6150</v>
      </c>
      <c r="C432" s="28" t="s">
        <v>59</v>
      </c>
      <c r="D432" s="28" t="s">
        <v>55</v>
      </c>
      <c r="E432" s="37">
        <v>43231.491168981476</v>
      </c>
      <c r="F432" s="28" t="s">
        <v>13794</v>
      </c>
      <c r="G432" s="28" t="s">
        <v>15470</v>
      </c>
      <c r="H432" s="28" t="s">
        <v>82</v>
      </c>
      <c r="I432" s="28" t="s">
        <v>6906</v>
      </c>
      <c r="J432" s="43" t="s">
        <v>13796</v>
      </c>
      <c r="K432" s="43" t="s">
        <v>13797</v>
      </c>
      <c r="L432" s="43" t="s">
        <v>13797</v>
      </c>
      <c r="M432" s="43" t="s">
        <v>15471</v>
      </c>
      <c r="N432" s="43" t="s">
        <v>920</v>
      </c>
      <c r="O432" s="43" t="s">
        <v>921</v>
      </c>
      <c r="P432" s="28" t="s">
        <v>15472</v>
      </c>
      <c r="Q432" s="28" t="s">
        <v>15473</v>
      </c>
      <c r="R432" s="44">
        <v>0</v>
      </c>
    </row>
    <row r="433" spans="1:18" ht="89.25" x14ac:dyDescent="0.2">
      <c r="A433" s="28" t="s">
        <v>54</v>
      </c>
      <c r="B433" s="28" t="s">
        <v>6150</v>
      </c>
      <c r="C433" s="28" t="s">
        <v>59</v>
      </c>
      <c r="D433" s="28" t="s">
        <v>55</v>
      </c>
      <c r="E433" s="37">
        <v>43232.613310185181</v>
      </c>
      <c r="F433" s="28" t="s">
        <v>13794</v>
      </c>
      <c r="G433" s="28" t="s">
        <v>15474</v>
      </c>
      <c r="H433" s="28" t="s">
        <v>82</v>
      </c>
      <c r="I433" s="28" t="s">
        <v>7716</v>
      </c>
      <c r="J433" s="43" t="s">
        <v>13796</v>
      </c>
      <c r="K433" s="43" t="s">
        <v>13797</v>
      </c>
      <c r="L433" s="43" t="s">
        <v>13797</v>
      </c>
      <c r="M433" s="43" t="s">
        <v>15475</v>
      </c>
      <c r="N433" s="43" t="s">
        <v>5502</v>
      </c>
      <c r="O433" s="43" t="s">
        <v>5503</v>
      </c>
      <c r="P433" s="28" t="s">
        <v>15476</v>
      </c>
      <c r="Q433" s="28" t="s">
        <v>15477</v>
      </c>
      <c r="R433" s="44">
        <v>0</v>
      </c>
    </row>
    <row r="434" spans="1:18" ht="102" x14ac:dyDescent="0.2">
      <c r="A434" s="28" t="s">
        <v>54</v>
      </c>
      <c r="B434" s="28" t="s">
        <v>6150</v>
      </c>
      <c r="C434" s="28" t="s">
        <v>59</v>
      </c>
      <c r="D434" s="28" t="s">
        <v>55</v>
      </c>
      <c r="E434" s="37">
        <v>43235.396469907406</v>
      </c>
      <c r="F434" s="28" t="s">
        <v>13794</v>
      </c>
      <c r="G434" s="28" t="s">
        <v>15478</v>
      </c>
      <c r="H434" s="28" t="s">
        <v>82</v>
      </c>
      <c r="I434" s="28" t="s">
        <v>7080</v>
      </c>
      <c r="J434" s="43" t="s">
        <v>13796</v>
      </c>
      <c r="K434" s="43" t="s">
        <v>13797</v>
      </c>
      <c r="L434" s="43" t="s">
        <v>13797</v>
      </c>
      <c r="M434" s="43" t="s">
        <v>15479</v>
      </c>
      <c r="N434" s="43" t="s">
        <v>176</v>
      </c>
      <c r="O434" s="43" t="s">
        <v>177</v>
      </c>
      <c r="P434" s="28" t="s">
        <v>15480</v>
      </c>
      <c r="Q434" s="28" t="s">
        <v>15481</v>
      </c>
      <c r="R434" s="44">
        <v>0</v>
      </c>
    </row>
    <row r="435" spans="1:18" ht="102" x14ac:dyDescent="0.2">
      <c r="A435" s="28" t="s">
        <v>54</v>
      </c>
      <c r="B435" s="28" t="s">
        <v>6150</v>
      </c>
      <c r="C435" s="28" t="s">
        <v>59</v>
      </c>
      <c r="D435" s="28" t="s">
        <v>55</v>
      </c>
      <c r="E435" s="37">
        <v>43235.617245370369</v>
      </c>
      <c r="F435" s="28" t="s">
        <v>13794</v>
      </c>
      <c r="G435" s="28" t="s">
        <v>15482</v>
      </c>
      <c r="H435" s="28" t="s">
        <v>82</v>
      </c>
      <c r="I435" s="28" t="s">
        <v>7465</v>
      </c>
      <c r="J435" s="43" t="s">
        <v>13796</v>
      </c>
      <c r="K435" s="43" t="s">
        <v>13797</v>
      </c>
      <c r="L435" s="43" t="s">
        <v>13797</v>
      </c>
      <c r="M435" s="43" t="s">
        <v>15483</v>
      </c>
      <c r="N435" s="43" t="s">
        <v>148</v>
      </c>
      <c r="O435" s="43" t="s">
        <v>149</v>
      </c>
      <c r="P435" s="28" t="s">
        <v>15484</v>
      </c>
      <c r="Q435" s="28" t="s">
        <v>15485</v>
      </c>
      <c r="R435" s="44">
        <v>0</v>
      </c>
    </row>
    <row r="436" spans="1:18" ht="102" x14ac:dyDescent="0.2">
      <c r="A436" s="28" t="s">
        <v>54</v>
      </c>
      <c r="B436" s="28" t="s">
        <v>6150</v>
      </c>
      <c r="C436" s="28" t="s">
        <v>59</v>
      </c>
      <c r="D436" s="28" t="s">
        <v>55</v>
      </c>
      <c r="E436" s="37">
        <v>43235.626932870371</v>
      </c>
      <c r="F436" s="28" t="s">
        <v>13794</v>
      </c>
      <c r="G436" s="28" t="s">
        <v>15486</v>
      </c>
      <c r="H436" s="28" t="s">
        <v>82</v>
      </c>
      <c r="I436" s="28" t="s">
        <v>6211</v>
      </c>
      <c r="J436" s="43" t="s">
        <v>13796</v>
      </c>
      <c r="K436" s="43" t="s">
        <v>13797</v>
      </c>
      <c r="L436" s="43" t="s">
        <v>13797</v>
      </c>
      <c r="M436" s="43" t="s">
        <v>15487</v>
      </c>
      <c r="N436" s="43" t="s">
        <v>485</v>
      </c>
      <c r="O436" s="43" t="s">
        <v>486</v>
      </c>
      <c r="P436" s="28" t="s">
        <v>15488</v>
      </c>
      <c r="Q436" s="28" t="s">
        <v>15489</v>
      </c>
      <c r="R436" s="44">
        <v>0</v>
      </c>
    </row>
    <row r="437" spans="1:18" ht="114.75" x14ac:dyDescent="0.2">
      <c r="A437" s="28" t="s">
        <v>54</v>
      </c>
      <c r="B437" s="28" t="s">
        <v>6150</v>
      </c>
      <c r="C437" s="28" t="s">
        <v>59</v>
      </c>
      <c r="D437" s="28" t="s">
        <v>55</v>
      </c>
      <c r="E437" s="37">
        <v>43235.739664351851</v>
      </c>
      <c r="F437" s="28" t="s">
        <v>13794</v>
      </c>
      <c r="G437" s="28" t="s">
        <v>15490</v>
      </c>
      <c r="H437" s="28" t="s">
        <v>82</v>
      </c>
      <c r="I437" s="28" t="s">
        <v>7083</v>
      </c>
      <c r="J437" s="43" t="s">
        <v>13796</v>
      </c>
      <c r="K437" s="43" t="s">
        <v>13797</v>
      </c>
      <c r="L437" s="43" t="s">
        <v>13797</v>
      </c>
      <c r="M437" s="43" t="s">
        <v>15491</v>
      </c>
      <c r="N437" s="43" t="s">
        <v>2962</v>
      </c>
      <c r="O437" s="43" t="s">
        <v>2963</v>
      </c>
      <c r="P437" s="28" t="s">
        <v>15492</v>
      </c>
      <c r="Q437" s="28" t="s">
        <v>15493</v>
      </c>
      <c r="R437" s="44">
        <v>0</v>
      </c>
    </row>
    <row r="438" spans="1:18" ht="89.25" x14ac:dyDescent="0.2">
      <c r="A438" s="28" t="s">
        <v>54</v>
      </c>
      <c r="B438" s="28" t="s">
        <v>6150</v>
      </c>
      <c r="C438" s="28" t="s">
        <v>59</v>
      </c>
      <c r="D438" s="28" t="s">
        <v>55</v>
      </c>
      <c r="E438" s="37">
        <v>43235.85387731481</v>
      </c>
      <c r="F438" s="28" t="s">
        <v>13794</v>
      </c>
      <c r="G438" s="28" t="s">
        <v>15494</v>
      </c>
      <c r="H438" s="28" t="s">
        <v>82</v>
      </c>
      <c r="I438" s="28" t="s">
        <v>6566</v>
      </c>
      <c r="J438" s="43" t="s">
        <v>13796</v>
      </c>
      <c r="K438" s="43" t="s">
        <v>13797</v>
      </c>
      <c r="L438" s="43" t="s">
        <v>13797</v>
      </c>
      <c r="M438" s="43" t="s">
        <v>15495</v>
      </c>
      <c r="N438" s="43" t="s">
        <v>6567</v>
      </c>
      <c r="O438" s="43" t="s">
        <v>6568</v>
      </c>
      <c r="P438" s="28" t="s">
        <v>15496</v>
      </c>
      <c r="Q438" s="28" t="s">
        <v>15497</v>
      </c>
      <c r="R438" s="44">
        <v>0</v>
      </c>
    </row>
    <row r="439" spans="1:18" ht="89.25" x14ac:dyDescent="0.2">
      <c r="A439" s="28" t="s">
        <v>54</v>
      </c>
      <c r="B439" s="28" t="s">
        <v>6150</v>
      </c>
      <c r="C439" s="28" t="s">
        <v>59</v>
      </c>
      <c r="D439" s="28" t="s">
        <v>55</v>
      </c>
      <c r="E439" s="37">
        <v>43236.83043981481</v>
      </c>
      <c r="F439" s="28" t="s">
        <v>13794</v>
      </c>
      <c r="G439" s="28" t="s">
        <v>15498</v>
      </c>
      <c r="H439" s="28" t="s">
        <v>82</v>
      </c>
      <c r="I439" s="28" t="s">
        <v>15499</v>
      </c>
      <c r="J439" s="43" t="s">
        <v>13796</v>
      </c>
      <c r="K439" s="43" t="s">
        <v>13797</v>
      </c>
      <c r="L439" s="43" t="s">
        <v>13797</v>
      </c>
      <c r="M439" s="43" t="s">
        <v>15500</v>
      </c>
      <c r="N439" s="43" t="s">
        <v>934</v>
      </c>
      <c r="O439" s="43" t="s">
        <v>935</v>
      </c>
      <c r="P439" s="28" t="s">
        <v>15501</v>
      </c>
      <c r="Q439" s="28" t="s">
        <v>15502</v>
      </c>
      <c r="R439" s="44">
        <v>0</v>
      </c>
    </row>
    <row r="440" spans="1:18" ht="114.75" x14ac:dyDescent="0.2">
      <c r="A440" s="28" t="s">
        <v>54</v>
      </c>
      <c r="B440" s="28" t="s">
        <v>6150</v>
      </c>
      <c r="C440" s="28" t="s">
        <v>59</v>
      </c>
      <c r="D440" s="28" t="s">
        <v>55</v>
      </c>
      <c r="E440" s="37">
        <v>43236.834791666668</v>
      </c>
      <c r="F440" s="28" t="s">
        <v>13794</v>
      </c>
      <c r="G440" s="28" t="s">
        <v>15503</v>
      </c>
      <c r="H440" s="28" t="s">
        <v>82</v>
      </c>
      <c r="I440" s="28" t="s">
        <v>7644</v>
      </c>
      <c r="J440" s="43" t="s">
        <v>13796</v>
      </c>
      <c r="K440" s="43" t="s">
        <v>13797</v>
      </c>
      <c r="L440" s="43" t="s">
        <v>13797</v>
      </c>
      <c r="M440" s="43" t="s">
        <v>15504</v>
      </c>
      <c r="N440" s="43" t="s">
        <v>1399</v>
      </c>
      <c r="O440" s="43" t="s">
        <v>1400</v>
      </c>
      <c r="P440" s="28" t="s">
        <v>15501</v>
      </c>
      <c r="Q440" s="28" t="s">
        <v>15502</v>
      </c>
      <c r="R440" s="44">
        <v>0</v>
      </c>
    </row>
    <row r="441" spans="1:18" ht="127.5" x14ac:dyDescent="0.2">
      <c r="A441" s="28" t="s">
        <v>54</v>
      </c>
      <c r="B441" s="28" t="s">
        <v>6150</v>
      </c>
      <c r="C441" s="28" t="s">
        <v>59</v>
      </c>
      <c r="D441" s="28" t="s">
        <v>55</v>
      </c>
      <c r="E441" s="37">
        <v>43237.409305555557</v>
      </c>
      <c r="F441" s="28" t="s">
        <v>13794</v>
      </c>
      <c r="G441" s="28" t="s">
        <v>15505</v>
      </c>
      <c r="H441" s="28" t="s">
        <v>82</v>
      </c>
      <c r="I441" s="28" t="s">
        <v>6539</v>
      </c>
      <c r="J441" s="43" t="s">
        <v>13796</v>
      </c>
      <c r="K441" s="43" t="s">
        <v>13797</v>
      </c>
      <c r="L441" s="43" t="s">
        <v>13797</v>
      </c>
      <c r="M441" s="43" t="s">
        <v>15506</v>
      </c>
      <c r="N441" s="43" t="s">
        <v>6540</v>
      </c>
      <c r="O441" s="43" t="s">
        <v>6541</v>
      </c>
      <c r="P441" s="28" t="s">
        <v>15507</v>
      </c>
      <c r="Q441" s="28" t="s">
        <v>15508</v>
      </c>
      <c r="R441" s="44">
        <v>0</v>
      </c>
    </row>
    <row r="442" spans="1:18" ht="127.5" x14ac:dyDescent="0.2">
      <c r="A442" s="28" t="s">
        <v>54</v>
      </c>
      <c r="B442" s="28" t="s">
        <v>6150</v>
      </c>
      <c r="C442" s="28" t="s">
        <v>59</v>
      </c>
      <c r="D442" s="28" t="s">
        <v>55</v>
      </c>
      <c r="E442" s="37">
        <v>43237.433807870366</v>
      </c>
      <c r="F442" s="28" t="s">
        <v>13794</v>
      </c>
      <c r="G442" s="28" t="s">
        <v>15509</v>
      </c>
      <c r="H442" s="28" t="s">
        <v>82</v>
      </c>
      <c r="I442" s="28" t="s">
        <v>15510</v>
      </c>
      <c r="J442" s="43" t="s">
        <v>13796</v>
      </c>
      <c r="K442" s="43" t="s">
        <v>13797</v>
      </c>
      <c r="L442" s="43" t="s">
        <v>13797</v>
      </c>
      <c r="M442" s="43" t="s">
        <v>15511</v>
      </c>
      <c r="N442" s="43" t="s">
        <v>6540</v>
      </c>
      <c r="O442" s="43" t="s">
        <v>6541</v>
      </c>
      <c r="P442" s="28" t="s">
        <v>15507</v>
      </c>
      <c r="Q442" s="28" t="s">
        <v>15508</v>
      </c>
      <c r="R442" s="44">
        <v>0</v>
      </c>
    </row>
    <row r="443" spans="1:18" ht="127.5" x14ac:dyDescent="0.2">
      <c r="A443" s="28" t="s">
        <v>54</v>
      </c>
      <c r="B443" s="28" t="s">
        <v>6150</v>
      </c>
      <c r="C443" s="28" t="s">
        <v>59</v>
      </c>
      <c r="D443" s="28" t="s">
        <v>55</v>
      </c>
      <c r="E443" s="37">
        <v>43237.453842592593</v>
      </c>
      <c r="F443" s="28" t="s">
        <v>13794</v>
      </c>
      <c r="G443" s="28" t="s">
        <v>15512</v>
      </c>
      <c r="H443" s="28" t="s">
        <v>82</v>
      </c>
      <c r="I443" s="28" t="s">
        <v>7533</v>
      </c>
      <c r="J443" s="43" t="s">
        <v>13796</v>
      </c>
      <c r="K443" s="43" t="s">
        <v>13797</v>
      </c>
      <c r="L443" s="43" t="s">
        <v>13797</v>
      </c>
      <c r="M443" s="43" t="s">
        <v>15513</v>
      </c>
      <c r="N443" s="43" t="s">
        <v>1350</v>
      </c>
      <c r="O443" s="43" t="s">
        <v>1351</v>
      </c>
      <c r="P443" s="28" t="s">
        <v>15514</v>
      </c>
      <c r="Q443" s="28" t="s">
        <v>15515</v>
      </c>
      <c r="R443" s="44">
        <v>0</v>
      </c>
    </row>
    <row r="444" spans="1:18" ht="140.25" x14ac:dyDescent="0.2">
      <c r="A444" s="28" t="s">
        <v>54</v>
      </c>
      <c r="B444" s="28" t="s">
        <v>6150</v>
      </c>
      <c r="C444" s="28" t="s">
        <v>59</v>
      </c>
      <c r="D444" s="28" t="s">
        <v>55</v>
      </c>
      <c r="E444" s="37">
        <v>43237.519814814812</v>
      </c>
      <c r="F444" s="28" t="s">
        <v>13794</v>
      </c>
      <c r="G444" s="28" t="s">
        <v>15516</v>
      </c>
      <c r="H444" s="28" t="s">
        <v>82</v>
      </c>
      <c r="I444" s="28" t="s">
        <v>7570</v>
      </c>
      <c r="J444" s="43" t="s">
        <v>13796</v>
      </c>
      <c r="K444" s="43" t="s">
        <v>13797</v>
      </c>
      <c r="L444" s="43" t="s">
        <v>13797</v>
      </c>
      <c r="M444" s="43" t="s">
        <v>15517</v>
      </c>
      <c r="N444" s="43" t="s">
        <v>90</v>
      </c>
      <c r="O444" s="43" t="s">
        <v>91</v>
      </c>
      <c r="P444" s="28" t="s">
        <v>15518</v>
      </c>
      <c r="Q444" s="28" t="s">
        <v>15519</v>
      </c>
      <c r="R444" s="44">
        <v>0</v>
      </c>
    </row>
    <row r="445" spans="1:18" ht="140.25" x14ac:dyDescent="0.2">
      <c r="A445" s="28" t="s">
        <v>54</v>
      </c>
      <c r="B445" s="28" t="s">
        <v>6150</v>
      </c>
      <c r="C445" s="28" t="s">
        <v>59</v>
      </c>
      <c r="D445" s="28" t="s">
        <v>55</v>
      </c>
      <c r="E445" s="37">
        <v>43237.654502314814</v>
      </c>
      <c r="F445" s="28" t="s">
        <v>13794</v>
      </c>
      <c r="G445" s="28" t="s">
        <v>15520</v>
      </c>
      <c r="H445" s="28" t="s">
        <v>82</v>
      </c>
      <c r="I445" s="28" t="s">
        <v>6735</v>
      </c>
      <c r="J445" s="43" t="s">
        <v>13796</v>
      </c>
      <c r="K445" s="43" t="s">
        <v>13797</v>
      </c>
      <c r="L445" s="43" t="s">
        <v>13797</v>
      </c>
      <c r="M445" s="43" t="s">
        <v>15521</v>
      </c>
      <c r="N445" s="43" t="s">
        <v>159</v>
      </c>
      <c r="O445" s="43" t="s">
        <v>160</v>
      </c>
      <c r="P445" s="28" t="s">
        <v>15522</v>
      </c>
      <c r="Q445" s="28" t="s">
        <v>15523</v>
      </c>
      <c r="R445" s="44">
        <v>0</v>
      </c>
    </row>
    <row r="446" spans="1:18" ht="89.25" x14ac:dyDescent="0.2">
      <c r="A446" s="28" t="s">
        <v>54</v>
      </c>
      <c r="B446" s="28" t="s">
        <v>6150</v>
      </c>
      <c r="C446" s="28" t="s">
        <v>59</v>
      </c>
      <c r="D446" s="28" t="s">
        <v>55</v>
      </c>
      <c r="E446" s="37">
        <v>43237.88517361111</v>
      </c>
      <c r="F446" s="28" t="s">
        <v>13794</v>
      </c>
      <c r="G446" s="28" t="s">
        <v>15524</v>
      </c>
      <c r="H446" s="28" t="s">
        <v>82</v>
      </c>
      <c r="I446" s="28" t="s">
        <v>15525</v>
      </c>
      <c r="J446" s="43" t="s">
        <v>13796</v>
      </c>
      <c r="K446" s="43" t="s">
        <v>13797</v>
      </c>
      <c r="L446" s="43" t="s">
        <v>13797</v>
      </c>
      <c r="M446" s="43" t="s">
        <v>15526</v>
      </c>
      <c r="N446" s="43" t="s">
        <v>6649</v>
      </c>
      <c r="O446" s="43" t="s">
        <v>6650</v>
      </c>
      <c r="P446" s="28" t="s">
        <v>15476</v>
      </c>
      <c r="Q446" s="28" t="s">
        <v>15477</v>
      </c>
      <c r="R446" s="44">
        <v>0</v>
      </c>
    </row>
    <row r="447" spans="1:18" ht="89.25" x14ac:dyDescent="0.2">
      <c r="A447" s="28" t="s">
        <v>54</v>
      </c>
      <c r="B447" s="28" t="s">
        <v>6150</v>
      </c>
      <c r="C447" s="28" t="s">
        <v>59</v>
      </c>
      <c r="D447" s="28" t="s">
        <v>55</v>
      </c>
      <c r="E447" s="37">
        <v>43237.902233796296</v>
      </c>
      <c r="F447" s="28" t="s">
        <v>13794</v>
      </c>
      <c r="G447" s="28" t="s">
        <v>15527</v>
      </c>
      <c r="H447" s="28" t="s">
        <v>82</v>
      </c>
      <c r="I447" s="28" t="s">
        <v>15528</v>
      </c>
      <c r="J447" s="43" t="s">
        <v>13796</v>
      </c>
      <c r="K447" s="43" t="s">
        <v>13797</v>
      </c>
      <c r="L447" s="43" t="s">
        <v>13797</v>
      </c>
      <c r="M447" s="43" t="s">
        <v>15529</v>
      </c>
      <c r="N447" s="43" t="s">
        <v>6649</v>
      </c>
      <c r="O447" s="43" t="s">
        <v>6650</v>
      </c>
      <c r="P447" s="28" t="s">
        <v>15476</v>
      </c>
      <c r="Q447" s="28" t="s">
        <v>15477</v>
      </c>
      <c r="R447" s="44">
        <v>0</v>
      </c>
    </row>
    <row r="448" spans="1:18" ht="127.5" x14ac:dyDescent="0.2">
      <c r="A448" s="28" t="s">
        <v>54</v>
      </c>
      <c r="B448" s="28" t="s">
        <v>6150</v>
      </c>
      <c r="C448" s="28" t="s">
        <v>59</v>
      </c>
      <c r="D448" s="28" t="s">
        <v>55</v>
      </c>
      <c r="E448" s="37">
        <v>43238.40457175926</v>
      </c>
      <c r="F448" s="28" t="s">
        <v>13794</v>
      </c>
      <c r="G448" s="28" t="s">
        <v>15530</v>
      </c>
      <c r="H448" s="28" t="s">
        <v>82</v>
      </c>
      <c r="I448" s="28" t="s">
        <v>15531</v>
      </c>
      <c r="J448" s="43" t="s">
        <v>13796</v>
      </c>
      <c r="K448" s="43" t="s">
        <v>13797</v>
      </c>
      <c r="L448" s="43" t="s">
        <v>13797</v>
      </c>
      <c r="M448" s="43" t="s">
        <v>15532</v>
      </c>
      <c r="N448" s="43" t="s">
        <v>7135</v>
      </c>
      <c r="O448" s="43" t="s">
        <v>7136</v>
      </c>
      <c r="P448" s="28" t="s">
        <v>15533</v>
      </c>
      <c r="Q448" s="28" t="s">
        <v>15534</v>
      </c>
      <c r="R448" s="44">
        <v>0</v>
      </c>
    </row>
    <row r="449" spans="1:18" ht="127.5" x14ac:dyDescent="0.2">
      <c r="A449" s="28" t="s">
        <v>54</v>
      </c>
      <c r="B449" s="28" t="s">
        <v>6150</v>
      </c>
      <c r="C449" s="28" t="s">
        <v>59</v>
      </c>
      <c r="D449" s="28" t="s">
        <v>55</v>
      </c>
      <c r="E449" s="37">
        <v>43238.435833333329</v>
      </c>
      <c r="F449" s="28" t="s">
        <v>13794</v>
      </c>
      <c r="G449" s="28" t="s">
        <v>15535</v>
      </c>
      <c r="H449" s="28" t="s">
        <v>82</v>
      </c>
      <c r="I449" s="28" t="s">
        <v>7769</v>
      </c>
      <c r="J449" s="43" t="s">
        <v>13796</v>
      </c>
      <c r="K449" s="43" t="s">
        <v>13797</v>
      </c>
      <c r="L449" s="43" t="s">
        <v>13797</v>
      </c>
      <c r="M449" s="43" t="s">
        <v>15536</v>
      </c>
      <c r="N449" s="43" t="s">
        <v>6540</v>
      </c>
      <c r="O449" s="43" t="s">
        <v>6541</v>
      </c>
      <c r="P449" s="28" t="s">
        <v>15507</v>
      </c>
      <c r="Q449" s="28" t="s">
        <v>15508</v>
      </c>
      <c r="R449" s="44">
        <v>0</v>
      </c>
    </row>
    <row r="450" spans="1:18" ht="89.25" x14ac:dyDescent="0.2">
      <c r="A450" s="28" t="s">
        <v>54</v>
      </c>
      <c r="B450" s="28" t="s">
        <v>6150</v>
      </c>
      <c r="C450" s="28" t="s">
        <v>59</v>
      </c>
      <c r="D450" s="28" t="s">
        <v>55</v>
      </c>
      <c r="E450" s="37">
        <v>43238.611203703702</v>
      </c>
      <c r="F450" s="28" t="s">
        <v>13794</v>
      </c>
      <c r="G450" s="28" t="s">
        <v>15537</v>
      </c>
      <c r="H450" s="28" t="s">
        <v>82</v>
      </c>
      <c r="I450" s="28" t="s">
        <v>7656</v>
      </c>
      <c r="J450" s="43" t="s">
        <v>13796</v>
      </c>
      <c r="K450" s="43" t="s">
        <v>13797</v>
      </c>
      <c r="L450" s="43" t="s">
        <v>13797</v>
      </c>
      <c r="M450" s="43" t="s">
        <v>15538</v>
      </c>
      <c r="N450" s="43" t="s">
        <v>1783</v>
      </c>
      <c r="O450" s="43" t="s">
        <v>1784</v>
      </c>
      <c r="P450" s="28" t="s">
        <v>15539</v>
      </c>
      <c r="Q450" s="28" t="s">
        <v>15540</v>
      </c>
      <c r="R450" s="44">
        <v>0</v>
      </c>
    </row>
    <row r="451" spans="1:18" ht="127.5" x14ac:dyDescent="0.2">
      <c r="A451" s="28" t="s">
        <v>54</v>
      </c>
      <c r="B451" s="28" t="s">
        <v>6150</v>
      </c>
      <c r="C451" s="28" t="s">
        <v>59</v>
      </c>
      <c r="D451" s="28" t="s">
        <v>55</v>
      </c>
      <c r="E451" s="37">
        <v>43238.613611111112</v>
      </c>
      <c r="F451" s="28" t="s">
        <v>13794</v>
      </c>
      <c r="G451" s="28" t="s">
        <v>15541</v>
      </c>
      <c r="H451" s="28" t="s">
        <v>82</v>
      </c>
      <c r="I451" s="28" t="s">
        <v>7517</v>
      </c>
      <c r="J451" s="43" t="s">
        <v>13796</v>
      </c>
      <c r="K451" s="43" t="s">
        <v>13797</v>
      </c>
      <c r="L451" s="43" t="s">
        <v>13797</v>
      </c>
      <c r="M451" s="43" t="s">
        <v>15542</v>
      </c>
      <c r="N451" s="43" t="s">
        <v>7518</v>
      </c>
      <c r="O451" s="43" t="s">
        <v>7519</v>
      </c>
      <c r="P451" s="28" t="s">
        <v>15543</v>
      </c>
      <c r="Q451" s="28" t="s">
        <v>15544</v>
      </c>
      <c r="R451" s="44">
        <v>0</v>
      </c>
    </row>
    <row r="452" spans="1:18" ht="127.5" x14ac:dyDescent="0.2">
      <c r="A452" s="28" t="s">
        <v>54</v>
      </c>
      <c r="B452" s="28" t="s">
        <v>6150</v>
      </c>
      <c r="C452" s="28" t="s">
        <v>59</v>
      </c>
      <c r="D452" s="28" t="s">
        <v>55</v>
      </c>
      <c r="E452" s="37">
        <v>43238.681157407409</v>
      </c>
      <c r="F452" s="28" t="s">
        <v>13794</v>
      </c>
      <c r="G452" s="28" t="s">
        <v>15545</v>
      </c>
      <c r="H452" s="28" t="s">
        <v>82</v>
      </c>
      <c r="I452" s="28" t="s">
        <v>6167</v>
      </c>
      <c r="J452" s="43" t="s">
        <v>13796</v>
      </c>
      <c r="K452" s="43" t="s">
        <v>13797</v>
      </c>
      <c r="L452" s="43" t="s">
        <v>13797</v>
      </c>
      <c r="M452" s="43" t="s">
        <v>15546</v>
      </c>
      <c r="N452" s="43" t="s">
        <v>379</v>
      </c>
      <c r="O452" s="43" t="s">
        <v>380</v>
      </c>
      <c r="P452" s="28" t="s">
        <v>15547</v>
      </c>
      <c r="Q452" s="28" t="s">
        <v>15548</v>
      </c>
      <c r="R452" s="44">
        <v>0</v>
      </c>
    </row>
    <row r="453" spans="1:18" ht="114.75" x14ac:dyDescent="0.2">
      <c r="A453" s="28" t="s">
        <v>54</v>
      </c>
      <c r="B453" s="28" t="s">
        <v>6150</v>
      </c>
      <c r="C453" s="28" t="s">
        <v>59</v>
      </c>
      <c r="D453" s="28" t="s">
        <v>55</v>
      </c>
      <c r="E453" s="37">
        <v>43241.419062499997</v>
      </c>
      <c r="F453" s="28" t="s">
        <v>13794</v>
      </c>
      <c r="G453" s="28" t="s">
        <v>15549</v>
      </c>
      <c r="H453" s="28" t="s">
        <v>82</v>
      </c>
      <c r="I453" s="28" t="s">
        <v>7573</v>
      </c>
      <c r="J453" s="43" t="s">
        <v>13796</v>
      </c>
      <c r="K453" s="43" t="s">
        <v>13797</v>
      </c>
      <c r="L453" s="43" t="s">
        <v>13797</v>
      </c>
      <c r="M453" s="43" t="s">
        <v>15550</v>
      </c>
      <c r="N453" s="43" t="s">
        <v>176</v>
      </c>
      <c r="O453" s="43" t="s">
        <v>177</v>
      </c>
      <c r="P453" s="28" t="s">
        <v>15480</v>
      </c>
      <c r="Q453" s="28" t="s">
        <v>15481</v>
      </c>
      <c r="R453" s="44">
        <v>0</v>
      </c>
    </row>
    <row r="454" spans="1:18" ht="127.5" x14ac:dyDescent="0.2">
      <c r="A454" s="28" t="s">
        <v>54</v>
      </c>
      <c r="B454" s="28" t="s">
        <v>6150</v>
      </c>
      <c r="C454" s="28" t="s">
        <v>59</v>
      </c>
      <c r="D454" s="28" t="s">
        <v>55</v>
      </c>
      <c r="E454" s="37">
        <v>43242.580243055556</v>
      </c>
      <c r="F454" s="28" t="s">
        <v>13794</v>
      </c>
      <c r="G454" s="28" t="s">
        <v>15551</v>
      </c>
      <c r="H454" s="28" t="s">
        <v>82</v>
      </c>
      <c r="I454" s="28" t="s">
        <v>7743</v>
      </c>
      <c r="J454" s="43" t="s">
        <v>13796</v>
      </c>
      <c r="K454" s="43" t="s">
        <v>13797</v>
      </c>
      <c r="L454" s="43" t="s">
        <v>13797</v>
      </c>
      <c r="M454" s="43" t="s">
        <v>15552</v>
      </c>
      <c r="N454" s="43" t="s">
        <v>1184</v>
      </c>
      <c r="O454" s="43" t="s">
        <v>1185</v>
      </c>
      <c r="P454" s="28" t="s">
        <v>15553</v>
      </c>
      <c r="Q454" s="28" t="s">
        <v>15554</v>
      </c>
      <c r="R454" s="44">
        <v>0</v>
      </c>
    </row>
    <row r="455" spans="1:18" ht="89.25" x14ac:dyDescent="0.2">
      <c r="A455" s="28" t="s">
        <v>54</v>
      </c>
      <c r="B455" s="28" t="s">
        <v>6150</v>
      </c>
      <c r="C455" s="28" t="s">
        <v>59</v>
      </c>
      <c r="D455" s="28" t="s">
        <v>55</v>
      </c>
      <c r="E455" s="37">
        <v>43242.589745370366</v>
      </c>
      <c r="F455" s="28" t="s">
        <v>13794</v>
      </c>
      <c r="G455" s="28" t="s">
        <v>15555</v>
      </c>
      <c r="H455" s="28" t="s">
        <v>82</v>
      </c>
      <c r="I455" s="28" t="s">
        <v>6751</v>
      </c>
      <c r="J455" s="43" t="s">
        <v>13796</v>
      </c>
      <c r="K455" s="43" t="s">
        <v>13797</v>
      </c>
      <c r="L455" s="43" t="s">
        <v>13797</v>
      </c>
      <c r="M455" s="43" t="s">
        <v>15556</v>
      </c>
      <c r="N455" s="43" t="s">
        <v>3277</v>
      </c>
      <c r="O455" s="43" t="s">
        <v>3278</v>
      </c>
      <c r="P455" s="28" t="s">
        <v>15557</v>
      </c>
      <c r="Q455" s="28" t="s">
        <v>15558</v>
      </c>
      <c r="R455" s="44">
        <v>0</v>
      </c>
    </row>
    <row r="456" spans="1:18" ht="127.5" x14ac:dyDescent="0.2">
      <c r="A456" s="28" t="s">
        <v>54</v>
      </c>
      <c r="B456" s="28" t="s">
        <v>6150</v>
      </c>
      <c r="C456" s="28" t="s">
        <v>59</v>
      </c>
      <c r="D456" s="28" t="s">
        <v>55</v>
      </c>
      <c r="E456" s="37">
        <v>43242.701504629629</v>
      </c>
      <c r="F456" s="28" t="s">
        <v>13794</v>
      </c>
      <c r="G456" s="28" t="s">
        <v>15559</v>
      </c>
      <c r="H456" s="28" t="s">
        <v>82</v>
      </c>
      <c r="I456" s="28" t="s">
        <v>7511</v>
      </c>
      <c r="J456" s="43" t="s">
        <v>13796</v>
      </c>
      <c r="K456" s="43" t="s">
        <v>13797</v>
      </c>
      <c r="L456" s="43" t="s">
        <v>13797</v>
      </c>
      <c r="M456" s="43" t="s">
        <v>15560</v>
      </c>
      <c r="N456" s="43" t="s">
        <v>1184</v>
      </c>
      <c r="O456" s="43" t="s">
        <v>1185</v>
      </c>
      <c r="P456" s="28" t="s">
        <v>15561</v>
      </c>
      <c r="Q456" s="28" t="s">
        <v>15562</v>
      </c>
      <c r="R456" s="44">
        <v>0</v>
      </c>
    </row>
    <row r="457" spans="1:18" ht="127.5" x14ac:dyDescent="0.2">
      <c r="A457" s="28" t="s">
        <v>54</v>
      </c>
      <c r="B457" s="28" t="s">
        <v>6150</v>
      </c>
      <c r="C457" s="28" t="s">
        <v>59</v>
      </c>
      <c r="D457" s="28" t="s">
        <v>55</v>
      </c>
      <c r="E457" s="37">
        <v>43243.386979166666</v>
      </c>
      <c r="F457" s="28" t="s">
        <v>13794</v>
      </c>
      <c r="G457" s="28" t="s">
        <v>15563</v>
      </c>
      <c r="H457" s="28" t="s">
        <v>82</v>
      </c>
      <c r="I457" s="28" t="s">
        <v>6931</v>
      </c>
      <c r="J457" s="43" t="s">
        <v>13796</v>
      </c>
      <c r="K457" s="43" t="s">
        <v>13797</v>
      </c>
      <c r="L457" s="43" t="s">
        <v>13797</v>
      </c>
      <c r="M457" s="43" t="s">
        <v>15564</v>
      </c>
      <c r="N457" s="43" t="s">
        <v>1184</v>
      </c>
      <c r="O457" s="43" t="s">
        <v>1185</v>
      </c>
      <c r="P457" s="28" t="s">
        <v>15565</v>
      </c>
      <c r="Q457" s="28" t="s">
        <v>15566</v>
      </c>
      <c r="R457" s="44">
        <v>0</v>
      </c>
    </row>
    <row r="458" spans="1:18" ht="127.5" x14ac:dyDescent="0.2">
      <c r="A458" s="28" t="s">
        <v>54</v>
      </c>
      <c r="B458" s="28" t="s">
        <v>6150</v>
      </c>
      <c r="C458" s="28" t="s">
        <v>59</v>
      </c>
      <c r="D458" s="28" t="s">
        <v>55</v>
      </c>
      <c r="E458" s="37">
        <v>43243.466909722221</v>
      </c>
      <c r="F458" s="28" t="s">
        <v>13794</v>
      </c>
      <c r="G458" s="28" t="s">
        <v>15567</v>
      </c>
      <c r="H458" s="28" t="s">
        <v>82</v>
      </c>
      <c r="I458" s="28" t="s">
        <v>7739</v>
      </c>
      <c r="J458" s="43" t="s">
        <v>13796</v>
      </c>
      <c r="K458" s="43" t="s">
        <v>13797</v>
      </c>
      <c r="L458" s="43" t="s">
        <v>13797</v>
      </c>
      <c r="M458" s="43" t="s">
        <v>15568</v>
      </c>
      <c r="N458" s="43" t="s">
        <v>1184</v>
      </c>
      <c r="O458" s="43" t="s">
        <v>1185</v>
      </c>
      <c r="P458" s="28" t="s">
        <v>15569</v>
      </c>
      <c r="Q458" s="28" t="s">
        <v>15570</v>
      </c>
      <c r="R458" s="44">
        <v>0</v>
      </c>
    </row>
    <row r="459" spans="1:18" ht="114.75" x14ac:dyDescent="0.2">
      <c r="A459" s="28" t="s">
        <v>54</v>
      </c>
      <c r="B459" s="28" t="s">
        <v>6150</v>
      </c>
      <c r="C459" s="28" t="s">
        <v>59</v>
      </c>
      <c r="D459" s="28" t="s">
        <v>55</v>
      </c>
      <c r="E459" s="37">
        <v>43243.482824074075</v>
      </c>
      <c r="F459" s="28" t="s">
        <v>13794</v>
      </c>
      <c r="G459" s="28" t="s">
        <v>15571</v>
      </c>
      <c r="H459" s="28" t="s">
        <v>82</v>
      </c>
      <c r="I459" s="28" t="s">
        <v>7466</v>
      </c>
      <c r="J459" s="43" t="s">
        <v>13796</v>
      </c>
      <c r="K459" s="43" t="s">
        <v>13797</v>
      </c>
      <c r="L459" s="43" t="s">
        <v>13797</v>
      </c>
      <c r="M459" s="43" t="s">
        <v>15572</v>
      </c>
      <c r="N459" s="43" t="s">
        <v>1184</v>
      </c>
      <c r="O459" s="43" t="s">
        <v>1185</v>
      </c>
      <c r="P459" s="28" t="s">
        <v>15573</v>
      </c>
      <c r="Q459" s="28" t="s">
        <v>15574</v>
      </c>
      <c r="R459" s="44">
        <v>0</v>
      </c>
    </row>
    <row r="460" spans="1:18" ht="114.75" x14ac:dyDescent="0.2">
      <c r="A460" s="28" t="s">
        <v>54</v>
      </c>
      <c r="B460" s="28" t="s">
        <v>6150</v>
      </c>
      <c r="C460" s="28" t="s">
        <v>59</v>
      </c>
      <c r="D460" s="28" t="s">
        <v>55</v>
      </c>
      <c r="E460" s="37">
        <v>43243.670567129629</v>
      </c>
      <c r="F460" s="28" t="s">
        <v>13794</v>
      </c>
      <c r="G460" s="28" t="s">
        <v>15575</v>
      </c>
      <c r="H460" s="28" t="s">
        <v>82</v>
      </c>
      <c r="I460" s="28" t="s">
        <v>7093</v>
      </c>
      <c r="J460" s="43" t="s">
        <v>13796</v>
      </c>
      <c r="K460" s="43" t="s">
        <v>13797</v>
      </c>
      <c r="L460" s="43" t="s">
        <v>13797</v>
      </c>
      <c r="M460" s="43" t="s">
        <v>15576</v>
      </c>
      <c r="N460" s="43" t="s">
        <v>156</v>
      </c>
      <c r="O460" s="43" t="s">
        <v>157</v>
      </c>
      <c r="P460" s="28" t="s">
        <v>15577</v>
      </c>
      <c r="Q460" s="28" t="s">
        <v>15578</v>
      </c>
      <c r="R460" s="44">
        <v>0</v>
      </c>
    </row>
    <row r="461" spans="1:18" ht="114.75" x14ac:dyDescent="0.2">
      <c r="A461" s="28" t="s">
        <v>54</v>
      </c>
      <c r="B461" s="28" t="s">
        <v>6150</v>
      </c>
      <c r="C461" s="28" t="s">
        <v>59</v>
      </c>
      <c r="D461" s="28" t="s">
        <v>55</v>
      </c>
      <c r="E461" s="37">
        <v>43243.674340277779</v>
      </c>
      <c r="F461" s="28" t="s">
        <v>13794</v>
      </c>
      <c r="G461" s="28" t="s">
        <v>15579</v>
      </c>
      <c r="H461" s="28" t="s">
        <v>82</v>
      </c>
      <c r="I461" s="28" t="s">
        <v>6236</v>
      </c>
      <c r="J461" s="43" t="s">
        <v>13796</v>
      </c>
      <c r="K461" s="43" t="s">
        <v>13797</v>
      </c>
      <c r="L461" s="43" t="s">
        <v>13797</v>
      </c>
      <c r="M461" s="43" t="s">
        <v>15580</v>
      </c>
      <c r="N461" s="43" t="s">
        <v>90</v>
      </c>
      <c r="O461" s="43" t="s">
        <v>91</v>
      </c>
      <c r="P461" s="28" t="s">
        <v>15581</v>
      </c>
      <c r="Q461" s="28" t="s">
        <v>15582</v>
      </c>
      <c r="R461" s="44">
        <v>0</v>
      </c>
    </row>
    <row r="462" spans="1:18" ht="89.25" x14ac:dyDescent="0.2">
      <c r="A462" s="28" t="s">
        <v>54</v>
      </c>
      <c r="B462" s="28" t="s">
        <v>6150</v>
      </c>
      <c r="C462" s="28" t="s">
        <v>59</v>
      </c>
      <c r="D462" s="28" t="s">
        <v>55</v>
      </c>
      <c r="E462" s="37">
        <v>43243.728136574071</v>
      </c>
      <c r="F462" s="28" t="s">
        <v>13794</v>
      </c>
      <c r="G462" s="28" t="s">
        <v>15583</v>
      </c>
      <c r="H462" s="28" t="s">
        <v>82</v>
      </c>
      <c r="I462" s="28" t="s">
        <v>7780</v>
      </c>
      <c r="J462" s="43" t="s">
        <v>13796</v>
      </c>
      <c r="K462" s="43" t="s">
        <v>13797</v>
      </c>
      <c r="L462" s="43" t="s">
        <v>13797</v>
      </c>
      <c r="M462" s="43" t="s">
        <v>15584</v>
      </c>
      <c r="N462" s="43" t="s">
        <v>7781</v>
      </c>
      <c r="O462" s="43" t="s">
        <v>7782</v>
      </c>
      <c r="P462" s="28" t="s">
        <v>15585</v>
      </c>
      <c r="Q462" s="28" t="s">
        <v>15586</v>
      </c>
      <c r="R462" s="44">
        <v>0</v>
      </c>
    </row>
    <row r="463" spans="1:18" ht="127.5" x14ac:dyDescent="0.2">
      <c r="A463" s="28" t="s">
        <v>54</v>
      </c>
      <c r="B463" s="28" t="s">
        <v>6150</v>
      </c>
      <c r="C463" s="28" t="s">
        <v>59</v>
      </c>
      <c r="D463" s="28" t="s">
        <v>55</v>
      </c>
      <c r="E463" s="37">
        <v>43244.462488425925</v>
      </c>
      <c r="F463" s="28" t="s">
        <v>13794</v>
      </c>
      <c r="G463" s="28" t="s">
        <v>15587</v>
      </c>
      <c r="H463" s="28" t="s">
        <v>82</v>
      </c>
      <c r="I463" s="28" t="s">
        <v>6335</v>
      </c>
      <c r="J463" s="43" t="s">
        <v>13796</v>
      </c>
      <c r="K463" s="43" t="s">
        <v>13797</v>
      </c>
      <c r="L463" s="43" t="s">
        <v>13797</v>
      </c>
      <c r="M463" s="43" t="s">
        <v>15588</v>
      </c>
      <c r="N463" s="43" t="s">
        <v>955</v>
      </c>
      <c r="O463" s="43" t="s">
        <v>956</v>
      </c>
      <c r="P463" s="28" t="s">
        <v>15589</v>
      </c>
      <c r="Q463" s="28" t="s">
        <v>15590</v>
      </c>
      <c r="R463" s="44">
        <v>0</v>
      </c>
    </row>
    <row r="464" spans="1:18" ht="140.25" x14ac:dyDescent="0.2">
      <c r="A464" s="28" t="s">
        <v>54</v>
      </c>
      <c r="B464" s="28" t="s">
        <v>6150</v>
      </c>
      <c r="C464" s="28" t="s">
        <v>59</v>
      </c>
      <c r="D464" s="28" t="s">
        <v>55</v>
      </c>
      <c r="E464" s="37">
        <v>43244.909398148149</v>
      </c>
      <c r="F464" s="28" t="s">
        <v>13794</v>
      </c>
      <c r="G464" s="28" t="s">
        <v>15591</v>
      </c>
      <c r="H464" s="28" t="s">
        <v>82</v>
      </c>
      <c r="I464" s="28" t="s">
        <v>15592</v>
      </c>
      <c r="J464" s="43" t="s">
        <v>13796</v>
      </c>
      <c r="K464" s="43" t="s">
        <v>13797</v>
      </c>
      <c r="L464" s="43" t="s">
        <v>13797</v>
      </c>
      <c r="M464" s="43" t="s">
        <v>15593</v>
      </c>
      <c r="N464" s="43" t="s">
        <v>7729</v>
      </c>
      <c r="O464" s="43" t="s">
        <v>7730</v>
      </c>
      <c r="P464" s="28" t="s">
        <v>15594</v>
      </c>
      <c r="Q464" s="28" t="s">
        <v>15595</v>
      </c>
      <c r="R464" s="44">
        <v>0</v>
      </c>
    </row>
    <row r="465" spans="1:18" ht="140.25" x14ac:dyDescent="0.2">
      <c r="A465" s="28" t="s">
        <v>54</v>
      </c>
      <c r="B465" s="28" t="s">
        <v>6150</v>
      </c>
      <c r="C465" s="28" t="s">
        <v>59</v>
      </c>
      <c r="D465" s="28" t="s">
        <v>55</v>
      </c>
      <c r="E465" s="37">
        <v>43244.913576388884</v>
      </c>
      <c r="F465" s="28" t="s">
        <v>13794</v>
      </c>
      <c r="G465" s="28" t="s">
        <v>15596</v>
      </c>
      <c r="H465" s="28" t="s">
        <v>82</v>
      </c>
      <c r="I465" s="28" t="s">
        <v>7728</v>
      </c>
      <c r="J465" s="43" t="s">
        <v>13796</v>
      </c>
      <c r="K465" s="43" t="s">
        <v>13797</v>
      </c>
      <c r="L465" s="43" t="s">
        <v>13797</v>
      </c>
      <c r="M465" s="43" t="s">
        <v>15597</v>
      </c>
      <c r="N465" s="43" t="s">
        <v>7729</v>
      </c>
      <c r="O465" s="43" t="s">
        <v>7730</v>
      </c>
      <c r="P465" s="28" t="s">
        <v>15594</v>
      </c>
      <c r="Q465" s="28" t="s">
        <v>15595</v>
      </c>
      <c r="R465" s="44">
        <v>0</v>
      </c>
    </row>
    <row r="466" spans="1:18" ht="140.25" x14ac:dyDescent="0.2">
      <c r="A466" s="28" t="s">
        <v>54</v>
      </c>
      <c r="B466" s="28" t="s">
        <v>6150</v>
      </c>
      <c r="C466" s="28" t="s">
        <v>59</v>
      </c>
      <c r="D466" s="28" t="s">
        <v>55</v>
      </c>
      <c r="E466" s="37">
        <v>43245.625358796293</v>
      </c>
      <c r="F466" s="28" t="s">
        <v>13794</v>
      </c>
      <c r="G466" s="28" t="s">
        <v>15598</v>
      </c>
      <c r="H466" s="28" t="s">
        <v>82</v>
      </c>
      <c r="I466" s="28" t="s">
        <v>7855</v>
      </c>
      <c r="J466" s="43" t="s">
        <v>13796</v>
      </c>
      <c r="K466" s="43" t="s">
        <v>13797</v>
      </c>
      <c r="L466" s="43" t="s">
        <v>13797</v>
      </c>
      <c r="M466" s="43" t="s">
        <v>15599</v>
      </c>
      <c r="N466" s="43" t="s">
        <v>156</v>
      </c>
      <c r="O466" s="43" t="s">
        <v>157</v>
      </c>
      <c r="P466" s="28" t="s">
        <v>15600</v>
      </c>
      <c r="Q466" s="28" t="s">
        <v>15601</v>
      </c>
      <c r="R466" s="44">
        <v>0</v>
      </c>
    </row>
    <row r="467" spans="1:18" ht="114.75" x14ac:dyDescent="0.2">
      <c r="A467" s="28" t="s">
        <v>54</v>
      </c>
      <c r="B467" s="28" t="s">
        <v>6150</v>
      </c>
      <c r="C467" s="28" t="s">
        <v>59</v>
      </c>
      <c r="D467" s="28" t="s">
        <v>55</v>
      </c>
      <c r="E467" s="37">
        <v>43249.361817129626</v>
      </c>
      <c r="F467" s="28" t="s">
        <v>13794</v>
      </c>
      <c r="G467" s="28" t="s">
        <v>15602</v>
      </c>
      <c r="H467" s="28" t="s">
        <v>82</v>
      </c>
      <c r="I467" s="28" t="s">
        <v>7514</v>
      </c>
      <c r="J467" s="43" t="s">
        <v>13796</v>
      </c>
      <c r="K467" s="43" t="s">
        <v>13797</v>
      </c>
      <c r="L467" s="43" t="s">
        <v>13797</v>
      </c>
      <c r="M467" s="43" t="s">
        <v>15603</v>
      </c>
      <c r="N467" s="43" t="s">
        <v>1350</v>
      </c>
      <c r="O467" s="43" t="s">
        <v>1351</v>
      </c>
      <c r="P467" s="28" t="s">
        <v>15604</v>
      </c>
      <c r="Q467" s="28" t="s">
        <v>15605</v>
      </c>
      <c r="R467" s="44">
        <v>0</v>
      </c>
    </row>
    <row r="468" spans="1:18" ht="89.25" x14ac:dyDescent="0.2">
      <c r="A468" s="28" t="s">
        <v>54</v>
      </c>
      <c r="B468" s="28" t="s">
        <v>6150</v>
      </c>
      <c r="C468" s="28" t="s">
        <v>59</v>
      </c>
      <c r="D468" s="28" t="s">
        <v>55</v>
      </c>
      <c r="E468" s="37">
        <v>43249.373854166668</v>
      </c>
      <c r="F468" s="28" t="s">
        <v>13794</v>
      </c>
      <c r="G468" s="28" t="s">
        <v>15606</v>
      </c>
      <c r="H468" s="28" t="s">
        <v>82</v>
      </c>
      <c r="I468" s="28" t="s">
        <v>15607</v>
      </c>
      <c r="J468" s="43" t="s">
        <v>13796</v>
      </c>
      <c r="K468" s="43" t="s">
        <v>13797</v>
      </c>
      <c r="L468" s="43" t="s">
        <v>13797</v>
      </c>
      <c r="M468" s="43" t="s">
        <v>15608</v>
      </c>
      <c r="N468" s="43" t="s">
        <v>69</v>
      </c>
      <c r="O468" s="43" t="s">
        <v>70</v>
      </c>
      <c r="P468" s="28" t="s">
        <v>15609</v>
      </c>
      <c r="Q468" s="28" t="s">
        <v>15610</v>
      </c>
      <c r="R468" s="44">
        <v>0</v>
      </c>
    </row>
    <row r="469" spans="1:18" ht="89.25" x14ac:dyDescent="0.2">
      <c r="A469" s="28" t="s">
        <v>54</v>
      </c>
      <c r="B469" s="28" t="s">
        <v>6150</v>
      </c>
      <c r="C469" s="28" t="s">
        <v>59</v>
      </c>
      <c r="D469" s="28" t="s">
        <v>55</v>
      </c>
      <c r="E469" s="37">
        <v>43249.377407407403</v>
      </c>
      <c r="F469" s="28" t="s">
        <v>13794</v>
      </c>
      <c r="G469" s="28" t="s">
        <v>15611</v>
      </c>
      <c r="H469" s="28" t="s">
        <v>82</v>
      </c>
      <c r="I469" s="28" t="s">
        <v>7396</v>
      </c>
      <c r="J469" s="43" t="s">
        <v>13796</v>
      </c>
      <c r="K469" s="43" t="s">
        <v>13797</v>
      </c>
      <c r="L469" s="43" t="s">
        <v>13797</v>
      </c>
      <c r="M469" s="43" t="s">
        <v>15612</v>
      </c>
      <c r="N469" s="43" t="s">
        <v>69</v>
      </c>
      <c r="O469" s="43" t="s">
        <v>70</v>
      </c>
      <c r="P469" s="28" t="s">
        <v>15609</v>
      </c>
      <c r="Q469" s="28" t="s">
        <v>15610</v>
      </c>
      <c r="R469" s="44">
        <v>0</v>
      </c>
    </row>
    <row r="470" spans="1:18" ht="102" x14ac:dyDescent="0.2">
      <c r="A470" s="28" t="s">
        <v>54</v>
      </c>
      <c r="B470" s="28" t="s">
        <v>6150</v>
      </c>
      <c r="C470" s="28" t="s">
        <v>59</v>
      </c>
      <c r="D470" s="28" t="s">
        <v>55</v>
      </c>
      <c r="E470" s="37">
        <v>43249.612164351849</v>
      </c>
      <c r="F470" s="28" t="s">
        <v>13794</v>
      </c>
      <c r="G470" s="28" t="s">
        <v>15613</v>
      </c>
      <c r="H470" s="28" t="s">
        <v>82</v>
      </c>
      <c r="I470" s="28" t="s">
        <v>6652</v>
      </c>
      <c r="J470" s="43" t="s">
        <v>13796</v>
      </c>
      <c r="K470" s="43" t="s">
        <v>13797</v>
      </c>
      <c r="L470" s="43" t="s">
        <v>13797</v>
      </c>
      <c r="M470" s="43" t="s">
        <v>15614</v>
      </c>
      <c r="N470" s="43" t="s">
        <v>148</v>
      </c>
      <c r="O470" s="43" t="s">
        <v>149</v>
      </c>
      <c r="P470" s="28" t="s">
        <v>15484</v>
      </c>
      <c r="Q470" s="28" t="s">
        <v>15485</v>
      </c>
      <c r="R470" s="44">
        <v>0</v>
      </c>
    </row>
    <row r="471" spans="1:18" ht="89.25" x14ac:dyDescent="0.2">
      <c r="A471" s="28" t="s">
        <v>54</v>
      </c>
      <c r="B471" s="28" t="s">
        <v>6150</v>
      </c>
      <c r="C471" s="28" t="s">
        <v>59</v>
      </c>
      <c r="D471" s="28" t="s">
        <v>55</v>
      </c>
      <c r="E471" s="37">
        <v>43249.666886574072</v>
      </c>
      <c r="F471" s="28" t="s">
        <v>13794</v>
      </c>
      <c r="G471" s="28" t="s">
        <v>15615</v>
      </c>
      <c r="H471" s="28" t="s">
        <v>82</v>
      </c>
      <c r="I471" s="28" t="s">
        <v>6785</v>
      </c>
      <c r="J471" s="43" t="s">
        <v>13796</v>
      </c>
      <c r="K471" s="43" t="s">
        <v>13797</v>
      </c>
      <c r="L471" s="43" t="s">
        <v>13797</v>
      </c>
      <c r="M471" s="43" t="s">
        <v>15616</v>
      </c>
      <c r="N471" s="43" t="s">
        <v>305</v>
      </c>
      <c r="O471" s="43" t="s">
        <v>306</v>
      </c>
      <c r="P471" s="28" t="s">
        <v>15617</v>
      </c>
      <c r="Q471" s="28" t="s">
        <v>15618</v>
      </c>
      <c r="R471" s="44">
        <v>0</v>
      </c>
    </row>
    <row r="472" spans="1:18" ht="89.25" x14ac:dyDescent="0.2">
      <c r="A472" s="28" t="s">
        <v>54</v>
      </c>
      <c r="B472" s="28" t="s">
        <v>6150</v>
      </c>
      <c r="C472" s="28" t="s">
        <v>59</v>
      </c>
      <c r="D472" s="28" t="s">
        <v>55</v>
      </c>
      <c r="E472" s="37">
        <v>43249.917314814811</v>
      </c>
      <c r="F472" s="28" t="s">
        <v>13794</v>
      </c>
      <c r="G472" s="28" t="s">
        <v>15619</v>
      </c>
      <c r="H472" s="28" t="s">
        <v>82</v>
      </c>
      <c r="I472" s="28" t="s">
        <v>7252</v>
      </c>
      <c r="J472" s="43" t="s">
        <v>13796</v>
      </c>
      <c r="K472" s="43" t="s">
        <v>13797</v>
      </c>
      <c r="L472" s="43" t="s">
        <v>13797</v>
      </c>
      <c r="M472" s="43" t="s">
        <v>15620</v>
      </c>
      <c r="N472" s="43" t="s">
        <v>69</v>
      </c>
      <c r="O472" s="43" t="s">
        <v>70</v>
      </c>
      <c r="P472" s="28" t="s">
        <v>15621</v>
      </c>
      <c r="Q472" s="28" t="s">
        <v>15622</v>
      </c>
      <c r="R472" s="44">
        <v>0</v>
      </c>
    </row>
    <row r="473" spans="1:18" ht="89.25" x14ac:dyDescent="0.2">
      <c r="A473" s="28" t="s">
        <v>54</v>
      </c>
      <c r="B473" s="28" t="s">
        <v>6150</v>
      </c>
      <c r="C473" s="28" t="s">
        <v>59</v>
      </c>
      <c r="D473" s="28" t="s">
        <v>55</v>
      </c>
      <c r="E473" s="37">
        <v>43250.492731481478</v>
      </c>
      <c r="F473" s="28" t="s">
        <v>13794</v>
      </c>
      <c r="G473" s="28" t="s">
        <v>15623</v>
      </c>
      <c r="H473" s="28" t="s">
        <v>82</v>
      </c>
      <c r="I473" s="28" t="s">
        <v>7387</v>
      </c>
      <c r="J473" s="43" t="s">
        <v>13796</v>
      </c>
      <c r="K473" s="43" t="s">
        <v>13797</v>
      </c>
      <c r="L473" s="43" t="s">
        <v>13797</v>
      </c>
      <c r="M473" s="43" t="s">
        <v>15624</v>
      </c>
      <c r="N473" s="43" t="s">
        <v>1221</v>
      </c>
      <c r="O473" s="43" t="s">
        <v>1222</v>
      </c>
      <c r="P473" s="28" t="s">
        <v>15625</v>
      </c>
      <c r="Q473" s="28" t="s">
        <v>15626</v>
      </c>
      <c r="R473" s="44">
        <v>0</v>
      </c>
    </row>
    <row r="474" spans="1:18" ht="89.25" x14ac:dyDescent="0.2">
      <c r="A474" s="28" t="s">
        <v>54</v>
      </c>
      <c r="B474" s="28" t="s">
        <v>6150</v>
      </c>
      <c r="C474" s="28" t="s">
        <v>59</v>
      </c>
      <c r="D474" s="28" t="s">
        <v>55</v>
      </c>
      <c r="E474" s="37">
        <v>43250.647233796291</v>
      </c>
      <c r="F474" s="28" t="s">
        <v>13794</v>
      </c>
      <c r="G474" s="28" t="s">
        <v>15627</v>
      </c>
      <c r="H474" s="28" t="s">
        <v>82</v>
      </c>
      <c r="I474" s="28" t="s">
        <v>7077</v>
      </c>
      <c r="J474" s="43" t="s">
        <v>13796</v>
      </c>
      <c r="K474" s="43" t="s">
        <v>13797</v>
      </c>
      <c r="L474" s="43" t="s">
        <v>13797</v>
      </c>
      <c r="M474" s="43" t="s">
        <v>15628</v>
      </c>
      <c r="N474" s="43" t="s">
        <v>294</v>
      </c>
      <c r="O474" s="43" t="s">
        <v>295</v>
      </c>
      <c r="P474" s="28" t="s">
        <v>15629</v>
      </c>
      <c r="Q474" s="28" t="s">
        <v>15630</v>
      </c>
      <c r="R474" s="44">
        <v>0</v>
      </c>
    </row>
    <row r="475" spans="1:18" ht="127.5" x14ac:dyDescent="0.2">
      <c r="A475" s="28" t="s">
        <v>54</v>
      </c>
      <c r="B475" s="28" t="s">
        <v>6150</v>
      </c>
      <c r="C475" s="28" t="s">
        <v>59</v>
      </c>
      <c r="D475" s="28" t="s">
        <v>55</v>
      </c>
      <c r="E475" s="37">
        <v>43250.683888888889</v>
      </c>
      <c r="F475" s="28" t="s">
        <v>13794</v>
      </c>
      <c r="G475" s="28" t="s">
        <v>15631</v>
      </c>
      <c r="H475" s="28" t="s">
        <v>82</v>
      </c>
      <c r="I475" s="28" t="s">
        <v>7620</v>
      </c>
      <c r="J475" s="43" t="s">
        <v>13796</v>
      </c>
      <c r="K475" s="43" t="s">
        <v>13797</v>
      </c>
      <c r="L475" s="43" t="s">
        <v>13797</v>
      </c>
      <c r="M475" s="43" t="s">
        <v>15632</v>
      </c>
      <c r="N475" s="43" t="s">
        <v>6540</v>
      </c>
      <c r="O475" s="43" t="s">
        <v>6541</v>
      </c>
      <c r="P475" s="28" t="s">
        <v>15507</v>
      </c>
      <c r="Q475" s="28" t="s">
        <v>15508</v>
      </c>
      <c r="R475" s="44">
        <v>0</v>
      </c>
    </row>
    <row r="476" spans="1:18" ht="127.5" x14ac:dyDescent="0.2">
      <c r="A476" s="28" t="s">
        <v>54</v>
      </c>
      <c r="B476" s="28" t="s">
        <v>6150</v>
      </c>
      <c r="C476" s="28" t="s">
        <v>59</v>
      </c>
      <c r="D476" s="28" t="s">
        <v>55</v>
      </c>
      <c r="E476" s="37">
        <v>43250.704386574071</v>
      </c>
      <c r="F476" s="28" t="s">
        <v>13794</v>
      </c>
      <c r="G476" s="28" t="s">
        <v>15633</v>
      </c>
      <c r="H476" s="28" t="s">
        <v>82</v>
      </c>
      <c r="I476" s="28" t="s">
        <v>7766</v>
      </c>
      <c r="J476" s="43" t="s">
        <v>13796</v>
      </c>
      <c r="K476" s="43" t="s">
        <v>13797</v>
      </c>
      <c r="L476" s="43" t="s">
        <v>13797</v>
      </c>
      <c r="M476" s="43" t="s">
        <v>15634</v>
      </c>
      <c r="N476" s="43" t="s">
        <v>1675</v>
      </c>
      <c r="O476" s="43" t="s">
        <v>1676</v>
      </c>
      <c r="P476" s="28" t="s">
        <v>15635</v>
      </c>
      <c r="Q476" s="28" t="s">
        <v>15636</v>
      </c>
      <c r="R476" s="44">
        <v>0</v>
      </c>
    </row>
    <row r="477" spans="1:18" ht="102" x14ac:dyDescent="0.2">
      <c r="A477" s="28" t="s">
        <v>54</v>
      </c>
      <c r="B477" s="28" t="s">
        <v>6150</v>
      </c>
      <c r="C477" s="28" t="s">
        <v>59</v>
      </c>
      <c r="D477" s="28" t="s">
        <v>55</v>
      </c>
      <c r="E477" s="37">
        <v>43251.41306712963</v>
      </c>
      <c r="F477" s="28" t="s">
        <v>13794</v>
      </c>
      <c r="G477" s="28" t="s">
        <v>15637</v>
      </c>
      <c r="H477" s="28" t="s">
        <v>82</v>
      </c>
      <c r="I477" s="28" t="s">
        <v>6957</v>
      </c>
      <c r="J477" s="43" t="s">
        <v>13796</v>
      </c>
      <c r="K477" s="43" t="s">
        <v>13797</v>
      </c>
      <c r="L477" s="43" t="s">
        <v>13797</v>
      </c>
      <c r="M477" s="43" t="s">
        <v>15638</v>
      </c>
      <c r="N477" s="43" t="s">
        <v>156</v>
      </c>
      <c r="O477" s="43" t="s">
        <v>157</v>
      </c>
      <c r="P477" s="28" t="s">
        <v>15639</v>
      </c>
      <c r="Q477" s="28" t="s">
        <v>15640</v>
      </c>
      <c r="R477" s="44">
        <v>0</v>
      </c>
    </row>
    <row r="478" spans="1:18" ht="114.75" x14ac:dyDescent="0.2">
      <c r="A478" s="28" t="s">
        <v>54</v>
      </c>
      <c r="B478" s="28" t="s">
        <v>851</v>
      </c>
      <c r="C478" s="28" t="s">
        <v>57</v>
      </c>
      <c r="D478" s="28" t="s">
        <v>55</v>
      </c>
      <c r="E478" s="37">
        <v>43222.498784722222</v>
      </c>
      <c r="F478" s="28" t="s">
        <v>14191</v>
      </c>
      <c r="G478" s="28" t="s">
        <v>15641</v>
      </c>
      <c r="H478" s="28" t="s">
        <v>82</v>
      </c>
      <c r="I478" s="28" t="s">
        <v>15642</v>
      </c>
      <c r="J478" s="43" t="s">
        <v>13796</v>
      </c>
      <c r="K478" s="43" t="s">
        <v>13797</v>
      </c>
      <c r="L478" s="43" t="s">
        <v>13797</v>
      </c>
      <c r="M478" s="43" t="s">
        <v>15643</v>
      </c>
      <c r="N478" s="43" t="s">
        <v>741</v>
      </c>
      <c r="O478" s="43" t="s">
        <v>742</v>
      </c>
      <c r="P478" s="28" t="s">
        <v>15644</v>
      </c>
      <c r="Q478" s="28" t="s">
        <v>15645</v>
      </c>
      <c r="R478" s="44">
        <v>0</v>
      </c>
    </row>
    <row r="479" spans="1:18" ht="127.5" x14ac:dyDescent="0.2">
      <c r="A479" s="28" t="s">
        <v>54</v>
      </c>
      <c r="B479" s="28" t="s">
        <v>851</v>
      </c>
      <c r="C479" s="28" t="s">
        <v>57</v>
      </c>
      <c r="D479" s="28" t="s">
        <v>55</v>
      </c>
      <c r="E479" s="37">
        <v>43223.477384259255</v>
      </c>
      <c r="F479" s="28" t="s">
        <v>13794</v>
      </c>
      <c r="G479" s="28" t="s">
        <v>15646</v>
      </c>
      <c r="H479" s="28" t="s">
        <v>82</v>
      </c>
      <c r="I479" s="28" t="s">
        <v>5968</v>
      </c>
      <c r="J479" s="43" t="s">
        <v>13796</v>
      </c>
      <c r="K479" s="43" t="s">
        <v>13797</v>
      </c>
      <c r="L479" s="43" t="s">
        <v>13797</v>
      </c>
      <c r="M479" s="43" t="s">
        <v>15647</v>
      </c>
      <c r="N479" s="43" t="s">
        <v>156</v>
      </c>
      <c r="O479" s="43" t="s">
        <v>157</v>
      </c>
      <c r="P479" s="28" t="s">
        <v>15648</v>
      </c>
      <c r="Q479" s="28" t="s">
        <v>15649</v>
      </c>
      <c r="R479" s="44">
        <v>0</v>
      </c>
    </row>
    <row r="480" spans="1:18" ht="140.25" x14ac:dyDescent="0.2">
      <c r="A480" s="28" t="s">
        <v>54</v>
      </c>
      <c r="B480" s="28" t="s">
        <v>851</v>
      </c>
      <c r="C480" s="28" t="s">
        <v>57</v>
      </c>
      <c r="D480" s="28" t="s">
        <v>55</v>
      </c>
      <c r="E480" s="37">
        <v>43224.601620370369</v>
      </c>
      <c r="F480" s="28" t="s">
        <v>13794</v>
      </c>
      <c r="G480" s="28" t="s">
        <v>15650</v>
      </c>
      <c r="H480" s="28" t="s">
        <v>82</v>
      </c>
      <c r="I480" s="28" t="s">
        <v>1797</v>
      </c>
      <c r="J480" s="43" t="s">
        <v>13796</v>
      </c>
      <c r="K480" s="43" t="s">
        <v>13797</v>
      </c>
      <c r="L480" s="43" t="s">
        <v>13797</v>
      </c>
      <c r="M480" s="43" t="s">
        <v>15651</v>
      </c>
      <c r="N480" s="43" t="s">
        <v>84</v>
      </c>
      <c r="O480" s="43" t="s">
        <v>85</v>
      </c>
      <c r="P480" s="28" t="s">
        <v>15652</v>
      </c>
      <c r="Q480" s="28" t="s">
        <v>15653</v>
      </c>
      <c r="R480" s="44">
        <v>0</v>
      </c>
    </row>
    <row r="481" spans="1:18" ht="140.25" x14ac:dyDescent="0.2">
      <c r="A481" s="28" t="s">
        <v>54</v>
      </c>
      <c r="B481" s="28" t="s">
        <v>851</v>
      </c>
      <c r="C481" s="28" t="s">
        <v>57</v>
      </c>
      <c r="D481" s="28" t="s">
        <v>55</v>
      </c>
      <c r="E481" s="37">
        <v>43228.405763888884</v>
      </c>
      <c r="F481" s="28" t="s">
        <v>13794</v>
      </c>
      <c r="G481" s="28" t="s">
        <v>15654</v>
      </c>
      <c r="H481" s="28" t="s">
        <v>82</v>
      </c>
      <c r="I481" s="28" t="s">
        <v>2911</v>
      </c>
      <c r="J481" s="43" t="s">
        <v>13796</v>
      </c>
      <c r="K481" s="43" t="s">
        <v>13797</v>
      </c>
      <c r="L481" s="43" t="s">
        <v>13797</v>
      </c>
      <c r="M481" s="43" t="s">
        <v>15655</v>
      </c>
      <c r="N481" s="43" t="s">
        <v>2912</v>
      </c>
      <c r="O481" s="43" t="s">
        <v>2913</v>
      </c>
      <c r="P481" s="28" t="s">
        <v>15656</v>
      </c>
      <c r="Q481" s="28" t="s">
        <v>15657</v>
      </c>
      <c r="R481" s="44">
        <v>0</v>
      </c>
    </row>
    <row r="482" spans="1:18" ht="114.75" x14ac:dyDescent="0.2">
      <c r="A482" s="28" t="s">
        <v>54</v>
      </c>
      <c r="B482" s="28" t="s">
        <v>851</v>
      </c>
      <c r="C482" s="28" t="s">
        <v>57</v>
      </c>
      <c r="D482" s="28" t="s">
        <v>55</v>
      </c>
      <c r="E482" s="37">
        <v>43237.473310185182</v>
      </c>
      <c r="F482" s="28" t="s">
        <v>13794</v>
      </c>
      <c r="G482" s="28" t="s">
        <v>15658</v>
      </c>
      <c r="H482" s="28" t="s">
        <v>82</v>
      </c>
      <c r="I482" s="28" t="s">
        <v>1469</v>
      </c>
      <c r="J482" s="43" t="s">
        <v>13796</v>
      </c>
      <c r="K482" s="43" t="s">
        <v>13797</v>
      </c>
      <c r="L482" s="43" t="s">
        <v>13797</v>
      </c>
      <c r="M482" s="43" t="s">
        <v>15659</v>
      </c>
      <c r="N482" s="43" t="s">
        <v>1470</v>
      </c>
      <c r="O482" s="43" t="s">
        <v>1471</v>
      </c>
      <c r="P482" s="28" t="s">
        <v>15660</v>
      </c>
      <c r="Q482" s="28" t="s">
        <v>15661</v>
      </c>
      <c r="R482" s="44">
        <v>0</v>
      </c>
    </row>
    <row r="483" spans="1:18" ht="89.25" x14ac:dyDescent="0.2">
      <c r="A483" s="28" t="s">
        <v>54</v>
      </c>
      <c r="B483" s="28" t="s">
        <v>851</v>
      </c>
      <c r="C483" s="28" t="s">
        <v>57</v>
      </c>
      <c r="D483" s="28" t="s">
        <v>55</v>
      </c>
      <c r="E483" s="37">
        <v>43242.603495370371</v>
      </c>
      <c r="F483" s="28" t="s">
        <v>13794</v>
      </c>
      <c r="G483" s="28" t="s">
        <v>15662</v>
      </c>
      <c r="H483" s="28" t="s">
        <v>82</v>
      </c>
      <c r="I483" s="28" t="s">
        <v>1737</v>
      </c>
      <c r="J483" s="43" t="s">
        <v>13796</v>
      </c>
      <c r="K483" s="43" t="s">
        <v>13797</v>
      </c>
      <c r="L483" s="43" t="s">
        <v>13797</v>
      </c>
      <c r="M483" s="43" t="s">
        <v>15663</v>
      </c>
      <c r="N483" s="43" t="s">
        <v>247</v>
      </c>
      <c r="O483" s="43" t="s">
        <v>248</v>
      </c>
      <c r="P483" s="28" t="s">
        <v>15664</v>
      </c>
      <c r="Q483" s="28" t="s">
        <v>15665</v>
      </c>
      <c r="R483" s="44">
        <v>0</v>
      </c>
    </row>
    <row r="484" spans="1:18" ht="140.25" x14ac:dyDescent="0.2">
      <c r="A484" s="28" t="s">
        <v>54</v>
      </c>
      <c r="B484" s="28" t="s">
        <v>851</v>
      </c>
      <c r="C484" s="28" t="s">
        <v>57</v>
      </c>
      <c r="D484" s="28" t="s">
        <v>55</v>
      </c>
      <c r="E484" s="37">
        <v>43248.529930555553</v>
      </c>
      <c r="F484" s="28" t="s">
        <v>13794</v>
      </c>
      <c r="G484" s="28" t="s">
        <v>15666</v>
      </c>
      <c r="H484" s="28" t="s">
        <v>82</v>
      </c>
      <c r="I484" s="28" t="s">
        <v>4356</v>
      </c>
      <c r="J484" s="43" t="s">
        <v>13796</v>
      </c>
      <c r="K484" s="43" t="s">
        <v>13797</v>
      </c>
      <c r="L484" s="43" t="s">
        <v>13797</v>
      </c>
      <c r="M484" s="43" t="s">
        <v>15667</v>
      </c>
      <c r="N484" s="43" t="s">
        <v>1905</v>
      </c>
      <c r="O484" s="43" t="s">
        <v>1906</v>
      </c>
      <c r="P484" s="28" t="s">
        <v>15668</v>
      </c>
      <c r="Q484" s="28" t="s">
        <v>15669</v>
      </c>
      <c r="R484" s="44">
        <v>0</v>
      </c>
    </row>
    <row r="485" spans="1:18" ht="89.25" x14ac:dyDescent="0.2">
      <c r="A485" s="28" t="s">
        <v>54</v>
      </c>
      <c r="B485" s="28" t="s">
        <v>851</v>
      </c>
      <c r="C485" s="28" t="s">
        <v>57</v>
      </c>
      <c r="D485" s="28" t="s">
        <v>55</v>
      </c>
      <c r="E485" s="37">
        <v>43248.607430555552</v>
      </c>
      <c r="F485" s="28" t="s">
        <v>13794</v>
      </c>
      <c r="G485" s="28" t="s">
        <v>15670</v>
      </c>
      <c r="H485" s="28" t="s">
        <v>82</v>
      </c>
      <c r="I485" s="28" t="s">
        <v>4584</v>
      </c>
      <c r="J485" s="43" t="s">
        <v>13796</v>
      </c>
      <c r="K485" s="43" t="s">
        <v>13797</v>
      </c>
      <c r="L485" s="43" t="s">
        <v>13797</v>
      </c>
      <c r="M485" s="43" t="s">
        <v>15671</v>
      </c>
      <c r="N485" s="43" t="s">
        <v>4585</v>
      </c>
      <c r="O485" s="43" t="s">
        <v>4586</v>
      </c>
      <c r="P485" s="28" t="s">
        <v>15672</v>
      </c>
      <c r="Q485" s="28" t="s">
        <v>15673</v>
      </c>
      <c r="R485" s="44">
        <v>0</v>
      </c>
    </row>
    <row r="486" spans="1:18" ht="127.5" x14ac:dyDescent="0.2">
      <c r="A486" s="28" t="s">
        <v>54</v>
      </c>
      <c r="B486" s="28" t="s">
        <v>851</v>
      </c>
      <c r="C486" s="28" t="s">
        <v>57</v>
      </c>
      <c r="D486" s="28" t="s">
        <v>55</v>
      </c>
      <c r="E486" s="37">
        <v>43248.653831018513</v>
      </c>
      <c r="F486" s="28" t="s">
        <v>13794</v>
      </c>
      <c r="G486" s="28" t="s">
        <v>15674</v>
      </c>
      <c r="H486" s="28" t="s">
        <v>82</v>
      </c>
      <c r="I486" s="28" t="s">
        <v>4601</v>
      </c>
      <c r="J486" s="43" t="s">
        <v>13796</v>
      </c>
      <c r="K486" s="43" t="s">
        <v>13797</v>
      </c>
      <c r="L486" s="43" t="s">
        <v>13797</v>
      </c>
      <c r="M486" s="43" t="s">
        <v>15675</v>
      </c>
      <c r="N486" s="43" t="s">
        <v>180</v>
      </c>
      <c r="O486" s="43" t="s">
        <v>181</v>
      </c>
      <c r="P486" s="28" t="s">
        <v>15676</v>
      </c>
      <c r="Q486" s="28" t="s">
        <v>15677</v>
      </c>
      <c r="R486" s="44">
        <v>0</v>
      </c>
    </row>
    <row r="487" spans="1:18" ht="127.5" x14ac:dyDescent="0.2">
      <c r="A487" s="28" t="s">
        <v>54</v>
      </c>
      <c r="B487" s="28" t="s">
        <v>851</v>
      </c>
      <c r="C487" s="28" t="s">
        <v>57</v>
      </c>
      <c r="D487" s="28" t="s">
        <v>55</v>
      </c>
      <c r="E487" s="37">
        <v>43249.419479166667</v>
      </c>
      <c r="F487" s="28" t="s">
        <v>13794</v>
      </c>
      <c r="G487" s="28" t="s">
        <v>15678</v>
      </c>
      <c r="H487" s="28" t="s">
        <v>82</v>
      </c>
      <c r="I487" s="28" t="s">
        <v>4734</v>
      </c>
      <c r="J487" s="43" t="s">
        <v>13796</v>
      </c>
      <c r="K487" s="43" t="s">
        <v>13797</v>
      </c>
      <c r="L487" s="43" t="s">
        <v>13797</v>
      </c>
      <c r="M487" s="43" t="s">
        <v>15679</v>
      </c>
      <c r="N487" s="43" t="s">
        <v>421</v>
      </c>
      <c r="O487" s="43" t="s">
        <v>422</v>
      </c>
      <c r="P487" s="28" t="s">
        <v>15680</v>
      </c>
      <c r="Q487" s="28" t="s">
        <v>15681</v>
      </c>
      <c r="R487" s="44">
        <v>0</v>
      </c>
    </row>
    <row r="488" spans="1:18" ht="127.5" x14ac:dyDescent="0.2">
      <c r="A488" s="28" t="s">
        <v>54</v>
      </c>
      <c r="B488" s="28" t="s">
        <v>851</v>
      </c>
      <c r="C488" s="28" t="s">
        <v>57</v>
      </c>
      <c r="D488" s="28" t="s">
        <v>55</v>
      </c>
      <c r="E488" s="37">
        <v>43250.426539351851</v>
      </c>
      <c r="F488" s="28" t="s">
        <v>13794</v>
      </c>
      <c r="G488" s="28" t="s">
        <v>15682</v>
      </c>
      <c r="H488" s="28" t="s">
        <v>82</v>
      </c>
      <c r="I488" s="28" t="s">
        <v>15683</v>
      </c>
      <c r="J488" s="43" t="s">
        <v>13796</v>
      </c>
      <c r="K488" s="43" t="s">
        <v>13797</v>
      </c>
      <c r="L488" s="43" t="s">
        <v>13797</v>
      </c>
      <c r="M488" s="43" t="s">
        <v>15684</v>
      </c>
      <c r="N488" s="43" t="s">
        <v>2713</v>
      </c>
      <c r="O488" s="43" t="s">
        <v>2714</v>
      </c>
      <c r="P488" s="28" t="s">
        <v>15685</v>
      </c>
      <c r="Q488" s="28" t="s">
        <v>15686</v>
      </c>
      <c r="R488" s="44">
        <v>0</v>
      </c>
    </row>
    <row r="489" spans="1:18" ht="127.5" x14ac:dyDescent="0.2">
      <c r="A489" s="28" t="s">
        <v>54</v>
      </c>
      <c r="B489" s="28" t="s">
        <v>851</v>
      </c>
      <c r="C489" s="28" t="s">
        <v>57</v>
      </c>
      <c r="D489" s="28" t="s">
        <v>55</v>
      </c>
      <c r="E489" s="37">
        <v>43250.614606481482</v>
      </c>
      <c r="F489" s="28" t="s">
        <v>13794</v>
      </c>
      <c r="G489" s="28" t="s">
        <v>15687</v>
      </c>
      <c r="H489" s="28" t="s">
        <v>82</v>
      </c>
      <c r="I489" s="28" t="s">
        <v>2612</v>
      </c>
      <c r="J489" s="43" t="s">
        <v>13796</v>
      </c>
      <c r="K489" s="43" t="s">
        <v>13797</v>
      </c>
      <c r="L489" s="43" t="s">
        <v>13797</v>
      </c>
      <c r="M489" s="43" t="s">
        <v>15688</v>
      </c>
      <c r="N489" s="43" t="s">
        <v>156</v>
      </c>
      <c r="O489" s="43" t="s">
        <v>157</v>
      </c>
      <c r="P489" s="28" t="s">
        <v>15689</v>
      </c>
      <c r="Q489" s="28" t="s">
        <v>15690</v>
      </c>
      <c r="R489" s="44">
        <v>0</v>
      </c>
    </row>
    <row r="490" spans="1:18" ht="127.5" x14ac:dyDescent="0.2">
      <c r="A490" s="28" t="s">
        <v>54</v>
      </c>
      <c r="B490" s="28" t="s">
        <v>851</v>
      </c>
      <c r="C490" s="28" t="s">
        <v>57</v>
      </c>
      <c r="D490" s="28" t="s">
        <v>55</v>
      </c>
      <c r="E490" s="37">
        <v>43251.561793981477</v>
      </c>
      <c r="F490" s="28" t="s">
        <v>13794</v>
      </c>
      <c r="G490" s="28" t="s">
        <v>15691</v>
      </c>
      <c r="H490" s="28" t="s">
        <v>82</v>
      </c>
      <c r="I490" s="28" t="s">
        <v>4851</v>
      </c>
      <c r="J490" s="43" t="s">
        <v>13796</v>
      </c>
      <c r="K490" s="43" t="s">
        <v>13797</v>
      </c>
      <c r="L490" s="43" t="s">
        <v>13797</v>
      </c>
      <c r="M490" s="43" t="s">
        <v>15692</v>
      </c>
      <c r="N490" s="43" t="s">
        <v>2713</v>
      </c>
      <c r="O490" s="43" t="s">
        <v>2714</v>
      </c>
      <c r="P490" s="28" t="s">
        <v>15685</v>
      </c>
      <c r="Q490" s="28" t="s">
        <v>15693</v>
      </c>
      <c r="R490" s="44">
        <v>0</v>
      </c>
    </row>
    <row r="491" spans="1:18" ht="140.25" x14ac:dyDescent="0.2">
      <c r="A491" s="28" t="s">
        <v>54</v>
      </c>
      <c r="B491" s="28" t="s">
        <v>8800</v>
      </c>
      <c r="C491" s="28" t="s">
        <v>62</v>
      </c>
      <c r="D491" s="28" t="s">
        <v>55</v>
      </c>
      <c r="E491" s="37">
        <v>43222.548854166664</v>
      </c>
      <c r="F491" s="28" t="s">
        <v>13794</v>
      </c>
      <c r="G491" s="28" t="s">
        <v>15694</v>
      </c>
      <c r="H491" s="28" t="s">
        <v>82</v>
      </c>
      <c r="I491" s="28" t="s">
        <v>10857</v>
      </c>
      <c r="J491" s="43" t="s">
        <v>13796</v>
      </c>
      <c r="K491" s="43" t="s">
        <v>13797</v>
      </c>
      <c r="L491" s="43" t="s">
        <v>13797</v>
      </c>
      <c r="M491" s="43" t="s">
        <v>15695</v>
      </c>
      <c r="N491" s="43" t="s">
        <v>156</v>
      </c>
      <c r="O491" s="43" t="s">
        <v>157</v>
      </c>
      <c r="P491" s="28" t="s">
        <v>15696</v>
      </c>
      <c r="Q491" s="28" t="s">
        <v>15697</v>
      </c>
      <c r="R491" s="44">
        <v>0</v>
      </c>
    </row>
    <row r="492" spans="1:18" ht="114.75" x14ac:dyDescent="0.2">
      <c r="A492" s="28" t="s">
        <v>54</v>
      </c>
      <c r="B492" s="28" t="s">
        <v>8800</v>
      </c>
      <c r="C492" s="28" t="s">
        <v>62</v>
      </c>
      <c r="D492" s="28" t="s">
        <v>55</v>
      </c>
      <c r="E492" s="37">
        <v>43222.6565162037</v>
      </c>
      <c r="F492" s="28" t="s">
        <v>13794</v>
      </c>
      <c r="G492" s="28" t="s">
        <v>15698</v>
      </c>
      <c r="H492" s="28" t="s">
        <v>82</v>
      </c>
      <c r="I492" s="28" t="s">
        <v>15699</v>
      </c>
      <c r="J492" s="43" t="s">
        <v>13796</v>
      </c>
      <c r="K492" s="43" t="s">
        <v>13797</v>
      </c>
      <c r="L492" s="43" t="s">
        <v>13797</v>
      </c>
      <c r="M492" s="43" t="s">
        <v>15700</v>
      </c>
      <c r="N492" s="43" t="s">
        <v>144</v>
      </c>
      <c r="O492" s="43" t="s">
        <v>145</v>
      </c>
      <c r="P492" s="28" t="s">
        <v>15701</v>
      </c>
      <c r="Q492" s="28" t="s">
        <v>15702</v>
      </c>
      <c r="R492" s="44">
        <v>0</v>
      </c>
    </row>
    <row r="493" spans="1:18" ht="140.25" x14ac:dyDescent="0.2">
      <c r="A493" s="28" t="s">
        <v>54</v>
      </c>
      <c r="B493" s="28" t="s">
        <v>8800</v>
      </c>
      <c r="C493" s="28" t="s">
        <v>62</v>
      </c>
      <c r="D493" s="28" t="s">
        <v>55</v>
      </c>
      <c r="E493" s="37">
        <v>43223.50981481481</v>
      </c>
      <c r="F493" s="28" t="s">
        <v>13794</v>
      </c>
      <c r="G493" s="28" t="s">
        <v>15703</v>
      </c>
      <c r="H493" s="28" t="s">
        <v>82</v>
      </c>
      <c r="I493" s="28" t="s">
        <v>11236</v>
      </c>
      <c r="J493" s="43" t="s">
        <v>13796</v>
      </c>
      <c r="K493" s="43" t="s">
        <v>13797</v>
      </c>
      <c r="L493" s="43" t="s">
        <v>13797</v>
      </c>
      <c r="M493" s="43" t="s">
        <v>15704</v>
      </c>
      <c r="N493" s="43" t="s">
        <v>4889</v>
      </c>
      <c r="O493" s="43" t="s">
        <v>4890</v>
      </c>
      <c r="P493" s="28" t="s">
        <v>15705</v>
      </c>
      <c r="Q493" s="28" t="s">
        <v>15706</v>
      </c>
      <c r="R493" s="44">
        <v>0</v>
      </c>
    </row>
    <row r="494" spans="1:18" ht="89.25" x14ac:dyDescent="0.2">
      <c r="A494" s="28" t="s">
        <v>54</v>
      </c>
      <c r="B494" s="28" t="s">
        <v>8800</v>
      </c>
      <c r="C494" s="28" t="s">
        <v>62</v>
      </c>
      <c r="D494" s="28" t="s">
        <v>55</v>
      </c>
      <c r="E494" s="37">
        <v>43224.39576388889</v>
      </c>
      <c r="F494" s="28" t="s">
        <v>13794</v>
      </c>
      <c r="G494" s="28" t="s">
        <v>15707</v>
      </c>
      <c r="H494" s="28" t="s">
        <v>82</v>
      </c>
      <c r="I494" s="28" t="s">
        <v>9761</v>
      </c>
      <c r="J494" s="43" t="s">
        <v>13796</v>
      </c>
      <c r="K494" s="43" t="s">
        <v>13797</v>
      </c>
      <c r="L494" s="43" t="s">
        <v>13797</v>
      </c>
      <c r="M494" s="43" t="s">
        <v>15708</v>
      </c>
      <c r="N494" s="43" t="s">
        <v>84</v>
      </c>
      <c r="O494" s="43" t="s">
        <v>85</v>
      </c>
      <c r="P494" s="28" t="s">
        <v>15709</v>
      </c>
      <c r="Q494" s="28" t="s">
        <v>15710</v>
      </c>
      <c r="R494" s="44">
        <v>0</v>
      </c>
    </row>
    <row r="495" spans="1:18" ht="114.75" x14ac:dyDescent="0.2">
      <c r="A495" s="28" t="s">
        <v>54</v>
      </c>
      <c r="B495" s="28" t="s">
        <v>8800</v>
      </c>
      <c r="C495" s="28" t="s">
        <v>62</v>
      </c>
      <c r="D495" s="28" t="s">
        <v>55</v>
      </c>
      <c r="E495" s="37">
        <v>43224.508206018516</v>
      </c>
      <c r="F495" s="28" t="s">
        <v>13794</v>
      </c>
      <c r="G495" s="28" t="s">
        <v>15711</v>
      </c>
      <c r="H495" s="28" t="s">
        <v>82</v>
      </c>
      <c r="I495" s="28" t="s">
        <v>11184</v>
      </c>
      <c r="J495" s="43" t="s">
        <v>13796</v>
      </c>
      <c r="K495" s="43" t="s">
        <v>13797</v>
      </c>
      <c r="L495" s="43" t="s">
        <v>13797</v>
      </c>
      <c r="M495" s="43" t="s">
        <v>15712</v>
      </c>
      <c r="N495" s="43" t="s">
        <v>156</v>
      </c>
      <c r="O495" s="43" t="s">
        <v>157</v>
      </c>
      <c r="P495" s="28" t="s">
        <v>15713</v>
      </c>
      <c r="Q495" s="28" t="s">
        <v>15714</v>
      </c>
      <c r="R495" s="44">
        <v>0</v>
      </c>
    </row>
    <row r="496" spans="1:18" ht="127.5" x14ac:dyDescent="0.2">
      <c r="A496" s="28" t="s">
        <v>54</v>
      </c>
      <c r="B496" s="28" t="s">
        <v>8800</v>
      </c>
      <c r="C496" s="28" t="s">
        <v>62</v>
      </c>
      <c r="D496" s="28" t="s">
        <v>55</v>
      </c>
      <c r="E496" s="37">
        <v>43227.636458333334</v>
      </c>
      <c r="F496" s="28" t="s">
        <v>13794</v>
      </c>
      <c r="G496" s="28" t="s">
        <v>15715</v>
      </c>
      <c r="H496" s="28" t="s">
        <v>82</v>
      </c>
      <c r="I496" s="28" t="s">
        <v>10197</v>
      </c>
      <c r="J496" s="43" t="s">
        <v>13796</v>
      </c>
      <c r="K496" s="43" t="s">
        <v>13797</v>
      </c>
      <c r="L496" s="43" t="s">
        <v>13797</v>
      </c>
      <c r="M496" s="43" t="s">
        <v>15716</v>
      </c>
      <c r="N496" s="43" t="s">
        <v>176</v>
      </c>
      <c r="O496" s="43" t="s">
        <v>177</v>
      </c>
      <c r="P496" s="28" t="s">
        <v>15717</v>
      </c>
      <c r="Q496" s="28" t="s">
        <v>15718</v>
      </c>
      <c r="R496" s="44">
        <v>0</v>
      </c>
    </row>
    <row r="497" spans="1:18" ht="114.75" x14ac:dyDescent="0.2">
      <c r="A497" s="28" t="s">
        <v>54</v>
      </c>
      <c r="B497" s="28" t="s">
        <v>8800</v>
      </c>
      <c r="C497" s="28" t="s">
        <v>62</v>
      </c>
      <c r="D497" s="28" t="s">
        <v>55</v>
      </c>
      <c r="E497" s="37">
        <v>43237.659467592588</v>
      </c>
      <c r="F497" s="28" t="s">
        <v>13794</v>
      </c>
      <c r="G497" s="28" t="s">
        <v>15719</v>
      </c>
      <c r="H497" s="28" t="s">
        <v>82</v>
      </c>
      <c r="I497" s="28" t="s">
        <v>15720</v>
      </c>
      <c r="J497" s="43" t="s">
        <v>13796</v>
      </c>
      <c r="K497" s="43" t="s">
        <v>13797</v>
      </c>
      <c r="L497" s="43" t="s">
        <v>13797</v>
      </c>
      <c r="M497" s="43" t="s">
        <v>15721</v>
      </c>
      <c r="N497" s="43" t="s">
        <v>2721</v>
      </c>
      <c r="O497" s="43" t="s">
        <v>2722</v>
      </c>
      <c r="P497" s="28" t="s">
        <v>15722</v>
      </c>
      <c r="Q497" s="28" t="s">
        <v>15723</v>
      </c>
      <c r="R497" s="44">
        <v>0</v>
      </c>
    </row>
    <row r="498" spans="1:18" ht="140.25" x14ac:dyDescent="0.2">
      <c r="A498" s="28" t="s">
        <v>54</v>
      </c>
      <c r="B498" s="28" t="s">
        <v>8800</v>
      </c>
      <c r="C498" s="28" t="s">
        <v>62</v>
      </c>
      <c r="D498" s="28" t="s">
        <v>55</v>
      </c>
      <c r="E498" s="37">
        <v>43238.404687499999</v>
      </c>
      <c r="F498" s="28" t="s">
        <v>13794</v>
      </c>
      <c r="G498" s="28" t="s">
        <v>15724</v>
      </c>
      <c r="H498" s="28" t="s">
        <v>82</v>
      </c>
      <c r="I498" s="28" t="s">
        <v>15725</v>
      </c>
      <c r="J498" s="43" t="s">
        <v>13796</v>
      </c>
      <c r="K498" s="43" t="s">
        <v>13797</v>
      </c>
      <c r="L498" s="43" t="s">
        <v>13797</v>
      </c>
      <c r="M498" s="43" t="s">
        <v>15726</v>
      </c>
      <c r="N498" s="43" t="s">
        <v>15727</v>
      </c>
      <c r="O498" s="43" t="s">
        <v>15728</v>
      </c>
      <c r="P498" s="28" t="s">
        <v>15729</v>
      </c>
      <c r="Q498" s="28" t="s">
        <v>15730</v>
      </c>
      <c r="R498" s="44">
        <v>0</v>
      </c>
    </row>
    <row r="499" spans="1:18" ht="114.75" x14ac:dyDescent="0.2">
      <c r="A499" s="28" t="s">
        <v>54</v>
      </c>
      <c r="B499" s="28" t="s">
        <v>8800</v>
      </c>
      <c r="C499" s="28" t="s">
        <v>62</v>
      </c>
      <c r="D499" s="28" t="s">
        <v>55</v>
      </c>
      <c r="E499" s="37">
        <v>43238.547858796293</v>
      </c>
      <c r="F499" s="28" t="s">
        <v>13794</v>
      </c>
      <c r="G499" s="28" t="s">
        <v>15731</v>
      </c>
      <c r="H499" s="28" t="s">
        <v>82</v>
      </c>
      <c r="I499" s="28" t="s">
        <v>10663</v>
      </c>
      <c r="J499" s="43" t="s">
        <v>13796</v>
      </c>
      <c r="K499" s="43" t="s">
        <v>13797</v>
      </c>
      <c r="L499" s="43" t="s">
        <v>13797</v>
      </c>
      <c r="M499" s="43" t="s">
        <v>15732</v>
      </c>
      <c r="N499" s="43" t="s">
        <v>84</v>
      </c>
      <c r="O499" s="43" t="s">
        <v>85</v>
      </c>
      <c r="P499" s="28" t="s">
        <v>15733</v>
      </c>
      <c r="Q499" s="28" t="s">
        <v>15734</v>
      </c>
      <c r="R499" s="44">
        <v>0</v>
      </c>
    </row>
    <row r="500" spans="1:18" ht="127.5" x14ac:dyDescent="0.2">
      <c r="A500" s="28" t="s">
        <v>54</v>
      </c>
      <c r="B500" s="28" t="s">
        <v>8800</v>
      </c>
      <c r="C500" s="28" t="s">
        <v>62</v>
      </c>
      <c r="D500" s="28" t="s">
        <v>55</v>
      </c>
      <c r="E500" s="37">
        <v>43238.650532407402</v>
      </c>
      <c r="F500" s="28" t="s">
        <v>13794</v>
      </c>
      <c r="G500" s="28" t="s">
        <v>15735</v>
      </c>
      <c r="H500" s="28" t="s">
        <v>82</v>
      </c>
      <c r="I500" s="28" t="s">
        <v>9701</v>
      </c>
      <c r="J500" s="43" t="s">
        <v>13796</v>
      </c>
      <c r="K500" s="43" t="s">
        <v>13797</v>
      </c>
      <c r="L500" s="43" t="s">
        <v>13797</v>
      </c>
      <c r="M500" s="43" t="s">
        <v>15736</v>
      </c>
      <c r="N500" s="43" t="s">
        <v>84</v>
      </c>
      <c r="O500" s="43" t="s">
        <v>85</v>
      </c>
      <c r="P500" s="28" t="s">
        <v>15737</v>
      </c>
      <c r="Q500" s="28" t="s">
        <v>15738</v>
      </c>
      <c r="R500" s="44">
        <v>0</v>
      </c>
    </row>
    <row r="501" spans="1:18" ht="114.75" x14ac:dyDescent="0.2">
      <c r="A501" s="28" t="s">
        <v>54</v>
      </c>
      <c r="B501" s="28" t="s">
        <v>8800</v>
      </c>
      <c r="C501" s="28" t="s">
        <v>62</v>
      </c>
      <c r="D501" s="28" t="s">
        <v>55</v>
      </c>
      <c r="E501" s="37">
        <v>43242.571284722224</v>
      </c>
      <c r="F501" s="28" t="s">
        <v>13794</v>
      </c>
      <c r="G501" s="28" t="s">
        <v>15739</v>
      </c>
      <c r="H501" s="28" t="s">
        <v>82</v>
      </c>
      <c r="I501" s="28" t="s">
        <v>8878</v>
      </c>
      <c r="J501" s="43" t="s">
        <v>13796</v>
      </c>
      <c r="K501" s="43" t="s">
        <v>13797</v>
      </c>
      <c r="L501" s="43" t="s">
        <v>13797</v>
      </c>
      <c r="M501" s="43" t="s">
        <v>15740</v>
      </c>
      <c r="N501" s="43" t="s">
        <v>239</v>
      </c>
      <c r="O501" s="43" t="s">
        <v>240</v>
      </c>
      <c r="P501" s="28" t="s">
        <v>15741</v>
      </c>
      <c r="Q501" s="28" t="s">
        <v>15742</v>
      </c>
      <c r="R501" s="44">
        <v>0</v>
      </c>
    </row>
    <row r="502" spans="1:18" ht="140.25" x14ac:dyDescent="0.2">
      <c r="A502" s="28" t="s">
        <v>54</v>
      </c>
      <c r="B502" s="28" t="s">
        <v>8800</v>
      </c>
      <c r="C502" s="28" t="s">
        <v>62</v>
      </c>
      <c r="D502" s="28" t="s">
        <v>55</v>
      </c>
      <c r="E502" s="37">
        <v>43242.583124999997</v>
      </c>
      <c r="F502" s="28" t="s">
        <v>13794</v>
      </c>
      <c r="G502" s="28" t="s">
        <v>15743</v>
      </c>
      <c r="H502" s="28" t="s">
        <v>82</v>
      </c>
      <c r="I502" s="28" t="s">
        <v>9420</v>
      </c>
      <c r="J502" s="43" t="s">
        <v>13796</v>
      </c>
      <c r="K502" s="43" t="s">
        <v>13797</v>
      </c>
      <c r="L502" s="43" t="s">
        <v>13797</v>
      </c>
      <c r="M502" s="43" t="s">
        <v>15744</v>
      </c>
      <c r="N502" s="43" t="s">
        <v>5382</v>
      </c>
      <c r="O502" s="43" t="s">
        <v>5383</v>
      </c>
      <c r="P502" s="28" t="s">
        <v>15745</v>
      </c>
      <c r="Q502" s="28" t="s">
        <v>15746</v>
      </c>
      <c r="R502" s="44">
        <v>0</v>
      </c>
    </row>
    <row r="503" spans="1:18" ht="127.5" x14ac:dyDescent="0.2">
      <c r="A503" s="28" t="s">
        <v>54</v>
      </c>
      <c r="B503" s="28" t="s">
        <v>8800</v>
      </c>
      <c r="C503" s="28" t="s">
        <v>62</v>
      </c>
      <c r="D503" s="28" t="s">
        <v>55</v>
      </c>
      <c r="E503" s="37">
        <v>43242.585162037038</v>
      </c>
      <c r="F503" s="28" t="s">
        <v>13794</v>
      </c>
      <c r="G503" s="28" t="s">
        <v>15747</v>
      </c>
      <c r="H503" s="28" t="s">
        <v>82</v>
      </c>
      <c r="I503" s="28" t="s">
        <v>11427</v>
      </c>
      <c r="J503" s="43" t="s">
        <v>13796</v>
      </c>
      <c r="K503" s="43" t="s">
        <v>13797</v>
      </c>
      <c r="L503" s="43" t="s">
        <v>13797</v>
      </c>
      <c r="M503" s="43" t="s">
        <v>15748</v>
      </c>
      <c r="N503" s="43" t="s">
        <v>156</v>
      </c>
      <c r="O503" s="43" t="s">
        <v>157</v>
      </c>
      <c r="P503" s="28" t="s">
        <v>15749</v>
      </c>
      <c r="Q503" s="28" t="s">
        <v>15750</v>
      </c>
      <c r="R503" s="44">
        <v>0</v>
      </c>
    </row>
    <row r="504" spans="1:18" ht="76.5" x14ac:dyDescent="0.2">
      <c r="A504" s="28" t="s">
        <v>54</v>
      </c>
      <c r="B504" s="28" t="s">
        <v>8800</v>
      </c>
      <c r="C504" s="28" t="s">
        <v>62</v>
      </c>
      <c r="D504" s="28" t="s">
        <v>55</v>
      </c>
      <c r="E504" s="37">
        <v>43246.487708333334</v>
      </c>
      <c r="F504" s="28" t="s">
        <v>13794</v>
      </c>
      <c r="G504" s="28" t="s">
        <v>15751</v>
      </c>
      <c r="H504" s="28" t="s">
        <v>82</v>
      </c>
      <c r="I504" s="28" t="s">
        <v>9592</v>
      </c>
      <c r="J504" s="43" t="s">
        <v>13796</v>
      </c>
      <c r="K504" s="43" t="s">
        <v>13797</v>
      </c>
      <c r="L504" s="43" t="s">
        <v>13797</v>
      </c>
      <c r="M504" s="43" t="s">
        <v>15752</v>
      </c>
      <c r="N504" s="43" t="s">
        <v>84</v>
      </c>
      <c r="O504" s="43" t="s">
        <v>85</v>
      </c>
      <c r="P504" s="28" t="s">
        <v>15753</v>
      </c>
      <c r="Q504" s="28" t="s">
        <v>15754</v>
      </c>
      <c r="R504" s="44">
        <v>0</v>
      </c>
    </row>
    <row r="505" spans="1:18" ht="89.25" x14ac:dyDescent="0.2">
      <c r="A505" s="28" t="s">
        <v>54</v>
      </c>
      <c r="B505" s="28" t="s">
        <v>8800</v>
      </c>
      <c r="C505" s="28" t="s">
        <v>62</v>
      </c>
      <c r="D505" s="28" t="s">
        <v>55</v>
      </c>
      <c r="E505" s="37">
        <v>43246.51594907407</v>
      </c>
      <c r="F505" s="28" t="s">
        <v>13794</v>
      </c>
      <c r="G505" s="28" t="s">
        <v>15755</v>
      </c>
      <c r="H505" s="28" t="s">
        <v>82</v>
      </c>
      <c r="I505" s="28" t="s">
        <v>11356</v>
      </c>
      <c r="J505" s="43" t="s">
        <v>13796</v>
      </c>
      <c r="K505" s="43" t="s">
        <v>13797</v>
      </c>
      <c r="L505" s="43" t="s">
        <v>13797</v>
      </c>
      <c r="M505" s="43" t="s">
        <v>15756</v>
      </c>
      <c r="N505" s="43" t="s">
        <v>84</v>
      </c>
      <c r="O505" s="43" t="s">
        <v>85</v>
      </c>
      <c r="P505" s="28" t="s">
        <v>15757</v>
      </c>
      <c r="Q505" s="28" t="s">
        <v>15710</v>
      </c>
      <c r="R505" s="44">
        <v>0</v>
      </c>
    </row>
    <row r="506" spans="1:18" ht="140.25" x14ac:dyDescent="0.2">
      <c r="A506" s="28" t="s">
        <v>54</v>
      </c>
      <c r="B506" s="28" t="s">
        <v>8800</v>
      </c>
      <c r="C506" s="28" t="s">
        <v>62</v>
      </c>
      <c r="D506" s="28" t="s">
        <v>55</v>
      </c>
      <c r="E506" s="37">
        <v>43246.555763888886</v>
      </c>
      <c r="F506" s="28" t="s">
        <v>13794</v>
      </c>
      <c r="G506" s="28" t="s">
        <v>15758</v>
      </c>
      <c r="H506" s="28" t="s">
        <v>82</v>
      </c>
      <c r="I506" s="28" t="s">
        <v>10626</v>
      </c>
      <c r="J506" s="43" t="s">
        <v>13796</v>
      </c>
      <c r="K506" s="43" t="s">
        <v>13797</v>
      </c>
      <c r="L506" s="43" t="s">
        <v>13797</v>
      </c>
      <c r="M506" s="43" t="s">
        <v>15759</v>
      </c>
      <c r="N506" s="43" t="s">
        <v>1007</v>
      </c>
      <c r="O506" s="43" t="s">
        <v>1008</v>
      </c>
      <c r="P506" s="28" t="s">
        <v>15760</v>
      </c>
      <c r="Q506" s="28" t="s">
        <v>15761</v>
      </c>
      <c r="R506" s="44">
        <v>0</v>
      </c>
    </row>
    <row r="507" spans="1:18" ht="89.25" x14ac:dyDescent="0.2">
      <c r="A507" s="28" t="s">
        <v>54</v>
      </c>
      <c r="B507" s="28" t="s">
        <v>8800</v>
      </c>
      <c r="C507" s="28" t="s">
        <v>62</v>
      </c>
      <c r="D507" s="28" t="s">
        <v>55</v>
      </c>
      <c r="E507" s="37">
        <v>43248.706689814811</v>
      </c>
      <c r="F507" s="28" t="s">
        <v>13794</v>
      </c>
      <c r="G507" s="28" t="s">
        <v>15762</v>
      </c>
      <c r="H507" s="28" t="s">
        <v>82</v>
      </c>
      <c r="I507" s="28" t="s">
        <v>11148</v>
      </c>
      <c r="J507" s="43" t="s">
        <v>13796</v>
      </c>
      <c r="K507" s="43" t="s">
        <v>13797</v>
      </c>
      <c r="L507" s="43" t="s">
        <v>13797</v>
      </c>
      <c r="M507" s="43" t="s">
        <v>15763</v>
      </c>
      <c r="N507" s="43" t="s">
        <v>305</v>
      </c>
      <c r="O507" s="43" t="s">
        <v>306</v>
      </c>
      <c r="P507" s="28" t="s">
        <v>15764</v>
      </c>
      <c r="Q507" s="28" t="s">
        <v>15765</v>
      </c>
      <c r="R507" s="44">
        <v>0</v>
      </c>
    </row>
    <row r="508" spans="1:18" ht="89.25" x14ac:dyDescent="0.2">
      <c r="A508" s="28" t="s">
        <v>54</v>
      </c>
      <c r="B508" s="28" t="s">
        <v>8800</v>
      </c>
      <c r="C508" s="28" t="s">
        <v>62</v>
      </c>
      <c r="D508" s="28" t="s">
        <v>55</v>
      </c>
      <c r="E508" s="37">
        <v>43250.679421296292</v>
      </c>
      <c r="F508" s="28" t="s">
        <v>13794</v>
      </c>
      <c r="G508" s="28" t="s">
        <v>15766</v>
      </c>
      <c r="H508" s="28" t="s">
        <v>82</v>
      </c>
      <c r="I508" s="28" t="s">
        <v>15767</v>
      </c>
      <c r="J508" s="43" t="s">
        <v>13796</v>
      </c>
      <c r="K508" s="43" t="s">
        <v>13797</v>
      </c>
      <c r="L508" s="43" t="s">
        <v>13797</v>
      </c>
      <c r="M508" s="43" t="s">
        <v>15768</v>
      </c>
      <c r="N508" s="43" t="s">
        <v>1675</v>
      </c>
      <c r="O508" s="43" t="s">
        <v>1676</v>
      </c>
      <c r="P508" s="28" t="s">
        <v>15769</v>
      </c>
      <c r="Q508" s="28" t="s">
        <v>15770</v>
      </c>
      <c r="R508" s="44">
        <v>0</v>
      </c>
    </row>
    <row r="509" spans="1:18" ht="127.5" x14ac:dyDescent="0.2">
      <c r="A509" s="28" t="s">
        <v>54</v>
      </c>
      <c r="B509" s="28" t="s">
        <v>8800</v>
      </c>
      <c r="C509" s="28" t="s">
        <v>62</v>
      </c>
      <c r="D509" s="28" t="s">
        <v>55</v>
      </c>
      <c r="E509" s="37">
        <v>43250.68478009259</v>
      </c>
      <c r="F509" s="28" t="s">
        <v>13794</v>
      </c>
      <c r="G509" s="28" t="s">
        <v>15771</v>
      </c>
      <c r="H509" s="28" t="s">
        <v>82</v>
      </c>
      <c r="I509" s="28" t="s">
        <v>15772</v>
      </c>
      <c r="J509" s="43" t="s">
        <v>13796</v>
      </c>
      <c r="K509" s="43" t="s">
        <v>13797</v>
      </c>
      <c r="L509" s="43" t="s">
        <v>13797</v>
      </c>
      <c r="M509" s="43" t="s">
        <v>15773</v>
      </c>
      <c r="N509" s="43" t="s">
        <v>1350</v>
      </c>
      <c r="O509" s="43" t="s">
        <v>1351</v>
      </c>
      <c r="P509" s="28" t="s">
        <v>15769</v>
      </c>
      <c r="Q509" s="28" t="s">
        <v>15770</v>
      </c>
      <c r="R509" s="44">
        <v>0</v>
      </c>
    </row>
    <row r="510" spans="1:18" ht="127.5" x14ac:dyDescent="0.2">
      <c r="A510" s="28" t="s">
        <v>54</v>
      </c>
      <c r="B510" s="28" t="s">
        <v>8800</v>
      </c>
      <c r="C510" s="28" t="s">
        <v>62</v>
      </c>
      <c r="D510" s="28" t="s">
        <v>55</v>
      </c>
      <c r="E510" s="37">
        <v>43251.623194444444</v>
      </c>
      <c r="F510" s="28" t="s">
        <v>13794</v>
      </c>
      <c r="G510" s="28" t="s">
        <v>15774</v>
      </c>
      <c r="H510" s="28" t="s">
        <v>82</v>
      </c>
      <c r="I510" s="28" t="s">
        <v>10141</v>
      </c>
      <c r="J510" s="43" t="s">
        <v>13796</v>
      </c>
      <c r="K510" s="43" t="s">
        <v>13797</v>
      </c>
      <c r="L510" s="43" t="s">
        <v>13797</v>
      </c>
      <c r="M510" s="43" t="s">
        <v>15775</v>
      </c>
      <c r="N510" s="43" t="s">
        <v>1350</v>
      </c>
      <c r="O510" s="43" t="s">
        <v>1351</v>
      </c>
      <c r="P510" s="28" t="s">
        <v>15769</v>
      </c>
      <c r="Q510" s="28" t="s">
        <v>15770</v>
      </c>
      <c r="R510" s="44">
        <v>0</v>
      </c>
    </row>
    <row r="511" spans="1:18" ht="140.25" x14ac:dyDescent="0.2">
      <c r="A511" s="28" t="s">
        <v>54</v>
      </c>
      <c r="B511" s="28" t="s">
        <v>8218</v>
      </c>
      <c r="C511" s="28" t="s">
        <v>61</v>
      </c>
      <c r="D511" s="28" t="s">
        <v>55</v>
      </c>
      <c r="E511" s="37">
        <v>43221.452905092592</v>
      </c>
      <c r="F511" s="28" t="s">
        <v>13794</v>
      </c>
      <c r="G511" s="28" t="s">
        <v>15776</v>
      </c>
      <c r="H511" s="28" t="s">
        <v>82</v>
      </c>
      <c r="I511" s="28" t="s">
        <v>8470</v>
      </c>
      <c r="J511" s="43" t="s">
        <v>13796</v>
      </c>
      <c r="K511" s="43" t="s">
        <v>13797</v>
      </c>
      <c r="L511" s="43" t="s">
        <v>13797</v>
      </c>
      <c r="M511" s="43" t="s">
        <v>15777</v>
      </c>
      <c r="N511" s="43" t="s">
        <v>129</v>
      </c>
      <c r="O511" s="43" t="s">
        <v>130</v>
      </c>
      <c r="P511" s="28" t="s">
        <v>15778</v>
      </c>
      <c r="Q511" s="28" t="s">
        <v>15779</v>
      </c>
      <c r="R511" s="44">
        <v>0</v>
      </c>
    </row>
    <row r="512" spans="1:18" ht="140.25" x14ac:dyDescent="0.2">
      <c r="A512" s="28" t="s">
        <v>54</v>
      </c>
      <c r="B512" s="28" t="s">
        <v>8218</v>
      </c>
      <c r="C512" s="28" t="s">
        <v>61</v>
      </c>
      <c r="D512" s="28" t="s">
        <v>55</v>
      </c>
      <c r="E512" s="37">
        <v>43221.922129629631</v>
      </c>
      <c r="F512" s="28" t="s">
        <v>13794</v>
      </c>
      <c r="G512" s="28" t="s">
        <v>15780</v>
      </c>
      <c r="H512" s="28" t="s">
        <v>82</v>
      </c>
      <c r="I512" s="28" t="s">
        <v>8517</v>
      </c>
      <c r="J512" s="43" t="s">
        <v>13796</v>
      </c>
      <c r="K512" s="43" t="s">
        <v>13797</v>
      </c>
      <c r="L512" s="43" t="s">
        <v>13797</v>
      </c>
      <c r="M512" s="43" t="s">
        <v>15781</v>
      </c>
      <c r="N512" s="43" t="s">
        <v>1047</v>
      </c>
      <c r="O512" s="43" t="s">
        <v>1048</v>
      </c>
      <c r="P512" s="28" t="s">
        <v>15782</v>
      </c>
      <c r="Q512" s="28" t="s">
        <v>15783</v>
      </c>
      <c r="R512" s="44">
        <v>0</v>
      </c>
    </row>
    <row r="513" spans="1:18" ht="114.75" x14ac:dyDescent="0.2">
      <c r="A513" s="28" t="s">
        <v>54</v>
      </c>
      <c r="B513" s="28" t="s">
        <v>8218</v>
      </c>
      <c r="C513" s="28" t="s">
        <v>61</v>
      </c>
      <c r="D513" s="28" t="s">
        <v>55</v>
      </c>
      <c r="E513" s="37">
        <v>43222.413680555554</v>
      </c>
      <c r="F513" s="28" t="s">
        <v>13794</v>
      </c>
      <c r="G513" s="28" t="s">
        <v>15784</v>
      </c>
      <c r="H513" s="28" t="s">
        <v>82</v>
      </c>
      <c r="I513" s="28" t="s">
        <v>8532</v>
      </c>
      <c r="J513" s="43" t="s">
        <v>13796</v>
      </c>
      <c r="K513" s="43" t="s">
        <v>13797</v>
      </c>
      <c r="L513" s="43" t="s">
        <v>13797</v>
      </c>
      <c r="M513" s="43" t="s">
        <v>15785</v>
      </c>
      <c r="N513" s="43" t="s">
        <v>1221</v>
      </c>
      <c r="O513" s="43" t="s">
        <v>1222</v>
      </c>
      <c r="P513" s="28" t="s">
        <v>15786</v>
      </c>
      <c r="Q513" s="28" t="s">
        <v>15787</v>
      </c>
      <c r="R513" s="44">
        <v>0</v>
      </c>
    </row>
    <row r="514" spans="1:18" ht="114.75" x14ac:dyDescent="0.2">
      <c r="A514" s="28" t="s">
        <v>54</v>
      </c>
      <c r="B514" s="28" t="s">
        <v>8218</v>
      </c>
      <c r="C514" s="28" t="s">
        <v>61</v>
      </c>
      <c r="D514" s="28" t="s">
        <v>55</v>
      </c>
      <c r="E514" s="37">
        <v>43222.602719907409</v>
      </c>
      <c r="F514" s="28" t="s">
        <v>13794</v>
      </c>
      <c r="G514" s="28" t="s">
        <v>15788</v>
      </c>
      <c r="H514" s="28" t="s">
        <v>82</v>
      </c>
      <c r="I514" s="28" t="s">
        <v>8476</v>
      </c>
      <c r="J514" s="43" t="s">
        <v>13796</v>
      </c>
      <c r="K514" s="43" t="s">
        <v>13797</v>
      </c>
      <c r="L514" s="43" t="s">
        <v>13797</v>
      </c>
      <c r="M514" s="43" t="s">
        <v>15789</v>
      </c>
      <c r="N514" s="43" t="s">
        <v>1262</v>
      </c>
      <c r="O514" s="43" t="s">
        <v>1263</v>
      </c>
      <c r="P514" s="28" t="s">
        <v>15790</v>
      </c>
      <c r="Q514" s="28" t="s">
        <v>15791</v>
      </c>
      <c r="R514" s="44">
        <v>0</v>
      </c>
    </row>
    <row r="515" spans="1:18" ht="114.75" x14ac:dyDescent="0.2">
      <c r="A515" s="28" t="s">
        <v>54</v>
      </c>
      <c r="B515" s="28" t="s">
        <v>8218</v>
      </c>
      <c r="C515" s="28" t="s">
        <v>61</v>
      </c>
      <c r="D515" s="28" t="s">
        <v>55</v>
      </c>
      <c r="E515" s="37">
        <v>43222.647280092591</v>
      </c>
      <c r="F515" s="28" t="s">
        <v>13794</v>
      </c>
      <c r="G515" s="28" t="s">
        <v>15792</v>
      </c>
      <c r="H515" s="28" t="s">
        <v>82</v>
      </c>
      <c r="I515" s="28" t="s">
        <v>15793</v>
      </c>
      <c r="J515" s="43" t="s">
        <v>13796</v>
      </c>
      <c r="K515" s="43" t="s">
        <v>13797</v>
      </c>
      <c r="L515" s="43" t="s">
        <v>13797</v>
      </c>
      <c r="M515" s="43" t="s">
        <v>15794</v>
      </c>
      <c r="N515" s="43" t="s">
        <v>174</v>
      </c>
      <c r="O515" s="43" t="s">
        <v>175</v>
      </c>
      <c r="P515" s="28" t="s">
        <v>15795</v>
      </c>
      <c r="Q515" s="28" t="s">
        <v>15796</v>
      </c>
      <c r="R515" s="44">
        <v>0</v>
      </c>
    </row>
    <row r="516" spans="1:18" ht="127.5" x14ac:dyDescent="0.2">
      <c r="A516" s="28" t="s">
        <v>54</v>
      </c>
      <c r="B516" s="28" t="s">
        <v>8218</v>
      </c>
      <c r="C516" s="28" t="s">
        <v>61</v>
      </c>
      <c r="D516" s="28" t="s">
        <v>55</v>
      </c>
      <c r="E516" s="37">
        <v>43223.506840277776</v>
      </c>
      <c r="F516" s="28" t="s">
        <v>13794</v>
      </c>
      <c r="G516" s="28" t="s">
        <v>15797</v>
      </c>
      <c r="H516" s="28" t="s">
        <v>82</v>
      </c>
      <c r="I516" s="28" t="s">
        <v>8426</v>
      </c>
      <c r="J516" s="43" t="s">
        <v>13796</v>
      </c>
      <c r="K516" s="43" t="s">
        <v>13797</v>
      </c>
      <c r="L516" s="43" t="s">
        <v>13797</v>
      </c>
      <c r="M516" s="43" t="s">
        <v>15798</v>
      </c>
      <c r="N516" s="43" t="s">
        <v>156</v>
      </c>
      <c r="O516" s="43" t="s">
        <v>157</v>
      </c>
      <c r="P516" s="28" t="s">
        <v>15799</v>
      </c>
      <c r="Q516" s="28" t="s">
        <v>15800</v>
      </c>
      <c r="R516" s="44">
        <v>0</v>
      </c>
    </row>
    <row r="517" spans="1:18" ht="140.25" x14ac:dyDescent="0.2">
      <c r="A517" s="28" t="s">
        <v>54</v>
      </c>
      <c r="B517" s="28" t="s">
        <v>8218</v>
      </c>
      <c r="C517" s="28" t="s">
        <v>61</v>
      </c>
      <c r="D517" s="28" t="s">
        <v>55</v>
      </c>
      <c r="E517" s="37">
        <v>43227.451493055552</v>
      </c>
      <c r="F517" s="28" t="s">
        <v>13794</v>
      </c>
      <c r="G517" s="28" t="s">
        <v>15801</v>
      </c>
      <c r="H517" s="28" t="s">
        <v>82</v>
      </c>
      <c r="I517" s="28" t="s">
        <v>8456</v>
      </c>
      <c r="J517" s="43" t="s">
        <v>13796</v>
      </c>
      <c r="K517" s="43" t="s">
        <v>13797</v>
      </c>
      <c r="L517" s="43" t="s">
        <v>13797</v>
      </c>
      <c r="M517" s="43" t="s">
        <v>15802</v>
      </c>
      <c r="N517" s="43" t="s">
        <v>563</v>
      </c>
      <c r="O517" s="43" t="s">
        <v>564</v>
      </c>
      <c r="P517" s="28" t="s">
        <v>15803</v>
      </c>
      <c r="Q517" s="28" t="s">
        <v>15804</v>
      </c>
      <c r="R517" s="44">
        <v>0</v>
      </c>
    </row>
    <row r="518" spans="1:18" ht="114.75" x14ac:dyDescent="0.2">
      <c r="A518" s="28" t="s">
        <v>54</v>
      </c>
      <c r="B518" s="28" t="s">
        <v>8218</v>
      </c>
      <c r="C518" s="28" t="s">
        <v>61</v>
      </c>
      <c r="D518" s="28" t="s">
        <v>55</v>
      </c>
      <c r="E518" s="37">
        <v>43227.46837962963</v>
      </c>
      <c r="F518" s="28" t="s">
        <v>13794</v>
      </c>
      <c r="G518" s="28" t="s">
        <v>15805</v>
      </c>
      <c r="H518" s="28" t="s">
        <v>82</v>
      </c>
      <c r="I518" s="28" t="s">
        <v>15806</v>
      </c>
      <c r="J518" s="43" t="s">
        <v>13796</v>
      </c>
      <c r="K518" s="43" t="s">
        <v>13797</v>
      </c>
      <c r="L518" s="43" t="s">
        <v>13797</v>
      </c>
      <c r="M518" s="43" t="s">
        <v>15807</v>
      </c>
      <c r="N518" s="43" t="s">
        <v>3923</v>
      </c>
      <c r="O518" s="43" t="s">
        <v>3924</v>
      </c>
      <c r="P518" s="28" t="s">
        <v>15803</v>
      </c>
      <c r="Q518" s="28" t="s">
        <v>15804</v>
      </c>
      <c r="R518" s="44">
        <v>0</v>
      </c>
    </row>
    <row r="519" spans="1:18" ht="89.25" x14ac:dyDescent="0.2">
      <c r="A519" s="28" t="s">
        <v>54</v>
      </c>
      <c r="B519" s="28" t="s">
        <v>8218</v>
      </c>
      <c r="C519" s="28" t="s">
        <v>61</v>
      </c>
      <c r="D519" s="28" t="s">
        <v>55</v>
      </c>
      <c r="E519" s="37">
        <v>43227.55868055555</v>
      </c>
      <c r="F519" s="28" t="s">
        <v>13794</v>
      </c>
      <c r="G519" s="28" t="s">
        <v>15808</v>
      </c>
      <c r="H519" s="28" t="s">
        <v>82</v>
      </c>
      <c r="I519" s="28" t="s">
        <v>8471</v>
      </c>
      <c r="J519" s="43" t="s">
        <v>13796</v>
      </c>
      <c r="K519" s="43" t="s">
        <v>13797</v>
      </c>
      <c r="L519" s="43" t="s">
        <v>13797</v>
      </c>
      <c r="M519" s="43" t="s">
        <v>15809</v>
      </c>
      <c r="N519" s="43" t="s">
        <v>877</v>
      </c>
      <c r="O519" s="43" t="s">
        <v>878</v>
      </c>
      <c r="P519" s="28" t="s">
        <v>15810</v>
      </c>
      <c r="Q519" s="28" t="s">
        <v>15811</v>
      </c>
      <c r="R519" s="44">
        <v>0</v>
      </c>
    </row>
    <row r="520" spans="1:18" ht="140.25" x14ac:dyDescent="0.2">
      <c r="A520" s="28" t="s">
        <v>54</v>
      </c>
      <c r="B520" s="28" t="s">
        <v>8218</v>
      </c>
      <c r="C520" s="28" t="s">
        <v>61</v>
      </c>
      <c r="D520" s="28" t="s">
        <v>55</v>
      </c>
      <c r="E520" s="37">
        <v>43227.574930555551</v>
      </c>
      <c r="F520" s="28" t="s">
        <v>13794</v>
      </c>
      <c r="G520" s="28" t="s">
        <v>15812</v>
      </c>
      <c r="H520" s="28" t="s">
        <v>82</v>
      </c>
      <c r="I520" s="28" t="s">
        <v>15813</v>
      </c>
      <c r="J520" s="43" t="s">
        <v>13796</v>
      </c>
      <c r="K520" s="43" t="s">
        <v>13797</v>
      </c>
      <c r="L520" s="43" t="s">
        <v>13797</v>
      </c>
      <c r="M520" s="43" t="s">
        <v>15814</v>
      </c>
      <c r="N520" s="43" t="s">
        <v>4971</v>
      </c>
      <c r="O520" s="43" t="s">
        <v>4972</v>
      </c>
      <c r="P520" s="28" t="s">
        <v>15815</v>
      </c>
      <c r="Q520" s="28" t="s">
        <v>15816</v>
      </c>
      <c r="R520" s="44">
        <v>0</v>
      </c>
    </row>
    <row r="521" spans="1:18" ht="140.25" x14ac:dyDescent="0.2">
      <c r="A521" s="28" t="s">
        <v>54</v>
      </c>
      <c r="B521" s="28" t="s">
        <v>8218</v>
      </c>
      <c r="C521" s="28" t="s">
        <v>61</v>
      </c>
      <c r="D521" s="28" t="s">
        <v>55</v>
      </c>
      <c r="E521" s="37">
        <v>43227.596168981479</v>
      </c>
      <c r="F521" s="28" t="s">
        <v>13794</v>
      </c>
      <c r="G521" s="28" t="s">
        <v>15817</v>
      </c>
      <c r="H521" s="28" t="s">
        <v>82</v>
      </c>
      <c r="I521" s="28" t="s">
        <v>8294</v>
      </c>
      <c r="J521" s="43" t="s">
        <v>13796</v>
      </c>
      <c r="K521" s="43" t="s">
        <v>13797</v>
      </c>
      <c r="L521" s="43" t="s">
        <v>13797</v>
      </c>
      <c r="M521" s="43" t="s">
        <v>15818</v>
      </c>
      <c r="N521" s="43" t="s">
        <v>4971</v>
      </c>
      <c r="O521" s="43" t="s">
        <v>4972</v>
      </c>
      <c r="P521" s="28" t="s">
        <v>15815</v>
      </c>
      <c r="Q521" s="28" t="s">
        <v>15816</v>
      </c>
      <c r="R521" s="44">
        <v>0</v>
      </c>
    </row>
    <row r="522" spans="1:18" ht="89.25" x14ac:dyDescent="0.2">
      <c r="A522" s="28" t="s">
        <v>54</v>
      </c>
      <c r="B522" s="28" t="s">
        <v>8218</v>
      </c>
      <c r="C522" s="28" t="s">
        <v>61</v>
      </c>
      <c r="D522" s="28" t="s">
        <v>55</v>
      </c>
      <c r="E522" s="37">
        <v>43228.413854166662</v>
      </c>
      <c r="F522" s="28" t="s">
        <v>13794</v>
      </c>
      <c r="G522" s="28" t="s">
        <v>15819</v>
      </c>
      <c r="H522" s="28" t="s">
        <v>82</v>
      </c>
      <c r="I522" s="28" t="s">
        <v>15820</v>
      </c>
      <c r="J522" s="43" t="s">
        <v>13796</v>
      </c>
      <c r="K522" s="43" t="s">
        <v>13797</v>
      </c>
      <c r="L522" s="43" t="s">
        <v>13797</v>
      </c>
      <c r="M522" s="43" t="s">
        <v>15821</v>
      </c>
      <c r="N522" s="43" t="s">
        <v>305</v>
      </c>
      <c r="O522" s="43" t="s">
        <v>306</v>
      </c>
      <c r="P522" s="28" t="s">
        <v>15822</v>
      </c>
      <c r="Q522" s="28" t="s">
        <v>15823</v>
      </c>
      <c r="R522" s="44">
        <v>0</v>
      </c>
    </row>
    <row r="523" spans="1:18" ht="127.5" x14ac:dyDescent="0.2">
      <c r="A523" s="28" t="s">
        <v>54</v>
      </c>
      <c r="B523" s="28" t="s">
        <v>8218</v>
      </c>
      <c r="C523" s="28" t="s">
        <v>61</v>
      </c>
      <c r="D523" s="28" t="s">
        <v>55</v>
      </c>
      <c r="E523" s="37">
        <v>43228.589675925927</v>
      </c>
      <c r="F523" s="28" t="s">
        <v>13794</v>
      </c>
      <c r="G523" s="28" t="s">
        <v>15824</v>
      </c>
      <c r="H523" s="28" t="s">
        <v>82</v>
      </c>
      <c r="I523" s="28" t="s">
        <v>8365</v>
      </c>
      <c r="J523" s="43" t="s">
        <v>13796</v>
      </c>
      <c r="K523" s="43" t="s">
        <v>13797</v>
      </c>
      <c r="L523" s="43" t="s">
        <v>13797</v>
      </c>
      <c r="M523" s="43" t="s">
        <v>15825</v>
      </c>
      <c r="N523" s="43" t="s">
        <v>84</v>
      </c>
      <c r="O523" s="43" t="s">
        <v>85</v>
      </c>
      <c r="P523" s="28" t="s">
        <v>15826</v>
      </c>
      <c r="Q523" s="28" t="s">
        <v>15827</v>
      </c>
      <c r="R523" s="44">
        <v>0</v>
      </c>
    </row>
    <row r="524" spans="1:18" ht="114.75" x14ac:dyDescent="0.2">
      <c r="A524" s="28" t="s">
        <v>54</v>
      </c>
      <c r="B524" s="28" t="s">
        <v>8218</v>
      </c>
      <c r="C524" s="28" t="s">
        <v>61</v>
      </c>
      <c r="D524" s="28" t="s">
        <v>55</v>
      </c>
      <c r="E524" s="37">
        <v>43228.623553240737</v>
      </c>
      <c r="F524" s="28" t="s">
        <v>13794</v>
      </c>
      <c r="G524" s="28" t="s">
        <v>15828</v>
      </c>
      <c r="H524" s="28" t="s">
        <v>82</v>
      </c>
      <c r="I524" s="28" t="s">
        <v>8528</v>
      </c>
      <c r="J524" s="43" t="s">
        <v>13796</v>
      </c>
      <c r="K524" s="43" t="s">
        <v>13797</v>
      </c>
      <c r="L524" s="43" t="s">
        <v>13797</v>
      </c>
      <c r="M524" s="43" t="s">
        <v>15829</v>
      </c>
      <c r="N524" s="43" t="s">
        <v>778</v>
      </c>
      <c r="O524" s="43" t="s">
        <v>779</v>
      </c>
      <c r="P524" s="28" t="s">
        <v>15830</v>
      </c>
      <c r="Q524" s="28" t="s">
        <v>15831</v>
      </c>
      <c r="R524" s="44">
        <v>0</v>
      </c>
    </row>
    <row r="525" spans="1:18" ht="114.75" x14ac:dyDescent="0.2">
      <c r="A525" s="28" t="s">
        <v>54</v>
      </c>
      <c r="B525" s="28" t="s">
        <v>8218</v>
      </c>
      <c r="C525" s="28" t="s">
        <v>61</v>
      </c>
      <c r="D525" s="28" t="s">
        <v>55</v>
      </c>
      <c r="E525" s="37">
        <v>43229.650474537033</v>
      </c>
      <c r="F525" s="28" t="s">
        <v>13794</v>
      </c>
      <c r="G525" s="28" t="s">
        <v>15832</v>
      </c>
      <c r="H525" s="28" t="s">
        <v>82</v>
      </c>
      <c r="I525" s="28" t="s">
        <v>8457</v>
      </c>
      <c r="J525" s="43" t="s">
        <v>13796</v>
      </c>
      <c r="K525" s="43" t="s">
        <v>13797</v>
      </c>
      <c r="L525" s="43" t="s">
        <v>13797</v>
      </c>
      <c r="M525" s="43" t="s">
        <v>15833</v>
      </c>
      <c r="N525" s="43" t="s">
        <v>1221</v>
      </c>
      <c r="O525" s="43" t="s">
        <v>1222</v>
      </c>
      <c r="P525" s="28" t="s">
        <v>15834</v>
      </c>
      <c r="Q525" s="28" t="s">
        <v>15835</v>
      </c>
      <c r="R525" s="44">
        <v>0</v>
      </c>
    </row>
    <row r="526" spans="1:18" ht="102" x14ac:dyDescent="0.2">
      <c r="A526" s="28" t="s">
        <v>54</v>
      </c>
      <c r="B526" s="28" t="s">
        <v>8218</v>
      </c>
      <c r="C526" s="28" t="s">
        <v>61</v>
      </c>
      <c r="D526" s="28" t="s">
        <v>55</v>
      </c>
      <c r="E526" s="37">
        <v>43230.613159722219</v>
      </c>
      <c r="F526" s="28" t="s">
        <v>13794</v>
      </c>
      <c r="G526" s="28" t="s">
        <v>15836</v>
      </c>
      <c r="H526" s="28" t="s">
        <v>82</v>
      </c>
      <c r="I526" s="28" t="s">
        <v>8382</v>
      </c>
      <c r="J526" s="43" t="s">
        <v>13796</v>
      </c>
      <c r="K526" s="43" t="s">
        <v>13797</v>
      </c>
      <c r="L526" s="43" t="s">
        <v>13797</v>
      </c>
      <c r="M526" s="43" t="s">
        <v>15837</v>
      </c>
      <c r="N526" s="43" t="s">
        <v>890</v>
      </c>
      <c r="O526" s="43" t="s">
        <v>891</v>
      </c>
      <c r="P526" s="28" t="s">
        <v>15838</v>
      </c>
      <c r="Q526" s="28" t="s">
        <v>15839</v>
      </c>
      <c r="R526" s="44">
        <v>0</v>
      </c>
    </row>
    <row r="527" spans="1:18" ht="89.25" x14ac:dyDescent="0.2">
      <c r="A527" s="28" t="s">
        <v>54</v>
      </c>
      <c r="B527" s="28" t="s">
        <v>8218</v>
      </c>
      <c r="C527" s="28" t="s">
        <v>61</v>
      </c>
      <c r="D527" s="28" t="s">
        <v>55</v>
      </c>
      <c r="E527" s="37">
        <v>43230.698182870372</v>
      </c>
      <c r="F527" s="28" t="s">
        <v>13794</v>
      </c>
      <c r="G527" s="28" t="s">
        <v>15840</v>
      </c>
      <c r="H527" s="28" t="s">
        <v>82</v>
      </c>
      <c r="I527" s="28" t="s">
        <v>8299</v>
      </c>
      <c r="J527" s="43" t="s">
        <v>13796</v>
      </c>
      <c r="K527" s="43" t="s">
        <v>13797</v>
      </c>
      <c r="L527" s="43" t="s">
        <v>13797</v>
      </c>
      <c r="M527" s="43" t="s">
        <v>15841</v>
      </c>
      <c r="N527" s="43" t="s">
        <v>2576</v>
      </c>
      <c r="O527" s="43" t="s">
        <v>2577</v>
      </c>
      <c r="P527" s="28" t="s">
        <v>15842</v>
      </c>
      <c r="Q527" s="28" t="s">
        <v>15843</v>
      </c>
      <c r="R527" s="44">
        <v>0</v>
      </c>
    </row>
    <row r="528" spans="1:18" ht="89.25" x14ac:dyDescent="0.2">
      <c r="A528" s="28" t="s">
        <v>54</v>
      </c>
      <c r="B528" s="28" t="s">
        <v>8218</v>
      </c>
      <c r="C528" s="28" t="s">
        <v>61</v>
      </c>
      <c r="D528" s="28" t="s">
        <v>55</v>
      </c>
      <c r="E528" s="37">
        <v>43231.561990740738</v>
      </c>
      <c r="F528" s="28" t="s">
        <v>13794</v>
      </c>
      <c r="G528" s="28" t="s">
        <v>15844</v>
      </c>
      <c r="H528" s="28" t="s">
        <v>82</v>
      </c>
      <c r="I528" s="28" t="s">
        <v>8345</v>
      </c>
      <c r="J528" s="43" t="s">
        <v>13796</v>
      </c>
      <c r="K528" s="43" t="s">
        <v>13797</v>
      </c>
      <c r="L528" s="43" t="s">
        <v>13797</v>
      </c>
      <c r="M528" s="43" t="s">
        <v>15845</v>
      </c>
      <c r="N528" s="43" t="s">
        <v>3470</v>
      </c>
      <c r="O528" s="43" t="s">
        <v>3471</v>
      </c>
      <c r="P528" s="28" t="s">
        <v>15846</v>
      </c>
      <c r="Q528" s="28" t="s">
        <v>15847</v>
      </c>
      <c r="R528" s="44">
        <v>0</v>
      </c>
    </row>
    <row r="529" spans="1:18" ht="114.75" x14ac:dyDescent="0.2">
      <c r="A529" s="28" t="s">
        <v>54</v>
      </c>
      <c r="B529" s="28" t="s">
        <v>8218</v>
      </c>
      <c r="C529" s="28" t="s">
        <v>61</v>
      </c>
      <c r="D529" s="28" t="s">
        <v>55</v>
      </c>
      <c r="E529" s="37">
        <v>43231.572245370371</v>
      </c>
      <c r="F529" s="28" t="s">
        <v>13794</v>
      </c>
      <c r="G529" s="28" t="s">
        <v>15848</v>
      </c>
      <c r="H529" s="28" t="s">
        <v>82</v>
      </c>
      <c r="I529" s="28" t="s">
        <v>8448</v>
      </c>
      <c r="J529" s="43" t="s">
        <v>13796</v>
      </c>
      <c r="K529" s="43" t="s">
        <v>13797</v>
      </c>
      <c r="L529" s="43" t="s">
        <v>13797</v>
      </c>
      <c r="M529" s="43" t="s">
        <v>15849</v>
      </c>
      <c r="N529" s="43" t="s">
        <v>2124</v>
      </c>
      <c r="O529" s="43" t="s">
        <v>2125</v>
      </c>
      <c r="P529" s="28" t="s">
        <v>15850</v>
      </c>
      <c r="Q529" s="28" t="s">
        <v>15851</v>
      </c>
      <c r="R529" s="44">
        <v>0</v>
      </c>
    </row>
    <row r="530" spans="1:18" ht="127.5" x14ac:dyDescent="0.2">
      <c r="A530" s="28" t="s">
        <v>54</v>
      </c>
      <c r="B530" s="28" t="s">
        <v>8218</v>
      </c>
      <c r="C530" s="28" t="s">
        <v>61</v>
      </c>
      <c r="D530" s="28" t="s">
        <v>55</v>
      </c>
      <c r="E530" s="37">
        <v>43231.683611111112</v>
      </c>
      <c r="F530" s="28" t="s">
        <v>13794</v>
      </c>
      <c r="G530" s="28" t="s">
        <v>15852</v>
      </c>
      <c r="H530" s="28" t="s">
        <v>82</v>
      </c>
      <c r="I530" s="28" t="s">
        <v>15853</v>
      </c>
      <c r="J530" s="43" t="s">
        <v>13796</v>
      </c>
      <c r="K530" s="43" t="s">
        <v>13797</v>
      </c>
      <c r="L530" s="43" t="s">
        <v>13797</v>
      </c>
      <c r="M530" s="43" t="s">
        <v>15854</v>
      </c>
      <c r="N530" s="43" t="s">
        <v>156</v>
      </c>
      <c r="O530" s="43" t="s">
        <v>157</v>
      </c>
      <c r="P530" s="28" t="s">
        <v>15855</v>
      </c>
      <c r="Q530" s="28" t="s">
        <v>15856</v>
      </c>
      <c r="R530" s="44">
        <v>0</v>
      </c>
    </row>
    <row r="531" spans="1:18" ht="89.25" x14ac:dyDescent="0.2">
      <c r="A531" s="28" t="s">
        <v>54</v>
      </c>
      <c r="B531" s="28" t="s">
        <v>8218</v>
      </c>
      <c r="C531" s="28" t="s">
        <v>61</v>
      </c>
      <c r="D531" s="28" t="s">
        <v>55</v>
      </c>
      <c r="E531" s="37">
        <v>43234.359490740739</v>
      </c>
      <c r="F531" s="28" t="s">
        <v>13794</v>
      </c>
      <c r="G531" s="28" t="s">
        <v>15857</v>
      </c>
      <c r="H531" s="28" t="s">
        <v>82</v>
      </c>
      <c r="I531" s="28" t="s">
        <v>8254</v>
      </c>
      <c r="J531" s="43" t="s">
        <v>13796</v>
      </c>
      <c r="K531" s="43" t="s">
        <v>13797</v>
      </c>
      <c r="L531" s="43" t="s">
        <v>13797</v>
      </c>
      <c r="M531" s="43" t="s">
        <v>15858</v>
      </c>
      <c r="N531" s="43" t="s">
        <v>2496</v>
      </c>
      <c r="O531" s="43" t="s">
        <v>2497</v>
      </c>
      <c r="P531" s="28" t="s">
        <v>15859</v>
      </c>
      <c r="Q531" s="28" t="s">
        <v>15860</v>
      </c>
      <c r="R531" s="44">
        <v>0</v>
      </c>
    </row>
    <row r="532" spans="1:18" ht="114.75" x14ac:dyDescent="0.2">
      <c r="A532" s="28" t="s">
        <v>54</v>
      </c>
      <c r="B532" s="28" t="s">
        <v>8218</v>
      </c>
      <c r="C532" s="28" t="s">
        <v>61</v>
      </c>
      <c r="D532" s="28" t="s">
        <v>55</v>
      </c>
      <c r="E532" s="37">
        <v>43235.658807870372</v>
      </c>
      <c r="F532" s="28" t="s">
        <v>13794</v>
      </c>
      <c r="G532" s="28" t="s">
        <v>15861</v>
      </c>
      <c r="H532" s="28" t="s">
        <v>82</v>
      </c>
      <c r="I532" s="28" t="s">
        <v>15862</v>
      </c>
      <c r="J532" s="43" t="s">
        <v>13796</v>
      </c>
      <c r="K532" s="43" t="s">
        <v>13797</v>
      </c>
      <c r="L532" s="43" t="s">
        <v>13797</v>
      </c>
      <c r="M532" s="43" t="s">
        <v>15863</v>
      </c>
      <c r="N532" s="43" t="s">
        <v>8452</v>
      </c>
      <c r="O532" s="43" t="s">
        <v>8453</v>
      </c>
      <c r="P532" s="28" t="s">
        <v>15864</v>
      </c>
      <c r="Q532" s="28" t="s">
        <v>15865</v>
      </c>
      <c r="R532" s="44">
        <v>0</v>
      </c>
    </row>
    <row r="533" spans="1:18" ht="153" x14ac:dyDescent="0.2">
      <c r="A533" s="28" t="s">
        <v>54</v>
      </c>
      <c r="B533" s="28" t="s">
        <v>8218</v>
      </c>
      <c r="C533" s="28" t="s">
        <v>61</v>
      </c>
      <c r="D533" s="28" t="s">
        <v>55</v>
      </c>
      <c r="E533" s="37">
        <v>43236.369270833333</v>
      </c>
      <c r="F533" s="28" t="s">
        <v>13794</v>
      </c>
      <c r="G533" s="28" t="s">
        <v>15866</v>
      </c>
      <c r="H533" s="28" t="s">
        <v>82</v>
      </c>
      <c r="I533" s="28" t="s">
        <v>8514</v>
      </c>
      <c r="J533" s="43" t="s">
        <v>13796</v>
      </c>
      <c r="K533" s="43" t="s">
        <v>13797</v>
      </c>
      <c r="L533" s="43" t="s">
        <v>13797</v>
      </c>
      <c r="M533" s="43" t="s">
        <v>15867</v>
      </c>
      <c r="N533" s="43" t="s">
        <v>156</v>
      </c>
      <c r="O533" s="43" t="s">
        <v>157</v>
      </c>
      <c r="P533" s="28" t="s">
        <v>15855</v>
      </c>
      <c r="Q533" s="28" t="s">
        <v>15856</v>
      </c>
      <c r="R533" s="44">
        <v>0</v>
      </c>
    </row>
    <row r="534" spans="1:18" ht="89.25" x14ac:dyDescent="0.2">
      <c r="A534" s="28" t="s">
        <v>54</v>
      </c>
      <c r="B534" s="28" t="s">
        <v>8218</v>
      </c>
      <c r="C534" s="28" t="s">
        <v>61</v>
      </c>
      <c r="D534" s="28" t="s">
        <v>55</v>
      </c>
      <c r="E534" s="37">
        <v>43236.397349537037</v>
      </c>
      <c r="F534" s="28" t="s">
        <v>13794</v>
      </c>
      <c r="G534" s="28" t="s">
        <v>15868</v>
      </c>
      <c r="H534" s="28" t="s">
        <v>82</v>
      </c>
      <c r="I534" s="28" t="s">
        <v>8447</v>
      </c>
      <c r="J534" s="43" t="s">
        <v>13796</v>
      </c>
      <c r="K534" s="43" t="s">
        <v>13797</v>
      </c>
      <c r="L534" s="43" t="s">
        <v>13797</v>
      </c>
      <c r="M534" s="43" t="s">
        <v>15869</v>
      </c>
      <c r="N534" s="43" t="s">
        <v>1919</v>
      </c>
      <c r="O534" s="43" t="s">
        <v>1920</v>
      </c>
      <c r="P534" s="28" t="s">
        <v>15870</v>
      </c>
      <c r="Q534" s="28" t="s">
        <v>15871</v>
      </c>
      <c r="R534" s="44">
        <v>0</v>
      </c>
    </row>
    <row r="535" spans="1:18" ht="127.5" x14ac:dyDescent="0.2">
      <c r="A535" s="28" t="s">
        <v>54</v>
      </c>
      <c r="B535" s="28" t="s">
        <v>8218</v>
      </c>
      <c r="C535" s="28" t="s">
        <v>61</v>
      </c>
      <c r="D535" s="28" t="s">
        <v>55</v>
      </c>
      <c r="E535" s="37">
        <v>43236.432743055557</v>
      </c>
      <c r="F535" s="28" t="s">
        <v>13794</v>
      </c>
      <c r="G535" s="28" t="s">
        <v>15872</v>
      </c>
      <c r="H535" s="28" t="s">
        <v>82</v>
      </c>
      <c r="I535" s="28" t="s">
        <v>15873</v>
      </c>
      <c r="J535" s="43" t="s">
        <v>13796</v>
      </c>
      <c r="K535" s="43" t="s">
        <v>13797</v>
      </c>
      <c r="L535" s="43" t="s">
        <v>13797</v>
      </c>
      <c r="M535" s="43" t="s">
        <v>15874</v>
      </c>
      <c r="N535" s="43" t="s">
        <v>8452</v>
      </c>
      <c r="O535" s="43" t="s">
        <v>8453</v>
      </c>
      <c r="P535" s="28" t="s">
        <v>15864</v>
      </c>
      <c r="Q535" s="28" t="s">
        <v>15865</v>
      </c>
      <c r="R535" s="44">
        <v>0</v>
      </c>
    </row>
    <row r="536" spans="1:18" ht="114.75" x14ac:dyDescent="0.2">
      <c r="A536" s="28" t="s">
        <v>54</v>
      </c>
      <c r="B536" s="28" t="s">
        <v>8218</v>
      </c>
      <c r="C536" s="28" t="s">
        <v>61</v>
      </c>
      <c r="D536" s="28" t="s">
        <v>55</v>
      </c>
      <c r="E536" s="37">
        <v>43236.575891203705</v>
      </c>
      <c r="F536" s="28" t="s">
        <v>13794</v>
      </c>
      <c r="G536" s="28" t="s">
        <v>15875</v>
      </c>
      <c r="H536" s="28" t="s">
        <v>82</v>
      </c>
      <c r="I536" s="28" t="s">
        <v>8451</v>
      </c>
      <c r="J536" s="43" t="s">
        <v>13796</v>
      </c>
      <c r="K536" s="43" t="s">
        <v>13797</v>
      </c>
      <c r="L536" s="43" t="s">
        <v>13797</v>
      </c>
      <c r="M536" s="43" t="s">
        <v>15876</v>
      </c>
      <c r="N536" s="43" t="s">
        <v>8452</v>
      </c>
      <c r="O536" s="43" t="s">
        <v>8453</v>
      </c>
      <c r="P536" s="28" t="s">
        <v>15864</v>
      </c>
      <c r="Q536" s="28" t="s">
        <v>15865</v>
      </c>
      <c r="R536" s="44">
        <v>0</v>
      </c>
    </row>
    <row r="537" spans="1:18" ht="114.75" x14ac:dyDescent="0.2">
      <c r="A537" s="28" t="s">
        <v>54</v>
      </c>
      <c r="B537" s="28" t="s">
        <v>8218</v>
      </c>
      <c r="C537" s="28" t="s">
        <v>61</v>
      </c>
      <c r="D537" s="28" t="s">
        <v>55</v>
      </c>
      <c r="E537" s="37">
        <v>43236.649687500001</v>
      </c>
      <c r="F537" s="28" t="s">
        <v>13794</v>
      </c>
      <c r="G537" s="28" t="s">
        <v>15877</v>
      </c>
      <c r="H537" s="28" t="s">
        <v>82</v>
      </c>
      <c r="I537" s="28" t="s">
        <v>8458</v>
      </c>
      <c r="J537" s="43" t="s">
        <v>13796</v>
      </c>
      <c r="K537" s="43" t="s">
        <v>13797</v>
      </c>
      <c r="L537" s="43" t="s">
        <v>13797</v>
      </c>
      <c r="M537" s="43" t="s">
        <v>15878</v>
      </c>
      <c r="N537" s="43" t="s">
        <v>763</v>
      </c>
      <c r="O537" s="43" t="s">
        <v>764</v>
      </c>
      <c r="P537" s="28" t="s">
        <v>15879</v>
      </c>
      <c r="Q537" s="28" t="s">
        <v>15880</v>
      </c>
      <c r="R537" s="44">
        <v>0</v>
      </c>
    </row>
    <row r="538" spans="1:18" ht="127.5" x14ac:dyDescent="0.2">
      <c r="A538" s="28" t="s">
        <v>54</v>
      </c>
      <c r="B538" s="28" t="s">
        <v>8218</v>
      </c>
      <c r="C538" s="28" t="s">
        <v>61</v>
      </c>
      <c r="D538" s="28" t="s">
        <v>55</v>
      </c>
      <c r="E538" s="37">
        <v>43237.418240740742</v>
      </c>
      <c r="F538" s="28" t="s">
        <v>13794</v>
      </c>
      <c r="G538" s="28" t="s">
        <v>15881</v>
      </c>
      <c r="H538" s="28" t="s">
        <v>82</v>
      </c>
      <c r="I538" s="28" t="s">
        <v>15882</v>
      </c>
      <c r="J538" s="43" t="s">
        <v>13796</v>
      </c>
      <c r="K538" s="43" t="s">
        <v>13797</v>
      </c>
      <c r="L538" s="43" t="s">
        <v>13797</v>
      </c>
      <c r="M538" s="43" t="s">
        <v>15883</v>
      </c>
      <c r="N538" s="43" t="s">
        <v>15884</v>
      </c>
      <c r="O538" s="43" t="s">
        <v>15885</v>
      </c>
      <c r="P538" s="28" t="s">
        <v>15886</v>
      </c>
      <c r="Q538" s="28" t="s">
        <v>15887</v>
      </c>
      <c r="R538" s="44">
        <v>0</v>
      </c>
    </row>
    <row r="539" spans="1:18" ht="127.5" x14ac:dyDescent="0.2">
      <c r="A539" s="28" t="s">
        <v>54</v>
      </c>
      <c r="B539" s="28" t="s">
        <v>8218</v>
      </c>
      <c r="C539" s="28" t="s">
        <v>61</v>
      </c>
      <c r="D539" s="28" t="s">
        <v>55</v>
      </c>
      <c r="E539" s="37">
        <v>43238.524143518516</v>
      </c>
      <c r="F539" s="28" t="s">
        <v>13794</v>
      </c>
      <c r="G539" s="28" t="s">
        <v>15888</v>
      </c>
      <c r="H539" s="28" t="s">
        <v>82</v>
      </c>
      <c r="I539" s="28" t="s">
        <v>8534</v>
      </c>
      <c r="J539" s="43" t="s">
        <v>13796</v>
      </c>
      <c r="K539" s="43" t="s">
        <v>13797</v>
      </c>
      <c r="L539" s="43" t="s">
        <v>13797</v>
      </c>
      <c r="M539" s="43" t="s">
        <v>15889</v>
      </c>
      <c r="N539" s="43" t="s">
        <v>180</v>
      </c>
      <c r="O539" s="43" t="s">
        <v>181</v>
      </c>
      <c r="P539" s="28" t="s">
        <v>15890</v>
      </c>
      <c r="Q539" s="28" t="s">
        <v>15891</v>
      </c>
      <c r="R539" s="44">
        <v>0</v>
      </c>
    </row>
    <row r="540" spans="1:18" ht="89.25" x14ac:dyDescent="0.2">
      <c r="A540" s="28" t="s">
        <v>54</v>
      </c>
      <c r="B540" s="28" t="s">
        <v>8218</v>
      </c>
      <c r="C540" s="28" t="s">
        <v>61</v>
      </c>
      <c r="D540" s="28" t="s">
        <v>55</v>
      </c>
      <c r="E540" s="37">
        <v>43238.536979166667</v>
      </c>
      <c r="F540" s="28" t="s">
        <v>13794</v>
      </c>
      <c r="G540" s="28" t="s">
        <v>15892</v>
      </c>
      <c r="H540" s="28" t="s">
        <v>82</v>
      </c>
      <c r="I540" s="28" t="s">
        <v>8415</v>
      </c>
      <c r="J540" s="43" t="s">
        <v>13796</v>
      </c>
      <c r="K540" s="43" t="s">
        <v>13797</v>
      </c>
      <c r="L540" s="43" t="s">
        <v>13797</v>
      </c>
      <c r="M540" s="43" t="s">
        <v>15893</v>
      </c>
      <c r="N540" s="43" t="s">
        <v>3791</v>
      </c>
      <c r="O540" s="43" t="s">
        <v>3792</v>
      </c>
      <c r="P540" s="28" t="s">
        <v>15894</v>
      </c>
      <c r="Q540" s="28" t="s">
        <v>15895</v>
      </c>
      <c r="R540" s="44">
        <v>0</v>
      </c>
    </row>
    <row r="541" spans="1:18" ht="140.25" x14ac:dyDescent="0.2">
      <c r="A541" s="28" t="s">
        <v>54</v>
      </c>
      <c r="B541" s="28" t="s">
        <v>8218</v>
      </c>
      <c r="C541" s="28" t="s">
        <v>61</v>
      </c>
      <c r="D541" s="28" t="s">
        <v>55</v>
      </c>
      <c r="E541" s="37">
        <v>43238.579791666663</v>
      </c>
      <c r="F541" s="28" t="s">
        <v>13794</v>
      </c>
      <c r="G541" s="28" t="s">
        <v>15896</v>
      </c>
      <c r="H541" s="28" t="s">
        <v>82</v>
      </c>
      <c r="I541" s="28" t="s">
        <v>8461</v>
      </c>
      <c r="J541" s="43" t="s">
        <v>13796</v>
      </c>
      <c r="K541" s="43" t="s">
        <v>13797</v>
      </c>
      <c r="L541" s="43" t="s">
        <v>13797</v>
      </c>
      <c r="M541" s="43" t="s">
        <v>15897</v>
      </c>
      <c r="N541" s="43" t="s">
        <v>4361</v>
      </c>
      <c r="O541" s="43" t="s">
        <v>4362</v>
      </c>
      <c r="P541" s="28" t="s">
        <v>15898</v>
      </c>
      <c r="Q541" s="28" t="s">
        <v>15899</v>
      </c>
      <c r="R541" s="44">
        <v>0</v>
      </c>
    </row>
    <row r="542" spans="1:18" ht="114.75" x14ac:dyDescent="0.2">
      <c r="A542" s="28" t="s">
        <v>54</v>
      </c>
      <c r="B542" s="28" t="s">
        <v>8218</v>
      </c>
      <c r="C542" s="28" t="s">
        <v>61</v>
      </c>
      <c r="D542" s="28" t="s">
        <v>55</v>
      </c>
      <c r="E542" s="37">
        <v>43238.605011574073</v>
      </c>
      <c r="F542" s="28" t="s">
        <v>13794</v>
      </c>
      <c r="G542" s="28" t="s">
        <v>15900</v>
      </c>
      <c r="H542" s="28" t="s">
        <v>82</v>
      </c>
      <c r="I542" s="28" t="s">
        <v>15901</v>
      </c>
      <c r="J542" s="43" t="s">
        <v>13796</v>
      </c>
      <c r="K542" s="43" t="s">
        <v>13797</v>
      </c>
      <c r="L542" s="43" t="s">
        <v>13797</v>
      </c>
      <c r="M542" s="43" t="s">
        <v>15902</v>
      </c>
      <c r="N542" s="43" t="s">
        <v>156</v>
      </c>
      <c r="O542" s="43" t="s">
        <v>157</v>
      </c>
      <c r="P542" s="28" t="s">
        <v>15903</v>
      </c>
      <c r="Q542" s="28" t="s">
        <v>15904</v>
      </c>
      <c r="R542" s="44">
        <v>0</v>
      </c>
    </row>
    <row r="543" spans="1:18" ht="127.5" x14ac:dyDescent="0.2">
      <c r="A543" s="28" t="s">
        <v>54</v>
      </c>
      <c r="B543" s="28" t="s">
        <v>8218</v>
      </c>
      <c r="C543" s="28" t="s">
        <v>61</v>
      </c>
      <c r="D543" s="28" t="s">
        <v>55</v>
      </c>
      <c r="E543" s="37">
        <v>43238.665266203701</v>
      </c>
      <c r="F543" s="28" t="s">
        <v>13794</v>
      </c>
      <c r="G543" s="28" t="s">
        <v>15905</v>
      </c>
      <c r="H543" s="28" t="s">
        <v>82</v>
      </c>
      <c r="I543" s="28" t="s">
        <v>8311</v>
      </c>
      <c r="J543" s="43" t="s">
        <v>13796</v>
      </c>
      <c r="K543" s="43" t="s">
        <v>13797</v>
      </c>
      <c r="L543" s="43" t="s">
        <v>13797</v>
      </c>
      <c r="M543" s="43" t="s">
        <v>15906</v>
      </c>
      <c r="N543" s="43" t="s">
        <v>478</v>
      </c>
      <c r="O543" s="43" t="s">
        <v>479</v>
      </c>
      <c r="P543" s="28" t="s">
        <v>15907</v>
      </c>
      <c r="Q543" s="28" t="s">
        <v>15908</v>
      </c>
      <c r="R543" s="44">
        <v>0</v>
      </c>
    </row>
    <row r="544" spans="1:18" ht="114.75" x14ac:dyDescent="0.2">
      <c r="A544" s="28" t="s">
        <v>54</v>
      </c>
      <c r="B544" s="28" t="s">
        <v>8218</v>
      </c>
      <c r="C544" s="28" t="s">
        <v>61</v>
      </c>
      <c r="D544" s="28" t="s">
        <v>55</v>
      </c>
      <c r="E544" s="37">
        <v>43241.453194444446</v>
      </c>
      <c r="F544" s="28" t="s">
        <v>13794</v>
      </c>
      <c r="G544" s="28" t="s">
        <v>15909</v>
      </c>
      <c r="H544" s="28" t="s">
        <v>82</v>
      </c>
      <c r="I544" s="28" t="s">
        <v>15910</v>
      </c>
      <c r="J544" s="43" t="s">
        <v>13796</v>
      </c>
      <c r="K544" s="43" t="s">
        <v>13797</v>
      </c>
      <c r="L544" s="43" t="s">
        <v>13797</v>
      </c>
      <c r="M544" s="43" t="s">
        <v>15911</v>
      </c>
      <c r="N544" s="43" t="s">
        <v>1063</v>
      </c>
      <c r="O544" s="43" t="s">
        <v>1064</v>
      </c>
      <c r="P544" s="28" t="s">
        <v>15886</v>
      </c>
      <c r="Q544" s="28" t="s">
        <v>15887</v>
      </c>
      <c r="R544" s="44">
        <v>0</v>
      </c>
    </row>
    <row r="545" spans="1:18" ht="127.5" x14ac:dyDescent="0.2">
      <c r="A545" s="28" t="s">
        <v>54</v>
      </c>
      <c r="B545" s="28" t="s">
        <v>8218</v>
      </c>
      <c r="C545" s="28" t="s">
        <v>61</v>
      </c>
      <c r="D545" s="28" t="s">
        <v>55</v>
      </c>
      <c r="E545" s="37">
        <v>43241.506655092591</v>
      </c>
      <c r="F545" s="28" t="s">
        <v>13794</v>
      </c>
      <c r="G545" s="28" t="s">
        <v>15912</v>
      </c>
      <c r="H545" s="28" t="s">
        <v>82</v>
      </c>
      <c r="I545" s="28" t="s">
        <v>15913</v>
      </c>
      <c r="J545" s="43" t="s">
        <v>13796</v>
      </c>
      <c r="K545" s="43" t="s">
        <v>13797</v>
      </c>
      <c r="L545" s="43" t="s">
        <v>13797</v>
      </c>
      <c r="M545" s="43" t="s">
        <v>15914</v>
      </c>
      <c r="N545" s="43" t="s">
        <v>4146</v>
      </c>
      <c r="O545" s="43" t="s">
        <v>4147</v>
      </c>
      <c r="P545" s="28" t="s">
        <v>15915</v>
      </c>
      <c r="Q545" s="28" t="s">
        <v>15916</v>
      </c>
      <c r="R545" s="44">
        <v>0</v>
      </c>
    </row>
    <row r="546" spans="1:18" ht="114.75" x14ac:dyDescent="0.2">
      <c r="A546" s="28" t="s">
        <v>54</v>
      </c>
      <c r="B546" s="28" t="s">
        <v>8218</v>
      </c>
      <c r="C546" s="28" t="s">
        <v>61</v>
      </c>
      <c r="D546" s="28" t="s">
        <v>55</v>
      </c>
      <c r="E546" s="37">
        <v>43241.589687499996</v>
      </c>
      <c r="F546" s="28" t="s">
        <v>13794</v>
      </c>
      <c r="G546" s="28" t="s">
        <v>15917</v>
      </c>
      <c r="H546" s="28" t="s">
        <v>82</v>
      </c>
      <c r="I546" s="28" t="s">
        <v>8243</v>
      </c>
      <c r="J546" s="43" t="s">
        <v>13796</v>
      </c>
      <c r="K546" s="43" t="s">
        <v>13797</v>
      </c>
      <c r="L546" s="43" t="s">
        <v>13797</v>
      </c>
      <c r="M546" s="43" t="s">
        <v>15918</v>
      </c>
      <c r="N546" s="43" t="s">
        <v>156</v>
      </c>
      <c r="O546" s="43" t="s">
        <v>157</v>
      </c>
      <c r="P546" s="28" t="s">
        <v>15919</v>
      </c>
      <c r="Q546" s="28" t="s">
        <v>15920</v>
      </c>
      <c r="R546" s="44">
        <v>0</v>
      </c>
    </row>
    <row r="547" spans="1:18" ht="127.5" x14ac:dyDescent="0.2">
      <c r="A547" s="28" t="s">
        <v>54</v>
      </c>
      <c r="B547" s="28" t="s">
        <v>8218</v>
      </c>
      <c r="C547" s="28" t="s">
        <v>61</v>
      </c>
      <c r="D547" s="28" t="s">
        <v>55</v>
      </c>
      <c r="E547" s="37">
        <v>43241.652488425927</v>
      </c>
      <c r="F547" s="28" t="s">
        <v>13794</v>
      </c>
      <c r="G547" s="28" t="s">
        <v>15921</v>
      </c>
      <c r="H547" s="28" t="s">
        <v>82</v>
      </c>
      <c r="I547" s="28" t="s">
        <v>8377</v>
      </c>
      <c r="J547" s="43" t="s">
        <v>13796</v>
      </c>
      <c r="K547" s="43" t="s">
        <v>13797</v>
      </c>
      <c r="L547" s="43" t="s">
        <v>13797</v>
      </c>
      <c r="M547" s="43" t="s">
        <v>15922</v>
      </c>
      <c r="N547" s="43" t="s">
        <v>1520</v>
      </c>
      <c r="O547" s="43" t="s">
        <v>1521</v>
      </c>
      <c r="P547" s="28" t="s">
        <v>15923</v>
      </c>
      <c r="Q547" s="28" t="s">
        <v>15924</v>
      </c>
      <c r="R547" s="44">
        <v>0</v>
      </c>
    </row>
    <row r="548" spans="1:18" ht="114.75" x14ac:dyDescent="0.2">
      <c r="A548" s="28" t="s">
        <v>54</v>
      </c>
      <c r="B548" s="28" t="s">
        <v>8218</v>
      </c>
      <c r="C548" s="28" t="s">
        <v>61</v>
      </c>
      <c r="D548" s="28" t="s">
        <v>55</v>
      </c>
      <c r="E548" s="37">
        <v>43242.330474537033</v>
      </c>
      <c r="F548" s="28" t="s">
        <v>13794</v>
      </c>
      <c r="G548" s="28" t="s">
        <v>15925</v>
      </c>
      <c r="H548" s="28" t="s">
        <v>82</v>
      </c>
      <c r="I548" s="28" t="s">
        <v>8337</v>
      </c>
      <c r="J548" s="43" t="s">
        <v>13796</v>
      </c>
      <c r="K548" s="43" t="s">
        <v>13797</v>
      </c>
      <c r="L548" s="43" t="s">
        <v>13797</v>
      </c>
      <c r="M548" s="43" t="s">
        <v>15926</v>
      </c>
      <c r="N548" s="43" t="s">
        <v>4146</v>
      </c>
      <c r="O548" s="43" t="s">
        <v>4147</v>
      </c>
      <c r="P548" s="28" t="s">
        <v>15915</v>
      </c>
      <c r="Q548" s="28" t="s">
        <v>15916</v>
      </c>
      <c r="R548" s="44">
        <v>0</v>
      </c>
    </row>
    <row r="549" spans="1:18" ht="127.5" x14ac:dyDescent="0.2">
      <c r="A549" s="28" t="s">
        <v>54</v>
      </c>
      <c r="B549" s="28" t="s">
        <v>8218</v>
      </c>
      <c r="C549" s="28" t="s">
        <v>61</v>
      </c>
      <c r="D549" s="28" t="s">
        <v>55</v>
      </c>
      <c r="E549" s="37">
        <v>43242.411932870367</v>
      </c>
      <c r="F549" s="28" t="s">
        <v>13794</v>
      </c>
      <c r="G549" s="28" t="s">
        <v>15927</v>
      </c>
      <c r="H549" s="28" t="s">
        <v>82</v>
      </c>
      <c r="I549" s="28" t="s">
        <v>8380</v>
      </c>
      <c r="J549" s="43" t="s">
        <v>13796</v>
      </c>
      <c r="K549" s="43" t="s">
        <v>13797</v>
      </c>
      <c r="L549" s="43" t="s">
        <v>13797</v>
      </c>
      <c r="M549" s="43" t="s">
        <v>15928</v>
      </c>
      <c r="N549" s="43" t="s">
        <v>3345</v>
      </c>
      <c r="O549" s="43" t="s">
        <v>3346</v>
      </c>
      <c r="P549" s="28" t="s">
        <v>15929</v>
      </c>
      <c r="Q549" s="28" t="s">
        <v>15930</v>
      </c>
      <c r="R549" s="44">
        <v>0</v>
      </c>
    </row>
    <row r="550" spans="1:18" ht="114.75" x14ac:dyDescent="0.2">
      <c r="A550" s="28" t="s">
        <v>54</v>
      </c>
      <c r="B550" s="28" t="s">
        <v>8218</v>
      </c>
      <c r="C550" s="28" t="s">
        <v>61</v>
      </c>
      <c r="D550" s="28" t="s">
        <v>55</v>
      </c>
      <c r="E550" s="37">
        <v>43242.577326388884</v>
      </c>
      <c r="F550" s="28" t="s">
        <v>13794</v>
      </c>
      <c r="G550" s="28" t="s">
        <v>15931</v>
      </c>
      <c r="H550" s="28" t="s">
        <v>82</v>
      </c>
      <c r="I550" s="28" t="s">
        <v>8390</v>
      </c>
      <c r="J550" s="43" t="s">
        <v>13796</v>
      </c>
      <c r="K550" s="43" t="s">
        <v>13797</v>
      </c>
      <c r="L550" s="43" t="s">
        <v>13797</v>
      </c>
      <c r="M550" s="43" t="s">
        <v>15932</v>
      </c>
      <c r="N550" s="43" t="s">
        <v>1221</v>
      </c>
      <c r="O550" s="43" t="s">
        <v>1222</v>
      </c>
      <c r="P550" s="28" t="s">
        <v>15933</v>
      </c>
      <c r="Q550" s="28" t="s">
        <v>15934</v>
      </c>
      <c r="R550" s="44">
        <v>0</v>
      </c>
    </row>
    <row r="551" spans="1:18" ht="114.75" x14ac:dyDescent="0.2">
      <c r="A551" s="28" t="s">
        <v>54</v>
      </c>
      <c r="B551" s="28" t="s">
        <v>8218</v>
      </c>
      <c r="C551" s="28" t="s">
        <v>61</v>
      </c>
      <c r="D551" s="28" t="s">
        <v>55</v>
      </c>
      <c r="E551" s="37">
        <v>43242.665775462963</v>
      </c>
      <c r="F551" s="28" t="s">
        <v>13794</v>
      </c>
      <c r="G551" s="28" t="s">
        <v>15935</v>
      </c>
      <c r="H551" s="28" t="s">
        <v>82</v>
      </c>
      <c r="I551" s="28" t="s">
        <v>8256</v>
      </c>
      <c r="J551" s="43" t="s">
        <v>13796</v>
      </c>
      <c r="K551" s="43" t="s">
        <v>13797</v>
      </c>
      <c r="L551" s="43" t="s">
        <v>13797</v>
      </c>
      <c r="M551" s="43" t="s">
        <v>15936</v>
      </c>
      <c r="N551" s="43" t="s">
        <v>84</v>
      </c>
      <c r="O551" s="43" t="s">
        <v>85</v>
      </c>
      <c r="P551" s="28" t="s">
        <v>15937</v>
      </c>
      <c r="Q551" s="28" t="s">
        <v>15938</v>
      </c>
      <c r="R551" s="44">
        <v>0</v>
      </c>
    </row>
    <row r="552" spans="1:18" ht="76.5" x14ac:dyDescent="0.2">
      <c r="A552" s="28" t="s">
        <v>54</v>
      </c>
      <c r="B552" s="28" t="s">
        <v>8218</v>
      </c>
      <c r="C552" s="28" t="s">
        <v>61</v>
      </c>
      <c r="D552" s="28" t="s">
        <v>55</v>
      </c>
      <c r="E552" s="37">
        <v>43243.380266203705</v>
      </c>
      <c r="F552" s="28" t="s">
        <v>13794</v>
      </c>
      <c r="G552" s="28" t="s">
        <v>15939</v>
      </c>
      <c r="H552" s="28" t="s">
        <v>82</v>
      </c>
      <c r="I552" s="28" t="s">
        <v>15940</v>
      </c>
      <c r="J552" s="43" t="s">
        <v>13796</v>
      </c>
      <c r="K552" s="43" t="s">
        <v>13797</v>
      </c>
      <c r="L552" s="43" t="s">
        <v>13797</v>
      </c>
      <c r="M552" s="43" t="s">
        <v>15941</v>
      </c>
      <c r="N552" s="43" t="s">
        <v>469</v>
      </c>
      <c r="O552" s="43" t="s">
        <v>470</v>
      </c>
      <c r="P552" s="28" t="s">
        <v>15942</v>
      </c>
      <c r="Q552" s="28" t="s">
        <v>15943</v>
      </c>
      <c r="R552" s="44">
        <v>0</v>
      </c>
    </row>
    <row r="553" spans="1:18" ht="127.5" x14ac:dyDescent="0.2">
      <c r="A553" s="28" t="s">
        <v>54</v>
      </c>
      <c r="B553" s="28" t="s">
        <v>8218</v>
      </c>
      <c r="C553" s="28" t="s">
        <v>61</v>
      </c>
      <c r="D553" s="28" t="s">
        <v>55</v>
      </c>
      <c r="E553" s="37">
        <v>43243.481493055551</v>
      </c>
      <c r="F553" s="28" t="s">
        <v>13794</v>
      </c>
      <c r="G553" s="28" t="s">
        <v>15944</v>
      </c>
      <c r="H553" s="28" t="s">
        <v>82</v>
      </c>
      <c r="I553" s="28" t="s">
        <v>15945</v>
      </c>
      <c r="J553" s="43" t="s">
        <v>13796</v>
      </c>
      <c r="K553" s="43" t="s">
        <v>13797</v>
      </c>
      <c r="L553" s="43" t="s">
        <v>13797</v>
      </c>
      <c r="M553" s="43" t="s">
        <v>15946</v>
      </c>
      <c r="N553" s="43" t="s">
        <v>301</v>
      </c>
      <c r="O553" s="43" t="s">
        <v>302</v>
      </c>
      <c r="P553" s="28" t="s">
        <v>15947</v>
      </c>
      <c r="Q553" s="28" t="s">
        <v>15948</v>
      </c>
      <c r="R553" s="44">
        <v>0</v>
      </c>
    </row>
    <row r="554" spans="1:18" ht="114.75" x14ac:dyDescent="0.2">
      <c r="A554" s="28" t="s">
        <v>54</v>
      </c>
      <c r="B554" s="28" t="s">
        <v>8218</v>
      </c>
      <c r="C554" s="28" t="s">
        <v>61</v>
      </c>
      <c r="D554" s="28" t="s">
        <v>55</v>
      </c>
      <c r="E554" s="37">
        <v>43243.482731481483</v>
      </c>
      <c r="F554" s="28" t="s">
        <v>13794</v>
      </c>
      <c r="G554" s="28" t="s">
        <v>15949</v>
      </c>
      <c r="H554" s="28" t="s">
        <v>82</v>
      </c>
      <c r="I554" s="28" t="s">
        <v>15950</v>
      </c>
      <c r="J554" s="43" t="s">
        <v>13796</v>
      </c>
      <c r="K554" s="43" t="s">
        <v>13797</v>
      </c>
      <c r="L554" s="43" t="s">
        <v>13797</v>
      </c>
      <c r="M554" s="43" t="s">
        <v>15951</v>
      </c>
      <c r="N554" s="43" t="s">
        <v>301</v>
      </c>
      <c r="O554" s="43" t="s">
        <v>302</v>
      </c>
      <c r="P554" s="28" t="s">
        <v>15947</v>
      </c>
      <c r="Q554" s="28" t="s">
        <v>15948</v>
      </c>
      <c r="R554" s="44">
        <v>0</v>
      </c>
    </row>
    <row r="555" spans="1:18" ht="89.25" x14ac:dyDescent="0.2">
      <c r="A555" s="28" t="s">
        <v>54</v>
      </c>
      <c r="B555" s="28" t="s">
        <v>8218</v>
      </c>
      <c r="C555" s="28" t="s">
        <v>61</v>
      </c>
      <c r="D555" s="28" t="s">
        <v>55</v>
      </c>
      <c r="E555" s="37">
        <v>43243.612002314811</v>
      </c>
      <c r="F555" s="28" t="s">
        <v>13794</v>
      </c>
      <c r="G555" s="28" t="s">
        <v>15952</v>
      </c>
      <c r="H555" s="28" t="s">
        <v>82</v>
      </c>
      <c r="I555" s="28" t="s">
        <v>8406</v>
      </c>
      <c r="J555" s="43" t="s">
        <v>13796</v>
      </c>
      <c r="K555" s="43" t="s">
        <v>13797</v>
      </c>
      <c r="L555" s="43" t="s">
        <v>13797</v>
      </c>
      <c r="M555" s="43" t="s">
        <v>15953</v>
      </c>
      <c r="N555" s="43" t="s">
        <v>689</v>
      </c>
      <c r="O555" s="43" t="s">
        <v>690</v>
      </c>
      <c r="P555" s="28" t="s">
        <v>15954</v>
      </c>
      <c r="Q555" s="28" t="s">
        <v>15955</v>
      </c>
      <c r="R555" s="44">
        <v>0</v>
      </c>
    </row>
    <row r="556" spans="1:18" ht="127.5" x14ac:dyDescent="0.2">
      <c r="A556" s="28" t="s">
        <v>54</v>
      </c>
      <c r="B556" s="28" t="s">
        <v>8218</v>
      </c>
      <c r="C556" s="28" t="s">
        <v>61</v>
      </c>
      <c r="D556" s="28" t="s">
        <v>55</v>
      </c>
      <c r="E556" s="37">
        <v>43244.406064814815</v>
      </c>
      <c r="F556" s="28" t="s">
        <v>13794</v>
      </c>
      <c r="G556" s="28" t="s">
        <v>15956</v>
      </c>
      <c r="H556" s="28" t="s">
        <v>82</v>
      </c>
      <c r="I556" s="28" t="s">
        <v>8270</v>
      </c>
      <c r="J556" s="43" t="s">
        <v>13796</v>
      </c>
      <c r="K556" s="43" t="s">
        <v>13797</v>
      </c>
      <c r="L556" s="43" t="s">
        <v>13797</v>
      </c>
      <c r="M556" s="43" t="s">
        <v>15957</v>
      </c>
      <c r="N556" s="43" t="s">
        <v>156</v>
      </c>
      <c r="O556" s="43" t="s">
        <v>157</v>
      </c>
      <c r="P556" s="28" t="s">
        <v>15799</v>
      </c>
      <c r="Q556" s="28" t="s">
        <v>15800</v>
      </c>
      <c r="R556" s="44">
        <v>0</v>
      </c>
    </row>
    <row r="557" spans="1:18" ht="89.25" x14ac:dyDescent="0.2">
      <c r="A557" s="28" t="s">
        <v>54</v>
      </c>
      <c r="B557" s="28" t="s">
        <v>8218</v>
      </c>
      <c r="C557" s="28" t="s">
        <v>61</v>
      </c>
      <c r="D557" s="28" t="s">
        <v>55</v>
      </c>
      <c r="E557" s="37">
        <v>43244.487905092588</v>
      </c>
      <c r="F557" s="28" t="s">
        <v>13794</v>
      </c>
      <c r="G557" s="28" t="s">
        <v>15958</v>
      </c>
      <c r="H557" s="28" t="s">
        <v>82</v>
      </c>
      <c r="I557" s="28" t="s">
        <v>8269</v>
      </c>
      <c r="J557" s="43" t="s">
        <v>13796</v>
      </c>
      <c r="K557" s="43" t="s">
        <v>13797</v>
      </c>
      <c r="L557" s="43" t="s">
        <v>13797</v>
      </c>
      <c r="M557" s="43" t="s">
        <v>15959</v>
      </c>
      <c r="N557" s="43" t="s">
        <v>877</v>
      </c>
      <c r="O557" s="43" t="s">
        <v>878</v>
      </c>
      <c r="P557" s="28" t="s">
        <v>15960</v>
      </c>
      <c r="Q557" s="28" t="s">
        <v>15961</v>
      </c>
      <c r="R557" s="44">
        <v>0</v>
      </c>
    </row>
    <row r="558" spans="1:18" ht="114.75" x14ac:dyDescent="0.2">
      <c r="A558" s="28" t="s">
        <v>54</v>
      </c>
      <c r="B558" s="28" t="s">
        <v>8218</v>
      </c>
      <c r="C558" s="28" t="s">
        <v>61</v>
      </c>
      <c r="D558" s="28" t="s">
        <v>55</v>
      </c>
      <c r="E558" s="37">
        <v>43245.449189814812</v>
      </c>
      <c r="F558" s="28" t="s">
        <v>13794</v>
      </c>
      <c r="G558" s="28" t="s">
        <v>15962</v>
      </c>
      <c r="H558" s="28" t="s">
        <v>82</v>
      </c>
      <c r="I558" s="28" t="s">
        <v>8349</v>
      </c>
      <c r="J558" s="43" t="s">
        <v>13796</v>
      </c>
      <c r="K558" s="43" t="s">
        <v>13797</v>
      </c>
      <c r="L558" s="43" t="s">
        <v>13797</v>
      </c>
      <c r="M558" s="43" t="s">
        <v>15963</v>
      </c>
      <c r="N558" s="43" t="s">
        <v>8350</v>
      </c>
      <c r="O558" s="43" t="s">
        <v>8351</v>
      </c>
      <c r="P558" s="28" t="s">
        <v>15964</v>
      </c>
      <c r="Q558" s="28" t="s">
        <v>15965</v>
      </c>
      <c r="R558" s="44">
        <v>0</v>
      </c>
    </row>
    <row r="559" spans="1:18" ht="140.25" x14ac:dyDescent="0.2">
      <c r="A559" s="28" t="s">
        <v>54</v>
      </c>
      <c r="B559" s="28" t="s">
        <v>8218</v>
      </c>
      <c r="C559" s="28" t="s">
        <v>61</v>
      </c>
      <c r="D559" s="28" t="s">
        <v>55</v>
      </c>
      <c r="E559" s="37">
        <v>43248.433402777773</v>
      </c>
      <c r="F559" s="28" t="s">
        <v>13794</v>
      </c>
      <c r="G559" s="28" t="s">
        <v>15966</v>
      </c>
      <c r="H559" s="28" t="s">
        <v>82</v>
      </c>
      <c r="I559" s="28" t="s">
        <v>15967</v>
      </c>
      <c r="J559" s="43" t="s">
        <v>13796</v>
      </c>
      <c r="K559" s="43" t="s">
        <v>13797</v>
      </c>
      <c r="L559" s="43" t="s">
        <v>13797</v>
      </c>
      <c r="M559" s="43" t="s">
        <v>15968</v>
      </c>
      <c r="N559" s="43" t="s">
        <v>301</v>
      </c>
      <c r="O559" s="43" t="s">
        <v>302</v>
      </c>
      <c r="P559" s="28" t="s">
        <v>15969</v>
      </c>
      <c r="Q559" s="28" t="s">
        <v>15970</v>
      </c>
      <c r="R559" s="44">
        <v>0</v>
      </c>
    </row>
    <row r="560" spans="1:18" ht="114.75" x14ac:dyDescent="0.2">
      <c r="A560" s="28" t="s">
        <v>54</v>
      </c>
      <c r="B560" s="28" t="s">
        <v>8218</v>
      </c>
      <c r="C560" s="28" t="s">
        <v>61</v>
      </c>
      <c r="D560" s="28" t="s">
        <v>55</v>
      </c>
      <c r="E560" s="37">
        <v>43248.502905092588</v>
      </c>
      <c r="F560" s="28" t="s">
        <v>13794</v>
      </c>
      <c r="G560" s="28" t="s">
        <v>15971</v>
      </c>
      <c r="H560" s="28" t="s">
        <v>82</v>
      </c>
      <c r="I560" s="28" t="s">
        <v>8353</v>
      </c>
      <c r="J560" s="43" t="s">
        <v>13796</v>
      </c>
      <c r="K560" s="43" t="s">
        <v>13797</v>
      </c>
      <c r="L560" s="43" t="s">
        <v>13797</v>
      </c>
      <c r="M560" s="43" t="s">
        <v>15972</v>
      </c>
      <c r="N560" s="43" t="s">
        <v>8354</v>
      </c>
      <c r="O560" s="43" t="s">
        <v>8355</v>
      </c>
      <c r="P560" s="28" t="s">
        <v>15973</v>
      </c>
      <c r="Q560" s="28" t="s">
        <v>15974</v>
      </c>
      <c r="R560" s="44">
        <v>0</v>
      </c>
    </row>
    <row r="561" spans="1:18" ht="102" x14ac:dyDescent="0.2">
      <c r="A561" s="28" t="s">
        <v>54</v>
      </c>
      <c r="B561" s="28" t="s">
        <v>8218</v>
      </c>
      <c r="C561" s="28" t="s">
        <v>61</v>
      </c>
      <c r="D561" s="28" t="s">
        <v>55</v>
      </c>
      <c r="E561" s="37">
        <v>43248.70045138889</v>
      </c>
      <c r="F561" s="28" t="s">
        <v>13794</v>
      </c>
      <c r="G561" s="28" t="s">
        <v>15975</v>
      </c>
      <c r="H561" s="28" t="s">
        <v>82</v>
      </c>
      <c r="I561" s="28" t="s">
        <v>8403</v>
      </c>
      <c r="J561" s="43" t="s">
        <v>13796</v>
      </c>
      <c r="K561" s="43" t="s">
        <v>13797</v>
      </c>
      <c r="L561" s="43" t="s">
        <v>13797</v>
      </c>
      <c r="M561" s="43" t="s">
        <v>15976</v>
      </c>
      <c r="N561" s="43" t="s">
        <v>1506</v>
      </c>
      <c r="O561" s="43" t="s">
        <v>1507</v>
      </c>
      <c r="P561" s="28" t="s">
        <v>15977</v>
      </c>
      <c r="Q561" s="28" t="s">
        <v>15978</v>
      </c>
      <c r="R561" s="44">
        <v>0</v>
      </c>
    </row>
    <row r="562" spans="1:18" ht="89.25" x14ac:dyDescent="0.2">
      <c r="A562" s="28" t="s">
        <v>54</v>
      </c>
      <c r="B562" s="28" t="s">
        <v>8218</v>
      </c>
      <c r="C562" s="28" t="s">
        <v>61</v>
      </c>
      <c r="D562" s="28" t="s">
        <v>55</v>
      </c>
      <c r="E562" s="37">
        <v>43248.71429398148</v>
      </c>
      <c r="F562" s="28" t="s">
        <v>13794</v>
      </c>
      <c r="G562" s="28" t="s">
        <v>15979</v>
      </c>
      <c r="H562" s="28" t="s">
        <v>82</v>
      </c>
      <c r="I562" s="28" t="s">
        <v>8441</v>
      </c>
      <c r="J562" s="43" t="s">
        <v>13796</v>
      </c>
      <c r="K562" s="43" t="s">
        <v>13797</v>
      </c>
      <c r="L562" s="43" t="s">
        <v>13797</v>
      </c>
      <c r="M562" s="43" t="s">
        <v>15980</v>
      </c>
      <c r="N562" s="43" t="s">
        <v>8442</v>
      </c>
      <c r="O562" s="43" t="s">
        <v>8443</v>
      </c>
      <c r="P562" s="28" t="s">
        <v>15981</v>
      </c>
      <c r="Q562" s="28" t="s">
        <v>15982</v>
      </c>
      <c r="R562" s="44">
        <v>0</v>
      </c>
    </row>
    <row r="563" spans="1:18" ht="102" x14ac:dyDescent="0.2">
      <c r="A563" s="28" t="s">
        <v>54</v>
      </c>
      <c r="B563" s="28" t="s">
        <v>8218</v>
      </c>
      <c r="C563" s="28" t="s">
        <v>61</v>
      </c>
      <c r="D563" s="28" t="s">
        <v>55</v>
      </c>
      <c r="E563" s="37">
        <v>43248.873564814814</v>
      </c>
      <c r="F563" s="28" t="s">
        <v>13794</v>
      </c>
      <c r="G563" s="28" t="s">
        <v>15983</v>
      </c>
      <c r="H563" s="28" t="s">
        <v>82</v>
      </c>
      <c r="I563" s="28" t="s">
        <v>8319</v>
      </c>
      <c r="J563" s="43" t="s">
        <v>13796</v>
      </c>
      <c r="K563" s="43" t="s">
        <v>13797</v>
      </c>
      <c r="L563" s="43" t="s">
        <v>13797</v>
      </c>
      <c r="M563" s="43" t="s">
        <v>15984</v>
      </c>
      <c r="N563" s="43" t="s">
        <v>890</v>
      </c>
      <c r="O563" s="43" t="s">
        <v>891</v>
      </c>
      <c r="P563" s="28" t="s">
        <v>15985</v>
      </c>
      <c r="Q563" s="28" t="s">
        <v>15986</v>
      </c>
      <c r="R563" s="44">
        <v>0</v>
      </c>
    </row>
    <row r="564" spans="1:18" ht="140.25" x14ac:dyDescent="0.2">
      <c r="A564" s="28" t="s">
        <v>54</v>
      </c>
      <c r="B564" s="28" t="s">
        <v>8218</v>
      </c>
      <c r="C564" s="28" t="s">
        <v>61</v>
      </c>
      <c r="D564" s="28" t="s">
        <v>55</v>
      </c>
      <c r="E564" s="37">
        <v>43249.352013888885</v>
      </c>
      <c r="F564" s="28" t="s">
        <v>13794</v>
      </c>
      <c r="G564" s="28" t="s">
        <v>15987</v>
      </c>
      <c r="H564" s="28" t="s">
        <v>82</v>
      </c>
      <c r="I564" s="28" t="s">
        <v>15988</v>
      </c>
      <c r="J564" s="43" t="s">
        <v>13796</v>
      </c>
      <c r="K564" s="43" t="s">
        <v>13797</v>
      </c>
      <c r="L564" s="43" t="s">
        <v>13797</v>
      </c>
      <c r="M564" s="43" t="s">
        <v>15989</v>
      </c>
      <c r="N564" s="43" t="s">
        <v>301</v>
      </c>
      <c r="O564" s="43" t="s">
        <v>302</v>
      </c>
      <c r="P564" s="28" t="s">
        <v>15969</v>
      </c>
      <c r="Q564" s="28" t="s">
        <v>15970</v>
      </c>
      <c r="R564" s="44">
        <v>0</v>
      </c>
    </row>
    <row r="565" spans="1:18" ht="153" x14ac:dyDescent="0.2">
      <c r="A565" s="28" t="s">
        <v>54</v>
      </c>
      <c r="B565" s="28" t="s">
        <v>8218</v>
      </c>
      <c r="C565" s="28" t="s">
        <v>61</v>
      </c>
      <c r="D565" s="28" t="s">
        <v>55</v>
      </c>
      <c r="E565" s="37">
        <v>43249.449861111112</v>
      </c>
      <c r="F565" s="28" t="s">
        <v>13794</v>
      </c>
      <c r="G565" s="28" t="s">
        <v>15990</v>
      </c>
      <c r="H565" s="28" t="s">
        <v>82</v>
      </c>
      <c r="I565" s="28" t="s">
        <v>8440</v>
      </c>
      <c r="J565" s="43" t="s">
        <v>13796</v>
      </c>
      <c r="K565" s="43" t="s">
        <v>13797</v>
      </c>
      <c r="L565" s="43" t="s">
        <v>13797</v>
      </c>
      <c r="M565" s="43" t="s">
        <v>15991</v>
      </c>
      <c r="N565" s="43" t="s">
        <v>1574</v>
      </c>
      <c r="O565" s="43" t="s">
        <v>1575</v>
      </c>
      <c r="P565" s="28" t="s">
        <v>15992</v>
      </c>
      <c r="Q565" s="28" t="s">
        <v>15993</v>
      </c>
      <c r="R565" s="44">
        <v>0</v>
      </c>
    </row>
    <row r="566" spans="1:18" ht="89.25" x14ac:dyDescent="0.2">
      <c r="A566" s="28" t="s">
        <v>54</v>
      </c>
      <c r="B566" s="28" t="s">
        <v>8218</v>
      </c>
      <c r="C566" s="28" t="s">
        <v>61</v>
      </c>
      <c r="D566" s="28" t="s">
        <v>55</v>
      </c>
      <c r="E566" s="37">
        <v>43249.51290509259</v>
      </c>
      <c r="F566" s="28" t="s">
        <v>13794</v>
      </c>
      <c r="G566" s="28" t="s">
        <v>15994</v>
      </c>
      <c r="H566" s="28" t="s">
        <v>82</v>
      </c>
      <c r="I566" s="28" t="s">
        <v>8233</v>
      </c>
      <c r="J566" s="43" t="s">
        <v>13796</v>
      </c>
      <c r="K566" s="43" t="s">
        <v>13797</v>
      </c>
      <c r="L566" s="43" t="s">
        <v>13797</v>
      </c>
      <c r="M566" s="43" t="s">
        <v>15995</v>
      </c>
      <c r="N566" s="43" t="s">
        <v>2112</v>
      </c>
      <c r="O566" s="43" t="s">
        <v>2113</v>
      </c>
      <c r="P566" s="28" t="s">
        <v>15996</v>
      </c>
      <c r="Q566" s="28" t="s">
        <v>15997</v>
      </c>
      <c r="R566" s="44">
        <v>0</v>
      </c>
    </row>
    <row r="567" spans="1:18" ht="114.75" x14ac:dyDescent="0.2">
      <c r="A567" s="28" t="s">
        <v>54</v>
      </c>
      <c r="B567" s="28" t="s">
        <v>8218</v>
      </c>
      <c r="C567" s="28" t="s">
        <v>61</v>
      </c>
      <c r="D567" s="28" t="s">
        <v>55</v>
      </c>
      <c r="E567" s="37">
        <v>43249.612337962964</v>
      </c>
      <c r="F567" s="28" t="s">
        <v>13794</v>
      </c>
      <c r="G567" s="28" t="s">
        <v>15998</v>
      </c>
      <c r="H567" s="28" t="s">
        <v>82</v>
      </c>
      <c r="I567" s="28" t="s">
        <v>8375</v>
      </c>
      <c r="J567" s="43" t="s">
        <v>13796</v>
      </c>
      <c r="K567" s="43" t="s">
        <v>13797</v>
      </c>
      <c r="L567" s="43" t="s">
        <v>13797</v>
      </c>
      <c r="M567" s="43" t="s">
        <v>15999</v>
      </c>
      <c r="N567" s="43" t="s">
        <v>69</v>
      </c>
      <c r="O567" s="43" t="s">
        <v>70</v>
      </c>
      <c r="P567" s="28" t="s">
        <v>16000</v>
      </c>
      <c r="Q567" s="28" t="s">
        <v>16001</v>
      </c>
      <c r="R567" s="44">
        <v>0</v>
      </c>
    </row>
    <row r="568" spans="1:18" ht="114.75" x14ac:dyDescent="0.2">
      <c r="A568" s="28" t="s">
        <v>54</v>
      </c>
      <c r="B568" s="28" t="s">
        <v>8218</v>
      </c>
      <c r="C568" s="28" t="s">
        <v>61</v>
      </c>
      <c r="D568" s="28" t="s">
        <v>55</v>
      </c>
      <c r="E568" s="37">
        <v>43249.662997685184</v>
      </c>
      <c r="F568" s="28" t="s">
        <v>13794</v>
      </c>
      <c r="G568" s="28" t="s">
        <v>16002</v>
      </c>
      <c r="H568" s="28" t="s">
        <v>82</v>
      </c>
      <c r="I568" s="28" t="s">
        <v>8222</v>
      </c>
      <c r="J568" s="43" t="s">
        <v>13796</v>
      </c>
      <c r="K568" s="43" t="s">
        <v>13797</v>
      </c>
      <c r="L568" s="43" t="s">
        <v>13797</v>
      </c>
      <c r="M568" s="43" t="s">
        <v>16003</v>
      </c>
      <c r="N568" s="43" t="s">
        <v>3923</v>
      </c>
      <c r="O568" s="43" t="s">
        <v>3924</v>
      </c>
      <c r="P568" s="28" t="s">
        <v>16004</v>
      </c>
      <c r="Q568" s="28" t="s">
        <v>16005</v>
      </c>
      <c r="R568" s="44">
        <v>0</v>
      </c>
    </row>
    <row r="569" spans="1:18" ht="114.75" x14ac:dyDescent="0.2">
      <c r="A569" s="28" t="s">
        <v>54</v>
      </c>
      <c r="B569" s="28" t="s">
        <v>8218</v>
      </c>
      <c r="C569" s="28" t="s">
        <v>61</v>
      </c>
      <c r="D569" s="28" t="s">
        <v>55</v>
      </c>
      <c r="E569" s="37">
        <v>43249.66569444444</v>
      </c>
      <c r="F569" s="28" t="s">
        <v>13794</v>
      </c>
      <c r="G569" s="28" t="s">
        <v>16006</v>
      </c>
      <c r="H569" s="28" t="s">
        <v>82</v>
      </c>
      <c r="I569" s="28" t="s">
        <v>8477</v>
      </c>
      <c r="J569" s="43" t="s">
        <v>13796</v>
      </c>
      <c r="K569" s="43" t="s">
        <v>13797</v>
      </c>
      <c r="L569" s="43" t="s">
        <v>13797</v>
      </c>
      <c r="M569" s="43" t="s">
        <v>16007</v>
      </c>
      <c r="N569" s="43" t="s">
        <v>1701</v>
      </c>
      <c r="O569" s="43" t="s">
        <v>1702</v>
      </c>
      <c r="P569" s="28" t="s">
        <v>16008</v>
      </c>
      <c r="Q569" s="28" t="s">
        <v>16009</v>
      </c>
      <c r="R569" s="44">
        <v>0</v>
      </c>
    </row>
    <row r="570" spans="1:18" ht="114.75" x14ac:dyDescent="0.2">
      <c r="A570" s="28" t="s">
        <v>54</v>
      </c>
      <c r="B570" s="28" t="s">
        <v>8218</v>
      </c>
      <c r="C570" s="28" t="s">
        <v>61</v>
      </c>
      <c r="D570" s="28" t="s">
        <v>55</v>
      </c>
      <c r="E570" s="37">
        <v>43249.672743055555</v>
      </c>
      <c r="F570" s="28" t="s">
        <v>13794</v>
      </c>
      <c r="G570" s="28" t="s">
        <v>16010</v>
      </c>
      <c r="H570" s="28" t="s">
        <v>82</v>
      </c>
      <c r="I570" s="28" t="s">
        <v>8435</v>
      </c>
      <c r="J570" s="43" t="s">
        <v>13796</v>
      </c>
      <c r="K570" s="43" t="s">
        <v>13797</v>
      </c>
      <c r="L570" s="43" t="s">
        <v>13797</v>
      </c>
      <c r="M570" s="43" t="s">
        <v>16011</v>
      </c>
      <c r="N570" s="43" t="s">
        <v>1701</v>
      </c>
      <c r="O570" s="43" t="s">
        <v>1702</v>
      </c>
      <c r="P570" s="28" t="s">
        <v>16008</v>
      </c>
      <c r="Q570" s="28" t="s">
        <v>16009</v>
      </c>
      <c r="R570" s="44">
        <v>0</v>
      </c>
    </row>
    <row r="571" spans="1:18" ht="127.5" x14ac:dyDescent="0.2">
      <c r="A571" s="28" t="s">
        <v>54</v>
      </c>
      <c r="B571" s="28" t="s">
        <v>8218</v>
      </c>
      <c r="C571" s="28" t="s">
        <v>61</v>
      </c>
      <c r="D571" s="28" t="s">
        <v>55</v>
      </c>
      <c r="E571" s="37">
        <v>43249.673668981479</v>
      </c>
      <c r="F571" s="28" t="s">
        <v>13794</v>
      </c>
      <c r="G571" s="28" t="s">
        <v>16012</v>
      </c>
      <c r="H571" s="28" t="s">
        <v>82</v>
      </c>
      <c r="I571" s="28" t="s">
        <v>8473</v>
      </c>
      <c r="J571" s="43" t="s">
        <v>13796</v>
      </c>
      <c r="K571" s="43" t="s">
        <v>13797</v>
      </c>
      <c r="L571" s="43" t="s">
        <v>13797</v>
      </c>
      <c r="M571" s="43" t="s">
        <v>16013</v>
      </c>
      <c r="N571" s="43" t="s">
        <v>2487</v>
      </c>
      <c r="O571" s="43" t="s">
        <v>2488</v>
      </c>
      <c r="P571" s="28" t="s">
        <v>16014</v>
      </c>
      <c r="Q571" s="28" t="s">
        <v>16015</v>
      </c>
      <c r="R571" s="44">
        <v>0</v>
      </c>
    </row>
    <row r="572" spans="1:18" ht="102" x14ac:dyDescent="0.2">
      <c r="A572" s="28" t="s">
        <v>54</v>
      </c>
      <c r="B572" s="28" t="s">
        <v>8218</v>
      </c>
      <c r="C572" s="28" t="s">
        <v>61</v>
      </c>
      <c r="D572" s="28" t="s">
        <v>55</v>
      </c>
      <c r="E572" s="37">
        <v>43249.678749999999</v>
      </c>
      <c r="F572" s="28" t="s">
        <v>13794</v>
      </c>
      <c r="G572" s="28" t="s">
        <v>16016</v>
      </c>
      <c r="H572" s="28" t="s">
        <v>82</v>
      </c>
      <c r="I572" s="28" t="s">
        <v>8327</v>
      </c>
      <c r="J572" s="43" t="s">
        <v>13796</v>
      </c>
      <c r="K572" s="43" t="s">
        <v>13797</v>
      </c>
      <c r="L572" s="43" t="s">
        <v>13797</v>
      </c>
      <c r="M572" s="43" t="s">
        <v>16017</v>
      </c>
      <c r="N572" s="43" t="s">
        <v>3598</v>
      </c>
      <c r="O572" s="43" t="s">
        <v>3599</v>
      </c>
      <c r="P572" s="28" t="s">
        <v>16018</v>
      </c>
      <c r="Q572" s="28" t="s">
        <v>16019</v>
      </c>
      <c r="R572" s="44">
        <v>0</v>
      </c>
    </row>
    <row r="573" spans="1:18" ht="114.75" x14ac:dyDescent="0.2">
      <c r="A573" s="28" t="s">
        <v>54</v>
      </c>
      <c r="B573" s="28" t="s">
        <v>8218</v>
      </c>
      <c r="C573" s="28" t="s">
        <v>61</v>
      </c>
      <c r="D573" s="28" t="s">
        <v>55</v>
      </c>
      <c r="E573" s="37">
        <v>43249.707858796297</v>
      </c>
      <c r="F573" s="28" t="s">
        <v>13794</v>
      </c>
      <c r="G573" s="28" t="s">
        <v>16020</v>
      </c>
      <c r="H573" s="28" t="s">
        <v>82</v>
      </c>
      <c r="I573" s="28" t="s">
        <v>16021</v>
      </c>
      <c r="J573" s="43" t="s">
        <v>13796</v>
      </c>
      <c r="K573" s="43" t="s">
        <v>13797</v>
      </c>
      <c r="L573" s="43" t="s">
        <v>13797</v>
      </c>
      <c r="M573" s="43" t="s">
        <v>16022</v>
      </c>
      <c r="N573" s="43" t="s">
        <v>1881</v>
      </c>
      <c r="O573" s="43" t="s">
        <v>1882</v>
      </c>
      <c r="P573" s="28" t="s">
        <v>16023</v>
      </c>
      <c r="Q573" s="28" t="s">
        <v>16024</v>
      </c>
      <c r="R573" s="44">
        <v>0</v>
      </c>
    </row>
    <row r="574" spans="1:18" ht="127.5" x14ac:dyDescent="0.2">
      <c r="A574" s="28" t="s">
        <v>54</v>
      </c>
      <c r="B574" s="28" t="s">
        <v>8218</v>
      </c>
      <c r="C574" s="28" t="s">
        <v>61</v>
      </c>
      <c r="D574" s="28" t="s">
        <v>55</v>
      </c>
      <c r="E574" s="37">
        <v>43249.709780092591</v>
      </c>
      <c r="F574" s="28" t="s">
        <v>13794</v>
      </c>
      <c r="G574" s="28" t="s">
        <v>16025</v>
      </c>
      <c r="H574" s="28" t="s">
        <v>82</v>
      </c>
      <c r="I574" s="28" t="s">
        <v>16026</v>
      </c>
      <c r="J574" s="43" t="s">
        <v>13796</v>
      </c>
      <c r="K574" s="43" t="s">
        <v>13797</v>
      </c>
      <c r="L574" s="43" t="s">
        <v>13797</v>
      </c>
      <c r="M574" s="43" t="s">
        <v>16027</v>
      </c>
      <c r="N574" s="43" t="s">
        <v>1881</v>
      </c>
      <c r="O574" s="43" t="s">
        <v>1882</v>
      </c>
      <c r="P574" s="28" t="s">
        <v>16023</v>
      </c>
      <c r="Q574" s="28" t="s">
        <v>16024</v>
      </c>
      <c r="R574" s="44">
        <v>0</v>
      </c>
    </row>
    <row r="575" spans="1:18" ht="127.5" x14ac:dyDescent="0.2">
      <c r="A575" s="28" t="s">
        <v>54</v>
      </c>
      <c r="B575" s="28" t="s">
        <v>8218</v>
      </c>
      <c r="C575" s="28" t="s">
        <v>61</v>
      </c>
      <c r="D575" s="28" t="s">
        <v>55</v>
      </c>
      <c r="E575" s="37">
        <v>43250.674525462964</v>
      </c>
      <c r="F575" s="28" t="s">
        <v>13794</v>
      </c>
      <c r="G575" s="28" t="s">
        <v>16028</v>
      </c>
      <c r="H575" s="28" t="s">
        <v>82</v>
      </c>
      <c r="I575" s="28" t="s">
        <v>8495</v>
      </c>
      <c r="J575" s="43" t="s">
        <v>13796</v>
      </c>
      <c r="K575" s="43" t="s">
        <v>13797</v>
      </c>
      <c r="L575" s="43" t="s">
        <v>13797</v>
      </c>
      <c r="M575" s="43" t="s">
        <v>16029</v>
      </c>
      <c r="N575" s="43" t="s">
        <v>180</v>
      </c>
      <c r="O575" s="43" t="s">
        <v>181</v>
      </c>
      <c r="P575" s="28" t="s">
        <v>15977</v>
      </c>
      <c r="Q575" s="28" t="s">
        <v>15978</v>
      </c>
      <c r="R575" s="44">
        <v>0</v>
      </c>
    </row>
    <row r="576" spans="1:18" ht="127.5" x14ac:dyDescent="0.2">
      <c r="A576" s="28" t="s">
        <v>54</v>
      </c>
      <c r="B576" s="28" t="s">
        <v>8218</v>
      </c>
      <c r="C576" s="28" t="s">
        <v>61</v>
      </c>
      <c r="D576" s="28" t="s">
        <v>55</v>
      </c>
      <c r="E576" s="37">
        <v>43251.403761574074</v>
      </c>
      <c r="F576" s="28" t="s">
        <v>13794</v>
      </c>
      <c r="G576" s="28" t="s">
        <v>16030</v>
      </c>
      <c r="H576" s="28" t="s">
        <v>82</v>
      </c>
      <c r="I576" s="28" t="s">
        <v>8439</v>
      </c>
      <c r="J576" s="43" t="s">
        <v>13796</v>
      </c>
      <c r="K576" s="43" t="s">
        <v>13797</v>
      </c>
      <c r="L576" s="43" t="s">
        <v>13797</v>
      </c>
      <c r="M576" s="43" t="s">
        <v>16031</v>
      </c>
      <c r="N576" s="43" t="s">
        <v>1205</v>
      </c>
      <c r="O576" s="43" t="s">
        <v>1206</v>
      </c>
      <c r="P576" s="28" t="s">
        <v>16032</v>
      </c>
      <c r="Q576" s="28" t="s">
        <v>16033</v>
      </c>
      <c r="R576" s="44">
        <v>0</v>
      </c>
    </row>
    <row r="577" spans="1:18" ht="102" x14ac:dyDescent="0.2">
      <c r="A577" s="28" t="s">
        <v>54</v>
      </c>
      <c r="B577" s="28" t="s">
        <v>8218</v>
      </c>
      <c r="C577" s="28" t="s">
        <v>61</v>
      </c>
      <c r="D577" s="28" t="s">
        <v>55</v>
      </c>
      <c r="E577" s="37">
        <v>43251.406979166662</v>
      </c>
      <c r="F577" s="28" t="s">
        <v>13794</v>
      </c>
      <c r="G577" s="28" t="s">
        <v>16034</v>
      </c>
      <c r="H577" s="28" t="s">
        <v>82</v>
      </c>
      <c r="I577" s="28" t="s">
        <v>8320</v>
      </c>
      <c r="J577" s="43" t="s">
        <v>13796</v>
      </c>
      <c r="K577" s="43" t="s">
        <v>13797</v>
      </c>
      <c r="L577" s="43" t="s">
        <v>13797</v>
      </c>
      <c r="M577" s="43" t="s">
        <v>16035</v>
      </c>
      <c r="N577" s="43" t="s">
        <v>1205</v>
      </c>
      <c r="O577" s="43" t="s">
        <v>1206</v>
      </c>
      <c r="P577" s="28" t="s">
        <v>16032</v>
      </c>
      <c r="Q577" s="28" t="s">
        <v>16033</v>
      </c>
      <c r="R577" s="44">
        <v>0</v>
      </c>
    </row>
    <row r="578" spans="1:18" ht="89.25" x14ac:dyDescent="0.2">
      <c r="A578" s="28" t="s">
        <v>54</v>
      </c>
      <c r="B578" s="28" t="s">
        <v>8218</v>
      </c>
      <c r="C578" s="28" t="s">
        <v>61</v>
      </c>
      <c r="D578" s="28" t="s">
        <v>55</v>
      </c>
      <c r="E578" s="37">
        <v>43251.422430555554</v>
      </c>
      <c r="F578" s="28" t="s">
        <v>13794</v>
      </c>
      <c r="G578" s="28" t="s">
        <v>16036</v>
      </c>
      <c r="H578" s="28" t="s">
        <v>82</v>
      </c>
      <c r="I578" s="28" t="s">
        <v>8499</v>
      </c>
      <c r="J578" s="43" t="s">
        <v>13796</v>
      </c>
      <c r="K578" s="43" t="s">
        <v>13797</v>
      </c>
      <c r="L578" s="43" t="s">
        <v>13797</v>
      </c>
      <c r="M578" s="43" t="s">
        <v>16037</v>
      </c>
      <c r="N578" s="43" t="s">
        <v>874</v>
      </c>
      <c r="O578" s="43" t="s">
        <v>875</v>
      </c>
      <c r="P578" s="28" t="s">
        <v>16038</v>
      </c>
      <c r="Q578" s="28" t="s">
        <v>16039</v>
      </c>
      <c r="R578" s="44">
        <v>0</v>
      </c>
    </row>
    <row r="579" spans="1:18" ht="102" x14ac:dyDescent="0.2">
      <c r="A579" s="28" t="s">
        <v>54</v>
      </c>
      <c r="B579" s="28" t="s">
        <v>8218</v>
      </c>
      <c r="C579" s="28" t="s">
        <v>61</v>
      </c>
      <c r="D579" s="28" t="s">
        <v>55</v>
      </c>
      <c r="E579" s="37">
        <v>43251.424224537033</v>
      </c>
      <c r="F579" s="28" t="s">
        <v>13794</v>
      </c>
      <c r="G579" s="28" t="s">
        <v>16040</v>
      </c>
      <c r="H579" s="28" t="s">
        <v>82</v>
      </c>
      <c r="I579" s="28" t="s">
        <v>8398</v>
      </c>
      <c r="J579" s="43" t="s">
        <v>13796</v>
      </c>
      <c r="K579" s="43" t="s">
        <v>13797</v>
      </c>
      <c r="L579" s="43" t="s">
        <v>13797</v>
      </c>
      <c r="M579" s="43" t="s">
        <v>16041</v>
      </c>
      <c r="N579" s="43" t="s">
        <v>874</v>
      </c>
      <c r="O579" s="43" t="s">
        <v>875</v>
      </c>
      <c r="P579" s="28" t="s">
        <v>16038</v>
      </c>
      <c r="Q579" s="28" t="s">
        <v>16039</v>
      </c>
      <c r="R579" s="44">
        <v>0</v>
      </c>
    </row>
    <row r="580" spans="1:18" ht="89.25" x14ac:dyDescent="0.2">
      <c r="A580" s="28" t="s">
        <v>54</v>
      </c>
      <c r="B580" s="28" t="s">
        <v>8218</v>
      </c>
      <c r="C580" s="28" t="s">
        <v>61</v>
      </c>
      <c r="D580" s="28" t="s">
        <v>55</v>
      </c>
      <c r="E580" s="37">
        <v>43251.533472222218</v>
      </c>
      <c r="F580" s="28" t="s">
        <v>13794</v>
      </c>
      <c r="G580" s="28" t="s">
        <v>16042</v>
      </c>
      <c r="H580" s="28" t="s">
        <v>82</v>
      </c>
      <c r="I580" s="28" t="s">
        <v>8460</v>
      </c>
      <c r="J580" s="43" t="s">
        <v>13796</v>
      </c>
      <c r="K580" s="43" t="s">
        <v>13797</v>
      </c>
      <c r="L580" s="43" t="s">
        <v>13797</v>
      </c>
      <c r="M580" s="43" t="s">
        <v>16043</v>
      </c>
      <c r="N580" s="43" t="s">
        <v>113</v>
      </c>
      <c r="O580" s="43" t="s">
        <v>114</v>
      </c>
      <c r="P580" s="28" t="s">
        <v>16044</v>
      </c>
      <c r="Q580" s="28" t="s">
        <v>16045</v>
      </c>
      <c r="R580" s="44">
        <v>0</v>
      </c>
    </row>
    <row r="581" spans="1:18" ht="114.75" x14ac:dyDescent="0.2">
      <c r="A581" s="28" t="s">
        <v>54</v>
      </c>
      <c r="B581" s="28" t="s">
        <v>8218</v>
      </c>
      <c r="C581" s="28" t="s">
        <v>61</v>
      </c>
      <c r="D581" s="28" t="s">
        <v>55</v>
      </c>
      <c r="E581" s="37">
        <v>43251.692499999997</v>
      </c>
      <c r="F581" s="28" t="s">
        <v>13794</v>
      </c>
      <c r="G581" s="28" t="s">
        <v>16046</v>
      </c>
      <c r="H581" s="28" t="s">
        <v>82</v>
      </c>
      <c r="I581" s="28" t="s">
        <v>16047</v>
      </c>
      <c r="J581" s="43" t="s">
        <v>13796</v>
      </c>
      <c r="K581" s="43" t="s">
        <v>13797</v>
      </c>
      <c r="L581" s="43" t="s">
        <v>13797</v>
      </c>
      <c r="M581" s="43" t="s">
        <v>16048</v>
      </c>
      <c r="N581" s="43" t="s">
        <v>180</v>
      </c>
      <c r="O581" s="43" t="s">
        <v>181</v>
      </c>
      <c r="P581" s="28" t="s">
        <v>15977</v>
      </c>
      <c r="Q581" s="28" t="s">
        <v>15978</v>
      </c>
      <c r="R581" s="44">
        <v>0</v>
      </c>
    </row>
    <row r="582" spans="1:18" ht="127.5" x14ac:dyDescent="0.2">
      <c r="A582" s="28" t="s">
        <v>54</v>
      </c>
      <c r="B582" s="28" t="s">
        <v>210</v>
      </c>
      <c r="C582" s="28" t="s">
        <v>57</v>
      </c>
      <c r="D582" s="28" t="s">
        <v>55</v>
      </c>
      <c r="E582" s="37">
        <v>43222.639143518514</v>
      </c>
      <c r="F582" s="28" t="s">
        <v>13794</v>
      </c>
      <c r="G582" s="28" t="s">
        <v>16049</v>
      </c>
      <c r="H582" s="28" t="s">
        <v>82</v>
      </c>
      <c r="I582" s="28" t="s">
        <v>3673</v>
      </c>
      <c r="J582" s="43" t="s">
        <v>13796</v>
      </c>
      <c r="K582" s="43" t="s">
        <v>13797</v>
      </c>
      <c r="L582" s="43" t="s">
        <v>13797</v>
      </c>
      <c r="M582" s="43" t="s">
        <v>16050</v>
      </c>
      <c r="N582" s="43" t="s">
        <v>751</v>
      </c>
      <c r="O582" s="43" t="s">
        <v>752</v>
      </c>
      <c r="P582" s="28" t="s">
        <v>16051</v>
      </c>
      <c r="Q582" s="28" t="s">
        <v>16052</v>
      </c>
      <c r="R582" s="44">
        <v>0</v>
      </c>
    </row>
    <row r="583" spans="1:18" ht="127.5" x14ac:dyDescent="0.2">
      <c r="A583" s="28" t="s">
        <v>54</v>
      </c>
      <c r="B583" s="28" t="s">
        <v>210</v>
      </c>
      <c r="C583" s="28" t="s">
        <v>57</v>
      </c>
      <c r="D583" s="28" t="s">
        <v>55</v>
      </c>
      <c r="E583" s="37">
        <v>43222.64199074074</v>
      </c>
      <c r="F583" s="28" t="s">
        <v>13794</v>
      </c>
      <c r="G583" s="28" t="s">
        <v>16053</v>
      </c>
      <c r="H583" s="28" t="s">
        <v>82</v>
      </c>
      <c r="I583" s="28" t="s">
        <v>16054</v>
      </c>
      <c r="J583" s="43" t="s">
        <v>13796</v>
      </c>
      <c r="K583" s="43" t="s">
        <v>13797</v>
      </c>
      <c r="L583" s="43" t="s">
        <v>13797</v>
      </c>
      <c r="M583" s="43" t="s">
        <v>16055</v>
      </c>
      <c r="N583" s="43" t="s">
        <v>751</v>
      </c>
      <c r="O583" s="43" t="s">
        <v>752</v>
      </c>
      <c r="P583" s="28" t="s">
        <v>16051</v>
      </c>
      <c r="Q583" s="28" t="s">
        <v>16052</v>
      </c>
      <c r="R583" s="44">
        <v>0</v>
      </c>
    </row>
    <row r="584" spans="1:18" ht="140.25" x14ac:dyDescent="0.2">
      <c r="A584" s="28" t="s">
        <v>54</v>
      </c>
      <c r="B584" s="28" t="s">
        <v>210</v>
      </c>
      <c r="C584" s="28" t="s">
        <v>57</v>
      </c>
      <c r="D584" s="28" t="s">
        <v>55</v>
      </c>
      <c r="E584" s="37">
        <v>43223.574189814812</v>
      </c>
      <c r="F584" s="28" t="s">
        <v>13794</v>
      </c>
      <c r="G584" s="28" t="s">
        <v>16056</v>
      </c>
      <c r="H584" s="28" t="s">
        <v>82</v>
      </c>
      <c r="I584" s="28" t="s">
        <v>4259</v>
      </c>
      <c r="J584" s="43" t="s">
        <v>13796</v>
      </c>
      <c r="K584" s="43" t="s">
        <v>13797</v>
      </c>
      <c r="L584" s="43" t="s">
        <v>13797</v>
      </c>
      <c r="M584" s="43" t="s">
        <v>16057</v>
      </c>
      <c r="N584" s="43" t="s">
        <v>156</v>
      </c>
      <c r="O584" s="43" t="s">
        <v>157</v>
      </c>
      <c r="P584" s="28" t="s">
        <v>16058</v>
      </c>
      <c r="Q584" s="28" t="s">
        <v>16059</v>
      </c>
      <c r="R584" s="44">
        <v>0</v>
      </c>
    </row>
    <row r="585" spans="1:18" ht="89.25" x14ac:dyDescent="0.2">
      <c r="A585" s="28" t="s">
        <v>54</v>
      </c>
      <c r="B585" s="28" t="s">
        <v>210</v>
      </c>
      <c r="C585" s="28" t="s">
        <v>57</v>
      </c>
      <c r="D585" s="28" t="s">
        <v>55</v>
      </c>
      <c r="E585" s="37">
        <v>43223.681863425925</v>
      </c>
      <c r="F585" s="28" t="s">
        <v>13794</v>
      </c>
      <c r="G585" s="28" t="s">
        <v>16060</v>
      </c>
      <c r="H585" s="28" t="s">
        <v>82</v>
      </c>
      <c r="I585" s="28" t="s">
        <v>4194</v>
      </c>
      <c r="J585" s="43" t="s">
        <v>13796</v>
      </c>
      <c r="K585" s="43" t="s">
        <v>13797</v>
      </c>
      <c r="L585" s="43" t="s">
        <v>13797</v>
      </c>
      <c r="M585" s="43" t="s">
        <v>16061</v>
      </c>
      <c r="N585" s="43" t="s">
        <v>1462</v>
      </c>
      <c r="O585" s="43" t="s">
        <v>1463</v>
      </c>
      <c r="P585" s="28" t="s">
        <v>16062</v>
      </c>
      <c r="Q585" s="28" t="s">
        <v>16063</v>
      </c>
      <c r="R585" s="44">
        <v>0</v>
      </c>
    </row>
    <row r="586" spans="1:18" ht="127.5" x14ac:dyDescent="0.2">
      <c r="A586" s="28" t="s">
        <v>54</v>
      </c>
      <c r="B586" s="28" t="s">
        <v>210</v>
      </c>
      <c r="C586" s="28" t="s">
        <v>57</v>
      </c>
      <c r="D586" s="28" t="s">
        <v>55</v>
      </c>
      <c r="E586" s="37">
        <v>43224.610717592594</v>
      </c>
      <c r="F586" s="28" t="s">
        <v>13794</v>
      </c>
      <c r="G586" s="28" t="s">
        <v>16064</v>
      </c>
      <c r="H586" s="28" t="s">
        <v>82</v>
      </c>
      <c r="I586" s="28" t="s">
        <v>16065</v>
      </c>
      <c r="J586" s="43" t="s">
        <v>13796</v>
      </c>
      <c r="K586" s="43" t="s">
        <v>13797</v>
      </c>
      <c r="L586" s="43" t="s">
        <v>13797</v>
      </c>
      <c r="M586" s="43" t="s">
        <v>16066</v>
      </c>
      <c r="N586" s="43" t="s">
        <v>927</v>
      </c>
      <c r="O586" s="43" t="s">
        <v>928</v>
      </c>
      <c r="P586" s="28" t="s">
        <v>16067</v>
      </c>
      <c r="Q586" s="28" t="s">
        <v>16068</v>
      </c>
      <c r="R586" s="44">
        <v>0</v>
      </c>
    </row>
    <row r="587" spans="1:18" ht="140.25" x14ac:dyDescent="0.2">
      <c r="A587" s="28" t="s">
        <v>54</v>
      </c>
      <c r="B587" s="28" t="s">
        <v>210</v>
      </c>
      <c r="C587" s="28" t="s">
        <v>57</v>
      </c>
      <c r="D587" s="28" t="s">
        <v>55</v>
      </c>
      <c r="E587" s="37">
        <v>43225.679548611108</v>
      </c>
      <c r="F587" s="28" t="s">
        <v>13794</v>
      </c>
      <c r="G587" s="28" t="s">
        <v>16069</v>
      </c>
      <c r="H587" s="28" t="s">
        <v>82</v>
      </c>
      <c r="I587" s="28" t="s">
        <v>3886</v>
      </c>
      <c r="J587" s="43" t="s">
        <v>13796</v>
      </c>
      <c r="K587" s="43" t="s">
        <v>13797</v>
      </c>
      <c r="L587" s="43" t="s">
        <v>13797</v>
      </c>
      <c r="M587" s="43" t="s">
        <v>16070</v>
      </c>
      <c r="N587" s="43" t="s">
        <v>379</v>
      </c>
      <c r="O587" s="43" t="s">
        <v>380</v>
      </c>
      <c r="P587" s="28" t="s">
        <v>16071</v>
      </c>
      <c r="Q587" s="28" t="s">
        <v>16072</v>
      </c>
      <c r="R587" s="44">
        <v>0</v>
      </c>
    </row>
    <row r="588" spans="1:18" ht="140.25" x14ac:dyDescent="0.2">
      <c r="A588" s="28" t="s">
        <v>54</v>
      </c>
      <c r="B588" s="28" t="s">
        <v>210</v>
      </c>
      <c r="C588" s="28" t="s">
        <v>57</v>
      </c>
      <c r="D588" s="28" t="s">
        <v>55</v>
      </c>
      <c r="E588" s="37">
        <v>43227.667685185181</v>
      </c>
      <c r="F588" s="28" t="s">
        <v>13794</v>
      </c>
      <c r="G588" s="28" t="s">
        <v>16073</v>
      </c>
      <c r="H588" s="28" t="s">
        <v>82</v>
      </c>
      <c r="I588" s="28" t="s">
        <v>5274</v>
      </c>
      <c r="J588" s="43" t="s">
        <v>13796</v>
      </c>
      <c r="K588" s="43" t="s">
        <v>13797</v>
      </c>
      <c r="L588" s="43" t="s">
        <v>13797</v>
      </c>
      <c r="M588" s="43" t="s">
        <v>16074</v>
      </c>
      <c r="N588" s="43" t="s">
        <v>5275</v>
      </c>
      <c r="O588" s="43" t="s">
        <v>5276</v>
      </c>
      <c r="P588" s="28" t="s">
        <v>16075</v>
      </c>
      <c r="Q588" s="28" t="s">
        <v>16076</v>
      </c>
      <c r="R588" s="44">
        <v>0</v>
      </c>
    </row>
    <row r="589" spans="1:18" ht="114.75" x14ac:dyDescent="0.2">
      <c r="A589" s="28" t="s">
        <v>54</v>
      </c>
      <c r="B589" s="28" t="s">
        <v>210</v>
      </c>
      <c r="C589" s="28" t="s">
        <v>57</v>
      </c>
      <c r="D589" s="28" t="s">
        <v>55</v>
      </c>
      <c r="E589" s="37">
        <v>43228.459131944444</v>
      </c>
      <c r="F589" s="28" t="s">
        <v>13794</v>
      </c>
      <c r="G589" s="28" t="s">
        <v>16077</v>
      </c>
      <c r="H589" s="28" t="s">
        <v>82</v>
      </c>
      <c r="I589" s="28" t="s">
        <v>5040</v>
      </c>
      <c r="J589" s="43" t="s">
        <v>13796</v>
      </c>
      <c r="K589" s="43" t="s">
        <v>13797</v>
      </c>
      <c r="L589" s="43" t="s">
        <v>13797</v>
      </c>
      <c r="M589" s="43" t="s">
        <v>16078</v>
      </c>
      <c r="N589" s="43" t="s">
        <v>156</v>
      </c>
      <c r="O589" s="43" t="s">
        <v>157</v>
      </c>
      <c r="P589" s="28" t="s">
        <v>16079</v>
      </c>
      <c r="Q589" s="28" t="s">
        <v>16080</v>
      </c>
      <c r="R589" s="44">
        <v>0</v>
      </c>
    </row>
    <row r="590" spans="1:18" ht="140.25" x14ac:dyDescent="0.2">
      <c r="A590" s="28" t="s">
        <v>54</v>
      </c>
      <c r="B590" s="28" t="s">
        <v>210</v>
      </c>
      <c r="C590" s="28" t="s">
        <v>57</v>
      </c>
      <c r="D590" s="28" t="s">
        <v>55</v>
      </c>
      <c r="E590" s="37">
        <v>43229.646909722222</v>
      </c>
      <c r="F590" s="28" t="s">
        <v>13794</v>
      </c>
      <c r="G590" s="28" t="s">
        <v>16081</v>
      </c>
      <c r="H590" s="28" t="s">
        <v>82</v>
      </c>
      <c r="I590" s="28" t="s">
        <v>468</v>
      </c>
      <c r="J590" s="43" t="s">
        <v>13796</v>
      </c>
      <c r="K590" s="43" t="s">
        <v>13797</v>
      </c>
      <c r="L590" s="43" t="s">
        <v>13797</v>
      </c>
      <c r="M590" s="43" t="s">
        <v>16082</v>
      </c>
      <c r="N590" s="43" t="s">
        <v>469</v>
      </c>
      <c r="O590" s="43" t="s">
        <v>470</v>
      </c>
      <c r="P590" s="28" t="s">
        <v>16083</v>
      </c>
      <c r="Q590" s="28" t="s">
        <v>16084</v>
      </c>
      <c r="R590" s="44">
        <v>0</v>
      </c>
    </row>
    <row r="591" spans="1:18" ht="127.5" x14ac:dyDescent="0.2">
      <c r="A591" s="28" t="s">
        <v>54</v>
      </c>
      <c r="B591" s="28" t="s">
        <v>210</v>
      </c>
      <c r="C591" s="28" t="s">
        <v>57</v>
      </c>
      <c r="D591" s="28" t="s">
        <v>55</v>
      </c>
      <c r="E591" s="37">
        <v>43229.872708333329</v>
      </c>
      <c r="F591" s="28" t="s">
        <v>13794</v>
      </c>
      <c r="G591" s="28" t="s">
        <v>16085</v>
      </c>
      <c r="H591" s="28" t="s">
        <v>82</v>
      </c>
      <c r="I591" s="28" t="s">
        <v>5170</v>
      </c>
      <c r="J591" s="43" t="s">
        <v>13796</v>
      </c>
      <c r="K591" s="43" t="s">
        <v>13797</v>
      </c>
      <c r="L591" s="43" t="s">
        <v>13797</v>
      </c>
      <c r="M591" s="43" t="s">
        <v>16086</v>
      </c>
      <c r="N591" s="43" t="s">
        <v>4071</v>
      </c>
      <c r="O591" s="43" t="s">
        <v>4072</v>
      </c>
      <c r="P591" s="28" t="s">
        <v>16087</v>
      </c>
      <c r="Q591" s="28" t="s">
        <v>16088</v>
      </c>
      <c r="R591" s="44">
        <v>0</v>
      </c>
    </row>
    <row r="592" spans="1:18" ht="114.75" x14ac:dyDescent="0.2">
      <c r="A592" s="28" t="s">
        <v>54</v>
      </c>
      <c r="B592" s="28" t="s">
        <v>210</v>
      </c>
      <c r="C592" s="28" t="s">
        <v>57</v>
      </c>
      <c r="D592" s="28" t="s">
        <v>55</v>
      </c>
      <c r="E592" s="37">
        <v>43231.571805555555</v>
      </c>
      <c r="F592" s="28" t="s">
        <v>13794</v>
      </c>
      <c r="G592" s="28" t="s">
        <v>16089</v>
      </c>
      <c r="H592" s="28" t="s">
        <v>82</v>
      </c>
      <c r="I592" s="28" t="s">
        <v>915</v>
      </c>
      <c r="J592" s="43" t="s">
        <v>13796</v>
      </c>
      <c r="K592" s="43" t="s">
        <v>13797</v>
      </c>
      <c r="L592" s="43" t="s">
        <v>13797</v>
      </c>
      <c r="M592" s="43" t="s">
        <v>16090</v>
      </c>
      <c r="N592" s="43" t="s">
        <v>144</v>
      </c>
      <c r="O592" s="43" t="s">
        <v>145</v>
      </c>
      <c r="P592" s="28" t="s">
        <v>16091</v>
      </c>
      <c r="Q592" s="28" t="s">
        <v>16092</v>
      </c>
      <c r="R592" s="44">
        <v>0</v>
      </c>
    </row>
    <row r="593" spans="1:18" ht="127.5" x14ac:dyDescent="0.2">
      <c r="A593" s="28" t="s">
        <v>54</v>
      </c>
      <c r="B593" s="28" t="s">
        <v>210</v>
      </c>
      <c r="C593" s="28" t="s">
        <v>57</v>
      </c>
      <c r="D593" s="28" t="s">
        <v>55</v>
      </c>
      <c r="E593" s="37">
        <v>43234.401736111111</v>
      </c>
      <c r="F593" s="28" t="s">
        <v>13794</v>
      </c>
      <c r="G593" s="28" t="s">
        <v>16093</v>
      </c>
      <c r="H593" s="28" t="s">
        <v>82</v>
      </c>
      <c r="I593" s="28" t="s">
        <v>2574</v>
      </c>
      <c r="J593" s="43" t="s">
        <v>13796</v>
      </c>
      <c r="K593" s="43" t="s">
        <v>13797</v>
      </c>
      <c r="L593" s="43" t="s">
        <v>13797</v>
      </c>
      <c r="M593" s="43" t="s">
        <v>16094</v>
      </c>
      <c r="N593" s="43" t="s">
        <v>156</v>
      </c>
      <c r="O593" s="43" t="s">
        <v>157</v>
      </c>
      <c r="P593" s="28" t="s">
        <v>16095</v>
      </c>
      <c r="Q593" s="28" t="s">
        <v>16096</v>
      </c>
      <c r="R593" s="44">
        <v>0</v>
      </c>
    </row>
    <row r="594" spans="1:18" ht="114.75" x14ac:dyDescent="0.2">
      <c r="A594" s="28" t="s">
        <v>54</v>
      </c>
      <c r="B594" s="28" t="s">
        <v>210</v>
      </c>
      <c r="C594" s="28" t="s">
        <v>57</v>
      </c>
      <c r="D594" s="28" t="s">
        <v>55</v>
      </c>
      <c r="E594" s="37">
        <v>43236.494386574072</v>
      </c>
      <c r="F594" s="28" t="s">
        <v>13794</v>
      </c>
      <c r="G594" s="28" t="s">
        <v>16097</v>
      </c>
      <c r="H594" s="28" t="s">
        <v>82</v>
      </c>
      <c r="I594" s="28" t="s">
        <v>16098</v>
      </c>
      <c r="J594" s="43" t="s">
        <v>13796</v>
      </c>
      <c r="K594" s="43" t="s">
        <v>13797</v>
      </c>
      <c r="L594" s="43" t="s">
        <v>13797</v>
      </c>
      <c r="M594" s="43" t="s">
        <v>16099</v>
      </c>
      <c r="N594" s="43" t="s">
        <v>4838</v>
      </c>
      <c r="O594" s="43" t="s">
        <v>4839</v>
      </c>
      <c r="P594" s="28" t="s">
        <v>16100</v>
      </c>
      <c r="Q594" s="28" t="s">
        <v>16101</v>
      </c>
      <c r="R594" s="44">
        <v>0</v>
      </c>
    </row>
    <row r="595" spans="1:18" ht="153" x14ac:dyDescent="0.2">
      <c r="A595" s="28" t="s">
        <v>54</v>
      </c>
      <c r="B595" s="28" t="s">
        <v>210</v>
      </c>
      <c r="C595" s="28" t="s">
        <v>57</v>
      </c>
      <c r="D595" s="28" t="s">
        <v>55</v>
      </c>
      <c r="E595" s="37">
        <v>43242.696481481478</v>
      </c>
      <c r="F595" s="28" t="s">
        <v>13794</v>
      </c>
      <c r="G595" s="28" t="s">
        <v>16102</v>
      </c>
      <c r="H595" s="28" t="s">
        <v>82</v>
      </c>
      <c r="I595" s="28" t="s">
        <v>16103</v>
      </c>
      <c r="J595" s="43" t="s">
        <v>13796</v>
      </c>
      <c r="K595" s="43" t="s">
        <v>13797</v>
      </c>
      <c r="L595" s="43" t="s">
        <v>13797</v>
      </c>
      <c r="M595" s="43" t="s">
        <v>16104</v>
      </c>
      <c r="N595" s="43" t="s">
        <v>2492</v>
      </c>
      <c r="O595" s="43" t="s">
        <v>2493</v>
      </c>
      <c r="P595" s="28" t="s">
        <v>16105</v>
      </c>
      <c r="Q595" s="28" t="s">
        <v>16106</v>
      </c>
      <c r="R595" s="44">
        <v>0</v>
      </c>
    </row>
    <row r="596" spans="1:18" ht="127.5" x14ac:dyDescent="0.2">
      <c r="A596" s="28" t="s">
        <v>54</v>
      </c>
      <c r="B596" s="28" t="s">
        <v>210</v>
      </c>
      <c r="C596" s="28" t="s">
        <v>57</v>
      </c>
      <c r="D596" s="28" t="s">
        <v>55</v>
      </c>
      <c r="E596" s="37">
        <v>43243.566851851851</v>
      </c>
      <c r="F596" s="28" t="s">
        <v>13794</v>
      </c>
      <c r="G596" s="28" t="s">
        <v>16107</v>
      </c>
      <c r="H596" s="28" t="s">
        <v>82</v>
      </c>
      <c r="I596" s="28" t="s">
        <v>671</v>
      </c>
      <c r="J596" s="43" t="s">
        <v>13796</v>
      </c>
      <c r="K596" s="43" t="s">
        <v>13797</v>
      </c>
      <c r="L596" s="43" t="s">
        <v>13797</v>
      </c>
      <c r="M596" s="43" t="s">
        <v>16108</v>
      </c>
      <c r="N596" s="43" t="s">
        <v>176</v>
      </c>
      <c r="O596" s="43" t="s">
        <v>177</v>
      </c>
      <c r="P596" s="28" t="s">
        <v>16109</v>
      </c>
      <c r="Q596" s="28" t="s">
        <v>16110</v>
      </c>
      <c r="R596" s="44">
        <v>0</v>
      </c>
    </row>
    <row r="597" spans="1:18" ht="127.5" x14ac:dyDescent="0.2">
      <c r="A597" s="28" t="s">
        <v>54</v>
      </c>
      <c r="B597" s="28" t="s">
        <v>210</v>
      </c>
      <c r="C597" s="28" t="s">
        <v>57</v>
      </c>
      <c r="D597" s="28" t="s">
        <v>55</v>
      </c>
      <c r="E597" s="37">
        <v>43243.571689814817</v>
      </c>
      <c r="F597" s="28" t="s">
        <v>13794</v>
      </c>
      <c r="G597" s="28" t="s">
        <v>16111</v>
      </c>
      <c r="H597" s="28" t="s">
        <v>82</v>
      </c>
      <c r="I597" s="28" t="s">
        <v>950</v>
      </c>
      <c r="J597" s="43" t="s">
        <v>13796</v>
      </c>
      <c r="K597" s="43" t="s">
        <v>13797</v>
      </c>
      <c r="L597" s="43" t="s">
        <v>13797</v>
      </c>
      <c r="M597" s="43" t="s">
        <v>16112</v>
      </c>
      <c r="N597" s="43" t="s">
        <v>156</v>
      </c>
      <c r="O597" s="43" t="s">
        <v>157</v>
      </c>
      <c r="P597" s="28" t="s">
        <v>16113</v>
      </c>
      <c r="Q597" s="28" t="s">
        <v>16114</v>
      </c>
      <c r="R597" s="44">
        <v>0</v>
      </c>
    </row>
    <row r="598" spans="1:18" ht="140.25" x14ac:dyDescent="0.2">
      <c r="A598" s="28" t="s">
        <v>54</v>
      </c>
      <c r="B598" s="28" t="s">
        <v>210</v>
      </c>
      <c r="C598" s="28" t="s">
        <v>57</v>
      </c>
      <c r="D598" s="28" t="s">
        <v>55</v>
      </c>
      <c r="E598" s="37">
        <v>43243.685115740736</v>
      </c>
      <c r="F598" s="28" t="s">
        <v>13794</v>
      </c>
      <c r="G598" s="28" t="s">
        <v>16115</v>
      </c>
      <c r="H598" s="28" t="s">
        <v>82</v>
      </c>
      <c r="I598" s="28" t="s">
        <v>2491</v>
      </c>
      <c r="J598" s="43" t="s">
        <v>13796</v>
      </c>
      <c r="K598" s="43" t="s">
        <v>13797</v>
      </c>
      <c r="L598" s="43" t="s">
        <v>13797</v>
      </c>
      <c r="M598" s="43" t="s">
        <v>16116</v>
      </c>
      <c r="N598" s="43" t="s">
        <v>2492</v>
      </c>
      <c r="O598" s="43" t="s">
        <v>2493</v>
      </c>
      <c r="P598" s="28" t="s">
        <v>16105</v>
      </c>
      <c r="Q598" s="28" t="s">
        <v>16106</v>
      </c>
      <c r="R598" s="44">
        <v>0</v>
      </c>
    </row>
    <row r="599" spans="1:18" ht="127.5" x14ac:dyDescent="0.2">
      <c r="A599" s="28" t="s">
        <v>54</v>
      </c>
      <c r="B599" s="28" t="s">
        <v>210</v>
      </c>
      <c r="C599" s="28" t="s">
        <v>57</v>
      </c>
      <c r="D599" s="28" t="s">
        <v>55</v>
      </c>
      <c r="E599" s="37">
        <v>43244.557476851849</v>
      </c>
      <c r="F599" s="28" t="s">
        <v>13794</v>
      </c>
      <c r="G599" s="28" t="s">
        <v>16117</v>
      </c>
      <c r="H599" s="28" t="s">
        <v>82</v>
      </c>
      <c r="I599" s="28" t="s">
        <v>1857</v>
      </c>
      <c r="J599" s="43" t="s">
        <v>13796</v>
      </c>
      <c r="K599" s="43" t="s">
        <v>13797</v>
      </c>
      <c r="L599" s="43" t="s">
        <v>13797</v>
      </c>
      <c r="M599" s="43" t="s">
        <v>16118</v>
      </c>
      <c r="N599" s="43" t="s">
        <v>180</v>
      </c>
      <c r="O599" s="43" t="s">
        <v>181</v>
      </c>
      <c r="P599" s="28" t="s">
        <v>16109</v>
      </c>
      <c r="Q599" s="28" t="s">
        <v>16110</v>
      </c>
      <c r="R599" s="44">
        <v>0</v>
      </c>
    </row>
    <row r="600" spans="1:18" ht="140.25" x14ac:dyDescent="0.2">
      <c r="A600" s="28" t="s">
        <v>54</v>
      </c>
      <c r="B600" s="28" t="s">
        <v>210</v>
      </c>
      <c r="C600" s="28" t="s">
        <v>57</v>
      </c>
      <c r="D600" s="28" t="s">
        <v>55</v>
      </c>
      <c r="E600" s="37">
        <v>43245.447835648149</v>
      </c>
      <c r="F600" s="28" t="s">
        <v>13794</v>
      </c>
      <c r="G600" s="28" t="s">
        <v>16119</v>
      </c>
      <c r="H600" s="28" t="s">
        <v>82</v>
      </c>
      <c r="I600" s="28" t="s">
        <v>4091</v>
      </c>
      <c r="J600" s="43" t="s">
        <v>13796</v>
      </c>
      <c r="K600" s="43" t="s">
        <v>13797</v>
      </c>
      <c r="L600" s="43" t="s">
        <v>13797</v>
      </c>
      <c r="M600" s="43" t="s">
        <v>16120</v>
      </c>
      <c r="N600" s="43" t="s">
        <v>2596</v>
      </c>
      <c r="O600" s="43" t="s">
        <v>2597</v>
      </c>
      <c r="P600" s="28" t="s">
        <v>16121</v>
      </c>
      <c r="Q600" s="28" t="s">
        <v>16122</v>
      </c>
      <c r="R600" s="44">
        <v>0</v>
      </c>
    </row>
    <row r="601" spans="1:18" ht="140.25" x14ac:dyDescent="0.2">
      <c r="A601" s="28" t="s">
        <v>54</v>
      </c>
      <c r="B601" s="28" t="s">
        <v>210</v>
      </c>
      <c r="C601" s="28" t="s">
        <v>57</v>
      </c>
      <c r="D601" s="28" t="s">
        <v>55</v>
      </c>
      <c r="E601" s="37">
        <v>43245.615578703699</v>
      </c>
      <c r="F601" s="28" t="s">
        <v>13794</v>
      </c>
      <c r="G601" s="28" t="s">
        <v>16123</v>
      </c>
      <c r="H601" s="28" t="s">
        <v>82</v>
      </c>
      <c r="I601" s="28" t="s">
        <v>4200</v>
      </c>
      <c r="J601" s="43" t="s">
        <v>13796</v>
      </c>
      <c r="K601" s="43" t="s">
        <v>13797</v>
      </c>
      <c r="L601" s="43" t="s">
        <v>13797</v>
      </c>
      <c r="M601" s="43" t="s">
        <v>16124</v>
      </c>
      <c r="N601" s="43" t="s">
        <v>176</v>
      </c>
      <c r="O601" s="43" t="s">
        <v>177</v>
      </c>
      <c r="P601" s="28" t="s">
        <v>16125</v>
      </c>
      <c r="Q601" s="28" t="s">
        <v>16126</v>
      </c>
      <c r="R601" s="44">
        <v>0</v>
      </c>
    </row>
    <row r="602" spans="1:18" ht="114.75" x14ac:dyDescent="0.2">
      <c r="A602" s="28" t="s">
        <v>54</v>
      </c>
      <c r="B602" s="28" t="s">
        <v>210</v>
      </c>
      <c r="C602" s="28" t="s">
        <v>57</v>
      </c>
      <c r="D602" s="28" t="s">
        <v>55</v>
      </c>
      <c r="E602" s="37">
        <v>43247.483993055554</v>
      </c>
      <c r="F602" s="28" t="s">
        <v>13794</v>
      </c>
      <c r="G602" s="28" t="s">
        <v>16127</v>
      </c>
      <c r="H602" s="28" t="s">
        <v>82</v>
      </c>
      <c r="I602" s="28" t="s">
        <v>1917</v>
      </c>
      <c r="J602" s="43" t="s">
        <v>13796</v>
      </c>
      <c r="K602" s="43" t="s">
        <v>13797</v>
      </c>
      <c r="L602" s="43" t="s">
        <v>13797</v>
      </c>
      <c r="M602" s="43" t="s">
        <v>16128</v>
      </c>
      <c r="N602" s="43" t="s">
        <v>1176</v>
      </c>
      <c r="O602" s="43" t="s">
        <v>1177</v>
      </c>
      <c r="P602" s="28" t="s">
        <v>16129</v>
      </c>
      <c r="Q602" s="28" t="s">
        <v>16130</v>
      </c>
      <c r="R602" s="44">
        <v>0</v>
      </c>
    </row>
    <row r="603" spans="1:18" ht="114.75" x14ac:dyDescent="0.2">
      <c r="A603" s="28" t="s">
        <v>54</v>
      </c>
      <c r="B603" s="28" t="s">
        <v>210</v>
      </c>
      <c r="C603" s="28" t="s">
        <v>57</v>
      </c>
      <c r="D603" s="28" t="s">
        <v>55</v>
      </c>
      <c r="E603" s="37">
        <v>43249.466736111106</v>
      </c>
      <c r="F603" s="28" t="s">
        <v>13794</v>
      </c>
      <c r="G603" s="28" t="s">
        <v>16131</v>
      </c>
      <c r="H603" s="28" t="s">
        <v>82</v>
      </c>
      <c r="I603" s="28" t="s">
        <v>16132</v>
      </c>
      <c r="J603" s="43" t="s">
        <v>13796</v>
      </c>
      <c r="K603" s="43" t="s">
        <v>13797</v>
      </c>
      <c r="L603" s="43" t="s">
        <v>13797</v>
      </c>
      <c r="M603" s="43" t="s">
        <v>16133</v>
      </c>
      <c r="N603" s="43" t="s">
        <v>176</v>
      </c>
      <c r="O603" s="43" t="s">
        <v>177</v>
      </c>
      <c r="P603" s="28" t="s">
        <v>16134</v>
      </c>
      <c r="Q603" s="28" t="s">
        <v>16135</v>
      </c>
      <c r="R603" s="44">
        <v>0</v>
      </c>
    </row>
    <row r="604" spans="1:18" ht="140.25" x14ac:dyDescent="0.2">
      <c r="A604" s="28" t="s">
        <v>54</v>
      </c>
      <c r="B604" s="28" t="s">
        <v>210</v>
      </c>
      <c r="C604" s="28" t="s">
        <v>57</v>
      </c>
      <c r="D604" s="28" t="s">
        <v>55</v>
      </c>
      <c r="E604" s="37">
        <v>43250.706157407403</v>
      </c>
      <c r="F604" s="28" t="s">
        <v>13794</v>
      </c>
      <c r="G604" s="28" t="s">
        <v>16136</v>
      </c>
      <c r="H604" s="28" t="s">
        <v>82</v>
      </c>
      <c r="I604" s="28" t="s">
        <v>3167</v>
      </c>
      <c r="J604" s="43" t="s">
        <v>13796</v>
      </c>
      <c r="K604" s="43" t="s">
        <v>13797</v>
      </c>
      <c r="L604" s="43" t="s">
        <v>13797</v>
      </c>
      <c r="M604" s="43" t="s">
        <v>16137</v>
      </c>
      <c r="N604" s="43" t="s">
        <v>156</v>
      </c>
      <c r="O604" s="43" t="s">
        <v>157</v>
      </c>
      <c r="P604" s="28" t="s">
        <v>16138</v>
      </c>
      <c r="Q604" s="28" t="s">
        <v>16139</v>
      </c>
      <c r="R604" s="44">
        <v>0</v>
      </c>
    </row>
    <row r="605" spans="1:18" ht="127.5" x14ac:dyDescent="0.2">
      <c r="A605" s="28" t="s">
        <v>54</v>
      </c>
      <c r="B605" s="28" t="s">
        <v>210</v>
      </c>
      <c r="C605" s="28" t="s">
        <v>57</v>
      </c>
      <c r="D605" s="28" t="s">
        <v>55</v>
      </c>
      <c r="E605" s="37">
        <v>43251.570150462961</v>
      </c>
      <c r="F605" s="28" t="s">
        <v>13794</v>
      </c>
      <c r="G605" s="28" t="s">
        <v>16140</v>
      </c>
      <c r="H605" s="28" t="s">
        <v>82</v>
      </c>
      <c r="I605" s="28" t="s">
        <v>5517</v>
      </c>
      <c r="J605" s="43" t="s">
        <v>13796</v>
      </c>
      <c r="K605" s="43" t="s">
        <v>13797</v>
      </c>
      <c r="L605" s="43" t="s">
        <v>13797</v>
      </c>
      <c r="M605" s="43" t="s">
        <v>16141</v>
      </c>
      <c r="N605" s="43" t="s">
        <v>927</v>
      </c>
      <c r="O605" s="43" t="s">
        <v>928</v>
      </c>
      <c r="P605" s="28" t="s">
        <v>16067</v>
      </c>
      <c r="Q605" s="28" t="s">
        <v>16068</v>
      </c>
      <c r="R605" s="44">
        <v>0</v>
      </c>
    </row>
    <row r="606" spans="1:18" ht="89.25" x14ac:dyDescent="0.2">
      <c r="A606" s="28" t="s">
        <v>54</v>
      </c>
      <c r="B606" s="28" t="s">
        <v>8805</v>
      </c>
      <c r="C606" s="28" t="s">
        <v>62</v>
      </c>
      <c r="D606" s="28" t="s">
        <v>55</v>
      </c>
      <c r="E606" s="37">
        <v>43224.675717592589</v>
      </c>
      <c r="F606" s="28" t="s">
        <v>13794</v>
      </c>
      <c r="G606" s="28" t="s">
        <v>16142</v>
      </c>
      <c r="H606" s="28" t="s">
        <v>82</v>
      </c>
      <c r="I606" s="28" t="s">
        <v>10422</v>
      </c>
      <c r="J606" s="43" t="s">
        <v>13796</v>
      </c>
      <c r="K606" s="43" t="s">
        <v>13797</v>
      </c>
      <c r="L606" s="43" t="s">
        <v>13797</v>
      </c>
      <c r="M606" s="43" t="s">
        <v>16143</v>
      </c>
      <c r="N606" s="43" t="s">
        <v>10423</v>
      </c>
      <c r="O606" s="43" t="s">
        <v>10424</v>
      </c>
      <c r="P606" s="28" t="s">
        <v>16144</v>
      </c>
      <c r="Q606" s="28" t="s">
        <v>16145</v>
      </c>
      <c r="R606" s="44">
        <v>0</v>
      </c>
    </row>
    <row r="607" spans="1:18" ht="140.25" x14ac:dyDescent="0.2">
      <c r="A607" s="28" t="s">
        <v>54</v>
      </c>
      <c r="B607" s="28" t="s">
        <v>8805</v>
      </c>
      <c r="C607" s="28" t="s">
        <v>62</v>
      </c>
      <c r="D607" s="28" t="s">
        <v>55</v>
      </c>
      <c r="E607" s="37">
        <v>43227.431064814817</v>
      </c>
      <c r="F607" s="28" t="s">
        <v>13794</v>
      </c>
      <c r="G607" s="28" t="s">
        <v>16146</v>
      </c>
      <c r="H607" s="28" t="s">
        <v>82</v>
      </c>
      <c r="I607" s="28" t="s">
        <v>11582</v>
      </c>
      <c r="J607" s="43" t="s">
        <v>13796</v>
      </c>
      <c r="K607" s="43" t="s">
        <v>13797</v>
      </c>
      <c r="L607" s="43" t="s">
        <v>13797</v>
      </c>
      <c r="M607" s="43" t="s">
        <v>16147</v>
      </c>
      <c r="N607" s="43" t="s">
        <v>616</v>
      </c>
      <c r="O607" s="43" t="s">
        <v>617</v>
      </c>
      <c r="P607" s="28" t="s">
        <v>16148</v>
      </c>
      <c r="Q607" s="28" t="s">
        <v>16149</v>
      </c>
      <c r="R607" s="44">
        <v>0</v>
      </c>
    </row>
    <row r="608" spans="1:18" ht="114.75" x14ac:dyDescent="0.2">
      <c r="A608" s="28" t="s">
        <v>54</v>
      </c>
      <c r="B608" s="28" t="s">
        <v>8805</v>
      </c>
      <c r="C608" s="28" t="s">
        <v>62</v>
      </c>
      <c r="D608" s="28" t="s">
        <v>55</v>
      </c>
      <c r="E608" s="37">
        <v>43230.622997685183</v>
      </c>
      <c r="F608" s="28" t="s">
        <v>13794</v>
      </c>
      <c r="G608" s="28" t="s">
        <v>16150</v>
      </c>
      <c r="H608" s="28" t="s">
        <v>82</v>
      </c>
      <c r="I608" s="28" t="s">
        <v>11274</v>
      </c>
      <c r="J608" s="43" t="s">
        <v>13796</v>
      </c>
      <c r="K608" s="43" t="s">
        <v>13797</v>
      </c>
      <c r="L608" s="43" t="s">
        <v>13797</v>
      </c>
      <c r="M608" s="43" t="s">
        <v>16151</v>
      </c>
      <c r="N608" s="43" t="s">
        <v>1245</v>
      </c>
      <c r="O608" s="43" t="s">
        <v>1246</v>
      </c>
      <c r="P608" s="28" t="s">
        <v>16152</v>
      </c>
      <c r="Q608" s="28" t="s">
        <v>16153</v>
      </c>
      <c r="R608" s="44">
        <v>0</v>
      </c>
    </row>
    <row r="609" spans="1:18" ht="114.75" x14ac:dyDescent="0.2">
      <c r="A609" s="28" t="s">
        <v>54</v>
      </c>
      <c r="B609" s="28" t="s">
        <v>8805</v>
      </c>
      <c r="C609" s="28" t="s">
        <v>62</v>
      </c>
      <c r="D609" s="28" t="s">
        <v>55</v>
      </c>
      <c r="E609" s="37">
        <v>43235.623842592591</v>
      </c>
      <c r="F609" s="28" t="s">
        <v>13794</v>
      </c>
      <c r="G609" s="28" t="s">
        <v>16154</v>
      </c>
      <c r="H609" s="28" t="s">
        <v>82</v>
      </c>
      <c r="I609" s="28" t="s">
        <v>9716</v>
      </c>
      <c r="J609" s="43" t="s">
        <v>13796</v>
      </c>
      <c r="K609" s="43" t="s">
        <v>13797</v>
      </c>
      <c r="L609" s="43" t="s">
        <v>13797</v>
      </c>
      <c r="M609" s="43" t="s">
        <v>16155</v>
      </c>
      <c r="N609" s="43" t="s">
        <v>170</v>
      </c>
      <c r="O609" s="43" t="s">
        <v>171</v>
      </c>
      <c r="P609" s="28" t="s">
        <v>16156</v>
      </c>
      <c r="Q609" s="28" t="s">
        <v>16157</v>
      </c>
      <c r="R609" s="44">
        <v>0</v>
      </c>
    </row>
    <row r="610" spans="1:18" ht="127.5" x14ac:dyDescent="0.2">
      <c r="A610" s="28" t="s">
        <v>54</v>
      </c>
      <c r="B610" s="28" t="s">
        <v>8805</v>
      </c>
      <c r="C610" s="28" t="s">
        <v>62</v>
      </c>
      <c r="D610" s="28" t="s">
        <v>55</v>
      </c>
      <c r="E610" s="37">
        <v>43235.727210648147</v>
      </c>
      <c r="F610" s="28" t="s">
        <v>13794</v>
      </c>
      <c r="G610" s="28" t="s">
        <v>16158</v>
      </c>
      <c r="H610" s="28" t="s">
        <v>82</v>
      </c>
      <c r="I610" s="28" t="s">
        <v>8901</v>
      </c>
      <c r="J610" s="43" t="s">
        <v>13796</v>
      </c>
      <c r="K610" s="43" t="s">
        <v>13797</v>
      </c>
      <c r="L610" s="43" t="s">
        <v>13797</v>
      </c>
      <c r="M610" s="43" t="s">
        <v>16159</v>
      </c>
      <c r="N610" s="43" t="s">
        <v>8902</v>
      </c>
      <c r="O610" s="43" t="s">
        <v>8903</v>
      </c>
      <c r="P610" s="28" t="s">
        <v>16160</v>
      </c>
      <c r="Q610" s="28" t="s">
        <v>16161</v>
      </c>
      <c r="R610" s="44">
        <v>0</v>
      </c>
    </row>
    <row r="611" spans="1:18" ht="153" x14ac:dyDescent="0.2">
      <c r="A611" s="28" t="s">
        <v>54</v>
      </c>
      <c r="B611" s="28" t="s">
        <v>8805</v>
      </c>
      <c r="C611" s="28" t="s">
        <v>62</v>
      </c>
      <c r="D611" s="28" t="s">
        <v>55</v>
      </c>
      <c r="E611" s="37">
        <v>43236.351898148147</v>
      </c>
      <c r="F611" s="28" t="s">
        <v>13794</v>
      </c>
      <c r="G611" s="28" t="s">
        <v>16162</v>
      </c>
      <c r="H611" s="28" t="s">
        <v>82</v>
      </c>
      <c r="I611" s="28" t="s">
        <v>11007</v>
      </c>
      <c r="J611" s="43" t="s">
        <v>13796</v>
      </c>
      <c r="K611" s="43" t="s">
        <v>13797</v>
      </c>
      <c r="L611" s="43" t="s">
        <v>13797</v>
      </c>
      <c r="M611" s="43" t="s">
        <v>16163</v>
      </c>
      <c r="N611" s="43" t="s">
        <v>176</v>
      </c>
      <c r="O611" s="43" t="s">
        <v>177</v>
      </c>
      <c r="P611" s="28" t="s">
        <v>16164</v>
      </c>
      <c r="Q611" s="28" t="s">
        <v>16165</v>
      </c>
      <c r="R611" s="44">
        <v>0</v>
      </c>
    </row>
    <row r="612" spans="1:18" ht="114.75" x14ac:dyDescent="0.2">
      <c r="A612" s="28" t="s">
        <v>54</v>
      </c>
      <c r="B612" s="28" t="s">
        <v>8805</v>
      </c>
      <c r="C612" s="28" t="s">
        <v>62</v>
      </c>
      <c r="D612" s="28" t="s">
        <v>55</v>
      </c>
      <c r="E612" s="37">
        <v>43238.659351851849</v>
      </c>
      <c r="F612" s="28" t="s">
        <v>13794</v>
      </c>
      <c r="G612" s="28" t="s">
        <v>16166</v>
      </c>
      <c r="H612" s="28" t="s">
        <v>82</v>
      </c>
      <c r="I612" s="28" t="s">
        <v>9990</v>
      </c>
      <c r="J612" s="43" t="s">
        <v>13796</v>
      </c>
      <c r="K612" s="43" t="s">
        <v>13797</v>
      </c>
      <c r="L612" s="43" t="s">
        <v>13797</v>
      </c>
      <c r="M612" s="43" t="s">
        <v>16167</v>
      </c>
      <c r="N612" s="43" t="s">
        <v>1350</v>
      </c>
      <c r="O612" s="43" t="s">
        <v>1351</v>
      </c>
      <c r="P612" s="28" t="s">
        <v>16168</v>
      </c>
      <c r="Q612" s="28" t="s">
        <v>16169</v>
      </c>
      <c r="R612" s="44">
        <v>0</v>
      </c>
    </row>
    <row r="613" spans="1:18" ht="89.25" x14ac:dyDescent="0.2">
      <c r="A613" s="28" t="s">
        <v>54</v>
      </c>
      <c r="B613" s="28" t="s">
        <v>8805</v>
      </c>
      <c r="C613" s="28" t="s">
        <v>62</v>
      </c>
      <c r="D613" s="28" t="s">
        <v>55</v>
      </c>
      <c r="E613" s="37">
        <v>43243.388969907406</v>
      </c>
      <c r="F613" s="28" t="s">
        <v>13794</v>
      </c>
      <c r="G613" s="28" t="s">
        <v>16170</v>
      </c>
      <c r="H613" s="28" t="s">
        <v>82</v>
      </c>
      <c r="I613" s="28" t="s">
        <v>16171</v>
      </c>
      <c r="J613" s="43" t="s">
        <v>13796</v>
      </c>
      <c r="K613" s="43" t="s">
        <v>13797</v>
      </c>
      <c r="L613" s="43" t="s">
        <v>13797</v>
      </c>
      <c r="M613" s="43" t="s">
        <v>16172</v>
      </c>
      <c r="N613" s="43" t="s">
        <v>154</v>
      </c>
      <c r="O613" s="43" t="s">
        <v>155</v>
      </c>
      <c r="P613" s="28" t="s">
        <v>16173</v>
      </c>
      <c r="Q613" s="28" t="s">
        <v>16174</v>
      </c>
      <c r="R613" s="44">
        <v>0</v>
      </c>
    </row>
    <row r="614" spans="1:18" ht="153" x14ac:dyDescent="0.2">
      <c r="A614" s="28" t="s">
        <v>54</v>
      </c>
      <c r="B614" s="28" t="s">
        <v>8805</v>
      </c>
      <c r="C614" s="28" t="s">
        <v>62</v>
      </c>
      <c r="D614" s="28" t="s">
        <v>55</v>
      </c>
      <c r="E614" s="37">
        <v>43244.417187499996</v>
      </c>
      <c r="F614" s="28" t="s">
        <v>13794</v>
      </c>
      <c r="G614" s="28" t="s">
        <v>16175</v>
      </c>
      <c r="H614" s="28" t="s">
        <v>82</v>
      </c>
      <c r="I614" s="28" t="s">
        <v>8806</v>
      </c>
      <c r="J614" s="43" t="s">
        <v>13796</v>
      </c>
      <c r="K614" s="43" t="s">
        <v>13797</v>
      </c>
      <c r="L614" s="43" t="s">
        <v>13797</v>
      </c>
      <c r="M614" s="43" t="s">
        <v>16176</v>
      </c>
      <c r="N614" s="43" t="s">
        <v>154</v>
      </c>
      <c r="O614" s="43" t="s">
        <v>155</v>
      </c>
      <c r="P614" s="28" t="s">
        <v>16173</v>
      </c>
      <c r="Q614" s="28" t="s">
        <v>16174</v>
      </c>
      <c r="R614" s="44">
        <v>0</v>
      </c>
    </row>
    <row r="615" spans="1:18" ht="89.25" x14ac:dyDescent="0.2">
      <c r="A615" s="28" t="s">
        <v>54</v>
      </c>
      <c r="B615" s="28" t="s">
        <v>8543</v>
      </c>
      <c r="C615" s="28" t="s">
        <v>62</v>
      </c>
      <c r="D615" s="28" t="s">
        <v>55</v>
      </c>
      <c r="E615" s="37">
        <v>43224.580520833333</v>
      </c>
      <c r="F615" s="28" t="s">
        <v>13794</v>
      </c>
      <c r="G615" s="28" t="s">
        <v>16177</v>
      </c>
      <c r="H615" s="28" t="s">
        <v>82</v>
      </c>
      <c r="I615" s="28" t="s">
        <v>11013</v>
      </c>
      <c r="J615" s="43" t="s">
        <v>13796</v>
      </c>
      <c r="K615" s="43" t="s">
        <v>13797</v>
      </c>
      <c r="L615" s="43" t="s">
        <v>13797</v>
      </c>
      <c r="M615" s="43" t="s">
        <v>16178</v>
      </c>
      <c r="N615" s="43" t="s">
        <v>11014</v>
      </c>
      <c r="O615" s="43" t="s">
        <v>11015</v>
      </c>
      <c r="P615" s="28" t="s">
        <v>16179</v>
      </c>
      <c r="Q615" s="28" t="s">
        <v>16180</v>
      </c>
      <c r="R615" s="44">
        <v>0</v>
      </c>
    </row>
    <row r="616" spans="1:18" ht="89.25" x14ac:dyDescent="0.2">
      <c r="A616" s="28" t="s">
        <v>54</v>
      </c>
      <c r="B616" s="28" t="s">
        <v>8543</v>
      </c>
      <c r="C616" s="28" t="s">
        <v>62</v>
      </c>
      <c r="D616" s="28" t="s">
        <v>55</v>
      </c>
      <c r="E616" s="37">
        <v>43230.473807870367</v>
      </c>
      <c r="F616" s="28" t="s">
        <v>13794</v>
      </c>
      <c r="G616" s="28" t="s">
        <v>16181</v>
      </c>
      <c r="H616" s="28" t="s">
        <v>82</v>
      </c>
      <c r="I616" s="28" t="s">
        <v>8795</v>
      </c>
      <c r="J616" s="43" t="s">
        <v>13796</v>
      </c>
      <c r="K616" s="43" t="s">
        <v>13797</v>
      </c>
      <c r="L616" s="43" t="s">
        <v>13797</v>
      </c>
      <c r="M616" s="43" t="s">
        <v>16182</v>
      </c>
      <c r="N616" s="43" t="s">
        <v>789</v>
      </c>
      <c r="O616" s="43" t="s">
        <v>790</v>
      </c>
      <c r="P616" s="28" t="s">
        <v>16183</v>
      </c>
      <c r="Q616" s="28" t="s">
        <v>16184</v>
      </c>
      <c r="R616" s="44">
        <v>0</v>
      </c>
    </row>
    <row r="617" spans="1:18" ht="140.25" x14ac:dyDescent="0.2">
      <c r="A617" s="28" t="s">
        <v>54</v>
      </c>
      <c r="B617" s="28" t="s">
        <v>8543</v>
      </c>
      <c r="C617" s="28" t="s">
        <v>62</v>
      </c>
      <c r="D617" s="28" t="s">
        <v>55</v>
      </c>
      <c r="E617" s="37">
        <v>43230.752986111111</v>
      </c>
      <c r="F617" s="28" t="s">
        <v>13794</v>
      </c>
      <c r="G617" s="28" t="s">
        <v>16185</v>
      </c>
      <c r="H617" s="28" t="s">
        <v>82</v>
      </c>
      <c r="I617" s="28" t="s">
        <v>10569</v>
      </c>
      <c r="J617" s="43" t="s">
        <v>13796</v>
      </c>
      <c r="K617" s="43" t="s">
        <v>13797</v>
      </c>
      <c r="L617" s="43" t="s">
        <v>13797</v>
      </c>
      <c r="M617" s="43" t="s">
        <v>16186</v>
      </c>
      <c r="N617" s="43" t="s">
        <v>156</v>
      </c>
      <c r="O617" s="43" t="s">
        <v>157</v>
      </c>
      <c r="P617" s="28" t="s">
        <v>16187</v>
      </c>
      <c r="Q617" s="28" t="s">
        <v>16188</v>
      </c>
      <c r="R617" s="44">
        <v>0</v>
      </c>
    </row>
    <row r="618" spans="1:18" ht="114.75" x14ac:dyDescent="0.2">
      <c r="A618" s="28" t="s">
        <v>54</v>
      </c>
      <c r="B618" s="28" t="s">
        <v>8543</v>
      </c>
      <c r="C618" s="28" t="s">
        <v>62</v>
      </c>
      <c r="D618" s="28" t="s">
        <v>55</v>
      </c>
      <c r="E618" s="37">
        <v>43234.513726851852</v>
      </c>
      <c r="F618" s="28" t="s">
        <v>13794</v>
      </c>
      <c r="G618" s="28" t="s">
        <v>16189</v>
      </c>
      <c r="H618" s="28" t="s">
        <v>82</v>
      </c>
      <c r="I618" s="28" t="s">
        <v>16190</v>
      </c>
      <c r="J618" s="43" t="s">
        <v>13796</v>
      </c>
      <c r="K618" s="43" t="s">
        <v>13797</v>
      </c>
      <c r="L618" s="43" t="s">
        <v>13797</v>
      </c>
      <c r="M618" s="43" t="s">
        <v>16191</v>
      </c>
      <c r="N618" s="43" t="s">
        <v>1049</v>
      </c>
      <c r="O618" s="43" t="s">
        <v>1050</v>
      </c>
      <c r="P618" s="28" t="s">
        <v>16192</v>
      </c>
      <c r="Q618" s="28" t="s">
        <v>16193</v>
      </c>
      <c r="R618" s="44">
        <v>0</v>
      </c>
    </row>
    <row r="619" spans="1:18" ht="114.75" x14ac:dyDescent="0.2">
      <c r="A619" s="28" t="s">
        <v>54</v>
      </c>
      <c r="B619" s="28" t="s">
        <v>8543</v>
      </c>
      <c r="C619" s="28" t="s">
        <v>62</v>
      </c>
      <c r="D619" s="28" t="s">
        <v>55</v>
      </c>
      <c r="E619" s="37">
        <v>43234.516516203701</v>
      </c>
      <c r="F619" s="28" t="s">
        <v>13794</v>
      </c>
      <c r="G619" s="28" t="s">
        <v>16194</v>
      </c>
      <c r="H619" s="28" t="s">
        <v>82</v>
      </c>
      <c r="I619" s="28" t="s">
        <v>16195</v>
      </c>
      <c r="J619" s="43" t="s">
        <v>13796</v>
      </c>
      <c r="K619" s="43" t="s">
        <v>13797</v>
      </c>
      <c r="L619" s="43" t="s">
        <v>13797</v>
      </c>
      <c r="M619" s="43" t="s">
        <v>16196</v>
      </c>
      <c r="N619" s="43" t="s">
        <v>1049</v>
      </c>
      <c r="O619" s="43" t="s">
        <v>1050</v>
      </c>
      <c r="P619" s="28" t="s">
        <v>16192</v>
      </c>
      <c r="Q619" s="28" t="s">
        <v>16193</v>
      </c>
      <c r="R619" s="44">
        <v>0</v>
      </c>
    </row>
    <row r="620" spans="1:18" ht="114.75" x14ac:dyDescent="0.2">
      <c r="A620" s="28" t="s">
        <v>54</v>
      </c>
      <c r="B620" s="28" t="s">
        <v>8543</v>
      </c>
      <c r="C620" s="28" t="s">
        <v>62</v>
      </c>
      <c r="D620" s="28" t="s">
        <v>55</v>
      </c>
      <c r="E620" s="37">
        <v>43234.51761574074</v>
      </c>
      <c r="F620" s="28" t="s">
        <v>13794</v>
      </c>
      <c r="G620" s="28" t="s">
        <v>16197</v>
      </c>
      <c r="H620" s="28" t="s">
        <v>82</v>
      </c>
      <c r="I620" s="28" t="s">
        <v>16198</v>
      </c>
      <c r="J620" s="43" t="s">
        <v>13796</v>
      </c>
      <c r="K620" s="43" t="s">
        <v>13797</v>
      </c>
      <c r="L620" s="43" t="s">
        <v>13797</v>
      </c>
      <c r="M620" s="43" t="s">
        <v>16199</v>
      </c>
      <c r="N620" s="43" t="s">
        <v>1049</v>
      </c>
      <c r="O620" s="43" t="s">
        <v>1050</v>
      </c>
      <c r="P620" s="28" t="s">
        <v>16192</v>
      </c>
      <c r="Q620" s="28" t="s">
        <v>16193</v>
      </c>
      <c r="R620" s="44">
        <v>0</v>
      </c>
    </row>
    <row r="621" spans="1:18" ht="114.75" x14ac:dyDescent="0.2">
      <c r="A621" s="28" t="s">
        <v>54</v>
      </c>
      <c r="B621" s="28" t="s">
        <v>8543</v>
      </c>
      <c r="C621" s="28" t="s">
        <v>62</v>
      </c>
      <c r="D621" s="28" t="s">
        <v>55</v>
      </c>
      <c r="E621" s="37">
        <v>43234.518240740741</v>
      </c>
      <c r="F621" s="28" t="s">
        <v>13794</v>
      </c>
      <c r="G621" s="28" t="s">
        <v>16200</v>
      </c>
      <c r="H621" s="28" t="s">
        <v>82</v>
      </c>
      <c r="I621" s="28" t="s">
        <v>9722</v>
      </c>
      <c r="J621" s="43" t="s">
        <v>13796</v>
      </c>
      <c r="K621" s="43" t="s">
        <v>13797</v>
      </c>
      <c r="L621" s="43" t="s">
        <v>13797</v>
      </c>
      <c r="M621" s="43" t="s">
        <v>16201</v>
      </c>
      <c r="N621" s="43" t="s">
        <v>1049</v>
      </c>
      <c r="O621" s="43" t="s">
        <v>1050</v>
      </c>
      <c r="P621" s="28" t="s">
        <v>16192</v>
      </c>
      <c r="Q621" s="28" t="s">
        <v>16193</v>
      </c>
      <c r="R621" s="44">
        <v>0</v>
      </c>
    </row>
    <row r="622" spans="1:18" ht="89.25" x14ac:dyDescent="0.2">
      <c r="A622" s="28" t="s">
        <v>54</v>
      </c>
      <c r="B622" s="28" t="s">
        <v>8543</v>
      </c>
      <c r="C622" s="28" t="s">
        <v>62</v>
      </c>
      <c r="D622" s="28" t="s">
        <v>55</v>
      </c>
      <c r="E622" s="37">
        <v>43234.539224537039</v>
      </c>
      <c r="F622" s="28" t="s">
        <v>13794</v>
      </c>
      <c r="G622" s="28" t="s">
        <v>16202</v>
      </c>
      <c r="H622" s="28" t="s">
        <v>82</v>
      </c>
      <c r="I622" s="28" t="s">
        <v>8913</v>
      </c>
      <c r="J622" s="43" t="s">
        <v>13796</v>
      </c>
      <c r="K622" s="43" t="s">
        <v>13797</v>
      </c>
      <c r="L622" s="43" t="s">
        <v>13797</v>
      </c>
      <c r="M622" s="43" t="s">
        <v>16203</v>
      </c>
      <c r="N622" s="43" t="s">
        <v>8914</v>
      </c>
      <c r="O622" s="43" t="s">
        <v>8915</v>
      </c>
      <c r="P622" s="28" t="s">
        <v>16204</v>
      </c>
      <c r="Q622" s="28" t="s">
        <v>16205</v>
      </c>
      <c r="R622" s="44">
        <v>0</v>
      </c>
    </row>
    <row r="623" spans="1:18" ht="102" x14ac:dyDescent="0.2">
      <c r="A623" s="28" t="s">
        <v>54</v>
      </c>
      <c r="B623" s="28" t="s">
        <v>8543</v>
      </c>
      <c r="C623" s="28" t="s">
        <v>62</v>
      </c>
      <c r="D623" s="28" t="s">
        <v>55</v>
      </c>
      <c r="E623" s="37">
        <v>43235.611354166664</v>
      </c>
      <c r="F623" s="28" t="s">
        <v>13794</v>
      </c>
      <c r="G623" s="28" t="s">
        <v>16206</v>
      </c>
      <c r="H623" s="28" t="s">
        <v>82</v>
      </c>
      <c r="I623" s="28" t="s">
        <v>16207</v>
      </c>
      <c r="J623" s="43" t="s">
        <v>13796</v>
      </c>
      <c r="K623" s="43" t="s">
        <v>13797</v>
      </c>
      <c r="L623" s="43" t="s">
        <v>13797</v>
      </c>
      <c r="M623" s="43" t="s">
        <v>16208</v>
      </c>
      <c r="N623" s="43" t="s">
        <v>16209</v>
      </c>
      <c r="O623" s="43" t="s">
        <v>16210</v>
      </c>
      <c r="P623" s="28" t="s">
        <v>16211</v>
      </c>
      <c r="Q623" s="28" t="s">
        <v>16212</v>
      </c>
      <c r="R623" s="44">
        <v>0</v>
      </c>
    </row>
    <row r="624" spans="1:18" ht="89.25" x14ac:dyDescent="0.2">
      <c r="A624" s="28" t="s">
        <v>54</v>
      </c>
      <c r="B624" s="28" t="s">
        <v>8543</v>
      </c>
      <c r="C624" s="28" t="s">
        <v>62</v>
      </c>
      <c r="D624" s="28" t="s">
        <v>55</v>
      </c>
      <c r="E624" s="37">
        <v>43236.553888888884</v>
      </c>
      <c r="F624" s="28" t="s">
        <v>13794</v>
      </c>
      <c r="G624" s="28" t="s">
        <v>16213</v>
      </c>
      <c r="H624" s="28" t="s">
        <v>82</v>
      </c>
      <c r="I624" s="28" t="s">
        <v>9331</v>
      </c>
      <c r="J624" s="43" t="s">
        <v>13796</v>
      </c>
      <c r="K624" s="43" t="s">
        <v>13797</v>
      </c>
      <c r="L624" s="43" t="s">
        <v>13797</v>
      </c>
      <c r="M624" s="43" t="s">
        <v>16214</v>
      </c>
      <c r="N624" s="43" t="s">
        <v>943</v>
      </c>
      <c r="O624" s="43" t="s">
        <v>944</v>
      </c>
      <c r="P624" s="28" t="s">
        <v>16215</v>
      </c>
      <c r="Q624" s="28" t="s">
        <v>16216</v>
      </c>
      <c r="R624" s="44">
        <v>0</v>
      </c>
    </row>
    <row r="625" spans="1:18" ht="89.25" x14ac:dyDescent="0.2">
      <c r="A625" s="28" t="s">
        <v>54</v>
      </c>
      <c r="B625" s="28" t="s">
        <v>8543</v>
      </c>
      <c r="C625" s="28" t="s">
        <v>62</v>
      </c>
      <c r="D625" s="28" t="s">
        <v>55</v>
      </c>
      <c r="E625" s="37">
        <v>43237.639004629629</v>
      </c>
      <c r="F625" s="28" t="s">
        <v>13794</v>
      </c>
      <c r="G625" s="28" t="s">
        <v>16217</v>
      </c>
      <c r="H625" s="28" t="s">
        <v>82</v>
      </c>
      <c r="I625" s="28" t="s">
        <v>16218</v>
      </c>
      <c r="J625" s="43" t="s">
        <v>13796</v>
      </c>
      <c r="K625" s="43" t="s">
        <v>13797</v>
      </c>
      <c r="L625" s="43" t="s">
        <v>13797</v>
      </c>
      <c r="M625" s="43" t="s">
        <v>16219</v>
      </c>
      <c r="N625" s="43" t="s">
        <v>16220</v>
      </c>
      <c r="O625" s="43" t="s">
        <v>16221</v>
      </c>
      <c r="P625" s="28" t="s">
        <v>16222</v>
      </c>
      <c r="Q625" s="28" t="s">
        <v>16223</v>
      </c>
      <c r="R625" s="44">
        <v>0</v>
      </c>
    </row>
    <row r="626" spans="1:18" ht="89.25" x14ac:dyDescent="0.2">
      <c r="A626" s="28" t="s">
        <v>54</v>
      </c>
      <c r="B626" s="28" t="s">
        <v>8543</v>
      </c>
      <c r="C626" s="28" t="s">
        <v>62</v>
      </c>
      <c r="D626" s="28" t="s">
        <v>55</v>
      </c>
      <c r="E626" s="37">
        <v>43237.641388888886</v>
      </c>
      <c r="F626" s="28" t="s">
        <v>13794</v>
      </c>
      <c r="G626" s="28" t="s">
        <v>16224</v>
      </c>
      <c r="H626" s="28" t="s">
        <v>82</v>
      </c>
      <c r="I626" s="28" t="s">
        <v>16225</v>
      </c>
      <c r="J626" s="43" t="s">
        <v>13796</v>
      </c>
      <c r="K626" s="43" t="s">
        <v>13797</v>
      </c>
      <c r="L626" s="43" t="s">
        <v>13797</v>
      </c>
      <c r="M626" s="43" t="s">
        <v>16226</v>
      </c>
      <c r="N626" s="43" t="s">
        <v>16220</v>
      </c>
      <c r="O626" s="43" t="s">
        <v>16221</v>
      </c>
      <c r="P626" s="28" t="s">
        <v>16222</v>
      </c>
      <c r="Q626" s="28" t="s">
        <v>16223</v>
      </c>
      <c r="R626" s="44">
        <v>0</v>
      </c>
    </row>
    <row r="627" spans="1:18" ht="89.25" x14ac:dyDescent="0.2">
      <c r="A627" s="28" t="s">
        <v>54</v>
      </c>
      <c r="B627" s="28" t="s">
        <v>8543</v>
      </c>
      <c r="C627" s="28" t="s">
        <v>62</v>
      </c>
      <c r="D627" s="28" t="s">
        <v>55</v>
      </c>
      <c r="E627" s="37">
        <v>43237.670486111107</v>
      </c>
      <c r="F627" s="28" t="s">
        <v>13794</v>
      </c>
      <c r="G627" s="28" t="s">
        <v>16227</v>
      </c>
      <c r="H627" s="28" t="s">
        <v>82</v>
      </c>
      <c r="I627" s="28" t="s">
        <v>11496</v>
      </c>
      <c r="J627" s="43" t="s">
        <v>13796</v>
      </c>
      <c r="K627" s="43" t="s">
        <v>13797</v>
      </c>
      <c r="L627" s="43" t="s">
        <v>13797</v>
      </c>
      <c r="M627" s="43" t="s">
        <v>16228</v>
      </c>
      <c r="N627" s="43" t="s">
        <v>11497</v>
      </c>
      <c r="O627" s="43" t="s">
        <v>11498</v>
      </c>
      <c r="P627" s="28" t="s">
        <v>16222</v>
      </c>
      <c r="Q627" s="28" t="s">
        <v>16223</v>
      </c>
      <c r="R627" s="44">
        <v>0</v>
      </c>
    </row>
    <row r="628" spans="1:18" ht="114.75" x14ac:dyDescent="0.2">
      <c r="A628" s="28" t="s">
        <v>54</v>
      </c>
      <c r="B628" s="28" t="s">
        <v>8543</v>
      </c>
      <c r="C628" s="28" t="s">
        <v>62</v>
      </c>
      <c r="D628" s="28" t="s">
        <v>55</v>
      </c>
      <c r="E628" s="37">
        <v>43238.410312499997</v>
      </c>
      <c r="F628" s="28" t="s">
        <v>13794</v>
      </c>
      <c r="G628" s="28" t="s">
        <v>16229</v>
      </c>
      <c r="H628" s="28" t="s">
        <v>82</v>
      </c>
      <c r="I628" s="28" t="s">
        <v>16230</v>
      </c>
      <c r="J628" s="43" t="s">
        <v>13796</v>
      </c>
      <c r="K628" s="43" t="s">
        <v>13797</v>
      </c>
      <c r="L628" s="43" t="s">
        <v>13797</v>
      </c>
      <c r="M628" s="43" t="s">
        <v>16231</v>
      </c>
      <c r="N628" s="43" t="s">
        <v>239</v>
      </c>
      <c r="O628" s="43" t="s">
        <v>240</v>
      </c>
      <c r="P628" s="28" t="s">
        <v>16232</v>
      </c>
      <c r="Q628" s="28" t="s">
        <v>16233</v>
      </c>
      <c r="R628" s="44">
        <v>0</v>
      </c>
    </row>
    <row r="629" spans="1:18" ht="127.5" x14ac:dyDescent="0.2">
      <c r="A629" s="28" t="s">
        <v>54</v>
      </c>
      <c r="B629" s="28" t="s">
        <v>8543</v>
      </c>
      <c r="C629" s="28" t="s">
        <v>62</v>
      </c>
      <c r="D629" s="28" t="s">
        <v>55</v>
      </c>
      <c r="E629" s="37">
        <v>43238.438541666663</v>
      </c>
      <c r="F629" s="28" t="s">
        <v>13794</v>
      </c>
      <c r="G629" s="28" t="s">
        <v>16234</v>
      </c>
      <c r="H629" s="28" t="s">
        <v>82</v>
      </c>
      <c r="I629" s="28" t="s">
        <v>8814</v>
      </c>
      <c r="J629" s="43" t="s">
        <v>13796</v>
      </c>
      <c r="K629" s="43" t="s">
        <v>13797</v>
      </c>
      <c r="L629" s="43" t="s">
        <v>13797</v>
      </c>
      <c r="M629" s="43" t="s">
        <v>16235</v>
      </c>
      <c r="N629" s="43" t="s">
        <v>156</v>
      </c>
      <c r="O629" s="43" t="s">
        <v>157</v>
      </c>
      <c r="P629" s="28" t="s">
        <v>16236</v>
      </c>
      <c r="Q629" s="28" t="s">
        <v>16237</v>
      </c>
      <c r="R629" s="44">
        <v>0</v>
      </c>
    </row>
    <row r="630" spans="1:18" ht="76.5" x14ac:dyDescent="0.2">
      <c r="A630" s="28" t="s">
        <v>54</v>
      </c>
      <c r="B630" s="28" t="s">
        <v>8543</v>
      </c>
      <c r="C630" s="28" t="s">
        <v>62</v>
      </c>
      <c r="D630" s="28" t="s">
        <v>55</v>
      </c>
      <c r="E630" s="37">
        <v>43238.603206018517</v>
      </c>
      <c r="F630" s="28" t="s">
        <v>13794</v>
      </c>
      <c r="G630" s="28" t="s">
        <v>16238</v>
      </c>
      <c r="H630" s="28" t="s">
        <v>82</v>
      </c>
      <c r="I630" s="28" t="s">
        <v>16239</v>
      </c>
      <c r="J630" s="43" t="s">
        <v>13796</v>
      </c>
      <c r="K630" s="43" t="s">
        <v>13797</v>
      </c>
      <c r="L630" s="43" t="s">
        <v>13797</v>
      </c>
      <c r="M630" s="43" t="s">
        <v>16240</v>
      </c>
      <c r="N630" s="43" t="s">
        <v>170</v>
      </c>
      <c r="O630" s="43" t="s">
        <v>171</v>
      </c>
      <c r="P630" s="28" t="s">
        <v>16241</v>
      </c>
      <c r="Q630" s="28" t="s">
        <v>16242</v>
      </c>
      <c r="R630" s="44">
        <v>0</v>
      </c>
    </row>
    <row r="631" spans="1:18" ht="76.5" x14ac:dyDescent="0.2">
      <c r="A631" s="28" t="s">
        <v>54</v>
      </c>
      <c r="B631" s="28" t="s">
        <v>8543</v>
      </c>
      <c r="C631" s="28" t="s">
        <v>62</v>
      </c>
      <c r="D631" s="28" t="s">
        <v>55</v>
      </c>
      <c r="E631" s="37">
        <v>43238.603784722218</v>
      </c>
      <c r="F631" s="28" t="s">
        <v>13794</v>
      </c>
      <c r="G631" s="28" t="s">
        <v>16243</v>
      </c>
      <c r="H631" s="28" t="s">
        <v>82</v>
      </c>
      <c r="I631" s="28" t="s">
        <v>10883</v>
      </c>
      <c r="J631" s="43" t="s">
        <v>13796</v>
      </c>
      <c r="K631" s="43" t="s">
        <v>13797</v>
      </c>
      <c r="L631" s="43" t="s">
        <v>13797</v>
      </c>
      <c r="M631" s="43" t="s">
        <v>16244</v>
      </c>
      <c r="N631" s="43" t="s">
        <v>170</v>
      </c>
      <c r="O631" s="43" t="s">
        <v>171</v>
      </c>
      <c r="P631" s="28" t="s">
        <v>16241</v>
      </c>
      <c r="Q631" s="28" t="s">
        <v>16242</v>
      </c>
      <c r="R631" s="44">
        <v>0</v>
      </c>
    </row>
    <row r="632" spans="1:18" ht="127.5" x14ac:dyDescent="0.2">
      <c r="A632" s="28" t="s">
        <v>54</v>
      </c>
      <c r="B632" s="28" t="s">
        <v>8543</v>
      </c>
      <c r="C632" s="28" t="s">
        <v>62</v>
      </c>
      <c r="D632" s="28" t="s">
        <v>55</v>
      </c>
      <c r="E632" s="37">
        <v>43238.930752314816</v>
      </c>
      <c r="F632" s="28" t="s">
        <v>13794</v>
      </c>
      <c r="G632" s="28" t="s">
        <v>16245</v>
      </c>
      <c r="H632" s="28" t="s">
        <v>82</v>
      </c>
      <c r="I632" s="28" t="s">
        <v>16246</v>
      </c>
      <c r="J632" s="43" t="s">
        <v>13796</v>
      </c>
      <c r="K632" s="43" t="s">
        <v>13797</v>
      </c>
      <c r="L632" s="43" t="s">
        <v>13797</v>
      </c>
      <c r="M632" s="43" t="s">
        <v>16247</v>
      </c>
      <c r="N632" s="43" t="s">
        <v>156</v>
      </c>
      <c r="O632" s="43" t="s">
        <v>157</v>
      </c>
      <c r="P632" s="28" t="s">
        <v>16248</v>
      </c>
      <c r="Q632" s="28" t="s">
        <v>16249</v>
      </c>
      <c r="R632" s="44">
        <v>0</v>
      </c>
    </row>
    <row r="633" spans="1:18" ht="127.5" x14ac:dyDescent="0.2">
      <c r="A633" s="28" t="s">
        <v>54</v>
      </c>
      <c r="B633" s="28" t="s">
        <v>8543</v>
      </c>
      <c r="C633" s="28" t="s">
        <v>62</v>
      </c>
      <c r="D633" s="28" t="s">
        <v>55</v>
      </c>
      <c r="E633" s="37">
        <v>43238.931655092594</v>
      </c>
      <c r="F633" s="28" t="s">
        <v>13794</v>
      </c>
      <c r="G633" s="28" t="s">
        <v>16250</v>
      </c>
      <c r="H633" s="28" t="s">
        <v>82</v>
      </c>
      <c r="I633" s="28" t="s">
        <v>9494</v>
      </c>
      <c r="J633" s="43" t="s">
        <v>13796</v>
      </c>
      <c r="K633" s="43" t="s">
        <v>13797</v>
      </c>
      <c r="L633" s="43" t="s">
        <v>13797</v>
      </c>
      <c r="M633" s="43" t="s">
        <v>16251</v>
      </c>
      <c r="N633" s="43" t="s">
        <v>156</v>
      </c>
      <c r="O633" s="43" t="s">
        <v>157</v>
      </c>
      <c r="P633" s="28" t="s">
        <v>16248</v>
      </c>
      <c r="Q633" s="28" t="s">
        <v>16249</v>
      </c>
      <c r="R633" s="44">
        <v>0</v>
      </c>
    </row>
    <row r="634" spans="1:18" ht="89.25" x14ac:dyDescent="0.2">
      <c r="A634" s="28" t="s">
        <v>54</v>
      </c>
      <c r="B634" s="28" t="s">
        <v>8543</v>
      </c>
      <c r="C634" s="28" t="s">
        <v>62</v>
      </c>
      <c r="D634" s="28" t="s">
        <v>55</v>
      </c>
      <c r="E634" s="37">
        <v>43242.603703703702</v>
      </c>
      <c r="F634" s="28" t="s">
        <v>13794</v>
      </c>
      <c r="G634" s="28" t="s">
        <v>16252</v>
      </c>
      <c r="H634" s="28" t="s">
        <v>82</v>
      </c>
      <c r="I634" s="28" t="s">
        <v>8544</v>
      </c>
      <c r="J634" s="43" t="s">
        <v>13796</v>
      </c>
      <c r="K634" s="43" t="s">
        <v>13797</v>
      </c>
      <c r="L634" s="43" t="s">
        <v>13797</v>
      </c>
      <c r="M634" s="43" t="s">
        <v>16253</v>
      </c>
      <c r="N634" s="43" t="s">
        <v>613</v>
      </c>
      <c r="O634" s="43" t="s">
        <v>614</v>
      </c>
      <c r="P634" s="28" t="s">
        <v>16254</v>
      </c>
      <c r="Q634" s="28" t="s">
        <v>16255</v>
      </c>
      <c r="R634" s="44">
        <v>0</v>
      </c>
    </row>
    <row r="635" spans="1:18" ht="127.5" x14ac:dyDescent="0.2">
      <c r="A635" s="28" t="s">
        <v>54</v>
      </c>
      <c r="B635" s="28" t="s">
        <v>8543</v>
      </c>
      <c r="C635" s="28" t="s">
        <v>62</v>
      </c>
      <c r="D635" s="28" t="s">
        <v>55</v>
      </c>
      <c r="E635" s="37">
        <v>43244.641886574071</v>
      </c>
      <c r="F635" s="28" t="s">
        <v>13794</v>
      </c>
      <c r="G635" s="28" t="s">
        <v>16256</v>
      </c>
      <c r="H635" s="28" t="s">
        <v>82</v>
      </c>
      <c r="I635" s="28" t="s">
        <v>16257</v>
      </c>
      <c r="J635" s="43" t="s">
        <v>13796</v>
      </c>
      <c r="K635" s="43" t="s">
        <v>13797</v>
      </c>
      <c r="L635" s="43" t="s">
        <v>13797</v>
      </c>
      <c r="M635" s="43" t="s">
        <v>16258</v>
      </c>
      <c r="N635" s="43" t="s">
        <v>4086</v>
      </c>
      <c r="O635" s="43" t="s">
        <v>4087</v>
      </c>
      <c r="P635" s="28" t="s">
        <v>16259</v>
      </c>
      <c r="Q635" s="28" t="s">
        <v>16260</v>
      </c>
      <c r="R635" s="44">
        <v>0</v>
      </c>
    </row>
    <row r="636" spans="1:18" ht="127.5" x14ac:dyDescent="0.2">
      <c r="A636" s="28" t="s">
        <v>54</v>
      </c>
      <c r="B636" s="28" t="s">
        <v>8543</v>
      </c>
      <c r="C636" s="28" t="s">
        <v>62</v>
      </c>
      <c r="D636" s="28" t="s">
        <v>55</v>
      </c>
      <c r="E636" s="37">
        <v>43244.651967592588</v>
      </c>
      <c r="F636" s="28" t="s">
        <v>13794</v>
      </c>
      <c r="G636" s="28" t="s">
        <v>16261</v>
      </c>
      <c r="H636" s="28" t="s">
        <v>82</v>
      </c>
      <c r="I636" s="28" t="s">
        <v>16262</v>
      </c>
      <c r="J636" s="43" t="s">
        <v>13796</v>
      </c>
      <c r="K636" s="43" t="s">
        <v>13797</v>
      </c>
      <c r="L636" s="43" t="s">
        <v>13797</v>
      </c>
      <c r="M636" s="43" t="s">
        <v>16263</v>
      </c>
      <c r="N636" s="43" t="s">
        <v>4086</v>
      </c>
      <c r="O636" s="43" t="s">
        <v>4087</v>
      </c>
      <c r="P636" s="28" t="s">
        <v>16259</v>
      </c>
      <c r="Q636" s="28" t="s">
        <v>16260</v>
      </c>
      <c r="R636" s="44">
        <v>0</v>
      </c>
    </row>
    <row r="637" spans="1:18" ht="127.5" x14ac:dyDescent="0.2">
      <c r="A637" s="28" t="s">
        <v>54</v>
      </c>
      <c r="B637" s="28" t="s">
        <v>8543</v>
      </c>
      <c r="C637" s="28" t="s">
        <v>62</v>
      </c>
      <c r="D637" s="28" t="s">
        <v>55</v>
      </c>
      <c r="E637" s="37">
        <v>43244.653946759259</v>
      </c>
      <c r="F637" s="28" t="s">
        <v>13794</v>
      </c>
      <c r="G637" s="28" t="s">
        <v>16264</v>
      </c>
      <c r="H637" s="28" t="s">
        <v>82</v>
      </c>
      <c r="I637" s="28" t="s">
        <v>8637</v>
      </c>
      <c r="J637" s="43" t="s">
        <v>13796</v>
      </c>
      <c r="K637" s="43" t="s">
        <v>13797</v>
      </c>
      <c r="L637" s="43" t="s">
        <v>13797</v>
      </c>
      <c r="M637" s="43" t="s">
        <v>16265</v>
      </c>
      <c r="N637" s="43" t="s">
        <v>4086</v>
      </c>
      <c r="O637" s="43" t="s">
        <v>4087</v>
      </c>
      <c r="P637" s="28" t="s">
        <v>16259</v>
      </c>
      <c r="Q637" s="28" t="s">
        <v>16260</v>
      </c>
      <c r="R637" s="44">
        <v>0</v>
      </c>
    </row>
    <row r="638" spans="1:18" ht="127.5" x14ac:dyDescent="0.2">
      <c r="A638" s="28" t="s">
        <v>54</v>
      </c>
      <c r="B638" s="28" t="s">
        <v>8543</v>
      </c>
      <c r="C638" s="28" t="s">
        <v>62</v>
      </c>
      <c r="D638" s="28" t="s">
        <v>55</v>
      </c>
      <c r="E638" s="37">
        <v>43249.539409722223</v>
      </c>
      <c r="F638" s="28" t="s">
        <v>13794</v>
      </c>
      <c r="G638" s="28" t="s">
        <v>16266</v>
      </c>
      <c r="H638" s="28" t="s">
        <v>82</v>
      </c>
      <c r="I638" s="28" t="s">
        <v>10388</v>
      </c>
      <c r="J638" s="43" t="s">
        <v>13796</v>
      </c>
      <c r="K638" s="43" t="s">
        <v>13797</v>
      </c>
      <c r="L638" s="43" t="s">
        <v>13797</v>
      </c>
      <c r="M638" s="43" t="s">
        <v>16267</v>
      </c>
      <c r="N638" s="43" t="s">
        <v>219</v>
      </c>
      <c r="O638" s="43" t="s">
        <v>220</v>
      </c>
      <c r="P638" s="28" t="s">
        <v>16268</v>
      </c>
      <c r="Q638" s="28" t="s">
        <v>16269</v>
      </c>
      <c r="R638" s="44">
        <v>0</v>
      </c>
    </row>
    <row r="639" spans="1:18" ht="127.5" x14ac:dyDescent="0.2">
      <c r="A639" s="28" t="s">
        <v>54</v>
      </c>
      <c r="B639" s="28" t="s">
        <v>8543</v>
      </c>
      <c r="C639" s="28" t="s">
        <v>62</v>
      </c>
      <c r="D639" s="28" t="s">
        <v>55</v>
      </c>
      <c r="E639" s="37">
        <v>43250.523958333331</v>
      </c>
      <c r="F639" s="28" t="s">
        <v>13794</v>
      </c>
      <c r="G639" s="28" t="s">
        <v>16270</v>
      </c>
      <c r="H639" s="28" t="s">
        <v>82</v>
      </c>
      <c r="I639" s="28" t="s">
        <v>16271</v>
      </c>
      <c r="J639" s="43" t="s">
        <v>13796</v>
      </c>
      <c r="K639" s="43" t="s">
        <v>13797</v>
      </c>
      <c r="L639" s="43" t="s">
        <v>13797</v>
      </c>
      <c r="M639" s="43" t="s">
        <v>16272</v>
      </c>
      <c r="N639" s="43" t="s">
        <v>409</v>
      </c>
      <c r="O639" s="43" t="s">
        <v>410</v>
      </c>
      <c r="P639" s="28" t="s">
        <v>16273</v>
      </c>
      <c r="Q639" s="28" t="s">
        <v>16274</v>
      </c>
      <c r="R639" s="44">
        <v>0</v>
      </c>
    </row>
    <row r="640" spans="1:18" ht="127.5" x14ac:dyDescent="0.2">
      <c r="A640" s="28" t="s">
        <v>54</v>
      </c>
      <c r="B640" s="28" t="s">
        <v>8543</v>
      </c>
      <c r="C640" s="28" t="s">
        <v>62</v>
      </c>
      <c r="D640" s="28" t="s">
        <v>55</v>
      </c>
      <c r="E640" s="37">
        <v>43251.533854166664</v>
      </c>
      <c r="F640" s="28" t="s">
        <v>13794</v>
      </c>
      <c r="G640" s="28" t="s">
        <v>16275</v>
      </c>
      <c r="H640" s="28" t="s">
        <v>82</v>
      </c>
      <c r="I640" s="28" t="s">
        <v>11510</v>
      </c>
      <c r="J640" s="43" t="s">
        <v>13796</v>
      </c>
      <c r="K640" s="43" t="s">
        <v>13797</v>
      </c>
      <c r="L640" s="43" t="s">
        <v>13797</v>
      </c>
      <c r="M640" s="43" t="s">
        <v>16276</v>
      </c>
      <c r="N640" s="43" t="s">
        <v>418</v>
      </c>
      <c r="O640" s="43" t="s">
        <v>419</v>
      </c>
      <c r="P640" s="28" t="s">
        <v>16277</v>
      </c>
      <c r="Q640" s="28" t="s">
        <v>16278</v>
      </c>
      <c r="R640" s="44">
        <v>0</v>
      </c>
    </row>
    <row r="641" spans="1:18" ht="114.75" x14ac:dyDescent="0.2">
      <c r="A641" s="28" t="s">
        <v>54</v>
      </c>
      <c r="B641" s="28" t="s">
        <v>6192</v>
      </c>
      <c r="C641" s="28" t="s">
        <v>59</v>
      </c>
      <c r="D641" s="28" t="s">
        <v>55</v>
      </c>
      <c r="E641" s="37">
        <v>43221.699467592589</v>
      </c>
      <c r="F641" s="28" t="s">
        <v>13794</v>
      </c>
      <c r="G641" s="28" t="s">
        <v>16279</v>
      </c>
      <c r="H641" s="28" t="s">
        <v>82</v>
      </c>
      <c r="I641" s="28" t="s">
        <v>6193</v>
      </c>
      <c r="J641" s="43" t="s">
        <v>13796</v>
      </c>
      <c r="K641" s="43" t="s">
        <v>13797</v>
      </c>
      <c r="L641" s="43" t="s">
        <v>13797</v>
      </c>
      <c r="M641" s="43" t="s">
        <v>16280</v>
      </c>
      <c r="N641" s="43" t="s">
        <v>84</v>
      </c>
      <c r="O641" s="43" t="s">
        <v>85</v>
      </c>
      <c r="P641" s="28" t="s">
        <v>16281</v>
      </c>
      <c r="Q641" s="28" t="s">
        <v>16282</v>
      </c>
      <c r="R641" s="44">
        <v>0</v>
      </c>
    </row>
    <row r="642" spans="1:18" ht="89.25" x14ac:dyDescent="0.2">
      <c r="A642" s="28" t="s">
        <v>54</v>
      </c>
      <c r="B642" s="28" t="s">
        <v>6192</v>
      </c>
      <c r="C642" s="28" t="s">
        <v>59</v>
      </c>
      <c r="D642" s="28" t="s">
        <v>55</v>
      </c>
      <c r="E642" s="37">
        <v>43223.578668981478</v>
      </c>
      <c r="F642" s="28" t="s">
        <v>13794</v>
      </c>
      <c r="G642" s="28" t="s">
        <v>16283</v>
      </c>
      <c r="H642" s="28" t="s">
        <v>82</v>
      </c>
      <c r="I642" s="28" t="s">
        <v>7462</v>
      </c>
      <c r="J642" s="43" t="s">
        <v>13796</v>
      </c>
      <c r="K642" s="43" t="s">
        <v>13797</v>
      </c>
      <c r="L642" s="43" t="s">
        <v>13797</v>
      </c>
      <c r="M642" s="43" t="s">
        <v>16284</v>
      </c>
      <c r="N642" s="43" t="s">
        <v>159</v>
      </c>
      <c r="O642" s="43" t="s">
        <v>160</v>
      </c>
      <c r="P642" s="28" t="s">
        <v>16285</v>
      </c>
      <c r="Q642" s="28" t="s">
        <v>16286</v>
      </c>
      <c r="R642" s="44">
        <v>0</v>
      </c>
    </row>
    <row r="643" spans="1:18" ht="76.5" x14ac:dyDescent="0.2">
      <c r="A643" s="28" t="s">
        <v>54</v>
      </c>
      <c r="B643" s="28" t="s">
        <v>6192</v>
      </c>
      <c r="C643" s="28" t="s">
        <v>59</v>
      </c>
      <c r="D643" s="28" t="s">
        <v>55</v>
      </c>
      <c r="E643" s="37">
        <v>43228.672118055554</v>
      </c>
      <c r="F643" s="28" t="s">
        <v>13794</v>
      </c>
      <c r="G643" s="28" t="s">
        <v>16287</v>
      </c>
      <c r="H643" s="28" t="s">
        <v>82</v>
      </c>
      <c r="I643" s="28" t="s">
        <v>6504</v>
      </c>
      <c r="J643" s="43" t="s">
        <v>13796</v>
      </c>
      <c r="K643" s="43" t="s">
        <v>13797</v>
      </c>
      <c r="L643" s="43" t="s">
        <v>13797</v>
      </c>
      <c r="M643" s="43" t="s">
        <v>16288</v>
      </c>
      <c r="N643" s="43" t="s">
        <v>144</v>
      </c>
      <c r="O643" s="43" t="s">
        <v>145</v>
      </c>
      <c r="P643" s="28" t="s">
        <v>16289</v>
      </c>
      <c r="Q643" s="28" t="s">
        <v>16290</v>
      </c>
      <c r="R643" s="44">
        <v>0</v>
      </c>
    </row>
    <row r="644" spans="1:18" ht="140.25" x14ac:dyDescent="0.2">
      <c r="A644" s="28" t="s">
        <v>54</v>
      </c>
      <c r="B644" s="28" t="s">
        <v>6192</v>
      </c>
      <c r="C644" s="28" t="s">
        <v>59</v>
      </c>
      <c r="D644" s="28" t="s">
        <v>55</v>
      </c>
      <c r="E644" s="37">
        <v>43229.337141203701</v>
      </c>
      <c r="F644" s="28" t="s">
        <v>13794</v>
      </c>
      <c r="G644" s="28" t="s">
        <v>16291</v>
      </c>
      <c r="H644" s="28" t="s">
        <v>82</v>
      </c>
      <c r="I644" s="28" t="s">
        <v>7600</v>
      </c>
      <c r="J644" s="43" t="s">
        <v>13796</v>
      </c>
      <c r="K644" s="43" t="s">
        <v>13797</v>
      </c>
      <c r="L644" s="43" t="s">
        <v>13797</v>
      </c>
      <c r="M644" s="43" t="s">
        <v>16292</v>
      </c>
      <c r="N644" s="43" t="s">
        <v>7601</v>
      </c>
      <c r="O644" s="43" t="s">
        <v>7602</v>
      </c>
      <c r="P644" s="28" t="s">
        <v>16293</v>
      </c>
      <c r="Q644" s="28" t="s">
        <v>16294</v>
      </c>
      <c r="R644" s="44">
        <v>0</v>
      </c>
    </row>
    <row r="645" spans="1:18" ht="76.5" x14ac:dyDescent="0.2">
      <c r="A645" s="28" t="s">
        <v>54</v>
      </c>
      <c r="B645" s="28" t="s">
        <v>6192</v>
      </c>
      <c r="C645" s="28" t="s">
        <v>59</v>
      </c>
      <c r="D645" s="28" t="s">
        <v>55</v>
      </c>
      <c r="E645" s="37">
        <v>43229.366215277776</v>
      </c>
      <c r="F645" s="28" t="s">
        <v>13794</v>
      </c>
      <c r="G645" s="28" t="s">
        <v>16295</v>
      </c>
      <c r="H645" s="28" t="s">
        <v>82</v>
      </c>
      <c r="I645" s="28" t="s">
        <v>16296</v>
      </c>
      <c r="J645" s="43" t="s">
        <v>13796</v>
      </c>
      <c r="K645" s="43" t="s">
        <v>13797</v>
      </c>
      <c r="L645" s="43" t="s">
        <v>13797</v>
      </c>
      <c r="M645" s="43" t="s">
        <v>16297</v>
      </c>
      <c r="N645" s="43" t="s">
        <v>239</v>
      </c>
      <c r="O645" s="43" t="s">
        <v>240</v>
      </c>
      <c r="P645" s="28" t="s">
        <v>16298</v>
      </c>
      <c r="Q645" s="28" t="s">
        <v>16299</v>
      </c>
      <c r="R645" s="44">
        <v>0</v>
      </c>
    </row>
    <row r="646" spans="1:18" ht="127.5" x14ac:dyDescent="0.2">
      <c r="A646" s="28" t="s">
        <v>54</v>
      </c>
      <c r="B646" s="28" t="s">
        <v>6192</v>
      </c>
      <c r="C646" s="28" t="s">
        <v>59</v>
      </c>
      <c r="D646" s="28" t="s">
        <v>55</v>
      </c>
      <c r="E646" s="37">
        <v>43229.591226851851</v>
      </c>
      <c r="F646" s="28" t="s">
        <v>13794</v>
      </c>
      <c r="G646" s="28" t="s">
        <v>16300</v>
      </c>
      <c r="H646" s="28" t="s">
        <v>82</v>
      </c>
      <c r="I646" s="28" t="s">
        <v>16301</v>
      </c>
      <c r="J646" s="43" t="s">
        <v>13796</v>
      </c>
      <c r="K646" s="43" t="s">
        <v>13797</v>
      </c>
      <c r="L646" s="43" t="s">
        <v>13797</v>
      </c>
      <c r="M646" s="43" t="s">
        <v>16302</v>
      </c>
      <c r="N646" s="43" t="s">
        <v>1733</v>
      </c>
      <c r="O646" s="43" t="s">
        <v>1734</v>
      </c>
      <c r="P646" s="28" t="s">
        <v>16303</v>
      </c>
      <c r="Q646" s="28" t="s">
        <v>16304</v>
      </c>
      <c r="R646" s="44">
        <v>0</v>
      </c>
    </row>
    <row r="647" spans="1:18" ht="127.5" x14ac:dyDescent="0.2">
      <c r="A647" s="28" t="s">
        <v>54</v>
      </c>
      <c r="B647" s="28" t="s">
        <v>6192</v>
      </c>
      <c r="C647" s="28" t="s">
        <v>59</v>
      </c>
      <c r="D647" s="28" t="s">
        <v>55</v>
      </c>
      <c r="E647" s="37">
        <v>43229.598229166666</v>
      </c>
      <c r="F647" s="28" t="s">
        <v>13794</v>
      </c>
      <c r="G647" s="28" t="s">
        <v>16305</v>
      </c>
      <c r="H647" s="28" t="s">
        <v>82</v>
      </c>
      <c r="I647" s="28" t="s">
        <v>16306</v>
      </c>
      <c r="J647" s="43" t="s">
        <v>13796</v>
      </c>
      <c r="K647" s="43" t="s">
        <v>13797</v>
      </c>
      <c r="L647" s="43" t="s">
        <v>13797</v>
      </c>
      <c r="M647" s="43" t="s">
        <v>16307</v>
      </c>
      <c r="N647" s="43" t="s">
        <v>1733</v>
      </c>
      <c r="O647" s="43" t="s">
        <v>1734</v>
      </c>
      <c r="P647" s="28" t="s">
        <v>16303</v>
      </c>
      <c r="Q647" s="28" t="s">
        <v>16304</v>
      </c>
      <c r="R647" s="44">
        <v>0</v>
      </c>
    </row>
    <row r="648" spans="1:18" ht="140.25" x14ac:dyDescent="0.2">
      <c r="A648" s="28" t="s">
        <v>54</v>
      </c>
      <c r="B648" s="28" t="s">
        <v>6192</v>
      </c>
      <c r="C648" s="28" t="s">
        <v>59</v>
      </c>
      <c r="D648" s="28" t="s">
        <v>55</v>
      </c>
      <c r="E648" s="37">
        <v>43229.692627314813</v>
      </c>
      <c r="F648" s="28" t="s">
        <v>13794</v>
      </c>
      <c r="G648" s="28" t="s">
        <v>16308</v>
      </c>
      <c r="H648" s="28" t="s">
        <v>82</v>
      </c>
      <c r="I648" s="28" t="s">
        <v>6695</v>
      </c>
      <c r="J648" s="43" t="s">
        <v>13796</v>
      </c>
      <c r="K648" s="43" t="s">
        <v>13797</v>
      </c>
      <c r="L648" s="43" t="s">
        <v>13797</v>
      </c>
      <c r="M648" s="43" t="s">
        <v>16309</v>
      </c>
      <c r="N648" s="43" t="s">
        <v>1465</v>
      </c>
      <c r="O648" s="43" t="s">
        <v>1466</v>
      </c>
      <c r="P648" s="28" t="s">
        <v>16310</v>
      </c>
      <c r="Q648" s="28" t="s">
        <v>16311</v>
      </c>
      <c r="R648" s="44">
        <v>0</v>
      </c>
    </row>
    <row r="649" spans="1:18" ht="127.5" x14ac:dyDescent="0.2">
      <c r="A649" s="28" t="s">
        <v>54</v>
      </c>
      <c r="B649" s="28" t="s">
        <v>6192</v>
      </c>
      <c r="C649" s="28" t="s">
        <v>59</v>
      </c>
      <c r="D649" s="28" t="s">
        <v>55</v>
      </c>
      <c r="E649" s="37">
        <v>43231.626898148148</v>
      </c>
      <c r="F649" s="28" t="s">
        <v>13794</v>
      </c>
      <c r="G649" s="28" t="s">
        <v>16312</v>
      </c>
      <c r="H649" s="28" t="s">
        <v>82</v>
      </c>
      <c r="I649" s="28" t="s">
        <v>7211</v>
      </c>
      <c r="J649" s="43" t="s">
        <v>13796</v>
      </c>
      <c r="K649" s="43" t="s">
        <v>13797</v>
      </c>
      <c r="L649" s="43" t="s">
        <v>13797</v>
      </c>
      <c r="M649" s="43" t="s">
        <v>16313</v>
      </c>
      <c r="N649" s="43" t="s">
        <v>2504</v>
      </c>
      <c r="O649" s="43" t="s">
        <v>2505</v>
      </c>
      <c r="P649" s="28" t="s">
        <v>16314</v>
      </c>
      <c r="Q649" s="28" t="s">
        <v>16315</v>
      </c>
      <c r="R649" s="44">
        <v>0</v>
      </c>
    </row>
    <row r="650" spans="1:18" ht="127.5" x14ac:dyDescent="0.2">
      <c r="A650" s="28" t="s">
        <v>54</v>
      </c>
      <c r="B650" s="28" t="s">
        <v>6192</v>
      </c>
      <c r="C650" s="28" t="s">
        <v>59</v>
      </c>
      <c r="D650" s="28" t="s">
        <v>55</v>
      </c>
      <c r="E650" s="37">
        <v>43231.682812499996</v>
      </c>
      <c r="F650" s="28" t="s">
        <v>13794</v>
      </c>
      <c r="G650" s="28" t="s">
        <v>16316</v>
      </c>
      <c r="H650" s="28" t="s">
        <v>82</v>
      </c>
      <c r="I650" s="28" t="s">
        <v>6666</v>
      </c>
      <c r="J650" s="43" t="s">
        <v>13796</v>
      </c>
      <c r="K650" s="43" t="s">
        <v>13797</v>
      </c>
      <c r="L650" s="43" t="s">
        <v>13797</v>
      </c>
      <c r="M650" s="43" t="s">
        <v>16317</v>
      </c>
      <c r="N650" s="43" t="s">
        <v>174</v>
      </c>
      <c r="O650" s="43" t="s">
        <v>175</v>
      </c>
      <c r="P650" s="28" t="s">
        <v>16318</v>
      </c>
      <c r="Q650" s="28" t="s">
        <v>16319</v>
      </c>
      <c r="R650" s="44">
        <v>0</v>
      </c>
    </row>
    <row r="651" spans="1:18" ht="127.5" x14ac:dyDescent="0.2">
      <c r="A651" s="28" t="s">
        <v>54</v>
      </c>
      <c r="B651" s="28" t="s">
        <v>6192</v>
      </c>
      <c r="C651" s="28" t="s">
        <v>59</v>
      </c>
      <c r="D651" s="28" t="s">
        <v>55</v>
      </c>
      <c r="E651" s="37">
        <v>43234.591863425921</v>
      </c>
      <c r="F651" s="28" t="s">
        <v>13794</v>
      </c>
      <c r="G651" s="28" t="s">
        <v>16320</v>
      </c>
      <c r="H651" s="28" t="s">
        <v>82</v>
      </c>
      <c r="I651" s="28" t="s">
        <v>7059</v>
      </c>
      <c r="J651" s="43" t="s">
        <v>13796</v>
      </c>
      <c r="K651" s="43" t="s">
        <v>13797</v>
      </c>
      <c r="L651" s="43" t="s">
        <v>13797</v>
      </c>
      <c r="M651" s="43" t="s">
        <v>16321</v>
      </c>
      <c r="N651" s="43" t="s">
        <v>5941</v>
      </c>
      <c r="O651" s="43" t="s">
        <v>5942</v>
      </c>
      <c r="P651" s="28" t="s">
        <v>16322</v>
      </c>
      <c r="Q651" s="28" t="s">
        <v>16323</v>
      </c>
      <c r="R651" s="44">
        <v>0</v>
      </c>
    </row>
    <row r="652" spans="1:18" ht="127.5" x14ac:dyDescent="0.2">
      <c r="A652" s="28" t="s">
        <v>54</v>
      </c>
      <c r="B652" s="28" t="s">
        <v>6192</v>
      </c>
      <c r="C652" s="28" t="s">
        <v>59</v>
      </c>
      <c r="D652" s="28" t="s">
        <v>55</v>
      </c>
      <c r="E652" s="37">
        <v>43234.643518518518</v>
      </c>
      <c r="F652" s="28" t="s">
        <v>13794</v>
      </c>
      <c r="G652" s="28" t="s">
        <v>16324</v>
      </c>
      <c r="H652" s="28" t="s">
        <v>82</v>
      </c>
      <c r="I652" s="28" t="s">
        <v>7615</v>
      </c>
      <c r="J652" s="43" t="s">
        <v>13796</v>
      </c>
      <c r="K652" s="43" t="s">
        <v>13797</v>
      </c>
      <c r="L652" s="43" t="s">
        <v>13797</v>
      </c>
      <c r="M652" s="43" t="s">
        <v>16325</v>
      </c>
      <c r="N652" s="43" t="s">
        <v>1733</v>
      </c>
      <c r="O652" s="43" t="s">
        <v>1734</v>
      </c>
      <c r="P652" s="28" t="s">
        <v>16303</v>
      </c>
      <c r="Q652" s="28" t="s">
        <v>16304</v>
      </c>
      <c r="R652" s="44">
        <v>0</v>
      </c>
    </row>
    <row r="653" spans="1:18" ht="140.25" x14ac:dyDescent="0.2">
      <c r="A653" s="28" t="s">
        <v>54</v>
      </c>
      <c r="B653" s="28" t="s">
        <v>6192</v>
      </c>
      <c r="C653" s="28" t="s">
        <v>59</v>
      </c>
      <c r="D653" s="28" t="s">
        <v>55</v>
      </c>
      <c r="E653" s="37">
        <v>43235.455706018518</v>
      </c>
      <c r="F653" s="28" t="s">
        <v>13794</v>
      </c>
      <c r="G653" s="28" t="s">
        <v>16326</v>
      </c>
      <c r="H653" s="28" t="s">
        <v>82</v>
      </c>
      <c r="I653" s="28" t="s">
        <v>7576</v>
      </c>
      <c r="J653" s="43" t="s">
        <v>13796</v>
      </c>
      <c r="K653" s="43" t="s">
        <v>13797</v>
      </c>
      <c r="L653" s="43" t="s">
        <v>13797</v>
      </c>
      <c r="M653" s="43" t="s">
        <v>16327</v>
      </c>
      <c r="N653" s="43" t="s">
        <v>7577</v>
      </c>
      <c r="O653" s="43" t="s">
        <v>7578</v>
      </c>
      <c r="P653" s="28" t="s">
        <v>16328</v>
      </c>
      <c r="Q653" s="28" t="s">
        <v>16329</v>
      </c>
      <c r="R653" s="44">
        <v>0</v>
      </c>
    </row>
    <row r="654" spans="1:18" ht="89.25" x14ac:dyDescent="0.2">
      <c r="A654" s="28" t="s">
        <v>54</v>
      </c>
      <c r="B654" s="28" t="s">
        <v>6192</v>
      </c>
      <c r="C654" s="28" t="s">
        <v>59</v>
      </c>
      <c r="D654" s="28" t="s">
        <v>55</v>
      </c>
      <c r="E654" s="37">
        <v>43235.553263888884</v>
      </c>
      <c r="F654" s="28" t="s">
        <v>13794</v>
      </c>
      <c r="G654" s="28" t="s">
        <v>16330</v>
      </c>
      <c r="H654" s="28" t="s">
        <v>82</v>
      </c>
      <c r="I654" s="28" t="s">
        <v>7000</v>
      </c>
      <c r="J654" s="43" t="s">
        <v>13796</v>
      </c>
      <c r="K654" s="43" t="s">
        <v>13797</v>
      </c>
      <c r="L654" s="43" t="s">
        <v>13797</v>
      </c>
      <c r="M654" s="43" t="s">
        <v>16331</v>
      </c>
      <c r="N654" s="43" t="s">
        <v>4185</v>
      </c>
      <c r="O654" s="43" t="s">
        <v>4186</v>
      </c>
      <c r="P654" s="28" t="s">
        <v>16332</v>
      </c>
      <c r="Q654" s="28" t="s">
        <v>16333</v>
      </c>
      <c r="R654" s="44">
        <v>0</v>
      </c>
    </row>
    <row r="655" spans="1:18" ht="76.5" x14ac:dyDescent="0.2">
      <c r="A655" s="28" t="s">
        <v>54</v>
      </c>
      <c r="B655" s="28" t="s">
        <v>6192</v>
      </c>
      <c r="C655" s="28" t="s">
        <v>59</v>
      </c>
      <c r="D655" s="28" t="s">
        <v>55</v>
      </c>
      <c r="E655" s="37">
        <v>43235.683773148143</v>
      </c>
      <c r="F655" s="28" t="s">
        <v>13794</v>
      </c>
      <c r="G655" s="28" t="s">
        <v>16334</v>
      </c>
      <c r="H655" s="28" t="s">
        <v>82</v>
      </c>
      <c r="I655" s="28" t="s">
        <v>6631</v>
      </c>
      <c r="J655" s="43" t="s">
        <v>13796</v>
      </c>
      <c r="K655" s="43" t="s">
        <v>13797</v>
      </c>
      <c r="L655" s="43" t="s">
        <v>13797</v>
      </c>
      <c r="M655" s="43" t="s">
        <v>16335</v>
      </c>
      <c r="N655" s="43" t="s">
        <v>239</v>
      </c>
      <c r="O655" s="43" t="s">
        <v>240</v>
      </c>
      <c r="P655" s="28" t="s">
        <v>16298</v>
      </c>
      <c r="Q655" s="28" t="s">
        <v>16299</v>
      </c>
      <c r="R655" s="44">
        <v>0</v>
      </c>
    </row>
    <row r="656" spans="1:18" ht="140.25" x14ac:dyDescent="0.2">
      <c r="A656" s="28" t="s">
        <v>54</v>
      </c>
      <c r="B656" s="28" t="s">
        <v>6192</v>
      </c>
      <c r="C656" s="28" t="s">
        <v>59</v>
      </c>
      <c r="D656" s="28" t="s">
        <v>55</v>
      </c>
      <c r="E656" s="37">
        <v>43236.399456018517</v>
      </c>
      <c r="F656" s="28" t="s">
        <v>13794</v>
      </c>
      <c r="G656" s="28" t="s">
        <v>16336</v>
      </c>
      <c r="H656" s="28" t="s">
        <v>82</v>
      </c>
      <c r="I656" s="28" t="s">
        <v>7879</v>
      </c>
      <c r="J656" s="43" t="s">
        <v>13796</v>
      </c>
      <c r="K656" s="43" t="s">
        <v>13797</v>
      </c>
      <c r="L656" s="43" t="s">
        <v>13797</v>
      </c>
      <c r="M656" s="43" t="s">
        <v>16337</v>
      </c>
      <c r="N656" s="43" t="s">
        <v>7880</v>
      </c>
      <c r="O656" s="43" t="s">
        <v>7881</v>
      </c>
      <c r="P656" s="28" t="s">
        <v>16338</v>
      </c>
      <c r="Q656" s="28" t="s">
        <v>16339</v>
      </c>
      <c r="R656" s="44">
        <v>0</v>
      </c>
    </row>
    <row r="657" spans="1:18" ht="89.25" x14ac:dyDescent="0.2">
      <c r="A657" s="28" t="s">
        <v>54</v>
      </c>
      <c r="B657" s="28" t="s">
        <v>6192</v>
      </c>
      <c r="C657" s="28" t="s">
        <v>59</v>
      </c>
      <c r="D657" s="28" t="s">
        <v>55</v>
      </c>
      <c r="E657" s="37">
        <v>43236.502696759257</v>
      </c>
      <c r="F657" s="28" t="s">
        <v>13794</v>
      </c>
      <c r="G657" s="28" t="s">
        <v>16340</v>
      </c>
      <c r="H657" s="28" t="s">
        <v>82</v>
      </c>
      <c r="I657" s="28" t="s">
        <v>6573</v>
      </c>
      <c r="J657" s="43" t="s">
        <v>13796</v>
      </c>
      <c r="K657" s="43" t="s">
        <v>13797</v>
      </c>
      <c r="L657" s="43" t="s">
        <v>13797</v>
      </c>
      <c r="M657" s="43" t="s">
        <v>16341</v>
      </c>
      <c r="N657" s="43" t="s">
        <v>84</v>
      </c>
      <c r="O657" s="43" t="s">
        <v>85</v>
      </c>
      <c r="P657" s="28" t="s">
        <v>16342</v>
      </c>
      <c r="Q657" s="28" t="s">
        <v>16343</v>
      </c>
      <c r="R657" s="44">
        <v>0</v>
      </c>
    </row>
    <row r="658" spans="1:18" ht="127.5" x14ac:dyDescent="0.2">
      <c r="A658" s="28" t="s">
        <v>54</v>
      </c>
      <c r="B658" s="28" t="s">
        <v>6192</v>
      </c>
      <c r="C658" s="28" t="s">
        <v>59</v>
      </c>
      <c r="D658" s="28" t="s">
        <v>55</v>
      </c>
      <c r="E658" s="37">
        <v>43237.462685185186</v>
      </c>
      <c r="F658" s="28" t="s">
        <v>13794</v>
      </c>
      <c r="G658" s="28" t="s">
        <v>16344</v>
      </c>
      <c r="H658" s="28" t="s">
        <v>82</v>
      </c>
      <c r="I658" s="28" t="s">
        <v>6431</v>
      </c>
      <c r="J658" s="43" t="s">
        <v>13796</v>
      </c>
      <c r="K658" s="43" t="s">
        <v>13797</v>
      </c>
      <c r="L658" s="43" t="s">
        <v>13797</v>
      </c>
      <c r="M658" s="43" t="s">
        <v>16345</v>
      </c>
      <c r="N658" s="43" t="s">
        <v>4361</v>
      </c>
      <c r="O658" s="43" t="s">
        <v>4362</v>
      </c>
      <c r="P658" s="28" t="s">
        <v>16346</v>
      </c>
      <c r="Q658" s="28" t="s">
        <v>16347</v>
      </c>
      <c r="R658" s="44">
        <v>0</v>
      </c>
    </row>
    <row r="659" spans="1:18" ht="140.25" x14ac:dyDescent="0.2">
      <c r="A659" s="28" t="s">
        <v>54</v>
      </c>
      <c r="B659" s="28" t="s">
        <v>6192</v>
      </c>
      <c r="C659" s="28" t="s">
        <v>59</v>
      </c>
      <c r="D659" s="28" t="s">
        <v>55</v>
      </c>
      <c r="E659" s="37">
        <v>43238.669062499997</v>
      </c>
      <c r="F659" s="28" t="s">
        <v>13794</v>
      </c>
      <c r="G659" s="28" t="s">
        <v>16348</v>
      </c>
      <c r="H659" s="28" t="s">
        <v>82</v>
      </c>
      <c r="I659" s="28" t="s">
        <v>6388</v>
      </c>
      <c r="J659" s="43" t="s">
        <v>13796</v>
      </c>
      <c r="K659" s="43" t="s">
        <v>13797</v>
      </c>
      <c r="L659" s="43" t="s">
        <v>13797</v>
      </c>
      <c r="M659" s="43" t="s">
        <v>16349</v>
      </c>
      <c r="N659" s="43" t="s">
        <v>622</v>
      </c>
      <c r="O659" s="43" t="s">
        <v>623</v>
      </c>
      <c r="P659" s="28" t="s">
        <v>16350</v>
      </c>
      <c r="Q659" s="28" t="s">
        <v>16351</v>
      </c>
      <c r="R659" s="44">
        <v>0</v>
      </c>
    </row>
    <row r="660" spans="1:18" ht="140.25" x14ac:dyDescent="0.2">
      <c r="A660" s="28" t="s">
        <v>54</v>
      </c>
      <c r="B660" s="28" t="s">
        <v>6192</v>
      </c>
      <c r="C660" s="28" t="s">
        <v>59</v>
      </c>
      <c r="D660" s="28" t="s">
        <v>55</v>
      </c>
      <c r="E660" s="37">
        <v>43238.701099537036</v>
      </c>
      <c r="F660" s="28" t="s">
        <v>13794</v>
      </c>
      <c r="G660" s="28" t="s">
        <v>16352</v>
      </c>
      <c r="H660" s="28" t="s">
        <v>82</v>
      </c>
      <c r="I660" s="28" t="s">
        <v>7048</v>
      </c>
      <c r="J660" s="43" t="s">
        <v>13796</v>
      </c>
      <c r="K660" s="43" t="s">
        <v>13797</v>
      </c>
      <c r="L660" s="43" t="s">
        <v>13797</v>
      </c>
      <c r="M660" s="43" t="s">
        <v>16353</v>
      </c>
      <c r="N660" s="43" t="s">
        <v>3300</v>
      </c>
      <c r="O660" s="43" t="s">
        <v>3301</v>
      </c>
      <c r="P660" s="28" t="s">
        <v>16354</v>
      </c>
      <c r="Q660" s="28" t="s">
        <v>16355</v>
      </c>
      <c r="R660" s="44">
        <v>0</v>
      </c>
    </row>
    <row r="661" spans="1:18" ht="127.5" x14ac:dyDescent="0.2">
      <c r="A661" s="28" t="s">
        <v>54</v>
      </c>
      <c r="B661" s="28" t="s">
        <v>6192</v>
      </c>
      <c r="C661" s="28" t="s">
        <v>59</v>
      </c>
      <c r="D661" s="28" t="s">
        <v>55</v>
      </c>
      <c r="E661" s="37">
        <v>43242.517048611109</v>
      </c>
      <c r="F661" s="28" t="s">
        <v>13794</v>
      </c>
      <c r="G661" s="28" t="s">
        <v>16356</v>
      </c>
      <c r="H661" s="28" t="s">
        <v>82</v>
      </c>
      <c r="I661" s="28" t="s">
        <v>16357</v>
      </c>
      <c r="J661" s="43" t="s">
        <v>13796</v>
      </c>
      <c r="K661" s="43" t="s">
        <v>13797</v>
      </c>
      <c r="L661" s="43" t="s">
        <v>13797</v>
      </c>
      <c r="M661" s="43" t="s">
        <v>16358</v>
      </c>
      <c r="N661" s="43" t="s">
        <v>174</v>
      </c>
      <c r="O661" s="43" t="s">
        <v>175</v>
      </c>
      <c r="P661" s="28" t="s">
        <v>16318</v>
      </c>
      <c r="Q661" s="28" t="s">
        <v>16319</v>
      </c>
      <c r="R661" s="44">
        <v>0</v>
      </c>
    </row>
    <row r="662" spans="1:18" ht="127.5" x14ac:dyDescent="0.2">
      <c r="A662" s="28" t="s">
        <v>54</v>
      </c>
      <c r="B662" s="28" t="s">
        <v>6192</v>
      </c>
      <c r="C662" s="28" t="s">
        <v>59</v>
      </c>
      <c r="D662" s="28" t="s">
        <v>55</v>
      </c>
      <c r="E662" s="37">
        <v>43243.448344907403</v>
      </c>
      <c r="F662" s="28" t="s">
        <v>13794</v>
      </c>
      <c r="G662" s="28" t="s">
        <v>16359</v>
      </c>
      <c r="H662" s="28" t="s">
        <v>82</v>
      </c>
      <c r="I662" s="28" t="s">
        <v>7866</v>
      </c>
      <c r="J662" s="43" t="s">
        <v>13796</v>
      </c>
      <c r="K662" s="43" t="s">
        <v>13797</v>
      </c>
      <c r="L662" s="43" t="s">
        <v>13797</v>
      </c>
      <c r="M662" s="43" t="s">
        <v>16360</v>
      </c>
      <c r="N662" s="43" t="s">
        <v>180</v>
      </c>
      <c r="O662" s="43" t="s">
        <v>181</v>
      </c>
      <c r="P662" s="28" t="s">
        <v>16361</v>
      </c>
      <c r="Q662" s="28" t="s">
        <v>16362</v>
      </c>
      <c r="R662" s="44">
        <v>0</v>
      </c>
    </row>
    <row r="663" spans="1:18" ht="114.75" x14ac:dyDescent="0.2">
      <c r="A663" s="28" t="s">
        <v>54</v>
      </c>
      <c r="B663" s="28" t="s">
        <v>6192</v>
      </c>
      <c r="C663" s="28" t="s">
        <v>59</v>
      </c>
      <c r="D663" s="28" t="s">
        <v>55</v>
      </c>
      <c r="E663" s="37">
        <v>43245.400636574072</v>
      </c>
      <c r="F663" s="28" t="s">
        <v>13794</v>
      </c>
      <c r="G663" s="28" t="s">
        <v>16363</v>
      </c>
      <c r="H663" s="28" t="s">
        <v>82</v>
      </c>
      <c r="I663" s="28" t="s">
        <v>7033</v>
      </c>
      <c r="J663" s="43" t="s">
        <v>13796</v>
      </c>
      <c r="K663" s="43" t="s">
        <v>13797</v>
      </c>
      <c r="L663" s="43" t="s">
        <v>13797</v>
      </c>
      <c r="M663" s="43" t="s">
        <v>16364</v>
      </c>
      <c r="N663" s="43" t="s">
        <v>174</v>
      </c>
      <c r="O663" s="43" t="s">
        <v>175</v>
      </c>
      <c r="P663" s="28" t="s">
        <v>16318</v>
      </c>
      <c r="Q663" s="28" t="s">
        <v>16319</v>
      </c>
      <c r="R663" s="44">
        <v>0</v>
      </c>
    </row>
    <row r="664" spans="1:18" ht="89.25" x14ac:dyDescent="0.2">
      <c r="A664" s="28" t="s">
        <v>54</v>
      </c>
      <c r="B664" s="28" t="s">
        <v>6192</v>
      </c>
      <c r="C664" s="28" t="s">
        <v>59</v>
      </c>
      <c r="D664" s="28" t="s">
        <v>55</v>
      </c>
      <c r="E664" s="37">
        <v>43245.414849537032</v>
      </c>
      <c r="F664" s="28" t="s">
        <v>13794</v>
      </c>
      <c r="G664" s="28" t="s">
        <v>16365</v>
      </c>
      <c r="H664" s="28" t="s">
        <v>82</v>
      </c>
      <c r="I664" s="28" t="s">
        <v>7026</v>
      </c>
      <c r="J664" s="43" t="s">
        <v>13796</v>
      </c>
      <c r="K664" s="43" t="s">
        <v>13797</v>
      </c>
      <c r="L664" s="43" t="s">
        <v>13797</v>
      </c>
      <c r="M664" s="43" t="s">
        <v>16366</v>
      </c>
      <c r="N664" s="43" t="s">
        <v>71</v>
      </c>
      <c r="O664" s="43" t="s">
        <v>72</v>
      </c>
      <c r="P664" s="28" t="s">
        <v>16367</v>
      </c>
      <c r="Q664" s="28" t="s">
        <v>16368</v>
      </c>
      <c r="R664" s="44">
        <v>0</v>
      </c>
    </row>
    <row r="665" spans="1:18" ht="89.25" x14ac:dyDescent="0.2">
      <c r="A665" s="28" t="s">
        <v>54</v>
      </c>
      <c r="B665" s="28" t="s">
        <v>6192</v>
      </c>
      <c r="C665" s="28" t="s">
        <v>59</v>
      </c>
      <c r="D665" s="28" t="s">
        <v>55</v>
      </c>
      <c r="E665" s="37">
        <v>43245.416331018518</v>
      </c>
      <c r="F665" s="28" t="s">
        <v>13794</v>
      </c>
      <c r="G665" s="28" t="s">
        <v>16369</v>
      </c>
      <c r="H665" s="28" t="s">
        <v>82</v>
      </c>
      <c r="I665" s="28" t="s">
        <v>7371</v>
      </c>
      <c r="J665" s="43" t="s">
        <v>13796</v>
      </c>
      <c r="K665" s="43" t="s">
        <v>13797</v>
      </c>
      <c r="L665" s="43" t="s">
        <v>13797</v>
      </c>
      <c r="M665" s="43" t="s">
        <v>16370</v>
      </c>
      <c r="N665" s="43" t="s">
        <v>71</v>
      </c>
      <c r="O665" s="43" t="s">
        <v>72</v>
      </c>
      <c r="P665" s="28" t="s">
        <v>16367</v>
      </c>
      <c r="Q665" s="28" t="s">
        <v>16368</v>
      </c>
      <c r="R665" s="44">
        <v>0</v>
      </c>
    </row>
    <row r="666" spans="1:18" ht="114.75" x14ac:dyDescent="0.2">
      <c r="A666" s="28" t="s">
        <v>54</v>
      </c>
      <c r="B666" s="28" t="s">
        <v>6192</v>
      </c>
      <c r="C666" s="28" t="s">
        <v>59</v>
      </c>
      <c r="D666" s="28" t="s">
        <v>55</v>
      </c>
      <c r="E666" s="37">
        <v>43245.441574074073</v>
      </c>
      <c r="F666" s="28" t="s">
        <v>13794</v>
      </c>
      <c r="G666" s="28" t="s">
        <v>16371</v>
      </c>
      <c r="H666" s="28" t="s">
        <v>82</v>
      </c>
      <c r="I666" s="28" t="s">
        <v>16372</v>
      </c>
      <c r="J666" s="43" t="s">
        <v>13796</v>
      </c>
      <c r="K666" s="43" t="s">
        <v>13797</v>
      </c>
      <c r="L666" s="43" t="s">
        <v>13797</v>
      </c>
      <c r="M666" s="43" t="s">
        <v>16373</v>
      </c>
      <c r="N666" s="43" t="s">
        <v>71</v>
      </c>
      <c r="O666" s="43" t="s">
        <v>72</v>
      </c>
      <c r="P666" s="28" t="s">
        <v>16367</v>
      </c>
      <c r="Q666" s="28" t="s">
        <v>16368</v>
      </c>
      <c r="R666" s="44">
        <v>0</v>
      </c>
    </row>
    <row r="667" spans="1:18" ht="89.25" x14ac:dyDescent="0.2">
      <c r="A667" s="28" t="s">
        <v>54</v>
      </c>
      <c r="B667" s="28" t="s">
        <v>6192</v>
      </c>
      <c r="C667" s="28" t="s">
        <v>59</v>
      </c>
      <c r="D667" s="28" t="s">
        <v>55</v>
      </c>
      <c r="E667" s="37">
        <v>43248.439872685187</v>
      </c>
      <c r="F667" s="28" t="s">
        <v>13794</v>
      </c>
      <c r="G667" s="28" t="s">
        <v>16374</v>
      </c>
      <c r="H667" s="28" t="s">
        <v>82</v>
      </c>
      <c r="I667" s="28" t="s">
        <v>6826</v>
      </c>
      <c r="J667" s="43" t="s">
        <v>13796</v>
      </c>
      <c r="K667" s="43" t="s">
        <v>13797</v>
      </c>
      <c r="L667" s="43" t="s">
        <v>13797</v>
      </c>
      <c r="M667" s="43" t="s">
        <v>16375</v>
      </c>
      <c r="N667" s="43" t="s">
        <v>84</v>
      </c>
      <c r="O667" s="43" t="s">
        <v>85</v>
      </c>
      <c r="P667" s="28" t="s">
        <v>16376</v>
      </c>
      <c r="Q667" s="28" t="s">
        <v>16377</v>
      </c>
      <c r="R667" s="44">
        <v>0</v>
      </c>
    </row>
    <row r="668" spans="1:18" ht="140.25" x14ac:dyDescent="0.2">
      <c r="A668" s="28" t="s">
        <v>54</v>
      </c>
      <c r="B668" s="28" t="s">
        <v>6192</v>
      </c>
      <c r="C668" s="28" t="s">
        <v>59</v>
      </c>
      <c r="D668" s="28" t="s">
        <v>55</v>
      </c>
      <c r="E668" s="37">
        <v>43249.37731481481</v>
      </c>
      <c r="F668" s="28" t="s">
        <v>13794</v>
      </c>
      <c r="G668" s="28" t="s">
        <v>16378</v>
      </c>
      <c r="H668" s="28" t="s">
        <v>82</v>
      </c>
      <c r="I668" s="28" t="s">
        <v>7845</v>
      </c>
      <c r="J668" s="43" t="s">
        <v>13796</v>
      </c>
      <c r="K668" s="43" t="s">
        <v>13797</v>
      </c>
      <c r="L668" s="43" t="s">
        <v>13797</v>
      </c>
      <c r="M668" s="43" t="s">
        <v>16379</v>
      </c>
      <c r="N668" s="43" t="s">
        <v>7846</v>
      </c>
      <c r="O668" s="43" t="s">
        <v>7847</v>
      </c>
      <c r="P668" s="28" t="s">
        <v>16380</v>
      </c>
      <c r="Q668" s="28" t="s">
        <v>16381</v>
      </c>
      <c r="R668" s="44">
        <v>0</v>
      </c>
    </row>
    <row r="669" spans="1:18" ht="140.25" x14ac:dyDescent="0.2">
      <c r="A669" s="28" t="s">
        <v>54</v>
      </c>
      <c r="B669" s="28" t="s">
        <v>6192</v>
      </c>
      <c r="C669" s="28" t="s">
        <v>59</v>
      </c>
      <c r="D669" s="28" t="s">
        <v>55</v>
      </c>
      <c r="E669" s="37">
        <v>43250.595960648148</v>
      </c>
      <c r="F669" s="28" t="s">
        <v>13794</v>
      </c>
      <c r="G669" s="28" t="s">
        <v>16382</v>
      </c>
      <c r="H669" s="28" t="s">
        <v>82</v>
      </c>
      <c r="I669" s="28" t="s">
        <v>7322</v>
      </c>
      <c r="J669" s="43" t="s">
        <v>13796</v>
      </c>
      <c r="K669" s="43" t="s">
        <v>13797</v>
      </c>
      <c r="L669" s="43" t="s">
        <v>13797</v>
      </c>
      <c r="M669" s="43" t="s">
        <v>16383</v>
      </c>
      <c r="N669" s="43" t="s">
        <v>159</v>
      </c>
      <c r="O669" s="43" t="s">
        <v>160</v>
      </c>
      <c r="P669" s="28" t="s">
        <v>16384</v>
      </c>
      <c r="Q669" s="28" t="s">
        <v>16385</v>
      </c>
      <c r="R669" s="44">
        <v>0</v>
      </c>
    </row>
    <row r="670" spans="1:18" ht="89.25" x14ac:dyDescent="0.2">
      <c r="A670" s="28" t="s">
        <v>54</v>
      </c>
      <c r="B670" s="28" t="s">
        <v>6192</v>
      </c>
      <c r="C670" s="28" t="s">
        <v>59</v>
      </c>
      <c r="D670" s="28" t="s">
        <v>55</v>
      </c>
      <c r="E670" s="37">
        <v>43250.601759259254</v>
      </c>
      <c r="F670" s="28" t="s">
        <v>13794</v>
      </c>
      <c r="G670" s="28" t="s">
        <v>16386</v>
      </c>
      <c r="H670" s="28" t="s">
        <v>82</v>
      </c>
      <c r="I670" s="28" t="s">
        <v>16387</v>
      </c>
      <c r="J670" s="43" t="s">
        <v>13796</v>
      </c>
      <c r="K670" s="43" t="s">
        <v>13797</v>
      </c>
      <c r="L670" s="43" t="s">
        <v>13797</v>
      </c>
      <c r="M670" s="43" t="s">
        <v>16388</v>
      </c>
      <c r="N670" s="43" t="s">
        <v>159</v>
      </c>
      <c r="O670" s="43" t="s">
        <v>160</v>
      </c>
      <c r="P670" s="28" t="s">
        <v>16389</v>
      </c>
      <c r="Q670" s="28" t="s">
        <v>16390</v>
      </c>
      <c r="R670" s="44">
        <v>0</v>
      </c>
    </row>
    <row r="671" spans="1:18" ht="140.25" x14ac:dyDescent="0.2">
      <c r="A671" s="28" t="s">
        <v>54</v>
      </c>
      <c r="B671" s="28" t="s">
        <v>6192</v>
      </c>
      <c r="C671" s="28" t="s">
        <v>59</v>
      </c>
      <c r="D671" s="28" t="s">
        <v>55</v>
      </c>
      <c r="E671" s="37">
        <v>43250.67869212963</v>
      </c>
      <c r="F671" s="28" t="s">
        <v>13794</v>
      </c>
      <c r="G671" s="28" t="s">
        <v>16391</v>
      </c>
      <c r="H671" s="28" t="s">
        <v>82</v>
      </c>
      <c r="I671" s="28" t="s">
        <v>7228</v>
      </c>
      <c r="J671" s="43" t="s">
        <v>13796</v>
      </c>
      <c r="K671" s="43" t="s">
        <v>13797</v>
      </c>
      <c r="L671" s="43" t="s">
        <v>13797</v>
      </c>
      <c r="M671" s="43" t="s">
        <v>16392</v>
      </c>
      <c r="N671" s="43" t="s">
        <v>392</v>
      </c>
      <c r="O671" s="43" t="s">
        <v>393</v>
      </c>
      <c r="P671" s="28" t="s">
        <v>16393</v>
      </c>
      <c r="Q671" s="28" t="s">
        <v>16394</v>
      </c>
      <c r="R671" s="44">
        <v>0</v>
      </c>
    </row>
    <row r="672" spans="1:18" ht="114.75" x14ac:dyDescent="0.2">
      <c r="A672" s="28" t="s">
        <v>54</v>
      </c>
      <c r="B672" s="28" t="s">
        <v>6192</v>
      </c>
      <c r="C672" s="28" t="s">
        <v>59</v>
      </c>
      <c r="D672" s="28" t="s">
        <v>55</v>
      </c>
      <c r="E672" s="37">
        <v>43251.497384259259</v>
      </c>
      <c r="F672" s="28" t="s">
        <v>13794</v>
      </c>
      <c r="G672" s="28" t="s">
        <v>16395</v>
      </c>
      <c r="H672" s="28" t="s">
        <v>82</v>
      </c>
      <c r="I672" s="28" t="s">
        <v>7406</v>
      </c>
      <c r="J672" s="43" t="s">
        <v>13796</v>
      </c>
      <c r="K672" s="43" t="s">
        <v>13797</v>
      </c>
      <c r="L672" s="43" t="s">
        <v>13797</v>
      </c>
      <c r="M672" s="43" t="s">
        <v>16396</v>
      </c>
      <c r="N672" s="43" t="s">
        <v>156</v>
      </c>
      <c r="O672" s="43" t="s">
        <v>157</v>
      </c>
      <c r="P672" s="28" t="s">
        <v>16397</v>
      </c>
      <c r="Q672" s="28" t="s">
        <v>16398</v>
      </c>
      <c r="R672" s="44">
        <v>0</v>
      </c>
    </row>
    <row r="673" spans="1:18" ht="153" x14ac:dyDescent="0.2">
      <c r="A673" s="28" t="s">
        <v>54</v>
      </c>
      <c r="B673" s="28" t="s">
        <v>6192</v>
      </c>
      <c r="C673" s="28" t="s">
        <v>59</v>
      </c>
      <c r="D673" s="28" t="s">
        <v>55</v>
      </c>
      <c r="E673" s="37">
        <v>43251.613287037035</v>
      </c>
      <c r="F673" s="28" t="s">
        <v>13794</v>
      </c>
      <c r="G673" s="28" t="s">
        <v>16399</v>
      </c>
      <c r="H673" s="28" t="s">
        <v>82</v>
      </c>
      <c r="I673" s="28" t="s">
        <v>7123</v>
      </c>
      <c r="J673" s="43" t="s">
        <v>13796</v>
      </c>
      <c r="K673" s="43" t="s">
        <v>13797</v>
      </c>
      <c r="L673" s="43" t="s">
        <v>13797</v>
      </c>
      <c r="M673" s="43" t="s">
        <v>16400</v>
      </c>
      <c r="N673" s="43" t="s">
        <v>6812</v>
      </c>
      <c r="O673" s="43" t="s">
        <v>6813</v>
      </c>
      <c r="P673" s="28" t="s">
        <v>16401</v>
      </c>
      <c r="Q673" s="28" t="s">
        <v>16402</v>
      </c>
      <c r="R673" s="44">
        <v>0</v>
      </c>
    </row>
    <row r="674" spans="1:18" ht="114.75" x14ac:dyDescent="0.2">
      <c r="A674" s="28" t="s">
        <v>54</v>
      </c>
      <c r="B674" s="28" t="s">
        <v>1027</v>
      </c>
      <c r="C674" s="28" t="s">
        <v>57</v>
      </c>
      <c r="D674" s="28" t="s">
        <v>55</v>
      </c>
      <c r="E674" s="37">
        <v>43221.50268518518</v>
      </c>
      <c r="F674" s="28" t="s">
        <v>13794</v>
      </c>
      <c r="G674" s="28" t="s">
        <v>16403</v>
      </c>
      <c r="H674" s="28" t="s">
        <v>82</v>
      </c>
      <c r="I674" s="28" t="s">
        <v>5373</v>
      </c>
      <c r="J674" s="43" t="s">
        <v>13796</v>
      </c>
      <c r="K674" s="43" t="s">
        <v>13797</v>
      </c>
      <c r="L674" s="43" t="s">
        <v>13797</v>
      </c>
      <c r="M674" s="43" t="s">
        <v>16404</v>
      </c>
      <c r="N674" s="43" t="s">
        <v>618</v>
      </c>
      <c r="O674" s="43" t="s">
        <v>619</v>
      </c>
      <c r="P674" s="28" t="s">
        <v>16405</v>
      </c>
      <c r="Q674" s="28" t="s">
        <v>16406</v>
      </c>
      <c r="R674" s="44">
        <v>0</v>
      </c>
    </row>
    <row r="675" spans="1:18" ht="114.75" x14ac:dyDescent="0.2">
      <c r="A675" s="28" t="s">
        <v>54</v>
      </c>
      <c r="B675" s="28" t="s">
        <v>1027</v>
      </c>
      <c r="C675" s="28" t="s">
        <v>57</v>
      </c>
      <c r="D675" s="28" t="s">
        <v>55</v>
      </c>
      <c r="E675" s="37">
        <v>43223.638553240737</v>
      </c>
      <c r="F675" s="28" t="s">
        <v>13794</v>
      </c>
      <c r="G675" s="28" t="s">
        <v>16407</v>
      </c>
      <c r="H675" s="28" t="s">
        <v>82</v>
      </c>
      <c r="I675" s="28" t="s">
        <v>5857</v>
      </c>
      <c r="J675" s="43" t="s">
        <v>13796</v>
      </c>
      <c r="K675" s="43" t="s">
        <v>13797</v>
      </c>
      <c r="L675" s="43" t="s">
        <v>13797</v>
      </c>
      <c r="M675" s="43" t="s">
        <v>16408</v>
      </c>
      <c r="N675" s="43" t="s">
        <v>1114</v>
      </c>
      <c r="O675" s="43" t="s">
        <v>1115</v>
      </c>
      <c r="P675" s="28" t="s">
        <v>16409</v>
      </c>
      <c r="Q675" s="28" t="s">
        <v>16410</v>
      </c>
      <c r="R675" s="44">
        <v>0</v>
      </c>
    </row>
    <row r="676" spans="1:18" ht="114.75" x14ac:dyDescent="0.2">
      <c r="A676" s="28" t="s">
        <v>54</v>
      </c>
      <c r="B676" s="28" t="s">
        <v>1027</v>
      </c>
      <c r="C676" s="28" t="s">
        <v>57</v>
      </c>
      <c r="D676" s="28" t="s">
        <v>55</v>
      </c>
      <c r="E676" s="37">
        <v>43223.650706018518</v>
      </c>
      <c r="F676" s="28" t="s">
        <v>13794</v>
      </c>
      <c r="G676" s="28" t="s">
        <v>16411</v>
      </c>
      <c r="H676" s="28" t="s">
        <v>82</v>
      </c>
      <c r="I676" s="28" t="s">
        <v>4292</v>
      </c>
      <c r="J676" s="43" t="s">
        <v>13796</v>
      </c>
      <c r="K676" s="43" t="s">
        <v>13797</v>
      </c>
      <c r="L676" s="43" t="s">
        <v>13797</v>
      </c>
      <c r="M676" s="43" t="s">
        <v>16412</v>
      </c>
      <c r="N676" s="43" t="s">
        <v>107</v>
      </c>
      <c r="O676" s="43" t="s">
        <v>108</v>
      </c>
      <c r="P676" s="28" t="s">
        <v>16413</v>
      </c>
      <c r="Q676" s="28" t="s">
        <v>16414</v>
      </c>
      <c r="R676" s="44">
        <v>0</v>
      </c>
    </row>
    <row r="677" spans="1:18" ht="114.75" x14ac:dyDescent="0.2">
      <c r="A677" s="28" t="s">
        <v>54</v>
      </c>
      <c r="B677" s="28" t="s">
        <v>1027</v>
      </c>
      <c r="C677" s="28" t="s">
        <v>57</v>
      </c>
      <c r="D677" s="28" t="s">
        <v>55</v>
      </c>
      <c r="E677" s="37">
        <v>43231.452523148146</v>
      </c>
      <c r="F677" s="28" t="s">
        <v>13794</v>
      </c>
      <c r="G677" s="28" t="s">
        <v>16415</v>
      </c>
      <c r="H677" s="28" t="s">
        <v>82</v>
      </c>
      <c r="I677" s="28" t="s">
        <v>16416</v>
      </c>
      <c r="J677" s="43" t="s">
        <v>13796</v>
      </c>
      <c r="K677" s="43" t="s">
        <v>13797</v>
      </c>
      <c r="L677" s="43" t="s">
        <v>13797</v>
      </c>
      <c r="M677" s="43" t="s">
        <v>16417</v>
      </c>
      <c r="N677" s="43" t="s">
        <v>2137</v>
      </c>
      <c r="O677" s="43" t="s">
        <v>2138</v>
      </c>
      <c r="P677" s="28" t="s">
        <v>16418</v>
      </c>
      <c r="Q677" s="28" t="s">
        <v>16419</v>
      </c>
      <c r="R677" s="44">
        <v>0</v>
      </c>
    </row>
    <row r="678" spans="1:18" ht="114.75" x14ac:dyDescent="0.2">
      <c r="A678" s="28" t="s">
        <v>54</v>
      </c>
      <c r="B678" s="28" t="s">
        <v>1027</v>
      </c>
      <c r="C678" s="28" t="s">
        <v>57</v>
      </c>
      <c r="D678" s="28" t="s">
        <v>55</v>
      </c>
      <c r="E678" s="37">
        <v>43231.454745370371</v>
      </c>
      <c r="F678" s="28" t="s">
        <v>13794</v>
      </c>
      <c r="G678" s="28" t="s">
        <v>16420</v>
      </c>
      <c r="H678" s="28" t="s">
        <v>82</v>
      </c>
      <c r="I678" s="28" t="s">
        <v>16421</v>
      </c>
      <c r="J678" s="43" t="s">
        <v>13796</v>
      </c>
      <c r="K678" s="43" t="s">
        <v>13797</v>
      </c>
      <c r="L678" s="43" t="s">
        <v>13797</v>
      </c>
      <c r="M678" s="43" t="s">
        <v>16422</v>
      </c>
      <c r="N678" s="43" t="s">
        <v>988</v>
      </c>
      <c r="O678" s="43" t="s">
        <v>989</v>
      </c>
      <c r="P678" s="28" t="s">
        <v>16418</v>
      </c>
      <c r="Q678" s="28" t="s">
        <v>16419</v>
      </c>
      <c r="R678" s="44">
        <v>0</v>
      </c>
    </row>
    <row r="679" spans="1:18" ht="127.5" x14ac:dyDescent="0.2">
      <c r="A679" s="28" t="s">
        <v>54</v>
      </c>
      <c r="B679" s="28" t="s">
        <v>1027</v>
      </c>
      <c r="C679" s="28" t="s">
        <v>57</v>
      </c>
      <c r="D679" s="28" t="s">
        <v>55</v>
      </c>
      <c r="E679" s="37">
        <v>43231.643333333333</v>
      </c>
      <c r="F679" s="28" t="s">
        <v>13794</v>
      </c>
      <c r="G679" s="28" t="s">
        <v>16423</v>
      </c>
      <c r="H679" s="28" t="s">
        <v>82</v>
      </c>
      <c r="I679" s="28" t="s">
        <v>4902</v>
      </c>
      <c r="J679" s="43" t="s">
        <v>13796</v>
      </c>
      <c r="K679" s="43" t="s">
        <v>13797</v>
      </c>
      <c r="L679" s="43" t="s">
        <v>13797</v>
      </c>
      <c r="M679" s="43" t="s">
        <v>16424</v>
      </c>
      <c r="N679" s="43" t="s">
        <v>4486</v>
      </c>
      <c r="O679" s="43" t="s">
        <v>4487</v>
      </c>
      <c r="P679" s="28" t="s">
        <v>16425</v>
      </c>
      <c r="Q679" s="28" t="s">
        <v>16426</v>
      </c>
      <c r="R679" s="44">
        <v>0</v>
      </c>
    </row>
    <row r="680" spans="1:18" ht="114.75" x14ac:dyDescent="0.2">
      <c r="A680" s="28" t="s">
        <v>54</v>
      </c>
      <c r="B680" s="28" t="s">
        <v>1027</v>
      </c>
      <c r="C680" s="28" t="s">
        <v>57</v>
      </c>
      <c r="D680" s="28" t="s">
        <v>55</v>
      </c>
      <c r="E680" s="37">
        <v>43233.744733796295</v>
      </c>
      <c r="F680" s="28" t="s">
        <v>13794</v>
      </c>
      <c r="G680" s="28" t="s">
        <v>16427</v>
      </c>
      <c r="H680" s="28" t="s">
        <v>82</v>
      </c>
      <c r="I680" s="28" t="s">
        <v>5242</v>
      </c>
      <c r="J680" s="43" t="s">
        <v>13796</v>
      </c>
      <c r="K680" s="43" t="s">
        <v>13797</v>
      </c>
      <c r="L680" s="43" t="s">
        <v>13797</v>
      </c>
      <c r="M680" s="43" t="s">
        <v>16428</v>
      </c>
      <c r="N680" s="43" t="s">
        <v>337</v>
      </c>
      <c r="O680" s="43" t="s">
        <v>338</v>
      </c>
      <c r="P680" s="28" t="s">
        <v>16429</v>
      </c>
      <c r="Q680" s="28" t="s">
        <v>16430</v>
      </c>
      <c r="R680" s="44">
        <v>0</v>
      </c>
    </row>
    <row r="681" spans="1:18" ht="127.5" x14ac:dyDescent="0.2">
      <c r="A681" s="28" t="s">
        <v>54</v>
      </c>
      <c r="B681" s="28" t="s">
        <v>1027</v>
      </c>
      <c r="C681" s="28" t="s">
        <v>57</v>
      </c>
      <c r="D681" s="28" t="s">
        <v>55</v>
      </c>
      <c r="E681" s="37">
        <v>43233.819803240738</v>
      </c>
      <c r="F681" s="28" t="s">
        <v>13794</v>
      </c>
      <c r="G681" s="28" t="s">
        <v>16431</v>
      </c>
      <c r="H681" s="28" t="s">
        <v>82</v>
      </c>
      <c r="I681" s="28" t="s">
        <v>2862</v>
      </c>
      <c r="J681" s="43" t="s">
        <v>13796</v>
      </c>
      <c r="K681" s="43" t="s">
        <v>13797</v>
      </c>
      <c r="L681" s="43" t="s">
        <v>13797</v>
      </c>
      <c r="M681" s="43" t="s">
        <v>16432</v>
      </c>
      <c r="N681" s="43" t="s">
        <v>176</v>
      </c>
      <c r="O681" s="43" t="s">
        <v>177</v>
      </c>
      <c r="P681" s="28" t="s">
        <v>16433</v>
      </c>
      <c r="Q681" s="28" t="s">
        <v>16434</v>
      </c>
      <c r="R681" s="44">
        <v>0</v>
      </c>
    </row>
    <row r="682" spans="1:18" ht="114.75" x14ac:dyDescent="0.2">
      <c r="A682" s="28" t="s">
        <v>54</v>
      </c>
      <c r="B682" s="28" t="s">
        <v>1027</v>
      </c>
      <c r="C682" s="28" t="s">
        <v>57</v>
      </c>
      <c r="D682" s="28" t="s">
        <v>55</v>
      </c>
      <c r="E682" s="37">
        <v>43235.445914351847</v>
      </c>
      <c r="F682" s="28" t="s">
        <v>13794</v>
      </c>
      <c r="G682" s="28" t="s">
        <v>16435</v>
      </c>
      <c r="H682" s="28" t="s">
        <v>82</v>
      </c>
      <c r="I682" s="28" t="s">
        <v>1689</v>
      </c>
      <c r="J682" s="43" t="s">
        <v>13796</v>
      </c>
      <c r="K682" s="43" t="s">
        <v>13797</v>
      </c>
      <c r="L682" s="43" t="s">
        <v>13797</v>
      </c>
      <c r="M682" s="43" t="s">
        <v>16436</v>
      </c>
      <c r="N682" s="43" t="s">
        <v>1520</v>
      </c>
      <c r="O682" s="43" t="s">
        <v>1521</v>
      </c>
      <c r="P682" s="28" t="s">
        <v>16437</v>
      </c>
      <c r="Q682" s="28" t="s">
        <v>16438</v>
      </c>
      <c r="R682" s="44">
        <v>0</v>
      </c>
    </row>
    <row r="683" spans="1:18" ht="127.5" x14ac:dyDescent="0.2">
      <c r="A683" s="28" t="s">
        <v>54</v>
      </c>
      <c r="B683" s="28" t="s">
        <v>1027</v>
      </c>
      <c r="C683" s="28" t="s">
        <v>57</v>
      </c>
      <c r="D683" s="28" t="s">
        <v>55</v>
      </c>
      <c r="E683" s="37">
        <v>43243.797372685185</v>
      </c>
      <c r="F683" s="28" t="s">
        <v>13794</v>
      </c>
      <c r="G683" s="28" t="s">
        <v>16439</v>
      </c>
      <c r="H683" s="28" t="s">
        <v>82</v>
      </c>
      <c r="I683" s="28" t="s">
        <v>5700</v>
      </c>
      <c r="J683" s="43" t="s">
        <v>13796</v>
      </c>
      <c r="K683" s="43" t="s">
        <v>13797</v>
      </c>
      <c r="L683" s="43" t="s">
        <v>13797</v>
      </c>
      <c r="M683" s="43" t="s">
        <v>16440</v>
      </c>
      <c r="N683" s="43" t="s">
        <v>5701</v>
      </c>
      <c r="O683" s="43" t="s">
        <v>5702</v>
      </c>
      <c r="P683" s="28" t="s">
        <v>16441</v>
      </c>
      <c r="Q683" s="28" t="s">
        <v>16442</v>
      </c>
      <c r="R683" s="44">
        <v>0</v>
      </c>
    </row>
    <row r="684" spans="1:18" ht="140.25" x14ac:dyDescent="0.2">
      <c r="A684" s="28" t="s">
        <v>54</v>
      </c>
      <c r="B684" s="28" t="s">
        <v>1027</v>
      </c>
      <c r="C684" s="28" t="s">
        <v>57</v>
      </c>
      <c r="D684" s="28" t="s">
        <v>55</v>
      </c>
      <c r="E684" s="37">
        <v>43248.889525462961</v>
      </c>
      <c r="F684" s="28" t="s">
        <v>13794</v>
      </c>
      <c r="G684" s="28" t="s">
        <v>16443</v>
      </c>
      <c r="H684" s="28" t="s">
        <v>82</v>
      </c>
      <c r="I684" s="28" t="s">
        <v>2549</v>
      </c>
      <c r="J684" s="43" t="s">
        <v>13796</v>
      </c>
      <c r="K684" s="43" t="s">
        <v>13797</v>
      </c>
      <c r="L684" s="43" t="s">
        <v>13797</v>
      </c>
      <c r="M684" s="43" t="s">
        <v>16444</v>
      </c>
      <c r="N684" s="43" t="s">
        <v>84</v>
      </c>
      <c r="O684" s="43" t="s">
        <v>85</v>
      </c>
      <c r="P684" s="28" t="s">
        <v>16445</v>
      </c>
      <c r="Q684" s="28" t="s">
        <v>16446</v>
      </c>
      <c r="R684" s="44">
        <v>0</v>
      </c>
    </row>
    <row r="685" spans="1:18" ht="89.25" x14ac:dyDescent="0.2">
      <c r="A685" s="28" t="s">
        <v>54</v>
      </c>
      <c r="B685" s="28" t="s">
        <v>1862</v>
      </c>
      <c r="C685" s="28" t="s">
        <v>57</v>
      </c>
      <c r="D685" s="28" t="s">
        <v>55</v>
      </c>
      <c r="E685" s="37">
        <v>43223.475856481477</v>
      </c>
      <c r="F685" s="28" t="s">
        <v>13794</v>
      </c>
      <c r="G685" s="28" t="s">
        <v>16447</v>
      </c>
      <c r="H685" s="28" t="s">
        <v>82</v>
      </c>
      <c r="I685" s="28" t="s">
        <v>16448</v>
      </c>
      <c r="J685" s="43" t="s">
        <v>13796</v>
      </c>
      <c r="K685" s="43" t="s">
        <v>13797</v>
      </c>
      <c r="L685" s="43" t="s">
        <v>13797</v>
      </c>
      <c r="M685" s="43" t="s">
        <v>16449</v>
      </c>
      <c r="N685" s="43" t="s">
        <v>1863</v>
      </c>
      <c r="O685" s="43" t="s">
        <v>1864</v>
      </c>
      <c r="P685" s="28" t="s">
        <v>16450</v>
      </c>
      <c r="Q685" s="28" t="s">
        <v>16451</v>
      </c>
      <c r="R685" s="44">
        <v>0</v>
      </c>
    </row>
    <row r="686" spans="1:18" ht="114.75" x14ac:dyDescent="0.2">
      <c r="A686" s="28" t="s">
        <v>54</v>
      </c>
      <c r="B686" s="28" t="s">
        <v>1862</v>
      </c>
      <c r="C686" s="28" t="s">
        <v>57</v>
      </c>
      <c r="D686" s="28" t="s">
        <v>55</v>
      </c>
      <c r="E686" s="37">
        <v>43223.480358796296</v>
      </c>
      <c r="F686" s="28" t="s">
        <v>13794</v>
      </c>
      <c r="G686" s="28" t="s">
        <v>16452</v>
      </c>
      <c r="H686" s="28" t="s">
        <v>82</v>
      </c>
      <c r="I686" s="28" t="s">
        <v>16453</v>
      </c>
      <c r="J686" s="43" t="s">
        <v>13796</v>
      </c>
      <c r="K686" s="43" t="s">
        <v>13797</v>
      </c>
      <c r="L686" s="43" t="s">
        <v>13797</v>
      </c>
      <c r="M686" s="43" t="s">
        <v>16454</v>
      </c>
      <c r="N686" s="43" t="s">
        <v>1863</v>
      </c>
      <c r="O686" s="43" t="s">
        <v>1864</v>
      </c>
      <c r="P686" s="28" t="s">
        <v>16450</v>
      </c>
      <c r="Q686" s="28" t="s">
        <v>16451</v>
      </c>
      <c r="R686" s="44">
        <v>0</v>
      </c>
    </row>
    <row r="687" spans="1:18" ht="102" x14ac:dyDescent="0.2">
      <c r="A687" s="28" t="s">
        <v>54</v>
      </c>
      <c r="B687" s="28" t="s">
        <v>1862</v>
      </c>
      <c r="C687" s="28" t="s">
        <v>57</v>
      </c>
      <c r="D687" s="28" t="s">
        <v>55</v>
      </c>
      <c r="E687" s="37">
        <v>43229.352118055554</v>
      </c>
      <c r="F687" s="28" t="s">
        <v>13794</v>
      </c>
      <c r="G687" s="28" t="s">
        <v>16455</v>
      </c>
      <c r="H687" s="28" t="s">
        <v>82</v>
      </c>
      <c r="I687" s="28" t="s">
        <v>4997</v>
      </c>
      <c r="J687" s="43" t="s">
        <v>13796</v>
      </c>
      <c r="K687" s="43" t="s">
        <v>13797</v>
      </c>
      <c r="L687" s="43" t="s">
        <v>13797</v>
      </c>
      <c r="M687" s="43" t="s">
        <v>16456</v>
      </c>
      <c r="N687" s="43" t="s">
        <v>215</v>
      </c>
      <c r="O687" s="43" t="s">
        <v>216</v>
      </c>
      <c r="P687" s="28" t="s">
        <v>16457</v>
      </c>
      <c r="Q687" s="28" t="s">
        <v>16458</v>
      </c>
      <c r="R687" s="44">
        <v>0</v>
      </c>
    </row>
    <row r="688" spans="1:18" ht="114.75" x14ac:dyDescent="0.2">
      <c r="A688" s="28" t="s">
        <v>54</v>
      </c>
      <c r="B688" s="28" t="s">
        <v>1862</v>
      </c>
      <c r="C688" s="28" t="s">
        <v>57</v>
      </c>
      <c r="D688" s="28" t="s">
        <v>55</v>
      </c>
      <c r="E688" s="37">
        <v>43231.475370370368</v>
      </c>
      <c r="F688" s="28" t="s">
        <v>13794</v>
      </c>
      <c r="G688" s="28" t="s">
        <v>16459</v>
      </c>
      <c r="H688" s="28" t="s">
        <v>82</v>
      </c>
      <c r="I688" s="28" t="s">
        <v>4478</v>
      </c>
      <c r="J688" s="43" t="s">
        <v>13796</v>
      </c>
      <c r="K688" s="43" t="s">
        <v>13797</v>
      </c>
      <c r="L688" s="43" t="s">
        <v>13797</v>
      </c>
      <c r="M688" s="43" t="s">
        <v>16460</v>
      </c>
      <c r="N688" s="43" t="s">
        <v>1863</v>
      </c>
      <c r="O688" s="43" t="s">
        <v>1864</v>
      </c>
      <c r="P688" s="28" t="s">
        <v>16450</v>
      </c>
      <c r="Q688" s="28" t="s">
        <v>16451</v>
      </c>
      <c r="R688" s="44">
        <v>0</v>
      </c>
    </row>
    <row r="689" spans="1:18" ht="114.75" x14ac:dyDescent="0.2">
      <c r="A689" s="28" t="s">
        <v>54</v>
      </c>
      <c r="B689" s="28" t="s">
        <v>1862</v>
      </c>
      <c r="C689" s="28" t="s">
        <v>57</v>
      </c>
      <c r="D689" s="28" t="s">
        <v>55</v>
      </c>
      <c r="E689" s="37">
        <v>43231.590624999997</v>
      </c>
      <c r="F689" s="28" t="s">
        <v>13794</v>
      </c>
      <c r="G689" s="28" t="s">
        <v>16461</v>
      </c>
      <c r="H689" s="28" t="s">
        <v>82</v>
      </c>
      <c r="I689" s="28" t="s">
        <v>3476</v>
      </c>
      <c r="J689" s="43" t="s">
        <v>13796</v>
      </c>
      <c r="K689" s="43" t="s">
        <v>13797</v>
      </c>
      <c r="L689" s="43" t="s">
        <v>13797</v>
      </c>
      <c r="M689" s="43" t="s">
        <v>16462</v>
      </c>
      <c r="N689" s="43" t="s">
        <v>79</v>
      </c>
      <c r="O689" s="43" t="s">
        <v>80</v>
      </c>
      <c r="P689" s="28" t="s">
        <v>16463</v>
      </c>
      <c r="Q689" s="28" t="s">
        <v>16464</v>
      </c>
      <c r="R689" s="44">
        <v>0</v>
      </c>
    </row>
    <row r="690" spans="1:18" ht="127.5" x14ac:dyDescent="0.2">
      <c r="A690" s="28" t="s">
        <v>54</v>
      </c>
      <c r="B690" s="28" t="s">
        <v>1862</v>
      </c>
      <c r="C690" s="28" t="s">
        <v>57</v>
      </c>
      <c r="D690" s="28" t="s">
        <v>55</v>
      </c>
      <c r="E690" s="37">
        <v>43237.677037037036</v>
      </c>
      <c r="F690" s="28" t="s">
        <v>13794</v>
      </c>
      <c r="G690" s="28" t="s">
        <v>16465</v>
      </c>
      <c r="H690" s="28" t="s">
        <v>82</v>
      </c>
      <c r="I690" s="28" t="s">
        <v>16466</v>
      </c>
      <c r="J690" s="43" t="s">
        <v>13796</v>
      </c>
      <c r="K690" s="43" t="s">
        <v>13797</v>
      </c>
      <c r="L690" s="43" t="s">
        <v>13797</v>
      </c>
      <c r="M690" s="43" t="s">
        <v>16467</v>
      </c>
      <c r="N690" s="43" t="s">
        <v>156</v>
      </c>
      <c r="O690" s="43" t="s">
        <v>157</v>
      </c>
      <c r="P690" s="28" t="s">
        <v>16468</v>
      </c>
      <c r="Q690" s="28" t="s">
        <v>16469</v>
      </c>
      <c r="R690" s="44">
        <v>0</v>
      </c>
    </row>
    <row r="691" spans="1:18" ht="89.25" x14ac:dyDescent="0.2">
      <c r="A691" s="28" t="s">
        <v>54</v>
      </c>
      <c r="B691" s="28" t="s">
        <v>1862</v>
      </c>
      <c r="C691" s="28" t="s">
        <v>57</v>
      </c>
      <c r="D691" s="28" t="s">
        <v>55</v>
      </c>
      <c r="E691" s="37">
        <v>43241.648217592592</v>
      </c>
      <c r="F691" s="28" t="s">
        <v>13794</v>
      </c>
      <c r="G691" s="28" t="s">
        <v>16470</v>
      </c>
      <c r="H691" s="28" t="s">
        <v>82</v>
      </c>
      <c r="I691" s="28" t="s">
        <v>16471</v>
      </c>
      <c r="J691" s="43" t="s">
        <v>13796</v>
      </c>
      <c r="K691" s="43" t="s">
        <v>13797</v>
      </c>
      <c r="L691" s="43" t="s">
        <v>13797</v>
      </c>
      <c r="M691" s="43" t="s">
        <v>16472</v>
      </c>
      <c r="N691" s="43" t="s">
        <v>1863</v>
      </c>
      <c r="O691" s="43" t="s">
        <v>1864</v>
      </c>
      <c r="P691" s="28" t="s">
        <v>16450</v>
      </c>
      <c r="Q691" s="28" t="s">
        <v>16451</v>
      </c>
      <c r="R691" s="44">
        <v>0</v>
      </c>
    </row>
    <row r="692" spans="1:18" ht="165.75" x14ac:dyDescent="0.2">
      <c r="A692" s="28" t="s">
        <v>54</v>
      </c>
      <c r="B692" s="28" t="s">
        <v>1862</v>
      </c>
      <c r="C692" s="28" t="s">
        <v>57</v>
      </c>
      <c r="D692" s="28" t="s">
        <v>55</v>
      </c>
      <c r="E692" s="37">
        <v>43242.465150462958</v>
      </c>
      <c r="F692" s="28" t="s">
        <v>13794</v>
      </c>
      <c r="G692" s="28" t="s">
        <v>16473</v>
      </c>
      <c r="H692" s="28" t="s">
        <v>82</v>
      </c>
      <c r="I692" s="28" t="s">
        <v>16474</v>
      </c>
      <c r="J692" s="43" t="s">
        <v>13796</v>
      </c>
      <c r="K692" s="43" t="s">
        <v>13797</v>
      </c>
      <c r="L692" s="43" t="s">
        <v>13797</v>
      </c>
      <c r="M692" s="43" t="s">
        <v>16475</v>
      </c>
      <c r="N692" s="43" t="s">
        <v>156</v>
      </c>
      <c r="O692" s="43" t="s">
        <v>157</v>
      </c>
      <c r="P692" s="28" t="s">
        <v>16468</v>
      </c>
      <c r="Q692" s="28" t="s">
        <v>16469</v>
      </c>
      <c r="R692" s="44">
        <v>0</v>
      </c>
    </row>
    <row r="693" spans="1:18" ht="114.75" x14ac:dyDescent="0.2">
      <c r="A693" s="28" t="s">
        <v>54</v>
      </c>
      <c r="B693" s="28" t="s">
        <v>1862</v>
      </c>
      <c r="C693" s="28" t="s">
        <v>57</v>
      </c>
      <c r="D693" s="28" t="s">
        <v>55</v>
      </c>
      <c r="E693" s="37">
        <v>43242.487662037034</v>
      </c>
      <c r="F693" s="28" t="s">
        <v>13794</v>
      </c>
      <c r="G693" s="28" t="s">
        <v>16476</v>
      </c>
      <c r="H693" s="28" t="s">
        <v>82</v>
      </c>
      <c r="I693" s="28" t="s">
        <v>4197</v>
      </c>
      <c r="J693" s="43" t="s">
        <v>13796</v>
      </c>
      <c r="K693" s="43" t="s">
        <v>13797</v>
      </c>
      <c r="L693" s="43" t="s">
        <v>13797</v>
      </c>
      <c r="M693" s="43" t="s">
        <v>16477</v>
      </c>
      <c r="N693" s="43" t="s">
        <v>4198</v>
      </c>
      <c r="O693" s="43" t="s">
        <v>4199</v>
      </c>
      <c r="P693" s="28" t="s">
        <v>16468</v>
      </c>
      <c r="Q693" s="28" t="s">
        <v>16469</v>
      </c>
      <c r="R693" s="44">
        <v>0</v>
      </c>
    </row>
    <row r="694" spans="1:18" ht="89.25" x14ac:dyDescent="0.2">
      <c r="A694" s="28" t="s">
        <v>54</v>
      </c>
      <c r="B694" s="28" t="s">
        <v>1862</v>
      </c>
      <c r="C694" s="28" t="s">
        <v>57</v>
      </c>
      <c r="D694" s="28" t="s">
        <v>55</v>
      </c>
      <c r="E694" s="37">
        <v>43248.672372685185</v>
      </c>
      <c r="F694" s="28" t="s">
        <v>13794</v>
      </c>
      <c r="G694" s="28" t="s">
        <v>16478</v>
      </c>
      <c r="H694" s="28" t="s">
        <v>82</v>
      </c>
      <c r="I694" s="28" t="s">
        <v>2469</v>
      </c>
      <c r="J694" s="43" t="s">
        <v>13796</v>
      </c>
      <c r="K694" s="43" t="s">
        <v>13797</v>
      </c>
      <c r="L694" s="43" t="s">
        <v>13797</v>
      </c>
      <c r="M694" s="43" t="s">
        <v>16479</v>
      </c>
      <c r="N694" s="43" t="s">
        <v>2470</v>
      </c>
      <c r="O694" s="43" t="s">
        <v>2471</v>
      </c>
      <c r="P694" s="28" t="s">
        <v>16480</v>
      </c>
      <c r="Q694" s="28" t="s">
        <v>16481</v>
      </c>
      <c r="R694" s="44">
        <v>0</v>
      </c>
    </row>
    <row r="695" spans="1:18" ht="89.25" x14ac:dyDescent="0.2">
      <c r="A695" s="28" t="s">
        <v>54</v>
      </c>
      <c r="B695" s="28" t="s">
        <v>221</v>
      </c>
      <c r="C695" s="28" t="s">
        <v>57</v>
      </c>
      <c r="D695" s="28" t="s">
        <v>55</v>
      </c>
      <c r="E695" s="37">
        <v>43222.451643518514</v>
      </c>
      <c r="F695" s="28" t="s">
        <v>13794</v>
      </c>
      <c r="G695" s="28" t="s">
        <v>16482</v>
      </c>
      <c r="H695" s="28" t="s">
        <v>82</v>
      </c>
      <c r="I695" s="28" t="s">
        <v>16483</v>
      </c>
      <c r="J695" s="43" t="s">
        <v>13796</v>
      </c>
      <c r="K695" s="43" t="s">
        <v>13797</v>
      </c>
      <c r="L695" s="43" t="s">
        <v>13797</v>
      </c>
      <c r="M695" s="43" t="s">
        <v>16484</v>
      </c>
      <c r="N695" s="43" t="s">
        <v>213</v>
      </c>
      <c r="O695" s="43" t="s">
        <v>214</v>
      </c>
      <c r="P695" s="28" t="s">
        <v>16485</v>
      </c>
      <c r="Q695" s="28" t="s">
        <v>16486</v>
      </c>
      <c r="R695" s="44">
        <v>0</v>
      </c>
    </row>
    <row r="696" spans="1:18" ht="76.5" x14ac:dyDescent="0.2">
      <c r="A696" s="28" t="s">
        <v>54</v>
      </c>
      <c r="B696" s="28" t="s">
        <v>221</v>
      </c>
      <c r="C696" s="28" t="s">
        <v>57</v>
      </c>
      <c r="D696" s="28" t="s">
        <v>55</v>
      </c>
      <c r="E696" s="37">
        <v>43223.503530092588</v>
      </c>
      <c r="F696" s="28" t="s">
        <v>13794</v>
      </c>
      <c r="G696" s="28" t="s">
        <v>16487</v>
      </c>
      <c r="H696" s="28" t="s">
        <v>82</v>
      </c>
      <c r="I696" s="28" t="s">
        <v>16488</v>
      </c>
      <c r="J696" s="43" t="s">
        <v>13796</v>
      </c>
      <c r="K696" s="43" t="s">
        <v>13797</v>
      </c>
      <c r="L696" s="43" t="s">
        <v>13797</v>
      </c>
      <c r="M696" s="43" t="s">
        <v>16489</v>
      </c>
      <c r="N696" s="43" t="s">
        <v>223</v>
      </c>
      <c r="O696" s="43" t="s">
        <v>224</v>
      </c>
      <c r="P696" s="28" t="s">
        <v>16490</v>
      </c>
      <c r="Q696" s="28" t="s">
        <v>16491</v>
      </c>
      <c r="R696" s="44">
        <v>0</v>
      </c>
    </row>
    <row r="697" spans="1:18" ht="127.5" x14ac:dyDescent="0.2">
      <c r="A697" s="28" t="s">
        <v>54</v>
      </c>
      <c r="B697" s="28" t="s">
        <v>221</v>
      </c>
      <c r="C697" s="28" t="s">
        <v>57</v>
      </c>
      <c r="D697" s="28" t="s">
        <v>55</v>
      </c>
      <c r="E697" s="37">
        <v>43223.622465277775</v>
      </c>
      <c r="F697" s="28" t="s">
        <v>13794</v>
      </c>
      <c r="G697" s="28" t="s">
        <v>16492</v>
      </c>
      <c r="H697" s="28" t="s">
        <v>82</v>
      </c>
      <c r="I697" s="28" t="s">
        <v>855</v>
      </c>
      <c r="J697" s="43" t="s">
        <v>13796</v>
      </c>
      <c r="K697" s="43" t="s">
        <v>13797</v>
      </c>
      <c r="L697" s="43" t="s">
        <v>13797</v>
      </c>
      <c r="M697" s="43" t="s">
        <v>16493</v>
      </c>
      <c r="N697" s="43" t="s">
        <v>856</v>
      </c>
      <c r="O697" s="43" t="s">
        <v>857</v>
      </c>
      <c r="P697" s="28" t="s">
        <v>16494</v>
      </c>
      <c r="Q697" s="28" t="s">
        <v>16495</v>
      </c>
      <c r="R697" s="44">
        <v>0</v>
      </c>
    </row>
    <row r="698" spans="1:18" ht="89.25" x14ac:dyDescent="0.2">
      <c r="A698" s="28" t="s">
        <v>54</v>
      </c>
      <c r="B698" s="28" t="s">
        <v>221</v>
      </c>
      <c r="C698" s="28" t="s">
        <v>57</v>
      </c>
      <c r="D698" s="28" t="s">
        <v>55</v>
      </c>
      <c r="E698" s="37">
        <v>43227.499351851853</v>
      </c>
      <c r="F698" s="28" t="s">
        <v>13794</v>
      </c>
      <c r="G698" s="28" t="s">
        <v>16496</v>
      </c>
      <c r="H698" s="28" t="s">
        <v>82</v>
      </c>
      <c r="I698" s="28" t="s">
        <v>16497</v>
      </c>
      <c r="J698" s="43" t="s">
        <v>13796</v>
      </c>
      <c r="K698" s="43" t="s">
        <v>13797</v>
      </c>
      <c r="L698" s="43" t="s">
        <v>13797</v>
      </c>
      <c r="M698" s="43" t="s">
        <v>16498</v>
      </c>
      <c r="N698" s="43" t="s">
        <v>4185</v>
      </c>
      <c r="O698" s="43" t="s">
        <v>4186</v>
      </c>
      <c r="P698" s="28" t="s">
        <v>16499</v>
      </c>
      <c r="Q698" s="28" t="s">
        <v>16500</v>
      </c>
      <c r="R698" s="44">
        <v>0</v>
      </c>
    </row>
    <row r="699" spans="1:18" ht="178.5" x14ac:dyDescent="0.2">
      <c r="A699" s="28" t="s">
        <v>54</v>
      </c>
      <c r="B699" s="28" t="s">
        <v>221</v>
      </c>
      <c r="C699" s="28" t="s">
        <v>57</v>
      </c>
      <c r="D699" s="28" t="s">
        <v>55</v>
      </c>
      <c r="E699" s="37">
        <v>43228.560393518514</v>
      </c>
      <c r="F699" s="28" t="s">
        <v>13794</v>
      </c>
      <c r="G699" s="28" t="s">
        <v>16501</v>
      </c>
      <c r="H699" s="28" t="s">
        <v>82</v>
      </c>
      <c r="I699" s="28" t="s">
        <v>222</v>
      </c>
      <c r="J699" s="43" t="s">
        <v>13796</v>
      </c>
      <c r="K699" s="43" t="s">
        <v>13797</v>
      </c>
      <c r="L699" s="43" t="s">
        <v>13797</v>
      </c>
      <c r="M699" s="43" t="s">
        <v>16502</v>
      </c>
      <c r="N699" s="43" t="s">
        <v>223</v>
      </c>
      <c r="O699" s="43" t="s">
        <v>224</v>
      </c>
      <c r="P699" s="28" t="s">
        <v>16490</v>
      </c>
      <c r="Q699" s="28" t="s">
        <v>16491</v>
      </c>
      <c r="R699" s="44">
        <v>0</v>
      </c>
    </row>
    <row r="700" spans="1:18" ht="140.25" x14ac:dyDescent="0.2">
      <c r="A700" s="28" t="s">
        <v>54</v>
      </c>
      <c r="B700" s="28" t="s">
        <v>221</v>
      </c>
      <c r="C700" s="28" t="s">
        <v>57</v>
      </c>
      <c r="D700" s="28" t="s">
        <v>55</v>
      </c>
      <c r="E700" s="37">
        <v>43231.377754629626</v>
      </c>
      <c r="F700" s="28" t="s">
        <v>13794</v>
      </c>
      <c r="G700" s="28" t="s">
        <v>16503</v>
      </c>
      <c r="H700" s="28" t="s">
        <v>82</v>
      </c>
      <c r="I700" s="28" t="s">
        <v>16504</v>
      </c>
      <c r="J700" s="43" t="s">
        <v>13796</v>
      </c>
      <c r="K700" s="43" t="s">
        <v>13797</v>
      </c>
      <c r="L700" s="43" t="s">
        <v>13797</v>
      </c>
      <c r="M700" s="43" t="s">
        <v>16505</v>
      </c>
      <c r="N700" s="43" t="s">
        <v>4146</v>
      </c>
      <c r="O700" s="43" t="s">
        <v>4147</v>
      </c>
      <c r="P700" s="28" t="s">
        <v>16506</v>
      </c>
      <c r="Q700" s="28" t="s">
        <v>16507</v>
      </c>
      <c r="R700" s="44">
        <v>0</v>
      </c>
    </row>
    <row r="701" spans="1:18" ht="140.25" x14ac:dyDescent="0.2">
      <c r="A701" s="28" t="s">
        <v>54</v>
      </c>
      <c r="B701" s="28" t="s">
        <v>221</v>
      </c>
      <c r="C701" s="28" t="s">
        <v>57</v>
      </c>
      <c r="D701" s="28" t="s">
        <v>55</v>
      </c>
      <c r="E701" s="37">
        <v>43231.379074074073</v>
      </c>
      <c r="F701" s="28" t="s">
        <v>13794</v>
      </c>
      <c r="G701" s="28" t="s">
        <v>16508</v>
      </c>
      <c r="H701" s="28" t="s">
        <v>82</v>
      </c>
      <c r="I701" s="28" t="s">
        <v>16509</v>
      </c>
      <c r="J701" s="43" t="s">
        <v>13796</v>
      </c>
      <c r="K701" s="43" t="s">
        <v>13797</v>
      </c>
      <c r="L701" s="43" t="s">
        <v>13797</v>
      </c>
      <c r="M701" s="43" t="s">
        <v>16510</v>
      </c>
      <c r="N701" s="43" t="s">
        <v>16511</v>
      </c>
      <c r="O701" s="43" t="s">
        <v>16512</v>
      </c>
      <c r="P701" s="28" t="s">
        <v>16506</v>
      </c>
      <c r="Q701" s="28" t="s">
        <v>16507</v>
      </c>
      <c r="R701" s="44">
        <v>0</v>
      </c>
    </row>
    <row r="702" spans="1:18" ht="89.25" x14ac:dyDescent="0.2">
      <c r="A702" s="28" t="s">
        <v>54</v>
      </c>
      <c r="B702" s="28" t="s">
        <v>221</v>
      </c>
      <c r="C702" s="28" t="s">
        <v>57</v>
      </c>
      <c r="D702" s="28" t="s">
        <v>55</v>
      </c>
      <c r="E702" s="37">
        <v>43235.403807870367</v>
      </c>
      <c r="F702" s="28" t="s">
        <v>13794</v>
      </c>
      <c r="G702" s="28" t="s">
        <v>16513</v>
      </c>
      <c r="H702" s="28" t="s">
        <v>82</v>
      </c>
      <c r="I702" s="28" t="s">
        <v>5267</v>
      </c>
      <c r="J702" s="43" t="s">
        <v>13796</v>
      </c>
      <c r="K702" s="43" t="s">
        <v>13797</v>
      </c>
      <c r="L702" s="43" t="s">
        <v>13797</v>
      </c>
      <c r="M702" s="43" t="s">
        <v>16514</v>
      </c>
      <c r="N702" s="43" t="s">
        <v>1520</v>
      </c>
      <c r="O702" s="43" t="s">
        <v>1521</v>
      </c>
      <c r="P702" s="28" t="s">
        <v>16515</v>
      </c>
      <c r="Q702" s="28" t="s">
        <v>16516</v>
      </c>
      <c r="R702" s="44">
        <v>0</v>
      </c>
    </row>
    <row r="703" spans="1:18" ht="127.5" x14ac:dyDescent="0.2">
      <c r="A703" s="28" t="s">
        <v>54</v>
      </c>
      <c r="B703" s="28" t="s">
        <v>221</v>
      </c>
      <c r="C703" s="28" t="s">
        <v>57</v>
      </c>
      <c r="D703" s="28" t="s">
        <v>55</v>
      </c>
      <c r="E703" s="37">
        <v>43235.481828703705</v>
      </c>
      <c r="F703" s="28" t="s">
        <v>13794</v>
      </c>
      <c r="G703" s="28" t="s">
        <v>16517</v>
      </c>
      <c r="H703" s="28" t="s">
        <v>82</v>
      </c>
      <c r="I703" s="28" t="s">
        <v>5973</v>
      </c>
      <c r="J703" s="43" t="s">
        <v>13796</v>
      </c>
      <c r="K703" s="43" t="s">
        <v>13797</v>
      </c>
      <c r="L703" s="43" t="s">
        <v>13797</v>
      </c>
      <c r="M703" s="43" t="s">
        <v>16518</v>
      </c>
      <c r="N703" s="43" t="s">
        <v>1393</v>
      </c>
      <c r="O703" s="43" t="s">
        <v>1394</v>
      </c>
      <c r="P703" s="28" t="s">
        <v>16519</v>
      </c>
      <c r="Q703" s="28" t="s">
        <v>16520</v>
      </c>
      <c r="R703" s="44">
        <v>0</v>
      </c>
    </row>
    <row r="704" spans="1:18" ht="89.25" x14ac:dyDescent="0.2">
      <c r="A704" s="28" t="s">
        <v>54</v>
      </c>
      <c r="B704" s="28" t="s">
        <v>221</v>
      </c>
      <c r="C704" s="28" t="s">
        <v>57</v>
      </c>
      <c r="D704" s="28" t="s">
        <v>55</v>
      </c>
      <c r="E704" s="37">
        <v>43236.402453703704</v>
      </c>
      <c r="F704" s="28" t="s">
        <v>13794</v>
      </c>
      <c r="G704" s="28" t="s">
        <v>16521</v>
      </c>
      <c r="H704" s="28" t="s">
        <v>82</v>
      </c>
      <c r="I704" s="28" t="s">
        <v>3730</v>
      </c>
      <c r="J704" s="43" t="s">
        <v>13796</v>
      </c>
      <c r="K704" s="43" t="s">
        <v>13797</v>
      </c>
      <c r="L704" s="43" t="s">
        <v>13797</v>
      </c>
      <c r="M704" s="43" t="s">
        <v>16522</v>
      </c>
      <c r="N704" s="43" t="s">
        <v>3731</v>
      </c>
      <c r="O704" s="43" t="s">
        <v>3732</v>
      </c>
      <c r="P704" s="28" t="s">
        <v>16523</v>
      </c>
      <c r="Q704" s="28" t="s">
        <v>16524</v>
      </c>
      <c r="R704" s="44">
        <v>0</v>
      </c>
    </row>
    <row r="705" spans="1:18" ht="127.5" x14ac:dyDescent="0.2">
      <c r="A705" s="28" t="s">
        <v>54</v>
      </c>
      <c r="B705" s="28" t="s">
        <v>221</v>
      </c>
      <c r="C705" s="28" t="s">
        <v>57</v>
      </c>
      <c r="D705" s="28" t="s">
        <v>55</v>
      </c>
      <c r="E705" s="37">
        <v>43236.630706018514</v>
      </c>
      <c r="F705" s="28" t="s">
        <v>13794</v>
      </c>
      <c r="G705" s="28" t="s">
        <v>16525</v>
      </c>
      <c r="H705" s="28" t="s">
        <v>82</v>
      </c>
      <c r="I705" s="28" t="s">
        <v>16526</v>
      </c>
      <c r="J705" s="43" t="s">
        <v>13796</v>
      </c>
      <c r="K705" s="43" t="s">
        <v>13797</v>
      </c>
      <c r="L705" s="43" t="s">
        <v>13797</v>
      </c>
      <c r="M705" s="43" t="s">
        <v>16527</v>
      </c>
      <c r="N705" s="43" t="s">
        <v>5569</v>
      </c>
      <c r="O705" s="43" t="s">
        <v>5570</v>
      </c>
      <c r="P705" s="28" t="s">
        <v>16528</v>
      </c>
      <c r="Q705" s="28" t="s">
        <v>16529</v>
      </c>
      <c r="R705" s="44">
        <v>0</v>
      </c>
    </row>
    <row r="706" spans="1:18" ht="127.5" x14ac:dyDescent="0.2">
      <c r="A706" s="28" t="s">
        <v>54</v>
      </c>
      <c r="B706" s="28" t="s">
        <v>221</v>
      </c>
      <c r="C706" s="28" t="s">
        <v>57</v>
      </c>
      <c r="D706" s="28" t="s">
        <v>55</v>
      </c>
      <c r="E706" s="37">
        <v>43236.63208333333</v>
      </c>
      <c r="F706" s="28" t="s">
        <v>13794</v>
      </c>
      <c r="G706" s="28" t="s">
        <v>16530</v>
      </c>
      <c r="H706" s="28" t="s">
        <v>82</v>
      </c>
      <c r="I706" s="28" t="s">
        <v>16531</v>
      </c>
      <c r="J706" s="43" t="s">
        <v>13796</v>
      </c>
      <c r="K706" s="43" t="s">
        <v>13797</v>
      </c>
      <c r="L706" s="43" t="s">
        <v>13797</v>
      </c>
      <c r="M706" s="43" t="s">
        <v>16532</v>
      </c>
      <c r="N706" s="43" t="s">
        <v>5569</v>
      </c>
      <c r="O706" s="43" t="s">
        <v>5570</v>
      </c>
      <c r="P706" s="28" t="s">
        <v>16528</v>
      </c>
      <c r="Q706" s="28" t="s">
        <v>16529</v>
      </c>
      <c r="R706" s="44">
        <v>0</v>
      </c>
    </row>
    <row r="707" spans="1:18" ht="127.5" x14ac:dyDescent="0.2">
      <c r="A707" s="28" t="s">
        <v>54</v>
      </c>
      <c r="B707" s="28" t="s">
        <v>221</v>
      </c>
      <c r="C707" s="28" t="s">
        <v>57</v>
      </c>
      <c r="D707" s="28" t="s">
        <v>55</v>
      </c>
      <c r="E707" s="37">
        <v>43237.370266203703</v>
      </c>
      <c r="F707" s="28" t="s">
        <v>13794</v>
      </c>
      <c r="G707" s="28" t="s">
        <v>16533</v>
      </c>
      <c r="H707" s="28" t="s">
        <v>82</v>
      </c>
      <c r="I707" s="28" t="s">
        <v>16534</v>
      </c>
      <c r="J707" s="43" t="s">
        <v>13796</v>
      </c>
      <c r="K707" s="43" t="s">
        <v>13797</v>
      </c>
      <c r="L707" s="43" t="s">
        <v>13797</v>
      </c>
      <c r="M707" s="43" t="s">
        <v>16535</v>
      </c>
      <c r="N707" s="43" t="s">
        <v>1252</v>
      </c>
      <c r="O707" s="43" t="s">
        <v>1253</v>
      </c>
      <c r="P707" s="28" t="s">
        <v>16536</v>
      </c>
      <c r="Q707" s="28" t="s">
        <v>16537</v>
      </c>
      <c r="R707" s="44">
        <v>0</v>
      </c>
    </row>
    <row r="708" spans="1:18" ht="165.75" x14ac:dyDescent="0.2">
      <c r="A708" s="28" t="s">
        <v>54</v>
      </c>
      <c r="B708" s="28" t="s">
        <v>221</v>
      </c>
      <c r="C708" s="28" t="s">
        <v>57</v>
      </c>
      <c r="D708" s="28" t="s">
        <v>55</v>
      </c>
      <c r="E708" s="37">
        <v>43237.388159722221</v>
      </c>
      <c r="F708" s="28" t="s">
        <v>13794</v>
      </c>
      <c r="G708" s="28" t="s">
        <v>16538</v>
      </c>
      <c r="H708" s="28" t="s">
        <v>82</v>
      </c>
      <c r="I708" s="28" t="s">
        <v>1251</v>
      </c>
      <c r="J708" s="43" t="s">
        <v>13796</v>
      </c>
      <c r="K708" s="43" t="s">
        <v>13797</v>
      </c>
      <c r="L708" s="43" t="s">
        <v>13797</v>
      </c>
      <c r="M708" s="43" t="s">
        <v>16539</v>
      </c>
      <c r="N708" s="43" t="s">
        <v>1252</v>
      </c>
      <c r="O708" s="43" t="s">
        <v>1253</v>
      </c>
      <c r="P708" s="28" t="s">
        <v>16536</v>
      </c>
      <c r="Q708" s="28" t="s">
        <v>16537</v>
      </c>
      <c r="R708" s="44">
        <v>0</v>
      </c>
    </row>
    <row r="709" spans="1:18" ht="89.25" x14ac:dyDescent="0.2">
      <c r="A709" s="28" t="s">
        <v>54</v>
      </c>
      <c r="B709" s="28" t="s">
        <v>221</v>
      </c>
      <c r="C709" s="28" t="s">
        <v>57</v>
      </c>
      <c r="D709" s="28" t="s">
        <v>55</v>
      </c>
      <c r="E709" s="37">
        <v>43237.411111111112</v>
      </c>
      <c r="F709" s="28" t="s">
        <v>13794</v>
      </c>
      <c r="G709" s="28" t="s">
        <v>16540</v>
      </c>
      <c r="H709" s="28" t="s">
        <v>82</v>
      </c>
      <c r="I709" s="28" t="s">
        <v>16541</v>
      </c>
      <c r="J709" s="43" t="s">
        <v>13796</v>
      </c>
      <c r="K709" s="43" t="s">
        <v>13797</v>
      </c>
      <c r="L709" s="43" t="s">
        <v>13797</v>
      </c>
      <c r="M709" s="43" t="s">
        <v>16542</v>
      </c>
      <c r="N709" s="43" t="s">
        <v>1393</v>
      </c>
      <c r="O709" s="43" t="s">
        <v>1394</v>
      </c>
      <c r="P709" s="28" t="s">
        <v>16519</v>
      </c>
      <c r="Q709" s="28" t="s">
        <v>16520</v>
      </c>
      <c r="R709" s="44">
        <v>0</v>
      </c>
    </row>
    <row r="710" spans="1:18" ht="89.25" x14ac:dyDescent="0.2">
      <c r="A710" s="28" t="s">
        <v>54</v>
      </c>
      <c r="B710" s="28" t="s">
        <v>221</v>
      </c>
      <c r="C710" s="28" t="s">
        <v>57</v>
      </c>
      <c r="D710" s="28" t="s">
        <v>55</v>
      </c>
      <c r="E710" s="37">
        <v>43237.416493055556</v>
      </c>
      <c r="F710" s="28" t="s">
        <v>13794</v>
      </c>
      <c r="G710" s="28" t="s">
        <v>16543</v>
      </c>
      <c r="H710" s="28" t="s">
        <v>82</v>
      </c>
      <c r="I710" s="28" t="s">
        <v>4144</v>
      </c>
      <c r="J710" s="43" t="s">
        <v>13796</v>
      </c>
      <c r="K710" s="43" t="s">
        <v>13797</v>
      </c>
      <c r="L710" s="43" t="s">
        <v>13797</v>
      </c>
      <c r="M710" s="43" t="s">
        <v>16544</v>
      </c>
      <c r="N710" s="43" t="s">
        <v>516</v>
      </c>
      <c r="O710" s="43" t="s">
        <v>517</v>
      </c>
      <c r="P710" s="28" t="s">
        <v>16519</v>
      </c>
      <c r="Q710" s="28" t="s">
        <v>16520</v>
      </c>
      <c r="R710" s="44">
        <v>0</v>
      </c>
    </row>
    <row r="711" spans="1:18" ht="114.75" x14ac:dyDescent="0.2">
      <c r="A711" s="28" t="s">
        <v>54</v>
      </c>
      <c r="B711" s="28" t="s">
        <v>221</v>
      </c>
      <c r="C711" s="28" t="s">
        <v>57</v>
      </c>
      <c r="D711" s="28" t="s">
        <v>55</v>
      </c>
      <c r="E711" s="37">
        <v>43237.453333333331</v>
      </c>
      <c r="F711" s="28" t="s">
        <v>14423</v>
      </c>
      <c r="G711" s="28" t="s">
        <v>16545</v>
      </c>
      <c r="H711" s="28" t="s">
        <v>82</v>
      </c>
      <c r="I711" s="28" t="s">
        <v>4834</v>
      </c>
      <c r="J711" s="43" t="s">
        <v>13796</v>
      </c>
      <c r="K711" s="43" t="s">
        <v>13797</v>
      </c>
      <c r="L711" s="43" t="s">
        <v>13797</v>
      </c>
      <c r="M711" s="43" t="s">
        <v>16546</v>
      </c>
      <c r="N711" s="43" t="s">
        <v>913</v>
      </c>
      <c r="O711" s="43" t="s">
        <v>914</v>
      </c>
      <c r="P711" s="28" t="s">
        <v>16547</v>
      </c>
      <c r="Q711" s="28" t="s">
        <v>16548</v>
      </c>
      <c r="R711" s="44">
        <v>0</v>
      </c>
    </row>
    <row r="712" spans="1:18" ht="153" x14ac:dyDescent="0.2">
      <c r="A712" s="28" t="s">
        <v>54</v>
      </c>
      <c r="B712" s="28" t="s">
        <v>221</v>
      </c>
      <c r="C712" s="28" t="s">
        <v>57</v>
      </c>
      <c r="D712" s="28" t="s">
        <v>55</v>
      </c>
      <c r="E712" s="37">
        <v>43238.605011574073</v>
      </c>
      <c r="F712" s="28" t="s">
        <v>13794</v>
      </c>
      <c r="G712" s="28" t="s">
        <v>16549</v>
      </c>
      <c r="H712" s="28" t="s">
        <v>82</v>
      </c>
      <c r="I712" s="28" t="s">
        <v>16550</v>
      </c>
      <c r="J712" s="43" t="s">
        <v>13796</v>
      </c>
      <c r="K712" s="43" t="s">
        <v>13797</v>
      </c>
      <c r="L712" s="43" t="s">
        <v>13797</v>
      </c>
      <c r="M712" s="43" t="s">
        <v>16551</v>
      </c>
      <c r="N712" s="43" t="s">
        <v>5569</v>
      </c>
      <c r="O712" s="43" t="s">
        <v>5570</v>
      </c>
      <c r="P712" s="28" t="s">
        <v>16528</v>
      </c>
      <c r="Q712" s="28" t="s">
        <v>16529</v>
      </c>
      <c r="R712" s="44">
        <v>0</v>
      </c>
    </row>
    <row r="713" spans="1:18" ht="76.5" x14ac:dyDescent="0.2">
      <c r="A713" s="28" t="s">
        <v>54</v>
      </c>
      <c r="B713" s="28" t="s">
        <v>221</v>
      </c>
      <c r="C713" s="28" t="s">
        <v>57</v>
      </c>
      <c r="D713" s="28" t="s">
        <v>55</v>
      </c>
      <c r="E713" s="37">
        <v>43238.6403125</v>
      </c>
      <c r="F713" s="28" t="s">
        <v>13794</v>
      </c>
      <c r="G713" s="28" t="s">
        <v>16552</v>
      </c>
      <c r="H713" s="28" t="s">
        <v>82</v>
      </c>
      <c r="I713" s="28" t="s">
        <v>16553</v>
      </c>
      <c r="J713" s="43" t="s">
        <v>13796</v>
      </c>
      <c r="K713" s="43" t="s">
        <v>13797</v>
      </c>
      <c r="L713" s="43" t="s">
        <v>13797</v>
      </c>
      <c r="M713" s="43" t="s">
        <v>16554</v>
      </c>
      <c r="N713" s="43" t="s">
        <v>4031</v>
      </c>
      <c r="O713" s="43" t="s">
        <v>4032</v>
      </c>
      <c r="P713" s="28" t="s">
        <v>16555</v>
      </c>
      <c r="Q713" s="28" t="s">
        <v>16556</v>
      </c>
      <c r="R713" s="44">
        <v>0</v>
      </c>
    </row>
    <row r="714" spans="1:18" ht="140.25" x14ac:dyDescent="0.2">
      <c r="A714" s="28" t="s">
        <v>54</v>
      </c>
      <c r="B714" s="28" t="s">
        <v>221</v>
      </c>
      <c r="C714" s="28" t="s">
        <v>57</v>
      </c>
      <c r="D714" s="28" t="s">
        <v>55</v>
      </c>
      <c r="E714" s="37">
        <v>43238.645277777774</v>
      </c>
      <c r="F714" s="28" t="s">
        <v>13794</v>
      </c>
      <c r="G714" s="28" t="s">
        <v>16557</v>
      </c>
      <c r="H714" s="28" t="s">
        <v>82</v>
      </c>
      <c r="I714" s="28" t="s">
        <v>16558</v>
      </c>
      <c r="J714" s="43" t="s">
        <v>13796</v>
      </c>
      <c r="K714" s="43" t="s">
        <v>13797</v>
      </c>
      <c r="L714" s="43" t="s">
        <v>13797</v>
      </c>
      <c r="M714" s="43" t="s">
        <v>16559</v>
      </c>
      <c r="N714" s="43" t="s">
        <v>156</v>
      </c>
      <c r="O714" s="43" t="s">
        <v>157</v>
      </c>
      <c r="P714" s="28" t="s">
        <v>16560</v>
      </c>
      <c r="Q714" s="28" t="s">
        <v>16561</v>
      </c>
      <c r="R714" s="44">
        <v>0</v>
      </c>
    </row>
    <row r="715" spans="1:18" ht="140.25" x14ac:dyDescent="0.2">
      <c r="A715" s="28" t="s">
        <v>54</v>
      </c>
      <c r="B715" s="28" t="s">
        <v>221</v>
      </c>
      <c r="C715" s="28" t="s">
        <v>57</v>
      </c>
      <c r="D715" s="28" t="s">
        <v>55</v>
      </c>
      <c r="E715" s="37">
        <v>43238.645821759259</v>
      </c>
      <c r="F715" s="28" t="s">
        <v>13794</v>
      </c>
      <c r="G715" s="28" t="s">
        <v>16562</v>
      </c>
      <c r="H715" s="28" t="s">
        <v>82</v>
      </c>
      <c r="I715" s="28" t="s">
        <v>5331</v>
      </c>
      <c r="J715" s="43" t="s">
        <v>13796</v>
      </c>
      <c r="K715" s="43" t="s">
        <v>13797</v>
      </c>
      <c r="L715" s="43" t="s">
        <v>13797</v>
      </c>
      <c r="M715" s="43" t="s">
        <v>16563</v>
      </c>
      <c r="N715" s="43" t="s">
        <v>156</v>
      </c>
      <c r="O715" s="43" t="s">
        <v>157</v>
      </c>
      <c r="P715" s="28" t="s">
        <v>16560</v>
      </c>
      <c r="Q715" s="28" t="s">
        <v>16561</v>
      </c>
      <c r="R715" s="44">
        <v>0</v>
      </c>
    </row>
    <row r="716" spans="1:18" ht="127.5" x14ac:dyDescent="0.2">
      <c r="A716" s="28" t="s">
        <v>54</v>
      </c>
      <c r="B716" s="28" t="s">
        <v>221</v>
      </c>
      <c r="C716" s="28" t="s">
        <v>57</v>
      </c>
      <c r="D716" s="28" t="s">
        <v>55</v>
      </c>
      <c r="E716" s="37">
        <v>43241.418194444443</v>
      </c>
      <c r="F716" s="28" t="s">
        <v>13794</v>
      </c>
      <c r="G716" s="28" t="s">
        <v>16564</v>
      </c>
      <c r="H716" s="28" t="s">
        <v>82</v>
      </c>
      <c r="I716" s="28" t="s">
        <v>16565</v>
      </c>
      <c r="J716" s="43" t="s">
        <v>13796</v>
      </c>
      <c r="K716" s="43" t="s">
        <v>13797</v>
      </c>
      <c r="L716" s="43" t="s">
        <v>13797</v>
      </c>
      <c r="M716" s="43" t="s">
        <v>16566</v>
      </c>
      <c r="N716" s="43" t="s">
        <v>377</v>
      </c>
      <c r="O716" s="43" t="s">
        <v>378</v>
      </c>
      <c r="P716" s="28" t="s">
        <v>16567</v>
      </c>
      <c r="Q716" s="28" t="s">
        <v>16568</v>
      </c>
      <c r="R716" s="44">
        <v>0</v>
      </c>
    </row>
    <row r="717" spans="1:18" ht="127.5" x14ac:dyDescent="0.2">
      <c r="A717" s="28" t="s">
        <v>54</v>
      </c>
      <c r="B717" s="28" t="s">
        <v>221</v>
      </c>
      <c r="C717" s="28" t="s">
        <v>57</v>
      </c>
      <c r="D717" s="28" t="s">
        <v>55</v>
      </c>
      <c r="E717" s="37">
        <v>43241.424861111111</v>
      </c>
      <c r="F717" s="28" t="s">
        <v>13794</v>
      </c>
      <c r="G717" s="28" t="s">
        <v>16569</v>
      </c>
      <c r="H717" s="28" t="s">
        <v>82</v>
      </c>
      <c r="I717" s="28" t="s">
        <v>16570</v>
      </c>
      <c r="J717" s="43" t="s">
        <v>13796</v>
      </c>
      <c r="K717" s="43" t="s">
        <v>13797</v>
      </c>
      <c r="L717" s="43" t="s">
        <v>13797</v>
      </c>
      <c r="M717" s="43" t="s">
        <v>16571</v>
      </c>
      <c r="N717" s="43" t="s">
        <v>377</v>
      </c>
      <c r="O717" s="43" t="s">
        <v>378</v>
      </c>
      <c r="P717" s="28" t="s">
        <v>16567</v>
      </c>
      <c r="Q717" s="28" t="s">
        <v>16568</v>
      </c>
      <c r="R717" s="44">
        <v>0</v>
      </c>
    </row>
    <row r="718" spans="1:18" ht="76.5" x14ac:dyDescent="0.2">
      <c r="A718" s="28" t="s">
        <v>54</v>
      </c>
      <c r="B718" s="28" t="s">
        <v>221</v>
      </c>
      <c r="C718" s="28" t="s">
        <v>57</v>
      </c>
      <c r="D718" s="28" t="s">
        <v>55</v>
      </c>
      <c r="E718" s="37">
        <v>43241.457743055551</v>
      </c>
      <c r="F718" s="28" t="s">
        <v>13794</v>
      </c>
      <c r="G718" s="28" t="s">
        <v>16572</v>
      </c>
      <c r="H718" s="28" t="s">
        <v>82</v>
      </c>
      <c r="I718" s="28" t="s">
        <v>4030</v>
      </c>
      <c r="J718" s="43" t="s">
        <v>13796</v>
      </c>
      <c r="K718" s="43" t="s">
        <v>13797</v>
      </c>
      <c r="L718" s="43" t="s">
        <v>13797</v>
      </c>
      <c r="M718" s="43" t="s">
        <v>16573</v>
      </c>
      <c r="N718" s="43" t="s">
        <v>4031</v>
      </c>
      <c r="O718" s="43" t="s">
        <v>4032</v>
      </c>
      <c r="P718" s="28" t="s">
        <v>16555</v>
      </c>
      <c r="Q718" s="28" t="s">
        <v>16556</v>
      </c>
      <c r="R718" s="44">
        <v>0</v>
      </c>
    </row>
    <row r="719" spans="1:18" ht="114.75" x14ac:dyDescent="0.2">
      <c r="A719" s="28" t="s">
        <v>54</v>
      </c>
      <c r="B719" s="28" t="s">
        <v>221</v>
      </c>
      <c r="C719" s="28" t="s">
        <v>57</v>
      </c>
      <c r="D719" s="28" t="s">
        <v>55</v>
      </c>
      <c r="E719" s="37">
        <v>43242.393854166665</v>
      </c>
      <c r="F719" s="28" t="s">
        <v>13794</v>
      </c>
      <c r="G719" s="28" t="s">
        <v>16574</v>
      </c>
      <c r="H719" s="28" t="s">
        <v>82</v>
      </c>
      <c r="I719" s="28" t="s">
        <v>4805</v>
      </c>
      <c r="J719" s="43" t="s">
        <v>13796</v>
      </c>
      <c r="K719" s="43" t="s">
        <v>13797</v>
      </c>
      <c r="L719" s="43" t="s">
        <v>13797</v>
      </c>
      <c r="M719" s="43" t="s">
        <v>16575</v>
      </c>
      <c r="N719" s="43" t="s">
        <v>1399</v>
      </c>
      <c r="O719" s="43" t="s">
        <v>1400</v>
      </c>
      <c r="P719" s="28" t="s">
        <v>16576</v>
      </c>
      <c r="Q719" s="28" t="s">
        <v>16577</v>
      </c>
      <c r="R719" s="44">
        <v>0</v>
      </c>
    </row>
    <row r="720" spans="1:18" ht="89.25" x14ac:dyDescent="0.2">
      <c r="A720" s="28" t="s">
        <v>54</v>
      </c>
      <c r="B720" s="28" t="s">
        <v>221</v>
      </c>
      <c r="C720" s="28" t="s">
        <v>57</v>
      </c>
      <c r="D720" s="28" t="s">
        <v>55</v>
      </c>
      <c r="E720" s="37">
        <v>43242.418611111112</v>
      </c>
      <c r="F720" s="28" t="s">
        <v>13794</v>
      </c>
      <c r="G720" s="28" t="s">
        <v>16578</v>
      </c>
      <c r="H720" s="28" t="s">
        <v>82</v>
      </c>
      <c r="I720" s="28" t="s">
        <v>5007</v>
      </c>
      <c r="J720" s="43" t="s">
        <v>13796</v>
      </c>
      <c r="K720" s="43" t="s">
        <v>13797</v>
      </c>
      <c r="L720" s="43" t="s">
        <v>13797</v>
      </c>
      <c r="M720" s="43" t="s">
        <v>16579</v>
      </c>
      <c r="N720" s="43" t="s">
        <v>3300</v>
      </c>
      <c r="O720" s="43" t="s">
        <v>3301</v>
      </c>
      <c r="P720" s="28" t="s">
        <v>16567</v>
      </c>
      <c r="Q720" s="28" t="s">
        <v>16568</v>
      </c>
      <c r="R720" s="44">
        <v>0</v>
      </c>
    </row>
    <row r="721" spans="1:18" ht="127.5" x14ac:dyDescent="0.2">
      <c r="A721" s="28" t="s">
        <v>54</v>
      </c>
      <c r="B721" s="28" t="s">
        <v>221</v>
      </c>
      <c r="C721" s="28" t="s">
        <v>57</v>
      </c>
      <c r="D721" s="28" t="s">
        <v>55</v>
      </c>
      <c r="E721" s="37">
        <v>43242.433310185181</v>
      </c>
      <c r="F721" s="28" t="s">
        <v>13794</v>
      </c>
      <c r="G721" s="28" t="s">
        <v>16580</v>
      </c>
      <c r="H721" s="28" t="s">
        <v>82</v>
      </c>
      <c r="I721" s="28" t="s">
        <v>1673</v>
      </c>
      <c r="J721" s="43" t="s">
        <v>13796</v>
      </c>
      <c r="K721" s="43" t="s">
        <v>13797</v>
      </c>
      <c r="L721" s="43" t="s">
        <v>13797</v>
      </c>
      <c r="M721" s="43" t="s">
        <v>16581</v>
      </c>
      <c r="N721" s="43" t="s">
        <v>377</v>
      </c>
      <c r="O721" s="43" t="s">
        <v>378</v>
      </c>
      <c r="P721" s="28" t="s">
        <v>16567</v>
      </c>
      <c r="Q721" s="28" t="s">
        <v>16568</v>
      </c>
      <c r="R721" s="44">
        <v>0</v>
      </c>
    </row>
    <row r="722" spans="1:18" ht="127.5" x14ac:dyDescent="0.2">
      <c r="A722" s="28" t="s">
        <v>54</v>
      </c>
      <c r="B722" s="28" t="s">
        <v>221</v>
      </c>
      <c r="C722" s="28" t="s">
        <v>57</v>
      </c>
      <c r="D722" s="28" t="s">
        <v>55</v>
      </c>
      <c r="E722" s="37">
        <v>43243.60659722222</v>
      </c>
      <c r="F722" s="28" t="s">
        <v>13794</v>
      </c>
      <c r="G722" s="28" t="s">
        <v>16582</v>
      </c>
      <c r="H722" s="28" t="s">
        <v>82</v>
      </c>
      <c r="I722" s="28" t="s">
        <v>4862</v>
      </c>
      <c r="J722" s="43" t="s">
        <v>13796</v>
      </c>
      <c r="K722" s="43" t="s">
        <v>13797</v>
      </c>
      <c r="L722" s="43" t="s">
        <v>13797</v>
      </c>
      <c r="M722" s="43" t="s">
        <v>16583</v>
      </c>
      <c r="N722" s="43" t="s">
        <v>4863</v>
      </c>
      <c r="O722" s="43" t="s">
        <v>4864</v>
      </c>
      <c r="P722" s="28" t="s">
        <v>16584</v>
      </c>
      <c r="Q722" s="28" t="s">
        <v>16585</v>
      </c>
      <c r="R722" s="44">
        <v>0</v>
      </c>
    </row>
    <row r="723" spans="1:18" ht="89.25" x14ac:dyDescent="0.2">
      <c r="A723" s="28" t="s">
        <v>54</v>
      </c>
      <c r="B723" s="28" t="s">
        <v>221</v>
      </c>
      <c r="C723" s="28" t="s">
        <v>57</v>
      </c>
      <c r="D723" s="28" t="s">
        <v>55</v>
      </c>
      <c r="E723" s="37">
        <v>43244.498402777775</v>
      </c>
      <c r="F723" s="28" t="s">
        <v>13794</v>
      </c>
      <c r="G723" s="28" t="s">
        <v>16586</v>
      </c>
      <c r="H723" s="28" t="s">
        <v>82</v>
      </c>
      <c r="I723" s="28" t="s">
        <v>5586</v>
      </c>
      <c r="J723" s="43" t="s">
        <v>13796</v>
      </c>
      <c r="K723" s="43" t="s">
        <v>13797</v>
      </c>
      <c r="L723" s="43" t="s">
        <v>13797</v>
      </c>
      <c r="M723" s="43" t="s">
        <v>16587</v>
      </c>
      <c r="N723" s="43" t="s">
        <v>1141</v>
      </c>
      <c r="O723" s="43" t="s">
        <v>1142</v>
      </c>
      <c r="P723" s="28" t="s">
        <v>16588</v>
      </c>
      <c r="Q723" s="28" t="s">
        <v>16589</v>
      </c>
      <c r="R723" s="44">
        <v>0</v>
      </c>
    </row>
    <row r="724" spans="1:18" ht="89.25" x14ac:dyDescent="0.2">
      <c r="A724" s="28" t="s">
        <v>54</v>
      </c>
      <c r="B724" s="28" t="s">
        <v>221</v>
      </c>
      <c r="C724" s="28" t="s">
        <v>57</v>
      </c>
      <c r="D724" s="28" t="s">
        <v>55</v>
      </c>
      <c r="E724" s="37">
        <v>43244.628749999996</v>
      </c>
      <c r="F724" s="28" t="s">
        <v>13794</v>
      </c>
      <c r="G724" s="28" t="s">
        <v>16590</v>
      </c>
      <c r="H724" s="28" t="s">
        <v>82</v>
      </c>
      <c r="I724" s="28" t="s">
        <v>16591</v>
      </c>
      <c r="J724" s="43" t="s">
        <v>13796</v>
      </c>
      <c r="K724" s="43" t="s">
        <v>13797</v>
      </c>
      <c r="L724" s="43" t="s">
        <v>13797</v>
      </c>
      <c r="M724" s="43" t="s">
        <v>16592</v>
      </c>
      <c r="N724" s="43" t="s">
        <v>794</v>
      </c>
      <c r="O724" s="43" t="s">
        <v>795</v>
      </c>
      <c r="P724" s="28" t="s">
        <v>16593</v>
      </c>
      <c r="Q724" s="28" t="s">
        <v>16594</v>
      </c>
      <c r="R724" s="44">
        <v>0</v>
      </c>
    </row>
    <row r="725" spans="1:18" ht="89.25" x14ac:dyDescent="0.2">
      <c r="A725" s="28" t="s">
        <v>54</v>
      </c>
      <c r="B725" s="28" t="s">
        <v>221</v>
      </c>
      <c r="C725" s="28" t="s">
        <v>57</v>
      </c>
      <c r="D725" s="28" t="s">
        <v>55</v>
      </c>
      <c r="E725" s="37">
        <v>43244.630787037036</v>
      </c>
      <c r="F725" s="28" t="s">
        <v>13794</v>
      </c>
      <c r="G725" s="28" t="s">
        <v>16595</v>
      </c>
      <c r="H725" s="28" t="s">
        <v>82</v>
      </c>
      <c r="I725" s="28" t="s">
        <v>16596</v>
      </c>
      <c r="J725" s="43" t="s">
        <v>13796</v>
      </c>
      <c r="K725" s="43" t="s">
        <v>13797</v>
      </c>
      <c r="L725" s="43" t="s">
        <v>13797</v>
      </c>
      <c r="M725" s="43" t="s">
        <v>16597</v>
      </c>
      <c r="N725" s="43" t="s">
        <v>794</v>
      </c>
      <c r="O725" s="43" t="s">
        <v>795</v>
      </c>
      <c r="P725" s="28" t="s">
        <v>16593</v>
      </c>
      <c r="Q725" s="28" t="s">
        <v>16594</v>
      </c>
      <c r="R725" s="44">
        <v>0</v>
      </c>
    </row>
    <row r="726" spans="1:18" ht="140.25" x14ac:dyDescent="0.2">
      <c r="A726" s="28" t="s">
        <v>54</v>
      </c>
      <c r="B726" s="28" t="s">
        <v>221</v>
      </c>
      <c r="C726" s="28" t="s">
        <v>57</v>
      </c>
      <c r="D726" s="28" t="s">
        <v>55</v>
      </c>
      <c r="E726" s="37">
        <v>43249.63925925926</v>
      </c>
      <c r="F726" s="28" t="s">
        <v>13794</v>
      </c>
      <c r="G726" s="28" t="s">
        <v>16598</v>
      </c>
      <c r="H726" s="28" t="s">
        <v>82</v>
      </c>
      <c r="I726" s="28" t="s">
        <v>2174</v>
      </c>
      <c r="J726" s="43" t="s">
        <v>13796</v>
      </c>
      <c r="K726" s="43" t="s">
        <v>13797</v>
      </c>
      <c r="L726" s="43" t="s">
        <v>13797</v>
      </c>
      <c r="M726" s="43" t="s">
        <v>16599</v>
      </c>
      <c r="N726" s="43" t="s">
        <v>84</v>
      </c>
      <c r="O726" s="43" t="s">
        <v>85</v>
      </c>
      <c r="P726" s="28" t="s">
        <v>16600</v>
      </c>
      <c r="Q726" s="28" t="s">
        <v>16601</v>
      </c>
      <c r="R726" s="44">
        <v>0</v>
      </c>
    </row>
    <row r="727" spans="1:18" ht="140.25" x14ac:dyDescent="0.2">
      <c r="A727" s="28" t="s">
        <v>54</v>
      </c>
      <c r="B727" s="28" t="s">
        <v>221</v>
      </c>
      <c r="C727" s="28" t="s">
        <v>57</v>
      </c>
      <c r="D727" s="28" t="s">
        <v>55</v>
      </c>
      <c r="E727" s="37">
        <v>43250.50576388889</v>
      </c>
      <c r="F727" s="28" t="s">
        <v>13794</v>
      </c>
      <c r="G727" s="28" t="s">
        <v>16602</v>
      </c>
      <c r="H727" s="28" t="s">
        <v>82</v>
      </c>
      <c r="I727" s="28" t="s">
        <v>16603</v>
      </c>
      <c r="J727" s="43" t="s">
        <v>13796</v>
      </c>
      <c r="K727" s="43" t="s">
        <v>13797</v>
      </c>
      <c r="L727" s="43" t="s">
        <v>13797</v>
      </c>
      <c r="M727" s="43" t="s">
        <v>16604</v>
      </c>
      <c r="N727" s="43" t="s">
        <v>84</v>
      </c>
      <c r="O727" s="43" t="s">
        <v>85</v>
      </c>
      <c r="P727" s="28" t="s">
        <v>16605</v>
      </c>
      <c r="Q727" s="28" t="s">
        <v>16606</v>
      </c>
      <c r="R727" s="44">
        <v>0</v>
      </c>
    </row>
    <row r="728" spans="1:18" ht="114.75" x14ac:dyDescent="0.2">
      <c r="A728" s="28" t="s">
        <v>54</v>
      </c>
      <c r="B728" s="28" t="s">
        <v>221</v>
      </c>
      <c r="C728" s="28" t="s">
        <v>57</v>
      </c>
      <c r="D728" s="28" t="s">
        <v>55</v>
      </c>
      <c r="E728" s="37">
        <v>43250.533622685187</v>
      </c>
      <c r="F728" s="28" t="s">
        <v>13794</v>
      </c>
      <c r="G728" s="28" t="s">
        <v>16607</v>
      </c>
      <c r="H728" s="28" t="s">
        <v>82</v>
      </c>
      <c r="I728" s="28" t="s">
        <v>16608</v>
      </c>
      <c r="J728" s="43" t="s">
        <v>13796</v>
      </c>
      <c r="K728" s="43" t="s">
        <v>13797</v>
      </c>
      <c r="L728" s="43" t="s">
        <v>13797</v>
      </c>
      <c r="M728" s="43" t="s">
        <v>16609</v>
      </c>
      <c r="N728" s="43" t="s">
        <v>337</v>
      </c>
      <c r="O728" s="43" t="s">
        <v>338</v>
      </c>
      <c r="P728" s="28" t="s">
        <v>16610</v>
      </c>
      <c r="Q728" s="28" t="s">
        <v>16611</v>
      </c>
      <c r="R728" s="44">
        <v>0</v>
      </c>
    </row>
    <row r="729" spans="1:18" ht="114.75" x14ac:dyDescent="0.2">
      <c r="A729" s="28" t="s">
        <v>54</v>
      </c>
      <c r="B729" s="28" t="s">
        <v>221</v>
      </c>
      <c r="C729" s="28" t="s">
        <v>57</v>
      </c>
      <c r="D729" s="28" t="s">
        <v>55</v>
      </c>
      <c r="E729" s="37">
        <v>43250.535381944443</v>
      </c>
      <c r="F729" s="28" t="s">
        <v>13794</v>
      </c>
      <c r="G729" s="28" t="s">
        <v>16612</v>
      </c>
      <c r="H729" s="28" t="s">
        <v>82</v>
      </c>
      <c r="I729" s="28" t="s">
        <v>3735</v>
      </c>
      <c r="J729" s="43" t="s">
        <v>13796</v>
      </c>
      <c r="K729" s="43" t="s">
        <v>13797</v>
      </c>
      <c r="L729" s="43" t="s">
        <v>13797</v>
      </c>
      <c r="M729" s="43" t="s">
        <v>16613</v>
      </c>
      <c r="N729" s="43" t="s">
        <v>337</v>
      </c>
      <c r="O729" s="43" t="s">
        <v>338</v>
      </c>
      <c r="P729" s="28" t="s">
        <v>16610</v>
      </c>
      <c r="Q729" s="28" t="s">
        <v>16611</v>
      </c>
      <c r="R729" s="44">
        <v>0</v>
      </c>
    </row>
    <row r="730" spans="1:18" ht="63.75" x14ac:dyDescent="0.2">
      <c r="A730" s="28" t="s">
        <v>54</v>
      </c>
      <c r="B730" s="28" t="s">
        <v>221</v>
      </c>
      <c r="C730" s="28" t="s">
        <v>57</v>
      </c>
      <c r="D730" s="28" t="s">
        <v>55</v>
      </c>
      <c r="E730" s="37">
        <v>43250.619120370371</v>
      </c>
      <c r="F730" s="28" t="s">
        <v>13794</v>
      </c>
      <c r="G730" s="28" t="s">
        <v>16614</v>
      </c>
      <c r="H730" s="28" t="s">
        <v>82</v>
      </c>
      <c r="I730" s="28" t="s">
        <v>912</v>
      </c>
      <c r="J730" s="43" t="s">
        <v>13796</v>
      </c>
      <c r="K730" s="43" t="s">
        <v>13797</v>
      </c>
      <c r="L730" s="43" t="s">
        <v>13797</v>
      </c>
      <c r="M730" s="43" t="s">
        <v>16615</v>
      </c>
      <c r="N730" s="43" t="s">
        <v>913</v>
      </c>
      <c r="O730" s="43" t="s">
        <v>914</v>
      </c>
      <c r="P730" s="28" t="s">
        <v>16616</v>
      </c>
      <c r="Q730" s="28" t="s">
        <v>16617</v>
      </c>
      <c r="R730" s="44">
        <v>0</v>
      </c>
    </row>
    <row r="731" spans="1:18" ht="140.25" x14ac:dyDescent="0.2">
      <c r="A731" s="28" t="s">
        <v>54</v>
      </c>
      <c r="B731" s="28" t="s">
        <v>221</v>
      </c>
      <c r="C731" s="28" t="s">
        <v>57</v>
      </c>
      <c r="D731" s="28" t="s">
        <v>55</v>
      </c>
      <c r="E731" s="37">
        <v>43250.620277777773</v>
      </c>
      <c r="F731" s="28" t="s">
        <v>13794</v>
      </c>
      <c r="G731" s="28" t="s">
        <v>16618</v>
      </c>
      <c r="H731" s="28" t="s">
        <v>82</v>
      </c>
      <c r="I731" s="28" t="s">
        <v>1716</v>
      </c>
      <c r="J731" s="43" t="s">
        <v>13796</v>
      </c>
      <c r="K731" s="43" t="s">
        <v>13797</v>
      </c>
      <c r="L731" s="43" t="s">
        <v>13797</v>
      </c>
      <c r="M731" s="43" t="s">
        <v>16619</v>
      </c>
      <c r="N731" s="43" t="s">
        <v>1717</v>
      </c>
      <c r="O731" s="43" t="s">
        <v>1718</v>
      </c>
      <c r="P731" s="28" t="s">
        <v>16620</v>
      </c>
      <c r="Q731" s="28" t="s">
        <v>16621</v>
      </c>
      <c r="R731" s="44">
        <v>0</v>
      </c>
    </row>
    <row r="732" spans="1:18" ht="89.25" x14ac:dyDescent="0.2">
      <c r="A732" s="28" t="s">
        <v>54</v>
      </c>
      <c r="B732" s="28" t="s">
        <v>6126</v>
      </c>
      <c r="C732" s="28" t="s">
        <v>59</v>
      </c>
      <c r="D732" s="28" t="s">
        <v>55</v>
      </c>
      <c r="E732" s="37">
        <v>43222.509560185186</v>
      </c>
      <c r="F732" s="28" t="s">
        <v>13794</v>
      </c>
      <c r="G732" s="28" t="s">
        <v>16622</v>
      </c>
      <c r="H732" s="28" t="s">
        <v>82</v>
      </c>
      <c r="I732" s="28" t="s">
        <v>16623</v>
      </c>
      <c r="J732" s="43" t="s">
        <v>13796</v>
      </c>
      <c r="K732" s="43" t="s">
        <v>13797</v>
      </c>
      <c r="L732" s="43" t="s">
        <v>13797</v>
      </c>
      <c r="M732" s="43" t="s">
        <v>16624</v>
      </c>
      <c r="N732" s="43" t="s">
        <v>305</v>
      </c>
      <c r="O732" s="43" t="s">
        <v>306</v>
      </c>
      <c r="P732" s="28" t="s">
        <v>16625</v>
      </c>
      <c r="Q732" s="28" t="s">
        <v>16626</v>
      </c>
      <c r="R732" s="44">
        <v>0</v>
      </c>
    </row>
    <row r="733" spans="1:18" ht="89.25" x14ac:dyDescent="0.2">
      <c r="A733" s="28" t="s">
        <v>54</v>
      </c>
      <c r="B733" s="28" t="s">
        <v>6126</v>
      </c>
      <c r="C733" s="28" t="s">
        <v>59</v>
      </c>
      <c r="D733" s="28" t="s">
        <v>55</v>
      </c>
      <c r="E733" s="37">
        <v>43222.613599537035</v>
      </c>
      <c r="F733" s="28" t="s">
        <v>13794</v>
      </c>
      <c r="G733" s="28" t="s">
        <v>16627</v>
      </c>
      <c r="H733" s="28" t="s">
        <v>82</v>
      </c>
      <c r="I733" s="28" t="s">
        <v>16628</v>
      </c>
      <c r="J733" s="43" t="s">
        <v>13796</v>
      </c>
      <c r="K733" s="43" t="s">
        <v>13797</v>
      </c>
      <c r="L733" s="43" t="s">
        <v>13797</v>
      </c>
      <c r="M733" s="43" t="s">
        <v>16629</v>
      </c>
      <c r="N733" s="43" t="s">
        <v>8812</v>
      </c>
      <c r="O733" s="43" t="s">
        <v>8813</v>
      </c>
      <c r="P733" s="28" t="s">
        <v>16630</v>
      </c>
      <c r="Q733" s="28" t="s">
        <v>16631</v>
      </c>
      <c r="R733" s="44">
        <v>0</v>
      </c>
    </row>
    <row r="734" spans="1:18" ht="127.5" x14ac:dyDescent="0.2">
      <c r="A734" s="28" t="s">
        <v>54</v>
      </c>
      <c r="B734" s="28" t="s">
        <v>6126</v>
      </c>
      <c r="C734" s="28" t="s">
        <v>59</v>
      </c>
      <c r="D734" s="28" t="s">
        <v>55</v>
      </c>
      <c r="E734" s="37">
        <v>43227.549328703702</v>
      </c>
      <c r="F734" s="28" t="s">
        <v>13794</v>
      </c>
      <c r="G734" s="28" t="s">
        <v>16632</v>
      </c>
      <c r="H734" s="28" t="s">
        <v>82</v>
      </c>
      <c r="I734" s="28" t="s">
        <v>16633</v>
      </c>
      <c r="J734" s="43" t="s">
        <v>13796</v>
      </c>
      <c r="K734" s="43" t="s">
        <v>13797</v>
      </c>
      <c r="L734" s="43" t="s">
        <v>13797</v>
      </c>
      <c r="M734" s="43" t="s">
        <v>16634</v>
      </c>
      <c r="N734" s="43" t="s">
        <v>159</v>
      </c>
      <c r="O734" s="43" t="s">
        <v>160</v>
      </c>
      <c r="P734" s="28" t="s">
        <v>16635</v>
      </c>
      <c r="Q734" s="28" t="s">
        <v>16636</v>
      </c>
      <c r="R734" s="44">
        <v>0</v>
      </c>
    </row>
    <row r="735" spans="1:18" ht="140.25" x14ac:dyDescent="0.2">
      <c r="A735" s="28" t="s">
        <v>54</v>
      </c>
      <c r="B735" s="28" t="s">
        <v>6126</v>
      </c>
      <c r="C735" s="28" t="s">
        <v>59</v>
      </c>
      <c r="D735" s="28" t="s">
        <v>55</v>
      </c>
      <c r="E735" s="37">
        <v>43227.552453703705</v>
      </c>
      <c r="F735" s="28" t="s">
        <v>13794</v>
      </c>
      <c r="G735" s="28" t="s">
        <v>16637</v>
      </c>
      <c r="H735" s="28" t="s">
        <v>82</v>
      </c>
      <c r="I735" s="28" t="s">
        <v>7250</v>
      </c>
      <c r="J735" s="43" t="s">
        <v>13796</v>
      </c>
      <c r="K735" s="43" t="s">
        <v>13797</v>
      </c>
      <c r="L735" s="43" t="s">
        <v>13797</v>
      </c>
      <c r="M735" s="43" t="s">
        <v>16638</v>
      </c>
      <c r="N735" s="43" t="s">
        <v>159</v>
      </c>
      <c r="O735" s="43" t="s">
        <v>160</v>
      </c>
      <c r="P735" s="28" t="s">
        <v>16635</v>
      </c>
      <c r="Q735" s="28" t="s">
        <v>16636</v>
      </c>
      <c r="R735" s="44">
        <v>0</v>
      </c>
    </row>
    <row r="736" spans="1:18" ht="89.25" x14ac:dyDescent="0.2">
      <c r="A736" s="28" t="s">
        <v>54</v>
      </c>
      <c r="B736" s="28" t="s">
        <v>6126</v>
      </c>
      <c r="C736" s="28" t="s">
        <v>59</v>
      </c>
      <c r="D736" s="28" t="s">
        <v>55</v>
      </c>
      <c r="E736" s="37">
        <v>43228.491423611107</v>
      </c>
      <c r="F736" s="28" t="s">
        <v>13794</v>
      </c>
      <c r="G736" s="28" t="s">
        <v>16639</v>
      </c>
      <c r="H736" s="28" t="s">
        <v>82</v>
      </c>
      <c r="I736" s="28" t="s">
        <v>6349</v>
      </c>
      <c r="J736" s="43" t="s">
        <v>13796</v>
      </c>
      <c r="K736" s="43" t="s">
        <v>13797</v>
      </c>
      <c r="L736" s="43" t="s">
        <v>13797</v>
      </c>
      <c r="M736" s="43" t="s">
        <v>16640</v>
      </c>
      <c r="N736" s="43" t="s">
        <v>3353</v>
      </c>
      <c r="O736" s="43" t="s">
        <v>3354</v>
      </c>
      <c r="P736" s="28" t="s">
        <v>16641</v>
      </c>
      <c r="Q736" s="28" t="s">
        <v>16642</v>
      </c>
      <c r="R736" s="44">
        <v>0</v>
      </c>
    </row>
    <row r="737" spans="1:18" ht="89.25" x14ac:dyDescent="0.2">
      <c r="A737" s="28" t="s">
        <v>54</v>
      </c>
      <c r="B737" s="28" t="s">
        <v>6126</v>
      </c>
      <c r="C737" s="28" t="s">
        <v>59</v>
      </c>
      <c r="D737" s="28" t="s">
        <v>55</v>
      </c>
      <c r="E737" s="37">
        <v>43228.672800925924</v>
      </c>
      <c r="F737" s="28" t="s">
        <v>13794</v>
      </c>
      <c r="G737" s="28" t="s">
        <v>16643</v>
      </c>
      <c r="H737" s="28" t="s">
        <v>82</v>
      </c>
      <c r="I737" s="28" t="s">
        <v>7582</v>
      </c>
      <c r="J737" s="43" t="s">
        <v>13796</v>
      </c>
      <c r="K737" s="43" t="s">
        <v>13797</v>
      </c>
      <c r="L737" s="43" t="s">
        <v>13797</v>
      </c>
      <c r="M737" s="43" t="s">
        <v>16644</v>
      </c>
      <c r="N737" s="43" t="s">
        <v>3699</v>
      </c>
      <c r="O737" s="43" t="s">
        <v>3700</v>
      </c>
      <c r="P737" s="28" t="s">
        <v>16645</v>
      </c>
      <c r="Q737" s="28" t="s">
        <v>16646</v>
      </c>
      <c r="R737" s="44">
        <v>0</v>
      </c>
    </row>
    <row r="738" spans="1:18" ht="89.25" x14ac:dyDescent="0.2">
      <c r="A738" s="28" t="s">
        <v>54</v>
      </c>
      <c r="B738" s="28" t="s">
        <v>6126</v>
      </c>
      <c r="C738" s="28" t="s">
        <v>59</v>
      </c>
      <c r="D738" s="28" t="s">
        <v>55</v>
      </c>
      <c r="E738" s="37">
        <v>43229.743993055556</v>
      </c>
      <c r="F738" s="28" t="s">
        <v>13794</v>
      </c>
      <c r="G738" s="28" t="s">
        <v>16647</v>
      </c>
      <c r="H738" s="28" t="s">
        <v>82</v>
      </c>
      <c r="I738" s="28" t="s">
        <v>16648</v>
      </c>
      <c r="J738" s="43" t="s">
        <v>13796</v>
      </c>
      <c r="K738" s="43" t="s">
        <v>13797</v>
      </c>
      <c r="L738" s="43" t="s">
        <v>13797</v>
      </c>
      <c r="M738" s="43" t="s">
        <v>16649</v>
      </c>
      <c r="N738" s="43" t="s">
        <v>3640</v>
      </c>
      <c r="O738" s="43" t="s">
        <v>3641</v>
      </c>
      <c r="P738" s="28" t="s">
        <v>16650</v>
      </c>
      <c r="Q738" s="28" t="s">
        <v>16651</v>
      </c>
      <c r="R738" s="44">
        <v>0</v>
      </c>
    </row>
    <row r="739" spans="1:18" ht="114.75" x14ac:dyDescent="0.2">
      <c r="A739" s="28" t="s">
        <v>54</v>
      </c>
      <c r="B739" s="28" t="s">
        <v>6126</v>
      </c>
      <c r="C739" s="28" t="s">
        <v>59</v>
      </c>
      <c r="D739" s="28" t="s">
        <v>55</v>
      </c>
      <c r="E739" s="37">
        <v>43229.904247685183</v>
      </c>
      <c r="F739" s="28" t="s">
        <v>13794</v>
      </c>
      <c r="G739" s="28" t="s">
        <v>16652</v>
      </c>
      <c r="H739" s="28" t="s">
        <v>82</v>
      </c>
      <c r="I739" s="28" t="s">
        <v>16653</v>
      </c>
      <c r="J739" s="43" t="s">
        <v>13796</v>
      </c>
      <c r="K739" s="43" t="s">
        <v>13797</v>
      </c>
      <c r="L739" s="43" t="s">
        <v>13797</v>
      </c>
      <c r="M739" s="43" t="s">
        <v>16654</v>
      </c>
      <c r="N739" s="43" t="s">
        <v>275</v>
      </c>
      <c r="O739" s="43" t="s">
        <v>276</v>
      </c>
      <c r="P739" s="28" t="s">
        <v>16655</v>
      </c>
      <c r="Q739" s="28" t="s">
        <v>16656</v>
      </c>
      <c r="R739" s="44">
        <v>0</v>
      </c>
    </row>
    <row r="740" spans="1:18" ht="114.75" x14ac:dyDescent="0.2">
      <c r="A740" s="28" t="s">
        <v>54</v>
      </c>
      <c r="B740" s="28" t="s">
        <v>6126</v>
      </c>
      <c r="C740" s="28" t="s">
        <v>59</v>
      </c>
      <c r="D740" s="28" t="s">
        <v>55</v>
      </c>
      <c r="E740" s="37">
        <v>43229.905729166661</v>
      </c>
      <c r="F740" s="28" t="s">
        <v>13794</v>
      </c>
      <c r="G740" s="28" t="s">
        <v>16657</v>
      </c>
      <c r="H740" s="28" t="s">
        <v>82</v>
      </c>
      <c r="I740" s="28" t="s">
        <v>6486</v>
      </c>
      <c r="J740" s="43" t="s">
        <v>13796</v>
      </c>
      <c r="K740" s="43" t="s">
        <v>13797</v>
      </c>
      <c r="L740" s="43" t="s">
        <v>13797</v>
      </c>
      <c r="M740" s="43" t="s">
        <v>16658</v>
      </c>
      <c r="N740" s="43" t="s">
        <v>275</v>
      </c>
      <c r="O740" s="43" t="s">
        <v>276</v>
      </c>
      <c r="P740" s="28" t="s">
        <v>16655</v>
      </c>
      <c r="Q740" s="28" t="s">
        <v>16656</v>
      </c>
      <c r="R740" s="44">
        <v>0</v>
      </c>
    </row>
    <row r="741" spans="1:18" ht="89.25" x14ac:dyDescent="0.2">
      <c r="A741" s="28" t="s">
        <v>54</v>
      </c>
      <c r="B741" s="28" t="s">
        <v>6126</v>
      </c>
      <c r="C741" s="28" t="s">
        <v>59</v>
      </c>
      <c r="D741" s="28" t="s">
        <v>55</v>
      </c>
      <c r="E741" s="37">
        <v>43230.277488425927</v>
      </c>
      <c r="F741" s="28" t="s">
        <v>13794</v>
      </c>
      <c r="G741" s="28" t="s">
        <v>16659</v>
      </c>
      <c r="H741" s="28" t="s">
        <v>82</v>
      </c>
      <c r="I741" s="28" t="s">
        <v>7806</v>
      </c>
      <c r="J741" s="43" t="s">
        <v>13796</v>
      </c>
      <c r="K741" s="43" t="s">
        <v>13797</v>
      </c>
      <c r="L741" s="43" t="s">
        <v>13797</v>
      </c>
      <c r="M741" s="43" t="s">
        <v>16660</v>
      </c>
      <c r="N741" s="43" t="s">
        <v>1841</v>
      </c>
      <c r="O741" s="43" t="s">
        <v>1842</v>
      </c>
      <c r="P741" s="28" t="s">
        <v>16661</v>
      </c>
      <c r="Q741" s="28" t="s">
        <v>16662</v>
      </c>
      <c r="R741" s="44">
        <v>0</v>
      </c>
    </row>
    <row r="742" spans="1:18" ht="89.25" x14ac:dyDescent="0.2">
      <c r="A742" s="28" t="s">
        <v>54</v>
      </c>
      <c r="B742" s="28" t="s">
        <v>6126</v>
      </c>
      <c r="C742" s="28" t="s">
        <v>59</v>
      </c>
      <c r="D742" s="28" t="s">
        <v>55</v>
      </c>
      <c r="E742" s="37">
        <v>43230.672986111109</v>
      </c>
      <c r="F742" s="28" t="s">
        <v>13794</v>
      </c>
      <c r="G742" s="28" t="s">
        <v>16663</v>
      </c>
      <c r="H742" s="28" t="s">
        <v>82</v>
      </c>
      <c r="I742" s="28" t="s">
        <v>16664</v>
      </c>
      <c r="J742" s="43" t="s">
        <v>13796</v>
      </c>
      <c r="K742" s="43" t="s">
        <v>13797</v>
      </c>
      <c r="L742" s="43" t="s">
        <v>13797</v>
      </c>
      <c r="M742" s="43" t="s">
        <v>16665</v>
      </c>
      <c r="N742" s="43" t="s">
        <v>3640</v>
      </c>
      <c r="O742" s="43" t="s">
        <v>3641</v>
      </c>
      <c r="P742" s="28" t="s">
        <v>16650</v>
      </c>
      <c r="Q742" s="28" t="s">
        <v>16651</v>
      </c>
      <c r="R742" s="44">
        <v>0</v>
      </c>
    </row>
    <row r="743" spans="1:18" ht="89.25" x14ac:dyDescent="0.2">
      <c r="A743" s="28" t="s">
        <v>54</v>
      </c>
      <c r="B743" s="28" t="s">
        <v>6126</v>
      </c>
      <c r="C743" s="28" t="s">
        <v>59</v>
      </c>
      <c r="D743" s="28" t="s">
        <v>55</v>
      </c>
      <c r="E743" s="37">
        <v>43230.67387731481</v>
      </c>
      <c r="F743" s="28" t="s">
        <v>13794</v>
      </c>
      <c r="G743" s="28" t="s">
        <v>16666</v>
      </c>
      <c r="H743" s="28" t="s">
        <v>82</v>
      </c>
      <c r="I743" s="28" t="s">
        <v>6493</v>
      </c>
      <c r="J743" s="43" t="s">
        <v>13796</v>
      </c>
      <c r="K743" s="43" t="s">
        <v>13797</v>
      </c>
      <c r="L743" s="43" t="s">
        <v>13797</v>
      </c>
      <c r="M743" s="43" t="s">
        <v>16667</v>
      </c>
      <c r="N743" s="43" t="s">
        <v>3640</v>
      </c>
      <c r="O743" s="43" t="s">
        <v>3641</v>
      </c>
      <c r="P743" s="28" t="s">
        <v>16650</v>
      </c>
      <c r="Q743" s="28" t="s">
        <v>16651</v>
      </c>
      <c r="R743" s="44">
        <v>0</v>
      </c>
    </row>
    <row r="744" spans="1:18" ht="140.25" x14ac:dyDescent="0.2">
      <c r="A744" s="28" t="s">
        <v>54</v>
      </c>
      <c r="B744" s="28" t="s">
        <v>6126</v>
      </c>
      <c r="C744" s="28" t="s">
        <v>59</v>
      </c>
      <c r="D744" s="28" t="s">
        <v>55</v>
      </c>
      <c r="E744" s="37">
        <v>43231.452638888884</v>
      </c>
      <c r="F744" s="28" t="s">
        <v>13794</v>
      </c>
      <c r="G744" s="28" t="s">
        <v>16668</v>
      </c>
      <c r="H744" s="28" t="s">
        <v>82</v>
      </c>
      <c r="I744" s="28" t="s">
        <v>6663</v>
      </c>
      <c r="J744" s="43" t="s">
        <v>13796</v>
      </c>
      <c r="K744" s="43" t="s">
        <v>13797</v>
      </c>
      <c r="L744" s="43" t="s">
        <v>13797</v>
      </c>
      <c r="M744" s="43" t="s">
        <v>16669</v>
      </c>
      <c r="N744" s="43" t="s">
        <v>532</v>
      </c>
      <c r="O744" s="43" t="s">
        <v>533</v>
      </c>
      <c r="P744" s="28" t="s">
        <v>16670</v>
      </c>
      <c r="Q744" s="28" t="s">
        <v>16671</v>
      </c>
      <c r="R744" s="44">
        <v>0</v>
      </c>
    </row>
    <row r="745" spans="1:18" ht="102" x14ac:dyDescent="0.2">
      <c r="A745" s="28" t="s">
        <v>54</v>
      </c>
      <c r="B745" s="28" t="s">
        <v>6126</v>
      </c>
      <c r="C745" s="28" t="s">
        <v>59</v>
      </c>
      <c r="D745" s="28" t="s">
        <v>55</v>
      </c>
      <c r="E745" s="37">
        <v>43235.477129629631</v>
      </c>
      <c r="F745" s="28" t="s">
        <v>13794</v>
      </c>
      <c r="G745" s="28" t="s">
        <v>16672</v>
      </c>
      <c r="H745" s="28" t="s">
        <v>82</v>
      </c>
      <c r="I745" s="28" t="s">
        <v>6577</v>
      </c>
      <c r="J745" s="43" t="s">
        <v>13796</v>
      </c>
      <c r="K745" s="43" t="s">
        <v>13797</v>
      </c>
      <c r="L745" s="43" t="s">
        <v>13797</v>
      </c>
      <c r="M745" s="43" t="s">
        <v>16673</v>
      </c>
      <c r="N745" s="43" t="s">
        <v>174</v>
      </c>
      <c r="O745" s="43" t="s">
        <v>175</v>
      </c>
      <c r="P745" s="28" t="s">
        <v>16674</v>
      </c>
      <c r="Q745" s="28" t="s">
        <v>16675</v>
      </c>
      <c r="R745" s="44">
        <v>0</v>
      </c>
    </row>
    <row r="746" spans="1:18" ht="165.75" x14ac:dyDescent="0.2">
      <c r="A746" s="28" t="s">
        <v>54</v>
      </c>
      <c r="B746" s="28" t="s">
        <v>6126</v>
      </c>
      <c r="C746" s="28" t="s">
        <v>59</v>
      </c>
      <c r="D746" s="28" t="s">
        <v>55</v>
      </c>
      <c r="E746" s="37">
        <v>43238.804837962962</v>
      </c>
      <c r="F746" s="28" t="s">
        <v>13794</v>
      </c>
      <c r="G746" s="28" t="s">
        <v>16676</v>
      </c>
      <c r="H746" s="28" t="s">
        <v>82</v>
      </c>
      <c r="I746" s="28" t="s">
        <v>6499</v>
      </c>
      <c r="J746" s="43" t="s">
        <v>13796</v>
      </c>
      <c r="K746" s="43" t="s">
        <v>13797</v>
      </c>
      <c r="L746" s="43" t="s">
        <v>13797</v>
      </c>
      <c r="M746" s="43" t="s">
        <v>16677</v>
      </c>
      <c r="N746" s="43" t="s">
        <v>3407</v>
      </c>
      <c r="O746" s="43" t="s">
        <v>3408</v>
      </c>
      <c r="P746" s="28" t="s">
        <v>16678</v>
      </c>
      <c r="Q746" s="28" t="s">
        <v>16679</v>
      </c>
      <c r="R746" s="44">
        <v>0</v>
      </c>
    </row>
    <row r="747" spans="1:18" ht="89.25" x14ac:dyDescent="0.2">
      <c r="A747" s="28" t="s">
        <v>54</v>
      </c>
      <c r="B747" s="28" t="s">
        <v>6126</v>
      </c>
      <c r="C747" s="28" t="s">
        <v>59</v>
      </c>
      <c r="D747" s="28" t="s">
        <v>55</v>
      </c>
      <c r="E747" s="37">
        <v>43242.49</v>
      </c>
      <c r="F747" s="28" t="s">
        <v>13794</v>
      </c>
      <c r="G747" s="28" t="s">
        <v>16680</v>
      </c>
      <c r="H747" s="28" t="s">
        <v>82</v>
      </c>
      <c r="I747" s="28" t="s">
        <v>7272</v>
      </c>
      <c r="J747" s="43" t="s">
        <v>13796</v>
      </c>
      <c r="K747" s="43" t="s">
        <v>13797</v>
      </c>
      <c r="L747" s="43" t="s">
        <v>13797</v>
      </c>
      <c r="M747" s="43" t="s">
        <v>16681</v>
      </c>
      <c r="N747" s="43" t="s">
        <v>69</v>
      </c>
      <c r="O747" s="43" t="s">
        <v>70</v>
      </c>
      <c r="P747" s="28" t="s">
        <v>16682</v>
      </c>
      <c r="Q747" s="28" t="s">
        <v>16683</v>
      </c>
      <c r="R747" s="44">
        <v>0</v>
      </c>
    </row>
    <row r="748" spans="1:18" ht="127.5" x14ac:dyDescent="0.2">
      <c r="A748" s="28" t="s">
        <v>54</v>
      </c>
      <c r="B748" s="28" t="s">
        <v>6126</v>
      </c>
      <c r="C748" s="28" t="s">
        <v>59</v>
      </c>
      <c r="D748" s="28" t="s">
        <v>55</v>
      </c>
      <c r="E748" s="37">
        <v>43242.576932870368</v>
      </c>
      <c r="F748" s="28" t="s">
        <v>13794</v>
      </c>
      <c r="G748" s="28" t="s">
        <v>16684</v>
      </c>
      <c r="H748" s="28" t="s">
        <v>82</v>
      </c>
      <c r="I748" s="28" t="s">
        <v>16685</v>
      </c>
      <c r="J748" s="43" t="s">
        <v>13796</v>
      </c>
      <c r="K748" s="43" t="s">
        <v>13797</v>
      </c>
      <c r="L748" s="43" t="s">
        <v>13797</v>
      </c>
      <c r="M748" s="43" t="s">
        <v>16686</v>
      </c>
      <c r="N748" s="43" t="s">
        <v>176</v>
      </c>
      <c r="O748" s="43" t="s">
        <v>177</v>
      </c>
      <c r="P748" s="28" t="s">
        <v>16687</v>
      </c>
      <c r="Q748" s="28" t="s">
        <v>16688</v>
      </c>
      <c r="R748" s="44">
        <v>0</v>
      </c>
    </row>
    <row r="749" spans="1:18" ht="127.5" x14ac:dyDescent="0.2">
      <c r="A749" s="28" t="s">
        <v>54</v>
      </c>
      <c r="B749" s="28" t="s">
        <v>6126</v>
      </c>
      <c r="C749" s="28" t="s">
        <v>59</v>
      </c>
      <c r="D749" s="28" t="s">
        <v>55</v>
      </c>
      <c r="E749" s="37">
        <v>43242.649027777778</v>
      </c>
      <c r="F749" s="28" t="s">
        <v>13794</v>
      </c>
      <c r="G749" s="28" t="s">
        <v>16689</v>
      </c>
      <c r="H749" s="28" t="s">
        <v>82</v>
      </c>
      <c r="I749" s="28" t="s">
        <v>16690</v>
      </c>
      <c r="J749" s="43" t="s">
        <v>13796</v>
      </c>
      <c r="K749" s="43" t="s">
        <v>13797</v>
      </c>
      <c r="L749" s="43" t="s">
        <v>13797</v>
      </c>
      <c r="M749" s="43" t="s">
        <v>16691</v>
      </c>
      <c r="N749" s="43" t="s">
        <v>176</v>
      </c>
      <c r="O749" s="43" t="s">
        <v>177</v>
      </c>
      <c r="P749" s="28" t="s">
        <v>16687</v>
      </c>
      <c r="Q749" s="28" t="s">
        <v>16688</v>
      </c>
      <c r="R749" s="44">
        <v>0</v>
      </c>
    </row>
    <row r="750" spans="1:18" ht="140.25" x14ac:dyDescent="0.2">
      <c r="A750" s="28" t="s">
        <v>54</v>
      </c>
      <c r="B750" s="28" t="s">
        <v>6126</v>
      </c>
      <c r="C750" s="28" t="s">
        <v>59</v>
      </c>
      <c r="D750" s="28" t="s">
        <v>55</v>
      </c>
      <c r="E750" s="37">
        <v>43243.477025462962</v>
      </c>
      <c r="F750" s="28" t="s">
        <v>13794</v>
      </c>
      <c r="G750" s="28" t="s">
        <v>16692</v>
      </c>
      <c r="H750" s="28" t="s">
        <v>82</v>
      </c>
      <c r="I750" s="28" t="s">
        <v>6408</v>
      </c>
      <c r="J750" s="43" t="s">
        <v>13796</v>
      </c>
      <c r="K750" s="43" t="s">
        <v>13797</v>
      </c>
      <c r="L750" s="43" t="s">
        <v>13797</v>
      </c>
      <c r="M750" s="43" t="s">
        <v>16693</v>
      </c>
      <c r="N750" s="43" t="s">
        <v>159</v>
      </c>
      <c r="O750" s="43" t="s">
        <v>160</v>
      </c>
      <c r="P750" s="28" t="s">
        <v>16694</v>
      </c>
      <c r="Q750" s="28" t="s">
        <v>16695</v>
      </c>
      <c r="R750" s="44">
        <v>0</v>
      </c>
    </row>
    <row r="751" spans="1:18" ht="89.25" x14ac:dyDescent="0.2">
      <c r="A751" s="28" t="s">
        <v>54</v>
      </c>
      <c r="B751" s="28" t="s">
        <v>6126</v>
      </c>
      <c r="C751" s="28" t="s">
        <v>59</v>
      </c>
      <c r="D751" s="28" t="s">
        <v>55</v>
      </c>
      <c r="E751" s="37">
        <v>43244.408668981479</v>
      </c>
      <c r="F751" s="28" t="s">
        <v>13794</v>
      </c>
      <c r="G751" s="28" t="s">
        <v>16696</v>
      </c>
      <c r="H751" s="28" t="s">
        <v>82</v>
      </c>
      <c r="I751" s="28" t="s">
        <v>6873</v>
      </c>
      <c r="J751" s="43" t="s">
        <v>13796</v>
      </c>
      <c r="K751" s="43" t="s">
        <v>13797</v>
      </c>
      <c r="L751" s="43" t="s">
        <v>13797</v>
      </c>
      <c r="M751" s="43" t="s">
        <v>16697</v>
      </c>
      <c r="N751" s="43" t="s">
        <v>1248</v>
      </c>
      <c r="O751" s="43" t="s">
        <v>1249</v>
      </c>
      <c r="P751" s="28" t="s">
        <v>16698</v>
      </c>
      <c r="Q751" s="28" t="s">
        <v>16699</v>
      </c>
      <c r="R751" s="44">
        <v>0</v>
      </c>
    </row>
    <row r="752" spans="1:18" ht="89.25" x14ac:dyDescent="0.2">
      <c r="A752" s="28" t="s">
        <v>54</v>
      </c>
      <c r="B752" s="28" t="s">
        <v>6126</v>
      </c>
      <c r="C752" s="28" t="s">
        <v>59</v>
      </c>
      <c r="D752" s="28" t="s">
        <v>55</v>
      </c>
      <c r="E752" s="37">
        <v>43244.443495370368</v>
      </c>
      <c r="F752" s="28" t="s">
        <v>13794</v>
      </c>
      <c r="G752" s="28" t="s">
        <v>16700</v>
      </c>
      <c r="H752" s="28" t="s">
        <v>82</v>
      </c>
      <c r="I752" s="28" t="s">
        <v>6127</v>
      </c>
      <c r="J752" s="43" t="s">
        <v>13796</v>
      </c>
      <c r="K752" s="43" t="s">
        <v>13797</v>
      </c>
      <c r="L752" s="43" t="s">
        <v>13797</v>
      </c>
      <c r="M752" s="43" t="s">
        <v>16701</v>
      </c>
      <c r="N752" s="43" t="s">
        <v>113</v>
      </c>
      <c r="O752" s="43" t="s">
        <v>114</v>
      </c>
      <c r="P752" s="28" t="s">
        <v>16702</v>
      </c>
      <c r="Q752" s="28" t="s">
        <v>16703</v>
      </c>
      <c r="R752" s="44">
        <v>0</v>
      </c>
    </row>
    <row r="753" spans="1:18" ht="89.25" x14ac:dyDescent="0.2">
      <c r="A753" s="28" t="s">
        <v>54</v>
      </c>
      <c r="B753" s="28" t="s">
        <v>6126</v>
      </c>
      <c r="C753" s="28" t="s">
        <v>59</v>
      </c>
      <c r="D753" s="28" t="s">
        <v>55</v>
      </c>
      <c r="E753" s="37">
        <v>43244.684340277774</v>
      </c>
      <c r="F753" s="28" t="s">
        <v>13794</v>
      </c>
      <c r="G753" s="28" t="s">
        <v>16704</v>
      </c>
      <c r="H753" s="28" t="s">
        <v>82</v>
      </c>
      <c r="I753" s="28" t="s">
        <v>7672</v>
      </c>
      <c r="J753" s="43" t="s">
        <v>13796</v>
      </c>
      <c r="K753" s="43" t="s">
        <v>13797</v>
      </c>
      <c r="L753" s="43" t="s">
        <v>13797</v>
      </c>
      <c r="M753" s="43" t="s">
        <v>16705</v>
      </c>
      <c r="N753" s="43" t="s">
        <v>305</v>
      </c>
      <c r="O753" s="43" t="s">
        <v>306</v>
      </c>
      <c r="P753" s="28" t="s">
        <v>16706</v>
      </c>
      <c r="Q753" s="28" t="s">
        <v>16707</v>
      </c>
      <c r="R753" s="44">
        <v>0</v>
      </c>
    </row>
    <row r="754" spans="1:18" ht="127.5" x14ac:dyDescent="0.2">
      <c r="A754" s="28" t="s">
        <v>54</v>
      </c>
      <c r="B754" s="28" t="s">
        <v>6126</v>
      </c>
      <c r="C754" s="28" t="s">
        <v>59</v>
      </c>
      <c r="D754" s="28" t="s">
        <v>55</v>
      </c>
      <c r="E754" s="37">
        <v>43246.640601851846</v>
      </c>
      <c r="F754" s="28" t="s">
        <v>13794</v>
      </c>
      <c r="G754" s="28" t="s">
        <v>16708</v>
      </c>
      <c r="H754" s="28" t="s">
        <v>82</v>
      </c>
      <c r="I754" s="28" t="s">
        <v>6468</v>
      </c>
      <c r="J754" s="43" t="s">
        <v>13796</v>
      </c>
      <c r="K754" s="43" t="s">
        <v>13797</v>
      </c>
      <c r="L754" s="43" t="s">
        <v>13797</v>
      </c>
      <c r="M754" s="43" t="s">
        <v>16709</v>
      </c>
      <c r="N754" s="43" t="s">
        <v>129</v>
      </c>
      <c r="O754" s="43" t="s">
        <v>130</v>
      </c>
      <c r="P754" s="28" t="s">
        <v>16710</v>
      </c>
      <c r="Q754" s="28" t="s">
        <v>16711</v>
      </c>
      <c r="R754" s="44">
        <v>0</v>
      </c>
    </row>
    <row r="755" spans="1:18" ht="89.25" x14ac:dyDescent="0.2">
      <c r="A755" s="28" t="s">
        <v>54</v>
      </c>
      <c r="B755" s="28" t="s">
        <v>6126</v>
      </c>
      <c r="C755" s="28" t="s">
        <v>59</v>
      </c>
      <c r="D755" s="28" t="s">
        <v>55</v>
      </c>
      <c r="E755" s="37">
        <v>43248.414768518516</v>
      </c>
      <c r="F755" s="28" t="s">
        <v>13794</v>
      </c>
      <c r="G755" s="28" t="s">
        <v>16712</v>
      </c>
      <c r="H755" s="28" t="s">
        <v>82</v>
      </c>
      <c r="I755" s="28" t="s">
        <v>7328</v>
      </c>
      <c r="J755" s="43" t="s">
        <v>13796</v>
      </c>
      <c r="K755" s="43" t="s">
        <v>13797</v>
      </c>
      <c r="L755" s="43" t="s">
        <v>13797</v>
      </c>
      <c r="M755" s="43" t="s">
        <v>16713</v>
      </c>
      <c r="N755" s="43" t="s">
        <v>7329</v>
      </c>
      <c r="O755" s="43" t="s">
        <v>7330</v>
      </c>
      <c r="P755" s="28" t="s">
        <v>16714</v>
      </c>
      <c r="Q755" s="28" t="s">
        <v>16715</v>
      </c>
      <c r="R755" s="44">
        <v>0</v>
      </c>
    </row>
    <row r="756" spans="1:18" ht="114.75" x14ac:dyDescent="0.2">
      <c r="A756" s="28" t="s">
        <v>54</v>
      </c>
      <c r="B756" s="28" t="s">
        <v>6126</v>
      </c>
      <c r="C756" s="28" t="s">
        <v>59</v>
      </c>
      <c r="D756" s="28" t="s">
        <v>55</v>
      </c>
      <c r="E756" s="37">
        <v>43249.491851851853</v>
      </c>
      <c r="F756" s="28" t="s">
        <v>13794</v>
      </c>
      <c r="G756" s="28" t="s">
        <v>16716</v>
      </c>
      <c r="H756" s="28" t="s">
        <v>82</v>
      </c>
      <c r="I756" s="28" t="s">
        <v>6378</v>
      </c>
      <c r="J756" s="43" t="s">
        <v>13796</v>
      </c>
      <c r="K756" s="43" t="s">
        <v>13797</v>
      </c>
      <c r="L756" s="43" t="s">
        <v>13797</v>
      </c>
      <c r="M756" s="43" t="s">
        <v>16717</v>
      </c>
      <c r="N756" s="43" t="s">
        <v>2465</v>
      </c>
      <c r="O756" s="43" t="s">
        <v>2466</v>
      </c>
      <c r="P756" s="28" t="s">
        <v>16718</v>
      </c>
      <c r="Q756" s="28" t="s">
        <v>16719</v>
      </c>
      <c r="R756" s="44">
        <v>0</v>
      </c>
    </row>
    <row r="757" spans="1:18" ht="127.5" x14ac:dyDescent="0.2">
      <c r="A757" s="28" t="s">
        <v>54</v>
      </c>
      <c r="B757" s="28" t="s">
        <v>6126</v>
      </c>
      <c r="C757" s="28" t="s">
        <v>59</v>
      </c>
      <c r="D757" s="28" t="s">
        <v>55</v>
      </c>
      <c r="E757" s="37">
        <v>43249.625185185185</v>
      </c>
      <c r="F757" s="28" t="s">
        <v>13794</v>
      </c>
      <c r="G757" s="28" t="s">
        <v>16720</v>
      </c>
      <c r="H757" s="28" t="s">
        <v>82</v>
      </c>
      <c r="I757" s="28" t="s">
        <v>6638</v>
      </c>
      <c r="J757" s="43" t="s">
        <v>13796</v>
      </c>
      <c r="K757" s="43" t="s">
        <v>13797</v>
      </c>
      <c r="L757" s="43" t="s">
        <v>13797</v>
      </c>
      <c r="M757" s="43" t="s">
        <v>16721</v>
      </c>
      <c r="N757" s="43" t="s">
        <v>511</v>
      </c>
      <c r="O757" s="43" t="s">
        <v>512</v>
      </c>
      <c r="P757" s="28" t="s">
        <v>16722</v>
      </c>
      <c r="Q757" s="28" t="s">
        <v>16723</v>
      </c>
      <c r="R757" s="44">
        <v>0</v>
      </c>
    </row>
    <row r="758" spans="1:18" ht="114.75" x14ac:dyDescent="0.2">
      <c r="A758" s="28" t="s">
        <v>54</v>
      </c>
      <c r="B758" s="28" t="s">
        <v>6126</v>
      </c>
      <c r="C758" s="28" t="s">
        <v>59</v>
      </c>
      <c r="D758" s="28" t="s">
        <v>55</v>
      </c>
      <c r="E758" s="37">
        <v>43250.582627314812</v>
      </c>
      <c r="F758" s="28" t="s">
        <v>13794</v>
      </c>
      <c r="G758" s="28" t="s">
        <v>16724</v>
      </c>
      <c r="H758" s="28" t="s">
        <v>82</v>
      </c>
      <c r="I758" s="28" t="s">
        <v>7485</v>
      </c>
      <c r="J758" s="43" t="s">
        <v>13796</v>
      </c>
      <c r="K758" s="43" t="s">
        <v>13797</v>
      </c>
      <c r="L758" s="43" t="s">
        <v>13797</v>
      </c>
      <c r="M758" s="43" t="s">
        <v>16725</v>
      </c>
      <c r="N758" s="43" t="s">
        <v>1205</v>
      </c>
      <c r="O758" s="43" t="s">
        <v>1206</v>
      </c>
      <c r="P758" s="28" t="s">
        <v>16726</v>
      </c>
      <c r="Q758" s="28" t="s">
        <v>16727</v>
      </c>
      <c r="R758" s="44">
        <v>0</v>
      </c>
    </row>
    <row r="759" spans="1:18" ht="140.25" x14ac:dyDescent="0.2">
      <c r="A759" s="28" t="s">
        <v>54</v>
      </c>
      <c r="B759" s="28" t="s">
        <v>6126</v>
      </c>
      <c r="C759" s="28" t="s">
        <v>59</v>
      </c>
      <c r="D759" s="28" t="s">
        <v>55</v>
      </c>
      <c r="E759" s="37">
        <v>43250.593576388885</v>
      </c>
      <c r="F759" s="28" t="s">
        <v>13794</v>
      </c>
      <c r="G759" s="28" t="s">
        <v>16728</v>
      </c>
      <c r="H759" s="28" t="s">
        <v>82</v>
      </c>
      <c r="I759" s="28" t="s">
        <v>16729</v>
      </c>
      <c r="J759" s="43" t="s">
        <v>13796</v>
      </c>
      <c r="K759" s="43" t="s">
        <v>13797</v>
      </c>
      <c r="L759" s="43" t="s">
        <v>13797</v>
      </c>
      <c r="M759" s="43" t="s">
        <v>16730</v>
      </c>
      <c r="N759" s="43" t="s">
        <v>392</v>
      </c>
      <c r="O759" s="43" t="s">
        <v>393</v>
      </c>
      <c r="P759" s="28" t="s">
        <v>16726</v>
      </c>
      <c r="Q759" s="28" t="s">
        <v>16727</v>
      </c>
      <c r="R759" s="44">
        <v>0</v>
      </c>
    </row>
    <row r="760" spans="1:18" ht="89.25" x14ac:dyDescent="0.2">
      <c r="A760" s="28" t="s">
        <v>54</v>
      </c>
      <c r="B760" s="28" t="s">
        <v>6126</v>
      </c>
      <c r="C760" s="28" t="s">
        <v>59</v>
      </c>
      <c r="D760" s="28" t="s">
        <v>55</v>
      </c>
      <c r="E760" s="37">
        <v>43250.605428240742</v>
      </c>
      <c r="F760" s="28" t="s">
        <v>13794</v>
      </c>
      <c r="G760" s="28" t="s">
        <v>16731</v>
      </c>
      <c r="H760" s="28" t="s">
        <v>82</v>
      </c>
      <c r="I760" s="28" t="s">
        <v>6362</v>
      </c>
      <c r="J760" s="43" t="s">
        <v>13796</v>
      </c>
      <c r="K760" s="43" t="s">
        <v>13797</v>
      </c>
      <c r="L760" s="43" t="s">
        <v>13797</v>
      </c>
      <c r="M760" s="43" t="s">
        <v>16732</v>
      </c>
      <c r="N760" s="43" t="s">
        <v>6363</v>
      </c>
      <c r="O760" s="43" t="s">
        <v>6364</v>
      </c>
      <c r="P760" s="28" t="s">
        <v>16733</v>
      </c>
      <c r="Q760" s="28" t="s">
        <v>16734</v>
      </c>
      <c r="R760" s="44">
        <v>0</v>
      </c>
    </row>
    <row r="761" spans="1:18" ht="89.25" x14ac:dyDescent="0.2">
      <c r="A761" s="28" t="s">
        <v>54</v>
      </c>
      <c r="B761" s="28" t="s">
        <v>6126</v>
      </c>
      <c r="C761" s="28" t="s">
        <v>59</v>
      </c>
      <c r="D761" s="28" t="s">
        <v>55</v>
      </c>
      <c r="E761" s="37">
        <v>43251.391793981478</v>
      </c>
      <c r="F761" s="28" t="s">
        <v>13794</v>
      </c>
      <c r="G761" s="28" t="s">
        <v>16735</v>
      </c>
      <c r="H761" s="28" t="s">
        <v>82</v>
      </c>
      <c r="I761" s="28" t="s">
        <v>7184</v>
      </c>
      <c r="J761" s="43" t="s">
        <v>13796</v>
      </c>
      <c r="K761" s="43" t="s">
        <v>13797</v>
      </c>
      <c r="L761" s="43" t="s">
        <v>13797</v>
      </c>
      <c r="M761" s="43" t="s">
        <v>16736</v>
      </c>
      <c r="N761" s="43" t="s">
        <v>1769</v>
      </c>
      <c r="O761" s="43" t="s">
        <v>1770</v>
      </c>
      <c r="P761" s="28" t="s">
        <v>16737</v>
      </c>
      <c r="Q761" s="28" t="s">
        <v>16738</v>
      </c>
      <c r="R761" s="44">
        <v>0</v>
      </c>
    </row>
    <row r="762" spans="1:18" ht="165.75" x14ac:dyDescent="0.2">
      <c r="A762" s="28" t="s">
        <v>54</v>
      </c>
      <c r="B762" s="28" t="s">
        <v>6126</v>
      </c>
      <c r="C762" s="28" t="s">
        <v>59</v>
      </c>
      <c r="D762" s="28" t="s">
        <v>55</v>
      </c>
      <c r="E762" s="37">
        <v>43251.443009259259</v>
      </c>
      <c r="F762" s="28" t="s">
        <v>13794</v>
      </c>
      <c r="G762" s="28" t="s">
        <v>16739</v>
      </c>
      <c r="H762" s="28" t="s">
        <v>82</v>
      </c>
      <c r="I762" s="28" t="s">
        <v>16740</v>
      </c>
      <c r="J762" s="43" t="s">
        <v>13796</v>
      </c>
      <c r="K762" s="43" t="s">
        <v>13797</v>
      </c>
      <c r="L762" s="43" t="s">
        <v>13797</v>
      </c>
      <c r="M762" s="43" t="s">
        <v>16741</v>
      </c>
      <c r="N762" s="43" t="s">
        <v>392</v>
      </c>
      <c r="O762" s="43" t="s">
        <v>393</v>
      </c>
      <c r="P762" s="28" t="s">
        <v>16726</v>
      </c>
      <c r="Q762" s="28" t="s">
        <v>16727</v>
      </c>
      <c r="R762" s="44">
        <v>0</v>
      </c>
    </row>
    <row r="763" spans="1:18" ht="114.75" x14ac:dyDescent="0.2">
      <c r="A763" s="28" t="s">
        <v>54</v>
      </c>
      <c r="B763" s="28" t="s">
        <v>6126</v>
      </c>
      <c r="C763" s="28" t="s">
        <v>59</v>
      </c>
      <c r="D763" s="28" t="s">
        <v>55</v>
      </c>
      <c r="E763" s="37">
        <v>43251.454351851848</v>
      </c>
      <c r="F763" s="28" t="s">
        <v>13794</v>
      </c>
      <c r="G763" s="28" t="s">
        <v>16742</v>
      </c>
      <c r="H763" s="28" t="s">
        <v>82</v>
      </c>
      <c r="I763" s="28" t="s">
        <v>16743</v>
      </c>
      <c r="J763" s="43" t="s">
        <v>13796</v>
      </c>
      <c r="K763" s="43" t="s">
        <v>13797</v>
      </c>
      <c r="L763" s="43" t="s">
        <v>13797</v>
      </c>
      <c r="M763" s="43" t="s">
        <v>16744</v>
      </c>
      <c r="N763" s="43" t="s">
        <v>392</v>
      </c>
      <c r="O763" s="43" t="s">
        <v>393</v>
      </c>
      <c r="P763" s="28" t="s">
        <v>16726</v>
      </c>
      <c r="Q763" s="28" t="s">
        <v>16727</v>
      </c>
      <c r="R763" s="44">
        <v>0</v>
      </c>
    </row>
    <row r="764" spans="1:18" ht="114.75" x14ac:dyDescent="0.2">
      <c r="A764" s="28" t="s">
        <v>54</v>
      </c>
      <c r="B764" s="28" t="s">
        <v>8656</v>
      </c>
      <c r="C764" s="28" t="s">
        <v>62</v>
      </c>
      <c r="D764" s="28" t="s">
        <v>55</v>
      </c>
      <c r="E764" s="37">
        <v>43221.577650462961</v>
      </c>
      <c r="F764" s="28" t="s">
        <v>13794</v>
      </c>
      <c r="G764" s="28" t="s">
        <v>16745</v>
      </c>
      <c r="H764" s="28" t="s">
        <v>82</v>
      </c>
      <c r="I764" s="28" t="s">
        <v>9230</v>
      </c>
      <c r="J764" s="43" t="s">
        <v>13796</v>
      </c>
      <c r="K764" s="43" t="s">
        <v>13797</v>
      </c>
      <c r="L764" s="43" t="s">
        <v>13797</v>
      </c>
      <c r="M764" s="43" t="s">
        <v>16746</v>
      </c>
      <c r="N764" s="43" t="s">
        <v>1230</v>
      </c>
      <c r="O764" s="43" t="s">
        <v>1231</v>
      </c>
      <c r="P764" s="28" t="s">
        <v>16747</v>
      </c>
      <c r="Q764" s="28" t="s">
        <v>16748</v>
      </c>
      <c r="R764" s="44">
        <v>0</v>
      </c>
    </row>
    <row r="765" spans="1:18" ht="153" x14ac:dyDescent="0.2">
      <c r="A765" s="28" t="s">
        <v>54</v>
      </c>
      <c r="B765" s="28" t="s">
        <v>8656</v>
      </c>
      <c r="C765" s="28" t="s">
        <v>62</v>
      </c>
      <c r="D765" s="28" t="s">
        <v>55</v>
      </c>
      <c r="E765" s="37">
        <v>43231.42050925926</v>
      </c>
      <c r="F765" s="28" t="s">
        <v>13794</v>
      </c>
      <c r="G765" s="28" t="s">
        <v>16749</v>
      </c>
      <c r="H765" s="28" t="s">
        <v>82</v>
      </c>
      <c r="I765" s="28" t="s">
        <v>16750</v>
      </c>
      <c r="J765" s="43" t="s">
        <v>13796</v>
      </c>
      <c r="K765" s="43" t="s">
        <v>13797</v>
      </c>
      <c r="L765" s="43" t="s">
        <v>13797</v>
      </c>
      <c r="M765" s="43" t="s">
        <v>16751</v>
      </c>
      <c r="N765" s="43" t="s">
        <v>219</v>
      </c>
      <c r="O765" s="43" t="s">
        <v>220</v>
      </c>
      <c r="P765" s="28" t="s">
        <v>16752</v>
      </c>
      <c r="Q765" s="28" t="s">
        <v>16753</v>
      </c>
      <c r="R765" s="44">
        <v>0</v>
      </c>
    </row>
    <row r="766" spans="1:18" ht="89.25" x14ac:dyDescent="0.2">
      <c r="A766" s="28" t="s">
        <v>54</v>
      </c>
      <c r="B766" s="28" t="s">
        <v>8656</v>
      </c>
      <c r="C766" s="28" t="s">
        <v>62</v>
      </c>
      <c r="D766" s="28" t="s">
        <v>55</v>
      </c>
      <c r="E766" s="37">
        <v>43231.454722222217</v>
      </c>
      <c r="F766" s="28" t="s">
        <v>13794</v>
      </c>
      <c r="G766" s="28" t="s">
        <v>16754</v>
      </c>
      <c r="H766" s="28" t="s">
        <v>82</v>
      </c>
      <c r="I766" s="28" t="s">
        <v>9436</v>
      </c>
      <c r="J766" s="43" t="s">
        <v>13796</v>
      </c>
      <c r="K766" s="43" t="s">
        <v>13797</v>
      </c>
      <c r="L766" s="43" t="s">
        <v>13797</v>
      </c>
      <c r="M766" s="43" t="s">
        <v>16755</v>
      </c>
      <c r="N766" s="43" t="s">
        <v>2570</v>
      </c>
      <c r="O766" s="43" t="s">
        <v>2571</v>
      </c>
      <c r="P766" s="28" t="s">
        <v>16756</v>
      </c>
      <c r="Q766" s="28" t="s">
        <v>16757</v>
      </c>
      <c r="R766" s="44">
        <v>0</v>
      </c>
    </row>
    <row r="767" spans="1:18" ht="140.25" x14ac:dyDescent="0.2">
      <c r="A767" s="28" t="s">
        <v>54</v>
      </c>
      <c r="B767" s="28" t="s">
        <v>8656</v>
      </c>
      <c r="C767" s="28" t="s">
        <v>62</v>
      </c>
      <c r="D767" s="28" t="s">
        <v>55</v>
      </c>
      <c r="E767" s="37">
        <v>43231.681203703702</v>
      </c>
      <c r="F767" s="28" t="s">
        <v>13794</v>
      </c>
      <c r="G767" s="28" t="s">
        <v>16758</v>
      </c>
      <c r="H767" s="28" t="s">
        <v>82</v>
      </c>
      <c r="I767" s="28" t="s">
        <v>16759</v>
      </c>
      <c r="J767" s="43" t="s">
        <v>13796</v>
      </c>
      <c r="K767" s="43" t="s">
        <v>13797</v>
      </c>
      <c r="L767" s="43" t="s">
        <v>13797</v>
      </c>
      <c r="M767" s="43" t="s">
        <v>16760</v>
      </c>
      <c r="N767" s="43" t="s">
        <v>219</v>
      </c>
      <c r="O767" s="43" t="s">
        <v>220</v>
      </c>
      <c r="P767" s="28" t="s">
        <v>16752</v>
      </c>
      <c r="Q767" s="28" t="s">
        <v>16753</v>
      </c>
      <c r="R767" s="44">
        <v>0</v>
      </c>
    </row>
    <row r="768" spans="1:18" ht="114.75" x14ac:dyDescent="0.2">
      <c r="A768" s="28" t="s">
        <v>54</v>
      </c>
      <c r="B768" s="28" t="s">
        <v>8656</v>
      </c>
      <c r="C768" s="28" t="s">
        <v>62</v>
      </c>
      <c r="D768" s="28" t="s">
        <v>55</v>
      </c>
      <c r="E768" s="37">
        <v>43245.582233796296</v>
      </c>
      <c r="F768" s="28" t="s">
        <v>13794</v>
      </c>
      <c r="G768" s="28" t="s">
        <v>16761</v>
      </c>
      <c r="H768" s="28" t="s">
        <v>82</v>
      </c>
      <c r="I768" s="28" t="s">
        <v>10150</v>
      </c>
      <c r="J768" s="43" t="s">
        <v>13796</v>
      </c>
      <c r="K768" s="43" t="s">
        <v>13797</v>
      </c>
      <c r="L768" s="43" t="s">
        <v>13797</v>
      </c>
      <c r="M768" s="43" t="s">
        <v>16762</v>
      </c>
      <c r="N768" s="43" t="s">
        <v>3910</v>
      </c>
      <c r="O768" s="43" t="s">
        <v>3911</v>
      </c>
      <c r="P768" s="28" t="s">
        <v>16763</v>
      </c>
      <c r="Q768" s="28" t="s">
        <v>16764</v>
      </c>
      <c r="R768" s="44">
        <v>0</v>
      </c>
    </row>
    <row r="769" spans="1:18" ht="140.25" x14ac:dyDescent="0.2">
      <c r="A769" s="28" t="s">
        <v>54</v>
      </c>
      <c r="B769" s="28" t="s">
        <v>8656</v>
      </c>
      <c r="C769" s="28" t="s">
        <v>62</v>
      </c>
      <c r="D769" s="28" t="s">
        <v>55</v>
      </c>
      <c r="E769" s="37">
        <v>43245.583391203705</v>
      </c>
      <c r="F769" s="28" t="s">
        <v>13794</v>
      </c>
      <c r="G769" s="28" t="s">
        <v>16765</v>
      </c>
      <c r="H769" s="28" t="s">
        <v>82</v>
      </c>
      <c r="I769" s="28" t="s">
        <v>10144</v>
      </c>
      <c r="J769" s="43" t="s">
        <v>13796</v>
      </c>
      <c r="K769" s="43" t="s">
        <v>13797</v>
      </c>
      <c r="L769" s="43" t="s">
        <v>13797</v>
      </c>
      <c r="M769" s="43" t="s">
        <v>16766</v>
      </c>
      <c r="N769" s="43" t="s">
        <v>1894</v>
      </c>
      <c r="O769" s="43" t="s">
        <v>1895</v>
      </c>
      <c r="P769" s="28" t="s">
        <v>16767</v>
      </c>
      <c r="Q769" s="28" t="s">
        <v>16768</v>
      </c>
      <c r="R769" s="44">
        <v>0</v>
      </c>
    </row>
    <row r="770" spans="1:18" ht="114.75" x14ac:dyDescent="0.2">
      <c r="A770" s="28" t="s">
        <v>54</v>
      </c>
      <c r="B770" s="28" t="s">
        <v>8656</v>
      </c>
      <c r="C770" s="28" t="s">
        <v>62</v>
      </c>
      <c r="D770" s="28" t="s">
        <v>55</v>
      </c>
      <c r="E770" s="37">
        <v>43245.597928240742</v>
      </c>
      <c r="F770" s="28" t="s">
        <v>13794</v>
      </c>
      <c r="G770" s="28" t="s">
        <v>16769</v>
      </c>
      <c r="H770" s="28" t="s">
        <v>82</v>
      </c>
      <c r="I770" s="28" t="s">
        <v>16770</v>
      </c>
      <c r="J770" s="43" t="s">
        <v>13796</v>
      </c>
      <c r="K770" s="43" t="s">
        <v>13797</v>
      </c>
      <c r="L770" s="43" t="s">
        <v>13797</v>
      </c>
      <c r="M770" s="43" t="s">
        <v>16771</v>
      </c>
      <c r="N770" s="43" t="s">
        <v>1520</v>
      </c>
      <c r="O770" s="43" t="s">
        <v>1521</v>
      </c>
      <c r="P770" s="28" t="s">
        <v>16772</v>
      </c>
      <c r="Q770" s="28" t="s">
        <v>16773</v>
      </c>
      <c r="R770" s="44">
        <v>0</v>
      </c>
    </row>
    <row r="771" spans="1:18" ht="114.75" x14ac:dyDescent="0.2">
      <c r="A771" s="28" t="s">
        <v>54</v>
      </c>
      <c r="B771" s="28" t="s">
        <v>8656</v>
      </c>
      <c r="C771" s="28" t="s">
        <v>62</v>
      </c>
      <c r="D771" s="28" t="s">
        <v>55</v>
      </c>
      <c r="E771" s="37">
        <v>43245.599282407406</v>
      </c>
      <c r="F771" s="28" t="s">
        <v>13794</v>
      </c>
      <c r="G771" s="28" t="s">
        <v>16774</v>
      </c>
      <c r="H771" s="28" t="s">
        <v>82</v>
      </c>
      <c r="I771" s="28" t="s">
        <v>8954</v>
      </c>
      <c r="J771" s="43" t="s">
        <v>13796</v>
      </c>
      <c r="K771" s="43" t="s">
        <v>13797</v>
      </c>
      <c r="L771" s="43" t="s">
        <v>13797</v>
      </c>
      <c r="M771" s="43" t="s">
        <v>16775</v>
      </c>
      <c r="N771" s="43" t="s">
        <v>1520</v>
      </c>
      <c r="O771" s="43" t="s">
        <v>1521</v>
      </c>
      <c r="P771" s="28" t="s">
        <v>16772</v>
      </c>
      <c r="Q771" s="28" t="s">
        <v>16773</v>
      </c>
      <c r="R771" s="44">
        <v>0</v>
      </c>
    </row>
    <row r="772" spans="1:18" ht="153" x14ac:dyDescent="0.2">
      <c r="A772" s="28" t="s">
        <v>54</v>
      </c>
      <c r="B772" s="28" t="s">
        <v>8656</v>
      </c>
      <c r="C772" s="28" t="s">
        <v>62</v>
      </c>
      <c r="D772" s="28" t="s">
        <v>55</v>
      </c>
      <c r="E772" s="37">
        <v>43249.688807870371</v>
      </c>
      <c r="F772" s="28" t="s">
        <v>14423</v>
      </c>
      <c r="G772" s="28" t="s">
        <v>16776</v>
      </c>
      <c r="H772" s="28" t="s">
        <v>82</v>
      </c>
      <c r="I772" s="28" t="s">
        <v>10517</v>
      </c>
      <c r="J772" s="43" t="s">
        <v>13796</v>
      </c>
      <c r="K772" s="43" t="s">
        <v>13797</v>
      </c>
      <c r="L772" s="43" t="s">
        <v>13797</v>
      </c>
      <c r="M772" s="43" t="s">
        <v>16777</v>
      </c>
      <c r="N772" s="43" t="s">
        <v>296</v>
      </c>
      <c r="O772" s="43" t="s">
        <v>297</v>
      </c>
      <c r="P772" s="28" t="s">
        <v>16778</v>
      </c>
      <c r="Q772" s="28" t="s">
        <v>16779</v>
      </c>
      <c r="R772" s="44">
        <v>0</v>
      </c>
    </row>
    <row r="773" spans="1:18" ht="89.25" x14ac:dyDescent="0.2">
      <c r="A773" s="28" t="s">
        <v>54</v>
      </c>
      <c r="B773" s="28" t="s">
        <v>8656</v>
      </c>
      <c r="C773" s="28" t="s">
        <v>62</v>
      </c>
      <c r="D773" s="28" t="s">
        <v>55</v>
      </c>
      <c r="E773" s="37">
        <v>43250.561249999999</v>
      </c>
      <c r="F773" s="28" t="s">
        <v>13794</v>
      </c>
      <c r="G773" s="28" t="s">
        <v>16780</v>
      </c>
      <c r="H773" s="28" t="s">
        <v>82</v>
      </c>
      <c r="I773" s="28" t="s">
        <v>8657</v>
      </c>
      <c r="J773" s="43" t="s">
        <v>13796</v>
      </c>
      <c r="K773" s="43" t="s">
        <v>13797</v>
      </c>
      <c r="L773" s="43" t="s">
        <v>13797</v>
      </c>
      <c r="M773" s="43" t="s">
        <v>16781</v>
      </c>
      <c r="N773" s="43" t="s">
        <v>8658</v>
      </c>
      <c r="O773" s="43" t="s">
        <v>8659</v>
      </c>
      <c r="P773" s="28" t="s">
        <v>16782</v>
      </c>
      <c r="Q773" s="28" t="s">
        <v>16783</v>
      </c>
      <c r="R773" s="44">
        <v>0</v>
      </c>
    </row>
    <row r="774" spans="1:18" ht="89.25" x14ac:dyDescent="0.2">
      <c r="A774" s="28" t="s">
        <v>54</v>
      </c>
      <c r="B774" s="28" t="s">
        <v>8656</v>
      </c>
      <c r="C774" s="28" t="s">
        <v>62</v>
      </c>
      <c r="D774" s="28" t="s">
        <v>55</v>
      </c>
      <c r="E774" s="37">
        <v>43250.784803240742</v>
      </c>
      <c r="F774" s="28" t="s">
        <v>13794</v>
      </c>
      <c r="G774" s="28" t="s">
        <v>16784</v>
      </c>
      <c r="H774" s="28" t="s">
        <v>82</v>
      </c>
      <c r="I774" s="28" t="s">
        <v>11592</v>
      </c>
      <c r="J774" s="43" t="s">
        <v>13796</v>
      </c>
      <c r="K774" s="43" t="s">
        <v>13797</v>
      </c>
      <c r="L774" s="43" t="s">
        <v>13797</v>
      </c>
      <c r="M774" s="43" t="s">
        <v>16785</v>
      </c>
      <c r="N774" s="43" t="s">
        <v>8658</v>
      </c>
      <c r="O774" s="43" t="s">
        <v>8659</v>
      </c>
      <c r="P774" s="28" t="s">
        <v>16782</v>
      </c>
      <c r="Q774" s="28" t="s">
        <v>16783</v>
      </c>
      <c r="R774" s="44">
        <v>0</v>
      </c>
    </row>
    <row r="775" spans="1:18" ht="114.75" x14ac:dyDescent="0.2">
      <c r="A775" s="28" t="s">
        <v>54</v>
      </c>
      <c r="B775" s="28" t="s">
        <v>191</v>
      </c>
      <c r="C775" s="28" t="s">
        <v>57</v>
      </c>
      <c r="D775" s="28" t="s">
        <v>55</v>
      </c>
      <c r="E775" s="37">
        <v>43221.323171296295</v>
      </c>
      <c r="F775" s="28" t="s">
        <v>13794</v>
      </c>
      <c r="G775" s="28" t="s">
        <v>16786</v>
      </c>
      <c r="H775" s="28" t="s">
        <v>82</v>
      </c>
      <c r="I775" s="28" t="s">
        <v>3379</v>
      </c>
      <c r="J775" s="43" t="s">
        <v>13796</v>
      </c>
      <c r="K775" s="43" t="s">
        <v>13797</v>
      </c>
      <c r="L775" s="43" t="s">
        <v>13797</v>
      </c>
      <c r="M775" s="43" t="s">
        <v>16787</v>
      </c>
      <c r="N775" s="43" t="s">
        <v>730</v>
      </c>
      <c r="O775" s="43" t="s">
        <v>731</v>
      </c>
      <c r="P775" s="28" t="s">
        <v>16788</v>
      </c>
      <c r="Q775" s="28" t="s">
        <v>16789</v>
      </c>
      <c r="R775" s="44">
        <v>0</v>
      </c>
    </row>
    <row r="776" spans="1:18" ht="89.25" x14ac:dyDescent="0.2">
      <c r="A776" s="28" t="s">
        <v>54</v>
      </c>
      <c r="B776" s="28" t="s">
        <v>191</v>
      </c>
      <c r="C776" s="28" t="s">
        <v>57</v>
      </c>
      <c r="D776" s="28" t="s">
        <v>55</v>
      </c>
      <c r="E776" s="37">
        <v>43221.381030092591</v>
      </c>
      <c r="F776" s="28" t="s">
        <v>13794</v>
      </c>
      <c r="G776" s="28" t="s">
        <v>16790</v>
      </c>
      <c r="H776" s="28" t="s">
        <v>82</v>
      </c>
      <c r="I776" s="28" t="s">
        <v>5618</v>
      </c>
      <c r="J776" s="43" t="s">
        <v>13796</v>
      </c>
      <c r="K776" s="43" t="s">
        <v>13797</v>
      </c>
      <c r="L776" s="43" t="s">
        <v>13797</v>
      </c>
      <c r="M776" s="43" t="s">
        <v>16791</v>
      </c>
      <c r="N776" s="43" t="s">
        <v>4949</v>
      </c>
      <c r="O776" s="43" t="s">
        <v>4950</v>
      </c>
      <c r="P776" s="28" t="s">
        <v>16792</v>
      </c>
      <c r="Q776" s="28" t="s">
        <v>16793</v>
      </c>
      <c r="R776" s="44">
        <v>0</v>
      </c>
    </row>
    <row r="777" spans="1:18" ht="127.5" x14ac:dyDescent="0.2">
      <c r="A777" s="28" t="s">
        <v>54</v>
      </c>
      <c r="B777" s="28" t="s">
        <v>191</v>
      </c>
      <c r="C777" s="28" t="s">
        <v>57</v>
      </c>
      <c r="D777" s="28" t="s">
        <v>55</v>
      </c>
      <c r="E777" s="37">
        <v>43221.38480324074</v>
      </c>
      <c r="F777" s="28" t="s">
        <v>13794</v>
      </c>
      <c r="G777" s="28" t="s">
        <v>16794</v>
      </c>
      <c r="H777" s="28" t="s">
        <v>82</v>
      </c>
      <c r="I777" s="28" t="s">
        <v>5107</v>
      </c>
      <c r="J777" s="43" t="s">
        <v>13796</v>
      </c>
      <c r="K777" s="43" t="s">
        <v>13797</v>
      </c>
      <c r="L777" s="43" t="s">
        <v>13797</v>
      </c>
      <c r="M777" s="43" t="s">
        <v>16795</v>
      </c>
      <c r="N777" s="43" t="s">
        <v>4832</v>
      </c>
      <c r="O777" s="43" t="s">
        <v>4833</v>
      </c>
      <c r="P777" s="28" t="s">
        <v>16796</v>
      </c>
      <c r="Q777" s="28" t="s">
        <v>16797</v>
      </c>
      <c r="R777" s="44">
        <v>0</v>
      </c>
    </row>
    <row r="778" spans="1:18" ht="127.5" x14ac:dyDescent="0.2">
      <c r="A778" s="28" t="s">
        <v>54</v>
      </c>
      <c r="B778" s="28" t="s">
        <v>191</v>
      </c>
      <c r="C778" s="28" t="s">
        <v>57</v>
      </c>
      <c r="D778" s="28" t="s">
        <v>55</v>
      </c>
      <c r="E778" s="37">
        <v>43221.389618055553</v>
      </c>
      <c r="F778" s="28" t="s">
        <v>13794</v>
      </c>
      <c r="G778" s="28" t="s">
        <v>16798</v>
      </c>
      <c r="H778" s="28" t="s">
        <v>82</v>
      </c>
      <c r="I778" s="28" t="s">
        <v>16799</v>
      </c>
      <c r="J778" s="43" t="s">
        <v>13796</v>
      </c>
      <c r="K778" s="43" t="s">
        <v>13797</v>
      </c>
      <c r="L778" s="43" t="s">
        <v>13797</v>
      </c>
      <c r="M778" s="43" t="s">
        <v>16800</v>
      </c>
      <c r="N778" s="43" t="s">
        <v>146</v>
      </c>
      <c r="O778" s="43" t="s">
        <v>147</v>
      </c>
      <c r="P778" s="28" t="s">
        <v>16801</v>
      </c>
      <c r="Q778" s="28" t="s">
        <v>16802</v>
      </c>
      <c r="R778" s="44">
        <v>0</v>
      </c>
    </row>
    <row r="779" spans="1:18" ht="127.5" x14ac:dyDescent="0.2">
      <c r="A779" s="28" t="s">
        <v>54</v>
      </c>
      <c r="B779" s="28" t="s">
        <v>191</v>
      </c>
      <c r="C779" s="28" t="s">
        <v>57</v>
      </c>
      <c r="D779" s="28" t="s">
        <v>55</v>
      </c>
      <c r="E779" s="37">
        <v>43221.391527777778</v>
      </c>
      <c r="F779" s="28" t="s">
        <v>13794</v>
      </c>
      <c r="G779" s="28" t="s">
        <v>16803</v>
      </c>
      <c r="H779" s="28" t="s">
        <v>82</v>
      </c>
      <c r="I779" s="28" t="s">
        <v>3585</v>
      </c>
      <c r="J779" s="43" t="s">
        <v>13796</v>
      </c>
      <c r="K779" s="43" t="s">
        <v>13797</v>
      </c>
      <c r="L779" s="43" t="s">
        <v>13797</v>
      </c>
      <c r="M779" s="43" t="s">
        <v>16804</v>
      </c>
      <c r="N779" s="43" t="s">
        <v>146</v>
      </c>
      <c r="O779" s="43" t="s">
        <v>147</v>
      </c>
      <c r="P779" s="28" t="s">
        <v>16801</v>
      </c>
      <c r="Q779" s="28" t="s">
        <v>16802</v>
      </c>
      <c r="R779" s="44">
        <v>0</v>
      </c>
    </row>
    <row r="780" spans="1:18" ht="89.25" x14ac:dyDescent="0.2">
      <c r="A780" s="28" t="s">
        <v>54</v>
      </c>
      <c r="B780" s="28" t="s">
        <v>191</v>
      </c>
      <c r="C780" s="28" t="s">
        <v>57</v>
      </c>
      <c r="D780" s="28" t="s">
        <v>55</v>
      </c>
      <c r="E780" s="37">
        <v>43221.398009259261</v>
      </c>
      <c r="F780" s="28" t="s">
        <v>13794</v>
      </c>
      <c r="G780" s="28" t="s">
        <v>16805</v>
      </c>
      <c r="H780" s="28" t="s">
        <v>82</v>
      </c>
      <c r="I780" s="28" t="s">
        <v>1680</v>
      </c>
      <c r="J780" s="43" t="s">
        <v>13796</v>
      </c>
      <c r="K780" s="43" t="s">
        <v>13797</v>
      </c>
      <c r="L780" s="43" t="s">
        <v>13797</v>
      </c>
      <c r="M780" s="43" t="s">
        <v>16806</v>
      </c>
      <c r="N780" s="43" t="s">
        <v>232</v>
      </c>
      <c r="O780" s="43" t="s">
        <v>233</v>
      </c>
      <c r="P780" s="28" t="s">
        <v>16807</v>
      </c>
      <c r="Q780" s="28" t="s">
        <v>16808</v>
      </c>
      <c r="R780" s="44">
        <v>0</v>
      </c>
    </row>
    <row r="781" spans="1:18" ht="165.75" x14ac:dyDescent="0.2">
      <c r="A781" s="28" t="s">
        <v>54</v>
      </c>
      <c r="B781" s="28" t="s">
        <v>191</v>
      </c>
      <c r="C781" s="28" t="s">
        <v>57</v>
      </c>
      <c r="D781" s="28" t="s">
        <v>55</v>
      </c>
      <c r="E781" s="37">
        <v>43221.412962962961</v>
      </c>
      <c r="F781" s="28" t="s">
        <v>13794</v>
      </c>
      <c r="G781" s="28" t="s">
        <v>16809</v>
      </c>
      <c r="H781" s="28" t="s">
        <v>82</v>
      </c>
      <c r="I781" s="28" t="s">
        <v>16810</v>
      </c>
      <c r="J781" s="43" t="s">
        <v>13796</v>
      </c>
      <c r="K781" s="43" t="s">
        <v>13797</v>
      </c>
      <c r="L781" s="43" t="s">
        <v>13797</v>
      </c>
      <c r="M781" s="43" t="s">
        <v>16811</v>
      </c>
      <c r="N781" s="43" t="s">
        <v>5509</v>
      </c>
      <c r="O781" s="43" t="s">
        <v>5510</v>
      </c>
      <c r="P781" s="28" t="s">
        <v>16812</v>
      </c>
      <c r="Q781" s="28" t="s">
        <v>16813</v>
      </c>
      <c r="R781" s="44">
        <v>0</v>
      </c>
    </row>
    <row r="782" spans="1:18" ht="178.5" x14ac:dyDescent="0.2">
      <c r="A782" s="28" t="s">
        <v>54</v>
      </c>
      <c r="B782" s="28" t="s">
        <v>191</v>
      </c>
      <c r="C782" s="28" t="s">
        <v>57</v>
      </c>
      <c r="D782" s="28" t="s">
        <v>55</v>
      </c>
      <c r="E782" s="37">
        <v>43221.441423611112</v>
      </c>
      <c r="F782" s="28" t="s">
        <v>13794</v>
      </c>
      <c r="G782" s="28" t="s">
        <v>16814</v>
      </c>
      <c r="H782" s="28" t="s">
        <v>82</v>
      </c>
      <c r="I782" s="28" t="s">
        <v>16815</v>
      </c>
      <c r="J782" s="43" t="s">
        <v>13796</v>
      </c>
      <c r="K782" s="43" t="s">
        <v>13797</v>
      </c>
      <c r="L782" s="43" t="s">
        <v>13797</v>
      </c>
      <c r="M782" s="43" t="s">
        <v>16816</v>
      </c>
      <c r="N782" s="43" t="s">
        <v>129</v>
      </c>
      <c r="O782" s="43" t="s">
        <v>130</v>
      </c>
      <c r="P782" s="28" t="s">
        <v>16817</v>
      </c>
      <c r="Q782" s="28" t="s">
        <v>16818</v>
      </c>
      <c r="R782" s="44">
        <v>0</v>
      </c>
    </row>
    <row r="783" spans="1:18" ht="127.5" x14ac:dyDescent="0.2">
      <c r="A783" s="28" t="s">
        <v>54</v>
      </c>
      <c r="B783" s="28" t="s">
        <v>191</v>
      </c>
      <c r="C783" s="28" t="s">
        <v>57</v>
      </c>
      <c r="D783" s="28" t="s">
        <v>55</v>
      </c>
      <c r="E783" s="37">
        <v>43221.442175925928</v>
      </c>
      <c r="F783" s="28" t="s">
        <v>13794</v>
      </c>
      <c r="G783" s="28" t="s">
        <v>16819</v>
      </c>
      <c r="H783" s="28" t="s">
        <v>82</v>
      </c>
      <c r="I783" s="28" t="s">
        <v>16820</v>
      </c>
      <c r="J783" s="43" t="s">
        <v>13796</v>
      </c>
      <c r="K783" s="43" t="s">
        <v>13797</v>
      </c>
      <c r="L783" s="43" t="s">
        <v>13797</v>
      </c>
      <c r="M783" s="43" t="s">
        <v>16821</v>
      </c>
      <c r="N783" s="43" t="s">
        <v>1599</v>
      </c>
      <c r="O783" s="43" t="s">
        <v>1600</v>
      </c>
      <c r="P783" s="28" t="s">
        <v>16822</v>
      </c>
      <c r="Q783" s="28" t="s">
        <v>16823</v>
      </c>
      <c r="R783" s="44">
        <v>0</v>
      </c>
    </row>
    <row r="784" spans="1:18" ht="127.5" x14ac:dyDescent="0.2">
      <c r="A784" s="28" t="s">
        <v>54</v>
      </c>
      <c r="B784" s="28" t="s">
        <v>191</v>
      </c>
      <c r="C784" s="28" t="s">
        <v>57</v>
      </c>
      <c r="D784" s="28" t="s">
        <v>55</v>
      </c>
      <c r="E784" s="37">
        <v>43221.453310185185</v>
      </c>
      <c r="F784" s="28" t="s">
        <v>13794</v>
      </c>
      <c r="G784" s="28" t="s">
        <v>16824</v>
      </c>
      <c r="H784" s="28" t="s">
        <v>82</v>
      </c>
      <c r="I784" s="28" t="s">
        <v>1420</v>
      </c>
      <c r="J784" s="43" t="s">
        <v>13796</v>
      </c>
      <c r="K784" s="43" t="s">
        <v>13797</v>
      </c>
      <c r="L784" s="43" t="s">
        <v>13797</v>
      </c>
      <c r="M784" s="43" t="s">
        <v>16825</v>
      </c>
      <c r="N784" s="43" t="s">
        <v>1421</v>
      </c>
      <c r="O784" s="43" t="s">
        <v>1422</v>
      </c>
      <c r="P784" s="28" t="s">
        <v>16822</v>
      </c>
      <c r="Q784" s="28" t="s">
        <v>16823</v>
      </c>
      <c r="R784" s="44">
        <v>0</v>
      </c>
    </row>
    <row r="785" spans="1:18" ht="114.75" x14ac:dyDescent="0.2">
      <c r="A785" s="28" t="s">
        <v>54</v>
      </c>
      <c r="B785" s="28" t="s">
        <v>191</v>
      </c>
      <c r="C785" s="28" t="s">
        <v>57</v>
      </c>
      <c r="D785" s="28" t="s">
        <v>55</v>
      </c>
      <c r="E785" s="37">
        <v>43221.454629629625</v>
      </c>
      <c r="F785" s="28" t="s">
        <v>13794</v>
      </c>
      <c r="G785" s="28" t="s">
        <v>16826</v>
      </c>
      <c r="H785" s="28" t="s">
        <v>82</v>
      </c>
      <c r="I785" s="28" t="s">
        <v>16827</v>
      </c>
      <c r="J785" s="43" t="s">
        <v>13796</v>
      </c>
      <c r="K785" s="43" t="s">
        <v>13797</v>
      </c>
      <c r="L785" s="43" t="s">
        <v>13797</v>
      </c>
      <c r="M785" s="43" t="s">
        <v>16828</v>
      </c>
      <c r="N785" s="43" t="s">
        <v>469</v>
      </c>
      <c r="O785" s="43" t="s">
        <v>470</v>
      </c>
      <c r="P785" s="28" t="s">
        <v>16829</v>
      </c>
      <c r="Q785" s="28" t="s">
        <v>16830</v>
      </c>
      <c r="R785" s="44">
        <v>0</v>
      </c>
    </row>
    <row r="786" spans="1:18" ht="127.5" x14ac:dyDescent="0.2">
      <c r="A786" s="28" t="s">
        <v>54</v>
      </c>
      <c r="B786" s="28" t="s">
        <v>191</v>
      </c>
      <c r="C786" s="28" t="s">
        <v>57</v>
      </c>
      <c r="D786" s="28" t="s">
        <v>55</v>
      </c>
      <c r="E786" s="37">
        <v>43221.473495370366</v>
      </c>
      <c r="F786" s="28" t="s">
        <v>13794</v>
      </c>
      <c r="G786" s="28" t="s">
        <v>16831</v>
      </c>
      <c r="H786" s="28" t="s">
        <v>82</v>
      </c>
      <c r="I786" s="28" t="s">
        <v>4237</v>
      </c>
      <c r="J786" s="43" t="s">
        <v>13796</v>
      </c>
      <c r="K786" s="43" t="s">
        <v>13797</v>
      </c>
      <c r="L786" s="43" t="s">
        <v>13797</v>
      </c>
      <c r="M786" s="43" t="s">
        <v>16832</v>
      </c>
      <c r="N786" s="43" t="s">
        <v>4238</v>
      </c>
      <c r="O786" s="43" t="s">
        <v>4239</v>
      </c>
      <c r="P786" s="28" t="s">
        <v>16833</v>
      </c>
      <c r="Q786" s="28" t="s">
        <v>16834</v>
      </c>
      <c r="R786" s="44">
        <v>0</v>
      </c>
    </row>
    <row r="787" spans="1:18" ht="127.5" x14ac:dyDescent="0.2">
      <c r="A787" s="28" t="s">
        <v>54</v>
      </c>
      <c r="B787" s="28" t="s">
        <v>191</v>
      </c>
      <c r="C787" s="28" t="s">
        <v>57</v>
      </c>
      <c r="D787" s="28" t="s">
        <v>55</v>
      </c>
      <c r="E787" s="37">
        <v>43221.476157407407</v>
      </c>
      <c r="F787" s="28" t="s">
        <v>13794</v>
      </c>
      <c r="G787" s="28" t="s">
        <v>16835</v>
      </c>
      <c r="H787" s="28" t="s">
        <v>82</v>
      </c>
      <c r="I787" s="28" t="s">
        <v>16836</v>
      </c>
      <c r="J787" s="43" t="s">
        <v>13796</v>
      </c>
      <c r="K787" s="43" t="s">
        <v>13797</v>
      </c>
      <c r="L787" s="43" t="s">
        <v>13797</v>
      </c>
      <c r="M787" s="43" t="s">
        <v>16837</v>
      </c>
      <c r="N787" s="43" t="s">
        <v>5097</v>
      </c>
      <c r="O787" s="43" t="s">
        <v>5098</v>
      </c>
      <c r="P787" s="28" t="s">
        <v>16838</v>
      </c>
      <c r="Q787" s="28" t="s">
        <v>16839</v>
      </c>
      <c r="R787" s="44">
        <v>0</v>
      </c>
    </row>
    <row r="788" spans="1:18" ht="89.25" x14ac:dyDescent="0.2">
      <c r="A788" s="28" t="s">
        <v>54</v>
      </c>
      <c r="B788" s="28" t="s">
        <v>191</v>
      </c>
      <c r="C788" s="28" t="s">
        <v>57</v>
      </c>
      <c r="D788" s="28" t="s">
        <v>55</v>
      </c>
      <c r="E788" s="37">
        <v>43221.491342592592</v>
      </c>
      <c r="F788" s="28" t="s">
        <v>13794</v>
      </c>
      <c r="G788" s="28" t="s">
        <v>16840</v>
      </c>
      <c r="H788" s="28" t="s">
        <v>82</v>
      </c>
      <c r="I788" s="28" t="s">
        <v>1112</v>
      </c>
      <c r="J788" s="43" t="s">
        <v>13796</v>
      </c>
      <c r="K788" s="43" t="s">
        <v>13797</v>
      </c>
      <c r="L788" s="43" t="s">
        <v>13797</v>
      </c>
      <c r="M788" s="43" t="s">
        <v>16841</v>
      </c>
      <c r="N788" s="43" t="s">
        <v>666</v>
      </c>
      <c r="O788" s="43" t="s">
        <v>667</v>
      </c>
      <c r="P788" s="28" t="s">
        <v>16842</v>
      </c>
      <c r="Q788" s="28" t="s">
        <v>16843</v>
      </c>
      <c r="R788" s="44">
        <v>0</v>
      </c>
    </row>
    <row r="789" spans="1:18" ht="89.25" x14ac:dyDescent="0.2">
      <c r="A789" s="28" t="s">
        <v>54</v>
      </c>
      <c r="B789" s="28" t="s">
        <v>191</v>
      </c>
      <c r="C789" s="28" t="s">
        <v>57</v>
      </c>
      <c r="D789" s="28" t="s">
        <v>55</v>
      </c>
      <c r="E789" s="37">
        <v>43221.498425925922</v>
      </c>
      <c r="F789" s="28" t="s">
        <v>13794</v>
      </c>
      <c r="G789" s="28" t="s">
        <v>16844</v>
      </c>
      <c r="H789" s="28" t="s">
        <v>82</v>
      </c>
      <c r="I789" s="28" t="s">
        <v>5953</v>
      </c>
      <c r="J789" s="43" t="s">
        <v>13796</v>
      </c>
      <c r="K789" s="43" t="s">
        <v>13797</v>
      </c>
      <c r="L789" s="43" t="s">
        <v>13797</v>
      </c>
      <c r="M789" s="43" t="s">
        <v>16845</v>
      </c>
      <c r="N789" s="43" t="s">
        <v>69</v>
      </c>
      <c r="O789" s="43" t="s">
        <v>70</v>
      </c>
      <c r="P789" s="28" t="s">
        <v>16846</v>
      </c>
      <c r="Q789" s="28" t="s">
        <v>16847</v>
      </c>
      <c r="R789" s="44">
        <v>0</v>
      </c>
    </row>
    <row r="790" spans="1:18" ht="102" x14ac:dyDescent="0.2">
      <c r="A790" s="28" t="s">
        <v>54</v>
      </c>
      <c r="B790" s="28" t="s">
        <v>191</v>
      </c>
      <c r="C790" s="28" t="s">
        <v>57</v>
      </c>
      <c r="D790" s="28" t="s">
        <v>55</v>
      </c>
      <c r="E790" s="37">
        <v>43221.515428240738</v>
      </c>
      <c r="F790" s="28" t="s">
        <v>13794</v>
      </c>
      <c r="G790" s="28" t="s">
        <v>16848</v>
      </c>
      <c r="H790" s="28" t="s">
        <v>82</v>
      </c>
      <c r="I790" s="28" t="s">
        <v>1542</v>
      </c>
      <c r="J790" s="43" t="s">
        <v>13796</v>
      </c>
      <c r="K790" s="43" t="s">
        <v>13797</v>
      </c>
      <c r="L790" s="43" t="s">
        <v>13797</v>
      </c>
      <c r="M790" s="43" t="s">
        <v>16849</v>
      </c>
      <c r="N790" s="43" t="s">
        <v>1543</v>
      </c>
      <c r="O790" s="43" t="s">
        <v>1544</v>
      </c>
      <c r="P790" s="28" t="s">
        <v>16850</v>
      </c>
      <c r="Q790" s="28" t="s">
        <v>16851</v>
      </c>
      <c r="R790" s="44">
        <v>0</v>
      </c>
    </row>
    <row r="791" spans="1:18" ht="89.25" x14ac:dyDescent="0.2">
      <c r="A791" s="28" t="s">
        <v>54</v>
      </c>
      <c r="B791" s="28" t="s">
        <v>191</v>
      </c>
      <c r="C791" s="28" t="s">
        <v>57</v>
      </c>
      <c r="D791" s="28" t="s">
        <v>55</v>
      </c>
      <c r="E791" s="37">
        <v>43221.519293981481</v>
      </c>
      <c r="F791" s="28" t="s">
        <v>13794</v>
      </c>
      <c r="G791" s="28" t="s">
        <v>16852</v>
      </c>
      <c r="H791" s="28" t="s">
        <v>82</v>
      </c>
      <c r="I791" s="28" t="s">
        <v>1291</v>
      </c>
      <c r="J791" s="43" t="s">
        <v>13796</v>
      </c>
      <c r="K791" s="43" t="s">
        <v>13797</v>
      </c>
      <c r="L791" s="43" t="s">
        <v>13797</v>
      </c>
      <c r="M791" s="43" t="s">
        <v>16853</v>
      </c>
      <c r="N791" s="43" t="s">
        <v>1292</v>
      </c>
      <c r="O791" s="43" t="s">
        <v>1293</v>
      </c>
      <c r="P791" s="28" t="s">
        <v>16854</v>
      </c>
      <c r="Q791" s="28" t="s">
        <v>16855</v>
      </c>
      <c r="R791" s="44">
        <v>0</v>
      </c>
    </row>
    <row r="792" spans="1:18" ht="127.5" x14ac:dyDescent="0.2">
      <c r="A792" s="28" t="s">
        <v>54</v>
      </c>
      <c r="B792" s="28" t="s">
        <v>191</v>
      </c>
      <c r="C792" s="28" t="s">
        <v>57</v>
      </c>
      <c r="D792" s="28" t="s">
        <v>55</v>
      </c>
      <c r="E792" s="37">
        <v>43221.520486111112</v>
      </c>
      <c r="F792" s="28" t="s">
        <v>13794</v>
      </c>
      <c r="G792" s="28" t="s">
        <v>16856</v>
      </c>
      <c r="H792" s="28" t="s">
        <v>82</v>
      </c>
      <c r="I792" s="28" t="s">
        <v>2903</v>
      </c>
      <c r="J792" s="43" t="s">
        <v>13796</v>
      </c>
      <c r="K792" s="43" t="s">
        <v>13797</v>
      </c>
      <c r="L792" s="43" t="s">
        <v>13797</v>
      </c>
      <c r="M792" s="43" t="s">
        <v>16857</v>
      </c>
      <c r="N792" s="43" t="s">
        <v>156</v>
      </c>
      <c r="O792" s="43" t="s">
        <v>157</v>
      </c>
      <c r="P792" s="28" t="s">
        <v>16858</v>
      </c>
      <c r="Q792" s="28" t="s">
        <v>16859</v>
      </c>
      <c r="R792" s="44">
        <v>0</v>
      </c>
    </row>
    <row r="793" spans="1:18" ht="89.25" x14ac:dyDescent="0.2">
      <c r="A793" s="28" t="s">
        <v>54</v>
      </c>
      <c r="B793" s="28" t="s">
        <v>191</v>
      </c>
      <c r="C793" s="28" t="s">
        <v>57</v>
      </c>
      <c r="D793" s="28" t="s">
        <v>55</v>
      </c>
      <c r="E793" s="37">
        <v>43221.538437499999</v>
      </c>
      <c r="F793" s="28" t="s">
        <v>13794</v>
      </c>
      <c r="G793" s="28" t="s">
        <v>16860</v>
      </c>
      <c r="H793" s="28" t="s">
        <v>82</v>
      </c>
      <c r="I793" s="28" t="s">
        <v>3851</v>
      </c>
      <c r="J793" s="43" t="s">
        <v>13796</v>
      </c>
      <c r="K793" s="43" t="s">
        <v>13797</v>
      </c>
      <c r="L793" s="43" t="s">
        <v>13797</v>
      </c>
      <c r="M793" s="43" t="s">
        <v>16861</v>
      </c>
      <c r="N793" s="43" t="s">
        <v>1248</v>
      </c>
      <c r="O793" s="43" t="s">
        <v>1249</v>
      </c>
      <c r="P793" s="28" t="s">
        <v>16862</v>
      </c>
      <c r="Q793" s="28" t="s">
        <v>16863</v>
      </c>
      <c r="R793" s="44">
        <v>0</v>
      </c>
    </row>
    <row r="794" spans="1:18" ht="140.25" x14ac:dyDescent="0.2">
      <c r="A794" s="28" t="s">
        <v>54</v>
      </c>
      <c r="B794" s="28" t="s">
        <v>191</v>
      </c>
      <c r="C794" s="28" t="s">
        <v>57</v>
      </c>
      <c r="D794" s="28" t="s">
        <v>55</v>
      </c>
      <c r="E794" s="37">
        <v>43221.543634259258</v>
      </c>
      <c r="F794" s="28" t="s">
        <v>13794</v>
      </c>
      <c r="G794" s="28" t="s">
        <v>16864</v>
      </c>
      <c r="H794" s="28" t="s">
        <v>82</v>
      </c>
      <c r="I794" s="28" t="s">
        <v>16865</v>
      </c>
      <c r="J794" s="43" t="s">
        <v>13796</v>
      </c>
      <c r="K794" s="43" t="s">
        <v>13797</v>
      </c>
      <c r="L794" s="43" t="s">
        <v>13797</v>
      </c>
      <c r="M794" s="43" t="s">
        <v>16866</v>
      </c>
      <c r="N794" s="43" t="s">
        <v>278</v>
      </c>
      <c r="O794" s="43" t="s">
        <v>279</v>
      </c>
      <c r="P794" s="28" t="s">
        <v>16867</v>
      </c>
      <c r="Q794" s="28" t="s">
        <v>16868</v>
      </c>
      <c r="R794" s="44">
        <v>0</v>
      </c>
    </row>
    <row r="795" spans="1:18" ht="89.25" x14ac:dyDescent="0.2">
      <c r="A795" s="28" t="s">
        <v>54</v>
      </c>
      <c r="B795" s="28" t="s">
        <v>191</v>
      </c>
      <c r="C795" s="28" t="s">
        <v>57</v>
      </c>
      <c r="D795" s="28" t="s">
        <v>55</v>
      </c>
      <c r="E795" s="37">
        <v>43221.547025462962</v>
      </c>
      <c r="F795" s="28" t="s">
        <v>13794</v>
      </c>
      <c r="G795" s="28" t="s">
        <v>16869</v>
      </c>
      <c r="H795" s="28" t="s">
        <v>82</v>
      </c>
      <c r="I795" s="28" t="s">
        <v>1801</v>
      </c>
      <c r="J795" s="43" t="s">
        <v>13796</v>
      </c>
      <c r="K795" s="43" t="s">
        <v>13797</v>
      </c>
      <c r="L795" s="43" t="s">
        <v>13797</v>
      </c>
      <c r="M795" s="43" t="s">
        <v>16870</v>
      </c>
      <c r="N795" s="43" t="s">
        <v>305</v>
      </c>
      <c r="O795" s="43" t="s">
        <v>306</v>
      </c>
      <c r="P795" s="28" t="s">
        <v>16871</v>
      </c>
      <c r="Q795" s="28" t="s">
        <v>16872</v>
      </c>
      <c r="R795" s="44">
        <v>0</v>
      </c>
    </row>
    <row r="796" spans="1:18" ht="89.25" x14ac:dyDescent="0.2">
      <c r="A796" s="28" t="s">
        <v>54</v>
      </c>
      <c r="B796" s="28" t="s">
        <v>191</v>
      </c>
      <c r="C796" s="28" t="s">
        <v>57</v>
      </c>
      <c r="D796" s="28" t="s">
        <v>55</v>
      </c>
      <c r="E796" s="37">
        <v>43221.552766203698</v>
      </c>
      <c r="F796" s="28" t="s">
        <v>13794</v>
      </c>
      <c r="G796" s="28" t="s">
        <v>16873</v>
      </c>
      <c r="H796" s="28" t="s">
        <v>82</v>
      </c>
      <c r="I796" s="28" t="s">
        <v>3077</v>
      </c>
      <c r="J796" s="43" t="s">
        <v>13796</v>
      </c>
      <c r="K796" s="43" t="s">
        <v>13797</v>
      </c>
      <c r="L796" s="43" t="s">
        <v>13797</v>
      </c>
      <c r="M796" s="43" t="s">
        <v>16874</v>
      </c>
      <c r="N796" s="43" t="s">
        <v>247</v>
      </c>
      <c r="O796" s="43" t="s">
        <v>248</v>
      </c>
      <c r="P796" s="28" t="s">
        <v>16875</v>
      </c>
      <c r="Q796" s="28" t="s">
        <v>16876</v>
      </c>
      <c r="R796" s="44">
        <v>0</v>
      </c>
    </row>
    <row r="797" spans="1:18" ht="102" x14ac:dyDescent="0.2">
      <c r="A797" s="28" t="s">
        <v>54</v>
      </c>
      <c r="B797" s="28" t="s">
        <v>191</v>
      </c>
      <c r="C797" s="28" t="s">
        <v>57</v>
      </c>
      <c r="D797" s="28" t="s">
        <v>55</v>
      </c>
      <c r="E797" s="37">
        <v>43221.57712962963</v>
      </c>
      <c r="F797" s="28" t="s">
        <v>13794</v>
      </c>
      <c r="G797" s="28" t="s">
        <v>16877</v>
      </c>
      <c r="H797" s="28" t="s">
        <v>82</v>
      </c>
      <c r="I797" s="28" t="s">
        <v>2873</v>
      </c>
      <c r="J797" s="43" t="s">
        <v>13796</v>
      </c>
      <c r="K797" s="43" t="s">
        <v>13797</v>
      </c>
      <c r="L797" s="43" t="s">
        <v>13797</v>
      </c>
      <c r="M797" s="43" t="s">
        <v>16878</v>
      </c>
      <c r="N797" s="43" t="s">
        <v>69</v>
      </c>
      <c r="O797" s="43" t="s">
        <v>70</v>
      </c>
      <c r="P797" s="28" t="s">
        <v>16879</v>
      </c>
      <c r="Q797" s="28" t="s">
        <v>16880</v>
      </c>
      <c r="R797" s="44">
        <v>0</v>
      </c>
    </row>
    <row r="798" spans="1:18" ht="89.25" x14ac:dyDescent="0.2">
      <c r="A798" s="28" t="s">
        <v>54</v>
      </c>
      <c r="B798" s="28" t="s">
        <v>191</v>
      </c>
      <c r="C798" s="28" t="s">
        <v>57</v>
      </c>
      <c r="D798" s="28" t="s">
        <v>55</v>
      </c>
      <c r="E798" s="37">
        <v>43221.587476851848</v>
      </c>
      <c r="F798" s="28" t="s">
        <v>13794</v>
      </c>
      <c r="G798" s="28" t="s">
        <v>16881</v>
      </c>
      <c r="H798" s="28" t="s">
        <v>82</v>
      </c>
      <c r="I798" s="28" t="s">
        <v>16882</v>
      </c>
      <c r="J798" s="43" t="s">
        <v>13796</v>
      </c>
      <c r="K798" s="43" t="s">
        <v>13797</v>
      </c>
      <c r="L798" s="43" t="s">
        <v>13797</v>
      </c>
      <c r="M798" s="43" t="s">
        <v>16883</v>
      </c>
      <c r="N798" s="43" t="s">
        <v>578</v>
      </c>
      <c r="O798" s="43" t="s">
        <v>579</v>
      </c>
      <c r="P798" s="28" t="s">
        <v>16884</v>
      </c>
      <c r="Q798" s="28" t="s">
        <v>16885</v>
      </c>
      <c r="R798" s="44">
        <v>0</v>
      </c>
    </row>
    <row r="799" spans="1:18" ht="127.5" x14ac:dyDescent="0.2">
      <c r="A799" s="28" t="s">
        <v>54</v>
      </c>
      <c r="B799" s="28" t="s">
        <v>191</v>
      </c>
      <c r="C799" s="28" t="s">
        <v>57</v>
      </c>
      <c r="D799" s="28" t="s">
        <v>55</v>
      </c>
      <c r="E799" s="37">
        <v>43221.591238425921</v>
      </c>
      <c r="F799" s="28" t="s">
        <v>13794</v>
      </c>
      <c r="G799" s="28" t="s">
        <v>16886</v>
      </c>
      <c r="H799" s="28" t="s">
        <v>82</v>
      </c>
      <c r="I799" s="28" t="s">
        <v>3447</v>
      </c>
      <c r="J799" s="43" t="s">
        <v>13796</v>
      </c>
      <c r="K799" s="43" t="s">
        <v>13797</v>
      </c>
      <c r="L799" s="43" t="s">
        <v>13797</v>
      </c>
      <c r="M799" s="43" t="s">
        <v>16887</v>
      </c>
      <c r="N799" s="43" t="s">
        <v>1031</v>
      </c>
      <c r="O799" s="43" t="s">
        <v>1032</v>
      </c>
      <c r="P799" s="28" t="s">
        <v>16888</v>
      </c>
      <c r="Q799" s="28" t="s">
        <v>16889</v>
      </c>
      <c r="R799" s="44">
        <v>0</v>
      </c>
    </row>
    <row r="800" spans="1:18" ht="89.25" x14ac:dyDescent="0.2">
      <c r="A800" s="28" t="s">
        <v>54</v>
      </c>
      <c r="B800" s="28" t="s">
        <v>191</v>
      </c>
      <c r="C800" s="28" t="s">
        <v>57</v>
      </c>
      <c r="D800" s="28" t="s">
        <v>55</v>
      </c>
      <c r="E800" s="37">
        <v>43221.591423611106</v>
      </c>
      <c r="F800" s="28" t="s">
        <v>13794</v>
      </c>
      <c r="G800" s="28" t="s">
        <v>16890</v>
      </c>
      <c r="H800" s="28" t="s">
        <v>82</v>
      </c>
      <c r="I800" s="28" t="s">
        <v>16891</v>
      </c>
      <c r="J800" s="43" t="s">
        <v>13796</v>
      </c>
      <c r="K800" s="43" t="s">
        <v>13797</v>
      </c>
      <c r="L800" s="43" t="s">
        <v>13797</v>
      </c>
      <c r="M800" s="43" t="s">
        <v>16892</v>
      </c>
      <c r="N800" s="43" t="s">
        <v>6099</v>
      </c>
      <c r="O800" s="43" t="s">
        <v>6100</v>
      </c>
      <c r="P800" s="28" t="s">
        <v>16893</v>
      </c>
      <c r="Q800" s="28" t="s">
        <v>16894</v>
      </c>
      <c r="R800" s="44">
        <v>0</v>
      </c>
    </row>
    <row r="801" spans="1:18" ht="89.25" x14ac:dyDescent="0.2">
      <c r="A801" s="28" t="s">
        <v>54</v>
      </c>
      <c r="B801" s="28" t="s">
        <v>191</v>
      </c>
      <c r="C801" s="28" t="s">
        <v>57</v>
      </c>
      <c r="D801" s="28" t="s">
        <v>55</v>
      </c>
      <c r="E801" s="37">
        <v>43221.595578703702</v>
      </c>
      <c r="F801" s="28" t="s">
        <v>13794</v>
      </c>
      <c r="G801" s="28" t="s">
        <v>16895</v>
      </c>
      <c r="H801" s="28" t="s">
        <v>82</v>
      </c>
      <c r="I801" s="28" t="s">
        <v>2666</v>
      </c>
      <c r="J801" s="43" t="s">
        <v>13796</v>
      </c>
      <c r="K801" s="43" t="s">
        <v>13797</v>
      </c>
      <c r="L801" s="43" t="s">
        <v>13797</v>
      </c>
      <c r="M801" s="43" t="s">
        <v>16896</v>
      </c>
      <c r="N801" s="43" t="s">
        <v>578</v>
      </c>
      <c r="O801" s="43" t="s">
        <v>579</v>
      </c>
      <c r="P801" s="28" t="s">
        <v>16884</v>
      </c>
      <c r="Q801" s="28" t="s">
        <v>16885</v>
      </c>
      <c r="R801" s="44">
        <v>0</v>
      </c>
    </row>
    <row r="802" spans="1:18" ht="140.25" x14ac:dyDescent="0.2">
      <c r="A802" s="28" t="s">
        <v>54</v>
      </c>
      <c r="B802" s="28" t="s">
        <v>191</v>
      </c>
      <c r="C802" s="28" t="s">
        <v>57</v>
      </c>
      <c r="D802" s="28" t="s">
        <v>55</v>
      </c>
      <c r="E802" s="37">
        <v>43221.598611111112</v>
      </c>
      <c r="F802" s="28" t="s">
        <v>13794</v>
      </c>
      <c r="G802" s="28" t="s">
        <v>16897</v>
      </c>
      <c r="H802" s="28" t="s">
        <v>82</v>
      </c>
      <c r="I802" s="28" t="s">
        <v>16898</v>
      </c>
      <c r="J802" s="43" t="s">
        <v>13796</v>
      </c>
      <c r="K802" s="43" t="s">
        <v>13797</v>
      </c>
      <c r="L802" s="43" t="s">
        <v>13797</v>
      </c>
      <c r="M802" s="43" t="s">
        <v>16899</v>
      </c>
      <c r="N802" s="43" t="s">
        <v>796</v>
      </c>
      <c r="O802" s="43" t="s">
        <v>797</v>
      </c>
      <c r="P802" s="28" t="s">
        <v>16900</v>
      </c>
      <c r="Q802" s="28" t="s">
        <v>16901</v>
      </c>
      <c r="R802" s="44">
        <v>0</v>
      </c>
    </row>
    <row r="803" spans="1:18" ht="140.25" x14ac:dyDescent="0.2">
      <c r="A803" s="28" t="s">
        <v>54</v>
      </c>
      <c r="B803" s="28" t="s">
        <v>191</v>
      </c>
      <c r="C803" s="28" t="s">
        <v>57</v>
      </c>
      <c r="D803" s="28" t="s">
        <v>55</v>
      </c>
      <c r="E803" s="37">
        <v>43221.612673611111</v>
      </c>
      <c r="F803" s="28" t="s">
        <v>13794</v>
      </c>
      <c r="G803" s="28" t="s">
        <v>16902</v>
      </c>
      <c r="H803" s="28" t="s">
        <v>82</v>
      </c>
      <c r="I803" s="28" t="s">
        <v>16903</v>
      </c>
      <c r="J803" s="43" t="s">
        <v>13796</v>
      </c>
      <c r="K803" s="43" t="s">
        <v>13797</v>
      </c>
      <c r="L803" s="43" t="s">
        <v>13797</v>
      </c>
      <c r="M803" s="43" t="s">
        <v>16904</v>
      </c>
      <c r="N803" s="43" t="s">
        <v>84</v>
      </c>
      <c r="O803" s="43" t="s">
        <v>85</v>
      </c>
      <c r="P803" s="28" t="s">
        <v>16905</v>
      </c>
      <c r="Q803" s="28" t="s">
        <v>16906</v>
      </c>
      <c r="R803" s="44">
        <v>0</v>
      </c>
    </row>
    <row r="804" spans="1:18" ht="114.75" x14ac:dyDescent="0.2">
      <c r="A804" s="28" t="s">
        <v>54</v>
      </c>
      <c r="B804" s="28" t="s">
        <v>191</v>
      </c>
      <c r="C804" s="28" t="s">
        <v>57</v>
      </c>
      <c r="D804" s="28" t="s">
        <v>55</v>
      </c>
      <c r="E804" s="37">
        <v>43221.613564814812</v>
      </c>
      <c r="F804" s="28" t="s">
        <v>13794</v>
      </c>
      <c r="G804" s="28" t="s">
        <v>16907</v>
      </c>
      <c r="H804" s="28" t="s">
        <v>82</v>
      </c>
      <c r="I804" s="28" t="s">
        <v>1189</v>
      </c>
      <c r="J804" s="43" t="s">
        <v>13796</v>
      </c>
      <c r="K804" s="43" t="s">
        <v>13797</v>
      </c>
      <c r="L804" s="43" t="s">
        <v>13797</v>
      </c>
      <c r="M804" s="43" t="s">
        <v>16908</v>
      </c>
      <c r="N804" s="43" t="s">
        <v>107</v>
      </c>
      <c r="O804" s="43" t="s">
        <v>108</v>
      </c>
      <c r="P804" s="28" t="s">
        <v>16909</v>
      </c>
      <c r="Q804" s="28" t="s">
        <v>16910</v>
      </c>
      <c r="R804" s="44">
        <v>0</v>
      </c>
    </row>
    <row r="805" spans="1:18" ht="127.5" x14ac:dyDescent="0.2">
      <c r="A805" s="28" t="s">
        <v>54</v>
      </c>
      <c r="B805" s="28" t="s">
        <v>191</v>
      </c>
      <c r="C805" s="28" t="s">
        <v>57</v>
      </c>
      <c r="D805" s="28" t="s">
        <v>55</v>
      </c>
      <c r="E805" s="37">
        <v>43221.619131944441</v>
      </c>
      <c r="F805" s="28" t="s">
        <v>13794</v>
      </c>
      <c r="G805" s="28" t="s">
        <v>16911</v>
      </c>
      <c r="H805" s="28" t="s">
        <v>82</v>
      </c>
      <c r="I805" s="28" t="s">
        <v>16912</v>
      </c>
      <c r="J805" s="43" t="s">
        <v>13796</v>
      </c>
      <c r="K805" s="43" t="s">
        <v>13797</v>
      </c>
      <c r="L805" s="43" t="s">
        <v>13797</v>
      </c>
      <c r="M805" s="43" t="s">
        <v>16913</v>
      </c>
      <c r="N805" s="43" t="s">
        <v>1755</v>
      </c>
      <c r="O805" s="43" t="s">
        <v>1756</v>
      </c>
      <c r="P805" s="28" t="s">
        <v>16914</v>
      </c>
      <c r="Q805" s="28" t="s">
        <v>16915</v>
      </c>
      <c r="R805" s="44">
        <v>0</v>
      </c>
    </row>
    <row r="806" spans="1:18" ht="140.25" x14ac:dyDescent="0.2">
      <c r="A806" s="28" t="s">
        <v>54</v>
      </c>
      <c r="B806" s="28" t="s">
        <v>191</v>
      </c>
      <c r="C806" s="28" t="s">
        <v>57</v>
      </c>
      <c r="D806" s="28" t="s">
        <v>55</v>
      </c>
      <c r="E806" s="37">
        <v>43221.620636574073</v>
      </c>
      <c r="F806" s="28" t="s">
        <v>13794</v>
      </c>
      <c r="G806" s="28" t="s">
        <v>16916</v>
      </c>
      <c r="H806" s="28" t="s">
        <v>82</v>
      </c>
      <c r="I806" s="28" t="s">
        <v>4378</v>
      </c>
      <c r="J806" s="43" t="s">
        <v>13796</v>
      </c>
      <c r="K806" s="43" t="s">
        <v>13797</v>
      </c>
      <c r="L806" s="43" t="s">
        <v>13797</v>
      </c>
      <c r="M806" s="43" t="s">
        <v>16917</v>
      </c>
      <c r="N806" s="43" t="s">
        <v>90</v>
      </c>
      <c r="O806" s="43" t="s">
        <v>91</v>
      </c>
      <c r="P806" s="28" t="s">
        <v>16918</v>
      </c>
      <c r="Q806" s="28" t="s">
        <v>16919</v>
      </c>
      <c r="R806" s="44">
        <v>0</v>
      </c>
    </row>
    <row r="807" spans="1:18" ht="102" x14ac:dyDescent="0.2">
      <c r="A807" s="28" t="s">
        <v>54</v>
      </c>
      <c r="B807" s="28" t="s">
        <v>191</v>
      </c>
      <c r="C807" s="28" t="s">
        <v>57</v>
      </c>
      <c r="D807" s="28" t="s">
        <v>55</v>
      </c>
      <c r="E807" s="37">
        <v>43221.622939814813</v>
      </c>
      <c r="F807" s="28" t="s">
        <v>13794</v>
      </c>
      <c r="G807" s="28" t="s">
        <v>16920</v>
      </c>
      <c r="H807" s="28" t="s">
        <v>82</v>
      </c>
      <c r="I807" s="28" t="s">
        <v>4455</v>
      </c>
      <c r="J807" s="43" t="s">
        <v>13796</v>
      </c>
      <c r="K807" s="43" t="s">
        <v>13797</v>
      </c>
      <c r="L807" s="43" t="s">
        <v>13797</v>
      </c>
      <c r="M807" s="43" t="s">
        <v>16921</v>
      </c>
      <c r="N807" s="43" t="s">
        <v>1706</v>
      </c>
      <c r="O807" s="43" t="s">
        <v>1707</v>
      </c>
      <c r="P807" s="28" t="s">
        <v>16900</v>
      </c>
      <c r="Q807" s="28" t="s">
        <v>16901</v>
      </c>
      <c r="R807" s="44">
        <v>0</v>
      </c>
    </row>
    <row r="808" spans="1:18" ht="63.75" x14ac:dyDescent="0.2">
      <c r="A808" s="28" t="s">
        <v>54</v>
      </c>
      <c r="B808" s="28" t="s">
        <v>191</v>
      </c>
      <c r="C808" s="28" t="s">
        <v>57</v>
      </c>
      <c r="D808" s="28" t="s">
        <v>55</v>
      </c>
      <c r="E808" s="37">
        <v>43221.625706018516</v>
      </c>
      <c r="F808" s="28" t="s">
        <v>13794</v>
      </c>
      <c r="G808" s="28" t="s">
        <v>16922</v>
      </c>
      <c r="H808" s="28" t="s">
        <v>82</v>
      </c>
      <c r="I808" s="28" t="s">
        <v>3843</v>
      </c>
      <c r="J808" s="43" t="s">
        <v>13796</v>
      </c>
      <c r="K808" s="43" t="s">
        <v>13797</v>
      </c>
      <c r="L808" s="43" t="s">
        <v>13797</v>
      </c>
      <c r="M808" s="43" t="s">
        <v>16923</v>
      </c>
      <c r="N808" s="43" t="s">
        <v>1527</v>
      </c>
      <c r="O808" s="43" t="s">
        <v>1528</v>
      </c>
      <c r="P808" s="28" t="s">
        <v>16924</v>
      </c>
      <c r="Q808" s="28" t="s">
        <v>16925</v>
      </c>
      <c r="R808" s="44">
        <v>0</v>
      </c>
    </row>
    <row r="809" spans="1:18" ht="102" x14ac:dyDescent="0.2">
      <c r="A809" s="28" t="s">
        <v>54</v>
      </c>
      <c r="B809" s="28" t="s">
        <v>191</v>
      </c>
      <c r="C809" s="28" t="s">
        <v>57</v>
      </c>
      <c r="D809" s="28" t="s">
        <v>55</v>
      </c>
      <c r="E809" s="37">
        <v>43221.627291666664</v>
      </c>
      <c r="F809" s="28" t="s">
        <v>13794</v>
      </c>
      <c r="G809" s="28" t="s">
        <v>16926</v>
      </c>
      <c r="H809" s="28" t="s">
        <v>82</v>
      </c>
      <c r="I809" s="28" t="s">
        <v>5115</v>
      </c>
      <c r="J809" s="43" t="s">
        <v>13796</v>
      </c>
      <c r="K809" s="43" t="s">
        <v>13797</v>
      </c>
      <c r="L809" s="43" t="s">
        <v>13797</v>
      </c>
      <c r="M809" s="43" t="s">
        <v>16927</v>
      </c>
      <c r="N809" s="43" t="s">
        <v>305</v>
      </c>
      <c r="O809" s="43" t="s">
        <v>306</v>
      </c>
      <c r="P809" s="28" t="s">
        <v>16928</v>
      </c>
      <c r="Q809" s="28" t="s">
        <v>16929</v>
      </c>
      <c r="R809" s="44">
        <v>0</v>
      </c>
    </row>
    <row r="810" spans="1:18" ht="140.25" x14ac:dyDescent="0.2">
      <c r="A810" s="28" t="s">
        <v>54</v>
      </c>
      <c r="B810" s="28" t="s">
        <v>191</v>
      </c>
      <c r="C810" s="28" t="s">
        <v>57</v>
      </c>
      <c r="D810" s="28" t="s">
        <v>55</v>
      </c>
      <c r="E810" s="37">
        <v>43221.644120370365</v>
      </c>
      <c r="F810" s="28" t="s">
        <v>13794</v>
      </c>
      <c r="G810" s="28" t="s">
        <v>16930</v>
      </c>
      <c r="H810" s="28" t="s">
        <v>82</v>
      </c>
      <c r="I810" s="28" t="s">
        <v>5891</v>
      </c>
      <c r="J810" s="43" t="s">
        <v>13796</v>
      </c>
      <c r="K810" s="43" t="s">
        <v>13797</v>
      </c>
      <c r="L810" s="43" t="s">
        <v>13797</v>
      </c>
      <c r="M810" s="43" t="s">
        <v>16931</v>
      </c>
      <c r="N810" s="43" t="s">
        <v>532</v>
      </c>
      <c r="O810" s="43" t="s">
        <v>533</v>
      </c>
      <c r="P810" s="28" t="s">
        <v>16932</v>
      </c>
      <c r="Q810" s="28" t="s">
        <v>16933</v>
      </c>
      <c r="R810" s="44">
        <v>0</v>
      </c>
    </row>
    <row r="811" spans="1:18" ht="127.5" x14ac:dyDescent="0.2">
      <c r="A811" s="28" t="s">
        <v>54</v>
      </c>
      <c r="B811" s="28" t="s">
        <v>191</v>
      </c>
      <c r="C811" s="28" t="s">
        <v>57</v>
      </c>
      <c r="D811" s="28" t="s">
        <v>55</v>
      </c>
      <c r="E811" s="37">
        <v>43221.648043981477</v>
      </c>
      <c r="F811" s="28" t="s">
        <v>13794</v>
      </c>
      <c r="G811" s="28" t="s">
        <v>16934</v>
      </c>
      <c r="H811" s="28" t="s">
        <v>82</v>
      </c>
      <c r="I811" s="28" t="s">
        <v>3560</v>
      </c>
      <c r="J811" s="43" t="s">
        <v>13796</v>
      </c>
      <c r="K811" s="43" t="s">
        <v>13797</v>
      </c>
      <c r="L811" s="43" t="s">
        <v>13797</v>
      </c>
      <c r="M811" s="43" t="s">
        <v>16935</v>
      </c>
      <c r="N811" s="43" t="s">
        <v>79</v>
      </c>
      <c r="O811" s="43" t="s">
        <v>80</v>
      </c>
      <c r="P811" s="28" t="s">
        <v>16936</v>
      </c>
      <c r="Q811" s="28" t="s">
        <v>16937</v>
      </c>
      <c r="R811" s="44">
        <v>0</v>
      </c>
    </row>
    <row r="812" spans="1:18" ht="89.25" x14ac:dyDescent="0.2">
      <c r="A812" s="28" t="s">
        <v>54</v>
      </c>
      <c r="B812" s="28" t="s">
        <v>191</v>
      </c>
      <c r="C812" s="28" t="s">
        <v>57</v>
      </c>
      <c r="D812" s="28" t="s">
        <v>55</v>
      </c>
      <c r="E812" s="37">
        <v>43221.654733796291</v>
      </c>
      <c r="F812" s="28" t="s">
        <v>13794</v>
      </c>
      <c r="G812" s="28" t="s">
        <v>16938</v>
      </c>
      <c r="H812" s="28" t="s">
        <v>82</v>
      </c>
      <c r="I812" s="28" t="s">
        <v>3098</v>
      </c>
      <c r="J812" s="43" t="s">
        <v>13796</v>
      </c>
      <c r="K812" s="43" t="s">
        <v>13797</v>
      </c>
      <c r="L812" s="43" t="s">
        <v>13797</v>
      </c>
      <c r="M812" s="43" t="s">
        <v>16939</v>
      </c>
      <c r="N812" s="43" t="s">
        <v>1157</v>
      </c>
      <c r="O812" s="43" t="s">
        <v>1158</v>
      </c>
      <c r="P812" s="28" t="s">
        <v>16940</v>
      </c>
      <c r="Q812" s="28" t="s">
        <v>16941</v>
      </c>
      <c r="R812" s="44">
        <v>0</v>
      </c>
    </row>
    <row r="813" spans="1:18" ht="89.25" x14ac:dyDescent="0.2">
      <c r="A813" s="28" t="s">
        <v>54</v>
      </c>
      <c r="B813" s="28" t="s">
        <v>191</v>
      </c>
      <c r="C813" s="28" t="s">
        <v>57</v>
      </c>
      <c r="D813" s="28" t="s">
        <v>55</v>
      </c>
      <c r="E813" s="37">
        <v>43221.664641203701</v>
      </c>
      <c r="F813" s="28" t="s">
        <v>13794</v>
      </c>
      <c r="G813" s="28" t="s">
        <v>16942</v>
      </c>
      <c r="H813" s="28" t="s">
        <v>82</v>
      </c>
      <c r="I813" s="28" t="s">
        <v>1376</v>
      </c>
      <c r="J813" s="43" t="s">
        <v>13796</v>
      </c>
      <c r="K813" s="43" t="s">
        <v>13797</v>
      </c>
      <c r="L813" s="43" t="s">
        <v>13797</v>
      </c>
      <c r="M813" s="43" t="s">
        <v>16943</v>
      </c>
      <c r="N813" s="43" t="s">
        <v>275</v>
      </c>
      <c r="O813" s="43" t="s">
        <v>276</v>
      </c>
      <c r="P813" s="28" t="s">
        <v>16944</v>
      </c>
      <c r="Q813" s="28" t="s">
        <v>16945</v>
      </c>
      <c r="R813" s="44">
        <v>0</v>
      </c>
    </row>
    <row r="814" spans="1:18" ht="102" x14ac:dyDescent="0.2">
      <c r="A814" s="28" t="s">
        <v>54</v>
      </c>
      <c r="B814" s="28" t="s">
        <v>191</v>
      </c>
      <c r="C814" s="28" t="s">
        <v>57</v>
      </c>
      <c r="D814" s="28" t="s">
        <v>55</v>
      </c>
      <c r="E814" s="37">
        <v>43221.675902777773</v>
      </c>
      <c r="F814" s="28" t="s">
        <v>13794</v>
      </c>
      <c r="G814" s="28" t="s">
        <v>16946</v>
      </c>
      <c r="H814" s="28" t="s">
        <v>82</v>
      </c>
      <c r="I814" s="28" t="s">
        <v>5589</v>
      </c>
      <c r="J814" s="43" t="s">
        <v>13796</v>
      </c>
      <c r="K814" s="43" t="s">
        <v>13797</v>
      </c>
      <c r="L814" s="43" t="s">
        <v>13797</v>
      </c>
      <c r="M814" s="43" t="s">
        <v>16947</v>
      </c>
      <c r="N814" s="43" t="s">
        <v>176</v>
      </c>
      <c r="O814" s="43" t="s">
        <v>177</v>
      </c>
      <c r="P814" s="28" t="s">
        <v>16948</v>
      </c>
      <c r="Q814" s="28" t="s">
        <v>16949</v>
      </c>
      <c r="R814" s="44">
        <v>0</v>
      </c>
    </row>
    <row r="815" spans="1:18" ht="76.5" x14ac:dyDescent="0.2">
      <c r="A815" s="28" t="s">
        <v>54</v>
      </c>
      <c r="B815" s="28" t="s">
        <v>191</v>
      </c>
      <c r="C815" s="28" t="s">
        <v>57</v>
      </c>
      <c r="D815" s="28" t="s">
        <v>55</v>
      </c>
      <c r="E815" s="37">
        <v>43221.68246527778</v>
      </c>
      <c r="F815" s="28" t="s">
        <v>13794</v>
      </c>
      <c r="G815" s="28" t="s">
        <v>16950</v>
      </c>
      <c r="H815" s="28" t="s">
        <v>82</v>
      </c>
      <c r="I815" s="28" t="s">
        <v>3611</v>
      </c>
      <c r="J815" s="43" t="s">
        <v>13796</v>
      </c>
      <c r="K815" s="43" t="s">
        <v>13797</v>
      </c>
      <c r="L815" s="43" t="s">
        <v>13797</v>
      </c>
      <c r="M815" s="43" t="s">
        <v>16951</v>
      </c>
      <c r="N815" s="43" t="s">
        <v>180</v>
      </c>
      <c r="O815" s="43" t="s">
        <v>181</v>
      </c>
      <c r="P815" s="28" t="s">
        <v>16952</v>
      </c>
      <c r="Q815" s="28" t="s">
        <v>16953</v>
      </c>
      <c r="R815" s="44">
        <v>0</v>
      </c>
    </row>
    <row r="816" spans="1:18" ht="89.25" x14ac:dyDescent="0.2">
      <c r="A816" s="28" t="s">
        <v>54</v>
      </c>
      <c r="B816" s="28" t="s">
        <v>191</v>
      </c>
      <c r="C816" s="28" t="s">
        <v>57</v>
      </c>
      <c r="D816" s="28" t="s">
        <v>55</v>
      </c>
      <c r="E816" s="37">
        <v>43221.689791666664</v>
      </c>
      <c r="F816" s="28" t="s">
        <v>13794</v>
      </c>
      <c r="G816" s="28" t="s">
        <v>16954</v>
      </c>
      <c r="H816" s="28" t="s">
        <v>82</v>
      </c>
      <c r="I816" s="28" t="s">
        <v>2546</v>
      </c>
      <c r="J816" s="43" t="s">
        <v>13796</v>
      </c>
      <c r="K816" s="43" t="s">
        <v>13797</v>
      </c>
      <c r="L816" s="43" t="s">
        <v>13797</v>
      </c>
      <c r="M816" s="43" t="s">
        <v>16955</v>
      </c>
      <c r="N816" s="43" t="s">
        <v>247</v>
      </c>
      <c r="O816" s="43" t="s">
        <v>248</v>
      </c>
      <c r="P816" s="28" t="s">
        <v>16956</v>
      </c>
      <c r="Q816" s="28" t="s">
        <v>16957</v>
      </c>
      <c r="R816" s="44">
        <v>0</v>
      </c>
    </row>
    <row r="817" spans="1:18" ht="89.25" x14ac:dyDescent="0.2">
      <c r="A817" s="28" t="s">
        <v>54</v>
      </c>
      <c r="B817" s="28" t="s">
        <v>191</v>
      </c>
      <c r="C817" s="28" t="s">
        <v>57</v>
      </c>
      <c r="D817" s="28" t="s">
        <v>55</v>
      </c>
      <c r="E817" s="37">
        <v>43221.703113425923</v>
      </c>
      <c r="F817" s="28" t="s">
        <v>13794</v>
      </c>
      <c r="G817" s="28" t="s">
        <v>16958</v>
      </c>
      <c r="H817" s="28" t="s">
        <v>82</v>
      </c>
      <c r="I817" s="28" t="s">
        <v>1621</v>
      </c>
      <c r="J817" s="43" t="s">
        <v>13796</v>
      </c>
      <c r="K817" s="43" t="s">
        <v>13797</v>
      </c>
      <c r="L817" s="43" t="s">
        <v>13797</v>
      </c>
      <c r="M817" s="43" t="s">
        <v>16959</v>
      </c>
      <c r="N817" s="43" t="s">
        <v>917</v>
      </c>
      <c r="O817" s="43" t="s">
        <v>918</v>
      </c>
      <c r="P817" s="28" t="s">
        <v>16960</v>
      </c>
      <c r="Q817" s="28" t="s">
        <v>16961</v>
      </c>
      <c r="R817" s="44">
        <v>0</v>
      </c>
    </row>
    <row r="818" spans="1:18" ht="114.75" x14ac:dyDescent="0.2">
      <c r="A818" s="28" t="s">
        <v>54</v>
      </c>
      <c r="B818" s="28" t="s">
        <v>191</v>
      </c>
      <c r="C818" s="28" t="s">
        <v>57</v>
      </c>
      <c r="D818" s="28" t="s">
        <v>55</v>
      </c>
      <c r="E818" s="37">
        <v>43221.705185185187</v>
      </c>
      <c r="F818" s="28" t="s">
        <v>13794</v>
      </c>
      <c r="G818" s="28" t="s">
        <v>16962</v>
      </c>
      <c r="H818" s="28" t="s">
        <v>82</v>
      </c>
      <c r="I818" s="28" t="s">
        <v>5429</v>
      </c>
      <c r="J818" s="43" t="s">
        <v>13796</v>
      </c>
      <c r="K818" s="43" t="s">
        <v>13797</v>
      </c>
      <c r="L818" s="43" t="s">
        <v>13797</v>
      </c>
      <c r="M818" s="43" t="s">
        <v>16963</v>
      </c>
      <c r="N818" s="43" t="s">
        <v>657</v>
      </c>
      <c r="O818" s="43" t="s">
        <v>658</v>
      </c>
      <c r="P818" s="28" t="s">
        <v>16964</v>
      </c>
      <c r="Q818" s="28" t="s">
        <v>16965</v>
      </c>
      <c r="R818" s="44">
        <v>0</v>
      </c>
    </row>
    <row r="819" spans="1:18" ht="114.75" x14ac:dyDescent="0.2">
      <c r="A819" s="28" t="s">
        <v>54</v>
      </c>
      <c r="B819" s="28" t="s">
        <v>191</v>
      </c>
      <c r="C819" s="28" t="s">
        <v>57</v>
      </c>
      <c r="D819" s="28" t="s">
        <v>55</v>
      </c>
      <c r="E819" s="37">
        <v>43221.731747685182</v>
      </c>
      <c r="F819" s="28" t="s">
        <v>13794</v>
      </c>
      <c r="G819" s="28" t="s">
        <v>16966</v>
      </c>
      <c r="H819" s="28" t="s">
        <v>82</v>
      </c>
      <c r="I819" s="28" t="s">
        <v>16967</v>
      </c>
      <c r="J819" s="43" t="s">
        <v>13796</v>
      </c>
      <c r="K819" s="43" t="s">
        <v>13797</v>
      </c>
      <c r="L819" s="43" t="s">
        <v>13797</v>
      </c>
      <c r="M819" s="43" t="s">
        <v>16968</v>
      </c>
      <c r="N819" s="43" t="s">
        <v>228</v>
      </c>
      <c r="O819" s="43" t="s">
        <v>229</v>
      </c>
      <c r="P819" s="28" t="s">
        <v>16969</v>
      </c>
      <c r="Q819" s="28" t="s">
        <v>16970</v>
      </c>
      <c r="R819" s="44">
        <v>0</v>
      </c>
    </row>
    <row r="820" spans="1:18" ht="89.25" x14ac:dyDescent="0.2">
      <c r="A820" s="28" t="s">
        <v>54</v>
      </c>
      <c r="B820" s="28" t="s">
        <v>191</v>
      </c>
      <c r="C820" s="28" t="s">
        <v>57</v>
      </c>
      <c r="D820" s="28" t="s">
        <v>55</v>
      </c>
      <c r="E820" s="37">
        <v>43221.735567129625</v>
      </c>
      <c r="F820" s="28" t="s">
        <v>13794</v>
      </c>
      <c r="G820" s="28" t="s">
        <v>16971</v>
      </c>
      <c r="H820" s="28" t="s">
        <v>82</v>
      </c>
      <c r="I820" s="28" t="s">
        <v>16972</v>
      </c>
      <c r="J820" s="43" t="s">
        <v>13796</v>
      </c>
      <c r="K820" s="43" t="s">
        <v>13797</v>
      </c>
      <c r="L820" s="43" t="s">
        <v>13797</v>
      </c>
      <c r="M820" s="43" t="s">
        <v>16973</v>
      </c>
      <c r="N820" s="43" t="s">
        <v>1020</v>
      </c>
      <c r="O820" s="43" t="s">
        <v>1021</v>
      </c>
      <c r="P820" s="28" t="s">
        <v>16974</v>
      </c>
      <c r="Q820" s="28" t="s">
        <v>16975</v>
      </c>
      <c r="R820" s="44">
        <v>0</v>
      </c>
    </row>
    <row r="821" spans="1:18" ht="114.75" x14ac:dyDescent="0.2">
      <c r="A821" s="28" t="s">
        <v>54</v>
      </c>
      <c r="B821" s="28" t="s">
        <v>191</v>
      </c>
      <c r="C821" s="28" t="s">
        <v>57</v>
      </c>
      <c r="D821" s="28" t="s">
        <v>55</v>
      </c>
      <c r="E821" s="37">
        <v>43221.73951388889</v>
      </c>
      <c r="F821" s="28" t="s">
        <v>13794</v>
      </c>
      <c r="G821" s="28" t="s">
        <v>16976</v>
      </c>
      <c r="H821" s="28" t="s">
        <v>82</v>
      </c>
      <c r="I821" s="28" t="s">
        <v>16977</v>
      </c>
      <c r="J821" s="43" t="s">
        <v>13796</v>
      </c>
      <c r="K821" s="43" t="s">
        <v>13797</v>
      </c>
      <c r="L821" s="43" t="s">
        <v>13797</v>
      </c>
      <c r="M821" s="43" t="s">
        <v>16978</v>
      </c>
      <c r="N821" s="43" t="s">
        <v>228</v>
      </c>
      <c r="O821" s="43" t="s">
        <v>229</v>
      </c>
      <c r="P821" s="28" t="s">
        <v>16969</v>
      </c>
      <c r="Q821" s="28" t="s">
        <v>16970</v>
      </c>
      <c r="R821" s="44">
        <v>0</v>
      </c>
    </row>
    <row r="822" spans="1:18" ht="114.75" x14ac:dyDescent="0.2">
      <c r="A822" s="28" t="s">
        <v>54</v>
      </c>
      <c r="B822" s="28" t="s">
        <v>191</v>
      </c>
      <c r="C822" s="28" t="s">
        <v>57</v>
      </c>
      <c r="D822" s="28" t="s">
        <v>55</v>
      </c>
      <c r="E822" s="37">
        <v>43221.743587962963</v>
      </c>
      <c r="F822" s="28" t="s">
        <v>13794</v>
      </c>
      <c r="G822" s="28" t="s">
        <v>16979</v>
      </c>
      <c r="H822" s="28" t="s">
        <v>82</v>
      </c>
      <c r="I822" s="28" t="s">
        <v>6069</v>
      </c>
      <c r="J822" s="43" t="s">
        <v>13796</v>
      </c>
      <c r="K822" s="43" t="s">
        <v>13797</v>
      </c>
      <c r="L822" s="43" t="s">
        <v>13797</v>
      </c>
      <c r="M822" s="43" t="s">
        <v>16980</v>
      </c>
      <c r="N822" s="43" t="s">
        <v>228</v>
      </c>
      <c r="O822" s="43" t="s">
        <v>229</v>
      </c>
      <c r="P822" s="28" t="s">
        <v>16969</v>
      </c>
      <c r="Q822" s="28" t="s">
        <v>16970</v>
      </c>
      <c r="R822" s="44">
        <v>0</v>
      </c>
    </row>
    <row r="823" spans="1:18" ht="127.5" x14ac:dyDescent="0.2">
      <c r="A823" s="28" t="s">
        <v>54</v>
      </c>
      <c r="B823" s="28" t="s">
        <v>191</v>
      </c>
      <c r="C823" s="28" t="s">
        <v>57</v>
      </c>
      <c r="D823" s="28" t="s">
        <v>55</v>
      </c>
      <c r="E823" s="37">
        <v>43221.764560185184</v>
      </c>
      <c r="F823" s="28" t="s">
        <v>13794</v>
      </c>
      <c r="G823" s="28" t="s">
        <v>16981</v>
      </c>
      <c r="H823" s="28" t="s">
        <v>82</v>
      </c>
      <c r="I823" s="28" t="s">
        <v>16982</v>
      </c>
      <c r="J823" s="43" t="s">
        <v>13796</v>
      </c>
      <c r="K823" s="43" t="s">
        <v>13797</v>
      </c>
      <c r="L823" s="43" t="s">
        <v>13797</v>
      </c>
      <c r="M823" s="43" t="s">
        <v>16983</v>
      </c>
      <c r="N823" s="43" t="s">
        <v>384</v>
      </c>
      <c r="O823" s="43" t="s">
        <v>385</v>
      </c>
      <c r="P823" s="28" t="s">
        <v>16984</v>
      </c>
      <c r="Q823" s="28" t="s">
        <v>16985</v>
      </c>
      <c r="R823" s="44">
        <v>0</v>
      </c>
    </row>
    <row r="824" spans="1:18" ht="89.25" x14ac:dyDescent="0.2">
      <c r="A824" s="28" t="s">
        <v>54</v>
      </c>
      <c r="B824" s="28" t="s">
        <v>191</v>
      </c>
      <c r="C824" s="28" t="s">
        <v>57</v>
      </c>
      <c r="D824" s="28" t="s">
        <v>55</v>
      </c>
      <c r="E824" s="37">
        <v>43221.781226851846</v>
      </c>
      <c r="F824" s="28" t="s">
        <v>13794</v>
      </c>
      <c r="G824" s="28" t="s">
        <v>16986</v>
      </c>
      <c r="H824" s="28" t="s">
        <v>82</v>
      </c>
      <c r="I824" s="28" t="s">
        <v>2443</v>
      </c>
      <c r="J824" s="43" t="s">
        <v>13796</v>
      </c>
      <c r="K824" s="43" t="s">
        <v>13797</v>
      </c>
      <c r="L824" s="43" t="s">
        <v>13797</v>
      </c>
      <c r="M824" s="43" t="s">
        <v>16987</v>
      </c>
      <c r="N824" s="43" t="s">
        <v>1031</v>
      </c>
      <c r="O824" s="43" t="s">
        <v>1032</v>
      </c>
      <c r="P824" s="28" t="s">
        <v>16988</v>
      </c>
      <c r="Q824" s="28" t="s">
        <v>16989</v>
      </c>
      <c r="R824" s="44">
        <v>0</v>
      </c>
    </row>
    <row r="825" spans="1:18" ht="89.25" x14ac:dyDescent="0.2">
      <c r="A825" s="28" t="s">
        <v>54</v>
      </c>
      <c r="B825" s="28" t="s">
        <v>191</v>
      </c>
      <c r="C825" s="28" t="s">
        <v>57</v>
      </c>
      <c r="D825" s="28" t="s">
        <v>55</v>
      </c>
      <c r="E825" s="37">
        <v>43221.794351851851</v>
      </c>
      <c r="F825" s="28" t="s">
        <v>13794</v>
      </c>
      <c r="G825" s="28" t="s">
        <v>16990</v>
      </c>
      <c r="H825" s="28" t="s">
        <v>82</v>
      </c>
      <c r="I825" s="28" t="s">
        <v>16991</v>
      </c>
      <c r="J825" s="43" t="s">
        <v>13796</v>
      </c>
      <c r="K825" s="43" t="s">
        <v>13797</v>
      </c>
      <c r="L825" s="43" t="s">
        <v>13797</v>
      </c>
      <c r="M825" s="43" t="s">
        <v>16992</v>
      </c>
      <c r="N825" s="43" t="s">
        <v>877</v>
      </c>
      <c r="O825" s="43" t="s">
        <v>878</v>
      </c>
      <c r="P825" s="28" t="s">
        <v>16993</v>
      </c>
      <c r="Q825" s="28" t="s">
        <v>16994</v>
      </c>
      <c r="R825" s="44">
        <v>0</v>
      </c>
    </row>
    <row r="826" spans="1:18" ht="89.25" x14ac:dyDescent="0.2">
      <c r="A826" s="28" t="s">
        <v>54</v>
      </c>
      <c r="B826" s="28" t="s">
        <v>191</v>
      </c>
      <c r="C826" s="28" t="s">
        <v>57</v>
      </c>
      <c r="D826" s="28" t="s">
        <v>55</v>
      </c>
      <c r="E826" s="37">
        <v>43222.378738425927</v>
      </c>
      <c r="F826" s="28" t="s">
        <v>13794</v>
      </c>
      <c r="G826" s="28" t="s">
        <v>16995</v>
      </c>
      <c r="H826" s="28" t="s">
        <v>82</v>
      </c>
      <c r="I826" s="28" t="s">
        <v>3921</v>
      </c>
      <c r="J826" s="43" t="s">
        <v>13796</v>
      </c>
      <c r="K826" s="43" t="s">
        <v>13797</v>
      </c>
      <c r="L826" s="43" t="s">
        <v>13797</v>
      </c>
      <c r="M826" s="43" t="s">
        <v>16996</v>
      </c>
      <c r="N826" s="43" t="s">
        <v>1034</v>
      </c>
      <c r="O826" s="43" t="s">
        <v>1035</v>
      </c>
      <c r="P826" s="28" t="s">
        <v>16997</v>
      </c>
      <c r="Q826" s="28" t="s">
        <v>16998</v>
      </c>
      <c r="R826" s="44">
        <v>0</v>
      </c>
    </row>
    <row r="827" spans="1:18" ht="89.25" x14ac:dyDescent="0.2">
      <c r="A827" s="28" t="s">
        <v>54</v>
      </c>
      <c r="B827" s="28" t="s">
        <v>191</v>
      </c>
      <c r="C827" s="28" t="s">
        <v>57</v>
      </c>
      <c r="D827" s="28" t="s">
        <v>55</v>
      </c>
      <c r="E827" s="37">
        <v>43222.388206018513</v>
      </c>
      <c r="F827" s="28" t="s">
        <v>13794</v>
      </c>
      <c r="G827" s="28" t="s">
        <v>16999</v>
      </c>
      <c r="H827" s="28" t="s">
        <v>82</v>
      </c>
      <c r="I827" s="28" t="s">
        <v>3948</v>
      </c>
      <c r="J827" s="43" t="s">
        <v>13796</v>
      </c>
      <c r="K827" s="43" t="s">
        <v>13797</v>
      </c>
      <c r="L827" s="43" t="s">
        <v>13797</v>
      </c>
      <c r="M827" s="43" t="s">
        <v>17000</v>
      </c>
      <c r="N827" s="43" t="s">
        <v>475</v>
      </c>
      <c r="O827" s="43" t="s">
        <v>476</v>
      </c>
      <c r="P827" s="28" t="s">
        <v>17001</v>
      </c>
      <c r="Q827" s="28" t="s">
        <v>17002</v>
      </c>
      <c r="R827" s="44">
        <v>0</v>
      </c>
    </row>
    <row r="828" spans="1:18" ht="127.5" x14ac:dyDescent="0.2">
      <c r="A828" s="28" t="s">
        <v>54</v>
      </c>
      <c r="B828" s="28" t="s">
        <v>191</v>
      </c>
      <c r="C828" s="28" t="s">
        <v>57</v>
      </c>
      <c r="D828" s="28" t="s">
        <v>55</v>
      </c>
      <c r="E828" s="37">
        <v>43222.411064814813</v>
      </c>
      <c r="F828" s="28" t="s">
        <v>13794</v>
      </c>
      <c r="G828" s="28" t="s">
        <v>17003</v>
      </c>
      <c r="H828" s="28" t="s">
        <v>82</v>
      </c>
      <c r="I828" s="28" t="s">
        <v>420</v>
      </c>
      <c r="J828" s="43" t="s">
        <v>13796</v>
      </c>
      <c r="K828" s="43" t="s">
        <v>13797</v>
      </c>
      <c r="L828" s="43" t="s">
        <v>13797</v>
      </c>
      <c r="M828" s="43" t="s">
        <v>17004</v>
      </c>
      <c r="N828" s="43" t="s">
        <v>421</v>
      </c>
      <c r="O828" s="43" t="s">
        <v>422</v>
      </c>
      <c r="P828" s="28" t="s">
        <v>17005</v>
      </c>
      <c r="Q828" s="28" t="s">
        <v>17006</v>
      </c>
      <c r="R828" s="44">
        <v>0</v>
      </c>
    </row>
    <row r="829" spans="1:18" ht="102" x14ac:dyDescent="0.2">
      <c r="A829" s="28" t="s">
        <v>54</v>
      </c>
      <c r="B829" s="28" t="s">
        <v>191</v>
      </c>
      <c r="C829" s="28" t="s">
        <v>57</v>
      </c>
      <c r="D829" s="28" t="s">
        <v>55</v>
      </c>
      <c r="E829" s="37">
        <v>43222.42282407407</v>
      </c>
      <c r="F829" s="28" t="s">
        <v>13794</v>
      </c>
      <c r="G829" s="28" t="s">
        <v>17007</v>
      </c>
      <c r="H829" s="28" t="s">
        <v>82</v>
      </c>
      <c r="I829" s="28" t="s">
        <v>5542</v>
      </c>
      <c r="J829" s="43" t="s">
        <v>13796</v>
      </c>
      <c r="K829" s="43" t="s">
        <v>13797</v>
      </c>
      <c r="L829" s="43" t="s">
        <v>13797</v>
      </c>
      <c r="M829" s="43" t="s">
        <v>17008</v>
      </c>
      <c r="N829" s="43" t="s">
        <v>69</v>
      </c>
      <c r="O829" s="43" t="s">
        <v>70</v>
      </c>
      <c r="P829" s="28" t="s">
        <v>17009</v>
      </c>
      <c r="Q829" s="28" t="s">
        <v>17010</v>
      </c>
      <c r="R829" s="44">
        <v>0</v>
      </c>
    </row>
    <row r="830" spans="1:18" ht="89.25" x14ac:dyDescent="0.2">
      <c r="A830" s="28" t="s">
        <v>54</v>
      </c>
      <c r="B830" s="28" t="s">
        <v>191</v>
      </c>
      <c r="C830" s="28" t="s">
        <v>57</v>
      </c>
      <c r="D830" s="28" t="s">
        <v>55</v>
      </c>
      <c r="E830" s="37">
        <v>43222.42386574074</v>
      </c>
      <c r="F830" s="28" t="s">
        <v>13794</v>
      </c>
      <c r="G830" s="28" t="s">
        <v>17011</v>
      </c>
      <c r="H830" s="28" t="s">
        <v>82</v>
      </c>
      <c r="I830" s="28" t="s">
        <v>4811</v>
      </c>
      <c r="J830" s="43" t="s">
        <v>13796</v>
      </c>
      <c r="K830" s="43" t="s">
        <v>13797</v>
      </c>
      <c r="L830" s="43" t="s">
        <v>13797</v>
      </c>
      <c r="M830" s="43" t="s">
        <v>17012</v>
      </c>
      <c r="N830" s="43" t="s">
        <v>275</v>
      </c>
      <c r="O830" s="43" t="s">
        <v>276</v>
      </c>
      <c r="P830" s="28" t="s">
        <v>17013</v>
      </c>
      <c r="Q830" s="28" t="s">
        <v>17014</v>
      </c>
      <c r="R830" s="44">
        <v>0</v>
      </c>
    </row>
    <row r="831" spans="1:18" ht="140.25" x14ac:dyDescent="0.2">
      <c r="A831" s="28" t="s">
        <v>54</v>
      </c>
      <c r="B831" s="28" t="s">
        <v>191</v>
      </c>
      <c r="C831" s="28" t="s">
        <v>57</v>
      </c>
      <c r="D831" s="28" t="s">
        <v>55</v>
      </c>
      <c r="E831" s="37">
        <v>43222.425694444442</v>
      </c>
      <c r="F831" s="28" t="s">
        <v>13794</v>
      </c>
      <c r="G831" s="28" t="s">
        <v>17015</v>
      </c>
      <c r="H831" s="28" t="s">
        <v>82</v>
      </c>
      <c r="I831" s="28" t="s">
        <v>17016</v>
      </c>
      <c r="J831" s="43" t="s">
        <v>13796</v>
      </c>
      <c r="K831" s="43" t="s">
        <v>13797</v>
      </c>
      <c r="L831" s="43" t="s">
        <v>13797</v>
      </c>
      <c r="M831" s="43" t="s">
        <v>17017</v>
      </c>
      <c r="N831" s="43" t="s">
        <v>84</v>
      </c>
      <c r="O831" s="43" t="s">
        <v>85</v>
      </c>
      <c r="P831" s="28" t="s">
        <v>17018</v>
      </c>
      <c r="Q831" s="28" t="s">
        <v>17019</v>
      </c>
      <c r="R831" s="44">
        <v>0</v>
      </c>
    </row>
    <row r="832" spans="1:18" ht="89.25" x14ac:dyDescent="0.2">
      <c r="A832" s="28" t="s">
        <v>54</v>
      </c>
      <c r="B832" s="28" t="s">
        <v>191</v>
      </c>
      <c r="C832" s="28" t="s">
        <v>57</v>
      </c>
      <c r="D832" s="28" t="s">
        <v>55</v>
      </c>
      <c r="E832" s="37">
        <v>43222.426261574074</v>
      </c>
      <c r="F832" s="28" t="s">
        <v>13794</v>
      </c>
      <c r="G832" s="28" t="s">
        <v>17020</v>
      </c>
      <c r="H832" s="28" t="s">
        <v>82</v>
      </c>
      <c r="I832" s="28" t="s">
        <v>3888</v>
      </c>
      <c r="J832" s="43" t="s">
        <v>13796</v>
      </c>
      <c r="K832" s="43" t="s">
        <v>13797</v>
      </c>
      <c r="L832" s="43" t="s">
        <v>13797</v>
      </c>
      <c r="M832" s="43" t="s">
        <v>17021</v>
      </c>
      <c r="N832" s="43" t="s">
        <v>3009</v>
      </c>
      <c r="O832" s="43" t="s">
        <v>3010</v>
      </c>
      <c r="P832" s="28" t="s">
        <v>17022</v>
      </c>
      <c r="Q832" s="28" t="s">
        <v>17023</v>
      </c>
      <c r="R832" s="44">
        <v>0</v>
      </c>
    </row>
    <row r="833" spans="1:18" ht="114.75" x14ac:dyDescent="0.2">
      <c r="A833" s="28" t="s">
        <v>54</v>
      </c>
      <c r="B833" s="28" t="s">
        <v>191</v>
      </c>
      <c r="C833" s="28" t="s">
        <v>57</v>
      </c>
      <c r="D833" s="28" t="s">
        <v>55</v>
      </c>
      <c r="E833" s="37">
        <v>43222.42664351852</v>
      </c>
      <c r="F833" s="28" t="s">
        <v>13794</v>
      </c>
      <c r="G833" s="28" t="s">
        <v>17024</v>
      </c>
      <c r="H833" s="28" t="s">
        <v>82</v>
      </c>
      <c r="I833" s="28" t="s">
        <v>17025</v>
      </c>
      <c r="J833" s="43" t="s">
        <v>13796</v>
      </c>
      <c r="K833" s="43" t="s">
        <v>13797</v>
      </c>
      <c r="L833" s="43" t="s">
        <v>13797</v>
      </c>
      <c r="M833" s="43" t="s">
        <v>17026</v>
      </c>
      <c r="N833" s="43" t="s">
        <v>2724</v>
      </c>
      <c r="O833" s="43" t="s">
        <v>2725</v>
      </c>
      <c r="P833" s="28" t="s">
        <v>17027</v>
      </c>
      <c r="Q833" s="28" t="s">
        <v>17028</v>
      </c>
      <c r="R833" s="44">
        <v>0</v>
      </c>
    </row>
    <row r="834" spans="1:18" ht="114.75" x14ac:dyDescent="0.2">
      <c r="A834" s="28" t="s">
        <v>54</v>
      </c>
      <c r="B834" s="28" t="s">
        <v>191</v>
      </c>
      <c r="C834" s="28" t="s">
        <v>57</v>
      </c>
      <c r="D834" s="28" t="s">
        <v>55</v>
      </c>
      <c r="E834" s="37">
        <v>43222.427395833329</v>
      </c>
      <c r="F834" s="28" t="s">
        <v>13794</v>
      </c>
      <c r="G834" s="28" t="s">
        <v>17029</v>
      </c>
      <c r="H834" s="28" t="s">
        <v>82</v>
      </c>
      <c r="I834" s="28" t="s">
        <v>2723</v>
      </c>
      <c r="J834" s="43" t="s">
        <v>13796</v>
      </c>
      <c r="K834" s="43" t="s">
        <v>13797</v>
      </c>
      <c r="L834" s="43" t="s">
        <v>13797</v>
      </c>
      <c r="M834" s="43" t="s">
        <v>17030</v>
      </c>
      <c r="N834" s="43" t="s">
        <v>2724</v>
      </c>
      <c r="O834" s="43" t="s">
        <v>2725</v>
      </c>
      <c r="P834" s="28" t="s">
        <v>17027</v>
      </c>
      <c r="Q834" s="28" t="s">
        <v>17028</v>
      </c>
      <c r="R834" s="44">
        <v>0</v>
      </c>
    </row>
    <row r="835" spans="1:18" ht="114.75" x14ac:dyDescent="0.2">
      <c r="A835" s="28" t="s">
        <v>54</v>
      </c>
      <c r="B835" s="28" t="s">
        <v>191</v>
      </c>
      <c r="C835" s="28" t="s">
        <v>57</v>
      </c>
      <c r="D835" s="28" t="s">
        <v>55</v>
      </c>
      <c r="E835" s="37">
        <v>43222.428425925922</v>
      </c>
      <c r="F835" s="28" t="s">
        <v>13794</v>
      </c>
      <c r="G835" s="28" t="s">
        <v>17031</v>
      </c>
      <c r="H835" s="28" t="s">
        <v>82</v>
      </c>
      <c r="I835" s="28" t="s">
        <v>3493</v>
      </c>
      <c r="J835" s="43" t="s">
        <v>13796</v>
      </c>
      <c r="K835" s="43" t="s">
        <v>13797</v>
      </c>
      <c r="L835" s="43" t="s">
        <v>13797</v>
      </c>
      <c r="M835" s="43" t="s">
        <v>17032</v>
      </c>
      <c r="N835" s="43" t="s">
        <v>1966</v>
      </c>
      <c r="O835" s="43" t="s">
        <v>1967</v>
      </c>
      <c r="P835" s="28" t="s">
        <v>17033</v>
      </c>
      <c r="Q835" s="28" t="s">
        <v>17034</v>
      </c>
      <c r="R835" s="44">
        <v>0</v>
      </c>
    </row>
    <row r="836" spans="1:18" ht="114.75" x14ac:dyDescent="0.2">
      <c r="A836" s="28" t="s">
        <v>54</v>
      </c>
      <c r="B836" s="28" t="s">
        <v>191</v>
      </c>
      <c r="C836" s="28" t="s">
        <v>57</v>
      </c>
      <c r="D836" s="28" t="s">
        <v>55</v>
      </c>
      <c r="E836" s="37">
        <v>43222.444988425923</v>
      </c>
      <c r="F836" s="28" t="s">
        <v>13794</v>
      </c>
      <c r="G836" s="28" t="s">
        <v>17035</v>
      </c>
      <c r="H836" s="28" t="s">
        <v>82</v>
      </c>
      <c r="I836" s="28" t="s">
        <v>4447</v>
      </c>
      <c r="J836" s="43" t="s">
        <v>13796</v>
      </c>
      <c r="K836" s="43" t="s">
        <v>13797</v>
      </c>
      <c r="L836" s="43" t="s">
        <v>13797</v>
      </c>
      <c r="M836" s="43" t="s">
        <v>17036</v>
      </c>
      <c r="N836" s="43" t="s">
        <v>3025</v>
      </c>
      <c r="O836" s="43" t="s">
        <v>3026</v>
      </c>
      <c r="P836" s="28" t="s">
        <v>17033</v>
      </c>
      <c r="Q836" s="28" t="s">
        <v>17034</v>
      </c>
      <c r="R836" s="44">
        <v>0</v>
      </c>
    </row>
    <row r="837" spans="1:18" ht="102" x14ac:dyDescent="0.2">
      <c r="A837" s="28" t="s">
        <v>54</v>
      </c>
      <c r="B837" s="28" t="s">
        <v>191</v>
      </c>
      <c r="C837" s="28" t="s">
        <v>57</v>
      </c>
      <c r="D837" s="28" t="s">
        <v>55</v>
      </c>
      <c r="E837" s="37">
        <v>43222.447048611109</v>
      </c>
      <c r="F837" s="28" t="s">
        <v>13794</v>
      </c>
      <c r="G837" s="28" t="s">
        <v>17037</v>
      </c>
      <c r="H837" s="28" t="s">
        <v>82</v>
      </c>
      <c r="I837" s="28" t="s">
        <v>5786</v>
      </c>
      <c r="J837" s="43" t="s">
        <v>13796</v>
      </c>
      <c r="K837" s="43" t="s">
        <v>13797</v>
      </c>
      <c r="L837" s="43" t="s">
        <v>13797</v>
      </c>
      <c r="M837" s="43" t="s">
        <v>17038</v>
      </c>
      <c r="N837" s="43" t="s">
        <v>416</v>
      </c>
      <c r="O837" s="43" t="s">
        <v>417</v>
      </c>
      <c r="P837" s="28" t="s">
        <v>17039</v>
      </c>
      <c r="Q837" s="28" t="s">
        <v>17040</v>
      </c>
      <c r="R837" s="44">
        <v>0</v>
      </c>
    </row>
    <row r="838" spans="1:18" ht="89.25" x14ac:dyDescent="0.2">
      <c r="A838" s="28" t="s">
        <v>54</v>
      </c>
      <c r="B838" s="28" t="s">
        <v>191</v>
      </c>
      <c r="C838" s="28" t="s">
        <v>57</v>
      </c>
      <c r="D838" s="28" t="s">
        <v>55</v>
      </c>
      <c r="E838" s="37">
        <v>43222.456909722219</v>
      </c>
      <c r="F838" s="28" t="s">
        <v>13794</v>
      </c>
      <c r="G838" s="28" t="s">
        <v>17041</v>
      </c>
      <c r="H838" s="28" t="s">
        <v>82</v>
      </c>
      <c r="I838" s="28" t="s">
        <v>4749</v>
      </c>
      <c r="J838" s="43" t="s">
        <v>13796</v>
      </c>
      <c r="K838" s="43" t="s">
        <v>13797</v>
      </c>
      <c r="L838" s="43" t="s">
        <v>13797</v>
      </c>
      <c r="M838" s="43" t="s">
        <v>17042</v>
      </c>
      <c r="N838" s="43" t="s">
        <v>247</v>
      </c>
      <c r="O838" s="43" t="s">
        <v>248</v>
      </c>
      <c r="P838" s="28" t="s">
        <v>17043</v>
      </c>
      <c r="Q838" s="28" t="s">
        <v>17044</v>
      </c>
      <c r="R838" s="44">
        <v>0</v>
      </c>
    </row>
    <row r="839" spans="1:18" ht="140.25" x14ac:dyDescent="0.2">
      <c r="A839" s="28" t="s">
        <v>54</v>
      </c>
      <c r="B839" s="28" t="s">
        <v>191</v>
      </c>
      <c r="C839" s="28" t="s">
        <v>57</v>
      </c>
      <c r="D839" s="28" t="s">
        <v>55</v>
      </c>
      <c r="E839" s="37">
        <v>43222.488136574073</v>
      </c>
      <c r="F839" s="28" t="s">
        <v>13794</v>
      </c>
      <c r="G839" s="28" t="s">
        <v>17045</v>
      </c>
      <c r="H839" s="28" t="s">
        <v>82</v>
      </c>
      <c r="I839" s="28" t="s">
        <v>2077</v>
      </c>
      <c r="J839" s="43" t="s">
        <v>13796</v>
      </c>
      <c r="K839" s="43" t="s">
        <v>13797</v>
      </c>
      <c r="L839" s="43" t="s">
        <v>13797</v>
      </c>
      <c r="M839" s="43" t="s">
        <v>17046</v>
      </c>
      <c r="N839" s="43" t="s">
        <v>156</v>
      </c>
      <c r="O839" s="43" t="s">
        <v>157</v>
      </c>
      <c r="P839" s="28" t="s">
        <v>17047</v>
      </c>
      <c r="Q839" s="28" t="s">
        <v>17048</v>
      </c>
      <c r="R839" s="44">
        <v>0</v>
      </c>
    </row>
    <row r="840" spans="1:18" ht="127.5" x14ac:dyDescent="0.2">
      <c r="A840" s="28" t="s">
        <v>54</v>
      </c>
      <c r="B840" s="28" t="s">
        <v>191</v>
      </c>
      <c r="C840" s="28" t="s">
        <v>57</v>
      </c>
      <c r="D840" s="28" t="s">
        <v>55</v>
      </c>
      <c r="E840" s="37">
        <v>43222.494722222218</v>
      </c>
      <c r="F840" s="28" t="s">
        <v>13794</v>
      </c>
      <c r="G840" s="28" t="s">
        <v>17049</v>
      </c>
      <c r="H840" s="28" t="s">
        <v>82</v>
      </c>
      <c r="I840" s="28" t="s">
        <v>5769</v>
      </c>
      <c r="J840" s="43" t="s">
        <v>13796</v>
      </c>
      <c r="K840" s="43" t="s">
        <v>13797</v>
      </c>
      <c r="L840" s="43" t="s">
        <v>13797</v>
      </c>
      <c r="M840" s="43" t="s">
        <v>17050</v>
      </c>
      <c r="N840" s="43" t="s">
        <v>3818</v>
      </c>
      <c r="O840" s="43" t="s">
        <v>3819</v>
      </c>
      <c r="P840" s="28" t="s">
        <v>17051</v>
      </c>
      <c r="Q840" s="28" t="s">
        <v>17052</v>
      </c>
      <c r="R840" s="44">
        <v>0</v>
      </c>
    </row>
    <row r="841" spans="1:18" ht="102" x14ac:dyDescent="0.2">
      <c r="A841" s="28" t="s">
        <v>54</v>
      </c>
      <c r="B841" s="28" t="s">
        <v>191</v>
      </c>
      <c r="C841" s="28" t="s">
        <v>57</v>
      </c>
      <c r="D841" s="28" t="s">
        <v>55</v>
      </c>
      <c r="E841" s="37">
        <v>43222.496145833335</v>
      </c>
      <c r="F841" s="28" t="s">
        <v>13794</v>
      </c>
      <c r="G841" s="28" t="s">
        <v>17053</v>
      </c>
      <c r="H841" s="28" t="s">
        <v>82</v>
      </c>
      <c r="I841" s="28" t="s">
        <v>3868</v>
      </c>
      <c r="J841" s="43" t="s">
        <v>13796</v>
      </c>
      <c r="K841" s="43" t="s">
        <v>13797</v>
      </c>
      <c r="L841" s="43" t="s">
        <v>13797</v>
      </c>
      <c r="M841" s="43" t="s">
        <v>17054</v>
      </c>
      <c r="N841" s="43" t="s">
        <v>69</v>
      </c>
      <c r="O841" s="43" t="s">
        <v>70</v>
      </c>
      <c r="P841" s="28" t="s">
        <v>17055</v>
      </c>
      <c r="Q841" s="28" t="s">
        <v>17056</v>
      </c>
      <c r="R841" s="44">
        <v>0</v>
      </c>
    </row>
    <row r="842" spans="1:18" ht="140.25" x14ac:dyDescent="0.2">
      <c r="A842" s="28" t="s">
        <v>54</v>
      </c>
      <c r="B842" s="28" t="s">
        <v>191</v>
      </c>
      <c r="C842" s="28" t="s">
        <v>57</v>
      </c>
      <c r="D842" s="28" t="s">
        <v>55</v>
      </c>
      <c r="E842" s="37">
        <v>43222.502187499995</v>
      </c>
      <c r="F842" s="28" t="s">
        <v>13794</v>
      </c>
      <c r="G842" s="28" t="s">
        <v>17057</v>
      </c>
      <c r="H842" s="28" t="s">
        <v>82</v>
      </c>
      <c r="I842" s="28" t="s">
        <v>3766</v>
      </c>
      <c r="J842" s="43" t="s">
        <v>13796</v>
      </c>
      <c r="K842" s="43" t="s">
        <v>13797</v>
      </c>
      <c r="L842" s="43" t="s">
        <v>13797</v>
      </c>
      <c r="M842" s="43" t="s">
        <v>17058</v>
      </c>
      <c r="N842" s="43" t="s">
        <v>268</v>
      </c>
      <c r="O842" s="43" t="s">
        <v>269</v>
      </c>
      <c r="P842" s="28" t="s">
        <v>17059</v>
      </c>
      <c r="Q842" s="28" t="s">
        <v>17060</v>
      </c>
      <c r="R842" s="44">
        <v>0</v>
      </c>
    </row>
    <row r="843" spans="1:18" ht="89.25" x14ac:dyDescent="0.2">
      <c r="A843" s="28" t="s">
        <v>54</v>
      </c>
      <c r="B843" s="28" t="s">
        <v>191</v>
      </c>
      <c r="C843" s="28" t="s">
        <v>57</v>
      </c>
      <c r="D843" s="28" t="s">
        <v>55</v>
      </c>
      <c r="E843" s="37">
        <v>43222.510069444441</v>
      </c>
      <c r="F843" s="28" t="s">
        <v>13794</v>
      </c>
      <c r="G843" s="28" t="s">
        <v>17061</v>
      </c>
      <c r="H843" s="28" t="s">
        <v>82</v>
      </c>
      <c r="I843" s="28" t="s">
        <v>17062</v>
      </c>
      <c r="J843" s="43" t="s">
        <v>13796</v>
      </c>
      <c r="K843" s="43" t="s">
        <v>13797</v>
      </c>
      <c r="L843" s="43" t="s">
        <v>13797</v>
      </c>
      <c r="M843" s="43" t="s">
        <v>17063</v>
      </c>
      <c r="N843" s="43" t="s">
        <v>874</v>
      </c>
      <c r="O843" s="43" t="s">
        <v>875</v>
      </c>
      <c r="P843" s="28" t="s">
        <v>17064</v>
      </c>
      <c r="Q843" s="28" t="s">
        <v>17065</v>
      </c>
      <c r="R843" s="44">
        <v>0</v>
      </c>
    </row>
    <row r="844" spans="1:18" ht="89.25" x14ac:dyDescent="0.2">
      <c r="A844" s="28" t="s">
        <v>54</v>
      </c>
      <c r="B844" s="28" t="s">
        <v>191</v>
      </c>
      <c r="C844" s="28" t="s">
        <v>57</v>
      </c>
      <c r="D844" s="28" t="s">
        <v>55</v>
      </c>
      <c r="E844" s="37">
        <v>43222.51017361111</v>
      </c>
      <c r="F844" s="28" t="s">
        <v>13794</v>
      </c>
      <c r="G844" s="28" t="s">
        <v>17066</v>
      </c>
      <c r="H844" s="28" t="s">
        <v>82</v>
      </c>
      <c r="I844" s="28" t="s">
        <v>4517</v>
      </c>
      <c r="J844" s="43" t="s">
        <v>13796</v>
      </c>
      <c r="K844" s="43" t="s">
        <v>13797</v>
      </c>
      <c r="L844" s="43" t="s">
        <v>13797</v>
      </c>
      <c r="M844" s="43" t="s">
        <v>17067</v>
      </c>
      <c r="N844" s="43" t="s">
        <v>3293</v>
      </c>
      <c r="O844" s="43" t="s">
        <v>3294</v>
      </c>
      <c r="P844" s="28" t="s">
        <v>17068</v>
      </c>
      <c r="Q844" s="28" t="s">
        <v>17069</v>
      </c>
      <c r="R844" s="44">
        <v>0</v>
      </c>
    </row>
    <row r="845" spans="1:18" ht="127.5" x14ac:dyDescent="0.2">
      <c r="A845" s="28" t="s">
        <v>54</v>
      </c>
      <c r="B845" s="28" t="s">
        <v>191</v>
      </c>
      <c r="C845" s="28" t="s">
        <v>57</v>
      </c>
      <c r="D845" s="28" t="s">
        <v>55</v>
      </c>
      <c r="E845" s="37">
        <v>43222.512013888889</v>
      </c>
      <c r="F845" s="28" t="s">
        <v>13794</v>
      </c>
      <c r="G845" s="28" t="s">
        <v>17070</v>
      </c>
      <c r="H845" s="28" t="s">
        <v>82</v>
      </c>
      <c r="I845" s="28" t="s">
        <v>6072</v>
      </c>
      <c r="J845" s="43" t="s">
        <v>13796</v>
      </c>
      <c r="K845" s="43" t="s">
        <v>13797</v>
      </c>
      <c r="L845" s="43" t="s">
        <v>13797</v>
      </c>
      <c r="M845" s="43" t="s">
        <v>17071</v>
      </c>
      <c r="N845" s="43" t="s">
        <v>1701</v>
      </c>
      <c r="O845" s="43" t="s">
        <v>1702</v>
      </c>
      <c r="P845" s="28" t="s">
        <v>17072</v>
      </c>
      <c r="Q845" s="28" t="s">
        <v>17073</v>
      </c>
      <c r="R845" s="44">
        <v>0</v>
      </c>
    </row>
    <row r="846" spans="1:18" ht="114.75" x14ac:dyDescent="0.2">
      <c r="A846" s="28" t="s">
        <v>54</v>
      </c>
      <c r="B846" s="28" t="s">
        <v>191</v>
      </c>
      <c r="C846" s="28" t="s">
        <v>57</v>
      </c>
      <c r="D846" s="28" t="s">
        <v>55</v>
      </c>
      <c r="E846" s="37">
        <v>43222.523599537039</v>
      </c>
      <c r="F846" s="28" t="s">
        <v>13794</v>
      </c>
      <c r="G846" s="28" t="s">
        <v>17074</v>
      </c>
      <c r="H846" s="28" t="s">
        <v>82</v>
      </c>
      <c r="I846" s="28" t="s">
        <v>2961</v>
      </c>
      <c r="J846" s="43" t="s">
        <v>13796</v>
      </c>
      <c r="K846" s="43" t="s">
        <v>13797</v>
      </c>
      <c r="L846" s="43" t="s">
        <v>13797</v>
      </c>
      <c r="M846" s="43" t="s">
        <v>17075</v>
      </c>
      <c r="N846" s="43" t="s">
        <v>2962</v>
      </c>
      <c r="O846" s="43" t="s">
        <v>2963</v>
      </c>
      <c r="P846" s="28" t="s">
        <v>17076</v>
      </c>
      <c r="Q846" s="28" t="s">
        <v>17077</v>
      </c>
      <c r="R846" s="44">
        <v>0</v>
      </c>
    </row>
    <row r="847" spans="1:18" ht="89.25" x14ac:dyDescent="0.2">
      <c r="A847" s="28" t="s">
        <v>54</v>
      </c>
      <c r="B847" s="28" t="s">
        <v>191</v>
      </c>
      <c r="C847" s="28" t="s">
        <v>57</v>
      </c>
      <c r="D847" s="28" t="s">
        <v>55</v>
      </c>
      <c r="E847" s="37">
        <v>43222.553449074076</v>
      </c>
      <c r="F847" s="28" t="s">
        <v>13794</v>
      </c>
      <c r="G847" s="28" t="s">
        <v>17078</v>
      </c>
      <c r="H847" s="28" t="s">
        <v>82</v>
      </c>
      <c r="I847" s="28" t="s">
        <v>17079</v>
      </c>
      <c r="J847" s="43" t="s">
        <v>13796</v>
      </c>
      <c r="K847" s="43" t="s">
        <v>13797</v>
      </c>
      <c r="L847" s="43" t="s">
        <v>13797</v>
      </c>
      <c r="M847" s="43" t="s">
        <v>17080</v>
      </c>
      <c r="N847" s="43" t="s">
        <v>281</v>
      </c>
      <c r="O847" s="43" t="s">
        <v>282</v>
      </c>
      <c r="P847" s="28" t="s">
        <v>17081</v>
      </c>
      <c r="Q847" s="28" t="s">
        <v>17082</v>
      </c>
      <c r="R847" s="44">
        <v>0</v>
      </c>
    </row>
    <row r="848" spans="1:18" ht="89.25" x14ac:dyDescent="0.2">
      <c r="A848" s="28" t="s">
        <v>54</v>
      </c>
      <c r="B848" s="28" t="s">
        <v>191</v>
      </c>
      <c r="C848" s="28" t="s">
        <v>57</v>
      </c>
      <c r="D848" s="28" t="s">
        <v>55</v>
      </c>
      <c r="E848" s="37">
        <v>43222.5543287037</v>
      </c>
      <c r="F848" s="28" t="s">
        <v>13794</v>
      </c>
      <c r="G848" s="28" t="s">
        <v>17083</v>
      </c>
      <c r="H848" s="28" t="s">
        <v>82</v>
      </c>
      <c r="I848" s="28" t="s">
        <v>17084</v>
      </c>
      <c r="J848" s="43" t="s">
        <v>13796</v>
      </c>
      <c r="K848" s="43" t="s">
        <v>13797</v>
      </c>
      <c r="L848" s="43" t="s">
        <v>13797</v>
      </c>
      <c r="M848" s="43" t="s">
        <v>17085</v>
      </c>
      <c r="N848" s="43" t="s">
        <v>281</v>
      </c>
      <c r="O848" s="43" t="s">
        <v>282</v>
      </c>
      <c r="P848" s="28" t="s">
        <v>17081</v>
      </c>
      <c r="Q848" s="28" t="s">
        <v>17082</v>
      </c>
      <c r="R848" s="44">
        <v>0</v>
      </c>
    </row>
    <row r="849" spans="1:18" ht="165.75" x14ac:dyDescent="0.2">
      <c r="A849" s="28" t="s">
        <v>54</v>
      </c>
      <c r="B849" s="28" t="s">
        <v>191</v>
      </c>
      <c r="C849" s="28" t="s">
        <v>57</v>
      </c>
      <c r="D849" s="28" t="s">
        <v>55</v>
      </c>
      <c r="E849" s="37">
        <v>43222.555960648147</v>
      </c>
      <c r="F849" s="28" t="s">
        <v>13794</v>
      </c>
      <c r="G849" s="28" t="s">
        <v>17086</v>
      </c>
      <c r="H849" s="28" t="s">
        <v>82</v>
      </c>
      <c r="I849" s="28" t="s">
        <v>17087</v>
      </c>
      <c r="J849" s="43" t="s">
        <v>13796</v>
      </c>
      <c r="K849" s="43" t="s">
        <v>13797</v>
      </c>
      <c r="L849" s="43" t="s">
        <v>13797</v>
      </c>
      <c r="M849" s="43" t="s">
        <v>17088</v>
      </c>
      <c r="N849" s="43" t="s">
        <v>1181</v>
      </c>
      <c r="O849" s="43" t="s">
        <v>1182</v>
      </c>
      <c r="P849" s="28" t="s">
        <v>17089</v>
      </c>
      <c r="Q849" s="28" t="s">
        <v>17090</v>
      </c>
      <c r="R849" s="44">
        <v>0</v>
      </c>
    </row>
    <row r="850" spans="1:18" ht="89.25" x14ac:dyDescent="0.2">
      <c r="A850" s="28" t="s">
        <v>54</v>
      </c>
      <c r="B850" s="28" t="s">
        <v>191</v>
      </c>
      <c r="C850" s="28" t="s">
        <v>57</v>
      </c>
      <c r="D850" s="28" t="s">
        <v>55</v>
      </c>
      <c r="E850" s="37">
        <v>43222.560219907406</v>
      </c>
      <c r="F850" s="28" t="s">
        <v>13794</v>
      </c>
      <c r="G850" s="28" t="s">
        <v>17091</v>
      </c>
      <c r="H850" s="28" t="s">
        <v>82</v>
      </c>
      <c r="I850" s="28" t="s">
        <v>17092</v>
      </c>
      <c r="J850" s="43" t="s">
        <v>13796</v>
      </c>
      <c r="K850" s="43" t="s">
        <v>13797</v>
      </c>
      <c r="L850" s="43" t="s">
        <v>13797</v>
      </c>
      <c r="M850" s="43" t="s">
        <v>17093</v>
      </c>
      <c r="N850" s="43" t="s">
        <v>116</v>
      </c>
      <c r="O850" s="43" t="s">
        <v>117</v>
      </c>
      <c r="P850" s="28" t="s">
        <v>17094</v>
      </c>
      <c r="Q850" s="28" t="s">
        <v>17095</v>
      </c>
      <c r="R850" s="44">
        <v>0</v>
      </c>
    </row>
    <row r="851" spans="1:18" ht="178.5" x14ac:dyDescent="0.2">
      <c r="A851" s="28" t="s">
        <v>54</v>
      </c>
      <c r="B851" s="28" t="s">
        <v>191</v>
      </c>
      <c r="C851" s="28" t="s">
        <v>57</v>
      </c>
      <c r="D851" s="28" t="s">
        <v>55</v>
      </c>
      <c r="E851" s="37">
        <v>43222.564560185187</v>
      </c>
      <c r="F851" s="28" t="s">
        <v>13794</v>
      </c>
      <c r="G851" s="28" t="s">
        <v>17096</v>
      </c>
      <c r="H851" s="28" t="s">
        <v>82</v>
      </c>
      <c r="I851" s="28" t="s">
        <v>17097</v>
      </c>
      <c r="J851" s="43" t="s">
        <v>13796</v>
      </c>
      <c r="K851" s="43" t="s">
        <v>13797</v>
      </c>
      <c r="L851" s="43" t="s">
        <v>13797</v>
      </c>
      <c r="M851" s="43" t="s">
        <v>17098</v>
      </c>
      <c r="N851" s="43" t="s">
        <v>469</v>
      </c>
      <c r="O851" s="43" t="s">
        <v>470</v>
      </c>
      <c r="P851" s="28" t="s">
        <v>16829</v>
      </c>
      <c r="Q851" s="28" t="s">
        <v>16830</v>
      </c>
      <c r="R851" s="44">
        <v>0</v>
      </c>
    </row>
    <row r="852" spans="1:18" ht="127.5" x14ac:dyDescent="0.2">
      <c r="A852" s="28" t="s">
        <v>54</v>
      </c>
      <c r="B852" s="28" t="s">
        <v>191</v>
      </c>
      <c r="C852" s="28" t="s">
        <v>57</v>
      </c>
      <c r="D852" s="28" t="s">
        <v>55</v>
      </c>
      <c r="E852" s="37">
        <v>43222.575127314813</v>
      </c>
      <c r="F852" s="28" t="s">
        <v>13794</v>
      </c>
      <c r="G852" s="28" t="s">
        <v>17099</v>
      </c>
      <c r="H852" s="28" t="s">
        <v>82</v>
      </c>
      <c r="I852" s="28" t="s">
        <v>17100</v>
      </c>
      <c r="J852" s="43" t="s">
        <v>13796</v>
      </c>
      <c r="K852" s="43" t="s">
        <v>13797</v>
      </c>
      <c r="L852" s="43" t="s">
        <v>13797</v>
      </c>
      <c r="M852" s="43" t="s">
        <v>17101</v>
      </c>
      <c r="N852" s="43" t="s">
        <v>1205</v>
      </c>
      <c r="O852" s="43" t="s">
        <v>1206</v>
      </c>
      <c r="P852" s="28" t="s">
        <v>17102</v>
      </c>
      <c r="Q852" s="28" t="s">
        <v>17103</v>
      </c>
      <c r="R852" s="44">
        <v>0</v>
      </c>
    </row>
    <row r="853" spans="1:18" ht="102" x14ac:dyDescent="0.2">
      <c r="A853" s="28" t="s">
        <v>54</v>
      </c>
      <c r="B853" s="28" t="s">
        <v>191</v>
      </c>
      <c r="C853" s="28" t="s">
        <v>57</v>
      </c>
      <c r="D853" s="28" t="s">
        <v>55</v>
      </c>
      <c r="E853" s="37">
        <v>43222.587361111109</v>
      </c>
      <c r="F853" s="28" t="s">
        <v>13794</v>
      </c>
      <c r="G853" s="28" t="s">
        <v>17104</v>
      </c>
      <c r="H853" s="28" t="s">
        <v>82</v>
      </c>
      <c r="I853" s="28" t="s">
        <v>3464</v>
      </c>
      <c r="J853" s="43" t="s">
        <v>13796</v>
      </c>
      <c r="K853" s="43" t="s">
        <v>13797</v>
      </c>
      <c r="L853" s="43" t="s">
        <v>13797</v>
      </c>
      <c r="M853" s="43" t="s">
        <v>17105</v>
      </c>
      <c r="N853" s="43" t="s">
        <v>113</v>
      </c>
      <c r="O853" s="43" t="s">
        <v>114</v>
      </c>
      <c r="P853" s="28" t="s">
        <v>17106</v>
      </c>
      <c r="Q853" s="28" t="s">
        <v>17107</v>
      </c>
      <c r="R853" s="44">
        <v>0</v>
      </c>
    </row>
    <row r="854" spans="1:18" ht="89.25" x14ac:dyDescent="0.2">
      <c r="A854" s="28" t="s">
        <v>54</v>
      </c>
      <c r="B854" s="28" t="s">
        <v>191</v>
      </c>
      <c r="C854" s="28" t="s">
        <v>57</v>
      </c>
      <c r="D854" s="28" t="s">
        <v>55</v>
      </c>
      <c r="E854" s="37">
        <v>43222.588692129626</v>
      </c>
      <c r="F854" s="28" t="s">
        <v>13794</v>
      </c>
      <c r="G854" s="28" t="s">
        <v>17108</v>
      </c>
      <c r="H854" s="28" t="s">
        <v>82</v>
      </c>
      <c r="I854" s="28" t="s">
        <v>17109</v>
      </c>
      <c r="J854" s="43" t="s">
        <v>13796</v>
      </c>
      <c r="K854" s="43" t="s">
        <v>13797</v>
      </c>
      <c r="L854" s="43" t="s">
        <v>13797</v>
      </c>
      <c r="M854" s="43" t="s">
        <v>17110</v>
      </c>
      <c r="N854" s="43" t="s">
        <v>1340</v>
      </c>
      <c r="O854" s="43" t="s">
        <v>1341</v>
      </c>
      <c r="P854" s="28" t="s">
        <v>17111</v>
      </c>
      <c r="Q854" s="28" t="s">
        <v>17112</v>
      </c>
      <c r="R854" s="44">
        <v>0</v>
      </c>
    </row>
    <row r="855" spans="1:18" ht="89.25" x14ac:dyDescent="0.2">
      <c r="A855" s="28" t="s">
        <v>54</v>
      </c>
      <c r="B855" s="28" t="s">
        <v>191</v>
      </c>
      <c r="C855" s="28" t="s">
        <v>57</v>
      </c>
      <c r="D855" s="28" t="s">
        <v>55</v>
      </c>
      <c r="E855" s="37">
        <v>43222.589872685181</v>
      </c>
      <c r="F855" s="28" t="s">
        <v>13794</v>
      </c>
      <c r="G855" s="28" t="s">
        <v>17113</v>
      </c>
      <c r="H855" s="28" t="s">
        <v>82</v>
      </c>
      <c r="I855" s="28" t="s">
        <v>5567</v>
      </c>
      <c r="J855" s="43" t="s">
        <v>13796</v>
      </c>
      <c r="K855" s="43" t="s">
        <v>13797</v>
      </c>
      <c r="L855" s="43" t="s">
        <v>13797</v>
      </c>
      <c r="M855" s="43" t="s">
        <v>17114</v>
      </c>
      <c r="N855" s="43" t="s">
        <v>1340</v>
      </c>
      <c r="O855" s="43" t="s">
        <v>1341</v>
      </c>
      <c r="P855" s="28" t="s">
        <v>17111</v>
      </c>
      <c r="Q855" s="28" t="s">
        <v>17112</v>
      </c>
      <c r="R855" s="44">
        <v>0</v>
      </c>
    </row>
    <row r="856" spans="1:18" ht="89.25" x14ac:dyDescent="0.2">
      <c r="A856" s="28" t="s">
        <v>54</v>
      </c>
      <c r="B856" s="28" t="s">
        <v>191</v>
      </c>
      <c r="C856" s="28" t="s">
        <v>57</v>
      </c>
      <c r="D856" s="28" t="s">
        <v>55</v>
      </c>
      <c r="E856" s="37">
        <v>43222.596967592588</v>
      </c>
      <c r="F856" s="28" t="s">
        <v>13794</v>
      </c>
      <c r="G856" s="28" t="s">
        <v>17115</v>
      </c>
      <c r="H856" s="28" t="s">
        <v>82</v>
      </c>
      <c r="I856" s="28" t="s">
        <v>2091</v>
      </c>
      <c r="J856" s="43" t="s">
        <v>13796</v>
      </c>
      <c r="K856" s="43" t="s">
        <v>13797</v>
      </c>
      <c r="L856" s="43" t="s">
        <v>13797</v>
      </c>
      <c r="M856" s="43" t="s">
        <v>17116</v>
      </c>
      <c r="N856" s="43" t="s">
        <v>1266</v>
      </c>
      <c r="O856" s="43" t="s">
        <v>1267</v>
      </c>
      <c r="P856" s="28" t="s">
        <v>17117</v>
      </c>
      <c r="Q856" s="28" t="s">
        <v>17118</v>
      </c>
      <c r="R856" s="44">
        <v>0</v>
      </c>
    </row>
    <row r="857" spans="1:18" ht="89.25" x14ac:dyDescent="0.2">
      <c r="A857" s="28" t="s">
        <v>54</v>
      </c>
      <c r="B857" s="28" t="s">
        <v>191</v>
      </c>
      <c r="C857" s="28" t="s">
        <v>57</v>
      </c>
      <c r="D857" s="28" t="s">
        <v>55</v>
      </c>
      <c r="E857" s="37">
        <v>43222.598148148143</v>
      </c>
      <c r="F857" s="28" t="s">
        <v>13794</v>
      </c>
      <c r="G857" s="28" t="s">
        <v>17119</v>
      </c>
      <c r="H857" s="28" t="s">
        <v>82</v>
      </c>
      <c r="I857" s="28" t="s">
        <v>4786</v>
      </c>
      <c r="J857" s="43" t="s">
        <v>13796</v>
      </c>
      <c r="K857" s="43" t="s">
        <v>13797</v>
      </c>
      <c r="L857" s="43" t="s">
        <v>13797</v>
      </c>
      <c r="M857" s="43" t="s">
        <v>17120</v>
      </c>
      <c r="N857" s="43" t="s">
        <v>4787</v>
      </c>
      <c r="O857" s="43" t="s">
        <v>4788</v>
      </c>
      <c r="P857" s="28" t="s">
        <v>17121</v>
      </c>
      <c r="Q857" s="28" t="s">
        <v>17122</v>
      </c>
      <c r="R857" s="44">
        <v>0</v>
      </c>
    </row>
    <row r="858" spans="1:18" ht="89.25" x14ac:dyDescent="0.2">
      <c r="A858" s="28" t="s">
        <v>54</v>
      </c>
      <c r="B858" s="28" t="s">
        <v>191</v>
      </c>
      <c r="C858" s="28" t="s">
        <v>57</v>
      </c>
      <c r="D858" s="28" t="s">
        <v>55</v>
      </c>
      <c r="E858" s="37">
        <v>43222.604953703703</v>
      </c>
      <c r="F858" s="28" t="s">
        <v>13794</v>
      </c>
      <c r="G858" s="28" t="s">
        <v>17123</v>
      </c>
      <c r="H858" s="28" t="s">
        <v>82</v>
      </c>
      <c r="I858" s="28" t="s">
        <v>17124</v>
      </c>
      <c r="J858" s="43" t="s">
        <v>13796</v>
      </c>
      <c r="K858" s="43" t="s">
        <v>13797</v>
      </c>
      <c r="L858" s="43" t="s">
        <v>13797</v>
      </c>
      <c r="M858" s="43" t="s">
        <v>17125</v>
      </c>
      <c r="N858" s="43" t="s">
        <v>113</v>
      </c>
      <c r="O858" s="43" t="s">
        <v>114</v>
      </c>
      <c r="P858" s="28" t="s">
        <v>17126</v>
      </c>
      <c r="Q858" s="28" t="s">
        <v>17127</v>
      </c>
      <c r="R858" s="44">
        <v>0</v>
      </c>
    </row>
    <row r="859" spans="1:18" ht="127.5" x14ac:dyDescent="0.2">
      <c r="A859" s="28" t="s">
        <v>54</v>
      </c>
      <c r="B859" s="28" t="s">
        <v>191</v>
      </c>
      <c r="C859" s="28" t="s">
        <v>57</v>
      </c>
      <c r="D859" s="28" t="s">
        <v>55</v>
      </c>
      <c r="E859" s="37">
        <v>43222.60869212963</v>
      </c>
      <c r="F859" s="28" t="s">
        <v>13794</v>
      </c>
      <c r="G859" s="28" t="s">
        <v>17128</v>
      </c>
      <c r="H859" s="28" t="s">
        <v>82</v>
      </c>
      <c r="I859" s="28" t="s">
        <v>5816</v>
      </c>
      <c r="J859" s="43" t="s">
        <v>13796</v>
      </c>
      <c r="K859" s="43" t="s">
        <v>13797</v>
      </c>
      <c r="L859" s="43" t="s">
        <v>13797</v>
      </c>
      <c r="M859" s="43" t="s">
        <v>17129</v>
      </c>
      <c r="N859" s="43" t="s">
        <v>680</v>
      </c>
      <c r="O859" s="43" t="s">
        <v>681</v>
      </c>
      <c r="P859" s="28" t="s">
        <v>17130</v>
      </c>
      <c r="Q859" s="28" t="s">
        <v>17131</v>
      </c>
      <c r="R859" s="44">
        <v>0</v>
      </c>
    </row>
    <row r="860" spans="1:18" ht="89.25" x14ac:dyDescent="0.2">
      <c r="A860" s="28" t="s">
        <v>54</v>
      </c>
      <c r="B860" s="28" t="s">
        <v>191</v>
      </c>
      <c r="C860" s="28" t="s">
        <v>57</v>
      </c>
      <c r="D860" s="28" t="s">
        <v>55</v>
      </c>
      <c r="E860" s="37">
        <v>43222.614155092589</v>
      </c>
      <c r="F860" s="28" t="s">
        <v>13794</v>
      </c>
      <c r="G860" s="28" t="s">
        <v>17132</v>
      </c>
      <c r="H860" s="28" t="s">
        <v>82</v>
      </c>
      <c r="I860" s="28" t="s">
        <v>2704</v>
      </c>
      <c r="J860" s="43" t="s">
        <v>13796</v>
      </c>
      <c r="K860" s="43" t="s">
        <v>13797</v>
      </c>
      <c r="L860" s="43" t="s">
        <v>13797</v>
      </c>
      <c r="M860" s="43" t="s">
        <v>17133</v>
      </c>
      <c r="N860" s="43" t="s">
        <v>2705</v>
      </c>
      <c r="O860" s="43" t="s">
        <v>2706</v>
      </c>
      <c r="P860" s="28" t="s">
        <v>17134</v>
      </c>
      <c r="Q860" s="28" t="s">
        <v>17135</v>
      </c>
      <c r="R860" s="44">
        <v>0</v>
      </c>
    </row>
    <row r="861" spans="1:18" ht="102" x14ac:dyDescent="0.2">
      <c r="A861" s="28" t="s">
        <v>54</v>
      </c>
      <c r="B861" s="28" t="s">
        <v>191</v>
      </c>
      <c r="C861" s="28" t="s">
        <v>57</v>
      </c>
      <c r="D861" s="28" t="s">
        <v>55</v>
      </c>
      <c r="E861" s="37">
        <v>43222.620451388888</v>
      </c>
      <c r="F861" s="28" t="s">
        <v>13794</v>
      </c>
      <c r="G861" s="28" t="s">
        <v>17136</v>
      </c>
      <c r="H861" s="28" t="s">
        <v>82</v>
      </c>
      <c r="I861" s="28" t="s">
        <v>6039</v>
      </c>
      <c r="J861" s="43" t="s">
        <v>13796</v>
      </c>
      <c r="K861" s="43" t="s">
        <v>13797</v>
      </c>
      <c r="L861" s="43" t="s">
        <v>13797</v>
      </c>
      <c r="M861" s="43" t="s">
        <v>17137</v>
      </c>
      <c r="N861" s="43" t="s">
        <v>116</v>
      </c>
      <c r="O861" s="43" t="s">
        <v>117</v>
      </c>
      <c r="P861" s="28" t="s">
        <v>17094</v>
      </c>
      <c r="Q861" s="28" t="s">
        <v>17095</v>
      </c>
      <c r="R861" s="44">
        <v>0</v>
      </c>
    </row>
    <row r="862" spans="1:18" ht="89.25" x14ac:dyDescent="0.2">
      <c r="A862" s="28" t="s">
        <v>54</v>
      </c>
      <c r="B862" s="28" t="s">
        <v>191</v>
      </c>
      <c r="C862" s="28" t="s">
        <v>57</v>
      </c>
      <c r="D862" s="28" t="s">
        <v>55</v>
      </c>
      <c r="E862" s="37">
        <v>43222.623425925922</v>
      </c>
      <c r="F862" s="28" t="s">
        <v>13794</v>
      </c>
      <c r="G862" s="28" t="s">
        <v>17138</v>
      </c>
      <c r="H862" s="28" t="s">
        <v>82</v>
      </c>
      <c r="I862" s="28" t="s">
        <v>4529</v>
      </c>
      <c r="J862" s="43" t="s">
        <v>13796</v>
      </c>
      <c r="K862" s="43" t="s">
        <v>13797</v>
      </c>
      <c r="L862" s="43" t="s">
        <v>13797</v>
      </c>
      <c r="M862" s="43" t="s">
        <v>17139</v>
      </c>
      <c r="N862" s="43" t="s">
        <v>148</v>
      </c>
      <c r="O862" s="43" t="s">
        <v>149</v>
      </c>
      <c r="P862" s="28" t="s">
        <v>17140</v>
      </c>
      <c r="Q862" s="28" t="s">
        <v>17141</v>
      </c>
      <c r="R862" s="44">
        <v>0</v>
      </c>
    </row>
    <row r="863" spans="1:18" ht="89.25" x14ac:dyDescent="0.2">
      <c r="A863" s="28" t="s">
        <v>54</v>
      </c>
      <c r="B863" s="28" t="s">
        <v>191</v>
      </c>
      <c r="C863" s="28" t="s">
        <v>57</v>
      </c>
      <c r="D863" s="28" t="s">
        <v>55</v>
      </c>
      <c r="E863" s="37">
        <v>43222.625104166662</v>
      </c>
      <c r="F863" s="28" t="s">
        <v>13794</v>
      </c>
      <c r="G863" s="28" t="s">
        <v>17142</v>
      </c>
      <c r="H863" s="28" t="s">
        <v>82</v>
      </c>
      <c r="I863" s="28" t="s">
        <v>17143</v>
      </c>
      <c r="J863" s="43" t="s">
        <v>13796</v>
      </c>
      <c r="K863" s="43" t="s">
        <v>13797</v>
      </c>
      <c r="L863" s="43" t="s">
        <v>13797</v>
      </c>
      <c r="M863" s="43" t="s">
        <v>17144</v>
      </c>
      <c r="N863" s="43" t="s">
        <v>2358</v>
      </c>
      <c r="O863" s="43" t="s">
        <v>2359</v>
      </c>
      <c r="P863" s="28" t="s">
        <v>17145</v>
      </c>
      <c r="Q863" s="28" t="s">
        <v>17146</v>
      </c>
      <c r="R863" s="44">
        <v>0</v>
      </c>
    </row>
    <row r="864" spans="1:18" ht="127.5" x14ac:dyDescent="0.2">
      <c r="A864" s="28" t="s">
        <v>54</v>
      </c>
      <c r="B864" s="28" t="s">
        <v>191</v>
      </c>
      <c r="C864" s="28" t="s">
        <v>57</v>
      </c>
      <c r="D864" s="28" t="s">
        <v>55</v>
      </c>
      <c r="E864" s="37">
        <v>43222.629155092589</v>
      </c>
      <c r="F864" s="28" t="s">
        <v>13794</v>
      </c>
      <c r="G864" s="28" t="s">
        <v>17147</v>
      </c>
      <c r="H864" s="28" t="s">
        <v>82</v>
      </c>
      <c r="I864" s="28" t="s">
        <v>3892</v>
      </c>
      <c r="J864" s="43" t="s">
        <v>13796</v>
      </c>
      <c r="K864" s="43" t="s">
        <v>13797</v>
      </c>
      <c r="L864" s="43" t="s">
        <v>13797</v>
      </c>
      <c r="M864" s="43" t="s">
        <v>17148</v>
      </c>
      <c r="N864" s="43" t="s">
        <v>2285</v>
      </c>
      <c r="O864" s="43" t="s">
        <v>2286</v>
      </c>
      <c r="P864" s="28" t="s">
        <v>17149</v>
      </c>
      <c r="Q864" s="28" t="s">
        <v>17150</v>
      </c>
      <c r="R864" s="44">
        <v>0</v>
      </c>
    </row>
    <row r="865" spans="1:18" ht="89.25" x14ac:dyDescent="0.2">
      <c r="A865" s="28" t="s">
        <v>54</v>
      </c>
      <c r="B865" s="28" t="s">
        <v>191</v>
      </c>
      <c r="C865" s="28" t="s">
        <v>57</v>
      </c>
      <c r="D865" s="28" t="s">
        <v>55</v>
      </c>
      <c r="E865" s="37">
        <v>43222.636643518519</v>
      </c>
      <c r="F865" s="28" t="s">
        <v>13794</v>
      </c>
      <c r="G865" s="28" t="s">
        <v>17151</v>
      </c>
      <c r="H865" s="28" t="s">
        <v>82</v>
      </c>
      <c r="I865" s="28" t="s">
        <v>5059</v>
      </c>
      <c r="J865" s="43" t="s">
        <v>13796</v>
      </c>
      <c r="K865" s="43" t="s">
        <v>13797</v>
      </c>
      <c r="L865" s="43" t="s">
        <v>13797</v>
      </c>
      <c r="M865" s="43" t="s">
        <v>17152</v>
      </c>
      <c r="N865" s="43" t="s">
        <v>1315</v>
      </c>
      <c r="O865" s="43" t="s">
        <v>1316</v>
      </c>
      <c r="P865" s="28" t="s">
        <v>17153</v>
      </c>
      <c r="Q865" s="28" t="s">
        <v>17154</v>
      </c>
      <c r="R865" s="44">
        <v>0</v>
      </c>
    </row>
    <row r="866" spans="1:18" ht="89.25" x14ac:dyDescent="0.2">
      <c r="A866" s="28" t="s">
        <v>54</v>
      </c>
      <c r="B866" s="28" t="s">
        <v>191</v>
      </c>
      <c r="C866" s="28" t="s">
        <v>57</v>
      </c>
      <c r="D866" s="28" t="s">
        <v>55</v>
      </c>
      <c r="E866" s="37">
        <v>43222.641250000001</v>
      </c>
      <c r="F866" s="28" t="s">
        <v>13794</v>
      </c>
      <c r="G866" s="28" t="s">
        <v>17155</v>
      </c>
      <c r="H866" s="28" t="s">
        <v>82</v>
      </c>
      <c r="I866" s="28" t="s">
        <v>5600</v>
      </c>
      <c r="J866" s="43" t="s">
        <v>13796</v>
      </c>
      <c r="K866" s="43" t="s">
        <v>13797</v>
      </c>
      <c r="L866" s="43" t="s">
        <v>13797</v>
      </c>
      <c r="M866" s="43" t="s">
        <v>17156</v>
      </c>
      <c r="N866" s="43" t="s">
        <v>697</v>
      </c>
      <c r="O866" s="43" t="s">
        <v>698</v>
      </c>
      <c r="P866" s="28" t="s">
        <v>17157</v>
      </c>
      <c r="Q866" s="28" t="s">
        <v>17158</v>
      </c>
      <c r="R866" s="44">
        <v>0</v>
      </c>
    </row>
    <row r="867" spans="1:18" ht="114.75" x14ac:dyDescent="0.2">
      <c r="A867" s="28" t="s">
        <v>54</v>
      </c>
      <c r="B867" s="28" t="s">
        <v>191</v>
      </c>
      <c r="C867" s="28" t="s">
        <v>57</v>
      </c>
      <c r="D867" s="28" t="s">
        <v>55</v>
      </c>
      <c r="E867" s="37">
        <v>43222.667870370366</v>
      </c>
      <c r="F867" s="28" t="s">
        <v>13794</v>
      </c>
      <c r="G867" s="28" t="s">
        <v>17159</v>
      </c>
      <c r="H867" s="28" t="s">
        <v>82</v>
      </c>
      <c r="I867" s="28" t="s">
        <v>1824</v>
      </c>
      <c r="J867" s="43" t="s">
        <v>13796</v>
      </c>
      <c r="K867" s="43" t="s">
        <v>13797</v>
      </c>
      <c r="L867" s="43" t="s">
        <v>13797</v>
      </c>
      <c r="M867" s="43" t="s">
        <v>17160</v>
      </c>
      <c r="N867" s="43" t="s">
        <v>301</v>
      </c>
      <c r="O867" s="43" t="s">
        <v>302</v>
      </c>
      <c r="P867" s="28" t="s">
        <v>17161</v>
      </c>
      <c r="Q867" s="28" t="s">
        <v>17162</v>
      </c>
      <c r="R867" s="44">
        <v>0</v>
      </c>
    </row>
    <row r="868" spans="1:18" ht="114.75" x14ac:dyDescent="0.2">
      <c r="A868" s="28" t="s">
        <v>54</v>
      </c>
      <c r="B868" s="28" t="s">
        <v>191</v>
      </c>
      <c r="C868" s="28" t="s">
        <v>57</v>
      </c>
      <c r="D868" s="28" t="s">
        <v>55</v>
      </c>
      <c r="E868" s="37">
        <v>43222.667974537035</v>
      </c>
      <c r="F868" s="28" t="s">
        <v>13794</v>
      </c>
      <c r="G868" s="28" t="s">
        <v>17163</v>
      </c>
      <c r="H868" s="28" t="s">
        <v>82</v>
      </c>
      <c r="I868" s="28" t="s">
        <v>3250</v>
      </c>
      <c r="J868" s="43" t="s">
        <v>13796</v>
      </c>
      <c r="K868" s="43" t="s">
        <v>13797</v>
      </c>
      <c r="L868" s="43" t="s">
        <v>13797</v>
      </c>
      <c r="M868" s="43" t="s">
        <v>17164</v>
      </c>
      <c r="N868" s="43" t="s">
        <v>751</v>
      </c>
      <c r="O868" s="43" t="s">
        <v>752</v>
      </c>
      <c r="P868" s="28" t="s">
        <v>17165</v>
      </c>
      <c r="Q868" s="28" t="s">
        <v>17166</v>
      </c>
      <c r="R868" s="44">
        <v>0</v>
      </c>
    </row>
    <row r="869" spans="1:18" ht="114.75" x14ac:dyDescent="0.2">
      <c r="A869" s="28" t="s">
        <v>54</v>
      </c>
      <c r="B869" s="28" t="s">
        <v>191</v>
      </c>
      <c r="C869" s="28" t="s">
        <v>57</v>
      </c>
      <c r="D869" s="28" t="s">
        <v>55</v>
      </c>
      <c r="E869" s="37">
        <v>43222.669247685182</v>
      </c>
      <c r="F869" s="28" t="s">
        <v>13794</v>
      </c>
      <c r="G869" s="28" t="s">
        <v>17167</v>
      </c>
      <c r="H869" s="28" t="s">
        <v>82</v>
      </c>
      <c r="I869" s="28" t="s">
        <v>17168</v>
      </c>
      <c r="J869" s="43" t="s">
        <v>13796</v>
      </c>
      <c r="K869" s="43" t="s">
        <v>13797</v>
      </c>
      <c r="L869" s="43" t="s">
        <v>13797</v>
      </c>
      <c r="M869" s="43" t="s">
        <v>17169</v>
      </c>
      <c r="N869" s="43" t="s">
        <v>1660</v>
      </c>
      <c r="O869" s="43" t="s">
        <v>1661</v>
      </c>
      <c r="P869" s="28" t="s">
        <v>17170</v>
      </c>
      <c r="Q869" s="28" t="s">
        <v>17171</v>
      </c>
      <c r="R869" s="44">
        <v>0</v>
      </c>
    </row>
    <row r="870" spans="1:18" ht="127.5" x14ac:dyDescent="0.2">
      <c r="A870" s="28" t="s">
        <v>54</v>
      </c>
      <c r="B870" s="28" t="s">
        <v>191</v>
      </c>
      <c r="C870" s="28" t="s">
        <v>57</v>
      </c>
      <c r="D870" s="28" t="s">
        <v>55</v>
      </c>
      <c r="E870" s="37">
        <v>43222.67319444444</v>
      </c>
      <c r="F870" s="28" t="s">
        <v>13794</v>
      </c>
      <c r="G870" s="28" t="s">
        <v>17172</v>
      </c>
      <c r="H870" s="28" t="s">
        <v>82</v>
      </c>
      <c r="I870" s="28" t="s">
        <v>17173</v>
      </c>
      <c r="J870" s="43" t="s">
        <v>13796</v>
      </c>
      <c r="K870" s="43" t="s">
        <v>13797</v>
      </c>
      <c r="L870" s="43" t="s">
        <v>13797</v>
      </c>
      <c r="M870" s="43" t="s">
        <v>17174</v>
      </c>
      <c r="N870" s="43" t="s">
        <v>751</v>
      </c>
      <c r="O870" s="43" t="s">
        <v>752</v>
      </c>
      <c r="P870" s="28" t="s">
        <v>17175</v>
      </c>
      <c r="Q870" s="28" t="s">
        <v>17176</v>
      </c>
      <c r="R870" s="44">
        <v>0</v>
      </c>
    </row>
    <row r="871" spans="1:18" ht="127.5" x14ac:dyDescent="0.2">
      <c r="A871" s="28" t="s">
        <v>54</v>
      </c>
      <c r="B871" s="28" t="s">
        <v>191</v>
      </c>
      <c r="C871" s="28" t="s">
        <v>57</v>
      </c>
      <c r="D871" s="28" t="s">
        <v>55</v>
      </c>
      <c r="E871" s="37">
        <v>43222.676574074074</v>
      </c>
      <c r="F871" s="28" t="s">
        <v>13794</v>
      </c>
      <c r="G871" s="28" t="s">
        <v>17177</v>
      </c>
      <c r="H871" s="28" t="s">
        <v>82</v>
      </c>
      <c r="I871" s="28" t="s">
        <v>17178</v>
      </c>
      <c r="J871" s="43" t="s">
        <v>13796</v>
      </c>
      <c r="K871" s="43" t="s">
        <v>13797</v>
      </c>
      <c r="L871" s="43" t="s">
        <v>13797</v>
      </c>
      <c r="M871" s="43" t="s">
        <v>17179</v>
      </c>
      <c r="N871" s="43" t="s">
        <v>71</v>
      </c>
      <c r="O871" s="43" t="s">
        <v>72</v>
      </c>
      <c r="P871" s="28" t="s">
        <v>17180</v>
      </c>
      <c r="Q871" s="28" t="s">
        <v>17181</v>
      </c>
      <c r="R871" s="44">
        <v>0</v>
      </c>
    </row>
    <row r="872" spans="1:18" ht="89.25" x14ac:dyDescent="0.2">
      <c r="A872" s="28" t="s">
        <v>54</v>
      </c>
      <c r="B872" s="28" t="s">
        <v>191</v>
      </c>
      <c r="C872" s="28" t="s">
        <v>57</v>
      </c>
      <c r="D872" s="28" t="s">
        <v>55</v>
      </c>
      <c r="E872" s="37">
        <v>43222.695474537039</v>
      </c>
      <c r="F872" s="28" t="s">
        <v>13794</v>
      </c>
      <c r="G872" s="28" t="s">
        <v>17182</v>
      </c>
      <c r="H872" s="28" t="s">
        <v>82</v>
      </c>
      <c r="I872" s="28" t="s">
        <v>4634</v>
      </c>
      <c r="J872" s="43" t="s">
        <v>13796</v>
      </c>
      <c r="K872" s="43" t="s">
        <v>13797</v>
      </c>
      <c r="L872" s="43" t="s">
        <v>13797</v>
      </c>
      <c r="M872" s="43" t="s">
        <v>17183</v>
      </c>
      <c r="N872" s="43" t="s">
        <v>955</v>
      </c>
      <c r="O872" s="43" t="s">
        <v>956</v>
      </c>
      <c r="P872" s="28" t="s">
        <v>17184</v>
      </c>
      <c r="Q872" s="28" t="s">
        <v>17185</v>
      </c>
      <c r="R872" s="44">
        <v>0</v>
      </c>
    </row>
    <row r="873" spans="1:18" ht="114.75" x14ac:dyDescent="0.2">
      <c r="A873" s="28" t="s">
        <v>54</v>
      </c>
      <c r="B873" s="28" t="s">
        <v>191</v>
      </c>
      <c r="C873" s="28" t="s">
        <v>57</v>
      </c>
      <c r="D873" s="28" t="s">
        <v>55</v>
      </c>
      <c r="E873" s="37">
        <v>43222.813402777778</v>
      </c>
      <c r="F873" s="28" t="s">
        <v>13794</v>
      </c>
      <c r="G873" s="28" t="s">
        <v>17186</v>
      </c>
      <c r="H873" s="28" t="s">
        <v>82</v>
      </c>
      <c r="I873" s="28" t="s">
        <v>4625</v>
      </c>
      <c r="J873" s="43" t="s">
        <v>13796</v>
      </c>
      <c r="K873" s="43" t="s">
        <v>13797</v>
      </c>
      <c r="L873" s="43" t="s">
        <v>13797</v>
      </c>
      <c r="M873" s="43" t="s">
        <v>17187</v>
      </c>
      <c r="N873" s="43" t="s">
        <v>107</v>
      </c>
      <c r="O873" s="43" t="s">
        <v>108</v>
      </c>
      <c r="P873" s="28" t="s">
        <v>17188</v>
      </c>
      <c r="Q873" s="28" t="s">
        <v>17189</v>
      </c>
      <c r="R873" s="44">
        <v>0</v>
      </c>
    </row>
    <row r="874" spans="1:18" ht="89.25" x14ac:dyDescent="0.2">
      <c r="A874" s="28" t="s">
        <v>54</v>
      </c>
      <c r="B874" s="28" t="s">
        <v>191</v>
      </c>
      <c r="C874" s="28" t="s">
        <v>57</v>
      </c>
      <c r="D874" s="28" t="s">
        <v>55</v>
      </c>
      <c r="E874" s="37">
        <v>43222.829791666663</v>
      </c>
      <c r="F874" s="28" t="s">
        <v>13794</v>
      </c>
      <c r="G874" s="28" t="s">
        <v>17190</v>
      </c>
      <c r="H874" s="28" t="s">
        <v>82</v>
      </c>
      <c r="I874" s="28" t="s">
        <v>17191</v>
      </c>
      <c r="J874" s="43" t="s">
        <v>13796</v>
      </c>
      <c r="K874" s="43" t="s">
        <v>13797</v>
      </c>
      <c r="L874" s="43" t="s">
        <v>13797</v>
      </c>
      <c r="M874" s="43" t="s">
        <v>17192</v>
      </c>
      <c r="N874" s="43" t="s">
        <v>305</v>
      </c>
      <c r="O874" s="43" t="s">
        <v>306</v>
      </c>
      <c r="P874" s="28" t="s">
        <v>17193</v>
      </c>
      <c r="Q874" s="28" t="s">
        <v>17194</v>
      </c>
      <c r="R874" s="44">
        <v>0</v>
      </c>
    </row>
    <row r="875" spans="1:18" ht="89.25" x14ac:dyDescent="0.2">
      <c r="A875" s="28" t="s">
        <v>54</v>
      </c>
      <c r="B875" s="28" t="s">
        <v>191</v>
      </c>
      <c r="C875" s="28" t="s">
        <v>57</v>
      </c>
      <c r="D875" s="28" t="s">
        <v>55</v>
      </c>
      <c r="E875" s="37">
        <v>43222.848391203705</v>
      </c>
      <c r="F875" s="28" t="s">
        <v>13794</v>
      </c>
      <c r="G875" s="28" t="s">
        <v>17195</v>
      </c>
      <c r="H875" s="28" t="s">
        <v>82</v>
      </c>
      <c r="I875" s="28" t="s">
        <v>17196</v>
      </c>
      <c r="J875" s="43" t="s">
        <v>13796</v>
      </c>
      <c r="K875" s="43" t="s">
        <v>13797</v>
      </c>
      <c r="L875" s="43" t="s">
        <v>13797</v>
      </c>
      <c r="M875" s="43" t="s">
        <v>17197</v>
      </c>
      <c r="N875" s="43" t="s">
        <v>305</v>
      </c>
      <c r="O875" s="43" t="s">
        <v>306</v>
      </c>
      <c r="P875" s="28" t="s">
        <v>17198</v>
      </c>
      <c r="Q875" s="28" t="s">
        <v>17199</v>
      </c>
      <c r="R875" s="44">
        <v>0</v>
      </c>
    </row>
    <row r="876" spans="1:18" ht="114.75" x14ac:dyDescent="0.2">
      <c r="A876" s="28" t="s">
        <v>54</v>
      </c>
      <c r="B876" s="28" t="s">
        <v>191</v>
      </c>
      <c r="C876" s="28" t="s">
        <v>57</v>
      </c>
      <c r="D876" s="28" t="s">
        <v>55</v>
      </c>
      <c r="E876" s="37">
        <v>43222.895173611112</v>
      </c>
      <c r="F876" s="28" t="s">
        <v>13794</v>
      </c>
      <c r="G876" s="28" t="s">
        <v>17200</v>
      </c>
      <c r="H876" s="28" t="s">
        <v>82</v>
      </c>
      <c r="I876" s="28" t="s">
        <v>17201</v>
      </c>
      <c r="J876" s="43" t="s">
        <v>13796</v>
      </c>
      <c r="K876" s="43" t="s">
        <v>13797</v>
      </c>
      <c r="L876" s="43" t="s">
        <v>13797</v>
      </c>
      <c r="M876" s="43" t="s">
        <v>17202</v>
      </c>
      <c r="N876" s="43" t="s">
        <v>1926</v>
      </c>
      <c r="O876" s="43" t="s">
        <v>1927</v>
      </c>
      <c r="P876" s="28" t="s">
        <v>17203</v>
      </c>
      <c r="Q876" s="28" t="s">
        <v>17204</v>
      </c>
      <c r="R876" s="44">
        <v>0</v>
      </c>
    </row>
    <row r="877" spans="1:18" ht="114.75" x14ac:dyDescent="0.2">
      <c r="A877" s="28" t="s">
        <v>54</v>
      </c>
      <c r="B877" s="28" t="s">
        <v>191</v>
      </c>
      <c r="C877" s="28" t="s">
        <v>57</v>
      </c>
      <c r="D877" s="28" t="s">
        <v>55</v>
      </c>
      <c r="E877" s="37">
        <v>43223.343657407408</v>
      </c>
      <c r="F877" s="28" t="s">
        <v>13794</v>
      </c>
      <c r="G877" s="28" t="s">
        <v>17205</v>
      </c>
      <c r="H877" s="28" t="s">
        <v>82</v>
      </c>
      <c r="I877" s="28" t="s">
        <v>17206</v>
      </c>
      <c r="J877" s="43" t="s">
        <v>13796</v>
      </c>
      <c r="K877" s="43" t="s">
        <v>13797</v>
      </c>
      <c r="L877" s="43" t="s">
        <v>13797</v>
      </c>
      <c r="M877" s="43" t="s">
        <v>17207</v>
      </c>
      <c r="N877" s="43" t="s">
        <v>1438</v>
      </c>
      <c r="O877" s="43" t="s">
        <v>1439</v>
      </c>
      <c r="P877" s="28" t="s">
        <v>17208</v>
      </c>
      <c r="Q877" s="28" t="s">
        <v>17209</v>
      </c>
      <c r="R877" s="44">
        <v>0</v>
      </c>
    </row>
    <row r="878" spans="1:18" ht="89.25" x14ac:dyDescent="0.2">
      <c r="A878" s="28" t="s">
        <v>54</v>
      </c>
      <c r="B878" s="28" t="s">
        <v>191</v>
      </c>
      <c r="C878" s="28" t="s">
        <v>57</v>
      </c>
      <c r="D878" s="28" t="s">
        <v>55</v>
      </c>
      <c r="E878" s="37">
        <v>43223.354768518519</v>
      </c>
      <c r="F878" s="28" t="s">
        <v>13794</v>
      </c>
      <c r="G878" s="28" t="s">
        <v>17210</v>
      </c>
      <c r="H878" s="28" t="s">
        <v>82</v>
      </c>
      <c r="I878" s="28" t="s">
        <v>17211</v>
      </c>
      <c r="J878" s="43" t="s">
        <v>13796</v>
      </c>
      <c r="K878" s="43" t="s">
        <v>13797</v>
      </c>
      <c r="L878" s="43" t="s">
        <v>13797</v>
      </c>
      <c r="M878" s="43" t="s">
        <v>17212</v>
      </c>
      <c r="N878" s="43" t="s">
        <v>2928</v>
      </c>
      <c r="O878" s="43" t="s">
        <v>2929</v>
      </c>
      <c r="P878" s="28" t="s">
        <v>17213</v>
      </c>
      <c r="Q878" s="28" t="s">
        <v>17214</v>
      </c>
      <c r="R878" s="44">
        <v>0</v>
      </c>
    </row>
    <row r="879" spans="1:18" ht="89.25" x14ac:dyDescent="0.2">
      <c r="A879" s="28" t="s">
        <v>54</v>
      </c>
      <c r="B879" s="28" t="s">
        <v>191</v>
      </c>
      <c r="C879" s="28" t="s">
        <v>57</v>
      </c>
      <c r="D879" s="28" t="s">
        <v>55</v>
      </c>
      <c r="E879" s="37">
        <v>43223.355219907404</v>
      </c>
      <c r="F879" s="28" t="s">
        <v>13794</v>
      </c>
      <c r="G879" s="28" t="s">
        <v>17215</v>
      </c>
      <c r="H879" s="28" t="s">
        <v>82</v>
      </c>
      <c r="I879" s="28" t="s">
        <v>4515</v>
      </c>
      <c r="J879" s="43" t="s">
        <v>13796</v>
      </c>
      <c r="K879" s="43" t="s">
        <v>13797</v>
      </c>
      <c r="L879" s="43" t="s">
        <v>13797</v>
      </c>
      <c r="M879" s="43" t="s">
        <v>17216</v>
      </c>
      <c r="N879" s="43" t="s">
        <v>2928</v>
      </c>
      <c r="O879" s="43" t="s">
        <v>2929</v>
      </c>
      <c r="P879" s="28" t="s">
        <v>17213</v>
      </c>
      <c r="Q879" s="28" t="s">
        <v>17214</v>
      </c>
      <c r="R879" s="44">
        <v>0</v>
      </c>
    </row>
    <row r="880" spans="1:18" ht="89.25" x14ac:dyDescent="0.2">
      <c r="A880" s="28" t="s">
        <v>54</v>
      </c>
      <c r="B880" s="28" t="s">
        <v>191</v>
      </c>
      <c r="C880" s="28" t="s">
        <v>57</v>
      </c>
      <c r="D880" s="28" t="s">
        <v>55</v>
      </c>
      <c r="E880" s="37">
        <v>43223.358900462961</v>
      </c>
      <c r="F880" s="28" t="s">
        <v>13794</v>
      </c>
      <c r="G880" s="28" t="s">
        <v>17217</v>
      </c>
      <c r="H880" s="28" t="s">
        <v>82</v>
      </c>
      <c r="I880" s="28" t="s">
        <v>17218</v>
      </c>
      <c r="J880" s="43" t="s">
        <v>13796</v>
      </c>
      <c r="K880" s="43" t="s">
        <v>13797</v>
      </c>
      <c r="L880" s="43" t="s">
        <v>13797</v>
      </c>
      <c r="M880" s="43" t="s">
        <v>17219</v>
      </c>
      <c r="N880" s="43" t="s">
        <v>475</v>
      </c>
      <c r="O880" s="43" t="s">
        <v>476</v>
      </c>
      <c r="P880" s="28" t="s">
        <v>17220</v>
      </c>
      <c r="Q880" s="28" t="s">
        <v>17221</v>
      </c>
      <c r="R880" s="44">
        <v>0</v>
      </c>
    </row>
    <row r="881" spans="1:18" ht="127.5" x14ac:dyDescent="0.2">
      <c r="A881" s="28" t="s">
        <v>54</v>
      </c>
      <c r="B881" s="28" t="s">
        <v>191</v>
      </c>
      <c r="C881" s="28" t="s">
        <v>57</v>
      </c>
      <c r="D881" s="28" t="s">
        <v>55</v>
      </c>
      <c r="E881" s="37">
        <v>43223.376550925925</v>
      </c>
      <c r="F881" s="28" t="s">
        <v>13794</v>
      </c>
      <c r="G881" s="28" t="s">
        <v>17222</v>
      </c>
      <c r="H881" s="28" t="s">
        <v>82</v>
      </c>
      <c r="I881" s="28" t="s">
        <v>17223</v>
      </c>
      <c r="J881" s="43" t="s">
        <v>13796</v>
      </c>
      <c r="K881" s="43" t="s">
        <v>13797</v>
      </c>
      <c r="L881" s="43" t="s">
        <v>13797</v>
      </c>
      <c r="M881" s="43" t="s">
        <v>17224</v>
      </c>
      <c r="N881" s="43" t="s">
        <v>3255</v>
      </c>
      <c r="O881" s="43" t="s">
        <v>3256</v>
      </c>
      <c r="P881" s="28" t="s">
        <v>17225</v>
      </c>
      <c r="Q881" s="28" t="s">
        <v>17226</v>
      </c>
      <c r="R881" s="44">
        <v>0</v>
      </c>
    </row>
    <row r="882" spans="1:18" ht="127.5" x14ac:dyDescent="0.2">
      <c r="A882" s="28" t="s">
        <v>54</v>
      </c>
      <c r="B882" s="28" t="s">
        <v>191</v>
      </c>
      <c r="C882" s="28" t="s">
        <v>57</v>
      </c>
      <c r="D882" s="28" t="s">
        <v>55</v>
      </c>
      <c r="E882" s="37">
        <v>43223.37872685185</v>
      </c>
      <c r="F882" s="28" t="s">
        <v>13794</v>
      </c>
      <c r="G882" s="28" t="s">
        <v>17227</v>
      </c>
      <c r="H882" s="28" t="s">
        <v>82</v>
      </c>
      <c r="I882" s="28" t="s">
        <v>17228</v>
      </c>
      <c r="J882" s="43" t="s">
        <v>13796</v>
      </c>
      <c r="K882" s="43" t="s">
        <v>13797</v>
      </c>
      <c r="L882" s="43" t="s">
        <v>13797</v>
      </c>
      <c r="M882" s="43" t="s">
        <v>17229</v>
      </c>
      <c r="N882" s="43" t="s">
        <v>3255</v>
      </c>
      <c r="O882" s="43" t="s">
        <v>3256</v>
      </c>
      <c r="P882" s="28" t="s">
        <v>17225</v>
      </c>
      <c r="Q882" s="28" t="s">
        <v>17226</v>
      </c>
      <c r="R882" s="44">
        <v>0</v>
      </c>
    </row>
    <row r="883" spans="1:18" ht="89.25" x14ac:dyDescent="0.2">
      <c r="A883" s="28" t="s">
        <v>54</v>
      </c>
      <c r="B883" s="28" t="s">
        <v>191</v>
      </c>
      <c r="C883" s="28" t="s">
        <v>57</v>
      </c>
      <c r="D883" s="28" t="s">
        <v>55</v>
      </c>
      <c r="E883" s="37">
        <v>43223.379270833335</v>
      </c>
      <c r="F883" s="28" t="s">
        <v>13794</v>
      </c>
      <c r="G883" s="28" t="s">
        <v>17230</v>
      </c>
      <c r="H883" s="28" t="s">
        <v>82</v>
      </c>
      <c r="I883" s="28" t="s">
        <v>3593</v>
      </c>
      <c r="J883" s="43" t="s">
        <v>13796</v>
      </c>
      <c r="K883" s="43" t="s">
        <v>13797</v>
      </c>
      <c r="L883" s="43" t="s">
        <v>13797</v>
      </c>
      <c r="M883" s="43" t="s">
        <v>17231</v>
      </c>
      <c r="N883" s="43" t="s">
        <v>215</v>
      </c>
      <c r="O883" s="43" t="s">
        <v>216</v>
      </c>
      <c r="P883" s="28" t="s">
        <v>17232</v>
      </c>
      <c r="Q883" s="28" t="s">
        <v>17233</v>
      </c>
      <c r="R883" s="44">
        <v>0</v>
      </c>
    </row>
    <row r="884" spans="1:18" ht="89.25" x14ac:dyDescent="0.2">
      <c r="A884" s="28" t="s">
        <v>54</v>
      </c>
      <c r="B884" s="28" t="s">
        <v>191</v>
      </c>
      <c r="C884" s="28" t="s">
        <v>57</v>
      </c>
      <c r="D884" s="28" t="s">
        <v>55</v>
      </c>
      <c r="E884" s="37">
        <v>43223.386261574073</v>
      </c>
      <c r="F884" s="28" t="s">
        <v>13794</v>
      </c>
      <c r="G884" s="28" t="s">
        <v>17234</v>
      </c>
      <c r="H884" s="28" t="s">
        <v>82</v>
      </c>
      <c r="I884" s="28" t="s">
        <v>4761</v>
      </c>
      <c r="J884" s="43" t="s">
        <v>13796</v>
      </c>
      <c r="K884" s="43" t="s">
        <v>13797</v>
      </c>
      <c r="L884" s="43" t="s">
        <v>13797</v>
      </c>
      <c r="M884" s="43" t="s">
        <v>17235</v>
      </c>
      <c r="N884" s="43" t="s">
        <v>551</v>
      </c>
      <c r="O884" s="43" t="s">
        <v>552</v>
      </c>
      <c r="P884" s="28" t="s">
        <v>17236</v>
      </c>
      <c r="Q884" s="28" t="s">
        <v>17237</v>
      </c>
      <c r="R884" s="44">
        <v>0</v>
      </c>
    </row>
    <row r="885" spans="1:18" ht="89.25" x14ac:dyDescent="0.2">
      <c r="A885" s="28" t="s">
        <v>54</v>
      </c>
      <c r="B885" s="28" t="s">
        <v>191</v>
      </c>
      <c r="C885" s="28" t="s">
        <v>57</v>
      </c>
      <c r="D885" s="28" t="s">
        <v>55</v>
      </c>
      <c r="E885" s="37">
        <v>43223.387800925921</v>
      </c>
      <c r="F885" s="28" t="s">
        <v>13794</v>
      </c>
      <c r="G885" s="28" t="s">
        <v>17238</v>
      </c>
      <c r="H885" s="28" t="s">
        <v>82</v>
      </c>
      <c r="I885" s="28" t="s">
        <v>3367</v>
      </c>
      <c r="J885" s="43" t="s">
        <v>13796</v>
      </c>
      <c r="K885" s="43" t="s">
        <v>13797</v>
      </c>
      <c r="L885" s="43" t="s">
        <v>13797</v>
      </c>
      <c r="M885" s="43" t="s">
        <v>17239</v>
      </c>
      <c r="N885" s="43" t="s">
        <v>2496</v>
      </c>
      <c r="O885" s="43" t="s">
        <v>2497</v>
      </c>
      <c r="P885" s="28" t="s">
        <v>17240</v>
      </c>
      <c r="Q885" s="28" t="s">
        <v>17241</v>
      </c>
      <c r="R885" s="44">
        <v>0</v>
      </c>
    </row>
    <row r="886" spans="1:18" ht="140.25" x14ac:dyDescent="0.2">
      <c r="A886" s="28" t="s">
        <v>54</v>
      </c>
      <c r="B886" s="28" t="s">
        <v>191</v>
      </c>
      <c r="C886" s="28" t="s">
        <v>57</v>
      </c>
      <c r="D886" s="28" t="s">
        <v>55</v>
      </c>
      <c r="E886" s="37">
        <v>43223.392777777779</v>
      </c>
      <c r="F886" s="28" t="s">
        <v>13794</v>
      </c>
      <c r="G886" s="28" t="s">
        <v>17242</v>
      </c>
      <c r="H886" s="28" t="s">
        <v>82</v>
      </c>
      <c r="I886" s="28" t="s">
        <v>17243</v>
      </c>
      <c r="J886" s="43" t="s">
        <v>13796</v>
      </c>
      <c r="K886" s="43" t="s">
        <v>13797</v>
      </c>
      <c r="L886" s="43" t="s">
        <v>13797</v>
      </c>
      <c r="M886" s="43" t="s">
        <v>17244</v>
      </c>
      <c r="N886" s="43" t="s">
        <v>156</v>
      </c>
      <c r="O886" s="43" t="s">
        <v>157</v>
      </c>
      <c r="P886" s="28" t="s">
        <v>17245</v>
      </c>
      <c r="Q886" s="28" t="s">
        <v>17246</v>
      </c>
      <c r="R886" s="44">
        <v>0</v>
      </c>
    </row>
    <row r="887" spans="1:18" ht="89.25" x14ac:dyDescent="0.2">
      <c r="A887" s="28" t="s">
        <v>54</v>
      </c>
      <c r="B887" s="28" t="s">
        <v>191</v>
      </c>
      <c r="C887" s="28" t="s">
        <v>57</v>
      </c>
      <c r="D887" s="28" t="s">
        <v>55</v>
      </c>
      <c r="E887" s="37">
        <v>43223.393900462965</v>
      </c>
      <c r="F887" s="28" t="s">
        <v>13794</v>
      </c>
      <c r="G887" s="28" t="s">
        <v>17247</v>
      </c>
      <c r="H887" s="28" t="s">
        <v>82</v>
      </c>
      <c r="I887" s="28" t="s">
        <v>3612</v>
      </c>
      <c r="J887" s="43" t="s">
        <v>13796</v>
      </c>
      <c r="K887" s="43" t="s">
        <v>13797</v>
      </c>
      <c r="L887" s="43" t="s">
        <v>13797</v>
      </c>
      <c r="M887" s="43" t="s">
        <v>17248</v>
      </c>
      <c r="N887" s="43" t="s">
        <v>877</v>
      </c>
      <c r="O887" s="43" t="s">
        <v>878</v>
      </c>
      <c r="P887" s="28" t="s">
        <v>17249</v>
      </c>
      <c r="Q887" s="28" t="s">
        <v>17250</v>
      </c>
      <c r="R887" s="44">
        <v>0</v>
      </c>
    </row>
    <row r="888" spans="1:18" ht="102" x14ac:dyDescent="0.2">
      <c r="A888" s="28" t="s">
        <v>54</v>
      </c>
      <c r="B888" s="28" t="s">
        <v>191</v>
      </c>
      <c r="C888" s="28" t="s">
        <v>57</v>
      </c>
      <c r="D888" s="28" t="s">
        <v>55</v>
      </c>
      <c r="E888" s="37">
        <v>43223.410057870366</v>
      </c>
      <c r="F888" s="28" t="s">
        <v>13794</v>
      </c>
      <c r="G888" s="28" t="s">
        <v>17251</v>
      </c>
      <c r="H888" s="28" t="s">
        <v>82</v>
      </c>
      <c r="I888" s="28" t="s">
        <v>477</v>
      </c>
      <c r="J888" s="43" t="s">
        <v>13796</v>
      </c>
      <c r="K888" s="43" t="s">
        <v>13797</v>
      </c>
      <c r="L888" s="43" t="s">
        <v>13797</v>
      </c>
      <c r="M888" s="43" t="s">
        <v>17252</v>
      </c>
      <c r="N888" s="43" t="s">
        <v>478</v>
      </c>
      <c r="O888" s="43" t="s">
        <v>479</v>
      </c>
      <c r="P888" s="28" t="s">
        <v>17253</v>
      </c>
      <c r="Q888" s="28" t="s">
        <v>17254</v>
      </c>
      <c r="R888" s="44">
        <v>0</v>
      </c>
    </row>
    <row r="889" spans="1:18" ht="76.5" x14ac:dyDescent="0.2">
      <c r="A889" s="28" t="s">
        <v>54</v>
      </c>
      <c r="B889" s="28" t="s">
        <v>191</v>
      </c>
      <c r="C889" s="28" t="s">
        <v>57</v>
      </c>
      <c r="D889" s="28" t="s">
        <v>55</v>
      </c>
      <c r="E889" s="37">
        <v>43223.422962962963</v>
      </c>
      <c r="F889" s="28" t="s">
        <v>13794</v>
      </c>
      <c r="G889" s="28" t="s">
        <v>17255</v>
      </c>
      <c r="H889" s="28" t="s">
        <v>82</v>
      </c>
      <c r="I889" s="28" t="s">
        <v>17256</v>
      </c>
      <c r="J889" s="43" t="s">
        <v>13796</v>
      </c>
      <c r="K889" s="43" t="s">
        <v>13797</v>
      </c>
      <c r="L889" s="43" t="s">
        <v>13797</v>
      </c>
      <c r="M889" s="43" t="s">
        <v>17257</v>
      </c>
      <c r="N889" s="43" t="s">
        <v>5159</v>
      </c>
      <c r="O889" s="43" t="s">
        <v>5160</v>
      </c>
      <c r="P889" s="28" t="s">
        <v>17258</v>
      </c>
      <c r="Q889" s="28" t="s">
        <v>17259</v>
      </c>
      <c r="R889" s="44">
        <v>0</v>
      </c>
    </row>
    <row r="890" spans="1:18" ht="127.5" x14ac:dyDescent="0.2">
      <c r="A890" s="28" t="s">
        <v>54</v>
      </c>
      <c r="B890" s="28" t="s">
        <v>191</v>
      </c>
      <c r="C890" s="28" t="s">
        <v>57</v>
      </c>
      <c r="D890" s="28" t="s">
        <v>55</v>
      </c>
      <c r="E890" s="37">
        <v>43223.424166666664</v>
      </c>
      <c r="F890" s="28" t="s">
        <v>13794</v>
      </c>
      <c r="G890" s="28" t="s">
        <v>17260</v>
      </c>
      <c r="H890" s="28" t="s">
        <v>82</v>
      </c>
      <c r="I890" s="28" t="s">
        <v>5842</v>
      </c>
      <c r="J890" s="43" t="s">
        <v>13796</v>
      </c>
      <c r="K890" s="43" t="s">
        <v>13797</v>
      </c>
      <c r="L890" s="43" t="s">
        <v>13797</v>
      </c>
      <c r="M890" s="43" t="s">
        <v>17261</v>
      </c>
      <c r="N890" s="43" t="s">
        <v>180</v>
      </c>
      <c r="O890" s="43" t="s">
        <v>181</v>
      </c>
      <c r="P890" s="28" t="s">
        <v>17262</v>
      </c>
      <c r="Q890" s="28" t="s">
        <v>17263</v>
      </c>
      <c r="R890" s="44">
        <v>0</v>
      </c>
    </row>
    <row r="891" spans="1:18" ht="114.75" x14ac:dyDescent="0.2">
      <c r="A891" s="28" t="s">
        <v>54</v>
      </c>
      <c r="B891" s="28" t="s">
        <v>191</v>
      </c>
      <c r="C891" s="28" t="s">
        <v>57</v>
      </c>
      <c r="D891" s="28" t="s">
        <v>55</v>
      </c>
      <c r="E891" s="37">
        <v>43223.424999999996</v>
      </c>
      <c r="F891" s="28" t="s">
        <v>13794</v>
      </c>
      <c r="G891" s="28" t="s">
        <v>17264</v>
      </c>
      <c r="H891" s="28" t="s">
        <v>82</v>
      </c>
      <c r="I891" s="28" t="s">
        <v>2149</v>
      </c>
      <c r="J891" s="43" t="s">
        <v>13796</v>
      </c>
      <c r="K891" s="43" t="s">
        <v>13797</v>
      </c>
      <c r="L891" s="43" t="s">
        <v>13797</v>
      </c>
      <c r="M891" s="43" t="s">
        <v>17265</v>
      </c>
      <c r="N891" s="43" t="s">
        <v>107</v>
      </c>
      <c r="O891" s="43" t="s">
        <v>108</v>
      </c>
      <c r="P891" s="28" t="s">
        <v>17266</v>
      </c>
      <c r="Q891" s="28" t="s">
        <v>17267</v>
      </c>
      <c r="R891" s="44">
        <v>0</v>
      </c>
    </row>
    <row r="892" spans="1:18" ht="89.25" x14ac:dyDescent="0.2">
      <c r="A892" s="28" t="s">
        <v>54</v>
      </c>
      <c r="B892" s="28" t="s">
        <v>191</v>
      </c>
      <c r="C892" s="28" t="s">
        <v>57</v>
      </c>
      <c r="D892" s="28" t="s">
        <v>55</v>
      </c>
      <c r="E892" s="37">
        <v>43223.447152777779</v>
      </c>
      <c r="F892" s="28" t="s">
        <v>13794</v>
      </c>
      <c r="G892" s="28" t="s">
        <v>17268</v>
      </c>
      <c r="H892" s="28" t="s">
        <v>82</v>
      </c>
      <c r="I892" s="28" t="s">
        <v>17269</v>
      </c>
      <c r="J892" s="43" t="s">
        <v>13796</v>
      </c>
      <c r="K892" s="43" t="s">
        <v>13797</v>
      </c>
      <c r="L892" s="43" t="s">
        <v>13797</v>
      </c>
      <c r="M892" s="43" t="s">
        <v>17270</v>
      </c>
      <c r="N892" s="43" t="s">
        <v>1350</v>
      </c>
      <c r="O892" s="43" t="s">
        <v>1351</v>
      </c>
      <c r="P892" s="28" t="s">
        <v>17271</v>
      </c>
      <c r="Q892" s="28" t="s">
        <v>17272</v>
      </c>
      <c r="R892" s="44">
        <v>0</v>
      </c>
    </row>
    <row r="893" spans="1:18" ht="89.25" x14ac:dyDescent="0.2">
      <c r="A893" s="28" t="s">
        <v>54</v>
      </c>
      <c r="B893" s="28" t="s">
        <v>191</v>
      </c>
      <c r="C893" s="28" t="s">
        <v>57</v>
      </c>
      <c r="D893" s="28" t="s">
        <v>55</v>
      </c>
      <c r="E893" s="37">
        <v>43223.46</v>
      </c>
      <c r="F893" s="28" t="s">
        <v>13794</v>
      </c>
      <c r="G893" s="28" t="s">
        <v>17273</v>
      </c>
      <c r="H893" s="28" t="s">
        <v>82</v>
      </c>
      <c r="I893" s="28" t="s">
        <v>3783</v>
      </c>
      <c r="J893" s="43" t="s">
        <v>13796</v>
      </c>
      <c r="K893" s="43" t="s">
        <v>13797</v>
      </c>
      <c r="L893" s="43" t="s">
        <v>13797</v>
      </c>
      <c r="M893" s="43" t="s">
        <v>17274</v>
      </c>
      <c r="N893" s="43" t="s">
        <v>3784</v>
      </c>
      <c r="O893" s="43" t="s">
        <v>3785</v>
      </c>
      <c r="P893" s="28" t="s">
        <v>17275</v>
      </c>
      <c r="Q893" s="28" t="s">
        <v>17276</v>
      </c>
      <c r="R893" s="44">
        <v>0</v>
      </c>
    </row>
    <row r="894" spans="1:18" ht="127.5" x14ac:dyDescent="0.2">
      <c r="A894" s="28" t="s">
        <v>54</v>
      </c>
      <c r="B894" s="28" t="s">
        <v>191</v>
      </c>
      <c r="C894" s="28" t="s">
        <v>57</v>
      </c>
      <c r="D894" s="28" t="s">
        <v>55</v>
      </c>
      <c r="E894" s="37">
        <v>43223.460960648146</v>
      </c>
      <c r="F894" s="28" t="s">
        <v>13794</v>
      </c>
      <c r="G894" s="28" t="s">
        <v>17277</v>
      </c>
      <c r="H894" s="28" t="s">
        <v>82</v>
      </c>
      <c r="I894" s="28" t="s">
        <v>1317</v>
      </c>
      <c r="J894" s="43" t="s">
        <v>13796</v>
      </c>
      <c r="K894" s="43" t="s">
        <v>13797</v>
      </c>
      <c r="L894" s="43" t="s">
        <v>13797</v>
      </c>
      <c r="M894" s="43" t="s">
        <v>17278</v>
      </c>
      <c r="N894" s="43" t="s">
        <v>481</v>
      </c>
      <c r="O894" s="43" t="s">
        <v>482</v>
      </c>
      <c r="P894" s="28" t="s">
        <v>17279</v>
      </c>
      <c r="Q894" s="28" t="s">
        <v>17280</v>
      </c>
      <c r="R894" s="44">
        <v>0</v>
      </c>
    </row>
    <row r="895" spans="1:18" ht="114.75" x14ac:dyDescent="0.2">
      <c r="A895" s="28" t="s">
        <v>54</v>
      </c>
      <c r="B895" s="28" t="s">
        <v>191</v>
      </c>
      <c r="C895" s="28" t="s">
        <v>57</v>
      </c>
      <c r="D895" s="28" t="s">
        <v>55</v>
      </c>
      <c r="E895" s="37">
        <v>43223.461087962962</v>
      </c>
      <c r="F895" s="28" t="s">
        <v>13794</v>
      </c>
      <c r="G895" s="28" t="s">
        <v>17281</v>
      </c>
      <c r="H895" s="28" t="s">
        <v>82</v>
      </c>
      <c r="I895" s="28" t="s">
        <v>4173</v>
      </c>
      <c r="J895" s="43" t="s">
        <v>13796</v>
      </c>
      <c r="K895" s="43" t="s">
        <v>13797</v>
      </c>
      <c r="L895" s="43" t="s">
        <v>13797</v>
      </c>
      <c r="M895" s="43" t="s">
        <v>17282</v>
      </c>
      <c r="N895" s="43" t="s">
        <v>794</v>
      </c>
      <c r="O895" s="43" t="s">
        <v>795</v>
      </c>
      <c r="P895" s="28" t="s">
        <v>17283</v>
      </c>
      <c r="Q895" s="28" t="s">
        <v>17284</v>
      </c>
      <c r="R895" s="44">
        <v>0</v>
      </c>
    </row>
    <row r="896" spans="1:18" ht="89.25" x14ac:dyDescent="0.2">
      <c r="A896" s="28" t="s">
        <v>54</v>
      </c>
      <c r="B896" s="28" t="s">
        <v>191</v>
      </c>
      <c r="C896" s="28" t="s">
        <v>57</v>
      </c>
      <c r="D896" s="28" t="s">
        <v>55</v>
      </c>
      <c r="E896" s="37">
        <v>43223.48814814815</v>
      </c>
      <c r="F896" s="28" t="s">
        <v>13794</v>
      </c>
      <c r="G896" s="28" t="s">
        <v>17285</v>
      </c>
      <c r="H896" s="28" t="s">
        <v>82</v>
      </c>
      <c r="I896" s="28" t="s">
        <v>1649</v>
      </c>
      <c r="J896" s="43" t="s">
        <v>13796</v>
      </c>
      <c r="K896" s="43" t="s">
        <v>13797</v>
      </c>
      <c r="L896" s="43" t="s">
        <v>13797</v>
      </c>
      <c r="M896" s="43" t="s">
        <v>17286</v>
      </c>
      <c r="N896" s="43" t="s">
        <v>1650</v>
      </c>
      <c r="O896" s="43" t="s">
        <v>1651</v>
      </c>
      <c r="P896" s="28" t="s">
        <v>17287</v>
      </c>
      <c r="Q896" s="28" t="s">
        <v>17288</v>
      </c>
      <c r="R896" s="44">
        <v>0</v>
      </c>
    </row>
    <row r="897" spans="1:18" ht="89.25" x14ac:dyDescent="0.2">
      <c r="A897" s="28" t="s">
        <v>54</v>
      </c>
      <c r="B897" s="28" t="s">
        <v>191</v>
      </c>
      <c r="C897" s="28" t="s">
        <v>57</v>
      </c>
      <c r="D897" s="28" t="s">
        <v>55</v>
      </c>
      <c r="E897" s="37">
        <v>43223.488842592589</v>
      </c>
      <c r="F897" s="28" t="s">
        <v>13794</v>
      </c>
      <c r="G897" s="28" t="s">
        <v>17289</v>
      </c>
      <c r="H897" s="28" t="s">
        <v>82</v>
      </c>
      <c r="I897" s="28" t="s">
        <v>2711</v>
      </c>
      <c r="J897" s="43" t="s">
        <v>13796</v>
      </c>
      <c r="K897" s="43" t="s">
        <v>13797</v>
      </c>
      <c r="L897" s="43" t="s">
        <v>13797</v>
      </c>
      <c r="M897" s="43" t="s">
        <v>17290</v>
      </c>
      <c r="N897" s="43" t="s">
        <v>1460</v>
      </c>
      <c r="O897" s="43" t="s">
        <v>1461</v>
      </c>
      <c r="P897" s="28" t="s">
        <v>17291</v>
      </c>
      <c r="Q897" s="28" t="s">
        <v>17292</v>
      </c>
      <c r="R897" s="44">
        <v>0</v>
      </c>
    </row>
    <row r="898" spans="1:18" ht="127.5" x14ac:dyDescent="0.2">
      <c r="A898" s="28" t="s">
        <v>54</v>
      </c>
      <c r="B898" s="28" t="s">
        <v>191</v>
      </c>
      <c r="C898" s="28" t="s">
        <v>57</v>
      </c>
      <c r="D898" s="28" t="s">
        <v>55</v>
      </c>
      <c r="E898" s="37">
        <v>43223.493391203701</v>
      </c>
      <c r="F898" s="28" t="s">
        <v>13794</v>
      </c>
      <c r="G898" s="28" t="s">
        <v>17293</v>
      </c>
      <c r="H898" s="28" t="s">
        <v>82</v>
      </c>
      <c r="I898" s="28" t="s">
        <v>2777</v>
      </c>
      <c r="J898" s="43" t="s">
        <v>13796</v>
      </c>
      <c r="K898" s="43" t="s">
        <v>13797</v>
      </c>
      <c r="L898" s="43" t="s">
        <v>13797</v>
      </c>
      <c r="M898" s="43" t="s">
        <v>17294</v>
      </c>
      <c r="N898" s="43" t="s">
        <v>751</v>
      </c>
      <c r="O898" s="43" t="s">
        <v>752</v>
      </c>
      <c r="P898" s="28" t="s">
        <v>17175</v>
      </c>
      <c r="Q898" s="28" t="s">
        <v>17176</v>
      </c>
      <c r="R898" s="44">
        <v>0</v>
      </c>
    </row>
    <row r="899" spans="1:18" ht="140.25" x14ac:dyDescent="0.2">
      <c r="A899" s="28" t="s">
        <v>54</v>
      </c>
      <c r="B899" s="28" t="s">
        <v>191</v>
      </c>
      <c r="C899" s="28" t="s">
        <v>57</v>
      </c>
      <c r="D899" s="28" t="s">
        <v>55</v>
      </c>
      <c r="E899" s="37">
        <v>43223.497152777774</v>
      </c>
      <c r="F899" s="28" t="s">
        <v>13794</v>
      </c>
      <c r="G899" s="28" t="s">
        <v>17295</v>
      </c>
      <c r="H899" s="28" t="s">
        <v>82</v>
      </c>
      <c r="I899" s="28" t="s">
        <v>5634</v>
      </c>
      <c r="J899" s="43" t="s">
        <v>13796</v>
      </c>
      <c r="K899" s="43" t="s">
        <v>13797</v>
      </c>
      <c r="L899" s="43" t="s">
        <v>13797</v>
      </c>
      <c r="M899" s="43" t="s">
        <v>17296</v>
      </c>
      <c r="N899" s="43" t="s">
        <v>84</v>
      </c>
      <c r="O899" s="43" t="s">
        <v>85</v>
      </c>
      <c r="P899" s="28" t="s">
        <v>17297</v>
      </c>
      <c r="Q899" s="28" t="s">
        <v>17298</v>
      </c>
      <c r="R899" s="44">
        <v>0</v>
      </c>
    </row>
    <row r="900" spans="1:18" ht="127.5" x14ac:dyDescent="0.2">
      <c r="A900" s="28" t="s">
        <v>54</v>
      </c>
      <c r="B900" s="28" t="s">
        <v>191</v>
      </c>
      <c r="C900" s="28" t="s">
        <v>57</v>
      </c>
      <c r="D900" s="28" t="s">
        <v>55</v>
      </c>
      <c r="E900" s="37">
        <v>43223.500254629631</v>
      </c>
      <c r="F900" s="28" t="s">
        <v>13794</v>
      </c>
      <c r="G900" s="28" t="s">
        <v>17299</v>
      </c>
      <c r="H900" s="28" t="s">
        <v>82</v>
      </c>
      <c r="I900" s="28" t="s">
        <v>4682</v>
      </c>
      <c r="J900" s="43" t="s">
        <v>13796</v>
      </c>
      <c r="K900" s="43" t="s">
        <v>13797</v>
      </c>
      <c r="L900" s="43" t="s">
        <v>13797</v>
      </c>
      <c r="M900" s="43" t="s">
        <v>17300</v>
      </c>
      <c r="N900" s="43" t="s">
        <v>84</v>
      </c>
      <c r="O900" s="43" t="s">
        <v>85</v>
      </c>
      <c r="P900" s="28" t="s">
        <v>17301</v>
      </c>
      <c r="Q900" s="28" t="s">
        <v>17302</v>
      </c>
      <c r="R900" s="44">
        <v>0</v>
      </c>
    </row>
    <row r="901" spans="1:18" ht="114.75" x14ac:dyDescent="0.2">
      <c r="A901" s="28" t="s">
        <v>54</v>
      </c>
      <c r="B901" s="28" t="s">
        <v>191</v>
      </c>
      <c r="C901" s="28" t="s">
        <v>57</v>
      </c>
      <c r="D901" s="28" t="s">
        <v>55</v>
      </c>
      <c r="E901" s="37">
        <v>43223.513414351852</v>
      </c>
      <c r="F901" s="28" t="s">
        <v>13794</v>
      </c>
      <c r="G901" s="28" t="s">
        <v>17303</v>
      </c>
      <c r="H901" s="28" t="s">
        <v>82</v>
      </c>
      <c r="I901" s="28" t="s">
        <v>17304</v>
      </c>
      <c r="J901" s="43" t="s">
        <v>13796</v>
      </c>
      <c r="K901" s="43" t="s">
        <v>13797</v>
      </c>
      <c r="L901" s="43" t="s">
        <v>13797</v>
      </c>
      <c r="M901" s="43" t="s">
        <v>17305</v>
      </c>
      <c r="N901" s="43" t="s">
        <v>156</v>
      </c>
      <c r="O901" s="43" t="s">
        <v>157</v>
      </c>
      <c r="P901" s="28" t="s">
        <v>17306</v>
      </c>
      <c r="Q901" s="28" t="s">
        <v>17307</v>
      </c>
      <c r="R901" s="44">
        <v>0</v>
      </c>
    </row>
    <row r="902" spans="1:18" ht="114.75" x14ac:dyDescent="0.2">
      <c r="A902" s="28" t="s">
        <v>54</v>
      </c>
      <c r="B902" s="28" t="s">
        <v>191</v>
      </c>
      <c r="C902" s="28" t="s">
        <v>57</v>
      </c>
      <c r="D902" s="28" t="s">
        <v>55</v>
      </c>
      <c r="E902" s="37">
        <v>43223.514479166668</v>
      </c>
      <c r="F902" s="28" t="s">
        <v>13794</v>
      </c>
      <c r="G902" s="28" t="s">
        <v>17308</v>
      </c>
      <c r="H902" s="28" t="s">
        <v>82</v>
      </c>
      <c r="I902" s="28" t="s">
        <v>17309</v>
      </c>
      <c r="J902" s="43" t="s">
        <v>13796</v>
      </c>
      <c r="K902" s="43" t="s">
        <v>13797</v>
      </c>
      <c r="L902" s="43" t="s">
        <v>13797</v>
      </c>
      <c r="M902" s="43" t="s">
        <v>17310</v>
      </c>
      <c r="N902" s="43" t="s">
        <v>156</v>
      </c>
      <c r="O902" s="43" t="s">
        <v>157</v>
      </c>
      <c r="P902" s="28" t="s">
        <v>17306</v>
      </c>
      <c r="Q902" s="28" t="s">
        <v>17307</v>
      </c>
      <c r="R902" s="44">
        <v>0</v>
      </c>
    </row>
    <row r="903" spans="1:18" ht="114.75" x14ac:dyDescent="0.2">
      <c r="A903" s="28" t="s">
        <v>54</v>
      </c>
      <c r="B903" s="28" t="s">
        <v>191</v>
      </c>
      <c r="C903" s="28" t="s">
        <v>57</v>
      </c>
      <c r="D903" s="28" t="s">
        <v>55</v>
      </c>
      <c r="E903" s="37">
        <v>43223.515752314815</v>
      </c>
      <c r="F903" s="28" t="s">
        <v>13794</v>
      </c>
      <c r="G903" s="28" t="s">
        <v>17311</v>
      </c>
      <c r="H903" s="28" t="s">
        <v>82</v>
      </c>
      <c r="I903" s="28" t="s">
        <v>509</v>
      </c>
      <c r="J903" s="43" t="s">
        <v>13796</v>
      </c>
      <c r="K903" s="43" t="s">
        <v>13797</v>
      </c>
      <c r="L903" s="43" t="s">
        <v>13797</v>
      </c>
      <c r="M903" s="43" t="s">
        <v>17312</v>
      </c>
      <c r="N903" s="43" t="s">
        <v>156</v>
      </c>
      <c r="O903" s="43" t="s">
        <v>157</v>
      </c>
      <c r="P903" s="28" t="s">
        <v>17306</v>
      </c>
      <c r="Q903" s="28" t="s">
        <v>17307</v>
      </c>
      <c r="R903" s="44">
        <v>0</v>
      </c>
    </row>
    <row r="904" spans="1:18" ht="127.5" x14ac:dyDescent="0.2">
      <c r="A904" s="28" t="s">
        <v>54</v>
      </c>
      <c r="B904" s="28" t="s">
        <v>191</v>
      </c>
      <c r="C904" s="28" t="s">
        <v>57</v>
      </c>
      <c r="D904" s="28" t="s">
        <v>55</v>
      </c>
      <c r="E904" s="37">
        <v>43223.528437499997</v>
      </c>
      <c r="F904" s="28" t="s">
        <v>13794</v>
      </c>
      <c r="G904" s="28" t="s">
        <v>17313</v>
      </c>
      <c r="H904" s="28" t="s">
        <v>82</v>
      </c>
      <c r="I904" s="28" t="s">
        <v>2066</v>
      </c>
      <c r="J904" s="43" t="s">
        <v>13796</v>
      </c>
      <c r="K904" s="43" t="s">
        <v>13797</v>
      </c>
      <c r="L904" s="43" t="s">
        <v>13797</v>
      </c>
      <c r="M904" s="43" t="s">
        <v>17314</v>
      </c>
      <c r="N904" s="43" t="s">
        <v>156</v>
      </c>
      <c r="O904" s="43" t="s">
        <v>157</v>
      </c>
      <c r="P904" s="28" t="s">
        <v>17315</v>
      </c>
      <c r="Q904" s="28" t="s">
        <v>17316</v>
      </c>
      <c r="R904" s="44">
        <v>0</v>
      </c>
    </row>
    <row r="905" spans="1:18" ht="127.5" x14ac:dyDescent="0.2">
      <c r="A905" s="28" t="s">
        <v>54</v>
      </c>
      <c r="B905" s="28" t="s">
        <v>191</v>
      </c>
      <c r="C905" s="28" t="s">
        <v>57</v>
      </c>
      <c r="D905" s="28" t="s">
        <v>55</v>
      </c>
      <c r="E905" s="37">
        <v>43223.529756944445</v>
      </c>
      <c r="F905" s="28" t="s">
        <v>13794</v>
      </c>
      <c r="G905" s="28" t="s">
        <v>17317</v>
      </c>
      <c r="H905" s="28" t="s">
        <v>82</v>
      </c>
      <c r="I905" s="28" t="s">
        <v>3661</v>
      </c>
      <c r="J905" s="43" t="s">
        <v>13796</v>
      </c>
      <c r="K905" s="43" t="s">
        <v>13797</v>
      </c>
      <c r="L905" s="43" t="s">
        <v>13797</v>
      </c>
      <c r="M905" s="43" t="s">
        <v>17318</v>
      </c>
      <c r="N905" s="43" t="s">
        <v>333</v>
      </c>
      <c r="O905" s="43" t="s">
        <v>334</v>
      </c>
      <c r="P905" s="28" t="s">
        <v>17319</v>
      </c>
      <c r="Q905" s="28" t="s">
        <v>17320</v>
      </c>
      <c r="R905" s="44">
        <v>0</v>
      </c>
    </row>
    <row r="906" spans="1:18" ht="102" x14ac:dyDescent="0.2">
      <c r="A906" s="28" t="s">
        <v>54</v>
      </c>
      <c r="B906" s="28" t="s">
        <v>191</v>
      </c>
      <c r="C906" s="28" t="s">
        <v>57</v>
      </c>
      <c r="D906" s="28" t="s">
        <v>55</v>
      </c>
      <c r="E906" s="37">
        <v>43223.535428240742</v>
      </c>
      <c r="F906" s="28" t="s">
        <v>13794</v>
      </c>
      <c r="G906" s="28" t="s">
        <v>17321</v>
      </c>
      <c r="H906" s="28" t="s">
        <v>82</v>
      </c>
      <c r="I906" s="28" t="s">
        <v>5554</v>
      </c>
      <c r="J906" s="43" t="s">
        <v>13796</v>
      </c>
      <c r="K906" s="43" t="s">
        <v>13797</v>
      </c>
      <c r="L906" s="43" t="s">
        <v>13797</v>
      </c>
      <c r="M906" s="43" t="s">
        <v>17322</v>
      </c>
      <c r="N906" s="43" t="s">
        <v>174</v>
      </c>
      <c r="O906" s="43" t="s">
        <v>175</v>
      </c>
      <c r="P906" s="28" t="s">
        <v>17323</v>
      </c>
      <c r="Q906" s="28" t="s">
        <v>17324</v>
      </c>
      <c r="R906" s="44">
        <v>0</v>
      </c>
    </row>
    <row r="907" spans="1:18" ht="89.25" x14ac:dyDescent="0.2">
      <c r="A907" s="28" t="s">
        <v>54</v>
      </c>
      <c r="B907" s="28" t="s">
        <v>191</v>
      </c>
      <c r="C907" s="28" t="s">
        <v>57</v>
      </c>
      <c r="D907" s="28" t="s">
        <v>55</v>
      </c>
      <c r="E907" s="37">
        <v>43223.548125000001</v>
      </c>
      <c r="F907" s="28" t="s">
        <v>13794</v>
      </c>
      <c r="G907" s="28" t="s">
        <v>17325</v>
      </c>
      <c r="H907" s="28" t="s">
        <v>82</v>
      </c>
      <c r="I907" s="28" t="s">
        <v>2839</v>
      </c>
      <c r="J907" s="43" t="s">
        <v>13796</v>
      </c>
      <c r="K907" s="43" t="s">
        <v>13797</v>
      </c>
      <c r="L907" s="43" t="s">
        <v>13797</v>
      </c>
      <c r="M907" s="43" t="s">
        <v>17326</v>
      </c>
      <c r="N907" s="43" t="s">
        <v>540</v>
      </c>
      <c r="O907" s="43" t="s">
        <v>541</v>
      </c>
      <c r="P907" s="28" t="s">
        <v>17327</v>
      </c>
      <c r="Q907" s="28" t="s">
        <v>17328</v>
      </c>
      <c r="R907" s="44">
        <v>0</v>
      </c>
    </row>
    <row r="908" spans="1:18" ht="114.75" x14ac:dyDescent="0.2">
      <c r="A908" s="28" t="s">
        <v>54</v>
      </c>
      <c r="B908" s="28" t="s">
        <v>191</v>
      </c>
      <c r="C908" s="28" t="s">
        <v>57</v>
      </c>
      <c r="D908" s="28" t="s">
        <v>55</v>
      </c>
      <c r="E908" s="37">
        <v>43223.565486111111</v>
      </c>
      <c r="F908" s="28" t="s">
        <v>13794</v>
      </c>
      <c r="G908" s="28" t="s">
        <v>17329</v>
      </c>
      <c r="H908" s="28" t="s">
        <v>82</v>
      </c>
      <c r="I908" s="28" t="s">
        <v>3952</v>
      </c>
      <c r="J908" s="43" t="s">
        <v>13796</v>
      </c>
      <c r="K908" s="43" t="s">
        <v>13797</v>
      </c>
      <c r="L908" s="43" t="s">
        <v>13797</v>
      </c>
      <c r="M908" s="43" t="s">
        <v>17330</v>
      </c>
      <c r="N908" s="43" t="s">
        <v>107</v>
      </c>
      <c r="O908" s="43" t="s">
        <v>108</v>
      </c>
      <c r="P908" s="28" t="s">
        <v>17331</v>
      </c>
      <c r="Q908" s="28" t="s">
        <v>17332</v>
      </c>
      <c r="R908" s="44">
        <v>0</v>
      </c>
    </row>
    <row r="909" spans="1:18" ht="76.5" x14ac:dyDescent="0.2">
      <c r="A909" s="28" t="s">
        <v>54</v>
      </c>
      <c r="B909" s="28" t="s">
        <v>191</v>
      </c>
      <c r="C909" s="28" t="s">
        <v>57</v>
      </c>
      <c r="D909" s="28" t="s">
        <v>55</v>
      </c>
      <c r="E909" s="37">
        <v>43223.567881944444</v>
      </c>
      <c r="F909" s="28" t="s">
        <v>13794</v>
      </c>
      <c r="G909" s="28" t="s">
        <v>17333</v>
      </c>
      <c r="H909" s="28" t="s">
        <v>82</v>
      </c>
      <c r="I909" s="28" t="s">
        <v>17334</v>
      </c>
      <c r="J909" s="43" t="s">
        <v>13796</v>
      </c>
      <c r="K909" s="43" t="s">
        <v>13797</v>
      </c>
      <c r="L909" s="43" t="s">
        <v>13797</v>
      </c>
      <c r="M909" s="43" t="s">
        <v>17335</v>
      </c>
      <c r="N909" s="43" t="s">
        <v>485</v>
      </c>
      <c r="O909" s="43" t="s">
        <v>486</v>
      </c>
      <c r="P909" s="28" t="s">
        <v>17336</v>
      </c>
      <c r="Q909" s="28" t="s">
        <v>17337</v>
      </c>
      <c r="R909" s="44">
        <v>0</v>
      </c>
    </row>
    <row r="910" spans="1:18" ht="89.25" x14ac:dyDescent="0.2">
      <c r="A910" s="28" t="s">
        <v>54</v>
      </c>
      <c r="B910" s="28" t="s">
        <v>191</v>
      </c>
      <c r="C910" s="28" t="s">
        <v>57</v>
      </c>
      <c r="D910" s="28" t="s">
        <v>55</v>
      </c>
      <c r="E910" s="37">
        <v>43223.567986111106</v>
      </c>
      <c r="F910" s="28" t="s">
        <v>13794</v>
      </c>
      <c r="G910" s="28" t="s">
        <v>17338</v>
      </c>
      <c r="H910" s="28" t="s">
        <v>82</v>
      </c>
      <c r="I910" s="28" t="s">
        <v>1382</v>
      </c>
      <c r="J910" s="43" t="s">
        <v>13796</v>
      </c>
      <c r="K910" s="43" t="s">
        <v>13797</v>
      </c>
      <c r="L910" s="43" t="s">
        <v>13797</v>
      </c>
      <c r="M910" s="43" t="s">
        <v>17339</v>
      </c>
      <c r="N910" s="43" t="s">
        <v>1383</v>
      </c>
      <c r="O910" s="43" t="s">
        <v>1384</v>
      </c>
      <c r="P910" s="28" t="s">
        <v>17340</v>
      </c>
      <c r="Q910" s="28" t="s">
        <v>17341</v>
      </c>
      <c r="R910" s="44">
        <v>0</v>
      </c>
    </row>
    <row r="911" spans="1:18" ht="127.5" x14ac:dyDescent="0.2">
      <c r="A911" s="28" t="s">
        <v>54</v>
      </c>
      <c r="B911" s="28" t="s">
        <v>191</v>
      </c>
      <c r="C911" s="28" t="s">
        <v>57</v>
      </c>
      <c r="D911" s="28" t="s">
        <v>55</v>
      </c>
      <c r="E911" s="37">
        <v>43223.5699537037</v>
      </c>
      <c r="F911" s="28" t="s">
        <v>13794</v>
      </c>
      <c r="G911" s="28" t="s">
        <v>17342</v>
      </c>
      <c r="H911" s="28" t="s">
        <v>82</v>
      </c>
      <c r="I911" s="28" t="s">
        <v>3348</v>
      </c>
      <c r="J911" s="43" t="s">
        <v>13796</v>
      </c>
      <c r="K911" s="43" t="s">
        <v>13797</v>
      </c>
      <c r="L911" s="43" t="s">
        <v>13797</v>
      </c>
      <c r="M911" s="43" t="s">
        <v>17343</v>
      </c>
      <c r="N911" s="43" t="s">
        <v>469</v>
      </c>
      <c r="O911" s="43" t="s">
        <v>470</v>
      </c>
      <c r="P911" s="28" t="s">
        <v>17344</v>
      </c>
      <c r="Q911" s="28" t="s">
        <v>17345</v>
      </c>
      <c r="R911" s="44">
        <v>0</v>
      </c>
    </row>
    <row r="912" spans="1:18" ht="127.5" x14ac:dyDescent="0.2">
      <c r="A912" s="28" t="s">
        <v>54</v>
      </c>
      <c r="B912" s="28" t="s">
        <v>191</v>
      </c>
      <c r="C912" s="28" t="s">
        <v>57</v>
      </c>
      <c r="D912" s="28" t="s">
        <v>55</v>
      </c>
      <c r="E912" s="37">
        <v>43223.58699074074</v>
      </c>
      <c r="F912" s="28" t="s">
        <v>13794</v>
      </c>
      <c r="G912" s="28" t="s">
        <v>17346</v>
      </c>
      <c r="H912" s="28" t="s">
        <v>82</v>
      </c>
      <c r="I912" s="28" t="s">
        <v>1062</v>
      </c>
      <c r="J912" s="43" t="s">
        <v>13796</v>
      </c>
      <c r="K912" s="43" t="s">
        <v>13797</v>
      </c>
      <c r="L912" s="43" t="s">
        <v>13797</v>
      </c>
      <c r="M912" s="43" t="s">
        <v>17347</v>
      </c>
      <c r="N912" s="43" t="s">
        <v>1063</v>
      </c>
      <c r="O912" s="43" t="s">
        <v>1064</v>
      </c>
      <c r="P912" s="28" t="s">
        <v>17348</v>
      </c>
      <c r="Q912" s="28" t="s">
        <v>17349</v>
      </c>
      <c r="R912" s="44">
        <v>0</v>
      </c>
    </row>
    <row r="913" spans="1:18" ht="165.75" x14ac:dyDescent="0.2">
      <c r="A913" s="28" t="s">
        <v>54</v>
      </c>
      <c r="B913" s="28" t="s">
        <v>191</v>
      </c>
      <c r="C913" s="28" t="s">
        <v>57</v>
      </c>
      <c r="D913" s="28" t="s">
        <v>55</v>
      </c>
      <c r="E913" s="37">
        <v>43223.607268518514</v>
      </c>
      <c r="F913" s="28" t="s">
        <v>13794</v>
      </c>
      <c r="G913" s="28" t="s">
        <v>17350</v>
      </c>
      <c r="H913" s="28" t="s">
        <v>82</v>
      </c>
      <c r="I913" s="28" t="s">
        <v>3254</v>
      </c>
      <c r="J913" s="43" t="s">
        <v>13796</v>
      </c>
      <c r="K913" s="43" t="s">
        <v>13797</v>
      </c>
      <c r="L913" s="43" t="s">
        <v>13797</v>
      </c>
      <c r="M913" s="43" t="s">
        <v>17351</v>
      </c>
      <c r="N913" s="43" t="s">
        <v>3255</v>
      </c>
      <c r="O913" s="43" t="s">
        <v>3256</v>
      </c>
      <c r="P913" s="28" t="s">
        <v>17225</v>
      </c>
      <c r="Q913" s="28" t="s">
        <v>17226</v>
      </c>
      <c r="R913" s="44">
        <v>0</v>
      </c>
    </row>
    <row r="914" spans="1:18" ht="89.25" x14ac:dyDescent="0.2">
      <c r="A914" s="28" t="s">
        <v>54</v>
      </c>
      <c r="B914" s="28" t="s">
        <v>191</v>
      </c>
      <c r="C914" s="28" t="s">
        <v>57</v>
      </c>
      <c r="D914" s="28" t="s">
        <v>55</v>
      </c>
      <c r="E914" s="37">
        <v>43223.625972222224</v>
      </c>
      <c r="F914" s="28" t="s">
        <v>13794</v>
      </c>
      <c r="G914" s="28" t="s">
        <v>17352</v>
      </c>
      <c r="H914" s="28" t="s">
        <v>82</v>
      </c>
      <c r="I914" s="28" t="s">
        <v>4666</v>
      </c>
      <c r="J914" s="43" t="s">
        <v>13796</v>
      </c>
      <c r="K914" s="43" t="s">
        <v>13797</v>
      </c>
      <c r="L914" s="43" t="s">
        <v>13797</v>
      </c>
      <c r="M914" s="43" t="s">
        <v>17353</v>
      </c>
      <c r="N914" s="43" t="s">
        <v>299</v>
      </c>
      <c r="O914" s="43" t="s">
        <v>300</v>
      </c>
      <c r="P914" s="28" t="s">
        <v>17354</v>
      </c>
      <c r="Q914" s="28" t="s">
        <v>17355</v>
      </c>
      <c r="R914" s="44">
        <v>0</v>
      </c>
    </row>
    <row r="915" spans="1:18" ht="89.25" x14ac:dyDescent="0.2">
      <c r="A915" s="28" t="s">
        <v>54</v>
      </c>
      <c r="B915" s="28" t="s">
        <v>191</v>
      </c>
      <c r="C915" s="28" t="s">
        <v>57</v>
      </c>
      <c r="D915" s="28" t="s">
        <v>55</v>
      </c>
      <c r="E915" s="37">
        <v>43223.637928240736</v>
      </c>
      <c r="F915" s="28" t="s">
        <v>13794</v>
      </c>
      <c r="G915" s="28" t="s">
        <v>17356</v>
      </c>
      <c r="H915" s="28" t="s">
        <v>82</v>
      </c>
      <c r="I915" s="28" t="s">
        <v>17357</v>
      </c>
      <c r="J915" s="43" t="s">
        <v>13796</v>
      </c>
      <c r="K915" s="43" t="s">
        <v>13797</v>
      </c>
      <c r="L915" s="43" t="s">
        <v>13797</v>
      </c>
      <c r="M915" s="43" t="s">
        <v>17358</v>
      </c>
      <c r="N915" s="43" t="s">
        <v>746</v>
      </c>
      <c r="O915" s="43" t="s">
        <v>747</v>
      </c>
      <c r="P915" s="28" t="s">
        <v>17359</v>
      </c>
      <c r="Q915" s="28" t="s">
        <v>17360</v>
      </c>
      <c r="R915" s="44">
        <v>0</v>
      </c>
    </row>
    <row r="916" spans="1:18" ht="89.25" x14ac:dyDescent="0.2">
      <c r="A916" s="28" t="s">
        <v>54</v>
      </c>
      <c r="B916" s="28" t="s">
        <v>191</v>
      </c>
      <c r="C916" s="28" t="s">
        <v>57</v>
      </c>
      <c r="D916" s="28" t="s">
        <v>55</v>
      </c>
      <c r="E916" s="37">
        <v>43223.63853009259</v>
      </c>
      <c r="F916" s="28" t="s">
        <v>13794</v>
      </c>
      <c r="G916" s="28" t="s">
        <v>17361</v>
      </c>
      <c r="H916" s="28" t="s">
        <v>82</v>
      </c>
      <c r="I916" s="28" t="s">
        <v>933</v>
      </c>
      <c r="J916" s="43" t="s">
        <v>13796</v>
      </c>
      <c r="K916" s="43" t="s">
        <v>13797</v>
      </c>
      <c r="L916" s="43" t="s">
        <v>13797</v>
      </c>
      <c r="M916" s="43" t="s">
        <v>17362</v>
      </c>
      <c r="N916" s="43" t="s">
        <v>934</v>
      </c>
      <c r="O916" s="43" t="s">
        <v>935</v>
      </c>
      <c r="P916" s="28" t="s">
        <v>17363</v>
      </c>
      <c r="Q916" s="28" t="s">
        <v>17364</v>
      </c>
      <c r="R916" s="44">
        <v>0</v>
      </c>
    </row>
    <row r="917" spans="1:18" ht="89.25" x14ac:dyDescent="0.2">
      <c r="A917" s="28" t="s">
        <v>54</v>
      </c>
      <c r="B917" s="28" t="s">
        <v>191</v>
      </c>
      <c r="C917" s="28" t="s">
        <v>57</v>
      </c>
      <c r="D917" s="28" t="s">
        <v>55</v>
      </c>
      <c r="E917" s="37">
        <v>43223.653796296298</v>
      </c>
      <c r="F917" s="28" t="s">
        <v>13794</v>
      </c>
      <c r="G917" s="28" t="s">
        <v>17365</v>
      </c>
      <c r="H917" s="28" t="s">
        <v>82</v>
      </c>
      <c r="I917" s="28" t="s">
        <v>5768</v>
      </c>
      <c r="J917" s="43" t="s">
        <v>13796</v>
      </c>
      <c r="K917" s="43" t="s">
        <v>13797</v>
      </c>
      <c r="L917" s="43" t="s">
        <v>13797</v>
      </c>
      <c r="M917" s="43" t="s">
        <v>17366</v>
      </c>
      <c r="N917" s="43" t="s">
        <v>3236</v>
      </c>
      <c r="O917" s="43" t="s">
        <v>3237</v>
      </c>
      <c r="P917" s="28" t="s">
        <v>17367</v>
      </c>
      <c r="Q917" s="28" t="s">
        <v>17368</v>
      </c>
      <c r="R917" s="44">
        <v>0</v>
      </c>
    </row>
    <row r="918" spans="1:18" ht="89.25" x14ac:dyDescent="0.2">
      <c r="A918" s="28" t="s">
        <v>54</v>
      </c>
      <c r="B918" s="28" t="s">
        <v>191</v>
      </c>
      <c r="C918" s="28" t="s">
        <v>57</v>
      </c>
      <c r="D918" s="28" t="s">
        <v>55</v>
      </c>
      <c r="E918" s="37">
        <v>43223.658055555556</v>
      </c>
      <c r="F918" s="28" t="s">
        <v>13794</v>
      </c>
      <c r="G918" s="28" t="s">
        <v>17369</v>
      </c>
      <c r="H918" s="28" t="s">
        <v>82</v>
      </c>
      <c r="I918" s="28" t="s">
        <v>17370</v>
      </c>
      <c r="J918" s="43" t="s">
        <v>13796</v>
      </c>
      <c r="K918" s="43" t="s">
        <v>13797</v>
      </c>
      <c r="L918" s="43" t="s">
        <v>13797</v>
      </c>
      <c r="M918" s="43" t="s">
        <v>17371</v>
      </c>
      <c r="N918" s="43" t="s">
        <v>746</v>
      </c>
      <c r="O918" s="43" t="s">
        <v>747</v>
      </c>
      <c r="P918" s="28" t="s">
        <v>17359</v>
      </c>
      <c r="Q918" s="28" t="s">
        <v>17360</v>
      </c>
      <c r="R918" s="44">
        <v>0</v>
      </c>
    </row>
    <row r="919" spans="1:18" ht="89.25" x14ac:dyDescent="0.2">
      <c r="A919" s="28" t="s">
        <v>54</v>
      </c>
      <c r="B919" s="28" t="s">
        <v>191</v>
      </c>
      <c r="C919" s="28" t="s">
        <v>57</v>
      </c>
      <c r="D919" s="28" t="s">
        <v>55</v>
      </c>
      <c r="E919" s="37">
        <v>43223.662129629629</v>
      </c>
      <c r="F919" s="28" t="s">
        <v>13794</v>
      </c>
      <c r="G919" s="28" t="s">
        <v>17372</v>
      </c>
      <c r="H919" s="28" t="s">
        <v>82</v>
      </c>
      <c r="I919" s="28" t="s">
        <v>17373</v>
      </c>
      <c r="J919" s="43" t="s">
        <v>13796</v>
      </c>
      <c r="K919" s="43" t="s">
        <v>13797</v>
      </c>
      <c r="L919" s="43" t="s">
        <v>13797</v>
      </c>
      <c r="M919" s="43" t="s">
        <v>17374</v>
      </c>
      <c r="N919" s="43" t="s">
        <v>358</v>
      </c>
      <c r="O919" s="43" t="s">
        <v>359</v>
      </c>
      <c r="P919" s="28" t="s">
        <v>17375</v>
      </c>
      <c r="Q919" s="28" t="s">
        <v>17376</v>
      </c>
      <c r="R919" s="44">
        <v>0</v>
      </c>
    </row>
    <row r="920" spans="1:18" ht="127.5" x14ac:dyDescent="0.2">
      <c r="A920" s="28" t="s">
        <v>54</v>
      </c>
      <c r="B920" s="28" t="s">
        <v>191</v>
      </c>
      <c r="C920" s="28" t="s">
        <v>57</v>
      </c>
      <c r="D920" s="28" t="s">
        <v>55</v>
      </c>
      <c r="E920" s="37">
        <v>43223.667546296296</v>
      </c>
      <c r="F920" s="28" t="s">
        <v>13794</v>
      </c>
      <c r="G920" s="28" t="s">
        <v>17377</v>
      </c>
      <c r="H920" s="28" t="s">
        <v>82</v>
      </c>
      <c r="I920" s="28" t="s">
        <v>1731</v>
      </c>
      <c r="J920" s="43" t="s">
        <v>13796</v>
      </c>
      <c r="K920" s="43" t="s">
        <v>13797</v>
      </c>
      <c r="L920" s="43" t="s">
        <v>13797</v>
      </c>
      <c r="M920" s="43" t="s">
        <v>17378</v>
      </c>
      <c r="N920" s="43" t="s">
        <v>284</v>
      </c>
      <c r="O920" s="43" t="s">
        <v>285</v>
      </c>
      <c r="P920" s="28" t="s">
        <v>17379</v>
      </c>
      <c r="Q920" s="28" t="s">
        <v>17380</v>
      </c>
      <c r="R920" s="44">
        <v>0</v>
      </c>
    </row>
    <row r="921" spans="1:18" ht="140.25" x14ac:dyDescent="0.2">
      <c r="A921" s="28" t="s">
        <v>54</v>
      </c>
      <c r="B921" s="28" t="s">
        <v>191</v>
      </c>
      <c r="C921" s="28" t="s">
        <v>57</v>
      </c>
      <c r="D921" s="28" t="s">
        <v>55</v>
      </c>
      <c r="E921" s="37">
        <v>43223.668807870366</v>
      </c>
      <c r="F921" s="28" t="s">
        <v>13794</v>
      </c>
      <c r="G921" s="28" t="s">
        <v>17381</v>
      </c>
      <c r="H921" s="28" t="s">
        <v>82</v>
      </c>
      <c r="I921" s="28" t="s">
        <v>3664</v>
      </c>
      <c r="J921" s="43" t="s">
        <v>13796</v>
      </c>
      <c r="K921" s="43" t="s">
        <v>13797</v>
      </c>
      <c r="L921" s="43" t="s">
        <v>13797</v>
      </c>
      <c r="M921" s="43" t="s">
        <v>17382</v>
      </c>
      <c r="N921" s="43" t="s">
        <v>176</v>
      </c>
      <c r="O921" s="43" t="s">
        <v>177</v>
      </c>
      <c r="P921" s="28" t="s">
        <v>17383</v>
      </c>
      <c r="Q921" s="28" t="s">
        <v>17384</v>
      </c>
      <c r="R921" s="44">
        <v>0</v>
      </c>
    </row>
    <row r="922" spans="1:18" ht="140.25" x14ac:dyDescent="0.2">
      <c r="A922" s="28" t="s">
        <v>54</v>
      </c>
      <c r="B922" s="28" t="s">
        <v>191</v>
      </c>
      <c r="C922" s="28" t="s">
        <v>57</v>
      </c>
      <c r="D922" s="28" t="s">
        <v>55</v>
      </c>
      <c r="E922" s="37">
        <v>43223.679594907408</v>
      </c>
      <c r="F922" s="28" t="s">
        <v>13794</v>
      </c>
      <c r="G922" s="28" t="s">
        <v>17385</v>
      </c>
      <c r="H922" s="28" t="s">
        <v>82</v>
      </c>
      <c r="I922" s="28" t="s">
        <v>4831</v>
      </c>
      <c r="J922" s="43" t="s">
        <v>13796</v>
      </c>
      <c r="K922" s="43" t="s">
        <v>13797</v>
      </c>
      <c r="L922" s="43" t="s">
        <v>13797</v>
      </c>
      <c r="M922" s="43" t="s">
        <v>17386</v>
      </c>
      <c r="N922" s="43" t="s">
        <v>4832</v>
      </c>
      <c r="O922" s="43" t="s">
        <v>4833</v>
      </c>
      <c r="P922" s="28" t="s">
        <v>17387</v>
      </c>
      <c r="Q922" s="28" t="s">
        <v>17388</v>
      </c>
      <c r="R922" s="44">
        <v>0</v>
      </c>
    </row>
    <row r="923" spans="1:18" ht="89.25" x14ac:dyDescent="0.2">
      <c r="A923" s="28" t="s">
        <v>54</v>
      </c>
      <c r="B923" s="28" t="s">
        <v>191</v>
      </c>
      <c r="C923" s="28" t="s">
        <v>57</v>
      </c>
      <c r="D923" s="28" t="s">
        <v>55</v>
      </c>
      <c r="E923" s="37">
        <v>43223.684317129628</v>
      </c>
      <c r="F923" s="28" t="s">
        <v>13794</v>
      </c>
      <c r="G923" s="28" t="s">
        <v>17389</v>
      </c>
      <c r="H923" s="28" t="s">
        <v>82</v>
      </c>
      <c r="I923" s="28" t="s">
        <v>17390</v>
      </c>
      <c r="J923" s="43" t="s">
        <v>13796</v>
      </c>
      <c r="K923" s="43" t="s">
        <v>13797</v>
      </c>
      <c r="L923" s="43" t="s">
        <v>13797</v>
      </c>
      <c r="M923" s="43" t="s">
        <v>17391</v>
      </c>
      <c r="N923" s="43" t="s">
        <v>17392</v>
      </c>
      <c r="O923" s="43" t="s">
        <v>17393</v>
      </c>
      <c r="P923" s="28" t="s">
        <v>17394</v>
      </c>
      <c r="Q923" s="28" t="s">
        <v>17395</v>
      </c>
      <c r="R923" s="44">
        <v>0</v>
      </c>
    </row>
    <row r="924" spans="1:18" ht="89.25" x14ac:dyDescent="0.2">
      <c r="A924" s="28" t="s">
        <v>54</v>
      </c>
      <c r="B924" s="28" t="s">
        <v>191</v>
      </c>
      <c r="C924" s="28" t="s">
        <v>57</v>
      </c>
      <c r="D924" s="28" t="s">
        <v>55</v>
      </c>
      <c r="E924" s="37">
        <v>43223.685289351852</v>
      </c>
      <c r="F924" s="28" t="s">
        <v>13794</v>
      </c>
      <c r="G924" s="28" t="s">
        <v>17396</v>
      </c>
      <c r="H924" s="28" t="s">
        <v>82</v>
      </c>
      <c r="I924" s="28" t="s">
        <v>4954</v>
      </c>
      <c r="J924" s="43" t="s">
        <v>13796</v>
      </c>
      <c r="K924" s="43" t="s">
        <v>13797</v>
      </c>
      <c r="L924" s="43" t="s">
        <v>13797</v>
      </c>
      <c r="M924" s="43" t="s">
        <v>17397</v>
      </c>
      <c r="N924" s="43" t="s">
        <v>168</v>
      </c>
      <c r="O924" s="43" t="s">
        <v>169</v>
      </c>
      <c r="P924" s="28" t="s">
        <v>17398</v>
      </c>
      <c r="Q924" s="28" t="s">
        <v>17399</v>
      </c>
      <c r="R924" s="44">
        <v>0</v>
      </c>
    </row>
    <row r="925" spans="1:18" ht="140.25" x14ac:dyDescent="0.2">
      <c r="A925" s="28" t="s">
        <v>54</v>
      </c>
      <c r="B925" s="28" t="s">
        <v>191</v>
      </c>
      <c r="C925" s="28" t="s">
        <v>57</v>
      </c>
      <c r="D925" s="28" t="s">
        <v>55</v>
      </c>
      <c r="E925" s="37">
        <v>43223.692604166667</v>
      </c>
      <c r="F925" s="28" t="s">
        <v>13794</v>
      </c>
      <c r="G925" s="28" t="s">
        <v>17400</v>
      </c>
      <c r="H925" s="28" t="s">
        <v>82</v>
      </c>
      <c r="I925" s="28" t="s">
        <v>5330</v>
      </c>
      <c r="J925" s="43" t="s">
        <v>13796</v>
      </c>
      <c r="K925" s="43" t="s">
        <v>13797</v>
      </c>
      <c r="L925" s="43" t="s">
        <v>13797</v>
      </c>
      <c r="M925" s="43" t="s">
        <v>17401</v>
      </c>
      <c r="N925" s="43" t="s">
        <v>176</v>
      </c>
      <c r="O925" s="43" t="s">
        <v>177</v>
      </c>
      <c r="P925" s="28" t="s">
        <v>17383</v>
      </c>
      <c r="Q925" s="28" t="s">
        <v>17384</v>
      </c>
      <c r="R925" s="44">
        <v>0</v>
      </c>
    </row>
    <row r="926" spans="1:18" ht="89.25" x14ac:dyDescent="0.2">
      <c r="A926" s="28" t="s">
        <v>54</v>
      </c>
      <c r="B926" s="28" t="s">
        <v>191</v>
      </c>
      <c r="C926" s="28" t="s">
        <v>57</v>
      </c>
      <c r="D926" s="28" t="s">
        <v>55</v>
      </c>
      <c r="E926" s="37">
        <v>43223.693449074075</v>
      </c>
      <c r="F926" s="28" t="s">
        <v>13794</v>
      </c>
      <c r="G926" s="28" t="s">
        <v>17402</v>
      </c>
      <c r="H926" s="28" t="s">
        <v>82</v>
      </c>
      <c r="I926" s="28" t="s">
        <v>17403</v>
      </c>
      <c r="J926" s="43" t="s">
        <v>13796</v>
      </c>
      <c r="K926" s="43" t="s">
        <v>13797</v>
      </c>
      <c r="L926" s="43" t="s">
        <v>13797</v>
      </c>
      <c r="M926" s="43" t="s">
        <v>17404</v>
      </c>
      <c r="N926" s="43" t="s">
        <v>1020</v>
      </c>
      <c r="O926" s="43" t="s">
        <v>1021</v>
      </c>
      <c r="P926" s="28" t="s">
        <v>17405</v>
      </c>
      <c r="Q926" s="28" t="s">
        <v>17406</v>
      </c>
      <c r="R926" s="44">
        <v>0</v>
      </c>
    </row>
    <row r="927" spans="1:18" ht="89.25" x14ac:dyDescent="0.2">
      <c r="A927" s="28" t="s">
        <v>54</v>
      </c>
      <c r="B927" s="28" t="s">
        <v>191</v>
      </c>
      <c r="C927" s="28" t="s">
        <v>57</v>
      </c>
      <c r="D927" s="28" t="s">
        <v>55</v>
      </c>
      <c r="E927" s="37">
        <v>43223.69394675926</v>
      </c>
      <c r="F927" s="28" t="s">
        <v>13794</v>
      </c>
      <c r="G927" s="28" t="s">
        <v>17407</v>
      </c>
      <c r="H927" s="28" t="s">
        <v>82</v>
      </c>
      <c r="I927" s="28" t="s">
        <v>4692</v>
      </c>
      <c r="J927" s="43" t="s">
        <v>13796</v>
      </c>
      <c r="K927" s="43" t="s">
        <v>13797</v>
      </c>
      <c r="L927" s="43" t="s">
        <v>13797</v>
      </c>
      <c r="M927" s="43" t="s">
        <v>17408</v>
      </c>
      <c r="N927" s="43" t="s">
        <v>1020</v>
      </c>
      <c r="O927" s="43" t="s">
        <v>1021</v>
      </c>
      <c r="P927" s="28" t="s">
        <v>17405</v>
      </c>
      <c r="Q927" s="28" t="s">
        <v>17406</v>
      </c>
      <c r="R927" s="44">
        <v>0</v>
      </c>
    </row>
    <row r="928" spans="1:18" ht="89.25" x14ac:dyDescent="0.2">
      <c r="A928" s="28" t="s">
        <v>54</v>
      </c>
      <c r="B928" s="28" t="s">
        <v>191</v>
      </c>
      <c r="C928" s="28" t="s">
        <v>57</v>
      </c>
      <c r="D928" s="28" t="s">
        <v>55</v>
      </c>
      <c r="E928" s="37">
        <v>43223.707361111112</v>
      </c>
      <c r="F928" s="28" t="s">
        <v>13794</v>
      </c>
      <c r="G928" s="28" t="s">
        <v>17409</v>
      </c>
      <c r="H928" s="28" t="s">
        <v>82</v>
      </c>
      <c r="I928" s="28" t="s">
        <v>4282</v>
      </c>
      <c r="J928" s="43" t="s">
        <v>13796</v>
      </c>
      <c r="K928" s="43" t="s">
        <v>13797</v>
      </c>
      <c r="L928" s="43" t="s">
        <v>13797</v>
      </c>
      <c r="M928" s="43" t="s">
        <v>17410</v>
      </c>
      <c r="N928" s="43" t="s">
        <v>1574</v>
      </c>
      <c r="O928" s="43" t="s">
        <v>1575</v>
      </c>
      <c r="P928" s="28" t="s">
        <v>17411</v>
      </c>
      <c r="Q928" s="28" t="s">
        <v>17412</v>
      </c>
      <c r="R928" s="44">
        <v>0</v>
      </c>
    </row>
    <row r="929" spans="1:18" ht="89.25" x14ac:dyDescent="0.2">
      <c r="A929" s="28" t="s">
        <v>54</v>
      </c>
      <c r="B929" s="28" t="s">
        <v>191</v>
      </c>
      <c r="C929" s="28" t="s">
        <v>57</v>
      </c>
      <c r="D929" s="28" t="s">
        <v>55</v>
      </c>
      <c r="E929" s="37">
        <v>43223.707696759258</v>
      </c>
      <c r="F929" s="28" t="s">
        <v>13794</v>
      </c>
      <c r="G929" s="28" t="s">
        <v>17413</v>
      </c>
      <c r="H929" s="28" t="s">
        <v>82</v>
      </c>
      <c r="I929" s="28" t="s">
        <v>17414</v>
      </c>
      <c r="J929" s="43" t="s">
        <v>13796</v>
      </c>
      <c r="K929" s="43" t="s">
        <v>13797</v>
      </c>
      <c r="L929" s="43" t="s">
        <v>13797</v>
      </c>
      <c r="M929" s="43" t="s">
        <v>17415</v>
      </c>
      <c r="N929" s="43" t="s">
        <v>228</v>
      </c>
      <c r="O929" s="43" t="s">
        <v>229</v>
      </c>
      <c r="P929" s="28" t="s">
        <v>17416</v>
      </c>
      <c r="Q929" s="28" t="s">
        <v>17417</v>
      </c>
      <c r="R929" s="44">
        <v>0</v>
      </c>
    </row>
    <row r="930" spans="1:18" ht="127.5" x14ac:dyDescent="0.2">
      <c r="A930" s="28" t="s">
        <v>54</v>
      </c>
      <c r="B930" s="28" t="s">
        <v>191</v>
      </c>
      <c r="C930" s="28" t="s">
        <v>57</v>
      </c>
      <c r="D930" s="28" t="s">
        <v>55</v>
      </c>
      <c r="E930" s="37">
        <v>43223.727824074071</v>
      </c>
      <c r="F930" s="28" t="s">
        <v>13794</v>
      </c>
      <c r="G930" s="28" t="s">
        <v>17418</v>
      </c>
      <c r="H930" s="28" t="s">
        <v>82</v>
      </c>
      <c r="I930" s="28" t="s">
        <v>4658</v>
      </c>
      <c r="J930" s="43" t="s">
        <v>13796</v>
      </c>
      <c r="K930" s="43" t="s">
        <v>13797</v>
      </c>
      <c r="L930" s="43" t="s">
        <v>13797</v>
      </c>
      <c r="M930" s="43" t="s">
        <v>17419</v>
      </c>
      <c r="N930" s="43" t="s">
        <v>1520</v>
      </c>
      <c r="O930" s="43" t="s">
        <v>1521</v>
      </c>
      <c r="P930" s="28" t="s">
        <v>17420</v>
      </c>
      <c r="Q930" s="28" t="s">
        <v>17421</v>
      </c>
      <c r="R930" s="44">
        <v>0</v>
      </c>
    </row>
    <row r="931" spans="1:18" ht="89.25" x14ac:dyDescent="0.2">
      <c r="A931" s="28" t="s">
        <v>54</v>
      </c>
      <c r="B931" s="28" t="s">
        <v>191</v>
      </c>
      <c r="C931" s="28" t="s">
        <v>57</v>
      </c>
      <c r="D931" s="28" t="s">
        <v>55</v>
      </c>
      <c r="E931" s="37">
        <v>43223.756365740737</v>
      </c>
      <c r="F931" s="28" t="s">
        <v>13794</v>
      </c>
      <c r="G931" s="28" t="s">
        <v>17422</v>
      </c>
      <c r="H931" s="28" t="s">
        <v>82</v>
      </c>
      <c r="I931" s="28" t="s">
        <v>6035</v>
      </c>
      <c r="J931" s="43" t="s">
        <v>13796</v>
      </c>
      <c r="K931" s="43" t="s">
        <v>13797</v>
      </c>
      <c r="L931" s="43" t="s">
        <v>13797</v>
      </c>
      <c r="M931" s="43" t="s">
        <v>17423</v>
      </c>
      <c r="N931" s="43" t="s">
        <v>1608</v>
      </c>
      <c r="O931" s="43" t="s">
        <v>1609</v>
      </c>
      <c r="P931" s="28" t="s">
        <v>17424</v>
      </c>
      <c r="Q931" s="28" t="s">
        <v>17425</v>
      </c>
      <c r="R931" s="44">
        <v>0</v>
      </c>
    </row>
    <row r="932" spans="1:18" ht="89.25" x14ac:dyDescent="0.2">
      <c r="A932" s="28" t="s">
        <v>54</v>
      </c>
      <c r="B932" s="28" t="s">
        <v>191</v>
      </c>
      <c r="C932" s="28" t="s">
        <v>57</v>
      </c>
      <c r="D932" s="28" t="s">
        <v>55</v>
      </c>
      <c r="E932" s="37">
        <v>43224.364340277774</v>
      </c>
      <c r="F932" s="28" t="s">
        <v>13794</v>
      </c>
      <c r="G932" s="28" t="s">
        <v>17426</v>
      </c>
      <c r="H932" s="28" t="s">
        <v>82</v>
      </c>
      <c r="I932" s="28" t="s">
        <v>1762</v>
      </c>
      <c r="J932" s="43" t="s">
        <v>13796</v>
      </c>
      <c r="K932" s="43" t="s">
        <v>13797</v>
      </c>
      <c r="L932" s="43" t="s">
        <v>13797</v>
      </c>
      <c r="M932" s="43" t="s">
        <v>17427</v>
      </c>
      <c r="N932" s="43" t="s">
        <v>1763</v>
      </c>
      <c r="O932" s="43" t="s">
        <v>1764</v>
      </c>
      <c r="P932" s="28" t="s">
        <v>17428</v>
      </c>
      <c r="Q932" s="28" t="s">
        <v>17429</v>
      </c>
      <c r="R932" s="44">
        <v>0</v>
      </c>
    </row>
    <row r="933" spans="1:18" ht="89.25" x14ac:dyDescent="0.2">
      <c r="A933" s="28" t="s">
        <v>54</v>
      </c>
      <c r="B933" s="28" t="s">
        <v>191</v>
      </c>
      <c r="C933" s="28" t="s">
        <v>57</v>
      </c>
      <c r="D933" s="28" t="s">
        <v>55</v>
      </c>
      <c r="E933" s="37">
        <v>43224.365254629629</v>
      </c>
      <c r="F933" s="28" t="s">
        <v>13794</v>
      </c>
      <c r="G933" s="28" t="s">
        <v>17430</v>
      </c>
      <c r="H933" s="28" t="s">
        <v>82</v>
      </c>
      <c r="I933" s="28" t="s">
        <v>5830</v>
      </c>
      <c r="J933" s="43" t="s">
        <v>13796</v>
      </c>
      <c r="K933" s="43" t="s">
        <v>13797</v>
      </c>
      <c r="L933" s="43" t="s">
        <v>13797</v>
      </c>
      <c r="M933" s="43" t="s">
        <v>17431</v>
      </c>
      <c r="N933" s="43" t="s">
        <v>358</v>
      </c>
      <c r="O933" s="43" t="s">
        <v>359</v>
      </c>
      <c r="P933" s="28" t="s">
        <v>17432</v>
      </c>
      <c r="Q933" s="28" t="s">
        <v>17433</v>
      </c>
      <c r="R933" s="44">
        <v>0</v>
      </c>
    </row>
    <row r="934" spans="1:18" ht="114.75" x14ac:dyDescent="0.2">
      <c r="A934" s="28" t="s">
        <v>54</v>
      </c>
      <c r="B934" s="28" t="s">
        <v>191</v>
      </c>
      <c r="C934" s="28" t="s">
        <v>57</v>
      </c>
      <c r="D934" s="28" t="s">
        <v>55</v>
      </c>
      <c r="E934" s="37">
        <v>43224.385289351849</v>
      </c>
      <c r="F934" s="28" t="s">
        <v>13794</v>
      </c>
      <c r="G934" s="28" t="s">
        <v>17434</v>
      </c>
      <c r="H934" s="28" t="s">
        <v>82</v>
      </c>
      <c r="I934" s="28" t="s">
        <v>17435</v>
      </c>
      <c r="J934" s="43" t="s">
        <v>13796</v>
      </c>
      <c r="K934" s="43" t="s">
        <v>13797</v>
      </c>
      <c r="L934" s="43" t="s">
        <v>13797</v>
      </c>
      <c r="M934" s="43" t="s">
        <v>17436</v>
      </c>
      <c r="N934" s="43" t="s">
        <v>113</v>
      </c>
      <c r="O934" s="43" t="s">
        <v>114</v>
      </c>
      <c r="P934" s="28" t="s">
        <v>17437</v>
      </c>
      <c r="Q934" s="28" t="s">
        <v>17438</v>
      </c>
      <c r="R934" s="44">
        <v>0</v>
      </c>
    </row>
    <row r="935" spans="1:18" ht="114.75" x14ac:dyDescent="0.2">
      <c r="A935" s="28" t="s">
        <v>54</v>
      </c>
      <c r="B935" s="28" t="s">
        <v>191</v>
      </c>
      <c r="C935" s="28" t="s">
        <v>57</v>
      </c>
      <c r="D935" s="28" t="s">
        <v>55</v>
      </c>
      <c r="E935" s="37">
        <v>43224.386631944442</v>
      </c>
      <c r="F935" s="28" t="s">
        <v>13794</v>
      </c>
      <c r="G935" s="28" t="s">
        <v>17439</v>
      </c>
      <c r="H935" s="28" t="s">
        <v>82</v>
      </c>
      <c r="I935" s="28" t="s">
        <v>17440</v>
      </c>
      <c r="J935" s="43" t="s">
        <v>13796</v>
      </c>
      <c r="K935" s="43" t="s">
        <v>13797</v>
      </c>
      <c r="L935" s="43" t="s">
        <v>13797</v>
      </c>
      <c r="M935" s="43" t="s">
        <v>17441</v>
      </c>
      <c r="N935" s="43" t="s">
        <v>4238</v>
      </c>
      <c r="O935" s="43" t="s">
        <v>4239</v>
      </c>
      <c r="P935" s="28" t="s">
        <v>17442</v>
      </c>
      <c r="Q935" s="28" t="s">
        <v>17443</v>
      </c>
      <c r="R935" s="44">
        <v>0</v>
      </c>
    </row>
    <row r="936" spans="1:18" ht="102" x14ac:dyDescent="0.2">
      <c r="A936" s="28" t="s">
        <v>54</v>
      </c>
      <c r="B936" s="28" t="s">
        <v>191</v>
      </c>
      <c r="C936" s="28" t="s">
        <v>57</v>
      </c>
      <c r="D936" s="28" t="s">
        <v>55</v>
      </c>
      <c r="E936" s="37">
        <v>43224.427916666667</v>
      </c>
      <c r="F936" s="28" t="s">
        <v>13794</v>
      </c>
      <c r="G936" s="28" t="s">
        <v>17444</v>
      </c>
      <c r="H936" s="28" t="s">
        <v>82</v>
      </c>
      <c r="I936" s="28" t="s">
        <v>5564</v>
      </c>
      <c r="J936" s="43" t="s">
        <v>13796</v>
      </c>
      <c r="K936" s="43" t="s">
        <v>13797</v>
      </c>
      <c r="L936" s="43" t="s">
        <v>13797</v>
      </c>
      <c r="M936" s="43" t="s">
        <v>17445</v>
      </c>
      <c r="N936" s="43" t="s">
        <v>2303</v>
      </c>
      <c r="O936" s="43" t="s">
        <v>2304</v>
      </c>
      <c r="P936" s="28" t="s">
        <v>17446</v>
      </c>
      <c r="Q936" s="28" t="s">
        <v>17447</v>
      </c>
      <c r="R936" s="44">
        <v>0</v>
      </c>
    </row>
    <row r="937" spans="1:18" ht="114.75" x14ac:dyDescent="0.2">
      <c r="A937" s="28" t="s">
        <v>54</v>
      </c>
      <c r="B937" s="28" t="s">
        <v>191</v>
      </c>
      <c r="C937" s="28" t="s">
        <v>57</v>
      </c>
      <c r="D937" s="28" t="s">
        <v>55</v>
      </c>
      <c r="E937" s="37">
        <v>43224.432789351849</v>
      </c>
      <c r="F937" s="28" t="s">
        <v>13794</v>
      </c>
      <c r="G937" s="28" t="s">
        <v>17448</v>
      </c>
      <c r="H937" s="28" t="s">
        <v>82</v>
      </c>
      <c r="I937" s="28" t="s">
        <v>17449</v>
      </c>
      <c r="J937" s="43" t="s">
        <v>13796</v>
      </c>
      <c r="K937" s="43" t="s">
        <v>13797</v>
      </c>
      <c r="L937" s="43" t="s">
        <v>13797</v>
      </c>
      <c r="M937" s="43" t="s">
        <v>17450</v>
      </c>
      <c r="N937" s="43" t="s">
        <v>2129</v>
      </c>
      <c r="O937" s="43" t="s">
        <v>2130</v>
      </c>
      <c r="P937" s="28" t="s">
        <v>17451</v>
      </c>
      <c r="Q937" s="28" t="s">
        <v>17452</v>
      </c>
      <c r="R937" s="44">
        <v>0</v>
      </c>
    </row>
    <row r="938" spans="1:18" ht="140.25" x14ac:dyDescent="0.2">
      <c r="A938" s="28" t="s">
        <v>54</v>
      </c>
      <c r="B938" s="28" t="s">
        <v>191</v>
      </c>
      <c r="C938" s="28" t="s">
        <v>57</v>
      </c>
      <c r="D938" s="28" t="s">
        <v>55</v>
      </c>
      <c r="E938" s="37">
        <v>43224.454710648148</v>
      </c>
      <c r="F938" s="28" t="s">
        <v>13794</v>
      </c>
      <c r="G938" s="28" t="s">
        <v>17453</v>
      </c>
      <c r="H938" s="28" t="s">
        <v>82</v>
      </c>
      <c r="I938" s="28" t="s">
        <v>2917</v>
      </c>
      <c r="J938" s="43" t="s">
        <v>13796</v>
      </c>
      <c r="K938" s="43" t="s">
        <v>13797</v>
      </c>
      <c r="L938" s="43" t="s">
        <v>13797</v>
      </c>
      <c r="M938" s="43" t="s">
        <v>17454</v>
      </c>
      <c r="N938" s="43" t="s">
        <v>2918</v>
      </c>
      <c r="O938" s="43" t="s">
        <v>2919</v>
      </c>
      <c r="P938" s="28" t="s">
        <v>17455</v>
      </c>
      <c r="Q938" s="28" t="s">
        <v>17456</v>
      </c>
      <c r="R938" s="44">
        <v>0</v>
      </c>
    </row>
    <row r="939" spans="1:18" ht="89.25" x14ac:dyDescent="0.2">
      <c r="A939" s="28" t="s">
        <v>54</v>
      </c>
      <c r="B939" s="28" t="s">
        <v>191</v>
      </c>
      <c r="C939" s="28" t="s">
        <v>57</v>
      </c>
      <c r="D939" s="28" t="s">
        <v>55</v>
      </c>
      <c r="E939" s="37">
        <v>43224.475648148145</v>
      </c>
      <c r="F939" s="28" t="s">
        <v>13794</v>
      </c>
      <c r="G939" s="28" t="s">
        <v>17457</v>
      </c>
      <c r="H939" s="28" t="s">
        <v>82</v>
      </c>
      <c r="I939" s="28" t="s">
        <v>4119</v>
      </c>
      <c r="J939" s="43" t="s">
        <v>13796</v>
      </c>
      <c r="K939" s="43" t="s">
        <v>13797</v>
      </c>
      <c r="L939" s="43" t="s">
        <v>13797</v>
      </c>
      <c r="M939" s="43" t="s">
        <v>17458</v>
      </c>
      <c r="N939" s="43" t="s">
        <v>1969</v>
      </c>
      <c r="O939" s="43" t="s">
        <v>1970</v>
      </c>
      <c r="P939" s="28" t="s">
        <v>17459</v>
      </c>
      <c r="Q939" s="28" t="s">
        <v>17460</v>
      </c>
      <c r="R939" s="44">
        <v>0</v>
      </c>
    </row>
    <row r="940" spans="1:18" ht="127.5" x14ac:dyDescent="0.2">
      <c r="A940" s="28" t="s">
        <v>54</v>
      </c>
      <c r="B940" s="28" t="s">
        <v>191</v>
      </c>
      <c r="C940" s="28" t="s">
        <v>57</v>
      </c>
      <c r="D940" s="28" t="s">
        <v>55</v>
      </c>
      <c r="E940" s="37">
        <v>43224.475868055553</v>
      </c>
      <c r="F940" s="28" t="s">
        <v>13794</v>
      </c>
      <c r="G940" s="28" t="s">
        <v>17461</v>
      </c>
      <c r="H940" s="28" t="s">
        <v>82</v>
      </c>
      <c r="I940" s="28" t="s">
        <v>1204</v>
      </c>
      <c r="J940" s="43" t="s">
        <v>13796</v>
      </c>
      <c r="K940" s="43" t="s">
        <v>13797</v>
      </c>
      <c r="L940" s="43" t="s">
        <v>13797</v>
      </c>
      <c r="M940" s="43" t="s">
        <v>17462</v>
      </c>
      <c r="N940" s="43" t="s">
        <v>1205</v>
      </c>
      <c r="O940" s="43" t="s">
        <v>1206</v>
      </c>
      <c r="P940" s="28" t="s">
        <v>17463</v>
      </c>
      <c r="Q940" s="28" t="s">
        <v>17464</v>
      </c>
      <c r="R940" s="44">
        <v>0</v>
      </c>
    </row>
    <row r="941" spans="1:18" ht="89.25" x14ac:dyDescent="0.2">
      <c r="A941" s="28" t="s">
        <v>54</v>
      </c>
      <c r="B941" s="28" t="s">
        <v>191</v>
      </c>
      <c r="C941" s="28" t="s">
        <v>57</v>
      </c>
      <c r="D941" s="28" t="s">
        <v>55</v>
      </c>
      <c r="E941" s="37">
        <v>43224.481215277774</v>
      </c>
      <c r="F941" s="28" t="s">
        <v>13794</v>
      </c>
      <c r="G941" s="28" t="s">
        <v>17465</v>
      </c>
      <c r="H941" s="28" t="s">
        <v>82</v>
      </c>
      <c r="I941" s="28" t="s">
        <v>2905</v>
      </c>
      <c r="J941" s="43" t="s">
        <v>13796</v>
      </c>
      <c r="K941" s="43" t="s">
        <v>13797</v>
      </c>
      <c r="L941" s="43" t="s">
        <v>13797</v>
      </c>
      <c r="M941" s="43" t="s">
        <v>17466</v>
      </c>
      <c r="N941" s="43" t="s">
        <v>2906</v>
      </c>
      <c r="O941" s="43" t="s">
        <v>2907</v>
      </c>
      <c r="P941" s="28" t="s">
        <v>17467</v>
      </c>
      <c r="Q941" s="28" t="s">
        <v>17468</v>
      </c>
      <c r="R941" s="44">
        <v>0</v>
      </c>
    </row>
    <row r="942" spans="1:18" ht="127.5" x14ac:dyDescent="0.2">
      <c r="A942" s="28" t="s">
        <v>54</v>
      </c>
      <c r="B942" s="28" t="s">
        <v>191</v>
      </c>
      <c r="C942" s="28" t="s">
        <v>57</v>
      </c>
      <c r="D942" s="28" t="s">
        <v>55</v>
      </c>
      <c r="E942" s="37">
        <v>43224.489386574074</v>
      </c>
      <c r="F942" s="28" t="s">
        <v>13794</v>
      </c>
      <c r="G942" s="28" t="s">
        <v>17469</v>
      </c>
      <c r="H942" s="28" t="s">
        <v>82</v>
      </c>
      <c r="I942" s="28" t="s">
        <v>2920</v>
      </c>
      <c r="J942" s="43" t="s">
        <v>13796</v>
      </c>
      <c r="K942" s="43" t="s">
        <v>13797</v>
      </c>
      <c r="L942" s="43" t="s">
        <v>13797</v>
      </c>
      <c r="M942" s="43" t="s">
        <v>17470</v>
      </c>
      <c r="N942" s="43" t="s">
        <v>2921</v>
      </c>
      <c r="O942" s="43" t="s">
        <v>2922</v>
      </c>
      <c r="P942" s="28" t="s">
        <v>17471</v>
      </c>
      <c r="Q942" s="28" t="s">
        <v>17472</v>
      </c>
      <c r="R942" s="44">
        <v>0</v>
      </c>
    </row>
    <row r="943" spans="1:18" ht="63.75" x14ac:dyDescent="0.2">
      <c r="A943" s="28" t="s">
        <v>54</v>
      </c>
      <c r="B943" s="28" t="s">
        <v>191</v>
      </c>
      <c r="C943" s="28" t="s">
        <v>57</v>
      </c>
      <c r="D943" s="28" t="s">
        <v>55</v>
      </c>
      <c r="E943" s="37">
        <v>43224.493159722224</v>
      </c>
      <c r="F943" s="28" t="s">
        <v>13794</v>
      </c>
      <c r="G943" s="28" t="s">
        <v>17473</v>
      </c>
      <c r="H943" s="28" t="s">
        <v>82</v>
      </c>
      <c r="I943" s="28" t="s">
        <v>5743</v>
      </c>
      <c r="J943" s="43" t="s">
        <v>13796</v>
      </c>
      <c r="K943" s="43" t="s">
        <v>13797</v>
      </c>
      <c r="L943" s="43" t="s">
        <v>13797</v>
      </c>
      <c r="M943" s="43" t="s">
        <v>17474</v>
      </c>
      <c r="N943" s="43" t="s">
        <v>110</v>
      </c>
      <c r="O943" s="43" t="s">
        <v>111</v>
      </c>
      <c r="P943" s="28" t="s">
        <v>17475</v>
      </c>
      <c r="Q943" s="28" t="s">
        <v>17476</v>
      </c>
      <c r="R943" s="44">
        <v>0</v>
      </c>
    </row>
    <row r="944" spans="1:18" ht="76.5" x14ac:dyDescent="0.2">
      <c r="A944" s="28" t="s">
        <v>54</v>
      </c>
      <c r="B944" s="28" t="s">
        <v>191</v>
      </c>
      <c r="C944" s="28" t="s">
        <v>57</v>
      </c>
      <c r="D944" s="28" t="s">
        <v>55</v>
      </c>
      <c r="E944" s="37">
        <v>43224.557812499996</v>
      </c>
      <c r="F944" s="28" t="s">
        <v>13794</v>
      </c>
      <c r="G944" s="28" t="s">
        <v>17477</v>
      </c>
      <c r="H944" s="28" t="s">
        <v>82</v>
      </c>
      <c r="I944" s="28" t="s">
        <v>17478</v>
      </c>
      <c r="J944" s="43" t="s">
        <v>13796</v>
      </c>
      <c r="K944" s="43" t="s">
        <v>13797</v>
      </c>
      <c r="L944" s="43" t="s">
        <v>13797</v>
      </c>
      <c r="M944" s="43" t="s">
        <v>17479</v>
      </c>
      <c r="N944" s="43" t="s">
        <v>119</v>
      </c>
      <c r="O944" s="43" t="s">
        <v>120</v>
      </c>
      <c r="P944" s="28" t="s">
        <v>17480</v>
      </c>
      <c r="Q944" s="28" t="s">
        <v>17481</v>
      </c>
      <c r="R944" s="44">
        <v>0</v>
      </c>
    </row>
    <row r="945" spans="1:18" ht="89.25" x14ac:dyDescent="0.2">
      <c r="A945" s="28" t="s">
        <v>54</v>
      </c>
      <c r="B945" s="28" t="s">
        <v>191</v>
      </c>
      <c r="C945" s="28" t="s">
        <v>57</v>
      </c>
      <c r="D945" s="28" t="s">
        <v>55</v>
      </c>
      <c r="E945" s="37">
        <v>43224.568043981482</v>
      </c>
      <c r="F945" s="28" t="s">
        <v>13794</v>
      </c>
      <c r="G945" s="28" t="s">
        <v>17482</v>
      </c>
      <c r="H945" s="28" t="s">
        <v>82</v>
      </c>
      <c r="I945" s="28" t="s">
        <v>5887</v>
      </c>
      <c r="J945" s="43" t="s">
        <v>13796</v>
      </c>
      <c r="K945" s="43" t="s">
        <v>13797</v>
      </c>
      <c r="L945" s="43" t="s">
        <v>13797</v>
      </c>
      <c r="M945" s="43" t="s">
        <v>17483</v>
      </c>
      <c r="N945" s="43" t="s">
        <v>305</v>
      </c>
      <c r="O945" s="43" t="s">
        <v>306</v>
      </c>
      <c r="P945" s="28" t="s">
        <v>17484</v>
      </c>
      <c r="Q945" s="28" t="s">
        <v>17485</v>
      </c>
      <c r="R945" s="44">
        <v>0</v>
      </c>
    </row>
    <row r="946" spans="1:18" ht="102" x14ac:dyDescent="0.2">
      <c r="A946" s="28" t="s">
        <v>54</v>
      </c>
      <c r="B946" s="28" t="s">
        <v>191</v>
      </c>
      <c r="C946" s="28" t="s">
        <v>57</v>
      </c>
      <c r="D946" s="28" t="s">
        <v>55</v>
      </c>
      <c r="E946" s="37">
        <v>43224.591226851851</v>
      </c>
      <c r="F946" s="28" t="s">
        <v>13794</v>
      </c>
      <c r="G946" s="28" t="s">
        <v>17486</v>
      </c>
      <c r="H946" s="28" t="s">
        <v>82</v>
      </c>
      <c r="I946" s="28" t="s">
        <v>3626</v>
      </c>
      <c r="J946" s="43" t="s">
        <v>13796</v>
      </c>
      <c r="K946" s="43" t="s">
        <v>13797</v>
      </c>
      <c r="L946" s="43" t="s">
        <v>13797</v>
      </c>
      <c r="M946" s="43" t="s">
        <v>17487</v>
      </c>
      <c r="N946" s="43" t="s">
        <v>1763</v>
      </c>
      <c r="O946" s="43" t="s">
        <v>1764</v>
      </c>
      <c r="P946" s="28" t="s">
        <v>17428</v>
      </c>
      <c r="Q946" s="28" t="s">
        <v>17488</v>
      </c>
      <c r="R946" s="44">
        <v>0</v>
      </c>
    </row>
    <row r="947" spans="1:18" ht="89.25" x14ac:dyDescent="0.2">
      <c r="A947" s="28" t="s">
        <v>54</v>
      </c>
      <c r="B947" s="28" t="s">
        <v>191</v>
      </c>
      <c r="C947" s="28" t="s">
        <v>57</v>
      </c>
      <c r="D947" s="28" t="s">
        <v>55</v>
      </c>
      <c r="E947" s="37">
        <v>43224.596469907403</v>
      </c>
      <c r="F947" s="28" t="s">
        <v>13794</v>
      </c>
      <c r="G947" s="28" t="s">
        <v>17489</v>
      </c>
      <c r="H947" s="28" t="s">
        <v>82</v>
      </c>
      <c r="I947" s="28" t="s">
        <v>3374</v>
      </c>
      <c r="J947" s="43" t="s">
        <v>13796</v>
      </c>
      <c r="K947" s="43" t="s">
        <v>13797</v>
      </c>
      <c r="L947" s="43" t="s">
        <v>13797</v>
      </c>
      <c r="M947" s="43" t="s">
        <v>17490</v>
      </c>
      <c r="N947" s="43" t="s">
        <v>305</v>
      </c>
      <c r="O947" s="43" t="s">
        <v>306</v>
      </c>
      <c r="P947" s="28" t="s">
        <v>17491</v>
      </c>
      <c r="Q947" s="28" t="s">
        <v>17492</v>
      </c>
      <c r="R947" s="44">
        <v>0</v>
      </c>
    </row>
    <row r="948" spans="1:18" ht="76.5" x14ac:dyDescent="0.2">
      <c r="A948" s="28" t="s">
        <v>54</v>
      </c>
      <c r="B948" s="28" t="s">
        <v>191</v>
      </c>
      <c r="C948" s="28" t="s">
        <v>57</v>
      </c>
      <c r="D948" s="28" t="s">
        <v>55</v>
      </c>
      <c r="E948" s="37">
        <v>43224.616724537038</v>
      </c>
      <c r="F948" s="28" t="s">
        <v>13794</v>
      </c>
      <c r="G948" s="28" t="s">
        <v>17493</v>
      </c>
      <c r="H948" s="28" t="s">
        <v>82</v>
      </c>
      <c r="I948" s="28" t="s">
        <v>17494</v>
      </c>
      <c r="J948" s="43" t="s">
        <v>13796</v>
      </c>
      <c r="K948" s="43" t="s">
        <v>13797</v>
      </c>
      <c r="L948" s="43" t="s">
        <v>13797</v>
      </c>
      <c r="M948" s="43" t="s">
        <v>17495</v>
      </c>
      <c r="N948" s="43" t="s">
        <v>110</v>
      </c>
      <c r="O948" s="43" t="s">
        <v>111</v>
      </c>
      <c r="P948" s="28" t="s">
        <v>17496</v>
      </c>
      <c r="Q948" s="28" t="s">
        <v>17497</v>
      </c>
      <c r="R948" s="44">
        <v>0</v>
      </c>
    </row>
    <row r="949" spans="1:18" ht="127.5" x14ac:dyDescent="0.2">
      <c r="A949" s="28" t="s">
        <v>54</v>
      </c>
      <c r="B949" s="28" t="s">
        <v>191</v>
      </c>
      <c r="C949" s="28" t="s">
        <v>57</v>
      </c>
      <c r="D949" s="28" t="s">
        <v>55</v>
      </c>
      <c r="E949" s="37">
        <v>43224.628148148149</v>
      </c>
      <c r="F949" s="28" t="s">
        <v>13794</v>
      </c>
      <c r="G949" s="28" t="s">
        <v>17498</v>
      </c>
      <c r="H949" s="28" t="s">
        <v>82</v>
      </c>
      <c r="I949" s="28" t="s">
        <v>5437</v>
      </c>
      <c r="J949" s="43" t="s">
        <v>13796</v>
      </c>
      <c r="K949" s="43" t="s">
        <v>13797</v>
      </c>
      <c r="L949" s="43" t="s">
        <v>13797</v>
      </c>
      <c r="M949" s="43" t="s">
        <v>17499</v>
      </c>
      <c r="N949" s="43" t="s">
        <v>1205</v>
      </c>
      <c r="O949" s="43" t="s">
        <v>1206</v>
      </c>
      <c r="P949" s="28" t="s">
        <v>17500</v>
      </c>
      <c r="Q949" s="28" t="s">
        <v>17501</v>
      </c>
      <c r="R949" s="44">
        <v>0</v>
      </c>
    </row>
    <row r="950" spans="1:18" ht="89.25" x14ac:dyDescent="0.2">
      <c r="A950" s="28" t="s">
        <v>54</v>
      </c>
      <c r="B950" s="28" t="s">
        <v>191</v>
      </c>
      <c r="C950" s="28" t="s">
        <v>57</v>
      </c>
      <c r="D950" s="28" t="s">
        <v>55</v>
      </c>
      <c r="E950" s="37">
        <v>43224.677129629628</v>
      </c>
      <c r="F950" s="28" t="s">
        <v>13794</v>
      </c>
      <c r="G950" s="28" t="s">
        <v>17502</v>
      </c>
      <c r="H950" s="28" t="s">
        <v>82</v>
      </c>
      <c r="I950" s="28" t="s">
        <v>5397</v>
      </c>
      <c r="J950" s="43" t="s">
        <v>13796</v>
      </c>
      <c r="K950" s="43" t="s">
        <v>13797</v>
      </c>
      <c r="L950" s="43" t="s">
        <v>13797</v>
      </c>
      <c r="M950" s="43" t="s">
        <v>17503</v>
      </c>
      <c r="N950" s="43" t="s">
        <v>1118</v>
      </c>
      <c r="O950" s="43" t="s">
        <v>1119</v>
      </c>
      <c r="P950" s="28" t="s">
        <v>17504</v>
      </c>
      <c r="Q950" s="28" t="s">
        <v>17505</v>
      </c>
      <c r="R950" s="44">
        <v>0</v>
      </c>
    </row>
    <row r="951" spans="1:18" ht="89.25" x14ac:dyDescent="0.2">
      <c r="A951" s="28" t="s">
        <v>54</v>
      </c>
      <c r="B951" s="28" t="s">
        <v>191</v>
      </c>
      <c r="C951" s="28" t="s">
        <v>57</v>
      </c>
      <c r="D951" s="28" t="s">
        <v>55</v>
      </c>
      <c r="E951" s="37">
        <v>43224.701747685183</v>
      </c>
      <c r="F951" s="28" t="s">
        <v>13794</v>
      </c>
      <c r="G951" s="28" t="s">
        <v>17506</v>
      </c>
      <c r="H951" s="28" t="s">
        <v>82</v>
      </c>
      <c r="I951" s="28" t="s">
        <v>1180</v>
      </c>
      <c r="J951" s="43" t="s">
        <v>13796</v>
      </c>
      <c r="K951" s="43" t="s">
        <v>13797</v>
      </c>
      <c r="L951" s="43" t="s">
        <v>13797</v>
      </c>
      <c r="M951" s="43" t="s">
        <v>17507</v>
      </c>
      <c r="N951" s="43" t="s">
        <v>526</v>
      </c>
      <c r="O951" s="43" t="s">
        <v>527</v>
      </c>
      <c r="P951" s="28" t="s">
        <v>17508</v>
      </c>
      <c r="Q951" s="28" t="s">
        <v>17509</v>
      </c>
      <c r="R951" s="44">
        <v>0</v>
      </c>
    </row>
    <row r="952" spans="1:18" ht="89.25" x14ac:dyDescent="0.2">
      <c r="A952" s="28" t="s">
        <v>54</v>
      </c>
      <c r="B952" s="28" t="s">
        <v>191</v>
      </c>
      <c r="C952" s="28" t="s">
        <v>57</v>
      </c>
      <c r="D952" s="28" t="s">
        <v>55</v>
      </c>
      <c r="E952" s="37">
        <v>43224.70407407407</v>
      </c>
      <c r="F952" s="28" t="s">
        <v>13794</v>
      </c>
      <c r="G952" s="28" t="s">
        <v>17510</v>
      </c>
      <c r="H952" s="28" t="s">
        <v>82</v>
      </c>
      <c r="I952" s="28" t="s">
        <v>17511</v>
      </c>
      <c r="J952" s="43" t="s">
        <v>13796</v>
      </c>
      <c r="K952" s="43" t="s">
        <v>13797</v>
      </c>
      <c r="L952" s="43" t="s">
        <v>13797</v>
      </c>
      <c r="M952" s="43" t="s">
        <v>17512</v>
      </c>
      <c r="N952" s="43" t="s">
        <v>3369</v>
      </c>
      <c r="O952" s="43" t="s">
        <v>3370</v>
      </c>
      <c r="P952" s="28" t="s">
        <v>17513</v>
      </c>
      <c r="Q952" s="28" t="s">
        <v>17514</v>
      </c>
      <c r="R952" s="44">
        <v>0</v>
      </c>
    </row>
    <row r="953" spans="1:18" ht="89.25" x14ac:dyDescent="0.2">
      <c r="A953" s="28" t="s">
        <v>54</v>
      </c>
      <c r="B953" s="28" t="s">
        <v>191</v>
      </c>
      <c r="C953" s="28" t="s">
        <v>57</v>
      </c>
      <c r="D953" s="28" t="s">
        <v>55</v>
      </c>
      <c r="E953" s="37">
        <v>43225.373703703699</v>
      </c>
      <c r="F953" s="28" t="s">
        <v>13794</v>
      </c>
      <c r="G953" s="28" t="s">
        <v>17515</v>
      </c>
      <c r="H953" s="28" t="s">
        <v>82</v>
      </c>
      <c r="I953" s="28" t="s">
        <v>17516</v>
      </c>
      <c r="J953" s="43" t="s">
        <v>13796</v>
      </c>
      <c r="K953" s="43" t="s">
        <v>13797</v>
      </c>
      <c r="L953" s="43" t="s">
        <v>13797</v>
      </c>
      <c r="M953" s="43" t="s">
        <v>17517</v>
      </c>
      <c r="N953" s="43" t="s">
        <v>4832</v>
      </c>
      <c r="O953" s="43" t="s">
        <v>4833</v>
      </c>
      <c r="P953" s="28" t="s">
        <v>17518</v>
      </c>
      <c r="Q953" s="28" t="s">
        <v>17519</v>
      </c>
      <c r="R953" s="44">
        <v>0</v>
      </c>
    </row>
    <row r="954" spans="1:18" ht="89.25" x14ac:dyDescent="0.2">
      <c r="A954" s="28" t="s">
        <v>54</v>
      </c>
      <c r="B954" s="28" t="s">
        <v>191</v>
      </c>
      <c r="C954" s="28" t="s">
        <v>57</v>
      </c>
      <c r="D954" s="28" t="s">
        <v>55</v>
      </c>
      <c r="E954" s="37">
        <v>43225.400520833333</v>
      </c>
      <c r="F954" s="28" t="s">
        <v>13794</v>
      </c>
      <c r="G954" s="28" t="s">
        <v>17520</v>
      </c>
      <c r="H954" s="28" t="s">
        <v>82</v>
      </c>
      <c r="I954" s="28" t="s">
        <v>5840</v>
      </c>
      <c r="J954" s="43" t="s">
        <v>13796</v>
      </c>
      <c r="K954" s="43" t="s">
        <v>13797</v>
      </c>
      <c r="L954" s="43" t="s">
        <v>13797</v>
      </c>
      <c r="M954" s="43" t="s">
        <v>17521</v>
      </c>
      <c r="N954" s="43" t="s">
        <v>1141</v>
      </c>
      <c r="O954" s="43" t="s">
        <v>1142</v>
      </c>
      <c r="P954" s="28" t="s">
        <v>17522</v>
      </c>
      <c r="Q954" s="28" t="s">
        <v>17523</v>
      </c>
      <c r="R954" s="44">
        <v>0</v>
      </c>
    </row>
    <row r="955" spans="1:18" ht="89.25" x14ac:dyDescent="0.2">
      <c r="A955" s="28" t="s">
        <v>54</v>
      </c>
      <c r="B955" s="28" t="s">
        <v>191</v>
      </c>
      <c r="C955" s="28" t="s">
        <v>57</v>
      </c>
      <c r="D955" s="28" t="s">
        <v>55</v>
      </c>
      <c r="E955" s="37">
        <v>43225.407673611109</v>
      </c>
      <c r="F955" s="28" t="s">
        <v>13794</v>
      </c>
      <c r="G955" s="28" t="s">
        <v>17524</v>
      </c>
      <c r="H955" s="28" t="s">
        <v>82</v>
      </c>
      <c r="I955" s="28" t="s">
        <v>5265</v>
      </c>
      <c r="J955" s="43" t="s">
        <v>13796</v>
      </c>
      <c r="K955" s="43" t="s">
        <v>13797</v>
      </c>
      <c r="L955" s="43" t="s">
        <v>13797</v>
      </c>
      <c r="M955" s="43" t="s">
        <v>17525</v>
      </c>
      <c r="N955" s="43" t="s">
        <v>697</v>
      </c>
      <c r="O955" s="43" t="s">
        <v>698</v>
      </c>
      <c r="P955" s="28" t="s">
        <v>17526</v>
      </c>
      <c r="Q955" s="28" t="s">
        <v>17527</v>
      </c>
      <c r="R955" s="44">
        <v>0</v>
      </c>
    </row>
    <row r="956" spans="1:18" ht="89.25" x14ac:dyDescent="0.2">
      <c r="A956" s="28" t="s">
        <v>54</v>
      </c>
      <c r="B956" s="28" t="s">
        <v>191</v>
      </c>
      <c r="C956" s="28" t="s">
        <v>57</v>
      </c>
      <c r="D956" s="28" t="s">
        <v>55</v>
      </c>
      <c r="E956" s="37">
        <v>43225.410416666666</v>
      </c>
      <c r="F956" s="28" t="s">
        <v>13794</v>
      </c>
      <c r="G956" s="28" t="s">
        <v>17528</v>
      </c>
      <c r="H956" s="28" t="s">
        <v>82</v>
      </c>
      <c r="I956" s="28" t="s">
        <v>4683</v>
      </c>
      <c r="J956" s="43" t="s">
        <v>13796</v>
      </c>
      <c r="K956" s="43" t="s">
        <v>13797</v>
      </c>
      <c r="L956" s="43" t="s">
        <v>13797</v>
      </c>
      <c r="M956" s="43" t="s">
        <v>17529</v>
      </c>
      <c r="N956" s="43" t="s">
        <v>697</v>
      </c>
      <c r="O956" s="43" t="s">
        <v>698</v>
      </c>
      <c r="P956" s="28" t="s">
        <v>17526</v>
      </c>
      <c r="Q956" s="28" t="s">
        <v>17527</v>
      </c>
      <c r="R956" s="44">
        <v>0</v>
      </c>
    </row>
    <row r="957" spans="1:18" ht="89.25" x14ac:dyDescent="0.2">
      <c r="A957" s="28" t="s">
        <v>54</v>
      </c>
      <c r="B957" s="28" t="s">
        <v>191</v>
      </c>
      <c r="C957" s="28" t="s">
        <v>57</v>
      </c>
      <c r="D957" s="28" t="s">
        <v>55</v>
      </c>
      <c r="E957" s="37">
        <v>43225.423483796294</v>
      </c>
      <c r="F957" s="28" t="s">
        <v>13794</v>
      </c>
      <c r="G957" s="28" t="s">
        <v>17530</v>
      </c>
      <c r="H957" s="28" t="s">
        <v>82</v>
      </c>
      <c r="I957" s="28" t="s">
        <v>194</v>
      </c>
      <c r="J957" s="43" t="s">
        <v>13796</v>
      </c>
      <c r="K957" s="43" t="s">
        <v>13797</v>
      </c>
      <c r="L957" s="43" t="s">
        <v>13797</v>
      </c>
      <c r="M957" s="43" t="s">
        <v>17531</v>
      </c>
      <c r="N957" s="43" t="s">
        <v>116</v>
      </c>
      <c r="O957" s="43" t="s">
        <v>117</v>
      </c>
      <c r="P957" s="28" t="s">
        <v>17532</v>
      </c>
      <c r="Q957" s="28" t="s">
        <v>17533</v>
      </c>
      <c r="R957" s="44">
        <v>0</v>
      </c>
    </row>
    <row r="958" spans="1:18" ht="89.25" x14ac:dyDescent="0.2">
      <c r="A958" s="28" t="s">
        <v>54</v>
      </c>
      <c r="B958" s="28" t="s">
        <v>191</v>
      </c>
      <c r="C958" s="28" t="s">
        <v>57</v>
      </c>
      <c r="D958" s="28" t="s">
        <v>55</v>
      </c>
      <c r="E958" s="37">
        <v>43225.492361111108</v>
      </c>
      <c r="F958" s="28" t="s">
        <v>13794</v>
      </c>
      <c r="G958" s="28" t="s">
        <v>17534</v>
      </c>
      <c r="H958" s="28" t="s">
        <v>82</v>
      </c>
      <c r="I958" s="28" t="s">
        <v>3584</v>
      </c>
      <c r="J958" s="43" t="s">
        <v>13796</v>
      </c>
      <c r="K958" s="43" t="s">
        <v>13797</v>
      </c>
      <c r="L958" s="43" t="s">
        <v>13797</v>
      </c>
      <c r="M958" s="43" t="s">
        <v>17535</v>
      </c>
      <c r="N958" s="43" t="s">
        <v>3338</v>
      </c>
      <c r="O958" s="43" t="s">
        <v>3339</v>
      </c>
      <c r="P958" s="28" t="s">
        <v>17536</v>
      </c>
      <c r="Q958" s="28" t="s">
        <v>17537</v>
      </c>
      <c r="R958" s="44">
        <v>0</v>
      </c>
    </row>
    <row r="959" spans="1:18" ht="89.25" x14ac:dyDescent="0.2">
      <c r="A959" s="28" t="s">
        <v>54</v>
      </c>
      <c r="B959" s="28" t="s">
        <v>191</v>
      </c>
      <c r="C959" s="28" t="s">
        <v>57</v>
      </c>
      <c r="D959" s="28" t="s">
        <v>55</v>
      </c>
      <c r="E959" s="37">
        <v>43225.508483796293</v>
      </c>
      <c r="F959" s="28" t="s">
        <v>13794</v>
      </c>
      <c r="G959" s="28" t="s">
        <v>17538</v>
      </c>
      <c r="H959" s="28" t="s">
        <v>82</v>
      </c>
      <c r="I959" s="28" t="s">
        <v>5565</v>
      </c>
      <c r="J959" s="43" t="s">
        <v>13796</v>
      </c>
      <c r="K959" s="43" t="s">
        <v>13797</v>
      </c>
      <c r="L959" s="43" t="s">
        <v>13797</v>
      </c>
      <c r="M959" s="43" t="s">
        <v>17539</v>
      </c>
      <c r="N959" s="43" t="s">
        <v>475</v>
      </c>
      <c r="O959" s="43" t="s">
        <v>476</v>
      </c>
      <c r="P959" s="28" t="s">
        <v>17540</v>
      </c>
      <c r="Q959" s="28" t="s">
        <v>17541</v>
      </c>
      <c r="R959" s="44">
        <v>0</v>
      </c>
    </row>
    <row r="960" spans="1:18" ht="89.25" x14ac:dyDescent="0.2">
      <c r="A960" s="28" t="s">
        <v>54</v>
      </c>
      <c r="B960" s="28" t="s">
        <v>191</v>
      </c>
      <c r="C960" s="28" t="s">
        <v>57</v>
      </c>
      <c r="D960" s="28" t="s">
        <v>55</v>
      </c>
      <c r="E960" s="37">
        <v>43225.522465277776</v>
      </c>
      <c r="F960" s="28" t="s">
        <v>13794</v>
      </c>
      <c r="G960" s="28" t="s">
        <v>17542</v>
      </c>
      <c r="H960" s="28" t="s">
        <v>82</v>
      </c>
      <c r="I960" s="28" t="s">
        <v>2345</v>
      </c>
      <c r="J960" s="43" t="s">
        <v>13796</v>
      </c>
      <c r="K960" s="43" t="s">
        <v>13797</v>
      </c>
      <c r="L960" s="43" t="s">
        <v>13797</v>
      </c>
      <c r="M960" s="43" t="s">
        <v>17543</v>
      </c>
      <c r="N960" s="43" t="s">
        <v>1110</v>
      </c>
      <c r="O960" s="43" t="s">
        <v>1111</v>
      </c>
      <c r="P960" s="28" t="s">
        <v>17544</v>
      </c>
      <c r="Q960" s="28" t="s">
        <v>17545</v>
      </c>
      <c r="R960" s="44">
        <v>0</v>
      </c>
    </row>
    <row r="961" spans="1:18" ht="114.75" x14ac:dyDescent="0.2">
      <c r="A961" s="28" t="s">
        <v>54</v>
      </c>
      <c r="B961" s="28" t="s">
        <v>191</v>
      </c>
      <c r="C961" s="28" t="s">
        <v>57</v>
      </c>
      <c r="D961" s="28" t="s">
        <v>55</v>
      </c>
      <c r="E961" s="37">
        <v>43225.555092592593</v>
      </c>
      <c r="F961" s="28" t="s">
        <v>13794</v>
      </c>
      <c r="G961" s="28" t="s">
        <v>17546</v>
      </c>
      <c r="H961" s="28" t="s">
        <v>82</v>
      </c>
      <c r="I961" s="28" t="s">
        <v>17547</v>
      </c>
      <c r="J961" s="43" t="s">
        <v>13796</v>
      </c>
      <c r="K961" s="43" t="s">
        <v>13797</v>
      </c>
      <c r="L961" s="43" t="s">
        <v>13797</v>
      </c>
      <c r="M961" s="43" t="s">
        <v>17548</v>
      </c>
      <c r="N961" s="43" t="s">
        <v>148</v>
      </c>
      <c r="O961" s="43" t="s">
        <v>149</v>
      </c>
      <c r="P961" s="28" t="s">
        <v>17549</v>
      </c>
      <c r="Q961" s="28" t="s">
        <v>17550</v>
      </c>
      <c r="R961" s="44">
        <v>0</v>
      </c>
    </row>
    <row r="962" spans="1:18" ht="89.25" x14ac:dyDescent="0.2">
      <c r="A962" s="28" t="s">
        <v>54</v>
      </c>
      <c r="B962" s="28" t="s">
        <v>191</v>
      </c>
      <c r="C962" s="28" t="s">
        <v>57</v>
      </c>
      <c r="D962" s="28" t="s">
        <v>55</v>
      </c>
      <c r="E962" s="37">
        <v>43225.605358796296</v>
      </c>
      <c r="F962" s="28" t="s">
        <v>13794</v>
      </c>
      <c r="G962" s="28" t="s">
        <v>17551</v>
      </c>
      <c r="H962" s="28" t="s">
        <v>82</v>
      </c>
      <c r="I962" s="28" t="s">
        <v>1140</v>
      </c>
      <c r="J962" s="43" t="s">
        <v>13796</v>
      </c>
      <c r="K962" s="43" t="s">
        <v>13797</v>
      </c>
      <c r="L962" s="43" t="s">
        <v>13797</v>
      </c>
      <c r="M962" s="43" t="s">
        <v>17552</v>
      </c>
      <c r="N962" s="43" t="s">
        <v>1141</v>
      </c>
      <c r="O962" s="43" t="s">
        <v>1142</v>
      </c>
      <c r="P962" s="28" t="s">
        <v>17553</v>
      </c>
      <c r="Q962" s="28" t="s">
        <v>17554</v>
      </c>
      <c r="R962" s="44">
        <v>0</v>
      </c>
    </row>
    <row r="963" spans="1:18" ht="89.25" x14ac:dyDescent="0.2">
      <c r="A963" s="28" t="s">
        <v>54</v>
      </c>
      <c r="B963" s="28" t="s">
        <v>191</v>
      </c>
      <c r="C963" s="28" t="s">
        <v>57</v>
      </c>
      <c r="D963" s="28" t="s">
        <v>55</v>
      </c>
      <c r="E963" s="37">
        <v>43226.364594907405</v>
      </c>
      <c r="F963" s="28" t="s">
        <v>13794</v>
      </c>
      <c r="G963" s="28" t="s">
        <v>17555</v>
      </c>
      <c r="H963" s="28" t="s">
        <v>82</v>
      </c>
      <c r="I963" s="28" t="s">
        <v>3889</v>
      </c>
      <c r="J963" s="43" t="s">
        <v>13796</v>
      </c>
      <c r="K963" s="43" t="s">
        <v>13797</v>
      </c>
      <c r="L963" s="43" t="s">
        <v>13797</v>
      </c>
      <c r="M963" s="43" t="s">
        <v>17556</v>
      </c>
      <c r="N963" s="43" t="s">
        <v>113</v>
      </c>
      <c r="O963" s="43" t="s">
        <v>114</v>
      </c>
      <c r="P963" s="28" t="s">
        <v>17557</v>
      </c>
      <c r="Q963" s="28" t="s">
        <v>17558</v>
      </c>
      <c r="R963" s="44">
        <v>0</v>
      </c>
    </row>
    <row r="964" spans="1:18" ht="89.25" x14ac:dyDescent="0.2">
      <c r="A964" s="28" t="s">
        <v>54</v>
      </c>
      <c r="B964" s="28" t="s">
        <v>191</v>
      </c>
      <c r="C964" s="28" t="s">
        <v>57</v>
      </c>
      <c r="D964" s="28" t="s">
        <v>55</v>
      </c>
      <c r="E964" s="37">
        <v>43226.399375000001</v>
      </c>
      <c r="F964" s="28" t="s">
        <v>13794</v>
      </c>
      <c r="G964" s="28" t="s">
        <v>17559</v>
      </c>
      <c r="H964" s="28" t="s">
        <v>82</v>
      </c>
      <c r="I964" s="28" t="s">
        <v>17560</v>
      </c>
      <c r="J964" s="43" t="s">
        <v>13796</v>
      </c>
      <c r="K964" s="43" t="s">
        <v>13797</v>
      </c>
      <c r="L964" s="43" t="s">
        <v>13797</v>
      </c>
      <c r="M964" s="43" t="s">
        <v>17561</v>
      </c>
      <c r="N964" s="43" t="s">
        <v>358</v>
      </c>
      <c r="O964" s="43" t="s">
        <v>359</v>
      </c>
      <c r="P964" s="28" t="s">
        <v>17562</v>
      </c>
      <c r="Q964" s="28" t="s">
        <v>17563</v>
      </c>
      <c r="R964" s="44">
        <v>0</v>
      </c>
    </row>
    <row r="965" spans="1:18" ht="89.25" x14ac:dyDescent="0.2">
      <c r="A965" s="28" t="s">
        <v>54</v>
      </c>
      <c r="B965" s="28" t="s">
        <v>191</v>
      </c>
      <c r="C965" s="28" t="s">
        <v>57</v>
      </c>
      <c r="D965" s="28" t="s">
        <v>55</v>
      </c>
      <c r="E965" s="37">
        <v>43226.406724537039</v>
      </c>
      <c r="F965" s="28" t="s">
        <v>13794</v>
      </c>
      <c r="G965" s="28" t="s">
        <v>17564</v>
      </c>
      <c r="H965" s="28" t="s">
        <v>82</v>
      </c>
      <c r="I965" s="28" t="s">
        <v>354</v>
      </c>
      <c r="J965" s="43" t="s">
        <v>13796</v>
      </c>
      <c r="K965" s="43" t="s">
        <v>13797</v>
      </c>
      <c r="L965" s="43" t="s">
        <v>13797</v>
      </c>
      <c r="M965" s="43" t="s">
        <v>17565</v>
      </c>
      <c r="N965" s="43" t="s">
        <v>275</v>
      </c>
      <c r="O965" s="43" t="s">
        <v>276</v>
      </c>
      <c r="P965" s="28" t="s">
        <v>17566</v>
      </c>
      <c r="Q965" s="28" t="s">
        <v>17567</v>
      </c>
      <c r="R965" s="44">
        <v>0</v>
      </c>
    </row>
    <row r="966" spans="1:18" ht="89.25" x14ac:dyDescent="0.2">
      <c r="A966" s="28" t="s">
        <v>54</v>
      </c>
      <c r="B966" s="28" t="s">
        <v>191</v>
      </c>
      <c r="C966" s="28" t="s">
        <v>57</v>
      </c>
      <c r="D966" s="28" t="s">
        <v>55</v>
      </c>
      <c r="E966" s="37">
        <v>43226.462581018517</v>
      </c>
      <c r="F966" s="28" t="s">
        <v>13794</v>
      </c>
      <c r="G966" s="28" t="s">
        <v>17568</v>
      </c>
      <c r="H966" s="28" t="s">
        <v>82</v>
      </c>
      <c r="I966" s="28" t="s">
        <v>4256</v>
      </c>
      <c r="J966" s="43" t="s">
        <v>13796</v>
      </c>
      <c r="K966" s="43" t="s">
        <v>13797</v>
      </c>
      <c r="L966" s="43" t="s">
        <v>13797</v>
      </c>
      <c r="M966" s="43" t="s">
        <v>17569</v>
      </c>
      <c r="N966" s="43" t="s">
        <v>1031</v>
      </c>
      <c r="O966" s="43" t="s">
        <v>1032</v>
      </c>
      <c r="P966" s="28" t="s">
        <v>17570</v>
      </c>
      <c r="Q966" s="28" t="s">
        <v>17571</v>
      </c>
      <c r="R966" s="44">
        <v>0</v>
      </c>
    </row>
    <row r="967" spans="1:18" ht="89.25" x14ac:dyDescent="0.2">
      <c r="A967" s="28" t="s">
        <v>54</v>
      </c>
      <c r="B967" s="28" t="s">
        <v>191</v>
      </c>
      <c r="C967" s="28" t="s">
        <v>57</v>
      </c>
      <c r="D967" s="28" t="s">
        <v>55</v>
      </c>
      <c r="E967" s="37">
        <v>43226.485243055555</v>
      </c>
      <c r="F967" s="28" t="s">
        <v>13794</v>
      </c>
      <c r="G967" s="28" t="s">
        <v>17572</v>
      </c>
      <c r="H967" s="28" t="s">
        <v>82</v>
      </c>
      <c r="I967" s="28" t="s">
        <v>17573</v>
      </c>
      <c r="J967" s="43" t="s">
        <v>13796</v>
      </c>
      <c r="K967" s="43" t="s">
        <v>13797</v>
      </c>
      <c r="L967" s="43" t="s">
        <v>13797</v>
      </c>
      <c r="M967" s="43" t="s">
        <v>17574</v>
      </c>
      <c r="N967" s="43" t="s">
        <v>119</v>
      </c>
      <c r="O967" s="43" t="s">
        <v>120</v>
      </c>
      <c r="P967" s="28" t="s">
        <v>17575</v>
      </c>
      <c r="Q967" s="28" t="s">
        <v>17576</v>
      </c>
      <c r="R967" s="44">
        <v>0</v>
      </c>
    </row>
    <row r="968" spans="1:18" ht="89.25" x14ac:dyDescent="0.2">
      <c r="A968" s="28" t="s">
        <v>54</v>
      </c>
      <c r="B968" s="28" t="s">
        <v>191</v>
      </c>
      <c r="C968" s="28" t="s">
        <v>57</v>
      </c>
      <c r="D968" s="28" t="s">
        <v>55</v>
      </c>
      <c r="E968" s="37">
        <v>43226.490127314813</v>
      </c>
      <c r="F968" s="28" t="s">
        <v>13794</v>
      </c>
      <c r="G968" s="28" t="s">
        <v>17577</v>
      </c>
      <c r="H968" s="28" t="s">
        <v>82</v>
      </c>
      <c r="I968" s="28" t="s">
        <v>17578</v>
      </c>
      <c r="J968" s="43" t="s">
        <v>13796</v>
      </c>
      <c r="K968" s="43" t="s">
        <v>13797</v>
      </c>
      <c r="L968" s="43" t="s">
        <v>13797</v>
      </c>
      <c r="M968" s="43" t="s">
        <v>17579</v>
      </c>
      <c r="N968" s="43" t="s">
        <v>1205</v>
      </c>
      <c r="O968" s="43" t="s">
        <v>1206</v>
      </c>
      <c r="P968" s="28" t="s">
        <v>17580</v>
      </c>
      <c r="Q968" s="28" t="s">
        <v>17581</v>
      </c>
      <c r="R968" s="44">
        <v>0</v>
      </c>
    </row>
    <row r="969" spans="1:18" ht="89.25" x14ac:dyDescent="0.2">
      <c r="A969" s="28" t="s">
        <v>54</v>
      </c>
      <c r="B969" s="28" t="s">
        <v>191</v>
      </c>
      <c r="C969" s="28" t="s">
        <v>57</v>
      </c>
      <c r="D969" s="28" t="s">
        <v>55</v>
      </c>
      <c r="E969" s="37">
        <v>43226.520185185182</v>
      </c>
      <c r="F969" s="28" t="s">
        <v>13794</v>
      </c>
      <c r="G969" s="28" t="s">
        <v>17582</v>
      </c>
      <c r="H969" s="28" t="s">
        <v>82</v>
      </c>
      <c r="I969" s="28" t="s">
        <v>17583</v>
      </c>
      <c r="J969" s="43" t="s">
        <v>13796</v>
      </c>
      <c r="K969" s="43" t="s">
        <v>13797</v>
      </c>
      <c r="L969" s="43" t="s">
        <v>13797</v>
      </c>
      <c r="M969" s="43" t="s">
        <v>17584</v>
      </c>
      <c r="N969" s="43" t="s">
        <v>305</v>
      </c>
      <c r="O969" s="43" t="s">
        <v>306</v>
      </c>
      <c r="P969" s="28" t="s">
        <v>17585</v>
      </c>
      <c r="Q969" s="28" t="s">
        <v>17586</v>
      </c>
      <c r="R969" s="44">
        <v>0</v>
      </c>
    </row>
    <row r="970" spans="1:18" ht="76.5" x14ac:dyDescent="0.2">
      <c r="A970" s="28" t="s">
        <v>54</v>
      </c>
      <c r="B970" s="28" t="s">
        <v>191</v>
      </c>
      <c r="C970" s="28" t="s">
        <v>57</v>
      </c>
      <c r="D970" s="28" t="s">
        <v>55</v>
      </c>
      <c r="E970" s="37">
        <v>43226.538055555553</v>
      </c>
      <c r="F970" s="28" t="s">
        <v>13794</v>
      </c>
      <c r="G970" s="28" t="s">
        <v>17587</v>
      </c>
      <c r="H970" s="28" t="s">
        <v>82</v>
      </c>
      <c r="I970" s="28" t="s">
        <v>17588</v>
      </c>
      <c r="J970" s="43" t="s">
        <v>13796</v>
      </c>
      <c r="K970" s="43" t="s">
        <v>13797</v>
      </c>
      <c r="L970" s="43" t="s">
        <v>13797</v>
      </c>
      <c r="M970" s="43" t="s">
        <v>17589</v>
      </c>
      <c r="N970" s="43" t="s">
        <v>110</v>
      </c>
      <c r="O970" s="43" t="s">
        <v>111</v>
      </c>
      <c r="P970" s="28" t="s">
        <v>17590</v>
      </c>
      <c r="Q970" s="28" t="s">
        <v>17591</v>
      </c>
      <c r="R970" s="44">
        <v>0</v>
      </c>
    </row>
    <row r="971" spans="1:18" ht="127.5" x14ac:dyDescent="0.2">
      <c r="A971" s="28" t="s">
        <v>54</v>
      </c>
      <c r="B971" s="28" t="s">
        <v>191</v>
      </c>
      <c r="C971" s="28" t="s">
        <v>57</v>
      </c>
      <c r="D971" s="28" t="s">
        <v>55</v>
      </c>
      <c r="E971" s="37">
        <v>43226.61614583333</v>
      </c>
      <c r="F971" s="28" t="s">
        <v>13794</v>
      </c>
      <c r="G971" s="28" t="s">
        <v>17592</v>
      </c>
      <c r="H971" s="28" t="s">
        <v>82</v>
      </c>
      <c r="I971" s="28" t="s">
        <v>2328</v>
      </c>
      <c r="J971" s="43" t="s">
        <v>13796</v>
      </c>
      <c r="K971" s="43" t="s">
        <v>13797</v>
      </c>
      <c r="L971" s="43" t="s">
        <v>13797</v>
      </c>
      <c r="M971" s="43" t="s">
        <v>17593</v>
      </c>
      <c r="N971" s="43" t="s">
        <v>180</v>
      </c>
      <c r="O971" s="43" t="s">
        <v>181</v>
      </c>
      <c r="P971" s="28" t="s">
        <v>17594</v>
      </c>
      <c r="Q971" s="28" t="s">
        <v>17595</v>
      </c>
      <c r="R971" s="44">
        <v>0</v>
      </c>
    </row>
    <row r="972" spans="1:18" ht="114.75" x14ac:dyDescent="0.2">
      <c r="A972" s="28" t="s">
        <v>54</v>
      </c>
      <c r="B972" s="28" t="s">
        <v>191</v>
      </c>
      <c r="C972" s="28" t="s">
        <v>57</v>
      </c>
      <c r="D972" s="28" t="s">
        <v>55</v>
      </c>
      <c r="E972" s="37">
        <v>43226.627083333333</v>
      </c>
      <c r="F972" s="28" t="s">
        <v>13794</v>
      </c>
      <c r="G972" s="28" t="s">
        <v>17596</v>
      </c>
      <c r="H972" s="28" t="s">
        <v>82</v>
      </c>
      <c r="I972" s="28" t="s">
        <v>17597</v>
      </c>
      <c r="J972" s="43" t="s">
        <v>13796</v>
      </c>
      <c r="K972" s="43" t="s">
        <v>13797</v>
      </c>
      <c r="L972" s="43" t="s">
        <v>13797</v>
      </c>
      <c r="M972" s="43" t="s">
        <v>17598</v>
      </c>
      <c r="N972" s="43" t="s">
        <v>1374</v>
      </c>
      <c r="O972" s="43" t="s">
        <v>1375</v>
      </c>
      <c r="P972" s="28" t="s">
        <v>17599</v>
      </c>
      <c r="Q972" s="28" t="s">
        <v>17600</v>
      </c>
      <c r="R972" s="44">
        <v>0</v>
      </c>
    </row>
    <row r="973" spans="1:18" ht="140.25" x14ac:dyDescent="0.2">
      <c r="A973" s="28" t="s">
        <v>54</v>
      </c>
      <c r="B973" s="28" t="s">
        <v>191</v>
      </c>
      <c r="C973" s="28" t="s">
        <v>57</v>
      </c>
      <c r="D973" s="28" t="s">
        <v>55</v>
      </c>
      <c r="E973" s="37">
        <v>43227.314618055556</v>
      </c>
      <c r="F973" s="28" t="s">
        <v>13794</v>
      </c>
      <c r="G973" s="28" t="s">
        <v>17601</v>
      </c>
      <c r="H973" s="28" t="s">
        <v>82</v>
      </c>
      <c r="I973" s="28" t="s">
        <v>17602</v>
      </c>
      <c r="J973" s="43" t="s">
        <v>13796</v>
      </c>
      <c r="K973" s="43" t="s">
        <v>13797</v>
      </c>
      <c r="L973" s="43" t="s">
        <v>13797</v>
      </c>
      <c r="M973" s="43" t="s">
        <v>17603</v>
      </c>
      <c r="N973" s="43" t="s">
        <v>2481</v>
      </c>
      <c r="O973" s="43" t="s">
        <v>2482</v>
      </c>
      <c r="P973" s="28" t="s">
        <v>17604</v>
      </c>
      <c r="Q973" s="28" t="s">
        <v>17605</v>
      </c>
      <c r="R973" s="44">
        <v>0</v>
      </c>
    </row>
    <row r="974" spans="1:18" ht="140.25" x14ac:dyDescent="0.2">
      <c r="A974" s="28" t="s">
        <v>54</v>
      </c>
      <c r="B974" s="28" t="s">
        <v>191</v>
      </c>
      <c r="C974" s="28" t="s">
        <v>57</v>
      </c>
      <c r="D974" s="28" t="s">
        <v>55</v>
      </c>
      <c r="E974" s="37">
        <v>43227.316701388889</v>
      </c>
      <c r="F974" s="28" t="s">
        <v>13794</v>
      </c>
      <c r="G974" s="28" t="s">
        <v>17606</v>
      </c>
      <c r="H974" s="28" t="s">
        <v>82</v>
      </c>
      <c r="I974" s="28" t="s">
        <v>2480</v>
      </c>
      <c r="J974" s="43" t="s">
        <v>13796</v>
      </c>
      <c r="K974" s="43" t="s">
        <v>13797</v>
      </c>
      <c r="L974" s="43" t="s">
        <v>13797</v>
      </c>
      <c r="M974" s="43" t="s">
        <v>17607</v>
      </c>
      <c r="N974" s="43" t="s">
        <v>2481</v>
      </c>
      <c r="O974" s="43" t="s">
        <v>2482</v>
      </c>
      <c r="P974" s="28" t="s">
        <v>17604</v>
      </c>
      <c r="Q974" s="28" t="s">
        <v>17605</v>
      </c>
      <c r="R974" s="44">
        <v>0</v>
      </c>
    </row>
    <row r="975" spans="1:18" ht="89.25" x14ac:dyDescent="0.2">
      <c r="A975" s="28" t="s">
        <v>54</v>
      </c>
      <c r="B975" s="28" t="s">
        <v>191</v>
      </c>
      <c r="C975" s="28" t="s">
        <v>57</v>
      </c>
      <c r="D975" s="28" t="s">
        <v>55</v>
      </c>
      <c r="E975" s="37">
        <v>43227.386365740742</v>
      </c>
      <c r="F975" s="28" t="s">
        <v>13794</v>
      </c>
      <c r="G975" s="28" t="s">
        <v>17608</v>
      </c>
      <c r="H975" s="28" t="s">
        <v>82</v>
      </c>
      <c r="I975" s="28" t="s">
        <v>2967</v>
      </c>
      <c r="J975" s="43" t="s">
        <v>13796</v>
      </c>
      <c r="K975" s="43" t="s">
        <v>13797</v>
      </c>
      <c r="L975" s="43" t="s">
        <v>13797</v>
      </c>
      <c r="M975" s="43" t="s">
        <v>17609</v>
      </c>
      <c r="N975" s="43" t="s">
        <v>1248</v>
      </c>
      <c r="O975" s="43" t="s">
        <v>1249</v>
      </c>
      <c r="P975" s="28" t="s">
        <v>17610</v>
      </c>
      <c r="Q975" s="28" t="s">
        <v>17611</v>
      </c>
      <c r="R975" s="44">
        <v>0</v>
      </c>
    </row>
    <row r="976" spans="1:18" ht="140.25" x14ac:dyDescent="0.2">
      <c r="A976" s="28" t="s">
        <v>54</v>
      </c>
      <c r="B976" s="28" t="s">
        <v>191</v>
      </c>
      <c r="C976" s="28" t="s">
        <v>57</v>
      </c>
      <c r="D976" s="28" t="s">
        <v>55</v>
      </c>
      <c r="E976" s="37">
        <v>43227.398321759254</v>
      </c>
      <c r="F976" s="28" t="s">
        <v>13794</v>
      </c>
      <c r="G976" s="28" t="s">
        <v>17612</v>
      </c>
      <c r="H976" s="28" t="s">
        <v>82</v>
      </c>
      <c r="I976" s="28" t="s">
        <v>17613</v>
      </c>
      <c r="J976" s="43" t="s">
        <v>13796</v>
      </c>
      <c r="K976" s="43" t="s">
        <v>13797</v>
      </c>
      <c r="L976" s="43" t="s">
        <v>13797</v>
      </c>
      <c r="M976" s="43" t="s">
        <v>17614</v>
      </c>
      <c r="N976" s="43" t="s">
        <v>4309</v>
      </c>
      <c r="O976" s="43" t="s">
        <v>4310</v>
      </c>
      <c r="P976" s="28" t="s">
        <v>17615</v>
      </c>
      <c r="Q976" s="28" t="s">
        <v>17616</v>
      </c>
      <c r="R976" s="44">
        <v>0</v>
      </c>
    </row>
    <row r="977" spans="1:18" ht="89.25" x14ac:dyDescent="0.2">
      <c r="A977" s="28" t="s">
        <v>54</v>
      </c>
      <c r="B977" s="28" t="s">
        <v>191</v>
      </c>
      <c r="C977" s="28" t="s">
        <v>57</v>
      </c>
      <c r="D977" s="28" t="s">
        <v>55</v>
      </c>
      <c r="E977" s="37">
        <v>43227.413495370369</v>
      </c>
      <c r="F977" s="28" t="s">
        <v>13794</v>
      </c>
      <c r="G977" s="28" t="s">
        <v>17617</v>
      </c>
      <c r="H977" s="28" t="s">
        <v>82</v>
      </c>
      <c r="I977" s="28" t="s">
        <v>5575</v>
      </c>
      <c r="J977" s="43" t="s">
        <v>13796</v>
      </c>
      <c r="K977" s="43" t="s">
        <v>13797</v>
      </c>
      <c r="L977" s="43" t="s">
        <v>13797</v>
      </c>
      <c r="M977" s="43" t="s">
        <v>17618</v>
      </c>
      <c r="N977" s="43" t="s">
        <v>416</v>
      </c>
      <c r="O977" s="43" t="s">
        <v>417</v>
      </c>
      <c r="P977" s="28" t="s">
        <v>17619</v>
      </c>
      <c r="Q977" s="28" t="s">
        <v>17620</v>
      </c>
      <c r="R977" s="44">
        <v>0</v>
      </c>
    </row>
    <row r="978" spans="1:18" ht="127.5" x14ac:dyDescent="0.2">
      <c r="A978" s="28" t="s">
        <v>54</v>
      </c>
      <c r="B978" s="28" t="s">
        <v>191</v>
      </c>
      <c r="C978" s="28" t="s">
        <v>57</v>
      </c>
      <c r="D978" s="28" t="s">
        <v>55</v>
      </c>
      <c r="E978" s="37">
        <v>43227.416874999995</v>
      </c>
      <c r="F978" s="28" t="s">
        <v>13794</v>
      </c>
      <c r="G978" s="28" t="s">
        <v>17621</v>
      </c>
      <c r="H978" s="28" t="s">
        <v>82</v>
      </c>
      <c r="I978" s="28" t="s">
        <v>17622</v>
      </c>
      <c r="J978" s="43" t="s">
        <v>13796</v>
      </c>
      <c r="K978" s="43" t="s">
        <v>13797</v>
      </c>
      <c r="L978" s="43" t="s">
        <v>13797</v>
      </c>
      <c r="M978" s="43" t="s">
        <v>17623</v>
      </c>
      <c r="N978" s="43" t="s">
        <v>4309</v>
      </c>
      <c r="O978" s="43" t="s">
        <v>4310</v>
      </c>
      <c r="P978" s="28" t="s">
        <v>17615</v>
      </c>
      <c r="Q978" s="28" t="s">
        <v>17616</v>
      </c>
      <c r="R978" s="44">
        <v>0</v>
      </c>
    </row>
    <row r="979" spans="1:18" ht="89.25" x14ac:dyDescent="0.2">
      <c r="A979" s="28" t="s">
        <v>54</v>
      </c>
      <c r="B979" s="28" t="s">
        <v>191</v>
      </c>
      <c r="C979" s="28" t="s">
        <v>57</v>
      </c>
      <c r="D979" s="28" t="s">
        <v>55</v>
      </c>
      <c r="E979" s="37">
        <v>43227.41747685185</v>
      </c>
      <c r="F979" s="28" t="s">
        <v>13794</v>
      </c>
      <c r="G979" s="28" t="s">
        <v>17624</v>
      </c>
      <c r="H979" s="28" t="s">
        <v>82</v>
      </c>
      <c r="I979" s="28" t="s">
        <v>4921</v>
      </c>
      <c r="J979" s="43" t="s">
        <v>13796</v>
      </c>
      <c r="K979" s="43" t="s">
        <v>13797</v>
      </c>
      <c r="L979" s="43" t="s">
        <v>13797</v>
      </c>
      <c r="M979" s="43" t="s">
        <v>17625</v>
      </c>
      <c r="N979" s="43" t="s">
        <v>113</v>
      </c>
      <c r="O979" s="43" t="s">
        <v>114</v>
      </c>
      <c r="P979" s="28" t="s">
        <v>17626</v>
      </c>
      <c r="Q979" s="28" t="s">
        <v>17627</v>
      </c>
      <c r="R979" s="44">
        <v>0</v>
      </c>
    </row>
    <row r="980" spans="1:18" ht="89.25" x14ac:dyDescent="0.2">
      <c r="A980" s="28" t="s">
        <v>54</v>
      </c>
      <c r="B980" s="28" t="s">
        <v>191</v>
      </c>
      <c r="C980" s="28" t="s">
        <v>57</v>
      </c>
      <c r="D980" s="28" t="s">
        <v>55</v>
      </c>
      <c r="E980" s="37">
        <v>43227.44809027778</v>
      </c>
      <c r="F980" s="28" t="s">
        <v>13794</v>
      </c>
      <c r="G980" s="28" t="s">
        <v>17628</v>
      </c>
      <c r="H980" s="28" t="s">
        <v>82</v>
      </c>
      <c r="I980" s="28" t="s">
        <v>3368</v>
      </c>
      <c r="J980" s="43" t="s">
        <v>13796</v>
      </c>
      <c r="K980" s="43" t="s">
        <v>13797</v>
      </c>
      <c r="L980" s="43" t="s">
        <v>13797</v>
      </c>
      <c r="M980" s="43" t="s">
        <v>17629</v>
      </c>
      <c r="N980" s="43" t="s">
        <v>3369</v>
      </c>
      <c r="O980" s="43" t="s">
        <v>3370</v>
      </c>
      <c r="P980" s="28" t="s">
        <v>17513</v>
      </c>
      <c r="Q980" s="28" t="s">
        <v>17514</v>
      </c>
      <c r="R980" s="44">
        <v>0</v>
      </c>
    </row>
    <row r="981" spans="1:18" ht="89.25" x14ac:dyDescent="0.2">
      <c r="A981" s="28" t="s">
        <v>54</v>
      </c>
      <c r="B981" s="28" t="s">
        <v>191</v>
      </c>
      <c r="C981" s="28" t="s">
        <v>57</v>
      </c>
      <c r="D981" s="28" t="s">
        <v>55</v>
      </c>
      <c r="E981" s="37">
        <v>43227.45590277778</v>
      </c>
      <c r="F981" s="28" t="s">
        <v>13794</v>
      </c>
      <c r="G981" s="28" t="s">
        <v>17630</v>
      </c>
      <c r="H981" s="28" t="s">
        <v>82</v>
      </c>
      <c r="I981" s="28" t="s">
        <v>3227</v>
      </c>
      <c r="J981" s="43" t="s">
        <v>13796</v>
      </c>
      <c r="K981" s="43" t="s">
        <v>13797</v>
      </c>
      <c r="L981" s="43" t="s">
        <v>13797</v>
      </c>
      <c r="M981" s="43" t="s">
        <v>17631</v>
      </c>
      <c r="N981" s="43" t="s">
        <v>379</v>
      </c>
      <c r="O981" s="43" t="s">
        <v>380</v>
      </c>
      <c r="P981" s="28" t="s">
        <v>17632</v>
      </c>
      <c r="Q981" s="28" t="s">
        <v>17633</v>
      </c>
      <c r="R981" s="44">
        <v>0</v>
      </c>
    </row>
    <row r="982" spans="1:18" ht="89.25" x14ac:dyDescent="0.2">
      <c r="A982" s="28" t="s">
        <v>54</v>
      </c>
      <c r="B982" s="28" t="s">
        <v>191</v>
      </c>
      <c r="C982" s="28" t="s">
        <v>57</v>
      </c>
      <c r="D982" s="28" t="s">
        <v>55</v>
      </c>
      <c r="E982" s="37">
        <v>43227.464178240742</v>
      </c>
      <c r="F982" s="28" t="s">
        <v>13794</v>
      </c>
      <c r="G982" s="28" t="s">
        <v>17634</v>
      </c>
      <c r="H982" s="28" t="s">
        <v>82</v>
      </c>
      <c r="I982" s="28" t="s">
        <v>1968</v>
      </c>
      <c r="J982" s="43" t="s">
        <v>13796</v>
      </c>
      <c r="K982" s="43" t="s">
        <v>13797</v>
      </c>
      <c r="L982" s="43" t="s">
        <v>13797</v>
      </c>
      <c r="M982" s="43" t="s">
        <v>17635</v>
      </c>
      <c r="N982" s="43" t="s">
        <v>1969</v>
      </c>
      <c r="O982" s="43" t="s">
        <v>1970</v>
      </c>
      <c r="P982" s="28" t="s">
        <v>17536</v>
      </c>
      <c r="Q982" s="28" t="s">
        <v>17636</v>
      </c>
      <c r="R982" s="44">
        <v>0</v>
      </c>
    </row>
    <row r="983" spans="1:18" ht="89.25" x14ac:dyDescent="0.2">
      <c r="A983" s="28" t="s">
        <v>54</v>
      </c>
      <c r="B983" s="28" t="s">
        <v>191</v>
      </c>
      <c r="C983" s="28" t="s">
        <v>57</v>
      </c>
      <c r="D983" s="28" t="s">
        <v>55</v>
      </c>
      <c r="E983" s="37">
        <v>43227.473310185182</v>
      </c>
      <c r="F983" s="28" t="s">
        <v>13794</v>
      </c>
      <c r="G983" s="28" t="s">
        <v>17637</v>
      </c>
      <c r="H983" s="28" t="s">
        <v>82</v>
      </c>
      <c r="I983" s="28" t="s">
        <v>17638</v>
      </c>
      <c r="J983" s="43" t="s">
        <v>13796</v>
      </c>
      <c r="K983" s="43" t="s">
        <v>13797</v>
      </c>
      <c r="L983" s="43" t="s">
        <v>13797</v>
      </c>
      <c r="M983" s="43" t="s">
        <v>17639</v>
      </c>
      <c r="N983" s="43" t="s">
        <v>1340</v>
      </c>
      <c r="O983" s="43" t="s">
        <v>1341</v>
      </c>
      <c r="P983" s="28" t="s">
        <v>17640</v>
      </c>
      <c r="Q983" s="28" t="s">
        <v>17641</v>
      </c>
      <c r="R983" s="44">
        <v>0</v>
      </c>
    </row>
    <row r="984" spans="1:18" ht="89.25" x14ac:dyDescent="0.2">
      <c r="A984" s="28" t="s">
        <v>54</v>
      </c>
      <c r="B984" s="28" t="s">
        <v>191</v>
      </c>
      <c r="C984" s="28" t="s">
        <v>57</v>
      </c>
      <c r="D984" s="28" t="s">
        <v>55</v>
      </c>
      <c r="E984" s="37">
        <v>43227.475925925923</v>
      </c>
      <c r="F984" s="28" t="s">
        <v>13794</v>
      </c>
      <c r="G984" s="28" t="s">
        <v>17642</v>
      </c>
      <c r="H984" s="28" t="s">
        <v>82</v>
      </c>
      <c r="I984" s="28" t="s">
        <v>5591</v>
      </c>
      <c r="J984" s="43" t="s">
        <v>13796</v>
      </c>
      <c r="K984" s="43" t="s">
        <v>13797</v>
      </c>
      <c r="L984" s="43" t="s">
        <v>13797</v>
      </c>
      <c r="M984" s="43" t="s">
        <v>17643</v>
      </c>
      <c r="N984" s="43" t="s">
        <v>1340</v>
      </c>
      <c r="O984" s="43" t="s">
        <v>1341</v>
      </c>
      <c r="P984" s="28" t="s">
        <v>17640</v>
      </c>
      <c r="Q984" s="28" t="s">
        <v>17641</v>
      </c>
      <c r="R984" s="44">
        <v>0</v>
      </c>
    </row>
    <row r="985" spans="1:18" ht="89.25" x14ac:dyDescent="0.2">
      <c r="A985" s="28" t="s">
        <v>54</v>
      </c>
      <c r="B985" s="28" t="s">
        <v>191</v>
      </c>
      <c r="C985" s="28" t="s">
        <v>57</v>
      </c>
      <c r="D985" s="28" t="s">
        <v>55</v>
      </c>
      <c r="E985" s="37">
        <v>43227.478668981479</v>
      </c>
      <c r="F985" s="28" t="s">
        <v>13794</v>
      </c>
      <c r="G985" s="28" t="s">
        <v>17644</v>
      </c>
      <c r="H985" s="28" t="s">
        <v>82</v>
      </c>
      <c r="I985" s="28" t="s">
        <v>525</v>
      </c>
      <c r="J985" s="43" t="s">
        <v>13796</v>
      </c>
      <c r="K985" s="43" t="s">
        <v>13797</v>
      </c>
      <c r="L985" s="43" t="s">
        <v>13797</v>
      </c>
      <c r="M985" s="43" t="s">
        <v>17645</v>
      </c>
      <c r="N985" s="43" t="s">
        <v>526</v>
      </c>
      <c r="O985" s="43" t="s">
        <v>527</v>
      </c>
      <c r="P985" s="28" t="s">
        <v>17646</v>
      </c>
      <c r="Q985" s="28" t="s">
        <v>17647</v>
      </c>
      <c r="R985" s="44">
        <v>0</v>
      </c>
    </row>
    <row r="986" spans="1:18" ht="89.25" x14ac:dyDescent="0.2">
      <c r="A986" s="28" t="s">
        <v>54</v>
      </c>
      <c r="B986" s="28" t="s">
        <v>191</v>
      </c>
      <c r="C986" s="28" t="s">
        <v>57</v>
      </c>
      <c r="D986" s="28" t="s">
        <v>55</v>
      </c>
      <c r="E986" s="37">
        <v>43227.486793981479</v>
      </c>
      <c r="F986" s="28" t="s">
        <v>13794</v>
      </c>
      <c r="G986" s="28" t="s">
        <v>17648</v>
      </c>
      <c r="H986" s="28" t="s">
        <v>82</v>
      </c>
      <c r="I986" s="28" t="s">
        <v>17649</v>
      </c>
      <c r="J986" s="43" t="s">
        <v>13796</v>
      </c>
      <c r="K986" s="43" t="s">
        <v>13797</v>
      </c>
      <c r="L986" s="43" t="s">
        <v>13797</v>
      </c>
      <c r="M986" s="43" t="s">
        <v>17650</v>
      </c>
      <c r="N986" s="43" t="s">
        <v>305</v>
      </c>
      <c r="O986" s="43" t="s">
        <v>306</v>
      </c>
      <c r="P986" s="28" t="s">
        <v>17651</v>
      </c>
      <c r="Q986" s="28" t="s">
        <v>17652</v>
      </c>
      <c r="R986" s="44">
        <v>0</v>
      </c>
    </row>
    <row r="987" spans="1:18" ht="153" x14ac:dyDescent="0.2">
      <c r="A987" s="28" t="s">
        <v>54</v>
      </c>
      <c r="B987" s="28" t="s">
        <v>191</v>
      </c>
      <c r="C987" s="28" t="s">
        <v>57</v>
      </c>
      <c r="D987" s="28" t="s">
        <v>55</v>
      </c>
      <c r="E987" s="37">
        <v>43227.489016203705</v>
      </c>
      <c r="F987" s="28" t="s">
        <v>13794</v>
      </c>
      <c r="G987" s="28" t="s">
        <v>17653</v>
      </c>
      <c r="H987" s="28" t="s">
        <v>82</v>
      </c>
      <c r="I987" s="28" t="s">
        <v>4957</v>
      </c>
      <c r="J987" s="43" t="s">
        <v>13796</v>
      </c>
      <c r="K987" s="43" t="s">
        <v>13797</v>
      </c>
      <c r="L987" s="43" t="s">
        <v>13797</v>
      </c>
      <c r="M987" s="43" t="s">
        <v>17654</v>
      </c>
      <c r="N987" s="43" t="s">
        <v>4958</v>
      </c>
      <c r="O987" s="43" t="s">
        <v>4959</v>
      </c>
      <c r="P987" s="28" t="s">
        <v>17655</v>
      </c>
      <c r="Q987" s="28" t="s">
        <v>17656</v>
      </c>
      <c r="R987" s="44">
        <v>0</v>
      </c>
    </row>
    <row r="988" spans="1:18" ht="140.25" x14ac:dyDescent="0.2">
      <c r="A988" s="28" t="s">
        <v>54</v>
      </c>
      <c r="B988" s="28" t="s">
        <v>191</v>
      </c>
      <c r="C988" s="28" t="s">
        <v>57</v>
      </c>
      <c r="D988" s="28" t="s">
        <v>55</v>
      </c>
      <c r="E988" s="37">
        <v>43227.495590277773</v>
      </c>
      <c r="F988" s="28" t="s">
        <v>13794</v>
      </c>
      <c r="G988" s="28" t="s">
        <v>17657</v>
      </c>
      <c r="H988" s="28" t="s">
        <v>82</v>
      </c>
      <c r="I988" s="28" t="s">
        <v>17658</v>
      </c>
      <c r="J988" s="43" t="s">
        <v>13796</v>
      </c>
      <c r="K988" s="43" t="s">
        <v>13797</v>
      </c>
      <c r="L988" s="43" t="s">
        <v>13797</v>
      </c>
      <c r="M988" s="43" t="s">
        <v>17659</v>
      </c>
      <c r="N988" s="43" t="s">
        <v>2003</v>
      </c>
      <c r="O988" s="43" t="s">
        <v>2004</v>
      </c>
      <c r="P988" s="28" t="s">
        <v>17660</v>
      </c>
      <c r="Q988" s="28" t="s">
        <v>17661</v>
      </c>
      <c r="R988" s="44">
        <v>0</v>
      </c>
    </row>
    <row r="989" spans="1:18" ht="89.25" x14ac:dyDescent="0.2">
      <c r="A989" s="28" t="s">
        <v>54</v>
      </c>
      <c r="B989" s="28" t="s">
        <v>191</v>
      </c>
      <c r="C989" s="28" t="s">
        <v>57</v>
      </c>
      <c r="D989" s="28" t="s">
        <v>55</v>
      </c>
      <c r="E989" s="37">
        <v>43227.512604166666</v>
      </c>
      <c r="F989" s="28" t="s">
        <v>13794</v>
      </c>
      <c r="G989" s="28" t="s">
        <v>17662</v>
      </c>
      <c r="H989" s="28" t="s">
        <v>82</v>
      </c>
      <c r="I989" s="28" t="s">
        <v>17663</v>
      </c>
      <c r="J989" s="43" t="s">
        <v>13796</v>
      </c>
      <c r="K989" s="43" t="s">
        <v>13797</v>
      </c>
      <c r="L989" s="43" t="s">
        <v>13797</v>
      </c>
      <c r="M989" s="43" t="s">
        <v>17664</v>
      </c>
      <c r="N989" s="43" t="s">
        <v>789</v>
      </c>
      <c r="O989" s="43" t="s">
        <v>790</v>
      </c>
      <c r="P989" s="28" t="s">
        <v>17665</v>
      </c>
      <c r="Q989" s="28" t="s">
        <v>17666</v>
      </c>
      <c r="R989" s="44">
        <v>0</v>
      </c>
    </row>
    <row r="990" spans="1:18" ht="127.5" x14ac:dyDescent="0.2">
      <c r="A990" s="28" t="s">
        <v>54</v>
      </c>
      <c r="B990" s="28" t="s">
        <v>191</v>
      </c>
      <c r="C990" s="28" t="s">
        <v>57</v>
      </c>
      <c r="D990" s="28" t="s">
        <v>55</v>
      </c>
      <c r="E990" s="37">
        <v>43227.618368055555</v>
      </c>
      <c r="F990" s="28" t="s">
        <v>13794</v>
      </c>
      <c r="G990" s="28" t="s">
        <v>17667</v>
      </c>
      <c r="H990" s="28" t="s">
        <v>82</v>
      </c>
      <c r="I990" s="28" t="s">
        <v>5990</v>
      </c>
      <c r="J990" s="43" t="s">
        <v>13796</v>
      </c>
      <c r="K990" s="43" t="s">
        <v>13797</v>
      </c>
      <c r="L990" s="43" t="s">
        <v>13797</v>
      </c>
      <c r="M990" s="43" t="s">
        <v>17668</v>
      </c>
      <c r="N990" s="43" t="s">
        <v>5991</v>
      </c>
      <c r="O990" s="43" t="s">
        <v>5992</v>
      </c>
      <c r="P990" s="28" t="s">
        <v>17669</v>
      </c>
      <c r="Q990" s="28" t="s">
        <v>17670</v>
      </c>
      <c r="R990" s="44">
        <v>0</v>
      </c>
    </row>
    <row r="991" spans="1:18" ht="89.25" x14ac:dyDescent="0.2">
      <c r="A991" s="28" t="s">
        <v>54</v>
      </c>
      <c r="B991" s="28" t="s">
        <v>191</v>
      </c>
      <c r="C991" s="28" t="s">
        <v>57</v>
      </c>
      <c r="D991" s="28" t="s">
        <v>55</v>
      </c>
      <c r="E991" s="37">
        <v>43227.683229166665</v>
      </c>
      <c r="F991" s="28" t="s">
        <v>13794</v>
      </c>
      <c r="G991" s="28" t="s">
        <v>17671</v>
      </c>
      <c r="H991" s="28" t="s">
        <v>82</v>
      </c>
      <c r="I991" s="28" t="s">
        <v>17672</v>
      </c>
      <c r="J991" s="43" t="s">
        <v>13796</v>
      </c>
      <c r="K991" s="43" t="s">
        <v>13797</v>
      </c>
      <c r="L991" s="43" t="s">
        <v>13797</v>
      </c>
      <c r="M991" s="43" t="s">
        <v>17673</v>
      </c>
      <c r="N991" s="43" t="s">
        <v>685</v>
      </c>
      <c r="O991" s="43" t="s">
        <v>686</v>
      </c>
      <c r="P991" s="28" t="s">
        <v>17674</v>
      </c>
      <c r="Q991" s="28" t="s">
        <v>17675</v>
      </c>
      <c r="R991" s="44">
        <v>0</v>
      </c>
    </row>
    <row r="992" spans="1:18" ht="89.25" x14ac:dyDescent="0.2">
      <c r="A992" s="28" t="s">
        <v>54</v>
      </c>
      <c r="B992" s="28" t="s">
        <v>191</v>
      </c>
      <c r="C992" s="28" t="s">
        <v>57</v>
      </c>
      <c r="D992" s="28" t="s">
        <v>55</v>
      </c>
      <c r="E992" s="37">
        <v>43227.683761574073</v>
      </c>
      <c r="F992" s="28" t="s">
        <v>13794</v>
      </c>
      <c r="G992" s="28" t="s">
        <v>17676</v>
      </c>
      <c r="H992" s="28" t="s">
        <v>82</v>
      </c>
      <c r="I992" s="28" t="s">
        <v>17677</v>
      </c>
      <c r="J992" s="43" t="s">
        <v>13796</v>
      </c>
      <c r="K992" s="43" t="s">
        <v>13797</v>
      </c>
      <c r="L992" s="43" t="s">
        <v>13797</v>
      </c>
      <c r="M992" s="43" t="s">
        <v>17678</v>
      </c>
      <c r="N992" s="43" t="s">
        <v>685</v>
      </c>
      <c r="O992" s="43" t="s">
        <v>686</v>
      </c>
      <c r="P992" s="28" t="s">
        <v>17674</v>
      </c>
      <c r="Q992" s="28" t="s">
        <v>17675</v>
      </c>
      <c r="R992" s="44">
        <v>0</v>
      </c>
    </row>
    <row r="993" spans="1:18" ht="127.5" x14ac:dyDescent="0.2">
      <c r="A993" s="28" t="s">
        <v>54</v>
      </c>
      <c r="B993" s="28" t="s">
        <v>191</v>
      </c>
      <c r="C993" s="28" t="s">
        <v>57</v>
      </c>
      <c r="D993" s="28" t="s">
        <v>55</v>
      </c>
      <c r="E993" s="37">
        <v>43227.690393518518</v>
      </c>
      <c r="F993" s="28" t="s">
        <v>13794</v>
      </c>
      <c r="G993" s="28" t="s">
        <v>17679</v>
      </c>
      <c r="H993" s="28" t="s">
        <v>82</v>
      </c>
      <c r="I993" s="28" t="s">
        <v>17680</v>
      </c>
      <c r="J993" s="43" t="s">
        <v>13796</v>
      </c>
      <c r="K993" s="43" t="s">
        <v>13797</v>
      </c>
      <c r="L993" s="43" t="s">
        <v>13797</v>
      </c>
      <c r="M993" s="43" t="s">
        <v>17681</v>
      </c>
      <c r="N993" s="43" t="s">
        <v>478</v>
      </c>
      <c r="O993" s="43" t="s">
        <v>479</v>
      </c>
      <c r="P993" s="28" t="s">
        <v>17682</v>
      </c>
      <c r="Q993" s="28" t="s">
        <v>17683</v>
      </c>
      <c r="R993" s="44">
        <v>0</v>
      </c>
    </row>
    <row r="994" spans="1:18" ht="89.25" x14ac:dyDescent="0.2">
      <c r="A994" s="28" t="s">
        <v>54</v>
      </c>
      <c r="B994" s="28" t="s">
        <v>191</v>
      </c>
      <c r="C994" s="28" t="s">
        <v>57</v>
      </c>
      <c r="D994" s="28" t="s">
        <v>55</v>
      </c>
      <c r="E994" s="37">
        <v>43227.690439814811</v>
      </c>
      <c r="F994" s="28" t="s">
        <v>13794</v>
      </c>
      <c r="G994" s="28" t="s">
        <v>17684</v>
      </c>
      <c r="H994" s="28" t="s">
        <v>82</v>
      </c>
      <c r="I994" s="28" t="s">
        <v>17685</v>
      </c>
      <c r="J994" s="43" t="s">
        <v>13796</v>
      </c>
      <c r="K994" s="43" t="s">
        <v>13797</v>
      </c>
      <c r="L994" s="43" t="s">
        <v>13797</v>
      </c>
      <c r="M994" s="43" t="s">
        <v>17686</v>
      </c>
      <c r="N994" s="43" t="s">
        <v>1259</v>
      </c>
      <c r="O994" s="43" t="s">
        <v>1260</v>
      </c>
      <c r="P994" s="28" t="s">
        <v>17687</v>
      </c>
      <c r="Q994" s="28" t="s">
        <v>17688</v>
      </c>
      <c r="R994" s="44">
        <v>0</v>
      </c>
    </row>
    <row r="995" spans="1:18" ht="89.25" x14ac:dyDescent="0.2">
      <c r="A995" s="28" t="s">
        <v>54</v>
      </c>
      <c r="B995" s="28" t="s">
        <v>191</v>
      </c>
      <c r="C995" s="28" t="s">
        <v>57</v>
      </c>
      <c r="D995" s="28" t="s">
        <v>55</v>
      </c>
      <c r="E995" s="37">
        <v>43227.693414351852</v>
      </c>
      <c r="F995" s="28" t="s">
        <v>13794</v>
      </c>
      <c r="G995" s="28" t="s">
        <v>17689</v>
      </c>
      <c r="H995" s="28" t="s">
        <v>82</v>
      </c>
      <c r="I995" s="28" t="s">
        <v>5444</v>
      </c>
      <c r="J995" s="43" t="s">
        <v>13796</v>
      </c>
      <c r="K995" s="43" t="s">
        <v>13797</v>
      </c>
      <c r="L995" s="43" t="s">
        <v>13797</v>
      </c>
      <c r="M995" s="43" t="s">
        <v>17690</v>
      </c>
      <c r="N995" s="43" t="s">
        <v>986</v>
      </c>
      <c r="O995" s="43" t="s">
        <v>987</v>
      </c>
      <c r="P995" s="28" t="s">
        <v>17687</v>
      </c>
      <c r="Q995" s="28" t="s">
        <v>17688</v>
      </c>
      <c r="R995" s="44">
        <v>0</v>
      </c>
    </row>
    <row r="996" spans="1:18" ht="89.25" x14ac:dyDescent="0.2">
      <c r="A996" s="28" t="s">
        <v>54</v>
      </c>
      <c r="B996" s="28" t="s">
        <v>191</v>
      </c>
      <c r="C996" s="28" t="s">
        <v>57</v>
      </c>
      <c r="D996" s="28" t="s">
        <v>55</v>
      </c>
      <c r="E996" s="37">
        <v>43227.695347222223</v>
      </c>
      <c r="F996" s="28" t="s">
        <v>13794</v>
      </c>
      <c r="G996" s="28" t="s">
        <v>17691</v>
      </c>
      <c r="H996" s="28" t="s">
        <v>82</v>
      </c>
      <c r="I996" s="28" t="s">
        <v>3588</v>
      </c>
      <c r="J996" s="43" t="s">
        <v>13796</v>
      </c>
      <c r="K996" s="43" t="s">
        <v>13797</v>
      </c>
      <c r="L996" s="43" t="s">
        <v>13797</v>
      </c>
      <c r="M996" s="43" t="s">
        <v>17692</v>
      </c>
      <c r="N996" s="43" t="s">
        <v>3551</v>
      </c>
      <c r="O996" s="43" t="s">
        <v>3552</v>
      </c>
      <c r="P996" s="28" t="s">
        <v>17693</v>
      </c>
      <c r="Q996" s="28" t="s">
        <v>17694</v>
      </c>
      <c r="R996" s="44">
        <v>0</v>
      </c>
    </row>
    <row r="997" spans="1:18" ht="102" x14ac:dyDescent="0.2">
      <c r="A997" s="28" t="s">
        <v>54</v>
      </c>
      <c r="B997" s="28" t="s">
        <v>191</v>
      </c>
      <c r="C997" s="28" t="s">
        <v>57</v>
      </c>
      <c r="D997" s="28" t="s">
        <v>55</v>
      </c>
      <c r="E997" s="37">
        <v>43227.702152777776</v>
      </c>
      <c r="F997" s="28" t="s">
        <v>13794</v>
      </c>
      <c r="G997" s="28" t="s">
        <v>17695</v>
      </c>
      <c r="H997" s="28" t="s">
        <v>82</v>
      </c>
      <c r="I997" s="28" t="s">
        <v>6023</v>
      </c>
      <c r="J997" s="43" t="s">
        <v>13796</v>
      </c>
      <c r="K997" s="43" t="s">
        <v>13797</v>
      </c>
      <c r="L997" s="43" t="s">
        <v>13797</v>
      </c>
      <c r="M997" s="43" t="s">
        <v>17696</v>
      </c>
      <c r="N997" s="43" t="s">
        <v>172</v>
      </c>
      <c r="O997" s="43" t="s">
        <v>173</v>
      </c>
      <c r="P997" s="28" t="s">
        <v>17697</v>
      </c>
      <c r="Q997" s="28" t="s">
        <v>17698</v>
      </c>
      <c r="R997" s="44">
        <v>0</v>
      </c>
    </row>
    <row r="998" spans="1:18" ht="89.25" x14ac:dyDescent="0.2">
      <c r="A998" s="28" t="s">
        <v>54</v>
      </c>
      <c r="B998" s="28" t="s">
        <v>191</v>
      </c>
      <c r="C998" s="28" t="s">
        <v>57</v>
      </c>
      <c r="D998" s="28" t="s">
        <v>55</v>
      </c>
      <c r="E998" s="37">
        <v>43227.714467592588</v>
      </c>
      <c r="F998" s="28" t="s">
        <v>13794</v>
      </c>
      <c r="G998" s="28" t="s">
        <v>17699</v>
      </c>
      <c r="H998" s="28" t="s">
        <v>82</v>
      </c>
      <c r="I998" s="28" t="s">
        <v>1781</v>
      </c>
      <c r="J998" s="43" t="s">
        <v>13796</v>
      </c>
      <c r="K998" s="43" t="s">
        <v>13797</v>
      </c>
      <c r="L998" s="43" t="s">
        <v>13797</v>
      </c>
      <c r="M998" s="43" t="s">
        <v>17700</v>
      </c>
      <c r="N998" s="43" t="s">
        <v>475</v>
      </c>
      <c r="O998" s="43" t="s">
        <v>476</v>
      </c>
      <c r="P998" s="28" t="s">
        <v>17701</v>
      </c>
      <c r="Q998" s="28" t="s">
        <v>17702</v>
      </c>
      <c r="R998" s="44">
        <v>0</v>
      </c>
    </row>
    <row r="999" spans="1:18" ht="89.25" x14ac:dyDescent="0.2">
      <c r="A999" s="28" t="s">
        <v>54</v>
      </c>
      <c r="B999" s="28" t="s">
        <v>191</v>
      </c>
      <c r="C999" s="28" t="s">
        <v>57</v>
      </c>
      <c r="D999" s="28" t="s">
        <v>55</v>
      </c>
      <c r="E999" s="37">
        <v>43227.743449074071</v>
      </c>
      <c r="F999" s="28" t="s">
        <v>13794</v>
      </c>
      <c r="G999" s="28" t="s">
        <v>17703</v>
      </c>
      <c r="H999" s="28" t="s">
        <v>82</v>
      </c>
      <c r="I999" s="28" t="s">
        <v>4993</v>
      </c>
      <c r="J999" s="43" t="s">
        <v>13796</v>
      </c>
      <c r="K999" s="43" t="s">
        <v>13797</v>
      </c>
      <c r="L999" s="43" t="s">
        <v>13797</v>
      </c>
      <c r="M999" s="43" t="s">
        <v>17704</v>
      </c>
      <c r="N999" s="43" t="s">
        <v>2658</v>
      </c>
      <c r="O999" s="43" t="s">
        <v>2659</v>
      </c>
      <c r="P999" s="28" t="s">
        <v>17705</v>
      </c>
      <c r="Q999" s="28" t="s">
        <v>17706</v>
      </c>
      <c r="R999" s="44">
        <v>0</v>
      </c>
    </row>
    <row r="1000" spans="1:18" ht="153" x14ac:dyDescent="0.2">
      <c r="A1000" s="28" t="s">
        <v>54</v>
      </c>
      <c r="B1000" s="28" t="s">
        <v>191</v>
      </c>
      <c r="C1000" s="28" t="s">
        <v>57</v>
      </c>
      <c r="D1000" s="28" t="s">
        <v>55</v>
      </c>
      <c r="E1000" s="37">
        <v>43227.745289351849</v>
      </c>
      <c r="F1000" s="28" t="s">
        <v>13794</v>
      </c>
      <c r="G1000" s="28" t="s">
        <v>17707</v>
      </c>
      <c r="H1000" s="28" t="s">
        <v>82</v>
      </c>
      <c r="I1000" s="28" t="s">
        <v>4559</v>
      </c>
      <c r="J1000" s="43" t="s">
        <v>13796</v>
      </c>
      <c r="K1000" s="43" t="s">
        <v>13797</v>
      </c>
      <c r="L1000" s="43" t="s">
        <v>13797</v>
      </c>
      <c r="M1000" s="43" t="s">
        <v>17708</v>
      </c>
      <c r="N1000" s="43" t="s">
        <v>159</v>
      </c>
      <c r="O1000" s="43" t="s">
        <v>160</v>
      </c>
      <c r="P1000" s="28" t="s">
        <v>17709</v>
      </c>
      <c r="Q1000" s="28" t="s">
        <v>17710</v>
      </c>
      <c r="R1000" s="44">
        <v>0</v>
      </c>
    </row>
    <row r="1001" spans="1:18" ht="89.25" x14ac:dyDescent="0.2">
      <c r="A1001" s="28" t="s">
        <v>54</v>
      </c>
      <c r="B1001" s="28" t="s">
        <v>191</v>
      </c>
      <c r="C1001" s="28" t="s">
        <v>57</v>
      </c>
      <c r="D1001" s="28" t="s">
        <v>55</v>
      </c>
      <c r="E1001" s="37">
        <v>43227.750127314815</v>
      </c>
      <c r="F1001" s="28" t="s">
        <v>13794</v>
      </c>
      <c r="G1001" s="28" t="s">
        <v>17711</v>
      </c>
      <c r="H1001" s="28" t="s">
        <v>82</v>
      </c>
      <c r="I1001" s="28" t="s">
        <v>3582</v>
      </c>
      <c r="J1001" s="43" t="s">
        <v>13796</v>
      </c>
      <c r="K1001" s="43" t="s">
        <v>13797</v>
      </c>
      <c r="L1001" s="43" t="s">
        <v>13797</v>
      </c>
      <c r="M1001" s="43" t="s">
        <v>17712</v>
      </c>
      <c r="N1001" s="43" t="s">
        <v>1020</v>
      </c>
      <c r="O1001" s="43" t="s">
        <v>1021</v>
      </c>
      <c r="P1001" s="28" t="s">
        <v>17713</v>
      </c>
      <c r="Q1001" s="28" t="s">
        <v>17714</v>
      </c>
      <c r="R1001" s="44">
        <v>0</v>
      </c>
    </row>
    <row r="1002" spans="1:18" ht="127.5" x14ac:dyDescent="0.2">
      <c r="A1002" s="28" t="s">
        <v>54</v>
      </c>
      <c r="B1002" s="28" t="s">
        <v>191</v>
      </c>
      <c r="C1002" s="28" t="s">
        <v>57</v>
      </c>
      <c r="D1002" s="28" t="s">
        <v>55</v>
      </c>
      <c r="E1002" s="37">
        <v>43227.764525462961</v>
      </c>
      <c r="F1002" s="28" t="s">
        <v>13794</v>
      </c>
      <c r="G1002" s="28" t="s">
        <v>17715</v>
      </c>
      <c r="H1002" s="28" t="s">
        <v>82</v>
      </c>
      <c r="I1002" s="28" t="s">
        <v>5362</v>
      </c>
      <c r="J1002" s="43" t="s">
        <v>13796</v>
      </c>
      <c r="K1002" s="43" t="s">
        <v>13797</v>
      </c>
      <c r="L1002" s="43" t="s">
        <v>13797</v>
      </c>
      <c r="M1002" s="43" t="s">
        <v>17716</v>
      </c>
      <c r="N1002" s="43" t="s">
        <v>5363</v>
      </c>
      <c r="O1002" s="43" t="s">
        <v>5364</v>
      </c>
      <c r="P1002" s="28" t="s">
        <v>17717</v>
      </c>
      <c r="Q1002" s="28" t="s">
        <v>17718</v>
      </c>
      <c r="R1002" s="44">
        <v>0</v>
      </c>
    </row>
    <row r="1003" spans="1:18" ht="140.25" x14ac:dyDescent="0.2">
      <c r="A1003" s="28" t="s">
        <v>54</v>
      </c>
      <c r="B1003" s="28" t="s">
        <v>191</v>
      </c>
      <c r="C1003" s="28" t="s">
        <v>57</v>
      </c>
      <c r="D1003" s="28" t="s">
        <v>55</v>
      </c>
      <c r="E1003" s="37">
        <v>43227.873865740738</v>
      </c>
      <c r="F1003" s="28" t="s">
        <v>13794</v>
      </c>
      <c r="G1003" s="28" t="s">
        <v>17719</v>
      </c>
      <c r="H1003" s="28" t="s">
        <v>82</v>
      </c>
      <c r="I1003" s="28" t="s">
        <v>17720</v>
      </c>
      <c r="J1003" s="43" t="s">
        <v>13796</v>
      </c>
      <c r="K1003" s="43" t="s">
        <v>13797</v>
      </c>
      <c r="L1003" s="43" t="s">
        <v>13797</v>
      </c>
      <c r="M1003" s="43" t="s">
        <v>17721</v>
      </c>
      <c r="N1003" s="43" t="s">
        <v>172</v>
      </c>
      <c r="O1003" s="43" t="s">
        <v>173</v>
      </c>
      <c r="P1003" s="28" t="s">
        <v>17722</v>
      </c>
      <c r="Q1003" s="28" t="s">
        <v>17723</v>
      </c>
      <c r="R1003" s="44">
        <v>0</v>
      </c>
    </row>
    <row r="1004" spans="1:18" ht="114.75" x14ac:dyDescent="0.2">
      <c r="A1004" s="28" t="s">
        <v>54</v>
      </c>
      <c r="B1004" s="28" t="s">
        <v>191</v>
      </c>
      <c r="C1004" s="28" t="s">
        <v>57</v>
      </c>
      <c r="D1004" s="28" t="s">
        <v>55</v>
      </c>
      <c r="E1004" s="37">
        <v>43227.903587962959</v>
      </c>
      <c r="F1004" s="28" t="s">
        <v>13794</v>
      </c>
      <c r="G1004" s="28" t="s">
        <v>17724</v>
      </c>
      <c r="H1004" s="28" t="s">
        <v>82</v>
      </c>
      <c r="I1004" s="28" t="s">
        <v>2578</v>
      </c>
      <c r="J1004" s="43" t="s">
        <v>13796</v>
      </c>
      <c r="K1004" s="43" t="s">
        <v>13797</v>
      </c>
      <c r="L1004" s="43" t="s">
        <v>13797</v>
      </c>
      <c r="M1004" s="43" t="s">
        <v>17725</v>
      </c>
      <c r="N1004" s="43" t="s">
        <v>69</v>
      </c>
      <c r="O1004" s="43" t="s">
        <v>70</v>
      </c>
      <c r="P1004" s="28" t="s">
        <v>17726</v>
      </c>
      <c r="Q1004" s="28" t="s">
        <v>17727</v>
      </c>
      <c r="R1004" s="44">
        <v>0</v>
      </c>
    </row>
    <row r="1005" spans="1:18" ht="89.25" x14ac:dyDescent="0.2">
      <c r="A1005" s="28" t="s">
        <v>54</v>
      </c>
      <c r="B1005" s="28" t="s">
        <v>191</v>
      </c>
      <c r="C1005" s="28" t="s">
        <v>57</v>
      </c>
      <c r="D1005" s="28" t="s">
        <v>55</v>
      </c>
      <c r="E1005" s="37">
        <v>43228.337546296294</v>
      </c>
      <c r="F1005" s="28" t="s">
        <v>13794</v>
      </c>
      <c r="G1005" s="28" t="s">
        <v>17728</v>
      </c>
      <c r="H1005" s="28" t="s">
        <v>82</v>
      </c>
      <c r="I1005" s="28" t="s">
        <v>17729</v>
      </c>
      <c r="J1005" s="43" t="s">
        <v>13796</v>
      </c>
      <c r="K1005" s="43" t="s">
        <v>13797</v>
      </c>
      <c r="L1005" s="43" t="s">
        <v>13797</v>
      </c>
      <c r="M1005" s="43" t="s">
        <v>17730</v>
      </c>
      <c r="N1005" s="43" t="s">
        <v>475</v>
      </c>
      <c r="O1005" s="43" t="s">
        <v>476</v>
      </c>
      <c r="P1005" s="28" t="s">
        <v>17731</v>
      </c>
      <c r="Q1005" s="28" t="s">
        <v>17732</v>
      </c>
      <c r="R1005" s="44">
        <v>0</v>
      </c>
    </row>
    <row r="1006" spans="1:18" ht="140.25" x14ac:dyDescent="0.2">
      <c r="A1006" s="28" t="s">
        <v>54</v>
      </c>
      <c r="B1006" s="28" t="s">
        <v>191</v>
      </c>
      <c r="C1006" s="28" t="s">
        <v>57</v>
      </c>
      <c r="D1006" s="28" t="s">
        <v>55</v>
      </c>
      <c r="E1006" s="37">
        <v>43228.342974537038</v>
      </c>
      <c r="F1006" s="28" t="s">
        <v>13794</v>
      </c>
      <c r="G1006" s="28" t="s">
        <v>17733</v>
      </c>
      <c r="H1006" s="28" t="s">
        <v>82</v>
      </c>
      <c r="I1006" s="28" t="s">
        <v>17734</v>
      </c>
      <c r="J1006" s="43" t="s">
        <v>13796</v>
      </c>
      <c r="K1006" s="43" t="s">
        <v>13797</v>
      </c>
      <c r="L1006" s="43" t="s">
        <v>13797</v>
      </c>
      <c r="M1006" s="43" t="s">
        <v>17735</v>
      </c>
      <c r="N1006" s="43" t="s">
        <v>113</v>
      </c>
      <c r="O1006" s="43" t="s">
        <v>114</v>
      </c>
      <c r="P1006" s="28" t="s">
        <v>17736</v>
      </c>
      <c r="Q1006" s="28" t="s">
        <v>17737</v>
      </c>
      <c r="R1006" s="44">
        <v>0</v>
      </c>
    </row>
    <row r="1007" spans="1:18" ht="76.5" x14ac:dyDescent="0.2">
      <c r="A1007" s="28" t="s">
        <v>54</v>
      </c>
      <c r="B1007" s="28" t="s">
        <v>191</v>
      </c>
      <c r="C1007" s="28" t="s">
        <v>57</v>
      </c>
      <c r="D1007" s="28" t="s">
        <v>55</v>
      </c>
      <c r="E1007" s="37">
        <v>43228.391319444439</v>
      </c>
      <c r="F1007" s="28" t="s">
        <v>13794</v>
      </c>
      <c r="G1007" s="28" t="s">
        <v>17738</v>
      </c>
      <c r="H1007" s="28" t="s">
        <v>82</v>
      </c>
      <c r="I1007" s="28" t="s">
        <v>17739</v>
      </c>
      <c r="J1007" s="43" t="s">
        <v>13796</v>
      </c>
      <c r="K1007" s="43" t="s">
        <v>13797</v>
      </c>
      <c r="L1007" s="43" t="s">
        <v>13797</v>
      </c>
      <c r="M1007" s="43" t="s">
        <v>17740</v>
      </c>
      <c r="N1007" s="43" t="s">
        <v>84</v>
      </c>
      <c r="O1007" s="43" t="s">
        <v>85</v>
      </c>
      <c r="P1007" s="28" t="s">
        <v>17741</v>
      </c>
      <c r="Q1007" s="28" t="s">
        <v>17742</v>
      </c>
      <c r="R1007" s="44">
        <v>0</v>
      </c>
    </row>
    <row r="1008" spans="1:18" ht="102" x14ac:dyDescent="0.2">
      <c r="A1008" s="28" t="s">
        <v>54</v>
      </c>
      <c r="B1008" s="28" t="s">
        <v>191</v>
      </c>
      <c r="C1008" s="28" t="s">
        <v>57</v>
      </c>
      <c r="D1008" s="28" t="s">
        <v>55</v>
      </c>
      <c r="E1008" s="37">
        <v>43228.395520833328</v>
      </c>
      <c r="F1008" s="28" t="s">
        <v>13794</v>
      </c>
      <c r="G1008" s="28" t="s">
        <v>17743</v>
      </c>
      <c r="H1008" s="28" t="s">
        <v>82</v>
      </c>
      <c r="I1008" s="28" t="s">
        <v>17744</v>
      </c>
      <c r="J1008" s="43" t="s">
        <v>13796</v>
      </c>
      <c r="K1008" s="43" t="s">
        <v>13797</v>
      </c>
      <c r="L1008" s="43" t="s">
        <v>13797</v>
      </c>
      <c r="M1008" s="43" t="s">
        <v>17745</v>
      </c>
      <c r="N1008" s="43" t="s">
        <v>609</v>
      </c>
      <c r="O1008" s="43" t="s">
        <v>610</v>
      </c>
      <c r="P1008" s="28" t="s">
        <v>17746</v>
      </c>
      <c r="Q1008" s="28" t="s">
        <v>17747</v>
      </c>
      <c r="R1008" s="44">
        <v>0</v>
      </c>
    </row>
    <row r="1009" spans="1:18" ht="76.5" x14ac:dyDescent="0.2">
      <c r="A1009" s="28" t="s">
        <v>54</v>
      </c>
      <c r="B1009" s="28" t="s">
        <v>191</v>
      </c>
      <c r="C1009" s="28" t="s">
        <v>57</v>
      </c>
      <c r="D1009" s="28" t="s">
        <v>55</v>
      </c>
      <c r="E1009" s="37">
        <v>43228.398657407408</v>
      </c>
      <c r="F1009" s="28" t="s">
        <v>13794</v>
      </c>
      <c r="G1009" s="28" t="s">
        <v>17748</v>
      </c>
      <c r="H1009" s="28" t="s">
        <v>82</v>
      </c>
      <c r="I1009" s="28" t="s">
        <v>4610</v>
      </c>
      <c r="J1009" s="43" t="s">
        <v>13796</v>
      </c>
      <c r="K1009" s="43" t="s">
        <v>13797</v>
      </c>
      <c r="L1009" s="43" t="s">
        <v>13797</v>
      </c>
      <c r="M1009" s="43" t="s">
        <v>17749</v>
      </c>
      <c r="N1009" s="43" t="s">
        <v>84</v>
      </c>
      <c r="O1009" s="43" t="s">
        <v>85</v>
      </c>
      <c r="P1009" s="28" t="s">
        <v>17741</v>
      </c>
      <c r="Q1009" s="28" t="s">
        <v>17742</v>
      </c>
      <c r="R1009" s="44">
        <v>0</v>
      </c>
    </row>
    <row r="1010" spans="1:18" ht="102" x14ac:dyDescent="0.2">
      <c r="A1010" s="28" t="s">
        <v>54</v>
      </c>
      <c r="B1010" s="28" t="s">
        <v>191</v>
      </c>
      <c r="C1010" s="28" t="s">
        <v>57</v>
      </c>
      <c r="D1010" s="28" t="s">
        <v>55</v>
      </c>
      <c r="E1010" s="37">
        <v>43228.403298611112</v>
      </c>
      <c r="F1010" s="28" t="s">
        <v>13794</v>
      </c>
      <c r="G1010" s="28" t="s">
        <v>17750</v>
      </c>
      <c r="H1010" s="28" t="s">
        <v>82</v>
      </c>
      <c r="I1010" s="28" t="s">
        <v>4369</v>
      </c>
      <c r="J1010" s="43" t="s">
        <v>13796</v>
      </c>
      <c r="K1010" s="43" t="s">
        <v>13797</v>
      </c>
      <c r="L1010" s="43" t="s">
        <v>13797</v>
      </c>
      <c r="M1010" s="43" t="s">
        <v>17751</v>
      </c>
      <c r="N1010" s="43" t="s">
        <v>609</v>
      </c>
      <c r="O1010" s="43" t="s">
        <v>610</v>
      </c>
      <c r="P1010" s="28" t="s">
        <v>17746</v>
      </c>
      <c r="Q1010" s="28" t="s">
        <v>17747</v>
      </c>
      <c r="R1010" s="44">
        <v>0</v>
      </c>
    </row>
    <row r="1011" spans="1:18" ht="89.25" x14ac:dyDescent="0.2">
      <c r="A1011" s="28" t="s">
        <v>54</v>
      </c>
      <c r="B1011" s="28" t="s">
        <v>191</v>
      </c>
      <c r="C1011" s="28" t="s">
        <v>57</v>
      </c>
      <c r="D1011" s="28" t="s">
        <v>55</v>
      </c>
      <c r="E1011" s="37">
        <v>43228.403460648144</v>
      </c>
      <c r="F1011" s="28" t="s">
        <v>13794</v>
      </c>
      <c r="G1011" s="28" t="s">
        <v>17752</v>
      </c>
      <c r="H1011" s="28" t="s">
        <v>82</v>
      </c>
      <c r="I1011" s="28" t="s">
        <v>5608</v>
      </c>
      <c r="J1011" s="43" t="s">
        <v>13796</v>
      </c>
      <c r="K1011" s="43" t="s">
        <v>13797</v>
      </c>
      <c r="L1011" s="43" t="s">
        <v>13797</v>
      </c>
      <c r="M1011" s="43" t="s">
        <v>17753</v>
      </c>
      <c r="N1011" s="43" t="s">
        <v>275</v>
      </c>
      <c r="O1011" s="43" t="s">
        <v>276</v>
      </c>
      <c r="P1011" s="28" t="s">
        <v>17754</v>
      </c>
      <c r="Q1011" s="28" t="s">
        <v>17755</v>
      </c>
      <c r="R1011" s="44">
        <v>0</v>
      </c>
    </row>
    <row r="1012" spans="1:18" ht="114.75" x14ac:dyDescent="0.2">
      <c r="A1012" s="28" t="s">
        <v>54</v>
      </c>
      <c r="B1012" s="28" t="s">
        <v>191</v>
      </c>
      <c r="C1012" s="28" t="s">
        <v>57</v>
      </c>
      <c r="D1012" s="28" t="s">
        <v>55</v>
      </c>
      <c r="E1012" s="37">
        <v>43228.416851851849</v>
      </c>
      <c r="F1012" s="28" t="s">
        <v>13794</v>
      </c>
      <c r="G1012" s="28" t="s">
        <v>17756</v>
      </c>
      <c r="H1012" s="28" t="s">
        <v>82</v>
      </c>
      <c r="I1012" s="28" t="s">
        <v>2085</v>
      </c>
      <c r="J1012" s="43" t="s">
        <v>13796</v>
      </c>
      <c r="K1012" s="43" t="s">
        <v>13797</v>
      </c>
      <c r="L1012" s="43" t="s">
        <v>13797</v>
      </c>
      <c r="M1012" s="43" t="s">
        <v>17757</v>
      </c>
      <c r="N1012" s="43" t="s">
        <v>2086</v>
      </c>
      <c r="O1012" s="43" t="s">
        <v>2087</v>
      </c>
      <c r="P1012" s="28" t="s">
        <v>17102</v>
      </c>
      <c r="Q1012" s="28" t="s">
        <v>17103</v>
      </c>
      <c r="R1012" s="44">
        <v>0</v>
      </c>
    </row>
    <row r="1013" spans="1:18" ht="89.25" x14ac:dyDescent="0.2">
      <c r="A1013" s="28" t="s">
        <v>54</v>
      </c>
      <c r="B1013" s="28" t="s">
        <v>191</v>
      </c>
      <c r="C1013" s="28" t="s">
        <v>57</v>
      </c>
      <c r="D1013" s="28" t="s">
        <v>55</v>
      </c>
      <c r="E1013" s="37">
        <v>43228.436342592591</v>
      </c>
      <c r="F1013" s="28" t="s">
        <v>13794</v>
      </c>
      <c r="G1013" s="28" t="s">
        <v>17758</v>
      </c>
      <c r="H1013" s="28" t="s">
        <v>82</v>
      </c>
      <c r="I1013" s="28" t="s">
        <v>1312</v>
      </c>
      <c r="J1013" s="43" t="s">
        <v>13796</v>
      </c>
      <c r="K1013" s="43" t="s">
        <v>13797</v>
      </c>
      <c r="L1013" s="43" t="s">
        <v>13797</v>
      </c>
      <c r="M1013" s="43" t="s">
        <v>17759</v>
      </c>
      <c r="N1013" s="43" t="s">
        <v>377</v>
      </c>
      <c r="O1013" s="43" t="s">
        <v>378</v>
      </c>
      <c r="P1013" s="28" t="s">
        <v>17760</v>
      </c>
      <c r="Q1013" s="28" t="s">
        <v>17761</v>
      </c>
      <c r="R1013" s="44">
        <v>0</v>
      </c>
    </row>
    <row r="1014" spans="1:18" ht="89.25" x14ac:dyDescent="0.2">
      <c r="A1014" s="28" t="s">
        <v>54</v>
      </c>
      <c r="B1014" s="28" t="s">
        <v>191</v>
      </c>
      <c r="C1014" s="28" t="s">
        <v>57</v>
      </c>
      <c r="D1014" s="28" t="s">
        <v>55</v>
      </c>
      <c r="E1014" s="37">
        <v>43228.465914351851</v>
      </c>
      <c r="F1014" s="28" t="s">
        <v>13794</v>
      </c>
      <c r="G1014" s="28" t="s">
        <v>17762</v>
      </c>
      <c r="H1014" s="28" t="s">
        <v>82</v>
      </c>
      <c r="I1014" s="28" t="s">
        <v>2254</v>
      </c>
      <c r="J1014" s="43" t="s">
        <v>13796</v>
      </c>
      <c r="K1014" s="43" t="s">
        <v>13797</v>
      </c>
      <c r="L1014" s="43" t="s">
        <v>13797</v>
      </c>
      <c r="M1014" s="43" t="s">
        <v>17763</v>
      </c>
      <c r="N1014" s="43" t="s">
        <v>874</v>
      </c>
      <c r="O1014" s="43" t="s">
        <v>875</v>
      </c>
      <c r="P1014" s="28" t="s">
        <v>17764</v>
      </c>
      <c r="Q1014" s="28" t="s">
        <v>17765</v>
      </c>
      <c r="R1014" s="44">
        <v>0</v>
      </c>
    </row>
    <row r="1015" spans="1:18" ht="89.25" x14ac:dyDescent="0.2">
      <c r="A1015" s="28" t="s">
        <v>54</v>
      </c>
      <c r="B1015" s="28" t="s">
        <v>191</v>
      </c>
      <c r="C1015" s="28" t="s">
        <v>57</v>
      </c>
      <c r="D1015" s="28" t="s">
        <v>55</v>
      </c>
      <c r="E1015" s="37">
        <v>43228.471840277773</v>
      </c>
      <c r="F1015" s="28" t="s">
        <v>13794</v>
      </c>
      <c r="G1015" s="28" t="s">
        <v>17766</v>
      </c>
      <c r="H1015" s="28" t="s">
        <v>82</v>
      </c>
      <c r="I1015" s="28" t="s">
        <v>4522</v>
      </c>
      <c r="J1015" s="43" t="s">
        <v>13796</v>
      </c>
      <c r="K1015" s="43" t="s">
        <v>13797</v>
      </c>
      <c r="L1015" s="43" t="s">
        <v>13797</v>
      </c>
      <c r="M1015" s="43" t="s">
        <v>17767</v>
      </c>
      <c r="N1015" s="43" t="s">
        <v>2727</v>
      </c>
      <c r="O1015" s="43" t="s">
        <v>2728</v>
      </c>
      <c r="P1015" s="28" t="s">
        <v>17768</v>
      </c>
      <c r="Q1015" s="28" t="s">
        <v>17769</v>
      </c>
      <c r="R1015" s="44">
        <v>0</v>
      </c>
    </row>
    <row r="1016" spans="1:18" ht="114.75" x14ac:dyDescent="0.2">
      <c r="A1016" s="28" t="s">
        <v>54</v>
      </c>
      <c r="B1016" s="28" t="s">
        <v>191</v>
      </c>
      <c r="C1016" s="28" t="s">
        <v>57</v>
      </c>
      <c r="D1016" s="28" t="s">
        <v>55</v>
      </c>
      <c r="E1016" s="37">
        <v>43228.475381944445</v>
      </c>
      <c r="F1016" s="28" t="s">
        <v>13794</v>
      </c>
      <c r="G1016" s="28" t="s">
        <v>17770</v>
      </c>
      <c r="H1016" s="28" t="s">
        <v>82</v>
      </c>
      <c r="I1016" s="28" t="s">
        <v>17771</v>
      </c>
      <c r="J1016" s="43" t="s">
        <v>13796</v>
      </c>
      <c r="K1016" s="43" t="s">
        <v>13797</v>
      </c>
      <c r="L1016" s="43" t="s">
        <v>13797</v>
      </c>
      <c r="M1016" s="43" t="s">
        <v>17772</v>
      </c>
      <c r="N1016" s="43" t="s">
        <v>874</v>
      </c>
      <c r="O1016" s="43" t="s">
        <v>875</v>
      </c>
      <c r="P1016" s="28" t="s">
        <v>17064</v>
      </c>
      <c r="Q1016" s="28" t="s">
        <v>17065</v>
      </c>
      <c r="R1016" s="44">
        <v>0</v>
      </c>
    </row>
    <row r="1017" spans="1:18" ht="102" x14ac:dyDescent="0.2">
      <c r="A1017" s="28" t="s">
        <v>54</v>
      </c>
      <c r="B1017" s="28" t="s">
        <v>191</v>
      </c>
      <c r="C1017" s="28" t="s">
        <v>57</v>
      </c>
      <c r="D1017" s="28" t="s">
        <v>55</v>
      </c>
      <c r="E1017" s="37">
        <v>43228.476759259254</v>
      </c>
      <c r="F1017" s="28" t="s">
        <v>13794</v>
      </c>
      <c r="G1017" s="28" t="s">
        <v>17773</v>
      </c>
      <c r="H1017" s="28" t="s">
        <v>82</v>
      </c>
      <c r="I1017" s="28" t="s">
        <v>2985</v>
      </c>
      <c r="J1017" s="43" t="s">
        <v>13796</v>
      </c>
      <c r="K1017" s="43" t="s">
        <v>13797</v>
      </c>
      <c r="L1017" s="43" t="s">
        <v>13797</v>
      </c>
      <c r="M1017" s="43" t="s">
        <v>17774</v>
      </c>
      <c r="N1017" s="43" t="s">
        <v>202</v>
      </c>
      <c r="O1017" s="43" t="s">
        <v>203</v>
      </c>
      <c r="P1017" s="28" t="s">
        <v>17775</v>
      </c>
      <c r="Q1017" s="28" t="s">
        <v>17776</v>
      </c>
      <c r="R1017" s="44">
        <v>0</v>
      </c>
    </row>
    <row r="1018" spans="1:18" ht="89.25" x14ac:dyDescent="0.2">
      <c r="A1018" s="28" t="s">
        <v>54</v>
      </c>
      <c r="B1018" s="28" t="s">
        <v>191</v>
      </c>
      <c r="C1018" s="28" t="s">
        <v>57</v>
      </c>
      <c r="D1018" s="28" t="s">
        <v>55</v>
      </c>
      <c r="E1018" s="37">
        <v>43228.477962962963</v>
      </c>
      <c r="F1018" s="28" t="s">
        <v>13794</v>
      </c>
      <c r="G1018" s="28" t="s">
        <v>17777</v>
      </c>
      <c r="H1018" s="28" t="s">
        <v>82</v>
      </c>
      <c r="I1018" s="28" t="s">
        <v>3450</v>
      </c>
      <c r="J1018" s="43" t="s">
        <v>13796</v>
      </c>
      <c r="K1018" s="43" t="s">
        <v>13797</v>
      </c>
      <c r="L1018" s="43" t="s">
        <v>13797</v>
      </c>
      <c r="M1018" s="43" t="s">
        <v>17778</v>
      </c>
      <c r="N1018" s="43" t="s">
        <v>3451</v>
      </c>
      <c r="O1018" s="43" t="s">
        <v>3452</v>
      </c>
      <c r="P1018" s="28" t="s">
        <v>17779</v>
      </c>
      <c r="Q1018" s="28" t="s">
        <v>17780</v>
      </c>
      <c r="R1018" s="44">
        <v>0</v>
      </c>
    </row>
    <row r="1019" spans="1:18" ht="63.75" x14ac:dyDescent="0.2">
      <c r="A1019" s="28" t="s">
        <v>54</v>
      </c>
      <c r="B1019" s="28" t="s">
        <v>191</v>
      </c>
      <c r="C1019" s="28" t="s">
        <v>57</v>
      </c>
      <c r="D1019" s="28" t="s">
        <v>55</v>
      </c>
      <c r="E1019" s="37">
        <v>43228.51425925926</v>
      </c>
      <c r="F1019" s="28" t="s">
        <v>13794</v>
      </c>
      <c r="G1019" s="28" t="s">
        <v>17781</v>
      </c>
      <c r="H1019" s="28" t="s">
        <v>82</v>
      </c>
      <c r="I1019" s="28" t="s">
        <v>17782</v>
      </c>
      <c r="J1019" s="43" t="s">
        <v>13796</v>
      </c>
      <c r="K1019" s="43" t="s">
        <v>13797</v>
      </c>
      <c r="L1019" s="43" t="s">
        <v>13797</v>
      </c>
      <c r="M1019" s="43" t="s">
        <v>17783</v>
      </c>
      <c r="N1019" s="43" t="s">
        <v>156</v>
      </c>
      <c r="O1019" s="43" t="s">
        <v>157</v>
      </c>
      <c r="P1019" s="28" t="s">
        <v>17784</v>
      </c>
      <c r="Q1019" s="28" t="s">
        <v>17785</v>
      </c>
      <c r="R1019" s="44">
        <v>0</v>
      </c>
    </row>
    <row r="1020" spans="1:18" ht="114.75" x14ac:dyDescent="0.2">
      <c r="A1020" s="28" t="s">
        <v>54</v>
      </c>
      <c r="B1020" s="28" t="s">
        <v>191</v>
      </c>
      <c r="C1020" s="28" t="s">
        <v>57</v>
      </c>
      <c r="D1020" s="28" t="s">
        <v>55</v>
      </c>
      <c r="E1020" s="37">
        <v>43228.520219907405</v>
      </c>
      <c r="F1020" s="28" t="s">
        <v>13794</v>
      </c>
      <c r="G1020" s="28" t="s">
        <v>17786</v>
      </c>
      <c r="H1020" s="28" t="s">
        <v>82</v>
      </c>
      <c r="I1020" s="28" t="s">
        <v>5713</v>
      </c>
      <c r="J1020" s="43" t="s">
        <v>13796</v>
      </c>
      <c r="K1020" s="43" t="s">
        <v>13797</v>
      </c>
      <c r="L1020" s="43" t="s">
        <v>13797</v>
      </c>
      <c r="M1020" s="43" t="s">
        <v>17787</v>
      </c>
      <c r="N1020" s="43" t="s">
        <v>156</v>
      </c>
      <c r="O1020" s="43" t="s">
        <v>157</v>
      </c>
      <c r="P1020" s="28" t="s">
        <v>17788</v>
      </c>
      <c r="Q1020" s="28" t="s">
        <v>17789</v>
      </c>
      <c r="R1020" s="44">
        <v>0</v>
      </c>
    </row>
    <row r="1021" spans="1:18" ht="89.25" x14ac:dyDescent="0.2">
      <c r="A1021" s="28" t="s">
        <v>54</v>
      </c>
      <c r="B1021" s="28" t="s">
        <v>191</v>
      </c>
      <c r="C1021" s="28" t="s">
        <v>57</v>
      </c>
      <c r="D1021" s="28" t="s">
        <v>55</v>
      </c>
      <c r="E1021" s="37">
        <v>43228.539108796293</v>
      </c>
      <c r="F1021" s="28" t="s">
        <v>13794</v>
      </c>
      <c r="G1021" s="28" t="s">
        <v>17790</v>
      </c>
      <c r="H1021" s="28" t="s">
        <v>82</v>
      </c>
      <c r="I1021" s="28" t="s">
        <v>17791</v>
      </c>
      <c r="J1021" s="43" t="s">
        <v>13796</v>
      </c>
      <c r="K1021" s="43" t="s">
        <v>13797</v>
      </c>
      <c r="L1021" s="43" t="s">
        <v>13797</v>
      </c>
      <c r="M1021" s="43" t="s">
        <v>17792</v>
      </c>
      <c r="N1021" s="43" t="s">
        <v>278</v>
      </c>
      <c r="O1021" s="43" t="s">
        <v>279</v>
      </c>
      <c r="P1021" s="28" t="s">
        <v>17793</v>
      </c>
      <c r="Q1021" s="28" t="s">
        <v>17794</v>
      </c>
      <c r="R1021" s="44">
        <v>0</v>
      </c>
    </row>
    <row r="1022" spans="1:18" ht="114.75" x14ac:dyDescent="0.2">
      <c r="A1022" s="28" t="s">
        <v>54</v>
      </c>
      <c r="B1022" s="28" t="s">
        <v>191</v>
      </c>
      <c r="C1022" s="28" t="s">
        <v>57</v>
      </c>
      <c r="D1022" s="28" t="s">
        <v>55</v>
      </c>
      <c r="E1022" s="37">
        <v>43228.545069444444</v>
      </c>
      <c r="F1022" s="28" t="s">
        <v>13794</v>
      </c>
      <c r="G1022" s="28" t="s">
        <v>17795</v>
      </c>
      <c r="H1022" s="28" t="s">
        <v>82</v>
      </c>
      <c r="I1022" s="28" t="s">
        <v>2386</v>
      </c>
      <c r="J1022" s="43" t="s">
        <v>13796</v>
      </c>
      <c r="K1022" s="43" t="s">
        <v>13797</v>
      </c>
      <c r="L1022" s="43" t="s">
        <v>13797</v>
      </c>
      <c r="M1022" s="43" t="s">
        <v>17796</v>
      </c>
      <c r="N1022" s="43" t="s">
        <v>159</v>
      </c>
      <c r="O1022" s="43" t="s">
        <v>160</v>
      </c>
      <c r="P1022" s="28" t="s">
        <v>17797</v>
      </c>
      <c r="Q1022" s="28" t="s">
        <v>17798</v>
      </c>
      <c r="R1022" s="44">
        <v>0</v>
      </c>
    </row>
    <row r="1023" spans="1:18" ht="89.25" x14ac:dyDescent="0.2">
      <c r="A1023" s="28" t="s">
        <v>54</v>
      </c>
      <c r="B1023" s="28" t="s">
        <v>191</v>
      </c>
      <c r="C1023" s="28" t="s">
        <v>57</v>
      </c>
      <c r="D1023" s="28" t="s">
        <v>55</v>
      </c>
      <c r="E1023" s="37">
        <v>43228.566863425927</v>
      </c>
      <c r="F1023" s="28" t="s">
        <v>13794</v>
      </c>
      <c r="G1023" s="28" t="s">
        <v>17799</v>
      </c>
      <c r="H1023" s="28" t="s">
        <v>82</v>
      </c>
      <c r="I1023" s="28" t="s">
        <v>17800</v>
      </c>
      <c r="J1023" s="43" t="s">
        <v>13796</v>
      </c>
      <c r="K1023" s="43" t="s">
        <v>13797</v>
      </c>
      <c r="L1023" s="43" t="s">
        <v>13797</v>
      </c>
      <c r="M1023" s="43" t="s">
        <v>17801</v>
      </c>
      <c r="N1023" s="43" t="s">
        <v>358</v>
      </c>
      <c r="O1023" s="43" t="s">
        <v>359</v>
      </c>
      <c r="P1023" s="28" t="s">
        <v>17802</v>
      </c>
      <c r="Q1023" s="28" t="s">
        <v>17803</v>
      </c>
      <c r="R1023" s="44">
        <v>0</v>
      </c>
    </row>
    <row r="1024" spans="1:18" ht="114.75" x14ac:dyDescent="0.2">
      <c r="A1024" s="28" t="s">
        <v>54</v>
      </c>
      <c r="B1024" s="28" t="s">
        <v>191</v>
      </c>
      <c r="C1024" s="28" t="s">
        <v>57</v>
      </c>
      <c r="D1024" s="28" t="s">
        <v>55</v>
      </c>
      <c r="E1024" s="37">
        <v>43228.579502314817</v>
      </c>
      <c r="F1024" s="28" t="s">
        <v>13794</v>
      </c>
      <c r="G1024" s="28" t="s">
        <v>17804</v>
      </c>
      <c r="H1024" s="28" t="s">
        <v>82</v>
      </c>
      <c r="I1024" s="28" t="s">
        <v>5849</v>
      </c>
      <c r="J1024" s="43" t="s">
        <v>13796</v>
      </c>
      <c r="K1024" s="43" t="s">
        <v>13797</v>
      </c>
      <c r="L1024" s="43" t="s">
        <v>13797</v>
      </c>
      <c r="M1024" s="43" t="s">
        <v>17805</v>
      </c>
      <c r="N1024" s="43" t="s">
        <v>107</v>
      </c>
      <c r="O1024" s="43" t="s">
        <v>108</v>
      </c>
      <c r="P1024" s="28" t="s">
        <v>17806</v>
      </c>
      <c r="Q1024" s="28" t="s">
        <v>17807</v>
      </c>
      <c r="R1024" s="44">
        <v>0</v>
      </c>
    </row>
    <row r="1025" spans="1:18" ht="89.25" x14ac:dyDescent="0.2">
      <c r="A1025" s="28" t="s">
        <v>54</v>
      </c>
      <c r="B1025" s="28" t="s">
        <v>191</v>
      </c>
      <c r="C1025" s="28" t="s">
        <v>57</v>
      </c>
      <c r="D1025" s="28" t="s">
        <v>55</v>
      </c>
      <c r="E1025" s="37">
        <v>43228.605381944442</v>
      </c>
      <c r="F1025" s="28" t="s">
        <v>13794</v>
      </c>
      <c r="G1025" s="28" t="s">
        <v>17808</v>
      </c>
      <c r="H1025" s="28" t="s">
        <v>82</v>
      </c>
      <c r="I1025" s="28" t="s">
        <v>2566</v>
      </c>
      <c r="J1025" s="43" t="s">
        <v>13796</v>
      </c>
      <c r="K1025" s="43" t="s">
        <v>13797</v>
      </c>
      <c r="L1025" s="43" t="s">
        <v>13797</v>
      </c>
      <c r="M1025" s="43" t="s">
        <v>17809</v>
      </c>
      <c r="N1025" s="43" t="s">
        <v>2567</v>
      </c>
      <c r="O1025" s="43" t="s">
        <v>2568</v>
      </c>
      <c r="P1025" s="28" t="s">
        <v>17810</v>
      </c>
      <c r="Q1025" s="28" t="s">
        <v>17811</v>
      </c>
      <c r="R1025" s="44">
        <v>0</v>
      </c>
    </row>
    <row r="1026" spans="1:18" ht="89.25" x14ac:dyDescent="0.2">
      <c r="A1026" s="28" t="s">
        <v>54</v>
      </c>
      <c r="B1026" s="28" t="s">
        <v>191</v>
      </c>
      <c r="C1026" s="28" t="s">
        <v>57</v>
      </c>
      <c r="D1026" s="28" t="s">
        <v>55</v>
      </c>
      <c r="E1026" s="37">
        <v>43228.611157407402</v>
      </c>
      <c r="F1026" s="28" t="s">
        <v>13794</v>
      </c>
      <c r="G1026" s="28" t="s">
        <v>17812</v>
      </c>
      <c r="H1026" s="28" t="s">
        <v>82</v>
      </c>
      <c r="I1026" s="28" t="s">
        <v>17813</v>
      </c>
      <c r="J1026" s="43" t="s">
        <v>13796</v>
      </c>
      <c r="K1026" s="43" t="s">
        <v>13797</v>
      </c>
      <c r="L1026" s="43" t="s">
        <v>13797</v>
      </c>
      <c r="M1026" s="43" t="s">
        <v>17814</v>
      </c>
      <c r="N1026" s="43" t="s">
        <v>1588</v>
      </c>
      <c r="O1026" s="43" t="s">
        <v>1589</v>
      </c>
      <c r="P1026" s="28" t="s">
        <v>17815</v>
      </c>
      <c r="Q1026" s="28" t="s">
        <v>17816</v>
      </c>
      <c r="R1026" s="44">
        <v>0</v>
      </c>
    </row>
    <row r="1027" spans="1:18" ht="89.25" x14ac:dyDescent="0.2">
      <c r="A1027" s="28" t="s">
        <v>54</v>
      </c>
      <c r="B1027" s="28" t="s">
        <v>191</v>
      </c>
      <c r="C1027" s="28" t="s">
        <v>57</v>
      </c>
      <c r="D1027" s="28" t="s">
        <v>55</v>
      </c>
      <c r="E1027" s="37">
        <v>43228.617696759255</v>
      </c>
      <c r="F1027" s="28" t="s">
        <v>13794</v>
      </c>
      <c r="G1027" s="28" t="s">
        <v>17817</v>
      </c>
      <c r="H1027" s="28" t="s">
        <v>82</v>
      </c>
      <c r="I1027" s="28" t="s">
        <v>1712</v>
      </c>
      <c r="J1027" s="43" t="s">
        <v>13796</v>
      </c>
      <c r="K1027" s="43" t="s">
        <v>13797</v>
      </c>
      <c r="L1027" s="43" t="s">
        <v>13797</v>
      </c>
      <c r="M1027" s="43" t="s">
        <v>17818</v>
      </c>
      <c r="N1027" s="43" t="s">
        <v>1713</v>
      </c>
      <c r="O1027" s="43" t="s">
        <v>1714</v>
      </c>
      <c r="P1027" s="28" t="s">
        <v>17819</v>
      </c>
      <c r="Q1027" s="28" t="s">
        <v>17820</v>
      </c>
      <c r="R1027" s="44">
        <v>0</v>
      </c>
    </row>
    <row r="1028" spans="1:18" ht="127.5" x14ac:dyDescent="0.2">
      <c r="A1028" s="28" t="s">
        <v>54</v>
      </c>
      <c r="B1028" s="28" t="s">
        <v>191</v>
      </c>
      <c r="C1028" s="28" t="s">
        <v>57</v>
      </c>
      <c r="D1028" s="28" t="s">
        <v>55</v>
      </c>
      <c r="E1028" s="37">
        <v>43228.629143518519</v>
      </c>
      <c r="F1028" s="28" t="s">
        <v>13794</v>
      </c>
      <c r="G1028" s="28" t="s">
        <v>17821</v>
      </c>
      <c r="H1028" s="28" t="s">
        <v>82</v>
      </c>
      <c r="I1028" s="28" t="s">
        <v>17822</v>
      </c>
      <c r="J1028" s="43" t="s">
        <v>13796</v>
      </c>
      <c r="K1028" s="43" t="s">
        <v>13797</v>
      </c>
      <c r="L1028" s="43" t="s">
        <v>13797</v>
      </c>
      <c r="M1028" s="43" t="s">
        <v>17823</v>
      </c>
      <c r="N1028" s="43" t="s">
        <v>180</v>
      </c>
      <c r="O1028" s="43" t="s">
        <v>181</v>
      </c>
      <c r="P1028" s="28" t="s">
        <v>17824</v>
      </c>
      <c r="Q1028" s="28" t="s">
        <v>17825</v>
      </c>
      <c r="R1028" s="44">
        <v>0</v>
      </c>
    </row>
    <row r="1029" spans="1:18" ht="127.5" x14ac:dyDescent="0.2">
      <c r="A1029" s="28" t="s">
        <v>54</v>
      </c>
      <c r="B1029" s="28" t="s">
        <v>191</v>
      </c>
      <c r="C1029" s="28" t="s">
        <v>57</v>
      </c>
      <c r="D1029" s="28" t="s">
        <v>55</v>
      </c>
      <c r="E1029" s="37">
        <v>43228.631469907406</v>
      </c>
      <c r="F1029" s="28" t="s">
        <v>13794</v>
      </c>
      <c r="G1029" s="28" t="s">
        <v>17826</v>
      </c>
      <c r="H1029" s="28" t="s">
        <v>82</v>
      </c>
      <c r="I1029" s="28" t="s">
        <v>3940</v>
      </c>
      <c r="J1029" s="43" t="s">
        <v>13796</v>
      </c>
      <c r="K1029" s="43" t="s">
        <v>13797</v>
      </c>
      <c r="L1029" s="43" t="s">
        <v>13797</v>
      </c>
      <c r="M1029" s="43" t="s">
        <v>17827</v>
      </c>
      <c r="N1029" s="43" t="s">
        <v>180</v>
      </c>
      <c r="O1029" s="43" t="s">
        <v>181</v>
      </c>
      <c r="P1029" s="28" t="s">
        <v>17824</v>
      </c>
      <c r="Q1029" s="28" t="s">
        <v>17825</v>
      </c>
      <c r="R1029" s="44">
        <v>0</v>
      </c>
    </row>
    <row r="1030" spans="1:18" ht="89.25" x14ac:dyDescent="0.2">
      <c r="A1030" s="28" t="s">
        <v>54</v>
      </c>
      <c r="B1030" s="28" t="s">
        <v>191</v>
      </c>
      <c r="C1030" s="28" t="s">
        <v>57</v>
      </c>
      <c r="D1030" s="28" t="s">
        <v>55</v>
      </c>
      <c r="E1030" s="37">
        <v>43228.631886574076</v>
      </c>
      <c r="F1030" s="28" t="s">
        <v>13794</v>
      </c>
      <c r="G1030" s="28" t="s">
        <v>17828</v>
      </c>
      <c r="H1030" s="28" t="s">
        <v>82</v>
      </c>
      <c r="I1030" s="28" t="s">
        <v>5284</v>
      </c>
      <c r="J1030" s="43" t="s">
        <v>13796</v>
      </c>
      <c r="K1030" s="43" t="s">
        <v>13797</v>
      </c>
      <c r="L1030" s="43" t="s">
        <v>13797</v>
      </c>
      <c r="M1030" s="43" t="s">
        <v>17829</v>
      </c>
      <c r="N1030" s="43" t="s">
        <v>1597</v>
      </c>
      <c r="O1030" s="43" t="s">
        <v>1598</v>
      </c>
      <c r="P1030" s="28" t="s">
        <v>17830</v>
      </c>
      <c r="Q1030" s="28" t="s">
        <v>17831</v>
      </c>
      <c r="R1030" s="44">
        <v>0</v>
      </c>
    </row>
    <row r="1031" spans="1:18" ht="140.25" x14ac:dyDescent="0.2">
      <c r="A1031" s="28" t="s">
        <v>54</v>
      </c>
      <c r="B1031" s="28" t="s">
        <v>191</v>
      </c>
      <c r="C1031" s="28" t="s">
        <v>57</v>
      </c>
      <c r="D1031" s="28" t="s">
        <v>55</v>
      </c>
      <c r="E1031" s="37">
        <v>43228.637199074074</v>
      </c>
      <c r="F1031" s="28" t="s">
        <v>13794</v>
      </c>
      <c r="G1031" s="28" t="s">
        <v>17832</v>
      </c>
      <c r="H1031" s="28" t="s">
        <v>82</v>
      </c>
      <c r="I1031" s="28" t="s">
        <v>1860</v>
      </c>
      <c r="J1031" s="43" t="s">
        <v>13796</v>
      </c>
      <c r="K1031" s="43" t="s">
        <v>13797</v>
      </c>
      <c r="L1031" s="43" t="s">
        <v>13797</v>
      </c>
      <c r="M1031" s="43" t="s">
        <v>17833</v>
      </c>
      <c r="N1031" s="43" t="s">
        <v>751</v>
      </c>
      <c r="O1031" s="43" t="s">
        <v>752</v>
      </c>
      <c r="P1031" s="28" t="s">
        <v>17834</v>
      </c>
      <c r="Q1031" s="28" t="s">
        <v>17835</v>
      </c>
      <c r="R1031" s="44">
        <v>0</v>
      </c>
    </row>
    <row r="1032" spans="1:18" ht="114.75" x14ac:dyDescent="0.2">
      <c r="A1032" s="28" t="s">
        <v>54</v>
      </c>
      <c r="B1032" s="28" t="s">
        <v>191</v>
      </c>
      <c r="C1032" s="28" t="s">
        <v>57</v>
      </c>
      <c r="D1032" s="28" t="s">
        <v>55</v>
      </c>
      <c r="E1032" s="37">
        <v>43228.642222222217</v>
      </c>
      <c r="F1032" s="28" t="s">
        <v>13794</v>
      </c>
      <c r="G1032" s="28" t="s">
        <v>17836</v>
      </c>
      <c r="H1032" s="28" t="s">
        <v>82</v>
      </c>
      <c r="I1032" s="28" t="s">
        <v>5607</v>
      </c>
      <c r="J1032" s="43" t="s">
        <v>13796</v>
      </c>
      <c r="K1032" s="43" t="s">
        <v>13797</v>
      </c>
      <c r="L1032" s="43" t="s">
        <v>13797</v>
      </c>
      <c r="M1032" s="43" t="s">
        <v>17837</v>
      </c>
      <c r="N1032" s="43" t="s">
        <v>511</v>
      </c>
      <c r="O1032" s="43" t="s">
        <v>512</v>
      </c>
      <c r="P1032" s="28" t="s">
        <v>17838</v>
      </c>
      <c r="Q1032" s="28" t="s">
        <v>17839</v>
      </c>
      <c r="R1032" s="44">
        <v>0</v>
      </c>
    </row>
    <row r="1033" spans="1:18" ht="89.25" x14ac:dyDescent="0.2">
      <c r="A1033" s="28" t="s">
        <v>54</v>
      </c>
      <c r="B1033" s="28" t="s">
        <v>191</v>
      </c>
      <c r="C1033" s="28" t="s">
        <v>57</v>
      </c>
      <c r="D1033" s="28" t="s">
        <v>55</v>
      </c>
      <c r="E1033" s="37">
        <v>43228.645636574074</v>
      </c>
      <c r="F1033" s="28" t="s">
        <v>13794</v>
      </c>
      <c r="G1033" s="28" t="s">
        <v>17840</v>
      </c>
      <c r="H1033" s="28" t="s">
        <v>82</v>
      </c>
      <c r="I1033" s="28" t="s">
        <v>4948</v>
      </c>
      <c r="J1033" s="43" t="s">
        <v>13796</v>
      </c>
      <c r="K1033" s="43" t="s">
        <v>13797</v>
      </c>
      <c r="L1033" s="43" t="s">
        <v>13797</v>
      </c>
      <c r="M1033" s="43" t="s">
        <v>17841</v>
      </c>
      <c r="N1033" s="43" t="s">
        <v>4949</v>
      </c>
      <c r="O1033" s="43" t="s">
        <v>4950</v>
      </c>
      <c r="P1033" s="28" t="s">
        <v>17842</v>
      </c>
      <c r="Q1033" s="28" t="s">
        <v>17843</v>
      </c>
      <c r="R1033" s="44">
        <v>0</v>
      </c>
    </row>
    <row r="1034" spans="1:18" ht="127.5" x14ac:dyDescent="0.2">
      <c r="A1034" s="28" t="s">
        <v>54</v>
      </c>
      <c r="B1034" s="28" t="s">
        <v>191</v>
      </c>
      <c r="C1034" s="28" t="s">
        <v>57</v>
      </c>
      <c r="D1034" s="28" t="s">
        <v>55</v>
      </c>
      <c r="E1034" s="37">
        <v>43228.646354166667</v>
      </c>
      <c r="F1034" s="28" t="s">
        <v>13794</v>
      </c>
      <c r="G1034" s="28" t="s">
        <v>17844</v>
      </c>
      <c r="H1034" s="28" t="s">
        <v>82</v>
      </c>
      <c r="I1034" s="28" t="s">
        <v>3900</v>
      </c>
      <c r="J1034" s="43" t="s">
        <v>13796</v>
      </c>
      <c r="K1034" s="43" t="s">
        <v>13797</v>
      </c>
      <c r="L1034" s="43" t="s">
        <v>13797</v>
      </c>
      <c r="M1034" s="43" t="s">
        <v>17845</v>
      </c>
      <c r="N1034" s="43" t="s">
        <v>751</v>
      </c>
      <c r="O1034" s="43" t="s">
        <v>752</v>
      </c>
      <c r="P1034" s="28" t="s">
        <v>17846</v>
      </c>
      <c r="Q1034" s="28" t="s">
        <v>17847</v>
      </c>
      <c r="R1034" s="44">
        <v>0</v>
      </c>
    </row>
    <row r="1035" spans="1:18" ht="102" x14ac:dyDescent="0.2">
      <c r="A1035" s="28" t="s">
        <v>54</v>
      </c>
      <c r="B1035" s="28" t="s">
        <v>191</v>
      </c>
      <c r="C1035" s="28" t="s">
        <v>57</v>
      </c>
      <c r="D1035" s="28" t="s">
        <v>55</v>
      </c>
      <c r="E1035" s="37">
        <v>43228.649571759255</v>
      </c>
      <c r="F1035" s="28" t="s">
        <v>13794</v>
      </c>
      <c r="G1035" s="28" t="s">
        <v>17848</v>
      </c>
      <c r="H1035" s="28" t="s">
        <v>82</v>
      </c>
      <c r="I1035" s="28" t="s">
        <v>2846</v>
      </c>
      <c r="J1035" s="43" t="s">
        <v>13796</v>
      </c>
      <c r="K1035" s="43" t="s">
        <v>13797</v>
      </c>
      <c r="L1035" s="43" t="s">
        <v>13797</v>
      </c>
      <c r="M1035" s="43" t="s">
        <v>17849</v>
      </c>
      <c r="N1035" s="43" t="s">
        <v>161</v>
      </c>
      <c r="O1035" s="43" t="s">
        <v>162</v>
      </c>
      <c r="P1035" s="28" t="s">
        <v>17850</v>
      </c>
      <c r="Q1035" s="28" t="s">
        <v>17851</v>
      </c>
      <c r="R1035" s="44">
        <v>0</v>
      </c>
    </row>
    <row r="1036" spans="1:18" ht="140.25" x14ac:dyDescent="0.2">
      <c r="A1036" s="28" t="s">
        <v>54</v>
      </c>
      <c r="B1036" s="28" t="s">
        <v>191</v>
      </c>
      <c r="C1036" s="28" t="s">
        <v>57</v>
      </c>
      <c r="D1036" s="28" t="s">
        <v>55</v>
      </c>
      <c r="E1036" s="37">
        <v>43228.652060185181</v>
      </c>
      <c r="F1036" s="28" t="s">
        <v>13794</v>
      </c>
      <c r="G1036" s="28" t="s">
        <v>17852</v>
      </c>
      <c r="H1036" s="28" t="s">
        <v>82</v>
      </c>
      <c r="I1036" s="28" t="s">
        <v>17853</v>
      </c>
      <c r="J1036" s="43" t="s">
        <v>13796</v>
      </c>
      <c r="K1036" s="43" t="s">
        <v>13797</v>
      </c>
      <c r="L1036" s="43" t="s">
        <v>13797</v>
      </c>
      <c r="M1036" s="43" t="s">
        <v>17854</v>
      </c>
      <c r="N1036" s="43" t="s">
        <v>680</v>
      </c>
      <c r="O1036" s="43" t="s">
        <v>681</v>
      </c>
      <c r="P1036" s="28" t="s">
        <v>17855</v>
      </c>
      <c r="Q1036" s="28" t="s">
        <v>17856</v>
      </c>
      <c r="R1036" s="44">
        <v>0</v>
      </c>
    </row>
    <row r="1037" spans="1:18" ht="140.25" x14ac:dyDescent="0.2">
      <c r="A1037" s="28" t="s">
        <v>54</v>
      </c>
      <c r="B1037" s="28" t="s">
        <v>191</v>
      </c>
      <c r="C1037" s="28" t="s">
        <v>57</v>
      </c>
      <c r="D1037" s="28" t="s">
        <v>55</v>
      </c>
      <c r="E1037" s="37">
        <v>43228.655069444445</v>
      </c>
      <c r="F1037" s="28" t="s">
        <v>13794</v>
      </c>
      <c r="G1037" s="28" t="s">
        <v>17857</v>
      </c>
      <c r="H1037" s="28" t="s">
        <v>82</v>
      </c>
      <c r="I1037" s="28" t="s">
        <v>17858</v>
      </c>
      <c r="J1037" s="43" t="s">
        <v>13796</v>
      </c>
      <c r="K1037" s="43" t="s">
        <v>13797</v>
      </c>
      <c r="L1037" s="43" t="s">
        <v>13797</v>
      </c>
      <c r="M1037" s="43" t="s">
        <v>17859</v>
      </c>
      <c r="N1037" s="43" t="s">
        <v>680</v>
      </c>
      <c r="O1037" s="43" t="s">
        <v>681</v>
      </c>
      <c r="P1037" s="28" t="s">
        <v>17855</v>
      </c>
      <c r="Q1037" s="28" t="s">
        <v>17856</v>
      </c>
      <c r="R1037" s="44">
        <v>0</v>
      </c>
    </row>
    <row r="1038" spans="1:18" ht="89.25" x14ac:dyDescent="0.2">
      <c r="A1038" s="28" t="s">
        <v>54</v>
      </c>
      <c r="B1038" s="28" t="s">
        <v>191</v>
      </c>
      <c r="C1038" s="28" t="s">
        <v>57</v>
      </c>
      <c r="D1038" s="28" t="s">
        <v>55</v>
      </c>
      <c r="E1038" s="37">
        <v>43228.655659722222</v>
      </c>
      <c r="F1038" s="28" t="s">
        <v>13794</v>
      </c>
      <c r="G1038" s="28" t="s">
        <v>17860</v>
      </c>
      <c r="H1038" s="28" t="s">
        <v>82</v>
      </c>
      <c r="I1038" s="28" t="s">
        <v>17861</v>
      </c>
      <c r="J1038" s="43" t="s">
        <v>13796</v>
      </c>
      <c r="K1038" s="43" t="s">
        <v>13797</v>
      </c>
      <c r="L1038" s="43" t="s">
        <v>13797</v>
      </c>
      <c r="M1038" s="43" t="s">
        <v>17862</v>
      </c>
      <c r="N1038" s="43" t="s">
        <v>1588</v>
      </c>
      <c r="O1038" s="43" t="s">
        <v>1589</v>
      </c>
      <c r="P1038" s="28" t="s">
        <v>17815</v>
      </c>
      <c r="Q1038" s="28" t="s">
        <v>17816</v>
      </c>
      <c r="R1038" s="44">
        <v>0</v>
      </c>
    </row>
    <row r="1039" spans="1:18" ht="89.25" x14ac:dyDescent="0.2">
      <c r="A1039" s="28" t="s">
        <v>54</v>
      </c>
      <c r="B1039" s="28" t="s">
        <v>191</v>
      </c>
      <c r="C1039" s="28" t="s">
        <v>57</v>
      </c>
      <c r="D1039" s="28" t="s">
        <v>55</v>
      </c>
      <c r="E1039" s="37">
        <v>43228.656319444446</v>
      </c>
      <c r="F1039" s="28" t="s">
        <v>13794</v>
      </c>
      <c r="G1039" s="28" t="s">
        <v>17863</v>
      </c>
      <c r="H1039" s="28" t="s">
        <v>82</v>
      </c>
      <c r="I1039" s="28" t="s">
        <v>4936</v>
      </c>
      <c r="J1039" s="43" t="s">
        <v>13796</v>
      </c>
      <c r="K1039" s="43" t="s">
        <v>13797</v>
      </c>
      <c r="L1039" s="43" t="s">
        <v>13797</v>
      </c>
      <c r="M1039" s="43" t="s">
        <v>17864</v>
      </c>
      <c r="N1039" s="43" t="s">
        <v>1157</v>
      </c>
      <c r="O1039" s="43" t="s">
        <v>1158</v>
      </c>
      <c r="P1039" s="28" t="s">
        <v>17815</v>
      </c>
      <c r="Q1039" s="28" t="s">
        <v>17816</v>
      </c>
      <c r="R1039" s="44">
        <v>0</v>
      </c>
    </row>
    <row r="1040" spans="1:18" ht="89.25" x14ac:dyDescent="0.2">
      <c r="A1040" s="28" t="s">
        <v>54</v>
      </c>
      <c r="B1040" s="28" t="s">
        <v>191</v>
      </c>
      <c r="C1040" s="28" t="s">
        <v>57</v>
      </c>
      <c r="D1040" s="28" t="s">
        <v>55</v>
      </c>
      <c r="E1040" s="37">
        <v>43228.657858796294</v>
      </c>
      <c r="F1040" s="28" t="s">
        <v>13794</v>
      </c>
      <c r="G1040" s="28" t="s">
        <v>17865</v>
      </c>
      <c r="H1040" s="28" t="s">
        <v>82</v>
      </c>
      <c r="I1040" s="28" t="s">
        <v>4452</v>
      </c>
      <c r="J1040" s="43" t="s">
        <v>13796</v>
      </c>
      <c r="K1040" s="43" t="s">
        <v>13797</v>
      </c>
      <c r="L1040" s="43" t="s">
        <v>13797</v>
      </c>
      <c r="M1040" s="43" t="s">
        <v>17866</v>
      </c>
      <c r="N1040" s="43" t="s">
        <v>680</v>
      </c>
      <c r="O1040" s="43" t="s">
        <v>681</v>
      </c>
      <c r="P1040" s="28" t="s">
        <v>17855</v>
      </c>
      <c r="Q1040" s="28" t="s">
        <v>17856</v>
      </c>
      <c r="R1040" s="44">
        <v>0</v>
      </c>
    </row>
    <row r="1041" spans="1:18" ht="89.25" x14ac:dyDescent="0.2">
      <c r="A1041" s="28" t="s">
        <v>54</v>
      </c>
      <c r="B1041" s="28" t="s">
        <v>191</v>
      </c>
      <c r="C1041" s="28" t="s">
        <v>57</v>
      </c>
      <c r="D1041" s="28" t="s">
        <v>55</v>
      </c>
      <c r="E1041" s="37">
        <v>43228.666562499995</v>
      </c>
      <c r="F1041" s="28" t="s">
        <v>13794</v>
      </c>
      <c r="G1041" s="28" t="s">
        <v>17867</v>
      </c>
      <c r="H1041" s="28" t="s">
        <v>82</v>
      </c>
      <c r="I1041" s="28" t="s">
        <v>4095</v>
      </c>
      <c r="J1041" s="43" t="s">
        <v>13796</v>
      </c>
      <c r="K1041" s="43" t="s">
        <v>13797</v>
      </c>
      <c r="L1041" s="43" t="s">
        <v>13797</v>
      </c>
      <c r="M1041" s="43" t="s">
        <v>17868</v>
      </c>
      <c r="N1041" s="43" t="s">
        <v>69</v>
      </c>
      <c r="O1041" s="43" t="s">
        <v>70</v>
      </c>
      <c r="P1041" s="28" t="s">
        <v>17869</v>
      </c>
      <c r="Q1041" s="28" t="s">
        <v>17870</v>
      </c>
      <c r="R1041" s="44">
        <v>0</v>
      </c>
    </row>
    <row r="1042" spans="1:18" ht="114.75" x14ac:dyDescent="0.2">
      <c r="A1042" s="28" t="s">
        <v>54</v>
      </c>
      <c r="B1042" s="28" t="s">
        <v>191</v>
      </c>
      <c r="C1042" s="28" t="s">
        <v>57</v>
      </c>
      <c r="D1042" s="28" t="s">
        <v>55</v>
      </c>
      <c r="E1042" s="37">
        <v>43228.682430555556</v>
      </c>
      <c r="F1042" s="28" t="s">
        <v>13794</v>
      </c>
      <c r="G1042" s="28" t="s">
        <v>17871</v>
      </c>
      <c r="H1042" s="28" t="s">
        <v>82</v>
      </c>
      <c r="I1042" s="28" t="s">
        <v>5776</v>
      </c>
      <c r="J1042" s="43" t="s">
        <v>13796</v>
      </c>
      <c r="K1042" s="43" t="s">
        <v>13797</v>
      </c>
      <c r="L1042" s="43" t="s">
        <v>13797</v>
      </c>
      <c r="M1042" s="43" t="s">
        <v>17872</v>
      </c>
      <c r="N1042" s="43" t="s">
        <v>2925</v>
      </c>
      <c r="O1042" s="43" t="s">
        <v>2926</v>
      </c>
      <c r="P1042" s="28" t="s">
        <v>17873</v>
      </c>
      <c r="Q1042" s="28" t="s">
        <v>17874</v>
      </c>
      <c r="R1042" s="44">
        <v>0</v>
      </c>
    </row>
    <row r="1043" spans="1:18" ht="102" x14ac:dyDescent="0.2">
      <c r="A1043" s="28" t="s">
        <v>54</v>
      </c>
      <c r="B1043" s="28" t="s">
        <v>191</v>
      </c>
      <c r="C1043" s="28" t="s">
        <v>57</v>
      </c>
      <c r="D1043" s="28" t="s">
        <v>55</v>
      </c>
      <c r="E1043" s="37">
        <v>43228.686886574069</v>
      </c>
      <c r="F1043" s="28" t="s">
        <v>13794</v>
      </c>
      <c r="G1043" s="28" t="s">
        <v>17875</v>
      </c>
      <c r="H1043" s="28" t="s">
        <v>82</v>
      </c>
      <c r="I1043" s="28" t="s">
        <v>5245</v>
      </c>
      <c r="J1043" s="43" t="s">
        <v>13796</v>
      </c>
      <c r="K1043" s="43" t="s">
        <v>13797</v>
      </c>
      <c r="L1043" s="43" t="s">
        <v>13797</v>
      </c>
      <c r="M1043" s="43" t="s">
        <v>17876</v>
      </c>
      <c r="N1043" s="43" t="s">
        <v>644</v>
      </c>
      <c r="O1043" s="43" t="s">
        <v>645</v>
      </c>
      <c r="P1043" s="28" t="s">
        <v>17877</v>
      </c>
      <c r="Q1043" s="28" t="s">
        <v>17878</v>
      </c>
      <c r="R1043" s="44">
        <v>0</v>
      </c>
    </row>
    <row r="1044" spans="1:18" ht="89.25" x14ac:dyDescent="0.2">
      <c r="A1044" s="28" t="s">
        <v>54</v>
      </c>
      <c r="B1044" s="28" t="s">
        <v>191</v>
      </c>
      <c r="C1044" s="28" t="s">
        <v>57</v>
      </c>
      <c r="D1044" s="28" t="s">
        <v>55</v>
      </c>
      <c r="E1044" s="37">
        <v>43228.689201388886</v>
      </c>
      <c r="F1044" s="28" t="s">
        <v>13794</v>
      </c>
      <c r="G1044" s="28" t="s">
        <v>17879</v>
      </c>
      <c r="H1044" s="28" t="s">
        <v>82</v>
      </c>
      <c r="I1044" s="28" t="s">
        <v>3228</v>
      </c>
      <c r="J1044" s="43" t="s">
        <v>13796</v>
      </c>
      <c r="K1044" s="43" t="s">
        <v>13797</v>
      </c>
      <c r="L1044" s="43" t="s">
        <v>13797</v>
      </c>
      <c r="M1044" s="43" t="s">
        <v>17880</v>
      </c>
      <c r="N1044" s="43" t="s">
        <v>2918</v>
      </c>
      <c r="O1044" s="43" t="s">
        <v>2919</v>
      </c>
      <c r="P1044" s="28" t="s">
        <v>17881</v>
      </c>
      <c r="Q1044" s="28" t="s">
        <v>17882</v>
      </c>
      <c r="R1044" s="44">
        <v>0</v>
      </c>
    </row>
    <row r="1045" spans="1:18" ht="102" x14ac:dyDescent="0.2">
      <c r="A1045" s="28" t="s">
        <v>54</v>
      </c>
      <c r="B1045" s="28" t="s">
        <v>191</v>
      </c>
      <c r="C1045" s="28" t="s">
        <v>57</v>
      </c>
      <c r="D1045" s="28" t="s">
        <v>55</v>
      </c>
      <c r="E1045" s="37">
        <v>43228.691365740742</v>
      </c>
      <c r="F1045" s="28" t="s">
        <v>13794</v>
      </c>
      <c r="G1045" s="28" t="s">
        <v>17883</v>
      </c>
      <c r="H1045" s="28" t="s">
        <v>82</v>
      </c>
      <c r="I1045" s="28" t="s">
        <v>5023</v>
      </c>
      <c r="J1045" s="43" t="s">
        <v>13796</v>
      </c>
      <c r="K1045" s="43" t="s">
        <v>13797</v>
      </c>
      <c r="L1045" s="43" t="s">
        <v>13797</v>
      </c>
      <c r="M1045" s="43" t="s">
        <v>17884</v>
      </c>
      <c r="N1045" s="43" t="s">
        <v>69</v>
      </c>
      <c r="O1045" s="43" t="s">
        <v>70</v>
      </c>
      <c r="P1045" s="28" t="s">
        <v>17885</v>
      </c>
      <c r="Q1045" s="28" t="s">
        <v>17886</v>
      </c>
      <c r="R1045" s="44">
        <v>0</v>
      </c>
    </row>
    <row r="1046" spans="1:18" ht="127.5" x14ac:dyDescent="0.2">
      <c r="A1046" s="28" t="s">
        <v>54</v>
      </c>
      <c r="B1046" s="28" t="s">
        <v>191</v>
      </c>
      <c r="C1046" s="28" t="s">
        <v>57</v>
      </c>
      <c r="D1046" s="28" t="s">
        <v>55</v>
      </c>
      <c r="E1046" s="37">
        <v>43228.703796296293</v>
      </c>
      <c r="F1046" s="28" t="s">
        <v>13794</v>
      </c>
      <c r="G1046" s="28" t="s">
        <v>17887</v>
      </c>
      <c r="H1046" s="28" t="s">
        <v>82</v>
      </c>
      <c r="I1046" s="28" t="s">
        <v>17888</v>
      </c>
      <c r="J1046" s="43" t="s">
        <v>13796</v>
      </c>
      <c r="K1046" s="43" t="s">
        <v>13797</v>
      </c>
      <c r="L1046" s="43" t="s">
        <v>13797</v>
      </c>
      <c r="M1046" s="43" t="s">
        <v>17889</v>
      </c>
      <c r="N1046" s="43" t="s">
        <v>156</v>
      </c>
      <c r="O1046" s="43" t="s">
        <v>157</v>
      </c>
      <c r="P1046" s="28" t="s">
        <v>17890</v>
      </c>
      <c r="Q1046" s="28" t="s">
        <v>17891</v>
      </c>
      <c r="R1046" s="44">
        <v>0</v>
      </c>
    </row>
    <row r="1047" spans="1:18" ht="89.25" x14ac:dyDescent="0.2">
      <c r="A1047" s="28" t="s">
        <v>54</v>
      </c>
      <c r="B1047" s="28" t="s">
        <v>191</v>
      </c>
      <c r="C1047" s="28" t="s">
        <v>57</v>
      </c>
      <c r="D1047" s="28" t="s">
        <v>55</v>
      </c>
      <c r="E1047" s="37">
        <v>43228.79960648148</v>
      </c>
      <c r="F1047" s="28" t="s">
        <v>13794</v>
      </c>
      <c r="G1047" s="28" t="s">
        <v>17892</v>
      </c>
      <c r="H1047" s="28" t="s">
        <v>82</v>
      </c>
      <c r="I1047" s="28" t="s">
        <v>1318</v>
      </c>
      <c r="J1047" s="43" t="s">
        <v>13796</v>
      </c>
      <c r="K1047" s="43" t="s">
        <v>13797</v>
      </c>
      <c r="L1047" s="43" t="s">
        <v>13797</v>
      </c>
      <c r="M1047" s="43" t="s">
        <v>17893</v>
      </c>
      <c r="N1047" s="43" t="s">
        <v>1319</v>
      </c>
      <c r="O1047" s="43" t="s">
        <v>1320</v>
      </c>
      <c r="P1047" s="28" t="s">
        <v>17894</v>
      </c>
      <c r="Q1047" s="28" t="s">
        <v>17895</v>
      </c>
      <c r="R1047" s="44">
        <v>0</v>
      </c>
    </row>
    <row r="1048" spans="1:18" ht="89.25" x14ac:dyDescent="0.2">
      <c r="A1048" s="28" t="s">
        <v>54</v>
      </c>
      <c r="B1048" s="28" t="s">
        <v>191</v>
      </c>
      <c r="C1048" s="28" t="s">
        <v>57</v>
      </c>
      <c r="D1048" s="28" t="s">
        <v>55</v>
      </c>
      <c r="E1048" s="37">
        <v>43228.806226851848</v>
      </c>
      <c r="F1048" s="28" t="s">
        <v>13794</v>
      </c>
      <c r="G1048" s="28" t="s">
        <v>17896</v>
      </c>
      <c r="H1048" s="28" t="s">
        <v>82</v>
      </c>
      <c r="I1048" s="28" t="s">
        <v>17897</v>
      </c>
      <c r="J1048" s="43" t="s">
        <v>13796</v>
      </c>
      <c r="K1048" s="43" t="s">
        <v>13797</v>
      </c>
      <c r="L1048" s="43" t="s">
        <v>13797</v>
      </c>
      <c r="M1048" s="43" t="s">
        <v>17898</v>
      </c>
      <c r="N1048" s="43" t="s">
        <v>358</v>
      </c>
      <c r="O1048" s="43" t="s">
        <v>359</v>
      </c>
      <c r="P1048" s="28" t="s">
        <v>17899</v>
      </c>
      <c r="Q1048" s="28" t="s">
        <v>17900</v>
      </c>
      <c r="R1048" s="44">
        <v>0</v>
      </c>
    </row>
    <row r="1049" spans="1:18" ht="89.25" x14ac:dyDescent="0.2">
      <c r="A1049" s="28" t="s">
        <v>54</v>
      </c>
      <c r="B1049" s="28" t="s">
        <v>191</v>
      </c>
      <c r="C1049" s="28" t="s">
        <v>57</v>
      </c>
      <c r="D1049" s="28" t="s">
        <v>55</v>
      </c>
      <c r="E1049" s="37">
        <v>43229.274618055555</v>
      </c>
      <c r="F1049" s="28" t="s">
        <v>13794</v>
      </c>
      <c r="G1049" s="28" t="s">
        <v>17901</v>
      </c>
      <c r="H1049" s="28" t="s">
        <v>82</v>
      </c>
      <c r="I1049" s="28" t="s">
        <v>17902</v>
      </c>
      <c r="J1049" s="43" t="s">
        <v>13796</v>
      </c>
      <c r="K1049" s="43" t="s">
        <v>13797</v>
      </c>
      <c r="L1049" s="43" t="s">
        <v>13797</v>
      </c>
      <c r="M1049" s="43" t="s">
        <v>17903</v>
      </c>
      <c r="N1049" s="43" t="s">
        <v>84</v>
      </c>
      <c r="O1049" s="43" t="s">
        <v>85</v>
      </c>
      <c r="P1049" s="28" t="s">
        <v>17904</v>
      </c>
      <c r="Q1049" s="28" t="s">
        <v>17905</v>
      </c>
      <c r="R1049" s="44">
        <v>0</v>
      </c>
    </row>
    <row r="1050" spans="1:18" ht="127.5" x14ac:dyDescent="0.2">
      <c r="A1050" s="28" t="s">
        <v>54</v>
      </c>
      <c r="B1050" s="28" t="s">
        <v>191</v>
      </c>
      <c r="C1050" s="28" t="s">
        <v>57</v>
      </c>
      <c r="D1050" s="28" t="s">
        <v>55</v>
      </c>
      <c r="E1050" s="37">
        <v>43229.289189814815</v>
      </c>
      <c r="F1050" s="28" t="s">
        <v>13794</v>
      </c>
      <c r="G1050" s="28" t="s">
        <v>17906</v>
      </c>
      <c r="H1050" s="28" t="s">
        <v>82</v>
      </c>
      <c r="I1050" s="28" t="s">
        <v>17907</v>
      </c>
      <c r="J1050" s="43" t="s">
        <v>13796</v>
      </c>
      <c r="K1050" s="43" t="s">
        <v>13797</v>
      </c>
      <c r="L1050" s="43" t="s">
        <v>13797</v>
      </c>
      <c r="M1050" s="43" t="s">
        <v>17908</v>
      </c>
      <c r="N1050" s="43" t="s">
        <v>90</v>
      </c>
      <c r="O1050" s="43" t="s">
        <v>91</v>
      </c>
      <c r="P1050" s="28" t="s">
        <v>17904</v>
      </c>
      <c r="Q1050" s="28" t="s">
        <v>17905</v>
      </c>
      <c r="R1050" s="44">
        <v>0</v>
      </c>
    </row>
    <row r="1051" spans="1:18" ht="89.25" x14ac:dyDescent="0.2">
      <c r="A1051" s="28" t="s">
        <v>54</v>
      </c>
      <c r="B1051" s="28" t="s">
        <v>191</v>
      </c>
      <c r="C1051" s="28" t="s">
        <v>57</v>
      </c>
      <c r="D1051" s="28" t="s">
        <v>55</v>
      </c>
      <c r="E1051" s="37">
        <v>43229.358229166668</v>
      </c>
      <c r="F1051" s="28" t="s">
        <v>13794</v>
      </c>
      <c r="G1051" s="28" t="s">
        <v>17909</v>
      </c>
      <c r="H1051" s="28" t="s">
        <v>82</v>
      </c>
      <c r="I1051" s="28" t="s">
        <v>2424</v>
      </c>
      <c r="J1051" s="43" t="s">
        <v>13796</v>
      </c>
      <c r="K1051" s="43" t="s">
        <v>13797</v>
      </c>
      <c r="L1051" s="43" t="s">
        <v>13797</v>
      </c>
      <c r="M1051" s="43" t="s">
        <v>17910</v>
      </c>
      <c r="N1051" s="43" t="s">
        <v>1869</v>
      </c>
      <c r="O1051" s="43" t="s">
        <v>1870</v>
      </c>
      <c r="P1051" s="28" t="s">
        <v>17911</v>
      </c>
      <c r="Q1051" s="28" t="s">
        <v>17912</v>
      </c>
      <c r="R1051" s="44">
        <v>0</v>
      </c>
    </row>
    <row r="1052" spans="1:18" ht="89.25" x14ac:dyDescent="0.2">
      <c r="A1052" s="28" t="s">
        <v>54</v>
      </c>
      <c r="B1052" s="28" t="s">
        <v>191</v>
      </c>
      <c r="C1052" s="28" t="s">
        <v>57</v>
      </c>
      <c r="D1052" s="28" t="s">
        <v>55</v>
      </c>
      <c r="E1052" s="37">
        <v>43229.364293981482</v>
      </c>
      <c r="F1052" s="28" t="s">
        <v>13794</v>
      </c>
      <c r="G1052" s="28" t="s">
        <v>17913</v>
      </c>
      <c r="H1052" s="28" t="s">
        <v>82</v>
      </c>
      <c r="I1052" s="28" t="s">
        <v>17914</v>
      </c>
      <c r="J1052" s="43" t="s">
        <v>13796</v>
      </c>
      <c r="K1052" s="43" t="s">
        <v>13797</v>
      </c>
      <c r="L1052" s="43" t="s">
        <v>13797</v>
      </c>
      <c r="M1052" s="43" t="s">
        <v>17915</v>
      </c>
      <c r="N1052" s="43" t="s">
        <v>312</v>
      </c>
      <c r="O1052" s="43" t="s">
        <v>313</v>
      </c>
      <c r="P1052" s="28" t="s">
        <v>17916</v>
      </c>
      <c r="Q1052" s="28" t="s">
        <v>17917</v>
      </c>
      <c r="R1052" s="44">
        <v>0</v>
      </c>
    </row>
    <row r="1053" spans="1:18" ht="89.25" x14ac:dyDescent="0.2">
      <c r="A1053" s="28" t="s">
        <v>54</v>
      </c>
      <c r="B1053" s="28" t="s">
        <v>191</v>
      </c>
      <c r="C1053" s="28" t="s">
        <v>57</v>
      </c>
      <c r="D1053" s="28" t="s">
        <v>55</v>
      </c>
      <c r="E1053" s="37">
        <v>43229.364988425921</v>
      </c>
      <c r="F1053" s="28" t="s">
        <v>13794</v>
      </c>
      <c r="G1053" s="28" t="s">
        <v>17918</v>
      </c>
      <c r="H1053" s="28" t="s">
        <v>82</v>
      </c>
      <c r="I1053" s="28" t="s">
        <v>17919</v>
      </c>
      <c r="J1053" s="43" t="s">
        <v>13796</v>
      </c>
      <c r="K1053" s="43" t="s">
        <v>13797</v>
      </c>
      <c r="L1053" s="43" t="s">
        <v>13797</v>
      </c>
      <c r="M1053" s="43" t="s">
        <v>17920</v>
      </c>
      <c r="N1053" s="43" t="s">
        <v>305</v>
      </c>
      <c r="O1053" s="43" t="s">
        <v>306</v>
      </c>
      <c r="P1053" s="28" t="s">
        <v>17921</v>
      </c>
      <c r="Q1053" s="28" t="s">
        <v>17922</v>
      </c>
      <c r="R1053" s="44">
        <v>0</v>
      </c>
    </row>
    <row r="1054" spans="1:18" ht="89.25" x14ac:dyDescent="0.2">
      <c r="A1054" s="28" t="s">
        <v>54</v>
      </c>
      <c r="B1054" s="28" t="s">
        <v>191</v>
      </c>
      <c r="C1054" s="28" t="s">
        <v>57</v>
      </c>
      <c r="D1054" s="28" t="s">
        <v>55</v>
      </c>
      <c r="E1054" s="37">
        <v>43229.366238425922</v>
      </c>
      <c r="F1054" s="28" t="s">
        <v>13794</v>
      </c>
      <c r="G1054" s="28" t="s">
        <v>17923</v>
      </c>
      <c r="H1054" s="28" t="s">
        <v>82</v>
      </c>
      <c r="I1054" s="28" t="s">
        <v>311</v>
      </c>
      <c r="J1054" s="43" t="s">
        <v>13796</v>
      </c>
      <c r="K1054" s="43" t="s">
        <v>13797</v>
      </c>
      <c r="L1054" s="43" t="s">
        <v>13797</v>
      </c>
      <c r="M1054" s="43" t="s">
        <v>17924</v>
      </c>
      <c r="N1054" s="43" t="s">
        <v>312</v>
      </c>
      <c r="O1054" s="43" t="s">
        <v>313</v>
      </c>
      <c r="P1054" s="28" t="s">
        <v>17916</v>
      </c>
      <c r="Q1054" s="28" t="s">
        <v>17917</v>
      </c>
      <c r="R1054" s="44">
        <v>0</v>
      </c>
    </row>
    <row r="1055" spans="1:18" ht="140.25" x14ac:dyDescent="0.2">
      <c r="A1055" s="28" t="s">
        <v>54</v>
      </c>
      <c r="B1055" s="28" t="s">
        <v>191</v>
      </c>
      <c r="C1055" s="28" t="s">
        <v>57</v>
      </c>
      <c r="D1055" s="28" t="s">
        <v>55</v>
      </c>
      <c r="E1055" s="37">
        <v>43229.371678240735</v>
      </c>
      <c r="F1055" s="28" t="s">
        <v>13794</v>
      </c>
      <c r="G1055" s="28" t="s">
        <v>17925</v>
      </c>
      <c r="H1055" s="28" t="s">
        <v>82</v>
      </c>
      <c r="I1055" s="28" t="s">
        <v>5022</v>
      </c>
      <c r="J1055" s="43" t="s">
        <v>13796</v>
      </c>
      <c r="K1055" s="43" t="s">
        <v>13797</v>
      </c>
      <c r="L1055" s="43" t="s">
        <v>13797</v>
      </c>
      <c r="M1055" s="43" t="s">
        <v>17926</v>
      </c>
      <c r="N1055" s="43" t="s">
        <v>392</v>
      </c>
      <c r="O1055" s="43" t="s">
        <v>393</v>
      </c>
      <c r="P1055" s="28" t="s">
        <v>17904</v>
      </c>
      <c r="Q1055" s="28" t="s">
        <v>17905</v>
      </c>
      <c r="R1055" s="44">
        <v>0</v>
      </c>
    </row>
    <row r="1056" spans="1:18" ht="89.25" x14ac:dyDescent="0.2">
      <c r="A1056" s="28" t="s">
        <v>54</v>
      </c>
      <c r="B1056" s="28" t="s">
        <v>191</v>
      </c>
      <c r="C1056" s="28" t="s">
        <v>57</v>
      </c>
      <c r="D1056" s="28" t="s">
        <v>55</v>
      </c>
      <c r="E1056" s="37">
        <v>43229.383043981477</v>
      </c>
      <c r="F1056" s="28" t="s">
        <v>13794</v>
      </c>
      <c r="G1056" s="28" t="s">
        <v>17927</v>
      </c>
      <c r="H1056" s="28" t="s">
        <v>82</v>
      </c>
      <c r="I1056" s="28" t="s">
        <v>17928</v>
      </c>
      <c r="J1056" s="43" t="s">
        <v>13796</v>
      </c>
      <c r="K1056" s="43" t="s">
        <v>13797</v>
      </c>
      <c r="L1056" s="43" t="s">
        <v>13797</v>
      </c>
      <c r="M1056" s="43" t="s">
        <v>17929</v>
      </c>
      <c r="N1056" s="43" t="s">
        <v>1248</v>
      </c>
      <c r="O1056" s="43" t="s">
        <v>1249</v>
      </c>
      <c r="P1056" s="28" t="s">
        <v>17930</v>
      </c>
      <c r="Q1056" s="28" t="s">
        <v>17931</v>
      </c>
      <c r="R1056" s="44">
        <v>0</v>
      </c>
    </row>
    <row r="1057" spans="1:18" ht="140.25" x14ac:dyDescent="0.2">
      <c r="A1057" s="28" t="s">
        <v>54</v>
      </c>
      <c r="B1057" s="28" t="s">
        <v>191</v>
      </c>
      <c r="C1057" s="28" t="s">
        <v>57</v>
      </c>
      <c r="D1057" s="28" t="s">
        <v>55</v>
      </c>
      <c r="E1057" s="37">
        <v>43229.398796296293</v>
      </c>
      <c r="F1057" s="28" t="s">
        <v>13794</v>
      </c>
      <c r="G1057" s="28" t="s">
        <v>17932</v>
      </c>
      <c r="H1057" s="28" t="s">
        <v>82</v>
      </c>
      <c r="I1057" s="28" t="s">
        <v>3648</v>
      </c>
      <c r="J1057" s="43" t="s">
        <v>13796</v>
      </c>
      <c r="K1057" s="43" t="s">
        <v>13797</v>
      </c>
      <c r="L1057" s="43" t="s">
        <v>13797</v>
      </c>
      <c r="M1057" s="43" t="s">
        <v>17933</v>
      </c>
      <c r="N1057" s="43" t="s">
        <v>239</v>
      </c>
      <c r="O1057" s="43" t="s">
        <v>240</v>
      </c>
      <c r="P1057" s="28" t="s">
        <v>17934</v>
      </c>
      <c r="Q1057" s="28" t="s">
        <v>17935</v>
      </c>
      <c r="R1057" s="44">
        <v>0</v>
      </c>
    </row>
    <row r="1058" spans="1:18" ht="89.25" x14ac:dyDescent="0.2">
      <c r="A1058" s="28" t="s">
        <v>54</v>
      </c>
      <c r="B1058" s="28" t="s">
        <v>191</v>
      </c>
      <c r="C1058" s="28" t="s">
        <v>57</v>
      </c>
      <c r="D1058" s="28" t="s">
        <v>55</v>
      </c>
      <c r="E1058" s="37">
        <v>43229.430775462963</v>
      </c>
      <c r="F1058" s="28" t="s">
        <v>13794</v>
      </c>
      <c r="G1058" s="28" t="s">
        <v>17936</v>
      </c>
      <c r="H1058" s="28" t="s">
        <v>82</v>
      </c>
      <c r="I1058" s="28" t="s">
        <v>6046</v>
      </c>
      <c r="J1058" s="43" t="s">
        <v>13796</v>
      </c>
      <c r="K1058" s="43" t="s">
        <v>13797</v>
      </c>
      <c r="L1058" s="43" t="s">
        <v>13797</v>
      </c>
      <c r="M1058" s="43" t="s">
        <v>17937</v>
      </c>
      <c r="N1058" s="43" t="s">
        <v>966</v>
      </c>
      <c r="O1058" s="43" t="s">
        <v>967</v>
      </c>
      <c r="P1058" s="28" t="s">
        <v>17938</v>
      </c>
      <c r="Q1058" s="28" t="s">
        <v>17939</v>
      </c>
      <c r="R1058" s="44">
        <v>0</v>
      </c>
    </row>
    <row r="1059" spans="1:18" ht="140.25" x14ac:dyDescent="0.2">
      <c r="A1059" s="28" t="s">
        <v>54</v>
      </c>
      <c r="B1059" s="28" t="s">
        <v>191</v>
      </c>
      <c r="C1059" s="28" t="s">
        <v>57</v>
      </c>
      <c r="D1059" s="28" t="s">
        <v>55</v>
      </c>
      <c r="E1059" s="37">
        <v>43229.434999999998</v>
      </c>
      <c r="F1059" s="28" t="s">
        <v>13794</v>
      </c>
      <c r="G1059" s="28" t="s">
        <v>17940</v>
      </c>
      <c r="H1059" s="28" t="s">
        <v>82</v>
      </c>
      <c r="I1059" s="28" t="s">
        <v>17941</v>
      </c>
      <c r="J1059" s="43" t="s">
        <v>13796</v>
      </c>
      <c r="K1059" s="43" t="s">
        <v>13797</v>
      </c>
      <c r="L1059" s="43" t="s">
        <v>13797</v>
      </c>
      <c r="M1059" s="43" t="s">
        <v>17942</v>
      </c>
      <c r="N1059" s="43" t="s">
        <v>639</v>
      </c>
      <c r="O1059" s="43" t="s">
        <v>640</v>
      </c>
      <c r="P1059" s="28" t="s">
        <v>17943</v>
      </c>
      <c r="Q1059" s="28" t="s">
        <v>17944</v>
      </c>
      <c r="R1059" s="44">
        <v>0</v>
      </c>
    </row>
    <row r="1060" spans="1:18" ht="127.5" x14ac:dyDescent="0.2">
      <c r="A1060" s="28" t="s">
        <v>54</v>
      </c>
      <c r="B1060" s="28" t="s">
        <v>191</v>
      </c>
      <c r="C1060" s="28" t="s">
        <v>57</v>
      </c>
      <c r="D1060" s="28" t="s">
        <v>55</v>
      </c>
      <c r="E1060" s="37">
        <v>43229.440243055556</v>
      </c>
      <c r="F1060" s="28" t="s">
        <v>13794</v>
      </c>
      <c r="G1060" s="28" t="s">
        <v>17945</v>
      </c>
      <c r="H1060" s="28" t="s">
        <v>82</v>
      </c>
      <c r="I1060" s="28" t="s">
        <v>17946</v>
      </c>
      <c r="J1060" s="43" t="s">
        <v>13796</v>
      </c>
      <c r="K1060" s="43" t="s">
        <v>13797</v>
      </c>
      <c r="L1060" s="43" t="s">
        <v>13797</v>
      </c>
      <c r="M1060" s="43" t="s">
        <v>17947</v>
      </c>
      <c r="N1060" s="43" t="s">
        <v>418</v>
      </c>
      <c r="O1060" s="43" t="s">
        <v>419</v>
      </c>
      <c r="P1060" s="28" t="s">
        <v>17948</v>
      </c>
      <c r="Q1060" s="28" t="s">
        <v>17949</v>
      </c>
      <c r="R1060" s="44">
        <v>0</v>
      </c>
    </row>
    <row r="1061" spans="1:18" ht="89.25" x14ac:dyDescent="0.2">
      <c r="A1061" s="28" t="s">
        <v>54</v>
      </c>
      <c r="B1061" s="28" t="s">
        <v>191</v>
      </c>
      <c r="C1061" s="28" t="s">
        <v>57</v>
      </c>
      <c r="D1061" s="28" t="s">
        <v>55</v>
      </c>
      <c r="E1061" s="37">
        <v>43229.444293981476</v>
      </c>
      <c r="F1061" s="28" t="s">
        <v>13794</v>
      </c>
      <c r="G1061" s="28" t="s">
        <v>17950</v>
      </c>
      <c r="H1061" s="28" t="s">
        <v>82</v>
      </c>
      <c r="I1061" s="28" t="s">
        <v>3344</v>
      </c>
      <c r="J1061" s="43" t="s">
        <v>13796</v>
      </c>
      <c r="K1061" s="43" t="s">
        <v>13797</v>
      </c>
      <c r="L1061" s="43" t="s">
        <v>13797</v>
      </c>
      <c r="M1061" s="43" t="s">
        <v>17951</v>
      </c>
      <c r="N1061" s="43" t="s">
        <v>305</v>
      </c>
      <c r="O1061" s="43" t="s">
        <v>306</v>
      </c>
      <c r="P1061" s="28" t="s">
        <v>17952</v>
      </c>
      <c r="Q1061" s="28" t="s">
        <v>17953</v>
      </c>
      <c r="R1061" s="44">
        <v>0</v>
      </c>
    </row>
    <row r="1062" spans="1:18" ht="89.25" x14ac:dyDescent="0.2">
      <c r="A1062" s="28" t="s">
        <v>54</v>
      </c>
      <c r="B1062" s="28" t="s">
        <v>191</v>
      </c>
      <c r="C1062" s="28" t="s">
        <v>57</v>
      </c>
      <c r="D1062" s="28" t="s">
        <v>55</v>
      </c>
      <c r="E1062" s="37">
        <v>43229.448657407404</v>
      </c>
      <c r="F1062" s="28" t="s">
        <v>13794</v>
      </c>
      <c r="G1062" s="28" t="s">
        <v>17954</v>
      </c>
      <c r="H1062" s="28" t="s">
        <v>82</v>
      </c>
      <c r="I1062" s="28" t="s">
        <v>17955</v>
      </c>
      <c r="J1062" s="43" t="s">
        <v>13796</v>
      </c>
      <c r="K1062" s="43" t="s">
        <v>13797</v>
      </c>
      <c r="L1062" s="43" t="s">
        <v>13797</v>
      </c>
      <c r="M1062" s="43" t="s">
        <v>17956</v>
      </c>
      <c r="N1062" s="43" t="s">
        <v>176</v>
      </c>
      <c r="O1062" s="43" t="s">
        <v>177</v>
      </c>
      <c r="P1062" s="28" t="s">
        <v>17957</v>
      </c>
      <c r="Q1062" s="28" t="s">
        <v>17958</v>
      </c>
      <c r="R1062" s="44">
        <v>0</v>
      </c>
    </row>
    <row r="1063" spans="1:18" ht="114.75" x14ac:dyDescent="0.2">
      <c r="A1063" s="28" t="s">
        <v>54</v>
      </c>
      <c r="B1063" s="28" t="s">
        <v>191</v>
      </c>
      <c r="C1063" s="28" t="s">
        <v>57</v>
      </c>
      <c r="D1063" s="28" t="s">
        <v>55</v>
      </c>
      <c r="E1063" s="37">
        <v>43229.457685185182</v>
      </c>
      <c r="F1063" s="28" t="s">
        <v>13794</v>
      </c>
      <c r="G1063" s="28" t="s">
        <v>17959</v>
      </c>
      <c r="H1063" s="28" t="s">
        <v>82</v>
      </c>
      <c r="I1063" s="28" t="s">
        <v>5557</v>
      </c>
      <c r="J1063" s="43" t="s">
        <v>13796</v>
      </c>
      <c r="K1063" s="43" t="s">
        <v>13797</v>
      </c>
      <c r="L1063" s="43" t="s">
        <v>13797</v>
      </c>
      <c r="M1063" s="43" t="s">
        <v>17960</v>
      </c>
      <c r="N1063" s="43" t="s">
        <v>1563</v>
      </c>
      <c r="O1063" s="43" t="s">
        <v>1564</v>
      </c>
      <c r="P1063" s="28" t="s">
        <v>17961</v>
      </c>
      <c r="Q1063" s="28" t="s">
        <v>17962</v>
      </c>
      <c r="R1063" s="44">
        <v>0</v>
      </c>
    </row>
    <row r="1064" spans="1:18" ht="102" x14ac:dyDescent="0.2">
      <c r="A1064" s="28" t="s">
        <v>54</v>
      </c>
      <c r="B1064" s="28" t="s">
        <v>191</v>
      </c>
      <c r="C1064" s="28" t="s">
        <v>57</v>
      </c>
      <c r="D1064" s="28" t="s">
        <v>55</v>
      </c>
      <c r="E1064" s="37">
        <v>43229.464814814812</v>
      </c>
      <c r="F1064" s="28" t="s">
        <v>13794</v>
      </c>
      <c r="G1064" s="28" t="s">
        <v>17963</v>
      </c>
      <c r="H1064" s="28" t="s">
        <v>82</v>
      </c>
      <c r="I1064" s="28" t="s">
        <v>1505</v>
      </c>
      <c r="J1064" s="43" t="s">
        <v>13796</v>
      </c>
      <c r="K1064" s="43" t="s">
        <v>13797</v>
      </c>
      <c r="L1064" s="43" t="s">
        <v>13797</v>
      </c>
      <c r="M1064" s="43" t="s">
        <v>17964</v>
      </c>
      <c r="N1064" s="43" t="s">
        <v>578</v>
      </c>
      <c r="O1064" s="43" t="s">
        <v>579</v>
      </c>
      <c r="P1064" s="28" t="s">
        <v>17965</v>
      </c>
      <c r="Q1064" s="28" t="s">
        <v>17966</v>
      </c>
      <c r="R1064" s="44">
        <v>0</v>
      </c>
    </row>
    <row r="1065" spans="1:18" ht="114.75" x14ac:dyDescent="0.2">
      <c r="A1065" s="28" t="s">
        <v>54</v>
      </c>
      <c r="B1065" s="28" t="s">
        <v>191</v>
      </c>
      <c r="C1065" s="28" t="s">
        <v>57</v>
      </c>
      <c r="D1065" s="28" t="s">
        <v>55</v>
      </c>
      <c r="E1065" s="37">
        <v>43229.466793981483</v>
      </c>
      <c r="F1065" s="28" t="s">
        <v>13794</v>
      </c>
      <c r="G1065" s="28" t="s">
        <v>17967</v>
      </c>
      <c r="H1065" s="28" t="s">
        <v>82</v>
      </c>
      <c r="I1065" s="28" t="s">
        <v>4647</v>
      </c>
      <c r="J1065" s="43" t="s">
        <v>13796</v>
      </c>
      <c r="K1065" s="43" t="s">
        <v>13797</v>
      </c>
      <c r="L1065" s="43" t="s">
        <v>13797</v>
      </c>
      <c r="M1065" s="43" t="s">
        <v>17968</v>
      </c>
      <c r="N1065" s="43" t="s">
        <v>90</v>
      </c>
      <c r="O1065" s="43" t="s">
        <v>91</v>
      </c>
      <c r="P1065" s="28" t="s">
        <v>17969</v>
      </c>
      <c r="Q1065" s="28" t="s">
        <v>17970</v>
      </c>
      <c r="R1065" s="44">
        <v>0</v>
      </c>
    </row>
    <row r="1066" spans="1:18" ht="89.25" x14ac:dyDescent="0.2">
      <c r="A1066" s="28" t="s">
        <v>54</v>
      </c>
      <c r="B1066" s="28" t="s">
        <v>191</v>
      </c>
      <c r="C1066" s="28" t="s">
        <v>57</v>
      </c>
      <c r="D1066" s="28" t="s">
        <v>55</v>
      </c>
      <c r="E1066" s="37">
        <v>43229.4690625</v>
      </c>
      <c r="F1066" s="28" t="s">
        <v>13794</v>
      </c>
      <c r="G1066" s="28" t="s">
        <v>17971</v>
      </c>
      <c r="H1066" s="28" t="s">
        <v>82</v>
      </c>
      <c r="I1066" s="28" t="s">
        <v>3638</v>
      </c>
      <c r="J1066" s="43" t="s">
        <v>13796</v>
      </c>
      <c r="K1066" s="43" t="s">
        <v>13797</v>
      </c>
      <c r="L1066" s="43" t="s">
        <v>13797</v>
      </c>
      <c r="M1066" s="43" t="s">
        <v>17972</v>
      </c>
      <c r="N1066" s="43" t="s">
        <v>305</v>
      </c>
      <c r="O1066" s="43" t="s">
        <v>306</v>
      </c>
      <c r="P1066" s="28" t="s">
        <v>17973</v>
      </c>
      <c r="Q1066" s="28" t="s">
        <v>17974</v>
      </c>
      <c r="R1066" s="44">
        <v>0</v>
      </c>
    </row>
    <row r="1067" spans="1:18" ht="127.5" x14ac:dyDescent="0.2">
      <c r="A1067" s="28" t="s">
        <v>54</v>
      </c>
      <c r="B1067" s="28" t="s">
        <v>191</v>
      </c>
      <c r="C1067" s="28" t="s">
        <v>57</v>
      </c>
      <c r="D1067" s="28" t="s">
        <v>55</v>
      </c>
      <c r="E1067" s="37">
        <v>43229.469907407409</v>
      </c>
      <c r="F1067" s="28" t="s">
        <v>13794</v>
      </c>
      <c r="G1067" s="28" t="s">
        <v>17975</v>
      </c>
      <c r="H1067" s="28" t="s">
        <v>82</v>
      </c>
      <c r="I1067" s="28" t="s">
        <v>4251</v>
      </c>
      <c r="J1067" s="43" t="s">
        <v>13796</v>
      </c>
      <c r="K1067" s="43" t="s">
        <v>13797</v>
      </c>
      <c r="L1067" s="43" t="s">
        <v>13797</v>
      </c>
      <c r="M1067" s="43" t="s">
        <v>17976</v>
      </c>
      <c r="N1067" s="43" t="s">
        <v>418</v>
      </c>
      <c r="O1067" s="43" t="s">
        <v>419</v>
      </c>
      <c r="P1067" s="28" t="s">
        <v>17948</v>
      </c>
      <c r="Q1067" s="28" t="s">
        <v>17949</v>
      </c>
      <c r="R1067" s="44">
        <v>0</v>
      </c>
    </row>
    <row r="1068" spans="1:18" ht="114.75" x14ac:dyDescent="0.2">
      <c r="A1068" s="28" t="s">
        <v>54</v>
      </c>
      <c r="B1068" s="28" t="s">
        <v>191</v>
      </c>
      <c r="C1068" s="28" t="s">
        <v>57</v>
      </c>
      <c r="D1068" s="28" t="s">
        <v>55</v>
      </c>
      <c r="E1068" s="37">
        <v>43229.509259259255</v>
      </c>
      <c r="F1068" s="28" t="s">
        <v>13794</v>
      </c>
      <c r="G1068" s="28" t="s">
        <v>17977</v>
      </c>
      <c r="H1068" s="28" t="s">
        <v>82</v>
      </c>
      <c r="I1068" s="28" t="s">
        <v>3618</v>
      </c>
      <c r="J1068" s="43" t="s">
        <v>13796</v>
      </c>
      <c r="K1068" s="43" t="s">
        <v>13797</v>
      </c>
      <c r="L1068" s="43" t="s">
        <v>13797</v>
      </c>
      <c r="M1068" s="43" t="s">
        <v>17978</v>
      </c>
      <c r="N1068" s="43" t="s">
        <v>170</v>
      </c>
      <c r="O1068" s="43" t="s">
        <v>171</v>
      </c>
      <c r="P1068" s="28" t="s">
        <v>17979</v>
      </c>
      <c r="Q1068" s="28" t="s">
        <v>17980</v>
      </c>
      <c r="R1068" s="44">
        <v>0</v>
      </c>
    </row>
    <row r="1069" spans="1:18" ht="76.5" x14ac:dyDescent="0.2">
      <c r="A1069" s="28" t="s">
        <v>54</v>
      </c>
      <c r="B1069" s="28" t="s">
        <v>191</v>
      </c>
      <c r="C1069" s="28" t="s">
        <v>57</v>
      </c>
      <c r="D1069" s="28" t="s">
        <v>55</v>
      </c>
      <c r="E1069" s="37">
        <v>43229.520092592589</v>
      </c>
      <c r="F1069" s="28" t="s">
        <v>13794</v>
      </c>
      <c r="G1069" s="28" t="s">
        <v>17981</v>
      </c>
      <c r="H1069" s="28" t="s">
        <v>82</v>
      </c>
      <c r="I1069" s="28" t="s">
        <v>17982</v>
      </c>
      <c r="J1069" s="43" t="s">
        <v>13796</v>
      </c>
      <c r="K1069" s="43" t="s">
        <v>13797</v>
      </c>
      <c r="L1069" s="43" t="s">
        <v>13797</v>
      </c>
      <c r="M1069" s="43" t="s">
        <v>17983</v>
      </c>
      <c r="N1069" s="43" t="s">
        <v>673</v>
      </c>
      <c r="O1069" s="43" t="s">
        <v>674</v>
      </c>
      <c r="P1069" s="28" t="s">
        <v>17984</v>
      </c>
      <c r="Q1069" s="28" t="s">
        <v>17985</v>
      </c>
      <c r="R1069" s="44">
        <v>0</v>
      </c>
    </row>
    <row r="1070" spans="1:18" ht="89.25" x14ac:dyDescent="0.2">
      <c r="A1070" s="28" t="s">
        <v>54</v>
      </c>
      <c r="B1070" s="28" t="s">
        <v>191</v>
      </c>
      <c r="C1070" s="28" t="s">
        <v>57</v>
      </c>
      <c r="D1070" s="28" t="s">
        <v>55</v>
      </c>
      <c r="E1070" s="37">
        <v>43229.520787037036</v>
      </c>
      <c r="F1070" s="28" t="s">
        <v>13794</v>
      </c>
      <c r="G1070" s="28" t="s">
        <v>17986</v>
      </c>
      <c r="H1070" s="28" t="s">
        <v>82</v>
      </c>
      <c r="I1070" s="28" t="s">
        <v>3454</v>
      </c>
      <c r="J1070" s="43" t="s">
        <v>13796</v>
      </c>
      <c r="K1070" s="43" t="s">
        <v>13797</v>
      </c>
      <c r="L1070" s="43" t="s">
        <v>13797</v>
      </c>
      <c r="M1070" s="43" t="s">
        <v>17987</v>
      </c>
      <c r="N1070" s="43" t="s">
        <v>350</v>
      </c>
      <c r="O1070" s="43" t="s">
        <v>351</v>
      </c>
      <c r="P1070" s="28" t="s">
        <v>17988</v>
      </c>
      <c r="Q1070" s="28" t="s">
        <v>17989</v>
      </c>
      <c r="R1070" s="44">
        <v>0</v>
      </c>
    </row>
    <row r="1071" spans="1:18" ht="127.5" x14ac:dyDescent="0.2">
      <c r="A1071" s="28" t="s">
        <v>54</v>
      </c>
      <c r="B1071" s="28" t="s">
        <v>191</v>
      </c>
      <c r="C1071" s="28" t="s">
        <v>57</v>
      </c>
      <c r="D1071" s="28" t="s">
        <v>55</v>
      </c>
      <c r="E1071" s="37">
        <v>43229.531446759254</v>
      </c>
      <c r="F1071" s="28" t="s">
        <v>13794</v>
      </c>
      <c r="G1071" s="28" t="s">
        <v>17990</v>
      </c>
      <c r="H1071" s="28" t="s">
        <v>82</v>
      </c>
      <c r="I1071" s="28" t="s">
        <v>4736</v>
      </c>
      <c r="J1071" s="43" t="s">
        <v>13796</v>
      </c>
      <c r="K1071" s="43" t="s">
        <v>13797</v>
      </c>
      <c r="L1071" s="43" t="s">
        <v>13797</v>
      </c>
      <c r="M1071" s="43" t="s">
        <v>17991</v>
      </c>
      <c r="N1071" s="43" t="s">
        <v>478</v>
      </c>
      <c r="O1071" s="43" t="s">
        <v>479</v>
      </c>
      <c r="P1071" s="28" t="s">
        <v>17992</v>
      </c>
      <c r="Q1071" s="28" t="s">
        <v>17993</v>
      </c>
      <c r="R1071" s="44">
        <v>0</v>
      </c>
    </row>
    <row r="1072" spans="1:18" ht="89.25" x14ac:dyDescent="0.2">
      <c r="A1072" s="28" t="s">
        <v>54</v>
      </c>
      <c r="B1072" s="28" t="s">
        <v>191</v>
      </c>
      <c r="C1072" s="28" t="s">
        <v>57</v>
      </c>
      <c r="D1072" s="28" t="s">
        <v>55</v>
      </c>
      <c r="E1072" s="37">
        <v>43229.560902777775</v>
      </c>
      <c r="F1072" s="28" t="s">
        <v>13794</v>
      </c>
      <c r="G1072" s="28" t="s">
        <v>17994</v>
      </c>
      <c r="H1072" s="28" t="s">
        <v>82</v>
      </c>
      <c r="I1072" s="28" t="s">
        <v>1247</v>
      </c>
      <c r="J1072" s="43" t="s">
        <v>13796</v>
      </c>
      <c r="K1072" s="43" t="s">
        <v>13797</v>
      </c>
      <c r="L1072" s="43" t="s">
        <v>13797</v>
      </c>
      <c r="M1072" s="43" t="s">
        <v>17995</v>
      </c>
      <c r="N1072" s="43" t="s">
        <v>1248</v>
      </c>
      <c r="O1072" s="43" t="s">
        <v>1249</v>
      </c>
      <c r="P1072" s="28" t="s">
        <v>17996</v>
      </c>
      <c r="Q1072" s="28" t="s">
        <v>17997</v>
      </c>
      <c r="R1072" s="44">
        <v>0</v>
      </c>
    </row>
    <row r="1073" spans="1:18" ht="178.5" x14ac:dyDescent="0.2">
      <c r="A1073" s="28" t="s">
        <v>54</v>
      </c>
      <c r="B1073" s="28" t="s">
        <v>191</v>
      </c>
      <c r="C1073" s="28" t="s">
        <v>57</v>
      </c>
      <c r="D1073" s="28" t="s">
        <v>55</v>
      </c>
      <c r="E1073" s="37">
        <v>43229.567129629628</v>
      </c>
      <c r="F1073" s="28" t="s">
        <v>13794</v>
      </c>
      <c r="G1073" s="28" t="s">
        <v>17998</v>
      </c>
      <c r="H1073" s="28" t="s">
        <v>82</v>
      </c>
      <c r="I1073" s="28" t="s">
        <v>17999</v>
      </c>
      <c r="J1073" s="43" t="s">
        <v>13796</v>
      </c>
      <c r="K1073" s="43" t="s">
        <v>13797</v>
      </c>
      <c r="L1073" s="43" t="s">
        <v>13797</v>
      </c>
      <c r="M1073" s="43" t="s">
        <v>18000</v>
      </c>
      <c r="N1073" s="43" t="s">
        <v>129</v>
      </c>
      <c r="O1073" s="43" t="s">
        <v>130</v>
      </c>
      <c r="P1073" s="28" t="s">
        <v>18001</v>
      </c>
      <c r="Q1073" s="28" t="s">
        <v>18002</v>
      </c>
      <c r="R1073" s="44">
        <v>0</v>
      </c>
    </row>
    <row r="1074" spans="1:18" ht="89.25" x14ac:dyDescent="0.2">
      <c r="A1074" s="28" t="s">
        <v>54</v>
      </c>
      <c r="B1074" s="28" t="s">
        <v>191</v>
      </c>
      <c r="C1074" s="28" t="s">
        <v>57</v>
      </c>
      <c r="D1074" s="28" t="s">
        <v>55</v>
      </c>
      <c r="E1074" s="37">
        <v>43229.575335648144</v>
      </c>
      <c r="F1074" s="28" t="s">
        <v>13794</v>
      </c>
      <c r="G1074" s="28" t="s">
        <v>18003</v>
      </c>
      <c r="H1074" s="28" t="s">
        <v>82</v>
      </c>
      <c r="I1074" s="28" t="s">
        <v>4101</v>
      </c>
      <c r="J1074" s="43" t="s">
        <v>13796</v>
      </c>
      <c r="K1074" s="43" t="s">
        <v>13797</v>
      </c>
      <c r="L1074" s="43" t="s">
        <v>13797</v>
      </c>
      <c r="M1074" s="43" t="s">
        <v>18004</v>
      </c>
      <c r="N1074" s="43" t="s">
        <v>4102</v>
      </c>
      <c r="O1074" s="43" t="s">
        <v>4103</v>
      </c>
      <c r="P1074" s="28" t="s">
        <v>18005</v>
      </c>
      <c r="Q1074" s="28" t="s">
        <v>18006</v>
      </c>
      <c r="R1074" s="44">
        <v>0</v>
      </c>
    </row>
    <row r="1075" spans="1:18" ht="114.75" x14ac:dyDescent="0.2">
      <c r="A1075" s="28" t="s">
        <v>54</v>
      </c>
      <c r="B1075" s="28" t="s">
        <v>191</v>
      </c>
      <c r="C1075" s="28" t="s">
        <v>57</v>
      </c>
      <c r="D1075" s="28" t="s">
        <v>55</v>
      </c>
      <c r="E1075" s="37">
        <v>43229.577893518515</v>
      </c>
      <c r="F1075" s="28" t="s">
        <v>13794</v>
      </c>
      <c r="G1075" s="28" t="s">
        <v>18007</v>
      </c>
      <c r="H1075" s="28" t="s">
        <v>82</v>
      </c>
      <c r="I1075" s="28" t="s">
        <v>18008</v>
      </c>
      <c r="J1075" s="43" t="s">
        <v>13796</v>
      </c>
      <c r="K1075" s="43" t="s">
        <v>13797</v>
      </c>
      <c r="L1075" s="43" t="s">
        <v>13797</v>
      </c>
      <c r="M1075" s="43" t="s">
        <v>18009</v>
      </c>
      <c r="N1075" s="43" t="s">
        <v>602</v>
      </c>
      <c r="O1075" s="43" t="s">
        <v>603</v>
      </c>
      <c r="P1075" s="28" t="s">
        <v>18010</v>
      </c>
      <c r="Q1075" s="28" t="s">
        <v>18011</v>
      </c>
      <c r="R1075" s="44">
        <v>0</v>
      </c>
    </row>
    <row r="1076" spans="1:18" ht="114.75" x14ac:dyDescent="0.2">
      <c r="A1076" s="28" t="s">
        <v>54</v>
      </c>
      <c r="B1076" s="28" t="s">
        <v>191</v>
      </c>
      <c r="C1076" s="28" t="s">
        <v>57</v>
      </c>
      <c r="D1076" s="28" t="s">
        <v>55</v>
      </c>
      <c r="E1076" s="37">
        <v>43229.580277777779</v>
      </c>
      <c r="F1076" s="28" t="s">
        <v>13794</v>
      </c>
      <c r="G1076" s="28" t="s">
        <v>18012</v>
      </c>
      <c r="H1076" s="28" t="s">
        <v>82</v>
      </c>
      <c r="I1076" s="28" t="s">
        <v>18013</v>
      </c>
      <c r="J1076" s="43" t="s">
        <v>13796</v>
      </c>
      <c r="K1076" s="43" t="s">
        <v>13797</v>
      </c>
      <c r="L1076" s="43" t="s">
        <v>13797</v>
      </c>
      <c r="M1076" s="43" t="s">
        <v>18014</v>
      </c>
      <c r="N1076" s="43" t="s">
        <v>18015</v>
      </c>
      <c r="O1076" s="43" t="s">
        <v>18016</v>
      </c>
      <c r="P1076" s="28" t="s">
        <v>18017</v>
      </c>
      <c r="Q1076" s="28" t="s">
        <v>18018</v>
      </c>
      <c r="R1076" s="44">
        <v>0</v>
      </c>
    </row>
    <row r="1077" spans="1:18" ht="76.5" x14ac:dyDescent="0.2">
      <c r="A1077" s="28" t="s">
        <v>54</v>
      </c>
      <c r="B1077" s="28" t="s">
        <v>191</v>
      </c>
      <c r="C1077" s="28" t="s">
        <v>57</v>
      </c>
      <c r="D1077" s="28" t="s">
        <v>55</v>
      </c>
      <c r="E1077" s="37">
        <v>43229.609525462962</v>
      </c>
      <c r="F1077" s="28" t="s">
        <v>13794</v>
      </c>
      <c r="G1077" s="28" t="s">
        <v>18019</v>
      </c>
      <c r="H1077" s="28" t="s">
        <v>82</v>
      </c>
      <c r="I1077" s="28" t="s">
        <v>18020</v>
      </c>
      <c r="J1077" s="43" t="s">
        <v>13796</v>
      </c>
      <c r="K1077" s="43" t="s">
        <v>13797</v>
      </c>
      <c r="L1077" s="43" t="s">
        <v>13797</v>
      </c>
      <c r="M1077" s="43" t="s">
        <v>18021</v>
      </c>
      <c r="N1077" s="43" t="s">
        <v>1787</v>
      </c>
      <c r="O1077" s="43" t="s">
        <v>1788</v>
      </c>
      <c r="P1077" s="28" t="s">
        <v>18022</v>
      </c>
      <c r="Q1077" s="28" t="s">
        <v>18023</v>
      </c>
      <c r="R1077" s="44">
        <v>0</v>
      </c>
    </row>
    <row r="1078" spans="1:18" ht="89.25" x14ac:dyDescent="0.2">
      <c r="A1078" s="28" t="s">
        <v>54</v>
      </c>
      <c r="B1078" s="28" t="s">
        <v>191</v>
      </c>
      <c r="C1078" s="28" t="s">
        <v>57</v>
      </c>
      <c r="D1078" s="28" t="s">
        <v>55</v>
      </c>
      <c r="E1078" s="37">
        <v>43229.609930555554</v>
      </c>
      <c r="F1078" s="28" t="s">
        <v>13794</v>
      </c>
      <c r="G1078" s="28" t="s">
        <v>18024</v>
      </c>
      <c r="H1078" s="28" t="s">
        <v>82</v>
      </c>
      <c r="I1078" s="28" t="s">
        <v>2971</v>
      </c>
      <c r="J1078" s="43" t="s">
        <v>13796</v>
      </c>
      <c r="K1078" s="43" t="s">
        <v>13797</v>
      </c>
      <c r="L1078" s="43" t="s">
        <v>13797</v>
      </c>
      <c r="M1078" s="43" t="s">
        <v>18025</v>
      </c>
      <c r="N1078" s="43" t="s">
        <v>452</v>
      </c>
      <c r="O1078" s="43" t="s">
        <v>453</v>
      </c>
      <c r="P1078" s="28" t="s">
        <v>18026</v>
      </c>
      <c r="Q1078" s="28" t="s">
        <v>16894</v>
      </c>
      <c r="R1078" s="44">
        <v>0</v>
      </c>
    </row>
    <row r="1079" spans="1:18" ht="89.25" x14ac:dyDescent="0.2">
      <c r="A1079" s="28" t="s">
        <v>54</v>
      </c>
      <c r="B1079" s="28" t="s">
        <v>191</v>
      </c>
      <c r="C1079" s="28" t="s">
        <v>57</v>
      </c>
      <c r="D1079" s="28" t="s">
        <v>55</v>
      </c>
      <c r="E1079" s="37">
        <v>43229.614212962959</v>
      </c>
      <c r="F1079" s="28" t="s">
        <v>13794</v>
      </c>
      <c r="G1079" s="28" t="s">
        <v>18027</v>
      </c>
      <c r="H1079" s="28" t="s">
        <v>82</v>
      </c>
      <c r="I1079" s="28" t="s">
        <v>3123</v>
      </c>
      <c r="J1079" s="43" t="s">
        <v>13796</v>
      </c>
      <c r="K1079" s="43" t="s">
        <v>13797</v>
      </c>
      <c r="L1079" s="43" t="s">
        <v>13797</v>
      </c>
      <c r="M1079" s="43" t="s">
        <v>18028</v>
      </c>
      <c r="N1079" s="43" t="s">
        <v>176</v>
      </c>
      <c r="O1079" s="43" t="s">
        <v>177</v>
      </c>
      <c r="P1079" s="28" t="s">
        <v>18029</v>
      </c>
      <c r="Q1079" s="28" t="s">
        <v>18030</v>
      </c>
      <c r="R1079" s="44">
        <v>0</v>
      </c>
    </row>
    <row r="1080" spans="1:18" ht="114.75" x14ac:dyDescent="0.2">
      <c r="A1080" s="28" t="s">
        <v>54</v>
      </c>
      <c r="B1080" s="28" t="s">
        <v>191</v>
      </c>
      <c r="C1080" s="28" t="s">
        <v>57</v>
      </c>
      <c r="D1080" s="28" t="s">
        <v>55</v>
      </c>
      <c r="E1080" s="37">
        <v>43229.623263888891</v>
      </c>
      <c r="F1080" s="28" t="s">
        <v>13794</v>
      </c>
      <c r="G1080" s="28" t="s">
        <v>18031</v>
      </c>
      <c r="H1080" s="28" t="s">
        <v>82</v>
      </c>
      <c r="I1080" s="28" t="s">
        <v>5484</v>
      </c>
      <c r="J1080" s="43" t="s">
        <v>13796</v>
      </c>
      <c r="K1080" s="43" t="s">
        <v>13797</v>
      </c>
      <c r="L1080" s="43" t="s">
        <v>13797</v>
      </c>
      <c r="M1080" s="43" t="s">
        <v>18032</v>
      </c>
      <c r="N1080" s="43" t="s">
        <v>988</v>
      </c>
      <c r="O1080" s="43" t="s">
        <v>989</v>
      </c>
      <c r="P1080" s="28" t="s">
        <v>18033</v>
      </c>
      <c r="Q1080" s="28" t="s">
        <v>18034</v>
      </c>
      <c r="R1080" s="44">
        <v>0</v>
      </c>
    </row>
    <row r="1081" spans="1:18" ht="114.75" x14ac:dyDescent="0.2">
      <c r="A1081" s="28" t="s">
        <v>54</v>
      </c>
      <c r="B1081" s="28" t="s">
        <v>191</v>
      </c>
      <c r="C1081" s="28" t="s">
        <v>57</v>
      </c>
      <c r="D1081" s="28" t="s">
        <v>55</v>
      </c>
      <c r="E1081" s="37">
        <v>43229.627268518518</v>
      </c>
      <c r="F1081" s="28" t="s">
        <v>13794</v>
      </c>
      <c r="G1081" s="28" t="s">
        <v>18035</v>
      </c>
      <c r="H1081" s="28" t="s">
        <v>82</v>
      </c>
      <c r="I1081" s="28" t="s">
        <v>1483</v>
      </c>
      <c r="J1081" s="43" t="s">
        <v>13796</v>
      </c>
      <c r="K1081" s="43" t="s">
        <v>13797</v>
      </c>
      <c r="L1081" s="43" t="s">
        <v>13797</v>
      </c>
      <c r="M1081" s="43" t="s">
        <v>18036</v>
      </c>
      <c r="N1081" s="43" t="s">
        <v>657</v>
      </c>
      <c r="O1081" s="43" t="s">
        <v>658</v>
      </c>
      <c r="P1081" s="28" t="s">
        <v>18037</v>
      </c>
      <c r="Q1081" s="28" t="s">
        <v>18038</v>
      </c>
      <c r="R1081" s="44">
        <v>0</v>
      </c>
    </row>
    <row r="1082" spans="1:18" ht="114.75" x14ac:dyDescent="0.2">
      <c r="A1082" s="28" t="s">
        <v>54</v>
      </c>
      <c r="B1082" s="28" t="s">
        <v>191</v>
      </c>
      <c r="C1082" s="28" t="s">
        <v>57</v>
      </c>
      <c r="D1082" s="28" t="s">
        <v>55</v>
      </c>
      <c r="E1082" s="37">
        <v>43229.629571759258</v>
      </c>
      <c r="F1082" s="28" t="s">
        <v>13794</v>
      </c>
      <c r="G1082" s="28" t="s">
        <v>18039</v>
      </c>
      <c r="H1082" s="28" t="s">
        <v>82</v>
      </c>
      <c r="I1082" s="28" t="s">
        <v>5782</v>
      </c>
      <c r="J1082" s="43" t="s">
        <v>13796</v>
      </c>
      <c r="K1082" s="43" t="s">
        <v>13797</v>
      </c>
      <c r="L1082" s="43" t="s">
        <v>13797</v>
      </c>
      <c r="M1082" s="43" t="s">
        <v>18040</v>
      </c>
      <c r="N1082" s="43" t="s">
        <v>657</v>
      </c>
      <c r="O1082" s="43" t="s">
        <v>658</v>
      </c>
      <c r="P1082" s="28" t="s">
        <v>18037</v>
      </c>
      <c r="Q1082" s="28" t="s">
        <v>18038</v>
      </c>
      <c r="R1082" s="44">
        <v>0</v>
      </c>
    </row>
    <row r="1083" spans="1:18" ht="140.25" x14ac:dyDescent="0.2">
      <c r="A1083" s="28" t="s">
        <v>54</v>
      </c>
      <c r="B1083" s="28" t="s">
        <v>191</v>
      </c>
      <c r="C1083" s="28" t="s">
        <v>57</v>
      </c>
      <c r="D1083" s="28" t="s">
        <v>55</v>
      </c>
      <c r="E1083" s="37">
        <v>43229.652129629627</v>
      </c>
      <c r="F1083" s="28" t="s">
        <v>13794</v>
      </c>
      <c r="G1083" s="28" t="s">
        <v>18041</v>
      </c>
      <c r="H1083" s="28" t="s">
        <v>82</v>
      </c>
      <c r="I1083" s="28" t="s">
        <v>18042</v>
      </c>
      <c r="J1083" s="43" t="s">
        <v>13796</v>
      </c>
      <c r="K1083" s="43" t="s">
        <v>13797</v>
      </c>
      <c r="L1083" s="43" t="s">
        <v>13797</v>
      </c>
      <c r="M1083" s="43" t="s">
        <v>18043</v>
      </c>
      <c r="N1083" s="43" t="s">
        <v>4309</v>
      </c>
      <c r="O1083" s="43" t="s">
        <v>4310</v>
      </c>
      <c r="P1083" s="28" t="s">
        <v>17615</v>
      </c>
      <c r="Q1083" s="28" t="s">
        <v>17616</v>
      </c>
      <c r="R1083" s="44">
        <v>0</v>
      </c>
    </row>
    <row r="1084" spans="1:18" ht="89.25" x14ac:dyDescent="0.2">
      <c r="A1084" s="28" t="s">
        <v>54</v>
      </c>
      <c r="B1084" s="28" t="s">
        <v>191</v>
      </c>
      <c r="C1084" s="28" t="s">
        <v>57</v>
      </c>
      <c r="D1084" s="28" t="s">
        <v>55</v>
      </c>
      <c r="E1084" s="37">
        <v>43229.652754629627</v>
      </c>
      <c r="F1084" s="28" t="s">
        <v>13794</v>
      </c>
      <c r="G1084" s="28" t="s">
        <v>18044</v>
      </c>
      <c r="H1084" s="28" t="s">
        <v>82</v>
      </c>
      <c r="I1084" s="28" t="s">
        <v>4308</v>
      </c>
      <c r="J1084" s="43" t="s">
        <v>13796</v>
      </c>
      <c r="K1084" s="43" t="s">
        <v>13797</v>
      </c>
      <c r="L1084" s="43" t="s">
        <v>13797</v>
      </c>
      <c r="M1084" s="43" t="s">
        <v>18045</v>
      </c>
      <c r="N1084" s="43" t="s">
        <v>4309</v>
      </c>
      <c r="O1084" s="43" t="s">
        <v>4310</v>
      </c>
      <c r="P1084" s="28" t="s">
        <v>17615</v>
      </c>
      <c r="Q1084" s="28" t="s">
        <v>17616</v>
      </c>
      <c r="R1084" s="44">
        <v>0</v>
      </c>
    </row>
    <row r="1085" spans="1:18" ht="114.75" x14ac:dyDescent="0.2">
      <c r="A1085" s="28" t="s">
        <v>54</v>
      </c>
      <c r="B1085" s="28" t="s">
        <v>191</v>
      </c>
      <c r="C1085" s="28" t="s">
        <v>57</v>
      </c>
      <c r="D1085" s="28" t="s">
        <v>55</v>
      </c>
      <c r="E1085" s="37">
        <v>43229.653587962959</v>
      </c>
      <c r="F1085" s="28" t="s">
        <v>13794</v>
      </c>
      <c r="G1085" s="28" t="s">
        <v>18046</v>
      </c>
      <c r="H1085" s="28" t="s">
        <v>82</v>
      </c>
      <c r="I1085" s="28" t="s">
        <v>5573</v>
      </c>
      <c r="J1085" s="43" t="s">
        <v>13796</v>
      </c>
      <c r="K1085" s="43" t="s">
        <v>13797</v>
      </c>
      <c r="L1085" s="43" t="s">
        <v>13797</v>
      </c>
      <c r="M1085" s="43" t="s">
        <v>18047</v>
      </c>
      <c r="N1085" s="43" t="s">
        <v>2156</v>
      </c>
      <c r="O1085" s="43" t="s">
        <v>2157</v>
      </c>
      <c r="P1085" s="28" t="s">
        <v>18048</v>
      </c>
      <c r="Q1085" s="28" t="s">
        <v>18049</v>
      </c>
      <c r="R1085" s="44">
        <v>0</v>
      </c>
    </row>
    <row r="1086" spans="1:18" ht="140.25" x14ac:dyDescent="0.2">
      <c r="A1086" s="28" t="s">
        <v>54</v>
      </c>
      <c r="B1086" s="28" t="s">
        <v>191</v>
      </c>
      <c r="C1086" s="28" t="s">
        <v>57</v>
      </c>
      <c r="D1086" s="28" t="s">
        <v>55</v>
      </c>
      <c r="E1086" s="37">
        <v>43229.662557870368</v>
      </c>
      <c r="F1086" s="28" t="s">
        <v>13794</v>
      </c>
      <c r="G1086" s="28" t="s">
        <v>18050</v>
      </c>
      <c r="H1086" s="28" t="s">
        <v>82</v>
      </c>
      <c r="I1086" s="28" t="s">
        <v>3950</v>
      </c>
      <c r="J1086" s="43" t="s">
        <v>13796</v>
      </c>
      <c r="K1086" s="43" t="s">
        <v>13797</v>
      </c>
      <c r="L1086" s="43" t="s">
        <v>13797</v>
      </c>
      <c r="M1086" s="43" t="s">
        <v>18051</v>
      </c>
      <c r="N1086" s="43" t="s">
        <v>2576</v>
      </c>
      <c r="O1086" s="43" t="s">
        <v>2577</v>
      </c>
      <c r="P1086" s="28" t="s">
        <v>18052</v>
      </c>
      <c r="Q1086" s="28" t="s">
        <v>18053</v>
      </c>
      <c r="R1086" s="44">
        <v>0</v>
      </c>
    </row>
    <row r="1087" spans="1:18" ht="102" x14ac:dyDescent="0.2">
      <c r="A1087" s="28" t="s">
        <v>54</v>
      </c>
      <c r="B1087" s="28" t="s">
        <v>191</v>
      </c>
      <c r="C1087" s="28" t="s">
        <v>57</v>
      </c>
      <c r="D1087" s="28" t="s">
        <v>55</v>
      </c>
      <c r="E1087" s="37">
        <v>43229.665983796294</v>
      </c>
      <c r="F1087" s="28" t="s">
        <v>13794</v>
      </c>
      <c r="G1087" s="28" t="s">
        <v>18054</v>
      </c>
      <c r="H1087" s="28" t="s">
        <v>82</v>
      </c>
      <c r="I1087" s="28" t="s">
        <v>5377</v>
      </c>
      <c r="J1087" s="43" t="s">
        <v>13796</v>
      </c>
      <c r="K1087" s="43" t="s">
        <v>13797</v>
      </c>
      <c r="L1087" s="43" t="s">
        <v>13797</v>
      </c>
      <c r="M1087" s="43" t="s">
        <v>18055</v>
      </c>
      <c r="N1087" s="43" t="s">
        <v>2124</v>
      </c>
      <c r="O1087" s="43" t="s">
        <v>2125</v>
      </c>
      <c r="P1087" s="28" t="s">
        <v>18056</v>
      </c>
      <c r="Q1087" s="28" t="s">
        <v>18057</v>
      </c>
      <c r="R1087" s="44">
        <v>0</v>
      </c>
    </row>
    <row r="1088" spans="1:18" ht="140.25" x14ac:dyDescent="0.2">
      <c r="A1088" s="28" t="s">
        <v>54</v>
      </c>
      <c r="B1088" s="28" t="s">
        <v>191</v>
      </c>
      <c r="C1088" s="28" t="s">
        <v>57</v>
      </c>
      <c r="D1088" s="28" t="s">
        <v>55</v>
      </c>
      <c r="E1088" s="37">
        <v>43229.668703703705</v>
      </c>
      <c r="F1088" s="28" t="s">
        <v>13794</v>
      </c>
      <c r="G1088" s="28" t="s">
        <v>18058</v>
      </c>
      <c r="H1088" s="28" t="s">
        <v>82</v>
      </c>
      <c r="I1088" s="28" t="s">
        <v>5907</v>
      </c>
      <c r="J1088" s="43" t="s">
        <v>13796</v>
      </c>
      <c r="K1088" s="43" t="s">
        <v>13797</v>
      </c>
      <c r="L1088" s="43" t="s">
        <v>13797</v>
      </c>
      <c r="M1088" s="43" t="s">
        <v>18059</v>
      </c>
      <c r="N1088" s="43" t="s">
        <v>2064</v>
      </c>
      <c r="O1088" s="43" t="s">
        <v>2065</v>
      </c>
      <c r="P1088" s="28" t="s">
        <v>18010</v>
      </c>
      <c r="Q1088" s="28" t="s">
        <v>18060</v>
      </c>
      <c r="R1088" s="44">
        <v>0</v>
      </c>
    </row>
    <row r="1089" spans="1:18" ht="153" x14ac:dyDescent="0.2">
      <c r="A1089" s="28" t="s">
        <v>54</v>
      </c>
      <c r="B1089" s="28" t="s">
        <v>191</v>
      </c>
      <c r="C1089" s="28" t="s">
        <v>57</v>
      </c>
      <c r="D1089" s="28" t="s">
        <v>55</v>
      </c>
      <c r="E1089" s="37">
        <v>43229.67</v>
      </c>
      <c r="F1089" s="28" t="s">
        <v>13794</v>
      </c>
      <c r="G1089" s="28" t="s">
        <v>18061</v>
      </c>
      <c r="H1089" s="28" t="s">
        <v>82</v>
      </c>
      <c r="I1089" s="28" t="s">
        <v>4027</v>
      </c>
      <c r="J1089" s="43" t="s">
        <v>13796</v>
      </c>
      <c r="K1089" s="43" t="s">
        <v>13797</v>
      </c>
      <c r="L1089" s="43" t="s">
        <v>13797</v>
      </c>
      <c r="M1089" s="43" t="s">
        <v>18062</v>
      </c>
      <c r="N1089" s="43" t="s">
        <v>4028</v>
      </c>
      <c r="O1089" s="43" t="s">
        <v>4029</v>
      </c>
      <c r="P1089" s="28" t="s">
        <v>18063</v>
      </c>
      <c r="Q1089" s="28" t="s">
        <v>18064</v>
      </c>
      <c r="R1089" s="44">
        <v>0</v>
      </c>
    </row>
    <row r="1090" spans="1:18" ht="114.75" x14ac:dyDescent="0.2">
      <c r="A1090" s="28" t="s">
        <v>54</v>
      </c>
      <c r="B1090" s="28" t="s">
        <v>191</v>
      </c>
      <c r="C1090" s="28" t="s">
        <v>57</v>
      </c>
      <c r="D1090" s="28" t="s">
        <v>55</v>
      </c>
      <c r="E1090" s="37">
        <v>43229.676793981482</v>
      </c>
      <c r="F1090" s="28" t="s">
        <v>13794</v>
      </c>
      <c r="G1090" s="28" t="s">
        <v>18065</v>
      </c>
      <c r="H1090" s="28" t="s">
        <v>82</v>
      </c>
      <c r="I1090" s="28" t="s">
        <v>5134</v>
      </c>
      <c r="J1090" s="43" t="s">
        <v>13796</v>
      </c>
      <c r="K1090" s="43" t="s">
        <v>13797</v>
      </c>
      <c r="L1090" s="43" t="s">
        <v>13797</v>
      </c>
      <c r="M1090" s="43" t="s">
        <v>18066</v>
      </c>
      <c r="N1090" s="43" t="s">
        <v>392</v>
      </c>
      <c r="O1090" s="43" t="s">
        <v>393</v>
      </c>
      <c r="P1090" s="28" t="s">
        <v>18067</v>
      </c>
      <c r="Q1090" s="28" t="s">
        <v>18068</v>
      </c>
      <c r="R1090" s="44">
        <v>0</v>
      </c>
    </row>
    <row r="1091" spans="1:18" ht="89.25" x14ac:dyDescent="0.2">
      <c r="A1091" s="28" t="s">
        <v>54</v>
      </c>
      <c r="B1091" s="28" t="s">
        <v>191</v>
      </c>
      <c r="C1091" s="28" t="s">
        <v>57</v>
      </c>
      <c r="D1091" s="28" t="s">
        <v>55</v>
      </c>
      <c r="E1091" s="37">
        <v>43229.684629629628</v>
      </c>
      <c r="F1091" s="28" t="s">
        <v>13794</v>
      </c>
      <c r="G1091" s="28" t="s">
        <v>18069</v>
      </c>
      <c r="H1091" s="28" t="s">
        <v>82</v>
      </c>
      <c r="I1091" s="28" t="s">
        <v>18070</v>
      </c>
      <c r="J1091" s="43" t="s">
        <v>13796</v>
      </c>
      <c r="K1091" s="43" t="s">
        <v>13797</v>
      </c>
      <c r="L1091" s="43" t="s">
        <v>13797</v>
      </c>
      <c r="M1091" s="43" t="s">
        <v>18071</v>
      </c>
      <c r="N1091" s="43" t="s">
        <v>148</v>
      </c>
      <c r="O1091" s="43" t="s">
        <v>149</v>
      </c>
      <c r="P1091" s="28" t="s">
        <v>18072</v>
      </c>
      <c r="Q1091" s="28" t="s">
        <v>18073</v>
      </c>
      <c r="R1091" s="44">
        <v>0</v>
      </c>
    </row>
    <row r="1092" spans="1:18" ht="89.25" x14ac:dyDescent="0.2">
      <c r="A1092" s="28" t="s">
        <v>54</v>
      </c>
      <c r="B1092" s="28" t="s">
        <v>191</v>
      </c>
      <c r="C1092" s="28" t="s">
        <v>57</v>
      </c>
      <c r="D1092" s="28" t="s">
        <v>55</v>
      </c>
      <c r="E1092" s="37">
        <v>43229.68513888889</v>
      </c>
      <c r="F1092" s="28" t="s">
        <v>13794</v>
      </c>
      <c r="G1092" s="28" t="s">
        <v>18074</v>
      </c>
      <c r="H1092" s="28" t="s">
        <v>82</v>
      </c>
      <c r="I1092" s="28" t="s">
        <v>4034</v>
      </c>
      <c r="J1092" s="43" t="s">
        <v>13796</v>
      </c>
      <c r="K1092" s="43" t="s">
        <v>13797</v>
      </c>
      <c r="L1092" s="43" t="s">
        <v>13797</v>
      </c>
      <c r="M1092" s="43" t="s">
        <v>18075</v>
      </c>
      <c r="N1092" s="43" t="s">
        <v>168</v>
      </c>
      <c r="O1092" s="43" t="s">
        <v>169</v>
      </c>
      <c r="P1092" s="28" t="s">
        <v>18076</v>
      </c>
      <c r="Q1092" s="28" t="s">
        <v>18077</v>
      </c>
      <c r="R1092" s="44">
        <v>0</v>
      </c>
    </row>
    <row r="1093" spans="1:18" ht="89.25" x14ac:dyDescent="0.2">
      <c r="A1093" s="28" t="s">
        <v>54</v>
      </c>
      <c r="B1093" s="28" t="s">
        <v>191</v>
      </c>
      <c r="C1093" s="28" t="s">
        <v>57</v>
      </c>
      <c r="D1093" s="28" t="s">
        <v>55</v>
      </c>
      <c r="E1093" s="37">
        <v>43229.695416666662</v>
      </c>
      <c r="F1093" s="28" t="s">
        <v>13794</v>
      </c>
      <c r="G1093" s="28" t="s">
        <v>18078</v>
      </c>
      <c r="H1093" s="28" t="s">
        <v>82</v>
      </c>
      <c r="I1093" s="28" t="s">
        <v>3814</v>
      </c>
      <c r="J1093" s="43" t="s">
        <v>13796</v>
      </c>
      <c r="K1093" s="43" t="s">
        <v>13797</v>
      </c>
      <c r="L1093" s="43" t="s">
        <v>13797</v>
      </c>
      <c r="M1093" s="43" t="s">
        <v>18079</v>
      </c>
      <c r="N1093" s="43" t="s">
        <v>2219</v>
      </c>
      <c r="O1093" s="43" t="s">
        <v>2220</v>
      </c>
      <c r="P1093" s="28" t="s">
        <v>18080</v>
      </c>
      <c r="Q1093" s="28" t="s">
        <v>18081</v>
      </c>
      <c r="R1093" s="44">
        <v>0</v>
      </c>
    </row>
    <row r="1094" spans="1:18" ht="114.75" x14ac:dyDescent="0.2">
      <c r="A1094" s="28" t="s">
        <v>54</v>
      </c>
      <c r="B1094" s="28" t="s">
        <v>191</v>
      </c>
      <c r="C1094" s="28" t="s">
        <v>57</v>
      </c>
      <c r="D1094" s="28" t="s">
        <v>55</v>
      </c>
      <c r="E1094" s="37">
        <v>43229.702430555553</v>
      </c>
      <c r="F1094" s="28" t="s">
        <v>13794</v>
      </c>
      <c r="G1094" s="28" t="s">
        <v>18082</v>
      </c>
      <c r="H1094" s="28" t="s">
        <v>82</v>
      </c>
      <c r="I1094" s="28" t="s">
        <v>18083</v>
      </c>
      <c r="J1094" s="43" t="s">
        <v>13796</v>
      </c>
      <c r="K1094" s="43" t="s">
        <v>13797</v>
      </c>
      <c r="L1094" s="43" t="s">
        <v>13797</v>
      </c>
      <c r="M1094" s="43" t="s">
        <v>18084</v>
      </c>
      <c r="N1094" s="43" t="s">
        <v>1374</v>
      </c>
      <c r="O1094" s="43" t="s">
        <v>1375</v>
      </c>
      <c r="P1094" s="28" t="s">
        <v>18085</v>
      </c>
      <c r="Q1094" s="28" t="s">
        <v>18086</v>
      </c>
      <c r="R1094" s="44">
        <v>0</v>
      </c>
    </row>
    <row r="1095" spans="1:18" ht="63.75" x14ac:dyDescent="0.2">
      <c r="A1095" s="28" t="s">
        <v>54</v>
      </c>
      <c r="B1095" s="28" t="s">
        <v>191</v>
      </c>
      <c r="C1095" s="28" t="s">
        <v>57</v>
      </c>
      <c r="D1095" s="28" t="s">
        <v>55</v>
      </c>
      <c r="E1095" s="37">
        <v>43229.715138888889</v>
      </c>
      <c r="F1095" s="28" t="s">
        <v>13794</v>
      </c>
      <c r="G1095" s="28" t="s">
        <v>18087</v>
      </c>
      <c r="H1095" s="28" t="s">
        <v>82</v>
      </c>
      <c r="I1095" s="28" t="s">
        <v>4122</v>
      </c>
      <c r="J1095" s="43" t="s">
        <v>13796</v>
      </c>
      <c r="K1095" s="43" t="s">
        <v>13797</v>
      </c>
      <c r="L1095" s="43" t="s">
        <v>13797</v>
      </c>
      <c r="M1095" s="43" t="s">
        <v>18088</v>
      </c>
      <c r="N1095" s="43" t="s">
        <v>151</v>
      </c>
      <c r="O1095" s="43" t="s">
        <v>152</v>
      </c>
      <c r="P1095" s="28" t="s">
        <v>18089</v>
      </c>
      <c r="Q1095" s="28" t="s">
        <v>18090</v>
      </c>
      <c r="R1095" s="44">
        <v>0</v>
      </c>
    </row>
    <row r="1096" spans="1:18" ht="89.25" x14ac:dyDescent="0.2">
      <c r="A1096" s="28" t="s">
        <v>54</v>
      </c>
      <c r="B1096" s="28" t="s">
        <v>191</v>
      </c>
      <c r="C1096" s="28" t="s">
        <v>57</v>
      </c>
      <c r="D1096" s="28" t="s">
        <v>55</v>
      </c>
      <c r="E1096" s="37">
        <v>43229.718344907407</v>
      </c>
      <c r="F1096" s="28" t="s">
        <v>13794</v>
      </c>
      <c r="G1096" s="28" t="s">
        <v>18091</v>
      </c>
      <c r="H1096" s="28" t="s">
        <v>82</v>
      </c>
      <c r="I1096" s="28" t="s">
        <v>3064</v>
      </c>
      <c r="J1096" s="43" t="s">
        <v>13796</v>
      </c>
      <c r="K1096" s="43" t="s">
        <v>13797</v>
      </c>
      <c r="L1096" s="43" t="s">
        <v>13797</v>
      </c>
      <c r="M1096" s="43" t="s">
        <v>18092</v>
      </c>
      <c r="N1096" s="43" t="s">
        <v>955</v>
      </c>
      <c r="O1096" s="43" t="s">
        <v>956</v>
      </c>
      <c r="P1096" s="28" t="s">
        <v>18093</v>
      </c>
      <c r="Q1096" s="28" t="s">
        <v>18094</v>
      </c>
      <c r="R1096" s="44">
        <v>0</v>
      </c>
    </row>
    <row r="1097" spans="1:18" ht="89.25" x14ac:dyDescent="0.2">
      <c r="A1097" s="28" t="s">
        <v>54</v>
      </c>
      <c r="B1097" s="28" t="s">
        <v>191</v>
      </c>
      <c r="C1097" s="28" t="s">
        <v>57</v>
      </c>
      <c r="D1097" s="28" t="s">
        <v>55</v>
      </c>
      <c r="E1097" s="37">
        <v>43229.758391203701</v>
      </c>
      <c r="F1097" s="28" t="s">
        <v>13794</v>
      </c>
      <c r="G1097" s="28" t="s">
        <v>18095</v>
      </c>
      <c r="H1097" s="28" t="s">
        <v>82</v>
      </c>
      <c r="I1097" s="28" t="s">
        <v>18096</v>
      </c>
      <c r="J1097" s="43" t="s">
        <v>13796</v>
      </c>
      <c r="K1097" s="43" t="s">
        <v>13797</v>
      </c>
      <c r="L1097" s="43" t="s">
        <v>13797</v>
      </c>
      <c r="M1097" s="43" t="s">
        <v>18097</v>
      </c>
      <c r="N1097" s="43" t="s">
        <v>1130</v>
      </c>
      <c r="O1097" s="43" t="s">
        <v>1131</v>
      </c>
      <c r="P1097" s="28" t="s">
        <v>18098</v>
      </c>
      <c r="Q1097" s="28" t="s">
        <v>18099</v>
      </c>
      <c r="R1097" s="44">
        <v>0</v>
      </c>
    </row>
    <row r="1098" spans="1:18" ht="89.25" x14ac:dyDescent="0.2">
      <c r="A1098" s="28" t="s">
        <v>54</v>
      </c>
      <c r="B1098" s="28" t="s">
        <v>191</v>
      </c>
      <c r="C1098" s="28" t="s">
        <v>57</v>
      </c>
      <c r="D1098" s="28" t="s">
        <v>55</v>
      </c>
      <c r="E1098" s="37">
        <v>43229.774861111109</v>
      </c>
      <c r="F1098" s="28" t="s">
        <v>13794</v>
      </c>
      <c r="G1098" s="28" t="s">
        <v>18100</v>
      </c>
      <c r="H1098" s="28" t="s">
        <v>82</v>
      </c>
      <c r="I1098" s="28" t="s">
        <v>18101</v>
      </c>
      <c r="J1098" s="43" t="s">
        <v>13796</v>
      </c>
      <c r="K1098" s="43" t="s">
        <v>13797</v>
      </c>
      <c r="L1098" s="43" t="s">
        <v>13797</v>
      </c>
      <c r="M1098" s="43" t="s">
        <v>18102</v>
      </c>
      <c r="N1098" s="43" t="s">
        <v>1130</v>
      </c>
      <c r="O1098" s="43" t="s">
        <v>1131</v>
      </c>
      <c r="P1098" s="28" t="s">
        <v>18098</v>
      </c>
      <c r="Q1098" s="28" t="s">
        <v>18099</v>
      </c>
      <c r="R1098" s="44">
        <v>0</v>
      </c>
    </row>
    <row r="1099" spans="1:18" ht="89.25" x14ac:dyDescent="0.2">
      <c r="A1099" s="28" t="s">
        <v>54</v>
      </c>
      <c r="B1099" s="28" t="s">
        <v>191</v>
      </c>
      <c r="C1099" s="28" t="s">
        <v>57</v>
      </c>
      <c r="D1099" s="28" t="s">
        <v>55</v>
      </c>
      <c r="E1099" s="37">
        <v>43230.360266203701</v>
      </c>
      <c r="F1099" s="28" t="s">
        <v>13794</v>
      </c>
      <c r="G1099" s="28" t="s">
        <v>18103</v>
      </c>
      <c r="H1099" s="28" t="s">
        <v>82</v>
      </c>
      <c r="I1099" s="28" t="s">
        <v>4098</v>
      </c>
      <c r="J1099" s="43" t="s">
        <v>13796</v>
      </c>
      <c r="K1099" s="43" t="s">
        <v>13797</v>
      </c>
      <c r="L1099" s="43" t="s">
        <v>13797</v>
      </c>
      <c r="M1099" s="43" t="s">
        <v>18104</v>
      </c>
      <c r="N1099" s="43" t="s">
        <v>874</v>
      </c>
      <c r="O1099" s="43" t="s">
        <v>875</v>
      </c>
      <c r="P1099" s="28" t="s">
        <v>18105</v>
      </c>
      <c r="Q1099" s="28" t="s">
        <v>18106</v>
      </c>
      <c r="R1099" s="44">
        <v>0</v>
      </c>
    </row>
    <row r="1100" spans="1:18" ht="114.75" x14ac:dyDescent="0.2">
      <c r="A1100" s="28" t="s">
        <v>54</v>
      </c>
      <c r="B1100" s="28" t="s">
        <v>191</v>
      </c>
      <c r="C1100" s="28" t="s">
        <v>57</v>
      </c>
      <c r="D1100" s="28" t="s">
        <v>55</v>
      </c>
      <c r="E1100" s="37">
        <v>43230.372673611106</v>
      </c>
      <c r="F1100" s="28" t="s">
        <v>13794</v>
      </c>
      <c r="G1100" s="28" t="s">
        <v>18107</v>
      </c>
      <c r="H1100" s="28" t="s">
        <v>82</v>
      </c>
      <c r="I1100" s="28" t="s">
        <v>18108</v>
      </c>
      <c r="J1100" s="43" t="s">
        <v>13796</v>
      </c>
      <c r="K1100" s="43" t="s">
        <v>13797</v>
      </c>
      <c r="L1100" s="43" t="s">
        <v>13797</v>
      </c>
      <c r="M1100" s="43" t="s">
        <v>18109</v>
      </c>
      <c r="N1100" s="43" t="s">
        <v>657</v>
      </c>
      <c r="O1100" s="43" t="s">
        <v>658</v>
      </c>
      <c r="P1100" s="28" t="s">
        <v>18037</v>
      </c>
      <c r="Q1100" s="28" t="s">
        <v>18038</v>
      </c>
      <c r="R1100" s="44">
        <v>0</v>
      </c>
    </row>
    <row r="1101" spans="1:18" ht="127.5" x14ac:dyDescent="0.2">
      <c r="A1101" s="28" t="s">
        <v>54</v>
      </c>
      <c r="B1101" s="28" t="s">
        <v>191</v>
      </c>
      <c r="C1101" s="28" t="s">
        <v>57</v>
      </c>
      <c r="D1101" s="28" t="s">
        <v>55</v>
      </c>
      <c r="E1101" s="37">
        <v>43230.392060185186</v>
      </c>
      <c r="F1101" s="28" t="s">
        <v>13794</v>
      </c>
      <c r="G1101" s="28" t="s">
        <v>18110</v>
      </c>
      <c r="H1101" s="28" t="s">
        <v>82</v>
      </c>
      <c r="I1101" s="28" t="s">
        <v>283</v>
      </c>
      <c r="J1101" s="43" t="s">
        <v>13796</v>
      </c>
      <c r="K1101" s="43" t="s">
        <v>13797</v>
      </c>
      <c r="L1101" s="43" t="s">
        <v>13797</v>
      </c>
      <c r="M1101" s="43" t="s">
        <v>18111</v>
      </c>
      <c r="N1101" s="43" t="s">
        <v>284</v>
      </c>
      <c r="O1101" s="43" t="s">
        <v>285</v>
      </c>
      <c r="P1101" s="28" t="s">
        <v>18112</v>
      </c>
      <c r="Q1101" s="28" t="s">
        <v>18113</v>
      </c>
      <c r="R1101" s="44">
        <v>0</v>
      </c>
    </row>
    <row r="1102" spans="1:18" ht="140.25" x14ac:dyDescent="0.2">
      <c r="A1102" s="28" t="s">
        <v>54</v>
      </c>
      <c r="B1102" s="28" t="s">
        <v>191</v>
      </c>
      <c r="C1102" s="28" t="s">
        <v>57</v>
      </c>
      <c r="D1102" s="28" t="s">
        <v>55</v>
      </c>
      <c r="E1102" s="37">
        <v>43230.395324074074</v>
      </c>
      <c r="F1102" s="28" t="s">
        <v>13794</v>
      </c>
      <c r="G1102" s="28" t="s">
        <v>18114</v>
      </c>
      <c r="H1102" s="28" t="s">
        <v>82</v>
      </c>
      <c r="I1102" s="28" t="s">
        <v>1875</v>
      </c>
      <c r="J1102" s="43" t="s">
        <v>13796</v>
      </c>
      <c r="K1102" s="43" t="s">
        <v>13797</v>
      </c>
      <c r="L1102" s="43" t="s">
        <v>13797</v>
      </c>
      <c r="M1102" s="43" t="s">
        <v>18115</v>
      </c>
      <c r="N1102" s="43" t="s">
        <v>159</v>
      </c>
      <c r="O1102" s="43" t="s">
        <v>160</v>
      </c>
      <c r="P1102" s="28" t="s">
        <v>18116</v>
      </c>
      <c r="Q1102" s="28" t="s">
        <v>18117</v>
      </c>
      <c r="R1102" s="44">
        <v>0</v>
      </c>
    </row>
    <row r="1103" spans="1:18" ht="127.5" x14ac:dyDescent="0.2">
      <c r="A1103" s="28" t="s">
        <v>54</v>
      </c>
      <c r="B1103" s="28" t="s">
        <v>191</v>
      </c>
      <c r="C1103" s="28" t="s">
        <v>57</v>
      </c>
      <c r="D1103" s="28" t="s">
        <v>55</v>
      </c>
      <c r="E1103" s="37">
        <v>43230.411145833328</v>
      </c>
      <c r="F1103" s="28" t="s">
        <v>13794</v>
      </c>
      <c r="G1103" s="28" t="s">
        <v>18118</v>
      </c>
      <c r="H1103" s="28" t="s">
        <v>82</v>
      </c>
      <c r="I1103" s="28" t="s">
        <v>5100</v>
      </c>
      <c r="J1103" s="43" t="s">
        <v>13796</v>
      </c>
      <c r="K1103" s="43" t="s">
        <v>13797</v>
      </c>
      <c r="L1103" s="43" t="s">
        <v>13797</v>
      </c>
      <c r="M1103" s="43" t="s">
        <v>18119</v>
      </c>
      <c r="N1103" s="43" t="s">
        <v>1520</v>
      </c>
      <c r="O1103" s="43" t="s">
        <v>1521</v>
      </c>
      <c r="P1103" s="28" t="s">
        <v>18120</v>
      </c>
      <c r="Q1103" s="28" t="s">
        <v>18121</v>
      </c>
      <c r="R1103" s="44">
        <v>0</v>
      </c>
    </row>
    <row r="1104" spans="1:18" ht="127.5" x14ac:dyDescent="0.2">
      <c r="A1104" s="28" t="s">
        <v>54</v>
      </c>
      <c r="B1104" s="28" t="s">
        <v>191</v>
      </c>
      <c r="C1104" s="28" t="s">
        <v>57</v>
      </c>
      <c r="D1104" s="28" t="s">
        <v>55</v>
      </c>
      <c r="E1104" s="37">
        <v>43230.447650462964</v>
      </c>
      <c r="F1104" s="28" t="s">
        <v>13794</v>
      </c>
      <c r="G1104" s="28" t="s">
        <v>18122</v>
      </c>
      <c r="H1104" s="28" t="s">
        <v>82</v>
      </c>
      <c r="I1104" s="28" t="s">
        <v>4916</v>
      </c>
      <c r="J1104" s="43" t="s">
        <v>13796</v>
      </c>
      <c r="K1104" s="43" t="s">
        <v>13797</v>
      </c>
      <c r="L1104" s="43" t="s">
        <v>13797</v>
      </c>
      <c r="M1104" s="43" t="s">
        <v>18123</v>
      </c>
      <c r="N1104" s="43" t="s">
        <v>1773</v>
      </c>
      <c r="O1104" s="43" t="s">
        <v>1774</v>
      </c>
      <c r="P1104" s="28" t="s">
        <v>18124</v>
      </c>
      <c r="Q1104" s="28" t="s">
        <v>18125</v>
      </c>
      <c r="R1104" s="44">
        <v>0</v>
      </c>
    </row>
    <row r="1105" spans="1:18" ht="89.25" x14ac:dyDescent="0.2">
      <c r="A1105" s="28" t="s">
        <v>54</v>
      </c>
      <c r="B1105" s="28" t="s">
        <v>191</v>
      </c>
      <c r="C1105" s="28" t="s">
        <v>57</v>
      </c>
      <c r="D1105" s="28" t="s">
        <v>55</v>
      </c>
      <c r="E1105" s="37">
        <v>43230.461967592593</v>
      </c>
      <c r="F1105" s="28" t="s">
        <v>13794</v>
      </c>
      <c r="G1105" s="28" t="s">
        <v>18126</v>
      </c>
      <c r="H1105" s="28" t="s">
        <v>82</v>
      </c>
      <c r="I1105" s="28" t="s">
        <v>18127</v>
      </c>
      <c r="J1105" s="43" t="s">
        <v>13796</v>
      </c>
      <c r="K1105" s="43" t="s">
        <v>13797</v>
      </c>
      <c r="L1105" s="43" t="s">
        <v>13797</v>
      </c>
      <c r="M1105" s="43" t="s">
        <v>18128</v>
      </c>
      <c r="N1105" s="43" t="s">
        <v>4124</v>
      </c>
      <c r="O1105" s="43" t="s">
        <v>4125</v>
      </c>
      <c r="P1105" s="28" t="s">
        <v>18129</v>
      </c>
      <c r="Q1105" s="28" t="s">
        <v>18130</v>
      </c>
      <c r="R1105" s="44">
        <v>0</v>
      </c>
    </row>
    <row r="1106" spans="1:18" ht="127.5" x14ac:dyDescent="0.2">
      <c r="A1106" s="28" t="s">
        <v>54</v>
      </c>
      <c r="B1106" s="28" t="s">
        <v>191</v>
      </c>
      <c r="C1106" s="28" t="s">
        <v>57</v>
      </c>
      <c r="D1106" s="28" t="s">
        <v>55</v>
      </c>
      <c r="E1106" s="37">
        <v>43230.463310185187</v>
      </c>
      <c r="F1106" s="28" t="s">
        <v>13794</v>
      </c>
      <c r="G1106" s="28" t="s">
        <v>18131</v>
      </c>
      <c r="H1106" s="28" t="s">
        <v>82</v>
      </c>
      <c r="I1106" s="28" t="s">
        <v>2343</v>
      </c>
      <c r="J1106" s="43" t="s">
        <v>13796</v>
      </c>
      <c r="K1106" s="43" t="s">
        <v>13797</v>
      </c>
      <c r="L1106" s="43" t="s">
        <v>13797</v>
      </c>
      <c r="M1106" s="43" t="s">
        <v>18132</v>
      </c>
      <c r="N1106" s="43" t="s">
        <v>322</v>
      </c>
      <c r="O1106" s="43" t="s">
        <v>323</v>
      </c>
      <c r="P1106" s="28" t="s">
        <v>18133</v>
      </c>
      <c r="Q1106" s="28" t="s">
        <v>18134</v>
      </c>
      <c r="R1106" s="44">
        <v>0</v>
      </c>
    </row>
    <row r="1107" spans="1:18" ht="102" x14ac:dyDescent="0.2">
      <c r="A1107" s="28" t="s">
        <v>54</v>
      </c>
      <c r="B1107" s="28" t="s">
        <v>191</v>
      </c>
      <c r="C1107" s="28" t="s">
        <v>57</v>
      </c>
      <c r="D1107" s="28" t="s">
        <v>55</v>
      </c>
      <c r="E1107" s="37">
        <v>43230.469131944439</v>
      </c>
      <c r="F1107" s="28" t="s">
        <v>13794</v>
      </c>
      <c r="G1107" s="28" t="s">
        <v>18135</v>
      </c>
      <c r="H1107" s="28" t="s">
        <v>82</v>
      </c>
      <c r="I1107" s="28" t="s">
        <v>4803</v>
      </c>
      <c r="J1107" s="43" t="s">
        <v>13796</v>
      </c>
      <c r="K1107" s="43" t="s">
        <v>13797</v>
      </c>
      <c r="L1107" s="43" t="s">
        <v>13797</v>
      </c>
      <c r="M1107" s="43" t="s">
        <v>18136</v>
      </c>
      <c r="N1107" s="43" t="s">
        <v>1205</v>
      </c>
      <c r="O1107" s="43" t="s">
        <v>1206</v>
      </c>
      <c r="P1107" s="28" t="s">
        <v>18137</v>
      </c>
      <c r="Q1107" s="28" t="s">
        <v>18138</v>
      </c>
      <c r="R1107" s="44">
        <v>0</v>
      </c>
    </row>
    <row r="1108" spans="1:18" ht="114.75" x14ac:dyDescent="0.2">
      <c r="A1108" s="28" t="s">
        <v>54</v>
      </c>
      <c r="B1108" s="28" t="s">
        <v>191</v>
      </c>
      <c r="C1108" s="28" t="s">
        <v>57</v>
      </c>
      <c r="D1108" s="28" t="s">
        <v>55</v>
      </c>
      <c r="E1108" s="37">
        <v>43230.486493055556</v>
      </c>
      <c r="F1108" s="28" t="s">
        <v>13794</v>
      </c>
      <c r="G1108" s="28" t="s">
        <v>18139</v>
      </c>
      <c r="H1108" s="28" t="s">
        <v>82</v>
      </c>
      <c r="I1108" s="28" t="s">
        <v>4796</v>
      </c>
      <c r="J1108" s="43" t="s">
        <v>13796</v>
      </c>
      <c r="K1108" s="43" t="s">
        <v>13797</v>
      </c>
      <c r="L1108" s="43" t="s">
        <v>13797</v>
      </c>
      <c r="M1108" s="43" t="s">
        <v>18140</v>
      </c>
      <c r="N1108" s="43" t="s">
        <v>4287</v>
      </c>
      <c r="O1108" s="43" t="s">
        <v>4288</v>
      </c>
      <c r="P1108" s="28" t="s">
        <v>18141</v>
      </c>
      <c r="Q1108" s="28" t="s">
        <v>18142</v>
      </c>
      <c r="R1108" s="44">
        <v>0</v>
      </c>
    </row>
    <row r="1109" spans="1:18" ht="140.25" x14ac:dyDescent="0.2">
      <c r="A1109" s="28" t="s">
        <v>54</v>
      </c>
      <c r="B1109" s="28" t="s">
        <v>191</v>
      </c>
      <c r="C1109" s="28" t="s">
        <v>57</v>
      </c>
      <c r="D1109" s="28" t="s">
        <v>55</v>
      </c>
      <c r="E1109" s="37">
        <v>43230.497557870367</v>
      </c>
      <c r="F1109" s="28" t="s">
        <v>13794</v>
      </c>
      <c r="G1109" s="28" t="s">
        <v>18143</v>
      </c>
      <c r="H1109" s="28" t="s">
        <v>82</v>
      </c>
      <c r="I1109" s="28" t="s">
        <v>18144</v>
      </c>
      <c r="J1109" s="43" t="s">
        <v>13796</v>
      </c>
      <c r="K1109" s="43" t="s">
        <v>13797</v>
      </c>
      <c r="L1109" s="43" t="s">
        <v>13797</v>
      </c>
      <c r="M1109" s="43" t="s">
        <v>18145</v>
      </c>
      <c r="N1109" s="43" t="s">
        <v>988</v>
      </c>
      <c r="O1109" s="43" t="s">
        <v>989</v>
      </c>
      <c r="P1109" s="28" t="s">
        <v>18146</v>
      </c>
      <c r="Q1109" s="28" t="s">
        <v>18147</v>
      </c>
      <c r="R1109" s="44">
        <v>0</v>
      </c>
    </row>
    <row r="1110" spans="1:18" ht="89.25" x14ac:dyDescent="0.2">
      <c r="A1110" s="28" t="s">
        <v>54</v>
      </c>
      <c r="B1110" s="28" t="s">
        <v>191</v>
      </c>
      <c r="C1110" s="28" t="s">
        <v>57</v>
      </c>
      <c r="D1110" s="28" t="s">
        <v>55</v>
      </c>
      <c r="E1110" s="37">
        <v>43230.505277777775</v>
      </c>
      <c r="F1110" s="28" t="s">
        <v>13794</v>
      </c>
      <c r="G1110" s="28" t="s">
        <v>18148</v>
      </c>
      <c r="H1110" s="28" t="s">
        <v>82</v>
      </c>
      <c r="I1110" s="28" t="s">
        <v>4982</v>
      </c>
      <c r="J1110" s="43" t="s">
        <v>13796</v>
      </c>
      <c r="K1110" s="43" t="s">
        <v>13797</v>
      </c>
      <c r="L1110" s="43" t="s">
        <v>13797</v>
      </c>
      <c r="M1110" s="43" t="s">
        <v>18149</v>
      </c>
      <c r="N1110" s="43" t="s">
        <v>697</v>
      </c>
      <c r="O1110" s="43" t="s">
        <v>698</v>
      </c>
      <c r="P1110" s="28" t="s">
        <v>18150</v>
      </c>
      <c r="Q1110" s="28" t="s">
        <v>18151</v>
      </c>
      <c r="R1110" s="44">
        <v>0</v>
      </c>
    </row>
    <row r="1111" spans="1:18" ht="114.75" x14ac:dyDescent="0.2">
      <c r="A1111" s="28" t="s">
        <v>54</v>
      </c>
      <c r="B1111" s="28" t="s">
        <v>191</v>
      </c>
      <c r="C1111" s="28" t="s">
        <v>57</v>
      </c>
      <c r="D1111" s="28" t="s">
        <v>55</v>
      </c>
      <c r="E1111" s="37">
        <v>43230.513333333329</v>
      </c>
      <c r="F1111" s="28" t="s">
        <v>13794</v>
      </c>
      <c r="G1111" s="28" t="s">
        <v>18152</v>
      </c>
      <c r="H1111" s="28" t="s">
        <v>82</v>
      </c>
      <c r="I1111" s="28" t="s">
        <v>4854</v>
      </c>
      <c r="J1111" s="43" t="s">
        <v>13796</v>
      </c>
      <c r="K1111" s="43" t="s">
        <v>13797</v>
      </c>
      <c r="L1111" s="43" t="s">
        <v>13797</v>
      </c>
      <c r="M1111" s="43" t="s">
        <v>18153</v>
      </c>
      <c r="N1111" s="43" t="s">
        <v>192</v>
      </c>
      <c r="O1111" s="43" t="s">
        <v>193</v>
      </c>
      <c r="P1111" s="28" t="s">
        <v>18154</v>
      </c>
      <c r="Q1111" s="28" t="s">
        <v>18155</v>
      </c>
      <c r="R1111" s="44">
        <v>0</v>
      </c>
    </row>
    <row r="1112" spans="1:18" ht="89.25" x14ac:dyDescent="0.2">
      <c r="A1112" s="28" t="s">
        <v>54</v>
      </c>
      <c r="B1112" s="28" t="s">
        <v>191</v>
      </c>
      <c r="C1112" s="28" t="s">
        <v>57</v>
      </c>
      <c r="D1112" s="28" t="s">
        <v>55</v>
      </c>
      <c r="E1112" s="37">
        <v>43230.5230787037</v>
      </c>
      <c r="F1112" s="28" t="s">
        <v>13794</v>
      </c>
      <c r="G1112" s="28" t="s">
        <v>18156</v>
      </c>
      <c r="H1112" s="28" t="s">
        <v>82</v>
      </c>
      <c r="I1112" s="28" t="s">
        <v>4826</v>
      </c>
      <c r="J1112" s="43" t="s">
        <v>13796</v>
      </c>
      <c r="K1112" s="43" t="s">
        <v>13797</v>
      </c>
      <c r="L1112" s="43" t="s">
        <v>13797</v>
      </c>
      <c r="M1112" s="43" t="s">
        <v>18157</v>
      </c>
      <c r="N1112" s="43" t="s">
        <v>69</v>
      </c>
      <c r="O1112" s="43" t="s">
        <v>70</v>
      </c>
      <c r="P1112" s="28" t="s">
        <v>18158</v>
      </c>
      <c r="Q1112" s="28" t="s">
        <v>18159</v>
      </c>
      <c r="R1112" s="44">
        <v>0</v>
      </c>
    </row>
    <row r="1113" spans="1:18" ht="89.25" x14ac:dyDescent="0.2">
      <c r="A1113" s="28" t="s">
        <v>54</v>
      </c>
      <c r="B1113" s="28" t="s">
        <v>191</v>
      </c>
      <c r="C1113" s="28" t="s">
        <v>57</v>
      </c>
      <c r="D1113" s="28" t="s">
        <v>55</v>
      </c>
      <c r="E1113" s="37">
        <v>43230.534768518519</v>
      </c>
      <c r="F1113" s="28" t="s">
        <v>13794</v>
      </c>
      <c r="G1113" s="28" t="s">
        <v>18160</v>
      </c>
      <c r="H1113" s="28" t="s">
        <v>82</v>
      </c>
      <c r="I1113" s="28" t="s">
        <v>2809</v>
      </c>
      <c r="J1113" s="43" t="s">
        <v>13796</v>
      </c>
      <c r="K1113" s="43" t="s">
        <v>13797</v>
      </c>
      <c r="L1113" s="43" t="s">
        <v>13797</v>
      </c>
      <c r="M1113" s="43" t="s">
        <v>18161</v>
      </c>
      <c r="N1113" s="43" t="s">
        <v>2727</v>
      </c>
      <c r="O1113" s="43" t="s">
        <v>2728</v>
      </c>
      <c r="P1113" s="28" t="s">
        <v>18162</v>
      </c>
      <c r="Q1113" s="28" t="s">
        <v>18163</v>
      </c>
      <c r="R1113" s="44">
        <v>0</v>
      </c>
    </row>
    <row r="1114" spans="1:18" ht="89.25" x14ac:dyDescent="0.2">
      <c r="A1114" s="28" t="s">
        <v>54</v>
      </c>
      <c r="B1114" s="28" t="s">
        <v>191</v>
      </c>
      <c r="C1114" s="28" t="s">
        <v>57</v>
      </c>
      <c r="D1114" s="28" t="s">
        <v>55</v>
      </c>
      <c r="E1114" s="37">
        <v>43230.553506944445</v>
      </c>
      <c r="F1114" s="28" t="s">
        <v>13794</v>
      </c>
      <c r="G1114" s="28" t="s">
        <v>18164</v>
      </c>
      <c r="H1114" s="28" t="s">
        <v>82</v>
      </c>
      <c r="I1114" s="28" t="s">
        <v>2617</v>
      </c>
      <c r="J1114" s="43" t="s">
        <v>13796</v>
      </c>
      <c r="K1114" s="43" t="s">
        <v>13797</v>
      </c>
      <c r="L1114" s="43" t="s">
        <v>13797</v>
      </c>
      <c r="M1114" s="43" t="s">
        <v>18165</v>
      </c>
      <c r="N1114" s="43" t="s">
        <v>1248</v>
      </c>
      <c r="O1114" s="43" t="s">
        <v>1249</v>
      </c>
      <c r="P1114" s="28" t="s">
        <v>18166</v>
      </c>
      <c r="Q1114" s="28" t="s">
        <v>18167</v>
      </c>
      <c r="R1114" s="44">
        <v>0</v>
      </c>
    </row>
    <row r="1115" spans="1:18" ht="89.25" x14ac:dyDescent="0.2">
      <c r="A1115" s="28" t="s">
        <v>54</v>
      </c>
      <c r="B1115" s="28" t="s">
        <v>191</v>
      </c>
      <c r="C1115" s="28" t="s">
        <v>57</v>
      </c>
      <c r="D1115" s="28" t="s">
        <v>55</v>
      </c>
      <c r="E1115" s="37">
        <v>43230.561226851853</v>
      </c>
      <c r="F1115" s="28" t="s">
        <v>13794</v>
      </c>
      <c r="G1115" s="28" t="s">
        <v>18168</v>
      </c>
      <c r="H1115" s="28" t="s">
        <v>82</v>
      </c>
      <c r="I1115" s="28" t="s">
        <v>3965</v>
      </c>
      <c r="J1115" s="43" t="s">
        <v>13796</v>
      </c>
      <c r="K1115" s="43" t="s">
        <v>13797</v>
      </c>
      <c r="L1115" s="43" t="s">
        <v>13797</v>
      </c>
      <c r="M1115" s="43" t="s">
        <v>18169</v>
      </c>
      <c r="N1115" s="43" t="s">
        <v>3966</v>
      </c>
      <c r="O1115" s="43" t="s">
        <v>3967</v>
      </c>
      <c r="P1115" s="28" t="s">
        <v>17165</v>
      </c>
      <c r="Q1115" s="28" t="s">
        <v>17166</v>
      </c>
      <c r="R1115" s="44">
        <v>0</v>
      </c>
    </row>
    <row r="1116" spans="1:18" ht="102" x14ac:dyDescent="0.2">
      <c r="A1116" s="28" t="s">
        <v>54</v>
      </c>
      <c r="B1116" s="28" t="s">
        <v>191</v>
      </c>
      <c r="C1116" s="28" t="s">
        <v>57</v>
      </c>
      <c r="D1116" s="28" t="s">
        <v>55</v>
      </c>
      <c r="E1116" s="37">
        <v>43230.578703703701</v>
      </c>
      <c r="F1116" s="28" t="s">
        <v>13794</v>
      </c>
      <c r="G1116" s="28" t="s">
        <v>18170</v>
      </c>
      <c r="H1116" s="28" t="s">
        <v>82</v>
      </c>
      <c r="I1116" s="28" t="s">
        <v>3951</v>
      </c>
      <c r="J1116" s="43" t="s">
        <v>13796</v>
      </c>
      <c r="K1116" s="43" t="s">
        <v>13797</v>
      </c>
      <c r="L1116" s="43" t="s">
        <v>13797</v>
      </c>
      <c r="M1116" s="43" t="s">
        <v>18171</v>
      </c>
      <c r="N1116" s="43" t="s">
        <v>333</v>
      </c>
      <c r="O1116" s="43" t="s">
        <v>334</v>
      </c>
      <c r="P1116" s="28" t="s">
        <v>18172</v>
      </c>
      <c r="Q1116" s="28" t="s">
        <v>18173</v>
      </c>
      <c r="R1116" s="44">
        <v>0</v>
      </c>
    </row>
    <row r="1117" spans="1:18" ht="127.5" x14ac:dyDescent="0.2">
      <c r="A1117" s="28" t="s">
        <v>54</v>
      </c>
      <c r="B1117" s="28" t="s">
        <v>191</v>
      </c>
      <c r="C1117" s="28" t="s">
        <v>57</v>
      </c>
      <c r="D1117" s="28" t="s">
        <v>55</v>
      </c>
      <c r="E1117" s="37">
        <v>43230.586215277777</v>
      </c>
      <c r="F1117" s="28" t="s">
        <v>13794</v>
      </c>
      <c r="G1117" s="28" t="s">
        <v>18174</v>
      </c>
      <c r="H1117" s="28" t="s">
        <v>82</v>
      </c>
      <c r="I1117" s="28" t="s">
        <v>18175</v>
      </c>
      <c r="J1117" s="43" t="s">
        <v>13796</v>
      </c>
      <c r="K1117" s="43" t="s">
        <v>13797</v>
      </c>
      <c r="L1117" s="43" t="s">
        <v>13797</v>
      </c>
      <c r="M1117" s="43" t="s">
        <v>18176</v>
      </c>
      <c r="N1117" s="43" t="s">
        <v>4520</v>
      </c>
      <c r="O1117" s="43" t="s">
        <v>4521</v>
      </c>
      <c r="P1117" s="28" t="s">
        <v>18177</v>
      </c>
      <c r="Q1117" s="28" t="s">
        <v>18178</v>
      </c>
      <c r="R1117" s="44">
        <v>0</v>
      </c>
    </row>
    <row r="1118" spans="1:18" ht="89.25" x14ac:dyDescent="0.2">
      <c r="A1118" s="28" t="s">
        <v>54</v>
      </c>
      <c r="B1118" s="28" t="s">
        <v>191</v>
      </c>
      <c r="C1118" s="28" t="s">
        <v>57</v>
      </c>
      <c r="D1118" s="28" t="s">
        <v>55</v>
      </c>
      <c r="E1118" s="37">
        <v>43230.593182870369</v>
      </c>
      <c r="F1118" s="28" t="s">
        <v>13794</v>
      </c>
      <c r="G1118" s="28" t="s">
        <v>18179</v>
      </c>
      <c r="H1118" s="28" t="s">
        <v>82</v>
      </c>
      <c r="I1118" s="28" t="s">
        <v>4662</v>
      </c>
      <c r="J1118" s="43" t="s">
        <v>13796</v>
      </c>
      <c r="K1118" s="43" t="s">
        <v>13797</v>
      </c>
      <c r="L1118" s="43" t="s">
        <v>13797</v>
      </c>
      <c r="M1118" s="43" t="s">
        <v>18180</v>
      </c>
      <c r="N1118" s="43" t="s">
        <v>666</v>
      </c>
      <c r="O1118" s="43" t="s">
        <v>667</v>
      </c>
      <c r="P1118" s="28" t="s">
        <v>18181</v>
      </c>
      <c r="Q1118" s="28" t="s">
        <v>18182</v>
      </c>
      <c r="R1118" s="44">
        <v>0</v>
      </c>
    </row>
    <row r="1119" spans="1:18" ht="140.25" x14ac:dyDescent="0.2">
      <c r="A1119" s="28" t="s">
        <v>54</v>
      </c>
      <c r="B1119" s="28" t="s">
        <v>191</v>
      </c>
      <c r="C1119" s="28" t="s">
        <v>57</v>
      </c>
      <c r="D1119" s="28" t="s">
        <v>55</v>
      </c>
      <c r="E1119" s="37">
        <v>43230.60565972222</v>
      </c>
      <c r="F1119" s="28" t="s">
        <v>13794</v>
      </c>
      <c r="G1119" s="28" t="s">
        <v>18183</v>
      </c>
      <c r="H1119" s="28" t="s">
        <v>82</v>
      </c>
      <c r="I1119" s="28" t="s">
        <v>2016</v>
      </c>
      <c r="J1119" s="43" t="s">
        <v>13796</v>
      </c>
      <c r="K1119" s="43" t="s">
        <v>13797</v>
      </c>
      <c r="L1119" s="43" t="s">
        <v>13797</v>
      </c>
      <c r="M1119" s="43" t="s">
        <v>18184</v>
      </c>
      <c r="N1119" s="43" t="s">
        <v>2017</v>
      </c>
      <c r="O1119" s="43" t="s">
        <v>2018</v>
      </c>
      <c r="P1119" s="28" t="s">
        <v>18185</v>
      </c>
      <c r="Q1119" s="28" t="s">
        <v>18186</v>
      </c>
      <c r="R1119" s="44">
        <v>0</v>
      </c>
    </row>
    <row r="1120" spans="1:18" ht="127.5" x14ac:dyDescent="0.2">
      <c r="A1120" s="28" t="s">
        <v>54</v>
      </c>
      <c r="B1120" s="28" t="s">
        <v>191</v>
      </c>
      <c r="C1120" s="28" t="s">
        <v>57</v>
      </c>
      <c r="D1120" s="28" t="s">
        <v>55</v>
      </c>
      <c r="E1120" s="37">
        <v>43230.609131944446</v>
      </c>
      <c r="F1120" s="28" t="s">
        <v>13794</v>
      </c>
      <c r="G1120" s="28" t="s">
        <v>18187</v>
      </c>
      <c r="H1120" s="28" t="s">
        <v>82</v>
      </c>
      <c r="I1120" s="28" t="s">
        <v>5562</v>
      </c>
      <c r="J1120" s="43" t="s">
        <v>13796</v>
      </c>
      <c r="K1120" s="43" t="s">
        <v>13797</v>
      </c>
      <c r="L1120" s="43" t="s">
        <v>13797</v>
      </c>
      <c r="M1120" s="43" t="s">
        <v>18188</v>
      </c>
      <c r="N1120" s="43" t="s">
        <v>1520</v>
      </c>
      <c r="O1120" s="43" t="s">
        <v>1521</v>
      </c>
      <c r="P1120" s="28" t="s">
        <v>18189</v>
      </c>
      <c r="Q1120" s="28" t="s">
        <v>18190</v>
      </c>
      <c r="R1120" s="44">
        <v>0</v>
      </c>
    </row>
    <row r="1121" spans="1:18" ht="127.5" x14ac:dyDescent="0.2">
      <c r="A1121" s="28" t="s">
        <v>54</v>
      </c>
      <c r="B1121" s="28" t="s">
        <v>191</v>
      </c>
      <c r="C1121" s="28" t="s">
        <v>57</v>
      </c>
      <c r="D1121" s="28" t="s">
        <v>55</v>
      </c>
      <c r="E1121" s="37">
        <v>43230.61347222222</v>
      </c>
      <c r="F1121" s="28" t="s">
        <v>13794</v>
      </c>
      <c r="G1121" s="28" t="s">
        <v>18191</v>
      </c>
      <c r="H1121" s="28" t="s">
        <v>82</v>
      </c>
      <c r="I1121" s="28" t="s">
        <v>1803</v>
      </c>
      <c r="J1121" s="43" t="s">
        <v>13796</v>
      </c>
      <c r="K1121" s="43" t="s">
        <v>13797</v>
      </c>
      <c r="L1121" s="43" t="s">
        <v>13797</v>
      </c>
      <c r="M1121" s="43" t="s">
        <v>18192</v>
      </c>
      <c r="N1121" s="43" t="s">
        <v>284</v>
      </c>
      <c r="O1121" s="43" t="s">
        <v>285</v>
      </c>
      <c r="P1121" s="28" t="s">
        <v>18193</v>
      </c>
      <c r="Q1121" s="28" t="s">
        <v>18194</v>
      </c>
      <c r="R1121" s="44">
        <v>0</v>
      </c>
    </row>
    <row r="1122" spans="1:18" ht="127.5" x14ac:dyDescent="0.2">
      <c r="A1122" s="28" t="s">
        <v>54</v>
      </c>
      <c r="B1122" s="28" t="s">
        <v>191</v>
      </c>
      <c r="C1122" s="28" t="s">
        <v>57</v>
      </c>
      <c r="D1122" s="28" t="s">
        <v>55</v>
      </c>
      <c r="E1122" s="37">
        <v>43230.629085648143</v>
      </c>
      <c r="F1122" s="28" t="s">
        <v>13794</v>
      </c>
      <c r="G1122" s="28" t="s">
        <v>18195</v>
      </c>
      <c r="H1122" s="28" t="s">
        <v>82</v>
      </c>
      <c r="I1122" s="28" t="s">
        <v>3332</v>
      </c>
      <c r="J1122" s="43" t="s">
        <v>13796</v>
      </c>
      <c r="K1122" s="43" t="s">
        <v>13797</v>
      </c>
      <c r="L1122" s="43" t="s">
        <v>13797</v>
      </c>
      <c r="M1122" s="43" t="s">
        <v>18196</v>
      </c>
      <c r="N1122" s="43" t="s">
        <v>113</v>
      </c>
      <c r="O1122" s="43" t="s">
        <v>114</v>
      </c>
      <c r="P1122" s="28" t="s">
        <v>18197</v>
      </c>
      <c r="Q1122" s="28" t="s">
        <v>18198</v>
      </c>
      <c r="R1122" s="44">
        <v>0</v>
      </c>
    </row>
    <row r="1123" spans="1:18" ht="89.25" x14ac:dyDescent="0.2">
      <c r="A1123" s="28" t="s">
        <v>54</v>
      </c>
      <c r="B1123" s="28" t="s">
        <v>191</v>
      </c>
      <c r="C1123" s="28" t="s">
        <v>57</v>
      </c>
      <c r="D1123" s="28" t="s">
        <v>55</v>
      </c>
      <c r="E1123" s="37">
        <v>43230.65116898148</v>
      </c>
      <c r="F1123" s="28" t="s">
        <v>13794</v>
      </c>
      <c r="G1123" s="28" t="s">
        <v>18199</v>
      </c>
      <c r="H1123" s="28" t="s">
        <v>82</v>
      </c>
      <c r="I1123" s="28" t="s">
        <v>1983</v>
      </c>
      <c r="J1123" s="43" t="s">
        <v>13796</v>
      </c>
      <c r="K1123" s="43" t="s">
        <v>13797</v>
      </c>
      <c r="L1123" s="43" t="s">
        <v>13797</v>
      </c>
      <c r="M1123" s="43" t="s">
        <v>18200</v>
      </c>
      <c r="N1123" s="43" t="s">
        <v>148</v>
      </c>
      <c r="O1123" s="43" t="s">
        <v>149</v>
      </c>
      <c r="P1123" s="28" t="s">
        <v>18201</v>
      </c>
      <c r="Q1123" s="28" t="s">
        <v>18202</v>
      </c>
      <c r="R1123" s="44">
        <v>0</v>
      </c>
    </row>
    <row r="1124" spans="1:18" ht="89.25" x14ac:dyDescent="0.2">
      <c r="A1124" s="28" t="s">
        <v>54</v>
      </c>
      <c r="B1124" s="28" t="s">
        <v>191</v>
      </c>
      <c r="C1124" s="28" t="s">
        <v>57</v>
      </c>
      <c r="D1124" s="28" t="s">
        <v>55</v>
      </c>
      <c r="E1124" s="37">
        <v>43230.657418981478</v>
      </c>
      <c r="F1124" s="28" t="s">
        <v>13794</v>
      </c>
      <c r="G1124" s="28" t="s">
        <v>18203</v>
      </c>
      <c r="H1124" s="28" t="s">
        <v>82</v>
      </c>
      <c r="I1124" s="28" t="s">
        <v>2810</v>
      </c>
      <c r="J1124" s="43" t="s">
        <v>13796</v>
      </c>
      <c r="K1124" s="43" t="s">
        <v>13797</v>
      </c>
      <c r="L1124" s="43" t="s">
        <v>13797</v>
      </c>
      <c r="M1124" s="43" t="s">
        <v>18204</v>
      </c>
      <c r="N1124" s="43" t="s">
        <v>1465</v>
      </c>
      <c r="O1124" s="43" t="s">
        <v>1466</v>
      </c>
      <c r="P1124" s="28" t="s">
        <v>18205</v>
      </c>
      <c r="Q1124" s="28" t="s">
        <v>18206</v>
      </c>
      <c r="R1124" s="44">
        <v>0</v>
      </c>
    </row>
    <row r="1125" spans="1:18" ht="127.5" x14ac:dyDescent="0.2">
      <c r="A1125" s="28" t="s">
        <v>54</v>
      </c>
      <c r="B1125" s="28" t="s">
        <v>191</v>
      </c>
      <c r="C1125" s="28" t="s">
        <v>57</v>
      </c>
      <c r="D1125" s="28" t="s">
        <v>55</v>
      </c>
      <c r="E1125" s="37">
        <v>43230.658865740741</v>
      </c>
      <c r="F1125" s="28" t="s">
        <v>13794</v>
      </c>
      <c r="G1125" s="28" t="s">
        <v>18207</v>
      </c>
      <c r="H1125" s="28" t="s">
        <v>82</v>
      </c>
      <c r="I1125" s="28" t="s">
        <v>5088</v>
      </c>
      <c r="J1125" s="43" t="s">
        <v>13796</v>
      </c>
      <c r="K1125" s="43" t="s">
        <v>13797</v>
      </c>
      <c r="L1125" s="43" t="s">
        <v>13797</v>
      </c>
      <c r="M1125" s="43" t="s">
        <v>18208</v>
      </c>
      <c r="N1125" s="43" t="s">
        <v>2921</v>
      </c>
      <c r="O1125" s="43" t="s">
        <v>2922</v>
      </c>
      <c r="P1125" s="28" t="s">
        <v>18209</v>
      </c>
      <c r="Q1125" s="28" t="s">
        <v>18210</v>
      </c>
      <c r="R1125" s="44">
        <v>0</v>
      </c>
    </row>
    <row r="1126" spans="1:18" ht="127.5" x14ac:dyDescent="0.2">
      <c r="A1126" s="28" t="s">
        <v>54</v>
      </c>
      <c r="B1126" s="28" t="s">
        <v>191</v>
      </c>
      <c r="C1126" s="28" t="s">
        <v>57</v>
      </c>
      <c r="D1126" s="28" t="s">
        <v>55</v>
      </c>
      <c r="E1126" s="37">
        <v>43230.6712037037</v>
      </c>
      <c r="F1126" s="28" t="s">
        <v>13794</v>
      </c>
      <c r="G1126" s="28" t="s">
        <v>18211</v>
      </c>
      <c r="H1126" s="28" t="s">
        <v>82</v>
      </c>
      <c r="I1126" s="28" t="s">
        <v>1772</v>
      </c>
      <c r="J1126" s="43" t="s">
        <v>13796</v>
      </c>
      <c r="K1126" s="43" t="s">
        <v>13797</v>
      </c>
      <c r="L1126" s="43" t="s">
        <v>13797</v>
      </c>
      <c r="M1126" s="43" t="s">
        <v>18212</v>
      </c>
      <c r="N1126" s="43" t="s">
        <v>1773</v>
      </c>
      <c r="O1126" s="43" t="s">
        <v>1774</v>
      </c>
      <c r="P1126" s="28" t="s">
        <v>18213</v>
      </c>
      <c r="Q1126" s="28" t="s">
        <v>18214</v>
      </c>
      <c r="R1126" s="44">
        <v>0</v>
      </c>
    </row>
    <row r="1127" spans="1:18" ht="89.25" x14ac:dyDescent="0.2">
      <c r="A1127" s="28" t="s">
        <v>54</v>
      </c>
      <c r="B1127" s="28" t="s">
        <v>191</v>
      </c>
      <c r="C1127" s="28" t="s">
        <v>57</v>
      </c>
      <c r="D1127" s="28" t="s">
        <v>55</v>
      </c>
      <c r="E1127" s="37">
        <v>43230.691736111112</v>
      </c>
      <c r="F1127" s="28" t="s">
        <v>13794</v>
      </c>
      <c r="G1127" s="28" t="s">
        <v>18215</v>
      </c>
      <c r="H1127" s="28" t="s">
        <v>82</v>
      </c>
      <c r="I1127" s="28" t="s">
        <v>2988</v>
      </c>
      <c r="J1127" s="43" t="s">
        <v>13796</v>
      </c>
      <c r="K1127" s="43" t="s">
        <v>13797</v>
      </c>
      <c r="L1127" s="43" t="s">
        <v>13797</v>
      </c>
      <c r="M1127" s="43" t="s">
        <v>18216</v>
      </c>
      <c r="N1127" s="43" t="s">
        <v>312</v>
      </c>
      <c r="O1127" s="43" t="s">
        <v>313</v>
      </c>
      <c r="P1127" s="28" t="s">
        <v>18217</v>
      </c>
      <c r="Q1127" s="28" t="s">
        <v>18218</v>
      </c>
      <c r="R1127" s="44">
        <v>0</v>
      </c>
    </row>
    <row r="1128" spans="1:18" ht="140.25" x14ac:dyDescent="0.2">
      <c r="A1128" s="28" t="s">
        <v>54</v>
      </c>
      <c r="B1128" s="28" t="s">
        <v>191</v>
      </c>
      <c r="C1128" s="28" t="s">
        <v>57</v>
      </c>
      <c r="D1128" s="28" t="s">
        <v>55</v>
      </c>
      <c r="E1128" s="37">
        <v>43230.697465277779</v>
      </c>
      <c r="F1128" s="28" t="s">
        <v>13794</v>
      </c>
      <c r="G1128" s="28" t="s">
        <v>18219</v>
      </c>
      <c r="H1128" s="28" t="s">
        <v>82</v>
      </c>
      <c r="I1128" s="28" t="s">
        <v>2667</v>
      </c>
      <c r="J1128" s="43" t="s">
        <v>13796</v>
      </c>
      <c r="K1128" s="43" t="s">
        <v>13797</v>
      </c>
      <c r="L1128" s="43" t="s">
        <v>13797</v>
      </c>
      <c r="M1128" s="43" t="s">
        <v>18220</v>
      </c>
      <c r="N1128" s="43" t="s">
        <v>2668</v>
      </c>
      <c r="O1128" s="43" t="s">
        <v>2669</v>
      </c>
      <c r="P1128" s="28" t="s">
        <v>18221</v>
      </c>
      <c r="Q1128" s="28" t="s">
        <v>18222</v>
      </c>
      <c r="R1128" s="44">
        <v>0</v>
      </c>
    </row>
    <row r="1129" spans="1:18" ht="89.25" x14ac:dyDescent="0.2">
      <c r="A1129" s="28" t="s">
        <v>54</v>
      </c>
      <c r="B1129" s="28" t="s">
        <v>191</v>
      </c>
      <c r="C1129" s="28" t="s">
        <v>57</v>
      </c>
      <c r="D1129" s="28" t="s">
        <v>55</v>
      </c>
      <c r="E1129" s="37">
        <v>43230.698032407403</v>
      </c>
      <c r="F1129" s="28" t="s">
        <v>13794</v>
      </c>
      <c r="G1129" s="28" t="s">
        <v>18223</v>
      </c>
      <c r="H1129" s="28" t="s">
        <v>82</v>
      </c>
      <c r="I1129" s="28" t="s">
        <v>4404</v>
      </c>
      <c r="J1129" s="43" t="s">
        <v>13796</v>
      </c>
      <c r="K1129" s="43" t="s">
        <v>13797</v>
      </c>
      <c r="L1129" s="43" t="s">
        <v>13797</v>
      </c>
      <c r="M1129" s="43" t="s">
        <v>18224</v>
      </c>
      <c r="N1129" s="43" t="s">
        <v>148</v>
      </c>
      <c r="O1129" s="43" t="s">
        <v>149</v>
      </c>
      <c r="P1129" s="28" t="s">
        <v>18225</v>
      </c>
      <c r="Q1129" s="28" t="s">
        <v>18226</v>
      </c>
      <c r="R1129" s="44">
        <v>0</v>
      </c>
    </row>
    <row r="1130" spans="1:18" ht="89.25" x14ac:dyDescent="0.2">
      <c r="A1130" s="28" t="s">
        <v>54</v>
      </c>
      <c r="B1130" s="28" t="s">
        <v>191</v>
      </c>
      <c r="C1130" s="28" t="s">
        <v>57</v>
      </c>
      <c r="D1130" s="28" t="s">
        <v>55</v>
      </c>
      <c r="E1130" s="37">
        <v>43230.727905092594</v>
      </c>
      <c r="F1130" s="28" t="s">
        <v>13794</v>
      </c>
      <c r="G1130" s="28" t="s">
        <v>18227</v>
      </c>
      <c r="H1130" s="28" t="s">
        <v>82</v>
      </c>
      <c r="I1130" s="28" t="s">
        <v>3796</v>
      </c>
      <c r="J1130" s="43" t="s">
        <v>13796</v>
      </c>
      <c r="K1130" s="43" t="s">
        <v>13797</v>
      </c>
      <c r="L1130" s="43" t="s">
        <v>13797</v>
      </c>
      <c r="M1130" s="43" t="s">
        <v>18228</v>
      </c>
      <c r="N1130" s="43" t="s">
        <v>1118</v>
      </c>
      <c r="O1130" s="43" t="s">
        <v>1119</v>
      </c>
      <c r="P1130" s="28" t="s">
        <v>18229</v>
      </c>
      <c r="Q1130" s="28" t="s">
        <v>18230</v>
      </c>
      <c r="R1130" s="44">
        <v>0</v>
      </c>
    </row>
    <row r="1131" spans="1:18" ht="114.75" x14ac:dyDescent="0.2">
      <c r="A1131" s="28" t="s">
        <v>54</v>
      </c>
      <c r="B1131" s="28" t="s">
        <v>191</v>
      </c>
      <c r="C1131" s="28" t="s">
        <v>57</v>
      </c>
      <c r="D1131" s="28" t="s">
        <v>55</v>
      </c>
      <c r="E1131" s="37">
        <v>43230.900405092594</v>
      </c>
      <c r="F1131" s="28" t="s">
        <v>13794</v>
      </c>
      <c r="G1131" s="28" t="s">
        <v>18231</v>
      </c>
      <c r="H1131" s="28" t="s">
        <v>82</v>
      </c>
      <c r="I1131" s="28" t="s">
        <v>4742</v>
      </c>
      <c r="J1131" s="43" t="s">
        <v>13796</v>
      </c>
      <c r="K1131" s="43" t="s">
        <v>13797</v>
      </c>
      <c r="L1131" s="43" t="s">
        <v>13797</v>
      </c>
      <c r="M1131" s="43" t="s">
        <v>18232</v>
      </c>
      <c r="N1131" s="43" t="s">
        <v>1634</v>
      </c>
      <c r="O1131" s="43" t="s">
        <v>1635</v>
      </c>
      <c r="P1131" s="28" t="s">
        <v>18233</v>
      </c>
      <c r="Q1131" s="28" t="s">
        <v>18234</v>
      </c>
      <c r="R1131" s="44">
        <v>0</v>
      </c>
    </row>
    <row r="1132" spans="1:18" ht="127.5" x14ac:dyDescent="0.2">
      <c r="A1132" s="28" t="s">
        <v>54</v>
      </c>
      <c r="B1132" s="28" t="s">
        <v>191</v>
      </c>
      <c r="C1132" s="28" t="s">
        <v>57</v>
      </c>
      <c r="D1132" s="28" t="s">
        <v>55</v>
      </c>
      <c r="E1132" s="37">
        <v>43230.937789351847</v>
      </c>
      <c r="F1132" s="28" t="s">
        <v>13794</v>
      </c>
      <c r="G1132" s="28" t="s">
        <v>18235</v>
      </c>
      <c r="H1132" s="28" t="s">
        <v>82</v>
      </c>
      <c r="I1132" s="28" t="s">
        <v>383</v>
      </c>
      <c r="J1132" s="43" t="s">
        <v>13796</v>
      </c>
      <c r="K1132" s="43" t="s">
        <v>13797</v>
      </c>
      <c r="L1132" s="43" t="s">
        <v>13797</v>
      </c>
      <c r="M1132" s="43" t="s">
        <v>18236</v>
      </c>
      <c r="N1132" s="43" t="s">
        <v>384</v>
      </c>
      <c r="O1132" s="43" t="s">
        <v>385</v>
      </c>
      <c r="P1132" s="28" t="s">
        <v>16984</v>
      </c>
      <c r="Q1132" s="28" t="s">
        <v>16985</v>
      </c>
      <c r="R1132" s="44">
        <v>0</v>
      </c>
    </row>
    <row r="1133" spans="1:18" ht="89.25" x14ac:dyDescent="0.2">
      <c r="A1133" s="28" t="s">
        <v>54</v>
      </c>
      <c r="B1133" s="28" t="s">
        <v>191</v>
      </c>
      <c r="C1133" s="28" t="s">
        <v>57</v>
      </c>
      <c r="D1133" s="28" t="s">
        <v>55</v>
      </c>
      <c r="E1133" s="37">
        <v>43231.368356481478</v>
      </c>
      <c r="F1133" s="28" t="s">
        <v>13794</v>
      </c>
      <c r="G1133" s="28" t="s">
        <v>18237</v>
      </c>
      <c r="H1133" s="28" t="s">
        <v>82</v>
      </c>
      <c r="I1133" s="28" t="s">
        <v>2531</v>
      </c>
      <c r="J1133" s="43" t="s">
        <v>13796</v>
      </c>
      <c r="K1133" s="43" t="s">
        <v>13797</v>
      </c>
      <c r="L1133" s="43" t="s">
        <v>13797</v>
      </c>
      <c r="M1133" s="43" t="s">
        <v>18238</v>
      </c>
      <c r="N1133" s="43" t="s">
        <v>305</v>
      </c>
      <c r="O1133" s="43" t="s">
        <v>306</v>
      </c>
      <c r="P1133" s="28" t="s">
        <v>18239</v>
      </c>
      <c r="Q1133" s="28" t="s">
        <v>18240</v>
      </c>
      <c r="R1133" s="44">
        <v>0</v>
      </c>
    </row>
    <row r="1134" spans="1:18" ht="89.25" x14ac:dyDescent="0.2">
      <c r="A1134" s="28" t="s">
        <v>54</v>
      </c>
      <c r="B1134" s="28" t="s">
        <v>191</v>
      </c>
      <c r="C1134" s="28" t="s">
        <v>57</v>
      </c>
      <c r="D1134" s="28" t="s">
        <v>55</v>
      </c>
      <c r="E1134" s="37">
        <v>43231.388229166667</v>
      </c>
      <c r="F1134" s="28" t="s">
        <v>13794</v>
      </c>
      <c r="G1134" s="28" t="s">
        <v>18241</v>
      </c>
      <c r="H1134" s="28" t="s">
        <v>82</v>
      </c>
      <c r="I1134" s="28" t="s">
        <v>3253</v>
      </c>
      <c r="J1134" s="43" t="s">
        <v>13796</v>
      </c>
      <c r="K1134" s="43" t="s">
        <v>13797</v>
      </c>
      <c r="L1134" s="43" t="s">
        <v>13797</v>
      </c>
      <c r="M1134" s="43" t="s">
        <v>18242</v>
      </c>
      <c r="N1134" s="43" t="s">
        <v>1031</v>
      </c>
      <c r="O1134" s="43" t="s">
        <v>1032</v>
      </c>
      <c r="P1134" s="28" t="s">
        <v>18243</v>
      </c>
      <c r="Q1134" s="28" t="s">
        <v>18244</v>
      </c>
      <c r="R1134" s="44">
        <v>0</v>
      </c>
    </row>
    <row r="1135" spans="1:18" ht="89.25" x14ac:dyDescent="0.2">
      <c r="A1135" s="28" t="s">
        <v>54</v>
      </c>
      <c r="B1135" s="28" t="s">
        <v>191</v>
      </c>
      <c r="C1135" s="28" t="s">
        <v>57</v>
      </c>
      <c r="D1135" s="28" t="s">
        <v>55</v>
      </c>
      <c r="E1135" s="37">
        <v>43231.394803240742</v>
      </c>
      <c r="F1135" s="28" t="s">
        <v>13794</v>
      </c>
      <c r="G1135" s="28" t="s">
        <v>18245</v>
      </c>
      <c r="H1135" s="28" t="s">
        <v>82</v>
      </c>
      <c r="I1135" s="28" t="s">
        <v>1886</v>
      </c>
      <c r="J1135" s="43" t="s">
        <v>13796</v>
      </c>
      <c r="K1135" s="43" t="s">
        <v>13797</v>
      </c>
      <c r="L1135" s="43" t="s">
        <v>13797</v>
      </c>
      <c r="M1135" s="43" t="s">
        <v>18246</v>
      </c>
      <c r="N1135" s="43" t="s">
        <v>1438</v>
      </c>
      <c r="O1135" s="43" t="s">
        <v>1439</v>
      </c>
      <c r="P1135" s="28" t="s">
        <v>18247</v>
      </c>
      <c r="Q1135" s="28" t="s">
        <v>18248</v>
      </c>
      <c r="R1135" s="44">
        <v>0</v>
      </c>
    </row>
    <row r="1136" spans="1:18" ht="89.25" x14ac:dyDescent="0.2">
      <c r="A1136" s="28" t="s">
        <v>54</v>
      </c>
      <c r="B1136" s="28" t="s">
        <v>191</v>
      </c>
      <c r="C1136" s="28" t="s">
        <v>57</v>
      </c>
      <c r="D1136" s="28" t="s">
        <v>55</v>
      </c>
      <c r="E1136" s="37">
        <v>43231.398287037038</v>
      </c>
      <c r="F1136" s="28" t="s">
        <v>13794</v>
      </c>
      <c r="G1136" s="28" t="s">
        <v>18249</v>
      </c>
      <c r="H1136" s="28" t="s">
        <v>82</v>
      </c>
      <c r="I1136" s="28" t="s">
        <v>18250</v>
      </c>
      <c r="J1136" s="43" t="s">
        <v>13796</v>
      </c>
      <c r="K1136" s="43" t="s">
        <v>13797</v>
      </c>
      <c r="L1136" s="43" t="s">
        <v>13797</v>
      </c>
      <c r="M1136" s="43" t="s">
        <v>18251</v>
      </c>
      <c r="N1136" s="43" t="s">
        <v>492</v>
      </c>
      <c r="O1136" s="43" t="s">
        <v>493</v>
      </c>
      <c r="P1136" s="28" t="s">
        <v>18252</v>
      </c>
      <c r="Q1136" s="28" t="s">
        <v>18253</v>
      </c>
      <c r="R1136" s="44">
        <v>0</v>
      </c>
    </row>
    <row r="1137" spans="1:18" ht="89.25" x14ac:dyDescent="0.2">
      <c r="A1137" s="28" t="s">
        <v>54</v>
      </c>
      <c r="B1137" s="28" t="s">
        <v>191</v>
      </c>
      <c r="C1137" s="28" t="s">
        <v>57</v>
      </c>
      <c r="D1137" s="28" t="s">
        <v>55</v>
      </c>
      <c r="E1137" s="37">
        <v>43231.412812499999</v>
      </c>
      <c r="F1137" s="28" t="s">
        <v>13794</v>
      </c>
      <c r="G1137" s="28" t="s">
        <v>18254</v>
      </c>
      <c r="H1137" s="28" t="s">
        <v>82</v>
      </c>
      <c r="I1137" s="28" t="s">
        <v>3779</v>
      </c>
      <c r="J1137" s="43" t="s">
        <v>13796</v>
      </c>
      <c r="K1137" s="43" t="s">
        <v>13797</v>
      </c>
      <c r="L1137" s="43" t="s">
        <v>13797</v>
      </c>
      <c r="M1137" s="43" t="s">
        <v>18255</v>
      </c>
      <c r="N1137" s="43" t="s">
        <v>966</v>
      </c>
      <c r="O1137" s="43" t="s">
        <v>967</v>
      </c>
      <c r="P1137" s="28" t="s">
        <v>18256</v>
      </c>
      <c r="Q1137" s="28" t="s">
        <v>18257</v>
      </c>
      <c r="R1137" s="44">
        <v>0</v>
      </c>
    </row>
    <row r="1138" spans="1:18" ht="114.75" x14ac:dyDescent="0.2">
      <c r="A1138" s="28" t="s">
        <v>54</v>
      </c>
      <c r="B1138" s="28" t="s">
        <v>191</v>
      </c>
      <c r="C1138" s="28" t="s">
        <v>57</v>
      </c>
      <c r="D1138" s="28" t="s">
        <v>55</v>
      </c>
      <c r="E1138" s="37">
        <v>43231.416909722218</v>
      </c>
      <c r="F1138" s="28" t="s">
        <v>14191</v>
      </c>
      <c r="G1138" s="28" t="s">
        <v>18258</v>
      </c>
      <c r="H1138" s="28" t="s">
        <v>82</v>
      </c>
      <c r="I1138" s="28" t="s">
        <v>18259</v>
      </c>
      <c r="J1138" s="43" t="s">
        <v>13796</v>
      </c>
      <c r="K1138" s="43" t="s">
        <v>13797</v>
      </c>
      <c r="L1138" s="43" t="s">
        <v>13797</v>
      </c>
      <c r="M1138" s="43" t="s">
        <v>18260</v>
      </c>
      <c r="N1138" s="43" t="s">
        <v>228</v>
      </c>
      <c r="O1138" s="43" t="s">
        <v>229</v>
      </c>
      <c r="P1138" s="28" t="s">
        <v>18261</v>
      </c>
      <c r="Q1138" s="28" t="s">
        <v>18262</v>
      </c>
      <c r="R1138" s="44">
        <v>0</v>
      </c>
    </row>
    <row r="1139" spans="1:18" ht="89.25" x14ac:dyDescent="0.2">
      <c r="A1139" s="28" t="s">
        <v>54</v>
      </c>
      <c r="B1139" s="28" t="s">
        <v>191</v>
      </c>
      <c r="C1139" s="28" t="s">
        <v>57</v>
      </c>
      <c r="D1139" s="28" t="s">
        <v>55</v>
      </c>
      <c r="E1139" s="37">
        <v>43231.435995370368</v>
      </c>
      <c r="F1139" s="28" t="s">
        <v>13794</v>
      </c>
      <c r="G1139" s="28" t="s">
        <v>18263</v>
      </c>
      <c r="H1139" s="28" t="s">
        <v>82</v>
      </c>
      <c r="I1139" s="28" t="s">
        <v>1827</v>
      </c>
      <c r="J1139" s="43" t="s">
        <v>13796</v>
      </c>
      <c r="K1139" s="43" t="s">
        <v>13797</v>
      </c>
      <c r="L1139" s="43" t="s">
        <v>13797</v>
      </c>
      <c r="M1139" s="43" t="s">
        <v>18264</v>
      </c>
      <c r="N1139" s="43" t="s">
        <v>1828</v>
      </c>
      <c r="O1139" s="43" t="s">
        <v>1829</v>
      </c>
      <c r="P1139" s="28" t="s">
        <v>18265</v>
      </c>
      <c r="Q1139" s="28" t="s">
        <v>18266</v>
      </c>
      <c r="R1139" s="44">
        <v>0</v>
      </c>
    </row>
    <row r="1140" spans="1:18" ht="89.25" x14ac:dyDescent="0.2">
      <c r="A1140" s="28" t="s">
        <v>54</v>
      </c>
      <c r="B1140" s="28" t="s">
        <v>191</v>
      </c>
      <c r="C1140" s="28" t="s">
        <v>57</v>
      </c>
      <c r="D1140" s="28" t="s">
        <v>55</v>
      </c>
      <c r="E1140" s="37">
        <v>43231.436886574069</v>
      </c>
      <c r="F1140" s="28" t="s">
        <v>13794</v>
      </c>
      <c r="G1140" s="28" t="s">
        <v>18267</v>
      </c>
      <c r="H1140" s="28" t="s">
        <v>82</v>
      </c>
      <c r="I1140" s="28" t="s">
        <v>3229</v>
      </c>
      <c r="J1140" s="43" t="s">
        <v>13796</v>
      </c>
      <c r="K1140" s="43" t="s">
        <v>13797</v>
      </c>
      <c r="L1140" s="43" t="s">
        <v>13797</v>
      </c>
      <c r="M1140" s="43" t="s">
        <v>18268</v>
      </c>
      <c r="N1140" s="43" t="s">
        <v>2606</v>
      </c>
      <c r="O1140" s="43" t="s">
        <v>2607</v>
      </c>
      <c r="P1140" s="28" t="s">
        <v>18269</v>
      </c>
      <c r="Q1140" s="28" t="s">
        <v>18270</v>
      </c>
      <c r="R1140" s="44">
        <v>0</v>
      </c>
    </row>
    <row r="1141" spans="1:18" ht="89.25" x14ac:dyDescent="0.2">
      <c r="A1141" s="28" t="s">
        <v>54</v>
      </c>
      <c r="B1141" s="28" t="s">
        <v>191</v>
      </c>
      <c r="C1141" s="28" t="s">
        <v>57</v>
      </c>
      <c r="D1141" s="28" t="s">
        <v>55</v>
      </c>
      <c r="E1141" s="37">
        <v>43231.439108796294</v>
      </c>
      <c r="F1141" s="28" t="s">
        <v>13794</v>
      </c>
      <c r="G1141" s="28" t="s">
        <v>18271</v>
      </c>
      <c r="H1141" s="28" t="s">
        <v>82</v>
      </c>
      <c r="I1141" s="28" t="s">
        <v>18272</v>
      </c>
      <c r="J1141" s="43" t="s">
        <v>13796</v>
      </c>
      <c r="K1141" s="43" t="s">
        <v>13797</v>
      </c>
      <c r="L1141" s="43" t="s">
        <v>13797</v>
      </c>
      <c r="M1141" s="43" t="s">
        <v>18273</v>
      </c>
      <c r="N1141" s="43" t="s">
        <v>2118</v>
      </c>
      <c r="O1141" s="43" t="s">
        <v>2119</v>
      </c>
      <c r="P1141" s="28" t="s">
        <v>18274</v>
      </c>
      <c r="Q1141" s="28" t="s">
        <v>18275</v>
      </c>
      <c r="R1141" s="44">
        <v>0</v>
      </c>
    </row>
    <row r="1142" spans="1:18" ht="89.25" x14ac:dyDescent="0.2">
      <c r="A1142" s="28" t="s">
        <v>54</v>
      </c>
      <c r="B1142" s="28" t="s">
        <v>191</v>
      </c>
      <c r="C1142" s="28" t="s">
        <v>57</v>
      </c>
      <c r="D1142" s="28" t="s">
        <v>55</v>
      </c>
      <c r="E1142" s="37">
        <v>43231.44427083333</v>
      </c>
      <c r="F1142" s="28" t="s">
        <v>13794</v>
      </c>
      <c r="G1142" s="28" t="s">
        <v>18276</v>
      </c>
      <c r="H1142" s="28" t="s">
        <v>82</v>
      </c>
      <c r="I1142" s="28" t="s">
        <v>18277</v>
      </c>
      <c r="J1142" s="43" t="s">
        <v>13796</v>
      </c>
      <c r="K1142" s="43" t="s">
        <v>13797</v>
      </c>
      <c r="L1142" s="43" t="s">
        <v>13797</v>
      </c>
      <c r="M1142" s="43" t="s">
        <v>18278</v>
      </c>
      <c r="N1142" s="43" t="s">
        <v>1221</v>
      </c>
      <c r="O1142" s="43" t="s">
        <v>1222</v>
      </c>
      <c r="P1142" s="28" t="s">
        <v>18279</v>
      </c>
      <c r="Q1142" s="28" t="s">
        <v>18280</v>
      </c>
      <c r="R1142" s="44">
        <v>0</v>
      </c>
    </row>
    <row r="1143" spans="1:18" ht="89.25" x14ac:dyDescent="0.2">
      <c r="A1143" s="28" t="s">
        <v>54</v>
      </c>
      <c r="B1143" s="28" t="s">
        <v>191</v>
      </c>
      <c r="C1143" s="28" t="s">
        <v>57</v>
      </c>
      <c r="D1143" s="28" t="s">
        <v>55</v>
      </c>
      <c r="E1143" s="37">
        <v>43231.444282407407</v>
      </c>
      <c r="F1143" s="28" t="s">
        <v>13794</v>
      </c>
      <c r="G1143" s="28" t="s">
        <v>18281</v>
      </c>
      <c r="H1143" s="28" t="s">
        <v>82</v>
      </c>
      <c r="I1143" s="28" t="s">
        <v>5142</v>
      </c>
      <c r="J1143" s="43" t="s">
        <v>13796</v>
      </c>
      <c r="K1143" s="43" t="s">
        <v>13797</v>
      </c>
      <c r="L1143" s="43" t="s">
        <v>13797</v>
      </c>
      <c r="M1143" s="43" t="s">
        <v>18282</v>
      </c>
      <c r="N1143" s="43" t="s">
        <v>379</v>
      </c>
      <c r="O1143" s="43" t="s">
        <v>380</v>
      </c>
      <c r="P1143" s="28" t="s">
        <v>17632</v>
      </c>
      <c r="Q1143" s="28" t="s">
        <v>17633</v>
      </c>
      <c r="R1143" s="44">
        <v>0</v>
      </c>
    </row>
    <row r="1144" spans="1:18" ht="89.25" x14ac:dyDescent="0.2">
      <c r="A1144" s="28" t="s">
        <v>54</v>
      </c>
      <c r="B1144" s="28" t="s">
        <v>191</v>
      </c>
      <c r="C1144" s="28" t="s">
        <v>57</v>
      </c>
      <c r="D1144" s="28" t="s">
        <v>55</v>
      </c>
      <c r="E1144" s="37">
        <v>43231.458958333329</v>
      </c>
      <c r="F1144" s="28" t="s">
        <v>13794</v>
      </c>
      <c r="G1144" s="28" t="s">
        <v>18283</v>
      </c>
      <c r="H1144" s="28" t="s">
        <v>82</v>
      </c>
      <c r="I1144" s="28" t="s">
        <v>18284</v>
      </c>
      <c r="J1144" s="43" t="s">
        <v>13796</v>
      </c>
      <c r="K1144" s="43" t="s">
        <v>13797</v>
      </c>
      <c r="L1144" s="43" t="s">
        <v>13797</v>
      </c>
      <c r="M1144" s="43" t="s">
        <v>18285</v>
      </c>
      <c r="N1144" s="43" t="s">
        <v>4654</v>
      </c>
      <c r="O1144" s="43" t="s">
        <v>4655</v>
      </c>
      <c r="P1144" s="28" t="s">
        <v>18286</v>
      </c>
      <c r="Q1144" s="28" t="s">
        <v>18287</v>
      </c>
      <c r="R1144" s="44">
        <v>0</v>
      </c>
    </row>
    <row r="1145" spans="1:18" ht="89.25" x14ac:dyDescent="0.2">
      <c r="A1145" s="28" t="s">
        <v>54</v>
      </c>
      <c r="B1145" s="28" t="s">
        <v>191</v>
      </c>
      <c r="C1145" s="28" t="s">
        <v>57</v>
      </c>
      <c r="D1145" s="28" t="s">
        <v>55</v>
      </c>
      <c r="E1145" s="37">
        <v>43231.464907407404</v>
      </c>
      <c r="F1145" s="28" t="s">
        <v>13794</v>
      </c>
      <c r="G1145" s="28" t="s">
        <v>18288</v>
      </c>
      <c r="H1145" s="28" t="s">
        <v>82</v>
      </c>
      <c r="I1145" s="28" t="s">
        <v>18289</v>
      </c>
      <c r="J1145" s="43" t="s">
        <v>13796</v>
      </c>
      <c r="K1145" s="43" t="s">
        <v>13797</v>
      </c>
      <c r="L1145" s="43" t="s">
        <v>13797</v>
      </c>
      <c r="M1145" s="43" t="s">
        <v>18290</v>
      </c>
      <c r="N1145" s="43" t="s">
        <v>305</v>
      </c>
      <c r="O1145" s="43" t="s">
        <v>306</v>
      </c>
      <c r="P1145" s="28" t="s">
        <v>18291</v>
      </c>
      <c r="Q1145" s="28" t="s">
        <v>18292</v>
      </c>
      <c r="R1145" s="44">
        <v>0</v>
      </c>
    </row>
    <row r="1146" spans="1:18" ht="140.25" x14ac:dyDescent="0.2">
      <c r="A1146" s="28" t="s">
        <v>54</v>
      </c>
      <c r="B1146" s="28" t="s">
        <v>191</v>
      </c>
      <c r="C1146" s="28" t="s">
        <v>57</v>
      </c>
      <c r="D1146" s="28" t="s">
        <v>55</v>
      </c>
      <c r="E1146" s="37">
        <v>43231.48642361111</v>
      </c>
      <c r="F1146" s="28" t="s">
        <v>13794</v>
      </c>
      <c r="G1146" s="28" t="s">
        <v>18293</v>
      </c>
      <c r="H1146" s="28" t="s">
        <v>82</v>
      </c>
      <c r="I1146" s="28" t="s">
        <v>4263</v>
      </c>
      <c r="J1146" s="43" t="s">
        <v>13796</v>
      </c>
      <c r="K1146" s="43" t="s">
        <v>13797</v>
      </c>
      <c r="L1146" s="43" t="s">
        <v>13797</v>
      </c>
      <c r="M1146" s="43" t="s">
        <v>18294</v>
      </c>
      <c r="N1146" s="43" t="s">
        <v>2382</v>
      </c>
      <c r="O1146" s="43" t="s">
        <v>2383</v>
      </c>
      <c r="P1146" s="28" t="s">
        <v>18295</v>
      </c>
      <c r="Q1146" s="28" t="s">
        <v>18296</v>
      </c>
      <c r="R1146" s="44">
        <v>0</v>
      </c>
    </row>
    <row r="1147" spans="1:18" ht="89.25" x14ac:dyDescent="0.2">
      <c r="A1147" s="28" t="s">
        <v>54</v>
      </c>
      <c r="B1147" s="28" t="s">
        <v>191</v>
      </c>
      <c r="C1147" s="28" t="s">
        <v>57</v>
      </c>
      <c r="D1147" s="28" t="s">
        <v>55</v>
      </c>
      <c r="E1147" s="37">
        <v>43231.488622685181</v>
      </c>
      <c r="F1147" s="28" t="s">
        <v>13794</v>
      </c>
      <c r="G1147" s="28" t="s">
        <v>18297</v>
      </c>
      <c r="H1147" s="28" t="s">
        <v>82</v>
      </c>
      <c r="I1147" s="28" t="s">
        <v>1258</v>
      </c>
      <c r="J1147" s="43" t="s">
        <v>13796</v>
      </c>
      <c r="K1147" s="43" t="s">
        <v>13797</v>
      </c>
      <c r="L1147" s="43" t="s">
        <v>13797</v>
      </c>
      <c r="M1147" s="43" t="s">
        <v>18298</v>
      </c>
      <c r="N1147" s="43" t="s">
        <v>1259</v>
      </c>
      <c r="O1147" s="43" t="s">
        <v>1260</v>
      </c>
      <c r="P1147" s="28" t="s">
        <v>18299</v>
      </c>
      <c r="Q1147" s="28" t="s">
        <v>18300</v>
      </c>
      <c r="R1147" s="44">
        <v>0</v>
      </c>
    </row>
    <row r="1148" spans="1:18" ht="89.25" x14ac:dyDescent="0.2">
      <c r="A1148" s="28" t="s">
        <v>54</v>
      </c>
      <c r="B1148" s="28" t="s">
        <v>191</v>
      </c>
      <c r="C1148" s="28" t="s">
        <v>57</v>
      </c>
      <c r="D1148" s="28" t="s">
        <v>55</v>
      </c>
      <c r="E1148" s="37">
        <v>43231.489259259259</v>
      </c>
      <c r="F1148" s="28" t="s">
        <v>13794</v>
      </c>
      <c r="G1148" s="28" t="s">
        <v>18301</v>
      </c>
      <c r="H1148" s="28" t="s">
        <v>82</v>
      </c>
      <c r="I1148" s="28" t="s">
        <v>2547</v>
      </c>
      <c r="J1148" s="43" t="s">
        <v>13796</v>
      </c>
      <c r="K1148" s="43" t="s">
        <v>13797</v>
      </c>
      <c r="L1148" s="43" t="s">
        <v>13797</v>
      </c>
      <c r="M1148" s="43" t="s">
        <v>18302</v>
      </c>
      <c r="N1148" s="43" t="s">
        <v>135</v>
      </c>
      <c r="O1148" s="43" t="s">
        <v>136</v>
      </c>
      <c r="P1148" s="28" t="s">
        <v>18303</v>
      </c>
      <c r="Q1148" s="28" t="s">
        <v>18304</v>
      </c>
      <c r="R1148" s="44">
        <v>0</v>
      </c>
    </row>
    <row r="1149" spans="1:18" ht="89.25" x14ac:dyDescent="0.2">
      <c r="A1149" s="28" t="s">
        <v>54</v>
      </c>
      <c r="B1149" s="28" t="s">
        <v>191</v>
      </c>
      <c r="C1149" s="28" t="s">
        <v>57</v>
      </c>
      <c r="D1149" s="28" t="s">
        <v>55</v>
      </c>
      <c r="E1149" s="37">
        <v>43231.493368055555</v>
      </c>
      <c r="F1149" s="28" t="s">
        <v>13794</v>
      </c>
      <c r="G1149" s="28" t="s">
        <v>18305</v>
      </c>
      <c r="H1149" s="28" t="s">
        <v>82</v>
      </c>
      <c r="I1149" s="28" t="s">
        <v>4213</v>
      </c>
      <c r="J1149" s="43" t="s">
        <v>13796</v>
      </c>
      <c r="K1149" s="43" t="s">
        <v>13797</v>
      </c>
      <c r="L1149" s="43" t="s">
        <v>13797</v>
      </c>
      <c r="M1149" s="43" t="s">
        <v>18306</v>
      </c>
      <c r="N1149" s="43" t="s">
        <v>1031</v>
      </c>
      <c r="O1149" s="43" t="s">
        <v>1032</v>
      </c>
      <c r="P1149" s="28" t="s">
        <v>18307</v>
      </c>
      <c r="Q1149" s="28" t="s">
        <v>18308</v>
      </c>
      <c r="R1149" s="44">
        <v>0</v>
      </c>
    </row>
    <row r="1150" spans="1:18" ht="89.25" x14ac:dyDescent="0.2">
      <c r="A1150" s="28" t="s">
        <v>54</v>
      </c>
      <c r="B1150" s="28" t="s">
        <v>191</v>
      </c>
      <c r="C1150" s="28" t="s">
        <v>57</v>
      </c>
      <c r="D1150" s="28" t="s">
        <v>55</v>
      </c>
      <c r="E1150" s="37">
        <v>43231.500069444446</v>
      </c>
      <c r="F1150" s="28" t="s">
        <v>13794</v>
      </c>
      <c r="G1150" s="28" t="s">
        <v>18309</v>
      </c>
      <c r="H1150" s="28" t="s">
        <v>82</v>
      </c>
      <c r="I1150" s="28" t="s">
        <v>3757</v>
      </c>
      <c r="J1150" s="43" t="s">
        <v>13796</v>
      </c>
      <c r="K1150" s="43" t="s">
        <v>13797</v>
      </c>
      <c r="L1150" s="43" t="s">
        <v>13797</v>
      </c>
      <c r="M1150" s="43" t="s">
        <v>18310</v>
      </c>
      <c r="N1150" s="43" t="s">
        <v>1031</v>
      </c>
      <c r="O1150" s="43" t="s">
        <v>1032</v>
      </c>
      <c r="P1150" s="28" t="s">
        <v>18311</v>
      </c>
      <c r="Q1150" s="28" t="s">
        <v>18312</v>
      </c>
      <c r="R1150" s="44">
        <v>0</v>
      </c>
    </row>
    <row r="1151" spans="1:18" ht="89.25" x14ac:dyDescent="0.2">
      <c r="A1151" s="28" t="s">
        <v>54</v>
      </c>
      <c r="B1151" s="28" t="s">
        <v>191</v>
      </c>
      <c r="C1151" s="28" t="s">
        <v>57</v>
      </c>
      <c r="D1151" s="28" t="s">
        <v>55</v>
      </c>
      <c r="E1151" s="37">
        <v>43231.505358796298</v>
      </c>
      <c r="F1151" s="28" t="s">
        <v>13794</v>
      </c>
      <c r="G1151" s="28" t="s">
        <v>18313</v>
      </c>
      <c r="H1151" s="28" t="s">
        <v>82</v>
      </c>
      <c r="I1151" s="28" t="s">
        <v>18314</v>
      </c>
      <c r="J1151" s="43" t="s">
        <v>13796</v>
      </c>
      <c r="K1151" s="43" t="s">
        <v>13797</v>
      </c>
      <c r="L1151" s="43" t="s">
        <v>13797</v>
      </c>
      <c r="M1151" s="43" t="s">
        <v>18315</v>
      </c>
      <c r="N1151" s="43" t="s">
        <v>116</v>
      </c>
      <c r="O1151" s="43" t="s">
        <v>117</v>
      </c>
      <c r="P1151" s="28" t="s">
        <v>18316</v>
      </c>
      <c r="Q1151" s="28" t="s">
        <v>18317</v>
      </c>
      <c r="R1151" s="44">
        <v>0</v>
      </c>
    </row>
    <row r="1152" spans="1:18" ht="114.75" x14ac:dyDescent="0.2">
      <c r="A1152" s="28" t="s">
        <v>54</v>
      </c>
      <c r="B1152" s="28" t="s">
        <v>191</v>
      </c>
      <c r="C1152" s="28" t="s">
        <v>57</v>
      </c>
      <c r="D1152" s="28" t="s">
        <v>55</v>
      </c>
      <c r="E1152" s="37">
        <v>43231.527037037034</v>
      </c>
      <c r="F1152" s="28" t="s">
        <v>13794</v>
      </c>
      <c r="G1152" s="28" t="s">
        <v>18318</v>
      </c>
      <c r="H1152" s="28" t="s">
        <v>82</v>
      </c>
      <c r="I1152" s="28" t="s">
        <v>4806</v>
      </c>
      <c r="J1152" s="43" t="s">
        <v>13796</v>
      </c>
      <c r="K1152" s="43" t="s">
        <v>13797</v>
      </c>
      <c r="L1152" s="43" t="s">
        <v>13797</v>
      </c>
      <c r="M1152" s="43" t="s">
        <v>18319</v>
      </c>
      <c r="N1152" s="43" t="s">
        <v>301</v>
      </c>
      <c r="O1152" s="43" t="s">
        <v>302</v>
      </c>
      <c r="P1152" s="28" t="s">
        <v>18320</v>
      </c>
      <c r="Q1152" s="28" t="s">
        <v>18321</v>
      </c>
      <c r="R1152" s="44">
        <v>0</v>
      </c>
    </row>
    <row r="1153" spans="1:18" ht="140.25" x14ac:dyDescent="0.2">
      <c r="A1153" s="28" t="s">
        <v>54</v>
      </c>
      <c r="B1153" s="28" t="s">
        <v>191</v>
      </c>
      <c r="C1153" s="28" t="s">
        <v>57</v>
      </c>
      <c r="D1153" s="28" t="s">
        <v>55</v>
      </c>
      <c r="E1153" s="37">
        <v>43231.545775462961</v>
      </c>
      <c r="F1153" s="28" t="s">
        <v>13794</v>
      </c>
      <c r="G1153" s="28" t="s">
        <v>18322</v>
      </c>
      <c r="H1153" s="28" t="s">
        <v>82</v>
      </c>
      <c r="I1153" s="28" t="s">
        <v>18323</v>
      </c>
      <c r="J1153" s="43" t="s">
        <v>13796</v>
      </c>
      <c r="K1153" s="43" t="s">
        <v>13797</v>
      </c>
      <c r="L1153" s="43" t="s">
        <v>13797</v>
      </c>
      <c r="M1153" s="43" t="s">
        <v>18324</v>
      </c>
      <c r="N1153" s="43" t="s">
        <v>84</v>
      </c>
      <c r="O1153" s="43" t="s">
        <v>85</v>
      </c>
      <c r="P1153" s="28" t="s">
        <v>18325</v>
      </c>
      <c r="Q1153" s="28" t="s">
        <v>18326</v>
      </c>
      <c r="R1153" s="44">
        <v>0</v>
      </c>
    </row>
    <row r="1154" spans="1:18" ht="89.25" x14ac:dyDescent="0.2">
      <c r="A1154" s="28" t="s">
        <v>54</v>
      </c>
      <c r="B1154" s="28" t="s">
        <v>191</v>
      </c>
      <c r="C1154" s="28" t="s">
        <v>57</v>
      </c>
      <c r="D1154" s="28" t="s">
        <v>55</v>
      </c>
      <c r="E1154" s="37">
        <v>43231.5540162037</v>
      </c>
      <c r="F1154" s="28" t="s">
        <v>13794</v>
      </c>
      <c r="G1154" s="28" t="s">
        <v>18327</v>
      </c>
      <c r="H1154" s="28" t="s">
        <v>82</v>
      </c>
      <c r="I1154" s="28" t="s">
        <v>2197</v>
      </c>
      <c r="J1154" s="43" t="s">
        <v>13796</v>
      </c>
      <c r="K1154" s="43" t="s">
        <v>13797</v>
      </c>
      <c r="L1154" s="43" t="s">
        <v>13797</v>
      </c>
      <c r="M1154" s="43" t="s">
        <v>18328</v>
      </c>
      <c r="N1154" s="43" t="s">
        <v>377</v>
      </c>
      <c r="O1154" s="43" t="s">
        <v>378</v>
      </c>
      <c r="P1154" s="28" t="s">
        <v>18329</v>
      </c>
      <c r="Q1154" s="28" t="s">
        <v>18330</v>
      </c>
      <c r="R1154" s="44">
        <v>0</v>
      </c>
    </row>
    <row r="1155" spans="1:18" ht="114.75" x14ac:dyDescent="0.2">
      <c r="A1155" s="28" t="s">
        <v>54</v>
      </c>
      <c r="B1155" s="28" t="s">
        <v>191</v>
      </c>
      <c r="C1155" s="28" t="s">
        <v>57</v>
      </c>
      <c r="D1155" s="28" t="s">
        <v>55</v>
      </c>
      <c r="E1155" s="37">
        <v>43231.56313657407</v>
      </c>
      <c r="F1155" s="28" t="s">
        <v>13794</v>
      </c>
      <c r="G1155" s="28" t="s">
        <v>18331</v>
      </c>
      <c r="H1155" s="28" t="s">
        <v>82</v>
      </c>
      <c r="I1155" s="28" t="s">
        <v>4347</v>
      </c>
      <c r="J1155" s="43" t="s">
        <v>13796</v>
      </c>
      <c r="K1155" s="43" t="s">
        <v>13797</v>
      </c>
      <c r="L1155" s="43" t="s">
        <v>13797</v>
      </c>
      <c r="M1155" s="43" t="s">
        <v>18332</v>
      </c>
      <c r="N1155" s="43" t="s">
        <v>416</v>
      </c>
      <c r="O1155" s="43" t="s">
        <v>417</v>
      </c>
      <c r="P1155" s="28" t="s">
        <v>18333</v>
      </c>
      <c r="Q1155" s="28" t="s">
        <v>18334</v>
      </c>
      <c r="R1155" s="44">
        <v>0</v>
      </c>
    </row>
    <row r="1156" spans="1:18" ht="127.5" x14ac:dyDescent="0.2">
      <c r="A1156" s="28" t="s">
        <v>54</v>
      </c>
      <c r="B1156" s="28" t="s">
        <v>191</v>
      </c>
      <c r="C1156" s="28" t="s">
        <v>57</v>
      </c>
      <c r="D1156" s="28" t="s">
        <v>55</v>
      </c>
      <c r="E1156" s="37">
        <v>43231.595057870371</v>
      </c>
      <c r="F1156" s="28" t="s">
        <v>13794</v>
      </c>
      <c r="G1156" s="28" t="s">
        <v>18335</v>
      </c>
      <c r="H1156" s="28" t="s">
        <v>82</v>
      </c>
      <c r="I1156" s="28" t="s">
        <v>18336</v>
      </c>
      <c r="J1156" s="43" t="s">
        <v>13796</v>
      </c>
      <c r="K1156" s="43" t="s">
        <v>13797</v>
      </c>
      <c r="L1156" s="43" t="s">
        <v>13797</v>
      </c>
      <c r="M1156" s="43" t="s">
        <v>18337</v>
      </c>
      <c r="N1156" s="43" t="s">
        <v>794</v>
      </c>
      <c r="O1156" s="43" t="s">
        <v>795</v>
      </c>
      <c r="P1156" s="28" t="s">
        <v>18338</v>
      </c>
      <c r="Q1156" s="28" t="s">
        <v>18339</v>
      </c>
      <c r="R1156" s="44">
        <v>0</v>
      </c>
    </row>
    <row r="1157" spans="1:18" ht="102" x14ac:dyDescent="0.2">
      <c r="A1157" s="28" t="s">
        <v>54</v>
      </c>
      <c r="B1157" s="28" t="s">
        <v>191</v>
      </c>
      <c r="C1157" s="28" t="s">
        <v>57</v>
      </c>
      <c r="D1157" s="28" t="s">
        <v>55</v>
      </c>
      <c r="E1157" s="37">
        <v>43231.595937499995</v>
      </c>
      <c r="F1157" s="28" t="s">
        <v>13794</v>
      </c>
      <c r="G1157" s="28" t="s">
        <v>18340</v>
      </c>
      <c r="H1157" s="28" t="s">
        <v>82</v>
      </c>
      <c r="I1157" s="28" t="s">
        <v>18341</v>
      </c>
      <c r="J1157" s="43" t="s">
        <v>13796</v>
      </c>
      <c r="K1157" s="43" t="s">
        <v>13797</v>
      </c>
      <c r="L1157" s="43" t="s">
        <v>13797</v>
      </c>
      <c r="M1157" s="43" t="s">
        <v>18342</v>
      </c>
      <c r="N1157" s="43" t="s">
        <v>794</v>
      </c>
      <c r="O1157" s="43" t="s">
        <v>795</v>
      </c>
      <c r="P1157" s="28" t="s">
        <v>18338</v>
      </c>
      <c r="Q1157" s="28" t="s">
        <v>18339</v>
      </c>
      <c r="R1157" s="44">
        <v>0</v>
      </c>
    </row>
    <row r="1158" spans="1:18" ht="89.25" x14ac:dyDescent="0.2">
      <c r="A1158" s="28" t="s">
        <v>54</v>
      </c>
      <c r="B1158" s="28" t="s">
        <v>191</v>
      </c>
      <c r="C1158" s="28" t="s">
        <v>57</v>
      </c>
      <c r="D1158" s="28" t="s">
        <v>55</v>
      </c>
      <c r="E1158" s="37">
        <v>43231.60900462963</v>
      </c>
      <c r="F1158" s="28" t="s">
        <v>13794</v>
      </c>
      <c r="G1158" s="28" t="s">
        <v>18343</v>
      </c>
      <c r="H1158" s="28" t="s">
        <v>82</v>
      </c>
      <c r="I1158" s="28" t="s">
        <v>18344</v>
      </c>
      <c r="J1158" s="43" t="s">
        <v>13796</v>
      </c>
      <c r="K1158" s="43" t="s">
        <v>13797</v>
      </c>
      <c r="L1158" s="43" t="s">
        <v>13797</v>
      </c>
      <c r="M1158" s="43" t="s">
        <v>18345</v>
      </c>
      <c r="N1158" s="43" t="s">
        <v>1130</v>
      </c>
      <c r="O1158" s="43" t="s">
        <v>1131</v>
      </c>
      <c r="P1158" s="28" t="s">
        <v>18346</v>
      </c>
      <c r="Q1158" s="28" t="s">
        <v>18347</v>
      </c>
      <c r="R1158" s="44">
        <v>0</v>
      </c>
    </row>
    <row r="1159" spans="1:18" ht="89.25" x14ac:dyDescent="0.2">
      <c r="A1159" s="28" t="s">
        <v>54</v>
      </c>
      <c r="B1159" s="28" t="s">
        <v>191</v>
      </c>
      <c r="C1159" s="28" t="s">
        <v>57</v>
      </c>
      <c r="D1159" s="28" t="s">
        <v>55</v>
      </c>
      <c r="E1159" s="37">
        <v>43231.61751157407</v>
      </c>
      <c r="F1159" s="28" t="s">
        <v>13794</v>
      </c>
      <c r="G1159" s="28" t="s">
        <v>18348</v>
      </c>
      <c r="H1159" s="28" t="s">
        <v>82</v>
      </c>
      <c r="I1159" s="28" t="s">
        <v>5305</v>
      </c>
      <c r="J1159" s="43" t="s">
        <v>13796</v>
      </c>
      <c r="K1159" s="43" t="s">
        <v>13797</v>
      </c>
      <c r="L1159" s="43" t="s">
        <v>13797</v>
      </c>
      <c r="M1159" s="43" t="s">
        <v>18349</v>
      </c>
      <c r="N1159" s="43" t="s">
        <v>2118</v>
      </c>
      <c r="O1159" s="43" t="s">
        <v>2119</v>
      </c>
      <c r="P1159" s="28" t="s">
        <v>18350</v>
      </c>
      <c r="Q1159" s="28" t="s">
        <v>18351</v>
      </c>
      <c r="R1159" s="44">
        <v>0</v>
      </c>
    </row>
    <row r="1160" spans="1:18" ht="89.25" x14ac:dyDescent="0.2">
      <c r="A1160" s="28" t="s">
        <v>54</v>
      </c>
      <c r="B1160" s="28" t="s">
        <v>191</v>
      </c>
      <c r="C1160" s="28" t="s">
        <v>57</v>
      </c>
      <c r="D1160" s="28" t="s">
        <v>55</v>
      </c>
      <c r="E1160" s="37">
        <v>43231.621365740742</v>
      </c>
      <c r="F1160" s="28" t="s">
        <v>13794</v>
      </c>
      <c r="G1160" s="28" t="s">
        <v>18352</v>
      </c>
      <c r="H1160" s="28" t="s">
        <v>82</v>
      </c>
      <c r="I1160" s="28" t="s">
        <v>18353</v>
      </c>
      <c r="J1160" s="43" t="s">
        <v>13796</v>
      </c>
      <c r="K1160" s="43" t="s">
        <v>13797</v>
      </c>
      <c r="L1160" s="43" t="s">
        <v>13797</v>
      </c>
      <c r="M1160" s="43" t="s">
        <v>18354</v>
      </c>
      <c r="N1160" s="43" t="s">
        <v>3293</v>
      </c>
      <c r="O1160" s="43" t="s">
        <v>3294</v>
      </c>
      <c r="P1160" s="28" t="s">
        <v>18355</v>
      </c>
      <c r="Q1160" s="28" t="s">
        <v>18356</v>
      </c>
      <c r="R1160" s="44">
        <v>0</v>
      </c>
    </row>
    <row r="1161" spans="1:18" ht="89.25" x14ac:dyDescent="0.2">
      <c r="A1161" s="28" t="s">
        <v>54</v>
      </c>
      <c r="B1161" s="28" t="s">
        <v>191</v>
      </c>
      <c r="C1161" s="28" t="s">
        <v>57</v>
      </c>
      <c r="D1161" s="28" t="s">
        <v>55</v>
      </c>
      <c r="E1161" s="37">
        <v>43231.622627314813</v>
      </c>
      <c r="F1161" s="28" t="s">
        <v>13794</v>
      </c>
      <c r="G1161" s="28" t="s">
        <v>18357</v>
      </c>
      <c r="H1161" s="28" t="s">
        <v>82</v>
      </c>
      <c r="I1161" s="28" t="s">
        <v>18358</v>
      </c>
      <c r="J1161" s="43" t="s">
        <v>13796</v>
      </c>
      <c r="K1161" s="43" t="s">
        <v>13797</v>
      </c>
      <c r="L1161" s="43" t="s">
        <v>13797</v>
      </c>
      <c r="M1161" s="43" t="s">
        <v>18359</v>
      </c>
      <c r="N1161" s="43" t="s">
        <v>2783</v>
      </c>
      <c r="O1161" s="43" t="s">
        <v>2784</v>
      </c>
      <c r="P1161" s="28" t="s">
        <v>18360</v>
      </c>
      <c r="Q1161" s="28" t="s">
        <v>18361</v>
      </c>
      <c r="R1161" s="44">
        <v>0</v>
      </c>
    </row>
    <row r="1162" spans="1:18" ht="127.5" x14ac:dyDescent="0.2">
      <c r="A1162" s="28" t="s">
        <v>54</v>
      </c>
      <c r="B1162" s="28" t="s">
        <v>191</v>
      </c>
      <c r="C1162" s="28" t="s">
        <v>57</v>
      </c>
      <c r="D1162" s="28" t="s">
        <v>55</v>
      </c>
      <c r="E1162" s="37">
        <v>43231.626493055555</v>
      </c>
      <c r="F1162" s="28" t="s">
        <v>13794</v>
      </c>
      <c r="G1162" s="28" t="s">
        <v>18362</v>
      </c>
      <c r="H1162" s="28" t="s">
        <v>82</v>
      </c>
      <c r="I1162" s="28" t="s">
        <v>18363</v>
      </c>
      <c r="J1162" s="43" t="s">
        <v>13796</v>
      </c>
      <c r="K1162" s="43" t="s">
        <v>13797</v>
      </c>
      <c r="L1162" s="43" t="s">
        <v>13797</v>
      </c>
      <c r="M1162" s="43" t="s">
        <v>18364</v>
      </c>
      <c r="N1162" s="43" t="s">
        <v>9616</v>
      </c>
      <c r="O1162" s="43" t="s">
        <v>9617</v>
      </c>
      <c r="P1162" s="28" t="s">
        <v>18365</v>
      </c>
      <c r="Q1162" s="28" t="s">
        <v>18366</v>
      </c>
      <c r="R1162" s="44">
        <v>0</v>
      </c>
    </row>
    <row r="1163" spans="1:18" ht="89.25" x14ac:dyDescent="0.2">
      <c r="A1163" s="28" t="s">
        <v>54</v>
      </c>
      <c r="B1163" s="28" t="s">
        <v>191</v>
      </c>
      <c r="C1163" s="28" t="s">
        <v>57</v>
      </c>
      <c r="D1163" s="28" t="s">
        <v>55</v>
      </c>
      <c r="E1163" s="37">
        <v>43231.634826388887</v>
      </c>
      <c r="F1163" s="28" t="s">
        <v>13794</v>
      </c>
      <c r="G1163" s="28" t="s">
        <v>18367</v>
      </c>
      <c r="H1163" s="28" t="s">
        <v>82</v>
      </c>
      <c r="I1163" s="28" t="s">
        <v>5051</v>
      </c>
      <c r="J1163" s="43" t="s">
        <v>13796</v>
      </c>
      <c r="K1163" s="43" t="s">
        <v>13797</v>
      </c>
      <c r="L1163" s="43" t="s">
        <v>13797</v>
      </c>
      <c r="M1163" s="43" t="s">
        <v>18368</v>
      </c>
      <c r="N1163" s="43" t="s">
        <v>613</v>
      </c>
      <c r="O1163" s="43" t="s">
        <v>614</v>
      </c>
      <c r="P1163" s="28" t="s">
        <v>18369</v>
      </c>
      <c r="Q1163" s="28" t="s">
        <v>18370</v>
      </c>
      <c r="R1163" s="44">
        <v>0</v>
      </c>
    </row>
    <row r="1164" spans="1:18" ht="114.75" x14ac:dyDescent="0.2">
      <c r="A1164" s="28" t="s">
        <v>54</v>
      </c>
      <c r="B1164" s="28" t="s">
        <v>191</v>
      </c>
      <c r="C1164" s="28" t="s">
        <v>57</v>
      </c>
      <c r="D1164" s="28" t="s">
        <v>55</v>
      </c>
      <c r="E1164" s="37">
        <v>43231.658009259256</v>
      </c>
      <c r="F1164" s="28" t="s">
        <v>13794</v>
      </c>
      <c r="G1164" s="28" t="s">
        <v>18371</v>
      </c>
      <c r="H1164" s="28" t="s">
        <v>82</v>
      </c>
      <c r="I1164" s="28" t="s">
        <v>3692</v>
      </c>
      <c r="J1164" s="43" t="s">
        <v>13796</v>
      </c>
      <c r="K1164" s="43" t="s">
        <v>13797</v>
      </c>
      <c r="L1164" s="43" t="s">
        <v>13797</v>
      </c>
      <c r="M1164" s="43" t="s">
        <v>18372</v>
      </c>
      <c r="N1164" s="43" t="s">
        <v>107</v>
      </c>
      <c r="O1164" s="43" t="s">
        <v>108</v>
      </c>
      <c r="P1164" s="28" t="s">
        <v>18373</v>
      </c>
      <c r="Q1164" s="28" t="s">
        <v>18374</v>
      </c>
      <c r="R1164" s="44">
        <v>0</v>
      </c>
    </row>
    <row r="1165" spans="1:18" ht="114.75" x14ac:dyDescent="0.2">
      <c r="A1165" s="28" t="s">
        <v>54</v>
      </c>
      <c r="B1165" s="28" t="s">
        <v>191</v>
      </c>
      <c r="C1165" s="28" t="s">
        <v>57</v>
      </c>
      <c r="D1165" s="28" t="s">
        <v>55</v>
      </c>
      <c r="E1165" s="37">
        <v>43231.668634259258</v>
      </c>
      <c r="F1165" s="28" t="s">
        <v>13794</v>
      </c>
      <c r="G1165" s="28" t="s">
        <v>18375</v>
      </c>
      <c r="H1165" s="28" t="s">
        <v>82</v>
      </c>
      <c r="I1165" s="28" t="s">
        <v>18376</v>
      </c>
      <c r="J1165" s="43" t="s">
        <v>13796</v>
      </c>
      <c r="K1165" s="43" t="s">
        <v>13797</v>
      </c>
      <c r="L1165" s="43" t="s">
        <v>13797</v>
      </c>
      <c r="M1165" s="43" t="s">
        <v>18377</v>
      </c>
      <c r="N1165" s="43" t="s">
        <v>618</v>
      </c>
      <c r="O1165" s="43" t="s">
        <v>619</v>
      </c>
      <c r="P1165" s="28" t="s">
        <v>18378</v>
      </c>
      <c r="Q1165" s="28" t="s">
        <v>18379</v>
      </c>
      <c r="R1165" s="44">
        <v>0</v>
      </c>
    </row>
    <row r="1166" spans="1:18" ht="89.25" x14ac:dyDescent="0.2">
      <c r="A1166" s="28" t="s">
        <v>54</v>
      </c>
      <c r="B1166" s="28" t="s">
        <v>191</v>
      </c>
      <c r="C1166" s="28" t="s">
        <v>57</v>
      </c>
      <c r="D1166" s="28" t="s">
        <v>55</v>
      </c>
      <c r="E1166" s="37">
        <v>43231.67219907407</v>
      </c>
      <c r="F1166" s="28" t="s">
        <v>13794</v>
      </c>
      <c r="G1166" s="28" t="s">
        <v>18380</v>
      </c>
      <c r="H1166" s="28" t="s">
        <v>82</v>
      </c>
      <c r="I1166" s="28" t="s">
        <v>975</v>
      </c>
      <c r="J1166" s="43" t="s">
        <v>13796</v>
      </c>
      <c r="K1166" s="43" t="s">
        <v>13797</v>
      </c>
      <c r="L1166" s="43" t="s">
        <v>13797</v>
      </c>
      <c r="M1166" s="43" t="s">
        <v>18381</v>
      </c>
      <c r="N1166" s="43" t="s">
        <v>976</v>
      </c>
      <c r="O1166" s="43" t="s">
        <v>977</v>
      </c>
      <c r="P1166" s="28" t="s">
        <v>18382</v>
      </c>
      <c r="Q1166" s="28" t="s">
        <v>18383</v>
      </c>
      <c r="R1166" s="44">
        <v>0</v>
      </c>
    </row>
    <row r="1167" spans="1:18" ht="102" x14ac:dyDescent="0.2">
      <c r="A1167" s="28" t="s">
        <v>54</v>
      </c>
      <c r="B1167" s="28" t="s">
        <v>191</v>
      </c>
      <c r="C1167" s="28" t="s">
        <v>57</v>
      </c>
      <c r="D1167" s="28" t="s">
        <v>55</v>
      </c>
      <c r="E1167" s="37">
        <v>43231.677870370368</v>
      </c>
      <c r="F1167" s="28" t="s">
        <v>13794</v>
      </c>
      <c r="G1167" s="28" t="s">
        <v>18384</v>
      </c>
      <c r="H1167" s="28" t="s">
        <v>82</v>
      </c>
      <c r="I1167" s="28" t="s">
        <v>5742</v>
      </c>
      <c r="J1167" s="43" t="s">
        <v>13796</v>
      </c>
      <c r="K1167" s="43" t="s">
        <v>13797</v>
      </c>
      <c r="L1167" s="43" t="s">
        <v>13797</v>
      </c>
      <c r="M1167" s="43" t="s">
        <v>18385</v>
      </c>
      <c r="N1167" s="43" t="s">
        <v>903</v>
      </c>
      <c r="O1167" s="43" t="s">
        <v>904</v>
      </c>
      <c r="P1167" s="28" t="s">
        <v>18386</v>
      </c>
      <c r="Q1167" s="28" t="s">
        <v>18387</v>
      </c>
      <c r="R1167" s="44">
        <v>0</v>
      </c>
    </row>
    <row r="1168" spans="1:18" ht="114.75" x14ac:dyDescent="0.2">
      <c r="A1168" s="28" t="s">
        <v>54</v>
      </c>
      <c r="B1168" s="28" t="s">
        <v>191</v>
      </c>
      <c r="C1168" s="28" t="s">
        <v>57</v>
      </c>
      <c r="D1168" s="28" t="s">
        <v>55</v>
      </c>
      <c r="E1168" s="37">
        <v>43231.724016203705</v>
      </c>
      <c r="F1168" s="28" t="s">
        <v>13794</v>
      </c>
      <c r="G1168" s="28" t="s">
        <v>18388</v>
      </c>
      <c r="H1168" s="28" t="s">
        <v>82</v>
      </c>
      <c r="I1168" s="28" t="s">
        <v>3603</v>
      </c>
      <c r="J1168" s="43" t="s">
        <v>13796</v>
      </c>
      <c r="K1168" s="43" t="s">
        <v>13797</v>
      </c>
      <c r="L1168" s="43" t="s">
        <v>13797</v>
      </c>
      <c r="M1168" s="43" t="s">
        <v>18389</v>
      </c>
      <c r="N1168" s="43" t="s">
        <v>3598</v>
      </c>
      <c r="O1168" s="43" t="s">
        <v>3599</v>
      </c>
      <c r="P1168" s="28" t="s">
        <v>18390</v>
      </c>
      <c r="Q1168" s="28" t="s">
        <v>18391</v>
      </c>
      <c r="R1168" s="44">
        <v>0</v>
      </c>
    </row>
    <row r="1169" spans="1:18" ht="89.25" x14ac:dyDescent="0.2">
      <c r="A1169" s="28" t="s">
        <v>54</v>
      </c>
      <c r="B1169" s="28" t="s">
        <v>191</v>
      </c>
      <c r="C1169" s="28" t="s">
        <v>57</v>
      </c>
      <c r="D1169" s="28" t="s">
        <v>55</v>
      </c>
      <c r="E1169" s="37">
        <v>43232.426053240742</v>
      </c>
      <c r="F1169" s="28" t="s">
        <v>13794</v>
      </c>
      <c r="G1169" s="28" t="s">
        <v>18392</v>
      </c>
      <c r="H1169" s="28" t="s">
        <v>82</v>
      </c>
      <c r="I1169" s="28" t="s">
        <v>4348</v>
      </c>
      <c r="J1169" s="43" t="s">
        <v>13796</v>
      </c>
      <c r="K1169" s="43" t="s">
        <v>13797</v>
      </c>
      <c r="L1169" s="43" t="s">
        <v>13797</v>
      </c>
      <c r="M1169" s="43" t="s">
        <v>18393</v>
      </c>
      <c r="N1169" s="43" t="s">
        <v>4114</v>
      </c>
      <c r="O1169" s="43" t="s">
        <v>4115</v>
      </c>
      <c r="P1169" s="28" t="s">
        <v>18394</v>
      </c>
      <c r="Q1169" s="28" t="s">
        <v>18395</v>
      </c>
      <c r="R1169" s="44">
        <v>0</v>
      </c>
    </row>
    <row r="1170" spans="1:18" ht="89.25" x14ac:dyDescent="0.2">
      <c r="A1170" s="28" t="s">
        <v>54</v>
      </c>
      <c r="B1170" s="28" t="s">
        <v>191</v>
      </c>
      <c r="C1170" s="28" t="s">
        <v>57</v>
      </c>
      <c r="D1170" s="28" t="s">
        <v>55</v>
      </c>
      <c r="E1170" s="37">
        <v>43232.431655092594</v>
      </c>
      <c r="F1170" s="28" t="s">
        <v>13794</v>
      </c>
      <c r="G1170" s="28" t="s">
        <v>18396</v>
      </c>
      <c r="H1170" s="28" t="s">
        <v>82</v>
      </c>
      <c r="I1170" s="28" t="s">
        <v>2196</v>
      </c>
      <c r="J1170" s="43" t="s">
        <v>13796</v>
      </c>
      <c r="K1170" s="43" t="s">
        <v>13797</v>
      </c>
      <c r="L1170" s="43" t="s">
        <v>13797</v>
      </c>
      <c r="M1170" s="43" t="s">
        <v>18397</v>
      </c>
      <c r="N1170" s="43" t="s">
        <v>305</v>
      </c>
      <c r="O1170" s="43" t="s">
        <v>306</v>
      </c>
      <c r="P1170" s="28" t="s">
        <v>18398</v>
      </c>
      <c r="Q1170" s="28" t="s">
        <v>18399</v>
      </c>
      <c r="R1170" s="44">
        <v>0</v>
      </c>
    </row>
    <row r="1171" spans="1:18" ht="89.25" x14ac:dyDescent="0.2">
      <c r="A1171" s="28" t="s">
        <v>54</v>
      </c>
      <c r="B1171" s="28" t="s">
        <v>191</v>
      </c>
      <c r="C1171" s="28" t="s">
        <v>57</v>
      </c>
      <c r="D1171" s="28" t="s">
        <v>55</v>
      </c>
      <c r="E1171" s="37">
        <v>43232.475659722222</v>
      </c>
      <c r="F1171" s="28" t="s">
        <v>13794</v>
      </c>
      <c r="G1171" s="28" t="s">
        <v>18400</v>
      </c>
      <c r="H1171" s="28" t="s">
        <v>82</v>
      </c>
      <c r="I1171" s="28" t="s">
        <v>18401</v>
      </c>
      <c r="J1171" s="43" t="s">
        <v>13796</v>
      </c>
      <c r="K1171" s="43" t="s">
        <v>13797</v>
      </c>
      <c r="L1171" s="43" t="s">
        <v>13797</v>
      </c>
      <c r="M1171" s="43" t="s">
        <v>18402</v>
      </c>
      <c r="N1171" s="43" t="s">
        <v>116</v>
      </c>
      <c r="O1171" s="43" t="s">
        <v>117</v>
      </c>
      <c r="P1171" s="28" t="s">
        <v>18403</v>
      </c>
      <c r="Q1171" s="28" t="s">
        <v>18404</v>
      </c>
      <c r="R1171" s="44">
        <v>0</v>
      </c>
    </row>
    <row r="1172" spans="1:18" ht="89.25" x14ac:dyDescent="0.2">
      <c r="A1172" s="28" t="s">
        <v>54</v>
      </c>
      <c r="B1172" s="28" t="s">
        <v>191</v>
      </c>
      <c r="C1172" s="28" t="s">
        <v>57</v>
      </c>
      <c r="D1172" s="28" t="s">
        <v>55</v>
      </c>
      <c r="E1172" s="37">
        <v>43232.483182870368</v>
      </c>
      <c r="F1172" s="28" t="s">
        <v>13794</v>
      </c>
      <c r="G1172" s="28" t="s">
        <v>18405</v>
      </c>
      <c r="H1172" s="28" t="s">
        <v>82</v>
      </c>
      <c r="I1172" s="28" t="s">
        <v>18406</v>
      </c>
      <c r="J1172" s="43" t="s">
        <v>13796</v>
      </c>
      <c r="K1172" s="43" t="s">
        <v>13797</v>
      </c>
      <c r="L1172" s="43" t="s">
        <v>13797</v>
      </c>
      <c r="M1172" s="43" t="s">
        <v>18407</v>
      </c>
      <c r="N1172" s="43" t="s">
        <v>2925</v>
      </c>
      <c r="O1172" s="43" t="s">
        <v>2926</v>
      </c>
      <c r="P1172" s="28" t="s">
        <v>18408</v>
      </c>
      <c r="Q1172" s="28" t="s">
        <v>18409</v>
      </c>
      <c r="R1172" s="44">
        <v>0</v>
      </c>
    </row>
    <row r="1173" spans="1:18" ht="114.75" x14ac:dyDescent="0.2">
      <c r="A1173" s="28" t="s">
        <v>54</v>
      </c>
      <c r="B1173" s="28" t="s">
        <v>191</v>
      </c>
      <c r="C1173" s="28" t="s">
        <v>57</v>
      </c>
      <c r="D1173" s="28" t="s">
        <v>55</v>
      </c>
      <c r="E1173" s="37">
        <v>43232.487766203703</v>
      </c>
      <c r="F1173" s="28" t="s">
        <v>13794</v>
      </c>
      <c r="G1173" s="28" t="s">
        <v>18410</v>
      </c>
      <c r="H1173" s="28" t="s">
        <v>82</v>
      </c>
      <c r="I1173" s="28" t="s">
        <v>4379</v>
      </c>
      <c r="J1173" s="43" t="s">
        <v>13796</v>
      </c>
      <c r="K1173" s="43" t="s">
        <v>13797</v>
      </c>
      <c r="L1173" s="43" t="s">
        <v>13797</v>
      </c>
      <c r="M1173" s="43" t="s">
        <v>18411</v>
      </c>
      <c r="N1173" s="43" t="s">
        <v>228</v>
      </c>
      <c r="O1173" s="43" t="s">
        <v>229</v>
      </c>
      <c r="P1173" s="28" t="s">
        <v>18412</v>
      </c>
      <c r="Q1173" s="28" t="s">
        <v>18413</v>
      </c>
      <c r="R1173" s="44">
        <v>0</v>
      </c>
    </row>
    <row r="1174" spans="1:18" ht="140.25" x14ac:dyDescent="0.2">
      <c r="A1174" s="28" t="s">
        <v>54</v>
      </c>
      <c r="B1174" s="28" t="s">
        <v>191</v>
      </c>
      <c r="C1174" s="28" t="s">
        <v>57</v>
      </c>
      <c r="D1174" s="28" t="s">
        <v>55</v>
      </c>
      <c r="E1174" s="37">
        <v>43232.507777777777</v>
      </c>
      <c r="F1174" s="28" t="s">
        <v>13794</v>
      </c>
      <c r="G1174" s="28" t="s">
        <v>18414</v>
      </c>
      <c r="H1174" s="28" t="s">
        <v>82</v>
      </c>
      <c r="I1174" s="28" t="s">
        <v>1605</v>
      </c>
      <c r="J1174" s="43" t="s">
        <v>13796</v>
      </c>
      <c r="K1174" s="43" t="s">
        <v>13797</v>
      </c>
      <c r="L1174" s="43" t="s">
        <v>13797</v>
      </c>
      <c r="M1174" s="43" t="s">
        <v>18415</v>
      </c>
      <c r="N1174" s="43" t="s">
        <v>639</v>
      </c>
      <c r="O1174" s="43" t="s">
        <v>640</v>
      </c>
      <c r="P1174" s="28" t="s">
        <v>17943</v>
      </c>
      <c r="Q1174" s="28" t="s">
        <v>17944</v>
      </c>
      <c r="R1174" s="44">
        <v>0</v>
      </c>
    </row>
    <row r="1175" spans="1:18" ht="89.25" x14ac:dyDescent="0.2">
      <c r="A1175" s="28" t="s">
        <v>54</v>
      </c>
      <c r="B1175" s="28" t="s">
        <v>191</v>
      </c>
      <c r="C1175" s="28" t="s">
        <v>57</v>
      </c>
      <c r="D1175" s="28" t="s">
        <v>55</v>
      </c>
      <c r="E1175" s="37">
        <v>43232.516284722224</v>
      </c>
      <c r="F1175" s="28" t="s">
        <v>13794</v>
      </c>
      <c r="G1175" s="28" t="s">
        <v>18416</v>
      </c>
      <c r="H1175" s="28" t="s">
        <v>82</v>
      </c>
      <c r="I1175" s="28" t="s">
        <v>18417</v>
      </c>
      <c r="J1175" s="43" t="s">
        <v>13796</v>
      </c>
      <c r="K1175" s="43" t="s">
        <v>13797</v>
      </c>
      <c r="L1175" s="43" t="s">
        <v>13797</v>
      </c>
      <c r="M1175" s="43" t="s">
        <v>18418</v>
      </c>
      <c r="N1175" s="43" t="s">
        <v>1462</v>
      </c>
      <c r="O1175" s="43" t="s">
        <v>1463</v>
      </c>
      <c r="P1175" s="28" t="s">
        <v>18419</v>
      </c>
      <c r="Q1175" s="28" t="s">
        <v>18420</v>
      </c>
      <c r="R1175" s="44">
        <v>0</v>
      </c>
    </row>
    <row r="1176" spans="1:18" ht="89.25" x14ac:dyDescent="0.2">
      <c r="A1176" s="28" t="s">
        <v>54</v>
      </c>
      <c r="B1176" s="28" t="s">
        <v>191</v>
      </c>
      <c r="C1176" s="28" t="s">
        <v>57</v>
      </c>
      <c r="D1176" s="28" t="s">
        <v>55</v>
      </c>
      <c r="E1176" s="37">
        <v>43232.526874999996</v>
      </c>
      <c r="F1176" s="28" t="s">
        <v>13794</v>
      </c>
      <c r="G1176" s="28" t="s">
        <v>18421</v>
      </c>
      <c r="H1176" s="28" t="s">
        <v>82</v>
      </c>
      <c r="I1176" s="28" t="s">
        <v>5889</v>
      </c>
      <c r="J1176" s="43" t="s">
        <v>13796</v>
      </c>
      <c r="K1176" s="43" t="s">
        <v>13797</v>
      </c>
      <c r="L1176" s="43" t="s">
        <v>13797</v>
      </c>
      <c r="M1176" s="43" t="s">
        <v>18422</v>
      </c>
      <c r="N1176" s="43" t="s">
        <v>148</v>
      </c>
      <c r="O1176" s="43" t="s">
        <v>149</v>
      </c>
      <c r="P1176" s="28" t="s">
        <v>18423</v>
      </c>
      <c r="Q1176" s="28" t="s">
        <v>18424</v>
      </c>
      <c r="R1176" s="44">
        <v>0</v>
      </c>
    </row>
    <row r="1177" spans="1:18" ht="114.75" x14ac:dyDescent="0.2">
      <c r="A1177" s="28" t="s">
        <v>54</v>
      </c>
      <c r="B1177" s="28" t="s">
        <v>191</v>
      </c>
      <c r="C1177" s="28" t="s">
        <v>57</v>
      </c>
      <c r="D1177" s="28" t="s">
        <v>55</v>
      </c>
      <c r="E1177" s="37">
        <v>43233.455543981479</v>
      </c>
      <c r="F1177" s="28" t="s">
        <v>13794</v>
      </c>
      <c r="G1177" s="28" t="s">
        <v>18425</v>
      </c>
      <c r="H1177" s="28" t="s">
        <v>82</v>
      </c>
      <c r="I1177" s="28" t="s">
        <v>3241</v>
      </c>
      <c r="J1177" s="43" t="s">
        <v>13796</v>
      </c>
      <c r="K1177" s="43" t="s">
        <v>13797</v>
      </c>
      <c r="L1177" s="43" t="s">
        <v>13797</v>
      </c>
      <c r="M1177" s="43" t="s">
        <v>18426</v>
      </c>
      <c r="N1177" s="43" t="s">
        <v>518</v>
      </c>
      <c r="O1177" s="43" t="s">
        <v>519</v>
      </c>
      <c r="P1177" s="28" t="s">
        <v>18427</v>
      </c>
      <c r="Q1177" s="28" t="s">
        <v>18428</v>
      </c>
      <c r="R1177" s="44">
        <v>0</v>
      </c>
    </row>
    <row r="1178" spans="1:18" ht="89.25" x14ac:dyDescent="0.2">
      <c r="A1178" s="28" t="s">
        <v>54</v>
      </c>
      <c r="B1178" s="28" t="s">
        <v>191</v>
      </c>
      <c r="C1178" s="28" t="s">
        <v>57</v>
      </c>
      <c r="D1178" s="28" t="s">
        <v>55</v>
      </c>
      <c r="E1178" s="37">
        <v>43233.533263888887</v>
      </c>
      <c r="F1178" s="28" t="s">
        <v>13794</v>
      </c>
      <c r="G1178" s="28" t="s">
        <v>18429</v>
      </c>
      <c r="H1178" s="28" t="s">
        <v>82</v>
      </c>
      <c r="I1178" s="28" t="s">
        <v>4082</v>
      </c>
      <c r="J1178" s="43" t="s">
        <v>13796</v>
      </c>
      <c r="K1178" s="43" t="s">
        <v>13797</v>
      </c>
      <c r="L1178" s="43" t="s">
        <v>13797</v>
      </c>
      <c r="M1178" s="43" t="s">
        <v>18430</v>
      </c>
      <c r="N1178" s="43" t="s">
        <v>789</v>
      </c>
      <c r="O1178" s="43" t="s">
        <v>790</v>
      </c>
      <c r="P1178" s="28" t="s">
        <v>18431</v>
      </c>
      <c r="Q1178" s="28" t="s">
        <v>18432</v>
      </c>
      <c r="R1178" s="44">
        <v>0</v>
      </c>
    </row>
    <row r="1179" spans="1:18" ht="114.75" x14ac:dyDescent="0.2">
      <c r="A1179" s="28" t="s">
        <v>54</v>
      </c>
      <c r="B1179" s="28" t="s">
        <v>191</v>
      </c>
      <c r="C1179" s="28" t="s">
        <v>57</v>
      </c>
      <c r="D1179" s="28" t="s">
        <v>55</v>
      </c>
      <c r="E1179" s="37">
        <v>43233.586597222224</v>
      </c>
      <c r="F1179" s="28" t="s">
        <v>13794</v>
      </c>
      <c r="G1179" s="28" t="s">
        <v>18433</v>
      </c>
      <c r="H1179" s="28" t="s">
        <v>82</v>
      </c>
      <c r="I1179" s="28" t="s">
        <v>18434</v>
      </c>
      <c r="J1179" s="43" t="s">
        <v>13796</v>
      </c>
      <c r="K1179" s="43" t="s">
        <v>13797</v>
      </c>
      <c r="L1179" s="43" t="s">
        <v>13797</v>
      </c>
      <c r="M1179" s="43" t="s">
        <v>18435</v>
      </c>
      <c r="N1179" s="43" t="s">
        <v>2324</v>
      </c>
      <c r="O1179" s="43" t="s">
        <v>2325</v>
      </c>
      <c r="P1179" s="28" t="s">
        <v>18436</v>
      </c>
      <c r="Q1179" s="28" t="s">
        <v>18437</v>
      </c>
      <c r="R1179" s="44">
        <v>0</v>
      </c>
    </row>
    <row r="1180" spans="1:18" ht="127.5" x14ac:dyDescent="0.2">
      <c r="A1180" s="28" t="s">
        <v>54</v>
      </c>
      <c r="B1180" s="28" t="s">
        <v>191</v>
      </c>
      <c r="C1180" s="28" t="s">
        <v>57</v>
      </c>
      <c r="D1180" s="28" t="s">
        <v>55</v>
      </c>
      <c r="E1180" s="37">
        <v>43233.59815972222</v>
      </c>
      <c r="F1180" s="28" t="s">
        <v>13794</v>
      </c>
      <c r="G1180" s="28" t="s">
        <v>18438</v>
      </c>
      <c r="H1180" s="28" t="s">
        <v>82</v>
      </c>
      <c r="I1180" s="28" t="s">
        <v>18439</v>
      </c>
      <c r="J1180" s="43" t="s">
        <v>13796</v>
      </c>
      <c r="K1180" s="43" t="s">
        <v>13797</v>
      </c>
      <c r="L1180" s="43" t="s">
        <v>13797</v>
      </c>
      <c r="M1180" s="43" t="s">
        <v>18440</v>
      </c>
      <c r="N1180" s="43" t="s">
        <v>4261</v>
      </c>
      <c r="O1180" s="43" t="s">
        <v>4262</v>
      </c>
      <c r="P1180" s="28" t="s">
        <v>18441</v>
      </c>
      <c r="Q1180" s="28" t="s">
        <v>18442</v>
      </c>
      <c r="R1180" s="44">
        <v>0</v>
      </c>
    </row>
    <row r="1181" spans="1:18" ht="89.25" x14ac:dyDescent="0.2">
      <c r="A1181" s="28" t="s">
        <v>54</v>
      </c>
      <c r="B1181" s="28" t="s">
        <v>191</v>
      </c>
      <c r="C1181" s="28" t="s">
        <v>57</v>
      </c>
      <c r="D1181" s="28" t="s">
        <v>55</v>
      </c>
      <c r="E1181" s="37">
        <v>43233.605694444443</v>
      </c>
      <c r="F1181" s="28" t="s">
        <v>13794</v>
      </c>
      <c r="G1181" s="28" t="s">
        <v>18443</v>
      </c>
      <c r="H1181" s="28" t="s">
        <v>82</v>
      </c>
      <c r="I1181" s="28" t="s">
        <v>699</v>
      </c>
      <c r="J1181" s="43" t="s">
        <v>13796</v>
      </c>
      <c r="K1181" s="43" t="s">
        <v>13797</v>
      </c>
      <c r="L1181" s="43" t="s">
        <v>13797</v>
      </c>
      <c r="M1181" s="43" t="s">
        <v>18444</v>
      </c>
      <c r="N1181" s="43" t="s">
        <v>232</v>
      </c>
      <c r="O1181" s="43" t="s">
        <v>233</v>
      </c>
      <c r="P1181" s="28" t="s">
        <v>18445</v>
      </c>
      <c r="Q1181" s="28" t="s">
        <v>18446</v>
      </c>
      <c r="R1181" s="44">
        <v>0</v>
      </c>
    </row>
    <row r="1182" spans="1:18" ht="114.75" x14ac:dyDescent="0.2">
      <c r="A1182" s="28" t="s">
        <v>54</v>
      </c>
      <c r="B1182" s="28" t="s">
        <v>191</v>
      </c>
      <c r="C1182" s="28" t="s">
        <v>57</v>
      </c>
      <c r="D1182" s="28" t="s">
        <v>55</v>
      </c>
      <c r="E1182" s="37">
        <v>43234.34034722222</v>
      </c>
      <c r="F1182" s="28" t="s">
        <v>13794</v>
      </c>
      <c r="G1182" s="28" t="s">
        <v>18447</v>
      </c>
      <c r="H1182" s="28" t="s">
        <v>82</v>
      </c>
      <c r="I1182" s="28" t="s">
        <v>5828</v>
      </c>
      <c r="J1182" s="43" t="s">
        <v>13796</v>
      </c>
      <c r="K1182" s="43" t="s">
        <v>13797</v>
      </c>
      <c r="L1182" s="43" t="s">
        <v>13797</v>
      </c>
      <c r="M1182" s="43" t="s">
        <v>18448</v>
      </c>
      <c r="N1182" s="43" t="s">
        <v>705</v>
      </c>
      <c r="O1182" s="43" t="s">
        <v>706</v>
      </c>
      <c r="P1182" s="28" t="s">
        <v>18449</v>
      </c>
      <c r="Q1182" s="28" t="s">
        <v>18450</v>
      </c>
      <c r="R1182" s="44">
        <v>0</v>
      </c>
    </row>
    <row r="1183" spans="1:18" ht="89.25" x14ac:dyDescent="0.2">
      <c r="A1183" s="28" t="s">
        <v>54</v>
      </c>
      <c r="B1183" s="28" t="s">
        <v>191</v>
      </c>
      <c r="C1183" s="28" t="s">
        <v>57</v>
      </c>
      <c r="D1183" s="28" t="s">
        <v>55</v>
      </c>
      <c r="E1183" s="37">
        <v>43234.374108796292</v>
      </c>
      <c r="F1183" s="28" t="s">
        <v>13794</v>
      </c>
      <c r="G1183" s="28" t="s">
        <v>18451</v>
      </c>
      <c r="H1183" s="28" t="s">
        <v>82</v>
      </c>
      <c r="I1183" s="28" t="s">
        <v>1531</v>
      </c>
      <c r="J1183" s="43" t="s">
        <v>13796</v>
      </c>
      <c r="K1183" s="43" t="s">
        <v>13797</v>
      </c>
      <c r="L1183" s="43" t="s">
        <v>13797</v>
      </c>
      <c r="M1183" s="43" t="s">
        <v>18452</v>
      </c>
      <c r="N1183" s="43" t="s">
        <v>275</v>
      </c>
      <c r="O1183" s="43" t="s">
        <v>276</v>
      </c>
      <c r="P1183" s="28" t="s">
        <v>18453</v>
      </c>
      <c r="Q1183" s="28" t="s">
        <v>18454</v>
      </c>
      <c r="R1183" s="44">
        <v>0</v>
      </c>
    </row>
    <row r="1184" spans="1:18" ht="114.75" x14ac:dyDescent="0.2">
      <c r="A1184" s="28" t="s">
        <v>54</v>
      </c>
      <c r="B1184" s="28" t="s">
        <v>191</v>
      </c>
      <c r="C1184" s="28" t="s">
        <v>57</v>
      </c>
      <c r="D1184" s="28" t="s">
        <v>55</v>
      </c>
      <c r="E1184" s="37">
        <v>43234.384155092594</v>
      </c>
      <c r="F1184" s="28" t="s">
        <v>13794</v>
      </c>
      <c r="G1184" s="28" t="s">
        <v>18455</v>
      </c>
      <c r="H1184" s="28" t="s">
        <v>82</v>
      </c>
      <c r="I1184" s="28" t="s">
        <v>1530</v>
      </c>
      <c r="J1184" s="43" t="s">
        <v>13796</v>
      </c>
      <c r="K1184" s="43" t="s">
        <v>13797</v>
      </c>
      <c r="L1184" s="43" t="s">
        <v>13797</v>
      </c>
      <c r="M1184" s="43" t="s">
        <v>18456</v>
      </c>
      <c r="N1184" s="43" t="s">
        <v>822</v>
      </c>
      <c r="O1184" s="43" t="s">
        <v>823</v>
      </c>
      <c r="P1184" s="28" t="s">
        <v>18457</v>
      </c>
      <c r="Q1184" s="28" t="s">
        <v>18458</v>
      </c>
      <c r="R1184" s="44">
        <v>0</v>
      </c>
    </row>
    <row r="1185" spans="1:18" ht="89.25" x14ac:dyDescent="0.2">
      <c r="A1185" s="28" t="s">
        <v>54</v>
      </c>
      <c r="B1185" s="28" t="s">
        <v>191</v>
      </c>
      <c r="C1185" s="28" t="s">
        <v>57</v>
      </c>
      <c r="D1185" s="28" t="s">
        <v>55</v>
      </c>
      <c r="E1185" s="37">
        <v>43234.384259259255</v>
      </c>
      <c r="F1185" s="28" t="s">
        <v>13794</v>
      </c>
      <c r="G1185" s="28" t="s">
        <v>18459</v>
      </c>
      <c r="H1185" s="28" t="s">
        <v>82</v>
      </c>
      <c r="I1185" s="28" t="s">
        <v>18460</v>
      </c>
      <c r="J1185" s="43" t="s">
        <v>13796</v>
      </c>
      <c r="K1185" s="43" t="s">
        <v>13797</v>
      </c>
      <c r="L1185" s="43" t="s">
        <v>13797</v>
      </c>
      <c r="M1185" s="43" t="s">
        <v>18461</v>
      </c>
      <c r="N1185" s="43" t="s">
        <v>2580</v>
      </c>
      <c r="O1185" s="43" t="s">
        <v>2581</v>
      </c>
      <c r="P1185" s="28" t="s">
        <v>18462</v>
      </c>
      <c r="Q1185" s="28" t="s">
        <v>18463</v>
      </c>
      <c r="R1185" s="44">
        <v>0</v>
      </c>
    </row>
    <row r="1186" spans="1:18" ht="102" x14ac:dyDescent="0.2">
      <c r="A1186" s="28" t="s">
        <v>54</v>
      </c>
      <c r="B1186" s="28" t="s">
        <v>191</v>
      </c>
      <c r="C1186" s="28" t="s">
        <v>57</v>
      </c>
      <c r="D1186" s="28" t="s">
        <v>55</v>
      </c>
      <c r="E1186" s="37">
        <v>43234.385416666664</v>
      </c>
      <c r="F1186" s="28" t="s">
        <v>13794</v>
      </c>
      <c r="G1186" s="28" t="s">
        <v>18464</v>
      </c>
      <c r="H1186" s="28" t="s">
        <v>82</v>
      </c>
      <c r="I1186" s="28" t="s">
        <v>4121</v>
      </c>
      <c r="J1186" s="43" t="s">
        <v>13796</v>
      </c>
      <c r="K1186" s="43" t="s">
        <v>13797</v>
      </c>
      <c r="L1186" s="43" t="s">
        <v>13797</v>
      </c>
      <c r="M1186" s="43" t="s">
        <v>18465</v>
      </c>
      <c r="N1186" s="43" t="s">
        <v>475</v>
      </c>
      <c r="O1186" s="43" t="s">
        <v>476</v>
      </c>
      <c r="P1186" s="28" t="s">
        <v>18466</v>
      </c>
      <c r="Q1186" s="28" t="s">
        <v>18467</v>
      </c>
      <c r="R1186" s="44">
        <v>0</v>
      </c>
    </row>
    <row r="1187" spans="1:18" ht="63.75" x14ac:dyDescent="0.2">
      <c r="A1187" s="28" t="s">
        <v>54</v>
      </c>
      <c r="B1187" s="28" t="s">
        <v>191</v>
      </c>
      <c r="C1187" s="28" t="s">
        <v>57</v>
      </c>
      <c r="D1187" s="28" t="s">
        <v>55</v>
      </c>
      <c r="E1187" s="37">
        <v>43234.407500000001</v>
      </c>
      <c r="F1187" s="28" t="s">
        <v>13794</v>
      </c>
      <c r="G1187" s="28" t="s">
        <v>18468</v>
      </c>
      <c r="H1187" s="28" t="s">
        <v>82</v>
      </c>
      <c r="I1187" s="28" t="s">
        <v>18469</v>
      </c>
      <c r="J1187" s="43" t="s">
        <v>13796</v>
      </c>
      <c r="K1187" s="43" t="s">
        <v>13797</v>
      </c>
      <c r="L1187" s="43" t="s">
        <v>13797</v>
      </c>
      <c r="M1187" s="43" t="s">
        <v>18470</v>
      </c>
      <c r="N1187" s="43" t="s">
        <v>144</v>
      </c>
      <c r="O1187" s="43" t="s">
        <v>145</v>
      </c>
      <c r="P1187" s="28" t="s">
        <v>18471</v>
      </c>
      <c r="Q1187" s="28" t="s">
        <v>18472</v>
      </c>
      <c r="R1187" s="44">
        <v>0</v>
      </c>
    </row>
    <row r="1188" spans="1:18" ht="114.75" x14ac:dyDescent="0.2">
      <c r="A1188" s="28" t="s">
        <v>54</v>
      </c>
      <c r="B1188" s="28" t="s">
        <v>191</v>
      </c>
      <c r="C1188" s="28" t="s">
        <v>57</v>
      </c>
      <c r="D1188" s="28" t="s">
        <v>55</v>
      </c>
      <c r="E1188" s="37">
        <v>43234.414548611108</v>
      </c>
      <c r="F1188" s="28" t="s">
        <v>13794</v>
      </c>
      <c r="G1188" s="28" t="s">
        <v>18473</v>
      </c>
      <c r="H1188" s="28" t="s">
        <v>82</v>
      </c>
      <c r="I1188" s="28" t="s">
        <v>5978</v>
      </c>
      <c r="J1188" s="43" t="s">
        <v>13796</v>
      </c>
      <c r="K1188" s="43" t="s">
        <v>13797</v>
      </c>
      <c r="L1188" s="43" t="s">
        <v>13797</v>
      </c>
      <c r="M1188" s="43" t="s">
        <v>18474</v>
      </c>
      <c r="N1188" s="43" t="s">
        <v>1063</v>
      </c>
      <c r="O1188" s="43" t="s">
        <v>1064</v>
      </c>
      <c r="P1188" s="28" t="s">
        <v>18475</v>
      </c>
      <c r="Q1188" s="28" t="s">
        <v>18476</v>
      </c>
      <c r="R1188" s="44">
        <v>0</v>
      </c>
    </row>
    <row r="1189" spans="1:18" ht="89.25" x14ac:dyDescent="0.2">
      <c r="A1189" s="28" t="s">
        <v>54</v>
      </c>
      <c r="B1189" s="28" t="s">
        <v>191</v>
      </c>
      <c r="C1189" s="28" t="s">
        <v>57</v>
      </c>
      <c r="D1189" s="28" t="s">
        <v>55</v>
      </c>
      <c r="E1189" s="37">
        <v>43234.422986111109</v>
      </c>
      <c r="F1189" s="28" t="s">
        <v>13794</v>
      </c>
      <c r="G1189" s="28" t="s">
        <v>18477</v>
      </c>
      <c r="H1189" s="28" t="s">
        <v>82</v>
      </c>
      <c r="I1189" s="28" t="s">
        <v>1582</v>
      </c>
      <c r="J1189" s="43" t="s">
        <v>13796</v>
      </c>
      <c r="K1189" s="43" t="s">
        <v>13797</v>
      </c>
      <c r="L1189" s="43" t="s">
        <v>13797</v>
      </c>
      <c r="M1189" s="43" t="s">
        <v>18478</v>
      </c>
      <c r="N1189" s="43" t="s">
        <v>1583</v>
      </c>
      <c r="O1189" s="43" t="s">
        <v>1584</v>
      </c>
      <c r="P1189" s="28" t="s">
        <v>18479</v>
      </c>
      <c r="Q1189" s="28" t="s">
        <v>18480</v>
      </c>
      <c r="R1189" s="44">
        <v>0</v>
      </c>
    </row>
    <row r="1190" spans="1:18" ht="140.25" x14ac:dyDescent="0.2">
      <c r="A1190" s="28" t="s">
        <v>54</v>
      </c>
      <c r="B1190" s="28" t="s">
        <v>191</v>
      </c>
      <c r="C1190" s="28" t="s">
        <v>57</v>
      </c>
      <c r="D1190" s="28" t="s">
        <v>55</v>
      </c>
      <c r="E1190" s="37">
        <v>43234.443240740737</v>
      </c>
      <c r="F1190" s="28" t="s">
        <v>14191</v>
      </c>
      <c r="G1190" s="28" t="s">
        <v>18481</v>
      </c>
      <c r="H1190" s="28" t="s">
        <v>82</v>
      </c>
      <c r="I1190" s="28" t="s">
        <v>18482</v>
      </c>
      <c r="J1190" s="43" t="s">
        <v>13796</v>
      </c>
      <c r="K1190" s="43" t="s">
        <v>13797</v>
      </c>
      <c r="L1190" s="43" t="s">
        <v>13797</v>
      </c>
      <c r="M1190" s="43" t="s">
        <v>18483</v>
      </c>
      <c r="N1190" s="43" t="s">
        <v>228</v>
      </c>
      <c r="O1190" s="43" t="s">
        <v>229</v>
      </c>
      <c r="P1190" s="28" t="s">
        <v>18261</v>
      </c>
      <c r="Q1190" s="28" t="s">
        <v>18262</v>
      </c>
      <c r="R1190" s="44">
        <v>0</v>
      </c>
    </row>
    <row r="1191" spans="1:18" ht="127.5" x14ac:dyDescent="0.2">
      <c r="A1191" s="28" t="s">
        <v>54</v>
      </c>
      <c r="B1191" s="28" t="s">
        <v>191</v>
      </c>
      <c r="C1191" s="28" t="s">
        <v>57</v>
      </c>
      <c r="D1191" s="28" t="s">
        <v>55</v>
      </c>
      <c r="E1191" s="37">
        <v>43234.452314814815</v>
      </c>
      <c r="F1191" s="28" t="s">
        <v>13794</v>
      </c>
      <c r="G1191" s="28" t="s">
        <v>18484</v>
      </c>
      <c r="H1191" s="28" t="s">
        <v>82</v>
      </c>
      <c r="I1191" s="28" t="s">
        <v>18485</v>
      </c>
      <c r="J1191" s="43" t="s">
        <v>13796</v>
      </c>
      <c r="K1191" s="43" t="s">
        <v>13797</v>
      </c>
      <c r="L1191" s="43" t="s">
        <v>13797</v>
      </c>
      <c r="M1191" s="43" t="s">
        <v>18486</v>
      </c>
      <c r="N1191" s="43" t="s">
        <v>4133</v>
      </c>
      <c r="O1191" s="43" t="s">
        <v>4134</v>
      </c>
      <c r="P1191" s="28" t="s">
        <v>18487</v>
      </c>
      <c r="Q1191" s="28" t="s">
        <v>18488</v>
      </c>
      <c r="R1191" s="44">
        <v>0</v>
      </c>
    </row>
    <row r="1192" spans="1:18" ht="89.25" x14ac:dyDescent="0.2">
      <c r="A1192" s="28" t="s">
        <v>54</v>
      </c>
      <c r="B1192" s="28" t="s">
        <v>191</v>
      </c>
      <c r="C1192" s="28" t="s">
        <v>57</v>
      </c>
      <c r="D1192" s="28" t="s">
        <v>55</v>
      </c>
      <c r="E1192" s="37">
        <v>43234.462488425925</v>
      </c>
      <c r="F1192" s="28" t="s">
        <v>13794</v>
      </c>
      <c r="G1192" s="28" t="s">
        <v>18489</v>
      </c>
      <c r="H1192" s="28" t="s">
        <v>82</v>
      </c>
      <c r="I1192" s="28" t="s">
        <v>1055</v>
      </c>
      <c r="J1192" s="43" t="s">
        <v>13796</v>
      </c>
      <c r="K1192" s="43" t="s">
        <v>13797</v>
      </c>
      <c r="L1192" s="43" t="s">
        <v>13797</v>
      </c>
      <c r="M1192" s="43" t="s">
        <v>18490</v>
      </c>
      <c r="N1192" s="43" t="s">
        <v>312</v>
      </c>
      <c r="O1192" s="43" t="s">
        <v>313</v>
      </c>
      <c r="P1192" s="28" t="s">
        <v>18491</v>
      </c>
      <c r="Q1192" s="28" t="s">
        <v>18492</v>
      </c>
      <c r="R1192" s="44">
        <v>0</v>
      </c>
    </row>
    <row r="1193" spans="1:18" ht="89.25" x14ac:dyDescent="0.2">
      <c r="A1193" s="28" t="s">
        <v>54</v>
      </c>
      <c r="B1193" s="28" t="s">
        <v>191</v>
      </c>
      <c r="C1193" s="28" t="s">
        <v>57</v>
      </c>
      <c r="D1193" s="28" t="s">
        <v>55</v>
      </c>
      <c r="E1193" s="37">
        <v>43234.46980324074</v>
      </c>
      <c r="F1193" s="28" t="s">
        <v>13794</v>
      </c>
      <c r="G1193" s="28" t="s">
        <v>18493</v>
      </c>
      <c r="H1193" s="28" t="s">
        <v>82</v>
      </c>
      <c r="I1193" s="28" t="s">
        <v>18494</v>
      </c>
      <c r="J1193" s="43" t="s">
        <v>13796</v>
      </c>
      <c r="K1193" s="43" t="s">
        <v>13797</v>
      </c>
      <c r="L1193" s="43" t="s">
        <v>13797</v>
      </c>
      <c r="M1193" s="43" t="s">
        <v>18495</v>
      </c>
      <c r="N1193" s="43" t="s">
        <v>530</v>
      </c>
      <c r="O1193" s="43" t="s">
        <v>531</v>
      </c>
      <c r="P1193" s="28" t="s">
        <v>18496</v>
      </c>
      <c r="Q1193" s="28" t="s">
        <v>18497</v>
      </c>
      <c r="R1193" s="44">
        <v>0</v>
      </c>
    </row>
    <row r="1194" spans="1:18" ht="114.75" x14ac:dyDescent="0.2">
      <c r="A1194" s="28" t="s">
        <v>54</v>
      </c>
      <c r="B1194" s="28" t="s">
        <v>191</v>
      </c>
      <c r="C1194" s="28" t="s">
        <v>57</v>
      </c>
      <c r="D1194" s="28" t="s">
        <v>55</v>
      </c>
      <c r="E1194" s="37">
        <v>43234.478726851848</v>
      </c>
      <c r="F1194" s="28" t="s">
        <v>13794</v>
      </c>
      <c r="G1194" s="28" t="s">
        <v>18498</v>
      </c>
      <c r="H1194" s="28" t="s">
        <v>82</v>
      </c>
      <c r="I1194" s="28" t="s">
        <v>3007</v>
      </c>
      <c r="J1194" s="43" t="s">
        <v>13796</v>
      </c>
      <c r="K1194" s="43" t="s">
        <v>13797</v>
      </c>
      <c r="L1194" s="43" t="s">
        <v>13797</v>
      </c>
      <c r="M1194" s="43" t="s">
        <v>18499</v>
      </c>
      <c r="N1194" s="43" t="s">
        <v>530</v>
      </c>
      <c r="O1194" s="43" t="s">
        <v>531</v>
      </c>
      <c r="P1194" s="28" t="s">
        <v>18496</v>
      </c>
      <c r="Q1194" s="28" t="s">
        <v>18497</v>
      </c>
      <c r="R1194" s="44">
        <v>0</v>
      </c>
    </row>
    <row r="1195" spans="1:18" ht="89.25" x14ac:dyDescent="0.2">
      <c r="A1195" s="28" t="s">
        <v>54</v>
      </c>
      <c r="B1195" s="28" t="s">
        <v>191</v>
      </c>
      <c r="C1195" s="28" t="s">
        <v>57</v>
      </c>
      <c r="D1195" s="28" t="s">
        <v>55</v>
      </c>
      <c r="E1195" s="37">
        <v>43234.494733796295</v>
      </c>
      <c r="F1195" s="28" t="s">
        <v>13794</v>
      </c>
      <c r="G1195" s="28" t="s">
        <v>18500</v>
      </c>
      <c r="H1195" s="28" t="s">
        <v>82</v>
      </c>
      <c r="I1195" s="28" t="s">
        <v>18501</v>
      </c>
      <c r="J1195" s="43" t="s">
        <v>13796</v>
      </c>
      <c r="K1195" s="43" t="s">
        <v>13797</v>
      </c>
      <c r="L1195" s="43" t="s">
        <v>13797</v>
      </c>
      <c r="M1195" s="43" t="s">
        <v>18502</v>
      </c>
      <c r="N1195" s="43" t="s">
        <v>305</v>
      </c>
      <c r="O1195" s="43" t="s">
        <v>306</v>
      </c>
      <c r="P1195" s="28" t="s">
        <v>18503</v>
      </c>
      <c r="Q1195" s="28" t="s">
        <v>18504</v>
      </c>
      <c r="R1195" s="44">
        <v>0</v>
      </c>
    </row>
    <row r="1196" spans="1:18" ht="89.25" x14ac:dyDescent="0.2">
      <c r="A1196" s="28" t="s">
        <v>54</v>
      </c>
      <c r="B1196" s="28" t="s">
        <v>191</v>
      </c>
      <c r="C1196" s="28" t="s">
        <v>57</v>
      </c>
      <c r="D1196" s="28" t="s">
        <v>55</v>
      </c>
      <c r="E1196" s="37">
        <v>43234.505590277775</v>
      </c>
      <c r="F1196" s="28" t="s">
        <v>13794</v>
      </c>
      <c r="G1196" s="28" t="s">
        <v>18505</v>
      </c>
      <c r="H1196" s="28" t="s">
        <v>82</v>
      </c>
      <c r="I1196" s="28" t="s">
        <v>18506</v>
      </c>
      <c r="J1196" s="43" t="s">
        <v>13796</v>
      </c>
      <c r="K1196" s="43" t="s">
        <v>13797</v>
      </c>
      <c r="L1196" s="43" t="s">
        <v>13797</v>
      </c>
      <c r="M1196" s="43" t="s">
        <v>18507</v>
      </c>
      <c r="N1196" s="43" t="s">
        <v>275</v>
      </c>
      <c r="O1196" s="43" t="s">
        <v>276</v>
      </c>
      <c r="P1196" s="28" t="s">
        <v>18508</v>
      </c>
      <c r="Q1196" s="28" t="s">
        <v>18509</v>
      </c>
      <c r="R1196" s="44">
        <v>0</v>
      </c>
    </row>
    <row r="1197" spans="1:18" ht="89.25" x14ac:dyDescent="0.2">
      <c r="A1197" s="28" t="s">
        <v>54</v>
      </c>
      <c r="B1197" s="28" t="s">
        <v>191</v>
      </c>
      <c r="C1197" s="28" t="s">
        <v>57</v>
      </c>
      <c r="D1197" s="28" t="s">
        <v>55</v>
      </c>
      <c r="E1197" s="37">
        <v>43234.50818287037</v>
      </c>
      <c r="F1197" s="28" t="s">
        <v>13794</v>
      </c>
      <c r="G1197" s="28" t="s">
        <v>18510</v>
      </c>
      <c r="H1197" s="28" t="s">
        <v>82</v>
      </c>
      <c r="I1197" s="28" t="s">
        <v>366</v>
      </c>
      <c r="J1197" s="43" t="s">
        <v>13796</v>
      </c>
      <c r="K1197" s="43" t="s">
        <v>13797</v>
      </c>
      <c r="L1197" s="43" t="s">
        <v>13797</v>
      </c>
      <c r="M1197" s="43" t="s">
        <v>18511</v>
      </c>
      <c r="N1197" s="43" t="s">
        <v>148</v>
      </c>
      <c r="O1197" s="43" t="s">
        <v>149</v>
      </c>
      <c r="P1197" s="28" t="s">
        <v>18512</v>
      </c>
      <c r="Q1197" s="28" t="s">
        <v>18513</v>
      </c>
      <c r="R1197" s="44">
        <v>0</v>
      </c>
    </row>
    <row r="1198" spans="1:18" ht="127.5" x14ac:dyDescent="0.2">
      <c r="A1198" s="28" t="s">
        <v>54</v>
      </c>
      <c r="B1198" s="28" t="s">
        <v>191</v>
      </c>
      <c r="C1198" s="28" t="s">
        <v>57</v>
      </c>
      <c r="D1198" s="28" t="s">
        <v>55</v>
      </c>
      <c r="E1198" s="37">
        <v>43234.509409722217</v>
      </c>
      <c r="F1198" s="28" t="s">
        <v>13794</v>
      </c>
      <c r="G1198" s="28" t="s">
        <v>18514</v>
      </c>
      <c r="H1198" s="28" t="s">
        <v>82</v>
      </c>
      <c r="I1198" s="28" t="s">
        <v>18515</v>
      </c>
      <c r="J1198" s="43" t="s">
        <v>13796</v>
      </c>
      <c r="K1198" s="43" t="s">
        <v>13797</v>
      </c>
      <c r="L1198" s="43" t="s">
        <v>13797</v>
      </c>
      <c r="M1198" s="43" t="s">
        <v>18516</v>
      </c>
      <c r="N1198" s="43" t="s">
        <v>90</v>
      </c>
      <c r="O1198" s="43" t="s">
        <v>91</v>
      </c>
      <c r="P1198" s="28" t="s">
        <v>18517</v>
      </c>
      <c r="Q1198" s="28" t="s">
        <v>18518</v>
      </c>
      <c r="R1198" s="44">
        <v>0</v>
      </c>
    </row>
    <row r="1199" spans="1:18" ht="89.25" x14ac:dyDescent="0.2">
      <c r="A1199" s="28" t="s">
        <v>54</v>
      </c>
      <c r="B1199" s="28" t="s">
        <v>191</v>
      </c>
      <c r="C1199" s="28" t="s">
        <v>57</v>
      </c>
      <c r="D1199" s="28" t="s">
        <v>55</v>
      </c>
      <c r="E1199" s="37">
        <v>43234.51048611111</v>
      </c>
      <c r="F1199" s="28" t="s">
        <v>13794</v>
      </c>
      <c r="G1199" s="28" t="s">
        <v>18519</v>
      </c>
      <c r="H1199" s="28" t="s">
        <v>82</v>
      </c>
      <c r="I1199" s="28" t="s">
        <v>4602</v>
      </c>
      <c r="J1199" s="43" t="s">
        <v>13796</v>
      </c>
      <c r="K1199" s="43" t="s">
        <v>13797</v>
      </c>
      <c r="L1199" s="43" t="s">
        <v>13797</v>
      </c>
      <c r="M1199" s="43" t="s">
        <v>18520</v>
      </c>
      <c r="N1199" s="43" t="s">
        <v>4603</v>
      </c>
      <c r="O1199" s="43" t="s">
        <v>4604</v>
      </c>
      <c r="P1199" s="28" t="s">
        <v>18521</v>
      </c>
      <c r="Q1199" s="28" t="s">
        <v>18522</v>
      </c>
      <c r="R1199" s="44">
        <v>0</v>
      </c>
    </row>
    <row r="1200" spans="1:18" ht="89.25" x14ac:dyDescent="0.2">
      <c r="A1200" s="28" t="s">
        <v>54</v>
      </c>
      <c r="B1200" s="28" t="s">
        <v>191</v>
      </c>
      <c r="C1200" s="28" t="s">
        <v>57</v>
      </c>
      <c r="D1200" s="28" t="s">
        <v>55</v>
      </c>
      <c r="E1200" s="37">
        <v>43234.516805555555</v>
      </c>
      <c r="F1200" s="28" t="s">
        <v>13794</v>
      </c>
      <c r="G1200" s="28" t="s">
        <v>18523</v>
      </c>
      <c r="H1200" s="28" t="s">
        <v>82</v>
      </c>
      <c r="I1200" s="28" t="s">
        <v>18524</v>
      </c>
      <c r="J1200" s="43" t="s">
        <v>13796</v>
      </c>
      <c r="K1200" s="43" t="s">
        <v>13797</v>
      </c>
      <c r="L1200" s="43" t="s">
        <v>13797</v>
      </c>
      <c r="M1200" s="43" t="s">
        <v>18525</v>
      </c>
      <c r="N1200" s="43" t="s">
        <v>1292</v>
      </c>
      <c r="O1200" s="43" t="s">
        <v>1293</v>
      </c>
      <c r="P1200" s="28" t="s">
        <v>18526</v>
      </c>
      <c r="Q1200" s="28" t="s">
        <v>18527</v>
      </c>
      <c r="R1200" s="44">
        <v>0</v>
      </c>
    </row>
    <row r="1201" spans="1:18" ht="89.25" x14ac:dyDescent="0.2">
      <c r="A1201" s="28" t="s">
        <v>54</v>
      </c>
      <c r="B1201" s="28" t="s">
        <v>191</v>
      </c>
      <c r="C1201" s="28" t="s">
        <v>57</v>
      </c>
      <c r="D1201" s="28" t="s">
        <v>55</v>
      </c>
      <c r="E1201" s="37">
        <v>43234.52107638889</v>
      </c>
      <c r="F1201" s="28" t="s">
        <v>13794</v>
      </c>
      <c r="G1201" s="28" t="s">
        <v>18528</v>
      </c>
      <c r="H1201" s="28" t="s">
        <v>82</v>
      </c>
      <c r="I1201" s="28" t="s">
        <v>4092</v>
      </c>
      <c r="J1201" s="43" t="s">
        <v>13796</v>
      </c>
      <c r="K1201" s="43" t="s">
        <v>13797</v>
      </c>
      <c r="L1201" s="43" t="s">
        <v>13797</v>
      </c>
      <c r="M1201" s="43" t="s">
        <v>18529</v>
      </c>
      <c r="N1201" s="43" t="s">
        <v>693</v>
      </c>
      <c r="O1201" s="43" t="s">
        <v>694</v>
      </c>
      <c r="P1201" s="28" t="s">
        <v>18530</v>
      </c>
      <c r="Q1201" s="28" t="s">
        <v>18531</v>
      </c>
      <c r="R1201" s="44">
        <v>0</v>
      </c>
    </row>
    <row r="1202" spans="1:18" ht="89.25" x14ac:dyDescent="0.2">
      <c r="A1202" s="28" t="s">
        <v>54</v>
      </c>
      <c r="B1202" s="28" t="s">
        <v>191</v>
      </c>
      <c r="C1202" s="28" t="s">
        <v>57</v>
      </c>
      <c r="D1202" s="28" t="s">
        <v>55</v>
      </c>
      <c r="E1202" s="37">
        <v>43234.522881944446</v>
      </c>
      <c r="F1202" s="28" t="s">
        <v>13794</v>
      </c>
      <c r="G1202" s="28" t="s">
        <v>18532</v>
      </c>
      <c r="H1202" s="28" t="s">
        <v>82</v>
      </c>
      <c r="I1202" s="28" t="s">
        <v>1726</v>
      </c>
      <c r="J1202" s="43" t="s">
        <v>13796</v>
      </c>
      <c r="K1202" s="43" t="s">
        <v>13797</v>
      </c>
      <c r="L1202" s="43" t="s">
        <v>13797</v>
      </c>
      <c r="M1202" s="43" t="s">
        <v>18533</v>
      </c>
      <c r="N1202" s="43" t="s">
        <v>1727</v>
      </c>
      <c r="O1202" s="43" t="s">
        <v>1728</v>
      </c>
      <c r="P1202" s="28" t="s">
        <v>18534</v>
      </c>
      <c r="Q1202" s="28" t="s">
        <v>18535</v>
      </c>
      <c r="R1202" s="44">
        <v>0</v>
      </c>
    </row>
    <row r="1203" spans="1:18" ht="165.75" x14ac:dyDescent="0.2">
      <c r="A1203" s="28" t="s">
        <v>54</v>
      </c>
      <c r="B1203" s="28" t="s">
        <v>191</v>
      </c>
      <c r="C1203" s="28" t="s">
        <v>57</v>
      </c>
      <c r="D1203" s="28" t="s">
        <v>55</v>
      </c>
      <c r="E1203" s="37">
        <v>43234.544259259259</v>
      </c>
      <c r="F1203" s="28" t="s">
        <v>13794</v>
      </c>
      <c r="G1203" s="28" t="s">
        <v>18536</v>
      </c>
      <c r="H1203" s="28" t="s">
        <v>82</v>
      </c>
      <c r="I1203" s="28" t="s">
        <v>4132</v>
      </c>
      <c r="J1203" s="43" t="s">
        <v>13796</v>
      </c>
      <c r="K1203" s="43" t="s">
        <v>13797</v>
      </c>
      <c r="L1203" s="43" t="s">
        <v>13797</v>
      </c>
      <c r="M1203" s="43" t="s">
        <v>18537</v>
      </c>
      <c r="N1203" s="43" t="s">
        <v>4133</v>
      </c>
      <c r="O1203" s="43" t="s">
        <v>4134</v>
      </c>
      <c r="P1203" s="28" t="s">
        <v>18487</v>
      </c>
      <c r="Q1203" s="28" t="s">
        <v>18488</v>
      </c>
      <c r="R1203" s="44">
        <v>0</v>
      </c>
    </row>
    <row r="1204" spans="1:18" ht="127.5" x14ac:dyDescent="0.2">
      <c r="A1204" s="28" t="s">
        <v>54</v>
      </c>
      <c r="B1204" s="28" t="s">
        <v>191</v>
      </c>
      <c r="C1204" s="28" t="s">
        <v>57</v>
      </c>
      <c r="D1204" s="28" t="s">
        <v>55</v>
      </c>
      <c r="E1204" s="37">
        <v>43234.548495370371</v>
      </c>
      <c r="F1204" s="28" t="s">
        <v>13794</v>
      </c>
      <c r="G1204" s="28" t="s">
        <v>18538</v>
      </c>
      <c r="H1204" s="28" t="s">
        <v>82</v>
      </c>
      <c r="I1204" s="28" t="s">
        <v>18539</v>
      </c>
      <c r="J1204" s="43" t="s">
        <v>13796</v>
      </c>
      <c r="K1204" s="43" t="s">
        <v>13797</v>
      </c>
      <c r="L1204" s="43" t="s">
        <v>13797</v>
      </c>
      <c r="M1204" s="43" t="s">
        <v>18540</v>
      </c>
      <c r="N1204" s="43" t="s">
        <v>1701</v>
      </c>
      <c r="O1204" s="43" t="s">
        <v>1702</v>
      </c>
      <c r="P1204" s="28" t="s">
        <v>18541</v>
      </c>
      <c r="Q1204" s="28" t="s">
        <v>18542</v>
      </c>
      <c r="R1204" s="44">
        <v>0</v>
      </c>
    </row>
    <row r="1205" spans="1:18" ht="89.25" x14ac:dyDescent="0.2">
      <c r="A1205" s="28" t="s">
        <v>54</v>
      </c>
      <c r="B1205" s="28" t="s">
        <v>191</v>
      </c>
      <c r="C1205" s="28" t="s">
        <v>57</v>
      </c>
      <c r="D1205" s="28" t="s">
        <v>55</v>
      </c>
      <c r="E1205" s="37">
        <v>43234.551678240736</v>
      </c>
      <c r="F1205" s="28" t="s">
        <v>13794</v>
      </c>
      <c r="G1205" s="28" t="s">
        <v>18543</v>
      </c>
      <c r="H1205" s="28" t="s">
        <v>82</v>
      </c>
      <c r="I1205" s="28" t="s">
        <v>4583</v>
      </c>
      <c r="J1205" s="43" t="s">
        <v>13796</v>
      </c>
      <c r="K1205" s="43" t="s">
        <v>13797</v>
      </c>
      <c r="L1205" s="43" t="s">
        <v>13797</v>
      </c>
      <c r="M1205" s="43" t="s">
        <v>18544</v>
      </c>
      <c r="N1205" s="43" t="s">
        <v>877</v>
      </c>
      <c r="O1205" s="43" t="s">
        <v>878</v>
      </c>
      <c r="P1205" s="28" t="s">
        <v>18545</v>
      </c>
      <c r="Q1205" s="28" t="s">
        <v>18546</v>
      </c>
      <c r="R1205" s="44">
        <v>0</v>
      </c>
    </row>
    <row r="1206" spans="1:18" ht="127.5" x14ac:dyDescent="0.2">
      <c r="A1206" s="28" t="s">
        <v>54</v>
      </c>
      <c r="B1206" s="28" t="s">
        <v>191</v>
      </c>
      <c r="C1206" s="28" t="s">
        <v>57</v>
      </c>
      <c r="D1206" s="28" t="s">
        <v>55</v>
      </c>
      <c r="E1206" s="37">
        <v>43234.552106481482</v>
      </c>
      <c r="F1206" s="28" t="s">
        <v>13794</v>
      </c>
      <c r="G1206" s="28" t="s">
        <v>18547</v>
      </c>
      <c r="H1206" s="28" t="s">
        <v>82</v>
      </c>
      <c r="I1206" s="28" t="s">
        <v>5030</v>
      </c>
      <c r="J1206" s="43" t="s">
        <v>13796</v>
      </c>
      <c r="K1206" s="43" t="s">
        <v>13797</v>
      </c>
      <c r="L1206" s="43" t="s">
        <v>13797</v>
      </c>
      <c r="M1206" s="43" t="s">
        <v>18548</v>
      </c>
      <c r="N1206" s="43" t="s">
        <v>1701</v>
      </c>
      <c r="O1206" s="43" t="s">
        <v>1702</v>
      </c>
      <c r="P1206" s="28" t="s">
        <v>18541</v>
      </c>
      <c r="Q1206" s="28" t="s">
        <v>18542</v>
      </c>
      <c r="R1206" s="44">
        <v>0</v>
      </c>
    </row>
    <row r="1207" spans="1:18" ht="89.25" x14ac:dyDescent="0.2">
      <c r="A1207" s="28" t="s">
        <v>54</v>
      </c>
      <c r="B1207" s="28" t="s">
        <v>191</v>
      </c>
      <c r="C1207" s="28" t="s">
        <v>57</v>
      </c>
      <c r="D1207" s="28" t="s">
        <v>55</v>
      </c>
      <c r="E1207" s="37">
        <v>43234.557499999995</v>
      </c>
      <c r="F1207" s="28" t="s">
        <v>13794</v>
      </c>
      <c r="G1207" s="28" t="s">
        <v>18549</v>
      </c>
      <c r="H1207" s="28" t="s">
        <v>82</v>
      </c>
      <c r="I1207" s="28" t="s">
        <v>5450</v>
      </c>
      <c r="J1207" s="43" t="s">
        <v>13796</v>
      </c>
      <c r="K1207" s="43" t="s">
        <v>13797</v>
      </c>
      <c r="L1207" s="43" t="s">
        <v>13797</v>
      </c>
      <c r="M1207" s="43" t="s">
        <v>18550</v>
      </c>
      <c r="N1207" s="43" t="s">
        <v>666</v>
      </c>
      <c r="O1207" s="43" t="s">
        <v>667</v>
      </c>
      <c r="P1207" s="28" t="s">
        <v>18551</v>
      </c>
      <c r="Q1207" s="28" t="s">
        <v>18552</v>
      </c>
      <c r="R1207" s="44">
        <v>0</v>
      </c>
    </row>
    <row r="1208" spans="1:18" ht="102" x14ac:dyDescent="0.2">
      <c r="A1208" s="28" t="s">
        <v>54</v>
      </c>
      <c r="B1208" s="28" t="s">
        <v>191</v>
      </c>
      <c r="C1208" s="28" t="s">
        <v>57</v>
      </c>
      <c r="D1208" s="28" t="s">
        <v>55</v>
      </c>
      <c r="E1208" s="37">
        <v>43234.557662037034</v>
      </c>
      <c r="F1208" s="28" t="s">
        <v>13794</v>
      </c>
      <c r="G1208" s="28" t="s">
        <v>18553</v>
      </c>
      <c r="H1208" s="28" t="s">
        <v>82</v>
      </c>
      <c r="I1208" s="28" t="s">
        <v>3874</v>
      </c>
      <c r="J1208" s="43" t="s">
        <v>13796</v>
      </c>
      <c r="K1208" s="43" t="s">
        <v>13797</v>
      </c>
      <c r="L1208" s="43" t="s">
        <v>13797</v>
      </c>
      <c r="M1208" s="43" t="s">
        <v>18554</v>
      </c>
      <c r="N1208" s="43" t="s">
        <v>3875</v>
      </c>
      <c r="O1208" s="43" t="s">
        <v>3876</v>
      </c>
      <c r="P1208" s="28" t="s">
        <v>18555</v>
      </c>
      <c r="Q1208" s="28" t="s">
        <v>18556</v>
      </c>
      <c r="R1208" s="44">
        <v>0</v>
      </c>
    </row>
    <row r="1209" spans="1:18" ht="140.25" x14ac:dyDescent="0.2">
      <c r="A1209" s="28" t="s">
        <v>54</v>
      </c>
      <c r="B1209" s="28" t="s">
        <v>191</v>
      </c>
      <c r="C1209" s="28" t="s">
        <v>57</v>
      </c>
      <c r="D1209" s="28" t="s">
        <v>55</v>
      </c>
      <c r="E1209" s="37">
        <v>43234.559201388889</v>
      </c>
      <c r="F1209" s="28" t="s">
        <v>13794</v>
      </c>
      <c r="G1209" s="28" t="s">
        <v>18557</v>
      </c>
      <c r="H1209" s="28" t="s">
        <v>82</v>
      </c>
      <c r="I1209" s="28" t="s">
        <v>3723</v>
      </c>
      <c r="J1209" s="43" t="s">
        <v>13796</v>
      </c>
      <c r="K1209" s="43" t="s">
        <v>13797</v>
      </c>
      <c r="L1209" s="43" t="s">
        <v>13797</v>
      </c>
      <c r="M1209" s="43" t="s">
        <v>18558</v>
      </c>
      <c r="N1209" s="43" t="s">
        <v>966</v>
      </c>
      <c r="O1209" s="43" t="s">
        <v>967</v>
      </c>
      <c r="P1209" s="28" t="s">
        <v>18559</v>
      </c>
      <c r="Q1209" s="28" t="s">
        <v>18560</v>
      </c>
      <c r="R1209" s="44">
        <v>0</v>
      </c>
    </row>
    <row r="1210" spans="1:18" ht="89.25" x14ac:dyDescent="0.2">
      <c r="A1210" s="28" t="s">
        <v>54</v>
      </c>
      <c r="B1210" s="28" t="s">
        <v>191</v>
      </c>
      <c r="C1210" s="28" t="s">
        <v>57</v>
      </c>
      <c r="D1210" s="28" t="s">
        <v>55</v>
      </c>
      <c r="E1210" s="37">
        <v>43234.560324074075</v>
      </c>
      <c r="F1210" s="28" t="s">
        <v>13794</v>
      </c>
      <c r="G1210" s="28" t="s">
        <v>18561</v>
      </c>
      <c r="H1210" s="28" t="s">
        <v>82</v>
      </c>
      <c r="I1210" s="28" t="s">
        <v>1261</v>
      </c>
      <c r="J1210" s="43" t="s">
        <v>13796</v>
      </c>
      <c r="K1210" s="43" t="s">
        <v>13797</v>
      </c>
      <c r="L1210" s="43" t="s">
        <v>13797</v>
      </c>
      <c r="M1210" s="43" t="s">
        <v>18562</v>
      </c>
      <c r="N1210" s="43" t="s">
        <v>1031</v>
      </c>
      <c r="O1210" s="43" t="s">
        <v>1032</v>
      </c>
      <c r="P1210" s="28" t="s">
        <v>18563</v>
      </c>
      <c r="Q1210" s="28" t="s">
        <v>18564</v>
      </c>
      <c r="R1210" s="44">
        <v>0</v>
      </c>
    </row>
    <row r="1211" spans="1:18" ht="127.5" x14ac:dyDescent="0.2">
      <c r="A1211" s="28" t="s">
        <v>54</v>
      </c>
      <c r="B1211" s="28" t="s">
        <v>191</v>
      </c>
      <c r="C1211" s="28" t="s">
        <v>57</v>
      </c>
      <c r="D1211" s="28" t="s">
        <v>55</v>
      </c>
      <c r="E1211" s="37">
        <v>43234.5702662037</v>
      </c>
      <c r="F1211" s="28" t="s">
        <v>13794</v>
      </c>
      <c r="G1211" s="28" t="s">
        <v>18565</v>
      </c>
      <c r="H1211" s="28" t="s">
        <v>82</v>
      </c>
      <c r="I1211" s="28" t="s">
        <v>18566</v>
      </c>
      <c r="J1211" s="43" t="s">
        <v>13796</v>
      </c>
      <c r="K1211" s="43" t="s">
        <v>13797</v>
      </c>
      <c r="L1211" s="43" t="s">
        <v>13797</v>
      </c>
      <c r="M1211" s="43" t="s">
        <v>18567</v>
      </c>
      <c r="N1211" s="43" t="s">
        <v>481</v>
      </c>
      <c r="O1211" s="43" t="s">
        <v>482</v>
      </c>
      <c r="P1211" s="28" t="s">
        <v>18568</v>
      </c>
      <c r="Q1211" s="28" t="s">
        <v>18569</v>
      </c>
      <c r="R1211" s="44">
        <v>0</v>
      </c>
    </row>
    <row r="1212" spans="1:18" ht="89.25" x14ac:dyDescent="0.2">
      <c r="A1212" s="28" t="s">
        <v>54</v>
      </c>
      <c r="B1212" s="28" t="s">
        <v>191</v>
      </c>
      <c r="C1212" s="28" t="s">
        <v>57</v>
      </c>
      <c r="D1212" s="28" t="s">
        <v>55</v>
      </c>
      <c r="E1212" s="37">
        <v>43234.582418981481</v>
      </c>
      <c r="F1212" s="28" t="s">
        <v>13794</v>
      </c>
      <c r="G1212" s="28" t="s">
        <v>18570</v>
      </c>
      <c r="H1212" s="28" t="s">
        <v>82</v>
      </c>
      <c r="I1212" s="28" t="s">
        <v>5987</v>
      </c>
      <c r="J1212" s="43" t="s">
        <v>13796</v>
      </c>
      <c r="K1212" s="43" t="s">
        <v>13797</v>
      </c>
      <c r="L1212" s="43" t="s">
        <v>13797</v>
      </c>
      <c r="M1212" s="43" t="s">
        <v>18571</v>
      </c>
      <c r="N1212" s="43" t="s">
        <v>275</v>
      </c>
      <c r="O1212" s="43" t="s">
        <v>276</v>
      </c>
      <c r="P1212" s="28" t="s">
        <v>18572</v>
      </c>
      <c r="Q1212" s="28" t="s">
        <v>18573</v>
      </c>
      <c r="R1212" s="44">
        <v>0</v>
      </c>
    </row>
    <row r="1213" spans="1:18" ht="89.25" x14ac:dyDescent="0.2">
      <c r="A1213" s="28" t="s">
        <v>54</v>
      </c>
      <c r="B1213" s="28" t="s">
        <v>191</v>
      </c>
      <c r="C1213" s="28" t="s">
        <v>57</v>
      </c>
      <c r="D1213" s="28" t="s">
        <v>55</v>
      </c>
      <c r="E1213" s="37">
        <v>43234.582766203705</v>
      </c>
      <c r="F1213" s="28" t="s">
        <v>13794</v>
      </c>
      <c r="G1213" s="28" t="s">
        <v>18574</v>
      </c>
      <c r="H1213" s="28" t="s">
        <v>82</v>
      </c>
      <c r="I1213" s="28" t="s">
        <v>3631</v>
      </c>
      <c r="J1213" s="43" t="s">
        <v>13796</v>
      </c>
      <c r="K1213" s="43" t="s">
        <v>13797</v>
      </c>
      <c r="L1213" s="43" t="s">
        <v>13797</v>
      </c>
      <c r="M1213" s="43" t="s">
        <v>18575</v>
      </c>
      <c r="N1213" s="43" t="s">
        <v>1043</v>
      </c>
      <c r="O1213" s="43" t="s">
        <v>1044</v>
      </c>
      <c r="P1213" s="28" t="s">
        <v>18462</v>
      </c>
      <c r="Q1213" s="28" t="s">
        <v>18463</v>
      </c>
      <c r="R1213" s="44">
        <v>0</v>
      </c>
    </row>
    <row r="1214" spans="1:18" ht="127.5" x14ac:dyDescent="0.2">
      <c r="A1214" s="28" t="s">
        <v>54</v>
      </c>
      <c r="B1214" s="28" t="s">
        <v>191</v>
      </c>
      <c r="C1214" s="28" t="s">
        <v>57</v>
      </c>
      <c r="D1214" s="28" t="s">
        <v>55</v>
      </c>
      <c r="E1214" s="37">
        <v>43234.588865740741</v>
      </c>
      <c r="F1214" s="28" t="s">
        <v>13794</v>
      </c>
      <c r="G1214" s="28" t="s">
        <v>18576</v>
      </c>
      <c r="H1214" s="28" t="s">
        <v>82</v>
      </c>
      <c r="I1214" s="28" t="s">
        <v>4789</v>
      </c>
      <c r="J1214" s="43" t="s">
        <v>13796</v>
      </c>
      <c r="K1214" s="43" t="s">
        <v>13797</v>
      </c>
      <c r="L1214" s="43" t="s">
        <v>13797</v>
      </c>
      <c r="M1214" s="43" t="s">
        <v>18577</v>
      </c>
      <c r="N1214" s="43" t="s">
        <v>4790</v>
      </c>
      <c r="O1214" s="43" t="s">
        <v>4791</v>
      </c>
      <c r="P1214" s="28" t="s">
        <v>18578</v>
      </c>
      <c r="Q1214" s="28" t="s">
        <v>18579</v>
      </c>
      <c r="R1214" s="44">
        <v>0</v>
      </c>
    </row>
    <row r="1215" spans="1:18" ht="114.75" x14ac:dyDescent="0.2">
      <c r="A1215" s="28" t="s">
        <v>54</v>
      </c>
      <c r="B1215" s="28" t="s">
        <v>191</v>
      </c>
      <c r="C1215" s="28" t="s">
        <v>57</v>
      </c>
      <c r="D1215" s="28" t="s">
        <v>55</v>
      </c>
      <c r="E1215" s="37">
        <v>43234.599097222221</v>
      </c>
      <c r="F1215" s="28" t="s">
        <v>13794</v>
      </c>
      <c r="G1215" s="28" t="s">
        <v>18580</v>
      </c>
      <c r="H1215" s="28" t="s">
        <v>82</v>
      </c>
      <c r="I1215" s="28" t="s">
        <v>18581</v>
      </c>
      <c r="J1215" s="43" t="s">
        <v>13796</v>
      </c>
      <c r="K1215" s="43" t="s">
        <v>13797</v>
      </c>
      <c r="L1215" s="43" t="s">
        <v>13797</v>
      </c>
      <c r="M1215" s="43" t="s">
        <v>18582</v>
      </c>
      <c r="N1215" s="43" t="s">
        <v>1374</v>
      </c>
      <c r="O1215" s="43" t="s">
        <v>1375</v>
      </c>
      <c r="P1215" s="28" t="s">
        <v>18583</v>
      </c>
      <c r="Q1215" s="28" t="s">
        <v>18584</v>
      </c>
      <c r="R1215" s="44">
        <v>0</v>
      </c>
    </row>
    <row r="1216" spans="1:18" ht="114.75" x14ac:dyDescent="0.2">
      <c r="A1216" s="28" t="s">
        <v>54</v>
      </c>
      <c r="B1216" s="28" t="s">
        <v>191</v>
      </c>
      <c r="C1216" s="28" t="s">
        <v>57</v>
      </c>
      <c r="D1216" s="28" t="s">
        <v>55</v>
      </c>
      <c r="E1216" s="37">
        <v>43234.605254629627</v>
      </c>
      <c r="F1216" s="28" t="s">
        <v>13794</v>
      </c>
      <c r="G1216" s="28" t="s">
        <v>18585</v>
      </c>
      <c r="H1216" s="28" t="s">
        <v>82</v>
      </c>
      <c r="I1216" s="28" t="s">
        <v>18586</v>
      </c>
      <c r="J1216" s="43" t="s">
        <v>13796</v>
      </c>
      <c r="K1216" s="43" t="s">
        <v>13797</v>
      </c>
      <c r="L1216" s="43" t="s">
        <v>13797</v>
      </c>
      <c r="M1216" s="43" t="s">
        <v>18587</v>
      </c>
      <c r="N1216" s="43" t="s">
        <v>1374</v>
      </c>
      <c r="O1216" s="43" t="s">
        <v>1375</v>
      </c>
      <c r="P1216" s="28" t="s">
        <v>18583</v>
      </c>
      <c r="Q1216" s="28" t="s">
        <v>18584</v>
      </c>
      <c r="R1216" s="44">
        <v>0</v>
      </c>
    </row>
    <row r="1217" spans="1:18" ht="140.25" x14ac:dyDescent="0.2">
      <c r="A1217" s="28" t="s">
        <v>54</v>
      </c>
      <c r="B1217" s="28" t="s">
        <v>191</v>
      </c>
      <c r="C1217" s="28" t="s">
        <v>57</v>
      </c>
      <c r="D1217" s="28" t="s">
        <v>55</v>
      </c>
      <c r="E1217" s="37">
        <v>43234.616319444445</v>
      </c>
      <c r="F1217" s="28" t="s">
        <v>13794</v>
      </c>
      <c r="G1217" s="28" t="s">
        <v>18588</v>
      </c>
      <c r="H1217" s="28" t="s">
        <v>82</v>
      </c>
      <c r="I1217" s="28" t="s">
        <v>4040</v>
      </c>
      <c r="J1217" s="43" t="s">
        <v>13796</v>
      </c>
      <c r="K1217" s="43" t="s">
        <v>13797</v>
      </c>
      <c r="L1217" s="43" t="s">
        <v>13797</v>
      </c>
      <c r="M1217" s="43" t="s">
        <v>18589</v>
      </c>
      <c r="N1217" s="43" t="s">
        <v>1465</v>
      </c>
      <c r="O1217" s="43" t="s">
        <v>1466</v>
      </c>
      <c r="P1217" s="28" t="s">
        <v>18590</v>
      </c>
      <c r="Q1217" s="28" t="s">
        <v>18591</v>
      </c>
      <c r="R1217" s="44">
        <v>0</v>
      </c>
    </row>
    <row r="1218" spans="1:18" ht="89.25" x14ac:dyDescent="0.2">
      <c r="A1218" s="28" t="s">
        <v>54</v>
      </c>
      <c r="B1218" s="28" t="s">
        <v>191</v>
      </c>
      <c r="C1218" s="28" t="s">
        <v>57</v>
      </c>
      <c r="D1218" s="28" t="s">
        <v>55</v>
      </c>
      <c r="E1218" s="37">
        <v>43234.616793981477</v>
      </c>
      <c r="F1218" s="28" t="s">
        <v>13794</v>
      </c>
      <c r="G1218" s="28" t="s">
        <v>18592</v>
      </c>
      <c r="H1218" s="28" t="s">
        <v>82</v>
      </c>
      <c r="I1218" s="28" t="s">
        <v>18593</v>
      </c>
      <c r="J1218" s="43" t="s">
        <v>13796</v>
      </c>
      <c r="K1218" s="43" t="s">
        <v>13797</v>
      </c>
      <c r="L1218" s="43" t="s">
        <v>13797</v>
      </c>
      <c r="M1218" s="43" t="s">
        <v>18594</v>
      </c>
      <c r="N1218" s="43" t="s">
        <v>986</v>
      </c>
      <c r="O1218" s="43" t="s">
        <v>987</v>
      </c>
      <c r="P1218" s="28" t="s">
        <v>18595</v>
      </c>
      <c r="Q1218" s="28" t="s">
        <v>18596</v>
      </c>
      <c r="R1218" s="44">
        <v>0</v>
      </c>
    </row>
    <row r="1219" spans="1:18" ht="89.25" x14ac:dyDescent="0.2">
      <c r="A1219" s="28" t="s">
        <v>54</v>
      </c>
      <c r="B1219" s="28" t="s">
        <v>191</v>
      </c>
      <c r="C1219" s="28" t="s">
        <v>57</v>
      </c>
      <c r="D1219" s="28" t="s">
        <v>55</v>
      </c>
      <c r="E1219" s="37">
        <v>43234.617847222224</v>
      </c>
      <c r="F1219" s="28" t="s">
        <v>13794</v>
      </c>
      <c r="G1219" s="28" t="s">
        <v>18597</v>
      </c>
      <c r="H1219" s="28" t="s">
        <v>82</v>
      </c>
      <c r="I1219" s="28" t="s">
        <v>5225</v>
      </c>
      <c r="J1219" s="43" t="s">
        <v>13796</v>
      </c>
      <c r="K1219" s="43" t="s">
        <v>13797</v>
      </c>
      <c r="L1219" s="43" t="s">
        <v>13797</v>
      </c>
      <c r="M1219" s="43" t="s">
        <v>18598</v>
      </c>
      <c r="N1219" s="43" t="s">
        <v>1259</v>
      </c>
      <c r="O1219" s="43" t="s">
        <v>1260</v>
      </c>
      <c r="P1219" s="28" t="s">
        <v>18595</v>
      </c>
      <c r="Q1219" s="28" t="s">
        <v>18596</v>
      </c>
      <c r="R1219" s="44">
        <v>0</v>
      </c>
    </row>
    <row r="1220" spans="1:18" ht="127.5" x14ac:dyDescent="0.2">
      <c r="A1220" s="28" t="s">
        <v>54</v>
      </c>
      <c r="B1220" s="28" t="s">
        <v>191</v>
      </c>
      <c r="C1220" s="28" t="s">
        <v>57</v>
      </c>
      <c r="D1220" s="28" t="s">
        <v>55</v>
      </c>
      <c r="E1220" s="37">
        <v>43234.619004629625</v>
      </c>
      <c r="F1220" s="28" t="s">
        <v>13794</v>
      </c>
      <c r="G1220" s="28" t="s">
        <v>18599</v>
      </c>
      <c r="H1220" s="28" t="s">
        <v>82</v>
      </c>
      <c r="I1220" s="28" t="s">
        <v>18600</v>
      </c>
      <c r="J1220" s="43" t="s">
        <v>13796</v>
      </c>
      <c r="K1220" s="43" t="s">
        <v>13797</v>
      </c>
      <c r="L1220" s="43" t="s">
        <v>13797</v>
      </c>
      <c r="M1220" s="43" t="s">
        <v>18601</v>
      </c>
      <c r="N1220" s="43" t="s">
        <v>618</v>
      </c>
      <c r="O1220" s="43" t="s">
        <v>619</v>
      </c>
      <c r="P1220" s="28" t="s">
        <v>18602</v>
      </c>
      <c r="Q1220" s="28" t="s">
        <v>18603</v>
      </c>
      <c r="R1220" s="44">
        <v>0</v>
      </c>
    </row>
    <row r="1221" spans="1:18" ht="140.25" x14ac:dyDescent="0.2">
      <c r="A1221" s="28" t="s">
        <v>54</v>
      </c>
      <c r="B1221" s="28" t="s">
        <v>191</v>
      </c>
      <c r="C1221" s="28" t="s">
        <v>57</v>
      </c>
      <c r="D1221" s="28" t="s">
        <v>55</v>
      </c>
      <c r="E1221" s="37">
        <v>43234.627905092588</v>
      </c>
      <c r="F1221" s="28" t="s">
        <v>13794</v>
      </c>
      <c r="G1221" s="28" t="s">
        <v>18604</v>
      </c>
      <c r="H1221" s="28" t="s">
        <v>82</v>
      </c>
      <c r="I1221" s="28" t="s">
        <v>4508</v>
      </c>
      <c r="J1221" s="43" t="s">
        <v>13796</v>
      </c>
      <c r="K1221" s="43" t="s">
        <v>13797</v>
      </c>
      <c r="L1221" s="43" t="s">
        <v>13797</v>
      </c>
      <c r="M1221" s="43" t="s">
        <v>18605</v>
      </c>
      <c r="N1221" s="43" t="s">
        <v>4509</v>
      </c>
      <c r="O1221" s="43" t="s">
        <v>4510</v>
      </c>
      <c r="P1221" s="28" t="s">
        <v>18606</v>
      </c>
      <c r="Q1221" s="28" t="s">
        <v>18607</v>
      </c>
      <c r="R1221" s="44">
        <v>0</v>
      </c>
    </row>
    <row r="1222" spans="1:18" ht="89.25" x14ac:dyDescent="0.2">
      <c r="A1222" s="28" t="s">
        <v>54</v>
      </c>
      <c r="B1222" s="28" t="s">
        <v>191</v>
      </c>
      <c r="C1222" s="28" t="s">
        <v>57</v>
      </c>
      <c r="D1222" s="28" t="s">
        <v>55</v>
      </c>
      <c r="E1222" s="37">
        <v>43234.637083333335</v>
      </c>
      <c r="F1222" s="28" t="s">
        <v>13794</v>
      </c>
      <c r="G1222" s="28" t="s">
        <v>18608</v>
      </c>
      <c r="H1222" s="28" t="s">
        <v>82</v>
      </c>
      <c r="I1222" s="28" t="s">
        <v>18609</v>
      </c>
      <c r="J1222" s="43" t="s">
        <v>13796</v>
      </c>
      <c r="K1222" s="43" t="s">
        <v>13797</v>
      </c>
      <c r="L1222" s="43" t="s">
        <v>13797</v>
      </c>
      <c r="M1222" s="43" t="s">
        <v>18610</v>
      </c>
      <c r="N1222" s="43" t="s">
        <v>1608</v>
      </c>
      <c r="O1222" s="43" t="s">
        <v>1609</v>
      </c>
      <c r="P1222" s="28" t="s">
        <v>18611</v>
      </c>
      <c r="Q1222" s="28" t="s">
        <v>18612</v>
      </c>
      <c r="R1222" s="44">
        <v>0</v>
      </c>
    </row>
    <row r="1223" spans="1:18" ht="89.25" x14ac:dyDescent="0.2">
      <c r="A1223" s="28" t="s">
        <v>54</v>
      </c>
      <c r="B1223" s="28" t="s">
        <v>191</v>
      </c>
      <c r="C1223" s="28" t="s">
        <v>57</v>
      </c>
      <c r="D1223" s="28" t="s">
        <v>55</v>
      </c>
      <c r="E1223" s="37">
        <v>43234.643634259257</v>
      </c>
      <c r="F1223" s="28" t="s">
        <v>13794</v>
      </c>
      <c r="G1223" s="28" t="s">
        <v>18613</v>
      </c>
      <c r="H1223" s="28" t="s">
        <v>82</v>
      </c>
      <c r="I1223" s="28" t="s">
        <v>6050</v>
      </c>
      <c r="J1223" s="43" t="s">
        <v>13796</v>
      </c>
      <c r="K1223" s="43" t="s">
        <v>13797</v>
      </c>
      <c r="L1223" s="43" t="s">
        <v>13797</v>
      </c>
      <c r="M1223" s="43" t="s">
        <v>18614</v>
      </c>
      <c r="N1223" s="43" t="s">
        <v>1608</v>
      </c>
      <c r="O1223" s="43" t="s">
        <v>1609</v>
      </c>
      <c r="P1223" s="28" t="s">
        <v>18611</v>
      </c>
      <c r="Q1223" s="28" t="s">
        <v>18612</v>
      </c>
      <c r="R1223" s="44">
        <v>0</v>
      </c>
    </row>
    <row r="1224" spans="1:18" ht="89.25" x14ac:dyDescent="0.2">
      <c r="A1224" s="28" t="s">
        <v>54</v>
      </c>
      <c r="B1224" s="28" t="s">
        <v>191</v>
      </c>
      <c r="C1224" s="28" t="s">
        <v>57</v>
      </c>
      <c r="D1224" s="28" t="s">
        <v>55</v>
      </c>
      <c r="E1224" s="37">
        <v>43234.645127314812</v>
      </c>
      <c r="F1224" s="28" t="s">
        <v>13794</v>
      </c>
      <c r="G1224" s="28" t="s">
        <v>18615</v>
      </c>
      <c r="H1224" s="28" t="s">
        <v>82</v>
      </c>
      <c r="I1224" s="28" t="s">
        <v>1332</v>
      </c>
      <c r="J1224" s="43" t="s">
        <v>13796</v>
      </c>
      <c r="K1224" s="43" t="s">
        <v>13797</v>
      </c>
      <c r="L1224" s="43" t="s">
        <v>13797</v>
      </c>
      <c r="M1224" s="43" t="s">
        <v>18616</v>
      </c>
      <c r="N1224" s="43" t="s">
        <v>1333</v>
      </c>
      <c r="O1224" s="43" t="s">
        <v>1334</v>
      </c>
      <c r="P1224" s="28" t="s">
        <v>18617</v>
      </c>
      <c r="Q1224" s="28" t="s">
        <v>18618</v>
      </c>
      <c r="R1224" s="44">
        <v>0</v>
      </c>
    </row>
    <row r="1225" spans="1:18" ht="89.25" x14ac:dyDescent="0.2">
      <c r="A1225" s="28" t="s">
        <v>54</v>
      </c>
      <c r="B1225" s="28" t="s">
        <v>191</v>
      </c>
      <c r="C1225" s="28" t="s">
        <v>57</v>
      </c>
      <c r="D1225" s="28" t="s">
        <v>55</v>
      </c>
      <c r="E1225" s="37">
        <v>43234.658159722218</v>
      </c>
      <c r="F1225" s="28" t="s">
        <v>13794</v>
      </c>
      <c r="G1225" s="28" t="s">
        <v>18619</v>
      </c>
      <c r="H1225" s="28" t="s">
        <v>82</v>
      </c>
      <c r="I1225" s="28" t="s">
        <v>3145</v>
      </c>
      <c r="J1225" s="43" t="s">
        <v>13796</v>
      </c>
      <c r="K1225" s="43" t="s">
        <v>13797</v>
      </c>
      <c r="L1225" s="43" t="s">
        <v>13797</v>
      </c>
      <c r="M1225" s="43" t="s">
        <v>18620</v>
      </c>
      <c r="N1225" s="43" t="s">
        <v>578</v>
      </c>
      <c r="O1225" s="43" t="s">
        <v>579</v>
      </c>
      <c r="P1225" s="28" t="s">
        <v>18621</v>
      </c>
      <c r="Q1225" s="28" t="s">
        <v>18622</v>
      </c>
      <c r="R1225" s="44">
        <v>0</v>
      </c>
    </row>
    <row r="1226" spans="1:18" ht="127.5" x14ac:dyDescent="0.2">
      <c r="A1226" s="28" t="s">
        <v>54</v>
      </c>
      <c r="B1226" s="28" t="s">
        <v>191</v>
      </c>
      <c r="C1226" s="28" t="s">
        <v>57</v>
      </c>
      <c r="D1226" s="28" t="s">
        <v>55</v>
      </c>
      <c r="E1226" s="37">
        <v>43234.674108796295</v>
      </c>
      <c r="F1226" s="28" t="s">
        <v>13794</v>
      </c>
      <c r="G1226" s="28" t="s">
        <v>18623</v>
      </c>
      <c r="H1226" s="28" t="s">
        <v>82</v>
      </c>
      <c r="I1226" s="28" t="s">
        <v>1771</v>
      </c>
      <c r="J1226" s="43" t="s">
        <v>13796</v>
      </c>
      <c r="K1226" s="43" t="s">
        <v>13797</v>
      </c>
      <c r="L1226" s="43" t="s">
        <v>13797</v>
      </c>
      <c r="M1226" s="43" t="s">
        <v>18624</v>
      </c>
      <c r="N1226" s="43" t="s">
        <v>714</v>
      </c>
      <c r="O1226" s="43" t="s">
        <v>715</v>
      </c>
      <c r="P1226" s="28" t="s">
        <v>18625</v>
      </c>
      <c r="Q1226" s="28" t="s">
        <v>18626</v>
      </c>
      <c r="R1226" s="44">
        <v>0</v>
      </c>
    </row>
    <row r="1227" spans="1:18" ht="89.25" x14ac:dyDescent="0.2">
      <c r="A1227" s="28" t="s">
        <v>54</v>
      </c>
      <c r="B1227" s="28" t="s">
        <v>191</v>
      </c>
      <c r="C1227" s="28" t="s">
        <v>57</v>
      </c>
      <c r="D1227" s="28" t="s">
        <v>55</v>
      </c>
      <c r="E1227" s="37">
        <v>43234.67664351852</v>
      </c>
      <c r="F1227" s="28" t="s">
        <v>13794</v>
      </c>
      <c r="G1227" s="28" t="s">
        <v>18627</v>
      </c>
      <c r="H1227" s="28" t="s">
        <v>82</v>
      </c>
      <c r="I1227" s="28" t="s">
        <v>5105</v>
      </c>
      <c r="J1227" s="43" t="s">
        <v>13796</v>
      </c>
      <c r="K1227" s="43" t="s">
        <v>13797</v>
      </c>
      <c r="L1227" s="43" t="s">
        <v>13797</v>
      </c>
      <c r="M1227" s="43" t="s">
        <v>18628</v>
      </c>
      <c r="N1227" s="43" t="s">
        <v>2727</v>
      </c>
      <c r="O1227" s="43" t="s">
        <v>2728</v>
      </c>
      <c r="P1227" s="28" t="s">
        <v>18629</v>
      </c>
      <c r="Q1227" s="28" t="s">
        <v>18630</v>
      </c>
      <c r="R1227" s="44">
        <v>0</v>
      </c>
    </row>
    <row r="1228" spans="1:18" ht="102" x14ac:dyDescent="0.2">
      <c r="A1228" s="28" t="s">
        <v>54</v>
      </c>
      <c r="B1228" s="28" t="s">
        <v>191</v>
      </c>
      <c r="C1228" s="28" t="s">
        <v>57</v>
      </c>
      <c r="D1228" s="28" t="s">
        <v>55</v>
      </c>
      <c r="E1228" s="37">
        <v>43234.683981481481</v>
      </c>
      <c r="F1228" s="28" t="s">
        <v>13794</v>
      </c>
      <c r="G1228" s="28" t="s">
        <v>18631</v>
      </c>
      <c r="H1228" s="28" t="s">
        <v>82</v>
      </c>
      <c r="I1228" s="28" t="s">
        <v>3306</v>
      </c>
      <c r="J1228" s="43" t="s">
        <v>13796</v>
      </c>
      <c r="K1228" s="43" t="s">
        <v>13797</v>
      </c>
      <c r="L1228" s="43" t="s">
        <v>13797</v>
      </c>
      <c r="M1228" s="43" t="s">
        <v>18632</v>
      </c>
      <c r="N1228" s="43" t="s">
        <v>3307</v>
      </c>
      <c r="O1228" s="43" t="s">
        <v>3308</v>
      </c>
      <c r="P1228" s="28" t="s">
        <v>18633</v>
      </c>
      <c r="Q1228" s="28" t="s">
        <v>18634</v>
      </c>
      <c r="R1228" s="44">
        <v>0</v>
      </c>
    </row>
    <row r="1229" spans="1:18" ht="89.25" x14ac:dyDescent="0.2">
      <c r="A1229" s="28" t="s">
        <v>54</v>
      </c>
      <c r="B1229" s="28" t="s">
        <v>191</v>
      </c>
      <c r="C1229" s="28" t="s">
        <v>57</v>
      </c>
      <c r="D1229" s="28" t="s">
        <v>55</v>
      </c>
      <c r="E1229" s="37">
        <v>43234.686793981477</v>
      </c>
      <c r="F1229" s="28" t="s">
        <v>13794</v>
      </c>
      <c r="G1229" s="28" t="s">
        <v>18635</v>
      </c>
      <c r="H1229" s="28" t="s">
        <v>82</v>
      </c>
      <c r="I1229" s="28" t="s">
        <v>3107</v>
      </c>
      <c r="J1229" s="43" t="s">
        <v>13796</v>
      </c>
      <c r="K1229" s="43" t="s">
        <v>13797</v>
      </c>
      <c r="L1229" s="43" t="s">
        <v>13797</v>
      </c>
      <c r="M1229" s="43" t="s">
        <v>18636</v>
      </c>
      <c r="N1229" s="43" t="s">
        <v>305</v>
      </c>
      <c r="O1229" s="43" t="s">
        <v>306</v>
      </c>
      <c r="P1229" s="28" t="s">
        <v>18637</v>
      </c>
      <c r="Q1229" s="28" t="s">
        <v>18638</v>
      </c>
      <c r="R1229" s="44">
        <v>0</v>
      </c>
    </row>
    <row r="1230" spans="1:18" ht="140.25" x14ac:dyDescent="0.2">
      <c r="A1230" s="28" t="s">
        <v>54</v>
      </c>
      <c r="B1230" s="28" t="s">
        <v>191</v>
      </c>
      <c r="C1230" s="28" t="s">
        <v>57</v>
      </c>
      <c r="D1230" s="28" t="s">
        <v>55</v>
      </c>
      <c r="E1230" s="37">
        <v>43234.697407407402</v>
      </c>
      <c r="F1230" s="28" t="s">
        <v>13794</v>
      </c>
      <c r="G1230" s="28" t="s">
        <v>18639</v>
      </c>
      <c r="H1230" s="28" t="s">
        <v>82</v>
      </c>
      <c r="I1230" s="28" t="s">
        <v>3132</v>
      </c>
      <c r="J1230" s="43" t="s">
        <v>13796</v>
      </c>
      <c r="K1230" s="43" t="s">
        <v>13797</v>
      </c>
      <c r="L1230" s="43" t="s">
        <v>13797</v>
      </c>
      <c r="M1230" s="43" t="s">
        <v>18640</v>
      </c>
      <c r="N1230" s="43" t="s">
        <v>532</v>
      </c>
      <c r="O1230" s="43" t="s">
        <v>533</v>
      </c>
      <c r="P1230" s="28" t="s">
        <v>18641</v>
      </c>
      <c r="Q1230" s="28" t="s">
        <v>18642</v>
      </c>
      <c r="R1230" s="44">
        <v>0</v>
      </c>
    </row>
    <row r="1231" spans="1:18" ht="140.25" x14ac:dyDescent="0.2">
      <c r="A1231" s="28" t="s">
        <v>54</v>
      </c>
      <c r="B1231" s="28" t="s">
        <v>191</v>
      </c>
      <c r="C1231" s="28" t="s">
        <v>57</v>
      </c>
      <c r="D1231" s="28" t="s">
        <v>55</v>
      </c>
      <c r="E1231" s="37">
        <v>43234.700509259259</v>
      </c>
      <c r="F1231" s="28" t="s">
        <v>13794</v>
      </c>
      <c r="G1231" s="28" t="s">
        <v>18643</v>
      </c>
      <c r="H1231" s="28" t="s">
        <v>82</v>
      </c>
      <c r="I1231" s="28" t="s">
        <v>5301</v>
      </c>
      <c r="J1231" s="43" t="s">
        <v>13796</v>
      </c>
      <c r="K1231" s="43" t="s">
        <v>13797</v>
      </c>
      <c r="L1231" s="43" t="s">
        <v>13797</v>
      </c>
      <c r="M1231" s="43" t="s">
        <v>18644</v>
      </c>
      <c r="N1231" s="43" t="s">
        <v>5302</v>
      </c>
      <c r="O1231" s="43" t="s">
        <v>5303</v>
      </c>
      <c r="P1231" s="28" t="s">
        <v>18645</v>
      </c>
      <c r="Q1231" s="28" t="s">
        <v>18646</v>
      </c>
      <c r="R1231" s="44">
        <v>0</v>
      </c>
    </row>
    <row r="1232" spans="1:18" ht="127.5" x14ac:dyDescent="0.2">
      <c r="A1232" s="28" t="s">
        <v>54</v>
      </c>
      <c r="B1232" s="28" t="s">
        <v>191</v>
      </c>
      <c r="C1232" s="28" t="s">
        <v>57</v>
      </c>
      <c r="D1232" s="28" t="s">
        <v>55</v>
      </c>
      <c r="E1232" s="37">
        <v>43234.706053240741</v>
      </c>
      <c r="F1232" s="28" t="s">
        <v>13794</v>
      </c>
      <c r="G1232" s="28" t="s">
        <v>18647</v>
      </c>
      <c r="H1232" s="28" t="s">
        <v>82</v>
      </c>
      <c r="I1232" s="28" t="s">
        <v>18648</v>
      </c>
      <c r="J1232" s="43" t="s">
        <v>13796</v>
      </c>
      <c r="K1232" s="43" t="s">
        <v>13797</v>
      </c>
      <c r="L1232" s="43" t="s">
        <v>13797</v>
      </c>
      <c r="M1232" s="43" t="s">
        <v>18649</v>
      </c>
      <c r="N1232" s="43" t="s">
        <v>1047</v>
      </c>
      <c r="O1232" s="43" t="s">
        <v>1048</v>
      </c>
      <c r="P1232" s="28" t="s">
        <v>18650</v>
      </c>
      <c r="Q1232" s="28" t="s">
        <v>18651</v>
      </c>
      <c r="R1232" s="44">
        <v>0</v>
      </c>
    </row>
    <row r="1233" spans="1:18" ht="89.25" x14ac:dyDescent="0.2">
      <c r="A1233" s="28" t="s">
        <v>54</v>
      </c>
      <c r="B1233" s="28" t="s">
        <v>191</v>
      </c>
      <c r="C1233" s="28" t="s">
        <v>57</v>
      </c>
      <c r="D1233" s="28" t="s">
        <v>55</v>
      </c>
      <c r="E1233" s="37">
        <v>43234.707268518519</v>
      </c>
      <c r="F1233" s="28" t="s">
        <v>13794</v>
      </c>
      <c r="G1233" s="28" t="s">
        <v>18652</v>
      </c>
      <c r="H1233" s="28" t="s">
        <v>82</v>
      </c>
      <c r="I1233" s="28" t="s">
        <v>18653</v>
      </c>
      <c r="J1233" s="43" t="s">
        <v>13796</v>
      </c>
      <c r="K1233" s="43" t="s">
        <v>13797</v>
      </c>
      <c r="L1233" s="43" t="s">
        <v>13797</v>
      </c>
      <c r="M1233" s="43" t="s">
        <v>18654</v>
      </c>
      <c r="N1233" s="43" t="s">
        <v>358</v>
      </c>
      <c r="O1233" s="43" t="s">
        <v>359</v>
      </c>
      <c r="P1233" s="28" t="s">
        <v>17562</v>
      </c>
      <c r="Q1233" s="28" t="s">
        <v>17563</v>
      </c>
      <c r="R1233" s="44">
        <v>0</v>
      </c>
    </row>
    <row r="1234" spans="1:18" ht="127.5" x14ac:dyDescent="0.2">
      <c r="A1234" s="28" t="s">
        <v>54</v>
      </c>
      <c r="B1234" s="28" t="s">
        <v>191</v>
      </c>
      <c r="C1234" s="28" t="s">
        <v>57</v>
      </c>
      <c r="D1234" s="28" t="s">
        <v>55</v>
      </c>
      <c r="E1234" s="37">
        <v>43234.70821759259</v>
      </c>
      <c r="F1234" s="28" t="s">
        <v>13794</v>
      </c>
      <c r="G1234" s="28" t="s">
        <v>18655</v>
      </c>
      <c r="H1234" s="28" t="s">
        <v>82</v>
      </c>
      <c r="I1234" s="28" t="s">
        <v>1046</v>
      </c>
      <c r="J1234" s="43" t="s">
        <v>13796</v>
      </c>
      <c r="K1234" s="43" t="s">
        <v>13797</v>
      </c>
      <c r="L1234" s="43" t="s">
        <v>13797</v>
      </c>
      <c r="M1234" s="43" t="s">
        <v>18656</v>
      </c>
      <c r="N1234" s="43" t="s">
        <v>1047</v>
      </c>
      <c r="O1234" s="43" t="s">
        <v>1048</v>
      </c>
      <c r="P1234" s="28" t="s">
        <v>18650</v>
      </c>
      <c r="Q1234" s="28" t="s">
        <v>18651</v>
      </c>
      <c r="R1234" s="44">
        <v>0</v>
      </c>
    </row>
    <row r="1235" spans="1:18" ht="114.75" x14ac:dyDescent="0.2">
      <c r="A1235" s="28" t="s">
        <v>54</v>
      </c>
      <c r="B1235" s="28" t="s">
        <v>191</v>
      </c>
      <c r="C1235" s="28" t="s">
        <v>57</v>
      </c>
      <c r="D1235" s="28" t="s">
        <v>55</v>
      </c>
      <c r="E1235" s="37">
        <v>43234.720266203702</v>
      </c>
      <c r="F1235" s="28" t="s">
        <v>13794</v>
      </c>
      <c r="G1235" s="28" t="s">
        <v>18657</v>
      </c>
      <c r="H1235" s="28" t="s">
        <v>82</v>
      </c>
      <c r="I1235" s="28" t="s">
        <v>5039</v>
      </c>
      <c r="J1235" s="43" t="s">
        <v>13796</v>
      </c>
      <c r="K1235" s="43" t="s">
        <v>13797</v>
      </c>
      <c r="L1235" s="43" t="s">
        <v>13797</v>
      </c>
      <c r="M1235" s="43" t="s">
        <v>18658</v>
      </c>
      <c r="N1235" s="43" t="s">
        <v>2156</v>
      </c>
      <c r="O1235" s="43" t="s">
        <v>2157</v>
      </c>
      <c r="P1235" s="28" t="s">
        <v>18659</v>
      </c>
      <c r="Q1235" s="28" t="s">
        <v>18660</v>
      </c>
      <c r="R1235" s="44">
        <v>0</v>
      </c>
    </row>
    <row r="1236" spans="1:18" ht="127.5" x14ac:dyDescent="0.2">
      <c r="A1236" s="28" t="s">
        <v>54</v>
      </c>
      <c r="B1236" s="28" t="s">
        <v>191</v>
      </c>
      <c r="C1236" s="28" t="s">
        <v>57</v>
      </c>
      <c r="D1236" s="28" t="s">
        <v>55</v>
      </c>
      <c r="E1236" s="37">
        <v>43234.738738425927</v>
      </c>
      <c r="F1236" s="28" t="s">
        <v>13794</v>
      </c>
      <c r="G1236" s="28" t="s">
        <v>18661</v>
      </c>
      <c r="H1236" s="28" t="s">
        <v>82</v>
      </c>
      <c r="I1236" s="28" t="s">
        <v>5324</v>
      </c>
      <c r="J1236" s="43" t="s">
        <v>13796</v>
      </c>
      <c r="K1236" s="43" t="s">
        <v>13797</v>
      </c>
      <c r="L1236" s="43" t="s">
        <v>13797</v>
      </c>
      <c r="M1236" s="43" t="s">
        <v>18662</v>
      </c>
      <c r="N1236" s="43" t="s">
        <v>69</v>
      </c>
      <c r="O1236" s="43" t="s">
        <v>70</v>
      </c>
      <c r="P1236" s="28" t="s">
        <v>18663</v>
      </c>
      <c r="Q1236" s="28" t="s">
        <v>18664</v>
      </c>
      <c r="R1236" s="44">
        <v>0</v>
      </c>
    </row>
    <row r="1237" spans="1:18" ht="89.25" x14ac:dyDescent="0.2">
      <c r="A1237" s="28" t="s">
        <v>54</v>
      </c>
      <c r="B1237" s="28" t="s">
        <v>191</v>
      </c>
      <c r="C1237" s="28" t="s">
        <v>57</v>
      </c>
      <c r="D1237" s="28" t="s">
        <v>55</v>
      </c>
      <c r="E1237" s="37">
        <v>43234.747430555552</v>
      </c>
      <c r="F1237" s="28" t="s">
        <v>13794</v>
      </c>
      <c r="G1237" s="28" t="s">
        <v>18665</v>
      </c>
      <c r="H1237" s="28" t="s">
        <v>82</v>
      </c>
      <c r="I1237" s="28" t="s">
        <v>18666</v>
      </c>
      <c r="J1237" s="43" t="s">
        <v>13796</v>
      </c>
      <c r="K1237" s="43" t="s">
        <v>13797</v>
      </c>
      <c r="L1237" s="43" t="s">
        <v>13797</v>
      </c>
      <c r="M1237" s="43" t="s">
        <v>18667</v>
      </c>
      <c r="N1237" s="43" t="s">
        <v>1031</v>
      </c>
      <c r="O1237" s="43" t="s">
        <v>1032</v>
      </c>
      <c r="P1237" s="28" t="s">
        <v>18668</v>
      </c>
      <c r="Q1237" s="28" t="s">
        <v>18669</v>
      </c>
      <c r="R1237" s="44">
        <v>0</v>
      </c>
    </row>
    <row r="1238" spans="1:18" ht="89.25" x14ac:dyDescent="0.2">
      <c r="A1238" s="28" t="s">
        <v>54</v>
      </c>
      <c r="B1238" s="28" t="s">
        <v>191</v>
      </c>
      <c r="C1238" s="28" t="s">
        <v>57</v>
      </c>
      <c r="D1238" s="28" t="s">
        <v>55</v>
      </c>
      <c r="E1238" s="37">
        <v>43234.752118055556</v>
      </c>
      <c r="F1238" s="28" t="s">
        <v>13794</v>
      </c>
      <c r="G1238" s="28" t="s">
        <v>18670</v>
      </c>
      <c r="H1238" s="28" t="s">
        <v>82</v>
      </c>
      <c r="I1238" s="28" t="s">
        <v>18671</v>
      </c>
      <c r="J1238" s="43" t="s">
        <v>13796</v>
      </c>
      <c r="K1238" s="43" t="s">
        <v>13797</v>
      </c>
      <c r="L1238" s="43" t="s">
        <v>13797</v>
      </c>
      <c r="M1238" s="43" t="s">
        <v>18672</v>
      </c>
      <c r="N1238" s="43" t="s">
        <v>1031</v>
      </c>
      <c r="O1238" s="43" t="s">
        <v>1032</v>
      </c>
      <c r="P1238" s="28" t="s">
        <v>18668</v>
      </c>
      <c r="Q1238" s="28" t="s">
        <v>18669</v>
      </c>
      <c r="R1238" s="44">
        <v>0</v>
      </c>
    </row>
    <row r="1239" spans="1:18" ht="89.25" x14ac:dyDescent="0.2">
      <c r="A1239" s="28" t="s">
        <v>54</v>
      </c>
      <c r="B1239" s="28" t="s">
        <v>191</v>
      </c>
      <c r="C1239" s="28" t="s">
        <v>57</v>
      </c>
      <c r="D1239" s="28" t="s">
        <v>55</v>
      </c>
      <c r="E1239" s="37">
        <v>43234.752627314811</v>
      </c>
      <c r="F1239" s="28" t="s">
        <v>13794</v>
      </c>
      <c r="G1239" s="28" t="s">
        <v>18673</v>
      </c>
      <c r="H1239" s="28" t="s">
        <v>82</v>
      </c>
      <c r="I1239" s="28" t="s">
        <v>2904</v>
      </c>
      <c r="J1239" s="43" t="s">
        <v>13796</v>
      </c>
      <c r="K1239" s="43" t="s">
        <v>13797</v>
      </c>
      <c r="L1239" s="43" t="s">
        <v>13797</v>
      </c>
      <c r="M1239" s="43" t="s">
        <v>18674</v>
      </c>
      <c r="N1239" s="43" t="s">
        <v>1031</v>
      </c>
      <c r="O1239" s="43" t="s">
        <v>1032</v>
      </c>
      <c r="P1239" s="28" t="s">
        <v>18668</v>
      </c>
      <c r="Q1239" s="28" t="s">
        <v>18669</v>
      </c>
      <c r="R1239" s="44">
        <v>0</v>
      </c>
    </row>
    <row r="1240" spans="1:18" ht="102" x14ac:dyDescent="0.2">
      <c r="A1240" s="28" t="s">
        <v>54</v>
      </c>
      <c r="B1240" s="28" t="s">
        <v>191</v>
      </c>
      <c r="C1240" s="28" t="s">
        <v>57</v>
      </c>
      <c r="D1240" s="28" t="s">
        <v>55</v>
      </c>
      <c r="E1240" s="37">
        <v>43234.806782407402</v>
      </c>
      <c r="F1240" s="28" t="s">
        <v>13794</v>
      </c>
      <c r="G1240" s="28" t="s">
        <v>18675</v>
      </c>
      <c r="H1240" s="28" t="s">
        <v>82</v>
      </c>
      <c r="I1240" s="28" t="s">
        <v>3944</v>
      </c>
      <c r="J1240" s="43" t="s">
        <v>13796</v>
      </c>
      <c r="K1240" s="43" t="s">
        <v>13797</v>
      </c>
      <c r="L1240" s="43" t="s">
        <v>13797</v>
      </c>
      <c r="M1240" s="43" t="s">
        <v>18676</v>
      </c>
      <c r="N1240" s="43" t="s">
        <v>1184</v>
      </c>
      <c r="O1240" s="43" t="s">
        <v>1185</v>
      </c>
      <c r="P1240" s="28" t="s">
        <v>18677</v>
      </c>
      <c r="Q1240" s="28" t="s">
        <v>18678</v>
      </c>
      <c r="R1240" s="44">
        <v>0</v>
      </c>
    </row>
    <row r="1241" spans="1:18" ht="140.25" x14ac:dyDescent="0.2">
      <c r="A1241" s="28" t="s">
        <v>54</v>
      </c>
      <c r="B1241" s="28" t="s">
        <v>191</v>
      </c>
      <c r="C1241" s="28" t="s">
        <v>57</v>
      </c>
      <c r="D1241" s="28" t="s">
        <v>55</v>
      </c>
      <c r="E1241" s="37">
        <v>43234.839305555557</v>
      </c>
      <c r="F1241" s="28" t="s">
        <v>13794</v>
      </c>
      <c r="G1241" s="28" t="s">
        <v>18679</v>
      </c>
      <c r="H1241" s="28" t="s">
        <v>82</v>
      </c>
      <c r="I1241" s="28" t="s">
        <v>2548</v>
      </c>
      <c r="J1241" s="43" t="s">
        <v>13796</v>
      </c>
      <c r="K1241" s="43" t="s">
        <v>13797</v>
      </c>
      <c r="L1241" s="43" t="s">
        <v>13797</v>
      </c>
      <c r="M1241" s="43" t="s">
        <v>18680</v>
      </c>
      <c r="N1241" s="43" t="s">
        <v>301</v>
      </c>
      <c r="O1241" s="43" t="s">
        <v>302</v>
      </c>
      <c r="P1241" s="28" t="s">
        <v>18681</v>
      </c>
      <c r="Q1241" s="28" t="s">
        <v>18682</v>
      </c>
      <c r="R1241" s="44">
        <v>0</v>
      </c>
    </row>
    <row r="1242" spans="1:18" ht="140.25" x14ac:dyDescent="0.2">
      <c r="A1242" s="28" t="s">
        <v>54</v>
      </c>
      <c r="B1242" s="28" t="s">
        <v>191</v>
      </c>
      <c r="C1242" s="28" t="s">
        <v>57</v>
      </c>
      <c r="D1242" s="28" t="s">
        <v>55</v>
      </c>
      <c r="E1242" s="37">
        <v>43235.329861111109</v>
      </c>
      <c r="F1242" s="28" t="s">
        <v>13794</v>
      </c>
      <c r="G1242" s="28" t="s">
        <v>18683</v>
      </c>
      <c r="H1242" s="28" t="s">
        <v>82</v>
      </c>
      <c r="I1242" s="28" t="s">
        <v>2815</v>
      </c>
      <c r="J1242" s="43" t="s">
        <v>13796</v>
      </c>
      <c r="K1242" s="43" t="s">
        <v>13797</v>
      </c>
      <c r="L1242" s="43" t="s">
        <v>13797</v>
      </c>
      <c r="M1242" s="43" t="s">
        <v>18684</v>
      </c>
      <c r="N1242" s="43" t="s">
        <v>988</v>
      </c>
      <c r="O1242" s="43" t="s">
        <v>989</v>
      </c>
      <c r="P1242" s="28" t="s">
        <v>18146</v>
      </c>
      <c r="Q1242" s="28" t="s">
        <v>18147</v>
      </c>
      <c r="R1242" s="44">
        <v>0</v>
      </c>
    </row>
    <row r="1243" spans="1:18" ht="140.25" x14ac:dyDescent="0.2">
      <c r="A1243" s="28" t="s">
        <v>54</v>
      </c>
      <c r="B1243" s="28" t="s">
        <v>191</v>
      </c>
      <c r="C1243" s="28" t="s">
        <v>57</v>
      </c>
      <c r="D1243" s="28" t="s">
        <v>55</v>
      </c>
      <c r="E1243" s="37">
        <v>43235.355162037034</v>
      </c>
      <c r="F1243" s="28" t="s">
        <v>13794</v>
      </c>
      <c r="G1243" s="28" t="s">
        <v>18685</v>
      </c>
      <c r="H1243" s="28" t="s">
        <v>82</v>
      </c>
      <c r="I1243" s="28" t="s">
        <v>18686</v>
      </c>
      <c r="J1243" s="43" t="s">
        <v>13796</v>
      </c>
      <c r="K1243" s="43" t="s">
        <v>13797</v>
      </c>
      <c r="L1243" s="43" t="s">
        <v>13797</v>
      </c>
      <c r="M1243" s="43" t="s">
        <v>18687</v>
      </c>
      <c r="N1243" s="43" t="s">
        <v>18688</v>
      </c>
      <c r="O1243" s="43" t="s">
        <v>18689</v>
      </c>
      <c r="P1243" s="28" t="s">
        <v>18690</v>
      </c>
      <c r="Q1243" s="28" t="s">
        <v>18691</v>
      </c>
      <c r="R1243" s="44">
        <v>0</v>
      </c>
    </row>
    <row r="1244" spans="1:18" ht="140.25" x14ac:dyDescent="0.2">
      <c r="A1244" s="28" t="s">
        <v>54</v>
      </c>
      <c r="B1244" s="28" t="s">
        <v>191</v>
      </c>
      <c r="C1244" s="28" t="s">
        <v>57</v>
      </c>
      <c r="D1244" s="28" t="s">
        <v>55</v>
      </c>
      <c r="E1244" s="37">
        <v>43235.358402777776</v>
      </c>
      <c r="F1244" s="28" t="s">
        <v>13794</v>
      </c>
      <c r="G1244" s="28" t="s">
        <v>18692</v>
      </c>
      <c r="H1244" s="28" t="s">
        <v>82</v>
      </c>
      <c r="I1244" s="28" t="s">
        <v>18693</v>
      </c>
      <c r="J1244" s="43" t="s">
        <v>13796</v>
      </c>
      <c r="K1244" s="43" t="s">
        <v>13797</v>
      </c>
      <c r="L1244" s="43" t="s">
        <v>13797</v>
      </c>
      <c r="M1244" s="43" t="s">
        <v>18694</v>
      </c>
      <c r="N1244" s="43" t="s">
        <v>18695</v>
      </c>
      <c r="O1244" s="43" t="s">
        <v>18696</v>
      </c>
      <c r="P1244" s="28" t="s">
        <v>18690</v>
      </c>
      <c r="Q1244" s="28" t="s">
        <v>18691</v>
      </c>
      <c r="R1244" s="44">
        <v>0</v>
      </c>
    </row>
    <row r="1245" spans="1:18" ht="127.5" x14ac:dyDescent="0.2">
      <c r="A1245" s="28" t="s">
        <v>54</v>
      </c>
      <c r="B1245" s="28" t="s">
        <v>191</v>
      </c>
      <c r="C1245" s="28" t="s">
        <v>57</v>
      </c>
      <c r="D1245" s="28" t="s">
        <v>55</v>
      </c>
      <c r="E1245" s="37">
        <v>43235.36237268518</v>
      </c>
      <c r="F1245" s="28" t="s">
        <v>13794</v>
      </c>
      <c r="G1245" s="28" t="s">
        <v>18697</v>
      </c>
      <c r="H1245" s="28" t="s">
        <v>82</v>
      </c>
      <c r="I1245" s="28" t="s">
        <v>18698</v>
      </c>
      <c r="J1245" s="43" t="s">
        <v>13796</v>
      </c>
      <c r="K1245" s="43" t="s">
        <v>13797</v>
      </c>
      <c r="L1245" s="43" t="s">
        <v>13797</v>
      </c>
      <c r="M1245" s="43" t="s">
        <v>18699</v>
      </c>
      <c r="N1245" s="43" t="s">
        <v>532</v>
      </c>
      <c r="O1245" s="43" t="s">
        <v>533</v>
      </c>
      <c r="P1245" s="28" t="s">
        <v>18700</v>
      </c>
      <c r="Q1245" s="28" t="s">
        <v>18701</v>
      </c>
      <c r="R1245" s="44">
        <v>0</v>
      </c>
    </row>
    <row r="1246" spans="1:18" ht="89.25" x14ac:dyDescent="0.2">
      <c r="A1246" s="28" t="s">
        <v>54</v>
      </c>
      <c r="B1246" s="28" t="s">
        <v>191</v>
      </c>
      <c r="C1246" s="28" t="s">
        <v>57</v>
      </c>
      <c r="D1246" s="28" t="s">
        <v>55</v>
      </c>
      <c r="E1246" s="37">
        <v>43235.364340277774</v>
      </c>
      <c r="F1246" s="28" t="s">
        <v>13794</v>
      </c>
      <c r="G1246" s="28" t="s">
        <v>18702</v>
      </c>
      <c r="H1246" s="28" t="s">
        <v>82</v>
      </c>
      <c r="I1246" s="28" t="s">
        <v>5126</v>
      </c>
      <c r="J1246" s="43" t="s">
        <v>13796</v>
      </c>
      <c r="K1246" s="43" t="s">
        <v>13797</v>
      </c>
      <c r="L1246" s="43" t="s">
        <v>13797</v>
      </c>
      <c r="M1246" s="43" t="s">
        <v>18703</v>
      </c>
      <c r="N1246" s="43" t="s">
        <v>917</v>
      </c>
      <c r="O1246" s="43" t="s">
        <v>918</v>
      </c>
      <c r="P1246" s="28" t="s">
        <v>18704</v>
      </c>
      <c r="Q1246" s="28" t="s">
        <v>18705</v>
      </c>
      <c r="R1246" s="44">
        <v>0</v>
      </c>
    </row>
    <row r="1247" spans="1:18" ht="114.75" x14ac:dyDescent="0.2">
      <c r="A1247" s="28" t="s">
        <v>54</v>
      </c>
      <c r="B1247" s="28" t="s">
        <v>191</v>
      </c>
      <c r="C1247" s="28" t="s">
        <v>57</v>
      </c>
      <c r="D1247" s="28" t="s">
        <v>55</v>
      </c>
      <c r="E1247" s="37">
        <v>43235.392430555556</v>
      </c>
      <c r="F1247" s="28" t="s">
        <v>13794</v>
      </c>
      <c r="G1247" s="28" t="s">
        <v>18706</v>
      </c>
      <c r="H1247" s="28" t="s">
        <v>82</v>
      </c>
      <c r="I1247" s="28" t="s">
        <v>18707</v>
      </c>
      <c r="J1247" s="43" t="s">
        <v>13796</v>
      </c>
      <c r="K1247" s="43" t="s">
        <v>13797</v>
      </c>
      <c r="L1247" s="43" t="s">
        <v>13797</v>
      </c>
      <c r="M1247" s="43" t="s">
        <v>18708</v>
      </c>
      <c r="N1247" s="43" t="s">
        <v>1165</v>
      </c>
      <c r="O1247" s="43" t="s">
        <v>1166</v>
      </c>
      <c r="P1247" s="28" t="s">
        <v>18709</v>
      </c>
      <c r="Q1247" s="28" t="s">
        <v>18710</v>
      </c>
      <c r="R1247" s="44">
        <v>0</v>
      </c>
    </row>
    <row r="1248" spans="1:18" ht="89.25" x14ac:dyDescent="0.2">
      <c r="A1248" s="28" t="s">
        <v>54</v>
      </c>
      <c r="B1248" s="28" t="s">
        <v>191</v>
      </c>
      <c r="C1248" s="28" t="s">
        <v>57</v>
      </c>
      <c r="D1248" s="28" t="s">
        <v>55</v>
      </c>
      <c r="E1248" s="37">
        <v>43235.400601851848</v>
      </c>
      <c r="F1248" s="28" t="s">
        <v>13794</v>
      </c>
      <c r="G1248" s="28" t="s">
        <v>18711</v>
      </c>
      <c r="H1248" s="28" t="s">
        <v>82</v>
      </c>
      <c r="I1248" s="28" t="s">
        <v>860</v>
      </c>
      <c r="J1248" s="43" t="s">
        <v>13796</v>
      </c>
      <c r="K1248" s="43" t="s">
        <v>13797</v>
      </c>
      <c r="L1248" s="43" t="s">
        <v>13797</v>
      </c>
      <c r="M1248" s="43" t="s">
        <v>18712</v>
      </c>
      <c r="N1248" s="43" t="s">
        <v>148</v>
      </c>
      <c r="O1248" s="43" t="s">
        <v>149</v>
      </c>
      <c r="P1248" s="28" t="s">
        <v>18713</v>
      </c>
      <c r="Q1248" s="28" t="s">
        <v>18714</v>
      </c>
      <c r="R1248" s="44">
        <v>0</v>
      </c>
    </row>
    <row r="1249" spans="1:18" ht="89.25" x14ac:dyDescent="0.2">
      <c r="A1249" s="28" t="s">
        <v>54</v>
      </c>
      <c r="B1249" s="28" t="s">
        <v>191</v>
      </c>
      <c r="C1249" s="28" t="s">
        <v>57</v>
      </c>
      <c r="D1249" s="28" t="s">
        <v>55</v>
      </c>
      <c r="E1249" s="37">
        <v>43235.408900462964</v>
      </c>
      <c r="F1249" s="28" t="s">
        <v>13794</v>
      </c>
      <c r="G1249" s="28" t="s">
        <v>18715</v>
      </c>
      <c r="H1249" s="28" t="s">
        <v>82</v>
      </c>
      <c r="I1249" s="28" t="s">
        <v>1810</v>
      </c>
      <c r="J1249" s="43" t="s">
        <v>13796</v>
      </c>
      <c r="K1249" s="43" t="s">
        <v>13797</v>
      </c>
      <c r="L1249" s="43" t="s">
        <v>13797</v>
      </c>
      <c r="M1249" s="43" t="s">
        <v>18716</v>
      </c>
      <c r="N1249" s="43" t="s">
        <v>1811</v>
      </c>
      <c r="O1249" s="43" t="s">
        <v>1812</v>
      </c>
      <c r="P1249" s="28" t="s">
        <v>18717</v>
      </c>
      <c r="Q1249" s="28" t="s">
        <v>18718</v>
      </c>
      <c r="R1249" s="44">
        <v>0</v>
      </c>
    </row>
    <row r="1250" spans="1:18" ht="140.25" x14ac:dyDescent="0.2">
      <c r="A1250" s="28" t="s">
        <v>54</v>
      </c>
      <c r="B1250" s="28" t="s">
        <v>191</v>
      </c>
      <c r="C1250" s="28" t="s">
        <v>57</v>
      </c>
      <c r="D1250" s="28" t="s">
        <v>55</v>
      </c>
      <c r="E1250" s="37">
        <v>43235.411550925921</v>
      </c>
      <c r="F1250" s="28" t="s">
        <v>13794</v>
      </c>
      <c r="G1250" s="28" t="s">
        <v>18719</v>
      </c>
      <c r="H1250" s="28" t="s">
        <v>82</v>
      </c>
      <c r="I1250" s="28" t="s">
        <v>2888</v>
      </c>
      <c r="J1250" s="43" t="s">
        <v>13796</v>
      </c>
      <c r="K1250" s="43" t="s">
        <v>13797</v>
      </c>
      <c r="L1250" s="43" t="s">
        <v>13797</v>
      </c>
      <c r="M1250" s="43" t="s">
        <v>18720</v>
      </c>
      <c r="N1250" s="43" t="s">
        <v>2889</v>
      </c>
      <c r="O1250" s="43" t="s">
        <v>2890</v>
      </c>
      <c r="P1250" s="28" t="s">
        <v>18721</v>
      </c>
      <c r="Q1250" s="28" t="s">
        <v>18722</v>
      </c>
      <c r="R1250" s="44">
        <v>0</v>
      </c>
    </row>
    <row r="1251" spans="1:18" ht="127.5" x14ac:dyDescent="0.2">
      <c r="A1251" s="28" t="s">
        <v>54</v>
      </c>
      <c r="B1251" s="28" t="s">
        <v>191</v>
      </c>
      <c r="C1251" s="28" t="s">
        <v>57</v>
      </c>
      <c r="D1251" s="28" t="s">
        <v>55</v>
      </c>
      <c r="E1251" s="37">
        <v>43235.444756944446</v>
      </c>
      <c r="F1251" s="28" t="s">
        <v>13794</v>
      </c>
      <c r="G1251" s="28" t="s">
        <v>18723</v>
      </c>
      <c r="H1251" s="28" t="s">
        <v>82</v>
      </c>
      <c r="I1251" s="28" t="s">
        <v>4380</v>
      </c>
      <c r="J1251" s="43" t="s">
        <v>13796</v>
      </c>
      <c r="K1251" s="43" t="s">
        <v>13797</v>
      </c>
      <c r="L1251" s="43" t="s">
        <v>13797</v>
      </c>
      <c r="M1251" s="43" t="s">
        <v>18724</v>
      </c>
      <c r="N1251" s="43" t="s">
        <v>418</v>
      </c>
      <c r="O1251" s="43" t="s">
        <v>419</v>
      </c>
      <c r="P1251" s="28" t="s">
        <v>18725</v>
      </c>
      <c r="Q1251" s="28" t="s">
        <v>18726</v>
      </c>
      <c r="R1251" s="44">
        <v>0</v>
      </c>
    </row>
    <row r="1252" spans="1:18" ht="178.5" x14ac:dyDescent="0.2">
      <c r="A1252" s="28" t="s">
        <v>54</v>
      </c>
      <c r="B1252" s="28" t="s">
        <v>191</v>
      </c>
      <c r="C1252" s="28" t="s">
        <v>57</v>
      </c>
      <c r="D1252" s="28" t="s">
        <v>55</v>
      </c>
      <c r="E1252" s="37">
        <v>43235.481793981482</v>
      </c>
      <c r="F1252" s="28" t="s">
        <v>13794</v>
      </c>
      <c r="G1252" s="28" t="s">
        <v>18727</v>
      </c>
      <c r="H1252" s="28" t="s">
        <v>82</v>
      </c>
      <c r="I1252" s="28" t="s">
        <v>5446</v>
      </c>
      <c r="J1252" s="43" t="s">
        <v>13796</v>
      </c>
      <c r="K1252" s="43" t="s">
        <v>13797</v>
      </c>
      <c r="L1252" s="43" t="s">
        <v>13797</v>
      </c>
      <c r="M1252" s="43" t="s">
        <v>18728</v>
      </c>
      <c r="N1252" s="43" t="s">
        <v>618</v>
      </c>
      <c r="O1252" s="43" t="s">
        <v>619</v>
      </c>
      <c r="P1252" s="28" t="s">
        <v>18602</v>
      </c>
      <c r="Q1252" s="28" t="s">
        <v>18603</v>
      </c>
      <c r="R1252" s="44">
        <v>0</v>
      </c>
    </row>
    <row r="1253" spans="1:18" ht="89.25" x14ac:dyDescent="0.2">
      <c r="A1253" s="28" t="s">
        <v>54</v>
      </c>
      <c r="B1253" s="28" t="s">
        <v>191</v>
      </c>
      <c r="C1253" s="28" t="s">
        <v>57</v>
      </c>
      <c r="D1253" s="28" t="s">
        <v>55</v>
      </c>
      <c r="E1253" s="37">
        <v>43235.488067129627</v>
      </c>
      <c r="F1253" s="28" t="s">
        <v>13794</v>
      </c>
      <c r="G1253" s="28" t="s">
        <v>18729</v>
      </c>
      <c r="H1253" s="28" t="s">
        <v>82</v>
      </c>
      <c r="I1253" s="28" t="s">
        <v>18730</v>
      </c>
      <c r="J1253" s="43" t="s">
        <v>13796</v>
      </c>
      <c r="K1253" s="43" t="s">
        <v>13797</v>
      </c>
      <c r="L1253" s="43" t="s">
        <v>13797</v>
      </c>
      <c r="M1253" s="43" t="s">
        <v>18731</v>
      </c>
      <c r="N1253" s="43" t="s">
        <v>5522</v>
      </c>
      <c r="O1253" s="43" t="s">
        <v>5523</v>
      </c>
      <c r="P1253" s="28" t="s">
        <v>18732</v>
      </c>
      <c r="Q1253" s="28" t="s">
        <v>18733</v>
      </c>
      <c r="R1253" s="44">
        <v>0</v>
      </c>
    </row>
    <row r="1254" spans="1:18" ht="127.5" x14ac:dyDescent="0.2">
      <c r="A1254" s="28" t="s">
        <v>54</v>
      </c>
      <c r="B1254" s="28" t="s">
        <v>191</v>
      </c>
      <c r="C1254" s="28" t="s">
        <v>57</v>
      </c>
      <c r="D1254" s="28" t="s">
        <v>55</v>
      </c>
      <c r="E1254" s="37">
        <v>43235.492303240739</v>
      </c>
      <c r="F1254" s="28" t="s">
        <v>14423</v>
      </c>
      <c r="G1254" s="28" t="s">
        <v>18734</v>
      </c>
      <c r="H1254" s="28" t="s">
        <v>82</v>
      </c>
      <c r="I1254" s="28" t="s">
        <v>18735</v>
      </c>
      <c r="J1254" s="43" t="s">
        <v>13796</v>
      </c>
      <c r="K1254" s="43" t="s">
        <v>13797</v>
      </c>
      <c r="L1254" s="43" t="s">
        <v>13797</v>
      </c>
      <c r="M1254" s="43" t="s">
        <v>18736</v>
      </c>
      <c r="N1254" s="43" t="s">
        <v>968</v>
      </c>
      <c r="O1254" s="43" t="s">
        <v>969</v>
      </c>
      <c r="P1254" s="28" t="s">
        <v>18737</v>
      </c>
      <c r="Q1254" s="28" t="s">
        <v>18738</v>
      </c>
      <c r="R1254" s="44">
        <v>0</v>
      </c>
    </row>
    <row r="1255" spans="1:18" ht="89.25" x14ac:dyDescent="0.2">
      <c r="A1255" s="28" t="s">
        <v>54</v>
      </c>
      <c r="B1255" s="28" t="s">
        <v>191</v>
      </c>
      <c r="C1255" s="28" t="s">
        <v>57</v>
      </c>
      <c r="D1255" s="28" t="s">
        <v>55</v>
      </c>
      <c r="E1255" s="37">
        <v>43235.496319444443</v>
      </c>
      <c r="F1255" s="28" t="s">
        <v>13794</v>
      </c>
      <c r="G1255" s="28" t="s">
        <v>18739</v>
      </c>
      <c r="H1255" s="28" t="s">
        <v>82</v>
      </c>
      <c r="I1255" s="28" t="s">
        <v>3746</v>
      </c>
      <c r="J1255" s="43" t="s">
        <v>13796</v>
      </c>
      <c r="K1255" s="43" t="s">
        <v>13797</v>
      </c>
      <c r="L1255" s="43" t="s">
        <v>13797</v>
      </c>
      <c r="M1255" s="43" t="s">
        <v>18740</v>
      </c>
      <c r="N1255" s="43" t="s">
        <v>113</v>
      </c>
      <c r="O1255" s="43" t="s">
        <v>114</v>
      </c>
      <c r="P1255" s="28" t="s">
        <v>18741</v>
      </c>
      <c r="Q1255" s="28" t="s">
        <v>18742</v>
      </c>
      <c r="R1255" s="44">
        <v>0</v>
      </c>
    </row>
    <row r="1256" spans="1:18" ht="89.25" x14ac:dyDescent="0.2">
      <c r="A1256" s="28" t="s">
        <v>54</v>
      </c>
      <c r="B1256" s="28" t="s">
        <v>191</v>
      </c>
      <c r="C1256" s="28" t="s">
        <v>57</v>
      </c>
      <c r="D1256" s="28" t="s">
        <v>55</v>
      </c>
      <c r="E1256" s="37">
        <v>43235.561064814814</v>
      </c>
      <c r="F1256" s="28" t="s">
        <v>13794</v>
      </c>
      <c r="G1256" s="28" t="s">
        <v>18743</v>
      </c>
      <c r="H1256" s="28" t="s">
        <v>82</v>
      </c>
      <c r="I1256" s="28" t="s">
        <v>4073</v>
      </c>
      <c r="J1256" s="43" t="s">
        <v>13796</v>
      </c>
      <c r="K1256" s="43" t="s">
        <v>13797</v>
      </c>
      <c r="L1256" s="43" t="s">
        <v>13797</v>
      </c>
      <c r="M1256" s="43" t="s">
        <v>18744</v>
      </c>
      <c r="N1256" s="43" t="s">
        <v>2658</v>
      </c>
      <c r="O1256" s="43" t="s">
        <v>2659</v>
      </c>
      <c r="P1256" s="28" t="s">
        <v>18732</v>
      </c>
      <c r="Q1256" s="28" t="s">
        <v>18733</v>
      </c>
      <c r="R1256" s="44">
        <v>0</v>
      </c>
    </row>
    <row r="1257" spans="1:18" ht="140.25" x14ac:dyDescent="0.2">
      <c r="A1257" s="28" t="s">
        <v>54</v>
      </c>
      <c r="B1257" s="28" t="s">
        <v>191</v>
      </c>
      <c r="C1257" s="28" t="s">
        <v>57</v>
      </c>
      <c r="D1257" s="28" t="s">
        <v>55</v>
      </c>
      <c r="E1257" s="37">
        <v>43235.567812499998</v>
      </c>
      <c r="F1257" s="28" t="s">
        <v>13794</v>
      </c>
      <c r="G1257" s="28" t="s">
        <v>18745</v>
      </c>
      <c r="H1257" s="28" t="s">
        <v>82</v>
      </c>
      <c r="I1257" s="28" t="s">
        <v>314</v>
      </c>
      <c r="J1257" s="43" t="s">
        <v>13796</v>
      </c>
      <c r="K1257" s="43" t="s">
        <v>13797</v>
      </c>
      <c r="L1257" s="43" t="s">
        <v>13797</v>
      </c>
      <c r="M1257" s="43" t="s">
        <v>18746</v>
      </c>
      <c r="N1257" s="43" t="s">
        <v>315</v>
      </c>
      <c r="O1257" s="43" t="s">
        <v>316</v>
      </c>
      <c r="P1257" s="28" t="s">
        <v>18747</v>
      </c>
      <c r="Q1257" s="28" t="s">
        <v>18748</v>
      </c>
      <c r="R1257" s="44">
        <v>0</v>
      </c>
    </row>
    <row r="1258" spans="1:18" ht="89.25" x14ac:dyDescent="0.2">
      <c r="A1258" s="28" t="s">
        <v>54</v>
      </c>
      <c r="B1258" s="28" t="s">
        <v>191</v>
      </c>
      <c r="C1258" s="28" t="s">
        <v>57</v>
      </c>
      <c r="D1258" s="28" t="s">
        <v>55</v>
      </c>
      <c r="E1258" s="37">
        <v>43235.581736111111</v>
      </c>
      <c r="F1258" s="28" t="s">
        <v>13794</v>
      </c>
      <c r="G1258" s="28" t="s">
        <v>18749</v>
      </c>
      <c r="H1258" s="28" t="s">
        <v>82</v>
      </c>
      <c r="I1258" s="28" t="s">
        <v>1775</v>
      </c>
      <c r="J1258" s="43" t="s">
        <v>13796</v>
      </c>
      <c r="K1258" s="43" t="s">
        <v>13797</v>
      </c>
      <c r="L1258" s="43" t="s">
        <v>13797</v>
      </c>
      <c r="M1258" s="43" t="s">
        <v>18750</v>
      </c>
      <c r="N1258" s="43" t="s">
        <v>1776</v>
      </c>
      <c r="O1258" s="43" t="s">
        <v>1777</v>
      </c>
      <c r="P1258" s="28" t="s">
        <v>18751</v>
      </c>
      <c r="Q1258" s="28" t="s">
        <v>18752</v>
      </c>
      <c r="R1258" s="44">
        <v>0</v>
      </c>
    </row>
    <row r="1259" spans="1:18" ht="89.25" x14ac:dyDescent="0.2">
      <c r="A1259" s="28" t="s">
        <v>54</v>
      </c>
      <c r="B1259" s="28" t="s">
        <v>191</v>
      </c>
      <c r="C1259" s="28" t="s">
        <v>57</v>
      </c>
      <c r="D1259" s="28" t="s">
        <v>55</v>
      </c>
      <c r="E1259" s="37">
        <v>43235.595104166663</v>
      </c>
      <c r="F1259" s="28" t="s">
        <v>13794</v>
      </c>
      <c r="G1259" s="28" t="s">
        <v>18753</v>
      </c>
      <c r="H1259" s="28" t="s">
        <v>82</v>
      </c>
      <c r="I1259" s="28" t="s">
        <v>18754</v>
      </c>
      <c r="J1259" s="43" t="s">
        <v>13796</v>
      </c>
      <c r="K1259" s="43" t="s">
        <v>13797</v>
      </c>
      <c r="L1259" s="43" t="s">
        <v>13797</v>
      </c>
      <c r="M1259" s="43" t="s">
        <v>18755</v>
      </c>
      <c r="N1259" s="43" t="s">
        <v>69</v>
      </c>
      <c r="O1259" s="43" t="s">
        <v>70</v>
      </c>
      <c r="P1259" s="28" t="s">
        <v>18756</v>
      </c>
      <c r="Q1259" s="28" t="s">
        <v>18757</v>
      </c>
      <c r="R1259" s="44">
        <v>0</v>
      </c>
    </row>
    <row r="1260" spans="1:18" ht="127.5" x14ac:dyDescent="0.2">
      <c r="A1260" s="28" t="s">
        <v>54</v>
      </c>
      <c r="B1260" s="28" t="s">
        <v>191</v>
      </c>
      <c r="C1260" s="28" t="s">
        <v>57</v>
      </c>
      <c r="D1260" s="28" t="s">
        <v>55</v>
      </c>
      <c r="E1260" s="37">
        <v>43235.613229166665</v>
      </c>
      <c r="F1260" s="28" t="s">
        <v>13794</v>
      </c>
      <c r="G1260" s="28" t="s">
        <v>18758</v>
      </c>
      <c r="H1260" s="28" t="s">
        <v>82</v>
      </c>
      <c r="I1260" s="28" t="s">
        <v>1622</v>
      </c>
      <c r="J1260" s="43" t="s">
        <v>13796</v>
      </c>
      <c r="K1260" s="43" t="s">
        <v>13797</v>
      </c>
      <c r="L1260" s="43" t="s">
        <v>13797</v>
      </c>
      <c r="M1260" s="43" t="s">
        <v>18759</v>
      </c>
      <c r="N1260" s="43" t="s">
        <v>1623</v>
      </c>
      <c r="O1260" s="43" t="s">
        <v>1624</v>
      </c>
      <c r="P1260" s="28" t="s">
        <v>18760</v>
      </c>
      <c r="Q1260" s="28" t="s">
        <v>18761</v>
      </c>
      <c r="R1260" s="44">
        <v>0</v>
      </c>
    </row>
    <row r="1261" spans="1:18" ht="89.25" x14ac:dyDescent="0.2">
      <c r="A1261" s="28" t="s">
        <v>54</v>
      </c>
      <c r="B1261" s="28" t="s">
        <v>191</v>
      </c>
      <c r="C1261" s="28" t="s">
        <v>57</v>
      </c>
      <c r="D1261" s="28" t="s">
        <v>55</v>
      </c>
      <c r="E1261" s="37">
        <v>43235.616990740738</v>
      </c>
      <c r="F1261" s="28" t="s">
        <v>13794</v>
      </c>
      <c r="G1261" s="28" t="s">
        <v>18762</v>
      </c>
      <c r="H1261" s="28" t="s">
        <v>82</v>
      </c>
      <c r="I1261" s="28" t="s">
        <v>2933</v>
      </c>
      <c r="J1261" s="43" t="s">
        <v>13796</v>
      </c>
      <c r="K1261" s="43" t="s">
        <v>13797</v>
      </c>
      <c r="L1261" s="43" t="s">
        <v>13797</v>
      </c>
      <c r="M1261" s="43" t="s">
        <v>18763</v>
      </c>
      <c r="N1261" s="43" t="s">
        <v>1307</v>
      </c>
      <c r="O1261" s="43" t="s">
        <v>1308</v>
      </c>
      <c r="P1261" s="28" t="s">
        <v>18764</v>
      </c>
      <c r="Q1261" s="28" t="s">
        <v>18765</v>
      </c>
      <c r="R1261" s="44">
        <v>0</v>
      </c>
    </row>
    <row r="1262" spans="1:18" ht="140.25" x14ac:dyDescent="0.2">
      <c r="A1262" s="28" t="s">
        <v>54</v>
      </c>
      <c r="B1262" s="28" t="s">
        <v>191</v>
      </c>
      <c r="C1262" s="28" t="s">
        <v>57</v>
      </c>
      <c r="D1262" s="28" t="s">
        <v>55</v>
      </c>
      <c r="E1262" s="37">
        <v>43235.62327546296</v>
      </c>
      <c r="F1262" s="28" t="s">
        <v>13794</v>
      </c>
      <c r="G1262" s="28" t="s">
        <v>18766</v>
      </c>
      <c r="H1262" s="28" t="s">
        <v>82</v>
      </c>
      <c r="I1262" s="28" t="s">
        <v>4638</v>
      </c>
      <c r="J1262" s="43" t="s">
        <v>13796</v>
      </c>
      <c r="K1262" s="43" t="s">
        <v>13797</v>
      </c>
      <c r="L1262" s="43" t="s">
        <v>13797</v>
      </c>
      <c r="M1262" s="43" t="s">
        <v>18767</v>
      </c>
      <c r="N1262" s="43" t="s">
        <v>350</v>
      </c>
      <c r="O1262" s="43" t="s">
        <v>351</v>
      </c>
      <c r="P1262" s="28" t="s">
        <v>18768</v>
      </c>
      <c r="Q1262" s="28" t="s">
        <v>18769</v>
      </c>
      <c r="R1262" s="44">
        <v>0</v>
      </c>
    </row>
    <row r="1263" spans="1:18" ht="114.75" x14ac:dyDescent="0.2">
      <c r="A1263" s="28" t="s">
        <v>54</v>
      </c>
      <c r="B1263" s="28" t="s">
        <v>191</v>
      </c>
      <c r="C1263" s="28" t="s">
        <v>57</v>
      </c>
      <c r="D1263" s="28" t="s">
        <v>55</v>
      </c>
      <c r="E1263" s="37">
        <v>43235.630497685182</v>
      </c>
      <c r="F1263" s="28" t="s">
        <v>13794</v>
      </c>
      <c r="G1263" s="28" t="s">
        <v>18770</v>
      </c>
      <c r="H1263" s="28" t="s">
        <v>82</v>
      </c>
      <c r="I1263" s="28" t="s">
        <v>18771</v>
      </c>
      <c r="J1263" s="43" t="s">
        <v>13796</v>
      </c>
      <c r="K1263" s="43" t="s">
        <v>13797</v>
      </c>
      <c r="L1263" s="43" t="s">
        <v>13797</v>
      </c>
      <c r="M1263" s="43" t="s">
        <v>18772</v>
      </c>
      <c r="N1263" s="43" t="s">
        <v>1221</v>
      </c>
      <c r="O1263" s="43" t="s">
        <v>1222</v>
      </c>
      <c r="P1263" s="28" t="s">
        <v>18773</v>
      </c>
      <c r="Q1263" s="28" t="s">
        <v>18774</v>
      </c>
      <c r="R1263" s="44">
        <v>0</v>
      </c>
    </row>
    <row r="1264" spans="1:18" ht="89.25" x14ac:dyDescent="0.2">
      <c r="A1264" s="28" t="s">
        <v>54</v>
      </c>
      <c r="B1264" s="28" t="s">
        <v>191</v>
      </c>
      <c r="C1264" s="28" t="s">
        <v>57</v>
      </c>
      <c r="D1264" s="28" t="s">
        <v>55</v>
      </c>
      <c r="E1264" s="37">
        <v>43235.639363425922</v>
      </c>
      <c r="F1264" s="28" t="s">
        <v>13794</v>
      </c>
      <c r="G1264" s="28" t="s">
        <v>18775</v>
      </c>
      <c r="H1264" s="28" t="s">
        <v>82</v>
      </c>
      <c r="I1264" s="28" t="s">
        <v>1640</v>
      </c>
      <c r="J1264" s="43" t="s">
        <v>13796</v>
      </c>
      <c r="K1264" s="43" t="s">
        <v>13797</v>
      </c>
      <c r="L1264" s="43" t="s">
        <v>13797</v>
      </c>
      <c r="M1264" s="43" t="s">
        <v>18776</v>
      </c>
      <c r="N1264" s="43" t="s">
        <v>697</v>
      </c>
      <c r="O1264" s="43" t="s">
        <v>698</v>
      </c>
      <c r="P1264" s="28" t="s">
        <v>18777</v>
      </c>
      <c r="Q1264" s="28" t="s">
        <v>18778</v>
      </c>
      <c r="R1264" s="44">
        <v>0</v>
      </c>
    </row>
    <row r="1265" spans="1:18" ht="140.25" x14ac:dyDescent="0.2">
      <c r="A1265" s="28" t="s">
        <v>54</v>
      </c>
      <c r="B1265" s="28" t="s">
        <v>191</v>
      </c>
      <c r="C1265" s="28" t="s">
        <v>57</v>
      </c>
      <c r="D1265" s="28" t="s">
        <v>55</v>
      </c>
      <c r="E1265" s="37">
        <v>43235.648576388885</v>
      </c>
      <c r="F1265" s="28" t="s">
        <v>13794</v>
      </c>
      <c r="G1265" s="28" t="s">
        <v>18779</v>
      </c>
      <c r="H1265" s="28" t="s">
        <v>82</v>
      </c>
      <c r="I1265" s="28" t="s">
        <v>18780</v>
      </c>
      <c r="J1265" s="43" t="s">
        <v>13796</v>
      </c>
      <c r="K1265" s="43" t="s">
        <v>13797</v>
      </c>
      <c r="L1265" s="43" t="s">
        <v>13797</v>
      </c>
      <c r="M1265" s="43" t="s">
        <v>18781</v>
      </c>
      <c r="N1265" s="43" t="s">
        <v>492</v>
      </c>
      <c r="O1265" s="43" t="s">
        <v>493</v>
      </c>
      <c r="P1265" s="28" t="s">
        <v>18252</v>
      </c>
      <c r="Q1265" s="28" t="s">
        <v>18253</v>
      </c>
      <c r="R1265" s="44">
        <v>0</v>
      </c>
    </row>
    <row r="1266" spans="1:18" ht="153" x14ac:dyDescent="0.2">
      <c r="A1266" s="28" t="s">
        <v>54</v>
      </c>
      <c r="B1266" s="28" t="s">
        <v>191</v>
      </c>
      <c r="C1266" s="28" t="s">
        <v>57</v>
      </c>
      <c r="D1266" s="28" t="s">
        <v>55</v>
      </c>
      <c r="E1266" s="37">
        <v>43235.649502314816</v>
      </c>
      <c r="F1266" s="28" t="s">
        <v>13794</v>
      </c>
      <c r="G1266" s="28" t="s">
        <v>18782</v>
      </c>
      <c r="H1266" s="28" t="s">
        <v>82</v>
      </c>
      <c r="I1266" s="28" t="s">
        <v>491</v>
      </c>
      <c r="J1266" s="43" t="s">
        <v>13796</v>
      </c>
      <c r="K1266" s="43" t="s">
        <v>13797</v>
      </c>
      <c r="L1266" s="43" t="s">
        <v>13797</v>
      </c>
      <c r="M1266" s="43" t="s">
        <v>18783</v>
      </c>
      <c r="N1266" s="43" t="s">
        <v>492</v>
      </c>
      <c r="O1266" s="43" t="s">
        <v>493</v>
      </c>
      <c r="P1266" s="28" t="s">
        <v>18252</v>
      </c>
      <c r="Q1266" s="28" t="s">
        <v>18253</v>
      </c>
      <c r="R1266" s="44">
        <v>0</v>
      </c>
    </row>
    <row r="1267" spans="1:18" ht="153" x14ac:dyDescent="0.2">
      <c r="A1267" s="28" t="s">
        <v>54</v>
      </c>
      <c r="B1267" s="28" t="s">
        <v>191</v>
      </c>
      <c r="C1267" s="28" t="s">
        <v>57</v>
      </c>
      <c r="D1267" s="28" t="s">
        <v>55</v>
      </c>
      <c r="E1267" s="37">
        <v>43235.656631944439</v>
      </c>
      <c r="F1267" s="28" t="s">
        <v>14423</v>
      </c>
      <c r="G1267" s="28" t="s">
        <v>18784</v>
      </c>
      <c r="H1267" s="28" t="s">
        <v>82</v>
      </c>
      <c r="I1267" s="28" t="s">
        <v>3635</v>
      </c>
      <c r="J1267" s="43" t="s">
        <v>13796</v>
      </c>
      <c r="K1267" s="43" t="s">
        <v>13797</v>
      </c>
      <c r="L1267" s="43" t="s">
        <v>13797</v>
      </c>
      <c r="M1267" s="43" t="s">
        <v>18785</v>
      </c>
      <c r="N1267" s="43" t="s">
        <v>305</v>
      </c>
      <c r="O1267" s="43" t="s">
        <v>306</v>
      </c>
      <c r="P1267" s="28" t="s">
        <v>18786</v>
      </c>
      <c r="Q1267" s="28" t="s">
        <v>18787</v>
      </c>
      <c r="R1267" s="44">
        <v>0</v>
      </c>
    </row>
    <row r="1268" spans="1:18" ht="127.5" x14ac:dyDescent="0.2">
      <c r="A1268" s="28" t="s">
        <v>54</v>
      </c>
      <c r="B1268" s="28" t="s">
        <v>191</v>
      </c>
      <c r="C1268" s="28" t="s">
        <v>57</v>
      </c>
      <c r="D1268" s="28" t="s">
        <v>55</v>
      </c>
      <c r="E1268" s="37">
        <v>43235.658749999995</v>
      </c>
      <c r="F1268" s="28" t="s">
        <v>13794</v>
      </c>
      <c r="G1268" s="28" t="s">
        <v>18788</v>
      </c>
      <c r="H1268" s="28" t="s">
        <v>82</v>
      </c>
      <c r="I1268" s="28" t="s">
        <v>2698</v>
      </c>
      <c r="J1268" s="43" t="s">
        <v>13796</v>
      </c>
      <c r="K1268" s="43" t="s">
        <v>13797</v>
      </c>
      <c r="L1268" s="43" t="s">
        <v>13797</v>
      </c>
      <c r="M1268" s="43" t="s">
        <v>18789</v>
      </c>
      <c r="N1268" s="43" t="s">
        <v>154</v>
      </c>
      <c r="O1268" s="43" t="s">
        <v>155</v>
      </c>
      <c r="P1268" s="28" t="s">
        <v>18790</v>
      </c>
      <c r="Q1268" s="28" t="s">
        <v>18791</v>
      </c>
      <c r="R1268" s="44">
        <v>0</v>
      </c>
    </row>
    <row r="1269" spans="1:18" ht="127.5" x14ac:dyDescent="0.2">
      <c r="A1269" s="28" t="s">
        <v>54</v>
      </c>
      <c r="B1269" s="28" t="s">
        <v>191</v>
      </c>
      <c r="C1269" s="28" t="s">
        <v>57</v>
      </c>
      <c r="D1269" s="28" t="s">
        <v>55</v>
      </c>
      <c r="E1269" s="37">
        <v>43235.658831018518</v>
      </c>
      <c r="F1269" s="28" t="s">
        <v>13794</v>
      </c>
      <c r="G1269" s="28" t="s">
        <v>18792</v>
      </c>
      <c r="H1269" s="28" t="s">
        <v>82</v>
      </c>
      <c r="I1269" s="28" t="s">
        <v>2833</v>
      </c>
      <c r="J1269" s="43" t="s">
        <v>13796</v>
      </c>
      <c r="K1269" s="43" t="s">
        <v>13797</v>
      </c>
      <c r="L1269" s="43" t="s">
        <v>13797</v>
      </c>
      <c r="M1269" s="43" t="s">
        <v>18793</v>
      </c>
      <c r="N1269" s="43" t="s">
        <v>1520</v>
      </c>
      <c r="O1269" s="43" t="s">
        <v>1521</v>
      </c>
      <c r="P1269" s="28" t="s">
        <v>18794</v>
      </c>
      <c r="Q1269" s="28" t="s">
        <v>18795</v>
      </c>
      <c r="R1269" s="44">
        <v>0</v>
      </c>
    </row>
    <row r="1270" spans="1:18" ht="89.25" x14ac:dyDescent="0.2">
      <c r="A1270" s="28" t="s">
        <v>54</v>
      </c>
      <c r="B1270" s="28" t="s">
        <v>191</v>
      </c>
      <c r="C1270" s="28" t="s">
        <v>57</v>
      </c>
      <c r="D1270" s="28" t="s">
        <v>55</v>
      </c>
      <c r="E1270" s="37">
        <v>43235.672314814816</v>
      </c>
      <c r="F1270" s="28" t="s">
        <v>13794</v>
      </c>
      <c r="G1270" s="28" t="s">
        <v>18796</v>
      </c>
      <c r="H1270" s="28" t="s">
        <v>82</v>
      </c>
      <c r="I1270" s="28" t="s">
        <v>18797</v>
      </c>
      <c r="J1270" s="43" t="s">
        <v>13796</v>
      </c>
      <c r="K1270" s="43" t="s">
        <v>13797</v>
      </c>
      <c r="L1270" s="43" t="s">
        <v>13797</v>
      </c>
      <c r="M1270" s="43" t="s">
        <v>18798</v>
      </c>
      <c r="N1270" s="43" t="s">
        <v>69</v>
      </c>
      <c r="O1270" s="43" t="s">
        <v>70</v>
      </c>
      <c r="P1270" s="28" t="s">
        <v>18756</v>
      </c>
      <c r="Q1270" s="28" t="s">
        <v>18757</v>
      </c>
      <c r="R1270" s="44">
        <v>0</v>
      </c>
    </row>
    <row r="1271" spans="1:18" ht="89.25" x14ac:dyDescent="0.2">
      <c r="A1271" s="28" t="s">
        <v>54</v>
      </c>
      <c r="B1271" s="28" t="s">
        <v>191</v>
      </c>
      <c r="C1271" s="28" t="s">
        <v>57</v>
      </c>
      <c r="D1271" s="28" t="s">
        <v>55</v>
      </c>
      <c r="E1271" s="37">
        <v>43235.675208333334</v>
      </c>
      <c r="F1271" s="28" t="s">
        <v>13794</v>
      </c>
      <c r="G1271" s="28" t="s">
        <v>18799</v>
      </c>
      <c r="H1271" s="28" t="s">
        <v>82</v>
      </c>
      <c r="I1271" s="28" t="s">
        <v>2782</v>
      </c>
      <c r="J1271" s="43" t="s">
        <v>13796</v>
      </c>
      <c r="K1271" s="43" t="s">
        <v>13797</v>
      </c>
      <c r="L1271" s="43" t="s">
        <v>13797</v>
      </c>
      <c r="M1271" s="43" t="s">
        <v>18800</v>
      </c>
      <c r="N1271" s="43" t="s">
        <v>955</v>
      </c>
      <c r="O1271" s="43" t="s">
        <v>956</v>
      </c>
      <c r="P1271" s="28" t="s">
        <v>18801</v>
      </c>
      <c r="Q1271" s="28" t="s">
        <v>18802</v>
      </c>
      <c r="R1271" s="44">
        <v>0</v>
      </c>
    </row>
    <row r="1272" spans="1:18" ht="89.25" x14ac:dyDescent="0.2">
      <c r="A1272" s="28" t="s">
        <v>54</v>
      </c>
      <c r="B1272" s="28" t="s">
        <v>191</v>
      </c>
      <c r="C1272" s="28" t="s">
        <v>57</v>
      </c>
      <c r="D1272" s="28" t="s">
        <v>55</v>
      </c>
      <c r="E1272" s="37">
        <v>43235.676145833335</v>
      </c>
      <c r="F1272" s="28" t="s">
        <v>13794</v>
      </c>
      <c r="G1272" s="28" t="s">
        <v>18803</v>
      </c>
      <c r="H1272" s="28" t="s">
        <v>82</v>
      </c>
      <c r="I1272" s="28" t="s">
        <v>3304</v>
      </c>
      <c r="J1272" s="43" t="s">
        <v>13796</v>
      </c>
      <c r="K1272" s="43" t="s">
        <v>13797</v>
      </c>
      <c r="L1272" s="43" t="s">
        <v>13797</v>
      </c>
      <c r="M1272" s="43" t="s">
        <v>18804</v>
      </c>
      <c r="N1272" s="43" t="s">
        <v>69</v>
      </c>
      <c r="O1272" s="43" t="s">
        <v>70</v>
      </c>
      <c r="P1272" s="28" t="s">
        <v>18756</v>
      </c>
      <c r="Q1272" s="28" t="s">
        <v>18757</v>
      </c>
      <c r="R1272" s="44">
        <v>0</v>
      </c>
    </row>
    <row r="1273" spans="1:18" ht="127.5" x14ac:dyDescent="0.2">
      <c r="A1273" s="28" t="s">
        <v>54</v>
      </c>
      <c r="B1273" s="28" t="s">
        <v>191</v>
      </c>
      <c r="C1273" s="28" t="s">
        <v>57</v>
      </c>
      <c r="D1273" s="28" t="s">
        <v>55</v>
      </c>
      <c r="E1273" s="37">
        <v>43235.686041666668</v>
      </c>
      <c r="F1273" s="28" t="s">
        <v>13794</v>
      </c>
      <c r="G1273" s="28" t="s">
        <v>18805</v>
      </c>
      <c r="H1273" s="28" t="s">
        <v>82</v>
      </c>
      <c r="I1273" s="28" t="s">
        <v>5191</v>
      </c>
      <c r="J1273" s="43" t="s">
        <v>13796</v>
      </c>
      <c r="K1273" s="43" t="s">
        <v>13797</v>
      </c>
      <c r="L1273" s="43" t="s">
        <v>13797</v>
      </c>
      <c r="M1273" s="43" t="s">
        <v>18806</v>
      </c>
      <c r="N1273" s="43" t="s">
        <v>1708</v>
      </c>
      <c r="O1273" s="43" t="s">
        <v>1709</v>
      </c>
      <c r="P1273" s="28" t="s">
        <v>17165</v>
      </c>
      <c r="Q1273" s="28" t="s">
        <v>17166</v>
      </c>
      <c r="R1273" s="44">
        <v>0</v>
      </c>
    </row>
    <row r="1274" spans="1:18" ht="89.25" x14ac:dyDescent="0.2">
      <c r="A1274" s="28" t="s">
        <v>54</v>
      </c>
      <c r="B1274" s="28" t="s">
        <v>191</v>
      </c>
      <c r="C1274" s="28" t="s">
        <v>57</v>
      </c>
      <c r="D1274" s="28" t="s">
        <v>55</v>
      </c>
      <c r="E1274" s="37">
        <v>43235.689340277779</v>
      </c>
      <c r="F1274" s="28" t="s">
        <v>13794</v>
      </c>
      <c r="G1274" s="28" t="s">
        <v>18807</v>
      </c>
      <c r="H1274" s="28" t="s">
        <v>82</v>
      </c>
      <c r="I1274" s="28" t="s">
        <v>3945</v>
      </c>
      <c r="J1274" s="43" t="s">
        <v>13796</v>
      </c>
      <c r="K1274" s="43" t="s">
        <v>13797</v>
      </c>
      <c r="L1274" s="43" t="s">
        <v>13797</v>
      </c>
      <c r="M1274" s="43" t="s">
        <v>18808</v>
      </c>
      <c r="N1274" s="43" t="s">
        <v>3946</v>
      </c>
      <c r="O1274" s="43" t="s">
        <v>3947</v>
      </c>
      <c r="P1274" s="28" t="s">
        <v>18809</v>
      </c>
      <c r="Q1274" s="28" t="s">
        <v>18810</v>
      </c>
      <c r="R1274" s="44">
        <v>0</v>
      </c>
    </row>
    <row r="1275" spans="1:18" ht="89.25" x14ac:dyDescent="0.2">
      <c r="A1275" s="28" t="s">
        <v>54</v>
      </c>
      <c r="B1275" s="28" t="s">
        <v>191</v>
      </c>
      <c r="C1275" s="28" t="s">
        <v>57</v>
      </c>
      <c r="D1275" s="28" t="s">
        <v>55</v>
      </c>
      <c r="E1275" s="37">
        <v>43235.694398148145</v>
      </c>
      <c r="F1275" s="28" t="s">
        <v>13794</v>
      </c>
      <c r="G1275" s="28" t="s">
        <v>18811</v>
      </c>
      <c r="H1275" s="28" t="s">
        <v>82</v>
      </c>
      <c r="I1275" s="28" t="s">
        <v>2484</v>
      </c>
      <c r="J1275" s="43" t="s">
        <v>13796</v>
      </c>
      <c r="K1275" s="43" t="s">
        <v>13797</v>
      </c>
      <c r="L1275" s="43" t="s">
        <v>13797</v>
      </c>
      <c r="M1275" s="43" t="s">
        <v>18812</v>
      </c>
      <c r="N1275" s="43" t="s">
        <v>116</v>
      </c>
      <c r="O1275" s="43" t="s">
        <v>117</v>
      </c>
      <c r="P1275" s="28" t="s">
        <v>18316</v>
      </c>
      <c r="Q1275" s="28" t="s">
        <v>18317</v>
      </c>
      <c r="R1275" s="44">
        <v>0</v>
      </c>
    </row>
    <row r="1276" spans="1:18" ht="114.75" x14ac:dyDescent="0.2">
      <c r="A1276" s="28" t="s">
        <v>54</v>
      </c>
      <c r="B1276" s="28" t="s">
        <v>191</v>
      </c>
      <c r="C1276" s="28" t="s">
        <v>57</v>
      </c>
      <c r="D1276" s="28" t="s">
        <v>55</v>
      </c>
      <c r="E1276" s="37">
        <v>43235.696388888886</v>
      </c>
      <c r="F1276" s="28" t="s">
        <v>13794</v>
      </c>
      <c r="G1276" s="28" t="s">
        <v>18813</v>
      </c>
      <c r="H1276" s="28" t="s">
        <v>82</v>
      </c>
      <c r="I1276" s="28" t="s">
        <v>18814</v>
      </c>
      <c r="J1276" s="43" t="s">
        <v>13796</v>
      </c>
      <c r="K1276" s="43" t="s">
        <v>13797</v>
      </c>
      <c r="L1276" s="43" t="s">
        <v>13797</v>
      </c>
      <c r="M1276" s="43" t="s">
        <v>18815</v>
      </c>
      <c r="N1276" s="43" t="s">
        <v>156</v>
      </c>
      <c r="O1276" s="43" t="s">
        <v>157</v>
      </c>
      <c r="P1276" s="28" t="s">
        <v>18816</v>
      </c>
      <c r="Q1276" s="28" t="s">
        <v>18817</v>
      </c>
      <c r="R1276" s="44">
        <v>0</v>
      </c>
    </row>
    <row r="1277" spans="1:18" ht="114.75" x14ac:dyDescent="0.2">
      <c r="A1277" s="28" t="s">
        <v>54</v>
      </c>
      <c r="B1277" s="28" t="s">
        <v>191</v>
      </c>
      <c r="C1277" s="28" t="s">
        <v>57</v>
      </c>
      <c r="D1277" s="28" t="s">
        <v>55</v>
      </c>
      <c r="E1277" s="37">
        <v>43235.713449074072</v>
      </c>
      <c r="F1277" s="28" t="s">
        <v>13794</v>
      </c>
      <c r="G1277" s="28" t="s">
        <v>18818</v>
      </c>
      <c r="H1277" s="28" t="s">
        <v>82</v>
      </c>
      <c r="I1277" s="28" t="s">
        <v>18819</v>
      </c>
      <c r="J1277" s="43" t="s">
        <v>13796</v>
      </c>
      <c r="K1277" s="43" t="s">
        <v>13797</v>
      </c>
      <c r="L1277" s="43" t="s">
        <v>13797</v>
      </c>
      <c r="M1277" s="43" t="s">
        <v>18820</v>
      </c>
      <c r="N1277" s="43" t="s">
        <v>2324</v>
      </c>
      <c r="O1277" s="43" t="s">
        <v>2325</v>
      </c>
      <c r="P1277" s="28" t="s">
        <v>18436</v>
      </c>
      <c r="Q1277" s="28" t="s">
        <v>18437</v>
      </c>
      <c r="R1277" s="44">
        <v>0</v>
      </c>
    </row>
    <row r="1278" spans="1:18" ht="127.5" x14ac:dyDescent="0.2">
      <c r="A1278" s="28" t="s">
        <v>54</v>
      </c>
      <c r="B1278" s="28" t="s">
        <v>191</v>
      </c>
      <c r="C1278" s="28" t="s">
        <v>57</v>
      </c>
      <c r="D1278" s="28" t="s">
        <v>55</v>
      </c>
      <c r="E1278" s="37">
        <v>43235.722453703704</v>
      </c>
      <c r="F1278" s="28" t="s">
        <v>13794</v>
      </c>
      <c r="G1278" s="28" t="s">
        <v>18821</v>
      </c>
      <c r="H1278" s="28" t="s">
        <v>82</v>
      </c>
      <c r="I1278" s="28" t="s">
        <v>1089</v>
      </c>
      <c r="J1278" s="43" t="s">
        <v>13796</v>
      </c>
      <c r="K1278" s="43" t="s">
        <v>13797</v>
      </c>
      <c r="L1278" s="43" t="s">
        <v>13797</v>
      </c>
      <c r="M1278" s="43" t="s">
        <v>18822</v>
      </c>
      <c r="N1278" s="43" t="s">
        <v>478</v>
      </c>
      <c r="O1278" s="43" t="s">
        <v>479</v>
      </c>
      <c r="P1278" s="28" t="s">
        <v>18823</v>
      </c>
      <c r="Q1278" s="28" t="s">
        <v>18824</v>
      </c>
      <c r="R1278" s="44">
        <v>0</v>
      </c>
    </row>
    <row r="1279" spans="1:18" ht="89.25" x14ac:dyDescent="0.2">
      <c r="A1279" s="28" t="s">
        <v>54</v>
      </c>
      <c r="B1279" s="28" t="s">
        <v>191</v>
      </c>
      <c r="C1279" s="28" t="s">
        <v>57</v>
      </c>
      <c r="D1279" s="28" t="s">
        <v>55</v>
      </c>
      <c r="E1279" s="37">
        <v>43235.742430555554</v>
      </c>
      <c r="F1279" s="28" t="s">
        <v>13794</v>
      </c>
      <c r="G1279" s="28" t="s">
        <v>18825</v>
      </c>
      <c r="H1279" s="28" t="s">
        <v>82</v>
      </c>
      <c r="I1279" s="28" t="s">
        <v>4552</v>
      </c>
      <c r="J1279" s="43" t="s">
        <v>13796</v>
      </c>
      <c r="K1279" s="43" t="s">
        <v>13797</v>
      </c>
      <c r="L1279" s="43" t="s">
        <v>13797</v>
      </c>
      <c r="M1279" s="43" t="s">
        <v>18826</v>
      </c>
      <c r="N1279" s="43" t="s">
        <v>4553</v>
      </c>
      <c r="O1279" s="43" t="s">
        <v>4554</v>
      </c>
      <c r="P1279" s="28" t="s">
        <v>18827</v>
      </c>
      <c r="Q1279" s="28" t="s">
        <v>18828</v>
      </c>
      <c r="R1279" s="44">
        <v>0</v>
      </c>
    </row>
    <row r="1280" spans="1:18" ht="127.5" x14ac:dyDescent="0.2">
      <c r="A1280" s="28" t="s">
        <v>54</v>
      </c>
      <c r="B1280" s="28" t="s">
        <v>191</v>
      </c>
      <c r="C1280" s="28" t="s">
        <v>57</v>
      </c>
      <c r="D1280" s="28" t="s">
        <v>55</v>
      </c>
      <c r="E1280" s="37">
        <v>43235.770312499997</v>
      </c>
      <c r="F1280" s="28" t="s">
        <v>13794</v>
      </c>
      <c r="G1280" s="28" t="s">
        <v>18829</v>
      </c>
      <c r="H1280" s="28" t="s">
        <v>82</v>
      </c>
      <c r="I1280" s="28" t="s">
        <v>1961</v>
      </c>
      <c r="J1280" s="43" t="s">
        <v>13796</v>
      </c>
      <c r="K1280" s="43" t="s">
        <v>13797</v>
      </c>
      <c r="L1280" s="43" t="s">
        <v>13797</v>
      </c>
      <c r="M1280" s="43" t="s">
        <v>18830</v>
      </c>
      <c r="N1280" s="43" t="s">
        <v>135</v>
      </c>
      <c r="O1280" s="43" t="s">
        <v>136</v>
      </c>
      <c r="P1280" s="28" t="s">
        <v>18831</v>
      </c>
      <c r="Q1280" s="28" t="s">
        <v>18832</v>
      </c>
      <c r="R1280" s="44">
        <v>0</v>
      </c>
    </row>
    <row r="1281" spans="1:18" ht="63.75" x14ac:dyDescent="0.2">
      <c r="A1281" s="28" t="s">
        <v>54</v>
      </c>
      <c r="B1281" s="28" t="s">
        <v>191</v>
      </c>
      <c r="C1281" s="28" t="s">
        <v>57</v>
      </c>
      <c r="D1281" s="28" t="s">
        <v>55</v>
      </c>
      <c r="E1281" s="37">
        <v>43236.328900462962</v>
      </c>
      <c r="F1281" s="28" t="s">
        <v>13794</v>
      </c>
      <c r="G1281" s="28" t="s">
        <v>18833</v>
      </c>
      <c r="H1281" s="28" t="s">
        <v>82</v>
      </c>
      <c r="I1281" s="28" t="s">
        <v>5895</v>
      </c>
      <c r="J1281" s="43" t="s">
        <v>13796</v>
      </c>
      <c r="K1281" s="43" t="s">
        <v>13797</v>
      </c>
      <c r="L1281" s="43" t="s">
        <v>13797</v>
      </c>
      <c r="M1281" s="43" t="s">
        <v>18834</v>
      </c>
      <c r="N1281" s="43" t="s">
        <v>84</v>
      </c>
      <c r="O1281" s="43" t="s">
        <v>85</v>
      </c>
      <c r="P1281" s="28" t="s">
        <v>18835</v>
      </c>
      <c r="Q1281" s="28" t="s">
        <v>18836</v>
      </c>
      <c r="R1281" s="44">
        <v>0</v>
      </c>
    </row>
    <row r="1282" spans="1:18" ht="127.5" x14ac:dyDescent="0.2">
      <c r="A1282" s="28" t="s">
        <v>54</v>
      </c>
      <c r="B1282" s="28" t="s">
        <v>191</v>
      </c>
      <c r="C1282" s="28" t="s">
        <v>57</v>
      </c>
      <c r="D1282" s="28" t="s">
        <v>55</v>
      </c>
      <c r="E1282" s="37">
        <v>43236.369537037033</v>
      </c>
      <c r="F1282" s="28" t="s">
        <v>13794</v>
      </c>
      <c r="G1282" s="28" t="s">
        <v>18837</v>
      </c>
      <c r="H1282" s="28" t="s">
        <v>82</v>
      </c>
      <c r="I1282" s="28" t="s">
        <v>3961</v>
      </c>
      <c r="J1282" s="43" t="s">
        <v>13796</v>
      </c>
      <c r="K1282" s="43" t="s">
        <v>13797</v>
      </c>
      <c r="L1282" s="43" t="s">
        <v>13797</v>
      </c>
      <c r="M1282" s="43" t="s">
        <v>18838</v>
      </c>
      <c r="N1282" s="43" t="s">
        <v>1336</v>
      </c>
      <c r="O1282" s="43" t="s">
        <v>1337</v>
      </c>
      <c r="P1282" s="28" t="s">
        <v>18839</v>
      </c>
      <c r="Q1282" s="28" t="s">
        <v>18840</v>
      </c>
      <c r="R1282" s="44">
        <v>0</v>
      </c>
    </row>
    <row r="1283" spans="1:18" ht="89.25" x14ac:dyDescent="0.2">
      <c r="A1283" s="28" t="s">
        <v>54</v>
      </c>
      <c r="B1283" s="28" t="s">
        <v>191</v>
      </c>
      <c r="C1283" s="28" t="s">
        <v>57</v>
      </c>
      <c r="D1283" s="28" t="s">
        <v>55</v>
      </c>
      <c r="E1283" s="37">
        <v>43236.370891203704</v>
      </c>
      <c r="F1283" s="28" t="s">
        <v>13794</v>
      </c>
      <c r="G1283" s="28" t="s">
        <v>18841</v>
      </c>
      <c r="H1283" s="28" t="s">
        <v>82</v>
      </c>
      <c r="I1283" s="28" t="s">
        <v>696</v>
      </c>
      <c r="J1283" s="43" t="s">
        <v>13796</v>
      </c>
      <c r="K1283" s="43" t="s">
        <v>13797</v>
      </c>
      <c r="L1283" s="43" t="s">
        <v>13797</v>
      </c>
      <c r="M1283" s="43" t="s">
        <v>18842</v>
      </c>
      <c r="N1283" s="43" t="s">
        <v>697</v>
      </c>
      <c r="O1283" s="43" t="s">
        <v>698</v>
      </c>
      <c r="P1283" s="28" t="s">
        <v>18843</v>
      </c>
      <c r="Q1283" s="28" t="s">
        <v>18844</v>
      </c>
      <c r="R1283" s="44">
        <v>0</v>
      </c>
    </row>
    <row r="1284" spans="1:18" ht="89.25" x14ac:dyDescent="0.2">
      <c r="A1284" s="28" t="s">
        <v>54</v>
      </c>
      <c r="B1284" s="28" t="s">
        <v>191</v>
      </c>
      <c r="C1284" s="28" t="s">
        <v>57</v>
      </c>
      <c r="D1284" s="28" t="s">
        <v>55</v>
      </c>
      <c r="E1284" s="37">
        <v>43236.375717592593</v>
      </c>
      <c r="F1284" s="28" t="s">
        <v>13794</v>
      </c>
      <c r="G1284" s="28" t="s">
        <v>18845</v>
      </c>
      <c r="H1284" s="28" t="s">
        <v>82</v>
      </c>
      <c r="I1284" s="28" t="s">
        <v>4737</v>
      </c>
      <c r="J1284" s="43" t="s">
        <v>13796</v>
      </c>
      <c r="K1284" s="43" t="s">
        <v>13797</v>
      </c>
      <c r="L1284" s="43" t="s">
        <v>13797</v>
      </c>
      <c r="M1284" s="43" t="s">
        <v>18846</v>
      </c>
      <c r="N1284" s="43" t="s">
        <v>1110</v>
      </c>
      <c r="O1284" s="43" t="s">
        <v>1111</v>
      </c>
      <c r="P1284" s="28" t="s">
        <v>18847</v>
      </c>
      <c r="Q1284" s="28" t="s">
        <v>18848</v>
      </c>
      <c r="R1284" s="44">
        <v>0</v>
      </c>
    </row>
    <row r="1285" spans="1:18" ht="89.25" x14ac:dyDescent="0.2">
      <c r="A1285" s="28" t="s">
        <v>54</v>
      </c>
      <c r="B1285" s="28" t="s">
        <v>191</v>
      </c>
      <c r="C1285" s="28" t="s">
        <v>57</v>
      </c>
      <c r="D1285" s="28" t="s">
        <v>55</v>
      </c>
      <c r="E1285" s="37">
        <v>43236.37777777778</v>
      </c>
      <c r="F1285" s="28" t="s">
        <v>13794</v>
      </c>
      <c r="G1285" s="28" t="s">
        <v>18849</v>
      </c>
      <c r="H1285" s="28" t="s">
        <v>82</v>
      </c>
      <c r="I1285" s="28" t="s">
        <v>4558</v>
      </c>
      <c r="J1285" s="43" t="s">
        <v>13796</v>
      </c>
      <c r="K1285" s="43" t="s">
        <v>13797</v>
      </c>
      <c r="L1285" s="43" t="s">
        <v>13797</v>
      </c>
      <c r="M1285" s="43" t="s">
        <v>18850</v>
      </c>
      <c r="N1285" s="43" t="s">
        <v>305</v>
      </c>
      <c r="O1285" s="43" t="s">
        <v>306</v>
      </c>
      <c r="P1285" s="28" t="s">
        <v>18851</v>
      </c>
      <c r="Q1285" s="28" t="s">
        <v>18852</v>
      </c>
      <c r="R1285" s="44">
        <v>0</v>
      </c>
    </row>
    <row r="1286" spans="1:18" ht="89.25" x14ac:dyDescent="0.2">
      <c r="A1286" s="28" t="s">
        <v>54</v>
      </c>
      <c r="B1286" s="28" t="s">
        <v>191</v>
      </c>
      <c r="C1286" s="28" t="s">
        <v>57</v>
      </c>
      <c r="D1286" s="28" t="s">
        <v>55</v>
      </c>
      <c r="E1286" s="37">
        <v>43236.381539351853</v>
      </c>
      <c r="F1286" s="28" t="s">
        <v>13794</v>
      </c>
      <c r="G1286" s="28" t="s">
        <v>18853</v>
      </c>
      <c r="H1286" s="28" t="s">
        <v>82</v>
      </c>
      <c r="I1286" s="28" t="s">
        <v>2494</v>
      </c>
      <c r="J1286" s="43" t="s">
        <v>13796</v>
      </c>
      <c r="K1286" s="43" t="s">
        <v>13797</v>
      </c>
      <c r="L1286" s="43" t="s">
        <v>13797</v>
      </c>
      <c r="M1286" s="43" t="s">
        <v>18854</v>
      </c>
      <c r="N1286" s="43" t="s">
        <v>1110</v>
      </c>
      <c r="O1286" s="43" t="s">
        <v>1111</v>
      </c>
      <c r="P1286" s="28" t="s">
        <v>18855</v>
      </c>
      <c r="Q1286" s="28" t="s">
        <v>18856</v>
      </c>
      <c r="R1286" s="44">
        <v>0</v>
      </c>
    </row>
    <row r="1287" spans="1:18" ht="127.5" x14ac:dyDescent="0.2">
      <c r="A1287" s="28" t="s">
        <v>54</v>
      </c>
      <c r="B1287" s="28" t="s">
        <v>191</v>
      </c>
      <c r="C1287" s="28" t="s">
        <v>57</v>
      </c>
      <c r="D1287" s="28" t="s">
        <v>55</v>
      </c>
      <c r="E1287" s="37">
        <v>43236.386944444443</v>
      </c>
      <c r="F1287" s="28" t="s">
        <v>13794</v>
      </c>
      <c r="G1287" s="28" t="s">
        <v>18857</v>
      </c>
      <c r="H1287" s="28" t="s">
        <v>82</v>
      </c>
      <c r="I1287" s="28" t="s">
        <v>6038</v>
      </c>
      <c r="J1287" s="43" t="s">
        <v>13796</v>
      </c>
      <c r="K1287" s="43" t="s">
        <v>13797</v>
      </c>
      <c r="L1287" s="43" t="s">
        <v>13797</v>
      </c>
      <c r="M1287" s="43" t="s">
        <v>18858</v>
      </c>
      <c r="N1287" s="43" t="s">
        <v>159</v>
      </c>
      <c r="O1287" s="43" t="s">
        <v>160</v>
      </c>
      <c r="P1287" s="28" t="s">
        <v>18859</v>
      </c>
      <c r="Q1287" s="28" t="s">
        <v>18860</v>
      </c>
      <c r="R1287" s="44">
        <v>0</v>
      </c>
    </row>
    <row r="1288" spans="1:18" ht="114.75" x14ac:dyDescent="0.2">
      <c r="A1288" s="28" t="s">
        <v>54</v>
      </c>
      <c r="B1288" s="28" t="s">
        <v>191</v>
      </c>
      <c r="C1288" s="28" t="s">
        <v>57</v>
      </c>
      <c r="D1288" s="28" t="s">
        <v>55</v>
      </c>
      <c r="E1288" s="37">
        <v>43236.395648148144</v>
      </c>
      <c r="F1288" s="28" t="s">
        <v>13794</v>
      </c>
      <c r="G1288" s="28" t="s">
        <v>18861</v>
      </c>
      <c r="H1288" s="28" t="s">
        <v>82</v>
      </c>
      <c r="I1288" s="28" t="s">
        <v>2260</v>
      </c>
      <c r="J1288" s="43" t="s">
        <v>13796</v>
      </c>
      <c r="K1288" s="43" t="s">
        <v>13797</v>
      </c>
      <c r="L1288" s="43" t="s">
        <v>13797</v>
      </c>
      <c r="M1288" s="43" t="s">
        <v>18862</v>
      </c>
      <c r="N1288" s="43" t="s">
        <v>2261</v>
      </c>
      <c r="O1288" s="43" t="s">
        <v>2262</v>
      </c>
      <c r="P1288" s="28" t="s">
        <v>18863</v>
      </c>
      <c r="Q1288" s="28" t="s">
        <v>18864</v>
      </c>
      <c r="R1288" s="44">
        <v>0</v>
      </c>
    </row>
    <row r="1289" spans="1:18" ht="114.75" x14ac:dyDescent="0.2">
      <c r="A1289" s="28" t="s">
        <v>54</v>
      </c>
      <c r="B1289" s="28" t="s">
        <v>191</v>
      </c>
      <c r="C1289" s="28" t="s">
        <v>57</v>
      </c>
      <c r="D1289" s="28" t="s">
        <v>55</v>
      </c>
      <c r="E1289" s="37">
        <v>43236.405243055553</v>
      </c>
      <c r="F1289" s="28" t="s">
        <v>13794</v>
      </c>
      <c r="G1289" s="28" t="s">
        <v>18865</v>
      </c>
      <c r="H1289" s="28" t="s">
        <v>82</v>
      </c>
      <c r="I1289" s="28" t="s">
        <v>4463</v>
      </c>
      <c r="J1289" s="43" t="s">
        <v>13796</v>
      </c>
      <c r="K1289" s="43" t="s">
        <v>13797</v>
      </c>
      <c r="L1289" s="43" t="s">
        <v>13797</v>
      </c>
      <c r="M1289" s="43" t="s">
        <v>18866</v>
      </c>
      <c r="N1289" s="43" t="s">
        <v>170</v>
      </c>
      <c r="O1289" s="43" t="s">
        <v>171</v>
      </c>
      <c r="P1289" s="28" t="s">
        <v>18867</v>
      </c>
      <c r="Q1289" s="28" t="s">
        <v>18868</v>
      </c>
      <c r="R1289" s="44">
        <v>0</v>
      </c>
    </row>
    <row r="1290" spans="1:18" ht="89.25" x14ac:dyDescent="0.2">
      <c r="A1290" s="28" t="s">
        <v>54</v>
      </c>
      <c r="B1290" s="28" t="s">
        <v>191</v>
      </c>
      <c r="C1290" s="28" t="s">
        <v>57</v>
      </c>
      <c r="D1290" s="28" t="s">
        <v>55</v>
      </c>
      <c r="E1290" s="37">
        <v>43236.418888888889</v>
      </c>
      <c r="F1290" s="28" t="s">
        <v>13794</v>
      </c>
      <c r="G1290" s="28" t="s">
        <v>18869</v>
      </c>
      <c r="H1290" s="28" t="s">
        <v>82</v>
      </c>
      <c r="I1290" s="28" t="s">
        <v>3270</v>
      </c>
      <c r="J1290" s="43" t="s">
        <v>13796</v>
      </c>
      <c r="K1290" s="43" t="s">
        <v>13797</v>
      </c>
      <c r="L1290" s="43" t="s">
        <v>13797</v>
      </c>
      <c r="M1290" s="43" t="s">
        <v>18870</v>
      </c>
      <c r="N1290" s="43" t="s">
        <v>312</v>
      </c>
      <c r="O1290" s="43" t="s">
        <v>313</v>
      </c>
      <c r="P1290" s="28" t="s">
        <v>18871</v>
      </c>
      <c r="Q1290" s="28" t="s">
        <v>18872</v>
      </c>
      <c r="R1290" s="44">
        <v>0</v>
      </c>
    </row>
    <row r="1291" spans="1:18" ht="89.25" x14ac:dyDescent="0.2">
      <c r="A1291" s="28" t="s">
        <v>54</v>
      </c>
      <c r="B1291" s="28" t="s">
        <v>191</v>
      </c>
      <c r="C1291" s="28" t="s">
        <v>57</v>
      </c>
      <c r="D1291" s="28" t="s">
        <v>55</v>
      </c>
      <c r="E1291" s="37">
        <v>43236.421087962961</v>
      </c>
      <c r="F1291" s="28" t="s">
        <v>13794</v>
      </c>
      <c r="G1291" s="28" t="s">
        <v>18873</v>
      </c>
      <c r="H1291" s="28" t="s">
        <v>82</v>
      </c>
      <c r="I1291" s="28" t="s">
        <v>1377</v>
      </c>
      <c r="J1291" s="43" t="s">
        <v>13796</v>
      </c>
      <c r="K1291" s="43" t="s">
        <v>13797</v>
      </c>
      <c r="L1291" s="43" t="s">
        <v>13797</v>
      </c>
      <c r="M1291" s="43" t="s">
        <v>18874</v>
      </c>
      <c r="N1291" s="43" t="s">
        <v>305</v>
      </c>
      <c r="O1291" s="43" t="s">
        <v>306</v>
      </c>
      <c r="P1291" s="28" t="s">
        <v>18875</v>
      </c>
      <c r="Q1291" s="28" t="s">
        <v>18876</v>
      </c>
      <c r="R1291" s="44">
        <v>0</v>
      </c>
    </row>
    <row r="1292" spans="1:18" ht="114.75" x14ac:dyDescent="0.2">
      <c r="A1292" s="28" t="s">
        <v>54</v>
      </c>
      <c r="B1292" s="28" t="s">
        <v>191</v>
      </c>
      <c r="C1292" s="28" t="s">
        <v>57</v>
      </c>
      <c r="D1292" s="28" t="s">
        <v>55</v>
      </c>
      <c r="E1292" s="37">
        <v>43236.422997685186</v>
      </c>
      <c r="F1292" s="28" t="s">
        <v>13794</v>
      </c>
      <c r="G1292" s="28" t="s">
        <v>18877</v>
      </c>
      <c r="H1292" s="28" t="s">
        <v>82</v>
      </c>
      <c r="I1292" s="28" t="s">
        <v>18878</v>
      </c>
      <c r="J1292" s="43" t="s">
        <v>13796</v>
      </c>
      <c r="K1292" s="43" t="s">
        <v>13797</v>
      </c>
      <c r="L1292" s="43" t="s">
        <v>13797</v>
      </c>
      <c r="M1292" s="43" t="s">
        <v>18879</v>
      </c>
      <c r="N1292" s="43" t="s">
        <v>532</v>
      </c>
      <c r="O1292" s="43" t="s">
        <v>533</v>
      </c>
      <c r="P1292" s="28" t="s">
        <v>18880</v>
      </c>
      <c r="Q1292" s="28" t="s">
        <v>18881</v>
      </c>
      <c r="R1292" s="44">
        <v>0</v>
      </c>
    </row>
    <row r="1293" spans="1:18" ht="89.25" x14ac:dyDescent="0.2">
      <c r="A1293" s="28" t="s">
        <v>54</v>
      </c>
      <c r="B1293" s="28" t="s">
        <v>191</v>
      </c>
      <c r="C1293" s="28" t="s">
        <v>57</v>
      </c>
      <c r="D1293" s="28" t="s">
        <v>55</v>
      </c>
      <c r="E1293" s="37">
        <v>43236.432662037034</v>
      </c>
      <c r="F1293" s="28" t="s">
        <v>13794</v>
      </c>
      <c r="G1293" s="28" t="s">
        <v>18882</v>
      </c>
      <c r="H1293" s="28" t="s">
        <v>82</v>
      </c>
      <c r="I1293" s="28" t="s">
        <v>4672</v>
      </c>
      <c r="J1293" s="43" t="s">
        <v>13796</v>
      </c>
      <c r="K1293" s="43" t="s">
        <v>13797</v>
      </c>
      <c r="L1293" s="43" t="s">
        <v>13797</v>
      </c>
      <c r="M1293" s="43" t="s">
        <v>18883</v>
      </c>
      <c r="N1293" s="43" t="s">
        <v>1034</v>
      </c>
      <c r="O1293" s="43" t="s">
        <v>1035</v>
      </c>
      <c r="P1293" s="28" t="s">
        <v>18884</v>
      </c>
      <c r="Q1293" s="28" t="s">
        <v>18885</v>
      </c>
      <c r="R1293" s="44">
        <v>0</v>
      </c>
    </row>
    <row r="1294" spans="1:18" ht="89.25" x14ac:dyDescent="0.2">
      <c r="A1294" s="28" t="s">
        <v>54</v>
      </c>
      <c r="B1294" s="28" t="s">
        <v>191</v>
      </c>
      <c r="C1294" s="28" t="s">
        <v>57</v>
      </c>
      <c r="D1294" s="28" t="s">
        <v>55</v>
      </c>
      <c r="E1294" s="37">
        <v>43236.434270833335</v>
      </c>
      <c r="F1294" s="28" t="s">
        <v>13794</v>
      </c>
      <c r="G1294" s="28" t="s">
        <v>18886</v>
      </c>
      <c r="H1294" s="28" t="s">
        <v>82</v>
      </c>
      <c r="I1294" s="28" t="s">
        <v>18887</v>
      </c>
      <c r="J1294" s="43" t="s">
        <v>13796</v>
      </c>
      <c r="K1294" s="43" t="s">
        <v>13797</v>
      </c>
      <c r="L1294" s="43" t="s">
        <v>13797</v>
      </c>
      <c r="M1294" s="43" t="s">
        <v>18888</v>
      </c>
      <c r="N1294" s="43" t="s">
        <v>1919</v>
      </c>
      <c r="O1294" s="43" t="s">
        <v>1920</v>
      </c>
      <c r="P1294" s="28" t="s">
        <v>18889</v>
      </c>
      <c r="Q1294" s="28" t="s">
        <v>18890</v>
      </c>
      <c r="R1294" s="44">
        <v>0</v>
      </c>
    </row>
    <row r="1295" spans="1:18" ht="63.75" x14ac:dyDescent="0.2">
      <c r="A1295" s="28" t="s">
        <v>54</v>
      </c>
      <c r="B1295" s="28" t="s">
        <v>191</v>
      </c>
      <c r="C1295" s="28" t="s">
        <v>57</v>
      </c>
      <c r="D1295" s="28" t="s">
        <v>55</v>
      </c>
      <c r="E1295" s="37">
        <v>43236.443020833329</v>
      </c>
      <c r="F1295" s="28" t="s">
        <v>13794</v>
      </c>
      <c r="G1295" s="28" t="s">
        <v>18891</v>
      </c>
      <c r="H1295" s="28" t="s">
        <v>82</v>
      </c>
      <c r="I1295" s="28" t="s">
        <v>894</v>
      </c>
      <c r="J1295" s="43" t="s">
        <v>13796</v>
      </c>
      <c r="K1295" s="43" t="s">
        <v>13797</v>
      </c>
      <c r="L1295" s="43" t="s">
        <v>13797</v>
      </c>
      <c r="M1295" s="43" t="s">
        <v>18892</v>
      </c>
      <c r="N1295" s="43" t="s">
        <v>156</v>
      </c>
      <c r="O1295" s="43" t="s">
        <v>157</v>
      </c>
      <c r="P1295" s="28" t="s">
        <v>18893</v>
      </c>
      <c r="Q1295" s="28" t="s">
        <v>18894</v>
      </c>
      <c r="R1295" s="44">
        <v>0</v>
      </c>
    </row>
    <row r="1296" spans="1:18" ht="114.75" x14ac:dyDescent="0.2">
      <c r="A1296" s="28" t="s">
        <v>54</v>
      </c>
      <c r="B1296" s="28" t="s">
        <v>191</v>
      </c>
      <c r="C1296" s="28" t="s">
        <v>57</v>
      </c>
      <c r="D1296" s="28" t="s">
        <v>55</v>
      </c>
      <c r="E1296" s="37">
        <v>43236.460972222223</v>
      </c>
      <c r="F1296" s="28" t="s">
        <v>13794</v>
      </c>
      <c r="G1296" s="28" t="s">
        <v>18895</v>
      </c>
      <c r="H1296" s="28" t="s">
        <v>82</v>
      </c>
      <c r="I1296" s="28" t="s">
        <v>2301</v>
      </c>
      <c r="J1296" s="43" t="s">
        <v>13796</v>
      </c>
      <c r="K1296" s="43" t="s">
        <v>13797</v>
      </c>
      <c r="L1296" s="43" t="s">
        <v>13797</v>
      </c>
      <c r="M1296" s="43" t="s">
        <v>18896</v>
      </c>
      <c r="N1296" s="43" t="s">
        <v>392</v>
      </c>
      <c r="O1296" s="43" t="s">
        <v>393</v>
      </c>
      <c r="P1296" s="28" t="s">
        <v>18897</v>
      </c>
      <c r="Q1296" s="28" t="s">
        <v>18898</v>
      </c>
      <c r="R1296" s="44">
        <v>0</v>
      </c>
    </row>
    <row r="1297" spans="1:18" ht="89.25" x14ac:dyDescent="0.2">
      <c r="A1297" s="28" t="s">
        <v>54</v>
      </c>
      <c r="B1297" s="28" t="s">
        <v>191</v>
      </c>
      <c r="C1297" s="28" t="s">
        <v>57</v>
      </c>
      <c r="D1297" s="28" t="s">
        <v>55</v>
      </c>
      <c r="E1297" s="37">
        <v>43236.466284722221</v>
      </c>
      <c r="F1297" s="28" t="s">
        <v>13794</v>
      </c>
      <c r="G1297" s="28" t="s">
        <v>18899</v>
      </c>
      <c r="H1297" s="28" t="s">
        <v>82</v>
      </c>
      <c r="I1297" s="28" t="s">
        <v>3829</v>
      </c>
      <c r="J1297" s="43" t="s">
        <v>13796</v>
      </c>
      <c r="K1297" s="43" t="s">
        <v>13797</v>
      </c>
      <c r="L1297" s="43" t="s">
        <v>13797</v>
      </c>
      <c r="M1297" s="43" t="s">
        <v>18900</v>
      </c>
      <c r="N1297" s="43" t="s">
        <v>1022</v>
      </c>
      <c r="O1297" s="43" t="s">
        <v>1023</v>
      </c>
      <c r="P1297" s="28" t="s">
        <v>18901</v>
      </c>
      <c r="Q1297" s="28" t="s">
        <v>18902</v>
      </c>
      <c r="R1297" s="44">
        <v>0</v>
      </c>
    </row>
    <row r="1298" spans="1:18" ht="76.5" x14ac:dyDescent="0.2">
      <c r="A1298" s="28" t="s">
        <v>54</v>
      </c>
      <c r="B1298" s="28" t="s">
        <v>191</v>
      </c>
      <c r="C1298" s="28" t="s">
        <v>57</v>
      </c>
      <c r="D1298" s="28" t="s">
        <v>55</v>
      </c>
      <c r="E1298" s="37">
        <v>43236.473923611113</v>
      </c>
      <c r="F1298" s="28" t="s">
        <v>13794</v>
      </c>
      <c r="G1298" s="28" t="s">
        <v>18903</v>
      </c>
      <c r="H1298" s="28" t="s">
        <v>82</v>
      </c>
      <c r="I1298" s="28" t="s">
        <v>2507</v>
      </c>
      <c r="J1298" s="43" t="s">
        <v>13796</v>
      </c>
      <c r="K1298" s="43" t="s">
        <v>13797</v>
      </c>
      <c r="L1298" s="43" t="s">
        <v>13797</v>
      </c>
      <c r="M1298" s="43" t="s">
        <v>18904</v>
      </c>
      <c r="N1298" s="43" t="s">
        <v>2508</v>
      </c>
      <c r="O1298" s="43" t="s">
        <v>2509</v>
      </c>
      <c r="P1298" s="28" t="s">
        <v>18905</v>
      </c>
      <c r="Q1298" s="28" t="s">
        <v>18906</v>
      </c>
      <c r="R1298" s="44">
        <v>0</v>
      </c>
    </row>
    <row r="1299" spans="1:18" ht="89.25" x14ac:dyDescent="0.2">
      <c r="A1299" s="28" t="s">
        <v>54</v>
      </c>
      <c r="B1299" s="28" t="s">
        <v>191</v>
      </c>
      <c r="C1299" s="28" t="s">
        <v>57</v>
      </c>
      <c r="D1299" s="28" t="s">
        <v>55</v>
      </c>
      <c r="E1299" s="37">
        <v>43236.48642361111</v>
      </c>
      <c r="F1299" s="28" t="s">
        <v>13794</v>
      </c>
      <c r="G1299" s="28" t="s">
        <v>18907</v>
      </c>
      <c r="H1299" s="28" t="s">
        <v>82</v>
      </c>
      <c r="I1299" s="28" t="s">
        <v>5029</v>
      </c>
      <c r="J1299" s="43" t="s">
        <v>13796</v>
      </c>
      <c r="K1299" s="43" t="s">
        <v>13797</v>
      </c>
      <c r="L1299" s="43" t="s">
        <v>13797</v>
      </c>
      <c r="M1299" s="43" t="s">
        <v>18908</v>
      </c>
      <c r="N1299" s="43" t="s">
        <v>1110</v>
      </c>
      <c r="O1299" s="43" t="s">
        <v>1111</v>
      </c>
      <c r="P1299" s="28" t="s">
        <v>18909</v>
      </c>
      <c r="Q1299" s="28" t="s">
        <v>18910</v>
      </c>
      <c r="R1299" s="44">
        <v>0</v>
      </c>
    </row>
    <row r="1300" spans="1:18" ht="114.75" x14ac:dyDescent="0.2">
      <c r="A1300" s="28" t="s">
        <v>54</v>
      </c>
      <c r="B1300" s="28" t="s">
        <v>191</v>
      </c>
      <c r="C1300" s="28" t="s">
        <v>57</v>
      </c>
      <c r="D1300" s="28" t="s">
        <v>55</v>
      </c>
      <c r="E1300" s="37">
        <v>43236.486655092594</v>
      </c>
      <c r="F1300" s="28" t="s">
        <v>13794</v>
      </c>
      <c r="G1300" s="28" t="s">
        <v>18911</v>
      </c>
      <c r="H1300" s="28" t="s">
        <v>82</v>
      </c>
      <c r="I1300" s="28" t="s">
        <v>5805</v>
      </c>
      <c r="J1300" s="43" t="s">
        <v>13796</v>
      </c>
      <c r="K1300" s="43" t="s">
        <v>13797</v>
      </c>
      <c r="L1300" s="43" t="s">
        <v>13797</v>
      </c>
      <c r="M1300" s="43" t="s">
        <v>18912</v>
      </c>
      <c r="N1300" s="43" t="s">
        <v>170</v>
      </c>
      <c r="O1300" s="43" t="s">
        <v>171</v>
      </c>
      <c r="P1300" s="28" t="s">
        <v>18913</v>
      </c>
      <c r="Q1300" s="28" t="s">
        <v>18914</v>
      </c>
      <c r="R1300" s="44">
        <v>0</v>
      </c>
    </row>
    <row r="1301" spans="1:18" ht="89.25" x14ac:dyDescent="0.2">
      <c r="A1301" s="28" t="s">
        <v>54</v>
      </c>
      <c r="B1301" s="28" t="s">
        <v>191</v>
      </c>
      <c r="C1301" s="28" t="s">
        <v>57</v>
      </c>
      <c r="D1301" s="28" t="s">
        <v>55</v>
      </c>
      <c r="E1301" s="37">
        <v>43236.491921296292</v>
      </c>
      <c r="F1301" s="28" t="s">
        <v>13794</v>
      </c>
      <c r="G1301" s="28" t="s">
        <v>18915</v>
      </c>
      <c r="H1301" s="28" t="s">
        <v>82</v>
      </c>
      <c r="I1301" s="28" t="s">
        <v>1428</v>
      </c>
      <c r="J1301" s="43" t="s">
        <v>13796</v>
      </c>
      <c r="K1301" s="43" t="s">
        <v>13797</v>
      </c>
      <c r="L1301" s="43" t="s">
        <v>13797</v>
      </c>
      <c r="M1301" s="43" t="s">
        <v>18916</v>
      </c>
      <c r="N1301" s="43" t="s">
        <v>148</v>
      </c>
      <c r="O1301" s="43" t="s">
        <v>149</v>
      </c>
      <c r="P1301" s="28" t="s">
        <v>18917</v>
      </c>
      <c r="Q1301" s="28" t="s">
        <v>18918</v>
      </c>
      <c r="R1301" s="44">
        <v>0</v>
      </c>
    </row>
    <row r="1302" spans="1:18" ht="89.25" x14ac:dyDescent="0.2">
      <c r="A1302" s="28" t="s">
        <v>54</v>
      </c>
      <c r="B1302" s="28" t="s">
        <v>191</v>
      </c>
      <c r="C1302" s="28" t="s">
        <v>57</v>
      </c>
      <c r="D1302" s="28" t="s">
        <v>55</v>
      </c>
      <c r="E1302" s="37">
        <v>43236.501226851848</v>
      </c>
      <c r="F1302" s="28" t="s">
        <v>13794</v>
      </c>
      <c r="G1302" s="28" t="s">
        <v>18919</v>
      </c>
      <c r="H1302" s="28" t="s">
        <v>82</v>
      </c>
      <c r="I1302" s="28" t="s">
        <v>18920</v>
      </c>
      <c r="J1302" s="43" t="s">
        <v>13796</v>
      </c>
      <c r="K1302" s="43" t="s">
        <v>13797</v>
      </c>
      <c r="L1302" s="43" t="s">
        <v>13797</v>
      </c>
      <c r="M1302" s="43" t="s">
        <v>18921</v>
      </c>
      <c r="N1302" s="43" t="s">
        <v>113</v>
      </c>
      <c r="O1302" s="43" t="s">
        <v>114</v>
      </c>
      <c r="P1302" s="28" t="s">
        <v>18922</v>
      </c>
      <c r="Q1302" s="28" t="s">
        <v>18923</v>
      </c>
      <c r="R1302" s="44">
        <v>0</v>
      </c>
    </row>
    <row r="1303" spans="1:18" ht="89.25" x14ac:dyDescent="0.2">
      <c r="A1303" s="28" t="s">
        <v>54</v>
      </c>
      <c r="B1303" s="28" t="s">
        <v>191</v>
      </c>
      <c r="C1303" s="28" t="s">
        <v>57</v>
      </c>
      <c r="D1303" s="28" t="s">
        <v>55</v>
      </c>
      <c r="E1303" s="37">
        <v>43236.503888888888</v>
      </c>
      <c r="F1303" s="28" t="s">
        <v>13794</v>
      </c>
      <c r="G1303" s="28" t="s">
        <v>18924</v>
      </c>
      <c r="H1303" s="28" t="s">
        <v>82</v>
      </c>
      <c r="I1303" s="28" t="s">
        <v>18925</v>
      </c>
      <c r="J1303" s="43" t="s">
        <v>13796</v>
      </c>
      <c r="K1303" s="43" t="s">
        <v>13797</v>
      </c>
      <c r="L1303" s="43" t="s">
        <v>13797</v>
      </c>
      <c r="M1303" s="43" t="s">
        <v>18926</v>
      </c>
      <c r="N1303" s="43" t="s">
        <v>4261</v>
      </c>
      <c r="O1303" s="43" t="s">
        <v>4262</v>
      </c>
      <c r="P1303" s="28" t="s">
        <v>18927</v>
      </c>
      <c r="Q1303" s="28" t="s">
        <v>18928</v>
      </c>
      <c r="R1303" s="44">
        <v>0</v>
      </c>
    </row>
    <row r="1304" spans="1:18" ht="114.75" x14ac:dyDescent="0.2">
      <c r="A1304" s="28" t="s">
        <v>54</v>
      </c>
      <c r="B1304" s="28" t="s">
        <v>191</v>
      </c>
      <c r="C1304" s="28" t="s">
        <v>57</v>
      </c>
      <c r="D1304" s="28" t="s">
        <v>55</v>
      </c>
      <c r="E1304" s="37">
        <v>43236.507418981477</v>
      </c>
      <c r="F1304" s="28" t="s">
        <v>13794</v>
      </c>
      <c r="G1304" s="28" t="s">
        <v>18929</v>
      </c>
      <c r="H1304" s="28" t="s">
        <v>82</v>
      </c>
      <c r="I1304" s="28" t="s">
        <v>18930</v>
      </c>
      <c r="J1304" s="43" t="s">
        <v>13796</v>
      </c>
      <c r="K1304" s="43" t="s">
        <v>13797</v>
      </c>
      <c r="L1304" s="43" t="s">
        <v>13797</v>
      </c>
      <c r="M1304" s="43" t="s">
        <v>18931</v>
      </c>
      <c r="N1304" s="43" t="s">
        <v>2156</v>
      </c>
      <c r="O1304" s="43" t="s">
        <v>2157</v>
      </c>
      <c r="P1304" s="28" t="s">
        <v>18932</v>
      </c>
      <c r="Q1304" s="28" t="s">
        <v>18933</v>
      </c>
      <c r="R1304" s="44">
        <v>0</v>
      </c>
    </row>
    <row r="1305" spans="1:18" ht="89.25" x14ac:dyDescent="0.2">
      <c r="A1305" s="28" t="s">
        <v>54</v>
      </c>
      <c r="B1305" s="28" t="s">
        <v>191</v>
      </c>
      <c r="C1305" s="28" t="s">
        <v>57</v>
      </c>
      <c r="D1305" s="28" t="s">
        <v>55</v>
      </c>
      <c r="E1305" s="37">
        <v>43236.508310185185</v>
      </c>
      <c r="F1305" s="28" t="s">
        <v>13794</v>
      </c>
      <c r="G1305" s="28" t="s">
        <v>18934</v>
      </c>
      <c r="H1305" s="28" t="s">
        <v>82</v>
      </c>
      <c r="I1305" s="28" t="s">
        <v>4978</v>
      </c>
      <c r="J1305" s="43" t="s">
        <v>13796</v>
      </c>
      <c r="K1305" s="43" t="s">
        <v>13797</v>
      </c>
      <c r="L1305" s="43" t="s">
        <v>13797</v>
      </c>
      <c r="M1305" s="43" t="s">
        <v>18935</v>
      </c>
      <c r="N1305" s="43" t="s">
        <v>1919</v>
      </c>
      <c r="O1305" s="43" t="s">
        <v>1920</v>
      </c>
      <c r="P1305" s="28" t="s">
        <v>18889</v>
      </c>
      <c r="Q1305" s="28" t="s">
        <v>18890</v>
      </c>
      <c r="R1305" s="44">
        <v>0</v>
      </c>
    </row>
    <row r="1306" spans="1:18" ht="89.25" x14ac:dyDescent="0.2">
      <c r="A1306" s="28" t="s">
        <v>54</v>
      </c>
      <c r="B1306" s="28" t="s">
        <v>191</v>
      </c>
      <c r="C1306" s="28" t="s">
        <v>57</v>
      </c>
      <c r="D1306" s="28" t="s">
        <v>55</v>
      </c>
      <c r="E1306" s="37">
        <v>43236.509849537033</v>
      </c>
      <c r="F1306" s="28" t="s">
        <v>13794</v>
      </c>
      <c r="G1306" s="28" t="s">
        <v>18936</v>
      </c>
      <c r="H1306" s="28" t="s">
        <v>82</v>
      </c>
      <c r="I1306" s="28" t="s">
        <v>3708</v>
      </c>
      <c r="J1306" s="43" t="s">
        <v>13796</v>
      </c>
      <c r="K1306" s="43" t="s">
        <v>13797</v>
      </c>
      <c r="L1306" s="43" t="s">
        <v>13797</v>
      </c>
      <c r="M1306" s="43" t="s">
        <v>18937</v>
      </c>
      <c r="N1306" s="43" t="s">
        <v>1031</v>
      </c>
      <c r="O1306" s="43" t="s">
        <v>1032</v>
      </c>
      <c r="P1306" s="28" t="s">
        <v>18938</v>
      </c>
      <c r="Q1306" s="28" t="s">
        <v>18939</v>
      </c>
      <c r="R1306" s="44">
        <v>0</v>
      </c>
    </row>
    <row r="1307" spans="1:18" ht="114.75" x14ac:dyDescent="0.2">
      <c r="A1307" s="28" t="s">
        <v>54</v>
      </c>
      <c r="B1307" s="28" t="s">
        <v>191</v>
      </c>
      <c r="C1307" s="28" t="s">
        <v>57</v>
      </c>
      <c r="D1307" s="28" t="s">
        <v>55</v>
      </c>
      <c r="E1307" s="37">
        <v>43236.516273148147</v>
      </c>
      <c r="F1307" s="28" t="s">
        <v>13794</v>
      </c>
      <c r="G1307" s="28" t="s">
        <v>18940</v>
      </c>
      <c r="H1307" s="28" t="s">
        <v>82</v>
      </c>
      <c r="I1307" s="28" t="s">
        <v>1497</v>
      </c>
      <c r="J1307" s="43" t="s">
        <v>13796</v>
      </c>
      <c r="K1307" s="43" t="s">
        <v>13797</v>
      </c>
      <c r="L1307" s="43" t="s">
        <v>13797</v>
      </c>
      <c r="M1307" s="43" t="s">
        <v>18941</v>
      </c>
      <c r="N1307" s="43" t="s">
        <v>1498</v>
      </c>
      <c r="O1307" s="43" t="s">
        <v>1499</v>
      </c>
      <c r="P1307" s="28" t="s">
        <v>18942</v>
      </c>
      <c r="Q1307" s="28" t="s">
        <v>18943</v>
      </c>
      <c r="R1307" s="44">
        <v>0</v>
      </c>
    </row>
    <row r="1308" spans="1:18" ht="89.25" x14ac:dyDescent="0.2">
      <c r="A1308" s="28" t="s">
        <v>54</v>
      </c>
      <c r="B1308" s="28" t="s">
        <v>191</v>
      </c>
      <c r="C1308" s="28" t="s">
        <v>57</v>
      </c>
      <c r="D1308" s="28" t="s">
        <v>55</v>
      </c>
      <c r="E1308" s="37">
        <v>43236.517013888886</v>
      </c>
      <c r="F1308" s="28" t="s">
        <v>13794</v>
      </c>
      <c r="G1308" s="28" t="s">
        <v>18944</v>
      </c>
      <c r="H1308" s="28" t="s">
        <v>82</v>
      </c>
      <c r="I1308" s="28" t="s">
        <v>916</v>
      </c>
      <c r="J1308" s="43" t="s">
        <v>13796</v>
      </c>
      <c r="K1308" s="43" t="s">
        <v>13797</v>
      </c>
      <c r="L1308" s="43" t="s">
        <v>13797</v>
      </c>
      <c r="M1308" s="43" t="s">
        <v>18945</v>
      </c>
      <c r="N1308" s="43" t="s">
        <v>917</v>
      </c>
      <c r="O1308" s="43" t="s">
        <v>918</v>
      </c>
      <c r="P1308" s="28" t="s">
        <v>18946</v>
      </c>
      <c r="Q1308" s="28" t="s">
        <v>18947</v>
      </c>
      <c r="R1308" s="44">
        <v>0</v>
      </c>
    </row>
    <row r="1309" spans="1:18" ht="114.75" x14ac:dyDescent="0.2">
      <c r="A1309" s="28" t="s">
        <v>54</v>
      </c>
      <c r="B1309" s="28" t="s">
        <v>191</v>
      </c>
      <c r="C1309" s="28" t="s">
        <v>57</v>
      </c>
      <c r="D1309" s="28" t="s">
        <v>55</v>
      </c>
      <c r="E1309" s="37">
        <v>43236.526631944442</v>
      </c>
      <c r="F1309" s="28" t="s">
        <v>13794</v>
      </c>
      <c r="G1309" s="28" t="s">
        <v>18948</v>
      </c>
      <c r="H1309" s="28" t="s">
        <v>82</v>
      </c>
      <c r="I1309" s="28" t="s">
        <v>5631</v>
      </c>
      <c r="J1309" s="43" t="s">
        <v>13796</v>
      </c>
      <c r="K1309" s="43" t="s">
        <v>13797</v>
      </c>
      <c r="L1309" s="43" t="s">
        <v>13797</v>
      </c>
      <c r="M1309" s="43" t="s">
        <v>18949</v>
      </c>
      <c r="N1309" s="43" t="s">
        <v>988</v>
      </c>
      <c r="O1309" s="43" t="s">
        <v>989</v>
      </c>
      <c r="P1309" s="28" t="s">
        <v>18950</v>
      </c>
      <c r="Q1309" s="28" t="s">
        <v>18951</v>
      </c>
      <c r="R1309" s="44">
        <v>0</v>
      </c>
    </row>
    <row r="1310" spans="1:18" ht="140.25" x14ac:dyDescent="0.2">
      <c r="A1310" s="28" t="s">
        <v>54</v>
      </c>
      <c r="B1310" s="28" t="s">
        <v>191</v>
      </c>
      <c r="C1310" s="28" t="s">
        <v>57</v>
      </c>
      <c r="D1310" s="28" t="s">
        <v>55</v>
      </c>
      <c r="E1310" s="37">
        <v>43236.530381944445</v>
      </c>
      <c r="F1310" s="28" t="s">
        <v>13794</v>
      </c>
      <c r="G1310" s="28" t="s">
        <v>18952</v>
      </c>
      <c r="H1310" s="28" t="s">
        <v>82</v>
      </c>
      <c r="I1310" s="28" t="s">
        <v>3357</v>
      </c>
      <c r="J1310" s="43" t="s">
        <v>13796</v>
      </c>
      <c r="K1310" s="43" t="s">
        <v>13797</v>
      </c>
      <c r="L1310" s="43" t="s">
        <v>13797</v>
      </c>
      <c r="M1310" s="43" t="s">
        <v>18953</v>
      </c>
      <c r="N1310" s="43" t="s">
        <v>84</v>
      </c>
      <c r="O1310" s="43" t="s">
        <v>85</v>
      </c>
      <c r="P1310" s="28" t="s">
        <v>18954</v>
      </c>
      <c r="Q1310" s="28" t="s">
        <v>18955</v>
      </c>
      <c r="R1310" s="44">
        <v>0</v>
      </c>
    </row>
    <row r="1311" spans="1:18" ht="127.5" x14ac:dyDescent="0.2">
      <c r="A1311" s="28" t="s">
        <v>54</v>
      </c>
      <c r="B1311" s="28" t="s">
        <v>191</v>
      </c>
      <c r="C1311" s="28" t="s">
        <v>57</v>
      </c>
      <c r="D1311" s="28" t="s">
        <v>55</v>
      </c>
      <c r="E1311" s="37">
        <v>43236.531747685185</v>
      </c>
      <c r="F1311" s="28" t="s">
        <v>13794</v>
      </c>
      <c r="G1311" s="28" t="s">
        <v>18956</v>
      </c>
      <c r="H1311" s="28" t="s">
        <v>82</v>
      </c>
      <c r="I1311" s="28" t="s">
        <v>5630</v>
      </c>
      <c r="J1311" s="43" t="s">
        <v>13796</v>
      </c>
      <c r="K1311" s="43" t="s">
        <v>13797</v>
      </c>
      <c r="L1311" s="43" t="s">
        <v>13797</v>
      </c>
      <c r="M1311" s="43" t="s">
        <v>18957</v>
      </c>
      <c r="N1311" s="43" t="s">
        <v>156</v>
      </c>
      <c r="O1311" s="43" t="s">
        <v>157</v>
      </c>
      <c r="P1311" s="28" t="s">
        <v>18958</v>
      </c>
      <c r="Q1311" s="28" t="s">
        <v>18959</v>
      </c>
      <c r="R1311" s="44">
        <v>0</v>
      </c>
    </row>
    <row r="1312" spans="1:18" ht="140.25" x14ac:dyDescent="0.2">
      <c r="A1312" s="28" t="s">
        <v>54</v>
      </c>
      <c r="B1312" s="28" t="s">
        <v>191</v>
      </c>
      <c r="C1312" s="28" t="s">
        <v>57</v>
      </c>
      <c r="D1312" s="28" t="s">
        <v>55</v>
      </c>
      <c r="E1312" s="37">
        <v>43236.53429398148</v>
      </c>
      <c r="F1312" s="28" t="s">
        <v>13794</v>
      </c>
      <c r="G1312" s="28" t="s">
        <v>18960</v>
      </c>
      <c r="H1312" s="28" t="s">
        <v>82</v>
      </c>
      <c r="I1312" s="28" t="s">
        <v>4317</v>
      </c>
      <c r="J1312" s="43" t="s">
        <v>13796</v>
      </c>
      <c r="K1312" s="43" t="s">
        <v>13797</v>
      </c>
      <c r="L1312" s="43" t="s">
        <v>13797</v>
      </c>
      <c r="M1312" s="43" t="s">
        <v>18961</v>
      </c>
      <c r="N1312" s="43" t="s">
        <v>1894</v>
      </c>
      <c r="O1312" s="43" t="s">
        <v>1895</v>
      </c>
      <c r="P1312" s="28" t="s">
        <v>18962</v>
      </c>
      <c r="Q1312" s="28" t="s">
        <v>18963</v>
      </c>
      <c r="R1312" s="44">
        <v>0</v>
      </c>
    </row>
    <row r="1313" spans="1:18" ht="140.25" x14ac:dyDescent="0.2">
      <c r="A1313" s="28" t="s">
        <v>54</v>
      </c>
      <c r="B1313" s="28" t="s">
        <v>191</v>
      </c>
      <c r="C1313" s="28" t="s">
        <v>57</v>
      </c>
      <c r="D1313" s="28" t="s">
        <v>55</v>
      </c>
      <c r="E1313" s="37">
        <v>43236.537743055553</v>
      </c>
      <c r="F1313" s="28" t="s">
        <v>13794</v>
      </c>
      <c r="G1313" s="28" t="s">
        <v>18964</v>
      </c>
      <c r="H1313" s="28" t="s">
        <v>82</v>
      </c>
      <c r="I1313" s="28" t="s">
        <v>3997</v>
      </c>
      <c r="J1313" s="43" t="s">
        <v>13796</v>
      </c>
      <c r="K1313" s="43" t="s">
        <v>13797</v>
      </c>
      <c r="L1313" s="43" t="s">
        <v>13797</v>
      </c>
      <c r="M1313" s="43" t="s">
        <v>18965</v>
      </c>
      <c r="N1313" s="43" t="s">
        <v>69</v>
      </c>
      <c r="O1313" s="43" t="s">
        <v>70</v>
      </c>
      <c r="P1313" s="28" t="s">
        <v>18966</v>
      </c>
      <c r="Q1313" s="28" t="s">
        <v>18967</v>
      </c>
      <c r="R1313" s="44">
        <v>0</v>
      </c>
    </row>
    <row r="1314" spans="1:18" ht="127.5" x14ac:dyDescent="0.2">
      <c r="A1314" s="28" t="s">
        <v>54</v>
      </c>
      <c r="B1314" s="28" t="s">
        <v>191</v>
      </c>
      <c r="C1314" s="28" t="s">
        <v>57</v>
      </c>
      <c r="D1314" s="28" t="s">
        <v>55</v>
      </c>
      <c r="E1314" s="37">
        <v>43236.542812499996</v>
      </c>
      <c r="F1314" s="28" t="s">
        <v>13794</v>
      </c>
      <c r="G1314" s="28" t="s">
        <v>18968</v>
      </c>
      <c r="H1314" s="28" t="s">
        <v>82</v>
      </c>
      <c r="I1314" s="28" t="s">
        <v>2625</v>
      </c>
      <c r="J1314" s="43" t="s">
        <v>13796</v>
      </c>
      <c r="K1314" s="43" t="s">
        <v>13797</v>
      </c>
      <c r="L1314" s="43" t="s">
        <v>13797</v>
      </c>
      <c r="M1314" s="43" t="s">
        <v>18969</v>
      </c>
      <c r="N1314" s="43" t="s">
        <v>478</v>
      </c>
      <c r="O1314" s="43" t="s">
        <v>479</v>
      </c>
      <c r="P1314" s="28" t="s">
        <v>18970</v>
      </c>
      <c r="Q1314" s="28" t="s">
        <v>18971</v>
      </c>
      <c r="R1314" s="44">
        <v>0</v>
      </c>
    </row>
    <row r="1315" spans="1:18" ht="127.5" x14ac:dyDescent="0.2">
      <c r="A1315" s="28" t="s">
        <v>54</v>
      </c>
      <c r="B1315" s="28" t="s">
        <v>191</v>
      </c>
      <c r="C1315" s="28" t="s">
        <v>57</v>
      </c>
      <c r="D1315" s="28" t="s">
        <v>55</v>
      </c>
      <c r="E1315" s="37">
        <v>43236.560763888891</v>
      </c>
      <c r="F1315" s="28" t="s">
        <v>13794</v>
      </c>
      <c r="G1315" s="28" t="s">
        <v>18972</v>
      </c>
      <c r="H1315" s="28" t="s">
        <v>82</v>
      </c>
      <c r="I1315" s="28" t="s">
        <v>1017</v>
      </c>
      <c r="J1315" s="43" t="s">
        <v>13796</v>
      </c>
      <c r="K1315" s="43" t="s">
        <v>13797</v>
      </c>
      <c r="L1315" s="43" t="s">
        <v>13797</v>
      </c>
      <c r="M1315" s="43" t="s">
        <v>18973</v>
      </c>
      <c r="N1315" s="43" t="s">
        <v>84</v>
      </c>
      <c r="O1315" s="43" t="s">
        <v>85</v>
      </c>
      <c r="P1315" s="28" t="s">
        <v>18974</v>
      </c>
      <c r="Q1315" s="28" t="s">
        <v>18975</v>
      </c>
      <c r="R1315" s="44">
        <v>0</v>
      </c>
    </row>
    <row r="1316" spans="1:18" ht="89.25" x14ac:dyDescent="0.2">
      <c r="A1316" s="28" t="s">
        <v>54</v>
      </c>
      <c r="B1316" s="28" t="s">
        <v>191</v>
      </c>
      <c r="C1316" s="28" t="s">
        <v>57</v>
      </c>
      <c r="D1316" s="28" t="s">
        <v>55</v>
      </c>
      <c r="E1316" s="37">
        <v>43236.561030092591</v>
      </c>
      <c r="F1316" s="28" t="s">
        <v>13794</v>
      </c>
      <c r="G1316" s="28" t="s">
        <v>18976</v>
      </c>
      <c r="H1316" s="28" t="s">
        <v>82</v>
      </c>
      <c r="I1316" s="28" t="s">
        <v>4886</v>
      </c>
      <c r="J1316" s="43" t="s">
        <v>13796</v>
      </c>
      <c r="K1316" s="43" t="s">
        <v>13797</v>
      </c>
      <c r="L1316" s="43" t="s">
        <v>13797</v>
      </c>
      <c r="M1316" s="43" t="s">
        <v>18977</v>
      </c>
      <c r="N1316" s="43" t="s">
        <v>213</v>
      </c>
      <c r="O1316" s="43" t="s">
        <v>214</v>
      </c>
      <c r="P1316" s="28" t="s">
        <v>18978</v>
      </c>
      <c r="Q1316" s="28" t="s">
        <v>18979</v>
      </c>
      <c r="R1316" s="44">
        <v>0</v>
      </c>
    </row>
    <row r="1317" spans="1:18" ht="102" x14ac:dyDescent="0.2">
      <c r="A1317" s="28" t="s">
        <v>54</v>
      </c>
      <c r="B1317" s="28" t="s">
        <v>191</v>
      </c>
      <c r="C1317" s="28" t="s">
        <v>57</v>
      </c>
      <c r="D1317" s="28" t="s">
        <v>55</v>
      </c>
      <c r="E1317" s="37">
        <v>43236.564641203702</v>
      </c>
      <c r="F1317" s="28" t="s">
        <v>13794</v>
      </c>
      <c r="G1317" s="28" t="s">
        <v>18980</v>
      </c>
      <c r="H1317" s="28" t="s">
        <v>82</v>
      </c>
      <c r="I1317" s="28" t="s">
        <v>3722</v>
      </c>
      <c r="J1317" s="43" t="s">
        <v>13796</v>
      </c>
      <c r="K1317" s="43" t="s">
        <v>13797</v>
      </c>
      <c r="L1317" s="43" t="s">
        <v>13797</v>
      </c>
      <c r="M1317" s="43" t="s">
        <v>18981</v>
      </c>
      <c r="N1317" s="43" t="s">
        <v>251</v>
      </c>
      <c r="O1317" s="43" t="s">
        <v>252</v>
      </c>
      <c r="P1317" s="28" t="s">
        <v>18982</v>
      </c>
      <c r="Q1317" s="28" t="s">
        <v>18983</v>
      </c>
      <c r="R1317" s="44">
        <v>0</v>
      </c>
    </row>
    <row r="1318" spans="1:18" ht="89.25" x14ac:dyDescent="0.2">
      <c r="A1318" s="28" t="s">
        <v>54</v>
      </c>
      <c r="B1318" s="28" t="s">
        <v>191</v>
      </c>
      <c r="C1318" s="28" t="s">
        <v>57</v>
      </c>
      <c r="D1318" s="28" t="s">
        <v>55</v>
      </c>
      <c r="E1318" s="37">
        <v>43236.574317129627</v>
      </c>
      <c r="F1318" s="28" t="s">
        <v>13794</v>
      </c>
      <c r="G1318" s="28" t="s">
        <v>18984</v>
      </c>
      <c r="H1318" s="28" t="s">
        <v>82</v>
      </c>
      <c r="I1318" s="28" t="s">
        <v>4492</v>
      </c>
      <c r="J1318" s="43" t="s">
        <v>13796</v>
      </c>
      <c r="K1318" s="43" t="s">
        <v>13797</v>
      </c>
      <c r="L1318" s="43" t="s">
        <v>13797</v>
      </c>
      <c r="M1318" s="43" t="s">
        <v>18985</v>
      </c>
      <c r="N1318" s="43" t="s">
        <v>4493</v>
      </c>
      <c r="O1318" s="43" t="s">
        <v>4494</v>
      </c>
      <c r="P1318" s="28" t="s">
        <v>18986</v>
      </c>
      <c r="Q1318" s="28" t="s">
        <v>18987</v>
      </c>
      <c r="R1318" s="44">
        <v>0</v>
      </c>
    </row>
    <row r="1319" spans="1:18" ht="89.25" x14ac:dyDescent="0.2">
      <c r="A1319" s="28" t="s">
        <v>54</v>
      </c>
      <c r="B1319" s="28" t="s">
        <v>191</v>
      </c>
      <c r="C1319" s="28" t="s">
        <v>57</v>
      </c>
      <c r="D1319" s="28" t="s">
        <v>55</v>
      </c>
      <c r="E1319" s="37">
        <v>43236.579571759255</v>
      </c>
      <c r="F1319" s="28" t="s">
        <v>13794</v>
      </c>
      <c r="G1319" s="28" t="s">
        <v>18988</v>
      </c>
      <c r="H1319" s="28" t="s">
        <v>82</v>
      </c>
      <c r="I1319" s="28" t="s">
        <v>4113</v>
      </c>
      <c r="J1319" s="43" t="s">
        <v>13796</v>
      </c>
      <c r="K1319" s="43" t="s">
        <v>13797</v>
      </c>
      <c r="L1319" s="43" t="s">
        <v>13797</v>
      </c>
      <c r="M1319" s="43" t="s">
        <v>18989</v>
      </c>
      <c r="N1319" s="43" t="s">
        <v>4114</v>
      </c>
      <c r="O1319" s="43" t="s">
        <v>4115</v>
      </c>
      <c r="P1319" s="28" t="s">
        <v>18990</v>
      </c>
      <c r="Q1319" s="28" t="s">
        <v>18991</v>
      </c>
      <c r="R1319" s="44">
        <v>0</v>
      </c>
    </row>
    <row r="1320" spans="1:18" ht="89.25" x14ac:dyDescent="0.2">
      <c r="A1320" s="28" t="s">
        <v>54</v>
      </c>
      <c r="B1320" s="28" t="s">
        <v>191</v>
      </c>
      <c r="C1320" s="28" t="s">
        <v>57</v>
      </c>
      <c r="D1320" s="28" t="s">
        <v>55</v>
      </c>
      <c r="E1320" s="37">
        <v>43236.580752314811</v>
      </c>
      <c r="F1320" s="28" t="s">
        <v>13794</v>
      </c>
      <c r="G1320" s="28" t="s">
        <v>18992</v>
      </c>
      <c r="H1320" s="28" t="s">
        <v>82</v>
      </c>
      <c r="I1320" s="28" t="s">
        <v>5357</v>
      </c>
      <c r="J1320" s="43" t="s">
        <v>13796</v>
      </c>
      <c r="K1320" s="43" t="s">
        <v>13797</v>
      </c>
      <c r="L1320" s="43" t="s">
        <v>13797</v>
      </c>
      <c r="M1320" s="43" t="s">
        <v>18993</v>
      </c>
      <c r="N1320" s="43" t="s">
        <v>877</v>
      </c>
      <c r="O1320" s="43" t="s">
        <v>878</v>
      </c>
      <c r="P1320" s="28" t="s">
        <v>18994</v>
      </c>
      <c r="Q1320" s="28" t="s">
        <v>18995</v>
      </c>
      <c r="R1320" s="44">
        <v>0</v>
      </c>
    </row>
    <row r="1321" spans="1:18" ht="127.5" x14ac:dyDescent="0.2">
      <c r="A1321" s="28" t="s">
        <v>54</v>
      </c>
      <c r="B1321" s="28" t="s">
        <v>191</v>
      </c>
      <c r="C1321" s="28" t="s">
        <v>57</v>
      </c>
      <c r="D1321" s="28" t="s">
        <v>55</v>
      </c>
      <c r="E1321" s="37">
        <v>43236.580868055556</v>
      </c>
      <c r="F1321" s="28" t="s">
        <v>13794</v>
      </c>
      <c r="G1321" s="28" t="s">
        <v>18996</v>
      </c>
      <c r="H1321" s="28" t="s">
        <v>82</v>
      </c>
      <c r="I1321" s="28" t="s">
        <v>18997</v>
      </c>
      <c r="J1321" s="43" t="s">
        <v>13796</v>
      </c>
      <c r="K1321" s="43" t="s">
        <v>13797</v>
      </c>
      <c r="L1321" s="43" t="s">
        <v>13797</v>
      </c>
      <c r="M1321" s="43" t="s">
        <v>18998</v>
      </c>
      <c r="N1321" s="43" t="s">
        <v>3023</v>
      </c>
      <c r="O1321" s="43" t="s">
        <v>3024</v>
      </c>
      <c r="P1321" s="28" t="s">
        <v>18999</v>
      </c>
      <c r="Q1321" s="28" t="s">
        <v>19000</v>
      </c>
      <c r="R1321" s="44">
        <v>0</v>
      </c>
    </row>
    <row r="1322" spans="1:18" ht="114.75" x14ac:dyDescent="0.2">
      <c r="A1322" s="28" t="s">
        <v>54</v>
      </c>
      <c r="B1322" s="28" t="s">
        <v>191</v>
      </c>
      <c r="C1322" s="28" t="s">
        <v>57</v>
      </c>
      <c r="D1322" s="28" t="s">
        <v>55</v>
      </c>
      <c r="E1322" s="37">
        <v>43236.594687500001</v>
      </c>
      <c r="F1322" s="28" t="s">
        <v>13794</v>
      </c>
      <c r="G1322" s="28" t="s">
        <v>19001</v>
      </c>
      <c r="H1322" s="28" t="s">
        <v>82</v>
      </c>
      <c r="I1322" s="28" t="s">
        <v>1467</v>
      </c>
      <c r="J1322" s="43" t="s">
        <v>13796</v>
      </c>
      <c r="K1322" s="43" t="s">
        <v>13797</v>
      </c>
      <c r="L1322" s="43" t="s">
        <v>13797</v>
      </c>
      <c r="M1322" s="43" t="s">
        <v>19002</v>
      </c>
      <c r="N1322" s="43" t="s">
        <v>176</v>
      </c>
      <c r="O1322" s="43" t="s">
        <v>177</v>
      </c>
      <c r="P1322" s="28" t="s">
        <v>19003</v>
      </c>
      <c r="Q1322" s="28" t="s">
        <v>19004</v>
      </c>
      <c r="R1322" s="44">
        <v>0</v>
      </c>
    </row>
    <row r="1323" spans="1:18" ht="127.5" x14ac:dyDescent="0.2">
      <c r="A1323" s="28" t="s">
        <v>54</v>
      </c>
      <c r="B1323" s="28" t="s">
        <v>191</v>
      </c>
      <c r="C1323" s="28" t="s">
        <v>57</v>
      </c>
      <c r="D1323" s="28" t="s">
        <v>55</v>
      </c>
      <c r="E1323" s="37">
        <v>43236.596087962964</v>
      </c>
      <c r="F1323" s="28" t="s">
        <v>13794</v>
      </c>
      <c r="G1323" s="28" t="s">
        <v>19005</v>
      </c>
      <c r="H1323" s="28" t="s">
        <v>82</v>
      </c>
      <c r="I1323" s="28" t="s">
        <v>1256</v>
      </c>
      <c r="J1323" s="43" t="s">
        <v>13796</v>
      </c>
      <c r="K1323" s="43" t="s">
        <v>13797</v>
      </c>
      <c r="L1323" s="43" t="s">
        <v>13797</v>
      </c>
      <c r="M1323" s="43" t="s">
        <v>19006</v>
      </c>
      <c r="N1323" s="43" t="s">
        <v>180</v>
      </c>
      <c r="O1323" s="43" t="s">
        <v>181</v>
      </c>
      <c r="P1323" s="28" t="s">
        <v>19007</v>
      </c>
      <c r="Q1323" s="28" t="s">
        <v>19008</v>
      </c>
      <c r="R1323" s="44">
        <v>0</v>
      </c>
    </row>
    <row r="1324" spans="1:18" ht="89.25" x14ac:dyDescent="0.2">
      <c r="A1324" s="28" t="s">
        <v>54</v>
      </c>
      <c r="B1324" s="28" t="s">
        <v>191</v>
      </c>
      <c r="C1324" s="28" t="s">
        <v>57</v>
      </c>
      <c r="D1324" s="28" t="s">
        <v>55</v>
      </c>
      <c r="E1324" s="37">
        <v>43236.597280092588</v>
      </c>
      <c r="F1324" s="28" t="s">
        <v>13794</v>
      </c>
      <c r="G1324" s="28" t="s">
        <v>19009</v>
      </c>
      <c r="H1324" s="28" t="s">
        <v>82</v>
      </c>
      <c r="I1324" s="28" t="s">
        <v>1135</v>
      </c>
      <c r="J1324" s="43" t="s">
        <v>13796</v>
      </c>
      <c r="K1324" s="43" t="s">
        <v>13797</v>
      </c>
      <c r="L1324" s="43" t="s">
        <v>13797</v>
      </c>
      <c r="M1324" s="43" t="s">
        <v>19010</v>
      </c>
      <c r="N1324" s="43" t="s">
        <v>377</v>
      </c>
      <c r="O1324" s="43" t="s">
        <v>378</v>
      </c>
      <c r="P1324" s="28" t="s">
        <v>19011</v>
      </c>
      <c r="Q1324" s="28" t="s">
        <v>19012</v>
      </c>
      <c r="R1324" s="44">
        <v>0</v>
      </c>
    </row>
    <row r="1325" spans="1:18" ht="102" x14ac:dyDescent="0.2">
      <c r="A1325" s="28" t="s">
        <v>54</v>
      </c>
      <c r="B1325" s="28" t="s">
        <v>191</v>
      </c>
      <c r="C1325" s="28" t="s">
        <v>57</v>
      </c>
      <c r="D1325" s="28" t="s">
        <v>55</v>
      </c>
      <c r="E1325" s="37">
        <v>43236.597986111112</v>
      </c>
      <c r="F1325" s="28" t="s">
        <v>13794</v>
      </c>
      <c r="G1325" s="28" t="s">
        <v>19013</v>
      </c>
      <c r="H1325" s="28" t="s">
        <v>82</v>
      </c>
      <c r="I1325" s="28" t="s">
        <v>19014</v>
      </c>
      <c r="J1325" s="43" t="s">
        <v>13796</v>
      </c>
      <c r="K1325" s="43" t="s">
        <v>13797</v>
      </c>
      <c r="L1325" s="43" t="s">
        <v>13797</v>
      </c>
      <c r="M1325" s="43" t="s">
        <v>19015</v>
      </c>
      <c r="N1325" s="43" t="s">
        <v>113</v>
      </c>
      <c r="O1325" s="43" t="s">
        <v>114</v>
      </c>
      <c r="P1325" s="28" t="s">
        <v>19016</v>
      </c>
      <c r="Q1325" s="28" t="s">
        <v>19017</v>
      </c>
      <c r="R1325" s="44">
        <v>0</v>
      </c>
    </row>
    <row r="1326" spans="1:18" ht="140.25" x14ac:dyDescent="0.2">
      <c r="A1326" s="28" t="s">
        <v>54</v>
      </c>
      <c r="B1326" s="28" t="s">
        <v>191</v>
      </c>
      <c r="C1326" s="28" t="s">
        <v>57</v>
      </c>
      <c r="D1326" s="28" t="s">
        <v>55</v>
      </c>
      <c r="E1326" s="37">
        <v>43236.598900462959</v>
      </c>
      <c r="F1326" s="28" t="s">
        <v>13794</v>
      </c>
      <c r="G1326" s="28" t="s">
        <v>19018</v>
      </c>
      <c r="H1326" s="28" t="s">
        <v>82</v>
      </c>
      <c r="I1326" s="28" t="s">
        <v>19019</v>
      </c>
      <c r="J1326" s="43" t="s">
        <v>13796</v>
      </c>
      <c r="K1326" s="43" t="s">
        <v>13797</v>
      </c>
      <c r="L1326" s="43" t="s">
        <v>13797</v>
      </c>
      <c r="M1326" s="43" t="s">
        <v>19020</v>
      </c>
      <c r="N1326" s="43" t="s">
        <v>84</v>
      </c>
      <c r="O1326" s="43" t="s">
        <v>85</v>
      </c>
      <c r="P1326" s="28" t="s">
        <v>19021</v>
      </c>
      <c r="Q1326" s="28" t="s">
        <v>19022</v>
      </c>
      <c r="R1326" s="44">
        <v>0</v>
      </c>
    </row>
    <row r="1327" spans="1:18" ht="140.25" x14ac:dyDescent="0.2">
      <c r="A1327" s="28" t="s">
        <v>54</v>
      </c>
      <c r="B1327" s="28" t="s">
        <v>191</v>
      </c>
      <c r="C1327" s="28" t="s">
        <v>57</v>
      </c>
      <c r="D1327" s="28" t="s">
        <v>55</v>
      </c>
      <c r="E1327" s="37">
        <v>43236.601782407408</v>
      </c>
      <c r="F1327" s="28" t="s">
        <v>13794</v>
      </c>
      <c r="G1327" s="28" t="s">
        <v>19023</v>
      </c>
      <c r="H1327" s="28" t="s">
        <v>82</v>
      </c>
      <c r="I1327" s="28" t="s">
        <v>19024</v>
      </c>
      <c r="J1327" s="43" t="s">
        <v>13796</v>
      </c>
      <c r="K1327" s="43" t="s">
        <v>13797</v>
      </c>
      <c r="L1327" s="43" t="s">
        <v>13797</v>
      </c>
      <c r="M1327" s="43" t="s">
        <v>19025</v>
      </c>
      <c r="N1327" s="43" t="s">
        <v>84</v>
      </c>
      <c r="O1327" s="43" t="s">
        <v>85</v>
      </c>
      <c r="P1327" s="28" t="s">
        <v>19021</v>
      </c>
      <c r="Q1327" s="28" t="s">
        <v>19022</v>
      </c>
      <c r="R1327" s="44">
        <v>0</v>
      </c>
    </row>
    <row r="1328" spans="1:18" ht="140.25" x14ac:dyDescent="0.2">
      <c r="A1328" s="28" t="s">
        <v>54</v>
      </c>
      <c r="B1328" s="28" t="s">
        <v>191</v>
      </c>
      <c r="C1328" s="28" t="s">
        <v>57</v>
      </c>
      <c r="D1328" s="28" t="s">
        <v>55</v>
      </c>
      <c r="E1328" s="37">
        <v>43236.602280092593</v>
      </c>
      <c r="F1328" s="28" t="s">
        <v>13794</v>
      </c>
      <c r="G1328" s="28" t="s">
        <v>19026</v>
      </c>
      <c r="H1328" s="28" t="s">
        <v>82</v>
      </c>
      <c r="I1328" s="28" t="s">
        <v>4364</v>
      </c>
      <c r="J1328" s="43" t="s">
        <v>13796</v>
      </c>
      <c r="K1328" s="43" t="s">
        <v>13797</v>
      </c>
      <c r="L1328" s="43" t="s">
        <v>13797</v>
      </c>
      <c r="M1328" s="43" t="s">
        <v>19027</v>
      </c>
      <c r="N1328" s="43" t="s">
        <v>84</v>
      </c>
      <c r="O1328" s="43" t="s">
        <v>85</v>
      </c>
      <c r="P1328" s="28" t="s">
        <v>19021</v>
      </c>
      <c r="Q1328" s="28" t="s">
        <v>19022</v>
      </c>
      <c r="R1328" s="44">
        <v>0</v>
      </c>
    </row>
    <row r="1329" spans="1:18" ht="89.25" x14ac:dyDescent="0.2">
      <c r="A1329" s="28" t="s">
        <v>54</v>
      </c>
      <c r="B1329" s="28" t="s">
        <v>191</v>
      </c>
      <c r="C1329" s="28" t="s">
        <v>57</v>
      </c>
      <c r="D1329" s="28" t="s">
        <v>55</v>
      </c>
      <c r="E1329" s="37">
        <v>43236.607847222222</v>
      </c>
      <c r="F1329" s="28" t="s">
        <v>13794</v>
      </c>
      <c r="G1329" s="28" t="s">
        <v>19028</v>
      </c>
      <c r="H1329" s="28" t="s">
        <v>82</v>
      </c>
      <c r="I1329" s="28" t="s">
        <v>19029</v>
      </c>
      <c r="J1329" s="43" t="s">
        <v>13796</v>
      </c>
      <c r="K1329" s="43" t="s">
        <v>13797</v>
      </c>
      <c r="L1329" s="43" t="s">
        <v>13797</v>
      </c>
      <c r="M1329" s="43" t="s">
        <v>19030</v>
      </c>
      <c r="N1329" s="43" t="s">
        <v>113</v>
      </c>
      <c r="O1329" s="43" t="s">
        <v>114</v>
      </c>
      <c r="P1329" s="28" t="s">
        <v>18922</v>
      </c>
      <c r="Q1329" s="28" t="s">
        <v>18923</v>
      </c>
      <c r="R1329" s="44">
        <v>0</v>
      </c>
    </row>
    <row r="1330" spans="1:18" ht="140.25" x14ac:dyDescent="0.2">
      <c r="A1330" s="28" t="s">
        <v>54</v>
      </c>
      <c r="B1330" s="28" t="s">
        <v>191</v>
      </c>
      <c r="C1330" s="28" t="s">
        <v>57</v>
      </c>
      <c r="D1330" s="28" t="s">
        <v>55</v>
      </c>
      <c r="E1330" s="37">
        <v>43236.608032407406</v>
      </c>
      <c r="F1330" s="28" t="s">
        <v>13794</v>
      </c>
      <c r="G1330" s="28" t="s">
        <v>19031</v>
      </c>
      <c r="H1330" s="28" t="s">
        <v>82</v>
      </c>
      <c r="I1330" s="28" t="s">
        <v>19032</v>
      </c>
      <c r="J1330" s="43" t="s">
        <v>13796</v>
      </c>
      <c r="K1330" s="43" t="s">
        <v>13797</v>
      </c>
      <c r="L1330" s="43" t="s">
        <v>13797</v>
      </c>
      <c r="M1330" s="43" t="s">
        <v>19033</v>
      </c>
      <c r="N1330" s="43" t="s">
        <v>84</v>
      </c>
      <c r="O1330" s="43" t="s">
        <v>85</v>
      </c>
      <c r="P1330" s="28" t="s">
        <v>19021</v>
      </c>
      <c r="Q1330" s="28" t="s">
        <v>19022</v>
      </c>
      <c r="R1330" s="44">
        <v>0</v>
      </c>
    </row>
    <row r="1331" spans="1:18" ht="140.25" x14ac:dyDescent="0.2">
      <c r="A1331" s="28" t="s">
        <v>54</v>
      </c>
      <c r="B1331" s="28" t="s">
        <v>191</v>
      </c>
      <c r="C1331" s="28" t="s">
        <v>57</v>
      </c>
      <c r="D1331" s="28" t="s">
        <v>55</v>
      </c>
      <c r="E1331" s="37">
        <v>43236.60969907407</v>
      </c>
      <c r="F1331" s="28" t="s">
        <v>13794</v>
      </c>
      <c r="G1331" s="28" t="s">
        <v>19034</v>
      </c>
      <c r="H1331" s="28" t="s">
        <v>82</v>
      </c>
      <c r="I1331" s="28" t="s">
        <v>5036</v>
      </c>
      <c r="J1331" s="43" t="s">
        <v>13796</v>
      </c>
      <c r="K1331" s="43" t="s">
        <v>13797</v>
      </c>
      <c r="L1331" s="43" t="s">
        <v>13797</v>
      </c>
      <c r="M1331" s="43" t="s">
        <v>19035</v>
      </c>
      <c r="N1331" s="43" t="s">
        <v>84</v>
      </c>
      <c r="O1331" s="43" t="s">
        <v>85</v>
      </c>
      <c r="P1331" s="28" t="s">
        <v>19021</v>
      </c>
      <c r="Q1331" s="28" t="s">
        <v>19022</v>
      </c>
      <c r="R1331" s="44">
        <v>0</v>
      </c>
    </row>
    <row r="1332" spans="1:18" ht="89.25" x14ac:dyDescent="0.2">
      <c r="A1332" s="28" t="s">
        <v>54</v>
      </c>
      <c r="B1332" s="28" t="s">
        <v>191</v>
      </c>
      <c r="C1332" s="28" t="s">
        <v>57</v>
      </c>
      <c r="D1332" s="28" t="s">
        <v>55</v>
      </c>
      <c r="E1332" s="37">
        <v>43236.610972222217</v>
      </c>
      <c r="F1332" s="28" t="s">
        <v>13794</v>
      </c>
      <c r="G1332" s="28" t="s">
        <v>19036</v>
      </c>
      <c r="H1332" s="28" t="s">
        <v>82</v>
      </c>
      <c r="I1332" s="28" t="s">
        <v>2983</v>
      </c>
      <c r="J1332" s="43" t="s">
        <v>13796</v>
      </c>
      <c r="K1332" s="43" t="s">
        <v>13797</v>
      </c>
      <c r="L1332" s="43" t="s">
        <v>13797</v>
      </c>
      <c r="M1332" s="43" t="s">
        <v>19037</v>
      </c>
      <c r="N1332" s="43" t="s">
        <v>215</v>
      </c>
      <c r="O1332" s="43" t="s">
        <v>216</v>
      </c>
      <c r="P1332" s="28" t="s">
        <v>19038</v>
      </c>
      <c r="Q1332" s="28" t="s">
        <v>19039</v>
      </c>
      <c r="R1332" s="44">
        <v>0</v>
      </c>
    </row>
    <row r="1333" spans="1:18" ht="89.25" x14ac:dyDescent="0.2">
      <c r="A1333" s="28" t="s">
        <v>54</v>
      </c>
      <c r="B1333" s="28" t="s">
        <v>191</v>
      </c>
      <c r="C1333" s="28" t="s">
        <v>57</v>
      </c>
      <c r="D1333" s="28" t="s">
        <v>55</v>
      </c>
      <c r="E1333" s="37">
        <v>43236.617083333331</v>
      </c>
      <c r="F1333" s="28" t="s">
        <v>13794</v>
      </c>
      <c r="G1333" s="28" t="s">
        <v>19040</v>
      </c>
      <c r="H1333" s="28" t="s">
        <v>82</v>
      </c>
      <c r="I1333" s="28" t="s">
        <v>19041</v>
      </c>
      <c r="J1333" s="43" t="s">
        <v>13796</v>
      </c>
      <c r="K1333" s="43" t="s">
        <v>13797</v>
      </c>
      <c r="L1333" s="43" t="s">
        <v>13797</v>
      </c>
      <c r="M1333" s="43" t="s">
        <v>19042</v>
      </c>
      <c r="N1333" s="43" t="s">
        <v>333</v>
      </c>
      <c r="O1333" s="43" t="s">
        <v>334</v>
      </c>
      <c r="P1333" s="28" t="s">
        <v>19043</v>
      </c>
      <c r="Q1333" s="28" t="s">
        <v>19044</v>
      </c>
      <c r="R1333" s="44">
        <v>0</v>
      </c>
    </row>
    <row r="1334" spans="1:18" ht="114.75" x14ac:dyDescent="0.2">
      <c r="A1334" s="28" t="s">
        <v>54</v>
      </c>
      <c r="B1334" s="28" t="s">
        <v>191</v>
      </c>
      <c r="C1334" s="28" t="s">
        <v>57</v>
      </c>
      <c r="D1334" s="28" t="s">
        <v>55</v>
      </c>
      <c r="E1334" s="37">
        <v>43236.618402777778</v>
      </c>
      <c r="F1334" s="28" t="s">
        <v>13794</v>
      </c>
      <c r="G1334" s="28" t="s">
        <v>19045</v>
      </c>
      <c r="H1334" s="28" t="s">
        <v>82</v>
      </c>
      <c r="I1334" s="28" t="s">
        <v>4920</v>
      </c>
      <c r="J1334" s="43" t="s">
        <v>13796</v>
      </c>
      <c r="K1334" s="43" t="s">
        <v>13797</v>
      </c>
      <c r="L1334" s="43" t="s">
        <v>13797</v>
      </c>
      <c r="M1334" s="43" t="s">
        <v>19046</v>
      </c>
      <c r="N1334" s="43" t="s">
        <v>1966</v>
      </c>
      <c r="O1334" s="43" t="s">
        <v>1967</v>
      </c>
      <c r="P1334" s="28" t="s">
        <v>19047</v>
      </c>
      <c r="Q1334" s="28" t="s">
        <v>19048</v>
      </c>
      <c r="R1334" s="44">
        <v>0</v>
      </c>
    </row>
    <row r="1335" spans="1:18" ht="89.25" x14ac:dyDescent="0.2">
      <c r="A1335" s="28" t="s">
        <v>54</v>
      </c>
      <c r="B1335" s="28" t="s">
        <v>191</v>
      </c>
      <c r="C1335" s="28" t="s">
        <v>57</v>
      </c>
      <c r="D1335" s="28" t="s">
        <v>55</v>
      </c>
      <c r="E1335" s="37">
        <v>43236.627071759256</v>
      </c>
      <c r="F1335" s="28" t="s">
        <v>13794</v>
      </c>
      <c r="G1335" s="28" t="s">
        <v>19049</v>
      </c>
      <c r="H1335" s="28" t="s">
        <v>82</v>
      </c>
      <c r="I1335" s="28" t="s">
        <v>2495</v>
      </c>
      <c r="J1335" s="43" t="s">
        <v>13796</v>
      </c>
      <c r="K1335" s="43" t="s">
        <v>13797</v>
      </c>
      <c r="L1335" s="43" t="s">
        <v>13797</v>
      </c>
      <c r="M1335" s="43" t="s">
        <v>19050</v>
      </c>
      <c r="N1335" s="43" t="s">
        <v>2496</v>
      </c>
      <c r="O1335" s="43" t="s">
        <v>2497</v>
      </c>
      <c r="P1335" s="28" t="s">
        <v>19051</v>
      </c>
      <c r="Q1335" s="28" t="s">
        <v>19052</v>
      </c>
      <c r="R1335" s="44">
        <v>0</v>
      </c>
    </row>
    <row r="1336" spans="1:18" ht="89.25" x14ac:dyDescent="0.2">
      <c r="A1336" s="28" t="s">
        <v>54</v>
      </c>
      <c r="B1336" s="28" t="s">
        <v>191</v>
      </c>
      <c r="C1336" s="28" t="s">
        <v>57</v>
      </c>
      <c r="D1336" s="28" t="s">
        <v>55</v>
      </c>
      <c r="E1336" s="37">
        <v>43236.627743055556</v>
      </c>
      <c r="F1336" s="28" t="s">
        <v>13794</v>
      </c>
      <c r="G1336" s="28" t="s">
        <v>19053</v>
      </c>
      <c r="H1336" s="28" t="s">
        <v>82</v>
      </c>
      <c r="I1336" s="28" t="s">
        <v>19054</v>
      </c>
      <c r="J1336" s="43" t="s">
        <v>13796</v>
      </c>
      <c r="K1336" s="43" t="s">
        <v>13797</v>
      </c>
      <c r="L1336" s="43" t="s">
        <v>13797</v>
      </c>
      <c r="M1336" s="43" t="s">
        <v>19055</v>
      </c>
      <c r="N1336" s="43" t="s">
        <v>1951</v>
      </c>
      <c r="O1336" s="43" t="s">
        <v>1952</v>
      </c>
      <c r="P1336" s="28" t="s">
        <v>19056</v>
      </c>
      <c r="Q1336" s="28" t="s">
        <v>19057</v>
      </c>
      <c r="R1336" s="44">
        <v>0</v>
      </c>
    </row>
    <row r="1337" spans="1:18" ht="89.25" x14ac:dyDescent="0.2">
      <c r="A1337" s="28" t="s">
        <v>54</v>
      </c>
      <c r="B1337" s="28" t="s">
        <v>191</v>
      </c>
      <c r="C1337" s="28" t="s">
        <v>57</v>
      </c>
      <c r="D1337" s="28" t="s">
        <v>55</v>
      </c>
      <c r="E1337" s="37">
        <v>43236.627986111111</v>
      </c>
      <c r="F1337" s="28" t="s">
        <v>13794</v>
      </c>
      <c r="G1337" s="28" t="s">
        <v>19058</v>
      </c>
      <c r="H1337" s="28" t="s">
        <v>82</v>
      </c>
      <c r="I1337" s="28" t="s">
        <v>5355</v>
      </c>
      <c r="J1337" s="43" t="s">
        <v>13796</v>
      </c>
      <c r="K1337" s="43" t="s">
        <v>13797</v>
      </c>
      <c r="L1337" s="43" t="s">
        <v>13797</v>
      </c>
      <c r="M1337" s="43" t="s">
        <v>19059</v>
      </c>
      <c r="N1337" s="43" t="s">
        <v>657</v>
      </c>
      <c r="O1337" s="43" t="s">
        <v>658</v>
      </c>
      <c r="P1337" s="28" t="s">
        <v>19060</v>
      </c>
      <c r="Q1337" s="28" t="s">
        <v>19061</v>
      </c>
      <c r="R1337" s="44">
        <v>0</v>
      </c>
    </row>
    <row r="1338" spans="1:18" ht="89.25" x14ac:dyDescent="0.2">
      <c r="A1338" s="28" t="s">
        <v>54</v>
      </c>
      <c r="B1338" s="28" t="s">
        <v>191</v>
      </c>
      <c r="C1338" s="28" t="s">
        <v>57</v>
      </c>
      <c r="D1338" s="28" t="s">
        <v>55</v>
      </c>
      <c r="E1338" s="37">
        <v>43236.62835648148</v>
      </c>
      <c r="F1338" s="28" t="s">
        <v>13794</v>
      </c>
      <c r="G1338" s="28" t="s">
        <v>19062</v>
      </c>
      <c r="H1338" s="28" t="s">
        <v>82</v>
      </c>
      <c r="I1338" s="28" t="s">
        <v>1837</v>
      </c>
      <c r="J1338" s="43" t="s">
        <v>13796</v>
      </c>
      <c r="K1338" s="43" t="s">
        <v>13797</v>
      </c>
      <c r="L1338" s="43" t="s">
        <v>13797</v>
      </c>
      <c r="M1338" s="43" t="s">
        <v>19063</v>
      </c>
      <c r="N1338" s="43" t="s">
        <v>1838</v>
      </c>
      <c r="O1338" s="43" t="s">
        <v>1839</v>
      </c>
      <c r="P1338" s="28" t="s">
        <v>19064</v>
      </c>
      <c r="Q1338" s="28" t="s">
        <v>19065</v>
      </c>
      <c r="R1338" s="44">
        <v>0</v>
      </c>
    </row>
    <row r="1339" spans="1:18" ht="89.25" x14ac:dyDescent="0.2">
      <c r="A1339" s="28" t="s">
        <v>54</v>
      </c>
      <c r="B1339" s="28" t="s">
        <v>191</v>
      </c>
      <c r="C1339" s="28" t="s">
        <v>57</v>
      </c>
      <c r="D1339" s="28" t="s">
        <v>55</v>
      </c>
      <c r="E1339" s="37">
        <v>43236.657893518517</v>
      </c>
      <c r="F1339" s="28" t="s">
        <v>13794</v>
      </c>
      <c r="G1339" s="28" t="s">
        <v>19066</v>
      </c>
      <c r="H1339" s="28" t="s">
        <v>82</v>
      </c>
      <c r="I1339" s="28" t="s">
        <v>4053</v>
      </c>
      <c r="J1339" s="43" t="s">
        <v>13796</v>
      </c>
      <c r="K1339" s="43" t="s">
        <v>13797</v>
      </c>
      <c r="L1339" s="43" t="s">
        <v>13797</v>
      </c>
      <c r="M1339" s="43" t="s">
        <v>19067</v>
      </c>
      <c r="N1339" s="43" t="s">
        <v>475</v>
      </c>
      <c r="O1339" s="43" t="s">
        <v>476</v>
      </c>
      <c r="P1339" s="28" t="s">
        <v>19068</v>
      </c>
      <c r="Q1339" s="28" t="s">
        <v>19069</v>
      </c>
      <c r="R1339" s="44">
        <v>0</v>
      </c>
    </row>
    <row r="1340" spans="1:18" ht="89.25" x14ac:dyDescent="0.2">
      <c r="A1340" s="28" t="s">
        <v>54</v>
      </c>
      <c r="B1340" s="28" t="s">
        <v>191</v>
      </c>
      <c r="C1340" s="28" t="s">
        <v>57</v>
      </c>
      <c r="D1340" s="28" t="s">
        <v>55</v>
      </c>
      <c r="E1340" s="37">
        <v>43236.666516203702</v>
      </c>
      <c r="F1340" s="28" t="s">
        <v>13794</v>
      </c>
      <c r="G1340" s="28" t="s">
        <v>19070</v>
      </c>
      <c r="H1340" s="28" t="s">
        <v>82</v>
      </c>
      <c r="I1340" s="28" t="s">
        <v>5519</v>
      </c>
      <c r="J1340" s="43" t="s">
        <v>13796</v>
      </c>
      <c r="K1340" s="43" t="s">
        <v>13797</v>
      </c>
      <c r="L1340" s="43" t="s">
        <v>13797</v>
      </c>
      <c r="M1340" s="43" t="s">
        <v>19071</v>
      </c>
      <c r="N1340" s="43" t="s">
        <v>154</v>
      </c>
      <c r="O1340" s="43" t="s">
        <v>155</v>
      </c>
      <c r="P1340" s="28" t="s">
        <v>19072</v>
      </c>
      <c r="Q1340" s="28" t="s">
        <v>19073</v>
      </c>
      <c r="R1340" s="44">
        <v>0</v>
      </c>
    </row>
    <row r="1341" spans="1:18" ht="89.25" x14ac:dyDescent="0.2">
      <c r="A1341" s="28" t="s">
        <v>54</v>
      </c>
      <c r="B1341" s="28" t="s">
        <v>191</v>
      </c>
      <c r="C1341" s="28" t="s">
        <v>57</v>
      </c>
      <c r="D1341" s="28" t="s">
        <v>55</v>
      </c>
      <c r="E1341" s="37">
        <v>43236.684513888889</v>
      </c>
      <c r="F1341" s="28" t="s">
        <v>13794</v>
      </c>
      <c r="G1341" s="28" t="s">
        <v>19074</v>
      </c>
      <c r="H1341" s="28" t="s">
        <v>82</v>
      </c>
      <c r="I1341" s="28" t="s">
        <v>4674</v>
      </c>
      <c r="J1341" s="43" t="s">
        <v>13796</v>
      </c>
      <c r="K1341" s="43" t="s">
        <v>13797</v>
      </c>
      <c r="L1341" s="43" t="s">
        <v>13797</v>
      </c>
      <c r="M1341" s="43" t="s">
        <v>19075</v>
      </c>
      <c r="N1341" s="43" t="s">
        <v>4675</v>
      </c>
      <c r="O1341" s="43" t="s">
        <v>4676</v>
      </c>
      <c r="P1341" s="28" t="s">
        <v>18690</v>
      </c>
      <c r="Q1341" s="28" t="s">
        <v>19076</v>
      </c>
      <c r="R1341" s="44">
        <v>0</v>
      </c>
    </row>
    <row r="1342" spans="1:18" ht="76.5" x14ac:dyDescent="0.2">
      <c r="A1342" s="28" t="s">
        <v>54</v>
      </c>
      <c r="B1342" s="28" t="s">
        <v>191</v>
      </c>
      <c r="C1342" s="28" t="s">
        <v>57</v>
      </c>
      <c r="D1342" s="28" t="s">
        <v>55</v>
      </c>
      <c r="E1342" s="37">
        <v>43236.698715277773</v>
      </c>
      <c r="F1342" s="28" t="s">
        <v>13794</v>
      </c>
      <c r="G1342" s="28" t="s">
        <v>19077</v>
      </c>
      <c r="H1342" s="28" t="s">
        <v>82</v>
      </c>
      <c r="I1342" s="28" t="s">
        <v>4054</v>
      </c>
      <c r="J1342" s="43" t="s">
        <v>13796</v>
      </c>
      <c r="K1342" s="43" t="s">
        <v>13797</v>
      </c>
      <c r="L1342" s="43" t="s">
        <v>13797</v>
      </c>
      <c r="M1342" s="43" t="s">
        <v>19078</v>
      </c>
      <c r="N1342" s="43" t="s">
        <v>988</v>
      </c>
      <c r="O1342" s="43" t="s">
        <v>989</v>
      </c>
      <c r="P1342" s="28" t="s">
        <v>19079</v>
      </c>
      <c r="Q1342" s="28" t="s">
        <v>19080</v>
      </c>
      <c r="R1342" s="44">
        <v>0</v>
      </c>
    </row>
    <row r="1343" spans="1:18" ht="114.75" x14ac:dyDescent="0.2">
      <c r="A1343" s="28" t="s">
        <v>54</v>
      </c>
      <c r="B1343" s="28" t="s">
        <v>191</v>
      </c>
      <c r="C1343" s="28" t="s">
        <v>57</v>
      </c>
      <c r="D1343" s="28" t="s">
        <v>55</v>
      </c>
      <c r="E1343" s="37">
        <v>43236.701631944445</v>
      </c>
      <c r="F1343" s="28" t="s">
        <v>13794</v>
      </c>
      <c r="G1343" s="28" t="s">
        <v>19081</v>
      </c>
      <c r="H1343" s="28" t="s">
        <v>82</v>
      </c>
      <c r="I1343" s="28" t="s">
        <v>19082</v>
      </c>
      <c r="J1343" s="43" t="s">
        <v>13796</v>
      </c>
      <c r="K1343" s="43" t="s">
        <v>13797</v>
      </c>
      <c r="L1343" s="43" t="s">
        <v>13797</v>
      </c>
      <c r="M1343" s="43" t="s">
        <v>19083</v>
      </c>
      <c r="N1343" s="43" t="s">
        <v>1919</v>
      </c>
      <c r="O1343" s="43" t="s">
        <v>1920</v>
      </c>
      <c r="P1343" s="28" t="s">
        <v>19084</v>
      </c>
      <c r="Q1343" s="28" t="s">
        <v>19085</v>
      </c>
      <c r="R1343" s="44">
        <v>0</v>
      </c>
    </row>
    <row r="1344" spans="1:18" ht="102" x14ac:dyDescent="0.2">
      <c r="A1344" s="28" t="s">
        <v>54</v>
      </c>
      <c r="B1344" s="28" t="s">
        <v>191</v>
      </c>
      <c r="C1344" s="28" t="s">
        <v>57</v>
      </c>
      <c r="D1344" s="28" t="s">
        <v>55</v>
      </c>
      <c r="E1344" s="37">
        <v>43236.707083333335</v>
      </c>
      <c r="F1344" s="28" t="s">
        <v>13794</v>
      </c>
      <c r="G1344" s="28" t="s">
        <v>19086</v>
      </c>
      <c r="H1344" s="28" t="s">
        <v>82</v>
      </c>
      <c r="I1344" s="28" t="s">
        <v>19087</v>
      </c>
      <c r="J1344" s="43" t="s">
        <v>13796</v>
      </c>
      <c r="K1344" s="43" t="s">
        <v>13797</v>
      </c>
      <c r="L1344" s="43" t="s">
        <v>13797</v>
      </c>
      <c r="M1344" s="43" t="s">
        <v>19088</v>
      </c>
      <c r="N1344" s="43" t="s">
        <v>1919</v>
      </c>
      <c r="O1344" s="43" t="s">
        <v>1920</v>
      </c>
      <c r="P1344" s="28" t="s">
        <v>18889</v>
      </c>
      <c r="Q1344" s="28" t="s">
        <v>19089</v>
      </c>
      <c r="R1344" s="44">
        <v>0</v>
      </c>
    </row>
    <row r="1345" spans="1:18" ht="102" x14ac:dyDescent="0.2">
      <c r="A1345" s="28" t="s">
        <v>54</v>
      </c>
      <c r="B1345" s="28" t="s">
        <v>191</v>
      </c>
      <c r="C1345" s="28" t="s">
        <v>57</v>
      </c>
      <c r="D1345" s="28" t="s">
        <v>55</v>
      </c>
      <c r="E1345" s="37">
        <v>43236.708379629628</v>
      </c>
      <c r="F1345" s="28" t="s">
        <v>13794</v>
      </c>
      <c r="G1345" s="28" t="s">
        <v>19090</v>
      </c>
      <c r="H1345" s="28" t="s">
        <v>82</v>
      </c>
      <c r="I1345" s="28" t="s">
        <v>19091</v>
      </c>
      <c r="J1345" s="43" t="s">
        <v>13796</v>
      </c>
      <c r="K1345" s="43" t="s">
        <v>13797</v>
      </c>
      <c r="L1345" s="43" t="s">
        <v>13797</v>
      </c>
      <c r="M1345" s="43" t="s">
        <v>19092</v>
      </c>
      <c r="N1345" s="43" t="s">
        <v>1919</v>
      </c>
      <c r="O1345" s="43" t="s">
        <v>1920</v>
      </c>
      <c r="P1345" s="28" t="s">
        <v>18889</v>
      </c>
      <c r="Q1345" s="28" t="s">
        <v>19089</v>
      </c>
      <c r="R1345" s="44">
        <v>0</v>
      </c>
    </row>
    <row r="1346" spans="1:18" ht="102" x14ac:dyDescent="0.2">
      <c r="A1346" s="28" t="s">
        <v>54</v>
      </c>
      <c r="B1346" s="28" t="s">
        <v>191</v>
      </c>
      <c r="C1346" s="28" t="s">
        <v>57</v>
      </c>
      <c r="D1346" s="28" t="s">
        <v>55</v>
      </c>
      <c r="E1346" s="37">
        <v>43236.710879629631</v>
      </c>
      <c r="F1346" s="28" t="s">
        <v>13794</v>
      </c>
      <c r="G1346" s="28" t="s">
        <v>19093</v>
      </c>
      <c r="H1346" s="28" t="s">
        <v>82</v>
      </c>
      <c r="I1346" s="28" t="s">
        <v>2387</v>
      </c>
      <c r="J1346" s="43" t="s">
        <v>13796</v>
      </c>
      <c r="K1346" s="43" t="s">
        <v>13797</v>
      </c>
      <c r="L1346" s="43" t="s">
        <v>13797</v>
      </c>
      <c r="M1346" s="43" t="s">
        <v>19094</v>
      </c>
      <c r="N1346" s="43" t="s">
        <v>1919</v>
      </c>
      <c r="O1346" s="43" t="s">
        <v>1920</v>
      </c>
      <c r="P1346" s="28" t="s">
        <v>18889</v>
      </c>
      <c r="Q1346" s="28" t="s">
        <v>19089</v>
      </c>
      <c r="R1346" s="44">
        <v>0</v>
      </c>
    </row>
    <row r="1347" spans="1:18" ht="127.5" x14ac:dyDescent="0.2">
      <c r="A1347" s="28" t="s">
        <v>54</v>
      </c>
      <c r="B1347" s="28" t="s">
        <v>191</v>
      </c>
      <c r="C1347" s="28" t="s">
        <v>57</v>
      </c>
      <c r="D1347" s="28" t="s">
        <v>55</v>
      </c>
      <c r="E1347" s="37">
        <v>43236.727210648147</v>
      </c>
      <c r="F1347" s="28" t="s">
        <v>13794</v>
      </c>
      <c r="G1347" s="28" t="s">
        <v>19095</v>
      </c>
      <c r="H1347" s="28" t="s">
        <v>82</v>
      </c>
      <c r="I1347" s="28" t="s">
        <v>6058</v>
      </c>
      <c r="J1347" s="43" t="s">
        <v>13796</v>
      </c>
      <c r="K1347" s="43" t="s">
        <v>13797</v>
      </c>
      <c r="L1347" s="43" t="s">
        <v>13797</v>
      </c>
      <c r="M1347" s="43" t="s">
        <v>19096</v>
      </c>
      <c r="N1347" s="43" t="s">
        <v>69</v>
      </c>
      <c r="O1347" s="43" t="s">
        <v>70</v>
      </c>
      <c r="P1347" s="28" t="s">
        <v>19097</v>
      </c>
      <c r="Q1347" s="28" t="s">
        <v>19098</v>
      </c>
      <c r="R1347" s="44">
        <v>0</v>
      </c>
    </row>
    <row r="1348" spans="1:18" ht="89.25" x14ac:dyDescent="0.2">
      <c r="A1348" s="28" t="s">
        <v>54</v>
      </c>
      <c r="B1348" s="28" t="s">
        <v>191</v>
      </c>
      <c r="C1348" s="28" t="s">
        <v>57</v>
      </c>
      <c r="D1348" s="28" t="s">
        <v>55</v>
      </c>
      <c r="E1348" s="37">
        <v>43236.727870370371</v>
      </c>
      <c r="F1348" s="28" t="s">
        <v>13794</v>
      </c>
      <c r="G1348" s="28" t="s">
        <v>19099</v>
      </c>
      <c r="H1348" s="28" t="s">
        <v>82</v>
      </c>
      <c r="I1348" s="28" t="s">
        <v>5739</v>
      </c>
      <c r="J1348" s="43" t="s">
        <v>13796</v>
      </c>
      <c r="K1348" s="43" t="s">
        <v>13797</v>
      </c>
      <c r="L1348" s="43" t="s">
        <v>13797</v>
      </c>
      <c r="M1348" s="43" t="s">
        <v>19100</v>
      </c>
      <c r="N1348" s="43" t="s">
        <v>113</v>
      </c>
      <c r="O1348" s="43" t="s">
        <v>114</v>
      </c>
      <c r="P1348" s="28" t="s">
        <v>18922</v>
      </c>
      <c r="Q1348" s="28" t="s">
        <v>18923</v>
      </c>
      <c r="R1348" s="44">
        <v>0</v>
      </c>
    </row>
    <row r="1349" spans="1:18" ht="102" x14ac:dyDescent="0.2">
      <c r="A1349" s="28" t="s">
        <v>54</v>
      </c>
      <c r="B1349" s="28" t="s">
        <v>191</v>
      </c>
      <c r="C1349" s="28" t="s">
        <v>57</v>
      </c>
      <c r="D1349" s="28" t="s">
        <v>55</v>
      </c>
      <c r="E1349" s="37">
        <v>43236.735127314816</v>
      </c>
      <c r="F1349" s="28" t="s">
        <v>13794</v>
      </c>
      <c r="G1349" s="28" t="s">
        <v>19101</v>
      </c>
      <c r="H1349" s="28" t="s">
        <v>82</v>
      </c>
      <c r="I1349" s="28" t="s">
        <v>5420</v>
      </c>
      <c r="J1349" s="43" t="s">
        <v>13796</v>
      </c>
      <c r="K1349" s="43" t="s">
        <v>13797</v>
      </c>
      <c r="L1349" s="43" t="s">
        <v>13797</v>
      </c>
      <c r="M1349" s="43" t="s">
        <v>19102</v>
      </c>
      <c r="N1349" s="43" t="s">
        <v>113</v>
      </c>
      <c r="O1349" s="43" t="s">
        <v>114</v>
      </c>
      <c r="P1349" s="28" t="s">
        <v>19016</v>
      </c>
      <c r="Q1349" s="28" t="s">
        <v>19017</v>
      </c>
      <c r="R1349" s="44">
        <v>0</v>
      </c>
    </row>
    <row r="1350" spans="1:18" ht="127.5" x14ac:dyDescent="0.2">
      <c r="A1350" s="28" t="s">
        <v>54</v>
      </c>
      <c r="B1350" s="28" t="s">
        <v>191</v>
      </c>
      <c r="C1350" s="28" t="s">
        <v>57</v>
      </c>
      <c r="D1350" s="28" t="s">
        <v>55</v>
      </c>
      <c r="E1350" s="37">
        <v>43236.7727662037</v>
      </c>
      <c r="F1350" s="28" t="s">
        <v>13794</v>
      </c>
      <c r="G1350" s="28" t="s">
        <v>19103</v>
      </c>
      <c r="H1350" s="28" t="s">
        <v>82</v>
      </c>
      <c r="I1350" s="28" t="s">
        <v>4514</v>
      </c>
      <c r="J1350" s="43" t="s">
        <v>13796</v>
      </c>
      <c r="K1350" s="43" t="s">
        <v>13797</v>
      </c>
      <c r="L1350" s="43" t="s">
        <v>13797</v>
      </c>
      <c r="M1350" s="43" t="s">
        <v>19104</v>
      </c>
      <c r="N1350" s="43" t="s">
        <v>3636</v>
      </c>
      <c r="O1350" s="43" t="s">
        <v>3637</v>
      </c>
      <c r="P1350" s="28" t="s">
        <v>19105</v>
      </c>
      <c r="Q1350" s="28" t="s">
        <v>19106</v>
      </c>
      <c r="R1350" s="44">
        <v>0</v>
      </c>
    </row>
    <row r="1351" spans="1:18" ht="89.25" x14ac:dyDescent="0.2">
      <c r="A1351" s="28" t="s">
        <v>54</v>
      </c>
      <c r="B1351" s="28" t="s">
        <v>191</v>
      </c>
      <c r="C1351" s="28" t="s">
        <v>57</v>
      </c>
      <c r="D1351" s="28" t="s">
        <v>55</v>
      </c>
      <c r="E1351" s="37">
        <v>43236.821238425924</v>
      </c>
      <c r="F1351" s="28" t="s">
        <v>13794</v>
      </c>
      <c r="G1351" s="28" t="s">
        <v>19107</v>
      </c>
      <c r="H1351" s="28" t="s">
        <v>82</v>
      </c>
      <c r="I1351" s="28" t="s">
        <v>5492</v>
      </c>
      <c r="J1351" s="43" t="s">
        <v>13796</v>
      </c>
      <c r="K1351" s="43" t="s">
        <v>13797</v>
      </c>
      <c r="L1351" s="43" t="s">
        <v>13797</v>
      </c>
      <c r="M1351" s="43" t="s">
        <v>19108</v>
      </c>
      <c r="N1351" s="43" t="s">
        <v>215</v>
      </c>
      <c r="O1351" s="43" t="s">
        <v>216</v>
      </c>
      <c r="P1351" s="28" t="s">
        <v>19109</v>
      </c>
      <c r="Q1351" s="28" t="s">
        <v>19110</v>
      </c>
      <c r="R1351" s="44">
        <v>0</v>
      </c>
    </row>
    <row r="1352" spans="1:18" ht="89.25" x14ac:dyDescent="0.2">
      <c r="A1352" s="28" t="s">
        <v>54</v>
      </c>
      <c r="B1352" s="28" t="s">
        <v>191</v>
      </c>
      <c r="C1352" s="28" t="s">
        <v>57</v>
      </c>
      <c r="D1352" s="28" t="s">
        <v>55</v>
      </c>
      <c r="E1352" s="37">
        <v>43237.38685185185</v>
      </c>
      <c r="F1352" s="28" t="s">
        <v>13794</v>
      </c>
      <c r="G1352" s="28" t="s">
        <v>19111</v>
      </c>
      <c r="H1352" s="28" t="s">
        <v>82</v>
      </c>
      <c r="I1352" s="28" t="s">
        <v>2416</v>
      </c>
      <c r="J1352" s="43" t="s">
        <v>13796</v>
      </c>
      <c r="K1352" s="43" t="s">
        <v>13797</v>
      </c>
      <c r="L1352" s="43" t="s">
        <v>13797</v>
      </c>
      <c r="M1352" s="43" t="s">
        <v>19112</v>
      </c>
      <c r="N1352" s="43" t="s">
        <v>2417</v>
      </c>
      <c r="O1352" s="43" t="s">
        <v>2418</v>
      </c>
      <c r="P1352" s="28" t="s">
        <v>19113</v>
      </c>
      <c r="Q1352" s="28" t="s">
        <v>19114</v>
      </c>
      <c r="R1352" s="44">
        <v>0</v>
      </c>
    </row>
    <row r="1353" spans="1:18" ht="89.25" x14ac:dyDescent="0.2">
      <c r="A1353" s="28" t="s">
        <v>54</v>
      </c>
      <c r="B1353" s="28" t="s">
        <v>191</v>
      </c>
      <c r="C1353" s="28" t="s">
        <v>57</v>
      </c>
      <c r="D1353" s="28" t="s">
        <v>55</v>
      </c>
      <c r="E1353" s="37">
        <v>43237.389699074076</v>
      </c>
      <c r="F1353" s="28" t="s">
        <v>13794</v>
      </c>
      <c r="G1353" s="28" t="s">
        <v>19115</v>
      </c>
      <c r="H1353" s="28" t="s">
        <v>82</v>
      </c>
      <c r="I1353" s="28" t="s">
        <v>5486</v>
      </c>
      <c r="J1353" s="43" t="s">
        <v>13796</v>
      </c>
      <c r="K1353" s="43" t="s">
        <v>13797</v>
      </c>
      <c r="L1353" s="43" t="s">
        <v>13797</v>
      </c>
      <c r="M1353" s="43" t="s">
        <v>19116</v>
      </c>
      <c r="N1353" s="43" t="s">
        <v>697</v>
      </c>
      <c r="O1353" s="43" t="s">
        <v>698</v>
      </c>
      <c r="P1353" s="28" t="s">
        <v>19117</v>
      </c>
      <c r="Q1353" s="28" t="s">
        <v>19118</v>
      </c>
      <c r="R1353" s="44">
        <v>0</v>
      </c>
    </row>
    <row r="1354" spans="1:18" ht="127.5" x14ac:dyDescent="0.2">
      <c r="A1354" s="28" t="s">
        <v>54</v>
      </c>
      <c r="B1354" s="28" t="s">
        <v>191</v>
      </c>
      <c r="C1354" s="28" t="s">
        <v>57</v>
      </c>
      <c r="D1354" s="28" t="s">
        <v>55</v>
      </c>
      <c r="E1354" s="37">
        <v>43237.401550925926</v>
      </c>
      <c r="F1354" s="28" t="s">
        <v>13794</v>
      </c>
      <c r="G1354" s="28" t="s">
        <v>19119</v>
      </c>
      <c r="H1354" s="28" t="s">
        <v>82</v>
      </c>
      <c r="I1354" s="28" t="s">
        <v>19120</v>
      </c>
      <c r="J1354" s="43" t="s">
        <v>13796</v>
      </c>
      <c r="K1354" s="43" t="s">
        <v>13797</v>
      </c>
      <c r="L1354" s="43" t="s">
        <v>13797</v>
      </c>
      <c r="M1354" s="43" t="s">
        <v>19121</v>
      </c>
      <c r="N1354" s="43" t="s">
        <v>5116</v>
      </c>
      <c r="O1354" s="43" t="s">
        <v>5117</v>
      </c>
      <c r="P1354" s="28" t="s">
        <v>19122</v>
      </c>
      <c r="Q1354" s="28" t="s">
        <v>19123</v>
      </c>
      <c r="R1354" s="44">
        <v>0</v>
      </c>
    </row>
    <row r="1355" spans="1:18" ht="114.75" x14ac:dyDescent="0.2">
      <c r="A1355" s="28" t="s">
        <v>54</v>
      </c>
      <c r="B1355" s="28" t="s">
        <v>191</v>
      </c>
      <c r="C1355" s="28" t="s">
        <v>57</v>
      </c>
      <c r="D1355" s="28" t="s">
        <v>55</v>
      </c>
      <c r="E1355" s="37">
        <v>43237.4065162037</v>
      </c>
      <c r="F1355" s="28" t="s">
        <v>13794</v>
      </c>
      <c r="G1355" s="28" t="s">
        <v>19124</v>
      </c>
      <c r="H1355" s="28" t="s">
        <v>82</v>
      </c>
      <c r="I1355" s="28" t="s">
        <v>19125</v>
      </c>
      <c r="J1355" s="43" t="s">
        <v>13796</v>
      </c>
      <c r="K1355" s="43" t="s">
        <v>13797</v>
      </c>
      <c r="L1355" s="43" t="s">
        <v>13797</v>
      </c>
      <c r="M1355" s="43" t="s">
        <v>19126</v>
      </c>
      <c r="N1355" s="43" t="s">
        <v>697</v>
      </c>
      <c r="O1355" s="43" t="s">
        <v>698</v>
      </c>
      <c r="P1355" s="28" t="s">
        <v>19127</v>
      </c>
      <c r="Q1355" s="28" t="s">
        <v>19128</v>
      </c>
      <c r="R1355" s="44">
        <v>0</v>
      </c>
    </row>
    <row r="1356" spans="1:18" ht="114.75" x14ac:dyDescent="0.2">
      <c r="A1356" s="28" t="s">
        <v>54</v>
      </c>
      <c r="B1356" s="28" t="s">
        <v>191</v>
      </c>
      <c r="C1356" s="28" t="s">
        <v>57</v>
      </c>
      <c r="D1356" s="28" t="s">
        <v>55</v>
      </c>
      <c r="E1356" s="37">
        <v>43237.407465277778</v>
      </c>
      <c r="F1356" s="28" t="s">
        <v>13794</v>
      </c>
      <c r="G1356" s="28" t="s">
        <v>19129</v>
      </c>
      <c r="H1356" s="28" t="s">
        <v>82</v>
      </c>
      <c r="I1356" s="28" t="s">
        <v>19130</v>
      </c>
      <c r="J1356" s="43" t="s">
        <v>13796</v>
      </c>
      <c r="K1356" s="43" t="s">
        <v>13797</v>
      </c>
      <c r="L1356" s="43" t="s">
        <v>13797</v>
      </c>
      <c r="M1356" s="43" t="s">
        <v>19131</v>
      </c>
      <c r="N1356" s="43" t="s">
        <v>697</v>
      </c>
      <c r="O1356" s="43" t="s">
        <v>698</v>
      </c>
      <c r="P1356" s="28" t="s">
        <v>19127</v>
      </c>
      <c r="Q1356" s="28" t="s">
        <v>19128</v>
      </c>
      <c r="R1356" s="44">
        <v>0</v>
      </c>
    </row>
    <row r="1357" spans="1:18" ht="102" x14ac:dyDescent="0.2">
      <c r="A1357" s="28" t="s">
        <v>54</v>
      </c>
      <c r="B1357" s="28" t="s">
        <v>191</v>
      </c>
      <c r="C1357" s="28" t="s">
        <v>57</v>
      </c>
      <c r="D1357" s="28" t="s">
        <v>55</v>
      </c>
      <c r="E1357" s="37">
        <v>43237.422430555554</v>
      </c>
      <c r="F1357" s="28" t="s">
        <v>13794</v>
      </c>
      <c r="G1357" s="28" t="s">
        <v>19132</v>
      </c>
      <c r="H1357" s="28" t="s">
        <v>82</v>
      </c>
      <c r="I1357" s="28" t="s">
        <v>5067</v>
      </c>
      <c r="J1357" s="43" t="s">
        <v>13796</v>
      </c>
      <c r="K1357" s="43" t="s">
        <v>13797</v>
      </c>
      <c r="L1357" s="43" t="s">
        <v>13797</v>
      </c>
      <c r="M1357" s="43" t="s">
        <v>19133</v>
      </c>
      <c r="N1357" s="43" t="s">
        <v>148</v>
      </c>
      <c r="O1357" s="43" t="s">
        <v>149</v>
      </c>
      <c r="P1357" s="28" t="s">
        <v>19134</v>
      </c>
      <c r="Q1357" s="28" t="s">
        <v>19135</v>
      </c>
      <c r="R1357" s="44">
        <v>0</v>
      </c>
    </row>
    <row r="1358" spans="1:18" ht="89.25" x14ac:dyDescent="0.2">
      <c r="A1358" s="28" t="s">
        <v>54</v>
      </c>
      <c r="B1358" s="28" t="s">
        <v>191</v>
      </c>
      <c r="C1358" s="28" t="s">
        <v>57</v>
      </c>
      <c r="D1358" s="28" t="s">
        <v>55</v>
      </c>
      <c r="E1358" s="37">
        <v>43237.431597222218</v>
      </c>
      <c r="F1358" s="28" t="s">
        <v>13794</v>
      </c>
      <c r="G1358" s="28" t="s">
        <v>19136</v>
      </c>
      <c r="H1358" s="28" t="s">
        <v>82</v>
      </c>
      <c r="I1358" s="28" t="s">
        <v>4852</v>
      </c>
      <c r="J1358" s="43" t="s">
        <v>13796</v>
      </c>
      <c r="K1358" s="43" t="s">
        <v>13797</v>
      </c>
      <c r="L1358" s="43" t="s">
        <v>13797</v>
      </c>
      <c r="M1358" s="43" t="s">
        <v>19137</v>
      </c>
      <c r="N1358" s="43" t="s">
        <v>69</v>
      </c>
      <c r="O1358" s="43" t="s">
        <v>70</v>
      </c>
      <c r="P1358" s="28" t="s">
        <v>19138</v>
      </c>
      <c r="Q1358" s="28" t="s">
        <v>19139</v>
      </c>
      <c r="R1358" s="44">
        <v>0</v>
      </c>
    </row>
    <row r="1359" spans="1:18" ht="114.75" x14ac:dyDescent="0.2">
      <c r="A1359" s="28" t="s">
        <v>54</v>
      </c>
      <c r="B1359" s="28" t="s">
        <v>191</v>
      </c>
      <c r="C1359" s="28" t="s">
        <v>57</v>
      </c>
      <c r="D1359" s="28" t="s">
        <v>55</v>
      </c>
      <c r="E1359" s="37">
        <v>43237.438923611109</v>
      </c>
      <c r="F1359" s="28" t="s">
        <v>13794</v>
      </c>
      <c r="G1359" s="28" t="s">
        <v>19140</v>
      </c>
      <c r="H1359" s="28" t="s">
        <v>82</v>
      </c>
      <c r="I1359" s="28" t="s">
        <v>2451</v>
      </c>
      <c r="J1359" s="43" t="s">
        <v>13796</v>
      </c>
      <c r="K1359" s="43" t="s">
        <v>13797</v>
      </c>
      <c r="L1359" s="43" t="s">
        <v>13797</v>
      </c>
      <c r="M1359" s="43" t="s">
        <v>19141</v>
      </c>
      <c r="N1359" s="43" t="s">
        <v>215</v>
      </c>
      <c r="O1359" s="43" t="s">
        <v>216</v>
      </c>
      <c r="P1359" s="28" t="s">
        <v>19142</v>
      </c>
      <c r="Q1359" s="28" t="s">
        <v>19143</v>
      </c>
      <c r="R1359" s="44">
        <v>0</v>
      </c>
    </row>
    <row r="1360" spans="1:18" ht="89.25" x14ac:dyDescent="0.2">
      <c r="A1360" s="28" t="s">
        <v>54</v>
      </c>
      <c r="B1360" s="28" t="s">
        <v>191</v>
      </c>
      <c r="C1360" s="28" t="s">
        <v>57</v>
      </c>
      <c r="D1360" s="28" t="s">
        <v>55</v>
      </c>
      <c r="E1360" s="37">
        <v>43237.441724537035</v>
      </c>
      <c r="F1360" s="28" t="s">
        <v>13794</v>
      </c>
      <c r="G1360" s="28" t="s">
        <v>19144</v>
      </c>
      <c r="H1360" s="28" t="s">
        <v>82</v>
      </c>
      <c r="I1360" s="28" t="s">
        <v>2801</v>
      </c>
      <c r="J1360" s="43" t="s">
        <v>13796</v>
      </c>
      <c r="K1360" s="43" t="s">
        <v>13797</v>
      </c>
      <c r="L1360" s="43" t="s">
        <v>13797</v>
      </c>
      <c r="M1360" s="43" t="s">
        <v>19145</v>
      </c>
      <c r="N1360" s="43" t="s">
        <v>69</v>
      </c>
      <c r="O1360" s="43" t="s">
        <v>70</v>
      </c>
      <c r="P1360" s="28" t="s">
        <v>19146</v>
      </c>
      <c r="Q1360" s="28" t="s">
        <v>19147</v>
      </c>
      <c r="R1360" s="44">
        <v>0</v>
      </c>
    </row>
    <row r="1361" spans="1:18" ht="140.25" x14ac:dyDescent="0.2">
      <c r="A1361" s="28" t="s">
        <v>54</v>
      </c>
      <c r="B1361" s="28" t="s">
        <v>191</v>
      </c>
      <c r="C1361" s="28" t="s">
        <v>57</v>
      </c>
      <c r="D1361" s="28" t="s">
        <v>55</v>
      </c>
      <c r="E1361" s="37">
        <v>43237.451122685183</v>
      </c>
      <c r="F1361" s="28" t="s">
        <v>13794</v>
      </c>
      <c r="G1361" s="28" t="s">
        <v>19148</v>
      </c>
      <c r="H1361" s="28" t="s">
        <v>82</v>
      </c>
      <c r="I1361" s="28" t="s">
        <v>4530</v>
      </c>
      <c r="J1361" s="43" t="s">
        <v>13796</v>
      </c>
      <c r="K1361" s="43" t="s">
        <v>13797</v>
      </c>
      <c r="L1361" s="43" t="s">
        <v>13797</v>
      </c>
      <c r="M1361" s="43" t="s">
        <v>19149</v>
      </c>
      <c r="N1361" s="43" t="s">
        <v>1588</v>
      </c>
      <c r="O1361" s="43" t="s">
        <v>1589</v>
      </c>
      <c r="P1361" s="28" t="s">
        <v>19150</v>
      </c>
      <c r="Q1361" s="28" t="s">
        <v>19151</v>
      </c>
      <c r="R1361" s="44">
        <v>0</v>
      </c>
    </row>
    <row r="1362" spans="1:18" ht="89.25" x14ac:dyDescent="0.2">
      <c r="A1362" s="28" t="s">
        <v>54</v>
      </c>
      <c r="B1362" s="28" t="s">
        <v>191</v>
      </c>
      <c r="C1362" s="28" t="s">
        <v>57</v>
      </c>
      <c r="D1362" s="28" t="s">
        <v>55</v>
      </c>
      <c r="E1362" s="37">
        <v>43237.469884259255</v>
      </c>
      <c r="F1362" s="28" t="s">
        <v>13794</v>
      </c>
      <c r="G1362" s="28" t="s">
        <v>19152</v>
      </c>
      <c r="H1362" s="28" t="s">
        <v>82</v>
      </c>
      <c r="I1362" s="28" t="s">
        <v>5471</v>
      </c>
      <c r="J1362" s="43" t="s">
        <v>13796</v>
      </c>
      <c r="K1362" s="43" t="s">
        <v>13797</v>
      </c>
      <c r="L1362" s="43" t="s">
        <v>13797</v>
      </c>
      <c r="M1362" s="43" t="s">
        <v>19153</v>
      </c>
      <c r="N1362" s="43" t="s">
        <v>583</v>
      </c>
      <c r="O1362" s="43" t="s">
        <v>584</v>
      </c>
      <c r="P1362" s="28" t="s">
        <v>19154</v>
      </c>
      <c r="Q1362" s="28" t="s">
        <v>19155</v>
      </c>
      <c r="R1362" s="44">
        <v>0</v>
      </c>
    </row>
    <row r="1363" spans="1:18" ht="89.25" x14ac:dyDescent="0.2">
      <c r="A1363" s="28" t="s">
        <v>54</v>
      </c>
      <c r="B1363" s="28" t="s">
        <v>191</v>
      </c>
      <c r="C1363" s="28" t="s">
        <v>57</v>
      </c>
      <c r="D1363" s="28" t="s">
        <v>55</v>
      </c>
      <c r="E1363" s="37">
        <v>43237.473240740735</v>
      </c>
      <c r="F1363" s="28" t="s">
        <v>13794</v>
      </c>
      <c r="G1363" s="28" t="s">
        <v>19156</v>
      </c>
      <c r="H1363" s="28" t="s">
        <v>82</v>
      </c>
      <c r="I1363" s="28" t="s">
        <v>4595</v>
      </c>
      <c r="J1363" s="43" t="s">
        <v>13796</v>
      </c>
      <c r="K1363" s="43" t="s">
        <v>13797</v>
      </c>
      <c r="L1363" s="43" t="s">
        <v>13797</v>
      </c>
      <c r="M1363" s="43" t="s">
        <v>19157</v>
      </c>
      <c r="N1363" s="43" t="s">
        <v>1110</v>
      </c>
      <c r="O1363" s="43" t="s">
        <v>1111</v>
      </c>
      <c r="P1363" s="28" t="s">
        <v>19158</v>
      </c>
      <c r="Q1363" s="28" t="s">
        <v>19159</v>
      </c>
      <c r="R1363" s="44">
        <v>0</v>
      </c>
    </row>
    <row r="1364" spans="1:18" ht="89.25" x14ac:dyDescent="0.2">
      <c r="A1364" s="28" t="s">
        <v>54</v>
      </c>
      <c r="B1364" s="28" t="s">
        <v>191</v>
      </c>
      <c r="C1364" s="28" t="s">
        <v>57</v>
      </c>
      <c r="D1364" s="28" t="s">
        <v>55</v>
      </c>
      <c r="E1364" s="37">
        <v>43237.485914351848</v>
      </c>
      <c r="F1364" s="28" t="s">
        <v>13794</v>
      </c>
      <c r="G1364" s="28" t="s">
        <v>19160</v>
      </c>
      <c r="H1364" s="28" t="s">
        <v>82</v>
      </c>
      <c r="I1364" s="28" t="s">
        <v>1019</v>
      </c>
      <c r="J1364" s="43" t="s">
        <v>13796</v>
      </c>
      <c r="K1364" s="43" t="s">
        <v>13797</v>
      </c>
      <c r="L1364" s="43" t="s">
        <v>13797</v>
      </c>
      <c r="M1364" s="43" t="s">
        <v>19161</v>
      </c>
      <c r="N1364" s="43" t="s">
        <v>1020</v>
      </c>
      <c r="O1364" s="43" t="s">
        <v>1021</v>
      </c>
      <c r="P1364" s="28" t="s">
        <v>19162</v>
      </c>
      <c r="Q1364" s="28" t="s">
        <v>19163</v>
      </c>
      <c r="R1364" s="44">
        <v>0</v>
      </c>
    </row>
    <row r="1365" spans="1:18" ht="89.25" x14ac:dyDescent="0.2">
      <c r="A1365" s="28" t="s">
        <v>54</v>
      </c>
      <c r="B1365" s="28" t="s">
        <v>191</v>
      </c>
      <c r="C1365" s="28" t="s">
        <v>57</v>
      </c>
      <c r="D1365" s="28" t="s">
        <v>55</v>
      </c>
      <c r="E1365" s="37">
        <v>43237.486342592594</v>
      </c>
      <c r="F1365" s="28" t="s">
        <v>13794</v>
      </c>
      <c r="G1365" s="28" t="s">
        <v>19164</v>
      </c>
      <c r="H1365" s="28" t="s">
        <v>82</v>
      </c>
      <c r="I1365" s="28" t="s">
        <v>2990</v>
      </c>
      <c r="J1365" s="43" t="s">
        <v>13796</v>
      </c>
      <c r="K1365" s="43" t="s">
        <v>13797</v>
      </c>
      <c r="L1365" s="43" t="s">
        <v>13797</v>
      </c>
      <c r="M1365" s="43" t="s">
        <v>19165</v>
      </c>
      <c r="N1365" s="43" t="s">
        <v>1205</v>
      </c>
      <c r="O1365" s="43" t="s">
        <v>1206</v>
      </c>
      <c r="P1365" s="28" t="s">
        <v>19166</v>
      </c>
      <c r="Q1365" s="28" t="s">
        <v>19167</v>
      </c>
      <c r="R1365" s="44">
        <v>0</v>
      </c>
    </row>
    <row r="1366" spans="1:18" ht="114.75" x14ac:dyDescent="0.2">
      <c r="A1366" s="28" t="s">
        <v>54</v>
      </c>
      <c r="B1366" s="28" t="s">
        <v>191</v>
      </c>
      <c r="C1366" s="28" t="s">
        <v>57</v>
      </c>
      <c r="D1366" s="28" t="s">
        <v>55</v>
      </c>
      <c r="E1366" s="37">
        <v>43237.493668981479</v>
      </c>
      <c r="F1366" s="28" t="s">
        <v>13794</v>
      </c>
      <c r="G1366" s="28" t="s">
        <v>19168</v>
      </c>
      <c r="H1366" s="28" t="s">
        <v>82</v>
      </c>
      <c r="I1366" s="28" t="s">
        <v>1391</v>
      </c>
      <c r="J1366" s="43" t="s">
        <v>13796</v>
      </c>
      <c r="K1366" s="43" t="s">
        <v>13797</v>
      </c>
      <c r="L1366" s="43" t="s">
        <v>13797</v>
      </c>
      <c r="M1366" s="43" t="s">
        <v>19169</v>
      </c>
      <c r="N1366" s="43" t="s">
        <v>518</v>
      </c>
      <c r="O1366" s="43" t="s">
        <v>519</v>
      </c>
      <c r="P1366" s="28" t="s">
        <v>19170</v>
      </c>
      <c r="Q1366" s="28" t="s">
        <v>19171</v>
      </c>
      <c r="R1366" s="44">
        <v>0</v>
      </c>
    </row>
    <row r="1367" spans="1:18" ht="127.5" x14ac:dyDescent="0.2">
      <c r="A1367" s="28" t="s">
        <v>54</v>
      </c>
      <c r="B1367" s="28" t="s">
        <v>191</v>
      </c>
      <c r="C1367" s="28" t="s">
        <v>57</v>
      </c>
      <c r="D1367" s="28" t="s">
        <v>55</v>
      </c>
      <c r="E1367" s="37">
        <v>43237.500740740739</v>
      </c>
      <c r="F1367" s="28" t="s">
        <v>13794</v>
      </c>
      <c r="G1367" s="28" t="s">
        <v>19172</v>
      </c>
      <c r="H1367" s="28" t="s">
        <v>82</v>
      </c>
      <c r="I1367" s="28" t="s">
        <v>4170</v>
      </c>
      <c r="J1367" s="43" t="s">
        <v>13796</v>
      </c>
      <c r="K1367" s="43" t="s">
        <v>13797</v>
      </c>
      <c r="L1367" s="43" t="s">
        <v>13797</v>
      </c>
      <c r="M1367" s="43" t="s">
        <v>19173</v>
      </c>
      <c r="N1367" s="43" t="s">
        <v>113</v>
      </c>
      <c r="O1367" s="43" t="s">
        <v>114</v>
      </c>
      <c r="P1367" s="28" t="s">
        <v>19174</v>
      </c>
      <c r="Q1367" s="28" t="s">
        <v>19175</v>
      </c>
      <c r="R1367" s="44">
        <v>0</v>
      </c>
    </row>
    <row r="1368" spans="1:18" ht="89.25" x14ac:dyDescent="0.2">
      <c r="A1368" s="28" t="s">
        <v>54</v>
      </c>
      <c r="B1368" s="28" t="s">
        <v>191</v>
      </c>
      <c r="C1368" s="28" t="s">
        <v>57</v>
      </c>
      <c r="D1368" s="28" t="s">
        <v>55</v>
      </c>
      <c r="E1368" s="37">
        <v>43237.52884259259</v>
      </c>
      <c r="F1368" s="28" t="s">
        <v>13794</v>
      </c>
      <c r="G1368" s="28" t="s">
        <v>19176</v>
      </c>
      <c r="H1368" s="28" t="s">
        <v>82</v>
      </c>
      <c r="I1368" s="28" t="s">
        <v>1789</v>
      </c>
      <c r="J1368" s="43" t="s">
        <v>13796</v>
      </c>
      <c r="K1368" s="43" t="s">
        <v>13797</v>
      </c>
      <c r="L1368" s="43" t="s">
        <v>13797</v>
      </c>
      <c r="M1368" s="43" t="s">
        <v>19177</v>
      </c>
      <c r="N1368" s="43" t="s">
        <v>1790</v>
      </c>
      <c r="O1368" s="43" t="s">
        <v>1791</v>
      </c>
      <c r="P1368" s="28" t="s">
        <v>19178</v>
      </c>
      <c r="Q1368" s="28" t="s">
        <v>19179</v>
      </c>
      <c r="R1368" s="44">
        <v>0</v>
      </c>
    </row>
    <row r="1369" spans="1:18" ht="114.75" x14ac:dyDescent="0.2">
      <c r="A1369" s="28" t="s">
        <v>54</v>
      </c>
      <c r="B1369" s="28" t="s">
        <v>191</v>
      </c>
      <c r="C1369" s="28" t="s">
        <v>57</v>
      </c>
      <c r="D1369" s="28" t="s">
        <v>55</v>
      </c>
      <c r="E1369" s="37">
        <v>43237.533842592587</v>
      </c>
      <c r="F1369" s="28" t="s">
        <v>13794</v>
      </c>
      <c r="G1369" s="28" t="s">
        <v>19180</v>
      </c>
      <c r="H1369" s="28" t="s">
        <v>82</v>
      </c>
      <c r="I1369" s="28" t="s">
        <v>2061</v>
      </c>
      <c r="J1369" s="43" t="s">
        <v>13796</v>
      </c>
      <c r="K1369" s="43" t="s">
        <v>13797</v>
      </c>
      <c r="L1369" s="43" t="s">
        <v>13797</v>
      </c>
      <c r="M1369" s="43" t="s">
        <v>19181</v>
      </c>
      <c r="N1369" s="43" t="s">
        <v>853</v>
      </c>
      <c r="O1369" s="43" t="s">
        <v>854</v>
      </c>
      <c r="P1369" s="28" t="s">
        <v>19182</v>
      </c>
      <c r="Q1369" s="28" t="s">
        <v>19183</v>
      </c>
      <c r="R1369" s="44">
        <v>0</v>
      </c>
    </row>
    <row r="1370" spans="1:18" ht="89.25" x14ac:dyDescent="0.2">
      <c r="A1370" s="28" t="s">
        <v>54</v>
      </c>
      <c r="B1370" s="28" t="s">
        <v>191</v>
      </c>
      <c r="C1370" s="28" t="s">
        <v>57</v>
      </c>
      <c r="D1370" s="28" t="s">
        <v>55</v>
      </c>
      <c r="E1370" s="37">
        <v>43237.540208333332</v>
      </c>
      <c r="F1370" s="28" t="s">
        <v>13794</v>
      </c>
      <c r="G1370" s="28" t="s">
        <v>19184</v>
      </c>
      <c r="H1370" s="28" t="s">
        <v>82</v>
      </c>
      <c r="I1370" s="28" t="s">
        <v>4931</v>
      </c>
      <c r="J1370" s="43" t="s">
        <v>13796</v>
      </c>
      <c r="K1370" s="43" t="s">
        <v>13797</v>
      </c>
      <c r="L1370" s="43" t="s">
        <v>13797</v>
      </c>
      <c r="M1370" s="43" t="s">
        <v>19185</v>
      </c>
      <c r="N1370" s="43" t="s">
        <v>113</v>
      </c>
      <c r="O1370" s="43" t="s">
        <v>114</v>
      </c>
      <c r="P1370" s="28" t="s">
        <v>19186</v>
      </c>
      <c r="Q1370" s="28" t="s">
        <v>19187</v>
      </c>
      <c r="R1370" s="44">
        <v>0</v>
      </c>
    </row>
    <row r="1371" spans="1:18" ht="89.25" x14ac:dyDescent="0.2">
      <c r="A1371" s="28" t="s">
        <v>54</v>
      </c>
      <c r="B1371" s="28" t="s">
        <v>191</v>
      </c>
      <c r="C1371" s="28" t="s">
        <v>57</v>
      </c>
      <c r="D1371" s="28" t="s">
        <v>55</v>
      </c>
      <c r="E1371" s="37">
        <v>43237.54954861111</v>
      </c>
      <c r="F1371" s="28" t="s">
        <v>13794</v>
      </c>
      <c r="G1371" s="28" t="s">
        <v>19188</v>
      </c>
      <c r="H1371" s="28" t="s">
        <v>82</v>
      </c>
      <c r="I1371" s="28" t="s">
        <v>5729</v>
      </c>
      <c r="J1371" s="43" t="s">
        <v>13796</v>
      </c>
      <c r="K1371" s="43" t="s">
        <v>13797</v>
      </c>
      <c r="L1371" s="43" t="s">
        <v>13797</v>
      </c>
      <c r="M1371" s="43" t="s">
        <v>19189</v>
      </c>
      <c r="N1371" s="43" t="s">
        <v>1462</v>
      </c>
      <c r="O1371" s="43" t="s">
        <v>1463</v>
      </c>
      <c r="P1371" s="28" t="s">
        <v>19190</v>
      </c>
      <c r="Q1371" s="28" t="s">
        <v>19191</v>
      </c>
      <c r="R1371" s="44">
        <v>0</v>
      </c>
    </row>
    <row r="1372" spans="1:18" ht="114.75" x14ac:dyDescent="0.2">
      <c r="A1372" s="28" t="s">
        <v>54</v>
      </c>
      <c r="B1372" s="28" t="s">
        <v>191</v>
      </c>
      <c r="C1372" s="28" t="s">
        <v>57</v>
      </c>
      <c r="D1372" s="28" t="s">
        <v>55</v>
      </c>
      <c r="E1372" s="37">
        <v>43237.560266203705</v>
      </c>
      <c r="F1372" s="28" t="s">
        <v>13794</v>
      </c>
      <c r="G1372" s="28" t="s">
        <v>19192</v>
      </c>
      <c r="H1372" s="28" t="s">
        <v>82</v>
      </c>
      <c r="I1372" s="28" t="s">
        <v>5545</v>
      </c>
      <c r="J1372" s="43" t="s">
        <v>13796</v>
      </c>
      <c r="K1372" s="43" t="s">
        <v>13797</v>
      </c>
      <c r="L1372" s="43" t="s">
        <v>13797</v>
      </c>
      <c r="M1372" s="43" t="s">
        <v>19193</v>
      </c>
      <c r="N1372" s="43" t="s">
        <v>156</v>
      </c>
      <c r="O1372" s="43" t="s">
        <v>157</v>
      </c>
      <c r="P1372" s="28" t="s">
        <v>18816</v>
      </c>
      <c r="Q1372" s="28" t="s">
        <v>18817</v>
      </c>
      <c r="R1372" s="44">
        <v>0</v>
      </c>
    </row>
    <row r="1373" spans="1:18" ht="89.25" x14ac:dyDescent="0.2">
      <c r="A1373" s="28" t="s">
        <v>54</v>
      </c>
      <c r="B1373" s="28" t="s">
        <v>191</v>
      </c>
      <c r="C1373" s="28" t="s">
        <v>57</v>
      </c>
      <c r="D1373" s="28" t="s">
        <v>55</v>
      </c>
      <c r="E1373" s="37">
        <v>43237.564652777779</v>
      </c>
      <c r="F1373" s="28" t="s">
        <v>13794</v>
      </c>
      <c r="G1373" s="28" t="s">
        <v>19194</v>
      </c>
      <c r="H1373" s="28" t="s">
        <v>82</v>
      </c>
      <c r="I1373" s="28" t="s">
        <v>19195</v>
      </c>
      <c r="J1373" s="43" t="s">
        <v>13796</v>
      </c>
      <c r="K1373" s="43" t="s">
        <v>13797</v>
      </c>
      <c r="L1373" s="43" t="s">
        <v>13797</v>
      </c>
      <c r="M1373" s="43" t="s">
        <v>19196</v>
      </c>
      <c r="N1373" s="43" t="s">
        <v>305</v>
      </c>
      <c r="O1373" s="43" t="s">
        <v>306</v>
      </c>
      <c r="P1373" s="28" t="s">
        <v>19197</v>
      </c>
      <c r="Q1373" s="28" t="s">
        <v>19198</v>
      </c>
      <c r="R1373" s="44">
        <v>0</v>
      </c>
    </row>
    <row r="1374" spans="1:18" ht="89.25" x14ac:dyDescent="0.2">
      <c r="A1374" s="28" t="s">
        <v>54</v>
      </c>
      <c r="B1374" s="28" t="s">
        <v>191</v>
      </c>
      <c r="C1374" s="28" t="s">
        <v>57</v>
      </c>
      <c r="D1374" s="28" t="s">
        <v>55</v>
      </c>
      <c r="E1374" s="37">
        <v>43237.56994212963</v>
      </c>
      <c r="F1374" s="28" t="s">
        <v>13794</v>
      </c>
      <c r="G1374" s="28" t="s">
        <v>19199</v>
      </c>
      <c r="H1374" s="28" t="s">
        <v>82</v>
      </c>
      <c r="I1374" s="28" t="s">
        <v>2734</v>
      </c>
      <c r="J1374" s="43" t="s">
        <v>13796</v>
      </c>
      <c r="K1374" s="43" t="s">
        <v>13797</v>
      </c>
      <c r="L1374" s="43" t="s">
        <v>13797</v>
      </c>
      <c r="M1374" s="43" t="s">
        <v>19200</v>
      </c>
      <c r="N1374" s="43" t="s">
        <v>663</v>
      </c>
      <c r="O1374" s="43" t="s">
        <v>664</v>
      </c>
      <c r="P1374" s="28" t="s">
        <v>19201</v>
      </c>
      <c r="Q1374" s="28" t="s">
        <v>19202</v>
      </c>
      <c r="R1374" s="44">
        <v>0</v>
      </c>
    </row>
    <row r="1375" spans="1:18" ht="89.25" x14ac:dyDescent="0.2">
      <c r="A1375" s="28" t="s">
        <v>54</v>
      </c>
      <c r="B1375" s="28" t="s">
        <v>191</v>
      </c>
      <c r="C1375" s="28" t="s">
        <v>57</v>
      </c>
      <c r="D1375" s="28" t="s">
        <v>55</v>
      </c>
      <c r="E1375" s="37">
        <v>43237.574965277774</v>
      </c>
      <c r="F1375" s="28" t="s">
        <v>13794</v>
      </c>
      <c r="G1375" s="28" t="s">
        <v>19203</v>
      </c>
      <c r="H1375" s="28" t="s">
        <v>82</v>
      </c>
      <c r="I1375" s="28" t="s">
        <v>2902</v>
      </c>
      <c r="J1375" s="43" t="s">
        <v>13796</v>
      </c>
      <c r="K1375" s="43" t="s">
        <v>13797</v>
      </c>
      <c r="L1375" s="43" t="s">
        <v>13797</v>
      </c>
      <c r="M1375" s="43" t="s">
        <v>19204</v>
      </c>
      <c r="N1375" s="43" t="s">
        <v>69</v>
      </c>
      <c r="O1375" s="43" t="s">
        <v>70</v>
      </c>
      <c r="P1375" s="28" t="s">
        <v>19205</v>
      </c>
      <c r="Q1375" s="28" t="s">
        <v>19206</v>
      </c>
      <c r="R1375" s="44">
        <v>0</v>
      </c>
    </row>
    <row r="1376" spans="1:18" ht="127.5" x14ac:dyDescent="0.2">
      <c r="A1376" s="28" t="s">
        <v>54</v>
      </c>
      <c r="B1376" s="28" t="s">
        <v>191</v>
      </c>
      <c r="C1376" s="28" t="s">
        <v>57</v>
      </c>
      <c r="D1376" s="28" t="s">
        <v>55</v>
      </c>
      <c r="E1376" s="37">
        <v>43237.579710648148</v>
      </c>
      <c r="F1376" s="28" t="s">
        <v>13794</v>
      </c>
      <c r="G1376" s="28" t="s">
        <v>19207</v>
      </c>
      <c r="H1376" s="28" t="s">
        <v>82</v>
      </c>
      <c r="I1376" s="28" t="s">
        <v>19208</v>
      </c>
      <c r="J1376" s="43" t="s">
        <v>13796</v>
      </c>
      <c r="K1376" s="43" t="s">
        <v>13797</v>
      </c>
      <c r="L1376" s="43" t="s">
        <v>13797</v>
      </c>
      <c r="M1376" s="43" t="s">
        <v>19209</v>
      </c>
      <c r="N1376" s="43" t="s">
        <v>968</v>
      </c>
      <c r="O1376" s="43" t="s">
        <v>969</v>
      </c>
      <c r="P1376" s="28" t="s">
        <v>19210</v>
      </c>
      <c r="Q1376" s="28" t="s">
        <v>19211</v>
      </c>
      <c r="R1376" s="44">
        <v>0</v>
      </c>
    </row>
    <row r="1377" spans="1:18" ht="89.25" x14ac:dyDescent="0.2">
      <c r="A1377" s="28" t="s">
        <v>54</v>
      </c>
      <c r="B1377" s="28" t="s">
        <v>191</v>
      </c>
      <c r="C1377" s="28" t="s">
        <v>57</v>
      </c>
      <c r="D1377" s="28" t="s">
        <v>55</v>
      </c>
      <c r="E1377" s="37">
        <v>43237.588368055556</v>
      </c>
      <c r="F1377" s="28" t="s">
        <v>13794</v>
      </c>
      <c r="G1377" s="28" t="s">
        <v>19212</v>
      </c>
      <c r="H1377" s="28" t="s">
        <v>82</v>
      </c>
      <c r="I1377" s="28" t="s">
        <v>2560</v>
      </c>
      <c r="J1377" s="43" t="s">
        <v>13796</v>
      </c>
      <c r="K1377" s="43" t="s">
        <v>13797</v>
      </c>
      <c r="L1377" s="43" t="s">
        <v>13797</v>
      </c>
      <c r="M1377" s="43" t="s">
        <v>19213</v>
      </c>
      <c r="N1377" s="43" t="s">
        <v>2561</v>
      </c>
      <c r="O1377" s="43" t="s">
        <v>2562</v>
      </c>
      <c r="P1377" s="28" t="s">
        <v>19214</v>
      </c>
      <c r="Q1377" s="28" t="s">
        <v>19215</v>
      </c>
      <c r="R1377" s="44">
        <v>0</v>
      </c>
    </row>
    <row r="1378" spans="1:18" ht="89.25" x14ac:dyDescent="0.2">
      <c r="A1378" s="28" t="s">
        <v>54</v>
      </c>
      <c r="B1378" s="28" t="s">
        <v>191</v>
      </c>
      <c r="C1378" s="28" t="s">
        <v>57</v>
      </c>
      <c r="D1378" s="28" t="s">
        <v>55</v>
      </c>
      <c r="E1378" s="37">
        <v>43237.593055555553</v>
      </c>
      <c r="F1378" s="28" t="s">
        <v>13794</v>
      </c>
      <c r="G1378" s="28" t="s">
        <v>19216</v>
      </c>
      <c r="H1378" s="28" t="s">
        <v>82</v>
      </c>
      <c r="I1378" s="28" t="s">
        <v>5628</v>
      </c>
      <c r="J1378" s="43" t="s">
        <v>13796</v>
      </c>
      <c r="K1378" s="43" t="s">
        <v>13797</v>
      </c>
      <c r="L1378" s="43" t="s">
        <v>13797</v>
      </c>
      <c r="M1378" s="43" t="s">
        <v>19217</v>
      </c>
      <c r="N1378" s="43" t="s">
        <v>4114</v>
      </c>
      <c r="O1378" s="43" t="s">
        <v>4115</v>
      </c>
      <c r="P1378" s="28" t="s">
        <v>19218</v>
      </c>
      <c r="Q1378" s="28" t="s">
        <v>19219</v>
      </c>
      <c r="R1378" s="44">
        <v>0</v>
      </c>
    </row>
    <row r="1379" spans="1:18" ht="140.25" x14ac:dyDescent="0.2">
      <c r="A1379" s="28" t="s">
        <v>54</v>
      </c>
      <c r="B1379" s="28" t="s">
        <v>191</v>
      </c>
      <c r="C1379" s="28" t="s">
        <v>57</v>
      </c>
      <c r="D1379" s="28" t="s">
        <v>55</v>
      </c>
      <c r="E1379" s="37">
        <v>43237.604097222218</v>
      </c>
      <c r="F1379" s="28" t="s">
        <v>13794</v>
      </c>
      <c r="G1379" s="28" t="s">
        <v>19220</v>
      </c>
      <c r="H1379" s="28" t="s">
        <v>82</v>
      </c>
      <c r="I1379" s="28" t="s">
        <v>2923</v>
      </c>
      <c r="J1379" s="43" t="s">
        <v>13796</v>
      </c>
      <c r="K1379" s="43" t="s">
        <v>13797</v>
      </c>
      <c r="L1379" s="43" t="s">
        <v>13797</v>
      </c>
      <c r="M1379" s="43" t="s">
        <v>19221</v>
      </c>
      <c r="N1379" s="43" t="s">
        <v>239</v>
      </c>
      <c r="O1379" s="43" t="s">
        <v>240</v>
      </c>
      <c r="P1379" s="28" t="s">
        <v>19222</v>
      </c>
      <c r="Q1379" s="28" t="s">
        <v>19223</v>
      </c>
      <c r="R1379" s="44">
        <v>0</v>
      </c>
    </row>
    <row r="1380" spans="1:18" ht="89.25" x14ac:dyDescent="0.2">
      <c r="A1380" s="28" t="s">
        <v>54</v>
      </c>
      <c r="B1380" s="28" t="s">
        <v>191</v>
      </c>
      <c r="C1380" s="28" t="s">
        <v>57</v>
      </c>
      <c r="D1380" s="28" t="s">
        <v>55</v>
      </c>
      <c r="E1380" s="37">
        <v>43237.609675925924</v>
      </c>
      <c r="F1380" s="28" t="s">
        <v>13794</v>
      </c>
      <c r="G1380" s="28" t="s">
        <v>19224</v>
      </c>
      <c r="H1380" s="28" t="s">
        <v>82</v>
      </c>
      <c r="I1380" s="28" t="s">
        <v>5089</v>
      </c>
      <c r="J1380" s="43" t="s">
        <v>13796</v>
      </c>
      <c r="K1380" s="43" t="s">
        <v>13797</v>
      </c>
      <c r="L1380" s="43" t="s">
        <v>13797</v>
      </c>
      <c r="M1380" s="43" t="s">
        <v>19225</v>
      </c>
      <c r="N1380" s="43" t="s">
        <v>4500</v>
      </c>
      <c r="O1380" s="43" t="s">
        <v>4501</v>
      </c>
      <c r="P1380" s="28" t="s">
        <v>19226</v>
      </c>
      <c r="Q1380" s="28" t="s">
        <v>19227</v>
      </c>
      <c r="R1380" s="44">
        <v>0</v>
      </c>
    </row>
    <row r="1381" spans="1:18" ht="114.75" x14ac:dyDescent="0.2">
      <c r="A1381" s="28" t="s">
        <v>54</v>
      </c>
      <c r="B1381" s="28" t="s">
        <v>191</v>
      </c>
      <c r="C1381" s="28" t="s">
        <v>57</v>
      </c>
      <c r="D1381" s="28" t="s">
        <v>55</v>
      </c>
      <c r="E1381" s="37">
        <v>43237.626215277778</v>
      </c>
      <c r="F1381" s="28" t="s">
        <v>13794</v>
      </c>
      <c r="G1381" s="28" t="s">
        <v>19228</v>
      </c>
      <c r="H1381" s="28" t="s">
        <v>82</v>
      </c>
      <c r="I1381" s="28" t="s">
        <v>3522</v>
      </c>
      <c r="J1381" s="43" t="s">
        <v>13796</v>
      </c>
      <c r="K1381" s="43" t="s">
        <v>13797</v>
      </c>
      <c r="L1381" s="43" t="s">
        <v>13797</v>
      </c>
      <c r="M1381" s="43" t="s">
        <v>19229</v>
      </c>
      <c r="N1381" s="43" t="s">
        <v>107</v>
      </c>
      <c r="O1381" s="43" t="s">
        <v>108</v>
      </c>
      <c r="P1381" s="28" t="s">
        <v>19230</v>
      </c>
      <c r="Q1381" s="28" t="s">
        <v>19231</v>
      </c>
      <c r="R1381" s="44">
        <v>0</v>
      </c>
    </row>
    <row r="1382" spans="1:18" ht="114.75" x14ac:dyDescent="0.2">
      <c r="A1382" s="28" t="s">
        <v>54</v>
      </c>
      <c r="B1382" s="28" t="s">
        <v>191</v>
      </c>
      <c r="C1382" s="28" t="s">
        <v>57</v>
      </c>
      <c r="D1382" s="28" t="s">
        <v>55</v>
      </c>
      <c r="E1382" s="37">
        <v>43237.63071759259</v>
      </c>
      <c r="F1382" s="28" t="s">
        <v>13794</v>
      </c>
      <c r="G1382" s="28" t="s">
        <v>19232</v>
      </c>
      <c r="H1382" s="28" t="s">
        <v>82</v>
      </c>
      <c r="I1382" s="28" t="s">
        <v>586</v>
      </c>
      <c r="J1382" s="43" t="s">
        <v>13796</v>
      </c>
      <c r="K1382" s="43" t="s">
        <v>13797</v>
      </c>
      <c r="L1382" s="43" t="s">
        <v>13797</v>
      </c>
      <c r="M1382" s="43" t="s">
        <v>19233</v>
      </c>
      <c r="N1382" s="43" t="s">
        <v>587</v>
      </c>
      <c r="O1382" s="43" t="s">
        <v>588</v>
      </c>
      <c r="P1382" s="28" t="s">
        <v>19234</v>
      </c>
      <c r="Q1382" s="28" t="s">
        <v>19235</v>
      </c>
      <c r="R1382" s="44">
        <v>0</v>
      </c>
    </row>
    <row r="1383" spans="1:18" ht="89.25" x14ac:dyDescent="0.2">
      <c r="A1383" s="28" t="s">
        <v>54</v>
      </c>
      <c r="B1383" s="28" t="s">
        <v>191</v>
      </c>
      <c r="C1383" s="28" t="s">
        <v>57</v>
      </c>
      <c r="D1383" s="28" t="s">
        <v>55</v>
      </c>
      <c r="E1383" s="37">
        <v>43237.640416666662</v>
      </c>
      <c r="F1383" s="28" t="s">
        <v>13794</v>
      </c>
      <c r="G1383" s="28" t="s">
        <v>19236</v>
      </c>
      <c r="H1383" s="28" t="s">
        <v>82</v>
      </c>
      <c r="I1383" s="28" t="s">
        <v>2987</v>
      </c>
      <c r="J1383" s="43" t="s">
        <v>13796</v>
      </c>
      <c r="K1383" s="43" t="s">
        <v>13797</v>
      </c>
      <c r="L1383" s="43" t="s">
        <v>13797</v>
      </c>
      <c r="M1383" s="43" t="s">
        <v>19237</v>
      </c>
      <c r="N1383" s="43" t="s">
        <v>305</v>
      </c>
      <c r="O1383" s="43" t="s">
        <v>306</v>
      </c>
      <c r="P1383" s="28" t="s">
        <v>19238</v>
      </c>
      <c r="Q1383" s="28" t="s">
        <v>19239</v>
      </c>
      <c r="R1383" s="44">
        <v>0</v>
      </c>
    </row>
    <row r="1384" spans="1:18" ht="89.25" x14ac:dyDescent="0.2">
      <c r="A1384" s="28" t="s">
        <v>54</v>
      </c>
      <c r="B1384" s="28" t="s">
        <v>191</v>
      </c>
      <c r="C1384" s="28" t="s">
        <v>57</v>
      </c>
      <c r="D1384" s="28" t="s">
        <v>55</v>
      </c>
      <c r="E1384" s="37">
        <v>43237.642337962963</v>
      </c>
      <c r="F1384" s="28" t="s">
        <v>13794</v>
      </c>
      <c r="G1384" s="28" t="s">
        <v>19240</v>
      </c>
      <c r="H1384" s="28" t="s">
        <v>82</v>
      </c>
      <c r="I1384" s="28" t="s">
        <v>1887</v>
      </c>
      <c r="J1384" s="43" t="s">
        <v>13796</v>
      </c>
      <c r="K1384" s="43" t="s">
        <v>13797</v>
      </c>
      <c r="L1384" s="43" t="s">
        <v>13797</v>
      </c>
      <c r="M1384" s="43" t="s">
        <v>19241</v>
      </c>
      <c r="N1384" s="43" t="s">
        <v>1888</v>
      </c>
      <c r="O1384" s="43" t="s">
        <v>1889</v>
      </c>
      <c r="P1384" s="28" t="s">
        <v>19242</v>
      </c>
      <c r="Q1384" s="28" t="s">
        <v>19243</v>
      </c>
      <c r="R1384" s="44">
        <v>0</v>
      </c>
    </row>
    <row r="1385" spans="1:18" ht="89.25" x14ac:dyDescent="0.2">
      <c r="A1385" s="28" t="s">
        <v>54</v>
      </c>
      <c r="B1385" s="28" t="s">
        <v>191</v>
      </c>
      <c r="C1385" s="28" t="s">
        <v>57</v>
      </c>
      <c r="D1385" s="28" t="s">
        <v>55</v>
      </c>
      <c r="E1385" s="37">
        <v>43237.643344907403</v>
      </c>
      <c r="F1385" s="28" t="s">
        <v>13794</v>
      </c>
      <c r="G1385" s="28" t="s">
        <v>19244</v>
      </c>
      <c r="H1385" s="28" t="s">
        <v>82</v>
      </c>
      <c r="I1385" s="28" t="s">
        <v>2629</v>
      </c>
      <c r="J1385" s="43" t="s">
        <v>13796</v>
      </c>
      <c r="K1385" s="43" t="s">
        <v>13797</v>
      </c>
      <c r="L1385" s="43" t="s">
        <v>13797</v>
      </c>
      <c r="M1385" s="43" t="s">
        <v>19245</v>
      </c>
      <c r="N1385" s="43" t="s">
        <v>2358</v>
      </c>
      <c r="O1385" s="43" t="s">
        <v>2359</v>
      </c>
      <c r="P1385" s="28" t="s">
        <v>19246</v>
      </c>
      <c r="Q1385" s="28" t="s">
        <v>19247</v>
      </c>
      <c r="R1385" s="44">
        <v>0</v>
      </c>
    </row>
    <row r="1386" spans="1:18" ht="102" x14ac:dyDescent="0.2">
      <c r="A1386" s="28" t="s">
        <v>54</v>
      </c>
      <c r="B1386" s="28" t="s">
        <v>191</v>
      </c>
      <c r="C1386" s="28" t="s">
        <v>57</v>
      </c>
      <c r="D1386" s="28" t="s">
        <v>55</v>
      </c>
      <c r="E1386" s="37">
        <v>43237.650300925925</v>
      </c>
      <c r="F1386" s="28" t="s">
        <v>13794</v>
      </c>
      <c r="G1386" s="28" t="s">
        <v>19248</v>
      </c>
      <c r="H1386" s="28" t="s">
        <v>82</v>
      </c>
      <c r="I1386" s="28" t="s">
        <v>3672</v>
      </c>
      <c r="J1386" s="43" t="s">
        <v>13796</v>
      </c>
      <c r="K1386" s="43" t="s">
        <v>13797</v>
      </c>
      <c r="L1386" s="43" t="s">
        <v>13797</v>
      </c>
      <c r="M1386" s="43" t="s">
        <v>19249</v>
      </c>
      <c r="N1386" s="43" t="s">
        <v>296</v>
      </c>
      <c r="O1386" s="43" t="s">
        <v>297</v>
      </c>
      <c r="P1386" s="28" t="s">
        <v>17562</v>
      </c>
      <c r="Q1386" s="28" t="s">
        <v>17563</v>
      </c>
      <c r="R1386" s="44">
        <v>0</v>
      </c>
    </row>
    <row r="1387" spans="1:18" ht="114.75" x14ac:dyDescent="0.2">
      <c r="A1387" s="28" t="s">
        <v>54</v>
      </c>
      <c r="B1387" s="28" t="s">
        <v>191</v>
      </c>
      <c r="C1387" s="28" t="s">
        <v>57</v>
      </c>
      <c r="D1387" s="28" t="s">
        <v>55</v>
      </c>
      <c r="E1387" s="37">
        <v>43237.650972222218</v>
      </c>
      <c r="F1387" s="28" t="s">
        <v>13794</v>
      </c>
      <c r="G1387" s="28" t="s">
        <v>19250</v>
      </c>
      <c r="H1387" s="28" t="s">
        <v>82</v>
      </c>
      <c r="I1387" s="28" t="s">
        <v>1150</v>
      </c>
      <c r="J1387" s="43" t="s">
        <v>13796</v>
      </c>
      <c r="K1387" s="43" t="s">
        <v>13797</v>
      </c>
      <c r="L1387" s="43" t="s">
        <v>13797</v>
      </c>
      <c r="M1387" s="43" t="s">
        <v>19251</v>
      </c>
      <c r="N1387" s="43" t="s">
        <v>392</v>
      </c>
      <c r="O1387" s="43" t="s">
        <v>393</v>
      </c>
      <c r="P1387" s="28" t="s">
        <v>19252</v>
      </c>
      <c r="Q1387" s="28" t="s">
        <v>19253</v>
      </c>
      <c r="R1387" s="44">
        <v>0</v>
      </c>
    </row>
    <row r="1388" spans="1:18" ht="89.25" x14ac:dyDescent="0.2">
      <c r="A1388" s="28" t="s">
        <v>54</v>
      </c>
      <c r="B1388" s="28" t="s">
        <v>191</v>
      </c>
      <c r="C1388" s="28" t="s">
        <v>57</v>
      </c>
      <c r="D1388" s="28" t="s">
        <v>55</v>
      </c>
      <c r="E1388" s="37">
        <v>43237.660254629627</v>
      </c>
      <c r="F1388" s="28" t="s">
        <v>13794</v>
      </c>
      <c r="G1388" s="28" t="s">
        <v>19254</v>
      </c>
      <c r="H1388" s="28" t="s">
        <v>82</v>
      </c>
      <c r="I1388" s="28" t="s">
        <v>3529</v>
      </c>
      <c r="J1388" s="43" t="s">
        <v>13796</v>
      </c>
      <c r="K1388" s="43" t="s">
        <v>13797</v>
      </c>
      <c r="L1388" s="43" t="s">
        <v>13797</v>
      </c>
      <c r="M1388" s="43" t="s">
        <v>19255</v>
      </c>
      <c r="N1388" s="43" t="s">
        <v>275</v>
      </c>
      <c r="O1388" s="43" t="s">
        <v>276</v>
      </c>
      <c r="P1388" s="28" t="s">
        <v>19256</v>
      </c>
      <c r="Q1388" s="28" t="s">
        <v>19257</v>
      </c>
      <c r="R1388" s="44">
        <v>0</v>
      </c>
    </row>
    <row r="1389" spans="1:18" ht="89.25" x14ac:dyDescent="0.2">
      <c r="A1389" s="28" t="s">
        <v>54</v>
      </c>
      <c r="B1389" s="28" t="s">
        <v>191</v>
      </c>
      <c r="C1389" s="28" t="s">
        <v>57</v>
      </c>
      <c r="D1389" s="28" t="s">
        <v>55</v>
      </c>
      <c r="E1389" s="37">
        <v>43237.666388888887</v>
      </c>
      <c r="F1389" s="28" t="s">
        <v>13794</v>
      </c>
      <c r="G1389" s="28" t="s">
        <v>19258</v>
      </c>
      <c r="H1389" s="28" t="s">
        <v>82</v>
      </c>
      <c r="I1389" s="28" t="s">
        <v>5259</v>
      </c>
      <c r="J1389" s="43" t="s">
        <v>13796</v>
      </c>
      <c r="K1389" s="43" t="s">
        <v>13797</v>
      </c>
      <c r="L1389" s="43" t="s">
        <v>13797</v>
      </c>
      <c r="M1389" s="43" t="s">
        <v>19259</v>
      </c>
      <c r="N1389" s="43" t="s">
        <v>1020</v>
      </c>
      <c r="O1389" s="43" t="s">
        <v>1021</v>
      </c>
      <c r="P1389" s="28" t="s">
        <v>19260</v>
      </c>
      <c r="Q1389" s="28" t="s">
        <v>19261</v>
      </c>
      <c r="R1389" s="44">
        <v>0</v>
      </c>
    </row>
    <row r="1390" spans="1:18" ht="76.5" x14ac:dyDescent="0.2">
      <c r="A1390" s="28" t="s">
        <v>54</v>
      </c>
      <c r="B1390" s="28" t="s">
        <v>191</v>
      </c>
      <c r="C1390" s="28" t="s">
        <v>57</v>
      </c>
      <c r="D1390" s="28" t="s">
        <v>55</v>
      </c>
      <c r="E1390" s="37">
        <v>43237.688912037032</v>
      </c>
      <c r="F1390" s="28" t="s">
        <v>13794</v>
      </c>
      <c r="G1390" s="28" t="s">
        <v>19262</v>
      </c>
      <c r="H1390" s="28" t="s">
        <v>82</v>
      </c>
      <c r="I1390" s="28" t="s">
        <v>3979</v>
      </c>
      <c r="J1390" s="43" t="s">
        <v>13796</v>
      </c>
      <c r="K1390" s="43" t="s">
        <v>13797</v>
      </c>
      <c r="L1390" s="43" t="s">
        <v>13797</v>
      </c>
      <c r="M1390" s="43" t="s">
        <v>19263</v>
      </c>
      <c r="N1390" s="43" t="s">
        <v>751</v>
      </c>
      <c r="O1390" s="43" t="s">
        <v>752</v>
      </c>
      <c r="P1390" s="28" t="s">
        <v>19264</v>
      </c>
      <c r="Q1390" s="28" t="s">
        <v>19265</v>
      </c>
      <c r="R1390" s="44">
        <v>0</v>
      </c>
    </row>
    <row r="1391" spans="1:18" ht="127.5" x14ac:dyDescent="0.2">
      <c r="A1391" s="28" t="s">
        <v>54</v>
      </c>
      <c r="B1391" s="28" t="s">
        <v>191</v>
      </c>
      <c r="C1391" s="28" t="s">
        <v>57</v>
      </c>
      <c r="D1391" s="28" t="s">
        <v>55</v>
      </c>
      <c r="E1391" s="37">
        <v>43237.697442129625</v>
      </c>
      <c r="F1391" s="28" t="s">
        <v>13794</v>
      </c>
      <c r="G1391" s="28" t="s">
        <v>19266</v>
      </c>
      <c r="H1391" s="28" t="s">
        <v>82</v>
      </c>
      <c r="I1391" s="28" t="s">
        <v>2193</v>
      </c>
      <c r="J1391" s="43" t="s">
        <v>13796</v>
      </c>
      <c r="K1391" s="43" t="s">
        <v>13797</v>
      </c>
      <c r="L1391" s="43" t="s">
        <v>13797</v>
      </c>
      <c r="M1391" s="43" t="s">
        <v>19267</v>
      </c>
      <c r="N1391" s="43" t="s">
        <v>2194</v>
      </c>
      <c r="O1391" s="43" t="s">
        <v>2195</v>
      </c>
      <c r="P1391" s="28" t="s">
        <v>19268</v>
      </c>
      <c r="Q1391" s="28" t="s">
        <v>19269</v>
      </c>
      <c r="R1391" s="44">
        <v>0</v>
      </c>
    </row>
    <row r="1392" spans="1:18" ht="89.25" x14ac:dyDescent="0.2">
      <c r="A1392" s="28" t="s">
        <v>54</v>
      </c>
      <c r="B1392" s="28" t="s">
        <v>191</v>
      </c>
      <c r="C1392" s="28" t="s">
        <v>57</v>
      </c>
      <c r="D1392" s="28" t="s">
        <v>55</v>
      </c>
      <c r="E1392" s="37">
        <v>43237.699861111112</v>
      </c>
      <c r="F1392" s="28" t="s">
        <v>13794</v>
      </c>
      <c r="G1392" s="28" t="s">
        <v>19270</v>
      </c>
      <c r="H1392" s="28" t="s">
        <v>82</v>
      </c>
      <c r="I1392" s="28" t="s">
        <v>19271</v>
      </c>
      <c r="J1392" s="43" t="s">
        <v>13796</v>
      </c>
      <c r="K1392" s="43" t="s">
        <v>13797</v>
      </c>
      <c r="L1392" s="43" t="s">
        <v>13797</v>
      </c>
      <c r="M1392" s="43" t="s">
        <v>19272</v>
      </c>
      <c r="N1392" s="43" t="s">
        <v>485</v>
      </c>
      <c r="O1392" s="43" t="s">
        <v>486</v>
      </c>
      <c r="P1392" s="28" t="s">
        <v>19273</v>
      </c>
      <c r="Q1392" s="28" t="s">
        <v>19274</v>
      </c>
      <c r="R1392" s="44">
        <v>0</v>
      </c>
    </row>
    <row r="1393" spans="1:18" ht="89.25" x14ac:dyDescent="0.2">
      <c r="A1393" s="28" t="s">
        <v>54</v>
      </c>
      <c r="B1393" s="28" t="s">
        <v>191</v>
      </c>
      <c r="C1393" s="28" t="s">
        <v>57</v>
      </c>
      <c r="D1393" s="28" t="s">
        <v>55</v>
      </c>
      <c r="E1393" s="37">
        <v>43237.703125</v>
      </c>
      <c r="F1393" s="28" t="s">
        <v>13794</v>
      </c>
      <c r="G1393" s="28" t="s">
        <v>19275</v>
      </c>
      <c r="H1393" s="28" t="s">
        <v>82</v>
      </c>
      <c r="I1393" s="28" t="s">
        <v>2284</v>
      </c>
      <c r="J1393" s="43" t="s">
        <v>13796</v>
      </c>
      <c r="K1393" s="43" t="s">
        <v>13797</v>
      </c>
      <c r="L1393" s="43" t="s">
        <v>13797</v>
      </c>
      <c r="M1393" s="43" t="s">
        <v>19276</v>
      </c>
      <c r="N1393" s="43" t="s">
        <v>1020</v>
      </c>
      <c r="O1393" s="43" t="s">
        <v>1021</v>
      </c>
      <c r="P1393" s="28" t="s">
        <v>19277</v>
      </c>
      <c r="Q1393" s="28" t="s">
        <v>19278</v>
      </c>
      <c r="R1393" s="44">
        <v>0</v>
      </c>
    </row>
    <row r="1394" spans="1:18" ht="89.25" x14ac:dyDescent="0.2">
      <c r="A1394" s="28" t="s">
        <v>54</v>
      </c>
      <c r="B1394" s="28" t="s">
        <v>191</v>
      </c>
      <c r="C1394" s="28" t="s">
        <v>57</v>
      </c>
      <c r="D1394" s="28" t="s">
        <v>55</v>
      </c>
      <c r="E1394" s="37">
        <v>43237.742152777777</v>
      </c>
      <c r="F1394" s="28" t="s">
        <v>13794</v>
      </c>
      <c r="G1394" s="28" t="s">
        <v>19279</v>
      </c>
      <c r="H1394" s="28" t="s">
        <v>82</v>
      </c>
      <c r="I1394" s="28" t="s">
        <v>5571</v>
      </c>
      <c r="J1394" s="43" t="s">
        <v>13796</v>
      </c>
      <c r="K1394" s="43" t="s">
        <v>13797</v>
      </c>
      <c r="L1394" s="43" t="s">
        <v>13797</v>
      </c>
      <c r="M1394" s="43" t="s">
        <v>19280</v>
      </c>
      <c r="N1394" s="43" t="s">
        <v>2358</v>
      </c>
      <c r="O1394" s="43" t="s">
        <v>2359</v>
      </c>
      <c r="P1394" s="28" t="s">
        <v>19281</v>
      </c>
      <c r="Q1394" s="28" t="s">
        <v>19282</v>
      </c>
      <c r="R1394" s="44">
        <v>0</v>
      </c>
    </row>
    <row r="1395" spans="1:18" ht="89.25" x14ac:dyDescent="0.2">
      <c r="A1395" s="28" t="s">
        <v>54</v>
      </c>
      <c r="B1395" s="28" t="s">
        <v>191</v>
      </c>
      <c r="C1395" s="28" t="s">
        <v>57</v>
      </c>
      <c r="D1395" s="28" t="s">
        <v>55</v>
      </c>
      <c r="E1395" s="37">
        <v>43237.749444444446</v>
      </c>
      <c r="F1395" s="28" t="s">
        <v>13794</v>
      </c>
      <c r="G1395" s="28" t="s">
        <v>19283</v>
      </c>
      <c r="H1395" s="28" t="s">
        <v>82</v>
      </c>
      <c r="I1395" s="28" t="s">
        <v>5257</v>
      </c>
      <c r="J1395" s="43" t="s">
        <v>13796</v>
      </c>
      <c r="K1395" s="43" t="s">
        <v>13797</v>
      </c>
      <c r="L1395" s="43" t="s">
        <v>13797</v>
      </c>
      <c r="M1395" s="43" t="s">
        <v>19284</v>
      </c>
      <c r="N1395" s="43" t="s">
        <v>1462</v>
      </c>
      <c r="O1395" s="43" t="s">
        <v>1463</v>
      </c>
      <c r="P1395" s="28" t="s">
        <v>19285</v>
      </c>
      <c r="Q1395" s="28" t="s">
        <v>19286</v>
      </c>
      <c r="R1395" s="44">
        <v>0</v>
      </c>
    </row>
    <row r="1396" spans="1:18" ht="114.75" x14ac:dyDescent="0.2">
      <c r="A1396" s="28" t="s">
        <v>54</v>
      </c>
      <c r="B1396" s="28" t="s">
        <v>191</v>
      </c>
      <c r="C1396" s="28" t="s">
        <v>57</v>
      </c>
      <c r="D1396" s="28" t="s">
        <v>55</v>
      </c>
      <c r="E1396" s="37">
        <v>43237.808749999997</v>
      </c>
      <c r="F1396" s="28" t="s">
        <v>13794</v>
      </c>
      <c r="G1396" s="28" t="s">
        <v>19287</v>
      </c>
      <c r="H1396" s="28" t="s">
        <v>82</v>
      </c>
      <c r="I1396" s="28" t="s">
        <v>19288</v>
      </c>
      <c r="J1396" s="43" t="s">
        <v>13796</v>
      </c>
      <c r="K1396" s="43" t="s">
        <v>13797</v>
      </c>
      <c r="L1396" s="43" t="s">
        <v>13797</v>
      </c>
      <c r="M1396" s="43" t="s">
        <v>19289</v>
      </c>
      <c r="N1396" s="43" t="s">
        <v>3604</v>
      </c>
      <c r="O1396" s="43" t="s">
        <v>3605</v>
      </c>
      <c r="P1396" s="28" t="s">
        <v>19290</v>
      </c>
      <c r="Q1396" s="28" t="s">
        <v>19291</v>
      </c>
      <c r="R1396" s="44">
        <v>0</v>
      </c>
    </row>
    <row r="1397" spans="1:18" ht="127.5" x14ac:dyDescent="0.2">
      <c r="A1397" s="28" t="s">
        <v>54</v>
      </c>
      <c r="B1397" s="28" t="s">
        <v>191</v>
      </c>
      <c r="C1397" s="28" t="s">
        <v>57</v>
      </c>
      <c r="D1397" s="28" t="s">
        <v>55</v>
      </c>
      <c r="E1397" s="37">
        <v>43237.810474537036</v>
      </c>
      <c r="F1397" s="28" t="s">
        <v>13794</v>
      </c>
      <c r="G1397" s="28" t="s">
        <v>19292</v>
      </c>
      <c r="H1397" s="28" t="s">
        <v>82</v>
      </c>
      <c r="I1397" s="28" t="s">
        <v>2142</v>
      </c>
      <c r="J1397" s="43" t="s">
        <v>13796</v>
      </c>
      <c r="K1397" s="43" t="s">
        <v>13797</v>
      </c>
      <c r="L1397" s="43" t="s">
        <v>13797</v>
      </c>
      <c r="M1397" s="43" t="s">
        <v>19293</v>
      </c>
      <c r="N1397" s="43" t="s">
        <v>1710</v>
      </c>
      <c r="O1397" s="43" t="s">
        <v>1711</v>
      </c>
      <c r="P1397" s="28" t="s">
        <v>19290</v>
      </c>
      <c r="Q1397" s="28" t="s">
        <v>19291</v>
      </c>
      <c r="R1397" s="44">
        <v>0</v>
      </c>
    </row>
    <row r="1398" spans="1:18" ht="89.25" x14ac:dyDescent="0.2">
      <c r="A1398" s="28" t="s">
        <v>54</v>
      </c>
      <c r="B1398" s="28" t="s">
        <v>191</v>
      </c>
      <c r="C1398" s="28" t="s">
        <v>57</v>
      </c>
      <c r="D1398" s="28" t="s">
        <v>55</v>
      </c>
      <c r="E1398" s="37">
        <v>43238.394386574073</v>
      </c>
      <c r="F1398" s="28" t="s">
        <v>13794</v>
      </c>
      <c r="G1398" s="28" t="s">
        <v>19294</v>
      </c>
      <c r="H1398" s="28" t="s">
        <v>82</v>
      </c>
      <c r="I1398" s="28" t="s">
        <v>1916</v>
      </c>
      <c r="J1398" s="43" t="s">
        <v>13796</v>
      </c>
      <c r="K1398" s="43" t="s">
        <v>13797</v>
      </c>
      <c r="L1398" s="43" t="s">
        <v>13797</v>
      </c>
      <c r="M1398" s="43" t="s">
        <v>19295</v>
      </c>
      <c r="N1398" s="43" t="s">
        <v>305</v>
      </c>
      <c r="O1398" s="43" t="s">
        <v>306</v>
      </c>
      <c r="P1398" s="28" t="s">
        <v>19296</v>
      </c>
      <c r="Q1398" s="28" t="s">
        <v>19297</v>
      </c>
      <c r="R1398" s="44">
        <v>0</v>
      </c>
    </row>
    <row r="1399" spans="1:18" ht="89.25" x14ac:dyDescent="0.2">
      <c r="A1399" s="28" t="s">
        <v>54</v>
      </c>
      <c r="B1399" s="28" t="s">
        <v>191</v>
      </c>
      <c r="C1399" s="28" t="s">
        <v>57</v>
      </c>
      <c r="D1399" s="28" t="s">
        <v>55</v>
      </c>
      <c r="E1399" s="37">
        <v>43238.398657407408</v>
      </c>
      <c r="F1399" s="28" t="s">
        <v>13794</v>
      </c>
      <c r="G1399" s="28" t="s">
        <v>19298</v>
      </c>
      <c r="H1399" s="28" t="s">
        <v>82</v>
      </c>
      <c r="I1399" s="28" t="s">
        <v>5195</v>
      </c>
      <c r="J1399" s="43" t="s">
        <v>13796</v>
      </c>
      <c r="K1399" s="43" t="s">
        <v>13797</v>
      </c>
      <c r="L1399" s="43" t="s">
        <v>13797</v>
      </c>
      <c r="M1399" s="43" t="s">
        <v>19299</v>
      </c>
      <c r="N1399" s="43" t="s">
        <v>5196</v>
      </c>
      <c r="O1399" s="43" t="s">
        <v>5197</v>
      </c>
      <c r="P1399" s="28" t="s">
        <v>19300</v>
      </c>
      <c r="Q1399" s="28" t="s">
        <v>19301</v>
      </c>
      <c r="R1399" s="44">
        <v>0</v>
      </c>
    </row>
    <row r="1400" spans="1:18" ht="114.75" x14ac:dyDescent="0.2">
      <c r="A1400" s="28" t="s">
        <v>54</v>
      </c>
      <c r="B1400" s="28" t="s">
        <v>191</v>
      </c>
      <c r="C1400" s="28" t="s">
        <v>57</v>
      </c>
      <c r="D1400" s="28" t="s">
        <v>55</v>
      </c>
      <c r="E1400" s="37">
        <v>43238.402731481481</v>
      </c>
      <c r="F1400" s="28" t="s">
        <v>14423</v>
      </c>
      <c r="G1400" s="28" t="s">
        <v>19302</v>
      </c>
      <c r="H1400" s="28" t="s">
        <v>82</v>
      </c>
      <c r="I1400" s="28" t="s">
        <v>19303</v>
      </c>
      <c r="J1400" s="43" t="s">
        <v>13796</v>
      </c>
      <c r="K1400" s="43" t="s">
        <v>13797</v>
      </c>
      <c r="L1400" s="43" t="s">
        <v>13797</v>
      </c>
      <c r="M1400" s="43" t="s">
        <v>19304</v>
      </c>
      <c r="N1400" s="43" t="s">
        <v>3407</v>
      </c>
      <c r="O1400" s="43" t="s">
        <v>3408</v>
      </c>
      <c r="P1400" s="28" t="s">
        <v>19305</v>
      </c>
      <c r="Q1400" s="28" t="s">
        <v>19306</v>
      </c>
      <c r="R1400" s="44">
        <v>0</v>
      </c>
    </row>
    <row r="1401" spans="1:18" ht="165.75" x14ac:dyDescent="0.2">
      <c r="A1401" s="28" t="s">
        <v>54</v>
      </c>
      <c r="B1401" s="28" t="s">
        <v>191</v>
      </c>
      <c r="C1401" s="28" t="s">
        <v>57</v>
      </c>
      <c r="D1401" s="28" t="s">
        <v>55</v>
      </c>
      <c r="E1401" s="37">
        <v>43238.410416666666</v>
      </c>
      <c r="F1401" s="28" t="s">
        <v>13794</v>
      </c>
      <c r="G1401" s="28" t="s">
        <v>19307</v>
      </c>
      <c r="H1401" s="28" t="s">
        <v>82</v>
      </c>
      <c r="I1401" s="28" t="s">
        <v>3846</v>
      </c>
      <c r="J1401" s="43" t="s">
        <v>13796</v>
      </c>
      <c r="K1401" s="43" t="s">
        <v>13797</v>
      </c>
      <c r="L1401" s="43" t="s">
        <v>13797</v>
      </c>
      <c r="M1401" s="43" t="s">
        <v>19308</v>
      </c>
      <c r="N1401" s="43" t="s">
        <v>2010</v>
      </c>
      <c r="O1401" s="43" t="s">
        <v>2011</v>
      </c>
      <c r="P1401" s="28" t="s">
        <v>19309</v>
      </c>
      <c r="Q1401" s="28" t="s">
        <v>19310</v>
      </c>
      <c r="R1401" s="44">
        <v>0</v>
      </c>
    </row>
    <row r="1402" spans="1:18" ht="127.5" x14ac:dyDescent="0.2">
      <c r="A1402" s="28" t="s">
        <v>54</v>
      </c>
      <c r="B1402" s="28" t="s">
        <v>191</v>
      </c>
      <c r="C1402" s="28" t="s">
        <v>57</v>
      </c>
      <c r="D1402" s="28" t="s">
        <v>55</v>
      </c>
      <c r="E1402" s="37">
        <v>43238.428842592592</v>
      </c>
      <c r="F1402" s="28" t="s">
        <v>13794</v>
      </c>
      <c r="G1402" s="28" t="s">
        <v>19311</v>
      </c>
      <c r="H1402" s="28" t="s">
        <v>82</v>
      </c>
      <c r="I1402" s="28" t="s">
        <v>2269</v>
      </c>
      <c r="J1402" s="43" t="s">
        <v>13796</v>
      </c>
      <c r="K1402" s="43" t="s">
        <v>13797</v>
      </c>
      <c r="L1402" s="43" t="s">
        <v>13797</v>
      </c>
      <c r="M1402" s="43" t="s">
        <v>19312</v>
      </c>
      <c r="N1402" s="43" t="s">
        <v>418</v>
      </c>
      <c r="O1402" s="43" t="s">
        <v>419</v>
      </c>
      <c r="P1402" s="28" t="s">
        <v>19313</v>
      </c>
      <c r="Q1402" s="28" t="s">
        <v>19314</v>
      </c>
      <c r="R1402" s="44">
        <v>0</v>
      </c>
    </row>
    <row r="1403" spans="1:18" ht="89.25" x14ac:dyDescent="0.2">
      <c r="A1403" s="28" t="s">
        <v>54</v>
      </c>
      <c r="B1403" s="28" t="s">
        <v>191</v>
      </c>
      <c r="C1403" s="28" t="s">
        <v>57</v>
      </c>
      <c r="D1403" s="28" t="s">
        <v>55</v>
      </c>
      <c r="E1403" s="37">
        <v>43238.441782407404</v>
      </c>
      <c r="F1403" s="28" t="s">
        <v>13794</v>
      </c>
      <c r="G1403" s="28" t="s">
        <v>19315</v>
      </c>
      <c r="H1403" s="28" t="s">
        <v>82</v>
      </c>
      <c r="I1403" s="28" t="s">
        <v>2390</v>
      </c>
      <c r="J1403" s="43" t="s">
        <v>13796</v>
      </c>
      <c r="K1403" s="43" t="s">
        <v>13797</v>
      </c>
      <c r="L1403" s="43" t="s">
        <v>13797</v>
      </c>
      <c r="M1403" s="43" t="s">
        <v>19316</v>
      </c>
      <c r="N1403" s="43" t="s">
        <v>1141</v>
      </c>
      <c r="O1403" s="43" t="s">
        <v>1142</v>
      </c>
      <c r="P1403" s="28" t="s">
        <v>19317</v>
      </c>
      <c r="Q1403" s="28" t="s">
        <v>19318</v>
      </c>
      <c r="R1403" s="44">
        <v>0</v>
      </c>
    </row>
    <row r="1404" spans="1:18" ht="89.25" x14ac:dyDescent="0.2">
      <c r="A1404" s="28" t="s">
        <v>54</v>
      </c>
      <c r="B1404" s="28" t="s">
        <v>191</v>
      </c>
      <c r="C1404" s="28" t="s">
        <v>57</v>
      </c>
      <c r="D1404" s="28" t="s">
        <v>55</v>
      </c>
      <c r="E1404" s="37">
        <v>43238.444618055553</v>
      </c>
      <c r="F1404" s="28" t="s">
        <v>13794</v>
      </c>
      <c r="G1404" s="28" t="s">
        <v>19319</v>
      </c>
      <c r="H1404" s="28" t="s">
        <v>82</v>
      </c>
      <c r="I1404" s="28" t="s">
        <v>5961</v>
      </c>
      <c r="J1404" s="43" t="s">
        <v>13796</v>
      </c>
      <c r="K1404" s="43" t="s">
        <v>13797</v>
      </c>
      <c r="L1404" s="43" t="s">
        <v>13797</v>
      </c>
      <c r="M1404" s="43" t="s">
        <v>19320</v>
      </c>
      <c r="N1404" s="43" t="s">
        <v>1838</v>
      </c>
      <c r="O1404" s="43" t="s">
        <v>1839</v>
      </c>
      <c r="P1404" s="28" t="s">
        <v>19321</v>
      </c>
      <c r="Q1404" s="28" t="s">
        <v>19322</v>
      </c>
      <c r="R1404" s="44">
        <v>0</v>
      </c>
    </row>
    <row r="1405" spans="1:18" ht="89.25" x14ac:dyDescent="0.2">
      <c r="A1405" s="28" t="s">
        <v>54</v>
      </c>
      <c r="B1405" s="28" t="s">
        <v>191</v>
      </c>
      <c r="C1405" s="28" t="s">
        <v>57</v>
      </c>
      <c r="D1405" s="28" t="s">
        <v>55</v>
      </c>
      <c r="E1405" s="37">
        <v>43238.464178240742</v>
      </c>
      <c r="F1405" s="28" t="s">
        <v>13794</v>
      </c>
      <c r="G1405" s="28" t="s">
        <v>19323</v>
      </c>
      <c r="H1405" s="28" t="s">
        <v>82</v>
      </c>
      <c r="I1405" s="28" t="s">
        <v>3444</v>
      </c>
      <c r="J1405" s="43" t="s">
        <v>13796</v>
      </c>
      <c r="K1405" s="43" t="s">
        <v>13797</v>
      </c>
      <c r="L1405" s="43" t="s">
        <v>13797</v>
      </c>
      <c r="M1405" s="43" t="s">
        <v>19324</v>
      </c>
      <c r="N1405" s="43" t="s">
        <v>377</v>
      </c>
      <c r="O1405" s="43" t="s">
        <v>378</v>
      </c>
      <c r="P1405" s="28" t="s">
        <v>19325</v>
      </c>
      <c r="Q1405" s="28" t="s">
        <v>19326</v>
      </c>
      <c r="R1405" s="44">
        <v>0</v>
      </c>
    </row>
    <row r="1406" spans="1:18" ht="127.5" x14ac:dyDescent="0.2">
      <c r="A1406" s="28" t="s">
        <v>54</v>
      </c>
      <c r="B1406" s="28" t="s">
        <v>191</v>
      </c>
      <c r="C1406" s="28" t="s">
        <v>57</v>
      </c>
      <c r="D1406" s="28" t="s">
        <v>55</v>
      </c>
      <c r="E1406" s="37">
        <v>43238.472858796296</v>
      </c>
      <c r="F1406" s="28" t="s">
        <v>13794</v>
      </c>
      <c r="G1406" s="28" t="s">
        <v>19327</v>
      </c>
      <c r="H1406" s="28" t="s">
        <v>82</v>
      </c>
      <c r="I1406" s="28" t="s">
        <v>2199</v>
      </c>
      <c r="J1406" s="43" t="s">
        <v>13796</v>
      </c>
      <c r="K1406" s="43" t="s">
        <v>13797</v>
      </c>
      <c r="L1406" s="43" t="s">
        <v>13797</v>
      </c>
      <c r="M1406" s="43" t="s">
        <v>19328</v>
      </c>
      <c r="N1406" s="43" t="s">
        <v>877</v>
      </c>
      <c r="O1406" s="43" t="s">
        <v>878</v>
      </c>
      <c r="P1406" s="28" t="s">
        <v>19329</v>
      </c>
      <c r="Q1406" s="28" t="s">
        <v>19330</v>
      </c>
      <c r="R1406" s="44">
        <v>0</v>
      </c>
    </row>
    <row r="1407" spans="1:18" ht="89.25" x14ac:dyDescent="0.2">
      <c r="A1407" s="28" t="s">
        <v>54</v>
      </c>
      <c r="B1407" s="28" t="s">
        <v>191</v>
      </c>
      <c r="C1407" s="28" t="s">
        <v>57</v>
      </c>
      <c r="D1407" s="28" t="s">
        <v>55</v>
      </c>
      <c r="E1407" s="37">
        <v>43238.480671296296</v>
      </c>
      <c r="F1407" s="28" t="s">
        <v>13794</v>
      </c>
      <c r="G1407" s="28" t="s">
        <v>19331</v>
      </c>
      <c r="H1407" s="28" t="s">
        <v>82</v>
      </c>
      <c r="I1407" s="28" t="s">
        <v>3645</v>
      </c>
      <c r="J1407" s="43" t="s">
        <v>13796</v>
      </c>
      <c r="K1407" s="43" t="s">
        <v>13797</v>
      </c>
      <c r="L1407" s="43" t="s">
        <v>13797</v>
      </c>
      <c r="M1407" s="43" t="s">
        <v>19332</v>
      </c>
      <c r="N1407" s="43" t="s">
        <v>1221</v>
      </c>
      <c r="O1407" s="43" t="s">
        <v>1222</v>
      </c>
      <c r="P1407" s="28" t="s">
        <v>19333</v>
      </c>
      <c r="Q1407" s="28" t="s">
        <v>19334</v>
      </c>
      <c r="R1407" s="44">
        <v>0</v>
      </c>
    </row>
    <row r="1408" spans="1:18" ht="114.75" x14ac:dyDescent="0.2">
      <c r="A1408" s="28" t="s">
        <v>54</v>
      </c>
      <c r="B1408" s="28" t="s">
        <v>191</v>
      </c>
      <c r="C1408" s="28" t="s">
        <v>57</v>
      </c>
      <c r="D1408" s="28" t="s">
        <v>55</v>
      </c>
      <c r="E1408" s="37">
        <v>43238.487465277773</v>
      </c>
      <c r="F1408" s="28" t="s">
        <v>14423</v>
      </c>
      <c r="G1408" s="28" t="s">
        <v>19335</v>
      </c>
      <c r="H1408" s="28" t="s">
        <v>82</v>
      </c>
      <c r="I1408" s="28" t="s">
        <v>19336</v>
      </c>
      <c r="J1408" s="43" t="s">
        <v>13796</v>
      </c>
      <c r="K1408" s="43" t="s">
        <v>13797</v>
      </c>
      <c r="L1408" s="43" t="s">
        <v>13797</v>
      </c>
      <c r="M1408" s="43" t="s">
        <v>19337</v>
      </c>
      <c r="N1408" s="43" t="s">
        <v>3407</v>
      </c>
      <c r="O1408" s="43" t="s">
        <v>3408</v>
      </c>
      <c r="P1408" s="28" t="s">
        <v>19305</v>
      </c>
      <c r="Q1408" s="28" t="s">
        <v>19306</v>
      </c>
      <c r="R1408" s="44">
        <v>0</v>
      </c>
    </row>
    <row r="1409" spans="1:18" ht="127.5" x14ac:dyDescent="0.2">
      <c r="A1409" s="28" t="s">
        <v>54</v>
      </c>
      <c r="B1409" s="28" t="s">
        <v>191</v>
      </c>
      <c r="C1409" s="28" t="s">
        <v>57</v>
      </c>
      <c r="D1409" s="28" t="s">
        <v>55</v>
      </c>
      <c r="E1409" s="37">
        <v>43238.505891203698</v>
      </c>
      <c r="F1409" s="28" t="s">
        <v>13794</v>
      </c>
      <c r="G1409" s="28" t="s">
        <v>19338</v>
      </c>
      <c r="H1409" s="28" t="s">
        <v>82</v>
      </c>
      <c r="I1409" s="28" t="s">
        <v>4804</v>
      </c>
      <c r="J1409" s="43" t="s">
        <v>13796</v>
      </c>
      <c r="K1409" s="43" t="s">
        <v>13797</v>
      </c>
      <c r="L1409" s="43" t="s">
        <v>13797</v>
      </c>
      <c r="M1409" s="43" t="s">
        <v>19339</v>
      </c>
      <c r="N1409" s="43" t="s">
        <v>1130</v>
      </c>
      <c r="O1409" s="43" t="s">
        <v>1131</v>
      </c>
      <c r="P1409" s="28" t="s">
        <v>17165</v>
      </c>
      <c r="Q1409" s="28" t="s">
        <v>17166</v>
      </c>
      <c r="R1409" s="44">
        <v>0</v>
      </c>
    </row>
    <row r="1410" spans="1:18" ht="127.5" x14ac:dyDescent="0.2">
      <c r="A1410" s="28" t="s">
        <v>54</v>
      </c>
      <c r="B1410" s="28" t="s">
        <v>191</v>
      </c>
      <c r="C1410" s="28" t="s">
        <v>57</v>
      </c>
      <c r="D1410" s="28" t="s">
        <v>55</v>
      </c>
      <c r="E1410" s="37">
        <v>43238.507488425923</v>
      </c>
      <c r="F1410" s="28" t="s">
        <v>13794</v>
      </c>
      <c r="G1410" s="28" t="s">
        <v>19340</v>
      </c>
      <c r="H1410" s="28" t="s">
        <v>82</v>
      </c>
      <c r="I1410" s="28" t="s">
        <v>19341</v>
      </c>
      <c r="J1410" s="43" t="s">
        <v>13796</v>
      </c>
      <c r="K1410" s="43" t="s">
        <v>13797</v>
      </c>
      <c r="L1410" s="43" t="s">
        <v>13797</v>
      </c>
      <c r="M1410" s="43" t="s">
        <v>19342</v>
      </c>
      <c r="N1410" s="43" t="s">
        <v>1130</v>
      </c>
      <c r="O1410" s="43" t="s">
        <v>1131</v>
      </c>
      <c r="P1410" s="28" t="s">
        <v>19343</v>
      </c>
      <c r="Q1410" s="28" t="s">
        <v>19344</v>
      </c>
      <c r="R1410" s="44">
        <v>0</v>
      </c>
    </row>
    <row r="1411" spans="1:18" ht="114.75" x14ac:dyDescent="0.2">
      <c r="A1411" s="28" t="s">
        <v>54</v>
      </c>
      <c r="B1411" s="28" t="s">
        <v>191</v>
      </c>
      <c r="C1411" s="28" t="s">
        <v>57</v>
      </c>
      <c r="D1411" s="28" t="s">
        <v>55</v>
      </c>
      <c r="E1411" s="37">
        <v>43238.515243055554</v>
      </c>
      <c r="F1411" s="28" t="s">
        <v>13794</v>
      </c>
      <c r="G1411" s="28" t="s">
        <v>19345</v>
      </c>
      <c r="H1411" s="28" t="s">
        <v>82</v>
      </c>
      <c r="I1411" s="28" t="s">
        <v>3873</v>
      </c>
      <c r="J1411" s="43" t="s">
        <v>13796</v>
      </c>
      <c r="K1411" s="43" t="s">
        <v>13797</v>
      </c>
      <c r="L1411" s="43" t="s">
        <v>13797</v>
      </c>
      <c r="M1411" s="43" t="s">
        <v>19346</v>
      </c>
      <c r="N1411" s="43" t="s">
        <v>416</v>
      </c>
      <c r="O1411" s="43" t="s">
        <v>417</v>
      </c>
      <c r="P1411" s="28" t="s">
        <v>19347</v>
      </c>
      <c r="Q1411" s="28" t="s">
        <v>19348</v>
      </c>
      <c r="R1411" s="44">
        <v>0</v>
      </c>
    </row>
    <row r="1412" spans="1:18" ht="127.5" x14ac:dyDescent="0.2">
      <c r="A1412" s="28" t="s">
        <v>54</v>
      </c>
      <c r="B1412" s="28" t="s">
        <v>191</v>
      </c>
      <c r="C1412" s="28" t="s">
        <v>57</v>
      </c>
      <c r="D1412" s="28" t="s">
        <v>55</v>
      </c>
      <c r="E1412" s="37">
        <v>43238.526863425926</v>
      </c>
      <c r="F1412" s="28" t="s">
        <v>13794</v>
      </c>
      <c r="G1412" s="28" t="s">
        <v>19349</v>
      </c>
      <c r="H1412" s="28" t="s">
        <v>82</v>
      </c>
      <c r="I1412" s="28" t="s">
        <v>3832</v>
      </c>
      <c r="J1412" s="43" t="s">
        <v>13796</v>
      </c>
      <c r="K1412" s="43" t="s">
        <v>13797</v>
      </c>
      <c r="L1412" s="43" t="s">
        <v>13797</v>
      </c>
      <c r="M1412" s="43" t="s">
        <v>19350</v>
      </c>
      <c r="N1412" s="43" t="s">
        <v>478</v>
      </c>
      <c r="O1412" s="43" t="s">
        <v>479</v>
      </c>
      <c r="P1412" s="28" t="s">
        <v>19351</v>
      </c>
      <c r="Q1412" s="28" t="s">
        <v>19352</v>
      </c>
      <c r="R1412" s="44">
        <v>0</v>
      </c>
    </row>
    <row r="1413" spans="1:18" ht="114.75" x14ac:dyDescent="0.2">
      <c r="A1413" s="28" t="s">
        <v>54</v>
      </c>
      <c r="B1413" s="28" t="s">
        <v>191</v>
      </c>
      <c r="C1413" s="28" t="s">
        <v>57</v>
      </c>
      <c r="D1413" s="28" t="s">
        <v>55</v>
      </c>
      <c r="E1413" s="37">
        <v>43238.537916666668</v>
      </c>
      <c r="F1413" s="28" t="s">
        <v>13794</v>
      </c>
      <c r="G1413" s="28" t="s">
        <v>19353</v>
      </c>
      <c r="H1413" s="28" t="s">
        <v>82</v>
      </c>
      <c r="I1413" s="28" t="s">
        <v>1585</v>
      </c>
      <c r="J1413" s="43" t="s">
        <v>13796</v>
      </c>
      <c r="K1413" s="43" t="s">
        <v>13797</v>
      </c>
      <c r="L1413" s="43" t="s">
        <v>13797</v>
      </c>
      <c r="M1413" s="43" t="s">
        <v>19354</v>
      </c>
      <c r="N1413" s="43" t="s">
        <v>518</v>
      </c>
      <c r="O1413" s="43" t="s">
        <v>519</v>
      </c>
      <c r="P1413" s="28" t="s">
        <v>19355</v>
      </c>
      <c r="Q1413" s="28" t="s">
        <v>19356</v>
      </c>
      <c r="R1413" s="44">
        <v>0</v>
      </c>
    </row>
    <row r="1414" spans="1:18" ht="114.75" x14ac:dyDescent="0.2">
      <c r="A1414" s="28" t="s">
        <v>54</v>
      </c>
      <c r="B1414" s="28" t="s">
        <v>191</v>
      </c>
      <c r="C1414" s="28" t="s">
        <v>57</v>
      </c>
      <c r="D1414" s="28" t="s">
        <v>55</v>
      </c>
      <c r="E1414" s="37">
        <v>43238.561516203699</v>
      </c>
      <c r="F1414" s="28" t="s">
        <v>13794</v>
      </c>
      <c r="G1414" s="28" t="s">
        <v>19357</v>
      </c>
      <c r="H1414" s="28" t="s">
        <v>82</v>
      </c>
      <c r="I1414" s="28" t="s">
        <v>991</v>
      </c>
      <c r="J1414" s="43" t="s">
        <v>13796</v>
      </c>
      <c r="K1414" s="43" t="s">
        <v>13797</v>
      </c>
      <c r="L1414" s="43" t="s">
        <v>13797</v>
      </c>
      <c r="M1414" s="43" t="s">
        <v>19358</v>
      </c>
      <c r="N1414" s="43" t="s">
        <v>107</v>
      </c>
      <c r="O1414" s="43" t="s">
        <v>108</v>
      </c>
      <c r="P1414" s="28" t="s">
        <v>19359</v>
      </c>
      <c r="Q1414" s="28" t="s">
        <v>19360</v>
      </c>
      <c r="R1414" s="44">
        <v>0</v>
      </c>
    </row>
    <row r="1415" spans="1:18" ht="114.75" x14ac:dyDescent="0.2">
      <c r="A1415" s="28" t="s">
        <v>54</v>
      </c>
      <c r="B1415" s="28" t="s">
        <v>191</v>
      </c>
      <c r="C1415" s="28" t="s">
        <v>57</v>
      </c>
      <c r="D1415" s="28" t="s">
        <v>55</v>
      </c>
      <c r="E1415" s="37">
        <v>43238.56832175926</v>
      </c>
      <c r="F1415" s="28" t="s">
        <v>13794</v>
      </c>
      <c r="G1415" s="28" t="s">
        <v>19361</v>
      </c>
      <c r="H1415" s="28" t="s">
        <v>82</v>
      </c>
      <c r="I1415" s="28" t="s">
        <v>19362</v>
      </c>
      <c r="J1415" s="43" t="s">
        <v>13796</v>
      </c>
      <c r="K1415" s="43" t="s">
        <v>13797</v>
      </c>
      <c r="L1415" s="43" t="s">
        <v>13797</v>
      </c>
      <c r="M1415" s="43" t="s">
        <v>19363</v>
      </c>
      <c r="N1415" s="43" t="s">
        <v>853</v>
      </c>
      <c r="O1415" s="43" t="s">
        <v>854</v>
      </c>
      <c r="P1415" s="28" t="s">
        <v>19364</v>
      </c>
      <c r="Q1415" s="28" t="s">
        <v>19365</v>
      </c>
      <c r="R1415" s="44">
        <v>0</v>
      </c>
    </row>
    <row r="1416" spans="1:18" ht="127.5" x14ac:dyDescent="0.2">
      <c r="A1416" s="28" t="s">
        <v>54</v>
      </c>
      <c r="B1416" s="28" t="s">
        <v>191</v>
      </c>
      <c r="C1416" s="28" t="s">
        <v>57</v>
      </c>
      <c r="D1416" s="28" t="s">
        <v>55</v>
      </c>
      <c r="E1416" s="37">
        <v>43238.587384259255</v>
      </c>
      <c r="F1416" s="28" t="s">
        <v>13794</v>
      </c>
      <c r="G1416" s="28" t="s">
        <v>19366</v>
      </c>
      <c r="H1416" s="28" t="s">
        <v>82</v>
      </c>
      <c r="I1416" s="28" t="s">
        <v>19367</v>
      </c>
      <c r="J1416" s="43" t="s">
        <v>13796</v>
      </c>
      <c r="K1416" s="43" t="s">
        <v>13797</v>
      </c>
      <c r="L1416" s="43" t="s">
        <v>13797</v>
      </c>
      <c r="M1416" s="43" t="s">
        <v>19368</v>
      </c>
      <c r="N1416" s="43" t="s">
        <v>156</v>
      </c>
      <c r="O1416" s="43" t="s">
        <v>157</v>
      </c>
      <c r="P1416" s="28" t="s">
        <v>19369</v>
      </c>
      <c r="Q1416" s="28" t="s">
        <v>19370</v>
      </c>
      <c r="R1416" s="44">
        <v>0</v>
      </c>
    </row>
    <row r="1417" spans="1:18" ht="114.75" x14ac:dyDescent="0.2">
      <c r="A1417" s="28" t="s">
        <v>54</v>
      </c>
      <c r="B1417" s="28" t="s">
        <v>191</v>
      </c>
      <c r="C1417" s="28" t="s">
        <v>57</v>
      </c>
      <c r="D1417" s="28" t="s">
        <v>55</v>
      </c>
      <c r="E1417" s="37">
        <v>43238.591990740737</v>
      </c>
      <c r="F1417" s="28" t="s">
        <v>13794</v>
      </c>
      <c r="G1417" s="28" t="s">
        <v>19371</v>
      </c>
      <c r="H1417" s="28" t="s">
        <v>82</v>
      </c>
      <c r="I1417" s="28" t="s">
        <v>19372</v>
      </c>
      <c r="J1417" s="43" t="s">
        <v>13796</v>
      </c>
      <c r="K1417" s="43" t="s">
        <v>13797</v>
      </c>
      <c r="L1417" s="43" t="s">
        <v>13797</v>
      </c>
      <c r="M1417" s="43" t="s">
        <v>19373</v>
      </c>
      <c r="N1417" s="43" t="s">
        <v>156</v>
      </c>
      <c r="O1417" s="43" t="s">
        <v>157</v>
      </c>
      <c r="P1417" s="28" t="s">
        <v>19369</v>
      </c>
      <c r="Q1417" s="28" t="s">
        <v>19370</v>
      </c>
      <c r="R1417" s="44">
        <v>0</v>
      </c>
    </row>
    <row r="1418" spans="1:18" ht="89.25" x14ac:dyDescent="0.2">
      <c r="A1418" s="28" t="s">
        <v>54</v>
      </c>
      <c r="B1418" s="28" t="s">
        <v>191</v>
      </c>
      <c r="C1418" s="28" t="s">
        <v>57</v>
      </c>
      <c r="D1418" s="28" t="s">
        <v>55</v>
      </c>
      <c r="E1418" s="37">
        <v>43238.592800925922</v>
      </c>
      <c r="F1418" s="28" t="s">
        <v>13794</v>
      </c>
      <c r="G1418" s="28" t="s">
        <v>19374</v>
      </c>
      <c r="H1418" s="28" t="s">
        <v>82</v>
      </c>
      <c r="I1418" s="28" t="s">
        <v>5204</v>
      </c>
      <c r="J1418" s="43" t="s">
        <v>13796</v>
      </c>
      <c r="K1418" s="43" t="s">
        <v>13797</v>
      </c>
      <c r="L1418" s="43" t="s">
        <v>13797</v>
      </c>
      <c r="M1418" s="43" t="s">
        <v>19375</v>
      </c>
      <c r="N1418" s="43" t="s">
        <v>475</v>
      </c>
      <c r="O1418" s="43" t="s">
        <v>476</v>
      </c>
      <c r="P1418" s="28" t="s">
        <v>19376</v>
      </c>
      <c r="Q1418" s="28" t="s">
        <v>19377</v>
      </c>
      <c r="R1418" s="44">
        <v>0</v>
      </c>
    </row>
    <row r="1419" spans="1:18" ht="127.5" x14ac:dyDescent="0.2">
      <c r="A1419" s="28" t="s">
        <v>54</v>
      </c>
      <c r="B1419" s="28" t="s">
        <v>191</v>
      </c>
      <c r="C1419" s="28" t="s">
        <v>57</v>
      </c>
      <c r="D1419" s="28" t="s">
        <v>55</v>
      </c>
      <c r="E1419" s="37">
        <v>43238.622627314813</v>
      </c>
      <c r="F1419" s="28" t="s">
        <v>13794</v>
      </c>
      <c r="G1419" s="28" t="s">
        <v>19378</v>
      </c>
      <c r="H1419" s="28" t="s">
        <v>82</v>
      </c>
      <c r="I1419" s="28" t="s">
        <v>5318</v>
      </c>
      <c r="J1419" s="43" t="s">
        <v>13796</v>
      </c>
      <c r="K1419" s="43" t="s">
        <v>13797</v>
      </c>
      <c r="L1419" s="43" t="s">
        <v>13797</v>
      </c>
      <c r="M1419" s="43" t="s">
        <v>19379</v>
      </c>
      <c r="N1419" s="43" t="s">
        <v>5319</v>
      </c>
      <c r="O1419" s="43" t="s">
        <v>5320</v>
      </c>
      <c r="P1419" s="28" t="s">
        <v>19380</v>
      </c>
      <c r="Q1419" s="28" t="s">
        <v>19381</v>
      </c>
      <c r="R1419" s="44">
        <v>0</v>
      </c>
    </row>
    <row r="1420" spans="1:18" ht="140.25" x14ac:dyDescent="0.2">
      <c r="A1420" s="28" t="s">
        <v>54</v>
      </c>
      <c r="B1420" s="28" t="s">
        <v>191</v>
      </c>
      <c r="C1420" s="28" t="s">
        <v>57</v>
      </c>
      <c r="D1420" s="28" t="s">
        <v>55</v>
      </c>
      <c r="E1420" s="37">
        <v>43238.626944444441</v>
      </c>
      <c r="F1420" s="28" t="s">
        <v>13794</v>
      </c>
      <c r="G1420" s="28" t="s">
        <v>19382</v>
      </c>
      <c r="H1420" s="28" t="s">
        <v>82</v>
      </c>
      <c r="I1420" s="28" t="s">
        <v>19383</v>
      </c>
      <c r="J1420" s="43" t="s">
        <v>13796</v>
      </c>
      <c r="K1420" s="43" t="s">
        <v>13797</v>
      </c>
      <c r="L1420" s="43" t="s">
        <v>13797</v>
      </c>
      <c r="M1420" s="43" t="s">
        <v>19384</v>
      </c>
      <c r="N1420" s="43" t="s">
        <v>4232</v>
      </c>
      <c r="O1420" s="43" t="s">
        <v>4233</v>
      </c>
      <c r="P1420" s="28" t="s">
        <v>19385</v>
      </c>
      <c r="Q1420" s="28" t="s">
        <v>19386</v>
      </c>
      <c r="R1420" s="44">
        <v>0</v>
      </c>
    </row>
    <row r="1421" spans="1:18" ht="89.25" x14ac:dyDescent="0.2">
      <c r="A1421" s="28" t="s">
        <v>54</v>
      </c>
      <c r="B1421" s="28" t="s">
        <v>191</v>
      </c>
      <c r="C1421" s="28" t="s">
        <v>57</v>
      </c>
      <c r="D1421" s="28" t="s">
        <v>55</v>
      </c>
      <c r="E1421" s="37">
        <v>43238.636608796296</v>
      </c>
      <c r="F1421" s="28" t="s">
        <v>13794</v>
      </c>
      <c r="G1421" s="28" t="s">
        <v>19387</v>
      </c>
      <c r="H1421" s="28" t="s">
        <v>82</v>
      </c>
      <c r="I1421" s="28" t="s">
        <v>19388</v>
      </c>
      <c r="J1421" s="43" t="s">
        <v>13796</v>
      </c>
      <c r="K1421" s="43" t="s">
        <v>13797</v>
      </c>
      <c r="L1421" s="43" t="s">
        <v>13797</v>
      </c>
      <c r="M1421" s="43" t="s">
        <v>19389</v>
      </c>
      <c r="N1421" s="43" t="s">
        <v>1195</v>
      </c>
      <c r="O1421" s="43" t="s">
        <v>1196</v>
      </c>
      <c r="P1421" s="28" t="s">
        <v>19390</v>
      </c>
      <c r="Q1421" s="28" t="s">
        <v>19391</v>
      </c>
      <c r="R1421" s="44">
        <v>0</v>
      </c>
    </row>
    <row r="1422" spans="1:18" ht="127.5" x14ac:dyDescent="0.2">
      <c r="A1422" s="28" t="s">
        <v>54</v>
      </c>
      <c r="B1422" s="28" t="s">
        <v>191</v>
      </c>
      <c r="C1422" s="28" t="s">
        <v>57</v>
      </c>
      <c r="D1422" s="28" t="s">
        <v>55</v>
      </c>
      <c r="E1422" s="37">
        <v>43238.63826388889</v>
      </c>
      <c r="F1422" s="28" t="s">
        <v>13794</v>
      </c>
      <c r="G1422" s="28" t="s">
        <v>19392</v>
      </c>
      <c r="H1422" s="28" t="s">
        <v>82</v>
      </c>
      <c r="I1422" s="28" t="s">
        <v>4953</v>
      </c>
      <c r="J1422" s="43" t="s">
        <v>13796</v>
      </c>
      <c r="K1422" s="43" t="s">
        <v>13797</v>
      </c>
      <c r="L1422" s="43" t="s">
        <v>13797</v>
      </c>
      <c r="M1422" s="43" t="s">
        <v>19393</v>
      </c>
      <c r="N1422" s="43" t="s">
        <v>3297</v>
      </c>
      <c r="O1422" s="43" t="s">
        <v>3298</v>
      </c>
      <c r="P1422" s="28" t="s">
        <v>19394</v>
      </c>
      <c r="Q1422" s="28" t="s">
        <v>19395</v>
      </c>
      <c r="R1422" s="44">
        <v>0</v>
      </c>
    </row>
    <row r="1423" spans="1:18" ht="102" x14ac:dyDescent="0.2">
      <c r="A1423" s="28" t="s">
        <v>54</v>
      </c>
      <c r="B1423" s="28" t="s">
        <v>191</v>
      </c>
      <c r="C1423" s="28" t="s">
        <v>57</v>
      </c>
      <c r="D1423" s="28" t="s">
        <v>55</v>
      </c>
      <c r="E1423" s="37">
        <v>43238.657974537033</v>
      </c>
      <c r="F1423" s="28" t="s">
        <v>13794</v>
      </c>
      <c r="G1423" s="28" t="s">
        <v>19396</v>
      </c>
      <c r="H1423" s="28" t="s">
        <v>82</v>
      </c>
      <c r="I1423" s="28" t="s">
        <v>3125</v>
      </c>
      <c r="J1423" s="43" t="s">
        <v>13796</v>
      </c>
      <c r="K1423" s="43" t="s">
        <v>13797</v>
      </c>
      <c r="L1423" s="43" t="s">
        <v>13797</v>
      </c>
      <c r="M1423" s="43" t="s">
        <v>19397</v>
      </c>
      <c r="N1423" s="43" t="s">
        <v>2303</v>
      </c>
      <c r="O1423" s="43" t="s">
        <v>2304</v>
      </c>
      <c r="P1423" s="28" t="s">
        <v>19398</v>
      </c>
      <c r="Q1423" s="28" t="s">
        <v>19399</v>
      </c>
      <c r="R1423" s="44">
        <v>0</v>
      </c>
    </row>
    <row r="1424" spans="1:18" ht="140.25" x14ac:dyDescent="0.2">
      <c r="A1424" s="28" t="s">
        <v>54</v>
      </c>
      <c r="B1424" s="28" t="s">
        <v>191</v>
      </c>
      <c r="C1424" s="28" t="s">
        <v>57</v>
      </c>
      <c r="D1424" s="28" t="s">
        <v>55</v>
      </c>
      <c r="E1424" s="37">
        <v>43238.722581018519</v>
      </c>
      <c r="F1424" s="28" t="s">
        <v>13794</v>
      </c>
      <c r="G1424" s="28" t="s">
        <v>19400</v>
      </c>
      <c r="H1424" s="28" t="s">
        <v>82</v>
      </c>
      <c r="I1424" s="28" t="s">
        <v>1587</v>
      </c>
      <c r="J1424" s="43" t="s">
        <v>13796</v>
      </c>
      <c r="K1424" s="43" t="s">
        <v>13797</v>
      </c>
      <c r="L1424" s="43" t="s">
        <v>13797</v>
      </c>
      <c r="M1424" s="43" t="s">
        <v>19401</v>
      </c>
      <c r="N1424" s="43" t="s">
        <v>1588</v>
      </c>
      <c r="O1424" s="43" t="s">
        <v>1589</v>
      </c>
      <c r="P1424" s="28" t="s">
        <v>19150</v>
      </c>
      <c r="Q1424" s="28" t="s">
        <v>19402</v>
      </c>
      <c r="R1424" s="44">
        <v>0</v>
      </c>
    </row>
    <row r="1425" spans="1:18" ht="89.25" x14ac:dyDescent="0.2">
      <c r="A1425" s="28" t="s">
        <v>54</v>
      </c>
      <c r="B1425" s="28" t="s">
        <v>191</v>
      </c>
      <c r="C1425" s="28" t="s">
        <v>57</v>
      </c>
      <c r="D1425" s="28" t="s">
        <v>55</v>
      </c>
      <c r="E1425" s="37">
        <v>43238.749236111107</v>
      </c>
      <c r="F1425" s="28" t="s">
        <v>13794</v>
      </c>
      <c r="G1425" s="28" t="s">
        <v>19403</v>
      </c>
      <c r="H1425" s="28" t="s">
        <v>82</v>
      </c>
      <c r="I1425" s="28" t="s">
        <v>19404</v>
      </c>
      <c r="J1425" s="43" t="s">
        <v>13796</v>
      </c>
      <c r="K1425" s="43" t="s">
        <v>13797</v>
      </c>
      <c r="L1425" s="43" t="s">
        <v>13797</v>
      </c>
      <c r="M1425" s="43" t="s">
        <v>19405</v>
      </c>
      <c r="N1425" s="43" t="s">
        <v>1608</v>
      </c>
      <c r="O1425" s="43" t="s">
        <v>1609</v>
      </c>
      <c r="P1425" s="28" t="s">
        <v>19406</v>
      </c>
      <c r="Q1425" s="28" t="s">
        <v>19407</v>
      </c>
      <c r="R1425" s="44">
        <v>0</v>
      </c>
    </row>
    <row r="1426" spans="1:18" ht="153" x14ac:dyDescent="0.2">
      <c r="A1426" s="28" t="s">
        <v>54</v>
      </c>
      <c r="B1426" s="28" t="s">
        <v>191</v>
      </c>
      <c r="C1426" s="28" t="s">
        <v>57</v>
      </c>
      <c r="D1426" s="28" t="s">
        <v>55</v>
      </c>
      <c r="E1426" s="37">
        <v>43238.763784722221</v>
      </c>
      <c r="F1426" s="28" t="s">
        <v>13794</v>
      </c>
      <c r="G1426" s="28" t="s">
        <v>19408</v>
      </c>
      <c r="H1426" s="28" t="s">
        <v>82</v>
      </c>
      <c r="I1426" s="28" t="s">
        <v>3199</v>
      </c>
      <c r="J1426" s="43" t="s">
        <v>13796</v>
      </c>
      <c r="K1426" s="43" t="s">
        <v>13797</v>
      </c>
      <c r="L1426" s="43" t="s">
        <v>13797</v>
      </c>
      <c r="M1426" s="43" t="s">
        <v>19409</v>
      </c>
      <c r="N1426" s="43" t="s">
        <v>2145</v>
      </c>
      <c r="O1426" s="43" t="s">
        <v>2146</v>
      </c>
      <c r="P1426" s="28" t="s">
        <v>19410</v>
      </c>
      <c r="Q1426" s="28" t="s">
        <v>19411</v>
      </c>
      <c r="R1426" s="44">
        <v>0</v>
      </c>
    </row>
    <row r="1427" spans="1:18" ht="165.75" x14ac:dyDescent="0.2">
      <c r="A1427" s="28" t="s">
        <v>54</v>
      </c>
      <c r="B1427" s="28" t="s">
        <v>191</v>
      </c>
      <c r="C1427" s="28" t="s">
        <v>57</v>
      </c>
      <c r="D1427" s="28" t="s">
        <v>55</v>
      </c>
      <c r="E1427" s="37">
        <v>43238.818981481483</v>
      </c>
      <c r="F1427" s="28" t="s">
        <v>13794</v>
      </c>
      <c r="G1427" s="28" t="s">
        <v>19412</v>
      </c>
      <c r="H1427" s="28" t="s">
        <v>82</v>
      </c>
      <c r="I1427" s="28" t="s">
        <v>3443</v>
      </c>
      <c r="J1427" s="43" t="s">
        <v>13796</v>
      </c>
      <c r="K1427" s="43" t="s">
        <v>13797</v>
      </c>
      <c r="L1427" s="43" t="s">
        <v>13797</v>
      </c>
      <c r="M1427" s="43" t="s">
        <v>19413</v>
      </c>
      <c r="N1427" s="43" t="s">
        <v>895</v>
      </c>
      <c r="O1427" s="43" t="s">
        <v>896</v>
      </c>
      <c r="P1427" s="28" t="s">
        <v>19414</v>
      </c>
      <c r="Q1427" s="28" t="s">
        <v>19415</v>
      </c>
      <c r="R1427" s="44">
        <v>0</v>
      </c>
    </row>
    <row r="1428" spans="1:18" ht="140.25" x14ac:dyDescent="0.2">
      <c r="A1428" s="28" t="s">
        <v>54</v>
      </c>
      <c r="B1428" s="28" t="s">
        <v>191</v>
      </c>
      <c r="C1428" s="28" t="s">
        <v>57</v>
      </c>
      <c r="D1428" s="28" t="s">
        <v>55</v>
      </c>
      <c r="E1428" s="37">
        <v>43239.419768518514</v>
      </c>
      <c r="F1428" s="28" t="s">
        <v>13794</v>
      </c>
      <c r="G1428" s="28" t="s">
        <v>19416</v>
      </c>
      <c r="H1428" s="28" t="s">
        <v>82</v>
      </c>
      <c r="I1428" s="28" t="s">
        <v>4707</v>
      </c>
      <c r="J1428" s="43" t="s">
        <v>13796</v>
      </c>
      <c r="K1428" s="43" t="s">
        <v>13797</v>
      </c>
      <c r="L1428" s="43" t="s">
        <v>13797</v>
      </c>
      <c r="M1428" s="43" t="s">
        <v>19417</v>
      </c>
      <c r="N1428" s="43" t="s">
        <v>1506</v>
      </c>
      <c r="O1428" s="43" t="s">
        <v>1507</v>
      </c>
      <c r="P1428" s="28" t="s">
        <v>19418</v>
      </c>
      <c r="Q1428" s="28" t="s">
        <v>19419</v>
      </c>
      <c r="R1428" s="44">
        <v>0</v>
      </c>
    </row>
    <row r="1429" spans="1:18" ht="114.75" x14ac:dyDescent="0.2">
      <c r="A1429" s="28" t="s">
        <v>54</v>
      </c>
      <c r="B1429" s="28" t="s">
        <v>191</v>
      </c>
      <c r="C1429" s="28" t="s">
        <v>57</v>
      </c>
      <c r="D1429" s="28" t="s">
        <v>55</v>
      </c>
      <c r="E1429" s="37">
        <v>43239.47519675926</v>
      </c>
      <c r="F1429" s="28" t="s">
        <v>13794</v>
      </c>
      <c r="G1429" s="28" t="s">
        <v>19420</v>
      </c>
      <c r="H1429" s="28" t="s">
        <v>82</v>
      </c>
      <c r="I1429" s="28" t="s">
        <v>5266</v>
      </c>
      <c r="J1429" s="43" t="s">
        <v>13796</v>
      </c>
      <c r="K1429" s="43" t="s">
        <v>13797</v>
      </c>
      <c r="L1429" s="43" t="s">
        <v>13797</v>
      </c>
      <c r="M1429" s="43" t="s">
        <v>19421</v>
      </c>
      <c r="N1429" s="43" t="s">
        <v>827</v>
      </c>
      <c r="O1429" s="43" t="s">
        <v>828</v>
      </c>
      <c r="P1429" s="28" t="s">
        <v>19422</v>
      </c>
      <c r="Q1429" s="28" t="s">
        <v>19423</v>
      </c>
      <c r="R1429" s="44">
        <v>0</v>
      </c>
    </row>
    <row r="1430" spans="1:18" ht="89.25" x14ac:dyDescent="0.2">
      <c r="A1430" s="28" t="s">
        <v>54</v>
      </c>
      <c r="B1430" s="28" t="s">
        <v>191</v>
      </c>
      <c r="C1430" s="28" t="s">
        <v>57</v>
      </c>
      <c r="D1430" s="28" t="s">
        <v>55</v>
      </c>
      <c r="E1430" s="37">
        <v>43239.479745370365</v>
      </c>
      <c r="F1430" s="28" t="s">
        <v>13794</v>
      </c>
      <c r="G1430" s="28" t="s">
        <v>19424</v>
      </c>
      <c r="H1430" s="28" t="s">
        <v>82</v>
      </c>
      <c r="I1430" s="28" t="s">
        <v>2474</v>
      </c>
      <c r="J1430" s="43" t="s">
        <v>13796</v>
      </c>
      <c r="K1430" s="43" t="s">
        <v>13797</v>
      </c>
      <c r="L1430" s="43" t="s">
        <v>13797</v>
      </c>
      <c r="M1430" s="43" t="s">
        <v>19425</v>
      </c>
      <c r="N1430" s="43" t="s">
        <v>906</v>
      </c>
      <c r="O1430" s="43" t="s">
        <v>907</v>
      </c>
      <c r="P1430" s="28" t="s">
        <v>19426</v>
      </c>
      <c r="Q1430" s="28" t="s">
        <v>19427</v>
      </c>
      <c r="R1430" s="44">
        <v>0</v>
      </c>
    </row>
    <row r="1431" spans="1:18" ht="89.25" x14ac:dyDescent="0.2">
      <c r="A1431" s="28" t="s">
        <v>54</v>
      </c>
      <c r="B1431" s="28" t="s">
        <v>191</v>
      </c>
      <c r="C1431" s="28" t="s">
        <v>57</v>
      </c>
      <c r="D1431" s="28" t="s">
        <v>55</v>
      </c>
      <c r="E1431" s="37">
        <v>43239.479930555557</v>
      </c>
      <c r="F1431" s="28" t="s">
        <v>13794</v>
      </c>
      <c r="G1431" s="28" t="s">
        <v>19428</v>
      </c>
      <c r="H1431" s="28" t="s">
        <v>82</v>
      </c>
      <c r="I1431" s="28" t="s">
        <v>4444</v>
      </c>
      <c r="J1431" s="43" t="s">
        <v>13796</v>
      </c>
      <c r="K1431" s="43" t="s">
        <v>13797</v>
      </c>
      <c r="L1431" s="43" t="s">
        <v>13797</v>
      </c>
      <c r="M1431" s="43" t="s">
        <v>19429</v>
      </c>
      <c r="N1431" s="43" t="s">
        <v>1037</v>
      </c>
      <c r="O1431" s="43" t="s">
        <v>1038</v>
      </c>
      <c r="P1431" s="28" t="s">
        <v>19430</v>
      </c>
      <c r="Q1431" s="28" t="s">
        <v>19431</v>
      </c>
      <c r="R1431" s="44">
        <v>0</v>
      </c>
    </row>
    <row r="1432" spans="1:18" ht="89.25" x14ac:dyDescent="0.2">
      <c r="A1432" s="28" t="s">
        <v>54</v>
      </c>
      <c r="B1432" s="28" t="s">
        <v>191</v>
      </c>
      <c r="C1432" s="28" t="s">
        <v>57</v>
      </c>
      <c r="D1432" s="28" t="s">
        <v>55</v>
      </c>
      <c r="E1432" s="37">
        <v>43239.49622685185</v>
      </c>
      <c r="F1432" s="28" t="s">
        <v>13794</v>
      </c>
      <c r="G1432" s="28" t="s">
        <v>19432</v>
      </c>
      <c r="H1432" s="28" t="s">
        <v>82</v>
      </c>
      <c r="I1432" s="28" t="s">
        <v>3541</v>
      </c>
      <c r="J1432" s="43" t="s">
        <v>13796</v>
      </c>
      <c r="K1432" s="43" t="s">
        <v>13797</v>
      </c>
      <c r="L1432" s="43" t="s">
        <v>13797</v>
      </c>
      <c r="M1432" s="43" t="s">
        <v>19433</v>
      </c>
      <c r="N1432" s="43" t="s">
        <v>917</v>
      </c>
      <c r="O1432" s="43" t="s">
        <v>918</v>
      </c>
      <c r="P1432" s="28" t="s">
        <v>19434</v>
      </c>
      <c r="Q1432" s="28" t="s">
        <v>19435</v>
      </c>
      <c r="R1432" s="44">
        <v>0</v>
      </c>
    </row>
    <row r="1433" spans="1:18" ht="89.25" x14ac:dyDescent="0.2">
      <c r="A1433" s="28" t="s">
        <v>54</v>
      </c>
      <c r="B1433" s="28" t="s">
        <v>191</v>
      </c>
      <c r="C1433" s="28" t="s">
        <v>57</v>
      </c>
      <c r="D1433" s="28" t="s">
        <v>55</v>
      </c>
      <c r="E1433" s="37">
        <v>43239.502175925925</v>
      </c>
      <c r="F1433" s="28" t="s">
        <v>13794</v>
      </c>
      <c r="G1433" s="28" t="s">
        <v>19436</v>
      </c>
      <c r="H1433" s="28" t="s">
        <v>82</v>
      </c>
      <c r="I1433" s="28" t="s">
        <v>3990</v>
      </c>
      <c r="J1433" s="43" t="s">
        <v>13796</v>
      </c>
      <c r="K1433" s="43" t="s">
        <v>13797</v>
      </c>
      <c r="L1433" s="43" t="s">
        <v>13797</v>
      </c>
      <c r="M1433" s="43" t="s">
        <v>19437</v>
      </c>
      <c r="N1433" s="43" t="s">
        <v>2900</v>
      </c>
      <c r="O1433" s="43" t="s">
        <v>2901</v>
      </c>
      <c r="P1433" s="28" t="s">
        <v>19438</v>
      </c>
      <c r="Q1433" s="28" t="s">
        <v>19439</v>
      </c>
      <c r="R1433" s="44">
        <v>0</v>
      </c>
    </row>
    <row r="1434" spans="1:18" ht="89.25" x14ac:dyDescent="0.2">
      <c r="A1434" s="28" t="s">
        <v>54</v>
      </c>
      <c r="B1434" s="28" t="s">
        <v>191</v>
      </c>
      <c r="C1434" s="28" t="s">
        <v>57</v>
      </c>
      <c r="D1434" s="28" t="s">
        <v>55</v>
      </c>
      <c r="E1434" s="37">
        <v>43239.508101851847</v>
      </c>
      <c r="F1434" s="28" t="s">
        <v>13794</v>
      </c>
      <c r="G1434" s="28" t="s">
        <v>19440</v>
      </c>
      <c r="H1434" s="28" t="s">
        <v>82</v>
      </c>
      <c r="I1434" s="28" t="s">
        <v>3883</v>
      </c>
      <c r="J1434" s="43" t="s">
        <v>13796</v>
      </c>
      <c r="K1434" s="43" t="s">
        <v>13797</v>
      </c>
      <c r="L1434" s="43" t="s">
        <v>13797</v>
      </c>
      <c r="M1434" s="43" t="s">
        <v>19441</v>
      </c>
      <c r="N1434" s="43" t="s">
        <v>1272</v>
      </c>
      <c r="O1434" s="43" t="s">
        <v>1273</v>
      </c>
      <c r="P1434" s="28" t="s">
        <v>19442</v>
      </c>
      <c r="Q1434" s="28" t="s">
        <v>19443</v>
      </c>
      <c r="R1434" s="44">
        <v>0</v>
      </c>
    </row>
    <row r="1435" spans="1:18" ht="114.75" x14ac:dyDescent="0.2">
      <c r="A1435" s="28" t="s">
        <v>54</v>
      </c>
      <c r="B1435" s="28" t="s">
        <v>191</v>
      </c>
      <c r="C1435" s="28" t="s">
        <v>57</v>
      </c>
      <c r="D1435" s="28" t="s">
        <v>55</v>
      </c>
      <c r="E1435" s="37">
        <v>43239.535520833335</v>
      </c>
      <c r="F1435" s="28" t="s">
        <v>13794</v>
      </c>
      <c r="G1435" s="28" t="s">
        <v>19444</v>
      </c>
      <c r="H1435" s="28" t="s">
        <v>82</v>
      </c>
      <c r="I1435" s="28" t="s">
        <v>5443</v>
      </c>
      <c r="J1435" s="43" t="s">
        <v>13796</v>
      </c>
      <c r="K1435" s="43" t="s">
        <v>13797</v>
      </c>
      <c r="L1435" s="43" t="s">
        <v>13797</v>
      </c>
      <c r="M1435" s="43" t="s">
        <v>19445</v>
      </c>
      <c r="N1435" s="43" t="s">
        <v>1374</v>
      </c>
      <c r="O1435" s="43" t="s">
        <v>1375</v>
      </c>
      <c r="P1435" s="28" t="s">
        <v>19446</v>
      </c>
      <c r="Q1435" s="28" t="s">
        <v>19447</v>
      </c>
      <c r="R1435" s="44">
        <v>0</v>
      </c>
    </row>
    <row r="1436" spans="1:18" ht="89.25" x14ac:dyDescent="0.2">
      <c r="A1436" s="28" t="s">
        <v>54</v>
      </c>
      <c r="B1436" s="28" t="s">
        <v>191</v>
      </c>
      <c r="C1436" s="28" t="s">
        <v>57</v>
      </c>
      <c r="D1436" s="28" t="s">
        <v>55</v>
      </c>
      <c r="E1436" s="37">
        <v>43239.564097222217</v>
      </c>
      <c r="F1436" s="28" t="s">
        <v>13794</v>
      </c>
      <c r="G1436" s="28" t="s">
        <v>19448</v>
      </c>
      <c r="H1436" s="28" t="s">
        <v>82</v>
      </c>
      <c r="I1436" s="28" t="s">
        <v>1494</v>
      </c>
      <c r="J1436" s="43" t="s">
        <v>13796</v>
      </c>
      <c r="K1436" s="43" t="s">
        <v>13797</v>
      </c>
      <c r="L1436" s="43" t="s">
        <v>13797</v>
      </c>
      <c r="M1436" s="43" t="s">
        <v>19449</v>
      </c>
      <c r="N1436" s="43" t="s">
        <v>305</v>
      </c>
      <c r="O1436" s="43" t="s">
        <v>306</v>
      </c>
      <c r="P1436" s="28" t="s">
        <v>19450</v>
      </c>
      <c r="Q1436" s="28" t="s">
        <v>19451</v>
      </c>
      <c r="R1436" s="44">
        <v>0</v>
      </c>
    </row>
    <row r="1437" spans="1:18" ht="114.75" x14ac:dyDescent="0.2">
      <c r="A1437" s="28" t="s">
        <v>54</v>
      </c>
      <c r="B1437" s="28" t="s">
        <v>191</v>
      </c>
      <c r="C1437" s="28" t="s">
        <v>57</v>
      </c>
      <c r="D1437" s="28" t="s">
        <v>55</v>
      </c>
      <c r="E1437" s="37">
        <v>43240.443888888884</v>
      </c>
      <c r="F1437" s="28" t="s">
        <v>13794</v>
      </c>
      <c r="G1437" s="28" t="s">
        <v>19452</v>
      </c>
      <c r="H1437" s="28" t="s">
        <v>82</v>
      </c>
      <c r="I1437" s="28" t="s">
        <v>3995</v>
      </c>
      <c r="J1437" s="43" t="s">
        <v>13796</v>
      </c>
      <c r="K1437" s="43" t="s">
        <v>13797</v>
      </c>
      <c r="L1437" s="43" t="s">
        <v>13797</v>
      </c>
      <c r="M1437" s="43" t="s">
        <v>19453</v>
      </c>
      <c r="N1437" s="43" t="s">
        <v>202</v>
      </c>
      <c r="O1437" s="43" t="s">
        <v>203</v>
      </c>
      <c r="P1437" s="28" t="s">
        <v>19454</v>
      </c>
      <c r="Q1437" s="28" t="s">
        <v>19455</v>
      </c>
      <c r="R1437" s="44">
        <v>0</v>
      </c>
    </row>
    <row r="1438" spans="1:18" ht="89.25" x14ac:dyDescent="0.2">
      <c r="A1438" s="28" t="s">
        <v>54</v>
      </c>
      <c r="B1438" s="28" t="s">
        <v>191</v>
      </c>
      <c r="C1438" s="28" t="s">
        <v>57</v>
      </c>
      <c r="D1438" s="28" t="s">
        <v>55</v>
      </c>
      <c r="E1438" s="37">
        <v>43240.465497685182</v>
      </c>
      <c r="F1438" s="28" t="s">
        <v>13794</v>
      </c>
      <c r="G1438" s="28" t="s">
        <v>19456</v>
      </c>
      <c r="H1438" s="28" t="s">
        <v>82</v>
      </c>
      <c r="I1438" s="28" t="s">
        <v>440</v>
      </c>
      <c r="J1438" s="43" t="s">
        <v>13796</v>
      </c>
      <c r="K1438" s="43" t="s">
        <v>13797</v>
      </c>
      <c r="L1438" s="43" t="s">
        <v>13797</v>
      </c>
      <c r="M1438" s="43" t="s">
        <v>19457</v>
      </c>
      <c r="N1438" s="43" t="s">
        <v>416</v>
      </c>
      <c r="O1438" s="43" t="s">
        <v>417</v>
      </c>
      <c r="P1438" s="28" t="s">
        <v>19458</v>
      </c>
      <c r="Q1438" s="28" t="s">
        <v>19459</v>
      </c>
      <c r="R1438" s="44">
        <v>0</v>
      </c>
    </row>
    <row r="1439" spans="1:18" ht="89.25" x14ac:dyDescent="0.2">
      <c r="A1439" s="28" t="s">
        <v>54</v>
      </c>
      <c r="B1439" s="28" t="s">
        <v>191</v>
      </c>
      <c r="C1439" s="28" t="s">
        <v>57</v>
      </c>
      <c r="D1439" s="28" t="s">
        <v>55</v>
      </c>
      <c r="E1439" s="37">
        <v>43240.584814814814</v>
      </c>
      <c r="F1439" s="28" t="s">
        <v>13794</v>
      </c>
      <c r="G1439" s="28" t="s">
        <v>19460</v>
      </c>
      <c r="H1439" s="28" t="s">
        <v>82</v>
      </c>
      <c r="I1439" s="28" t="s">
        <v>5168</v>
      </c>
      <c r="J1439" s="43" t="s">
        <v>13796</v>
      </c>
      <c r="K1439" s="43" t="s">
        <v>13797</v>
      </c>
      <c r="L1439" s="43" t="s">
        <v>13797</v>
      </c>
      <c r="M1439" s="43" t="s">
        <v>19461</v>
      </c>
      <c r="N1439" s="43" t="s">
        <v>168</v>
      </c>
      <c r="O1439" s="43" t="s">
        <v>169</v>
      </c>
      <c r="P1439" s="28" t="s">
        <v>19462</v>
      </c>
      <c r="Q1439" s="28" t="s">
        <v>19463</v>
      </c>
      <c r="R1439" s="44">
        <v>0</v>
      </c>
    </row>
    <row r="1440" spans="1:18" ht="89.25" x14ac:dyDescent="0.2">
      <c r="A1440" s="28" t="s">
        <v>54</v>
      </c>
      <c r="B1440" s="28" t="s">
        <v>191</v>
      </c>
      <c r="C1440" s="28" t="s">
        <v>57</v>
      </c>
      <c r="D1440" s="28" t="s">
        <v>55</v>
      </c>
      <c r="E1440" s="37">
        <v>43240.635833333334</v>
      </c>
      <c r="F1440" s="28" t="s">
        <v>13794</v>
      </c>
      <c r="G1440" s="28" t="s">
        <v>19464</v>
      </c>
      <c r="H1440" s="28" t="s">
        <v>82</v>
      </c>
      <c r="I1440" s="28" t="s">
        <v>3960</v>
      </c>
      <c r="J1440" s="43" t="s">
        <v>13796</v>
      </c>
      <c r="K1440" s="43" t="s">
        <v>13797</v>
      </c>
      <c r="L1440" s="43" t="s">
        <v>13797</v>
      </c>
      <c r="M1440" s="43" t="s">
        <v>19465</v>
      </c>
      <c r="N1440" s="43" t="s">
        <v>697</v>
      </c>
      <c r="O1440" s="43" t="s">
        <v>698</v>
      </c>
      <c r="P1440" s="28" t="s">
        <v>19466</v>
      </c>
      <c r="Q1440" s="28" t="s">
        <v>19467</v>
      </c>
      <c r="R1440" s="44">
        <v>0</v>
      </c>
    </row>
    <row r="1441" spans="1:18" ht="114.75" x14ac:dyDescent="0.2">
      <c r="A1441" s="28" t="s">
        <v>54</v>
      </c>
      <c r="B1441" s="28" t="s">
        <v>191</v>
      </c>
      <c r="C1441" s="28" t="s">
        <v>57</v>
      </c>
      <c r="D1441" s="28" t="s">
        <v>55</v>
      </c>
      <c r="E1441" s="37">
        <v>43241.322476851848</v>
      </c>
      <c r="F1441" s="28" t="s">
        <v>13794</v>
      </c>
      <c r="G1441" s="28" t="s">
        <v>19468</v>
      </c>
      <c r="H1441" s="28" t="s">
        <v>82</v>
      </c>
      <c r="I1441" s="28" t="s">
        <v>2752</v>
      </c>
      <c r="J1441" s="43" t="s">
        <v>13796</v>
      </c>
      <c r="K1441" s="43" t="s">
        <v>13797</v>
      </c>
      <c r="L1441" s="43" t="s">
        <v>13797</v>
      </c>
      <c r="M1441" s="43" t="s">
        <v>19469</v>
      </c>
      <c r="N1441" s="43" t="s">
        <v>1872</v>
      </c>
      <c r="O1441" s="43" t="s">
        <v>1873</v>
      </c>
      <c r="P1441" s="28" t="s">
        <v>19470</v>
      </c>
      <c r="Q1441" s="28" t="s">
        <v>19471</v>
      </c>
      <c r="R1441" s="44">
        <v>0</v>
      </c>
    </row>
    <row r="1442" spans="1:18" ht="89.25" x14ac:dyDescent="0.2">
      <c r="A1442" s="28" t="s">
        <v>54</v>
      </c>
      <c r="B1442" s="28" t="s">
        <v>191</v>
      </c>
      <c r="C1442" s="28" t="s">
        <v>57</v>
      </c>
      <c r="D1442" s="28" t="s">
        <v>55</v>
      </c>
      <c r="E1442" s="37">
        <v>43241.361956018518</v>
      </c>
      <c r="F1442" s="28" t="s">
        <v>13794</v>
      </c>
      <c r="G1442" s="28" t="s">
        <v>19472</v>
      </c>
      <c r="H1442" s="28" t="s">
        <v>82</v>
      </c>
      <c r="I1442" s="28" t="s">
        <v>19473</v>
      </c>
      <c r="J1442" s="43" t="s">
        <v>13796</v>
      </c>
      <c r="K1442" s="43" t="s">
        <v>13797</v>
      </c>
      <c r="L1442" s="43" t="s">
        <v>13797</v>
      </c>
      <c r="M1442" s="43" t="s">
        <v>19474</v>
      </c>
      <c r="N1442" s="43" t="s">
        <v>213</v>
      </c>
      <c r="O1442" s="43" t="s">
        <v>214</v>
      </c>
      <c r="P1442" s="28" t="s">
        <v>19475</v>
      </c>
      <c r="Q1442" s="28" t="s">
        <v>19476</v>
      </c>
      <c r="R1442" s="44">
        <v>0</v>
      </c>
    </row>
    <row r="1443" spans="1:18" ht="102" x14ac:dyDescent="0.2">
      <c r="A1443" s="28" t="s">
        <v>54</v>
      </c>
      <c r="B1443" s="28" t="s">
        <v>191</v>
      </c>
      <c r="C1443" s="28" t="s">
        <v>57</v>
      </c>
      <c r="D1443" s="28" t="s">
        <v>55</v>
      </c>
      <c r="E1443" s="37">
        <v>43241.365289351852</v>
      </c>
      <c r="F1443" s="28" t="s">
        <v>13794</v>
      </c>
      <c r="G1443" s="28" t="s">
        <v>19477</v>
      </c>
      <c r="H1443" s="28" t="s">
        <v>82</v>
      </c>
      <c r="I1443" s="28" t="s">
        <v>19478</v>
      </c>
      <c r="J1443" s="43" t="s">
        <v>13796</v>
      </c>
      <c r="K1443" s="43" t="s">
        <v>13797</v>
      </c>
      <c r="L1443" s="43" t="s">
        <v>13797</v>
      </c>
      <c r="M1443" s="43" t="s">
        <v>19479</v>
      </c>
      <c r="N1443" s="43" t="s">
        <v>4003</v>
      </c>
      <c r="O1443" s="43" t="s">
        <v>4004</v>
      </c>
      <c r="P1443" s="28" t="s">
        <v>19480</v>
      </c>
      <c r="Q1443" s="28" t="s">
        <v>19481</v>
      </c>
      <c r="R1443" s="44">
        <v>0</v>
      </c>
    </row>
    <row r="1444" spans="1:18" ht="89.25" x14ac:dyDescent="0.2">
      <c r="A1444" s="28" t="s">
        <v>54</v>
      </c>
      <c r="B1444" s="28" t="s">
        <v>191</v>
      </c>
      <c r="C1444" s="28" t="s">
        <v>57</v>
      </c>
      <c r="D1444" s="28" t="s">
        <v>55</v>
      </c>
      <c r="E1444" s="37">
        <v>43241.368645833332</v>
      </c>
      <c r="F1444" s="28" t="s">
        <v>13794</v>
      </c>
      <c r="G1444" s="28" t="s">
        <v>19482</v>
      </c>
      <c r="H1444" s="28" t="s">
        <v>82</v>
      </c>
      <c r="I1444" s="28" t="s">
        <v>2394</v>
      </c>
      <c r="J1444" s="43" t="s">
        <v>13796</v>
      </c>
      <c r="K1444" s="43" t="s">
        <v>13797</v>
      </c>
      <c r="L1444" s="43" t="s">
        <v>13797</v>
      </c>
      <c r="M1444" s="43" t="s">
        <v>19483</v>
      </c>
      <c r="N1444" s="43" t="s">
        <v>551</v>
      </c>
      <c r="O1444" s="43" t="s">
        <v>552</v>
      </c>
      <c r="P1444" s="28" t="s">
        <v>19484</v>
      </c>
      <c r="Q1444" s="28" t="s">
        <v>19485</v>
      </c>
      <c r="R1444" s="44">
        <v>0</v>
      </c>
    </row>
    <row r="1445" spans="1:18" ht="89.25" x14ac:dyDescent="0.2">
      <c r="A1445" s="28" t="s">
        <v>54</v>
      </c>
      <c r="B1445" s="28" t="s">
        <v>191</v>
      </c>
      <c r="C1445" s="28" t="s">
        <v>57</v>
      </c>
      <c r="D1445" s="28" t="s">
        <v>55</v>
      </c>
      <c r="E1445" s="37">
        <v>43241.372708333329</v>
      </c>
      <c r="F1445" s="28" t="s">
        <v>13794</v>
      </c>
      <c r="G1445" s="28" t="s">
        <v>19486</v>
      </c>
      <c r="H1445" s="28" t="s">
        <v>82</v>
      </c>
      <c r="I1445" s="28" t="s">
        <v>357</v>
      </c>
      <c r="J1445" s="43" t="s">
        <v>13796</v>
      </c>
      <c r="K1445" s="43" t="s">
        <v>13797</v>
      </c>
      <c r="L1445" s="43" t="s">
        <v>13797</v>
      </c>
      <c r="M1445" s="43" t="s">
        <v>19487</v>
      </c>
      <c r="N1445" s="43" t="s">
        <v>358</v>
      </c>
      <c r="O1445" s="43" t="s">
        <v>359</v>
      </c>
      <c r="P1445" s="28" t="s">
        <v>19488</v>
      </c>
      <c r="Q1445" s="28" t="s">
        <v>19489</v>
      </c>
      <c r="R1445" s="44">
        <v>0</v>
      </c>
    </row>
    <row r="1446" spans="1:18" ht="89.25" x14ac:dyDescent="0.2">
      <c r="A1446" s="28" t="s">
        <v>54</v>
      </c>
      <c r="B1446" s="28" t="s">
        <v>191</v>
      </c>
      <c r="C1446" s="28" t="s">
        <v>57</v>
      </c>
      <c r="D1446" s="28" t="s">
        <v>55</v>
      </c>
      <c r="E1446" s="37">
        <v>43241.383171296293</v>
      </c>
      <c r="F1446" s="28" t="s">
        <v>13794</v>
      </c>
      <c r="G1446" s="28" t="s">
        <v>19490</v>
      </c>
      <c r="H1446" s="28" t="s">
        <v>82</v>
      </c>
      <c r="I1446" s="28" t="s">
        <v>4881</v>
      </c>
      <c r="J1446" s="43" t="s">
        <v>13796</v>
      </c>
      <c r="K1446" s="43" t="s">
        <v>13797</v>
      </c>
      <c r="L1446" s="43" t="s">
        <v>13797</v>
      </c>
      <c r="M1446" s="43" t="s">
        <v>19491</v>
      </c>
      <c r="N1446" s="43" t="s">
        <v>986</v>
      </c>
      <c r="O1446" s="43" t="s">
        <v>987</v>
      </c>
      <c r="P1446" s="28" t="s">
        <v>19492</v>
      </c>
      <c r="Q1446" s="28" t="s">
        <v>19493</v>
      </c>
      <c r="R1446" s="44">
        <v>0</v>
      </c>
    </row>
    <row r="1447" spans="1:18" ht="140.25" x14ac:dyDescent="0.2">
      <c r="A1447" s="28" t="s">
        <v>54</v>
      </c>
      <c r="B1447" s="28" t="s">
        <v>191</v>
      </c>
      <c r="C1447" s="28" t="s">
        <v>57</v>
      </c>
      <c r="D1447" s="28" t="s">
        <v>55</v>
      </c>
      <c r="E1447" s="37">
        <v>43241.389976851853</v>
      </c>
      <c r="F1447" s="28" t="s">
        <v>13794</v>
      </c>
      <c r="G1447" s="28" t="s">
        <v>19494</v>
      </c>
      <c r="H1447" s="28" t="s">
        <v>82</v>
      </c>
      <c r="I1447" s="28" t="s">
        <v>19495</v>
      </c>
      <c r="J1447" s="43" t="s">
        <v>13796</v>
      </c>
      <c r="K1447" s="43" t="s">
        <v>13797</v>
      </c>
      <c r="L1447" s="43" t="s">
        <v>13797</v>
      </c>
      <c r="M1447" s="43" t="s">
        <v>19496</v>
      </c>
      <c r="N1447" s="43" t="s">
        <v>1650</v>
      </c>
      <c r="O1447" s="43" t="s">
        <v>1651</v>
      </c>
      <c r="P1447" s="28" t="s">
        <v>19497</v>
      </c>
      <c r="Q1447" s="28" t="s">
        <v>19498</v>
      </c>
      <c r="R1447" s="44">
        <v>0</v>
      </c>
    </row>
    <row r="1448" spans="1:18" ht="89.25" x14ac:dyDescent="0.2">
      <c r="A1448" s="28" t="s">
        <v>54</v>
      </c>
      <c r="B1448" s="28" t="s">
        <v>191</v>
      </c>
      <c r="C1448" s="28" t="s">
        <v>57</v>
      </c>
      <c r="D1448" s="28" t="s">
        <v>55</v>
      </c>
      <c r="E1448" s="37">
        <v>43241.396724537037</v>
      </c>
      <c r="F1448" s="28" t="s">
        <v>13794</v>
      </c>
      <c r="G1448" s="28" t="s">
        <v>19499</v>
      </c>
      <c r="H1448" s="28" t="s">
        <v>82</v>
      </c>
      <c r="I1448" s="28" t="s">
        <v>1036</v>
      </c>
      <c r="J1448" s="43" t="s">
        <v>13796</v>
      </c>
      <c r="K1448" s="43" t="s">
        <v>13797</v>
      </c>
      <c r="L1448" s="43" t="s">
        <v>13797</v>
      </c>
      <c r="M1448" s="43" t="s">
        <v>19500</v>
      </c>
      <c r="N1448" s="43" t="s">
        <v>1037</v>
      </c>
      <c r="O1448" s="43" t="s">
        <v>1038</v>
      </c>
      <c r="P1448" s="28" t="s">
        <v>19501</v>
      </c>
      <c r="Q1448" s="28" t="s">
        <v>19502</v>
      </c>
      <c r="R1448" s="44">
        <v>0</v>
      </c>
    </row>
    <row r="1449" spans="1:18" ht="127.5" x14ac:dyDescent="0.2">
      <c r="A1449" s="28" t="s">
        <v>54</v>
      </c>
      <c r="B1449" s="28" t="s">
        <v>191</v>
      </c>
      <c r="C1449" s="28" t="s">
        <v>57</v>
      </c>
      <c r="D1449" s="28" t="s">
        <v>55</v>
      </c>
      <c r="E1449" s="37">
        <v>43241.40012731481</v>
      </c>
      <c r="F1449" s="28" t="s">
        <v>13794</v>
      </c>
      <c r="G1449" s="28" t="s">
        <v>19503</v>
      </c>
      <c r="H1449" s="28" t="s">
        <v>82</v>
      </c>
      <c r="I1449" s="28" t="s">
        <v>4140</v>
      </c>
      <c r="J1449" s="43" t="s">
        <v>13796</v>
      </c>
      <c r="K1449" s="43" t="s">
        <v>13797</v>
      </c>
      <c r="L1449" s="43" t="s">
        <v>13797</v>
      </c>
      <c r="M1449" s="43" t="s">
        <v>19504</v>
      </c>
      <c r="N1449" s="43" t="s">
        <v>523</v>
      </c>
      <c r="O1449" s="43" t="s">
        <v>524</v>
      </c>
      <c r="P1449" s="28" t="s">
        <v>19505</v>
      </c>
      <c r="Q1449" s="28" t="s">
        <v>19506</v>
      </c>
      <c r="R1449" s="44">
        <v>0</v>
      </c>
    </row>
    <row r="1450" spans="1:18" ht="102" x14ac:dyDescent="0.2">
      <c r="A1450" s="28" t="s">
        <v>54</v>
      </c>
      <c r="B1450" s="28" t="s">
        <v>191</v>
      </c>
      <c r="C1450" s="28" t="s">
        <v>57</v>
      </c>
      <c r="D1450" s="28" t="s">
        <v>55</v>
      </c>
      <c r="E1450" s="37">
        <v>43241.402754629627</v>
      </c>
      <c r="F1450" s="28" t="s">
        <v>13794</v>
      </c>
      <c r="G1450" s="28" t="s">
        <v>19507</v>
      </c>
      <c r="H1450" s="28" t="s">
        <v>82</v>
      </c>
      <c r="I1450" s="28" t="s">
        <v>3734</v>
      </c>
      <c r="J1450" s="43" t="s">
        <v>13796</v>
      </c>
      <c r="K1450" s="43" t="s">
        <v>13797</v>
      </c>
      <c r="L1450" s="43" t="s">
        <v>13797</v>
      </c>
      <c r="M1450" s="43" t="s">
        <v>19508</v>
      </c>
      <c r="N1450" s="43" t="s">
        <v>1176</v>
      </c>
      <c r="O1450" s="43" t="s">
        <v>1177</v>
      </c>
      <c r="P1450" s="28" t="s">
        <v>19509</v>
      </c>
      <c r="Q1450" s="28" t="s">
        <v>19510</v>
      </c>
      <c r="R1450" s="44">
        <v>0</v>
      </c>
    </row>
    <row r="1451" spans="1:18" ht="89.25" x14ac:dyDescent="0.2">
      <c r="A1451" s="28" t="s">
        <v>54</v>
      </c>
      <c r="B1451" s="28" t="s">
        <v>191</v>
      </c>
      <c r="C1451" s="28" t="s">
        <v>57</v>
      </c>
      <c r="D1451" s="28" t="s">
        <v>55</v>
      </c>
      <c r="E1451" s="37">
        <v>43241.412314814814</v>
      </c>
      <c r="F1451" s="28" t="s">
        <v>13794</v>
      </c>
      <c r="G1451" s="28" t="s">
        <v>19511</v>
      </c>
      <c r="H1451" s="28" t="s">
        <v>82</v>
      </c>
      <c r="I1451" s="28" t="s">
        <v>3733</v>
      </c>
      <c r="J1451" s="43" t="s">
        <v>13796</v>
      </c>
      <c r="K1451" s="43" t="s">
        <v>13797</v>
      </c>
      <c r="L1451" s="43" t="s">
        <v>13797</v>
      </c>
      <c r="M1451" s="43" t="s">
        <v>19512</v>
      </c>
      <c r="N1451" s="43" t="s">
        <v>1259</v>
      </c>
      <c r="O1451" s="43" t="s">
        <v>1260</v>
      </c>
      <c r="P1451" s="28" t="s">
        <v>19513</v>
      </c>
      <c r="Q1451" s="28" t="s">
        <v>19514</v>
      </c>
      <c r="R1451" s="44">
        <v>0</v>
      </c>
    </row>
    <row r="1452" spans="1:18" ht="89.25" x14ac:dyDescent="0.2">
      <c r="A1452" s="28" t="s">
        <v>54</v>
      </c>
      <c r="B1452" s="28" t="s">
        <v>191</v>
      </c>
      <c r="C1452" s="28" t="s">
        <v>57</v>
      </c>
      <c r="D1452" s="28" t="s">
        <v>55</v>
      </c>
      <c r="E1452" s="37">
        <v>43241.439467592594</v>
      </c>
      <c r="F1452" s="28" t="s">
        <v>13794</v>
      </c>
      <c r="G1452" s="28" t="s">
        <v>19515</v>
      </c>
      <c r="H1452" s="28" t="s">
        <v>82</v>
      </c>
      <c r="I1452" s="28" t="s">
        <v>2498</v>
      </c>
      <c r="J1452" s="43" t="s">
        <v>13796</v>
      </c>
      <c r="K1452" s="43" t="s">
        <v>13797</v>
      </c>
      <c r="L1452" s="43" t="s">
        <v>13797</v>
      </c>
      <c r="M1452" s="43" t="s">
        <v>19516</v>
      </c>
      <c r="N1452" s="43" t="s">
        <v>578</v>
      </c>
      <c r="O1452" s="43" t="s">
        <v>579</v>
      </c>
      <c r="P1452" s="28" t="s">
        <v>19475</v>
      </c>
      <c r="Q1452" s="28" t="s">
        <v>19476</v>
      </c>
      <c r="R1452" s="44">
        <v>0</v>
      </c>
    </row>
    <row r="1453" spans="1:18" ht="89.25" x14ac:dyDescent="0.2">
      <c r="A1453" s="28" t="s">
        <v>54</v>
      </c>
      <c r="B1453" s="28" t="s">
        <v>191</v>
      </c>
      <c r="C1453" s="28" t="s">
        <v>57</v>
      </c>
      <c r="D1453" s="28" t="s">
        <v>55</v>
      </c>
      <c r="E1453" s="37">
        <v>43241.476863425924</v>
      </c>
      <c r="F1453" s="28" t="s">
        <v>13794</v>
      </c>
      <c r="G1453" s="28" t="s">
        <v>19517</v>
      </c>
      <c r="H1453" s="28" t="s">
        <v>82</v>
      </c>
      <c r="I1453" s="28" t="s">
        <v>4058</v>
      </c>
      <c r="J1453" s="43" t="s">
        <v>13796</v>
      </c>
      <c r="K1453" s="43" t="s">
        <v>13797</v>
      </c>
      <c r="L1453" s="43" t="s">
        <v>13797</v>
      </c>
      <c r="M1453" s="43" t="s">
        <v>19518</v>
      </c>
      <c r="N1453" s="43" t="s">
        <v>1259</v>
      </c>
      <c r="O1453" s="43" t="s">
        <v>1260</v>
      </c>
      <c r="P1453" s="28" t="s">
        <v>19519</v>
      </c>
      <c r="Q1453" s="28" t="s">
        <v>19520</v>
      </c>
      <c r="R1453" s="44">
        <v>0</v>
      </c>
    </row>
    <row r="1454" spans="1:18" ht="114.75" x14ac:dyDescent="0.2">
      <c r="A1454" s="28" t="s">
        <v>54</v>
      </c>
      <c r="B1454" s="28" t="s">
        <v>191</v>
      </c>
      <c r="C1454" s="28" t="s">
        <v>57</v>
      </c>
      <c r="D1454" s="28" t="s">
        <v>55</v>
      </c>
      <c r="E1454" s="37">
        <v>43241.47960648148</v>
      </c>
      <c r="F1454" s="28" t="s">
        <v>13794</v>
      </c>
      <c r="G1454" s="28" t="s">
        <v>19521</v>
      </c>
      <c r="H1454" s="28" t="s">
        <v>82</v>
      </c>
      <c r="I1454" s="28" t="s">
        <v>5594</v>
      </c>
      <c r="J1454" s="43" t="s">
        <v>13796</v>
      </c>
      <c r="K1454" s="43" t="s">
        <v>13797</v>
      </c>
      <c r="L1454" s="43" t="s">
        <v>13797</v>
      </c>
      <c r="M1454" s="43" t="s">
        <v>19522</v>
      </c>
      <c r="N1454" s="43" t="s">
        <v>156</v>
      </c>
      <c r="O1454" s="43" t="s">
        <v>157</v>
      </c>
      <c r="P1454" s="28" t="s">
        <v>19523</v>
      </c>
      <c r="Q1454" s="28" t="s">
        <v>19524</v>
      </c>
      <c r="R1454" s="44">
        <v>0</v>
      </c>
    </row>
    <row r="1455" spans="1:18" ht="89.25" x14ac:dyDescent="0.2">
      <c r="A1455" s="28" t="s">
        <v>54</v>
      </c>
      <c r="B1455" s="28" t="s">
        <v>191</v>
      </c>
      <c r="C1455" s="28" t="s">
        <v>57</v>
      </c>
      <c r="D1455" s="28" t="s">
        <v>55</v>
      </c>
      <c r="E1455" s="37">
        <v>43241.491724537038</v>
      </c>
      <c r="F1455" s="28" t="s">
        <v>13794</v>
      </c>
      <c r="G1455" s="28" t="s">
        <v>19525</v>
      </c>
      <c r="H1455" s="28" t="s">
        <v>82</v>
      </c>
      <c r="I1455" s="28" t="s">
        <v>1656</v>
      </c>
      <c r="J1455" s="43" t="s">
        <v>13796</v>
      </c>
      <c r="K1455" s="43" t="s">
        <v>13797</v>
      </c>
      <c r="L1455" s="43" t="s">
        <v>13797</v>
      </c>
      <c r="M1455" s="43" t="s">
        <v>19526</v>
      </c>
      <c r="N1455" s="43" t="s">
        <v>1259</v>
      </c>
      <c r="O1455" s="43" t="s">
        <v>1260</v>
      </c>
      <c r="P1455" s="28" t="s">
        <v>19527</v>
      </c>
      <c r="Q1455" s="28" t="s">
        <v>19528</v>
      </c>
      <c r="R1455" s="44">
        <v>0</v>
      </c>
    </row>
    <row r="1456" spans="1:18" ht="114.75" x14ac:dyDescent="0.2">
      <c r="A1456" s="28" t="s">
        <v>54</v>
      </c>
      <c r="B1456" s="28" t="s">
        <v>191</v>
      </c>
      <c r="C1456" s="28" t="s">
        <v>57</v>
      </c>
      <c r="D1456" s="28" t="s">
        <v>55</v>
      </c>
      <c r="E1456" s="37">
        <v>43241.497395833328</v>
      </c>
      <c r="F1456" s="28" t="s">
        <v>13794</v>
      </c>
      <c r="G1456" s="28" t="s">
        <v>19529</v>
      </c>
      <c r="H1456" s="28" t="s">
        <v>82</v>
      </c>
      <c r="I1456" s="28" t="s">
        <v>5038</v>
      </c>
      <c r="J1456" s="43" t="s">
        <v>13796</v>
      </c>
      <c r="K1456" s="43" t="s">
        <v>13797</v>
      </c>
      <c r="L1456" s="43" t="s">
        <v>13797</v>
      </c>
      <c r="M1456" s="43" t="s">
        <v>19530</v>
      </c>
      <c r="N1456" s="43" t="s">
        <v>1549</v>
      </c>
      <c r="O1456" s="43" t="s">
        <v>1550</v>
      </c>
      <c r="P1456" s="28" t="s">
        <v>19531</v>
      </c>
      <c r="Q1456" s="28" t="s">
        <v>19532</v>
      </c>
      <c r="R1456" s="44">
        <v>0</v>
      </c>
    </row>
    <row r="1457" spans="1:18" ht="102" x14ac:dyDescent="0.2">
      <c r="A1457" s="28" t="s">
        <v>54</v>
      </c>
      <c r="B1457" s="28" t="s">
        <v>191</v>
      </c>
      <c r="C1457" s="28" t="s">
        <v>57</v>
      </c>
      <c r="D1457" s="28" t="s">
        <v>55</v>
      </c>
      <c r="E1457" s="37">
        <v>43241.508159722223</v>
      </c>
      <c r="F1457" s="28" t="s">
        <v>13794</v>
      </c>
      <c r="G1457" s="28" t="s">
        <v>19533</v>
      </c>
      <c r="H1457" s="28" t="s">
        <v>82</v>
      </c>
      <c r="I1457" s="28" t="s">
        <v>3579</v>
      </c>
      <c r="J1457" s="43" t="s">
        <v>13796</v>
      </c>
      <c r="K1457" s="43" t="s">
        <v>13797</v>
      </c>
      <c r="L1457" s="43" t="s">
        <v>13797</v>
      </c>
      <c r="M1457" s="43" t="s">
        <v>19534</v>
      </c>
      <c r="N1457" s="43" t="s">
        <v>1176</v>
      </c>
      <c r="O1457" s="43" t="s">
        <v>1177</v>
      </c>
      <c r="P1457" s="28" t="s">
        <v>19535</v>
      </c>
      <c r="Q1457" s="28" t="s">
        <v>19536</v>
      </c>
      <c r="R1457" s="44">
        <v>0</v>
      </c>
    </row>
    <row r="1458" spans="1:18" ht="89.25" x14ac:dyDescent="0.2">
      <c r="A1458" s="28" t="s">
        <v>54</v>
      </c>
      <c r="B1458" s="28" t="s">
        <v>191</v>
      </c>
      <c r="C1458" s="28" t="s">
        <v>57</v>
      </c>
      <c r="D1458" s="28" t="s">
        <v>55</v>
      </c>
      <c r="E1458" s="37">
        <v>43241.512731481482</v>
      </c>
      <c r="F1458" s="28" t="s">
        <v>13794</v>
      </c>
      <c r="G1458" s="28" t="s">
        <v>19537</v>
      </c>
      <c r="H1458" s="28" t="s">
        <v>82</v>
      </c>
      <c r="I1458" s="28" t="s">
        <v>4778</v>
      </c>
      <c r="J1458" s="43" t="s">
        <v>13796</v>
      </c>
      <c r="K1458" s="43" t="s">
        <v>13797</v>
      </c>
      <c r="L1458" s="43" t="s">
        <v>13797</v>
      </c>
      <c r="M1458" s="43" t="s">
        <v>19538</v>
      </c>
      <c r="N1458" s="43" t="s">
        <v>1608</v>
      </c>
      <c r="O1458" s="43" t="s">
        <v>1609</v>
      </c>
      <c r="P1458" s="28" t="s">
        <v>19406</v>
      </c>
      <c r="Q1458" s="28" t="s">
        <v>19407</v>
      </c>
      <c r="R1458" s="44">
        <v>0</v>
      </c>
    </row>
    <row r="1459" spans="1:18" ht="114.75" x14ac:dyDescent="0.2">
      <c r="A1459" s="28" t="s">
        <v>54</v>
      </c>
      <c r="B1459" s="28" t="s">
        <v>191</v>
      </c>
      <c r="C1459" s="28" t="s">
        <v>57</v>
      </c>
      <c r="D1459" s="28" t="s">
        <v>55</v>
      </c>
      <c r="E1459" s="37">
        <v>43241.529247685183</v>
      </c>
      <c r="F1459" s="28" t="s">
        <v>13794</v>
      </c>
      <c r="G1459" s="28" t="s">
        <v>19539</v>
      </c>
      <c r="H1459" s="28" t="s">
        <v>82</v>
      </c>
      <c r="I1459" s="28" t="s">
        <v>5146</v>
      </c>
      <c r="J1459" s="43" t="s">
        <v>13796</v>
      </c>
      <c r="K1459" s="43" t="s">
        <v>13797</v>
      </c>
      <c r="L1459" s="43" t="s">
        <v>13797</v>
      </c>
      <c r="M1459" s="43" t="s">
        <v>19540</v>
      </c>
      <c r="N1459" s="43" t="s">
        <v>1445</v>
      </c>
      <c r="O1459" s="43" t="s">
        <v>1446</v>
      </c>
      <c r="P1459" s="28" t="s">
        <v>19541</v>
      </c>
      <c r="Q1459" s="28" t="s">
        <v>19542</v>
      </c>
      <c r="R1459" s="44">
        <v>0</v>
      </c>
    </row>
    <row r="1460" spans="1:18" ht="89.25" x14ac:dyDescent="0.2">
      <c r="A1460" s="28" t="s">
        <v>54</v>
      </c>
      <c r="B1460" s="28" t="s">
        <v>191</v>
      </c>
      <c r="C1460" s="28" t="s">
        <v>57</v>
      </c>
      <c r="D1460" s="28" t="s">
        <v>55</v>
      </c>
      <c r="E1460" s="37">
        <v>43241.533773148149</v>
      </c>
      <c r="F1460" s="28" t="s">
        <v>13794</v>
      </c>
      <c r="G1460" s="28" t="s">
        <v>19543</v>
      </c>
      <c r="H1460" s="28" t="s">
        <v>82</v>
      </c>
      <c r="I1460" s="28" t="s">
        <v>6019</v>
      </c>
      <c r="J1460" s="43" t="s">
        <v>13796</v>
      </c>
      <c r="K1460" s="43" t="s">
        <v>13797</v>
      </c>
      <c r="L1460" s="43" t="s">
        <v>13797</v>
      </c>
      <c r="M1460" s="43" t="s">
        <v>19544</v>
      </c>
      <c r="N1460" s="43" t="s">
        <v>305</v>
      </c>
      <c r="O1460" s="43" t="s">
        <v>306</v>
      </c>
      <c r="P1460" s="28" t="s">
        <v>19545</v>
      </c>
      <c r="Q1460" s="28" t="s">
        <v>19546</v>
      </c>
      <c r="R1460" s="44">
        <v>0</v>
      </c>
    </row>
    <row r="1461" spans="1:18" ht="153" x14ac:dyDescent="0.2">
      <c r="A1461" s="28" t="s">
        <v>54</v>
      </c>
      <c r="B1461" s="28" t="s">
        <v>191</v>
      </c>
      <c r="C1461" s="28" t="s">
        <v>57</v>
      </c>
      <c r="D1461" s="28" t="s">
        <v>55</v>
      </c>
      <c r="E1461" s="37">
        <v>43241.542465277773</v>
      </c>
      <c r="F1461" s="28" t="s">
        <v>13794</v>
      </c>
      <c r="G1461" s="28" t="s">
        <v>19547</v>
      </c>
      <c r="H1461" s="28" t="s">
        <v>82</v>
      </c>
      <c r="I1461" s="28" t="s">
        <v>19548</v>
      </c>
      <c r="J1461" s="43" t="s">
        <v>13796</v>
      </c>
      <c r="K1461" s="43" t="s">
        <v>13797</v>
      </c>
      <c r="L1461" s="43" t="s">
        <v>13797</v>
      </c>
      <c r="M1461" s="43" t="s">
        <v>19549</v>
      </c>
      <c r="N1461" s="43" t="s">
        <v>853</v>
      </c>
      <c r="O1461" s="43" t="s">
        <v>854</v>
      </c>
      <c r="P1461" s="28" t="s">
        <v>19364</v>
      </c>
      <c r="Q1461" s="28" t="s">
        <v>19365</v>
      </c>
      <c r="R1461" s="44">
        <v>0</v>
      </c>
    </row>
    <row r="1462" spans="1:18" ht="89.25" x14ac:dyDescent="0.2">
      <c r="A1462" s="28" t="s">
        <v>54</v>
      </c>
      <c r="B1462" s="28" t="s">
        <v>191</v>
      </c>
      <c r="C1462" s="28" t="s">
        <v>57</v>
      </c>
      <c r="D1462" s="28" t="s">
        <v>55</v>
      </c>
      <c r="E1462" s="37">
        <v>43241.553935185184</v>
      </c>
      <c r="F1462" s="28" t="s">
        <v>13794</v>
      </c>
      <c r="G1462" s="28" t="s">
        <v>19550</v>
      </c>
      <c r="H1462" s="28" t="s">
        <v>82</v>
      </c>
      <c r="I1462" s="28" t="s">
        <v>2380</v>
      </c>
      <c r="J1462" s="43" t="s">
        <v>13796</v>
      </c>
      <c r="K1462" s="43" t="s">
        <v>13797</v>
      </c>
      <c r="L1462" s="43" t="s">
        <v>13797</v>
      </c>
      <c r="M1462" s="43" t="s">
        <v>19551</v>
      </c>
      <c r="N1462" s="43" t="s">
        <v>877</v>
      </c>
      <c r="O1462" s="43" t="s">
        <v>878</v>
      </c>
      <c r="P1462" s="28" t="s">
        <v>19552</v>
      </c>
      <c r="Q1462" s="28" t="s">
        <v>19553</v>
      </c>
      <c r="R1462" s="44">
        <v>0</v>
      </c>
    </row>
    <row r="1463" spans="1:18" ht="140.25" x14ac:dyDescent="0.2">
      <c r="A1463" s="28" t="s">
        <v>54</v>
      </c>
      <c r="B1463" s="28" t="s">
        <v>191</v>
      </c>
      <c r="C1463" s="28" t="s">
        <v>57</v>
      </c>
      <c r="D1463" s="28" t="s">
        <v>55</v>
      </c>
      <c r="E1463" s="37">
        <v>43241.581018518518</v>
      </c>
      <c r="F1463" s="28" t="s">
        <v>13794</v>
      </c>
      <c r="G1463" s="28" t="s">
        <v>19554</v>
      </c>
      <c r="H1463" s="28" t="s">
        <v>82</v>
      </c>
      <c r="I1463" s="28" t="s">
        <v>4908</v>
      </c>
      <c r="J1463" s="43" t="s">
        <v>13796</v>
      </c>
      <c r="K1463" s="43" t="s">
        <v>13797</v>
      </c>
      <c r="L1463" s="43" t="s">
        <v>13797</v>
      </c>
      <c r="M1463" s="43" t="s">
        <v>19555</v>
      </c>
      <c r="N1463" s="43" t="s">
        <v>1994</v>
      </c>
      <c r="O1463" s="43" t="s">
        <v>1995</v>
      </c>
      <c r="P1463" s="28" t="s">
        <v>19556</v>
      </c>
      <c r="Q1463" s="28" t="s">
        <v>19557</v>
      </c>
      <c r="R1463" s="44">
        <v>0</v>
      </c>
    </row>
    <row r="1464" spans="1:18" ht="89.25" x14ac:dyDescent="0.2">
      <c r="A1464" s="28" t="s">
        <v>54</v>
      </c>
      <c r="B1464" s="28" t="s">
        <v>191</v>
      </c>
      <c r="C1464" s="28" t="s">
        <v>57</v>
      </c>
      <c r="D1464" s="28" t="s">
        <v>55</v>
      </c>
      <c r="E1464" s="37">
        <v>43241.582303240742</v>
      </c>
      <c r="F1464" s="28" t="s">
        <v>13794</v>
      </c>
      <c r="G1464" s="28" t="s">
        <v>19558</v>
      </c>
      <c r="H1464" s="28" t="s">
        <v>82</v>
      </c>
      <c r="I1464" s="28" t="s">
        <v>582</v>
      </c>
      <c r="J1464" s="43" t="s">
        <v>13796</v>
      </c>
      <c r="K1464" s="43" t="s">
        <v>13797</v>
      </c>
      <c r="L1464" s="43" t="s">
        <v>13797</v>
      </c>
      <c r="M1464" s="43" t="s">
        <v>19559</v>
      </c>
      <c r="N1464" s="43" t="s">
        <v>583</v>
      </c>
      <c r="O1464" s="43" t="s">
        <v>584</v>
      </c>
      <c r="P1464" s="28" t="s">
        <v>19560</v>
      </c>
      <c r="Q1464" s="28" t="s">
        <v>19561</v>
      </c>
      <c r="R1464" s="44">
        <v>0</v>
      </c>
    </row>
    <row r="1465" spans="1:18" ht="89.25" x14ac:dyDescent="0.2">
      <c r="A1465" s="28" t="s">
        <v>54</v>
      </c>
      <c r="B1465" s="28" t="s">
        <v>191</v>
      </c>
      <c r="C1465" s="28" t="s">
        <v>57</v>
      </c>
      <c r="D1465" s="28" t="s">
        <v>55</v>
      </c>
      <c r="E1465" s="37">
        <v>43241.592650462961</v>
      </c>
      <c r="F1465" s="28" t="s">
        <v>13794</v>
      </c>
      <c r="G1465" s="28" t="s">
        <v>19562</v>
      </c>
      <c r="H1465" s="28" t="s">
        <v>82</v>
      </c>
      <c r="I1465" s="28" t="s">
        <v>3679</v>
      </c>
      <c r="J1465" s="43" t="s">
        <v>13796</v>
      </c>
      <c r="K1465" s="43" t="s">
        <v>13797</v>
      </c>
      <c r="L1465" s="43" t="s">
        <v>13797</v>
      </c>
      <c r="M1465" s="43" t="s">
        <v>19563</v>
      </c>
      <c r="N1465" s="43" t="s">
        <v>1195</v>
      </c>
      <c r="O1465" s="43" t="s">
        <v>1196</v>
      </c>
      <c r="P1465" s="28" t="s">
        <v>19390</v>
      </c>
      <c r="Q1465" s="28" t="s">
        <v>19391</v>
      </c>
      <c r="R1465" s="44">
        <v>0</v>
      </c>
    </row>
    <row r="1466" spans="1:18" ht="89.25" x14ac:dyDescent="0.2">
      <c r="A1466" s="28" t="s">
        <v>54</v>
      </c>
      <c r="B1466" s="28" t="s">
        <v>191</v>
      </c>
      <c r="C1466" s="28" t="s">
        <v>57</v>
      </c>
      <c r="D1466" s="28" t="s">
        <v>55</v>
      </c>
      <c r="E1466" s="37">
        <v>43241.596446759257</v>
      </c>
      <c r="F1466" s="28" t="s">
        <v>13794</v>
      </c>
      <c r="G1466" s="28" t="s">
        <v>19564</v>
      </c>
      <c r="H1466" s="28" t="s">
        <v>82</v>
      </c>
      <c r="I1466" s="28" t="s">
        <v>5182</v>
      </c>
      <c r="J1466" s="43" t="s">
        <v>13796</v>
      </c>
      <c r="K1466" s="43" t="s">
        <v>13797</v>
      </c>
      <c r="L1466" s="43" t="s">
        <v>13797</v>
      </c>
      <c r="M1466" s="43" t="s">
        <v>19565</v>
      </c>
      <c r="N1466" s="43" t="s">
        <v>1031</v>
      </c>
      <c r="O1466" s="43" t="s">
        <v>1032</v>
      </c>
      <c r="P1466" s="28" t="s">
        <v>19566</v>
      </c>
      <c r="Q1466" s="28" t="s">
        <v>19567</v>
      </c>
      <c r="R1466" s="44">
        <v>0</v>
      </c>
    </row>
    <row r="1467" spans="1:18" ht="89.25" x14ac:dyDescent="0.2">
      <c r="A1467" s="28" t="s">
        <v>54</v>
      </c>
      <c r="B1467" s="28" t="s">
        <v>191</v>
      </c>
      <c r="C1467" s="28" t="s">
        <v>57</v>
      </c>
      <c r="D1467" s="28" t="s">
        <v>55</v>
      </c>
      <c r="E1467" s="37">
        <v>43241.606261574074</v>
      </c>
      <c r="F1467" s="28" t="s">
        <v>13794</v>
      </c>
      <c r="G1467" s="28" t="s">
        <v>19568</v>
      </c>
      <c r="H1467" s="28" t="s">
        <v>82</v>
      </c>
      <c r="I1467" s="28" t="s">
        <v>1492</v>
      </c>
      <c r="J1467" s="43" t="s">
        <v>13796</v>
      </c>
      <c r="K1467" s="43" t="s">
        <v>13797</v>
      </c>
      <c r="L1467" s="43" t="s">
        <v>13797</v>
      </c>
      <c r="M1467" s="43" t="s">
        <v>19569</v>
      </c>
      <c r="N1467" s="43" t="s">
        <v>251</v>
      </c>
      <c r="O1467" s="43" t="s">
        <v>252</v>
      </c>
      <c r="P1467" s="28" t="s">
        <v>19570</v>
      </c>
      <c r="Q1467" s="28" t="s">
        <v>19571</v>
      </c>
      <c r="R1467" s="44">
        <v>0</v>
      </c>
    </row>
    <row r="1468" spans="1:18" ht="140.25" x14ac:dyDescent="0.2">
      <c r="A1468" s="28" t="s">
        <v>54</v>
      </c>
      <c r="B1468" s="28" t="s">
        <v>191</v>
      </c>
      <c r="C1468" s="28" t="s">
        <v>57</v>
      </c>
      <c r="D1468" s="28" t="s">
        <v>55</v>
      </c>
      <c r="E1468" s="37">
        <v>43241.607986111107</v>
      </c>
      <c r="F1468" s="28" t="s">
        <v>13794</v>
      </c>
      <c r="G1468" s="28" t="s">
        <v>19572</v>
      </c>
      <c r="H1468" s="28" t="s">
        <v>82</v>
      </c>
      <c r="I1468" s="28" t="s">
        <v>4285</v>
      </c>
      <c r="J1468" s="43" t="s">
        <v>13796</v>
      </c>
      <c r="K1468" s="43" t="s">
        <v>13797</v>
      </c>
      <c r="L1468" s="43" t="s">
        <v>13797</v>
      </c>
      <c r="M1468" s="43" t="s">
        <v>19573</v>
      </c>
      <c r="N1468" s="43" t="s">
        <v>3067</v>
      </c>
      <c r="O1468" s="43" t="s">
        <v>3068</v>
      </c>
      <c r="P1468" s="28" t="s">
        <v>19574</v>
      </c>
      <c r="Q1468" s="28" t="s">
        <v>19575</v>
      </c>
      <c r="R1468" s="44">
        <v>0</v>
      </c>
    </row>
    <row r="1469" spans="1:18" ht="127.5" x14ac:dyDescent="0.2">
      <c r="A1469" s="28" t="s">
        <v>54</v>
      </c>
      <c r="B1469" s="28" t="s">
        <v>191</v>
      </c>
      <c r="C1469" s="28" t="s">
        <v>57</v>
      </c>
      <c r="D1469" s="28" t="s">
        <v>55</v>
      </c>
      <c r="E1469" s="37">
        <v>43241.609074074069</v>
      </c>
      <c r="F1469" s="28" t="s">
        <v>13794</v>
      </c>
      <c r="G1469" s="28" t="s">
        <v>19576</v>
      </c>
      <c r="H1469" s="28" t="s">
        <v>82</v>
      </c>
      <c r="I1469" s="28" t="s">
        <v>5432</v>
      </c>
      <c r="J1469" s="43" t="s">
        <v>13796</v>
      </c>
      <c r="K1469" s="43" t="s">
        <v>13797</v>
      </c>
      <c r="L1469" s="43" t="s">
        <v>13797</v>
      </c>
      <c r="M1469" s="43" t="s">
        <v>19577</v>
      </c>
      <c r="N1469" s="43" t="s">
        <v>1205</v>
      </c>
      <c r="O1469" s="43" t="s">
        <v>1206</v>
      </c>
      <c r="P1469" s="28" t="s">
        <v>19578</v>
      </c>
      <c r="Q1469" s="28" t="s">
        <v>19579</v>
      </c>
      <c r="R1469" s="44">
        <v>0</v>
      </c>
    </row>
    <row r="1470" spans="1:18" ht="89.25" x14ac:dyDescent="0.2">
      <c r="A1470" s="28" t="s">
        <v>54</v>
      </c>
      <c r="B1470" s="28" t="s">
        <v>191</v>
      </c>
      <c r="C1470" s="28" t="s">
        <v>57</v>
      </c>
      <c r="D1470" s="28" t="s">
        <v>55</v>
      </c>
      <c r="E1470" s="37">
        <v>43241.610335648147</v>
      </c>
      <c r="F1470" s="28" t="s">
        <v>13794</v>
      </c>
      <c r="G1470" s="28" t="s">
        <v>19580</v>
      </c>
      <c r="H1470" s="28" t="s">
        <v>82</v>
      </c>
      <c r="I1470" s="28" t="s">
        <v>280</v>
      </c>
      <c r="J1470" s="43" t="s">
        <v>13796</v>
      </c>
      <c r="K1470" s="43" t="s">
        <v>13797</v>
      </c>
      <c r="L1470" s="43" t="s">
        <v>13797</v>
      </c>
      <c r="M1470" s="43" t="s">
        <v>19581</v>
      </c>
      <c r="N1470" s="43" t="s">
        <v>281</v>
      </c>
      <c r="O1470" s="43" t="s">
        <v>282</v>
      </c>
      <c r="P1470" s="28" t="s">
        <v>19582</v>
      </c>
      <c r="Q1470" s="28" t="s">
        <v>19583</v>
      </c>
      <c r="R1470" s="44">
        <v>0</v>
      </c>
    </row>
    <row r="1471" spans="1:18" ht="114.75" x14ac:dyDescent="0.2">
      <c r="A1471" s="28" t="s">
        <v>54</v>
      </c>
      <c r="B1471" s="28" t="s">
        <v>191</v>
      </c>
      <c r="C1471" s="28" t="s">
        <v>57</v>
      </c>
      <c r="D1471" s="28" t="s">
        <v>55</v>
      </c>
      <c r="E1471" s="37">
        <v>43241.612858796296</v>
      </c>
      <c r="F1471" s="28" t="s">
        <v>13794</v>
      </c>
      <c r="G1471" s="28" t="s">
        <v>19584</v>
      </c>
      <c r="H1471" s="28" t="s">
        <v>82</v>
      </c>
      <c r="I1471" s="28" t="s">
        <v>2392</v>
      </c>
      <c r="J1471" s="43" t="s">
        <v>13796</v>
      </c>
      <c r="K1471" s="43" t="s">
        <v>13797</v>
      </c>
      <c r="L1471" s="43" t="s">
        <v>13797</v>
      </c>
      <c r="M1471" s="43" t="s">
        <v>19585</v>
      </c>
      <c r="N1471" s="43" t="s">
        <v>79</v>
      </c>
      <c r="O1471" s="43" t="s">
        <v>80</v>
      </c>
      <c r="P1471" s="28" t="s">
        <v>19586</v>
      </c>
      <c r="Q1471" s="28" t="s">
        <v>19587</v>
      </c>
      <c r="R1471" s="44">
        <v>0</v>
      </c>
    </row>
    <row r="1472" spans="1:18" ht="89.25" x14ac:dyDescent="0.2">
      <c r="A1472" s="28" t="s">
        <v>54</v>
      </c>
      <c r="B1472" s="28" t="s">
        <v>191</v>
      </c>
      <c r="C1472" s="28" t="s">
        <v>57</v>
      </c>
      <c r="D1472" s="28" t="s">
        <v>55</v>
      </c>
      <c r="E1472" s="37">
        <v>43241.621099537035</v>
      </c>
      <c r="F1472" s="28" t="s">
        <v>13794</v>
      </c>
      <c r="G1472" s="28" t="s">
        <v>19588</v>
      </c>
      <c r="H1472" s="28" t="s">
        <v>82</v>
      </c>
      <c r="I1472" s="28" t="s">
        <v>5308</v>
      </c>
      <c r="J1472" s="43" t="s">
        <v>13796</v>
      </c>
      <c r="K1472" s="43" t="s">
        <v>13797</v>
      </c>
      <c r="L1472" s="43" t="s">
        <v>13797</v>
      </c>
      <c r="M1472" s="43" t="s">
        <v>19589</v>
      </c>
      <c r="N1472" s="43" t="s">
        <v>5309</v>
      </c>
      <c r="O1472" s="43" t="s">
        <v>5310</v>
      </c>
      <c r="P1472" s="28" t="s">
        <v>19590</v>
      </c>
      <c r="Q1472" s="28" t="s">
        <v>19591</v>
      </c>
      <c r="R1472" s="44">
        <v>0</v>
      </c>
    </row>
    <row r="1473" spans="1:18" ht="140.25" x14ac:dyDescent="0.2">
      <c r="A1473" s="28" t="s">
        <v>54</v>
      </c>
      <c r="B1473" s="28" t="s">
        <v>191</v>
      </c>
      <c r="C1473" s="28" t="s">
        <v>57</v>
      </c>
      <c r="D1473" s="28" t="s">
        <v>55</v>
      </c>
      <c r="E1473" s="37">
        <v>43241.622881944444</v>
      </c>
      <c r="F1473" s="28" t="s">
        <v>13794</v>
      </c>
      <c r="G1473" s="28" t="s">
        <v>19592</v>
      </c>
      <c r="H1473" s="28" t="s">
        <v>82</v>
      </c>
      <c r="I1473" s="28" t="s">
        <v>4338</v>
      </c>
      <c r="J1473" s="43" t="s">
        <v>13796</v>
      </c>
      <c r="K1473" s="43" t="s">
        <v>13797</v>
      </c>
      <c r="L1473" s="43" t="s">
        <v>13797</v>
      </c>
      <c r="M1473" s="43" t="s">
        <v>19593</v>
      </c>
      <c r="N1473" s="43" t="s">
        <v>392</v>
      </c>
      <c r="O1473" s="43" t="s">
        <v>393</v>
      </c>
      <c r="P1473" s="28" t="s">
        <v>19594</v>
      </c>
      <c r="Q1473" s="28" t="s">
        <v>19595</v>
      </c>
      <c r="R1473" s="44">
        <v>0</v>
      </c>
    </row>
    <row r="1474" spans="1:18" ht="127.5" x14ac:dyDescent="0.2">
      <c r="A1474" s="28" t="s">
        <v>54</v>
      </c>
      <c r="B1474" s="28" t="s">
        <v>191</v>
      </c>
      <c r="C1474" s="28" t="s">
        <v>57</v>
      </c>
      <c r="D1474" s="28" t="s">
        <v>55</v>
      </c>
      <c r="E1474" s="37">
        <v>43241.623668981483</v>
      </c>
      <c r="F1474" s="28" t="s">
        <v>13794</v>
      </c>
      <c r="G1474" s="28" t="s">
        <v>19596</v>
      </c>
      <c r="H1474" s="28" t="s">
        <v>82</v>
      </c>
      <c r="I1474" s="28" t="s">
        <v>4780</v>
      </c>
      <c r="J1474" s="43" t="s">
        <v>13796</v>
      </c>
      <c r="K1474" s="43" t="s">
        <v>13797</v>
      </c>
      <c r="L1474" s="43" t="s">
        <v>13797</v>
      </c>
      <c r="M1474" s="43" t="s">
        <v>19597</v>
      </c>
      <c r="N1474" s="43" t="s">
        <v>1186</v>
      </c>
      <c r="O1474" s="43" t="s">
        <v>1187</v>
      </c>
      <c r="P1474" s="28" t="s">
        <v>19598</v>
      </c>
      <c r="Q1474" s="28" t="s">
        <v>19599</v>
      </c>
      <c r="R1474" s="44">
        <v>0</v>
      </c>
    </row>
    <row r="1475" spans="1:18" ht="127.5" x14ac:dyDescent="0.2">
      <c r="A1475" s="28" t="s">
        <v>54</v>
      </c>
      <c r="B1475" s="28" t="s">
        <v>191</v>
      </c>
      <c r="C1475" s="28" t="s">
        <v>57</v>
      </c>
      <c r="D1475" s="28" t="s">
        <v>55</v>
      </c>
      <c r="E1475" s="37">
        <v>43241.642453703702</v>
      </c>
      <c r="F1475" s="28" t="s">
        <v>13794</v>
      </c>
      <c r="G1475" s="28" t="s">
        <v>19600</v>
      </c>
      <c r="H1475" s="28" t="s">
        <v>82</v>
      </c>
      <c r="I1475" s="28" t="s">
        <v>5824</v>
      </c>
      <c r="J1475" s="43" t="s">
        <v>13796</v>
      </c>
      <c r="K1475" s="43" t="s">
        <v>13797</v>
      </c>
      <c r="L1475" s="43" t="s">
        <v>13797</v>
      </c>
      <c r="M1475" s="43" t="s">
        <v>19601</v>
      </c>
      <c r="N1475" s="43" t="s">
        <v>532</v>
      </c>
      <c r="O1475" s="43" t="s">
        <v>533</v>
      </c>
      <c r="P1475" s="28" t="s">
        <v>19602</v>
      </c>
      <c r="Q1475" s="28" t="s">
        <v>19603</v>
      </c>
      <c r="R1475" s="44">
        <v>0</v>
      </c>
    </row>
    <row r="1476" spans="1:18" ht="127.5" x14ac:dyDescent="0.2">
      <c r="A1476" s="28" t="s">
        <v>54</v>
      </c>
      <c r="B1476" s="28" t="s">
        <v>191</v>
      </c>
      <c r="C1476" s="28" t="s">
        <v>57</v>
      </c>
      <c r="D1476" s="28" t="s">
        <v>55</v>
      </c>
      <c r="E1476" s="37">
        <v>43241.645208333335</v>
      </c>
      <c r="F1476" s="28" t="s">
        <v>13794</v>
      </c>
      <c r="G1476" s="28" t="s">
        <v>19604</v>
      </c>
      <c r="H1476" s="28" t="s">
        <v>82</v>
      </c>
      <c r="I1476" s="28" t="s">
        <v>4818</v>
      </c>
      <c r="J1476" s="43" t="s">
        <v>13796</v>
      </c>
      <c r="K1476" s="43" t="s">
        <v>13797</v>
      </c>
      <c r="L1476" s="43" t="s">
        <v>13797</v>
      </c>
      <c r="M1476" s="43" t="s">
        <v>19605</v>
      </c>
      <c r="N1476" s="43" t="s">
        <v>1323</v>
      </c>
      <c r="O1476" s="43" t="s">
        <v>1324</v>
      </c>
      <c r="P1476" s="28" t="s">
        <v>19606</v>
      </c>
      <c r="Q1476" s="28" t="s">
        <v>19607</v>
      </c>
      <c r="R1476" s="44">
        <v>0</v>
      </c>
    </row>
    <row r="1477" spans="1:18" ht="127.5" x14ac:dyDescent="0.2">
      <c r="A1477" s="28" t="s">
        <v>54</v>
      </c>
      <c r="B1477" s="28" t="s">
        <v>191</v>
      </c>
      <c r="C1477" s="28" t="s">
        <v>57</v>
      </c>
      <c r="D1477" s="28" t="s">
        <v>55</v>
      </c>
      <c r="E1477" s="37">
        <v>43241.651365740741</v>
      </c>
      <c r="F1477" s="28" t="s">
        <v>13794</v>
      </c>
      <c r="G1477" s="28" t="s">
        <v>19608</v>
      </c>
      <c r="H1477" s="28" t="s">
        <v>82</v>
      </c>
      <c r="I1477" s="28" t="s">
        <v>19609</v>
      </c>
      <c r="J1477" s="43" t="s">
        <v>13796</v>
      </c>
      <c r="K1477" s="43" t="s">
        <v>13797</v>
      </c>
      <c r="L1477" s="43" t="s">
        <v>13797</v>
      </c>
      <c r="M1477" s="43" t="s">
        <v>19610</v>
      </c>
      <c r="N1477" s="43" t="s">
        <v>781</v>
      </c>
      <c r="O1477" s="43" t="s">
        <v>782</v>
      </c>
      <c r="P1477" s="28" t="s">
        <v>19611</v>
      </c>
      <c r="Q1477" s="28" t="s">
        <v>19612</v>
      </c>
      <c r="R1477" s="44">
        <v>0</v>
      </c>
    </row>
    <row r="1478" spans="1:18" ht="140.25" x14ac:dyDescent="0.2">
      <c r="A1478" s="28" t="s">
        <v>54</v>
      </c>
      <c r="B1478" s="28" t="s">
        <v>191</v>
      </c>
      <c r="C1478" s="28" t="s">
        <v>57</v>
      </c>
      <c r="D1478" s="28" t="s">
        <v>55</v>
      </c>
      <c r="E1478" s="37">
        <v>43241.655081018514</v>
      </c>
      <c r="F1478" s="28" t="s">
        <v>13794</v>
      </c>
      <c r="G1478" s="28" t="s">
        <v>19613</v>
      </c>
      <c r="H1478" s="28" t="s">
        <v>82</v>
      </c>
      <c r="I1478" s="28" t="s">
        <v>2181</v>
      </c>
      <c r="J1478" s="43" t="s">
        <v>13796</v>
      </c>
      <c r="K1478" s="43" t="s">
        <v>13797</v>
      </c>
      <c r="L1478" s="43" t="s">
        <v>13797</v>
      </c>
      <c r="M1478" s="43" t="s">
        <v>19614</v>
      </c>
      <c r="N1478" s="43" t="s">
        <v>278</v>
      </c>
      <c r="O1478" s="43" t="s">
        <v>279</v>
      </c>
      <c r="P1478" s="28" t="s">
        <v>19615</v>
      </c>
      <c r="Q1478" s="28" t="s">
        <v>19616</v>
      </c>
      <c r="R1478" s="44">
        <v>0</v>
      </c>
    </row>
    <row r="1479" spans="1:18" ht="76.5" x14ac:dyDescent="0.2">
      <c r="A1479" s="28" t="s">
        <v>54</v>
      </c>
      <c r="B1479" s="28" t="s">
        <v>191</v>
      </c>
      <c r="C1479" s="28" t="s">
        <v>57</v>
      </c>
      <c r="D1479" s="28" t="s">
        <v>55</v>
      </c>
      <c r="E1479" s="37">
        <v>43241.658599537033</v>
      </c>
      <c r="F1479" s="28" t="s">
        <v>13794</v>
      </c>
      <c r="G1479" s="28" t="s">
        <v>19617</v>
      </c>
      <c r="H1479" s="28" t="s">
        <v>82</v>
      </c>
      <c r="I1479" s="28" t="s">
        <v>4195</v>
      </c>
      <c r="J1479" s="43" t="s">
        <v>13796</v>
      </c>
      <c r="K1479" s="43" t="s">
        <v>13797</v>
      </c>
      <c r="L1479" s="43" t="s">
        <v>13797</v>
      </c>
      <c r="M1479" s="43" t="s">
        <v>19618</v>
      </c>
      <c r="N1479" s="43" t="s">
        <v>794</v>
      </c>
      <c r="O1479" s="43" t="s">
        <v>795</v>
      </c>
      <c r="P1479" s="28" t="s">
        <v>18338</v>
      </c>
      <c r="Q1479" s="28" t="s">
        <v>18339</v>
      </c>
      <c r="R1479" s="44">
        <v>0</v>
      </c>
    </row>
    <row r="1480" spans="1:18" ht="89.25" x14ac:dyDescent="0.2">
      <c r="A1480" s="28" t="s">
        <v>54</v>
      </c>
      <c r="B1480" s="28" t="s">
        <v>191</v>
      </c>
      <c r="C1480" s="28" t="s">
        <v>57</v>
      </c>
      <c r="D1480" s="28" t="s">
        <v>55</v>
      </c>
      <c r="E1480" s="37">
        <v>43241.695752314816</v>
      </c>
      <c r="F1480" s="28" t="s">
        <v>13794</v>
      </c>
      <c r="G1480" s="28" t="s">
        <v>19619</v>
      </c>
      <c r="H1480" s="28" t="s">
        <v>82</v>
      </c>
      <c r="I1480" s="28" t="s">
        <v>5541</v>
      </c>
      <c r="J1480" s="43" t="s">
        <v>13796</v>
      </c>
      <c r="K1480" s="43" t="s">
        <v>13797</v>
      </c>
      <c r="L1480" s="43" t="s">
        <v>13797</v>
      </c>
      <c r="M1480" s="43" t="s">
        <v>19620</v>
      </c>
      <c r="N1480" s="43" t="s">
        <v>299</v>
      </c>
      <c r="O1480" s="43" t="s">
        <v>300</v>
      </c>
      <c r="P1480" s="28" t="s">
        <v>19621</v>
      </c>
      <c r="Q1480" s="28" t="s">
        <v>19622</v>
      </c>
      <c r="R1480" s="44">
        <v>0</v>
      </c>
    </row>
    <row r="1481" spans="1:18" ht="89.25" x14ac:dyDescent="0.2">
      <c r="A1481" s="28" t="s">
        <v>54</v>
      </c>
      <c r="B1481" s="28" t="s">
        <v>191</v>
      </c>
      <c r="C1481" s="28" t="s">
        <v>57</v>
      </c>
      <c r="D1481" s="28" t="s">
        <v>55</v>
      </c>
      <c r="E1481" s="37">
        <v>43241.702870370369</v>
      </c>
      <c r="F1481" s="28" t="s">
        <v>13794</v>
      </c>
      <c r="G1481" s="28" t="s">
        <v>19623</v>
      </c>
      <c r="H1481" s="28" t="s">
        <v>82</v>
      </c>
      <c r="I1481" s="28" t="s">
        <v>2834</v>
      </c>
      <c r="J1481" s="43" t="s">
        <v>13796</v>
      </c>
      <c r="K1481" s="43" t="s">
        <v>13797</v>
      </c>
      <c r="L1481" s="43" t="s">
        <v>13797</v>
      </c>
      <c r="M1481" s="43" t="s">
        <v>19624</v>
      </c>
      <c r="N1481" s="43" t="s">
        <v>2835</v>
      </c>
      <c r="O1481" s="43" t="s">
        <v>2836</v>
      </c>
      <c r="P1481" s="28" t="s">
        <v>19625</v>
      </c>
      <c r="Q1481" s="28" t="s">
        <v>19626</v>
      </c>
      <c r="R1481" s="44">
        <v>0</v>
      </c>
    </row>
    <row r="1482" spans="1:18" ht="89.25" x14ac:dyDescent="0.2">
      <c r="A1482" s="28" t="s">
        <v>54</v>
      </c>
      <c r="B1482" s="28" t="s">
        <v>191</v>
      </c>
      <c r="C1482" s="28" t="s">
        <v>57</v>
      </c>
      <c r="D1482" s="28" t="s">
        <v>55</v>
      </c>
      <c r="E1482" s="37">
        <v>43241.76122685185</v>
      </c>
      <c r="F1482" s="28" t="s">
        <v>13794</v>
      </c>
      <c r="G1482" s="28" t="s">
        <v>19627</v>
      </c>
      <c r="H1482" s="28" t="s">
        <v>82</v>
      </c>
      <c r="I1482" s="28" t="s">
        <v>5075</v>
      </c>
      <c r="J1482" s="43" t="s">
        <v>13796</v>
      </c>
      <c r="K1482" s="43" t="s">
        <v>13797</v>
      </c>
      <c r="L1482" s="43" t="s">
        <v>13797</v>
      </c>
      <c r="M1482" s="43" t="s">
        <v>19628</v>
      </c>
      <c r="N1482" s="43" t="s">
        <v>877</v>
      </c>
      <c r="O1482" s="43" t="s">
        <v>878</v>
      </c>
      <c r="P1482" s="28" t="s">
        <v>19629</v>
      </c>
      <c r="Q1482" s="28" t="s">
        <v>19630</v>
      </c>
      <c r="R1482" s="44">
        <v>0</v>
      </c>
    </row>
    <row r="1483" spans="1:18" ht="89.25" x14ac:dyDescent="0.2">
      <c r="A1483" s="28" t="s">
        <v>54</v>
      </c>
      <c r="B1483" s="28" t="s">
        <v>191</v>
      </c>
      <c r="C1483" s="28" t="s">
        <v>57</v>
      </c>
      <c r="D1483" s="28" t="s">
        <v>55</v>
      </c>
      <c r="E1483" s="37">
        <v>43242.371817129628</v>
      </c>
      <c r="F1483" s="28" t="s">
        <v>13794</v>
      </c>
      <c r="G1483" s="28" t="s">
        <v>19631</v>
      </c>
      <c r="H1483" s="28" t="s">
        <v>82</v>
      </c>
      <c r="I1483" s="28" t="s">
        <v>19632</v>
      </c>
      <c r="J1483" s="43" t="s">
        <v>13796</v>
      </c>
      <c r="K1483" s="43" t="s">
        <v>13797</v>
      </c>
      <c r="L1483" s="43" t="s">
        <v>13797</v>
      </c>
      <c r="M1483" s="43" t="s">
        <v>19633</v>
      </c>
      <c r="N1483" s="43" t="s">
        <v>1462</v>
      </c>
      <c r="O1483" s="43" t="s">
        <v>1463</v>
      </c>
      <c r="P1483" s="28" t="s">
        <v>19634</v>
      </c>
      <c r="Q1483" s="28" t="s">
        <v>19635</v>
      </c>
      <c r="R1483" s="44">
        <v>0</v>
      </c>
    </row>
    <row r="1484" spans="1:18" ht="89.25" x14ac:dyDescent="0.2">
      <c r="A1484" s="28" t="s">
        <v>54</v>
      </c>
      <c r="B1484" s="28" t="s">
        <v>191</v>
      </c>
      <c r="C1484" s="28" t="s">
        <v>57</v>
      </c>
      <c r="D1484" s="28" t="s">
        <v>55</v>
      </c>
      <c r="E1484" s="37">
        <v>43242.376909722218</v>
      </c>
      <c r="F1484" s="28" t="s">
        <v>13794</v>
      </c>
      <c r="G1484" s="28" t="s">
        <v>19636</v>
      </c>
      <c r="H1484" s="28" t="s">
        <v>82</v>
      </c>
      <c r="I1484" s="28" t="s">
        <v>3578</v>
      </c>
      <c r="J1484" s="43" t="s">
        <v>13796</v>
      </c>
      <c r="K1484" s="43" t="s">
        <v>13797</v>
      </c>
      <c r="L1484" s="43" t="s">
        <v>13797</v>
      </c>
      <c r="M1484" s="43" t="s">
        <v>19637</v>
      </c>
      <c r="N1484" s="43" t="s">
        <v>1462</v>
      </c>
      <c r="O1484" s="43" t="s">
        <v>1463</v>
      </c>
      <c r="P1484" s="28" t="s">
        <v>19634</v>
      </c>
      <c r="Q1484" s="28" t="s">
        <v>19635</v>
      </c>
      <c r="R1484" s="44">
        <v>0</v>
      </c>
    </row>
    <row r="1485" spans="1:18" ht="89.25" x14ac:dyDescent="0.2">
      <c r="A1485" s="28" t="s">
        <v>54</v>
      </c>
      <c r="B1485" s="28" t="s">
        <v>191</v>
      </c>
      <c r="C1485" s="28" t="s">
        <v>57</v>
      </c>
      <c r="D1485" s="28" t="s">
        <v>55</v>
      </c>
      <c r="E1485" s="37">
        <v>43242.388877314814</v>
      </c>
      <c r="F1485" s="28" t="s">
        <v>13794</v>
      </c>
      <c r="G1485" s="28" t="s">
        <v>19638</v>
      </c>
      <c r="H1485" s="28" t="s">
        <v>82</v>
      </c>
      <c r="I1485" s="28" t="s">
        <v>3325</v>
      </c>
      <c r="J1485" s="43" t="s">
        <v>13796</v>
      </c>
      <c r="K1485" s="43" t="s">
        <v>13797</v>
      </c>
      <c r="L1485" s="43" t="s">
        <v>13797</v>
      </c>
      <c r="M1485" s="43" t="s">
        <v>19639</v>
      </c>
      <c r="N1485" s="43" t="s">
        <v>3326</v>
      </c>
      <c r="O1485" s="43" t="s">
        <v>3327</v>
      </c>
      <c r="P1485" s="28" t="s">
        <v>19640</v>
      </c>
      <c r="Q1485" s="28" t="s">
        <v>19641</v>
      </c>
      <c r="R1485" s="44">
        <v>0</v>
      </c>
    </row>
    <row r="1486" spans="1:18" ht="89.25" x14ac:dyDescent="0.2">
      <c r="A1486" s="28" t="s">
        <v>54</v>
      </c>
      <c r="B1486" s="28" t="s">
        <v>191</v>
      </c>
      <c r="C1486" s="28" t="s">
        <v>57</v>
      </c>
      <c r="D1486" s="28" t="s">
        <v>55</v>
      </c>
      <c r="E1486" s="37">
        <v>43242.391435185185</v>
      </c>
      <c r="F1486" s="28" t="s">
        <v>13794</v>
      </c>
      <c r="G1486" s="28" t="s">
        <v>19642</v>
      </c>
      <c r="H1486" s="28" t="s">
        <v>82</v>
      </c>
      <c r="I1486" s="28" t="s">
        <v>5016</v>
      </c>
      <c r="J1486" s="43" t="s">
        <v>13796</v>
      </c>
      <c r="K1486" s="43" t="s">
        <v>13797</v>
      </c>
      <c r="L1486" s="43" t="s">
        <v>13797</v>
      </c>
      <c r="M1486" s="43" t="s">
        <v>19643</v>
      </c>
      <c r="N1486" s="43" t="s">
        <v>2003</v>
      </c>
      <c r="O1486" s="43" t="s">
        <v>2004</v>
      </c>
      <c r="P1486" s="28" t="s">
        <v>19644</v>
      </c>
      <c r="Q1486" s="28" t="s">
        <v>19645</v>
      </c>
      <c r="R1486" s="44">
        <v>0</v>
      </c>
    </row>
    <row r="1487" spans="1:18" ht="89.25" x14ac:dyDescent="0.2">
      <c r="A1487" s="28" t="s">
        <v>54</v>
      </c>
      <c r="B1487" s="28" t="s">
        <v>191</v>
      </c>
      <c r="C1487" s="28" t="s">
        <v>57</v>
      </c>
      <c r="D1487" s="28" t="s">
        <v>55</v>
      </c>
      <c r="E1487" s="37">
        <v>43242.397719907407</v>
      </c>
      <c r="F1487" s="28" t="s">
        <v>13794</v>
      </c>
      <c r="G1487" s="28" t="s">
        <v>19646</v>
      </c>
      <c r="H1487" s="28" t="s">
        <v>82</v>
      </c>
      <c r="I1487" s="28" t="s">
        <v>4416</v>
      </c>
      <c r="J1487" s="43" t="s">
        <v>13796</v>
      </c>
      <c r="K1487" s="43" t="s">
        <v>13797</v>
      </c>
      <c r="L1487" s="43" t="s">
        <v>13797</v>
      </c>
      <c r="M1487" s="43" t="s">
        <v>19647</v>
      </c>
      <c r="N1487" s="43" t="s">
        <v>551</v>
      </c>
      <c r="O1487" s="43" t="s">
        <v>552</v>
      </c>
      <c r="P1487" s="28" t="s">
        <v>19648</v>
      </c>
      <c r="Q1487" s="28" t="s">
        <v>19649</v>
      </c>
      <c r="R1487" s="44">
        <v>0</v>
      </c>
    </row>
    <row r="1488" spans="1:18" ht="140.25" x14ac:dyDescent="0.2">
      <c r="A1488" s="28" t="s">
        <v>54</v>
      </c>
      <c r="B1488" s="28" t="s">
        <v>191</v>
      </c>
      <c r="C1488" s="28" t="s">
        <v>57</v>
      </c>
      <c r="D1488" s="28" t="s">
        <v>55</v>
      </c>
      <c r="E1488" s="37">
        <v>43242.402268518519</v>
      </c>
      <c r="F1488" s="28" t="s">
        <v>13794</v>
      </c>
      <c r="G1488" s="28" t="s">
        <v>19650</v>
      </c>
      <c r="H1488" s="28" t="s">
        <v>82</v>
      </c>
      <c r="I1488" s="28" t="s">
        <v>5174</v>
      </c>
      <c r="J1488" s="43" t="s">
        <v>13796</v>
      </c>
      <c r="K1488" s="43" t="s">
        <v>13797</v>
      </c>
      <c r="L1488" s="43" t="s">
        <v>13797</v>
      </c>
      <c r="M1488" s="43" t="s">
        <v>19651</v>
      </c>
      <c r="N1488" s="43" t="s">
        <v>609</v>
      </c>
      <c r="O1488" s="43" t="s">
        <v>610</v>
      </c>
      <c r="P1488" s="28" t="s">
        <v>19652</v>
      </c>
      <c r="Q1488" s="28" t="s">
        <v>19653</v>
      </c>
      <c r="R1488" s="44">
        <v>0</v>
      </c>
    </row>
    <row r="1489" spans="1:18" ht="114.75" x14ac:dyDescent="0.2">
      <c r="A1489" s="28" t="s">
        <v>54</v>
      </c>
      <c r="B1489" s="28" t="s">
        <v>191</v>
      </c>
      <c r="C1489" s="28" t="s">
        <v>57</v>
      </c>
      <c r="D1489" s="28" t="s">
        <v>55</v>
      </c>
      <c r="E1489" s="37">
        <v>43242.433090277773</v>
      </c>
      <c r="F1489" s="28" t="s">
        <v>13794</v>
      </c>
      <c r="G1489" s="28" t="s">
        <v>19654</v>
      </c>
      <c r="H1489" s="28" t="s">
        <v>82</v>
      </c>
      <c r="I1489" s="28" t="s">
        <v>4117</v>
      </c>
      <c r="J1489" s="43" t="s">
        <v>13796</v>
      </c>
      <c r="K1489" s="43" t="s">
        <v>13797</v>
      </c>
      <c r="L1489" s="43" t="s">
        <v>13797</v>
      </c>
      <c r="M1489" s="43" t="s">
        <v>19655</v>
      </c>
      <c r="N1489" s="43" t="s">
        <v>228</v>
      </c>
      <c r="O1489" s="43" t="s">
        <v>229</v>
      </c>
      <c r="P1489" s="28" t="s">
        <v>19656</v>
      </c>
      <c r="Q1489" s="28" t="s">
        <v>19657</v>
      </c>
      <c r="R1489" s="44">
        <v>0</v>
      </c>
    </row>
    <row r="1490" spans="1:18" ht="102" x14ac:dyDescent="0.2">
      <c r="A1490" s="28" t="s">
        <v>54</v>
      </c>
      <c r="B1490" s="28" t="s">
        <v>191</v>
      </c>
      <c r="C1490" s="28" t="s">
        <v>57</v>
      </c>
      <c r="D1490" s="28" t="s">
        <v>55</v>
      </c>
      <c r="E1490" s="37">
        <v>43242.457951388889</v>
      </c>
      <c r="F1490" s="28" t="s">
        <v>13794</v>
      </c>
      <c r="G1490" s="28" t="s">
        <v>19658</v>
      </c>
      <c r="H1490" s="28" t="s">
        <v>82</v>
      </c>
      <c r="I1490" s="28" t="s">
        <v>3596</v>
      </c>
      <c r="J1490" s="43" t="s">
        <v>13796</v>
      </c>
      <c r="K1490" s="43" t="s">
        <v>13797</v>
      </c>
      <c r="L1490" s="43" t="s">
        <v>13797</v>
      </c>
      <c r="M1490" s="43" t="s">
        <v>19659</v>
      </c>
      <c r="N1490" s="43" t="s">
        <v>148</v>
      </c>
      <c r="O1490" s="43" t="s">
        <v>149</v>
      </c>
      <c r="P1490" s="28" t="s">
        <v>19660</v>
      </c>
      <c r="Q1490" s="28" t="s">
        <v>19661</v>
      </c>
      <c r="R1490" s="44">
        <v>0</v>
      </c>
    </row>
    <row r="1491" spans="1:18" ht="76.5" x14ac:dyDescent="0.2">
      <c r="A1491" s="28" t="s">
        <v>54</v>
      </c>
      <c r="B1491" s="28" t="s">
        <v>191</v>
      </c>
      <c r="C1491" s="28" t="s">
        <v>57</v>
      </c>
      <c r="D1491" s="28" t="s">
        <v>55</v>
      </c>
      <c r="E1491" s="37">
        <v>43242.466435185182</v>
      </c>
      <c r="F1491" s="28" t="s">
        <v>13794</v>
      </c>
      <c r="G1491" s="28" t="s">
        <v>19662</v>
      </c>
      <c r="H1491" s="28" t="s">
        <v>82</v>
      </c>
      <c r="I1491" s="28" t="s">
        <v>4403</v>
      </c>
      <c r="J1491" s="43" t="s">
        <v>13796</v>
      </c>
      <c r="K1491" s="43" t="s">
        <v>13797</v>
      </c>
      <c r="L1491" s="43" t="s">
        <v>13797</v>
      </c>
      <c r="M1491" s="43" t="s">
        <v>19663</v>
      </c>
      <c r="N1491" s="43" t="s">
        <v>90</v>
      </c>
      <c r="O1491" s="43" t="s">
        <v>91</v>
      </c>
      <c r="P1491" s="28" t="s">
        <v>19664</v>
      </c>
      <c r="Q1491" s="28" t="s">
        <v>19665</v>
      </c>
      <c r="R1491" s="44">
        <v>0</v>
      </c>
    </row>
    <row r="1492" spans="1:18" ht="140.25" x14ac:dyDescent="0.2">
      <c r="A1492" s="28" t="s">
        <v>54</v>
      </c>
      <c r="B1492" s="28" t="s">
        <v>191</v>
      </c>
      <c r="C1492" s="28" t="s">
        <v>57</v>
      </c>
      <c r="D1492" s="28" t="s">
        <v>55</v>
      </c>
      <c r="E1492" s="37">
        <v>43242.468599537038</v>
      </c>
      <c r="F1492" s="28" t="s">
        <v>13794</v>
      </c>
      <c r="G1492" s="28" t="s">
        <v>19666</v>
      </c>
      <c r="H1492" s="28" t="s">
        <v>82</v>
      </c>
      <c r="I1492" s="28" t="s">
        <v>3488</v>
      </c>
      <c r="J1492" s="43" t="s">
        <v>13796</v>
      </c>
      <c r="K1492" s="43" t="s">
        <v>13797</v>
      </c>
      <c r="L1492" s="43" t="s">
        <v>13797</v>
      </c>
      <c r="M1492" s="43" t="s">
        <v>19667</v>
      </c>
      <c r="N1492" s="43" t="s">
        <v>3489</v>
      </c>
      <c r="O1492" s="43" t="s">
        <v>3490</v>
      </c>
      <c r="P1492" s="28" t="s">
        <v>19668</v>
      </c>
      <c r="Q1492" s="28" t="s">
        <v>19669</v>
      </c>
      <c r="R1492" s="44">
        <v>0</v>
      </c>
    </row>
    <row r="1493" spans="1:18" ht="127.5" x14ac:dyDescent="0.2">
      <c r="A1493" s="28" t="s">
        <v>54</v>
      </c>
      <c r="B1493" s="28" t="s">
        <v>191</v>
      </c>
      <c r="C1493" s="28" t="s">
        <v>57</v>
      </c>
      <c r="D1493" s="28" t="s">
        <v>55</v>
      </c>
      <c r="E1493" s="37">
        <v>43242.473993055552</v>
      </c>
      <c r="F1493" s="28" t="s">
        <v>13794</v>
      </c>
      <c r="G1493" s="28" t="s">
        <v>19670</v>
      </c>
      <c r="H1493" s="28" t="s">
        <v>82</v>
      </c>
      <c r="I1493" s="28" t="s">
        <v>5533</v>
      </c>
      <c r="J1493" s="43" t="s">
        <v>13796</v>
      </c>
      <c r="K1493" s="43" t="s">
        <v>13797</v>
      </c>
      <c r="L1493" s="43" t="s">
        <v>13797</v>
      </c>
      <c r="M1493" s="43" t="s">
        <v>19671</v>
      </c>
      <c r="N1493" s="43" t="s">
        <v>1130</v>
      </c>
      <c r="O1493" s="43" t="s">
        <v>1131</v>
      </c>
      <c r="P1493" s="28" t="s">
        <v>19672</v>
      </c>
      <c r="Q1493" s="28" t="s">
        <v>19673</v>
      </c>
      <c r="R1493" s="44">
        <v>0</v>
      </c>
    </row>
    <row r="1494" spans="1:18" ht="89.25" x14ac:dyDescent="0.2">
      <c r="A1494" s="28" t="s">
        <v>54</v>
      </c>
      <c r="B1494" s="28" t="s">
        <v>191</v>
      </c>
      <c r="C1494" s="28" t="s">
        <v>57</v>
      </c>
      <c r="D1494" s="28" t="s">
        <v>55</v>
      </c>
      <c r="E1494" s="37">
        <v>43242.474317129629</v>
      </c>
      <c r="F1494" s="28" t="s">
        <v>13794</v>
      </c>
      <c r="G1494" s="28" t="s">
        <v>19674</v>
      </c>
      <c r="H1494" s="28" t="s">
        <v>82</v>
      </c>
      <c r="I1494" s="28" t="s">
        <v>3008</v>
      </c>
      <c r="J1494" s="43" t="s">
        <v>13796</v>
      </c>
      <c r="K1494" s="43" t="s">
        <v>13797</v>
      </c>
      <c r="L1494" s="43" t="s">
        <v>13797</v>
      </c>
      <c r="M1494" s="43" t="s">
        <v>19675</v>
      </c>
      <c r="N1494" s="43" t="s">
        <v>3009</v>
      </c>
      <c r="O1494" s="43" t="s">
        <v>3010</v>
      </c>
      <c r="P1494" s="28" t="s">
        <v>19676</v>
      </c>
      <c r="Q1494" s="28" t="s">
        <v>19677</v>
      </c>
      <c r="R1494" s="44">
        <v>0</v>
      </c>
    </row>
    <row r="1495" spans="1:18" ht="89.25" x14ac:dyDescent="0.2">
      <c r="A1495" s="28" t="s">
        <v>54</v>
      </c>
      <c r="B1495" s="28" t="s">
        <v>191</v>
      </c>
      <c r="C1495" s="28" t="s">
        <v>57</v>
      </c>
      <c r="D1495" s="28" t="s">
        <v>55</v>
      </c>
      <c r="E1495" s="37">
        <v>43242.476111111107</v>
      </c>
      <c r="F1495" s="28" t="s">
        <v>13794</v>
      </c>
      <c r="G1495" s="28" t="s">
        <v>19678</v>
      </c>
      <c r="H1495" s="28" t="s">
        <v>82</v>
      </c>
      <c r="I1495" s="28" t="s">
        <v>2942</v>
      </c>
      <c r="J1495" s="43" t="s">
        <v>13796</v>
      </c>
      <c r="K1495" s="43" t="s">
        <v>13797</v>
      </c>
      <c r="L1495" s="43" t="s">
        <v>13797</v>
      </c>
      <c r="M1495" s="43" t="s">
        <v>19679</v>
      </c>
      <c r="N1495" s="43" t="s">
        <v>702</v>
      </c>
      <c r="O1495" s="43" t="s">
        <v>703</v>
      </c>
      <c r="P1495" s="28" t="s">
        <v>19680</v>
      </c>
      <c r="Q1495" s="28" t="s">
        <v>19681</v>
      </c>
      <c r="R1495" s="44">
        <v>0</v>
      </c>
    </row>
    <row r="1496" spans="1:18" ht="89.25" x14ac:dyDescent="0.2">
      <c r="A1496" s="28" t="s">
        <v>54</v>
      </c>
      <c r="B1496" s="28" t="s">
        <v>191</v>
      </c>
      <c r="C1496" s="28" t="s">
        <v>57</v>
      </c>
      <c r="D1496" s="28" t="s">
        <v>55</v>
      </c>
      <c r="E1496" s="37">
        <v>43242.483090277776</v>
      </c>
      <c r="F1496" s="28" t="s">
        <v>13794</v>
      </c>
      <c r="G1496" s="28" t="s">
        <v>19682</v>
      </c>
      <c r="H1496" s="28" t="s">
        <v>82</v>
      </c>
      <c r="I1496" s="28" t="s">
        <v>3920</v>
      </c>
      <c r="J1496" s="43" t="s">
        <v>13796</v>
      </c>
      <c r="K1496" s="43" t="s">
        <v>13797</v>
      </c>
      <c r="L1496" s="43" t="s">
        <v>13797</v>
      </c>
      <c r="M1496" s="43" t="s">
        <v>19683</v>
      </c>
      <c r="N1496" s="43" t="s">
        <v>666</v>
      </c>
      <c r="O1496" s="43" t="s">
        <v>667</v>
      </c>
      <c r="P1496" s="28" t="s">
        <v>19684</v>
      </c>
      <c r="Q1496" s="28" t="s">
        <v>19685</v>
      </c>
      <c r="R1496" s="44">
        <v>0</v>
      </c>
    </row>
    <row r="1497" spans="1:18" ht="127.5" x14ac:dyDescent="0.2">
      <c r="A1497" s="28" t="s">
        <v>54</v>
      </c>
      <c r="B1497" s="28" t="s">
        <v>191</v>
      </c>
      <c r="C1497" s="28" t="s">
        <v>57</v>
      </c>
      <c r="D1497" s="28" t="s">
        <v>55</v>
      </c>
      <c r="E1497" s="37">
        <v>43242.485937500001</v>
      </c>
      <c r="F1497" s="28" t="s">
        <v>13794</v>
      </c>
      <c r="G1497" s="28" t="s">
        <v>19686</v>
      </c>
      <c r="H1497" s="28" t="s">
        <v>82</v>
      </c>
      <c r="I1497" s="28" t="s">
        <v>780</v>
      </c>
      <c r="J1497" s="43" t="s">
        <v>13796</v>
      </c>
      <c r="K1497" s="43" t="s">
        <v>13797</v>
      </c>
      <c r="L1497" s="43" t="s">
        <v>13797</v>
      </c>
      <c r="M1497" s="43" t="s">
        <v>19687</v>
      </c>
      <c r="N1497" s="43" t="s">
        <v>781</v>
      </c>
      <c r="O1497" s="43" t="s">
        <v>782</v>
      </c>
      <c r="P1497" s="28" t="s">
        <v>19611</v>
      </c>
      <c r="Q1497" s="28" t="s">
        <v>19612</v>
      </c>
      <c r="R1497" s="44">
        <v>0</v>
      </c>
    </row>
    <row r="1498" spans="1:18" ht="114.75" x14ac:dyDescent="0.2">
      <c r="A1498" s="28" t="s">
        <v>54</v>
      </c>
      <c r="B1498" s="28" t="s">
        <v>191</v>
      </c>
      <c r="C1498" s="28" t="s">
        <v>57</v>
      </c>
      <c r="D1498" s="28" t="s">
        <v>55</v>
      </c>
      <c r="E1498" s="37">
        <v>43242.508530092593</v>
      </c>
      <c r="F1498" s="28" t="s">
        <v>13794</v>
      </c>
      <c r="G1498" s="28" t="s">
        <v>19688</v>
      </c>
      <c r="H1498" s="28" t="s">
        <v>82</v>
      </c>
      <c r="I1498" s="28" t="s">
        <v>4779</v>
      </c>
      <c r="J1498" s="43" t="s">
        <v>13796</v>
      </c>
      <c r="K1498" s="43" t="s">
        <v>13797</v>
      </c>
      <c r="L1498" s="43" t="s">
        <v>13797</v>
      </c>
      <c r="M1498" s="43" t="s">
        <v>19689</v>
      </c>
      <c r="N1498" s="43" t="s">
        <v>107</v>
      </c>
      <c r="O1498" s="43" t="s">
        <v>108</v>
      </c>
      <c r="P1498" s="28" t="s">
        <v>19690</v>
      </c>
      <c r="Q1498" s="28" t="s">
        <v>19691</v>
      </c>
      <c r="R1498" s="44">
        <v>0</v>
      </c>
    </row>
    <row r="1499" spans="1:18" ht="102" x14ac:dyDescent="0.2">
      <c r="A1499" s="28" t="s">
        <v>54</v>
      </c>
      <c r="B1499" s="28" t="s">
        <v>191</v>
      </c>
      <c r="C1499" s="28" t="s">
        <v>57</v>
      </c>
      <c r="D1499" s="28" t="s">
        <v>55</v>
      </c>
      <c r="E1499" s="37">
        <v>43242.552511574075</v>
      </c>
      <c r="F1499" s="28" t="s">
        <v>14191</v>
      </c>
      <c r="G1499" s="28" t="s">
        <v>19692</v>
      </c>
      <c r="H1499" s="28" t="s">
        <v>82</v>
      </c>
      <c r="I1499" s="28" t="s">
        <v>19693</v>
      </c>
      <c r="J1499" s="43" t="s">
        <v>13796</v>
      </c>
      <c r="K1499" s="43" t="s">
        <v>13797</v>
      </c>
      <c r="L1499" s="43" t="s">
        <v>13797</v>
      </c>
      <c r="M1499" s="43" t="s">
        <v>19694</v>
      </c>
      <c r="N1499" s="43" t="s">
        <v>110</v>
      </c>
      <c r="O1499" s="43" t="s">
        <v>111</v>
      </c>
      <c r="P1499" s="28" t="s">
        <v>19695</v>
      </c>
      <c r="Q1499" s="28" t="s">
        <v>19696</v>
      </c>
      <c r="R1499" s="44">
        <v>0</v>
      </c>
    </row>
    <row r="1500" spans="1:18" ht="165.75" x14ac:dyDescent="0.2">
      <c r="A1500" s="28" t="s">
        <v>54</v>
      </c>
      <c r="B1500" s="28" t="s">
        <v>191</v>
      </c>
      <c r="C1500" s="28" t="s">
        <v>57</v>
      </c>
      <c r="D1500" s="28" t="s">
        <v>55</v>
      </c>
      <c r="E1500" s="37">
        <v>43242.567824074074</v>
      </c>
      <c r="F1500" s="28" t="s">
        <v>13794</v>
      </c>
      <c r="G1500" s="28" t="s">
        <v>19697</v>
      </c>
      <c r="H1500" s="28" t="s">
        <v>82</v>
      </c>
      <c r="I1500" s="28" t="s">
        <v>19698</v>
      </c>
      <c r="J1500" s="43" t="s">
        <v>13796</v>
      </c>
      <c r="K1500" s="43" t="s">
        <v>13797</v>
      </c>
      <c r="L1500" s="43" t="s">
        <v>13797</v>
      </c>
      <c r="M1500" s="43" t="s">
        <v>19699</v>
      </c>
      <c r="N1500" s="43" t="s">
        <v>71</v>
      </c>
      <c r="O1500" s="43" t="s">
        <v>72</v>
      </c>
      <c r="P1500" s="28" t="s">
        <v>19700</v>
      </c>
      <c r="Q1500" s="28" t="s">
        <v>19701</v>
      </c>
      <c r="R1500" s="44">
        <v>0</v>
      </c>
    </row>
    <row r="1501" spans="1:18" ht="89.25" x14ac:dyDescent="0.2">
      <c r="A1501" s="28" t="s">
        <v>54</v>
      </c>
      <c r="B1501" s="28" t="s">
        <v>191</v>
      </c>
      <c r="C1501" s="28" t="s">
        <v>57</v>
      </c>
      <c r="D1501" s="28" t="s">
        <v>55</v>
      </c>
      <c r="E1501" s="37">
        <v>43242.574247685181</v>
      </c>
      <c r="F1501" s="28" t="s">
        <v>13794</v>
      </c>
      <c r="G1501" s="28" t="s">
        <v>19702</v>
      </c>
      <c r="H1501" s="28" t="s">
        <v>82</v>
      </c>
      <c r="I1501" s="28" t="s">
        <v>2388</v>
      </c>
      <c r="J1501" s="43" t="s">
        <v>13796</v>
      </c>
      <c r="K1501" s="43" t="s">
        <v>13797</v>
      </c>
      <c r="L1501" s="43" t="s">
        <v>13797</v>
      </c>
      <c r="M1501" s="43" t="s">
        <v>19703</v>
      </c>
      <c r="N1501" s="43" t="s">
        <v>1248</v>
      </c>
      <c r="O1501" s="43" t="s">
        <v>1249</v>
      </c>
      <c r="P1501" s="28" t="s">
        <v>19704</v>
      </c>
      <c r="Q1501" s="28" t="s">
        <v>19705</v>
      </c>
      <c r="R1501" s="44">
        <v>0</v>
      </c>
    </row>
    <row r="1502" spans="1:18" ht="114.75" x14ac:dyDescent="0.2">
      <c r="A1502" s="28" t="s">
        <v>54</v>
      </c>
      <c r="B1502" s="28" t="s">
        <v>191</v>
      </c>
      <c r="C1502" s="28" t="s">
        <v>57</v>
      </c>
      <c r="D1502" s="28" t="s">
        <v>55</v>
      </c>
      <c r="E1502" s="37">
        <v>43242.576620370368</v>
      </c>
      <c r="F1502" s="28" t="s">
        <v>13794</v>
      </c>
      <c r="G1502" s="28" t="s">
        <v>19706</v>
      </c>
      <c r="H1502" s="28" t="s">
        <v>82</v>
      </c>
      <c r="I1502" s="28" t="s">
        <v>5731</v>
      </c>
      <c r="J1502" s="43" t="s">
        <v>13796</v>
      </c>
      <c r="K1502" s="43" t="s">
        <v>13797</v>
      </c>
      <c r="L1502" s="43" t="s">
        <v>13797</v>
      </c>
      <c r="M1502" s="43" t="s">
        <v>19707</v>
      </c>
      <c r="N1502" s="43" t="s">
        <v>4675</v>
      </c>
      <c r="O1502" s="43" t="s">
        <v>4676</v>
      </c>
      <c r="P1502" s="28" t="s">
        <v>19708</v>
      </c>
      <c r="Q1502" s="28" t="s">
        <v>19709</v>
      </c>
      <c r="R1502" s="44">
        <v>0</v>
      </c>
    </row>
    <row r="1503" spans="1:18" ht="89.25" x14ac:dyDescent="0.2">
      <c r="A1503" s="28" t="s">
        <v>54</v>
      </c>
      <c r="B1503" s="28" t="s">
        <v>191</v>
      </c>
      <c r="C1503" s="28" t="s">
        <v>57</v>
      </c>
      <c r="D1503" s="28" t="s">
        <v>55</v>
      </c>
      <c r="E1503" s="37">
        <v>43242.616712962961</v>
      </c>
      <c r="F1503" s="28" t="s">
        <v>13794</v>
      </c>
      <c r="G1503" s="28" t="s">
        <v>19710</v>
      </c>
      <c r="H1503" s="28" t="s">
        <v>82</v>
      </c>
      <c r="I1503" s="28" t="s">
        <v>5090</v>
      </c>
      <c r="J1503" s="43" t="s">
        <v>13796</v>
      </c>
      <c r="K1503" s="43" t="s">
        <v>13797</v>
      </c>
      <c r="L1503" s="43" t="s">
        <v>13797</v>
      </c>
      <c r="M1503" s="43" t="s">
        <v>19711</v>
      </c>
      <c r="N1503" s="43" t="s">
        <v>69</v>
      </c>
      <c r="O1503" s="43" t="s">
        <v>70</v>
      </c>
      <c r="P1503" s="28" t="s">
        <v>19712</v>
      </c>
      <c r="Q1503" s="28" t="s">
        <v>19713</v>
      </c>
      <c r="R1503" s="44">
        <v>0</v>
      </c>
    </row>
    <row r="1504" spans="1:18" ht="127.5" x14ac:dyDescent="0.2">
      <c r="A1504" s="28" t="s">
        <v>54</v>
      </c>
      <c r="B1504" s="28" t="s">
        <v>191</v>
      </c>
      <c r="C1504" s="28" t="s">
        <v>57</v>
      </c>
      <c r="D1504" s="28" t="s">
        <v>55</v>
      </c>
      <c r="E1504" s="37">
        <v>43242.639513888884</v>
      </c>
      <c r="F1504" s="28" t="s">
        <v>13794</v>
      </c>
      <c r="G1504" s="28" t="s">
        <v>19714</v>
      </c>
      <c r="H1504" s="28" t="s">
        <v>82</v>
      </c>
      <c r="I1504" s="28" t="s">
        <v>2082</v>
      </c>
      <c r="J1504" s="43" t="s">
        <v>13796</v>
      </c>
      <c r="K1504" s="43" t="s">
        <v>13797</v>
      </c>
      <c r="L1504" s="43" t="s">
        <v>13797</v>
      </c>
      <c r="M1504" s="43" t="s">
        <v>19715</v>
      </c>
      <c r="N1504" s="43" t="s">
        <v>618</v>
      </c>
      <c r="O1504" s="43" t="s">
        <v>619</v>
      </c>
      <c r="P1504" s="28" t="s">
        <v>19716</v>
      </c>
      <c r="Q1504" s="28" t="s">
        <v>19717</v>
      </c>
      <c r="R1504" s="44">
        <v>0</v>
      </c>
    </row>
    <row r="1505" spans="1:18" ht="114.75" x14ac:dyDescent="0.2">
      <c r="A1505" s="28" t="s">
        <v>54</v>
      </c>
      <c r="B1505" s="28" t="s">
        <v>191</v>
      </c>
      <c r="C1505" s="28" t="s">
        <v>57</v>
      </c>
      <c r="D1505" s="28" t="s">
        <v>55</v>
      </c>
      <c r="E1505" s="37">
        <v>43242.640520833331</v>
      </c>
      <c r="F1505" s="28" t="s">
        <v>13794</v>
      </c>
      <c r="G1505" s="28" t="s">
        <v>19718</v>
      </c>
      <c r="H1505" s="28" t="s">
        <v>82</v>
      </c>
      <c r="I1505" s="28" t="s">
        <v>2287</v>
      </c>
      <c r="J1505" s="43" t="s">
        <v>13796</v>
      </c>
      <c r="K1505" s="43" t="s">
        <v>13797</v>
      </c>
      <c r="L1505" s="43" t="s">
        <v>13797</v>
      </c>
      <c r="M1505" s="43" t="s">
        <v>19719</v>
      </c>
      <c r="N1505" s="43" t="s">
        <v>2156</v>
      </c>
      <c r="O1505" s="43" t="s">
        <v>2157</v>
      </c>
      <c r="P1505" s="28" t="s">
        <v>19720</v>
      </c>
      <c r="Q1505" s="28" t="s">
        <v>19721</v>
      </c>
      <c r="R1505" s="44">
        <v>0</v>
      </c>
    </row>
    <row r="1506" spans="1:18" ht="89.25" x14ac:dyDescent="0.2">
      <c r="A1506" s="28" t="s">
        <v>54</v>
      </c>
      <c r="B1506" s="28" t="s">
        <v>191</v>
      </c>
      <c r="C1506" s="28" t="s">
        <v>57</v>
      </c>
      <c r="D1506" s="28" t="s">
        <v>55</v>
      </c>
      <c r="E1506" s="37">
        <v>43242.644212962958</v>
      </c>
      <c r="F1506" s="28" t="s">
        <v>13794</v>
      </c>
      <c r="G1506" s="28" t="s">
        <v>19722</v>
      </c>
      <c r="H1506" s="28" t="s">
        <v>82</v>
      </c>
      <c r="I1506" s="28" t="s">
        <v>5932</v>
      </c>
      <c r="J1506" s="43" t="s">
        <v>13796</v>
      </c>
      <c r="K1506" s="43" t="s">
        <v>13797</v>
      </c>
      <c r="L1506" s="43" t="s">
        <v>13797</v>
      </c>
      <c r="M1506" s="43" t="s">
        <v>19723</v>
      </c>
      <c r="N1506" s="43" t="s">
        <v>966</v>
      </c>
      <c r="O1506" s="43" t="s">
        <v>967</v>
      </c>
      <c r="P1506" s="28" t="s">
        <v>19724</v>
      </c>
      <c r="Q1506" s="28" t="s">
        <v>19725</v>
      </c>
      <c r="R1506" s="44">
        <v>0</v>
      </c>
    </row>
    <row r="1507" spans="1:18" ht="89.25" x14ac:dyDescent="0.2">
      <c r="A1507" s="28" t="s">
        <v>54</v>
      </c>
      <c r="B1507" s="28" t="s">
        <v>191</v>
      </c>
      <c r="C1507" s="28" t="s">
        <v>57</v>
      </c>
      <c r="D1507" s="28" t="s">
        <v>55</v>
      </c>
      <c r="E1507" s="37">
        <v>43242.653252314813</v>
      </c>
      <c r="F1507" s="28" t="s">
        <v>13794</v>
      </c>
      <c r="G1507" s="28" t="s">
        <v>19726</v>
      </c>
      <c r="H1507" s="28" t="s">
        <v>82</v>
      </c>
      <c r="I1507" s="28" t="s">
        <v>824</v>
      </c>
      <c r="J1507" s="43" t="s">
        <v>13796</v>
      </c>
      <c r="K1507" s="43" t="s">
        <v>13797</v>
      </c>
      <c r="L1507" s="43" t="s">
        <v>13797</v>
      </c>
      <c r="M1507" s="43" t="s">
        <v>19727</v>
      </c>
      <c r="N1507" s="43" t="s">
        <v>305</v>
      </c>
      <c r="O1507" s="43" t="s">
        <v>306</v>
      </c>
      <c r="P1507" s="28" t="s">
        <v>19728</v>
      </c>
      <c r="Q1507" s="28" t="s">
        <v>19729</v>
      </c>
      <c r="R1507" s="44">
        <v>0</v>
      </c>
    </row>
    <row r="1508" spans="1:18" ht="127.5" x14ac:dyDescent="0.2">
      <c r="A1508" s="28" t="s">
        <v>54</v>
      </c>
      <c r="B1508" s="28" t="s">
        <v>191</v>
      </c>
      <c r="C1508" s="28" t="s">
        <v>57</v>
      </c>
      <c r="D1508" s="28" t="s">
        <v>55</v>
      </c>
      <c r="E1508" s="37">
        <v>43242.659629629627</v>
      </c>
      <c r="F1508" s="28" t="s">
        <v>13794</v>
      </c>
      <c r="G1508" s="28" t="s">
        <v>19730</v>
      </c>
      <c r="H1508" s="28" t="s">
        <v>82</v>
      </c>
      <c r="I1508" s="28" t="s">
        <v>2435</v>
      </c>
      <c r="J1508" s="43" t="s">
        <v>13796</v>
      </c>
      <c r="K1508" s="43" t="s">
        <v>13797</v>
      </c>
      <c r="L1508" s="43" t="s">
        <v>13797</v>
      </c>
      <c r="M1508" s="43" t="s">
        <v>19731</v>
      </c>
      <c r="N1508" s="43" t="s">
        <v>2436</v>
      </c>
      <c r="O1508" s="43" t="s">
        <v>2437</v>
      </c>
      <c r="P1508" s="28" t="s">
        <v>19732</v>
      </c>
      <c r="Q1508" s="28" t="s">
        <v>19733</v>
      </c>
      <c r="R1508" s="44">
        <v>0</v>
      </c>
    </row>
    <row r="1509" spans="1:18" ht="127.5" x14ac:dyDescent="0.2">
      <c r="A1509" s="28" t="s">
        <v>54</v>
      </c>
      <c r="B1509" s="28" t="s">
        <v>191</v>
      </c>
      <c r="C1509" s="28" t="s">
        <v>57</v>
      </c>
      <c r="D1509" s="28" t="s">
        <v>55</v>
      </c>
      <c r="E1509" s="37">
        <v>43242.663842592592</v>
      </c>
      <c r="F1509" s="28" t="s">
        <v>13794</v>
      </c>
      <c r="G1509" s="28" t="s">
        <v>19734</v>
      </c>
      <c r="H1509" s="28" t="s">
        <v>82</v>
      </c>
      <c r="I1509" s="28" t="s">
        <v>19735</v>
      </c>
      <c r="J1509" s="43" t="s">
        <v>13796</v>
      </c>
      <c r="K1509" s="43" t="s">
        <v>13797</v>
      </c>
      <c r="L1509" s="43" t="s">
        <v>13797</v>
      </c>
      <c r="M1509" s="43" t="s">
        <v>19736</v>
      </c>
      <c r="N1509" s="43" t="s">
        <v>968</v>
      </c>
      <c r="O1509" s="43" t="s">
        <v>969</v>
      </c>
      <c r="P1509" s="28" t="s">
        <v>19210</v>
      </c>
      <c r="Q1509" s="28" t="s">
        <v>19211</v>
      </c>
      <c r="R1509" s="44">
        <v>0</v>
      </c>
    </row>
    <row r="1510" spans="1:18" ht="153" x14ac:dyDescent="0.2">
      <c r="A1510" s="28" t="s">
        <v>54</v>
      </c>
      <c r="B1510" s="28" t="s">
        <v>191</v>
      </c>
      <c r="C1510" s="28" t="s">
        <v>57</v>
      </c>
      <c r="D1510" s="28" t="s">
        <v>55</v>
      </c>
      <c r="E1510" s="37">
        <v>43242.669027777774</v>
      </c>
      <c r="F1510" s="28" t="s">
        <v>13794</v>
      </c>
      <c r="G1510" s="28" t="s">
        <v>19737</v>
      </c>
      <c r="H1510" s="28" t="s">
        <v>82</v>
      </c>
      <c r="I1510" s="28" t="s">
        <v>815</v>
      </c>
      <c r="J1510" s="43" t="s">
        <v>13796</v>
      </c>
      <c r="K1510" s="43" t="s">
        <v>13797</v>
      </c>
      <c r="L1510" s="43" t="s">
        <v>13797</v>
      </c>
      <c r="M1510" s="43" t="s">
        <v>19738</v>
      </c>
      <c r="N1510" s="43" t="s">
        <v>816</v>
      </c>
      <c r="O1510" s="43" t="s">
        <v>817</v>
      </c>
      <c r="P1510" s="28" t="s">
        <v>19739</v>
      </c>
      <c r="Q1510" s="28" t="s">
        <v>19740</v>
      </c>
      <c r="R1510" s="44">
        <v>0</v>
      </c>
    </row>
    <row r="1511" spans="1:18" ht="114.75" x14ac:dyDescent="0.2">
      <c r="A1511" s="28" t="s">
        <v>54</v>
      </c>
      <c r="B1511" s="28" t="s">
        <v>191</v>
      </c>
      <c r="C1511" s="28" t="s">
        <v>57</v>
      </c>
      <c r="D1511" s="28" t="s">
        <v>55</v>
      </c>
      <c r="E1511" s="37">
        <v>43242.677662037036</v>
      </c>
      <c r="F1511" s="28" t="s">
        <v>13794</v>
      </c>
      <c r="G1511" s="28" t="s">
        <v>19741</v>
      </c>
      <c r="H1511" s="28" t="s">
        <v>82</v>
      </c>
      <c r="I1511" s="28" t="s">
        <v>5155</v>
      </c>
      <c r="J1511" s="43" t="s">
        <v>13796</v>
      </c>
      <c r="K1511" s="43" t="s">
        <v>13797</v>
      </c>
      <c r="L1511" s="43" t="s">
        <v>13797</v>
      </c>
      <c r="M1511" s="43" t="s">
        <v>19742</v>
      </c>
      <c r="N1511" s="43" t="s">
        <v>1230</v>
      </c>
      <c r="O1511" s="43" t="s">
        <v>1231</v>
      </c>
      <c r="P1511" s="28" t="s">
        <v>19743</v>
      </c>
      <c r="Q1511" s="28" t="s">
        <v>19744</v>
      </c>
      <c r="R1511" s="44">
        <v>0</v>
      </c>
    </row>
    <row r="1512" spans="1:18" ht="140.25" x14ac:dyDescent="0.2">
      <c r="A1512" s="28" t="s">
        <v>54</v>
      </c>
      <c r="B1512" s="28" t="s">
        <v>191</v>
      </c>
      <c r="C1512" s="28" t="s">
        <v>57</v>
      </c>
      <c r="D1512" s="28" t="s">
        <v>55</v>
      </c>
      <c r="E1512" s="37">
        <v>43242.680729166663</v>
      </c>
      <c r="F1512" s="28" t="s">
        <v>13794</v>
      </c>
      <c r="G1512" s="28" t="s">
        <v>19745</v>
      </c>
      <c r="H1512" s="28" t="s">
        <v>82</v>
      </c>
      <c r="I1512" s="28" t="s">
        <v>1725</v>
      </c>
      <c r="J1512" s="43" t="s">
        <v>13796</v>
      </c>
      <c r="K1512" s="43" t="s">
        <v>13797</v>
      </c>
      <c r="L1512" s="43" t="s">
        <v>13797</v>
      </c>
      <c r="M1512" s="43" t="s">
        <v>19746</v>
      </c>
      <c r="N1512" s="43" t="s">
        <v>176</v>
      </c>
      <c r="O1512" s="43" t="s">
        <v>177</v>
      </c>
      <c r="P1512" s="28" t="s">
        <v>19747</v>
      </c>
      <c r="Q1512" s="28" t="s">
        <v>19748</v>
      </c>
      <c r="R1512" s="44">
        <v>0</v>
      </c>
    </row>
    <row r="1513" spans="1:18" ht="140.25" x14ac:dyDescent="0.2">
      <c r="A1513" s="28" t="s">
        <v>54</v>
      </c>
      <c r="B1513" s="28" t="s">
        <v>191</v>
      </c>
      <c r="C1513" s="28" t="s">
        <v>57</v>
      </c>
      <c r="D1513" s="28" t="s">
        <v>55</v>
      </c>
      <c r="E1513" s="37">
        <v>43242.681458333333</v>
      </c>
      <c r="F1513" s="28" t="s">
        <v>13794</v>
      </c>
      <c r="G1513" s="28" t="s">
        <v>19749</v>
      </c>
      <c r="H1513" s="28" t="s">
        <v>82</v>
      </c>
      <c r="I1513" s="28" t="s">
        <v>1817</v>
      </c>
      <c r="J1513" s="43" t="s">
        <v>13796</v>
      </c>
      <c r="K1513" s="43" t="s">
        <v>13797</v>
      </c>
      <c r="L1513" s="43" t="s">
        <v>13797</v>
      </c>
      <c r="M1513" s="43" t="s">
        <v>19750</v>
      </c>
      <c r="N1513" s="43" t="s">
        <v>741</v>
      </c>
      <c r="O1513" s="43" t="s">
        <v>742</v>
      </c>
      <c r="P1513" s="28" t="s">
        <v>19751</v>
      </c>
      <c r="Q1513" s="28" t="s">
        <v>19752</v>
      </c>
      <c r="R1513" s="44">
        <v>0</v>
      </c>
    </row>
    <row r="1514" spans="1:18" ht="63.75" x14ac:dyDescent="0.2">
      <c r="A1514" s="28" t="s">
        <v>54</v>
      </c>
      <c r="B1514" s="28" t="s">
        <v>191</v>
      </c>
      <c r="C1514" s="28" t="s">
        <v>57</v>
      </c>
      <c r="D1514" s="28" t="s">
        <v>55</v>
      </c>
      <c r="E1514" s="37">
        <v>43242.698958333334</v>
      </c>
      <c r="F1514" s="28" t="s">
        <v>13794</v>
      </c>
      <c r="G1514" s="28" t="s">
        <v>19753</v>
      </c>
      <c r="H1514" s="28" t="s">
        <v>82</v>
      </c>
      <c r="I1514" s="28" t="s">
        <v>3627</v>
      </c>
      <c r="J1514" s="43" t="s">
        <v>13796</v>
      </c>
      <c r="K1514" s="43" t="s">
        <v>13797</v>
      </c>
      <c r="L1514" s="43" t="s">
        <v>13797</v>
      </c>
      <c r="M1514" s="43" t="s">
        <v>19754</v>
      </c>
      <c r="N1514" s="43" t="s">
        <v>2816</v>
      </c>
      <c r="O1514" s="43" t="s">
        <v>2817</v>
      </c>
      <c r="P1514" s="28" t="s">
        <v>19755</v>
      </c>
      <c r="Q1514" s="28" t="s">
        <v>19756</v>
      </c>
      <c r="R1514" s="44">
        <v>0</v>
      </c>
    </row>
    <row r="1515" spans="1:18" ht="89.25" x14ac:dyDescent="0.2">
      <c r="A1515" s="28" t="s">
        <v>54</v>
      </c>
      <c r="B1515" s="28" t="s">
        <v>191</v>
      </c>
      <c r="C1515" s="28" t="s">
        <v>57</v>
      </c>
      <c r="D1515" s="28" t="s">
        <v>55</v>
      </c>
      <c r="E1515" s="37">
        <v>43242.724618055552</v>
      </c>
      <c r="F1515" s="28" t="s">
        <v>13794</v>
      </c>
      <c r="G1515" s="28" t="s">
        <v>19757</v>
      </c>
      <c r="H1515" s="28" t="s">
        <v>82</v>
      </c>
      <c r="I1515" s="28" t="s">
        <v>3240</v>
      </c>
      <c r="J1515" s="43" t="s">
        <v>13796</v>
      </c>
      <c r="K1515" s="43" t="s">
        <v>13797</v>
      </c>
      <c r="L1515" s="43" t="s">
        <v>13797</v>
      </c>
      <c r="M1515" s="43" t="s">
        <v>19758</v>
      </c>
      <c r="N1515" s="43" t="s">
        <v>718</v>
      </c>
      <c r="O1515" s="43" t="s">
        <v>719</v>
      </c>
      <c r="P1515" s="28" t="s">
        <v>19759</v>
      </c>
      <c r="Q1515" s="28" t="s">
        <v>19760</v>
      </c>
      <c r="R1515" s="44">
        <v>0</v>
      </c>
    </row>
    <row r="1516" spans="1:18" ht="102" x14ac:dyDescent="0.2">
      <c r="A1516" s="28" t="s">
        <v>54</v>
      </c>
      <c r="B1516" s="28" t="s">
        <v>191</v>
      </c>
      <c r="C1516" s="28" t="s">
        <v>57</v>
      </c>
      <c r="D1516" s="28" t="s">
        <v>55</v>
      </c>
      <c r="E1516" s="37">
        <v>43242.905081018514</v>
      </c>
      <c r="F1516" s="28" t="s">
        <v>13794</v>
      </c>
      <c r="G1516" s="28" t="s">
        <v>19761</v>
      </c>
      <c r="H1516" s="28" t="s">
        <v>82</v>
      </c>
      <c r="I1516" s="28" t="s">
        <v>19762</v>
      </c>
      <c r="J1516" s="43" t="s">
        <v>13796</v>
      </c>
      <c r="K1516" s="43" t="s">
        <v>13797</v>
      </c>
      <c r="L1516" s="43" t="s">
        <v>13797</v>
      </c>
      <c r="M1516" s="43" t="s">
        <v>19763</v>
      </c>
      <c r="N1516" s="43" t="s">
        <v>489</v>
      </c>
      <c r="O1516" s="43" t="s">
        <v>490</v>
      </c>
      <c r="P1516" s="28" t="s">
        <v>19764</v>
      </c>
      <c r="Q1516" s="28" t="s">
        <v>19765</v>
      </c>
      <c r="R1516" s="44">
        <v>0</v>
      </c>
    </row>
    <row r="1517" spans="1:18" ht="102" x14ac:dyDescent="0.2">
      <c r="A1517" s="28" t="s">
        <v>54</v>
      </c>
      <c r="B1517" s="28" t="s">
        <v>191</v>
      </c>
      <c r="C1517" s="28" t="s">
        <v>57</v>
      </c>
      <c r="D1517" s="28" t="s">
        <v>55</v>
      </c>
      <c r="E1517" s="37">
        <v>43242.905868055554</v>
      </c>
      <c r="F1517" s="28" t="s">
        <v>13794</v>
      </c>
      <c r="G1517" s="28" t="s">
        <v>19766</v>
      </c>
      <c r="H1517" s="28" t="s">
        <v>82</v>
      </c>
      <c r="I1517" s="28" t="s">
        <v>19767</v>
      </c>
      <c r="J1517" s="43" t="s">
        <v>13796</v>
      </c>
      <c r="K1517" s="43" t="s">
        <v>13797</v>
      </c>
      <c r="L1517" s="43" t="s">
        <v>13797</v>
      </c>
      <c r="M1517" s="43" t="s">
        <v>19768</v>
      </c>
      <c r="N1517" s="43" t="s">
        <v>489</v>
      </c>
      <c r="O1517" s="43" t="s">
        <v>490</v>
      </c>
      <c r="P1517" s="28" t="s">
        <v>19764</v>
      </c>
      <c r="Q1517" s="28" t="s">
        <v>19765</v>
      </c>
      <c r="R1517" s="44">
        <v>0</v>
      </c>
    </row>
    <row r="1518" spans="1:18" ht="102" x14ac:dyDescent="0.2">
      <c r="A1518" s="28" t="s">
        <v>54</v>
      </c>
      <c r="B1518" s="28" t="s">
        <v>191</v>
      </c>
      <c r="C1518" s="28" t="s">
        <v>57</v>
      </c>
      <c r="D1518" s="28" t="s">
        <v>55</v>
      </c>
      <c r="E1518" s="37">
        <v>43242.906238425923</v>
      </c>
      <c r="F1518" s="28" t="s">
        <v>13794</v>
      </c>
      <c r="G1518" s="28" t="s">
        <v>19769</v>
      </c>
      <c r="H1518" s="28" t="s">
        <v>82</v>
      </c>
      <c r="I1518" s="28" t="s">
        <v>3820</v>
      </c>
      <c r="J1518" s="43" t="s">
        <v>13796</v>
      </c>
      <c r="K1518" s="43" t="s">
        <v>13797</v>
      </c>
      <c r="L1518" s="43" t="s">
        <v>13797</v>
      </c>
      <c r="M1518" s="43" t="s">
        <v>19770</v>
      </c>
      <c r="N1518" s="43" t="s">
        <v>489</v>
      </c>
      <c r="O1518" s="43" t="s">
        <v>490</v>
      </c>
      <c r="P1518" s="28" t="s">
        <v>19764</v>
      </c>
      <c r="Q1518" s="28" t="s">
        <v>19765</v>
      </c>
      <c r="R1518" s="44">
        <v>0</v>
      </c>
    </row>
    <row r="1519" spans="1:18" ht="140.25" x14ac:dyDescent="0.2">
      <c r="A1519" s="28" t="s">
        <v>54</v>
      </c>
      <c r="B1519" s="28" t="s">
        <v>191</v>
      </c>
      <c r="C1519" s="28" t="s">
        <v>57</v>
      </c>
      <c r="D1519" s="28" t="s">
        <v>55</v>
      </c>
      <c r="E1519" s="37">
        <v>43243.276388888888</v>
      </c>
      <c r="F1519" s="28" t="s">
        <v>13794</v>
      </c>
      <c r="G1519" s="28" t="s">
        <v>19771</v>
      </c>
      <c r="H1519" s="28" t="s">
        <v>82</v>
      </c>
      <c r="I1519" s="28" t="s">
        <v>3386</v>
      </c>
      <c r="J1519" s="43" t="s">
        <v>13796</v>
      </c>
      <c r="K1519" s="43" t="s">
        <v>13797</v>
      </c>
      <c r="L1519" s="43" t="s">
        <v>13797</v>
      </c>
      <c r="M1519" s="43" t="s">
        <v>19772</v>
      </c>
      <c r="N1519" s="43" t="s">
        <v>1525</v>
      </c>
      <c r="O1519" s="43" t="s">
        <v>1526</v>
      </c>
      <c r="P1519" s="28" t="s">
        <v>19773</v>
      </c>
      <c r="Q1519" s="28" t="s">
        <v>19774</v>
      </c>
      <c r="R1519" s="44">
        <v>0</v>
      </c>
    </row>
    <row r="1520" spans="1:18" ht="127.5" x14ac:dyDescent="0.2">
      <c r="A1520" s="28" t="s">
        <v>54</v>
      </c>
      <c r="B1520" s="28" t="s">
        <v>191</v>
      </c>
      <c r="C1520" s="28" t="s">
        <v>57</v>
      </c>
      <c r="D1520" s="28" t="s">
        <v>55</v>
      </c>
      <c r="E1520" s="37">
        <v>43243.34774305555</v>
      </c>
      <c r="F1520" s="28" t="s">
        <v>13794</v>
      </c>
      <c r="G1520" s="28" t="s">
        <v>19775</v>
      </c>
      <c r="H1520" s="28" t="s">
        <v>82</v>
      </c>
      <c r="I1520" s="28" t="s">
        <v>5970</v>
      </c>
      <c r="J1520" s="43" t="s">
        <v>13796</v>
      </c>
      <c r="K1520" s="43" t="s">
        <v>13797</v>
      </c>
      <c r="L1520" s="43" t="s">
        <v>13797</v>
      </c>
      <c r="M1520" s="43" t="s">
        <v>19776</v>
      </c>
      <c r="N1520" s="43" t="s">
        <v>5971</v>
      </c>
      <c r="O1520" s="43" t="s">
        <v>5972</v>
      </c>
      <c r="P1520" s="28" t="s">
        <v>19777</v>
      </c>
      <c r="Q1520" s="28" t="s">
        <v>19778</v>
      </c>
      <c r="R1520" s="44">
        <v>0</v>
      </c>
    </row>
    <row r="1521" spans="1:18" ht="114.75" x14ac:dyDescent="0.2">
      <c r="A1521" s="28" t="s">
        <v>54</v>
      </c>
      <c r="B1521" s="28" t="s">
        <v>191</v>
      </c>
      <c r="C1521" s="28" t="s">
        <v>57</v>
      </c>
      <c r="D1521" s="28" t="s">
        <v>55</v>
      </c>
      <c r="E1521" s="37">
        <v>43243.405138888884</v>
      </c>
      <c r="F1521" s="28" t="s">
        <v>13794</v>
      </c>
      <c r="G1521" s="28" t="s">
        <v>19779</v>
      </c>
      <c r="H1521" s="28" t="s">
        <v>82</v>
      </c>
      <c r="I1521" s="28" t="s">
        <v>5203</v>
      </c>
      <c r="J1521" s="43" t="s">
        <v>13796</v>
      </c>
      <c r="K1521" s="43" t="s">
        <v>13797</v>
      </c>
      <c r="L1521" s="43" t="s">
        <v>13797</v>
      </c>
      <c r="M1521" s="43" t="s">
        <v>19780</v>
      </c>
      <c r="N1521" s="43" t="s">
        <v>202</v>
      </c>
      <c r="O1521" s="43" t="s">
        <v>203</v>
      </c>
      <c r="P1521" s="28" t="s">
        <v>19781</v>
      </c>
      <c r="Q1521" s="28" t="s">
        <v>19681</v>
      </c>
      <c r="R1521" s="44">
        <v>0</v>
      </c>
    </row>
    <row r="1522" spans="1:18" ht="89.25" x14ac:dyDescent="0.2">
      <c r="A1522" s="28" t="s">
        <v>54</v>
      </c>
      <c r="B1522" s="28" t="s">
        <v>191</v>
      </c>
      <c r="C1522" s="28" t="s">
        <v>57</v>
      </c>
      <c r="D1522" s="28" t="s">
        <v>55</v>
      </c>
      <c r="E1522" s="37">
        <v>43243.409236111111</v>
      </c>
      <c r="F1522" s="28" t="s">
        <v>13794</v>
      </c>
      <c r="G1522" s="28" t="s">
        <v>19782</v>
      </c>
      <c r="H1522" s="28" t="s">
        <v>82</v>
      </c>
      <c r="I1522" s="28" t="s">
        <v>2117</v>
      </c>
      <c r="J1522" s="43" t="s">
        <v>13796</v>
      </c>
      <c r="K1522" s="43" t="s">
        <v>13797</v>
      </c>
      <c r="L1522" s="43" t="s">
        <v>13797</v>
      </c>
      <c r="M1522" s="43" t="s">
        <v>19783</v>
      </c>
      <c r="N1522" s="43" t="s">
        <v>2118</v>
      </c>
      <c r="O1522" s="43" t="s">
        <v>2119</v>
      </c>
      <c r="P1522" s="28" t="s">
        <v>19784</v>
      </c>
      <c r="Q1522" s="28" t="s">
        <v>19785</v>
      </c>
      <c r="R1522" s="44">
        <v>0</v>
      </c>
    </row>
    <row r="1523" spans="1:18" ht="89.25" x14ac:dyDescent="0.2">
      <c r="A1523" s="28" t="s">
        <v>54</v>
      </c>
      <c r="B1523" s="28" t="s">
        <v>191</v>
      </c>
      <c r="C1523" s="28" t="s">
        <v>57</v>
      </c>
      <c r="D1523" s="28" t="s">
        <v>55</v>
      </c>
      <c r="E1523" s="37">
        <v>43243.418043981481</v>
      </c>
      <c r="F1523" s="28" t="s">
        <v>13794</v>
      </c>
      <c r="G1523" s="28" t="s">
        <v>19786</v>
      </c>
      <c r="H1523" s="28" t="s">
        <v>82</v>
      </c>
      <c r="I1523" s="28" t="s">
        <v>4731</v>
      </c>
      <c r="J1523" s="43" t="s">
        <v>13796</v>
      </c>
      <c r="K1523" s="43" t="s">
        <v>13797</v>
      </c>
      <c r="L1523" s="43" t="s">
        <v>13797</v>
      </c>
      <c r="M1523" s="43" t="s">
        <v>19787</v>
      </c>
      <c r="N1523" s="43" t="s">
        <v>4732</v>
      </c>
      <c r="O1523" s="43" t="s">
        <v>4733</v>
      </c>
      <c r="P1523" s="28" t="s">
        <v>19788</v>
      </c>
      <c r="Q1523" s="28" t="s">
        <v>19789</v>
      </c>
      <c r="R1523" s="44">
        <v>0</v>
      </c>
    </row>
    <row r="1524" spans="1:18" ht="89.25" x14ac:dyDescent="0.2">
      <c r="A1524" s="28" t="s">
        <v>54</v>
      </c>
      <c r="B1524" s="28" t="s">
        <v>191</v>
      </c>
      <c r="C1524" s="28" t="s">
        <v>57</v>
      </c>
      <c r="D1524" s="28" t="s">
        <v>55</v>
      </c>
      <c r="E1524" s="37">
        <v>43243.423136574071</v>
      </c>
      <c r="F1524" s="28" t="s">
        <v>13794</v>
      </c>
      <c r="G1524" s="28" t="s">
        <v>19790</v>
      </c>
      <c r="H1524" s="28" t="s">
        <v>82</v>
      </c>
      <c r="I1524" s="28" t="s">
        <v>6070</v>
      </c>
      <c r="J1524" s="43" t="s">
        <v>13796</v>
      </c>
      <c r="K1524" s="43" t="s">
        <v>13797</v>
      </c>
      <c r="L1524" s="43" t="s">
        <v>13797</v>
      </c>
      <c r="M1524" s="43" t="s">
        <v>19791</v>
      </c>
      <c r="N1524" s="43" t="s">
        <v>1078</v>
      </c>
      <c r="O1524" s="43" t="s">
        <v>1079</v>
      </c>
      <c r="P1524" s="28" t="s">
        <v>19792</v>
      </c>
      <c r="Q1524" s="28" t="s">
        <v>19793</v>
      </c>
      <c r="R1524" s="44">
        <v>0</v>
      </c>
    </row>
    <row r="1525" spans="1:18" ht="114.75" x14ac:dyDescent="0.2">
      <c r="A1525" s="28" t="s">
        <v>54</v>
      </c>
      <c r="B1525" s="28" t="s">
        <v>191</v>
      </c>
      <c r="C1525" s="28" t="s">
        <v>57</v>
      </c>
      <c r="D1525" s="28" t="s">
        <v>55</v>
      </c>
      <c r="E1525" s="37">
        <v>43243.434155092589</v>
      </c>
      <c r="F1525" s="28" t="s">
        <v>13794</v>
      </c>
      <c r="G1525" s="28" t="s">
        <v>19794</v>
      </c>
      <c r="H1525" s="28" t="s">
        <v>82</v>
      </c>
      <c r="I1525" s="28" t="s">
        <v>5215</v>
      </c>
      <c r="J1525" s="43" t="s">
        <v>13796</v>
      </c>
      <c r="K1525" s="43" t="s">
        <v>13797</v>
      </c>
      <c r="L1525" s="43" t="s">
        <v>13797</v>
      </c>
      <c r="M1525" s="43" t="s">
        <v>19795</v>
      </c>
      <c r="N1525" s="43" t="s">
        <v>2054</v>
      </c>
      <c r="O1525" s="43" t="s">
        <v>2055</v>
      </c>
      <c r="P1525" s="28" t="s">
        <v>19796</v>
      </c>
      <c r="Q1525" s="28" t="s">
        <v>19797</v>
      </c>
      <c r="R1525" s="44">
        <v>0</v>
      </c>
    </row>
    <row r="1526" spans="1:18" ht="114.75" x14ac:dyDescent="0.2">
      <c r="A1526" s="28" t="s">
        <v>54</v>
      </c>
      <c r="B1526" s="28" t="s">
        <v>191</v>
      </c>
      <c r="C1526" s="28" t="s">
        <v>57</v>
      </c>
      <c r="D1526" s="28" t="s">
        <v>55</v>
      </c>
      <c r="E1526" s="37">
        <v>43243.441585648143</v>
      </c>
      <c r="F1526" s="28" t="s">
        <v>13794</v>
      </c>
      <c r="G1526" s="28" t="s">
        <v>19798</v>
      </c>
      <c r="H1526" s="28" t="s">
        <v>82</v>
      </c>
      <c r="I1526" s="28" t="s">
        <v>391</v>
      </c>
      <c r="J1526" s="43" t="s">
        <v>13796</v>
      </c>
      <c r="K1526" s="43" t="s">
        <v>13797</v>
      </c>
      <c r="L1526" s="43" t="s">
        <v>13797</v>
      </c>
      <c r="M1526" s="43" t="s">
        <v>19799</v>
      </c>
      <c r="N1526" s="43" t="s">
        <v>392</v>
      </c>
      <c r="O1526" s="43" t="s">
        <v>393</v>
      </c>
      <c r="P1526" s="28" t="s">
        <v>19800</v>
      </c>
      <c r="Q1526" s="28" t="s">
        <v>19801</v>
      </c>
      <c r="R1526" s="44">
        <v>0</v>
      </c>
    </row>
    <row r="1527" spans="1:18" ht="127.5" x14ac:dyDescent="0.2">
      <c r="A1527" s="28" t="s">
        <v>54</v>
      </c>
      <c r="B1527" s="28" t="s">
        <v>191</v>
      </c>
      <c r="C1527" s="28" t="s">
        <v>57</v>
      </c>
      <c r="D1527" s="28" t="s">
        <v>55</v>
      </c>
      <c r="E1527" s="37">
        <v>43243.459050925921</v>
      </c>
      <c r="F1527" s="28" t="s">
        <v>13794</v>
      </c>
      <c r="G1527" s="28" t="s">
        <v>19802</v>
      </c>
      <c r="H1527" s="28" t="s">
        <v>82</v>
      </c>
      <c r="I1527" s="28" t="s">
        <v>5237</v>
      </c>
      <c r="J1527" s="43" t="s">
        <v>13796</v>
      </c>
      <c r="K1527" s="43" t="s">
        <v>13797</v>
      </c>
      <c r="L1527" s="43" t="s">
        <v>13797</v>
      </c>
      <c r="M1527" s="43" t="s">
        <v>19803</v>
      </c>
      <c r="N1527" s="43" t="s">
        <v>5238</v>
      </c>
      <c r="O1527" s="43" t="s">
        <v>5239</v>
      </c>
      <c r="P1527" s="28" t="s">
        <v>19804</v>
      </c>
      <c r="Q1527" s="28" t="s">
        <v>19805</v>
      </c>
      <c r="R1527" s="44">
        <v>0</v>
      </c>
    </row>
    <row r="1528" spans="1:18" ht="89.25" x14ac:dyDescent="0.2">
      <c r="A1528" s="28" t="s">
        <v>54</v>
      </c>
      <c r="B1528" s="28" t="s">
        <v>191</v>
      </c>
      <c r="C1528" s="28" t="s">
        <v>57</v>
      </c>
      <c r="D1528" s="28" t="s">
        <v>55</v>
      </c>
      <c r="E1528" s="37">
        <v>43243.459490740737</v>
      </c>
      <c r="F1528" s="28" t="s">
        <v>13794</v>
      </c>
      <c r="G1528" s="28" t="s">
        <v>19806</v>
      </c>
      <c r="H1528" s="28" t="s">
        <v>82</v>
      </c>
      <c r="I1528" s="28" t="s">
        <v>2738</v>
      </c>
      <c r="J1528" s="43" t="s">
        <v>13796</v>
      </c>
      <c r="K1528" s="43" t="s">
        <v>13797</v>
      </c>
      <c r="L1528" s="43" t="s">
        <v>13797</v>
      </c>
      <c r="M1528" s="43" t="s">
        <v>19807</v>
      </c>
      <c r="N1528" s="43" t="s">
        <v>377</v>
      </c>
      <c r="O1528" s="43" t="s">
        <v>378</v>
      </c>
      <c r="P1528" s="28" t="s">
        <v>19808</v>
      </c>
      <c r="Q1528" s="28" t="s">
        <v>19809</v>
      </c>
      <c r="R1528" s="44">
        <v>0</v>
      </c>
    </row>
    <row r="1529" spans="1:18" ht="114.75" x14ac:dyDescent="0.2">
      <c r="A1529" s="28" t="s">
        <v>54</v>
      </c>
      <c r="B1529" s="28" t="s">
        <v>191</v>
      </c>
      <c r="C1529" s="28" t="s">
        <v>57</v>
      </c>
      <c r="D1529" s="28" t="s">
        <v>55</v>
      </c>
      <c r="E1529" s="37">
        <v>43243.468194444446</v>
      </c>
      <c r="F1529" s="28" t="s">
        <v>13794</v>
      </c>
      <c r="G1529" s="28" t="s">
        <v>19810</v>
      </c>
      <c r="H1529" s="28" t="s">
        <v>82</v>
      </c>
      <c r="I1529" s="28" t="s">
        <v>3899</v>
      </c>
      <c r="J1529" s="43" t="s">
        <v>13796</v>
      </c>
      <c r="K1529" s="43" t="s">
        <v>13797</v>
      </c>
      <c r="L1529" s="43" t="s">
        <v>13797</v>
      </c>
      <c r="M1529" s="43" t="s">
        <v>19811</v>
      </c>
      <c r="N1529" s="43" t="s">
        <v>69</v>
      </c>
      <c r="O1529" s="43" t="s">
        <v>70</v>
      </c>
      <c r="P1529" s="28" t="s">
        <v>19812</v>
      </c>
      <c r="Q1529" s="28" t="s">
        <v>19813</v>
      </c>
      <c r="R1529" s="44">
        <v>0</v>
      </c>
    </row>
    <row r="1530" spans="1:18" ht="89.25" x14ac:dyDescent="0.2">
      <c r="A1530" s="28" t="s">
        <v>54</v>
      </c>
      <c r="B1530" s="28" t="s">
        <v>191</v>
      </c>
      <c r="C1530" s="28" t="s">
        <v>57</v>
      </c>
      <c r="D1530" s="28" t="s">
        <v>55</v>
      </c>
      <c r="E1530" s="37">
        <v>43243.468518518515</v>
      </c>
      <c r="F1530" s="28" t="s">
        <v>13794</v>
      </c>
      <c r="G1530" s="28" t="s">
        <v>19814</v>
      </c>
      <c r="H1530" s="28" t="s">
        <v>82</v>
      </c>
      <c r="I1530" s="28" t="s">
        <v>4504</v>
      </c>
      <c r="J1530" s="43" t="s">
        <v>13796</v>
      </c>
      <c r="K1530" s="43" t="s">
        <v>13797</v>
      </c>
      <c r="L1530" s="43" t="s">
        <v>13797</v>
      </c>
      <c r="M1530" s="43" t="s">
        <v>19815</v>
      </c>
      <c r="N1530" s="43" t="s">
        <v>1769</v>
      </c>
      <c r="O1530" s="43" t="s">
        <v>1770</v>
      </c>
      <c r="P1530" s="28" t="s">
        <v>19816</v>
      </c>
      <c r="Q1530" s="28" t="s">
        <v>19817</v>
      </c>
      <c r="R1530" s="44">
        <v>0</v>
      </c>
    </row>
    <row r="1531" spans="1:18" ht="127.5" x14ac:dyDescent="0.2">
      <c r="A1531" s="28" t="s">
        <v>54</v>
      </c>
      <c r="B1531" s="28" t="s">
        <v>191</v>
      </c>
      <c r="C1531" s="28" t="s">
        <v>57</v>
      </c>
      <c r="D1531" s="28" t="s">
        <v>55</v>
      </c>
      <c r="E1531" s="37">
        <v>43243.470972222218</v>
      </c>
      <c r="F1531" s="28" t="s">
        <v>13794</v>
      </c>
      <c r="G1531" s="28" t="s">
        <v>19818</v>
      </c>
      <c r="H1531" s="28" t="s">
        <v>82</v>
      </c>
      <c r="I1531" s="28" t="s">
        <v>4172</v>
      </c>
      <c r="J1531" s="43" t="s">
        <v>13796</v>
      </c>
      <c r="K1531" s="43" t="s">
        <v>13797</v>
      </c>
      <c r="L1531" s="43" t="s">
        <v>13797</v>
      </c>
      <c r="M1531" s="43" t="s">
        <v>19819</v>
      </c>
      <c r="N1531" s="43" t="s">
        <v>156</v>
      </c>
      <c r="O1531" s="43" t="s">
        <v>157</v>
      </c>
      <c r="P1531" s="28" t="s">
        <v>19820</v>
      </c>
      <c r="Q1531" s="28" t="s">
        <v>19821</v>
      </c>
      <c r="R1531" s="44">
        <v>0</v>
      </c>
    </row>
    <row r="1532" spans="1:18" ht="127.5" x14ac:dyDescent="0.2">
      <c r="A1532" s="28" t="s">
        <v>54</v>
      </c>
      <c r="B1532" s="28" t="s">
        <v>191</v>
      </c>
      <c r="C1532" s="28" t="s">
        <v>57</v>
      </c>
      <c r="D1532" s="28" t="s">
        <v>55</v>
      </c>
      <c r="E1532" s="37">
        <v>43243.472337962958</v>
      </c>
      <c r="F1532" s="28" t="s">
        <v>13794</v>
      </c>
      <c r="G1532" s="28" t="s">
        <v>19822</v>
      </c>
      <c r="H1532" s="28" t="s">
        <v>82</v>
      </c>
      <c r="I1532" s="28" t="s">
        <v>3092</v>
      </c>
      <c r="J1532" s="43" t="s">
        <v>13796</v>
      </c>
      <c r="K1532" s="43" t="s">
        <v>13797</v>
      </c>
      <c r="L1532" s="43" t="s">
        <v>13797</v>
      </c>
      <c r="M1532" s="43" t="s">
        <v>19823</v>
      </c>
      <c r="N1532" s="43" t="s">
        <v>350</v>
      </c>
      <c r="O1532" s="43" t="s">
        <v>351</v>
      </c>
      <c r="P1532" s="28" t="s">
        <v>19824</v>
      </c>
      <c r="Q1532" s="28" t="s">
        <v>19825</v>
      </c>
      <c r="R1532" s="44">
        <v>0</v>
      </c>
    </row>
    <row r="1533" spans="1:18" ht="127.5" x14ac:dyDescent="0.2">
      <c r="A1533" s="28" t="s">
        <v>54</v>
      </c>
      <c r="B1533" s="28" t="s">
        <v>191</v>
      </c>
      <c r="C1533" s="28" t="s">
        <v>57</v>
      </c>
      <c r="D1533" s="28" t="s">
        <v>55</v>
      </c>
      <c r="E1533" s="37">
        <v>43243.503564814811</v>
      </c>
      <c r="F1533" s="28" t="s">
        <v>13794</v>
      </c>
      <c r="G1533" s="28" t="s">
        <v>19826</v>
      </c>
      <c r="H1533" s="28" t="s">
        <v>82</v>
      </c>
      <c r="I1533" s="28" t="s">
        <v>19827</v>
      </c>
      <c r="J1533" s="43" t="s">
        <v>13796</v>
      </c>
      <c r="K1533" s="43" t="s">
        <v>13797</v>
      </c>
      <c r="L1533" s="43" t="s">
        <v>13797</v>
      </c>
      <c r="M1533" s="43" t="s">
        <v>19828</v>
      </c>
      <c r="N1533" s="43" t="s">
        <v>176</v>
      </c>
      <c r="O1533" s="43" t="s">
        <v>177</v>
      </c>
      <c r="P1533" s="28" t="s">
        <v>19829</v>
      </c>
      <c r="Q1533" s="28" t="s">
        <v>19830</v>
      </c>
      <c r="R1533" s="44">
        <v>0</v>
      </c>
    </row>
    <row r="1534" spans="1:18" ht="127.5" x14ac:dyDescent="0.2">
      <c r="A1534" s="28" t="s">
        <v>54</v>
      </c>
      <c r="B1534" s="28" t="s">
        <v>191</v>
      </c>
      <c r="C1534" s="28" t="s">
        <v>57</v>
      </c>
      <c r="D1534" s="28" t="s">
        <v>55</v>
      </c>
      <c r="E1534" s="37">
        <v>43243.505150462959</v>
      </c>
      <c r="F1534" s="28" t="s">
        <v>13794</v>
      </c>
      <c r="G1534" s="28" t="s">
        <v>19831</v>
      </c>
      <c r="H1534" s="28" t="s">
        <v>82</v>
      </c>
      <c r="I1534" s="28" t="s">
        <v>4415</v>
      </c>
      <c r="J1534" s="43" t="s">
        <v>13796</v>
      </c>
      <c r="K1534" s="43" t="s">
        <v>13797</v>
      </c>
      <c r="L1534" s="43" t="s">
        <v>13797</v>
      </c>
      <c r="M1534" s="43" t="s">
        <v>19832</v>
      </c>
      <c r="N1534" s="43" t="s">
        <v>3551</v>
      </c>
      <c r="O1534" s="43" t="s">
        <v>3552</v>
      </c>
      <c r="P1534" s="28" t="s">
        <v>19833</v>
      </c>
      <c r="Q1534" s="28" t="s">
        <v>19834</v>
      </c>
      <c r="R1534" s="44">
        <v>0</v>
      </c>
    </row>
    <row r="1535" spans="1:18" ht="89.25" x14ac:dyDescent="0.2">
      <c r="A1535" s="28" t="s">
        <v>54</v>
      </c>
      <c r="B1535" s="28" t="s">
        <v>191</v>
      </c>
      <c r="C1535" s="28" t="s">
        <v>57</v>
      </c>
      <c r="D1535" s="28" t="s">
        <v>55</v>
      </c>
      <c r="E1535" s="37">
        <v>43243.506122685183</v>
      </c>
      <c r="F1535" s="28" t="s">
        <v>13794</v>
      </c>
      <c r="G1535" s="28" t="s">
        <v>19835</v>
      </c>
      <c r="H1535" s="28" t="s">
        <v>82</v>
      </c>
      <c r="I1535" s="28" t="s">
        <v>2076</v>
      </c>
      <c r="J1535" s="43" t="s">
        <v>13796</v>
      </c>
      <c r="K1535" s="43" t="s">
        <v>13797</v>
      </c>
      <c r="L1535" s="43" t="s">
        <v>13797</v>
      </c>
      <c r="M1535" s="43" t="s">
        <v>19836</v>
      </c>
      <c r="N1535" s="43" t="s">
        <v>113</v>
      </c>
      <c r="O1535" s="43" t="s">
        <v>114</v>
      </c>
      <c r="P1535" s="28" t="s">
        <v>19837</v>
      </c>
      <c r="Q1535" s="28" t="s">
        <v>19838</v>
      </c>
      <c r="R1535" s="44">
        <v>0</v>
      </c>
    </row>
    <row r="1536" spans="1:18" ht="127.5" x14ac:dyDescent="0.2">
      <c r="A1536" s="28" t="s">
        <v>54</v>
      </c>
      <c r="B1536" s="28" t="s">
        <v>191</v>
      </c>
      <c r="C1536" s="28" t="s">
        <v>57</v>
      </c>
      <c r="D1536" s="28" t="s">
        <v>55</v>
      </c>
      <c r="E1536" s="37">
        <v>43243.513761574075</v>
      </c>
      <c r="F1536" s="28" t="s">
        <v>13794</v>
      </c>
      <c r="G1536" s="28" t="s">
        <v>19839</v>
      </c>
      <c r="H1536" s="28" t="s">
        <v>82</v>
      </c>
      <c r="I1536" s="28" t="s">
        <v>3231</v>
      </c>
      <c r="J1536" s="43" t="s">
        <v>13796</v>
      </c>
      <c r="K1536" s="43" t="s">
        <v>13797</v>
      </c>
      <c r="L1536" s="43" t="s">
        <v>13797</v>
      </c>
      <c r="M1536" s="43" t="s">
        <v>19840</v>
      </c>
      <c r="N1536" s="43" t="s">
        <v>144</v>
      </c>
      <c r="O1536" s="43" t="s">
        <v>145</v>
      </c>
      <c r="P1536" s="28" t="s">
        <v>19841</v>
      </c>
      <c r="Q1536" s="28" t="s">
        <v>19842</v>
      </c>
      <c r="R1536" s="44">
        <v>0</v>
      </c>
    </row>
    <row r="1537" spans="1:18" ht="127.5" x14ac:dyDescent="0.2">
      <c r="A1537" s="28" t="s">
        <v>54</v>
      </c>
      <c r="B1537" s="28" t="s">
        <v>191</v>
      </c>
      <c r="C1537" s="28" t="s">
        <v>57</v>
      </c>
      <c r="D1537" s="28" t="s">
        <v>55</v>
      </c>
      <c r="E1537" s="37">
        <v>43243.519756944443</v>
      </c>
      <c r="F1537" s="28" t="s">
        <v>13794</v>
      </c>
      <c r="G1537" s="28" t="s">
        <v>19843</v>
      </c>
      <c r="H1537" s="28" t="s">
        <v>82</v>
      </c>
      <c r="I1537" s="28" t="s">
        <v>19844</v>
      </c>
      <c r="J1537" s="43" t="s">
        <v>13796</v>
      </c>
      <c r="K1537" s="43" t="s">
        <v>13797</v>
      </c>
      <c r="L1537" s="43" t="s">
        <v>13797</v>
      </c>
      <c r="M1537" s="43" t="s">
        <v>19845</v>
      </c>
      <c r="N1537" s="43" t="s">
        <v>69</v>
      </c>
      <c r="O1537" s="43" t="s">
        <v>70</v>
      </c>
      <c r="P1537" s="28" t="s">
        <v>19846</v>
      </c>
      <c r="Q1537" s="28" t="s">
        <v>19847</v>
      </c>
      <c r="R1537" s="44">
        <v>0</v>
      </c>
    </row>
    <row r="1538" spans="1:18" ht="127.5" x14ac:dyDescent="0.2">
      <c r="A1538" s="28" t="s">
        <v>54</v>
      </c>
      <c r="B1538" s="28" t="s">
        <v>191</v>
      </c>
      <c r="C1538" s="28" t="s">
        <v>57</v>
      </c>
      <c r="D1538" s="28" t="s">
        <v>55</v>
      </c>
      <c r="E1538" s="37">
        <v>43243.521145833329</v>
      </c>
      <c r="F1538" s="28" t="s">
        <v>13794</v>
      </c>
      <c r="G1538" s="28" t="s">
        <v>19848</v>
      </c>
      <c r="H1538" s="28" t="s">
        <v>82</v>
      </c>
      <c r="I1538" s="28" t="s">
        <v>3149</v>
      </c>
      <c r="J1538" s="43" t="s">
        <v>13796</v>
      </c>
      <c r="K1538" s="43" t="s">
        <v>13797</v>
      </c>
      <c r="L1538" s="43" t="s">
        <v>13797</v>
      </c>
      <c r="M1538" s="43" t="s">
        <v>19849</v>
      </c>
      <c r="N1538" s="43" t="s">
        <v>69</v>
      </c>
      <c r="O1538" s="43" t="s">
        <v>70</v>
      </c>
      <c r="P1538" s="28" t="s">
        <v>19846</v>
      </c>
      <c r="Q1538" s="28" t="s">
        <v>19847</v>
      </c>
      <c r="R1538" s="44">
        <v>0</v>
      </c>
    </row>
    <row r="1539" spans="1:18" ht="114.75" x14ac:dyDescent="0.2">
      <c r="A1539" s="28" t="s">
        <v>54</v>
      </c>
      <c r="B1539" s="28" t="s">
        <v>191</v>
      </c>
      <c r="C1539" s="28" t="s">
        <v>57</v>
      </c>
      <c r="D1539" s="28" t="s">
        <v>55</v>
      </c>
      <c r="E1539" s="37">
        <v>43243.527928240735</v>
      </c>
      <c r="F1539" s="28" t="s">
        <v>13794</v>
      </c>
      <c r="G1539" s="28" t="s">
        <v>19850</v>
      </c>
      <c r="H1539" s="28" t="s">
        <v>82</v>
      </c>
      <c r="I1539" s="28" t="s">
        <v>19851</v>
      </c>
      <c r="J1539" s="43" t="s">
        <v>13796</v>
      </c>
      <c r="K1539" s="43" t="s">
        <v>13797</v>
      </c>
      <c r="L1539" s="43" t="s">
        <v>13797</v>
      </c>
      <c r="M1539" s="43" t="s">
        <v>19852</v>
      </c>
      <c r="N1539" s="43" t="s">
        <v>609</v>
      </c>
      <c r="O1539" s="43" t="s">
        <v>610</v>
      </c>
      <c r="P1539" s="28" t="s">
        <v>19853</v>
      </c>
      <c r="Q1539" s="28" t="s">
        <v>19854</v>
      </c>
      <c r="R1539" s="44">
        <v>0</v>
      </c>
    </row>
    <row r="1540" spans="1:18" ht="89.25" x14ac:dyDescent="0.2">
      <c r="A1540" s="28" t="s">
        <v>54</v>
      </c>
      <c r="B1540" s="28" t="s">
        <v>191</v>
      </c>
      <c r="C1540" s="28" t="s">
        <v>57</v>
      </c>
      <c r="D1540" s="28" t="s">
        <v>55</v>
      </c>
      <c r="E1540" s="37">
        <v>43243.534305555557</v>
      </c>
      <c r="F1540" s="28" t="s">
        <v>13794</v>
      </c>
      <c r="G1540" s="28" t="s">
        <v>19855</v>
      </c>
      <c r="H1540" s="28" t="s">
        <v>82</v>
      </c>
      <c r="I1540" s="28" t="s">
        <v>5540</v>
      </c>
      <c r="J1540" s="43" t="s">
        <v>13796</v>
      </c>
      <c r="K1540" s="43" t="s">
        <v>13797</v>
      </c>
      <c r="L1540" s="43" t="s">
        <v>13797</v>
      </c>
      <c r="M1540" s="43" t="s">
        <v>19856</v>
      </c>
      <c r="N1540" s="43" t="s">
        <v>1438</v>
      </c>
      <c r="O1540" s="43" t="s">
        <v>1439</v>
      </c>
      <c r="P1540" s="28" t="s">
        <v>19857</v>
      </c>
      <c r="Q1540" s="28" t="s">
        <v>19858</v>
      </c>
      <c r="R1540" s="44">
        <v>0</v>
      </c>
    </row>
    <row r="1541" spans="1:18" ht="89.25" x14ac:dyDescent="0.2">
      <c r="A1541" s="28" t="s">
        <v>54</v>
      </c>
      <c r="B1541" s="28" t="s">
        <v>191</v>
      </c>
      <c r="C1541" s="28" t="s">
        <v>57</v>
      </c>
      <c r="D1541" s="28" t="s">
        <v>55</v>
      </c>
      <c r="E1541" s="37">
        <v>43243.544050925921</v>
      </c>
      <c r="F1541" s="28" t="s">
        <v>13794</v>
      </c>
      <c r="G1541" s="28" t="s">
        <v>19859</v>
      </c>
      <c r="H1541" s="28" t="s">
        <v>82</v>
      </c>
      <c r="I1541" s="28" t="s">
        <v>3194</v>
      </c>
      <c r="J1541" s="43" t="s">
        <v>13796</v>
      </c>
      <c r="K1541" s="43" t="s">
        <v>13797</v>
      </c>
      <c r="L1541" s="43" t="s">
        <v>13797</v>
      </c>
      <c r="M1541" s="43" t="s">
        <v>19860</v>
      </c>
      <c r="N1541" s="43" t="s">
        <v>154</v>
      </c>
      <c r="O1541" s="43" t="s">
        <v>155</v>
      </c>
      <c r="P1541" s="28" t="s">
        <v>19861</v>
      </c>
      <c r="Q1541" s="28" t="s">
        <v>19862</v>
      </c>
      <c r="R1541" s="44">
        <v>0</v>
      </c>
    </row>
    <row r="1542" spans="1:18" ht="127.5" x14ac:dyDescent="0.2">
      <c r="A1542" s="28" t="s">
        <v>54</v>
      </c>
      <c r="B1542" s="28" t="s">
        <v>191</v>
      </c>
      <c r="C1542" s="28" t="s">
        <v>57</v>
      </c>
      <c r="D1542" s="28" t="s">
        <v>55</v>
      </c>
      <c r="E1542" s="37">
        <v>43243.582326388889</v>
      </c>
      <c r="F1542" s="28" t="s">
        <v>13794</v>
      </c>
      <c r="G1542" s="28" t="s">
        <v>19863</v>
      </c>
      <c r="H1542" s="28" t="s">
        <v>82</v>
      </c>
      <c r="I1542" s="28" t="s">
        <v>3419</v>
      </c>
      <c r="J1542" s="43" t="s">
        <v>13796</v>
      </c>
      <c r="K1542" s="43" t="s">
        <v>13797</v>
      </c>
      <c r="L1542" s="43" t="s">
        <v>13797</v>
      </c>
      <c r="M1542" s="43" t="s">
        <v>19864</v>
      </c>
      <c r="N1542" s="43" t="s">
        <v>757</v>
      </c>
      <c r="O1542" s="43" t="s">
        <v>758</v>
      </c>
      <c r="P1542" s="28" t="s">
        <v>19865</v>
      </c>
      <c r="Q1542" s="28" t="s">
        <v>19866</v>
      </c>
      <c r="R1542" s="44">
        <v>0</v>
      </c>
    </row>
    <row r="1543" spans="1:18" ht="165.75" x14ac:dyDescent="0.2">
      <c r="A1543" s="28" t="s">
        <v>54</v>
      </c>
      <c r="B1543" s="28" t="s">
        <v>191</v>
      </c>
      <c r="C1543" s="28" t="s">
        <v>57</v>
      </c>
      <c r="D1543" s="28" t="s">
        <v>55</v>
      </c>
      <c r="E1543" s="37">
        <v>43243.585810185185</v>
      </c>
      <c r="F1543" s="28" t="s">
        <v>14191</v>
      </c>
      <c r="G1543" s="28" t="s">
        <v>19867</v>
      </c>
      <c r="H1543" s="28" t="s">
        <v>82</v>
      </c>
      <c r="I1543" s="28" t="s">
        <v>515</v>
      </c>
      <c r="J1543" s="43" t="s">
        <v>13796</v>
      </c>
      <c r="K1543" s="43" t="s">
        <v>13797</v>
      </c>
      <c r="L1543" s="43" t="s">
        <v>13797</v>
      </c>
      <c r="M1543" s="43" t="s">
        <v>19868</v>
      </c>
      <c r="N1543" s="43" t="s">
        <v>516</v>
      </c>
      <c r="O1543" s="43" t="s">
        <v>517</v>
      </c>
      <c r="P1543" s="28" t="s">
        <v>19869</v>
      </c>
      <c r="Q1543" s="28" t="s">
        <v>19870</v>
      </c>
      <c r="R1543" s="44">
        <v>0</v>
      </c>
    </row>
    <row r="1544" spans="1:18" ht="114.75" x14ac:dyDescent="0.2">
      <c r="A1544" s="28" t="s">
        <v>54</v>
      </c>
      <c r="B1544" s="28" t="s">
        <v>191</v>
      </c>
      <c r="C1544" s="28" t="s">
        <v>57</v>
      </c>
      <c r="D1544" s="28" t="s">
        <v>55</v>
      </c>
      <c r="E1544" s="37">
        <v>43243.586655092593</v>
      </c>
      <c r="F1544" s="28" t="s">
        <v>13794</v>
      </c>
      <c r="G1544" s="28" t="s">
        <v>19871</v>
      </c>
      <c r="H1544" s="28" t="s">
        <v>82</v>
      </c>
      <c r="I1544" s="28" t="s">
        <v>3555</v>
      </c>
      <c r="J1544" s="43" t="s">
        <v>13796</v>
      </c>
      <c r="K1544" s="43" t="s">
        <v>13797</v>
      </c>
      <c r="L1544" s="43" t="s">
        <v>13797</v>
      </c>
      <c r="M1544" s="43" t="s">
        <v>19872</v>
      </c>
      <c r="N1544" s="43" t="s">
        <v>1374</v>
      </c>
      <c r="O1544" s="43" t="s">
        <v>1375</v>
      </c>
      <c r="P1544" s="28" t="s">
        <v>19873</v>
      </c>
      <c r="Q1544" s="28" t="s">
        <v>19874</v>
      </c>
      <c r="R1544" s="44">
        <v>0</v>
      </c>
    </row>
    <row r="1545" spans="1:18" ht="89.25" x14ac:dyDescent="0.2">
      <c r="A1545" s="28" t="s">
        <v>54</v>
      </c>
      <c r="B1545" s="28" t="s">
        <v>191</v>
      </c>
      <c r="C1545" s="28" t="s">
        <v>57</v>
      </c>
      <c r="D1545" s="28" t="s">
        <v>55</v>
      </c>
      <c r="E1545" s="37">
        <v>43243.604756944442</v>
      </c>
      <c r="F1545" s="28" t="s">
        <v>13794</v>
      </c>
      <c r="G1545" s="28" t="s">
        <v>19875</v>
      </c>
      <c r="H1545" s="28" t="s">
        <v>82</v>
      </c>
      <c r="I1545" s="28" t="s">
        <v>4421</v>
      </c>
      <c r="J1545" s="43" t="s">
        <v>13796</v>
      </c>
      <c r="K1545" s="43" t="s">
        <v>13797</v>
      </c>
      <c r="L1545" s="43" t="s">
        <v>13797</v>
      </c>
      <c r="M1545" s="43" t="s">
        <v>19876</v>
      </c>
      <c r="N1545" s="43" t="s">
        <v>168</v>
      </c>
      <c r="O1545" s="43" t="s">
        <v>169</v>
      </c>
      <c r="P1545" s="28" t="s">
        <v>19877</v>
      </c>
      <c r="Q1545" s="28" t="s">
        <v>19878</v>
      </c>
      <c r="R1545" s="44">
        <v>0</v>
      </c>
    </row>
    <row r="1546" spans="1:18" ht="127.5" x14ac:dyDescent="0.2">
      <c r="A1546" s="28" t="s">
        <v>54</v>
      </c>
      <c r="B1546" s="28" t="s">
        <v>191</v>
      </c>
      <c r="C1546" s="28" t="s">
        <v>57</v>
      </c>
      <c r="D1546" s="28" t="s">
        <v>55</v>
      </c>
      <c r="E1546" s="37">
        <v>43243.611435185187</v>
      </c>
      <c r="F1546" s="28" t="s">
        <v>13794</v>
      </c>
      <c r="G1546" s="28" t="s">
        <v>19879</v>
      </c>
      <c r="H1546" s="28" t="s">
        <v>82</v>
      </c>
      <c r="I1546" s="28" t="s">
        <v>2095</v>
      </c>
      <c r="J1546" s="43" t="s">
        <v>13796</v>
      </c>
      <c r="K1546" s="43" t="s">
        <v>13797</v>
      </c>
      <c r="L1546" s="43" t="s">
        <v>13797</v>
      </c>
      <c r="M1546" s="43" t="s">
        <v>19880</v>
      </c>
      <c r="N1546" s="43" t="s">
        <v>570</v>
      </c>
      <c r="O1546" s="43" t="s">
        <v>571</v>
      </c>
      <c r="P1546" s="28" t="s">
        <v>19881</v>
      </c>
      <c r="Q1546" s="28" t="s">
        <v>19882</v>
      </c>
      <c r="R1546" s="44">
        <v>0</v>
      </c>
    </row>
    <row r="1547" spans="1:18" ht="89.25" x14ac:dyDescent="0.2">
      <c r="A1547" s="28" t="s">
        <v>54</v>
      </c>
      <c r="B1547" s="28" t="s">
        <v>191</v>
      </c>
      <c r="C1547" s="28" t="s">
        <v>57</v>
      </c>
      <c r="D1547" s="28" t="s">
        <v>55</v>
      </c>
      <c r="E1547" s="37">
        <v>43243.619004629625</v>
      </c>
      <c r="F1547" s="28" t="s">
        <v>13794</v>
      </c>
      <c r="G1547" s="28" t="s">
        <v>19883</v>
      </c>
      <c r="H1547" s="28" t="s">
        <v>82</v>
      </c>
      <c r="I1547" s="28" t="s">
        <v>467</v>
      </c>
      <c r="J1547" s="43" t="s">
        <v>13796</v>
      </c>
      <c r="K1547" s="43" t="s">
        <v>13797</v>
      </c>
      <c r="L1547" s="43" t="s">
        <v>13797</v>
      </c>
      <c r="M1547" s="43" t="s">
        <v>19884</v>
      </c>
      <c r="N1547" s="43" t="s">
        <v>305</v>
      </c>
      <c r="O1547" s="43" t="s">
        <v>306</v>
      </c>
      <c r="P1547" s="28" t="s">
        <v>19885</v>
      </c>
      <c r="Q1547" s="28" t="s">
        <v>19886</v>
      </c>
      <c r="R1547" s="44">
        <v>0</v>
      </c>
    </row>
    <row r="1548" spans="1:18" ht="127.5" x14ac:dyDescent="0.2">
      <c r="A1548" s="28" t="s">
        <v>54</v>
      </c>
      <c r="B1548" s="28" t="s">
        <v>191</v>
      </c>
      <c r="C1548" s="28" t="s">
        <v>57</v>
      </c>
      <c r="D1548" s="28" t="s">
        <v>55</v>
      </c>
      <c r="E1548" s="37">
        <v>43243.625960648147</v>
      </c>
      <c r="F1548" s="28" t="s">
        <v>13794</v>
      </c>
      <c r="G1548" s="28" t="s">
        <v>19887</v>
      </c>
      <c r="H1548" s="28" t="s">
        <v>82</v>
      </c>
      <c r="I1548" s="28" t="s">
        <v>3933</v>
      </c>
      <c r="J1548" s="43" t="s">
        <v>13796</v>
      </c>
      <c r="K1548" s="43" t="s">
        <v>13797</v>
      </c>
      <c r="L1548" s="43" t="s">
        <v>13797</v>
      </c>
      <c r="M1548" s="43" t="s">
        <v>19888</v>
      </c>
      <c r="N1548" s="43" t="s">
        <v>1221</v>
      </c>
      <c r="O1548" s="43" t="s">
        <v>1222</v>
      </c>
      <c r="P1548" s="28" t="s">
        <v>19889</v>
      </c>
      <c r="Q1548" s="28" t="s">
        <v>19890</v>
      </c>
      <c r="R1548" s="44">
        <v>0</v>
      </c>
    </row>
    <row r="1549" spans="1:18" ht="114.75" x14ac:dyDescent="0.2">
      <c r="A1549" s="28" t="s">
        <v>54</v>
      </c>
      <c r="B1549" s="28" t="s">
        <v>191</v>
      </c>
      <c r="C1549" s="28" t="s">
        <v>57</v>
      </c>
      <c r="D1549" s="28" t="s">
        <v>55</v>
      </c>
      <c r="E1549" s="37">
        <v>43243.627199074072</v>
      </c>
      <c r="F1549" s="28" t="s">
        <v>13794</v>
      </c>
      <c r="G1549" s="28" t="s">
        <v>19891</v>
      </c>
      <c r="H1549" s="28" t="s">
        <v>82</v>
      </c>
      <c r="I1549" s="28" t="s">
        <v>5279</v>
      </c>
      <c r="J1549" s="43" t="s">
        <v>13796</v>
      </c>
      <c r="K1549" s="43" t="s">
        <v>13797</v>
      </c>
      <c r="L1549" s="43" t="s">
        <v>13797</v>
      </c>
      <c r="M1549" s="43" t="s">
        <v>19892</v>
      </c>
      <c r="N1549" s="43" t="s">
        <v>1393</v>
      </c>
      <c r="O1549" s="43" t="s">
        <v>1394</v>
      </c>
      <c r="P1549" s="28" t="s">
        <v>19893</v>
      </c>
      <c r="Q1549" s="28" t="s">
        <v>19894</v>
      </c>
      <c r="R1549" s="44">
        <v>0</v>
      </c>
    </row>
    <row r="1550" spans="1:18" ht="89.25" x14ac:dyDescent="0.2">
      <c r="A1550" s="28" t="s">
        <v>54</v>
      </c>
      <c r="B1550" s="28" t="s">
        <v>191</v>
      </c>
      <c r="C1550" s="28" t="s">
        <v>57</v>
      </c>
      <c r="D1550" s="28" t="s">
        <v>55</v>
      </c>
      <c r="E1550" s="37">
        <v>43243.639108796291</v>
      </c>
      <c r="F1550" s="28" t="s">
        <v>13794</v>
      </c>
      <c r="G1550" s="28" t="s">
        <v>19895</v>
      </c>
      <c r="H1550" s="28" t="s">
        <v>82</v>
      </c>
      <c r="I1550" s="28" t="s">
        <v>6078</v>
      </c>
      <c r="J1550" s="43" t="s">
        <v>13796</v>
      </c>
      <c r="K1550" s="43" t="s">
        <v>13797</v>
      </c>
      <c r="L1550" s="43" t="s">
        <v>13797</v>
      </c>
      <c r="M1550" s="43" t="s">
        <v>19896</v>
      </c>
      <c r="N1550" s="43" t="s">
        <v>305</v>
      </c>
      <c r="O1550" s="43" t="s">
        <v>306</v>
      </c>
      <c r="P1550" s="28" t="s">
        <v>19897</v>
      </c>
      <c r="Q1550" s="28" t="s">
        <v>19898</v>
      </c>
      <c r="R1550" s="44">
        <v>0</v>
      </c>
    </row>
    <row r="1551" spans="1:18" ht="89.25" x14ac:dyDescent="0.2">
      <c r="A1551" s="28" t="s">
        <v>54</v>
      </c>
      <c r="B1551" s="28" t="s">
        <v>191</v>
      </c>
      <c r="C1551" s="28" t="s">
        <v>57</v>
      </c>
      <c r="D1551" s="28" t="s">
        <v>55</v>
      </c>
      <c r="E1551" s="37">
        <v>43243.640590277777</v>
      </c>
      <c r="F1551" s="28" t="s">
        <v>13794</v>
      </c>
      <c r="G1551" s="28" t="s">
        <v>19899</v>
      </c>
      <c r="H1551" s="28" t="s">
        <v>82</v>
      </c>
      <c r="I1551" s="28" t="s">
        <v>5780</v>
      </c>
      <c r="J1551" s="43" t="s">
        <v>13796</v>
      </c>
      <c r="K1551" s="43" t="s">
        <v>13797</v>
      </c>
      <c r="L1551" s="43" t="s">
        <v>13797</v>
      </c>
      <c r="M1551" s="43" t="s">
        <v>19900</v>
      </c>
      <c r="N1551" s="43" t="s">
        <v>416</v>
      </c>
      <c r="O1551" s="43" t="s">
        <v>417</v>
      </c>
      <c r="P1551" s="28" t="s">
        <v>19901</v>
      </c>
      <c r="Q1551" s="28" t="s">
        <v>19902</v>
      </c>
      <c r="R1551" s="44">
        <v>0</v>
      </c>
    </row>
    <row r="1552" spans="1:18" ht="89.25" x14ac:dyDescent="0.2">
      <c r="A1552" s="28" t="s">
        <v>54</v>
      </c>
      <c r="B1552" s="28" t="s">
        <v>191</v>
      </c>
      <c r="C1552" s="28" t="s">
        <v>57</v>
      </c>
      <c r="D1552" s="28" t="s">
        <v>55</v>
      </c>
      <c r="E1552" s="37">
        <v>43243.648877314816</v>
      </c>
      <c r="F1552" s="28" t="s">
        <v>13794</v>
      </c>
      <c r="G1552" s="28" t="s">
        <v>19903</v>
      </c>
      <c r="H1552" s="28" t="s">
        <v>82</v>
      </c>
      <c r="I1552" s="28" t="s">
        <v>1825</v>
      </c>
      <c r="J1552" s="43" t="s">
        <v>13796</v>
      </c>
      <c r="K1552" s="43" t="s">
        <v>13797</v>
      </c>
      <c r="L1552" s="43" t="s">
        <v>13797</v>
      </c>
      <c r="M1552" s="43" t="s">
        <v>19904</v>
      </c>
      <c r="N1552" s="43" t="s">
        <v>1205</v>
      </c>
      <c r="O1552" s="43" t="s">
        <v>1206</v>
      </c>
      <c r="P1552" s="28" t="s">
        <v>19905</v>
      </c>
      <c r="Q1552" s="28" t="s">
        <v>19906</v>
      </c>
      <c r="R1552" s="44">
        <v>0</v>
      </c>
    </row>
    <row r="1553" spans="1:18" ht="89.25" x14ac:dyDescent="0.2">
      <c r="A1553" s="28" t="s">
        <v>54</v>
      </c>
      <c r="B1553" s="28" t="s">
        <v>191</v>
      </c>
      <c r="C1553" s="28" t="s">
        <v>57</v>
      </c>
      <c r="D1553" s="28" t="s">
        <v>55</v>
      </c>
      <c r="E1553" s="37">
        <v>43243.671365740738</v>
      </c>
      <c r="F1553" s="28" t="s">
        <v>13794</v>
      </c>
      <c r="G1553" s="28" t="s">
        <v>19907</v>
      </c>
      <c r="H1553" s="28" t="s">
        <v>82</v>
      </c>
      <c r="I1553" s="28" t="s">
        <v>2166</v>
      </c>
      <c r="J1553" s="43" t="s">
        <v>13796</v>
      </c>
      <c r="K1553" s="43" t="s">
        <v>13797</v>
      </c>
      <c r="L1553" s="43" t="s">
        <v>13797</v>
      </c>
      <c r="M1553" s="43" t="s">
        <v>19908</v>
      </c>
      <c r="N1553" s="43" t="s">
        <v>2167</v>
      </c>
      <c r="O1553" s="43" t="s">
        <v>2168</v>
      </c>
      <c r="P1553" s="28" t="s">
        <v>19909</v>
      </c>
      <c r="Q1553" s="28" t="s">
        <v>19910</v>
      </c>
      <c r="R1553" s="44">
        <v>0</v>
      </c>
    </row>
    <row r="1554" spans="1:18" ht="89.25" x14ac:dyDescent="0.2">
      <c r="A1554" s="28" t="s">
        <v>54</v>
      </c>
      <c r="B1554" s="28" t="s">
        <v>191</v>
      </c>
      <c r="C1554" s="28" t="s">
        <v>57</v>
      </c>
      <c r="D1554" s="28" t="s">
        <v>55</v>
      </c>
      <c r="E1554" s="37">
        <v>43243.675821759258</v>
      </c>
      <c r="F1554" s="28" t="s">
        <v>13794</v>
      </c>
      <c r="G1554" s="28" t="s">
        <v>19911</v>
      </c>
      <c r="H1554" s="28" t="s">
        <v>82</v>
      </c>
      <c r="I1554" s="28" t="s">
        <v>4698</v>
      </c>
      <c r="J1554" s="43" t="s">
        <v>13796</v>
      </c>
      <c r="K1554" s="43" t="s">
        <v>13797</v>
      </c>
      <c r="L1554" s="43" t="s">
        <v>13797</v>
      </c>
      <c r="M1554" s="43" t="s">
        <v>19912</v>
      </c>
      <c r="N1554" s="43" t="s">
        <v>1763</v>
      </c>
      <c r="O1554" s="43" t="s">
        <v>1764</v>
      </c>
      <c r="P1554" s="28" t="s">
        <v>19913</v>
      </c>
      <c r="Q1554" s="28" t="s">
        <v>19914</v>
      </c>
      <c r="R1554" s="44">
        <v>0</v>
      </c>
    </row>
    <row r="1555" spans="1:18" ht="89.25" x14ac:dyDescent="0.2">
      <c r="A1555" s="28" t="s">
        <v>54</v>
      </c>
      <c r="B1555" s="28" t="s">
        <v>191</v>
      </c>
      <c r="C1555" s="28" t="s">
        <v>57</v>
      </c>
      <c r="D1555" s="28" t="s">
        <v>55</v>
      </c>
      <c r="E1555" s="37">
        <v>43243.694513888884</v>
      </c>
      <c r="F1555" s="28" t="s">
        <v>13794</v>
      </c>
      <c r="G1555" s="28" t="s">
        <v>19915</v>
      </c>
      <c r="H1555" s="28" t="s">
        <v>82</v>
      </c>
      <c r="I1555" s="28" t="s">
        <v>5775</v>
      </c>
      <c r="J1555" s="43" t="s">
        <v>13796</v>
      </c>
      <c r="K1555" s="43" t="s">
        <v>13797</v>
      </c>
      <c r="L1555" s="43" t="s">
        <v>13797</v>
      </c>
      <c r="M1555" s="43" t="s">
        <v>19916</v>
      </c>
      <c r="N1555" s="43" t="s">
        <v>305</v>
      </c>
      <c r="O1555" s="43" t="s">
        <v>306</v>
      </c>
      <c r="P1555" s="28" t="s">
        <v>19197</v>
      </c>
      <c r="Q1555" s="28" t="s">
        <v>19198</v>
      </c>
      <c r="R1555" s="44">
        <v>0</v>
      </c>
    </row>
    <row r="1556" spans="1:18" ht="89.25" x14ac:dyDescent="0.2">
      <c r="A1556" s="28" t="s">
        <v>54</v>
      </c>
      <c r="B1556" s="28" t="s">
        <v>191</v>
      </c>
      <c r="C1556" s="28" t="s">
        <v>57</v>
      </c>
      <c r="D1556" s="28" t="s">
        <v>55</v>
      </c>
      <c r="E1556" s="37">
        <v>43243.709953703699</v>
      </c>
      <c r="F1556" s="28" t="s">
        <v>13794</v>
      </c>
      <c r="G1556" s="28" t="s">
        <v>19917</v>
      </c>
      <c r="H1556" s="28" t="s">
        <v>82</v>
      </c>
      <c r="I1556" s="28" t="s">
        <v>1963</v>
      </c>
      <c r="J1556" s="43" t="s">
        <v>13796</v>
      </c>
      <c r="K1556" s="43" t="s">
        <v>13797</v>
      </c>
      <c r="L1556" s="43" t="s">
        <v>13797</v>
      </c>
      <c r="M1556" s="43" t="s">
        <v>19918</v>
      </c>
      <c r="N1556" s="43" t="s">
        <v>1964</v>
      </c>
      <c r="O1556" s="43" t="s">
        <v>1965</v>
      </c>
      <c r="P1556" s="28" t="s">
        <v>19919</v>
      </c>
      <c r="Q1556" s="28" t="s">
        <v>19920</v>
      </c>
      <c r="R1556" s="44">
        <v>0</v>
      </c>
    </row>
    <row r="1557" spans="1:18" ht="114.75" x14ac:dyDescent="0.2">
      <c r="A1557" s="28" t="s">
        <v>54</v>
      </c>
      <c r="B1557" s="28" t="s">
        <v>191</v>
      </c>
      <c r="C1557" s="28" t="s">
        <v>57</v>
      </c>
      <c r="D1557" s="28" t="s">
        <v>55</v>
      </c>
      <c r="E1557" s="37">
        <v>43243.724502314813</v>
      </c>
      <c r="F1557" s="28" t="s">
        <v>13794</v>
      </c>
      <c r="G1557" s="28" t="s">
        <v>19921</v>
      </c>
      <c r="H1557" s="28" t="s">
        <v>82</v>
      </c>
      <c r="I1557" s="28" t="s">
        <v>5269</v>
      </c>
      <c r="J1557" s="43" t="s">
        <v>13796</v>
      </c>
      <c r="K1557" s="43" t="s">
        <v>13797</v>
      </c>
      <c r="L1557" s="43" t="s">
        <v>13797</v>
      </c>
      <c r="M1557" s="43" t="s">
        <v>19922</v>
      </c>
      <c r="N1557" s="43" t="s">
        <v>518</v>
      </c>
      <c r="O1557" s="43" t="s">
        <v>519</v>
      </c>
      <c r="P1557" s="28" t="s">
        <v>19923</v>
      </c>
      <c r="Q1557" s="28" t="s">
        <v>19924</v>
      </c>
      <c r="R1557" s="44">
        <v>0</v>
      </c>
    </row>
    <row r="1558" spans="1:18" ht="89.25" x14ac:dyDescent="0.2">
      <c r="A1558" s="28" t="s">
        <v>54</v>
      </c>
      <c r="B1558" s="28" t="s">
        <v>191</v>
      </c>
      <c r="C1558" s="28" t="s">
        <v>57</v>
      </c>
      <c r="D1558" s="28" t="s">
        <v>55</v>
      </c>
      <c r="E1558" s="37">
        <v>43243.797384259255</v>
      </c>
      <c r="F1558" s="28" t="s">
        <v>13794</v>
      </c>
      <c r="G1558" s="28" t="s">
        <v>19925</v>
      </c>
      <c r="H1558" s="28" t="s">
        <v>82</v>
      </c>
      <c r="I1558" s="28" t="s">
        <v>5779</v>
      </c>
      <c r="J1558" s="43" t="s">
        <v>13796</v>
      </c>
      <c r="K1558" s="43" t="s">
        <v>13797</v>
      </c>
      <c r="L1558" s="43" t="s">
        <v>13797</v>
      </c>
      <c r="M1558" s="43" t="s">
        <v>19926</v>
      </c>
      <c r="N1558" s="43" t="s">
        <v>452</v>
      </c>
      <c r="O1558" s="43" t="s">
        <v>453</v>
      </c>
      <c r="P1558" s="28" t="s">
        <v>19927</v>
      </c>
      <c r="Q1558" s="28" t="s">
        <v>19928</v>
      </c>
      <c r="R1558" s="44">
        <v>0</v>
      </c>
    </row>
    <row r="1559" spans="1:18" ht="127.5" x14ac:dyDescent="0.2">
      <c r="A1559" s="28" t="s">
        <v>54</v>
      </c>
      <c r="B1559" s="28" t="s">
        <v>191</v>
      </c>
      <c r="C1559" s="28" t="s">
        <v>57</v>
      </c>
      <c r="D1559" s="28" t="s">
        <v>55</v>
      </c>
      <c r="E1559" s="37">
        <v>43244.302789351852</v>
      </c>
      <c r="F1559" s="28" t="s">
        <v>13794</v>
      </c>
      <c r="G1559" s="28" t="s">
        <v>19929</v>
      </c>
      <c r="H1559" s="28" t="s">
        <v>82</v>
      </c>
      <c r="I1559" s="28" t="s">
        <v>5725</v>
      </c>
      <c r="J1559" s="43" t="s">
        <v>13796</v>
      </c>
      <c r="K1559" s="43" t="s">
        <v>13797</v>
      </c>
      <c r="L1559" s="43" t="s">
        <v>13797</v>
      </c>
      <c r="M1559" s="43" t="s">
        <v>19930</v>
      </c>
      <c r="N1559" s="43" t="s">
        <v>377</v>
      </c>
      <c r="O1559" s="43" t="s">
        <v>378</v>
      </c>
      <c r="P1559" s="28" t="s">
        <v>19931</v>
      </c>
      <c r="Q1559" s="28" t="s">
        <v>19932</v>
      </c>
      <c r="R1559" s="44">
        <v>0</v>
      </c>
    </row>
    <row r="1560" spans="1:18" ht="140.25" x14ac:dyDescent="0.2">
      <c r="A1560" s="28" t="s">
        <v>54</v>
      </c>
      <c r="B1560" s="28" t="s">
        <v>191</v>
      </c>
      <c r="C1560" s="28" t="s">
        <v>57</v>
      </c>
      <c r="D1560" s="28" t="s">
        <v>55</v>
      </c>
      <c r="E1560" s="37">
        <v>43244.408807870372</v>
      </c>
      <c r="F1560" s="28" t="s">
        <v>13794</v>
      </c>
      <c r="G1560" s="28" t="s">
        <v>19933</v>
      </c>
      <c r="H1560" s="28" t="s">
        <v>82</v>
      </c>
      <c r="I1560" s="28" t="s">
        <v>2063</v>
      </c>
      <c r="J1560" s="43" t="s">
        <v>13796</v>
      </c>
      <c r="K1560" s="43" t="s">
        <v>13797</v>
      </c>
      <c r="L1560" s="43" t="s">
        <v>13797</v>
      </c>
      <c r="M1560" s="43" t="s">
        <v>19934</v>
      </c>
      <c r="N1560" s="43" t="s">
        <v>2064</v>
      </c>
      <c r="O1560" s="43" t="s">
        <v>2065</v>
      </c>
      <c r="P1560" s="28" t="s">
        <v>19935</v>
      </c>
      <c r="Q1560" s="28" t="s">
        <v>19936</v>
      </c>
      <c r="R1560" s="44">
        <v>0</v>
      </c>
    </row>
    <row r="1561" spans="1:18" ht="89.25" x14ac:dyDescent="0.2">
      <c r="A1561" s="28" t="s">
        <v>54</v>
      </c>
      <c r="B1561" s="28" t="s">
        <v>191</v>
      </c>
      <c r="C1561" s="28" t="s">
        <v>57</v>
      </c>
      <c r="D1561" s="28" t="s">
        <v>55</v>
      </c>
      <c r="E1561" s="37">
        <v>43244.416574074072</v>
      </c>
      <c r="F1561" s="28" t="s">
        <v>13794</v>
      </c>
      <c r="G1561" s="28" t="s">
        <v>19937</v>
      </c>
      <c r="H1561" s="28" t="s">
        <v>82</v>
      </c>
      <c r="I1561" s="28" t="s">
        <v>3205</v>
      </c>
      <c r="J1561" s="43" t="s">
        <v>13796</v>
      </c>
      <c r="K1561" s="43" t="s">
        <v>13797</v>
      </c>
      <c r="L1561" s="43" t="s">
        <v>13797</v>
      </c>
      <c r="M1561" s="43" t="s">
        <v>19938</v>
      </c>
      <c r="N1561" s="43" t="s">
        <v>3206</v>
      </c>
      <c r="O1561" s="43" t="s">
        <v>3207</v>
      </c>
      <c r="P1561" s="28" t="s">
        <v>19939</v>
      </c>
      <c r="Q1561" s="28" t="s">
        <v>19940</v>
      </c>
      <c r="R1561" s="44">
        <v>0</v>
      </c>
    </row>
    <row r="1562" spans="1:18" ht="127.5" x14ac:dyDescent="0.2">
      <c r="A1562" s="28" t="s">
        <v>54</v>
      </c>
      <c r="B1562" s="28" t="s">
        <v>191</v>
      </c>
      <c r="C1562" s="28" t="s">
        <v>57</v>
      </c>
      <c r="D1562" s="28" t="s">
        <v>55</v>
      </c>
      <c r="E1562" s="37">
        <v>43244.427245370367</v>
      </c>
      <c r="F1562" s="28" t="s">
        <v>13794</v>
      </c>
      <c r="G1562" s="28" t="s">
        <v>19941</v>
      </c>
      <c r="H1562" s="28" t="s">
        <v>82</v>
      </c>
      <c r="I1562" s="28" t="s">
        <v>2746</v>
      </c>
      <c r="J1562" s="43" t="s">
        <v>13796</v>
      </c>
      <c r="K1562" s="43" t="s">
        <v>13797</v>
      </c>
      <c r="L1562" s="43" t="s">
        <v>13797</v>
      </c>
      <c r="M1562" s="43" t="s">
        <v>19942</v>
      </c>
      <c r="N1562" s="43" t="s">
        <v>1068</v>
      </c>
      <c r="O1562" s="43" t="s">
        <v>1069</v>
      </c>
      <c r="P1562" s="28" t="s">
        <v>19943</v>
      </c>
      <c r="Q1562" s="28" t="s">
        <v>19944</v>
      </c>
      <c r="R1562" s="44">
        <v>0</v>
      </c>
    </row>
    <row r="1563" spans="1:18" ht="127.5" x14ac:dyDescent="0.2">
      <c r="A1563" s="28" t="s">
        <v>54</v>
      </c>
      <c r="B1563" s="28" t="s">
        <v>191</v>
      </c>
      <c r="C1563" s="28" t="s">
        <v>57</v>
      </c>
      <c r="D1563" s="28" t="s">
        <v>55</v>
      </c>
      <c r="E1563" s="37">
        <v>43244.427488425921</v>
      </c>
      <c r="F1563" s="28" t="s">
        <v>13794</v>
      </c>
      <c r="G1563" s="28" t="s">
        <v>19945</v>
      </c>
      <c r="H1563" s="28" t="s">
        <v>82</v>
      </c>
      <c r="I1563" s="28" t="s">
        <v>2096</v>
      </c>
      <c r="J1563" s="43" t="s">
        <v>13796</v>
      </c>
      <c r="K1563" s="43" t="s">
        <v>13797</v>
      </c>
      <c r="L1563" s="43" t="s">
        <v>13797</v>
      </c>
      <c r="M1563" s="43" t="s">
        <v>19946</v>
      </c>
      <c r="N1563" s="43" t="s">
        <v>2097</v>
      </c>
      <c r="O1563" s="43" t="s">
        <v>2098</v>
      </c>
      <c r="P1563" s="28" t="s">
        <v>19947</v>
      </c>
      <c r="Q1563" s="28" t="s">
        <v>19948</v>
      </c>
      <c r="R1563" s="44">
        <v>0</v>
      </c>
    </row>
    <row r="1564" spans="1:18" ht="114.75" x14ac:dyDescent="0.2">
      <c r="A1564" s="28" t="s">
        <v>54</v>
      </c>
      <c r="B1564" s="28" t="s">
        <v>191</v>
      </c>
      <c r="C1564" s="28" t="s">
        <v>57</v>
      </c>
      <c r="D1564" s="28" t="s">
        <v>55</v>
      </c>
      <c r="E1564" s="37">
        <v>43244.428344907406</v>
      </c>
      <c r="F1564" s="28" t="s">
        <v>13794</v>
      </c>
      <c r="G1564" s="28" t="s">
        <v>19949</v>
      </c>
      <c r="H1564" s="28" t="s">
        <v>82</v>
      </c>
      <c r="I1564" s="28" t="s">
        <v>3592</v>
      </c>
      <c r="J1564" s="43" t="s">
        <v>13796</v>
      </c>
      <c r="K1564" s="43" t="s">
        <v>13797</v>
      </c>
      <c r="L1564" s="43" t="s">
        <v>13797</v>
      </c>
      <c r="M1564" s="43" t="s">
        <v>19950</v>
      </c>
      <c r="N1564" s="43" t="s">
        <v>639</v>
      </c>
      <c r="O1564" s="43" t="s">
        <v>640</v>
      </c>
      <c r="P1564" s="28" t="s">
        <v>19951</v>
      </c>
      <c r="Q1564" s="28" t="s">
        <v>19952</v>
      </c>
      <c r="R1564" s="44">
        <v>0</v>
      </c>
    </row>
    <row r="1565" spans="1:18" ht="89.25" x14ac:dyDescent="0.2">
      <c r="A1565" s="28" t="s">
        <v>54</v>
      </c>
      <c r="B1565" s="28" t="s">
        <v>191</v>
      </c>
      <c r="C1565" s="28" t="s">
        <v>57</v>
      </c>
      <c r="D1565" s="28" t="s">
        <v>55</v>
      </c>
      <c r="E1565" s="37">
        <v>43244.439259259256</v>
      </c>
      <c r="F1565" s="28" t="s">
        <v>13794</v>
      </c>
      <c r="G1565" s="28" t="s">
        <v>19953</v>
      </c>
      <c r="H1565" s="28" t="s">
        <v>82</v>
      </c>
      <c r="I1565" s="28" t="s">
        <v>3299</v>
      </c>
      <c r="J1565" s="43" t="s">
        <v>13796</v>
      </c>
      <c r="K1565" s="43" t="s">
        <v>13797</v>
      </c>
      <c r="L1565" s="43" t="s">
        <v>13797</v>
      </c>
      <c r="M1565" s="43" t="s">
        <v>19954</v>
      </c>
      <c r="N1565" s="43" t="s">
        <v>3300</v>
      </c>
      <c r="O1565" s="43" t="s">
        <v>3301</v>
      </c>
      <c r="P1565" s="28" t="s">
        <v>19955</v>
      </c>
      <c r="Q1565" s="28" t="s">
        <v>19956</v>
      </c>
      <c r="R1565" s="44">
        <v>0</v>
      </c>
    </row>
    <row r="1566" spans="1:18" ht="127.5" x14ac:dyDescent="0.2">
      <c r="A1566" s="28" t="s">
        <v>54</v>
      </c>
      <c r="B1566" s="28" t="s">
        <v>191</v>
      </c>
      <c r="C1566" s="28" t="s">
        <v>57</v>
      </c>
      <c r="D1566" s="28" t="s">
        <v>55</v>
      </c>
      <c r="E1566" s="37">
        <v>43244.466296296298</v>
      </c>
      <c r="F1566" s="28" t="s">
        <v>13794</v>
      </c>
      <c r="G1566" s="28" t="s">
        <v>19957</v>
      </c>
      <c r="H1566" s="28" t="s">
        <v>82</v>
      </c>
      <c r="I1566" s="28" t="s">
        <v>5392</v>
      </c>
      <c r="J1566" s="43" t="s">
        <v>13796</v>
      </c>
      <c r="K1566" s="43" t="s">
        <v>13797</v>
      </c>
      <c r="L1566" s="43" t="s">
        <v>13797</v>
      </c>
      <c r="M1566" s="43" t="s">
        <v>19958</v>
      </c>
      <c r="N1566" s="43" t="s">
        <v>5393</v>
      </c>
      <c r="O1566" s="43" t="s">
        <v>5394</v>
      </c>
      <c r="P1566" s="28" t="s">
        <v>19959</v>
      </c>
      <c r="Q1566" s="28" t="s">
        <v>19960</v>
      </c>
      <c r="R1566" s="44">
        <v>0</v>
      </c>
    </row>
    <row r="1567" spans="1:18" ht="89.25" x14ac:dyDescent="0.2">
      <c r="A1567" s="28" t="s">
        <v>54</v>
      </c>
      <c r="B1567" s="28" t="s">
        <v>191</v>
      </c>
      <c r="C1567" s="28" t="s">
        <v>57</v>
      </c>
      <c r="D1567" s="28" t="s">
        <v>55</v>
      </c>
      <c r="E1567" s="37">
        <v>43244.473981481482</v>
      </c>
      <c r="F1567" s="28" t="s">
        <v>13794</v>
      </c>
      <c r="G1567" s="28" t="s">
        <v>19961</v>
      </c>
      <c r="H1567" s="28" t="s">
        <v>82</v>
      </c>
      <c r="I1567" s="28" t="s">
        <v>4624</v>
      </c>
      <c r="J1567" s="43" t="s">
        <v>13796</v>
      </c>
      <c r="K1567" s="43" t="s">
        <v>13797</v>
      </c>
      <c r="L1567" s="43" t="s">
        <v>13797</v>
      </c>
      <c r="M1567" s="43" t="s">
        <v>19962</v>
      </c>
      <c r="N1567" s="43" t="s">
        <v>1248</v>
      </c>
      <c r="O1567" s="43" t="s">
        <v>1249</v>
      </c>
      <c r="P1567" s="28" t="s">
        <v>19963</v>
      </c>
      <c r="Q1567" s="28" t="s">
        <v>19964</v>
      </c>
      <c r="R1567" s="44">
        <v>0</v>
      </c>
    </row>
    <row r="1568" spans="1:18" ht="114.75" x14ac:dyDescent="0.2">
      <c r="A1568" s="28" t="s">
        <v>54</v>
      </c>
      <c r="B1568" s="28" t="s">
        <v>191</v>
      </c>
      <c r="C1568" s="28" t="s">
        <v>57</v>
      </c>
      <c r="D1568" s="28" t="s">
        <v>55</v>
      </c>
      <c r="E1568" s="37">
        <v>43244.480474537035</v>
      </c>
      <c r="F1568" s="28" t="s">
        <v>13794</v>
      </c>
      <c r="G1568" s="28" t="s">
        <v>19965</v>
      </c>
      <c r="H1568" s="28" t="s">
        <v>82</v>
      </c>
      <c r="I1568" s="28" t="s">
        <v>2968</v>
      </c>
      <c r="J1568" s="43" t="s">
        <v>13796</v>
      </c>
      <c r="K1568" s="43" t="s">
        <v>13797</v>
      </c>
      <c r="L1568" s="43" t="s">
        <v>13797</v>
      </c>
      <c r="M1568" s="43" t="s">
        <v>19966</v>
      </c>
      <c r="N1568" s="43" t="s">
        <v>228</v>
      </c>
      <c r="O1568" s="43" t="s">
        <v>229</v>
      </c>
      <c r="P1568" s="28" t="s">
        <v>19967</v>
      </c>
      <c r="Q1568" s="28" t="s">
        <v>19968</v>
      </c>
      <c r="R1568" s="44">
        <v>0</v>
      </c>
    </row>
    <row r="1569" spans="1:18" ht="127.5" x14ac:dyDescent="0.2">
      <c r="A1569" s="28" t="s">
        <v>54</v>
      </c>
      <c r="B1569" s="28" t="s">
        <v>191</v>
      </c>
      <c r="C1569" s="28" t="s">
        <v>57</v>
      </c>
      <c r="D1569" s="28" t="s">
        <v>55</v>
      </c>
      <c r="E1569" s="37">
        <v>43244.48574074074</v>
      </c>
      <c r="F1569" s="28" t="s">
        <v>13794</v>
      </c>
      <c r="G1569" s="28" t="s">
        <v>19969</v>
      </c>
      <c r="H1569" s="28" t="s">
        <v>82</v>
      </c>
      <c r="I1569" s="28" t="s">
        <v>5282</v>
      </c>
      <c r="J1569" s="43" t="s">
        <v>13796</v>
      </c>
      <c r="K1569" s="43" t="s">
        <v>13797</v>
      </c>
      <c r="L1569" s="43" t="s">
        <v>13797</v>
      </c>
      <c r="M1569" s="43" t="s">
        <v>19970</v>
      </c>
      <c r="N1569" s="43" t="s">
        <v>1520</v>
      </c>
      <c r="O1569" s="43" t="s">
        <v>1521</v>
      </c>
      <c r="P1569" s="28" t="s">
        <v>19971</v>
      </c>
      <c r="Q1569" s="28" t="s">
        <v>19972</v>
      </c>
      <c r="R1569" s="44">
        <v>0</v>
      </c>
    </row>
    <row r="1570" spans="1:18" ht="63.75" x14ac:dyDescent="0.2">
      <c r="A1570" s="28" t="s">
        <v>54</v>
      </c>
      <c r="B1570" s="28" t="s">
        <v>191</v>
      </c>
      <c r="C1570" s="28" t="s">
        <v>57</v>
      </c>
      <c r="D1570" s="28" t="s">
        <v>55</v>
      </c>
      <c r="E1570" s="37">
        <v>43244.488229166665</v>
      </c>
      <c r="F1570" s="28" t="s">
        <v>13794</v>
      </c>
      <c r="G1570" s="28" t="s">
        <v>19973</v>
      </c>
      <c r="H1570" s="28" t="s">
        <v>82</v>
      </c>
      <c r="I1570" s="28" t="s">
        <v>1747</v>
      </c>
      <c r="J1570" s="43" t="s">
        <v>13796</v>
      </c>
      <c r="K1570" s="43" t="s">
        <v>13797</v>
      </c>
      <c r="L1570" s="43" t="s">
        <v>13797</v>
      </c>
      <c r="M1570" s="43" t="s">
        <v>19974</v>
      </c>
      <c r="N1570" s="43" t="s">
        <v>481</v>
      </c>
      <c r="O1570" s="43" t="s">
        <v>482</v>
      </c>
      <c r="P1570" s="28" t="s">
        <v>19975</v>
      </c>
      <c r="Q1570" s="28" t="s">
        <v>19976</v>
      </c>
      <c r="R1570" s="44">
        <v>0</v>
      </c>
    </row>
    <row r="1571" spans="1:18" ht="89.25" x14ac:dyDescent="0.2">
      <c r="A1571" s="28" t="s">
        <v>54</v>
      </c>
      <c r="B1571" s="28" t="s">
        <v>191</v>
      </c>
      <c r="C1571" s="28" t="s">
        <v>57</v>
      </c>
      <c r="D1571" s="28" t="s">
        <v>55</v>
      </c>
      <c r="E1571" s="37">
        <v>43244.497916666667</v>
      </c>
      <c r="F1571" s="28" t="s">
        <v>13794</v>
      </c>
      <c r="G1571" s="28" t="s">
        <v>19977</v>
      </c>
      <c r="H1571" s="28" t="s">
        <v>82</v>
      </c>
      <c r="I1571" s="28" t="s">
        <v>1306</v>
      </c>
      <c r="J1571" s="43" t="s">
        <v>13796</v>
      </c>
      <c r="K1571" s="43" t="s">
        <v>13797</v>
      </c>
      <c r="L1571" s="43" t="s">
        <v>13797</v>
      </c>
      <c r="M1571" s="43" t="s">
        <v>19978</v>
      </c>
      <c r="N1571" s="43" t="s">
        <v>1307</v>
      </c>
      <c r="O1571" s="43" t="s">
        <v>1308</v>
      </c>
      <c r="P1571" s="28" t="s">
        <v>19979</v>
      </c>
      <c r="Q1571" s="28" t="s">
        <v>19980</v>
      </c>
      <c r="R1571" s="44">
        <v>0</v>
      </c>
    </row>
    <row r="1572" spans="1:18" ht="89.25" x14ac:dyDescent="0.2">
      <c r="A1572" s="28" t="s">
        <v>54</v>
      </c>
      <c r="B1572" s="28" t="s">
        <v>191</v>
      </c>
      <c r="C1572" s="28" t="s">
        <v>57</v>
      </c>
      <c r="D1572" s="28" t="s">
        <v>55</v>
      </c>
      <c r="E1572" s="37">
        <v>43244.517013888886</v>
      </c>
      <c r="F1572" s="28" t="s">
        <v>13794</v>
      </c>
      <c r="G1572" s="28" t="s">
        <v>19981</v>
      </c>
      <c r="H1572" s="28" t="s">
        <v>82</v>
      </c>
      <c r="I1572" s="28" t="s">
        <v>5144</v>
      </c>
      <c r="J1572" s="43" t="s">
        <v>13796</v>
      </c>
      <c r="K1572" s="43" t="s">
        <v>13797</v>
      </c>
      <c r="L1572" s="43" t="s">
        <v>13797</v>
      </c>
      <c r="M1572" s="43" t="s">
        <v>19982</v>
      </c>
      <c r="N1572" s="43" t="s">
        <v>3451</v>
      </c>
      <c r="O1572" s="43" t="s">
        <v>3452</v>
      </c>
      <c r="P1572" s="28" t="s">
        <v>19983</v>
      </c>
      <c r="Q1572" s="28" t="s">
        <v>14200</v>
      </c>
      <c r="R1572" s="44">
        <v>0</v>
      </c>
    </row>
    <row r="1573" spans="1:18" ht="114.75" x14ac:dyDescent="0.2">
      <c r="A1573" s="28" t="s">
        <v>54</v>
      </c>
      <c r="B1573" s="28" t="s">
        <v>191</v>
      </c>
      <c r="C1573" s="28" t="s">
        <v>57</v>
      </c>
      <c r="D1573" s="28" t="s">
        <v>55</v>
      </c>
      <c r="E1573" s="37">
        <v>43244.528263888889</v>
      </c>
      <c r="F1573" s="28" t="s">
        <v>13794</v>
      </c>
      <c r="G1573" s="28" t="s">
        <v>19984</v>
      </c>
      <c r="H1573" s="28" t="s">
        <v>82</v>
      </c>
      <c r="I1573" s="28" t="s">
        <v>19985</v>
      </c>
      <c r="J1573" s="43" t="s">
        <v>13796</v>
      </c>
      <c r="K1573" s="43" t="s">
        <v>13797</v>
      </c>
      <c r="L1573" s="43" t="s">
        <v>13797</v>
      </c>
      <c r="M1573" s="43" t="s">
        <v>19986</v>
      </c>
      <c r="N1573" s="43" t="s">
        <v>5509</v>
      </c>
      <c r="O1573" s="43" t="s">
        <v>5510</v>
      </c>
      <c r="P1573" s="28" t="s">
        <v>19987</v>
      </c>
      <c r="Q1573" s="28" t="s">
        <v>19988</v>
      </c>
      <c r="R1573" s="44">
        <v>0</v>
      </c>
    </row>
    <row r="1574" spans="1:18" ht="114.75" x14ac:dyDescent="0.2">
      <c r="A1574" s="28" t="s">
        <v>54</v>
      </c>
      <c r="B1574" s="28" t="s">
        <v>191</v>
      </c>
      <c r="C1574" s="28" t="s">
        <v>57</v>
      </c>
      <c r="D1574" s="28" t="s">
        <v>55</v>
      </c>
      <c r="E1574" s="37">
        <v>43244.530138888884</v>
      </c>
      <c r="F1574" s="28" t="s">
        <v>13794</v>
      </c>
      <c r="G1574" s="28" t="s">
        <v>19989</v>
      </c>
      <c r="H1574" s="28" t="s">
        <v>82</v>
      </c>
      <c r="I1574" s="28" t="s">
        <v>5692</v>
      </c>
      <c r="J1574" s="43" t="s">
        <v>13796</v>
      </c>
      <c r="K1574" s="43" t="s">
        <v>13797</v>
      </c>
      <c r="L1574" s="43" t="s">
        <v>13797</v>
      </c>
      <c r="M1574" s="43" t="s">
        <v>19990</v>
      </c>
      <c r="N1574" s="43" t="s">
        <v>5509</v>
      </c>
      <c r="O1574" s="43" t="s">
        <v>5510</v>
      </c>
      <c r="P1574" s="28" t="s">
        <v>19987</v>
      </c>
      <c r="Q1574" s="28" t="s">
        <v>19988</v>
      </c>
      <c r="R1574" s="44">
        <v>0</v>
      </c>
    </row>
    <row r="1575" spans="1:18" ht="89.25" x14ac:dyDescent="0.2">
      <c r="A1575" s="28" t="s">
        <v>54</v>
      </c>
      <c r="B1575" s="28" t="s">
        <v>191</v>
      </c>
      <c r="C1575" s="28" t="s">
        <v>57</v>
      </c>
      <c r="D1575" s="28" t="s">
        <v>55</v>
      </c>
      <c r="E1575" s="37">
        <v>43244.531446759254</v>
      </c>
      <c r="F1575" s="28" t="s">
        <v>13794</v>
      </c>
      <c r="G1575" s="28" t="s">
        <v>19991</v>
      </c>
      <c r="H1575" s="28" t="s">
        <v>82</v>
      </c>
      <c r="I1575" s="28" t="s">
        <v>2009</v>
      </c>
      <c r="J1575" s="43" t="s">
        <v>13796</v>
      </c>
      <c r="K1575" s="43" t="s">
        <v>13797</v>
      </c>
      <c r="L1575" s="43" t="s">
        <v>13797</v>
      </c>
      <c r="M1575" s="43" t="s">
        <v>19992</v>
      </c>
      <c r="N1575" s="43" t="s">
        <v>1110</v>
      </c>
      <c r="O1575" s="43" t="s">
        <v>1111</v>
      </c>
      <c r="P1575" s="28" t="s">
        <v>19993</v>
      </c>
      <c r="Q1575" s="28" t="s">
        <v>19994</v>
      </c>
      <c r="R1575" s="44">
        <v>0</v>
      </c>
    </row>
    <row r="1576" spans="1:18" ht="114.75" x14ac:dyDescent="0.2">
      <c r="A1576" s="28" t="s">
        <v>54</v>
      </c>
      <c r="B1576" s="28" t="s">
        <v>191</v>
      </c>
      <c r="C1576" s="28" t="s">
        <v>57</v>
      </c>
      <c r="D1576" s="28" t="s">
        <v>55</v>
      </c>
      <c r="E1576" s="37">
        <v>43244.554189814815</v>
      </c>
      <c r="F1576" s="28" t="s">
        <v>13794</v>
      </c>
      <c r="G1576" s="28" t="s">
        <v>19995</v>
      </c>
      <c r="H1576" s="28" t="s">
        <v>82</v>
      </c>
      <c r="I1576" s="28" t="s">
        <v>1974</v>
      </c>
      <c r="J1576" s="43" t="s">
        <v>13796</v>
      </c>
      <c r="K1576" s="43" t="s">
        <v>13797</v>
      </c>
      <c r="L1576" s="43" t="s">
        <v>13797</v>
      </c>
      <c r="M1576" s="43" t="s">
        <v>19996</v>
      </c>
      <c r="N1576" s="43" t="s">
        <v>1975</v>
      </c>
      <c r="O1576" s="43" t="s">
        <v>1976</v>
      </c>
      <c r="P1576" s="28" t="s">
        <v>19997</v>
      </c>
      <c r="Q1576" s="28" t="s">
        <v>19998</v>
      </c>
      <c r="R1576" s="44">
        <v>0</v>
      </c>
    </row>
    <row r="1577" spans="1:18" ht="102" x14ac:dyDescent="0.2">
      <c r="A1577" s="28" t="s">
        <v>54</v>
      </c>
      <c r="B1577" s="28" t="s">
        <v>191</v>
      </c>
      <c r="C1577" s="28" t="s">
        <v>57</v>
      </c>
      <c r="D1577" s="28" t="s">
        <v>55</v>
      </c>
      <c r="E1577" s="37">
        <v>43244.554375</v>
      </c>
      <c r="F1577" s="28" t="s">
        <v>13794</v>
      </c>
      <c r="G1577" s="28" t="s">
        <v>19999</v>
      </c>
      <c r="H1577" s="28" t="s">
        <v>82</v>
      </c>
      <c r="I1577" s="28" t="s">
        <v>5722</v>
      </c>
      <c r="J1577" s="43" t="s">
        <v>13796</v>
      </c>
      <c r="K1577" s="43" t="s">
        <v>13797</v>
      </c>
      <c r="L1577" s="43" t="s">
        <v>13797</v>
      </c>
      <c r="M1577" s="43" t="s">
        <v>20000</v>
      </c>
      <c r="N1577" s="43" t="s">
        <v>90</v>
      </c>
      <c r="O1577" s="43" t="s">
        <v>91</v>
      </c>
      <c r="P1577" s="28" t="s">
        <v>20001</v>
      </c>
      <c r="Q1577" s="28" t="s">
        <v>20002</v>
      </c>
      <c r="R1577" s="44">
        <v>0</v>
      </c>
    </row>
    <row r="1578" spans="1:18" ht="140.25" x14ac:dyDescent="0.2">
      <c r="A1578" s="28" t="s">
        <v>54</v>
      </c>
      <c r="B1578" s="28" t="s">
        <v>191</v>
      </c>
      <c r="C1578" s="28" t="s">
        <v>57</v>
      </c>
      <c r="D1578" s="28" t="s">
        <v>55</v>
      </c>
      <c r="E1578" s="37">
        <v>43244.558182870365</v>
      </c>
      <c r="F1578" s="28" t="s">
        <v>13794</v>
      </c>
      <c r="G1578" s="28" t="s">
        <v>20003</v>
      </c>
      <c r="H1578" s="28" t="s">
        <v>82</v>
      </c>
      <c r="I1578" s="28" t="s">
        <v>3461</v>
      </c>
      <c r="J1578" s="43" t="s">
        <v>13796</v>
      </c>
      <c r="K1578" s="43" t="s">
        <v>13797</v>
      </c>
      <c r="L1578" s="43" t="s">
        <v>13797</v>
      </c>
      <c r="M1578" s="43" t="s">
        <v>20004</v>
      </c>
      <c r="N1578" s="43" t="s">
        <v>2368</v>
      </c>
      <c r="O1578" s="43" t="s">
        <v>2369</v>
      </c>
      <c r="P1578" s="28" t="s">
        <v>20005</v>
      </c>
      <c r="Q1578" s="28" t="s">
        <v>20006</v>
      </c>
      <c r="R1578" s="44">
        <v>0</v>
      </c>
    </row>
    <row r="1579" spans="1:18" ht="89.25" x14ac:dyDescent="0.2">
      <c r="A1579" s="28" t="s">
        <v>54</v>
      </c>
      <c r="B1579" s="28" t="s">
        <v>191</v>
      </c>
      <c r="C1579" s="28" t="s">
        <v>57</v>
      </c>
      <c r="D1579" s="28" t="s">
        <v>55</v>
      </c>
      <c r="E1579" s="37">
        <v>43244.560081018513</v>
      </c>
      <c r="F1579" s="28" t="s">
        <v>13794</v>
      </c>
      <c r="G1579" s="28" t="s">
        <v>20007</v>
      </c>
      <c r="H1579" s="28" t="s">
        <v>82</v>
      </c>
      <c r="I1579" s="28" t="s">
        <v>3377</v>
      </c>
      <c r="J1579" s="43" t="s">
        <v>13796</v>
      </c>
      <c r="K1579" s="43" t="s">
        <v>13797</v>
      </c>
      <c r="L1579" s="43" t="s">
        <v>13797</v>
      </c>
      <c r="M1579" s="43" t="s">
        <v>20008</v>
      </c>
      <c r="N1579" s="43" t="s">
        <v>377</v>
      </c>
      <c r="O1579" s="43" t="s">
        <v>378</v>
      </c>
      <c r="P1579" s="28" t="s">
        <v>20009</v>
      </c>
      <c r="Q1579" s="28" t="s">
        <v>20010</v>
      </c>
      <c r="R1579" s="44">
        <v>0</v>
      </c>
    </row>
    <row r="1580" spans="1:18" ht="89.25" x14ac:dyDescent="0.2">
      <c r="A1580" s="28" t="s">
        <v>54</v>
      </c>
      <c r="B1580" s="28" t="s">
        <v>191</v>
      </c>
      <c r="C1580" s="28" t="s">
        <v>57</v>
      </c>
      <c r="D1580" s="28" t="s">
        <v>55</v>
      </c>
      <c r="E1580" s="37">
        <v>43244.583020833328</v>
      </c>
      <c r="F1580" s="28" t="s">
        <v>13794</v>
      </c>
      <c r="G1580" s="28" t="s">
        <v>20011</v>
      </c>
      <c r="H1580" s="28" t="s">
        <v>82</v>
      </c>
      <c r="I1580" s="28" t="s">
        <v>20012</v>
      </c>
      <c r="J1580" s="43" t="s">
        <v>13796</v>
      </c>
      <c r="K1580" s="43" t="s">
        <v>13797</v>
      </c>
      <c r="L1580" s="43" t="s">
        <v>13797</v>
      </c>
      <c r="M1580" s="43" t="s">
        <v>20013</v>
      </c>
      <c r="N1580" s="43" t="s">
        <v>2358</v>
      </c>
      <c r="O1580" s="43" t="s">
        <v>2359</v>
      </c>
      <c r="P1580" s="28" t="s">
        <v>20014</v>
      </c>
      <c r="Q1580" s="28" t="s">
        <v>20015</v>
      </c>
      <c r="R1580" s="44">
        <v>0</v>
      </c>
    </row>
    <row r="1581" spans="1:18" ht="114.75" x14ac:dyDescent="0.2">
      <c r="A1581" s="28" t="s">
        <v>54</v>
      </c>
      <c r="B1581" s="28" t="s">
        <v>191</v>
      </c>
      <c r="C1581" s="28" t="s">
        <v>57</v>
      </c>
      <c r="D1581" s="28" t="s">
        <v>55</v>
      </c>
      <c r="E1581" s="37">
        <v>43244.588958333334</v>
      </c>
      <c r="F1581" s="28" t="s">
        <v>13794</v>
      </c>
      <c r="G1581" s="28" t="s">
        <v>20016</v>
      </c>
      <c r="H1581" s="28" t="s">
        <v>82</v>
      </c>
      <c r="I1581" s="28" t="s">
        <v>5673</v>
      </c>
      <c r="J1581" s="43" t="s">
        <v>13796</v>
      </c>
      <c r="K1581" s="43" t="s">
        <v>13797</v>
      </c>
      <c r="L1581" s="43" t="s">
        <v>13797</v>
      </c>
      <c r="M1581" s="43" t="s">
        <v>20017</v>
      </c>
      <c r="N1581" s="43" t="s">
        <v>5674</v>
      </c>
      <c r="O1581" s="43" t="s">
        <v>5675</v>
      </c>
      <c r="P1581" s="28" t="s">
        <v>20018</v>
      </c>
      <c r="Q1581" s="28" t="s">
        <v>20019</v>
      </c>
      <c r="R1581" s="44">
        <v>0</v>
      </c>
    </row>
    <row r="1582" spans="1:18" ht="89.25" x14ac:dyDescent="0.2">
      <c r="A1582" s="28" t="s">
        <v>54</v>
      </c>
      <c r="B1582" s="28" t="s">
        <v>191</v>
      </c>
      <c r="C1582" s="28" t="s">
        <v>57</v>
      </c>
      <c r="D1582" s="28" t="s">
        <v>55</v>
      </c>
      <c r="E1582" s="37">
        <v>43244.590590277774</v>
      </c>
      <c r="F1582" s="28" t="s">
        <v>13794</v>
      </c>
      <c r="G1582" s="28" t="s">
        <v>20020</v>
      </c>
      <c r="H1582" s="28" t="s">
        <v>82</v>
      </c>
      <c r="I1582" s="28" t="s">
        <v>3166</v>
      </c>
      <c r="J1582" s="43" t="s">
        <v>13796</v>
      </c>
      <c r="K1582" s="43" t="s">
        <v>13797</v>
      </c>
      <c r="L1582" s="43" t="s">
        <v>13797</v>
      </c>
      <c r="M1582" s="43" t="s">
        <v>20021</v>
      </c>
      <c r="N1582" s="43" t="s">
        <v>159</v>
      </c>
      <c r="O1582" s="43" t="s">
        <v>160</v>
      </c>
      <c r="P1582" s="28" t="s">
        <v>20022</v>
      </c>
      <c r="Q1582" s="28" t="s">
        <v>20023</v>
      </c>
      <c r="R1582" s="44">
        <v>0</v>
      </c>
    </row>
    <row r="1583" spans="1:18" ht="89.25" x14ac:dyDescent="0.2">
      <c r="A1583" s="28" t="s">
        <v>54</v>
      </c>
      <c r="B1583" s="28" t="s">
        <v>191</v>
      </c>
      <c r="C1583" s="28" t="s">
        <v>57</v>
      </c>
      <c r="D1583" s="28" t="s">
        <v>55</v>
      </c>
      <c r="E1583" s="37">
        <v>43244.591620370367</v>
      </c>
      <c r="F1583" s="28" t="s">
        <v>13794</v>
      </c>
      <c r="G1583" s="28" t="s">
        <v>20024</v>
      </c>
      <c r="H1583" s="28" t="s">
        <v>82</v>
      </c>
      <c r="I1583" s="28" t="s">
        <v>2229</v>
      </c>
      <c r="J1583" s="43" t="s">
        <v>13796</v>
      </c>
      <c r="K1583" s="43" t="s">
        <v>13797</v>
      </c>
      <c r="L1583" s="43" t="s">
        <v>13797</v>
      </c>
      <c r="M1583" s="43" t="s">
        <v>20025</v>
      </c>
      <c r="N1583" s="43" t="s">
        <v>1205</v>
      </c>
      <c r="O1583" s="43" t="s">
        <v>1206</v>
      </c>
      <c r="P1583" s="28" t="s">
        <v>20026</v>
      </c>
      <c r="Q1583" s="28" t="s">
        <v>20027</v>
      </c>
      <c r="R1583" s="44">
        <v>0</v>
      </c>
    </row>
    <row r="1584" spans="1:18" ht="127.5" x14ac:dyDescent="0.2">
      <c r="A1584" s="28" t="s">
        <v>54</v>
      </c>
      <c r="B1584" s="28" t="s">
        <v>191</v>
      </c>
      <c r="C1584" s="28" t="s">
        <v>57</v>
      </c>
      <c r="D1584" s="28" t="s">
        <v>55</v>
      </c>
      <c r="E1584" s="37">
        <v>43244.599108796298</v>
      </c>
      <c r="F1584" s="28" t="s">
        <v>13794</v>
      </c>
      <c r="G1584" s="28" t="s">
        <v>20028</v>
      </c>
      <c r="H1584" s="28" t="s">
        <v>82</v>
      </c>
      <c r="I1584" s="28" t="s">
        <v>3786</v>
      </c>
      <c r="J1584" s="43" t="s">
        <v>13796</v>
      </c>
      <c r="K1584" s="43" t="s">
        <v>13797</v>
      </c>
      <c r="L1584" s="43" t="s">
        <v>13797</v>
      </c>
      <c r="M1584" s="43" t="s">
        <v>20029</v>
      </c>
      <c r="N1584" s="43" t="s">
        <v>176</v>
      </c>
      <c r="O1584" s="43" t="s">
        <v>177</v>
      </c>
      <c r="P1584" s="28" t="s">
        <v>20030</v>
      </c>
      <c r="Q1584" s="28" t="s">
        <v>20031</v>
      </c>
      <c r="R1584" s="44">
        <v>0</v>
      </c>
    </row>
    <row r="1585" spans="1:18" ht="89.25" x14ac:dyDescent="0.2">
      <c r="A1585" s="28" t="s">
        <v>54</v>
      </c>
      <c r="B1585" s="28" t="s">
        <v>191</v>
      </c>
      <c r="C1585" s="28" t="s">
        <v>57</v>
      </c>
      <c r="D1585" s="28" t="s">
        <v>55</v>
      </c>
      <c r="E1585" s="37">
        <v>43244.601736111108</v>
      </c>
      <c r="F1585" s="28" t="s">
        <v>13794</v>
      </c>
      <c r="G1585" s="28" t="s">
        <v>20032</v>
      </c>
      <c r="H1585" s="28" t="s">
        <v>82</v>
      </c>
      <c r="I1585" s="28" t="s">
        <v>20033</v>
      </c>
      <c r="J1585" s="43" t="s">
        <v>13796</v>
      </c>
      <c r="K1585" s="43" t="s">
        <v>13797</v>
      </c>
      <c r="L1585" s="43" t="s">
        <v>13797</v>
      </c>
      <c r="M1585" s="43" t="s">
        <v>20034</v>
      </c>
      <c r="N1585" s="43" t="s">
        <v>5526</v>
      </c>
      <c r="O1585" s="43" t="s">
        <v>5527</v>
      </c>
      <c r="P1585" s="28" t="s">
        <v>20035</v>
      </c>
      <c r="Q1585" s="28" t="s">
        <v>20036</v>
      </c>
      <c r="R1585" s="44">
        <v>0</v>
      </c>
    </row>
    <row r="1586" spans="1:18" ht="153" x14ac:dyDescent="0.2">
      <c r="A1586" s="28" t="s">
        <v>54</v>
      </c>
      <c r="B1586" s="28" t="s">
        <v>191</v>
      </c>
      <c r="C1586" s="28" t="s">
        <v>57</v>
      </c>
      <c r="D1586" s="28" t="s">
        <v>55</v>
      </c>
      <c r="E1586" s="37">
        <v>43244.609178240738</v>
      </c>
      <c r="F1586" s="28" t="s">
        <v>13794</v>
      </c>
      <c r="G1586" s="28" t="s">
        <v>20037</v>
      </c>
      <c r="H1586" s="28" t="s">
        <v>82</v>
      </c>
      <c r="I1586" s="28" t="s">
        <v>488</v>
      </c>
      <c r="J1586" s="43" t="s">
        <v>13796</v>
      </c>
      <c r="K1586" s="43" t="s">
        <v>13797</v>
      </c>
      <c r="L1586" s="43" t="s">
        <v>13797</v>
      </c>
      <c r="M1586" s="43" t="s">
        <v>20038</v>
      </c>
      <c r="N1586" s="43" t="s">
        <v>489</v>
      </c>
      <c r="O1586" s="43" t="s">
        <v>490</v>
      </c>
      <c r="P1586" s="28" t="s">
        <v>19764</v>
      </c>
      <c r="Q1586" s="28" t="s">
        <v>19765</v>
      </c>
      <c r="R1586" s="44">
        <v>0</v>
      </c>
    </row>
    <row r="1587" spans="1:18" ht="89.25" x14ac:dyDescent="0.2">
      <c r="A1587" s="28" t="s">
        <v>54</v>
      </c>
      <c r="B1587" s="28" t="s">
        <v>191</v>
      </c>
      <c r="C1587" s="28" t="s">
        <v>57</v>
      </c>
      <c r="D1587" s="28" t="s">
        <v>55</v>
      </c>
      <c r="E1587" s="37">
        <v>43244.609398148146</v>
      </c>
      <c r="F1587" s="28" t="s">
        <v>13794</v>
      </c>
      <c r="G1587" s="28" t="s">
        <v>20039</v>
      </c>
      <c r="H1587" s="28" t="s">
        <v>82</v>
      </c>
      <c r="I1587" s="28" t="s">
        <v>5525</v>
      </c>
      <c r="J1587" s="43" t="s">
        <v>13796</v>
      </c>
      <c r="K1587" s="43" t="s">
        <v>13797</v>
      </c>
      <c r="L1587" s="43" t="s">
        <v>13797</v>
      </c>
      <c r="M1587" s="43" t="s">
        <v>20040</v>
      </c>
      <c r="N1587" s="43" t="s">
        <v>5526</v>
      </c>
      <c r="O1587" s="43" t="s">
        <v>5527</v>
      </c>
      <c r="P1587" s="28" t="s">
        <v>20035</v>
      </c>
      <c r="Q1587" s="28" t="s">
        <v>20036</v>
      </c>
      <c r="R1587" s="44">
        <v>0</v>
      </c>
    </row>
    <row r="1588" spans="1:18" ht="89.25" x14ac:dyDescent="0.2">
      <c r="A1588" s="28" t="s">
        <v>54</v>
      </c>
      <c r="B1588" s="28" t="s">
        <v>191</v>
      </c>
      <c r="C1588" s="28" t="s">
        <v>57</v>
      </c>
      <c r="D1588" s="28" t="s">
        <v>55</v>
      </c>
      <c r="E1588" s="37">
        <v>43244.610798611109</v>
      </c>
      <c r="F1588" s="28" t="s">
        <v>13794</v>
      </c>
      <c r="G1588" s="28" t="s">
        <v>20041</v>
      </c>
      <c r="H1588" s="28" t="s">
        <v>82</v>
      </c>
      <c r="I1588" s="28" t="s">
        <v>2357</v>
      </c>
      <c r="J1588" s="43" t="s">
        <v>13796</v>
      </c>
      <c r="K1588" s="43" t="s">
        <v>13797</v>
      </c>
      <c r="L1588" s="43" t="s">
        <v>13797</v>
      </c>
      <c r="M1588" s="43" t="s">
        <v>20042</v>
      </c>
      <c r="N1588" s="43" t="s">
        <v>2358</v>
      </c>
      <c r="O1588" s="43" t="s">
        <v>2359</v>
      </c>
      <c r="P1588" s="28" t="s">
        <v>20014</v>
      </c>
      <c r="Q1588" s="28" t="s">
        <v>20015</v>
      </c>
      <c r="R1588" s="44">
        <v>0</v>
      </c>
    </row>
    <row r="1589" spans="1:18" ht="63.75" x14ac:dyDescent="0.2">
      <c r="A1589" s="28" t="s">
        <v>54</v>
      </c>
      <c r="B1589" s="28" t="s">
        <v>191</v>
      </c>
      <c r="C1589" s="28" t="s">
        <v>57</v>
      </c>
      <c r="D1589" s="28" t="s">
        <v>55</v>
      </c>
      <c r="E1589" s="37">
        <v>43244.614490740736</v>
      </c>
      <c r="F1589" s="28" t="s">
        <v>13794</v>
      </c>
      <c r="G1589" s="28" t="s">
        <v>20043</v>
      </c>
      <c r="H1589" s="28" t="s">
        <v>82</v>
      </c>
      <c r="I1589" s="28" t="s">
        <v>5977</v>
      </c>
      <c r="J1589" s="43" t="s">
        <v>13796</v>
      </c>
      <c r="K1589" s="43" t="s">
        <v>13797</v>
      </c>
      <c r="L1589" s="43" t="s">
        <v>13797</v>
      </c>
      <c r="M1589" s="43" t="s">
        <v>20044</v>
      </c>
      <c r="N1589" s="43" t="s">
        <v>1721</v>
      </c>
      <c r="O1589" s="43" t="s">
        <v>1722</v>
      </c>
      <c r="P1589" s="28" t="s">
        <v>20045</v>
      </c>
      <c r="Q1589" s="28" t="s">
        <v>20046</v>
      </c>
      <c r="R1589" s="44">
        <v>0</v>
      </c>
    </row>
    <row r="1590" spans="1:18" ht="89.25" x14ac:dyDescent="0.2">
      <c r="A1590" s="28" t="s">
        <v>54</v>
      </c>
      <c r="B1590" s="28" t="s">
        <v>191</v>
      </c>
      <c r="C1590" s="28" t="s">
        <v>57</v>
      </c>
      <c r="D1590" s="28" t="s">
        <v>55</v>
      </c>
      <c r="E1590" s="37">
        <v>43244.614502314813</v>
      </c>
      <c r="F1590" s="28" t="s">
        <v>13794</v>
      </c>
      <c r="G1590" s="28" t="s">
        <v>20047</v>
      </c>
      <c r="H1590" s="28" t="s">
        <v>82</v>
      </c>
      <c r="I1590" s="28" t="s">
        <v>1271</v>
      </c>
      <c r="J1590" s="43" t="s">
        <v>13796</v>
      </c>
      <c r="K1590" s="43" t="s">
        <v>13797</v>
      </c>
      <c r="L1590" s="43" t="s">
        <v>13797</v>
      </c>
      <c r="M1590" s="43" t="s">
        <v>20048</v>
      </c>
      <c r="N1590" s="43" t="s">
        <v>1272</v>
      </c>
      <c r="O1590" s="43" t="s">
        <v>1273</v>
      </c>
      <c r="P1590" s="28" t="s">
        <v>20049</v>
      </c>
      <c r="Q1590" s="28" t="s">
        <v>20050</v>
      </c>
      <c r="R1590" s="44">
        <v>0</v>
      </c>
    </row>
    <row r="1591" spans="1:18" ht="127.5" x14ac:dyDescent="0.2">
      <c r="A1591" s="28" t="s">
        <v>54</v>
      </c>
      <c r="B1591" s="28" t="s">
        <v>191</v>
      </c>
      <c r="C1591" s="28" t="s">
        <v>57</v>
      </c>
      <c r="D1591" s="28" t="s">
        <v>55</v>
      </c>
      <c r="E1591" s="37">
        <v>43244.617881944439</v>
      </c>
      <c r="F1591" s="28" t="s">
        <v>13794</v>
      </c>
      <c r="G1591" s="28" t="s">
        <v>20051</v>
      </c>
      <c r="H1591" s="28" t="s">
        <v>82</v>
      </c>
      <c r="I1591" s="28" t="s">
        <v>6062</v>
      </c>
      <c r="J1591" s="43" t="s">
        <v>13796</v>
      </c>
      <c r="K1591" s="43" t="s">
        <v>13797</v>
      </c>
      <c r="L1591" s="43" t="s">
        <v>13797</v>
      </c>
      <c r="M1591" s="43" t="s">
        <v>20052</v>
      </c>
      <c r="N1591" s="43" t="s">
        <v>2921</v>
      </c>
      <c r="O1591" s="43" t="s">
        <v>2922</v>
      </c>
      <c r="P1591" s="28" t="s">
        <v>20053</v>
      </c>
      <c r="Q1591" s="28" t="s">
        <v>20054</v>
      </c>
      <c r="R1591" s="44">
        <v>0</v>
      </c>
    </row>
    <row r="1592" spans="1:18" ht="89.25" x14ac:dyDescent="0.2">
      <c r="A1592" s="28" t="s">
        <v>54</v>
      </c>
      <c r="B1592" s="28" t="s">
        <v>191</v>
      </c>
      <c r="C1592" s="28" t="s">
        <v>57</v>
      </c>
      <c r="D1592" s="28" t="s">
        <v>55</v>
      </c>
      <c r="E1592" s="37">
        <v>43244.623483796291</v>
      </c>
      <c r="F1592" s="28" t="s">
        <v>13794</v>
      </c>
      <c r="G1592" s="28" t="s">
        <v>20055</v>
      </c>
      <c r="H1592" s="28" t="s">
        <v>82</v>
      </c>
      <c r="I1592" s="28" t="s">
        <v>5020</v>
      </c>
      <c r="J1592" s="43" t="s">
        <v>13796</v>
      </c>
      <c r="K1592" s="43" t="s">
        <v>13797</v>
      </c>
      <c r="L1592" s="43" t="s">
        <v>13797</v>
      </c>
      <c r="M1592" s="43" t="s">
        <v>20056</v>
      </c>
      <c r="N1592" s="43" t="s">
        <v>1307</v>
      </c>
      <c r="O1592" s="43" t="s">
        <v>1308</v>
      </c>
      <c r="P1592" s="28" t="s">
        <v>20057</v>
      </c>
      <c r="Q1592" s="28" t="s">
        <v>20058</v>
      </c>
      <c r="R1592" s="44">
        <v>0</v>
      </c>
    </row>
    <row r="1593" spans="1:18" ht="140.25" x14ac:dyDescent="0.2">
      <c r="A1593" s="28" t="s">
        <v>54</v>
      </c>
      <c r="B1593" s="28" t="s">
        <v>191</v>
      </c>
      <c r="C1593" s="28" t="s">
        <v>57</v>
      </c>
      <c r="D1593" s="28" t="s">
        <v>55</v>
      </c>
      <c r="E1593" s="37">
        <v>43244.624432870369</v>
      </c>
      <c r="F1593" s="28" t="s">
        <v>13794</v>
      </c>
      <c r="G1593" s="28" t="s">
        <v>20059</v>
      </c>
      <c r="H1593" s="28" t="s">
        <v>82</v>
      </c>
      <c r="I1593" s="28" t="s">
        <v>4938</v>
      </c>
      <c r="J1593" s="43" t="s">
        <v>13796</v>
      </c>
      <c r="K1593" s="43" t="s">
        <v>13797</v>
      </c>
      <c r="L1593" s="43" t="s">
        <v>13797</v>
      </c>
      <c r="M1593" s="43" t="s">
        <v>20060</v>
      </c>
      <c r="N1593" s="43" t="s">
        <v>156</v>
      </c>
      <c r="O1593" s="43" t="s">
        <v>157</v>
      </c>
      <c r="P1593" s="28" t="s">
        <v>20061</v>
      </c>
      <c r="Q1593" s="28" t="s">
        <v>20062</v>
      </c>
      <c r="R1593" s="44">
        <v>0</v>
      </c>
    </row>
    <row r="1594" spans="1:18" ht="102" x14ac:dyDescent="0.2">
      <c r="A1594" s="28" t="s">
        <v>54</v>
      </c>
      <c r="B1594" s="28" t="s">
        <v>191</v>
      </c>
      <c r="C1594" s="28" t="s">
        <v>57</v>
      </c>
      <c r="D1594" s="28" t="s">
        <v>55</v>
      </c>
      <c r="E1594" s="37">
        <v>43244.629583333335</v>
      </c>
      <c r="F1594" s="28" t="s">
        <v>13794</v>
      </c>
      <c r="G1594" s="28" t="s">
        <v>20063</v>
      </c>
      <c r="H1594" s="28" t="s">
        <v>82</v>
      </c>
      <c r="I1594" s="28" t="s">
        <v>20064</v>
      </c>
      <c r="J1594" s="43" t="s">
        <v>13796</v>
      </c>
      <c r="K1594" s="43" t="s">
        <v>13797</v>
      </c>
      <c r="L1594" s="43" t="s">
        <v>13797</v>
      </c>
      <c r="M1594" s="43" t="s">
        <v>20065</v>
      </c>
      <c r="N1594" s="43" t="s">
        <v>305</v>
      </c>
      <c r="O1594" s="43" t="s">
        <v>306</v>
      </c>
      <c r="P1594" s="28" t="s">
        <v>20066</v>
      </c>
      <c r="Q1594" s="28" t="s">
        <v>20067</v>
      </c>
      <c r="R1594" s="44">
        <v>0</v>
      </c>
    </row>
    <row r="1595" spans="1:18" ht="102" x14ac:dyDescent="0.2">
      <c r="A1595" s="28" t="s">
        <v>54</v>
      </c>
      <c r="B1595" s="28" t="s">
        <v>191</v>
      </c>
      <c r="C1595" s="28" t="s">
        <v>57</v>
      </c>
      <c r="D1595" s="28" t="s">
        <v>55</v>
      </c>
      <c r="E1595" s="37">
        <v>43244.631712962961</v>
      </c>
      <c r="F1595" s="28" t="s">
        <v>13794</v>
      </c>
      <c r="G1595" s="28" t="s">
        <v>20068</v>
      </c>
      <c r="H1595" s="28" t="s">
        <v>82</v>
      </c>
      <c r="I1595" s="28" t="s">
        <v>20069</v>
      </c>
      <c r="J1595" s="43" t="s">
        <v>13796</v>
      </c>
      <c r="K1595" s="43" t="s">
        <v>13797</v>
      </c>
      <c r="L1595" s="43" t="s">
        <v>13797</v>
      </c>
      <c r="M1595" s="43" t="s">
        <v>20070</v>
      </c>
      <c r="N1595" s="43" t="s">
        <v>305</v>
      </c>
      <c r="O1595" s="43" t="s">
        <v>306</v>
      </c>
      <c r="P1595" s="28" t="s">
        <v>20066</v>
      </c>
      <c r="Q1595" s="28" t="s">
        <v>20067</v>
      </c>
      <c r="R1595" s="44">
        <v>0</v>
      </c>
    </row>
    <row r="1596" spans="1:18" ht="89.25" x14ac:dyDescent="0.2">
      <c r="A1596" s="28" t="s">
        <v>54</v>
      </c>
      <c r="B1596" s="28" t="s">
        <v>191</v>
      </c>
      <c r="C1596" s="28" t="s">
        <v>57</v>
      </c>
      <c r="D1596" s="28" t="s">
        <v>55</v>
      </c>
      <c r="E1596" s="37">
        <v>43244.633634259255</v>
      </c>
      <c r="F1596" s="28" t="s">
        <v>13794</v>
      </c>
      <c r="G1596" s="28" t="s">
        <v>20071</v>
      </c>
      <c r="H1596" s="28" t="s">
        <v>82</v>
      </c>
      <c r="I1596" s="28" t="s">
        <v>1607</v>
      </c>
      <c r="J1596" s="43" t="s">
        <v>13796</v>
      </c>
      <c r="K1596" s="43" t="s">
        <v>13797</v>
      </c>
      <c r="L1596" s="43" t="s">
        <v>13797</v>
      </c>
      <c r="M1596" s="43" t="s">
        <v>20072</v>
      </c>
      <c r="N1596" s="43" t="s">
        <v>1608</v>
      </c>
      <c r="O1596" s="43" t="s">
        <v>1609</v>
      </c>
      <c r="P1596" s="28" t="s">
        <v>20073</v>
      </c>
      <c r="Q1596" s="28" t="s">
        <v>20074</v>
      </c>
      <c r="R1596" s="44">
        <v>0</v>
      </c>
    </row>
    <row r="1597" spans="1:18" ht="102" x14ac:dyDescent="0.2">
      <c r="A1597" s="28" t="s">
        <v>54</v>
      </c>
      <c r="B1597" s="28" t="s">
        <v>191</v>
      </c>
      <c r="C1597" s="28" t="s">
        <v>57</v>
      </c>
      <c r="D1597" s="28" t="s">
        <v>55</v>
      </c>
      <c r="E1597" s="37">
        <v>43244.637638888889</v>
      </c>
      <c r="F1597" s="28" t="s">
        <v>13794</v>
      </c>
      <c r="G1597" s="28" t="s">
        <v>20075</v>
      </c>
      <c r="H1597" s="28" t="s">
        <v>82</v>
      </c>
      <c r="I1597" s="28" t="s">
        <v>20076</v>
      </c>
      <c r="J1597" s="43" t="s">
        <v>13796</v>
      </c>
      <c r="K1597" s="43" t="s">
        <v>13797</v>
      </c>
      <c r="L1597" s="43" t="s">
        <v>13797</v>
      </c>
      <c r="M1597" s="43" t="s">
        <v>20077</v>
      </c>
      <c r="N1597" s="43" t="s">
        <v>305</v>
      </c>
      <c r="O1597" s="43" t="s">
        <v>306</v>
      </c>
      <c r="P1597" s="28" t="s">
        <v>20066</v>
      </c>
      <c r="Q1597" s="28" t="s">
        <v>20067</v>
      </c>
      <c r="R1597" s="44">
        <v>0</v>
      </c>
    </row>
    <row r="1598" spans="1:18" ht="102" x14ac:dyDescent="0.2">
      <c r="A1598" s="28" t="s">
        <v>54</v>
      </c>
      <c r="B1598" s="28" t="s">
        <v>191</v>
      </c>
      <c r="C1598" s="28" t="s">
        <v>57</v>
      </c>
      <c r="D1598" s="28" t="s">
        <v>55</v>
      </c>
      <c r="E1598" s="37">
        <v>43244.641458333332</v>
      </c>
      <c r="F1598" s="28" t="s">
        <v>13794</v>
      </c>
      <c r="G1598" s="28" t="s">
        <v>20078</v>
      </c>
      <c r="H1598" s="28" t="s">
        <v>82</v>
      </c>
      <c r="I1598" s="28" t="s">
        <v>3126</v>
      </c>
      <c r="J1598" s="43" t="s">
        <v>13796</v>
      </c>
      <c r="K1598" s="43" t="s">
        <v>13797</v>
      </c>
      <c r="L1598" s="43" t="s">
        <v>13797</v>
      </c>
      <c r="M1598" s="43" t="s">
        <v>20079</v>
      </c>
      <c r="N1598" s="43" t="s">
        <v>305</v>
      </c>
      <c r="O1598" s="43" t="s">
        <v>306</v>
      </c>
      <c r="P1598" s="28" t="s">
        <v>20066</v>
      </c>
      <c r="Q1598" s="28" t="s">
        <v>20067</v>
      </c>
      <c r="R1598" s="44">
        <v>0</v>
      </c>
    </row>
    <row r="1599" spans="1:18" ht="89.25" x14ac:dyDescent="0.2">
      <c r="A1599" s="28" t="s">
        <v>54</v>
      </c>
      <c r="B1599" s="28" t="s">
        <v>191</v>
      </c>
      <c r="C1599" s="28" t="s">
        <v>57</v>
      </c>
      <c r="D1599" s="28" t="s">
        <v>55</v>
      </c>
      <c r="E1599" s="37">
        <v>43244.670231481483</v>
      </c>
      <c r="F1599" s="28" t="s">
        <v>13794</v>
      </c>
      <c r="G1599" s="28" t="s">
        <v>20080</v>
      </c>
      <c r="H1599" s="28" t="s">
        <v>82</v>
      </c>
      <c r="I1599" s="28" t="s">
        <v>2389</v>
      </c>
      <c r="J1599" s="43" t="s">
        <v>13796</v>
      </c>
      <c r="K1599" s="43" t="s">
        <v>13797</v>
      </c>
      <c r="L1599" s="43" t="s">
        <v>13797</v>
      </c>
      <c r="M1599" s="43" t="s">
        <v>20081</v>
      </c>
      <c r="N1599" s="43" t="s">
        <v>1623</v>
      </c>
      <c r="O1599" s="43" t="s">
        <v>1624</v>
      </c>
      <c r="P1599" s="28" t="s">
        <v>20082</v>
      </c>
      <c r="Q1599" s="28" t="s">
        <v>20083</v>
      </c>
      <c r="R1599" s="44">
        <v>0</v>
      </c>
    </row>
    <row r="1600" spans="1:18" ht="114.75" x14ac:dyDescent="0.2">
      <c r="A1600" s="28" t="s">
        <v>54</v>
      </c>
      <c r="B1600" s="28" t="s">
        <v>191</v>
      </c>
      <c r="C1600" s="28" t="s">
        <v>57</v>
      </c>
      <c r="D1600" s="28" t="s">
        <v>55</v>
      </c>
      <c r="E1600" s="37">
        <v>43244.67350694444</v>
      </c>
      <c r="F1600" s="28" t="s">
        <v>13794</v>
      </c>
      <c r="G1600" s="28" t="s">
        <v>20084</v>
      </c>
      <c r="H1600" s="28" t="s">
        <v>82</v>
      </c>
      <c r="I1600" s="28" t="s">
        <v>2829</v>
      </c>
      <c r="J1600" s="43" t="s">
        <v>13796</v>
      </c>
      <c r="K1600" s="43" t="s">
        <v>13797</v>
      </c>
      <c r="L1600" s="43" t="s">
        <v>13797</v>
      </c>
      <c r="M1600" s="43" t="s">
        <v>20085</v>
      </c>
      <c r="N1600" s="43" t="s">
        <v>2830</v>
      </c>
      <c r="O1600" s="43" t="s">
        <v>2831</v>
      </c>
      <c r="P1600" s="28" t="s">
        <v>20086</v>
      </c>
      <c r="Q1600" s="28" t="s">
        <v>20087</v>
      </c>
      <c r="R1600" s="44">
        <v>0</v>
      </c>
    </row>
    <row r="1601" spans="1:18" ht="114.75" x14ac:dyDescent="0.2">
      <c r="A1601" s="28" t="s">
        <v>54</v>
      </c>
      <c r="B1601" s="28" t="s">
        <v>191</v>
      </c>
      <c r="C1601" s="28" t="s">
        <v>57</v>
      </c>
      <c r="D1601" s="28" t="s">
        <v>55</v>
      </c>
      <c r="E1601" s="37">
        <v>43244.689525462964</v>
      </c>
      <c r="F1601" s="28" t="s">
        <v>13794</v>
      </c>
      <c r="G1601" s="28" t="s">
        <v>20088</v>
      </c>
      <c r="H1601" s="28" t="s">
        <v>82</v>
      </c>
      <c r="I1601" s="28" t="s">
        <v>2048</v>
      </c>
      <c r="J1601" s="43" t="s">
        <v>13796</v>
      </c>
      <c r="K1601" s="43" t="s">
        <v>13797</v>
      </c>
      <c r="L1601" s="43" t="s">
        <v>13797</v>
      </c>
      <c r="M1601" s="43" t="s">
        <v>20089</v>
      </c>
      <c r="N1601" s="43" t="s">
        <v>481</v>
      </c>
      <c r="O1601" s="43" t="s">
        <v>482</v>
      </c>
      <c r="P1601" s="28" t="s">
        <v>20090</v>
      </c>
      <c r="Q1601" s="28" t="s">
        <v>20091</v>
      </c>
      <c r="R1601" s="44">
        <v>0</v>
      </c>
    </row>
    <row r="1602" spans="1:18" ht="89.25" x14ac:dyDescent="0.2">
      <c r="A1602" s="28" t="s">
        <v>54</v>
      </c>
      <c r="B1602" s="28" t="s">
        <v>191</v>
      </c>
      <c r="C1602" s="28" t="s">
        <v>57</v>
      </c>
      <c r="D1602" s="28" t="s">
        <v>55</v>
      </c>
      <c r="E1602" s="37">
        <v>43244.701111111106</v>
      </c>
      <c r="F1602" s="28" t="s">
        <v>13794</v>
      </c>
      <c r="G1602" s="28" t="s">
        <v>20092</v>
      </c>
      <c r="H1602" s="28" t="s">
        <v>82</v>
      </c>
      <c r="I1602" s="28" t="s">
        <v>4541</v>
      </c>
      <c r="J1602" s="43" t="s">
        <v>13796</v>
      </c>
      <c r="K1602" s="43" t="s">
        <v>13797</v>
      </c>
      <c r="L1602" s="43" t="s">
        <v>13797</v>
      </c>
      <c r="M1602" s="43" t="s">
        <v>20093</v>
      </c>
      <c r="N1602" s="43" t="s">
        <v>702</v>
      </c>
      <c r="O1602" s="43" t="s">
        <v>703</v>
      </c>
      <c r="P1602" s="28" t="s">
        <v>20094</v>
      </c>
      <c r="Q1602" s="28" t="s">
        <v>20095</v>
      </c>
      <c r="R1602" s="44">
        <v>0</v>
      </c>
    </row>
    <row r="1603" spans="1:18" ht="89.25" x14ac:dyDescent="0.2">
      <c r="A1603" s="28" t="s">
        <v>54</v>
      </c>
      <c r="B1603" s="28" t="s">
        <v>191</v>
      </c>
      <c r="C1603" s="28" t="s">
        <v>57</v>
      </c>
      <c r="D1603" s="28" t="s">
        <v>55</v>
      </c>
      <c r="E1603" s="37">
        <v>43244.727476851847</v>
      </c>
      <c r="F1603" s="28" t="s">
        <v>13794</v>
      </c>
      <c r="G1603" s="28" t="s">
        <v>20096</v>
      </c>
      <c r="H1603" s="28" t="s">
        <v>82</v>
      </c>
      <c r="I1603" s="28" t="s">
        <v>3099</v>
      </c>
      <c r="J1603" s="43" t="s">
        <v>13796</v>
      </c>
      <c r="K1603" s="43" t="s">
        <v>13797</v>
      </c>
      <c r="L1603" s="43" t="s">
        <v>13797</v>
      </c>
      <c r="M1603" s="43" t="s">
        <v>20097</v>
      </c>
      <c r="N1603" s="43" t="s">
        <v>934</v>
      </c>
      <c r="O1603" s="43" t="s">
        <v>935</v>
      </c>
      <c r="P1603" s="28" t="s">
        <v>20098</v>
      </c>
      <c r="Q1603" s="28" t="s">
        <v>20099</v>
      </c>
      <c r="R1603" s="44">
        <v>0</v>
      </c>
    </row>
    <row r="1604" spans="1:18" ht="127.5" x14ac:dyDescent="0.2">
      <c r="A1604" s="28" t="s">
        <v>54</v>
      </c>
      <c r="B1604" s="28" t="s">
        <v>191</v>
      </c>
      <c r="C1604" s="28" t="s">
        <v>57</v>
      </c>
      <c r="D1604" s="28" t="s">
        <v>55</v>
      </c>
      <c r="E1604" s="37">
        <v>43244.75</v>
      </c>
      <c r="F1604" s="28" t="s">
        <v>13794</v>
      </c>
      <c r="G1604" s="28" t="s">
        <v>20100</v>
      </c>
      <c r="H1604" s="28" t="s">
        <v>82</v>
      </c>
      <c r="I1604" s="28" t="s">
        <v>5413</v>
      </c>
      <c r="J1604" s="43" t="s">
        <v>13796</v>
      </c>
      <c r="K1604" s="43" t="s">
        <v>13797</v>
      </c>
      <c r="L1604" s="43" t="s">
        <v>13797</v>
      </c>
      <c r="M1604" s="43" t="s">
        <v>20101</v>
      </c>
      <c r="N1604" s="43" t="s">
        <v>156</v>
      </c>
      <c r="O1604" s="43" t="s">
        <v>157</v>
      </c>
      <c r="P1604" s="28" t="s">
        <v>20102</v>
      </c>
      <c r="Q1604" s="28" t="s">
        <v>20103</v>
      </c>
      <c r="R1604" s="44">
        <v>0</v>
      </c>
    </row>
    <row r="1605" spans="1:18" ht="140.25" x14ac:dyDescent="0.2">
      <c r="A1605" s="28" t="s">
        <v>54</v>
      </c>
      <c r="B1605" s="28" t="s">
        <v>191</v>
      </c>
      <c r="C1605" s="28" t="s">
        <v>57</v>
      </c>
      <c r="D1605" s="28" t="s">
        <v>55</v>
      </c>
      <c r="E1605" s="37">
        <v>43244.770821759259</v>
      </c>
      <c r="F1605" s="28" t="s">
        <v>13794</v>
      </c>
      <c r="G1605" s="28" t="s">
        <v>20104</v>
      </c>
      <c r="H1605" s="28" t="s">
        <v>82</v>
      </c>
      <c r="I1605" s="28" t="s">
        <v>3170</v>
      </c>
      <c r="J1605" s="43" t="s">
        <v>13796</v>
      </c>
      <c r="K1605" s="43" t="s">
        <v>13797</v>
      </c>
      <c r="L1605" s="43" t="s">
        <v>13797</v>
      </c>
      <c r="M1605" s="43" t="s">
        <v>20105</v>
      </c>
      <c r="N1605" s="43" t="s">
        <v>3171</v>
      </c>
      <c r="O1605" s="43" t="s">
        <v>3172</v>
      </c>
      <c r="P1605" s="28" t="s">
        <v>20106</v>
      </c>
      <c r="Q1605" s="28" t="s">
        <v>20107</v>
      </c>
      <c r="R1605" s="44">
        <v>0</v>
      </c>
    </row>
    <row r="1606" spans="1:18" ht="89.25" x14ac:dyDescent="0.2">
      <c r="A1606" s="28" t="s">
        <v>54</v>
      </c>
      <c r="B1606" s="28" t="s">
        <v>191</v>
      </c>
      <c r="C1606" s="28" t="s">
        <v>57</v>
      </c>
      <c r="D1606" s="28" t="s">
        <v>55</v>
      </c>
      <c r="E1606" s="37">
        <v>43244.781944444439</v>
      </c>
      <c r="F1606" s="28" t="s">
        <v>13794</v>
      </c>
      <c r="G1606" s="28" t="s">
        <v>20108</v>
      </c>
      <c r="H1606" s="28" t="s">
        <v>82</v>
      </c>
      <c r="I1606" s="28" t="s">
        <v>20109</v>
      </c>
      <c r="J1606" s="43" t="s">
        <v>13796</v>
      </c>
      <c r="K1606" s="43" t="s">
        <v>13797</v>
      </c>
      <c r="L1606" s="43" t="s">
        <v>13797</v>
      </c>
      <c r="M1606" s="43" t="s">
        <v>20110</v>
      </c>
      <c r="N1606" s="43" t="s">
        <v>213</v>
      </c>
      <c r="O1606" s="43" t="s">
        <v>214</v>
      </c>
      <c r="P1606" s="28" t="s">
        <v>20111</v>
      </c>
      <c r="Q1606" s="28" t="s">
        <v>20112</v>
      </c>
      <c r="R1606" s="44">
        <v>0</v>
      </c>
    </row>
    <row r="1607" spans="1:18" ht="89.25" x14ac:dyDescent="0.2">
      <c r="A1607" s="28" t="s">
        <v>54</v>
      </c>
      <c r="B1607" s="28" t="s">
        <v>191</v>
      </c>
      <c r="C1607" s="28" t="s">
        <v>57</v>
      </c>
      <c r="D1607" s="28" t="s">
        <v>55</v>
      </c>
      <c r="E1607" s="37">
        <v>43244.78329861111</v>
      </c>
      <c r="F1607" s="28" t="s">
        <v>13794</v>
      </c>
      <c r="G1607" s="28" t="s">
        <v>20113</v>
      </c>
      <c r="H1607" s="28" t="s">
        <v>82</v>
      </c>
      <c r="I1607" s="28" t="s">
        <v>5858</v>
      </c>
      <c r="J1607" s="43" t="s">
        <v>13796</v>
      </c>
      <c r="K1607" s="43" t="s">
        <v>13797</v>
      </c>
      <c r="L1607" s="43" t="s">
        <v>13797</v>
      </c>
      <c r="M1607" s="43" t="s">
        <v>20114</v>
      </c>
      <c r="N1607" s="43" t="s">
        <v>213</v>
      </c>
      <c r="O1607" s="43" t="s">
        <v>214</v>
      </c>
      <c r="P1607" s="28" t="s">
        <v>20111</v>
      </c>
      <c r="Q1607" s="28" t="s">
        <v>20112</v>
      </c>
      <c r="R1607" s="44">
        <v>0</v>
      </c>
    </row>
    <row r="1608" spans="1:18" ht="127.5" x14ac:dyDescent="0.2">
      <c r="A1608" s="28" t="s">
        <v>54</v>
      </c>
      <c r="B1608" s="28" t="s">
        <v>191</v>
      </c>
      <c r="C1608" s="28" t="s">
        <v>57</v>
      </c>
      <c r="D1608" s="28" t="s">
        <v>55</v>
      </c>
      <c r="E1608" s="37">
        <v>43245.354502314811</v>
      </c>
      <c r="F1608" s="28" t="s">
        <v>13794</v>
      </c>
      <c r="G1608" s="28" t="s">
        <v>20115</v>
      </c>
      <c r="H1608" s="28" t="s">
        <v>82</v>
      </c>
      <c r="I1608" s="28" t="s">
        <v>1095</v>
      </c>
      <c r="J1608" s="43" t="s">
        <v>13796</v>
      </c>
      <c r="K1608" s="43" t="s">
        <v>13797</v>
      </c>
      <c r="L1608" s="43" t="s">
        <v>13797</v>
      </c>
      <c r="M1608" s="43" t="s">
        <v>20116</v>
      </c>
      <c r="N1608" s="43" t="s">
        <v>151</v>
      </c>
      <c r="O1608" s="43" t="s">
        <v>152</v>
      </c>
      <c r="P1608" s="28" t="s">
        <v>20117</v>
      </c>
      <c r="Q1608" s="28" t="s">
        <v>20118</v>
      </c>
      <c r="R1608" s="44">
        <v>0</v>
      </c>
    </row>
    <row r="1609" spans="1:18" ht="140.25" x14ac:dyDescent="0.2">
      <c r="A1609" s="28" t="s">
        <v>54</v>
      </c>
      <c r="B1609" s="28" t="s">
        <v>191</v>
      </c>
      <c r="C1609" s="28" t="s">
        <v>57</v>
      </c>
      <c r="D1609" s="28" t="s">
        <v>55</v>
      </c>
      <c r="E1609" s="37">
        <v>43245.37631944444</v>
      </c>
      <c r="F1609" s="28" t="s">
        <v>13794</v>
      </c>
      <c r="G1609" s="28" t="s">
        <v>20119</v>
      </c>
      <c r="H1609" s="28" t="s">
        <v>82</v>
      </c>
      <c r="I1609" s="28" t="s">
        <v>20120</v>
      </c>
      <c r="J1609" s="43" t="s">
        <v>13796</v>
      </c>
      <c r="K1609" s="43" t="s">
        <v>13797</v>
      </c>
      <c r="L1609" s="43" t="s">
        <v>13797</v>
      </c>
      <c r="M1609" s="43" t="s">
        <v>20121</v>
      </c>
      <c r="N1609" s="43" t="s">
        <v>416</v>
      </c>
      <c r="O1609" s="43" t="s">
        <v>417</v>
      </c>
      <c r="P1609" s="28" t="s">
        <v>20122</v>
      </c>
      <c r="Q1609" s="28" t="s">
        <v>20123</v>
      </c>
      <c r="R1609" s="44">
        <v>0</v>
      </c>
    </row>
    <row r="1610" spans="1:18" ht="153" x14ac:dyDescent="0.2">
      <c r="A1610" s="28" t="s">
        <v>54</v>
      </c>
      <c r="B1610" s="28" t="s">
        <v>191</v>
      </c>
      <c r="C1610" s="28" t="s">
        <v>57</v>
      </c>
      <c r="D1610" s="28" t="s">
        <v>55</v>
      </c>
      <c r="E1610" s="37">
        <v>43245.393692129626</v>
      </c>
      <c r="F1610" s="28" t="s">
        <v>14191</v>
      </c>
      <c r="G1610" s="28" t="s">
        <v>20124</v>
      </c>
      <c r="H1610" s="28" t="s">
        <v>82</v>
      </c>
      <c r="I1610" s="28" t="s">
        <v>5735</v>
      </c>
      <c r="J1610" s="43" t="s">
        <v>13796</v>
      </c>
      <c r="K1610" s="43" t="s">
        <v>13797</v>
      </c>
      <c r="L1610" s="43" t="s">
        <v>13797</v>
      </c>
      <c r="M1610" s="43" t="s">
        <v>20125</v>
      </c>
      <c r="N1610" s="43" t="s">
        <v>110</v>
      </c>
      <c r="O1610" s="43" t="s">
        <v>111</v>
      </c>
      <c r="P1610" s="28" t="s">
        <v>19695</v>
      </c>
      <c r="Q1610" s="28" t="s">
        <v>19696</v>
      </c>
      <c r="R1610" s="44">
        <v>0</v>
      </c>
    </row>
    <row r="1611" spans="1:18" ht="140.25" x14ac:dyDescent="0.2">
      <c r="A1611" s="28" t="s">
        <v>54</v>
      </c>
      <c r="B1611" s="28" t="s">
        <v>191</v>
      </c>
      <c r="C1611" s="28" t="s">
        <v>57</v>
      </c>
      <c r="D1611" s="28" t="s">
        <v>55</v>
      </c>
      <c r="E1611" s="37">
        <v>43245.410937499997</v>
      </c>
      <c r="F1611" s="28" t="s">
        <v>13794</v>
      </c>
      <c r="G1611" s="28" t="s">
        <v>20126</v>
      </c>
      <c r="H1611" s="28" t="s">
        <v>82</v>
      </c>
      <c r="I1611" s="28" t="s">
        <v>3062</v>
      </c>
      <c r="J1611" s="43" t="s">
        <v>13796</v>
      </c>
      <c r="K1611" s="43" t="s">
        <v>13797</v>
      </c>
      <c r="L1611" s="43" t="s">
        <v>13797</v>
      </c>
      <c r="M1611" s="43" t="s">
        <v>20127</v>
      </c>
      <c r="N1611" s="43" t="s">
        <v>228</v>
      </c>
      <c r="O1611" s="43" t="s">
        <v>229</v>
      </c>
      <c r="P1611" s="28" t="s">
        <v>20128</v>
      </c>
      <c r="Q1611" s="28" t="s">
        <v>20129</v>
      </c>
      <c r="R1611" s="44">
        <v>0</v>
      </c>
    </row>
    <row r="1612" spans="1:18" ht="89.25" x14ac:dyDescent="0.2">
      <c r="A1612" s="28" t="s">
        <v>54</v>
      </c>
      <c r="B1612" s="28" t="s">
        <v>191</v>
      </c>
      <c r="C1612" s="28" t="s">
        <v>57</v>
      </c>
      <c r="D1612" s="28" t="s">
        <v>55</v>
      </c>
      <c r="E1612" s="37">
        <v>43245.417638888888</v>
      </c>
      <c r="F1612" s="28" t="s">
        <v>13794</v>
      </c>
      <c r="G1612" s="28" t="s">
        <v>20130</v>
      </c>
      <c r="H1612" s="28" t="s">
        <v>82</v>
      </c>
      <c r="I1612" s="28" t="s">
        <v>1257</v>
      </c>
      <c r="J1612" s="43" t="s">
        <v>13796</v>
      </c>
      <c r="K1612" s="43" t="s">
        <v>13797</v>
      </c>
      <c r="L1612" s="43" t="s">
        <v>13797</v>
      </c>
      <c r="M1612" s="43" t="s">
        <v>20131</v>
      </c>
      <c r="N1612" s="43" t="s">
        <v>69</v>
      </c>
      <c r="O1612" s="43" t="s">
        <v>70</v>
      </c>
      <c r="P1612" s="28" t="s">
        <v>20132</v>
      </c>
      <c r="Q1612" s="28" t="s">
        <v>20133</v>
      </c>
      <c r="R1612" s="44">
        <v>0</v>
      </c>
    </row>
    <row r="1613" spans="1:18" ht="89.25" x14ac:dyDescent="0.2">
      <c r="A1613" s="28" t="s">
        <v>54</v>
      </c>
      <c r="B1613" s="28" t="s">
        <v>191</v>
      </c>
      <c r="C1613" s="28" t="s">
        <v>57</v>
      </c>
      <c r="D1613" s="28" t="s">
        <v>55</v>
      </c>
      <c r="E1613" s="37">
        <v>43245.417719907404</v>
      </c>
      <c r="F1613" s="28" t="s">
        <v>13794</v>
      </c>
      <c r="G1613" s="28" t="s">
        <v>20134</v>
      </c>
      <c r="H1613" s="28" t="s">
        <v>82</v>
      </c>
      <c r="I1613" s="28" t="s">
        <v>4351</v>
      </c>
      <c r="J1613" s="43" t="s">
        <v>13796</v>
      </c>
      <c r="K1613" s="43" t="s">
        <v>13797</v>
      </c>
      <c r="L1613" s="43" t="s">
        <v>13797</v>
      </c>
      <c r="M1613" s="43" t="s">
        <v>20135</v>
      </c>
      <c r="N1613" s="43" t="s">
        <v>239</v>
      </c>
      <c r="O1613" s="43" t="s">
        <v>240</v>
      </c>
      <c r="P1613" s="28" t="s">
        <v>20136</v>
      </c>
      <c r="Q1613" s="28" t="s">
        <v>20137</v>
      </c>
      <c r="R1613" s="44">
        <v>0</v>
      </c>
    </row>
    <row r="1614" spans="1:18" ht="114.75" x14ac:dyDescent="0.2">
      <c r="A1614" s="28" t="s">
        <v>54</v>
      </c>
      <c r="B1614" s="28" t="s">
        <v>191</v>
      </c>
      <c r="C1614" s="28" t="s">
        <v>57</v>
      </c>
      <c r="D1614" s="28" t="s">
        <v>55</v>
      </c>
      <c r="E1614" s="37">
        <v>43245.422210648147</v>
      </c>
      <c r="F1614" s="28" t="s">
        <v>13794</v>
      </c>
      <c r="G1614" s="28" t="s">
        <v>20138</v>
      </c>
      <c r="H1614" s="28" t="s">
        <v>82</v>
      </c>
      <c r="I1614" s="28" t="s">
        <v>1715</v>
      </c>
      <c r="J1614" s="43" t="s">
        <v>13796</v>
      </c>
      <c r="K1614" s="43" t="s">
        <v>13797</v>
      </c>
      <c r="L1614" s="43" t="s">
        <v>13797</v>
      </c>
      <c r="M1614" s="43" t="s">
        <v>20139</v>
      </c>
      <c r="N1614" s="43" t="s">
        <v>532</v>
      </c>
      <c r="O1614" s="43" t="s">
        <v>533</v>
      </c>
      <c r="P1614" s="28" t="s">
        <v>20140</v>
      </c>
      <c r="Q1614" s="28" t="s">
        <v>20141</v>
      </c>
      <c r="R1614" s="44">
        <v>0</v>
      </c>
    </row>
    <row r="1615" spans="1:18" ht="89.25" x14ac:dyDescent="0.2">
      <c r="A1615" s="28" t="s">
        <v>54</v>
      </c>
      <c r="B1615" s="28" t="s">
        <v>191</v>
      </c>
      <c r="C1615" s="28" t="s">
        <v>57</v>
      </c>
      <c r="D1615" s="28" t="s">
        <v>55</v>
      </c>
      <c r="E1615" s="37">
        <v>43245.427812499998</v>
      </c>
      <c r="F1615" s="28" t="s">
        <v>13794</v>
      </c>
      <c r="G1615" s="28" t="s">
        <v>20142</v>
      </c>
      <c r="H1615" s="28" t="s">
        <v>82</v>
      </c>
      <c r="I1615" s="28" t="s">
        <v>2464</v>
      </c>
      <c r="J1615" s="43" t="s">
        <v>13796</v>
      </c>
      <c r="K1615" s="43" t="s">
        <v>13797</v>
      </c>
      <c r="L1615" s="43" t="s">
        <v>13797</v>
      </c>
      <c r="M1615" s="43" t="s">
        <v>20143</v>
      </c>
      <c r="N1615" s="43" t="s">
        <v>2465</v>
      </c>
      <c r="O1615" s="43" t="s">
        <v>2466</v>
      </c>
      <c r="P1615" s="28" t="s">
        <v>20144</v>
      </c>
      <c r="Q1615" s="28" t="s">
        <v>20145</v>
      </c>
      <c r="R1615" s="44">
        <v>0</v>
      </c>
    </row>
    <row r="1616" spans="1:18" ht="89.25" x14ac:dyDescent="0.2">
      <c r="A1616" s="28" t="s">
        <v>54</v>
      </c>
      <c r="B1616" s="28" t="s">
        <v>191</v>
      </c>
      <c r="C1616" s="28" t="s">
        <v>57</v>
      </c>
      <c r="D1616" s="28" t="s">
        <v>55</v>
      </c>
      <c r="E1616" s="37">
        <v>43245.431863425925</v>
      </c>
      <c r="F1616" s="28" t="s">
        <v>13794</v>
      </c>
      <c r="G1616" s="28" t="s">
        <v>20146</v>
      </c>
      <c r="H1616" s="28" t="s">
        <v>82</v>
      </c>
      <c r="I1616" s="28" t="s">
        <v>1511</v>
      </c>
      <c r="J1616" s="43" t="s">
        <v>13796</v>
      </c>
      <c r="K1616" s="43" t="s">
        <v>13797</v>
      </c>
      <c r="L1616" s="43" t="s">
        <v>13797</v>
      </c>
      <c r="M1616" s="43" t="s">
        <v>20147</v>
      </c>
      <c r="N1616" s="43" t="s">
        <v>305</v>
      </c>
      <c r="O1616" s="43" t="s">
        <v>306</v>
      </c>
      <c r="P1616" s="28" t="s">
        <v>20148</v>
      </c>
      <c r="Q1616" s="28" t="s">
        <v>20149</v>
      </c>
      <c r="R1616" s="44">
        <v>0</v>
      </c>
    </row>
    <row r="1617" spans="1:18" ht="114.75" x14ac:dyDescent="0.2">
      <c r="A1617" s="28" t="s">
        <v>54</v>
      </c>
      <c r="B1617" s="28" t="s">
        <v>191</v>
      </c>
      <c r="C1617" s="28" t="s">
        <v>57</v>
      </c>
      <c r="D1617" s="28" t="s">
        <v>55</v>
      </c>
      <c r="E1617" s="37">
        <v>43245.44054398148</v>
      </c>
      <c r="F1617" s="28" t="s">
        <v>13794</v>
      </c>
      <c r="G1617" s="28" t="s">
        <v>20150</v>
      </c>
      <c r="H1617" s="28" t="s">
        <v>82</v>
      </c>
      <c r="I1617" s="28" t="s">
        <v>20151</v>
      </c>
      <c r="J1617" s="43" t="s">
        <v>13796</v>
      </c>
      <c r="K1617" s="43" t="s">
        <v>13797</v>
      </c>
      <c r="L1617" s="43" t="s">
        <v>13797</v>
      </c>
      <c r="M1617" s="43" t="s">
        <v>20152</v>
      </c>
      <c r="N1617" s="43" t="s">
        <v>341</v>
      </c>
      <c r="O1617" s="43" t="s">
        <v>342</v>
      </c>
      <c r="P1617" s="28" t="s">
        <v>20153</v>
      </c>
      <c r="Q1617" s="28" t="s">
        <v>20154</v>
      </c>
      <c r="R1617" s="44">
        <v>0</v>
      </c>
    </row>
    <row r="1618" spans="1:18" ht="89.25" x14ac:dyDescent="0.2">
      <c r="A1618" s="28" t="s">
        <v>54</v>
      </c>
      <c r="B1618" s="28" t="s">
        <v>191</v>
      </c>
      <c r="C1618" s="28" t="s">
        <v>57</v>
      </c>
      <c r="D1618" s="28" t="s">
        <v>55</v>
      </c>
      <c r="E1618" s="37">
        <v>43245.440752314811</v>
      </c>
      <c r="F1618" s="28" t="s">
        <v>13794</v>
      </c>
      <c r="G1618" s="28" t="s">
        <v>20155</v>
      </c>
      <c r="H1618" s="28" t="s">
        <v>82</v>
      </c>
      <c r="I1618" s="28" t="s">
        <v>3061</v>
      </c>
      <c r="J1618" s="43" t="s">
        <v>13796</v>
      </c>
      <c r="K1618" s="43" t="s">
        <v>13797</v>
      </c>
      <c r="L1618" s="43" t="s">
        <v>13797</v>
      </c>
      <c r="M1618" s="43" t="s">
        <v>20156</v>
      </c>
      <c r="N1618" s="43" t="s">
        <v>475</v>
      </c>
      <c r="O1618" s="43" t="s">
        <v>476</v>
      </c>
      <c r="P1618" s="28" t="s">
        <v>20157</v>
      </c>
      <c r="Q1618" s="28" t="s">
        <v>20158</v>
      </c>
      <c r="R1618" s="44">
        <v>0</v>
      </c>
    </row>
    <row r="1619" spans="1:18" ht="127.5" x14ac:dyDescent="0.2">
      <c r="A1619" s="28" t="s">
        <v>54</v>
      </c>
      <c r="B1619" s="28" t="s">
        <v>191</v>
      </c>
      <c r="C1619" s="28" t="s">
        <v>57</v>
      </c>
      <c r="D1619" s="28" t="s">
        <v>55</v>
      </c>
      <c r="E1619" s="37">
        <v>43245.443240740737</v>
      </c>
      <c r="F1619" s="28" t="s">
        <v>13794</v>
      </c>
      <c r="G1619" s="28" t="s">
        <v>20159</v>
      </c>
      <c r="H1619" s="28" t="s">
        <v>82</v>
      </c>
      <c r="I1619" s="28" t="s">
        <v>2188</v>
      </c>
      <c r="J1619" s="43" t="s">
        <v>13796</v>
      </c>
      <c r="K1619" s="43" t="s">
        <v>13797</v>
      </c>
      <c r="L1619" s="43" t="s">
        <v>13797</v>
      </c>
      <c r="M1619" s="43" t="s">
        <v>20160</v>
      </c>
      <c r="N1619" s="43" t="s">
        <v>84</v>
      </c>
      <c r="O1619" s="43" t="s">
        <v>85</v>
      </c>
      <c r="P1619" s="28" t="s">
        <v>20161</v>
      </c>
      <c r="Q1619" s="28" t="s">
        <v>20162</v>
      </c>
      <c r="R1619" s="44">
        <v>0</v>
      </c>
    </row>
    <row r="1620" spans="1:18" ht="153" x14ac:dyDescent="0.2">
      <c r="A1620" s="28" t="s">
        <v>54</v>
      </c>
      <c r="B1620" s="28" t="s">
        <v>191</v>
      </c>
      <c r="C1620" s="28" t="s">
        <v>57</v>
      </c>
      <c r="D1620" s="28" t="s">
        <v>55</v>
      </c>
      <c r="E1620" s="37">
        <v>43245.446180555555</v>
      </c>
      <c r="F1620" s="28" t="s">
        <v>14423</v>
      </c>
      <c r="G1620" s="28" t="s">
        <v>20163</v>
      </c>
      <c r="H1620" s="28" t="s">
        <v>82</v>
      </c>
      <c r="I1620" s="28" t="s">
        <v>1720</v>
      </c>
      <c r="J1620" s="43" t="s">
        <v>13796</v>
      </c>
      <c r="K1620" s="43" t="s">
        <v>13797</v>
      </c>
      <c r="L1620" s="43" t="s">
        <v>13797</v>
      </c>
      <c r="M1620" s="43" t="s">
        <v>20164</v>
      </c>
      <c r="N1620" s="43" t="s">
        <v>305</v>
      </c>
      <c r="O1620" s="43" t="s">
        <v>306</v>
      </c>
      <c r="P1620" s="28" t="s">
        <v>20165</v>
      </c>
      <c r="Q1620" s="28" t="s">
        <v>20166</v>
      </c>
      <c r="R1620" s="44">
        <v>0</v>
      </c>
    </row>
    <row r="1621" spans="1:18" ht="102" x14ac:dyDescent="0.2">
      <c r="A1621" s="28" t="s">
        <v>54</v>
      </c>
      <c r="B1621" s="28" t="s">
        <v>191</v>
      </c>
      <c r="C1621" s="28" t="s">
        <v>57</v>
      </c>
      <c r="D1621" s="28" t="s">
        <v>55</v>
      </c>
      <c r="E1621" s="37">
        <v>43245.448854166665</v>
      </c>
      <c r="F1621" s="28" t="s">
        <v>20167</v>
      </c>
      <c r="G1621" s="28" t="s">
        <v>20168</v>
      </c>
      <c r="H1621" s="28" t="s">
        <v>82</v>
      </c>
      <c r="I1621" s="28" t="s">
        <v>20169</v>
      </c>
      <c r="J1621" s="43" t="s">
        <v>13796</v>
      </c>
      <c r="K1621" s="43" t="s">
        <v>13797</v>
      </c>
      <c r="L1621" s="43" t="s">
        <v>13797</v>
      </c>
      <c r="M1621" s="43" t="s">
        <v>20170</v>
      </c>
      <c r="N1621" s="43" t="s">
        <v>110</v>
      </c>
      <c r="O1621" s="43" t="s">
        <v>111</v>
      </c>
      <c r="P1621" s="28" t="s">
        <v>19695</v>
      </c>
      <c r="Q1621" s="28" t="s">
        <v>19696</v>
      </c>
      <c r="R1621" s="44">
        <v>0</v>
      </c>
    </row>
    <row r="1622" spans="1:18" ht="127.5" x14ac:dyDescent="0.2">
      <c r="A1622" s="28" t="s">
        <v>54</v>
      </c>
      <c r="B1622" s="28" t="s">
        <v>191</v>
      </c>
      <c r="C1622" s="28" t="s">
        <v>57</v>
      </c>
      <c r="D1622" s="28" t="s">
        <v>55</v>
      </c>
      <c r="E1622" s="37">
        <v>43245.461122685185</v>
      </c>
      <c r="F1622" s="28" t="s">
        <v>13794</v>
      </c>
      <c r="G1622" s="28" t="s">
        <v>20171</v>
      </c>
      <c r="H1622" s="28" t="s">
        <v>82</v>
      </c>
      <c r="I1622" s="28" t="s">
        <v>1666</v>
      </c>
      <c r="J1622" s="43" t="s">
        <v>13796</v>
      </c>
      <c r="K1622" s="43" t="s">
        <v>13797</v>
      </c>
      <c r="L1622" s="43" t="s">
        <v>13797</v>
      </c>
      <c r="M1622" s="43" t="s">
        <v>20172</v>
      </c>
      <c r="N1622" s="43" t="s">
        <v>1667</v>
      </c>
      <c r="O1622" s="43" t="s">
        <v>1668</v>
      </c>
      <c r="P1622" s="28" t="s">
        <v>20173</v>
      </c>
      <c r="Q1622" s="28" t="s">
        <v>20174</v>
      </c>
      <c r="R1622" s="44">
        <v>0</v>
      </c>
    </row>
    <row r="1623" spans="1:18" ht="114.75" x14ac:dyDescent="0.2">
      <c r="A1623" s="28" t="s">
        <v>54</v>
      </c>
      <c r="B1623" s="28" t="s">
        <v>191</v>
      </c>
      <c r="C1623" s="28" t="s">
        <v>57</v>
      </c>
      <c r="D1623" s="28" t="s">
        <v>55</v>
      </c>
      <c r="E1623" s="37">
        <v>43245.467685185184</v>
      </c>
      <c r="F1623" s="28" t="s">
        <v>13794</v>
      </c>
      <c r="G1623" s="28" t="s">
        <v>20175</v>
      </c>
      <c r="H1623" s="28" t="s">
        <v>82</v>
      </c>
      <c r="I1623" s="28" t="s">
        <v>5145</v>
      </c>
      <c r="J1623" s="43" t="s">
        <v>13796</v>
      </c>
      <c r="K1623" s="43" t="s">
        <v>13797</v>
      </c>
      <c r="L1623" s="43" t="s">
        <v>13797</v>
      </c>
      <c r="M1623" s="43" t="s">
        <v>20176</v>
      </c>
      <c r="N1623" s="43" t="s">
        <v>2689</v>
      </c>
      <c r="O1623" s="43" t="s">
        <v>2690</v>
      </c>
      <c r="P1623" s="28" t="s">
        <v>20177</v>
      </c>
      <c r="Q1623" s="28" t="s">
        <v>20178</v>
      </c>
      <c r="R1623" s="44">
        <v>0</v>
      </c>
    </row>
    <row r="1624" spans="1:18" ht="89.25" x14ac:dyDescent="0.2">
      <c r="A1624" s="28" t="s">
        <v>54</v>
      </c>
      <c r="B1624" s="28" t="s">
        <v>191</v>
      </c>
      <c r="C1624" s="28" t="s">
        <v>57</v>
      </c>
      <c r="D1624" s="28" t="s">
        <v>55</v>
      </c>
      <c r="E1624" s="37">
        <v>43245.48636574074</v>
      </c>
      <c r="F1624" s="28" t="s">
        <v>13794</v>
      </c>
      <c r="G1624" s="28" t="s">
        <v>20179</v>
      </c>
      <c r="H1624" s="28" t="s">
        <v>82</v>
      </c>
      <c r="I1624" s="28" t="s">
        <v>4331</v>
      </c>
      <c r="J1624" s="43" t="s">
        <v>13796</v>
      </c>
      <c r="K1624" s="43" t="s">
        <v>13797</v>
      </c>
      <c r="L1624" s="43" t="s">
        <v>13797</v>
      </c>
      <c r="M1624" s="43" t="s">
        <v>20180</v>
      </c>
      <c r="N1624" s="43" t="s">
        <v>1773</v>
      </c>
      <c r="O1624" s="43" t="s">
        <v>1774</v>
      </c>
      <c r="P1624" s="28" t="s">
        <v>20181</v>
      </c>
      <c r="Q1624" s="28" t="s">
        <v>20182</v>
      </c>
      <c r="R1624" s="44">
        <v>0</v>
      </c>
    </row>
    <row r="1625" spans="1:18" ht="89.25" x14ac:dyDescent="0.2">
      <c r="A1625" s="28" t="s">
        <v>54</v>
      </c>
      <c r="B1625" s="28" t="s">
        <v>191</v>
      </c>
      <c r="C1625" s="28" t="s">
        <v>57</v>
      </c>
      <c r="D1625" s="28" t="s">
        <v>55</v>
      </c>
      <c r="E1625" s="37">
        <v>43245.494942129626</v>
      </c>
      <c r="F1625" s="28" t="s">
        <v>13794</v>
      </c>
      <c r="G1625" s="28" t="s">
        <v>20183</v>
      </c>
      <c r="H1625" s="28" t="s">
        <v>82</v>
      </c>
      <c r="I1625" s="28" t="s">
        <v>3763</v>
      </c>
      <c r="J1625" s="43" t="s">
        <v>13796</v>
      </c>
      <c r="K1625" s="43" t="s">
        <v>13797</v>
      </c>
      <c r="L1625" s="43" t="s">
        <v>13797</v>
      </c>
      <c r="M1625" s="43" t="s">
        <v>20184</v>
      </c>
      <c r="N1625" s="43" t="s">
        <v>3764</v>
      </c>
      <c r="O1625" s="43" t="s">
        <v>3765</v>
      </c>
      <c r="P1625" s="28" t="s">
        <v>20185</v>
      </c>
      <c r="Q1625" s="28" t="s">
        <v>20186</v>
      </c>
      <c r="R1625" s="44">
        <v>0</v>
      </c>
    </row>
    <row r="1626" spans="1:18" ht="89.25" x14ac:dyDescent="0.2">
      <c r="A1626" s="28" t="s">
        <v>54</v>
      </c>
      <c r="B1626" s="28" t="s">
        <v>191</v>
      </c>
      <c r="C1626" s="28" t="s">
        <v>57</v>
      </c>
      <c r="D1626" s="28" t="s">
        <v>55</v>
      </c>
      <c r="E1626" s="37">
        <v>43245.507175925923</v>
      </c>
      <c r="F1626" s="28" t="s">
        <v>13794</v>
      </c>
      <c r="G1626" s="28" t="s">
        <v>20187</v>
      </c>
      <c r="H1626" s="28" t="s">
        <v>82</v>
      </c>
      <c r="I1626" s="28" t="s">
        <v>1464</v>
      </c>
      <c r="J1626" s="43" t="s">
        <v>13796</v>
      </c>
      <c r="K1626" s="43" t="s">
        <v>13797</v>
      </c>
      <c r="L1626" s="43" t="s">
        <v>13797</v>
      </c>
      <c r="M1626" s="43" t="s">
        <v>20188</v>
      </c>
      <c r="N1626" s="43" t="s">
        <v>1465</v>
      </c>
      <c r="O1626" s="43" t="s">
        <v>1466</v>
      </c>
      <c r="P1626" s="28" t="s">
        <v>20189</v>
      </c>
      <c r="Q1626" s="28" t="s">
        <v>20190</v>
      </c>
      <c r="R1626" s="44">
        <v>0</v>
      </c>
    </row>
    <row r="1627" spans="1:18" ht="89.25" x14ac:dyDescent="0.2">
      <c r="A1627" s="28" t="s">
        <v>54</v>
      </c>
      <c r="B1627" s="28" t="s">
        <v>191</v>
      </c>
      <c r="C1627" s="28" t="s">
        <v>57</v>
      </c>
      <c r="D1627" s="28" t="s">
        <v>55</v>
      </c>
      <c r="E1627" s="37">
        <v>43245.531342592592</v>
      </c>
      <c r="F1627" s="28" t="s">
        <v>13794</v>
      </c>
      <c r="G1627" s="28" t="s">
        <v>20191</v>
      </c>
      <c r="H1627" s="28" t="s">
        <v>82</v>
      </c>
      <c r="I1627" s="28" t="s">
        <v>2224</v>
      </c>
      <c r="J1627" s="43" t="s">
        <v>13796</v>
      </c>
      <c r="K1627" s="43" t="s">
        <v>13797</v>
      </c>
      <c r="L1627" s="43" t="s">
        <v>13797</v>
      </c>
      <c r="M1627" s="43" t="s">
        <v>20192</v>
      </c>
      <c r="N1627" s="43" t="s">
        <v>305</v>
      </c>
      <c r="O1627" s="43" t="s">
        <v>306</v>
      </c>
      <c r="P1627" s="28" t="s">
        <v>20193</v>
      </c>
      <c r="Q1627" s="28" t="s">
        <v>20194</v>
      </c>
      <c r="R1627" s="44">
        <v>0</v>
      </c>
    </row>
    <row r="1628" spans="1:18" ht="89.25" x14ac:dyDescent="0.2">
      <c r="A1628" s="28" t="s">
        <v>54</v>
      </c>
      <c r="B1628" s="28" t="s">
        <v>191</v>
      </c>
      <c r="C1628" s="28" t="s">
        <v>57</v>
      </c>
      <c r="D1628" s="28" t="s">
        <v>55</v>
      </c>
      <c r="E1628" s="37">
        <v>43245.539548611108</v>
      </c>
      <c r="F1628" s="28" t="s">
        <v>13794</v>
      </c>
      <c r="G1628" s="28" t="s">
        <v>20195</v>
      </c>
      <c r="H1628" s="28" t="s">
        <v>82</v>
      </c>
      <c r="I1628" s="28" t="s">
        <v>2657</v>
      </c>
      <c r="J1628" s="43" t="s">
        <v>13796</v>
      </c>
      <c r="K1628" s="43" t="s">
        <v>13797</v>
      </c>
      <c r="L1628" s="43" t="s">
        <v>13797</v>
      </c>
      <c r="M1628" s="43" t="s">
        <v>20196</v>
      </c>
      <c r="N1628" s="43" t="s">
        <v>2658</v>
      </c>
      <c r="O1628" s="43" t="s">
        <v>2659</v>
      </c>
      <c r="P1628" s="28" t="s">
        <v>20197</v>
      </c>
      <c r="Q1628" s="28" t="s">
        <v>20198</v>
      </c>
      <c r="R1628" s="44">
        <v>0</v>
      </c>
    </row>
    <row r="1629" spans="1:18" ht="140.25" x14ac:dyDescent="0.2">
      <c r="A1629" s="28" t="s">
        <v>54</v>
      </c>
      <c r="B1629" s="28" t="s">
        <v>191</v>
      </c>
      <c r="C1629" s="28" t="s">
        <v>57</v>
      </c>
      <c r="D1629" s="28" t="s">
        <v>55</v>
      </c>
      <c r="E1629" s="37">
        <v>43245.541608796295</v>
      </c>
      <c r="F1629" s="28" t="s">
        <v>13794</v>
      </c>
      <c r="G1629" s="28" t="s">
        <v>20199</v>
      </c>
      <c r="H1629" s="28" t="s">
        <v>82</v>
      </c>
      <c r="I1629" s="28" t="s">
        <v>3550</v>
      </c>
      <c r="J1629" s="43" t="s">
        <v>13796</v>
      </c>
      <c r="K1629" s="43" t="s">
        <v>13797</v>
      </c>
      <c r="L1629" s="43" t="s">
        <v>13797</v>
      </c>
      <c r="M1629" s="43" t="s">
        <v>20200</v>
      </c>
      <c r="N1629" s="43" t="s">
        <v>3551</v>
      </c>
      <c r="O1629" s="43" t="s">
        <v>3552</v>
      </c>
      <c r="P1629" s="28" t="s">
        <v>20201</v>
      </c>
      <c r="Q1629" s="28" t="s">
        <v>20202</v>
      </c>
      <c r="R1629" s="44">
        <v>0</v>
      </c>
    </row>
    <row r="1630" spans="1:18" ht="89.25" x14ac:dyDescent="0.2">
      <c r="A1630" s="28" t="s">
        <v>54</v>
      </c>
      <c r="B1630" s="28" t="s">
        <v>191</v>
      </c>
      <c r="C1630" s="28" t="s">
        <v>57</v>
      </c>
      <c r="D1630" s="28" t="s">
        <v>55</v>
      </c>
      <c r="E1630" s="37">
        <v>43245.555451388886</v>
      </c>
      <c r="F1630" s="28" t="s">
        <v>13794</v>
      </c>
      <c r="G1630" s="28" t="s">
        <v>20203</v>
      </c>
      <c r="H1630" s="28" t="s">
        <v>82</v>
      </c>
      <c r="I1630" s="28" t="s">
        <v>1437</v>
      </c>
      <c r="J1630" s="43" t="s">
        <v>13796</v>
      </c>
      <c r="K1630" s="43" t="s">
        <v>13797</v>
      </c>
      <c r="L1630" s="43" t="s">
        <v>13797</v>
      </c>
      <c r="M1630" s="43" t="s">
        <v>20204</v>
      </c>
      <c r="N1630" s="43" t="s">
        <v>305</v>
      </c>
      <c r="O1630" s="43" t="s">
        <v>306</v>
      </c>
      <c r="P1630" s="28" t="s">
        <v>20205</v>
      </c>
      <c r="Q1630" s="28" t="s">
        <v>20206</v>
      </c>
      <c r="R1630" s="44">
        <v>0</v>
      </c>
    </row>
    <row r="1631" spans="1:18" ht="140.25" x14ac:dyDescent="0.2">
      <c r="A1631" s="28" t="s">
        <v>54</v>
      </c>
      <c r="B1631" s="28" t="s">
        <v>191</v>
      </c>
      <c r="C1631" s="28" t="s">
        <v>57</v>
      </c>
      <c r="D1631" s="28" t="s">
        <v>55</v>
      </c>
      <c r="E1631" s="37">
        <v>43245.565682870365</v>
      </c>
      <c r="F1631" s="28" t="s">
        <v>13794</v>
      </c>
      <c r="G1631" s="28" t="s">
        <v>20207</v>
      </c>
      <c r="H1631" s="28" t="s">
        <v>82</v>
      </c>
      <c r="I1631" s="28" t="s">
        <v>2192</v>
      </c>
      <c r="J1631" s="43" t="s">
        <v>13796</v>
      </c>
      <c r="K1631" s="43" t="s">
        <v>13797</v>
      </c>
      <c r="L1631" s="43" t="s">
        <v>13797</v>
      </c>
      <c r="M1631" s="43" t="s">
        <v>20208</v>
      </c>
      <c r="N1631" s="43" t="s">
        <v>251</v>
      </c>
      <c r="O1631" s="43" t="s">
        <v>252</v>
      </c>
      <c r="P1631" s="28" t="s">
        <v>20209</v>
      </c>
      <c r="Q1631" s="28" t="s">
        <v>20210</v>
      </c>
      <c r="R1631" s="44">
        <v>0</v>
      </c>
    </row>
    <row r="1632" spans="1:18" ht="140.25" x14ac:dyDescent="0.2">
      <c r="A1632" s="28" t="s">
        <v>54</v>
      </c>
      <c r="B1632" s="28" t="s">
        <v>191</v>
      </c>
      <c r="C1632" s="28" t="s">
        <v>57</v>
      </c>
      <c r="D1632" s="28" t="s">
        <v>55</v>
      </c>
      <c r="E1632" s="37">
        <v>43245.577719907407</v>
      </c>
      <c r="F1632" s="28" t="s">
        <v>13794</v>
      </c>
      <c r="G1632" s="28" t="s">
        <v>20211</v>
      </c>
      <c r="H1632" s="28" t="s">
        <v>82</v>
      </c>
      <c r="I1632" s="28" t="s">
        <v>5559</v>
      </c>
      <c r="J1632" s="43" t="s">
        <v>13796</v>
      </c>
      <c r="K1632" s="43" t="s">
        <v>13797</v>
      </c>
      <c r="L1632" s="43" t="s">
        <v>13797</v>
      </c>
      <c r="M1632" s="43" t="s">
        <v>20212</v>
      </c>
      <c r="N1632" s="43" t="s">
        <v>3300</v>
      </c>
      <c r="O1632" s="43" t="s">
        <v>3301</v>
      </c>
      <c r="P1632" s="28" t="s">
        <v>20213</v>
      </c>
      <c r="Q1632" s="28" t="s">
        <v>20214</v>
      </c>
      <c r="R1632" s="44">
        <v>0</v>
      </c>
    </row>
    <row r="1633" spans="1:18" ht="127.5" x14ac:dyDescent="0.2">
      <c r="A1633" s="28" t="s">
        <v>54</v>
      </c>
      <c r="B1633" s="28" t="s">
        <v>191</v>
      </c>
      <c r="C1633" s="28" t="s">
        <v>57</v>
      </c>
      <c r="D1633" s="28" t="s">
        <v>55</v>
      </c>
      <c r="E1633" s="37">
        <v>43245.585659722223</v>
      </c>
      <c r="F1633" s="28" t="s">
        <v>13794</v>
      </c>
      <c r="G1633" s="28" t="s">
        <v>20215</v>
      </c>
      <c r="H1633" s="28" t="s">
        <v>82</v>
      </c>
      <c r="I1633" s="28" t="s">
        <v>2685</v>
      </c>
      <c r="J1633" s="43" t="s">
        <v>13796</v>
      </c>
      <c r="K1633" s="43" t="s">
        <v>13797</v>
      </c>
      <c r="L1633" s="43" t="s">
        <v>13797</v>
      </c>
      <c r="M1633" s="43" t="s">
        <v>20216</v>
      </c>
      <c r="N1633" s="43" t="s">
        <v>2686</v>
      </c>
      <c r="O1633" s="43" t="s">
        <v>2687</v>
      </c>
      <c r="P1633" s="28" t="s">
        <v>20217</v>
      </c>
      <c r="Q1633" s="28" t="s">
        <v>20218</v>
      </c>
      <c r="R1633" s="44">
        <v>0</v>
      </c>
    </row>
    <row r="1634" spans="1:18" ht="89.25" x14ac:dyDescent="0.2">
      <c r="A1634" s="28" t="s">
        <v>54</v>
      </c>
      <c r="B1634" s="28" t="s">
        <v>191</v>
      </c>
      <c r="C1634" s="28" t="s">
        <v>57</v>
      </c>
      <c r="D1634" s="28" t="s">
        <v>55</v>
      </c>
      <c r="E1634" s="37">
        <v>43245.60288194444</v>
      </c>
      <c r="F1634" s="28" t="s">
        <v>13794</v>
      </c>
      <c r="G1634" s="28" t="s">
        <v>20219</v>
      </c>
      <c r="H1634" s="28" t="s">
        <v>82</v>
      </c>
      <c r="I1634" s="28" t="s">
        <v>20220</v>
      </c>
      <c r="J1634" s="43" t="s">
        <v>13796</v>
      </c>
      <c r="K1634" s="43" t="s">
        <v>13797</v>
      </c>
      <c r="L1634" s="43" t="s">
        <v>13797</v>
      </c>
      <c r="M1634" s="43" t="s">
        <v>20221</v>
      </c>
      <c r="N1634" s="43" t="s">
        <v>299</v>
      </c>
      <c r="O1634" s="43" t="s">
        <v>300</v>
      </c>
      <c r="P1634" s="28" t="s">
        <v>20222</v>
      </c>
      <c r="Q1634" s="28" t="s">
        <v>20223</v>
      </c>
      <c r="R1634" s="44">
        <v>0</v>
      </c>
    </row>
    <row r="1635" spans="1:18" ht="89.25" x14ac:dyDescent="0.2">
      <c r="A1635" s="28" t="s">
        <v>54</v>
      </c>
      <c r="B1635" s="28" t="s">
        <v>191</v>
      </c>
      <c r="C1635" s="28" t="s">
        <v>57</v>
      </c>
      <c r="D1635" s="28" t="s">
        <v>55</v>
      </c>
      <c r="E1635" s="37">
        <v>43245.609178240738</v>
      </c>
      <c r="F1635" s="28" t="s">
        <v>13794</v>
      </c>
      <c r="G1635" s="28" t="s">
        <v>20224</v>
      </c>
      <c r="H1635" s="28" t="s">
        <v>82</v>
      </c>
      <c r="I1635" s="28" t="s">
        <v>3468</v>
      </c>
      <c r="J1635" s="43" t="s">
        <v>13796</v>
      </c>
      <c r="K1635" s="43" t="s">
        <v>13797</v>
      </c>
      <c r="L1635" s="43" t="s">
        <v>13797</v>
      </c>
      <c r="M1635" s="43" t="s">
        <v>20225</v>
      </c>
      <c r="N1635" s="43" t="s">
        <v>154</v>
      </c>
      <c r="O1635" s="43" t="s">
        <v>155</v>
      </c>
      <c r="P1635" s="28" t="s">
        <v>20226</v>
      </c>
      <c r="Q1635" s="28" t="s">
        <v>20227</v>
      </c>
      <c r="R1635" s="44">
        <v>0</v>
      </c>
    </row>
    <row r="1636" spans="1:18" ht="89.25" x14ac:dyDescent="0.2">
      <c r="A1636" s="28" t="s">
        <v>54</v>
      </c>
      <c r="B1636" s="28" t="s">
        <v>191</v>
      </c>
      <c r="C1636" s="28" t="s">
        <v>57</v>
      </c>
      <c r="D1636" s="28" t="s">
        <v>55</v>
      </c>
      <c r="E1636" s="37">
        <v>43245.617395833331</v>
      </c>
      <c r="F1636" s="28" t="s">
        <v>13794</v>
      </c>
      <c r="G1636" s="28" t="s">
        <v>20228</v>
      </c>
      <c r="H1636" s="28" t="s">
        <v>82</v>
      </c>
      <c r="I1636" s="28" t="s">
        <v>5762</v>
      </c>
      <c r="J1636" s="43" t="s">
        <v>13796</v>
      </c>
      <c r="K1636" s="43" t="s">
        <v>13797</v>
      </c>
      <c r="L1636" s="43" t="s">
        <v>13797</v>
      </c>
      <c r="M1636" s="43" t="s">
        <v>20229</v>
      </c>
      <c r="N1636" s="43" t="s">
        <v>4165</v>
      </c>
      <c r="O1636" s="43" t="s">
        <v>4166</v>
      </c>
      <c r="P1636" s="28" t="s">
        <v>20222</v>
      </c>
      <c r="Q1636" s="28" t="s">
        <v>20223</v>
      </c>
      <c r="R1636" s="44">
        <v>0</v>
      </c>
    </row>
    <row r="1637" spans="1:18" ht="89.25" x14ac:dyDescent="0.2">
      <c r="A1637" s="28" t="s">
        <v>54</v>
      </c>
      <c r="B1637" s="28" t="s">
        <v>191</v>
      </c>
      <c r="C1637" s="28" t="s">
        <v>57</v>
      </c>
      <c r="D1637" s="28" t="s">
        <v>55</v>
      </c>
      <c r="E1637" s="37">
        <v>43245.625694444439</v>
      </c>
      <c r="F1637" s="28" t="s">
        <v>13794</v>
      </c>
      <c r="G1637" s="28" t="s">
        <v>20230</v>
      </c>
      <c r="H1637" s="28" t="s">
        <v>82</v>
      </c>
      <c r="I1637" s="28" t="s">
        <v>2084</v>
      </c>
      <c r="J1637" s="43" t="s">
        <v>13796</v>
      </c>
      <c r="K1637" s="43" t="s">
        <v>13797</v>
      </c>
      <c r="L1637" s="43" t="s">
        <v>13797</v>
      </c>
      <c r="M1637" s="43" t="s">
        <v>20231</v>
      </c>
      <c r="N1637" s="43" t="s">
        <v>116</v>
      </c>
      <c r="O1637" s="43" t="s">
        <v>117</v>
      </c>
      <c r="P1637" s="28" t="s">
        <v>20232</v>
      </c>
      <c r="Q1637" s="28" t="s">
        <v>20233</v>
      </c>
      <c r="R1637" s="44">
        <v>0</v>
      </c>
    </row>
    <row r="1638" spans="1:18" ht="89.25" x14ac:dyDescent="0.2">
      <c r="A1638" s="28" t="s">
        <v>54</v>
      </c>
      <c r="B1638" s="28" t="s">
        <v>191</v>
      </c>
      <c r="C1638" s="28" t="s">
        <v>57</v>
      </c>
      <c r="D1638" s="28" t="s">
        <v>55</v>
      </c>
      <c r="E1638" s="37">
        <v>43245.629178240742</v>
      </c>
      <c r="F1638" s="28" t="s">
        <v>13794</v>
      </c>
      <c r="G1638" s="28" t="s">
        <v>20234</v>
      </c>
      <c r="H1638" s="28" t="s">
        <v>82</v>
      </c>
      <c r="I1638" s="28" t="s">
        <v>5801</v>
      </c>
      <c r="J1638" s="43" t="s">
        <v>13796</v>
      </c>
      <c r="K1638" s="43" t="s">
        <v>13797</v>
      </c>
      <c r="L1638" s="43" t="s">
        <v>13797</v>
      </c>
      <c r="M1638" s="43" t="s">
        <v>20235</v>
      </c>
      <c r="N1638" s="43" t="s">
        <v>4293</v>
      </c>
      <c r="O1638" s="43" t="s">
        <v>4294</v>
      </c>
      <c r="P1638" s="28" t="s">
        <v>20236</v>
      </c>
      <c r="Q1638" s="28" t="s">
        <v>20237</v>
      </c>
      <c r="R1638" s="44">
        <v>0</v>
      </c>
    </row>
    <row r="1639" spans="1:18" ht="89.25" x14ac:dyDescent="0.2">
      <c r="A1639" s="28" t="s">
        <v>54</v>
      </c>
      <c r="B1639" s="28" t="s">
        <v>191</v>
      </c>
      <c r="C1639" s="28" t="s">
        <v>57</v>
      </c>
      <c r="D1639" s="28" t="s">
        <v>55</v>
      </c>
      <c r="E1639" s="37">
        <v>43245.642326388886</v>
      </c>
      <c r="F1639" s="28" t="s">
        <v>13794</v>
      </c>
      <c r="G1639" s="28" t="s">
        <v>20238</v>
      </c>
      <c r="H1639" s="28" t="s">
        <v>82</v>
      </c>
      <c r="I1639" s="28" t="s">
        <v>1569</v>
      </c>
      <c r="J1639" s="43" t="s">
        <v>13796</v>
      </c>
      <c r="K1639" s="43" t="s">
        <v>13797</v>
      </c>
      <c r="L1639" s="43" t="s">
        <v>13797</v>
      </c>
      <c r="M1639" s="43" t="s">
        <v>20239</v>
      </c>
      <c r="N1639" s="43" t="s">
        <v>305</v>
      </c>
      <c r="O1639" s="43" t="s">
        <v>306</v>
      </c>
      <c r="P1639" s="28" t="s">
        <v>20240</v>
      </c>
      <c r="Q1639" s="28" t="s">
        <v>20241</v>
      </c>
      <c r="R1639" s="44">
        <v>0</v>
      </c>
    </row>
    <row r="1640" spans="1:18" ht="140.25" x14ac:dyDescent="0.2">
      <c r="A1640" s="28" t="s">
        <v>54</v>
      </c>
      <c r="B1640" s="28" t="s">
        <v>191</v>
      </c>
      <c r="C1640" s="28" t="s">
        <v>57</v>
      </c>
      <c r="D1640" s="28" t="s">
        <v>55</v>
      </c>
      <c r="E1640" s="37">
        <v>43245.651180555556</v>
      </c>
      <c r="F1640" s="28" t="s">
        <v>13794</v>
      </c>
      <c r="G1640" s="28" t="s">
        <v>20242</v>
      </c>
      <c r="H1640" s="28" t="s">
        <v>82</v>
      </c>
      <c r="I1640" s="28" t="s">
        <v>4735</v>
      </c>
      <c r="J1640" s="43" t="s">
        <v>13796</v>
      </c>
      <c r="K1640" s="43" t="s">
        <v>13797</v>
      </c>
      <c r="L1640" s="43" t="s">
        <v>13797</v>
      </c>
      <c r="M1640" s="43" t="s">
        <v>20243</v>
      </c>
      <c r="N1640" s="43" t="s">
        <v>856</v>
      </c>
      <c r="O1640" s="43" t="s">
        <v>857</v>
      </c>
      <c r="P1640" s="28" t="s">
        <v>20244</v>
      </c>
      <c r="Q1640" s="28" t="s">
        <v>20245</v>
      </c>
      <c r="R1640" s="44">
        <v>0</v>
      </c>
    </row>
    <row r="1641" spans="1:18" ht="140.25" x14ac:dyDescent="0.2">
      <c r="A1641" s="28" t="s">
        <v>54</v>
      </c>
      <c r="B1641" s="28" t="s">
        <v>191</v>
      </c>
      <c r="C1641" s="28" t="s">
        <v>57</v>
      </c>
      <c r="D1641" s="28" t="s">
        <v>55</v>
      </c>
      <c r="E1641" s="37">
        <v>43245.664942129624</v>
      </c>
      <c r="F1641" s="28" t="s">
        <v>13794</v>
      </c>
      <c r="G1641" s="28" t="s">
        <v>20246</v>
      </c>
      <c r="H1641" s="28" t="s">
        <v>82</v>
      </c>
      <c r="I1641" s="28" t="s">
        <v>946</v>
      </c>
      <c r="J1641" s="43" t="s">
        <v>13796</v>
      </c>
      <c r="K1641" s="43" t="s">
        <v>13797</v>
      </c>
      <c r="L1641" s="43" t="s">
        <v>13797</v>
      </c>
      <c r="M1641" s="43" t="s">
        <v>20247</v>
      </c>
      <c r="N1641" s="43" t="s">
        <v>947</v>
      </c>
      <c r="O1641" s="43" t="s">
        <v>948</v>
      </c>
      <c r="P1641" s="28" t="s">
        <v>20248</v>
      </c>
      <c r="Q1641" s="28" t="s">
        <v>20249</v>
      </c>
      <c r="R1641" s="44">
        <v>0</v>
      </c>
    </row>
    <row r="1642" spans="1:18" ht="140.25" x14ac:dyDescent="0.2">
      <c r="A1642" s="28" t="s">
        <v>54</v>
      </c>
      <c r="B1642" s="28" t="s">
        <v>191</v>
      </c>
      <c r="C1642" s="28" t="s">
        <v>57</v>
      </c>
      <c r="D1642" s="28" t="s">
        <v>55</v>
      </c>
      <c r="E1642" s="37">
        <v>43245.671331018515</v>
      </c>
      <c r="F1642" s="28" t="s">
        <v>13794</v>
      </c>
      <c r="G1642" s="28" t="s">
        <v>20250</v>
      </c>
      <c r="H1642" s="28" t="s">
        <v>82</v>
      </c>
      <c r="I1642" s="28" t="s">
        <v>20251</v>
      </c>
      <c r="J1642" s="43" t="s">
        <v>13796</v>
      </c>
      <c r="K1642" s="43" t="s">
        <v>13797</v>
      </c>
      <c r="L1642" s="43" t="s">
        <v>13797</v>
      </c>
      <c r="M1642" s="43" t="s">
        <v>20252</v>
      </c>
      <c r="N1642" s="43" t="s">
        <v>416</v>
      </c>
      <c r="O1642" s="43" t="s">
        <v>417</v>
      </c>
      <c r="P1642" s="28" t="s">
        <v>20122</v>
      </c>
      <c r="Q1642" s="28" t="s">
        <v>20123</v>
      </c>
      <c r="R1642" s="44">
        <v>0</v>
      </c>
    </row>
    <row r="1643" spans="1:18" ht="89.25" x14ac:dyDescent="0.2">
      <c r="A1643" s="28" t="s">
        <v>54</v>
      </c>
      <c r="B1643" s="28" t="s">
        <v>191</v>
      </c>
      <c r="C1643" s="28" t="s">
        <v>57</v>
      </c>
      <c r="D1643" s="28" t="s">
        <v>55</v>
      </c>
      <c r="E1643" s="37">
        <v>43245.686388888884</v>
      </c>
      <c r="F1643" s="28" t="s">
        <v>13794</v>
      </c>
      <c r="G1643" s="28" t="s">
        <v>20253</v>
      </c>
      <c r="H1643" s="28" t="s">
        <v>82</v>
      </c>
      <c r="I1643" s="28" t="s">
        <v>2633</v>
      </c>
      <c r="J1643" s="43" t="s">
        <v>13796</v>
      </c>
      <c r="K1643" s="43" t="s">
        <v>13797</v>
      </c>
      <c r="L1643" s="43" t="s">
        <v>13797</v>
      </c>
      <c r="M1643" s="43" t="s">
        <v>20254</v>
      </c>
      <c r="N1643" s="43" t="s">
        <v>2118</v>
      </c>
      <c r="O1643" s="43" t="s">
        <v>2119</v>
      </c>
      <c r="P1643" s="28" t="s">
        <v>20255</v>
      </c>
      <c r="Q1643" s="28" t="s">
        <v>20256</v>
      </c>
      <c r="R1643" s="44">
        <v>0</v>
      </c>
    </row>
    <row r="1644" spans="1:18" ht="89.25" x14ac:dyDescent="0.2">
      <c r="A1644" s="28" t="s">
        <v>54</v>
      </c>
      <c r="B1644" s="28" t="s">
        <v>191</v>
      </c>
      <c r="C1644" s="28" t="s">
        <v>57</v>
      </c>
      <c r="D1644" s="28" t="s">
        <v>55</v>
      </c>
      <c r="E1644" s="37">
        <v>43245.68844907407</v>
      </c>
      <c r="F1644" s="28" t="s">
        <v>13794</v>
      </c>
      <c r="G1644" s="28" t="s">
        <v>20257</v>
      </c>
      <c r="H1644" s="28" t="s">
        <v>82</v>
      </c>
      <c r="I1644" s="28" t="s">
        <v>2653</v>
      </c>
      <c r="J1644" s="43" t="s">
        <v>13796</v>
      </c>
      <c r="K1644" s="43" t="s">
        <v>13797</v>
      </c>
      <c r="L1644" s="43" t="s">
        <v>13797</v>
      </c>
      <c r="M1644" s="43" t="s">
        <v>20258</v>
      </c>
      <c r="N1644" s="43" t="s">
        <v>697</v>
      </c>
      <c r="O1644" s="43" t="s">
        <v>698</v>
      </c>
      <c r="P1644" s="28" t="s">
        <v>20259</v>
      </c>
      <c r="Q1644" s="28" t="s">
        <v>20260</v>
      </c>
      <c r="R1644" s="44">
        <v>0</v>
      </c>
    </row>
    <row r="1645" spans="1:18" ht="114.75" x14ac:dyDescent="0.2">
      <c r="A1645" s="28" t="s">
        <v>54</v>
      </c>
      <c r="B1645" s="28" t="s">
        <v>191</v>
      </c>
      <c r="C1645" s="28" t="s">
        <v>57</v>
      </c>
      <c r="D1645" s="28" t="s">
        <v>55</v>
      </c>
      <c r="E1645" s="37">
        <v>43245.688518518517</v>
      </c>
      <c r="F1645" s="28" t="s">
        <v>13794</v>
      </c>
      <c r="G1645" s="28" t="s">
        <v>20261</v>
      </c>
      <c r="H1645" s="28" t="s">
        <v>82</v>
      </c>
      <c r="I1645" s="28" t="s">
        <v>20262</v>
      </c>
      <c r="J1645" s="43" t="s">
        <v>13796</v>
      </c>
      <c r="K1645" s="43" t="s">
        <v>13797</v>
      </c>
      <c r="L1645" s="43" t="s">
        <v>13797</v>
      </c>
      <c r="M1645" s="43" t="s">
        <v>20263</v>
      </c>
      <c r="N1645" s="43" t="s">
        <v>305</v>
      </c>
      <c r="O1645" s="43" t="s">
        <v>306</v>
      </c>
      <c r="P1645" s="28" t="s">
        <v>20264</v>
      </c>
      <c r="Q1645" s="28" t="s">
        <v>20265</v>
      </c>
      <c r="R1645" s="44">
        <v>0</v>
      </c>
    </row>
    <row r="1646" spans="1:18" ht="114.75" x14ac:dyDescent="0.2">
      <c r="A1646" s="28" t="s">
        <v>54</v>
      </c>
      <c r="B1646" s="28" t="s">
        <v>191</v>
      </c>
      <c r="C1646" s="28" t="s">
        <v>57</v>
      </c>
      <c r="D1646" s="28" t="s">
        <v>55</v>
      </c>
      <c r="E1646" s="37">
        <v>43245.690868055557</v>
      </c>
      <c r="F1646" s="28" t="s">
        <v>13794</v>
      </c>
      <c r="G1646" s="28" t="s">
        <v>20266</v>
      </c>
      <c r="H1646" s="28" t="s">
        <v>82</v>
      </c>
      <c r="I1646" s="28" t="s">
        <v>3433</v>
      </c>
      <c r="J1646" s="43" t="s">
        <v>13796</v>
      </c>
      <c r="K1646" s="43" t="s">
        <v>13797</v>
      </c>
      <c r="L1646" s="43" t="s">
        <v>13797</v>
      </c>
      <c r="M1646" s="43" t="s">
        <v>20267</v>
      </c>
      <c r="N1646" s="43" t="s">
        <v>1031</v>
      </c>
      <c r="O1646" s="43" t="s">
        <v>1032</v>
      </c>
      <c r="P1646" s="28" t="s">
        <v>20264</v>
      </c>
      <c r="Q1646" s="28" t="s">
        <v>20265</v>
      </c>
      <c r="R1646" s="44">
        <v>0</v>
      </c>
    </row>
    <row r="1647" spans="1:18" ht="89.25" x14ac:dyDescent="0.2">
      <c r="A1647" s="28" t="s">
        <v>54</v>
      </c>
      <c r="B1647" s="28" t="s">
        <v>191</v>
      </c>
      <c r="C1647" s="28" t="s">
        <v>57</v>
      </c>
      <c r="D1647" s="28" t="s">
        <v>55</v>
      </c>
      <c r="E1647" s="37">
        <v>43245.722442129627</v>
      </c>
      <c r="F1647" s="28" t="s">
        <v>13794</v>
      </c>
      <c r="G1647" s="28" t="s">
        <v>20268</v>
      </c>
      <c r="H1647" s="28" t="s">
        <v>82</v>
      </c>
      <c r="I1647" s="28" t="s">
        <v>20269</v>
      </c>
      <c r="J1647" s="43" t="s">
        <v>13796</v>
      </c>
      <c r="K1647" s="43" t="s">
        <v>13797</v>
      </c>
      <c r="L1647" s="43" t="s">
        <v>13797</v>
      </c>
      <c r="M1647" s="43" t="s">
        <v>20270</v>
      </c>
      <c r="N1647" s="43" t="s">
        <v>4165</v>
      </c>
      <c r="O1647" s="43" t="s">
        <v>4166</v>
      </c>
      <c r="P1647" s="28" t="s">
        <v>20271</v>
      </c>
      <c r="Q1647" s="28" t="s">
        <v>20272</v>
      </c>
      <c r="R1647" s="44">
        <v>0</v>
      </c>
    </row>
    <row r="1648" spans="1:18" ht="89.25" x14ac:dyDescent="0.2">
      <c r="A1648" s="28" t="s">
        <v>54</v>
      </c>
      <c r="B1648" s="28" t="s">
        <v>191</v>
      </c>
      <c r="C1648" s="28" t="s">
        <v>57</v>
      </c>
      <c r="D1648" s="28" t="s">
        <v>55</v>
      </c>
      <c r="E1648" s="37">
        <v>43245.726493055554</v>
      </c>
      <c r="F1648" s="28" t="s">
        <v>13794</v>
      </c>
      <c r="G1648" s="28" t="s">
        <v>20273</v>
      </c>
      <c r="H1648" s="28" t="s">
        <v>82</v>
      </c>
      <c r="I1648" s="28" t="s">
        <v>5475</v>
      </c>
      <c r="J1648" s="43" t="s">
        <v>13796</v>
      </c>
      <c r="K1648" s="43" t="s">
        <v>13797</v>
      </c>
      <c r="L1648" s="43" t="s">
        <v>13797</v>
      </c>
      <c r="M1648" s="43" t="s">
        <v>20274</v>
      </c>
      <c r="N1648" s="43" t="s">
        <v>4114</v>
      </c>
      <c r="O1648" s="43" t="s">
        <v>4115</v>
      </c>
      <c r="P1648" s="28" t="s">
        <v>20275</v>
      </c>
      <c r="Q1648" s="28" t="s">
        <v>20276</v>
      </c>
      <c r="R1648" s="44">
        <v>0</v>
      </c>
    </row>
    <row r="1649" spans="1:18" ht="114.75" x14ac:dyDescent="0.2">
      <c r="A1649" s="28" t="s">
        <v>54</v>
      </c>
      <c r="B1649" s="28" t="s">
        <v>191</v>
      </c>
      <c r="C1649" s="28" t="s">
        <v>57</v>
      </c>
      <c r="D1649" s="28" t="s">
        <v>55</v>
      </c>
      <c r="E1649" s="37">
        <v>43245.754849537036</v>
      </c>
      <c r="F1649" s="28" t="s">
        <v>13794</v>
      </c>
      <c r="G1649" s="28" t="s">
        <v>20277</v>
      </c>
      <c r="H1649" s="28" t="s">
        <v>82</v>
      </c>
      <c r="I1649" s="28" t="s">
        <v>2476</v>
      </c>
      <c r="J1649" s="43" t="s">
        <v>13796</v>
      </c>
      <c r="K1649" s="43" t="s">
        <v>13797</v>
      </c>
      <c r="L1649" s="43" t="s">
        <v>13797</v>
      </c>
      <c r="M1649" s="43" t="s">
        <v>20278</v>
      </c>
      <c r="N1649" s="43" t="s">
        <v>2477</v>
      </c>
      <c r="O1649" s="43" t="s">
        <v>2478</v>
      </c>
      <c r="P1649" s="28" t="s">
        <v>20279</v>
      </c>
      <c r="Q1649" s="28" t="s">
        <v>20280</v>
      </c>
      <c r="R1649" s="44">
        <v>0</v>
      </c>
    </row>
    <row r="1650" spans="1:18" ht="89.25" x14ac:dyDescent="0.2">
      <c r="A1650" s="28" t="s">
        <v>54</v>
      </c>
      <c r="B1650" s="28" t="s">
        <v>191</v>
      </c>
      <c r="C1650" s="28" t="s">
        <v>57</v>
      </c>
      <c r="D1650" s="28" t="s">
        <v>55</v>
      </c>
      <c r="E1650" s="37">
        <v>43245.770196759258</v>
      </c>
      <c r="F1650" s="28" t="s">
        <v>13794</v>
      </c>
      <c r="G1650" s="28" t="s">
        <v>20281</v>
      </c>
      <c r="H1650" s="28" t="s">
        <v>82</v>
      </c>
      <c r="I1650" s="28" t="s">
        <v>5960</v>
      </c>
      <c r="J1650" s="43" t="s">
        <v>13796</v>
      </c>
      <c r="K1650" s="43" t="s">
        <v>13797</v>
      </c>
      <c r="L1650" s="43" t="s">
        <v>13797</v>
      </c>
      <c r="M1650" s="43" t="s">
        <v>20282</v>
      </c>
      <c r="N1650" s="43" t="s">
        <v>1795</v>
      </c>
      <c r="O1650" s="43" t="s">
        <v>1796</v>
      </c>
      <c r="P1650" s="28" t="s">
        <v>20283</v>
      </c>
      <c r="Q1650" s="28" t="s">
        <v>20284</v>
      </c>
      <c r="R1650" s="44">
        <v>0</v>
      </c>
    </row>
    <row r="1651" spans="1:18" ht="140.25" x14ac:dyDescent="0.2">
      <c r="A1651" s="28" t="s">
        <v>54</v>
      </c>
      <c r="B1651" s="28" t="s">
        <v>191</v>
      </c>
      <c r="C1651" s="28" t="s">
        <v>57</v>
      </c>
      <c r="D1651" s="28" t="s">
        <v>55</v>
      </c>
      <c r="E1651" s="37">
        <v>43246.363344907404</v>
      </c>
      <c r="F1651" s="28" t="s">
        <v>13794</v>
      </c>
      <c r="G1651" s="28" t="s">
        <v>20285</v>
      </c>
      <c r="H1651" s="28" t="s">
        <v>82</v>
      </c>
      <c r="I1651" s="28" t="s">
        <v>411</v>
      </c>
      <c r="J1651" s="43" t="s">
        <v>13796</v>
      </c>
      <c r="K1651" s="43" t="s">
        <v>13797</v>
      </c>
      <c r="L1651" s="43" t="s">
        <v>13797</v>
      </c>
      <c r="M1651" s="43" t="s">
        <v>20286</v>
      </c>
      <c r="N1651" s="43" t="s">
        <v>412</v>
      </c>
      <c r="O1651" s="43" t="s">
        <v>413</v>
      </c>
      <c r="P1651" s="28" t="s">
        <v>20287</v>
      </c>
      <c r="Q1651" s="28" t="s">
        <v>20288</v>
      </c>
      <c r="R1651" s="44">
        <v>0</v>
      </c>
    </row>
    <row r="1652" spans="1:18" ht="89.25" x14ac:dyDescent="0.2">
      <c r="A1652" s="28" t="s">
        <v>54</v>
      </c>
      <c r="B1652" s="28" t="s">
        <v>191</v>
      </c>
      <c r="C1652" s="28" t="s">
        <v>57</v>
      </c>
      <c r="D1652" s="28" t="s">
        <v>55</v>
      </c>
      <c r="E1652" s="37">
        <v>43246.518969907404</v>
      </c>
      <c r="F1652" s="28" t="s">
        <v>13794</v>
      </c>
      <c r="G1652" s="28" t="s">
        <v>20289</v>
      </c>
      <c r="H1652" s="28" t="s">
        <v>82</v>
      </c>
      <c r="I1652" s="28" t="s">
        <v>3690</v>
      </c>
      <c r="J1652" s="43" t="s">
        <v>13796</v>
      </c>
      <c r="K1652" s="43" t="s">
        <v>13797</v>
      </c>
      <c r="L1652" s="43" t="s">
        <v>13797</v>
      </c>
      <c r="M1652" s="43" t="s">
        <v>20290</v>
      </c>
      <c r="N1652" s="43" t="s">
        <v>2606</v>
      </c>
      <c r="O1652" s="43" t="s">
        <v>2607</v>
      </c>
      <c r="P1652" s="28" t="s">
        <v>20291</v>
      </c>
      <c r="Q1652" s="28" t="s">
        <v>20292</v>
      </c>
      <c r="R1652" s="44">
        <v>0</v>
      </c>
    </row>
    <row r="1653" spans="1:18" ht="89.25" x14ac:dyDescent="0.2">
      <c r="A1653" s="28" t="s">
        <v>54</v>
      </c>
      <c r="B1653" s="28" t="s">
        <v>191</v>
      </c>
      <c r="C1653" s="28" t="s">
        <v>57</v>
      </c>
      <c r="D1653" s="28" t="s">
        <v>55</v>
      </c>
      <c r="E1653" s="37">
        <v>43246.669733796298</v>
      </c>
      <c r="F1653" s="28" t="s">
        <v>13794</v>
      </c>
      <c r="G1653" s="28" t="s">
        <v>20293</v>
      </c>
      <c r="H1653" s="28" t="s">
        <v>82</v>
      </c>
      <c r="I1653" s="28" t="s">
        <v>5792</v>
      </c>
      <c r="J1653" s="43" t="s">
        <v>13796</v>
      </c>
      <c r="K1653" s="43" t="s">
        <v>13797</v>
      </c>
      <c r="L1653" s="43" t="s">
        <v>13797</v>
      </c>
      <c r="M1653" s="43" t="s">
        <v>20294</v>
      </c>
      <c r="N1653" s="43" t="s">
        <v>874</v>
      </c>
      <c r="O1653" s="43" t="s">
        <v>875</v>
      </c>
      <c r="P1653" s="28" t="s">
        <v>20295</v>
      </c>
      <c r="Q1653" s="28" t="s">
        <v>20296</v>
      </c>
      <c r="R1653" s="44">
        <v>0</v>
      </c>
    </row>
    <row r="1654" spans="1:18" ht="153" x14ac:dyDescent="0.2">
      <c r="A1654" s="28" t="s">
        <v>54</v>
      </c>
      <c r="B1654" s="28" t="s">
        <v>191</v>
      </c>
      <c r="C1654" s="28" t="s">
        <v>57</v>
      </c>
      <c r="D1654" s="28" t="s">
        <v>55</v>
      </c>
      <c r="E1654" s="37">
        <v>43246.792210648149</v>
      </c>
      <c r="F1654" s="28" t="s">
        <v>13794</v>
      </c>
      <c r="G1654" s="28" t="s">
        <v>20297</v>
      </c>
      <c r="H1654" s="28" t="s">
        <v>82</v>
      </c>
      <c r="I1654" s="28" t="s">
        <v>20298</v>
      </c>
      <c r="J1654" s="43" t="s">
        <v>13796</v>
      </c>
      <c r="K1654" s="43" t="s">
        <v>13797</v>
      </c>
      <c r="L1654" s="43" t="s">
        <v>13797</v>
      </c>
      <c r="M1654" s="43" t="s">
        <v>20299</v>
      </c>
      <c r="N1654" s="43" t="s">
        <v>239</v>
      </c>
      <c r="O1654" s="43" t="s">
        <v>240</v>
      </c>
      <c r="P1654" s="28" t="s">
        <v>20300</v>
      </c>
      <c r="Q1654" s="28" t="s">
        <v>20301</v>
      </c>
      <c r="R1654" s="44">
        <v>0</v>
      </c>
    </row>
    <row r="1655" spans="1:18" ht="89.25" x14ac:dyDescent="0.2">
      <c r="A1655" s="28" t="s">
        <v>54</v>
      </c>
      <c r="B1655" s="28" t="s">
        <v>191</v>
      </c>
      <c r="C1655" s="28" t="s">
        <v>57</v>
      </c>
      <c r="D1655" s="28" t="s">
        <v>55</v>
      </c>
      <c r="E1655" s="37">
        <v>43248.356342592589</v>
      </c>
      <c r="F1655" s="28" t="s">
        <v>13794</v>
      </c>
      <c r="G1655" s="28" t="s">
        <v>20302</v>
      </c>
      <c r="H1655" s="28" t="s">
        <v>82</v>
      </c>
      <c r="I1655" s="28" t="s">
        <v>2542</v>
      </c>
      <c r="J1655" s="43" t="s">
        <v>13796</v>
      </c>
      <c r="K1655" s="43" t="s">
        <v>13797</v>
      </c>
      <c r="L1655" s="43" t="s">
        <v>13797</v>
      </c>
      <c r="M1655" s="43" t="s">
        <v>20303</v>
      </c>
      <c r="N1655" s="43" t="s">
        <v>1110</v>
      </c>
      <c r="O1655" s="43" t="s">
        <v>1111</v>
      </c>
      <c r="P1655" s="28" t="s">
        <v>20304</v>
      </c>
      <c r="Q1655" s="28" t="s">
        <v>20305</v>
      </c>
      <c r="R1655" s="44">
        <v>0</v>
      </c>
    </row>
    <row r="1656" spans="1:18" ht="140.25" x14ac:dyDescent="0.2">
      <c r="A1656" s="28" t="s">
        <v>54</v>
      </c>
      <c r="B1656" s="28" t="s">
        <v>191</v>
      </c>
      <c r="C1656" s="28" t="s">
        <v>57</v>
      </c>
      <c r="D1656" s="28" t="s">
        <v>55</v>
      </c>
      <c r="E1656" s="37">
        <v>43248.382326388884</v>
      </c>
      <c r="F1656" s="28" t="s">
        <v>13794</v>
      </c>
      <c r="G1656" s="28" t="s">
        <v>20306</v>
      </c>
      <c r="H1656" s="28" t="s">
        <v>82</v>
      </c>
      <c r="I1656" s="28" t="s">
        <v>2959</v>
      </c>
      <c r="J1656" s="43" t="s">
        <v>13796</v>
      </c>
      <c r="K1656" s="43" t="s">
        <v>13797</v>
      </c>
      <c r="L1656" s="43" t="s">
        <v>13797</v>
      </c>
      <c r="M1656" s="43" t="s">
        <v>20307</v>
      </c>
      <c r="N1656" s="43" t="s">
        <v>1717</v>
      </c>
      <c r="O1656" s="43" t="s">
        <v>1718</v>
      </c>
      <c r="P1656" s="28" t="s">
        <v>20308</v>
      </c>
      <c r="Q1656" s="28" t="s">
        <v>20309</v>
      </c>
      <c r="R1656" s="44">
        <v>0</v>
      </c>
    </row>
    <row r="1657" spans="1:18" ht="114.75" x14ac:dyDescent="0.2">
      <c r="A1657" s="28" t="s">
        <v>54</v>
      </c>
      <c r="B1657" s="28" t="s">
        <v>191</v>
      </c>
      <c r="C1657" s="28" t="s">
        <v>57</v>
      </c>
      <c r="D1657" s="28" t="s">
        <v>55</v>
      </c>
      <c r="E1657" s="37">
        <v>43248.391145833331</v>
      </c>
      <c r="F1657" s="28" t="s">
        <v>13794</v>
      </c>
      <c r="G1657" s="28" t="s">
        <v>20310</v>
      </c>
      <c r="H1657" s="28" t="s">
        <v>82</v>
      </c>
      <c r="I1657" s="28" t="s">
        <v>1468</v>
      </c>
      <c r="J1657" s="43" t="s">
        <v>13796</v>
      </c>
      <c r="K1657" s="43" t="s">
        <v>13797</v>
      </c>
      <c r="L1657" s="43" t="s">
        <v>13797</v>
      </c>
      <c r="M1657" s="43" t="s">
        <v>20311</v>
      </c>
      <c r="N1657" s="43" t="s">
        <v>170</v>
      </c>
      <c r="O1657" s="43" t="s">
        <v>171</v>
      </c>
      <c r="P1657" s="28" t="s">
        <v>20312</v>
      </c>
      <c r="Q1657" s="28" t="s">
        <v>20313</v>
      </c>
      <c r="R1657" s="44">
        <v>0</v>
      </c>
    </row>
    <row r="1658" spans="1:18" ht="127.5" x14ac:dyDescent="0.2">
      <c r="A1658" s="28" t="s">
        <v>54</v>
      </c>
      <c r="B1658" s="28" t="s">
        <v>191</v>
      </c>
      <c r="C1658" s="28" t="s">
        <v>57</v>
      </c>
      <c r="D1658" s="28" t="s">
        <v>55</v>
      </c>
      <c r="E1658" s="37">
        <v>43248.411689814813</v>
      </c>
      <c r="F1658" s="28" t="s">
        <v>13794</v>
      </c>
      <c r="G1658" s="28" t="s">
        <v>20314</v>
      </c>
      <c r="H1658" s="28" t="s">
        <v>82</v>
      </c>
      <c r="I1658" s="28" t="s">
        <v>20315</v>
      </c>
      <c r="J1658" s="43" t="s">
        <v>13796</v>
      </c>
      <c r="K1658" s="43" t="s">
        <v>13797</v>
      </c>
      <c r="L1658" s="43" t="s">
        <v>13797</v>
      </c>
      <c r="M1658" s="43" t="s">
        <v>20316</v>
      </c>
      <c r="N1658" s="43" t="s">
        <v>156</v>
      </c>
      <c r="O1658" s="43" t="s">
        <v>157</v>
      </c>
      <c r="P1658" s="28" t="s">
        <v>20317</v>
      </c>
      <c r="Q1658" s="28" t="s">
        <v>20318</v>
      </c>
      <c r="R1658" s="44">
        <v>0</v>
      </c>
    </row>
    <row r="1659" spans="1:18" ht="127.5" x14ac:dyDescent="0.2">
      <c r="A1659" s="28" t="s">
        <v>54</v>
      </c>
      <c r="B1659" s="28" t="s">
        <v>191</v>
      </c>
      <c r="C1659" s="28" t="s">
        <v>57</v>
      </c>
      <c r="D1659" s="28" t="s">
        <v>55</v>
      </c>
      <c r="E1659" s="37">
        <v>43248.435173611106</v>
      </c>
      <c r="F1659" s="28" t="s">
        <v>13794</v>
      </c>
      <c r="G1659" s="28" t="s">
        <v>20319</v>
      </c>
      <c r="H1659" s="28" t="s">
        <v>82</v>
      </c>
      <c r="I1659" s="28" t="s">
        <v>20320</v>
      </c>
      <c r="J1659" s="43" t="s">
        <v>13796</v>
      </c>
      <c r="K1659" s="43" t="s">
        <v>13797</v>
      </c>
      <c r="L1659" s="43" t="s">
        <v>13797</v>
      </c>
      <c r="M1659" s="43" t="s">
        <v>20321</v>
      </c>
      <c r="N1659" s="43" t="s">
        <v>5116</v>
      </c>
      <c r="O1659" s="43" t="s">
        <v>5117</v>
      </c>
      <c r="P1659" s="28" t="s">
        <v>19122</v>
      </c>
      <c r="Q1659" s="28" t="s">
        <v>19123</v>
      </c>
      <c r="R1659" s="44">
        <v>0</v>
      </c>
    </row>
    <row r="1660" spans="1:18" ht="89.25" x14ac:dyDescent="0.2">
      <c r="A1660" s="28" t="s">
        <v>54</v>
      </c>
      <c r="B1660" s="28" t="s">
        <v>191</v>
      </c>
      <c r="C1660" s="28" t="s">
        <v>57</v>
      </c>
      <c r="D1660" s="28" t="s">
        <v>55</v>
      </c>
      <c r="E1660" s="37">
        <v>43248.446388888886</v>
      </c>
      <c r="F1660" s="28" t="s">
        <v>13794</v>
      </c>
      <c r="G1660" s="28" t="s">
        <v>20322</v>
      </c>
      <c r="H1660" s="28" t="s">
        <v>82</v>
      </c>
      <c r="I1660" s="28" t="s">
        <v>5998</v>
      </c>
      <c r="J1660" s="43" t="s">
        <v>13796</v>
      </c>
      <c r="K1660" s="43" t="s">
        <v>13797</v>
      </c>
      <c r="L1660" s="43" t="s">
        <v>13797</v>
      </c>
      <c r="M1660" s="43" t="s">
        <v>20323</v>
      </c>
      <c r="N1660" s="43" t="s">
        <v>1157</v>
      </c>
      <c r="O1660" s="43" t="s">
        <v>1158</v>
      </c>
      <c r="P1660" s="28" t="s">
        <v>20324</v>
      </c>
      <c r="Q1660" s="28" t="s">
        <v>20325</v>
      </c>
      <c r="R1660" s="44">
        <v>0</v>
      </c>
    </row>
    <row r="1661" spans="1:18" ht="165.75" x14ac:dyDescent="0.2">
      <c r="A1661" s="28" t="s">
        <v>54</v>
      </c>
      <c r="B1661" s="28" t="s">
        <v>191</v>
      </c>
      <c r="C1661" s="28" t="s">
        <v>57</v>
      </c>
      <c r="D1661" s="28" t="s">
        <v>55</v>
      </c>
      <c r="E1661" s="37">
        <v>43248.457777777774</v>
      </c>
      <c r="F1661" s="28" t="s">
        <v>13794</v>
      </c>
      <c r="G1661" s="28" t="s">
        <v>20326</v>
      </c>
      <c r="H1661" s="28" t="s">
        <v>82</v>
      </c>
      <c r="I1661" s="28" t="s">
        <v>4812</v>
      </c>
      <c r="J1661" s="43" t="s">
        <v>13796</v>
      </c>
      <c r="K1661" s="43" t="s">
        <v>13797</v>
      </c>
      <c r="L1661" s="43" t="s">
        <v>13797</v>
      </c>
      <c r="M1661" s="43" t="s">
        <v>20327</v>
      </c>
      <c r="N1661" s="43" t="s">
        <v>1243</v>
      </c>
      <c r="O1661" s="43" t="s">
        <v>1244</v>
      </c>
      <c r="P1661" s="28" t="s">
        <v>20328</v>
      </c>
      <c r="Q1661" s="28" t="s">
        <v>20329</v>
      </c>
      <c r="R1661" s="44">
        <v>0</v>
      </c>
    </row>
    <row r="1662" spans="1:18" ht="140.25" x14ac:dyDescent="0.2">
      <c r="A1662" s="28" t="s">
        <v>54</v>
      </c>
      <c r="B1662" s="28" t="s">
        <v>191</v>
      </c>
      <c r="C1662" s="28" t="s">
        <v>57</v>
      </c>
      <c r="D1662" s="28" t="s">
        <v>55</v>
      </c>
      <c r="E1662" s="37">
        <v>43248.480115740742</v>
      </c>
      <c r="F1662" s="28" t="s">
        <v>13794</v>
      </c>
      <c r="G1662" s="28" t="s">
        <v>20330</v>
      </c>
      <c r="H1662" s="28" t="s">
        <v>82</v>
      </c>
      <c r="I1662" s="28" t="s">
        <v>4685</v>
      </c>
      <c r="J1662" s="43" t="s">
        <v>13796</v>
      </c>
      <c r="K1662" s="43" t="s">
        <v>13797</v>
      </c>
      <c r="L1662" s="43" t="s">
        <v>13797</v>
      </c>
      <c r="M1662" s="43" t="s">
        <v>20331</v>
      </c>
      <c r="N1662" s="43" t="s">
        <v>1948</v>
      </c>
      <c r="O1662" s="43" t="s">
        <v>1949</v>
      </c>
      <c r="P1662" s="28" t="s">
        <v>20332</v>
      </c>
      <c r="Q1662" s="28" t="s">
        <v>20333</v>
      </c>
      <c r="R1662" s="44">
        <v>0</v>
      </c>
    </row>
    <row r="1663" spans="1:18" ht="140.25" x14ac:dyDescent="0.2">
      <c r="A1663" s="28" t="s">
        <v>54</v>
      </c>
      <c r="B1663" s="28" t="s">
        <v>191</v>
      </c>
      <c r="C1663" s="28" t="s">
        <v>57</v>
      </c>
      <c r="D1663" s="28" t="s">
        <v>55</v>
      </c>
      <c r="E1663" s="37">
        <v>43248.499837962961</v>
      </c>
      <c r="F1663" s="28" t="s">
        <v>13794</v>
      </c>
      <c r="G1663" s="28" t="s">
        <v>20334</v>
      </c>
      <c r="H1663" s="28" t="s">
        <v>82</v>
      </c>
      <c r="I1663" s="28" t="s">
        <v>20335</v>
      </c>
      <c r="J1663" s="43" t="s">
        <v>13796</v>
      </c>
      <c r="K1663" s="43" t="s">
        <v>13797</v>
      </c>
      <c r="L1663" s="43" t="s">
        <v>13797</v>
      </c>
      <c r="M1663" s="43" t="s">
        <v>20336</v>
      </c>
      <c r="N1663" s="43" t="s">
        <v>2358</v>
      </c>
      <c r="O1663" s="43" t="s">
        <v>2359</v>
      </c>
      <c r="P1663" s="28" t="s">
        <v>20337</v>
      </c>
      <c r="Q1663" s="28" t="s">
        <v>20338</v>
      </c>
      <c r="R1663" s="44">
        <v>0</v>
      </c>
    </row>
    <row r="1664" spans="1:18" ht="127.5" x14ac:dyDescent="0.2">
      <c r="A1664" s="28" t="s">
        <v>54</v>
      </c>
      <c r="B1664" s="28" t="s">
        <v>191</v>
      </c>
      <c r="C1664" s="28" t="s">
        <v>57</v>
      </c>
      <c r="D1664" s="28" t="s">
        <v>55</v>
      </c>
      <c r="E1664" s="37">
        <v>43248.50708333333</v>
      </c>
      <c r="F1664" s="28" t="s">
        <v>13794</v>
      </c>
      <c r="G1664" s="28" t="s">
        <v>20339</v>
      </c>
      <c r="H1664" s="28" t="s">
        <v>82</v>
      </c>
      <c r="I1664" s="28" t="s">
        <v>5566</v>
      </c>
      <c r="J1664" s="43" t="s">
        <v>13796</v>
      </c>
      <c r="K1664" s="43" t="s">
        <v>13797</v>
      </c>
      <c r="L1664" s="43" t="s">
        <v>13797</v>
      </c>
      <c r="M1664" s="43" t="s">
        <v>20340</v>
      </c>
      <c r="N1664" s="43" t="s">
        <v>786</v>
      </c>
      <c r="O1664" s="43" t="s">
        <v>787</v>
      </c>
      <c r="P1664" s="28" t="s">
        <v>20341</v>
      </c>
      <c r="Q1664" s="28" t="s">
        <v>20342</v>
      </c>
      <c r="R1664" s="44">
        <v>0</v>
      </c>
    </row>
    <row r="1665" spans="1:18" ht="89.25" x14ac:dyDescent="0.2">
      <c r="A1665" s="28" t="s">
        <v>54</v>
      </c>
      <c r="B1665" s="28" t="s">
        <v>191</v>
      </c>
      <c r="C1665" s="28" t="s">
        <v>57</v>
      </c>
      <c r="D1665" s="28" t="s">
        <v>55</v>
      </c>
      <c r="E1665" s="37">
        <v>43248.528923611106</v>
      </c>
      <c r="F1665" s="28" t="s">
        <v>13794</v>
      </c>
      <c r="G1665" s="28" t="s">
        <v>20343</v>
      </c>
      <c r="H1665" s="28" t="s">
        <v>82</v>
      </c>
      <c r="I1665" s="28" t="s">
        <v>5072</v>
      </c>
      <c r="J1665" s="43" t="s">
        <v>13796</v>
      </c>
      <c r="K1665" s="43" t="s">
        <v>13797</v>
      </c>
      <c r="L1665" s="43" t="s">
        <v>13797</v>
      </c>
      <c r="M1665" s="43" t="s">
        <v>20344</v>
      </c>
      <c r="N1665" s="43" t="s">
        <v>613</v>
      </c>
      <c r="O1665" s="43" t="s">
        <v>614</v>
      </c>
      <c r="P1665" s="28" t="s">
        <v>20345</v>
      </c>
      <c r="Q1665" s="28" t="s">
        <v>20346</v>
      </c>
      <c r="R1665" s="44">
        <v>0</v>
      </c>
    </row>
    <row r="1666" spans="1:18" ht="127.5" x14ac:dyDescent="0.2">
      <c r="A1666" s="28" t="s">
        <v>54</v>
      </c>
      <c r="B1666" s="28" t="s">
        <v>191</v>
      </c>
      <c r="C1666" s="28" t="s">
        <v>57</v>
      </c>
      <c r="D1666" s="28" t="s">
        <v>55</v>
      </c>
      <c r="E1666" s="37">
        <v>43248.52988425926</v>
      </c>
      <c r="F1666" s="28" t="s">
        <v>13794</v>
      </c>
      <c r="G1666" s="28" t="s">
        <v>20347</v>
      </c>
      <c r="H1666" s="28" t="s">
        <v>82</v>
      </c>
      <c r="I1666" s="28" t="s">
        <v>5461</v>
      </c>
      <c r="J1666" s="43" t="s">
        <v>13796</v>
      </c>
      <c r="K1666" s="43" t="s">
        <v>13797</v>
      </c>
      <c r="L1666" s="43" t="s">
        <v>13797</v>
      </c>
      <c r="M1666" s="43" t="s">
        <v>20348</v>
      </c>
      <c r="N1666" s="43" t="s">
        <v>2430</v>
      </c>
      <c r="O1666" s="43" t="s">
        <v>2431</v>
      </c>
      <c r="P1666" s="28" t="s">
        <v>20349</v>
      </c>
      <c r="Q1666" s="28" t="s">
        <v>20350</v>
      </c>
      <c r="R1666" s="44">
        <v>0</v>
      </c>
    </row>
    <row r="1667" spans="1:18" ht="89.25" x14ac:dyDescent="0.2">
      <c r="A1667" s="28" t="s">
        <v>54</v>
      </c>
      <c r="B1667" s="28" t="s">
        <v>191</v>
      </c>
      <c r="C1667" s="28" t="s">
        <v>57</v>
      </c>
      <c r="D1667" s="28" t="s">
        <v>55</v>
      </c>
      <c r="E1667" s="37">
        <v>43248.536053240736</v>
      </c>
      <c r="F1667" s="28" t="s">
        <v>13794</v>
      </c>
      <c r="G1667" s="28" t="s">
        <v>20351</v>
      </c>
      <c r="H1667" s="28" t="s">
        <v>82</v>
      </c>
      <c r="I1667" s="28" t="s">
        <v>4097</v>
      </c>
      <c r="J1667" s="43" t="s">
        <v>13796</v>
      </c>
      <c r="K1667" s="43" t="s">
        <v>13797</v>
      </c>
      <c r="L1667" s="43" t="s">
        <v>13797</v>
      </c>
      <c r="M1667" s="43" t="s">
        <v>20352</v>
      </c>
      <c r="N1667" s="43" t="s">
        <v>232</v>
      </c>
      <c r="O1667" s="43" t="s">
        <v>233</v>
      </c>
      <c r="P1667" s="28" t="s">
        <v>20353</v>
      </c>
      <c r="Q1667" s="28" t="s">
        <v>20354</v>
      </c>
      <c r="R1667" s="44">
        <v>0</v>
      </c>
    </row>
    <row r="1668" spans="1:18" ht="127.5" x14ac:dyDescent="0.2">
      <c r="A1668" s="28" t="s">
        <v>54</v>
      </c>
      <c r="B1668" s="28" t="s">
        <v>191</v>
      </c>
      <c r="C1668" s="28" t="s">
        <v>57</v>
      </c>
      <c r="D1668" s="28" t="s">
        <v>55</v>
      </c>
      <c r="E1668" s="37">
        <v>43248.549629629626</v>
      </c>
      <c r="F1668" s="28" t="s">
        <v>13794</v>
      </c>
      <c r="G1668" s="28" t="s">
        <v>20355</v>
      </c>
      <c r="H1668" s="28" t="s">
        <v>82</v>
      </c>
      <c r="I1668" s="28" t="s">
        <v>4925</v>
      </c>
      <c r="J1668" s="43" t="s">
        <v>13796</v>
      </c>
      <c r="K1668" s="43" t="s">
        <v>13797</v>
      </c>
      <c r="L1668" s="43" t="s">
        <v>13797</v>
      </c>
      <c r="M1668" s="43" t="s">
        <v>20356</v>
      </c>
      <c r="N1668" s="43" t="s">
        <v>2264</v>
      </c>
      <c r="O1668" s="43" t="s">
        <v>2265</v>
      </c>
      <c r="P1668" s="28" t="s">
        <v>20357</v>
      </c>
      <c r="Q1668" s="28" t="s">
        <v>20358</v>
      </c>
      <c r="R1668" s="44">
        <v>0</v>
      </c>
    </row>
    <row r="1669" spans="1:18" ht="89.25" x14ac:dyDescent="0.2">
      <c r="A1669" s="28" t="s">
        <v>54</v>
      </c>
      <c r="B1669" s="28" t="s">
        <v>191</v>
      </c>
      <c r="C1669" s="28" t="s">
        <v>57</v>
      </c>
      <c r="D1669" s="28" t="s">
        <v>55</v>
      </c>
      <c r="E1669" s="37">
        <v>43248.550902777773</v>
      </c>
      <c r="F1669" s="28" t="s">
        <v>13794</v>
      </c>
      <c r="G1669" s="28" t="s">
        <v>20359</v>
      </c>
      <c r="H1669" s="28" t="s">
        <v>82</v>
      </c>
      <c r="I1669" s="28" t="s">
        <v>1061</v>
      </c>
      <c r="J1669" s="43" t="s">
        <v>13796</v>
      </c>
      <c r="K1669" s="43" t="s">
        <v>13797</v>
      </c>
      <c r="L1669" s="43" t="s">
        <v>13797</v>
      </c>
      <c r="M1669" s="43" t="s">
        <v>20360</v>
      </c>
      <c r="N1669" s="43" t="s">
        <v>113</v>
      </c>
      <c r="O1669" s="43" t="s">
        <v>114</v>
      </c>
      <c r="P1669" s="28" t="s">
        <v>20361</v>
      </c>
      <c r="Q1669" s="28" t="s">
        <v>20362</v>
      </c>
      <c r="R1669" s="44">
        <v>0</v>
      </c>
    </row>
    <row r="1670" spans="1:18" ht="89.25" x14ac:dyDescent="0.2">
      <c r="A1670" s="28" t="s">
        <v>54</v>
      </c>
      <c r="B1670" s="28" t="s">
        <v>191</v>
      </c>
      <c r="C1670" s="28" t="s">
        <v>57</v>
      </c>
      <c r="D1670" s="28" t="s">
        <v>55</v>
      </c>
      <c r="E1670" s="37">
        <v>43248.551863425921</v>
      </c>
      <c r="F1670" s="28" t="s">
        <v>13794</v>
      </c>
      <c r="G1670" s="28" t="s">
        <v>20363</v>
      </c>
      <c r="H1670" s="28" t="s">
        <v>82</v>
      </c>
      <c r="I1670" s="28" t="s">
        <v>5246</v>
      </c>
      <c r="J1670" s="43" t="s">
        <v>13796</v>
      </c>
      <c r="K1670" s="43" t="s">
        <v>13797</v>
      </c>
      <c r="L1670" s="43" t="s">
        <v>13797</v>
      </c>
      <c r="M1670" s="43" t="s">
        <v>20364</v>
      </c>
      <c r="N1670" s="43" t="s">
        <v>3338</v>
      </c>
      <c r="O1670" s="43" t="s">
        <v>3339</v>
      </c>
      <c r="P1670" s="28" t="s">
        <v>20365</v>
      </c>
      <c r="Q1670" s="28" t="s">
        <v>20366</v>
      </c>
      <c r="R1670" s="44">
        <v>0</v>
      </c>
    </row>
    <row r="1671" spans="1:18" ht="89.25" x14ac:dyDescent="0.2">
      <c r="A1671" s="28" t="s">
        <v>54</v>
      </c>
      <c r="B1671" s="28" t="s">
        <v>191</v>
      </c>
      <c r="C1671" s="28" t="s">
        <v>57</v>
      </c>
      <c r="D1671" s="28" t="s">
        <v>55</v>
      </c>
      <c r="E1671" s="37">
        <v>43248.588483796295</v>
      </c>
      <c r="F1671" s="28" t="s">
        <v>13794</v>
      </c>
      <c r="G1671" s="28" t="s">
        <v>20367</v>
      </c>
      <c r="H1671" s="28" t="s">
        <v>82</v>
      </c>
      <c r="I1671" s="28" t="s">
        <v>3113</v>
      </c>
      <c r="J1671" s="43" t="s">
        <v>13796</v>
      </c>
      <c r="K1671" s="43" t="s">
        <v>13797</v>
      </c>
      <c r="L1671" s="43" t="s">
        <v>13797</v>
      </c>
      <c r="M1671" s="43" t="s">
        <v>20368</v>
      </c>
      <c r="N1671" s="43" t="s">
        <v>3114</v>
      </c>
      <c r="O1671" s="43" t="s">
        <v>3115</v>
      </c>
      <c r="P1671" s="28" t="s">
        <v>20369</v>
      </c>
      <c r="Q1671" s="28" t="s">
        <v>20370</v>
      </c>
      <c r="R1671" s="44">
        <v>0</v>
      </c>
    </row>
    <row r="1672" spans="1:18" ht="89.25" x14ac:dyDescent="0.2">
      <c r="A1672" s="28" t="s">
        <v>54</v>
      </c>
      <c r="B1672" s="28" t="s">
        <v>191</v>
      </c>
      <c r="C1672" s="28" t="s">
        <v>57</v>
      </c>
      <c r="D1672" s="28" t="s">
        <v>55</v>
      </c>
      <c r="E1672" s="37">
        <v>43248.592905092592</v>
      </c>
      <c r="F1672" s="28" t="s">
        <v>13794</v>
      </c>
      <c r="G1672" s="28" t="s">
        <v>20371</v>
      </c>
      <c r="H1672" s="28" t="s">
        <v>82</v>
      </c>
      <c r="I1672" s="28" t="s">
        <v>5687</v>
      </c>
      <c r="J1672" s="43" t="s">
        <v>13796</v>
      </c>
      <c r="K1672" s="43" t="s">
        <v>13797</v>
      </c>
      <c r="L1672" s="43" t="s">
        <v>13797</v>
      </c>
      <c r="M1672" s="43" t="s">
        <v>20372</v>
      </c>
      <c r="N1672" s="43" t="s">
        <v>5688</v>
      </c>
      <c r="O1672" s="43" t="s">
        <v>5689</v>
      </c>
      <c r="P1672" s="28" t="s">
        <v>20373</v>
      </c>
      <c r="Q1672" s="28" t="s">
        <v>20374</v>
      </c>
      <c r="R1672" s="44">
        <v>0</v>
      </c>
    </row>
    <row r="1673" spans="1:18" ht="89.25" x14ac:dyDescent="0.2">
      <c r="A1673" s="28" t="s">
        <v>54</v>
      </c>
      <c r="B1673" s="28" t="s">
        <v>191</v>
      </c>
      <c r="C1673" s="28" t="s">
        <v>57</v>
      </c>
      <c r="D1673" s="28" t="s">
        <v>55</v>
      </c>
      <c r="E1673" s="37">
        <v>43248.602037037039</v>
      </c>
      <c r="F1673" s="28" t="s">
        <v>13794</v>
      </c>
      <c r="G1673" s="28" t="s">
        <v>20375</v>
      </c>
      <c r="H1673" s="28" t="s">
        <v>82</v>
      </c>
      <c r="I1673" s="28" t="s">
        <v>4243</v>
      </c>
      <c r="J1673" s="43" t="s">
        <v>13796</v>
      </c>
      <c r="K1673" s="43" t="s">
        <v>13797</v>
      </c>
      <c r="L1673" s="43" t="s">
        <v>13797</v>
      </c>
      <c r="M1673" s="43" t="s">
        <v>20376</v>
      </c>
      <c r="N1673" s="43" t="s">
        <v>2264</v>
      </c>
      <c r="O1673" s="43" t="s">
        <v>2265</v>
      </c>
      <c r="P1673" s="28" t="s">
        <v>20377</v>
      </c>
      <c r="Q1673" s="28" t="s">
        <v>20378</v>
      </c>
      <c r="R1673" s="44">
        <v>0</v>
      </c>
    </row>
    <row r="1674" spans="1:18" ht="140.25" x14ac:dyDescent="0.2">
      <c r="A1674" s="28" t="s">
        <v>54</v>
      </c>
      <c r="B1674" s="28" t="s">
        <v>191</v>
      </c>
      <c r="C1674" s="28" t="s">
        <v>57</v>
      </c>
      <c r="D1674" s="28" t="s">
        <v>55</v>
      </c>
      <c r="E1674" s="37">
        <v>43248.604513888888</v>
      </c>
      <c r="F1674" s="28" t="s">
        <v>13794</v>
      </c>
      <c r="G1674" s="28" t="s">
        <v>20379</v>
      </c>
      <c r="H1674" s="28" t="s">
        <v>82</v>
      </c>
      <c r="I1674" s="28" t="s">
        <v>4807</v>
      </c>
      <c r="J1674" s="43" t="s">
        <v>13796</v>
      </c>
      <c r="K1674" s="43" t="s">
        <v>13797</v>
      </c>
      <c r="L1674" s="43" t="s">
        <v>13797</v>
      </c>
      <c r="M1674" s="43" t="s">
        <v>20380</v>
      </c>
      <c r="N1674" s="43" t="s">
        <v>2104</v>
      </c>
      <c r="O1674" s="43" t="s">
        <v>2105</v>
      </c>
      <c r="P1674" s="28" t="s">
        <v>20381</v>
      </c>
      <c r="Q1674" s="28" t="s">
        <v>20382</v>
      </c>
      <c r="R1674" s="44">
        <v>0</v>
      </c>
    </row>
    <row r="1675" spans="1:18" ht="89.25" x14ac:dyDescent="0.2">
      <c r="A1675" s="28" t="s">
        <v>54</v>
      </c>
      <c r="B1675" s="28" t="s">
        <v>191</v>
      </c>
      <c r="C1675" s="28" t="s">
        <v>57</v>
      </c>
      <c r="D1675" s="28" t="s">
        <v>55</v>
      </c>
      <c r="E1675" s="37">
        <v>43248.61478009259</v>
      </c>
      <c r="F1675" s="28" t="s">
        <v>13794</v>
      </c>
      <c r="G1675" s="28" t="s">
        <v>20383</v>
      </c>
      <c r="H1675" s="28" t="s">
        <v>82</v>
      </c>
      <c r="I1675" s="28" t="s">
        <v>2851</v>
      </c>
      <c r="J1675" s="43" t="s">
        <v>13796</v>
      </c>
      <c r="K1675" s="43" t="s">
        <v>13797</v>
      </c>
      <c r="L1675" s="43" t="s">
        <v>13797</v>
      </c>
      <c r="M1675" s="43" t="s">
        <v>20384</v>
      </c>
      <c r="N1675" s="43" t="s">
        <v>1022</v>
      </c>
      <c r="O1675" s="43" t="s">
        <v>1023</v>
      </c>
      <c r="P1675" s="28" t="s">
        <v>20385</v>
      </c>
      <c r="Q1675" s="28" t="s">
        <v>20386</v>
      </c>
      <c r="R1675" s="44">
        <v>0</v>
      </c>
    </row>
    <row r="1676" spans="1:18" ht="127.5" x14ac:dyDescent="0.2">
      <c r="A1676" s="28" t="s">
        <v>54</v>
      </c>
      <c r="B1676" s="28" t="s">
        <v>191</v>
      </c>
      <c r="C1676" s="28" t="s">
        <v>57</v>
      </c>
      <c r="D1676" s="28" t="s">
        <v>55</v>
      </c>
      <c r="E1676" s="37">
        <v>43248.617928240739</v>
      </c>
      <c r="F1676" s="28" t="s">
        <v>13794</v>
      </c>
      <c r="G1676" s="28" t="s">
        <v>20387</v>
      </c>
      <c r="H1676" s="28" t="s">
        <v>82</v>
      </c>
      <c r="I1676" s="28" t="s">
        <v>4641</v>
      </c>
      <c r="J1676" s="43" t="s">
        <v>13796</v>
      </c>
      <c r="K1676" s="43" t="s">
        <v>13797</v>
      </c>
      <c r="L1676" s="43" t="s">
        <v>13797</v>
      </c>
      <c r="M1676" s="43" t="s">
        <v>20388</v>
      </c>
      <c r="N1676" s="43" t="s">
        <v>176</v>
      </c>
      <c r="O1676" s="43" t="s">
        <v>177</v>
      </c>
      <c r="P1676" s="28" t="s">
        <v>20389</v>
      </c>
      <c r="Q1676" s="28" t="s">
        <v>20390</v>
      </c>
      <c r="R1676" s="44">
        <v>0</v>
      </c>
    </row>
    <row r="1677" spans="1:18" ht="89.25" x14ac:dyDescent="0.2">
      <c r="A1677" s="28" t="s">
        <v>54</v>
      </c>
      <c r="B1677" s="28" t="s">
        <v>191</v>
      </c>
      <c r="C1677" s="28" t="s">
        <v>57</v>
      </c>
      <c r="D1677" s="28" t="s">
        <v>55</v>
      </c>
      <c r="E1677" s="37">
        <v>43248.61824074074</v>
      </c>
      <c r="F1677" s="28" t="s">
        <v>13794</v>
      </c>
      <c r="G1677" s="28" t="s">
        <v>20391</v>
      </c>
      <c r="H1677" s="28" t="s">
        <v>82</v>
      </c>
      <c r="I1677" s="28" t="s">
        <v>3758</v>
      </c>
      <c r="J1677" s="43" t="s">
        <v>13796</v>
      </c>
      <c r="K1677" s="43" t="s">
        <v>13797</v>
      </c>
      <c r="L1677" s="43" t="s">
        <v>13797</v>
      </c>
      <c r="M1677" s="43" t="s">
        <v>20392</v>
      </c>
      <c r="N1677" s="43" t="s">
        <v>2358</v>
      </c>
      <c r="O1677" s="43" t="s">
        <v>2359</v>
      </c>
      <c r="P1677" s="28" t="s">
        <v>20337</v>
      </c>
      <c r="Q1677" s="28" t="s">
        <v>20338</v>
      </c>
      <c r="R1677" s="44">
        <v>0</v>
      </c>
    </row>
    <row r="1678" spans="1:18" ht="89.25" x14ac:dyDescent="0.2">
      <c r="A1678" s="28" t="s">
        <v>54</v>
      </c>
      <c r="B1678" s="28" t="s">
        <v>191</v>
      </c>
      <c r="C1678" s="28" t="s">
        <v>57</v>
      </c>
      <c r="D1678" s="28" t="s">
        <v>55</v>
      </c>
      <c r="E1678" s="37">
        <v>43248.622916666667</v>
      </c>
      <c r="F1678" s="28" t="s">
        <v>13794</v>
      </c>
      <c r="G1678" s="28" t="s">
        <v>20393</v>
      </c>
      <c r="H1678" s="28" t="s">
        <v>82</v>
      </c>
      <c r="I1678" s="28" t="s">
        <v>3221</v>
      </c>
      <c r="J1678" s="43" t="s">
        <v>13796</v>
      </c>
      <c r="K1678" s="43" t="s">
        <v>13797</v>
      </c>
      <c r="L1678" s="43" t="s">
        <v>13797</v>
      </c>
      <c r="M1678" s="43" t="s">
        <v>20394</v>
      </c>
      <c r="N1678" s="43" t="s">
        <v>3222</v>
      </c>
      <c r="O1678" s="43" t="s">
        <v>3223</v>
      </c>
      <c r="P1678" s="28" t="s">
        <v>20395</v>
      </c>
      <c r="Q1678" s="28" t="s">
        <v>20396</v>
      </c>
      <c r="R1678" s="44">
        <v>0</v>
      </c>
    </row>
    <row r="1679" spans="1:18" ht="127.5" x14ac:dyDescent="0.2">
      <c r="A1679" s="28" t="s">
        <v>54</v>
      </c>
      <c r="B1679" s="28" t="s">
        <v>191</v>
      </c>
      <c r="C1679" s="28" t="s">
        <v>57</v>
      </c>
      <c r="D1679" s="28" t="s">
        <v>55</v>
      </c>
      <c r="E1679" s="37">
        <v>43248.627291666664</v>
      </c>
      <c r="F1679" s="28" t="s">
        <v>13794</v>
      </c>
      <c r="G1679" s="28" t="s">
        <v>20397</v>
      </c>
      <c r="H1679" s="28" t="s">
        <v>82</v>
      </c>
      <c r="I1679" s="28" t="s">
        <v>3962</v>
      </c>
      <c r="J1679" s="43" t="s">
        <v>13796</v>
      </c>
      <c r="K1679" s="43" t="s">
        <v>13797</v>
      </c>
      <c r="L1679" s="43" t="s">
        <v>13797</v>
      </c>
      <c r="M1679" s="43" t="s">
        <v>20398</v>
      </c>
      <c r="N1679" s="43" t="s">
        <v>3963</v>
      </c>
      <c r="O1679" s="43" t="s">
        <v>3964</v>
      </c>
      <c r="P1679" s="28" t="s">
        <v>20399</v>
      </c>
      <c r="Q1679" s="28" t="s">
        <v>20400</v>
      </c>
      <c r="R1679" s="44">
        <v>0</v>
      </c>
    </row>
    <row r="1680" spans="1:18" ht="127.5" x14ac:dyDescent="0.2">
      <c r="A1680" s="28" t="s">
        <v>54</v>
      </c>
      <c r="B1680" s="28" t="s">
        <v>191</v>
      </c>
      <c r="C1680" s="28" t="s">
        <v>57</v>
      </c>
      <c r="D1680" s="28" t="s">
        <v>55</v>
      </c>
      <c r="E1680" s="37">
        <v>43248.638506944444</v>
      </c>
      <c r="F1680" s="28" t="s">
        <v>13794</v>
      </c>
      <c r="G1680" s="28" t="s">
        <v>20401</v>
      </c>
      <c r="H1680" s="28" t="s">
        <v>82</v>
      </c>
      <c r="I1680" s="28" t="s">
        <v>20402</v>
      </c>
      <c r="J1680" s="43" t="s">
        <v>13796</v>
      </c>
      <c r="K1680" s="43" t="s">
        <v>13797</v>
      </c>
      <c r="L1680" s="43" t="s">
        <v>13797</v>
      </c>
      <c r="M1680" s="43" t="s">
        <v>20403</v>
      </c>
      <c r="N1680" s="43" t="s">
        <v>180</v>
      </c>
      <c r="O1680" s="43" t="s">
        <v>181</v>
      </c>
      <c r="P1680" s="28" t="s">
        <v>20404</v>
      </c>
      <c r="Q1680" s="28" t="s">
        <v>20405</v>
      </c>
      <c r="R1680" s="44">
        <v>0</v>
      </c>
    </row>
    <row r="1681" spans="1:18" ht="89.25" x14ac:dyDescent="0.2">
      <c r="A1681" s="28" t="s">
        <v>54</v>
      </c>
      <c r="B1681" s="28" t="s">
        <v>191</v>
      </c>
      <c r="C1681" s="28" t="s">
        <v>57</v>
      </c>
      <c r="D1681" s="28" t="s">
        <v>55</v>
      </c>
      <c r="E1681" s="37">
        <v>43248.641435185185</v>
      </c>
      <c r="F1681" s="28" t="s">
        <v>13794</v>
      </c>
      <c r="G1681" s="28" t="s">
        <v>20406</v>
      </c>
      <c r="H1681" s="28" t="s">
        <v>82</v>
      </c>
      <c r="I1681" s="28" t="s">
        <v>5349</v>
      </c>
      <c r="J1681" s="43" t="s">
        <v>13796</v>
      </c>
      <c r="K1681" s="43" t="s">
        <v>13797</v>
      </c>
      <c r="L1681" s="43" t="s">
        <v>13797</v>
      </c>
      <c r="M1681" s="43" t="s">
        <v>20407</v>
      </c>
      <c r="N1681" s="43" t="s">
        <v>2086</v>
      </c>
      <c r="O1681" s="43" t="s">
        <v>2087</v>
      </c>
      <c r="P1681" s="28" t="s">
        <v>20408</v>
      </c>
      <c r="Q1681" s="28" t="s">
        <v>20409</v>
      </c>
      <c r="R1681" s="44">
        <v>0</v>
      </c>
    </row>
    <row r="1682" spans="1:18" ht="102" x14ac:dyDescent="0.2">
      <c r="A1682" s="28" t="s">
        <v>54</v>
      </c>
      <c r="B1682" s="28" t="s">
        <v>191</v>
      </c>
      <c r="C1682" s="28" t="s">
        <v>57</v>
      </c>
      <c r="D1682" s="28" t="s">
        <v>55</v>
      </c>
      <c r="E1682" s="37">
        <v>43248.64267361111</v>
      </c>
      <c r="F1682" s="28" t="s">
        <v>13794</v>
      </c>
      <c r="G1682" s="28" t="s">
        <v>20410</v>
      </c>
      <c r="H1682" s="28" t="s">
        <v>82</v>
      </c>
      <c r="I1682" s="28" t="s">
        <v>1652</v>
      </c>
      <c r="J1682" s="43" t="s">
        <v>13796</v>
      </c>
      <c r="K1682" s="43" t="s">
        <v>13797</v>
      </c>
      <c r="L1682" s="43" t="s">
        <v>13797</v>
      </c>
      <c r="M1682" s="43" t="s">
        <v>20411</v>
      </c>
      <c r="N1682" s="43" t="s">
        <v>148</v>
      </c>
      <c r="O1682" s="43" t="s">
        <v>149</v>
      </c>
      <c r="P1682" s="28" t="s">
        <v>20412</v>
      </c>
      <c r="Q1682" s="28" t="s">
        <v>20413</v>
      </c>
      <c r="R1682" s="44">
        <v>0</v>
      </c>
    </row>
    <row r="1683" spans="1:18" ht="127.5" x14ac:dyDescent="0.2">
      <c r="A1683" s="28" t="s">
        <v>54</v>
      </c>
      <c r="B1683" s="28" t="s">
        <v>191</v>
      </c>
      <c r="C1683" s="28" t="s">
        <v>57</v>
      </c>
      <c r="D1683" s="28" t="s">
        <v>55</v>
      </c>
      <c r="E1683" s="37">
        <v>43248.645023148143</v>
      </c>
      <c r="F1683" s="28" t="s">
        <v>13794</v>
      </c>
      <c r="G1683" s="28" t="s">
        <v>20414</v>
      </c>
      <c r="H1683" s="28" t="s">
        <v>82</v>
      </c>
      <c r="I1683" s="28" t="s">
        <v>3759</v>
      </c>
      <c r="J1683" s="43" t="s">
        <v>13796</v>
      </c>
      <c r="K1683" s="43" t="s">
        <v>13797</v>
      </c>
      <c r="L1683" s="43" t="s">
        <v>13797</v>
      </c>
      <c r="M1683" s="43" t="s">
        <v>20415</v>
      </c>
      <c r="N1683" s="43" t="s">
        <v>146</v>
      </c>
      <c r="O1683" s="43" t="s">
        <v>147</v>
      </c>
      <c r="P1683" s="28" t="s">
        <v>20404</v>
      </c>
      <c r="Q1683" s="28" t="s">
        <v>20405</v>
      </c>
      <c r="R1683" s="44">
        <v>0</v>
      </c>
    </row>
    <row r="1684" spans="1:18" ht="89.25" x14ac:dyDescent="0.2">
      <c r="A1684" s="28" t="s">
        <v>54</v>
      </c>
      <c r="B1684" s="28" t="s">
        <v>191</v>
      </c>
      <c r="C1684" s="28" t="s">
        <v>57</v>
      </c>
      <c r="D1684" s="28" t="s">
        <v>55</v>
      </c>
      <c r="E1684" s="37">
        <v>43248.645104166666</v>
      </c>
      <c r="F1684" s="28" t="s">
        <v>13794</v>
      </c>
      <c r="G1684" s="28" t="s">
        <v>20416</v>
      </c>
      <c r="H1684" s="28" t="s">
        <v>82</v>
      </c>
      <c r="I1684" s="28" t="s">
        <v>5054</v>
      </c>
      <c r="J1684" s="43" t="s">
        <v>13796</v>
      </c>
      <c r="K1684" s="43" t="s">
        <v>13797</v>
      </c>
      <c r="L1684" s="43" t="s">
        <v>13797</v>
      </c>
      <c r="M1684" s="43" t="s">
        <v>20417</v>
      </c>
      <c r="N1684" s="43" t="s">
        <v>5055</v>
      </c>
      <c r="O1684" s="43" t="s">
        <v>5056</v>
      </c>
      <c r="P1684" s="28" t="s">
        <v>20418</v>
      </c>
      <c r="Q1684" s="28" t="s">
        <v>20419</v>
      </c>
      <c r="R1684" s="44">
        <v>0</v>
      </c>
    </row>
    <row r="1685" spans="1:18" ht="114.75" x14ac:dyDescent="0.2">
      <c r="A1685" s="28" t="s">
        <v>54</v>
      </c>
      <c r="B1685" s="28" t="s">
        <v>191</v>
      </c>
      <c r="C1685" s="28" t="s">
        <v>57</v>
      </c>
      <c r="D1685" s="28" t="s">
        <v>55</v>
      </c>
      <c r="E1685" s="37">
        <v>43248.652141203704</v>
      </c>
      <c r="F1685" s="28" t="s">
        <v>13794</v>
      </c>
      <c r="G1685" s="28" t="s">
        <v>20420</v>
      </c>
      <c r="H1685" s="28" t="s">
        <v>82</v>
      </c>
      <c r="I1685" s="28" t="s">
        <v>20421</v>
      </c>
      <c r="J1685" s="43" t="s">
        <v>13796</v>
      </c>
      <c r="K1685" s="43" t="s">
        <v>13797</v>
      </c>
      <c r="L1685" s="43" t="s">
        <v>13797</v>
      </c>
      <c r="M1685" s="43" t="s">
        <v>20422</v>
      </c>
      <c r="N1685" s="43" t="s">
        <v>4520</v>
      </c>
      <c r="O1685" s="43" t="s">
        <v>4521</v>
      </c>
      <c r="P1685" s="28" t="s">
        <v>18177</v>
      </c>
      <c r="Q1685" s="28" t="s">
        <v>18178</v>
      </c>
      <c r="R1685" s="44">
        <v>0</v>
      </c>
    </row>
    <row r="1686" spans="1:18" ht="89.25" x14ac:dyDescent="0.2">
      <c r="A1686" s="28" t="s">
        <v>54</v>
      </c>
      <c r="B1686" s="28" t="s">
        <v>191</v>
      </c>
      <c r="C1686" s="28" t="s">
        <v>57</v>
      </c>
      <c r="D1686" s="28" t="s">
        <v>55</v>
      </c>
      <c r="E1686" s="37">
        <v>43248.65902777778</v>
      </c>
      <c r="F1686" s="28" t="s">
        <v>13794</v>
      </c>
      <c r="G1686" s="28" t="s">
        <v>20423</v>
      </c>
      <c r="H1686" s="28" t="s">
        <v>82</v>
      </c>
      <c r="I1686" s="28" t="s">
        <v>3533</v>
      </c>
      <c r="J1686" s="43" t="s">
        <v>13796</v>
      </c>
      <c r="K1686" s="43" t="s">
        <v>13797</v>
      </c>
      <c r="L1686" s="43" t="s">
        <v>13797</v>
      </c>
      <c r="M1686" s="43" t="s">
        <v>20424</v>
      </c>
      <c r="N1686" s="43" t="s">
        <v>2000</v>
      </c>
      <c r="O1686" s="43" t="s">
        <v>2001</v>
      </c>
      <c r="P1686" s="28" t="s">
        <v>20425</v>
      </c>
      <c r="Q1686" s="28" t="s">
        <v>20426</v>
      </c>
      <c r="R1686" s="44">
        <v>0</v>
      </c>
    </row>
    <row r="1687" spans="1:18" ht="114.75" x14ac:dyDescent="0.2">
      <c r="A1687" s="28" t="s">
        <v>54</v>
      </c>
      <c r="B1687" s="28" t="s">
        <v>191</v>
      </c>
      <c r="C1687" s="28" t="s">
        <v>57</v>
      </c>
      <c r="D1687" s="28" t="s">
        <v>55</v>
      </c>
      <c r="E1687" s="37">
        <v>43248.660081018519</v>
      </c>
      <c r="F1687" s="28" t="s">
        <v>13794</v>
      </c>
      <c r="G1687" s="28" t="s">
        <v>20427</v>
      </c>
      <c r="H1687" s="28" t="s">
        <v>82</v>
      </c>
      <c r="I1687" s="28" t="s">
        <v>20428</v>
      </c>
      <c r="J1687" s="43" t="s">
        <v>13796</v>
      </c>
      <c r="K1687" s="43" t="s">
        <v>13797</v>
      </c>
      <c r="L1687" s="43" t="s">
        <v>13797</v>
      </c>
      <c r="M1687" s="43" t="s">
        <v>20429</v>
      </c>
      <c r="N1687" s="43" t="s">
        <v>4520</v>
      </c>
      <c r="O1687" s="43" t="s">
        <v>4521</v>
      </c>
      <c r="P1687" s="28" t="s">
        <v>18177</v>
      </c>
      <c r="Q1687" s="28" t="s">
        <v>18178</v>
      </c>
      <c r="R1687" s="44">
        <v>0</v>
      </c>
    </row>
    <row r="1688" spans="1:18" ht="127.5" x14ac:dyDescent="0.2">
      <c r="A1688" s="28" t="s">
        <v>54</v>
      </c>
      <c r="B1688" s="28" t="s">
        <v>191</v>
      </c>
      <c r="C1688" s="28" t="s">
        <v>57</v>
      </c>
      <c r="D1688" s="28" t="s">
        <v>55</v>
      </c>
      <c r="E1688" s="37">
        <v>43248.661273148144</v>
      </c>
      <c r="F1688" s="28" t="s">
        <v>13794</v>
      </c>
      <c r="G1688" s="28" t="s">
        <v>20430</v>
      </c>
      <c r="H1688" s="28" t="s">
        <v>82</v>
      </c>
      <c r="I1688" s="28" t="s">
        <v>2719</v>
      </c>
      <c r="J1688" s="43" t="s">
        <v>13796</v>
      </c>
      <c r="K1688" s="43" t="s">
        <v>13797</v>
      </c>
      <c r="L1688" s="43" t="s">
        <v>13797</v>
      </c>
      <c r="M1688" s="43" t="s">
        <v>20431</v>
      </c>
      <c r="N1688" s="43" t="s">
        <v>90</v>
      </c>
      <c r="O1688" s="43" t="s">
        <v>91</v>
      </c>
      <c r="P1688" s="28" t="s">
        <v>18517</v>
      </c>
      <c r="Q1688" s="28" t="s">
        <v>18518</v>
      </c>
      <c r="R1688" s="44">
        <v>0</v>
      </c>
    </row>
    <row r="1689" spans="1:18" ht="140.25" x14ac:dyDescent="0.2">
      <c r="A1689" s="28" t="s">
        <v>54</v>
      </c>
      <c r="B1689" s="28" t="s">
        <v>191</v>
      </c>
      <c r="C1689" s="28" t="s">
        <v>57</v>
      </c>
      <c r="D1689" s="28" t="s">
        <v>55</v>
      </c>
      <c r="E1689" s="37">
        <v>43248.677928240737</v>
      </c>
      <c r="F1689" s="28" t="s">
        <v>13794</v>
      </c>
      <c r="G1689" s="28" t="s">
        <v>20432</v>
      </c>
      <c r="H1689" s="28" t="s">
        <v>82</v>
      </c>
      <c r="I1689" s="28" t="s">
        <v>3204</v>
      </c>
      <c r="J1689" s="43" t="s">
        <v>13796</v>
      </c>
      <c r="K1689" s="43" t="s">
        <v>13797</v>
      </c>
      <c r="L1689" s="43" t="s">
        <v>13797</v>
      </c>
      <c r="M1689" s="43" t="s">
        <v>20433</v>
      </c>
      <c r="N1689" s="43" t="s">
        <v>2110</v>
      </c>
      <c r="O1689" s="43" t="s">
        <v>2111</v>
      </c>
      <c r="P1689" s="28" t="s">
        <v>20434</v>
      </c>
      <c r="Q1689" s="28" t="s">
        <v>20435</v>
      </c>
      <c r="R1689" s="44">
        <v>0</v>
      </c>
    </row>
    <row r="1690" spans="1:18" ht="114.75" x14ac:dyDescent="0.2">
      <c r="A1690" s="28" t="s">
        <v>54</v>
      </c>
      <c r="B1690" s="28" t="s">
        <v>191</v>
      </c>
      <c r="C1690" s="28" t="s">
        <v>57</v>
      </c>
      <c r="D1690" s="28" t="s">
        <v>55</v>
      </c>
      <c r="E1690" s="37">
        <v>43248.693738425922</v>
      </c>
      <c r="F1690" s="28" t="s">
        <v>13794</v>
      </c>
      <c r="G1690" s="28" t="s">
        <v>20436</v>
      </c>
      <c r="H1690" s="28" t="s">
        <v>82</v>
      </c>
      <c r="I1690" s="28" t="s">
        <v>20437</v>
      </c>
      <c r="J1690" s="43" t="s">
        <v>13796</v>
      </c>
      <c r="K1690" s="43" t="s">
        <v>13797</v>
      </c>
      <c r="L1690" s="43" t="s">
        <v>13797</v>
      </c>
      <c r="M1690" s="43" t="s">
        <v>20438</v>
      </c>
      <c r="N1690" s="43" t="s">
        <v>4520</v>
      </c>
      <c r="O1690" s="43" t="s">
        <v>4521</v>
      </c>
      <c r="P1690" s="28" t="s">
        <v>18177</v>
      </c>
      <c r="Q1690" s="28" t="s">
        <v>18178</v>
      </c>
      <c r="R1690" s="44">
        <v>0</v>
      </c>
    </row>
    <row r="1691" spans="1:18" ht="89.25" x14ac:dyDescent="0.2">
      <c r="A1691" s="28" t="s">
        <v>54</v>
      </c>
      <c r="B1691" s="28" t="s">
        <v>191</v>
      </c>
      <c r="C1691" s="28" t="s">
        <v>57</v>
      </c>
      <c r="D1691" s="28" t="s">
        <v>55</v>
      </c>
      <c r="E1691" s="37">
        <v>43248.742835648147</v>
      </c>
      <c r="F1691" s="28" t="s">
        <v>13794</v>
      </c>
      <c r="G1691" s="28" t="s">
        <v>20439</v>
      </c>
      <c r="H1691" s="28" t="s">
        <v>82</v>
      </c>
      <c r="I1691" s="28" t="s">
        <v>3561</v>
      </c>
      <c r="J1691" s="43" t="s">
        <v>13796</v>
      </c>
      <c r="K1691" s="43" t="s">
        <v>13797</v>
      </c>
      <c r="L1691" s="43" t="s">
        <v>13797</v>
      </c>
      <c r="M1691" s="43" t="s">
        <v>20440</v>
      </c>
      <c r="N1691" s="43" t="s">
        <v>666</v>
      </c>
      <c r="O1691" s="43" t="s">
        <v>667</v>
      </c>
      <c r="P1691" s="28" t="s">
        <v>20441</v>
      </c>
      <c r="Q1691" s="28" t="s">
        <v>20442</v>
      </c>
      <c r="R1691" s="44">
        <v>0</v>
      </c>
    </row>
    <row r="1692" spans="1:18" ht="140.25" x14ac:dyDescent="0.2">
      <c r="A1692" s="28" t="s">
        <v>54</v>
      </c>
      <c r="B1692" s="28" t="s">
        <v>191</v>
      </c>
      <c r="C1692" s="28" t="s">
        <v>57</v>
      </c>
      <c r="D1692" s="28" t="s">
        <v>55</v>
      </c>
      <c r="E1692" s="37">
        <v>43248.769780092589</v>
      </c>
      <c r="F1692" s="28" t="s">
        <v>13794</v>
      </c>
      <c r="G1692" s="28" t="s">
        <v>20443</v>
      </c>
      <c r="H1692" s="28" t="s">
        <v>82</v>
      </c>
      <c r="I1692" s="28" t="s">
        <v>4440</v>
      </c>
      <c r="J1692" s="43" t="s">
        <v>13796</v>
      </c>
      <c r="K1692" s="43" t="s">
        <v>13797</v>
      </c>
      <c r="L1692" s="43" t="s">
        <v>13797</v>
      </c>
      <c r="M1692" s="43" t="s">
        <v>20444</v>
      </c>
      <c r="N1692" s="43" t="s">
        <v>159</v>
      </c>
      <c r="O1692" s="43" t="s">
        <v>160</v>
      </c>
      <c r="P1692" s="28" t="s">
        <v>20445</v>
      </c>
      <c r="Q1692" s="28" t="s">
        <v>20446</v>
      </c>
      <c r="R1692" s="44">
        <v>0</v>
      </c>
    </row>
    <row r="1693" spans="1:18" ht="89.25" x14ac:dyDescent="0.2">
      <c r="A1693" s="28" t="s">
        <v>54</v>
      </c>
      <c r="B1693" s="28" t="s">
        <v>191</v>
      </c>
      <c r="C1693" s="28" t="s">
        <v>57</v>
      </c>
      <c r="D1693" s="28" t="s">
        <v>55</v>
      </c>
      <c r="E1693" s="37">
        <v>43249.370381944442</v>
      </c>
      <c r="F1693" s="28" t="s">
        <v>13794</v>
      </c>
      <c r="G1693" s="28" t="s">
        <v>20447</v>
      </c>
      <c r="H1693" s="28" t="s">
        <v>82</v>
      </c>
      <c r="I1693" s="28" t="s">
        <v>5880</v>
      </c>
      <c r="J1693" s="43" t="s">
        <v>13796</v>
      </c>
      <c r="K1693" s="43" t="s">
        <v>13797</v>
      </c>
      <c r="L1693" s="43" t="s">
        <v>13797</v>
      </c>
      <c r="M1693" s="43" t="s">
        <v>20448</v>
      </c>
      <c r="N1693" s="43" t="s">
        <v>1205</v>
      </c>
      <c r="O1693" s="43" t="s">
        <v>1206</v>
      </c>
      <c r="P1693" s="28" t="s">
        <v>20449</v>
      </c>
      <c r="Q1693" s="28" t="s">
        <v>20450</v>
      </c>
      <c r="R1693" s="44">
        <v>0</v>
      </c>
    </row>
    <row r="1694" spans="1:18" ht="114.75" x14ac:dyDescent="0.2">
      <c r="A1694" s="28" t="s">
        <v>54</v>
      </c>
      <c r="B1694" s="28" t="s">
        <v>191</v>
      </c>
      <c r="C1694" s="28" t="s">
        <v>57</v>
      </c>
      <c r="D1694" s="28" t="s">
        <v>55</v>
      </c>
      <c r="E1694" s="37">
        <v>43249.377256944441</v>
      </c>
      <c r="F1694" s="28" t="s">
        <v>13794</v>
      </c>
      <c r="G1694" s="28" t="s">
        <v>20451</v>
      </c>
      <c r="H1694" s="28" t="s">
        <v>82</v>
      </c>
      <c r="I1694" s="28" t="s">
        <v>20452</v>
      </c>
      <c r="J1694" s="43" t="s">
        <v>13796</v>
      </c>
      <c r="K1694" s="43" t="s">
        <v>13797</v>
      </c>
      <c r="L1694" s="43" t="s">
        <v>13797</v>
      </c>
      <c r="M1694" s="43" t="s">
        <v>20453</v>
      </c>
      <c r="N1694" s="43" t="s">
        <v>4520</v>
      </c>
      <c r="O1694" s="43" t="s">
        <v>4521</v>
      </c>
      <c r="P1694" s="28" t="s">
        <v>18177</v>
      </c>
      <c r="Q1694" s="28" t="s">
        <v>18178</v>
      </c>
      <c r="R1694" s="44">
        <v>0</v>
      </c>
    </row>
    <row r="1695" spans="1:18" ht="140.25" x14ac:dyDescent="0.2">
      <c r="A1695" s="28" t="s">
        <v>54</v>
      </c>
      <c r="B1695" s="28" t="s">
        <v>191</v>
      </c>
      <c r="C1695" s="28" t="s">
        <v>57</v>
      </c>
      <c r="D1695" s="28" t="s">
        <v>55</v>
      </c>
      <c r="E1695" s="37">
        <v>43249.400937499995</v>
      </c>
      <c r="F1695" s="28" t="s">
        <v>13794</v>
      </c>
      <c r="G1695" s="28" t="s">
        <v>20454</v>
      </c>
      <c r="H1695" s="28" t="s">
        <v>82</v>
      </c>
      <c r="I1695" s="28" t="s">
        <v>20455</v>
      </c>
      <c r="J1695" s="43" t="s">
        <v>13796</v>
      </c>
      <c r="K1695" s="43" t="s">
        <v>13797</v>
      </c>
      <c r="L1695" s="43" t="s">
        <v>13797</v>
      </c>
      <c r="M1695" s="43" t="s">
        <v>20456</v>
      </c>
      <c r="N1695" s="43" t="s">
        <v>2689</v>
      </c>
      <c r="O1695" s="43" t="s">
        <v>2690</v>
      </c>
      <c r="P1695" s="28" t="s">
        <v>20457</v>
      </c>
      <c r="Q1695" s="28" t="s">
        <v>20458</v>
      </c>
      <c r="R1695" s="44">
        <v>0</v>
      </c>
    </row>
    <row r="1696" spans="1:18" ht="89.25" x14ac:dyDescent="0.2">
      <c r="A1696" s="28" t="s">
        <v>54</v>
      </c>
      <c r="B1696" s="28" t="s">
        <v>191</v>
      </c>
      <c r="C1696" s="28" t="s">
        <v>57</v>
      </c>
      <c r="D1696" s="28" t="s">
        <v>55</v>
      </c>
      <c r="E1696" s="37">
        <v>43249.408182870371</v>
      </c>
      <c r="F1696" s="28" t="s">
        <v>13794</v>
      </c>
      <c r="G1696" s="28" t="s">
        <v>20459</v>
      </c>
      <c r="H1696" s="28" t="s">
        <v>82</v>
      </c>
      <c r="I1696" s="28" t="s">
        <v>20460</v>
      </c>
      <c r="J1696" s="43" t="s">
        <v>13796</v>
      </c>
      <c r="K1696" s="43" t="s">
        <v>13797</v>
      </c>
      <c r="L1696" s="43" t="s">
        <v>13797</v>
      </c>
      <c r="M1696" s="43" t="s">
        <v>20461</v>
      </c>
      <c r="N1696" s="43" t="s">
        <v>680</v>
      </c>
      <c r="O1696" s="43" t="s">
        <v>681</v>
      </c>
      <c r="P1696" s="28" t="s">
        <v>20462</v>
      </c>
      <c r="Q1696" s="28" t="s">
        <v>20463</v>
      </c>
      <c r="R1696" s="44">
        <v>0</v>
      </c>
    </row>
    <row r="1697" spans="1:18" ht="114.75" x14ac:dyDescent="0.2">
      <c r="A1697" s="28" t="s">
        <v>54</v>
      </c>
      <c r="B1697" s="28" t="s">
        <v>191</v>
      </c>
      <c r="C1697" s="28" t="s">
        <v>57</v>
      </c>
      <c r="D1697" s="28" t="s">
        <v>55</v>
      </c>
      <c r="E1697" s="37">
        <v>43249.410335648143</v>
      </c>
      <c r="F1697" s="28" t="s">
        <v>13794</v>
      </c>
      <c r="G1697" s="28" t="s">
        <v>20464</v>
      </c>
      <c r="H1697" s="28" t="s">
        <v>82</v>
      </c>
      <c r="I1697" s="28" t="s">
        <v>1977</v>
      </c>
      <c r="J1697" s="43" t="s">
        <v>13796</v>
      </c>
      <c r="K1697" s="43" t="s">
        <v>13797</v>
      </c>
      <c r="L1697" s="43" t="s">
        <v>13797</v>
      </c>
      <c r="M1697" s="43" t="s">
        <v>20465</v>
      </c>
      <c r="N1697" s="43" t="s">
        <v>680</v>
      </c>
      <c r="O1697" s="43" t="s">
        <v>681</v>
      </c>
      <c r="P1697" s="28" t="s">
        <v>20462</v>
      </c>
      <c r="Q1697" s="28" t="s">
        <v>20463</v>
      </c>
      <c r="R1697" s="44">
        <v>0</v>
      </c>
    </row>
    <row r="1698" spans="1:18" ht="89.25" x14ac:dyDescent="0.2">
      <c r="A1698" s="28" t="s">
        <v>54</v>
      </c>
      <c r="B1698" s="28" t="s">
        <v>191</v>
      </c>
      <c r="C1698" s="28" t="s">
        <v>57</v>
      </c>
      <c r="D1698" s="28" t="s">
        <v>55</v>
      </c>
      <c r="E1698" s="37">
        <v>43249.413449074069</v>
      </c>
      <c r="F1698" s="28" t="s">
        <v>13794</v>
      </c>
      <c r="G1698" s="28" t="s">
        <v>20466</v>
      </c>
      <c r="H1698" s="28" t="s">
        <v>82</v>
      </c>
      <c r="I1698" s="28" t="s">
        <v>3610</v>
      </c>
      <c r="J1698" s="43" t="s">
        <v>13796</v>
      </c>
      <c r="K1698" s="43" t="s">
        <v>13797</v>
      </c>
      <c r="L1698" s="43" t="s">
        <v>13797</v>
      </c>
      <c r="M1698" s="43" t="s">
        <v>20467</v>
      </c>
      <c r="N1698" s="43" t="s">
        <v>551</v>
      </c>
      <c r="O1698" s="43" t="s">
        <v>552</v>
      </c>
      <c r="P1698" s="28" t="s">
        <v>20468</v>
      </c>
      <c r="Q1698" s="28" t="s">
        <v>20469</v>
      </c>
      <c r="R1698" s="44">
        <v>0</v>
      </c>
    </row>
    <row r="1699" spans="1:18" ht="76.5" x14ac:dyDescent="0.2">
      <c r="A1699" s="28" t="s">
        <v>54</v>
      </c>
      <c r="B1699" s="28" t="s">
        <v>191</v>
      </c>
      <c r="C1699" s="28" t="s">
        <v>57</v>
      </c>
      <c r="D1699" s="28" t="s">
        <v>55</v>
      </c>
      <c r="E1699" s="37">
        <v>43249.418043981481</v>
      </c>
      <c r="F1699" s="28" t="s">
        <v>13794</v>
      </c>
      <c r="G1699" s="28" t="s">
        <v>20470</v>
      </c>
      <c r="H1699" s="28" t="s">
        <v>82</v>
      </c>
      <c r="I1699" s="28" t="s">
        <v>2940</v>
      </c>
      <c r="J1699" s="43" t="s">
        <v>13796</v>
      </c>
      <c r="K1699" s="43" t="s">
        <v>13797</v>
      </c>
      <c r="L1699" s="43" t="s">
        <v>13797</v>
      </c>
      <c r="M1699" s="43" t="s">
        <v>20471</v>
      </c>
      <c r="N1699" s="43" t="s">
        <v>2623</v>
      </c>
      <c r="O1699" s="43" t="s">
        <v>2624</v>
      </c>
      <c r="P1699" s="28" t="s">
        <v>20472</v>
      </c>
      <c r="Q1699" s="28" t="s">
        <v>20473</v>
      </c>
      <c r="R1699" s="44">
        <v>0</v>
      </c>
    </row>
    <row r="1700" spans="1:18" ht="114.75" x14ac:dyDescent="0.2">
      <c r="A1700" s="28" t="s">
        <v>54</v>
      </c>
      <c r="B1700" s="28" t="s">
        <v>191</v>
      </c>
      <c r="C1700" s="28" t="s">
        <v>57</v>
      </c>
      <c r="D1700" s="28" t="s">
        <v>55</v>
      </c>
      <c r="E1700" s="37">
        <v>43249.419421296298</v>
      </c>
      <c r="F1700" s="28" t="s">
        <v>13794</v>
      </c>
      <c r="G1700" s="28" t="s">
        <v>20474</v>
      </c>
      <c r="H1700" s="28" t="s">
        <v>82</v>
      </c>
      <c r="I1700" s="28" t="s">
        <v>20475</v>
      </c>
      <c r="J1700" s="43" t="s">
        <v>13796</v>
      </c>
      <c r="K1700" s="43" t="s">
        <v>13797</v>
      </c>
      <c r="L1700" s="43" t="s">
        <v>13797</v>
      </c>
      <c r="M1700" s="43" t="s">
        <v>20476</v>
      </c>
      <c r="N1700" s="43" t="s">
        <v>3147</v>
      </c>
      <c r="O1700" s="43" t="s">
        <v>3148</v>
      </c>
      <c r="P1700" s="28" t="s">
        <v>20477</v>
      </c>
      <c r="Q1700" s="28" t="s">
        <v>20478</v>
      </c>
      <c r="R1700" s="44">
        <v>0</v>
      </c>
    </row>
    <row r="1701" spans="1:18" ht="114.75" x14ac:dyDescent="0.2">
      <c r="A1701" s="28" t="s">
        <v>54</v>
      </c>
      <c r="B1701" s="28" t="s">
        <v>191</v>
      </c>
      <c r="C1701" s="28" t="s">
        <v>57</v>
      </c>
      <c r="D1701" s="28" t="s">
        <v>55</v>
      </c>
      <c r="E1701" s="37">
        <v>43249.43509259259</v>
      </c>
      <c r="F1701" s="28" t="s">
        <v>13794</v>
      </c>
      <c r="G1701" s="28" t="s">
        <v>20479</v>
      </c>
      <c r="H1701" s="28" t="s">
        <v>82</v>
      </c>
      <c r="I1701" s="28" t="s">
        <v>5154</v>
      </c>
      <c r="J1701" s="43" t="s">
        <v>13796</v>
      </c>
      <c r="K1701" s="43" t="s">
        <v>13797</v>
      </c>
      <c r="L1701" s="43" t="s">
        <v>13797</v>
      </c>
      <c r="M1701" s="43" t="s">
        <v>20480</v>
      </c>
      <c r="N1701" s="43" t="s">
        <v>398</v>
      </c>
      <c r="O1701" s="43" t="s">
        <v>399</v>
      </c>
      <c r="P1701" s="28" t="s">
        <v>20481</v>
      </c>
      <c r="Q1701" s="28" t="s">
        <v>20482</v>
      </c>
      <c r="R1701" s="44">
        <v>0</v>
      </c>
    </row>
    <row r="1702" spans="1:18" ht="127.5" x14ac:dyDescent="0.2">
      <c r="A1702" s="28" t="s">
        <v>54</v>
      </c>
      <c r="B1702" s="28" t="s">
        <v>191</v>
      </c>
      <c r="C1702" s="28" t="s">
        <v>57</v>
      </c>
      <c r="D1702" s="28" t="s">
        <v>55</v>
      </c>
      <c r="E1702" s="37">
        <v>43249.449363425927</v>
      </c>
      <c r="F1702" s="28" t="s">
        <v>13794</v>
      </c>
      <c r="G1702" s="28" t="s">
        <v>20483</v>
      </c>
      <c r="H1702" s="28" t="s">
        <v>82</v>
      </c>
      <c r="I1702" s="28" t="s">
        <v>3356</v>
      </c>
      <c r="J1702" s="43" t="s">
        <v>13796</v>
      </c>
      <c r="K1702" s="43" t="s">
        <v>13797</v>
      </c>
      <c r="L1702" s="43" t="s">
        <v>13797</v>
      </c>
      <c r="M1702" s="43" t="s">
        <v>20484</v>
      </c>
      <c r="N1702" s="43" t="s">
        <v>284</v>
      </c>
      <c r="O1702" s="43" t="s">
        <v>285</v>
      </c>
      <c r="P1702" s="28" t="s">
        <v>20485</v>
      </c>
      <c r="Q1702" s="28" t="s">
        <v>20486</v>
      </c>
      <c r="R1702" s="44">
        <v>0</v>
      </c>
    </row>
    <row r="1703" spans="1:18" ht="89.25" x14ac:dyDescent="0.2">
      <c r="A1703" s="28" t="s">
        <v>54</v>
      </c>
      <c r="B1703" s="28" t="s">
        <v>191</v>
      </c>
      <c r="C1703" s="28" t="s">
        <v>57</v>
      </c>
      <c r="D1703" s="28" t="s">
        <v>55</v>
      </c>
      <c r="E1703" s="37">
        <v>43249.48946759259</v>
      </c>
      <c r="F1703" s="28" t="s">
        <v>13794</v>
      </c>
      <c r="G1703" s="28" t="s">
        <v>20487</v>
      </c>
      <c r="H1703" s="28" t="s">
        <v>82</v>
      </c>
      <c r="I1703" s="28" t="s">
        <v>4928</v>
      </c>
      <c r="J1703" s="43" t="s">
        <v>13796</v>
      </c>
      <c r="K1703" s="43" t="s">
        <v>13797</v>
      </c>
      <c r="L1703" s="43" t="s">
        <v>13797</v>
      </c>
      <c r="M1703" s="43" t="s">
        <v>20488</v>
      </c>
      <c r="N1703" s="43" t="s">
        <v>475</v>
      </c>
      <c r="O1703" s="43" t="s">
        <v>476</v>
      </c>
      <c r="P1703" s="28" t="s">
        <v>20489</v>
      </c>
      <c r="Q1703" s="28" t="s">
        <v>20490</v>
      </c>
      <c r="R1703" s="44">
        <v>0</v>
      </c>
    </row>
    <row r="1704" spans="1:18" ht="127.5" x14ac:dyDescent="0.2">
      <c r="A1704" s="28" t="s">
        <v>54</v>
      </c>
      <c r="B1704" s="28" t="s">
        <v>191</v>
      </c>
      <c r="C1704" s="28" t="s">
        <v>57</v>
      </c>
      <c r="D1704" s="28" t="s">
        <v>55</v>
      </c>
      <c r="E1704" s="37">
        <v>43249.492326388885</v>
      </c>
      <c r="F1704" s="28" t="s">
        <v>13794</v>
      </c>
      <c r="G1704" s="28" t="s">
        <v>20491</v>
      </c>
      <c r="H1704" s="28" t="s">
        <v>82</v>
      </c>
      <c r="I1704" s="28" t="s">
        <v>3224</v>
      </c>
      <c r="J1704" s="43" t="s">
        <v>13796</v>
      </c>
      <c r="K1704" s="43" t="s">
        <v>13797</v>
      </c>
      <c r="L1704" s="43" t="s">
        <v>13797</v>
      </c>
      <c r="M1704" s="43" t="s">
        <v>20492</v>
      </c>
      <c r="N1704" s="43" t="s">
        <v>3225</v>
      </c>
      <c r="O1704" s="43" t="s">
        <v>3226</v>
      </c>
      <c r="P1704" s="28" t="s">
        <v>20477</v>
      </c>
      <c r="Q1704" s="28" t="s">
        <v>20478</v>
      </c>
      <c r="R1704" s="44">
        <v>0</v>
      </c>
    </row>
    <row r="1705" spans="1:18" ht="127.5" x14ac:dyDescent="0.2">
      <c r="A1705" s="28" t="s">
        <v>54</v>
      </c>
      <c r="B1705" s="28" t="s">
        <v>191</v>
      </c>
      <c r="C1705" s="28" t="s">
        <v>57</v>
      </c>
      <c r="D1705" s="28" t="s">
        <v>55</v>
      </c>
      <c r="E1705" s="37">
        <v>43249.498703703699</v>
      </c>
      <c r="F1705" s="28" t="s">
        <v>13794</v>
      </c>
      <c r="G1705" s="28" t="s">
        <v>20493</v>
      </c>
      <c r="H1705" s="28" t="s">
        <v>82</v>
      </c>
      <c r="I1705" s="28" t="s">
        <v>20494</v>
      </c>
      <c r="J1705" s="43" t="s">
        <v>13796</v>
      </c>
      <c r="K1705" s="43" t="s">
        <v>13797</v>
      </c>
      <c r="L1705" s="43" t="s">
        <v>13797</v>
      </c>
      <c r="M1705" s="43" t="s">
        <v>20495</v>
      </c>
      <c r="N1705" s="43" t="s">
        <v>339</v>
      </c>
      <c r="O1705" s="43" t="s">
        <v>340</v>
      </c>
      <c r="P1705" s="28" t="s">
        <v>20496</v>
      </c>
      <c r="Q1705" s="28" t="s">
        <v>20497</v>
      </c>
      <c r="R1705" s="44">
        <v>0</v>
      </c>
    </row>
    <row r="1706" spans="1:18" ht="89.25" x14ac:dyDescent="0.2">
      <c r="A1706" s="28" t="s">
        <v>54</v>
      </c>
      <c r="B1706" s="28" t="s">
        <v>191</v>
      </c>
      <c r="C1706" s="28" t="s">
        <v>57</v>
      </c>
      <c r="D1706" s="28" t="s">
        <v>55</v>
      </c>
      <c r="E1706" s="37">
        <v>43249.499189814815</v>
      </c>
      <c r="F1706" s="28" t="s">
        <v>13794</v>
      </c>
      <c r="G1706" s="28" t="s">
        <v>20498</v>
      </c>
      <c r="H1706" s="28" t="s">
        <v>82</v>
      </c>
      <c r="I1706" s="28" t="s">
        <v>4164</v>
      </c>
      <c r="J1706" s="43" t="s">
        <v>13796</v>
      </c>
      <c r="K1706" s="43" t="s">
        <v>13797</v>
      </c>
      <c r="L1706" s="43" t="s">
        <v>13797</v>
      </c>
      <c r="M1706" s="43" t="s">
        <v>20499</v>
      </c>
      <c r="N1706" s="43" t="s">
        <v>4165</v>
      </c>
      <c r="O1706" s="43" t="s">
        <v>4166</v>
      </c>
      <c r="P1706" s="28" t="s">
        <v>20271</v>
      </c>
      <c r="Q1706" s="28" t="s">
        <v>20272</v>
      </c>
      <c r="R1706" s="44">
        <v>0</v>
      </c>
    </row>
    <row r="1707" spans="1:18" ht="127.5" x14ac:dyDescent="0.2">
      <c r="A1707" s="28" t="s">
        <v>54</v>
      </c>
      <c r="B1707" s="28" t="s">
        <v>191</v>
      </c>
      <c r="C1707" s="28" t="s">
        <v>57</v>
      </c>
      <c r="D1707" s="28" t="s">
        <v>55</v>
      </c>
      <c r="E1707" s="37">
        <v>43249.501493055555</v>
      </c>
      <c r="F1707" s="28" t="s">
        <v>13794</v>
      </c>
      <c r="G1707" s="28" t="s">
        <v>20500</v>
      </c>
      <c r="H1707" s="28" t="s">
        <v>82</v>
      </c>
      <c r="I1707" s="28" t="s">
        <v>20501</v>
      </c>
      <c r="J1707" s="43" t="s">
        <v>13796</v>
      </c>
      <c r="K1707" s="43" t="s">
        <v>13797</v>
      </c>
      <c r="L1707" s="43" t="s">
        <v>13797</v>
      </c>
      <c r="M1707" s="43" t="s">
        <v>20502</v>
      </c>
      <c r="N1707" s="43" t="s">
        <v>3365</v>
      </c>
      <c r="O1707" s="43" t="s">
        <v>3366</v>
      </c>
      <c r="P1707" s="28" t="s">
        <v>20503</v>
      </c>
      <c r="Q1707" s="28" t="s">
        <v>20504</v>
      </c>
      <c r="R1707" s="44">
        <v>0</v>
      </c>
    </row>
    <row r="1708" spans="1:18" ht="76.5" x14ac:dyDescent="0.2">
      <c r="A1708" s="28" t="s">
        <v>54</v>
      </c>
      <c r="B1708" s="28" t="s">
        <v>191</v>
      </c>
      <c r="C1708" s="28" t="s">
        <v>57</v>
      </c>
      <c r="D1708" s="28" t="s">
        <v>55</v>
      </c>
      <c r="E1708" s="37">
        <v>43249.504178240742</v>
      </c>
      <c r="F1708" s="28" t="s">
        <v>13794</v>
      </c>
      <c r="G1708" s="28" t="s">
        <v>20505</v>
      </c>
      <c r="H1708" s="28" t="s">
        <v>82</v>
      </c>
      <c r="I1708" s="28" t="s">
        <v>2786</v>
      </c>
      <c r="J1708" s="43" t="s">
        <v>13796</v>
      </c>
      <c r="K1708" s="43" t="s">
        <v>13797</v>
      </c>
      <c r="L1708" s="43" t="s">
        <v>13797</v>
      </c>
      <c r="M1708" s="43" t="s">
        <v>20506</v>
      </c>
      <c r="N1708" s="43" t="s">
        <v>1218</v>
      </c>
      <c r="O1708" s="43" t="s">
        <v>1219</v>
      </c>
      <c r="P1708" s="28" t="s">
        <v>20507</v>
      </c>
      <c r="Q1708" s="28" t="s">
        <v>20508</v>
      </c>
      <c r="R1708" s="44">
        <v>0</v>
      </c>
    </row>
    <row r="1709" spans="1:18" ht="89.25" x14ac:dyDescent="0.2">
      <c r="A1709" s="28" t="s">
        <v>54</v>
      </c>
      <c r="B1709" s="28" t="s">
        <v>191</v>
      </c>
      <c r="C1709" s="28" t="s">
        <v>57</v>
      </c>
      <c r="D1709" s="28" t="s">
        <v>55</v>
      </c>
      <c r="E1709" s="37">
        <v>43249.508680555555</v>
      </c>
      <c r="F1709" s="28" t="s">
        <v>13794</v>
      </c>
      <c r="G1709" s="28" t="s">
        <v>20509</v>
      </c>
      <c r="H1709" s="28" t="s">
        <v>82</v>
      </c>
      <c r="I1709" s="28" t="s">
        <v>4365</v>
      </c>
      <c r="J1709" s="43" t="s">
        <v>13796</v>
      </c>
      <c r="K1709" s="43" t="s">
        <v>13797</v>
      </c>
      <c r="L1709" s="43" t="s">
        <v>13797</v>
      </c>
      <c r="M1709" s="43" t="s">
        <v>20510</v>
      </c>
      <c r="N1709" s="43" t="s">
        <v>148</v>
      </c>
      <c r="O1709" s="43" t="s">
        <v>149</v>
      </c>
      <c r="P1709" s="28" t="s">
        <v>20511</v>
      </c>
      <c r="Q1709" s="28" t="s">
        <v>20512</v>
      </c>
      <c r="R1709" s="44">
        <v>0</v>
      </c>
    </row>
    <row r="1710" spans="1:18" ht="127.5" x14ac:dyDescent="0.2">
      <c r="A1710" s="28" t="s">
        <v>54</v>
      </c>
      <c r="B1710" s="28" t="s">
        <v>191</v>
      </c>
      <c r="C1710" s="28" t="s">
        <v>57</v>
      </c>
      <c r="D1710" s="28" t="s">
        <v>55</v>
      </c>
      <c r="E1710" s="37">
        <v>43249.5393287037</v>
      </c>
      <c r="F1710" s="28" t="s">
        <v>13794</v>
      </c>
      <c r="G1710" s="28" t="s">
        <v>20513</v>
      </c>
      <c r="H1710" s="28" t="s">
        <v>82</v>
      </c>
      <c r="I1710" s="28" t="s">
        <v>2175</v>
      </c>
      <c r="J1710" s="43" t="s">
        <v>13796</v>
      </c>
      <c r="K1710" s="43" t="s">
        <v>13797</v>
      </c>
      <c r="L1710" s="43" t="s">
        <v>13797</v>
      </c>
      <c r="M1710" s="43" t="s">
        <v>20514</v>
      </c>
      <c r="N1710" s="43" t="s">
        <v>84</v>
      </c>
      <c r="O1710" s="43" t="s">
        <v>85</v>
      </c>
      <c r="P1710" s="28" t="s">
        <v>20515</v>
      </c>
      <c r="Q1710" s="28" t="s">
        <v>20516</v>
      </c>
      <c r="R1710" s="44">
        <v>0</v>
      </c>
    </row>
    <row r="1711" spans="1:18" ht="114.75" x14ac:dyDescent="0.2">
      <c r="A1711" s="28" t="s">
        <v>54</v>
      </c>
      <c r="B1711" s="28" t="s">
        <v>191</v>
      </c>
      <c r="C1711" s="28" t="s">
        <v>57</v>
      </c>
      <c r="D1711" s="28" t="s">
        <v>55</v>
      </c>
      <c r="E1711" s="37">
        <v>43249.540914351848</v>
      </c>
      <c r="F1711" s="28" t="s">
        <v>13794</v>
      </c>
      <c r="G1711" s="28" t="s">
        <v>20517</v>
      </c>
      <c r="H1711" s="28" t="s">
        <v>82</v>
      </c>
      <c r="I1711" s="28" t="s">
        <v>5169</v>
      </c>
      <c r="J1711" s="43" t="s">
        <v>13796</v>
      </c>
      <c r="K1711" s="43" t="s">
        <v>13797</v>
      </c>
      <c r="L1711" s="43" t="s">
        <v>13797</v>
      </c>
      <c r="M1711" s="43" t="s">
        <v>20518</v>
      </c>
      <c r="N1711" s="43" t="s">
        <v>144</v>
      </c>
      <c r="O1711" s="43" t="s">
        <v>145</v>
      </c>
      <c r="P1711" s="28" t="s">
        <v>20481</v>
      </c>
      <c r="Q1711" s="28" t="s">
        <v>20482</v>
      </c>
      <c r="R1711" s="44">
        <v>0</v>
      </c>
    </row>
    <row r="1712" spans="1:18" ht="89.25" x14ac:dyDescent="0.2">
      <c r="A1712" s="28" t="s">
        <v>54</v>
      </c>
      <c r="B1712" s="28" t="s">
        <v>191</v>
      </c>
      <c r="C1712" s="28" t="s">
        <v>57</v>
      </c>
      <c r="D1712" s="28" t="s">
        <v>55</v>
      </c>
      <c r="E1712" s="37">
        <v>43249.548391203702</v>
      </c>
      <c r="F1712" s="28" t="s">
        <v>13794</v>
      </c>
      <c r="G1712" s="28" t="s">
        <v>20519</v>
      </c>
      <c r="H1712" s="28" t="s">
        <v>82</v>
      </c>
      <c r="I1712" s="28" t="s">
        <v>5986</v>
      </c>
      <c r="J1712" s="43" t="s">
        <v>13796</v>
      </c>
      <c r="K1712" s="43" t="s">
        <v>13797</v>
      </c>
      <c r="L1712" s="43" t="s">
        <v>13797</v>
      </c>
      <c r="M1712" s="43" t="s">
        <v>20520</v>
      </c>
      <c r="N1712" s="43" t="s">
        <v>1445</v>
      </c>
      <c r="O1712" s="43" t="s">
        <v>1446</v>
      </c>
      <c r="P1712" s="28" t="s">
        <v>20521</v>
      </c>
      <c r="Q1712" s="28" t="s">
        <v>20522</v>
      </c>
      <c r="R1712" s="44">
        <v>0</v>
      </c>
    </row>
    <row r="1713" spans="1:18" ht="127.5" x14ac:dyDescent="0.2">
      <c r="A1713" s="28" t="s">
        <v>54</v>
      </c>
      <c r="B1713" s="28" t="s">
        <v>191</v>
      </c>
      <c r="C1713" s="28" t="s">
        <v>57</v>
      </c>
      <c r="D1713" s="28" t="s">
        <v>55</v>
      </c>
      <c r="E1713" s="37">
        <v>43249.551932870367</v>
      </c>
      <c r="F1713" s="28" t="s">
        <v>13794</v>
      </c>
      <c r="G1713" s="28" t="s">
        <v>20523</v>
      </c>
      <c r="H1713" s="28" t="s">
        <v>82</v>
      </c>
      <c r="I1713" s="28" t="s">
        <v>5270</v>
      </c>
      <c r="J1713" s="43" t="s">
        <v>13796</v>
      </c>
      <c r="K1713" s="43" t="s">
        <v>13797</v>
      </c>
      <c r="L1713" s="43" t="s">
        <v>13797</v>
      </c>
      <c r="M1713" s="43" t="s">
        <v>20524</v>
      </c>
      <c r="N1713" s="43" t="s">
        <v>347</v>
      </c>
      <c r="O1713" s="43" t="s">
        <v>348</v>
      </c>
      <c r="P1713" s="28" t="s">
        <v>20525</v>
      </c>
      <c r="Q1713" s="28" t="s">
        <v>20526</v>
      </c>
      <c r="R1713" s="44">
        <v>0</v>
      </c>
    </row>
    <row r="1714" spans="1:18" ht="89.25" x14ac:dyDescent="0.2">
      <c r="A1714" s="28" t="s">
        <v>54</v>
      </c>
      <c r="B1714" s="28" t="s">
        <v>191</v>
      </c>
      <c r="C1714" s="28" t="s">
        <v>57</v>
      </c>
      <c r="D1714" s="28" t="s">
        <v>55</v>
      </c>
      <c r="E1714" s="37">
        <v>43249.552465277775</v>
      </c>
      <c r="F1714" s="28" t="s">
        <v>13794</v>
      </c>
      <c r="G1714" s="28" t="s">
        <v>20527</v>
      </c>
      <c r="H1714" s="28" t="s">
        <v>82</v>
      </c>
      <c r="I1714" s="28" t="s">
        <v>1285</v>
      </c>
      <c r="J1714" s="43" t="s">
        <v>13796</v>
      </c>
      <c r="K1714" s="43" t="s">
        <v>13797</v>
      </c>
      <c r="L1714" s="43" t="s">
        <v>13797</v>
      </c>
      <c r="M1714" s="43" t="s">
        <v>20528</v>
      </c>
      <c r="N1714" s="43" t="s">
        <v>116</v>
      </c>
      <c r="O1714" s="43" t="s">
        <v>117</v>
      </c>
      <c r="P1714" s="28" t="s">
        <v>20529</v>
      </c>
      <c r="Q1714" s="28" t="s">
        <v>20530</v>
      </c>
      <c r="R1714" s="44">
        <v>0</v>
      </c>
    </row>
    <row r="1715" spans="1:18" ht="89.25" x14ac:dyDescent="0.2">
      <c r="A1715" s="28" t="s">
        <v>54</v>
      </c>
      <c r="B1715" s="28" t="s">
        <v>191</v>
      </c>
      <c r="C1715" s="28" t="s">
        <v>57</v>
      </c>
      <c r="D1715" s="28" t="s">
        <v>55</v>
      </c>
      <c r="E1715" s="37">
        <v>43249.582511574074</v>
      </c>
      <c r="F1715" s="28" t="s">
        <v>13794</v>
      </c>
      <c r="G1715" s="28" t="s">
        <v>20531</v>
      </c>
      <c r="H1715" s="28" t="s">
        <v>82</v>
      </c>
      <c r="I1715" s="28" t="s">
        <v>4265</v>
      </c>
      <c r="J1715" s="43" t="s">
        <v>13796</v>
      </c>
      <c r="K1715" s="43" t="s">
        <v>13797</v>
      </c>
      <c r="L1715" s="43" t="s">
        <v>13797</v>
      </c>
      <c r="M1715" s="43" t="s">
        <v>20532</v>
      </c>
      <c r="N1715" s="43" t="s">
        <v>215</v>
      </c>
      <c r="O1715" s="43" t="s">
        <v>216</v>
      </c>
      <c r="P1715" s="28" t="s">
        <v>20533</v>
      </c>
      <c r="Q1715" s="28" t="s">
        <v>20534</v>
      </c>
      <c r="R1715" s="44">
        <v>0</v>
      </c>
    </row>
    <row r="1716" spans="1:18" ht="127.5" x14ac:dyDescent="0.2">
      <c r="A1716" s="28" t="s">
        <v>54</v>
      </c>
      <c r="B1716" s="28" t="s">
        <v>191</v>
      </c>
      <c r="C1716" s="28" t="s">
        <v>57</v>
      </c>
      <c r="D1716" s="28" t="s">
        <v>55</v>
      </c>
      <c r="E1716" s="37">
        <v>43249.584421296291</v>
      </c>
      <c r="F1716" s="28" t="s">
        <v>13794</v>
      </c>
      <c r="G1716" s="28" t="s">
        <v>20535</v>
      </c>
      <c r="H1716" s="28" t="s">
        <v>82</v>
      </c>
      <c r="I1716" s="28" t="s">
        <v>20536</v>
      </c>
      <c r="J1716" s="43" t="s">
        <v>13796</v>
      </c>
      <c r="K1716" s="43" t="s">
        <v>13797</v>
      </c>
      <c r="L1716" s="43" t="s">
        <v>13797</v>
      </c>
      <c r="M1716" s="43" t="s">
        <v>20537</v>
      </c>
      <c r="N1716" s="43" t="s">
        <v>2816</v>
      </c>
      <c r="O1716" s="43" t="s">
        <v>2817</v>
      </c>
      <c r="P1716" s="28" t="s">
        <v>20538</v>
      </c>
      <c r="Q1716" s="28" t="s">
        <v>20539</v>
      </c>
      <c r="R1716" s="44">
        <v>0</v>
      </c>
    </row>
    <row r="1717" spans="1:18" ht="127.5" x14ac:dyDescent="0.2">
      <c r="A1717" s="28" t="s">
        <v>54</v>
      </c>
      <c r="B1717" s="28" t="s">
        <v>191</v>
      </c>
      <c r="C1717" s="28" t="s">
        <v>57</v>
      </c>
      <c r="D1717" s="28" t="s">
        <v>55</v>
      </c>
      <c r="E1717" s="37">
        <v>43249.586122685185</v>
      </c>
      <c r="F1717" s="28" t="s">
        <v>13794</v>
      </c>
      <c r="G1717" s="28" t="s">
        <v>20540</v>
      </c>
      <c r="H1717" s="28" t="s">
        <v>82</v>
      </c>
      <c r="I1717" s="28" t="s">
        <v>5803</v>
      </c>
      <c r="J1717" s="43" t="s">
        <v>13796</v>
      </c>
      <c r="K1717" s="43" t="s">
        <v>13797</v>
      </c>
      <c r="L1717" s="43" t="s">
        <v>13797</v>
      </c>
      <c r="M1717" s="43" t="s">
        <v>20541</v>
      </c>
      <c r="N1717" s="43" t="s">
        <v>2816</v>
      </c>
      <c r="O1717" s="43" t="s">
        <v>2817</v>
      </c>
      <c r="P1717" s="28" t="s">
        <v>20538</v>
      </c>
      <c r="Q1717" s="28" t="s">
        <v>20539</v>
      </c>
      <c r="R1717" s="44">
        <v>0</v>
      </c>
    </row>
    <row r="1718" spans="1:18" ht="102" x14ac:dyDescent="0.2">
      <c r="A1718" s="28" t="s">
        <v>54</v>
      </c>
      <c r="B1718" s="28" t="s">
        <v>191</v>
      </c>
      <c r="C1718" s="28" t="s">
        <v>57</v>
      </c>
      <c r="D1718" s="28" t="s">
        <v>55</v>
      </c>
      <c r="E1718" s="37">
        <v>43249.591643518514</v>
      </c>
      <c r="F1718" s="28" t="s">
        <v>13794</v>
      </c>
      <c r="G1718" s="28" t="s">
        <v>20542</v>
      </c>
      <c r="H1718" s="28" t="s">
        <v>82</v>
      </c>
      <c r="I1718" s="28" t="s">
        <v>4801</v>
      </c>
      <c r="J1718" s="43" t="s">
        <v>13796</v>
      </c>
      <c r="K1718" s="43" t="s">
        <v>13797</v>
      </c>
      <c r="L1718" s="43" t="s">
        <v>13797</v>
      </c>
      <c r="M1718" s="43" t="s">
        <v>20543</v>
      </c>
      <c r="N1718" s="43" t="s">
        <v>1319</v>
      </c>
      <c r="O1718" s="43" t="s">
        <v>1320</v>
      </c>
      <c r="P1718" s="28" t="s">
        <v>20544</v>
      </c>
      <c r="Q1718" s="28" t="s">
        <v>20545</v>
      </c>
      <c r="R1718" s="44">
        <v>0</v>
      </c>
    </row>
    <row r="1719" spans="1:18" ht="114.75" x14ac:dyDescent="0.2">
      <c r="A1719" s="28" t="s">
        <v>54</v>
      </c>
      <c r="B1719" s="28" t="s">
        <v>191</v>
      </c>
      <c r="C1719" s="28" t="s">
        <v>57</v>
      </c>
      <c r="D1719" s="28" t="s">
        <v>55</v>
      </c>
      <c r="E1719" s="37">
        <v>43249.596296296295</v>
      </c>
      <c r="F1719" s="28" t="s">
        <v>13794</v>
      </c>
      <c r="G1719" s="28" t="s">
        <v>20546</v>
      </c>
      <c r="H1719" s="28" t="s">
        <v>82</v>
      </c>
      <c r="I1719" s="28" t="s">
        <v>4547</v>
      </c>
      <c r="J1719" s="43" t="s">
        <v>13796</v>
      </c>
      <c r="K1719" s="43" t="s">
        <v>13797</v>
      </c>
      <c r="L1719" s="43" t="s">
        <v>13797</v>
      </c>
      <c r="M1719" s="43" t="s">
        <v>20547</v>
      </c>
      <c r="N1719" s="43" t="s">
        <v>587</v>
      </c>
      <c r="O1719" s="43" t="s">
        <v>588</v>
      </c>
      <c r="P1719" s="28" t="s">
        <v>20548</v>
      </c>
      <c r="Q1719" s="28" t="s">
        <v>20549</v>
      </c>
      <c r="R1719" s="44">
        <v>0</v>
      </c>
    </row>
    <row r="1720" spans="1:18" ht="127.5" x14ac:dyDescent="0.2">
      <c r="A1720" s="28" t="s">
        <v>54</v>
      </c>
      <c r="B1720" s="28" t="s">
        <v>191</v>
      </c>
      <c r="C1720" s="28" t="s">
        <v>57</v>
      </c>
      <c r="D1720" s="28" t="s">
        <v>55</v>
      </c>
      <c r="E1720" s="37">
        <v>43249.600393518514</v>
      </c>
      <c r="F1720" s="28" t="s">
        <v>13794</v>
      </c>
      <c r="G1720" s="28" t="s">
        <v>20550</v>
      </c>
      <c r="H1720" s="28" t="s">
        <v>82</v>
      </c>
      <c r="I1720" s="28" t="s">
        <v>3852</v>
      </c>
      <c r="J1720" s="43" t="s">
        <v>13796</v>
      </c>
      <c r="K1720" s="43" t="s">
        <v>13797</v>
      </c>
      <c r="L1720" s="43" t="s">
        <v>13797</v>
      </c>
      <c r="M1720" s="43" t="s">
        <v>20551</v>
      </c>
      <c r="N1720" s="43" t="s">
        <v>1022</v>
      </c>
      <c r="O1720" s="43" t="s">
        <v>1023</v>
      </c>
      <c r="P1720" s="28" t="s">
        <v>20552</v>
      </c>
      <c r="Q1720" s="28" t="s">
        <v>20553</v>
      </c>
      <c r="R1720" s="44">
        <v>0</v>
      </c>
    </row>
    <row r="1721" spans="1:18" ht="153" x14ac:dyDescent="0.2">
      <c r="A1721" s="28" t="s">
        <v>54</v>
      </c>
      <c r="B1721" s="28" t="s">
        <v>191</v>
      </c>
      <c r="C1721" s="28" t="s">
        <v>57</v>
      </c>
      <c r="D1721" s="28" t="s">
        <v>55</v>
      </c>
      <c r="E1721" s="37">
        <v>43249.607395833329</v>
      </c>
      <c r="F1721" s="28" t="s">
        <v>13794</v>
      </c>
      <c r="G1721" s="28" t="s">
        <v>20554</v>
      </c>
      <c r="H1721" s="28" t="s">
        <v>82</v>
      </c>
      <c r="I1721" s="28" t="s">
        <v>1821</v>
      </c>
      <c r="J1721" s="43" t="s">
        <v>13796</v>
      </c>
      <c r="K1721" s="43" t="s">
        <v>13797</v>
      </c>
      <c r="L1721" s="43" t="s">
        <v>13797</v>
      </c>
      <c r="M1721" s="43" t="s">
        <v>20555</v>
      </c>
      <c r="N1721" s="43" t="s">
        <v>1822</v>
      </c>
      <c r="O1721" s="43" t="s">
        <v>1823</v>
      </c>
      <c r="P1721" s="28" t="s">
        <v>20556</v>
      </c>
      <c r="Q1721" s="28" t="s">
        <v>20557</v>
      </c>
      <c r="R1721" s="44">
        <v>0</v>
      </c>
    </row>
    <row r="1722" spans="1:18" ht="89.25" x14ac:dyDescent="0.2">
      <c r="A1722" s="28" t="s">
        <v>54</v>
      </c>
      <c r="B1722" s="28" t="s">
        <v>191</v>
      </c>
      <c r="C1722" s="28" t="s">
        <v>57</v>
      </c>
      <c r="D1722" s="28" t="s">
        <v>55</v>
      </c>
      <c r="E1722" s="37">
        <v>43249.613009259258</v>
      </c>
      <c r="F1722" s="28" t="s">
        <v>13794</v>
      </c>
      <c r="G1722" s="28" t="s">
        <v>20558</v>
      </c>
      <c r="H1722" s="28" t="s">
        <v>82</v>
      </c>
      <c r="I1722" s="28" t="s">
        <v>5405</v>
      </c>
      <c r="J1722" s="43" t="s">
        <v>13796</v>
      </c>
      <c r="K1722" s="43" t="s">
        <v>13797</v>
      </c>
      <c r="L1722" s="43" t="s">
        <v>13797</v>
      </c>
      <c r="M1722" s="43" t="s">
        <v>20559</v>
      </c>
      <c r="N1722" s="43" t="s">
        <v>5406</v>
      </c>
      <c r="O1722" s="43" t="s">
        <v>5407</v>
      </c>
      <c r="P1722" s="28" t="s">
        <v>20560</v>
      </c>
      <c r="Q1722" s="28" t="s">
        <v>20561</v>
      </c>
      <c r="R1722" s="44">
        <v>0</v>
      </c>
    </row>
    <row r="1723" spans="1:18" ht="102" x14ac:dyDescent="0.2">
      <c r="A1723" s="28" t="s">
        <v>54</v>
      </c>
      <c r="B1723" s="28" t="s">
        <v>191</v>
      </c>
      <c r="C1723" s="28" t="s">
        <v>57</v>
      </c>
      <c r="D1723" s="28" t="s">
        <v>55</v>
      </c>
      <c r="E1723" s="37">
        <v>43249.62295138889</v>
      </c>
      <c r="F1723" s="28" t="s">
        <v>13794</v>
      </c>
      <c r="G1723" s="28" t="s">
        <v>20562</v>
      </c>
      <c r="H1723" s="28" t="s">
        <v>82</v>
      </c>
      <c r="I1723" s="28" t="s">
        <v>1601</v>
      </c>
      <c r="J1723" s="43" t="s">
        <v>13796</v>
      </c>
      <c r="K1723" s="43" t="s">
        <v>13797</v>
      </c>
      <c r="L1723" s="43" t="s">
        <v>13797</v>
      </c>
      <c r="M1723" s="43" t="s">
        <v>20563</v>
      </c>
      <c r="N1723" s="43" t="s">
        <v>416</v>
      </c>
      <c r="O1723" s="43" t="s">
        <v>417</v>
      </c>
      <c r="P1723" s="28" t="s">
        <v>20564</v>
      </c>
      <c r="Q1723" s="28" t="s">
        <v>20565</v>
      </c>
      <c r="R1723" s="44">
        <v>0</v>
      </c>
    </row>
    <row r="1724" spans="1:18" ht="89.25" x14ac:dyDescent="0.2">
      <c r="A1724" s="28" t="s">
        <v>54</v>
      </c>
      <c r="B1724" s="28" t="s">
        <v>191</v>
      </c>
      <c r="C1724" s="28" t="s">
        <v>57</v>
      </c>
      <c r="D1724" s="28" t="s">
        <v>55</v>
      </c>
      <c r="E1724" s="37">
        <v>43249.62400462963</v>
      </c>
      <c r="F1724" s="28" t="s">
        <v>13794</v>
      </c>
      <c r="G1724" s="28" t="s">
        <v>20566</v>
      </c>
      <c r="H1724" s="28" t="s">
        <v>82</v>
      </c>
      <c r="I1724" s="28" t="s">
        <v>2731</v>
      </c>
      <c r="J1724" s="43" t="s">
        <v>13796</v>
      </c>
      <c r="K1724" s="43" t="s">
        <v>13797</v>
      </c>
      <c r="L1724" s="43" t="s">
        <v>13797</v>
      </c>
      <c r="M1724" s="43" t="s">
        <v>20567</v>
      </c>
      <c r="N1724" s="43" t="s">
        <v>2212</v>
      </c>
      <c r="O1724" s="43" t="s">
        <v>2213</v>
      </c>
      <c r="P1724" s="28" t="s">
        <v>20568</v>
      </c>
      <c r="Q1724" s="28" t="s">
        <v>20569</v>
      </c>
      <c r="R1724" s="44">
        <v>0</v>
      </c>
    </row>
    <row r="1725" spans="1:18" ht="153" x14ac:dyDescent="0.2">
      <c r="A1725" s="28" t="s">
        <v>54</v>
      </c>
      <c r="B1725" s="28" t="s">
        <v>191</v>
      </c>
      <c r="C1725" s="28" t="s">
        <v>57</v>
      </c>
      <c r="D1725" s="28" t="s">
        <v>55</v>
      </c>
      <c r="E1725" s="37">
        <v>43249.635115740741</v>
      </c>
      <c r="F1725" s="28" t="s">
        <v>14191</v>
      </c>
      <c r="G1725" s="28" t="s">
        <v>20570</v>
      </c>
      <c r="H1725" s="28" t="s">
        <v>82</v>
      </c>
      <c r="I1725" s="28" t="s">
        <v>2338</v>
      </c>
      <c r="J1725" s="43" t="s">
        <v>13796</v>
      </c>
      <c r="K1725" s="43" t="s">
        <v>13797</v>
      </c>
      <c r="L1725" s="43" t="s">
        <v>13797</v>
      </c>
      <c r="M1725" s="43" t="s">
        <v>20571</v>
      </c>
      <c r="N1725" s="43" t="s">
        <v>305</v>
      </c>
      <c r="O1725" s="43" t="s">
        <v>306</v>
      </c>
      <c r="P1725" s="28" t="s">
        <v>20572</v>
      </c>
      <c r="Q1725" s="28" t="s">
        <v>20573</v>
      </c>
      <c r="R1725" s="44">
        <v>0</v>
      </c>
    </row>
    <row r="1726" spans="1:18" ht="114.75" x14ac:dyDescent="0.2">
      <c r="A1726" s="28" t="s">
        <v>54</v>
      </c>
      <c r="B1726" s="28" t="s">
        <v>191</v>
      </c>
      <c r="C1726" s="28" t="s">
        <v>57</v>
      </c>
      <c r="D1726" s="28" t="s">
        <v>55</v>
      </c>
      <c r="E1726" s="37">
        <v>43249.643182870372</v>
      </c>
      <c r="F1726" s="28" t="s">
        <v>13794</v>
      </c>
      <c r="G1726" s="28" t="s">
        <v>20574</v>
      </c>
      <c r="H1726" s="28" t="s">
        <v>82</v>
      </c>
      <c r="I1726" s="28" t="s">
        <v>5981</v>
      </c>
      <c r="J1726" s="43" t="s">
        <v>13796</v>
      </c>
      <c r="K1726" s="43" t="s">
        <v>13797</v>
      </c>
      <c r="L1726" s="43" t="s">
        <v>13797</v>
      </c>
      <c r="M1726" s="43" t="s">
        <v>20575</v>
      </c>
      <c r="N1726" s="43" t="s">
        <v>4619</v>
      </c>
      <c r="O1726" s="43" t="s">
        <v>4620</v>
      </c>
      <c r="P1726" s="28" t="s">
        <v>20576</v>
      </c>
      <c r="Q1726" s="28" t="s">
        <v>20577</v>
      </c>
      <c r="R1726" s="44">
        <v>0</v>
      </c>
    </row>
    <row r="1727" spans="1:18" ht="127.5" x14ac:dyDescent="0.2">
      <c r="A1727" s="28" t="s">
        <v>54</v>
      </c>
      <c r="B1727" s="28" t="s">
        <v>191</v>
      </c>
      <c r="C1727" s="28" t="s">
        <v>57</v>
      </c>
      <c r="D1727" s="28" t="s">
        <v>55</v>
      </c>
      <c r="E1727" s="37">
        <v>43249.645381944443</v>
      </c>
      <c r="F1727" s="28" t="s">
        <v>13794</v>
      </c>
      <c r="G1727" s="28" t="s">
        <v>20578</v>
      </c>
      <c r="H1727" s="28" t="s">
        <v>82</v>
      </c>
      <c r="I1727" s="28" t="s">
        <v>3283</v>
      </c>
      <c r="J1727" s="43" t="s">
        <v>13796</v>
      </c>
      <c r="K1727" s="43" t="s">
        <v>13797</v>
      </c>
      <c r="L1727" s="43" t="s">
        <v>13797</v>
      </c>
      <c r="M1727" s="43" t="s">
        <v>20579</v>
      </c>
      <c r="N1727" s="43" t="s">
        <v>176</v>
      </c>
      <c r="O1727" s="43" t="s">
        <v>177</v>
      </c>
      <c r="P1727" s="28" t="s">
        <v>20580</v>
      </c>
      <c r="Q1727" s="28" t="s">
        <v>20581</v>
      </c>
      <c r="R1727" s="44">
        <v>0</v>
      </c>
    </row>
    <row r="1728" spans="1:18" ht="127.5" x14ac:dyDescent="0.2">
      <c r="A1728" s="28" t="s">
        <v>54</v>
      </c>
      <c r="B1728" s="28" t="s">
        <v>191</v>
      </c>
      <c r="C1728" s="28" t="s">
        <v>57</v>
      </c>
      <c r="D1728" s="28" t="s">
        <v>55</v>
      </c>
      <c r="E1728" s="37">
        <v>43249.646689814814</v>
      </c>
      <c r="F1728" s="28" t="s">
        <v>13794</v>
      </c>
      <c r="G1728" s="28" t="s">
        <v>20582</v>
      </c>
      <c r="H1728" s="28" t="s">
        <v>82</v>
      </c>
      <c r="I1728" s="28" t="s">
        <v>5071</v>
      </c>
      <c r="J1728" s="43" t="s">
        <v>13796</v>
      </c>
      <c r="K1728" s="43" t="s">
        <v>13797</v>
      </c>
      <c r="L1728" s="43" t="s">
        <v>13797</v>
      </c>
      <c r="M1728" s="43" t="s">
        <v>20583</v>
      </c>
      <c r="N1728" s="43" t="s">
        <v>84</v>
      </c>
      <c r="O1728" s="43" t="s">
        <v>85</v>
      </c>
      <c r="P1728" s="28" t="s">
        <v>20584</v>
      </c>
      <c r="Q1728" s="28" t="s">
        <v>20585</v>
      </c>
      <c r="R1728" s="44">
        <v>0</v>
      </c>
    </row>
    <row r="1729" spans="1:18" ht="89.25" x14ac:dyDescent="0.2">
      <c r="A1729" s="28" t="s">
        <v>54</v>
      </c>
      <c r="B1729" s="28" t="s">
        <v>191</v>
      </c>
      <c r="C1729" s="28" t="s">
        <v>57</v>
      </c>
      <c r="D1729" s="28" t="s">
        <v>55</v>
      </c>
      <c r="E1729" s="37">
        <v>43249.651400462964</v>
      </c>
      <c r="F1729" s="28" t="s">
        <v>13794</v>
      </c>
      <c r="G1729" s="28" t="s">
        <v>20586</v>
      </c>
      <c r="H1729" s="28" t="s">
        <v>82</v>
      </c>
      <c r="I1729" s="28" t="s">
        <v>4566</v>
      </c>
      <c r="J1729" s="43" t="s">
        <v>13796</v>
      </c>
      <c r="K1729" s="43" t="s">
        <v>13797</v>
      </c>
      <c r="L1729" s="43" t="s">
        <v>13797</v>
      </c>
      <c r="M1729" s="43" t="s">
        <v>20587</v>
      </c>
      <c r="N1729" s="43" t="s">
        <v>4567</v>
      </c>
      <c r="O1729" s="43" t="s">
        <v>4568</v>
      </c>
      <c r="P1729" s="28" t="s">
        <v>20588</v>
      </c>
      <c r="Q1729" s="28" t="s">
        <v>20589</v>
      </c>
      <c r="R1729" s="44">
        <v>0</v>
      </c>
    </row>
    <row r="1730" spans="1:18" ht="89.25" x14ac:dyDescent="0.2">
      <c r="A1730" s="28" t="s">
        <v>54</v>
      </c>
      <c r="B1730" s="28" t="s">
        <v>191</v>
      </c>
      <c r="C1730" s="28" t="s">
        <v>57</v>
      </c>
      <c r="D1730" s="28" t="s">
        <v>55</v>
      </c>
      <c r="E1730" s="37">
        <v>43249.652118055557</v>
      </c>
      <c r="F1730" s="28" t="s">
        <v>13794</v>
      </c>
      <c r="G1730" s="28" t="s">
        <v>20590</v>
      </c>
      <c r="H1730" s="28" t="s">
        <v>82</v>
      </c>
      <c r="I1730" s="28" t="s">
        <v>5648</v>
      </c>
      <c r="J1730" s="43" t="s">
        <v>13796</v>
      </c>
      <c r="K1730" s="43" t="s">
        <v>13797</v>
      </c>
      <c r="L1730" s="43" t="s">
        <v>13797</v>
      </c>
      <c r="M1730" s="43" t="s">
        <v>20591</v>
      </c>
      <c r="N1730" s="43" t="s">
        <v>1790</v>
      </c>
      <c r="O1730" s="43" t="s">
        <v>1791</v>
      </c>
      <c r="P1730" s="28" t="s">
        <v>20592</v>
      </c>
      <c r="Q1730" s="28" t="s">
        <v>20593</v>
      </c>
      <c r="R1730" s="44">
        <v>0</v>
      </c>
    </row>
    <row r="1731" spans="1:18" ht="114.75" x14ac:dyDescent="0.2">
      <c r="A1731" s="28" t="s">
        <v>54</v>
      </c>
      <c r="B1731" s="28" t="s">
        <v>191</v>
      </c>
      <c r="C1731" s="28" t="s">
        <v>57</v>
      </c>
      <c r="D1731" s="28" t="s">
        <v>55</v>
      </c>
      <c r="E1731" s="37">
        <v>43249.659768518519</v>
      </c>
      <c r="F1731" s="28" t="s">
        <v>13794</v>
      </c>
      <c r="G1731" s="28" t="s">
        <v>20594</v>
      </c>
      <c r="H1731" s="28" t="s">
        <v>82</v>
      </c>
      <c r="I1731" s="28" t="s">
        <v>4618</v>
      </c>
      <c r="J1731" s="43" t="s">
        <v>13796</v>
      </c>
      <c r="K1731" s="43" t="s">
        <v>13797</v>
      </c>
      <c r="L1731" s="43" t="s">
        <v>13797</v>
      </c>
      <c r="M1731" s="43" t="s">
        <v>20595</v>
      </c>
      <c r="N1731" s="43" t="s">
        <v>4619</v>
      </c>
      <c r="O1731" s="43" t="s">
        <v>4620</v>
      </c>
      <c r="P1731" s="28" t="s">
        <v>20576</v>
      </c>
      <c r="Q1731" s="28" t="s">
        <v>20577</v>
      </c>
      <c r="R1731" s="44">
        <v>0</v>
      </c>
    </row>
    <row r="1732" spans="1:18" ht="89.25" x14ac:dyDescent="0.2">
      <c r="A1732" s="28" t="s">
        <v>54</v>
      </c>
      <c r="B1732" s="28" t="s">
        <v>191</v>
      </c>
      <c r="C1732" s="28" t="s">
        <v>57</v>
      </c>
      <c r="D1732" s="28" t="s">
        <v>55</v>
      </c>
      <c r="E1732" s="37">
        <v>43249.661516203705</v>
      </c>
      <c r="F1732" s="28" t="s">
        <v>13794</v>
      </c>
      <c r="G1732" s="28" t="s">
        <v>20596</v>
      </c>
      <c r="H1732" s="28" t="s">
        <v>82</v>
      </c>
      <c r="I1732" s="28" t="s">
        <v>5963</v>
      </c>
      <c r="J1732" s="43" t="s">
        <v>13796</v>
      </c>
      <c r="K1732" s="43" t="s">
        <v>13797</v>
      </c>
      <c r="L1732" s="43" t="s">
        <v>13797</v>
      </c>
      <c r="M1732" s="43" t="s">
        <v>20597</v>
      </c>
      <c r="N1732" s="43" t="s">
        <v>358</v>
      </c>
      <c r="O1732" s="43" t="s">
        <v>359</v>
      </c>
      <c r="P1732" s="28" t="s">
        <v>20598</v>
      </c>
      <c r="Q1732" s="28" t="s">
        <v>20599</v>
      </c>
      <c r="R1732" s="44">
        <v>0</v>
      </c>
    </row>
    <row r="1733" spans="1:18" ht="89.25" x14ac:dyDescent="0.2">
      <c r="A1733" s="28" t="s">
        <v>54</v>
      </c>
      <c r="B1733" s="28" t="s">
        <v>191</v>
      </c>
      <c r="C1733" s="28" t="s">
        <v>57</v>
      </c>
      <c r="D1733" s="28" t="s">
        <v>55</v>
      </c>
      <c r="E1733" s="37">
        <v>43249.684027777774</v>
      </c>
      <c r="F1733" s="28" t="s">
        <v>13794</v>
      </c>
      <c r="G1733" s="28" t="s">
        <v>20600</v>
      </c>
      <c r="H1733" s="28" t="s">
        <v>82</v>
      </c>
      <c r="I1733" s="28" t="s">
        <v>4915</v>
      </c>
      <c r="J1733" s="43" t="s">
        <v>13796</v>
      </c>
      <c r="K1733" s="43" t="s">
        <v>13797</v>
      </c>
      <c r="L1733" s="43" t="s">
        <v>13797</v>
      </c>
      <c r="M1733" s="43" t="s">
        <v>20601</v>
      </c>
      <c r="N1733" s="43" t="s">
        <v>1272</v>
      </c>
      <c r="O1733" s="43" t="s">
        <v>1273</v>
      </c>
      <c r="P1733" s="28" t="s">
        <v>20602</v>
      </c>
      <c r="Q1733" s="28" t="s">
        <v>20603</v>
      </c>
      <c r="R1733" s="44">
        <v>0</v>
      </c>
    </row>
    <row r="1734" spans="1:18" ht="140.25" x14ac:dyDescent="0.2">
      <c r="A1734" s="28" t="s">
        <v>54</v>
      </c>
      <c r="B1734" s="28" t="s">
        <v>191</v>
      </c>
      <c r="C1734" s="28" t="s">
        <v>57</v>
      </c>
      <c r="D1734" s="28" t="s">
        <v>55</v>
      </c>
      <c r="E1734" s="37">
        <v>43249.687488425923</v>
      </c>
      <c r="F1734" s="28" t="s">
        <v>13794</v>
      </c>
      <c r="G1734" s="28" t="s">
        <v>20604</v>
      </c>
      <c r="H1734" s="28" t="s">
        <v>82</v>
      </c>
      <c r="I1734" s="28" t="s">
        <v>5979</v>
      </c>
      <c r="J1734" s="43" t="s">
        <v>13796</v>
      </c>
      <c r="K1734" s="43" t="s">
        <v>13797</v>
      </c>
      <c r="L1734" s="43" t="s">
        <v>13797</v>
      </c>
      <c r="M1734" s="43" t="s">
        <v>20605</v>
      </c>
      <c r="N1734" s="43" t="s">
        <v>4971</v>
      </c>
      <c r="O1734" s="43" t="s">
        <v>4972</v>
      </c>
      <c r="P1734" s="28" t="s">
        <v>20606</v>
      </c>
      <c r="Q1734" s="28" t="s">
        <v>20607</v>
      </c>
      <c r="R1734" s="44">
        <v>0</v>
      </c>
    </row>
    <row r="1735" spans="1:18" ht="89.25" x14ac:dyDescent="0.2">
      <c r="A1735" s="28" t="s">
        <v>54</v>
      </c>
      <c r="B1735" s="28" t="s">
        <v>191</v>
      </c>
      <c r="C1735" s="28" t="s">
        <v>57</v>
      </c>
      <c r="D1735" s="28" t="s">
        <v>55</v>
      </c>
      <c r="E1735" s="37">
        <v>43249.69085648148</v>
      </c>
      <c r="F1735" s="28" t="s">
        <v>13794</v>
      </c>
      <c r="G1735" s="28" t="s">
        <v>20608</v>
      </c>
      <c r="H1735" s="28" t="s">
        <v>82</v>
      </c>
      <c r="I1735" s="28" t="s">
        <v>6095</v>
      </c>
      <c r="J1735" s="43" t="s">
        <v>13796</v>
      </c>
      <c r="K1735" s="43" t="s">
        <v>13797</v>
      </c>
      <c r="L1735" s="43" t="s">
        <v>13797</v>
      </c>
      <c r="M1735" s="43" t="s">
        <v>20609</v>
      </c>
      <c r="N1735" s="43" t="s">
        <v>877</v>
      </c>
      <c r="O1735" s="43" t="s">
        <v>878</v>
      </c>
      <c r="P1735" s="28" t="s">
        <v>20610</v>
      </c>
      <c r="Q1735" s="28" t="s">
        <v>20611</v>
      </c>
      <c r="R1735" s="44">
        <v>0</v>
      </c>
    </row>
    <row r="1736" spans="1:18" ht="114.75" x14ac:dyDescent="0.2">
      <c r="A1736" s="28" t="s">
        <v>54</v>
      </c>
      <c r="B1736" s="28" t="s">
        <v>191</v>
      </c>
      <c r="C1736" s="28" t="s">
        <v>57</v>
      </c>
      <c r="D1736" s="28" t="s">
        <v>55</v>
      </c>
      <c r="E1736" s="37">
        <v>43249.701122685183</v>
      </c>
      <c r="F1736" s="28" t="s">
        <v>13794</v>
      </c>
      <c r="G1736" s="28" t="s">
        <v>20612</v>
      </c>
      <c r="H1736" s="28" t="s">
        <v>82</v>
      </c>
      <c r="I1736" s="28" t="s">
        <v>5414</v>
      </c>
      <c r="J1736" s="43" t="s">
        <v>13796</v>
      </c>
      <c r="K1736" s="43" t="s">
        <v>13797</v>
      </c>
      <c r="L1736" s="43" t="s">
        <v>13797</v>
      </c>
      <c r="M1736" s="43" t="s">
        <v>20613</v>
      </c>
      <c r="N1736" s="43" t="s">
        <v>192</v>
      </c>
      <c r="O1736" s="43" t="s">
        <v>193</v>
      </c>
      <c r="P1736" s="28" t="s">
        <v>19853</v>
      </c>
      <c r="Q1736" s="28" t="s">
        <v>19854</v>
      </c>
      <c r="R1736" s="44">
        <v>0</v>
      </c>
    </row>
    <row r="1737" spans="1:18" ht="89.25" x14ac:dyDescent="0.2">
      <c r="A1737" s="28" t="s">
        <v>54</v>
      </c>
      <c r="B1737" s="28" t="s">
        <v>191</v>
      </c>
      <c r="C1737" s="28" t="s">
        <v>57</v>
      </c>
      <c r="D1737" s="28" t="s">
        <v>55</v>
      </c>
      <c r="E1737" s="37">
        <v>43249.708275462959</v>
      </c>
      <c r="F1737" s="28" t="s">
        <v>13794</v>
      </c>
      <c r="G1737" s="28" t="s">
        <v>20614</v>
      </c>
      <c r="H1737" s="28" t="s">
        <v>82</v>
      </c>
      <c r="I1737" s="28" t="s">
        <v>2454</v>
      </c>
      <c r="J1737" s="43" t="s">
        <v>13796</v>
      </c>
      <c r="K1737" s="43" t="s">
        <v>13797</v>
      </c>
      <c r="L1737" s="43" t="s">
        <v>13797</v>
      </c>
      <c r="M1737" s="43" t="s">
        <v>20615</v>
      </c>
      <c r="N1737" s="43" t="s">
        <v>2247</v>
      </c>
      <c r="O1737" s="43" t="s">
        <v>2248</v>
      </c>
      <c r="P1737" s="28" t="s">
        <v>20616</v>
      </c>
      <c r="Q1737" s="28" t="s">
        <v>20617</v>
      </c>
      <c r="R1737" s="44">
        <v>0</v>
      </c>
    </row>
    <row r="1738" spans="1:18" ht="114.75" x14ac:dyDescent="0.2">
      <c r="A1738" s="28" t="s">
        <v>54</v>
      </c>
      <c r="B1738" s="28" t="s">
        <v>191</v>
      </c>
      <c r="C1738" s="28" t="s">
        <v>57</v>
      </c>
      <c r="D1738" s="28" t="s">
        <v>55</v>
      </c>
      <c r="E1738" s="37">
        <v>43249.732812499999</v>
      </c>
      <c r="F1738" s="28" t="s">
        <v>13794</v>
      </c>
      <c r="G1738" s="28" t="s">
        <v>20618</v>
      </c>
      <c r="H1738" s="28" t="s">
        <v>82</v>
      </c>
      <c r="I1738" s="28" t="s">
        <v>5751</v>
      </c>
      <c r="J1738" s="43" t="s">
        <v>13796</v>
      </c>
      <c r="K1738" s="43" t="s">
        <v>13797</v>
      </c>
      <c r="L1738" s="43" t="s">
        <v>13797</v>
      </c>
      <c r="M1738" s="43" t="s">
        <v>20619</v>
      </c>
      <c r="N1738" s="43" t="s">
        <v>228</v>
      </c>
      <c r="O1738" s="43" t="s">
        <v>229</v>
      </c>
      <c r="P1738" s="28" t="s">
        <v>20620</v>
      </c>
      <c r="Q1738" s="28" t="s">
        <v>20621</v>
      </c>
      <c r="R1738" s="44">
        <v>0</v>
      </c>
    </row>
    <row r="1739" spans="1:18" ht="127.5" x14ac:dyDescent="0.2">
      <c r="A1739" s="28" t="s">
        <v>54</v>
      </c>
      <c r="B1739" s="28" t="s">
        <v>191</v>
      </c>
      <c r="C1739" s="28" t="s">
        <v>57</v>
      </c>
      <c r="D1739" s="28" t="s">
        <v>55</v>
      </c>
      <c r="E1739" s="37">
        <v>43249.77244212963</v>
      </c>
      <c r="F1739" s="28" t="s">
        <v>13794</v>
      </c>
      <c r="G1739" s="28" t="s">
        <v>20622</v>
      </c>
      <c r="H1739" s="28" t="s">
        <v>82</v>
      </c>
      <c r="I1739" s="28" t="s">
        <v>6102</v>
      </c>
      <c r="J1739" s="43" t="s">
        <v>13796</v>
      </c>
      <c r="K1739" s="43" t="s">
        <v>13797</v>
      </c>
      <c r="L1739" s="43" t="s">
        <v>13797</v>
      </c>
      <c r="M1739" s="43" t="s">
        <v>20623</v>
      </c>
      <c r="N1739" s="43" t="s">
        <v>848</v>
      </c>
      <c r="O1739" s="43" t="s">
        <v>849</v>
      </c>
      <c r="P1739" s="28" t="s">
        <v>20624</v>
      </c>
      <c r="Q1739" s="28" t="s">
        <v>20625</v>
      </c>
      <c r="R1739" s="44">
        <v>0</v>
      </c>
    </row>
    <row r="1740" spans="1:18" ht="89.25" x14ac:dyDescent="0.2">
      <c r="A1740" s="28" t="s">
        <v>54</v>
      </c>
      <c r="B1740" s="28" t="s">
        <v>191</v>
      </c>
      <c r="C1740" s="28" t="s">
        <v>57</v>
      </c>
      <c r="D1740" s="28" t="s">
        <v>55</v>
      </c>
      <c r="E1740" s="37">
        <v>43250.376655092594</v>
      </c>
      <c r="F1740" s="28" t="s">
        <v>13794</v>
      </c>
      <c r="G1740" s="28" t="s">
        <v>20626</v>
      </c>
      <c r="H1740" s="28" t="s">
        <v>82</v>
      </c>
      <c r="I1740" s="28" t="s">
        <v>1404</v>
      </c>
      <c r="J1740" s="43" t="s">
        <v>13796</v>
      </c>
      <c r="K1740" s="43" t="s">
        <v>13797</v>
      </c>
      <c r="L1740" s="43" t="s">
        <v>13797</v>
      </c>
      <c r="M1740" s="43" t="s">
        <v>20627</v>
      </c>
      <c r="N1740" s="43" t="s">
        <v>697</v>
      </c>
      <c r="O1740" s="43" t="s">
        <v>698</v>
      </c>
      <c r="P1740" s="28" t="s">
        <v>20628</v>
      </c>
      <c r="Q1740" s="28" t="s">
        <v>20629</v>
      </c>
      <c r="R1740" s="44">
        <v>0</v>
      </c>
    </row>
    <row r="1741" spans="1:18" ht="89.25" x14ac:dyDescent="0.2">
      <c r="A1741" s="28" t="s">
        <v>54</v>
      </c>
      <c r="B1741" s="28" t="s">
        <v>191</v>
      </c>
      <c r="C1741" s="28" t="s">
        <v>57</v>
      </c>
      <c r="D1741" s="28" t="s">
        <v>55</v>
      </c>
      <c r="E1741" s="37">
        <v>43250.387881944444</v>
      </c>
      <c r="F1741" s="28" t="s">
        <v>13794</v>
      </c>
      <c r="G1741" s="28" t="s">
        <v>20630</v>
      </c>
      <c r="H1741" s="28" t="s">
        <v>82</v>
      </c>
      <c r="I1741" s="28" t="s">
        <v>5928</v>
      </c>
      <c r="J1741" s="43" t="s">
        <v>13796</v>
      </c>
      <c r="K1741" s="43" t="s">
        <v>13797</v>
      </c>
      <c r="L1741" s="43" t="s">
        <v>13797</v>
      </c>
      <c r="M1741" s="43" t="s">
        <v>20631</v>
      </c>
      <c r="N1741" s="43" t="s">
        <v>475</v>
      </c>
      <c r="O1741" s="43" t="s">
        <v>476</v>
      </c>
      <c r="P1741" s="28" t="s">
        <v>20632</v>
      </c>
      <c r="Q1741" s="28" t="s">
        <v>20633</v>
      </c>
      <c r="R1741" s="44">
        <v>0</v>
      </c>
    </row>
    <row r="1742" spans="1:18" ht="89.25" x14ac:dyDescent="0.2">
      <c r="A1742" s="28" t="s">
        <v>54</v>
      </c>
      <c r="B1742" s="28" t="s">
        <v>191</v>
      </c>
      <c r="C1742" s="28" t="s">
        <v>57</v>
      </c>
      <c r="D1742" s="28" t="s">
        <v>55</v>
      </c>
      <c r="E1742" s="37">
        <v>43250.404803240737</v>
      </c>
      <c r="F1742" s="28" t="s">
        <v>13794</v>
      </c>
      <c r="G1742" s="28" t="s">
        <v>20634</v>
      </c>
      <c r="H1742" s="28" t="s">
        <v>82</v>
      </c>
      <c r="I1742" s="28" t="s">
        <v>3639</v>
      </c>
      <c r="J1742" s="43" t="s">
        <v>13796</v>
      </c>
      <c r="K1742" s="43" t="s">
        <v>13797</v>
      </c>
      <c r="L1742" s="43" t="s">
        <v>13797</v>
      </c>
      <c r="M1742" s="43" t="s">
        <v>20635</v>
      </c>
      <c r="N1742" s="43" t="s">
        <v>3640</v>
      </c>
      <c r="O1742" s="43" t="s">
        <v>3641</v>
      </c>
      <c r="P1742" s="28" t="s">
        <v>20418</v>
      </c>
      <c r="Q1742" s="28" t="s">
        <v>20419</v>
      </c>
      <c r="R1742" s="44">
        <v>0</v>
      </c>
    </row>
    <row r="1743" spans="1:18" ht="127.5" x14ac:dyDescent="0.2">
      <c r="A1743" s="28" t="s">
        <v>54</v>
      </c>
      <c r="B1743" s="28" t="s">
        <v>191</v>
      </c>
      <c r="C1743" s="28" t="s">
        <v>57</v>
      </c>
      <c r="D1743" s="28" t="s">
        <v>55</v>
      </c>
      <c r="E1743" s="37">
        <v>43250.439166666663</v>
      </c>
      <c r="F1743" s="28" t="s">
        <v>13794</v>
      </c>
      <c r="G1743" s="28" t="s">
        <v>20636</v>
      </c>
      <c r="H1743" s="28" t="s">
        <v>82</v>
      </c>
      <c r="I1743" s="28" t="s">
        <v>20637</v>
      </c>
      <c r="J1743" s="43" t="s">
        <v>13796</v>
      </c>
      <c r="K1743" s="43" t="s">
        <v>13797</v>
      </c>
      <c r="L1743" s="43" t="s">
        <v>13797</v>
      </c>
      <c r="M1743" s="43" t="s">
        <v>20638</v>
      </c>
      <c r="N1743" s="43" t="s">
        <v>90</v>
      </c>
      <c r="O1743" s="43" t="s">
        <v>91</v>
      </c>
      <c r="P1743" s="28" t="s">
        <v>20639</v>
      </c>
      <c r="Q1743" s="28" t="s">
        <v>20640</v>
      </c>
      <c r="R1743" s="44">
        <v>0</v>
      </c>
    </row>
    <row r="1744" spans="1:18" ht="89.25" x14ac:dyDescent="0.2">
      <c r="A1744" s="28" t="s">
        <v>54</v>
      </c>
      <c r="B1744" s="28" t="s">
        <v>191</v>
      </c>
      <c r="C1744" s="28" t="s">
        <v>57</v>
      </c>
      <c r="D1744" s="28" t="s">
        <v>55</v>
      </c>
      <c r="E1744" s="37">
        <v>43250.45313657407</v>
      </c>
      <c r="F1744" s="28" t="s">
        <v>13794</v>
      </c>
      <c r="G1744" s="28" t="s">
        <v>20641</v>
      </c>
      <c r="H1744" s="28" t="s">
        <v>82</v>
      </c>
      <c r="I1744" s="28" t="s">
        <v>4236</v>
      </c>
      <c r="J1744" s="43" t="s">
        <v>13796</v>
      </c>
      <c r="K1744" s="43" t="s">
        <v>13797</v>
      </c>
      <c r="L1744" s="43" t="s">
        <v>13797</v>
      </c>
      <c r="M1744" s="43" t="s">
        <v>20642</v>
      </c>
      <c r="N1744" s="43" t="s">
        <v>986</v>
      </c>
      <c r="O1744" s="43" t="s">
        <v>987</v>
      </c>
      <c r="P1744" s="28" t="s">
        <v>20643</v>
      </c>
      <c r="Q1744" s="28" t="s">
        <v>20644</v>
      </c>
      <c r="R1744" s="44">
        <v>0</v>
      </c>
    </row>
    <row r="1745" spans="1:18" ht="89.25" x14ac:dyDescent="0.2">
      <c r="A1745" s="28" t="s">
        <v>54</v>
      </c>
      <c r="B1745" s="28" t="s">
        <v>191</v>
      </c>
      <c r="C1745" s="28" t="s">
        <v>57</v>
      </c>
      <c r="D1745" s="28" t="s">
        <v>55</v>
      </c>
      <c r="E1745" s="37">
        <v>43250.454560185186</v>
      </c>
      <c r="F1745" s="28" t="s">
        <v>13794</v>
      </c>
      <c r="G1745" s="28" t="s">
        <v>20645</v>
      </c>
      <c r="H1745" s="28" t="s">
        <v>82</v>
      </c>
      <c r="I1745" s="28" t="s">
        <v>1868</v>
      </c>
      <c r="J1745" s="43" t="s">
        <v>13796</v>
      </c>
      <c r="K1745" s="43" t="s">
        <v>13797</v>
      </c>
      <c r="L1745" s="43" t="s">
        <v>13797</v>
      </c>
      <c r="M1745" s="43" t="s">
        <v>20646</v>
      </c>
      <c r="N1745" s="43" t="s">
        <v>906</v>
      </c>
      <c r="O1745" s="43" t="s">
        <v>907</v>
      </c>
      <c r="P1745" s="28" t="s">
        <v>20647</v>
      </c>
      <c r="Q1745" s="28" t="s">
        <v>20648</v>
      </c>
      <c r="R1745" s="44">
        <v>0</v>
      </c>
    </row>
    <row r="1746" spans="1:18" ht="140.25" x14ac:dyDescent="0.2">
      <c r="A1746" s="28" t="s">
        <v>54</v>
      </c>
      <c r="B1746" s="28" t="s">
        <v>191</v>
      </c>
      <c r="C1746" s="28" t="s">
        <v>57</v>
      </c>
      <c r="D1746" s="28" t="s">
        <v>55</v>
      </c>
      <c r="E1746" s="37">
        <v>43250.458680555552</v>
      </c>
      <c r="F1746" s="28" t="s">
        <v>13794</v>
      </c>
      <c r="G1746" s="28" t="s">
        <v>20649</v>
      </c>
      <c r="H1746" s="28" t="s">
        <v>82</v>
      </c>
      <c r="I1746" s="28" t="s">
        <v>20650</v>
      </c>
      <c r="J1746" s="43" t="s">
        <v>13796</v>
      </c>
      <c r="K1746" s="43" t="s">
        <v>13797</v>
      </c>
      <c r="L1746" s="43" t="s">
        <v>13797</v>
      </c>
      <c r="M1746" s="43" t="s">
        <v>20651</v>
      </c>
      <c r="N1746" s="43" t="s">
        <v>1574</v>
      </c>
      <c r="O1746" s="43" t="s">
        <v>1575</v>
      </c>
      <c r="P1746" s="28" t="s">
        <v>20477</v>
      </c>
      <c r="Q1746" s="28" t="s">
        <v>20478</v>
      </c>
      <c r="R1746" s="44">
        <v>0</v>
      </c>
    </row>
    <row r="1747" spans="1:18" ht="178.5" x14ac:dyDescent="0.2">
      <c r="A1747" s="28" t="s">
        <v>54</v>
      </c>
      <c r="B1747" s="28" t="s">
        <v>191</v>
      </c>
      <c r="C1747" s="28" t="s">
        <v>57</v>
      </c>
      <c r="D1747" s="28" t="s">
        <v>55</v>
      </c>
      <c r="E1747" s="37">
        <v>43250.458784722221</v>
      </c>
      <c r="F1747" s="28" t="s">
        <v>13794</v>
      </c>
      <c r="G1747" s="28" t="s">
        <v>20652</v>
      </c>
      <c r="H1747" s="28" t="s">
        <v>82</v>
      </c>
      <c r="I1747" s="28" t="s">
        <v>3364</v>
      </c>
      <c r="J1747" s="43" t="s">
        <v>13796</v>
      </c>
      <c r="K1747" s="43" t="s">
        <v>13797</v>
      </c>
      <c r="L1747" s="43" t="s">
        <v>13797</v>
      </c>
      <c r="M1747" s="43" t="s">
        <v>20653</v>
      </c>
      <c r="N1747" s="43" t="s">
        <v>3365</v>
      </c>
      <c r="O1747" s="43" t="s">
        <v>3366</v>
      </c>
      <c r="P1747" s="28" t="s">
        <v>20503</v>
      </c>
      <c r="Q1747" s="28" t="s">
        <v>20504</v>
      </c>
      <c r="R1747" s="44">
        <v>0</v>
      </c>
    </row>
    <row r="1748" spans="1:18" ht="89.25" x14ac:dyDescent="0.2">
      <c r="A1748" s="28" t="s">
        <v>54</v>
      </c>
      <c r="B1748" s="28" t="s">
        <v>191</v>
      </c>
      <c r="C1748" s="28" t="s">
        <v>57</v>
      </c>
      <c r="D1748" s="28" t="s">
        <v>55</v>
      </c>
      <c r="E1748" s="37">
        <v>43250.460289351853</v>
      </c>
      <c r="F1748" s="28" t="s">
        <v>13794</v>
      </c>
      <c r="G1748" s="28" t="s">
        <v>20654</v>
      </c>
      <c r="H1748" s="28" t="s">
        <v>82</v>
      </c>
      <c r="I1748" s="28" t="s">
        <v>3787</v>
      </c>
      <c r="J1748" s="43" t="s">
        <v>13796</v>
      </c>
      <c r="K1748" s="43" t="s">
        <v>13797</v>
      </c>
      <c r="L1748" s="43" t="s">
        <v>13797</v>
      </c>
      <c r="M1748" s="43" t="s">
        <v>20655</v>
      </c>
      <c r="N1748" s="43" t="s">
        <v>3788</v>
      </c>
      <c r="O1748" s="43" t="s">
        <v>3789</v>
      </c>
      <c r="P1748" s="28" t="s">
        <v>20656</v>
      </c>
      <c r="Q1748" s="28" t="s">
        <v>20657</v>
      </c>
      <c r="R1748" s="44">
        <v>0</v>
      </c>
    </row>
    <row r="1749" spans="1:18" ht="63.75" x14ac:dyDescent="0.2">
      <c r="A1749" s="28" t="s">
        <v>54</v>
      </c>
      <c r="B1749" s="28" t="s">
        <v>191</v>
      </c>
      <c r="C1749" s="28" t="s">
        <v>57</v>
      </c>
      <c r="D1749" s="28" t="s">
        <v>55</v>
      </c>
      <c r="E1749" s="37">
        <v>43250.467442129629</v>
      </c>
      <c r="F1749" s="28" t="s">
        <v>13794</v>
      </c>
      <c r="G1749" s="28" t="s">
        <v>20658</v>
      </c>
      <c r="H1749" s="28" t="s">
        <v>82</v>
      </c>
      <c r="I1749" s="28" t="s">
        <v>5920</v>
      </c>
      <c r="J1749" s="43" t="s">
        <v>13796</v>
      </c>
      <c r="K1749" s="43" t="s">
        <v>13797</v>
      </c>
      <c r="L1749" s="43" t="s">
        <v>13797</v>
      </c>
      <c r="M1749" s="43" t="s">
        <v>20659</v>
      </c>
      <c r="N1749" s="43" t="s">
        <v>156</v>
      </c>
      <c r="O1749" s="43" t="s">
        <v>157</v>
      </c>
      <c r="P1749" s="28" t="s">
        <v>20660</v>
      </c>
      <c r="Q1749" s="28" t="s">
        <v>20661</v>
      </c>
      <c r="R1749" s="44">
        <v>0</v>
      </c>
    </row>
    <row r="1750" spans="1:18" ht="89.25" x14ac:dyDescent="0.2">
      <c r="A1750" s="28" t="s">
        <v>54</v>
      </c>
      <c r="B1750" s="28" t="s">
        <v>191</v>
      </c>
      <c r="C1750" s="28" t="s">
        <v>57</v>
      </c>
      <c r="D1750" s="28" t="s">
        <v>55</v>
      </c>
      <c r="E1750" s="37">
        <v>43250.469618055555</v>
      </c>
      <c r="F1750" s="28" t="s">
        <v>13794</v>
      </c>
      <c r="G1750" s="28" t="s">
        <v>20662</v>
      </c>
      <c r="H1750" s="28" t="s">
        <v>82</v>
      </c>
      <c r="I1750" s="28" t="s">
        <v>5969</v>
      </c>
      <c r="J1750" s="43" t="s">
        <v>13796</v>
      </c>
      <c r="K1750" s="43" t="s">
        <v>13797</v>
      </c>
      <c r="L1750" s="43" t="s">
        <v>13797</v>
      </c>
      <c r="M1750" s="43" t="s">
        <v>20663</v>
      </c>
      <c r="N1750" s="43" t="s">
        <v>1031</v>
      </c>
      <c r="O1750" s="43" t="s">
        <v>1032</v>
      </c>
      <c r="P1750" s="28" t="s">
        <v>20664</v>
      </c>
      <c r="Q1750" s="28" t="s">
        <v>20665</v>
      </c>
      <c r="R1750" s="44">
        <v>0</v>
      </c>
    </row>
    <row r="1751" spans="1:18" ht="89.25" x14ac:dyDescent="0.2">
      <c r="A1751" s="28" t="s">
        <v>54</v>
      </c>
      <c r="B1751" s="28" t="s">
        <v>191</v>
      </c>
      <c r="C1751" s="28" t="s">
        <v>57</v>
      </c>
      <c r="D1751" s="28" t="s">
        <v>55</v>
      </c>
      <c r="E1751" s="37">
        <v>43250.472245370365</v>
      </c>
      <c r="F1751" s="28" t="s">
        <v>13794</v>
      </c>
      <c r="G1751" s="28" t="s">
        <v>20666</v>
      </c>
      <c r="H1751" s="28" t="s">
        <v>82</v>
      </c>
      <c r="I1751" s="28" t="s">
        <v>4405</v>
      </c>
      <c r="J1751" s="43" t="s">
        <v>13796</v>
      </c>
      <c r="K1751" s="43" t="s">
        <v>13797</v>
      </c>
      <c r="L1751" s="43" t="s">
        <v>13797</v>
      </c>
      <c r="M1751" s="43" t="s">
        <v>20667</v>
      </c>
      <c r="N1751" s="43" t="s">
        <v>1628</v>
      </c>
      <c r="O1751" s="43" t="s">
        <v>1629</v>
      </c>
      <c r="P1751" s="28" t="s">
        <v>20668</v>
      </c>
      <c r="Q1751" s="28" t="s">
        <v>20669</v>
      </c>
      <c r="R1751" s="44">
        <v>0</v>
      </c>
    </row>
    <row r="1752" spans="1:18" ht="114.75" x14ac:dyDescent="0.2">
      <c r="A1752" s="28" t="s">
        <v>54</v>
      </c>
      <c r="B1752" s="28" t="s">
        <v>191</v>
      </c>
      <c r="C1752" s="28" t="s">
        <v>57</v>
      </c>
      <c r="D1752" s="28" t="s">
        <v>55</v>
      </c>
      <c r="E1752" s="37">
        <v>43250.476400462961</v>
      </c>
      <c r="F1752" s="28" t="s">
        <v>13794</v>
      </c>
      <c r="G1752" s="28" t="s">
        <v>20670</v>
      </c>
      <c r="H1752" s="28" t="s">
        <v>82</v>
      </c>
      <c r="I1752" s="28" t="s">
        <v>5077</v>
      </c>
      <c r="J1752" s="43" t="s">
        <v>13796</v>
      </c>
      <c r="K1752" s="43" t="s">
        <v>13797</v>
      </c>
      <c r="L1752" s="43" t="s">
        <v>13797</v>
      </c>
      <c r="M1752" s="43" t="s">
        <v>20671</v>
      </c>
      <c r="N1752" s="43" t="s">
        <v>170</v>
      </c>
      <c r="O1752" s="43" t="s">
        <v>171</v>
      </c>
      <c r="P1752" s="28" t="s">
        <v>20672</v>
      </c>
      <c r="Q1752" s="28" t="s">
        <v>20673</v>
      </c>
      <c r="R1752" s="44">
        <v>0</v>
      </c>
    </row>
    <row r="1753" spans="1:18" ht="89.25" x14ac:dyDescent="0.2">
      <c r="A1753" s="28" t="s">
        <v>54</v>
      </c>
      <c r="B1753" s="28" t="s">
        <v>191</v>
      </c>
      <c r="C1753" s="28" t="s">
        <v>57</v>
      </c>
      <c r="D1753" s="28" t="s">
        <v>55</v>
      </c>
      <c r="E1753" s="37">
        <v>43250.476666666662</v>
      </c>
      <c r="F1753" s="28" t="s">
        <v>13794</v>
      </c>
      <c r="G1753" s="28" t="s">
        <v>20674</v>
      </c>
      <c r="H1753" s="28" t="s">
        <v>82</v>
      </c>
      <c r="I1753" s="28" t="s">
        <v>2258</v>
      </c>
      <c r="J1753" s="43" t="s">
        <v>13796</v>
      </c>
      <c r="K1753" s="43" t="s">
        <v>13797</v>
      </c>
      <c r="L1753" s="43" t="s">
        <v>13797</v>
      </c>
      <c r="M1753" s="43" t="s">
        <v>20675</v>
      </c>
      <c r="N1753" s="43" t="s">
        <v>305</v>
      </c>
      <c r="O1753" s="43" t="s">
        <v>306</v>
      </c>
      <c r="P1753" s="28" t="s">
        <v>20676</v>
      </c>
      <c r="Q1753" s="28" t="s">
        <v>20677</v>
      </c>
      <c r="R1753" s="44">
        <v>0</v>
      </c>
    </row>
    <row r="1754" spans="1:18" ht="127.5" x14ac:dyDescent="0.2">
      <c r="A1754" s="28" t="s">
        <v>54</v>
      </c>
      <c r="B1754" s="28" t="s">
        <v>191</v>
      </c>
      <c r="C1754" s="28" t="s">
        <v>57</v>
      </c>
      <c r="D1754" s="28" t="s">
        <v>55</v>
      </c>
      <c r="E1754" s="37">
        <v>43250.47755787037</v>
      </c>
      <c r="F1754" s="28" t="s">
        <v>13794</v>
      </c>
      <c r="G1754" s="28" t="s">
        <v>20678</v>
      </c>
      <c r="H1754" s="28" t="s">
        <v>82</v>
      </c>
      <c r="I1754" s="28" t="s">
        <v>5096</v>
      </c>
      <c r="J1754" s="43" t="s">
        <v>13796</v>
      </c>
      <c r="K1754" s="43" t="s">
        <v>13797</v>
      </c>
      <c r="L1754" s="43" t="s">
        <v>13797</v>
      </c>
      <c r="M1754" s="43" t="s">
        <v>20679</v>
      </c>
      <c r="N1754" s="43" t="s">
        <v>5097</v>
      </c>
      <c r="O1754" s="43" t="s">
        <v>5098</v>
      </c>
      <c r="P1754" s="28" t="s">
        <v>17165</v>
      </c>
      <c r="Q1754" s="28" t="s">
        <v>17166</v>
      </c>
      <c r="R1754" s="44">
        <v>0</v>
      </c>
    </row>
    <row r="1755" spans="1:18" ht="114.75" x14ac:dyDescent="0.2">
      <c r="A1755" s="28" t="s">
        <v>54</v>
      </c>
      <c r="B1755" s="28" t="s">
        <v>191</v>
      </c>
      <c r="C1755" s="28" t="s">
        <v>57</v>
      </c>
      <c r="D1755" s="28" t="s">
        <v>55</v>
      </c>
      <c r="E1755" s="37">
        <v>43250.480370370366</v>
      </c>
      <c r="F1755" s="28" t="s">
        <v>13794</v>
      </c>
      <c r="G1755" s="28" t="s">
        <v>20680</v>
      </c>
      <c r="H1755" s="28" t="s">
        <v>82</v>
      </c>
      <c r="I1755" s="28" t="s">
        <v>201</v>
      </c>
      <c r="J1755" s="43" t="s">
        <v>13796</v>
      </c>
      <c r="K1755" s="43" t="s">
        <v>13797</v>
      </c>
      <c r="L1755" s="43" t="s">
        <v>13797</v>
      </c>
      <c r="M1755" s="43" t="s">
        <v>20681</v>
      </c>
      <c r="N1755" s="43" t="s">
        <v>202</v>
      </c>
      <c r="O1755" s="43" t="s">
        <v>203</v>
      </c>
      <c r="P1755" s="28" t="s">
        <v>20682</v>
      </c>
      <c r="Q1755" s="28" t="s">
        <v>20683</v>
      </c>
      <c r="R1755" s="44">
        <v>0</v>
      </c>
    </row>
    <row r="1756" spans="1:18" ht="127.5" x14ac:dyDescent="0.2">
      <c r="A1756" s="28" t="s">
        <v>54</v>
      </c>
      <c r="B1756" s="28" t="s">
        <v>191</v>
      </c>
      <c r="C1756" s="28" t="s">
        <v>57</v>
      </c>
      <c r="D1756" s="28" t="s">
        <v>55</v>
      </c>
      <c r="E1756" s="37">
        <v>43250.481678240736</v>
      </c>
      <c r="F1756" s="28" t="s">
        <v>13794</v>
      </c>
      <c r="G1756" s="28" t="s">
        <v>20684</v>
      </c>
      <c r="H1756" s="28" t="s">
        <v>82</v>
      </c>
      <c r="I1756" s="28" t="s">
        <v>20685</v>
      </c>
      <c r="J1756" s="43" t="s">
        <v>13796</v>
      </c>
      <c r="K1756" s="43" t="s">
        <v>13797</v>
      </c>
      <c r="L1756" s="43" t="s">
        <v>13797</v>
      </c>
      <c r="M1756" s="43" t="s">
        <v>20686</v>
      </c>
      <c r="N1756" s="43" t="s">
        <v>174</v>
      </c>
      <c r="O1756" s="43" t="s">
        <v>175</v>
      </c>
      <c r="P1756" s="28" t="s">
        <v>20687</v>
      </c>
      <c r="Q1756" s="28" t="s">
        <v>20688</v>
      </c>
      <c r="R1756" s="44">
        <v>0</v>
      </c>
    </row>
    <row r="1757" spans="1:18" ht="89.25" x14ac:dyDescent="0.2">
      <c r="A1757" s="28" t="s">
        <v>54</v>
      </c>
      <c r="B1757" s="28" t="s">
        <v>191</v>
      </c>
      <c r="C1757" s="28" t="s">
        <v>57</v>
      </c>
      <c r="D1757" s="28" t="s">
        <v>55</v>
      </c>
      <c r="E1757" s="37">
        <v>43250.489166666666</v>
      </c>
      <c r="F1757" s="28" t="s">
        <v>13794</v>
      </c>
      <c r="G1757" s="28" t="s">
        <v>20689</v>
      </c>
      <c r="H1757" s="28" t="s">
        <v>82</v>
      </c>
      <c r="I1757" s="28" t="s">
        <v>4815</v>
      </c>
      <c r="J1757" s="43" t="s">
        <v>13796</v>
      </c>
      <c r="K1757" s="43" t="s">
        <v>13797</v>
      </c>
      <c r="L1757" s="43" t="s">
        <v>13797</v>
      </c>
      <c r="M1757" s="43" t="s">
        <v>20690</v>
      </c>
      <c r="N1757" s="43" t="s">
        <v>428</v>
      </c>
      <c r="O1757" s="43" t="s">
        <v>429</v>
      </c>
      <c r="P1757" s="28" t="s">
        <v>20691</v>
      </c>
      <c r="Q1757" s="28" t="s">
        <v>20692</v>
      </c>
      <c r="R1757" s="44">
        <v>0</v>
      </c>
    </row>
    <row r="1758" spans="1:18" ht="114.75" x14ac:dyDescent="0.2">
      <c r="A1758" s="28" t="s">
        <v>54</v>
      </c>
      <c r="B1758" s="28" t="s">
        <v>191</v>
      </c>
      <c r="C1758" s="28" t="s">
        <v>57</v>
      </c>
      <c r="D1758" s="28" t="s">
        <v>55</v>
      </c>
      <c r="E1758" s="37">
        <v>43250.491666666661</v>
      </c>
      <c r="F1758" s="28" t="s">
        <v>13794</v>
      </c>
      <c r="G1758" s="28" t="s">
        <v>20693</v>
      </c>
      <c r="H1758" s="28" t="s">
        <v>82</v>
      </c>
      <c r="I1758" s="28" t="s">
        <v>20694</v>
      </c>
      <c r="J1758" s="43" t="s">
        <v>13796</v>
      </c>
      <c r="K1758" s="43" t="s">
        <v>13797</v>
      </c>
      <c r="L1758" s="43" t="s">
        <v>13797</v>
      </c>
      <c r="M1758" s="43" t="s">
        <v>20695</v>
      </c>
      <c r="N1758" s="43" t="s">
        <v>4520</v>
      </c>
      <c r="O1758" s="43" t="s">
        <v>4521</v>
      </c>
      <c r="P1758" s="28" t="s">
        <v>18177</v>
      </c>
      <c r="Q1758" s="28" t="s">
        <v>18178</v>
      </c>
      <c r="R1758" s="44">
        <v>0</v>
      </c>
    </row>
    <row r="1759" spans="1:18" ht="127.5" x14ac:dyDescent="0.2">
      <c r="A1759" s="28" t="s">
        <v>54</v>
      </c>
      <c r="B1759" s="28" t="s">
        <v>191</v>
      </c>
      <c r="C1759" s="28" t="s">
        <v>57</v>
      </c>
      <c r="D1759" s="28" t="s">
        <v>55</v>
      </c>
      <c r="E1759" s="37">
        <v>43250.502129629625</v>
      </c>
      <c r="F1759" s="28" t="s">
        <v>13794</v>
      </c>
      <c r="G1759" s="28" t="s">
        <v>20696</v>
      </c>
      <c r="H1759" s="28" t="s">
        <v>82</v>
      </c>
      <c r="I1759" s="28" t="s">
        <v>20697</v>
      </c>
      <c r="J1759" s="43" t="s">
        <v>13796</v>
      </c>
      <c r="K1759" s="43" t="s">
        <v>13797</v>
      </c>
      <c r="L1759" s="43" t="s">
        <v>13797</v>
      </c>
      <c r="M1759" s="43" t="s">
        <v>20698</v>
      </c>
      <c r="N1759" s="43" t="s">
        <v>1344</v>
      </c>
      <c r="O1759" s="43" t="s">
        <v>1345</v>
      </c>
      <c r="P1759" s="28" t="s">
        <v>20699</v>
      </c>
      <c r="Q1759" s="28" t="s">
        <v>20700</v>
      </c>
      <c r="R1759" s="44">
        <v>0</v>
      </c>
    </row>
    <row r="1760" spans="1:18" ht="89.25" x14ac:dyDescent="0.2">
      <c r="A1760" s="28" t="s">
        <v>54</v>
      </c>
      <c r="B1760" s="28" t="s">
        <v>191</v>
      </c>
      <c r="C1760" s="28" t="s">
        <v>57</v>
      </c>
      <c r="D1760" s="28" t="s">
        <v>55</v>
      </c>
      <c r="E1760" s="37">
        <v>43250.508113425924</v>
      </c>
      <c r="F1760" s="28" t="s">
        <v>13794</v>
      </c>
      <c r="G1760" s="28" t="s">
        <v>20701</v>
      </c>
      <c r="H1760" s="28" t="s">
        <v>82</v>
      </c>
      <c r="I1760" s="28" t="s">
        <v>2591</v>
      </c>
      <c r="J1760" s="43" t="s">
        <v>13796</v>
      </c>
      <c r="K1760" s="43" t="s">
        <v>13797</v>
      </c>
      <c r="L1760" s="43" t="s">
        <v>13797</v>
      </c>
      <c r="M1760" s="43" t="s">
        <v>20702</v>
      </c>
      <c r="N1760" s="43" t="s">
        <v>1248</v>
      </c>
      <c r="O1760" s="43" t="s">
        <v>1249</v>
      </c>
      <c r="P1760" s="28" t="s">
        <v>20703</v>
      </c>
      <c r="Q1760" s="28" t="s">
        <v>20704</v>
      </c>
      <c r="R1760" s="44">
        <v>0</v>
      </c>
    </row>
    <row r="1761" spans="1:18" ht="114.75" x14ac:dyDescent="0.2">
      <c r="A1761" s="28" t="s">
        <v>54</v>
      </c>
      <c r="B1761" s="28" t="s">
        <v>191</v>
      </c>
      <c r="C1761" s="28" t="s">
        <v>57</v>
      </c>
      <c r="D1761" s="28" t="s">
        <v>55</v>
      </c>
      <c r="E1761" s="37">
        <v>43250.524953703702</v>
      </c>
      <c r="F1761" s="28" t="s">
        <v>13794</v>
      </c>
      <c r="G1761" s="28" t="s">
        <v>20705</v>
      </c>
      <c r="H1761" s="28" t="s">
        <v>82</v>
      </c>
      <c r="I1761" s="28" t="s">
        <v>4914</v>
      </c>
      <c r="J1761" s="43" t="s">
        <v>13796</v>
      </c>
      <c r="K1761" s="43" t="s">
        <v>13797</v>
      </c>
      <c r="L1761" s="43" t="s">
        <v>13797</v>
      </c>
      <c r="M1761" s="43" t="s">
        <v>20706</v>
      </c>
      <c r="N1761" s="43" t="s">
        <v>101</v>
      </c>
      <c r="O1761" s="43" t="s">
        <v>102</v>
      </c>
      <c r="P1761" s="28" t="s">
        <v>20707</v>
      </c>
      <c r="Q1761" s="28" t="s">
        <v>20708</v>
      </c>
      <c r="R1761" s="44">
        <v>0</v>
      </c>
    </row>
    <row r="1762" spans="1:18" ht="89.25" x14ac:dyDescent="0.2">
      <c r="A1762" s="28" t="s">
        <v>54</v>
      </c>
      <c r="B1762" s="28" t="s">
        <v>191</v>
      </c>
      <c r="C1762" s="28" t="s">
        <v>57</v>
      </c>
      <c r="D1762" s="28" t="s">
        <v>55</v>
      </c>
      <c r="E1762" s="37">
        <v>43250.541608796295</v>
      </c>
      <c r="F1762" s="28" t="s">
        <v>13794</v>
      </c>
      <c r="G1762" s="28" t="s">
        <v>20709</v>
      </c>
      <c r="H1762" s="28" t="s">
        <v>82</v>
      </c>
      <c r="I1762" s="28" t="s">
        <v>4350</v>
      </c>
      <c r="J1762" s="43" t="s">
        <v>13796</v>
      </c>
      <c r="K1762" s="43" t="s">
        <v>13797</v>
      </c>
      <c r="L1762" s="43" t="s">
        <v>13797</v>
      </c>
      <c r="M1762" s="43" t="s">
        <v>20710</v>
      </c>
      <c r="N1762" s="43" t="s">
        <v>1227</v>
      </c>
      <c r="O1762" s="43" t="s">
        <v>1228</v>
      </c>
      <c r="P1762" s="28" t="s">
        <v>20711</v>
      </c>
      <c r="Q1762" s="28" t="s">
        <v>20712</v>
      </c>
      <c r="R1762" s="44">
        <v>0</v>
      </c>
    </row>
    <row r="1763" spans="1:18" ht="140.25" x14ac:dyDescent="0.2">
      <c r="A1763" s="28" t="s">
        <v>54</v>
      </c>
      <c r="B1763" s="28" t="s">
        <v>191</v>
      </c>
      <c r="C1763" s="28" t="s">
        <v>57</v>
      </c>
      <c r="D1763" s="28" t="s">
        <v>55</v>
      </c>
      <c r="E1763" s="37">
        <v>43250.542129629626</v>
      </c>
      <c r="F1763" s="28" t="s">
        <v>13794</v>
      </c>
      <c r="G1763" s="28" t="s">
        <v>20713</v>
      </c>
      <c r="H1763" s="28" t="s">
        <v>82</v>
      </c>
      <c r="I1763" s="28" t="s">
        <v>2828</v>
      </c>
      <c r="J1763" s="43" t="s">
        <v>13796</v>
      </c>
      <c r="K1763" s="43" t="s">
        <v>13797</v>
      </c>
      <c r="L1763" s="43" t="s">
        <v>13797</v>
      </c>
      <c r="M1763" s="43" t="s">
        <v>20714</v>
      </c>
      <c r="N1763" s="43" t="s">
        <v>180</v>
      </c>
      <c r="O1763" s="43" t="s">
        <v>181</v>
      </c>
      <c r="P1763" s="28" t="s">
        <v>20715</v>
      </c>
      <c r="Q1763" s="28" t="s">
        <v>20716</v>
      </c>
      <c r="R1763" s="44">
        <v>0</v>
      </c>
    </row>
    <row r="1764" spans="1:18" ht="140.25" x14ac:dyDescent="0.2">
      <c r="A1764" s="28" t="s">
        <v>54</v>
      </c>
      <c r="B1764" s="28" t="s">
        <v>191</v>
      </c>
      <c r="C1764" s="28" t="s">
        <v>57</v>
      </c>
      <c r="D1764" s="28" t="s">
        <v>55</v>
      </c>
      <c r="E1764" s="37">
        <v>43250.559131944443</v>
      </c>
      <c r="F1764" s="28" t="s">
        <v>13794</v>
      </c>
      <c r="G1764" s="28" t="s">
        <v>20717</v>
      </c>
      <c r="H1764" s="28" t="s">
        <v>82</v>
      </c>
      <c r="I1764" s="28" t="s">
        <v>3974</v>
      </c>
      <c r="J1764" s="43" t="s">
        <v>13796</v>
      </c>
      <c r="K1764" s="43" t="s">
        <v>13797</v>
      </c>
      <c r="L1764" s="43" t="s">
        <v>13797</v>
      </c>
      <c r="M1764" s="43" t="s">
        <v>20718</v>
      </c>
      <c r="N1764" s="43" t="s">
        <v>3975</v>
      </c>
      <c r="O1764" s="43" t="s">
        <v>3976</v>
      </c>
      <c r="P1764" s="28" t="s">
        <v>20719</v>
      </c>
      <c r="Q1764" s="28" t="s">
        <v>20720</v>
      </c>
      <c r="R1764" s="44">
        <v>0</v>
      </c>
    </row>
    <row r="1765" spans="1:18" ht="89.25" x14ac:dyDescent="0.2">
      <c r="A1765" s="28" t="s">
        <v>54</v>
      </c>
      <c r="B1765" s="28" t="s">
        <v>191</v>
      </c>
      <c r="C1765" s="28" t="s">
        <v>57</v>
      </c>
      <c r="D1765" s="28" t="s">
        <v>55</v>
      </c>
      <c r="E1765" s="37">
        <v>43250.591412037036</v>
      </c>
      <c r="F1765" s="28" t="s">
        <v>13794</v>
      </c>
      <c r="G1765" s="28" t="s">
        <v>20721</v>
      </c>
      <c r="H1765" s="28" t="s">
        <v>82</v>
      </c>
      <c r="I1765" s="28" t="s">
        <v>2991</v>
      </c>
      <c r="J1765" s="43" t="s">
        <v>13796</v>
      </c>
      <c r="K1765" s="43" t="s">
        <v>13797</v>
      </c>
      <c r="L1765" s="43" t="s">
        <v>13797</v>
      </c>
      <c r="M1765" s="43" t="s">
        <v>20722</v>
      </c>
      <c r="N1765" s="43" t="s">
        <v>1221</v>
      </c>
      <c r="O1765" s="43" t="s">
        <v>1222</v>
      </c>
      <c r="P1765" s="28" t="s">
        <v>20723</v>
      </c>
      <c r="Q1765" s="28" t="s">
        <v>20724</v>
      </c>
      <c r="R1765" s="44">
        <v>0</v>
      </c>
    </row>
    <row r="1766" spans="1:18" ht="140.25" x14ac:dyDescent="0.2">
      <c r="A1766" s="28" t="s">
        <v>54</v>
      </c>
      <c r="B1766" s="28" t="s">
        <v>191</v>
      </c>
      <c r="C1766" s="28" t="s">
        <v>57</v>
      </c>
      <c r="D1766" s="28" t="s">
        <v>55</v>
      </c>
      <c r="E1766" s="37">
        <v>43250.594884259255</v>
      </c>
      <c r="F1766" s="28" t="s">
        <v>13794</v>
      </c>
      <c r="G1766" s="28" t="s">
        <v>20725</v>
      </c>
      <c r="H1766" s="28" t="s">
        <v>82</v>
      </c>
      <c r="I1766" s="28" t="s">
        <v>4987</v>
      </c>
      <c r="J1766" s="43" t="s">
        <v>13796</v>
      </c>
      <c r="K1766" s="43" t="s">
        <v>13797</v>
      </c>
      <c r="L1766" s="43" t="s">
        <v>13797</v>
      </c>
      <c r="M1766" s="43" t="s">
        <v>20726</v>
      </c>
      <c r="N1766" s="43" t="s">
        <v>4988</v>
      </c>
      <c r="O1766" s="43" t="s">
        <v>4989</v>
      </c>
      <c r="P1766" s="28" t="s">
        <v>20727</v>
      </c>
      <c r="Q1766" s="28" t="s">
        <v>20728</v>
      </c>
      <c r="R1766" s="44">
        <v>0</v>
      </c>
    </row>
    <row r="1767" spans="1:18" ht="63.75" x14ac:dyDescent="0.2">
      <c r="A1767" s="28" t="s">
        <v>54</v>
      </c>
      <c r="B1767" s="28" t="s">
        <v>191</v>
      </c>
      <c r="C1767" s="28" t="s">
        <v>57</v>
      </c>
      <c r="D1767" s="28" t="s">
        <v>55</v>
      </c>
      <c r="E1767" s="37">
        <v>43250.61278935185</v>
      </c>
      <c r="F1767" s="28" t="s">
        <v>13794</v>
      </c>
      <c r="G1767" s="28" t="s">
        <v>20729</v>
      </c>
      <c r="H1767" s="28" t="s">
        <v>82</v>
      </c>
      <c r="I1767" s="28" t="s">
        <v>5815</v>
      </c>
      <c r="J1767" s="43" t="s">
        <v>13796</v>
      </c>
      <c r="K1767" s="43" t="s">
        <v>13797</v>
      </c>
      <c r="L1767" s="43" t="s">
        <v>13797</v>
      </c>
      <c r="M1767" s="43" t="s">
        <v>20730</v>
      </c>
      <c r="N1767" s="43" t="s">
        <v>144</v>
      </c>
      <c r="O1767" s="43" t="s">
        <v>145</v>
      </c>
      <c r="P1767" s="28" t="s">
        <v>20731</v>
      </c>
      <c r="Q1767" s="28" t="s">
        <v>20732</v>
      </c>
      <c r="R1767" s="44">
        <v>0</v>
      </c>
    </row>
    <row r="1768" spans="1:18" ht="140.25" x14ac:dyDescent="0.2">
      <c r="A1768" s="28" t="s">
        <v>54</v>
      </c>
      <c r="B1768" s="28" t="s">
        <v>191</v>
      </c>
      <c r="C1768" s="28" t="s">
        <v>57</v>
      </c>
      <c r="D1768" s="28" t="s">
        <v>55</v>
      </c>
      <c r="E1768" s="37">
        <v>43250.615949074076</v>
      </c>
      <c r="F1768" s="28" t="s">
        <v>13794</v>
      </c>
      <c r="G1768" s="28" t="s">
        <v>20733</v>
      </c>
      <c r="H1768" s="28" t="s">
        <v>82</v>
      </c>
      <c r="I1768" s="28" t="s">
        <v>20734</v>
      </c>
      <c r="J1768" s="43" t="s">
        <v>13796</v>
      </c>
      <c r="K1768" s="43" t="s">
        <v>13797</v>
      </c>
      <c r="L1768" s="43" t="s">
        <v>13797</v>
      </c>
      <c r="M1768" s="43" t="s">
        <v>20735</v>
      </c>
      <c r="N1768" s="43" t="s">
        <v>12133</v>
      </c>
      <c r="O1768" s="43" t="s">
        <v>12134</v>
      </c>
      <c r="P1768" s="28" t="s">
        <v>20736</v>
      </c>
      <c r="Q1768" s="28" t="s">
        <v>20737</v>
      </c>
      <c r="R1768" s="44">
        <v>0</v>
      </c>
    </row>
    <row r="1769" spans="1:18" ht="127.5" x14ac:dyDescent="0.2">
      <c r="A1769" s="28" t="s">
        <v>54</v>
      </c>
      <c r="B1769" s="28" t="s">
        <v>191</v>
      </c>
      <c r="C1769" s="28" t="s">
        <v>57</v>
      </c>
      <c r="D1769" s="28" t="s">
        <v>55</v>
      </c>
      <c r="E1769" s="37">
        <v>43250.637037037035</v>
      </c>
      <c r="F1769" s="28" t="s">
        <v>13794</v>
      </c>
      <c r="G1769" s="28" t="s">
        <v>20738</v>
      </c>
      <c r="H1769" s="28" t="s">
        <v>82</v>
      </c>
      <c r="I1769" s="28" t="s">
        <v>3821</v>
      </c>
      <c r="J1769" s="43" t="s">
        <v>13796</v>
      </c>
      <c r="K1769" s="43" t="s">
        <v>13797</v>
      </c>
      <c r="L1769" s="43" t="s">
        <v>13797</v>
      </c>
      <c r="M1769" s="43" t="s">
        <v>20739</v>
      </c>
      <c r="N1769" s="43" t="s">
        <v>2003</v>
      </c>
      <c r="O1769" s="43" t="s">
        <v>2004</v>
      </c>
      <c r="P1769" s="28" t="s">
        <v>20740</v>
      </c>
      <c r="Q1769" s="28" t="s">
        <v>20741</v>
      </c>
      <c r="R1769" s="44">
        <v>0</v>
      </c>
    </row>
    <row r="1770" spans="1:18" ht="114.75" x14ac:dyDescent="0.2">
      <c r="A1770" s="28" t="s">
        <v>54</v>
      </c>
      <c r="B1770" s="28" t="s">
        <v>191</v>
      </c>
      <c r="C1770" s="28" t="s">
        <v>57</v>
      </c>
      <c r="D1770" s="28" t="s">
        <v>55</v>
      </c>
      <c r="E1770" s="37">
        <v>43250.640150462961</v>
      </c>
      <c r="F1770" s="28" t="s">
        <v>13794</v>
      </c>
      <c r="G1770" s="28" t="s">
        <v>20742</v>
      </c>
      <c r="H1770" s="28" t="s">
        <v>82</v>
      </c>
      <c r="I1770" s="28" t="s">
        <v>20743</v>
      </c>
      <c r="J1770" s="43" t="s">
        <v>13796</v>
      </c>
      <c r="K1770" s="43" t="s">
        <v>13797</v>
      </c>
      <c r="L1770" s="43" t="s">
        <v>13797</v>
      </c>
      <c r="M1770" s="43" t="s">
        <v>20744</v>
      </c>
      <c r="N1770" s="43" t="s">
        <v>239</v>
      </c>
      <c r="O1770" s="43" t="s">
        <v>240</v>
      </c>
      <c r="P1770" s="28" t="s">
        <v>20745</v>
      </c>
      <c r="Q1770" s="28" t="s">
        <v>20746</v>
      </c>
      <c r="R1770" s="44">
        <v>0</v>
      </c>
    </row>
    <row r="1771" spans="1:18" ht="127.5" x14ac:dyDescent="0.2">
      <c r="A1771" s="28" t="s">
        <v>54</v>
      </c>
      <c r="B1771" s="28" t="s">
        <v>191</v>
      </c>
      <c r="C1771" s="28" t="s">
        <v>57</v>
      </c>
      <c r="D1771" s="28" t="s">
        <v>55</v>
      </c>
      <c r="E1771" s="37">
        <v>43250.645543981482</v>
      </c>
      <c r="F1771" s="28" t="s">
        <v>13794</v>
      </c>
      <c r="G1771" s="28" t="s">
        <v>20747</v>
      </c>
      <c r="H1771" s="28" t="s">
        <v>82</v>
      </c>
      <c r="I1771" s="28" t="s">
        <v>20748</v>
      </c>
      <c r="J1771" s="43" t="s">
        <v>13796</v>
      </c>
      <c r="K1771" s="43" t="s">
        <v>13797</v>
      </c>
      <c r="L1771" s="43" t="s">
        <v>13797</v>
      </c>
      <c r="M1771" s="43" t="s">
        <v>20749</v>
      </c>
      <c r="N1771" s="43" t="s">
        <v>239</v>
      </c>
      <c r="O1771" s="43" t="s">
        <v>240</v>
      </c>
      <c r="P1771" s="28" t="s">
        <v>20745</v>
      </c>
      <c r="Q1771" s="28" t="s">
        <v>20746</v>
      </c>
      <c r="R1771" s="44">
        <v>0</v>
      </c>
    </row>
    <row r="1772" spans="1:18" ht="114.75" x14ac:dyDescent="0.2">
      <c r="A1772" s="28" t="s">
        <v>54</v>
      </c>
      <c r="B1772" s="28" t="s">
        <v>191</v>
      </c>
      <c r="C1772" s="28" t="s">
        <v>57</v>
      </c>
      <c r="D1772" s="28" t="s">
        <v>55</v>
      </c>
      <c r="E1772" s="37">
        <v>43250.648888888885</v>
      </c>
      <c r="F1772" s="28" t="s">
        <v>13794</v>
      </c>
      <c r="G1772" s="28" t="s">
        <v>20750</v>
      </c>
      <c r="H1772" s="28" t="s">
        <v>82</v>
      </c>
      <c r="I1772" s="28" t="s">
        <v>3195</v>
      </c>
      <c r="J1772" s="43" t="s">
        <v>13796</v>
      </c>
      <c r="K1772" s="43" t="s">
        <v>13797</v>
      </c>
      <c r="L1772" s="43" t="s">
        <v>13797</v>
      </c>
      <c r="M1772" s="43" t="s">
        <v>20751</v>
      </c>
      <c r="N1772" s="43" t="s">
        <v>239</v>
      </c>
      <c r="O1772" s="43" t="s">
        <v>240</v>
      </c>
      <c r="P1772" s="28" t="s">
        <v>20745</v>
      </c>
      <c r="Q1772" s="28" t="s">
        <v>20746</v>
      </c>
      <c r="R1772" s="44">
        <v>0</v>
      </c>
    </row>
    <row r="1773" spans="1:18" ht="89.25" x14ac:dyDescent="0.2">
      <c r="A1773" s="28" t="s">
        <v>54</v>
      </c>
      <c r="B1773" s="28" t="s">
        <v>191</v>
      </c>
      <c r="C1773" s="28" t="s">
        <v>57</v>
      </c>
      <c r="D1773" s="28" t="s">
        <v>55</v>
      </c>
      <c r="E1773" s="37">
        <v>43250.657766203702</v>
      </c>
      <c r="F1773" s="28" t="s">
        <v>13794</v>
      </c>
      <c r="G1773" s="28" t="s">
        <v>20752</v>
      </c>
      <c r="H1773" s="28" t="s">
        <v>82</v>
      </c>
      <c r="I1773" s="28" t="s">
        <v>2141</v>
      </c>
      <c r="J1773" s="43" t="s">
        <v>13796</v>
      </c>
      <c r="K1773" s="43" t="s">
        <v>13797</v>
      </c>
      <c r="L1773" s="43" t="s">
        <v>13797</v>
      </c>
      <c r="M1773" s="43" t="s">
        <v>20753</v>
      </c>
      <c r="N1773" s="43" t="s">
        <v>1733</v>
      </c>
      <c r="O1773" s="43" t="s">
        <v>1734</v>
      </c>
      <c r="P1773" s="28" t="s">
        <v>20185</v>
      </c>
      <c r="Q1773" s="28" t="s">
        <v>20186</v>
      </c>
      <c r="R1773" s="44">
        <v>0</v>
      </c>
    </row>
    <row r="1774" spans="1:18" ht="89.25" x14ac:dyDescent="0.2">
      <c r="A1774" s="28" t="s">
        <v>54</v>
      </c>
      <c r="B1774" s="28" t="s">
        <v>191</v>
      </c>
      <c r="C1774" s="28" t="s">
        <v>57</v>
      </c>
      <c r="D1774" s="28" t="s">
        <v>55</v>
      </c>
      <c r="E1774" s="37">
        <v>43250.668773148143</v>
      </c>
      <c r="F1774" s="28" t="s">
        <v>13794</v>
      </c>
      <c r="G1774" s="28" t="s">
        <v>20754</v>
      </c>
      <c r="H1774" s="28" t="s">
        <v>82</v>
      </c>
      <c r="I1774" s="28" t="s">
        <v>911</v>
      </c>
      <c r="J1774" s="43" t="s">
        <v>13796</v>
      </c>
      <c r="K1774" s="43" t="s">
        <v>13797</v>
      </c>
      <c r="L1774" s="43" t="s">
        <v>13797</v>
      </c>
      <c r="M1774" s="43" t="s">
        <v>20755</v>
      </c>
      <c r="N1774" s="43" t="s">
        <v>377</v>
      </c>
      <c r="O1774" s="43" t="s">
        <v>378</v>
      </c>
      <c r="P1774" s="28" t="s">
        <v>20756</v>
      </c>
      <c r="Q1774" s="28" t="s">
        <v>20757</v>
      </c>
      <c r="R1774" s="44">
        <v>0</v>
      </c>
    </row>
    <row r="1775" spans="1:18" ht="102" x14ac:dyDescent="0.2">
      <c r="A1775" s="28" t="s">
        <v>54</v>
      </c>
      <c r="B1775" s="28" t="s">
        <v>191</v>
      </c>
      <c r="C1775" s="28" t="s">
        <v>57</v>
      </c>
      <c r="D1775" s="28" t="s">
        <v>55</v>
      </c>
      <c r="E1775" s="37">
        <v>43250.674722222218</v>
      </c>
      <c r="F1775" s="28" t="s">
        <v>13794</v>
      </c>
      <c r="G1775" s="28" t="s">
        <v>20758</v>
      </c>
      <c r="H1775" s="28" t="s">
        <v>82</v>
      </c>
      <c r="I1775" s="28" t="s">
        <v>6004</v>
      </c>
      <c r="J1775" s="43" t="s">
        <v>13796</v>
      </c>
      <c r="K1775" s="43" t="s">
        <v>13797</v>
      </c>
      <c r="L1775" s="43" t="s">
        <v>13797</v>
      </c>
      <c r="M1775" s="43" t="s">
        <v>20759</v>
      </c>
      <c r="N1775" s="43" t="s">
        <v>657</v>
      </c>
      <c r="O1775" s="43" t="s">
        <v>658</v>
      </c>
      <c r="P1775" s="28" t="s">
        <v>20760</v>
      </c>
      <c r="Q1775" s="28" t="s">
        <v>20761</v>
      </c>
      <c r="R1775" s="44">
        <v>0</v>
      </c>
    </row>
    <row r="1776" spans="1:18" ht="127.5" x14ac:dyDescent="0.2">
      <c r="A1776" s="28" t="s">
        <v>54</v>
      </c>
      <c r="B1776" s="28" t="s">
        <v>191</v>
      </c>
      <c r="C1776" s="28" t="s">
        <v>57</v>
      </c>
      <c r="D1776" s="28" t="s">
        <v>55</v>
      </c>
      <c r="E1776" s="37">
        <v>43250.684016203704</v>
      </c>
      <c r="F1776" s="28" t="s">
        <v>13794</v>
      </c>
      <c r="G1776" s="28" t="s">
        <v>20762</v>
      </c>
      <c r="H1776" s="28" t="s">
        <v>82</v>
      </c>
      <c r="I1776" s="28" t="s">
        <v>4511</v>
      </c>
      <c r="J1776" s="43" t="s">
        <v>13796</v>
      </c>
      <c r="K1776" s="43" t="s">
        <v>13797</v>
      </c>
      <c r="L1776" s="43" t="s">
        <v>13797</v>
      </c>
      <c r="M1776" s="43" t="s">
        <v>20763</v>
      </c>
      <c r="N1776" s="43" t="s">
        <v>947</v>
      </c>
      <c r="O1776" s="43" t="s">
        <v>948</v>
      </c>
      <c r="P1776" s="28" t="s">
        <v>20764</v>
      </c>
      <c r="Q1776" s="28" t="s">
        <v>20765</v>
      </c>
      <c r="R1776" s="44">
        <v>0</v>
      </c>
    </row>
    <row r="1777" spans="1:18" ht="102" x14ac:dyDescent="0.2">
      <c r="A1777" s="28" t="s">
        <v>54</v>
      </c>
      <c r="B1777" s="28" t="s">
        <v>191</v>
      </c>
      <c r="C1777" s="28" t="s">
        <v>57</v>
      </c>
      <c r="D1777" s="28" t="s">
        <v>55</v>
      </c>
      <c r="E1777" s="37">
        <v>43250.910393518519</v>
      </c>
      <c r="F1777" s="28" t="s">
        <v>13794</v>
      </c>
      <c r="G1777" s="28" t="s">
        <v>20766</v>
      </c>
      <c r="H1777" s="28" t="s">
        <v>82</v>
      </c>
      <c r="I1777" s="28" t="s">
        <v>3750</v>
      </c>
      <c r="J1777" s="43" t="s">
        <v>13796</v>
      </c>
      <c r="K1777" s="43" t="s">
        <v>13797</v>
      </c>
      <c r="L1777" s="43" t="s">
        <v>13797</v>
      </c>
      <c r="M1777" s="43" t="s">
        <v>20767</v>
      </c>
      <c r="N1777" s="43" t="s">
        <v>3751</v>
      </c>
      <c r="O1777" s="43" t="s">
        <v>3752</v>
      </c>
      <c r="P1777" s="28" t="s">
        <v>20768</v>
      </c>
      <c r="Q1777" s="28" t="s">
        <v>20769</v>
      </c>
      <c r="R1777" s="44">
        <v>0</v>
      </c>
    </row>
    <row r="1778" spans="1:18" ht="114.75" x14ac:dyDescent="0.2">
      <c r="A1778" s="28" t="s">
        <v>54</v>
      </c>
      <c r="B1778" s="28" t="s">
        <v>191</v>
      </c>
      <c r="C1778" s="28" t="s">
        <v>57</v>
      </c>
      <c r="D1778" s="28" t="s">
        <v>55</v>
      </c>
      <c r="E1778" s="37">
        <v>43250.969004629631</v>
      </c>
      <c r="F1778" s="28" t="s">
        <v>13794</v>
      </c>
      <c r="G1778" s="28" t="s">
        <v>20770</v>
      </c>
      <c r="H1778" s="28" t="s">
        <v>82</v>
      </c>
      <c r="I1778" s="28" t="s">
        <v>2952</v>
      </c>
      <c r="J1778" s="43" t="s">
        <v>13796</v>
      </c>
      <c r="K1778" s="43" t="s">
        <v>13797</v>
      </c>
      <c r="L1778" s="43" t="s">
        <v>13797</v>
      </c>
      <c r="M1778" s="43" t="s">
        <v>20771</v>
      </c>
      <c r="N1778" s="43" t="s">
        <v>107</v>
      </c>
      <c r="O1778" s="43" t="s">
        <v>108</v>
      </c>
      <c r="P1778" s="28" t="s">
        <v>20772</v>
      </c>
      <c r="Q1778" s="28" t="s">
        <v>20773</v>
      </c>
      <c r="R1778" s="44">
        <v>0</v>
      </c>
    </row>
    <row r="1779" spans="1:18" ht="127.5" x14ac:dyDescent="0.2">
      <c r="A1779" s="28" t="s">
        <v>54</v>
      </c>
      <c r="B1779" s="28" t="s">
        <v>191</v>
      </c>
      <c r="C1779" s="28" t="s">
        <v>57</v>
      </c>
      <c r="D1779" s="28" t="s">
        <v>55</v>
      </c>
      <c r="E1779" s="37">
        <v>43251.020428240736</v>
      </c>
      <c r="F1779" s="28" t="s">
        <v>13794</v>
      </c>
      <c r="G1779" s="28" t="s">
        <v>20774</v>
      </c>
      <c r="H1779" s="28" t="s">
        <v>82</v>
      </c>
      <c r="I1779" s="28" t="s">
        <v>4000</v>
      </c>
      <c r="J1779" s="43" t="s">
        <v>13796</v>
      </c>
      <c r="K1779" s="43" t="s">
        <v>13797</v>
      </c>
      <c r="L1779" s="43" t="s">
        <v>13797</v>
      </c>
      <c r="M1779" s="43" t="s">
        <v>20775</v>
      </c>
      <c r="N1779" s="43" t="s">
        <v>2329</v>
      </c>
      <c r="O1779" s="43" t="s">
        <v>2330</v>
      </c>
      <c r="P1779" s="28" t="s">
        <v>20776</v>
      </c>
      <c r="Q1779" s="28" t="s">
        <v>20777</v>
      </c>
      <c r="R1779" s="44">
        <v>0</v>
      </c>
    </row>
    <row r="1780" spans="1:18" ht="89.25" x14ac:dyDescent="0.2">
      <c r="A1780" s="28" t="s">
        <v>54</v>
      </c>
      <c r="B1780" s="28" t="s">
        <v>191</v>
      </c>
      <c r="C1780" s="28" t="s">
        <v>57</v>
      </c>
      <c r="D1780" s="28" t="s">
        <v>55</v>
      </c>
      <c r="E1780" s="37">
        <v>43251.306087962963</v>
      </c>
      <c r="F1780" s="28" t="s">
        <v>13794</v>
      </c>
      <c r="G1780" s="28" t="s">
        <v>20778</v>
      </c>
      <c r="H1780" s="28" t="s">
        <v>82</v>
      </c>
      <c r="I1780" s="28" t="s">
        <v>3625</v>
      </c>
      <c r="J1780" s="43" t="s">
        <v>13796</v>
      </c>
      <c r="K1780" s="43" t="s">
        <v>13797</v>
      </c>
      <c r="L1780" s="43" t="s">
        <v>13797</v>
      </c>
      <c r="M1780" s="43" t="s">
        <v>20779</v>
      </c>
      <c r="N1780" s="43" t="s">
        <v>877</v>
      </c>
      <c r="O1780" s="43" t="s">
        <v>878</v>
      </c>
      <c r="P1780" s="28" t="s">
        <v>20780</v>
      </c>
      <c r="Q1780" s="28" t="s">
        <v>20781</v>
      </c>
      <c r="R1780" s="44">
        <v>0</v>
      </c>
    </row>
    <row r="1781" spans="1:18" ht="127.5" x14ac:dyDescent="0.2">
      <c r="A1781" s="28" t="s">
        <v>54</v>
      </c>
      <c r="B1781" s="28" t="s">
        <v>191</v>
      </c>
      <c r="C1781" s="28" t="s">
        <v>57</v>
      </c>
      <c r="D1781" s="28" t="s">
        <v>55</v>
      </c>
      <c r="E1781" s="37">
        <v>43251.320706018516</v>
      </c>
      <c r="F1781" s="28" t="s">
        <v>13794</v>
      </c>
      <c r="G1781" s="28" t="s">
        <v>20782</v>
      </c>
      <c r="H1781" s="28" t="s">
        <v>82</v>
      </c>
      <c r="I1781" s="28" t="s">
        <v>5985</v>
      </c>
      <c r="J1781" s="43" t="s">
        <v>13796</v>
      </c>
      <c r="K1781" s="43" t="s">
        <v>13797</v>
      </c>
      <c r="L1781" s="43" t="s">
        <v>13797</v>
      </c>
      <c r="M1781" s="43" t="s">
        <v>20783</v>
      </c>
      <c r="N1781" s="43" t="s">
        <v>148</v>
      </c>
      <c r="O1781" s="43" t="s">
        <v>149</v>
      </c>
      <c r="P1781" s="28" t="s">
        <v>20784</v>
      </c>
      <c r="Q1781" s="28" t="s">
        <v>20785</v>
      </c>
      <c r="R1781" s="44">
        <v>0</v>
      </c>
    </row>
    <row r="1782" spans="1:18" ht="127.5" x14ac:dyDescent="0.2">
      <c r="A1782" s="28" t="s">
        <v>54</v>
      </c>
      <c r="B1782" s="28" t="s">
        <v>191</v>
      </c>
      <c r="C1782" s="28" t="s">
        <v>57</v>
      </c>
      <c r="D1782" s="28" t="s">
        <v>55</v>
      </c>
      <c r="E1782" s="37">
        <v>43251.325069444443</v>
      </c>
      <c r="F1782" s="28" t="s">
        <v>13794</v>
      </c>
      <c r="G1782" s="28" t="s">
        <v>20786</v>
      </c>
      <c r="H1782" s="28" t="s">
        <v>82</v>
      </c>
      <c r="I1782" s="28" t="s">
        <v>2239</v>
      </c>
      <c r="J1782" s="43" t="s">
        <v>13796</v>
      </c>
      <c r="K1782" s="43" t="s">
        <v>13797</v>
      </c>
      <c r="L1782" s="43" t="s">
        <v>13797</v>
      </c>
      <c r="M1782" s="43" t="s">
        <v>20787</v>
      </c>
      <c r="N1782" s="43" t="s">
        <v>84</v>
      </c>
      <c r="O1782" s="43" t="s">
        <v>85</v>
      </c>
      <c r="P1782" s="28" t="s">
        <v>20788</v>
      </c>
      <c r="Q1782" s="28" t="s">
        <v>20789</v>
      </c>
      <c r="R1782" s="44">
        <v>0</v>
      </c>
    </row>
    <row r="1783" spans="1:18" ht="114.75" x14ac:dyDescent="0.2">
      <c r="A1783" s="28" t="s">
        <v>54</v>
      </c>
      <c r="B1783" s="28" t="s">
        <v>191</v>
      </c>
      <c r="C1783" s="28" t="s">
        <v>57</v>
      </c>
      <c r="D1783" s="28" t="s">
        <v>55</v>
      </c>
      <c r="E1783" s="37">
        <v>43251.347210648149</v>
      </c>
      <c r="F1783" s="28" t="s">
        <v>13794</v>
      </c>
      <c r="G1783" s="28" t="s">
        <v>20790</v>
      </c>
      <c r="H1783" s="28" t="s">
        <v>82</v>
      </c>
      <c r="I1783" s="28" t="s">
        <v>5340</v>
      </c>
      <c r="J1783" s="43" t="s">
        <v>13796</v>
      </c>
      <c r="K1783" s="43" t="s">
        <v>13797</v>
      </c>
      <c r="L1783" s="43" t="s">
        <v>13797</v>
      </c>
      <c r="M1783" s="43" t="s">
        <v>20791</v>
      </c>
      <c r="N1783" s="43" t="s">
        <v>228</v>
      </c>
      <c r="O1783" s="43" t="s">
        <v>229</v>
      </c>
      <c r="P1783" s="28" t="s">
        <v>20792</v>
      </c>
      <c r="Q1783" s="28" t="s">
        <v>20793</v>
      </c>
      <c r="R1783" s="44">
        <v>0</v>
      </c>
    </row>
    <row r="1784" spans="1:18" ht="89.25" x14ac:dyDescent="0.2">
      <c r="A1784" s="28" t="s">
        <v>54</v>
      </c>
      <c r="B1784" s="28" t="s">
        <v>191</v>
      </c>
      <c r="C1784" s="28" t="s">
        <v>57</v>
      </c>
      <c r="D1784" s="28" t="s">
        <v>55</v>
      </c>
      <c r="E1784" s="37">
        <v>43251.350636574076</v>
      </c>
      <c r="F1784" s="28" t="s">
        <v>13794</v>
      </c>
      <c r="G1784" s="28" t="s">
        <v>20794</v>
      </c>
      <c r="H1784" s="28" t="s">
        <v>82</v>
      </c>
      <c r="I1784" s="28" t="s">
        <v>3185</v>
      </c>
      <c r="J1784" s="43" t="s">
        <v>13796</v>
      </c>
      <c r="K1784" s="43" t="s">
        <v>13797</v>
      </c>
      <c r="L1784" s="43" t="s">
        <v>13797</v>
      </c>
      <c r="M1784" s="43" t="s">
        <v>20795</v>
      </c>
      <c r="N1784" s="43" t="s">
        <v>802</v>
      </c>
      <c r="O1784" s="43" t="s">
        <v>803</v>
      </c>
      <c r="P1784" s="28" t="s">
        <v>20796</v>
      </c>
      <c r="Q1784" s="28" t="s">
        <v>20797</v>
      </c>
      <c r="R1784" s="44">
        <v>0</v>
      </c>
    </row>
    <row r="1785" spans="1:18" ht="127.5" x14ac:dyDescent="0.2">
      <c r="A1785" s="28" t="s">
        <v>54</v>
      </c>
      <c r="B1785" s="28" t="s">
        <v>191</v>
      </c>
      <c r="C1785" s="28" t="s">
        <v>57</v>
      </c>
      <c r="D1785" s="28" t="s">
        <v>55</v>
      </c>
      <c r="E1785" s="37">
        <v>43251.371412037035</v>
      </c>
      <c r="F1785" s="28" t="s">
        <v>13794</v>
      </c>
      <c r="G1785" s="28" t="s">
        <v>20798</v>
      </c>
      <c r="H1785" s="28" t="s">
        <v>82</v>
      </c>
      <c r="I1785" s="28" t="s">
        <v>20799</v>
      </c>
      <c r="J1785" s="43" t="s">
        <v>13796</v>
      </c>
      <c r="K1785" s="43" t="s">
        <v>13797</v>
      </c>
      <c r="L1785" s="43" t="s">
        <v>13797</v>
      </c>
      <c r="M1785" s="43" t="s">
        <v>20800</v>
      </c>
      <c r="N1785" s="43" t="s">
        <v>180</v>
      </c>
      <c r="O1785" s="43" t="s">
        <v>181</v>
      </c>
      <c r="P1785" s="28" t="s">
        <v>20801</v>
      </c>
      <c r="Q1785" s="28" t="s">
        <v>20802</v>
      </c>
      <c r="R1785" s="44">
        <v>0</v>
      </c>
    </row>
    <row r="1786" spans="1:18" ht="89.25" x14ac:dyDescent="0.2">
      <c r="A1786" s="28" t="s">
        <v>54</v>
      </c>
      <c r="B1786" s="28" t="s">
        <v>191</v>
      </c>
      <c r="C1786" s="28" t="s">
        <v>57</v>
      </c>
      <c r="D1786" s="28" t="s">
        <v>55</v>
      </c>
      <c r="E1786" s="37">
        <v>43251.385474537034</v>
      </c>
      <c r="F1786" s="28" t="s">
        <v>13794</v>
      </c>
      <c r="G1786" s="28" t="s">
        <v>20803</v>
      </c>
      <c r="H1786" s="28" t="s">
        <v>82</v>
      </c>
      <c r="I1786" s="28" t="s">
        <v>1151</v>
      </c>
      <c r="J1786" s="43" t="s">
        <v>13796</v>
      </c>
      <c r="K1786" s="43" t="s">
        <v>13797</v>
      </c>
      <c r="L1786" s="43" t="s">
        <v>13797</v>
      </c>
      <c r="M1786" s="43" t="s">
        <v>20804</v>
      </c>
      <c r="N1786" s="43" t="s">
        <v>312</v>
      </c>
      <c r="O1786" s="43" t="s">
        <v>313</v>
      </c>
      <c r="P1786" s="28" t="s">
        <v>20805</v>
      </c>
      <c r="Q1786" s="28" t="s">
        <v>20806</v>
      </c>
      <c r="R1786" s="44">
        <v>0</v>
      </c>
    </row>
    <row r="1787" spans="1:18" ht="89.25" x14ac:dyDescent="0.2">
      <c r="A1787" s="28" t="s">
        <v>54</v>
      </c>
      <c r="B1787" s="28" t="s">
        <v>191</v>
      </c>
      <c r="C1787" s="28" t="s">
        <v>57</v>
      </c>
      <c r="D1787" s="28" t="s">
        <v>55</v>
      </c>
      <c r="E1787" s="37">
        <v>43251.39398148148</v>
      </c>
      <c r="F1787" s="28" t="s">
        <v>13794</v>
      </c>
      <c r="G1787" s="28" t="s">
        <v>20807</v>
      </c>
      <c r="H1787" s="28" t="s">
        <v>82</v>
      </c>
      <c r="I1787" s="28" t="s">
        <v>4495</v>
      </c>
      <c r="J1787" s="43" t="s">
        <v>13796</v>
      </c>
      <c r="K1787" s="43" t="s">
        <v>13797</v>
      </c>
      <c r="L1787" s="43" t="s">
        <v>13797</v>
      </c>
      <c r="M1787" s="43" t="s">
        <v>20808</v>
      </c>
      <c r="N1787" s="43" t="s">
        <v>113</v>
      </c>
      <c r="O1787" s="43" t="s">
        <v>114</v>
      </c>
      <c r="P1787" s="28" t="s">
        <v>17736</v>
      </c>
      <c r="Q1787" s="28" t="s">
        <v>17737</v>
      </c>
      <c r="R1787" s="44">
        <v>0</v>
      </c>
    </row>
    <row r="1788" spans="1:18" ht="89.25" x14ac:dyDescent="0.2">
      <c r="A1788" s="28" t="s">
        <v>54</v>
      </c>
      <c r="B1788" s="28" t="s">
        <v>191</v>
      </c>
      <c r="C1788" s="28" t="s">
        <v>57</v>
      </c>
      <c r="D1788" s="28" t="s">
        <v>55</v>
      </c>
      <c r="E1788" s="37">
        <v>43251.396932870368</v>
      </c>
      <c r="F1788" s="28" t="s">
        <v>13794</v>
      </c>
      <c r="G1788" s="28" t="s">
        <v>20809</v>
      </c>
      <c r="H1788" s="28" t="s">
        <v>82</v>
      </c>
      <c r="I1788" s="28" t="s">
        <v>4524</v>
      </c>
      <c r="J1788" s="43" t="s">
        <v>13796</v>
      </c>
      <c r="K1788" s="43" t="s">
        <v>13797</v>
      </c>
      <c r="L1788" s="43" t="s">
        <v>13797</v>
      </c>
      <c r="M1788" s="43" t="s">
        <v>20810</v>
      </c>
      <c r="N1788" s="43" t="s">
        <v>4525</v>
      </c>
      <c r="O1788" s="43" t="s">
        <v>4526</v>
      </c>
      <c r="P1788" s="28" t="s">
        <v>20811</v>
      </c>
      <c r="Q1788" s="28" t="s">
        <v>20812</v>
      </c>
      <c r="R1788" s="44">
        <v>0</v>
      </c>
    </row>
    <row r="1789" spans="1:18" ht="127.5" x14ac:dyDescent="0.2">
      <c r="A1789" s="28" t="s">
        <v>54</v>
      </c>
      <c r="B1789" s="28" t="s">
        <v>191</v>
      </c>
      <c r="C1789" s="28" t="s">
        <v>57</v>
      </c>
      <c r="D1789" s="28" t="s">
        <v>55</v>
      </c>
      <c r="E1789" s="37">
        <v>43251.398483796293</v>
      </c>
      <c r="F1789" s="28" t="s">
        <v>13794</v>
      </c>
      <c r="G1789" s="28" t="s">
        <v>20813</v>
      </c>
      <c r="H1789" s="28" t="s">
        <v>82</v>
      </c>
      <c r="I1789" s="28" t="s">
        <v>4810</v>
      </c>
      <c r="J1789" s="43" t="s">
        <v>13796</v>
      </c>
      <c r="K1789" s="43" t="s">
        <v>13797</v>
      </c>
      <c r="L1789" s="43" t="s">
        <v>13797</v>
      </c>
      <c r="M1789" s="43" t="s">
        <v>20814</v>
      </c>
      <c r="N1789" s="43" t="s">
        <v>180</v>
      </c>
      <c r="O1789" s="43" t="s">
        <v>181</v>
      </c>
      <c r="P1789" s="28" t="s">
        <v>20801</v>
      </c>
      <c r="Q1789" s="28" t="s">
        <v>20802</v>
      </c>
      <c r="R1789" s="44">
        <v>0</v>
      </c>
    </row>
    <row r="1790" spans="1:18" ht="89.25" x14ac:dyDescent="0.2">
      <c r="A1790" s="28" t="s">
        <v>54</v>
      </c>
      <c r="B1790" s="28" t="s">
        <v>191</v>
      </c>
      <c r="C1790" s="28" t="s">
        <v>57</v>
      </c>
      <c r="D1790" s="28" t="s">
        <v>55</v>
      </c>
      <c r="E1790" s="37">
        <v>43251.40483796296</v>
      </c>
      <c r="F1790" s="28" t="s">
        <v>13794</v>
      </c>
      <c r="G1790" s="28" t="s">
        <v>20815</v>
      </c>
      <c r="H1790" s="28" t="s">
        <v>82</v>
      </c>
      <c r="I1790" s="28" t="s">
        <v>3038</v>
      </c>
      <c r="J1790" s="43" t="s">
        <v>13796</v>
      </c>
      <c r="K1790" s="43" t="s">
        <v>13797</v>
      </c>
      <c r="L1790" s="43" t="s">
        <v>13797</v>
      </c>
      <c r="M1790" s="43" t="s">
        <v>20816</v>
      </c>
      <c r="N1790" s="43" t="s">
        <v>2727</v>
      </c>
      <c r="O1790" s="43" t="s">
        <v>2728</v>
      </c>
      <c r="P1790" s="28" t="s">
        <v>17165</v>
      </c>
      <c r="Q1790" s="28" t="s">
        <v>17166</v>
      </c>
      <c r="R1790" s="44">
        <v>0</v>
      </c>
    </row>
    <row r="1791" spans="1:18" ht="89.25" x14ac:dyDescent="0.2">
      <c r="A1791" s="28" t="s">
        <v>54</v>
      </c>
      <c r="B1791" s="28" t="s">
        <v>191</v>
      </c>
      <c r="C1791" s="28" t="s">
        <v>57</v>
      </c>
      <c r="D1791" s="28" t="s">
        <v>55</v>
      </c>
      <c r="E1791" s="37">
        <v>43251.423773148148</v>
      </c>
      <c r="F1791" s="28" t="s">
        <v>13794</v>
      </c>
      <c r="G1791" s="28" t="s">
        <v>20817</v>
      </c>
      <c r="H1791" s="28" t="s">
        <v>82</v>
      </c>
      <c r="I1791" s="28" t="s">
        <v>5167</v>
      </c>
      <c r="J1791" s="43" t="s">
        <v>13796</v>
      </c>
      <c r="K1791" s="43" t="s">
        <v>13797</v>
      </c>
      <c r="L1791" s="43" t="s">
        <v>13797</v>
      </c>
      <c r="M1791" s="43" t="s">
        <v>20818</v>
      </c>
      <c r="N1791" s="43" t="s">
        <v>247</v>
      </c>
      <c r="O1791" s="43" t="s">
        <v>248</v>
      </c>
      <c r="P1791" s="28" t="s">
        <v>20819</v>
      </c>
      <c r="Q1791" s="28" t="s">
        <v>20820</v>
      </c>
      <c r="R1791" s="44">
        <v>0</v>
      </c>
    </row>
    <row r="1792" spans="1:18" ht="89.25" x14ac:dyDescent="0.2">
      <c r="A1792" s="28" t="s">
        <v>54</v>
      </c>
      <c r="B1792" s="28" t="s">
        <v>191</v>
      </c>
      <c r="C1792" s="28" t="s">
        <v>57</v>
      </c>
      <c r="D1792" s="28" t="s">
        <v>55</v>
      </c>
      <c r="E1792" s="37">
        <v>43251.448171296295</v>
      </c>
      <c r="F1792" s="28" t="s">
        <v>13794</v>
      </c>
      <c r="G1792" s="28" t="s">
        <v>20821</v>
      </c>
      <c r="H1792" s="28" t="s">
        <v>82</v>
      </c>
      <c r="I1792" s="28" t="s">
        <v>3168</v>
      </c>
      <c r="J1792" s="43" t="s">
        <v>13796</v>
      </c>
      <c r="K1792" s="43" t="s">
        <v>13797</v>
      </c>
      <c r="L1792" s="43" t="s">
        <v>13797</v>
      </c>
      <c r="M1792" s="43" t="s">
        <v>20822</v>
      </c>
      <c r="N1792" s="43" t="s">
        <v>377</v>
      </c>
      <c r="O1792" s="43" t="s">
        <v>378</v>
      </c>
      <c r="P1792" s="28" t="s">
        <v>20823</v>
      </c>
      <c r="Q1792" s="28" t="s">
        <v>20824</v>
      </c>
      <c r="R1792" s="44">
        <v>0</v>
      </c>
    </row>
    <row r="1793" spans="1:18" ht="89.25" x14ac:dyDescent="0.2">
      <c r="A1793" s="28" t="s">
        <v>54</v>
      </c>
      <c r="B1793" s="28" t="s">
        <v>191</v>
      </c>
      <c r="C1793" s="28" t="s">
        <v>57</v>
      </c>
      <c r="D1793" s="28" t="s">
        <v>55</v>
      </c>
      <c r="E1793" s="37">
        <v>43251.455960648149</v>
      </c>
      <c r="F1793" s="28" t="s">
        <v>13794</v>
      </c>
      <c r="G1793" s="28" t="s">
        <v>20825</v>
      </c>
      <c r="H1793" s="28" t="s">
        <v>82</v>
      </c>
      <c r="I1793" s="28" t="s">
        <v>4563</v>
      </c>
      <c r="J1793" s="43" t="s">
        <v>13796</v>
      </c>
      <c r="K1793" s="43" t="s">
        <v>13797</v>
      </c>
      <c r="L1793" s="43" t="s">
        <v>13797</v>
      </c>
      <c r="M1793" s="43" t="s">
        <v>20826</v>
      </c>
      <c r="N1793" s="43" t="s">
        <v>4564</v>
      </c>
      <c r="O1793" s="43" t="s">
        <v>4565</v>
      </c>
      <c r="P1793" s="28" t="s">
        <v>20827</v>
      </c>
      <c r="Q1793" s="28" t="s">
        <v>20828</v>
      </c>
      <c r="R1793" s="44">
        <v>0</v>
      </c>
    </row>
    <row r="1794" spans="1:18" ht="89.25" x14ac:dyDescent="0.2">
      <c r="A1794" s="28" t="s">
        <v>54</v>
      </c>
      <c r="B1794" s="28" t="s">
        <v>191</v>
      </c>
      <c r="C1794" s="28" t="s">
        <v>57</v>
      </c>
      <c r="D1794" s="28" t="s">
        <v>55</v>
      </c>
      <c r="E1794" s="37">
        <v>43251.459687499999</v>
      </c>
      <c r="F1794" s="28" t="s">
        <v>13794</v>
      </c>
      <c r="G1794" s="28" t="s">
        <v>20829</v>
      </c>
      <c r="H1794" s="28" t="s">
        <v>82</v>
      </c>
      <c r="I1794" s="28" t="s">
        <v>2215</v>
      </c>
      <c r="J1794" s="43" t="s">
        <v>13796</v>
      </c>
      <c r="K1794" s="43" t="s">
        <v>13797</v>
      </c>
      <c r="L1794" s="43" t="s">
        <v>13797</v>
      </c>
      <c r="M1794" s="43" t="s">
        <v>20830</v>
      </c>
      <c r="N1794" s="43" t="s">
        <v>2216</v>
      </c>
      <c r="O1794" s="43" t="s">
        <v>2217</v>
      </c>
      <c r="P1794" s="28" t="s">
        <v>20831</v>
      </c>
      <c r="Q1794" s="28" t="s">
        <v>20832</v>
      </c>
      <c r="R1794" s="44">
        <v>0</v>
      </c>
    </row>
    <row r="1795" spans="1:18" ht="89.25" x14ac:dyDescent="0.2">
      <c r="A1795" s="28" t="s">
        <v>54</v>
      </c>
      <c r="B1795" s="28" t="s">
        <v>191</v>
      </c>
      <c r="C1795" s="28" t="s">
        <v>57</v>
      </c>
      <c r="D1795" s="28" t="s">
        <v>55</v>
      </c>
      <c r="E1795" s="37">
        <v>43251.460219907407</v>
      </c>
      <c r="F1795" s="28" t="s">
        <v>13794</v>
      </c>
      <c r="G1795" s="28" t="s">
        <v>20833</v>
      </c>
      <c r="H1795" s="28" t="s">
        <v>82</v>
      </c>
      <c r="I1795" s="28" t="s">
        <v>5878</v>
      </c>
      <c r="J1795" s="43" t="s">
        <v>13796</v>
      </c>
      <c r="K1795" s="43" t="s">
        <v>13797</v>
      </c>
      <c r="L1795" s="43" t="s">
        <v>13797</v>
      </c>
      <c r="M1795" s="43" t="s">
        <v>20834</v>
      </c>
      <c r="N1795" s="43" t="s">
        <v>1205</v>
      </c>
      <c r="O1795" s="43" t="s">
        <v>1206</v>
      </c>
      <c r="P1795" s="28" t="s">
        <v>20835</v>
      </c>
      <c r="Q1795" s="28" t="s">
        <v>20836</v>
      </c>
      <c r="R1795" s="44">
        <v>0</v>
      </c>
    </row>
    <row r="1796" spans="1:18" ht="127.5" x14ac:dyDescent="0.2">
      <c r="A1796" s="28" t="s">
        <v>54</v>
      </c>
      <c r="B1796" s="28" t="s">
        <v>191</v>
      </c>
      <c r="C1796" s="28" t="s">
        <v>57</v>
      </c>
      <c r="D1796" s="28" t="s">
        <v>55</v>
      </c>
      <c r="E1796" s="37">
        <v>43251.467974537038</v>
      </c>
      <c r="F1796" s="28" t="s">
        <v>13794</v>
      </c>
      <c r="G1796" s="28" t="s">
        <v>20837</v>
      </c>
      <c r="H1796" s="28" t="s">
        <v>82</v>
      </c>
      <c r="I1796" s="28" t="s">
        <v>5718</v>
      </c>
      <c r="J1796" s="43" t="s">
        <v>13796</v>
      </c>
      <c r="K1796" s="43" t="s">
        <v>13797</v>
      </c>
      <c r="L1796" s="43" t="s">
        <v>13797</v>
      </c>
      <c r="M1796" s="43" t="s">
        <v>20838</v>
      </c>
      <c r="N1796" s="43" t="s">
        <v>469</v>
      </c>
      <c r="O1796" s="43" t="s">
        <v>470</v>
      </c>
      <c r="P1796" s="28" t="s">
        <v>20839</v>
      </c>
      <c r="Q1796" s="28" t="s">
        <v>20840</v>
      </c>
      <c r="R1796" s="44">
        <v>0</v>
      </c>
    </row>
    <row r="1797" spans="1:18" ht="102" x14ac:dyDescent="0.2">
      <c r="A1797" s="28" t="s">
        <v>54</v>
      </c>
      <c r="B1797" s="28" t="s">
        <v>191</v>
      </c>
      <c r="C1797" s="28" t="s">
        <v>57</v>
      </c>
      <c r="D1797" s="28" t="s">
        <v>55</v>
      </c>
      <c r="E1797" s="37">
        <v>43251.469710648147</v>
      </c>
      <c r="F1797" s="28" t="s">
        <v>13794</v>
      </c>
      <c r="G1797" s="28" t="s">
        <v>20841</v>
      </c>
      <c r="H1797" s="28" t="s">
        <v>82</v>
      </c>
      <c r="I1797" s="28" t="s">
        <v>5706</v>
      </c>
      <c r="J1797" s="43" t="s">
        <v>13796</v>
      </c>
      <c r="K1797" s="43" t="s">
        <v>13797</v>
      </c>
      <c r="L1797" s="43" t="s">
        <v>13797</v>
      </c>
      <c r="M1797" s="43" t="s">
        <v>20842</v>
      </c>
      <c r="N1797" s="43" t="s">
        <v>174</v>
      </c>
      <c r="O1797" s="43" t="s">
        <v>175</v>
      </c>
      <c r="P1797" s="28" t="s">
        <v>20687</v>
      </c>
      <c r="Q1797" s="28" t="s">
        <v>20688</v>
      </c>
      <c r="R1797" s="44">
        <v>0</v>
      </c>
    </row>
    <row r="1798" spans="1:18" ht="89.25" x14ac:dyDescent="0.2">
      <c r="A1798" s="28" t="s">
        <v>54</v>
      </c>
      <c r="B1798" s="28" t="s">
        <v>191</v>
      </c>
      <c r="C1798" s="28" t="s">
        <v>57</v>
      </c>
      <c r="D1798" s="28" t="s">
        <v>55</v>
      </c>
      <c r="E1798" s="37">
        <v>43251.476747685185</v>
      </c>
      <c r="F1798" s="28" t="s">
        <v>13794</v>
      </c>
      <c r="G1798" s="28" t="s">
        <v>20843</v>
      </c>
      <c r="H1798" s="28" t="s">
        <v>82</v>
      </c>
      <c r="I1798" s="28" t="s">
        <v>2139</v>
      </c>
      <c r="J1798" s="43" t="s">
        <v>13796</v>
      </c>
      <c r="K1798" s="43" t="s">
        <v>13797</v>
      </c>
      <c r="L1798" s="43" t="s">
        <v>13797</v>
      </c>
      <c r="M1798" s="43" t="s">
        <v>20844</v>
      </c>
      <c r="N1798" s="43" t="s">
        <v>551</v>
      </c>
      <c r="O1798" s="43" t="s">
        <v>552</v>
      </c>
      <c r="P1798" s="28" t="s">
        <v>20845</v>
      </c>
      <c r="Q1798" s="28" t="s">
        <v>20846</v>
      </c>
      <c r="R1798" s="44">
        <v>0</v>
      </c>
    </row>
    <row r="1799" spans="1:18" ht="127.5" x14ac:dyDescent="0.2">
      <c r="A1799" s="28" t="s">
        <v>54</v>
      </c>
      <c r="B1799" s="28" t="s">
        <v>191</v>
      </c>
      <c r="C1799" s="28" t="s">
        <v>57</v>
      </c>
      <c r="D1799" s="28" t="s">
        <v>55</v>
      </c>
      <c r="E1799" s="37">
        <v>43251.479641203703</v>
      </c>
      <c r="F1799" s="28" t="s">
        <v>13794</v>
      </c>
      <c r="G1799" s="28" t="s">
        <v>20847</v>
      </c>
      <c r="H1799" s="28" t="s">
        <v>82</v>
      </c>
      <c r="I1799" s="28" t="s">
        <v>1414</v>
      </c>
      <c r="J1799" s="43" t="s">
        <v>13796</v>
      </c>
      <c r="K1799" s="43" t="s">
        <v>13797</v>
      </c>
      <c r="L1799" s="43" t="s">
        <v>13797</v>
      </c>
      <c r="M1799" s="43" t="s">
        <v>20848</v>
      </c>
      <c r="N1799" s="43" t="s">
        <v>1415</v>
      </c>
      <c r="O1799" s="43" t="s">
        <v>1416</v>
      </c>
      <c r="P1799" s="28" t="s">
        <v>20849</v>
      </c>
      <c r="Q1799" s="28" t="s">
        <v>20850</v>
      </c>
      <c r="R1799" s="44">
        <v>0</v>
      </c>
    </row>
    <row r="1800" spans="1:18" ht="89.25" x14ac:dyDescent="0.2">
      <c r="A1800" s="28" t="s">
        <v>54</v>
      </c>
      <c r="B1800" s="28" t="s">
        <v>191</v>
      </c>
      <c r="C1800" s="28" t="s">
        <v>57</v>
      </c>
      <c r="D1800" s="28" t="s">
        <v>55</v>
      </c>
      <c r="E1800" s="37">
        <v>43251.495532407404</v>
      </c>
      <c r="F1800" s="28" t="s">
        <v>13794</v>
      </c>
      <c r="G1800" s="28" t="s">
        <v>20851</v>
      </c>
      <c r="H1800" s="28" t="s">
        <v>82</v>
      </c>
      <c r="I1800" s="28" t="s">
        <v>569</v>
      </c>
      <c r="J1800" s="43" t="s">
        <v>13796</v>
      </c>
      <c r="K1800" s="43" t="s">
        <v>13797</v>
      </c>
      <c r="L1800" s="43" t="s">
        <v>13797</v>
      </c>
      <c r="M1800" s="43" t="s">
        <v>20852</v>
      </c>
      <c r="N1800" s="43" t="s">
        <v>116</v>
      </c>
      <c r="O1800" s="43" t="s">
        <v>117</v>
      </c>
      <c r="P1800" s="28" t="s">
        <v>20853</v>
      </c>
      <c r="Q1800" s="28" t="s">
        <v>20854</v>
      </c>
      <c r="R1800" s="44">
        <v>0</v>
      </c>
    </row>
    <row r="1801" spans="1:18" ht="127.5" x14ac:dyDescent="0.2">
      <c r="A1801" s="28" t="s">
        <v>54</v>
      </c>
      <c r="B1801" s="28" t="s">
        <v>191</v>
      </c>
      <c r="C1801" s="28" t="s">
        <v>57</v>
      </c>
      <c r="D1801" s="28" t="s">
        <v>55</v>
      </c>
      <c r="E1801" s="37">
        <v>43251.502349537033</v>
      </c>
      <c r="F1801" s="28" t="s">
        <v>13794</v>
      </c>
      <c r="G1801" s="28" t="s">
        <v>20855</v>
      </c>
      <c r="H1801" s="28" t="s">
        <v>82</v>
      </c>
      <c r="I1801" s="28" t="s">
        <v>4446</v>
      </c>
      <c r="J1801" s="43" t="s">
        <v>13796</v>
      </c>
      <c r="K1801" s="43" t="s">
        <v>13797</v>
      </c>
      <c r="L1801" s="43" t="s">
        <v>13797</v>
      </c>
      <c r="M1801" s="43" t="s">
        <v>20856</v>
      </c>
      <c r="N1801" s="43" t="s">
        <v>4345</v>
      </c>
      <c r="O1801" s="43" t="s">
        <v>4346</v>
      </c>
      <c r="P1801" s="28" t="s">
        <v>20857</v>
      </c>
      <c r="Q1801" s="28" t="s">
        <v>20858</v>
      </c>
      <c r="R1801" s="44">
        <v>0</v>
      </c>
    </row>
    <row r="1802" spans="1:18" ht="89.25" x14ac:dyDescent="0.2">
      <c r="A1802" s="28" t="s">
        <v>54</v>
      </c>
      <c r="B1802" s="28" t="s">
        <v>191</v>
      </c>
      <c r="C1802" s="28" t="s">
        <v>57</v>
      </c>
      <c r="D1802" s="28" t="s">
        <v>55</v>
      </c>
      <c r="E1802" s="37">
        <v>43251.516701388886</v>
      </c>
      <c r="F1802" s="28" t="s">
        <v>13794</v>
      </c>
      <c r="G1802" s="28" t="s">
        <v>20859</v>
      </c>
      <c r="H1802" s="28" t="s">
        <v>82</v>
      </c>
      <c r="I1802" s="28" t="s">
        <v>6002</v>
      </c>
      <c r="J1802" s="43" t="s">
        <v>13796</v>
      </c>
      <c r="K1802" s="43" t="s">
        <v>13797</v>
      </c>
      <c r="L1802" s="43" t="s">
        <v>13797</v>
      </c>
      <c r="M1802" s="43" t="s">
        <v>20860</v>
      </c>
      <c r="N1802" s="43" t="s">
        <v>305</v>
      </c>
      <c r="O1802" s="43" t="s">
        <v>306</v>
      </c>
      <c r="P1802" s="28" t="s">
        <v>20861</v>
      </c>
      <c r="Q1802" s="28" t="s">
        <v>20862</v>
      </c>
      <c r="R1802" s="44">
        <v>0</v>
      </c>
    </row>
    <row r="1803" spans="1:18" ht="89.25" x14ac:dyDescent="0.2">
      <c r="A1803" s="28" t="s">
        <v>54</v>
      </c>
      <c r="B1803" s="28" t="s">
        <v>191</v>
      </c>
      <c r="C1803" s="28" t="s">
        <v>57</v>
      </c>
      <c r="D1803" s="28" t="s">
        <v>55</v>
      </c>
      <c r="E1803" s="37">
        <v>43251.537037037036</v>
      </c>
      <c r="F1803" s="28" t="s">
        <v>13794</v>
      </c>
      <c r="G1803" s="28" t="s">
        <v>20863</v>
      </c>
      <c r="H1803" s="28" t="s">
        <v>82</v>
      </c>
      <c r="I1803" s="28" t="s">
        <v>3112</v>
      </c>
      <c r="J1803" s="43" t="s">
        <v>13796</v>
      </c>
      <c r="K1803" s="43" t="s">
        <v>13797</v>
      </c>
      <c r="L1803" s="43" t="s">
        <v>13797</v>
      </c>
      <c r="M1803" s="43" t="s">
        <v>20864</v>
      </c>
      <c r="N1803" s="43" t="s">
        <v>232</v>
      </c>
      <c r="O1803" s="43" t="s">
        <v>233</v>
      </c>
      <c r="P1803" s="28" t="s">
        <v>20345</v>
      </c>
      <c r="Q1803" s="28" t="s">
        <v>20346</v>
      </c>
      <c r="R1803" s="44">
        <v>0</v>
      </c>
    </row>
    <row r="1804" spans="1:18" ht="89.25" x14ac:dyDescent="0.2">
      <c r="A1804" s="28" t="s">
        <v>54</v>
      </c>
      <c r="B1804" s="28" t="s">
        <v>191</v>
      </c>
      <c r="C1804" s="28" t="s">
        <v>57</v>
      </c>
      <c r="D1804" s="28" t="s">
        <v>55</v>
      </c>
      <c r="E1804" s="37">
        <v>43251.548668981479</v>
      </c>
      <c r="F1804" s="28" t="s">
        <v>13794</v>
      </c>
      <c r="G1804" s="28" t="s">
        <v>20865</v>
      </c>
      <c r="H1804" s="28" t="s">
        <v>82</v>
      </c>
      <c r="I1804" s="28" t="s">
        <v>4973</v>
      </c>
      <c r="J1804" s="43" t="s">
        <v>13796</v>
      </c>
      <c r="K1804" s="43" t="s">
        <v>13797</v>
      </c>
      <c r="L1804" s="43" t="s">
        <v>13797</v>
      </c>
      <c r="M1804" s="43" t="s">
        <v>20866</v>
      </c>
      <c r="N1804" s="43" t="s">
        <v>2835</v>
      </c>
      <c r="O1804" s="43" t="s">
        <v>2836</v>
      </c>
      <c r="P1804" s="28" t="s">
        <v>20867</v>
      </c>
      <c r="Q1804" s="28" t="s">
        <v>20868</v>
      </c>
      <c r="R1804" s="44">
        <v>0</v>
      </c>
    </row>
    <row r="1805" spans="1:18" ht="102" x14ac:dyDescent="0.2">
      <c r="A1805" s="28" t="s">
        <v>54</v>
      </c>
      <c r="B1805" s="28" t="s">
        <v>191</v>
      </c>
      <c r="C1805" s="28" t="s">
        <v>57</v>
      </c>
      <c r="D1805" s="28" t="s">
        <v>55</v>
      </c>
      <c r="E1805" s="37">
        <v>43251.558148148149</v>
      </c>
      <c r="F1805" s="28" t="s">
        <v>13794</v>
      </c>
      <c r="G1805" s="28" t="s">
        <v>20869</v>
      </c>
      <c r="H1805" s="28" t="s">
        <v>82</v>
      </c>
      <c r="I1805" s="28" t="s">
        <v>20870</v>
      </c>
      <c r="J1805" s="43" t="s">
        <v>13796</v>
      </c>
      <c r="K1805" s="43" t="s">
        <v>13797</v>
      </c>
      <c r="L1805" s="43" t="s">
        <v>13797</v>
      </c>
      <c r="M1805" s="43" t="s">
        <v>20871</v>
      </c>
      <c r="N1805" s="43" t="s">
        <v>101</v>
      </c>
      <c r="O1805" s="43" t="s">
        <v>102</v>
      </c>
      <c r="P1805" s="28" t="s">
        <v>20872</v>
      </c>
      <c r="Q1805" s="28" t="s">
        <v>20873</v>
      </c>
      <c r="R1805" s="44">
        <v>0</v>
      </c>
    </row>
    <row r="1806" spans="1:18" ht="89.25" x14ac:dyDescent="0.2">
      <c r="A1806" s="28" t="s">
        <v>54</v>
      </c>
      <c r="B1806" s="28" t="s">
        <v>191</v>
      </c>
      <c r="C1806" s="28" t="s">
        <v>57</v>
      </c>
      <c r="D1806" s="28" t="s">
        <v>55</v>
      </c>
      <c r="E1806" s="37">
        <v>43251.578090277777</v>
      </c>
      <c r="F1806" s="28" t="s">
        <v>13794</v>
      </c>
      <c r="G1806" s="28" t="s">
        <v>20874</v>
      </c>
      <c r="H1806" s="28" t="s">
        <v>82</v>
      </c>
      <c r="I1806" s="28" t="s">
        <v>4705</v>
      </c>
      <c r="J1806" s="43" t="s">
        <v>13796</v>
      </c>
      <c r="K1806" s="43" t="s">
        <v>13797</v>
      </c>
      <c r="L1806" s="43" t="s">
        <v>13797</v>
      </c>
      <c r="M1806" s="43" t="s">
        <v>20875</v>
      </c>
      <c r="N1806" s="43" t="s">
        <v>1227</v>
      </c>
      <c r="O1806" s="43" t="s">
        <v>1228</v>
      </c>
      <c r="P1806" s="28" t="s">
        <v>20876</v>
      </c>
      <c r="Q1806" s="28" t="s">
        <v>20877</v>
      </c>
      <c r="R1806" s="44">
        <v>0</v>
      </c>
    </row>
    <row r="1807" spans="1:18" ht="89.25" x14ac:dyDescent="0.2">
      <c r="A1807" s="28" t="s">
        <v>54</v>
      </c>
      <c r="B1807" s="28" t="s">
        <v>191</v>
      </c>
      <c r="C1807" s="28" t="s">
        <v>57</v>
      </c>
      <c r="D1807" s="28" t="s">
        <v>55</v>
      </c>
      <c r="E1807" s="37">
        <v>43251.58421296296</v>
      </c>
      <c r="F1807" s="28" t="s">
        <v>13794</v>
      </c>
      <c r="G1807" s="28" t="s">
        <v>20878</v>
      </c>
      <c r="H1807" s="28" t="s">
        <v>82</v>
      </c>
      <c r="I1807" s="28" t="s">
        <v>3323</v>
      </c>
      <c r="J1807" s="43" t="s">
        <v>13796</v>
      </c>
      <c r="K1807" s="43" t="s">
        <v>13797</v>
      </c>
      <c r="L1807" s="43" t="s">
        <v>13797</v>
      </c>
      <c r="M1807" s="43" t="s">
        <v>20879</v>
      </c>
      <c r="N1807" s="43" t="s">
        <v>1248</v>
      </c>
      <c r="O1807" s="43" t="s">
        <v>1249</v>
      </c>
      <c r="P1807" s="28" t="s">
        <v>20880</v>
      </c>
      <c r="Q1807" s="28" t="s">
        <v>20881</v>
      </c>
      <c r="R1807" s="44">
        <v>0</v>
      </c>
    </row>
    <row r="1808" spans="1:18" ht="89.25" x14ac:dyDescent="0.2">
      <c r="A1808" s="28" t="s">
        <v>54</v>
      </c>
      <c r="B1808" s="28" t="s">
        <v>191</v>
      </c>
      <c r="C1808" s="28" t="s">
        <v>57</v>
      </c>
      <c r="D1808" s="28" t="s">
        <v>55</v>
      </c>
      <c r="E1808" s="37">
        <v>43251.59065972222</v>
      </c>
      <c r="F1808" s="28" t="s">
        <v>13794</v>
      </c>
      <c r="G1808" s="28" t="s">
        <v>20882</v>
      </c>
      <c r="H1808" s="28" t="s">
        <v>82</v>
      </c>
      <c r="I1808" s="28" t="s">
        <v>370</v>
      </c>
      <c r="J1808" s="43" t="s">
        <v>13796</v>
      </c>
      <c r="K1808" s="43" t="s">
        <v>13797</v>
      </c>
      <c r="L1808" s="43" t="s">
        <v>13797</v>
      </c>
      <c r="M1808" s="43" t="s">
        <v>20883</v>
      </c>
      <c r="N1808" s="43" t="s">
        <v>371</v>
      </c>
      <c r="O1808" s="43" t="s">
        <v>372</v>
      </c>
      <c r="P1808" s="28" t="s">
        <v>20884</v>
      </c>
      <c r="Q1808" s="28" t="s">
        <v>20885</v>
      </c>
      <c r="R1808" s="44">
        <v>0</v>
      </c>
    </row>
    <row r="1809" spans="1:18" ht="114.75" x14ac:dyDescent="0.2">
      <c r="A1809" s="28" t="s">
        <v>54</v>
      </c>
      <c r="B1809" s="28" t="s">
        <v>191</v>
      </c>
      <c r="C1809" s="28" t="s">
        <v>57</v>
      </c>
      <c r="D1809" s="28" t="s">
        <v>55</v>
      </c>
      <c r="E1809" s="37">
        <v>43251.594050925924</v>
      </c>
      <c r="F1809" s="28" t="s">
        <v>13794</v>
      </c>
      <c r="G1809" s="28" t="s">
        <v>20886</v>
      </c>
      <c r="H1809" s="28" t="s">
        <v>82</v>
      </c>
      <c r="I1809" s="28" t="s">
        <v>20887</v>
      </c>
      <c r="J1809" s="43" t="s">
        <v>13796</v>
      </c>
      <c r="K1809" s="43" t="s">
        <v>13797</v>
      </c>
      <c r="L1809" s="43" t="s">
        <v>13797</v>
      </c>
      <c r="M1809" s="43" t="s">
        <v>20888</v>
      </c>
      <c r="N1809" s="43" t="s">
        <v>697</v>
      </c>
      <c r="O1809" s="43" t="s">
        <v>698</v>
      </c>
      <c r="P1809" s="28" t="s">
        <v>19127</v>
      </c>
      <c r="Q1809" s="28" t="s">
        <v>19128</v>
      </c>
      <c r="R1809" s="44">
        <v>0</v>
      </c>
    </row>
    <row r="1810" spans="1:18" ht="114.75" x14ac:dyDescent="0.2">
      <c r="A1810" s="28" t="s">
        <v>54</v>
      </c>
      <c r="B1810" s="28" t="s">
        <v>191</v>
      </c>
      <c r="C1810" s="28" t="s">
        <v>57</v>
      </c>
      <c r="D1810" s="28" t="s">
        <v>55</v>
      </c>
      <c r="E1810" s="37">
        <v>43251.603298611109</v>
      </c>
      <c r="F1810" s="28" t="s">
        <v>13794</v>
      </c>
      <c r="G1810" s="28" t="s">
        <v>20889</v>
      </c>
      <c r="H1810" s="28" t="s">
        <v>82</v>
      </c>
      <c r="I1810" s="28" t="s">
        <v>5304</v>
      </c>
      <c r="J1810" s="43" t="s">
        <v>13796</v>
      </c>
      <c r="K1810" s="43" t="s">
        <v>13797</v>
      </c>
      <c r="L1810" s="43" t="s">
        <v>13797</v>
      </c>
      <c r="M1810" s="43" t="s">
        <v>20890</v>
      </c>
      <c r="N1810" s="43" t="s">
        <v>156</v>
      </c>
      <c r="O1810" s="43" t="s">
        <v>157</v>
      </c>
      <c r="P1810" s="28" t="s">
        <v>20891</v>
      </c>
      <c r="Q1810" s="28" t="s">
        <v>20892</v>
      </c>
      <c r="R1810" s="44">
        <v>0</v>
      </c>
    </row>
    <row r="1811" spans="1:18" ht="89.25" x14ac:dyDescent="0.2">
      <c r="A1811" s="28" t="s">
        <v>54</v>
      </c>
      <c r="B1811" s="28" t="s">
        <v>191</v>
      </c>
      <c r="C1811" s="28" t="s">
        <v>57</v>
      </c>
      <c r="D1811" s="28" t="s">
        <v>55</v>
      </c>
      <c r="E1811" s="37">
        <v>43251.604178240741</v>
      </c>
      <c r="F1811" s="28" t="s">
        <v>13794</v>
      </c>
      <c r="G1811" s="28" t="s">
        <v>20893</v>
      </c>
      <c r="H1811" s="28" t="s">
        <v>82</v>
      </c>
      <c r="I1811" s="28" t="s">
        <v>4640</v>
      </c>
      <c r="J1811" s="43" t="s">
        <v>13796</v>
      </c>
      <c r="K1811" s="43" t="s">
        <v>13797</v>
      </c>
      <c r="L1811" s="43" t="s">
        <v>13797</v>
      </c>
      <c r="M1811" s="43" t="s">
        <v>20894</v>
      </c>
      <c r="N1811" s="43" t="s">
        <v>877</v>
      </c>
      <c r="O1811" s="43" t="s">
        <v>878</v>
      </c>
      <c r="P1811" s="28" t="s">
        <v>20895</v>
      </c>
      <c r="Q1811" s="28" t="s">
        <v>20896</v>
      </c>
      <c r="R1811" s="44">
        <v>0</v>
      </c>
    </row>
    <row r="1812" spans="1:18" ht="114.75" x14ac:dyDescent="0.2">
      <c r="A1812" s="28" t="s">
        <v>54</v>
      </c>
      <c r="B1812" s="28" t="s">
        <v>191</v>
      </c>
      <c r="C1812" s="28" t="s">
        <v>57</v>
      </c>
      <c r="D1812" s="28" t="s">
        <v>55</v>
      </c>
      <c r="E1812" s="37">
        <v>43251.637974537036</v>
      </c>
      <c r="F1812" s="28" t="s">
        <v>13794</v>
      </c>
      <c r="G1812" s="28" t="s">
        <v>20897</v>
      </c>
      <c r="H1812" s="28" t="s">
        <v>82</v>
      </c>
      <c r="I1812" s="28" t="s">
        <v>838</v>
      </c>
      <c r="J1812" s="43" t="s">
        <v>13796</v>
      </c>
      <c r="K1812" s="43" t="s">
        <v>13797</v>
      </c>
      <c r="L1812" s="43" t="s">
        <v>13797</v>
      </c>
      <c r="M1812" s="43" t="s">
        <v>20898</v>
      </c>
      <c r="N1812" s="43" t="s">
        <v>802</v>
      </c>
      <c r="O1812" s="43" t="s">
        <v>803</v>
      </c>
      <c r="P1812" s="28" t="s">
        <v>20899</v>
      </c>
      <c r="Q1812" s="28" t="s">
        <v>20900</v>
      </c>
      <c r="R1812" s="44">
        <v>0</v>
      </c>
    </row>
    <row r="1813" spans="1:18" ht="89.25" x14ac:dyDescent="0.2">
      <c r="A1813" s="28" t="s">
        <v>54</v>
      </c>
      <c r="B1813" s="28" t="s">
        <v>191</v>
      </c>
      <c r="C1813" s="28" t="s">
        <v>57</v>
      </c>
      <c r="D1813" s="28" t="s">
        <v>55</v>
      </c>
      <c r="E1813" s="37">
        <v>43251.641504629624</v>
      </c>
      <c r="F1813" s="28" t="s">
        <v>13794</v>
      </c>
      <c r="G1813" s="28" t="s">
        <v>20901</v>
      </c>
      <c r="H1813" s="28" t="s">
        <v>82</v>
      </c>
      <c r="I1813" s="28" t="s">
        <v>6051</v>
      </c>
      <c r="J1813" s="43" t="s">
        <v>13796</v>
      </c>
      <c r="K1813" s="43" t="s">
        <v>13797</v>
      </c>
      <c r="L1813" s="43" t="s">
        <v>13797</v>
      </c>
      <c r="M1813" s="43" t="s">
        <v>20902</v>
      </c>
      <c r="N1813" s="43" t="s">
        <v>1272</v>
      </c>
      <c r="O1813" s="43" t="s">
        <v>1273</v>
      </c>
      <c r="P1813" s="28" t="s">
        <v>20903</v>
      </c>
      <c r="Q1813" s="28" t="s">
        <v>20904</v>
      </c>
      <c r="R1813" s="44">
        <v>0</v>
      </c>
    </row>
    <row r="1814" spans="1:18" ht="114.75" x14ac:dyDescent="0.2">
      <c r="A1814" s="28" t="s">
        <v>54</v>
      </c>
      <c r="B1814" s="28" t="s">
        <v>191</v>
      </c>
      <c r="C1814" s="28" t="s">
        <v>57</v>
      </c>
      <c r="D1814" s="28" t="s">
        <v>55</v>
      </c>
      <c r="E1814" s="37">
        <v>43251.648333333331</v>
      </c>
      <c r="F1814" s="28" t="s">
        <v>13794</v>
      </c>
      <c r="G1814" s="28" t="s">
        <v>20905</v>
      </c>
      <c r="H1814" s="28" t="s">
        <v>82</v>
      </c>
      <c r="I1814" s="28" t="s">
        <v>20906</v>
      </c>
      <c r="J1814" s="43" t="s">
        <v>13796</v>
      </c>
      <c r="K1814" s="43" t="s">
        <v>13797</v>
      </c>
      <c r="L1814" s="43" t="s">
        <v>13797</v>
      </c>
      <c r="M1814" s="43" t="s">
        <v>20907</v>
      </c>
      <c r="N1814" s="43" t="s">
        <v>1195</v>
      </c>
      <c r="O1814" s="43" t="s">
        <v>1196</v>
      </c>
      <c r="P1814" s="28" t="s">
        <v>20908</v>
      </c>
      <c r="Q1814" s="28" t="s">
        <v>20909</v>
      </c>
      <c r="R1814" s="44">
        <v>0</v>
      </c>
    </row>
    <row r="1815" spans="1:18" ht="102" x14ac:dyDescent="0.2">
      <c r="A1815" s="28" t="s">
        <v>54</v>
      </c>
      <c r="B1815" s="28" t="s">
        <v>191</v>
      </c>
      <c r="C1815" s="28" t="s">
        <v>57</v>
      </c>
      <c r="D1815" s="28" t="s">
        <v>55</v>
      </c>
      <c r="E1815" s="37">
        <v>43251.653946759259</v>
      </c>
      <c r="F1815" s="28" t="s">
        <v>13794</v>
      </c>
      <c r="G1815" s="28" t="s">
        <v>20910</v>
      </c>
      <c r="H1815" s="28" t="s">
        <v>82</v>
      </c>
      <c r="I1815" s="28" t="s">
        <v>5848</v>
      </c>
      <c r="J1815" s="43" t="s">
        <v>13796</v>
      </c>
      <c r="K1815" s="43" t="s">
        <v>13797</v>
      </c>
      <c r="L1815" s="43" t="s">
        <v>13797</v>
      </c>
      <c r="M1815" s="43" t="s">
        <v>20911</v>
      </c>
      <c r="N1815" s="43" t="s">
        <v>3879</v>
      </c>
      <c r="O1815" s="43" t="s">
        <v>3880</v>
      </c>
      <c r="P1815" s="28" t="s">
        <v>20912</v>
      </c>
      <c r="Q1815" s="28" t="s">
        <v>20913</v>
      </c>
      <c r="R1815" s="44">
        <v>0</v>
      </c>
    </row>
    <row r="1816" spans="1:18" ht="89.25" x14ac:dyDescent="0.2">
      <c r="A1816" s="28" t="s">
        <v>54</v>
      </c>
      <c r="B1816" s="28" t="s">
        <v>191</v>
      </c>
      <c r="C1816" s="28" t="s">
        <v>57</v>
      </c>
      <c r="D1816" s="28" t="s">
        <v>55</v>
      </c>
      <c r="E1816" s="37">
        <v>43251.656504629631</v>
      </c>
      <c r="F1816" s="28" t="s">
        <v>13794</v>
      </c>
      <c r="G1816" s="28" t="s">
        <v>20914</v>
      </c>
      <c r="H1816" s="28" t="s">
        <v>82</v>
      </c>
      <c r="I1816" s="28" t="s">
        <v>5856</v>
      </c>
      <c r="J1816" s="43" t="s">
        <v>13796</v>
      </c>
      <c r="K1816" s="43" t="s">
        <v>13797</v>
      </c>
      <c r="L1816" s="43" t="s">
        <v>13797</v>
      </c>
      <c r="M1816" s="43" t="s">
        <v>20915</v>
      </c>
      <c r="N1816" s="43" t="s">
        <v>5033</v>
      </c>
      <c r="O1816" s="43" t="s">
        <v>5034</v>
      </c>
      <c r="P1816" s="28" t="s">
        <v>17165</v>
      </c>
      <c r="Q1816" s="28" t="s">
        <v>17166</v>
      </c>
      <c r="R1816" s="44">
        <v>0</v>
      </c>
    </row>
    <row r="1817" spans="1:18" ht="89.25" x14ac:dyDescent="0.2">
      <c r="A1817" s="28" t="s">
        <v>54</v>
      </c>
      <c r="B1817" s="28" t="s">
        <v>191</v>
      </c>
      <c r="C1817" s="28" t="s">
        <v>57</v>
      </c>
      <c r="D1817" s="28" t="s">
        <v>55</v>
      </c>
      <c r="E1817" s="37">
        <v>43251.66196759259</v>
      </c>
      <c r="F1817" s="28" t="s">
        <v>13794</v>
      </c>
      <c r="G1817" s="28" t="s">
        <v>20916</v>
      </c>
      <c r="H1817" s="28" t="s">
        <v>82</v>
      </c>
      <c r="I1817" s="28" t="s">
        <v>2155</v>
      </c>
      <c r="J1817" s="43" t="s">
        <v>13796</v>
      </c>
      <c r="K1817" s="43" t="s">
        <v>13797</v>
      </c>
      <c r="L1817" s="43" t="s">
        <v>13797</v>
      </c>
      <c r="M1817" s="43" t="s">
        <v>20917</v>
      </c>
      <c r="N1817" s="43" t="s">
        <v>424</v>
      </c>
      <c r="O1817" s="43" t="s">
        <v>425</v>
      </c>
      <c r="P1817" s="28" t="s">
        <v>20918</v>
      </c>
      <c r="Q1817" s="28" t="s">
        <v>20919</v>
      </c>
      <c r="R1817" s="44">
        <v>0</v>
      </c>
    </row>
    <row r="1818" spans="1:18" ht="114.75" x14ac:dyDescent="0.2">
      <c r="A1818" s="28" t="s">
        <v>54</v>
      </c>
      <c r="B1818" s="28" t="s">
        <v>191</v>
      </c>
      <c r="C1818" s="28" t="s">
        <v>57</v>
      </c>
      <c r="D1818" s="28" t="s">
        <v>55</v>
      </c>
      <c r="E1818" s="37">
        <v>43251.667002314811</v>
      </c>
      <c r="F1818" s="28" t="s">
        <v>13794</v>
      </c>
      <c r="G1818" s="28" t="s">
        <v>20920</v>
      </c>
      <c r="H1818" s="28" t="s">
        <v>82</v>
      </c>
      <c r="I1818" s="28" t="s">
        <v>20921</v>
      </c>
      <c r="J1818" s="43" t="s">
        <v>13796</v>
      </c>
      <c r="K1818" s="43" t="s">
        <v>13797</v>
      </c>
      <c r="L1818" s="43" t="s">
        <v>13797</v>
      </c>
      <c r="M1818" s="43" t="s">
        <v>20922</v>
      </c>
      <c r="N1818" s="43" t="s">
        <v>3726</v>
      </c>
      <c r="O1818" s="43" t="s">
        <v>3727</v>
      </c>
      <c r="P1818" s="28" t="s">
        <v>20923</v>
      </c>
      <c r="Q1818" s="28" t="s">
        <v>20924</v>
      </c>
      <c r="R1818" s="44">
        <v>0</v>
      </c>
    </row>
    <row r="1819" spans="1:18" ht="89.25" x14ac:dyDescent="0.2">
      <c r="A1819" s="28" t="s">
        <v>54</v>
      </c>
      <c r="B1819" s="28" t="s">
        <v>191</v>
      </c>
      <c r="C1819" s="28" t="s">
        <v>57</v>
      </c>
      <c r="D1819" s="28" t="s">
        <v>55</v>
      </c>
      <c r="E1819" s="37">
        <v>43251.674328703702</v>
      </c>
      <c r="F1819" s="28" t="s">
        <v>13794</v>
      </c>
      <c r="G1819" s="28" t="s">
        <v>20925</v>
      </c>
      <c r="H1819" s="28" t="s">
        <v>82</v>
      </c>
      <c r="I1819" s="28" t="s">
        <v>2221</v>
      </c>
      <c r="J1819" s="43" t="s">
        <v>13796</v>
      </c>
      <c r="K1819" s="43" t="s">
        <v>13797</v>
      </c>
      <c r="L1819" s="43" t="s">
        <v>13797</v>
      </c>
      <c r="M1819" s="43" t="s">
        <v>20926</v>
      </c>
      <c r="N1819" s="43" t="s">
        <v>2222</v>
      </c>
      <c r="O1819" s="43" t="s">
        <v>2223</v>
      </c>
      <c r="P1819" s="28" t="s">
        <v>20927</v>
      </c>
      <c r="Q1819" s="28" t="s">
        <v>20928</v>
      </c>
      <c r="R1819" s="44">
        <v>0</v>
      </c>
    </row>
    <row r="1820" spans="1:18" ht="127.5" x14ac:dyDescent="0.2">
      <c r="A1820" s="28" t="s">
        <v>54</v>
      </c>
      <c r="B1820" s="28" t="s">
        <v>191</v>
      </c>
      <c r="C1820" s="28" t="s">
        <v>57</v>
      </c>
      <c r="D1820" s="28" t="s">
        <v>55</v>
      </c>
      <c r="E1820" s="37">
        <v>43251.677673611106</v>
      </c>
      <c r="F1820" s="28" t="s">
        <v>13794</v>
      </c>
      <c r="G1820" s="28" t="s">
        <v>20929</v>
      </c>
      <c r="H1820" s="28" t="s">
        <v>82</v>
      </c>
      <c r="I1820" s="28" t="s">
        <v>4817</v>
      </c>
      <c r="J1820" s="43" t="s">
        <v>13796</v>
      </c>
      <c r="K1820" s="43" t="s">
        <v>13797</v>
      </c>
      <c r="L1820" s="43" t="s">
        <v>13797</v>
      </c>
      <c r="M1820" s="43" t="s">
        <v>20930</v>
      </c>
      <c r="N1820" s="43" t="s">
        <v>154</v>
      </c>
      <c r="O1820" s="43" t="s">
        <v>155</v>
      </c>
      <c r="P1820" s="28" t="s">
        <v>20457</v>
      </c>
      <c r="Q1820" s="28" t="s">
        <v>20458</v>
      </c>
      <c r="R1820" s="44">
        <v>0</v>
      </c>
    </row>
    <row r="1821" spans="1:18" ht="114.75" x14ac:dyDescent="0.2">
      <c r="A1821" s="28" t="s">
        <v>54</v>
      </c>
      <c r="B1821" s="28" t="s">
        <v>191</v>
      </c>
      <c r="C1821" s="28" t="s">
        <v>57</v>
      </c>
      <c r="D1821" s="28" t="s">
        <v>55</v>
      </c>
      <c r="E1821" s="37">
        <v>43251.680717592593</v>
      </c>
      <c r="F1821" s="28" t="s">
        <v>13794</v>
      </c>
      <c r="G1821" s="28" t="s">
        <v>20931</v>
      </c>
      <c r="H1821" s="28" t="s">
        <v>82</v>
      </c>
      <c r="I1821" s="28" t="s">
        <v>20932</v>
      </c>
      <c r="J1821" s="43" t="s">
        <v>13796</v>
      </c>
      <c r="K1821" s="43" t="s">
        <v>13797</v>
      </c>
      <c r="L1821" s="43" t="s">
        <v>13797</v>
      </c>
      <c r="M1821" s="43" t="s">
        <v>20933</v>
      </c>
      <c r="N1821" s="43" t="s">
        <v>7659</v>
      </c>
      <c r="O1821" s="43" t="s">
        <v>7660</v>
      </c>
      <c r="P1821" s="28" t="s">
        <v>20934</v>
      </c>
      <c r="Q1821" s="28" t="s">
        <v>20935</v>
      </c>
      <c r="R1821" s="44">
        <v>0</v>
      </c>
    </row>
    <row r="1822" spans="1:18" ht="127.5" x14ac:dyDescent="0.2">
      <c r="A1822" s="28" t="s">
        <v>54</v>
      </c>
      <c r="B1822" s="28" t="s">
        <v>191</v>
      </c>
      <c r="C1822" s="28" t="s">
        <v>57</v>
      </c>
      <c r="D1822" s="28" t="s">
        <v>55</v>
      </c>
      <c r="E1822" s="37">
        <v>43251.693194444444</v>
      </c>
      <c r="F1822" s="28" t="s">
        <v>13794</v>
      </c>
      <c r="G1822" s="28" t="s">
        <v>20936</v>
      </c>
      <c r="H1822" s="28" t="s">
        <v>82</v>
      </c>
      <c r="I1822" s="28" t="s">
        <v>20937</v>
      </c>
      <c r="J1822" s="43" t="s">
        <v>13796</v>
      </c>
      <c r="K1822" s="43" t="s">
        <v>13797</v>
      </c>
      <c r="L1822" s="43" t="s">
        <v>13797</v>
      </c>
      <c r="M1822" s="43" t="s">
        <v>20938</v>
      </c>
      <c r="N1822" s="43" t="s">
        <v>3023</v>
      </c>
      <c r="O1822" s="43" t="s">
        <v>3024</v>
      </c>
      <c r="P1822" s="28" t="s">
        <v>20939</v>
      </c>
      <c r="Q1822" s="28" t="s">
        <v>20940</v>
      </c>
      <c r="R1822" s="44">
        <v>0</v>
      </c>
    </row>
    <row r="1823" spans="1:18" ht="127.5" x14ac:dyDescent="0.2">
      <c r="A1823" s="28" t="s">
        <v>54</v>
      </c>
      <c r="B1823" s="28" t="s">
        <v>191</v>
      </c>
      <c r="C1823" s="28" t="s">
        <v>57</v>
      </c>
      <c r="D1823" s="28" t="s">
        <v>55</v>
      </c>
      <c r="E1823" s="37">
        <v>43251.695798611108</v>
      </c>
      <c r="F1823" s="28" t="s">
        <v>13794</v>
      </c>
      <c r="G1823" s="28" t="s">
        <v>20941</v>
      </c>
      <c r="H1823" s="28" t="s">
        <v>82</v>
      </c>
      <c r="I1823" s="28" t="s">
        <v>3022</v>
      </c>
      <c r="J1823" s="43" t="s">
        <v>13796</v>
      </c>
      <c r="K1823" s="43" t="s">
        <v>13797</v>
      </c>
      <c r="L1823" s="43" t="s">
        <v>13797</v>
      </c>
      <c r="M1823" s="43" t="s">
        <v>20942</v>
      </c>
      <c r="N1823" s="43" t="s">
        <v>3023</v>
      </c>
      <c r="O1823" s="43" t="s">
        <v>3024</v>
      </c>
      <c r="P1823" s="28" t="s">
        <v>20939</v>
      </c>
      <c r="Q1823" s="28" t="s">
        <v>20940</v>
      </c>
      <c r="R1823" s="44">
        <v>0</v>
      </c>
    </row>
    <row r="1824" spans="1:18" ht="127.5" x14ac:dyDescent="0.2">
      <c r="A1824" s="28" t="s">
        <v>54</v>
      </c>
      <c r="B1824" s="28" t="s">
        <v>191</v>
      </c>
      <c r="C1824" s="28" t="s">
        <v>57</v>
      </c>
      <c r="D1824" s="28" t="s">
        <v>55</v>
      </c>
      <c r="E1824" s="37">
        <v>43251.708090277774</v>
      </c>
      <c r="F1824" s="28" t="s">
        <v>13794</v>
      </c>
      <c r="G1824" s="28" t="s">
        <v>20943</v>
      </c>
      <c r="H1824" s="28" t="s">
        <v>82</v>
      </c>
      <c r="I1824" s="28" t="s">
        <v>4020</v>
      </c>
      <c r="J1824" s="43" t="s">
        <v>13796</v>
      </c>
      <c r="K1824" s="43" t="s">
        <v>13797</v>
      </c>
      <c r="L1824" s="43" t="s">
        <v>13797</v>
      </c>
      <c r="M1824" s="43" t="s">
        <v>20944</v>
      </c>
      <c r="N1824" s="43" t="s">
        <v>4021</v>
      </c>
      <c r="O1824" s="43" t="s">
        <v>4022</v>
      </c>
      <c r="P1824" s="28" t="s">
        <v>20945</v>
      </c>
      <c r="Q1824" s="28" t="s">
        <v>20946</v>
      </c>
      <c r="R1824" s="44">
        <v>0</v>
      </c>
    </row>
    <row r="1825" spans="1:18" ht="89.25" x14ac:dyDescent="0.2">
      <c r="A1825" s="28" t="s">
        <v>54</v>
      </c>
      <c r="B1825" s="28" t="s">
        <v>191</v>
      </c>
      <c r="C1825" s="28" t="s">
        <v>57</v>
      </c>
      <c r="D1825" s="28" t="s">
        <v>55</v>
      </c>
      <c r="E1825" s="37">
        <v>43251.710729166662</v>
      </c>
      <c r="F1825" s="28" t="s">
        <v>13794</v>
      </c>
      <c r="G1825" s="28" t="s">
        <v>20947</v>
      </c>
      <c r="H1825" s="28" t="s">
        <v>82</v>
      </c>
      <c r="I1825" s="28" t="s">
        <v>1070</v>
      </c>
      <c r="J1825" s="43" t="s">
        <v>13796</v>
      </c>
      <c r="K1825" s="43" t="s">
        <v>13797</v>
      </c>
      <c r="L1825" s="43" t="s">
        <v>13797</v>
      </c>
      <c r="M1825" s="43" t="s">
        <v>20948</v>
      </c>
      <c r="N1825" s="43" t="s">
        <v>428</v>
      </c>
      <c r="O1825" s="43" t="s">
        <v>429</v>
      </c>
      <c r="P1825" s="28" t="s">
        <v>20949</v>
      </c>
      <c r="Q1825" s="28" t="s">
        <v>20950</v>
      </c>
      <c r="R1825" s="44">
        <v>0</v>
      </c>
    </row>
    <row r="1826" spans="1:18" ht="127.5" x14ac:dyDescent="0.2">
      <c r="A1826" s="28" t="s">
        <v>54</v>
      </c>
      <c r="B1826" s="28" t="s">
        <v>191</v>
      </c>
      <c r="C1826" s="28" t="s">
        <v>57</v>
      </c>
      <c r="D1826" s="28" t="s">
        <v>55</v>
      </c>
      <c r="E1826" s="37">
        <v>43251.711516203701</v>
      </c>
      <c r="F1826" s="28" t="s">
        <v>13794</v>
      </c>
      <c r="G1826" s="28" t="s">
        <v>20951</v>
      </c>
      <c r="H1826" s="28" t="s">
        <v>82</v>
      </c>
      <c r="I1826" s="28" t="s">
        <v>5750</v>
      </c>
      <c r="J1826" s="43" t="s">
        <v>13796</v>
      </c>
      <c r="K1826" s="43" t="s">
        <v>13797</v>
      </c>
      <c r="L1826" s="43" t="s">
        <v>13797</v>
      </c>
      <c r="M1826" s="43" t="s">
        <v>20952</v>
      </c>
      <c r="N1826" s="43" t="s">
        <v>4021</v>
      </c>
      <c r="O1826" s="43" t="s">
        <v>4022</v>
      </c>
      <c r="P1826" s="28" t="s">
        <v>20945</v>
      </c>
      <c r="Q1826" s="28" t="s">
        <v>20946</v>
      </c>
      <c r="R1826" s="44">
        <v>0</v>
      </c>
    </row>
    <row r="1827" spans="1:18" ht="89.25" x14ac:dyDescent="0.2">
      <c r="A1827" s="28" t="s">
        <v>54</v>
      </c>
      <c r="B1827" s="28" t="s">
        <v>191</v>
      </c>
      <c r="C1827" s="28" t="s">
        <v>57</v>
      </c>
      <c r="D1827" s="28" t="s">
        <v>55</v>
      </c>
      <c r="E1827" s="37">
        <v>43251.739895833329</v>
      </c>
      <c r="F1827" s="28" t="s">
        <v>13794</v>
      </c>
      <c r="G1827" s="28" t="s">
        <v>20953</v>
      </c>
      <c r="H1827" s="28" t="s">
        <v>82</v>
      </c>
      <c r="I1827" s="28" t="s">
        <v>20954</v>
      </c>
      <c r="J1827" s="43" t="s">
        <v>13796</v>
      </c>
      <c r="K1827" s="43" t="s">
        <v>13797</v>
      </c>
      <c r="L1827" s="43" t="s">
        <v>13797</v>
      </c>
      <c r="M1827" s="43" t="s">
        <v>20955</v>
      </c>
      <c r="N1827" s="43" t="s">
        <v>113</v>
      </c>
      <c r="O1827" s="43" t="s">
        <v>114</v>
      </c>
      <c r="P1827" s="28" t="s">
        <v>20956</v>
      </c>
      <c r="Q1827" s="28" t="s">
        <v>20957</v>
      </c>
      <c r="R1827" s="44">
        <v>0</v>
      </c>
    </row>
    <row r="1828" spans="1:18" ht="89.25" x14ac:dyDescent="0.2">
      <c r="A1828" s="28" t="s">
        <v>54</v>
      </c>
      <c r="B1828" s="28" t="s">
        <v>191</v>
      </c>
      <c r="C1828" s="28" t="s">
        <v>57</v>
      </c>
      <c r="D1828" s="28" t="s">
        <v>55</v>
      </c>
      <c r="E1828" s="37">
        <v>43251.742337962962</v>
      </c>
      <c r="F1828" s="28" t="s">
        <v>13794</v>
      </c>
      <c r="G1828" s="28" t="s">
        <v>20958</v>
      </c>
      <c r="H1828" s="28" t="s">
        <v>82</v>
      </c>
      <c r="I1828" s="28" t="s">
        <v>784</v>
      </c>
      <c r="J1828" s="43" t="s">
        <v>13796</v>
      </c>
      <c r="K1828" s="43" t="s">
        <v>13797</v>
      </c>
      <c r="L1828" s="43" t="s">
        <v>13797</v>
      </c>
      <c r="M1828" s="43" t="s">
        <v>20959</v>
      </c>
      <c r="N1828" s="43" t="s">
        <v>113</v>
      </c>
      <c r="O1828" s="43" t="s">
        <v>114</v>
      </c>
      <c r="P1828" s="28" t="s">
        <v>20956</v>
      </c>
      <c r="Q1828" s="28" t="s">
        <v>20957</v>
      </c>
      <c r="R1828" s="44">
        <v>0</v>
      </c>
    </row>
    <row r="1829" spans="1:18" ht="89.25" x14ac:dyDescent="0.2">
      <c r="A1829" s="28" t="s">
        <v>54</v>
      </c>
      <c r="B1829" s="28" t="s">
        <v>191</v>
      </c>
      <c r="C1829" s="28" t="s">
        <v>57</v>
      </c>
      <c r="D1829" s="28" t="s">
        <v>55</v>
      </c>
      <c r="E1829" s="37">
        <v>43251.772569444445</v>
      </c>
      <c r="F1829" s="28" t="s">
        <v>13794</v>
      </c>
      <c r="G1829" s="28" t="s">
        <v>20960</v>
      </c>
      <c r="H1829" s="28" t="s">
        <v>82</v>
      </c>
      <c r="I1829" s="28" t="s">
        <v>5445</v>
      </c>
      <c r="J1829" s="43" t="s">
        <v>13796</v>
      </c>
      <c r="K1829" s="43" t="s">
        <v>13797</v>
      </c>
      <c r="L1829" s="43" t="s">
        <v>13797</v>
      </c>
      <c r="M1829" s="43" t="s">
        <v>20961</v>
      </c>
      <c r="N1829" s="43" t="s">
        <v>475</v>
      </c>
      <c r="O1829" s="43" t="s">
        <v>476</v>
      </c>
      <c r="P1829" s="28" t="s">
        <v>20962</v>
      </c>
      <c r="Q1829" s="28" t="s">
        <v>20963</v>
      </c>
      <c r="R1829" s="44">
        <v>0</v>
      </c>
    </row>
    <row r="1830" spans="1:18" ht="89.25" x14ac:dyDescent="0.2">
      <c r="A1830" s="28" t="s">
        <v>54</v>
      </c>
      <c r="B1830" s="28" t="s">
        <v>11981</v>
      </c>
      <c r="C1830" s="28" t="s">
        <v>63</v>
      </c>
      <c r="D1830" s="28" t="s">
        <v>55</v>
      </c>
      <c r="E1830" s="37">
        <v>43221.490798611107</v>
      </c>
      <c r="F1830" s="28" t="s">
        <v>13794</v>
      </c>
      <c r="G1830" s="28" t="s">
        <v>20964</v>
      </c>
      <c r="H1830" s="28" t="s">
        <v>82</v>
      </c>
      <c r="I1830" s="28" t="s">
        <v>20965</v>
      </c>
      <c r="J1830" s="43" t="s">
        <v>13796</v>
      </c>
      <c r="K1830" s="43" t="s">
        <v>13797</v>
      </c>
      <c r="L1830" s="43" t="s">
        <v>13797</v>
      </c>
      <c r="M1830" s="43" t="s">
        <v>20966</v>
      </c>
      <c r="N1830" s="43" t="s">
        <v>746</v>
      </c>
      <c r="O1830" s="43" t="s">
        <v>747</v>
      </c>
      <c r="P1830" s="28" t="s">
        <v>20967</v>
      </c>
      <c r="Q1830" s="28" t="s">
        <v>20968</v>
      </c>
      <c r="R1830" s="44">
        <v>0</v>
      </c>
    </row>
    <row r="1831" spans="1:18" ht="165.75" x14ac:dyDescent="0.2">
      <c r="A1831" s="28" t="s">
        <v>54</v>
      </c>
      <c r="B1831" s="28" t="s">
        <v>11981</v>
      </c>
      <c r="C1831" s="28" t="s">
        <v>63</v>
      </c>
      <c r="D1831" s="28" t="s">
        <v>55</v>
      </c>
      <c r="E1831" s="37">
        <v>43222.551099537035</v>
      </c>
      <c r="F1831" s="28" t="s">
        <v>13794</v>
      </c>
      <c r="G1831" s="28" t="s">
        <v>20969</v>
      </c>
      <c r="H1831" s="28" t="s">
        <v>82</v>
      </c>
      <c r="I1831" s="28" t="s">
        <v>12229</v>
      </c>
      <c r="J1831" s="43" t="s">
        <v>13796</v>
      </c>
      <c r="K1831" s="43" t="s">
        <v>13797</v>
      </c>
      <c r="L1831" s="43" t="s">
        <v>13797</v>
      </c>
      <c r="M1831" s="43" t="s">
        <v>20970</v>
      </c>
      <c r="N1831" s="43" t="s">
        <v>746</v>
      </c>
      <c r="O1831" s="43" t="s">
        <v>747</v>
      </c>
      <c r="P1831" s="28" t="s">
        <v>20967</v>
      </c>
      <c r="Q1831" s="28" t="s">
        <v>20968</v>
      </c>
      <c r="R1831" s="44">
        <v>0</v>
      </c>
    </row>
    <row r="1832" spans="1:18" ht="127.5" x14ac:dyDescent="0.2">
      <c r="A1832" s="28" t="s">
        <v>54</v>
      </c>
      <c r="B1832" s="28" t="s">
        <v>11981</v>
      </c>
      <c r="C1832" s="28" t="s">
        <v>63</v>
      </c>
      <c r="D1832" s="28" t="s">
        <v>55</v>
      </c>
      <c r="E1832" s="37">
        <v>43223.599803240737</v>
      </c>
      <c r="F1832" s="28" t="s">
        <v>13794</v>
      </c>
      <c r="G1832" s="28" t="s">
        <v>20971</v>
      </c>
      <c r="H1832" s="28" t="s">
        <v>82</v>
      </c>
      <c r="I1832" s="28" t="s">
        <v>12850</v>
      </c>
      <c r="J1832" s="43" t="s">
        <v>13796</v>
      </c>
      <c r="K1832" s="43" t="s">
        <v>13797</v>
      </c>
      <c r="L1832" s="43" t="s">
        <v>13797</v>
      </c>
      <c r="M1832" s="43" t="s">
        <v>20972</v>
      </c>
      <c r="N1832" s="43" t="s">
        <v>3548</v>
      </c>
      <c r="O1832" s="43" t="s">
        <v>3549</v>
      </c>
      <c r="P1832" s="28" t="s">
        <v>20973</v>
      </c>
      <c r="Q1832" s="28" t="s">
        <v>20973</v>
      </c>
      <c r="R1832" s="44">
        <v>0</v>
      </c>
    </row>
    <row r="1833" spans="1:18" ht="102" x14ac:dyDescent="0.2">
      <c r="A1833" s="28" t="s">
        <v>54</v>
      </c>
      <c r="B1833" s="28" t="s">
        <v>11981</v>
      </c>
      <c r="C1833" s="28" t="s">
        <v>63</v>
      </c>
      <c r="D1833" s="28" t="s">
        <v>55</v>
      </c>
      <c r="E1833" s="37">
        <v>43227.532418981478</v>
      </c>
      <c r="F1833" s="28" t="s">
        <v>13794</v>
      </c>
      <c r="G1833" s="28" t="s">
        <v>20974</v>
      </c>
      <c r="H1833" s="28" t="s">
        <v>82</v>
      </c>
      <c r="I1833" s="28" t="s">
        <v>12587</v>
      </c>
      <c r="J1833" s="43" t="s">
        <v>13796</v>
      </c>
      <c r="K1833" s="43" t="s">
        <v>13797</v>
      </c>
      <c r="L1833" s="43" t="s">
        <v>13797</v>
      </c>
      <c r="M1833" s="43" t="s">
        <v>20975</v>
      </c>
      <c r="N1833" s="43" t="s">
        <v>11186</v>
      </c>
      <c r="O1833" s="43" t="s">
        <v>11187</v>
      </c>
      <c r="P1833" s="28" t="s">
        <v>20976</v>
      </c>
      <c r="Q1833" s="28" t="s">
        <v>20977</v>
      </c>
      <c r="R1833" s="44">
        <v>0</v>
      </c>
    </row>
    <row r="1834" spans="1:18" ht="63.75" x14ac:dyDescent="0.2">
      <c r="A1834" s="28" t="s">
        <v>54</v>
      </c>
      <c r="B1834" s="28" t="s">
        <v>11981</v>
      </c>
      <c r="C1834" s="28" t="s">
        <v>63</v>
      </c>
      <c r="D1834" s="28" t="s">
        <v>55</v>
      </c>
      <c r="E1834" s="37">
        <v>43228.521990740737</v>
      </c>
      <c r="F1834" s="28" t="s">
        <v>13794</v>
      </c>
      <c r="G1834" s="28" t="s">
        <v>20978</v>
      </c>
      <c r="H1834" s="28" t="s">
        <v>82</v>
      </c>
      <c r="I1834" s="28" t="s">
        <v>12094</v>
      </c>
      <c r="J1834" s="43" t="s">
        <v>13796</v>
      </c>
      <c r="K1834" s="43" t="s">
        <v>13797</v>
      </c>
      <c r="L1834" s="43" t="s">
        <v>13797</v>
      </c>
      <c r="M1834" s="43" t="s">
        <v>20979</v>
      </c>
      <c r="N1834" s="43" t="s">
        <v>6206</v>
      </c>
      <c r="O1834" s="43" t="s">
        <v>6207</v>
      </c>
      <c r="P1834" s="28" t="s">
        <v>20980</v>
      </c>
      <c r="Q1834" s="28" t="s">
        <v>20981</v>
      </c>
      <c r="R1834" s="44">
        <v>0</v>
      </c>
    </row>
    <row r="1835" spans="1:18" ht="153" x14ac:dyDescent="0.2">
      <c r="A1835" s="28" t="s">
        <v>54</v>
      </c>
      <c r="B1835" s="28" t="s">
        <v>11981</v>
      </c>
      <c r="C1835" s="28" t="s">
        <v>63</v>
      </c>
      <c r="D1835" s="28" t="s">
        <v>55</v>
      </c>
      <c r="E1835" s="37">
        <v>43230.669259259259</v>
      </c>
      <c r="F1835" s="28" t="s">
        <v>13794</v>
      </c>
      <c r="G1835" s="28" t="s">
        <v>20982</v>
      </c>
      <c r="H1835" s="28" t="s">
        <v>82</v>
      </c>
      <c r="I1835" s="28" t="s">
        <v>13056</v>
      </c>
      <c r="J1835" s="43" t="s">
        <v>13796</v>
      </c>
      <c r="K1835" s="43" t="s">
        <v>13797</v>
      </c>
      <c r="L1835" s="43" t="s">
        <v>13797</v>
      </c>
      <c r="M1835" s="43" t="s">
        <v>20983</v>
      </c>
      <c r="N1835" s="43" t="s">
        <v>1509</v>
      </c>
      <c r="O1835" s="43" t="s">
        <v>1510</v>
      </c>
      <c r="P1835" s="28" t="s">
        <v>20984</v>
      </c>
      <c r="Q1835" s="28" t="s">
        <v>20985</v>
      </c>
      <c r="R1835" s="44">
        <v>0</v>
      </c>
    </row>
    <row r="1836" spans="1:18" ht="140.25" x14ac:dyDescent="0.2">
      <c r="A1836" s="28" t="s">
        <v>54</v>
      </c>
      <c r="B1836" s="28" t="s">
        <v>11981</v>
      </c>
      <c r="C1836" s="28" t="s">
        <v>63</v>
      </c>
      <c r="D1836" s="28" t="s">
        <v>55</v>
      </c>
      <c r="E1836" s="37">
        <v>43230.76667824074</v>
      </c>
      <c r="F1836" s="28" t="s">
        <v>13794</v>
      </c>
      <c r="G1836" s="28" t="s">
        <v>20986</v>
      </c>
      <c r="H1836" s="28" t="s">
        <v>82</v>
      </c>
      <c r="I1836" s="28" t="s">
        <v>12933</v>
      </c>
      <c r="J1836" s="43" t="s">
        <v>13796</v>
      </c>
      <c r="K1836" s="43" t="s">
        <v>13797</v>
      </c>
      <c r="L1836" s="43" t="s">
        <v>13797</v>
      </c>
      <c r="M1836" s="43" t="s">
        <v>20987</v>
      </c>
      <c r="N1836" s="43" t="s">
        <v>156</v>
      </c>
      <c r="O1836" s="43" t="s">
        <v>157</v>
      </c>
      <c r="P1836" s="28" t="s">
        <v>20988</v>
      </c>
      <c r="Q1836" s="28" t="s">
        <v>20989</v>
      </c>
      <c r="R1836" s="44">
        <v>0</v>
      </c>
    </row>
    <row r="1837" spans="1:18" ht="89.25" x14ac:dyDescent="0.2">
      <c r="A1837" s="28" t="s">
        <v>54</v>
      </c>
      <c r="B1837" s="28" t="s">
        <v>11981</v>
      </c>
      <c r="C1837" s="28" t="s">
        <v>63</v>
      </c>
      <c r="D1837" s="28" t="s">
        <v>55</v>
      </c>
      <c r="E1837" s="37">
        <v>43231.694861111107</v>
      </c>
      <c r="F1837" s="28" t="s">
        <v>13794</v>
      </c>
      <c r="G1837" s="28" t="s">
        <v>20990</v>
      </c>
      <c r="H1837" s="28" t="s">
        <v>82</v>
      </c>
      <c r="I1837" s="28" t="s">
        <v>12588</v>
      </c>
      <c r="J1837" s="43" t="s">
        <v>13796</v>
      </c>
      <c r="K1837" s="43" t="s">
        <v>13797</v>
      </c>
      <c r="L1837" s="43" t="s">
        <v>13797</v>
      </c>
      <c r="M1837" s="43" t="s">
        <v>20991</v>
      </c>
      <c r="N1837" s="43" t="s">
        <v>2153</v>
      </c>
      <c r="O1837" s="43" t="s">
        <v>2154</v>
      </c>
      <c r="P1837" s="28" t="s">
        <v>20988</v>
      </c>
      <c r="Q1837" s="28" t="s">
        <v>20989</v>
      </c>
      <c r="R1837" s="44">
        <v>0</v>
      </c>
    </row>
    <row r="1838" spans="1:18" ht="89.25" x14ac:dyDescent="0.2">
      <c r="A1838" s="28" t="s">
        <v>54</v>
      </c>
      <c r="B1838" s="28" t="s">
        <v>11981</v>
      </c>
      <c r="C1838" s="28" t="s">
        <v>63</v>
      </c>
      <c r="D1838" s="28" t="s">
        <v>55</v>
      </c>
      <c r="E1838" s="37">
        <v>43234.497615740736</v>
      </c>
      <c r="F1838" s="28" t="s">
        <v>13794</v>
      </c>
      <c r="G1838" s="28" t="s">
        <v>20992</v>
      </c>
      <c r="H1838" s="28" t="s">
        <v>82</v>
      </c>
      <c r="I1838" s="28" t="s">
        <v>12786</v>
      </c>
      <c r="J1838" s="43" t="s">
        <v>13796</v>
      </c>
      <c r="K1838" s="43" t="s">
        <v>13797</v>
      </c>
      <c r="L1838" s="43" t="s">
        <v>13797</v>
      </c>
      <c r="M1838" s="43" t="s">
        <v>20993</v>
      </c>
      <c r="N1838" s="43" t="s">
        <v>2889</v>
      </c>
      <c r="O1838" s="43" t="s">
        <v>2890</v>
      </c>
      <c r="P1838" s="28" t="s">
        <v>20994</v>
      </c>
      <c r="Q1838" s="28" t="s">
        <v>20995</v>
      </c>
      <c r="R1838" s="44">
        <v>0</v>
      </c>
    </row>
    <row r="1839" spans="1:18" ht="140.25" x14ac:dyDescent="0.2">
      <c r="A1839" s="28" t="s">
        <v>54</v>
      </c>
      <c r="B1839" s="28" t="s">
        <v>11981</v>
      </c>
      <c r="C1839" s="28" t="s">
        <v>63</v>
      </c>
      <c r="D1839" s="28" t="s">
        <v>55</v>
      </c>
      <c r="E1839" s="37">
        <v>43235.732824074075</v>
      </c>
      <c r="F1839" s="28" t="s">
        <v>13794</v>
      </c>
      <c r="G1839" s="28" t="s">
        <v>20996</v>
      </c>
      <c r="H1839" s="28" t="s">
        <v>82</v>
      </c>
      <c r="I1839" s="28" t="s">
        <v>12750</v>
      </c>
      <c r="J1839" s="43" t="s">
        <v>13796</v>
      </c>
      <c r="K1839" s="43" t="s">
        <v>13797</v>
      </c>
      <c r="L1839" s="43" t="s">
        <v>13797</v>
      </c>
      <c r="M1839" s="43" t="s">
        <v>20997</v>
      </c>
      <c r="N1839" s="43" t="s">
        <v>278</v>
      </c>
      <c r="O1839" s="43" t="s">
        <v>279</v>
      </c>
      <c r="P1839" s="28" t="s">
        <v>20998</v>
      </c>
      <c r="Q1839" s="28" t="s">
        <v>20999</v>
      </c>
      <c r="R1839" s="44">
        <v>0</v>
      </c>
    </row>
    <row r="1840" spans="1:18" ht="102" x14ac:dyDescent="0.2">
      <c r="A1840" s="28" t="s">
        <v>54</v>
      </c>
      <c r="B1840" s="28" t="s">
        <v>11981</v>
      </c>
      <c r="C1840" s="28" t="s">
        <v>63</v>
      </c>
      <c r="D1840" s="28" t="s">
        <v>55</v>
      </c>
      <c r="E1840" s="37">
        <v>43235.749756944446</v>
      </c>
      <c r="F1840" s="28" t="s">
        <v>13794</v>
      </c>
      <c r="G1840" s="28" t="s">
        <v>21000</v>
      </c>
      <c r="H1840" s="28" t="s">
        <v>82</v>
      </c>
      <c r="I1840" s="28" t="s">
        <v>12114</v>
      </c>
      <c r="J1840" s="43" t="s">
        <v>13796</v>
      </c>
      <c r="K1840" s="43" t="s">
        <v>13797</v>
      </c>
      <c r="L1840" s="43" t="s">
        <v>13797</v>
      </c>
      <c r="M1840" s="43" t="s">
        <v>21001</v>
      </c>
      <c r="N1840" s="43" t="s">
        <v>392</v>
      </c>
      <c r="O1840" s="43" t="s">
        <v>393</v>
      </c>
      <c r="P1840" s="28" t="s">
        <v>20998</v>
      </c>
      <c r="Q1840" s="28" t="s">
        <v>20999</v>
      </c>
      <c r="R1840" s="44">
        <v>0</v>
      </c>
    </row>
    <row r="1841" spans="1:18" ht="127.5" x14ac:dyDescent="0.2">
      <c r="A1841" s="28" t="s">
        <v>54</v>
      </c>
      <c r="B1841" s="28" t="s">
        <v>11981</v>
      </c>
      <c r="C1841" s="28" t="s">
        <v>63</v>
      </c>
      <c r="D1841" s="28" t="s">
        <v>55</v>
      </c>
      <c r="E1841" s="37">
        <v>43236.542951388888</v>
      </c>
      <c r="F1841" s="28" t="s">
        <v>13794</v>
      </c>
      <c r="G1841" s="28" t="s">
        <v>21002</v>
      </c>
      <c r="H1841" s="28" t="s">
        <v>82</v>
      </c>
      <c r="I1841" s="28" t="s">
        <v>11982</v>
      </c>
      <c r="J1841" s="43" t="s">
        <v>13796</v>
      </c>
      <c r="K1841" s="43" t="s">
        <v>13797</v>
      </c>
      <c r="L1841" s="43" t="s">
        <v>13797</v>
      </c>
      <c r="M1841" s="43" t="s">
        <v>21003</v>
      </c>
      <c r="N1841" s="43" t="s">
        <v>7493</v>
      </c>
      <c r="O1841" s="43" t="s">
        <v>7494</v>
      </c>
      <c r="P1841" s="28" t="s">
        <v>21004</v>
      </c>
      <c r="Q1841" s="28" t="s">
        <v>21005</v>
      </c>
      <c r="R1841" s="44">
        <v>0</v>
      </c>
    </row>
    <row r="1842" spans="1:18" ht="140.25" x14ac:dyDescent="0.2">
      <c r="A1842" s="28" t="s">
        <v>54</v>
      </c>
      <c r="B1842" s="28" t="s">
        <v>11981</v>
      </c>
      <c r="C1842" s="28" t="s">
        <v>63</v>
      </c>
      <c r="D1842" s="28" t="s">
        <v>55</v>
      </c>
      <c r="E1842" s="37">
        <v>43236.600335648145</v>
      </c>
      <c r="F1842" s="28" t="s">
        <v>13794</v>
      </c>
      <c r="G1842" s="28" t="s">
        <v>21006</v>
      </c>
      <c r="H1842" s="28" t="s">
        <v>82</v>
      </c>
      <c r="I1842" s="28" t="s">
        <v>13076</v>
      </c>
      <c r="J1842" s="43" t="s">
        <v>13796</v>
      </c>
      <c r="K1842" s="43" t="s">
        <v>13797</v>
      </c>
      <c r="L1842" s="43" t="s">
        <v>13797</v>
      </c>
      <c r="M1842" s="43" t="s">
        <v>21007</v>
      </c>
      <c r="N1842" s="43" t="s">
        <v>159</v>
      </c>
      <c r="O1842" s="43" t="s">
        <v>160</v>
      </c>
      <c r="P1842" s="28" t="s">
        <v>21008</v>
      </c>
      <c r="Q1842" s="28" t="s">
        <v>21009</v>
      </c>
      <c r="R1842" s="44">
        <v>0</v>
      </c>
    </row>
    <row r="1843" spans="1:18" ht="140.25" x14ac:dyDescent="0.2">
      <c r="A1843" s="28" t="s">
        <v>54</v>
      </c>
      <c r="B1843" s="28" t="s">
        <v>11981</v>
      </c>
      <c r="C1843" s="28" t="s">
        <v>63</v>
      </c>
      <c r="D1843" s="28" t="s">
        <v>55</v>
      </c>
      <c r="E1843" s="37">
        <v>43236.747291666667</v>
      </c>
      <c r="F1843" s="28" t="s">
        <v>13794</v>
      </c>
      <c r="G1843" s="28" t="s">
        <v>21010</v>
      </c>
      <c r="H1843" s="28" t="s">
        <v>82</v>
      </c>
      <c r="I1843" s="28" t="s">
        <v>21011</v>
      </c>
      <c r="J1843" s="43" t="s">
        <v>13796</v>
      </c>
      <c r="K1843" s="43" t="s">
        <v>13797</v>
      </c>
      <c r="L1843" s="43" t="s">
        <v>13797</v>
      </c>
      <c r="M1843" s="43" t="s">
        <v>21012</v>
      </c>
      <c r="N1843" s="43" t="s">
        <v>305</v>
      </c>
      <c r="O1843" s="43" t="s">
        <v>306</v>
      </c>
      <c r="P1843" s="28" t="s">
        <v>20988</v>
      </c>
      <c r="Q1843" s="28" t="s">
        <v>20989</v>
      </c>
      <c r="R1843" s="44">
        <v>0</v>
      </c>
    </row>
    <row r="1844" spans="1:18" ht="127.5" x14ac:dyDescent="0.2">
      <c r="A1844" s="28" t="s">
        <v>54</v>
      </c>
      <c r="B1844" s="28" t="s">
        <v>11981</v>
      </c>
      <c r="C1844" s="28" t="s">
        <v>63</v>
      </c>
      <c r="D1844" s="28" t="s">
        <v>55</v>
      </c>
      <c r="E1844" s="37">
        <v>43236.748055555552</v>
      </c>
      <c r="F1844" s="28" t="s">
        <v>13794</v>
      </c>
      <c r="G1844" s="28" t="s">
        <v>21013</v>
      </c>
      <c r="H1844" s="28" t="s">
        <v>82</v>
      </c>
      <c r="I1844" s="28" t="s">
        <v>21014</v>
      </c>
      <c r="J1844" s="43" t="s">
        <v>13796</v>
      </c>
      <c r="K1844" s="43" t="s">
        <v>13797</v>
      </c>
      <c r="L1844" s="43" t="s">
        <v>13797</v>
      </c>
      <c r="M1844" s="43" t="s">
        <v>21015</v>
      </c>
      <c r="N1844" s="43" t="s">
        <v>305</v>
      </c>
      <c r="O1844" s="43" t="s">
        <v>306</v>
      </c>
      <c r="P1844" s="28" t="s">
        <v>20988</v>
      </c>
      <c r="Q1844" s="28" t="s">
        <v>20989</v>
      </c>
      <c r="R1844" s="44">
        <v>0</v>
      </c>
    </row>
    <row r="1845" spans="1:18" ht="89.25" x14ac:dyDescent="0.2">
      <c r="A1845" s="28" t="s">
        <v>54</v>
      </c>
      <c r="B1845" s="28" t="s">
        <v>11981</v>
      </c>
      <c r="C1845" s="28" t="s">
        <v>63</v>
      </c>
      <c r="D1845" s="28" t="s">
        <v>55</v>
      </c>
      <c r="E1845" s="37">
        <v>43236.749548611107</v>
      </c>
      <c r="F1845" s="28" t="s">
        <v>13794</v>
      </c>
      <c r="G1845" s="28" t="s">
        <v>21016</v>
      </c>
      <c r="H1845" s="28" t="s">
        <v>82</v>
      </c>
      <c r="I1845" s="28" t="s">
        <v>12797</v>
      </c>
      <c r="J1845" s="43" t="s">
        <v>13796</v>
      </c>
      <c r="K1845" s="43" t="s">
        <v>13797</v>
      </c>
      <c r="L1845" s="43" t="s">
        <v>13797</v>
      </c>
      <c r="M1845" s="43" t="s">
        <v>21017</v>
      </c>
      <c r="N1845" s="43" t="s">
        <v>305</v>
      </c>
      <c r="O1845" s="43" t="s">
        <v>306</v>
      </c>
      <c r="P1845" s="28" t="s">
        <v>20988</v>
      </c>
      <c r="Q1845" s="28" t="s">
        <v>20989</v>
      </c>
      <c r="R1845" s="44">
        <v>0</v>
      </c>
    </row>
    <row r="1846" spans="1:18" ht="89.25" x14ac:dyDescent="0.2">
      <c r="A1846" s="28" t="s">
        <v>54</v>
      </c>
      <c r="B1846" s="28" t="s">
        <v>11981</v>
      </c>
      <c r="C1846" s="28" t="s">
        <v>63</v>
      </c>
      <c r="D1846" s="28" t="s">
        <v>55</v>
      </c>
      <c r="E1846" s="37">
        <v>43237.411157407405</v>
      </c>
      <c r="F1846" s="28" t="s">
        <v>13794</v>
      </c>
      <c r="G1846" s="28" t="s">
        <v>21018</v>
      </c>
      <c r="H1846" s="28" t="s">
        <v>82</v>
      </c>
      <c r="I1846" s="28" t="s">
        <v>12817</v>
      </c>
      <c r="J1846" s="43" t="s">
        <v>13796</v>
      </c>
      <c r="K1846" s="43" t="s">
        <v>13797</v>
      </c>
      <c r="L1846" s="43" t="s">
        <v>13797</v>
      </c>
      <c r="M1846" s="43" t="s">
        <v>21019</v>
      </c>
      <c r="N1846" s="43" t="s">
        <v>1034</v>
      </c>
      <c r="O1846" s="43" t="s">
        <v>1035</v>
      </c>
      <c r="P1846" s="28" t="s">
        <v>21020</v>
      </c>
      <c r="Q1846" s="28" t="s">
        <v>21021</v>
      </c>
      <c r="R1846" s="44">
        <v>0</v>
      </c>
    </row>
    <row r="1847" spans="1:18" ht="102" x14ac:dyDescent="0.2">
      <c r="A1847" s="28" t="s">
        <v>54</v>
      </c>
      <c r="B1847" s="28" t="s">
        <v>11981</v>
      </c>
      <c r="C1847" s="28" t="s">
        <v>63</v>
      </c>
      <c r="D1847" s="28" t="s">
        <v>55</v>
      </c>
      <c r="E1847" s="37">
        <v>43237.735706018517</v>
      </c>
      <c r="F1847" s="28" t="s">
        <v>13794</v>
      </c>
      <c r="G1847" s="28" t="s">
        <v>21022</v>
      </c>
      <c r="H1847" s="28" t="s">
        <v>82</v>
      </c>
      <c r="I1847" s="28" t="s">
        <v>12142</v>
      </c>
      <c r="J1847" s="43" t="s">
        <v>13796</v>
      </c>
      <c r="K1847" s="43" t="s">
        <v>13797</v>
      </c>
      <c r="L1847" s="43" t="s">
        <v>13797</v>
      </c>
      <c r="M1847" s="43" t="s">
        <v>21023</v>
      </c>
      <c r="N1847" s="43" t="s">
        <v>5971</v>
      </c>
      <c r="O1847" s="43" t="s">
        <v>5972</v>
      </c>
      <c r="P1847" s="28" t="s">
        <v>20988</v>
      </c>
      <c r="Q1847" s="28" t="s">
        <v>20989</v>
      </c>
      <c r="R1847" s="44">
        <v>0</v>
      </c>
    </row>
    <row r="1848" spans="1:18" ht="89.25" x14ac:dyDescent="0.2">
      <c r="A1848" s="28" t="s">
        <v>54</v>
      </c>
      <c r="B1848" s="28" t="s">
        <v>11981</v>
      </c>
      <c r="C1848" s="28" t="s">
        <v>63</v>
      </c>
      <c r="D1848" s="28" t="s">
        <v>55</v>
      </c>
      <c r="E1848" s="37">
        <v>43243.792719907404</v>
      </c>
      <c r="F1848" s="28" t="s">
        <v>13794</v>
      </c>
      <c r="G1848" s="28" t="s">
        <v>21024</v>
      </c>
      <c r="H1848" s="28" t="s">
        <v>82</v>
      </c>
      <c r="I1848" s="28" t="s">
        <v>21025</v>
      </c>
      <c r="J1848" s="43" t="s">
        <v>13796</v>
      </c>
      <c r="K1848" s="43" t="s">
        <v>13797</v>
      </c>
      <c r="L1848" s="43" t="s">
        <v>13797</v>
      </c>
      <c r="M1848" s="43" t="s">
        <v>21026</v>
      </c>
      <c r="N1848" s="43" t="s">
        <v>475</v>
      </c>
      <c r="O1848" s="43" t="s">
        <v>476</v>
      </c>
      <c r="P1848" s="28" t="s">
        <v>21027</v>
      </c>
      <c r="Q1848" s="28" t="s">
        <v>21028</v>
      </c>
      <c r="R1848" s="44">
        <v>0</v>
      </c>
    </row>
    <row r="1849" spans="1:18" ht="114.75" x14ac:dyDescent="0.2">
      <c r="A1849" s="28" t="s">
        <v>54</v>
      </c>
      <c r="B1849" s="28" t="s">
        <v>11981</v>
      </c>
      <c r="C1849" s="28" t="s">
        <v>63</v>
      </c>
      <c r="D1849" s="28" t="s">
        <v>55</v>
      </c>
      <c r="E1849" s="37">
        <v>43245.685081018513</v>
      </c>
      <c r="F1849" s="28" t="s">
        <v>13794</v>
      </c>
      <c r="G1849" s="28" t="s">
        <v>21029</v>
      </c>
      <c r="H1849" s="28" t="s">
        <v>82</v>
      </c>
      <c r="I1849" s="28" t="s">
        <v>12936</v>
      </c>
      <c r="J1849" s="43" t="s">
        <v>13796</v>
      </c>
      <c r="K1849" s="43" t="s">
        <v>13797</v>
      </c>
      <c r="L1849" s="43" t="s">
        <v>13797</v>
      </c>
      <c r="M1849" s="43" t="s">
        <v>21030</v>
      </c>
      <c r="N1849" s="43" t="s">
        <v>69</v>
      </c>
      <c r="O1849" s="43" t="s">
        <v>70</v>
      </c>
      <c r="P1849" s="28" t="s">
        <v>20988</v>
      </c>
      <c r="Q1849" s="28" t="s">
        <v>20989</v>
      </c>
      <c r="R1849" s="44">
        <v>0</v>
      </c>
    </row>
    <row r="1850" spans="1:18" ht="89.25" x14ac:dyDescent="0.2">
      <c r="A1850" s="28" t="s">
        <v>54</v>
      </c>
      <c r="B1850" s="28" t="s">
        <v>11981</v>
      </c>
      <c r="C1850" s="28" t="s">
        <v>63</v>
      </c>
      <c r="D1850" s="28" t="s">
        <v>55</v>
      </c>
      <c r="E1850" s="37">
        <v>43249.637986111113</v>
      </c>
      <c r="F1850" s="28" t="s">
        <v>13794</v>
      </c>
      <c r="G1850" s="28" t="s">
        <v>21031</v>
      </c>
      <c r="H1850" s="28" t="s">
        <v>82</v>
      </c>
      <c r="I1850" s="28" t="s">
        <v>12571</v>
      </c>
      <c r="J1850" s="43" t="s">
        <v>13796</v>
      </c>
      <c r="K1850" s="43" t="s">
        <v>13797</v>
      </c>
      <c r="L1850" s="43" t="s">
        <v>13797</v>
      </c>
      <c r="M1850" s="43" t="s">
        <v>21032</v>
      </c>
      <c r="N1850" s="43" t="s">
        <v>3485</v>
      </c>
      <c r="O1850" s="43" t="s">
        <v>3486</v>
      </c>
      <c r="P1850" s="28" t="s">
        <v>21033</v>
      </c>
      <c r="Q1850" s="28" t="s">
        <v>21034</v>
      </c>
      <c r="R1850" s="44">
        <v>0</v>
      </c>
    </row>
    <row r="1851" spans="1:18" ht="140.25" x14ac:dyDescent="0.2">
      <c r="A1851" s="28" t="s">
        <v>54</v>
      </c>
      <c r="B1851" s="28" t="s">
        <v>11996</v>
      </c>
      <c r="C1851" s="28" t="s">
        <v>63</v>
      </c>
      <c r="D1851" s="28" t="s">
        <v>55</v>
      </c>
      <c r="E1851" s="37">
        <v>43222.546863425923</v>
      </c>
      <c r="F1851" s="28" t="s">
        <v>13794</v>
      </c>
      <c r="G1851" s="28" t="s">
        <v>21035</v>
      </c>
      <c r="H1851" s="28" t="s">
        <v>82</v>
      </c>
      <c r="I1851" s="28" t="s">
        <v>21036</v>
      </c>
      <c r="J1851" s="43" t="s">
        <v>13796</v>
      </c>
      <c r="K1851" s="43" t="s">
        <v>13797</v>
      </c>
      <c r="L1851" s="43" t="s">
        <v>13797</v>
      </c>
      <c r="M1851" s="43" t="s">
        <v>21037</v>
      </c>
      <c r="N1851" s="43" t="s">
        <v>1881</v>
      </c>
      <c r="O1851" s="43" t="s">
        <v>1882</v>
      </c>
      <c r="P1851" s="28" t="s">
        <v>21038</v>
      </c>
      <c r="Q1851" s="28" t="s">
        <v>21039</v>
      </c>
      <c r="R1851" s="44">
        <v>0</v>
      </c>
    </row>
    <row r="1852" spans="1:18" ht="89.25" x14ac:dyDescent="0.2">
      <c r="A1852" s="28" t="s">
        <v>54</v>
      </c>
      <c r="B1852" s="28" t="s">
        <v>11996</v>
      </c>
      <c r="C1852" s="28" t="s">
        <v>63</v>
      </c>
      <c r="D1852" s="28" t="s">
        <v>55</v>
      </c>
      <c r="E1852" s="37">
        <v>43222.783449074072</v>
      </c>
      <c r="F1852" s="28" t="s">
        <v>13794</v>
      </c>
      <c r="G1852" s="28" t="s">
        <v>21040</v>
      </c>
      <c r="H1852" s="28" t="s">
        <v>82</v>
      </c>
      <c r="I1852" s="28" t="s">
        <v>21041</v>
      </c>
      <c r="J1852" s="43" t="s">
        <v>13796</v>
      </c>
      <c r="K1852" s="43" t="s">
        <v>13797</v>
      </c>
      <c r="L1852" s="43" t="s">
        <v>13797</v>
      </c>
      <c r="M1852" s="43" t="s">
        <v>21042</v>
      </c>
      <c r="N1852" s="43" t="s">
        <v>3640</v>
      </c>
      <c r="O1852" s="43" t="s">
        <v>3641</v>
      </c>
      <c r="P1852" s="28" t="s">
        <v>21043</v>
      </c>
      <c r="Q1852" s="28" t="s">
        <v>21044</v>
      </c>
      <c r="R1852" s="44">
        <v>0</v>
      </c>
    </row>
    <row r="1853" spans="1:18" ht="114.75" x14ac:dyDescent="0.2">
      <c r="A1853" s="28" t="s">
        <v>54</v>
      </c>
      <c r="B1853" s="28" t="s">
        <v>11996</v>
      </c>
      <c r="C1853" s="28" t="s">
        <v>63</v>
      </c>
      <c r="D1853" s="28" t="s">
        <v>55</v>
      </c>
      <c r="E1853" s="37">
        <v>43223.534409722219</v>
      </c>
      <c r="F1853" s="28" t="s">
        <v>13794</v>
      </c>
      <c r="G1853" s="28" t="s">
        <v>21045</v>
      </c>
      <c r="H1853" s="28" t="s">
        <v>82</v>
      </c>
      <c r="I1853" s="28" t="s">
        <v>21046</v>
      </c>
      <c r="J1853" s="43" t="s">
        <v>13796</v>
      </c>
      <c r="K1853" s="43" t="s">
        <v>13797</v>
      </c>
      <c r="L1853" s="43" t="s">
        <v>13797</v>
      </c>
      <c r="M1853" s="43" t="s">
        <v>21047</v>
      </c>
      <c r="N1853" s="43" t="s">
        <v>1081</v>
      </c>
      <c r="O1853" s="43" t="s">
        <v>1082</v>
      </c>
      <c r="P1853" s="28" t="s">
        <v>21048</v>
      </c>
      <c r="Q1853" s="28" t="s">
        <v>21049</v>
      </c>
      <c r="R1853" s="44">
        <v>0</v>
      </c>
    </row>
    <row r="1854" spans="1:18" ht="89.25" x14ac:dyDescent="0.2">
      <c r="A1854" s="28" t="s">
        <v>54</v>
      </c>
      <c r="B1854" s="28" t="s">
        <v>11996</v>
      </c>
      <c r="C1854" s="28" t="s">
        <v>63</v>
      </c>
      <c r="D1854" s="28" t="s">
        <v>55</v>
      </c>
      <c r="E1854" s="37">
        <v>43223.550034722219</v>
      </c>
      <c r="F1854" s="28" t="s">
        <v>13794</v>
      </c>
      <c r="G1854" s="28" t="s">
        <v>21050</v>
      </c>
      <c r="H1854" s="28" t="s">
        <v>82</v>
      </c>
      <c r="I1854" s="28" t="s">
        <v>12261</v>
      </c>
      <c r="J1854" s="43" t="s">
        <v>13796</v>
      </c>
      <c r="K1854" s="43" t="s">
        <v>13797</v>
      </c>
      <c r="L1854" s="43" t="s">
        <v>13797</v>
      </c>
      <c r="M1854" s="43" t="s">
        <v>21051</v>
      </c>
      <c r="N1854" s="43" t="s">
        <v>3640</v>
      </c>
      <c r="O1854" s="43" t="s">
        <v>3641</v>
      </c>
      <c r="P1854" s="28" t="s">
        <v>21043</v>
      </c>
      <c r="Q1854" s="28" t="s">
        <v>21044</v>
      </c>
      <c r="R1854" s="44">
        <v>0</v>
      </c>
    </row>
    <row r="1855" spans="1:18" ht="140.25" x14ac:dyDescent="0.2">
      <c r="A1855" s="28" t="s">
        <v>54</v>
      </c>
      <c r="B1855" s="28" t="s">
        <v>11996</v>
      </c>
      <c r="C1855" s="28" t="s">
        <v>63</v>
      </c>
      <c r="D1855" s="28" t="s">
        <v>55</v>
      </c>
      <c r="E1855" s="37">
        <v>43224.33556712963</v>
      </c>
      <c r="F1855" s="28" t="s">
        <v>13794</v>
      </c>
      <c r="G1855" s="28" t="s">
        <v>21052</v>
      </c>
      <c r="H1855" s="28" t="s">
        <v>82</v>
      </c>
      <c r="I1855" s="28" t="s">
        <v>21053</v>
      </c>
      <c r="J1855" s="43" t="s">
        <v>13796</v>
      </c>
      <c r="K1855" s="43" t="s">
        <v>13797</v>
      </c>
      <c r="L1855" s="43" t="s">
        <v>13797</v>
      </c>
      <c r="M1855" s="43" t="s">
        <v>21054</v>
      </c>
      <c r="N1855" s="43" t="s">
        <v>1081</v>
      </c>
      <c r="O1855" s="43" t="s">
        <v>1082</v>
      </c>
      <c r="P1855" s="28" t="s">
        <v>21048</v>
      </c>
      <c r="Q1855" s="28" t="s">
        <v>21049</v>
      </c>
      <c r="R1855" s="44">
        <v>0</v>
      </c>
    </row>
    <row r="1856" spans="1:18" ht="127.5" x14ac:dyDescent="0.2">
      <c r="A1856" s="28" t="s">
        <v>54</v>
      </c>
      <c r="B1856" s="28" t="s">
        <v>11996</v>
      </c>
      <c r="C1856" s="28" t="s">
        <v>63</v>
      </c>
      <c r="D1856" s="28" t="s">
        <v>55</v>
      </c>
      <c r="E1856" s="37">
        <v>43227.709930555553</v>
      </c>
      <c r="F1856" s="28" t="s">
        <v>13794</v>
      </c>
      <c r="G1856" s="28" t="s">
        <v>21055</v>
      </c>
      <c r="H1856" s="28" t="s">
        <v>82</v>
      </c>
      <c r="I1856" s="28" t="s">
        <v>12448</v>
      </c>
      <c r="J1856" s="43" t="s">
        <v>13796</v>
      </c>
      <c r="K1856" s="43" t="s">
        <v>13797</v>
      </c>
      <c r="L1856" s="43" t="s">
        <v>13797</v>
      </c>
      <c r="M1856" s="43" t="s">
        <v>21056</v>
      </c>
      <c r="N1856" s="43" t="s">
        <v>1805</v>
      </c>
      <c r="O1856" s="43" t="s">
        <v>1806</v>
      </c>
      <c r="P1856" s="28" t="s">
        <v>21057</v>
      </c>
      <c r="Q1856" s="28" t="s">
        <v>21058</v>
      </c>
      <c r="R1856" s="44">
        <v>0</v>
      </c>
    </row>
    <row r="1857" spans="1:18" ht="140.25" x14ac:dyDescent="0.2">
      <c r="A1857" s="28" t="s">
        <v>54</v>
      </c>
      <c r="B1857" s="28" t="s">
        <v>11996</v>
      </c>
      <c r="C1857" s="28" t="s">
        <v>63</v>
      </c>
      <c r="D1857" s="28" t="s">
        <v>55</v>
      </c>
      <c r="E1857" s="37">
        <v>43228.736574074072</v>
      </c>
      <c r="F1857" s="28" t="s">
        <v>13794</v>
      </c>
      <c r="G1857" s="28" t="s">
        <v>21059</v>
      </c>
      <c r="H1857" s="28" t="s">
        <v>82</v>
      </c>
      <c r="I1857" s="28" t="s">
        <v>12770</v>
      </c>
      <c r="J1857" s="43" t="s">
        <v>13796</v>
      </c>
      <c r="K1857" s="43" t="s">
        <v>13797</v>
      </c>
      <c r="L1857" s="43" t="s">
        <v>13797</v>
      </c>
      <c r="M1857" s="43" t="s">
        <v>21060</v>
      </c>
      <c r="N1857" s="43" t="s">
        <v>84</v>
      </c>
      <c r="O1857" s="43" t="s">
        <v>85</v>
      </c>
      <c r="P1857" s="28" t="s">
        <v>21061</v>
      </c>
      <c r="Q1857" s="28" t="s">
        <v>21062</v>
      </c>
      <c r="R1857" s="44">
        <v>0</v>
      </c>
    </row>
    <row r="1858" spans="1:18" ht="89.25" x14ac:dyDescent="0.2">
      <c r="A1858" s="28" t="s">
        <v>54</v>
      </c>
      <c r="B1858" s="28" t="s">
        <v>11996</v>
      </c>
      <c r="C1858" s="28" t="s">
        <v>63</v>
      </c>
      <c r="D1858" s="28" t="s">
        <v>55</v>
      </c>
      <c r="E1858" s="37">
        <v>43230.982083333329</v>
      </c>
      <c r="F1858" s="28" t="s">
        <v>13794</v>
      </c>
      <c r="G1858" s="28" t="s">
        <v>21063</v>
      </c>
      <c r="H1858" s="28" t="s">
        <v>82</v>
      </c>
      <c r="I1858" s="28" t="s">
        <v>13073</v>
      </c>
      <c r="J1858" s="43" t="s">
        <v>13796</v>
      </c>
      <c r="K1858" s="43" t="s">
        <v>13797</v>
      </c>
      <c r="L1858" s="43" t="s">
        <v>13797</v>
      </c>
      <c r="M1858" s="43" t="s">
        <v>21064</v>
      </c>
      <c r="N1858" s="43" t="s">
        <v>305</v>
      </c>
      <c r="O1858" s="43" t="s">
        <v>306</v>
      </c>
      <c r="P1858" s="28" t="s">
        <v>21065</v>
      </c>
      <c r="Q1858" s="28" t="s">
        <v>21066</v>
      </c>
      <c r="R1858" s="44">
        <v>0</v>
      </c>
    </row>
    <row r="1859" spans="1:18" ht="140.25" x14ac:dyDescent="0.2">
      <c r="A1859" s="28" t="s">
        <v>54</v>
      </c>
      <c r="B1859" s="28" t="s">
        <v>11996</v>
      </c>
      <c r="C1859" s="28" t="s">
        <v>63</v>
      </c>
      <c r="D1859" s="28" t="s">
        <v>55</v>
      </c>
      <c r="E1859" s="37">
        <v>43231.723124999997</v>
      </c>
      <c r="F1859" s="28" t="s">
        <v>13794</v>
      </c>
      <c r="G1859" s="28" t="s">
        <v>21067</v>
      </c>
      <c r="H1859" s="28" t="s">
        <v>82</v>
      </c>
      <c r="I1859" s="28" t="s">
        <v>12562</v>
      </c>
      <c r="J1859" s="43" t="s">
        <v>13796</v>
      </c>
      <c r="K1859" s="43" t="s">
        <v>13797</v>
      </c>
      <c r="L1859" s="43" t="s">
        <v>13797</v>
      </c>
      <c r="M1859" s="43" t="s">
        <v>21068</v>
      </c>
      <c r="N1859" s="43" t="s">
        <v>12133</v>
      </c>
      <c r="O1859" s="43" t="s">
        <v>12134</v>
      </c>
      <c r="P1859" s="28" t="s">
        <v>21069</v>
      </c>
      <c r="Q1859" s="28" t="s">
        <v>21070</v>
      </c>
      <c r="R1859" s="44">
        <v>0</v>
      </c>
    </row>
    <row r="1860" spans="1:18" ht="114.75" x14ac:dyDescent="0.2">
      <c r="A1860" s="28" t="s">
        <v>54</v>
      </c>
      <c r="B1860" s="28" t="s">
        <v>11996</v>
      </c>
      <c r="C1860" s="28" t="s">
        <v>63</v>
      </c>
      <c r="D1860" s="28" t="s">
        <v>55</v>
      </c>
      <c r="E1860" s="37">
        <v>43234.804363425923</v>
      </c>
      <c r="F1860" s="28" t="s">
        <v>13794</v>
      </c>
      <c r="G1860" s="28" t="s">
        <v>21071</v>
      </c>
      <c r="H1860" s="28" t="s">
        <v>82</v>
      </c>
      <c r="I1860" s="28" t="s">
        <v>21072</v>
      </c>
      <c r="J1860" s="43" t="s">
        <v>13796</v>
      </c>
      <c r="K1860" s="43" t="s">
        <v>13797</v>
      </c>
      <c r="L1860" s="43" t="s">
        <v>13797</v>
      </c>
      <c r="M1860" s="43" t="s">
        <v>21073</v>
      </c>
      <c r="N1860" s="43" t="s">
        <v>259</v>
      </c>
      <c r="O1860" s="43" t="s">
        <v>260</v>
      </c>
      <c r="P1860" s="28" t="s">
        <v>21074</v>
      </c>
      <c r="Q1860" s="28" t="s">
        <v>21075</v>
      </c>
      <c r="R1860" s="44">
        <v>0</v>
      </c>
    </row>
    <row r="1861" spans="1:18" ht="140.25" x14ac:dyDescent="0.2">
      <c r="A1861" s="28" t="s">
        <v>54</v>
      </c>
      <c r="B1861" s="28" t="s">
        <v>11996</v>
      </c>
      <c r="C1861" s="28" t="s">
        <v>63</v>
      </c>
      <c r="D1861" s="28" t="s">
        <v>55</v>
      </c>
      <c r="E1861" s="37">
        <v>43235.759108796294</v>
      </c>
      <c r="F1861" s="28" t="s">
        <v>13794</v>
      </c>
      <c r="G1861" s="28" t="s">
        <v>21076</v>
      </c>
      <c r="H1861" s="28" t="s">
        <v>82</v>
      </c>
      <c r="I1861" s="28" t="s">
        <v>12215</v>
      </c>
      <c r="J1861" s="43" t="s">
        <v>13796</v>
      </c>
      <c r="K1861" s="43" t="s">
        <v>13797</v>
      </c>
      <c r="L1861" s="43" t="s">
        <v>13797</v>
      </c>
      <c r="M1861" s="43" t="s">
        <v>21077</v>
      </c>
      <c r="N1861" s="43" t="s">
        <v>465</v>
      </c>
      <c r="O1861" s="43" t="s">
        <v>466</v>
      </c>
      <c r="P1861" s="28" t="s">
        <v>21078</v>
      </c>
      <c r="Q1861" s="28" t="s">
        <v>21079</v>
      </c>
      <c r="R1861" s="44">
        <v>0</v>
      </c>
    </row>
    <row r="1862" spans="1:18" ht="114.75" x14ac:dyDescent="0.2">
      <c r="A1862" s="28" t="s">
        <v>54</v>
      </c>
      <c r="B1862" s="28" t="s">
        <v>11996</v>
      </c>
      <c r="C1862" s="28" t="s">
        <v>63</v>
      </c>
      <c r="D1862" s="28" t="s">
        <v>55</v>
      </c>
      <c r="E1862" s="37">
        <v>43237.757175925923</v>
      </c>
      <c r="F1862" s="28" t="s">
        <v>13794</v>
      </c>
      <c r="G1862" s="28" t="s">
        <v>21080</v>
      </c>
      <c r="H1862" s="28" t="s">
        <v>82</v>
      </c>
      <c r="I1862" s="28" t="s">
        <v>21081</v>
      </c>
      <c r="J1862" s="43" t="s">
        <v>13796</v>
      </c>
      <c r="K1862" s="43" t="s">
        <v>13797</v>
      </c>
      <c r="L1862" s="43" t="s">
        <v>13797</v>
      </c>
      <c r="M1862" s="43" t="s">
        <v>21082</v>
      </c>
      <c r="N1862" s="43" t="s">
        <v>1074</v>
      </c>
      <c r="O1862" s="43" t="s">
        <v>1075</v>
      </c>
      <c r="P1862" s="28" t="s">
        <v>21083</v>
      </c>
      <c r="Q1862" s="28" t="s">
        <v>21084</v>
      </c>
      <c r="R1862" s="44">
        <v>0</v>
      </c>
    </row>
    <row r="1863" spans="1:18" ht="127.5" x14ac:dyDescent="0.2">
      <c r="A1863" s="28" t="s">
        <v>54</v>
      </c>
      <c r="B1863" s="28" t="s">
        <v>11996</v>
      </c>
      <c r="C1863" s="28" t="s">
        <v>63</v>
      </c>
      <c r="D1863" s="28" t="s">
        <v>55</v>
      </c>
      <c r="E1863" s="37">
        <v>43238.553298611107</v>
      </c>
      <c r="F1863" s="28" t="s">
        <v>13794</v>
      </c>
      <c r="G1863" s="28" t="s">
        <v>21085</v>
      </c>
      <c r="H1863" s="28" t="s">
        <v>82</v>
      </c>
      <c r="I1863" s="28" t="s">
        <v>13094</v>
      </c>
      <c r="J1863" s="43" t="s">
        <v>13796</v>
      </c>
      <c r="K1863" s="43" t="s">
        <v>13797</v>
      </c>
      <c r="L1863" s="43" t="s">
        <v>13797</v>
      </c>
      <c r="M1863" s="43" t="s">
        <v>21086</v>
      </c>
      <c r="N1863" s="43" t="s">
        <v>2137</v>
      </c>
      <c r="O1863" s="43" t="s">
        <v>2138</v>
      </c>
      <c r="P1863" s="28" t="s">
        <v>21087</v>
      </c>
      <c r="Q1863" s="28" t="s">
        <v>21088</v>
      </c>
      <c r="R1863" s="44">
        <v>0</v>
      </c>
    </row>
    <row r="1864" spans="1:18" ht="114.75" x14ac:dyDescent="0.2">
      <c r="A1864" s="28" t="s">
        <v>54</v>
      </c>
      <c r="B1864" s="28" t="s">
        <v>11996</v>
      </c>
      <c r="C1864" s="28" t="s">
        <v>63</v>
      </c>
      <c r="D1864" s="28" t="s">
        <v>55</v>
      </c>
      <c r="E1864" s="37">
        <v>43238.678842592592</v>
      </c>
      <c r="F1864" s="28" t="s">
        <v>13794</v>
      </c>
      <c r="G1864" s="28" t="s">
        <v>21089</v>
      </c>
      <c r="H1864" s="28" t="s">
        <v>82</v>
      </c>
      <c r="I1864" s="28" t="s">
        <v>21090</v>
      </c>
      <c r="J1864" s="43" t="s">
        <v>13796</v>
      </c>
      <c r="K1864" s="43" t="s">
        <v>13797</v>
      </c>
      <c r="L1864" s="43" t="s">
        <v>13797</v>
      </c>
      <c r="M1864" s="43" t="s">
        <v>21091</v>
      </c>
      <c r="N1864" s="43" t="s">
        <v>144</v>
      </c>
      <c r="O1864" s="43" t="s">
        <v>145</v>
      </c>
      <c r="P1864" s="28" t="s">
        <v>21092</v>
      </c>
      <c r="Q1864" s="28" t="s">
        <v>21093</v>
      </c>
      <c r="R1864" s="44">
        <v>0</v>
      </c>
    </row>
    <row r="1865" spans="1:18" ht="89.25" x14ac:dyDescent="0.2">
      <c r="A1865" s="28" t="s">
        <v>54</v>
      </c>
      <c r="B1865" s="28" t="s">
        <v>11996</v>
      </c>
      <c r="C1865" s="28" t="s">
        <v>63</v>
      </c>
      <c r="D1865" s="28" t="s">
        <v>55</v>
      </c>
      <c r="E1865" s="37">
        <v>43241.672893518517</v>
      </c>
      <c r="F1865" s="28" t="s">
        <v>13794</v>
      </c>
      <c r="G1865" s="28" t="s">
        <v>21094</v>
      </c>
      <c r="H1865" s="28" t="s">
        <v>82</v>
      </c>
      <c r="I1865" s="28" t="s">
        <v>12227</v>
      </c>
      <c r="J1865" s="43" t="s">
        <v>13796</v>
      </c>
      <c r="K1865" s="43" t="s">
        <v>13797</v>
      </c>
      <c r="L1865" s="43" t="s">
        <v>13797</v>
      </c>
      <c r="M1865" s="43" t="s">
        <v>21095</v>
      </c>
      <c r="N1865" s="43" t="s">
        <v>113</v>
      </c>
      <c r="O1865" s="43" t="s">
        <v>114</v>
      </c>
      <c r="P1865" s="28" t="s">
        <v>21096</v>
      </c>
      <c r="Q1865" s="28" t="s">
        <v>21097</v>
      </c>
      <c r="R1865" s="44">
        <v>0</v>
      </c>
    </row>
    <row r="1866" spans="1:18" ht="127.5" x14ac:dyDescent="0.2">
      <c r="A1866" s="28" t="s">
        <v>54</v>
      </c>
      <c r="B1866" s="28" t="s">
        <v>11996</v>
      </c>
      <c r="C1866" s="28" t="s">
        <v>63</v>
      </c>
      <c r="D1866" s="28" t="s">
        <v>55</v>
      </c>
      <c r="E1866" s="37">
        <v>43241.720254629625</v>
      </c>
      <c r="F1866" s="28" t="s">
        <v>13794</v>
      </c>
      <c r="G1866" s="28" t="s">
        <v>21098</v>
      </c>
      <c r="H1866" s="28" t="s">
        <v>82</v>
      </c>
      <c r="I1866" s="28" t="s">
        <v>21099</v>
      </c>
      <c r="J1866" s="43" t="s">
        <v>13796</v>
      </c>
      <c r="K1866" s="43" t="s">
        <v>13797</v>
      </c>
      <c r="L1866" s="43" t="s">
        <v>13797</v>
      </c>
      <c r="M1866" s="43" t="s">
        <v>21100</v>
      </c>
      <c r="N1866" s="43" t="s">
        <v>1675</v>
      </c>
      <c r="O1866" s="43" t="s">
        <v>1676</v>
      </c>
      <c r="P1866" s="28" t="s">
        <v>21101</v>
      </c>
      <c r="Q1866" s="28" t="s">
        <v>21102</v>
      </c>
      <c r="R1866" s="44">
        <v>0</v>
      </c>
    </row>
    <row r="1867" spans="1:18" ht="140.25" x14ac:dyDescent="0.2">
      <c r="A1867" s="28" t="s">
        <v>54</v>
      </c>
      <c r="B1867" s="28" t="s">
        <v>11996</v>
      </c>
      <c r="C1867" s="28" t="s">
        <v>63</v>
      </c>
      <c r="D1867" s="28" t="s">
        <v>55</v>
      </c>
      <c r="E1867" s="37">
        <v>43242.654131944444</v>
      </c>
      <c r="F1867" s="28" t="s">
        <v>13794</v>
      </c>
      <c r="G1867" s="28" t="s">
        <v>21103</v>
      </c>
      <c r="H1867" s="28" t="s">
        <v>82</v>
      </c>
      <c r="I1867" s="28" t="s">
        <v>21104</v>
      </c>
      <c r="J1867" s="43" t="s">
        <v>13796</v>
      </c>
      <c r="K1867" s="43" t="s">
        <v>13797</v>
      </c>
      <c r="L1867" s="43" t="s">
        <v>13797</v>
      </c>
      <c r="M1867" s="43" t="s">
        <v>21105</v>
      </c>
      <c r="N1867" s="43" t="s">
        <v>84</v>
      </c>
      <c r="O1867" s="43" t="s">
        <v>85</v>
      </c>
      <c r="P1867" s="28" t="s">
        <v>21106</v>
      </c>
      <c r="Q1867" s="28" t="s">
        <v>21107</v>
      </c>
      <c r="R1867" s="44">
        <v>0</v>
      </c>
    </row>
    <row r="1868" spans="1:18" ht="89.25" x14ac:dyDescent="0.2">
      <c r="A1868" s="28" t="s">
        <v>54</v>
      </c>
      <c r="B1868" s="28" t="s">
        <v>11996</v>
      </c>
      <c r="C1868" s="28" t="s">
        <v>63</v>
      </c>
      <c r="D1868" s="28" t="s">
        <v>55</v>
      </c>
      <c r="E1868" s="37">
        <v>43242.722245370365</v>
      </c>
      <c r="F1868" s="28" t="s">
        <v>13794</v>
      </c>
      <c r="G1868" s="28" t="s">
        <v>21108</v>
      </c>
      <c r="H1868" s="28" t="s">
        <v>82</v>
      </c>
      <c r="I1868" s="28" t="s">
        <v>21109</v>
      </c>
      <c r="J1868" s="43" t="s">
        <v>13796</v>
      </c>
      <c r="K1868" s="43" t="s">
        <v>13797</v>
      </c>
      <c r="L1868" s="43" t="s">
        <v>13797</v>
      </c>
      <c r="M1868" s="43" t="s">
        <v>21110</v>
      </c>
      <c r="N1868" s="43" t="s">
        <v>84</v>
      </c>
      <c r="O1868" s="43" t="s">
        <v>85</v>
      </c>
      <c r="P1868" s="28" t="s">
        <v>21111</v>
      </c>
      <c r="Q1868" s="28" t="s">
        <v>21112</v>
      </c>
      <c r="R1868" s="44">
        <v>0</v>
      </c>
    </row>
    <row r="1869" spans="1:18" ht="114.75" x14ac:dyDescent="0.2">
      <c r="A1869" s="28" t="s">
        <v>54</v>
      </c>
      <c r="B1869" s="28" t="s">
        <v>11996</v>
      </c>
      <c r="C1869" s="28" t="s">
        <v>63</v>
      </c>
      <c r="D1869" s="28" t="s">
        <v>55</v>
      </c>
      <c r="E1869" s="37">
        <v>43242.761053240742</v>
      </c>
      <c r="F1869" s="28" t="s">
        <v>13794</v>
      </c>
      <c r="G1869" s="28" t="s">
        <v>21113</v>
      </c>
      <c r="H1869" s="28" t="s">
        <v>82</v>
      </c>
      <c r="I1869" s="28" t="s">
        <v>12691</v>
      </c>
      <c r="J1869" s="43" t="s">
        <v>13796</v>
      </c>
      <c r="K1869" s="43" t="s">
        <v>13797</v>
      </c>
      <c r="L1869" s="43" t="s">
        <v>13797</v>
      </c>
      <c r="M1869" s="43" t="s">
        <v>21114</v>
      </c>
      <c r="N1869" s="43" t="s">
        <v>107</v>
      </c>
      <c r="O1869" s="43" t="s">
        <v>108</v>
      </c>
      <c r="P1869" s="28" t="s">
        <v>21115</v>
      </c>
      <c r="Q1869" s="28" t="s">
        <v>21116</v>
      </c>
      <c r="R1869" s="44">
        <v>0</v>
      </c>
    </row>
    <row r="1870" spans="1:18" ht="76.5" x14ac:dyDescent="0.2">
      <c r="A1870" s="28" t="s">
        <v>54</v>
      </c>
      <c r="B1870" s="28" t="s">
        <v>11996</v>
      </c>
      <c r="C1870" s="28" t="s">
        <v>63</v>
      </c>
      <c r="D1870" s="28" t="s">
        <v>55</v>
      </c>
      <c r="E1870" s="37">
        <v>43243.505011574074</v>
      </c>
      <c r="F1870" s="28" t="s">
        <v>13794</v>
      </c>
      <c r="G1870" s="28" t="s">
        <v>21117</v>
      </c>
      <c r="H1870" s="28" t="s">
        <v>82</v>
      </c>
      <c r="I1870" s="28" t="s">
        <v>21118</v>
      </c>
      <c r="J1870" s="43" t="s">
        <v>13796</v>
      </c>
      <c r="K1870" s="43" t="s">
        <v>13797</v>
      </c>
      <c r="L1870" s="43" t="s">
        <v>13797</v>
      </c>
      <c r="M1870" s="43" t="s">
        <v>21119</v>
      </c>
      <c r="N1870" s="43" t="s">
        <v>1675</v>
      </c>
      <c r="O1870" s="43" t="s">
        <v>1676</v>
      </c>
      <c r="P1870" s="28" t="s">
        <v>21120</v>
      </c>
      <c r="Q1870" s="28" t="s">
        <v>21102</v>
      </c>
      <c r="R1870" s="44">
        <v>0</v>
      </c>
    </row>
    <row r="1871" spans="1:18" ht="114.75" x14ac:dyDescent="0.2">
      <c r="A1871" s="28" t="s">
        <v>54</v>
      </c>
      <c r="B1871" s="28" t="s">
        <v>11996</v>
      </c>
      <c r="C1871" s="28" t="s">
        <v>63</v>
      </c>
      <c r="D1871" s="28" t="s">
        <v>55</v>
      </c>
      <c r="E1871" s="37">
        <v>43243.561585648145</v>
      </c>
      <c r="F1871" s="28" t="s">
        <v>13794</v>
      </c>
      <c r="G1871" s="28" t="s">
        <v>21121</v>
      </c>
      <c r="H1871" s="28" t="s">
        <v>82</v>
      </c>
      <c r="I1871" s="28" t="s">
        <v>12004</v>
      </c>
      <c r="J1871" s="43" t="s">
        <v>13796</v>
      </c>
      <c r="K1871" s="43" t="s">
        <v>13797</v>
      </c>
      <c r="L1871" s="43" t="s">
        <v>13797</v>
      </c>
      <c r="M1871" s="43" t="s">
        <v>21122</v>
      </c>
      <c r="N1871" s="43" t="s">
        <v>12005</v>
      </c>
      <c r="O1871" s="43" t="s">
        <v>12006</v>
      </c>
      <c r="P1871" s="28" t="s">
        <v>21123</v>
      </c>
      <c r="Q1871" s="28" t="s">
        <v>21124</v>
      </c>
      <c r="R1871" s="44">
        <v>0</v>
      </c>
    </row>
    <row r="1872" spans="1:18" ht="140.25" x14ac:dyDescent="0.2">
      <c r="A1872" s="28" t="s">
        <v>54</v>
      </c>
      <c r="B1872" s="28" t="s">
        <v>11996</v>
      </c>
      <c r="C1872" s="28" t="s">
        <v>63</v>
      </c>
      <c r="D1872" s="28" t="s">
        <v>55</v>
      </c>
      <c r="E1872" s="37">
        <v>43243.854942129627</v>
      </c>
      <c r="F1872" s="28" t="s">
        <v>13794</v>
      </c>
      <c r="G1872" s="28" t="s">
        <v>21125</v>
      </c>
      <c r="H1872" s="28" t="s">
        <v>82</v>
      </c>
      <c r="I1872" s="28" t="s">
        <v>21126</v>
      </c>
      <c r="J1872" s="43" t="s">
        <v>13796</v>
      </c>
      <c r="K1872" s="43" t="s">
        <v>13797</v>
      </c>
      <c r="L1872" s="43" t="s">
        <v>13797</v>
      </c>
      <c r="M1872" s="43" t="s">
        <v>21127</v>
      </c>
      <c r="N1872" s="43" t="s">
        <v>90</v>
      </c>
      <c r="O1872" s="43" t="s">
        <v>91</v>
      </c>
      <c r="P1872" s="28" t="s">
        <v>21128</v>
      </c>
      <c r="Q1872" s="28" t="s">
        <v>21129</v>
      </c>
      <c r="R1872" s="44">
        <v>0</v>
      </c>
    </row>
    <row r="1873" spans="1:18" ht="89.25" x14ac:dyDescent="0.2">
      <c r="A1873" s="28" t="s">
        <v>54</v>
      </c>
      <c r="B1873" s="28" t="s">
        <v>11996</v>
      </c>
      <c r="C1873" s="28" t="s">
        <v>63</v>
      </c>
      <c r="D1873" s="28" t="s">
        <v>55</v>
      </c>
      <c r="E1873" s="37">
        <v>43245.447245370371</v>
      </c>
      <c r="F1873" s="28" t="s">
        <v>13794</v>
      </c>
      <c r="G1873" s="28" t="s">
        <v>21130</v>
      </c>
      <c r="H1873" s="28" t="s">
        <v>82</v>
      </c>
      <c r="I1873" s="28" t="s">
        <v>12853</v>
      </c>
      <c r="J1873" s="43" t="s">
        <v>13796</v>
      </c>
      <c r="K1873" s="43" t="s">
        <v>13797</v>
      </c>
      <c r="L1873" s="43" t="s">
        <v>13797</v>
      </c>
      <c r="M1873" s="43" t="s">
        <v>21131</v>
      </c>
      <c r="N1873" s="43" t="s">
        <v>154</v>
      </c>
      <c r="O1873" s="43" t="s">
        <v>155</v>
      </c>
      <c r="P1873" s="28" t="s">
        <v>21065</v>
      </c>
      <c r="Q1873" s="28" t="s">
        <v>21066</v>
      </c>
      <c r="R1873" s="44">
        <v>0</v>
      </c>
    </row>
    <row r="1874" spans="1:18" ht="165.75" x14ac:dyDescent="0.2">
      <c r="A1874" s="28" t="s">
        <v>54</v>
      </c>
      <c r="B1874" s="28" t="s">
        <v>11996</v>
      </c>
      <c r="C1874" s="28" t="s">
        <v>63</v>
      </c>
      <c r="D1874" s="28" t="s">
        <v>55</v>
      </c>
      <c r="E1874" s="37">
        <v>43245.664884259255</v>
      </c>
      <c r="F1874" s="28" t="s">
        <v>13794</v>
      </c>
      <c r="G1874" s="28" t="s">
        <v>21132</v>
      </c>
      <c r="H1874" s="28" t="s">
        <v>82</v>
      </c>
      <c r="I1874" s="28" t="s">
        <v>12968</v>
      </c>
      <c r="J1874" s="43" t="s">
        <v>13796</v>
      </c>
      <c r="K1874" s="43" t="s">
        <v>13797</v>
      </c>
      <c r="L1874" s="43" t="s">
        <v>13797</v>
      </c>
      <c r="M1874" s="43" t="s">
        <v>21133</v>
      </c>
      <c r="N1874" s="43" t="s">
        <v>90</v>
      </c>
      <c r="O1874" s="43" t="s">
        <v>91</v>
      </c>
      <c r="P1874" s="28" t="s">
        <v>21128</v>
      </c>
      <c r="Q1874" s="28" t="s">
        <v>21129</v>
      </c>
      <c r="R1874" s="44">
        <v>0</v>
      </c>
    </row>
    <row r="1875" spans="1:18" ht="89.25" x14ac:dyDescent="0.2">
      <c r="A1875" s="28" t="s">
        <v>54</v>
      </c>
      <c r="B1875" s="28" t="s">
        <v>11996</v>
      </c>
      <c r="C1875" s="28" t="s">
        <v>63</v>
      </c>
      <c r="D1875" s="28" t="s">
        <v>55</v>
      </c>
      <c r="E1875" s="37">
        <v>43248.737291666665</v>
      </c>
      <c r="F1875" s="28" t="s">
        <v>13794</v>
      </c>
      <c r="G1875" s="28" t="s">
        <v>21134</v>
      </c>
      <c r="H1875" s="28" t="s">
        <v>82</v>
      </c>
      <c r="I1875" s="28" t="s">
        <v>12551</v>
      </c>
      <c r="J1875" s="43" t="s">
        <v>13796</v>
      </c>
      <c r="K1875" s="43" t="s">
        <v>13797</v>
      </c>
      <c r="L1875" s="43" t="s">
        <v>13797</v>
      </c>
      <c r="M1875" s="43" t="s">
        <v>21135</v>
      </c>
      <c r="N1875" s="43" t="s">
        <v>305</v>
      </c>
      <c r="O1875" s="43" t="s">
        <v>306</v>
      </c>
      <c r="P1875" s="28" t="s">
        <v>21136</v>
      </c>
      <c r="Q1875" s="28" t="s">
        <v>21137</v>
      </c>
      <c r="R1875" s="44">
        <v>0</v>
      </c>
    </row>
    <row r="1876" spans="1:18" ht="127.5" x14ac:dyDescent="0.2">
      <c r="A1876" s="28" t="s">
        <v>54</v>
      </c>
      <c r="B1876" s="28" t="s">
        <v>11996</v>
      </c>
      <c r="C1876" s="28" t="s">
        <v>63</v>
      </c>
      <c r="D1876" s="28" t="s">
        <v>55</v>
      </c>
      <c r="E1876" s="37">
        <v>43248.945543981477</v>
      </c>
      <c r="F1876" s="28" t="s">
        <v>13794</v>
      </c>
      <c r="G1876" s="28" t="s">
        <v>21138</v>
      </c>
      <c r="H1876" s="28" t="s">
        <v>82</v>
      </c>
      <c r="I1876" s="28" t="s">
        <v>13054</v>
      </c>
      <c r="J1876" s="43" t="s">
        <v>13796</v>
      </c>
      <c r="K1876" s="43" t="s">
        <v>13797</v>
      </c>
      <c r="L1876" s="43" t="s">
        <v>13797</v>
      </c>
      <c r="M1876" s="43" t="s">
        <v>21139</v>
      </c>
      <c r="N1876" s="43" t="s">
        <v>418</v>
      </c>
      <c r="O1876" s="43" t="s">
        <v>419</v>
      </c>
      <c r="P1876" s="28" t="s">
        <v>21140</v>
      </c>
      <c r="Q1876" s="28" t="s">
        <v>21141</v>
      </c>
      <c r="R1876" s="44">
        <v>0</v>
      </c>
    </row>
    <row r="1877" spans="1:18" ht="89.25" x14ac:dyDescent="0.2">
      <c r="A1877" s="28" t="s">
        <v>54</v>
      </c>
      <c r="B1877" s="28" t="s">
        <v>11996</v>
      </c>
      <c r="C1877" s="28" t="s">
        <v>63</v>
      </c>
      <c r="D1877" s="28" t="s">
        <v>55</v>
      </c>
      <c r="E1877" s="37">
        <v>43249.538935185185</v>
      </c>
      <c r="F1877" s="28" t="s">
        <v>13794</v>
      </c>
      <c r="G1877" s="28" t="s">
        <v>21142</v>
      </c>
      <c r="H1877" s="28" t="s">
        <v>82</v>
      </c>
      <c r="I1877" s="28" t="s">
        <v>12767</v>
      </c>
      <c r="J1877" s="43" t="s">
        <v>13796</v>
      </c>
      <c r="K1877" s="43" t="s">
        <v>13797</v>
      </c>
      <c r="L1877" s="43" t="s">
        <v>13797</v>
      </c>
      <c r="M1877" s="43" t="s">
        <v>21143</v>
      </c>
      <c r="N1877" s="43" t="s">
        <v>583</v>
      </c>
      <c r="O1877" s="43" t="s">
        <v>584</v>
      </c>
      <c r="P1877" s="28" t="s">
        <v>21144</v>
      </c>
      <c r="Q1877" s="28" t="s">
        <v>21145</v>
      </c>
      <c r="R1877" s="44">
        <v>0</v>
      </c>
    </row>
    <row r="1878" spans="1:18" ht="89.25" x14ac:dyDescent="0.2">
      <c r="A1878" s="28" t="s">
        <v>54</v>
      </c>
      <c r="B1878" s="28" t="s">
        <v>11996</v>
      </c>
      <c r="C1878" s="28" t="s">
        <v>63</v>
      </c>
      <c r="D1878" s="28" t="s">
        <v>55</v>
      </c>
      <c r="E1878" s="37">
        <v>43249.747789351852</v>
      </c>
      <c r="F1878" s="28" t="s">
        <v>13794</v>
      </c>
      <c r="G1878" s="28" t="s">
        <v>21146</v>
      </c>
      <c r="H1878" s="28" t="s">
        <v>82</v>
      </c>
      <c r="I1878" s="28" t="s">
        <v>21147</v>
      </c>
      <c r="J1878" s="43" t="s">
        <v>13796</v>
      </c>
      <c r="K1878" s="43" t="s">
        <v>13797</v>
      </c>
      <c r="L1878" s="43" t="s">
        <v>13797</v>
      </c>
      <c r="M1878" s="43" t="s">
        <v>21148</v>
      </c>
      <c r="N1878" s="43" t="s">
        <v>4343</v>
      </c>
      <c r="O1878" s="43" t="s">
        <v>4344</v>
      </c>
      <c r="P1878" s="28" t="s">
        <v>21149</v>
      </c>
      <c r="Q1878" s="28" t="s">
        <v>21150</v>
      </c>
      <c r="R1878" s="44">
        <v>0</v>
      </c>
    </row>
    <row r="1879" spans="1:18" ht="76.5" x14ac:dyDescent="0.2">
      <c r="A1879" s="28" t="s">
        <v>54</v>
      </c>
      <c r="B1879" s="28" t="s">
        <v>11996</v>
      </c>
      <c r="C1879" s="28" t="s">
        <v>63</v>
      </c>
      <c r="D1879" s="28" t="s">
        <v>55</v>
      </c>
      <c r="E1879" s="37">
        <v>43249.773414351846</v>
      </c>
      <c r="F1879" s="28" t="s">
        <v>13794</v>
      </c>
      <c r="G1879" s="28" t="s">
        <v>21151</v>
      </c>
      <c r="H1879" s="28" t="s">
        <v>82</v>
      </c>
      <c r="I1879" s="28" t="s">
        <v>21152</v>
      </c>
      <c r="J1879" s="43" t="s">
        <v>13796</v>
      </c>
      <c r="K1879" s="43" t="s">
        <v>13797</v>
      </c>
      <c r="L1879" s="43" t="s">
        <v>13797</v>
      </c>
      <c r="M1879" s="43" t="s">
        <v>21153</v>
      </c>
      <c r="N1879" s="43" t="s">
        <v>1675</v>
      </c>
      <c r="O1879" s="43" t="s">
        <v>1676</v>
      </c>
      <c r="P1879" s="28" t="s">
        <v>21120</v>
      </c>
      <c r="Q1879" s="28" t="s">
        <v>21102</v>
      </c>
      <c r="R1879" s="44">
        <v>0</v>
      </c>
    </row>
    <row r="1880" spans="1:18" ht="127.5" x14ac:dyDescent="0.2">
      <c r="A1880" s="28" t="s">
        <v>54</v>
      </c>
      <c r="B1880" s="28" t="s">
        <v>11996</v>
      </c>
      <c r="C1880" s="28" t="s">
        <v>63</v>
      </c>
      <c r="D1880" s="28" t="s">
        <v>55</v>
      </c>
      <c r="E1880" s="37">
        <v>43250.596446759257</v>
      </c>
      <c r="F1880" s="28" t="s">
        <v>13794</v>
      </c>
      <c r="G1880" s="28" t="s">
        <v>21154</v>
      </c>
      <c r="H1880" s="28" t="s">
        <v>82</v>
      </c>
      <c r="I1880" s="28" t="s">
        <v>12823</v>
      </c>
      <c r="J1880" s="43" t="s">
        <v>13796</v>
      </c>
      <c r="K1880" s="43" t="s">
        <v>13797</v>
      </c>
      <c r="L1880" s="43" t="s">
        <v>13797</v>
      </c>
      <c r="M1880" s="43" t="s">
        <v>21155</v>
      </c>
      <c r="N1880" s="43" t="s">
        <v>12824</v>
      </c>
      <c r="O1880" s="43" t="s">
        <v>12825</v>
      </c>
      <c r="P1880" s="28" t="s">
        <v>21156</v>
      </c>
      <c r="Q1880" s="28" t="s">
        <v>21157</v>
      </c>
      <c r="R1880" s="44">
        <v>0</v>
      </c>
    </row>
    <row r="1881" spans="1:18" ht="140.25" x14ac:dyDescent="0.2">
      <c r="A1881" s="28" t="s">
        <v>54</v>
      </c>
      <c r="B1881" s="28" t="s">
        <v>11996</v>
      </c>
      <c r="C1881" s="28" t="s">
        <v>63</v>
      </c>
      <c r="D1881" s="28" t="s">
        <v>55</v>
      </c>
      <c r="E1881" s="37">
        <v>43250.863159722219</v>
      </c>
      <c r="F1881" s="28" t="s">
        <v>13794</v>
      </c>
      <c r="G1881" s="28" t="s">
        <v>21158</v>
      </c>
      <c r="H1881" s="28" t="s">
        <v>82</v>
      </c>
      <c r="I1881" s="28" t="s">
        <v>12092</v>
      </c>
      <c r="J1881" s="43" t="s">
        <v>13796</v>
      </c>
      <c r="K1881" s="43" t="s">
        <v>13797</v>
      </c>
      <c r="L1881" s="43" t="s">
        <v>13797</v>
      </c>
      <c r="M1881" s="43" t="s">
        <v>21159</v>
      </c>
      <c r="N1881" s="43" t="s">
        <v>3615</v>
      </c>
      <c r="O1881" s="43" t="s">
        <v>3616</v>
      </c>
      <c r="P1881" s="28" t="s">
        <v>21160</v>
      </c>
      <c r="Q1881" s="28" t="s">
        <v>21161</v>
      </c>
      <c r="R1881" s="44">
        <v>0</v>
      </c>
    </row>
    <row r="1882" spans="1:18" ht="165.75" x14ac:dyDescent="0.2">
      <c r="A1882" s="28" t="s">
        <v>54</v>
      </c>
      <c r="B1882" s="28" t="s">
        <v>11996</v>
      </c>
      <c r="C1882" s="28" t="s">
        <v>63</v>
      </c>
      <c r="D1882" s="28" t="s">
        <v>55</v>
      </c>
      <c r="E1882" s="37">
        <v>43251.351053240738</v>
      </c>
      <c r="F1882" s="28" t="s">
        <v>13794</v>
      </c>
      <c r="G1882" s="28" t="s">
        <v>21162</v>
      </c>
      <c r="H1882" s="28" t="s">
        <v>82</v>
      </c>
      <c r="I1882" s="28" t="s">
        <v>12385</v>
      </c>
      <c r="J1882" s="43" t="s">
        <v>13796</v>
      </c>
      <c r="K1882" s="43" t="s">
        <v>13797</v>
      </c>
      <c r="L1882" s="43" t="s">
        <v>13797</v>
      </c>
      <c r="M1882" s="43" t="s">
        <v>21163</v>
      </c>
      <c r="N1882" s="43" t="s">
        <v>4343</v>
      </c>
      <c r="O1882" s="43" t="s">
        <v>4344</v>
      </c>
      <c r="P1882" s="28" t="s">
        <v>21149</v>
      </c>
      <c r="Q1882" s="28" t="s">
        <v>21150</v>
      </c>
      <c r="R1882" s="44">
        <v>0</v>
      </c>
    </row>
    <row r="1883" spans="1:18" ht="114.75" x14ac:dyDescent="0.2">
      <c r="A1883" s="28" t="s">
        <v>54</v>
      </c>
      <c r="B1883" s="28" t="s">
        <v>11996</v>
      </c>
      <c r="C1883" s="28" t="s">
        <v>63</v>
      </c>
      <c r="D1883" s="28" t="s">
        <v>55</v>
      </c>
      <c r="E1883" s="37">
        <v>43251.647141203699</v>
      </c>
      <c r="F1883" s="28" t="s">
        <v>13794</v>
      </c>
      <c r="G1883" s="28" t="s">
        <v>21164</v>
      </c>
      <c r="H1883" s="28" t="s">
        <v>82</v>
      </c>
      <c r="I1883" s="28" t="s">
        <v>12912</v>
      </c>
      <c r="J1883" s="43" t="s">
        <v>13796</v>
      </c>
      <c r="K1883" s="43" t="s">
        <v>13797</v>
      </c>
      <c r="L1883" s="43" t="s">
        <v>13797</v>
      </c>
      <c r="M1883" s="43" t="s">
        <v>21165</v>
      </c>
      <c r="N1883" s="43" t="s">
        <v>3615</v>
      </c>
      <c r="O1883" s="43" t="s">
        <v>3616</v>
      </c>
      <c r="P1883" s="28" t="s">
        <v>21166</v>
      </c>
      <c r="Q1883" s="28" t="s">
        <v>21167</v>
      </c>
      <c r="R1883" s="44">
        <v>0</v>
      </c>
    </row>
    <row r="1884" spans="1:18" ht="140.25" x14ac:dyDescent="0.2">
      <c r="A1884" s="28" t="s">
        <v>54</v>
      </c>
      <c r="B1884" s="28" t="s">
        <v>8697</v>
      </c>
      <c r="C1884" s="28" t="s">
        <v>62</v>
      </c>
      <c r="D1884" s="28" t="s">
        <v>55</v>
      </c>
      <c r="E1884" s="37">
        <v>43221.643020833333</v>
      </c>
      <c r="F1884" s="28" t="s">
        <v>13794</v>
      </c>
      <c r="G1884" s="28" t="s">
        <v>21168</v>
      </c>
      <c r="H1884" s="28" t="s">
        <v>82</v>
      </c>
      <c r="I1884" s="28" t="s">
        <v>9857</v>
      </c>
      <c r="J1884" s="43" t="s">
        <v>13796</v>
      </c>
      <c r="K1884" s="43" t="s">
        <v>13797</v>
      </c>
      <c r="L1884" s="43" t="s">
        <v>13797</v>
      </c>
      <c r="M1884" s="43" t="s">
        <v>21169</v>
      </c>
      <c r="N1884" s="43" t="s">
        <v>90</v>
      </c>
      <c r="O1884" s="43" t="s">
        <v>91</v>
      </c>
      <c r="P1884" s="28" t="s">
        <v>21170</v>
      </c>
      <c r="Q1884" s="28" t="s">
        <v>21171</v>
      </c>
      <c r="R1884" s="44">
        <v>0</v>
      </c>
    </row>
    <row r="1885" spans="1:18" ht="89.25" x14ac:dyDescent="0.2">
      <c r="A1885" s="28" t="s">
        <v>54</v>
      </c>
      <c r="B1885" s="28" t="s">
        <v>8697</v>
      </c>
      <c r="C1885" s="28" t="s">
        <v>62</v>
      </c>
      <c r="D1885" s="28" t="s">
        <v>55</v>
      </c>
      <c r="E1885" s="37">
        <v>43222.873564814814</v>
      </c>
      <c r="F1885" s="28" t="s">
        <v>13794</v>
      </c>
      <c r="G1885" s="28" t="s">
        <v>21172</v>
      </c>
      <c r="H1885" s="28" t="s">
        <v>82</v>
      </c>
      <c r="I1885" s="28" t="s">
        <v>8834</v>
      </c>
      <c r="J1885" s="43" t="s">
        <v>13796</v>
      </c>
      <c r="K1885" s="43" t="s">
        <v>13797</v>
      </c>
      <c r="L1885" s="43" t="s">
        <v>13797</v>
      </c>
      <c r="M1885" s="43" t="s">
        <v>21173</v>
      </c>
      <c r="N1885" s="43" t="s">
        <v>475</v>
      </c>
      <c r="O1885" s="43" t="s">
        <v>476</v>
      </c>
      <c r="P1885" s="28" t="s">
        <v>21174</v>
      </c>
      <c r="Q1885" s="28" t="s">
        <v>21175</v>
      </c>
      <c r="R1885" s="44">
        <v>0</v>
      </c>
    </row>
    <row r="1886" spans="1:18" ht="127.5" x14ac:dyDescent="0.2">
      <c r="A1886" s="28" t="s">
        <v>54</v>
      </c>
      <c r="B1886" s="28" t="s">
        <v>8697</v>
      </c>
      <c r="C1886" s="28" t="s">
        <v>62</v>
      </c>
      <c r="D1886" s="28" t="s">
        <v>55</v>
      </c>
      <c r="E1886" s="37">
        <v>43227.702870370369</v>
      </c>
      <c r="F1886" s="28" t="s">
        <v>13794</v>
      </c>
      <c r="G1886" s="28" t="s">
        <v>21176</v>
      </c>
      <c r="H1886" s="28" t="s">
        <v>82</v>
      </c>
      <c r="I1886" s="28" t="s">
        <v>10309</v>
      </c>
      <c r="J1886" s="43" t="s">
        <v>13796</v>
      </c>
      <c r="K1886" s="43" t="s">
        <v>13797</v>
      </c>
      <c r="L1886" s="43" t="s">
        <v>13797</v>
      </c>
      <c r="M1886" s="43" t="s">
        <v>21177</v>
      </c>
      <c r="N1886" s="43" t="s">
        <v>5883</v>
      </c>
      <c r="O1886" s="43" t="s">
        <v>5884</v>
      </c>
      <c r="P1886" s="28" t="s">
        <v>21178</v>
      </c>
      <c r="Q1886" s="28" t="s">
        <v>21179</v>
      </c>
      <c r="R1886" s="44">
        <v>0</v>
      </c>
    </row>
    <row r="1887" spans="1:18" ht="127.5" x14ac:dyDescent="0.2">
      <c r="A1887" s="28" t="s">
        <v>54</v>
      </c>
      <c r="B1887" s="28" t="s">
        <v>8697</v>
      </c>
      <c r="C1887" s="28" t="s">
        <v>62</v>
      </c>
      <c r="D1887" s="28" t="s">
        <v>55</v>
      </c>
      <c r="E1887" s="37">
        <v>43228.377488425926</v>
      </c>
      <c r="F1887" s="28" t="s">
        <v>13794</v>
      </c>
      <c r="G1887" s="28" t="s">
        <v>21180</v>
      </c>
      <c r="H1887" s="28" t="s">
        <v>82</v>
      </c>
      <c r="I1887" s="28" t="s">
        <v>21181</v>
      </c>
      <c r="J1887" s="43" t="s">
        <v>13796</v>
      </c>
      <c r="K1887" s="43" t="s">
        <v>13797</v>
      </c>
      <c r="L1887" s="43" t="s">
        <v>13797</v>
      </c>
      <c r="M1887" s="43" t="s">
        <v>21182</v>
      </c>
      <c r="N1887" s="43" t="s">
        <v>13553</v>
      </c>
      <c r="O1887" s="43" t="s">
        <v>13554</v>
      </c>
      <c r="P1887" s="28" t="s">
        <v>21183</v>
      </c>
      <c r="Q1887" s="28" t="s">
        <v>21184</v>
      </c>
      <c r="R1887" s="44">
        <v>0</v>
      </c>
    </row>
    <row r="1888" spans="1:18" ht="114.75" x14ac:dyDescent="0.2">
      <c r="A1888" s="28" t="s">
        <v>54</v>
      </c>
      <c r="B1888" s="28" t="s">
        <v>8697</v>
      </c>
      <c r="C1888" s="28" t="s">
        <v>62</v>
      </c>
      <c r="D1888" s="28" t="s">
        <v>55</v>
      </c>
      <c r="E1888" s="37">
        <v>43228.408796296295</v>
      </c>
      <c r="F1888" s="28" t="s">
        <v>13794</v>
      </c>
      <c r="G1888" s="28" t="s">
        <v>21185</v>
      </c>
      <c r="H1888" s="28" t="s">
        <v>82</v>
      </c>
      <c r="I1888" s="28" t="s">
        <v>21186</v>
      </c>
      <c r="J1888" s="43" t="s">
        <v>13796</v>
      </c>
      <c r="K1888" s="43" t="s">
        <v>13797</v>
      </c>
      <c r="L1888" s="43" t="s">
        <v>13797</v>
      </c>
      <c r="M1888" s="43" t="s">
        <v>21187</v>
      </c>
      <c r="N1888" s="43" t="s">
        <v>1769</v>
      </c>
      <c r="O1888" s="43" t="s">
        <v>1770</v>
      </c>
      <c r="P1888" s="28" t="s">
        <v>21188</v>
      </c>
      <c r="Q1888" s="28" t="s">
        <v>21189</v>
      </c>
      <c r="R1888" s="44">
        <v>0</v>
      </c>
    </row>
    <row r="1889" spans="1:18" ht="114.75" x14ac:dyDescent="0.2">
      <c r="A1889" s="28" t="s">
        <v>54</v>
      </c>
      <c r="B1889" s="28" t="s">
        <v>8697</v>
      </c>
      <c r="C1889" s="28" t="s">
        <v>62</v>
      </c>
      <c r="D1889" s="28" t="s">
        <v>55</v>
      </c>
      <c r="E1889" s="37">
        <v>43228.475289351853</v>
      </c>
      <c r="F1889" s="28" t="s">
        <v>13794</v>
      </c>
      <c r="G1889" s="28" t="s">
        <v>21190</v>
      </c>
      <c r="H1889" s="28" t="s">
        <v>82</v>
      </c>
      <c r="I1889" s="28" t="s">
        <v>21191</v>
      </c>
      <c r="J1889" s="43" t="s">
        <v>13796</v>
      </c>
      <c r="K1889" s="43" t="s">
        <v>13797</v>
      </c>
      <c r="L1889" s="43" t="s">
        <v>13797</v>
      </c>
      <c r="M1889" s="43" t="s">
        <v>21192</v>
      </c>
      <c r="N1889" s="43" t="s">
        <v>1953</v>
      </c>
      <c r="O1889" s="43" t="s">
        <v>1954</v>
      </c>
      <c r="P1889" s="28" t="s">
        <v>21193</v>
      </c>
      <c r="Q1889" s="28" t="s">
        <v>21194</v>
      </c>
      <c r="R1889" s="44">
        <v>0</v>
      </c>
    </row>
    <row r="1890" spans="1:18" ht="89.25" x14ac:dyDescent="0.2">
      <c r="A1890" s="28" t="s">
        <v>54</v>
      </c>
      <c r="B1890" s="28" t="s">
        <v>8697</v>
      </c>
      <c r="C1890" s="28" t="s">
        <v>62</v>
      </c>
      <c r="D1890" s="28" t="s">
        <v>55</v>
      </c>
      <c r="E1890" s="37">
        <v>43228.738425925927</v>
      </c>
      <c r="F1890" s="28" t="s">
        <v>13794</v>
      </c>
      <c r="G1890" s="28" t="s">
        <v>21195</v>
      </c>
      <c r="H1890" s="28" t="s">
        <v>82</v>
      </c>
      <c r="I1890" s="28" t="s">
        <v>9922</v>
      </c>
      <c r="J1890" s="43" t="s">
        <v>13796</v>
      </c>
      <c r="K1890" s="43" t="s">
        <v>13797</v>
      </c>
      <c r="L1890" s="43" t="s">
        <v>13797</v>
      </c>
      <c r="M1890" s="43" t="s">
        <v>21196</v>
      </c>
      <c r="N1890" s="43" t="s">
        <v>1546</v>
      </c>
      <c r="O1890" s="43" t="s">
        <v>1547</v>
      </c>
      <c r="P1890" s="28" t="s">
        <v>21197</v>
      </c>
      <c r="Q1890" s="28" t="s">
        <v>21198</v>
      </c>
      <c r="R1890" s="44">
        <v>0</v>
      </c>
    </row>
    <row r="1891" spans="1:18" ht="127.5" x14ac:dyDescent="0.2">
      <c r="A1891" s="28" t="s">
        <v>54</v>
      </c>
      <c r="B1891" s="28" t="s">
        <v>8697</v>
      </c>
      <c r="C1891" s="28" t="s">
        <v>62</v>
      </c>
      <c r="D1891" s="28" t="s">
        <v>55</v>
      </c>
      <c r="E1891" s="37">
        <v>43231.415532407409</v>
      </c>
      <c r="F1891" s="28" t="s">
        <v>13794</v>
      </c>
      <c r="G1891" s="28" t="s">
        <v>21199</v>
      </c>
      <c r="H1891" s="28" t="s">
        <v>82</v>
      </c>
      <c r="I1891" s="28" t="s">
        <v>10943</v>
      </c>
      <c r="J1891" s="43" t="s">
        <v>13796</v>
      </c>
      <c r="K1891" s="43" t="s">
        <v>13797</v>
      </c>
      <c r="L1891" s="43" t="s">
        <v>13797</v>
      </c>
      <c r="M1891" s="43" t="s">
        <v>21200</v>
      </c>
      <c r="N1891" s="43" t="s">
        <v>530</v>
      </c>
      <c r="O1891" s="43" t="s">
        <v>531</v>
      </c>
      <c r="P1891" s="28" t="s">
        <v>21201</v>
      </c>
      <c r="Q1891" s="28" t="s">
        <v>21202</v>
      </c>
      <c r="R1891" s="44">
        <v>0</v>
      </c>
    </row>
    <row r="1892" spans="1:18" ht="127.5" x14ac:dyDescent="0.2">
      <c r="A1892" s="28" t="s">
        <v>54</v>
      </c>
      <c r="B1892" s="28" t="s">
        <v>8697</v>
      </c>
      <c r="C1892" s="28" t="s">
        <v>62</v>
      </c>
      <c r="D1892" s="28" t="s">
        <v>55</v>
      </c>
      <c r="E1892" s="37">
        <v>43234.831238425926</v>
      </c>
      <c r="F1892" s="28" t="s">
        <v>13794</v>
      </c>
      <c r="G1892" s="28" t="s">
        <v>21203</v>
      </c>
      <c r="H1892" s="28" t="s">
        <v>82</v>
      </c>
      <c r="I1892" s="28" t="s">
        <v>9256</v>
      </c>
      <c r="J1892" s="43" t="s">
        <v>13796</v>
      </c>
      <c r="K1892" s="43" t="s">
        <v>13797</v>
      </c>
      <c r="L1892" s="43" t="s">
        <v>13797</v>
      </c>
      <c r="M1892" s="43" t="s">
        <v>21204</v>
      </c>
      <c r="N1892" s="43" t="s">
        <v>530</v>
      </c>
      <c r="O1892" s="43" t="s">
        <v>531</v>
      </c>
      <c r="P1892" s="28" t="s">
        <v>21201</v>
      </c>
      <c r="Q1892" s="28" t="s">
        <v>21202</v>
      </c>
      <c r="R1892" s="44">
        <v>0</v>
      </c>
    </row>
    <row r="1893" spans="1:18" ht="89.25" x14ac:dyDescent="0.2">
      <c r="A1893" s="28" t="s">
        <v>54</v>
      </c>
      <c r="B1893" s="28" t="s">
        <v>8697</v>
      </c>
      <c r="C1893" s="28" t="s">
        <v>62</v>
      </c>
      <c r="D1893" s="28" t="s">
        <v>55</v>
      </c>
      <c r="E1893" s="37">
        <v>43236.640601851846</v>
      </c>
      <c r="F1893" s="28" t="s">
        <v>13794</v>
      </c>
      <c r="G1893" s="28" t="s">
        <v>21205</v>
      </c>
      <c r="H1893" s="28" t="s">
        <v>82</v>
      </c>
      <c r="I1893" s="28" t="s">
        <v>9925</v>
      </c>
      <c r="J1893" s="43" t="s">
        <v>13796</v>
      </c>
      <c r="K1893" s="43" t="s">
        <v>13797</v>
      </c>
      <c r="L1893" s="43" t="s">
        <v>13797</v>
      </c>
      <c r="M1893" s="43" t="s">
        <v>21206</v>
      </c>
      <c r="N1893" s="43" t="s">
        <v>1869</v>
      </c>
      <c r="O1893" s="43" t="s">
        <v>1870</v>
      </c>
      <c r="P1893" s="28" t="s">
        <v>21207</v>
      </c>
      <c r="Q1893" s="28" t="s">
        <v>21208</v>
      </c>
      <c r="R1893" s="44">
        <v>0</v>
      </c>
    </row>
    <row r="1894" spans="1:18" ht="89.25" x14ac:dyDescent="0.2">
      <c r="A1894" s="28" t="s">
        <v>54</v>
      </c>
      <c r="B1894" s="28" t="s">
        <v>8697</v>
      </c>
      <c r="C1894" s="28" t="s">
        <v>62</v>
      </c>
      <c r="D1894" s="28" t="s">
        <v>55</v>
      </c>
      <c r="E1894" s="37">
        <v>43237.376076388886</v>
      </c>
      <c r="F1894" s="28" t="s">
        <v>13794</v>
      </c>
      <c r="G1894" s="28" t="s">
        <v>21209</v>
      </c>
      <c r="H1894" s="28" t="s">
        <v>82</v>
      </c>
      <c r="I1894" s="28" t="s">
        <v>11343</v>
      </c>
      <c r="J1894" s="43" t="s">
        <v>13796</v>
      </c>
      <c r="K1894" s="43" t="s">
        <v>13797</v>
      </c>
      <c r="L1894" s="43" t="s">
        <v>13797</v>
      </c>
      <c r="M1894" s="43" t="s">
        <v>21210</v>
      </c>
      <c r="N1894" s="43" t="s">
        <v>148</v>
      </c>
      <c r="O1894" s="43" t="s">
        <v>149</v>
      </c>
      <c r="P1894" s="28" t="s">
        <v>21211</v>
      </c>
      <c r="Q1894" s="28" t="s">
        <v>21212</v>
      </c>
      <c r="R1894" s="44">
        <v>0</v>
      </c>
    </row>
    <row r="1895" spans="1:18" ht="114.75" x14ac:dyDescent="0.2">
      <c r="A1895" s="28" t="s">
        <v>54</v>
      </c>
      <c r="B1895" s="28" t="s">
        <v>8697</v>
      </c>
      <c r="C1895" s="28" t="s">
        <v>62</v>
      </c>
      <c r="D1895" s="28" t="s">
        <v>55</v>
      </c>
      <c r="E1895" s="37">
        <v>43237.410717592589</v>
      </c>
      <c r="F1895" s="28" t="s">
        <v>13794</v>
      </c>
      <c r="G1895" s="28" t="s">
        <v>21213</v>
      </c>
      <c r="H1895" s="28" t="s">
        <v>82</v>
      </c>
      <c r="I1895" s="28" t="s">
        <v>11745</v>
      </c>
      <c r="J1895" s="43" t="s">
        <v>13796</v>
      </c>
      <c r="K1895" s="43" t="s">
        <v>13797</v>
      </c>
      <c r="L1895" s="43" t="s">
        <v>13797</v>
      </c>
      <c r="M1895" s="43" t="s">
        <v>21214</v>
      </c>
      <c r="N1895" s="43" t="s">
        <v>1721</v>
      </c>
      <c r="O1895" s="43" t="s">
        <v>1722</v>
      </c>
      <c r="P1895" s="28" t="s">
        <v>21215</v>
      </c>
      <c r="Q1895" s="28" t="s">
        <v>21216</v>
      </c>
      <c r="R1895" s="44">
        <v>0</v>
      </c>
    </row>
    <row r="1896" spans="1:18" ht="89.25" x14ac:dyDescent="0.2">
      <c r="A1896" s="28" t="s">
        <v>54</v>
      </c>
      <c r="B1896" s="28" t="s">
        <v>8697</v>
      </c>
      <c r="C1896" s="28" t="s">
        <v>62</v>
      </c>
      <c r="D1896" s="28" t="s">
        <v>55</v>
      </c>
      <c r="E1896" s="37">
        <v>43237.468206018515</v>
      </c>
      <c r="F1896" s="28" t="s">
        <v>13794</v>
      </c>
      <c r="G1896" s="28" t="s">
        <v>21217</v>
      </c>
      <c r="H1896" s="28" t="s">
        <v>82</v>
      </c>
      <c r="I1896" s="28" t="s">
        <v>21218</v>
      </c>
      <c r="J1896" s="43" t="s">
        <v>13796</v>
      </c>
      <c r="K1896" s="43" t="s">
        <v>13797</v>
      </c>
      <c r="L1896" s="43" t="s">
        <v>13797</v>
      </c>
      <c r="M1896" s="43" t="s">
        <v>21219</v>
      </c>
      <c r="N1896" s="43" t="s">
        <v>148</v>
      </c>
      <c r="O1896" s="43" t="s">
        <v>149</v>
      </c>
      <c r="P1896" s="28" t="s">
        <v>21220</v>
      </c>
      <c r="Q1896" s="28" t="s">
        <v>21221</v>
      </c>
      <c r="R1896" s="44">
        <v>0</v>
      </c>
    </row>
    <row r="1897" spans="1:18" ht="89.25" x14ac:dyDescent="0.2">
      <c r="A1897" s="28" t="s">
        <v>54</v>
      </c>
      <c r="B1897" s="28" t="s">
        <v>8697</v>
      </c>
      <c r="C1897" s="28" t="s">
        <v>62</v>
      </c>
      <c r="D1897" s="28" t="s">
        <v>55</v>
      </c>
      <c r="E1897" s="37">
        <v>43237.468784722223</v>
      </c>
      <c r="F1897" s="28" t="s">
        <v>13794</v>
      </c>
      <c r="G1897" s="28" t="s">
        <v>21222</v>
      </c>
      <c r="H1897" s="28" t="s">
        <v>82</v>
      </c>
      <c r="I1897" s="28" t="s">
        <v>21223</v>
      </c>
      <c r="J1897" s="43" t="s">
        <v>13796</v>
      </c>
      <c r="K1897" s="43" t="s">
        <v>13797</v>
      </c>
      <c r="L1897" s="43" t="s">
        <v>13797</v>
      </c>
      <c r="M1897" s="43" t="s">
        <v>21224</v>
      </c>
      <c r="N1897" s="43" t="s">
        <v>148</v>
      </c>
      <c r="O1897" s="43" t="s">
        <v>149</v>
      </c>
      <c r="P1897" s="28" t="s">
        <v>21220</v>
      </c>
      <c r="Q1897" s="28" t="s">
        <v>21221</v>
      </c>
      <c r="R1897" s="44">
        <v>0</v>
      </c>
    </row>
    <row r="1898" spans="1:18" ht="89.25" x14ac:dyDescent="0.2">
      <c r="A1898" s="28" t="s">
        <v>54</v>
      </c>
      <c r="B1898" s="28" t="s">
        <v>8697</v>
      </c>
      <c r="C1898" s="28" t="s">
        <v>62</v>
      </c>
      <c r="D1898" s="28" t="s">
        <v>55</v>
      </c>
      <c r="E1898" s="37">
        <v>43237.469988425924</v>
      </c>
      <c r="F1898" s="28" t="s">
        <v>13794</v>
      </c>
      <c r="G1898" s="28" t="s">
        <v>21225</v>
      </c>
      <c r="H1898" s="28" t="s">
        <v>82</v>
      </c>
      <c r="I1898" s="28" t="s">
        <v>9278</v>
      </c>
      <c r="J1898" s="43" t="s">
        <v>13796</v>
      </c>
      <c r="K1898" s="43" t="s">
        <v>13797</v>
      </c>
      <c r="L1898" s="43" t="s">
        <v>13797</v>
      </c>
      <c r="M1898" s="43" t="s">
        <v>21226</v>
      </c>
      <c r="N1898" s="43" t="s">
        <v>148</v>
      </c>
      <c r="O1898" s="43" t="s">
        <v>149</v>
      </c>
      <c r="P1898" s="28" t="s">
        <v>21220</v>
      </c>
      <c r="Q1898" s="28" t="s">
        <v>21221</v>
      </c>
      <c r="R1898" s="44">
        <v>0</v>
      </c>
    </row>
    <row r="1899" spans="1:18" ht="127.5" x14ac:dyDescent="0.2">
      <c r="A1899" s="28" t="s">
        <v>54</v>
      </c>
      <c r="B1899" s="28" t="s">
        <v>8697</v>
      </c>
      <c r="C1899" s="28" t="s">
        <v>62</v>
      </c>
      <c r="D1899" s="28" t="s">
        <v>55</v>
      </c>
      <c r="E1899" s="37">
        <v>43237.66815972222</v>
      </c>
      <c r="F1899" s="28" t="s">
        <v>13794</v>
      </c>
      <c r="G1899" s="28" t="s">
        <v>21227</v>
      </c>
      <c r="H1899" s="28" t="s">
        <v>82</v>
      </c>
      <c r="I1899" s="28" t="s">
        <v>21228</v>
      </c>
      <c r="J1899" s="43" t="s">
        <v>13796</v>
      </c>
      <c r="K1899" s="43" t="s">
        <v>13797</v>
      </c>
      <c r="L1899" s="43" t="s">
        <v>13797</v>
      </c>
      <c r="M1899" s="43" t="s">
        <v>21229</v>
      </c>
      <c r="N1899" s="43" t="s">
        <v>333</v>
      </c>
      <c r="O1899" s="43" t="s">
        <v>334</v>
      </c>
      <c r="P1899" s="28" t="s">
        <v>21230</v>
      </c>
      <c r="Q1899" s="28" t="s">
        <v>21231</v>
      </c>
      <c r="R1899" s="44">
        <v>0</v>
      </c>
    </row>
    <row r="1900" spans="1:18" ht="127.5" x14ac:dyDescent="0.2">
      <c r="A1900" s="28" t="s">
        <v>54</v>
      </c>
      <c r="B1900" s="28" t="s">
        <v>8697</v>
      </c>
      <c r="C1900" s="28" t="s">
        <v>62</v>
      </c>
      <c r="D1900" s="28" t="s">
        <v>55</v>
      </c>
      <c r="E1900" s="37">
        <v>43237.672361111108</v>
      </c>
      <c r="F1900" s="28" t="s">
        <v>13794</v>
      </c>
      <c r="G1900" s="28" t="s">
        <v>21232</v>
      </c>
      <c r="H1900" s="28" t="s">
        <v>82</v>
      </c>
      <c r="I1900" s="28" t="s">
        <v>11023</v>
      </c>
      <c r="J1900" s="43" t="s">
        <v>13796</v>
      </c>
      <c r="K1900" s="43" t="s">
        <v>13797</v>
      </c>
      <c r="L1900" s="43" t="s">
        <v>13797</v>
      </c>
      <c r="M1900" s="43" t="s">
        <v>21233</v>
      </c>
      <c r="N1900" s="43" t="s">
        <v>333</v>
      </c>
      <c r="O1900" s="43" t="s">
        <v>334</v>
      </c>
      <c r="P1900" s="28" t="s">
        <v>21230</v>
      </c>
      <c r="Q1900" s="28" t="s">
        <v>21231</v>
      </c>
      <c r="R1900" s="44">
        <v>0</v>
      </c>
    </row>
    <row r="1901" spans="1:18" ht="89.25" x14ac:dyDescent="0.2">
      <c r="A1901" s="28" t="s">
        <v>54</v>
      </c>
      <c r="B1901" s="28" t="s">
        <v>8697</v>
      </c>
      <c r="C1901" s="28" t="s">
        <v>62</v>
      </c>
      <c r="D1901" s="28" t="s">
        <v>55</v>
      </c>
      <c r="E1901" s="37">
        <v>43238.371111111112</v>
      </c>
      <c r="F1901" s="28" t="s">
        <v>13794</v>
      </c>
      <c r="G1901" s="28" t="s">
        <v>21234</v>
      </c>
      <c r="H1901" s="28" t="s">
        <v>82</v>
      </c>
      <c r="I1901" s="28" t="s">
        <v>21235</v>
      </c>
      <c r="J1901" s="43" t="s">
        <v>13796</v>
      </c>
      <c r="K1901" s="43" t="s">
        <v>13797</v>
      </c>
      <c r="L1901" s="43" t="s">
        <v>13797</v>
      </c>
      <c r="M1901" s="43" t="s">
        <v>21236</v>
      </c>
      <c r="N1901" s="43" t="s">
        <v>669</v>
      </c>
      <c r="O1901" s="43" t="s">
        <v>670</v>
      </c>
      <c r="P1901" s="28" t="s">
        <v>21237</v>
      </c>
      <c r="Q1901" s="28" t="s">
        <v>21238</v>
      </c>
      <c r="R1901" s="44">
        <v>0</v>
      </c>
    </row>
    <row r="1902" spans="1:18" ht="102" x14ac:dyDescent="0.2">
      <c r="A1902" s="28" t="s">
        <v>54</v>
      </c>
      <c r="B1902" s="28" t="s">
        <v>8697</v>
      </c>
      <c r="C1902" s="28" t="s">
        <v>62</v>
      </c>
      <c r="D1902" s="28" t="s">
        <v>55</v>
      </c>
      <c r="E1902" s="37">
        <v>43241.60938657407</v>
      </c>
      <c r="F1902" s="28" t="s">
        <v>13794</v>
      </c>
      <c r="G1902" s="28" t="s">
        <v>21239</v>
      </c>
      <c r="H1902" s="28" t="s">
        <v>82</v>
      </c>
      <c r="I1902" s="28" t="s">
        <v>10009</v>
      </c>
      <c r="J1902" s="43" t="s">
        <v>13796</v>
      </c>
      <c r="K1902" s="43" t="s">
        <v>13797</v>
      </c>
      <c r="L1902" s="43" t="s">
        <v>13797</v>
      </c>
      <c r="M1902" s="43" t="s">
        <v>21240</v>
      </c>
      <c r="N1902" s="43" t="s">
        <v>113</v>
      </c>
      <c r="O1902" s="43" t="s">
        <v>114</v>
      </c>
      <c r="P1902" s="28" t="s">
        <v>21241</v>
      </c>
      <c r="Q1902" s="28" t="s">
        <v>21242</v>
      </c>
      <c r="R1902" s="44">
        <v>0</v>
      </c>
    </row>
    <row r="1903" spans="1:18" ht="127.5" x14ac:dyDescent="0.2">
      <c r="A1903" s="28" t="s">
        <v>54</v>
      </c>
      <c r="B1903" s="28" t="s">
        <v>8697</v>
      </c>
      <c r="C1903" s="28" t="s">
        <v>62</v>
      </c>
      <c r="D1903" s="28" t="s">
        <v>55</v>
      </c>
      <c r="E1903" s="37">
        <v>43242.449236111112</v>
      </c>
      <c r="F1903" s="28" t="s">
        <v>13794</v>
      </c>
      <c r="G1903" s="28" t="s">
        <v>21243</v>
      </c>
      <c r="H1903" s="28" t="s">
        <v>82</v>
      </c>
      <c r="I1903" s="28" t="s">
        <v>21244</v>
      </c>
      <c r="J1903" s="43" t="s">
        <v>13796</v>
      </c>
      <c r="K1903" s="43" t="s">
        <v>13797</v>
      </c>
      <c r="L1903" s="43" t="s">
        <v>13797</v>
      </c>
      <c r="M1903" s="43" t="s">
        <v>21245</v>
      </c>
      <c r="N1903" s="43" t="s">
        <v>1520</v>
      </c>
      <c r="O1903" s="43" t="s">
        <v>1521</v>
      </c>
      <c r="P1903" s="28" t="s">
        <v>21246</v>
      </c>
      <c r="Q1903" s="28" t="s">
        <v>21247</v>
      </c>
      <c r="R1903" s="44">
        <v>0</v>
      </c>
    </row>
    <row r="1904" spans="1:18" ht="89.25" x14ac:dyDescent="0.2">
      <c r="A1904" s="28" t="s">
        <v>54</v>
      </c>
      <c r="B1904" s="28" t="s">
        <v>8697</v>
      </c>
      <c r="C1904" s="28" t="s">
        <v>62</v>
      </c>
      <c r="D1904" s="28" t="s">
        <v>55</v>
      </c>
      <c r="E1904" s="37">
        <v>43242.463680555556</v>
      </c>
      <c r="F1904" s="28" t="s">
        <v>13794</v>
      </c>
      <c r="G1904" s="28" t="s">
        <v>21248</v>
      </c>
      <c r="H1904" s="28" t="s">
        <v>82</v>
      </c>
      <c r="I1904" s="28" t="s">
        <v>11583</v>
      </c>
      <c r="J1904" s="43" t="s">
        <v>13796</v>
      </c>
      <c r="K1904" s="43" t="s">
        <v>13797</v>
      </c>
      <c r="L1904" s="43" t="s">
        <v>13797</v>
      </c>
      <c r="M1904" s="43" t="s">
        <v>21249</v>
      </c>
      <c r="N1904" s="43" t="s">
        <v>7606</v>
      </c>
      <c r="O1904" s="43" t="s">
        <v>7607</v>
      </c>
      <c r="P1904" s="28" t="s">
        <v>21246</v>
      </c>
      <c r="Q1904" s="28" t="s">
        <v>21247</v>
      </c>
      <c r="R1904" s="44">
        <v>0</v>
      </c>
    </row>
    <row r="1905" spans="1:18" ht="89.25" x14ac:dyDescent="0.2">
      <c r="A1905" s="28" t="s">
        <v>54</v>
      </c>
      <c r="B1905" s="28" t="s">
        <v>8697</v>
      </c>
      <c r="C1905" s="28" t="s">
        <v>62</v>
      </c>
      <c r="D1905" s="28" t="s">
        <v>55</v>
      </c>
      <c r="E1905" s="37">
        <v>43242.489236111112</v>
      </c>
      <c r="F1905" s="28" t="s">
        <v>13794</v>
      </c>
      <c r="G1905" s="28" t="s">
        <v>21250</v>
      </c>
      <c r="H1905" s="28" t="s">
        <v>82</v>
      </c>
      <c r="I1905" s="28" t="s">
        <v>21251</v>
      </c>
      <c r="J1905" s="43" t="s">
        <v>13796</v>
      </c>
      <c r="K1905" s="43" t="s">
        <v>13797</v>
      </c>
      <c r="L1905" s="43" t="s">
        <v>13797</v>
      </c>
      <c r="M1905" s="43" t="s">
        <v>21252</v>
      </c>
      <c r="N1905" s="43" t="s">
        <v>21253</v>
      </c>
      <c r="O1905" s="43" t="s">
        <v>21254</v>
      </c>
      <c r="P1905" s="28" t="s">
        <v>21246</v>
      </c>
      <c r="Q1905" s="28" t="s">
        <v>21247</v>
      </c>
      <c r="R1905" s="44">
        <v>0</v>
      </c>
    </row>
    <row r="1906" spans="1:18" ht="89.25" x14ac:dyDescent="0.2">
      <c r="A1906" s="28" t="s">
        <v>54</v>
      </c>
      <c r="B1906" s="28" t="s">
        <v>8697</v>
      </c>
      <c r="C1906" s="28" t="s">
        <v>62</v>
      </c>
      <c r="D1906" s="28" t="s">
        <v>55</v>
      </c>
      <c r="E1906" s="37">
        <v>43242.491446759261</v>
      </c>
      <c r="F1906" s="28" t="s">
        <v>13794</v>
      </c>
      <c r="G1906" s="28" t="s">
        <v>21255</v>
      </c>
      <c r="H1906" s="28" t="s">
        <v>82</v>
      </c>
      <c r="I1906" s="28" t="s">
        <v>11799</v>
      </c>
      <c r="J1906" s="43" t="s">
        <v>13796</v>
      </c>
      <c r="K1906" s="43" t="s">
        <v>13797</v>
      </c>
      <c r="L1906" s="43" t="s">
        <v>13797</v>
      </c>
      <c r="M1906" s="43" t="s">
        <v>21256</v>
      </c>
      <c r="N1906" s="43" t="s">
        <v>3955</v>
      </c>
      <c r="O1906" s="43" t="s">
        <v>3956</v>
      </c>
      <c r="P1906" s="28" t="s">
        <v>21246</v>
      </c>
      <c r="Q1906" s="28" t="s">
        <v>21247</v>
      </c>
      <c r="R1906" s="44">
        <v>0</v>
      </c>
    </row>
    <row r="1907" spans="1:18" ht="140.25" x14ac:dyDescent="0.2">
      <c r="A1907" s="28" t="s">
        <v>54</v>
      </c>
      <c r="B1907" s="28" t="s">
        <v>8697</v>
      </c>
      <c r="C1907" s="28" t="s">
        <v>62</v>
      </c>
      <c r="D1907" s="28" t="s">
        <v>55</v>
      </c>
      <c r="E1907" s="37">
        <v>43243.530231481476</v>
      </c>
      <c r="F1907" s="28" t="s">
        <v>13794</v>
      </c>
      <c r="G1907" s="28" t="s">
        <v>21257</v>
      </c>
      <c r="H1907" s="28" t="s">
        <v>82</v>
      </c>
      <c r="I1907" s="28" t="s">
        <v>21258</v>
      </c>
      <c r="J1907" s="43" t="s">
        <v>13796</v>
      </c>
      <c r="K1907" s="43" t="s">
        <v>13797</v>
      </c>
      <c r="L1907" s="43" t="s">
        <v>13797</v>
      </c>
      <c r="M1907" s="43" t="s">
        <v>21259</v>
      </c>
      <c r="N1907" s="43" t="s">
        <v>1905</v>
      </c>
      <c r="O1907" s="43" t="s">
        <v>1906</v>
      </c>
      <c r="P1907" s="28" t="s">
        <v>21260</v>
      </c>
      <c r="Q1907" s="28" t="s">
        <v>21261</v>
      </c>
      <c r="R1907" s="44">
        <v>0</v>
      </c>
    </row>
    <row r="1908" spans="1:18" ht="140.25" x14ac:dyDescent="0.2">
      <c r="A1908" s="28" t="s">
        <v>54</v>
      </c>
      <c r="B1908" s="28" t="s">
        <v>8697</v>
      </c>
      <c r="C1908" s="28" t="s">
        <v>62</v>
      </c>
      <c r="D1908" s="28" t="s">
        <v>55</v>
      </c>
      <c r="E1908" s="37">
        <v>43243.531111111108</v>
      </c>
      <c r="F1908" s="28" t="s">
        <v>13794</v>
      </c>
      <c r="G1908" s="28" t="s">
        <v>21262</v>
      </c>
      <c r="H1908" s="28" t="s">
        <v>82</v>
      </c>
      <c r="I1908" s="28" t="s">
        <v>21263</v>
      </c>
      <c r="J1908" s="43" t="s">
        <v>13796</v>
      </c>
      <c r="K1908" s="43" t="s">
        <v>13797</v>
      </c>
      <c r="L1908" s="43" t="s">
        <v>13797</v>
      </c>
      <c r="M1908" s="43" t="s">
        <v>21264</v>
      </c>
      <c r="N1908" s="43" t="s">
        <v>1905</v>
      </c>
      <c r="O1908" s="43" t="s">
        <v>1906</v>
      </c>
      <c r="P1908" s="28" t="s">
        <v>21260</v>
      </c>
      <c r="Q1908" s="28" t="s">
        <v>21261</v>
      </c>
      <c r="R1908" s="44">
        <v>0</v>
      </c>
    </row>
    <row r="1909" spans="1:18" ht="89.25" x14ac:dyDescent="0.2">
      <c r="A1909" s="28" t="s">
        <v>54</v>
      </c>
      <c r="B1909" s="28" t="s">
        <v>8697</v>
      </c>
      <c r="C1909" s="28" t="s">
        <v>62</v>
      </c>
      <c r="D1909" s="28" t="s">
        <v>55</v>
      </c>
      <c r="E1909" s="37">
        <v>43243.531597222223</v>
      </c>
      <c r="F1909" s="28" t="s">
        <v>13794</v>
      </c>
      <c r="G1909" s="28" t="s">
        <v>21265</v>
      </c>
      <c r="H1909" s="28" t="s">
        <v>82</v>
      </c>
      <c r="I1909" s="28" t="s">
        <v>10509</v>
      </c>
      <c r="J1909" s="43" t="s">
        <v>13796</v>
      </c>
      <c r="K1909" s="43" t="s">
        <v>13797</v>
      </c>
      <c r="L1909" s="43" t="s">
        <v>13797</v>
      </c>
      <c r="M1909" s="43" t="s">
        <v>21266</v>
      </c>
      <c r="N1909" s="43" t="s">
        <v>1905</v>
      </c>
      <c r="O1909" s="43" t="s">
        <v>1906</v>
      </c>
      <c r="P1909" s="28" t="s">
        <v>21260</v>
      </c>
      <c r="Q1909" s="28" t="s">
        <v>21261</v>
      </c>
      <c r="R1909" s="44">
        <v>0</v>
      </c>
    </row>
    <row r="1910" spans="1:18" ht="153" x14ac:dyDescent="0.2">
      <c r="A1910" s="28" t="s">
        <v>54</v>
      </c>
      <c r="B1910" s="28" t="s">
        <v>8697</v>
      </c>
      <c r="C1910" s="28" t="s">
        <v>62</v>
      </c>
      <c r="D1910" s="28" t="s">
        <v>55</v>
      </c>
      <c r="E1910" s="37">
        <v>43244.871296296296</v>
      </c>
      <c r="F1910" s="28" t="s">
        <v>13794</v>
      </c>
      <c r="G1910" s="28" t="s">
        <v>21267</v>
      </c>
      <c r="H1910" s="28" t="s">
        <v>82</v>
      </c>
      <c r="I1910" s="28" t="s">
        <v>21268</v>
      </c>
      <c r="J1910" s="43" t="s">
        <v>13796</v>
      </c>
      <c r="K1910" s="43" t="s">
        <v>13797</v>
      </c>
      <c r="L1910" s="43" t="s">
        <v>13797</v>
      </c>
      <c r="M1910" s="43" t="s">
        <v>21269</v>
      </c>
      <c r="N1910" s="43" t="s">
        <v>2705</v>
      </c>
      <c r="O1910" s="43" t="s">
        <v>2706</v>
      </c>
      <c r="P1910" s="28" t="s">
        <v>21270</v>
      </c>
      <c r="Q1910" s="28" t="s">
        <v>21271</v>
      </c>
      <c r="R1910" s="44">
        <v>0</v>
      </c>
    </row>
    <row r="1911" spans="1:18" ht="127.5" x14ac:dyDescent="0.2">
      <c r="A1911" s="28" t="s">
        <v>54</v>
      </c>
      <c r="B1911" s="28" t="s">
        <v>8697</v>
      </c>
      <c r="C1911" s="28" t="s">
        <v>62</v>
      </c>
      <c r="D1911" s="28" t="s">
        <v>55</v>
      </c>
      <c r="E1911" s="37">
        <v>43244.877430555556</v>
      </c>
      <c r="F1911" s="28" t="s">
        <v>13794</v>
      </c>
      <c r="G1911" s="28" t="s">
        <v>21272</v>
      </c>
      <c r="H1911" s="28" t="s">
        <v>82</v>
      </c>
      <c r="I1911" s="28" t="s">
        <v>10048</v>
      </c>
      <c r="J1911" s="43" t="s">
        <v>13796</v>
      </c>
      <c r="K1911" s="43" t="s">
        <v>13797</v>
      </c>
      <c r="L1911" s="43" t="s">
        <v>13797</v>
      </c>
      <c r="M1911" s="43" t="s">
        <v>21273</v>
      </c>
      <c r="N1911" s="43" t="s">
        <v>1205</v>
      </c>
      <c r="O1911" s="43" t="s">
        <v>1206</v>
      </c>
      <c r="P1911" s="28" t="s">
        <v>21274</v>
      </c>
      <c r="Q1911" s="28" t="s">
        <v>21275</v>
      </c>
      <c r="R1911" s="44">
        <v>0</v>
      </c>
    </row>
    <row r="1912" spans="1:18" ht="89.25" x14ac:dyDescent="0.2">
      <c r="A1912" s="28" t="s">
        <v>54</v>
      </c>
      <c r="B1912" s="28" t="s">
        <v>8697</v>
      </c>
      <c r="C1912" s="28" t="s">
        <v>62</v>
      </c>
      <c r="D1912" s="28" t="s">
        <v>55</v>
      </c>
      <c r="E1912" s="37">
        <v>43245.371099537035</v>
      </c>
      <c r="F1912" s="28" t="s">
        <v>13794</v>
      </c>
      <c r="G1912" s="28" t="s">
        <v>21276</v>
      </c>
      <c r="H1912" s="28" t="s">
        <v>82</v>
      </c>
      <c r="I1912" s="28" t="s">
        <v>21277</v>
      </c>
      <c r="J1912" s="43" t="s">
        <v>13796</v>
      </c>
      <c r="K1912" s="43" t="s">
        <v>13797</v>
      </c>
      <c r="L1912" s="43" t="s">
        <v>13797</v>
      </c>
      <c r="M1912" s="43" t="s">
        <v>21278</v>
      </c>
      <c r="N1912" s="43" t="s">
        <v>11263</v>
      </c>
      <c r="O1912" s="43" t="s">
        <v>11264</v>
      </c>
      <c r="P1912" s="28" t="s">
        <v>21279</v>
      </c>
      <c r="Q1912" s="28" t="s">
        <v>21280</v>
      </c>
      <c r="R1912" s="44">
        <v>0</v>
      </c>
    </row>
    <row r="1913" spans="1:18" ht="127.5" x14ac:dyDescent="0.2">
      <c r="A1913" s="28" t="s">
        <v>54</v>
      </c>
      <c r="B1913" s="28" t="s">
        <v>8697</v>
      </c>
      <c r="C1913" s="28" t="s">
        <v>62</v>
      </c>
      <c r="D1913" s="28" t="s">
        <v>55</v>
      </c>
      <c r="E1913" s="37">
        <v>43245.385277777779</v>
      </c>
      <c r="F1913" s="28" t="s">
        <v>13794</v>
      </c>
      <c r="G1913" s="28" t="s">
        <v>21281</v>
      </c>
      <c r="H1913" s="28" t="s">
        <v>82</v>
      </c>
      <c r="I1913" s="28" t="s">
        <v>21282</v>
      </c>
      <c r="J1913" s="43" t="s">
        <v>13796</v>
      </c>
      <c r="K1913" s="43" t="s">
        <v>13797</v>
      </c>
      <c r="L1913" s="43" t="s">
        <v>13797</v>
      </c>
      <c r="M1913" s="43" t="s">
        <v>21283</v>
      </c>
      <c r="N1913" s="43" t="s">
        <v>1130</v>
      </c>
      <c r="O1913" s="43" t="s">
        <v>1131</v>
      </c>
      <c r="P1913" s="28" t="s">
        <v>21284</v>
      </c>
      <c r="Q1913" s="28" t="s">
        <v>21285</v>
      </c>
      <c r="R1913" s="44">
        <v>0</v>
      </c>
    </row>
    <row r="1914" spans="1:18" ht="127.5" x14ac:dyDescent="0.2">
      <c r="A1914" s="28" t="s">
        <v>54</v>
      </c>
      <c r="B1914" s="28" t="s">
        <v>8697</v>
      </c>
      <c r="C1914" s="28" t="s">
        <v>62</v>
      </c>
      <c r="D1914" s="28" t="s">
        <v>55</v>
      </c>
      <c r="E1914" s="37">
        <v>43245.386817129627</v>
      </c>
      <c r="F1914" s="28" t="s">
        <v>13794</v>
      </c>
      <c r="G1914" s="28" t="s">
        <v>21286</v>
      </c>
      <c r="H1914" s="28" t="s">
        <v>82</v>
      </c>
      <c r="I1914" s="28" t="s">
        <v>11862</v>
      </c>
      <c r="J1914" s="43" t="s">
        <v>13796</v>
      </c>
      <c r="K1914" s="43" t="s">
        <v>13797</v>
      </c>
      <c r="L1914" s="43" t="s">
        <v>13797</v>
      </c>
      <c r="M1914" s="43" t="s">
        <v>21287</v>
      </c>
      <c r="N1914" s="43" t="s">
        <v>1130</v>
      </c>
      <c r="O1914" s="43" t="s">
        <v>1131</v>
      </c>
      <c r="P1914" s="28" t="s">
        <v>21284</v>
      </c>
      <c r="Q1914" s="28" t="s">
        <v>21285</v>
      </c>
      <c r="R1914" s="44">
        <v>0</v>
      </c>
    </row>
    <row r="1915" spans="1:18" ht="102" x14ac:dyDescent="0.2">
      <c r="A1915" s="28" t="s">
        <v>54</v>
      </c>
      <c r="B1915" s="28" t="s">
        <v>8697</v>
      </c>
      <c r="C1915" s="28" t="s">
        <v>62</v>
      </c>
      <c r="D1915" s="28" t="s">
        <v>55</v>
      </c>
      <c r="E1915" s="37">
        <v>43245.395162037035</v>
      </c>
      <c r="F1915" s="28" t="s">
        <v>13794</v>
      </c>
      <c r="G1915" s="28" t="s">
        <v>21288</v>
      </c>
      <c r="H1915" s="28" t="s">
        <v>82</v>
      </c>
      <c r="I1915" s="28" t="s">
        <v>11419</v>
      </c>
      <c r="J1915" s="43" t="s">
        <v>13796</v>
      </c>
      <c r="K1915" s="43" t="s">
        <v>13797</v>
      </c>
      <c r="L1915" s="43" t="s">
        <v>13797</v>
      </c>
      <c r="M1915" s="43" t="s">
        <v>21289</v>
      </c>
      <c r="N1915" s="43" t="s">
        <v>1022</v>
      </c>
      <c r="O1915" s="43" t="s">
        <v>1023</v>
      </c>
      <c r="P1915" s="28" t="s">
        <v>21290</v>
      </c>
      <c r="Q1915" s="28" t="s">
        <v>21291</v>
      </c>
      <c r="R1915" s="44">
        <v>0</v>
      </c>
    </row>
    <row r="1916" spans="1:18" ht="127.5" x14ac:dyDescent="0.2">
      <c r="A1916" s="28" t="s">
        <v>54</v>
      </c>
      <c r="B1916" s="28" t="s">
        <v>8697</v>
      </c>
      <c r="C1916" s="28" t="s">
        <v>62</v>
      </c>
      <c r="D1916" s="28" t="s">
        <v>55</v>
      </c>
      <c r="E1916" s="37">
        <v>43249.489791666667</v>
      </c>
      <c r="F1916" s="28" t="s">
        <v>13794</v>
      </c>
      <c r="G1916" s="28" t="s">
        <v>21292</v>
      </c>
      <c r="H1916" s="28" t="s">
        <v>82</v>
      </c>
      <c r="I1916" s="28" t="s">
        <v>21293</v>
      </c>
      <c r="J1916" s="43" t="s">
        <v>13796</v>
      </c>
      <c r="K1916" s="43" t="s">
        <v>13797</v>
      </c>
      <c r="L1916" s="43" t="s">
        <v>13797</v>
      </c>
      <c r="M1916" s="43" t="s">
        <v>21294</v>
      </c>
      <c r="N1916" s="43" t="s">
        <v>333</v>
      </c>
      <c r="O1916" s="43" t="s">
        <v>334</v>
      </c>
      <c r="P1916" s="28" t="s">
        <v>21295</v>
      </c>
      <c r="Q1916" s="28" t="s">
        <v>21296</v>
      </c>
      <c r="R1916" s="44">
        <v>0</v>
      </c>
    </row>
    <row r="1917" spans="1:18" ht="127.5" x14ac:dyDescent="0.2">
      <c r="A1917" s="28" t="s">
        <v>54</v>
      </c>
      <c r="B1917" s="28" t="s">
        <v>217</v>
      </c>
      <c r="C1917" s="28" t="s">
        <v>57</v>
      </c>
      <c r="D1917" s="28" t="s">
        <v>55</v>
      </c>
      <c r="E1917" s="37">
        <v>43221.536458333328</v>
      </c>
      <c r="F1917" s="28" t="s">
        <v>13794</v>
      </c>
      <c r="G1917" s="28" t="s">
        <v>21297</v>
      </c>
      <c r="H1917" s="28" t="s">
        <v>82</v>
      </c>
      <c r="I1917" s="28" t="s">
        <v>5470</v>
      </c>
      <c r="J1917" s="43" t="s">
        <v>13796</v>
      </c>
      <c r="K1917" s="43" t="s">
        <v>13797</v>
      </c>
      <c r="L1917" s="43" t="s">
        <v>13797</v>
      </c>
      <c r="M1917" s="43" t="s">
        <v>21298</v>
      </c>
      <c r="N1917" s="43" t="s">
        <v>156</v>
      </c>
      <c r="O1917" s="43" t="s">
        <v>157</v>
      </c>
      <c r="P1917" s="28" t="s">
        <v>21299</v>
      </c>
      <c r="Q1917" s="28" t="s">
        <v>21300</v>
      </c>
      <c r="R1917" s="44">
        <v>0</v>
      </c>
    </row>
    <row r="1918" spans="1:18" ht="63.75" x14ac:dyDescent="0.2">
      <c r="A1918" s="28" t="s">
        <v>54</v>
      </c>
      <c r="B1918" s="28" t="s">
        <v>217</v>
      </c>
      <c r="C1918" s="28" t="s">
        <v>57</v>
      </c>
      <c r="D1918" s="28" t="s">
        <v>55</v>
      </c>
      <c r="E1918" s="37">
        <v>43221.595254629625</v>
      </c>
      <c r="F1918" s="28" t="s">
        <v>13794</v>
      </c>
      <c r="G1918" s="28" t="s">
        <v>21301</v>
      </c>
      <c r="H1918" s="28" t="s">
        <v>82</v>
      </c>
      <c r="I1918" s="28" t="s">
        <v>483</v>
      </c>
      <c r="J1918" s="43" t="s">
        <v>13796</v>
      </c>
      <c r="K1918" s="43" t="s">
        <v>13797</v>
      </c>
      <c r="L1918" s="43" t="s">
        <v>13797</v>
      </c>
      <c r="M1918" s="43" t="s">
        <v>21302</v>
      </c>
      <c r="N1918" s="43" t="s">
        <v>156</v>
      </c>
      <c r="O1918" s="43" t="s">
        <v>157</v>
      </c>
      <c r="P1918" s="28" t="s">
        <v>21303</v>
      </c>
      <c r="Q1918" s="28" t="s">
        <v>21304</v>
      </c>
      <c r="R1918" s="44">
        <v>0</v>
      </c>
    </row>
    <row r="1919" spans="1:18" ht="127.5" x14ac:dyDescent="0.2">
      <c r="A1919" s="28" t="s">
        <v>54</v>
      </c>
      <c r="B1919" s="28" t="s">
        <v>217</v>
      </c>
      <c r="C1919" s="28" t="s">
        <v>57</v>
      </c>
      <c r="D1919" s="28" t="s">
        <v>55</v>
      </c>
      <c r="E1919" s="37">
        <v>43221.675162037034</v>
      </c>
      <c r="F1919" s="28" t="s">
        <v>13794</v>
      </c>
      <c r="G1919" s="28" t="s">
        <v>21305</v>
      </c>
      <c r="H1919" s="28" t="s">
        <v>82</v>
      </c>
      <c r="I1919" s="28" t="s">
        <v>4427</v>
      </c>
      <c r="J1919" s="43" t="s">
        <v>13796</v>
      </c>
      <c r="K1919" s="43" t="s">
        <v>13797</v>
      </c>
      <c r="L1919" s="43" t="s">
        <v>13797</v>
      </c>
      <c r="M1919" s="43" t="s">
        <v>21306</v>
      </c>
      <c r="N1919" s="43" t="s">
        <v>707</v>
      </c>
      <c r="O1919" s="43" t="s">
        <v>708</v>
      </c>
      <c r="P1919" s="28" t="s">
        <v>21307</v>
      </c>
      <c r="Q1919" s="28" t="s">
        <v>21308</v>
      </c>
      <c r="R1919" s="44">
        <v>0</v>
      </c>
    </row>
    <row r="1920" spans="1:18" ht="140.25" x14ac:dyDescent="0.2">
      <c r="A1920" s="28" t="s">
        <v>54</v>
      </c>
      <c r="B1920" s="28" t="s">
        <v>217</v>
      </c>
      <c r="C1920" s="28" t="s">
        <v>57</v>
      </c>
      <c r="D1920" s="28" t="s">
        <v>55</v>
      </c>
      <c r="E1920" s="37">
        <v>43222.436666666668</v>
      </c>
      <c r="F1920" s="28" t="s">
        <v>13794</v>
      </c>
      <c r="G1920" s="28" t="s">
        <v>21309</v>
      </c>
      <c r="H1920" s="28" t="s">
        <v>82</v>
      </c>
      <c r="I1920" s="28" t="s">
        <v>21310</v>
      </c>
      <c r="J1920" s="43" t="s">
        <v>13796</v>
      </c>
      <c r="K1920" s="43" t="s">
        <v>13797</v>
      </c>
      <c r="L1920" s="43" t="s">
        <v>13797</v>
      </c>
      <c r="M1920" s="43" t="s">
        <v>21311</v>
      </c>
      <c r="N1920" s="43" t="s">
        <v>90</v>
      </c>
      <c r="O1920" s="43" t="s">
        <v>91</v>
      </c>
      <c r="P1920" s="28" t="s">
        <v>21312</v>
      </c>
      <c r="Q1920" s="28" t="s">
        <v>21313</v>
      </c>
      <c r="R1920" s="44">
        <v>0</v>
      </c>
    </row>
    <row r="1921" spans="1:18" ht="89.25" x14ac:dyDescent="0.2">
      <c r="A1921" s="28" t="s">
        <v>54</v>
      </c>
      <c r="B1921" s="28" t="s">
        <v>217</v>
      </c>
      <c r="C1921" s="28" t="s">
        <v>57</v>
      </c>
      <c r="D1921" s="28" t="s">
        <v>55</v>
      </c>
      <c r="E1921" s="37">
        <v>43222.511354166665</v>
      </c>
      <c r="F1921" s="28" t="s">
        <v>13794</v>
      </c>
      <c r="G1921" s="28" t="s">
        <v>21314</v>
      </c>
      <c r="H1921" s="28" t="s">
        <v>82</v>
      </c>
      <c r="I1921" s="28" t="s">
        <v>1971</v>
      </c>
      <c r="J1921" s="43" t="s">
        <v>13796</v>
      </c>
      <c r="K1921" s="43" t="s">
        <v>13797</v>
      </c>
      <c r="L1921" s="43" t="s">
        <v>13797</v>
      </c>
      <c r="M1921" s="43" t="s">
        <v>21315</v>
      </c>
      <c r="N1921" s="43" t="s">
        <v>1043</v>
      </c>
      <c r="O1921" s="43" t="s">
        <v>1044</v>
      </c>
      <c r="P1921" s="28" t="s">
        <v>21316</v>
      </c>
      <c r="Q1921" s="28" t="s">
        <v>21317</v>
      </c>
      <c r="R1921" s="44">
        <v>0</v>
      </c>
    </row>
    <row r="1922" spans="1:18" ht="165.75" x14ac:dyDescent="0.2">
      <c r="A1922" s="28" t="s">
        <v>54</v>
      </c>
      <c r="B1922" s="28" t="s">
        <v>217</v>
      </c>
      <c r="C1922" s="28" t="s">
        <v>57</v>
      </c>
      <c r="D1922" s="28" t="s">
        <v>55</v>
      </c>
      <c r="E1922" s="37">
        <v>43222.561782407407</v>
      </c>
      <c r="F1922" s="28" t="s">
        <v>13794</v>
      </c>
      <c r="G1922" s="28" t="s">
        <v>21318</v>
      </c>
      <c r="H1922" s="28" t="s">
        <v>82</v>
      </c>
      <c r="I1922" s="28" t="s">
        <v>2045</v>
      </c>
      <c r="J1922" s="43" t="s">
        <v>13796</v>
      </c>
      <c r="K1922" s="43" t="s">
        <v>13797</v>
      </c>
      <c r="L1922" s="43" t="s">
        <v>13797</v>
      </c>
      <c r="M1922" s="43" t="s">
        <v>21319</v>
      </c>
      <c r="N1922" s="43" t="s">
        <v>90</v>
      </c>
      <c r="O1922" s="43" t="s">
        <v>91</v>
      </c>
      <c r="P1922" s="28" t="s">
        <v>21312</v>
      </c>
      <c r="Q1922" s="28" t="s">
        <v>21313</v>
      </c>
      <c r="R1922" s="44">
        <v>0</v>
      </c>
    </row>
    <row r="1923" spans="1:18" ht="127.5" x14ac:dyDescent="0.2">
      <c r="A1923" s="28" t="s">
        <v>54</v>
      </c>
      <c r="B1923" s="28" t="s">
        <v>217</v>
      </c>
      <c r="C1923" s="28" t="s">
        <v>57</v>
      </c>
      <c r="D1923" s="28" t="s">
        <v>55</v>
      </c>
      <c r="E1923" s="37">
        <v>43227.477685185186</v>
      </c>
      <c r="F1923" s="28" t="s">
        <v>13794</v>
      </c>
      <c r="G1923" s="28" t="s">
        <v>21320</v>
      </c>
      <c r="H1923" s="28" t="s">
        <v>82</v>
      </c>
      <c r="I1923" s="28" t="s">
        <v>441</v>
      </c>
      <c r="J1923" s="43" t="s">
        <v>13796</v>
      </c>
      <c r="K1923" s="43" t="s">
        <v>13797</v>
      </c>
      <c r="L1923" s="43" t="s">
        <v>13797</v>
      </c>
      <c r="M1923" s="43" t="s">
        <v>21321</v>
      </c>
      <c r="N1923" s="43" t="s">
        <v>344</v>
      </c>
      <c r="O1923" s="43" t="s">
        <v>345</v>
      </c>
      <c r="P1923" s="28" t="s">
        <v>21322</v>
      </c>
      <c r="Q1923" s="28" t="s">
        <v>21323</v>
      </c>
      <c r="R1923" s="44">
        <v>0</v>
      </c>
    </row>
    <row r="1924" spans="1:18" ht="89.25" x14ac:dyDescent="0.2">
      <c r="A1924" s="28" t="s">
        <v>54</v>
      </c>
      <c r="B1924" s="28" t="s">
        <v>217</v>
      </c>
      <c r="C1924" s="28" t="s">
        <v>57</v>
      </c>
      <c r="D1924" s="28" t="s">
        <v>55</v>
      </c>
      <c r="E1924" s="37">
        <v>43227.621157407404</v>
      </c>
      <c r="F1924" s="28" t="s">
        <v>13794</v>
      </c>
      <c r="G1924" s="28" t="s">
        <v>21324</v>
      </c>
      <c r="H1924" s="28" t="s">
        <v>82</v>
      </c>
      <c r="I1924" s="28" t="s">
        <v>4516</v>
      </c>
      <c r="J1924" s="43" t="s">
        <v>13796</v>
      </c>
      <c r="K1924" s="43" t="s">
        <v>13797</v>
      </c>
      <c r="L1924" s="43" t="s">
        <v>13797</v>
      </c>
      <c r="M1924" s="43" t="s">
        <v>21325</v>
      </c>
      <c r="N1924" s="43" t="s">
        <v>3236</v>
      </c>
      <c r="O1924" s="43" t="s">
        <v>3237</v>
      </c>
      <c r="P1924" s="28" t="s">
        <v>21326</v>
      </c>
      <c r="Q1924" s="28" t="s">
        <v>21327</v>
      </c>
      <c r="R1924" s="44">
        <v>0</v>
      </c>
    </row>
    <row r="1925" spans="1:18" ht="127.5" x14ac:dyDescent="0.2">
      <c r="A1925" s="28" t="s">
        <v>54</v>
      </c>
      <c r="B1925" s="28" t="s">
        <v>217</v>
      </c>
      <c r="C1925" s="28" t="s">
        <v>57</v>
      </c>
      <c r="D1925" s="28" t="s">
        <v>55</v>
      </c>
      <c r="E1925" s="37">
        <v>43228.387824074074</v>
      </c>
      <c r="F1925" s="28" t="s">
        <v>13794</v>
      </c>
      <c r="G1925" s="28" t="s">
        <v>21328</v>
      </c>
      <c r="H1925" s="28" t="s">
        <v>82</v>
      </c>
      <c r="I1925" s="28" t="s">
        <v>324</v>
      </c>
      <c r="J1925" s="43" t="s">
        <v>13796</v>
      </c>
      <c r="K1925" s="43" t="s">
        <v>13797</v>
      </c>
      <c r="L1925" s="43" t="s">
        <v>13797</v>
      </c>
      <c r="M1925" s="43" t="s">
        <v>21329</v>
      </c>
      <c r="N1925" s="43" t="s">
        <v>325</v>
      </c>
      <c r="O1925" s="43" t="s">
        <v>326</v>
      </c>
      <c r="P1925" s="28" t="s">
        <v>21330</v>
      </c>
      <c r="Q1925" s="28" t="s">
        <v>21331</v>
      </c>
      <c r="R1925" s="44">
        <v>0</v>
      </c>
    </row>
    <row r="1926" spans="1:18" ht="140.25" x14ac:dyDescent="0.2">
      <c r="A1926" s="28" t="s">
        <v>54</v>
      </c>
      <c r="B1926" s="28" t="s">
        <v>217</v>
      </c>
      <c r="C1926" s="28" t="s">
        <v>57</v>
      </c>
      <c r="D1926" s="28" t="s">
        <v>55</v>
      </c>
      <c r="E1926" s="37">
        <v>43229.67564814815</v>
      </c>
      <c r="F1926" s="28" t="s">
        <v>13794</v>
      </c>
      <c r="G1926" s="28" t="s">
        <v>21332</v>
      </c>
      <c r="H1926" s="28" t="s">
        <v>82</v>
      </c>
      <c r="I1926" s="28" t="s">
        <v>3501</v>
      </c>
      <c r="J1926" s="43" t="s">
        <v>13796</v>
      </c>
      <c r="K1926" s="43" t="s">
        <v>13797</v>
      </c>
      <c r="L1926" s="43" t="s">
        <v>13797</v>
      </c>
      <c r="M1926" s="43" t="s">
        <v>21333</v>
      </c>
      <c r="N1926" s="43" t="s">
        <v>129</v>
      </c>
      <c r="O1926" s="43" t="s">
        <v>130</v>
      </c>
      <c r="P1926" s="28" t="s">
        <v>21299</v>
      </c>
      <c r="Q1926" s="28" t="s">
        <v>21300</v>
      </c>
      <c r="R1926" s="44">
        <v>0</v>
      </c>
    </row>
    <row r="1927" spans="1:18" ht="89.25" x14ac:dyDescent="0.2">
      <c r="A1927" s="28" t="s">
        <v>54</v>
      </c>
      <c r="B1927" s="28" t="s">
        <v>217</v>
      </c>
      <c r="C1927" s="28" t="s">
        <v>57</v>
      </c>
      <c r="D1927" s="28" t="s">
        <v>55</v>
      </c>
      <c r="E1927" s="37">
        <v>43230.448194444441</v>
      </c>
      <c r="F1927" s="28" t="s">
        <v>13794</v>
      </c>
      <c r="G1927" s="28" t="s">
        <v>21334</v>
      </c>
      <c r="H1927" s="28" t="s">
        <v>82</v>
      </c>
      <c r="I1927" s="28" t="s">
        <v>5403</v>
      </c>
      <c r="J1927" s="43" t="s">
        <v>13796</v>
      </c>
      <c r="K1927" s="43" t="s">
        <v>13797</v>
      </c>
      <c r="L1927" s="43" t="s">
        <v>13797</v>
      </c>
      <c r="M1927" s="43" t="s">
        <v>21335</v>
      </c>
      <c r="N1927" s="43" t="s">
        <v>959</v>
      </c>
      <c r="O1927" s="43" t="s">
        <v>960</v>
      </c>
      <c r="P1927" s="28" t="s">
        <v>21336</v>
      </c>
      <c r="Q1927" s="28" t="s">
        <v>21337</v>
      </c>
      <c r="R1927" s="44">
        <v>0</v>
      </c>
    </row>
    <row r="1928" spans="1:18" ht="140.25" x14ac:dyDescent="0.2">
      <c r="A1928" s="28" t="s">
        <v>54</v>
      </c>
      <c r="B1928" s="28" t="s">
        <v>217</v>
      </c>
      <c r="C1928" s="28" t="s">
        <v>57</v>
      </c>
      <c r="D1928" s="28" t="s">
        <v>55</v>
      </c>
      <c r="E1928" s="37">
        <v>43231.607592592591</v>
      </c>
      <c r="F1928" s="28" t="s">
        <v>13794</v>
      </c>
      <c r="G1928" s="28" t="s">
        <v>21338</v>
      </c>
      <c r="H1928" s="28" t="s">
        <v>82</v>
      </c>
      <c r="I1928" s="28" t="s">
        <v>3678</v>
      </c>
      <c r="J1928" s="43" t="s">
        <v>13796</v>
      </c>
      <c r="K1928" s="43" t="s">
        <v>13797</v>
      </c>
      <c r="L1928" s="43" t="s">
        <v>13797</v>
      </c>
      <c r="M1928" s="43" t="s">
        <v>21339</v>
      </c>
      <c r="N1928" s="43" t="s">
        <v>156</v>
      </c>
      <c r="O1928" s="43" t="s">
        <v>157</v>
      </c>
      <c r="P1928" s="28" t="s">
        <v>21340</v>
      </c>
      <c r="Q1928" s="28" t="s">
        <v>21341</v>
      </c>
      <c r="R1928" s="44">
        <v>0</v>
      </c>
    </row>
    <row r="1929" spans="1:18" ht="63.75" x14ac:dyDescent="0.2">
      <c r="A1929" s="28" t="s">
        <v>54</v>
      </c>
      <c r="B1929" s="28" t="s">
        <v>217</v>
      </c>
      <c r="C1929" s="28" t="s">
        <v>57</v>
      </c>
      <c r="D1929" s="28" t="s">
        <v>55</v>
      </c>
      <c r="E1929" s="37">
        <v>43234.451168981483</v>
      </c>
      <c r="F1929" s="28" t="s">
        <v>13794</v>
      </c>
      <c r="G1929" s="28" t="s">
        <v>21342</v>
      </c>
      <c r="H1929" s="28" t="s">
        <v>82</v>
      </c>
      <c r="I1929" s="28" t="s">
        <v>739</v>
      </c>
      <c r="J1929" s="43" t="s">
        <v>13796</v>
      </c>
      <c r="K1929" s="43" t="s">
        <v>13797</v>
      </c>
      <c r="L1929" s="43" t="s">
        <v>13797</v>
      </c>
      <c r="M1929" s="43" t="s">
        <v>21343</v>
      </c>
      <c r="N1929" s="43" t="s">
        <v>339</v>
      </c>
      <c r="O1929" s="43" t="s">
        <v>340</v>
      </c>
      <c r="P1929" s="28" t="s">
        <v>21344</v>
      </c>
      <c r="Q1929" s="28" t="s">
        <v>21345</v>
      </c>
      <c r="R1929" s="44">
        <v>0</v>
      </c>
    </row>
    <row r="1930" spans="1:18" ht="89.25" x14ac:dyDescent="0.2">
      <c r="A1930" s="28" t="s">
        <v>54</v>
      </c>
      <c r="B1930" s="28" t="s">
        <v>217</v>
      </c>
      <c r="C1930" s="28" t="s">
        <v>57</v>
      </c>
      <c r="D1930" s="28" t="s">
        <v>55</v>
      </c>
      <c r="E1930" s="37">
        <v>43234.687650462962</v>
      </c>
      <c r="F1930" s="28" t="s">
        <v>13794</v>
      </c>
      <c r="G1930" s="28" t="s">
        <v>21346</v>
      </c>
      <c r="H1930" s="28" t="s">
        <v>82</v>
      </c>
      <c r="I1930" s="28" t="s">
        <v>474</v>
      </c>
      <c r="J1930" s="43" t="s">
        <v>13796</v>
      </c>
      <c r="K1930" s="43" t="s">
        <v>13797</v>
      </c>
      <c r="L1930" s="43" t="s">
        <v>13797</v>
      </c>
      <c r="M1930" s="43" t="s">
        <v>21347</v>
      </c>
      <c r="N1930" s="43" t="s">
        <v>475</v>
      </c>
      <c r="O1930" s="43" t="s">
        <v>476</v>
      </c>
      <c r="P1930" s="28" t="s">
        <v>21348</v>
      </c>
      <c r="Q1930" s="28" t="s">
        <v>21349</v>
      </c>
      <c r="R1930" s="44">
        <v>0</v>
      </c>
    </row>
    <row r="1931" spans="1:18" ht="89.25" x14ac:dyDescent="0.2">
      <c r="A1931" s="28" t="s">
        <v>54</v>
      </c>
      <c r="B1931" s="28" t="s">
        <v>217</v>
      </c>
      <c r="C1931" s="28" t="s">
        <v>57</v>
      </c>
      <c r="D1931" s="28" t="s">
        <v>55</v>
      </c>
      <c r="E1931" s="37">
        <v>43235.358819444446</v>
      </c>
      <c r="F1931" s="28" t="s">
        <v>13794</v>
      </c>
      <c r="G1931" s="28" t="s">
        <v>21350</v>
      </c>
      <c r="H1931" s="28" t="s">
        <v>82</v>
      </c>
      <c r="I1931" s="28" t="s">
        <v>21351</v>
      </c>
      <c r="J1931" s="43" t="s">
        <v>13796</v>
      </c>
      <c r="K1931" s="43" t="s">
        <v>13797</v>
      </c>
      <c r="L1931" s="43" t="s">
        <v>13797</v>
      </c>
      <c r="M1931" s="43" t="s">
        <v>21352</v>
      </c>
      <c r="N1931" s="43" t="s">
        <v>4787</v>
      </c>
      <c r="O1931" s="43" t="s">
        <v>4788</v>
      </c>
      <c r="P1931" s="28" t="s">
        <v>21353</v>
      </c>
      <c r="Q1931" s="28" t="s">
        <v>21354</v>
      </c>
      <c r="R1931" s="44">
        <v>0</v>
      </c>
    </row>
    <row r="1932" spans="1:18" ht="89.25" x14ac:dyDescent="0.2">
      <c r="A1932" s="28" t="s">
        <v>54</v>
      </c>
      <c r="B1932" s="28" t="s">
        <v>217</v>
      </c>
      <c r="C1932" s="28" t="s">
        <v>57</v>
      </c>
      <c r="D1932" s="28" t="s">
        <v>55</v>
      </c>
      <c r="E1932" s="37">
        <v>43235.404664351852</v>
      </c>
      <c r="F1932" s="28" t="s">
        <v>13794</v>
      </c>
      <c r="G1932" s="28" t="s">
        <v>21355</v>
      </c>
      <c r="H1932" s="28" t="s">
        <v>82</v>
      </c>
      <c r="I1932" s="28" t="s">
        <v>3021</v>
      </c>
      <c r="J1932" s="43" t="s">
        <v>13796</v>
      </c>
      <c r="K1932" s="43" t="s">
        <v>13797</v>
      </c>
      <c r="L1932" s="43" t="s">
        <v>13797</v>
      </c>
      <c r="M1932" s="43" t="s">
        <v>21356</v>
      </c>
      <c r="N1932" s="43" t="s">
        <v>1205</v>
      </c>
      <c r="O1932" s="43" t="s">
        <v>1206</v>
      </c>
      <c r="P1932" s="28" t="s">
        <v>21357</v>
      </c>
      <c r="Q1932" s="28" t="s">
        <v>21358</v>
      </c>
      <c r="R1932" s="44">
        <v>0</v>
      </c>
    </row>
    <row r="1933" spans="1:18" ht="127.5" x14ac:dyDescent="0.2">
      <c r="A1933" s="28" t="s">
        <v>54</v>
      </c>
      <c r="B1933" s="28" t="s">
        <v>217</v>
      </c>
      <c r="C1933" s="28" t="s">
        <v>57</v>
      </c>
      <c r="D1933" s="28" t="s">
        <v>55</v>
      </c>
      <c r="E1933" s="37">
        <v>43235.555335648147</v>
      </c>
      <c r="F1933" s="28" t="s">
        <v>13794</v>
      </c>
      <c r="G1933" s="28" t="s">
        <v>21359</v>
      </c>
      <c r="H1933" s="28" t="s">
        <v>82</v>
      </c>
      <c r="I1933" s="28" t="s">
        <v>1765</v>
      </c>
      <c r="J1933" s="43" t="s">
        <v>13796</v>
      </c>
      <c r="K1933" s="43" t="s">
        <v>13797</v>
      </c>
      <c r="L1933" s="43" t="s">
        <v>13797</v>
      </c>
      <c r="M1933" s="43" t="s">
        <v>21360</v>
      </c>
      <c r="N1933" s="43" t="s">
        <v>1350</v>
      </c>
      <c r="O1933" s="43" t="s">
        <v>1351</v>
      </c>
      <c r="P1933" s="28" t="s">
        <v>21361</v>
      </c>
      <c r="Q1933" s="28" t="s">
        <v>21362</v>
      </c>
      <c r="R1933" s="44">
        <v>0</v>
      </c>
    </row>
    <row r="1934" spans="1:18" ht="89.25" x14ac:dyDescent="0.2">
      <c r="A1934" s="28" t="s">
        <v>54</v>
      </c>
      <c r="B1934" s="28" t="s">
        <v>217</v>
      </c>
      <c r="C1934" s="28" t="s">
        <v>57</v>
      </c>
      <c r="D1934" s="28" t="s">
        <v>55</v>
      </c>
      <c r="E1934" s="37">
        <v>43237.478125000001</v>
      </c>
      <c r="F1934" s="28" t="s">
        <v>13794</v>
      </c>
      <c r="G1934" s="28" t="s">
        <v>21363</v>
      </c>
      <c r="H1934" s="28" t="s">
        <v>82</v>
      </c>
      <c r="I1934" s="28" t="s">
        <v>5893</v>
      </c>
      <c r="J1934" s="43" t="s">
        <v>13796</v>
      </c>
      <c r="K1934" s="43" t="s">
        <v>13797</v>
      </c>
      <c r="L1934" s="43" t="s">
        <v>13797</v>
      </c>
      <c r="M1934" s="43" t="s">
        <v>21364</v>
      </c>
      <c r="N1934" s="43" t="s">
        <v>159</v>
      </c>
      <c r="O1934" s="43" t="s">
        <v>160</v>
      </c>
      <c r="P1934" s="28" t="s">
        <v>21365</v>
      </c>
      <c r="Q1934" s="28" t="s">
        <v>21366</v>
      </c>
      <c r="R1934" s="44">
        <v>0</v>
      </c>
    </row>
    <row r="1935" spans="1:18" ht="114.75" x14ac:dyDescent="0.2">
      <c r="A1935" s="28" t="s">
        <v>54</v>
      </c>
      <c r="B1935" s="28" t="s">
        <v>217</v>
      </c>
      <c r="C1935" s="28" t="s">
        <v>57</v>
      </c>
      <c r="D1935" s="28" t="s">
        <v>55</v>
      </c>
      <c r="E1935" s="37">
        <v>43237.534178240741</v>
      </c>
      <c r="F1935" s="28" t="s">
        <v>13794</v>
      </c>
      <c r="G1935" s="28" t="s">
        <v>21367</v>
      </c>
      <c r="H1935" s="28" t="s">
        <v>82</v>
      </c>
      <c r="I1935" s="28" t="s">
        <v>487</v>
      </c>
      <c r="J1935" s="43" t="s">
        <v>13796</v>
      </c>
      <c r="K1935" s="43" t="s">
        <v>13797</v>
      </c>
      <c r="L1935" s="43" t="s">
        <v>13797</v>
      </c>
      <c r="M1935" s="43" t="s">
        <v>21368</v>
      </c>
      <c r="N1935" s="43" t="s">
        <v>384</v>
      </c>
      <c r="O1935" s="43" t="s">
        <v>385</v>
      </c>
      <c r="P1935" s="28" t="s">
        <v>21369</v>
      </c>
      <c r="Q1935" s="28" t="s">
        <v>21370</v>
      </c>
      <c r="R1935" s="44">
        <v>0</v>
      </c>
    </row>
    <row r="1936" spans="1:18" ht="63.75" x14ac:dyDescent="0.2">
      <c r="A1936" s="28" t="s">
        <v>54</v>
      </c>
      <c r="B1936" s="28" t="s">
        <v>217</v>
      </c>
      <c r="C1936" s="28" t="s">
        <v>57</v>
      </c>
      <c r="D1936" s="28" t="s">
        <v>55</v>
      </c>
      <c r="E1936" s="37">
        <v>43237.53456018518</v>
      </c>
      <c r="F1936" s="28" t="s">
        <v>13794</v>
      </c>
      <c r="G1936" s="28" t="s">
        <v>21371</v>
      </c>
      <c r="H1936" s="28" t="s">
        <v>82</v>
      </c>
      <c r="I1936" s="28" t="s">
        <v>21372</v>
      </c>
      <c r="J1936" s="43" t="s">
        <v>13796</v>
      </c>
      <c r="K1936" s="43" t="s">
        <v>13797</v>
      </c>
      <c r="L1936" s="43" t="s">
        <v>13797</v>
      </c>
      <c r="M1936" s="43" t="s">
        <v>21373</v>
      </c>
      <c r="N1936" s="43" t="s">
        <v>5509</v>
      </c>
      <c r="O1936" s="43" t="s">
        <v>5510</v>
      </c>
      <c r="P1936" s="28" t="s">
        <v>21312</v>
      </c>
      <c r="Q1936" s="28" t="s">
        <v>21313</v>
      </c>
      <c r="R1936" s="44">
        <v>0</v>
      </c>
    </row>
    <row r="1937" spans="1:18" ht="63.75" x14ac:dyDescent="0.2">
      <c r="A1937" s="28" t="s">
        <v>54</v>
      </c>
      <c r="B1937" s="28" t="s">
        <v>217</v>
      </c>
      <c r="C1937" s="28" t="s">
        <v>57</v>
      </c>
      <c r="D1937" s="28" t="s">
        <v>55</v>
      </c>
      <c r="E1937" s="37">
        <v>43237.602719907409</v>
      </c>
      <c r="F1937" s="28" t="s">
        <v>13794</v>
      </c>
      <c r="G1937" s="28" t="s">
        <v>21374</v>
      </c>
      <c r="H1937" s="28" t="s">
        <v>82</v>
      </c>
      <c r="I1937" s="28" t="s">
        <v>5508</v>
      </c>
      <c r="J1937" s="43" t="s">
        <v>13796</v>
      </c>
      <c r="K1937" s="43" t="s">
        <v>13797</v>
      </c>
      <c r="L1937" s="43" t="s">
        <v>13797</v>
      </c>
      <c r="M1937" s="43" t="s">
        <v>21375</v>
      </c>
      <c r="N1937" s="43" t="s">
        <v>5509</v>
      </c>
      <c r="O1937" s="43" t="s">
        <v>5510</v>
      </c>
      <c r="P1937" s="28" t="s">
        <v>21312</v>
      </c>
      <c r="Q1937" s="28" t="s">
        <v>21313</v>
      </c>
      <c r="R1937" s="44">
        <v>0</v>
      </c>
    </row>
    <row r="1938" spans="1:18" ht="102" x14ac:dyDescent="0.2">
      <c r="A1938" s="28" t="s">
        <v>54</v>
      </c>
      <c r="B1938" s="28" t="s">
        <v>217</v>
      </c>
      <c r="C1938" s="28" t="s">
        <v>57</v>
      </c>
      <c r="D1938" s="28" t="s">
        <v>55</v>
      </c>
      <c r="E1938" s="37">
        <v>43243.434687499997</v>
      </c>
      <c r="F1938" s="28" t="s">
        <v>14191</v>
      </c>
      <c r="G1938" s="28" t="s">
        <v>21376</v>
      </c>
      <c r="H1938" s="28" t="s">
        <v>82</v>
      </c>
      <c r="I1938" s="28" t="s">
        <v>5137</v>
      </c>
      <c r="J1938" s="43" t="s">
        <v>13796</v>
      </c>
      <c r="K1938" s="43" t="s">
        <v>13797</v>
      </c>
      <c r="L1938" s="43" t="s">
        <v>13797</v>
      </c>
      <c r="M1938" s="43" t="s">
        <v>21377</v>
      </c>
      <c r="N1938" s="43" t="s">
        <v>3858</v>
      </c>
      <c r="O1938" s="43" t="s">
        <v>3859</v>
      </c>
      <c r="P1938" s="28" t="s">
        <v>21378</v>
      </c>
      <c r="Q1938" s="28" t="s">
        <v>21379</v>
      </c>
      <c r="R1938" s="44">
        <v>0</v>
      </c>
    </row>
    <row r="1939" spans="1:18" ht="89.25" x14ac:dyDescent="0.2">
      <c r="A1939" s="28" t="s">
        <v>54</v>
      </c>
      <c r="B1939" s="28" t="s">
        <v>217</v>
      </c>
      <c r="C1939" s="28" t="s">
        <v>57</v>
      </c>
      <c r="D1939" s="28" t="s">
        <v>55</v>
      </c>
      <c r="E1939" s="37">
        <v>43244.65719907407</v>
      </c>
      <c r="F1939" s="28" t="s">
        <v>13794</v>
      </c>
      <c r="G1939" s="28" t="s">
        <v>21380</v>
      </c>
      <c r="H1939" s="28" t="s">
        <v>82</v>
      </c>
      <c r="I1939" s="28" t="s">
        <v>21381</v>
      </c>
      <c r="J1939" s="43" t="s">
        <v>13796</v>
      </c>
      <c r="K1939" s="43" t="s">
        <v>13797</v>
      </c>
      <c r="L1939" s="43" t="s">
        <v>13797</v>
      </c>
      <c r="M1939" s="43" t="s">
        <v>21382</v>
      </c>
      <c r="N1939" s="43" t="s">
        <v>613</v>
      </c>
      <c r="O1939" s="43" t="s">
        <v>614</v>
      </c>
      <c r="P1939" s="28" t="s">
        <v>21383</v>
      </c>
      <c r="Q1939" s="28" t="s">
        <v>21384</v>
      </c>
      <c r="R1939" s="44">
        <v>0</v>
      </c>
    </row>
    <row r="1940" spans="1:18" ht="89.25" x14ac:dyDescent="0.2">
      <c r="A1940" s="28" t="s">
        <v>54</v>
      </c>
      <c r="B1940" s="28" t="s">
        <v>217</v>
      </c>
      <c r="C1940" s="28" t="s">
        <v>57</v>
      </c>
      <c r="D1940" s="28" t="s">
        <v>55</v>
      </c>
      <c r="E1940" s="37">
        <v>43244.672650462962</v>
      </c>
      <c r="F1940" s="28" t="s">
        <v>13794</v>
      </c>
      <c r="G1940" s="28" t="s">
        <v>21385</v>
      </c>
      <c r="H1940" s="28" t="s">
        <v>82</v>
      </c>
      <c r="I1940" s="28" t="s">
        <v>4464</v>
      </c>
      <c r="J1940" s="43" t="s">
        <v>13796</v>
      </c>
      <c r="K1940" s="43" t="s">
        <v>13797</v>
      </c>
      <c r="L1940" s="43" t="s">
        <v>13797</v>
      </c>
      <c r="M1940" s="43" t="s">
        <v>21386</v>
      </c>
      <c r="N1940" s="43" t="s">
        <v>4465</v>
      </c>
      <c r="O1940" s="43" t="s">
        <v>4466</v>
      </c>
      <c r="P1940" s="28" t="s">
        <v>21383</v>
      </c>
      <c r="Q1940" s="28" t="s">
        <v>21384</v>
      </c>
      <c r="R1940" s="44">
        <v>0</v>
      </c>
    </row>
    <row r="1941" spans="1:18" ht="140.25" x14ac:dyDescent="0.2">
      <c r="A1941" s="28" t="s">
        <v>54</v>
      </c>
      <c r="B1941" s="28" t="s">
        <v>217</v>
      </c>
      <c r="C1941" s="28" t="s">
        <v>57</v>
      </c>
      <c r="D1941" s="28" t="s">
        <v>55</v>
      </c>
      <c r="E1941" s="37">
        <v>43245.517835648148</v>
      </c>
      <c r="F1941" s="28" t="s">
        <v>13794</v>
      </c>
      <c r="G1941" s="28" t="s">
        <v>21387</v>
      </c>
      <c r="H1941" s="28" t="s">
        <v>82</v>
      </c>
      <c r="I1941" s="28" t="s">
        <v>218</v>
      </c>
      <c r="J1941" s="43" t="s">
        <v>13796</v>
      </c>
      <c r="K1941" s="43" t="s">
        <v>13797</v>
      </c>
      <c r="L1941" s="43" t="s">
        <v>13797</v>
      </c>
      <c r="M1941" s="43" t="s">
        <v>21388</v>
      </c>
      <c r="N1941" s="43" t="s">
        <v>219</v>
      </c>
      <c r="O1941" s="43" t="s">
        <v>220</v>
      </c>
      <c r="P1941" s="28" t="s">
        <v>21312</v>
      </c>
      <c r="Q1941" s="28" t="s">
        <v>21313</v>
      </c>
      <c r="R1941" s="44">
        <v>0</v>
      </c>
    </row>
    <row r="1942" spans="1:18" ht="127.5" x14ac:dyDescent="0.2">
      <c r="A1942" s="28" t="s">
        <v>54</v>
      </c>
      <c r="B1942" s="28" t="s">
        <v>217</v>
      </c>
      <c r="C1942" s="28" t="s">
        <v>57</v>
      </c>
      <c r="D1942" s="28" t="s">
        <v>55</v>
      </c>
      <c r="E1942" s="37">
        <v>43245.538819444446</v>
      </c>
      <c r="F1942" s="28" t="s">
        <v>13794</v>
      </c>
      <c r="G1942" s="28" t="s">
        <v>21389</v>
      </c>
      <c r="H1942" s="28" t="s">
        <v>82</v>
      </c>
      <c r="I1942" s="28" t="s">
        <v>21390</v>
      </c>
      <c r="J1942" s="43" t="s">
        <v>13796</v>
      </c>
      <c r="K1942" s="43" t="s">
        <v>13797</v>
      </c>
      <c r="L1942" s="43" t="s">
        <v>13797</v>
      </c>
      <c r="M1942" s="43" t="s">
        <v>21391</v>
      </c>
      <c r="N1942" s="43" t="s">
        <v>1721</v>
      </c>
      <c r="O1942" s="43" t="s">
        <v>1722</v>
      </c>
      <c r="P1942" s="28" t="s">
        <v>21392</v>
      </c>
      <c r="Q1942" s="28" t="s">
        <v>21393</v>
      </c>
      <c r="R1942" s="44">
        <v>0</v>
      </c>
    </row>
    <row r="1943" spans="1:18" ht="102" x14ac:dyDescent="0.2">
      <c r="A1943" s="28" t="s">
        <v>54</v>
      </c>
      <c r="B1943" s="28" t="s">
        <v>217</v>
      </c>
      <c r="C1943" s="28" t="s">
        <v>57</v>
      </c>
      <c r="D1943" s="28" t="s">
        <v>55</v>
      </c>
      <c r="E1943" s="37">
        <v>43248.417013888888</v>
      </c>
      <c r="F1943" s="28" t="s">
        <v>13794</v>
      </c>
      <c r="G1943" s="28" t="s">
        <v>21394</v>
      </c>
      <c r="H1943" s="28" t="s">
        <v>82</v>
      </c>
      <c r="I1943" s="28" t="s">
        <v>2049</v>
      </c>
      <c r="J1943" s="43" t="s">
        <v>13796</v>
      </c>
      <c r="K1943" s="43" t="s">
        <v>13797</v>
      </c>
      <c r="L1943" s="43" t="s">
        <v>13797</v>
      </c>
      <c r="M1943" s="43" t="s">
        <v>21395</v>
      </c>
      <c r="N1943" s="43" t="s">
        <v>69</v>
      </c>
      <c r="O1943" s="43" t="s">
        <v>70</v>
      </c>
      <c r="P1943" s="28" t="s">
        <v>21312</v>
      </c>
      <c r="Q1943" s="28" t="s">
        <v>21313</v>
      </c>
      <c r="R1943" s="44">
        <v>0</v>
      </c>
    </row>
    <row r="1944" spans="1:18" ht="89.25" x14ac:dyDescent="0.2">
      <c r="A1944" s="28" t="s">
        <v>54</v>
      </c>
      <c r="B1944" s="28" t="s">
        <v>217</v>
      </c>
      <c r="C1944" s="28" t="s">
        <v>57</v>
      </c>
      <c r="D1944" s="28" t="s">
        <v>55</v>
      </c>
      <c r="E1944" s="37">
        <v>43248.439479166664</v>
      </c>
      <c r="F1944" s="28" t="s">
        <v>13794</v>
      </c>
      <c r="G1944" s="28" t="s">
        <v>21396</v>
      </c>
      <c r="H1944" s="28" t="s">
        <v>82</v>
      </c>
      <c r="I1944" s="28" t="s">
        <v>5271</v>
      </c>
      <c r="J1944" s="43" t="s">
        <v>13796</v>
      </c>
      <c r="K1944" s="43" t="s">
        <v>13797</v>
      </c>
      <c r="L1944" s="43" t="s">
        <v>13797</v>
      </c>
      <c r="M1944" s="43" t="s">
        <v>21397</v>
      </c>
      <c r="N1944" s="43" t="s">
        <v>1574</v>
      </c>
      <c r="O1944" s="43" t="s">
        <v>1575</v>
      </c>
      <c r="P1944" s="28" t="s">
        <v>21398</v>
      </c>
      <c r="Q1944" s="28" t="s">
        <v>21399</v>
      </c>
      <c r="R1944" s="44">
        <v>0</v>
      </c>
    </row>
    <row r="1945" spans="1:18" ht="140.25" x14ac:dyDescent="0.2">
      <c r="A1945" s="28" t="s">
        <v>54</v>
      </c>
      <c r="B1945" s="28" t="s">
        <v>217</v>
      </c>
      <c r="C1945" s="28" t="s">
        <v>57</v>
      </c>
      <c r="D1945" s="28" t="s">
        <v>55</v>
      </c>
      <c r="E1945" s="37">
        <v>43248.657048611109</v>
      </c>
      <c r="F1945" s="28" t="s">
        <v>13794</v>
      </c>
      <c r="G1945" s="28" t="s">
        <v>21400</v>
      </c>
      <c r="H1945" s="28" t="s">
        <v>82</v>
      </c>
      <c r="I1945" s="28" t="s">
        <v>4067</v>
      </c>
      <c r="J1945" s="43" t="s">
        <v>13796</v>
      </c>
      <c r="K1945" s="43" t="s">
        <v>13797</v>
      </c>
      <c r="L1945" s="43" t="s">
        <v>13797</v>
      </c>
      <c r="M1945" s="43" t="s">
        <v>21401</v>
      </c>
      <c r="N1945" s="43" t="s">
        <v>84</v>
      </c>
      <c r="O1945" s="43" t="s">
        <v>85</v>
      </c>
      <c r="P1945" s="28" t="s">
        <v>21402</v>
      </c>
      <c r="Q1945" s="28" t="s">
        <v>21403</v>
      </c>
      <c r="R1945" s="44">
        <v>0</v>
      </c>
    </row>
    <row r="1946" spans="1:18" ht="140.25" x14ac:dyDescent="0.2">
      <c r="A1946" s="28" t="s">
        <v>54</v>
      </c>
      <c r="B1946" s="28" t="s">
        <v>217</v>
      </c>
      <c r="C1946" s="28" t="s">
        <v>57</v>
      </c>
      <c r="D1946" s="28" t="s">
        <v>55</v>
      </c>
      <c r="E1946" s="37">
        <v>43249.471944444442</v>
      </c>
      <c r="F1946" s="28" t="s">
        <v>13794</v>
      </c>
      <c r="G1946" s="28" t="s">
        <v>21404</v>
      </c>
      <c r="H1946" s="28" t="s">
        <v>82</v>
      </c>
      <c r="I1946" s="28" t="s">
        <v>4581</v>
      </c>
      <c r="J1946" s="43" t="s">
        <v>13796</v>
      </c>
      <c r="K1946" s="43" t="s">
        <v>13797</v>
      </c>
      <c r="L1946" s="43" t="s">
        <v>13797</v>
      </c>
      <c r="M1946" s="43" t="s">
        <v>21405</v>
      </c>
      <c r="N1946" s="43" t="s">
        <v>4158</v>
      </c>
      <c r="O1946" s="43" t="s">
        <v>4159</v>
      </c>
      <c r="P1946" s="28" t="s">
        <v>21312</v>
      </c>
      <c r="Q1946" s="28" t="s">
        <v>21313</v>
      </c>
      <c r="R1946" s="44">
        <v>0</v>
      </c>
    </row>
    <row r="1947" spans="1:18" ht="127.5" x14ac:dyDescent="0.2">
      <c r="A1947" s="28" t="s">
        <v>54</v>
      </c>
      <c r="B1947" s="28" t="s">
        <v>217</v>
      </c>
      <c r="C1947" s="28" t="s">
        <v>57</v>
      </c>
      <c r="D1947" s="28" t="s">
        <v>55</v>
      </c>
      <c r="E1947" s="37">
        <v>43249.495706018519</v>
      </c>
      <c r="F1947" s="28" t="s">
        <v>13794</v>
      </c>
      <c r="G1947" s="28" t="s">
        <v>21406</v>
      </c>
      <c r="H1947" s="28" t="s">
        <v>82</v>
      </c>
      <c r="I1947" s="28" t="s">
        <v>4384</v>
      </c>
      <c r="J1947" s="43" t="s">
        <v>13796</v>
      </c>
      <c r="K1947" s="43" t="s">
        <v>13797</v>
      </c>
      <c r="L1947" s="43" t="s">
        <v>13797</v>
      </c>
      <c r="M1947" s="43" t="s">
        <v>21407</v>
      </c>
      <c r="N1947" s="43" t="s">
        <v>469</v>
      </c>
      <c r="O1947" s="43" t="s">
        <v>470</v>
      </c>
      <c r="P1947" s="28" t="s">
        <v>21408</v>
      </c>
      <c r="Q1947" s="28" t="s">
        <v>21409</v>
      </c>
      <c r="R1947" s="44">
        <v>0</v>
      </c>
    </row>
    <row r="1948" spans="1:18" ht="63.75" x14ac:dyDescent="0.2">
      <c r="A1948" s="28" t="s">
        <v>54</v>
      </c>
      <c r="B1948" s="28" t="s">
        <v>217</v>
      </c>
      <c r="C1948" s="28" t="s">
        <v>57</v>
      </c>
      <c r="D1948" s="28" t="s">
        <v>55</v>
      </c>
      <c r="E1948" s="37">
        <v>43251.526145833333</v>
      </c>
      <c r="F1948" s="28" t="s">
        <v>13794</v>
      </c>
      <c r="G1948" s="28" t="s">
        <v>21410</v>
      </c>
      <c r="H1948" s="28" t="s">
        <v>82</v>
      </c>
      <c r="I1948" s="28" t="s">
        <v>4979</v>
      </c>
      <c r="J1948" s="43" t="s">
        <v>13796</v>
      </c>
      <c r="K1948" s="43" t="s">
        <v>13797</v>
      </c>
      <c r="L1948" s="43" t="s">
        <v>13797</v>
      </c>
      <c r="M1948" s="43" t="s">
        <v>21411</v>
      </c>
      <c r="N1948" s="43" t="s">
        <v>79</v>
      </c>
      <c r="O1948" s="43" t="s">
        <v>80</v>
      </c>
      <c r="P1948" s="28" t="s">
        <v>21299</v>
      </c>
      <c r="Q1948" s="28" t="s">
        <v>21300</v>
      </c>
      <c r="R1948" s="44">
        <v>0</v>
      </c>
    </row>
    <row r="1949" spans="1:18" ht="140.25" x14ac:dyDescent="0.2">
      <c r="A1949" s="28" t="s">
        <v>54</v>
      </c>
      <c r="B1949" s="28" t="s">
        <v>431</v>
      </c>
      <c r="C1949" s="28" t="s">
        <v>57</v>
      </c>
      <c r="D1949" s="28" t="s">
        <v>55</v>
      </c>
      <c r="E1949" s="37">
        <v>43227.582245370366</v>
      </c>
      <c r="F1949" s="28" t="s">
        <v>13794</v>
      </c>
      <c r="G1949" s="28" t="s">
        <v>21412</v>
      </c>
      <c r="H1949" s="28" t="s">
        <v>82</v>
      </c>
      <c r="I1949" s="28" t="s">
        <v>978</v>
      </c>
      <c r="J1949" s="43" t="s">
        <v>13796</v>
      </c>
      <c r="K1949" s="43" t="s">
        <v>13797</v>
      </c>
      <c r="L1949" s="43" t="s">
        <v>13797</v>
      </c>
      <c r="M1949" s="43" t="s">
        <v>21413</v>
      </c>
      <c r="N1949" s="43" t="s">
        <v>602</v>
      </c>
      <c r="O1949" s="43" t="s">
        <v>603</v>
      </c>
      <c r="P1949" s="28" t="s">
        <v>21414</v>
      </c>
      <c r="Q1949" s="28" t="s">
        <v>21415</v>
      </c>
      <c r="R1949" s="44">
        <v>0</v>
      </c>
    </row>
    <row r="1950" spans="1:18" ht="140.25" x14ac:dyDescent="0.2">
      <c r="A1950" s="28" t="s">
        <v>54</v>
      </c>
      <c r="B1950" s="28" t="s">
        <v>431</v>
      </c>
      <c r="C1950" s="28" t="s">
        <v>57</v>
      </c>
      <c r="D1950" s="28" t="s">
        <v>55</v>
      </c>
      <c r="E1950" s="37">
        <v>43228.44599537037</v>
      </c>
      <c r="F1950" s="28" t="s">
        <v>13794</v>
      </c>
      <c r="G1950" s="28" t="s">
        <v>21416</v>
      </c>
      <c r="H1950" s="28" t="s">
        <v>82</v>
      </c>
      <c r="I1950" s="28" t="s">
        <v>21417</v>
      </c>
      <c r="J1950" s="43" t="s">
        <v>13796</v>
      </c>
      <c r="K1950" s="43" t="s">
        <v>13797</v>
      </c>
      <c r="L1950" s="43" t="s">
        <v>13797</v>
      </c>
      <c r="M1950" s="43" t="s">
        <v>21418</v>
      </c>
      <c r="N1950" s="43" t="s">
        <v>176</v>
      </c>
      <c r="O1950" s="43" t="s">
        <v>177</v>
      </c>
      <c r="P1950" s="28" t="s">
        <v>21419</v>
      </c>
      <c r="Q1950" s="28" t="s">
        <v>21420</v>
      </c>
      <c r="R1950" s="44">
        <v>0</v>
      </c>
    </row>
    <row r="1951" spans="1:18" ht="76.5" x14ac:dyDescent="0.2">
      <c r="A1951" s="28" t="s">
        <v>54</v>
      </c>
      <c r="B1951" s="28" t="s">
        <v>431</v>
      </c>
      <c r="C1951" s="28" t="s">
        <v>57</v>
      </c>
      <c r="D1951" s="28" t="s">
        <v>55</v>
      </c>
      <c r="E1951" s="37">
        <v>43228.4528125</v>
      </c>
      <c r="F1951" s="28" t="s">
        <v>13794</v>
      </c>
      <c r="G1951" s="28" t="s">
        <v>21421</v>
      </c>
      <c r="H1951" s="28" t="s">
        <v>82</v>
      </c>
      <c r="I1951" s="28" t="s">
        <v>21422</v>
      </c>
      <c r="J1951" s="43" t="s">
        <v>13796</v>
      </c>
      <c r="K1951" s="43" t="s">
        <v>13797</v>
      </c>
      <c r="L1951" s="43" t="s">
        <v>13797</v>
      </c>
      <c r="M1951" s="43" t="s">
        <v>21423</v>
      </c>
      <c r="N1951" s="43" t="s">
        <v>4892</v>
      </c>
      <c r="O1951" s="43" t="s">
        <v>4893</v>
      </c>
      <c r="P1951" s="28" t="s">
        <v>21424</v>
      </c>
      <c r="Q1951" s="28" t="s">
        <v>21425</v>
      </c>
      <c r="R1951" s="44">
        <v>0</v>
      </c>
    </row>
    <row r="1952" spans="1:18" ht="127.5" x14ac:dyDescent="0.2">
      <c r="A1952" s="28" t="s">
        <v>54</v>
      </c>
      <c r="B1952" s="28" t="s">
        <v>431</v>
      </c>
      <c r="C1952" s="28" t="s">
        <v>57</v>
      </c>
      <c r="D1952" s="28" t="s">
        <v>55</v>
      </c>
      <c r="E1952" s="37">
        <v>43228.856319444443</v>
      </c>
      <c r="F1952" s="28" t="s">
        <v>13794</v>
      </c>
      <c r="G1952" s="28" t="s">
        <v>21426</v>
      </c>
      <c r="H1952" s="28" t="s">
        <v>82</v>
      </c>
      <c r="I1952" s="28" t="s">
        <v>3772</v>
      </c>
      <c r="J1952" s="43" t="s">
        <v>13796</v>
      </c>
      <c r="K1952" s="43" t="s">
        <v>13797</v>
      </c>
      <c r="L1952" s="43" t="s">
        <v>13797</v>
      </c>
      <c r="M1952" s="43" t="s">
        <v>21427</v>
      </c>
      <c r="N1952" s="43" t="s">
        <v>416</v>
      </c>
      <c r="O1952" s="43" t="s">
        <v>417</v>
      </c>
      <c r="P1952" s="28" t="s">
        <v>21428</v>
      </c>
      <c r="Q1952" s="28" t="s">
        <v>21429</v>
      </c>
      <c r="R1952" s="44">
        <v>0</v>
      </c>
    </row>
    <row r="1953" spans="1:18" ht="127.5" x14ac:dyDescent="0.2">
      <c r="A1953" s="28" t="s">
        <v>54</v>
      </c>
      <c r="B1953" s="28" t="s">
        <v>431</v>
      </c>
      <c r="C1953" s="28" t="s">
        <v>57</v>
      </c>
      <c r="D1953" s="28" t="s">
        <v>55</v>
      </c>
      <c r="E1953" s="37">
        <v>43229.480312499996</v>
      </c>
      <c r="F1953" s="28" t="s">
        <v>13794</v>
      </c>
      <c r="G1953" s="28" t="s">
        <v>21430</v>
      </c>
      <c r="H1953" s="28" t="s">
        <v>82</v>
      </c>
      <c r="I1953" s="28" t="s">
        <v>21431</v>
      </c>
      <c r="J1953" s="43" t="s">
        <v>13796</v>
      </c>
      <c r="K1953" s="43" t="s">
        <v>13797</v>
      </c>
      <c r="L1953" s="43" t="s">
        <v>13797</v>
      </c>
      <c r="M1953" s="43" t="s">
        <v>21432</v>
      </c>
      <c r="N1953" s="43" t="s">
        <v>156</v>
      </c>
      <c r="O1953" s="43" t="s">
        <v>157</v>
      </c>
      <c r="P1953" s="28" t="s">
        <v>21433</v>
      </c>
      <c r="Q1953" s="28" t="s">
        <v>21434</v>
      </c>
      <c r="R1953" s="44">
        <v>0</v>
      </c>
    </row>
    <row r="1954" spans="1:18" ht="114.75" x14ac:dyDescent="0.2">
      <c r="A1954" s="28" t="s">
        <v>54</v>
      </c>
      <c r="B1954" s="28" t="s">
        <v>431</v>
      </c>
      <c r="C1954" s="28" t="s">
        <v>57</v>
      </c>
      <c r="D1954" s="28" t="s">
        <v>55</v>
      </c>
      <c r="E1954" s="37">
        <v>43229.665810185186</v>
      </c>
      <c r="F1954" s="28" t="s">
        <v>13794</v>
      </c>
      <c r="G1954" s="28" t="s">
        <v>21435</v>
      </c>
      <c r="H1954" s="28" t="s">
        <v>82</v>
      </c>
      <c r="I1954" s="28" t="s">
        <v>6068</v>
      </c>
      <c r="J1954" s="43" t="s">
        <v>13796</v>
      </c>
      <c r="K1954" s="43" t="s">
        <v>13797</v>
      </c>
      <c r="L1954" s="43" t="s">
        <v>13797</v>
      </c>
      <c r="M1954" s="43" t="s">
        <v>21436</v>
      </c>
      <c r="N1954" s="43" t="s">
        <v>333</v>
      </c>
      <c r="O1954" s="43" t="s">
        <v>334</v>
      </c>
      <c r="P1954" s="28" t="s">
        <v>21437</v>
      </c>
      <c r="Q1954" s="28" t="s">
        <v>21438</v>
      </c>
      <c r="R1954" s="44">
        <v>0</v>
      </c>
    </row>
    <row r="1955" spans="1:18" ht="89.25" x14ac:dyDescent="0.2">
      <c r="A1955" s="28" t="s">
        <v>54</v>
      </c>
      <c r="B1955" s="28" t="s">
        <v>431</v>
      </c>
      <c r="C1955" s="28" t="s">
        <v>57</v>
      </c>
      <c r="D1955" s="28" t="s">
        <v>55</v>
      </c>
      <c r="E1955" s="37">
        <v>43234.562615740739</v>
      </c>
      <c r="F1955" s="28" t="s">
        <v>13794</v>
      </c>
      <c r="G1955" s="28" t="s">
        <v>21439</v>
      </c>
      <c r="H1955" s="28" t="s">
        <v>82</v>
      </c>
      <c r="I1955" s="28" t="s">
        <v>5162</v>
      </c>
      <c r="J1955" s="43" t="s">
        <v>13796</v>
      </c>
      <c r="K1955" s="43" t="s">
        <v>13797</v>
      </c>
      <c r="L1955" s="43" t="s">
        <v>13797</v>
      </c>
      <c r="M1955" s="43" t="s">
        <v>21440</v>
      </c>
      <c r="N1955" s="43" t="s">
        <v>159</v>
      </c>
      <c r="O1955" s="43" t="s">
        <v>160</v>
      </c>
      <c r="P1955" s="28" t="s">
        <v>21441</v>
      </c>
      <c r="Q1955" s="28" t="s">
        <v>21442</v>
      </c>
      <c r="R1955" s="44">
        <v>0</v>
      </c>
    </row>
    <row r="1956" spans="1:18" ht="140.25" x14ac:dyDescent="0.2">
      <c r="A1956" s="28" t="s">
        <v>54</v>
      </c>
      <c r="B1956" s="28" t="s">
        <v>431</v>
      </c>
      <c r="C1956" s="28" t="s">
        <v>57</v>
      </c>
      <c r="D1956" s="28" t="s">
        <v>55</v>
      </c>
      <c r="E1956" s="37">
        <v>43235.641250000001</v>
      </c>
      <c r="F1956" s="28" t="s">
        <v>13794</v>
      </c>
      <c r="G1956" s="28" t="s">
        <v>21443</v>
      </c>
      <c r="H1956" s="28" t="s">
        <v>82</v>
      </c>
      <c r="I1956" s="28" t="s">
        <v>5032</v>
      </c>
      <c r="J1956" s="43" t="s">
        <v>13796</v>
      </c>
      <c r="K1956" s="43" t="s">
        <v>13797</v>
      </c>
      <c r="L1956" s="43" t="s">
        <v>13797</v>
      </c>
      <c r="M1956" s="43" t="s">
        <v>21444</v>
      </c>
      <c r="N1956" s="43" t="s">
        <v>5033</v>
      </c>
      <c r="O1956" s="43" t="s">
        <v>5034</v>
      </c>
      <c r="P1956" s="28" t="s">
        <v>21445</v>
      </c>
      <c r="Q1956" s="28" t="s">
        <v>21446</v>
      </c>
      <c r="R1956" s="44">
        <v>0</v>
      </c>
    </row>
    <row r="1957" spans="1:18" ht="89.25" x14ac:dyDescent="0.2">
      <c r="A1957" s="28" t="s">
        <v>54</v>
      </c>
      <c r="B1957" s="28" t="s">
        <v>431</v>
      </c>
      <c r="C1957" s="28" t="s">
        <v>57</v>
      </c>
      <c r="D1957" s="28" t="s">
        <v>55</v>
      </c>
      <c r="E1957" s="37">
        <v>43237.520868055552</v>
      </c>
      <c r="F1957" s="28" t="s">
        <v>13794</v>
      </c>
      <c r="G1957" s="28" t="s">
        <v>21447</v>
      </c>
      <c r="H1957" s="28" t="s">
        <v>82</v>
      </c>
      <c r="I1957" s="28" t="s">
        <v>3440</v>
      </c>
      <c r="J1957" s="43" t="s">
        <v>13796</v>
      </c>
      <c r="K1957" s="43" t="s">
        <v>13797</v>
      </c>
      <c r="L1957" s="43" t="s">
        <v>13797</v>
      </c>
      <c r="M1957" s="43" t="s">
        <v>21448</v>
      </c>
      <c r="N1957" s="43" t="s">
        <v>3441</v>
      </c>
      <c r="O1957" s="43" t="s">
        <v>3442</v>
      </c>
      <c r="P1957" s="28" t="s">
        <v>21449</v>
      </c>
      <c r="Q1957" s="28" t="s">
        <v>21450</v>
      </c>
      <c r="R1957" s="44">
        <v>0</v>
      </c>
    </row>
    <row r="1958" spans="1:18" ht="114.75" x14ac:dyDescent="0.2">
      <c r="A1958" s="28" t="s">
        <v>54</v>
      </c>
      <c r="B1958" s="28" t="s">
        <v>8721</v>
      </c>
      <c r="C1958" s="28" t="s">
        <v>62</v>
      </c>
      <c r="D1958" s="28" t="s">
        <v>55</v>
      </c>
      <c r="E1958" s="37">
        <v>43222.47997685185</v>
      </c>
      <c r="F1958" s="28" t="s">
        <v>13794</v>
      </c>
      <c r="G1958" s="28" t="s">
        <v>21451</v>
      </c>
      <c r="H1958" s="28" t="s">
        <v>82</v>
      </c>
      <c r="I1958" s="28" t="s">
        <v>21452</v>
      </c>
      <c r="J1958" s="43" t="s">
        <v>13796</v>
      </c>
      <c r="K1958" s="43" t="s">
        <v>13797</v>
      </c>
      <c r="L1958" s="43" t="s">
        <v>13797</v>
      </c>
      <c r="M1958" s="43" t="s">
        <v>21453</v>
      </c>
      <c r="N1958" s="43" t="s">
        <v>8854</v>
      </c>
      <c r="O1958" s="43" t="s">
        <v>8855</v>
      </c>
      <c r="P1958" s="28" t="s">
        <v>21454</v>
      </c>
      <c r="Q1958" s="28" t="s">
        <v>21455</v>
      </c>
      <c r="R1958" s="44">
        <v>0</v>
      </c>
    </row>
    <row r="1959" spans="1:18" ht="89.25" x14ac:dyDescent="0.2">
      <c r="A1959" s="28" t="s">
        <v>54</v>
      </c>
      <c r="B1959" s="28" t="s">
        <v>8721</v>
      </c>
      <c r="C1959" s="28" t="s">
        <v>62</v>
      </c>
      <c r="D1959" s="28" t="s">
        <v>55</v>
      </c>
      <c r="E1959" s="37">
        <v>43224.435266203705</v>
      </c>
      <c r="F1959" s="28" t="s">
        <v>13794</v>
      </c>
      <c r="G1959" s="28" t="s">
        <v>21456</v>
      </c>
      <c r="H1959" s="28" t="s">
        <v>82</v>
      </c>
      <c r="I1959" s="28" t="s">
        <v>11904</v>
      </c>
      <c r="J1959" s="43" t="s">
        <v>13796</v>
      </c>
      <c r="K1959" s="43" t="s">
        <v>13797</v>
      </c>
      <c r="L1959" s="43" t="s">
        <v>13797</v>
      </c>
      <c r="M1959" s="43" t="s">
        <v>21457</v>
      </c>
      <c r="N1959" s="43" t="s">
        <v>2354</v>
      </c>
      <c r="O1959" s="43" t="s">
        <v>2355</v>
      </c>
      <c r="P1959" s="28" t="s">
        <v>21458</v>
      </c>
      <c r="Q1959" s="28" t="s">
        <v>21459</v>
      </c>
      <c r="R1959" s="44">
        <v>0</v>
      </c>
    </row>
    <row r="1960" spans="1:18" ht="140.25" x14ac:dyDescent="0.2">
      <c r="A1960" s="28" t="s">
        <v>54</v>
      </c>
      <c r="B1960" s="28" t="s">
        <v>8721</v>
      </c>
      <c r="C1960" s="28" t="s">
        <v>62</v>
      </c>
      <c r="D1960" s="28" t="s">
        <v>55</v>
      </c>
      <c r="E1960" s="37">
        <v>43227.534722222219</v>
      </c>
      <c r="F1960" s="28" t="s">
        <v>13794</v>
      </c>
      <c r="G1960" s="28" t="s">
        <v>21460</v>
      </c>
      <c r="H1960" s="28" t="s">
        <v>82</v>
      </c>
      <c r="I1960" s="28" t="s">
        <v>21461</v>
      </c>
      <c r="J1960" s="43" t="s">
        <v>13796</v>
      </c>
      <c r="K1960" s="43" t="s">
        <v>13797</v>
      </c>
      <c r="L1960" s="43" t="s">
        <v>13797</v>
      </c>
      <c r="M1960" s="43" t="s">
        <v>21462</v>
      </c>
      <c r="N1960" s="43" t="s">
        <v>3300</v>
      </c>
      <c r="O1960" s="43" t="s">
        <v>3301</v>
      </c>
      <c r="P1960" s="28" t="s">
        <v>21463</v>
      </c>
      <c r="Q1960" s="28" t="s">
        <v>21464</v>
      </c>
      <c r="R1960" s="44">
        <v>0</v>
      </c>
    </row>
    <row r="1961" spans="1:18" ht="114.75" x14ac:dyDescent="0.2">
      <c r="A1961" s="28" t="s">
        <v>54</v>
      </c>
      <c r="B1961" s="28" t="s">
        <v>8721</v>
      </c>
      <c r="C1961" s="28" t="s">
        <v>62</v>
      </c>
      <c r="D1961" s="28" t="s">
        <v>55</v>
      </c>
      <c r="E1961" s="37">
        <v>43227.702557870369</v>
      </c>
      <c r="F1961" s="28" t="s">
        <v>13794</v>
      </c>
      <c r="G1961" s="28" t="s">
        <v>21465</v>
      </c>
      <c r="H1961" s="28" t="s">
        <v>82</v>
      </c>
      <c r="I1961" s="28" t="s">
        <v>21466</v>
      </c>
      <c r="J1961" s="43" t="s">
        <v>13796</v>
      </c>
      <c r="K1961" s="43" t="s">
        <v>13797</v>
      </c>
      <c r="L1961" s="43" t="s">
        <v>13797</v>
      </c>
      <c r="M1961" s="43" t="s">
        <v>21467</v>
      </c>
      <c r="N1961" s="43" t="s">
        <v>3300</v>
      </c>
      <c r="O1961" s="43" t="s">
        <v>3301</v>
      </c>
      <c r="P1961" s="28" t="s">
        <v>21463</v>
      </c>
      <c r="Q1961" s="28" t="s">
        <v>21464</v>
      </c>
      <c r="R1961" s="44">
        <v>0</v>
      </c>
    </row>
    <row r="1962" spans="1:18" ht="89.25" x14ac:dyDescent="0.2">
      <c r="A1962" s="28" t="s">
        <v>54</v>
      </c>
      <c r="B1962" s="28" t="s">
        <v>8721</v>
      </c>
      <c r="C1962" s="28" t="s">
        <v>62</v>
      </c>
      <c r="D1962" s="28" t="s">
        <v>55</v>
      </c>
      <c r="E1962" s="37">
        <v>43228.436932870369</v>
      </c>
      <c r="F1962" s="28" t="s">
        <v>13794</v>
      </c>
      <c r="G1962" s="28" t="s">
        <v>21468</v>
      </c>
      <c r="H1962" s="28" t="s">
        <v>82</v>
      </c>
      <c r="I1962" s="28" t="s">
        <v>21469</v>
      </c>
      <c r="J1962" s="43" t="s">
        <v>13796</v>
      </c>
      <c r="K1962" s="43" t="s">
        <v>13797</v>
      </c>
      <c r="L1962" s="43" t="s">
        <v>13797</v>
      </c>
      <c r="M1962" s="43" t="s">
        <v>21470</v>
      </c>
      <c r="N1962" s="43" t="s">
        <v>1374</v>
      </c>
      <c r="O1962" s="43" t="s">
        <v>1375</v>
      </c>
      <c r="P1962" s="28" t="s">
        <v>21463</v>
      </c>
      <c r="Q1962" s="28" t="s">
        <v>21464</v>
      </c>
      <c r="R1962" s="44">
        <v>0</v>
      </c>
    </row>
    <row r="1963" spans="1:18" ht="191.25" x14ac:dyDescent="0.2">
      <c r="A1963" s="28" t="s">
        <v>54</v>
      </c>
      <c r="B1963" s="28" t="s">
        <v>8721</v>
      </c>
      <c r="C1963" s="28" t="s">
        <v>62</v>
      </c>
      <c r="D1963" s="28" t="s">
        <v>55</v>
      </c>
      <c r="E1963" s="37">
        <v>43228.490115740737</v>
      </c>
      <c r="F1963" s="28" t="s">
        <v>13794</v>
      </c>
      <c r="G1963" s="28" t="s">
        <v>21471</v>
      </c>
      <c r="H1963" s="28" t="s">
        <v>82</v>
      </c>
      <c r="I1963" s="28" t="s">
        <v>21472</v>
      </c>
      <c r="J1963" s="43" t="s">
        <v>13796</v>
      </c>
      <c r="K1963" s="43" t="s">
        <v>13797</v>
      </c>
      <c r="L1963" s="43" t="s">
        <v>13797</v>
      </c>
      <c r="M1963" s="43" t="s">
        <v>21473</v>
      </c>
      <c r="N1963" s="43" t="s">
        <v>1374</v>
      </c>
      <c r="O1963" s="43" t="s">
        <v>1375</v>
      </c>
      <c r="P1963" s="28" t="s">
        <v>21463</v>
      </c>
      <c r="Q1963" s="28" t="s">
        <v>21464</v>
      </c>
      <c r="R1963" s="44">
        <v>0</v>
      </c>
    </row>
    <row r="1964" spans="1:18" ht="140.25" x14ac:dyDescent="0.2">
      <c r="A1964" s="28" t="s">
        <v>54</v>
      </c>
      <c r="B1964" s="28" t="s">
        <v>8721</v>
      </c>
      <c r="C1964" s="28" t="s">
        <v>62</v>
      </c>
      <c r="D1964" s="28" t="s">
        <v>55</v>
      </c>
      <c r="E1964" s="37">
        <v>43228.642662037033</v>
      </c>
      <c r="F1964" s="28" t="s">
        <v>13794</v>
      </c>
      <c r="G1964" s="28" t="s">
        <v>21474</v>
      </c>
      <c r="H1964" s="28" t="s">
        <v>82</v>
      </c>
      <c r="I1964" s="28" t="s">
        <v>10493</v>
      </c>
      <c r="J1964" s="43" t="s">
        <v>13796</v>
      </c>
      <c r="K1964" s="43" t="s">
        <v>13797</v>
      </c>
      <c r="L1964" s="43" t="s">
        <v>13797</v>
      </c>
      <c r="M1964" s="43" t="s">
        <v>21475</v>
      </c>
      <c r="N1964" s="43" t="s">
        <v>10494</v>
      </c>
      <c r="O1964" s="43" t="s">
        <v>10495</v>
      </c>
      <c r="P1964" s="28" t="s">
        <v>21476</v>
      </c>
      <c r="Q1964" s="28" t="s">
        <v>21477</v>
      </c>
      <c r="R1964" s="44">
        <v>0</v>
      </c>
    </row>
    <row r="1965" spans="1:18" ht="89.25" x14ac:dyDescent="0.2">
      <c r="A1965" s="28" t="s">
        <v>54</v>
      </c>
      <c r="B1965" s="28" t="s">
        <v>8721</v>
      </c>
      <c r="C1965" s="28" t="s">
        <v>62</v>
      </c>
      <c r="D1965" s="28" t="s">
        <v>55</v>
      </c>
      <c r="E1965" s="37">
        <v>43229.571238425924</v>
      </c>
      <c r="F1965" s="28" t="s">
        <v>13794</v>
      </c>
      <c r="G1965" s="28" t="s">
        <v>21478</v>
      </c>
      <c r="H1965" s="28" t="s">
        <v>82</v>
      </c>
      <c r="I1965" s="28" t="s">
        <v>11443</v>
      </c>
      <c r="J1965" s="43" t="s">
        <v>13796</v>
      </c>
      <c r="K1965" s="43" t="s">
        <v>13797</v>
      </c>
      <c r="L1965" s="43" t="s">
        <v>13797</v>
      </c>
      <c r="M1965" s="43" t="s">
        <v>21479</v>
      </c>
      <c r="N1965" s="43" t="s">
        <v>148</v>
      </c>
      <c r="O1965" s="43" t="s">
        <v>149</v>
      </c>
      <c r="P1965" s="28" t="s">
        <v>21480</v>
      </c>
      <c r="Q1965" s="28" t="s">
        <v>21481</v>
      </c>
      <c r="R1965" s="44">
        <v>0</v>
      </c>
    </row>
    <row r="1966" spans="1:18" ht="76.5" x14ac:dyDescent="0.2">
      <c r="A1966" s="28" t="s">
        <v>54</v>
      </c>
      <c r="B1966" s="28" t="s">
        <v>8721</v>
      </c>
      <c r="C1966" s="28" t="s">
        <v>62</v>
      </c>
      <c r="D1966" s="28" t="s">
        <v>55</v>
      </c>
      <c r="E1966" s="37">
        <v>43234.578703703701</v>
      </c>
      <c r="F1966" s="28" t="s">
        <v>13794</v>
      </c>
      <c r="G1966" s="28" t="s">
        <v>21482</v>
      </c>
      <c r="H1966" s="28" t="s">
        <v>82</v>
      </c>
      <c r="I1966" s="28" t="s">
        <v>9523</v>
      </c>
      <c r="J1966" s="43" t="s">
        <v>13796</v>
      </c>
      <c r="K1966" s="43" t="s">
        <v>13797</v>
      </c>
      <c r="L1966" s="43" t="s">
        <v>13797</v>
      </c>
      <c r="M1966" s="43" t="s">
        <v>21483</v>
      </c>
      <c r="N1966" s="43" t="s">
        <v>8854</v>
      </c>
      <c r="O1966" s="43" t="s">
        <v>8855</v>
      </c>
      <c r="P1966" s="28" t="s">
        <v>21454</v>
      </c>
      <c r="Q1966" s="28" t="s">
        <v>21455</v>
      </c>
      <c r="R1966" s="44">
        <v>0</v>
      </c>
    </row>
    <row r="1967" spans="1:18" ht="127.5" x14ac:dyDescent="0.2">
      <c r="A1967" s="28" t="s">
        <v>54</v>
      </c>
      <c r="B1967" s="28" t="s">
        <v>8721</v>
      </c>
      <c r="C1967" s="28" t="s">
        <v>62</v>
      </c>
      <c r="D1967" s="28" t="s">
        <v>55</v>
      </c>
      <c r="E1967" s="37">
        <v>43237.493287037032</v>
      </c>
      <c r="F1967" s="28" t="s">
        <v>13794</v>
      </c>
      <c r="G1967" s="28" t="s">
        <v>21484</v>
      </c>
      <c r="H1967" s="28" t="s">
        <v>82</v>
      </c>
      <c r="I1967" s="28" t="s">
        <v>11858</v>
      </c>
      <c r="J1967" s="43" t="s">
        <v>13796</v>
      </c>
      <c r="K1967" s="43" t="s">
        <v>13797</v>
      </c>
      <c r="L1967" s="43" t="s">
        <v>13797</v>
      </c>
      <c r="M1967" s="43" t="s">
        <v>21485</v>
      </c>
      <c r="N1967" s="43" t="s">
        <v>751</v>
      </c>
      <c r="O1967" s="43" t="s">
        <v>752</v>
      </c>
      <c r="P1967" s="28" t="s">
        <v>21486</v>
      </c>
      <c r="Q1967" s="28" t="s">
        <v>21487</v>
      </c>
      <c r="R1967" s="44">
        <v>0</v>
      </c>
    </row>
    <row r="1968" spans="1:18" ht="140.25" x14ac:dyDescent="0.2">
      <c r="A1968" s="28" t="s">
        <v>54</v>
      </c>
      <c r="B1968" s="28" t="s">
        <v>8721</v>
      </c>
      <c r="C1968" s="28" t="s">
        <v>62</v>
      </c>
      <c r="D1968" s="28" t="s">
        <v>55</v>
      </c>
      <c r="E1968" s="37">
        <v>43241.374594907407</v>
      </c>
      <c r="F1968" s="28" t="s">
        <v>13794</v>
      </c>
      <c r="G1968" s="28" t="s">
        <v>21488</v>
      </c>
      <c r="H1968" s="28" t="s">
        <v>82</v>
      </c>
      <c r="I1968" s="28" t="s">
        <v>11355</v>
      </c>
      <c r="J1968" s="43" t="s">
        <v>13796</v>
      </c>
      <c r="K1968" s="43" t="s">
        <v>13797</v>
      </c>
      <c r="L1968" s="43" t="s">
        <v>13797</v>
      </c>
      <c r="M1968" s="43" t="s">
        <v>21489</v>
      </c>
      <c r="N1968" s="43" t="s">
        <v>156</v>
      </c>
      <c r="O1968" s="43" t="s">
        <v>157</v>
      </c>
      <c r="P1968" s="28" t="s">
        <v>21490</v>
      </c>
      <c r="Q1968" s="28" t="s">
        <v>21491</v>
      </c>
      <c r="R1968" s="44">
        <v>0</v>
      </c>
    </row>
    <row r="1969" spans="1:18" ht="89.25" x14ac:dyDescent="0.2">
      <c r="A1969" s="28" t="s">
        <v>54</v>
      </c>
      <c r="B1969" s="28" t="s">
        <v>8721</v>
      </c>
      <c r="C1969" s="28" t="s">
        <v>62</v>
      </c>
      <c r="D1969" s="28" t="s">
        <v>55</v>
      </c>
      <c r="E1969" s="37">
        <v>43241.519826388889</v>
      </c>
      <c r="F1969" s="28" t="s">
        <v>14191</v>
      </c>
      <c r="G1969" s="28" t="s">
        <v>21492</v>
      </c>
      <c r="H1969" s="28" t="s">
        <v>82</v>
      </c>
      <c r="I1969" s="28" t="s">
        <v>9065</v>
      </c>
      <c r="J1969" s="43" t="s">
        <v>13796</v>
      </c>
      <c r="K1969" s="43" t="s">
        <v>13797</v>
      </c>
      <c r="L1969" s="43" t="s">
        <v>13797</v>
      </c>
      <c r="M1969" s="43" t="s">
        <v>21493</v>
      </c>
      <c r="N1969" s="43" t="s">
        <v>4003</v>
      </c>
      <c r="O1969" s="43" t="s">
        <v>4004</v>
      </c>
      <c r="P1969" s="28" t="s">
        <v>21494</v>
      </c>
      <c r="Q1969" s="28" t="s">
        <v>21495</v>
      </c>
      <c r="R1969" s="44">
        <v>0</v>
      </c>
    </row>
    <row r="1970" spans="1:18" ht="89.25" x14ac:dyDescent="0.2">
      <c r="A1970" s="28" t="s">
        <v>54</v>
      </c>
      <c r="B1970" s="28" t="s">
        <v>8721</v>
      </c>
      <c r="C1970" s="28" t="s">
        <v>62</v>
      </c>
      <c r="D1970" s="28" t="s">
        <v>55</v>
      </c>
      <c r="E1970" s="37">
        <v>43241.521597222221</v>
      </c>
      <c r="F1970" s="28" t="s">
        <v>14191</v>
      </c>
      <c r="G1970" s="28" t="s">
        <v>21496</v>
      </c>
      <c r="H1970" s="28" t="s">
        <v>82</v>
      </c>
      <c r="I1970" s="28" t="s">
        <v>10767</v>
      </c>
      <c r="J1970" s="43" t="s">
        <v>13796</v>
      </c>
      <c r="K1970" s="43" t="s">
        <v>13797</v>
      </c>
      <c r="L1970" s="43" t="s">
        <v>13797</v>
      </c>
      <c r="M1970" s="43" t="s">
        <v>21497</v>
      </c>
      <c r="N1970" s="43" t="s">
        <v>4003</v>
      </c>
      <c r="O1970" s="43" t="s">
        <v>4004</v>
      </c>
      <c r="P1970" s="28" t="s">
        <v>21494</v>
      </c>
      <c r="Q1970" s="28" t="s">
        <v>21495</v>
      </c>
      <c r="R1970" s="44">
        <v>0</v>
      </c>
    </row>
    <row r="1971" spans="1:18" ht="76.5" x14ac:dyDescent="0.2">
      <c r="A1971" s="28" t="s">
        <v>54</v>
      </c>
      <c r="B1971" s="28" t="s">
        <v>8721</v>
      </c>
      <c r="C1971" s="28" t="s">
        <v>62</v>
      </c>
      <c r="D1971" s="28" t="s">
        <v>55</v>
      </c>
      <c r="E1971" s="37">
        <v>43241.522986111107</v>
      </c>
      <c r="F1971" s="28" t="s">
        <v>14191</v>
      </c>
      <c r="G1971" s="28" t="s">
        <v>21498</v>
      </c>
      <c r="H1971" s="28" t="s">
        <v>82</v>
      </c>
      <c r="I1971" s="28" t="s">
        <v>11010</v>
      </c>
      <c r="J1971" s="43" t="s">
        <v>13796</v>
      </c>
      <c r="K1971" s="43" t="s">
        <v>13797</v>
      </c>
      <c r="L1971" s="43" t="s">
        <v>13797</v>
      </c>
      <c r="M1971" s="43" t="s">
        <v>21499</v>
      </c>
      <c r="N1971" s="43" t="s">
        <v>4003</v>
      </c>
      <c r="O1971" s="43" t="s">
        <v>4004</v>
      </c>
      <c r="P1971" s="28" t="s">
        <v>21494</v>
      </c>
      <c r="Q1971" s="28" t="s">
        <v>21495</v>
      </c>
      <c r="R1971" s="44">
        <v>0</v>
      </c>
    </row>
    <row r="1972" spans="1:18" ht="89.25" x14ac:dyDescent="0.2">
      <c r="A1972" s="28" t="s">
        <v>54</v>
      </c>
      <c r="B1972" s="28" t="s">
        <v>8721</v>
      </c>
      <c r="C1972" s="28" t="s">
        <v>62</v>
      </c>
      <c r="D1972" s="28" t="s">
        <v>55</v>
      </c>
      <c r="E1972" s="37">
        <v>43241.53802083333</v>
      </c>
      <c r="F1972" s="28" t="s">
        <v>14191</v>
      </c>
      <c r="G1972" s="28" t="s">
        <v>21500</v>
      </c>
      <c r="H1972" s="28" t="s">
        <v>82</v>
      </c>
      <c r="I1972" s="28" t="s">
        <v>11796</v>
      </c>
      <c r="J1972" s="43" t="s">
        <v>13796</v>
      </c>
      <c r="K1972" s="43" t="s">
        <v>13797</v>
      </c>
      <c r="L1972" s="43" t="s">
        <v>13797</v>
      </c>
      <c r="M1972" s="43" t="s">
        <v>21501</v>
      </c>
      <c r="N1972" s="43" t="s">
        <v>4003</v>
      </c>
      <c r="O1972" s="43" t="s">
        <v>4004</v>
      </c>
      <c r="P1972" s="28" t="s">
        <v>21494</v>
      </c>
      <c r="Q1972" s="28" t="s">
        <v>21495</v>
      </c>
      <c r="R1972" s="44">
        <v>0</v>
      </c>
    </row>
    <row r="1973" spans="1:18" ht="89.25" x14ac:dyDescent="0.2">
      <c r="A1973" s="28" t="s">
        <v>54</v>
      </c>
      <c r="B1973" s="28" t="s">
        <v>8721</v>
      </c>
      <c r="C1973" s="28" t="s">
        <v>62</v>
      </c>
      <c r="D1973" s="28" t="s">
        <v>55</v>
      </c>
      <c r="E1973" s="37">
        <v>43242.426111111112</v>
      </c>
      <c r="F1973" s="28" t="s">
        <v>13794</v>
      </c>
      <c r="G1973" s="28" t="s">
        <v>21502</v>
      </c>
      <c r="H1973" s="28" t="s">
        <v>82</v>
      </c>
      <c r="I1973" s="28" t="s">
        <v>10534</v>
      </c>
      <c r="J1973" s="43" t="s">
        <v>13796</v>
      </c>
      <c r="K1973" s="43" t="s">
        <v>13797</v>
      </c>
      <c r="L1973" s="43" t="s">
        <v>13797</v>
      </c>
      <c r="M1973" s="43" t="s">
        <v>21503</v>
      </c>
      <c r="N1973" s="43" t="s">
        <v>1350</v>
      </c>
      <c r="O1973" s="43" t="s">
        <v>1351</v>
      </c>
      <c r="P1973" s="28" t="s">
        <v>21504</v>
      </c>
      <c r="Q1973" s="28" t="s">
        <v>21505</v>
      </c>
      <c r="R1973" s="44">
        <v>0</v>
      </c>
    </row>
    <row r="1974" spans="1:18" ht="140.25" x14ac:dyDescent="0.2">
      <c r="A1974" s="28" t="s">
        <v>54</v>
      </c>
      <c r="B1974" s="28" t="s">
        <v>8721</v>
      </c>
      <c r="C1974" s="28" t="s">
        <v>62</v>
      </c>
      <c r="D1974" s="28" t="s">
        <v>55</v>
      </c>
      <c r="E1974" s="37">
        <v>43242.700150462959</v>
      </c>
      <c r="F1974" s="28" t="s">
        <v>13794</v>
      </c>
      <c r="G1974" s="28" t="s">
        <v>21506</v>
      </c>
      <c r="H1974" s="28" t="s">
        <v>82</v>
      </c>
      <c r="I1974" s="28" t="s">
        <v>9890</v>
      </c>
      <c r="J1974" s="43" t="s">
        <v>13796</v>
      </c>
      <c r="K1974" s="43" t="s">
        <v>13797</v>
      </c>
      <c r="L1974" s="43" t="s">
        <v>13797</v>
      </c>
      <c r="M1974" s="43" t="s">
        <v>21507</v>
      </c>
      <c r="N1974" s="43" t="s">
        <v>5092</v>
      </c>
      <c r="O1974" s="43" t="s">
        <v>5093</v>
      </c>
      <c r="P1974" s="28" t="s">
        <v>21508</v>
      </c>
      <c r="Q1974" s="28" t="s">
        <v>21509</v>
      </c>
      <c r="R1974" s="44">
        <v>0</v>
      </c>
    </row>
    <row r="1975" spans="1:18" ht="76.5" x14ac:dyDescent="0.2">
      <c r="A1975" s="28" t="s">
        <v>54</v>
      </c>
      <c r="B1975" s="28" t="s">
        <v>8721</v>
      </c>
      <c r="C1975" s="28" t="s">
        <v>62</v>
      </c>
      <c r="D1975" s="28" t="s">
        <v>55</v>
      </c>
      <c r="E1975" s="37">
        <v>43248.576550925922</v>
      </c>
      <c r="F1975" s="28" t="s">
        <v>13794</v>
      </c>
      <c r="G1975" s="28" t="s">
        <v>21510</v>
      </c>
      <c r="H1975" s="28" t="s">
        <v>82</v>
      </c>
      <c r="I1975" s="28" t="s">
        <v>11319</v>
      </c>
      <c r="J1975" s="43" t="s">
        <v>13796</v>
      </c>
      <c r="K1975" s="43" t="s">
        <v>13797</v>
      </c>
      <c r="L1975" s="43" t="s">
        <v>13797</v>
      </c>
      <c r="M1975" s="43" t="s">
        <v>21511</v>
      </c>
      <c r="N1975" s="43" t="s">
        <v>559</v>
      </c>
      <c r="O1975" s="43" t="s">
        <v>560</v>
      </c>
      <c r="P1975" s="28" t="s">
        <v>21512</v>
      </c>
      <c r="Q1975" s="28" t="s">
        <v>21513</v>
      </c>
      <c r="R1975" s="44">
        <v>0</v>
      </c>
    </row>
    <row r="1976" spans="1:18" ht="63.75" x14ac:dyDescent="0.2">
      <c r="A1976" s="28" t="s">
        <v>54</v>
      </c>
      <c r="B1976" s="28" t="s">
        <v>8721</v>
      </c>
      <c r="C1976" s="28" t="s">
        <v>62</v>
      </c>
      <c r="D1976" s="28" t="s">
        <v>55</v>
      </c>
      <c r="E1976" s="37">
        <v>43248.65174768518</v>
      </c>
      <c r="F1976" s="28" t="s">
        <v>13794</v>
      </c>
      <c r="G1976" s="28" t="s">
        <v>21514</v>
      </c>
      <c r="H1976" s="28" t="s">
        <v>82</v>
      </c>
      <c r="I1976" s="28" t="s">
        <v>21515</v>
      </c>
      <c r="J1976" s="43" t="s">
        <v>13796</v>
      </c>
      <c r="K1976" s="43" t="s">
        <v>13797</v>
      </c>
      <c r="L1976" s="43" t="s">
        <v>13797</v>
      </c>
      <c r="M1976" s="43" t="s">
        <v>21516</v>
      </c>
      <c r="N1976" s="43" t="s">
        <v>1350</v>
      </c>
      <c r="O1976" s="43" t="s">
        <v>1351</v>
      </c>
      <c r="P1976" s="28" t="s">
        <v>21517</v>
      </c>
      <c r="Q1976" s="28" t="s">
        <v>21518</v>
      </c>
      <c r="R1976" s="44">
        <v>0</v>
      </c>
    </row>
    <row r="1977" spans="1:18" ht="114.75" x14ac:dyDescent="0.2">
      <c r="A1977" s="28" t="s">
        <v>54</v>
      </c>
      <c r="B1977" s="28" t="s">
        <v>8721</v>
      </c>
      <c r="C1977" s="28" t="s">
        <v>62</v>
      </c>
      <c r="D1977" s="28" t="s">
        <v>55</v>
      </c>
      <c r="E1977" s="37">
        <v>43251.406388888885</v>
      </c>
      <c r="F1977" s="28" t="s">
        <v>13794</v>
      </c>
      <c r="G1977" s="28" t="s">
        <v>21519</v>
      </c>
      <c r="H1977" s="28" t="s">
        <v>82</v>
      </c>
      <c r="I1977" s="28" t="s">
        <v>9983</v>
      </c>
      <c r="J1977" s="43" t="s">
        <v>13796</v>
      </c>
      <c r="K1977" s="43" t="s">
        <v>13797</v>
      </c>
      <c r="L1977" s="43" t="s">
        <v>13797</v>
      </c>
      <c r="M1977" s="43" t="s">
        <v>21520</v>
      </c>
      <c r="N1977" s="43" t="s">
        <v>3255</v>
      </c>
      <c r="O1977" s="43" t="s">
        <v>3256</v>
      </c>
      <c r="P1977" s="28" t="s">
        <v>21521</v>
      </c>
      <c r="Q1977" s="28" t="s">
        <v>21522</v>
      </c>
      <c r="R1977" s="44">
        <v>0</v>
      </c>
    </row>
    <row r="1978" spans="1:18" ht="127.5" x14ac:dyDescent="0.2">
      <c r="A1978" s="28" t="s">
        <v>54</v>
      </c>
      <c r="B1978" s="28" t="s">
        <v>6260</v>
      </c>
      <c r="C1978" s="28" t="s">
        <v>59</v>
      </c>
      <c r="D1978" s="28" t="s">
        <v>55</v>
      </c>
      <c r="E1978" s="37">
        <v>43223.540254629625</v>
      </c>
      <c r="F1978" s="28" t="s">
        <v>13794</v>
      </c>
      <c r="G1978" s="28" t="s">
        <v>21523</v>
      </c>
      <c r="H1978" s="28" t="s">
        <v>82</v>
      </c>
      <c r="I1978" s="28" t="s">
        <v>21524</v>
      </c>
      <c r="J1978" s="43" t="s">
        <v>13796</v>
      </c>
      <c r="K1978" s="43" t="s">
        <v>13797</v>
      </c>
      <c r="L1978" s="43" t="s">
        <v>13797</v>
      </c>
      <c r="M1978" s="43" t="s">
        <v>21525</v>
      </c>
      <c r="N1978" s="43" t="s">
        <v>751</v>
      </c>
      <c r="O1978" s="43" t="s">
        <v>752</v>
      </c>
      <c r="P1978" s="28" t="s">
        <v>21526</v>
      </c>
      <c r="Q1978" s="28" t="s">
        <v>21527</v>
      </c>
      <c r="R1978" s="44">
        <v>0</v>
      </c>
    </row>
    <row r="1979" spans="1:18" ht="127.5" x14ac:dyDescent="0.2">
      <c r="A1979" s="28" t="s">
        <v>54</v>
      </c>
      <c r="B1979" s="28" t="s">
        <v>6260</v>
      </c>
      <c r="C1979" s="28" t="s">
        <v>59</v>
      </c>
      <c r="D1979" s="28" t="s">
        <v>55</v>
      </c>
      <c r="E1979" s="37">
        <v>43224.342499999999</v>
      </c>
      <c r="F1979" s="28" t="s">
        <v>13794</v>
      </c>
      <c r="G1979" s="28" t="s">
        <v>21528</v>
      </c>
      <c r="H1979" s="28" t="s">
        <v>82</v>
      </c>
      <c r="I1979" s="28" t="s">
        <v>21529</v>
      </c>
      <c r="J1979" s="43" t="s">
        <v>13796</v>
      </c>
      <c r="K1979" s="43" t="s">
        <v>13797</v>
      </c>
      <c r="L1979" s="43" t="s">
        <v>13797</v>
      </c>
      <c r="M1979" s="43" t="s">
        <v>21530</v>
      </c>
      <c r="N1979" s="43" t="s">
        <v>751</v>
      </c>
      <c r="O1979" s="43" t="s">
        <v>752</v>
      </c>
      <c r="P1979" s="28" t="s">
        <v>21526</v>
      </c>
      <c r="Q1979" s="28" t="s">
        <v>21527</v>
      </c>
      <c r="R1979" s="44">
        <v>0</v>
      </c>
    </row>
    <row r="1980" spans="1:18" ht="89.25" x14ac:dyDescent="0.2">
      <c r="A1980" s="28" t="s">
        <v>54</v>
      </c>
      <c r="B1980" s="28" t="s">
        <v>6260</v>
      </c>
      <c r="C1980" s="28" t="s">
        <v>59</v>
      </c>
      <c r="D1980" s="28" t="s">
        <v>55</v>
      </c>
      <c r="E1980" s="37">
        <v>43234.543564814812</v>
      </c>
      <c r="F1980" s="28" t="s">
        <v>13794</v>
      </c>
      <c r="G1980" s="28" t="s">
        <v>21531</v>
      </c>
      <c r="H1980" s="28" t="s">
        <v>82</v>
      </c>
      <c r="I1980" s="28" t="s">
        <v>6261</v>
      </c>
      <c r="J1980" s="43" t="s">
        <v>13796</v>
      </c>
      <c r="K1980" s="43" t="s">
        <v>13797</v>
      </c>
      <c r="L1980" s="43" t="s">
        <v>13797</v>
      </c>
      <c r="M1980" s="43" t="s">
        <v>21532</v>
      </c>
      <c r="N1980" s="43" t="s">
        <v>6262</v>
      </c>
      <c r="O1980" s="43" t="s">
        <v>6263</v>
      </c>
      <c r="P1980" s="28" t="s">
        <v>21526</v>
      </c>
      <c r="Q1980" s="28" t="s">
        <v>21527</v>
      </c>
      <c r="R1980" s="44">
        <v>0</v>
      </c>
    </row>
    <row r="1981" spans="1:18" ht="127.5" x14ac:dyDescent="0.2">
      <c r="A1981" s="28" t="s">
        <v>54</v>
      </c>
      <c r="B1981" s="28" t="s">
        <v>6260</v>
      </c>
      <c r="C1981" s="28" t="s">
        <v>59</v>
      </c>
      <c r="D1981" s="28" t="s">
        <v>55</v>
      </c>
      <c r="E1981" s="37">
        <v>43235.627627314811</v>
      </c>
      <c r="F1981" s="28" t="s">
        <v>13794</v>
      </c>
      <c r="G1981" s="28" t="s">
        <v>21533</v>
      </c>
      <c r="H1981" s="28" t="s">
        <v>82</v>
      </c>
      <c r="I1981" s="28" t="s">
        <v>21534</v>
      </c>
      <c r="J1981" s="43" t="s">
        <v>13796</v>
      </c>
      <c r="K1981" s="43" t="s">
        <v>13797</v>
      </c>
      <c r="L1981" s="43" t="s">
        <v>13797</v>
      </c>
      <c r="M1981" s="43" t="s">
        <v>21535</v>
      </c>
      <c r="N1981" s="43" t="s">
        <v>79</v>
      </c>
      <c r="O1981" s="43" t="s">
        <v>80</v>
      </c>
      <c r="P1981" s="28" t="s">
        <v>21536</v>
      </c>
      <c r="Q1981" s="28" t="s">
        <v>21537</v>
      </c>
      <c r="R1981" s="44">
        <v>0</v>
      </c>
    </row>
    <row r="1982" spans="1:18" ht="127.5" x14ac:dyDescent="0.2">
      <c r="A1982" s="28" t="s">
        <v>54</v>
      </c>
      <c r="B1982" s="28" t="s">
        <v>6260</v>
      </c>
      <c r="C1982" s="28" t="s">
        <v>59</v>
      </c>
      <c r="D1982" s="28" t="s">
        <v>55</v>
      </c>
      <c r="E1982" s="37">
        <v>43241.340995370367</v>
      </c>
      <c r="F1982" s="28" t="s">
        <v>13794</v>
      </c>
      <c r="G1982" s="28" t="s">
        <v>21538</v>
      </c>
      <c r="H1982" s="28" t="s">
        <v>82</v>
      </c>
      <c r="I1982" s="28" t="s">
        <v>6667</v>
      </c>
      <c r="J1982" s="43" t="s">
        <v>13796</v>
      </c>
      <c r="K1982" s="43" t="s">
        <v>13797</v>
      </c>
      <c r="L1982" s="43" t="s">
        <v>13797</v>
      </c>
      <c r="M1982" s="43" t="s">
        <v>21539</v>
      </c>
      <c r="N1982" s="43" t="s">
        <v>79</v>
      </c>
      <c r="O1982" s="43" t="s">
        <v>80</v>
      </c>
      <c r="P1982" s="28" t="s">
        <v>21536</v>
      </c>
      <c r="Q1982" s="28" t="s">
        <v>21537</v>
      </c>
      <c r="R1982" s="44">
        <v>0</v>
      </c>
    </row>
    <row r="1983" spans="1:18" ht="102" x14ac:dyDescent="0.2">
      <c r="A1983" s="28" t="s">
        <v>54</v>
      </c>
      <c r="B1983" s="28" t="s">
        <v>6260</v>
      </c>
      <c r="C1983" s="28" t="s">
        <v>59</v>
      </c>
      <c r="D1983" s="28" t="s">
        <v>55</v>
      </c>
      <c r="E1983" s="37">
        <v>43243.376435185186</v>
      </c>
      <c r="F1983" s="28" t="s">
        <v>13794</v>
      </c>
      <c r="G1983" s="28" t="s">
        <v>21540</v>
      </c>
      <c r="H1983" s="28" t="s">
        <v>82</v>
      </c>
      <c r="I1983" s="28" t="s">
        <v>6886</v>
      </c>
      <c r="J1983" s="43" t="s">
        <v>13796</v>
      </c>
      <c r="K1983" s="43" t="s">
        <v>13797</v>
      </c>
      <c r="L1983" s="43" t="s">
        <v>13797</v>
      </c>
      <c r="M1983" s="43" t="s">
        <v>21541</v>
      </c>
      <c r="N1983" s="43" t="s">
        <v>1948</v>
      </c>
      <c r="O1983" s="43" t="s">
        <v>1949</v>
      </c>
      <c r="P1983" s="28" t="s">
        <v>21542</v>
      </c>
      <c r="Q1983" s="28" t="s">
        <v>21543</v>
      </c>
      <c r="R1983" s="44">
        <v>0</v>
      </c>
    </row>
    <row r="1984" spans="1:18" ht="76.5" x14ac:dyDescent="0.2">
      <c r="A1984" s="28" t="s">
        <v>54</v>
      </c>
      <c r="B1984" s="28" t="s">
        <v>6260</v>
      </c>
      <c r="C1984" s="28" t="s">
        <v>59</v>
      </c>
      <c r="D1984" s="28" t="s">
        <v>55</v>
      </c>
      <c r="E1984" s="37">
        <v>43243.636747685181</v>
      </c>
      <c r="F1984" s="28" t="s">
        <v>13794</v>
      </c>
      <c r="G1984" s="28" t="s">
        <v>21544</v>
      </c>
      <c r="H1984" s="28" t="s">
        <v>82</v>
      </c>
      <c r="I1984" s="28" t="s">
        <v>21545</v>
      </c>
      <c r="J1984" s="43" t="s">
        <v>13796</v>
      </c>
      <c r="K1984" s="43" t="s">
        <v>13797</v>
      </c>
      <c r="L1984" s="43" t="s">
        <v>13797</v>
      </c>
      <c r="M1984" s="43" t="s">
        <v>21546</v>
      </c>
      <c r="N1984" s="43" t="s">
        <v>259</v>
      </c>
      <c r="O1984" s="43" t="s">
        <v>260</v>
      </c>
      <c r="P1984" s="28" t="s">
        <v>21547</v>
      </c>
      <c r="Q1984" s="28" t="s">
        <v>21548</v>
      </c>
      <c r="R1984" s="44">
        <v>0</v>
      </c>
    </row>
    <row r="1985" spans="1:18" ht="89.25" x14ac:dyDescent="0.2">
      <c r="A1985" s="28" t="s">
        <v>54</v>
      </c>
      <c r="B1985" s="28" t="s">
        <v>8780</v>
      </c>
      <c r="C1985" s="28" t="s">
        <v>62</v>
      </c>
      <c r="D1985" s="28" t="s">
        <v>55</v>
      </c>
      <c r="E1985" s="37">
        <v>43236.347083333334</v>
      </c>
      <c r="F1985" s="28" t="s">
        <v>13794</v>
      </c>
      <c r="G1985" s="28" t="s">
        <v>21549</v>
      </c>
      <c r="H1985" s="28" t="s">
        <v>82</v>
      </c>
      <c r="I1985" s="28" t="s">
        <v>10100</v>
      </c>
      <c r="J1985" s="43" t="s">
        <v>13796</v>
      </c>
      <c r="K1985" s="43" t="s">
        <v>13797</v>
      </c>
      <c r="L1985" s="43" t="s">
        <v>13797</v>
      </c>
      <c r="M1985" s="43" t="s">
        <v>21550</v>
      </c>
      <c r="N1985" s="43" t="s">
        <v>3261</v>
      </c>
      <c r="O1985" s="43" t="s">
        <v>3262</v>
      </c>
      <c r="P1985" s="28" t="s">
        <v>21551</v>
      </c>
      <c r="Q1985" s="28" t="s">
        <v>21552</v>
      </c>
      <c r="R1985" s="44">
        <v>0</v>
      </c>
    </row>
    <row r="1986" spans="1:18" ht="127.5" x14ac:dyDescent="0.2">
      <c r="A1986" s="28" t="s">
        <v>54</v>
      </c>
      <c r="B1986" s="28" t="s">
        <v>8780</v>
      </c>
      <c r="C1986" s="28" t="s">
        <v>62</v>
      </c>
      <c r="D1986" s="28" t="s">
        <v>55</v>
      </c>
      <c r="E1986" s="37">
        <v>43245.690451388888</v>
      </c>
      <c r="F1986" s="28" t="s">
        <v>13794</v>
      </c>
      <c r="G1986" s="28" t="s">
        <v>21553</v>
      </c>
      <c r="H1986" s="28" t="s">
        <v>82</v>
      </c>
      <c r="I1986" s="28" t="s">
        <v>21554</v>
      </c>
      <c r="J1986" s="43" t="s">
        <v>13796</v>
      </c>
      <c r="K1986" s="43" t="s">
        <v>13797</v>
      </c>
      <c r="L1986" s="43" t="s">
        <v>13797</v>
      </c>
      <c r="M1986" s="43" t="s">
        <v>21555</v>
      </c>
      <c r="N1986" s="43" t="s">
        <v>3255</v>
      </c>
      <c r="O1986" s="43" t="s">
        <v>3256</v>
      </c>
      <c r="P1986" s="28" t="s">
        <v>21556</v>
      </c>
      <c r="Q1986" s="28" t="s">
        <v>21557</v>
      </c>
      <c r="R1986" s="44">
        <v>0</v>
      </c>
    </row>
    <row r="1987" spans="1:18" ht="127.5" x14ac:dyDescent="0.2">
      <c r="A1987" s="28" t="s">
        <v>54</v>
      </c>
      <c r="B1987" s="28" t="s">
        <v>8780</v>
      </c>
      <c r="C1987" s="28" t="s">
        <v>62</v>
      </c>
      <c r="D1987" s="28" t="s">
        <v>55</v>
      </c>
      <c r="E1987" s="37">
        <v>43245.707384259258</v>
      </c>
      <c r="F1987" s="28" t="s">
        <v>13794</v>
      </c>
      <c r="G1987" s="28" t="s">
        <v>21558</v>
      </c>
      <c r="H1987" s="28" t="s">
        <v>82</v>
      </c>
      <c r="I1987" s="28" t="s">
        <v>9894</v>
      </c>
      <c r="J1987" s="43" t="s">
        <v>13796</v>
      </c>
      <c r="K1987" s="43" t="s">
        <v>13797</v>
      </c>
      <c r="L1987" s="43" t="s">
        <v>13797</v>
      </c>
      <c r="M1987" s="43" t="s">
        <v>21559</v>
      </c>
      <c r="N1987" s="43" t="s">
        <v>3255</v>
      </c>
      <c r="O1987" s="43" t="s">
        <v>3256</v>
      </c>
      <c r="P1987" s="28" t="s">
        <v>21556</v>
      </c>
      <c r="Q1987" s="28" t="s">
        <v>21557</v>
      </c>
      <c r="R1987" s="44">
        <v>0</v>
      </c>
    </row>
    <row r="1988" spans="1:18" ht="114.75" x14ac:dyDescent="0.2">
      <c r="A1988" s="28" t="s">
        <v>54</v>
      </c>
      <c r="B1988" s="28" t="s">
        <v>1309</v>
      </c>
      <c r="C1988" s="28" t="s">
        <v>57</v>
      </c>
      <c r="D1988" s="28" t="s">
        <v>55</v>
      </c>
      <c r="E1988" s="37">
        <v>43224.432118055556</v>
      </c>
      <c r="F1988" s="28" t="s">
        <v>13794</v>
      </c>
      <c r="G1988" s="28" t="s">
        <v>21560</v>
      </c>
      <c r="H1988" s="28" t="s">
        <v>82</v>
      </c>
      <c r="I1988" s="28" t="s">
        <v>4099</v>
      </c>
      <c r="J1988" s="43" t="s">
        <v>13796</v>
      </c>
      <c r="K1988" s="43" t="s">
        <v>13797</v>
      </c>
      <c r="L1988" s="43" t="s">
        <v>13797</v>
      </c>
      <c r="M1988" s="43" t="s">
        <v>21561</v>
      </c>
      <c r="N1988" s="43" t="s">
        <v>156</v>
      </c>
      <c r="O1988" s="43" t="s">
        <v>157</v>
      </c>
      <c r="P1988" s="28" t="s">
        <v>21562</v>
      </c>
      <c r="Q1988" s="28" t="s">
        <v>21563</v>
      </c>
      <c r="R1988" s="44">
        <v>0</v>
      </c>
    </row>
    <row r="1989" spans="1:18" ht="140.25" x14ac:dyDescent="0.2">
      <c r="A1989" s="28" t="s">
        <v>54</v>
      </c>
      <c r="B1989" s="28" t="s">
        <v>1309</v>
      </c>
      <c r="C1989" s="28" t="s">
        <v>57</v>
      </c>
      <c r="D1989" s="28" t="s">
        <v>55</v>
      </c>
      <c r="E1989" s="37">
        <v>43227.387060185181</v>
      </c>
      <c r="F1989" s="28" t="s">
        <v>13794</v>
      </c>
      <c r="G1989" s="28" t="s">
        <v>21564</v>
      </c>
      <c r="H1989" s="28" t="s">
        <v>82</v>
      </c>
      <c r="I1989" s="28" t="s">
        <v>3135</v>
      </c>
      <c r="J1989" s="43" t="s">
        <v>13796</v>
      </c>
      <c r="K1989" s="43" t="s">
        <v>13797</v>
      </c>
      <c r="L1989" s="43" t="s">
        <v>13797</v>
      </c>
      <c r="M1989" s="43" t="s">
        <v>21565</v>
      </c>
      <c r="N1989" s="43" t="s">
        <v>1574</v>
      </c>
      <c r="O1989" s="43" t="s">
        <v>1575</v>
      </c>
      <c r="P1989" s="28" t="s">
        <v>21566</v>
      </c>
      <c r="Q1989" s="28" t="s">
        <v>21567</v>
      </c>
      <c r="R1989" s="44">
        <v>0</v>
      </c>
    </row>
    <row r="1990" spans="1:18" ht="89.25" x14ac:dyDescent="0.2">
      <c r="A1990" s="28" t="s">
        <v>54</v>
      </c>
      <c r="B1990" s="28" t="s">
        <v>1309</v>
      </c>
      <c r="C1990" s="28" t="s">
        <v>57</v>
      </c>
      <c r="D1990" s="28" t="s">
        <v>55</v>
      </c>
      <c r="E1990" s="37">
        <v>43229.416990740741</v>
      </c>
      <c r="F1990" s="28" t="s">
        <v>13794</v>
      </c>
      <c r="G1990" s="28" t="s">
        <v>21568</v>
      </c>
      <c r="H1990" s="28" t="s">
        <v>82</v>
      </c>
      <c r="I1990" s="28" t="s">
        <v>2636</v>
      </c>
      <c r="J1990" s="43" t="s">
        <v>13796</v>
      </c>
      <c r="K1990" s="43" t="s">
        <v>13797</v>
      </c>
      <c r="L1990" s="43" t="s">
        <v>13797</v>
      </c>
      <c r="M1990" s="43" t="s">
        <v>21569</v>
      </c>
      <c r="N1990" s="43" t="s">
        <v>2637</v>
      </c>
      <c r="O1990" s="43" t="s">
        <v>2638</v>
      </c>
      <c r="P1990" s="28" t="s">
        <v>21570</v>
      </c>
      <c r="Q1990" s="28" t="s">
        <v>21571</v>
      </c>
      <c r="R1990" s="44">
        <v>0</v>
      </c>
    </row>
    <row r="1991" spans="1:18" ht="127.5" x14ac:dyDescent="0.2">
      <c r="A1991" s="28" t="s">
        <v>54</v>
      </c>
      <c r="B1991" s="28" t="s">
        <v>1309</v>
      </c>
      <c r="C1991" s="28" t="s">
        <v>57</v>
      </c>
      <c r="D1991" s="28" t="s">
        <v>55</v>
      </c>
      <c r="E1991" s="37">
        <v>43248.396307870367</v>
      </c>
      <c r="F1991" s="28" t="s">
        <v>13794</v>
      </c>
      <c r="G1991" s="28" t="s">
        <v>21572</v>
      </c>
      <c r="H1991" s="28" t="s">
        <v>82</v>
      </c>
      <c r="I1991" s="28" t="s">
        <v>3504</v>
      </c>
      <c r="J1991" s="43" t="s">
        <v>13796</v>
      </c>
      <c r="K1991" s="43" t="s">
        <v>13797</v>
      </c>
      <c r="L1991" s="43" t="s">
        <v>13797</v>
      </c>
      <c r="M1991" s="43" t="s">
        <v>21573</v>
      </c>
      <c r="N1991" s="43" t="s">
        <v>90</v>
      </c>
      <c r="O1991" s="43" t="s">
        <v>91</v>
      </c>
      <c r="P1991" s="28" t="s">
        <v>21574</v>
      </c>
      <c r="Q1991" s="28" t="s">
        <v>21575</v>
      </c>
      <c r="R1991" s="44">
        <v>0</v>
      </c>
    </row>
    <row r="1992" spans="1:18" ht="114.75" x14ac:dyDescent="0.2">
      <c r="A1992" s="28" t="s">
        <v>54</v>
      </c>
      <c r="B1992" s="28" t="s">
        <v>6247</v>
      </c>
      <c r="C1992" s="28" t="s">
        <v>59</v>
      </c>
      <c r="D1992" s="28" t="s">
        <v>55</v>
      </c>
      <c r="E1992" s="37">
        <v>43221.609942129631</v>
      </c>
      <c r="F1992" s="28" t="s">
        <v>13794</v>
      </c>
      <c r="G1992" s="28" t="s">
        <v>21576</v>
      </c>
      <c r="H1992" s="28" t="s">
        <v>82</v>
      </c>
      <c r="I1992" s="28" t="s">
        <v>6314</v>
      </c>
      <c r="J1992" s="43" t="s">
        <v>13796</v>
      </c>
      <c r="K1992" s="43" t="s">
        <v>13797</v>
      </c>
      <c r="L1992" s="43" t="s">
        <v>13797</v>
      </c>
      <c r="M1992" s="43" t="s">
        <v>21577</v>
      </c>
      <c r="N1992" s="43" t="s">
        <v>1721</v>
      </c>
      <c r="O1992" s="43" t="s">
        <v>1722</v>
      </c>
      <c r="P1992" s="28" t="s">
        <v>21578</v>
      </c>
      <c r="Q1992" s="28" t="s">
        <v>21579</v>
      </c>
      <c r="R1992" s="44">
        <v>0</v>
      </c>
    </row>
    <row r="1993" spans="1:18" ht="102" x14ac:dyDescent="0.2">
      <c r="A1993" s="28" t="s">
        <v>54</v>
      </c>
      <c r="B1993" s="28" t="s">
        <v>6247</v>
      </c>
      <c r="C1993" s="28" t="s">
        <v>59</v>
      </c>
      <c r="D1993" s="28" t="s">
        <v>55</v>
      </c>
      <c r="E1993" s="37">
        <v>43223.517962962964</v>
      </c>
      <c r="F1993" s="28" t="s">
        <v>13794</v>
      </c>
      <c r="G1993" s="28" t="s">
        <v>21580</v>
      </c>
      <c r="H1993" s="28" t="s">
        <v>82</v>
      </c>
      <c r="I1993" s="28" t="s">
        <v>6694</v>
      </c>
      <c r="J1993" s="43" t="s">
        <v>13796</v>
      </c>
      <c r="K1993" s="43" t="s">
        <v>13797</v>
      </c>
      <c r="L1993" s="43" t="s">
        <v>13797</v>
      </c>
      <c r="M1993" s="43" t="s">
        <v>21581</v>
      </c>
      <c r="N1993" s="43" t="s">
        <v>87</v>
      </c>
      <c r="O1993" s="43" t="s">
        <v>88</v>
      </c>
      <c r="P1993" s="28" t="s">
        <v>21582</v>
      </c>
      <c r="Q1993" s="28" t="s">
        <v>21583</v>
      </c>
      <c r="R1993" s="44">
        <v>0</v>
      </c>
    </row>
    <row r="1994" spans="1:18" ht="89.25" x14ac:dyDescent="0.2">
      <c r="A1994" s="28" t="s">
        <v>54</v>
      </c>
      <c r="B1994" s="28" t="s">
        <v>6247</v>
      </c>
      <c r="C1994" s="28" t="s">
        <v>59</v>
      </c>
      <c r="D1994" s="28" t="s">
        <v>55</v>
      </c>
      <c r="E1994" s="37">
        <v>43223.581365740742</v>
      </c>
      <c r="F1994" s="28" t="s">
        <v>13794</v>
      </c>
      <c r="G1994" s="28" t="s">
        <v>21584</v>
      </c>
      <c r="H1994" s="28" t="s">
        <v>82</v>
      </c>
      <c r="I1994" s="28" t="s">
        <v>7001</v>
      </c>
      <c r="J1994" s="43" t="s">
        <v>13796</v>
      </c>
      <c r="K1994" s="43" t="s">
        <v>13797</v>
      </c>
      <c r="L1994" s="43" t="s">
        <v>13797</v>
      </c>
      <c r="M1994" s="43" t="s">
        <v>21585</v>
      </c>
      <c r="N1994" s="43" t="s">
        <v>7002</v>
      </c>
      <c r="O1994" s="43" t="s">
        <v>7003</v>
      </c>
      <c r="P1994" s="28" t="s">
        <v>16236</v>
      </c>
      <c r="Q1994" s="28" t="s">
        <v>21586</v>
      </c>
      <c r="R1994" s="44">
        <v>0</v>
      </c>
    </row>
    <row r="1995" spans="1:18" ht="114.75" x14ac:dyDescent="0.2">
      <c r="A1995" s="28" t="s">
        <v>54</v>
      </c>
      <c r="B1995" s="28" t="s">
        <v>6247</v>
      </c>
      <c r="C1995" s="28" t="s">
        <v>59</v>
      </c>
      <c r="D1995" s="28" t="s">
        <v>55</v>
      </c>
      <c r="E1995" s="37">
        <v>43234.376192129625</v>
      </c>
      <c r="F1995" s="28" t="s">
        <v>13794</v>
      </c>
      <c r="G1995" s="28" t="s">
        <v>21587</v>
      </c>
      <c r="H1995" s="28" t="s">
        <v>82</v>
      </c>
      <c r="I1995" s="28" t="s">
        <v>6556</v>
      </c>
      <c r="J1995" s="43" t="s">
        <v>13796</v>
      </c>
      <c r="K1995" s="43" t="s">
        <v>13797</v>
      </c>
      <c r="L1995" s="43" t="s">
        <v>13797</v>
      </c>
      <c r="M1995" s="43" t="s">
        <v>21588</v>
      </c>
      <c r="N1995" s="43" t="s">
        <v>5569</v>
      </c>
      <c r="O1995" s="43" t="s">
        <v>5570</v>
      </c>
      <c r="P1995" s="28" t="s">
        <v>21589</v>
      </c>
      <c r="Q1995" s="28" t="s">
        <v>21590</v>
      </c>
      <c r="R1995" s="44">
        <v>0</v>
      </c>
    </row>
    <row r="1996" spans="1:18" ht="89.25" x14ac:dyDescent="0.2">
      <c r="A1996" s="28" t="s">
        <v>54</v>
      </c>
      <c r="B1996" s="28" t="s">
        <v>6247</v>
      </c>
      <c r="C1996" s="28" t="s">
        <v>59</v>
      </c>
      <c r="D1996" s="28" t="s">
        <v>55</v>
      </c>
      <c r="E1996" s="37">
        <v>43242.508518518516</v>
      </c>
      <c r="F1996" s="28" t="s">
        <v>13794</v>
      </c>
      <c r="G1996" s="28" t="s">
        <v>21591</v>
      </c>
      <c r="H1996" s="28" t="s">
        <v>82</v>
      </c>
      <c r="I1996" s="28" t="s">
        <v>7500</v>
      </c>
      <c r="J1996" s="43" t="s">
        <v>13796</v>
      </c>
      <c r="K1996" s="43" t="s">
        <v>13797</v>
      </c>
      <c r="L1996" s="43" t="s">
        <v>13797</v>
      </c>
      <c r="M1996" s="43" t="s">
        <v>21592</v>
      </c>
      <c r="N1996" s="43" t="s">
        <v>1838</v>
      </c>
      <c r="O1996" s="43" t="s">
        <v>1839</v>
      </c>
      <c r="P1996" s="28" t="s">
        <v>16236</v>
      </c>
      <c r="Q1996" s="28" t="s">
        <v>21586</v>
      </c>
      <c r="R1996" s="44">
        <v>0</v>
      </c>
    </row>
    <row r="1997" spans="1:18" ht="127.5" x14ac:dyDescent="0.2">
      <c r="A1997" s="28" t="s">
        <v>54</v>
      </c>
      <c r="B1997" s="28" t="s">
        <v>6247</v>
      </c>
      <c r="C1997" s="28" t="s">
        <v>59</v>
      </c>
      <c r="D1997" s="28" t="s">
        <v>55</v>
      </c>
      <c r="E1997" s="37">
        <v>43242.609340277777</v>
      </c>
      <c r="F1997" s="28" t="s">
        <v>13794</v>
      </c>
      <c r="G1997" s="28" t="s">
        <v>21593</v>
      </c>
      <c r="H1997" s="28" t="s">
        <v>82</v>
      </c>
      <c r="I1997" s="28" t="s">
        <v>7668</v>
      </c>
      <c r="J1997" s="43" t="s">
        <v>13796</v>
      </c>
      <c r="K1997" s="43" t="s">
        <v>13797</v>
      </c>
      <c r="L1997" s="43" t="s">
        <v>13797</v>
      </c>
      <c r="M1997" s="43" t="s">
        <v>21594</v>
      </c>
      <c r="N1997" s="43" t="s">
        <v>1184</v>
      </c>
      <c r="O1997" s="43" t="s">
        <v>1185</v>
      </c>
      <c r="P1997" s="28" t="s">
        <v>21595</v>
      </c>
      <c r="Q1997" s="28" t="s">
        <v>21596</v>
      </c>
      <c r="R1997" s="44">
        <v>0</v>
      </c>
    </row>
    <row r="1998" spans="1:18" ht="89.25" x14ac:dyDescent="0.2">
      <c r="A1998" s="28" t="s">
        <v>54</v>
      </c>
      <c r="B1998" s="28" t="s">
        <v>6247</v>
      </c>
      <c r="C1998" s="28" t="s">
        <v>59</v>
      </c>
      <c r="D1998" s="28" t="s">
        <v>55</v>
      </c>
      <c r="E1998" s="37">
        <v>43243.479479166665</v>
      </c>
      <c r="F1998" s="28" t="s">
        <v>13794</v>
      </c>
      <c r="G1998" s="28" t="s">
        <v>21597</v>
      </c>
      <c r="H1998" s="28" t="s">
        <v>82</v>
      </c>
      <c r="I1998" s="28" t="s">
        <v>7417</v>
      </c>
      <c r="J1998" s="43" t="s">
        <v>13796</v>
      </c>
      <c r="K1998" s="43" t="s">
        <v>13797</v>
      </c>
      <c r="L1998" s="43" t="s">
        <v>13797</v>
      </c>
      <c r="M1998" s="43" t="s">
        <v>21598</v>
      </c>
      <c r="N1998" s="43" t="s">
        <v>613</v>
      </c>
      <c r="O1998" s="43" t="s">
        <v>614</v>
      </c>
      <c r="P1998" s="28" t="s">
        <v>16236</v>
      </c>
      <c r="Q1998" s="28" t="s">
        <v>21586</v>
      </c>
      <c r="R1998" s="44">
        <v>0</v>
      </c>
    </row>
    <row r="1999" spans="1:18" ht="127.5" x14ac:dyDescent="0.2">
      <c r="A1999" s="28" t="s">
        <v>54</v>
      </c>
      <c r="B1999" s="28" t="s">
        <v>6247</v>
      </c>
      <c r="C1999" s="28" t="s">
        <v>59</v>
      </c>
      <c r="D1999" s="28" t="s">
        <v>55</v>
      </c>
      <c r="E1999" s="37">
        <v>43243.669236111113</v>
      </c>
      <c r="F1999" s="28" t="s">
        <v>13794</v>
      </c>
      <c r="G1999" s="28" t="s">
        <v>21599</v>
      </c>
      <c r="H1999" s="28" t="s">
        <v>82</v>
      </c>
      <c r="I1999" s="28" t="s">
        <v>6753</v>
      </c>
      <c r="J1999" s="43" t="s">
        <v>13796</v>
      </c>
      <c r="K1999" s="43" t="s">
        <v>13797</v>
      </c>
      <c r="L1999" s="43" t="s">
        <v>13797</v>
      </c>
      <c r="M1999" s="43" t="s">
        <v>21600</v>
      </c>
      <c r="N1999" s="43" t="s">
        <v>1769</v>
      </c>
      <c r="O1999" s="43" t="s">
        <v>1770</v>
      </c>
      <c r="P1999" s="28" t="s">
        <v>16236</v>
      </c>
      <c r="Q1999" s="28" t="s">
        <v>21586</v>
      </c>
      <c r="R1999" s="44">
        <v>0</v>
      </c>
    </row>
    <row r="2000" spans="1:18" ht="114.75" x14ac:dyDescent="0.2">
      <c r="A2000" s="28" t="s">
        <v>54</v>
      </c>
      <c r="B2000" s="28" t="s">
        <v>6247</v>
      </c>
      <c r="C2000" s="28" t="s">
        <v>59</v>
      </c>
      <c r="D2000" s="28" t="s">
        <v>55</v>
      </c>
      <c r="E2000" s="37">
        <v>43245.565254629626</v>
      </c>
      <c r="F2000" s="28" t="s">
        <v>13794</v>
      </c>
      <c r="G2000" s="28" t="s">
        <v>21601</v>
      </c>
      <c r="H2000" s="28" t="s">
        <v>82</v>
      </c>
      <c r="I2000" s="28" t="s">
        <v>7856</v>
      </c>
      <c r="J2000" s="43" t="s">
        <v>13796</v>
      </c>
      <c r="K2000" s="43" t="s">
        <v>13797</v>
      </c>
      <c r="L2000" s="43" t="s">
        <v>13797</v>
      </c>
      <c r="M2000" s="43" t="s">
        <v>21602</v>
      </c>
      <c r="N2000" s="43" t="s">
        <v>409</v>
      </c>
      <c r="O2000" s="43" t="s">
        <v>410</v>
      </c>
      <c r="P2000" s="28" t="s">
        <v>21603</v>
      </c>
      <c r="Q2000" s="28" t="s">
        <v>21604</v>
      </c>
      <c r="R2000" s="44">
        <v>0</v>
      </c>
    </row>
    <row r="2001" spans="1:18" ht="89.25" x14ac:dyDescent="0.2">
      <c r="A2001" s="28" t="s">
        <v>54</v>
      </c>
      <c r="B2001" s="28" t="s">
        <v>6247</v>
      </c>
      <c r="C2001" s="28" t="s">
        <v>59</v>
      </c>
      <c r="D2001" s="28" t="s">
        <v>55</v>
      </c>
      <c r="E2001" s="37">
        <v>43245.579513888886</v>
      </c>
      <c r="F2001" s="28" t="s">
        <v>13794</v>
      </c>
      <c r="G2001" s="28" t="s">
        <v>21605</v>
      </c>
      <c r="H2001" s="28" t="s">
        <v>82</v>
      </c>
      <c r="I2001" s="28" t="s">
        <v>7362</v>
      </c>
      <c r="J2001" s="43" t="s">
        <v>13796</v>
      </c>
      <c r="K2001" s="43" t="s">
        <v>13797</v>
      </c>
      <c r="L2001" s="43" t="s">
        <v>13797</v>
      </c>
      <c r="M2001" s="43" t="s">
        <v>21606</v>
      </c>
      <c r="N2001" s="43" t="s">
        <v>113</v>
      </c>
      <c r="O2001" s="43" t="s">
        <v>114</v>
      </c>
      <c r="P2001" s="28" t="s">
        <v>21607</v>
      </c>
      <c r="Q2001" s="28" t="s">
        <v>21608</v>
      </c>
      <c r="R2001" s="44">
        <v>0</v>
      </c>
    </row>
    <row r="2002" spans="1:18" ht="140.25" x14ac:dyDescent="0.2">
      <c r="A2002" s="28" t="s">
        <v>54</v>
      </c>
      <c r="B2002" s="28" t="s">
        <v>6247</v>
      </c>
      <c r="C2002" s="28" t="s">
        <v>59</v>
      </c>
      <c r="D2002" s="28" t="s">
        <v>55</v>
      </c>
      <c r="E2002" s="37">
        <v>43251.553587962961</v>
      </c>
      <c r="F2002" s="28" t="s">
        <v>13794</v>
      </c>
      <c r="G2002" s="28" t="s">
        <v>21609</v>
      </c>
      <c r="H2002" s="28" t="s">
        <v>82</v>
      </c>
      <c r="I2002" s="28" t="s">
        <v>6763</v>
      </c>
      <c r="J2002" s="43" t="s">
        <v>13796</v>
      </c>
      <c r="K2002" s="43" t="s">
        <v>13797</v>
      </c>
      <c r="L2002" s="43" t="s">
        <v>13797</v>
      </c>
      <c r="M2002" s="43" t="s">
        <v>21610</v>
      </c>
      <c r="N2002" s="43" t="s">
        <v>5196</v>
      </c>
      <c r="O2002" s="43" t="s">
        <v>5197</v>
      </c>
      <c r="P2002" s="28" t="s">
        <v>21611</v>
      </c>
      <c r="Q2002" s="28" t="s">
        <v>21612</v>
      </c>
      <c r="R2002" s="44">
        <v>0</v>
      </c>
    </row>
    <row r="2003" spans="1:18" ht="89.25" x14ac:dyDescent="0.2">
      <c r="A2003" s="28" t="s">
        <v>54</v>
      </c>
      <c r="B2003" s="28" t="s">
        <v>8568</v>
      </c>
      <c r="C2003" s="28" t="s">
        <v>62</v>
      </c>
      <c r="D2003" s="28" t="s">
        <v>55</v>
      </c>
      <c r="E2003" s="37">
        <v>43234.500706018516</v>
      </c>
      <c r="F2003" s="28" t="s">
        <v>13794</v>
      </c>
      <c r="G2003" s="28" t="s">
        <v>21613</v>
      </c>
      <c r="H2003" s="28" t="s">
        <v>82</v>
      </c>
      <c r="I2003" s="28" t="s">
        <v>10736</v>
      </c>
      <c r="J2003" s="43" t="s">
        <v>13796</v>
      </c>
      <c r="K2003" s="43" t="s">
        <v>13797</v>
      </c>
      <c r="L2003" s="43" t="s">
        <v>13797</v>
      </c>
      <c r="M2003" s="43" t="s">
        <v>21614</v>
      </c>
      <c r="N2003" s="43" t="s">
        <v>5759</v>
      </c>
      <c r="O2003" s="43" t="s">
        <v>5760</v>
      </c>
      <c r="P2003" s="28" t="s">
        <v>21615</v>
      </c>
      <c r="Q2003" s="28" t="s">
        <v>21616</v>
      </c>
      <c r="R2003" s="44">
        <v>0</v>
      </c>
    </row>
    <row r="2004" spans="1:18" ht="127.5" x14ac:dyDescent="0.2">
      <c r="A2004" s="28" t="s">
        <v>54</v>
      </c>
      <c r="B2004" s="28" t="s">
        <v>8568</v>
      </c>
      <c r="C2004" s="28" t="s">
        <v>62</v>
      </c>
      <c r="D2004" s="28" t="s">
        <v>55</v>
      </c>
      <c r="E2004" s="37">
        <v>43234.563090277778</v>
      </c>
      <c r="F2004" s="28" t="s">
        <v>13794</v>
      </c>
      <c r="G2004" s="28" t="s">
        <v>21617</v>
      </c>
      <c r="H2004" s="28" t="s">
        <v>82</v>
      </c>
      <c r="I2004" s="28" t="s">
        <v>10658</v>
      </c>
      <c r="J2004" s="43" t="s">
        <v>13796</v>
      </c>
      <c r="K2004" s="43" t="s">
        <v>13797</v>
      </c>
      <c r="L2004" s="43" t="s">
        <v>13797</v>
      </c>
      <c r="M2004" s="43" t="s">
        <v>21618</v>
      </c>
      <c r="N2004" s="43" t="s">
        <v>751</v>
      </c>
      <c r="O2004" s="43" t="s">
        <v>752</v>
      </c>
      <c r="P2004" s="28" t="s">
        <v>21619</v>
      </c>
      <c r="Q2004" s="28" t="s">
        <v>21620</v>
      </c>
      <c r="R2004" s="44">
        <v>0</v>
      </c>
    </row>
    <row r="2005" spans="1:18" ht="140.25" x14ac:dyDescent="0.2">
      <c r="A2005" s="28" t="s">
        <v>54</v>
      </c>
      <c r="B2005" s="28" t="s">
        <v>8568</v>
      </c>
      <c r="C2005" s="28" t="s">
        <v>62</v>
      </c>
      <c r="D2005" s="28" t="s">
        <v>55</v>
      </c>
      <c r="E2005" s="37">
        <v>43234.648912037039</v>
      </c>
      <c r="F2005" s="28" t="s">
        <v>13794</v>
      </c>
      <c r="G2005" s="28" t="s">
        <v>21621</v>
      </c>
      <c r="H2005" s="28" t="s">
        <v>82</v>
      </c>
      <c r="I2005" s="28" t="s">
        <v>9974</v>
      </c>
      <c r="J2005" s="43" t="s">
        <v>13796</v>
      </c>
      <c r="K2005" s="43" t="s">
        <v>13797</v>
      </c>
      <c r="L2005" s="43" t="s">
        <v>13797</v>
      </c>
      <c r="M2005" s="43" t="s">
        <v>21622</v>
      </c>
      <c r="N2005" s="43" t="s">
        <v>159</v>
      </c>
      <c r="O2005" s="43" t="s">
        <v>160</v>
      </c>
      <c r="P2005" s="28" t="s">
        <v>21623</v>
      </c>
      <c r="Q2005" s="28" t="s">
        <v>21624</v>
      </c>
      <c r="R2005" s="44">
        <v>0</v>
      </c>
    </row>
    <row r="2006" spans="1:18" ht="140.25" x14ac:dyDescent="0.2">
      <c r="A2006" s="28" t="s">
        <v>54</v>
      </c>
      <c r="B2006" s="28" t="s">
        <v>8568</v>
      </c>
      <c r="C2006" s="28" t="s">
        <v>62</v>
      </c>
      <c r="D2006" s="28" t="s">
        <v>55</v>
      </c>
      <c r="E2006" s="37">
        <v>43234.652557870366</v>
      </c>
      <c r="F2006" s="28" t="s">
        <v>13794</v>
      </c>
      <c r="G2006" s="28" t="s">
        <v>21625</v>
      </c>
      <c r="H2006" s="28" t="s">
        <v>82</v>
      </c>
      <c r="I2006" s="28" t="s">
        <v>10656</v>
      </c>
      <c r="J2006" s="43" t="s">
        <v>13796</v>
      </c>
      <c r="K2006" s="43" t="s">
        <v>13797</v>
      </c>
      <c r="L2006" s="43" t="s">
        <v>13797</v>
      </c>
      <c r="M2006" s="43" t="s">
        <v>21626</v>
      </c>
      <c r="N2006" s="43" t="s">
        <v>156</v>
      </c>
      <c r="O2006" s="43" t="s">
        <v>157</v>
      </c>
      <c r="P2006" s="28" t="s">
        <v>21627</v>
      </c>
      <c r="Q2006" s="28" t="s">
        <v>21628</v>
      </c>
      <c r="R2006" s="44">
        <v>0</v>
      </c>
    </row>
    <row r="2007" spans="1:18" ht="127.5" x14ac:dyDescent="0.2">
      <c r="A2007" s="28" t="s">
        <v>54</v>
      </c>
      <c r="B2007" s="28" t="s">
        <v>8568</v>
      </c>
      <c r="C2007" s="28" t="s">
        <v>62</v>
      </c>
      <c r="D2007" s="28" t="s">
        <v>55</v>
      </c>
      <c r="E2007" s="37">
        <v>43234.681099537032</v>
      </c>
      <c r="F2007" s="28" t="s">
        <v>13794</v>
      </c>
      <c r="G2007" s="28" t="s">
        <v>21629</v>
      </c>
      <c r="H2007" s="28" t="s">
        <v>82</v>
      </c>
      <c r="I2007" s="28" t="s">
        <v>11467</v>
      </c>
      <c r="J2007" s="43" t="s">
        <v>13796</v>
      </c>
      <c r="K2007" s="43" t="s">
        <v>13797</v>
      </c>
      <c r="L2007" s="43" t="s">
        <v>13797</v>
      </c>
      <c r="M2007" s="43" t="s">
        <v>21630</v>
      </c>
      <c r="N2007" s="43" t="s">
        <v>132</v>
      </c>
      <c r="O2007" s="43" t="s">
        <v>133</v>
      </c>
      <c r="P2007" s="28" t="s">
        <v>21631</v>
      </c>
      <c r="Q2007" s="28" t="s">
        <v>21632</v>
      </c>
      <c r="R2007" s="44">
        <v>0</v>
      </c>
    </row>
    <row r="2008" spans="1:18" ht="89.25" x14ac:dyDescent="0.2">
      <c r="A2008" s="28" t="s">
        <v>54</v>
      </c>
      <c r="B2008" s="28" t="s">
        <v>8568</v>
      </c>
      <c r="C2008" s="28" t="s">
        <v>62</v>
      </c>
      <c r="D2008" s="28" t="s">
        <v>55</v>
      </c>
      <c r="E2008" s="37">
        <v>43234.68476851852</v>
      </c>
      <c r="F2008" s="28" t="s">
        <v>13794</v>
      </c>
      <c r="G2008" s="28" t="s">
        <v>21633</v>
      </c>
      <c r="H2008" s="28" t="s">
        <v>82</v>
      </c>
      <c r="I2008" s="28" t="s">
        <v>11693</v>
      </c>
      <c r="J2008" s="43" t="s">
        <v>13796</v>
      </c>
      <c r="K2008" s="43" t="s">
        <v>13797</v>
      </c>
      <c r="L2008" s="43" t="s">
        <v>13797</v>
      </c>
      <c r="M2008" s="43" t="s">
        <v>21634</v>
      </c>
      <c r="N2008" s="43" t="s">
        <v>11694</v>
      </c>
      <c r="O2008" s="43" t="s">
        <v>11695</v>
      </c>
      <c r="P2008" s="28" t="s">
        <v>21635</v>
      </c>
      <c r="Q2008" s="28" t="s">
        <v>21636</v>
      </c>
      <c r="R2008" s="44">
        <v>0</v>
      </c>
    </row>
    <row r="2009" spans="1:18" ht="102" x14ac:dyDescent="0.2">
      <c r="A2009" s="28" t="s">
        <v>54</v>
      </c>
      <c r="B2009" s="28" t="s">
        <v>8568</v>
      </c>
      <c r="C2009" s="28" t="s">
        <v>62</v>
      </c>
      <c r="D2009" s="28" t="s">
        <v>55</v>
      </c>
      <c r="E2009" s="37">
        <v>43234.697604166664</v>
      </c>
      <c r="F2009" s="28" t="s">
        <v>13794</v>
      </c>
      <c r="G2009" s="28" t="s">
        <v>21637</v>
      </c>
      <c r="H2009" s="28" t="s">
        <v>82</v>
      </c>
      <c r="I2009" s="28" t="s">
        <v>11836</v>
      </c>
      <c r="J2009" s="43" t="s">
        <v>13796</v>
      </c>
      <c r="K2009" s="43" t="s">
        <v>13797</v>
      </c>
      <c r="L2009" s="43" t="s">
        <v>13797</v>
      </c>
      <c r="M2009" s="43" t="s">
        <v>21638</v>
      </c>
      <c r="N2009" s="43" t="s">
        <v>11837</v>
      </c>
      <c r="O2009" s="43" t="s">
        <v>11838</v>
      </c>
      <c r="P2009" s="28" t="s">
        <v>21639</v>
      </c>
      <c r="Q2009" s="28" t="s">
        <v>21640</v>
      </c>
      <c r="R2009" s="44">
        <v>0</v>
      </c>
    </row>
    <row r="2010" spans="1:18" ht="89.25" x14ac:dyDescent="0.2">
      <c r="A2010" s="28" t="s">
        <v>54</v>
      </c>
      <c r="B2010" s="28" t="s">
        <v>8568</v>
      </c>
      <c r="C2010" s="28" t="s">
        <v>62</v>
      </c>
      <c r="D2010" s="28" t="s">
        <v>55</v>
      </c>
      <c r="E2010" s="37">
        <v>43235.419571759259</v>
      </c>
      <c r="F2010" s="28" t="s">
        <v>13794</v>
      </c>
      <c r="G2010" s="28" t="s">
        <v>21641</v>
      </c>
      <c r="H2010" s="28" t="s">
        <v>82</v>
      </c>
      <c r="I2010" s="28" t="s">
        <v>10042</v>
      </c>
      <c r="J2010" s="43" t="s">
        <v>13796</v>
      </c>
      <c r="K2010" s="43" t="s">
        <v>13797</v>
      </c>
      <c r="L2010" s="43" t="s">
        <v>13797</v>
      </c>
      <c r="M2010" s="43" t="s">
        <v>21642</v>
      </c>
      <c r="N2010" s="43" t="s">
        <v>148</v>
      </c>
      <c r="O2010" s="43" t="s">
        <v>149</v>
      </c>
      <c r="P2010" s="28" t="s">
        <v>21643</v>
      </c>
      <c r="Q2010" s="28" t="s">
        <v>21644</v>
      </c>
      <c r="R2010" s="44">
        <v>0</v>
      </c>
    </row>
    <row r="2011" spans="1:18" ht="127.5" x14ac:dyDescent="0.2">
      <c r="A2011" s="28" t="s">
        <v>54</v>
      </c>
      <c r="B2011" s="28" t="s">
        <v>8568</v>
      </c>
      <c r="C2011" s="28" t="s">
        <v>62</v>
      </c>
      <c r="D2011" s="28" t="s">
        <v>55</v>
      </c>
      <c r="E2011" s="37">
        <v>43236.593796296293</v>
      </c>
      <c r="F2011" s="28" t="s">
        <v>13794</v>
      </c>
      <c r="G2011" s="28" t="s">
        <v>21645</v>
      </c>
      <c r="H2011" s="28" t="s">
        <v>82</v>
      </c>
      <c r="I2011" s="28" t="s">
        <v>10741</v>
      </c>
      <c r="J2011" s="43" t="s">
        <v>13796</v>
      </c>
      <c r="K2011" s="43" t="s">
        <v>13797</v>
      </c>
      <c r="L2011" s="43" t="s">
        <v>13797</v>
      </c>
      <c r="M2011" s="43" t="s">
        <v>21646</v>
      </c>
      <c r="N2011" s="43" t="s">
        <v>84</v>
      </c>
      <c r="O2011" s="43" t="s">
        <v>85</v>
      </c>
      <c r="P2011" s="28" t="s">
        <v>21647</v>
      </c>
      <c r="Q2011" s="28" t="s">
        <v>21648</v>
      </c>
      <c r="R2011" s="44">
        <v>0</v>
      </c>
    </row>
    <row r="2012" spans="1:18" ht="127.5" x14ac:dyDescent="0.2">
      <c r="A2012" s="28" t="s">
        <v>54</v>
      </c>
      <c r="B2012" s="28" t="s">
        <v>8568</v>
      </c>
      <c r="C2012" s="28" t="s">
        <v>62</v>
      </c>
      <c r="D2012" s="28" t="s">
        <v>55</v>
      </c>
      <c r="E2012" s="37">
        <v>43237.423344907409</v>
      </c>
      <c r="F2012" s="28" t="s">
        <v>13794</v>
      </c>
      <c r="G2012" s="28" t="s">
        <v>21649</v>
      </c>
      <c r="H2012" s="28" t="s">
        <v>82</v>
      </c>
      <c r="I2012" s="28" t="s">
        <v>21650</v>
      </c>
      <c r="J2012" s="43" t="s">
        <v>13796</v>
      </c>
      <c r="K2012" s="43" t="s">
        <v>13797</v>
      </c>
      <c r="L2012" s="43" t="s">
        <v>13797</v>
      </c>
      <c r="M2012" s="43" t="s">
        <v>21651</v>
      </c>
      <c r="N2012" s="43" t="s">
        <v>751</v>
      </c>
      <c r="O2012" s="43" t="s">
        <v>752</v>
      </c>
      <c r="P2012" s="28" t="s">
        <v>21652</v>
      </c>
      <c r="Q2012" s="28" t="s">
        <v>21653</v>
      </c>
      <c r="R2012" s="44">
        <v>0</v>
      </c>
    </row>
    <row r="2013" spans="1:18" ht="127.5" x14ac:dyDescent="0.2">
      <c r="A2013" s="28" t="s">
        <v>54</v>
      </c>
      <c r="B2013" s="28" t="s">
        <v>8568</v>
      </c>
      <c r="C2013" s="28" t="s">
        <v>62</v>
      </c>
      <c r="D2013" s="28" t="s">
        <v>55</v>
      </c>
      <c r="E2013" s="37">
        <v>43237.434340277774</v>
      </c>
      <c r="F2013" s="28" t="s">
        <v>13794</v>
      </c>
      <c r="G2013" s="28" t="s">
        <v>21654</v>
      </c>
      <c r="H2013" s="28" t="s">
        <v>82</v>
      </c>
      <c r="I2013" s="28" t="s">
        <v>11534</v>
      </c>
      <c r="J2013" s="43" t="s">
        <v>13796</v>
      </c>
      <c r="K2013" s="43" t="s">
        <v>13797</v>
      </c>
      <c r="L2013" s="43" t="s">
        <v>13797</v>
      </c>
      <c r="M2013" s="43" t="s">
        <v>21655</v>
      </c>
      <c r="N2013" s="43" t="s">
        <v>751</v>
      </c>
      <c r="O2013" s="43" t="s">
        <v>752</v>
      </c>
      <c r="P2013" s="28" t="s">
        <v>21652</v>
      </c>
      <c r="Q2013" s="28" t="s">
        <v>21653</v>
      </c>
      <c r="R2013" s="44">
        <v>0</v>
      </c>
    </row>
    <row r="2014" spans="1:18" ht="89.25" x14ac:dyDescent="0.2">
      <c r="A2014" s="28" t="s">
        <v>54</v>
      </c>
      <c r="B2014" s="28" t="s">
        <v>8568</v>
      </c>
      <c r="C2014" s="28" t="s">
        <v>62</v>
      </c>
      <c r="D2014" s="28" t="s">
        <v>55</v>
      </c>
      <c r="E2014" s="37">
        <v>43237.560694444444</v>
      </c>
      <c r="F2014" s="28" t="s">
        <v>13794</v>
      </c>
      <c r="G2014" s="28" t="s">
        <v>21656</v>
      </c>
      <c r="H2014" s="28" t="s">
        <v>82</v>
      </c>
      <c r="I2014" s="28" t="s">
        <v>9209</v>
      </c>
      <c r="J2014" s="43" t="s">
        <v>13796</v>
      </c>
      <c r="K2014" s="43" t="s">
        <v>13797</v>
      </c>
      <c r="L2014" s="43" t="s">
        <v>13797</v>
      </c>
      <c r="M2014" s="43" t="s">
        <v>21657</v>
      </c>
      <c r="N2014" s="43" t="s">
        <v>148</v>
      </c>
      <c r="O2014" s="43" t="s">
        <v>149</v>
      </c>
      <c r="P2014" s="28" t="s">
        <v>21658</v>
      </c>
      <c r="Q2014" s="28" t="s">
        <v>21659</v>
      </c>
      <c r="R2014" s="44">
        <v>0</v>
      </c>
    </row>
    <row r="2015" spans="1:18" ht="127.5" x14ac:dyDescent="0.2">
      <c r="A2015" s="28" t="s">
        <v>54</v>
      </c>
      <c r="B2015" s="28" t="s">
        <v>8568</v>
      </c>
      <c r="C2015" s="28" t="s">
        <v>62</v>
      </c>
      <c r="D2015" s="28" t="s">
        <v>55</v>
      </c>
      <c r="E2015" s="37">
        <v>43237.576574074075</v>
      </c>
      <c r="F2015" s="28" t="s">
        <v>13794</v>
      </c>
      <c r="G2015" s="28" t="s">
        <v>21660</v>
      </c>
      <c r="H2015" s="28" t="s">
        <v>82</v>
      </c>
      <c r="I2015" s="28" t="s">
        <v>9300</v>
      </c>
      <c r="J2015" s="43" t="s">
        <v>13796</v>
      </c>
      <c r="K2015" s="43" t="s">
        <v>13797</v>
      </c>
      <c r="L2015" s="43" t="s">
        <v>13797</v>
      </c>
      <c r="M2015" s="43" t="s">
        <v>21661</v>
      </c>
      <c r="N2015" s="43" t="s">
        <v>1559</v>
      </c>
      <c r="O2015" s="43" t="s">
        <v>1560</v>
      </c>
      <c r="P2015" s="28" t="s">
        <v>21662</v>
      </c>
      <c r="Q2015" s="28" t="s">
        <v>21663</v>
      </c>
      <c r="R2015" s="44">
        <v>0</v>
      </c>
    </row>
    <row r="2016" spans="1:18" ht="114.75" x14ac:dyDescent="0.2">
      <c r="A2016" s="28" t="s">
        <v>54</v>
      </c>
      <c r="B2016" s="28" t="s">
        <v>8568</v>
      </c>
      <c r="C2016" s="28" t="s">
        <v>62</v>
      </c>
      <c r="D2016" s="28" t="s">
        <v>55</v>
      </c>
      <c r="E2016" s="37">
        <v>43237.603090277778</v>
      </c>
      <c r="F2016" s="28" t="s">
        <v>13794</v>
      </c>
      <c r="G2016" s="28" t="s">
        <v>21664</v>
      </c>
      <c r="H2016" s="28" t="s">
        <v>82</v>
      </c>
      <c r="I2016" s="28" t="s">
        <v>8842</v>
      </c>
      <c r="J2016" s="43" t="s">
        <v>13796</v>
      </c>
      <c r="K2016" s="43" t="s">
        <v>13797</v>
      </c>
      <c r="L2016" s="43" t="s">
        <v>13797</v>
      </c>
      <c r="M2016" s="43" t="s">
        <v>21665</v>
      </c>
      <c r="N2016" s="43" t="s">
        <v>1559</v>
      </c>
      <c r="O2016" s="43" t="s">
        <v>1560</v>
      </c>
      <c r="P2016" s="28" t="s">
        <v>21662</v>
      </c>
      <c r="Q2016" s="28" t="s">
        <v>21663</v>
      </c>
      <c r="R2016" s="44">
        <v>0</v>
      </c>
    </row>
    <row r="2017" spans="1:18" ht="114.75" x14ac:dyDescent="0.2">
      <c r="A2017" s="28" t="s">
        <v>54</v>
      </c>
      <c r="B2017" s="28" t="s">
        <v>8568</v>
      </c>
      <c r="C2017" s="28" t="s">
        <v>62</v>
      </c>
      <c r="D2017" s="28" t="s">
        <v>55</v>
      </c>
      <c r="E2017" s="37">
        <v>43237.648171296292</v>
      </c>
      <c r="F2017" s="28" t="s">
        <v>13794</v>
      </c>
      <c r="G2017" s="28" t="s">
        <v>21666</v>
      </c>
      <c r="H2017" s="28" t="s">
        <v>82</v>
      </c>
      <c r="I2017" s="28" t="s">
        <v>11151</v>
      </c>
      <c r="J2017" s="43" t="s">
        <v>13796</v>
      </c>
      <c r="K2017" s="43" t="s">
        <v>13797</v>
      </c>
      <c r="L2017" s="43" t="s">
        <v>13797</v>
      </c>
      <c r="M2017" s="43" t="s">
        <v>21667</v>
      </c>
      <c r="N2017" s="43" t="s">
        <v>2329</v>
      </c>
      <c r="O2017" s="43" t="s">
        <v>2330</v>
      </c>
      <c r="P2017" s="28" t="s">
        <v>21668</v>
      </c>
      <c r="Q2017" s="28" t="s">
        <v>21669</v>
      </c>
      <c r="R2017" s="44">
        <v>0</v>
      </c>
    </row>
    <row r="2018" spans="1:18" ht="89.25" x14ac:dyDescent="0.2">
      <c r="A2018" s="28" t="s">
        <v>54</v>
      </c>
      <c r="B2018" s="28" t="s">
        <v>8568</v>
      </c>
      <c r="C2018" s="28" t="s">
        <v>62</v>
      </c>
      <c r="D2018" s="28" t="s">
        <v>55</v>
      </c>
      <c r="E2018" s="37">
        <v>43241.468425925923</v>
      </c>
      <c r="F2018" s="28" t="s">
        <v>13794</v>
      </c>
      <c r="G2018" s="28" t="s">
        <v>21670</v>
      </c>
      <c r="H2018" s="28" t="s">
        <v>82</v>
      </c>
      <c r="I2018" s="28" t="s">
        <v>10458</v>
      </c>
      <c r="J2018" s="43" t="s">
        <v>13796</v>
      </c>
      <c r="K2018" s="43" t="s">
        <v>13797</v>
      </c>
      <c r="L2018" s="43" t="s">
        <v>13797</v>
      </c>
      <c r="M2018" s="43" t="s">
        <v>21671</v>
      </c>
      <c r="N2018" s="43" t="s">
        <v>874</v>
      </c>
      <c r="O2018" s="43" t="s">
        <v>875</v>
      </c>
      <c r="P2018" s="28" t="s">
        <v>21672</v>
      </c>
      <c r="Q2018" s="28" t="s">
        <v>21673</v>
      </c>
      <c r="R2018" s="44">
        <v>0</v>
      </c>
    </row>
    <row r="2019" spans="1:18" ht="89.25" x14ac:dyDescent="0.2">
      <c r="A2019" s="28" t="s">
        <v>54</v>
      </c>
      <c r="B2019" s="28" t="s">
        <v>8568</v>
      </c>
      <c r="C2019" s="28" t="s">
        <v>62</v>
      </c>
      <c r="D2019" s="28" t="s">
        <v>55</v>
      </c>
      <c r="E2019" s="37">
        <v>43241.629837962959</v>
      </c>
      <c r="F2019" s="28" t="s">
        <v>13794</v>
      </c>
      <c r="G2019" s="28" t="s">
        <v>21674</v>
      </c>
      <c r="H2019" s="28" t="s">
        <v>82</v>
      </c>
      <c r="I2019" s="28" t="s">
        <v>9489</v>
      </c>
      <c r="J2019" s="43" t="s">
        <v>13796</v>
      </c>
      <c r="K2019" s="43" t="s">
        <v>13797</v>
      </c>
      <c r="L2019" s="43" t="s">
        <v>13797</v>
      </c>
      <c r="M2019" s="43" t="s">
        <v>21675</v>
      </c>
      <c r="N2019" s="43" t="s">
        <v>7947</v>
      </c>
      <c r="O2019" s="43" t="s">
        <v>7948</v>
      </c>
      <c r="P2019" s="28" t="s">
        <v>21676</v>
      </c>
      <c r="Q2019" s="28" t="s">
        <v>21677</v>
      </c>
      <c r="R2019" s="44">
        <v>0</v>
      </c>
    </row>
    <row r="2020" spans="1:18" ht="140.25" x14ac:dyDescent="0.2">
      <c r="A2020" s="28" t="s">
        <v>54</v>
      </c>
      <c r="B2020" s="28" t="s">
        <v>8568</v>
      </c>
      <c r="C2020" s="28" t="s">
        <v>62</v>
      </c>
      <c r="D2020" s="28" t="s">
        <v>55</v>
      </c>
      <c r="E2020" s="37">
        <v>43241.648622685185</v>
      </c>
      <c r="F2020" s="28" t="s">
        <v>13794</v>
      </c>
      <c r="G2020" s="28" t="s">
        <v>21678</v>
      </c>
      <c r="H2020" s="28" t="s">
        <v>82</v>
      </c>
      <c r="I2020" s="28" t="s">
        <v>10056</v>
      </c>
      <c r="J2020" s="43" t="s">
        <v>13796</v>
      </c>
      <c r="K2020" s="43" t="s">
        <v>13797</v>
      </c>
      <c r="L2020" s="43" t="s">
        <v>13797</v>
      </c>
      <c r="M2020" s="43" t="s">
        <v>21679</v>
      </c>
      <c r="N2020" s="43" t="s">
        <v>159</v>
      </c>
      <c r="O2020" s="43" t="s">
        <v>160</v>
      </c>
      <c r="P2020" s="28" t="s">
        <v>21680</v>
      </c>
      <c r="Q2020" s="28" t="s">
        <v>21681</v>
      </c>
      <c r="R2020" s="44">
        <v>0</v>
      </c>
    </row>
    <row r="2021" spans="1:18" ht="89.25" x14ac:dyDescent="0.2">
      <c r="A2021" s="28" t="s">
        <v>54</v>
      </c>
      <c r="B2021" s="28" t="s">
        <v>8568</v>
      </c>
      <c r="C2021" s="28" t="s">
        <v>62</v>
      </c>
      <c r="D2021" s="28" t="s">
        <v>55</v>
      </c>
      <c r="E2021" s="37">
        <v>43241.672002314815</v>
      </c>
      <c r="F2021" s="28" t="s">
        <v>13794</v>
      </c>
      <c r="G2021" s="28" t="s">
        <v>21682</v>
      </c>
      <c r="H2021" s="28" t="s">
        <v>82</v>
      </c>
      <c r="I2021" s="28" t="s">
        <v>11154</v>
      </c>
      <c r="J2021" s="43" t="s">
        <v>13796</v>
      </c>
      <c r="K2021" s="43" t="s">
        <v>13797</v>
      </c>
      <c r="L2021" s="43" t="s">
        <v>13797</v>
      </c>
      <c r="M2021" s="43" t="s">
        <v>21683</v>
      </c>
      <c r="N2021" s="43" t="s">
        <v>11155</v>
      </c>
      <c r="O2021" s="43" t="s">
        <v>11156</v>
      </c>
      <c r="P2021" s="28" t="s">
        <v>21684</v>
      </c>
      <c r="Q2021" s="28" t="s">
        <v>21685</v>
      </c>
      <c r="R2021" s="44">
        <v>0</v>
      </c>
    </row>
    <row r="2022" spans="1:18" ht="89.25" x14ac:dyDescent="0.2">
      <c r="A2022" s="28" t="s">
        <v>54</v>
      </c>
      <c r="B2022" s="28" t="s">
        <v>8568</v>
      </c>
      <c r="C2022" s="28" t="s">
        <v>62</v>
      </c>
      <c r="D2022" s="28" t="s">
        <v>55</v>
      </c>
      <c r="E2022" s="37">
        <v>43241.695416666662</v>
      </c>
      <c r="F2022" s="28" t="s">
        <v>13794</v>
      </c>
      <c r="G2022" s="28" t="s">
        <v>21686</v>
      </c>
      <c r="H2022" s="28" t="s">
        <v>82</v>
      </c>
      <c r="I2022" s="28" t="s">
        <v>21687</v>
      </c>
      <c r="J2022" s="43" t="s">
        <v>13796</v>
      </c>
      <c r="K2022" s="43" t="s">
        <v>13797</v>
      </c>
      <c r="L2022" s="43" t="s">
        <v>13797</v>
      </c>
      <c r="M2022" s="43" t="s">
        <v>21688</v>
      </c>
      <c r="N2022" s="43" t="s">
        <v>2580</v>
      </c>
      <c r="O2022" s="43" t="s">
        <v>2581</v>
      </c>
      <c r="P2022" s="28" t="s">
        <v>21689</v>
      </c>
      <c r="Q2022" s="28" t="s">
        <v>21690</v>
      </c>
      <c r="R2022" s="44">
        <v>0</v>
      </c>
    </row>
    <row r="2023" spans="1:18" ht="89.25" x14ac:dyDescent="0.2">
      <c r="A2023" s="28" t="s">
        <v>54</v>
      </c>
      <c r="B2023" s="28" t="s">
        <v>8568</v>
      </c>
      <c r="C2023" s="28" t="s">
        <v>62</v>
      </c>
      <c r="D2023" s="28" t="s">
        <v>55</v>
      </c>
      <c r="E2023" s="37">
        <v>43242.497754629629</v>
      </c>
      <c r="F2023" s="28" t="s">
        <v>13794</v>
      </c>
      <c r="G2023" s="28" t="s">
        <v>21691</v>
      </c>
      <c r="H2023" s="28" t="s">
        <v>82</v>
      </c>
      <c r="I2023" s="28" t="s">
        <v>10506</v>
      </c>
      <c r="J2023" s="43" t="s">
        <v>13796</v>
      </c>
      <c r="K2023" s="43" t="s">
        <v>13797</v>
      </c>
      <c r="L2023" s="43" t="s">
        <v>13797</v>
      </c>
      <c r="M2023" s="43" t="s">
        <v>21692</v>
      </c>
      <c r="N2023" s="43" t="s">
        <v>148</v>
      </c>
      <c r="O2023" s="43" t="s">
        <v>149</v>
      </c>
      <c r="P2023" s="28" t="s">
        <v>21693</v>
      </c>
      <c r="Q2023" s="28" t="s">
        <v>21694</v>
      </c>
      <c r="R2023" s="44">
        <v>0</v>
      </c>
    </row>
    <row r="2024" spans="1:18" ht="89.25" x14ac:dyDescent="0.2">
      <c r="A2024" s="28" t="s">
        <v>54</v>
      </c>
      <c r="B2024" s="28" t="s">
        <v>8568</v>
      </c>
      <c r="C2024" s="28" t="s">
        <v>62</v>
      </c>
      <c r="D2024" s="28" t="s">
        <v>55</v>
      </c>
      <c r="E2024" s="37">
        <v>43242.69631944444</v>
      </c>
      <c r="F2024" s="28" t="s">
        <v>13794</v>
      </c>
      <c r="G2024" s="28" t="s">
        <v>21695</v>
      </c>
      <c r="H2024" s="28" t="s">
        <v>82</v>
      </c>
      <c r="I2024" s="28" t="s">
        <v>9477</v>
      </c>
      <c r="J2024" s="43" t="s">
        <v>13796</v>
      </c>
      <c r="K2024" s="43" t="s">
        <v>13797</v>
      </c>
      <c r="L2024" s="43" t="s">
        <v>13797</v>
      </c>
      <c r="M2024" s="43" t="s">
        <v>21696</v>
      </c>
      <c r="N2024" s="43" t="s">
        <v>148</v>
      </c>
      <c r="O2024" s="43" t="s">
        <v>149</v>
      </c>
      <c r="P2024" s="28" t="s">
        <v>21697</v>
      </c>
      <c r="Q2024" s="28" t="s">
        <v>21698</v>
      </c>
      <c r="R2024" s="44">
        <v>0</v>
      </c>
    </row>
    <row r="2025" spans="1:18" ht="89.25" x14ac:dyDescent="0.2">
      <c r="A2025" s="28" t="s">
        <v>54</v>
      </c>
      <c r="B2025" s="28" t="s">
        <v>8568</v>
      </c>
      <c r="C2025" s="28" t="s">
        <v>62</v>
      </c>
      <c r="D2025" s="28" t="s">
        <v>55</v>
      </c>
      <c r="E2025" s="37">
        <v>43243.662534722222</v>
      </c>
      <c r="F2025" s="28" t="s">
        <v>13794</v>
      </c>
      <c r="G2025" s="28" t="s">
        <v>21699</v>
      </c>
      <c r="H2025" s="28" t="s">
        <v>82</v>
      </c>
      <c r="I2025" s="28" t="s">
        <v>11860</v>
      </c>
      <c r="J2025" s="43" t="s">
        <v>13796</v>
      </c>
      <c r="K2025" s="43" t="s">
        <v>13797</v>
      </c>
      <c r="L2025" s="43" t="s">
        <v>13797</v>
      </c>
      <c r="M2025" s="43" t="s">
        <v>21700</v>
      </c>
      <c r="N2025" s="43" t="s">
        <v>113</v>
      </c>
      <c r="O2025" s="43" t="s">
        <v>114</v>
      </c>
      <c r="P2025" s="28" t="s">
        <v>21701</v>
      </c>
      <c r="Q2025" s="28" t="s">
        <v>21702</v>
      </c>
      <c r="R2025" s="44">
        <v>0</v>
      </c>
    </row>
    <row r="2026" spans="1:18" ht="153" x14ac:dyDescent="0.2">
      <c r="A2026" s="28" t="s">
        <v>54</v>
      </c>
      <c r="B2026" s="28" t="s">
        <v>8568</v>
      </c>
      <c r="C2026" s="28" t="s">
        <v>62</v>
      </c>
      <c r="D2026" s="28" t="s">
        <v>55</v>
      </c>
      <c r="E2026" s="37">
        <v>43244.42114583333</v>
      </c>
      <c r="F2026" s="28" t="s">
        <v>13794</v>
      </c>
      <c r="G2026" s="28" t="s">
        <v>21703</v>
      </c>
      <c r="H2026" s="28" t="s">
        <v>82</v>
      </c>
      <c r="I2026" s="28" t="s">
        <v>11658</v>
      </c>
      <c r="J2026" s="43" t="s">
        <v>13796</v>
      </c>
      <c r="K2026" s="43" t="s">
        <v>13797</v>
      </c>
      <c r="L2026" s="43" t="s">
        <v>13797</v>
      </c>
      <c r="M2026" s="43" t="s">
        <v>21704</v>
      </c>
      <c r="N2026" s="43" t="s">
        <v>2580</v>
      </c>
      <c r="O2026" s="43" t="s">
        <v>2581</v>
      </c>
      <c r="P2026" s="28" t="s">
        <v>21689</v>
      </c>
      <c r="Q2026" s="28" t="s">
        <v>21690</v>
      </c>
      <c r="R2026" s="44">
        <v>0</v>
      </c>
    </row>
    <row r="2027" spans="1:18" ht="127.5" x14ac:dyDescent="0.2">
      <c r="A2027" s="28" t="s">
        <v>54</v>
      </c>
      <c r="B2027" s="28" t="s">
        <v>8568</v>
      </c>
      <c r="C2027" s="28" t="s">
        <v>62</v>
      </c>
      <c r="D2027" s="28" t="s">
        <v>55</v>
      </c>
      <c r="E2027" s="37">
        <v>43245.445</v>
      </c>
      <c r="F2027" s="28" t="s">
        <v>13794</v>
      </c>
      <c r="G2027" s="28" t="s">
        <v>21705</v>
      </c>
      <c r="H2027" s="28" t="s">
        <v>82</v>
      </c>
      <c r="I2027" s="28" t="s">
        <v>10892</v>
      </c>
      <c r="J2027" s="43" t="s">
        <v>13796</v>
      </c>
      <c r="K2027" s="43" t="s">
        <v>13797</v>
      </c>
      <c r="L2027" s="43" t="s">
        <v>13797</v>
      </c>
      <c r="M2027" s="43" t="s">
        <v>21706</v>
      </c>
      <c r="N2027" s="43" t="s">
        <v>4832</v>
      </c>
      <c r="O2027" s="43" t="s">
        <v>4833</v>
      </c>
      <c r="P2027" s="28" t="s">
        <v>21707</v>
      </c>
      <c r="Q2027" s="28" t="s">
        <v>21708</v>
      </c>
      <c r="R2027" s="44">
        <v>0</v>
      </c>
    </row>
    <row r="2028" spans="1:18" ht="114.75" x14ac:dyDescent="0.2">
      <c r="A2028" s="28" t="s">
        <v>54</v>
      </c>
      <c r="B2028" s="28" t="s">
        <v>8568</v>
      </c>
      <c r="C2028" s="28" t="s">
        <v>62</v>
      </c>
      <c r="D2028" s="28" t="s">
        <v>55</v>
      </c>
      <c r="E2028" s="37">
        <v>43248.426817129628</v>
      </c>
      <c r="F2028" s="28" t="s">
        <v>13794</v>
      </c>
      <c r="G2028" s="28" t="s">
        <v>21709</v>
      </c>
      <c r="H2028" s="28" t="s">
        <v>82</v>
      </c>
      <c r="I2028" s="28" t="s">
        <v>11311</v>
      </c>
      <c r="J2028" s="43" t="s">
        <v>13796</v>
      </c>
      <c r="K2028" s="43" t="s">
        <v>13797</v>
      </c>
      <c r="L2028" s="43" t="s">
        <v>13797</v>
      </c>
      <c r="M2028" s="43" t="s">
        <v>21710</v>
      </c>
      <c r="N2028" s="43" t="s">
        <v>69</v>
      </c>
      <c r="O2028" s="43" t="s">
        <v>70</v>
      </c>
      <c r="P2028" s="28" t="s">
        <v>21711</v>
      </c>
      <c r="Q2028" s="28" t="s">
        <v>21712</v>
      </c>
      <c r="R2028" s="44">
        <v>0</v>
      </c>
    </row>
    <row r="2029" spans="1:18" ht="89.25" x14ac:dyDescent="0.2">
      <c r="A2029" s="28" t="s">
        <v>54</v>
      </c>
      <c r="B2029" s="28" t="s">
        <v>8568</v>
      </c>
      <c r="C2029" s="28" t="s">
        <v>62</v>
      </c>
      <c r="D2029" s="28" t="s">
        <v>55</v>
      </c>
      <c r="E2029" s="37">
        <v>43248.542002314811</v>
      </c>
      <c r="F2029" s="28" t="s">
        <v>13794</v>
      </c>
      <c r="G2029" s="28" t="s">
        <v>21713</v>
      </c>
      <c r="H2029" s="28" t="s">
        <v>82</v>
      </c>
      <c r="I2029" s="28" t="s">
        <v>10624</v>
      </c>
      <c r="J2029" s="43" t="s">
        <v>13796</v>
      </c>
      <c r="K2029" s="43" t="s">
        <v>13797</v>
      </c>
      <c r="L2029" s="43" t="s">
        <v>13797</v>
      </c>
      <c r="M2029" s="43" t="s">
        <v>21714</v>
      </c>
      <c r="N2029" s="43" t="s">
        <v>3300</v>
      </c>
      <c r="O2029" s="43" t="s">
        <v>3301</v>
      </c>
      <c r="P2029" s="28" t="s">
        <v>21715</v>
      </c>
      <c r="Q2029" s="28" t="s">
        <v>21716</v>
      </c>
      <c r="R2029" s="44">
        <v>0</v>
      </c>
    </row>
    <row r="2030" spans="1:18" ht="127.5" x14ac:dyDescent="0.2">
      <c r="A2030" s="28" t="s">
        <v>54</v>
      </c>
      <c r="B2030" s="28" t="s">
        <v>8568</v>
      </c>
      <c r="C2030" s="28" t="s">
        <v>62</v>
      </c>
      <c r="D2030" s="28" t="s">
        <v>55</v>
      </c>
      <c r="E2030" s="37">
        <v>43248.555532407408</v>
      </c>
      <c r="F2030" s="28" t="s">
        <v>13794</v>
      </c>
      <c r="G2030" s="28" t="s">
        <v>21717</v>
      </c>
      <c r="H2030" s="28" t="s">
        <v>82</v>
      </c>
      <c r="I2030" s="28" t="s">
        <v>9979</v>
      </c>
      <c r="J2030" s="43" t="s">
        <v>13796</v>
      </c>
      <c r="K2030" s="43" t="s">
        <v>13797</v>
      </c>
      <c r="L2030" s="43" t="s">
        <v>13797</v>
      </c>
      <c r="M2030" s="43" t="s">
        <v>21718</v>
      </c>
      <c r="N2030" s="43" t="s">
        <v>7269</v>
      </c>
      <c r="O2030" s="43" t="s">
        <v>7270</v>
      </c>
      <c r="P2030" s="28" t="s">
        <v>21719</v>
      </c>
      <c r="Q2030" s="28" t="s">
        <v>21720</v>
      </c>
      <c r="R2030" s="44">
        <v>0</v>
      </c>
    </row>
    <row r="2031" spans="1:18" ht="114.75" x14ac:dyDescent="0.2">
      <c r="A2031" s="28" t="s">
        <v>54</v>
      </c>
      <c r="B2031" s="28" t="s">
        <v>8568</v>
      </c>
      <c r="C2031" s="28" t="s">
        <v>62</v>
      </c>
      <c r="D2031" s="28" t="s">
        <v>55</v>
      </c>
      <c r="E2031" s="37">
        <v>43248.645185185182</v>
      </c>
      <c r="F2031" s="28" t="s">
        <v>13794</v>
      </c>
      <c r="G2031" s="28" t="s">
        <v>21721</v>
      </c>
      <c r="H2031" s="28" t="s">
        <v>82</v>
      </c>
      <c r="I2031" s="28" t="s">
        <v>9700</v>
      </c>
      <c r="J2031" s="43" t="s">
        <v>13796</v>
      </c>
      <c r="K2031" s="43" t="s">
        <v>13797</v>
      </c>
      <c r="L2031" s="43" t="s">
        <v>13797</v>
      </c>
      <c r="M2031" s="43" t="s">
        <v>21722</v>
      </c>
      <c r="N2031" s="43" t="s">
        <v>202</v>
      </c>
      <c r="O2031" s="43" t="s">
        <v>203</v>
      </c>
      <c r="P2031" s="28" t="s">
        <v>21723</v>
      </c>
      <c r="Q2031" s="28" t="s">
        <v>21724</v>
      </c>
      <c r="R2031" s="44">
        <v>0</v>
      </c>
    </row>
    <row r="2032" spans="1:18" ht="76.5" x14ac:dyDescent="0.2">
      <c r="A2032" s="28" t="s">
        <v>54</v>
      </c>
      <c r="B2032" s="28" t="s">
        <v>8568</v>
      </c>
      <c r="C2032" s="28" t="s">
        <v>62</v>
      </c>
      <c r="D2032" s="28" t="s">
        <v>55</v>
      </c>
      <c r="E2032" s="37">
        <v>43249.384340277778</v>
      </c>
      <c r="F2032" s="28" t="s">
        <v>13794</v>
      </c>
      <c r="G2032" s="28" t="s">
        <v>21725</v>
      </c>
      <c r="H2032" s="28" t="s">
        <v>82</v>
      </c>
      <c r="I2032" s="28" t="s">
        <v>21726</v>
      </c>
      <c r="J2032" s="43" t="s">
        <v>13796</v>
      </c>
      <c r="K2032" s="43" t="s">
        <v>13797</v>
      </c>
      <c r="L2032" s="43" t="s">
        <v>13797</v>
      </c>
      <c r="M2032" s="43" t="s">
        <v>21727</v>
      </c>
      <c r="N2032" s="43" t="s">
        <v>101</v>
      </c>
      <c r="O2032" s="43" t="s">
        <v>102</v>
      </c>
      <c r="P2032" s="28" t="s">
        <v>21728</v>
      </c>
      <c r="Q2032" s="28" t="s">
        <v>21729</v>
      </c>
      <c r="R2032" s="44">
        <v>0</v>
      </c>
    </row>
    <row r="2033" spans="1:18" ht="76.5" x14ac:dyDescent="0.2">
      <c r="A2033" s="28" t="s">
        <v>54</v>
      </c>
      <c r="B2033" s="28" t="s">
        <v>8568</v>
      </c>
      <c r="C2033" s="28" t="s">
        <v>62</v>
      </c>
      <c r="D2033" s="28" t="s">
        <v>55</v>
      </c>
      <c r="E2033" s="37">
        <v>43249.660648148143</v>
      </c>
      <c r="F2033" s="28" t="s">
        <v>13794</v>
      </c>
      <c r="G2033" s="28" t="s">
        <v>21730</v>
      </c>
      <c r="H2033" s="28" t="s">
        <v>82</v>
      </c>
      <c r="I2033" s="28" t="s">
        <v>10275</v>
      </c>
      <c r="J2033" s="43" t="s">
        <v>13796</v>
      </c>
      <c r="K2033" s="43" t="s">
        <v>13797</v>
      </c>
      <c r="L2033" s="43" t="s">
        <v>13797</v>
      </c>
      <c r="M2033" s="43" t="s">
        <v>21731</v>
      </c>
      <c r="N2033" s="43" t="s">
        <v>741</v>
      </c>
      <c r="O2033" s="43" t="s">
        <v>742</v>
      </c>
      <c r="P2033" s="28" t="s">
        <v>21732</v>
      </c>
      <c r="Q2033" s="28" t="s">
        <v>21733</v>
      </c>
      <c r="R2033" s="44">
        <v>0</v>
      </c>
    </row>
    <row r="2034" spans="1:18" ht="127.5" x14ac:dyDescent="0.2">
      <c r="A2034" s="28" t="s">
        <v>54</v>
      </c>
      <c r="B2034" s="28" t="s">
        <v>8568</v>
      </c>
      <c r="C2034" s="28" t="s">
        <v>62</v>
      </c>
      <c r="D2034" s="28" t="s">
        <v>55</v>
      </c>
      <c r="E2034" s="37">
        <v>43250.410613425927</v>
      </c>
      <c r="F2034" s="28" t="s">
        <v>13794</v>
      </c>
      <c r="G2034" s="28" t="s">
        <v>21734</v>
      </c>
      <c r="H2034" s="28" t="s">
        <v>82</v>
      </c>
      <c r="I2034" s="28" t="s">
        <v>11226</v>
      </c>
      <c r="J2034" s="43" t="s">
        <v>13796</v>
      </c>
      <c r="K2034" s="43" t="s">
        <v>13797</v>
      </c>
      <c r="L2034" s="43" t="s">
        <v>13797</v>
      </c>
      <c r="M2034" s="43" t="s">
        <v>21735</v>
      </c>
      <c r="N2034" s="43" t="s">
        <v>129</v>
      </c>
      <c r="O2034" s="43" t="s">
        <v>130</v>
      </c>
      <c r="P2034" s="28" t="s">
        <v>21736</v>
      </c>
      <c r="Q2034" s="28" t="s">
        <v>21737</v>
      </c>
      <c r="R2034" s="44">
        <v>0</v>
      </c>
    </row>
    <row r="2035" spans="1:18" ht="89.25" x14ac:dyDescent="0.2">
      <c r="A2035" s="28" t="s">
        <v>54</v>
      </c>
      <c r="B2035" s="28" t="s">
        <v>8568</v>
      </c>
      <c r="C2035" s="28" t="s">
        <v>62</v>
      </c>
      <c r="D2035" s="28" t="s">
        <v>55</v>
      </c>
      <c r="E2035" s="37">
        <v>43250.549328703702</v>
      </c>
      <c r="F2035" s="28" t="s">
        <v>13794</v>
      </c>
      <c r="G2035" s="28" t="s">
        <v>21738</v>
      </c>
      <c r="H2035" s="28" t="s">
        <v>82</v>
      </c>
      <c r="I2035" s="28" t="s">
        <v>10260</v>
      </c>
      <c r="J2035" s="43" t="s">
        <v>13796</v>
      </c>
      <c r="K2035" s="43" t="s">
        <v>13797</v>
      </c>
      <c r="L2035" s="43" t="s">
        <v>13797</v>
      </c>
      <c r="M2035" s="43" t="s">
        <v>21739</v>
      </c>
      <c r="N2035" s="43" t="s">
        <v>213</v>
      </c>
      <c r="O2035" s="43" t="s">
        <v>214</v>
      </c>
      <c r="P2035" s="28" t="s">
        <v>21740</v>
      </c>
      <c r="Q2035" s="28" t="s">
        <v>21741</v>
      </c>
      <c r="R2035" s="44">
        <v>0</v>
      </c>
    </row>
    <row r="2036" spans="1:18" ht="102" x14ac:dyDescent="0.2">
      <c r="A2036" s="28" t="s">
        <v>54</v>
      </c>
      <c r="B2036" s="28" t="s">
        <v>8568</v>
      </c>
      <c r="C2036" s="28" t="s">
        <v>62</v>
      </c>
      <c r="D2036" s="28" t="s">
        <v>55</v>
      </c>
      <c r="E2036" s="37">
        <v>43251.485266203701</v>
      </c>
      <c r="F2036" s="28" t="s">
        <v>13794</v>
      </c>
      <c r="G2036" s="28" t="s">
        <v>21742</v>
      </c>
      <c r="H2036" s="28" t="s">
        <v>82</v>
      </c>
      <c r="I2036" s="28" t="s">
        <v>21743</v>
      </c>
      <c r="J2036" s="43" t="s">
        <v>13796</v>
      </c>
      <c r="K2036" s="43" t="s">
        <v>13797</v>
      </c>
      <c r="L2036" s="43" t="s">
        <v>13797</v>
      </c>
      <c r="M2036" s="43" t="s">
        <v>21744</v>
      </c>
      <c r="N2036" s="43" t="s">
        <v>156</v>
      </c>
      <c r="O2036" s="43" t="s">
        <v>157</v>
      </c>
      <c r="P2036" s="28" t="s">
        <v>21745</v>
      </c>
      <c r="Q2036" s="28" t="s">
        <v>21746</v>
      </c>
      <c r="R2036" s="44">
        <v>0</v>
      </c>
    </row>
    <row r="2037" spans="1:18" ht="140.25" x14ac:dyDescent="0.2">
      <c r="A2037" s="28" t="s">
        <v>54</v>
      </c>
      <c r="B2037" s="28" t="s">
        <v>8573</v>
      </c>
      <c r="C2037" s="28" t="s">
        <v>62</v>
      </c>
      <c r="D2037" s="28" t="s">
        <v>55</v>
      </c>
      <c r="E2037" s="37">
        <v>43221.44017361111</v>
      </c>
      <c r="F2037" s="28" t="s">
        <v>13794</v>
      </c>
      <c r="G2037" s="28" t="s">
        <v>21747</v>
      </c>
      <c r="H2037" s="28" t="s">
        <v>82</v>
      </c>
      <c r="I2037" s="28" t="s">
        <v>11405</v>
      </c>
      <c r="J2037" s="43" t="s">
        <v>13796</v>
      </c>
      <c r="K2037" s="43" t="s">
        <v>13797</v>
      </c>
      <c r="L2037" s="43" t="s">
        <v>13797</v>
      </c>
      <c r="M2037" s="43" t="s">
        <v>21748</v>
      </c>
      <c r="N2037" s="43" t="s">
        <v>5580</v>
      </c>
      <c r="O2037" s="43" t="s">
        <v>5581</v>
      </c>
      <c r="P2037" s="28" t="s">
        <v>21749</v>
      </c>
      <c r="Q2037" s="28" t="s">
        <v>21750</v>
      </c>
      <c r="R2037" s="44">
        <v>0</v>
      </c>
    </row>
    <row r="2038" spans="1:18" ht="127.5" x14ac:dyDescent="0.2">
      <c r="A2038" s="28" t="s">
        <v>54</v>
      </c>
      <c r="B2038" s="28" t="s">
        <v>8573</v>
      </c>
      <c r="C2038" s="28" t="s">
        <v>62</v>
      </c>
      <c r="D2038" s="28" t="s">
        <v>55</v>
      </c>
      <c r="E2038" s="37">
        <v>43222.403113425928</v>
      </c>
      <c r="F2038" s="28" t="s">
        <v>13794</v>
      </c>
      <c r="G2038" s="28" t="s">
        <v>21751</v>
      </c>
      <c r="H2038" s="28" t="s">
        <v>82</v>
      </c>
      <c r="I2038" s="28" t="s">
        <v>21752</v>
      </c>
      <c r="J2038" s="43" t="s">
        <v>13796</v>
      </c>
      <c r="K2038" s="43" t="s">
        <v>13797</v>
      </c>
      <c r="L2038" s="43" t="s">
        <v>13797</v>
      </c>
      <c r="M2038" s="43" t="s">
        <v>21753</v>
      </c>
      <c r="N2038" s="43" t="s">
        <v>968</v>
      </c>
      <c r="O2038" s="43" t="s">
        <v>969</v>
      </c>
      <c r="P2038" s="28" t="s">
        <v>21754</v>
      </c>
      <c r="Q2038" s="28" t="s">
        <v>21755</v>
      </c>
      <c r="R2038" s="44">
        <v>0</v>
      </c>
    </row>
    <row r="2039" spans="1:18" ht="127.5" x14ac:dyDescent="0.2">
      <c r="A2039" s="28" t="s">
        <v>54</v>
      </c>
      <c r="B2039" s="28" t="s">
        <v>8573</v>
      </c>
      <c r="C2039" s="28" t="s">
        <v>62</v>
      </c>
      <c r="D2039" s="28" t="s">
        <v>55</v>
      </c>
      <c r="E2039" s="37">
        <v>43222.403923611106</v>
      </c>
      <c r="F2039" s="28" t="s">
        <v>13794</v>
      </c>
      <c r="G2039" s="28" t="s">
        <v>21756</v>
      </c>
      <c r="H2039" s="28" t="s">
        <v>82</v>
      </c>
      <c r="I2039" s="28" t="s">
        <v>21757</v>
      </c>
      <c r="J2039" s="43" t="s">
        <v>13796</v>
      </c>
      <c r="K2039" s="43" t="s">
        <v>13797</v>
      </c>
      <c r="L2039" s="43" t="s">
        <v>13797</v>
      </c>
      <c r="M2039" s="43" t="s">
        <v>21758</v>
      </c>
      <c r="N2039" s="43" t="s">
        <v>968</v>
      </c>
      <c r="O2039" s="43" t="s">
        <v>969</v>
      </c>
      <c r="P2039" s="28" t="s">
        <v>21754</v>
      </c>
      <c r="Q2039" s="28" t="s">
        <v>21755</v>
      </c>
      <c r="R2039" s="44">
        <v>0</v>
      </c>
    </row>
    <row r="2040" spans="1:18" ht="76.5" x14ac:dyDescent="0.2">
      <c r="A2040" s="28" t="s">
        <v>54</v>
      </c>
      <c r="B2040" s="28" t="s">
        <v>8573</v>
      </c>
      <c r="C2040" s="28" t="s">
        <v>62</v>
      </c>
      <c r="D2040" s="28" t="s">
        <v>55</v>
      </c>
      <c r="E2040" s="37">
        <v>43222.55568287037</v>
      </c>
      <c r="F2040" s="28" t="s">
        <v>13794</v>
      </c>
      <c r="G2040" s="28" t="s">
        <v>21759</v>
      </c>
      <c r="H2040" s="28" t="s">
        <v>82</v>
      </c>
      <c r="I2040" s="28" t="s">
        <v>21760</v>
      </c>
      <c r="J2040" s="43" t="s">
        <v>13796</v>
      </c>
      <c r="K2040" s="43" t="s">
        <v>13797</v>
      </c>
      <c r="L2040" s="43" t="s">
        <v>13797</v>
      </c>
      <c r="M2040" s="43" t="s">
        <v>21761</v>
      </c>
      <c r="N2040" s="43" t="s">
        <v>21762</v>
      </c>
      <c r="O2040" s="43" t="s">
        <v>21763</v>
      </c>
      <c r="P2040" s="28" t="s">
        <v>21764</v>
      </c>
      <c r="Q2040" s="28" t="s">
        <v>21765</v>
      </c>
      <c r="R2040" s="44">
        <v>0</v>
      </c>
    </row>
    <row r="2041" spans="1:18" ht="127.5" x14ac:dyDescent="0.2">
      <c r="A2041" s="28" t="s">
        <v>54</v>
      </c>
      <c r="B2041" s="28" t="s">
        <v>8573</v>
      </c>
      <c r="C2041" s="28" t="s">
        <v>62</v>
      </c>
      <c r="D2041" s="28" t="s">
        <v>55</v>
      </c>
      <c r="E2041" s="37">
        <v>43222.667662037034</v>
      </c>
      <c r="F2041" s="28" t="s">
        <v>13794</v>
      </c>
      <c r="G2041" s="28" t="s">
        <v>21766</v>
      </c>
      <c r="H2041" s="28" t="s">
        <v>82</v>
      </c>
      <c r="I2041" s="28" t="s">
        <v>8620</v>
      </c>
      <c r="J2041" s="43" t="s">
        <v>13796</v>
      </c>
      <c r="K2041" s="43" t="s">
        <v>13797</v>
      </c>
      <c r="L2041" s="43" t="s">
        <v>13797</v>
      </c>
      <c r="M2041" s="43" t="s">
        <v>21767</v>
      </c>
      <c r="N2041" s="43" t="s">
        <v>148</v>
      </c>
      <c r="O2041" s="43" t="s">
        <v>149</v>
      </c>
      <c r="P2041" s="28" t="s">
        <v>21768</v>
      </c>
      <c r="Q2041" s="28" t="s">
        <v>21769</v>
      </c>
      <c r="R2041" s="44">
        <v>0</v>
      </c>
    </row>
    <row r="2042" spans="1:18" ht="127.5" x14ac:dyDescent="0.2">
      <c r="A2042" s="28" t="s">
        <v>54</v>
      </c>
      <c r="B2042" s="28" t="s">
        <v>8573</v>
      </c>
      <c r="C2042" s="28" t="s">
        <v>62</v>
      </c>
      <c r="D2042" s="28" t="s">
        <v>55</v>
      </c>
      <c r="E2042" s="37">
        <v>43223.65956018518</v>
      </c>
      <c r="F2042" s="28" t="s">
        <v>13794</v>
      </c>
      <c r="G2042" s="28" t="s">
        <v>21770</v>
      </c>
      <c r="H2042" s="28" t="s">
        <v>82</v>
      </c>
      <c r="I2042" s="28" t="s">
        <v>11432</v>
      </c>
      <c r="J2042" s="43" t="s">
        <v>13796</v>
      </c>
      <c r="K2042" s="43" t="s">
        <v>13797</v>
      </c>
      <c r="L2042" s="43" t="s">
        <v>13797</v>
      </c>
      <c r="M2042" s="43" t="s">
        <v>21771</v>
      </c>
      <c r="N2042" s="43" t="s">
        <v>119</v>
      </c>
      <c r="O2042" s="43" t="s">
        <v>120</v>
      </c>
      <c r="P2042" s="28" t="s">
        <v>21772</v>
      </c>
      <c r="Q2042" s="28" t="s">
        <v>21773</v>
      </c>
      <c r="R2042" s="44">
        <v>0</v>
      </c>
    </row>
    <row r="2043" spans="1:18" ht="127.5" x14ac:dyDescent="0.2">
      <c r="A2043" s="28" t="s">
        <v>54</v>
      </c>
      <c r="B2043" s="28" t="s">
        <v>8573</v>
      </c>
      <c r="C2043" s="28" t="s">
        <v>62</v>
      </c>
      <c r="D2043" s="28" t="s">
        <v>55</v>
      </c>
      <c r="E2043" s="37">
        <v>43223.689641203702</v>
      </c>
      <c r="F2043" s="28" t="s">
        <v>13794</v>
      </c>
      <c r="G2043" s="28" t="s">
        <v>21774</v>
      </c>
      <c r="H2043" s="28" t="s">
        <v>82</v>
      </c>
      <c r="I2043" s="28" t="s">
        <v>21775</v>
      </c>
      <c r="J2043" s="43" t="s">
        <v>13796</v>
      </c>
      <c r="K2043" s="43" t="s">
        <v>13797</v>
      </c>
      <c r="L2043" s="43" t="s">
        <v>13797</v>
      </c>
      <c r="M2043" s="43" t="s">
        <v>21776</v>
      </c>
      <c r="N2043" s="43" t="s">
        <v>9899</v>
      </c>
      <c r="O2043" s="43" t="s">
        <v>9900</v>
      </c>
      <c r="P2043" s="28" t="s">
        <v>21777</v>
      </c>
      <c r="Q2043" s="28" t="s">
        <v>21778</v>
      </c>
      <c r="R2043" s="44">
        <v>0</v>
      </c>
    </row>
    <row r="2044" spans="1:18" ht="89.25" x14ac:dyDescent="0.2">
      <c r="A2044" s="28" t="s">
        <v>54</v>
      </c>
      <c r="B2044" s="28" t="s">
        <v>8573</v>
      </c>
      <c r="C2044" s="28" t="s">
        <v>62</v>
      </c>
      <c r="D2044" s="28" t="s">
        <v>55</v>
      </c>
      <c r="E2044" s="37">
        <v>43223.705949074072</v>
      </c>
      <c r="F2044" s="28" t="s">
        <v>13794</v>
      </c>
      <c r="G2044" s="28" t="s">
        <v>21779</v>
      </c>
      <c r="H2044" s="28" t="s">
        <v>82</v>
      </c>
      <c r="I2044" s="28" t="s">
        <v>11424</v>
      </c>
      <c r="J2044" s="43" t="s">
        <v>13796</v>
      </c>
      <c r="K2044" s="43" t="s">
        <v>13797</v>
      </c>
      <c r="L2044" s="43" t="s">
        <v>13797</v>
      </c>
      <c r="M2044" s="43" t="s">
        <v>21780</v>
      </c>
      <c r="N2044" s="43" t="s">
        <v>1118</v>
      </c>
      <c r="O2044" s="43" t="s">
        <v>1119</v>
      </c>
      <c r="P2044" s="28" t="s">
        <v>21781</v>
      </c>
      <c r="Q2044" s="28" t="s">
        <v>21782</v>
      </c>
      <c r="R2044" s="44">
        <v>0</v>
      </c>
    </row>
    <row r="2045" spans="1:18" ht="165.75" x14ac:dyDescent="0.2">
      <c r="A2045" s="28" t="s">
        <v>54</v>
      </c>
      <c r="B2045" s="28" t="s">
        <v>8573</v>
      </c>
      <c r="C2045" s="28" t="s">
        <v>62</v>
      </c>
      <c r="D2045" s="28" t="s">
        <v>55</v>
      </c>
      <c r="E2045" s="37">
        <v>43224.611944444441</v>
      </c>
      <c r="F2045" s="28" t="s">
        <v>13794</v>
      </c>
      <c r="G2045" s="28" t="s">
        <v>21783</v>
      </c>
      <c r="H2045" s="28" t="s">
        <v>82</v>
      </c>
      <c r="I2045" s="28" t="s">
        <v>9898</v>
      </c>
      <c r="J2045" s="43" t="s">
        <v>13796</v>
      </c>
      <c r="K2045" s="43" t="s">
        <v>13797</v>
      </c>
      <c r="L2045" s="43" t="s">
        <v>13797</v>
      </c>
      <c r="M2045" s="43" t="s">
        <v>21784</v>
      </c>
      <c r="N2045" s="43" t="s">
        <v>9899</v>
      </c>
      <c r="O2045" s="43" t="s">
        <v>9900</v>
      </c>
      <c r="P2045" s="28" t="s">
        <v>21777</v>
      </c>
      <c r="Q2045" s="28" t="s">
        <v>21778</v>
      </c>
      <c r="R2045" s="44">
        <v>0</v>
      </c>
    </row>
    <row r="2046" spans="1:18" ht="127.5" x14ac:dyDescent="0.2">
      <c r="A2046" s="28" t="s">
        <v>54</v>
      </c>
      <c r="B2046" s="28" t="s">
        <v>8573</v>
      </c>
      <c r="C2046" s="28" t="s">
        <v>62</v>
      </c>
      <c r="D2046" s="28" t="s">
        <v>55</v>
      </c>
      <c r="E2046" s="37">
        <v>43224.701215277775</v>
      </c>
      <c r="F2046" s="28" t="s">
        <v>13794</v>
      </c>
      <c r="G2046" s="28" t="s">
        <v>21785</v>
      </c>
      <c r="H2046" s="28" t="s">
        <v>82</v>
      </c>
      <c r="I2046" s="28" t="s">
        <v>8819</v>
      </c>
      <c r="J2046" s="43" t="s">
        <v>13796</v>
      </c>
      <c r="K2046" s="43" t="s">
        <v>13797</v>
      </c>
      <c r="L2046" s="43" t="s">
        <v>13797</v>
      </c>
      <c r="M2046" s="43" t="s">
        <v>21786</v>
      </c>
      <c r="N2046" s="43" t="s">
        <v>478</v>
      </c>
      <c r="O2046" s="43" t="s">
        <v>479</v>
      </c>
      <c r="P2046" s="28" t="s">
        <v>21787</v>
      </c>
      <c r="Q2046" s="28" t="s">
        <v>21788</v>
      </c>
      <c r="R2046" s="44">
        <v>0</v>
      </c>
    </row>
    <row r="2047" spans="1:18" ht="114.75" x14ac:dyDescent="0.2">
      <c r="A2047" s="28" t="s">
        <v>54</v>
      </c>
      <c r="B2047" s="28" t="s">
        <v>8573</v>
      </c>
      <c r="C2047" s="28" t="s">
        <v>62</v>
      </c>
      <c r="D2047" s="28" t="s">
        <v>55</v>
      </c>
      <c r="E2047" s="37">
        <v>43227.543692129628</v>
      </c>
      <c r="F2047" s="28" t="s">
        <v>13794</v>
      </c>
      <c r="G2047" s="28" t="s">
        <v>21789</v>
      </c>
      <c r="H2047" s="28" t="s">
        <v>82</v>
      </c>
      <c r="I2047" s="28" t="s">
        <v>11585</v>
      </c>
      <c r="J2047" s="43" t="s">
        <v>13796</v>
      </c>
      <c r="K2047" s="43" t="s">
        <v>13797</v>
      </c>
      <c r="L2047" s="43" t="s">
        <v>13797</v>
      </c>
      <c r="M2047" s="43" t="s">
        <v>21790</v>
      </c>
      <c r="N2047" s="43" t="s">
        <v>1418</v>
      </c>
      <c r="O2047" s="43" t="s">
        <v>1419</v>
      </c>
      <c r="P2047" s="28" t="s">
        <v>21791</v>
      </c>
      <c r="Q2047" s="28" t="s">
        <v>21792</v>
      </c>
      <c r="R2047" s="44">
        <v>0</v>
      </c>
    </row>
    <row r="2048" spans="1:18" ht="140.25" x14ac:dyDescent="0.2">
      <c r="A2048" s="28" t="s">
        <v>54</v>
      </c>
      <c r="B2048" s="28" t="s">
        <v>8573</v>
      </c>
      <c r="C2048" s="28" t="s">
        <v>62</v>
      </c>
      <c r="D2048" s="28" t="s">
        <v>55</v>
      </c>
      <c r="E2048" s="37">
        <v>43229.539143518516</v>
      </c>
      <c r="F2048" s="28" t="s">
        <v>13794</v>
      </c>
      <c r="G2048" s="28" t="s">
        <v>21793</v>
      </c>
      <c r="H2048" s="28" t="s">
        <v>82</v>
      </c>
      <c r="I2048" s="28" t="s">
        <v>9405</v>
      </c>
      <c r="J2048" s="43" t="s">
        <v>13796</v>
      </c>
      <c r="K2048" s="43" t="s">
        <v>13797</v>
      </c>
      <c r="L2048" s="43" t="s">
        <v>13797</v>
      </c>
      <c r="M2048" s="43" t="s">
        <v>21794</v>
      </c>
      <c r="N2048" s="43" t="s">
        <v>9406</v>
      </c>
      <c r="O2048" s="43" t="s">
        <v>9407</v>
      </c>
      <c r="P2048" s="28" t="s">
        <v>21795</v>
      </c>
      <c r="Q2048" s="28" t="s">
        <v>21796</v>
      </c>
      <c r="R2048" s="44">
        <v>0</v>
      </c>
    </row>
    <row r="2049" spans="1:18" ht="89.25" x14ac:dyDescent="0.2">
      <c r="A2049" s="28" t="s">
        <v>54</v>
      </c>
      <c r="B2049" s="28" t="s">
        <v>8573</v>
      </c>
      <c r="C2049" s="28" t="s">
        <v>62</v>
      </c>
      <c r="D2049" s="28" t="s">
        <v>55</v>
      </c>
      <c r="E2049" s="37">
        <v>43229.619363425925</v>
      </c>
      <c r="F2049" s="28" t="s">
        <v>13794</v>
      </c>
      <c r="G2049" s="28" t="s">
        <v>21797</v>
      </c>
      <c r="H2049" s="28" t="s">
        <v>82</v>
      </c>
      <c r="I2049" s="28" t="s">
        <v>9882</v>
      </c>
      <c r="J2049" s="43" t="s">
        <v>13796</v>
      </c>
      <c r="K2049" s="43" t="s">
        <v>13797</v>
      </c>
      <c r="L2049" s="43" t="s">
        <v>13797</v>
      </c>
      <c r="M2049" s="43" t="s">
        <v>21798</v>
      </c>
      <c r="N2049" s="43" t="s">
        <v>669</v>
      </c>
      <c r="O2049" s="43" t="s">
        <v>670</v>
      </c>
      <c r="P2049" s="28" t="s">
        <v>21799</v>
      </c>
      <c r="Q2049" s="28" t="s">
        <v>21800</v>
      </c>
      <c r="R2049" s="44">
        <v>0</v>
      </c>
    </row>
    <row r="2050" spans="1:18" ht="63.75" x14ac:dyDescent="0.2">
      <c r="A2050" s="28" t="s">
        <v>54</v>
      </c>
      <c r="B2050" s="28" t="s">
        <v>8573</v>
      </c>
      <c r="C2050" s="28" t="s">
        <v>62</v>
      </c>
      <c r="D2050" s="28" t="s">
        <v>55</v>
      </c>
      <c r="E2050" s="37">
        <v>43231.378564814811</v>
      </c>
      <c r="F2050" s="28" t="s">
        <v>13794</v>
      </c>
      <c r="G2050" s="28" t="s">
        <v>21801</v>
      </c>
      <c r="H2050" s="28" t="s">
        <v>82</v>
      </c>
      <c r="I2050" s="28" t="s">
        <v>21802</v>
      </c>
      <c r="J2050" s="43" t="s">
        <v>13796</v>
      </c>
      <c r="K2050" s="43" t="s">
        <v>13797</v>
      </c>
      <c r="L2050" s="43" t="s">
        <v>13797</v>
      </c>
      <c r="M2050" s="43" t="s">
        <v>21803</v>
      </c>
      <c r="N2050" s="43" t="s">
        <v>9197</v>
      </c>
      <c r="O2050" s="43" t="s">
        <v>9198</v>
      </c>
      <c r="P2050" s="28" t="s">
        <v>21804</v>
      </c>
      <c r="Q2050" s="28" t="s">
        <v>21805</v>
      </c>
      <c r="R2050" s="44">
        <v>0</v>
      </c>
    </row>
    <row r="2051" spans="1:18" ht="127.5" x14ac:dyDescent="0.2">
      <c r="A2051" s="28" t="s">
        <v>54</v>
      </c>
      <c r="B2051" s="28" t="s">
        <v>8573</v>
      </c>
      <c r="C2051" s="28" t="s">
        <v>62</v>
      </c>
      <c r="D2051" s="28" t="s">
        <v>55</v>
      </c>
      <c r="E2051" s="37">
        <v>43231.389745370368</v>
      </c>
      <c r="F2051" s="28" t="s">
        <v>13794</v>
      </c>
      <c r="G2051" s="28" t="s">
        <v>21806</v>
      </c>
      <c r="H2051" s="28" t="s">
        <v>82</v>
      </c>
      <c r="I2051" s="28" t="s">
        <v>21807</v>
      </c>
      <c r="J2051" s="43" t="s">
        <v>13796</v>
      </c>
      <c r="K2051" s="43" t="s">
        <v>13797</v>
      </c>
      <c r="L2051" s="43" t="s">
        <v>13797</v>
      </c>
      <c r="M2051" s="43" t="s">
        <v>21808</v>
      </c>
      <c r="N2051" s="43" t="s">
        <v>10078</v>
      </c>
      <c r="O2051" s="43" t="s">
        <v>10079</v>
      </c>
      <c r="P2051" s="28" t="s">
        <v>21804</v>
      </c>
      <c r="Q2051" s="28" t="s">
        <v>21805</v>
      </c>
      <c r="R2051" s="44">
        <v>0</v>
      </c>
    </row>
    <row r="2052" spans="1:18" ht="76.5" x14ac:dyDescent="0.2">
      <c r="A2052" s="28" t="s">
        <v>54</v>
      </c>
      <c r="B2052" s="28" t="s">
        <v>8573</v>
      </c>
      <c r="C2052" s="28" t="s">
        <v>62</v>
      </c>
      <c r="D2052" s="28" t="s">
        <v>55</v>
      </c>
      <c r="E2052" s="37">
        <v>43231.392638888887</v>
      </c>
      <c r="F2052" s="28" t="s">
        <v>13794</v>
      </c>
      <c r="G2052" s="28" t="s">
        <v>21809</v>
      </c>
      <c r="H2052" s="28" t="s">
        <v>82</v>
      </c>
      <c r="I2052" s="28" t="s">
        <v>10077</v>
      </c>
      <c r="J2052" s="43" t="s">
        <v>13796</v>
      </c>
      <c r="K2052" s="43" t="s">
        <v>13797</v>
      </c>
      <c r="L2052" s="43" t="s">
        <v>13797</v>
      </c>
      <c r="M2052" s="43" t="s">
        <v>21810</v>
      </c>
      <c r="N2052" s="43" t="s">
        <v>10078</v>
      </c>
      <c r="O2052" s="43" t="s">
        <v>10079</v>
      </c>
      <c r="P2052" s="28" t="s">
        <v>21804</v>
      </c>
      <c r="Q2052" s="28" t="s">
        <v>21805</v>
      </c>
      <c r="R2052" s="44">
        <v>0</v>
      </c>
    </row>
    <row r="2053" spans="1:18" ht="127.5" x14ac:dyDescent="0.2">
      <c r="A2053" s="28" t="s">
        <v>54</v>
      </c>
      <c r="B2053" s="28" t="s">
        <v>8573</v>
      </c>
      <c r="C2053" s="28" t="s">
        <v>62</v>
      </c>
      <c r="D2053" s="28" t="s">
        <v>55</v>
      </c>
      <c r="E2053" s="37">
        <v>43231.393738425926</v>
      </c>
      <c r="F2053" s="28" t="s">
        <v>14423</v>
      </c>
      <c r="G2053" s="28" t="s">
        <v>21811</v>
      </c>
      <c r="H2053" s="28" t="s">
        <v>82</v>
      </c>
      <c r="I2053" s="28" t="s">
        <v>21812</v>
      </c>
      <c r="J2053" s="43" t="s">
        <v>13796</v>
      </c>
      <c r="K2053" s="43" t="s">
        <v>13797</v>
      </c>
      <c r="L2053" s="43" t="s">
        <v>13797</v>
      </c>
      <c r="M2053" s="43" t="s">
        <v>21813</v>
      </c>
      <c r="N2053" s="43" t="s">
        <v>10078</v>
      </c>
      <c r="O2053" s="43" t="s">
        <v>10079</v>
      </c>
      <c r="P2053" s="28" t="s">
        <v>21804</v>
      </c>
      <c r="Q2053" s="28" t="s">
        <v>21805</v>
      </c>
      <c r="R2053" s="44">
        <v>0</v>
      </c>
    </row>
    <row r="2054" spans="1:18" ht="140.25" x14ac:dyDescent="0.2">
      <c r="A2054" s="28" t="s">
        <v>54</v>
      </c>
      <c r="B2054" s="28" t="s">
        <v>8573</v>
      </c>
      <c r="C2054" s="28" t="s">
        <v>62</v>
      </c>
      <c r="D2054" s="28" t="s">
        <v>55</v>
      </c>
      <c r="E2054" s="37">
        <v>43234.350277777776</v>
      </c>
      <c r="F2054" s="28" t="s">
        <v>13794</v>
      </c>
      <c r="G2054" s="28" t="s">
        <v>21814</v>
      </c>
      <c r="H2054" s="28" t="s">
        <v>82</v>
      </c>
      <c r="I2054" s="28" t="s">
        <v>10270</v>
      </c>
      <c r="J2054" s="43" t="s">
        <v>13796</v>
      </c>
      <c r="K2054" s="43" t="s">
        <v>13797</v>
      </c>
      <c r="L2054" s="43" t="s">
        <v>13797</v>
      </c>
      <c r="M2054" s="43" t="s">
        <v>21815</v>
      </c>
      <c r="N2054" s="43" t="s">
        <v>156</v>
      </c>
      <c r="O2054" s="43" t="s">
        <v>157</v>
      </c>
      <c r="P2054" s="28" t="s">
        <v>21816</v>
      </c>
      <c r="Q2054" s="28" t="s">
        <v>21817</v>
      </c>
      <c r="R2054" s="44">
        <v>0</v>
      </c>
    </row>
    <row r="2055" spans="1:18" ht="89.25" x14ac:dyDescent="0.2">
      <c r="A2055" s="28" t="s">
        <v>54</v>
      </c>
      <c r="B2055" s="28" t="s">
        <v>8573</v>
      </c>
      <c r="C2055" s="28" t="s">
        <v>62</v>
      </c>
      <c r="D2055" s="28" t="s">
        <v>55</v>
      </c>
      <c r="E2055" s="37">
        <v>43234.598449074074</v>
      </c>
      <c r="F2055" s="28" t="s">
        <v>13794</v>
      </c>
      <c r="G2055" s="28" t="s">
        <v>21818</v>
      </c>
      <c r="H2055" s="28" t="s">
        <v>82</v>
      </c>
      <c r="I2055" s="28" t="s">
        <v>11898</v>
      </c>
      <c r="J2055" s="43" t="s">
        <v>13796</v>
      </c>
      <c r="K2055" s="43" t="s">
        <v>13797</v>
      </c>
      <c r="L2055" s="43" t="s">
        <v>13797</v>
      </c>
      <c r="M2055" s="43" t="s">
        <v>21819</v>
      </c>
      <c r="N2055" s="43" t="s">
        <v>247</v>
      </c>
      <c r="O2055" s="43" t="s">
        <v>248</v>
      </c>
      <c r="P2055" s="28" t="s">
        <v>21820</v>
      </c>
      <c r="Q2055" s="28" t="s">
        <v>21821</v>
      </c>
      <c r="R2055" s="44">
        <v>0</v>
      </c>
    </row>
    <row r="2056" spans="1:18" ht="140.25" x14ac:dyDescent="0.2">
      <c r="A2056" s="28" t="s">
        <v>54</v>
      </c>
      <c r="B2056" s="28" t="s">
        <v>8573</v>
      </c>
      <c r="C2056" s="28" t="s">
        <v>62</v>
      </c>
      <c r="D2056" s="28" t="s">
        <v>55</v>
      </c>
      <c r="E2056" s="37">
        <v>43234.618726851848</v>
      </c>
      <c r="F2056" s="28" t="s">
        <v>13794</v>
      </c>
      <c r="G2056" s="28" t="s">
        <v>21822</v>
      </c>
      <c r="H2056" s="28" t="s">
        <v>82</v>
      </c>
      <c r="I2056" s="28" t="s">
        <v>9757</v>
      </c>
      <c r="J2056" s="43" t="s">
        <v>13796</v>
      </c>
      <c r="K2056" s="43" t="s">
        <v>13797</v>
      </c>
      <c r="L2056" s="43" t="s">
        <v>13797</v>
      </c>
      <c r="M2056" s="43" t="s">
        <v>21823</v>
      </c>
      <c r="N2056" s="43" t="s">
        <v>84</v>
      </c>
      <c r="O2056" s="43" t="s">
        <v>85</v>
      </c>
      <c r="P2056" s="28" t="s">
        <v>21824</v>
      </c>
      <c r="Q2056" s="28" t="s">
        <v>21825</v>
      </c>
      <c r="R2056" s="44">
        <v>0</v>
      </c>
    </row>
    <row r="2057" spans="1:18" ht="140.25" x14ac:dyDescent="0.2">
      <c r="A2057" s="28" t="s">
        <v>54</v>
      </c>
      <c r="B2057" s="28" t="s">
        <v>8573</v>
      </c>
      <c r="C2057" s="28" t="s">
        <v>62</v>
      </c>
      <c r="D2057" s="28" t="s">
        <v>55</v>
      </c>
      <c r="E2057" s="37">
        <v>43235.391388888886</v>
      </c>
      <c r="F2057" s="28" t="s">
        <v>13794</v>
      </c>
      <c r="G2057" s="28" t="s">
        <v>21826</v>
      </c>
      <c r="H2057" s="28" t="s">
        <v>82</v>
      </c>
      <c r="I2057" s="28" t="s">
        <v>21827</v>
      </c>
      <c r="J2057" s="43" t="s">
        <v>13796</v>
      </c>
      <c r="K2057" s="43" t="s">
        <v>13797</v>
      </c>
      <c r="L2057" s="43" t="s">
        <v>13797</v>
      </c>
      <c r="M2057" s="43" t="s">
        <v>21828</v>
      </c>
      <c r="N2057" s="43" t="s">
        <v>156</v>
      </c>
      <c r="O2057" s="43" t="s">
        <v>157</v>
      </c>
      <c r="P2057" s="28" t="s">
        <v>21829</v>
      </c>
      <c r="Q2057" s="28" t="s">
        <v>21830</v>
      </c>
      <c r="R2057" s="44">
        <v>0</v>
      </c>
    </row>
    <row r="2058" spans="1:18" ht="114.75" x14ac:dyDescent="0.2">
      <c r="A2058" s="28" t="s">
        <v>54</v>
      </c>
      <c r="B2058" s="28" t="s">
        <v>8573</v>
      </c>
      <c r="C2058" s="28" t="s">
        <v>62</v>
      </c>
      <c r="D2058" s="28" t="s">
        <v>55</v>
      </c>
      <c r="E2058" s="37">
        <v>43235.410520833335</v>
      </c>
      <c r="F2058" s="28" t="s">
        <v>13794</v>
      </c>
      <c r="G2058" s="28" t="s">
        <v>21831</v>
      </c>
      <c r="H2058" s="28" t="s">
        <v>82</v>
      </c>
      <c r="I2058" s="28" t="s">
        <v>21832</v>
      </c>
      <c r="J2058" s="43" t="s">
        <v>13796</v>
      </c>
      <c r="K2058" s="43" t="s">
        <v>13797</v>
      </c>
      <c r="L2058" s="43" t="s">
        <v>13797</v>
      </c>
      <c r="M2058" s="43" t="s">
        <v>21833</v>
      </c>
      <c r="N2058" s="43" t="s">
        <v>156</v>
      </c>
      <c r="O2058" s="43" t="s">
        <v>157</v>
      </c>
      <c r="P2058" s="28" t="s">
        <v>21829</v>
      </c>
      <c r="Q2058" s="28" t="s">
        <v>21830</v>
      </c>
      <c r="R2058" s="44">
        <v>0</v>
      </c>
    </row>
    <row r="2059" spans="1:18" ht="127.5" x14ac:dyDescent="0.2">
      <c r="A2059" s="28" t="s">
        <v>54</v>
      </c>
      <c r="B2059" s="28" t="s">
        <v>8573</v>
      </c>
      <c r="C2059" s="28" t="s">
        <v>62</v>
      </c>
      <c r="D2059" s="28" t="s">
        <v>55</v>
      </c>
      <c r="E2059" s="37">
        <v>43235.482048611106</v>
      </c>
      <c r="F2059" s="28" t="s">
        <v>13794</v>
      </c>
      <c r="G2059" s="28" t="s">
        <v>21834</v>
      </c>
      <c r="H2059" s="28" t="s">
        <v>82</v>
      </c>
      <c r="I2059" s="28" t="s">
        <v>10965</v>
      </c>
      <c r="J2059" s="43" t="s">
        <v>13796</v>
      </c>
      <c r="K2059" s="43" t="s">
        <v>13797</v>
      </c>
      <c r="L2059" s="43" t="s">
        <v>13797</v>
      </c>
      <c r="M2059" s="43" t="s">
        <v>21835</v>
      </c>
      <c r="N2059" s="43" t="s">
        <v>1007</v>
      </c>
      <c r="O2059" s="43" t="s">
        <v>1008</v>
      </c>
      <c r="P2059" s="28" t="s">
        <v>21836</v>
      </c>
      <c r="Q2059" s="28" t="s">
        <v>21837</v>
      </c>
      <c r="R2059" s="44">
        <v>0</v>
      </c>
    </row>
    <row r="2060" spans="1:18" ht="140.25" x14ac:dyDescent="0.2">
      <c r="A2060" s="28" t="s">
        <v>54</v>
      </c>
      <c r="B2060" s="28" t="s">
        <v>8573</v>
      </c>
      <c r="C2060" s="28" t="s">
        <v>62</v>
      </c>
      <c r="D2060" s="28" t="s">
        <v>55</v>
      </c>
      <c r="E2060" s="37">
        <v>43235.650254629625</v>
      </c>
      <c r="F2060" s="28" t="s">
        <v>13794</v>
      </c>
      <c r="G2060" s="28" t="s">
        <v>21838</v>
      </c>
      <c r="H2060" s="28" t="s">
        <v>82</v>
      </c>
      <c r="I2060" s="28" t="s">
        <v>21839</v>
      </c>
      <c r="J2060" s="43" t="s">
        <v>13796</v>
      </c>
      <c r="K2060" s="43" t="s">
        <v>13797</v>
      </c>
      <c r="L2060" s="43" t="s">
        <v>13797</v>
      </c>
      <c r="M2060" s="43" t="s">
        <v>21840</v>
      </c>
      <c r="N2060" s="43" t="s">
        <v>156</v>
      </c>
      <c r="O2060" s="43" t="s">
        <v>157</v>
      </c>
      <c r="P2060" s="28" t="s">
        <v>21829</v>
      </c>
      <c r="Q2060" s="28" t="s">
        <v>21830</v>
      </c>
      <c r="R2060" s="44">
        <v>0</v>
      </c>
    </row>
    <row r="2061" spans="1:18" ht="127.5" x14ac:dyDescent="0.2">
      <c r="A2061" s="28" t="s">
        <v>54</v>
      </c>
      <c r="B2061" s="28" t="s">
        <v>8573</v>
      </c>
      <c r="C2061" s="28" t="s">
        <v>62</v>
      </c>
      <c r="D2061" s="28" t="s">
        <v>55</v>
      </c>
      <c r="E2061" s="37">
        <v>43236.393564814811</v>
      </c>
      <c r="F2061" s="28" t="s">
        <v>13794</v>
      </c>
      <c r="G2061" s="28" t="s">
        <v>21841</v>
      </c>
      <c r="H2061" s="28" t="s">
        <v>82</v>
      </c>
      <c r="I2061" s="28" t="s">
        <v>21842</v>
      </c>
      <c r="J2061" s="43" t="s">
        <v>13796</v>
      </c>
      <c r="K2061" s="43" t="s">
        <v>13797</v>
      </c>
      <c r="L2061" s="43" t="s">
        <v>13797</v>
      </c>
      <c r="M2061" s="43" t="s">
        <v>21843</v>
      </c>
      <c r="N2061" s="43" t="s">
        <v>90</v>
      </c>
      <c r="O2061" s="43" t="s">
        <v>91</v>
      </c>
      <c r="P2061" s="28" t="s">
        <v>21829</v>
      </c>
      <c r="Q2061" s="28" t="s">
        <v>21830</v>
      </c>
      <c r="R2061" s="44">
        <v>0</v>
      </c>
    </row>
    <row r="2062" spans="1:18" ht="127.5" x14ac:dyDescent="0.2">
      <c r="A2062" s="28" t="s">
        <v>54</v>
      </c>
      <c r="B2062" s="28" t="s">
        <v>8573</v>
      </c>
      <c r="C2062" s="28" t="s">
        <v>62</v>
      </c>
      <c r="D2062" s="28" t="s">
        <v>55</v>
      </c>
      <c r="E2062" s="37">
        <v>43236.515428240738</v>
      </c>
      <c r="F2062" s="28" t="s">
        <v>13794</v>
      </c>
      <c r="G2062" s="28" t="s">
        <v>21844</v>
      </c>
      <c r="H2062" s="28" t="s">
        <v>82</v>
      </c>
      <c r="I2062" s="28" t="s">
        <v>10165</v>
      </c>
      <c r="J2062" s="43" t="s">
        <v>13796</v>
      </c>
      <c r="K2062" s="43" t="s">
        <v>13797</v>
      </c>
      <c r="L2062" s="43" t="s">
        <v>13797</v>
      </c>
      <c r="M2062" s="43" t="s">
        <v>21845</v>
      </c>
      <c r="N2062" s="43" t="s">
        <v>856</v>
      </c>
      <c r="O2062" s="43" t="s">
        <v>857</v>
      </c>
      <c r="P2062" s="28" t="s">
        <v>21846</v>
      </c>
      <c r="Q2062" s="28" t="s">
        <v>21847</v>
      </c>
      <c r="R2062" s="44">
        <v>0</v>
      </c>
    </row>
    <row r="2063" spans="1:18" ht="114.75" x14ac:dyDescent="0.2">
      <c r="A2063" s="28" t="s">
        <v>54</v>
      </c>
      <c r="B2063" s="28" t="s">
        <v>8573</v>
      </c>
      <c r="C2063" s="28" t="s">
        <v>62</v>
      </c>
      <c r="D2063" s="28" t="s">
        <v>55</v>
      </c>
      <c r="E2063" s="37">
        <v>43236.647604166668</v>
      </c>
      <c r="F2063" s="28" t="s">
        <v>13794</v>
      </c>
      <c r="G2063" s="28" t="s">
        <v>21848</v>
      </c>
      <c r="H2063" s="28" t="s">
        <v>82</v>
      </c>
      <c r="I2063" s="28" t="s">
        <v>21849</v>
      </c>
      <c r="J2063" s="43" t="s">
        <v>13796</v>
      </c>
      <c r="K2063" s="43" t="s">
        <v>13797</v>
      </c>
      <c r="L2063" s="43" t="s">
        <v>13797</v>
      </c>
      <c r="M2063" s="43" t="s">
        <v>21850</v>
      </c>
      <c r="N2063" s="43" t="s">
        <v>450</v>
      </c>
      <c r="O2063" s="43" t="s">
        <v>451</v>
      </c>
      <c r="P2063" s="28" t="s">
        <v>21851</v>
      </c>
      <c r="Q2063" s="28" t="s">
        <v>21852</v>
      </c>
      <c r="R2063" s="44">
        <v>0</v>
      </c>
    </row>
    <row r="2064" spans="1:18" ht="114.75" x14ac:dyDescent="0.2">
      <c r="A2064" s="28" t="s">
        <v>54</v>
      </c>
      <c r="B2064" s="28" t="s">
        <v>8573</v>
      </c>
      <c r="C2064" s="28" t="s">
        <v>62</v>
      </c>
      <c r="D2064" s="28" t="s">
        <v>55</v>
      </c>
      <c r="E2064" s="37">
        <v>43236.662789351853</v>
      </c>
      <c r="F2064" s="28" t="s">
        <v>13794</v>
      </c>
      <c r="G2064" s="28" t="s">
        <v>21853</v>
      </c>
      <c r="H2064" s="28" t="s">
        <v>82</v>
      </c>
      <c r="I2064" s="28" t="s">
        <v>21854</v>
      </c>
      <c r="J2064" s="43" t="s">
        <v>13796</v>
      </c>
      <c r="K2064" s="43" t="s">
        <v>13797</v>
      </c>
      <c r="L2064" s="43" t="s">
        <v>13797</v>
      </c>
      <c r="M2064" s="43" t="s">
        <v>21855</v>
      </c>
      <c r="N2064" s="43" t="s">
        <v>450</v>
      </c>
      <c r="O2064" s="43" t="s">
        <v>451</v>
      </c>
      <c r="P2064" s="28" t="s">
        <v>21851</v>
      </c>
      <c r="Q2064" s="28" t="s">
        <v>21852</v>
      </c>
      <c r="R2064" s="44">
        <v>0</v>
      </c>
    </row>
    <row r="2065" spans="1:18" ht="63.75" x14ac:dyDescent="0.2">
      <c r="A2065" s="28" t="s">
        <v>54</v>
      </c>
      <c r="B2065" s="28" t="s">
        <v>8573</v>
      </c>
      <c r="C2065" s="28" t="s">
        <v>62</v>
      </c>
      <c r="D2065" s="28" t="s">
        <v>55</v>
      </c>
      <c r="E2065" s="37">
        <v>43237.614247685182</v>
      </c>
      <c r="F2065" s="28" t="s">
        <v>13794</v>
      </c>
      <c r="G2065" s="28" t="s">
        <v>21856</v>
      </c>
      <c r="H2065" s="28" t="s">
        <v>82</v>
      </c>
      <c r="I2065" s="28" t="s">
        <v>10760</v>
      </c>
      <c r="J2065" s="43" t="s">
        <v>13796</v>
      </c>
      <c r="K2065" s="43" t="s">
        <v>13797</v>
      </c>
      <c r="L2065" s="43" t="s">
        <v>13797</v>
      </c>
      <c r="M2065" s="43" t="s">
        <v>21857</v>
      </c>
      <c r="N2065" s="43" t="s">
        <v>123</v>
      </c>
      <c r="O2065" s="43" t="s">
        <v>124</v>
      </c>
      <c r="P2065" s="28" t="s">
        <v>21858</v>
      </c>
      <c r="Q2065" s="28" t="s">
        <v>21859</v>
      </c>
      <c r="R2065" s="44">
        <v>0</v>
      </c>
    </row>
    <row r="2066" spans="1:18" ht="114.75" x14ac:dyDescent="0.2">
      <c r="A2066" s="28" t="s">
        <v>54</v>
      </c>
      <c r="B2066" s="28" t="s">
        <v>8573</v>
      </c>
      <c r="C2066" s="28" t="s">
        <v>62</v>
      </c>
      <c r="D2066" s="28" t="s">
        <v>55</v>
      </c>
      <c r="E2066" s="37">
        <v>43237.640474537038</v>
      </c>
      <c r="F2066" s="28" t="s">
        <v>13794</v>
      </c>
      <c r="G2066" s="28" t="s">
        <v>21860</v>
      </c>
      <c r="H2066" s="28" t="s">
        <v>82</v>
      </c>
      <c r="I2066" s="28" t="s">
        <v>21861</v>
      </c>
      <c r="J2066" s="43" t="s">
        <v>13796</v>
      </c>
      <c r="K2066" s="43" t="s">
        <v>13797</v>
      </c>
      <c r="L2066" s="43" t="s">
        <v>13797</v>
      </c>
      <c r="M2066" s="43" t="s">
        <v>21862</v>
      </c>
      <c r="N2066" s="43" t="s">
        <v>84</v>
      </c>
      <c r="O2066" s="43" t="s">
        <v>85</v>
      </c>
      <c r="P2066" s="28" t="s">
        <v>21863</v>
      </c>
      <c r="Q2066" s="28" t="s">
        <v>21864</v>
      </c>
      <c r="R2066" s="44">
        <v>0</v>
      </c>
    </row>
    <row r="2067" spans="1:18" ht="114.75" x14ac:dyDescent="0.2">
      <c r="A2067" s="28" t="s">
        <v>54</v>
      </c>
      <c r="B2067" s="28" t="s">
        <v>8573</v>
      </c>
      <c r="C2067" s="28" t="s">
        <v>62</v>
      </c>
      <c r="D2067" s="28" t="s">
        <v>55</v>
      </c>
      <c r="E2067" s="37">
        <v>43237.675277777773</v>
      </c>
      <c r="F2067" s="28" t="s">
        <v>13794</v>
      </c>
      <c r="G2067" s="28" t="s">
        <v>21865</v>
      </c>
      <c r="H2067" s="28" t="s">
        <v>82</v>
      </c>
      <c r="I2067" s="28" t="s">
        <v>11266</v>
      </c>
      <c r="J2067" s="43" t="s">
        <v>13796</v>
      </c>
      <c r="K2067" s="43" t="s">
        <v>13797</v>
      </c>
      <c r="L2067" s="43" t="s">
        <v>13797</v>
      </c>
      <c r="M2067" s="43" t="s">
        <v>21866</v>
      </c>
      <c r="N2067" s="43" t="s">
        <v>84</v>
      </c>
      <c r="O2067" s="43" t="s">
        <v>85</v>
      </c>
      <c r="P2067" s="28" t="s">
        <v>21867</v>
      </c>
      <c r="Q2067" s="28" t="s">
        <v>21868</v>
      </c>
      <c r="R2067" s="44">
        <v>0</v>
      </c>
    </row>
    <row r="2068" spans="1:18" ht="153" x14ac:dyDescent="0.2">
      <c r="A2068" s="28" t="s">
        <v>54</v>
      </c>
      <c r="B2068" s="28" t="s">
        <v>8573</v>
      </c>
      <c r="C2068" s="28" t="s">
        <v>62</v>
      </c>
      <c r="D2068" s="28" t="s">
        <v>55</v>
      </c>
      <c r="E2068" s="37">
        <v>43238.475300925922</v>
      </c>
      <c r="F2068" s="28" t="s">
        <v>13794</v>
      </c>
      <c r="G2068" s="28" t="s">
        <v>21869</v>
      </c>
      <c r="H2068" s="28" t="s">
        <v>82</v>
      </c>
      <c r="I2068" s="28" t="s">
        <v>21870</v>
      </c>
      <c r="J2068" s="43" t="s">
        <v>13796</v>
      </c>
      <c r="K2068" s="43" t="s">
        <v>13797</v>
      </c>
      <c r="L2068" s="43" t="s">
        <v>13797</v>
      </c>
      <c r="M2068" s="43" t="s">
        <v>21871</v>
      </c>
      <c r="N2068" s="43" t="s">
        <v>156</v>
      </c>
      <c r="O2068" s="43" t="s">
        <v>157</v>
      </c>
      <c r="P2068" s="28" t="s">
        <v>21829</v>
      </c>
      <c r="Q2068" s="28" t="s">
        <v>21830</v>
      </c>
      <c r="R2068" s="44">
        <v>0</v>
      </c>
    </row>
    <row r="2069" spans="1:18" ht="140.25" x14ac:dyDescent="0.2">
      <c r="A2069" s="28" t="s">
        <v>54</v>
      </c>
      <c r="B2069" s="28" t="s">
        <v>8573</v>
      </c>
      <c r="C2069" s="28" t="s">
        <v>62</v>
      </c>
      <c r="D2069" s="28" t="s">
        <v>55</v>
      </c>
      <c r="E2069" s="37">
        <v>43238.665486111109</v>
      </c>
      <c r="F2069" s="28" t="s">
        <v>13794</v>
      </c>
      <c r="G2069" s="28" t="s">
        <v>21872</v>
      </c>
      <c r="H2069" s="28" t="s">
        <v>82</v>
      </c>
      <c r="I2069" s="28" t="s">
        <v>21873</v>
      </c>
      <c r="J2069" s="43" t="s">
        <v>13796</v>
      </c>
      <c r="K2069" s="43" t="s">
        <v>13797</v>
      </c>
      <c r="L2069" s="43" t="s">
        <v>13797</v>
      </c>
      <c r="M2069" s="43" t="s">
        <v>21874</v>
      </c>
      <c r="N2069" s="43" t="s">
        <v>1951</v>
      </c>
      <c r="O2069" s="43" t="s">
        <v>1952</v>
      </c>
      <c r="P2069" s="28" t="s">
        <v>21875</v>
      </c>
      <c r="Q2069" s="28" t="s">
        <v>21876</v>
      </c>
      <c r="R2069" s="44">
        <v>0</v>
      </c>
    </row>
    <row r="2070" spans="1:18" ht="140.25" x14ac:dyDescent="0.2">
      <c r="A2070" s="28" t="s">
        <v>54</v>
      </c>
      <c r="B2070" s="28" t="s">
        <v>8573</v>
      </c>
      <c r="C2070" s="28" t="s">
        <v>62</v>
      </c>
      <c r="D2070" s="28" t="s">
        <v>55</v>
      </c>
      <c r="E2070" s="37">
        <v>43238.674733796295</v>
      </c>
      <c r="F2070" s="28" t="s">
        <v>13794</v>
      </c>
      <c r="G2070" s="28" t="s">
        <v>21877</v>
      </c>
      <c r="H2070" s="28" t="s">
        <v>82</v>
      </c>
      <c r="I2070" s="28" t="s">
        <v>21878</v>
      </c>
      <c r="J2070" s="43" t="s">
        <v>13796</v>
      </c>
      <c r="K2070" s="43" t="s">
        <v>13797</v>
      </c>
      <c r="L2070" s="43" t="s">
        <v>13797</v>
      </c>
      <c r="M2070" s="43" t="s">
        <v>21879</v>
      </c>
      <c r="N2070" s="43" t="s">
        <v>1951</v>
      </c>
      <c r="O2070" s="43" t="s">
        <v>1952</v>
      </c>
      <c r="P2070" s="28" t="s">
        <v>21875</v>
      </c>
      <c r="Q2070" s="28" t="s">
        <v>21876</v>
      </c>
      <c r="R2070" s="44">
        <v>0</v>
      </c>
    </row>
    <row r="2071" spans="1:18" ht="165.75" x14ac:dyDescent="0.2">
      <c r="A2071" s="28" t="s">
        <v>54</v>
      </c>
      <c r="B2071" s="28" t="s">
        <v>8573</v>
      </c>
      <c r="C2071" s="28" t="s">
        <v>62</v>
      </c>
      <c r="D2071" s="28" t="s">
        <v>55</v>
      </c>
      <c r="E2071" s="37">
        <v>43241.422534722224</v>
      </c>
      <c r="F2071" s="28" t="s">
        <v>13794</v>
      </c>
      <c r="G2071" s="28" t="s">
        <v>21880</v>
      </c>
      <c r="H2071" s="28" t="s">
        <v>82</v>
      </c>
      <c r="I2071" s="28" t="s">
        <v>11444</v>
      </c>
      <c r="J2071" s="43" t="s">
        <v>13796</v>
      </c>
      <c r="K2071" s="43" t="s">
        <v>13797</v>
      </c>
      <c r="L2071" s="43" t="s">
        <v>13797</v>
      </c>
      <c r="M2071" s="43" t="s">
        <v>21881</v>
      </c>
      <c r="N2071" s="43" t="s">
        <v>1951</v>
      </c>
      <c r="O2071" s="43" t="s">
        <v>1952</v>
      </c>
      <c r="P2071" s="28" t="s">
        <v>21875</v>
      </c>
      <c r="Q2071" s="28" t="s">
        <v>21876</v>
      </c>
      <c r="R2071" s="44">
        <v>0</v>
      </c>
    </row>
    <row r="2072" spans="1:18" ht="89.25" x14ac:dyDescent="0.2">
      <c r="A2072" s="28" t="s">
        <v>54</v>
      </c>
      <c r="B2072" s="28" t="s">
        <v>8573</v>
      </c>
      <c r="C2072" s="28" t="s">
        <v>62</v>
      </c>
      <c r="D2072" s="28" t="s">
        <v>55</v>
      </c>
      <c r="E2072" s="37">
        <v>43241.68813657407</v>
      </c>
      <c r="F2072" s="28" t="s">
        <v>13794</v>
      </c>
      <c r="G2072" s="28" t="s">
        <v>21882</v>
      </c>
      <c r="H2072" s="28" t="s">
        <v>82</v>
      </c>
      <c r="I2072" s="28" t="s">
        <v>8598</v>
      </c>
      <c r="J2072" s="43" t="s">
        <v>13796</v>
      </c>
      <c r="K2072" s="43" t="s">
        <v>13797</v>
      </c>
      <c r="L2072" s="43" t="s">
        <v>13797</v>
      </c>
      <c r="M2072" s="43" t="s">
        <v>21883</v>
      </c>
      <c r="N2072" s="43" t="s">
        <v>492</v>
      </c>
      <c r="O2072" s="43" t="s">
        <v>493</v>
      </c>
      <c r="P2072" s="28" t="s">
        <v>21884</v>
      </c>
      <c r="Q2072" s="28" t="s">
        <v>21885</v>
      </c>
      <c r="R2072" s="44">
        <v>0</v>
      </c>
    </row>
    <row r="2073" spans="1:18" ht="76.5" x14ac:dyDescent="0.2">
      <c r="A2073" s="28" t="s">
        <v>54</v>
      </c>
      <c r="B2073" s="28" t="s">
        <v>8573</v>
      </c>
      <c r="C2073" s="28" t="s">
        <v>62</v>
      </c>
      <c r="D2073" s="28" t="s">
        <v>55</v>
      </c>
      <c r="E2073" s="37">
        <v>43242.638321759259</v>
      </c>
      <c r="F2073" s="28" t="s">
        <v>13794</v>
      </c>
      <c r="G2073" s="28" t="s">
        <v>21886</v>
      </c>
      <c r="H2073" s="28" t="s">
        <v>82</v>
      </c>
      <c r="I2073" s="28" t="s">
        <v>21887</v>
      </c>
      <c r="J2073" s="43" t="s">
        <v>13796</v>
      </c>
      <c r="K2073" s="43" t="s">
        <v>13797</v>
      </c>
      <c r="L2073" s="43" t="s">
        <v>13797</v>
      </c>
      <c r="M2073" s="43" t="s">
        <v>21888</v>
      </c>
      <c r="N2073" s="43" t="s">
        <v>398</v>
      </c>
      <c r="O2073" s="43" t="s">
        <v>399</v>
      </c>
      <c r="P2073" s="28" t="s">
        <v>21889</v>
      </c>
      <c r="Q2073" s="28" t="s">
        <v>21890</v>
      </c>
      <c r="R2073" s="44">
        <v>0</v>
      </c>
    </row>
    <row r="2074" spans="1:18" ht="140.25" x14ac:dyDescent="0.2">
      <c r="A2074" s="28" t="s">
        <v>54</v>
      </c>
      <c r="B2074" s="28" t="s">
        <v>8573</v>
      </c>
      <c r="C2074" s="28" t="s">
        <v>62</v>
      </c>
      <c r="D2074" s="28" t="s">
        <v>55</v>
      </c>
      <c r="E2074" s="37">
        <v>43243.376597222217</v>
      </c>
      <c r="F2074" s="28" t="s">
        <v>13794</v>
      </c>
      <c r="G2074" s="28" t="s">
        <v>21891</v>
      </c>
      <c r="H2074" s="28" t="s">
        <v>82</v>
      </c>
      <c r="I2074" s="28" t="s">
        <v>10302</v>
      </c>
      <c r="J2074" s="43" t="s">
        <v>13796</v>
      </c>
      <c r="K2074" s="43" t="s">
        <v>13797</v>
      </c>
      <c r="L2074" s="43" t="s">
        <v>13797</v>
      </c>
      <c r="M2074" s="43" t="s">
        <v>21892</v>
      </c>
      <c r="N2074" s="43" t="s">
        <v>84</v>
      </c>
      <c r="O2074" s="43" t="s">
        <v>85</v>
      </c>
      <c r="P2074" s="28" t="s">
        <v>21829</v>
      </c>
      <c r="Q2074" s="28" t="s">
        <v>21830</v>
      </c>
      <c r="R2074" s="44">
        <v>0</v>
      </c>
    </row>
    <row r="2075" spans="1:18" ht="140.25" x14ac:dyDescent="0.2">
      <c r="A2075" s="28" t="s">
        <v>54</v>
      </c>
      <c r="B2075" s="28" t="s">
        <v>8573</v>
      </c>
      <c r="C2075" s="28" t="s">
        <v>62</v>
      </c>
      <c r="D2075" s="28" t="s">
        <v>55</v>
      </c>
      <c r="E2075" s="37">
        <v>43243.38009259259</v>
      </c>
      <c r="F2075" s="28" t="s">
        <v>13794</v>
      </c>
      <c r="G2075" s="28" t="s">
        <v>21893</v>
      </c>
      <c r="H2075" s="28" t="s">
        <v>82</v>
      </c>
      <c r="I2075" s="28" t="s">
        <v>21894</v>
      </c>
      <c r="J2075" s="43" t="s">
        <v>13796</v>
      </c>
      <c r="K2075" s="43" t="s">
        <v>13797</v>
      </c>
      <c r="L2075" s="43" t="s">
        <v>13797</v>
      </c>
      <c r="M2075" s="43" t="s">
        <v>21895</v>
      </c>
      <c r="N2075" s="43" t="s">
        <v>90</v>
      </c>
      <c r="O2075" s="43" t="s">
        <v>91</v>
      </c>
      <c r="P2075" s="28" t="s">
        <v>21829</v>
      </c>
      <c r="Q2075" s="28" t="s">
        <v>21830</v>
      </c>
      <c r="R2075" s="44">
        <v>0</v>
      </c>
    </row>
    <row r="2076" spans="1:18" ht="140.25" x14ac:dyDescent="0.2">
      <c r="A2076" s="28" t="s">
        <v>54</v>
      </c>
      <c r="B2076" s="28" t="s">
        <v>8573</v>
      </c>
      <c r="C2076" s="28" t="s">
        <v>62</v>
      </c>
      <c r="D2076" s="28" t="s">
        <v>55</v>
      </c>
      <c r="E2076" s="37">
        <v>43243.470821759256</v>
      </c>
      <c r="F2076" s="28" t="s">
        <v>13794</v>
      </c>
      <c r="G2076" s="28" t="s">
        <v>21896</v>
      </c>
      <c r="H2076" s="28" t="s">
        <v>82</v>
      </c>
      <c r="I2076" s="28" t="s">
        <v>21897</v>
      </c>
      <c r="J2076" s="43" t="s">
        <v>13796</v>
      </c>
      <c r="K2076" s="43" t="s">
        <v>13797</v>
      </c>
      <c r="L2076" s="43" t="s">
        <v>13797</v>
      </c>
      <c r="M2076" s="43" t="s">
        <v>21898</v>
      </c>
      <c r="N2076" s="43" t="s">
        <v>5580</v>
      </c>
      <c r="O2076" s="43" t="s">
        <v>5581</v>
      </c>
      <c r="P2076" s="28" t="s">
        <v>21899</v>
      </c>
      <c r="Q2076" s="28" t="s">
        <v>21900</v>
      </c>
      <c r="R2076" s="44">
        <v>0</v>
      </c>
    </row>
    <row r="2077" spans="1:18" ht="165.75" x14ac:dyDescent="0.2">
      <c r="A2077" s="28" t="s">
        <v>54</v>
      </c>
      <c r="B2077" s="28" t="s">
        <v>8573</v>
      </c>
      <c r="C2077" s="28" t="s">
        <v>62</v>
      </c>
      <c r="D2077" s="28" t="s">
        <v>55</v>
      </c>
      <c r="E2077" s="37">
        <v>43243.551122685181</v>
      </c>
      <c r="F2077" s="28" t="s">
        <v>13794</v>
      </c>
      <c r="G2077" s="28" t="s">
        <v>21901</v>
      </c>
      <c r="H2077" s="28" t="s">
        <v>82</v>
      </c>
      <c r="I2077" s="28" t="s">
        <v>11487</v>
      </c>
      <c r="J2077" s="43" t="s">
        <v>13796</v>
      </c>
      <c r="K2077" s="43" t="s">
        <v>13797</v>
      </c>
      <c r="L2077" s="43" t="s">
        <v>13797</v>
      </c>
      <c r="M2077" s="43" t="s">
        <v>21902</v>
      </c>
      <c r="N2077" s="43" t="s">
        <v>5580</v>
      </c>
      <c r="O2077" s="43" t="s">
        <v>5581</v>
      </c>
      <c r="P2077" s="28" t="s">
        <v>21899</v>
      </c>
      <c r="Q2077" s="28" t="s">
        <v>21900</v>
      </c>
      <c r="R2077" s="44">
        <v>0</v>
      </c>
    </row>
    <row r="2078" spans="1:18" ht="89.25" x14ac:dyDescent="0.2">
      <c r="A2078" s="28" t="s">
        <v>54</v>
      </c>
      <c r="B2078" s="28" t="s">
        <v>8573</v>
      </c>
      <c r="C2078" s="28" t="s">
        <v>62</v>
      </c>
      <c r="D2078" s="28" t="s">
        <v>55</v>
      </c>
      <c r="E2078" s="37">
        <v>43243.680578703701</v>
      </c>
      <c r="F2078" s="28" t="s">
        <v>13794</v>
      </c>
      <c r="G2078" s="28" t="s">
        <v>21903</v>
      </c>
      <c r="H2078" s="28" t="s">
        <v>82</v>
      </c>
      <c r="I2078" s="28" t="s">
        <v>10562</v>
      </c>
      <c r="J2078" s="43" t="s">
        <v>13796</v>
      </c>
      <c r="K2078" s="43" t="s">
        <v>13797</v>
      </c>
      <c r="L2078" s="43" t="s">
        <v>13797</v>
      </c>
      <c r="M2078" s="43" t="s">
        <v>21904</v>
      </c>
      <c r="N2078" s="43" t="s">
        <v>84</v>
      </c>
      <c r="O2078" s="43" t="s">
        <v>85</v>
      </c>
      <c r="P2078" s="28" t="s">
        <v>21905</v>
      </c>
      <c r="Q2078" s="28" t="s">
        <v>21906</v>
      </c>
      <c r="R2078" s="44">
        <v>0</v>
      </c>
    </row>
    <row r="2079" spans="1:18" ht="114.75" x14ac:dyDescent="0.2">
      <c r="A2079" s="28" t="s">
        <v>54</v>
      </c>
      <c r="B2079" s="28" t="s">
        <v>8573</v>
      </c>
      <c r="C2079" s="28" t="s">
        <v>62</v>
      </c>
      <c r="D2079" s="28" t="s">
        <v>55</v>
      </c>
      <c r="E2079" s="37">
        <v>43243.7033912037</v>
      </c>
      <c r="F2079" s="28" t="s">
        <v>13794</v>
      </c>
      <c r="G2079" s="28" t="s">
        <v>21907</v>
      </c>
      <c r="H2079" s="28" t="s">
        <v>82</v>
      </c>
      <c r="I2079" s="28" t="s">
        <v>11067</v>
      </c>
      <c r="J2079" s="43" t="s">
        <v>13796</v>
      </c>
      <c r="K2079" s="43" t="s">
        <v>13797</v>
      </c>
      <c r="L2079" s="43" t="s">
        <v>13797</v>
      </c>
      <c r="M2079" s="43" t="s">
        <v>21908</v>
      </c>
      <c r="N2079" s="43" t="s">
        <v>540</v>
      </c>
      <c r="O2079" s="43" t="s">
        <v>541</v>
      </c>
      <c r="P2079" s="28" t="s">
        <v>21909</v>
      </c>
      <c r="Q2079" s="28" t="s">
        <v>21910</v>
      </c>
      <c r="R2079" s="44">
        <v>0</v>
      </c>
    </row>
    <row r="2080" spans="1:18" ht="140.25" x14ac:dyDescent="0.2">
      <c r="A2080" s="28" t="s">
        <v>54</v>
      </c>
      <c r="B2080" s="28" t="s">
        <v>8573</v>
      </c>
      <c r="C2080" s="28" t="s">
        <v>62</v>
      </c>
      <c r="D2080" s="28" t="s">
        <v>55</v>
      </c>
      <c r="E2080" s="37">
        <v>43244.467048611106</v>
      </c>
      <c r="F2080" s="28" t="s">
        <v>13794</v>
      </c>
      <c r="G2080" s="28" t="s">
        <v>21911</v>
      </c>
      <c r="H2080" s="28" t="s">
        <v>82</v>
      </c>
      <c r="I2080" s="28" t="s">
        <v>10724</v>
      </c>
      <c r="J2080" s="43" t="s">
        <v>13796</v>
      </c>
      <c r="K2080" s="43" t="s">
        <v>13797</v>
      </c>
      <c r="L2080" s="43" t="s">
        <v>13797</v>
      </c>
      <c r="M2080" s="43" t="s">
        <v>21912</v>
      </c>
      <c r="N2080" s="43" t="s">
        <v>144</v>
      </c>
      <c r="O2080" s="43" t="s">
        <v>145</v>
      </c>
      <c r="P2080" s="28" t="s">
        <v>21913</v>
      </c>
      <c r="Q2080" s="28" t="s">
        <v>21914</v>
      </c>
      <c r="R2080" s="44">
        <v>0</v>
      </c>
    </row>
    <row r="2081" spans="1:18" ht="102" x14ac:dyDescent="0.2">
      <c r="A2081" s="28" t="s">
        <v>54</v>
      </c>
      <c r="B2081" s="28" t="s">
        <v>8573</v>
      </c>
      <c r="C2081" s="28" t="s">
        <v>62</v>
      </c>
      <c r="D2081" s="28" t="s">
        <v>55</v>
      </c>
      <c r="E2081" s="37">
        <v>43244.672291666662</v>
      </c>
      <c r="F2081" s="28" t="s">
        <v>13794</v>
      </c>
      <c r="G2081" s="28" t="s">
        <v>21915</v>
      </c>
      <c r="H2081" s="28" t="s">
        <v>82</v>
      </c>
      <c r="I2081" s="28" t="s">
        <v>10687</v>
      </c>
      <c r="J2081" s="43" t="s">
        <v>13796</v>
      </c>
      <c r="K2081" s="43" t="s">
        <v>13797</v>
      </c>
      <c r="L2081" s="43" t="s">
        <v>13797</v>
      </c>
      <c r="M2081" s="43" t="s">
        <v>21916</v>
      </c>
      <c r="N2081" s="43" t="s">
        <v>148</v>
      </c>
      <c r="O2081" s="43" t="s">
        <v>149</v>
      </c>
      <c r="P2081" s="28" t="s">
        <v>21917</v>
      </c>
      <c r="Q2081" s="28" t="s">
        <v>21918</v>
      </c>
      <c r="R2081" s="44">
        <v>0</v>
      </c>
    </row>
    <row r="2082" spans="1:18" ht="114.75" x14ac:dyDescent="0.2">
      <c r="A2082" s="28" t="s">
        <v>54</v>
      </c>
      <c r="B2082" s="28" t="s">
        <v>8573</v>
      </c>
      <c r="C2082" s="28" t="s">
        <v>62</v>
      </c>
      <c r="D2082" s="28" t="s">
        <v>55</v>
      </c>
      <c r="E2082" s="37">
        <v>43244.678854166668</v>
      </c>
      <c r="F2082" s="28" t="s">
        <v>13794</v>
      </c>
      <c r="G2082" s="28" t="s">
        <v>21919</v>
      </c>
      <c r="H2082" s="28" t="s">
        <v>82</v>
      </c>
      <c r="I2082" s="28" t="s">
        <v>10657</v>
      </c>
      <c r="J2082" s="43" t="s">
        <v>13796</v>
      </c>
      <c r="K2082" s="43" t="s">
        <v>13797</v>
      </c>
      <c r="L2082" s="43" t="s">
        <v>13797</v>
      </c>
      <c r="M2082" s="43" t="s">
        <v>21920</v>
      </c>
      <c r="N2082" s="43" t="s">
        <v>416</v>
      </c>
      <c r="O2082" s="43" t="s">
        <v>417</v>
      </c>
      <c r="P2082" s="28" t="s">
        <v>21921</v>
      </c>
      <c r="Q2082" s="28" t="s">
        <v>21922</v>
      </c>
      <c r="R2082" s="44">
        <v>0</v>
      </c>
    </row>
    <row r="2083" spans="1:18" ht="140.25" x14ac:dyDescent="0.2">
      <c r="A2083" s="28" t="s">
        <v>54</v>
      </c>
      <c r="B2083" s="28" t="s">
        <v>8573</v>
      </c>
      <c r="C2083" s="28" t="s">
        <v>62</v>
      </c>
      <c r="D2083" s="28" t="s">
        <v>55</v>
      </c>
      <c r="E2083" s="37">
        <v>43244.696273148147</v>
      </c>
      <c r="F2083" s="28" t="s">
        <v>13794</v>
      </c>
      <c r="G2083" s="28" t="s">
        <v>21923</v>
      </c>
      <c r="H2083" s="28" t="s">
        <v>82</v>
      </c>
      <c r="I2083" s="28" t="s">
        <v>9656</v>
      </c>
      <c r="J2083" s="43" t="s">
        <v>13796</v>
      </c>
      <c r="K2083" s="43" t="s">
        <v>13797</v>
      </c>
      <c r="L2083" s="43" t="s">
        <v>13797</v>
      </c>
      <c r="M2083" s="43" t="s">
        <v>21924</v>
      </c>
      <c r="N2083" s="43" t="s">
        <v>84</v>
      </c>
      <c r="O2083" s="43" t="s">
        <v>85</v>
      </c>
      <c r="P2083" s="28" t="s">
        <v>21925</v>
      </c>
      <c r="Q2083" s="28" t="s">
        <v>21926</v>
      </c>
      <c r="R2083" s="44">
        <v>0</v>
      </c>
    </row>
    <row r="2084" spans="1:18" ht="127.5" x14ac:dyDescent="0.2">
      <c r="A2084" s="28" t="s">
        <v>54</v>
      </c>
      <c r="B2084" s="28" t="s">
        <v>8573</v>
      </c>
      <c r="C2084" s="28" t="s">
        <v>62</v>
      </c>
      <c r="D2084" s="28" t="s">
        <v>55</v>
      </c>
      <c r="E2084" s="37">
        <v>43245.421597222223</v>
      </c>
      <c r="F2084" s="28" t="s">
        <v>13794</v>
      </c>
      <c r="G2084" s="28" t="s">
        <v>21927</v>
      </c>
      <c r="H2084" s="28" t="s">
        <v>82</v>
      </c>
      <c r="I2084" s="28" t="s">
        <v>10981</v>
      </c>
      <c r="J2084" s="43" t="s">
        <v>13796</v>
      </c>
      <c r="K2084" s="43" t="s">
        <v>13797</v>
      </c>
      <c r="L2084" s="43" t="s">
        <v>13797</v>
      </c>
      <c r="M2084" s="43" t="s">
        <v>21928</v>
      </c>
      <c r="N2084" s="43" t="s">
        <v>1894</v>
      </c>
      <c r="O2084" s="43" t="s">
        <v>1895</v>
      </c>
      <c r="P2084" s="28" t="s">
        <v>21929</v>
      </c>
      <c r="Q2084" s="28" t="s">
        <v>21930</v>
      </c>
      <c r="R2084" s="44">
        <v>0</v>
      </c>
    </row>
    <row r="2085" spans="1:18" ht="165.75" x14ac:dyDescent="0.2">
      <c r="A2085" s="28" t="s">
        <v>54</v>
      </c>
      <c r="B2085" s="28" t="s">
        <v>8573</v>
      </c>
      <c r="C2085" s="28" t="s">
        <v>62</v>
      </c>
      <c r="D2085" s="28" t="s">
        <v>55</v>
      </c>
      <c r="E2085" s="37">
        <v>43245.476157407407</v>
      </c>
      <c r="F2085" s="28" t="s">
        <v>13794</v>
      </c>
      <c r="G2085" s="28" t="s">
        <v>21931</v>
      </c>
      <c r="H2085" s="28" t="s">
        <v>82</v>
      </c>
      <c r="I2085" s="28" t="s">
        <v>10491</v>
      </c>
      <c r="J2085" s="43" t="s">
        <v>13796</v>
      </c>
      <c r="K2085" s="43" t="s">
        <v>13797</v>
      </c>
      <c r="L2085" s="43" t="s">
        <v>13797</v>
      </c>
      <c r="M2085" s="43" t="s">
        <v>21932</v>
      </c>
      <c r="N2085" s="43" t="s">
        <v>90</v>
      </c>
      <c r="O2085" s="43" t="s">
        <v>91</v>
      </c>
      <c r="P2085" s="28" t="s">
        <v>21829</v>
      </c>
      <c r="Q2085" s="28" t="s">
        <v>21830</v>
      </c>
      <c r="R2085" s="44">
        <v>0</v>
      </c>
    </row>
    <row r="2086" spans="1:18" ht="89.25" x14ac:dyDescent="0.2">
      <c r="A2086" s="28" t="s">
        <v>54</v>
      </c>
      <c r="B2086" s="28" t="s">
        <v>8573</v>
      </c>
      <c r="C2086" s="28" t="s">
        <v>62</v>
      </c>
      <c r="D2086" s="28" t="s">
        <v>55</v>
      </c>
      <c r="E2086" s="37">
        <v>43245.597303240742</v>
      </c>
      <c r="F2086" s="28" t="s">
        <v>13794</v>
      </c>
      <c r="G2086" s="28" t="s">
        <v>21933</v>
      </c>
      <c r="H2086" s="28" t="s">
        <v>82</v>
      </c>
      <c r="I2086" s="28" t="s">
        <v>9575</v>
      </c>
      <c r="J2086" s="43" t="s">
        <v>13796</v>
      </c>
      <c r="K2086" s="43" t="s">
        <v>13797</v>
      </c>
      <c r="L2086" s="43" t="s">
        <v>13797</v>
      </c>
      <c r="M2086" s="43" t="s">
        <v>21934</v>
      </c>
      <c r="N2086" s="43" t="s">
        <v>392</v>
      </c>
      <c r="O2086" s="43" t="s">
        <v>393</v>
      </c>
      <c r="P2086" s="28" t="s">
        <v>21935</v>
      </c>
      <c r="Q2086" s="28" t="s">
        <v>21936</v>
      </c>
      <c r="R2086" s="44">
        <v>0</v>
      </c>
    </row>
    <row r="2087" spans="1:18" ht="140.25" x14ac:dyDescent="0.2">
      <c r="A2087" s="28" t="s">
        <v>54</v>
      </c>
      <c r="B2087" s="28" t="s">
        <v>8573</v>
      </c>
      <c r="C2087" s="28" t="s">
        <v>62</v>
      </c>
      <c r="D2087" s="28" t="s">
        <v>55</v>
      </c>
      <c r="E2087" s="37">
        <v>43248.376701388886</v>
      </c>
      <c r="F2087" s="28" t="s">
        <v>13794</v>
      </c>
      <c r="G2087" s="28" t="s">
        <v>21937</v>
      </c>
      <c r="H2087" s="28" t="s">
        <v>82</v>
      </c>
      <c r="I2087" s="28" t="s">
        <v>11688</v>
      </c>
      <c r="J2087" s="43" t="s">
        <v>13796</v>
      </c>
      <c r="K2087" s="43" t="s">
        <v>13797</v>
      </c>
      <c r="L2087" s="43" t="s">
        <v>13797</v>
      </c>
      <c r="M2087" s="43" t="s">
        <v>21938</v>
      </c>
      <c r="N2087" s="43" t="s">
        <v>1344</v>
      </c>
      <c r="O2087" s="43" t="s">
        <v>1345</v>
      </c>
      <c r="P2087" s="28" t="s">
        <v>21939</v>
      </c>
      <c r="Q2087" s="28" t="s">
        <v>21940</v>
      </c>
      <c r="R2087" s="44">
        <v>0</v>
      </c>
    </row>
    <row r="2088" spans="1:18" ht="127.5" x14ac:dyDescent="0.2">
      <c r="A2088" s="28" t="s">
        <v>54</v>
      </c>
      <c r="B2088" s="28" t="s">
        <v>8573</v>
      </c>
      <c r="C2088" s="28" t="s">
        <v>62</v>
      </c>
      <c r="D2088" s="28" t="s">
        <v>55</v>
      </c>
      <c r="E2088" s="37">
        <v>43248.613287037035</v>
      </c>
      <c r="F2088" s="28" t="s">
        <v>13794</v>
      </c>
      <c r="G2088" s="28" t="s">
        <v>21941</v>
      </c>
      <c r="H2088" s="28" t="s">
        <v>82</v>
      </c>
      <c r="I2088" s="28" t="s">
        <v>21942</v>
      </c>
      <c r="J2088" s="43" t="s">
        <v>13796</v>
      </c>
      <c r="K2088" s="43" t="s">
        <v>13797</v>
      </c>
      <c r="L2088" s="43" t="s">
        <v>13797</v>
      </c>
      <c r="M2088" s="43" t="s">
        <v>21943</v>
      </c>
      <c r="N2088" s="43" t="s">
        <v>4752</v>
      </c>
      <c r="O2088" s="43" t="s">
        <v>4753</v>
      </c>
      <c r="P2088" s="28" t="s">
        <v>21944</v>
      </c>
      <c r="Q2088" s="28" t="s">
        <v>21945</v>
      </c>
      <c r="R2088" s="44">
        <v>0</v>
      </c>
    </row>
    <row r="2089" spans="1:18" ht="127.5" x14ac:dyDescent="0.2">
      <c r="A2089" s="28" t="s">
        <v>54</v>
      </c>
      <c r="B2089" s="28" t="s">
        <v>8573</v>
      </c>
      <c r="C2089" s="28" t="s">
        <v>62</v>
      </c>
      <c r="D2089" s="28" t="s">
        <v>55</v>
      </c>
      <c r="E2089" s="37">
        <v>43248.615532407406</v>
      </c>
      <c r="F2089" s="28" t="s">
        <v>13794</v>
      </c>
      <c r="G2089" s="28" t="s">
        <v>21946</v>
      </c>
      <c r="H2089" s="28" t="s">
        <v>82</v>
      </c>
      <c r="I2089" s="28" t="s">
        <v>10497</v>
      </c>
      <c r="J2089" s="43" t="s">
        <v>13796</v>
      </c>
      <c r="K2089" s="43" t="s">
        <v>13797</v>
      </c>
      <c r="L2089" s="43" t="s">
        <v>13797</v>
      </c>
      <c r="M2089" s="43" t="s">
        <v>21947</v>
      </c>
      <c r="N2089" s="43" t="s">
        <v>4752</v>
      </c>
      <c r="O2089" s="43" t="s">
        <v>4753</v>
      </c>
      <c r="P2089" s="28" t="s">
        <v>21944</v>
      </c>
      <c r="Q2089" s="28" t="s">
        <v>21945</v>
      </c>
      <c r="R2089" s="44">
        <v>0</v>
      </c>
    </row>
    <row r="2090" spans="1:18" ht="140.25" x14ac:dyDescent="0.2">
      <c r="A2090" s="28" t="s">
        <v>54</v>
      </c>
      <c r="B2090" s="28" t="s">
        <v>8573</v>
      </c>
      <c r="C2090" s="28" t="s">
        <v>62</v>
      </c>
      <c r="D2090" s="28" t="s">
        <v>55</v>
      </c>
      <c r="E2090" s="37">
        <v>43249.465486111112</v>
      </c>
      <c r="F2090" s="28" t="s">
        <v>13794</v>
      </c>
      <c r="G2090" s="28" t="s">
        <v>21948</v>
      </c>
      <c r="H2090" s="28" t="s">
        <v>82</v>
      </c>
      <c r="I2090" s="28" t="s">
        <v>9927</v>
      </c>
      <c r="J2090" s="43" t="s">
        <v>13796</v>
      </c>
      <c r="K2090" s="43" t="s">
        <v>13797</v>
      </c>
      <c r="L2090" s="43" t="s">
        <v>13797</v>
      </c>
      <c r="M2090" s="43" t="s">
        <v>21949</v>
      </c>
      <c r="N2090" s="43" t="s">
        <v>3083</v>
      </c>
      <c r="O2090" s="43" t="s">
        <v>3084</v>
      </c>
      <c r="P2090" s="28" t="s">
        <v>21950</v>
      </c>
      <c r="Q2090" s="28" t="s">
        <v>21951</v>
      </c>
      <c r="R2090" s="44">
        <v>0</v>
      </c>
    </row>
    <row r="2091" spans="1:18" ht="102" x14ac:dyDescent="0.2">
      <c r="A2091" s="28" t="s">
        <v>54</v>
      </c>
      <c r="B2091" s="28" t="s">
        <v>8573</v>
      </c>
      <c r="C2091" s="28" t="s">
        <v>62</v>
      </c>
      <c r="D2091" s="28" t="s">
        <v>55</v>
      </c>
      <c r="E2091" s="37">
        <v>43249.592534722222</v>
      </c>
      <c r="F2091" s="28" t="s">
        <v>13794</v>
      </c>
      <c r="G2091" s="28" t="s">
        <v>21952</v>
      </c>
      <c r="H2091" s="28" t="s">
        <v>82</v>
      </c>
      <c r="I2091" s="28" t="s">
        <v>10584</v>
      </c>
      <c r="J2091" s="43" t="s">
        <v>13796</v>
      </c>
      <c r="K2091" s="43" t="s">
        <v>13797</v>
      </c>
      <c r="L2091" s="43" t="s">
        <v>13797</v>
      </c>
      <c r="M2091" s="43" t="s">
        <v>21953</v>
      </c>
      <c r="N2091" s="43" t="s">
        <v>748</v>
      </c>
      <c r="O2091" s="43" t="s">
        <v>749</v>
      </c>
      <c r="P2091" s="28" t="s">
        <v>21954</v>
      </c>
      <c r="Q2091" s="28" t="s">
        <v>21955</v>
      </c>
      <c r="R2091" s="44">
        <v>0</v>
      </c>
    </row>
    <row r="2092" spans="1:18" ht="114.75" x14ac:dyDescent="0.2">
      <c r="A2092" s="28" t="s">
        <v>54</v>
      </c>
      <c r="B2092" s="28" t="s">
        <v>8573</v>
      </c>
      <c r="C2092" s="28" t="s">
        <v>62</v>
      </c>
      <c r="D2092" s="28" t="s">
        <v>55</v>
      </c>
      <c r="E2092" s="37">
        <v>43250.478703703702</v>
      </c>
      <c r="F2092" s="28" t="s">
        <v>13794</v>
      </c>
      <c r="G2092" s="28" t="s">
        <v>21956</v>
      </c>
      <c r="H2092" s="28" t="s">
        <v>82</v>
      </c>
      <c r="I2092" s="28" t="s">
        <v>11707</v>
      </c>
      <c r="J2092" s="43" t="s">
        <v>13796</v>
      </c>
      <c r="K2092" s="43" t="s">
        <v>13797</v>
      </c>
      <c r="L2092" s="43" t="s">
        <v>13797</v>
      </c>
      <c r="M2092" s="43" t="s">
        <v>21957</v>
      </c>
      <c r="N2092" s="43" t="s">
        <v>156</v>
      </c>
      <c r="O2092" s="43" t="s">
        <v>157</v>
      </c>
      <c r="P2092" s="28" t="s">
        <v>21958</v>
      </c>
      <c r="Q2092" s="28" t="s">
        <v>21959</v>
      </c>
      <c r="R2092" s="44">
        <v>0</v>
      </c>
    </row>
    <row r="2093" spans="1:18" ht="102" x14ac:dyDescent="0.2">
      <c r="A2093" s="28" t="s">
        <v>54</v>
      </c>
      <c r="B2093" s="28" t="s">
        <v>8573</v>
      </c>
      <c r="C2093" s="28" t="s">
        <v>62</v>
      </c>
      <c r="D2093" s="28" t="s">
        <v>55</v>
      </c>
      <c r="E2093" s="37">
        <v>43250.597777777773</v>
      </c>
      <c r="F2093" s="28" t="s">
        <v>13794</v>
      </c>
      <c r="G2093" s="28" t="s">
        <v>21960</v>
      </c>
      <c r="H2093" s="28" t="s">
        <v>82</v>
      </c>
      <c r="I2093" s="28" t="s">
        <v>11317</v>
      </c>
      <c r="J2093" s="43" t="s">
        <v>13796</v>
      </c>
      <c r="K2093" s="43" t="s">
        <v>13797</v>
      </c>
      <c r="L2093" s="43" t="s">
        <v>13797</v>
      </c>
      <c r="M2093" s="43" t="s">
        <v>21961</v>
      </c>
      <c r="N2093" s="43" t="s">
        <v>156</v>
      </c>
      <c r="O2093" s="43" t="s">
        <v>157</v>
      </c>
      <c r="P2093" s="28" t="s">
        <v>21962</v>
      </c>
      <c r="Q2093" s="28" t="s">
        <v>21963</v>
      </c>
      <c r="R2093" s="44">
        <v>0</v>
      </c>
    </row>
    <row r="2094" spans="1:18" ht="114.75" x14ac:dyDescent="0.2">
      <c r="A2094" s="28" t="s">
        <v>54</v>
      </c>
      <c r="B2094" s="28" t="s">
        <v>8573</v>
      </c>
      <c r="C2094" s="28" t="s">
        <v>62</v>
      </c>
      <c r="D2094" s="28" t="s">
        <v>55</v>
      </c>
      <c r="E2094" s="37">
        <v>43250.661770833329</v>
      </c>
      <c r="F2094" s="28" t="s">
        <v>13794</v>
      </c>
      <c r="G2094" s="28" t="s">
        <v>21964</v>
      </c>
      <c r="H2094" s="28" t="s">
        <v>82</v>
      </c>
      <c r="I2094" s="28" t="s">
        <v>21965</v>
      </c>
      <c r="J2094" s="43" t="s">
        <v>13796</v>
      </c>
      <c r="K2094" s="43" t="s">
        <v>13797</v>
      </c>
      <c r="L2094" s="43" t="s">
        <v>13797</v>
      </c>
      <c r="M2094" s="43" t="s">
        <v>21966</v>
      </c>
      <c r="N2094" s="43" t="s">
        <v>84</v>
      </c>
      <c r="O2094" s="43" t="s">
        <v>85</v>
      </c>
      <c r="P2094" s="28" t="s">
        <v>21967</v>
      </c>
      <c r="Q2094" s="28" t="s">
        <v>21968</v>
      </c>
      <c r="R2094" s="44">
        <v>0</v>
      </c>
    </row>
    <row r="2095" spans="1:18" ht="114.75" x14ac:dyDescent="0.2">
      <c r="A2095" s="28" t="s">
        <v>54</v>
      </c>
      <c r="B2095" s="28" t="s">
        <v>8573</v>
      </c>
      <c r="C2095" s="28" t="s">
        <v>62</v>
      </c>
      <c r="D2095" s="28" t="s">
        <v>55</v>
      </c>
      <c r="E2095" s="37">
        <v>43250.668460648143</v>
      </c>
      <c r="F2095" s="28" t="s">
        <v>13794</v>
      </c>
      <c r="G2095" s="28" t="s">
        <v>21969</v>
      </c>
      <c r="H2095" s="28" t="s">
        <v>82</v>
      </c>
      <c r="I2095" s="28" t="s">
        <v>21970</v>
      </c>
      <c r="J2095" s="43" t="s">
        <v>13796</v>
      </c>
      <c r="K2095" s="43" t="s">
        <v>13797</v>
      </c>
      <c r="L2095" s="43" t="s">
        <v>13797</v>
      </c>
      <c r="M2095" s="43" t="s">
        <v>21971</v>
      </c>
      <c r="N2095" s="43" t="s">
        <v>84</v>
      </c>
      <c r="O2095" s="43" t="s">
        <v>85</v>
      </c>
      <c r="P2095" s="28" t="s">
        <v>21967</v>
      </c>
      <c r="Q2095" s="28" t="s">
        <v>21968</v>
      </c>
      <c r="R2095" s="44">
        <v>0</v>
      </c>
    </row>
    <row r="2096" spans="1:18" ht="114.75" x14ac:dyDescent="0.2">
      <c r="A2096" s="28" t="s">
        <v>54</v>
      </c>
      <c r="B2096" s="28" t="s">
        <v>8573</v>
      </c>
      <c r="C2096" s="28" t="s">
        <v>62</v>
      </c>
      <c r="D2096" s="28" t="s">
        <v>55</v>
      </c>
      <c r="E2096" s="37">
        <v>43250.671446759261</v>
      </c>
      <c r="F2096" s="28" t="s">
        <v>13794</v>
      </c>
      <c r="G2096" s="28" t="s">
        <v>21972</v>
      </c>
      <c r="H2096" s="28" t="s">
        <v>82</v>
      </c>
      <c r="I2096" s="28" t="s">
        <v>9264</v>
      </c>
      <c r="J2096" s="43" t="s">
        <v>13796</v>
      </c>
      <c r="K2096" s="43" t="s">
        <v>13797</v>
      </c>
      <c r="L2096" s="43" t="s">
        <v>13797</v>
      </c>
      <c r="M2096" s="43" t="s">
        <v>21973</v>
      </c>
      <c r="N2096" s="43" t="s">
        <v>84</v>
      </c>
      <c r="O2096" s="43" t="s">
        <v>85</v>
      </c>
      <c r="P2096" s="28" t="s">
        <v>21967</v>
      </c>
      <c r="Q2096" s="28" t="s">
        <v>21968</v>
      </c>
      <c r="R2096" s="44">
        <v>0</v>
      </c>
    </row>
    <row r="2097" spans="1:18" ht="140.25" x14ac:dyDescent="0.2">
      <c r="A2097" s="28" t="s">
        <v>54</v>
      </c>
      <c r="B2097" s="28" t="s">
        <v>8573</v>
      </c>
      <c r="C2097" s="28" t="s">
        <v>62</v>
      </c>
      <c r="D2097" s="28" t="s">
        <v>55</v>
      </c>
      <c r="E2097" s="37">
        <v>43250.762256944443</v>
      </c>
      <c r="F2097" s="28" t="s">
        <v>13794</v>
      </c>
      <c r="G2097" s="28" t="s">
        <v>21974</v>
      </c>
      <c r="H2097" s="28" t="s">
        <v>82</v>
      </c>
      <c r="I2097" s="28" t="s">
        <v>21975</v>
      </c>
      <c r="J2097" s="43" t="s">
        <v>13796</v>
      </c>
      <c r="K2097" s="43" t="s">
        <v>13797</v>
      </c>
      <c r="L2097" s="43" t="s">
        <v>13797</v>
      </c>
      <c r="M2097" s="43" t="s">
        <v>21976</v>
      </c>
      <c r="N2097" s="43" t="s">
        <v>4532</v>
      </c>
      <c r="O2097" s="43" t="s">
        <v>4533</v>
      </c>
      <c r="P2097" s="28" t="s">
        <v>21977</v>
      </c>
      <c r="Q2097" s="28" t="s">
        <v>21978</v>
      </c>
      <c r="R2097" s="44">
        <v>0</v>
      </c>
    </row>
    <row r="2098" spans="1:18" ht="140.25" x14ac:dyDescent="0.2">
      <c r="A2098" s="28" t="s">
        <v>54</v>
      </c>
      <c r="B2098" s="28" t="s">
        <v>8573</v>
      </c>
      <c r="C2098" s="28" t="s">
        <v>62</v>
      </c>
      <c r="D2098" s="28" t="s">
        <v>55</v>
      </c>
      <c r="E2098" s="37">
        <v>43250.775648148148</v>
      </c>
      <c r="F2098" s="28" t="s">
        <v>13794</v>
      </c>
      <c r="G2098" s="28" t="s">
        <v>21979</v>
      </c>
      <c r="H2098" s="28" t="s">
        <v>82</v>
      </c>
      <c r="I2098" s="28" t="s">
        <v>10451</v>
      </c>
      <c r="J2098" s="43" t="s">
        <v>13796</v>
      </c>
      <c r="K2098" s="43" t="s">
        <v>13797</v>
      </c>
      <c r="L2098" s="43" t="s">
        <v>13797</v>
      </c>
      <c r="M2098" s="43" t="s">
        <v>21980</v>
      </c>
      <c r="N2098" s="43" t="s">
        <v>1866</v>
      </c>
      <c r="O2098" s="43" t="s">
        <v>1867</v>
      </c>
      <c r="P2098" s="28" t="s">
        <v>21977</v>
      </c>
      <c r="Q2098" s="28" t="s">
        <v>21978</v>
      </c>
      <c r="R2098" s="44">
        <v>0</v>
      </c>
    </row>
    <row r="2099" spans="1:18" ht="102" x14ac:dyDescent="0.2">
      <c r="A2099" s="28" t="s">
        <v>54</v>
      </c>
      <c r="B2099" s="28" t="s">
        <v>8751</v>
      </c>
      <c r="C2099" s="28" t="s">
        <v>62</v>
      </c>
      <c r="D2099" s="28" t="s">
        <v>55</v>
      </c>
      <c r="E2099" s="37">
        <v>43221.629166666666</v>
      </c>
      <c r="F2099" s="28" t="s">
        <v>13794</v>
      </c>
      <c r="G2099" s="28" t="s">
        <v>21981</v>
      </c>
      <c r="H2099" s="28" t="s">
        <v>82</v>
      </c>
      <c r="I2099" s="28" t="s">
        <v>21982</v>
      </c>
      <c r="J2099" s="43" t="s">
        <v>13796</v>
      </c>
      <c r="K2099" s="43" t="s">
        <v>13797</v>
      </c>
      <c r="L2099" s="43" t="s">
        <v>13797</v>
      </c>
      <c r="M2099" s="43" t="s">
        <v>21983</v>
      </c>
      <c r="N2099" s="43" t="s">
        <v>176</v>
      </c>
      <c r="O2099" s="43" t="s">
        <v>177</v>
      </c>
      <c r="P2099" s="28" t="s">
        <v>21984</v>
      </c>
      <c r="Q2099" s="28" t="s">
        <v>21985</v>
      </c>
      <c r="R2099" s="44">
        <v>0</v>
      </c>
    </row>
    <row r="2100" spans="1:18" ht="114.75" x14ac:dyDescent="0.2">
      <c r="A2100" s="28" t="s">
        <v>54</v>
      </c>
      <c r="B2100" s="28" t="s">
        <v>8751</v>
      </c>
      <c r="C2100" s="28" t="s">
        <v>62</v>
      </c>
      <c r="D2100" s="28" t="s">
        <v>55</v>
      </c>
      <c r="E2100" s="37">
        <v>43222.383680555555</v>
      </c>
      <c r="F2100" s="28" t="s">
        <v>13794</v>
      </c>
      <c r="G2100" s="28" t="s">
        <v>21986</v>
      </c>
      <c r="H2100" s="28" t="s">
        <v>82</v>
      </c>
      <c r="I2100" s="28" t="s">
        <v>10047</v>
      </c>
      <c r="J2100" s="43" t="s">
        <v>13796</v>
      </c>
      <c r="K2100" s="43" t="s">
        <v>13797</v>
      </c>
      <c r="L2100" s="43" t="s">
        <v>13797</v>
      </c>
      <c r="M2100" s="43" t="s">
        <v>21987</v>
      </c>
      <c r="N2100" s="43" t="s">
        <v>296</v>
      </c>
      <c r="O2100" s="43" t="s">
        <v>297</v>
      </c>
      <c r="P2100" s="28" t="s">
        <v>21988</v>
      </c>
      <c r="Q2100" s="28" t="s">
        <v>21989</v>
      </c>
      <c r="R2100" s="44">
        <v>0</v>
      </c>
    </row>
    <row r="2101" spans="1:18" ht="114.75" x14ac:dyDescent="0.2">
      <c r="A2101" s="28" t="s">
        <v>54</v>
      </c>
      <c r="B2101" s="28" t="s">
        <v>8751</v>
      </c>
      <c r="C2101" s="28" t="s">
        <v>62</v>
      </c>
      <c r="D2101" s="28" t="s">
        <v>55</v>
      </c>
      <c r="E2101" s="37">
        <v>43222.429675925923</v>
      </c>
      <c r="F2101" s="28" t="s">
        <v>13794</v>
      </c>
      <c r="G2101" s="28" t="s">
        <v>21990</v>
      </c>
      <c r="H2101" s="28" t="s">
        <v>82</v>
      </c>
      <c r="I2101" s="28" t="s">
        <v>11525</v>
      </c>
      <c r="J2101" s="43" t="s">
        <v>13796</v>
      </c>
      <c r="K2101" s="43" t="s">
        <v>13797</v>
      </c>
      <c r="L2101" s="43" t="s">
        <v>13797</v>
      </c>
      <c r="M2101" s="43" t="s">
        <v>21991</v>
      </c>
      <c r="N2101" s="43" t="s">
        <v>518</v>
      </c>
      <c r="O2101" s="43" t="s">
        <v>519</v>
      </c>
      <c r="P2101" s="28" t="s">
        <v>21992</v>
      </c>
      <c r="Q2101" s="28" t="s">
        <v>21993</v>
      </c>
      <c r="R2101" s="44">
        <v>0</v>
      </c>
    </row>
    <row r="2102" spans="1:18" ht="89.25" x14ac:dyDescent="0.2">
      <c r="A2102" s="28" t="s">
        <v>54</v>
      </c>
      <c r="B2102" s="28" t="s">
        <v>8751</v>
      </c>
      <c r="C2102" s="28" t="s">
        <v>62</v>
      </c>
      <c r="D2102" s="28" t="s">
        <v>55</v>
      </c>
      <c r="E2102" s="37">
        <v>43222.499351851853</v>
      </c>
      <c r="F2102" s="28" t="s">
        <v>13794</v>
      </c>
      <c r="G2102" s="28" t="s">
        <v>21994</v>
      </c>
      <c r="H2102" s="28" t="s">
        <v>82</v>
      </c>
      <c r="I2102" s="28" t="s">
        <v>11337</v>
      </c>
      <c r="J2102" s="43" t="s">
        <v>13796</v>
      </c>
      <c r="K2102" s="43" t="s">
        <v>13797</v>
      </c>
      <c r="L2102" s="43" t="s">
        <v>13797</v>
      </c>
      <c r="M2102" s="43" t="s">
        <v>21995</v>
      </c>
      <c r="N2102" s="43" t="s">
        <v>148</v>
      </c>
      <c r="O2102" s="43" t="s">
        <v>149</v>
      </c>
      <c r="P2102" s="28" t="s">
        <v>21996</v>
      </c>
      <c r="Q2102" s="28" t="s">
        <v>21997</v>
      </c>
      <c r="R2102" s="44">
        <v>0</v>
      </c>
    </row>
    <row r="2103" spans="1:18" ht="165.75" x14ac:dyDescent="0.2">
      <c r="A2103" s="28" t="s">
        <v>54</v>
      </c>
      <c r="B2103" s="28" t="s">
        <v>8751</v>
      </c>
      <c r="C2103" s="28" t="s">
        <v>62</v>
      </c>
      <c r="D2103" s="28" t="s">
        <v>55</v>
      </c>
      <c r="E2103" s="37">
        <v>43222.575810185182</v>
      </c>
      <c r="F2103" s="28" t="s">
        <v>13794</v>
      </c>
      <c r="G2103" s="28" t="s">
        <v>21998</v>
      </c>
      <c r="H2103" s="28" t="s">
        <v>82</v>
      </c>
      <c r="I2103" s="28" t="s">
        <v>21999</v>
      </c>
      <c r="J2103" s="43" t="s">
        <v>13796</v>
      </c>
      <c r="K2103" s="43" t="s">
        <v>13797</v>
      </c>
      <c r="L2103" s="43" t="s">
        <v>13797</v>
      </c>
      <c r="M2103" s="43" t="s">
        <v>22000</v>
      </c>
      <c r="N2103" s="43" t="s">
        <v>481</v>
      </c>
      <c r="O2103" s="43" t="s">
        <v>482</v>
      </c>
      <c r="P2103" s="28" t="s">
        <v>22001</v>
      </c>
      <c r="Q2103" s="28" t="s">
        <v>22002</v>
      </c>
      <c r="R2103" s="44">
        <v>0</v>
      </c>
    </row>
    <row r="2104" spans="1:18" ht="89.25" x14ac:dyDescent="0.2">
      <c r="A2104" s="28" t="s">
        <v>54</v>
      </c>
      <c r="B2104" s="28" t="s">
        <v>8751</v>
      </c>
      <c r="C2104" s="28" t="s">
        <v>62</v>
      </c>
      <c r="D2104" s="28" t="s">
        <v>55</v>
      </c>
      <c r="E2104" s="37">
        <v>43223.615416666667</v>
      </c>
      <c r="F2104" s="28" t="s">
        <v>13794</v>
      </c>
      <c r="G2104" s="28" t="s">
        <v>22003</v>
      </c>
      <c r="H2104" s="28" t="s">
        <v>82</v>
      </c>
      <c r="I2104" s="28" t="s">
        <v>9991</v>
      </c>
      <c r="J2104" s="43" t="s">
        <v>13796</v>
      </c>
      <c r="K2104" s="43" t="s">
        <v>13797</v>
      </c>
      <c r="L2104" s="43" t="s">
        <v>13797</v>
      </c>
      <c r="M2104" s="43" t="s">
        <v>22004</v>
      </c>
      <c r="N2104" s="43" t="s">
        <v>475</v>
      </c>
      <c r="O2104" s="43" t="s">
        <v>476</v>
      </c>
      <c r="P2104" s="28" t="s">
        <v>22005</v>
      </c>
      <c r="Q2104" s="28" t="s">
        <v>22006</v>
      </c>
      <c r="R2104" s="44">
        <v>0</v>
      </c>
    </row>
    <row r="2105" spans="1:18" ht="140.25" x14ac:dyDescent="0.2">
      <c r="A2105" s="28" t="s">
        <v>54</v>
      </c>
      <c r="B2105" s="28" t="s">
        <v>8751</v>
      </c>
      <c r="C2105" s="28" t="s">
        <v>62</v>
      </c>
      <c r="D2105" s="28" t="s">
        <v>55</v>
      </c>
      <c r="E2105" s="37">
        <v>43223.686319444445</v>
      </c>
      <c r="F2105" s="28" t="s">
        <v>13794</v>
      </c>
      <c r="G2105" s="28" t="s">
        <v>22007</v>
      </c>
      <c r="H2105" s="28" t="s">
        <v>82</v>
      </c>
      <c r="I2105" s="28" t="s">
        <v>8886</v>
      </c>
      <c r="J2105" s="43" t="s">
        <v>13796</v>
      </c>
      <c r="K2105" s="43" t="s">
        <v>13797</v>
      </c>
      <c r="L2105" s="43" t="s">
        <v>13797</v>
      </c>
      <c r="M2105" s="43" t="s">
        <v>22008</v>
      </c>
      <c r="N2105" s="43" t="s">
        <v>1866</v>
      </c>
      <c r="O2105" s="43" t="s">
        <v>1867</v>
      </c>
      <c r="P2105" s="28" t="s">
        <v>22009</v>
      </c>
      <c r="Q2105" s="28" t="s">
        <v>22010</v>
      </c>
      <c r="R2105" s="44">
        <v>0</v>
      </c>
    </row>
    <row r="2106" spans="1:18" ht="114.75" x14ac:dyDescent="0.2">
      <c r="A2106" s="28" t="s">
        <v>54</v>
      </c>
      <c r="B2106" s="28" t="s">
        <v>8751</v>
      </c>
      <c r="C2106" s="28" t="s">
        <v>62</v>
      </c>
      <c r="D2106" s="28" t="s">
        <v>55</v>
      </c>
      <c r="E2106" s="37">
        <v>43224.376180555555</v>
      </c>
      <c r="F2106" s="28" t="s">
        <v>13794</v>
      </c>
      <c r="G2106" s="28" t="s">
        <v>22011</v>
      </c>
      <c r="H2106" s="28" t="s">
        <v>82</v>
      </c>
      <c r="I2106" s="28" t="s">
        <v>9370</v>
      </c>
      <c r="J2106" s="43" t="s">
        <v>13796</v>
      </c>
      <c r="K2106" s="43" t="s">
        <v>13797</v>
      </c>
      <c r="L2106" s="43" t="s">
        <v>13797</v>
      </c>
      <c r="M2106" s="43" t="s">
        <v>22012</v>
      </c>
      <c r="N2106" s="43" t="s">
        <v>96</v>
      </c>
      <c r="O2106" s="43" t="s">
        <v>97</v>
      </c>
      <c r="P2106" s="28" t="s">
        <v>22013</v>
      </c>
      <c r="Q2106" s="28" t="s">
        <v>22014</v>
      </c>
      <c r="R2106" s="44">
        <v>0</v>
      </c>
    </row>
    <row r="2107" spans="1:18" ht="114.75" x14ac:dyDescent="0.2">
      <c r="A2107" s="28" t="s">
        <v>54</v>
      </c>
      <c r="B2107" s="28" t="s">
        <v>8751</v>
      </c>
      <c r="C2107" s="28" t="s">
        <v>62</v>
      </c>
      <c r="D2107" s="28" t="s">
        <v>55</v>
      </c>
      <c r="E2107" s="37">
        <v>43226.554560185185</v>
      </c>
      <c r="F2107" s="28" t="s">
        <v>13794</v>
      </c>
      <c r="G2107" s="28" t="s">
        <v>22015</v>
      </c>
      <c r="H2107" s="28" t="s">
        <v>82</v>
      </c>
      <c r="I2107" s="28" t="s">
        <v>9064</v>
      </c>
      <c r="J2107" s="43" t="s">
        <v>13796</v>
      </c>
      <c r="K2107" s="43" t="s">
        <v>13797</v>
      </c>
      <c r="L2107" s="43" t="s">
        <v>13797</v>
      </c>
      <c r="M2107" s="43" t="s">
        <v>22016</v>
      </c>
      <c r="N2107" s="43" t="s">
        <v>3360</v>
      </c>
      <c r="O2107" s="43" t="s">
        <v>3361</v>
      </c>
      <c r="P2107" s="28" t="s">
        <v>22017</v>
      </c>
      <c r="Q2107" s="28" t="s">
        <v>22018</v>
      </c>
      <c r="R2107" s="44">
        <v>0</v>
      </c>
    </row>
    <row r="2108" spans="1:18" ht="127.5" x14ac:dyDescent="0.2">
      <c r="A2108" s="28" t="s">
        <v>54</v>
      </c>
      <c r="B2108" s="28" t="s">
        <v>8751</v>
      </c>
      <c r="C2108" s="28" t="s">
        <v>62</v>
      </c>
      <c r="D2108" s="28" t="s">
        <v>55</v>
      </c>
      <c r="E2108" s="37">
        <v>43227.698136574072</v>
      </c>
      <c r="F2108" s="28" t="s">
        <v>13794</v>
      </c>
      <c r="G2108" s="28" t="s">
        <v>22019</v>
      </c>
      <c r="H2108" s="28" t="s">
        <v>82</v>
      </c>
      <c r="I2108" s="28" t="s">
        <v>9340</v>
      </c>
      <c r="J2108" s="43" t="s">
        <v>13796</v>
      </c>
      <c r="K2108" s="43" t="s">
        <v>13797</v>
      </c>
      <c r="L2108" s="43" t="s">
        <v>13797</v>
      </c>
      <c r="M2108" s="43" t="s">
        <v>22020</v>
      </c>
      <c r="N2108" s="43" t="s">
        <v>84</v>
      </c>
      <c r="O2108" s="43" t="s">
        <v>85</v>
      </c>
      <c r="P2108" s="28" t="s">
        <v>22021</v>
      </c>
      <c r="Q2108" s="28" t="s">
        <v>22022</v>
      </c>
      <c r="R2108" s="44">
        <v>0</v>
      </c>
    </row>
    <row r="2109" spans="1:18" ht="102" x14ac:dyDescent="0.2">
      <c r="A2109" s="28" t="s">
        <v>54</v>
      </c>
      <c r="B2109" s="28" t="s">
        <v>8751</v>
      </c>
      <c r="C2109" s="28" t="s">
        <v>62</v>
      </c>
      <c r="D2109" s="28" t="s">
        <v>55</v>
      </c>
      <c r="E2109" s="37">
        <v>43230.367569444439</v>
      </c>
      <c r="F2109" s="28" t="s">
        <v>13794</v>
      </c>
      <c r="G2109" s="28" t="s">
        <v>22023</v>
      </c>
      <c r="H2109" s="28" t="s">
        <v>82</v>
      </c>
      <c r="I2109" s="28" t="s">
        <v>11247</v>
      </c>
      <c r="J2109" s="43" t="s">
        <v>13796</v>
      </c>
      <c r="K2109" s="43" t="s">
        <v>13797</v>
      </c>
      <c r="L2109" s="43" t="s">
        <v>13797</v>
      </c>
      <c r="M2109" s="43" t="s">
        <v>22024</v>
      </c>
      <c r="N2109" s="43" t="s">
        <v>176</v>
      </c>
      <c r="O2109" s="43" t="s">
        <v>177</v>
      </c>
      <c r="P2109" s="28" t="s">
        <v>22025</v>
      </c>
      <c r="Q2109" s="28" t="s">
        <v>22026</v>
      </c>
      <c r="R2109" s="44">
        <v>0</v>
      </c>
    </row>
    <row r="2110" spans="1:18" ht="89.25" x14ac:dyDescent="0.2">
      <c r="A2110" s="28" t="s">
        <v>54</v>
      </c>
      <c r="B2110" s="28" t="s">
        <v>8751</v>
      </c>
      <c r="C2110" s="28" t="s">
        <v>62</v>
      </c>
      <c r="D2110" s="28" t="s">
        <v>55</v>
      </c>
      <c r="E2110" s="37">
        <v>43230.389293981483</v>
      </c>
      <c r="F2110" s="28" t="s">
        <v>13794</v>
      </c>
      <c r="G2110" s="28" t="s">
        <v>22027</v>
      </c>
      <c r="H2110" s="28" t="s">
        <v>82</v>
      </c>
      <c r="I2110" s="28" t="s">
        <v>11277</v>
      </c>
      <c r="J2110" s="43" t="s">
        <v>13796</v>
      </c>
      <c r="K2110" s="43" t="s">
        <v>13797</v>
      </c>
      <c r="L2110" s="43" t="s">
        <v>13797</v>
      </c>
      <c r="M2110" s="43" t="s">
        <v>22028</v>
      </c>
      <c r="N2110" s="43" t="s">
        <v>4949</v>
      </c>
      <c r="O2110" s="43" t="s">
        <v>4950</v>
      </c>
      <c r="P2110" s="28" t="s">
        <v>22009</v>
      </c>
      <c r="Q2110" s="28" t="s">
        <v>22010</v>
      </c>
      <c r="R2110" s="44">
        <v>0</v>
      </c>
    </row>
    <row r="2111" spans="1:18" ht="140.25" x14ac:dyDescent="0.2">
      <c r="A2111" s="28" t="s">
        <v>54</v>
      </c>
      <c r="B2111" s="28" t="s">
        <v>8751</v>
      </c>
      <c r="C2111" s="28" t="s">
        <v>62</v>
      </c>
      <c r="D2111" s="28" t="s">
        <v>55</v>
      </c>
      <c r="E2111" s="37">
        <v>43230.633946759255</v>
      </c>
      <c r="F2111" s="28" t="s">
        <v>13794</v>
      </c>
      <c r="G2111" s="28" t="s">
        <v>22029</v>
      </c>
      <c r="H2111" s="28" t="s">
        <v>82</v>
      </c>
      <c r="I2111" s="28" t="s">
        <v>10909</v>
      </c>
      <c r="J2111" s="43" t="s">
        <v>13796</v>
      </c>
      <c r="K2111" s="43" t="s">
        <v>13797</v>
      </c>
      <c r="L2111" s="43" t="s">
        <v>13797</v>
      </c>
      <c r="M2111" s="43" t="s">
        <v>22030</v>
      </c>
      <c r="N2111" s="43" t="s">
        <v>1563</v>
      </c>
      <c r="O2111" s="43" t="s">
        <v>1564</v>
      </c>
      <c r="P2111" s="28" t="s">
        <v>22031</v>
      </c>
      <c r="Q2111" s="28" t="s">
        <v>22032</v>
      </c>
      <c r="R2111" s="44">
        <v>0</v>
      </c>
    </row>
    <row r="2112" spans="1:18" ht="140.25" x14ac:dyDescent="0.2">
      <c r="A2112" s="28" t="s">
        <v>54</v>
      </c>
      <c r="B2112" s="28" t="s">
        <v>8751</v>
      </c>
      <c r="C2112" s="28" t="s">
        <v>62</v>
      </c>
      <c r="D2112" s="28" t="s">
        <v>55</v>
      </c>
      <c r="E2112" s="37">
        <v>43231.341678240737</v>
      </c>
      <c r="F2112" s="28" t="s">
        <v>13794</v>
      </c>
      <c r="G2112" s="28" t="s">
        <v>22033</v>
      </c>
      <c r="H2112" s="28" t="s">
        <v>82</v>
      </c>
      <c r="I2112" s="28" t="s">
        <v>10802</v>
      </c>
      <c r="J2112" s="43" t="s">
        <v>13796</v>
      </c>
      <c r="K2112" s="43" t="s">
        <v>13797</v>
      </c>
      <c r="L2112" s="43" t="s">
        <v>13797</v>
      </c>
      <c r="M2112" s="43" t="s">
        <v>22034</v>
      </c>
      <c r="N2112" s="43" t="s">
        <v>156</v>
      </c>
      <c r="O2112" s="43" t="s">
        <v>157</v>
      </c>
      <c r="P2112" s="28" t="s">
        <v>22035</v>
      </c>
      <c r="Q2112" s="28" t="s">
        <v>22036</v>
      </c>
      <c r="R2112" s="44">
        <v>0</v>
      </c>
    </row>
    <row r="2113" spans="1:18" ht="153" x14ac:dyDescent="0.2">
      <c r="A2113" s="28" t="s">
        <v>54</v>
      </c>
      <c r="B2113" s="28" t="s">
        <v>8751</v>
      </c>
      <c r="C2113" s="28" t="s">
        <v>62</v>
      </c>
      <c r="D2113" s="28" t="s">
        <v>55</v>
      </c>
      <c r="E2113" s="37">
        <v>43234.41920138889</v>
      </c>
      <c r="F2113" s="28" t="s">
        <v>13794</v>
      </c>
      <c r="G2113" s="28" t="s">
        <v>22037</v>
      </c>
      <c r="H2113" s="28" t="s">
        <v>82</v>
      </c>
      <c r="I2113" s="28" t="s">
        <v>9171</v>
      </c>
      <c r="J2113" s="43" t="s">
        <v>13796</v>
      </c>
      <c r="K2113" s="43" t="s">
        <v>13797</v>
      </c>
      <c r="L2113" s="43" t="s">
        <v>13797</v>
      </c>
      <c r="M2113" s="43" t="s">
        <v>22038</v>
      </c>
      <c r="N2113" s="43" t="s">
        <v>2694</v>
      </c>
      <c r="O2113" s="43" t="s">
        <v>2695</v>
      </c>
      <c r="P2113" s="28" t="s">
        <v>22039</v>
      </c>
      <c r="Q2113" s="28" t="s">
        <v>22040</v>
      </c>
      <c r="R2113" s="44">
        <v>0</v>
      </c>
    </row>
    <row r="2114" spans="1:18" ht="89.25" x14ac:dyDescent="0.2">
      <c r="A2114" s="28" t="s">
        <v>54</v>
      </c>
      <c r="B2114" s="28" t="s">
        <v>8751</v>
      </c>
      <c r="C2114" s="28" t="s">
        <v>62</v>
      </c>
      <c r="D2114" s="28" t="s">
        <v>55</v>
      </c>
      <c r="E2114" s="37">
        <v>43234.574166666665</v>
      </c>
      <c r="F2114" s="28" t="s">
        <v>13794</v>
      </c>
      <c r="G2114" s="28" t="s">
        <v>22041</v>
      </c>
      <c r="H2114" s="28" t="s">
        <v>82</v>
      </c>
      <c r="I2114" s="28" t="s">
        <v>9859</v>
      </c>
      <c r="J2114" s="43" t="s">
        <v>13796</v>
      </c>
      <c r="K2114" s="43" t="s">
        <v>13797</v>
      </c>
      <c r="L2114" s="43" t="s">
        <v>13797</v>
      </c>
      <c r="M2114" s="43" t="s">
        <v>22042</v>
      </c>
      <c r="N2114" s="43" t="s">
        <v>874</v>
      </c>
      <c r="O2114" s="43" t="s">
        <v>875</v>
      </c>
      <c r="P2114" s="28" t="s">
        <v>22043</v>
      </c>
      <c r="Q2114" s="28" t="s">
        <v>22044</v>
      </c>
      <c r="R2114" s="44">
        <v>0</v>
      </c>
    </row>
    <row r="2115" spans="1:18" ht="89.25" x14ac:dyDescent="0.2">
      <c r="A2115" s="28" t="s">
        <v>54</v>
      </c>
      <c r="B2115" s="28" t="s">
        <v>8751</v>
      </c>
      <c r="C2115" s="28" t="s">
        <v>62</v>
      </c>
      <c r="D2115" s="28" t="s">
        <v>55</v>
      </c>
      <c r="E2115" s="37">
        <v>43234.643726851849</v>
      </c>
      <c r="F2115" s="28" t="s">
        <v>13794</v>
      </c>
      <c r="G2115" s="28" t="s">
        <v>22045</v>
      </c>
      <c r="H2115" s="28" t="s">
        <v>82</v>
      </c>
      <c r="I2115" s="28" t="s">
        <v>10471</v>
      </c>
      <c r="J2115" s="43" t="s">
        <v>13796</v>
      </c>
      <c r="K2115" s="43" t="s">
        <v>13797</v>
      </c>
      <c r="L2115" s="43" t="s">
        <v>13797</v>
      </c>
      <c r="M2115" s="43" t="s">
        <v>22046</v>
      </c>
      <c r="N2115" s="43" t="s">
        <v>899</v>
      </c>
      <c r="O2115" s="43" t="s">
        <v>900</v>
      </c>
      <c r="P2115" s="28" t="s">
        <v>22047</v>
      </c>
      <c r="Q2115" s="28" t="s">
        <v>22048</v>
      </c>
      <c r="R2115" s="44">
        <v>0</v>
      </c>
    </row>
    <row r="2116" spans="1:18" ht="89.25" x14ac:dyDescent="0.2">
      <c r="A2116" s="28" t="s">
        <v>54</v>
      </c>
      <c r="B2116" s="28" t="s">
        <v>8751</v>
      </c>
      <c r="C2116" s="28" t="s">
        <v>62</v>
      </c>
      <c r="D2116" s="28" t="s">
        <v>55</v>
      </c>
      <c r="E2116" s="37">
        <v>43234.700856481482</v>
      </c>
      <c r="F2116" s="28" t="s">
        <v>13794</v>
      </c>
      <c r="G2116" s="28" t="s">
        <v>22049</v>
      </c>
      <c r="H2116" s="28" t="s">
        <v>82</v>
      </c>
      <c r="I2116" s="28" t="s">
        <v>10539</v>
      </c>
      <c r="J2116" s="43" t="s">
        <v>13796</v>
      </c>
      <c r="K2116" s="43" t="s">
        <v>13797</v>
      </c>
      <c r="L2116" s="43" t="s">
        <v>13797</v>
      </c>
      <c r="M2116" s="43" t="s">
        <v>22050</v>
      </c>
      <c r="N2116" s="43" t="s">
        <v>213</v>
      </c>
      <c r="O2116" s="43" t="s">
        <v>214</v>
      </c>
      <c r="P2116" s="28" t="s">
        <v>22051</v>
      </c>
      <c r="Q2116" s="28" t="s">
        <v>22052</v>
      </c>
      <c r="R2116" s="44">
        <v>0</v>
      </c>
    </row>
    <row r="2117" spans="1:18" ht="140.25" x14ac:dyDescent="0.2">
      <c r="A2117" s="28" t="s">
        <v>54</v>
      </c>
      <c r="B2117" s="28" t="s">
        <v>8751</v>
      </c>
      <c r="C2117" s="28" t="s">
        <v>62</v>
      </c>
      <c r="D2117" s="28" t="s">
        <v>55</v>
      </c>
      <c r="E2117" s="37">
        <v>43235.374942129631</v>
      </c>
      <c r="F2117" s="28" t="s">
        <v>13794</v>
      </c>
      <c r="G2117" s="28" t="s">
        <v>22053</v>
      </c>
      <c r="H2117" s="28" t="s">
        <v>82</v>
      </c>
      <c r="I2117" s="28" t="s">
        <v>8752</v>
      </c>
      <c r="J2117" s="43" t="s">
        <v>13796</v>
      </c>
      <c r="K2117" s="43" t="s">
        <v>13797</v>
      </c>
      <c r="L2117" s="43" t="s">
        <v>13797</v>
      </c>
      <c r="M2117" s="43" t="s">
        <v>22054</v>
      </c>
      <c r="N2117" s="43" t="s">
        <v>8753</v>
      </c>
      <c r="O2117" s="43" t="s">
        <v>8754</v>
      </c>
      <c r="P2117" s="28" t="s">
        <v>22055</v>
      </c>
      <c r="Q2117" s="28" t="s">
        <v>22056</v>
      </c>
      <c r="R2117" s="44">
        <v>0</v>
      </c>
    </row>
    <row r="2118" spans="1:18" ht="140.25" x14ac:dyDescent="0.2">
      <c r="A2118" s="28" t="s">
        <v>54</v>
      </c>
      <c r="B2118" s="28" t="s">
        <v>8751</v>
      </c>
      <c r="C2118" s="28" t="s">
        <v>62</v>
      </c>
      <c r="D2118" s="28" t="s">
        <v>55</v>
      </c>
      <c r="E2118" s="37">
        <v>43235.52988425926</v>
      </c>
      <c r="F2118" s="28" t="s">
        <v>13794</v>
      </c>
      <c r="G2118" s="28" t="s">
        <v>22057</v>
      </c>
      <c r="H2118" s="28" t="s">
        <v>82</v>
      </c>
      <c r="I2118" s="28" t="s">
        <v>10633</v>
      </c>
      <c r="J2118" s="43" t="s">
        <v>13796</v>
      </c>
      <c r="K2118" s="43" t="s">
        <v>13797</v>
      </c>
      <c r="L2118" s="43" t="s">
        <v>13797</v>
      </c>
      <c r="M2118" s="43" t="s">
        <v>22058</v>
      </c>
      <c r="N2118" s="43" t="s">
        <v>4158</v>
      </c>
      <c r="O2118" s="43" t="s">
        <v>4159</v>
      </c>
      <c r="P2118" s="28" t="s">
        <v>22059</v>
      </c>
      <c r="Q2118" s="28" t="s">
        <v>22060</v>
      </c>
      <c r="R2118" s="44">
        <v>0</v>
      </c>
    </row>
    <row r="2119" spans="1:18" ht="140.25" x14ac:dyDescent="0.2">
      <c r="A2119" s="28" t="s">
        <v>54</v>
      </c>
      <c r="B2119" s="28" t="s">
        <v>8751</v>
      </c>
      <c r="C2119" s="28" t="s">
        <v>62</v>
      </c>
      <c r="D2119" s="28" t="s">
        <v>55</v>
      </c>
      <c r="E2119" s="37">
        <v>43236.264502314814</v>
      </c>
      <c r="F2119" s="28" t="s">
        <v>13794</v>
      </c>
      <c r="G2119" s="28" t="s">
        <v>22061</v>
      </c>
      <c r="H2119" s="28" t="s">
        <v>82</v>
      </c>
      <c r="I2119" s="28" t="s">
        <v>9648</v>
      </c>
      <c r="J2119" s="43" t="s">
        <v>13796</v>
      </c>
      <c r="K2119" s="43" t="s">
        <v>13797</v>
      </c>
      <c r="L2119" s="43" t="s">
        <v>13797</v>
      </c>
      <c r="M2119" s="43" t="s">
        <v>22062</v>
      </c>
      <c r="N2119" s="43" t="s">
        <v>156</v>
      </c>
      <c r="O2119" s="43" t="s">
        <v>157</v>
      </c>
      <c r="P2119" s="28" t="s">
        <v>22063</v>
      </c>
      <c r="Q2119" s="28" t="s">
        <v>22064</v>
      </c>
      <c r="R2119" s="44">
        <v>0</v>
      </c>
    </row>
    <row r="2120" spans="1:18" ht="140.25" x14ac:dyDescent="0.2">
      <c r="A2120" s="28" t="s">
        <v>54</v>
      </c>
      <c r="B2120" s="28" t="s">
        <v>8751</v>
      </c>
      <c r="C2120" s="28" t="s">
        <v>62</v>
      </c>
      <c r="D2120" s="28" t="s">
        <v>55</v>
      </c>
      <c r="E2120" s="37">
        <v>43236.450648148144</v>
      </c>
      <c r="F2120" s="28" t="s">
        <v>13794</v>
      </c>
      <c r="G2120" s="28" t="s">
        <v>22065</v>
      </c>
      <c r="H2120" s="28" t="s">
        <v>82</v>
      </c>
      <c r="I2120" s="28" t="s">
        <v>8992</v>
      </c>
      <c r="J2120" s="43" t="s">
        <v>13796</v>
      </c>
      <c r="K2120" s="43" t="s">
        <v>13797</v>
      </c>
      <c r="L2120" s="43" t="s">
        <v>13797</v>
      </c>
      <c r="M2120" s="43" t="s">
        <v>22066</v>
      </c>
      <c r="N2120" s="43" t="s">
        <v>2003</v>
      </c>
      <c r="O2120" s="43" t="s">
        <v>2004</v>
      </c>
      <c r="P2120" s="28" t="s">
        <v>22067</v>
      </c>
      <c r="Q2120" s="28" t="s">
        <v>22068</v>
      </c>
      <c r="R2120" s="44">
        <v>0</v>
      </c>
    </row>
    <row r="2121" spans="1:18" ht="140.25" x14ac:dyDescent="0.2">
      <c r="A2121" s="28" t="s">
        <v>54</v>
      </c>
      <c r="B2121" s="28" t="s">
        <v>8751</v>
      </c>
      <c r="C2121" s="28" t="s">
        <v>62</v>
      </c>
      <c r="D2121" s="28" t="s">
        <v>55</v>
      </c>
      <c r="E2121" s="37">
        <v>43236.471874999996</v>
      </c>
      <c r="F2121" s="28" t="s">
        <v>13794</v>
      </c>
      <c r="G2121" s="28" t="s">
        <v>22069</v>
      </c>
      <c r="H2121" s="28" t="s">
        <v>82</v>
      </c>
      <c r="I2121" s="28" t="s">
        <v>22070</v>
      </c>
      <c r="J2121" s="43" t="s">
        <v>13796</v>
      </c>
      <c r="K2121" s="43" t="s">
        <v>13797</v>
      </c>
      <c r="L2121" s="43" t="s">
        <v>13797</v>
      </c>
      <c r="M2121" s="43" t="s">
        <v>22071</v>
      </c>
      <c r="N2121" s="43" t="s">
        <v>13563</v>
      </c>
      <c r="O2121" s="43" t="s">
        <v>13564</v>
      </c>
      <c r="P2121" s="28" t="s">
        <v>22072</v>
      </c>
      <c r="Q2121" s="28" t="s">
        <v>22073</v>
      </c>
      <c r="R2121" s="44">
        <v>0</v>
      </c>
    </row>
    <row r="2122" spans="1:18" ht="89.25" x14ac:dyDescent="0.2">
      <c r="A2122" s="28" t="s">
        <v>54</v>
      </c>
      <c r="B2122" s="28" t="s">
        <v>8751</v>
      </c>
      <c r="C2122" s="28" t="s">
        <v>62</v>
      </c>
      <c r="D2122" s="28" t="s">
        <v>55</v>
      </c>
      <c r="E2122" s="37">
        <v>43236.533807870372</v>
      </c>
      <c r="F2122" s="28" t="s">
        <v>13794</v>
      </c>
      <c r="G2122" s="28" t="s">
        <v>22074</v>
      </c>
      <c r="H2122" s="28" t="s">
        <v>82</v>
      </c>
      <c r="I2122" s="28" t="s">
        <v>22075</v>
      </c>
      <c r="J2122" s="43" t="s">
        <v>13796</v>
      </c>
      <c r="K2122" s="43" t="s">
        <v>13797</v>
      </c>
      <c r="L2122" s="43" t="s">
        <v>13797</v>
      </c>
      <c r="M2122" s="43" t="s">
        <v>22076</v>
      </c>
      <c r="N2122" s="43" t="s">
        <v>305</v>
      </c>
      <c r="O2122" s="43" t="s">
        <v>306</v>
      </c>
      <c r="P2122" s="28" t="s">
        <v>22077</v>
      </c>
      <c r="Q2122" s="28" t="s">
        <v>22078</v>
      </c>
      <c r="R2122" s="44">
        <v>0</v>
      </c>
    </row>
    <row r="2123" spans="1:18" ht="76.5" x14ac:dyDescent="0.2">
      <c r="A2123" s="28" t="s">
        <v>54</v>
      </c>
      <c r="B2123" s="28" t="s">
        <v>8751</v>
      </c>
      <c r="C2123" s="28" t="s">
        <v>62</v>
      </c>
      <c r="D2123" s="28" t="s">
        <v>55</v>
      </c>
      <c r="E2123" s="37">
        <v>43236.587696759256</v>
      </c>
      <c r="F2123" s="28" t="s">
        <v>13794</v>
      </c>
      <c r="G2123" s="28" t="s">
        <v>22079</v>
      </c>
      <c r="H2123" s="28" t="s">
        <v>82</v>
      </c>
      <c r="I2123" s="28" t="s">
        <v>10668</v>
      </c>
      <c r="J2123" s="43" t="s">
        <v>13796</v>
      </c>
      <c r="K2123" s="43" t="s">
        <v>13797</v>
      </c>
      <c r="L2123" s="43" t="s">
        <v>13797</v>
      </c>
      <c r="M2123" s="43" t="s">
        <v>22080</v>
      </c>
      <c r="N2123" s="43" t="s">
        <v>1363</v>
      </c>
      <c r="O2123" s="43" t="s">
        <v>1364</v>
      </c>
      <c r="P2123" s="28" t="s">
        <v>22081</v>
      </c>
      <c r="Q2123" s="28" t="s">
        <v>22082</v>
      </c>
      <c r="R2123" s="44">
        <v>0</v>
      </c>
    </row>
    <row r="2124" spans="1:18" ht="102" x14ac:dyDescent="0.2">
      <c r="A2124" s="28" t="s">
        <v>54</v>
      </c>
      <c r="B2124" s="28" t="s">
        <v>8751</v>
      </c>
      <c r="C2124" s="28" t="s">
        <v>62</v>
      </c>
      <c r="D2124" s="28" t="s">
        <v>55</v>
      </c>
      <c r="E2124" s="37">
        <v>43237.358912037038</v>
      </c>
      <c r="F2124" s="28" t="s">
        <v>13794</v>
      </c>
      <c r="G2124" s="28" t="s">
        <v>22083</v>
      </c>
      <c r="H2124" s="28" t="s">
        <v>82</v>
      </c>
      <c r="I2124" s="28" t="s">
        <v>9015</v>
      </c>
      <c r="J2124" s="43" t="s">
        <v>13796</v>
      </c>
      <c r="K2124" s="43" t="s">
        <v>13797</v>
      </c>
      <c r="L2124" s="43" t="s">
        <v>13797</v>
      </c>
      <c r="M2124" s="43" t="s">
        <v>22084</v>
      </c>
      <c r="N2124" s="43" t="s">
        <v>174</v>
      </c>
      <c r="O2124" s="43" t="s">
        <v>175</v>
      </c>
      <c r="P2124" s="28" t="s">
        <v>22085</v>
      </c>
      <c r="Q2124" s="28" t="s">
        <v>22086</v>
      </c>
      <c r="R2124" s="44">
        <v>0</v>
      </c>
    </row>
    <row r="2125" spans="1:18" ht="127.5" x14ac:dyDescent="0.2">
      <c r="A2125" s="28" t="s">
        <v>54</v>
      </c>
      <c r="B2125" s="28" t="s">
        <v>8751</v>
      </c>
      <c r="C2125" s="28" t="s">
        <v>62</v>
      </c>
      <c r="D2125" s="28" t="s">
        <v>55</v>
      </c>
      <c r="E2125" s="37">
        <v>43237.402361111112</v>
      </c>
      <c r="F2125" s="28" t="s">
        <v>13794</v>
      </c>
      <c r="G2125" s="28" t="s">
        <v>22087</v>
      </c>
      <c r="H2125" s="28" t="s">
        <v>82</v>
      </c>
      <c r="I2125" s="28" t="s">
        <v>9525</v>
      </c>
      <c r="J2125" s="43" t="s">
        <v>13796</v>
      </c>
      <c r="K2125" s="43" t="s">
        <v>13797</v>
      </c>
      <c r="L2125" s="43" t="s">
        <v>13797</v>
      </c>
      <c r="M2125" s="43" t="s">
        <v>22088</v>
      </c>
      <c r="N2125" s="43" t="s">
        <v>9526</v>
      </c>
      <c r="O2125" s="43" t="s">
        <v>9527</v>
      </c>
      <c r="P2125" s="28" t="s">
        <v>22089</v>
      </c>
      <c r="Q2125" s="28" t="s">
        <v>22090</v>
      </c>
      <c r="R2125" s="44">
        <v>0</v>
      </c>
    </row>
    <row r="2126" spans="1:18" ht="89.25" x14ac:dyDescent="0.2">
      <c r="A2126" s="28" t="s">
        <v>54</v>
      </c>
      <c r="B2126" s="28" t="s">
        <v>8751</v>
      </c>
      <c r="C2126" s="28" t="s">
        <v>62</v>
      </c>
      <c r="D2126" s="28" t="s">
        <v>55</v>
      </c>
      <c r="E2126" s="37">
        <v>43237.474942129629</v>
      </c>
      <c r="F2126" s="28" t="s">
        <v>13794</v>
      </c>
      <c r="G2126" s="28" t="s">
        <v>22091</v>
      </c>
      <c r="H2126" s="28" t="s">
        <v>82</v>
      </c>
      <c r="I2126" s="28" t="s">
        <v>9054</v>
      </c>
      <c r="J2126" s="43" t="s">
        <v>13796</v>
      </c>
      <c r="K2126" s="43" t="s">
        <v>13797</v>
      </c>
      <c r="L2126" s="43" t="s">
        <v>13797</v>
      </c>
      <c r="M2126" s="43" t="s">
        <v>22092</v>
      </c>
      <c r="N2126" s="43" t="s">
        <v>1790</v>
      </c>
      <c r="O2126" s="43" t="s">
        <v>1791</v>
      </c>
      <c r="P2126" s="28" t="s">
        <v>22009</v>
      </c>
      <c r="Q2126" s="28" t="s">
        <v>22010</v>
      </c>
      <c r="R2126" s="44">
        <v>0</v>
      </c>
    </row>
    <row r="2127" spans="1:18" ht="89.25" x14ac:dyDescent="0.2">
      <c r="A2127" s="28" t="s">
        <v>54</v>
      </c>
      <c r="B2127" s="28" t="s">
        <v>8751</v>
      </c>
      <c r="C2127" s="28" t="s">
        <v>62</v>
      </c>
      <c r="D2127" s="28" t="s">
        <v>55</v>
      </c>
      <c r="E2127" s="37">
        <v>43237.56895833333</v>
      </c>
      <c r="F2127" s="28" t="s">
        <v>13794</v>
      </c>
      <c r="G2127" s="28" t="s">
        <v>22093</v>
      </c>
      <c r="H2127" s="28" t="s">
        <v>82</v>
      </c>
      <c r="I2127" s="28" t="s">
        <v>11692</v>
      </c>
      <c r="J2127" s="43" t="s">
        <v>13796</v>
      </c>
      <c r="K2127" s="43" t="s">
        <v>13797</v>
      </c>
      <c r="L2127" s="43" t="s">
        <v>13797</v>
      </c>
      <c r="M2127" s="43" t="s">
        <v>22094</v>
      </c>
      <c r="N2127" s="43" t="s">
        <v>69</v>
      </c>
      <c r="O2127" s="43" t="s">
        <v>70</v>
      </c>
      <c r="P2127" s="28" t="s">
        <v>22095</v>
      </c>
      <c r="Q2127" s="28" t="s">
        <v>22096</v>
      </c>
      <c r="R2127" s="44">
        <v>0</v>
      </c>
    </row>
    <row r="2128" spans="1:18" ht="89.25" x14ac:dyDescent="0.2">
      <c r="A2128" s="28" t="s">
        <v>54</v>
      </c>
      <c r="B2128" s="28" t="s">
        <v>8751</v>
      </c>
      <c r="C2128" s="28" t="s">
        <v>62</v>
      </c>
      <c r="D2128" s="28" t="s">
        <v>55</v>
      </c>
      <c r="E2128" s="37">
        <v>43243.379826388889</v>
      </c>
      <c r="F2128" s="28" t="s">
        <v>13794</v>
      </c>
      <c r="G2128" s="28" t="s">
        <v>22097</v>
      </c>
      <c r="H2128" s="28" t="s">
        <v>82</v>
      </c>
      <c r="I2128" s="28" t="s">
        <v>11288</v>
      </c>
      <c r="J2128" s="43" t="s">
        <v>13796</v>
      </c>
      <c r="K2128" s="43" t="s">
        <v>13797</v>
      </c>
      <c r="L2128" s="43" t="s">
        <v>13797</v>
      </c>
      <c r="M2128" s="43" t="s">
        <v>22098</v>
      </c>
      <c r="N2128" s="43" t="s">
        <v>4238</v>
      </c>
      <c r="O2128" s="43" t="s">
        <v>4239</v>
      </c>
      <c r="P2128" s="28" t="s">
        <v>22099</v>
      </c>
      <c r="Q2128" s="28" t="s">
        <v>22100</v>
      </c>
      <c r="R2128" s="44">
        <v>0</v>
      </c>
    </row>
    <row r="2129" spans="1:18" ht="89.25" x14ac:dyDescent="0.2">
      <c r="A2129" s="28" t="s">
        <v>54</v>
      </c>
      <c r="B2129" s="28" t="s">
        <v>8751</v>
      </c>
      <c r="C2129" s="28" t="s">
        <v>62</v>
      </c>
      <c r="D2129" s="28" t="s">
        <v>55</v>
      </c>
      <c r="E2129" s="37">
        <v>43243.612175925926</v>
      </c>
      <c r="F2129" s="28" t="s">
        <v>13794</v>
      </c>
      <c r="G2129" s="28" t="s">
        <v>22101</v>
      </c>
      <c r="H2129" s="28" t="s">
        <v>82</v>
      </c>
      <c r="I2129" s="28" t="s">
        <v>9709</v>
      </c>
      <c r="J2129" s="43" t="s">
        <v>13796</v>
      </c>
      <c r="K2129" s="43" t="s">
        <v>13797</v>
      </c>
      <c r="L2129" s="43" t="s">
        <v>13797</v>
      </c>
      <c r="M2129" s="43" t="s">
        <v>22102</v>
      </c>
      <c r="N2129" s="43" t="s">
        <v>305</v>
      </c>
      <c r="O2129" s="43" t="s">
        <v>306</v>
      </c>
      <c r="P2129" s="28" t="s">
        <v>22103</v>
      </c>
      <c r="Q2129" s="28" t="s">
        <v>22104</v>
      </c>
      <c r="R2129" s="44">
        <v>0</v>
      </c>
    </row>
    <row r="2130" spans="1:18" ht="127.5" x14ac:dyDescent="0.2">
      <c r="A2130" s="28" t="s">
        <v>54</v>
      </c>
      <c r="B2130" s="28" t="s">
        <v>8751</v>
      </c>
      <c r="C2130" s="28" t="s">
        <v>62</v>
      </c>
      <c r="D2130" s="28" t="s">
        <v>55</v>
      </c>
      <c r="E2130" s="37">
        <v>43244.471851851849</v>
      </c>
      <c r="F2130" s="28" t="s">
        <v>13794</v>
      </c>
      <c r="G2130" s="28" t="s">
        <v>22105</v>
      </c>
      <c r="H2130" s="28" t="s">
        <v>82</v>
      </c>
      <c r="I2130" s="28" t="s">
        <v>8771</v>
      </c>
      <c r="J2130" s="43" t="s">
        <v>13796</v>
      </c>
      <c r="K2130" s="43" t="s">
        <v>13797</v>
      </c>
      <c r="L2130" s="43" t="s">
        <v>13797</v>
      </c>
      <c r="M2130" s="43" t="s">
        <v>22106</v>
      </c>
      <c r="N2130" s="43" t="s">
        <v>156</v>
      </c>
      <c r="O2130" s="43" t="s">
        <v>157</v>
      </c>
      <c r="P2130" s="28" t="s">
        <v>22107</v>
      </c>
      <c r="Q2130" s="28" t="s">
        <v>22108</v>
      </c>
      <c r="R2130" s="44">
        <v>0</v>
      </c>
    </row>
    <row r="2131" spans="1:18" ht="89.25" x14ac:dyDescent="0.2">
      <c r="A2131" s="28" t="s">
        <v>54</v>
      </c>
      <c r="B2131" s="28" t="s">
        <v>8751</v>
      </c>
      <c r="C2131" s="28" t="s">
        <v>62</v>
      </c>
      <c r="D2131" s="28" t="s">
        <v>55</v>
      </c>
      <c r="E2131" s="37">
        <v>43244.549664351849</v>
      </c>
      <c r="F2131" s="28" t="s">
        <v>13794</v>
      </c>
      <c r="G2131" s="28" t="s">
        <v>22109</v>
      </c>
      <c r="H2131" s="28" t="s">
        <v>82</v>
      </c>
      <c r="I2131" s="28" t="s">
        <v>10054</v>
      </c>
      <c r="J2131" s="43" t="s">
        <v>13796</v>
      </c>
      <c r="K2131" s="43" t="s">
        <v>13797</v>
      </c>
      <c r="L2131" s="43" t="s">
        <v>13797</v>
      </c>
      <c r="M2131" s="43" t="s">
        <v>22110</v>
      </c>
      <c r="N2131" s="43" t="s">
        <v>874</v>
      </c>
      <c r="O2131" s="43" t="s">
        <v>875</v>
      </c>
      <c r="P2131" s="28" t="s">
        <v>22111</v>
      </c>
      <c r="Q2131" s="28" t="s">
        <v>22112</v>
      </c>
      <c r="R2131" s="44">
        <v>0</v>
      </c>
    </row>
    <row r="2132" spans="1:18" ht="114.75" x14ac:dyDescent="0.2">
      <c r="A2132" s="28" t="s">
        <v>54</v>
      </c>
      <c r="B2132" s="28" t="s">
        <v>8751</v>
      </c>
      <c r="C2132" s="28" t="s">
        <v>62</v>
      </c>
      <c r="D2132" s="28" t="s">
        <v>55</v>
      </c>
      <c r="E2132" s="37">
        <v>43245.527442129627</v>
      </c>
      <c r="F2132" s="28" t="s">
        <v>13794</v>
      </c>
      <c r="G2132" s="28" t="s">
        <v>22113</v>
      </c>
      <c r="H2132" s="28" t="s">
        <v>82</v>
      </c>
      <c r="I2132" s="28" t="s">
        <v>10028</v>
      </c>
      <c r="J2132" s="43" t="s">
        <v>13796</v>
      </c>
      <c r="K2132" s="43" t="s">
        <v>13797</v>
      </c>
      <c r="L2132" s="43" t="s">
        <v>13797</v>
      </c>
      <c r="M2132" s="43" t="s">
        <v>22114</v>
      </c>
      <c r="N2132" s="43" t="s">
        <v>2156</v>
      </c>
      <c r="O2132" s="43" t="s">
        <v>2157</v>
      </c>
      <c r="P2132" s="28" t="s">
        <v>22115</v>
      </c>
      <c r="Q2132" s="28" t="s">
        <v>22116</v>
      </c>
      <c r="R2132" s="44">
        <v>0</v>
      </c>
    </row>
    <row r="2133" spans="1:18" ht="102" x14ac:dyDescent="0.2">
      <c r="A2133" s="28" t="s">
        <v>54</v>
      </c>
      <c r="B2133" s="28" t="s">
        <v>8751</v>
      </c>
      <c r="C2133" s="28" t="s">
        <v>62</v>
      </c>
      <c r="D2133" s="28" t="s">
        <v>55</v>
      </c>
      <c r="E2133" s="37">
        <v>43245.627164351848</v>
      </c>
      <c r="F2133" s="28" t="s">
        <v>13794</v>
      </c>
      <c r="G2133" s="28" t="s">
        <v>22117</v>
      </c>
      <c r="H2133" s="28" t="s">
        <v>82</v>
      </c>
      <c r="I2133" s="28" t="s">
        <v>11492</v>
      </c>
      <c r="J2133" s="43" t="s">
        <v>13796</v>
      </c>
      <c r="K2133" s="43" t="s">
        <v>13797</v>
      </c>
      <c r="L2133" s="43" t="s">
        <v>13797</v>
      </c>
      <c r="M2133" s="43" t="s">
        <v>22118</v>
      </c>
      <c r="N2133" s="43" t="s">
        <v>84</v>
      </c>
      <c r="O2133" s="43" t="s">
        <v>85</v>
      </c>
      <c r="P2133" s="28" t="s">
        <v>22119</v>
      </c>
      <c r="Q2133" s="28" t="s">
        <v>22120</v>
      </c>
      <c r="R2133" s="44">
        <v>0</v>
      </c>
    </row>
    <row r="2134" spans="1:18" ht="127.5" x14ac:dyDescent="0.2">
      <c r="A2134" s="28" t="s">
        <v>54</v>
      </c>
      <c r="B2134" s="28" t="s">
        <v>8751</v>
      </c>
      <c r="C2134" s="28" t="s">
        <v>62</v>
      </c>
      <c r="D2134" s="28" t="s">
        <v>55</v>
      </c>
      <c r="E2134" s="37">
        <v>43248.594212962962</v>
      </c>
      <c r="F2134" s="28" t="s">
        <v>13794</v>
      </c>
      <c r="G2134" s="28" t="s">
        <v>22121</v>
      </c>
      <c r="H2134" s="28" t="s">
        <v>82</v>
      </c>
      <c r="I2134" s="28" t="s">
        <v>8876</v>
      </c>
      <c r="J2134" s="43" t="s">
        <v>13796</v>
      </c>
      <c r="K2134" s="43" t="s">
        <v>13797</v>
      </c>
      <c r="L2134" s="43" t="s">
        <v>13797</v>
      </c>
      <c r="M2134" s="43" t="s">
        <v>22122</v>
      </c>
      <c r="N2134" s="43" t="s">
        <v>156</v>
      </c>
      <c r="O2134" s="43" t="s">
        <v>157</v>
      </c>
      <c r="P2134" s="28" t="s">
        <v>22009</v>
      </c>
      <c r="Q2134" s="28" t="s">
        <v>22010</v>
      </c>
      <c r="R2134" s="44">
        <v>0</v>
      </c>
    </row>
    <row r="2135" spans="1:18" ht="114.75" x14ac:dyDescent="0.2">
      <c r="A2135" s="28" t="s">
        <v>54</v>
      </c>
      <c r="B2135" s="28" t="s">
        <v>8751</v>
      </c>
      <c r="C2135" s="28" t="s">
        <v>62</v>
      </c>
      <c r="D2135" s="28" t="s">
        <v>55</v>
      </c>
      <c r="E2135" s="37">
        <v>43249.711840277778</v>
      </c>
      <c r="F2135" s="28" t="s">
        <v>13794</v>
      </c>
      <c r="G2135" s="28" t="s">
        <v>22123</v>
      </c>
      <c r="H2135" s="28" t="s">
        <v>82</v>
      </c>
      <c r="I2135" s="28" t="s">
        <v>10274</v>
      </c>
      <c r="J2135" s="43" t="s">
        <v>13796</v>
      </c>
      <c r="K2135" s="43" t="s">
        <v>13797</v>
      </c>
      <c r="L2135" s="43" t="s">
        <v>13797</v>
      </c>
      <c r="M2135" s="43" t="s">
        <v>22124</v>
      </c>
      <c r="N2135" s="43" t="s">
        <v>192</v>
      </c>
      <c r="O2135" s="43" t="s">
        <v>193</v>
      </c>
      <c r="P2135" s="28" t="s">
        <v>22125</v>
      </c>
      <c r="Q2135" s="28" t="s">
        <v>22126</v>
      </c>
      <c r="R2135" s="44">
        <v>0</v>
      </c>
    </row>
    <row r="2136" spans="1:18" ht="89.25" x14ac:dyDescent="0.2">
      <c r="A2136" s="28" t="s">
        <v>54</v>
      </c>
      <c r="B2136" s="28" t="s">
        <v>8751</v>
      </c>
      <c r="C2136" s="28" t="s">
        <v>62</v>
      </c>
      <c r="D2136" s="28" t="s">
        <v>55</v>
      </c>
      <c r="E2136" s="37">
        <v>43250.396018518513</v>
      </c>
      <c r="F2136" s="28" t="s">
        <v>13794</v>
      </c>
      <c r="G2136" s="28" t="s">
        <v>22127</v>
      </c>
      <c r="H2136" s="28" t="s">
        <v>82</v>
      </c>
      <c r="I2136" s="28" t="s">
        <v>8836</v>
      </c>
      <c r="J2136" s="43" t="s">
        <v>13796</v>
      </c>
      <c r="K2136" s="43" t="s">
        <v>13797</v>
      </c>
      <c r="L2136" s="43" t="s">
        <v>13797</v>
      </c>
      <c r="M2136" s="43" t="s">
        <v>22128</v>
      </c>
      <c r="N2136" s="43" t="s">
        <v>1043</v>
      </c>
      <c r="O2136" s="43" t="s">
        <v>1044</v>
      </c>
      <c r="P2136" s="28" t="s">
        <v>22043</v>
      </c>
      <c r="Q2136" s="28" t="s">
        <v>22044</v>
      </c>
      <c r="R2136" s="44">
        <v>0</v>
      </c>
    </row>
    <row r="2137" spans="1:18" ht="140.25" x14ac:dyDescent="0.2">
      <c r="A2137" s="28" t="s">
        <v>54</v>
      </c>
      <c r="B2137" s="28" t="s">
        <v>8751</v>
      </c>
      <c r="C2137" s="28" t="s">
        <v>62</v>
      </c>
      <c r="D2137" s="28" t="s">
        <v>55</v>
      </c>
      <c r="E2137" s="37">
        <v>43251.600081018514</v>
      </c>
      <c r="F2137" s="28" t="s">
        <v>13794</v>
      </c>
      <c r="G2137" s="28" t="s">
        <v>22129</v>
      </c>
      <c r="H2137" s="28" t="s">
        <v>82</v>
      </c>
      <c r="I2137" s="28" t="s">
        <v>10271</v>
      </c>
      <c r="J2137" s="43" t="s">
        <v>13796</v>
      </c>
      <c r="K2137" s="43" t="s">
        <v>13797</v>
      </c>
      <c r="L2137" s="43" t="s">
        <v>13797</v>
      </c>
      <c r="M2137" s="43" t="s">
        <v>22130</v>
      </c>
      <c r="N2137" s="43" t="s">
        <v>156</v>
      </c>
      <c r="O2137" s="43" t="s">
        <v>157</v>
      </c>
      <c r="P2137" s="28" t="s">
        <v>22131</v>
      </c>
      <c r="Q2137" s="28" t="s">
        <v>22132</v>
      </c>
      <c r="R2137" s="44">
        <v>0</v>
      </c>
    </row>
    <row r="2138" spans="1:18" ht="114.75" x14ac:dyDescent="0.2">
      <c r="A2138" s="28" t="s">
        <v>54</v>
      </c>
      <c r="B2138" s="28" t="s">
        <v>1072</v>
      </c>
      <c r="C2138" s="28" t="s">
        <v>57</v>
      </c>
      <c r="D2138" s="28" t="s">
        <v>55</v>
      </c>
      <c r="E2138" s="37">
        <v>43230.651712962965</v>
      </c>
      <c r="F2138" s="28" t="s">
        <v>13794</v>
      </c>
      <c r="G2138" s="28" t="s">
        <v>22133</v>
      </c>
      <c r="H2138" s="28" t="s">
        <v>82</v>
      </c>
      <c r="I2138" s="28" t="s">
        <v>1073</v>
      </c>
      <c r="J2138" s="43" t="s">
        <v>13796</v>
      </c>
      <c r="K2138" s="43" t="s">
        <v>13797</v>
      </c>
      <c r="L2138" s="43" t="s">
        <v>13797</v>
      </c>
      <c r="M2138" s="43" t="s">
        <v>22134</v>
      </c>
      <c r="N2138" s="43" t="s">
        <v>1074</v>
      </c>
      <c r="O2138" s="43" t="s">
        <v>1075</v>
      </c>
      <c r="P2138" s="28" t="s">
        <v>22135</v>
      </c>
      <c r="Q2138" s="28" t="s">
        <v>22136</v>
      </c>
      <c r="R2138" s="44">
        <v>0</v>
      </c>
    </row>
    <row r="2139" spans="1:18" ht="114.75" x14ac:dyDescent="0.2">
      <c r="A2139" s="28" t="s">
        <v>54</v>
      </c>
      <c r="B2139" s="28" t="s">
        <v>1072</v>
      </c>
      <c r="C2139" s="28" t="s">
        <v>57</v>
      </c>
      <c r="D2139" s="28" t="s">
        <v>55</v>
      </c>
      <c r="E2139" s="37">
        <v>43234.647893518515</v>
      </c>
      <c r="F2139" s="28" t="s">
        <v>13794</v>
      </c>
      <c r="G2139" s="28" t="s">
        <v>22137</v>
      </c>
      <c r="H2139" s="28" t="s">
        <v>82</v>
      </c>
      <c r="I2139" s="28" t="s">
        <v>5385</v>
      </c>
      <c r="J2139" s="43" t="s">
        <v>13796</v>
      </c>
      <c r="K2139" s="43" t="s">
        <v>13797</v>
      </c>
      <c r="L2139" s="43" t="s">
        <v>13797</v>
      </c>
      <c r="M2139" s="43" t="s">
        <v>22138</v>
      </c>
      <c r="N2139" s="43" t="s">
        <v>1074</v>
      </c>
      <c r="O2139" s="43" t="s">
        <v>1075</v>
      </c>
      <c r="P2139" s="28" t="s">
        <v>22135</v>
      </c>
      <c r="Q2139" s="28" t="s">
        <v>22136</v>
      </c>
      <c r="R2139" s="44">
        <v>0</v>
      </c>
    </row>
    <row r="2140" spans="1:18" ht="140.25" x14ac:dyDescent="0.2">
      <c r="A2140" s="28" t="s">
        <v>54</v>
      </c>
      <c r="B2140" s="28" t="s">
        <v>1072</v>
      </c>
      <c r="C2140" s="28" t="s">
        <v>57</v>
      </c>
      <c r="D2140" s="28" t="s">
        <v>55</v>
      </c>
      <c r="E2140" s="37">
        <v>43238.668148148143</v>
      </c>
      <c r="F2140" s="28" t="s">
        <v>13794</v>
      </c>
      <c r="G2140" s="28" t="s">
        <v>22139</v>
      </c>
      <c r="H2140" s="28" t="s">
        <v>82</v>
      </c>
      <c r="I2140" s="28" t="s">
        <v>22140</v>
      </c>
      <c r="J2140" s="43" t="s">
        <v>13796</v>
      </c>
      <c r="K2140" s="43" t="s">
        <v>13797</v>
      </c>
      <c r="L2140" s="43" t="s">
        <v>13797</v>
      </c>
      <c r="M2140" s="43" t="s">
        <v>22141</v>
      </c>
      <c r="N2140" s="43" t="s">
        <v>129</v>
      </c>
      <c r="O2140" s="43" t="s">
        <v>130</v>
      </c>
      <c r="P2140" s="28" t="s">
        <v>22142</v>
      </c>
      <c r="Q2140" s="28" t="s">
        <v>22143</v>
      </c>
      <c r="R2140" s="44">
        <v>0</v>
      </c>
    </row>
    <row r="2141" spans="1:18" ht="127.5" x14ac:dyDescent="0.2">
      <c r="A2141" s="28" t="s">
        <v>54</v>
      </c>
      <c r="B2141" s="28" t="s">
        <v>1072</v>
      </c>
      <c r="C2141" s="28" t="s">
        <v>57</v>
      </c>
      <c r="D2141" s="28" t="s">
        <v>55</v>
      </c>
      <c r="E2141" s="37">
        <v>43241.498912037037</v>
      </c>
      <c r="F2141" s="28" t="s">
        <v>13794</v>
      </c>
      <c r="G2141" s="28" t="s">
        <v>22144</v>
      </c>
      <c r="H2141" s="28" t="s">
        <v>82</v>
      </c>
      <c r="I2141" s="28" t="s">
        <v>5358</v>
      </c>
      <c r="J2141" s="43" t="s">
        <v>13796</v>
      </c>
      <c r="K2141" s="43" t="s">
        <v>13797</v>
      </c>
      <c r="L2141" s="43" t="s">
        <v>13797</v>
      </c>
      <c r="M2141" s="43" t="s">
        <v>22145</v>
      </c>
      <c r="N2141" s="43" t="s">
        <v>129</v>
      </c>
      <c r="O2141" s="43" t="s">
        <v>130</v>
      </c>
      <c r="P2141" s="28" t="s">
        <v>22142</v>
      </c>
      <c r="Q2141" s="28" t="s">
        <v>22143</v>
      </c>
      <c r="R2141" s="44">
        <v>0</v>
      </c>
    </row>
    <row r="2142" spans="1:18" ht="114.75" x14ac:dyDescent="0.2">
      <c r="A2142" s="28" t="s">
        <v>54</v>
      </c>
      <c r="B2142" s="28" t="s">
        <v>11742</v>
      </c>
      <c r="C2142" s="28" t="s">
        <v>62</v>
      </c>
      <c r="D2142" s="28" t="s">
        <v>55</v>
      </c>
      <c r="E2142" s="37">
        <v>43230.649861111109</v>
      </c>
      <c r="F2142" s="28" t="s">
        <v>13794</v>
      </c>
      <c r="G2142" s="28" t="s">
        <v>22146</v>
      </c>
      <c r="H2142" s="28" t="s">
        <v>82</v>
      </c>
      <c r="I2142" s="28" t="s">
        <v>11743</v>
      </c>
      <c r="J2142" s="43" t="s">
        <v>13796</v>
      </c>
      <c r="K2142" s="43" t="s">
        <v>13797</v>
      </c>
      <c r="L2142" s="43" t="s">
        <v>13797</v>
      </c>
      <c r="M2142" s="43" t="s">
        <v>22147</v>
      </c>
      <c r="N2142" s="43" t="s">
        <v>481</v>
      </c>
      <c r="O2142" s="43" t="s">
        <v>482</v>
      </c>
      <c r="P2142" s="28" t="s">
        <v>22148</v>
      </c>
      <c r="Q2142" s="28" t="s">
        <v>22149</v>
      </c>
      <c r="R2142" s="44">
        <v>0</v>
      </c>
    </row>
    <row r="2143" spans="1:18" ht="89.25" x14ac:dyDescent="0.2">
      <c r="A2143" s="28" t="s">
        <v>54</v>
      </c>
      <c r="B2143" s="28" t="s">
        <v>8592</v>
      </c>
      <c r="C2143" s="28" t="s">
        <v>62</v>
      </c>
      <c r="D2143" s="28" t="s">
        <v>55</v>
      </c>
      <c r="E2143" s="37">
        <v>43221.436921296292</v>
      </c>
      <c r="F2143" s="28" t="s">
        <v>13794</v>
      </c>
      <c r="G2143" s="28" t="s">
        <v>22150</v>
      </c>
      <c r="H2143" s="28" t="s">
        <v>82</v>
      </c>
      <c r="I2143" s="28" t="s">
        <v>11191</v>
      </c>
      <c r="J2143" s="43" t="s">
        <v>13796</v>
      </c>
      <c r="K2143" s="43" t="s">
        <v>13797</v>
      </c>
      <c r="L2143" s="43" t="s">
        <v>13797</v>
      </c>
      <c r="M2143" s="43" t="s">
        <v>22151</v>
      </c>
      <c r="N2143" s="43" t="s">
        <v>7443</v>
      </c>
      <c r="O2143" s="43" t="s">
        <v>7444</v>
      </c>
      <c r="P2143" s="28" t="s">
        <v>22152</v>
      </c>
      <c r="Q2143" s="28" t="s">
        <v>22153</v>
      </c>
      <c r="R2143" s="44">
        <v>0</v>
      </c>
    </row>
    <row r="2144" spans="1:18" ht="89.25" x14ac:dyDescent="0.2">
      <c r="A2144" s="28" t="s">
        <v>54</v>
      </c>
      <c r="B2144" s="28" t="s">
        <v>8592</v>
      </c>
      <c r="C2144" s="28" t="s">
        <v>62</v>
      </c>
      <c r="D2144" s="28" t="s">
        <v>55</v>
      </c>
      <c r="E2144" s="37">
        <v>43222.420057870368</v>
      </c>
      <c r="F2144" s="28" t="s">
        <v>13794</v>
      </c>
      <c r="G2144" s="28" t="s">
        <v>22154</v>
      </c>
      <c r="H2144" s="28" t="s">
        <v>82</v>
      </c>
      <c r="I2144" s="28" t="s">
        <v>11689</v>
      </c>
      <c r="J2144" s="43" t="s">
        <v>13796</v>
      </c>
      <c r="K2144" s="43" t="s">
        <v>13797</v>
      </c>
      <c r="L2144" s="43" t="s">
        <v>13797</v>
      </c>
      <c r="M2144" s="43" t="s">
        <v>22155</v>
      </c>
      <c r="N2144" s="43" t="s">
        <v>9669</v>
      </c>
      <c r="O2144" s="43" t="s">
        <v>9670</v>
      </c>
      <c r="P2144" s="28" t="s">
        <v>22156</v>
      </c>
      <c r="Q2144" s="28" t="s">
        <v>22157</v>
      </c>
      <c r="R2144" s="44">
        <v>0</v>
      </c>
    </row>
    <row r="2145" spans="1:18" ht="89.25" x14ac:dyDescent="0.2">
      <c r="A2145" s="28" t="s">
        <v>54</v>
      </c>
      <c r="B2145" s="28" t="s">
        <v>8592</v>
      </c>
      <c r="C2145" s="28" t="s">
        <v>62</v>
      </c>
      <c r="D2145" s="28" t="s">
        <v>55</v>
      </c>
      <c r="E2145" s="37">
        <v>43223.572395833333</v>
      </c>
      <c r="F2145" s="28" t="s">
        <v>13794</v>
      </c>
      <c r="G2145" s="28" t="s">
        <v>22158</v>
      </c>
      <c r="H2145" s="28" t="s">
        <v>82</v>
      </c>
      <c r="I2145" s="28" t="s">
        <v>10431</v>
      </c>
      <c r="J2145" s="43" t="s">
        <v>13796</v>
      </c>
      <c r="K2145" s="43" t="s">
        <v>13797</v>
      </c>
      <c r="L2145" s="43" t="s">
        <v>13797</v>
      </c>
      <c r="M2145" s="43" t="s">
        <v>22159</v>
      </c>
      <c r="N2145" s="43" t="s">
        <v>213</v>
      </c>
      <c r="O2145" s="43" t="s">
        <v>214</v>
      </c>
      <c r="P2145" s="28" t="s">
        <v>22160</v>
      </c>
      <c r="Q2145" s="28" t="s">
        <v>22161</v>
      </c>
      <c r="R2145" s="44">
        <v>0</v>
      </c>
    </row>
    <row r="2146" spans="1:18" ht="114.75" x14ac:dyDescent="0.2">
      <c r="A2146" s="28" t="s">
        <v>54</v>
      </c>
      <c r="B2146" s="28" t="s">
        <v>8592</v>
      </c>
      <c r="C2146" s="28" t="s">
        <v>62</v>
      </c>
      <c r="D2146" s="28" t="s">
        <v>55</v>
      </c>
      <c r="E2146" s="37">
        <v>43224.411504629628</v>
      </c>
      <c r="F2146" s="28" t="s">
        <v>13794</v>
      </c>
      <c r="G2146" s="28" t="s">
        <v>22162</v>
      </c>
      <c r="H2146" s="28" t="s">
        <v>82</v>
      </c>
      <c r="I2146" s="28" t="s">
        <v>11393</v>
      </c>
      <c r="J2146" s="43" t="s">
        <v>13796</v>
      </c>
      <c r="K2146" s="43" t="s">
        <v>13797</v>
      </c>
      <c r="L2146" s="43" t="s">
        <v>13797</v>
      </c>
      <c r="M2146" s="43" t="s">
        <v>22163</v>
      </c>
      <c r="N2146" s="43" t="s">
        <v>507</v>
      </c>
      <c r="O2146" s="43" t="s">
        <v>508</v>
      </c>
      <c r="P2146" s="28" t="s">
        <v>22164</v>
      </c>
      <c r="Q2146" s="28" t="s">
        <v>22165</v>
      </c>
      <c r="R2146" s="44">
        <v>0</v>
      </c>
    </row>
    <row r="2147" spans="1:18" ht="127.5" x14ac:dyDescent="0.2">
      <c r="A2147" s="28" t="s">
        <v>54</v>
      </c>
      <c r="B2147" s="28" t="s">
        <v>8592</v>
      </c>
      <c r="C2147" s="28" t="s">
        <v>62</v>
      </c>
      <c r="D2147" s="28" t="s">
        <v>55</v>
      </c>
      <c r="E2147" s="37">
        <v>43224.4212037037</v>
      </c>
      <c r="F2147" s="28" t="s">
        <v>13794</v>
      </c>
      <c r="G2147" s="28" t="s">
        <v>22166</v>
      </c>
      <c r="H2147" s="28" t="s">
        <v>82</v>
      </c>
      <c r="I2147" s="28" t="s">
        <v>11185</v>
      </c>
      <c r="J2147" s="43" t="s">
        <v>13796</v>
      </c>
      <c r="K2147" s="43" t="s">
        <v>13797</v>
      </c>
      <c r="L2147" s="43" t="s">
        <v>13797</v>
      </c>
      <c r="M2147" s="43" t="s">
        <v>22167</v>
      </c>
      <c r="N2147" s="43" t="s">
        <v>213</v>
      </c>
      <c r="O2147" s="43" t="s">
        <v>214</v>
      </c>
      <c r="P2147" s="28" t="s">
        <v>22168</v>
      </c>
      <c r="Q2147" s="28" t="s">
        <v>22169</v>
      </c>
      <c r="R2147" s="44">
        <v>0</v>
      </c>
    </row>
    <row r="2148" spans="1:18" ht="114.75" x14ac:dyDescent="0.2">
      <c r="A2148" s="28" t="s">
        <v>54</v>
      </c>
      <c r="B2148" s="28" t="s">
        <v>8592</v>
      </c>
      <c r="C2148" s="28" t="s">
        <v>62</v>
      </c>
      <c r="D2148" s="28" t="s">
        <v>55</v>
      </c>
      <c r="E2148" s="37">
        <v>43224.600266203699</v>
      </c>
      <c r="F2148" s="28" t="s">
        <v>13794</v>
      </c>
      <c r="G2148" s="28" t="s">
        <v>22170</v>
      </c>
      <c r="H2148" s="28" t="s">
        <v>82</v>
      </c>
      <c r="I2148" s="28" t="s">
        <v>22171</v>
      </c>
      <c r="J2148" s="43" t="s">
        <v>13796</v>
      </c>
      <c r="K2148" s="43" t="s">
        <v>13797</v>
      </c>
      <c r="L2148" s="43" t="s">
        <v>13797</v>
      </c>
      <c r="M2148" s="43" t="s">
        <v>22172</v>
      </c>
      <c r="N2148" s="43" t="s">
        <v>202</v>
      </c>
      <c r="O2148" s="43" t="s">
        <v>203</v>
      </c>
      <c r="P2148" s="28" t="s">
        <v>22173</v>
      </c>
      <c r="Q2148" s="28" t="s">
        <v>22174</v>
      </c>
      <c r="R2148" s="44">
        <v>0</v>
      </c>
    </row>
    <row r="2149" spans="1:18" ht="114.75" x14ac:dyDescent="0.2">
      <c r="A2149" s="28" t="s">
        <v>54</v>
      </c>
      <c r="B2149" s="28" t="s">
        <v>8592</v>
      </c>
      <c r="C2149" s="28" t="s">
        <v>62</v>
      </c>
      <c r="D2149" s="28" t="s">
        <v>55</v>
      </c>
      <c r="E2149" s="37">
        <v>43224.605081018519</v>
      </c>
      <c r="F2149" s="28" t="s">
        <v>13794</v>
      </c>
      <c r="G2149" s="28" t="s">
        <v>22175</v>
      </c>
      <c r="H2149" s="28" t="s">
        <v>82</v>
      </c>
      <c r="I2149" s="28" t="s">
        <v>9259</v>
      </c>
      <c r="J2149" s="43" t="s">
        <v>13796</v>
      </c>
      <c r="K2149" s="43" t="s">
        <v>13797</v>
      </c>
      <c r="L2149" s="43" t="s">
        <v>13797</v>
      </c>
      <c r="M2149" s="43" t="s">
        <v>22176</v>
      </c>
      <c r="N2149" s="43" t="s">
        <v>5189</v>
      </c>
      <c r="O2149" s="43" t="s">
        <v>5190</v>
      </c>
      <c r="P2149" s="28" t="s">
        <v>22177</v>
      </c>
      <c r="Q2149" s="28" t="s">
        <v>22178</v>
      </c>
      <c r="R2149" s="44">
        <v>0</v>
      </c>
    </row>
    <row r="2150" spans="1:18" ht="127.5" x14ac:dyDescent="0.2">
      <c r="A2150" s="28" t="s">
        <v>54</v>
      </c>
      <c r="B2150" s="28" t="s">
        <v>8592</v>
      </c>
      <c r="C2150" s="28" t="s">
        <v>62</v>
      </c>
      <c r="D2150" s="28" t="s">
        <v>55</v>
      </c>
      <c r="E2150" s="37">
        <v>43227.689652777779</v>
      </c>
      <c r="F2150" s="28" t="s">
        <v>13794</v>
      </c>
      <c r="G2150" s="28" t="s">
        <v>22179</v>
      </c>
      <c r="H2150" s="28" t="s">
        <v>82</v>
      </c>
      <c r="I2150" s="28" t="s">
        <v>11440</v>
      </c>
      <c r="J2150" s="43" t="s">
        <v>13796</v>
      </c>
      <c r="K2150" s="43" t="s">
        <v>13797</v>
      </c>
      <c r="L2150" s="43" t="s">
        <v>13797</v>
      </c>
      <c r="M2150" s="43" t="s">
        <v>22180</v>
      </c>
      <c r="N2150" s="43" t="s">
        <v>213</v>
      </c>
      <c r="O2150" s="43" t="s">
        <v>214</v>
      </c>
      <c r="P2150" s="28" t="s">
        <v>22181</v>
      </c>
      <c r="Q2150" s="28" t="s">
        <v>22182</v>
      </c>
      <c r="R2150" s="44">
        <v>0</v>
      </c>
    </row>
    <row r="2151" spans="1:18" ht="63.75" x14ac:dyDescent="0.2">
      <c r="A2151" s="28" t="s">
        <v>54</v>
      </c>
      <c r="B2151" s="28" t="s">
        <v>8592</v>
      </c>
      <c r="C2151" s="28" t="s">
        <v>62</v>
      </c>
      <c r="D2151" s="28" t="s">
        <v>55</v>
      </c>
      <c r="E2151" s="37">
        <v>43228.43782407407</v>
      </c>
      <c r="F2151" s="28" t="s">
        <v>13794</v>
      </c>
      <c r="G2151" s="28" t="s">
        <v>22183</v>
      </c>
      <c r="H2151" s="28" t="s">
        <v>82</v>
      </c>
      <c r="I2151" s="28" t="s">
        <v>10090</v>
      </c>
      <c r="J2151" s="43" t="s">
        <v>13796</v>
      </c>
      <c r="K2151" s="43" t="s">
        <v>13797</v>
      </c>
      <c r="L2151" s="43" t="s">
        <v>13797</v>
      </c>
      <c r="M2151" s="43" t="s">
        <v>22184</v>
      </c>
      <c r="N2151" s="43" t="s">
        <v>2289</v>
      </c>
      <c r="O2151" s="43" t="s">
        <v>2290</v>
      </c>
      <c r="P2151" s="28" t="s">
        <v>22185</v>
      </c>
      <c r="Q2151" s="28" t="s">
        <v>22186</v>
      </c>
      <c r="R2151" s="44">
        <v>0</v>
      </c>
    </row>
    <row r="2152" spans="1:18" ht="127.5" x14ac:dyDescent="0.2">
      <c r="A2152" s="28" t="s">
        <v>54</v>
      </c>
      <c r="B2152" s="28" t="s">
        <v>8592</v>
      </c>
      <c r="C2152" s="28" t="s">
        <v>62</v>
      </c>
      <c r="D2152" s="28" t="s">
        <v>55</v>
      </c>
      <c r="E2152" s="37">
        <v>43228.596770833334</v>
      </c>
      <c r="F2152" s="28" t="s">
        <v>13794</v>
      </c>
      <c r="G2152" s="28" t="s">
        <v>22187</v>
      </c>
      <c r="H2152" s="28" t="s">
        <v>82</v>
      </c>
      <c r="I2152" s="28" t="s">
        <v>9837</v>
      </c>
      <c r="J2152" s="43" t="s">
        <v>13796</v>
      </c>
      <c r="K2152" s="43" t="s">
        <v>13797</v>
      </c>
      <c r="L2152" s="43" t="s">
        <v>13797</v>
      </c>
      <c r="M2152" s="43" t="s">
        <v>22188</v>
      </c>
      <c r="N2152" s="43" t="s">
        <v>213</v>
      </c>
      <c r="O2152" s="43" t="s">
        <v>214</v>
      </c>
      <c r="P2152" s="28" t="s">
        <v>22189</v>
      </c>
      <c r="Q2152" s="28" t="s">
        <v>22190</v>
      </c>
      <c r="R2152" s="44">
        <v>0</v>
      </c>
    </row>
    <row r="2153" spans="1:18" ht="140.25" x14ac:dyDescent="0.2">
      <c r="A2153" s="28" t="s">
        <v>54</v>
      </c>
      <c r="B2153" s="28" t="s">
        <v>8592</v>
      </c>
      <c r="C2153" s="28" t="s">
        <v>62</v>
      </c>
      <c r="D2153" s="28" t="s">
        <v>55</v>
      </c>
      <c r="E2153" s="37">
        <v>43228.83017361111</v>
      </c>
      <c r="F2153" s="28" t="s">
        <v>13794</v>
      </c>
      <c r="G2153" s="28" t="s">
        <v>22191</v>
      </c>
      <c r="H2153" s="28" t="s">
        <v>82</v>
      </c>
      <c r="I2153" s="28" t="s">
        <v>10992</v>
      </c>
      <c r="J2153" s="43" t="s">
        <v>13796</v>
      </c>
      <c r="K2153" s="43" t="s">
        <v>13797</v>
      </c>
      <c r="L2153" s="43" t="s">
        <v>13797</v>
      </c>
      <c r="M2153" s="43" t="s">
        <v>22192</v>
      </c>
      <c r="N2153" s="43" t="s">
        <v>1948</v>
      </c>
      <c r="O2153" s="43" t="s">
        <v>1949</v>
      </c>
      <c r="P2153" s="28" t="s">
        <v>22193</v>
      </c>
      <c r="Q2153" s="28" t="s">
        <v>22194</v>
      </c>
      <c r="R2153" s="44">
        <v>0</v>
      </c>
    </row>
    <row r="2154" spans="1:18" ht="127.5" x14ac:dyDescent="0.2">
      <c r="A2154" s="28" t="s">
        <v>54</v>
      </c>
      <c r="B2154" s="28" t="s">
        <v>8592</v>
      </c>
      <c r="C2154" s="28" t="s">
        <v>62</v>
      </c>
      <c r="D2154" s="28" t="s">
        <v>55</v>
      </c>
      <c r="E2154" s="37">
        <v>43229.504930555551</v>
      </c>
      <c r="F2154" s="28" t="s">
        <v>13794</v>
      </c>
      <c r="G2154" s="28" t="s">
        <v>22195</v>
      </c>
      <c r="H2154" s="28" t="s">
        <v>82</v>
      </c>
      <c r="I2154" s="28" t="s">
        <v>9239</v>
      </c>
      <c r="J2154" s="43" t="s">
        <v>13796</v>
      </c>
      <c r="K2154" s="43" t="s">
        <v>13797</v>
      </c>
      <c r="L2154" s="43" t="s">
        <v>13797</v>
      </c>
      <c r="M2154" s="43" t="s">
        <v>22196</v>
      </c>
      <c r="N2154" s="43" t="s">
        <v>213</v>
      </c>
      <c r="O2154" s="43" t="s">
        <v>214</v>
      </c>
      <c r="P2154" s="28" t="s">
        <v>22197</v>
      </c>
      <c r="Q2154" s="28" t="s">
        <v>22198</v>
      </c>
      <c r="R2154" s="44">
        <v>0</v>
      </c>
    </row>
    <row r="2155" spans="1:18" ht="114.75" x14ac:dyDescent="0.2">
      <c r="A2155" s="28" t="s">
        <v>54</v>
      </c>
      <c r="B2155" s="28" t="s">
        <v>8592</v>
      </c>
      <c r="C2155" s="28" t="s">
        <v>62</v>
      </c>
      <c r="D2155" s="28" t="s">
        <v>55</v>
      </c>
      <c r="E2155" s="37">
        <v>43229.506828703699</v>
      </c>
      <c r="F2155" s="28" t="s">
        <v>13794</v>
      </c>
      <c r="G2155" s="28" t="s">
        <v>22199</v>
      </c>
      <c r="H2155" s="28" t="s">
        <v>82</v>
      </c>
      <c r="I2155" s="28" t="s">
        <v>10311</v>
      </c>
      <c r="J2155" s="43" t="s">
        <v>13796</v>
      </c>
      <c r="K2155" s="43" t="s">
        <v>13797</v>
      </c>
      <c r="L2155" s="43" t="s">
        <v>13797</v>
      </c>
      <c r="M2155" s="43" t="s">
        <v>22200</v>
      </c>
      <c r="N2155" s="43" t="s">
        <v>2689</v>
      </c>
      <c r="O2155" s="43" t="s">
        <v>2690</v>
      </c>
      <c r="P2155" s="28" t="s">
        <v>22201</v>
      </c>
      <c r="Q2155" s="28" t="s">
        <v>22202</v>
      </c>
      <c r="R2155" s="44">
        <v>0</v>
      </c>
    </row>
    <row r="2156" spans="1:18" ht="114.75" x14ac:dyDescent="0.2">
      <c r="A2156" s="28" t="s">
        <v>54</v>
      </c>
      <c r="B2156" s="28" t="s">
        <v>8592</v>
      </c>
      <c r="C2156" s="28" t="s">
        <v>62</v>
      </c>
      <c r="D2156" s="28" t="s">
        <v>55</v>
      </c>
      <c r="E2156" s="37">
        <v>43230.4062037037</v>
      </c>
      <c r="F2156" s="28" t="s">
        <v>13794</v>
      </c>
      <c r="G2156" s="28" t="s">
        <v>22203</v>
      </c>
      <c r="H2156" s="28" t="s">
        <v>82</v>
      </c>
      <c r="I2156" s="28" t="s">
        <v>22204</v>
      </c>
      <c r="J2156" s="43" t="s">
        <v>13796</v>
      </c>
      <c r="K2156" s="43" t="s">
        <v>13797</v>
      </c>
      <c r="L2156" s="43" t="s">
        <v>13797</v>
      </c>
      <c r="M2156" s="43" t="s">
        <v>22205</v>
      </c>
      <c r="N2156" s="43" t="s">
        <v>2129</v>
      </c>
      <c r="O2156" s="43" t="s">
        <v>2130</v>
      </c>
      <c r="P2156" s="28" t="s">
        <v>22206</v>
      </c>
      <c r="Q2156" s="28" t="s">
        <v>22207</v>
      </c>
      <c r="R2156" s="44">
        <v>0</v>
      </c>
    </row>
    <row r="2157" spans="1:18" ht="114.75" x14ac:dyDescent="0.2">
      <c r="A2157" s="28" t="s">
        <v>54</v>
      </c>
      <c r="B2157" s="28" t="s">
        <v>8592</v>
      </c>
      <c r="C2157" s="28" t="s">
        <v>62</v>
      </c>
      <c r="D2157" s="28" t="s">
        <v>55</v>
      </c>
      <c r="E2157" s="37">
        <v>43233.528773148144</v>
      </c>
      <c r="F2157" s="28" t="s">
        <v>13794</v>
      </c>
      <c r="G2157" s="28" t="s">
        <v>22208</v>
      </c>
      <c r="H2157" s="28" t="s">
        <v>82</v>
      </c>
      <c r="I2157" s="28" t="s">
        <v>11788</v>
      </c>
      <c r="J2157" s="43" t="s">
        <v>13796</v>
      </c>
      <c r="K2157" s="43" t="s">
        <v>13797</v>
      </c>
      <c r="L2157" s="43" t="s">
        <v>13797</v>
      </c>
      <c r="M2157" s="43" t="s">
        <v>22209</v>
      </c>
      <c r="N2157" s="43" t="s">
        <v>3788</v>
      </c>
      <c r="O2157" s="43" t="s">
        <v>3789</v>
      </c>
      <c r="P2157" s="28" t="s">
        <v>22210</v>
      </c>
      <c r="Q2157" s="28" t="s">
        <v>22211</v>
      </c>
      <c r="R2157" s="44">
        <v>0</v>
      </c>
    </row>
    <row r="2158" spans="1:18" ht="89.25" x14ac:dyDescent="0.2">
      <c r="A2158" s="28" t="s">
        <v>54</v>
      </c>
      <c r="B2158" s="28" t="s">
        <v>8592</v>
      </c>
      <c r="C2158" s="28" t="s">
        <v>62</v>
      </c>
      <c r="D2158" s="28" t="s">
        <v>55</v>
      </c>
      <c r="E2158" s="37">
        <v>43235.449386574073</v>
      </c>
      <c r="F2158" s="28" t="s">
        <v>13794</v>
      </c>
      <c r="G2158" s="28" t="s">
        <v>22212</v>
      </c>
      <c r="H2158" s="28" t="s">
        <v>82</v>
      </c>
      <c r="I2158" s="28" t="s">
        <v>11118</v>
      </c>
      <c r="J2158" s="43" t="s">
        <v>13796</v>
      </c>
      <c r="K2158" s="43" t="s">
        <v>13797</v>
      </c>
      <c r="L2158" s="43" t="s">
        <v>13797</v>
      </c>
      <c r="M2158" s="43" t="s">
        <v>22213</v>
      </c>
      <c r="N2158" s="43" t="s">
        <v>154</v>
      </c>
      <c r="O2158" s="43" t="s">
        <v>155</v>
      </c>
      <c r="P2158" s="28" t="s">
        <v>22214</v>
      </c>
      <c r="Q2158" s="28" t="s">
        <v>22215</v>
      </c>
      <c r="R2158" s="44">
        <v>0</v>
      </c>
    </row>
    <row r="2159" spans="1:18" ht="89.25" x14ac:dyDescent="0.2">
      <c r="A2159" s="28" t="s">
        <v>54</v>
      </c>
      <c r="B2159" s="28" t="s">
        <v>8592</v>
      </c>
      <c r="C2159" s="28" t="s">
        <v>62</v>
      </c>
      <c r="D2159" s="28" t="s">
        <v>55</v>
      </c>
      <c r="E2159" s="37">
        <v>43236.384363425925</v>
      </c>
      <c r="F2159" s="28" t="s">
        <v>13794</v>
      </c>
      <c r="G2159" s="28" t="s">
        <v>22216</v>
      </c>
      <c r="H2159" s="28" t="s">
        <v>82</v>
      </c>
      <c r="I2159" s="28" t="s">
        <v>9773</v>
      </c>
      <c r="J2159" s="43" t="s">
        <v>13796</v>
      </c>
      <c r="K2159" s="43" t="s">
        <v>13797</v>
      </c>
      <c r="L2159" s="43" t="s">
        <v>13797</v>
      </c>
      <c r="M2159" s="43" t="s">
        <v>22217</v>
      </c>
      <c r="N2159" s="43" t="s">
        <v>154</v>
      </c>
      <c r="O2159" s="43" t="s">
        <v>155</v>
      </c>
      <c r="P2159" s="28" t="s">
        <v>22218</v>
      </c>
      <c r="Q2159" s="28" t="s">
        <v>22219</v>
      </c>
      <c r="R2159" s="44">
        <v>0</v>
      </c>
    </row>
    <row r="2160" spans="1:18" ht="127.5" x14ac:dyDescent="0.2">
      <c r="A2160" s="28" t="s">
        <v>54</v>
      </c>
      <c r="B2160" s="28" t="s">
        <v>8592</v>
      </c>
      <c r="C2160" s="28" t="s">
        <v>62</v>
      </c>
      <c r="D2160" s="28" t="s">
        <v>55</v>
      </c>
      <c r="E2160" s="37">
        <v>43236.486458333333</v>
      </c>
      <c r="F2160" s="28" t="s">
        <v>13794</v>
      </c>
      <c r="G2160" s="28" t="s">
        <v>22220</v>
      </c>
      <c r="H2160" s="28" t="s">
        <v>82</v>
      </c>
      <c r="I2160" s="28" t="s">
        <v>9668</v>
      </c>
      <c r="J2160" s="43" t="s">
        <v>13796</v>
      </c>
      <c r="K2160" s="43" t="s">
        <v>13797</v>
      </c>
      <c r="L2160" s="43" t="s">
        <v>13797</v>
      </c>
      <c r="M2160" s="43" t="s">
        <v>22221</v>
      </c>
      <c r="N2160" s="43" t="s">
        <v>9669</v>
      </c>
      <c r="O2160" s="43" t="s">
        <v>9670</v>
      </c>
      <c r="P2160" s="28" t="s">
        <v>22222</v>
      </c>
      <c r="Q2160" s="28" t="s">
        <v>22223</v>
      </c>
      <c r="R2160" s="44">
        <v>0</v>
      </c>
    </row>
    <row r="2161" spans="1:18" ht="127.5" x14ac:dyDescent="0.2">
      <c r="A2161" s="28" t="s">
        <v>54</v>
      </c>
      <c r="B2161" s="28" t="s">
        <v>8592</v>
      </c>
      <c r="C2161" s="28" t="s">
        <v>62</v>
      </c>
      <c r="D2161" s="28" t="s">
        <v>55</v>
      </c>
      <c r="E2161" s="37">
        <v>43242.535844907405</v>
      </c>
      <c r="F2161" s="28" t="s">
        <v>13794</v>
      </c>
      <c r="G2161" s="28" t="s">
        <v>22224</v>
      </c>
      <c r="H2161" s="28" t="s">
        <v>82</v>
      </c>
      <c r="I2161" s="28" t="s">
        <v>10784</v>
      </c>
      <c r="J2161" s="43" t="s">
        <v>13796</v>
      </c>
      <c r="K2161" s="43" t="s">
        <v>13797</v>
      </c>
      <c r="L2161" s="43" t="s">
        <v>13797</v>
      </c>
      <c r="M2161" s="43" t="s">
        <v>22225</v>
      </c>
      <c r="N2161" s="43" t="s">
        <v>213</v>
      </c>
      <c r="O2161" s="43" t="s">
        <v>214</v>
      </c>
      <c r="P2161" s="28" t="s">
        <v>22226</v>
      </c>
      <c r="Q2161" s="28" t="s">
        <v>22227</v>
      </c>
      <c r="R2161" s="44">
        <v>0</v>
      </c>
    </row>
    <row r="2162" spans="1:18" ht="114.75" x14ac:dyDescent="0.2">
      <c r="A2162" s="28" t="s">
        <v>54</v>
      </c>
      <c r="B2162" s="28" t="s">
        <v>8592</v>
      </c>
      <c r="C2162" s="28" t="s">
        <v>62</v>
      </c>
      <c r="D2162" s="28" t="s">
        <v>55</v>
      </c>
      <c r="E2162" s="37">
        <v>43243.410138888888</v>
      </c>
      <c r="F2162" s="28" t="s">
        <v>13794</v>
      </c>
      <c r="G2162" s="28" t="s">
        <v>22228</v>
      </c>
      <c r="H2162" s="28" t="s">
        <v>82</v>
      </c>
      <c r="I2162" s="28" t="s">
        <v>10082</v>
      </c>
      <c r="J2162" s="43" t="s">
        <v>13796</v>
      </c>
      <c r="K2162" s="43" t="s">
        <v>13797</v>
      </c>
      <c r="L2162" s="43" t="s">
        <v>13797</v>
      </c>
      <c r="M2162" s="43" t="s">
        <v>22229</v>
      </c>
      <c r="N2162" s="43" t="s">
        <v>213</v>
      </c>
      <c r="O2162" s="43" t="s">
        <v>214</v>
      </c>
      <c r="P2162" s="28" t="s">
        <v>22230</v>
      </c>
      <c r="Q2162" s="28" t="s">
        <v>22231</v>
      </c>
      <c r="R2162" s="44">
        <v>0</v>
      </c>
    </row>
    <row r="2163" spans="1:18" ht="127.5" x14ac:dyDescent="0.2">
      <c r="A2163" s="28" t="s">
        <v>54</v>
      </c>
      <c r="B2163" s="28" t="s">
        <v>8592</v>
      </c>
      <c r="C2163" s="28" t="s">
        <v>62</v>
      </c>
      <c r="D2163" s="28" t="s">
        <v>55</v>
      </c>
      <c r="E2163" s="37">
        <v>43243.524131944439</v>
      </c>
      <c r="F2163" s="28" t="s">
        <v>13794</v>
      </c>
      <c r="G2163" s="28" t="s">
        <v>22232</v>
      </c>
      <c r="H2163" s="28" t="s">
        <v>82</v>
      </c>
      <c r="I2163" s="28" t="s">
        <v>11596</v>
      </c>
      <c r="J2163" s="43" t="s">
        <v>13796</v>
      </c>
      <c r="K2163" s="43" t="s">
        <v>13797</v>
      </c>
      <c r="L2163" s="43" t="s">
        <v>13797</v>
      </c>
      <c r="M2163" s="43" t="s">
        <v>22233</v>
      </c>
      <c r="N2163" s="43" t="s">
        <v>154</v>
      </c>
      <c r="O2163" s="43" t="s">
        <v>155</v>
      </c>
      <c r="P2163" s="28" t="s">
        <v>22234</v>
      </c>
      <c r="Q2163" s="28" t="s">
        <v>22235</v>
      </c>
      <c r="R2163" s="44">
        <v>0</v>
      </c>
    </row>
    <row r="2164" spans="1:18" ht="127.5" x14ac:dyDescent="0.2">
      <c r="A2164" s="28" t="s">
        <v>54</v>
      </c>
      <c r="B2164" s="28" t="s">
        <v>8592</v>
      </c>
      <c r="C2164" s="28" t="s">
        <v>62</v>
      </c>
      <c r="D2164" s="28" t="s">
        <v>55</v>
      </c>
      <c r="E2164" s="37">
        <v>43243.697650462964</v>
      </c>
      <c r="F2164" s="28" t="s">
        <v>13794</v>
      </c>
      <c r="G2164" s="28" t="s">
        <v>22236</v>
      </c>
      <c r="H2164" s="28" t="s">
        <v>82</v>
      </c>
      <c r="I2164" s="28" t="s">
        <v>11828</v>
      </c>
      <c r="J2164" s="43" t="s">
        <v>13796</v>
      </c>
      <c r="K2164" s="43" t="s">
        <v>13797</v>
      </c>
      <c r="L2164" s="43" t="s">
        <v>13797</v>
      </c>
      <c r="M2164" s="43" t="s">
        <v>22237</v>
      </c>
      <c r="N2164" s="43" t="s">
        <v>213</v>
      </c>
      <c r="O2164" s="43" t="s">
        <v>214</v>
      </c>
      <c r="P2164" s="28" t="s">
        <v>22238</v>
      </c>
      <c r="Q2164" s="28" t="s">
        <v>22239</v>
      </c>
      <c r="R2164" s="44">
        <v>0</v>
      </c>
    </row>
    <row r="2165" spans="1:18" ht="102" x14ac:dyDescent="0.2">
      <c r="A2165" s="28" t="s">
        <v>54</v>
      </c>
      <c r="B2165" s="28" t="s">
        <v>8592</v>
      </c>
      <c r="C2165" s="28" t="s">
        <v>62</v>
      </c>
      <c r="D2165" s="28" t="s">
        <v>55</v>
      </c>
      <c r="E2165" s="37">
        <v>43244.439756944441</v>
      </c>
      <c r="F2165" s="28" t="s">
        <v>13794</v>
      </c>
      <c r="G2165" s="28" t="s">
        <v>22240</v>
      </c>
      <c r="H2165" s="28" t="s">
        <v>82</v>
      </c>
      <c r="I2165" s="28" t="s">
        <v>10011</v>
      </c>
      <c r="J2165" s="43" t="s">
        <v>13796</v>
      </c>
      <c r="K2165" s="43" t="s">
        <v>13797</v>
      </c>
      <c r="L2165" s="43" t="s">
        <v>13797</v>
      </c>
      <c r="M2165" s="43" t="s">
        <v>22241</v>
      </c>
      <c r="N2165" s="43" t="s">
        <v>239</v>
      </c>
      <c r="O2165" s="43" t="s">
        <v>240</v>
      </c>
      <c r="P2165" s="28" t="s">
        <v>22242</v>
      </c>
      <c r="Q2165" s="28" t="s">
        <v>22243</v>
      </c>
      <c r="R2165" s="44">
        <v>0</v>
      </c>
    </row>
    <row r="2166" spans="1:18" ht="114.75" x14ac:dyDescent="0.2">
      <c r="A2166" s="28" t="s">
        <v>54</v>
      </c>
      <c r="B2166" s="28" t="s">
        <v>8592</v>
      </c>
      <c r="C2166" s="28" t="s">
        <v>62</v>
      </c>
      <c r="D2166" s="28" t="s">
        <v>55</v>
      </c>
      <c r="E2166" s="37">
        <v>43244.459710648145</v>
      </c>
      <c r="F2166" s="28" t="s">
        <v>13794</v>
      </c>
      <c r="G2166" s="28" t="s">
        <v>22244</v>
      </c>
      <c r="H2166" s="28" t="s">
        <v>82</v>
      </c>
      <c r="I2166" s="28" t="s">
        <v>10662</v>
      </c>
      <c r="J2166" s="43" t="s">
        <v>13796</v>
      </c>
      <c r="K2166" s="43" t="s">
        <v>13797</v>
      </c>
      <c r="L2166" s="43" t="s">
        <v>13797</v>
      </c>
      <c r="M2166" s="43" t="s">
        <v>22245</v>
      </c>
      <c r="N2166" s="43" t="s">
        <v>202</v>
      </c>
      <c r="O2166" s="43" t="s">
        <v>203</v>
      </c>
      <c r="P2166" s="28" t="s">
        <v>22246</v>
      </c>
      <c r="Q2166" s="28" t="s">
        <v>22247</v>
      </c>
      <c r="R2166" s="44">
        <v>0</v>
      </c>
    </row>
    <row r="2167" spans="1:18" ht="127.5" x14ac:dyDescent="0.2">
      <c r="A2167" s="28" t="s">
        <v>54</v>
      </c>
      <c r="B2167" s="28" t="s">
        <v>8592</v>
      </c>
      <c r="C2167" s="28" t="s">
        <v>62</v>
      </c>
      <c r="D2167" s="28" t="s">
        <v>55</v>
      </c>
      <c r="E2167" s="37">
        <v>43248.603935185187</v>
      </c>
      <c r="F2167" s="28" t="s">
        <v>13794</v>
      </c>
      <c r="G2167" s="28" t="s">
        <v>22248</v>
      </c>
      <c r="H2167" s="28" t="s">
        <v>82</v>
      </c>
      <c r="I2167" s="28" t="s">
        <v>9576</v>
      </c>
      <c r="J2167" s="43" t="s">
        <v>13796</v>
      </c>
      <c r="K2167" s="43" t="s">
        <v>13797</v>
      </c>
      <c r="L2167" s="43" t="s">
        <v>13797</v>
      </c>
      <c r="M2167" s="43" t="s">
        <v>22249</v>
      </c>
      <c r="N2167" s="43" t="s">
        <v>312</v>
      </c>
      <c r="O2167" s="43" t="s">
        <v>313</v>
      </c>
      <c r="P2167" s="28" t="s">
        <v>22250</v>
      </c>
      <c r="Q2167" s="28" t="s">
        <v>22251</v>
      </c>
      <c r="R2167" s="44">
        <v>0</v>
      </c>
    </row>
    <row r="2168" spans="1:18" ht="63.75" x14ac:dyDescent="0.2">
      <c r="A2168" s="28" t="s">
        <v>54</v>
      </c>
      <c r="B2168" s="28" t="s">
        <v>8592</v>
      </c>
      <c r="C2168" s="28" t="s">
        <v>62</v>
      </c>
      <c r="D2168" s="28" t="s">
        <v>55</v>
      </c>
      <c r="E2168" s="37">
        <v>43249.62195601852</v>
      </c>
      <c r="F2168" s="28" t="s">
        <v>13794</v>
      </c>
      <c r="G2168" s="28" t="s">
        <v>22252</v>
      </c>
      <c r="H2168" s="28" t="s">
        <v>82</v>
      </c>
      <c r="I2168" s="28" t="s">
        <v>10771</v>
      </c>
      <c r="J2168" s="43" t="s">
        <v>13796</v>
      </c>
      <c r="K2168" s="43" t="s">
        <v>13797</v>
      </c>
      <c r="L2168" s="43" t="s">
        <v>13797</v>
      </c>
      <c r="M2168" s="43" t="s">
        <v>22253</v>
      </c>
      <c r="N2168" s="43" t="s">
        <v>144</v>
      </c>
      <c r="O2168" s="43" t="s">
        <v>145</v>
      </c>
      <c r="P2168" s="28" t="s">
        <v>22254</v>
      </c>
      <c r="Q2168" s="28" t="s">
        <v>22255</v>
      </c>
      <c r="R2168" s="44">
        <v>0</v>
      </c>
    </row>
    <row r="2169" spans="1:18" ht="89.25" x14ac:dyDescent="0.2">
      <c r="A2169" s="28" t="s">
        <v>54</v>
      </c>
      <c r="B2169" s="28" t="s">
        <v>8592</v>
      </c>
      <c r="C2169" s="28" t="s">
        <v>62</v>
      </c>
      <c r="D2169" s="28" t="s">
        <v>55</v>
      </c>
      <c r="E2169" s="37">
        <v>43250.592662037037</v>
      </c>
      <c r="F2169" s="28" t="s">
        <v>13794</v>
      </c>
      <c r="G2169" s="28" t="s">
        <v>22256</v>
      </c>
      <c r="H2169" s="28" t="s">
        <v>82</v>
      </c>
      <c r="I2169" s="28" t="s">
        <v>11375</v>
      </c>
      <c r="J2169" s="43" t="s">
        <v>13796</v>
      </c>
      <c r="K2169" s="43" t="s">
        <v>13797</v>
      </c>
      <c r="L2169" s="43" t="s">
        <v>13797</v>
      </c>
      <c r="M2169" s="43" t="s">
        <v>22257</v>
      </c>
      <c r="N2169" s="43" t="s">
        <v>213</v>
      </c>
      <c r="O2169" s="43" t="s">
        <v>214</v>
      </c>
      <c r="P2169" s="28" t="s">
        <v>22258</v>
      </c>
      <c r="Q2169" s="28" t="s">
        <v>22259</v>
      </c>
      <c r="R2169" s="44">
        <v>0</v>
      </c>
    </row>
    <row r="2170" spans="1:18" ht="89.25" x14ac:dyDescent="0.2">
      <c r="A2170" s="28" t="s">
        <v>54</v>
      </c>
      <c r="B2170" s="28" t="s">
        <v>8592</v>
      </c>
      <c r="C2170" s="28" t="s">
        <v>62</v>
      </c>
      <c r="D2170" s="28" t="s">
        <v>55</v>
      </c>
      <c r="E2170" s="37">
        <v>43251.446875000001</v>
      </c>
      <c r="F2170" s="28" t="s">
        <v>13794</v>
      </c>
      <c r="G2170" s="28" t="s">
        <v>22260</v>
      </c>
      <c r="H2170" s="28" t="s">
        <v>82</v>
      </c>
      <c r="I2170" s="28" t="s">
        <v>11959</v>
      </c>
      <c r="J2170" s="43" t="s">
        <v>13796</v>
      </c>
      <c r="K2170" s="43" t="s">
        <v>13797</v>
      </c>
      <c r="L2170" s="43" t="s">
        <v>13797</v>
      </c>
      <c r="M2170" s="43" t="s">
        <v>22261</v>
      </c>
      <c r="N2170" s="43" t="s">
        <v>213</v>
      </c>
      <c r="O2170" s="43" t="s">
        <v>214</v>
      </c>
      <c r="P2170" s="28" t="s">
        <v>22262</v>
      </c>
      <c r="Q2170" s="28" t="s">
        <v>22263</v>
      </c>
      <c r="R2170" s="44">
        <v>0</v>
      </c>
    </row>
    <row r="2171" spans="1:18" ht="89.25" x14ac:dyDescent="0.2">
      <c r="A2171" s="28" t="s">
        <v>54</v>
      </c>
      <c r="B2171" s="28" t="s">
        <v>8710</v>
      </c>
      <c r="C2171" s="28" t="s">
        <v>62</v>
      </c>
      <c r="D2171" s="28" t="s">
        <v>55</v>
      </c>
      <c r="E2171" s="37">
        <v>43221.488263888888</v>
      </c>
      <c r="F2171" s="28" t="s">
        <v>13794</v>
      </c>
      <c r="G2171" s="28" t="s">
        <v>22264</v>
      </c>
      <c r="H2171" s="28" t="s">
        <v>82</v>
      </c>
      <c r="I2171" s="28" t="s">
        <v>11074</v>
      </c>
      <c r="J2171" s="43" t="s">
        <v>13796</v>
      </c>
      <c r="K2171" s="43" t="s">
        <v>13797</v>
      </c>
      <c r="L2171" s="43" t="s">
        <v>13797</v>
      </c>
      <c r="M2171" s="43" t="s">
        <v>22265</v>
      </c>
      <c r="N2171" s="43" t="s">
        <v>11075</v>
      </c>
      <c r="O2171" s="43" t="s">
        <v>11076</v>
      </c>
      <c r="P2171" s="28" t="s">
        <v>22266</v>
      </c>
      <c r="Q2171" s="28" t="s">
        <v>22267</v>
      </c>
      <c r="R2171" s="44">
        <v>0</v>
      </c>
    </row>
    <row r="2172" spans="1:18" ht="89.25" x14ac:dyDescent="0.2">
      <c r="A2172" s="28" t="s">
        <v>54</v>
      </c>
      <c r="B2172" s="28" t="s">
        <v>8710</v>
      </c>
      <c r="C2172" s="28" t="s">
        <v>62</v>
      </c>
      <c r="D2172" s="28" t="s">
        <v>55</v>
      </c>
      <c r="E2172" s="37">
        <v>43224.614201388889</v>
      </c>
      <c r="F2172" s="28" t="s">
        <v>13794</v>
      </c>
      <c r="G2172" s="28" t="s">
        <v>22268</v>
      </c>
      <c r="H2172" s="28" t="s">
        <v>82</v>
      </c>
      <c r="I2172" s="28" t="s">
        <v>9994</v>
      </c>
      <c r="J2172" s="43" t="s">
        <v>13796</v>
      </c>
      <c r="K2172" s="43" t="s">
        <v>13797</v>
      </c>
      <c r="L2172" s="43" t="s">
        <v>13797</v>
      </c>
      <c r="M2172" s="43" t="s">
        <v>22269</v>
      </c>
      <c r="N2172" s="43" t="s">
        <v>2925</v>
      </c>
      <c r="O2172" s="43" t="s">
        <v>2926</v>
      </c>
      <c r="P2172" s="28" t="s">
        <v>22270</v>
      </c>
      <c r="Q2172" s="28" t="s">
        <v>22271</v>
      </c>
      <c r="R2172" s="44">
        <v>0</v>
      </c>
    </row>
    <row r="2173" spans="1:18" ht="89.25" x14ac:dyDescent="0.2">
      <c r="A2173" s="28" t="s">
        <v>54</v>
      </c>
      <c r="B2173" s="28" t="s">
        <v>8710</v>
      </c>
      <c r="C2173" s="28" t="s">
        <v>62</v>
      </c>
      <c r="D2173" s="28" t="s">
        <v>55</v>
      </c>
      <c r="E2173" s="37">
        <v>43228.420624999999</v>
      </c>
      <c r="F2173" s="28" t="s">
        <v>13794</v>
      </c>
      <c r="G2173" s="28" t="s">
        <v>22272</v>
      </c>
      <c r="H2173" s="28" t="s">
        <v>82</v>
      </c>
      <c r="I2173" s="28" t="s">
        <v>11020</v>
      </c>
      <c r="J2173" s="43" t="s">
        <v>13796</v>
      </c>
      <c r="K2173" s="43" t="s">
        <v>13797</v>
      </c>
      <c r="L2173" s="43" t="s">
        <v>13797</v>
      </c>
      <c r="M2173" s="43" t="s">
        <v>22273</v>
      </c>
      <c r="N2173" s="43" t="s">
        <v>11021</v>
      </c>
      <c r="O2173" s="43" t="s">
        <v>11022</v>
      </c>
      <c r="P2173" s="28" t="s">
        <v>22274</v>
      </c>
      <c r="Q2173" s="28" t="s">
        <v>22275</v>
      </c>
      <c r="R2173" s="44">
        <v>0</v>
      </c>
    </row>
    <row r="2174" spans="1:18" ht="127.5" x14ac:dyDescent="0.2">
      <c r="A2174" s="28" t="s">
        <v>54</v>
      </c>
      <c r="B2174" s="28" t="s">
        <v>8710</v>
      </c>
      <c r="C2174" s="28" t="s">
        <v>62</v>
      </c>
      <c r="D2174" s="28" t="s">
        <v>55</v>
      </c>
      <c r="E2174" s="37">
        <v>43230.400381944441</v>
      </c>
      <c r="F2174" s="28" t="s">
        <v>13794</v>
      </c>
      <c r="G2174" s="28" t="s">
        <v>22276</v>
      </c>
      <c r="H2174" s="28" t="s">
        <v>82</v>
      </c>
      <c r="I2174" s="28" t="s">
        <v>22277</v>
      </c>
      <c r="J2174" s="43" t="s">
        <v>13796</v>
      </c>
      <c r="K2174" s="43" t="s">
        <v>13797</v>
      </c>
      <c r="L2174" s="43" t="s">
        <v>13797</v>
      </c>
      <c r="M2174" s="43" t="s">
        <v>22278</v>
      </c>
      <c r="N2174" s="43" t="s">
        <v>10606</v>
      </c>
      <c r="O2174" s="43" t="s">
        <v>10607</v>
      </c>
      <c r="P2174" s="28" t="s">
        <v>22279</v>
      </c>
      <c r="Q2174" s="28" t="s">
        <v>22280</v>
      </c>
      <c r="R2174" s="44">
        <v>0</v>
      </c>
    </row>
    <row r="2175" spans="1:18" ht="114.75" x14ac:dyDescent="0.2">
      <c r="A2175" s="28" t="s">
        <v>54</v>
      </c>
      <c r="B2175" s="28" t="s">
        <v>8710</v>
      </c>
      <c r="C2175" s="28" t="s">
        <v>62</v>
      </c>
      <c r="D2175" s="28" t="s">
        <v>55</v>
      </c>
      <c r="E2175" s="37">
        <v>43230.402013888888</v>
      </c>
      <c r="F2175" s="28" t="s">
        <v>13794</v>
      </c>
      <c r="G2175" s="28" t="s">
        <v>22281</v>
      </c>
      <c r="H2175" s="28" t="s">
        <v>82</v>
      </c>
      <c r="I2175" s="28" t="s">
        <v>22282</v>
      </c>
      <c r="J2175" s="43" t="s">
        <v>13796</v>
      </c>
      <c r="K2175" s="43" t="s">
        <v>13797</v>
      </c>
      <c r="L2175" s="43" t="s">
        <v>13797</v>
      </c>
      <c r="M2175" s="43" t="s">
        <v>22283</v>
      </c>
      <c r="N2175" s="43" t="s">
        <v>10606</v>
      </c>
      <c r="O2175" s="43" t="s">
        <v>10607</v>
      </c>
      <c r="P2175" s="28" t="s">
        <v>22279</v>
      </c>
      <c r="Q2175" s="28" t="s">
        <v>22280</v>
      </c>
      <c r="R2175" s="44">
        <v>0</v>
      </c>
    </row>
    <row r="2176" spans="1:18" ht="89.25" x14ac:dyDescent="0.2">
      <c r="A2176" s="28" t="s">
        <v>54</v>
      </c>
      <c r="B2176" s="28" t="s">
        <v>8710</v>
      </c>
      <c r="C2176" s="28" t="s">
        <v>62</v>
      </c>
      <c r="D2176" s="28" t="s">
        <v>55</v>
      </c>
      <c r="E2176" s="37">
        <v>43230.40552083333</v>
      </c>
      <c r="F2176" s="28" t="s">
        <v>13794</v>
      </c>
      <c r="G2176" s="28" t="s">
        <v>22284</v>
      </c>
      <c r="H2176" s="28" t="s">
        <v>82</v>
      </c>
      <c r="I2176" s="28" t="s">
        <v>10605</v>
      </c>
      <c r="J2176" s="43" t="s">
        <v>13796</v>
      </c>
      <c r="K2176" s="43" t="s">
        <v>13797</v>
      </c>
      <c r="L2176" s="43" t="s">
        <v>13797</v>
      </c>
      <c r="M2176" s="43" t="s">
        <v>22285</v>
      </c>
      <c r="N2176" s="43" t="s">
        <v>10606</v>
      </c>
      <c r="O2176" s="43" t="s">
        <v>10607</v>
      </c>
      <c r="P2176" s="28" t="s">
        <v>22279</v>
      </c>
      <c r="Q2176" s="28" t="s">
        <v>22280</v>
      </c>
      <c r="R2176" s="44">
        <v>0</v>
      </c>
    </row>
    <row r="2177" spans="1:18" ht="89.25" x14ac:dyDescent="0.2">
      <c r="A2177" s="28" t="s">
        <v>54</v>
      </c>
      <c r="B2177" s="28" t="s">
        <v>8710</v>
      </c>
      <c r="C2177" s="28" t="s">
        <v>62</v>
      </c>
      <c r="D2177" s="28" t="s">
        <v>55</v>
      </c>
      <c r="E2177" s="37">
        <v>43234.627650462964</v>
      </c>
      <c r="F2177" s="28" t="s">
        <v>13794</v>
      </c>
      <c r="G2177" s="28" t="s">
        <v>22286</v>
      </c>
      <c r="H2177" s="28" t="s">
        <v>82</v>
      </c>
      <c r="I2177" s="28" t="s">
        <v>9914</v>
      </c>
      <c r="J2177" s="43" t="s">
        <v>13796</v>
      </c>
      <c r="K2177" s="43" t="s">
        <v>13797</v>
      </c>
      <c r="L2177" s="43" t="s">
        <v>13797</v>
      </c>
      <c r="M2177" s="43" t="s">
        <v>22287</v>
      </c>
      <c r="N2177" s="43" t="s">
        <v>3338</v>
      </c>
      <c r="O2177" s="43" t="s">
        <v>3339</v>
      </c>
      <c r="P2177" s="28" t="s">
        <v>22288</v>
      </c>
      <c r="Q2177" s="28" t="s">
        <v>22289</v>
      </c>
      <c r="R2177" s="44">
        <v>0</v>
      </c>
    </row>
    <row r="2178" spans="1:18" ht="89.25" x14ac:dyDescent="0.2">
      <c r="A2178" s="28" t="s">
        <v>54</v>
      </c>
      <c r="B2178" s="28" t="s">
        <v>8710</v>
      </c>
      <c r="C2178" s="28" t="s">
        <v>62</v>
      </c>
      <c r="D2178" s="28" t="s">
        <v>55</v>
      </c>
      <c r="E2178" s="37">
        <v>43238.643634259257</v>
      </c>
      <c r="F2178" s="28" t="s">
        <v>13794</v>
      </c>
      <c r="G2178" s="28" t="s">
        <v>22290</v>
      </c>
      <c r="H2178" s="28" t="s">
        <v>82</v>
      </c>
      <c r="I2178" s="28" t="s">
        <v>11153</v>
      </c>
      <c r="J2178" s="43" t="s">
        <v>13796</v>
      </c>
      <c r="K2178" s="43" t="s">
        <v>13797</v>
      </c>
      <c r="L2178" s="43" t="s">
        <v>13797</v>
      </c>
      <c r="M2178" s="43" t="s">
        <v>22291</v>
      </c>
      <c r="N2178" s="43" t="s">
        <v>1869</v>
      </c>
      <c r="O2178" s="43" t="s">
        <v>1870</v>
      </c>
      <c r="P2178" s="28" t="s">
        <v>22292</v>
      </c>
      <c r="Q2178" s="28" t="s">
        <v>22293</v>
      </c>
      <c r="R2178" s="44">
        <v>0</v>
      </c>
    </row>
    <row r="2179" spans="1:18" ht="114.75" x14ac:dyDescent="0.2">
      <c r="A2179" s="28" t="s">
        <v>54</v>
      </c>
      <c r="B2179" s="28" t="s">
        <v>8710</v>
      </c>
      <c r="C2179" s="28" t="s">
        <v>62</v>
      </c>
      <c r="D2179" s="28" t="s">
        <v>55</v>
      </c>
      <c r="E2179" s="37">
        <v>43243.560081018513</v>
      </c>
      <c r="F2179" s="28" t="s">
        <v>13794</v>
      </c>
      <c r="G2179" s="28" t="s">
        <v>22294</v>
      </c>
      <c r="H2179" s="28" t="s">
        <v>82</v>
      </c>
      <c r="I2179" s="28" t="s">
        <v>9626</v>
      </c>
      <c r="J2179" s="43" t="s">
        <v>13796</v>
      </c>
      <c r="K2179" s="43" t="s">
        <v>13797</v>
      </c>
      <c r="L2179" s="43" t="s">
        <v>13797</v>
      </c>
      <c r="M2179" s="43" t="s">
        <v>22295</v>
      </c>
      <c r="N2179" s="43" t="s">
        <v>559</v>
      </c>
      <c r="O2179" s="43" t="s">
        <v>560</v>
      </c>
      <c r="P2179" s="28" t="s">
        <v>22296</v>
      </c>
      <c r="Q2179" s="28" t="s">
        <v>22297</v>
      </c>
      <c r="R2179" s="44">
        <v>0</v>
      </c>
    </row>
    <row r="2180" spans="1:18" ht="89.25" x14ac:dyDescent="0.2">
      <c r="A2180" s="28" t="s">
        <v>54</v>
      </c>
      <c r="B2180" s="28" t="s">
        <v>8710</v>
      </c>
      <c r="C2180" s="28" t="s">
        <v>62</v>
      </c>
      <c r="D2180" s="28" t="s">
        <v>55</v>
      </c>
      <c r="E2180" s="37">
        <v>43244.613182870366</v>
      </c>
      <c r="F2180" s="28" t="s">
        <v>13794</v>
      </c>
      <c r="G2180" s="28" t="s">
        <v>22298</v>
      </c>
      <c r="H2180" s="28" t="s">
        <v>82</v>
      </c>
      <c r="I2180" s="28" t="s">
        <v>11347</v>
      </c>
      <c r="J2180" s="43" t="s">
        <v>13796</v>
      </c>
      <c r="K2180" s="43" t="s">
        <v>13797</v>
      </c>
      <c r="L2180" s="43" t="s">
        <v>13797</v>
      </c>
      <c r="M2180" s="43" t="s">
        <v>22299</v>
      </c>
      <c r="N2180" s="43" t="s">
        <v>1031</v>
      </c>
      <c r="O2180" s="43" t="s">
        <v>1032</v>
      </c>
      <c r="P2180" s="28" t="s">
        <v>22300</v>
      </c>
      <c r="Q2180" s="28" t="s">
        <v>22301</v>
      </c>
      <c r="R2180" s="44">
        <v>0</v>
      </c>
    </row>
    <row r="2181" spans="1:18" ht="89.25" x14ac:dyDescent="0.2">
      <c r="A2181" s="28" t="s">
        <v>54</v>
      </c>
      <c r="B2181" s="28" t="s">
        <v>8710</v>
      </c>
      <c r="C2181" s="28" t="s">
        <v>62</v>
      </c>
      <c r="D2181" s="28" t="s">
        <v>55</v>
      </c>
      <c r="E2181" s="37">
        <v>43251.661435185182</v>
      </c>
      <c r="F2181" s="28" t="s">
        <v>13794</v>
      </c>
      <c r="G2181" s="28" t="s">
        <v>22302</v>
      </c>
      <c r="H2181" s="28" t="s">
        <v>82</v>
      </c>
      <c r="I2181" s="28" t="s">
        <v>9686</v>
      </c>
      <c r="J2181" s="43" t="s">
        <v>13796</v>
      </c>
      <c r="K2181" s="43" t="s">
        <v>13797</v>
      </c>
      <c r="L2181" s="43" t="s">
        <v>13797</v>
      </c>
      <c r="M2181" s="43" t="s">
        <v>22303</v>
      </c>
      <c r="N2181" s="43" t="s">
        <v>9687</v>
      </c>
      <c r="O2181" s="43" t="s">
        <v>9688</v>
      </c>
      <c r="P2181" s="28" t="s">
        <v>22304</v>
      </c>
      <c r="Q2181" s="28" t="s">
        <v>22305</v>
      </c>
      <c r="R2181" s="44">
        <v>0</v>
      </c>
    </row>
    <row r="2182" spans="1:18" ht="114.75" x14ac:dyDescent="0.2">
      <c r="A2182" s="28" t="s">
        <v>54</v>
      </c>
      <c r="B2182" s="28" t="s">
        <v>8710</v>
      </c>
      <c r="C2182" s="28" t="s">
        <v>62</v>
      </c>
      <c r="D2182" s="28" t="s">
        <v>55</v>
      </c>
      <c r="E2182" s="37">
        <v>43251.663564814815</v>
      </c>
      <c r="F2182" s="28" t="s">
        <v>13794</v>
      </c>
      <c r="G2182" s="28" t="s">
        <v>22306</v>
      </c>
      <c r="H2182" s="28" t="s">
        <v>82</v>
      </c>
      <c r="I2182" s="28" t="s">
        <v>11474</v>
      </c>
      <c r="J2182" s="43" t="s">
        <v>13796</v>
      </c>
      <c r="K2182" s="43" t="s">
        <v>13797</v>
      </c>
      <c r="L2182" s="43" t="s">
        <v>13797</v>
      </c>
      <c r="M2182" s="43" t="s">
        <v>22307</v>
      </c>
      <c r="N2182" s="43" t="s">
        <v>392</v>
      </c>
      <c r="O2182" s="43" t="s">
        <v>393</v>
      </c>
      <c r="P2182" s="28" t="s">
        <v>22308</v>
      </c>
      <c r="Q2182" s="28" t="s">
        <v>22309</v>
      </c>
      <c r="R2182" s="44">
        <v>0</v>
      </c>
    </row>
    <row r="2183" spans="1:18" ht="89.25" x14ac:dyDescent="0.2">
      <c r="A2183" s="28" t="s">
        <v>54</v>
      </c>
      <c r="B2183" s="28" t="s">
        <v>8710</v>
      </c>
      <c r="C2183" s="28" t="s">
        <v>62</v>
      </c>
      <c r="D2183" s="28" t="s">
        <v>55</v>
      </c>
      <c r="E2183" s="37">
        <v>43251.664236111108</v>
      </c>
      <c r="F2183" s="28" t="s">
        <v>13794</v>
      </c>
      <c r="G2183" s="28" t="s">
        <v>22310</v>
      </c>
      <c r="H2183" s="28" t="s">
        <v>82</v>
      </c>
      <c r="I2183" s="28" t="s">
        <v>10055</v>
      </c>
      <c r="J2183" s="43" t="s">
        <v>13796</v>
      </c>
      <c r="K2183" s="43" t="s">
        <v>13797</v>
      </c>
      <c r="L2183" s="43" t="s">
        <v>13797</v>
      </c>
      <c r="M2183" s="43" t="s">
        <v>22311</v>
      </c>
      <c r="N2183" s="43" t="s">
        <v>5026</v>
      </c>
      <c r="O2183" s="43" t="s">
        <v>5027</v>
      </c>
      <c r="P2183" s="28" t="s">
        <v>22312</v>
      </c>
      <c r="Q2183" s="28" t="s">
        <v>22313</v>
      </c>
      <c r="R2183" s="44">
        <v>0</v>
      </c>
    </row>
    <row r="2184" spans="1:18" ht="89.25" x14ac:dyDescent="0.2">
      <c r="A2184" s="28" t="s">
        <v>54</v>
      </c>
      <c r="B2184" s="28" t="s">
        <v>8632</v>
      </c>
      <c r="C2184" s="28" t="s">
        <v>62</v>
      </c>
      <c r="D2184" s="28" t="s">
        <v>55</v>
      </c>
      <c r="E2184" s="37">
        <v>43227.576655092591</v>
      </c>
      <c r="F2184" s="28" t="s">
        <v>13794</v>
      </c>
      <c r="G2184" s="28" t="s">
        <v>22314</v>
      </c>
      <c r="H2184" s="28" t="s">
        <v>82</v>
      </c>
      <c r="I2184" s="28" t="s">
        <v>10332</v>
      </c>
      <c r="J2184" s="43" t="s">
        <v>13796</v>
      </c>
      <c r="K2184" s="43" t="s">
        <v>13797</v>
      </c>
      <c r="L2184" s="43" t="s">
        <v>13797</v>
      </c>
      <c r="M2184" s="43" t="s">
        <v>22315</v>
      </c>
      <c r="N2184" s="43" t="s">
        <v>475</v>
      </c>
      <c r="O2184" s="43" t="s">
        <v>476</v>
      </c>
      <c r="P2184" s="28" t="s">
        <v>22316</v>
      </c>
      <c r="Q2184" s="28" t="s">
        <v>22317</v>
      </c>
      <c r="R2184" s="44">
        <v>0</v>
      </c>
    </row>
    <row r="2185" spans="1:18" ht="89.25" x14ac:dyDescent="0.2">
      <c r="A2185" s="28" t="s">
        <v>54</v>
      </c>
      <c r="B2185" s="28" t="s">
        <v>8632</v>
      </c>
      <c r="C2185" s="28" t="s">
        <v>62</v>
      </c>
      <c r="D2185" s="28" t="s">
        <v>55</v>
      </c>
      <c r="E2185" s="37">
        <v>43228.507847222223</v>
      </c>
      <c r="F2185" s="28" t="s">
        <v>13794</v>
      </c>
      <c r="G2185" s="28" t="s">
        <v>22318</v>
      </c>
      <c r="H2185" s="28" t="s">
        <v>82</v>
      </c>
      <c r="I2185" s="28" t="s">
        <v>9689</v>
      </c>
      <c r="J2185" s="43" t="s">
        <v>13796</v>
      </c>
      <c r="K2185" s="43" t="s">
        <v>13797</v>
      </c>
      <c r="L2185" s="43" t="s">
        <v>13797</v>
      </c>
      <c r="M2185" s="43" t="s">
        <v>22319</v>
      </c>
      <c r="N2185" s="43" t="s">
        <v>281</v>
      </c>
      <c r="O2185" s="43" t="s">
        <v>282</v>
      </c>
      <c r="P2185" s="28" t="s">
        <v>22320</v>
      </c>
      <c r="Q2185" s="28" t="s">
        <v>22321</v>
      </c>
      <c r="R2185" s="44">
        <v>0</v>
      </c>
    </row>
    <row r="2186" spans="1:18" ht="127.5" x14ac:dyDescent="0.2">
      <c r="A2186" s="28" t="s">
        <v>54</v>
      </c>
      <c r="B2186" s="28" t="s">
        <v>8632</v>
      </c>
      <c r="C2186" s="28" t="s">
        <v>62</v>
      </c>
      <c r="D2186" s="28" t="s">
        <v>55</v>
      </c>
      <c r="E2186" s="37">
        <v>43229.490624999999</v>
      </c>
      <c r="F2186" s="28" t="s">
        <v>13794</v>
      </c>
      <c r="G2186" s="28" t="s">
        <v>22322</v>
      </c>
      <c r="H2186" s="28" t="s">
        <v>82</v>
      </c>
      <c r="I2186" s="28" t="s">
        <v>22323</v>
      </c>
      <c r="J2186" s="43" t="s">
        <v>13796</v>
      </c>
      <c r="K2186" s="43" t="s">
        <v>13797</v>
      </c>
      <c r="L2186" s="43" t="s">
        <v>13797</v>
      </c>
      <c r="M2186" s="43" t="s">
        <v>22324</v>
      </c>
      <c r="N2186" s="43" t="s">
        <v>176</v>
      </c>
      <c r="O2186" s="43" t="s">
        <v>177</v>
      </c>
      <c r="P2186" s="28" t="s">
        <v>22325</v>
      </c>
      <c r="Q2186" s="28" t="s">
        <v>22326</v>
      </c>
      <c r="R2186" s="44">
        <v>0</v>
      </c>
    </row>
    <row r="2187" spans="1:18" ht="127.5" x14ac:dyDescent="0.2">
      <c r="A2187" s="28" t="s">
        <v>54</v>
      </c>
      <c r="B2187" s="28" t="s">
        <v>8632</v>
      </c>
      <c r="C2187" s="28" t="s">
        <v>62</v>
      </c>
      <c r="D2187" s="28" t="s">
        <v>55</v>
      </c>
      <c r="E2187" s="37">
        <v>43236.619108796294</v>
      </c>
      <c r="F2187" s="28" t="s">
        <v>13794</v>
      </c>
      <c r="G2187" s="28" t="s">
        <v>22327</v>
      </c>
      <c r="H2187" s="28" t="s">
        <v>82</v>
      </c>
      <c r="I2187" s="28" t="s">
        <v>10729</v>
      </c>
      <c r="J2187" s="43" t="s">
        <v>13796</v>
      </c>
      <c r="K2187" s="43" t="s">
        <v>13797</v>
      </c>
      <c r="L2187" s="43" t="s">
        <v>13797</v>
      </c>
      <c r="M2187" s="43" t="s">
        <v>22328</v>
      </c>
      <c r="N2187" s="43" t="s">
        <v>180</v>
      </c>
      <c r="O2187" s="43" t="s">
        <v>181</v>
      </c>
      <c r="P2187" s="28" t="s">
        <v>22329</v>
      </c>
      <c r="Q2187" s="28" t="s">
        <v>22330</v>
      </c>
      <c r="R2187" s="44">
        <v>0</v>
      </c>
    </row>
    <row r="2188" spans="1:18" ht="140.25" x14ac:dyDescent="0.2">
      <c r="A2188" s="28" t="s">
        <v>54</v>
      </c>
      <c r="B2188" s="28" t="s">
        <v>8632</v>
      </c>
      <c r="C2188" s="28" t="s">
        <v>62</v>
      </c>
      <c r="D2188" s="28" t="s">
        <v>55</v>
      </c>
      <c r="E2188" s="37">
        <v>43236.711168981477</v>
      </c>
      <c r="F2188" s="28" t="s">
        <v>13794</v>
      </c>
      <c r="G2188" s="28" t="s">
        <v>22331</v>
      </c>
      <c r="H2188" s="28" t="s">
        <v>82</v>
      </c>
      <c r="I2188" s="28" t="s">
        <v>10037</v>
      </c>
      <c r="J2188" s="43" t="s">
        <v>13796</v>
      </c>
      <c r="K2188" s="43" t="s">
        <v>13797</v>
      </c>
      <c r="L2188" s="43" t="s">
        <v>13797</v>
      </c>
      <c r="M2188" s="43" t="s">
        <v>22332</v>
      </c>
      <c r="N2188" s="43" t="s">
        <v>156</v>
      </c>
      <c r="O2188" s="43" t="s">
        <v>157</v>
      </c>
      <c r="P2188" s="28" t="s">
        <v>22107</v>
      </c>
      <c r="Q2188" s="28" t="s">
        <v>22108</v>
      </c>
      <c r="R2188" s="44">
        <v>0</v>
      </c>
    </row>
    <row r="2189" spans="1:18" ht="114.75" x14ac:dyDescent="0.2">
      <c r="A2189" s="28" t="s">
        <v>54</v>
      </c>
      <c r="B2189" s="28" t="s">
        <v>8632</v>
      </c>
      <c r="C2189" s="28" t="s">
        <v>62</v>
      </c>
      <c r="D2189" s="28" t="s">
        <v>55</v>
      </c>
      <c r="E2189" s="37">
        <v>43237.553680555553</v>
      </c>
      <c r="F2189" s="28" t="s">
        <v>13794</v>
      </c>
      <c r="G2189" s="28" t="s">
        <v>22333</v>
      </c>
      <c r="H2189" s="28" t="s">
        <v>82</v>
      </c>
      <c r="I2189" s="28" t="s">
        <v>8874</v>
      </c>
      <c r="J2189" s="43" t="s">
        <v>13796</v>
      </c>
      <c r="K2189" s="43" t="s">
        <v>13797</v>
      </c>
      <c r="L2189" s="43" t="s">
        <v>13797</v>
      </c>
      <c r="M2189" s="43" t="s">
        <v>22334</v>
      </c>
      <c r="N2189" s="43" t="s">
        <v>107</v>
      </c>
      <c r="O2189" s="43" t="s">
        <v>108</v>
      </c>
      <c r="P2189" s="28" t="s">
        <v>22335</v>
      </c>
      <c r="Q2189" s="28" t="s">
        <v>22336</v>
      </c>
      <c r="R2189" s="44">
        <v>0</v>
      </c>
    </row>
    <row r="2190" spans="1:18" ht="89.25" x14ac:dyDescent="0.2">
      <c r="A2190" s="28" t="s">
        <v>54</v>
      </c>
      <c r="B2190" s="28" t="s">
        <v>8632</v>
      </c>
      <c r="C2190" s="28" t="s">
        <v>62</v>
      </c>
      <c r="D2190" s="28" t="s">
        <v>55</v>
      </c>
      <c r="E2190" s="37">
        <v>43241.62060185185</v>
      </c>
      <c r="F2190" s="28" t="s">
        <v>13794</v>
      </c>
      <c r="G2190" s="28" t="s">
        <v>22337</v>
      </c>
      <c r="H2190" s="28" t="s">
        <v>82</v>
      </c>
      <c r="I2190" s="28" t="s">
        <v>11448</v>
      </c>
      <c r="J2190" s="43" t="s">
        <v>13796</v>
      </c>
      <c r="K2190" s="43" t="s">
        <v>13797</v>
      </c>
      <c r="L2190" s="43" t="s">
        <v>13797</v>
      </c>
      <c r="M2190" s="43" t="s">
        <v>22338</v>
      </c>
      <c r="N2190" s="43" t="s">
        <v>305</v>
      </c>
      <c r="O2190" s="43" t="s">
        <v>306</v>
      </c>
      <c r="P2190" s="28" t="s">
        <v>22339</v>
      </c>
      <c r="Q2190" s="28" t="s">
        <v>22340</v>
      </c>
      <c r="R2190" s="44">
        <v>0</v>
      </c>
    </row>
    <row r="2191" spans="1:18" ht="140.25" x14ac:dyDescent="0.2">
      <c r="A2191" s="28" t="s">
        <v>54</v>
      </c>
      <c r="B2191" s="28" t="s">
        <v>8632</v>
      </c>
      <c r="C2191" s="28" t="s">
        <v>62</v>
      </c>
      <c r="D2191" s="28" t="s">
        <v>55</v>
      </c>
      <c r="E2191" s="37">
        <v>43242.632847222223</v>
      </c>
      <c r="F2191" s="28" t="s">
        <v>13794</v>
      </c>
      <c r="G2191" s="28" t="s">
        <v>22341</v>
      </c>
      <c r="H2191" s="28" t="s">
        <v>82</v>
      </c>
      <c r="I2191" s="28" t="s">
        <v>11575</v>
      </c>
      <c r="J2191" s="43" t="s">
        <v>13796</v>
      </c>
      <c r="K2191" s="43" t="s">
        <v>13797</v>
      </c>
      <c r="L2191" s="43" t="s">
        <v>13797</v>
      </c>
      <c r="M2191" s="43" t="s">
        <v>22342</v>
      </c>
      <c r="N2191" s="43" t="s">
        <v>1894</v>
      </c>
      <c r="O2191" s="43" t="s">
        <v>1895</v>
      </c>
      <c r="P2191" s="28" t="s">
        <v>22343</v>
      </c>
      <c r="Q2191" s="28" t="s">
        <v>22344</v>
      </c>
      <c r="R2191" s="44">
        <v>0</v>
      </c>
    </row>
    <row r="2192" spans="1:18" ht="89.25" x14ac:dyDescent="0.2">
      <c r="A2192" s="28" t="s">
        <v>54</v>
      </c>
      <c r="B2192" s="28" t="s">
        <v>8632</v>
      </c>
      <c r="C2192" s="28" t="s">
        <v>62</v>
      </c>
      <c r="D2192" s="28" t="s">
        <v>55</v>
      </c>
      <c r="E2192" s="37">
        <v>43249.730694444443</v>
      </c>
      <c r="F2192" s="28" t="s">
        <v>13794</v>
      </c>
      <c r="G2192" s="28" t="s">
        <v>22345</v>
      </c>
      <c r="H2192" s="28" t="s">
        <v>82</v>
      </c>
      <c r="I2192" s="28" t="s">
        <v>11008</v>
      </c>
      <c r="J2192" s="43" t="s">
        <v>13796</v>
      </c>
      <c r="K2192" s="43" t="s">
        <v>13797</v>
      </c>
      <c r="L2192" s="43" t="s">
        <v>13797</v>
      </c>
      <c r="M2192" s="43" t="s">
        <v>22346</v>
      </c>
      <c r="N2192" s="43" t="s">
        <v>4142</v>
      </c>
      <c r="O2192" s="43" t="s">
        <v>4143</v>
      </c>
      <c r="P2192" s="28" t="s">
        <v>22347</v>
      </c>
      <c r="Q2192" s="28" t="s">
        <v>22348</v>
      </c>
      <c r="R2192" s="44">
        <v>0</v>
      </c>
    </row>
    <row r="2193" spans="1:18" ht="127.5" x14ac:dyDescent="0.2">
      <c r="A2193" s="28" t="s">
        <v>54</v>
      </c>
      <c r="B2193" s="28" t="s">
        <v>8632</v>
      </c>
      <c r="C2193" s="28" t="s">
        <v>62</v>
      </c>
      <c r="D2193" s="28" t="s">
        <v>55</v>
      </c>
      <c r="E2193" s="37">
        <v>43250.395891203705</v>
      </c>
      <c r="F2193" s="28" t="s">
        <v>13794</v>
      </c>
      <c r="G2193" s="28" t="s">
        <v>22349</v>
      </c>
      <c r="H2193" s="28" t="s">
        <v>82</v>
      </c>
      <c r="I2193" s="28" t="s">
        <v>11018</v>
      </c>
      <c r="J2193" s="43" t="s">
        <v>13796</v>
      </c>
      <c r="K2193" s="43" t="s">
        <v>13797</v>
      </c>
      <c r="L2193" s="43" t="s">
        <v>13797</v>
      </c>
      <c r="M2193" s="43" t="s">
        <v>22350</v>
      </c>
      <c r="N2193" s="43" t="s">
        <v>305</v>
      </c>
      <c r="O2193" s="43" t="s">
        <v>306</v>
      </c>
      <c r="P2193" s="28" t="s">
        <v>22351</v>
      </c>
      <c r="Q2193" s="28" t="s">
        <v>22352</v>
      </c>
      <c r="R2193" s="44">
        <v>0</v>
      </c>
    </row>
    <row r="2194" spans="1:18" ht="140.25" x14ac:dyDescent="0.2">
      <c r="A2194" s="28" t="s">
        <v>54</v>
      </c>
      <c r="B2194" s="28" t="s">
        <v>8632</v>
      </c>
      <c r="C2194" s="28" t="s">
        <v>62</v>
      </c>
      <c r="D2194" s="28" t="s">
        <v>55</v>
      </c>
      <c r="E2194" s="37">
        <v>43250.463564814811</v>
      </c>
      <c r="F2194" s="28" t="s">
        <v>13794</v>
      </c>
      <c r="G2194" s="28" t="s">
        <v>22353</v>
      </c>
      <c r="H2194" s="28" t="s">
        <v>82</v>
      </c>
      <c r="I2194" s="28" t="s">
        <v>10565</v>
      </c>
      <c r="J2194" s="43" t="s">
        <v>13796</v>
      </c>
      <c r="K2194" s="43" t="s">
        <v>13797</v>
      </c>
      <c r="L2194" s="43" t="s">
        <v>13797</v>
      </c>
      <c r="M2194" s="43" t="s">
        <v>22354</v>
      </c>
      <c r="N2194" s="43" t="s">
        <v>841</v>
      </c>
      <c r="O2194" s="43" t="s">
        <v>842</v>
      </c>
      <c r="P2194" s="28" t="s">
        <v>22355</v>
      </c>
      <c r="Q2194" s="28" t="s">
        <v>22356</v>
      </c>
      <c r="R2194" s="44">
        <v>0</v>
      </c>
    </row>
    <row r="2195" spans="1:18" ht="114.75" x14ac:dyDescent="0.2">
      <c r="A2195" s="28" t="s">
        <v>54</v>
      </c>
      <c r="B2195" s="28" t="s">
        <v>8632</v>
      </c>
      <c r="C2195" s="28" t="s">
        <v>62</v>
      </c>
      <c r="D2195" s="28" t="s">
        <v>55</v>
      </c>
      <c r="E2195" s="37">
        <v>43250.470173611109</v>
      </c>
      <c r="F2195" s="28" t="s">
        <v>13794</v>
      </c>
      <c r="G2195" s="28" t="s">
        <v>22357</v>
      </c>
      <c r="H2195" s="28" t="s">
        <v>82</v>
      </c>
      <c r="I2195" s="28" t="s">
        <v>10548</v>
      </c>
      <c r="J2195" s="43" t="s">
        <v>13796</v>
      </c>
      <c r="K2195" s="43" t="s">
        <v>13797</v>
      </c>
      <c r="L2195" s="43" t="s">
        <v>13797</v>
      </c>
      <c r="M2195" s="43" t="s">
        <v>22358</v>
      </c>
      <c r="N2195" s="43" t="s">
        <v>1374</v>
      </c>
      <c r="O2195" s="43" t="s">
        <v>1375</v>
      </c>
      <c r="P2195" s="28" t="s">
        <v>22359</v>
      </c>
      <c r="Q2195" s="28" t="s">
        <v>22360</v>
      </c>
      <c r="R2195" s="44">
        <v>0</v>
      </c>
    </row>
    <row r="2196" spans="1:18" ht="140.25" x14ac:dyDescent="0.2">
      <c r="A2196" s="28" t="s">
        <v>54</v>
      </c>
      <c r="B2196" s="28" t="s">
        <v>8632</v>
      </c>
      <c r="C2196" s="28" t="s">
        <v>62</v>
      </c>
      <c r="D2196" s="28" t="s">
        <v>55</v>
      </c>
      <c r="E2196" s="37">
        <v>43250.484780092593</v>
      </c>
      <c r="F2196" s="28" t="s">
        <v>13794</v>
      </c>
      <c r="G2196" s="28" t="s">
        <v>22361</v>
      </c>
      <c r="H2196" s="28" t="s">
        <v>82</v>
      </c>
      <c r="I2196" s="28" t="s">
        <v>9921</v>
      </c>
      <c r="J2196" s="43" t="s">
        <v>13796</v>
      </c>
      <c r="K2196" s="43" t="s">
        <v>13797</v>
      </c>
      <c r="L2196" s="43" t="s">
        <v>13797</v>
      </c>
      <c r="M2196" s="43" t="s">
        <v>22362</v>
      </c>
      <c r="N2196" s="43" t="s">
        <v>5506</v>
      </c>
      <c r="O2196" s="43" t="s">
        <v>5507</v>
      </c>
      <c r="P2196" s="28" t="s">
        <v>22363</v>
      </c>
      <c r="Q2196" s="28" t="s">
        <v>22364</v>
      </c>
      <c r="R2196" s="44">
        <v>0</v>
      </c>
    </row>
    <row r="2197" spans="1:18" ht="89.25" x14ac:dyDescent="0.2">
      <c r="A2197" s="28" t="s">
        <v>54</v>
      </c>
      <c r="B2197" s="28" t="s">
        <v>8632</v>
      </c>
      <c r="C2197" s="28" t="s">
        <v>62</v>
      </c>
      <c r="D2197" s="28" t="s">
        <v>55</v>
      </c>
      <c r="E2197" s="37">
        <v>43250.547083333331</v>
      </c>
      <c r="F2197" s="28" t="s">
        <v>13794</v>
      </c>
      <c r="G2197" s="28" t="s">
        <v>22365</v>
      </c>
      <c r="H2197" s="28" t="s">
        <v>82</v>
      </c>
      <c r="I2197" s="28" t="s">
        <v>10581</v>
      </c>
      <c r="J2197" s="43" t="s">
        <v>13796</v>
      </c>
      <c r="K2197" s="43" t="s">
        <v>13797</v>
      </c>
      <c r="L2197" s="43" t="s">
        <v>13797</v>
      </c>
      <c r="M2197" s="43" t="s">
        <v>22366</v>
      </c>
      <c r="N2197" s="43" t="s">
        <v>844</v>
      </c>
      <c r="O2197" s="43" t="s">
        <v>845</v>
      </c>
      <c r="P2197" s="28" t="s">
        <v>22367</v>
      </c>
      <c r="Q2197" s="28" t="s">
        <v>22368</v>
      </c>
      <c r="R2197" s="44">
        <v>0</v>
      </c>
    </row>
    <row r="2198" spans="1:18" ht="127.5" x14ac:dyDescent="0.2">
      <c r="A2198" s="28" t="s">
        <v>54</v>
      </c>
      <c r="B2198" s="28" t="s">
        <v>8632</v>
      </c>
      <c r="C2198" s="28" t="s">
        <v>62</v>
      </c>
      <c r="D2198" s="28" t="s">
        <v>55</v>
      </c>
      <c r="E2198" s="37">
        <v>43250.619722222218</v>
      </c>
      <c r="F2198" s="28" t="s">
        <v>13794</v>
      </c>
      <c r="G2198" s="28" t="s">
        <v>22369</v>
      </c>
      <c r="H2198" s="28" t="s">
        <v>82</v>
      </c>
      <c r="I2198" s="28" t="s">
        <v>11646</v>
      </c>
      <c r="J2198" s="43" t="s">
        <v>13796</v>
      </c>
      <c r="K2198" s="43" t="s">
        <v>13797</v>
      </c>
      <c r="L2198" s="43" t="s">
        <v>13797</v>
      </c>
      <c r="M2198" s="43" t="s">
        <v>22370</v>
      </c>
      <c r="N2198" s="43" t="s">
        <v>418</v>
      </c>
      <c r="O2198" s="43" t="s">
        <v>419</v>
      </c>
      <c r="P2198" s="28" t="s">
        <v>22371</v>
      </c>
      <c r="Q2198" s="28" t="s">
        <v>22372</v>
      </c>
      <c r="R2198" s="44">
        <v>0</v>
      </c>
    </row>
    <row r="2199" spans="1:18" ht="114.75" x14ac:dyDescent="0.2">
      <c r="A2199" s="28" t="s">
        <v>54</v>
      </c>
      <c r="B2199" s="28" t="s">
        <v>8632</v>
      </c>
      <c r="C2199" s="28" t="s">
        <v>62</v>
      </c>
      <c r="D2199" s="28" t="s">
        <v>55</v>
      </c>
      <c r="E2199" s="37">
        <v>43251.673344907409</v>
      </c>
      <c r="F2199" s="28" t="s">
        <v>13794</v>
      </c>
      <c r="G2199" s="28" t="s">
        <v>22373</v>
      </c>
      <c r="H2199" s="28" t="s">
        <v>82</v>
      </c>
      <c r="I2199" s="28" t="s">
        <v>8988</v>
      </c>
      <c r="J2199" s="43" t="s">
        <v>13796</v>
      </c>
      <c r="K2199" s="43" t="s">
        <v>13797</v>
      </c>
      <c r="L2199" s="43" t="s">
        <v>13797</v>
      </c>
      <c r="M2199" s="43" t="s">
        <v>22374</v>
      </c>
      <c r="N2199" s="43" t="s">
        <v>170</v>
      </c>
      <c r="O2199" s="43" t="s">
        <v>171</v>
      </c>
      <c r="P2199" s="28" t="s">
        <v>22375</v>
      </c>
      <c r="Q2199" s="28" t="s">
        <v>22376</v>
      </c>
      <c r="R2199" s="44">
        <v>0</v>
      </c>
    </row>
    <row r="2200" spans="1:18" ht="153" x14ac:dyDescent="0.2">
      <c r="A2200" s="28" t="s">
        <v>54</v>
      </c>
      <c r="B2200" s="28" t="s">
        <v>8582</v>
      </c>
      <c r="C2200" s="28" t="s">
        <v>62</v>
      </c>
      <c r="D2200" s="28" t="s">
        <v>55</v>
      </c>
      <c r="E2200" s="37">
        <v>43221.416562499995</v>
      </c>
      <c r="F2200" s="28" t="s">
        <v>13794</v>
      </c>
      <c r="G2200" s="28" t="s">
        <v>22377</v>
      </c>
      <c r="H2200" s="28" t="s">
        <v>82</v>
      </c>
      <c r="I2200" s="28" t="s">
        <v>22378</v>
      </c>
      <c r="J2200" s="43" t="s">
        <v>13796</v>
      </c>
      <c r="K2200" s="43" t="s">
        <v>13797</v>
      </c>
      <c r="L2200" s="43" t="s">
        <v>13797</v>
      </c>
      <c r="M2200" s="43" t="s">
        <v>22379</v>
      </c>
      <c r="N2200" s="43" t="s">
        <v>572</v>
      </c>
      <c r="O2200" s="43" t="s">
        <v>573</v>
      </c>
      <c r="P2200" s="28" t="s">
        <v>22380</v>
      </c>
      <c r="Q2200" s="28" t="s">
        <v>22381</v>
      </c>
      <c r="R2200" s="44">
        <v>0</v>
      </c>
    </row>
    <row r="2201" spans="1:18" ht="114.75" x14ac:dyDescent="0.2">
      <c r="A2201" s="28" t="s">
        <v>54</v>
      </c>
      <c r="B2201" s="28" t="s">
        <v>8582</v>
      </c>
      <c r="C2201" s="28" t="s">
        <v>62</v>
      </c>
      <c r="D2201" s="28" t="s">
        <v>55</v>
      </c>
      <c r="E2201" s="37">
        <v>43221.535462962958</v>
      </c>
      <c r="F2201" s="28" t="s">
        <v>13794</v>
      </c>
      <c r="G2201" s="28" t="s">
        <v>22382</v>
      </c>
      <c r="H2201" s="28" t="s">
        <v>82</v>
      </c>
      <c r="I2201" s="28" t="s">
        <v>10519</v>
      </c>
      <c r="J2201" s="43" t="s">
        <v>13796</v>
      </c>
      <c r="K2201" s="43" t="s">
        <v>13797</v>
      </c>
      <c r="L2201" s="43" t="s">
        <v>13797</v>
      </c>
      <c r="M2201" s="43" t="s">
        <v>22383</v>
      </c>
      <c r="N2201" s="43" t="s">
        <v>9950</v>
      </c>
      <c r="O2201" s="43" t="s">
        <v>9951</v>
      </c>
      <c r="P2201" s="28" t="s">
        <v>22384</v>
      </c>
      <c r="Q2201" s="28" t="s">
        <v>22385</v>
      </c>
      <c r="R2201" s="44">
        <v>0</v>
      </c>
    </row>
    <row r="2202" spans="1:18" ht="127.5" x14ac:dyDescent="0.2">
      <c r="A2202" s="28" t="s">
        <v>54</v>
      </c>
      <c r="B2202" s="28" t="s">
        <v>8582</v>
      </c>
      <c r="C2202" s="28" t="s">
        <v>62</v>
      </c>
      <c r="D2202" s="28" t="s">
        <v>55</v>
      </c>
      <c r="E2202" s="37">
        <v>43222.497233796297</v>
      </c>
      <c r="F2202" s="28" t="s">
        <v>13794</v>
      </c>
      <c r="G2202" s="28" t="s">
        <v>22386</v>
      </c>
      <c r="H2202" s="28" t="s">
        <v>82</v>
      </c>
      <c r="I2202" s="28" t="s">
        <v>10234</v>
      </c>
      <c r="J2202" s="43" t="s">
        <v>13796</v>
      </c>
      <c r="K2202" s="43" t="s">
        <v>13797</v>
      </c>
      <c r="L2202" s="43" t="s">
        <v>13797</v>
      </c>
      <c r="M2202" s="43" t="s">
        <v>22387</v>
      </c>
      <c r="N2202" s="43" t="s">
        <v>540</v>
      </c>
      <c r="O2202" s="43" t="s">
        <v>541</v>
      </c>
      <c r="P2202" s="28" t="s">
        <v>22380</v>
      </c>
      <c r="Q2202" s="28" t="s">
        <v>22388</v>
      </c>
      <c r="R2202" s="44">
        <v>0</v>
      </c>
    </row>
    <row r="2203" spans="1:18" ht="127.5" x14ac:dyDescent="0.2">
      <c r="A2203" s="28" t="s">
        <v>54</v>
      </c>
      <c r="B2203" s="28" t="s">
        <v>8582</v>
      </c>
      <c r="C2203" s="28" t="s">
        <v>62</v>
      </c>
      <c r="D2203" s="28" t="s">
        <v>55</v>
      </c>
      <c r="E2203" s="37">
        <v>43222.511018518519</v>
      </c>
      <c r="F2203" s="28" t="s">
        <v>13794</v>
      </c>
      <c r="G2203" s="28" t="s">
        <v>22389</v>
      </c>
      <c r="H2203" s="28" t="s">
        <v>82</v>
      </c>
      <c r="I2203" s="28" t="s">
        <v>9253</v>
      </c>
      <c r="J2203" s="43" t="s">
        <v>13796</v>
      </c>
      <c r="K2203" s="43" t="s">
        <v>13797</v>
      </c>
      <c r="L2203" s="43" t="s">
        <v>13797</v>
      </c>
      <c r="M2203" s="43" t="s">
        <v>22390</v>
      </c>
      <c r="N2203" s="43" t="s">
        <v>540</v>
      </c>
      <c r="O2203" s="43" t="s">
        <v>541</v>
      </c>
      <c r="P2203" s="28" t="s">
        <v>22380</v>
      </c>
      <c r="Q2203" s="28" t="s">
        <v>22391</v>
      </c>
      <c r="R2203" s="44">
        <v>0</v>
      </c>
    </row>
    <row r="2204" spans="1:18" ht="89.25" x14ac:dyDescent="0.2">
      <c r="A2204" s="28" t="s">
        <v>54</v>
      </c>
      <c r="B2204" s="28" t="s">
        <v>8582</v>
      </c>
      <c r="C2204" s="28" t="s">
        <v>62</v>
      </c>
      <c r="D2204" s="28" t="s">
        <v>55</v>
      </c>
      <c r="E2204" s="37">
        <v>43224.695567129631</v>
      </c>
      <c r="F2204" s="28" t="s">
        <v>13794</v>
      </c>
      <c r="G2204" s="28" t="s">
        <v>22392</v>
      </c>
      <c r="H2204" s="28" t="s">
        <v>82</v>
      </c>
      <c r="I2204" s="28" t="s">
        <v>11087</v>
      </c>
      <c r="J2204" s="43" t="s">
        <v>13796</v>
      </c>
      <c r="K2204" s="43" t="s">
        <v>13797</v>
      </c>
      <c r="L2204" s="43" t="s">
        <v>13797</v>
      </c>
      <c r="M2204" s="43" t="s">
        <v>22393</v>
      </c>
      <c r="N2204" s="43" t="s">
        <v>148</v>
      </c>
      <c r="O2204" s="43" t="s">
        <v>149</v>
      </c>
      <c r="P2204" s="28" t="s">
        <v>22380</v>
      </c>
      <c r="Q2204" s="28" t="s">
        <v>22394</v>
      </c>
      <c r="R2204" s="44">
        <v>0</v>
      </c>
    </row>
    <row r="2205" spans="1:18" ht="140.25" x14ac:dyDescent="0.2">
      <c r="A2205" s="28" t="s">
        <v>54</v>
      </c>
      <c r="B2205" s="28" t="s">
        <v>8582</v>
      </c>
      <c r="C2205" s="28" t="s">
        <v>62</v>
      </c>
      <c r="D2205" s="28" t="s">
        <v>55</v>
      </c>
      <c r="E2205" s="37">
        <v>43227.414791666662</v>
      </c>
      <c r="F2205" s="28" t="s">
        <v>13794</v>
      </c>
      <c r="G2205" s="28" t="s">
        <v>22395</v>
      </c>
      <c r="H2205" s="28" t="s">
        <v>82</v>
      </c>
      <c r="I2205" s="28" t="s">
        <v>9800</v>
      </c>
      <c r="J2205" s="43" t="s">
        <v>13796</v>
      </c>
      <c r="K2205" s="43" t="s">
        <v>13797</v>
      </c>
      <c r="L2205" s="43" t="s">
        <v>13797</v>
      </c>
      <c r="M2205" s="43" t="s">
        <v>22396</v>
      </c>
      <c r="N2205" s="43" t="s">
        <v>532</v>
      </c>
      <c r="O2205" s="43" t="s">
        <v>533</v>
      </c>
      <c r="P2205" s="28" t="s">
        <v>22397</v>
      </c>
      <c r="Q2205" s="28" t="s">
        <v>22398</v>
      </c>
      <c r="R2205" s="44">
        <v>0</v>
      </c>
    </row>
    <row r="2206" spans="1:18" ht="140.25" x14ac:dyDescent="0.2">
      <c r="A2206" s="28" t="s">
        <v>54</v>
      </c>
      <c r="B2206" s="28" t="s">
        <v>8582</v>
      </c>
      <c r="C2206" s="28" t="s">
        <v>62</v>
      </c>
      <c r="D2206" s="28" t="s">
        <v>55</v>
      </c>
      <c r="E2206" s="37">
        <v>43227.518333333333</v>
      </c>
      <c r="F2206" s="28" t="s">
        <v>13794</v>
      </c>
      <c r="G2206" s="28" t="s">
        <v>22399</v>
      </c>
      <c r="H2206" s="28" t="s">
        <v>82</v>
      </c>
      <c r="I2206" s="28" t="s">
        <v>11539</v>
      </c>
      <c r="J2206" s="43" t="s">
        <v>13796</v>
      </c>
      <c r="K2206" s="43" t="s">
        <v>13797</v>
      </c>
      <c r="L2206" s="43" t="s">
        <v>13797</v>
      </c>
      <c r="M2206" s="43" t="s">
        <v>22400</v>
      </c>
      <c r="N2206" s="43" t="s">
        <v>84</v>
      </c>
      <c r="O2206" s="43" t="s">
        <v>85</v>
      </c>
      <c r="P2206" s="28" t="s">
        <v>22401</v>
      </c>
      <c r="Q2206" s="28" t="s">
        <v>22402</v>
      </c>
      <c r="R2206" s="44">
        <v>0</v>
      </c>
    </row>
    <row r="2207" spans="1:18" ht="140.25" x14ac:dyDescent="0.2">
      <c r="A2207" s="28" t="s">
        <v>54</v>
      </c>
      <c r="B2207" s="28" t="s">
        <v>8582</v>
      </c>
      <c r="C2207" s="28" t="s">
        <v>62</v>
      </c>
      <c r="D2207" s="28" t="s">
        <v>55</v>
      </c>
      <c r="E2207" s="37">
        <v>43228.501724537033</v>
      </c>
      <c r="F2207" s="28" t="s">
        <v>13794</v>
      </c>
      <c r="G2207" s="28" t="s">
        <v>22403</v>
      </c>
      <c r="H2207" s="28" t="s">
        <v>82</v>
      </c>
      <c r="I2207" s="28" t="s">
        <v>22404</v>
      </c>
      <c r="J2207" s="43" t="s">
        <v>13796</v>
      </c>
      <c r="K2207" s="43" t="s">
        <v>13797</v>
      </c>
      <c r="L2207" s="43" t="s">
        <v>13797</v>
      </c>
      <c r="M2207" s="43" t="s">
        <v>22405</v>
      </c>
      <c r="N2207" s="43" t="s">
        <v>4889</v>
      </c>
      <c r="O2207" s="43" t="s">
        <v>4890</v>
      </c>
      <c r="P2207" s="28" t="s">
        <v>22406</v>
      </c>
      <c r="Q2207" s="28" t="s">
        <v>22407</v>
      </c>
      <c r="R2207" s="44">
        <v>0</v>
      </c>
    </row>
    <row r="2208" spans="1:18" ht="127.5" x14ac:dyDescent="0.2">
      <c r="A2208" s="28" t="s">
        <v>54</v>
      </c>
      <c r="B2208" s="28" t="s">
        <v>8582</v>
      </c>
      <c r="C2208" s="28" t="s">
        <v>62</v>
      </c>
      <c r="D2208" s="28" t="s">
        <v>55</v>
      </c>
      <c r="E2208" s="37">
        <v>43229.601956018516</v>
      </c>
      <c r="F2208" s="28" t="s">
        <v>13794</v>
      </c>
      <c r="G2208" s="28" t="s">
        <v>22408</v>
      </c>
      <c r="H2208" s="28" t="s">
        <v>82</v>
      </c>
      <c r="I2208" s="28" t="s">
        <v>11205</v>
      </c>
      <c r="J2208" s="43" t="s">
        <v>13796</v>
      </c>
      <c r="K2208" s="43" t="s">
        <v>13797</v>
      </c>
      <c r="L2208" s="43" t="s">
        <v>13797</v>
      </c>
      <c r="M2208" s="43" t="s">
        <v>22409</v>
      </c>
      <c r="N2208" s="43" t="s">
        <v>3176</v>
      </c>
      <c r="O2208" s="43" t="s">
        <v>3177</v>
      </c>
      <c r="P2208" s="28" t="s">
        <v>22380</v>
      </c>
      <c r="Q2208" s="28" t="s">
        <v>22410</v>
      </c>
      <c r="R2208" s="44">
        <v>0</v>
      </c>
    </row>
    <row r="2209" spans="1:18" ht="114.75" x14ac:dyDescent="0.2">
      <c r="A2209" s="28" t="s">
        <v>54</v>
      </c>
      <c r="B2209" s="28" t="s">
        <v>8582</v>
      </c>
      <c r="C2209" s="28" t="s">
        <v>62</v>
      </c>
      <c r="D2209" s="28" t="s">
        <v>55</v>
      </c>
      <c r="E2209" s="37">
        <v>43229.608553240738</v>
      </c>
      <c r="F2209" s="28" t="s">
        <v>13794</v>
      </c>
      <c r="G2209" s="28" t="s">
        <v>22411</v>
      </c>
      <c r="H2209" s="28" t="s">
        <v>82</v>
      </c>
      <c r="I2209" s="28" t="s">
        <v>9940</v>
      </c>
      <c r="J2209" s="43" t="s">
        <v>13796</v>
      </c>
      <c r="K2209" s="43" t="s">
        <v>13797</v>
      </c>
      <c r="L2209" s="43" t="s">
        <v>13797</v>
      </c>
      <c r="M2209" s="43" t="s">
        <v>22412</v>
      </c>
      <c r="N2209" s="43" t="s">
        <v>144</v>
      </c>
      <c r="O2209" s="43" t="s">
        <v>145</v>
      </c>
      <c r="P2209" s="28" t="s">
        <v>22380</v>
      </c>
      <c r="Q2209" s="28" t="s">
        <v>22410</v>
      </c>
      <c r="R2209" s="44">
        <v>0</v>
      </c>
    </row>
    <row r="2210" spans="1:18" ht="114.75" x14ac:dyDescent="0.2">
      <c r="A2210" s="28" t="s">
        <v>54</v>
      </c>
      <c r="B2210" s="28" t="s">
        <v>8582</v>
      </c>
      <c r="C2210" s="28" t="s">
        <v>62</v>
      </c>
      <c r="D2210" s="28" t="s">
        <v>55</v>
      </c>
      <c r="E2210" s="37">
        <v>43230.621122685181</v>
      </c>
      <c r="F2210" s="28" t="s">
        <v>13794</v>
      </c>
      <c r="G2210" s="28" t="s">
        <v>22413</v>
      </c>
      <c r="H2210" s="28" t="s">
        <v>82</v>
      </c>
      <c r="I2210" s="28" t="s">
        <v>8622</v>
      </c>
      <c r="J2210" s="43" t="s">
        <v>13796</v>
      </c>
      <c r="K2210" s="43" t="s">
        <v>13797</v>
      </c>
      <c r="L2210" s="43" t="s">
        <v>13797</v>
      </c>
      <c r="M2210" s="43" t="s">
        <v>22414</v>
      </c>
      <c r="N2210" s="43" t="s">
        <v>69</v>
      </c>
      <c r="O2210" s="43" t="s">
        <v>70</v>
      </c>
      <c r="P2210" s="28" t="s">
        <v>22380</v>
      </c>
      <c r="Q2210" s="28" t="s">
        <v>22415</v>
      </c>
      <c r="R2210" s="44">
        <v>0</v>
      </c>
    </row>
    <row r="2211" spans="1:18" ht="89.25" x14ac:dyDescent="0.2">
      <c r="A2211" s="28" t="s">
        <v>54</v>
      </c>
      <c r="B2211" s="28" t="s">
        <v>8582</v>
      </c>
      <c r="C2211" s="28" t="s">
        <v>62</v>
      </c>
      <c r="D2211" s="28" t="s">
        <v>55</v>
      </c>
      <c r="E2211" s="37">
        <v>43231.449224537035</v>
      </c>
      <c r="F2211" s="28" t="s">
        <v>13794</v>
      </c>
      <c r="G2211" s="28" t="s">
        <v>22416</v>
      </c>
      <c r="H2211" s="28" t="s">
        <v>82</v>
      </c>
      <c r="I2211" s="28" t="s">
        <v>11627</v>
      </c>
      <c r="J2211" s="43" t="s">
        <v>13796</v>
      </c>
      <c r="K2211" s="43" t="s">
        <v>13797</v>
      </c>
      <c r="L2211" s="43" t="s">
        <v>13797</v>
      </c>
      <c r="M2211" s="43" t="s">
        <v>22417</v>
      </c>
      <c r="N2211" s="43" t="s">
        <v>3300</v>
      </c>
      <c r="O2211" s="43" t="s">
        <v>3301</v>
      </c>
      <c r="P2211" s="28" t="s">
        <v>22380</v>
      </c>
      <c r="Q2211" s="28" t="s">
        <v>22418</v>
      </c>
      <c r="R2211" s="44">
        <v>0</v>
      </c>
    </row>
    <row r="2212" spans="1:18" ht="127.5" x14ac:dyDescent="0.2">
      <c r="A2212" s="28" t="s">
        <v>54</v>
      </c>
      <c r="B2212" s="28" t="s">
        <v>8582</v>
      </c>
      <c r="C2212" s="28" t="s">
        <v>62</v>
      </c>
      <c r="D2212" s="28" t="s">
        <v>55</v>
      </c>
      <c r="E2212" s="37">
        <v>43234.526504629626</v>
      </c>
      <c r="F2212" s="28" t="s">
        <v>13794</v>
      </c>
      <c r="G2212" s="28" t="s">
        <v>22419</v>
      </c>
      <c r="H2212" s="28" t="s">
        <v>82</v>
      </c>
      <c r="I2212" s="28" t="s">
        <v>9155</v>
      </c>
      <c r="J2212" s="43" t="s">
        <v>13796</v>
      </c>
      <c r="K2212" s="43" t="s">
        <v>13797</v>
      </c>
      <c r="L2212" s="43" t="s">
        <v>13797</v>
      </c>
      <c r="M2212" s="43" t="s">
        <v>22420</v>
      </c>
      <c r="N2212" s="43" t="s">
        <v>392</v>
      </c>
      <c r="O2212" s="43" t="s">
        <v>393</v>
      </c>
      <c r="P2212" s="28" t="s">
        <v>22421</v>
      </c>
      <c r="Q2212" s="28" t="s">
        <v>22422</v>
      </c>
      <c r="R2212" s="44">
        <v>0</v>
      </c>
    </row>
    <row r="2213" spans="1:18" ht="89.25" x14ac:dyDescent="0.2">
      <c r="A2213" s="28" t="s">
        <v>54</v>
      </c>
      <c r="B2213" s="28" t="s">
        <v>8582</v>
      </c>
      <c r="C2213" s="28" t="s">
        <v>62</v>
      </c>
      <c r="D2213" s="28" t="s">
        <v>55</v>
      </c>
      <c r="E2213" s="37">
        <v>43234.585023148145</v>
      </c>
      <c r="F2213" s="28" t="s">
        <v>13794</v>
      </c>
      <c r="G2213" s="28" t="s">
        <v>22423</v>
      </c>
      <c r="H2213" s="28" t="s">
        <v>82</v>
      </c>
      <c r="I2213" s="28" t="s">
        <v>22424</v>
      </c>
      <c r="J2213" s="43" t="s">
        <v>13796</v>
      </c>
      <c r="K2213" s="43" t="s">
        <v>13797</v>
      </c>
      <c r="L2213" s="43" t="s">
        <v>13797</v>
      </c>
      <c r="M2213" s="43" t="s">
        <v>22425</v>
      </c>
      <c r="N2213" s="43" t="s">
        <v>3485</v>
      </c>
      <c r="O2213" s="43" t="s">
        <v>3486</v>
      </c>
      <c r="P2213" s="28" t="s">
        <v>22426</v>
      </c>
      <c r="Q2213" s="28" t="s">
        <v>22427</v>
      </c>
      <c r="R2213" s="44">
        <v>0</v>
      </c>
    </row>
    <row r="2214" spans="1:18" ht="127.5" x14ac:dyDescent="0.2">
      <c r="A2214" s="28" t="s">
        <v>54</v>
      </c>
      <c r="B2214" s="28" t="s">
        <v>8582</v>
      </c>
      <c r="C2214" s="28" t="s">
        <v>62</v>
      </c>
      <c r="D2214" s="28" t="s">
        <v>55</v>
      </c>
      <c r="E2214" s="37">
        <v>43234.634398148148</v>
      </c>
      <c r="F2214" s="28" t="s">
        <v>13794</v>
      </c>
      <c r="G2214" s="28" t="s">
        <v>22428</v>
      </c>
      <c r="H2214" s="28" t="s">
        <v>82</v>
      </c>
      <c r="I2214" s="28" t="s">
        <v>11283</v>
      </c>
      <c r="J2214" s="43" t="s">
        <v>13796</v>
      </c>
      <c r="K2214" s="43" t="s">
        <v>13797</v>
      </c>
      <c r="L2214" s="43" t="s">
        <v>13797</v>
      </c>
      <c r="M2214" s="43" t="s">
        <v>22429</v>
      </c>
      <c r="N2214" s="43" t="s">
        <v>1157</v>
      </c>
      <c r="O2214" s="43" t="s">
        <v>1158</v>
      </c>
      <c r="P2214" s="28" t="s">
        <v>22430</v>
      </c>
      <c r="Q2214" s="28" t="s">
        <v>22431</v>
      </c>
      <c r="R2214" s="44">
        <v>0</v>
      </c>
    </row>
    <row r="2215" spans="1:18" ht="127.5" x14ac:dyDescent="0.2">
      <c r="A2215" s="28" t="s">
        <v>54</v>
      </c>
      <c r="B2215" s="28" t="s">
        <v>8582</v>
      </c>
      <c r="C2215" s="28" t="s">
        <v>62</v>
      </c>
      <c r="D2215" s="28" t="s">
        <v>55</v>
      </c>
      <c r="E2215" s="37">
        <v>43236.50136574074</v>
      </c>
      <c r="F2215" s="28" t="s">
        <v>13794</v>
      </c>
      <c r="G2215" s="28" t="s">
        <v>22432</v>
      </c>
      <c r="H2215" s="28" t="s">
        <v>82</v>
      </c>
      <c r="I2215" s="28" t="s">
        <v>8653</v>
      </c>
      <c r="J2215" s="43" t="s">
        <v>13796</v>
      </c>
      <c r="K2215" s="43" t="s">
        <v>13797</v>
      </c>
      <c r="L2215" s="43" t="s">
        <v>13797</v>
      </c>
      <c r="M2215" s="43" t="s">
        <v>22433</v>
      </c>
      <c r="N2215" s="43" t="s">
        <v>2686</v>
      </c>
      <c r="O2215" s="43" t="s">
        <v>2687</v>
      </c>
      <c r="P2215" s="28" t="s">
        <v>22380</v>
      </c>
      <c r="Q2215" s="28" t="s">
        <v>22434</v>
      </c>
      <c r="R2215" s="44">
        <v>0</v>
      </c>
    </row>
    <row r="2216" spans="1:18" ht="89.25" x14ac:dyDescent="0.2">
      <c r="A2216" s="28" t="s">
        <v>54</v>
      </c>
      <c r="B2216" s="28" t="s">
        <v>8582</v>
      </c>
      <c r="C2216" s="28" t="s">
        <v>62</v>
      </c>
      <c r="D2216" s="28" t="s">
        <v>55</v>
      </c>
      <c r="E2216" s="37">
        <v>43236.682835648149</v>
      </c>
      <c r="F2216" s="28" t="s">
        <v>13794</v>
      </c>
      <c r="G2216" s="28" t="s">
        <v>22435</v>
      </c>
      <c r="H2216" s="28" t="s">
        <v>82</v>
      </c>
      <c r="I2216" s="28" t="s">
        <v>11299</v>
      </c>
      <c r="J2216" s="43" t="s">
        <v>13796</v>
      </c>
      <c r="K2216" s="43" t="s">
        <v>13797</v>
      </c>
      <c r="L2216" s="43" t="s">
        <v>13797</v>
      </c>
      <c r="M2216" s="43" t="s">
        <v>22436</v>
      </c>
      <c r="N2216" s="43" t="s">
        <v>877</v>
      </c>
      <c r="O2216" s="43" t="s">
        <v>878</v>
      </c>
      <c r="P2216" s="28" t="s">
        <v>22380</v>
      </c>
      <c r="Q2216" s="28" t="s">
        <v>22437</v>
      </c>
      <c r="R2216" s="44">
        <v>0</v>
      </c>
    </row>
    <row r="2217" spans="1:18" ht="89.25" x14ac:dyDescent="0.2">
      <c r="A2217" s="28" t="s">
        <v>54</v>
      </c>
      <c r="B2217" s="28" t="s">
        <v>8582</v>
      </c>
      <c r="C2217" s="28" t="s">
        <v>62</v>
      </c>
      <c r="D2217" s="28" t="s">
        <v>55</v>
      </c>
      <c r="E2217" s="37">
        <v>43236.701585648145</v>
      </c>
      <c r="F2217" s="28" t="s">
        <v>13794</v>
      </c>
      <c r="G2217" s="28" t="s">
        <v>22438</v>
      </c>
      <c r="H2217" s="28" t="s">
        <v>82</v>
      </c>
      <c r="I2217" s="28" t="s">
        <v>22439</v>
      </c>
      <c r="J2217" s="43" t="s">
        <v>13796</v>
      </c>
      <c r="K2217" s="43" t="s">
        <v>13797</v>
      </c>
      <c r="L2217" s="43" t="s">
        <v>13797</v>
      </c>
      <c r="M2217" s="43" t="s">
        <v>22440</v>
      </c>
      <c r="N2217" s="43" t="s">
        <v>877</v>
      </c>
      <c r="O2217" s="43" t="s">
        <v>878</v>
      </c>
      <c r="P2217" s="28" t="s">
        <v>22380</v>
      </c>
      <c r="Q2217" s="28" t="s">
        <v>22441</v>
      </c>
      <c r="R2217" s="44">
        <v>0</v>
      </c>
    </row>
    <row r="2218" spans="1:18" ht="89.25" x14ac:dyDescent="0.2">
      <c r="A2218" s="28" t="s">
        <v>54</v>
      </c>
      <c r="B2218" s="28" t="s">
        <v>8582</v>
      </c>
      <c r="C2218" s="28" t="s">
        <v>62</v>
      </c>
      <c r="D2218" s="28" t="s">
        <v>55</v>
      </c>
      <c r="E2218" s="37">
        <v>43236.703206018516</v>
      </c>
      <c r="F2218" s="28" t="s">
        <v>13794</v>
      </c>
      <c r="G2218" s="28" t="s">
        <v>22442</v>
      </c>
      <c r="H2218" s="28" t="s">
        <v>82</v>
      </c>
      <c r="I2218" s="28" t="s">
        <v>22443</v>
      </c>
      <c r="J2218" s="43" t="s">
        <v>13796</v>
      </c>
      <c r="K2218" s="43" t="s">
        <v>13797</v>
      </c>
      <c r="L2218" s="43" t="s">
        <v>13797</v>
      </c>
      <c r="M2218" s="43" t="s">
        <v>22444</v>
      </c>
      <c r="N2218" s="43" t="s">
        <v>877</v>
      </c>
      <c r="O2218" s="43" t="s">
        <v>878</v>
      </c>
      <c r="P2218" s="28" t="s">
        <v>22380</v>
      </c>
      <c r="Q2218" s="28" t="s">
        <v>22441</v>
      </c>
      <c r="R2218" s="44">
        <v>0</v>
      </c>
    </row>
    <row r="2219" spans="1:18" ht="89.25" x14ac:dyDescent="0.2">
      <c r="A2219" s="28" t="s">
        <v>54</v>
      </c>
      <c r="B2219" s="28" t="s">
        <v>8582</v>
      </c>
      <c r="C2219" s="28" t="s">
        <v>62</v>
      </c>
      <c r="D2219" s="28" t="s">
        <v>55</v>
      </c>
      <c r="E2219" s="37">
        <v>43236.704108796293</v>
      </c>
      <c r="F2219" s="28" t="s">
        <v>13794</v>
      </c>
      <c r="G2219" s="28" t="s">
        <v>22445</v>
      </c>
      <c r="H2219" s="28" t="s">
        <v>82</v>
      </c>
      <c r="I2219" s="28" t="s">
        <v>11612</v>
      </c>
      <c r="J2219" s="43" t="s">
        <v>13796</v>
      </c>
      <c r="K2219" s="43" t="s">
        <v>13797</v>
      </c>
      <c r="L2219" s="43" t="s">
        <v>13797</v>
      </c>
      <c r="M2219" s="43" t="s">
        <v>22446</v>
      </c>
      <c r="N2219" s="43" t="s">
        <v>877</v>
      </c>
      <c r="O2219" s="43" t="s">
        <v>878</v>
      </c>
      <c r="P2219" s="28" t="s">
        <v>22380</v>
      </c>
      <c r="Q2219" s="28" t="s">
        <v>22441</v>
      </c>
      <c r="R2219" s="44">
        <v>0</v>
      </c>
    </row>
    <row r="2220" spans="1:18" ht="89.25" x14ac:dyDescent="0.2">
      <c r="A2220" s="28" t="s">
        <v>54</v>
      </c>
      <c r="B2220" s="28" t="s">
        <v>8582</v>
      </c>
      <c r="C2220" s="28" t="s">
        <v>62</v>
      </c>
      <c r="D2220" s="28" t="s">
        <v>55</v>
      </c>
      <c r="E2220" s="37">
        <v>43237.639988425923</v>
      </c>
      <c r="F2220" s="28" t="s">
        <v>13794</v>
      </c>
      <c r="G2220" s="28" t="s">
        <v>22447</v>
      </c>
      <c r="H2220" s="28" t="s">
        <v>82</v>
      </c>
      <c r="I2220" s="28" t="s">
        <v>8655</v>
      </c>
      <c r="J2220" s="43" t="s">
        <v>13796</v>
      </c>
      <c r="K2220" s="43" t="s">
        <v>13797</v>
      </c>
      <c r="L2220" s="43" t="s">
        <v>13797</v>
      </c>
      <c r="M2220" s="43" t="s">
        <v>22448</v>
      </c>
      <c r="N2220" s="43" t="s">
        <v>3057</v>
      </c>
      <c r="O2220" s="43" t="s">
        <v>3058</v>
      </c>
      <c r="P2220" s="28" t="s">
        <v>22449</v>
      </c>
      <c r="Q2220" s="28" t="s">
        <v>22450</v>
      </c>
      <c r="R2220" s="44">
        <v>0</v>
      </c>
    </row>
    <row r="2221" spans="1:18" ht="89.25" x14ac:dyDescent="0.2">
      <c r="A2221" s="28" t="s">
        <v>54</v>
      </c>
      <c r="B2221" s="28" t="s">
        <v>8582</v>
      </c>
      <c r="C2221" s="28" t="s">
        <v>62</v>
      </c>
      <c r="D2221" s="28" t="s">
        <v>55</v>
      </c>
      <c r="E2221" s="37">
        <v>43238.610659722217</v>
      </c>
      <c r="F2221" s="28" t="s">
        <v>13794</v>
      </c>
      <c r="G2221" s="28" t="s">
        <v>22451</v>
      </c>
      <c r="H2221" s="28" t="s">
        <v>82</v>
      </c>
      <c r="I2221" s="28" t="s">
        <v>22452</v>
      </c>
      <c r="J2221" s="43" t="s">
        <v>13796</v>
      </c>
      <c r="K2221" s="43" t="s">
        <v>13797</v>
      </c>
      <c r="L2221" s="43" t="s">
        <v>13797</v>
      </c>
      <c r="M2221" s="43" t="s">
        <v>22453</v>
      </c>
      <c r="N2221" s="43" t="s">
        <v>305</v>
      </c>
      <c r="O2221" s="43" t="s">
        <v>306</v>
      </c>
      <c r="P2221" s="28" t="s">
        <v>22380</v>
      </c>
      <c r="Q2221" s="28" t="s">
        <v>22454</v>
      </c>
      <c r="R2221" s="44">
        <v>0</v>
      </c>
    </row>
    <row r="2222" spans="1:18" ht="89.25" x14ac:dyDescent="0.2">
      <c r="A2222" s="28" t="s">
        <v>54</v>
      </c>
      <c r="B2222" s="28" t="s">
        <v>8582</v>
      </c>
      <c r="C2222" s="28" t="s">
        <v>62</v>
      </c>
      <c r="D2222" s="28" t="s">
        <v>55</v>
      </c>
      <c r="E2222" s="37">
        <v>43238.614016203705</v>
      </c>
      <c r="F2222" s="28" t="s">
        <v>13794</v>
      </c>
      <c r="G2222" s="28" t="s">
        <v>22455</v>
      </c>
      <c r="H2222" s="28" t="s">
        <v>82</v>
      </c>
      <c r="I2222" s="28" t="s">
        <v>22456</v>
      </c>
      <c r="J2222" s="43" t="s">
        <v>13796</v>
      </c>
      <c r="K2222" s="43" t="s">
        <v>13797</v>
      </c>
      <c r="L2222" s="43" t="s">
        <v>13797</v>
      </c>
      <c r="M2222" s="43" t="s">
        <v>22457</v>
      </c>
      <c r="N2222" s="43" t="s">
        <v>305</v>
      </c>
      <c r="O2222" s="43" t="s">
        <v>306</v>
      </c>
      <c r="P2222" s="28" t="s">
        <v>22380</v>
      </c>
      <c r="Q2222" s="28" t="s">
        <v>22454</v>
      </c>
      <c r="R2222" s="44">
        <v>0</v>
      </c>
    </row>
    <row r="2223" spans="1:18" ht="127.5" x14ac:dyDescent="0.2">
      <c r="A2223" s="28" t="s">
        <v>54</v>
      </c>
      <c r="B2223" s="28" t="s">
        <v>8582</v>
      </c>
      <c r="C2223" s="28" t="s">
        <v>62</v>
      </c>
      <c r="D2223" s="28" t="s">
        <v>55</v>
      </c>
      <c r="E2223" s="37">
        <v>43241.496620370366</v>
      </c>
      <c r="F2223" s="28" t="s">
        <v>13794</v>
      </c>
      <c r="G2223" s="28" t="s">
        <v>22458</v>
      </c>
      <c r="H2223" s="28" t="s">
        <v>82</v>
      </c>
      <c r="I2223" s="28" t="s">
        <v>9981</v>
      </c>
      <c r="J2223" s="43" t="s">
        <v>13796</v>
      </c>
      <c r="K2223" s="43" t="s">
        <v>13797</v>
      </c>
      <c r="L2223" s="43" t="s">
        <v>13797</v>
      </c>
      <c r="M2223" s="43" t="s">
        <v>22459</v>
      </c>
      <c r="N2223" s="43" t="s">
        <v>2705</v>
      </c>
      <c r="O2223" s="43" t="s">
        <v>2706</v>
      </c>
      <c r="P2223" s="28" t="s">
        <v>22460</v>
      </c>
      <c r="Q2223" s="28" t="s">
        <v>22461</v>
      </c>
      <c r="R2223" s="44">
        <v>0</v>
      </c>
    </row>
    <row r="2224" spans="1:18" ht="89.25" x14ac:dyDescent="0.2">
      <c r="A2224" s="28" t="s">
        <v>54</v>
      </c>
      <c r="B2224" s="28" t="s">
        <v>8582</v>
      </c>
      <c r="C2224" s="28" t="s">
        <v>62</v>
      </c>
      <c r="D2224" s="28" t="s">
        <v>55</v>
      </c>
      <c r="E2224" s="37">
        <v>43242.556759259256</v>
      </c>
      <c r="F2224" s="28" t="s">
        <v>13794</v>
      </c>
      <c r="G2224" s="28" t="s">
        <v>22462</v>
      </c>
      <c r="H2224" s="28" t="s">
        <v>82</v>
      </c>
      <c r="I2224" s="28" t="s">
        <v>10912</v>
      </c>
      <c r="J2224" s="43" t="s">
        <v>13796</v>
      </c>
      <c r="K2224" s="43" t="s">
        <v>13797</v>
      </c>
      <c r="L2224" s="43" t="s">
        <v>13797</v>
      </c>
      <c r="M2224" s="43" t="s">
        <v>22463</v>
      </c>
      <c r="N2224" s="43" t="s">
        <v>10913</v>
      </c>
      <c r="O2224" s="43" t="s">
        <v>10914</v>
      </c>
      <c r="P2224" s="28" t="s">
        <v>22380</v>
      </c>
      <c r="Q2224" s="28" t="s">
        <v>22464</v>
      </c>
      <c r="R2224" s="44">
        <v>0</v>
      </c>
    </row>
    <row r="2225" spans="1:18" ht="89.25" x14ac:dyDescent="0.2">
      <c r="A2225" s="28" t="s">
        <v>54</v>
      </c>
      <c r="B2225" s="28" t="s">
        <v>8582</v>
      </c>
      <c r="C2225" s="28" t="s">
        <v>62</v>
      </c>
      <c r="D2225" s="28" t="s">
        <v>55</v>
      </c>
      <c r="E2225" s="37">
        <v>43243.574131944442</v>
      </c>
      <c r="F2225" s="28" t="s">
        <v>13794</v>
      </c>
      <c r="G2225" s="28" t="s">
        <v>22465</v>
      </c>
      <c r="H2225" s="28" t="s">
        <v>82</v>
      </c>
      <c r="I2225" s="28" t="s">
        <v>10986</v>
      </c>
      <c r="J2225" s="43" t="s">
        <v>13796</v>
      </c>
      <c r="K2225" s="43" t="s">
        <v>13797</v>
      </c>
      <c r="L2225" s="43" t="s">
        <v>13797</v>
      </c>
      <c r="M2225" s="43" t="s">
        <v>22466</v>
      </c>
      <c r="N2225" s="43" t="s">
        <v>2727</v>
      </c>
      <c r="O2225" s="43" t="s">
        <v>2728</v>
      </c>
      <c r="P2225" s="28" t="s">
        <v>22380</v>
      </c>
      <c r="Q2225" s="28" t="s">
        <v>22467</v>
      </c>
      <c r="R2225" s="44">
        <v>0</v>
      </c>
    </row>
    <row r="2226" spans="1:18" ht="89.25" x14ac:dyDescent="0.2">
      <c r="A2226" s="28" t="s">
        <v>54</v>
      </c>
      <c r="B2226" s="28" t="s">
        <v>8582</v>
      </c>
      <c r="C2226" s="28" t="s">
        <v>62</v>
      </c>
      <c r="D2226" s="28" t="s">
        <v>55</v>
      </c>
      <c r="E2226" s="37">
        <v>43244.419363425921</v>
      </c>
      <c r="F2226" s="28" t="s">
        <v>13794</v>
      </c>
      <c r="G2226" s="28" t="s">
        <v>22468</v>
      </c>
      <c r="H2226" s="28" t="s">
        <v>82</v>
      </c>
      <c r="I2226" s="28" t="s">
        <v>10620</v>
      </c>
      <c r="J2226" s="43" t="s">
        <v>13796</v>
      </c>
      <c r="K2226" s="43" t="s">
        <v>13797</v>
      </c>
      <c r="L2226" s="43" t="s">
        <v>13797</v>
      </c>
      <c r="M2226" s="43" t="s">
        <v>22469</v>
      </c>
      <c r="N2226" s="43" t="s">
        <v>2216</v>
      </c>
      <c r="O2226" s="43" t="s">
        <v>2217</v>
      </c>
      <c r="P2226" s="28" t="s">
        <v>22380</v>
      </c>
      <c r="Q2226" s="28" t="s">
        <v>22470</v>
      </c>
      <c r="R2226" s="44">
        <v>0</v>
      </c>
    </row>
    <row r="2227" spans="1:18" ht="114.75" x14ac:dyDescent="0.2">
      <c r="A2227" s="28" t="s">
        <v>54</v>
      </c>
      <c r="B2227" s="28" t="s">
        <v>8582</v>
      </c>
      <c r="C2227" s="28" t="s">
        <v>62</v>
      </c>
      <c r="D2227" s="28" t="s">
        <v>55</v>
      </c>
      <c r="E2227" s="37">
        <v>43244.51081018518</v>
      </c>
      <c r="F2227" s="28" t="s">
        <v>13794</v>
      </c>
      <c r="G2227" s="28" t="s">
        <v>22471</v>
      </c>
      <c r="H2227" s="28" t="s">
        <v>82</v>
      </c>
      <c r="I2227" s="28" t="s">
        <v>9776</v>
      </c>
      <c r="J2227" s="43" t="s">
        <v>13796</v>
      </c>
      <c r="K2227" s="43" t="s">
        <v>13797</v>
      </c>
      <c r="L2227" s="43" t="s">
        <v>13797</v>
      </c>
      <c r="M2227" s="43" t="s">
        <v>22472</v>
      </c>
      <c r="N2227" s="43" t="s">
        <v>1374</v>
      </c>
      <c r="O2227" s="43" t="s">
        <v>1375</v>
      </c>
      <c r="P2227" s="28" t="s">
        <v>22380</v>
      </c>
      <c r="Q2227" s="28" t="s">
        <v>22473</v>
      </c>
      <c r="R2227" s="44">
        <v>0</v>
      </c>
    </row>
    <row r="2228" spans="1:18" ht="89.25" x14ac:dyDescent="0.2">
      <c r="A2228" s="28" t="s">
        <v>54</v>
      </c>
      <c r="B2228" s="28" t="s">
        <v>8582</v>
      </c>
      <c r="C2228" s="28" t="s">
        <v>62</v>
      </c>
      <c r="D2228" s="28" t="s">
        <v>55</v>
      </c>
      <c r="E2228" s="37">
        <v>43245.716168981482</v>
      </c>
      <c r="F2228" s="28" t="s">
        <v>13794</v>
      </c>
      <c r="G2228" s="28" t="s">
        <v>22474</v>
      </c>
      <c r="H2228" s="28" t="s">
        <v>82</v>
      </c>
      <c r="I2228" s="28" t="s">
        <v>10907</v>
      </c>
      <c r="J2228" s="43" t="s">
        <v>13796</v>
      </c>
      <c r="K2228" s="43" t="s">
        <v>13797</v>
      </c>
      <c r="L2228" s="43" t="s">
        <v>13797</v>
      </c>
      <c r="M2228" s="43" t="s">
        <v>22475</v>
      </c>
      <c r="N2228" s="43" t="s">
        <v>305</v>
      </c>
      <c r="O2228" s="43" t="s">
        <v>306</v>
      </c>
      <c r="P2228" s="28" t="s">
        <v>22476</v>
      </c>
      <c r="Q2228" s="28" t="s">
        <v>22477</v>
      </c>
      <c r="R2228" s="44">
        <v>0</v>
      </c>
    </row>
    <row r="2229" spans="1:18" ht="102" x14ac:dyDescent="0.2">
      <c r="A2229" s="28" t="s">
        <v>54</v>
      </c>
      <c r="B2229" s="28" t="s">
        <v>8582</v>
      </c>
      <c r="C2229" s="28" t="s">
        <v>62</v>
      </c>
      <c r="D2229" s="28" t="s">
        <v>55</v>
      </c>
      <c r="E2229" s="37">
        <v>43248.484861111108</v>
      </c>
      <c r="F2229" s="28" t="s">
        <v>13794</v>
      </c>
      <c r="G2229" s="28" t="s">
        <v>22478</v>
      </c>
      <c r="H2229" s="28" t="s">
        <v>82</v>
      </c>
      <c r="I2229" s="28" t="s">
        <v>11503</v>
      </c>
      <c r="J2229" s="43" t="s">
        <v>13796</v>
      </c>
      <c r="K2229" s="43" t="s">
        <v>13797</v>
      </c>
      <c r="L2229" s="43" t="s">
        <v>13797</v>
      </c>
      <c r="M2229" s="43" t="s">
        <v>22479</v>
      </c>
      <c r="N2229" s="43" t="s">
        <v>2003</v>
      </c>
      <c r="O2229" s="43" t="s">
        <v>2004</v>
      </c>
      <c r="P2229" s="28" t="s">
        <v>22380</v>
      </c>
      <c r="Q2229" s="28" t="s">
        <v>22480</v>
      </c>
      <c r="R2229" s="44">
        <v>0</v>
      </c>
    </row>
    <row r="2230" spans="1:18" ht="127.5" x14ac:dyDescent="0.2">
      <c r="A2230" s="28" t="s">
        <v>54</v>
      </c>
      <c r="B2230" s="28" t="s">
        <v>8582</v>
      </c>
      <c r="C2230" s="28" t="s">
        <v>62</v>
      </c>
      <c r="D2230" s="28" t="s">
        <v>55</v>
      </c>
      <c r="E2230" s="37">
        <v>43248.671689814815</v>
      </c>
      <c r="F2230" s="28" t="s">
        <v>13794</v>
      </c>
      <c r="G2230" s="28" t="s">
        <v>22481</v>
      </c>
      <c r="H2230" s="28" t="s">
        <v>82</v>
      </c>
      <c r="I2230" s="28" t="s">
        <v>22482</v>
      </c>
      <c r="J2230" s="43" t="s">
        <v>13796</v>
      </c>
      <c r="K2230" s="43" t="s">
        <v>13797</v>
      </c>
      <c r="L2230" s="43" t="s">
        <v>13797</v>
      </c>
      <c r="M2230" s="43" t="s">
        <v>22483</v>
      </c>
      <c r="N2230" s="43" t="s">
        <v>176</v>
      </c>
      <c r="O2230" s="43" t="s">
        <v>177</v>
      </c>
      <c r="P2230" s="28" t="s">
        <v>22380</v>
      </c>
      <c r="Q2230" s="28" t="s">
        <v>22484</v>
      </c>
      <c r="R2230" s="44">
        <v>0</v>
      </c>
    </row>
    <row r="2231" spans="1:18" ht="102" x14ac:dyDescent="0.2">
      <c r="A2231" s="28" t="s">
        <v>54</v>
      </c>
      <c r="B2231" s="28" t="s">
        <v>8582</v>
      </c>
      <c r="C2231" s="28" t="s">
        <v>62</v>
      </c>
      <c r="D2231" s="28" t="s">
        <v>55</v>
      </c>
      <c r="E2231" s="37">
        <v>43249.550856481481</v>
      </c>
      <c r="F2231" s="28" t="s">
        <v>13794</v>
      </c>
      <c r="G2231" s="28" t="s">
        <v>22485</v>
      </c>
      <c r="H2231" s="28" t="s">
        <v>82</v>
      </c>
      <c r="I2231" s="28" t="s">
        <v>22486</v>
      </c>
      <c r="J2231" s="43" t="s">
        <v>13796</v>
      </c>
      <c r="K2231" s="43" t="s">
        <v>13797</v>
      </c>
      <c r="L2231" s="43" t="s">
        <v>13797</v>
      </c>
      <c r="M2231" s="43" t="s">
        <v>22487</v>
      </c>
      <c r="N2231" s="43" t="s">
        <v>156</v>
      </c>
      <c r="O2231" s="43" t="s">
        <v>157</v>
      </c>
      <c r="P2231" s="28" t="s">
        <v>22488</v>
      </c>
      <c r="Q2231" s="28" t="s">
        <v>22489</v>
      </c>
      <c r="R2231" s="44">
        <v>0</v>
      </c>
    </row>
    <row r="2232" spans="1:18" ht="127.5" x14ac:dyDescent="0.2">
      <c r="A2232" s="28" t="s">
        <v>54</v>
      </c>
      <c r="B2232" s="28" t="s">
        <v>8582</v>
      </c>
      <c r="C2232" s="28" t="s">
        <v>62</v>
      </c>
      <c r="D2232" s="28" t="s">
        <v>55</v>
      </c>
      <c r="E2232" s="37">
        <v>43249.672615740739</v>
      </c>
      <c r="F2232" s="28" t="s">
        <v>13794</v>
      </c>
      <c r="G2232" s="28" t="s">
        <v>22490</v>
      </c>
      <c r="H2232" s="28" t="s">
        <v>82</v>
      </c>
      <c r="I2232" s="28" t="s">
        <v>9203</v>
      </c>
      <c r="J2232" s="43" t="s">
        <v>13796</v>
      </c>
      <c r="K2232" s="43" t="s">
        <v>13797</v>
      </c>
      <c r="L2232" s="43" t="s">
        <v>13797</v>
      </c>
      <c r="M2232" s="43" t="s">
        <v>22491</v>
      </c>
      <c r="N2232" s="43" t="s">
        <v>968</v>
      </c>
      <c r="O2232" s="43" t="s">
        <v>969</v>
      </c>
      <c r="P2232" s="28" t="s">
        <v>22492</v>
      </c>
      <c r="Q2232" s="28" t="s">
        <v>22493</v>
      </c>
      <c r="R2232" s="44">
        <v>0</v>
      </c>
    </row>
    <row r="2233" spans="1:18" ht="89.25" x14ac:dyDescent="0.2">
      <c r="A2233" s="28" t="s">
        <v>54</v>
      </c>
      <c r="B2233" s="28" t="s">
        <v>8582</v>
      </c>
      <c r="C2233" s="28" t="s">
        <v>62</v>
      </c>
      <c r="D2233" s="28" t="s">
        <v>55</v>
      </c>
      <c r="E2233" s="37">
        <v>43250.634270833332</v>
      </c>
      <c r="F2233" s="28" t="s">
        <v>13794</v>
      </c>
      <c r="G2233" s="28" t="s">
        <v>22494</v>
      </c>
      <c r="H2233" s="28" t="s">
        <v>82</v>
      </c>
      <c r="I2233" s="28" t="s">
        <v>10392</v>
      </c>
      <c r="J2233" s="43" t="s">
        <v>13796</v>
      </c>
      <c r="K2233" s="43" t="s">
        <v>13797</v>
      </c>
      <c r="L2233" s="43" t="s">
        <v>13797</v>
      </c>
      <c r="M2233" s="43" t="s">
        <v>22495</v>
      </c>
      <c r="N2233" s="43" t="s">
        <v>986</v>
      </c>
      <c r="O2233" s="43" t="s">
        <v>987</v>
      </c>
      <c r="P2233" s="28" t="s">
        <v>22380</v>
      </c>
      <c r="Q2233" s="28" t="s">
        <v>22496</v>
      </c>
      <c r="R2233" s="44">
        <v>0</v>
      </c>
    </row>
    <row r="2234" spans="1:18" ht="127.5" x14ac:dyDescent="0.2">
      <c r="A2234" s="28" t="s">
        <v>54</v>
      </c>
      <c r="B2234" s="28" t="s">
        <v>8582</v>
      </c>
      <c r="C2234" s="28" t="s">
        <v>62</v>
      </c>
      <c r="D2234" s="28" t="s">
        <v>55</v>
      </c>
      <c r="E2234" s="37">
        <v>43250.690694444442</v>
      </c>
      <c r="F2234" s="28" t="s">
        <v>13794</v>
      </c>
      <c r="G2234" s="28" t="s">
        <v>22497</v>
      </c>
      <c r="H2234" s="28" t="s">
        <v>82</v>
      </c>
      <c r="I2234" s="28" t="s">
        <v>9916</v>
      </c>
      <c r="J2234" s="43" t="s">
        <v>13796</v>
      </c>
      <c r="K2234" s="43" t="s">
        <v>13797</v>
      </c>
      <c r="L2234" s="43" t="s">
        <v>13797</v>
      </c>
      <c r="M2234" s="43" t="s">
        <v>22498</v>
      </c>
      <c r="N2234" s="43" t="s">
        <v>526</v>
      </c>
      <c r="O2234" s="43" t="s">
        <v>527</v>
      </c>
      <c r="P2234" s="28" t="s">
        <v>22380</v>
      </c>
      <c r="Q2234" s="28" t="s">
        <v>22499</v>
      </c>
      <c r="R2234" s="44">
        <v>0</v>
      </c>
    </row>
    <row r="2235" spans="1:18" ht="63.75" x14ac:dyDescent="0.2">
      <c r="A2235" s="28" t="s">
        <v>54</v>
      </c>
      <c r="B2235" s="28" t="s">
        <v>8582</v>
      </c>
      <c r="C2235" s="28" t="s">
        <v>62</v>
      </c>
      <c r="D2235" s="28" t="s">
        <v>55</v>
      </c>
      <c r="E2235" s="37">
        <v>43251.572569444441</v>
      </c>
      <c r="F2235" s="28" t="s">
        <v>13794</v>
      </c>
      <c r="G2235" s="28" t="s">
        <v>22500</v>
      </c>
      <c r="H2235" s="28" t="s">
        <v>82</v>
      </c>
      <c r="I2235" s="28" t="s">
        <v>9969</v>
      </c>
      <c r="J2235" s="43" t="s">
        <v>13796</v>
      </c>
      <c r="K2235" s="43" t="s">
        <v>13797</v>
      </c>
      <c r="L2235" s="43" t="s">
        <v>13797</v>
      </c>
      <c r="M2235" s="43" t="s">
        <v>22501</v>
      </c>
      <c r="N2235" s="43" t="s">
        <v>4694</v>
      </c>
      <c r="O2235" s="43" t="s">
        <v>4695</v>
      </c>
      <c r="P2235" s="28" t="s">
        <v>22502</v>
      </c>
      <c r="Q2235" s="28" t="s">
        <v>22503</v>
      </c>
      <c r="R2235" s="44">
        <v>0</v>
      </c>
    </row>
    <row r="2236" spans="1:18" ht="140.25" x14ac:dyDescent="0.2">
      <c r="A2236" s="28" t="s">
        <v>54</v>
      </c>
      <c r="B2236" s="28" t="s">
        <v>8582</v>
      </c>
      <c r="C2236" s="28" t="s">
        <v>62</v>
      </c>
      <c r="D2236" s="28" t="s">
        <v>55</v>
      </c>
      <c r="E2236" s="37">
        <v>43251.612025462964</v>
      </c>
      <c r="F2236" s="28" t="s">
        <v>13794</v>
      </c>
      <c r="G2236" s="28" t="s">
        <v>22504</v>
      </c>
      <c r="H2236" s="28" t="s">
        <v>82</v>
      </c>
      <c r="I2236" s="28" t="s">
        <v>9739</v>
      </c>
      <c r="J2236" s="43" t="s">
        <v>13796</v>
      </c>
      <c r="K2236" s="43" t="s">
        <v>13797</v>
      </c>
      <c r="L2236" s="43" t="s">
        <v>13797</v>
      </c>
      <c r="M2236" s="43" t="s">
        <v>22505</v>
      </c>
      <c r="N2236" s="43" t="s">
        <v>714</v>
      </c>
      <c r="O2236" s="43" t="s">
        <v>715</v>
      </c>
      <c r="P2236" s="28" t="s">
        <v>22380</v>
      </c>
      <c r="Q2236" s="28" t="s">
        <v>22496</v>
      </c>
      <c r="R2236" s="44">
        <v>0</v>
      </c>
    </row>
    <row r="2237" spans="1:18" ht="127.5" x14ac:dyDescent="0.2">
      <c r="A2237" s="28" t="s">
        <v>54</v>
      </c>
      <c r="B2237" s="28" t="s">
        <v>8582</v>
      </c>
      <c r="C2237" s="28" t="s">
        <v>62</v>
      </c>
      <c r="D2237" s="28" t="s">
        <v>55</v>
      </c>
      <c r="E2237" s="37">
        <v>43251.633425925924</v>
      </c>
      <c r="F2237" s="28" t="s">
        <v>13794</v>
      </c>
      <c r="G2237" s="28" t="s">
        <v>22506</v>
      </c>
      <c r="H2237" s="28" t="s">
        <v>82</v>
      </c>
      <c r="I2237" s="28" t="s">
        <v>10520</v>
      </c>
      <c r="J2237" s="43" t="s">
        <v>13796</v>
      </c>
      <c r="K2237" s="43" t="s">
        <v>13797</v>
      </c>
      <c r="L2237" s="43" t="s">
        <v>13797</v>
      </c>
      <c r="M2237" s="43" t="s">
        <v>22507</v>
      </c>
      <c r="N2237" s="43" t="s">
        <v>4232</v>
      </c>
      <c r="O2237" s="43" t="s">
        <v>4233</v>
      </c>
      <c r="P2237" s="28" t="s">
        <v>22508</v>
      </c>
      <c r="Q2237" s="28" t="s">
        <v>22509</v>
      </c>
      <c r="R2237" s="44">
        <v>0</v>
      </c>
    </row>
    <row r="2238" spans="1:18" ht="127.5" x14ac:dyDescent="0.2">
      <c r="A2238" s="28" t="s">
        <v>54</v>
      </c>
      <c r="B2238" s="28" t="s">
        <v>183</v>
      </c>
      <c r="C2238" s="28" t="s">
        <v>57</v>
      </c>
      <c r="D2238" s="28" t="s">
        <v>55</v>
      </c>
      <c r="E2238" s="37">
        <v>43221.479965277773</v>
      </c>
      <c r="F2238" s="28" t="s">
        <v>13794</v>
      </c>
      <c r="G2238" s="28" t="s">
        <v>22510</v>
      </c>
      <c r="H2238" s="28" t="s">
        <v>82</v>
      </c>
      <c r="I2238" s="28" t="s">
        <v>22511</v>
      </c>
      <c r="J2238" s="43" t="s">
        <v>13796</v>
      </c>
      <c r="K2238" s="43" t="s">
        <v>13797</v>
      </c>
      <c r="L2238" s="43" t="s">
        <v>13797</v>
      </c>
      <c r="M2238" s="43" t="s">
        <v>22512</v>
      </c>
      <c r="N2238" s="43" t="s">
        <v>2702</v>
      </c>
      <c r="O2238" s="43" t="s">
        <v>2703</v>
      </c>
      <c r="P2238" s="28" t="s">
        <v>22513</v>
      </c>
      <c r="Q2238" s="28" t="s">
        <v>22514</v>
      </c>
      <c r="R2238" s="44">
        <v>0</v>
      </c>
    </row>
    <row r="2239" spans="1:18" ht="89.25" x14ac:dyDescent="0.2">
      <c r="A2239" s="28" t="s">
        <v>54</v>
      </c>
      <c r="B2239" s="28" t="s">
        <v>183</v>
      </c>
      <c r="C2239" s="28" t="s">
        <v>57</v>
      </c>
      <c r="D2239" s="28" t="s">
        <v>55</v>
      </c>
      <c r="E2239" s="37">
        <v>43221.497071759259</v>
      </c>
      <c r="F2239" s="28" t="s">
        <v>13794</v>
      </c>
      <c r="G2239" s="28" t="s">
        <v>22515</v>
      </c>
      <c r="H2239" s="28" t="s">
        <v>82</v>
      </c>
      <c r="I2239" s="28" t="s">
        <v>22516</v>
      </c>
      <c r="J2239" s="43" t="s">
        <v>13796</v>
      </c>
      <c r="K2239" s="43" t="s">
        <v>13797</v>
      </c>
      <c r="L2239" s="43" t="s">
        <v>13797</v>
      </c>
      <c r="M2239" s="43" t="s">
        <v>22517</v>
      </c>
      <c r="N2239" s="43" t="s">
        <v>305</v>
      </c>
      <c r="O2239" s="43" t="s">
        <v>306</v>
      </c>
      <c r="P2239" s="28" t="s">
        <v>22518</v>
      </c>
      <c r="Q2239" s="28" t="s">
        <v>22519</v>
      </c>
      <c r="R2239" s="44">
        <v>0</v>
      </c>
    </row>
    <row r="2240" spans="1:18" ht="89.25" x14ac:dyDescent="0.2">
      <c r="A2240" s="28" t="s">
        <v>54</v>
      </c>
      <c r="B2240" s="28" t="s">
        <v>183</v>
      </c>
      <c r="C2240" s="28" t="s">
        <v>57</v>
      </c>
      <c r="D2240" s="28" t="s">
        <v>55</v>
      </c>
      <c r="E2240" s="37">
        <v>43221.537476851852</v>
      </c>
      <c r="F2240" s="28" t="s">
        <v>13794</v>
      </c>
      <c r="G2240" s="28" t="s">
        <v>22520</v>
      </c>
      <c r="H2240" s="28" t="s">
        <v>82</v>
      </c>
      <c r="I2240" s="28" t="s">
        <v>22521</v>
      </c>
      <c r="J2240" s="43" t="s">
        <v>13796</v>
      </c>
      <c r="K2240" s="43" t="s">
        <v>13797</v>
      </c>
      <c r="L2240" s="43" t="s">
        <v>13797</v>
      </c>
      <c r="M2240" s="43" t="s">
        <v>22522</v>
      </c>
      <c r="N2240" s="43" t="s">
        <v>305</v>
      </c>
      <c r="O2240" s="43" t="s">
        <v>306</v>
      </c>
      <c r="P2240" s="28" t="s">
        <v>22523</v>
      </c>
      <c r="Q2240" s="28" t="s">
        <v>22524</v>
      </c>
      <c r="R2240" s="44">
        <v>0</v>
      </c>
    </row>
    <row r="2241" spans="1:18" ht="140.25" x14ac:dyDescent="0.2">
      <c r="A2241" s="28" t="s">
        <v>54</v>
      </c>
      <c r="B2241" s="28" t="s">
        <v>183</v>
      </c>
      <c r="C2241" s="28" t="s">
        <v>57</v>
      </c>
      <c r="D2241" s="28" t="s">
        <v>55</v>
      </c>
      <c r="E2241" s="37">
        <v>43221.580671296295</v>
      </c>
      <c r="F2241" s="28" t="s">
        <v>13794</v>
      </c>
      <c r="G2241" s="28" t="s">
        <v>22525</v>
      </c>
      <c r="H2241" s="28" t="s">
        <v>82</v>
      </c>
      <c r="I2241" s="28" t="s">
        <v>5965</v>
      </c>
      <c r="J2241" s="43" t="s">
        <v>13796</v>
      </c>
      <c r="K2241" s="43" t="s">
        <v>13797</v>
      </c>
      <c r="L2241" s="43" t="s">
        <v>13797</v>
      </c>
      <c r="M2241" s="43" t="s">
        <v>22526</v>
      </c>
      <c r="N2241" s="43" t="s">
        <v>84</v>
      </c>
      <c r="O2241" s="43" t="s">
        <v>85</v>
      </c>
      <c r="P2241" s="28" t="s">
        <v>22527</v>
      </c>
      <c r="Q2241" s="28" t="s">
        <v>22528</v>
      </c>
      <c r="R2241" s="44">
        <v>0</v>
      </c>
    </row>
    <row r="2242" spans="1:18" ht="153" x14ac:dyDescent="0.2">
      <c r="A2242" s="28" t="s">
        <v>54</v>
      </c>
      <c r="B2242" s="28" t="s">
        <v>183</v>
      </c>
      <c r="C2242" s="28" t="s">
        <v>57</v>
      </c>
      <c r="D2242" s="28" t="s">
        <v>55</v>
      </c>
      <c r="E2242" s="37">
        <v>43221.600925925923</v>
      </c>
      <c r="F2242" s="28" t="s">
        <v>13794</v>
      </c>
      <c r="G2242" s="28" t="s">
        <v>22529</v>
      </c>
      <c r="H2242" s="28" t="s">
        <v>82</v>
      </c>
      <c r="I2242" s="28" t="s">
        <v>22530</v>
      </c>
      <c r="J2242" s="43" t="s">
        <v>13796</v>
      </c>
      <c r="K2242" s="43" t="s">
        <v>13797</v>
      </c>
      <c r="L2242" s="43" t="s">
        <v>13797</v>
      </c>
      <c r="M2242" s="43" t="s">
        <v>22531</v>
      </c>
      <c r="N2242" s="43" t="s">
        <v>176</v>
      </c>
      <c r="O2242" s="43" t="s">
        <v>177</v>
      </c>
      <c r="P2242" s="28" t="s">
        <v>22532</v>
      </c>
      <c r="Q2242" s="28" t="s">
        <v>22533</v>
      </c>
      <c r="R2242" s="44">
        <v>0</v>
      </c>
    </row>
    <row r="2243" spans="1:18" ht="89.25" x14ac:dyDescent="0.2">
      <c r="A2243" s="28" t="s">
        <v>54</v>
      </c>
      <c r="B2243" s="28" t="s">
        <v>183</v>
      </c>
      <c r="C2243" s="28" t="s">
        <v>57</v>
      </c>
      <c r="D2243" s="28" t="s">
        <v>55</v>
      </c>
      <c r="E2243" s="37">
        <v>43221.63858796296</v>
      </c>
      <c r="F2243" s="28" t="s">
        <v>13794</v>
      </c>
      <c r="G2243" s="28" t="s">
        <v>22534</v>
      </c>
      <c r="H2243" s="28" t="s">
        <v>82</v>
      </c>
      <c r="I2243" s="28" t="s">
        <v>5982</v>
      </c>
      <c r="J2243" s="43" t="s">
        <v>13796</v>
      </c>
      <c r="K2243" s="43" t="s">
        <v>13797</v>
      </c>
      <c r="L2243" s="43" t="s">
        <v>13797</v>
      </c>
      <c r="M2243" s="43" t="s">
        <v>22535</v>
      </c>
      <c r="N2243" s="43" t="s">
        <v>154</v>
      </c>
      <c r="O2243" s="43" t="s">
        <v>155</v>
      </c>
      <c r="P2243" s="28" t="s">
        <v>22536</v>
      </c>
      <c r="Q2243" s="28" t="s">
        <v>22537</v>
      </c>
      <c r="R2243" s="44">
        <v>0</v>
      </c>
    </row>
    <row r="2244" spans="1:18" ht="76.5" x14ac:dyDescent="0.2">
      <c r="A2244" s="28" t="s">
        <v>54</v>
      </c>
      <c r="B2244" s="28" t="s">
        <v>183</v>
      </c>
      <c r="C2244" s="28" t="s">
        <v>57</v>
      </c>
      <c r="D2244" s="28" t="s">
        <v>55</v>
      </c>
      <c r="E2244" s="37">
        <v>43221.685879629629</v>
      </c>
      <c r="F2244" s="28" t="s">
        <v>13794</v>
      </c>
      <c r="G2244" s="28" t="s">
        <v>22538</v>
      </c>
      <c r="H2244" s="28" t="s">
        <v>82</v>
      </c>
      <c r="I2244" s="28" t="s">
        <v>22539</v>
      </c>
      <c r="J2244" s="43" t="s">
        <v>13796</v>
      </c>
      <c r="K2244" s="43" t="s">
        <v>13797</v>
      </c>
      <c r="L2244" s="43" t="s">
        <v>13797</v>
      </c>
      <c r="M2244" s="43" t="s">
        <v>22540</v>
      </c>
      <c r="N2244" s="43" t="s">
        <v>239</v>
      </c>
      <c r="O2244" s="43" t="s">
        <v>240</v>
      </c>
      <c r="P2244" s="28" t="s">
        <v>22541</v>
      </c>
      <c r="Q2244" s="28" t="s">
        <v>22542</v>
      </c>
      <c r="R2244" s="44">
        <v>0</v>
      </c>
    </row>
    <row r="2245" spans="1:18" ht="89.25" x14ac:dyDescent="0.2">
      <c r="A2245" s="28" t="s">
        <v>54</v>
      </c>
      <c r="B2245" s="28" t="s">
        <v>183</v>
      </c>
      <c r="C2245" s="28" t="s">
        <v>57</v>
      </c>
      <c r="D2245" s="28" t="s">
        <v>55</v>
      </c>
      <c r="E2245" s="37">
        <v>43221.711539351847</v>
      </c>
      <c r="F2245" s="28" t="s">
        <v>13794</v>
      </c>
      <c r="G2245" s="28" t="s">
        <v>22543</v>
      </c>
      <c r="H2245" s="28" t="s">
        <v>82</v>
      </c>
      <c r="I2245" s="28" t="s">
        <v>5365</v>
      </c>
      <c r="J2245" s="43" t="s">
        <v>13796</v>
      </c>
      <c r="K2245" s="43" t="s">
        <v>13797</v>
      </c>
      <c r="L2245" s="43" t="s">
        <v>13797</v>
      </c>
      <c r="M2245" s="43" t="s">
        <v>22544</v>
      </c>
      <c r="N2245" s="43" t="s">
        <v>874</v>
      </c>
      <c r="O2245" s="43" t="s">
        <v>875</v>
      </c>
      <c r="P2245" s="28" t="s">
        <v>22545</v>
      </c>
      <c r="Q2245" s="28" t="s">
        <v>22546</v>
      </c>
      <c r="R2245" s="44">
        <v>0</v>
      </c>
    </row>
    <row r="2246" spans="1:18" ht="140.25" x14ac:dyDescent="0.2">
      <c r="A2246" s="28" t="s">
        <v>54</v>
      </c>
      <c r="B2246" s="28" t="s">
        <v>183</v>
      </c>
      <c r="C2246" s="28" t="s">
        <v>57</v>
      </c>
      <c r="D2246" s="28" t="s">
        <v>55</v>
      </c>
      <c r="E2246" s="37">
        <v>43222.451273148145</v>
      </c>
      <c r="F2246" s="28" t="s">
        <v>13794</v>
      </c>
      <c r="G2246" s="28" t="s">
        <v>22547</v>
      </c>
      <c r="H2246" s="28" t="s">
        <v>82</v>
      </c>
      <c r="I2246" s="28" t="s">
        <v>3663</v>
      </c>
      <c r="J2246" s="43" t="s">
        <v>13796</v>
      </c>
      <c r="K2246" s="43" t="s">
        <v>13797</v>
      </c>
      <c r="L2246" s="43" t="s">
        <v>13797</v>
      </c>
      <c r="M2246" s="43" t="s">
        <v>22548</v>
      </c>
      <c r="N2246" s="43" t="s">
        <v>1176</v>
      </c>
      <c r="O2246" s="43" t="s">
        <v>1177</v>
      </c>
      <c r="P2246" s="28" t="s">
        <v>22549</v>
      </c>
      <c r="Q2246" s="28" t="s">
        <v>22550</v>
      </c>
      <c r="R2246" s="44">
        <v>0</v>
      </c>
    </row>
    <row r="2247" spans="1:18" ht="140.25" x14ac:dyDescent="0.2">
      <c r="A2247" s="28" t="s">
        <v>54</v>
      </c>
      <c r="B2247" s="28" t="s">
        <v>183</v>
      </c>
      <c r="C2247" s="28" t="s">
        <v>57</v>
      </c>
      <c r="D2247" s="28" t="s">
        <v>55</v>
      </c>
      <c r="E2247" s="37">
        <v>43222.617569444439</v>
      </c>
      <c r="F2247" s="28" t="s">
        <v>13794</v>
      </c>
      <c r="G2247" s="28" t="s">
        <v>22551</v>
      </c>
      <c r="H2247" s="28" t="s">
        <v>82</v>
      </c>
      <c r="I2247" s="28" t="s">
        <v>6025</v>
      </c>
      <c r="J2247" s="43" t="s">
        <v>13796</v>
      </c>
      <c r="K2247" s="43" t="s">
        <v>13797</v>
      </c>
      <c r="L2247" s="43" t="s">
        <v>13797</v>
      </c>
      <c r="M2247" s="43" t="s">
        <v>22552</v>
      </c>
      <c r="N2247" s="43" t="s">
        <v>239</v>
      </c>
      <c r="O2247" s="43" t="s">
        <v>240</v>
      </c>
      <c r="P2247" s="28" t="s">
        <v>22553</v>
      </c>
      <c r="Q2247" s="28" t="s">
        <v>22554</v>
      </c>
      <c r="R2247" s="44">
        <v>0</v>
      </c>
    </row>
    <row r="2248" spans="1:18" ht="102" x14ac:dyDescent="0.2">
      <c r="A2248" s="28" t="s">
        <v>54</v>
      </c>
      <c r="B2248" s="28" t="s">
        <v>183</v>
      </c>
      <c r="C2248" s="28" t="s">
        <v>57</v>
      </c>
      <c r="D2248" s="28" t="s">
        <v>55</v>
      </c>
      <c r="E2248" s="37">
        <v>43222.634641203702</v>
      </c>
      <c r="F2248" s="28" t="s">
        <v>13794</v>
      </c>
      <c r="G2248" s="28" t="s">
        <v>22555</v>
      </c>
      <c r="H2248" s="28" t="s">
        <v>82</v>
      </c>
      <c r="I2248" s="28" t="s">
        <v>1596</v>
      </c>
      <c r="J2248" s="43" t="s">
        <v>13796</v>
      </c>
      <c r="K2248" s="43" t="s">
        <v>13797</v>
      </c>
      <c r="L2248" s="43" t="s">
        <v>13797</v>
      </c>
      <c r="M2248" s="43" t="s">
        <v>22556</v>
      </c>
      <c r="N2248" s="43" t="s">
        <v>1597</v>
      </c>
      <c r="O2248" s="43" t="s">
        <v>1598</v>
      </c>
      <c r="P2248" s="28" t="s">
        <v>22557</v>
      </c>
      <c r="Q2248" s="28" t="s">
        <v>22558</v>
      </c>
      <c r="R2248" s="44">
        <v>0</v>
      </c>
    </row>
    <row r="2249" spans="1:18" ht="89.25" x14ac:dyDescent="0.2">
      <c r="A2249" s="28" t="s">
        <v>54</v>
      </c>
      <c r="B2249" s="28" t="s">
        <v>183</v>
      </c>
      <c r="C2249" s="28" t="s">
        <v>57</v>
      </c>
      <c r="D2249" s="28" t="s">
        <v>55</v>
      </c>
      <c r="E2249" s="37">
        <v>43222.654687499999</v>
      </c>
      <c r="F2249" s="28" t="s">
        <v>13794</v>
      </c>
      <c r="G2249" s="28" t="s">
        <v>22559</v>
      </c>
      <c r="H2249" s="28" t="s">
        <v>82</v>
      </c>
      <c r="I2249" s="28" t="s">
        <v>4202</v>
      </c>
      <c r="J2249" s="43" t="s">
        <v>13796</v>
      </c>
      <c r="K2249" s="43" t="s">
        <v>13797</v>
      </c>
      <c r="L2249" s="43" t="s">
        <v>13797</v>
      </c>
      <c r="M2249" s="43" t="s">
        <v>22560</v>
      </c>
      <c r="N2249" s="43" t="s">
        <v>4203</v>
      </c>
      <c r="O2249" s="43" t="s">
        <v>4204</v>
      </c>
      <c r="P2249" s="28" t="s">
        <v>22513</v>
      </c>
      <c r="Q2249" s="28" t="s">
        <v>22514</v>
      </c>
      <c r="R2249" s="44">
        <v>0</v>
      </c>
    </row>
    <row r="2250" spans="1:18" ht="89.25" x14ac:dyDescent="0.2">
      <c r="A2250" s="28" t="s">
        <v>54</v>
      </c>
      <c r="B2250" s="28" t="s">
        <v>183</v>
      </c>
      <c r="C2250" s="28" t="s">
        <v>57</v>
      </c>
      <c r="D2250" s="28" t="s">
        <v>55</v>
      </c>
      <c r="E2250" s="37">
        <v>43223.540451388886</v>
      </c>
      <c r="F2250" s="28" t="s">
        <v>13794</v>
      </c>
      <c r="G2250" s="28" t="s">
        <v>22561</v>
      </c>
      <c r="H2250" s="28" t="s">
        <v>82</v>
      </c>
      <c r="I2250" s="28" t="s">
        <v>22562</v>
      </c>
      <c r="J2250" s="43" t="s">
        <v>13796</v>
      </c>
      <c r="K2250" s="43" t="s">
        <v>13797</v>
      </c>
      <c r="L2250" s="43" t="s">
        <v>13797</v>
      </c>
      <c r="M2250" s="43" t="s">
        <v>22563</v>
      </c>
      <c r="N2250" s="43" t="s">
        <v>4114</v>
      </c>
      <c r="O2250" s="43" t="s">
        <v>4115</v>
      </c>
      <c r="P2250" s="28" t="s">
        <v>22564</v>
      </c>
      <c r="Q2250" s="28" t="s">
        <v>22565</v>
      </c>
      <c r="R2250" s="44">
        <v>0</v>
      </c>
    </row>
    <row r="2251" spans="1:18" ht="114.75" x14ac:dyDescent="0.2">
      <c r="A2251" s="28" t="s">
        <v>54</v>
      </c>
      <c r="B2251" s="28" t="s">
        <v>183</v>
      </c>
      <c r="C2251" s="28" t="s">
        <v>57</v>
      </c>
      <c r="D2251" s="28" t="s">
        <v>55</v>
      </c>
      <c r="E2251" s="37">
        <v>43223.556909722218</v>
      </c>
      <c r="F2251" s="28" t="s">
        <v>13794</v>
      </c>
      <c r="G2251" s="28" t="s">
        <v>22566</v>
      </c>
      <c r="H2251" s="28" t="s">
        <v>82</v>
      </c>
      <c r="I2251" s="28" t="s">
        <v>5002</v>
      </c>
      <c r="J2251" s="43" t="s">
        <v>13796</v>
      </c>
      <c r="K2251" s="43" t="s">
        <v>13797</v>
      </c>
      <c r="L2251" s="43" t="s">
        <v>13797</v>
      </c>
      <c r="M2251" s="43" t="s">
        <v>22567</v>
      </c>
      <c r="N2251" s="43" t="s">
        <v>107</v>
      </c>
      <c r="O2251" s="43" t="s">
        <v>108</v>
      </c>
      <c r="P2251" s="28" t="s">
        <v>22564</v>
      </c>
      <c r="Q2251" s="28" t="s">
        <v>22565</v>
      </c>
      <c r="R2251" s="44">
        <v>0</v>
      </c>
    </row>
    <row r="2252" spans="1:18" ht="89.25" x14ac:dyDescent="0.2">
      <c r="A2252" s="28" t="s">
        <v>54</v>
      </c>
      <c r="B2252" s="28" t="s">
        <v>183</v>
      </c>
      <c r="C2252" s="28" t="s">
        <v>57</v>
      </c>
      <c r="D2252" s="28" t="s">
        <v>55</v>
      </c>
      <c r="E2252" s="37">
        <v>43223.611250000002</v>
      </c>
      <c r="F2252" s="28" t="s">
        <v>13794</v>
      </c>
      <c r="G2252" s="28" t="s">
        <v>22568</v>
      </c>
      <c r="H2252" s="28" t="s">
        <v>82</v>
      </c>
      <c r="I2252" s="28" t="s">
        <v>22569</v>
      </c>
      <c r="J2252" s="43" t="s">
        <v>13796</v>
      </c>
      <c r="K2252" s="43" t="s">
        <v>13797</v>
      </c>
      <c r="L2252" s="43" t="s">
        <v>13797</v>
      </c>
      <c r="M2252" s="43" t="s">
        <v>22570</v>
      </c>
      <c r="N2252" s="43" t="s">
        <v>2003</v>
      </c>
      <c r="O2252" s="43" t="s">
        <v>2004</v>
      </c>
      <c r="P2252" s="28" t="s">
        <v>22571</v>
      </c>
      <c r="Q2252" s="28" t="s">
        <v>22572</v>
      </c>
      <c r="R2252" s="44">
        <v>0</v>
      </c>
    </row>
    <row r="2253" spans="1:18" ht="89.25" x14ac:dyDescent="0.2">
      <c r="A2253" s="28" t="s">
        <v>54</v>
      </c>
      <c r="B2253" s="28" t="s">
        <v>183</v>
      </c>
      <c r="C2253" s="28" t="s">
        <v>57</v>
      </c>
      <c r="D2253" s="28" t="s">
        <v>55</v>
      </c>
      <c r="E2253" s="37">
        <v>43223.615671296291</v>
      </c>
      <c r="F2253" s="28" t="s">
        <v>13794</v>
      </c>
      <c r="G2253" s="28" t="s">
        <v>22573</v>
      </c>
      <c r="H2253" s="28" t="s">
        <v>82</v>
      </c>
      <c r="I2253" s="28" t="s">
        <v>5761</v>
      </c>
      <c r="J2253" s="43" t="s">
        <v>13796</v>
      </c>
      <c r="K2253" s="43" t="s">
        <v>13797</v>
      </c>
      <c r="L2253" s="43" t="s">
        <v>13797</v>
      </c>
      <c r="M2253" s="43" t="s">
        <v>22574</v>
      </c>
      <c r="N2253" s="43" t="s">
        <v>2003</v>
      </c>
      <c r="O2253" s="43" t="s">
        <v>2004</v>
      </c>
      <c r="P2253" s="28" t="s">
        <v>22571</v>
      </c>
      <c r="Q2253" s="28" t="s">
        <v>22572</v>
      </c>
      <c r="R2253" s="44">
        <v>0</v>
      </c>
    </row>
    <row r="2254" spans="1:18" ht="102" x14ac:dyDescent="0.2">
      <c r="A2254" s="28" t="s">
        <v>54</v>
      </c>
      <c r="B2254" s="28" t="s">
        <v>183</v>
      </c>
      <c r="C2254" s="28" t="s">
        <v>57</v>
      </c>
      <c r="D2254" s="28" t="s">
        <v>55</v>
      </c>
      <c r="E2254" s="37">
        <v>43223.68069444444</v>
      </c>
      <c r="F2254" s="28" t="s">
        <v>13794</v>
      </c>
      <c r="G2254" s="28" t="s">
        <v>22575</v>
      </c>
      <c r="H2254" s="28" t="s">
        <v>82</v>
      </c>
      <c r="I2254" s="28" t="s">
        <v>5937</v>
      </c>
      <c r="J2254" s="43" t="s">
        <v>13796</v>
      </c>
      <c r="K2254" s="43" t="s">
        <v>13797</v>
      </c>
      <c r="L2254" s="43" t="s">
        <v>13797</v>
      </c>
      <c r="M2254" s="43" t="s">
        <v>22576</v>
      </c>
      <c r="N2254" s="43" t="s">
        <v>5938</v>
      </c>
      <c r="O2254" s="43" t="s">
        <v>5939</v>
      </c>
      <c r="P2254" s="28" t="s">
        <v>22577</v>
      </c>
      <c r="Q2254" s="28" t="s">
        <v>22578</v>
      </c>
      <c r="R2254" s="44">
        <v>0</v>
      </c>
    </row>
    <row r="2255" spans="1:18" ht="127.5" x14ac:dyDescent="0.2">
      <c r="A2255" s="28" t="s">
        <v>54</v>
      </c>
      <c r="B2255" s="28" t="s">
        <v>183</v>
      </c>
      <c r="C2255" s="28" t="s">
        <v>57</v>
      </c>
      <c r="D2255" s="28" t="s">
        <v>55</v>
      </c>
      <c r="E2255" s="37">
        <v>43224.336527777778</v>
      </c>
      <c r="F2255" s="28" t="s">
        <v>13794</v>
      </c>
      <c r="G2255" s="28" t="s">
        <v>22579</v>
      </c>
      <c r="H2255" s="28" t="s">
        <v>82</v>
      </c>
      <c r="I2255" s="28" t="s">
        <v>5787</v>
      </c>
      <c r="J2255" s="43" t="s">
        <v>13796</v>
      </c>
      <c r="K2255" s="43" t="s">
        <v>13797</v>
      </c>
      <c r="L2255" s="43" t="s">
        <v>13797</v>
      </c>
      <c r="M2255" s="43" t="s">
        <v>22580</v>
      </c>
      <c r="N2255" s="43" t="s">
        <v>84</v>
      </c>
      <c r="O2255" s="43" t="s">
        <v>85</v>
      </c>
      <c r="P2255" s="28" t="s">
        <v>22581</v>
      </c>
      <c r="Q2255" s="28" t="s">
        <v>22582</v>
      </c>
      <c r="R2255" s="44">
        <v>0</v>
      </c>
    </row>
    <row r="2256" spans="1:18" ht="89.25" x14ac:dyDescent="0.2">
      <c r="A2256" s="28" t="s">
        <v>54</v>
      </c>
      <c r="B2256" s="28" t="s">
        <v>183</v>
      </c>
      <c r="C2256" s="28" t="s">
        <v>57</v>
      </c>
      <c r="D2256" s="28" t="s">
        <v>55</v>
      </c>
      <c r="E2256" s="37">
        <v>43224.407847222217</v>
      </c>
      <c r="F2256" s="28" t="s">
        <v>13794</v>
      </c>
      <c r="G2256" s="28" t="s">
        <v>22583</v>
      </c>
      <c r="H2256" s="28" t="s">
        <v>82</v>
      </c>
      <c r="I2256" s="28" t="s">
        <v>22584</v>
      </c>
      <c r="J2256" s="43" t="s">
        <v>13796</v>
      </c>
      <c r="K2256" s="43" t="s">
        <v>13797</v>
      </c>
      <c r="L2256" s="43" t="s">
        <v>13797</v>
      </c>
      <c r="M2256" s="43" t="s">
        <v>22585</v>
      </c>
      <c r="N2256" s="43" t="s">
        <v>90</v>
      </c>
      <c r="O2256" s="43" t="s">
        <v>91</v>
      </c>
      <c r="P2256" s="28" t="s">
        <v>22586</v>
      </c>
      <c r="Q2256" s="28" t="s">
        <v>22587</v>
      </c>
      <c r="R2256" s="44">
        <v>0</v>
      </c>
    </row>
    <row r="2257" spans="1:18" ht="89.25" x14ac:dyDescent="0.2">
      <c r="A2257" s="28" t="s">
        <v>54</v>
      </c>
      <c r="B2257" s="28" t="s">
        <v>183</v>
      </c>
      <c r="C2257" s="28" t="s">
        <v>57</v>
      </c>
      <c r="D2257" s="28" t="s">
        <v>55</v>
      </c>
      <c r="E2257" s="37">
        <v>43224.409756944442</v>
      </c>
      <c r="F2257" s="28" t="s">
        <v>13794</v>
      </c>
      <c r="G2257" s="28" t="s">
        <v>22588</v>
      </c>
      <c r="H2257" s="28" t="s">
        <v>82</v>
      </c>
      <c r="I2257" s="28" t="s">
        <v>4441</v>
      </c>
      <c r="J2257" s="43" t="s">
        <v>13796</v>
      </c>
      <c r="K2257" s="43" t="s">
        <v>13797</v>
      </c>
      <c r="L2257" s="43" t="s">
        <v>13797</v>
      </c>
      <c r="M2257" s="43" t="s">
        <v>22589</v>
      </c>
      <c r="N2257" s="43" t="s">
        <v>392</v>
      </c>
      <c r="O2257" s="43" t="s">
        <v>393</v>
      </c>
      <c r="P2257" s="28" t="s">
        <v>22586</v>
      </c>
      <c r="Q2257" s="28" t="s">
        <v>22587</v>
      </c>
      <c r="R2257" s="44">
        <v>0</v>
      </c>
    </row>
    <row r="2258" spans="1:18" ht="76.5" x14ac:dyDescent="0.2">
      <c r="A2258" s="28" t="s">
        <v>54</v>
      </c>
      <c r="B2258" s="28" t="s">
        <v>183</v>
      </c>
      <c r="C2258" s="28" t="s">
        <v>57</v>
      </c>
      <c r="D2258" s="28" t="s">
        <v>55</v>
      </c>
      <c r="E2258" s="37">
        <v>43224.415474537032</v>
      </c>
      <c r="F2258" s="28" t="s">
        <v>13794</v>
      </c>
      <c r="G2258" s="28" t="s">
        <v>22590</v>
      </c>
      <c r="H2258" s="28" t="s">
        <v>82</v>
      </c>
      <c r="I2258" s="28" t="s">
        <v>4246</v>
      </c>
      <c r="J2258" s="43" t="s">
        <v>13796</v>
      </c>
      <c r="K2258" s="43" t="s">
        <v>13797</v>
      </c>
      <c r="L2258" s="43" t="s">
        <v>13797</v>
      </c>
      <c r="M2258" s="43" t="s">
        <v>22591</v>
      </c>
      <c r="N2258" s="43" t="s">
        <v>239</v>
      </c>
      <c r="O2258" s="43" t="s">
        <v>240</v>
      </c>
      <c r="P2258" s="28" t="s">
        <v>22592</v>
      </c>
      <c r="Q2258" s="28" t="s">
        <v>22593</v>
      </c>
      <c r="R2258" s="44">
        <v>0</v>
      </c>
    </row>
    <row r="2259" spans="1:18" ht="127.5" x14ac:dyDescent="0.2">
      <c r="A2259" s="28" t="s">
        <v>54</v>
      </c>
      <c r="B2259" s="28" t="s">
        <v>183</v>
      </c>
      <c r="C2259" s="28" t="s">
        <v>57</v>
      </c>
      <c r="D2259" s="28" t="s">
        <v>55</v>
      </c>
      <c r="E2259" s="37">
        <v>43224.489884259259</v>
      </c>
      <c r="F2259" s="28" t="s">
        <v>13794</v>
      </c>
      <c r="G2259" s="28" t="s">
        <v>22594</v>
      </c>
      <c r="H2259" s="28" t="s">
        <v>82</v>
      </c>
      <c r="I2259" s="28" t="s">
        <v>5214</v>
      </c>
      <c r="J2259" s="43" t="s">
        <v>13796</v>
      </c>
      <c r="K2259" s="43" t="s">
        <v>13797</v>
      </c>
      <c r="L2259" s="43" t="s">
        <v>13797</v>
      </c>
      <c r="M2259" s="43" t="s">
        <v>22595</v>
      </c>
      <c r="N2259" s="43" t="s">
        <v>1675</v>
      </c>
      <c r="O2259" s="43" t="s">
        <v>1676</v>
      </c>
      <c r="P2259" s="28" t="s">
        <v>22596</v>
      </c>
      <c r="Q2259" s="28" t="s">
        <v>22597</v>
      </c>
      <c r="R2259" s="44">
        <v>0</v>
      </c>
    </row>
    <row r="2260" spans="1:18" ht="89.25" x14ac:dyDescent="0.2">
      <c r="A2260" s="28" t="s">
        <v>54</v>
      </c>
      <c r="B2260" s="28" t="s">
        <v>183</v>
      </c>
      <c r="C2260" s="28" t="s">
        <v>57</v>
      </c>
      <c r="D2260" s="28" t="s">
        <v>55</v>
      </c>
      <c r="E2260" s="37">
        <v>43224.600266203699</v>
      </c>
      <c r="F2260" s="28" t="s">
        <v>13794</v>
      </c>
      <c r="G2260" s="28" t="s">
        <v>22598</v>
      </c>
      <c r="H2260" s="28" t="s">
        <v>82</v>
      </c>
      <c r="I2260" s="28" t="s">
        <v>2948</v>
      </c>
      <c r="J2260" s="43" t="s">
        <v>13796</v>
      </c>
      <c r="K2260" s="43" t="s">
        <v>13797</v>
      </c>
      <c r="L2260" s="43" t="s">
        <v>13797</v>
      </c>
      <c r="M2260" s="43" t="s">
        <v>22599</v>
      </c>
      <c r="N2260" s="43" t="s">
        <v>2949</v>
      </c>
      <c r="O2260" s="43" t="s">
        <v>2950</v>
      </c>
      <c r="P2260" s="28" t="s">
        <v>22600</v>
      </c>
      <c r="Q2260" s="28" t="s">
        <v>22601</v>
      </c>
      <c r="R2260" s="44">
        <v>0</v>
      </c>
    </row>
    <row r="2261" spans="1:18" ht="89.25" x14ac:dyDescent="0.2">
      <c r="A2261" s="28" t="s">
        <v>54</v>
      </c>
      <c r="B2261" s="28" t="s">
        <v>183</v>
      </c>
      <c r="C2261" s="28" t="s">
        <v>57</v>
      </c>
      <c r="D2261" s="28" t="s">
        <v>55</v>
      </c>
      <c r="E2261" s="37">
        <v>43224.6405787037</v>
      </c>
      <c r="F2261" s="28" t="s">
        <v>13794</v>
      </c>
      <c r="G2261" s="28" t="s">
        <v>22602</v>
      </c>
      <c r="H2261" s="28" t="s">
        <v>82</v>
      </c>
      <c r="I2261" s="28" t="s">
        <v>710</v>
      </c>
      <c r="J2261" s="43" t="s">
        <v>13796</v>
      </c>
      <c r="K2261" s="43" t="s">
        <v>13797</v>
      </c>
      <c r="L2261" s="43" t="s">
        <v>13797</v>
      </c>
      <c r="M2261" s="43" t="s">
        <v>22603</v>
      </c>
      <c r="N2261" s="43" t="s">
        <v>663</v>
      </c>
      <c r="O2261" s="43" t="s">
        <v>664</v>
      </c>
      <c r="P2261" s="28" t="s">
        <v>22604</v>
      </c>
      <c r="Q2261" s="28" t="s">
        <v>22605</v>
      </c>
      <c r="R2261" s="44">
        <v>0</v>
      </c>
    </row>
    <row r="2262" spans="1:18" ht="140.25" x14ac:dyDescent="0.2">
      <c r="A2262" s="28" t="s">
        <v>54</v>
      </c>
      <c r="B2262" s="28" t="s">
        <v>183</v>
      </c>
      <c r="C2262" s="28" t="s">
        <v>57</v>
      </c>
      <c r="D2262" s="28" t="s">
        <v>55</v>
      </c>
      <c r="E2262" s="37">
        <v>43224.724699074075</v>
      </c>
      <c r="F2262" s="28" t="s">
        <v>13794</v>
      </c>
      <c r="G2262" s="28" t="s">
        <v>22606</v>
      </c>
      <c r="H2262" s="28" t="s">
        <v>82</v>
      </c>
      <c r="I2262" s="28" t="s">
        <v>22607</v>
      </c>
      <c r="J2262" s="43" t="s">
        <v>13796</v>
      </c>
      <c r="K2262" s="43" t="s">
        <v>13797</v>
      </c>
      <c r="L2262" s="43" t="s">
        <v>13797</v>
      </c>
      <c r="M2262" s="43" t="s">
        <v>22608</v>
      </c>
      <c r="N2262" s="43" t="s">
        <v>841</v>
      </c>
      <c r="O2262" s="43" t="s">
        <v>842</v>
      </c>
      <c r="P2262" s="28" t="s">
        <v>22609</v>
      </c>
      <c r="Q2262" s="28" t="s">
        <v>22610</v>
      </c>
      <c r="R2262" s="44">
        <v>0</v>
      </c>
    </row>
    <row r="2263" spans="1:18" ht="140.25" x14ac:dyDescent="0.2">
      <c r="A2263" s="28" t="s">
        <v>54</v>
      </c>
      <c r="B2263" s="28" t="s">
        <v>183</v>
      </c>
      <c r="C2263" s="28" t="s">
        <v>57</v>
      </c>
      <c r="D2263" s="28" t="s">
        <v>55</v>
      </c>
      <c r="E2263" s="37">
        <v>43224.729016203702</v>
      </c>
      <c r="F2263" s="28" t="s">
        <v>13794</v>
      </c>
      <c r="G2263" s="28" t="s">
        <v>22611</v>
      </c>
      <c r="H2263" s="28" t="s">
        <v>82</v>
      </c>
      <c r="I2263" s="28" t="s">
        <v>840</v>
      </c>
      <c r="J2263" s="43" t="s">
        <v>13796</v>
      </c>
      <c r="K2263" s="43" t="s">
        <v>13797</v>
      </c>
      <c r="L2263" s="43" t="s">
        <v>13797</v>
      </c>
      <c r="M2263" s="43" t="s">
        <v>22612</v>
      </c>
      <c r="N2263" s="43" t="s">
        <v>841</v>
      </c>
      <c r="O2263" s="43" t="s">
        <v>842</v>
      </c>
      <c r="P2263" s="28" t="s">
        <v>22609</v>
      </c>
      <c r="Q2263" s="28" t="s">
        <v>22610</v>
      </c>
      <c r="R2263" s="44">
        <v>0</v>
      </c>
    </row>
    <row r="2264" spans="1:18" ht="89.25" x14ac:dyDescent="0.2">
      <c r="A2264" s="28" t="s">
        <v>54</v>
      </c>
      <c r="B2264" s="28" t="s">
        <v>183</v>
      </c>
      <c r="C2264" s="28" t="s">
        <v>57</v>
      </c>
      <c r="D2264" s="28" t="s">
        <v>55</v>
      </c>
      <c r="E2264" s="37">
        <v>43225.488344907404</v>
      </c>
      <c r="F2264" s="28" t="s">
        <v>13794</v>
      </c>
      <c r="G2264" s="28" t="s">
        <v>22613</v>
      </c>
      <c r="H2264" s="28" t="s">
        <v>82</v>
      </c>
      <c r="I2264" s="28" t="s">
        <v>1174</v>
      </c>
      <c r="J2264" s="43" t="s">
        <v>13796</v>
      </c>
      <c r="K2264" s="43" t="s">
        <v>13797</v>
      </c>
      <c r="L2264" s="43" t="s">
        <v>13797</v>
      </c>
      <c r="M2264" s="43" t="s">
        <v>22614</v>
      </c>
      <c r="N2264" s="43" t="s">
        <v>917</v>
      </c>
      <c r="O2264" s="43" t="s">
        <v>918</v>
      </c>
      <c r="P2264" s="28" t="s">
        <v>22615</v>
      </c>
      <c r="Q2264" s="28" t="s">
        <v>22616</v>
      </c>
      <c r="R2264" s="44">
        <v>0</v>
      </c>
    </row>
    <row r="2265" spans="1:18" ht="127.5" x14ac:dyDescent="0.2">
      <c r="A2265" s="28" t="s">
        <v>54</v>
      </c>
      <c r="B2265" s="28" t="s">
        <v>183</v>
      </c>
      <c r="C2265" s="28" t="s">
        <v>57</v>
      </c>
      <c r="D2265" s="28" t="s">
        <v>55</v>
      </c>
      <c r="E2265" s="37">
        <v>43227.466412037036</v>
      </c>
      <c r="F2265" s="28" t="s">
        <v>13794</v>
      </c>
      <c r="G2265" s="28" t="s">
        <v>22617</v>
      </c>
      <c r="H2265" s="28" t="s">
        <v>82</v>
      </c>
      <c r="I2265" s="28" t="s">
        <v>3823</v>
      </c>
      <c r="J2265" s="43" t="s">
        <v>13796</v>
      </c>
      <c r="K2265" s="43" t="s">
        <v>13797</v>
      </c>
      <c r="L2265" s="43" t="s">
        <v>13797</v>
      </c>
      <c r="M2265" s="43" t="s">
        <v>22618</v>
      </c>
      <c r="N2265" s="43" t="s">
        <v>1675</v>
      </c>
      <c r="O2265" s="43" t="s">
        <v>1676</v>
      </c>
      <c r="P2265" s="28" t="s">
        <v>22619</v>
      </c>
      <c r="Q2265" s="28" t="s">
        <v>22620</v>
      </c>
      <c r="R2265" s="44">
        <v>0</v>
      </c>
    </row>
    <row r="2266" spans="1:18" ht="102" x14ac:dyDescent="0.2">
      <c r="A2266" s="28" t="s">
        <v>54</v>
      </c>
      <c r="B2266" s="28" t="s">
        <v>183</v>
      </c>
      <c r="C2266" s="28" t="s">
        <v>57</v>
      </c>
      <c r="D2266" s="28" t="s">
        <v>55</v>
      </c>
      <c r="E2266" s="37">
        <v>43227.501400462963</v>
      </c>
      <c r="F2266" s="28" t="s">
        <v>13794</v>
      </c>
      <c r="G2266" s="28" t="s">
        <v>22621</v>
      </c>
      <c r="H2266" s="28" t="s">
        <v>82</v>
      </c>
      <c r="I2266" s="28" t="s">
        <v>3016</v>
      </c>
      <c r="J2266" s="43" t="s">
        <v>13796</v>
      </c>
      <c r="K2266" s="43" t="s">
        <v>13797</v>
      </c>
      <c r="L2266" s="43" t="s">
        <v>13797</v>
      </c>
      <c r="M2266" s="43" t="s">
        <v>22622</v>
      </c>
      <c r="N2266" s="43" t="s">
        <v>1336</v>
      </c>
      <c r="O2266" s="43" t="s">
        <v>1337</v>
      </c>
      <c r="P2266" s="28" t="s">
        <v>22623</v>
      </c>
      <c r="Q2266" s="28" t="s">
        <v>22624</v>
      </c>
      <c r="R2266" s="44">
        <v>0</v>
      </c>
    </row>
    <row r="2267" spans="1:18" ht="89.25" x14ac:dyDescent="0.2">
      <c r="A2267" s="28" t="s">
        <v>54</v>
      </c>
      <c r="B2267" s="28" t="s">
        <v>183</v>
      </c>
      <c r="C2267" s="28" t="s">
        <v>57</v>
      </c>
      <c r="D2267" s="28" t="s">
        <v>55</v>
      </c>
      <c r="E2267" s="37">
        <v>43227.503842592589</v>
      </c>
      <c r="F2267" s="28" t="s">
        <v>13794</v>
      </c>
      <c r="G2267" s="28" t="s">
        <v>22625</v>
      </c>
      <c r="H2267" s="28" t="s">
        <v>82</v>
      </c>
      <c r="I2267" s="28" t="s">
        <v>22626</v>
      </c>
      <c r="J2267" s="43" t="s">
        <v>13796</v>
      </c>
      <c r="K2267" s="43" t="s">
        <v>13797</v>
      </c>
      <c r="L2267" s="43" t="s">
        <v>13797</v>
      </c>
      <c r="M2267" s="43" t="s">
        <v>22627</v>
      </c>
      <c r="N2267" s="43" t="s">
        <v>22628</v>
      </c>
      <c r="O2267" s="43" t="s">
        <v>22629</v>
      </c>
      <c r="P2267" s="28" t="s">
        <v>22630</v>
      </c>
      <c r="Q2267" s="28" t="s">
        <v>22631</v>
      </c>
      <c r="R2267" s="44">
        <v>0</v>
      </c>
    </row>
    <row r="2268" spans="1:18" ht="140.25" x14ac:dyDescent="0.2">
      <c r="A2268" s="28" t="s">
        <v>54</v>
      </c>
      <c r="B2268" s="28" t="s">
        <v>183</v>
      </c>
      <c r="C2268" s="28" t="s">
        <v>57</v>
      </c>
      <c r="D2268" s="28" t="s">
        <v>55</v>
      </c>
      <c r="E2268" s="37">
        <v>43228.394247685181</v>
      </c>
      <c r="F2268" s="28" t="s">
        <v>13794</v>
      </c>
      <c r="G2268" s="28" t="s">
        <v>22632</v>
      </c>
      <c r="H2268" s="28" t="s">
        <v>82</v>
      </c>
      <c r="I2268" s="28" t="s">
        <v>2878</v>
      </c>
      <c r="J2268" s="43" t="s">
        <v>13796</v>
      </c>
      <c r="K2268" s="43" t="s">
        <v>13797</v>
      </c>
      <c r="L2268" s="43" t="s">
        <v>13797</v>
      </c>
      <c r="M2268" s="43" t="s">
        <v>22633</v>
      </c>
      <c r="N2268" s="43" t="s">
        <v>156</v>
      </c>
      <c r="O2268" s="43" t="s">
        <v>157</v>
      </c>
      <c r="P2268" s="28" t="s">
        <v>22634</v>
      </c>
      <c r="Q2268" s="28" t="s">
        <v>22635</v>
      </c>
      <c r="R2268" s="44">
        <v>0</v>
      </c>
    </row>
    <row r="2269" spans="1:18" ht="89.25" x14ac:dyDescent="0.2">
      <c r="A2269" s="28" t="s">
        <v>54</v>
      </c>
      <c r="B2269" s="28" t="s">
        <v>183</v>
      </c>
      <c r="C2269" s="28" t="s">
        <v>57</v>
      </c>
      <c r="D2269" s="28" t="s">
        <v>55</v>
      </c>
      <c r="E2269" s="37">
        <v>43228.418229166666</v>
      </c>
      <c r="F2269" s="28" t="s">
        <v>13794</v>
      </c>
      <c r="G2269" s="28" t="s">
        <v>22636</v>
      </c>
      <c r="H2269" s="28" t="s">
        <v>82</v>
      </c>
      <c r="I2269" s="28" t="s">
        <v>3957</v>
      </c>
      <c r="J2269" s="43" t="s">
        <v>13796</v>
      </c>
      <c r="K2269" s="43" t="s">
        <v>13797</v>
      </c>
      <c r="L2269" s="43" t="s">
        <v>13797</v>
      </c>
      <c r="M2269" s="43" t="s">
        <v>22637</v>
      </c>
      <c r="N2269" s="43" t="s">
        <v>84</v>
      </c>
      <c r="O2269" s="43" t="s">
        <v>85</v>
      </c>
      <c r="P2269" s="28" t="s">
        <v>22586</v>
      </c>
      <c r="Q2269" s="28" t="s">
        <v>22638</v>
      </c>
      <c r="R2269" s="44">
        <v>0</v>
      </c>
    </row>
    <row r="2270" spans="1:18" ht="140.25" x14ac:dyDescent="0.2">
      <c r="A2270" s="28" t="s">
        <v>54</v>
      </c>
      <c r="B2270" s="28" t="s">
        <v>183</v>
      </c>
      <c r="C2270" s="28" t="s">
        <v>57</v>
      </c>
      <c r="D2270" s="28" t="s">
        <v>55</v>
      </c>
      <c r="E2270" s="37">
        <v>43228.426874999997</v>
      </c>
      <c r="F2270" s="28" t="s">
        <v>13794</v>
      </c>
      <c r="G2270" s="28" t="s">
        <v>22639</v>
      </c>
      <c r="H2270" s="28" t="s">
        <v>82</v>
      </c>
      <c r="I2270" s="28" t="s">
        <v>5558</v>
      </c>
      <c r="J2270" s="43" t="s">
        <v>13796</v>
      </c>
      <c r="K2270" s="43" t="s">
        <v>13797</v>
      </c>
      <c r="L2270" s="43" t="s">
        <v>13797</v>
      </c>
      <c r="M2270" s="43" t="s">
        <v>22640</v>
      </c>
      <c r="N2270" s="43" t="s">
        <v>84</v>
      </c>
      <c r="O2270" s="43" t="s">
        <v>85</v>
      </c>
      <c r="P2270" s="28" t="s">
        <v>22641</v>
      </c>
      <c r="Q2270" s="28" t="s">
        <v>22642</v>
      </c>
      <c r="R2270" s="44">
        <v>0</v>
      </c>
    </row>
    <row r="2271" spans="1:18" ht="114.75" x14ac:dyDescent="0.2">
      <c r="A2271" s="28" t="s">
        <v>54</v>
      </c>
      <c r="B2271" s="28" t="s">
        <v>183</v>
      </c>
      <c r="C2271" s="28" t="s">
        <v>57</v>
      </c>
      <c r="D2271" s="28" t="s">
        <v>55</v>
      </c>
      <c r="E2271" s="37">
        <v>43228.539710648147</v>
      </c>
      <c r="F2271" s="28" t="s">
        <v>13794</v>
      </c>
      <c r="G2271" s="28" t="s">
        <v>22643</v>
      </c>
      <c r="H2271" s="28" t="s">
        <v>82</v>
      </c>
      <c r="I2271" s="28" t="s">
        <v>5813</v>
      </c>
      <c r="J2271" s="43" t="s">
        <v>13796</v>
      </c>
      <c r="K2271" s="43" t="s">
        <v>13797</v>
      </c>
      <c r="L2271" s="43" t="s">
        <v>13797</v>
      </c>
      <c r="M2271" s="43" t="s">
        <v>22644</v>
      </c>
      <c r="N2271" s="43" t="s">
        <v>84</v>
      </c>
      <c r="O2271" s="43" t="s">
        <v>85</v>
      </c>
      <c r="P2271" s="28" t="s">
        <v>22645</v>
      </c>
      <c r="Q2271" s="28" t="s">
        <v>22646</v>
      </c>
      <c r="R2271" s="44">
        <v>0</v>
      </c>
    </row>
    <row r="2272" spans="1:18" ht="140.25" x14ac:dyDescent="0.2">
      <c r="A2272" s="28" t="s">
        <v>54</v>
      </c>
      <c r="B2272" s="28" t="s">
        <v>183</v>
      </c>
      <c r="C2272" s="28" t="s">
        <v>57</v>
      </c>
      <c r="D2272" s="28" t="s">
        <v>55</v>
      </c>
      <c r="E2272" s="37">
        <v>43228.605381944442</v>
      </c>
      <c r="F2272" s="28" t="s">
        <v>13794</v>
      </c>
      <c r="G2272" s="28" t="s">
        <v>22647</v>
      </c>
      <c r="H2272" s="28" t="s">
        <v>82</v>
      </c>
      <c r="I2272" s="28" t="s">
        <v>2974</v>
      </c>
      <c r="J2272" s="43" t="s">
        <v>13796</v>
      </c>
      <c r="K2272" s="43" t="s">
        <v>13797</v>
      </c>
      <c r="L2272" s="43" t="s">
        <v>13797</v>
      </c>
      <c r="M2272" s="43" t="s">
        <v>22648</v>
      </c>
      <c r="N2272" s="43" t="s">
        <v>2244</v>
      </c>
      <c r="O2272" s="43" t="s">
        <v>2245</v>
      </c>
      <c r="P2272" s="28" t="s">
        <v>22649</v>
      </c>
      <c r="Q2272" s="28" t="s">
        <v>22650</v>
      </c>
      <c r="R2272" s="44">
        <v>0</v>
      </c>
    </row>
    <row r="2273" spans="1:18" ht="127.5" x14ac:dyDescent="0.2">
      <c r="A2273" s="28" t="s">
        <v>54</v>
      </c>
      <c r="B2273" s="28" t="s">
        <v>183</v>
      </c>
      <c r="C2273" s="28" t="s">
        <v>57</v>
      </c>
      <c r="D2273" s="28" t="s">
        <v>55</v>
      </c>
      <c r="E2273" s="37">
        <v>43228.627118055556</v>
      </c>
      <c r="F2273" s="28" t="s">
        <v>13794</v>
      </c>
      <c r="G2273" s="28" t="s">
        <v>22651</v>
      </c>
      <c r="H2273" s="28" t="s">
        <v>82</v>
      </c>
      <c r="I2273" s="28" t="s">
        <v>22652</v>
      </c>
      <c r="J2273" s="43" t="s">
        <v>13796</v>
      </c>
      <c r="K2273" s="43" t="s">
        <v>13797</v>
      </c>
      <c r="L2273" s="43" t="s">
        <v>13797</v>
      </c>
      <c r="M2273" s="43" t="s">
        <v>22653</v>
      </c>
      <c r="N2273" s="43" t="s">
        <v>239</v>
      </c>
      <c r="O2273" s="43" t="s">
        <v>240</v>
      </c>
      <c r="P2273" s="28" t="s">
        <v>22654</v>
      </c>
      <c r="Q2273" s="28" t="s">
        <v>22655</v>
      </c>
      <c r="R2273" s="44">
        <v>0</v>
      </c>
    </row>
    <row r="2274" spans="1:18" ht="127.5" x14ac:dyDescent="0.2">
      <c r="A2274" s="28" t="s">
        <v>54</v>
      </c>
      <c r="B2274" s="28" t="s">
        <v>183</v>
      </c>
      <c r="C2274" s="28" t="s">
        <v>57</v>
      </c>
      <c r="D2274" s="28" t="s">
        <v>55</v>
      </c>
      <c r="E2274" s="37">
        <v>43228.640497685185</v>
      </c>
      <c r="F2274" s="28" t="s">
        <v>13794</v>
      </c>
      <c r="G2274" s="28" t="s">
        <v>22656</v>
      </c>
      <c r="H2274" s="28" t="s">
        <v>82</v>
      </c>
      <c r="I2274" s="28" t="s">
        <v>22657</v>
      </c>
      <c r="J2274" s="43" t="s">
        <v>13796</v>
      </c>
      <c r="K2274" s="43" t="s">
        <v>13797</v>
      </c>
      <c r="L2274" s="43" t="s">
        <v>13797</v>
      </c>
      <c r="M2274" s="43" t="s">
        <v>22658</v>
      </c>
      <c r="N2274" s="43" t="s">
        <v>84</v>
      </c>
      <c r="O2274" s="43" t="s">
        <v>85</v>
      </c>
      <c r="P2274" s="28" t="s">
        <v>22659</v>
      </c>
      <c r="Q2274" s="28" t="s">
        <v>22660</v>
      </c>
      <c r="R2274" s="44">
        <v>0</v>
      </c>
    </row>
    <row r="2275" spans="1:18" ht="140.25" x14ac:dyDescent="0.2">
      <c r="A2275" s="28" t="s">
        <v>54</v>
      </c>
      <c r="B2275" s="28" t="s">
        <v>183</v>
      </c>
      <c r="C2275" s="28" t="s">
        <v>57</v>
      </c>
      <c r="D2275" s="28" t="s">
        <v>55</v>
      </c>
      <c r="E2275" s="37">
        <v>43229.382800925923</v>
      </c>
      <c r="F2275" s="28" t="s">
        <v>13794</v>
      </c>
      <c r="G2275" s="28" t="s">
        <v>22661</v>
      </c>
      <c r="H2275" s="28" t="s">
        <v>82</v>
      </c>
      <c r="I2275" s="28" t="s">
        <v>1893</v>
      </c>
      <c r="J2275" s="43" t="s">
        <v>13796</v>
      </c>
      <c r="K2275" s="43" t="s">
        <v>13797</v>
      </c>
      <c r="L2275" s="43" t="s">
        <v>13797</v>
      </c>
      <c r="M2275" s="43" t="s">
        <v>22662</v>
      </c>
      <c r="N2275" s="43" t="s">
        <v>1894</v>
      </c>
      <c r="O2275" s="43" t="s">
        <v>1895</v>
      </c>
      <c r="P2275" s="28" t="s">
        <v>22663</v>
      </c>
      <c r="Q2275" s="28" t="s">
        <v>22664</v>
      </c>
      <c r="R2275" s="44">
        <v>0</v>
      </c>
    </row>
    <row r="2276" spans="1:18" ht="89.25" x14ac:dyDescent="0.2">
      <c r="A2276" s="28" t="s">
        <v>54</v>
      </c>
      <c r="B2276" s="28" t="s">
        <v>183</v>
      </c>
      <c r="C2276" s="28" t="s">
        <v>57</v>
      </c>
      <c r="D2276" s="28" t="s">
        <v>55</v>
      </c>
      <c r="E2276" s="37">
        <v>43229.391770833332</v>
      </c>
      <c r="F2276" s="28" t="s">
        <v>13794</v>
      </c>
      <c r="G2276" s="28" t="s">
        <v>22665</v>
      </c>
      <c r="H2276" s="28" t="s">
        <v>82</v>
      </c>
      <c r="I2276" s="28" t="s">
        <v>5372</v>
      </c>
      <c r="J2276" s="43" t="s">
        <v>13796</v>
      </c>
      <c r="K2276" s="43" t="s">
        <v>13797</v>
      </c>
      <c r="L2276" s="43" t="s">
        <v>13797</v>
      </c>
      <c r="M2276" s="43" t="s">
        <v>22666</v>
      </c>
      <c r="N2276" s="43" t="s">
        <v>3338</v>
      </c>
      <c r="O2276" s="43" t="s">
        <v>3339</v>
      </c>
      <c r="P2276" s="28" t="s">
        <v>22667</v>
      </c>
      <c r="Q2276" s="28" t="s">
        <v>22668</v>
      </c>
      <c r="R2276" s="44">
        <v>0</v>
      </c>
    </row>
    <row r="2277" spans="1:18" ht="140.25" x14ac:dyDescent="0.2">
      <c r="A2277" s="28" t="s">
        <v>54</v>
      </c>
      <c r="B2277" s="28" t="s">
        <v>183</v>
      </c>
      <c r="C2277" s="28" t="s">
        <v>57</v>
      </c>
      <c r="D2277" s="28" t="s">
        <v>55</v>
      </c>
      <c r="E2277" s="37">
        <v>43229.433194444442</v>
      </c>
      <c r="F2277" s="28" t="s">
        <v>13794</v>
      </c>
      <c r="G2277" s="28" t="s">
        <v>22669</v>
      </c>
      <c r="H2277" s="28" t="s">
        <v>82</v>
      </c>
      <c r="I2277" s="28" t="s">
        <v>22670</v>
      </c>
      <c r="J2277" s="43" t="s">
        <v>13796</v>
      </c>
      <c r="K2277" s="43" t="s">
        <v>13797</v>
      </c>
      <c r="L2277" s="43" t="s">
        <v>13797</v>
      </c>
      <c r="M2277" s="43" t="s">
        <v>22671</v>
      </c>
      <c r="N2277" s="43" t="s">
        <v>278</v>
      </c>
      <c r="O2277" s="43" t="s">
        <v>279</v>
      </c>
      <c r="P2277" s="28" t="s">
        <v>22672</v>
      </c>
      <c r="Q2277" s="28" t="s">
        <v>22673</v>
      </c>
      <c r="R2277" s="44">
        <v>0</v>
      </c>
    </row>
    <row r="2278" spans="1:18" ht="127.5" x14ac:dyDescent="0.2">
      <c r="A2278" s="28" t="s">
        <v>54</v>
      </c>
      <c r="B2278" s="28" t="s">
        <v>183</v>
      </c>
      <c r="C2278" s="28" t="s">
        <v>57</v>
      </c>
      <c r="D2278" s="28" t="s">
        <v>55</v>
      </c>
      <c r="E2278" s="37">
        <v>43229.443576388891</v>
      </c>
      <c r="F2278" s="28" t="s">
        <v>13794</v>
      </c>
      <c r="G2278" s="28" t="s">
        <v>22674</v>
      </c>
      <c r="H2278" s="28" t="s">
        <v>82</v>
      </c>
      <c r="I2278" s="28" t="s">
        <v>2331</v>
      </c>
      <c r="J2278" s="43" t="s">
        <v>13796</v>
      </c>
      <c r="K2278" s="43" t="s">
        <v>13797</v>
      </c>
      <c r="L2278" s="43" t="s">
        <v>13797</v>
      </c>
      <c r="M2278" s="43" t="s">
        <v>22675</v>
      </c>
      <c r="N2278" s="43" t="s">
        <v>2332</v>
      </c>
      <c r="O2278" s="43" t="s">
        <v>2333</v>
      </c>
      <c r="P2278" s="28" t="s">
        <v>22676</v>
      </c>
      <c r="Q2278" s="28" t="s">
        <v>22677</v>
      </c>
      <c r="R2278" s="44">
        <v>0</v>
      </c>
    </row>
    <row r="2279" spans="1:18" ht="127.5" x14ac:dyDescent="0.2">
      <c r="A2279" s="28" t="s">
        <v>54</v>
      </c>
      <c r="B2279" s="28" t="s">
        <v>183</v>
      </c>
      <c r="C2279" s="28" t="s">
        <v>57</v>
      </c>
      <c r="D2279" s="28" t="s">
        <v>55</v>
      </c>
      <c r="E2279" s="37">
        <v>43229.476215277777</v>
      </c>
      <c r="F2279" s="28" t="s">
        <v>13794</v>
      </c>
      <c r="G2279" s="28" t="s">
        <v>22678</v>
      </c>
      <c r="H2279" s="28" t="s">
        <v>82</v>
      </c>
      <c r="I2279" s="28" t="s">
        <v>2439</v>
      </c>
      <c r="J2279" s="43" t="s">
        <v>13796</v>
      </c>
      <c r="K2279" s="43" t="s">
        <v>13797</v>
      </c>
      <c r="L2279" s="43" t="s">
        <v>13797</v>
      </c>
      <c r="M2279" s="43" t="s">
        <v>22679</v>
      </c>
      <c r="N2279" s="43" t="s">
        <v>2440</v>
      </c>
      <c r="O2279" s="43" t="s">
        <v>2441</v>
      </c>
      <c r="P2279" s="28" t="s">
        <v>22680</v>
      </c>
      <c r="Q2279" s="28" t="s">
        <v>22681</v>
      </c>
      <c r="R2279" s="44">
        <v>0</v>
      </c>
    </row>
    <row r="2280" spans="1:18" ht="127.5" x14ac:dyDescent="0.2">
      <c r="A2280" s="28" t="s">
        <v>54</v>
      </c>
      <c r="B2280" s="28" t="s">
        <v>183</v>
      </c>
      <c r="C2280" s="28" t="s">
        <v>57</v>
      </c>
      <c r="D2280" s="28" t="s">
        <v>55</v>
      </c>
      <c r="E2280" s="37">
        <v>43229.484837962962</v>
      </c>
      <c r="F2280" s="28" t="s">
        <v>13794</v>
      </c>
      <c r="G2280" s="28" t="s">
        <v>22682</v>
      </c>
      <c r="H2280" s="28" t="s">
        <v>82</v>
      </c>
      <c r="I2280" s="28" t="s">
        <v>2894</v>
      </c>
      <c r="J2280" s="43" t="s">
        <v>13796</v>
      </c>
      <c r="K2280" s="43" t="s">
        <v>13797</v>
      </c>
      <c r="L2280" s="43" t="s">
        <v>13797</v>
      </c>
      <c r="M2280" s="43" t="s">
        <v>22683</v>
      </c>
      <c r="N2280" s="43" t="s">
        <v>2830</v>
      </c>
      <c r="O2280" s="43" t="s">
        <v>2831</v>
      </c>
      <c r="P2280" s="28" t="s">
        <v>22684</v>
      </c>
      <c r="Q2280" s="28" t="s">
        <v>22685</v>
      </c>
      <c r="R2280" s="44">
        <v>0</v>
      </c>
    </row>
    <row r="2281" spans="1:18" ht="178.5" x14ac:dyDescent="0.2">
      <c r="A2281" s="28" t="s">
        <v>54</v>
      </c>
      <c r="B2281" s="28" t="s">
        <v>183</v>
      </c>
      <c r="C2281" s="28" t="s">
        <v>57</v>
      </c>
      <c r="D2281" s="28" t="s">
        <v>55</v>
      </c>
      <c r="E2281" s="37">
        <v>43229.491539351853</v>
      </c>
      <c r="F2281" s="28" t="s">
        <v>13794</v>
      </c>
      <c r="G2281" s="28" t="s">
        <v>22686</v>
      </c>
      <c r="H2281" s="28" t="s">
        <v>82</v>
      </c>
      <c r="I2281" s="28" t="s">
        <v>3478</v>
      </c>
      <c r="J2281" s="43" t="s">
        <v>13796</v>
      </c>
      <c r="K2281" s="43" t="s">
        <v>13797</v>
      </c>
      <c r="L2281" s="43" t="s">
        <v>13797</v>
      </c>
      <c r="M2281" s="43" t="s">
        <v>22687</v>
      </c>
      <c r="N2281" s="43" t="s">
        <v>84</v>
      </c>
      <c r="O2281" s="43" t="s">
        <v>85</v>
      </c>
      <c r="P2281" s="28" t="s">
        <v>22659</v>
      </c>
      <c r="Q2281" s="28" t="s">
        <v>22660</v>
      </c>
      <c r="R2281" s="44">
        <v>0</v>
      </c>
    </row>
    <row r="2282" spans="1:18" ht="165.75" x14ac:dyDescent="0.2">
      <c r="A2282" s="28" t="s">
        <v>54</v>
      </c>
      <c r="B2282" s="28" t="s">
        <v>183</v>
      </c>
      <c r="C2282" s="28" t="s">
        <v>57</v>
      </c>
      <c r="D2282" s="28" t="s">
        <v>55</v>
      </c>
      <c r="E2282" s="37">
        <v>43229.497928240737</v>
      </c>
      <c r="F2282" s="28" t="s">
        <v>13794</v>
      </c>
      <c r="G2282" s="28" t="s">
        <v>22688</v>
      </c>
      <c r="H2282" s="28" t="s">
        <v>82</v>
      </c>
      <c r="I2282" s="28" t="s">
        <v>3949</v>
      </c>
      <c r="J2282" s="43" t="s">
        <v>13796</v>
      </c>
      <c r="K2282" s="43" t="s">
        <v>13797</v>
      </c>
      <c r="L2282" s="43" t="s">
        <v>13797</v>
      </c>
      <c r="M2282" s="43" t="s">
        <v>22689</v>
      </c>
      <c r="N2282" s="43" t="s">
        <v>278</v>
      </c>
      <c r="O2282" s="43" t="s">
        <v>279</v>
      </c>
      <c r="P2282" s="28" t="s">
        <v>22672</v>
      </c>
      <c r="Q2282" s="28" t="s">
        <v>22673</v>
      </c>
      <c r="R2282" s="44">
        <v>0</v>
      </c>
    </row>
    <row r="2283" spans="1:18" ht="127.5" x14ac:dyDescent="0.2">
      <c r="A2283" s="28" t="s">
        <v>54</v>
      </c>
      <c r="B2283" s="28" t="s">
        <v>183</v>
      </c>
      <c r="C2283" s="28" t="s">
        <v>57</v>
      </c>
      <c r="D2283" s="28" t="s">
        <v>55</v>
      </c>
      <c r="E2283" s="37">
        <v>43229.50476851852</v>
      </c>
      <c r="F2283" s="28" t="s">
        <v>13794</v>
      </c>
      <c r="G2283" s="28" t="s">
        <v>22690</v>
      </c>
      <c r="H2283" s="28" t="s">
        <v>82</v>
      </c>
      <c r="I2283" s="28" t="s">
        <v>5337</v>
      </c>
      <c r="J2283" s="43" t="s">
        <v>13796</v>
      </c>
      <c r="K2283" s="43" t="s">
        <v>13797</v>
      </c>
      <c r="L2283" s="43" t="s">
        <v>13797</v>
      </c>
      <c r="M2283" s="43" t="s">
        <v>22691</v>
      </c>
      <c r="N2283" s="43" t="s">
        <v>5338</v>
      </c>
      <c r="O2283" s="43" t="s">
        <v>5339</v>
      </c>
      <c r="P2283" s="28" t="s">
        <v>22692</v>
      </c>
      <c r="Q2283" s="28" t="s">
        <v>22693</v>
      </c>
      <c r="R2283" s="44">
        <v>0</v>
      </c>
    </row>
    <row r="2284" spans="1:18" ht="140.25" x14ac:dyDescent="0.2">
      <c r="A2284" s="28" t="s">
        <v>54</v>
      </c>
      <c r="B2284" s="28" t="s">
        <v>183</v>
      </c>
      <c r="C2284" s="28" t="s">
        <v>57</v>
      </c>
      <c r="D2284" s="28" t="s">
        <v>55</v>
      </c>
      <c r="E2284" s="37">
        <v>43229.6402662037</v>
      </c>
      <c r="F2284" s="28" t="s">
        <v>13794</v>
      </c>
      <c r="G2284" s="28" t="s">
        <v>22694</v>
      </c>
      <c r="H2284" s="28" t="s">
        <v>82</v>
      </c>
      <c r="I2284" s="28" t="s">
        <v>3621</v>
      </c>
      <c r="J2284" s="43" t="s">
        <v>13796</v>
      </c>
      <c r="K2284" s="43" t="s">
        <v>13797</v>
      </c>
      <c r="L2284" s="43" t="s">
        <v>13797</v>
      </c>
      <c r="M2284" s="43" t="s">
        <v>22695</v>
      </c>
      <c r="N2284" s="43" t="s">
        <v>3622</v>
      </c>
      <c r="O2284" s="43" t="s">
        <v>3623</v>
      </c>
      <c r="P2284" s="28" t="s">
        <v>22696</v>
      </c>
      <c r="Q2284" s="28" t="s">
        <v>22697</v>
      </c>
      <c r="R2284" s="44">
        <v>0</v>
      </c>
    </row>
    <row r="2285" spans="1:18" ht="127.5" x14ac:dyDescent="0.2">
      <c r="A2285" s="28" t="s">
        <v>54</v>
      </c>
      <c r="B2285" s="28" t="s">
        <v>183</v>
      </c>
      <c r="C2285" s="28" t="s">
        <v>57</v>
      </c>
      <c r="D2285" s="28" t="s">
        <v>55</v>
      </c>
      <c r="E2285" s="37">
        <v>43230.439201388886</v>
      </c>
      <c r="F2285" s="28" t="s">
        <v>13794</v>
      </c>
      <c r="G2285" s="28" t="s">
        <v>22698</v>
      </c>
      <c r="H2285" s="28" t="s">
        <v>82</v>
      </c>
      <c r="I2285" s="28" t="s">
        <v>4934</v>
      </c>
      <c r="J2285" s="43" t="s">
        <v>13796</v>
      </c>
      <c r="K2285" s="43" t="s">
        <v>13797</v>
      </c>
      <c r="L2285" s="43" t="s">
        <v>13797</v>
      </c>
      <c r="M2285" s="43" t="s">
        <v>22699</v>
      </c>
      <c r="N2285" s="43" t="s">
        <v>2830</v>
      </c>
      <c r="O2285" s="43" t="s">
        <v>2831</v>
      </c>
      <c r="P2285" s="28" t="s">
        <v>22684</v>
      </c>
      <c r="Q2285" s="28" t="s">
        <v>22685</v>
      </c>
      <c r="R2285" s="44">
        <v>0</v>
      </c>
    </row>
    <row r="2286" spans="1:18" ht="89.25" x14ac:dyDescent="0.2">
      <c r="A2286" s="28" t="s">
        <v>54</v>
      </c>
      <c r="B2286" s="28" t="s">
        <v>183</v>
      </c>
      <c r="C2286" s="28" t="s">
        <v>57</v>
      </c>
      <c r="D2286" s="28" t="s">
        <v>55</v>
      </c>
      <c r="E2286" s="37">
        <v>43230.487835648149</v>
      </c>
      <c r="F2286" s="28" t="s">
        <v>13794</v>
      </c>
      <c r="G2286" s="28" t="s">
        <v>22700</v>
      </c>
      <c r="H2286" s="28" t="s">
        <v>82</v>
      </c>
      <c r="I2286" s="28" t="s">
        <v>3680</v>
      </c>
      <c r="J2286" s="43" t="s">
        <v>13796</v>
      </c>
      <c r="K2286" s="43" t="s">
        <v>13797</v>
      </c>
      <c r="L2286" s="43" t="s">
        <v>13797</v>
      </c>
      <c r="M2286" s="43" t="s">
        <v>22701</v>
      </c>
      <c r="N2286" s="43" t="s">
        <v>475</v>
      </c>
      <c r="O2286" s="43" t="s">
        <v>476</v>
      </c>
      <c r="P2286" s="28" t="s">
        <v>22702</v>
      </c>
      <c r="Q2286" s="28" t="s">
        <v>22703</v>
      </c>
      <c r="R2286" s="44">
        <v>0</v>
      </c>
    </row>
    <row r="2287" spans="1:18" ht="127.5" x14ac:dyDescent="0.2">
      <c r="A2287" s="28" t="s">
        <v>54</v>
      </c>
      <c r="B2287" s="28" t="s">
        <v>183</v>
      </c>
      <c r="C2287" s="28" t="s">
        <v>57</v>
      </c>
      <c r="D2287" s="28" t="s">
        <v>55</v>
      </c>
      <c r="E2287" s="37">
        <v>43231.413738425923</v>
      </c>
      <c r="F2287" s="28" t="s">
        <v>13794</v>
      </c>
      <c r="G2287" s="28" t="s">
        <v>22704</v>
      </c>
      <c r="H2287" s="28" t="s">
        <v>82</v>
      </c>
      <c r="I2287" s="28" t="s">
        <v>1820</v>
      </c>
      <c r="J2287" s="43" t="s">
        <v>13796</v>
      </c>
      <c r="K2287" s="43" t="s">
        <v>13797</v>
      </c>
      <c r="L2287" s="43" t="s">
        <v>13797</v>
      </c>
      <c r="M2287" s="43" t="s">
        <v>22705</v>
      </c>
      <c r="N2287" s="43" t="s">
        <v>176</v>
      </c>
      <c r="O2287" s="43" t="s">
        <v>177</v>
      </c>
      <c r="P2287" s="28" t="s">
        <v>22706</v>
      </c>
      <c r="Q2287" s="28" t="s">
        <v>22707</v>
      </c>
      <c r="R2287" s="44">
        <v>0</v>
      </c>
    </row>
    <row r="2288" spans="1:18" ht="114.75" x14ac:dyDescent="0.2">
      <c r="A2288" s="28" t="s">
        <v>54</v>
      </c>
      <c r="B2288" s="28" t="s">
        <v>183</v>
      </c>
      <c r="C2288" s="28" t="s">
        <v>57</v>
      </c>
      <c r="D2288" s="28" t="s">
        <v>55</v>
      </c>
      <c r="E2288" s="37">
        <v>43231.471469907403</v>
      </c>
      <c r="F2288" s="28" t="s">
        <v>13794</v>
      </c>
      <c r="G2288" s="28" t="s">
        <v>22708</v>
      </c>
      <c r="H2288" s="28" t="s">
        <v>82</v>
      </c>
      <c r="I2288" s="28" t="s">
        <v>4926</v>
      </c>
      <c r="J2288" s="43" t="s">
        <v>13796</v>
      </c>
      <c r="K2288" s="43" t="s">
        <v>13797</v>
      </c>
      <c r="L2288" s="43" t="s">
        <v>13797</v>
      </c>
      <c r="M2288" s="43" t="s">
        <v>22709</v>
      </c>
      <c r="N2288" s="43" t="s">
        <v>1675</v>
      </c>
      <c r="O2288" s="43" t="s">
        <v>1676</v>
      </c>
      <c r="P2288" s="28" t="s">
        <v>22710</v>
      </c>
      <c r="Q2288" s="28" t="s">
        <v>22711</v>
      </c>
      <c r="R2288" s="44">
        <v>0</v>
      </c>
    </row>
    <row r="2289" spans="1:18" ht="127.5" x14ac:dyDescent="0.2">
      <c r="A2289" s="28" t="s">
        <v>54</v>
      </c>
      <c r="B2289" s="28" t="s">
        <v>183</v>
      </c>
      <c r="C2289" s="28" t="s">
        <v>57</v>
      </c>
      <c r="D2289" s="28" t="s">
        <v>55</v>
      </c>
      <c r="E2289" s="37">
        <v>43231.642650462964</v>
      </c>
      <c r="F2289" s="28" t="s">
        <v>13794</v>
      </c>
      <c r="G2289" s="28" t="s">
        <v>22712</v>
      </c>
      <c r="H2289" s="28" t="s">
        <v>82</v>
      </c>
      <c r="I2289" s="28" t="s">
        <v>3812</v>
      </c>
      <c r="J2289" s="43" t="s">
        <v>13796</v>
      </c>
      <c r="K2289" s="43" t="s">
        <v>13797</v>
      </c>
      <c r="L2289" s="43" t="s">
        <v>13797</v>
      </c>
      <c r="M2289" s="43" t="s">
        <v>22713</v>
      </c>
      <c r="N2289" s="43" t="s">
        <v>1675</v>
      </c>
      <c r="O2289" s="43" t="s">
        <v>1676</v>
      </c>
      <c r="P2289" s="28" t="s">
        <v>22714</v>
      </c>
      <c r="Q2289" s="28" t="s">
        <v>22715</v>
      </c>
      <c r="R2289" s="44">
        <v>0</v>
      </c>
    </row>
    <row r="2290" spans="1:18" ht="127.5" x14ac:dyDescent="0.2">
      <c r="A2290" s="28" t="s">
        <v>54</v>
      </c>
      <c r="B2290" s="28" t="s">
        <v>183</v>
      </c>
      <c r="C2290" s="28" t="s">
        <v>57</v>
      </c>
      <c r="D2290" s="28" t="s">
        <v>55</v>
      </c>
      <c r="E2290" s="37">
        <v>43231.689942129626</v>
      </c>
      <c r="F2290" s="28" t="s">
        <v>13794</v>
      </c>
      <c r="G2290" s="28" t="s">
        <v>22716</v>
      </c>
      <c r="H2290" s="28" t="s">
        <v>82</v>
      </c>
      <c r="I2290" s="28" t="s">
        <v>4967</v>
      </c>
      <c r="J2290" s="43" t="s">
        <v>13796</v>
      </c>
      <c r="K2290" s="43" t="s">
        <v>13797</v>
      </c>
      <c r="L2290" s="43" t="s">
        <v>13797</v>
      </c>
      <c r="M2290" s="43" t="s">
        <v>22717</v>
      </c>
      <c r="N2290" s="43" t="s">
        <v>4968</v>
      </c>
      <c r="O2290" s="43" t="s">
        <v>4969</v>
      </c>
      <c r="P2290" s="28" t="s">
        <v>22718</v>
      </c>
      <c r="Q2290" s="28" t="s">
        <v>22719</v>
      </c>
      <c r="R2290" s="44">
        <v>0</v>
      </c>
    </row>
    <row r="2291" spans="1:18" ht="102" x14ac:dyDescent="0.2">
      <c r="A2291" s="28" t="s">
        <v>54</v>
      </c>
      <c r="B2291" s="28" t="s">
        <v>183</v>
      </c>
      <c r="C2291" s="28" t="s">
        <v>57</v>
      </c>
      <c r="D2291" s="28" t="s">
        <v>55</v>
      </c>
      <c r="E2291" s="37">
        <v>43234.456597222219</v>
      </c>
      <c r="F2291" s="28" t="s">
        <v>13794</v>
      </c>
      <c r="G2291" s="28" t="s">
        <v>22720</v>
      </c>
      <c r="H2291" s="28" t="s">
        <v>82</v>
      </c>
      <c r="I2291" s="28" t="s">
        <v>22721</v>
      </c>
      <c r="J2291" s="43" t="s">
        <v>13796</v>
      </c>
      <c r="K2291" s="43" t="s">
        <v>13797</v>
      </c>
      <c r="L2291" s="43" t="s">
        <v>13797</v>
      </c>
      <c r="M2291" s="43" t="s">
        <v>22722</v>
      </c>
      <c r="N2291" s="43" t="s">
        <v>148</v>
      </c>
      <c r="O2291" s="43" t="s">
        <v>149</v>
      </c>
      <c r="P2291" s="28" t="s">
        <v>22723</v>
      </c>
      <c r="Q2291" s="28" t="s">
        <v>22724</v>
      </c>
      <c r="R2291" s="44">
        <v>0</v>
      </c>
    </row>
    <row r="2292" spans="1:18" ht="140.25" x14ac:dyDescent="0.2">
      <c r="A2292" s="28" t="s">
        <v>54</v>
      </c>
      <c r="B2292" s="28" t="s">
        <v>183</v>
      </c>
      <c r="C2292" s="28" t="s">
        <v>57</v>
      </c>
      <c r="D2292" s="28" t="s">
        <v>55</v>
      </c>
      <c r="E2292" s="37">
        <v>43234.696493055555</v>
      </c>
      <c r="F2292" s="28" t="s">
        <v>13794</v>
      </c>
      <c r="G2292" s="28" t="s">
        <v>22725</v>
      </c>
      <c r="H2292" s="28" t="s">
        <v>82</v>
      </c>
      <c r="I2292" s="28" t="s">
        <v>22726</v>
      </c>
      <c r="J2292" s="43" t="s">
        <v>13796</v>
      </c>
      <c r="K2292" s="43" t="s">
        <v>13797</v>
      </c>
      <c r="L2292" s="43" t="s">
        <v>13797</v>
      </c>
      <c r="M2292" s="43" t="s">
        <v>22727</v>
      </c>
      <c r="N2292" s="43" t="s">
        <v>239</v>
      </c>
      <c r="O2292" s="43" t="s">
        <v>240</v>
      </c>
      <c r="P2292" s="28" t="s">
        <v>22728</v>
      </c>
      <c r="Q2292" s="28" t="s">
        <v>22729</v>
      </c>
      <c r="R2292" s="44">
        <v>0</v>
      </c>
    </row>
    <row r="2293" spans="1:18" ht="140.25" x14ac:dyDescent="0.2">
      <c r="A2293" s="28" t="s">
        <v>54</v>
      </c>
      <c r="B2293" s="28" t="s">
        <v>183</v>
      </c>
      <c r="C2293" s="28" t="s">
        <v>57</v>
      </c>
      <c r="D2293" s="28" t="s">
        <v>55</v>
      </c>
      <c r="E2293" s="37">
        <v>43234.700810185182</v>
      </c>
      <c r="F2293" s="28" t="s">
        <v>13794</v>
      </c>
      <c r="G2293" s="28" t="s">
        <v>22730</v>
      </c>
      <c r="H2293" s="28" t="s">
        <v>82</v>
      </c>
      <c r="I2293" s="28" t="s">
        <v>5823</v>
      </c>
      <c r="J2293" s="43" t="s">
        <v>13796</v>
      </c>
      <c r="K2293" s="43" t="s">
        <v>13797</v>
      </c>
      <c r="L2293" s="43" t="s">
        <v>13797</v>
      </c>
      <c r="M2293" s="43" t="s">
        <v>22731</v>
      </c>
      <c r="N2293" s="43" t="s">
        <v>239</v>
      </c>
      <c r="O2293" s="43" t="s">
        <v>240</v>
      </c>
      <c r="P2293" s="28" t="s">
        <v>22728</v>
      </c>
      <c r="Q2293" s="28" t="s">
        <v>22729</v>
      </c>
      <c r="R2293" s="44">
        <v>0</v>
      </c>
    </row>
    <row r="2294" spans="1:18" ht="127.5" x14ac:dyDescent="0.2">
      <c r="A2294" s="28" t="s">
        <v>54</v>
      </c>
      <c r="B2294" s="28" t="s">
        <v>183</v>
      </c>
      <c r="C2294" s="28" t="s">
        <v>57</v>
      </c>
      <c r="D2294" s="28" t="s">
        <v>55</v>
      </c>
      <c r="E2294" s="37">
        <v>43234.720625000002</v>
      </c>
      <c r="F2294" s="28" t="s">
        <v>13794</v>
      </c>
      <c r="G2294" s="28" t="s">
        <v>22732</v>
      </c>
      <c r="H2294" s="28" t="s">
        <v>82</v>
      </c>
      <c r="I2294" s="28" t="s">
        <v>3429</v>
      </c>
      <c r="J2294" s="43" t="s">
        <v>13796</v>
      </c>
      <c r="K2294" s="43" t="s">
        <v>13797</v>
      </c>
      <c r="L2294" s="43" t="s">
        <v>13797</v>
      </c>
      <c r="M2294" s="43" t="s">
        <v>22733</v>
      </c>
      <c r="N2294" s="43" t="s">
        <v>253</v>
      </c>
      <c r="O2294" s="43" t="s">
        <v>254</v>
      </c>
      <c r="P2294" s="28" t="s">
        <v>22734</v>
      </c>
      <c r="Q2294" s="28" t="s">
        <v>22735</v>
      </c>
      <c r="R2294" s="44">
        <v>0</v>
      </c>
    </row>
    <row r="2295" spans="1:18" ht="89.25" x14ac:dyDescent="0.2">
      <c r="A2295" s="28" t="s">
        <v>54</v>
      </c>
      <c r="B2295" s="28" t="s">
        <v>183</v>
      </c>
      <c r="C2295" s="28" t="s">
        <v>57</v>
      </c>
      <c r="D2295" s="28" t="s">
        <v>55</v>
      </c>
      <c r="E2295" s="37">
        <v>43235.395439814813</v>
      </c>
      <c r="F2295" s="28" t="s">
        <v>13794</v>
      </c>
      <c r="G2295" s="28" t="s">
        <v>22736</v>
      </c>
      <c r="H2295" s="28" t="s">
        <v>82</v>
      </c>
      <c r="I2295" s="28" t="s">
        <v>5326</v>
      </c>
      <c r="J2295" s="43" t="s">
        <v>13796</v>
      </c>
      <c r="K2295" s="43" t="s">
        <v>13797</v>
      </c>
      <c r="L2295" s="43" t="s">
        <v>13797</v>
      </c>
      <c r="M2295" s="43" t="s">
        <v>22737</v>
      </c>
      <c r="N2295" s="43" t="s">
        <v>772</v>
      </c>
      <c r="O2295" s="43" t="s">
        <v>773</v>
      </c>
      <c r="P2295" s="28" t="s">
        <v>22738</v>
      </c>
      <c r="Q2295" s="28" t="s">
        <v>22739</v>
      </c>
      <c r="R2295" s="44">
        <v>0</v>
      </c>
    </row>
    <row r="2296" spans="1:18" ht="102" x14ac:dyDescent="0.2">
      <c r="A2296" s="28" t="s">
        <v>54</v>
      </c>
      <c r="B2296" s="28" t="s">
        <v>183</v>
      </c>
      <c r="C2296" s="28" t="s">
        <v>57</v>
      </c>
      <c r="D2296" s="28" t="s">
        <v>55</v>
      </c>
      <c r="E2296" s="37">
        <v>43235.421180555553</v>
      </c>
      <c r="F2296" s="28" t="s">
        <v>13794</v>
      </c>
      <c r="G2296" s="28" t="s">
        <v>22740</v>
      </c>
      <c r="H2296" s="28" t="s">
        <v>82</v>
      </c>
      <c r="I2296" s="28" t="s">
        <v>4738</v>
      </c>
      <c r="J2296" s="43" t="s">
        <v>13796</v>
      </c>
      <c r="K2296" s="43" t="s">
        <v>13797</v>
      </c>
      <c r="L2296" s="43" t="s">
        <v>13797</v>
      </c>
      <c r="M2296" s="43" t="s">
        <v>22741</v>
      </c>
      <c r="N2296" s="43" t="s">
        <v>917</v>
      </c>
      <c r="O2296" s="43" t="s">
        <v>918</v>
      </c>
      <c r="P2296" s="28" t="s">
        <v>22742</v>
      </c>
      <c r="Q2296" s="28" t="s">
        <v>22743</v>
      </c>
      <c r="R2296" s="44">
        <v>0</v>
      </c>
    </row>
    <row r="2297" spans="1:18" ht="89.25" x14ac:dyDescent="0.2">
      <c r="A2297" s="28" t="s">
        <v>54</v>
      </c>
      <c r="B2297" s="28" t="s">
        <v>183</v>
      </c>
      <c r="C2297" s="28" t="s">
        <v>57</v>
      </c>
      <c r="D2297" s="28" t="s">
        <v>55</v>
      </c>
      <c r="E2297" s="37">
        <v>43235.490567129629</v>
      </c>
      <c r="F2297" s="28" t="s">
        <v>13794</v>
      </c>
      <c r="G2297" s="28" t="s">
        <v>22744</v>
      </c>
      <c r="H2297" s="28" t="s">
        <v>82</v>
      </c>
      <c r="I2297" s="28" t="s">
        <v>2944</v>
      </c>
      <c r="J2297" s="43" t="s">
        <v>13796</v>
      </c>
      <c r="K2297" s="43" t="s">
        <v>13797</v>
      </c>
      <c r="L2297" s="43" t="s">
        <v>13797</v>
      </c>
      <c r="M2297" s="43" t="s">
        <v>22745</v>
      </c>
      <c r="N2297" s="43" t="s">
        <v>1020</v>
      </c>
      <c r="O2297" s="43" t="s">
        <v>1021</v>
      </c>
      <c r="P2297" s="28" t="s">
        <v>22746</v>
      </c>
      <c r="Q2297" s="28" t="s">
        <v>22747</v>
      </c>
      <c r="R2297" s="44">
        <v>0</v>
      </c>
    </row>
    <row r="2298" spans="1:18" ht="76.5" x14ac:dyDescent="0.2">
      <c r="A2298" s="28" t="s">
        <v>54</v>
      </c>
      <c r="B2298" s="28" t="s">
        <v>183</v>
      </c>
      <c r="C2298" s="28" t="s">
        <v>57</v>
      </c>
      <c r="D2298" s="28" t="s">
        <v>55</v>
      </c>
      <c r="E2298" s="37">
        <v>43235.496898148143</v>
      </c>
      <c r="F2298" s="28" t="s">
        <v>13794</v>
      </c>
      <c r="G2298" s="28" t="s">
        <v>22748</v>
      </c>
      <c r="H2298" s="28" t="s">
        <v>82</v>
      </c>
      <c r="I2298" s="28" t="s">
        <v>22749</v>
      </c>
      <c r="J2298" s="43" t="s">
        <v>13796</v>
      </c>
      <c r="K2298" s="43" t="s">
        <v>13797</v>
      </c>
      <c r="L2298" s="43" t="s">
        <v>13797</v>
      </c>
      <c r="M2298" s="43" t="s">
        <v>22750</v>
      </c>
      <c r="N2298" s="43" t="s">
        <v>2249</v>
      </c>
      <c r="O2298" s="43" t="s">
        <v>2250</v>
      </c>
      <c r="P2298" s="28" t="s">
        <v>22718</v>
      </c>
      <c r="Q2298" s="28" t="s">
        <v>22719</v>
      </c>
      <c r="R2298" s="44">
        <v>0</v>
      </c>
    </row>
    <row r="2299" spans="1:18" ht="89.25" x14ac:dyDescent="0.2">
      <c r="A2299" s="28" t="s">
        <v>54</v>
      </c>
      <c r="B2299" s="28" t="s">
        <v>183</v>
      </c>
      <c r="C2299" s="28" t="s">
        <v>57</v>
      </c>
      <c r="D2299" s="28" t="s">
        <v>55</v>
      </c>
      <c r="E2299" s="37">
        <v>43235.626481481479</v>
      </c>
      <c r="F2299" s="28" t="s">
        <v>13794</v>
      </c>
      <c r="G2299" s="28" t="s">
        <v>22751</v>
      </c>
      <c r="H2299" s="28" t="s">
        <v>82</v>
      </c>
      <c r="I2299" s="28" t="s">
        <v>1695</v>
      </c>
      <c r="J2299" s="43" t="s">
        <v>13796</v>
      </c>
      <c r="K2299" s="43" t="s">
        <v>13797</v>
      </c>
      <c r="L2299" s="43" t="s">
        <v>13797</v>
      </c>
      <c r="M2299" s="43" t="s">
        <v>22752</v>
      </c>
      <c r="N2299" s="43" t="s">
        <v>1266</v>
      </c>
      <c r="O2299" s="43" t="s">
        <v>1267</v>
      </c>
      <c r="P2299" s="28" t="s">
        <v>22753</v>
      </c>
      <c r="Q2299" s="28" t="s">
        <v>22754</v>
      </c>
      <c r="R2299" s="44">
        <v>0</v>
      </c>
    </row>
    <row r="2300" spans="1:18" ht="114.75" x14ac:dyDescent="0.2">
      <c r="A2300" s="28" t="s">
        <v>54</v>
      </c>
      <c r="B2300" s="28" t="s">
        <v>183</v>
      </c>
      <c r="C2300" s="28" t="s">
        <v>57</v>
      </c>
      <c r="D2300" s="28" t="s">
        <v>55</v>
      </c>
      <c r="E2300" s="37">
        <v>43235.711400462962</v>
      </c>
      <c r="F2300" s="28" t="s">
        <v>13794</v>
      </c>
      <c r="G2300" s="28" t="s">
        <v>22755</v>
      </c>
      <c r="H2300" s="28" t="s">
        <v>82</v>
      </c>
      <c r="I2300" s="28" t="s">
        <v>3854</v>
      </c>
      <c r="J2300" s="43" t="s">
        <v>13796</v>
      </c>
      <c r="K2300" s="43" t="s">
        <v>13797</v>
      </c>
      <c r="L2300" s="43" t="s">
        <v>13797</v>
      </c>
      <c r="M2300" s="43" t="s">
        <v>22756</v>
      </c>
      <c r="N2300" s="43" t="s">
        <v>3855</v>
      </c>
      <c r="O2300" s="43" t="s">
        <v>3856</v>
      </c>
      <c r="P2300" s="28" t="s">
        <v>22757</v>
      </c>
      <c r="Q2300" s="28" t="s">
        <v>22758</v>
      </c>
      <c r="R2300" s="44">
        <v>0</v>
      </c>
    </row>
    <row r="2301" spans="1:18" ht="89.25" x14ac:dyDescent="0.2">
      <c r="A2301" s="28" t="s">
        <v>54</v>
      </c>
      <c r="B2301" s="28" t="s">
        <v>183</v>
      </c>
      <c r="C2301" s="28" t="s">
        <v>57</v>
      </c>
      <c r="D2301" s="28" t="s">
        <v>55</v>
      </c>
      <c r="E2301" s="37">
        <v>43236.390532407408</v>
      </c>
      <c r="F2301" s="28" t="s">
        <v>13794</v>
      </c>
      <c r="G2301" s="28" t="s">
        <v>22759</v>
      </c>
      <c r="H2301" s="28" t="s">
        <v>82</v>
      </c>
      <c r="I2301" s="28" t="s">
        <v>22760</v>
      </c>
      <c r="J2301" s="43" t="s">
        <v>13796</v>
      </c>
      <c r="K2301" s="43" t="s">
        <v>13797</v>
      </c>
      <c r="L2301" s="43" t="s">
        <v>13797</v>
      </c>
      <c r="M2301" s="43" t="s">
        <v>22761</v>
      </c>
      <c r="N2301" s="43" t="s">
        <v>1266</v>
      </c>
      <c r="O2301" s="43" t="s">
        <v>1267</v>
      </c>
      <c r="P2301" s="28" t="s">
        <v>22762</v>
      </c>
      <c r="Q2301" s="28" t="s">
        <v>22763</v>
      </c>
      <c r="R2301" s="44">
        <v>0</v>
      </c>
    </row>
    <row r="2302" spans="1:18" ht="76.5" x14ac:dyDescent="0.2">
      <c r="A2302" s="28" t="s">
        <v>54</v>
      </c>
      <c r="B2302" s="28" t="s">
        <v>183</v>
      </c>
      <c r="C2302" s="28" t="s">
        <v>57</v>
      </c>
      <c r="D2302" s="28" t="s">
        <v>55</v>
      </c>
      <c r="E2302" s="37">
        <v>43236.401342592588</v>
      </c>
      <c r="F2302" s="28" t="s">
        <v>13794</v>
      </c>
      <c r="G2302" s="28" t="s">
        <v>22764</v>
      </c>
      <c r="H2302" s="28" t="s">
        <v>82</v>
      </c>
      <c r="I2302" s="28" t="s">
        <v>22765</v>
      </c>
      <c r="J2302" s="43" t="s">
        <v>13796</v>
      </c>
      <c r="K2302" s="43" t="s">
        <v>13797</v>
      </c>
      <c r="L2302" s="43" t="s">
        <v>13797</v>
      </c>
      <c r="M2302" s="43" t="s">
        <v>22766</v>
      </c>
      <c r="N2302" s="43" t="s">
        <v>156</v>
      </c>
      <c r="O2302" s="43" t="s">
        <v>157</v>
      </c>
      <c r="P2302" s="28" t="s">
        <v>22767</v>
      </c>
      <c r="Q2302" s="28" t="s">
        <v>22768</v>
      </c>
      <c r="R2302" s="44">
        <v>0</v>
      </c>
    </row>
    <row r="2303" spans="1:18" ht="76.5" x14ac:dyDescent="0.2">
      <c r="A2303" s="28" t="s">
        <v>54</v>
      </c>
      <c r="B2303" s="28" t="s">
        <v>183</v>
      </c>
      <c r="C2303" s="28" t="s">
        <v>57</v>
      </c>
      <c r="D2303" s="28" t="s">
        <v>55</v>
      </c>
      <c r="E2303" s="37">
        <v>43236.40216435185</v>
      </c>
      <c r="F2303" s="28" t="s">
        <v>13794</v>
      </c>
      <c r="G2303" s="28" t="s">
        <v>22769</v>
      </c>
      <c r="H2303" s="28" t="s">
        <v>82</v>
      </c>
      <c r="I2303" s="28" t="s">
        <v>1617</v>
      </c>
      <c r="J2303" s="43" t="s">
        <v>13796</v>
      </c>
      <c r="K2303" s="43" t="s">
        <v>13797</v>
      </c>
      <c r="L2303" s="43" t="s">
        <v>13797</v>
      </c>
      <c r="M2303" s="43" t="s">
        <v>22770</v>
      </c>
      <c r="N2303" s="43" t="s">
        <v>156</v>
      </c>
      <c r="O2303" s="43" t="s">
        <v>157</v>
      </c>
      <c r="P2303" s="28" t="s">
        <v>22767</v>
      </c>
      <c r="Q2303" s="28" t="s">
        <v>22768</v>
      </c>
      <c r="R2303" s="44">
        <v>0</v>
      </c>
    </row>
    <row r="2304" spans="1:18" ht="76.5" x14ac:dyDescent="0.2">
      <c r="A2304" s="28" t="s">
        <v>54</v>
      </c>
      <c r="B2304" s="28" t="s">
        <v>183</v>
      </c>
      <c r="C2304" s="28" t="s">
        <v>57</v>
      </c>
      <c r="D2304" s="28" t="s">
        <v>55</v>
      </c>
      <c r="E2304" s="37">
        <v>43236.437222222223</v>
      </c>
      <c r="F2304" s="28" t="s">
        <v>13794</v>
      </c>
      <c r="G2304" s="28" t="s">
        <v>22771</v>
      </c>
      <c r="H2304" s="28" t="s">
        <v>82</v>
      </c>
      <c r="I2304" s="28" t="s">
        <v>3613</v>
      </c>
      <c r="J2304" s="43" t="s">
        <v>13796</v>
      </c>
      <c r="K2304" s="43" t="s">
        <v>13797</v>
      </c>
      <c r="L2304" s="43" t="s">
        <v>13797</v>
      </c>
      <c r="M2304" s="43" t="s">
        <v>22772</v>
      </c>
      <c r="N2304" s="43" t="s">
        <v>156</v>
      </c>
      <c r="O2304" s="43" t="s">
        <v>157</v>
      </c>
      <c r="P2304" s="28" t="s">
        <v>22773</v>
      </c>
      <c r="Q2304" s="28" t="s">
        <v>22774</v>
      </c>
      <c r="R2304" s="44">
        <v>0</v>
      </c>
    </row>
    <row r="2305" spans="1:18" ht="140.25" x14ac:dyDescent="0.2">
      <c r="A2305" s="28" t="s">
        <v>54</v>
      </c>
      <c r="B2305" s="28" t="s">
        <v>183</v>
      </c>
      <c r="C2305" s="28" t="s">
        <v>57</v>
      </c>
      <c r="D2305" s="28" t="s">
        <v>55</v>
      </c>
      <c r="E2305" s="37">
        <v>43236.636180555557</v>
      </c>
      <c r="F2305" s="28" t="s">
        <v>13794</v>
      </c>
      <c r="G2305" s="28" t="s">
        <v>22775</v>
      </c>
      <c r="H2305" s="28" t="s">
        <v>82</v>
      </c>
      <c r="I2305" s="28" t="s">
        <v>5025</v>
      </c>
      <c r="J2305" s="43" t="s">
        <v>13796</v>
      </c>
      <c r="K2305" s="43" t="s">
        <v>13797</v>
      </c>
      <c r="L2305" s="43" t="s">
        <v>13797</v>
      </c>
      <c r="M2305" s="43" t="s">
        <v>22776</v>
      </c>
      <c r="N2305" s="43" t="s">
        <v>5026</v>
      </c>
      <c r="O2305" s="43" t="s">
        <v>5027</v>
      </c>
      <c r="P2305" s="28" t="s">
        <v>22777</v>
      </c>
      <c r="Q2305" s="28" t="s">
        <v>22778</v>
      </c>
      <c r="R2305" s="44">
        <v>0</v>
      </c>
    </row>
    <row r="2306" spans="1:18" ht="127.5" x14ac:dyDescent="0.2">
      <c r="A2306" s="28" t="s">
        <v>54</v>
      </c>
      <c r="B2306" s="28" t="s">
        <v>183</v>
      </c>
      <c r="C2306" s="28" t="s">
        <v>57</v>
      </c>
      <c r="D2306" s="28" t="s">
        <v>55</v>
      </c>
      <c r="E2306" s="37">
        <v>43237.564120370371</v>
      </c>
      <c r="F2306" s="28" t="s">
        <v>13794</v>
      </c>
      <c r="G2306" s="28" t="s">
        <v>22779</v>
      </c>
      <c r="H2306" s="28" t="s">
        <v>82</v>
      </c>
      <c r="I2306" s="28" t="s">
        <v>4809</v>
      </c>
      <c r="J2306" s="43" t="s">
        <v>13796</v>
      </c>
      <c r="K2306" s="43" t="s">
        <v>13797</v>
      </c>
      <c r="L2306" s="43" t="s">
        <v>13797</v>
      </c>
      <c r="M2306" s="43" t="s">
        <v>22780</v>
      </c>
      <c r="N2306" s="43" t="s">
        <v>481</v>
      </c>
      <c r="O2306" s="43" t="s">
        <v>482</v>
      </c>
      <c r="P2306" s="28" t="s">
        <v>22781</v>
      </c>
      <c r="Q2306" s="28" t="s">
        <v>22782</v>
      </c>
      <c r="R2306" s="44">
        <v>0</v>
      </c>
    </row>
    <row r="2307" spans="1:18" ht="127.5" x14ac:dyDescent="0.2">
      <c r="A2307" s="28" t="s">
        <v>54</v>
      </c>
      <c r="B2307" s="28" t="s">
        <v>183</v>
      </c>
      <c r="C2307" s="28" t="s">
        <v>57</v>
      </c>
      <c r="D2307" s="28" t="s">
        <v>55</v>
      </c>
      <c r="E2307" s="37">
        <v>43237.608900462961</v>
      </c>
      <c r="F2307" s="28" t="s">
        <v>13794</v>
      </c>
      <c r="G2307" s="28" t="s">
        <v>22783</v>
      </c>
      <c r="H2307" s="28" t="s">
        <v>82</v>
      </c>
      <c r="I2307" s="28" t="s">
        <v>1573</v>
      </c>
      <c r="J2307" s="43" t="s">
        <v>13796</v>
      </c>
      <c r="K2307" s="43" t="s">
        <v>13797</v>
      </c>
      <c r="L2307" s="43" t="s">
        <v>13797</v>
      </c>
      <c r="M2307" s="43" t="s">
        <v>22784</v>
      </c>
      <c r="N2307" s="43" t="s">
        <v>1574</v>
      </c>
      <c r="O2307" s="43" t="s">
        <v>1575</v>
      </c>
      <c r="P2307" s="28" t="s">
        <v>22785</v>
      </c>
      <c r="Q2307" s="28" t="s">
        <v>22786</v>
      </c>
      <c r="R2307" s="44">
        <v>0</v>
      </c>
    </row>
    <row r="2308" spans="1:18" ht="114.75" x14ac:dyDescent="0.2">
      <c r="A2308" s="28" t="s">
        <v>54</v>
      </c>
      <c r="B2308" s="28" t="s">
        <v>183</v>
      </c>
      <c r="C2308" s="28" t="s">
        <v>57</v>
      </c>
      <c r="D2308" s="28" t="s">
        <v>55</v>
      </c>
      <c r="E2308" s="37">
        <v>43237.675347222219</v>
      </c>
      <c r="F2308" s="28" t="s">
        <v>13794</v>
      </c>
      <c r="G2308" s="28" t="s">
        <v>22787</v>
      </c>
      <c r="H2308" s="28" t="s">
        <v>82</v>
      </c>
      <c r="I2308" s="28" t="s">
        <v>22788</v>
      </c>
      <c r="J2308" s="43" t="s">
        <v>13796</v>
      </c>
      <c r="K2308" s="43" t="s">
        <v>13797</v>
      </c>
      <c r="L2308" s="43" t="s">
        <v>13797</v>
      </c>
      <c r="M2308" s="43" t="s">
        <v>22789</v>
      </c>
      <c r="N2308" s="43" t="s">
        <v>8994</v>
      </c>
      <c r="O2308" s="43" t="s">
        <v>8995</v>
      </c>
      <c r="P2308" s="28" t="s">
        <v>22790</v>
      </c>
      <c r="Q2308" s="28" t="s">
        <v>22791</v>
      </c>
      <c r="R2308" s="44">
        <v>0</v>
      </c>
    </row>
    <row r="2309" spans="1:18" ht="140.25" x14ac:dyDescent="0.2">
      <c r="A2309" s="28" t="s">
        <v>54</v>
      </c>
      <c r="B2309" s="28" t="s">
        <v>183</v>
      </c>
      <c r="C2309" s="28" t="s">
        <v>57</v>
      </c>
      <c r="D2309" s="28" t="s">
        <v>55</v>
      </c>
      <c r="E2309" s="37">
        <v>43238.443819444445</v>
      </c>
      <c r="F2309" s="28" t="s">
        <v>13794</v>
      </c>
      <c r="G2309" s="28" t="s">
        <v>22792</v>
      </c>
      <c r="H2309" s="28" t="s">
        <v>82</v>
      </c>
      <c r="I2309" s="28" t="s">
        <v>3421</v>
      </c>
      <c r="J2309" s="43" t="s">
        <v>13796</v>
      </c>
      <c r="K2309" s="43" t="s">
        <v>13797</v>
      </c>
      <c r="L2309" s="43" t="s">
        <v>13797</v>
      </c>
      <c r="M2309" s="43" t="s">
        <v>22793</v>
      </c>
      <c r="N2309" s="43" t="s">
        <v>947</v>
      </c>
      <c r="O2309" s="43" t="s">
        <v>948</v>
      </c>
      <c r="P2309" s="28" t="s">
        <v>22794</v>
      </c>
      <c r="Q2309" s="28" t="s">
        <v>22795</v>
      </c>
      <c r="R2309" s="44">
        <v>0</v>
      </c>
    </row>
    <row r="2310" spans="1:18" ht="76.5" x14ac:dyDescent="0.2">
      <c r="A2310" s="28" t="s">
        <v>54</v>
      </c>
      <c r="B2310" s="28" t="s">
        <v>183</v>
      </c>
      <c r="C2310" s="28" t="s">
        <v>57</v>
      </c>
      <c r="D2310" s="28" t="s">
        <v>55</v>
      </c>
      <c r="E2310" s="37">
        <v>43238.621724537035</v>
      </c>
      <c r="F2310" s="28" t="s">
        <v>13794</v>
      </c>
      <c r="G2310" s="28" t="s">
        <v>22796</v>
      </c>
      <c r="H2310" s="28" t="s">
        <v>82</v>
      </c>
      <c r="I2310" s="28" t="s">
        <v>22797</v>
      </c>
      <c r="J2310" s="43" t="s">
        <v>13796</v>
      </c>
      <c r="K2310" s="43" t="s">
        <v>13797</v>
      </c>
      <c r="L2310" s="43" t="s">
        <v>13797</v>
      </c>
      <c r="M2310" s="43" t="s">
        <v>22798</v>
      </c>
      <c r="N2310" s="43" t="s">
        <v>578</v>
      </c>
      <c r="O2310" s="43" t="s">
        <v>579</v>
      </c>
      <c r="P2310" s="28" t="s">
        <v>22799</v>
      </c>
      <c r="Q2310" s="28" t="s">
        <v>22800</v>
      </c>
      <c r="R2310" s="44">
        <v>0</v>
      </c>
    </row>
    <row r="2311" spans="1:18" ht="114.75" x14ac:dyDescent="0.2">
      <c r="A2311" s="28" t="s">
        <v>54</v>
      </c>
      <c r="B2311" s="28" t="s">
        <v>183</v>
      </c>
      <c r="C2311" s="28" t="s">
        <v>57</v>
      </c>
      <c r="D2311" s="28" t="s">
        <v>55</v>
      </c>
      <c r="E2311" s="37">
        <v>43241.603888888887</v>
      </c>
      <c r="F2311" s="28" t="s">
        <v>13794</v>
      </c>
      <c r="G2311" s="28" t="s">
        <v>22801</v>
      </c>
      <c r="H2311" s="28" t="s">
        <v>82</v>
      </c>
      <c r="I2311" s="28" t="s">
        <v>22802</v>
      </c>
      <c r="J2311" s="43" t="s">
        <v>13796</v>
      </c>
      <c r="K2311" s="43" t="s">
        <v>13797</v>
      </c>
      <c r="L2311" s="43" t="s">
        <v>13797</v>
      </c>
      <c r="M2311" s="43" t="s">
        <v>22803</v>
      </c>
      <c r="N2311" s="43" t="s">
        <v>296</v>
      </c>
      <c r="O2311" s="43" t="s">
        <v>297</v>
      </c>
      <c r="P2311" s="28" t="s">
        <v>22804</v>
      </c>
      <c r="Q2311" s="28" t="s">
        <v>22805</v>
      </c>
      <c r="R2311" s="44">
        <v>0</v>
      </c>
    </row>
    <row r="2312" spans="1:18" ht="114.75" x14ac:dyDescent="0.2">
      <c r="A2312" s="28" t="s">
        <v>54</v>
      </c>
      <c r="B2312" s="28" t="s">
        <v>183</v>
      </c>
      <c r="C2312" s="28" t="s">
        <v>57</v>
      </c>
      <c r="D2312" s="28" t="s">
        <v>55</v>
      </c>
      <c r="E2312" s="37">
        <v>43241.636782407404</v>
      </c>
      <c r="F2312" s="28" t="s">
        <v>13794</v>
      </c>
      <c r="G2312" s="28" t="s">
        <v>22806</v>
      </c>
      <c r="H2312" s="28" t="s">
        <v>82</v>
      </c>
      <c r="I2312" s="28" t="s">
        <v>5415</v>
      </c>
      <c r="J2312" s="43" t="s">
        <v>13796</v>
      </c>
      <c r="K2312" s="43" t="s">
        <v>13797</v>
      </c>
      <c r="L2312" s="43" t="s">
        <v>13797</v>
      </c>
      <c r="M2312" s="43" t="s">
        <v>22807</v>
      </c>
      <c r="N2312" s="43" t="s">
        <v>1221</v>
      </c>
      <c r="O2312" s="43" t="s">
        <v>1222</v>
      </c>
      <c r="P2312" s="28" t="s">
        <v>22808</v>
      </c>
      <c r="Q2312" s="28" t="s">
        <v>22809</v>
      </c>
      <c r="R2312" s="44">
        <v>0</v>
      </c>
    </row>
    <row r="2313" spans="1:18" ht="89.25" x14ac:dyDescent="0.2">
      <c r="A2313" s="28" t="s">
        <v>54</v>
      </c>
      <c r="B2313" s="28" t="s">
        <v>183</v>
      </c>
      <c r="C2313" s="28" t="s">
        <v>57</v>
      </c>
      <c r="D2313" s="28" t="s">
        <v>55</v>
      </c>
      <c r="E2313" s="37">
        <v>43242.457430555551</v>
      </c>
      <c r="F2313" s="28" t="s">
        <v>13794</v>
      </c>
      <c r="G2313" s="28" t="s">
        <v>22810</v>
      </c>
      <c r="H2313" s="28" t="s">
        <v>82</v>
      </c>
      <c r="I2313" s="28" t="s">
        <v>3446</v>
      </c>
      <c r="J2313" s="43" t="s">
        <v>13796</v>
      </c>
      <c r="K2313" s="43" t="s">
        <v>13797</v>
      </c>
      <c r="L2313" s="43" t="s">
        <v>13797</v>
      </c>
      <c r="M2313" s="43" t="s">
        <v>22811</v>
      </c>
      <c r="N2313" s="43" t="s">
        <v>2570</v>
      </c>
      <c r="O2313" s="43" t="s">
        <v>2571</v>
      </c>
      <c r="P2313" s="28" t="s">
        <v>22812</v>
      </c>
      <c r="Q2313" s="28" t="s">
        <v>22813</v>
      </c>
      <c r="R2313" s="44">
        <v>0</v>
      </c>
    </row>
    <row r="2314" spans="1:18" ht="89.25" x14ac:dyDescent="0.2">
      <c r="A2314" s="28" t="s">
        <v>54</v>
      </c>
      <c r="B2314" s="28" t="s">
        <v>183</v>
      </c>
      <c r="C2314" s="28" t="s">
        <v>57</v>
      </c>
      <c r="D2314" s="28" t="s">
        <v>55</v>
      </c>
      <c r="E2314" s="37">
        <v>43242.487962962958</v>
      </c>
      <c r="F2314" s="28" t="s">
        <v>13794</v>
      </c>
      <c r="G2314" s="28" t="s">
        <v>22814</v>
      </c>
      <c r="H2314" s="28" t="s">
        <v>82</v>
      </c>
      <c r="I2314" s="28" t="s">
        <v>22815</v>
      </c>
      <c r="J2314" s="43" t="s">
        <v>13796</v>
      </c>
      <c r="K2314" s="43" t="s">
        <v>13797</v>
      </c>
      <c r="L2314" s="43" t="s">
        <v>13797</v>
      </c>
      <c r="M2314" s="43" t="s">
        <v>22816</v>
      </c>
      <c r="N2314" s="43" t="s">
        <v>2448</v>
      </c>
      <c r="O2314" s="43" t="s">
        <v>2449</v>
      </c>
      <c r="P2314" s="28" t="s">
        <v>22817</v>
      </c>
      <c r="Q2314" s="28" t="s">
        <v>22818</v>
      </c>
      <c r="R2314" s="44">
        <v>0</v>
      </c>
    </row>
    <row r="2315" spans="1:18" ht="140.25" x14ac:dyDescent="0.2">
      <c r="A2315" s="28" t="s">
        <v>54</v>
      </c>
      <c r="B2315" s="28" t="s">
        <v>183</v>
      </c>
      <c r="C2315" s="28" t="s">
        <v>57</v>
      </c>
      <c r="D2315" s="28" t="s">
        <v>55</v>
      </c>
      <c r="E2315" s="37">
        <v>43242.672997685186</v>
      </c>
      <c r="F2315" s="28" t="s">
        <v>13794</v>
      </c>
      <c r="G2315" s="28" t="s">
        <v>22819</v>
      </c>
      <c r="H2315" s="28" t="s">
        <v>82</v>
      </c>
      <c r="I2315" s="28" t="s">
        <v>22820</v>
      </c>
      <c r="J2315" s="43" t="s">
        <v>13796</v>
      </c>
      <c r="K2315" s="43" t="s">
        <v>13797</v>
      </c>
      <c r="L2315" s="43" t="s">
        <v>13797</v>
      </c>
      <c r="M2315" s="43" t="s">
        <v>22821</v>
      </c>
      <c r="N2315" s="43" t="s">
        <v>156</v>
      </c>
      <c r="O2315" s="43" t="s">
        <v>157</v>
      </c>
      <c r="P2315" s="28" t="s">
        <v>22822</v>
      </c>
      <c r="Q2315" s="28" t="s">
        <v>22823</v>
      </c>
      <c r="R2315" s="44">
        <v>0</v>
      </c>
    </row>
    <row r="2316" spans="1:18" ht="153" x14ac:dyDescent="0.2">
      <c r="A2316" s="28" t="s">
        <v>54</v>
      </c>
      <c r="B2316" s="28" t="s">
        <v>183</v>
      </c>
      <c r="C2316" s="28" t="s">
        <v>57</v>
      </c>
      <c r="D2316" s="28" t="s">
        <v>55</v>
      </c>
      <c r="E2316" s="37">
        <v>43243.472280092588</v>
      </c>
      <c r="F2316" s="28" t="s">
        <v>13794</v>
      </c>
      <c r="G2316" s="28" t="s">
        <v>22824</v>
      </c>
      <c r="H2316" s="28" t="s">
        <v>82</v>
      </c>
      <c r="I2316" s="28" t="s">
        <v>2821</v>
      </c>
      <c r="J2316" s="43" t="s">
        <v>13796</v>
      </c>
      <c r="K2316" s="43" t="s">
        <v>13797</v>
      </c>
      <c r="L2316" s="43" t="s">
        <v>13797</v>
      </c>
      <c r="M2316" s="43" t="s">
        <v>22825</v>
      </c>
      <c r="N2316" s="43" t="s">
        <v>2822</v>
      </c>
      <c r="O2316" s="43" t="s">
        <v>2823</v>
      </c>
      <c r="P2316" s="28" t="s">
        <v>22826</v>
      </c>
      <c r="Q2316" s="28" t="s">
        <v>22827</v>
      </c>
      <c r="R2316" s="44">
        <v>0</v>
      </c>
    </row>
    <row r="2317" spans="1:18" ht="114.75" x14ac:dyDescent="0.2">
      <c r="A2317" s="28" t="s">
        <v>54</v>
      </c>
      <c r="B2317" s="28" t="s">
        <v>183</v>
      </c>
      <c r="C2317" s="28" t="s">
        <v>57</v>
      </c>
      <c r="D2317" s="28" t="s">
        <v>55</v>
      </c>
      <c r="E2317" s="37">
        <v>43243.500219907408</v>
      </c>
      <c r="F2317" s="28" t="s">
        <v>13794</v>
      </c>
      <c r="G2317" s="28" t="s">
        <v>22828</v>
      </c>
      <c r="H2317" s="28" t="s">
        <v>82</v>
      </c>
      <c r="I2317" s="28" t="s">
        <v>5289</v>
      </c>
      <c r="J2317" s="43" t="s">
        <v>13796</v>
      </c>
      <c r="K2317" s="43" t="s">
        <v>13797</v>
      </c>
      <c r="L2317" s="43" t="s">
        <v>13797</v>
      </c>
      <c r="M2317" s="43" t="s">
        <v>22829</v>
      </c>
      <c r="N2317" s="43" t="s">
        <v>3023</v>
      </c>
      <c r="O2317" s="43" t="s">
        <v>3024</v>
      </c>
      <c r="P2317" s="28" t="s">
        <v>22830</v>
      </c>
      <c r="Q2317" s="28" t="s">
        <v>22831</v>
      </c>
      <c r="R2317" s="44">
        <v>0</v>
      </c>
    </row>
    <row r="2318" spans="1:18" ht="89.25" x14ac:dyDescent="0.2">
      <c r="A2318" s="28" t="s">
        <v>54</v>
      </c>
      <c r="B2318" s="28" t="s">
        <v>183</v>
      </c>
      <c r="C2318" s="28" t="s">
        <v>57</v>
      </c>
      <c r="D2318" s="28" t="s">
        <v>55</v>
      </c>
      <c r="E2318" s="37">
        <v>43244.458043981482</v>
      </c>
      <c r="F2318" s="28" t="s">
        <v>13794</v>
      </c>
      <c r="G2318" s="28" t="s">
        <v>22832</v>
      </c>
      <c r="H2318" s="28" t="s">
        <v>82</v>
      </c>
      <c r="I2318" s="28" t="s">
        <v>2179</v>
      </c>
      <c r="J2318" s="43" t="s">
        <v>13796</v>
      </c>
      <c r="K2318" s="43" t="s">
        <v>13797</v>
      </c>
      <c r="L2318" s="43" t="s">
        <v>13797</v>
      </c>
      <c r="M2318" s="43" t="s">
        <v>22833</v>
      </c>
      <c r="N2318" s="43" t="s">
        <v>69</v>
      </c>
      <c r="O2318" s="43" t="s">
        <v>70</v>
      </c>
      <c r="P2318" s="28" t="s">
        <v>22834</v>
      </c>
      <c r="Q2318" s="28" t="s">
        <v>22835</v>
      </c>
      <c r="R2318" s="44">
        <v>0</v>
      </c>
    </row>
    <row r="2319" spans="1:18" ht="153" x14ac:dyDescent="0.2">
      <c r="A2319" s="28" t="s">
        <v>54</v>
      </c>
      <c r="B2319" s="28" t="s">
        <v>183</v>
      </c>
      <c r="C2319" s="28" t="s">
        <v>57</v>
      </c>
      <c r="D2319" s="28" t="s">
        <v>55</v>
      </c>
      <c r="E2319" s="37">
        <v>43244.539722222224</v>
      </c>
      <c r="F2319" s="28" t="s">
        <v>13794</v>
      </c>
      <c r="G2319" s="28" t="s">
        <v>22836</v>
      </c>
      <c r="H2319" s="28" t="s">
        <v>82</v>
      </c>
      <c r="I2319" s="28" t="s">
        <v>5260</v>
      </c>
      <c r="J2319" s="43" t="s">
        <v>13796</v>
      </c>
      <c r="K2319" s="43" t="s">
        <v>13797</v>
      </c>
      <c r="L2319" s="43" t="s">
        <v>13797</v>
      </c>
      <c r="M2319" s="43" t="s">
        <v>22837</v>
      </c>
      <c r="N2319" s="43" t="s">
        <v>296</v>
      </c>
      <c r="O2319" s="43" t="s">
        <v>297</v>
      </c>
      <c r="P2319" s="28" t="s">
        <v>22804</v>
      </c>
      <c r="Q2319" s="28" t="s">
        <v>22805</v>
      </c>
      <c r="R2319" s="44">
        <v>0</v>
      </c>
    </row>
    <row r="2320" spans="1:18" ht="127.5" x14ac:dyDescent="0.2">
      <c r="A2320" s="28" t="s">
        <v>54</v>
      </c>
      <c r="B2320" s="28" t="s">
        <v>183</v>
      </c>
      <c r="C2320" s="28" t="s">
        <v>57</v>
      </c>
      <c r="D2320" s="28" t="s">
        <v>55</v>
      </c>
      <c r="E2320" s="37">
        <v>43244.591585648144</v>
      </c>
      <c r="F2320" s="28" t="s">
        <v>13794</v>
      </c>
      <c r="G2320" s="28" t="s">
        <v>22838</v>
      </c>
      <c r="H2320" s="28" t="s">
        <v>82</v>
      </c>
      <c r="I2320" s="28" t="s">
        <v>22839</v>
      </c>
      <c r="J2320" s="43" t="s">
        <v>13796</v>
      </c>
      <c r="K2320" s="43" t="s">
        <v>13797</v>
      </c>
      <c r="L2320" s="43" t="s">
        <v>13797</v>
      </c>
      <c r="M2320" s="43" t="s">
        <v>22840</v>
      </c>
      <c r="N2320" s="43" t="s">
        <v>5793</v>
      </c>
      <c r="O2320" s="43" t="s">
        <v>5794</v>
      </c>
      <c r="P2320" s="28" t="s">
        <v>22841</v>
      </c>
      <c r="Q2320" s="28" t="s">
        <v>22842</v>
      </c>
      <c r="R2320" s="44">
        <v>0</v>
      </c>
    </row>
    <row r="2321" spans="1:18" ht="127.5" x14ac:dyDescent="0.2">
      <c r="A2321" s="28" t="s">
        <v>54</v>
      </c>
      <c r="B2321" s="28" t="s">
        <v>183</v>
      </c>
      <c r="C2321" s="28" t="s">
        <v>57</v>
      </c>
      <c r="D2321" s="28" t="s">
        <v>55</v>
      </c>
      <c r="E2321" s="37">
        <v>43244.80667824074</v>
      </c>
      <c r="F2321" s="28" t="s">
        <v>13794</v>
      </c>
      <c r="G2321" s="28" t="s">
        <v>22843</v>
      </c>
      <c r="H2321" s="28" t="s">
        <v>82</v>
      </c>
      <c r="I2321" s="28" t="s">
        <v>1401</v>
      </c>
      <c r="J2321" s="43" t="s">
        <v>13796</v>
      </c>
      <c r="K2321" s="43" t="s">
        <v>13797</v>
      </c>
      <c r="L2321" s="43" t="s">
        <v>13797</v>
      </c>
      <c r="M2321" s="43" t="s">
        <v>22844</v>
      </c>
      <c r="N2321" s="43" t="s">
        <v>481</v>
      </c>
      <c r="O2321" s="43" t="s">
        <v>482</v>
      </c>
      <c r="P2321" s="28" t="s">
        <v>22845</v>
      </c>
      <c r="Q2321" s="28" t="s">
        <v>22846</v>
      </c>
      <c r="R2321" s="44">
        <v>0</v>
      </c>
    </row>
    <row r="2322" spans="1:18" ht="127.5" x14ac:dyDescent="0.2">
      <c r="A2322" s="28" t="s">
        <v>54</v>
      </c>
      <c r="B2322" s="28" t="s">
        <v>183</v>
      </c>
      <c r="C2322" s="28" t="s">
        <v>57</v>
      </c>
      <c r="D2322" s="28" t="s">
        <v>55</v>
      </c>
      <c r="E2322" s="37">
        <v>43244.862835648149</v>
      </c>
      <c r="F2322" s="28" t="s">
        <v>13794</v>
      </c>
      <c r="G2322" s="28" t="s">
        <v>22847</v>
      </c>
      <c r="H2322" s="28" t="s">
        <v>82</v>
      </c>
      <c r="I2322" s="28" t="s">
        <v>4385</v>
      </c>
      <c r="J2322" s="43" t="s">
        <v>13796</v>
      </c>
      <c r="K2322" s="43" t="s">
        <v>13797</v>
      </c>
      <c r="L2322" s="43" t="s">
        <v>13797</v>
      </c>
      <c r="M2322" s="43" t="s">
        <v>22848</v>
      </c>
      <c r="N2322" s="43" t="s">
        <v>180</v>
      </c>
      <c r="O2322" s="43" t="s">
        <v>181</v>
      </c>
      <c r="P2322" s="28" t="s">
        <v>22849</v>
      </c>
      <c r="Q2322" s="28" t="s">
        <v>22850</v>
      </c>
      <c r="R2322" s="44">
        <v>0</v>
      </c>
    </row>
    <row r="2323" spans="1:18" ht="127.5" x14ac:dyDescent="0.2">
      <c r="A2323" s="28" t="s">
        <v>54</v>
      </c>
      <c r="B2323" s="28" t="s">
        <v>183</v>
      </c>
      <c r="C2323" s="28" t="s">
        <v>57</v>
      </c>
      <c r="D2323" s="28" t="s">
        <v>55</v>
      </c>
      <c r="E2323" s="37">
        <v>43245.412245370368</v>
      </c>
      <c r="F2323" s="28" t="s">
        <v>13794</v>
      </c>
      <c r="G2323" s="28" t="s">
        <v>22851</v>
      </c>
      <c r="H2323" s="28" t="s">
        <v>82</v>
      </c>
      <c r="I2323" s="28" t="s">
        <v>3817</v>
      </c>
      <c r="J2323" s="43" t="s">
        <v>13796</v>
      </c>
      <c r="K2323" s="43" t="s">
        <v>13797</v>
      </c>
      <c r="L2323" s="43" t="s">
        <v>13797</v>
      </c>
      <c r="M2323" s="43" t="s">
        <v>22852</v>
      </c>
      <c r="N2323" s="43" t="s">
        <v>3818</v>
      </c>
      <c r="O2323" s="43" t="s">
        <v>3819</v>
      </c>
      <c r="P2323" s="28" t="s">
        <v>22853</v>
      </c>
      <c r="Q2323" s="28" t="s">
        <v>22854</v>
      </c>
      <c r="R2323" s="44">
        <v>0</v>
      </c>
    </row>
    <row r="2324" spans="1:18" ht="89.25" x14ac:dyDescent="0.2">
      <c r="A2324" s="28" t="s">
        <v>54</v>
      </c>
      <c r="B2324" s="28" t="s">
        <v>183</v>
      </c>
      <c r="C2324" s="28" t="s">
        <v>57</v>
      </c>
      <c r="D2324" s="28" t="s">
        <v>55</v>
      </c>
      <c r="E2324" s="37">
        <v>43245.585046296292</v>
      </c>
      <c r="F2324" s="28" t="s">
        <v>13794</v>
      </c>
      <c r="G2324" s="28" t="s">
        <v>22855</v>
      </c>
      <c r="H2324" s="28" t="s">
        <v>82</v>
      </c>
      <c r="I2324" s="28" t="s">
        <v>3747</v>
      </c>
      <c r="J2324" s="43" t="s">
        <v>13796</v>
      </c>
      <c r="K2324" s="43" t="s">
        <v>13797</v>
      </c>
      <c r="L2324" s="43" t="s">
        <v>13797</v>
      </c>
      <c r="M2324" s="43" t="s">
        <v>22856</v>
      </c>
      <c r="N2324" s="43" t="s">
        <v>1769</v>
      </c>
      <c r="O2324" s="43" t="s">
        <v>1770</v>
      </c>
      <c r="P2324" s="28" t="s">
        <v>22857</v>
      </c>
      <c r="Q2324" s="28" t="s">
        <v>22858</v>
      </c>
      <c r="R2324" s="44">
        <v>0</v>
      </c>
    </row>
    <row r="2325" spans="1:18" ht="114.75" x14ac:dyDescent="0.2">
      <c r="A2325" s="28" t="s">
        <v>54</v>
      </c>
      <c r="B2325" s="28" t="s">
        <v>183</v>
      </c>
      <c r="C2325" s="28" t="s">
        <v>57</v>
      </c>
      <c r="D2325" s="28" t="s">
        <v>55</v>
      </c>
      <c r="E2325" s="37">
        <v>43245.69122685185</v>
      </c>
      <c r="F2325" s="28" t="s">
        <v>13794</v>
      </c>
      <c r="G2325" s="28" t="s">
        <v>22859</v>
      </c>
      <c r="H2325" s="28" t="s">
        <v>82</v>
      </c>
      <c r="I2325" s="28" t="s">
        <v>4550</v>
      </c>
      <c r="J2325" s="43" t="s">
        <v>13796</v>
      </c>
      <c r="K2325" s="43" t="s">
        <v>13797</v>
      </c>
      <c r="L2325" s="43" t="s">
        <v>13797</v>
      </c>
      <c r="M2325" s="43" t="s">
        <v>22860</v>
      </c>
      <c r="N2325" s="43" t="s">
        <v>170</v>
      </c>
      <c r="O2325" s="43" t="s">
        <v>171</v>
      </c>
      <c r="P2325" s="28" t="s">
        <v>22861</v>
      </c>
      <c r="Q2325" s="28" t="s">
        <v>22862</v>
      </c>
      <c r="R2325" s="44">
        <v>0</v>
      </c>
    </row>
    <row r="2326" spans="1:18" ht="89.25" x14ac:dyDescent="0.2">
      <c r="A2326" s="28" t="s">
        <v>54</v>
      </c>
      <c r="B2326" s="28" t="s">
        <v>183</v>
      </c>
      <c r="C2326" s="28" t="s">
        <v>57</v>
      </c>
      <c r="D2326" s="28" t="s">
        <v>55</v>
      </c>
      <c r="E2326" s="37">
        <v>43248.343553240738</v>
      </c>
      <c r="F2326" s="28" t="s">
        <v>13794</v>
      </c>
      <c r="G2326" s="28" t="s">
        <v>22863</v>
      </c>
      <c r="H2326" s="28" t="s">
        <v>82</v>
      </c>
      <c r="I2326" s="28" t="s">
        <v>3158</v>
      </c>
      <c r="J2326" s="43" t="s">
        <v>13796</v>
      </c>
      <c r="K2326" s="43" t="s">
        <v>13797</v>
      </c>
      <c r="L2326" s="43" t="s">
        <v>13797</v>
      </c>
      <c r="M2326" s="43" t="s">
        <v>22864</v>
      </c>
      <c r="N2326" s="43" t="s">
        <v>144</v>
      </c>
      <c r="O2326" s="43" t="s">
        <v>145</v>
      </c>
      <c r="P2326" s="28" t="s">
        <v>22865</v>
      </c>
      <c r="Q2326" s="28" t="s">
        <v>22866</v>
      </c>
      <c r="R2326" s="44">
        <v>0</v>
      </c>
    </row>
    <row r="2327" spans="1:18" ht="140.25" x14ac:dyDescent="0.2">
      <c r="A2327" s="28" t="s">
        <v>54</v>
      </c>
      <c r="B2327" s="28" t="s">
        <v>183</v>
      </c>
      <c r="C2327" s="28" t="s">
        <v>57</v>
      </c>
      <c r="D2327" s="28" t="s">
        <v>55</v>
      </c>
      <c r="E2327" s="37">
        <v>43248.596469907403</v>
      </c>
      <c r="F2327" s="28" t="s">
        <v>13794</v>
      </c>
      <c r="G2327" s="28" t="s">
        <v>22867</v>
      </c>
      <c r="H2327" s="28" t="s">
        <v>82</v>
      </c>
      <c r="I2327" s="28" t="s">
        <v>2057</v>
      </c>
      <c r="J2327" s="43" t="s">
        <v>13796</v>
      </c>
      <c r="K2327" s="43" t="s">
        <v>13797</v>
      </c>
      <c r="L2327" s="43" t="s">
        <v>13797</v>
      </c>
      <c r="M2327" s="43" t="s">
        <v>22868</v>
      </c>
      <c r="N2327" s="43" t="s">
        <v>156</v>
      </c>
      <c r="O2327" s="43" t="s">
        <v>157</v>
      </c>
      <c r="P2327" s="28" t="s">
        <v>22869</v>
      </c>
      <c r="Q2327" s="28" t="s">
        <v>22870</v>
      </c>
      <c r="R2327" s="44">
        <v>0</v>
      </c>
    </row>
    <row r="2328" spans="1:18" ht="114.75" x14ac:dyDescent="0.2">
      <c r="A2328" s="28" t="s">
        <v>54</v>
      </c>
      <c r="B2328" s="28" t="s">
        <v>183</v>
      </c>
      <c r="C2328" s="28" t="s">
        <v>57</v>
      </c>
      <c r="D2328" s="28" t="s">
        <v>55</v>
      </c>
      <c r="E2328" s="37">
        <v>43248.637754629628</v>
      </c>
      <c r="F2328" s="28" t="s">
        <v>13794</v>
      </c>
      <c r="G2328" s="28" t="s">
        <v>22871</v>
      </c>
      <c r="H2328" s="28" t="s">
        <v>82</v>
      </c>
      <c r="I2328" s="28" t="s">
        <v>4548</v>
      </c>
      <c r="J2328" s="43" t="s">
        <v>13796</v>
      </c>
      <c r="K2328" s="43" t="s">
        <v>13797</v>
      </c>
      <c r="L2328" s="43" t="s">
        <v>13797</v>
      </c>
      <c r="M2328" s="43" t="s">
        <v>22872</v>
      </c>
      <c r="N2328" s="43" t="s">
        <v>1304</v>
      </c>
      <c r="O2328" s="43" t="s">
        <v>1305</v>
      </c>
      <c r="P2328" s="28" t="s">
        <v>22873</v>
      </c>
      <c r="Q2328" s="28" t="s">
        <v>22874</v>
      </c>
      <c r="R2328" s="44">
        <v>0</v>
      </c>
    </row>
    <row r="2329" spans="1:18" ht="89.25" x14ac:dyDescent="0.2">
      <c r="A2329" s="28" t="s">
        <v>54</v>
      </c>
      <c r="B2329" s="28" t="s">
        <v>183</v>
      </c>
      <c r="C2329" s="28" t="s">
        <v>57</v>
      </c>
      <c r="D2329" s="28" t="s">
        <v>55</v>
      </c>
      <c r="E2329" s="37">
        <v>43249.411944444444</v>
      </c>
      <c r="F2329" s="28" t="s">
        <v>13794</v>
      </c>
      <c r="G2329" s="28" t="s">
        <v>22875</v>
      </c>
      <c r="H2329" s="28" t="s">
        <v>82</v>
      </c>
      <c r="I2329" s="28" t="s">
        <v>3994</v>
      </c>
      <c r="J2329" s="43" t="s">
        <v>13796</v>
      </c>
      <c r="K2329" s="43" t="s">
        <v>13797</v>
      </c>
      <c r="L2329" s="43" t="s">
        <v>13797</v>
      </c>
      <c r="M2329" s="43" t="s">
        <v>22876</v>
      </c>
      <c r="N2329" s="43" t="s">
        <v>947</v>
      </c>
      <c r="O2329" s="43" t="s">
        <v>948</v>
      </c>
      <c r="P2329" s="28" t="s">
        <v>22877</v>
      </c>
      <c r="Q2329" s="28" t="s">
        <v>22878</v>
      </c>
      <c r="R2329" s="44">
        <v>0</v>
      </c>
    </row>
    <row r="2330" spans="1:18" ht="140.25" x14ac:dyDescent="0.2">
      <c r="A2330" s="28" t="s">
        <v>54</v>
      </c>
      <c r="B2330" s="28" t="s">
        <v>183</v>
      </c>
      <c r="C2330" s="28" t="s">
        <v>57</v>
      </c>
      <c r="D2330" s="28" t="s">
        <v>55</v>
      </c>
      <c r="E2330" s="37">
        <v>43249.427002314813</v>
      </c>
      <c r="F2330" s="28" t="s">
        <v>13794</v>
      </c>
      <c r="G2330" s="28" t="s">
        <v>22879</v>
      </c>
      <c r="H2330" s="28" t="s">
        <v>82</v>
      </c>
      <c r="I2330" s="28" t="s">
        <v>3878</v>
      </c>
      <c r="J2330" s="43" t="s">
        <v>13796</v>
      </c>
      <c r="K2330" s="43" t="s">
        <v>13797</v>
      </c>
      <c r="L2330" s="43" t="s">
        <v>13797</v>
      </c>
      <c r="M2330" s="43" t="s">
        <v>22880</v>
      </c>
      <c r="N2330" s="43" t="s">
        <v>1733</v>
      </c>
      <c r="O2330" s="43" t="s">
        <v>1734</v>
      </c>
      <c r="P2330" s="28" t="s">
        <v>22881</v>
      </c>
      <c r="Q2330" s="28" t="s">
        <v>22882</v>
      </c>
      <c r="R2330" s="44">
        <v>0</v>
      </c>
    </row>
    <row r="2331" spans="1:18" ht="89.25" x14ac:dyDescent="0.2">
      <c r="A2331" s="28" t="s">
        <v>54</v>
      </c>
      <c r="B2331" s="28" t="s">
        <v>183</v>
      </c>
      <c r="C2331" s="28" t="s">
        <v>57</v>
      </c>
      <c r="D2331" s="28" t="s">
        <v>55</v>
      </c>
      <c r="E2331" s="37">
        <v>43249.595300925925</v>
      </c>
      <c r="F2331" s="28" t="s">
        <v>13794</v>
      </c>
      <c r="G2331" s="28" t="s">
        <v>22883</v>
      </c>
      <c r="H2331" s="28" t="s">
        <v>82</v>
      </c>
      <c r="I2331" s="28" t="s">
        <v>2218</v>
      </c>
      <c r="J2331" s="43" t="s">
        <v>13796</v>
      </c>
      <c r="K2331" s="43" t="s">
        <v>13797</v>
      </c>
      <c r="L2331" s="43" t="s">
        <v>13797</v>
      </c>
      <c r="M2331" s="43" t="s">
        <v>22884</v>
      </c>
      <c r="N2331" s="43" t="s">
        <v>2219</v>
      </c>
      <c r="O2331" s="43" t="s">
        <v>2220</v>
      </c>
      <c r="P2331" s="28" t="s">
        <v>22885</v>
      </c>
      <c r="Q2331" s="28" t="s">
        <v>22886</v>
      </c>
      <c r="R2331" s="44">
        <v>0</v>
      </c>
    </row>
    <row r="2332" spans="1:18" ht="89.25" x14ac:dyDescent="0.2">
      <c r="A2332" s="28" t="s">
        <v>54</v>
      </c>
      <c r="B2332" s="28" t="s">
        <v>183</v>
      </c>
      <c r="C2332" s="28" t="s">
        <v>57</v>
      </c>
      <c r="D2332" s="28" t="s">
        <v>55</v>
      </c>
      <c r="E2332" s="37">
        <v>43249.618518518517</v>
      </c>
      <c r="F2332" s="28" t="s">
        <v>13794</v>
      </c>
      <c r="G2332" s="28" t="s">
        <v>22887</v>
      </c>
      <c r="H2332" s="28" t="s">
        <v>82</v>
      </c>
      <c r="I2332" s="28" t="s">
        <v>4430</v>
      </c>
      <c r="J2332" s="43" t="s">
        <v>13796</v>
      </c>
      <c r="K2332" s="43" t="s">
        <v>13797</v>
      </c>
      <c r="L2332" s="43" t="s">
        <v>13797</v>
      </c>
      <c r="M2332" s="43" t="s">
        <v>22888</v>
      </c>
      <c r="N2332" s="43" t="s">
        <v>1795</v>
      </c>
      <c r="O2332" s="43" t="s">
        <v>1796</v>
      </c>
      <c r="P2332" s="28" t="s">
        <v>22889</v>
      </c>
      <c r="Q2332" s="28" t="s">
        <v>22890</v>
      </c>
      <c r="R2332" s="44">
        <v>0</v>
      </c>
    </row>
    <row r="2333" spans="1:18" ht="102" x14ac:dyDescent="0.2">
      <c r="A2333" s="28" t="s">
        <v>54</v>
      </c>
      <c r="B2333" s="28" t="s">
        <v>183</v>
      </c>
      <c r="C2333" s="28" t="s">
        <v>57</v>
      </c>
      <c r="D2333" s="28" t="s">
        <v>55</v>
      </c>
      <c r="E2333" s="37">
        <v>43249.653668981482</v>
      </c>
      <c r="F2333" s="28" t="s">
        <v>13794</v>
      </c>
      <c r="G2333" s="28" t="s">
        <v>22891</v>
      </c>
      <c r="H2333" s="28" t="s">
        <v>82</v>
      </c>
      <c r="I2333" s="28" t="s">
        <v>4846</v>
      </c>
      <c r="J2333" s="43" t="s">
        <v>13796</v>
      </c>
      <c r="K2333" s="43" t="s">
        <v>13797</v>
      </c>
      <c r="L2333" s="43" t="s">
        <v>13797</v>
      </c>
      <c r="M2333" s="43" t="s">
        <v>22892</v>
      </c>
      <c r="N2333" s="43" t="s">
        <v>156</v>
      </c>
      <c r="O2333" s="43" t="s">
        <v>157</v>
      </c>
      <c r="P2333" s="28" t="s">
        <v>22893</v>
      </c>
      <c r="Q2333" s="28" t="s">
        <v>22894</v>
      </c>
      <c r="R2333" s="44">
        <v>0</v>
      </c>
    </row>
    <row r="2334" spans="1:18" ht="114.75" x14ac:dyDescent="0.2">
      <c r="A2334" s="28" t="s">
        <v>54</v>
      </c>
      <c r="B2334" s="28" t="s">
        <v>183</v>
      </c>
      <c r="C2334" s="28" t="s">
        <v>57</v>
      </c>
      <c r="D2334" s="28" t="s">
        <v>55</v>
      </c>
      <c r="E2334" s="37">
        <v>43249.746458333335</v>
      </c>
      <c r="F2334" s="28" t="s">
        <v>13794</v>
      </c>
      <c r="G2334" s="28" t="s">
        <v>22895</v>
      </c>
      <c r="H2334" s="28" t="s">
        <v>82</v>
      </c>
      <c r="I2334" s="28" t="s">
        <v>2201</v>
      </c>
      <c r="J2334" s="43" t="s">
        <v>13796</v>
      </c>
      <c r="K2334" s="43" t="s">
        <v>13797</v>
      </c>
      <c r="L2334" s="43" t="s">
        <v>13797</v>
      </c>
      <c r="M2334" s="43" t="s">
        <v>22896</v>
      </c>
      <c r="N2334" s="43" t="s">
        <v>1863</v>
      </c>
      <c r="O2334" s="43" t="s">
        <v>1864</v>
      </c>
      <c r="P2334" s="28" t="s">
        <v>22897</v>
      </c>
      <c r="Q2334" s="28" t="s">
        <v>22898</v>
      </c>
      <c r="R2334" s="44">
        <v>0</v>
      </c>
    </row>
    <row r="2335" spans="1:18" ht="127.5" x14ac:dyDescent="0.2">
      <c r="A2335" s="28" t="s">
        <v>54</v>
      </c>
      <c r="B2335" s="28" t="s">
        <v>183</v>
      </c>
      <c r="C2335" s="28" t="s">
        <v>57</v>
      </c>
      <c r="D2335" s="28" t="s">
        <v>55</v>
      </c>
      <c r="E2335" s="37">
        <v>43250.443055555552</v>
      </c>
      <c r="F2335" s="28" t="s">
        <v>13794</v>
      </c>
      <c r="G2335" s="28" t="s">
        <v>22899</v>
      </c>
      <c r="H2335" s="28" t="s">
        <v>82</v>
      </c>
      <c r="I2335" s="28" t="s">
        <v>4193</v>
      </c>
      <c r="J2335" s="43" t="s">
        <v>13796</v>
      </c>
      <c r="K2335" s="43" t="s">
        <v>13797</v>
      </c>
      <c r="L2335" s="43" t="s">
        <v>13797</v>
      </c>
      <c r="M2335" s="43" t="s">
        <v>22900</v>
      </c>
      <c r="N2335" s="43" t="s">
        <v>159</v>
      </c>
      <c r="O2335" s="43" t="s">
        <v>160</v>
      </c>
      <c r="P2335" s="28" t="s">
        <v>22901</v>
      </c>
      <c r="Q2335" s="28" t="s">
        <v>22902</v>
      </c>
      <c r="R2335" s="44">
        <v>0</v>
      </c>
    </row>
    <row r="2336" spans="1:18" ht="89.25" x14ac:dyDescent="0.2">
      <c r="A2336" s="28" t="s">
        <v>54</v>
      </c>
      <c r="B2336" s="28" t="s">
        <v>183</v>
      </c>
      <c r="C2336" s="28" t="s">
        <v>57</v>
      </c>
      <c r="D2336" s="28" t="s">
        <v>55</v>
      </c>
      <c r="E2336" s="37">
        <v>43250.562048611107</v>
      </c>
      <c r="F2336" s="28" t="s">
        <v>13794</v>
      </c>
      <c r="G2336" s="28" t="s">
        <v>22903</v>
      </c>
      <c r="H2336" s="28" t="s">
        <v>82</v>
      </c>
      <c r="I2336" s="28" t="s">
        <v>1548</v>
      </c>
      <c r="J2336" s="43" t="s">
        <v>13796</v>
      </c>
      <c r="K2336" s="43" t="s">
        <v>13797</v>
      </c>
      <c r="L2336" s="43" t="s">
        <v>13797</v>
      </c>
      <c r="M2336" s="43" t="s">
        <v>22904</v>
      </c>
      <c r="N2336" s="43" t="s">
        <v>1266</v>
      </c>
      <c r="O2336" s="43" t="s">
        <v>1267</v>
      </c>
      <c r="P2336" s="28" t="s">
        <v>22762</v>
      </c>
      <c r="Q2336" s="28" t="s">
        <v>22763</v>
      </c>
      <c r="R2336" s="44">
        <v>0</v>
      </c>
    </row>
    <row r="2337" spans="1:18" ht="89.25" x14ac:dyDescent="0.2">
      <c r="A2337" s="28" t="s">
        <v>54</v>
      </c>
      <c r="B2337" s="28" t="s">
        <v>183</v>
      </c>
      <c r="C2337" s="28" t="s">
        <v>57</v>
      </c>
      <c r="D2337" s="28" t="s">
        <v>55</v>
      </c>
      <c r="E2337" s="37">
        <v>43250.585763888885</v>
      </c>
      <c r="F2337" s="28" t="s">
        <v>13794</v>
      </c>
      <c r="G2337" s="28" t="s">
        <v>22905</v>
      </c>
      <c r="H2337" s="28" t="s">
        <v>82</v>
      </c>
      <c r="I2337" s="28" t="s">
        <v>4214</v>
      </c>
      <c r="J2337" s="43" t="s">
        <v>13796</v>
      </c>
      <c r="K2337" s="43" t="s">
        <v>13797</v>
      </c>
      <c r="L2337" s="43" t="s">
        <v>13797</v>
      </c>
      <c r="M2337" s="43" t="s">
        <v>22906</v>
      </c>
      <c r="N2337" s="43" t="s">
        <v>4215</v>
      </c>
      <c r="O2337" s="43" t="s">
        <v>4216</v>
      </c>
      <c r="P2337" s="28" t="s">
        <v>22907</v>
      </c>
      <c r="Q2337" s="28" t="s">
        <v>22908</v>
      </c>
      <c r="R2337" s="44">
        <v>0</v>
      </c>
    </row>
    <row r="2338" spans="1:18" ht="114.75" x14ac:dyDescent="0.2">
      <c r="A2338" s="28" t="s">
        <v>54</v>
      </c>
      <c r="B2338" s="28" t="s">
        <v>183</v>
      </c>
      <c r="C2338" s="28" t="s">
        <v>57</v>
      </c>
      <c r="D2338" s="28" t="s">
        <v>55</v>
      </c>
      <c r="E2338" s="37">
        <v>43251.362453703703</v>
      </c>
      <c r="F2338" s="28" t="s">
        <v>13794</v>
      </c>
      <c r="G2338" s="28" t="s">
        <v>22909</v>
      </c>
      <c r="H2338" s="28" t="s">
        <v>82</v>
      </c>
      <c r="I2338" s="28" t="s">
        <v>1478</v>
      </c>
      <c r="J2338" s="43" t="s">
        <v>13796</v>
      </c>
      <c r="K2338" s="43" t="s">
        <v>13797</v>
      </c>
      <c r="L2338" s="43" t="s">
        <v>13797</v>
      </c>
      <c r="M2338" s="43" t="s">
        <v>22910</v>
      </c>
      <c r="N2338" s="43" t="s">
        <v>657</v>
      </c>
      <c r="O2338" s="43" t="s">
        <v>658</v>
      </c>
      <c r="P2338" s="28" t="s">
        <v>22911</v>
      </c>
      <c r="Q2338" s="28" t="s">
        <v>22912</v>
      </c>
      <c r="R2338" s="44">
        <v>0</v>
      </c>
    </row>
    <row r="2339" spans="1:18" ht="89.25" x14ac:dyDescent="0.2">
      <c r="A2339" s="28" t="s">
        <v>54</v>
      </c>
      <c r="B2339" s="28" t="s">
        <v>183</v>
      </c>
      <c r="C2339" s="28" t="s">
        <v>57</v>
      </c>
      <c r="D2339" s="28" t="s">
        <v>55</v>
      </c>
      <c r="E2339" s="37">
        <v>43251.482152777775</v>
      </c>
      <c r="F2339" s="28" t="s">
        <v>13794</v>
      </c>
      <c r="G2339" s="28" t="s">
        <v>22913</v>
      </c>
      <c r="H2339" s="28" t="s">
        <v>82</v>
      </c>
      <c r="I2339" s="28" t="s">
        <v>4482</v>
      </c>
      <c r="J2339" s="43" t="s">
        <v>13796</v>
      </c>
      <c r="K2339" s="43" t="s">
        <v>13797</v>
      </c>
      <c r="L2339" s="43" t="s">
        <v>13797</v>
      </c>
      <c r="M2339" s="43" t="s">
        <v>22914</v>
      </c>
      <c r="N2339" s="43" t="s">
        <v>1350</v>
      </c>
      <c r="O2339" s="43" t="s">
        <v>1351</v>
      </c>
      <c r="P2339" s="28" t="s">
        <v>22915</v>
      </c>
      <c r="Q2339" s="28" t="s">
        <v>22916</v>
      </c>
      <c r="R2339" s="44">
        <v>0</v>
      </c>
    </row>
    <row r="2340" spans="1:18" ht="102" x14ac:dyDescent="0.2">
      <c r="A2340" s="28" t="s">
        <v>54</v>
      </c>
      <c r="B2340" s="28" t="s">
        <v>1107</v>
      </c>
      <c r="C2340" s="28" t="s">
        <v>57</v>
      </c>
      <c r="D2340" s="28" t="s">
        <v>55</v>
      </c>
      <c r="E2340" s="37">
        <v>43222.420115740737</v>
      </c>
      <c r="F2340" s="28" t="s">
        <v>13794</v>
      </c>
      <c r="G2340" s="28" t="s">
        <v>22917</v>
      </c>
      <c r="H2340" s="28" t="s">
        <v>82</v>
      </c>
      <c r="I2340" s="28" t="s">
        <v>5112</v>
      </c>
      <c r="J2340" s="43" t="s">
        <v>13796</v>
      </c>
      <c r="K2340" s="43" t="s">
        <v>13797</v>
      </c>
      <c r="L2340" s="43" t="s">
        <v>13797</v>
      </c>
      <c r="M2340" s="43" t="s">
        <v>22918</v>
      </c>
      <c r="N2340" s="43" t="s">
        <v>170</v>
      </c>
      <c r="O2340" s="43" t="s">
        <v>171</v>
      </c>
      <c r="P2340" s="28" t="s">
        <v>22919</v>
      </c>
      <c r="Q2340" s="28" t="s">
        <v>22920</v>
      </c>
      <c r="R2340" s="44">
        <v>0</v>
      </c>
    </row>
    <row r="2341" spans="1:18" ht="102" x14ac:dyDescent="0.2">
      <c r="A2341" s="28" t="s">
        <v>54</v>
      </c>
      <c r="B2341" s="28" t="s">
        <v>1107</v>
      </c>
      <c r="C2341" s="28" t="s">
        <v>57</v>
      </c>
      <c r="D2341" s="28" t="s">
        <v>55</v>
      </c>
      <c r="E2341" s="37">
        <v>43223.416388888887</v>
      </c>
      <c r="F2341" s="28" t="s">
        <v>13794</v>
      </c>
      <c r="G2341" s="28" t="s">
        <v>22921</v>
      </c>
      <c r="H2341" s="28" t="s">
        <v>82</v>
      </c>
      <c r="I2341" s="28" t="s">
        <v>3048</v>
      </c>
      <c r="J2341" s="43" t="s">
        <v>13796</v>
      </c>
      <c r="K2341" s="43" t="s">
        <v>13797</v>
      </c>
      <c r="L2341" s="43" t="s">
        <v>13797</v>
      </c>
      <c r="M2341" s="43" t="s">
        <v>22922</v>
      </c>
      <c r="N2341" s="43" t="s">
        <v>3049</v>
      </c>
      <c r="O2341" s="43" t="s">
        <v>3050</v>
      </c>
      <c r="P2341" s="28" t="s">
        <v>22923</v>
      </c>
      <c r="Q2341" s="28" t="s">
        <v>22924</v>
      </c>
      <c r="R2341" s="44">
        <v>0</v>
      </c>
    </row>
    <row r="2342" spans="1:18" ht="89.25" x14ac:dyDescent="0.2">
      <c r="A2342" s="28" t="s">
        <v>54</v>
      </c>
      <c r="B2342" s="28" t="s">
        <v>1107</v>
      </c>
      <c r="C2342" s="28" t="s">
        <v>57</v>
      </c>
      <c r="D2342" s="28" t="s">
        <v>55</v>
      </c>
      <c r="E2342" s="37">
        <v>43224.37663194444</v>
      </c>
      <c r="F2342" s="28" t="s">
        <v>13794</v>
      </c>
      <c r="G2342" s="28" t="s">
        <v>22925</v>
      </c>
      <c r="H2342" s="28" t="s">
        <v>82</v>
      </c>
      <c r="I2342" s="28" t="s">
        <v>5530</v>
      </c>
      <c r="J2342" s="43" t="s">
        <v>13796</v>
      </c>
      <c r="K2342" s="43" t="s">
        <v>13797</v>
      </c>
      <c r="L2342" s="43" t="s">
        <v>13797</v>
      </c>
      <c r="M2342" s="43" t="s">
        <v>22926</v>
      </c>
      <c r="N2342" s="43" t="s">
        <v>156</v>
      </c>
      <c r="O2342" s="43" t="s">
        <v>157</v>
      </c>
      <c r="P2342" s="28" t="s">
        <v>22919</v>
      </c>
      <c r="Q2342" s="28" t="s">
        <v>22920</v>
      </c>
      <c r="R2342" s="44">
        <v>0</v>
      </c>
    </row>
    <row r="2343" spans="1:18" ht="114.75" x14ac:dyDescent="0.2">
      <c r="A2343" s="28" t="s">
        <v>54</v>
      </c>
      <c r="B2343" s="28" t="s">
        <v>1107</v>
      </c>
      <c r="C2343" s="28" t="s">
        <v>57</v>
      </c>
      <c r="D2343" s="28" t="s">
        <v>55</v>
      </c>
      <c r="E2343" s="37">
        <v>43224.612268518518</v>
      </c>
      <c r="F2343" s="28" t="s">
        <v>13794</v>
      </c>
      <c r="G2343" s="28" t="s">
        <v>22927</v>
      </c>
      <c r="H2343" s="28" t="s">
        <v>82</v>
      </c>
      <c r="I2343" s="28" t="s">
        <v>22928</v>
      </c>
      <c r="J2343" s="43" t="s">
        <v>13796</v>
      </c>
      <c r="K2343" s="43" t="s">
        <v>13797</v>
      </c>
      <c r="L2343" s="43" t="s">
        <v>13797</v>
      </c>
      <c r="M2343" s="43" t="s">
        <v>22929</v>
      </c>
      <c r="N2343" s="43" t="s">
        <v>107</v>
      </c>
      <c r="O2343" s="43" t="s">
        <v>108</v>
      </c>
      <c r="P2343" s="28" t="s">
        <v>22930</v>
      </c>
      <c r="Q2343" s="28" t="s">
        <v>22931</v>
      </c>
      <c r="R2343" s="44">
        <v>0</v>
      </c>
    </row>
    <row r="2344" spans="1:18" ht="89.25" x14ac:dyDescent="0.2">
      <c r="A2344" s="28" t="s">
        <v>54</v>
      </c>
      <c r="B2344" s="28" t="s">
        <v>1107</v>
      </c>
      <c r="C2344" s="28" t="s">
        <v>57</v>
      </c>
      <c r="D2344" s="28" t="s">
        <v>55</v>
      </c>
      <c r="E2344" s="37">
        <v>43229.627916666665</v>
      </c>
      <c r="F2344" s="28" t="s">
        <v>13794</v>
      </c>
      <c r="G2344" s="28" t="s">
        <v>22932</v>
      </c>
      <c r="H2344" s="28" t="s">
        <v>82</v>
      </c>
      <c r="I2344" s="28" t="s">
        <v>2700</v>
      </c>
      <c r="J2344" s="43" t="s">
        <v>13796</v>
      </c>
      <c r="K2344" s="43" t="s">
        <v>13797</v>
      </c>
      <c r="L2344" s="43" t="s">
        <v>13797</v>
      </c>
      <c r="M2344" s="43" t="s">
        <v>22933</v>
      </c>
      <c r="N2344" s="43" t="s">
        <v>1465</v>
      </c>
      <c r="O2344" s="43" t="s">
        <v>1466</v>
      </c>
      <c r="P2344" s="28" t="s">
        <v>22934</v>
      </c>
      <c r="Q2344" s="28" t="s">
        <v>22935</v>
      </c>
      <c r="R2344" s="44">
        <v>0</v>
      </c>
    </row>
    <row r="2345" spans="1:18" ht="127.5" x14ac:dyDescent="0.2">
      <c r="A2345" s="28" t="s">
        <v>54</v>
      </c>
      <c r="B2345" s="28" t="s">
        <v>1107</v>
      </c>
      <c r="C2345" s="28" t="s">
        <v>57</v>
      </c>
      <c r="D2345" s="28" t="s">
        <v>55</v>
      </c>
      <c r="E2345" s="37">
        <v>43229.655543981477</v>
      </c>
      <c r="F2345" s="28" t="s">
        <v>13794</v>
      </c>
      <c r="G2345" s="28" t="s">
        <v>22936</v>
      </c>
      <c r="H2345" s="28" t="s">
        <v>82</v>
      </c>
      <c r="I2345" s="28" t="s">
        <v>1108</v>
      </c>
      <c r="J2345" s="43" t="s">
        <v>13796</v>
      </c>
      <c r="K2345" s="43" t="s">
        <v>13797</v>
      </c>
      <c r="L2345" s="43" t="s">
        <v>13797</v>
      </c>
      <c r="M2345" s="43" t="s">
        <v>22937</v>
      </c>
      <c r="N2345" s="43" t="s">
        <v>693</v>
      </c>
      <c r="O2345" s="43" t="s">
        <v>694</v>
      </c>
      <c r="P2345" s="28" t="s">
        <v>22938</v>
      </c>
      <c r="Q2345" s="28" t="s">
        <v>22939</v>
      </c>
      <c r="R2345" s="44">
        <v>0</v>
      </c>
    </row>
    <row r="2346" spans="1:18" ht="114.75" x14ac:dyDescent="0.2">
      <c r="A2346" s="28" t="s">
        <v>54</v>
      </c>
      <c r="B2346" s="28" t="s">
        <v>1107</v>
      </c>
      <c r="C2346" s="28" t="s">
        <v>57</v>
      </c>
      <c r="D2346" s="28" t="s">
        <v>55</v>
      </c>
      <c r="E2346" s="37">
        <v>43229.680393518516</v>
      </c>
      <c r="F2346" s="28" t="s">
        <v>13794</v>
      </c>
      <c r="G2346" s="28" t="s">
        <v>22940</v>
      </c>
      <c r="H2346" s="28" t="s">
        <v>82</v>
      </c>
      <c r="I2346" s="28" t="s">
        <v>3512</v>
      </c>
      <c r="J2346" s="43" t="s">
        <v>13796</v>
      </c>
      <c r="K2346" s="43" t="s">
        <v>13797</v>
      </c>
      <c r="L2346" s="43" t="s">
        <v>13797</v>
      </c>
      <c r="M2346" s="43" t="s">
        <v>22941</v>
      </c>
      <c r="N2346" s="43" t="s">
        <v>107</v>
      </c>
      <c r="O2346" s="43" t="s">
        <v>108</v>
      </c>
      <c r="P2346" s="28" t="s">
        <v>22930</v>
      </c>
      <c r="Q2346" s="28" t="s">
        <v>22931</v>
      </c>
      <c r="R2346" s="44">
        <v>0</v>
      </c>
    </row>
    <row r="2347" spans="1:18" ht="114.75" x14ac:dyDescent="0.2">
      <c r="A2347" s="28" t="s">
        <v>54</v>
      </c>
      <c r="B2347" s="28" t="s">
        <v>1107</v>
      </c>
      <c r="C2347" s="28" t="s">
        <v>57</v>
      </c>
      <c r="D2347" s="28" t="s">
        <v>55</v>
      </c>
      <c r="E2347" s="37">
        <v>43230.544050925921</v>
      </c>
      <c r="F2347" s="28" t="s">
        <v>13794</v>
      </c>
      <c r="G2347" s="28" t="s">
        <v>22942</v>
      </c>
      <c r="H2347" s="28" t="s">
        <v>82</v>
      </c>
      <c r="I2347" s="28" t="s">
        <v>2444</v>
      </c>
      <c r="J2347" s="43" t="s">
        <v>13796</v>
      </c>
      <c r="K2347" s="43" t="s">
        <v>13797</v>
      </c>
      <c r="L2347" s="43" t="s">
        <v>13797</v>
      </c>
      <c r="M2347" s="43" t="s">
        <v>22943</v>
      </c>
      <c r="N2347" s="43" t="s">
        <v>2445</v>
      </c>
      <c r="O2347" s="43" t="s">
        <v>2446</v>
      </c>
      <c r="P2347" s="28" t="s">
        <v>22944</v>
      </c>
      <c r="Q2347" s="28" t="s">
        <v>22945</v>
      </c>
      <c r="R2347" s="44">
        <v>0</v>
      </c>
    </row>
    <row r="2348" spans="1:18" ht="127.5" x14ac:dyDescent="0.2">
      <c r="A2348" s="28" t="s">
        <v>54</v>
      </c>
      <c r="B2348" s="28" t="s">
        <v>1107</v>
      </c>
      <c r="C2348" s="28" t="s">
        <v>57</v>
      </c>
      <c r="D2348" s="28" t="s">
        <v>55</v>
      </c>
      <c r="E2348" s="37">
        <v>43234.385011574072</v>
      </c>
      <c r="F2348" s="28" t="s">
        <v>13794</v>
      </c>
      <c r="G2348" s="28" t="s">
        <v>22946</v>
      </c>
      <c r="H2348" s="28" t="s">
        <v>82</v>
      </c>
      <c r="I2348" s="28" t="s">
        <v>3633</v>
      </c>
      <c r="J2348" s="43" t="s">
        <v>13796</v>
      </c>
      <c r="K2348" s="43" t="s">
        <v>13797</v>
      </c>
      <c r="L2348" s="43" t="s">
        <v>13797</v>
      </c>
      <c r="M2348" s="43" t="s">
        <v>22947</v>
      </c>
      <c r="N2348" s="43" t="s">
        <v>159</v>
      </c>
      <c r="O2348" s="43" t="s">
        <v>160</v>
      </c>
      <c r="P2348" s="28" t="s">
        <v>22948</v>
      </c>
      <c r="Q2348" s="28" t="s">
        <v>22949</v>
      </c>
      <c r="R2348" s="44">
        <v>0</v>
      </c>
    </row>
    <row r="2349" spans="1:18" ht="102" x14ac:dyDescent="0.2">
      <c r="A2349" s="28" t="s">
        <v>54</v>
      </c>
      <c r="B2349" s="28" t="s">
        <v>1107</v>
      </c>
      <c r="C2349" s="28" t="s">
        <v>57</v>
      </c>
      <c r="D2349" s="28" t="s">
        <v>55</v>
      </c>
      <c r="E2349" s="37">
        <v>43234.492858796293</v>
      </c>
      <c r="F2349" s="28" t="s">
        <v>13794</v>
      </c>
      <c r="G2349" s="28" t="s">
        <v>22950</v>
      </c>
      <c r="H2349" s="28" t="s">
        <v>82</v>
      </c>
      <c r="I2349" s="28" t="s">
        <v>1355</v>
      </c>
      <c r="J2349" s="43" t="s">
        <v>13796</v>
      </c>
      <c r="K2349" s="43" t="s">
        <v>13797</v>
      </c>
      <c r="L2349" s="43" t="s">
        <v>13797</v>
      </c>
      <c r="M2349" s="43" t="s">
        <v>22951</v>
      </c>
      <c r="N2349" s="43" t="s">
        <v>1356</v>
      </c>
      <c r="O2349" s="43" t="s">
        <v>1357</v>
      </c>
      <c r="P2349" s="28" t="s">
        <v>22952</v>
      </c>
      <c r="Q2349" s="28" t="s">
        <v>22953</v>
      </c>
      <c r="R2349" s="44">
        <v>0</v>
      </c>
    </row>
    <row r="2350" spans="1:18" ht="102" x14ac:dyDescent="0.2">
      <c r="A2350" s="28" t="s">
        <v>54</v>
      </c>
      <c r="B2350" s="28" t="s">
        <v>1107</v>
      </c>
      <c r="C2350" s="28" t="s">
        <v>57</v>
      </c>
      <c r="D2350" s="28" t="s">
        <v>55</v>
      </c>
      <c r="E2350" s="37">
        <v>43236.527974537035</v>
      </c>
      <c r="F2350" s="28" t="s">
        <v>13794</v>
      </c>
      <c r="G2350" s="28" t="s">
        <v>22954</v>
      </c>
      <c r="H2350" s="28" t="s">
        <v>82</v>
      </c>
      <c r="I2350" s="28" t="s">
        <v>22955</v>
      </c>
      <c r="J2350" s="43" t="s">
        <v>13796</v>
      </c>
      <c r="K2350" s="43" t="s">
        <v>13797</v>
      </c>
      <c r="L2350" s="43" t="s">
        <v>13797</v>
      </c>
      <c r="M2350" s="43" t="s">
        <v>22956</v>
      </c>
      <c r="N2350" s="43" t="s">
        <v>3629</v>
      </c>
      <c r="O2350" s="43" t="s">
        <v>3630</v>
      </c>
      <c r="P2350" s="28" t="s">
        <v>22957</v>
      </c>
      <c r="Q2350" s="28" t="s">
        <v>22958</v>
      </c>
      <c r="R2350" s="44">
        <v>0</v>
      </c>
    </row>
    <row r="2351" spans="1:18" ht="89.25" x14ac:dyDescent="0.2">
      <c r="A2351" s="28" t="s">
        <v>54</v>
      </c>
      <c r="B2351" s="28" t="s">
        <v>1107</v>
      </c>
      <c r="C2351" s="28" t="s">
        <v>57</v>
      </c>
      <c r="D2351" s="28" t="s">
        <v>55</v>
      </c>
      <c r="E2351" s="37">
        <v>43236.583645833329</v>
      </c>
      <c r="F2351" s="28" t="s">
        <v>13794</v>
      </c>
      <c r="G2351" s="28" t="s">
        <v>22959</v>
      </c>
      <c r="H2351" s="28" t="s">
        <v>82</v>
      </c>
      <c r="I2351" s="28" t="s">
        <v>1170</v>
      </c>
      <c r="J2351" s="43" t="s">
        <v>13796</v>
      </c>
      <c r="K2351" s="43" t="s">
        <v>13797</v>
      </c>
      <c r="L2351" s="43" t="s">
        <v>13797</v>
      </c>
      <c r="M2351" s="43" t="s">
        <v>22960</v>
      </c>
      <c r="N2351" s="43" t="s">
        <v>1171</v>
      </c>
      <c r="O2351" s="43" t="s">
        <v>1172</v>
      </c>
      <c r="P2351" s="28" t="s">
        <v>22961</v>
      </c>
      <c r="Q2351" s="28" t="s">
        <v>22962</v>
      </c>
      <c r="R2351" s="44">
        <v>0</v>
      </c>
    </row>
    <row r="2352" spans="1:18" ht="89.25" x14ac:dyDescent="0.2">
      <c r="A2352" s="28" t="s">
        <v>54</v>
      </c>
      <c r="B2352" s="28" t="s">
        <v>1107</v>
      </c>
      <c r="C2352" s="28" t="s">
        <v>57</v>
      </c>
      <c r="D2352" s="28" t="s">
        <v>55</v>
      </c>
      <c r="E2352" s="37">
        <v>43236.646608796298</v>
      </c>
      <c r="F2352" s="28" t="s">
        <v>13794</v>
      </c>
      <c r="G2352" s="28" t="s">
        <v>22963</v>
      </c>
      <c r="H2352" s="28" t="s">
        <v>82</v>
      </c>
      <c r="I2352" s="28" t="s">
        <v>3483</v>
      </c>
      <c r="J2352" s="43" t="s">
        <v>13796</v>
      </c>
      <c r="K2352" s="43" t="s">
        <v>13797</v>
      </c>
      <c r="L2352" s="43" t="s">
        <v>13797</v>
      </c>
      <c r="M2352" s="43" t="s">
        <v>22964</v>
      </c>
      <c r="N2352" s="43" t="s">
        <v>392</v>
      </c>
      <c r="O2352" s="43" t="s">
        <v>393</v>
      </c>
      <c r="P2352" s="28" t="s">
        <v>22965</v>
      </c>
      <c r="Q2352" s="28" t="s">
        <v>22966</v>
      </c>
      <c r="R2352" s="44">
        <v>0</v>
      </c>
    </row>
    <row r="2353" spans="1:18" ht="127.5" x14ac:dyDescent="0.2">
      <c r="A2353" s="28" t="s">
        <v>54</v>
      </c>
      <c r="B2353" s="28" t="s">
        <v>1107</v>
      </c>
      <c r="C2353" s="28" t="s">
        <v>57</v>
      </c>
      <c r="D2353" s="28" t="s">
        <v>55</v>
      </c>
      <c r="E2353" s="37">
        <v>43237.353576388887</v>
      </c>
      <c r="F2353" s="28" t="s">
        <v>13794</v>
      </c>
      <c r="G2353" s="28" t="s">
        <v>22967</v>
      </c>
      <c r="H2353" s="28" t="s">
        <v>82</v>
      </c>
      <c r="I2353" s="28" t="s">
        <v>6082</v>
      </c>
      <c r="J2353" s="43" t="s">
        <v>13796</v>
      </c>
      <c r="K2353" s="43" t="s">
        <v>13797</v>
      </c>
      <c r="L2353" s="43" t="s">
        <v>13797</v>
      </c>
      <c r="M2353" s="43" t="s">
        <v>22968</v>
      </c>
      <c r="N2353" s="43" t="s">
        <v>6083</v>
      </c>
      <c r="O2353" s="43" t="s">
        <v>6084</v>
      </c>
      <c r="P2353" s="28" t="s">
        <v>22969</v>
      </c>
      <c r="Q2353" s="28" t="s">
        <v>22970</v>
      </c>
      <c r="R2353" s="44">
        <v>0</v>
      </c>
    </row>
    <row r="2354" spans="1:18" ht="114.75" x14ac:dyDescent="0.2">
      <c r="A2354" s="28" t="s">
        <v>54</v>
      </c>
      <c r="B2354" s="28" t="s">
        <v>1107</v>
      </c>
      <c r="C2354" s="28" t="s">
        <v>57</v>
      </c>
      <c r="D2354" s="28" t="s">
        <v>55</v>
      </c>
      <c r="E2354" s="37">
        <v>43242.663831018515</v>
      </c>
      <c r="F2354" s="28" t="s">
        <v>13794</v>
      </c>
      <c r="G2354" s="28" t="s">
        <v>22971</v>
      </c>
      <c r="H2354" s="28" t="s">
        <v>82</v>
      </c>
      <c r="I2354" s="28" t="s">
        <v>22972</v>
      </c>
      <c r="J2354" s="43" t="s">
        <v>13796</v>
      </c>
      <c r="K2354" s="43" t="s">
        <v>13797</v>
      </c>
      <c r="L2354" s="43" t="s">
        <v>13797</v>
      </c>
      <c r="M2354" s="43" t="s">
        <v>22973</v>
      </c>
      <c r="N2354" s="43" t="s">
        <v>3629</v>
      </c>
      <c r="O2354" s="43" t="s">
        <v>3630</v>
      </c>
      <c r="P2354" s="28" t="s">
        <v>22957</v>
      </c>
      <c r="Q2354" s="28" t="s">
        <v>22958</v>
      </c>
      <c r="R2354" s="44">
        <v>0</v>
      </c>
    </row>
    <row r="2355" spans="1:18" ht="102" x14ac:dyDescent="0.2">
      <c r="A2355" s="28" t="s">
        <v>54</v>
      </c>
      <c r="B2355" s="28" t="s">
        <v>1107</v>
      </c>
      <c r="C2355" s="28" t="s">
        <v>57</v>
      </c>
      <c r="D2355" s="28" t="s">
        <v>55</v>
      </c>
      <c r="E2355" s="37">
        <v>43248.68268518518</v>
      </c>
      <c r="F2355" s="28" t="s">
        <v>13794</v>
      </c>
      <c r="G2355" s="28" t="s">
        <v>22974</v>
      </c>
      <c r="H2355" s="28" t="s">
        <v>82</v>
      </c>
      <c r="I2355" s="28" t="s">
        <v>1672</v>
      </c>
      <c r="J2355" s="43" t="s">
        <v>13796</v>
      </c>
      <c r="K2355" s="43" t="s">
        <v>13797</v>
      </c>
      <c r="L2355" s="43" t="s">
        <v>13797</v>
      </c>
      <c r="M2355" s="43" t="s">
        <v>22975</v>
      </c>
      <c r="N2355" s="43" t="s">
        <v>312</v>
      </c>
      <c r="O2355" s="43" t="s">
        <v>313</v>
      </c>
      <c r="P2355" s="28" t="s">
        <v>22976</v>
      </c>
      <c r="Q2355" s="28" t="s">
        <v>22977</v>
      </c>
      <c r="R2355" s="44">
        <v>0</v>
      </c>
    </row>
    <row r="2356" spans="1:18" ht="89.25" x14ac:dyDescent="0.2">
      <c r="A2356" s="28" t="s">
        <v>54</v>
      </c>
      <c r="B2356" s="28" t="s">
        <v>1107</v>
      </c>
      <c r="C2356" s="28" t="s">
        <v>57</v>
      </c>
      <c r="D2356" s="28" t="s">
        <v>55</v>
      </c>
      <c r="E2356" s="37">
        <v>43249.392349537033</v>
      </c>
      <c r="F2356" s="28" t="s">
        <v>13794</v>
      </c>
      <c r="G2356" s="28" t="s">
        <v>22978</v>
      </c>
      <c r="H2356" s="28" t="s">
        <v>82</v>
      </c>
      <c r="I2356" s="28" t="s">
        <v>1397</v>
      </c>
      <c r="J2356" s="43" t="s">
        <v>13796</v>
      </c>
      <c r="K2356" s="43" t="s">
        <v>13797</v>
      </c>
      <c r="L2356" s="43" t="s">
        <v>13797</v>
      </c>
      <c r="M2356" s="43" t="s">
        <v>22979</v>
      </c>
      <c r="N2356" s="43" t="s">
        <v>156</v>
      </c>
      <c r="O2356" s="43" t="s">
        <v>157</v>
      </c>
      <c r="P2356" s="28" t="s">
        <v>22919</v>
      </c>
      <c r="Q2356" s="28" t="s">
        <v>22980</v>
      </c>
      <c r="R2356" s="44">
        <v>0</v>
      </c>
    </row>
    <row r="2357" spans="1:18" ht="89.25" x14ac:dyDescent="0.2">
      <c r="A2357" s="28" t="s">
        <v>54</v>
      </c>
      <c r="B2357" s="28" t="s">
        <v>12032</v>
      </c>
      <c r="C2357" s="28" t="s">
        <v>63</v>
      </c>
      <c r="D2357" s="28" t="s">
        <v>55</v>
      </c>
      <c r="E2357" s="37">
        <v>43221.752083333333</v>
      </c>
      <c r="F2357" s="28" t="s">
        <v>13794</v>
      </c>
      <c r="G2357" s="28" t="s">
        <v>22981</v>
      </c>
      <c r="H2357" s="28" t="s">
        <v>82</v>
      </c>
      <c r="I2357" s="28" t="s">
        <v>12703</v>
      </c>
      <c r="J2357" s="43" t="s">
        <v>13796</v>
      </c>
      <c r="K2357" s="43" t="s">
        <v>13797</v>
      </c>
      <c r="L2357" s="43" t="s">
        <v>13797</v>
      </c>
      <c r="M2357" s="43" t="s">
        <v>22982</v>
      </c>
      <c r="N2357" s="43" t="s">
        <v>1248</v>
      </c>
      <c r="O2357" s="43" t="s">
        <v>1249</v>
      </c>
      <c r="P2357" s="28" t="s">
        <v>22983</v>
      </c>
      <c r="Q2357" s="28" t="s">
        <v>22984</v>
      </c>
      <c r="R2357" s="44">
        <v>0</v>
      </c>
    </row>
    <row r="2358" spans="1:18" ht="89.25" x14ac:dyDescent="0.2">
      <c r="A2358" s="28" t="s">
        <v>54</v>
      </c>
      <c r="B2358" s="28" t="s">
        <v>12032</v>
      </c>
      <c r="C2358" s="28" t="s">
        <v>63</v>
      </c>
      <c r="D2358" s="28" t="s">
        <v>55</v>
      </c>
      <c r="E2358" s="37">
        <v>43221.76489583333</v>
      </c>
      <c r="F2358" s="28" t="s">
        <v>13794</v>
      </c>
      <c r="G2358" s="28" t="s">
        <v>22985</v>
      </c>
      <c r="H2358" s="28" t="s">
        <v>82</v>
      </c>
      <c r="I2358" s="28" t="s">
        <v>12286</v>
      </c>
      <c r="J2358" s="43" t="s">
        <v>13796</v>
      </c>
      <c r="K2358" s="43" t="s">
        <v>13797</v>
      </c>
      <c r="L2358" s="43" t="s">
        <v>13797</v>
      </c>
      <c r="M2358" s="43" t="s">
        <v>22986</v>
      </c>
      <c r="N2358" s="43" t="s">
        <v>69</v>
      </c>
      <c r="O2358" s="43" t="s">
        <v>70</v>
      </c>
      <c r="P2358" s="28" t="s">
        <v>22987</v>
      </c>
      <c r="Q2358" s="28" t="s">
        <v>22988</v>
      </c>
      <c r="R2358" s="44">
        <v>0</v>
      </c>
    </row>
    <row r="2359" spans="1:18" ht="114.75" x14ac:dyDescent="0.2">
      <c r="A2359" s="28" t="s">
        <v>54</v>
      </c>
      <c r="B2359" s="28" t="s">
        <v>12032</v>
      </c>
      <c r="C2359" s="28" t="s">
        <v>63</v>
      </c>
      <c r="D2359" s="28" t="s">
        <v>55</v>
      </c>
      <c r="E2359" s="37">
        <v>43221.771631944444</v>
      </c>
      <c r="F2359" s="28" t="s">
        <v>13794</v>
      </c>
      <c r="G2359" s="28" t="s">
        <v>22989</v>
      </c>
      <c r="H2359" s="28" t="s">
        <v>82</v>
      </c>
      <c r="I2359" s="28" t="s">
        <v>22990</v>
      </c>
      <c r="J2359" s="43" t="s">
        <v>13796</v>
      </c>
      <c r="K2359" s="43" t="s">
        <v>13797</v>
      </c>
      <c r="L2359" s="43" t="s">
        <v>13797</v>
      </c>
      <c r="M2359" s="43" t="s">
        <v>22991</v>
      </c>
      <c r="N2359" s="43" t="s">
        <v>1020</v>
      </c>
      <c r="O2359" s="43" t="s">
        <v>1021</v>
      </c>
      <c r="P2359" s="28" t="s">
        <v>22992</v>
      </c>
      <c r="Q2359" s="28" t="s">
        <v>22993</v>
      </c>
      <c r="R2359" s="44">
        <v>0</v>
      </c>
    </row>
    <row r="2360" spans="1:18" ht="89.25" x14ac:dyDescent="0.2">
      <c r="A2360" s="28" t="s">
        <v>54</v>
      </c>
      <c r="B2360" s="28" t="s">
        <v>12032</v>
      </c>
      <c r="C2360" s="28" t="s">
        <v>63</v>
      </c>
      <c r="D2360" s="28" t="s">
        <v>55</v>
      </c>
      <c r="E2360" s="37">
        <v>43221.77239583333</v>
      </c>
      <c r="F2360" s="28" t="s">
        <v>13794</v>
      </c>
      <c r="G2360" s="28" t="s">
        <v>22994</v>
      </c>
      <c r="H2360" s="28" t="s">
        <v>82</v>
      </c>
      <c r="I2360" s="28" t="s">
        <v>12322</v>
      </c>
      <c r="J2360" s="43" t="s">
        <v>13796</v>
      </c>
      <c r="K2360" s="43" t="s">
        <v>13797</v>
      </c>
      <c r="L2360" s="43" t="s">
        <v>13797</v>
      </c>
      <c r="M2360" s="43" t="s">
        <v>22995</v>
      </c>
      <c r="N2360" s="43" t="s">
        <v>1020</v>
      </c>
      <c r="O2360" s="43" t="s">
        <v>1021</v>
      </c>
      <c r="P2360" s="28" t="s">
        <v>22992</v>
      </c>
      <c r="Q2360" s="28" t="s">
        <v>22993</v>
      </c>
      <c r="R2360" s="44">
        <v>0</v>
      </c>
    </row>
    <row r="2361" spans="1:18" ht="114.75" x14ac:dyDescent="0.2">
      <c r="A2361" s="28" t="s">
        <v>54</v>
      </c>
      <c r="B2361" s="28" t="s">
        <v>12032</v>
      </c>
      <c r="C2361" s="28" t="s">
        <v>63</v>
      </c>
      <c r="D2361" s="28" t="s">
        <v>55</v>
      </c>
      <c r="E2361" s="37">
        <v>43223.569930555554</v>
      </c>
      <c r="F2361" s="28" t="s">
        <v>13794</v>
      </c>
      <c r="G2361" s="28" t="s">
        <v>22996</v>
      </c>
      <c r="H2361" s="28" t="s">
        <v>82</v>
      </c>
      <c r="I2361" s="28" t="s">
        <v>12309</v>
      </c>
      <c r="J2361" s="43" t="s">
        <v>13796</v>
      </c>
      <c r="K2361" s="43" t="s">
        <v>13797</v>
      </c>
      <c r="L2361" s="43" t="s">
        <v>13797</v>
      </c>
      <c r="M2361" s="43" t="s">
        <v>22997</v>
      </c>
      <c r="N2361" s="43" t="s">
        <v>2938</v>
      </c>
      <c r="O2361" s="43" t="s">
        <v>2939</v>
      </c>
      <c r="P2361" s="28" t="s">
        <v>22998</v>
      </c>
      <c r="Q2361" s="28" t="s">
        <v>22999</v>
      </c>
      <c r="R2361" s="44">
        <v>0</v>
      </c>
    </row>
    <row r="2362" spans="1:18" ht="89.25" x14ac:dyDescent="0.2">
      <c r="A2362" s="28" t="s">
        <v>54</v>
      </c>
      <c r="B2362" s="28" t="s">
        <v>12032</v>
      </c>
      <c r="C2362" s="28" t="s">
        <v>63</v>
      </c>
      <c r="D2362" s="28" t="s">
        <v>55</v>
      </c>
      <c r="E2362" s="37">
        <v>43224.679976851847</v>
      </c>
      <c r="F2362" s="28" t="s">
        <v>13794</v>
      </c>
      <c r="G2362" s="28" t="s">
        <v>23000</v>
      </c>
      <c r="H2362" s="28" t="s">
        <v>82</v>
      </c>
      <c r="I2362" s="28" t="s">
        <v>12702</v>
      </c>
      <c r="J2362" s="43" t="s">
        <v>13796</v>
      </c>
      <c r="K2362" s="43" t="s">
        <v>13797</v>
      </c>
      <c r="L2362" s="43" t="s">
        <v>13797</v>
      </c>
      <c r="M2362" s="43" t="s">
        <v>23001</v>
      </c>
      <c r="N2362" s="43" t="s">
        <v>1205</v>
      </c>
      <c r="O2362" s="43" t="s">
        <v>1206</v>
      </c>
      <c r="P2362" s="28" t="s">
        <v>23002</v>
      </c>
      <c r="Q2362" s="28" t="s">
        <v>23003</v>
      </c>
      <c r="R2362" s="44">
        <v>0</v>
      </c>
    </row>
    <row r="2363" spans="1:18" ht="102" x14ac:dyDescent="0.2">
      <c r="A2363" s="28" t="s">
        <v>54</v>
      </c>
      <c r="B2363" s="28" t="s">
        <v>12032</v>
      </c>
      <c r="C2363" s="28" t="s">
        <v>63</v>
      </c>
      <c r="D2363" s="28" t="s">
        <v>55</v>
      </c>
      <c r="E2363" s="37">
        <v>43227.467407407406</v>
      </c>
      <c r="F2363" s="28" t="s">
        <v>13794</v>
      </c>
      <c r="G2363" s="28" t="s">
        <v>23004</v>
      </c>
      <c r="H2363" s="28" t="s">
        <v>82</v>
      </c>
      <c r="I2363" s="28" t="s">
        <v>12109</v>
      </c>
      <c r="J2363" s="43" t="s">
        <v>13796</v>
      </c>
      <c r="K2363" s="43" t="s">
        <v>13797</v>
      </c>
      <c r="L2363" s="43" t="s">
        <v>13797</v>
      </c>
      <c r="M2363" s="43" t="s">
        <v>23005</v>
      </c>
      <c r="N2363" s="43" t="s">
        <v>778</v>
      </c>
      <c r="O2363" s="43" t="s">
        <v>779</v>
      </c>
      <c r="P2363" s="28" t="s">
        <v>23006</v>
      </c>
      <c r="Q2363" s="28" t="s">
        <v>23007</v>
      </c>
      <c r="R2363" s="44">
        <v>0</v>
      </c>
    </row>
    <row r="2364" spans="1:18" ht="89.25" x14ac:dyDescent="0.2">
      <c r="A2364" s="28" t="s">
        <v>54</v>
      </c>
      <c r="B2364" s="28" t="s">
        <v>12032</v>
      </c>
      <c r="C2364" s="28" t="s">
        <v>63</v>
      </c>
      <c r="D2364" s="28" t="s">
        <v>55</v>
      </c>
      <c r="E2364" s="37">
        <v>43227.495486111111</v>
      </c>
      <c r="F2364" s="28" t="s">
        <v>13794</v>
      </c>
      <c r="G2364" s="28" t="s">
        <v>23008</v>
      </c>
      <c r="H2364" s="28" t="s">
        <v>82</v>
      </c>
      <c r="I2364" s="28" t="s">
        <v>12874</v>
      </c>
      <c r="J2364" s="43" t="s">
        <v>13796</v>
      </c>
      <c r="K2364" s="43" t="s">
        <v>13797</v>
      </c>
      <c r="L2364" s="43" t="s">
        <v>13797</v>
      </c>
      <c r="M2364" s="43" t="s">
        <v>23009</v>
      </c>
      <c r="N2364" s="43" t="s">
        <v>680</v>
      </c>
      <c r="O2364" s="43" t="s">
        <v>681</v>
      </c>
      <c r="P2364" s="28" t="s">
        <v>23010</v>
      </c>
      <c r="Q2364" s="28" t="s">
        <v>23011</v>
      </c>
      <c r="R2364" s="44">
        <v>0</v>
      </c>
    </row>
    <row r="2365" spans="1:18" ht="89.25" x14ac:dyDescent="0.2">
      <c r="A2365" s="28" t="s">
        <v>54</v>
      </c>
      <c r="B2365" s="28" t="s">
        <v>12032</v>
      </c>
      <c r="C2365" s="28" t="s">
        <v>63</v>
      </c>
      <c r="D2365" s="28" t="s">
        <v>55</v>
      </c>
      <c r="E2365" s="37">
        <v>43227.506874999999</v>
      </c>
      <c r="F2365" s="28" t="s">
        <v>13794</v>
      </c>
      <c r="G2365" s="28" t="s">
        <v>23012</v>
      </c>
      <c r="H2365" s="28" t="s">
        <v>82</v>
      </c>
      <c r="I2365" s="28" t="s">
        <v>12330</v>
      </c>
      <c r="J2365" s="43" t="s">
        <v>13796</v>
      </c>
      <c r="K2365" s="43" t="s">
        <v>13797</v>
      </c>
      <c r="L2365" s="43" t="s">
        <v>13797</v>
      </c>
      <c r="M2365" s="43" t="s">
        <v>23013</v>
      </c>
      <c r="N2365" s="43" t="s">
        <v>3696</v>
      </c>
      <c r="O2365" s="43" t="s">
        <v>3697</v>
      </c>
      <c r="P2365" s="28" t="s">
        <v>23014</v>
      </c>
      <c r="Q2365" s="28" t="s">
        <v>23015</v>
      </c>
      <c r="R2365" s="44">
        <v>0</v>
      </c>
    </row>
    <row r="2366" spans="1:18" ht="89.25" x14ac:dyDescent="0.2">
      <c r="A2366" s="28" t="s">
        <v>54</v>
      </c>
      <c r="B2366" s="28" t="s">
        <v>12032</v>
      </c>
      <c r="C2366" s="28" t="s">
        <v>63</v>
      </c>
      <c r="D2366" s="28" t="s">
        <v>55</v>
      </c>
      <c r="E2366" s="37">
        <v>43227.516585648147</v>
      </c>
      <c r="F2366" s="28" t="s">
        <v>13794</v>
      </c>
      <c r="G2366" s="28" t="s">
        <v>23016</v>
      </c>
      <c r="H2366" s="28" t="s">
        <v>82</v>
      </c>
      <c r="I2366" s="28" t="s">
        <v>12345</v>
      </c>
      <c r="J2366" s="43" t="s">
        <v>13796</v>
      </c>
      <c r="K2366" s="43" t="s">
        <v>13797</v>
      </c>
      <c r="L2366" s="43" t="s">
        <v>13797</v>
      </c>
      <c r="M2366" s="43" t="s">
        <v>23017</v>
      </c>
      <c r="N2366" s="43" t="s">
        <v>475</v>
      </c>
      <c r="O2366" s="43" t="s">
        <v>476</v>
      </c>
      <c r="P2366" s="28" t="s">
        <v>23018</v>
      </c>
      <c r="Q2366" s="28" t="s">
        <v>23019</v>
      </c>
      <c r="R2366" s="44">
        <v>0</v>
      </c>
    </row>
    <row r="2367" spans="1:18" ht="89.25" x14ac:dyDescent="0.2">
      <c r="A2367" s="28" t="s">
        <v>54</v>
      </c>
      <c r="B2367" s="28" t="s">
        <v>12032</v>
      </c>
      <c r="C2367" s="28" t="s">
        <v>63</v>
      </c>
      <c r="D2367" s="28" t="s">
        <v>55</v>
      </c>
      <c r="E2367" s="37">
        <v>43227.568472222221</v>
      </c>
      <c r="F2367" s="28" t="s">
        <v>13794</v>
      </c>
      <c r="G2367" s="28" t="s">
        <v>23020</v>
      </c>
      <c r="H2367" s="28" t="s">
        <v>82</v>
      </c>
      <c r="I2367" s="28" t="s">
        <v>12490</v>
      </c>
      <c r="J2367" s="43" t="s">
        <v>13796</v>
      </c>
      <c r="K2367" s="43" t="s">
        <v>13797</v>
      </c>
      <c r="L2367" s="43" t="s">
        <v>13797</v>
      </c>
      <c r="M2367" s="43" t="s">
        <v>23021</v>
      </c>
      <c r="N2367" s="43" t="s">
        <v>305</v>
      </c>
      <c r="O2367" s="43" t="s">
        <v>306</v>
      </c>
      <c r="P2367" s="28" t="s">
        <v>23022</v>
      </c>
      <c r="Q2367" s="28" t="s">
        <v>23023</v>
      </c>
      <c r="R2367" s="44">
        <v>0</v>
      </c>
    </row>
    <row r="2368" spans="1:18" ht="89.25" x14ac:dyDescent="0.2">
      <c r="A2368" s="28" t="s">
        <v>54</v>
      </c>
      <c r="B2368" s="28" t="s">
        <v>12032</v>
      </c>
      <c r="C2368" s="28" t="s">
        <v>63</v>
      </c>
      <c r="D2368" s="28" t="s">
        <v>55</v>
      </c>
      <c r="E2368" s="37">
        <v>43227.739236111112</v>
      </c>
      <c r="F2368" s="28" t="s">
        <v>13794</v>
      </c>
      <c r="G2368" s="28" t="s">
        <v>23024</v>
      </c>
      <c r="H2368" s="28" t="s">
        <v>82</v>
      </c>
      <c r="I2368" s="28" t="s">
        <v>12539</v>
      </c>
      <c r="J2368" s="43" t="s">
        <v>13796</v>
      </c>
      <c r="K2368" s="43" t="s">
        <v>13797</v>
      </c>
      <c r="L2368" s="43" t="s">
        <v>13797</v>
      </c>
      <c r="M2368" s="43" t="s">
        <v>23025</v>
      </c>
      <c r="N2368" s="43" t="s">
        <v>578</v>
      </c>
      <c r="O2368" s="43" t="s">
        <v>579</v>
      </c>
      <c r="P2368" s="28" t="s">
        <v>23026</v>
      </c>
      <c r="Q2368" s="28" t="s">
        <v>23027</v>
      </c>
      <c r="R2368" s="44">
        <v>0</v>
      </c>
    </row>
    <row r="2369" spans="1:18" ht="89.25" x14ac:dyDescent="0.2">
      <c r="A2369" s="28" t="s">
        <v>54</v>
      </c>
      <c r="B2369" s="28" t="s">
        <v>12032</v>
      </c>
      <c r="C2369" s="28" t="s">
        <v>63</v>
      </c>
      <c r="D2369" s="28" t="s">
        <v>55</v>
      </c>
      <c r="E2369" s="37">
        <v>43228.662060185183</v>
      </c>
      <c r="F2369" s="28" t="s">
        <v>13794</v>
      </c>
      <c r="G2369" s="28" t="s">
        <v>23028</v>
      </c>
      <c r="H2369" s="28" t="s">
        <v>82</v>
      </c>
      <c r="I2369" s="28" t="s">
        <v>12627</v>
      </c>
      <c r="J2369" s="43" t="s">
        <v>13796</v>
      </c>
      <c r="K2369" s="43" t="s">
        <v>13797</v>
      </c>
      <c r="L2369" s="43" t="s">
        <v>13797</v>
      </c>
      <c r="M2369" s="43" t="s">
        <v>23029</v>
      </c>
      <c r="N2369" s="43" t="s">
        <v>113</v>
      </c>
      <c r="O2369" s="43" t="s">
        <v>114</v>
      </c>
      <c r="P2369" s="28" t="s">
        <v>23030</v>
      </c>
      <c r="Q2369" s="28" t="s">
        <v>23031</v>
      </c>
      <c r="R2369" s="44">
        <v>0</v>
      </c>
    </row>
    <row r="2370" spans="1:18" ht="89.25" x14ac:dyDescent="0.2">
      <c r="A2370" s="28" t="s">
        <v>54</v>
      </c>
      <c r="B2370" s="28" t="s">
        <v>12032</v>
      </c>
      <c r="C2370" s="28" t="s">
        <v>63</v>
      </c>
      <c r="D2370" s="28" t="s">
        <v>55</v>
      </c>
      <c r="E2370" s="37">
        <v>43228.703923611109</v>
      </c>
      <c r="F2370" s="28" t="s">
        <v>13794</v>
      </c>
      <c r="G2370" s="28" t="s">
        <v>23032</v>
      </c>
      <c r="H2370" s="28" t="s">
        <v>82</v>
      </c>
      <c r="I2370" s="28" t="s">
        <v>23033</v>
      </c>
      <c r="J2370" s="43" t="s">
        <v>13796</v>
      </c>
      <c r="K2370" s="43" t="s">
        <v>13797</v>
      </c>
      <c r="L2370" s="43" t="s">
        <v>13797</v>
      </c>
      <c r="M2370" s="43" t="s">
        <v>23034</v>
      </c>
      <c r="N2370" s="43" t="s">
        <v>113</v>
      </c>
      <c r="O2370" s="43" t="s">
        <v>114</v>
      </c>
      <c r="P2370" s="28" t="s">
        <v>23035</v>
      </c>
      <c r="Q2370" s="28" t="s">
        <v>23036</v>
      </c>
      <c r="R2370" s="44">
        <v>0</v>
      </c>
    </row>
    <row r="2371" spans="1:18" ht="89.25" x14ac:dyDescent="0.2">
      <c r="A2371" s="28" t="s">
        <v>54</v>
      </c>
      <c r="B2371" s="28" t="s">
        <v>12032</v>
      </c>
      <c r="C2371" s="28" t="s">
        <v>63</v>
      </c>
      <c r="D2371" s="28" t="s">
        <v>55</v>
      </c>
      <c r="E2371" s="37">
        <v>43228.731377314813</v>
      </c>
      <c r="F2371" s="28" t="s">
        <v>13794</v>
      </c>
      <c r="G2371" s="28" t="s">
        <v>23037</v>
      </c>
      <c r="H2371" s="28" t="s">
        <v>82</v>
      </c>
      <c r="I2371" s="28" t="s">
        <v>12553</v>
      </c>
      <c r="J2371" s="43" t="s">
        <v>13796</v>
      </c>
      <c r="K2371" s="43" t="s">
        <v>13797</v>
      </c>
      <c r="L2371" s="43" t="s">
        <v>13797</v>
      </c>
      <c r="M2371" s="43" t="s">
        <v>23038</v>
      </c>
      <c r="N2371" s="43" t="s">
        <v>113</v>
      </c>
      <c r="O2371" s="43" t="s">
        <v>114</v>
      </c>
      <c r="P2371" s="28" t="s">
        <v>23035</v>
      </c>
      <c r="Q2371" s="28" t="s">
        <v>23036</v>
      </c>
      <c r="R2371" s="44">
        <v>0</v>
      </c>
    </row>
    <row r="2372" spans="1:18" ht="127.5" x14ac:dyDescent="0.2">
      <c r="A2372" s="28" t="s">
        <v>54</v>
      </c>
      <c r="B2372" s="28" t="s">
        <v>12032</v>
      </c>
      <c r="C2372" s="28" t="s">
        <v>63</v>
      </c>
      <c r="D2372" s="28" t="s">
        <v>55</v>
      </c>
      <c r="E2372" s="37">
        <v>43229.525624999995</v>
      </c>
      <c r="F2372" s="28" t="s">
        <v>13794</v>
      </c>
      <c r="G2372" s="28" t="s">
        <v>23039</v>
      </c>
      <c r="H2372" s="28" t="s">
        <v>82</v>
      </c>
      <c r="I2372" s="28" t="s">
        <v>12393</v>
      </c>
      <c r="J2372" s="43" t="s">
        <v>13796</v>
      </c>
      <c r="K2372" s="43" t="s">
        <v>13797</v>
      </c>
      <c r="L2372" s="43" t="s">
        <v>13797</v>
      </c>
      <c r="M2372" s="43" t="s">
        <v>23040</v>
      </c>
      <c r="N2372" s="43" t="s">
        <v>1020</v>
      </c>
      <c r="O2372" s="43" t="s">
        <v>1021</v>
      </c>
      <c r="P2372" s="28" t="s">
        <v>23041</v>
      </c>
      <c r="Q2372" s="28" t="s">
        <v>23042</v>
      </c>
      <c r="R2372" s="44">
        <v>0</v>
      </c>
    </row>
    <row r="2373" spans="1:18" ht="89.25" x14ac:dyDescent="0.2">
      <c r="A2373" s="28" t="s">
        <v>54</v>
      </c>
      <c r="B2373" s="28" t="s">
        <v>12032</v>
      </c>
      <c r="C2373" s="28" t="s">
        <v>63</v>
      </c>
      <c r="D2373" s="28" t="s">
        <v>55</v>
      </c>
      <c r="E2373" s="37">
        <v>43229.63108796296</v>
      </c>
      <c r="F2373" s="28" t="s">
        <v>13794</v>
      </c>
      <c r="G2373" s="28" t="s">
        <v>23043</v>
      </c>
      <c r="H2373" s="28" t="s">
        <v>82</v>
      </c>
      <c r="I2373" s="28" t="s">
        <v>12156</v>
      </c>
      <c r="J2373" s="43" t="s">
        <v>13796</v>
      </c>
      <c r="K2373" s="43" t="s">
        <v>13797</v>
      </c>
      <c r="L2373" s="43" t="s">
        <v>13797</v>
      </c>
      <c r="M2373" s="43" t="s">
        <v>23044</v>
      </c>
      <c r="N2373" s="43" t="s">
        <v>697</v>
      </c>
      <c r="O2373" s="43" t="s">
        <v>698</v>
      </c>
      <c r="P2373" s="28" t="s">
        <v>23045</v>
      </c>
      <c r="Q2373" s="28" t="s">
        <v>23046</v>
      </c>
      <c r="R2373" s="44">
        <v>0</v>
      </c>
    </row>
    <row r="2374" spans="1:18" ht="89.25" x14ac:dyDescent="0.2">
      <c r="A2374" s="28" t="s">
        <v>54</v>
      </c>
      <c r="B2374" s="28" t="s">
        <v>12032</v>
      </c>
      <c r="C2374" s="28" t="s">
        <v>63</v>
      </c>
      <c r="D2374" s="28" t="s">
        <v>55</v>
      </c>
      <c r="E2374" s="37">
        <v>43229.643090277779</v>
      </c>
      <c r="F2374" s="28" t="s">
        <v>13794</v>
      </c>
      <c r="G2374" s="28" t="s">
        <v>23047</v>
      </c>
      <c r="H2374" s="28" t="s">
        <v>82</v>
      </c>
      <c r="I2374" s="28" t="s">
        <v>12325</v>
      </c>
      <c r="J2374" s="43" t="s">
        <v>13796</v>
      </c>
      <c r="K2374" s="43" t="s">
        <v>13797</v>
      </c>
      <c r="L2374" s="43" t="s">
        <v>13797</v>
      </c>
      <c r="M2374" s="43" t="s">
        <v>23048</v>
      </c>
      <c r="N2374" s="43" t="s">
        <v>305</v>
      </c>
      <c r="O2374" s="43" t="s">
        <v>306</v>
      </c>
      <c r="P2374" s="28" t="s">
        <v>23049</v>
      </c>
      <c r="Q2374" s="28" t="s">
        <v>23050</v>
      </c>
      <c r="R2374" s="44">
        <v>0</v>
      </c>
    </row>
    <row r="2375" spans="1:18" ht="89.25" x14ac:dyDescent="0.2">
      <c r="A2375" s="28" t="s">
        <v>54</v>
      </c>
      <c r="B2375" s="28" t="s">
        <v>12032</v>
      </c>
      <c r="C2375" s="28" t="s">
        <v>63</v>
      </c>
      <c r="D2375" s="28" t="s">
        <v>55</v>
      </c>
      <c r="E2375" s="37">
        <v>43229.730810185181</v>
      </c>
      <c r="F2375" s="28" t="s">
        <v>13794</v>
      </c>
      <c r="G2375" s="28" t="s">
        <v>23051</v>
      </c>
      <c r="H2375" s="28" t="s">
        <v>82</v>
      </c>
      <c r="I2375" s="28" t="s">
        <v>12586</v>
      </c>
      <c r="J2375" s="43" t="s">
        <v>13796</v>
      </c>
      <c r="K2375" s="43" t="s">
        <v>13797</v>
      </c>
      <c r="L2375" s="43" t="s">
        <v>13797</v>
      </c>
      <c r="M2375" s="43" t="s">
        <v>23052</v>
      </c>
      <c r="N2375" s="43" t="s">
        <v>299</v>
      </c>
      <c r="O2375" s="43" t="s">
        <v>300</v>
      </c>
      <c r="P2375" s="28" t="s">
        <v>23053</v>
      </c>
      <c r="Q2375" s="28" t="s">
        <v>23054</v>
      </c>
      <c r="R2375" s="44">
        <v>0</v>
      </c>
    </row>
    <row r="2376" spans="1:18" ht="114.75" x14ac:dyDescent="0.2">
      <c r="A2376" s="28" t="s">
        <v>54</v>
      </c>
      <c r="B2376" s="28" t="s">
        <v>12032</v>
      </c>
      <c r="C2376" s="28" t="s">
        <v>63</v>
      </c>
      <c r="D2376" s="28" t="s">
        <v>55</v>
      </c>
      <c r="E2376" s="37">
        <v>43229.770069444443</v>
      </c>
      <c r="F2376" s="28" t="s">
        <v>13794</v>
      </c>
      <c r="G2376" s="28" t="s">
        <v>23055</v>
      </c>
      <c r="H2376" s="28" t="s">
        <v>82</v>
      </c>
      <c r="I2376" s="28" t="s">
        <v>12805</v>
      </c>
      <c r="J2376" s="43" t="s">
        <v>13796</v>
      </c>
      <c r="K2376" s="43" t="s">
        <v>13797</v>
      </c>
      <c r="L2376" s="43" t="s">
        <v>13797</v>
      </c>
      <c r="M2376" s="43" t="s">
        <v>23056</v>
      </c>
      <c r="N2376" s="43" t="s">
        <v>341</v>
      </c>
      <c r="O2376" s="43" t="s">
        <v>342</v>
      </c>
      <c r="P2376" s="28" t="s">
        <v>23057</v>
      </c>
      <c r="Q2376" s="28" t="s">
        <v>23058</v>
      </c>
      <c r="R2376" s="44">
        <v>0</v>
      </c>
    </row>
    <row r="2377" spans="1:18" ht="127.5" x14ac:dyDescent="0.2">
      <c r="A2377" s="28" t="s">
        <v>54</v>
      </c>
      <c r="B2377" s="28" t="s">
        <v>12032</v>
      </c>
      <c r="C2377" s="28" t="s">
        <v>63</v>
      </c>
      <c r="D2377" s="28" t="s">
        <v>55</v>
      </c>
      <c r="E2377" s="37">
        <v>43229.775474537033</v>
      </c>
      <c r="F2377" s="28" t="s">
        <v>13794</v>
      </c>
      <c r="G2377" s="28" t="s">
        <v>23059</v>
      </c>
      <c r="H2377" s="28" t="s">
        <v>82</v>
      </c>
      <c r="I2377" s="28" t="s">
        <v>12916</v>
      </c>
      <c r="J2377" s="43" t="s">
        <v>13796</v>
      </c>
      <c r="K2377" s="43" t="s">
        <v>13797</v>
      </c>
      <c r="L2377" s="43" t="s">
        <v>13797</v>
      </c>
      <c r="M2377" s="43" t="s">
        <v>23060</v>
      </c>
      <c r="N2377" s="43" t="s">
        <v>301</v>
      </c>
      <c r="O2377" s="43" t="s">
        <v>302</v>
      </c>
      <c r="P2377" s="28" t="s">
        <v>23061</v>
      </c>
      <c r="Q2377" s="28" t="s">
        <v>23062</v>
      </c>
      <c r="R2377" s="44">
        <v>0</v>
      </c>
    </row>
    <row r="2378" spans="1:18" ht="89.25" x14ac:dyDescent="0.2">
      <c r="A2378" s="28" t="s">
        <v>54</v>
      </c>
      <c r="B2378" s="28" t="s">
        <v>12032</v>
      </c>
      <c r="C2378" s="28" t="s">
        <v>63</v>
      </c>
      <c r="D2378" s="28" t="s">
        <v>55</v>
      </c>
      <c r="E2378" s="37">
        <v>43230.514594907407</v>
      </c>
      <c r="F2378" s="28" t="s">
        <v>13794</v>
      </c>
      <c r="G2378" s="28" t="s">
        <v>23063</v>
      </c>
      <c r="H2378" s="28" t="s">
        <v>82</v>
      </c>
      <c r="I2378" s="28" t="s">
        <v>12713</v>
      </c>
      <c r="J2378" s="43" t="s">
        <v>13796</v>
      </c>
      <c r="K2378" s="43" t="s">
        <v>13797</v>
      </c>
      <c r="L2378" s="43" t="s">
        <v>13797</v>
      </c>
      <c r="M2378" s="43" t="s">
        <v>23064</v>
      </c>
      <c r="N2378" s="43" t="s">
        <v>1445</v>
      </c>
      <c r="O2378" s="43" t="s">
        <v>1446</v>
      </c>
      <c r="P2378" s="28" t="s">
        <v>23065</v>
      </c>
      <c r="Q2378" s="28" t="s">
        <v>23066</v>
      </c>
      <c r="R2378" s="44">
        <v>0</v>
      </c>
    </row>
    <row r="2379" spans="1:18" ht="140.25" x14ac:dyDescent="0.2">
      <c r="A2379" s="28" t="s">
        <v>54</v>
      </c>
      <c r="B2379" s="28" t="s">
        <v>12032</v>
      </c>
      <c r="C2379" s="28" t="s">
        <v>63</v>
      </c>
      <c r="D2379" s="28" t="s">
        <v>55</v>
      </c>
      <c r="E2379" s="37">
        <v>43230.545960648145</v>
      </c>
      <c r="F2379" s="28" t="s">
        <v>13794</v>
      </c>
      <c r="G2379" s="28" t="s">
        <v>23067</v>
      </c>
      <c r="H2379" s="28" t="s">
        <v>82</v>
      </c>
      <c r="I2379" s="28" t="s">
        <v>12909</v>
      </c>
      <c r="J2379" s="43" t="s">
        <v>13796</v>
      </c>
      <c r="K2379" s="43" t="s">
        <v>13797</v>
      </c>
      <c r="L2379" s="43" t="s">
        <v>13797</v>
      </c>
      <c r="M2379" s="43" t="s">
        <v>23068</v>
      </c>
      <c r="N2379" s="43" t="s">
        <v>69</v>
      </c>
      <c r="O2379" s="43" t="s">
        <v>70</v>
      </c>
      <c r="P2379" s="28" t="s">
        <v>23069</v>
      </c>
      <c r="Q2379" s="28" t="s">
        <v>23070</v>
      </c>
      <c r="R2379" s="44">
        <v>0</v>
      </c>
    </row>
    <row r="2380" spans="1:18" ht="89.25" x14ac:dyDescent="0.2">
      <c r="A2380" s="28" t="s">
        <v>54</v>
      </c>
      <c r="B2380" s="28" t="s">
        <v>12032</v>
      </c>
      <c r="C2380" s="28" t="s">
        <v>63</v>
      </c>
      <c r="D2380" s="28" t="s">
        <v>55</v>
      </c>
      <c r="E2380" s="37">
        <v>43230.607974537037</v>
      </c>
      <c r="F2380" s="28" t="s">
        <v>13794</v>
      </c>
      <c r="G2380" s="28" t="s">
        <v>23071</v>
      </c>
      <c r="H2380" s="28" t="s">
        <v>82</v>
      </c>
      <c r="I2380" s="28" t="s">
        <v>12863</v>
      </c>
      <c r="J2380" s="43" t="s">
        <v>13796</v>
      </c>
      <c r="K2380" s="43" t="s">
        <v>13797</v>
      </c>
      <c r="L2380" s="43" t="s">
        <v>13797</v>
      </c>
      <c r="M2380" s="43" t="s">
        <v>23072</v>
      </c>
      <c r="N2380" s="43" t="s">
        <v>874</v>
      </c>
      <c r="O2380" s="43" t="s">
        <v>875</v>
      </c>
      <c r="P2380" s="28" t="s">
        <v>23073</v>
      </c>
      <c r="Q2380" s="28" t="s">
        <v>23074</v>
      </c>
      <c r="R2380" s="44">
        <v>0</v>
      </c>
    </row>
    <row r="2381" spans="1:18" ht="89.25" x14ac:dyDescent="0.2">
      <c r="A2381" s="28" t="s">
        <v>54</v>
      </c>
      <c r="B2381" s="28" t="s">
        <v>12032</v>
      </c>
      <c r="C2381" s="28" t="s">
        <v>63</v>
      </c>
      <c r="D2381" s="28" t="s">
        <v>55</v>
      </c>
      <c r="E2381" s="37">
        <v>43230.662604166668</v>
      </c>
      <c r="F2381" s="28" t="s">
        <v>13794</v>
      </c>
      <c r="G2381" s="28" t="s">
        <v>23075</v>
      </c>
      <c r="H2381" s="28" t="s">
        <v>82</v>
      </c>
      <c r="I2381" s="28" t="s">
        <v>12974</v>
      </c>
      <c r="J2381" s="43" t="s">
        <v>13796</v>
      </c>
      <c r="K2381" s="43" t="s">
        <v>13797</v>
      </c>
      <c r="L2381" s="43" t="s">
        <v>13797</v>
      </c>
      <c r="M2381" s="43" t="s">
        <v>23076</v>
      </c>
      <c r="N2381" s="43" t="s">
        <v>350</v>
      </c>
      <c r="O2381" s="43" t="s">
        <v>351</v>
      </c>
      <c r="P2381" s="28" t="s">
        <v>23077</v>
      </c>
      <c r="Q2381" s="28" t="s">
        <v>23078</v>
      </c>
      <c r="R2381" s="44">
        <v>0</v>
      </c>
    </row>
    <row r="2382" spans="1:18" ht="89.25" x14ac:dyDescent="0.2">
      <c r="A2382" s="28" t="s">
        <v>54</v>
      </c>
      <c r="B2382" s="28" t="s">
        <v>12032</v>
      </c>
      <c r="C2382" s="28" t="s">
        <v>63</v>
      </c>
      <c r="D2382" s="28" t="s">
        <v>55</v>
      </c>
      <c r="E2382" s="37">
        <v>43230.691550925927</v>
      </c>
      <c r="F2382" s="28" t="s">
        <v>13794</v>
      </c>
      <c r="G2382" s="28" t="s">
        <v>23079</v>
      </c>
      <c r="H2382" s="28" t="s">
        <v>82</v>
      </c>
      <c r="I2382" s="28" t="s">
        <v>12975</v>
      </c>
      <c r="J2382" s="43" t="s">
        <v>13796</v>
      </c>
      <c r="K2382" s="43" t="s">
        <v>13797</v>
      </c>
      <c r="L2382" s="43" t="s">
        <v>13797</v>
      </c>
      <c r="M2382" s="43" t="s">
        <v>23080</v>
      </c>
      <c r="N2382" s="43" t="s">
        <v>69</v>
      </c>
      <c r="O2382" s="43" t="s">
        <v>70</v>
      </c>
      <c r="P2382" s="28" t="s">
        <v>23081</v>
      </c>
      <c r="Q2382" s="28" t="s">
        <v>23082</v>
      </c>
      <c r="R2382" s="44">
        <v>0</v>
      </c>
    </row>
    <row r="2383" spans="1:18" ht="114.75" x14ac:dyDescent="0.2">
      <c r="A2383" s="28" t="s">
        <v>54</v>
      </c>
      <c r="B2383" s="28" t="s">
        <v>12032</v>
      </c>
      <c r="C2383" s="28" t="s">
        <v>63</v>
      </c>
      <c r="D2383" s="28" t="s">
        <v>55</v>
      </c>
      <c r="E2383" s="37">
        <v>43231.456319444442</v>
      </c>
      <c r="F2383" s="28" t="s">
        <v>13794</v>
      </c>
      <c r="G2383" s="28" t="s">
        <v>23083</v>
      </c>
      <c r="H2383" s="28" t="s">
        <v>82</v>
      </c>
      <c r="I2383" s="28" t="s">
        <v>12159</v>
      </c>
      <c r="J2383" s="43" t="s">
        <v>13796</v>
      </c>
      <c r="K2383" s="43" t="s">
        <v>13797</v>
      </c>
      <c r="L2383" s="43" t="s">
        <v>13797</v>
      </c>
      <c r="M2383" s="43" t="s">
        <v>23084</v>
      </c>
      <c r="N2383" s="43" t="s">
        <v>532</v>
      </c>
      <c r="O2383" s="43" t="s">
        <v>533</v>
      </c>
      <c r="P2383" s="28" t="s">
        <v>23085</v>
      </c>
      <c r="Q2383" s="28" t="s">
        <v>23086</v>
      </c>
      <c r="R2383" s="44">
        <v>0</v>
      </c>
    </row>
    <row r="2384" spans="1:18" ht="89.25" x14ac:dyDescent="0.2">
      <c r="A2384" s="28" t="s">
        <v>54</v>
      </c>
      <c r="B2384" s="28" t="s">
        <v>12032</v>
      </c>
      <c r="C2384" s="28" t="s">
        <v>63</v>
      </c>
      <c r="D2384" s="28" t="s">
        <v>55</v>
      </c>
      <c r="E2384" s="37">
        <v>43231.674618055556</v>
      </c>
      <c r="F2384" s="28" t="s">
        <v>13794</v>
      </c>
      <c r="G2384" s="28" t="s">
        <v>23087</v>
      </c>
      <c r="H2384" s="28" t="s">
        <v>82</v>
      </c>
      <c r="I2384" s="28" t="s">
        <v>12240</v>
      </c>
      <c r="J2384" s="43" t="s">
        <v>13796</v>
      </c>
      <c r="K2384" s="43" t="s">
        <v>13797</v>
      </c>
      <c r="L2384" s="43" t="s">
        <v>13797</v>
      </c>
      <c r="M2384" s="43" t="s">
        <v>23088</v>
      </c>
      <c r="N2384" s="43" t="s">
        <v>697</v>
      </c>
      <c r="O2384" s="43" t="s">
        <v>698</v>
      </c>
      <c r="P2384" s="28" t="s">
        <v>23089</v>
      </c>
      <c r="Q2384" s="28" t="s">
        <v>23090</v>
      </c>
      <c r="R2384" s="44">
        <v>0</v>
      </c>
    </row>
    <row r="2385" spans="1:18" ht="89.25" x14ac:dyDescent="0.2">
      <c r="A2385" s="28" t="s">
        <v>54</v>
      </c>
      <c r="B2385" s="28" t="s">
        <v>12032</v>
      </c>
      <c r="C2385" s="28" t="s">
        <v>63</v>
      </c>
      <c r="D2385" s="28" t="s">
        <v>55</v>
      </c>
      <c r="E2385" s="37">
        <v>43231.697141203702</v>
      </c>
      <c r="F2385" s="28" t="s">
        <v>13794</v>
      </c>
      <c r="G2385" s="28" t="s">
        <v>23091</v>
      </c>
      <c r="H2385" s="28" t="s">
        <v>82</v>
      </c>
      <c r="I2385" s="28" t="s">
        <v>12163</v>
      </c>
      <c r="J2385" s="43" t="s">
        <v>13796</v>
      </c>
      <c r="K2385" s="43" t="s">
        <v>13797</v>
      </c>
      <c r="L2385" s="43" t="s">
        <v>13797</v>
      </c>
      <c r="M2385" s="43" t="s">
        <v>23092</v>
      </c>
      <c r="N2385" s="43" t="s">
        <v>1272</v>
      </c>
      <c r="O2385" s="43" t="s">
        <v>1273</v>
      </c>
      <c r="P2385" s="28" t="s">
        <v>23093</v>
      </c>
      <c r="Q2385" s="28" t="s">
        <v>23094</v>
      </c>
      <c r="R2385" s="44">
        <v>0</v>
      </c>
    </row>
    <row r="2386" spans="1:18" ht="89.25" x14ac:dyDescent="0.2">
      <c r="A2386" s="28" t="s">
        <v>54</v>
      </c>
      <c r="B2386" s="28" t="s">
        <v>12032</v>
      </c>
      <c r="C2386" s="28" t="s">
        <v>63</v>
      </c>
      <c r="D2386" s="28" t="s">
        <v>55</v>
      </c>
      <c r="E2386" s="37">
        <v>43234.566886574074</v>
      </c>
      <c r="F2386" s="28" t="s">
        <v>13794</v>
      </c>
      <c r="G2386" s="28" t="s">
        <v>23095</v>
      </c>
      <c r="H2386" s="28" t="s">
        <v>82</v>
      </c>
      <c r="I2386" s="28" t="s">
        <v>12743</v>
      </c>
      <c r="J2386" s="43" t="s">
        <v>13796</v>
      </c>
      <c r="K2386" s="43" t="s">
        <v>13797</v>
      </c>
      <c r="L2386" s="43" t="s">
        <v>13797</v>
      </c>
      <c r="M2386" s="43" t="s">
        <v>23096</v>
      </c>
      <c r="N2386" s="43" t="s">
        <v>2457</v>
      </c>
      <c r="O2386" s="43" t="s">
        <v>2458</v>
      </c>
      <c r="P2386" s="28" t="s">
        <v>23097</v>
      </c>
      <c r="Q2386" s="28" t="s">
        <v>23098</v>
      </c>
      <c r="R2386" s="44">
        <v>0</v>
      </c>
    </row>
    <row r="2387" spans="1:18" ht="89.25" x14ac:dyDescent="0.2">
      <c r="A2387" s="28" t="s">
        <v>54</v>
      </c>
      <c r="B2387" s="28" t="s">
        <v>12032</v>
      </c>
      <c r="C2387" s="28" t="s">
        <v>63</v>
      </c>
      <c r="D2387" s="28" t="s">
        <v>55</v>
      </c>
      <c r="E2387" s="37">
        <v>43234.702916666662</v>
      </c>
      <c r="F2387" s="28" t="s">
        <v>13794</v>
      </c>
      <c r="G2387" s="28" t="s">
        <v>23099</v>
      </c>
      <c r="H2387" s="28" t="s">
        <v>82</v>
      </c>
      <c r="I2387" s="28" t="s">
        <v>12677</v>
      </c>
      <c r="J2387" s="43" t="s">
        <v>13796</v>
      </c>
      <c r="K2387" s="43" t="s">
        <v>13797</v>
      </c>
      <c r="L2387" s="43" t="s">
        <v>13797</v>
      </c>
      <c r="M2387" s="43" t="s">
        <v>23100</v>
      </c>
      <c r="N2387" s="43" t="s">
        <v>1272</v>
      </c>
      <c r="O2387" s="43" t="s">
        <v>1273</v>
      </c>
      <c r="P2387" s="28" t="s">
        <v>23101</v>
      </c>
      <c r="Q2387" s="28" t="s">
        <v>23102</v>
      </c>
      <c r="R2387" s="44">
        <v>0</v>
      </c>
    </row>
    <row r="2388" spans="1:18" ht="127.5" x14ac:dyDescent="0.2">
      <c r="A2388" s="28" t="s">
        <v>54</v>
      </c>
      <c r="B2388" s="28" t="s">
        <v>12032</v>
      </c>
      <c r="C2388" s="28" t="s">
        <v>63</v>
      </c>
      <c r="D2388" s="28" t="s">
        <v>55</v>
      </c>
      <c r="E2388" s="37">
        <v>43234.732245370367</v>
      </c>
      <c r="F2388" s="28" t="s">
        <v>13794</v>
      </c>
      <c r="G2388" s="28" t="s">
        <v>23103</v>
      </c>
      <c r="H2388" s="28" t="s">
        <v>82</v>
      </c>
      <c r="I2388" s="28" t="s">
        <v>12938</v>
      </c>
      <c r="J2388" s="43" t="s">
        <v>13796</v>
      </c>
      <c r="K2388" s="43" t="s">
        <v>13797</v>
      </c>
      <c r="L2388" s="43" t="s">
        <v>13797</v>
      </c>
      <c r="M2388" s="43" t="s">
        <v>23104</v>
      </c>
      <c r="N2388" s="43" t="s">
        <v>448</v>
      </c>
      <c r="O2388" s="43" t="s">
        <v>449</v>
      </c>
      <c r="P2388" s="28" t="s">
        <v>23105</v>
      </c>
      <c r="Q2388" s="28" t="s">
        <v>23106</v>
      </c>
      <c r="R2388" s="44">
        <v>0</v>
      </c>
    </row>
    <row r="2389" spans="1:18" ht="127.5" x14ac:dyDescent="0.2">
      <c r="A2389" s="28" t="s">
        <v>54</v>
      </c>
      <c r="B2389" s="28" t="s">
        <v>12032</v>
      </c>
      <c r="C2389" s="28" t="s">
        <v>63</v>
      </c>
      <c r="D2389" s="28" t="s">
        <v>55</v>
      </c>
      <c r="E2389" s="37">
        <v>43235.387465277774</v>
      </c>
      <c r="F2389" s="28" t="s">
        <v>13794</v>
      </c>
      <c r="G2389" s="28" t="s">
        <v>23107</v>
      </c>
      <c r="H2389" s="28" t="s">
        <v>82</v>
      </c>
      <c r="I2389" s="28" t="s">
        <v>23108</v>
      </c>
      <c r="J2389" s="43" t="s">
        <v>13796</v>
      </c>
      <c r="K2389" s="43" t="s">
        <v>13797</v>
      </c>
      <c r="L2389" s="43" t="s">
        <v>13797</v>
      </c>
      <c r="M2389" s="43" t="s">
        <v>23109</v>
      </c>
      <c r="N2389" s="43" t="s">
        <v>2727</v>
      </c>
      <c r="O2389" s="43" t="s">
        <v>2728</v>
      </c>
      <c r="P2389" s="28" t="s">
        <v>23110</v>
      </c>
      <c r="Q2389" s="28" t="s">
        <v>23111</v>
      </c>
      <c r="R2389" s="44">
        <v>0</v>
      </c>
    </row>
    <row r="2390" spans="1:18" ht="102" x14ac:dyDescent="0.2">
      <c r="A2390" s="28" t="s">
        <v>54</v>
      </c>
      <c r="B2390" s="28" t="s">
        <v>12032</v>
      </c>
      <c r="C2390" s="28" t="s">
        <v>63</v>
      </c>
      <c r="D2390" s="28" t="s">
        <v>55</v>
      </c>
      <c r="E2390" s="37">
        <v>43235.447141203702</v>
      </c>
      <c r="F2390" s="28" t="s">
        <v>13794</v>
      </c>
      <c r="G2390" s="28" t="s">
        <v>23112</v>
      </c>
      <c r="H2390" s="28" t="s">
        <v>82</v>
      </c>
      <c r="I2390" s="28" t="s">
        <v>12801</v>
      </c>
      <c r="J2390" s="43" t="s">
        <v>13796</v>
      </c>
      <c r="K2390" s="43" t="s">
        <v>13797</v>
      </c>
      <c r="L2390" s="43" t="s">
        <v>13797</v>
      </c>
      <c r="M2390" s="43" t="s">
        <v>23113</v>
      </c>
      <c r="N2390" s="43" t="s">
        <v>1221</v>
      </c>
      <c r="O2390" s="43" t="s">
        <v>1222</v>
      </c>
      <c r="P2390" s="28" t="s">
        <v>23114</v>
      </c>
      <c r="Q2390" s="28" t="s">
        <v>23115</v>
      </c>
      <c r="R2390" s="44">
        <v>0</v>
      </c>
    </row>
    <row r="2391" spans="1:18" ht="127.5" x14ac:dyDescent="0.2">
      <c r="A2391" s="28" t="s">
        <v>54</v>
      </c>
      <c r="B2391" s="28" t="s">
        <v>12032</v>
      </c>
      <c r="C2391" s="28" t="s">
        <v>63</v>
      </c>
      <c r="D2391" s="28" t="s">
        <v>55</v>
      </c>
      <c r="E2391" s="37">
        <v>43235.58320601852</v>
      </c>
      <c r="F2391" s="28" t="s">
        <v>13794</v>
      </c>
      <c r="G2391" s="28" t="s">
        <v>23116</v>
      </c>
      <c r="H2391" s="28" t="s">
        <v>82</v>
      </c>
      <c r="I2391" s="28" t="s">
        <v>12443</v>
      </c>
      <c r="J2391" s="43" t="s">
        <v>13796</v>
      </c>
      <c r="K2391" s="43" t="s">
        <v>13797</v>
      </c>
      <c r="L2391" s="43" t="s">
        <v>13797</v>
      </c>
      <c r="M2391" s="43" t="s">
        <v>23117</v>
      </c>
      <c r="N2391" s="43" t="s">
        <v>450</v>
      </c>
      <c r="O2391" s="43" t="s">
        <v>451</v>
      </c>
      <c r="P2391" s="28" t="s">
        <v>23118</v>
      </c>
      <c r="Q2391" s="28" t="s">
        <v>23119</v>
      </c>
      <c r="R2391" s="44">
        <v>0</v>
      </c>
    </row>
    <row r="2392" spans="1:18" ht="102" x14ac:dyDescent="0.2">
      <c r="A2392" s="28" t="s">
        <v>54</v>
      </c>
      <c r="B2392" s="28" t="s">
        <v>12032</v>
      </c>
      <c r="C2392" s="28" t="s">
        <v>63</v>
      </c>
      <c r="D2392" s="28" t="s">
        <v>55</v>
      </c>
      <c r="E2392" s="37">
        <v>43235.665335648147</v>
      </c>
      <c r="F2392" s="28" t="s">
        <v>13794</v>
      </c>
      <c r="G2392" s="28" t="s">
        <v>23120</v>
      </c>
      <c r="H2392" s="28" t="s">
        <v>82</v>
      </c>
      <c r="I2392" s="28" t="s">
        <v>12213</v>
      </c>
      <c r="J2392" s="43" t="s">
        <v>13796</v>
      </c>
      <c r="K2392" s="43" t="s">
        <v>13797</v>
      </c>
      <c r="L2392" s="43" t="s">
        <v>13797</v>
      </c>
      <c r="M2392" s="43" t="s">
        <v>23121</v>
      </c>
      <c r="N2392" s="43" t="s">
        <v>148</v>
      </c>
      <c r="O2392" s="43" t="s">
        <v>149</v>
      </c>
      <c r="P2392" s="28" t="s">
        <v>23122</v>
      </c>
      <c r="Q2392" s="28" t="s">
        <v>23123</v>
      </c>
      <c r="R2392" s="44">
        <v>0</v>
      </c>
    </row>
    <row r="2393" spans="1:18" ht="89.25" x14ac:dyDescent="0.2">
      <c r="A2393" s="28" t="s">
        <v>54</v>
      </c>
      <c r="B2393" s="28" t="s">
        <v>12032</v>
      </c>
      <c r="C2393" s="28" t="s">
        <v>63</v>
      </c>
      <c r="D2393" s="28" t="s">
        <v>55</v>
      </c>
      <c r="E2393" s="37">
        <v>43235.80332175926</v>
      </c>
      <c r="F2393" s="28" t="s">
        <v>13794</v>
      </c>
      <c r="G2393" s="28" t="s">
        <v>23124</v>
      </c>
      <c r="H2393" s="28" t="s">
        <v>82</v>
      </c>
      <c r="I2393" s="28" t="s">
        <v>12466</v>
      </c>
      <c r="J2393" s="43" t="s">
        <v>13796</v>
      </c>
      <c r="K2393" s="43" t="s">
        <v>13797</v>
      </c>
      <c r="L2393" s="43" t="s">
        <v>13797</v>
      </c>
      <c r="M2393" s="43" t="s">
        <v>23125</v>
      </c>
      <c r="N2393" s="43" t="s">
        <v>1205</v>
      </c>
      <c r="O2393" s="43" t="s">
        <v>1206</v>
      </c>
      <c r="P2393" s="28" t="s">
        <v>23126</v>
      </c>
      <c r="Q2393" s="28" t="s">
        <v>23127</v>
      </c>
      <c r="R2393" s="44">
        <v>0</v>
      </c>
    </row>
    <row r="2394" spans="1:18" ht="127.5" x14ac:dyDescent="0.2">
      <c r="A2394" s="28" t="s">
        <v>54</v>
      </c>
      <c r="B2394" s="28" t="s">
        <v>12032</v>
      </c>
      <c r="C2394" s="28" t="s">
        <v>63</v>
      </c>
      <c r="D2394" s="28" t="s">
        <v>55</v>
      </c>
      <c r="E2394" s="37">
        <v>43236.572430555556</v>
      </c>
      <c r="F2394" s="28" t="s">
        <v>13794</v>
      </c>
      <c r="G2394" s="28" t="s">
        <v>23128</v>
      </c>
      <c r="H2394" s="28" t="s">
        <v>82</v>
      </c>
      <c r="I2394" s="28" t="s">
        <v>12479</v>
      </c>
      <c r="J2394" s="43" t="s">
        <v>13796</v>
      </c>
      <c r="K2394" s="43" t="s">
        <v>13797</v>
      </c>
      <c r="L2394" s="43" t="s">
        <v>13797</v>
      </c>
      <c r="M2394" s="43" t="s">
        <v>23129</v>
      </c>
      <c r="N2394" s="43" t="s">
        <v>312</v>
      </c>
      <c r="O2394" s="43" t="s">
        <v>313</v>
      </c>
      <c r="P2394" s="28" t="s">
        <v>23130</v>
      </c>
      <c r="Q2394" s="28" t="s">
        <v>23131</v>
      </c>
      <c r="R2394" s="44">
        <v>0</v>
      </c>
    </row>
    <row r="2395" spans="1:18" ht="114.75" x14ac:dyDescent="0.2">
      <c r="A2395" s="28" t="s">
        <v>54</v>
      </c>
      <c r="B2395" s="28" t="s">
        <v>12032</v>
      </c>
      <c r="C2395" s="28" t="s">
        <v>63</v>
      </c>
      <c r="D2395" s="28" t="s">
        <v>55</v>
      </c>
      <c r="E2395" s="37">
        <v>43236.588472222218</v>
      </c>
      <c r="F2395" s="28" t="s">
        <v>13794</v>
      </c>
      <c r="G2395" s="28" t="s">
        <v>23132</v>
      </c>
      <c r="H2395" s="28" t="s">
        <v>82</v>
      </c>
      <c r="I2395" s="28" t="s">
        <v>12062</v>
      </c>
      <c r="J2395" s="43" t="s">
        <v>13796</v>
      </c>
      <c r="K2395" s="43" t="s">
        <v>13797</v>
      </c>
      <c r="L2395" s="43" t="s">
        <v>13797</v>
      </c>
      <c r="M2395" s="43" t="s">
        <v>23133</v>
      </c>
      <c r="N2395" s="43" t="s">
        <v>475</v>
      </c>
      <c r="O2395" s="43" t="s">
        <v>476</v>
      </c>
      <c r="P2395" s="28" t="s">
        <v>23134</v>
      </c>
      <c r="Q2395" s="28" t="s">
        <v>23135</v>
      </c>
      <c r="R2395" s="44">
        <v>0</v>
      </c>
    </row>
    <row r="2396" spans="1:18" ht="89.25" x14ac:dyDescent="0.2">
      <c r="A2396" s="28" t="s">
        <v>54</v>
      </c>
      <c r="B2396" s="28" t="s">
        <v>12032</v>
      </c>
      <c r="C2396" s="28" t="s">
        <v>63</v>
      </c>
      <c r="D2396" s="28" t="s">
        <v>55</v>
      </c>
      <c r="E2396" s="37">
        <v>43236.610752314817</v>
      </c>
      <c r="F2396" s="28" t="s">
        <v>13794</v>
      </c>
      <c r="G2396" s="28" t="s">
        <v>23136</v>
      </c>
      <c r="H2396" s="28" t="s">
        <v>82</v>
      </c>
      <c r="I2396" s="28" t="s">
        <v>13102</v>
      </c>
      <c r="J2396" s="43" t="s">
        <v>13796</v>
      </c>
      <c r="K2396" s="43" t="s">
        <v>13797</v>
      </c>
      <c r="L2396" s="43" t="s">
        <v>13797</v>
      </c>
      <c r="M2396" s="43" t="s">
        <v>23137</v>
      </c>
      <c r="N2396" s="43" t="s">
        <v>215</v>
      </c>
      <c r="O2396" s="43" t="s">
        <v>216</v>
      </c>
      <c r="P2396" s="28" t="s">
        <v>23134</v>
      </c>
      <c r="Q2396" s="28" t="s">
        <v>23135</v>
      </c>
      <c r="R2396" s="44">
        <v>0</v>
      </c>
    </row>
    <row r="2397" spans="1:18" ht="114.75" x14ac:dyDescent="0.2">
      <c r="A2397" s="28" t="s">
        <v>54</v>
      </c>
      <c r="B2397" s="28" t="s">
        <v>12032</v>
      </c>
      <c r="C2397" s="28" t="s">
        <v>63</v>
      </c>
      <c r="D2397" s="28" t="s">
        <v>55</v>
      </c>
      <c r="E2397" s="37">
        <v>43236.657511574071</v>
      </c>
      <c r="F2397" s="28" t="s">
        <v>13794</v>
      </c>
      <c r="G2397" s="28" t="s">
        <v>23138</v>
      </c>
      <c r="H2397" s="28" t="s">
        <v>82</v>
      </c>
      <c r="I2397" s="28" t="s">
        <v>12992</v>
      </c>
      <c r="J2397" s="43" t="s">
        <v>13796</v>
      </c>
      <c r="K2397" s="43" t="s">
        <v>13797</v>
      </c>
      <c r="L2397" s="43" t="s">
        <v>13797</v>
      </c>
      <c r="M2397" s="43" t="s">
        <v>23139</v>
      </c>
      <c r="N2397" s="43" t="s">
        <v>170</v>
      </c>
      <c r="O2397" s="43" t="s">
        <v>171</v>
      </c>
      <c r="P2397" s="28" t="s">
        <v>23140</v>
      </c>
      <c r="Q2397" s="28" t="s">
        <v>23141</v>
      </c>
      <c r="R2397" s="44">
        <v>0</v>
      </c>
    </row>
    <row r="2398" spans="1:18" ht="127.5" x14ac:dyDescent="0.2">
      <c r="A2398" s="28" t="s">
        <v>54</v>
      </c>
      <c r="B2398" s="28" t="s">
        <v>12032</v>
      </c>
      <c r="C2398" s="28" t="s">
        <v>63</v>
      </c>
      <c r="D2398" s="28" t="s">
        <v>55</v>
      </c>
      <c r="E2398" s="37">
        <v>43237.706782407404</v>
      </c>
      <c r="F2398" s="28" t="s">
        <v>13794</v>
      </c>
      <c r="G2398" s="28" t="s">
        <v>23142</v>
      </c>
      <c r="H2398" s="28" t="s">
        <v>82</v>
      </c>
      <c r="I2398" s="28" t="s">
        <v>13049</v>
      </c>
      <c r="J2398" s="43" t="s">
        <v>13796</v>
      </c>
      <c r="K2398" s="43" t="s">
        <v>13797</v>
      </c>
      <c r="L2398" s="43" t="s">
        <v>13797</v>
      </c>
      <c r="M2398" s="43" t="s">
        <v>23143</v>
      </c>
      <c r="N2398" s="43" t="s">
        <v>492</v>
      </c>
      <c r="O2398" s="43" t="s">
        <v>493</v>
      </c>
      <c r="P2398" s="28" t="s">
        <v>23144</v>
      </c>
      <c r="Q2398" s="28" t="s">
        <v>23145</v>
      </c>
      <c r="R2398" s="44">
        <v>0</v>
      </c>
    </row>
    <row r="2399" spans="1:18" ht="127.5" x14ac:dyDescent="0.2">
      <c r="A2399" s="28" t="s">
        <v>54</v>
      </c>
      <c r="B2399" s="28" t="s">
        <v>12032</v>
      </c>
      <c r="C2399" s="28" t="s">
        <v>63</v>
      </c>
      <c r="D2399" s="28" t="s">
        <v>55</v>
      </c>
      <c r="E2399" s="37">
        <v>43237.750625000001</v>
      </c>
      <c r="F2399" s="28" t="s">
        <v>13794</v>
      </c>
      <c r="G2399" s="28" t="s">
        <v>23146</v>
      </c>
      <c r="H2399" s="28" t="s">
        <v>82</v>
      </c>
      <c r="I2399" s="28" t="s">
        <v>12667</v>
      </c>
      <c r="J2399" s="43" t="s">
        <v>13796</v>
      </c>
      <c r="K2399" s="43" t="s">
        <v>13797</v>
      </c>
      <c r="L2399" s="43" t="s">
        <v>13797</v>
      </c>
      <c r="M2399" s="43" t="s">
        <v>23147</v>
      </c>
      <c r="N2399" s="43" t="s">
        <v>492</v>
      </c>
      <c r="O2399" s="43" t="s">
        <v>493</v>
      </c>
      <c r="P2399" s="28" t="s">
        <v>23144</v>
      </c>
      <c r="Q2399" s="28" t="s">
        <v>23145</v>
      </c>
      <c r="R2399" s="44">
        <v>0</v>
      </c>
    </row>
    <row r="2400" spans="1:18" ht="89.25" x14ac:dyDescent="0.2">
      <c r="A2400" s="28" t="s">
        <v>54</v>
      </c>
      <c r="B2400" s="28" t="s">
        <v>12032</v>
      </c>
      <c r="C2400" s="28" t="s">
        <v>63</v>
      </c>
      <c r="D2400" s="28" t="s">
        <v>55</v>
      </c>
      <c r="E2400" s="37">
        <v>43237.760243055556</v>
      </c>
      <c r="F2400" s="28" t="s">
        <v>13794</v>
      </c>
      <c r="G2400" s="28" t="s">
        <v>23148</v>
      </c>
      <c r="H2400" s="28" t="s">
        <v>82</v>
      </c>
      <c r="I2400" s="28" t="s">
        <v>12928</v>
      </c>
      <c r="J2400" s="43" t="s">
        <v>13796</v>
      </c>
      <c r="K2400" s="43" t="s">
        <v>13797</v>
      </c>
      <c r="L2400" s="43" t="s">
        <v>13797</v>
      </c>
      <c r="M2400" s="43" t="s">
        <v>23149</v>
      </c>
      <c r="N2400" s="43" t="s">
        <v>697</v>
      </c>
      <c r="O2400" s="43" t="s">
        <v>698</v>
      </c>
      <c r="P2400" s="28" t="s">
        <v>23150</v>
      </c>
      <c r="Q2400" s="28" t="s">
        <v>23151</v>
      </c>
      <c r="R2400" s="44">
        <v>0</v>
      </c>
    </row>
    <row r="2401" spans="1:18" ht="114.75" x14ac:dyDescent="0.2">
      <c r="A2401" s="28" t="s">
        <v>54</v>
      </c>
      <c r="B2401" s="28" t="s">
        <v>12032</v>
      </c>
      <c r="C2401" s="28" t="s">
        <v>63</v>
      </c>
      <c r="D2401" s="28" t="s">
        <v>55</v>
      </c>
      <c r="E2401" s="37">
        <v>43237.772777777776</v>
      </c>
      <c r="F2401" s="28" t="s">
        <v>13794</v>
      </c>
      <c r="G2401" s="28" t="s">
        <v>23152</v>
      </c>
      <c r="H2401" s="28" t="s">
        <v>82</v>
      </c>
      <c r="I2401" s="28" t="s">
        <v>13002</v>
      </c>
      <c r="J2401" s="43" t="s">
        <v>13796</v>
      </c>
      <c r="K2401" s="43" t="s">
        <v>13797</v>
      </c>
      <c r="L2401" s="43" t="s">
        <v>13797</v>
      </c>
      <c r="M2401" s="43" t="s">
        <v>23153</v>
      </c>
      <c r="N2401" s="43" t="s">
        <v>3380</v>
      </c>
      <c r="O2401" s="43" t="s">
        <v>3381</v>
      </c>
      <c r="P2401" s="28" t="s">
        <v>23154</v>
      </c>
      <c r="Q2401" s="28" t="s">
        <v>23155</v>
      </c>
      <c r="R2401" s="44">
        <v>0</v>
      </c>
    </row>
    <row r="2402" spans="1:18" ht="89.25" x14ac:dyDescent="0.2">
      <c r="A2402" s="28" t="s">
        <v>54</v>
      </c>
      <c r="B2402" s="28" t="s">
        <v>12032</v>
      </c>
      <c r="C2402" s="28" t="s">
        <v>63</v>
      </c>
      <c r="D2402" s="28" t="s">
        <v>55</v>
      </c>
      <c r="E2402" s="37">
        <v>43241.511388888888</v>
      </c>
      <c r="F2402" s="28" t="s">
        <v>13794</v>
      </c>
      <c r="G2402" s="28" t="s">
        <v>23156</v>
      </c>
      <c r="H2402" s="28" t="s">
        <v>82</v>
      </c>
      <c r="I2402" s="28" t="s">
        <v>12234</v>
      </c>
      <c r="J2402" s="43" t="s">
        <v>13796</v>
      </c>
      <c r="K2402" s="43" t="s">
        <v>13797</v>
      </c>
      <c r="L2402" s="43" t="s">
        <v>13797</v>
      </c>
      <c r="M2402" s="43" t="s">
        <v>23157</v>
      </c>
      <c r="N2402" s="43" t="s">
        <v>697</v>
      </c>
      <c r="O2402" s="43" t="s">
        <v>698</v>
      </c>
      <c r="P2402" s="28" t="s">
        <v>23158</v>
      </c>
      <c r="Q2402" s="28" t="s">
        <v>23159</v>
      </c>
      <c r="R2402" s="44">
        <v>0</v>
      </c>
    </row>
    <row r="2403" spans="1:18" ht="127.5" x14ac:dyDescent="0.2">
      <c r="A2403" s="28" t="s">
        <v>54</v>
      </c>
      <c r="B2403" s="28" t="s">
        <v>12032</v>
      </c>
      <c r="C2403" s="28" t="s">
        <v>63</v>
      </c>
      <c r="D2403" s="28" t="s">
        <v>55</v>
      </c>
      <c r="E2403" s="37">
        <v>43241.664768518516</v>
      </c>
      <c r="F2403" s="28" t="s">
        <v>13794</v>
      </c>
      <c r="G2403" s="28" t="s">
        <v>23160</v>
      </c>
      <c r="H2403" s="28" t="s">
        <v>82</v>
      </c>
      <c r="I2403" s="28" t="s">
        <v>12188</v>
      </c>
      <c r="J2403" s="43" t="s">
        <v>13796</v>
      </c>
      <c r="K2403" s="43" t="s">
        <v>13797</v>
      </c>
      <c r="L2403" s="43" t="s">
        <v>13797</v>
      </c>
      <c r="M2403" s="43" t="s">
        <v>23161</v>
      </c>
      <c r="N2403" s="43" t="s">
        <v>1881</v>
      </c>
      <c r="O2403" s="43" t="s">
        <v>1882</v>
      </c>
      <c r="P2403" s="28" t="s">
        <v>23162</v>
      </c>
      <c r="Q2403" s="28" t="s">
        <v>23163</v>
      </c>
      <c r="R2403" s="44">
        <v>0</v>
      </c>
    </row>
    <row r="2404" spans="1:18" ht="89.25" x14ac:dyDescent="0.2">
      <c r="A2404" s="28" t="s">
        <v>54</v>
      </c>
      <c r="B2404" s="28" t="s">
        <v>12032</v>
      </c>
      <c r="C2404" s="28" t="s">
        <v>63</v>
      </c>
      <c r="D2404" s="28" t="s">
        <v>55</v>
      </c>
      <c r="E2404" s="37">
        <v>43241.7340162037</v>
      </c>
      <c r="F2404" s="28" t="s">
        <v>13794</v>
      </c>
      <c r="G2404" s="28" t="s">
        <v>23164</v>
      </c>
      <c r="H2404" s="28" t="s">
        <v>82</v>
      </c>
      <c r="I2404" s="28" t="s">
        <v>12995</v>
      </c>
      <c r="J2404" s="43" t="s">
        <v>13796</v>
      </c>
      <c r="K2404" s="43" t="s">
        <v>13797</v>
      </c>
      <c r="L2404" s="43" t="s">
        <v>13797</v>
      </c>
      <c r="M2404" s="43" t="s">
        <v>23165</v>
      </c>
      <c r="N2404" s="43" t="s">
        <v>148</v>
      </c>
      <c r="O2404" s="43" t="s">
        <v>149</v>
      </c>
      <c r="P2404" s="28" t="s">
        <v>23166</v>
      </c>
      <c r="Q2404" s="28" t="s">
        <v>23167</v>
      </c>
      <c r="R2404" s="44">
        <v>0</v>
      </c>
    </row>
    <row r="2405" spans="1:18" ht="127.5" x14ac:dyDescent="0.2">
      <c r="A2405" s="28" t="s">
        <v>54</v>
      </c>
      <c r="B2405" s="28" t="s">
        <v>12032</v>
      </c>
      <c r="C2405" s="28" t="s">
        <v>63</v>
      </c>
      <c r="D2405" s="28" t="s">
        <v>55</v>
      </c>
      <c r="E2405" s="37">
        <v>43242.511608796296</v>
      </c>
      <c r="F2405" s="28" t="s">
        <v>13794</v>
      </c>
      <c r="G2405" s="28" t="s">
        <v>23168</v>
      </c>
      <c r="H2405" s="28" t="s">
        <v>82</v>
      </c>
      <c r="I2405" s="28" t="s">
        <v>12784</v>
      </c>
      <c r="J2405" s="43" t="s">
        <v>13796</v>
      </c>
      <c r="K2405" s="43" t="s">
        <v>13797</v>
      </c>
      <c r="L2405" s="43" t="s">
        <v>13797</v>
      </c>
      <c r="M2405" s="43" t="s">
        <v>23169</v>
      </c>
      <c r="N2405" s="43" t="s">
        <v>156</v>
      </c>
      <c r="O2405" s="43" t="s">
        <v>157</v>
      </c>
      <c r="P2405" s="28" t="s">
        <v>23170</v>
      </c>
      <c r="Q2405" s="28" t="s">
        <v>23171</v>
      </c>
      <c r="R2405" s="44">
        <v>0</v>
      </c>
    </row>
    <row r="2406" spans="1:18" ht="127.5" x14ac:dyDescent="0.2">
      <c r="A2406" s="28" t="s">
        <v>54</v>
      </c>
      <c r="B2406" s="28" t="s">
        <v>12032</v>
      </c>
      <c r="C2406" s="28" t="s">
        <v>63</v>
      </c>
      <c r="D2406" s="28" t="s">
        <v>55</v>
      </c>
      <c r="E2406" s="37">
        <v>43242.609965277778</v>
      </c>
      <c r="F2406" s="28" t="s">
        <v>13794</v>
      </c>
      <c r="G2406" s="28" t="s">
        <v>23172</v>
      </c>
      <c r="H2406" s="28" t="s">
        <v>82</v>
      </c>
      <c r="I2406" s="28" t="s">
        <v>13017</v>
      </c>
      <c r="J2406" s="43" t="s">
        <v>13796</v>
      </c>
      <c r="K2406" s="43" t="s">
        <v>13797</v>
      </c>
      <c r="L2406" s="43" t="s">
        <v>13797</v>
      </c>
      <c r="M2406" s="43" t="s">
        <v>23173</v>
      </c>
      <c r="N2406" s="43" t="s">
        <v>9658</v>
      </c>
      <c r="O2406" s="43" t="s">
        <v>9659</v>
      </c>
      <c r="P2406" s="28" t="s">
        <v>23174</v>
      </c>
      <c r="Q2406" s="28" t="s">
        <v>23175</v>
      </c>
      <c r="R2406" s="44">
        <v>0</v>
      </c>
    </row>
    <row r="2407" spans="1:18" ht="127.5" x14ac:dyDescent="0.2">
      <c r="A2407" s="28" t="s">
        <v>54</v>
      </c>
      <c r="B2407" s="28" t="s">
        <v>12032</v>
      </c>
      <c r="C2407" s="28" t="s">
        <v>63</v>
      </c>
      <c r="D2407" s="28" t="s">
        <v>55</v>
      </c>
      <c r="E2407" s="37">
        <v>43243.55736111111</v>
      </c>
      <c r="F2407" s="28" t="s">
        <v>13794</v>
      </c>
      <c r="G2407" s="28" t="s">
        <v>23176</v>
      </c>
      <c r="H2407" s="28" t="s">
        <v>82</v>
      </c>
      <c r="I2407" s="28" t="s">
        <v>12291</v>
      </c>
      <c r="J2407" s="43" t="s">
        <v>13796</v>
      </c>
      <c r="K2407" s="43" t="s">
        <v>13797</v>
      </c>
      <c r="L2407" s="43" t="s">
        <v>13797</v>
      </c>
      <c r="M2407" s="43" t="s">
        <v>23177</v>
      </c>
      <c r="N2407" s="43" t="s">
        <v>751</v>
      </c>
      <c r="O2407" s="43" t="s">
        <v>752</v>
      </c>
      <c r="P2407" s="28" t="s">
        <v>23178</v>
      </c>
      <c r="Q2407" s="28" t="s">
        <v>23179</v>
      </c>
      <c r="R2407" s="44">
        <v>0</v>
      </c>
    </row>
    <row r="2408" spans="1:18" ht="89.25" x14ac:dyDescent="0.2">
      <c r="A2408" s="28" t="s">
        <v>54</v>
      </c>
      <c r="B2408" s="28" t="s">
        <v>12032</v>
      </c>
      <c r="C2408" s="28" t="s">
        <v>63</v>
      </c>
      <c r="D2408" s="28" t="s">
        <v>55</v>
      </c>
      <c r="E2408" s="37">
        <v>43243.665717592594</v>
      </c>
      <c r="F2408" s="28" t="s">
        <v>13794</v>
      </c>
      <c r="G2408" s="28" t="s">
        <v>23180</v>
      </c>
      <c r="H2408" s="28" t="s">
        <v>82</v>
      </c>
      <c r="I2408" s="28" t="s">
        <v>13078</v>
      </c>
      <c r="J2408" s="43" t="s">
        <v>13796</v>
      </c>
      <c r="K2408" s="43" t="s">
        <v>13797</v>
      </c>
      <c r="L2408" s="43" t="s">
        <v>13797</v>
      </c>
      <c r="M2408" s="43" t="s">
        <v>23181</v>
      </c>
      <c r="N2408" s="43" t="s">
        <v>168</v>
      </c>
      <c r="O2408" s="43" t="s">
        <v>169</v>
      </c>
      <c r="P2408" s="28" t="s">
        <v>23182</v>
      </c>
      <c r="Q2408" s="28" t="s">
        <v>23183</v>
      </c>
      <c r="R2408" s="44">
        <v>0</v>
      </c>
    </row>
    <row r="2409" spans="1:18" ht="102" x14ac:dyDescent="0.2">
      <c r="A2409" s="28" t="s">
        <v>54</v>
      </c>
      <c r="B2409" s="28" t="s">
        <v>12032</v>
      </c>
      <c r="C2409" s="28" t="s">
        <v>63</v>
      </c>
      <c r="D2409" s="28" t="s">
        <v>55</v>
      </c>
      <c r="E2409" s="37">
        <v>43244.432789351849</v>
      </c>
      <c r="F2409" s="28" t="s">
        <v>13794</v>
      </c>
      <c r="G2409" s="28" t="s">
        <v>23184</v>
      </c>
      <c r="H2409" s="28" t="s">
        <v>82</v>
      </c>
      <c r="I2409" s="28" t="s">
        <v>12168</v>
      </c>
      <c r="J2409" s="43" t="s">
        <v>13796</v>
      </c>
      <c r="K2409" s="43" t="s">
        <v>13797</v>
      </c>
      <c r="L2409" s="43" t="s">
        <v>13797</v>
      </c>
      <c r="M2409" s="43" t="s">
        <v>23185</v>
      </c>
      <c r="N2409" s="43" t="s">
        <v>2606</v>
      </c>
      <c r="O2409" s="43" t="s">
        <v>2607</v>
      </c>
      <c r="P2409" s="28" t="s">
        <v>23186</v>
      </c>
      <c r="Q2409" s="28" t="s">
        <v>23187</v>
      </c>
      <c r="R2409" s="44">
        <v>0</v>
      </c>
    </row>
    <row r="2410" spans="1:18" ht="89.25" x14ac:dyDescent="0.2">
      <c r="A2410" s="28" t="s">
        <v>54</v>
      </c>
      <c r="B2410" s="28" t="s">
        <v>12032</v>
      </c>
      <c r="C2410" s="28" t="s">
        <v>63</v>
      </c>
      <c r="D2410" s="28" t="s">
        <v>55</v>
      </c>
      <c r="E2410" s="37">
        <v>43244.56591435185</v>
      </c>
      <c r="F2410" s="28" t="s">
        <v>13794</v>
      </c>
      <c r="G2410" s="28" t="s">
        <v>23188</v>
      </c>
      <c r="H2410" s="28" t="s">
        <v>82</v>
      </c>
      <c r="I2410" s="28" t="s">
        <v>12557</v>
      </c>
      <c r="J2410" s="43" t="s">
        <v>13796</v>
      </c>
      <c r="K2410" s="43" t="s">
        <v>13797</v>
      </c>
      <c r="L2410" s="43" t="s">
        <v>13797</v>
      </c>
      <c r="M2410" s="43" t="s">
        <v>23189</v>
      </c>
      <c r="N2410" s="43" t="s">
        <v>148</v>
      </c>
      <c r="O2410" s="43" t="s">
        <v>149</v>
      </c>
      <c r="P2410" s="28" t="s">
        <v>23190</v>
      </c>
      <c r="Q2410" s="28" t="s">
        <v>23190</v>
      </c>
      <c r="R2410" s="44">
        <v>0</v>
      </c>
    </row>
    <row r="2411" spans="1:18" ht="127.5" x14ac:dyDescent="0.2">
      <c r="A2411" s="28" t="s">
        <v>54</v>
      </c>
      <c r="B2411" s="28" t="s">
        <v>12032</v>
      </c>
      <c r="C2411" s="28" t="s">
        <v>63</v>
      </c>
      <c r="D2411" s="28" t="s">
        <v>55</v>
      </c>
      <c r="E2411" s="37">
        <v>43245.584363425922</v>
      </c>
      <c r="F2411" s="28" t="s">
        <v>13794</v>
      </c>
      <c r="G2411" s="28" t="s">
        <v>23191</v>
      </c>
      <c r="H2411" s="28" t="s">
        <v>82</v>
      </c>
      <c r="I2411" s="28" t="s">
        <v>13020</v>
      </c>
      <c r="J2411" s="43" t="s">
        <v>13796</v>
      </c>
      <c r="K2411" s="43" t="s">
        <v>13797</v>
      </c>
      <c r="L2411" s="43" t="s">
        <v>13797</v>
      </c>
      <c r="M2411" s="43" t="s">
        <v>23192</v>
      </c>
      <c r="N2411" s="43" t="s">
        <v>532</v>
      </c>
      <c r="O2411" s="43" t="s">
        <v>533</v>
      </c>
      <c r="P2411" s="28" t="s">
        <v>23193</v>
      </c>
      <c r="Q2411" s="28" t="s">
        <v>23194</v>
      </c>
      <c r="R2411" s="44">
        <v>0</v>
      </c>
    </row>
    <row r="2412" spans="1:18" ht="127.5" x14ac:dyDescent="0.2">
      <c r="A2412" s="28" t="s">
        <v>54</v>
      </c>
      <c r="B2412" s="28" t="s">
        <v>12032</v>
      </c>
      <c r="C2412" s="28" t="s">
        <v>63</v>
      </c>
      <c r="D2412" s="28" t="s">
        <v>55</v>
      </c>
      <c r="E2412" s="37">
        <v>43245.639004629629</v>
      </c>
      <c r="F2412" s="28" t="s">
        <v>13794</v>
      </c>
      <c r="G2412" s="28" t="s">
        <v>23195</v>
      </c>
      <c r="H2412" s="28" t="s">
        <v>82</v>
      </c>
      <c r="I2412" s="28" t="s">
        <v>12312</v>
      </c>
      <c r="J2412" s="43" t="s">
        <v>13796</v>
      </c>
      <c r="K2412" s="43" t="s">
        <v>13797</v>
      </c>
      <c r="L2412" s="43" t="s">
        <v>13797</v>
      </c>
      <c r="M2412" s="43" t="s">
        <v>23196</v>
      </c>
      <c r="N2412" s="43" t="s">
        <v>278</v>
      </c>
      <c r="O2412" s="43" t="s">
        <v>279</v>
      </c>
      <c r="P2412" s="28" t="s">
        <v>23197</v>
      </c>
      <c r="Q2412" s="28" t="s">
        <v>23198</v>
      </c>
      <c r="R2412" s="44">
        <v>0</v>
      </c>
    </row>
    <row r="2413" spans="1:18" ht="114.75" x14ac:dyDescent="0.2">
      <c r="A2413" s="28" t="s">
        <v>54</v>
      </c>
      <c r="B2413" s="28" t="s">
        <v>12032</v>
      </c>
      <c r="C2413" s="28" t="s">
        <v>63</v>
      </c>
      <c r="D2413" s="28" t="s">
        <v>55</v>
      </c>
      <c r="E2413" s="37">
        <v>43245.654490740737</v>
      </c>
      <c r="F2413" s="28" t="s">
        <v>13794</v>
      </c>
      <c r="G2413" s="28" t="s">
        <v>23199</v>
      </c>
      <c r="H2413" s="28" t="s">
        <v>82</v>
      </c>
      <c r="I2413" s="28" t="s">
        <v>23200</v>
      </c>
      <c r="J2413" s="43" t="s">
        <v>13796</v>
      </c>
      <c r="K2413" s="43" t="s">
        <v>13797</v>
      </c>
      <c r="L2413" s="43" t="s">
        <v>13797</v>
      </c>
      <c r="M2413" s="43" t="s">
        <v>23201</v>
      </c>
      <c r="N2413" s="43" t="s">
        <v>4538</v>
      </c>
      <c r="O2413" s="43" t="s">
        <v>4539</v>
      </c>
      <c r="P2413" s="28" t="s">
        <v>23202</v>
      </c>
      <c r="Q2413" s="28" t="s">
        <v>23203</v>
      </c>
      <c r="R2413" s="44">
        <v>0</v>
      </c>
    </row>
    <row r="2414" spans="1:18" ht="114.75" x14ac:dyDescent="0.2">
      <c r="A2414" s="28" t="s">
        <v>54</v>
      </c>
      <c r="B2414" s="28" t="s">
        <v>12032</v>
      </c>
      <c r="C2414" s="28" t="s">
        <v>63</v>
      </c>
      <c r="D2414" s="28" t="s">
        <v>55</v>
      </c>
      <c r="E2414" s="37">
        <v>43245.700868055552</v>
      </c>
      <c r="F2414" s="28" t="s">
        <v>13794</v>
      </c>
      <c r="G2414" s="28" t="s">
        <v>23204</v>
      </c>
      <c r="H2414" s="28" t="s">
        <v>82</v>
      </c>
      <c r="I2414" s="28" t="s">
        <v>12058</v>
      </c>
      <c r="J2414" s="43" t="s">
        <v>13796</v>
      </c>
      <c r="K2414" s="43" t="s">
        <v>13797</v>
      </c>
      <c r="L2414" s="43" t="s">
        <v>13797</v>
      </c>
      <c r="M2414" s="43" t="s">
        <v>23205</v>
      </c>
      <c r="N2414" s="43" t="s">
        <v>702</v>
      </c>
      <c r="O2414" s="43" t="s">
        <v>703</v>
      </c>
      <c r="P2414" s="28" t="s">
        <v>23206</v>
      </c>
      <c r="Q2414" s="28" t="s">
        <v>23207</v>
      </c>
      <c r="R2414" s="44">
        <v>0</v>
      </c>
    </row>
    <row r="2415" spans="1:18" ht="89.25" x14ac:dyDescent="0.2">
      <c r="A2415" s="28" t="s">
        <v>54</v>
      </c>
      <c r="B2415" s="28" t="s">
        <v>12032</v>
      </c>
      <c r="C2415" s="28" t="s">
        <v>63</v>
      </c>
      <c r="D2415" s="28" t="s">
        <v>55</v>
      </c>
      <c r="E2415" s="37">
        <v>43245.713425925926</v>
      </c>
      <c r="F2415" s="28" t="s">
        <v>13794</v>
      </c>
      <c r="G2415" s="28" t="s">
        <v>23208</v>
      </c>
      <c r="H2415" s="28" t="s">
        <v>82</v>
      </c>
      <c r="I2415" s="28" t="s">
        <v>12684</v>
      </c>
      <c r="J2415" s="43" t="s">
        <v>13796</v>
      </c>
      <c r="K2415" s="43" t="s">
        <v>13797</v>
      </c>
      <c r="L2415" s="43" t="s">
        <v>13797</v>
      </c>
      <c r="M2415" s="43" t="s">
        <v>23209</v>
      </c>
      <c r="N2415" s="43" t="s">
        <v>3640</v>
      </c>
      <c r="O2415" s="43" t="s">
        <v>3641</v>
      </c>
      <c r="P2415" s="28" t="s">
        <v>23210</v>
      </c>
      <c r="Q2415" s="28" t="s">
        <v>23211</v>
      </c>
      <c r="R2415" s="44">
        <v>0</v>
      </c>
    </row>
    <row r="2416" spans="1:18" ht="89.25" x14ac:dyDescent="0.2">
      <c r="A2416" s="28" t="s">
        <v>54</v>
      </c>
      <c r="B2416" s="28" t="s">
        <v>12032</v>
      </c>
      <c r="C2416" s="28" t="s">
        <v>63</v>
      </c>
      <c r="D2416" s="28" t="s">
        <v>55</v>
      </c>
      <c r="E2416" s="37">
        <v>43249.507314814815</v>
      </c>
      <c r="F2416" s="28" t="s">
        <v>13794</v>
      </c>
      <c r="G2416" s="28" t="s">
        <v>23212</v>
      </c>
      <c r="H2416" s="28" t="s">
        <v>82</v>
      </c>
      <c r="I2416" s="28" t="s">
        <v>12931</v>
      </c>
      <c r="J2416" s="43" t="s">
        <v>13796</v>
      </c>
      <c r="K2416" s="43" t="s">
        <v>13797</v>
      </c>
      <c r="L2416" s="43" t="s">
        <v>13797</v>
      </c>
      <c r="M2416" s="43" t="s">
        <v>23213</v>
      </c>
      <c r="N2416" s="43" t="s">
        <v>113</v>
      </c>
      <c r="O2416" s="43" t="s">
        <v>114</v>
      </c>
      <c r="P2416" s="28" t="s">
        <v>23214</v>
      </c>
      <c r="Q2416" s="28" t="s">
        <v>23215</v>
      </c>
      <c r="R2416" s="44">
        <v>0</v>
      </c>
    </row>
    <row r="2417" spans="1:18" ht="89.25" x14ac:dyDescent="0.2">
      <c r="A2417" s="28" t="s">
        <v>54</v>
      </c>
      <c r="B2417" s="28" t="s">
        <v>12032</v>
      </c>
      <c r="C2417" s="28" t="s">
        <v>63</v>
      </c>
      <c r="D2417" s="28" t="s">
        <v>55</v>
      </c>
      <c r="E2417" s="37">
        <v>43249.749027777776</v>
      </c>
      <c r="F2417" s="28" t="s">
        <v>13794</v>
      </c>
      <c r="G2417" s="28" t="s">
        <v>23216</v>
      </c>
      <c r="H2417" s="28" t="s">
        <v>82</v>
      </c>
      <c r="I2417" s="28" t="s">
        <v>12270</v>
      </c>
      <c r="J2417" s="43" t="s">
        <v>13796</v>
      </c>
      <c r="K2417" s="43" t="s">
        <v>13797</v>
      </c>
      <c r="L2417" s="43" t="s">
        <v>13797</v>
      </c>
      <c r="M2417" s="43" t="s">
        <v>23217</v>
      </c>
      <c r="N2417" s="43" t="s">
        <v>3300</v>
      </c>
      <c r="O2417" s="43" t="s">
        <v>3301</v>
      </c>
      <c r="P2417" s="28" t="s">
        <v>23218</v>
      </c>
      <c r="Q2417" s="28" t="s">
        <v>23219</v>
      </c>
      <c r="R2417" s="44">
        <v>0</v>
      </c>
    </row>
    <row r="2418" spans="1:18" ht="89.25" x14ac:dyDescent="0.2">
      <c r="A2418" s="28" t="s">
        <v>54</v>
      </c>
      <c r="B2418" s="28" t="s">
        <v>12032</v>
      </c>
      <c r="C2418" s="28" t="s">
        <v>63</v>
      </c>
      <c r="D2418" s="28" t="s">
        <v>55</v>
      </c>
      <c r="E2418" s="37">
        <v>43250.469722222224</v>
      </c>
      <c r="F2418" s="28" t="s">
        <v>13794</v>
      </c>
      <c r="G2418" s="28" t="s">
        <v>23220</v>
      </c>
      <c r="H2418" s="28" t="s">
        <v>82</v>
      </c>
      <c r="I2418" s="28" t="s">
        <v>12206</v>
      </c>
      <c r="J2418" s="43" t="s">
        <v>13796</v>
      </c>
      <c r="K2418" s="43" t="s">
        <v>13797</v>
      </c>
      <c r="L2418" s="43" t="s">
        <v>13797</v>
      </c>
      <c r="M2418" s="43" t="s">
        <v>23221</v>
      </c>
      <c r="N2418" s="43" t="s">
        <v>305</v>
      </c>
      <c r="O2418" s="43" t="s">
        <v>306</v>
      </c>
      <c r="P2418" s="28" t="s">
        <v>23222</v>
      </c>
      <c r="Q2418" s="28" t="s">
        <v>23223</v>
      </c>
      <c r="R2418" s="44">
        <v>0</v>
      </c>
    </row>
    <row r="2419" spans="1:18" ht="127.5" x14ac:dyDescent="0.2">
      <c r="A2419" s="28" t="s">
        <v>54</v>
      </c>
      <c r="B2419" s="28" t="s">
        <v>12032</v>
      </c>
      <c r="C2419" s="28" t="s">
        <v>63</v>
      </c>
      <c r="D2419" s="28" t="s">
        <v>55</v>
      </c>
      <c r="E2419" s="37">
        <v>43250.661273148144</v>
      </c>
      <c r="F2419" s="28" t="s">
        <v>13794</v>
      </c>
      <c r="G2419" s="28" t="s">
        <v>23224</v>
      </c>
      <c r="H2419" s="28" t="s">
        <v>82</v>
      </c>
      <c r="I2419" s="28" t="s">
        <v>13062</v>
      </c>
      <c r="J2419" s="43" t="s">
        <v>13796</v>
      </c>
      <c r="K2419" s="43" t="s">
        <v>13797</v>
      </c>
      <c r="L2419" s="43" t="s">
        <v>13797</v>
      </c>
      <c r="M2419" s="43" t="s">
        <v>23225</v>
      </c>
      <c r="N2419" s="43" t="s">
        <v>1157</v>
      </c>
      <c r="O2419" s="43" t="s">
        <v>1158</v>
      </c>
      <c r="P2419" s="28" t="s">
        <v>23226</v>
      </c>
      <c r="Q2419" s="28" t="s">
        <v>23227</v>
      </c>
      <c r="R2419" s="44">
        <v>0</v>
      </c>
    </row>
    <row r="2420" spans="1:18" ht="89.25" x14ac:dyDescent="0.2">
      <c r="A2420" s="28" t="s">
        <v>54</v>
      </c>
      <c r="B2420" s="28" t="s">
        <v>12032</v>
      </c>
      <c r="C2420" s="28" t="s">
        <v>63</v>
      </c>
      <c r="D2420" s="28" t="s">
        <v>55</v>
      </c>
      <c r="E2420" s="37">
        <v>43250.772847222222</v>
      </c>
      <c r="F2420" s="28" t="s">
        <v>13794</v>
      </c>
      <c r="G2420" s="28" t="s">
        <v>23228</v>
      </c>
      <c r="H2420" s="28" t="s">
        <v>82</v>
      </c>
      <c r="I2420" s="28" t="s">
        <v>12814</v>
      </c>
      <c r="J2420" s="43" t="s">
        <v>13796</v>
      </c>
      <c r="K2420" s="43" t="s">
        <v>13797</v>
      </c>
      <c r="L2420" s="43" t="s">
        <v>13797</v>
      </c>
      <c r="M2420" s="43" t="s">
        <v>23229</v>
      </c>
      <c r="N2420" s="43" t="s">
        <v>1272</v>
      </c>
      <c r="O2420" s="43" t="s">
        <v>1273</v>
      </c>
      <c r="P2420" s="28" t="s">
        <v>23230</v>
      </c>
      <c r="Q2420" s="28" t="s">
        <v>23231</v>
      </c>
      <c r="R2420" s="44">
        <v>0</v>
      </c>
    </row>
    <row r="2421" spans="1:18" ht="153" x14ac:dyDescent="0.2">
      <c r="A2421" s="28" t="s">
        <v>54</v>
      </c>
      <c r="B2421" s="28" t="s">
        <v>12032</v>
      </c>
      <c r="C2421" s="28" t="s">
        <v>63</v>
      </c>
      <c r="D2421" s="28" t="s">
        <v>55</v>
      </c>
      <c r="E2421" s="37">
        <v>43251.406828703701</v>
      </c>
      <c r="F2421" s="28" t="s">
        <v>13794</v>
      </c>
      <c r="G2421" s="28" t="s">
        <v>23232</v>
      </c>
      <c r="H2421" s="28" t="s">
        <v>82</v>
      </c>
      <c r="I2421" s="28" t="s">
        <v>12186</v>
      </c>
      <c r="J2421" s="43" t="s">
        <v>13796</v>
      </c>
      <c r="K2421" s="43" t="s">
        <v>13797</v>
      </c>
      <c r="L2421" s="43" t="s">
        <v>13797</v>
      </c>
      <c r="M2421" s="43" t="s">
        <v>23233</v>
      </c>
      <c r="N2421" s="43" t="s">
        <v>228</v>
      </c>
      <c r="O2421" s="43" t="s">
        <v>229</v>
      </c>
      <c r="P2421" s="28" t="s">
        <v>23234</v>
      </c>
      <c r="Q2421" s="28" t="s">
        <v>23235</v>
      </c>
      <c r="R2421" s="44">
        <v>0</v>
      </c>
    </row>
    <row r="2422" spans="1:18" ht="89.25" x14ac:dyDescent="0.2">
      <c r="A2422" s="28" t="s">
        <v>54</v>
      </c>
      <c r="B2422" s="28" t="s">
        <v>12032</v>
      </c>
      <c r="C2422" s="28" t="s">
        <v>63</v>
      </c>
      <c r="D2422" s="28" t="s">
        <v>55</v>
      </c>
      <c r="E2422" s="37">
        <v>43251.434155092589</v>
      </c>
      <c r="F2422" s="28" t="s">
        <v>13794</v>
      </c>
      <c r="G2422" s="28" t="s">
        <v>23236</v>
      </c>
      <c r="H2422" s="28" t="s">
        <v>82</v>
      </c>
      <c r="I2422" s="28" t="s">
        <v>12469</v>
      </c>
      <c r="J2422" s="43" t="s">
        <v>13796</v>
      </c>
      <c r="K2422" s="43" t="s">
        <v>13797</v>
      </c>
      <c r="L2422" s="43" t="s">
        <v>13797</v>
      </c>
      <c r="M2422" s="43" t="s">
        <v>23237</v>
      </c>
      <c r="N2422" s="43" t="s">
        <v>874</v>
      </c>
      <c r="O2422" s="43" t="s">
        <v>875</v>
      </c>
      <c r="P2422" s="28" t="s">
        <v>23238</v>
      </c>
      <c r="Q2422" s="28" t="s">
        <v>23239</v>
      </c>
      <c r="R2422" s="44">
        <v>0</v>
      </c>
    </row>
    <row r="2423" spans="1:18" ht="127.5" x14ac:dyDescent="0.2">
      <c r="A2423" s="28" t="s">
        <v>54</v>
      </c>
      <c r="B2423" s="28" t="s">
        <v>12032</v>
      </c>
      <c r="C2423" s="28" t="s">
        <v>63</v>
      </c>
      <c r="D2423" s="28" t="s">
        <v>55</v>
      </c>
      <c r="E2423" s="37">
        <v>43251.620011574072</v>
      </c>
      <c r="F2423" s="28" t="s">
        <v>13794</v>
      </c>
      <c r="G2423" s="28" t="s">
        <v>23240</v>
      </c>
      <c r="H2423" s="28" t="s">
        <v>82</v>
      </c>
      <c r="I2423" s="28" t="s">
        <v>23241</v>
      </c>
      <c r="J2423" s="43" t="s">
        <v>13796</v>
      </c>
      <c r="K2423" s="43" t="s">
        <v>13797</v>
      </c>
      <c r="L2423" s="43" t="s">
        <v>13797</v>
      </c>
      <c r="M2423" s="43" t="s">
        <v>23242</v>
      </c>
      <c r="N2423" s="43" t="s">
        <v>84</v>
      </c>
      <c r="O2423" s="43" t="s">
        <v>85</v>
      </c>
      <c r="P2423" s="28" t="s">
        <v>23243</v>
      </c>
      <c r="Q2423" s="28" t="s">
        <v>23244</v>
      </c>
      <c r="R2423" s="44">
        <v>0</v>
      </c>
    </row>
    <row r="2424" spans="1:18" ht="89.25" x14ac:dyDescent="0.2">
      <c r="A2424" s="28" t="s">
        <v>54</v>
      </c>
      <c r="B2424" s="28" t="s">
        <v>12032</v>
      </c>
      <c r="C2424" s="28" t="s">
        <v>63</v>
      </c>
      <c r="D2424" s="28" t="s">
        <v>55</v>
      </c>
      <c r="E2424" s="37">
        <v>43251.660196759258</v>
      </c>
      <c r="F2424" s="28" t="s">
        <v>13794</v>
      </c>
      <c r="G2424" s="28" t="s">
        <v>23245</v>
      </c>
      <c r="H2424" s="28" t="s">
        <v>82</v>
      </c>
      <c r="I2424" s="28" t="s">
        <v>12117</v>
      </c>
      <c r="J2424" s="43" t="s">
        <v>13796</v>
      </c>
      <c r="K2424" s="43" t="s">
        <v>13797</v>
      </c>
      <c r="L2424" s="43" t="s">
        <v>13797</v>
      </c>
      <c r="M2424" s="43" t="s">
        <v>23246</v>
      </c>
      <c r="N2424" s="43" t="s">
        <v>726</v>
      </c>
      <c r="O2424" s="43" t="s">
        <v>727</v>
      </c>
      <c r="P2424" s="28" t="s">
        <v>23247</v>
      </c>
      <c r="Q2424" s="28" t="s">
        <v>23248</v>
      </c>
      <c r="R2424" s="44">
        <v>0</v>
      </c>
    </row>
    <row r="2425" spans="1:18" ht="89.25" x14ac:dyDescent="0.2">
      <c r="A2425" s="28" t="s">
        <v>54</v>
      </c>
      <c r="B2425" s="28" t="s">
        <v>6232</v>
      </c>
      <c r="C2425" s="28" t="s">
        <v>59</v>
      </c>
      <c r="D2425" s="28" t="s">
        <v>55</v>
      </c>
      <c r="E2425" s="37">
        <v>43222.740740740737</v>
      </c>
      <c r="F2425" s="28" t="s">
        <v>13794</v>
      </c>
      <c r="G2425" s="28" t="s">
        <v>23249</v>
      </c>
      <c r="H2425" s="28" t="s">
        <v>82</v>
      </c>
      <c r="I2425" s="28" t="s">
        <v>7187</v>
      </c>
      <c r="J2425" s="43" t="s">
        <v>13796</v>
      </c>
      <c r="K2425" s="43" t="s">
        <v>13797</v>
      </c>
      <c r="L2425" s="43" t="s">
        <v>13797</v>
      </c>
      <c r="M2425" s="43" t="s">
        <v>23250</v>
      </c>
      <c r="N2425" s="43" t="s">
        <v>69</v>
      </c>
      <c r="O2425" s="43" t="s">
        <v>70</v>
      </c>
      <c r="P2425" s="28" t="s">
        <v>23251</v>
      </c>
      <c r="Q2425" s="28" t="s">
        <v>23252</v>
      </c>
      <c r="R2425" s="44">
        <v>0</v>
      </c>
    </row>
    <row r="2426" spans="1:18" ht="140.25" x14ac:dyDescent="0.2">
      <c r="A2426" s="28" t="s">
        <v>54</v>
      </c>
      <c r="B2426" s="28" t="s">
        <v>6232</v>
      </c>
      <c r="C2426" s="28" t="s">
        <v>59</v>
      </c>
      <c r="D2426" s="28" t="s">
        <v>55</v>
      </c>
      <c r="E2426" s="37">
        <v>43223.419050925921</v>
      </c>
      <c r="F2426" s="28" t="s">
        <v>13794</v>
      </c>
      <c r="G2426" s="28" t="s">
        <v>23253</v>
      </c>
      <c r="H2426" s="28" t="s">
        <v>82</v>
      </c>
      <c r="I2426" s="28" t="s">
        <v>7070</v>
      </c>
      <c r="J2426" s="43" t="s">
        <v>13796</v>
      </c>
      <c r="K2426" s="43" t="s">
        <v>13797</v>
      </c>
      <c r="L2426" s="43" t="s">
        <v>13797</v>
      </c>
      <c r="M2426" s="43" t="s">
        <v>23254</v>
      </c>
      <c r="N2426" s="43" t="s">
        <v>4107</v>
      </c>
      <c r="O2426" s="43" t="s">
        <v>4108</v>
      </c>
      <c r="P2426" s="28" t="s">
        <v>23255</v>
      </c>
      <c r="Q2426" s="28" t="s">
        <v>23256</v>
      </c>
      <c r="R2426" s="44">
        <v>0</v>
      </c>
    </row>
    <row r="2427" spans="1:18" ht="89.25" x14ac:dyDescent="0.2">
      <c r="A2427" s="28" t="s">
        <v>54</v>
      </c>
      <c r="B2427" s="28" t="s">
        <v>6232</v>
      </c>
      <c r="C2427" s="28" t="s">
        <v>59</v>
      </c>
      <c r="D2427" s="28" t="s">
        <v>55</v>
      </c>
      <c r="E2427" s="37">
        <v>43224.616053240738</v>
      </c>
      <c r="F2427" s="28" t="s">
        <v>13794</v>
      </c>
      <c r="G2427" s="28" t="s">
        <v>23257</v>
      </c>
      <c r="H2427" s="28" t="s">
        <v>82</v>
      </c>
      <c r="I2427" s="28" t="s">
        <v>23258</v>
      </c>
      <c r="J2427" s="43" t="s">
        <v>13796</v>
      </c>
      <c r="K2427" s="43" t="s">
        <v>13797</v>
      </c>
      <c r="L2427" s="43" t="s">
        <v>13797</v>
      </c>
      <c r="M2427" s="43" t="s">
        <v>23259</v>
      </c>
      <c r="N2427" s="43" t="s">
        <v>69</v>
      </c>
      <c r="O2427" s="43" t="s">
        <v>70</v>
      </c>
      <c r="P2427" s="28" t="s">
        <v>23260</v>
      </c>
      <c r="Q2427" s="28" t="s">
        <v>23261</v>
      </c>
      <c r="R2427" s="44">
        <v>0</v>
      </c>
    </row>
    <row r="2428" spans="1:18" ht="89.25" x14ac:dyDescent="0.2">
      <c r="A2428" s="28" t="s">
        <v>54</v>
      </c>
      <c r="B2428" s="28" t="s">
        <v>6232</v>
      </c>
      <c r="C2428" s="28" t="s">
        <v>59</v>
      </c>
      <c r="D2428" s="28" t="s">
        <v>55</v>
      </c>
      <c r="E2428" s="37">
        <v>43228.568124999998</v>
      </c>
      <c r="F2428" s="28" t="s">
        <v>13794</v>
      </c>
      <c r="G2428" s="28" t="s">
        <v>23262</v>
      </c>
      <c r="H2428" s="28" t="s">
        <v>82</v>
      </c>
      <c r="I2428" s="28" t="s">
        <v>23263</v>
      </c>
      <c r="J2428" s="43" t="s">
        <v>13796</v>
      </c>
      <c r="K2428" s="43" t="s">
        <v>13797</v>
      </c>
      <c r="L2428" s="43" t="s">
        <v>13797</v>
      </c>
      <c r="M2428" s="43" t="s">
        <v>23264</v>
      </c>
      <c r="N2428" s="43" t="s">
        <v>4372</v>
      </c>
      <c r="O2428" s="43" t="s">
        <v>4373</v>
      </c>
      <c r="P2428" s="28" t="s">
        <v>23265</v>
      </c>
      <c r="Q2428" s="28" t="s">
        <v>23266</v>
      </c>
      <c r="R2428" s="44">
        <v>0</v>
      </c>
    </row>
    <row r="2429" spans="1:18" ht="114.75" x14ac:dyDescent="0.2">
      <c r="A2429" s="28" t="s">
        <v>54</v>
      </c>
      <c r="B2429" s="28" t="s">
        <v>6232</v>
      </c>
      <c r="C2429" s="28" t="s">
        <v>59</v>
      </c>
      <c r="D2429" s="28" t="s">
        <v>55</v>
      </c>
      <c r="E2429" s="37">
        <v>43228.661817129629</v>
      </c>
      <c r="F2429" s="28" t="s">
        <v>13794</v>
      </c>
      <c r="G2429" s="28" t="s">
        <v>23267</v>
      </c>
      <c r="H2429" s="28" t="s">
        <v>82</v>
      </c>
      <c r="I2429" s="28" t="s">
        <v>7426</v>
      </c>
      <c r="J2429" s="43" t="s">
        <v>13796</v>
      </c>
      <c r="K2429" s="43" t="s">
        <v>13797</v>
      </c>
      <c r="L2429" s="43" t="s">
        <v>13797</v>
      </c>
      <c r="M2429" s="43" t="s">
        <v>23268</v>
      </c>
      <c r="N2429" s="43" t="s">
        <v>228</v>
      </c>
      <c r="O2429" s="43" t="s">
        <v>229</v>
      </c>
      <c r="P2429" s="28" t="s">
        <v>23269</v>
      </c>
      <c r="Q2429" s="28" t="s">
        <v>23270</v>
      </c>
      <c r="R2429" s="44">
        <v>0</v>
      </c>
    </row>
    <row r="2430" spans="1:18" ht="127.5" x14ac:dyDescent="0.2">
      <c r="A2430" s="28" t="s">
        <v>54</v>
      </c>
      <c r="B2430" s="28" t="s">
        <v>6232</v>
      </c>
      <c r="C2430" s="28" t="s">
        <v>59</v>
      </c>
      <c r="D2430" s="28" t="s">
        <v>55</v>
      </c>
      <c r="E2430" s="37">
        <v>43229.610092592593</v>
      </c>
      <c r="F2430" s="28" t="s">
        <v>13794</v>
      </c>
      <c r="G2430" s="28" t="s">
        <v>23271</v>
      </c>
      <c r="H2430" s="28" t="s">
        <v>82</v>
      </c>
      <c r="I2430" s="28" t="s">
        <v>23272</v>
      </c>
      <c r="J2430" s="43" t="s">
        <v>13796</v>
      </c>
      <c r="K2430" s="43" t="s">
        <v>13797</v>
      </c>
      <c r="L2430" s="43" t="s">
        <v>13797</v>
      </c>
      <c r="M2430" s="43" t="s">
        <v>23273</v>
      </c>
      <c r="N2430" s="43" t="s">
        <v>540</v>
      </c>
      <c r="O2430" s="43" t="s">
        <v>541</v>
      </c>
      <c r="P2430" s="28" t="s">
        <v>23274</v>
      </c>
      <c r="Q2430" s="28" t="s">
        <v>23275</v>
      </c>
      <c r="R2430" s="44">
        <v>0</v>
      </c>
    </row>
    <row r="2431" spans="1:18" ht="76.5" x14ac:dyDescent="0.2">
      <c r="A2431" s="28" t="s">
        <v>54</v>
      </c>
      <c r="B2431" s="28" t="s">
        <v>6232</v>
      </c>
      <c r="C2431" s="28" t="s">
        <v>59</v>
      </c>
      <c r="D2431" s="28" t="s">
        <v>55</v>
      </c>
      <c r="E2431" s="37">
        <v>43229.723854166667</v>
      </c>
      <c r="F2431" s="28" t="s">
        <v>13794</v>
      </c>
      <c r="G2431" s="28" t="s">
        <v>23276</v>
      </c>
      <c r="H2431" s="28" t="s">
        <v>82</v>
      </c>
      <c r="I2431" s="28" t="s">
        <v>23277</v>
      </c>
      <c r="J2431" s="43" t="s">
        <v>13796</v>
      </c>
      <c r="K2431" s="43" t="s">
        <v>13797</v>
      </c>
      <c r="L2431" s="43" t="s">
        <v>13797</v>
      </c>
      <c r="M2431" s="43" t="s">
        <v>23278</v>
      </c>
      <c r="N2431" s="43" t="s">
        <v>1818</v>
      </c>
      <c r="O2431" s="43" t="s">
        <v>1819</v>
      </c>
      <c r="P2431" s="28" t="s">
        <v>23279</v>
      </c>
      <c r="Q2431" s="28" t="s">
        <v>23280</v>
      </c>
      <c r="R2431" s="44">
        <v>0</v>
      </c>
    </row>
    <row r="2432" spans="1:18" ht="114.75" x14ac:dyDescent="0.2">
      <c r="A2432" s="28" t="s">
        <v>54</v>
      </c>
      <c r="B2432" s="28" t="s">
        <v>6232</v>
      </c>
      <c r="C2432" s="28" t="s">
        <v>59</v>
      </c>
      <c r="D2432" s="28" t="s">
        <v>55</v>
      </c>
      <c r="E2432" s="37">
        <v>43230.735185185185</v>
      </c>
      <c r="F2432" s="28" t="s">
        <v>13794</v>
      </c>
      <c r="G2432" s="28" t="s">
        <v>23281</v>
      </c>
      <c r="H2432" s="28" t="s">
        <v>82</v>
      </c>
      <c r="I2432" s="28" t="s">
        <v>23282</v>
      </c>
      <c r="J2432" s="43" t="s">
        <v>13796</v>
      </c>
      <c r="K2432" s="43" t="s">
        <v>13797</v>
      </c>
      <c r="L2432" s="43" t="s">
        <v>13797</v>
      </c>
      <c r="M2432" s="43" t="s">
        <v>23283</v>
      </c>
      <c r="N2432" s="43" t="s">
        <v>540</v>
      </c>
      <c r="O2432" s="43" t="s">
        <v>541</v>
      </c>
      <c r="P2432" s="28" t="s">
        <v>23284</v>
      </c>
      <c r="Q2432" s="28" t="s">
        <v>23285</v>
      </c>
      <c r="R2432" s="44">
        <v>0</v>
      </c>
    </row>
    <row r="2433" spans="1:18" ht="114.75" x14ac:dyDescent="0.2">
      <c r="A2433" s="28" t="s">
        <v>54</v>
      </c>
      <c r="B2433" s="28" t="s">
        <v>6232</v>
      </c>
      <c r="C2433" s="28" t="s">
        <v>59</v>
      </c>
      <c r="D2433" s="28" t="s">
        <v>55</v>
      </c>
      <c r="E2433" s="37">
        <v>43234.658032407402</v>
      </c>
      <c r="F2433" s="28" t="s">
        <v>13794</v>
      </c>
      <c r="G2433" s="28" t="s">
        <v>23286</v>
      </c>
      <c r="H2433" s="28" t="s">
        <v>82</v>
      </c>
      <c r="I2433" s="28" t="s">
        <v>7695</v>
      </c>
      <c r="J2433" s="43" t="s">
        <v>13796</v>
      </c>
      <c r="K2433" s="43" t="s">
        <v>13797</v>
      </c>
      <c r="L2433" s="43" t="s">
        <v>13797</v>
      </c>
      <c r="M2433" s="43" t="s">
        <v>23287</v>
      </c>
      <c r="N2433" s="43" t="s">
        <v>540</v>
      </c>
      <c r="O2433" s="43" t="s">
        <v>541</v>
      </c>
      <c r="P2433" s="28" t="s">
        <v>23284</v>
      </c>
      <c r="Q2433" s="28" t="s">
        <v>23285</v>
      </c>
      <c r="R2433" s="44">
        <v>0</v>
      </c>
    </row>
    <row r="2434" spans="1:18" ht="89.25" x14ac:dyDescent="0.2">
      <c r="A2434" s="28" t="s">
        <v>54</v>
      </c>
      <c r="B2434" s="28" t="s">
        <v>6232</v>
      </c>
      <c r="C2434" s="28" t="s">
        <v>59</v>
      </c>
      <c r="D2434" s="28" t="s">
        <v>55</v>
      </c>
      <c r="E2434" s="37">
        <v>43237.623506944445</v>
      </c>
      <c r="F2434" s="28" t="s">
        <v>13794</v>
      </c>
      <c r="G2434" s="28" t="s">
        <v>23288</v>
      </c>
      <c r="H2434" s="28" t="s">
        <v>82</v>
      </c>
      <c r="I2434" s="28" t="s">
        <v>7870</v>
      </c>
      <c r="J2434" s="43" t="s">
        <v>13796</v>
      </c>
      <c r="K2434" s="43" t="s">
        <v>13797</v>
      </c>
      <c r="L2434" s="43" t="s">
        <v>13797</v>
      </c>
      <c r="M2434" s="43" t="s">
        <v>23289</v>
      </c>
      <c r="N2434" s="43" t="s">
        <v>2275</v>
      </c>
      <c r="O2434" s="43" t="s">
        <v>2276</v>
      </c>
      <c r="P2434" s="28" t="s">
        <v>23290</v>
      </c>
      <c r="Q2434" s="28" t="s">
        <v>23291</v>
      </c>
      <c r="R2434" s="44">
        <v>0</v>
      </c>
    </row>
    <row r="2435" spans="1:18" ht="127.5" x14ac:dyDescent="0.2">
      <c r="A2435" s="28" t="s">
        <v>54</v>
      </c>
      <c r="B2435" s="28" t="s">
        <v>6232</v>
      </c>
      <c r="C2435" s="28" t="s">
        <v>59</v>
      </c>
      <c r="D2435" s="28" t="s">
        <v>55</v>
      </c>
      <c r="E2435" s="37">
        <v>43237.643217592587</v>
      </c>
      <c r="F2435" s="28" t="s">
        <v>13794</v>
      </c>
      <c r="G2435" s="28" t="s">
        <v>23292</v>
      </c>
      <c r="H2435" s="28" t="s">
        <v>82</v>
      </c>
      <c r="I2435" s="28" t="s">
        <v>6908</v>
      </c>
      <c r="J2435" s="43" t="s">
        <v>13796</v>
      </c>
      <c r="K2435" s="43" t="s">
        <v>13797</v>
      </c>
      <c r="L2435" s="43" t="s">
        <v>13797</v>
      </c>
      <c r="M2435" s="43" t="s">
        <v>23293</v>
      </c>
      <c r="N2435" s="43" t="s">
        <v>156</v>
      </c>
      <c r="O2435" s="43" t="s">
        <v>157</v>
      </c>
      <c r="P2435" s="28" t="s">
        <v>23294</v>
      </c>
      <c r="Q2435" s="28" t="s">
        <v>23295</v>
      </c>
      <c r="R2435" s="44">
        <v>0</v>
      </c>
    </row>
    <row r="2436" spans="1:18" ht="63.75" x14ac:dyDescent="0.2">
      <c r="A2436" s="28" t="s">
        <v>54</v>
      </c>
      <c r="B2436" s="28" t="s">
        <v>6232</v>
      </c>
      <c r="C2436" s="28" t="s">
        <v>59</v>
      </c>
      <c r="D2436" s="28" t="s">
        <v>55</v>
      </c>
      <c r="E2436" s="37">
        <v>43237.675729166665</v>
      </c>
      <c r="F2436" s="28" t="s">
        <v>13794</v>
      </c>
      <c r="G2436" s="28" t="s">
        <v>23296</v>
      </c>
      <c r="H2436" s="28" t="s">
        <v>82</v>
      </c>
      <c r="I2436" s="28" t="s">
        <v>7858</v>
      </c>
      <c r="J2436" s="43" t="s">
        <v>13796</v>
      </c>
      <c r="K2436" s="43" t="s">
        <v>13797</v>
      </c>
      <c r="L2436" s="43" t="s">
        <v>13797</v>
      </c>
      <c r="M2436" s="43" t="s">
        <v>23297</v>
      </c>
      <c r="N2436" s="43" t="s">
        <v>110</v>
      </c>
      <c r="O2436" s="43" t="s">
        <v>111</v>
      </c>
      <c r="P2436" s="28" t="s">
        <v>23298</v>
      </c>
      <c r="Q2436" s="28" t="s">
        <v>23299</v>
      </c>
      <c r="R2436" s="44">
        <v>0</v>
      </c>
    </row>
    <row r="2437" spans="1:18" ht="127.5" x14ac:dyDescent="0.2">
      <c r="A2437" s="28" t="s">
        <v>54</v>
      </c>
      <c r="B2437" s="28" t="s">
        <v>6232</v>
      </c>
      <c r="C2437" s="28" t="s">
        <v>59</v>
      </c>
      <c r="D2437" s="28" t="s">
        <v>55</v>
      </c>
      <c r="E2437" s="37">
        <v>43238.350138888884</v>
      </c>
      <c r="F2437" s="28" t="s">
        <v>13794</v>
      </c>
      <c r="G2437" s="28" t="s">
        <v>23300</v>
      </c>
      <c r="H2437" s="28" t="s">
        <v>82</v>
      </c>
      <c r="I2437" s="28" t="s">
        <v>23301</v>
      </c>
      <c r="J2437" s="43" t="s">
        <v>13796</v>
      </c>
      <c r="K2437" s="43" t="s">
        <v>13797</v>
      </c>
      <c r="L2437" s="43" t="s">
        <v>13797</v>
      </c>
      <c r="M2437" s="43" t="s">
        <v>23302</v>
      </c>
      <c r="N2437" s="43" t="s">
        <v>156</v>
      </c>
      <c r="O2437" s="43" t="s">
        <v>157</v>
      </c>
      <c r="P2437" s="28" t="s">
        <v>23303</v>
      </c>
      <c r="Q2437" s="28" t="s">
        <v>23304</v>
      </c>
      <c r="R2437" s="44">
        <v>0</v>
      </c>
    </row>
    <row r="2438" spans="1:18" ht="127.5" x14ac:dyDescent="0.2">
      <c r="A2438" s="28" t="s">
        <v>54</v>
      </c>
      <c r="B2438" s="28" t="s">
        <v>6232</v>
      </c>
      <c r="C2438" s="28" t="s">
        <v>59</v>
      </c>
      <c r="D2438" s="28" t="s">
        <v>55</v>
      </c>
      <c r="E2438" s="37">
        <v>43238.35157407407</v>
      </c>
      <c r="F2438" s="28" t="s">
        <v>13794</v>
      </c>
      <c r="G2438" s="28" t="s">
        <v>23305</v>
      </c>
      <c r="H2438" s="28" t="s">
        <v>82</v>
      </c>
      <c r="I2438" s="28" t="s">
        <v>7167</v>
      </c>
      <c r="J2438" s="43" t="s">
        <v>13796</v>
      </c>
      <c r="K2438" s="43" t="s">
        <v>13797</v>
      </c>
      <c r="L2438" s="43" t="s">
        <v>13797</v>
      </c>
      <c r="M2438" s="43" t="s">
        <v>23306</v>
      </c>
      <c r="N2438" s="43" t="s">
        <v>156</v>
      </c>
      <c r="O2438" s="43" t="s">
        <v>157</v>
      </c>
      <c r="P2438" s="28" t="s">
        <v>23303</v>
      </c>
      <c r="Q2438" s="28" t="s">
        <v>23304</v>
      </c>
      <c r="R2438" s="44">
        <v>0</v>
      </c>
    </row>
    <row r="2439" spans="1:18" ht="127.5" x14ac:dyDescent="0.2">
      <c r="A2439" s="28" t="s">
        <v>54</v>
      </c>
      <c r="B2439" s="28" t="s">
        <v>6232</v>
      </c>
      <c r="C2439" s="28" t="s">
        <v>59</v>
      </c>
      <c r="D2439" s="28" t="s">
        <v>55</v>
      </c>
      <c r="E2439" s="37">
        <v>43238.445879629631</v>
      </c>
      <c r="F2439" s="28" t="s">
        <v>13794</v>
      </c>
      <c r="G2439" s="28" t="s">
        <v>23307</v>
      </c>
      <c r="H2439" s="28" t="s">
        <v>82</v>
      </c>
      <c r="I2439" s="28" t="s">
        <v>7119</v>
      </c>
      <c r="J2439" s="43" t="s">
        <v>13796</v>
      </c>
      <c r="K2439" s="43" t="s">
        <v>13797</v>
      </c>
      <c r="L2439" s="43" t="s">
        <v>13797</v>
      </c>
      <c r="M2439" s="43" t="s">
        <v>23308</v>
      </c>
      <c r="N2439" s="43" t="s">
        <v>1520</v>
      </c>
      <c r="O2439" s="43" t="s">
        <v>1521</v>
      </c>
      <c r="P2439" s="28" t="s">
        <v>23309</v>
      </c>
      <c r="Q2439" s="28" t="s">
        <v>23310</v>
      </c>
      <c r="R2439" s="44">
        <v>0</v>
      </c>
    </row>
    <row r="2440" spans="1:18" ht="102" x14ac:dyDescent="0.2">
      <c r="A2440" s="28" t="s">
        <v>54</v>
      </c>
      <c r="B2440" s="28" t="s">
        <v>6232</v>
      </c>
      <c r="C2440" s="28" t="s">
        <v>59</v>
      </c>
      <c r="D2440" s="28" t="s">
        <v>55</v>
      </c>
      <c r="E2440" s="37">
        <v>43238.663587962961</v>
      </c>
      <c r="F2440" s="28" t="s">
        <v>13794</v>
      </c>
      <c r="G2440" s="28" t="s">
        <v>23311</v>
      </c>
      <c r="H2440" s="28" t="s">
        <v>82</v>
      </c>
      <c r="I2440" s="28" t="s">
        <v>23312</v>
      </c>
      <c r="J2440" s="43" t="s">
        <v>13796</v>
      </c>
      <c r="K2440" s="43" t="s">
        <v>13797</v>
      </c>
      <c r="L2440" s="43" t="s">
        <v>13797</v>
      </c>
      <c r="M2440" s="43" t="s">
        <v>23313</v>
      </c>
      <c r="N2440" s="43" t="s">
        <v>384</v>
      </c>
      <c r="O2440" s="43" t="s">
        <v>385</v>
      </c>
      <c r="P2440" s="28" t="s">
        <v>23314</v>
      </c>
      <c r="Q2440" s="28" t="s">
        <v>23315</v>
      </c>
      <c r="R2440" s="44">
        <v>0</v>
      </c>
    </row>
    <row r="2441" spans="1:18" ht="140.25" x14ac:dyDescent="0.2">
      <c r="A2441" s="28" t="s">
        <v>54</v>
      </c>
      <c r="B2441" s="28" t="s">
        <v>6232</v>
      </c>
      <c r="C2441" s="28" t="s">
        <v>59</v>
      </c>
      <c r="D2441" s="28" t="s">
        <v>55</v>
      </c>
      <c r="E2441" s="37">
        <v>43238.720138888886</v>
      </c>
      <c r="F2441" s="28" t="s">
        <v>13794</v>
      </c>
      <c r="G2441" s="28" t="s">
        <v>23316</v>
      </c>
      <c r="H2441" s="28" t="s">
        <v>82</v>
      </c>
      <c r="I2441" s="28" t="s">
        <v>6233</v>
      </c>
      <c r="J2441" s="43" t="s">
        <v>13796</v>
      </c>
      <c r="K2441" s="43" t="s">
        <v>13797</v>
      </c>
      <c r="L2441" s="43" t="s">
        <v>13797</v>
      </c>
      <c r="M2441" s="43" t="s">
        <v>23317</v>
      </c>
      <c r="N2441" s="43" t="s">
        <v>622</v>
      </c>
      <c r="O2441" s="43" t="s">
        <v>623</v>
      </c>
      <c r="P2441" s="28" t="s">
        <v>23290</v>
      </c>
      <c r="Q2441" s="28" t="s">
        <v>23291</v>
      </c>
      <c r="R2441" s="44">
        <v>0</v>
      </c>
    </row>
    <row r="2442" spans="1:18" ht="89.25" x14ac:dyDescent="0.2">
      <c r="A2442" s="28" t="s">
        <v>54</v>
      </c>
      <c r="B2442" s="28" t="s">
        <v>6232</v>
      </c>
      <c r="C2442" s="28" t="s">
        <v>59</v>
      </c>
      <c r="D2442" s="28" t="s">
        <v>55</v>
      </c>
      <c r="E2442" s="37">
        <v>43243.730057870365</v>
      </c>
      <c r="F2442" s="28" t="s">
        <v>13794</v>
      </c>
      <c r="G2442" s="28" t="s">
        <v>23318</v>
      </c>
      <c r="H2442" s="28" t="s">
        <v>82</v>
      </c>
      <c r="I2442" s="28" t="s">
        <v>7132</v>
      </c>
      <c r="J2442" s="43" t="s">
        <v>13796</v>
      </c>
      <c r="K2442" s="43" t="s">
        <v>13797</v>
      </c>
      <c r="L2442" s="43" t="s">
        <v>13797</v>
      </c>
      <c r="M2442" s="43" t="s">
        <v>23319</v>
      </c>
      <c r="N2442" s="43" t="s">
        <v>1790</v>
      </c>
      <c r="O2442" s="43" t="s">
        <v>1791</v>
      </c>
      <c r="P2442" s="28" t="s">
        <v>23320</v>
      </c>
      <c r="Q2442" s="28" t="s">
        <v>23321</v>
      </c>
      <c r="R2442" s="44">
        <v>0</v>
      </c>
    </row>
    <row r="2443" spans="1:18" ht="89.25" x14ac:dyDescent="0.2">
      <c r="A2443" s="28" t="s">
        <v>54</v>
      </c>
      <c r="B2443" s="28" t="s">
        <v>6232</v>
      </c>
      <c r="C2443" s="28" t="s">
        <v>59</v>
      </c>
      <c r="D2443" s="28" t="s">
        <v>55</v>
      </c>
      <c r="E2443" s="37">
        <v>43245.386874999997</v>
      </c>
      <c r="F2443" s="28" t="s">
        <v>13794</v>
      </c>
      <c r="G2443" s="28" t="s">
        <v>23322</v>
      </c>
      <c r="H2443" s="28" t="s">
        <v>82</v>
      </c>
      <c r="I2443" s="28" t="s">
        <v>6719</v>
      </c>
      <c r="J2443" s="43" t="s">
        <v>13796</v>
      </c>
      <c r="K2443" s="43" t="s">
        <v>13797</v>
      </c>
      <c r="L2443" s="43" t="s">
        <v>13797</v>
      </c>
      <c r="M2443" s="43" t="s">
        <v>23323</v>
      </c>
      <c r="N2443" s="43" t="s">
        <v>69</v>
      </c>
      <c r="O2443" s="43" t="s">
        <v>70</v>
      </c>
      <c r="P2443" s="28" t="s">
        <v>23324</v>
      </c>
      <c r="Q2443" s="28" t="s">
        <v>23325</v>
      </c>
      <c r="R2443" s="44">
        <v>0</v>
      </c>
    </row>
    <row r="2444" spans="1:18" ht="89.25" x14ac:dyDescent="0.2">
      <c r="A2444" s="28" t="s">
        <v>54</v>
      </c>
      <c r="B2444" s="28" t="s">
        <v>6132</v>
      </c>
      <c r="C2444" s="28" t="s">
        <v>59</v>
      </c>
      <c r="D2444" s="28" t="s">
        <v>55</v>
      </c>
      <c r="E2444" s="37">
        <v>43221.404166666667</v>
      </c>
      <c r="F2444" s="28" t="s">
        <v>13794</v>
      </c>
      <c r="G2444" s="28" t="s">
        <v>23326</v>
      </c>
      <c r="H2444" s="28" t="s">
        <v>82</v>
      </c>
      <c r="I2444" s="28" t="s">
        <v>23327</v>
      </c>
      <c r="J2444" s="43" t="s">
        <v>13796</v>
      </c>
      <c r="K2444" s="43" t="s">
        <v>13797</v>
      </c>
      <c r="L2444" s="43" t="s">
        <v>13797</v>
      </c>
      <c r="M2444" s="43" t="s">
        <v>23328</v>
      </c>
      <c r="N2444" s="43" t="s">
        <v>2925</v>
      </c>
      <c r="O2444" s="43" t="s">
        <v>2926</v>
      </c>
      <c r="P2444" s="28" t="s">
        <v>23329</v>
      </c>
      <c r="Q2444" s="28" t="s">
        <v>23330</v>
      </c>
      <c r="R2444" s="44">
        <v>0</v>
      </c>
    </row>
    <row r="2445" spans="1:18" ht="114.75" x14ac:dyDescent="0.2">
      <c r="A2445" s="28" t="s">
        <v>54</v>
      </c>
      <c r="B2445" s="28" t="s">
        <v>6132</v>
      </c>
      <c r="C2445" s="28" t="s">
        <v>59</v>
      </c>
      <c r="D2445" s="28" t="s">
        <v>55</v>
      </c>
      <c r="E2445" s="37">
        <v>43221.461377314816</v>
      </c>
      <c r="F2445" s="28" t="s">
        <v>13794</v>
      </c>
      <c r="G2445" s="28" t="s">
        <v>23331</v>
      </c>
      <c r="H2445" s="28" t="s">
        <v>82</v>
      </c>
      <c r="I2445" s="28" t="s">
        <v>23332</v>
      </c>
      <c r="J2445" s="43" t="s">
        <v>13796</v>
      </c>
      <c r="K2445" s="43" t="s">
        <v>13797</v>
      </c>
      <c r="L2445" s="43" t="s">
        <v>13797</v>
      </c>
      <c r="M2445" s="43" t="s">
        <v>23333</v>
      </c>
      <c r="N2445" s="43" t="s">
        <v>337</v>
      </c>
      <c r="O2445" s="43" t="s">
        <v>338</v>
      </c>
      <c r="P2445" s="28" t="s">
        <v>23334</v>
      </c>
      <c r="Q2445" s="28" t="s">
        <v>23335</v>
      </c>
      <c r="R2445" s="44">
        <v>0</v>
      </c>
    </row>
    <row r="2446" spans="1:18" ht="63.75" x14ac:dyDescent="0.2">
      <c r="A2446" s="28" t="s">
        <v>54</v>
      </c>
      <c r="B2446" s="28" t="s">
        <v>6132</v>
      </c>
      <c r="C2446" s="28" t="s">
        <v>59</v>
      </c>
      <c r="D2446" s="28" t="s">
        <v>55</v>
      </c>
      <c r="E2446" s="37">
        <v>43221.559814814813</v>
      </c>
      <c r="F2446" s="28" t="s">
        <v>13794</v>
      </c>
      <c r="G2446" s="28" t="s">
        <v>23336</v>
      </c>
      <c r="H2446" s="28" t="s">
        <v>82</v>
      </c>
      <c r="I2446" s="28" t="s">
        <v>6259</v>
      </c>
      <c r="J2446" s="43" t="s">
        <v>13796</v>
      </c>
      <c r="K2446" s="43" t="s">
        <v>13797</v>
      </c>
      <c r="L2446" s="43" t="s">
        <v>13797</v>
      </c>
      <c r="M2446" s="43" t="s">
        <v>23337</v>
      </c>
      <c r="N2446" s="43" t="s">
        <v>1278</v>
      </c>
      <c r="O2446" s="43" t="s">
        <v>1279</v>
      </c>
      <c r="P2446" s="28" t="s">
        <v>23338</v>
      </c>
      <c r="Q2446" s="28" t="s">
        <v>23339</v>
      </c>
      <c r="R2446" s="44">
        <v>0</v>
      </c>
    </row>
    <row r="2447" spans="1:18" ht="127.5" x14ac:dyDescent="0.2">
      <c r="A2447" s="28" t="s">
        <v>54</v>
      </c>
      <c r="B2447" s="28" t="s">
        <v>6132</v>
      </c>
      <c r="C2447" s="28" t="s">
        <v>59</v>
      </c>
      <c r="D2447" s="28" t="s">
        <v>55</v>
      </c>
      <c r="E2447" s="37">
        <v>43222.42763888889</v>
      </c>
      <c r="F2447" s="28" t="s">
        <v>13794</v>
      </c>
      <c r="G2447" s="28" t="s">
        <v>23340</v>
      </c>
      <c r="H2447" s="28" t="s">
        <v>82</v>
      </c>
      <c r="I2447" s="28" t="s">
        <v>23341</v>
      </c>
      <c r="J2447" s="43" t="s">
        <v>13796</v>
      </c>
      <c r="K2447" s="43" t="s">
        <v>13797</v>
      </c>
      <c r="L2447" s="43" t="s">
        <v>13797</v>
      </c>
      <c r="M2447" s="43" t="s">
        <v>23342</v>
      </c>
      <c r="N2447" s="43" t="s">
        <v>666</v>
      </c>
      <c r="O2447" s="43" t="s">
        <v>667</v>
      </c>
      <c r="P2447" s="28" t="s">
        <v>23343</v>
      </c>
      <c r="Q2447" s="28" t="s">
        <v>23344</v>
      </c>
      <c r="R2447" s="44">
        <v>0</v>
      </c>
    </row>
    <row r="2448" spans="1:18" ht="140.25" x14ac:dyDescent="0.2">
      <c r="A2448" s="28" t="s">
        <v>54</v>
      </c>
      <c r="B2448" s="28" t="s">
        <v>6132</v>
      </c>
      <c r="C2448" s="28" t="s">
        <v>59</v>
      </c>
      <c r="D2448" s="28" t="s">
        <v>55</v>
      </c>
      <c r="E2448" s="37">
        <v>43222.549317129626</v>
      </c>
      <c r="F2448" s="28" t="s">
        <v>13794</v>
      </c>
      <c r="G2448" s="28" t="s">
        <v>23345</v>
      </c>
      <c r="H2448" s="28" t="s">
        <v>82</v>
      </c>
      <c r="I2448" s="28" t="s">
        <v>6901</v>
      </c>
      <c r="J2448" s="43" t="s">
        <v>13796</v>
      </c>
      <c r="K2448" s="43" t="s">
        <v>13797</v>
      </c>
      <c r="L2448" s="43" t="s">
        <v>13797</v>
      </c>
      <c r="M2448" s="43" t="s">
        <v>23346</v>
      </c>
      <c r="N2448" s="43" t="s">
        <v>129</v>
      </c>
      <c r="O2448" s="43" t="s">
        <v>130</v>
      </c>
      <c r="P2448" s="28" t="s">
        <v>23347</v>
      </c>
      <c r="Q2448" s="28" t="s">
        <v>23348</v>
      </c>
      <c r="R2448" s="44">
        <v>0</v>
      </c>
    </row>
    <row r="2449" spans="1:18" ht="127.5" x14ac:dyDescent="0.2">
      <c r="A2449" s="28" t="s">
        <v>54</v>
      </c>
      <c r="B2449" s="28" t="s">
        <v>6132</v>
      </c>
      <c r="C2449" s="28" t="s">
        <v>59</v>
      </c>
      <c r="D2449" s="28" t="s">
        <v>55</v>
      </c>
      <c r="E2449" s="37">
        <v>43223.533472222218</v>
      </c>
      <c r="F2449" s="28" t="s">
        <v>13794</v>
      </c>
      <c r="G2449" s="28" t="s">
        <v>23349</v>
      </c>
      <c r="H2449" s="28" t="s">
        <v>82</v>
      </c>
      <c r="I2449" s="28" t="s">
        <v>23350</v>
      </c>
      <c r="J2449" s="43" t="s">
        <v>13796</v>
      </c>
      <c r="K2449" s="43" t="s">
        <v>13797</v>
      </c>
      <c r="L2449" s="43" t="s">
        <v>13797</v>
      </c>
      <c r="M2449" s="43" t="s">
        <v>23351</v>
      </c>
      <c r="N2449" s="43" t="s">
        <v>156</v>
      </c>
      <c r="O2449" s="43" t="s">
        <v>157</v>
      </c>
      <c r="P2449" s="28" t="s">
        <v>23352</v>
      </c>
      <c r="Q2449" s="28" t="s">
        <v>23353</v>
      </c>
      <c r="R2449" s="44">
        <v>0</v>
      </c>
    </row>
    <row r="2450" spans="1:18" ht="89.25" x14ac:dyDescent="0.2">
      <c r="A2450" s="28" t="s">
        <v>54</v>
      </c>
      <c r="B2450" s="28" t="s">
        <v>6132</v>
      </c>
      <c r="C2450" s="28" t="s">
        <v>59</v>
      </c>
      <c r="D2450" s="28" t="s">
        <v>55</v>
      </c>
      <c r="E2450" s="37">
        <v>43223.69736111111</v>
      </c>
      <c r="F2450" s="28" t="s">
        <v>13794</v>
      </c>
      <c r="G2450" s="28" t="s">
        <v>23354</v>
      </c>
      <c r="H2450" s="28" t="s">
        <v>82</v>
      </c>
      <c r="I2450" s="28" t="s">
        <v>6235</v>
      </c>
      <c r="J2450" s="43" t="s">
        <v>13796</v>
      </c>
      <c r="K2450" s="43" t="s">
        <v>13797</v>
      </c>
      <c r="L2450" s="43" t="s">
        <v>13797</v>
      </c>
      <c r="M2450" s="43" t="s">
        <v>23355</v>
      </c>
      <c r="N2450" s="43" t="s">
        <v>5759</v>
      </c>
      <c r="O2450" s="43" t="s">
        <v>5760</v>
      </c>
      <c r="P2450" s="28" t="s">
        <v>23356</v>
      </c>
      <c r="Q2450" s="28" t="s">
        <v>23357</v>
      </c>
      <c r="R2450" s="44">
        <v>0</v>
      </c>
    </row>
    <row r="2451" spans="1:18" ht="89.25" x14ac:dyDescent="0.2">
      <c r="A2451" s="28" t="s">
        <v>54</v>
      </c>
      <c r="B2451" s="28" t="s">
        <v>6132</v>
      </c>
      <c r="C2451" s="28" t="s">
        <v>59</v>
      </c>
      <c r="D2451" s="28" t="s">
        <v>55</v>
      </c>
      <c r="E2451" s="37">
        <v>43224.492962962962</v>
      </c>
      <c r="F2451" s="28" t="s">
        <v>13794</v>
      </c>
      <c r="G2451" s="28" t="s">
        <v>23358</v>
      </c>
      <c r="H2451" s="28" t="s">
        <v>82</v>
      </c>
      <c r="I2451" s="28" t="s">
        <v>7811</v>
      </c>
      <c r="J2451" s="43" t="s">
        <v>13796</v>
      </c>
      <c r="K2451" s="43" t="s">
        <v>13797</v>
      </c>
      <c r="L2451" s="43" t="s">
        <v>13797</v>
      </c>
      <c r="M2451" s="43" t="s">
        <v>23359</v>
      </c>
      <c r="N2451" s="43" t="s">
        <v>2925</v>
      </c>
      <c r="O2451" s="43" t="s">
        <v>2926</v>
      </c>
      <c r="P2451" s="28" t="s">
        <v>23329</v>
      </c>
      <c r="Q2451" s="28" t="s">
        <v>23330</v>
      </c>
      <c r="R2451" s="44">
        <v>0</v>
      </c>
    </row>
    <row r="2452" spans="1:18" ht="127.5" x14ac:dyDescent="0.2">
      <c r="A2452" s="28" t="s">
        <v>54</v>
      </c>
      <c r="B2452" s="28" t="s">
        <v>6132</v>
      </c>
      <c r="C2452" s="28" t="s">
        <v>59</v>
      </c>
      <c r="D2452" s="28" t="s">
        <v>55</v>
      </c>
      <c r="E2452" s="37">
        <v>43224.497488425921</v>
      </c>
      <c r="F2452" s="28" t="s">
        <v>13794</v>
      </c>
      <c r="G2452" s="28" t="s">
        <v>23360</v>
      </c>
      <c r="H2452" s="28" t="s">
        <v>82</v>
      </c>
      <c r="I2452" s="28" t="s">
        <v>23361</v>
      </c>
      <c r="J2452" s="43" t="s">
        <v>13796</v>
      </c>
      <c r="K2452" s="43" t="s">
        <v>13797</v>
      </c>
      <c r="L2452" s="43" t="s">
        <v>13797</v>
      </c>
      <c r="M2452" s="43" t="s">
        <v>23362</v>
      </c>
      <c r="N2452" s="43" t="s">
        <v>2713</v>
      </c>
      <c r="O2452" s="43" t="s">
        <v>2714</v>
      </c>
      <c r="P2452" s="28" t="s">
        <v>23363</v>
      </c>
      <c r="Q2452" s="28" t="s">
        <v>23364</v>
      </c>
      <c r="R2452" s="44">
        <v>0</v>
      </c>
    </row>
    <row r="2453" spans="1:18" ht="89.25" x14ac:dyDescent="0.2">
      <c r="A2453" s="28" t="s">
        <v>54</v>
      </c>
      <c r="B2453" s="28" t="s">
        <v>6132</v>
      </c>
      <c r="C2453" s="28" t="s">
        <v>59</v>
      </c>
      <c r="D2453" s="28" t="s">
        <v>55</v>
      </c>
      <c r="E2453" s="37">
        <v>43224.502488425926</v>
      </c>
      <c r="F2453" s="28" t="s">
        <v>13794</v>
      </c>
      <c r="G2453" s="28" t="s">
        <v>23365</v>
      </c>
      <c r="H2453" s="28" t="s">
        <v>82</v>
      </c>
      <c r="I2453" s="28" t="s">
        <v>7336</v>
      </c>
      <c r="J2453" s="43" t="s">
        <v>13796</v>
      </c>
      <c r="K2453" s="43" t="s">
        <v>13797</v>
      </c>
      <c r="L2453" s="43" t="s">
        <v>13797</v>
      </c>
      <c r="M2453" s="43" t="s">
        <v>23366</v>
      </c>
      <c r="N2453" s="43" t="s">
        <v>2713</v>
      </c>
      <c r="O2453" s="43" t="s">
        <v>2714</v>
      </c>
      <c r="P2453" s="28" t="s">
        <v>23363</v>
      </c>
      <c r="Q2453" s="28" t="s">
        <v>23364</v>
      </c>
      <c r="R2453" s="44">
        <v>0</v>
      </c>
    </row>
    <row r="2454" spans="1:18" ht="89.25" x14ac:dyDescent="0.2">
      <c r="A2454" s="28" t="s">
        <v>54</v>
      </c>
      <c r="B2454" s="28" t="s">
        <v>6132</v>
      </c>
      <c r="C2454" s="28" t="s">
        <v>59</v>
      </c>
      <c r="D2454" s="28" t="s">
        <v>55</v>
      </c>
      <c r="E2454" s="37">
        <v>43224.607199074075</v>
      </c>
      <c r="F2454" s="28" t="s">
        <v>13794</v>
      </c>
      <c r="G2454" s="28" t="s">
        <v>23367</v>
      </c>
      <c r="H2454" s="28" t="s">
        <v>82</v>
      </c>
      <c r="I2454" s="28" t="s">
        <v>23368</v>
      </c>
      <c r="J2454" s="43" t="s">
        <v>13796</v>
      </c>
      <c r="K2454" s="43" t="s">
        <v>13797</v>
      </c>
      <c r="L2454" s="43" t="s">
        <v>13797</v>
      </c>
      <c r="M2454" s="43" t="s">
        <v>23369</v>
      </c>
      <c r="N2454" s="43" t="s">
        <v>3183</v>
      </c>
      <c r="O2454" s="43" t="s">
        <v>3184</v>
      </c>
      <c r="P2454" s="28" t="s">
        <v>23370</v>
      </c>
      <c r="Q2454" s="28" t="s">
        <v>23371</v>
      </c>
      <c r="R2454" s="44">
        <v>0</v>
      </c>
    </row>
    <row r="2455" spans="1:18" ht="89.25" x14ac:dyDescent="0.2">
      <c r="A2455" s="28" t="s">
        <v>54</v>
      </c>
      <c r="B2455" s="28" t="s">
        <v>6132</v>
      </c>
      <c r="C2455" s="28" t="s">
        <v>59</v>
      </c>
      <c r="D2455" s="28" t="s">
        <v>55</v>
      </c>
      <c r="E2455" s="37">
        <v>43224.612476851849</v>
      </c>
      <c r="F2455" s="28" t="s">
        <v>13794</v>
      </c>
      <c r="G2455" s="28" t="s">
        <v>23372</v>
      </c>
      <c r="H2455" s="28" t="s">
        <v>82</v>
      </c>
      <c r="I2455" s="28" t="s">
        <v>7745</v>
      </c>
      <c r="J2455" s="43" t="s">
        <v>13796</v>
      </c>
      <c r="K2455" s="43" t="s">
        <v>13797</v>
      </c>
      <c r="L2455" s="43" t="s">
        <v>13797</v>
      </c>
      <c r="M2455" s="43" t="s">
        <v>23373</v>
      </c>
      <c r="N2455" s="43" t="s">
        <v>3183</v>
      </c>
      <c r="O2455" s="43" t="s">
        <v>3184</v>
      </c>
      <c r="P2455" s="28" t="s">
        <v>23370</v>
      </c>
      <c r="Q2455" s="28" t="s">
        <v>23371</v>
      </c>
      <c r="R2455" s="44">
        <v>0</v>
      </c>
    </row>
    <row r="2456" spans="1:18" ht="127.5" x14ac:dyDescent="0.2">
      <c r="A2456" s="28" t="s">
        <v>54</v>
      </c>
      <c r="B2456" s="28" t="s">
        <v>6132</v>
      </c>
      <c r="C2456" s="28" t="s">
        <v>59</v>
      </c>
      <c r="D2456" s="28" t="s">
        <v>55</v>
      </c>
      <c r="E2456" s="37">
        <v>43228.466087962959</v>
      </c>
      <c r="F2456" s="28" t="s">
        <v>13794</v>
      </c>
      <c r="G2456" s="28" t="s">
        <v>23374</v>
      </c>
      <c r="H2456" s="28" t="s">
        <v>82</v>
      </c>
      <c r="I2456" s="28" t="s">
        <v>23375</v>
      </c>
      <c r="J2456" s="43" t="s">
        <v>13796</v>
      </c>
      <c r="K2456" s="43" t="s">
        <v>13797</v>
      </c>
      <c r="L2456" s="43" t="s">
        <v>13797</v>
      </c>
      <c r="M2456" s="43" t="s">
        <v>23376</v>
      </c>
      <c r="N2456" s="43" t="s">
        <v>418</v>
      </c>
      <c r="O2456" s="43" t="s">
        <v>419</v>
      </c>
      <c r="P2456" s="28" t="s">
        <v>23377</v>
      </c>
      <c r="Q2456" s="28" t="s">
        <v>23378</v>
      </c>
      <c r="R2456" s="44">
        <v>0</v>
      </c>
    </row>
    <row r="2457" spans="1:18" ht="127.5" x14ac:dyDescent="0.2">
      <c r="A2457" s="28" t="s">
        <v>54</v>
      </c>
      <c r="B2457" s="28" t="s">
        <v>6132</v>
      </c>
      <c r="C2457" s="28" t="s">
        <v>59</v>
      </c>
      <c r="D2457" s="28" t="s">
        <v>55</v>
      </c>
      <c r="E2457" s="37">
        <v>43228.469247685185</v>
      </c>
      <c r="F2457" s="28" t="s">
        <v>13794</v>
      </c>
      <c r="G2457" s="28" t="s">
        <v>23379</v>
      </c>
      <c r="H2457" s="28" t="s">
        <v>82</v>
      </c>
      <c r="I2457" s="28" t="s">
        <v>23380</v>
      </c>
      <c r="J2457" s="43" t="s">
        <v>13796</v>
      </c>
      <c r="K2457" s="43" t="s">
        <v>13797</v>
      </c>
      <c r="L2457" s="43" t="s">
        <v>13797</v>
      </c>
      <c r="M2457" s="43" t="s">
        <v>23381</v>
      </c>
      <c r="N2457" s="43" t="s">
        <v>180</v>
      </c>
      <c r="O2457" s="43" t="s">
        <v>181</v>
      </c>
      <c r="P2457" s="28" t="s">
        <v>23377</v>
      </c>
      <c r="Q2457" s="28" t="s">
        <v>23378</v>
      </c>
      <c r="R2457" s="44">
        <v>0</v>
      </c>
    </row>
    <row r="2458" spans="1:18" ht="114.75" x14ac:dyDescent="0.2">
      <c r="A2458" s="28" t="s">
        <v>54</v>
      </c>
      <c r="B2458" s="28" t="s">
        <v>6132</v>
      </c>
      <c r="C2458" s="28" t="s">
        <v>59</v>
      </c>
      <c r="D2458" s="28" t="s">
        <v>55</v>
      </c>
      <c r="E2458" s="37">
        <v>43228.487893518519</v>
      </c>
      <c r="F2458" s="28" t="s">
        <v>13794</v>
      </c>
      <c r="G2458" s="28" t="s">
        <v>23382</v>
      </c>
      <c r="H2458" s="28" t="s">
        <v>82</v>
      </c>
      <c r="I2458" s="28" t="s">
        <v>23383</v>
      </c>
      <c r="J2458" s="43" t="s">
        <v>13796</v>
      </c>
      <c r="K2458" s="43" t="s">
        <v>13797</v>
      </c>
      <c r="L2458" s="43" t="s">
        <v>13797</v>
      </c>
      <c r="M2458" s="43" t="s">
        <v>23384</v>
      </c>
      <c r="N2458" s="43" t="s">
        <v>247</v>
      </c>
      <c r="O2458" s="43" t="s">
        <v>248</v>
      </c>
      <c r="P2458" s="28" t="s">
        <v>23385</v>
      </c>
      <c r="Q2458" s="28" t="s">
        <v>23386</v>
      </c>
      <c r="R2458" s="44">
        <v>0</v>
      </c>
    </row>
    <row r="2459" spans="1:18" ht="140.25" x14ac:dyDescent="0.2">
      <c r="A2459" s="28" t="s">
        <v>54</v>
      </c>
      <c r="B2459" s="28" t="s">
        <v>6132</v>
      </c>
      <c r="C2459" s="28" t="s">
        <v>59</v>
      </c>
      <c r="D2459" s="28" t="s">
        <v>55</v>
      </c>
      <c r="E2459" s="37">
        <v>43228.553263888884</v>
      </c>
      <c r="F2459" s="28" t="s">
        <v>13794</v>
      </c>
      <c r="G2459" s="28" t="s">
        <v>23387</v>
      </c>
      <c r="H2459" s="28" t="s">
        <v>82</v>
      </c>
      <c r="I2459" s="28" t="s">
        <v>6787</v>
      </c>
      <c r="J2459" s="43" t="s">
        <v>13796</v>
      </c>
      <c r="K2459" s="43" t="s">
        <v>13797</v>
      </c>
      <c r="L2459" s="43" t="s">
        <v>13797</v>
      </c>
      <c r="M2459" s="43" t="s">
        <v>23388</v>
      </c>
      <c r="N2459" s="43" t="s">
        <v>4752</v>
      </c>
      <c r="O2459" s="43" t="s">
        <v>4753</v>
      </c>
      <c r="P2459" s="28" t="s">
        <v>23389</v>
      </c>
      <c r="Q2459" s="28" t="s">
        <v>23390</v>
      </c>
      <c r="R2459" s="44">
        <v>0</v>
      </c>
    </row>
    <row r="2460" spans="1:18" ht="140.25" x14ac:dyDescent="0.2">
      <c r="A2460" s="28" t="s">
        <v>54</v>
      </c>
      <c r="B2460" s="28" t="s">
        <v>6132</v>
      </c>
      <c r="C2460" s="28" t="s">
        <v>59</v>
      </c>
      <c r="D2460" s="28" t="s">
        <v>55</v>
      </c>
      <c r="E2460" s="37">
        <v>43228.690300925926</v>
      </c>
      <c r="F2460" s="28" t="s">
        <v>13794</v>
      </c>
      <c r="G2460" s="28" t="s">
        <v>23391</v>
      </c>
      <c r="H2460" s="28" t="s">
        <v>82</v>
      </c>
      <c r="I2460" s="28" t="s">
        <v>23392</v>
      </c>
      <c r="J2460" s="43" t="s">
        <v>13796</v>
      </c>
      <c r="K2460" s="43" t="s">
        <v>13797</v>
      </c>
      <c r="L2460" s="43" t="s">
        <v>13797</v>
      </c>
      <c r="M2460" s="43" t="s">
        <v>23393</v>
      </c>
      <c r="N2460" s="43" t="s">
        <v>180</v>
      </c>
      <c r="O2460" s="43" t="s">
        <v>181</v>
      </c>
      <c r="P2460" s="28" t="s">
        <v>23377</v>
      </c>
      <c r="Q2460" s="28" t="s">
        <v>23378</v>
      </c>
      <c r="R2460" s="44">
        <v>0</v>
      </c>
    </row>
    <row r="2461" spans="1:18" ht="89.25" x14ac:dyDescent="0.2">
      <c r="A2461" s="28" t="s">
        <v>54</v>
      </c>
      <c r="B2461" s="28" t="s">
        <v>6132</v>
      </c>
      <c r="C2461" s="28" t="s">
        <v>59</v>
      </c>
      <c r="D2461" s="28" t="s">
        <v>55</v>
      </c>
      <c r="E2461" s="37">
        <v>43228.73542824074</v>
      </c>
      <c r="F2461" s="28" t="s">
        <v>13794</v>
      </c>
      <c r="G2461" s="28" t="s">
        <v>23394</v>
      </c>
      <c r="H2461" s="28" t="s">
        <v>82</v>
      </c>
      <c r="I2461" s="28" t="s">
        <v>7567</v>
      </c>
      <c r="J2461" s="43" t="s">
        <v>13796</v>
      </c>
      <c r="K2461" s="43" t="s">
        <v>13797</v>
      </c>
      <c r="L2461" s="43" t="s">
        <v>13797</v>
      </c>
      <c r="M2461" s="43" t="s">
        <v>23395</v>
      </c>
      <c r="N2461" s="43" t="s">
        <v>5759</v>
      </c>
      <c r="O2461" s="43" t="s">
        <v>5760</v>
      </c>
      <c r="P2461" s="28" t="s">
        <v>23396</v>
      </c>
      <c r="Q2461" s="28" t="s">
        <v>23397</v>
      </c>
      <c r="R2461" s="44">
        <v>0</v>
      </c>
    </row>
    <row r="2462" spans="1:18" ht="102" x14ac:dyDescent="0.2">
      <c r="A2462" s="28" t="s">
        <v>54</v>
      </c>
      <c r="B2462" s="28" t="s">
        <v>6132</v>
      </c>
      <c r="C2462" s="28" t="s">
        <v>59</v>
      </c>
      <c r="D2462" s="28" t="s">
        <v>55</v>
      </c>
      <c r="E2462" s="37">
        <v>43230.470659722218</v>
      </c>
      <c r="F2462" s="28" t="s">
        <v>13794</v>
      </c>
      <c r="G2462" s="28" t="s">
        <v>23398</v>
      </c>
      <c r="H2462" s="28" t="s">
        <v>82</v>
      </c>
      <c r="I2462" s="28" t="s">
        <v>6472</v>
      </c>
      <c r="J2462" s="43" t="s">
        <v>13796</v>
      </c>
      <c r="K2462" s="43" t="s">
        <v>13797</v>
      </c>
      <c r="L2462" s="43" t="s">
        <v>13797</v>
      </c>
      <c r="M2462" s="43" t="s">
        <v>23399</v>
      </c>
      <c r="N2462" s="43" t="s">
        <v>1278</v>
      </c>
      <c r="O2462" s="43" t="s">
        <v>1279</v>
      </c>
      <c r="P2462" s="28" t="s">
        <v>23338</v>
      </c>
      <c r="Q2462" s="28" t="s">
        <v>23339</v>
      </c>
      <c r="R2462" s="44">
        <v>0</v>
      </c>
    </row>
    <row r="2463" spans="1:18" ht="102" x14ac:dyDescent="0.2">
      <c r="A2463" s="28" t="s">
        <v>54</v>
      </c>
      <c r="B2463" s="28" t="s">
        <v>6132</v>
      </c>
      <c r="C2463" s="28" t="s">
        <v>59</v>
      </c>
      <c r="D2463" s="28" t="s">
        <v>55</v>
      </c>
      <c r="E2463" s="37">
        <v>43231.498379629629</v>
      </c>
      <c r="F2463" s="28" t="s">
        <v>13794</v>
      </c>
      <c r="G2463" s="28" t="s">
        <v>23400</v>
      </c>
      <c r="H2463" s="28" t="s">
        <v>82</v>
      </c>
      <c r="I2463" s="28" t="s">
        <v>23401</v>
      </c>
      <c r="J2463" s="43" t="s">
        <v>13796</v>
      </c>
      <c r="K2463" s="43" t="s">
        <v>13797</v>
      </c>
      <c r="L2463" s="43" t="s">
        <v>13797</v>
      </c>
      <c r="M2463" s="43" t="s">
        <v>23402</v>
      </c>
      <c r="N2463" s="43" t="s">
        <v>1184</v>
      </c>
      <c r="O2463" s="43" t="s">
        <v>1185</v>
      </c>
      <c r="P2463" s="28" t="s">
        <v>23403</v>
      </c>
      <c r="Q2463" s="28" t="s">
        <v>23404</v>
      </c>
      <c r="R2463" s="44">
        <v>0</v>
      </c>
    </row>
    <row r="2464" spans="1:18" ht="102" x14ac:dyDescent="0.2">
      <c r="A2464" s="28" t="s">
        <v>54</v>
      </c>
      <c r="B2464" s="28" t="s">
        <v>6132</v>
      </c>
      <c r="C2464" s="28" t="s">
        <v>59</v>
      </c>
      <c r="D2464" s="28" t="s">
        <v>55</v>
      </c>
      <c r="E2464" s="37">
        <v>43231.500196759254</v>
      </c>
      <c r="F2464" s="28" t="s">
        <v>13794</v>
      </c>
      <c r="G2464" s="28" t="s">
        <v>23405</v>
      </c>
      <c r="H2464" s="28" t="s">
        <v>82</v>
      </c>
      <c r="I2464" s="28" t="s">
        <v>7431</v>
      </c>
      <c r="J2464" s="43" t="s">
        <v>13796</v>
      </c>
      <c r="K2464" s="43" t="s">
        <v>13797</v>
      </c>
      <c r="L2464" s="43" t="s">
        <v>13797</v>
      </c>
      <c r="M2464" s="43" t="s">
        <v>23406</v>
      </c>
      <c r="N2464" s="43" t="s">
        <v>1184</v>
      </c>
      <c r="O2464" s="43" t="s">
        <v>1185</v>
      </c>
      <c r="P2464" s="28" t="s">
        <v>23403</v>
      </c>
      <c r="Q2464" s="28" t="s">
        <v>23404</v>
      </c>
      <c r="R2464" s="44">
        <v>0</v>
      </c>
    </row>
    <row r="2465" spans="1:18" ht="89.25" x14ac:dyDescent="0.2">
      <c r="A2465" s="28" t="s">
        <v>54</v>
      </c>
      <c r="B2465" s="28" t="s">
        <v>6132</v>
      </c>
      <c r="C2465" s="28" t="s">
        <v>59</v>
      </c>
      <c r="D2465" s="28" t="s">
        <v>55</v>
      </c>
      <c r="E2465" s="37">
        <v>43233.593877314815</v>
      </c>
      <c r="F2465" s="28" t="s">
        <v>13794</v>
      </c>
      <c r="G2465" s="28" t="s">
        <v>23407</v>
      </c>
      <c r="H2465" s="28" t="s">
        <v>82</v>
      </c>
      <c r="I2465" s="28" t="s">
        <v>23408</v>
      </c>
      <c r="J2465" s="43" t="s">
        <v>13796</v>
      </c>
      <c r="K2465" s="43" t="s">
        <v>13797</v>
      </c>
      <c r="L2465" s="43" t="s">
        <v>13797</v>
      </c>
      <c r="M2465" s="43" t="s">
        <v>23409</v>
      </c>
      <c r="N2465" s="43" t="s">
        <v>6626</v>
      </c>
      <c r="O2465" s="43" t="s">
        <v>6627</v>
      </c>
      <c r="P2465" s="28" t="s">
        <v>23410</v>
      </c>
      <c r="Q2465" s="28" t="s">
        <v>23411</v>
      </c>
      <c r="R2465" s="44">
        <v>0</v>
      </c>
    </row>
    <row r="2466" spans="1:18" ht="89.25" x14ac:dyDescent="0.2">
      <c r="A2466" s="28" t="s">
        <v>54</v>
      </c>
      <c r="B2466" s="28" t="s">
        <v>6132</v>
      </c>
      <c r="C2466" s="28" t="s">
        <v>59</v>
      </c>
      <c r="D2466" s="28" t="s">
        <v>55</v>
      </c>
      <c r="E2466" s="37">
        <v>43233.596550925926</v>
      </c>
      <c r="F2466" s="28" t="s">
        <v>13794</v>
      </c>
      <c r="G2466" s="28" t="s">
        <v>23412</v>
      </c>
      <c r="H2466" s="28" t="s">
        <v>82</v>
      </c>
      <c r="I2466" s="28" t="s">
        <v>23413</v>
      </c>
      <c r="J2466" s="43" t="s">
        <v>13796</v>
      </c>
      <c r="K2466" s="43" t="s">
        <v>13797</v>
      </c>
      <c r="L2466" s="43" t="s">
        <v>13797</v>
      </c>
      <c r="M2466" s="43" t="s">
        <v>23414</v>
      </c>
      <c r="N2466" s="43" t="s">
        <v>6626</v>
      </c>
      <c r="O2466" s="43" t="s">
        <v>6627</v>
      </c>
      <c r="P2466" s="28" t="s">
        <v>23410</v>
      </c>
      <c r="Q2466" s="28" t="s">
        <v>23411</v>
      </c>
      <c r="R2466" s="44">
        <v>0</v>
      </c>
    </row>
    <row r="2467" spans="1:18" ht="89.25" x14ac:dyDescent="0.2">
      <c r="A2467" s="28" t="s">
        <v>54</v>
      </c>
      <c r="B2467" s="28" t="s">
        <v>6132</v>
      </c>
      <c r="C2467" s="28" t="s">
        <v>59</v>
      </c>
      <c r="D2467" s="28" t="s">
        <v>55</v>
      </c>
      <c r="E2467" s="37">
        <v>43234.358749999999</v>
      </c>
      <c r="F2467" s="28" t="s">
        <v>13794</v>
      </c>
      <c r="G2467" s="28" t="s">
        <v>23415</v>
      </c>
      <c r="H2467" s="28" t="s">
        <v>82</v>
      </c>
      <c r="I2467" s="28" t="s">
        <v>7388</v>
      </c>
      <c r="J2467" s="43" t="s">
        <v>13796</v>
      </c>
      <c r="K2467" s="43" t="s">
        <v>13797</v>
      </c>
      <c r="L2467" s="43" t="s">
        <v>13797</v>
      </c>
      <c r="M2467" s="43" t="s">
        <v>23416</v>
      </c>
      <c r="N2467" s="43" t="s">
        <v>156</v>
      </c>
      <c r="O2467" s="43" t="s">
        <v>157</v>
      </c>
      <c r="P2467" s="28" t="s">
        <v>23417</v>
      </c>
      <c r="Q2467" s="28" t="s">
        <v>23418</v>
      </c>
      <c r="R2467" s="44">
        <v>0</v>
      </c>
    </row>
    <row r="2468" spans="1:18" ht="127.5" x14ac:dyDescent="0.2">
      <c r="A2468" s="28" t="s">
        <v>54</v>
      </c>
      <c r="B2468" s="28" t="s">
        <v>6132</v>
      </c>
      <c r="C2468" s="28" t="s">
        <v>59</v>
      </c>
      <c r="D2468" s="28" t="s">
        <v>55</v>
      </c>
      <c r="E2468" s="37">
        <v>43234.373287037037</v>
      </c>
      <c r="F2468" s="28" t="s">
        <v>13794</v>
      </c>
      <c r="G2468" s="28" t="s">
        <v>23419</v>
      </c>
      <c r="H2468" s="28" t="s">
        <v>82</v>
      </c>
      <c r="I2468" s="28" t="s">
        <v>7437</v>
      </c>
      <c r="J2468" s="43" t="s">
        <v>13796</v>
      </c>
      <c r="K2468" s="43" t="s">
        <v>13797</v>
      </c>
      <c r="L2468" s="43" t="s">
        <v>13797</v>
      </c>
      <c r="M2468" s="43" t="s">
        <v>23420</v>
      </c>
      <c r="N2468" s="43" t="s">
        <v>2713</v>
      </c>
      <c r="O2468" s="43" t="s">
        <v>2714</v>
      </c>
      <c r="P2468" s="28" t="s">
        <v>23417</v>
      </c>
      <c r="Q2468" s="28" t="s">
        <v>23418</v>
      </c>
      <c r="R2468" s="44">
        <v>0</v>
      </c>
    </row>
    <row r="2469" spans="1:18" ht="89.25" x14ac:dyDescent="0.2">
      <c r="A2469" s="28" t="s">
        <v>54</v>
      </c>
      <c r="B2469" s="28" t="s">
        <v>6132</v>
      </c>
      <c r="C2469" s="28" t="s">
        <v>59</v>
      </c>
      <c r="D2469" s="28" t="s">
        <v>55</v>
      </c>
      <c r="E2469" s="37">
        <v>43234.431631944441</v>
      </c>
      <c r="F2469" s="28" t="s">
        <v>13794</v>
      </c>
      <c r="G2469" s="28" t="s">
        <v>23421</v>
      </c>
      <c r="H2469" s="28" t="s">
        <v>82</v>
      </c>
      <c r="I2469" s="28" t="s">
        <v>7741</v>
      </c>
      <c r="J2469" s="43" t="s">
        <v>13796</v>
      </c>
      <c r="K2469" s="43" t="s">
        <v>13797</v>
      </c>
      <c r="L2469" s="43" t="s">
        <v>13797</v>
      </c>
      <c r="M2469" s="43" t="s">
        <v>23422</v>
      </c>
      <c r="N2469" s="43" t="s">
        <v>416</v>
      </c>
      <c r="O2469" s="43" t="s">
        <v>417</v>
      </c>
      <c r="P2469" s="28" t="s">
        <v>23423</v>
      </c>
      <c r="Q2469" s="28" t="s">
        <v>23424</v>
      </c>
      <c r="R2469" s="44">
        <v>0</v>
      </c>
    </row>
    <row r="2470" spans="1:18" ht="127.5" x14ac:dyDescent="0.2">
      <c r="A2470" s="28" t="s">
        <v>54</v>
      </c>
      <c r="B2470" s="28" t="s">
        <v>6132</v>
      </c>
      <c r="C2470" s="28" t="s">
        <v>59</v>
      </c>
      <c r="D2470" s="28" t="s">
        <v>55</v>
      </c>
      <c r="E2470" s="37">
        <v>43235.610717592594</v>
      </c>
      <c r="F2470" s="28" t="s">
        <v>13794</v>
      </c>
      <c r="G2470" s="28" t="s">
        <v>23425</v>
      </c>
      <c r="H2470" s="28" t="s">
        <v>82</v>
      </c>
      <c r="I2470" s="28" t="s">
        <v>23426</v>
      </c>
      <c r="J2470" s="43" t="s">
        <v>13796</v>
      </c>
      <c r="K2470" s="43" t="s">
        <v>13797</v>
      </c>
      <c r="L2470" s="43" t="s">
        <v>13797</v>
      </c>
      <c r="M2470" s="43" t="s">
        <v>23427</v>
      </c>
      <c r="N2470" s="43" t="s">
        <v>532</v>
      </c>
      <c r="O2470" s="43" t="s">
        <v>533</v>
      </c>
      <c r="P2470" s="28" t="s">
        <v>23428</v>
      </c>
      <c r="Q2470" s="28" t="s">
        <v>23429</v>
      </c>
      <c r="R2470" s="44">
        <v>0</v>
      </c>
    </row>
    <row r="2471" spans="1:18" ht="114.75" x14ac:dyDescent="0.2">
      <c r="A2471" s="28" t="s">
        <v>54</v>
      </c>
      <c r="B2471" s="28" t="s">
        <v>6132</v>
      </c>
      <c r="C2471" s="28" t="s">
        <v>59</v>
      </c>
      <c r="D2471" s="28" t="s">
        <v>55</v>
      </c>
      <c r="E2471" s="37">
        <v>43235.612534722219</v>
      </c>
      <c r="F2471" s="28" t="s">
        <v>13794</v>
      </c>
      <c r="G2471" s="28" t="s">
        <v>23430</v>
      </c>
      <c r="H2471" s="28" t="s">
        <v>82</v>
      </c>
      <c r="I2471" s="28" t="s">
        <v>6580</v>
      </c>
      <c r="J2471" s="43" t="s">
        <v>13796</v>
      </c>
      <c r="K2471" s="43" t="s">
        <v>13797</v>
      </c>
      <c r="L2471" s="43" t="s">
        <v>13797</v>
      </c>
      <c r="M2471" s="43" t="s">
        <v>23431</v>
      </c>
      <c r="N2471" s="43" t="s">
        <v>532</v>
      </c>
      <c r="O2471" s="43" t="s">
        <v>533</v>
      </c>
      <c r="P2471" s="28" t="s">
        <v>23428</v>
      </c>
      <c r="Q2471" s="28" t="s">
        <v>23429</v>
      </c>
      <c r="R2471" s="44">
        <v>0</v>
      </c>
    </row>
    <row r="2472" spans="1:18" ht="140.25" x14ac:dyDescent="0.2">
      <c r="A2472" s="28" t="s">
        <v>54</v>
      </c>
      <c r="B2472" s="28" t="s">
        <v>6132</v>
      </c>
      <c r="C2472" s="28" t="s">
        <v>59</v>
      </c>
      <c r="D2472" s="28" t="s">
        <v>55</v>
      </c>
      <c r="E2472" s="37">
        <v>43236.528055555551</v>
      </c>
      <c r="F2472" s="28" t="s">
        <v>13794</v>
      </c>
      <c r="G2472" s="28" t="s">
        <v>23432</v>
      </c>
      <c r="H2472" s="28" t="s">
        <v>82</v>
      </c>
      <c r="I2472" s="28" t="s">
        <v>6754</v>
      </c>
      <c r="J2472" s="43" t="s">
        <v>13796</v>
      </c>
      <c r="K2472" s="43" t="s">
        <v>13797</v>
      </c>
      <c r="L2472" s="43" t="s">
        <v>13797</v>
      </c>
      <c r="M2472" s="43" t="s">
        <v>23433</v>
      </c>
      <c r="N2472" s="43" t="s">
        <v>1406</v>
      </c>
      <c r="O2472" s="43" t="s">
        <v>1407</v>
      </c>
      <c r="P2472" s="28" t="s">
        <v>23434</v>
      </c>
      <c r="Q2472" s="28" t="s">
        <v>23435</v>
      </c>
      <c r="R2472" s="44">
        <v>0</v>
      </c>
    </row>
    <row r="2473" spans="1:18" ht="114.75" x14ac:dyDescent="0.2">
      <c r="A2473" s="28" t="s">
        <v>54</v>
      </c>
      <c r="B2473" s="28" t="s">
        <v>6132</v>
      </c>
      <c r="C2473" s="28" t="s">
        <v>59</v>
      </c>
      <c r="D2473" s="28" t="s">
        <v>55</v>
      </c>
      <c r="E2473" s="37">
        <v>43236.530590277776</v>
      </c>
      <c r="F2473" s="28" t="s">
        <v>13794</v>
      </c>
      <c r="G2473" s="28" t="s">
        <v>23436</v>
      </c>
      <c r="H2473" s="28" t="s">
        <v>82</v>
      </c>
      <c r="I2473" s="28" t="s">
        <v>6789</v>
      </c>
      <c r="J2473" s="43" t="s">
        <v>13796</v>
      </c>
      <c r="K2473" s="43" t="s">
        <v>13797</v>
      </c>
      <c r="L2473" s="43" t="s">
        <v>13797</v>
      </c>
      <c r="M2473" s="43" t="s">
        <v>23437</v>
      </c>
      <c r="N2473" s="43" t="s">
        <v>1406</v>
      </c>
      <c r="O2473" s="43" t="s">
        <v>1407</v>
      </c>
      <c r="P2473" s="28" t="s">
        <v>23434</v>
      </c>
      <c r="Q2473" s="28" t="s">
        <v>23435</v>
      </c>
      <c r="R2473" s="44">
        <v>0</v>
      </c>
    </row>
    <row r="2474" spans="1:18" ht="89.25" x14ac:dyDescent="0.2">
      <c r="A2474" s="28" t="s">
        <v>54</v>
      </c>
      <c r="B2474" s="28" t="s">
        <v>6132</v>
      </c>
      <c r="C2474" s="28" t="s">
        <v>59</v>
      </c>
      <c r="D2474" s="28" t="s">
        <v>55</v>
      </c>
      <c r="E2474" s="37">
        <v>43236.535624999997</v>
      </c>
      <c r="F2474" s="28" t="s">
        <v>13794</v>
      </c>
      <c r="G2474" s="28" t="s">
        <v>23438</v>
      </c>
      <c r="H2474" s="28" t="s">
        <v>82</v>
      </c>
      <c r="I2474" s="28" t="s">
        <v>6876</v>
      </c>
      <c r="J2474" s="43" t="s">
        <v>13796</v>
      </c>
      <c r="K2474" s="43" t="s">
        <v>13797</v>
      </c>
      <c r="L2474" s="43" t="s">
        <v>13797</v>
      </c>
      <c r="M2474" s="43" t="s">
        <v>23439</v>
      </c>
      <c r="N2474" s="43" t="s">
        <v>1406</v>
      </c>
      <c r="O2474" s="43" t="s">
        <v>1407</v>
      </c>
      <c r="P2474" s="28" t="s">
        <v>23434</v>
      </c>
      <c r="Q2474" s="28" t="s">
        <v>23435</v>
      </c>
      <c r="R2474" s="44">
        <v>0</v>
      </c>
    </row>
    <row r="2475" spans="1:18" ht="114.75" x14ac:dyDescent="0.2">
      <c r="A2475" s="28" t="s">
        <v>54</v>
      </c>
      <c r="B2475" s="28" t="s">
        <v>6132</v>
      </c>
      <c r="C2475" s="28" t="s">
        <v>59</v>
      </c>
      <c r="D2475" s="28" t="s">
        <v>55</v>
      </c>
      <c r="E2475" s="37">
        <v>43237.445856481478</v>
      </c>
      <c r="F2475" s="28" t="s">
        <v>13794</v>
      </c>
      <c r="G2475" s="28" t="s">
        <v>23440</v>
      </c>
      <c r="H2475" s="28" t="s">
        <v>82</v>
      </c>
      <c r="I2475" s="28" t="s">
        <v>6436</v>
      </c>
      <c r="J2475" s="43" t="s">
        <v>13796</v>
      </c>
      <c r="K2475" s="43" t="s">
        <v>13797</v>
      </c>
      <c r="L2475" s="43" t="s">
        <v>13797</v>
      </c>
      <c r="M2475" s="43" t="s">
        <v>23441</v>
      </c>
      <c r="N2475" s="43" t="s">
        <v>1418</v>
      </c>
      <c r="O2475" s="43" t="s">
        <v>1419</v>
      </c>
      <c r="P2475" s="28" t="s">
        <v>23442</v>
      </c>
      <c r="Q2475" s="28" t="s">
        <v>23443</v>
      </c>
      <c r="R2475" s="44">
        <v>0</v>
      </c>
    </row>
    <row r="2476" spans="1:18" ht="127.5" x14ac:dyDescent="0.2">
      <c r="A2476" s="28" t="s">
        <v>54</v>
      </c>
      <c r="B2476" s="28" t="s">
        <v>6132</v>
      </c>
      <c r="C2476" s="28" t="s">
        <v>59</v>
      </c>
      <c r="D2476" s="28" t="s">
        <v>55</v>
      </c>
      <c r="E2476" s="37">
        <v>43241.634999999995</v>
      </c>
      <c r="F2476" s="28" t="s">
        <v>13794</v>
      </c>
      <c r="G2476" s="28" t="s">
        <v>23444</v>
      </c>
      <c r="H2476" s="28" t="s">
        <v>82</v>
      </c>
      <c r="I2476" s="28" t="s">
        <v>6562</v>
      </c>
      <c r="J2476" s="43" t="s">
        <v>13796</v>
      </c>
      <c r="K2476" s="43" t="s">
        <v>13797</v>
      </c>
      <c r="L2476" s="43" t="s">
        <v>13797</v>
      </c>
      <c r="M2476" s="43" t="s">
        <v>23445</v>
      </c>
      <c r="N2476" s="43" t="s">
        <v>176</v>
      </c>
      <c r="O2476" s="43" t="s">
        <v>177</v>
      </c>
      <c r="P2476" s="28" t="s">
        <v>23446</v>
      </c>
      <c r="Q2476" s="28" t="s">
        <v>23447</v>
      </c>
      <c r="R2476" s="44">
        <v>0</v>
      </c>
    </row>
    <row r="2477" spans="1:18" ht="127.5" x14ac:dyDescent="0.2">
      <c r="A2477" s="28" t="s">
        <v>54</v>
      </c>
      <c r="B2477" s="28" t="s">
        <v>6132</v>
      </c>
      <c r="C2477" s="28" t="s">
        <v>59</v>
      </c>
      <c r="D2477" s="28" t="s">
        <v>55</v>
      </c>
      <c r="E2477" s="37">
        <v>43241.741608796292</v>
      </c>
      <c r="F2477" s="28" t="s">
        <v>13794</v>
      </c>
      <c r="G2477" s="28" t="s">
        <v>23448</v>
      </c>
      <c r="H2477" s="28" t="s">
        <v>82</v>
      </c>
      <c r="I2477" s="28" t="s">
        <v>23449</v>
      </c>
      <c r="J2477" s="43" t="s">
        <v>13796</v>
      </c>
      <c r="K2477" s="43" t="s">
        <v>13797</v>
      </c>
      <c r="L2477" s="43" t="s">
        <v>13797</v>
      </c>
      <c r="M2477" s="43" t="s">
        <v>23450</v>
      </c>
      <c r="N2477" s="43" t="s">
        <v>532</v>
      </c>
      <c r="O2477" s="43" t="s">
        <v>533</v>
      </c>
      <c r="P2477" s="28" t="s">
        <v>23451</v>
      </c>
      <c r="Q2477" s="28" t="s">
        <v>23452</v>
      </c>
      <c r="R2477" s="44">
        <v>0</v>
      </c>
    </row>
    <row r="2478" spans="1:18" ht="114.75" x14ac:dyDescent="0.2">
      <c r="A2478" s="28" t="s">
        <v>54</v>
      </c>
      <c r="B2478" s="28" t="s">
        <v>6132</v>
      </c>
      <c r="C2478" s="28" t="s">
        <v>59</v>
      </c>
      <c r="D2478" s="28" t="s">
        <v>55</v>
      </c>
      <c r="E2478" s="37">
        <v>43242.737083333333</v>
      </c>
      <c r="F2478" s="28" t="s">
        <v>13794</v>
      </c>
      <c r="G2478" s="28" t="s">
        <v>23453</v>
      </c>
      <c r="H2478" s="28" t="s">
        <v>82</v>
      </c>
      <c r="I2478" s="28" t="s">
        <v>23454</v>
      </c>
      <c r="J2478" s="43" t="s">
        <v>13796</v>
      </c>
      <c r="K2478" s="43" t="s">
        <v>13797</v>
      </c>
      <c r="L2478" s="43" t="s">
        <v>13797</v>
      </c>
      <c r="M2478" s="43" t="s">
        <v>23455</v>
      </c>
      <c r="N2478" s="43" t="s">
        <v>2208</v>
      </c>
      <c r="O2478" s="43" t="s">
        <v>2209</v>
      </c>
      <c r="P2478" s="28" t="s">
        <v>23456</v>
      </c>
      <c r="Q2478" s="28" t="s">
        <v>23457</v>
      </c>
      <c r="R2478" s="44">
        <v>0</v>
      </c>
    </row>
    <row r="2479" spans="1:18" ht="127.5" x14ac:dyDescent="0.2">
      <c r="A2479" s="28" t="s">
        <v>54</v>
      </c>
      <c r="B2479" s="28" t="s">
        <v>6132</v>
      </c>
      <c r="C2479" s="28" t="s">
        <v>59</v>
      </c>
      <c r="D2479" s="28" t="s">
        <v>55</v>
      </c>
      <c r="E2479" s="37">
        <v>43243.565300925926</v>
      </c>
      <c r="F2479" s="28" t="s">
        <v>13794</v>
      </c>
      <c r="G2479" s="28" t="s">
        <v>23458</v>
      </c>
      <c r="H2479" s="28" t="s">
        <v>82</v>
      </c>
      <c r="I2479" s="28" t="s">
        <v>6216</v>
      </c>
      <c r="J2479" s="43" t="s">
        <v>13796</v>
      </c>
      <c r="K2479" s="43" t="s">
        <v>13797</v>
      </c>
      <c r="L2479" s="43" t="s">
        <v>13797</v>
      </c>
      <c r="M2479" s="43" t="s">
        <v>23459</v>
      </c>
      <c r="N2479" s="43" t="s">
        <v>4003</v>
      </c>
      <c r="O2479" s="43" t="s">
        <v>4004</v>
      </c>
      <c r="P2479" s="28" t="s">
        <v>23460</v>
      </c>
      <c r="Q2479" s="28" t="s">
        <v>23461</v>
      </c>
      <c r="R2479" s="44">
        <v>0</v>
      </c>
    </row>
    <row r="2480" spans="1:18" ht="89.25" x14ac:dyDescent="0.2">
      <c r="A2480" s="28" t="s">
        <v>54</v>
      </c>
      <c r="B2480" s="28" t="s">
        <v>6132</v>
      </c>
      <c r="C2480" s="28" t="s">
        <v>59</v>
      </c>
      <c r="D2480" s="28" t="s">
        <v>55</v>
      </c>
      <c r="E2480" s="37">
        <v>43243.663854166662</v>
      </c>
      <c r="F2480" s="28" t="s">
        <v>13794</v>
      </c>
      <c r="G2480" s="28" t="s">
        <v>23462</v>
      </c>
      <c r="H2480" s="28" t="s">
        <v>82</v>
      </c>
      <c r="I2480" s="28" t="s">
        <v>6133</v>
      </c>
      <c r="J2480" s="43" t="s">
        <v>13796</v>
      </c>
      <c r="K2480" s="43" t="s">
        <v>13797</v>
      </c>
      <c r="L2480" s="43" t="s">
        <v>13797</v>
      </c>
      <c r="M2480" s="43" t="s">
        <v>23463</v>
      </c>
      <c r="N2480" s="43" t="s">
        <v>1713</v>
      </c>
      <c r="O2480" s="43" t="s">
        <v>1714</v>
      </c>
      <c r="P2480" s="28" t="s">
        <v>23464</v>
      </c>
      <c r="Q2480" s="28" t="s">
        <v>23465</v>
      </c>
      <c r="R2480" s="44">
        <v>0</v>
      </c>
    </row>
    <row r="2481" spans="1:18" ht="89.25" x14ac:dyDescent="0.2">
      <c r="A2481" s="28" t="s">
        <v>54</v>
      </c>
      <c r="B2481" s="28" t="s">
        <v>6132</v>
      </c>
      <c r="C2481" s="28" t="s">
        <v>59</v>
      </c>
      <c r="D2481" s="28" t="s">
        <v>55</v>
      </c>
      <c r="E2481" s="37">
        <v>43243.668576388889</v>
      </c>
      <c r="F2481" s="28" t="s">
        <v>13794</v>
      </c>
      <c r="G2481" s="28" t="s">
        <v>23466</v>
      </c>
      <c r="H2481" s="28" t="s">
        <v>82</v>
      </c>
      <c r="I2481" s="28" t="s">
        <v>7014</v>
      </c>
      <c r="J2481" s="43" t="s">
        <v>13796</v>
      </c>
      <c r="K2481" s="43" t="s">
        <v>13797</v>
      </c>
      <c r="L2481" s="43" t="s">
        <v>13797</v>
      </c>
      <c r="M2481" s="43" t="s">
        <v>23467</v>
      </c>
      <c r="N2481" s="43" t="s">
        <v>1713</v>
      </c>
      <c r="O2481" s="43" t="s">
        <v>1714</v>
      </c>
      <c r="P2481" s="28" t="s">
        <v>23464</v>
      </c>
      <c r="Q2481" s="28" t="s">
        <v>23465</v>
      </c>
      <c r="R2481" s="44">
        <v>0</v>
      </c>
    </row>
    <row r="2482" spans="1:18" ht="76.5" x14ac:dyDescent="0.2">
      <c r="A2482" s="28" t="s">
        <v>54</v>
      </c>
      <c r="B2482" s="28" t="s">
        <v>6132</v>
      </c>
      <c r="C2482" s="28" t="s">
        <v>59</v>
      </c>
      <c r="D2482" s="28" t="s">
        <v>55</v>
      </c>
      <c r="E2482" s="37">
        <v>43244.317604166667</v>
      </c>
      <c r="F2482" s="28" t="s">
        <v>13794</v>
      </c>
      <c r="G2482" s="28" t="s">
        <v>23468</v>
      </c>
      <c r="H2482" s="28" t="s">
        <v>82</v>
      </c>
      <c r="I2482" s="28" t="s">
        <v>7436</v>
      </c>
      <c r="J2482" s="43" t="s">
        <v>13796</v>
      </c>
      <c r="K2482" s="43" t="s">
        <v>13797</v>
      </c>
      <c r="L2482" s="43" t="s">
        <v>13797</v>
      </c>
      <c r="M2482" s="43" t="s">
        <v>23469</v>
      </c>
      <c r="N2482" s="43" t="s">
        <v>156</v>
      </c>
      <c r="O2482" s="43" t="s">
        <v>157</v>
      </c>
      <c r="P2482" s="28" t="s">
        <v>23470</v>
      </c>
      <c r="Q2482" s="28" t="s">
        <v>23471</v>
      </c>
      <c r="R2482" s="44">
        <v>0</v>
      </c>
    </row>
    <row r="2483" spans="1:18" ht="114.75" x14ac:dyDescent="0.2">
      <c r="A2483" s="28" t="s">
        <v>54</v>
      </c>
      <c r="B2483" s="28" t="s">
        <v>6132</v>
      </c>
      <c r="C2483" s="28" t="s">
        <v>59</v>
      </c>
      <c r="D2483" s="28" t="s">
        <v>55</v>
      </c>
      <c r="E2483" s="37">
        <v>43245.667152777773</v>
      </c>
      <c r="F2483" s="28" t="s">
        <v>13794</v>
      </c>
      <c r="G2483" s="28" t="s">
        <v>23472</v>
      </c>
      <c r="H2483" s="28" t="s">
        <v>82</v>
      </c>
      <c r="I2483" s="28" t="s">
        <v>23473</v>
      </c>
      <c r="J2483" s="43" t="s">
        <v>13796</v>
      </c>
      <c r="K2483" s="43" t="s">
        <v>13797</v>
      </c>
      <c r="L2483" s="43" t="s">
        <v>13797</v>
      </c>
      <c r="M2483" s="43" t="s">
        <v>23474</v>
      </c>
      <c r="N2483" s="43" t="s">
        <v>741</v>
      </c>
      <c r="O2483" s="43" t="s">
        <v>742</v>
      </c>
      <c r="P2483" s="28" t="s">
        <v>23475</v>
      </c>
      <c r="Q2483" s="28" t="s">
        <v>23476</v>
      </c>
      <c r="R2483" s="44">
        <v>0</v>
      </c>
    </row>
    <row r="2484" spans="1:18" ht="127.5" x14ac:dyDescent="0.2">
      <c r="A2484" s="28" t="s">
        <v>54</v>
      </c>
      <c r="B2484" s="28" t="s">
        <v>6132</v>
      </c>
      <c r="C2484" s="28" t="s">
        <v>59</v>
      </c>
      <c r="D2484" s="28" t="s">
        <v>55</v>
      </c>
      <c r="E2484" s="37">
        <v>43248.52952546296</v>
      </c>
      <c r="F2484" s="28" t="s">
        <v>13794</v>
      </c>
      <c r="G2484" s="28" t="s">
        <v>23477</v>
      </c>
      <c r="H2484" s="28" t="s">
        <v>82</v>
      </c>
      <c r="I2484" s="28" t="s">
        <v>7580</v>
      </c>
      <c r="J2484" s="43" t="s">
        <v>13796</v>
      </c>
      <c r="K2484" s="43" t="s">
        <v>13797</v>
      </c>
      <c r="L2484" s="43" t="s">
        <v>13797</v>
      </c>
      <c r="M2484" s="43" t="s">
        <v>23478</v>
      </c>
      <c r="N2484" s="43" t="s">
        <v>90</v>
      </c>
      <c r="O2484" s="43" t="s">
        <v>91</v>
      </c>
      <c r="P2484" s="28" t="s">
        <v>23479</v>
      </c>
      <c r="Q2484" s="28" t="s">
        <v>23480</v>
      </c>
      <c r="R2484" s="44">
        <v>0</v>
      </c>
    </row>
    <row r="2485" spans="1:18" ht="140.25" x14ac:dyDescent="0.2">
      <c r="A2485" s="28" t="s">
        <v>54</v>
      </c>
      <c r="B2485" s="28" t="s">
        <v>6132</v>
      </c>
      <c r="C2485" s="28" t="s">
        <v>59</v>
      </c>
      <c r="D2485" s="28" t="s">
        <v>55</v>
      </c>
      <c r="E2485" s="37">
        <v>43249.337268518517</v>
      </c>
      <c r="F2485" s="28" t="s">
        <v>13794</v>
      </c>
      <c r="G2485" s="28" t="s">
        <v>23481</v>
      </c>
      <c r="H2485" s="28" t="s">
        <v>82</v>
      </c>
      <c r="I2485" s="28" t="s">
        <v>6483</v>
      </c>
      <c r="J2485" s="43" t="s">
        <v>13796</v>
      </c>
      <c r="K2485" s="43" t="s">
        <v>13797</v>
      </c>
      <c r="L2485" s="43" t="s">
        <v>13797</v>
      </c>
      <c r="M2485" s="43" t="s">
        <v>23482</v>
      </c>
      <c r="N2485" s="43" t="s">
        <v>1490</v>
      </c>
      <c r="O2485" s="43" t="s">
        <v>1491</v>
      </c>
      <c r="P2485" s="28" t="s">
        <v>23483</v>
      </c>
      <c r="Q2485" s="28" t="s">
        <v>23484</v>
      </c>
      <c r="R2485" s="44">
        <v>0</v>
      </c>
    </row>
    <row r="2486" spans="1:18" ht="63.75" x14ac:dyDescent="0.2">
      <c r="A2486" s="28" t="s">
        <v>54</v>
      </c>
      <c r="B2486" s="28" t="s">
        <v>6132</v>
      </c>
      <c r="C2486" s="28" t="s">
        <v>59</v>
      </c>
      <c r="D2486" s="28" t="s">
        <v>55</v>
      </c>
      <c r="E2486" s="37">
        <v>43249.508530092593</v>
      </c>
      <c r="F2486" s="28" t="s">
        <v>13794</v>
      </c>
      <c r="G2486" s="28" t="s">
        <v>23485</v>
      </c>
      <c r="H2486" s="28" t="s">
        <v>82</v>
      </c>
      <c r="I2486" s="28" t="s">
        <v>6202</v>
      </c>
      <c r="J2486" s="43" t="s">
        <v>13796</v>
      </c>
      <c r="K2486" s="43" t="s">
        <v>13797</v>
      </c>
      <c r="L2486" s="43" t="s">
        <v>13797</v>
      </c>
      <c r="M2486" s="43" t="s">
        <v>23486</v>
      </c>
      <c r="N2486" s="43" t="s">
        <v>2208</v>
      </c>
      <c r="O2486" s="43" t="s">
        <v>2209</v>
      </c>
      <c r="P2486" s="28" t="s">
        <v>23487</v>
      </c>
      <c r="Q2486" s="28" t="s">
        <v>23488</v>
      </c>
      <c r="R2486" s="44">
        <v>0</v>
      </c>
    </row>
    <row r="2487" spans="1:18" ht="76.5" x14ac:dyDescent="0.2">
      <c r="A2487" s="28" t="s">
        <v>54</v>
      </c>
      <c r="B2487" s="28" t="s">
        <v>6132</v>
      </c>
      <c r="C2487" s="28" t="s">
        <v>59</v>
      </c>
      <c r="D2487" s="28" t="s">
        <v>55</v>
      </c>
      <c r="E2487" s="37">
        <v>43249.553240740737</v>
      </c>
      <c r="F2487" s="28" t="s">
        <v>13794</v>
      </c>
      <c r="G2487" s="28" t="s">
        <v>23489</v>
      </c>
      <c r="H2487" s="28" t="s">
        <v>82</v>
      </c>
      <c r="I2487" s="28" t="s">
        <v>23490</v>
      </c>
      <c r="J2487" s="43" t="s">
        <v>13796</v>
      </c>
      <c r="K2487" s="43" t="s">
        <v>13797</v>
      </c>
      <c r="L2487" s="43" t="s">
        <v>13797</v>
      </c>
      <c r="M2487" s="43" t="s">
        <v>23491</v>
      </c>
      <c r="N2487" s="43" t="s">
        <v>4150</v>
      </c>
      <c r="O2487" s="43" t="s">
        <v>4151</v>
      </c>
      <c r="P2487" s="28" t="s">
        <v>23492</v>
      </c>
      <c r="Q2487" s="28" t="s">
        <v>23493</v>
      </c>
      <c r="R2487" s="44">
        <v>0</v>
      </c>
    </row>
    <row r="2488" spans="1:18" ht="127.5" x14ac:dyDescent="0.2">
      <c r="A2488" s="28" t="s">
        <v>54</v>
      </c>
      <c r="B2488" s="28" t="s">
        <v>6132</v>
      </c>
      <c r="C2488" s="28" t="s">
        <v>59</v>
      </c>
      <c r="D2488" s="28" t="s">
        <v>55</v>
      </c>
      <c r="E2488" s="37">
        <v>43251.701956018514</v>
      </c>
      <c r="F2488" s="28" t="s">
        <v>13794</v>
      </c>
      <c r="G2488" s="28" t="s">
        <v>23494</v>
      </c>
      <c r="H2488" s="28" t="s">
        <v>82</v>
      </c>
      <c r="I2488" s="28" t="s">
        <v>7115</v>
      </c>
      <c r="J2488" s="43" t="s">
        <v>13796</v>
      </c>
      <c r="K2488" s="43" t="s">
        <v>13797</v>
      </c>
      <c r="L2488" s="43" t="s">
        <v>13797</v>
      </c>
      <c r="M2488" s="43" t="s">
        <v>23495</v>
      </c>
      <c r="N2488" s="43" t="s">
        <v>751</v>
      </c>
      <c r="O2488" s="43" t="s">
        <v>752</v>
      </c>
      <c r="P2488" s="28" t="s">
        <v>23496</v>
      </c>
      <c r="Q2488" s="28" t="s">
        <v>23497</v>
      </c>
      <c r="R2488" s="44">
        <v>0</v>
      </c>
    </row>
    <row r="2489" spans="1:18" ht="89.25" x14ac:dyDescent="0.2">
      <c r="A2489" s="28" t="s">
        <v>54</v>
      </c>
      <c r="B2489" s="28" t="s">
        <v>6217</v>
      </c>
      <c r="C2489" s="28" t="s">
        <v>59</v>
      </c>
      <c r="D2489" s="28" t="s">
        <v>55</v>
      </c>
      <c r="E2489" s="37">
        <v>43221.484282407408</v>
      </c>
      <c r="F2489" s="28" t="s">
        <v>13794</v>
      </c>
      <c r="G2489" s="28" t="s">
        <v>23498</v>
      </c>
      <c r="H2489" s="28" t="s">
        <v>82</v>
      </c>
      <c r="I2489" s="28" t="s">
        <v>7757</v>
      </c>
      <c r="J2489" s="43" t="s">
        <v>13796</v>
      </c>
      <c r="K2489" s="43" t="s">
        <v>13797</v>
      </c>
      <c r="L2489" s="43" t="s">
        <v>13797</v>
      </c>
      <c r="M2489" s="43" t="s">
        <v>23499</v>
      </c>
      <c r="N2489" s="43" t="s">
        <v>877</v>
      </c>
      <c r="O2489" s="43" t="s">
        <v>878</v>
      </c>
      <c r="P2489" s="28" t="s">
        <v>23500</v>
      </c>
      <c r="Q2489" s="28" t="s">
        <v>23501</v>
      </c>
      <c r="R2489" s="44">
        <v>0</v>
      </c>
    </row>
    <row r="2490" spans="1:18" ht="140.25" x14ac:dyDescent="0.2">
      <c r="A2490" s="28" t="s">
        <v>54</v>
      </c>
      <c r="B2490" s="28" t="s">
        <v>6217</v>
      </c>
      <c r="C2490" s="28" t="s">
        <v>59</v>
      </c>
      <c r="D2490" s="28" t="s">
        <v>55</v>
      </c>
      <c r="E2490" s="37">
        <v>43222.319305555553</v>
      </c>
      <c r="F2490" s="28" t="s">
        <v>13794</v>
      </c>
      <c r="G2490" s="28" t="s">
        <v>23502</v>
      </c>
      <c r="H2490" s="28" t="s">
        <v>82</v>
      </c>
      <c r="I2490" s="28" t="s">
        <v>6808</v>
      </c>
      <c r="J2490" s="43" t="s">
        <v>13796</v>
      </c>
      <c r="K2490" s="43" t="s">
        <v>13797</v>
      </c>
      <c r="L2490" s="43" t="s">
        <v>13797</v>
      </c>
      <c r="M2490" s="43" t="s">
        <v>23503</v>
      </c>
      <c r="N2490" s="43" t="s">
        <v>751</v>
      </c>
      <c r="O2490" s="43" t="s">
        <v>752</v>
      </c>
      <c r="P2490" s="28" t="s">
        <v>23504</v>
      </c>
      <c r="Q2490" s="28" t="s">
        <v>23505</v>
      </c>
      <c r="R2490" s="44">
        <v>0</v>
      </c>
    </row>
    <row r="2491" spans="1:18" ht="114.75" x14ac:dyDescent="0.2">
      <c r="A2491" s="28" t="s">
        <v>54</v>
      </c>
      <c r="B2491" s="28" t="s">
        <v>6217</v>
      </c>
      <c r="C2491" s="28" t="s">
        <v>59</v>
      </c>
      <c r="D2491" s="28" t="s">
        <v>55</v>
      </c>
      <c r="E2491" s="37">
        <v>43223.346944444442</v>
      </c>
      <c r="F2491" s="28" t="s">
        <v>13794</v>
      </c>
      <c r="G2491" s="28" t="s">
        <v>23506</v>
      </c>
      <c r="H2491" s="28" t="s">
        <v>82</v>
      </c>
      <c r="I2491" s="28" t="s">
        <v>23507</v>
      </c>
      <c r="J2491" s="43" t="s">
        <v>13796</v>
      </c>
      <c r="K2491" s="43" t="s">
        <v>13797</v>
      </c>
      <c r="L2491" s="43" t="s">
        <v>13797</v>
      </c>
      <c r="M2491" s="43" t="s">
        <v>23508</v>
      </c>
      <c r="N2491" s="43" t="s">
        <v>79</v>
      </c>
      <c r="O2491" s="43" t="s">
        <v>80</v>
      </c>
      <c r="P2491" s="28" t="s">
        <v>23509</v>
      </c>
      <c r="Q2491" s="28" t="s">
        <v>23510</v>
      </c>
      <c r="R2491" s="44">
        <v>0</v>
      </c>
    </row>
    <row r="2492" spans="1:18" ht="89.25" x14ac:dyDescent="0.2">
      <c r="A2492" s="28" t="s">
        <v>54</v>
      </c>
      <c r="B2492" s="28" t="s">
        <v>6217</v>
      </c>
      <c r="C2492" s="28" t="s">
        <v>59</v>
      </c>
      <c r="D2492" s="28" t="s">
        <v>55</v>
      </c>
      <c r="E2492" s="37">
        <v>43223.728009259255</v>
      </c>
      <c r="F2492" s="28" t="s">
        <v>13794</v>
      </c>
      <c r="G2492" s="28" t="s">
        <v>23511</v>
      </c>
      <c r="H2492" s="28" t="s">
        <v>82</v>
      </c>
      <c r="I2492" s="28" t="s">
        <v>6653</v>
      </c>
      <c r="J2492" s="43" t="s">
        <v>13796</v>
      </c>
      <c r="K2492" s="43" t="s">
        <v>13797</v>
      </c>
      <c r="L2492" s="43" t="s">
        <v>13797</v>
      </c>
      <c r="M2492" s="43" t="s">
        <v>23512</v>
      </c>
      <c r="N2492" s="43" t="s">
        <v>281</v>
      </c>
      <c r="O2492" s="43" t="s">
        <v>282</v>
      </c>
      <c r="P2492" s="28" t="s">
        <v>23513</v>
      </c>
      <c r="Q2492" s="28" t="s">
        <v>23514</v>
      </c>
      <c r="R2492" s="44">
        <v>0</v>
      </c>
    </row>
    <row r="2493" spans="1:18" ht="89.25" x14ac:dyDescent="0.2">
      <c r="A2493" s="28" t="s">
        <v>54</v>
      </c>
      <c r="B2493" s="28" t="s">
        <v>6217</v>
      </c>
      <c r="C2493" s="28" t="s">
        <v>59</v>
      </c>
      <c r="D2493" s="28" t="s">
        <v>55</v>
      </c>
      <c r="E2493" s="37">
        <v>43224.507488425923</v>
      </c>
      <c r="F2493" s="28" t="s">
        <v>13794</v>
      </c>
      <c r="G2493" s="28" t="s">
        <v>23515</v>
      </c>
      <c r="H2493" s="28" t="s">
        <v>82</v>
      </c>
      <c r="I2493" s="28" t="s">
        <v>7143</v>
      </c>
      <c r="J2493" s="43" t="s">
        <v>13796</v>
      </c>
      <c r="K2493" s="43" t="s">
        <v>13797</v>
      </c>
      <c r="L2493" s="43" t="s">
        <v>13797</v>
      </c>
      <c r="M2493" s="43" t="s">
        <v>23516</v>
      </c>
      <c r="N2493" s="43" t="s">
        <v>202</v>
      </c>
      <c r="O2493" s="43" t="s">
        <v>203</v>
      </c>
      <c r="P2493" s="28" t="s">
        <v>23517</v>
      </c>
      <c r="Q2493" s="28" t="s">
        <v>23518</v>
      </c>
      <c r="R2493" s="44">
        <v>0</v>
      </c>
    </row>
    <row r="2494" spans="1:18" ht="140.25" x14ac:dyDescent="0.2">
      <c r="A2494" s="28" t="s">
        <v>54</v>
      </c>
      <c r="B2494" s="28" t="s">
        <v>6217</v>
      </c>
      <c r="C2494" s="28" t="s">
        <v>59</v>
      </c>
      <c r="D2494" s="28" t="s">
        <v>55</v>
      </c>
      <c r="E2494" s="37">
        <v>43224.599895833329</v>
      </c>
      <c r="F2494" s="28" t="s">
        <v>13794</v>
      </c>
      <c r="G2494" s="28" t="s">
        <v>23519</v>
      </c>
      <c r="H2494" s="28" t="s">
        <v>82</v>
      </c>
      <c r="I2494" s="28" t="s">
        <v>6519</v>
      </c>
      <c r="J2494" s="43" t="s">
        <v>13796</v>
      </c>
      <c r="K2494" s="43" t="s">
        <v>13797</v>
      </c>
      <c r="L2494" s="43" t="s">
        <v>13797</v>
      </c>
      <c r="M2494" s="43" t="s">
        <v>23520</v>
      </c>
      <c r="N2494" s="43" t="s">
        <v>1948</v>
      </c>
      <c r="O2494" s="43" t="s">
        <v>1949</v>
      </c>
      <c r="P2494" s="28" t="s">
        <v>23521</v>
      </c>
      <c r="Q2494" s="28" t="s">
        <v>23522</v>
      </c>
      <c r="R2494" s="44">
        <v>0</v>
      </c>
    </row>
    <row r="2495" spans="1:18" ht="89.25" x14ac:dyDescent="0.2">
      <c r="A2495" s="28" t="s">
        <v>54</v>
      </c>
      <c r="B2495" s="28" t="s">
        <v>6217</v>
      </c>
      <c r="C2495" s="28" t="s">
        <v>59</v>
      </c>
      <c r="D2495" s="28" t="s">
        <v>55</v>
      </c>
      <c r="E2495" s="37">
        <v>43227.496851851851</v>
      </c>
      <c r="F2495" s="28" t="s">
        <v>13794</v>
      </c>
      <c r="G2495" s="28" t="s">
        <v>23523</v>
      </c>
      <c r="H2495" s="28" t="s">
        <v>82</v>
      </c>
      <c r="I2495" s="28" t="s">
        <v>7046</v>
      </c>
      <c r="J2495" s="43" t="s">
        <v>13796</v>
      </c>
      <c r="K2495" s="43" t="s">
        <v>13797</v>
      </c>
      <c r="L2495" s="43" t="s">
        <v>13797</v>
      </c>
      <c r="M2495" s="43" t="s">
        <v>23524</v>
      </c>
      <c r="N2495" s="43" t="s">
        <v>156</v>
      </c>
      <c r="O2495" s="43" t="s">
        <v>157</v>
      </c>
      <c r="P2495" s="28" t="s">
        <v>23525</v>
      </c>
      <c r="Q2495" s="28" t="s">
        <v>23526</v>
      </c>
      <c r="R2495" s="44">
        <v>0</v>
      </c>
    </row>
    <row r="2496" spans="1:18" ht="89.25" x14ac:dyDescent="0.2">
      <c r="A2496" s="28" t="s">
        <v>54</v>
      </c>
      <c r="B2496" s="28" t="s">
        <v>6217</v>
      </c>
      <c r="C2496" s="28" t="s">
        <v>59</v>
      </c>
      <c r="D2496" s="28" t="s">
        <v>55</v>
      </c>
      <c r="E2496" s="37">
        <v>43234.389016203699</v>
      </c>
      <c r="F2496" s="28" t="s">
        <v>13794</v>
      </c>
      <c r="G2496" s="28" t="s">
        <v>23527</v>
      </c>
      <c r="H2496" s="28" t="s">
        <v>82</v>
      </c>
      <c r="I2496" s="28" t="s">
        <v>7488</v>
      </c>
      <c r="J2496" s="43" t="s">
        <v>13796</v>
      </c>
      <c r="K2496" s="43" t="s">
        <v>13797</v>
      </c>
      <c r="L2496" s="43" t="s">
        <v>13797</v>
      </c>
      <c r="M2496" s="43" t="s">
        <v>23528</v>
      </c>
      <c r="N2496" s="43" t="s">
        <v>7489</v>
      </c>
      <c r="O2496" s="43" t="s">
        <v>7490</v>
      </c>
      <c r="P2496" s="28" t="s">
        <v>23529</v>
      </c>
      <c r="Q2496" s="28" t="s">
        <v>23530</v>
      </c>
      <c r="R2496" s="44">
        <v>0</v>
      </c>
    </row>
    <row r="2497" spans="1:18" ht="127.5" x14ac:dyDescent="0.2">
      <c r="A2497" s="28" t="s">
        <v>54</v>
      </c>
      <c r="B2497" s="28" t="s">
        <v>6217</v>
      </c>
      <c r="C2497" s="28" t="s">
        <v>59</v>
      </c>
      <c r="D2497" s="28" t="s">
        <v>55</v>
      </c>
      <c r="E2497" s="37">
        <v>43242.445034722223</v>
      </c>
      <c r="F2497" s="28" t="s">
        <v>13794</v>
      </c>
      <c r="G2497" s="28" t="s">
        <v>23531</v>
      </c>
      <c r="H2497" s="28" t="s">
        <v>82</v>
      </c>
      <c r="I2497" s="28" t="s">
        <v>7261</v>
      </c>
      <c r="J2497" s="43" t="s">
        <v>13796</v>
      </c>
      <c r="K2497" s="43" t="s">
        <v>13797</v>
      </c>
      <c r="L2497" s="43" t="s">
        <v>13797</v>
      </c>
      <c r="M2497" s="43" t="s">
        <v>23532</v>
      </c>
      <c r="N2497" s="43" t="s">
        <v>84</v>
      </c>
      <c r="O2497" s="43" t="s">
        <v>85</v>
      </c>
      <c r="P2497" s="28" t="s">
        <v>23533</v>
      </c>
      <c r="Q2497" s="28" t="s">
        <v>23534</v>
      </c>
      <c r="R2497" s="44">
        <v>0</v>
      </c>
    </row>
    <row r="2498" spans="1:18" ht="127.5" x14ac:dyDescent="0.2">
      <c r="A2498" s="28" t="s">
        <v>54</v>
      </c>
      <c r="B2498" s="28" t="s">
        <v>6217</v>
      </c>
      <c r="C2498" s="28" t="s">
        <v>59</v>
      </c>
      <c r="D2498" s="28" t="s">
        <v>55</v>
      </c>
      <c r="E2498" s="37">
        <v>43242.631203703699</v>
      </c>
      <c r="F2498" s="28" t="s">
        <v>13794</v>
      </c>
      <c r="G2498" s="28" t="s">
        <v>23535</v>
      </c>
      <c r="H2498" s="28" t="s">
        <v>82</v>
      </c>
      <c r="I2498" s="28" t="s">
        <v>7658</v>
      </c>
      <c r="J2498" s="43" t="s">
        <v>13796</v>
      </c>
      <c r="K2498" s="43" t="s">
        <v>13797</v>
      </c>
      <c r="L2498" s="43" t="s">
        <v>13797</v>
      </c>
      <c r="M2498" s="43" t="s">
        <v>23536</v>
      </c>
      <c r="N2498" s="43" t="s">
        <v>1350</v>
      </c>
      <c r="O2498" s="43" t="s">
        <v>1351</v>
      </c>
      <c r="P2498" s="28" t="s">
        <v>23537</v>
      </c>
      <c r="Q2498" s="28" t="s">
        <v>23538</v>
      </c>
      <c r="R2498" s="44">
        <v>0</v>
      </c>
    </row>
    <row r="2499" spans="1:18" ht="114.75" x14ac:dyDescent="0.2">
      <c r="A2499" s="28" t="s">
        <v>54</v>
      </c>
      <c r="B2499" s="28" t="s">
        <v>6217</v>
      </c>
      <c r="C2499" s="28" t="s">
        <v>59</v>
      </c>
      <c r="D2499" s="28" t="s">
        <v>55</v>
      </c>
      <c r="E2499" s="37">
        <v>43249.473356481481</v>
      </c>
      <c r="F2499" s="28" t="s">
        <v>13794</v>
      </c>
      <c r="G2499" s="28" t="s">
        <v>23539</v>
      </c>
      <c r="H2499" s="28" t="s">
        <v>82</v>
      </c>
      <c r="I2499" s="28" t="s">
        <v>6604</v>
      </c>
      <c r="J2499" s="43" t="s">
        <v>13796</v>
      </c>
      <c r="K2499" s="43" t="s">
        <v>13797</v>
      </c>
      <c r="L2499" s="43" t="s">
        <v>13797</v>
      </c>
      <c r="M2499" s="43" t="s">
        <v>23540</v>
      </c>
      <c r="N2499" s="43" t="s">
        <v>84</v>
      </c>
      <c r="O2499" s="43" t="s">
        <v>85</v>
      </c>
      <c r="P2499" s="28" t="s">
        <v>23541</v>
      </c>
      <c r="Q2499" s="28" t="s">
        <v>23542</v>
      </c>
      <c r="R2499" s="44">
        <v>0</v>
      </c>
    </row>
    <row r="2500" spans="1:18" ht="63.75" x14ac:dyDescent="0.2">
      <c r="A2500" s="28" t="s">
        <v>54</v>
      </c>
      <c r="B2500" s="28" t="s">
        <v>6264</v>
      </c>
      <c r="C2500" s="28" t="s">
        <v>59</v>
      </c>
      <c r="D2500" s="28" t="s">
        <v>55</v>
      </c>
      <c r="E2500" s="37">
        <v>43238.451597222222</v>
      </c>
      <c r="F2500" s="28" t="s">
        <v>13794</v>
      </c>
      <c r="G2500" s="28" t="s">
        <v>23543</v>
      </c>
      <c r="H2500" s="28" t="s">
        <v>82</v>
      </c>
      <c r="I2500" s="28" t="s">
        <v>7194</v>
      </c>
      <c r="J2500" s="43" t="s">
        <v>13796</v>
      </c>
      <c r="K2500" s="43" t="s">
        <v>13797</v>
      </c>
      <c r="L2500" s="43" t="s">
        <v>13797</v>
      </c>
      <c r="M2500" s="43" t="s">
        <v>23544</v>
      </c>
      <c r="N2500" s="43" t="s">
        <v>84</v>
      </c>
      <c r="O2500" s="43" t="s">
        <v>85</v>
      </c>
      <c r="P2500" s="28" t="s">
        <v>23545</v>
      </c>
      <c r="Q2500" s="28" t="s">
        <v>23546</v>
      </c>
      <c r="R2500" s="44">
        <v>0</v>
      </c>
    </row>
    <row r="2501" spans="1:18" ht="127.5" x14ac:dyDescent="0.2">
      <c r="A2501" s="28" t="s">
        <v>54</v>
      </c>
      <c r="B2501" s="28" t="s">
        <v>11969</v>
      </c>
      <c r="C2501" s="28" t="s">
        <v>63</v>
      </c>
      <c r="D2501" s="28" t="s">
        <v>55</v>
      </c>
      <c r="E2501" s="37">
        <v>43221.785775462959</v>
      </c>
      <c r="F2501" s="28" t="s">
        <v>13794</v>
      </c>
      <c r="G2501" s="28" t="s">
        <v>23547</v>
      </c>
      <c r="H2501" s="28" t="s">
        <v>82</v>
      </c>
      <c r="I2501" s="28" t="s">
        <v>12082</v>
      </c>
      <c r="J2501" s="43" t="s">
        <v>13796</v>
      </c>
      <c r="K2501" s="43" t="s">
        <v>13797</v>
      </c>
      <c r="L2501" s="43" t="s">
        <v>13797</v>
      </c>
      <c r="M2501" s="43" t="s">
        <v>23548</v>
      </c>
      <c r="N2501" s="43" t="s">
        <v>132</v>
      </c>
      <c r="O2501" s="43" t="s">
        <v>133</v>
      </c>
      <c r="P2501" s="28" t="s">
        <v>23549</v>
      </c>
      <c r="Q2501" s="28" t="s">
        <v>23550</v>
      </c>
      <c r="R2501" s="44">
        <v>0</v>
      </c>
    </row>
    <row r="2502" spans="1:18" ht="89.25" x14ac:dyDescent="0.2">
      <c r="A2502" s="28" t="s">
        <v>54</v>
      </c>
      <c r="B2502" s="28" t="s">
        <v>11969</v>
      </c>
      <c r="C2502" s="28" t="s">
        <v>63</v>
      </c>
      <c r="D2502" s="28" t="s">
        <v>55</v>
      </c>
      <c r="E2502" s="37">
        <v>43222.712094907409</v>
      </c>
      <c r="F2502" s="28" t="s">
        <v>13794</v>
      </c>
      <c r="G2502" s="28" t="s">
        <v>23551</v>
      </c>
      <c r="H2502" s="28" t="s">
        <v>82</v>
      </c>
      <c r="I2502" s="28" t="s">
        <v>23552</v>
      </c>
      <c r="J2502" s="43" t="s">
        <v>13796</v>
      </c>
      <c r="K2502" s="43" t="s">
        <v>13797</v>
      </c>
      <c r="L2502" s="43" t="s">
        <v>13797</v>
      </c>
      <c r="M2502" s="43" t="s">
        <v>23553</v>
      </c>
      <c r="N2502" s="43" t="s">
        <v>6912</v>
      </c>
      <c r="O2502" s="43" t="s">
        <v>6913</v>
      </c>
      <c r="P2502" s="28" t="s">
        <v>23554</v>
      </c>
      <c r="Q2502" s="28" t="s">
        <v>23555</v>
      </c>
      <c r="R2502" s="44">
        <v>0</v>
      </c>
    </row>
    <row r="2503" spans="1:18" ht="89.25" x14ac:dyDescent="0.2">
      <c r="A2503" s="28" t="s">
        <v>54</v>
      </c>
      <c r="B2503" s="28" t="s">
        <v>11969</v>
      </c>
      <c r="C2503" s="28" t="s">
        <v>63</v>
      </c>
      <c r="D2503" s="28" t="s">
        <v>55</v>
      </c>
      <c r="E2503" s="37">
        <v>43222.712789351848</v>
      </c>
      <c r="F2503" s="28" t="s">
        <v>13794</v>
      </c>
      <c r="G2503" s="28" t="s">
        <v>23556</v>
      </c>
      <c r="H2503" s="28" t="s">
        <v>82</v>
      </c>
      <c r="I2503" s="28" t="s">
        <v>12003</v>
      </c>
      <c r="J2503" s="43" t="s">
        <v>13796</v>
      </c>
      <c r="K2503" s="43" t="s">
        <v>13797</v>
      </c>
      <c r="L2503" s="43" t="s">
        <v>13797</v>
      </c>
      <c r="M2503" s="43" t="s">
        <v>23557</v>
      </c>
      <c r="N2503" s="43" t="s">
        <v>6912</v>
      </c>
      <c r="O2503" s="43" t="s">
        <v>6913</v>
      </c>
      <c r="P2503" s="28" t="s">
        <v>23554</v>
      </c>
      <c r="Q2503" s="28" t="s">
        <v>23555</v>
      </c>
      <c r="R2503" s="44">
        <v>0</v>
      </c>
    </row>
    <row r="2504" spans="1:18" ht="76.5" x14ac:dyDescent="0.2">
      <c r="A2504" s="28" t="s">
        <v>54</v>
      </c>
      <c r="B2504" s="28" t="s">
        <v>11969</v>
      </c>
      <c r="C2504" s="28" t="s">
        <v>63</v>
      </c>
      <c r="D2504" s="28" t="s">
        <v>55</v>
      </c>
      <c r="E2504" s="37">
        <v>43223.75377314815</v>
      </c>
      <c r="F2504" s="28" t="s">
        <v>13794</v>
      </c>
      <c r="G2504" s="28" t="s">
        <v>23558</v>
      </c>
      <c r="H2504" s="28" t="s">
        <v>82</v>
      </c>
      <c r="I2504" s="28" t="s">
        <v>12300</v>
      </c>
      <c r="J2504" s="43" t="s">
        <v>13796</v>
      </c>
      <c r="K2504" s="43" t="s">
        <v>13797</v>
      </c>
      <c r="L2504" s="43" t="s">
        <v>13797</v>
      </c>
      <c r="M2504" s="43" t="s">
        <v>23559</v>
      </c>
      <c r="N2504" s="43" t="s">
        <v>84</v>
      </c>
      <c r="O2504" s="43" t="s">
        <v>85</v>
      </c>
      <c r="P2504" s="28" t="s">
        <v>23560</v>
      </c>
      <c r="Q2504" s="28" t="s">
        <v>23561</v>
      </c>
      <c r="R2504" s="44">
        <v>0</v>
      </c>
    </row>
    <row r="2505" spans="1:18" ht="89.25" x14ac:dyDescent="0.2">
      <c r="A2505" s="28" t="s">
        <v>54</v>
      </c>
      <c r="B2505" s="28" t="s">
        <v>11969</v>
      </c>
      <c r="C2505" s="28" t="s">
        <v>63</v>
      </c>
      <c r="D2505" s="28" t="s">
        <v>55</v>
      </c>
      <c r="E2505" s="37">
        <v>43224.717546296291</v>
      </c>
      <c r="F2505" s="28" t="s">
        <v>13794</v>
      </c>
      <c r="G2505" s="28" t="s">
        <v>23562</v>
      </c>
      <c r="H2505" s="28" t="s">
        <v>82</v>
      </c>
      <c r="I2505" s="28" t="s">
        <v>11970</v>
      </c>
      <c r="J2505" s="43" t="s">
        <v>13796</v>
      </c>
      <c r="K2505" s="43" t="s">
        <v>13797</v>
      </c>
      <c r="L2505" s="43" t="s">
        <v>13797</v>
      </c>
      <c r="M2505" s="43" t="s">
        <v>23563</v>
      </c>
      <c r="N2505" s="43" t="s">
        <v>680</v>
      </c>
      <c r="O2505" s="43" t="s">
        <v>681</v>
      </c>
      <c r="P2505" s="28" t="s">
        <v>21312</v>
      </c>
      <c r="Q2505" s="28" t="s">
        <v>23564</v>
      </c>
      <c r="R2505" s="44">
        <v>0</v>
      </c>
    </row>
    <row r="2506" spans="1:18" ht="153" x14ac:dyDescent="0.2">
      <c r="A2506" s="28" t="s">
        <v>54</v>
      </c>
      <c r="B2506" s="28" t="s">
        <v>11969</v>
      </c>
      <c r="C2506" s="28" t="s">
        <v>63</v>
      </c>
      <c r="D2506" s="28" t="s">
        <v>55</v>
      </c>
      <c r="E2506" s="37">
        <v>43227.56145833333</v>
      </c>
      <c r="F2506" s="28" t="s">
        <v>13794</v>
      </c>
      <c r="G2506" s="28" t="s">
        <v>23565</v>
      </c>
      <c r="H2506" s="28" t="s">
        <v>82</v>
      </c>
      <c r="I2506" s="28" t="s">
        <v>12020</v>
      </c>
      <c r="J2506" s="43" t="s">
        <v>13796</v>
      </c>
      <c r="K2506" s="43" t="s">
        <v>13797</v>
      </c>
      <c r="L2506" s="43" t="s">
        <v>13797</v>
      </c>
      <c r="M2506" s="43" t="s">
        <v>23566</v>
      </c>
      <c r="N2506" s="43" t="s">
        <v>144</v>
      </c>
      <c r="O2506" s="43" t="s">
        <v>145</v>
      </c>
      <c r="P2506" s="28" t="s">
        <v>23567</v>
      </c>
      <c r="Q2506" s="28" t="s">
        <v>23568</v>
      </c>
      <c r="R2506" s="44">
        <v>0</v>
      </c>
    </row>
    <row r="2507" spans="1:18" ht="89.25" x14ac:dyDescent="0.2">
      <c r="A2507" s="28" t="s">
        <v>54</v>
      </c>
      <c r="B2507" s="28" t="s">
        <v>11969</v>
      </c>
      <c r="C2507" s="28" t="s">
        <v>63</v>
      </c>
      <c r="D2507" s="28" t="s">
        <v>55</v>
      </c>
      <c r="E2507" s="37">
        <v>43227.809699074074</v>
      </c>
      <c r="F2507" s="28" t="s">
        <v>13794</v>
      </c>
      <c r="G2507" s="28" t="s">
        <v>23569</v>
      </c>
      <c r="H2507" s="28" t="s">
        <v>82</v>
      </c>
      <c r="I2507" s="28" t="s">
        <v>12628</v>
      </c>
      <c r="J2507" s="43" t="s">
        <v>13796</v>
      </c>
      <c r="K2507" s="43" t="s">
        <v>13797</v>
      </c>
      <c r="L2507" s="43" t="s">
        <v>13797</v>
      </c>
      <c r="M2507" s="43" t="s">
        <v>23570</v>
      </c>
      <c r="N2507" s="43" t="s">
        <v>2153</v>
      </c>
      <c r="O2507" s="43" t="s">
        <v>2154</v>
      </c>
      <c r="P2507" s="28" t="s">
        <v>23571</v>
      </c>
      <c r="Q2507" s="28" t="s">
        <v>23572</v>
      </c>
      <c r="R2507" s="44">
        <v>0</v>
      </c>
    </row>
    <row r="2508" spans="1:18" ht="102" x14ac:dyDescent="0.2">
      <c r="A2508" s="28" t="s">
        <v>54</v>
      </c>
      <c r="B2508" s="28" t="s">
        <v>11969</v>
      </c>
      <c r="C2508" s="28" t="s">
        <v>63</v>
      </c>
      <c r="D2508" s="28" t="s">
        <v>55</v>
      </c>
      <c r="E2508" s="37">
        <v>43228.527118055557</v>
      </c>
      <c r="F2508" s="28" t="s">
        <v>13794</v>
      </c>
      <c r="G2508" s="28" t="s">
        <v>23573</v>
      </c>
      <c r="H2508" s="28" t="s">
        <v>82</v>
      </c>
      <c r="I2508" s="28" t="s">
        <v>11973</v>
      </c>
      <c r="J2508" s="43" t="s">
        <v>13796</v>
      </c>
      <c r="K2508" s="43" t="s">
        <v>13797</v>
      </c>
      <c r="L2508" s="43" t="s">
        <v>13797</v>
      </c>
      <c r="M2508" s="43" t="s">
        <v>23574</v>
      </c>
      <c r="N2508" s="43" t="s">
        <v>239</v>
      </c>
      <c r="O2508" s="43" t="s">
        <v>240</v>
      </c>
      <c r="P2508" s="28" t="s">
        <v>23575</v>
      </c>
      <c r="Q2508" s="28" t="s">
        <v>23576</v>
      </c>
      <c r="R2508" s="44">
        <v>0</v>
      </c>
    </row>
    <row r="2509" spans="1:18" ht="89.25" x14ac:dyDescent="0.2">
      <c r="A2509" s="28" t="s">
        <v>54</v>
      </c>
      <c r="B2509" s="28" t="s">
        <v>11969</v>
      </c>
      <c r="C2509" s="28" t="s">
        <v>63</v>
      </c>
      <c r="D2509" s="28" t="s">
        <v>55</v>
      </c>
      <c r="E2509" s="37">
        <v>43228.780451388884</v>
      </c>
      <c r="F2509" s="28" t="s">
        <v>13794</v>
      </c>
      <c r="G2509" s="28" t="s">
        <v>23577</v>
      </c>
      <c r="H2509" s="28" t="s">
        <v>82</v>
      </c>
      <c r="I2509" s="28" t="s">
        <v>12269</v>
      </c>
      <c r="J2509" s="43" t="s">
        <v>13796</v>
      </c>
      <c r="K2509" s="43" t="s">
        <v>13797</v>
      </c>
      <c r="L2509" s="43" t="s">
        <v>13797</v>
      </c>
      <c r="M2509" s="43" t="s">
        <v>23578</v>
      </c>
      <c r="N2509" s="43" t="s">
        <v>697</v>
      </c>
      <c r="O2509" s="43" t="s">
        <v>698</v>
      </c>
      <c r="P2509" s="28" t="s">
        <v>21312</v>
      </c>
      <c r="Q2509" s="28" t="s">
        <v>23564</v>
      </c>
      <c r="R2509" s="44">
        <v>0</v>
      </c>
    </row>
    <row r="2510" spans="1:18" ht="127.5" x14ac:dyDescent="0.2">
      <c r="A2510" s="28" t="s">
        <v>54</v>
      </c>
      <c r="B2510" s="28" t="s">
        <v>11969</v>
      </c>
      <c r="C2510" s="28" t="s">
        <v>63</v>
      </c>
      <c r="D2510" s="28" t="s">
        <v>55</v>
      </c>
      <c r="E2510" s="37">
        <v>43230.725335648145</v>
      </c>
      <c r="F2510" s="28" t="s">
        <v>13794</v>
      </c>
      <c r="G2510" s="28" t="s">
        <v>23579</v>
      </c>
      <c r="H2510" s="28" t="s">
        <v>82</v>
      </c>
      <c r="I2510" s="28" t="s">
        <v>23580</v>
      </c>
      <c r="J2510" s="43" t="s">
        <v>13796</v>
      </c>
      <c r="K2510" s="43" t="s">
        <v>13797</v>
      </c>
      <c r="L2510" s="43" t="s">
        <v>13797</v>
      </c>
      <c r="M2510" s="43" t="s">
        <v>23581</v>
      </c>
      <c r="N2510" s="43" t="s">
        <v>281</v>
      </c>
      <c r="O2510" s="43" t="s">
        <v>282</v>
      </c>
      <c r="P2510" s="28" t="s">
        <v>23582</v>
      </c>
      <c r="Q2510" s="28" t="s">
        <v>23583</v>
      </c>
      <c r="R2510" s="44">
        <v>0</v>
      </c>
    </row>
    <row r="2511" spans="1:18" ht="127.5" x14ac:dyDescent="0.2">
      <c r="A2511" s="28" t="s">
        <v>54</v>
      </c>
      <c r="B2511" s="28" t="s">
        <v>11969</v>
      </c>
      <c r="C2511" s="28" t="s">
        <v>63</v>
      </c>
      <c r="D2511" s="28" t="s">
        <v>55</v>
      </c>
      <c r="E2511" s="37">
        <v>43230.726956018516</v>
      </c>
      <c r="F2511" s="28" t="s">
        <v>13794</v>
      </c>
      <c r="G2511" s="28" t="s">
        <v>23584</v>
      </c>
      <c r="H2511" s="28" t="s">
        <v>82</v>
      </c>
      <c r="I2511" s="28" t="s">
        <v>12096</v>
      </c>
      <c r="J2511" s="43" t="s">
        <v>13796</v>
      </c>
      <c r="K2511" s="43" t="s">
        <v>13797</v>
      </c>
      <c r="L2511" s="43" t="s">
        <v>13797</v>
      </c>
      <c r="M2511" s="43" t="s">
        <v>23585</v>
      </c>
      <c r="N2511" s="43" t="s">
        <v>281</v>
      </c>
      <c r="O2511" s="43" t="s">
        <v>282</v>
      </c>
      <c r="P2511" s="28" t="s">
        <v>23582</v>
      </c>
      <c r="Q2511" s="28" t="s">
        <v>23583</v>
      </c>
      <c r="R2511" s="44">
        <v>0</v>
      </c>
    </row>
    <row r="2512" spans="1:18" ht="89.25" x14ac:dyDescent="0.2">
      <c r="A2512" s="28" t="s">
        <v>54</v>
      </c>
      <c r="B2512" s="28" t="s">
        <v>11969</v>
      </c>
      <c r="C2512" s="28" t="s">
        <v>63</v>
      </c>
      <c r="D2512" s="28" t="s">
        <v>55</v>
      </c>
      <c r="E2512" s="37">
        <v>43235.453368055554</v>
      </c>
      <c r="F2512" s="28" t="s">
        <v>13794</v>
      </c>
      <c r="G2512" s="28" t="s">
        <v>23586</v>
      </c>
      <c r="H2512" s="28" t="s">
        <v>82</v>
      </c>
      <c r="I2512" s="28" t="s">
        <v>12661</v>
      </c>
      <c r="J2512" s="43" t="s">
        <v>13796</v>
      </c>
      <c r="K2512" s="43" t="s">
        <v>13797</v>
      </c>
      <c r="L2512" s="43" t="s">
        <v>13797</v>
      </c>
      <c r="M2512" s="43" t="s">
        <v>23587</v>
      </c>
      <c r="N2512" s="43" t="s">
        <v>2570</v>
      </c>
      <c r="O2512" s="43" t="s">
        <v>2571</v>
      </c>
      <c r="P2512" s="28" t="s">
        <v>23588</v>
      </c>
      <c r="Q2512" s="28" t="s">
        <v>23589</v>
      </c>
      <c r="R2512" s="44">
        <v>0</v>
      </c>
    </row>
    <row r="2513" spans="1:18" ht="140.25" x14ac:dyDescent="0.2">
      <c r="A2513" s="28" t="s">
        <v>54</v>
      </c>
      <c r="B2513" s="28" t="s">
        <v>11969</v>
      </c>
      <c r="C2513" s="28" t="s">
        <v>63</v>
      </c>
      <c r="D2513" s="28" t="s">
        <v>55</v>
      </c>
      <c r="E2513" s="37">
        <v>43235.570856481478</v>
      </c>
      <c r="F2513" s="28" t="s">
        <v>13794</v>
      </c>
      <c r="G2513" s="28" t="s">
        <v>23590</v>
      </c>
      <c r="H2513" s="28" t="s">
        <v>82</v>
      </c>
      <c r="I2513" s="28" t="s">
        <v>12499</v>
      </c>
      <c r="J2513" s="43" t="s">
        <v>13796</v>
      </c>
      <c r="K2513" s="43" t="s">
        <v>13797</v>
      </c>
      <c r="L2513" s="43" t="s">
        <v>13797</v>
      </c>
      <c r="M2513" s="43" t="s">
        <v>23591</v>
      </c>
      <c r="N2513" s="43" t="s">
        <v>469</v>
      </c>
      <c r="O2513" s="43" t="s">
        <v>470</v>
      </c>
      <c r="P2513" s="28" t="s">
        <v>23592</v>
      </c>
      <c r="Q2513" s="28" t="s">
        <v>23593</v>
      </c>
      <c r="R2513" s="44">
        <v>0</v>
      </c>
    </row>
    <row r="2514" spans="1:18" ht="89.25" x14ac:dyDescent="0.2">
      <c r="A2514" s="28" t="s">
        <v>54</v>
      </c>
      <c r="B2514" s="28" t="s">
        <v>11969</v>
      </c>
      <c r="C2514" s="28" t="s">
        <v>63</v>
      </c>
      <c r="D2514" s="28" t="s">
        <v>55</v>
      </c>
      <c r="E2514" s="37">
        <v>43235.732395833329</v>
      </c>
      <c r="F2514" s="28" t="s">
        <v>13794</v>
      </c>
      <c r="G2514" s="28" t="s">
        <v>23594</v>
      </c>
      <c r="H2514" s="28" t="s">
        <v>82</v>
      </c>
      <c r="I2514" s="28" t="s">
        <v>12037</v>
      </c>
      <c r="J2514" s="43" t="s">
        <v>13796</v>
      </c>
      <c r="K2514" s="43" t="s">
        <v>13797</v>
      </c>
      <c r="L2514" s="43" t="s">
        <v>13797</v>
      </c>
      <c r="M2514" s="43" t="s">
        <v>23595</v>
      </c>
      <c r="N2514" s="43" t="s">
        <v>1205</v>
      </c>
      <c r="O2514" s="43" t="s">
        <v>1206</v>
      </c>
      <c r="P2514" s="28" t="s">
        <v>23596</v>
      </c>
      <c r="Q2514" s="28" t="s">
        <v>23597</v>
      </c>
      <c r="R2514" s="44">
        <v>0</v>
      </c>
    </row>
    <row r="2515" spans="1:18" ht="165.75" x14ac:dyDescent="0.2">
      <c r="A2515" s="28" t="s">
        <v>54</v>
      </c>
      <c r="B2515" s="28" t="s">
        <v>11969</v>
      </c>
      <c r="C2515" s="28" t="s">
        <v>63</v>
      </c>
      <c r="D2515" s="28" t="s">
        <v>55</v>
      </c>
      <c r="E2515" s="37">
        <v>43241.420405092591</v>
      </c>
      <c r="F2515" s="28" t="s">
        <v>13794</v>
      </c>
      <c r="G2515" s="28" t="s">
        <v>23598</v>
      </c>
      <c r="H2515" s="28" t="s">
        <v>82</v>
      </c>
      <c r="I2515" s="28" t="s">
        <v>12705</v>
      </c>
      <c r="J2515" s="43" t="s">
        <v>13796</v>
      </c>
      <c r="K2515" s="43" t="s">
        <v>13797</v>
      </c>
      <c r="L2515" s="43" t="s">
        <v>13797</v>
      </c>
      <c r="M2515" s="43" t="s">
        <v>23599</v>
      </c>
      <c r="N2515" s="43" t="s">
        <v>296</v>
      </c>
      <c r="O2515" s="43" t="s">
        <v>297</v>
      </c>
      <c r="P2515" s="28" t="s">
        <v>23600</v>
      </c>
      <c r="Q2515" s="28" t="s">
        <v>23601</v>
      </c>
      <c r="R2515" s="44">
        <v>0</v>
      </c>
    </row>
    <row r="2516" spans="1:18" ht="114.75" x14ac:dyDescent="0.2">
      <c r="A2516" s="28" t="s">
        <v>54</v>
      </c>
      <c r="B2516" s="28" t="s">
        <v>11969</v>
      </c>
      <c r="C2516" s="28" t="s">
        <v>63</v>
      </c>
      <c r="D2516" s="28" t="s">
        <v>55</v>
      </c>
      <c r="E2516" s="37">
        <v>43241.571736111109</v>
      </c>
      <c r="F2516" s="28" t="s">
        <v>13794</v>
      </c>
      <c r="G2516" s="28" t="s">
        <v>23602</v>
      </c>
      <c r="H2516" s="28" t="s">
        <v>82</v>
      </c>
      <c r="I2516" s="28" t="s">
        <v>12618</v>
      </c>
      <c r="J2516" s="43" t="s">
        <v>13796</v>
      </c>
      <c r="K2516" s="43" t="s">
        <v>13797</v>
      </c>
      <c r="L2516" s="43" t="s">
        <v>13797</v>
      </c>
      <c r="M2516" s="43" t="s">
        <v>23603</v>
      </c>
      <c r="N2516" s="43" t="s">
        <v>809</v>
      </c>
      <c r="O2516" s="43" t="s">
        <v>810</v>
      </c>
      <c r="P2516" s="28" t="s">
        <v>23604</v>
      </c>
      <c r="Q2516" s="28" t="s">
        <v>23605</v>
      </c>
      <c r="R2516" s="44">
        <v>0</v>
      </c>
    </row>
    <row r="2517" spans="1:18" ht="114.75" x14ac:dyDescent="0.2">
      <c r="A2517" s="28" t="s">
        <v>54</v>
      </c>
      <c r="B2517" s="28" t="s">
        <v>11969</v>
      </c>
      <c r="C2517" s="28" t="s">
        <v>63</v>
      </c>
      <c r="D2517" s="28" t="s">
        <v>55</v>
      </c>
      <c r="E2517" s="37">
        <v>43241.582592592589</v>
      </c>
      <c r="F2517" s="28" t="s">
        <v>13794</v>
      </c>
      <c r="G2517" s="28" t="s">
        <v>23606</v>
      </c>
      <c r="H2517" s="28" t="s">
        <v>82</v>
      </c>
      <c r="I2517" s="28" t="s">
        <v>12720</v>
      </c>
      <c r="J2517" s="43" t="s">
        <v>13796</v>
      </c>
      <c r="K2517" s="43" t="s">
        <v>13797</v>
      </c>
      <c r="L2517" s="43" t="s">
        <v>13797</v>
      </c>
      <c r="M2517" s="43" t="s">
        <v>23607</v>
      </c>
      <c r="N2517" s="43" t="s">
        <v>84</v>
      </c>
      <c r="O2517" s="43" t="s">
        <v>85</v>
      </c>
      <c r="P2517" s="28" t="s">
        <v>23608</v>
      </c>
      <c r="Q2517" s="28" t="s">
        <v>23609</v>
      </c>
      <c r="R2517" s="44">
        <v>0</v>
      </c>
    </row>
    <row r="2518" spans="1:18" ht="114.75" x14ac:dyDescent="0.2">
      <c r="A2518" s="28" t="s">
        <v>54</v>
      </c>
      <c r="B2518" s="28" t="s">
        <v>11969</v>
      </c>
      <c r="C2518" s="28" t="s">
        <v>63</v>
      </c>
      <c r="D2518" s="28" t="s">
        <v>55</v>
      </c>
      <c r="E2518" s="37">
        <v>43242.790636574071</v>
      </c>
      <c r="F2518" s="28" t="s">
        <v>13794</v>
      </c>
      <c r="G2518" s="28" t="s">
        <v>23610</v>
      </c>
      <c r="H2518" s="28" t="s">
        <v>82</v>
      </c>
      <c r="I2518" s="28" t="s">
        <v>12666</v>
      </c>
      <c r="J2518" s="43" t="s">
        <v>13796</v>
      </c>
      <c r="K2518" s="43" t="s">
        <v>13797</v>
      </c>
      <c r="L2518" s="43" t="s">
        <v>13797</v>
      </c>
      <c r="M2518" s="43" t="s">
        <v>23611</v>
      </c>
      <c r="N2518" s="43" t="s">
        <v>450</v>
      </c>
      <c r="O2518" s="43" t="s">
        <v>451</v>
      </c>
      <c r="P2518" s="28" t="s">
        <v>23612</v>
      </c>
      <c r="Q2518" s="28" t="s">
        <v>23613</v>
      </c>
      <c r="R2518" s="44">
        <v>0</v>
      </c>
    </row>
    <row r="2519" spans="1:18" ht="127.5" x14ac:dyDescent="0.2">
      <c r="A2519" s="28" t="s">
        <v>54</v>
      </c>
      <c r="B2519" s="28" t="s">
        <v>11969</v>
      </c>
      <c r="C2519" s="28" t="s">
        <v>63</v>
      </c>
      <c r="D2519" s="28" t="s">
        <v>55</v>
      </c>
      <c r="E2519" s="37">
        <v>43245.39975694444</v>
      </c>
      <c r="F2519" s="28" t="s">
        <v>13794</v>
      </c>
      <c r="G2519" s="28" t="s">
        <v>23614</v>
      </c>
      <c r="H2519" s="28" t="s">
        <v>82</v>
      </c>
      <c r="I2519" s="28" t="s">
        <v>12764</v>
      </c>
      <c r="J2519" s="43" t="s">
        <v>13796</v>
      </c>
      <c r="K2519" s="43" t="s">
        <v>13797</v>
      </c>
      <c r="L2519" s="43" t="s">
        <v>13797</v>
      </c>
      <c r="M2519" s="43" t="s">
        <v>23615</v>
      </c>
      <c r="N2519" s="43" t="s">
        <v>1315</v>
      </c>
      <c r="O2519" s="43" t="s">
        <v>1316</v>
      </c>
      <c r="P2519" s="28" t="s">
        <v>23616</v>
      </c>
      <c r="Q2519" s="28" t="s">
        <v>23617</v>
      </c>
      <c r="R2519" s="44">
        <v>0</v>
      </c>
    </row>
    <row r="2520" spans="1:18" ht="114.75" x14ac:dyDescent="0.2">
      <c r="A2520" s="28" t="s">
        <v>54</v>
      </c>
      <c r="B2520" s="28" t="s">
        <v>11969</v>
      </c>
      <c r="C2520" s="28" t="s">
        <v>63</v>
      </c>
      <c r="D2520" s="28" t="s">
        <v>55</v>
      </c>
      <c r="E2520" s="37">
        <v>43249.686168981483</v>
      </c>
      <c r="F2520" s="28" t="s">
        <v>13794</v>
      </c>
      <c r="G2520" s="28" t="s">
        <v>23618</v>
      </c>
      <c r="H2520" s="28" t="s">
        <v>82</v>
      </c>
      <c r="I2520" s="28" t="s">
        <v>12869</v>
      </c>
      <c r="J2520" s="43" t="s">
        <v>13796</v>
      </c>
      <c r="K2520" s="43" t="s">
        <v>13797</v>
      </c>
      <c r="L2520" s="43" t="s">
        <v>13797</v>
      </c>
      <c r="M2520" s="43" t="s">
        <v>23619</v>
      </c>
      <c r="N2520" s="43" t="s">
        <v>1964</v>
      </c>
      <c r="O2520" s="43" t="s">
        <v>1965</v>
      </c>
      <c r="P2520" s="28" t="s">
        <v>23620</v>
      </c>
      <c r="Q2520" s="28" t="s">
        <v>23621</v>
      </c>
      <c r="R2520" s="44">
        <v>0</v>
      </c>
    </row>
    <row r="2521" spans="1:18" ht="89.25" x14ac:dyDescent="0.2">
      <c r="A2521" s="28" t="s">
        <v>54</v>
      </c>
      <c r="B2521" s="28" t="s">
        <v>11969</v>
      </c>
      <c r="C2521" s="28" t="s">
        <v>63</v>
      </c>
      <c r="D2521" s="28" t="s">
        <v>55</v>
      </c>
      <c r="E2521" s="37">
        <v>43249.72179398148</v>
      </c>
      <c r="F2521" s="28" t="s">
        <v>13794</v>
      </c>
      <c r="G2521" s="28" t="s">
        <v>23622</v>
      </c>
      <c r="H2521" s="28" t="s">
        <v>82</v>
      </c>
      <c r="I2521" s="28" t="s">
        <v>23623</v>
      </c>
      <c r="J2521" s="43" t="s">
        <v>13796</v>
      </c>
      <c r="K2521" s="43" t="s">
        <v>13797</v>
      </c>
      <c r="L2521" s="43" t="s">
        <v>13797</v>
      </c>
      <c r="M2521" s="43" t="s">
        <v>23624</v>
      </c>
      <c r="N2521" s="43" t="s">
        <v>116</v>
      </c>
      <c r="O2521" s="43" t="s">
        <v>117</v>
      </c>
      <c r="P2521" s="28" t="s">
        <v>21312</v>
      </c>
      <c r="Q2521" s="28" t="s">
        <v>23564</v>
      </c>
      <c r="R2521" s="44">
        <v>0</v>
      </c>
    </row>
    <row r="2522" spans="1:18" ht="89.25" x14ac:dyDescent="0.2">
      <c r="A2522" s="28" t="s">
        <v>54</v>
      </c>
      <c r="B2522" s="28" t="s">
        <v>11969</v>
      </c>
      <c r="C2522" s="28" t="s">
        <v>63</v>
      </c>
      <c r="D2522" s="28" t="s">
        <v>55</v>
      </c>
      <c r="E2522" s="37">
        <v>43251.719236111108</v>
      </c>
      <c r="F2522" s="28" t="s">
        <v>13794</v>
      </c>
      <c r="G2522" s="28" t="s">
        <v>23625</v>
      </c>
      <c r="H2522" s="28" t="s">
        <v>82</v>
      </c>
      <c r="I2522" s="28" t="s">
        <v>23626</v>
      </c>
      <c r="J2522" s="43" t="s">
        <v>13796</v>
      </c>
      <c r="K2522" s="43" t="s">
        <v>13797</v>
      </c>
      <c r="L2522" s="43" t="s">
        <v>13797</v>
      </c>
      <c r="M2522" s="43" t="s">
        <v>23627</v>
      </c>
      <c r="N2522" s="43" t="s">
        <v>877</v>
      </c>
      <c r="O2522" s="43" t="s">
        <v>878</v>
      </c>
      <c r="P2522" s="28" t="s">
        <v>23628</v>
      </c>
      <c r="Q2522" s="28" t="s">
        <v>23629</v>
      </c>
      <c r="R2522" s="44">
        <v>0</v>
      </c>
    </row>
    <row r="2523" spans="1:18" ht="89.25" x14ac:dyDescent="0.2">
      <c r="A2523" s="28" t="s">
        <v>54</v>
      </c>
      <c r="B2523" s="28" t="s">
        <v>11969</v>
      </c>
      <c r="C2523" s="28" t="s">
        <v>63</v>
      </c>
      <c r="D2523" s="28" t="s">
        <v>55</v>
      </c>
      <c r="E2523" s="37">
        <v>43251.722418981481</v>
      </c>
      <c r="F2523" s="28" t="s">
        <v>13794</v>
      </c>
      <c r="G2523" s="28" t="s">
        <v>23630</v>
      </c>
      <c r="H2523" s="28" t="s">
        <v>82</v>
      </c>
      <c r="I2523" s="28" t="s">
        <v>12314</v>
      </c>
      <c r="J2523" s="43" t="s">
        <v>13796</v>
      </c>
      <c r="K2523" s="43" t="s">
        <v>13797</v>
      </c>
      <c r="L2523" s="43" t="s">
        <v>13797</v>
      </c>
      <c r="M2523" s="43" t="s">
        <v>23631</v>
      </c>
      <c r="N2523" s="43" t="s">
        <v>877</v>
      </c>
      <c r="O2523" s="43" t="s">
        <v>878</v>
      </c>
      <c r="P2523" s="28" t="s">
        <v>23628</v>
      </c>
      <c r="Q2523" s="28" t="s">
        <v>23629</v>
      </c>
      <c r="R2523" s="44">
        <v>0</v>
      </c>
    </row>
    <row r="2524" spans="1:18" ht="114.75" x14ac:dyDescent="0.2">
      <c r="A2524" s="28" t="s">
        <v>54</v>
      </c>
      <c r="B2524" s="28" t="s">
        <v>6112</v>
      </c>
      <c r="C2524" s="28" t="s">
        <v>59</v>
      </c>
      <c r="D2524" s="28" t="s">
        <v>55</v>
      </c>
      <c r="E2524" s="37">
        <v>43221.591932870368</v>
      </c>
      <c r="F2524" s="28" t="s">
        <v>13794</v>
      </c>
      <c r="G2524" s="28" t="s">
        <v>23632</v>
      </c>
      <c r="H2524" s="28" t="s">
        <v>82</v>
      </c>
      <c r="I2524" s="28" t="s">
        <v>23633</v>
      </c>
      <c r="J2524" s="43" t="s">
        <v>13796</v>
      </c>
      <c r="K2524" s="43" t="s">
        <v>13797</v>
      </c>
      <c r="L2524" s="43" t="s">
        <v>13797</v>
      </c>
      <c r="M2524" s="43" t="s">
        <v>23634</v>
      </c>
      <c r="N2524" s="43" t="s">
        <v>156</v>
      </c>
      <c r="O2524" s="43" t="s">
        <v>157</v>
      </c>
      <c r="P2524" s="28" t="s">
        <v>23635</v>
      </c>
      <c r="Q2524" s="28" t="s">
        <v>23636</v>
      </c>
      <c r="R2524" s="44">
        <v>0</v>
      </c>
    </row>
    <row r="2525" spans="1:18" ht="63.75" x14ac:dyDescent="0.2">
      <c r="A2525" s="28" t="s">
        <v>54</v>
      </c>
      <c r="B2525" s="28" t="s">
        <v>6112</v>
      </c>
      <c r="C2525" s="28" t="s">
        <v>59</v>
      </c>
      <c r="D2525" s="28" t="s">
        <v>55</v>
      </c>
      <c r="E2525" s="37">
        <v>43221.754155092589</v>
      </c>
      <c r="F2525" s="28" t="s">
        <v>13794</v>
      </c>
      <c r="G2525" s="28" t="s">
        <v>23637</v>
      </c>
      <c r="H2525" s="28" t="s">
        <v>82</v>
      </c>
      <c r="I2525" s="28" t="s">
        <v>6608</v>
      </c>
      <c r="J2525" s="43" t="s">
        <v>13796</v>
      </c>
      <c r="K2525" s="43" t="s">
        <v>13797</v>
      </c>
      <c r="L2525" s="43" t="s">
        <v>13797</v>
      </c>
      <c r="M2525" s="43" t="s">
        <v>23638</v>
      </c>
      <c r="N2525" s="43" t="s">
        <v>6609</v>
      </c>
      <c r="O2525" s="43" t="s">
        <v>6610</v>
      </c>
      <c r="P2525" s="28" t="s">
        <v>23639</v>
      </c>
      <c r="Q2525" s="28" t="s">
        <v>23640</v>
      </c>
      <c r="R2525" s="44">
        <v>0</v>
      </c>
    </row>
    <row r="2526" spans="1:18" ht="89.25" x14ac:dyDescent="0.2">
      <c r="A2526" s="28" t="s">
        <v>54</v>
      </c>
      <c r="B2526" s="28" t="s">
        <v>6112</v>
      </c>
      <c r="C2526" s="28" t="s">
        <v>59</v>
      </c>
      <c r="D2526" s="28" t="s">
        <v>55</v>
      </c>
      <c r="E2526" s="37">
        <v>43221.769305555557</v>
      </c>
      <c r="F2526" s="28" t="s">
        <v>13794</v>
      </c>
      <c r="G2526" s="28" t="s">
        <v>23641</v>
      </c>
      <c r="H2526" s="28" t="s">
        <v>82</v>
      </c>
      <c r="I2526" s="28" t="s">
        <v>7501</v>
      </c>
      <c r="J2526" s="43" t="s">
        <v>13796</v>
      </c>
      <c r="K2526" s="43" t="s">
        <v>13797</v>
      </c>
      <c r="L2526" s="43" t="s">
        <v>13797</v>
      </c>
      <c r="M2526" s="43" t="s">
        <v>23642</v>
      </c>
      <c r="N2526" s="43" t="s">
        <v>7502</v>
      </c>
      <c r="O2526" s="43" t="s">
        <v>7503</v>
      </c>
      <c r="P2526" s="28" t="s">
        <v>23639</v>
      </c>
      <c r="Q2526" s="28" t="s">
        <v>23640</v>
      </c>
      <c r="R2526" s="44">
        <v>0</v>
      </c>
    </row>
    <row r="2527" spans="1:18" ht="114.75" x14ac:dyDescent="0.2">
      <c r="A2527" s="28" t="s">
        <v>54</v>
      </c>
      <c r="B2527" s="28" t="s">
        <v>6112</v>
      </c>
      <c r="C2527" s="28" t="s">
        <v>59</v>
      </c>
      <c r="D2527" s="28" t="s">
        <v>55</v>
      </c>
      <c r="E2527" s="37">
        <v>43222.504178240742</v>
      </c>
      <c r="F2527" s="28" t="s">
        <v>13794</v>
      </c>
      <c r="G2527" s="28" t="s">
        <v>23643</v>
      </c>
      <c r="H2527" s="28" t="s">
        <v>82</v>
      </c>
      <c r="I2527" s="28" t="s">
        <v>23644</v>
      </c>
      <c r="J2527" s="43" t="s">
        <v>13796</v>
      </c>
      <c r="K2527" s="43" t="s">
        <v>13797</v>
      </c>
      <c r="L2527" s="43" t="s">
        <v>13797</v>
      </c>
      <c r="M2527" s="43" t="s">
        <v>23645</v>
      </c>
      <c r="N2527" s="43" t="s">
        <v>23646</v>
      </c>
      <c r="O2527" s="43" t="s">
        <v>23647</v>
      </c>
      <c r="P2527" s="28" t="s">
        <v>23648</v>
      </c>
      <c r="Q2527" s="28" t="s">
        <v>23649</v>
      </c>
      <c r="R2527" s="44">
        <v>0</v>
      </c>
    </row>
    <row r="2528" spans="1:18" ht="114.75" x14ac:dyDescent="0.2">
      <c r="A2528" s="28" t="s">
        <v>54</v>
      </c>
      <c r="B2528" s="28" t="s">
        <v>6112</v>
      </c>
      <c r="C2528" s="28" t="s">
        <v>59</v>
      </c>
      <c r="D2528" s="28" t="s">
        <v>55</v>
      </c>
      <c r="E2528" s="37">
        <v>43222.639004629629</v>
      </c>
      <c r="F2528" s="28" t="s">
        <v>13794</v>
      </c>
      <c r="G2528" s="28" t="s">
        <v>23650</v>
      </c>
      <c r="H2528" s="28" t="s">
        <v>82</v>
      </c>
      <c r="I2528" s="28" t="s">
        <v>23651</v>
      </c>
      <c r="J2528" s="43" t="s">
        <v>13796</v>
      </c>
      <c r="K2528" s="43" t="s">
        <v>13797</v>
      </c>
      <c r="L2528" s="43" t="s">
        <v>13797</v>
      </c>
      <c r="M2528" s="43" t="s">
        <v>23652</v>
      </c>
      <c r="N2528" s="43" t="s">
        <v>1636</v>
      </c>
      <c r="O2528" s="43" t="s">
        <v>1637</v>
      </c>
      <c r="P2528" s="28" t="s">
        <v>23653</v>
      </c>
      <c r="Q2528" s="28" t="s">
        <v>23654</v>
      </c>
      <c r="R2528" s="44">
        <v>0</v>
      </c>
    </row>
    <row r="2529" spans="1:18" ht="89.25" x14ac:dyDescent="0.2">
      <c r="A2529" s="28" t="s">
        <v>54</v>
      </c>
      <c r="B2529" s="28" t="s">
        <v>6112</v>
      </c>
      <c r="C2529" s="28" t="s">
        <v>59</v>
      </c>
      <c r="D2529" s="28" t="s">
        <v>55</v>
      </c>
      <c r="E2529" s="37">
        <v>43222.640983796293</v>
      </c>
      <c r="F2529" s="28" t="s">
        <v>13794</v>
      </c>
      <c r="G2529" s="28" t="s">
        <v>23655</v>
      </c>
      <c r="H2529" s="28" t="s">
        <v>82</v>
      </c>
      <c r="I2529" s="28" t="s">
        <v>7139</v>
      </c>
      <c r="J2529" s="43" t="s">
        <v>13796</v>
      </c>
      <c r="K2529" s="43" t="s">
        <v>13797</v>
      </c>
      <c r="L2529" s="43" t="s">
        <v>13797</v>
      </c>
      <c r="M2529" s="43" t="s">
        <v>23656</v>
      </c>
      <c r="N2529" s="43" t="s">
        <v>428</v>
      </c>
      <c r="O2529" s="43" t="s">
        <v>429</v>
      </c>
      <c r="P2529" s="28" t="s">
        <v>23657</v>
      </c>
      <c r="Q2529" s="28" t="s">
        <v>23658</v>
      </c>
      <c r="R2529" s="44">
        <v>0</v>
      </c>
    </row>
    <row r="2530" spans="1:18" ht="63.75" x14ac:dyDescent="0.2">
      <c r="A2530" s="28" t="s">
        <v>54</v>
      </c>
      <c r="B2530" s="28" t="s">
        <v>6112</v>
      </c>
      <c r="C2530" s="28" t="s">
        <v>59</v>
      </c>
      <c r="D2530" s="28" t="s">
        <v>55</v>
      </c>
      <c r="E2530" s="37">
        <v>43222.738576388889</v>
      </c>
      <c r="F2530" s="28" t="s">
        <v>13794</v>
      </c>
      <c r="G2530" s="28" t="s">
        <v>23659</v>
      </c>
      <c r="H2530" s="28" t="s">
        <v>82</v>
      </c>
      <c r="I2530" s="28" t="s">
        <v>6157</v>
      </c>
      <c r="J2530" s="43" t="s">
        <v>13796</v>
      </c>
      <c r="K2530" s="43" t="s">
        <v>13797</v>
      </c>
      <c r="L2530" s="43" t="s">
        <v>13797</v>
      </c>
      <c r="M2530" s="43" t="s">
        <v>23660</v>
      </c>
      <c r="N2530" s="43" t="s">
        <v>3499</v>
      </c>
      <c r="O2530" s="43" t="s">
        <v>3500</v>
      </c>
      <c r="P2530" s="28" t="s">
        <v>23661</v>
      </c>
      <c r="Q2530" s="28" t="s">
        <v>23662</v>
      </c>
      <c r="R2530" s="44">
        <v>0</v>
      </c>
    </row>
    <row r="2531" spans="1:18" ht="76.5" x14ac:dyDescent="0.2">
      <c r="A2531" s="28" t="s">
        <v>54</v>
      </c>
      <c r="B2531" s="28" t="s">
        <v>6112</v>
      </c>
      <c r="C2531" s="28" t="s">
        <v>59</v>
      </c>
      <c r="D2531" s="28" t="s">
        <v>55</v>
      </c>
      <c r="E2531" s="37">
        <v>43223.361840277779</v>
      </c>
      <c r="F2531" s="28" t="s">
        <v>13794</v>
      </c>
      <c r="G2531" s="28" t="s">
        <v>23663</v>
      </c>
      <c r="H2531" s="28" t="s">
        <v>82</v>
      </c>
      <c r="I2531" s="28" t="s">
        <v>7352</v>
      </c>
      <c r="J2531" s="43" t="s">
        <v>13796</v>
      </c>
      <c r="K2531" s="43" t="s">
        <v>13797</v>
      </c>
      <c r="L2531" s="43" t="s">
        <v>13797</v>
      </c>
      <c r="M2531" s="43" t="s">
        <v>23664</v>
      </c>
      <c r="N2531" s="43" t="s">
        <v>84</v>
      </c>
      <c r="O2531" s="43" t="s">
        <v>85</v>
      </c>
      <c r="P2531" s="28" t="s">
        <v>23665</v>
      </c>
      <c r="Q2531" s="28" t="s">
        <v>23666</v>
      </c>
      <c r="R2531" s="44">
        <v>0</v>
      </c>
    </row>
    <row r="2532" spans="1:18" ht="114.75" x14ac:dyDescent="0.2">
      <c r="A2532" s="28" t="s">
        <v>54</v>
      </c>
      <c r="B2532" s="28" t="s">
        <v>6112</v>
      </c>
      <c r="C2532" s="28" t="s">
        <v>59</v>
      </c>
      <c r="D2532" s="28" t="s">
        <v>55</v>
      </c>
      <c r="E2532" s="37">
        <v>43224.495821759258</v>
      </c>
      <c r="F2532" s="28" t="s">
        <v>13794</v>
      </c>
      <c r="G2532" s="28" t="s">
        <v>23667</v>
      </c>
      <c r="H2532" s="28" t="s">
        <v>82</v>
      </c>
      <c r="I2532" s="28" t="s">
        <v>7707</v>
      </c>
      <c r="J2532" s="43" t="s">
        <v>13796</v>
      </c>
      <c r="K2532" s="43" t="s">
        <v>13797</v>
      </c>
      <c r="L2532" s="43" t="s">
        <v>13797</v>
      </c>
      <c r="M2532" s="43" t="s">
        <v>23668</v>
      </c>
      <c r="N2532" s="43" t="s">
        <v>856</v>
      </c>
      <c r="O2532" s="43" t="s">
        <v>857</v>
      </c>
      <c r="P2532" s="28" t="s">
        <v>23669</v>
      </c>
      <c r="Q2532" s="28" t="s">
        <v>23670</v>
      </c>
      <c r="R2532" s="44">
        <v>0</v>
      </c>
    </row>
    <row r="2533" spans="1:18" ht="102" x14ac:dyDescent="0.2">
      <c r="A2533" s="28" t="s">
        <v>54</v>
      </c>
      <c r="B2533" s="28" t="s">
        <v>6112</v>
      </c>
      <c r="C2533" s="28" t="s">
        <v>59</v>
      </c>
      <c r="D2533" s="28" t="s">
        <v>55</v>
      </c>
      <c r="E2533" s="37">
        <v>43228.346145833333</v>
      </c>
      <c r="F2533" s="28" t="s">
        <v>13794</v>
      </c>
      <c r="G2533" s="28" t="s">
        <v>23671</v>
      </c>
      <c r="H2533" s="28" t="s">
        <v>82</v>
      </c>
      <c r="I2533" s="28" t="s">
        <v>7376</v>
      </c>
      <c r="J2533" s="43" t="s">
        <v>13796</v>
      </c>
      <c r="K2533" s="43" t="s">
        <v>13797</v>
      </c>
      <c r="L2533" s="43" t="s">
        <v>13797</v>
      </c>
      <c r="M2533" s="43" t="s">
        <v>23672</v>
      </c>
      <c r="N2533" s="43" t="s">
        <v>319</v>
      </c>
      <c r="O2533" s="43" t="s">
        <v>320</v>
      </c>
      <c r="P2533" s="28" t="s">
        <v>23673</v>
      </c>
      <c r="Q2533" s="28" t="s">
        <v>23674</v>
      </c>
      <c r="R2533" s="44">
        <v>0</v>
      </c>
    </row>
    <row r="2534" spans="1:18" ht="127.5" x14ac:dyDescent="0.2">
      <c r="A2534" s="28" t="s">
        <v>54</v>
      </c>
      <c r="B2534" s="28" t="s">
        <v>6112</v>
      </c>
      <c r="C2534" s="28" t="s">
        <v>59</v>
      </c>
      <c r="D2534" s="28" t="s">
        <v>55</v>
      </c>
      <c r="E2534" s="37">
        <v>43228.68677083333</v>
      </c>
      <c r="F2534" s="28" t="s">
        <v>13794</v>
      </c>
      <c r="G2534" s="28" t="s">
        <v>23675</v>
      </c>
      <c r="H2534" s="28" t="s">
        <v>82</v>
      </c>
      <c r="I2534" s="28" t="s">
        <v>6641</v>
      </c>
      <c r="J2534" s="43" t="s">
        <v>13796</v>
      </c>
      <c r="K2534" s="43" t="s">
        <v>13797</v>
      </c>
      <c r="L2534" s="43" t="s">
        <v>13797</v>
      </c>
      <c r="M2534" s="43" t="s">
        <v>23676</v>
      </c>
      <c r="N2534" s="43" t="s">
        <v>1230</v>
      </c>
      <c r="O2534" s="43" t="s">
        <v>1231</v>
      </c>
      <c r="P2534" s="28" t="s">
        <v>23677</v>
      </c>
      <c r="Q2534" s="28" t="s">
        <v>23678</v>
      </c>
      <c r="R2534" s="44">
        <v>0</v>
      </c>
    </row>
    <row r="2535" spans="1:18" ht="102" x14ac:dyDescent="0.2">
      <c r="A2535" s="28" t="s">
        <v>54</v>
      </c>
      <c r="B2535" s="28" t="s">
        <v>6112</v>
      </c>
      <c r="C2535" s="28" t="s">
        <v>59</v>
      </c>
      <c r="D2535" s="28" t="s">
        <v>55</v>
      </c>
      <c r="E2535" s="37">
        <v>43230.47216435185</v>
      </c>
      <c r="F2535" s="28" t="s">
        <v>13794</v>
      </c>
      <c r="G2535" s="28" t="s">
        <v>23679</v>
      </c>
      <c r="H2535" s="28" t="s">
        <v>82</v>
      </c>
      <c r="I2535" s="28" t="s">
        <v>23680</v>
      </c>
      <c r="J2535" s="43" t="s">
        <v>13796</v>
      </c>
      <c r="K2535" s="43" t="s">
        <v>13797</v>
      </c>
      <c r="L2535" s="43" t="s">
        <v>13797</v>
      </c>
      <c r="M2535" s="43" t="s">
        <v>23681</v>
      </c>
      <c r="N2535" s="43" t="s">
        <v>251</v>
      </c>
      <c r="O2535" s="43" t="s">
        <v>252</v>
      </c>
      <c r="P2535" s="28" t="s">
        <v>23682</v>
      </c>
      <c r="Q2535" s="28" t="s">
        <v>23683</v>
      </c>
      <c r="R2535" s="44">
        <v>0</v>
      </c>
    </row>
    <row r="2536" spans="1:18" ht="89.25" x14ac:dyDescent="0.2">
      <c r="A2536" s="28" t="s">
        <v>54</v>
      </c>
      <c r="B2536" s="28" t="s">
        <v>6112</v>
      </c>
      <c r="C2536" s="28" t="s">
        <v>59</v>
      </c>
      <c r="D2536" s="28" t="s">
        <v>55</v>
      </c>
      <c r="E2536" s="37">
        <v>43231.362627314811</v>
      </c>
      <c r="F2536" s="28" t="s">
        <v>13794</v>
      </c>
      <c r="G2536" s="28" t="s">
        <v>23684</v>
      </c>
      <c r="H2536" s="28" t="s">
        <v>82</v>
      </c>
      <c r="I2536" s="28" t="s">
        <v>6294</v>
      </c>
      <c r="J2536" s="43" t="s">
        <v>13796</v>
      </c>
      <c r="K2536" s="43" t="s">
        <v>13797</v>
      </c>
      <c r="L2536" s="43" t="s">
        <v>13797</v>
      </c>
      <c r="M2536" s="43" t="s">
        <v>23685</v>
      </c>
      <c r="N2536" s="43" t="s">
        <v>69</v>
      </c>
      <c r="O2536" s="43" t="s">
        <v>70</v>
      </c>
      <c r="P2536" s="28" t="s">
        <v>23686</v>
      </c>
      <c r="Q2536" s="28" t="s">
        <v>23687</v>
      </c>
      <c r="R2536" s="44">
        <v>0</v>
      </c>
    </row>
    <row r="2537" spans="1:18" ht="127.5" x14ac:dyDescent="0.2">
      <c r="A2537" s="28" t="s">
        <v>54</v>
      </c>
      <c r="B2537" s="28" t="s">
        <v>6112</v>
      </c>
      <c r="C2537" s="28" t="s">
        <v>59</v>
      </c>
      <c r="D2537" s="28" t="s">
        <v>55</v>
      </c>
      <c r="E2537" s="37">
        <v>43232.306898148148</v>
      </c>
      <c r="F2537" s="28" t="s">
        <v>13794</v>
      </c>
      <c r="G2537" s="28" t="s">
        <v>23688</v>
      </c>
      <c r="H2537" s="28" t="s">
        <v>82</v>
      </c>
      <c r="I2537" s="28" t="s">
        <v>23689</v>
      </c>
      <c r="J2537" s="43" t="s">
        <v>13796</v>
      </c>
      <c r="K2537" s="43" t="s">
        <v>13797</v>
      </c>
      <c r="L2537" s="43" t="s">
        <v>13797</v>
      </c>
      <c r="M2537" s="43" t="s">
        <v>23690</v>
      </c>
      <c r="N2537" s="43" t="s">
        <v>23691</v>
      </c>
      <c r="O2537" s="43" t="s">
        <v>23692</v>
      </c>
      <c r="P2537" s="28" t="s">
        <v>23693</v>
      </c>
      <c r="Q2537" s="28" t="s">
        <v>23694</v>
      </c>
      <c r="R2537" s="44">
        <v>0</v>
      </c>
    </row>
    <row r="2538" spans="1:18" ht="102" x14ac:dyDescent="0.2">
      <c r="A2538" s="28" t="s">
        <v>54</v>
      </c>
      <c r="B2538" s="28" t="s">
        <v>6112</v>
      </c>
      <c r="C2538" s="28" t="s">
        <v>59</v>
      </c>
      <c r="D2538" s="28" t="s">
        <v>55</v>
      </c>
      <c r="E2538" s="37">
        <v>43234.622210648144</v>
      </c>
      <c r="F2538" s="28" t="s">
        <v>13794</v>
      </c>
      <c r="G2538" s="28" t="s">
        <v>23695</v>
      </c>
      <c r="H2538" s="28" t="s">
        <v>82</v>
      </c>
      <c r="I2538" s="28" t="s">
        <v>7084</v>
      </c>
      <c r="J2538" s="43" t="s">
        <v>13796</v>
      </c>
      <c r="K2538" s="43" t="s">
        <v>13797</v>
      </c>
      <c r="L2538" s="43" t="s">
        <v>13797</v>
      </c>
      <c r="M2538" s="43" t="s">
        <v>23696</v>
      </c>
      <c r="N2538" s="43" t="s">
        <v>1445</v>
      </c>
      <c r="O2538" s="43" t="s">
        <v>1446</v>
      </c>
      <c r="P2538" s="28" t="s">
        <v>23697</v>
      </c>
      <c r="Q2538" s="28" t="s">
        <v>23698</v>
      </c>
      <c r="R2538" s="44">
        <v>0</v>
      </c>
    </row>
    <row r="2539" spans="1:18" ht="127.5" x14ac:dyDescent="0.2">
      <c r="A2539" s="28" t="s">
        <v>54</v>
      </c>
      <c r="B2539" s="28" t="s">
        <v>6112</v>
      </c>
      <c r="C2539" s="28" t="s">
        <v>59</v>
      </c>
      <c r="D2539" s="28" t="s">
        <v>55</v>
      </c>
      <c r="E2539" s="37">
        <v>43235.485717592594</v>
      </c>
      <c r="F2539" s="28" t="s">
        <v>13794</v>
      </c>
      <c r="G2539" s="28" t="s">
        <v>23699</v>
      </c>
      <c r="H2539" s="28" t="s">
        <v>82</v>
      </c>
      <c r="I2539" s="28" t="s">
        <v>6524</v>
      </c>
      <c r="J2539" s="43" t="s">
        <v>13796</v>
      </c>
      <c r="K2539" s="43" t="s">
        <v>13797</v>
      </c>
      <c r="L2539" s="43" t="s">
        <v>13797</v>
      </c>
      <c r="M2539" s="43" t="s">
        <v>23700</v>
      </c>
      <c r="N2539" s="43" t="s">
        <v>1520</v>
      </c>
      <c r="O2539" s="43" t="s">
        <v>1521</v>
      </c>
      <c r="P2539" s="28" t="s">
        <v>23701</v>
      </c>
      <c r="Q2539" s="28" t="s">
        <v>23702</v>
      </c>
      <c r="R2539" s="44">
        <v>0</v>
      </c>
    </row>
    <row r="2540" spans="1:18" ht="89.25" x14ac:dyDescent="0.2">
      <c r="A2540" s="28" t="s">
        <v>54</v>
      </c>
      <c r="B2540" s="28" t="s">
        <v>6112</v>
      </c>
      <c r="C2540" s="28" t="s">
        <v>59</v>
      </c>
      <c r="D2540" s="28" t="s">
        <v>55</v>
      </c>
      <c r="E2540" s="37">
        <v>43235.528449074074</v>
      </c>
      <c r="F2540" s="28" t="s">
        <v>13794</v>
      </c>
      <c r="G2540" s="28" t="s">
        <v>23703</v>
      </c>
      <c r="H2540" s="28" t="s">
        <v>82</v>
      </c>
      <c r="I2540" s="28" t="s">
        <v>6503</v>
      </c>
      <c r="J2540" s="43" t="s">
        <v>13796</v>
      </c>
      <c r="K2540" s="43" t="s">
        <v>13797</v>
      </c>
      <c r="L2540" s="43" t="s">
        <v>13797</v>
      </c>
      <c r="M2540" s="43" t="s">
        <v>23704</v>
      </c>
      <c r="N2540" s="43" t="s">
        <v>3094</v>
      </c>
      <c r="O2540" s="43" t="s">
        <v>3095</v>
      </c>
      <c r="P2540" s="28" t="s">
        <v>23705</v>
      </c>
      <c r="Q2540" s="28" t="s">
        <v>23706</v>
      </c>
      <c r="R2540" s="44">
        <v>0</v>
      </c>
    </row>
    <row r="2541" spans="1:18" ht="140.25" x14ac:dyDescent="0.2">
      <c r="A2541" s="28" t="s">
        <v>54</v>
      </c>
      <c r="B2541" s="28" t="s">
        <v>6112</v>
      </c>
      <c r="C2541" s="28" t="s">
        <v>59</v>
      </c>
      <c r="D2541" s="28" t="s">
        <v>55</v>
      </c>
      <c r="E2541" s="37">
        <v>43236.66747685185</v>
      </c>
      <c r="F2541" s="28" t="s">
        <v>13794</v>
      </c>
      <c r="G2541" s="28" t="s">
        <v>23707</v>
      </c>
      <c r="H2541" s="28" t="s">
        <v>82</v>
      </c>
      <c r="I2541" s="28" t="s">
        <v>6512</v>
      </c>
      <c r="J2541" s="43" t="s">
        <v>13796</v>
      </c>
      <c r="K2541" s="43" t="s">
        <v>13797</v>
      </c>
      <c r="L2541" s="43" t="s">
        <v>13797</v>
      </c>
      <c r="M2541" s="43" t="s">
        <v>23708</v>
      </c>
      <c r="N2541" s="43" t="s">
        <v>358</v>
      </c>
      <c r="O2541" s="43" t="s">
        <v>359</v>
      </c>
      <c r="P2541" s="28" t="s">
        <v>23709</v>
      </c>
      <c r="Q2541" s="28" t="s">
        <v>23710</v>
      </c>
      <c r="R2541" s="44">
        <v>0</v>
      </c>
    </row>
    <row r="2542" spans="1:18" ht="114.75" x14ac:dyDescent="0.2">
      <c r="A2542" s="28" t="s">
        <v>54</v>
      </c>
      <c r="B2542" s="28" t="s">
        <v>6112</v>
      </c>
      <c r="C2542" s="28" t="s">
        <v>59</v>
      </c>
      <c r="D2542" s="28" t="s">
        <v>55</v>
      </c>
      <c r="E2542" s="37">
        <v>43241.625833333332</v>
      </c>
      <c r="F2542" s="28" t="s">
        <v>13794</v>
      </c>
      <c r="G2542" s="28" t="s">
        <v>23711</v>
      </c>
      <c r="H2542" s="28" t="s">
        <v>82</v>
      </c>
      <c r="I2542" s="28" t="s">
        <v>23712</v>
      </c>
      <c r="J2542" s="43" t="s">
        <v>13796</v>
      </c>
      <c r="K2542" s="43" t="s">
        <v>13797</v>
      </c>
      <c r="L2542" s="43" t="s">
        <v>13797</v>
      </c>
      <c r="M2542" s="43" t="s">
        <v>23713</v>
      </c>
      <c r="N2542" s="43" t="s">
        <v>259</v>
      </c>
      <c r="O2542" s="43" t="s">
        <v>260</v>
      </c>
      <c r="P2542" s="28" t="s">
        <v>23714</v>
      </c>
      <c r="Q2542" s="28" t="s">
        <v>23715</v>
      </c>
      <c r="R2542" s="44">
        <v>0</v>
      </c>
    </row>
    <row r="2543" spans="1:18" ht="114.75" x14ac:dyDescent="0.2">
      <c r="A2543" s="28" t="s">
        <v>54</v>
      </c>
      <c r="B2543" s="28" t="s">
        <v>6112</v>
      </c>
      <c r="C2543" s="28" t="s">
        <v>59</v>
      </c>
      <c r="D2543" s="28" t="s">
        <v>55</v>
      </c>
      <c r="E2543" s="37">
        <v>43243.495173611111</v>
      </c>
      <c r="F2543" s="28" t="s">
        <v>13794</v>
      </c>
      <c r="G2543" s="28" t="s">
        <v>23716</v>
      </c>
      <c r="H2543" s="28" t="s">
        <v>82</v>
      </c>
      <c r="I2543" s="28" t="s">
        <v>23717</v>
      </c>
      <c r="J2543" s="43" t="s">
        <v>13796</v>
      </c>
      <c r="K2543" s="43" t="s">
        <v>13797</v>
      </c>
      <c r="L2543" s="43" t="s">
        <v>13797</v>
      </c>
      <c r="M2543" s="43" t="s">
        <v>23718</v>
      </c>
      <c r="N2543" s="43" t="s">
        <v>4502</v>
      </c>
      <c r="O2543" s="43" t="s">
        <v>4503</v>
      </c>
      <c r="P2543" s="28" t="s">
        <v>23719</v>
      </c>
      <c r="Q2543" s="28" t="s">
        <v>23720</v>
      </c>
      <c r="R2543" s="44">
        <v>0</v>
      </c>
    </row>
    <row r="2544" spans="1:18" ht="89.25" x14ac:dyDescent="0.2">
      <c r="A2544" s="28" t="s">
        <v>54</v>
      </c>
      <c r="B2544" s="28" t="s">
        <v>6112</v>
      </c>
      <c r="C2544" s="28" t="s">
        <v>59</v>
      </c>
      <c r="D2544" s="28" t="s">
        <v>55</v>
      </c>
      <c r="E2544" s="37">
        <v>43243.659699074073</v>
      </c>
      <c r="F2544" s="28" t="s">
        <v>13794</v>
      </c>
      <c r="G2544" s="28" t="s">
        <v>23721</v>
      </c>
      <c r="H2544" s="28" t="s">
        <v>82</v>
      </c>
      <c r="I2544" s="28" t="s">
        <v>6747</v>
      </c>
      <c r="J2544" s="43" t="s">
        <v>13796</v>
      </c>
      <c r="K2544" s="43" t="s">
        <v>13797</v>
      </c>
      <c r="L2544" s="43" t="s">
        <v>13797</v>
      </c>
      <c r="M2544" s="43" t="s">
        <v>23722</v>
      </c>
      <c r="N2544" s="43" t="s">
        <v>156</v>
      </c>
      <c r="O2544" s="43" t="s">
        <v>157</v>
      </c>
      <c r="P2544" s="28" t="s">
        <v>23723</v>
      </c>
      <c r="Q2544" s="28" t="s">
        <v>23724</v>
      </c>
      <c r="R2544" s="44">
        <v>0</v>
      </c>
    </row>
    <row r="2545" spans="1:18" ht="89.25" x14ac:dyDescent="0.2">
      <c r="A2545" s="28" t="s">
        <v>54</v>
      </c>
      <c r="B2545" s="28" t="s">
        <v>6112</v>
      </c>
      <c r="C2545" s="28" t="s">
        <v>59</v>
      </c>
      <c r="D2545" s="28" t="s">
        <v>55</v>
      </c>
      <c r="E2545" s="37">
        <v>43244.38145833333</v>
      </c>
      <c r="F2545" s="28" t="s">
        <v>13794</v>
      </c>
      <c r="G2545" s="28" t="s">
        <v>23725</v>
      </c>
      <c r="H2545" s="28" t="s">
        <v>82</v>
      </c>
      <c r="I2545" s="28" t="s">
        <v>7808</v>
      </c>
      <c r="J2545" s="43" t="s">
        <v>13796</v>
      </c>
      <c r="K2545" s="43" t="s">
        <v>13797</v>
      </c>
      <c r="L2545" s="43" t="s">
        <v>13797</v>
      </c>
      <c r="M2545" s="43" t="s">
        <v>23726</v>
      </c>
      <c r="N2545" s="43" t="s">
        <v>7809</v>
      </c>
      <c r="O2545" s="43" t="s">
        <v>7810</v>
      </c>
      <c r="P2545" s="28" t="s">
        <v>23727</v>
      </c>
      <c r="Q2545" s="28" t="s">
        <v>23728</v>
      </c>
      <c r="R2545" s="44">
        <v>0</v>
      </c>
    </row>
    <row r="2546" spans="1:18" ht="102" x14ac:dyDescent="0.2">
      <c r="A2546" s="28" t="s">
        <v>54</v>
      </c>
      <c r="B2546" s="28" t="s">
        <v>6112</v>
      </c>
      <c r="C2546" s="28" t="s">
        <v>59</v>
      </c>
      <c r="D2546" s="28" t="s">
        <v>55</v>
      </c>
      <c r="E2546" s="37">
        <v>43244.5852662037</v>
      </c>
      <c r="F2546" s="28" t="s">
        <v>13794</v>
      </c>
      <c r="G2546" s="28" t="s">
        <v>23729</v>
      </c>
      <c r="H2546" s="28" t="s">
        <v>82</v>
      </c>
      <c r="I2546" s="28" t="s">
        <v>6477</v>
      </c>
      <c r="J2546" s="43" t="s">
        <v>13796</v>
      </c>
      <c r="K2546" s="43" t="s">
        <v>13797</v>
      </c>
      <c r="L2546" s="43" t="s">
        <v>13797</v>
      </c>
      <c r="M2546" s="43" t="s">
        <v>23730</v>
      </c>
      <c r="N2546" s="43" t="s">
        <v>1221</v>
      </c>
      <c r="O2546" s="43" t="s">
        <v>1222</v>
      </c>
      <c r="P2546" s="28" t="s">
        <v>23731</v>
      </c>
      <c r="Q2546" s="28" t="s">
        <v>23732</v>
      </c>
      <c r="R2546" s="44">
        <v>0</v>
      </c>
    </row>
    <row r="2547" spans="1:18" ht="140.25" x14ac:dyDescent="0.2">
      <c r="A2547" s="28" t="s">
        <v>54</v>
      </c>
      <c r="B2547" s="28" t="s">
        <v>6112</v>
      </c>
      <c r="C2547" s="28" t="s">
        <v>59</v>
      </c>
      <c r="D2547" s="28" t="s">
        <v>55</v>
      </c>
      <c r="E2547" s="37">
        <v>43244.650868055556</v>
      </c>
      <c r="F2547" s="28" t="s">
        <v>13794</v>
      </c>
      <c r="G2547" s="28" t="s">
        <v>23733</v>
      </c>
      <c r="H2547" s="28" t="s">
        <v>82</v>
      </c>
      <c r="I2547" s="28" t="s">
        <v>6321</v>
      </c>
      <c r="J2547" s="43" t="s">
        <v>13796</v>
      </c>
      <c r="K2547" s="43" t="s">
        <v>13797</v>
      </c>
      <c r="L2547" s="43" t="s">
        <v>13797</v>
      </c>
      <c r="M2547" s="43" t="s">
        <v>23734</v>
      </c>
      <c r="N2547" s="43" t="s">
        <v>1969</v>
      </c>
      <c r="O2547" s="43" t="s">
        <v>1970</v>
      </c>
      <c r="P2547" s="28" t="s">
        <v>23735</v>
      </c>
      <c r="Q2547" s="28" t="s">
        <v>23736</v>
      </c>
      <c r="R2547" s="44">
        <v>0</v>
      </c>
    </row>
    <row r="2548" spans="1:18" ht="89.25" x14ac:dyDescent="0.2">
      <c r="A2548" s="28" t="s">
        <v>54</v>
      </c>
      <c r="B2548" s="28" t="s">
        <v>6112</v>
      </c>
      <c r="C2548" s="28" t="s">
        <v>59</v>
      </c>
      <c r="D2548" s="28" t="s">
        <v>55</v>
      </c>
      <c r="E2548" s="37">
        <v>43244.687662037039</v>
      </c>
      <c r="F2548" s="28" t="s">
        <v>13794</v>
      </c>
      <c r="G2548" s="28" t="s">
        <v>23737</v>
      </c>
      <c r="H2548" s="28" t="s">
        <v>82</v>
      </c>
      <c r="I2548" s="28" t="s">
        <v>6215</v>
      </c>
      <c r="J2548" s="43" t="s">
        <v>13796</v>
      </c>
      <c r="K2548" s="43" t="s">
        <v>13797</v>
      </c>
      <c r="L2548" s="43" t="s">
        <v>13797</v>
      </c>
      <c r="M2548" s="43" t="s">
        <v>23738</v>
      </c>
      <c r="N2548" s="43" t="s">
        <v>1205</v>
      </c>
      <c r="O2548" s="43" t="s">
        <v>1206</v>
      </c>
      <c r="P2548" s="28" t="s">
        <v>23739</v>
      </c>
      <c r="Q2548" s="28" t="s">
        <v>23740</v>
      </c>
      <c r="R2548" s="44">
        <v>0</v>
      </c>
    </row>
    <row r="2549" spans="1:18" ht="89.25" x14ac:dyDescent="0.2">
      <c r="A2549" s="28" t="s">
        <v>54</v>
      </c>
      <c r="B2549" s="28" t="s">
        <v>6112</v>
      </c>
      <c r="C2549" s="28" t="s">
        <v>59</v>
      </c>
      <c r="D2549" s="28" t="s">
        <v>55</v>
      </c>
      <c r="E2549" s="37">
        <v>43244.69153935185</v>
      </c>
      <c r="F2549" s="28" t="s">
        <v>13794</v>
      </c>
      <c r="G2549" s="28" t="s">
        <v>23741</v>
      </c>
      <c r="H2549" s="28" t="s">
        <v>82</v>
      </c>
      <c r="I2549" s="28" t="s">
        <v>7513</v>
      </c>
      <c r="J2549" s="43" t="s">
        <v>13796</v>
      </c>
      <c r="K2549" s="43" t="s">
        <v>13797</v>
      </c>
      <c r="L2549" s="43" t="s">
        <v>13797</v>
      </c>
      <c r="M2549" s="43" t="s">
        <v>23742</v>
      </c>
      <c r="N2549" s="43" t="s">
        <v>4752</v>
      </c>
      <c r="O2549" s="43" t="s">
        <v>4753</v>
      </c>
      <c r="P2549" s="28" t="s">
        <v>23743</v>
      </c>
      <c r="Q2549" s="28" t="s">
        <v>23744</v>
      </c>
      <c r="R2549" s="44">
        <v>0</v>
      </c>
    </row>
    <row r="2550" spans="1:18" ht="140.25" x14ac:dyDescent="0.2">
      <c r="A2550" s="28" t="s">
        <v>54</v>
      </c>
      <c r="B2550" s="28" t="s">
        <v>6112</v>
      </c>
      <c r="C2550" s="28" t="s">
        <v>59</v>
      </c>
      <c r="D2550" s="28" t="s">
        <v>55</v>
      </c>
      <c r="E2550" s="37">
        <v>43246.359930555554</v>
      </c>
      <c r="F2550" s="28" t="s">
        <v>13794</v>
      </c>
      <c r="G2550" s="28" t="s">
        <v>23745</v>
      </c>
      <c r="H2550" s="28" t="s">
        <v>82</v>
      </c>
      <c r="I2550" s="28" t="s">
        <v>6165</v>
      </c>
      <c r="J2550" s="43" t="s">
        <v>13796</v>
      </c>
      <c r="K2550" s="43" t="s">
        <v>13797</v>
      </c>
      <c r="L2550" s="43" t="s">
        <v>13797</v>
      </c>
      <c r="M2550" s="43" t="s">
        <v>23746</v>
      </c>
      <c r="N2550" s="43" t="s">
        <v>4502</v>
      </c>
      <c r="O2550" s="43" t="s">
        <v>4503</v>
      </c>
      <c r="P2550" s="28" t="s">
        <v>23719</v>
      </c>
      <c r="Q2550" s="28" t="s">
        <v>23720</v>
      </c>
      <c r="R2550" s="44">
        <v>0</v>
      </c>
    </row>
    <row r="2551" spans="1:18" ht="89.25" x14ac:dyDescent="0.2">
      <c r="A2551" s="28" t="s">
        <v>54</v>
      </c>
      <c r="B2551" s="28" t="s">
        <v>6112</v>
      </c>
      <c r="C2551" s="28" t="s">
        <v>59</v>
      </c>
      <c r="D2551" s="28" t="s">
        <v>55</v>
      </c>
      <c r="E2551" s="37">
        <v>43249.691388888888</v>
      </c>
      <c r="F2551" s="28" t="s">
        <v>13794</v>
      </c>
      <c r="G2551" s="28" t="s">
        <v>23747</v>
      </c>
      <c r="H2551" s="28" t="s">
        <v>82</v>
      </c>
      <c r="I2551" s="28" t="s">
        <v>6833</v>
      </c>
      <c r="J2551" s="43" t="s">
        <v>13796</v>
      </c>
      <c r="K2551" s="43" t="s">
        <v>13797</v>
      </c>
      <c r="L2551" s="43" t="s">
        <v>13797</v>
      </c>
      <c r="M2551" s="43" t="s">
        <v>23748</v>
      </c>
      <c r="N2551" s="43" t="s">
        <v>877</v>
      </c>
      <c r="O2551" s="43" t="s">
        <v>878</v>
      </c>
      <c r="P2551" s="28" t="s">
        <v>23749</v>
      </c>
      <c r="Q2551" s="28" t="s">
        <v>23750</v>
      </c>
      <c r="R2551" s="44">
        <v>0</v>
      </c>
    </row>
    <row r="2552" spans="1:18" ht="89.25" x14ac:dyDescent="0.2">
      <c r="A2552" s="28" t="s">
        <v>54</v>
      </c>
      <c r="B2552" s="28" t="s">
        <v>6112</v>
      </c>
      <c r="C2552" s="28" t="s">
        <v>59</v>
      </c>
      <c r="D2552" s="28" t="s">
        <v>55</v>
      </c>
      <c r="E2552" s="37">
        <v>43250.393819444442</v>
      </c>
      <c r="F2552" s="28" t="s">
        <v>13794</v>
      </c>
      <c r="G2552" s="28" t="s">
        <v>23751</v>
      </c>
      <c r="H2552" s="28" t="s">
        <v>82</v>
      </c>
      <c r="I2552" s="28" t="s">
        <v>23752</v>
      </c>
      <c r="J2552" s="43" t="s">
        <v>13796</v>
      </c>
      <c r="K2552" s="43" t="s">
        <v>13797</v>
      </c>
      <c r="L2552" s="43" t="s">
        <v>13797</v>
      </c>
      <c r="M2552" s="43" t="s">
        <v>23753</v>
      </c>
      <c r="N2552" s="43" t="s">
        <v>1013</v>
      </c>
      <c r="O2552" s="43" t="s">
        <v>1014</v>
      </c>
      <c r="P2552" s="28" t="s">
        <v>23754</v>
      </c>
      <c r="Q2552" s="28" t="s">
        <v>23755</v>
      </c>
      <c r="R2552" s="44">
        <v>0</v>
      </c>
    </row>
    <row r="2553" spans="1:18" ht="127.5" x14ac:dyDescent="0.2">
      <c r="A2553" s="28" t="s">
        <v>54</v>
      </c>
      <c r="B2553" s="28" t="s">
        <v>6112</v>
      </c>
      <c r="C2553" s="28" t="s">
        <v>59</v>
      </c>
      <c r="D2553" s="28" t="s">
        <v>55</v>
      </c>
      <c r="E2553" s="37">
        <v>43250.518391203703</v>
      </c>
      <c r="F2553" s="28" t="s">
        <v>13794</v>
      </c>
      <c r="G2553" s="28" t="s">
        <v>23756</v>
      </c>
      <c r="H2553" s="28" t="s">
        <v>82</v>
      </c>
      <c r="I2553" s="28" t="s">
        <v>23757</v>
      </c>
      <c r="J2553" s="43" t="s">
        <v>13796</v>
      </c>
      <c r="K2553" s="43" t="s">
        <v>13797</v>
      </c>
      <c r="L2553" s="43" t="s">
        <v>13797</v>
      </c>
      <c r="M2553" s="43" t="s">
        <v>23758</v>
      </c>
      <c r="N2553" s="43" t="s">
        <v>1223</v>
      </c>
      <c r="O2553" s="43" t="s">
        <v>1224</v>
      </c>
      <c r="P2553" s="28" t="s">
        <v>23759</v>
      </c>
      <c r="Q2553" s="28" t="s">
        <v>23760</v>
      </c>
      <c r="R2553" s="44">
        <v>0</v>
      </c>
    </row>
    <row r="2554" spans="1:18" ht="140.25" x14ac:dyDescent="0.2">
      <c r="A2554" s="28" t="s">
        <v>54</v>
      </c>
      <c r="B2554" s="28" t="s">
        <v>6112</v>
      </c>
      <c r="C2554" s="28" t="s">
        <v>59</v>
      </c>
      <c r="D2554" s="28" t="s">
        <v>55</v>
      </c>
      <c r="E2554" s="37">
        <v>43251.438946759255</v>
      </c>
      <c r="F2554" s="28" t="s">
        <v>13794</v>
      </c>
      <c r="G2554" s="28" t="s">
        <v>23761</v>
      </c>
      <c r="H2554" s="28" t="s">
        <v>82</v>
      </c>
      <c r="I2554" s="28" t="s">
        <v>23762</v>
      </c>
      <c r="J2554" s="43" t="s">
        <v>13796</v>
      </c>
      <c r="K2554" s="43" t="s">
        <v>13797</v>
      </c>
      <c r="L2554" s="43" t="s">
        <v>13797</v>
      </c>
      <c r="M2554" s="43" t="s">
        <v>23763</v>
      </c>
      <c r="N2554" s="43" t="s">
        <v>1013</v>
      </c>
      <c r="O2554" s="43" t="s">
        <v>1014</v>
      </c>
      <c r="P2554" s="28" t="s">
        <v>23754</v>
      </c>
      <c r="Q2554" s="28" t="s">
        <v>23755</v>
      </c>
      <c r="R2554" s="44">
        <v>0</v>
      </c>
    </row>
    <row r="2555" spans="1:18" ht="127.5" x14ac:dyDescent="0.2">
      <c r="A2555" s="28" t="s">
        <v>54</v>
      </c>
      <c r="B2555" s="28" t="s">
        <v>6112</v>
      </c>
      <c r="C2555" s="28" t="s">
        <v>59</v>
      </c>
      <c r="D2555" s="28" t="s">
        <v>55</v>
      </c>
      <c r="E2555" s="37">
        <v>43251.582175925927</v>
      </c>
      <c r="F2555" s="28" t="s">
        <v>13794</v>
      </c>
      <c r="G2555" s="28" t="s">
        <v>23764</v>
      </c>
      <c r="H2555" s="28" t="s">
        <v>82</v>
      </c>
      <c r="I2555" s="28" t="s">
        <v>7791</v>
      </c>
      <c r="J2555" s="43" t="s">
        <v>13796</v>
      </c>
      <c r="K2555" s="43" t="s">
        <v>13797</v>
      </c>
      <c r="L2555" s="43" t="s">
        <v>13797</v>
      </c>
      <c r="M2555" s="43" t="s">
        <v>23765</v>
      </c>
      <c r="N2555" s="43" t="s">
        <v>154</v>
      </c>
      <c r="O2555" s="43" t="s">
        <v>155</v>
      </c>
      <c r="P2555" s="28" t="s">
        <v>23766</v>
      </c>
      <c r="Q2555" s="28" t="s">
        <v>23767</v>
      </c>
      <c r="R2555" s="44">
        <v>0</v>
      </c>
    </row>
    <row r="2556" spans="1:18" ht="76.5" x14ac:dyDescent="0.2">
      <c r="A2556" s="28" t="s">
        <v>54</v>
      </c>
      <c r="B2556" s="28" t="s">
        <v>6112</v>
      </c>
      <c r="C2556" s="28" t="s">
        <v>59</v>
      </c>
      <c r="D2556" s="28" t="s">
        <v>55</v>
      </c>
      <c r="E2556" s="37">
        <v>43251.665370370371</v>
      </c>
      <c r="F2556" s="28" t="s">
        <v>13794</v>
      </c>
      <c r="G2556" s="28" t="s">
        <v>23768</v>
      </c>
      <c r="H2556" s="28" t="s">
        <v>82</v>
      </c>
      <c r="I2556" s="28" t="s">
        <v>23769</v>
      </c>
      <c r="J2556" s="43" t="s">
        <v>13796</v>
      </c>
      <c r="K2556" s="43" t="s">
        <v>13797</v>
      </c>
      <c r="L2556" s="43" t="s">
        <v>13797</v>
      </c>
      <c r="M2556" s="43" t="s">
        <v>23770</v>
      </c>
      <c r="N2556" s="43" t="s">
        <v>12756</v>
      </c>
      <c r="O2556" s="43" t="s">
        <v>12757</v>
      </c>
      <c r="P2556" s="28" t="s">
        <v>23771</v>
      </c>
      <c r="Q2556" s="28" t="s">
        <v>23772</v>
      </c>
      <c r="R2556" s="44">
        <v>0</v>
      </c>
    </row>
    <row r="2557" spans="1:18" ht="89.25" x14ac:dyDescent="0.2">
      <c r="A2557" s="28" t="s">
        <v>54</v>
      </c>
      <c r="B2557" s="28" t="s">
        <v>8763</v>
      </c>
      <c r="C2557" s="28" t="s">
        <v>62</v>
      </c>
      <c r="D2557" s="28" t="s">
        <v>55</v>
      </c>
      <c r="E2557" s="37">
        <v>43221.621759259258</v>
      </c>
      <c r="F2557" s="28" t="s">
        <v>13794</v>
      </c>
      <c r="G2557" s="28" t="s">
        <v>23773</v>
      </c>
      <c r="H2557" s="28" t="s">
        <v>82</v>
      </c>
      <c r="I2557" s="28" t="s">
        <v>11166</v>
      </c>
      <c r="J2557" s="43" t="s">
        <v>13796</v>
      </c>
      <c r="K2557" s="43" t="s">
        <v>13797</v>
      </c>
      <c r="L2557" s="43" t="s">
        <v>13797</v>
      </c>
      <c r="M2557" s="43" t="s">
        <v>23774</v>
      </c>
      <c r="N2557" s="43" t="s">
        <v>2637</v>
      </c>
      <c r="O2557" s="43" t="s">
        <v>2638</v>
      </c>
      <c r="P2557" s="28" t="s">
        <v>23775</v>
      </c>
      <c r="Q2557" s="28" t="s">
        <v>23776</v>
      </c>
      <c r="R2557" s="44">
        <v>0</v>
      </c>
    </row>
    <row r="2558" spans="1:18" ht="102" x14ac:dyDescent="0.2">
      <c r="A2558" s="28" t="s">
        <v>54</v>
      </c>
      <c r="B2558" s="28" t="s">
        <v>8763</v>
      </c>
      <c r="C2558" s="28" t="s">
        <v>62</v>
      </c>
      <c r="D2558" s="28" t="s">
        <v>55</v>
      </c>
      <c r="E2558" s="37">
        <v>43221.703333333331</v>
      </c>
      <c r="F2558" s="28" t="s">
        <v>13794</v>
      </c>
      <c r="G2558" s="28" t="s">
        <v>23777</v>
      </c>
      <c r="H2558" s="28" t="s">
        <v>82</v>
      </c>
      <c r="I2558" s="28" t="s">
        <v>9022</v>
      </c>
      <c r="J2558" s="43" t="s">
        <v>13796</v>
      </c>
      <c r="K2558" s="43" t="s">
        <v>13797</v>
      </c>
      <c r="L2558" s="43" t="s">
        <v>13797</v>
      </c>
      <c r="M2558" s="43" t="s">
        <v>23778</v>
      </c>
      <c r="N2558" s="43" t="s">
        <v>2637</v>
      </c>
      <c r="O2558" s="43" t="s">
        <v>2638</v>
      </c>
      <c r="P2558" s="28" t="s">
        <v>23775</v>
      </c>
      <c r="Q2558" s="28" t="s">
        <v>23776</v>
      </c>
      <c r="R2558" s="44">
        <v>0</v>
      </c>
    </row>
    <row r="2559" spans="1:18" ht="89.25" x14ac:dyDescent="0.2">
      <c r="A2559" s="28" t="s">
        <v>54</v>
      </c>
      <c r="B2559" s="28" t="s">
        <v>8763</v>
      </c>
      <c r="C2559" s="28" t="s">
        <v>62</v>
      </c>
      <c r="D2559" s="28" t="s">
        <v>55</v>
      </c>
      <c r="E2559" s="37">
        <v>43223.390717592592</v>
      </c>
      <c r="F2559" s="28" t="s">
        <v>13794</v>
      </c>
      <c r="G2559" s="28" t="s">
        <v>23779</v>
      </c>
      <c r="H2559" s="28" t="s">
        <v>82</v>
      </c>
      <c r="I2559" s="28" t="s">
        <v>23780</v>
      </c>
      <c r="J2559" s="43" t="s">
        <v>13796</v>
      </c>
      <c r="K2559" s="43" t="s">
        <v>13797</v>
      </c>
      <c r="L2559" s="43" t="s">
        <v>13797</v>
      </c>
      <c r="M2559" s="43" t="s">
        <v>23781</v>
      </c>
      <c r="N2559" s="43" t="s">
        <v>23782</v>
      </c>
      <c r="O2559" s="43" t="s">
        <v>23783</v>
      </c>
      <c r="P2559" s="28" t="s">
        <v>23784</v>
      </c>
      <c r="Q2559" s="28" t="s">
        <v>23785</v>
      </c>
      <c r="R2559" s="44">
        <v>0</v>
      </c>
    </row>
    <row r="2560" spans="1:18" ht="89.25" x14ac:dyDescent="0.2">
      <c r="A2560" s="28" t="s">
        <v>54</v>
      </c>
      <c r="B2560" s="28" t="s">
        <v>8763</v>
      </c>
      <c r="C2560" s="28" t="s">
        <v>62</v>
      </c>
      <c r="D2560" s="28" t="s">
        <v>55</v>
      </c>
      <c r="E2560" s="37">
        <v>43228.407476851848</v>
      </c>
      <c r="F2560" s="28" t="s">
        <v>13794</v>
      </c>
      <c r="G2560" s="28" t="s">
        <v>23786</v>
      </c>
      <c r="H2560" s="28" t="s">
        <v>82</v>
      </c>
      <c r="I2560" s="28" t="s">
        <v>23787</v>
      </c>
      <c r="J2560" s="43" t="s">
        <v>13796</v>
      </c>
      <c r="K2560" s="43" t="s">
        <v>13797</v>
      </c>
      <c r="L2560" s="43" t="s">
        <v>13797</v>
      </c>
      <c r="M2560" s="43" t="s">
        <v>23788</v>
      </c>
      <c r="N2560" s="43" t="s">
        <v>3310</v>
      </c>
      <c r="O2560" s="43" t="s">
        <v>3311</v>
      </c>
      <c r="P2560" s="28" t="s">
        <v>23789</v>
      </c>
      <c r="Q2560" s="28" t="s">
        <v>23790</v>
      </c>
      <c r="R2560" s="44">
        <v>0</v>
      </c>
    </row>
    <row r="2561" spans="1:18" ht="89.25" x14ac:dyDescent="0.2">
      <c r="A2561" s="28" t="s">
        <v>54</v>
      </c>
      <c r="B2561" s="28" t="s">
        <v>8763</v>
      </c>
      <c r="C2561" s="28" t="s">
        <v>62</v>
      </c>
      <c r="D2561" s="28" t="s">
        <v>55</v>
      </c>
      <c r="E2561" s="37">
        <v>43228.409745370365</v>
      </c>
      <c r="F2561" s="28" t="s">
        <v>13794</v>
      </c>
      <c r="G2561" s="28" t="s">
        <v>23791</v>
      </c>
      <c r="H2561" s="28" t="s">
        <v>82</v>
      </c>
      <c r="I2561" s="28" t="s">
        <v>23792</v>
      </c>
      <c r="J2561" s="43" t="s">
        <v>13796</v>
      </c>
      <c r="K2561" s="43" t="s">
        <v>13797</v>
      </c>
      <c r="L2561" s="43" t="s">
        <v>13797</v>
      </c>
      <c r="M2561" s="43" t="s">
        <v>23793</v>
      </c>
      <c r="N2561" s="43" t="s">
        <v>3310</v>
      </c>
      <c r="O2561" s="43" t="s">
        <v>3311</v>
      </c>
      <c r="P2561" s="28" t="s">
        <v>23789</v>
      </c>
      <c r="Q2561" s="28" t="s">
        <v>23790</v>
      </c>
      <c r="R2561" s="44">
        <v>0</v>
      </c>
    </row>
    <row r="2562" spans="1:18" ht="89.25" x14ac:dyDescent="0.2">
      <c r="A2562" s="28" t="s">
        <v>54</v>
      </c>
      <c r="B2562" s="28" t="s">
        <v>8763</v>
      </c>
      <c r="C2562" s="28" t="s">
        <v>62</v>
      </c>
      <c r="D2562" s="28" t="s">
        <v>55</v>
      </c>
      <c r="E2562" s="37">
        <v>43228.437175925923</v>
      </c>
      <c r="F2562" s="28" t="s">
        <v>13794</v>
      </c>
      <c r="G2562" s="28" t="s">
        <v>23794</v>
      </c>
      <c r="H2562" s="28" t="s">
        <v>82</v>
      </c>
      <c r="I2562" s="28" t="s">
        <v>11926</v>
      </c>
      <c r="J2562" s="43" t="s">
        <v>13796</v>
      </c>
      <c r="K2562" s="43" t="s">
        <v>13797</v>
      </c>
      <c r="L2562" s="43" t="s">
        <v>13797</v>
      </c>
      <c r="M2562" s="43" t="s">
        <v>23795</v>
      </c>
      <c r="N2562" s="43" t="s">
        <v>3310</v>
      </c>
      <c r="O2562" s="43" t="s">
        <v>3311</v>
      </c>
      <c r="P2562" s="28" t="s">
        <v>23789</v>
      </c>
      <c r="Q2562" s="28" t="s">
        <v>23790</v>
      </c>
      <c r="R2562" s="44">
        <v>0</v>
      </c>
    </row>
    <row r="2563" spans="1:18" ht="89.25" x14ac:dyDescent="0.2">
      <c r="A2563" s="28" t="s">
        <v>54</v>
      </c>
      <c r="B2563" s="28" t="s">
        <v>8763</v>
      </c>
      <c r="C2563" s="28" t="s">
        <v>62</v>
      </c>
      <c r="D2563" s="28" t="s">
        <v>55</v>
      </c>
      <c r="E2563" s="37">
        <v>43228.556273148148</v>
      </c>
      <c r="F2563" s="28" t="s">
        <v>13794</v>
      </c>
      <c r="G2563" s="28" t="s">
        <v>23796</v>
      </c>
      <c r="H2563" s="28" t="s">
        <v>82</v>
      </c>
      <c r="I2563" s="28" t="s">
        <v>23797</v>
      </c>
      <c r="J2563" s="43" t="s">
        <v>13796</v>
      </c>
      <c r="K2563" s="43" t="s">
        <v>13797</v>
      </c>
      <c r="L2563" s="43" t="s">
        <v>13797</v>
      </c>
      <c r="M2563" s="43" t="s">
        <v>23798</v>
      </c>
      <c r="N2563" s="43" t="s">
        <v>5797</v>
      </c>
      <c r="O2563" s="43" t="s">
        <v>5798</v>
      </c>
      <c r="P2563" s="28" t="s">
        <v>23799</v>
      </c>
      <c r="Q2563" s="28" t="s">
        <v>23800</v>
      </c>
      <c r="R2563" s="44">
        <v>0</v>
      </c>
    </row>
    <row r="2564" spans="1:18" ht="89.25" x14ac:dyDescent="0.2">
      <c r="A2564" s="28" t="s">
        <v>54</v>
      </c>
      <c r="B2564" s="28" t="s">
        <v>8763</v>
      </c>
      <c r="C2564" s="28" t="s">
        <v>62</v>
      </c>
      <c r="D2564" s="28" t="s">
        <v>55</v>
      </c>
      <c r="E2564" s="37">
        <v>43228.561365740738</v>
      </c>
      <c r="F2564" s="28" t="s">
        <v>13794</v>
      </c>
      <c r="G2564" s="28" t="s">
        <v>23801</v>
      </c>
      <c r="H2564" s="28" t="s">
        <v>82</v>
      </c>
      <c r="I2564" s="28" t="s">
        <v>23802</v>
      </c>
      <c r="J2564" s="43" t="s">
        <v>13796</v>
      </c>
      <c r="K2564" s="43" t="s">
        <v>13797</v>
      </c>
      <c r="L2564" s="43" t="s">
        <v>13797</v>
      </c>
      <c r="M2564" s="43" t="s">
        <v>23803</v>
      </c>
      <c r="N2564" s="43" t="s">
        <v>5797</v>
      </c>
      <c r="O2564" s="43" t="s">
        <v>5798</v>
      </c>
      <c r="P2564" s="28" t="s">
        <v>23799</v>
      </c>
      <c r="Q2564" s="28" t="s">
        <v>23800</v>
      </c>
      <c r="R2564" s="44">
        <v>0</v>
      </c>
    </row>
    <row r="2565" spans="1:18" ht="102" x14ac:dyDescent="0.2">
      <c r="A2565" s="28" t="s">
        <v>54</v>
      </c>
      <c r="B2565" s="28" t="s">
        <v>8763</v>
      </c>
      <c r="C2565" s="28" t="s">
        <v>62</v>
      </c>
      <c r="D2565" s="28" t="s">
        <v>55</v>
      </c>
      <c r="E2565" s="37">
        <v>43228.5699537037</v>
      </c>
      <c r="F2565" s="28" t="s">
        <v>13794</v>
      </c>
      <c r="G2565" s="28" t="s">
        <v>23804</v>
      </c>
      <c r="H2565" s="28" t="s">
        <v>82</v>
      </c>
      <c r="I2565" s="28" t="s">
        <v>23805</v>
      </c>
      <c r="J2565" s="43" t="s">
        <v>13796</v>
      </c>
      <c r="K2565" s="43" t="s">
        <v>13797</v>
      </c>
      <c r="L2565" s="43" t="s">
        <v>13797</v>
      </c>
      <c r="M2565" s="43" t="s">
        <v>23806</v>
      </c>
      <c r="N2565" s="43" t="s">
        <v>156</v>
      </c>
      <c r="O2565" s="43" t="s">
        <v>157</v>
      </c>
      <c r="P2565" s="28" t="s">
        <v>23807</v>
      </c>
      <c r="Q2565" s="28" t="s">
        <v>23808</v>
      </c>
      <c r="R2565" s="44">
        <v>0</v>
      </c>
    </row>
    <row r="2566" spans="1:18" ht="114.75" x14ac:dyDescent="0.2">
      <c r="A2566" s="28" t="s">
        <v>54</v>
      </c>
      <c r="B2566" s="28" t="s">
        <v>8763</v>
      </c>
      <c r="C2566" s="28" t="s">
        <v>62</v>
      </c>
      <c r="D2566" s="28" t="s">
        <v>55</v>
      </c>
      <c r="E2566" s="37">
        <v>43230.584131944444</v>
      </c>
      <c r="F2566" s="28" t="s">
        <v>13794</v>
      </c>
      <c r="G2566" s="28" t="s">
        <v>23809</v>
      </c>
      <c r="H2566" s="28" t="s">
        <v>82</v>
      </c>
      <c r="I2566" s="28" t="s">
        <v>23810</v>
      </c>
      <c r="J2566" s="43" t="s">
        <v>13796</v>
      </c>
      <c r="K2566" s="43" t="s">
        <v>13797</v>
      </c>
      <c r="L2566" s="43" t="s">
        <v>13797</v>
      </c>
      <c r="M2566" s="43" t="s">
        <v>23811</v>
      </c>
      <c r="N2566" s="43" t="s">
        <v>903</v>
      </c>
      <c r="O2566" s="43" t="s">
        <v>904</v>
      </c>
      <c r="P2566" s="28" t="s">
        <v>23812</v>
      </c>
      <c r="Q2566" s="28" t="s">
        <v>23813</v>
      </c>
      <c r="R2566" s="44">
        <v>0</v>
      </c>
    </row>
    <row r="2567" spans="1:18" ht="114.75" x14ac:dyDescent="0.2">
      <c r="A2567" s="28" t="s">
        <v>54</v>
      </c>
      <c r="B2567" s="28" t="s">
        <v>8763</v>
      </c>
      <c r="C2567" s="28" t="s">
        <v>62</v>
      </c>
      <c r="D2567" s="28" t="s">
        <v>55</v>
      </c>
      <c r="E2567" s="37">
        <v>43230.595162037032</v>
      </c>
      <c r="F2567" s="28" t="s">
        <v>13794</v>
      </c>
      <c r="G2567" s="28" t="s">
        <v>23814</v>
      </c>
      <c r="H2567" s="28" t="s">
        <v>82</v>
      </c>
      <c r="I2567" s="28" t="s">
        <v>23815</v>
      </c>
      <c r="J2567" s="43" t="s">
        <v>13796</v>
      </c>
      <c r="K2567" s="43" t="s">
        <v>13797</v>
      </c>
      <c r="L2567" s="43" t="s">
        <v>13797</v>
      </c>
      <c r="M2567" s="43" t="s">
        <v>23816</v>
      </c>
      <c r="N2567" s="43" t="s">
        <v>903</v>
      </c>
      <c r="O2567" s="43" t="s">
        <v>904</v>
      </c>
      <c r="P2567" s="28" t="s">
        <v>23812</v>
      </c>
      <c r="Q2567" s="28" t="s">
        <v>23813</v>
      </c>
      <c r="R2567" s="44">
        <v>0</v>
      </c>
    </row>
    <row r="2568" spans="1:18" ht="114.75" x14ac:dyDescent="0.2">
      <c r="A2568" s="28" t="s">
        <v>54</v>
      </c>
      <c r="B2568" s="28" t="s">
        <v>8763</v>
      </c>
      <c r="C2568" s="28" t="s">
        <v>62</v>
      </c>
      <c r="D2568" s="28" t="s">
        <v>55</v>
      </c>
      <c r="E2568" s="37">
        <v>43230.597013888888</v>
      </c>
      <c r="F2568" s="28" t="s">
        <v>13794</v>
      </c>
      <c r="G2568" s="28" t="s">
        <v>23817</v>
      </c>
      <c r="H2568" s="28" t="s">
        <v>82</v>
      </c>
      <c r="I2568" s="28" t="s">
        <v>23818</v>
      </c>
      <c r="J2568" s="43" t="s">
        <v>13796</v>
      </c>
      <c r="K2568" s="43" t="s">
        <v>13797</v>
      </c>
      <c r="L2568" s="43" t="s">
        <v>13797</v>
      </c>
      <c r="M2568" s="43" t="s">
        <v>23819</v>
      </c>
      <c r="N2568" s="43" t="s">
        <v>903</v>
      </c>
      <c r="O2568" s="43" t="s">
        <v>904</v>
      </c>
      <c r="P2568" s="28" t="s">
        <v>23812</v>
      </c>
      <c r="Q2568" s="28" t="s">
        <v>23813</v>
      </c>
      <c r="R2568" s="44">
        <v>0</v>
      </c>
    </row>
    <row r="2569" spans="1:18" ht="127.5" x14ac:dyDescent="0.2">
      <c r="A2569" s="28" t="s">
        <v>54</v>
      </c>
      <c r="B2569" s="28" t="s">
        <v>8763</v>
      </c>
      <c r="C2569" s="28" t="s">
        <v>62</v>
      </c>
      <c r="D2569" s="28" t="s">
        <v>55</v>
      </c>
      <c r="E2569" s="37">
        <v>43230.61336805555</v>
      </c>
      <c r="F2569" s="28" t="s">
        <v>13794</v>
      </c>
      <c r="G2569" s="28" t="s">
        <v>23820</v>
      </c>
      <c r="H2569" s="28" t="s">
        <v>82</v>
      </c>
      <c r="I2569" s="28" t="s">
        <v>23821</v>
      </c>
      <c r="J2569" s="43" t="s">
        <v>13796</v>
      </c>
      <c r="K2569" s="43" t="s">
        <v>13797</v>
      </c>
      <c r="L2569" s="43" t="s">
        <v>13797</v>
      </c>
      <c r="M2569" s="43" t="s">
        <v>23822</v>
      </c>
      <c r="N2569" s="43" t="s">
        <v>903</v>
      </c>
      <c r="O2569" s="43" t="s">
        <v>904</v>
      </c>
      <c r="P2569" s="28" t="s">
        <v>23812</v>
      </c>
      <c r="Q2569" s="28" t="s">
        <v>23813</v>
      </c>
      <c r="R2569" s="44">
        <v>0</v>
      </c>
    </row>
    <row r="2570" spans="1:18" ht="127.5" x14ac:dyDescent="0.2">
      <c r="A2570" s="28" t="s">
        <v>54</v>
      </c>
      <c r="B2570" s="28" t="s">
        <v>8763</v>
      </c>
      <c r="C2570" s="28" t="s">
        <v>62</v>
      </c>
      <c r="D2570" s="28" t="s">
        <v>55</v>
      </c>
      <c r="E2570" s="37">
        <v>43231.415138888886</v>
      </c>
      <c r="F2570" s="28" t="s">
        <v>13794</v>
      </c>
      <c r="G2570" s="28" t="s">
        <v>23823</v>
      </c>
      <c r="H2570" s="28" t="s">
        <v>82</v>
      </c>
      <c r="I2570" s="28" t="s">
        <v>23824</v>
      </c>
      <c r="J2570" s="43" t="s">
        <v>13796</v>
      </c>
      <c r="K2570" s="43" t="s">
        <v>13797</v>
      </c>
      <c r="L2570" s="43" t="s">
        <v>13797</v>
      </c>
      <c r="M2570" s="43" t="s">
        <v>23825</v>
      </c>
      <c r="N2570" s="43" t="s">
        <v>903</v>
      </c>
      <c r="O2570" s="43" t="s">
        <v>904</v>
      </c>
      <c r="P2570" s="28" t="s">
        <v>23812</v>
      </c>
      <c r="Q2570" s="28" t="s">
        <v>23813</v>
      </c>
      <c r="R2570" s="44">
        <v>0</v>
      </c>
    </row>
    <row r="2571" spans="1:18" ht="127.5" x14ac:dyDescent="0.2">
      <c r="A2571" s="28" t="s">
        <v>54</v>
      </c>
      <c r="B2571" s="28" t="s">
        <v>8763</v>
      </c>
      <c r="C2571" s="28" t="s">
        <v>62</v>
      </c>
      <c r="D2571" s="28" t="s">
        <v>55</v>
      </c>
      <c r="E2571" s="37">
        <v>43231.453055555554</v>
      </c>
      <c r="F2571" s="28" t="s">
        <v>13794</v>
      </c>
      <c r="G2571" s="28" t="s">
        <v>23826</v>
      </c>
      <c r="H2571" s="28" t="s">
        <v>82</v>
      </c>
      <c r="I2571" s="28" t="s">
        <v>9433</v>
      </c>
      <c r="J2571" s="43" t="s">
        <v>13796</v>
      </c>
      <c r="K2571" s="43" t="s">
        <v>13797</v>
      </c>
      <c r="L2571" s="43" t="s">
        <v>13797</v>
      </c>
      <c r="M2571" s="43" t="s">
        <v>23827</v>
      </c>
      <c r="N2571" s="43" t="s">
        <v>927</v>
      </c>
      <c r="O2571" s="43" t="s">
        <v>928</v>
      </c>
      <c r="P2571" s="28" t="s">
        <v>23828</v>
      </c>
      <c r="Q2571" s="28" t="s">
        <v>23829</v>
      </c>
      <c r="R2571" s="44">
        <v>0</v>
      </c>
    </row>
    <row r="2572" spans="1:18" ht="114.75" x14ac:dyDescent="0.2">
      <c r="A2572" s="28" t="s">
        <v>54</v>
      </c>
      <c r="B2572" s="28" t="s">
        <v>8763</v>
      </c>
      <c r="C2572" s="28" t="s">
        <v>62</v>
      </c>
      <c r="D2572" s="28" t="s">
        <v>55</v>
      </c>
      <c r="E2572" s="37">
        <v>43231.6087037037</v>
      </c>
      <c r="F2572" s="28" t="s">
        <v>13794</v>
      </c>
      <c r="G2572" s="28" t="s">
        <v>23830</v>
      </c>
      <c r="H2572" s="28" t="s">
        <v>82</v>
      </c>
      <c r="I2572" s="28" t="s">
        <v>10279</v>
      </c>
      <c r="J2572" s="43" t="s">
        <v>13796</v>
      </c>
      <c r="K2572" s="43" t="s">
        <v>13797</v>
      </c>
      <c r="L2572" s="43" t="s">
        <v>13797</v>
      </c>
      <c r="M2572" s="43" t="s">
        <v>23831</v>
      </c>
      <c r="N2572" s="43" t="s">
        <v>10280</v>
      </c>
      <c r="O2572" s="43" t="s">
        <v>10281</v>
      </c>
      <c r="P2572" s="28" t="s">
        <v>23832</v>
      </c>
      <c r="Q2572" s="28" t="s">
        <v>23833</v>
      </c>
      <c r="R2572" s="44">
        <v>0</v>
      </c>
    </row>
    <row r="2573" spans="1:18" ht="89.25" x14ac:dyDescent="0.2">
      <c r="A2573" s="28" t="s">
        <v>54</v>
      </c>
      <c r="B2573" s="28" t="s">
        <v>8763</v>
      </c>
      <c r="C2573" s="28" t="s">
        <v>62</v>
      </c>
      <c r="D2573" s="28" t="s">
        <v>55</v>
      </c>
      <c r="E2573" s="37">
        <v>43235.588703703703</v>
      </c>
      <c r="F2573" s="28" t="s">
        <v>13794</v>
      </c>
      <c r="G2573" s="28" t="s">
        <v>23834</v>
      </c>
      <c r="H2573" s="28" t="s">
        <v>82</v>
      </c>
      <c r="I2573" s="28" t="s">
        <v>23835</v>
      </c>
      <c r="J2573" s="43" t="s">
        <v>13796</v>
      </c>
      <c r="K2573" s="43" t="s">
        <v>13797</v>
      </c>
      <c r="L2573" s="43" t="s">
        <v>13797</v>
      </c>
      <c r="M2573" s="43" t="s">
        <v>23836</v>
      </c>
      <c r="N2573" s="43" t="s">
        <v>1020</v>
      </c>
      <c r="O2573" s="43" t="s">
        <v>1021</v>
      </c>
      <c r="P2573" s="28" t="s">
        <v>23837</v>
      </c>
      <c r="Q2573" s="28" t="s">
        <v>23838</v>
      </c>
      <c r="R2573" s="44">
        <v>0</v>
      </c>
    </row>
    <row r="2574" spans="1:18" ht="89.25" x14ac:dyDescent="0.2">
      <c r="A2574" s="28" t="s">
        <v>54</v>
      </c>
      <c r="B2574" s="28" t="s">
        <v>8763</v>
      </c>
      <c r="C2574" s="28" t="s">
        <v>62</v>
      </c>
      <c r="D2574" s="28" t="s">
        <v>55</v>
      </c>
      <c r="E2574" s="37">
        <v>43235.609375</v>
      </c>
      <c r="F2574" s="28" t="s">
        <v>13794</v>
      </c>
      <c r="G2574" s="28" t="s">
        <v>23839</v>
      </c>
      <c r="H2574" s="28" t="s">
        <v>82</v>
      </c>
      <c r="I2574" s="28" t="s">
        <v>8764</v>
      </c>
      <c r="J2574" s="43" t="s">
        <v>13796</v>
      </c>
      <c r="K2574" s="43" t="s">
        <v>13797</v>
      </c>
      <c r="L2574" s="43" t="s">
        <v>13797</v>
      </c>
      <c r="M2574" s="43" t="s">
        <v>23840</v>
      </c>
      <c r="N2574" s="43" t="s">
        <v>1020</v>
      </c>
      <c r="O2574" s="43" t="s">
        <v>1021</v>
      </c>
      <c r="P2574" s="28" t="s">
        <v>23837</v>
      </c>
      <c r="Q2574" s="28" t="s">
        <v>23838</v>
      </c>
      <c r="R2574" s="44">
        <v>0</v>
      </c>
    </row>
    <row r="2575" spans="1:18" ht="114.75" x14ac:dyDescent="0.2">
      <c r="A2575" s="28" t="s">
        <v>54</v>
      </c>
      <c r="B2575" s="28" t="s">
        <v>8763</v>
      </c>
      <c r="C2575" s="28" t="s">
        <v>62</v>
      </c>
      <c r="D2575" s="28" t="s">
        <v>55</v>
      </c>
      <c r="E2575" s="37">
        <v>43243.595636574071</v>
      </c>
      <c r="F2575" s="28" t="s">
        <v>13794</v>
      </c>
      <c r="G2575" s="28" t="s">
        <v>23841</v>
      </c>
      <c r="H2575" s="28" t="s">
        <v>82</v>
      </c>
      <c r="I2575" s="28" t="s">
        <v>23842</v>
      </c>
      <c r="J2575" s="43" t="s">
        <v>13796</v>
      </c>
      <c r="K2575" s="43" t="s">
        <v>13797</v>
      </c>
      <c r="L2575" s="43" t="s">
        <v>13797</v>
      </c>
      <c r="M2575" s="43" t="s">
        <v>23843</v>
      </c>
      <c r="N2575" s="43" t="s">
        <v>1374</v>
      </c>
      <c r="O2575" s="43" t="s">
        <v>1375</v>
      </c>
      <c r="P2575" s="28" t="s">
        <v>23844</v>
      </c>
      <c r="Q2575" s="28" t="s">
        <v>23845</v>
      </c>
      <c r="R2575" s="44">
        <v>0</v>
      </c>
    </row>
    <row r="2576" spans="1:18" ht="114.75" x14ac:dyDescent="0.2">
      <c r="A2576" s="28" t="s">
        <v>54</v>
      </c>
      <c r="B2576" s="28" t="s">
        <v>8763</v>
      </c>
      <c r="C2576" s="28" t="s">
        <v>62</v>
      </c>
      <c r="D2576" s="28" t="s">
        <v>55</v>
      </c>
      <c r="E2576" s="37">
        <v>43244.593946759254</v>
      </c>
      <c r="F2576" s="28" t="s">
        <v>13794</v>
      </c>
      <c r="G2576" s="28" t="s">
        <v>23846</v>
      </c>
      <c r="H2576" s="28" t="s">
        <v>82</v>
      </c>
      <c r="I2576" s="28" t="s">
        <v>23847</v>
      </c>
      <c r="J2576" s="43" t="s">
        <v>13796</v>
      </c>
      <c r="K2576" s="43" t="s">
        <v>13797</v>
      </c>
      <c r="L2576" s="43" t="s">
        <v>13797</v>
      </c>
      <c r="M2576" s="43" t="s">
        <v>23848</v>
      </c>
      <c r="N2576" s="43" t="s">
        <v>1374</v>
      </c>
      <c r="O2576" s="43" t="s">
        <v>1375</v>
      </c>
      <c r="P2576" s="28" t="s">
        <v>23849</v>
      </c>
      <c r="Q2576" s="28" t="s">
        <v>23845</v>
      </c>
      <c r="R2576" s="44">
        <v>0</v>
      </c>
    </row>
    <row r="2577" spans="1:18" ht="114.75" x14ac:dyDescent="0.2">
      <c r="A2577" s="28" t="s">
        <v>54</v>
      </c>
      <c r="B2577" s="28" t="s">
        <v>8763</v>
      </c>
      <c r="C2577" s="28" t="s">
        <v>62</v>
      </c>
      <c r="D2577" s="28" t="s">
        <v>55</v>
      </c>
      <c r="E2577" s="37">
        <v>43248.467326388884</v>
      </c>
      <c r="F2577" s="28" t="s">
        <v>13794</v>
      </c>
      <c r="G2577" s="28" t="s">
        <v>23850</v>
      </c>
      <c r="H2577" s="28" t="s">
        <v>82</v>
      </c>
      <c r="I2577" s="28" t="s">
        <v>23851</v>
      </c>
      <c r="J2577" s="43" t="s">
        <v>13796</v>
      </c>
      <c r="K2577" s="43" t="s">
        <v>13797</v>
      </c>
      <c r="L2577" s="43" t="s">
        <v>13797</v>
      </c>
      <c r="M2577" s="43" t="s">
        <v>23852</v>
      </c>
      <c r="N2577" s="43" t="s">
        <v>1374</v>
      </c>
      <c r="O2577" s="43" t="s">
        <v>1375</v>
      </c>
      <c r="P2577" s="28" t="s">
        <v>23849</v>
      </c>
      <c r="Q2577" s="28" t="s">
        <v>23845</v>
      </c>
      <c r="R2577" s="44">
        <v>0</v>
      </c>
    </row>
    <row r="2578" spans="1:18" ht="114.75" x14ac:dyDescent="0.2">
      <c r="A2578" s="28" t="s">
        <v>54</v>
      </c>
      <c r="B2578" s="28" t="s">
        <v>8763</v>
      </c>
      <c r="C2578" s="28" t="s">
        <v>62</v>
      </c>
      <c r="D2578" s="28" t="s">
        <v>55</v>
      </c>
      <c r="E2578" s="37">
        <v>43248.474699074075</v>
      </c>
      <c r="F2578" s="28" t="s">
        <v>13794</v>
      </c>
      <c r="G2578" s="28" t="s">
        <v>23853</v>
      </c>
      <c r="H2578" s="28" t="s">
        <v>82</v>
      </c>
      <c r="I2578" s="28" t="s">
        <v>8977</v>
      </c>
      <c r="J2578" s="43" t="s">
        <v>13796</v>
      </c>
      <c r="K2578" s="43" t="s">
        <v>13797</v>
      </c>
      <c r="L2578" s="43" t="s">
        <v>13797</v>
      </c>
      <c r="M2578" s="43" t="s">
        <v>23854</v>
      </c>
      <c r="N2578" s="43" t="s">
        <v>1374</v>
      </c>
      <c r="O2578" s="43" t="s">
        <v>1375</v>
      </c>
      <c r="P2578" s="28" t="s">
        <v>23844</v>
      </c>
      <c r="Q2578" s="28" t="s">
        <v>23845</v>
      </c>
      <c r="R2578" s="44">
        <v>0</v>
      </c>
    </row>
    <row r="2579" spans="1:18" ht="114.75" x14ac:dyDescent="0.2">
      <c r="A2579" s="28" t="s">
        <v>54</v>
      </c>
      <c r="B2579" s="28" t="s">
        <v>8763</v>
      </c>
      <c r="C2579" s="28" t="s">
        <v>62</v>
      </c>
      <c r="D2579" s="28" t="s">
        <v>55</v>
      </c>
      <c r="E2579" s="37">
        <v>43248.494641203702</v>
      </c>
      <c r="F2579" s="28" t="s">
        <v>13794</v>
      </c>
      <c r="G2579" s="28" t="s">
        <v>23855</v>
      </c>
      <c r="H2579" s="28" t="s">
        <v>82</v>
      </c>
      <c r="I2579" s="28" t="s">
        <v>23856</v>
      </c>
      <c r="J2579" s="43" t="s">
        <v>13796</v>
      </c>
      <c r="K2579" s="43" t="s">
        <v>13797</v>
      </c>
      <c r="L2579" s="43" t="s">
        <v>13797</v>
      </c>
      <c r="M2579" s="43" t="s">
        <v>23857</v>
      </c>
      <c r="N2579" s="43" t="s">
        <v>1374</v>
      </c>
      <c r="O2579" s="43" t="s">
        <v>1375</v>
      </c>
      <c r="P2579" s="28" t="s">
        <v>23849</v>
      </c>
      <c r="Q2579" s="28" t="s">
        <v>23845</v>
      </c>
      <c r="R2579" s="44">
        <v>0</v>
      </c>
    </row>
    <row r="2580" spans="1:18" ht="114.75" x14ac:dyDescent="0.2">
      <c r="A2580" s="28" t="s">
        <v>54</v>
      </c>
      <c r="B2580" s="28" t="s">
        <v>8763</v>
      </c>
      <c r="C2580" s="28" t="s">
        <v>62</v>
      </c>
      <c r="D2580" s="28" t="s">
        <v>55</v>
      </c>
      <c r="E2580" s="37">
        <v>43248.518946759257</v>
      </c>
      <c r="F2580" s="28" t="s">
        <v>13794</v>
      </c>
      <c r="G2580" s="28" t="s">
        <v>23858</v>
      </c>
      <c r="H2580" s="28" t="s">
        <v>82</v>
      </c>
      <c r="I2580" s="28" t="s">
        <v>10849</v>
      </c>
      <c r="J2580" s="43" t="s">
        <v>13796</v>
      </c>
      <c r="K2580" s="43" t="s">
        <v>13797</v>
      </c>
      <c r="L2580" s="43" t="s">
        <v>13797</v>
      </c>
      <c r="M2580" s="43" t="s">
        <v>23859</v>
      </c>
      <c r="N2580" s="43" t="s">
        <v>1374</v>
      </c>
      <c r="O2580" s="43" t="s">
        <v>1375</v>
      </c>
      <c r="P2580" s="28" t="s">
        <v>23849</v>
      </c>
      <c r="Q2580" s="28" t="s">
        <v>23860</v>
      </c>
      <c r="R2580" s="44">
        <v>0</v>
      </c>
    </row>
    <row r="2581" spans="1:18" ht="89.25" x14ac:dyDescent="0.2">
      <c r="A2581" s="28" t="s">
        <v>54</v>
      </c>
      <c r="B2581" s="28" t="s">
        <v>8763</v>
      </c>
      <c r="C2581" s="28" t="s">
        <v>62</v>
      </c>
      <c r="D2581" s="28" t="s">
        <v>55</v>
      </c>
      <c r="E2581" s="37">
        <v>43248.61268518518</v>
      </c>
      <c r="F2581" s="28" t="s">
        <v>13794</v>
      </c>
      <c r="G2581" s="28" t="s">
        <v>23861</v>
      </c>
      <c r="H2581" s="28" t="s">
        <v>82</v>
      </c>
      <c r="I2581" s="28" t="s">
        <v>23862</v>
      </c>
      <c r="J2581" s="43" t="s">
        <v>13796</v>
      </c>
      <c r="K2581" s="43" t="s">
        <v>13797</v>
      </c>
      <c r="L2581" s="43" t="s">
        <v>13797</v>
      </c>
      <c r="M2581" s="43" t="s">
        <v>23863</v>
      </c>
      <c r="N2581" s="43" t="s">
        <v>148</v>
      </c>
      <c r="O2581" s="43" t="s">
        <v>149</v>
      </c>
      <c r="P2581" s="28" t="s">
        <v>23864</v>
      </c>
      <c r="Q2581" s="28" t="s">
        <v>23865</v>
      </c>
      <c r="R2581" s="44">
        <v>0</v>
      </c>
    </row>
    <row r="2582" spans="1:18" ht="89.25" x14ac:dyDescent="0.2">
      <c r="A2582" s="28" t="s">
        <v>54</v>
      </c>
      <c r="B2582" s="28" t="s">
        <v>8763</v>
      </c>
      <c r="C2582" s="28" t="s">
        <v>62</v>
      </c>
      <c r="D2582" s="28" t="s">
        <v>55</v>
      </c>
      <c r="E2582" s="37">
        <v>43251.388495370367</v>
      </c>
      <c r="F2582" s="28" t="s">
        <v>13794</v>
      </c>
      <c r="G2582" s="28" t="s">
        <v>23866</v>
      </c>
      <c r="H2582" s="28" t="s">
        <v>82</v>
      </c>
      <c r="I2582" s="28" t="s">
        <v>8866</v>
      </c>
      <c r="J2582" s="43" t="s">
        <v>13796</v>
      </c>
      <c r="K2582" s="43" t="s">
        <v>13797</v>
      </c>
      <c r="L2582" s="43" t="s">
        <v>13797</v>
      </c>
      <c r="M2582" s="43" t="s">
        <v>23867</v>
      </c>
      <c r="N2582" s="43" t="s">
        <v>148</v>
      </c>
      <c r="O2582" s="43" t="s">
        <v>149</v>
      </c>
      <c r="P2582" s="28" t="s">
        <v>23864</v>
      </c>
      <c r="Q2582" s="28" t="s">
        <v>23865</v>
      </c>
      <c r="R2582" s="44">
        <v>0</v>
      </c>
    </row>
    <row r="2583" spans="1:18" ht="89.25" x14ac:dyDescent="0.2">
      <c r="A2583" s="28" t="s">
        <v>54</v>
      </c>
      <c r="B2583" s="28" t="s">
        <v>8763</v>
      </c>
      <c r="C2583" s="28" t="s">
        <v>62</v>
      </c>
      <c r="D2583" s="28" t="s">
        <v>55</v>
      </c>
      <c r="E2583" s="37">
        <v>43251.479594907403</v>
      </c>
      <c r="F2583" s="28" t="s">
        <v>13794</v>
      </c>
      <c r="G2583" s="28" t="s">
        <v>23868</v>
      </c>
      <c r="H2583" s="28" t="s">
        <v>82</v>
      </c>
      <c r="I2583" s="28" t="s">
        <v>10142</v>
      </c>
      <c r="J2583" s="43" t="s">
        <v>13796</v>
      </c>
      <c r="K2583" s="43" t="s">
        <v>13797</v>
      </c>
      <c r="L2583" s="43" t="s">
        <v>13797</v>
      </c>
      <c r="M2583" s="43" t="s">
        <v>23869</v>
      </c>
      <c r="N2583" s="43" t="s">
        <v>1527</v>
      </c>
      <c r="O2583" s="43" t="s">
        <v>1528</v>
      </c>
      <c r="P2583" s="28" t="s">
        <v>23870</v>
      </c>
      <c r="Q2583" s="28" t="s">
        <v>23871</v>
      </c>
      <c r="R2583" s="44">
        <v>0</v>
      </c>
    </row>
    <row r="2584" spans="1:18" ht="114.75" x14ac:dyDescent="0.2">
      <c r="A2584" s="28" t="s">
        <v>54</v>
      </c>
      <c r="B2584" s="28" t="s">
        <v>8763</v>
      </c>
      <c r="C2584" s="28" t="s">
        <v>62</v>
      </c>
      <c r="D2584" s="28" t="s">
        <v>55</v>
      </c>
      <c r="E2584" s="37">
        <v>43251.48841435185</v>
      </c>
      <c r="F2584" s="28" t="s">
        <v>14191</v>
      </c>
      <c r="G2584" s="28" t="s">
        <v>23872</v>
      </c>
      <c r="H2584" s="28" t="s">
        <v>82</v>
      </c>
      <c r="I2584" s="28" t="s">
        <v>11195</v>
      </c>
      <c r="J2584" s="43" t="s">
        <v>13796</v>
      </c>
      <c r="K2584" s="43" t="s">
        <v>13797</v>
      </c>
      <c r="L2584" s="43" t="s">
        <v>13797</v>
      </c>
      <c r="M2584" s="43" t="s">
        <v>23873</v>
      </c>
      <c r="N2584" s="43" t="s">
        <v>4783</v>
      </c>
      <c r="O2584" s="43" t="s">
        <v>4784</v>
      </c>
      <c r="P2584" s="28" t="s">
        <v>23799</v>
      </c>
      <c r="Q2584" s="28" t="s">
        <v>23800</v>
      </c>
      <c r="R2584" s="44">
        <v>0</v>
      </c>
    </row>
    <row r="2585" spans="1:18" ht="127.5" x14ac:dyDescent="0.2">
      <c r="A2585" s="28" t="s">
        <v>54</v>
      </c>
      <c r="B2585" s="28" t="s">
        <v>8763</v>
      </c>
      <c r="C2585" s="28" t="s">
        <v>62</v>
      </c>
      <c r="D2585" s="28" t="s">
        <v>55</v>
      </c>
      <c r="E2585" s="37">
        <v>43251.603773148148</v>
      </c>
      <c r="F2585" s="28" t="s">
        <v>13794</v>
      </c>
      <c r="G2585" s="28" t="s">
        <v>23874</v>
      </c>
      <c r="H2585" s="28" t="s">
        <v>82</v>
      </c>
      <c r="I2585" s="28" t="s">
        <v>9422</v>
      </c>
      <c r="J2585" s="43" t="s">
        <v>13796</v>
      </c>
      <c r="K2585" s="43" t="s">
        <v>13797</v>
      </c>
      <c r="L2585" s="43" t="s">
        <v>13797</v>
      </c>
      <c r="M2585" s="43" t="s">
        <v>23875</v>
      </c>
      <c r="N2585" s="43" t="s">
        <v>540</v>
      </c>
      <c r="O2585" s="43" t="s">
        <v>541</v>
      </c>
      <c r="P2585" s="28" t="s">
        <v>23876</v>
      </c>
      <c r="Q2585" s="28" t="s">
        <v>23877</v>
      </c>
      <c r="R2585" s="44">
        <v>0</v>
      </c>
    </row>
    <row r="2586" spans="1:18" ht="127.5" x14ac:dyDescent="0.2">
      <c r="A2586" s="28" t="s">
        <v>54</v>
      </c>
      <c r="B2586" s="28" t="s">
        <v>8763</v>
      </c>
      <c r="C2586" s="28" t="s">
        <v>62</v>
      </c>
      <c r="D2586" s="28" t="s">
        <v>55</v>
      </c>
      <c r="E2586" s="37">
        <v>43251.636273148149</v>
      </c>
      <c r="F2586" s="28" t="s">
        <v>13794</v>
      </c>
      <c r="G2586" s="28" t="s">
        <v>23878</v>
      </c>
      <c r="H2586" s="28" t="s">
        <v>82</v>
      </c>
      <c r="I2586" s="28" t="s">
        <v>10038</v>
      </c>
      <c r="J2586" s="43" t="s">
        <v>13796</v>
      </c>
      <c r="K2586" s="43" t="s">
        <v>13797</v>
      </c>
      <c r="L2586" s="43" t="s">
        <v>13797</v>
      </c>
      <c r="M2586" s="43" t="s">
        <v>23879</v>
      </c>
      <c r="N2586" s="43" t="s">
        <v>5129</v>
      </c>
      <c r="O2586" s="43" t="s">
        <v>5130</v>
      </c>
      <c r="P2586" s="28" t="s">
        <v>23870</v>
      </c>
      <c r="Q2586" s="28" t="s">
        <v>23871</v>
      </c>
      <c r="R2586" s="44">
        <v>0</v>
      </c>
    </row>
    <row r="2587" spans="1:18" ht="127.5" x14ac:dyDescent="0.2">
      <c r="A2587" s="28" t="s">
        <v>54</v>
      </c>
      <c r="B2587" s="28" t="s">
        <v>8763</v>
      </c>
      <c r="C2587" s="28" t="s">
        <v>62</v>
      </c>
      <c r="D2587" s="28" t="s">
        <v>55</v>
      </c>
      <c r="E2587" s="37">
        <v>43251.645694444444</v>
      </c>
      <c r="F2587" s="28" t="s">
        <v>13794</v>
      </c>
      <c r="G2587" s="28" t="s">
        <v>23880</v>
      </c>
      <c r="H2587" s="28" t="s">
        <v>82</v>
      </c>
      <c r="I2587" s="28" t="s">
        <v>10702</v>
      </c>
      <c r="J2587" s="43" t="s">
        <v>13796</v>
      </c>
      <c r="K2587" s="43" t="s">
        <v>13797</v>
      </c>
      <c r="L2587" s="43" t="s">
        <v>13797</v>
      </c>
      <c r="M2587" s="43" t="s">
        <v>23881</v>
      </c>
      <c r="N2587" s="43" t="s">
        <v>5129</v>
      </c>
      <c r="O2587" s="43" t="s">
        <v>5130</v>
      </c>
      <c r="P2587" s="28" t="s">
        <v>23870</v>
      </c>
      <c r="Q2587" s="28" t="s">
        <v>23871</v>
      </c>
      <c r="R2587" s="44">
        <v>0</v>
      </c>
    </row>
    <row r="2588" spans="1:18" ht="63.75" x14ac:dyDescent="0.2">
      <c r="A2588" s="28" t="s">
        <v>54</v>
      </c>
      <c r="B2588" s="28" t="s">
        <v>11965</v>
      </c>
      <c r="C2588" s="28" t="s">
        <v>63</v>
      </c>
      <c r="D2588" s="28" t="s">
        <v>55</v>
      </c>
      <c r="E2588" s="37">
        <v>43221.542557870365</v>
      </c>
      <c r="F2588" s="28" t="s">
        <v>13794</v>
      </c>
      <c r="G2588" s="28" t="s">
        <v>23882</v>
      </c>
      <c r="H2588" s="28" t="s">
        <v>82</v>
      </c>
      <c r="I2588" s="28" t="s">
        <v>12317</v>
      </c>
      <c r="J2588" s="43" t="s">
        <v>13796</v>
      </c>
      <c r="K2588" s="43" t="s">
        <v>13797</v>
      </c>
      <c r="L2588" s="43" t="s">
        <v>13797</v>
      </c>
      <c r="M2588" s="43" t="s">
        <v>23883</v>
      </c>
      <c r="N2588" s="43" t="s">
        <v>1022</v>
      </c>
      <c r="O2588" s="43" t="s">
        <v>1023</v>
      </c>
      <c r="P2588" s="28" t="s">
        <v>23884</v>
      </c>
      <c r="Q2588" s="28" t="s">
        <v>23885</v>
      </c>
      <c r="R2588" s="44">
        <v>0</v>
      </c>
    </row>
    <row r="2589" spans="1:18" ht="63.75" x14ac:dyDescent="0.2">
      <c r="A2589" s="28" t="s">
        <v>54</v>
      </c>
      <c r="B2589" s="28" t="s">
        <v>11965</v>
      </c>
      <c r="C2589" s="28" t="s">
        <v>63</v>
      </c>
      <c r="D2589" s="28" t="s">
        <v>55</v>
      </c>
      <c r="E2589" s="37">
        <v>43221.576782407406</v>
      </c>
      <c r="F2589" s="28" t="s">
        <v>13794</v>
      </c>
      <c r="G2589" s="28" t="s">
        <v>23886</v>
      </c>
      <c r="H2589" s="28" t="s">
        <v>82</v>
      </c>
      <c r="I2589" s="28" t="s">
        <v>12613</v>
      </c>
      <c r="J2589" s="43" t="s">
        <v>13796</v>
      </c>
      <c r="K2589" s="43" t="s">
        <v>13797</v>
      </c>
      <c r="L2589" s="43" t="s">
        <v>13797</v>
      </c>
      <c r="M2589" s="43" t="s">
        <v>23887</v>
      </c>
      <c r="N2589" s="43" t="s">
        <v>144</v>
      </c>
      <c r="O2589" s="43" t="s">
        <v>145</v>
      </c>
      <c r="P2589" s="28" t="s">
        <v>23888</v>
      </c>
      <c r="Q2589" s="28" t="s">
        <v>23889</v>
      </c>
      <c r="R2589" s="44">
        <v>0</v>
      </c>
    </row>
    <row r="2590" spans="1:18" ht="114.75" x14ac:dyDescent="0.2">
      <c r="A2590" s="28" t="s">
        <v>54</v>
      </c>
      <c r="B2590" s="28" t="s">
        <v>11965</v>
      </c>
      <c r="C2590" s="28" t="s">
        <v>63</v>
      </c>
      <c r="D2590" s="28" t="s">
        <v>55</v>
      </c>
      <c r="E2590" s="37">
        <v>43222.417141203703</v>
      </c>
      <c r="F2590" s="28" t="s">
        <v>13794</v>
      </c>
      <c r="G2590" s="28" t="s">
        <v>23890</v>
      </c>
      <c r="H2590" s="28" t="s">
        <v>82</v>
      </c>
      <c r="I2590" s="28" t="s">
        <v>23891</v>
      </c>
      <c r="J2590" s="43" t="s">
        <v>13796</v>
      </c>
      <c r="K2590" s="43" t="s">
        <v>13797</v>
      </c>
      <c r="L2590" s="43" t="s">
        <v>13797</v>
      </c>
      <c r="M2590" s="43" t="s">
        <v>23892</v>
      </c>
      <c r="N2590" s="43" t="s">
        <v>4238</v>
      </c>
      <c r="O2590" s="43" t="s">
        <v>4239</v>
      </c>
      <c r="P2590" s="28" t="s">
        <v>23893</v>
      </c>
      <c r="Q2590" s="28" t="s">
        <v>23894</v>
      </c>
      <c r="R2590" s="44">
        <v>0</v>
      </c>
    </row>
    <row r="2591" spans="1:18" ht="89.25" x14ac:dyDescent="0.2">
      <c r="A2591" s="28" t="s">
        <v>54</v>
      </c>
      <c r="B2591" s="28" t="s">
        <v>11965</v>
      </c>
      <c r="C2591" s="28" t="s">
        <v>63</v>
      </c>
      <c r="D2591" s="28" t="s">
        <v>55</v>
      </c>
      <c r="E2591" s="37">
        <v>43222.430023148147</v>
      </c>
      <c r="F2591" s="28" t="s">
        <v>13794</v>
      </c>
      <c r="G2591" s="28" t="s">
        <v>23895</v>
      </c>
      <c r="H2591" s="28" t="s">
        <v>82</v>
      </c>
      <c r="I2591" s="28" t="s">
        <v>12116</v>
      </c>
      <c r="J2591" s="43" t="s">
        <v>13796</v>
      </c>
      <c r="K2591" s="43" t="s">
        <v>13797</v>
      </c>
      <c r="L2591" s="43" t="s">
        <v>13797</v>
      </c>
      <c r="M2591" s="43" t="s">
        <v>23896</v>
      </c>
      <c r="N2591" s="43" t="s">
        <v>613</v>
      </c>
      <c r="O2591" s="43" t="s">
        <v>614</v>
      </c>
      <c r="P2591" s="28" t="s">
        <v>23897</v>
      </c>
      <c r="Q2591" s="28" t="s">
        <v>23898</v>
      </c>
      <c r="R2591" s="44">
        <v>0</v>
      </c>
    </row>
    <row r="2592" spans="1:18" ht="114.75" x14ac:dyDescent="0.2">
      <c r="A2592" s="28" t="s">
        <v>54</v>
      </c>
      <c r="B2592" s="28" t="s">
        <v>11965</v>
      </c>
      <c r="C2592" s="28" t="s">
        <v>63</v>
      </c>
      <c r="D2592" s="28" t="s">
        <v>55</v>
      </c>
      <c r="E2592" s="37">
        <v>43222.464062499996</v>
      </c>
      <c r="F2592" s="28" t="s">
        <v>13794</v>
      </c>
      <c r="G2592" s="28" t="s">
        <v>23899</v>
      </c>
      <c r="H2592" s="28" t="s">
        <v>82</v>
      </c>
      <c r="I2592" s="28" t="s">
        <v>23900</v>
      </c>
      <c r="J2592" s="43" t="s">
        <v>13796</v>
      </c>
      <c r="K2592" s="43" t="s">
        <v>13797</v>
      </c>
      <c r="L2592" s="43" t="s">
        <v>13797</v>
      </c>
      <c r="M2592" s="43" t="s">
        <v>23901</v>
      </c>
      <c r="N2592" s="43" t="s">
        <v>69</v>
      </c>
      <c r="O2592" s="43" t="s">
        <v>70</v>
      </c>
      <c r="P2592" s="28" t="s">
        <v>23902</v>
      </c>
      <c r="Q2592" s="28" t="s">
        <v>23903</v>
      </c>
      <c r="R2592" s="44">
        <v>0</v>
      </c>
    </row>
    <row r="2593" spans="1:18" ht="89.25" x14ac:dyDescent="0.2">
      <c r="A2593" s="28" t="s">
        <v>54</v>
      </c>
      <c r="B2593" s="28" t="s">
        <v>11965</v>
      </c>
      <c r="C2593" s="28" t="s">
        <v>63</v>
      </c>
      <c r="D2593" s="28" t="s">
        <v>55</v>
      </c>
      <c r="E2593" s="37">
        <v>43222.506701388884</v>
      </c>
      <c r="F2593" s="28" t="s">
        <v>13794</v>
      </c>
      <c r="G2593" s="28" t="s">
        <v>23904</v>
      </c>
      <c r="H2593" s="28" t="s">
        <v>82</v>
      </c>
      <c r="I2593" s="28" t="s">
        <v>23905</v>
      </c>
      <c r="J2593" s="43" t="s">
        <v>13796</v>
      </c>
      <c r="K2593" s="43" t="s">
        <v>13797</v>
      </c>
      <c r="L2593" s="43" t="s">
        <v>13797</v>
      </c>
      <c r="M2593" s="43" t="s">
        <v>23906</v>
      </c>
      <c r="N2593" s="43" t="s">
        <v>358</v>
      </c>
      <c r="O2593" s="43" t="s">
        <v>359</v>
      </c>
      <c r="P2593" s="28" t="s">
        <v>23907</v>
      </c>
      <c r="Q2593" s="28" t="s">
        <v>23908</v>
      </c>
      <c r="R2593" s="44">
        <v>0</v>
      </c>
    </row>
    <row r="2594" spans="1:18" ht="102" x14ac:dyDescent="0.2">
      <c r="A2594" s="28" t="s">
        <v>54</v>
      </c>
      <c r="B2594" s="28" t="s">
        <v>11965</v>
      </c>
      <c r="C2594" s="28" t="s">
        <v>63</v>
      </c>
      <c r="D2594" s="28" t="s">
        <v>55</v>
      </c>
      <c r="E2594" s="37">
        <v>43222.639675925922</v>
      </c>
      <c r="F2594" s="28" t="s">
        <v>13794</v>
      </c>
      <c r="G2594" s="28" t="s">
        <v>23909</v>
      </c>
      <c r="H2594" s="28" t="s">
        <v>82</v>
      </c>
      <c r="I2594" s="28" t="s">
        <v>23910</v>
      </c>
      <c r="J2594" s="43" t="s">
        <v>13796</v>
      </c>
      <c r="K2594" s="43" t="s">
        <v>13797</v>
      </c>
      <c r="L2594" s="43" t="s">
        <v>13797</v>
      </c>
      <c r="M2594" s="43" t="s">
        <v>23911</v>
      </c>
      <c r="N2594" s="43" t="s">
        <v>69</v>
      </c>
      <c r="O2594" s="43" t="s">
        <v>70</v>
      </c>
      <c r="P2594" s="28" t="s">
        <v>23912</v>
      </c>
      <c r="Q2594" s="28" t="s">
        <v>23913</v>
      </c>
      <c r="R2594" s="44">
        <v>0</v>
      </c>
    </row>
    <row r="2595" spans="1:18" ht="127.5" x14ac:dyDescent="0.2">
      <c r="A2595" s="28" t="s">
        <v>54</v>
      </c>
      <c r="B2595" s="28" t="s">
        <v>11965</v>
      </c>
      <c r="C2595" s="28" t="s">
        <v>63</v>
      </c>
      <c r="D2595" s="28" t="s">
        <v>55</v>
      </c>
      <c r="E2595" s="37">
        <v>43223.360995370371</v>
      </c>
      <c r="F2595" s="28" t="s">
        <v>13794</v>
      </c>
      <c r="G2595" s="28" t="s">
        <v>23914</v>
      </c>
      <c r="H2595" s="28" t="s">
        <v>82</v>
      </c>
      <c r="I2595" s="28" t="s">
        <v>12358</v>
      </c>
      <c r="J2595" s="43" t="s">
        <v>13796</v>
      </c>
      <c r="K2595" s="43" t="s">
        <v>13797</v>
      </c>
      <c r="L2595" s="43" t="s">
        <v>13797</v>
      </c>
      <c r="M2595" s="43" t="s">
        <v>23915</v>
      </c>
      <c r="N2595" s="43" t="s">
        <v>159</v>
      </c>
      <c r="O2595" s="43" t="s">
        <v>160</v>
      </c>
      <c r="P2595" s="28" t="s">
        <v>23916</v>
      </c>
      <c r="Q2595" s="28" t="s">
        <v>23917</v>
      </c>
      <c r="R2595" s="44">
        <v>0</v>
      </c>
    </row>
    <row r="2596" spans="1:18" ht="140.25" x14ac:dyDescent="0.2">
      <c r="A2596" s="28" t="s">
        <v>54</v>
      </c>
      <c r="B2596" s="28" t="s">
        <v>11965</v>
      </c>
      <c r="C2596" s="28" t="s">
        <v>63</v>
      </c>
      <c r="D2596" s="28" t="s">
        <v>55</v>
      </c>
      <c r="E2596" s="37">
        <v>43223.407222222224</v>
      </c>
      <c r="F2596" s="28" t="s">
        <v>13794</v>
      </c>
      <c r="G2596" s="28" t="s">
        <v>23918</v>
      </c>
      <c r="H2596" s="28" t="s">
        <v>82</v>
      </c>
      <c r="I2596" s="28" t="s">
        <v>23919</v>
      </c>
      <c r="J2596" s="43" t="s">
        <v>13796</v>
      </c>
      <c r="K2596" s="43" t="s">
        <v>13797</v>
      </c>
      <c r="L2596" s="43" t="s">
        <v>13797</v>
      </c>
      <c r="M2596" s="43" t="s">
        <v>23920</v>
      </c>
      <c r="N2596" s="43" t="s">
        <v>1613</v>
      </c>
      <c r="O2596" s="43" t="s">
        <v>1614</v>
      </c>
      <c r="P2596" s="28" t="s">
        <v>23921</v>
      </c>
      <c r="Q2596" s="28" t="s">
        <v>23922</v>
      </c>
      <c r="R2596" s="44">
        <v>0</v>
      </c>
    </row>
    <row r="2597" spans="1:18" ht="63.75" x14ac:dyDescent="0.2">
      <c r="A2597" s="28" t="s">
        <v>54</v>
      </c>
      <c r="B2597" s="28" t="s">
        <v>11965</v>
      </c>
      <c r="C2597" s="28" t="s">
        <v>63</v>
      </c>
      <c r="D2597" s="28" t="s">
        <v>55</v>
      </c>
      <c r="E2597" s="37">
        <v>43224.56549768518</v>
      </c>
      <c r="F2597" s="28" t="s">
        <v>13794</v>
      </c>
      <c r="G2597" s="28" t="s">
        <v>23923</v>
      </c>
      <c r="H2597" s="28" t="s">
        <v>82</v>
      </c>
      <c r="I2597" s="28" t="s">
        <v>12959</v>
      </c>
      <c r="J2597" s="43" t="s">
        <v>13796</v>
      </c>
      <c r="K2597" s="43" t="s">
        <v>13797</v>
      </c>
      <c r="L2597" s="43" t="s">
        <v>13797</v>
      </c>
      <c r="M2597" s="43" t="s">
        <v>23924</v>
      </c>
      <c r="N2597" s="43" t="s">
        <v>1031</v>
      </c>
      <c r="O2597" s="43" t="s">
        <v>1032</v>
      </c>
      <c r="P2597" s="28" t="s">
        <v>23925</v>
      </c>
      <c r="Q2597" s="28" t="s">
        <v>23926</v>
      </c>
      <c r="R2597" s="44">
        <v>0</v>
      </c>
    </row>
    <row r="2598" spans="1:18" ht="114.75" x14ac:dyDescent="0.2">
      <c r="A2598" s="28" t="s">
        <v>54</v>
      </c>
      <c r="B2598" s="28" t="s">
        <v>11965</v>
      </c>
      <c r="C2598" s="28" t="s">
        <v>63</v>
      </c>
      <c r="D2598" s="28" t="s">
        <v>55</v>
      </c>
      <c r="E2598" s="37">
        <v>43224.677905092591</v>
      </c>
      <c r="F2598" s="28" t="s">
        <v>13794</v>
      </c>
      <c r="G2598" s="28" t="s">
        <v>23927</v>
      </c>
      <c r="H2598" s="28" t="s">
        <v>82</v>
      </c>
      <c r="I2598" s="28" t="s">
        <v>12574</v>
      </c>
      <c r="J2598" s="43" t="s">
        <v>13796</v>
      </c>
      <c r="K2598" s="43" t="s">
        <v>13797</v>
      </c>
      <c r="L2598" s="43" t="s">
        <v>13797</v>
      </c>
      <c r="M2598" s="43" t="s">
        <v>23928</v>
      </c>
      <c r="N2598" s="43" t="s">
        <v>4238</v>
      </c>
      <c r="O2598" s="43" t="s">
        <v>4239</v>
      </c>
      <c r="P2598" s="28" t="s">
        <v>23893</v>
      </c>
      <c r="Q2598" s="28" t="s">
        <v>23894</v>
      </c>
      <c r="R2598" s="44">
        <v>0</v>
      </c>
    </row>
    <row r="2599" spans="1:18" ht="89.25" x14ac:dyDescent="0.2">
      <c r="A2599" s="28" t="s">
        <v>54</v>
      </c>
      <c r="B2599" s="28" t="s">
        <v>11965</v>
      </c>
      <c r="C2599" s="28" t="s">
        <v>63</v>
      </c>
      <c r="D2599" s="28" t="s">
        <v>55</v>
      </c>
      <c r="E2599" s="37">
        <v>43227.574907407405</v>
      </c>
      <c r="F2599" s="28" t="s">
        <v>13794</v>
      </c>
      <c r="G2599" s="28" t="s">
        <v>23929</v>
      </c>
      <c r="H2599" s="28" t="s">
        <v>82</v>
      </c>
      <c r="I2599" s="28" t="s">
        <v>23930</v>
      </c>
      <c r="J2599" s="43" t="s">
        <v>13796</v>
      </c>
      <c r="K2599" s="43" t="s">
        <v>13797</v>
      </c>
      <c r="L2599" s="43" t="s">
        <v>13797</v>
      </c>
      <c r="M2599" s="43" t="s">
        <v>23931</v>
      </c>
      <c r="N2599" s="43" t="s">
        <v>305</v>
      </c>
      <c r="O2599" s="43" t="s">
        <v>306</v>
      </c>
      <c r="P2599" s="28" t="s">
        <v>23932</v>
      </c>
      <c r="Q2599" s="28" t="s">
        <v>23933</v>
      </c>
      <c r="R2599" s="44">
        <v>0</v>
      </c>
    </row>
    <row r="2600" spans="1:18" ht="140.25" x14ac:dyDescent="0.2">
      <c r="A2600" s="28" t="s">
        <v>54</v>
      </c>
      <c r="B2600" s="28" t="s">
        <v>11965</v>
      </c>
      <c r="C2600" s="28" t="s">
        <v>63</v>
      </c>
      <c r="D2600" s="28" t="s">
        <v>55</v>
      </c>
      <c r="E2600" s="37">
        <v>43228.523090277777</v>
      </c>
      <c r="F2600" s="28" t="s">
        <v>13794</v>
      </c>
      <c r="G2600" s="28" t="s">
        <v>23934</v>
      </c>
      <c r="H2600" s="28" t="s">
        <v>82</v>
      </c>
      <c r="I2600" s="28" t="s">
        <v>23935</v>
      </c>
      <c r="J2600" s="43" t="s">
        <v>13796</v>
      </c>
      <c r="K2600" s="43" t="s">
        <v>13797</v>
      </c>
      <c r="L2600" s="43" t="s">
        <v>13797</v>
      </c>
      <c r="M2600" s="43" t="s">
        <v>23936</v>
      </c>
      <c r="N2600" s="43" t="s">
        <v>2668</v>
      </c>
      <c r="O2600" s="43" t="s">
        <v>2669</v>
      </c>
      <c r="P2600" s="28" t="s">
        <v>23937</v>
      </c>
      <c r="Q2600" s="28" t="s">
        <v>23938</v>
      </c>
      <c r="R2600" s="44">
        <v>0</v>
      </c>
    </row>
    <row r="2601" spans="1:18" ht="114.75" x14ac:dyDescent="0.2">
      <c r="A2601" s="28" t="s">
        <v>54</v>
      </c>
      <c r="B2601" s="28" t="s">
        <v>11965</v>
      </c>
      <c r="C2601" s="28" t="s">
        <v>63</v>
      </c>
      <c r="D2601" s="28" t="s">
        <v>55</v>
      </c>
      <c r="E2601" s="37">
        <v>43228.592546296291</v>
      </c>
      <c r="F2601" s="28" t="s">
        <v>13794</v>
      </c>
      <c r="G2601" s="28" t="s">
        <v>23939</v>
      </c>
      <c r="H2601" s="28" t="s">
        <v>82</v>
      </c>
      <c r="I2601" s="28" t="s">
        <v>12699</v>
      </c>
      <c r="J2601" s="43" t="s">
        <v>13796</v>
      </c>
      <c r="K2601" s="43" t="s">
        <v>13797</v>
      </c>
      <c r="L2601" s="43" t="s">
        <v>13797</v>
      </c>
      <c r="M2601" s="43" t="s">
        <v>23940</v>
      </c>
      <c r="N2601" s="43" t="s">
        <v>1579</v>
      </c>
      <c r="O2601" s="43" t="s">
        <v>1580</v>
      </c>
      <c r="P2601" s="28" t="s">
        <v>23941</v>
      </c>
      <c r="Q2601" s="28" t="s">
        <v>23942</v>
      </c>
      <c r="R2601" s="44">
        <v>0</v>
      </c>
    </row>
    <row r="2602" spans="1:18" ht="89.25" x14ac:dyDescent="0.2">
      <c r="A2602" s="28" t="s">
        <v>54</v>
      </c>
      <c r="B2602" s="28" t="s">
        <v>11965</v>
      </c>
      <c r="C2602" s="28" t="s">
        <v>63</v>
      </c>
      <c r="D2602" s="28" t="s">
        <v>55</v>
      </c>
      <c r="E2602" s="37">
        <v>43228.609571759254</v>
      </c>
      <c r="F2602" s="28" t="s">
        <v>13794</v>
      </c>
      <c r="G2602" s="28" t="s">
        <v>23943</v>
      </c>
      <c r="H2602" s="28" t="s">
        <v>82</v>
      </c>
      <c r="I2602" s="28" t="s">
        <v>23944</v>
      </c>
      <c r="J2602" s="43" t="s">
        <v>13796</v>
      </c>
      <c r="K2602" s="43" t="s">
        <v>13797</v>
      </c>
      <c r="L2602" s="43" t="s">
        <v>13797</v>
      </c>
      <c r="M2602" s="43" t="s">
        <v>23945</v>
      </c>
      <c r="N2602" s="43" t="s">
        <v>1205</v>
      </c>
      <c r="O2602" s="43" t="s">
        <v>1206</v>
      </c>
      <c r="P2602" s="28" t="s">
        <v>23946</v>
      </c>
      <c r="Q2602" s="28" t="s">
        <v>23947</v>
      </c>
      <c r="R2602" s="44">
        <v>0</v>
      </c>
    </row>
    <row r="2603" spans="1:18" ht="89.25" x14ac:dyDescent="0.2">
      <c r="A2603" s="28" t="s">
        <v>54</v>
      </c>
      <c r="B2603" s="28" t="s">
        <v>11965</v>
      </c>
      <c r="C2603" s="28" t="s">
        <v>63</v>
      </c>
      <c r="D2603" s="28" t="s">
        <v>55</v>
      </c>
      <c r="E2603" s="37">
        <v>43229.474745370368</v>
      </c>
      <c r="F2603" s="28" t="s">
        <v>13794</v>
      </c>
      <c r="G2603" s="28" t="s">
        <v>23948</v>
      </c>
      <c r="H2603" s="28" t="s">
        <v>82</v>
      </c>
      <c r="I2603" s="28" t="s">
        <v>12647</v>
      </c>
      <c r="J2603" s="43" t="s">
        <v>13796</v>
      </c>
      <c r="K2603" s="43" t="s">
        <v>13797</v>
      </c>
      <c r="L2603" s="43" t="s">
        <v>13797</v>
      </c>
      <c r="M2603" s="43" t="s">
        <v>23949</v>
      </c>
      <c r="N2603" s="43" t="s">
        <v>12648</v>
      </c>
      <c r="O2603" s="43" t="s">
        <v>12649</v>
      </c>
      <c r="P2603" s="28" t="s">
        <v>23950</v>
      </c>
      <c r="Q2603" s="28" t="s">
        <v>23951</v>
      </c>
      <c r="R2603" s="44">
        <v>0</v>
      </c>
    </row>
    <row r="2604" spans="1:18" ht="89.25" x14ac:dyDescent="0.2">
      <c r="A2604" s="28" t="s">
        <v>54</v>
      </c>
      <c r="B2604" s="28" t="s">
        <v>11965</v>
      </c>
      <c r="C2604" s="28" t="s">
        <v>63</v>
      </c>
      <c r="D2604" s="28" t="s">
        <v>55</v>
      </c>
      <c r="E2604" s="37">
        <v>43229.61614583333</v>
      </c>
      <c r="F2604" s="28" t="s">
        <v>13794</v>
      </c>
      <c r="G2604" s="28" t="s">
        <v>23952</v>
      </c>
      <c r="H2604" s="28" t="s">
        <v>82</v>
      </c>
      <c r="I2604" s="28" t="s">
        <v>23953</v>
      </c>
      <c r="J2604" s="43" t="s">
        <v>13796</v>
      </c>
      <c r="K2604" s="43" t="s">
        <v>13797</v>
      </c>
      <c r="L2604" s="43" t="s">
        <v>13797</v>
      </c>
      <c r="M2604" s="43" t="s">
        <v>23954</v>
      </c>
      <c r="N2604" s="43" t="s">
        <v>492</v>
      </c>
      <c r="O2604" s="43" t="s">
        <v>493</v>
      </c>
      <c r="P2604" s="28" t="s">
        <v>23955</v>
      </c>
      <c r="Q2604" s="28" t="s">
        <v>23956</v>
      </c>
      <c r="R2604" s="44">
        <v>0</v>
      </c>
    </row>
    <row r="2605" spans="1:18" ht="89.25" x14ac:dyDescent="0.2">
      <c r="A2605" s="28" t="s">
        <v>54</v>
      </c>
      <c r="B2605" s="28" t="s">
        <v>11965</v>
      </c>
      <c r="C2605" s="28" t="s">
        <v>63</v>
      </c>
      <c r="D2605" s="28" t="s">
        <v>55</v>
      </c>
      <c r="E2605" s="37">
        <v>43229.655185185184</v>
      </c>
      <c r="F2605" s="28" t="s">
        <v>13794</v>
      </c>
      <c r="G2605" s="28" t="s">
        <v>23957</v>
      </c>
      <c r="H2605" s="28" t="s">
        <v>82</v>
      </c>
      <c r="I2605" s="28" t="s">
        <v>12888</v>
      </c>
      <c r="J2605" s="43" t="s">
        <v>13796</v>
      </c>
      <c r="K2605" s="43" t="s">
        <v>13797</v>
      </c>
      <c r="L2605" s="43" t="s">
        <v>13797</v>
      </c>
      <c r="M2605" s="43" t="s">
        <v>23958</v>
      </c>
      <c r="N2605" s="43" t="s">
        <v>12889</v>
      </c>
      <c r="O2605" s="43" t="s">
        <v>12890</v>
      </c>
      <c r="P2605" s="28" t="s">
        <v>23959</v>
      </c>
      <c r="Q2605" s="28" t="s">
        <v>23960</v>
      </c>
      <c r="R2605" s="44">
        <v>0</v>
      </c>
    </row>
    <row r="2606" spans="1:18" ht="127.5" x14ac:dyDescent="0.2">
      <c r="A2606" s="28" t="s">
        <v>54</v>
      </c>
      <c r="B2606" s="28" t="s">
        <v>11965</v>
      </c>
      <c r="C2606" s="28" t="s">
        <v>63</v>
      </c>
      <c r="D2606" s="28" t="s">
        <v>55</v>
      </c>
      <c r="E2606" s="37">
        <v>43229.688287037032</v>
      </c>
      <c r="F2606" s="28" t="s">
        <v>13794</v>
      </c>
      <c r="G2606" s="28" t="s">
        <v>23961</v>
      </c>
      <c r="H2606" s="28" t="s">
        <v>82</v>
      </c>
      <c r="I2606" s="28" t="s">
        <v>12154</v>
      </c>
      <c r="J2606" s="43" t="s">
        <v>13796</v>
      </c>
      <c r="K2606" s="43" t="s">
        <v>13797</v>
      </c>
      <c r="L2606" s="43" t="s">
        <v>13797</v>
      </c>
      <c r="M2606" s="43" t="s">
        <v>23962</v>
      </c>
      <c r="N2606" s="43" t="s">
        <v>968</v>
      </c>
      <c r="O2606" s="43" t="s">
        <v>969</v>
      </c>
      <c r="P2606" s="28" t="s">
        <v>23963</v>
      </c>
      <c r="Q2606" s="28" t="s">
        <v>23964</v>
      </c>
      <c r="R2606" s="44">
        <v>0</v>
      </c>
    </row>
    <row r="2607" spans="1:18" ht="127.5" x14ac:dyDescent="0.2">
      <c r="A2607" s="28" t="s">
        <v>54</v>
      </c>
      <c r="B2607" s="28" t="s">
        <v>11965</v>
      </c>
      <c r="C2607" s="28" t="s">
        <v>63</v>
      </c>
      <c r="D2607" s="28" t="s">
        <v>55</v>
      </c>
      <c r="E2607" s="37">
        <v>43230.376342592594</v>
      </c>
      <c r="F2607" s="28" t="s">
        <v>13794</v>
      </c>
      <c r="G2607" s="28" t="s">
        <v>23965</v>
      </c>
      <c r="H2607" s="28" t="s">
        <v>82</v>
      </c>
      <c r="I2607" s="28" t="s">
        <v>12956</v>
      </c>
      <c r="J2607" s="43" t="s">
        <v>13796</v>
      </c>
      <c r="K2607" s="43" t="s">
        <v>13797</v>
      </c>
      <c r="L2607" s="43" t="s">
        <v>13797</v>
      </c>
      <c r="M2607" s="43" t="s">
        <v>23966</v>
      </c>
      <c r="N2607" s="43" t="s">
        <v>79</v>
      </c>
      <c r="O2607" s="43" t="s">
        <v>80</v>
      </c>
      <c r="P2607" s="28" t="s">
        <v>23967</v>
      </c>
      <c r="Q2607" s="28" t="s">
        <v>23968</v>
      </c>
      <c r="R2607" s="44">
        <v>0</v>
      </c>
    </row>
    <row r="2608" spans="1:18" ht="127.5" x14ac:dyDescent="0.2">
      <c r="A2608" s="28" t="s">
        <v>54</v>
      </c>
      <c r="B2608" s="28" t="s">
        <v>11965</v>
      </c>
      <c r="C2608" s="28" t="s">
        <v>63</v>
      </c>
      <c r="D2608" s="28" t="s">
        <v>55</v>
      </c>
      <c r="E2608" s="37">
        <v>43230.5</v>
      </c>
      <c r="F2608" s="28" t="s">
        <v>13794</v>
      </c>
      <c r="G2608" s="28" t="s">
        <v>23969</v>
      </c>
      <c r="H2608" s="28" t="s">
        <v>82</v>
      </c>
      <c r="I2608" s="28" t="s">
        <v>23970</v>
      </c>
      <c r="J2608" s="43" t="s">
        <v>13796</v>
      </c>
      <c r="K2608" s="43" t="s">
        <v>13797</v>
      </c>
      <c r="L2608" s="43" t="s">
        <v>13797</v>
      </c>
      <c r="M2608" s="43" t="s">
        <v>23971</v>
      </c>
      <c r="N2608" s="43" t="s">
        <v>2925</v>
      </c>
      <c r="O2608" s="43" t="s">
        <v>2926</v>
      </c>
      <c r="P2608" s="28" t="s">
        <v>23972</v>
      </c>
      <c r="Q2608" s="28" t="s">
        <v>23973</v>
      </c>
      <c r="R2608" s="44">
        <v>0</v>
      </c>
    </row>
    <row r="2609" spans="1:18" ht="127.5" x14ac:dyDescent="0.2">
      <c r="A2609" s="28" t="s">
        <v>54</v>
      </c>
      <c r="B2609" s="28" t="s">
        <v>11965</v>
      </c>
      <c r="C2609" s="28" t="s">
        <v>63</v>
      </c>
      <c r="D2609" s="28" t="s">
        <v>55</v>
      </c>
      <c r="E2609" s="37">
        <v>43230.575439814813</v>
      </c>
      <c r="F2609" s="28" t="s">
        <v>13794</v>
      </c>
      <c r="G2609" s="28" t="s">
        <v>23974</v>
      </c>
      <c r="H2609" s="28" t="s">
        <v>82</v>
      </c>
      <c r="I2609" s="28" t="s">
        <v>23975</v>
      </c>
      <c r="J2609" s="43" t="s">
        <v>13796</v>
      </c>
      <c r="K2609" s="43" t="s">
        <v>13797</v>
      </c>
      <c r="L2609" s="43" t="s">
        <v>13797</v>
      </c>
      <c r="M2609" s="43" t="s">
        <v>23976</v>
      </c>
      <c r="N2609" s="43" t="s">
        <v>532</v>
      </c>
      <c r="O2609" s="43" t="s">
        <v>533</v>
      </c>
      <c r="P2609" s="28" t="s">
        <v>23977</v>
      </c>
      <c r="Q2609" s="28" t="s">
        <v>23978</v>
      </c>
      <c r="R2609" s="44">
        <v>0</v>
      </c>
    </row>
    <row r="2610" spans="1:18" ht="127.5" x14ac:dyDescent="0.2">
      <c r="A2610" s="28" t="s">
        <v>54</v>
      </c>
      <c r="B2610" s="28" t="s">
        <v>11965</v>
      </c>
      <c r="C2610" s="28" t="s">
        <v>63</v>
      </c>
      <c r="D2610" s="28" t="s">
        <v>55</v>
      </c>
      <c r="E2610" s="37">
        <v>43230.70853009259</v>
      </c>
      <c r="F2610" s="28" t="s">
        <v>13794</v>
      </c>
      <c r="G2610" s="28" t="s">
        <v>23979</v>
      </c>
      <c r="H2610" s="28" t="s">
        <v>82</v>
      </c>
      <c r="I2610" s="28" t="s">
        <v>12640</v>
      </c>
      <c r="J2610" s="43" t="s">
        <v>13796</v>
      </c>
      <c r="K2610" s="43" t="s">
        <v>13797</v>
      </c>
      <c r="L2610" s="43" t="s">
        <v>13797</v>
      </c>
      <c r="M2610" s="43" t="s">
        <v>23980</v>
      </c>
      <c r="N2610" s="43" t="s">
        <v>968</v>
      </c>
      <c r="O2610" s="43" t="s">
        <v>969</v>
      </c>
      <c r="P2610" s="28" t="s">
        <v>23963</v>
      </c>
      <c r="Q2610" s="28" t="s">
        <v>23964</v>
      </c>
      <c r="R2610" s="44">
        <v>0</v>
      </c>
    </row>
    <row r="2611" spans="1:18" ht="127.5" x14ac:dyDescent="0.2">
      <c r="A2611" s="28" t="s">
        <v>54</v>
      </c>
      <c r="B2611" s="28" t="s">
        <v>11965</v>
      </c>
      <c r="C2611" s="28" t="s">
        <v>63</v>
      </c>
      <c r="D2611" s="28" t="s">
        <v>55</v>
      </c>
      <c r="E2611" s="37">
        <v>43234.456759259258</v>
      </c>
      <c r="F2611" s="28" t="s">
        <v>13794</v>
      </c>
      <c r="G2611" s="28" t="s">
        <v>23981</v>
      </c>
      <c r="H2611" s="28" t="s">
        <v>82</v>
      </c>
      <c r="I2611" s="28" t="s">
        <v>23982</v>
      </c>
      <c r="J2611" s="43" t="s">
        <v>13796</v>
      </c>
      <c r="K2611" s="43" t="s">
        <v>13797</v>
      </c>
      <c r="L2611" s="43" t="s">
        <v>13797</v>
      </c>
      <c r="M2611" s="43" t="s">
        <v>23983</v>
      </c>
      <c r="N2611" s="43" t="s">
        <v>176</v>
      </c>
      <c r="O2611" s="43" t="s">
        <v>177</v>
      </c>
      <c r="P2611" s="28" t="s">
        <v>23984</v>
      </c>
      <c r="Q2611" s="28" t="s">
        <v>23985</v>
      </c>
      <c r="R2611" s="44">
        <v>0</v>
      </c>
    </row>
    <row r="2612" spans="1:18" ht="63.75" x14ac:dyDescent="0.2">
      <c r="A2612" s="28" t="s">
        <v>54</v>
      </c>
      <c r="B2612" s="28" t="s">
        <v>11965</v>
      </c>
      <c r="C2612" s="28" t="s">
        <v>63</v>
      </c>
      <c r="D2612" s="28" t="s">
        <v>55</v>
      </c>
      <c r="E2612" s="37">
        <v>43235.535254629627</v>
      </c>
      <c r="F2612" s="28" t="s">
        <v>13794</v>
      </c>
      <c r="G2612" s="28" t="s">
        <v>23986</v>
      </c>
      <c r="H2612" s="28" t="s">
        <v>82</v>
      </c>
      <c r="I2612" s="28" t="s">
        <v>12034</v>
      </c>
      <c r="J2612" s="43" t="s">
        <v>13796</v>
      </c>
      <c r="K2612" s="43" t="s">
        <v>13797</v>
      </c>
      <c r="L2612" s="43" t="s">
        <v>13797</v>
      </c>
      <c r="M2612" s="43" t="s">
        <v>23987</v>
      </c>
      <c r="N2612" s="43" t="s">
        <v>156</v>
      </c>
      <c r="O2612" s="43" t="s">
        <v>157</v>
      </c>
      <c r="P2612" s="28" t="s">
        <v>23988</v>
      </c>
      <c r="Q2612" s="28" t="s">
        <v>23989</v>
      </c>
      <c r="R2612" s="44">
        <v>0</v>
      </c>
    </row>
    <row r="2613" spans="1:18" ht="89.25" x14ac:dyDescent="0.2">
      <c r="A2613" s="28" t="s">
        <v>54</v>
      </c>
      <c r="B2613" s="28" t="s">
        <v>11965</v>
      </c>
      <c r="C2613" s="28" t="s">
        <v>63</v>
      </c>
      <c r="D2613" s="28" t="s">
        <v>55</v>
      </c>
      <c r="E2613" s="37">
        <v>43235.731932870367</v>
      </c>
      <c r="F2613" s="28" t="s">
        <v>13794</v>
      </c>
      <c r="G2613" s="28" t="s">
        <v>23990</v>
      </c>
      <c r="H2613" s="28" t="s">
        <v>82</v>
      </c>
      <c r="I2613" s="28" t="s">
        <v>12847</v>
      </c>
      <c r="J2613" s="43" t="s">
        <v>13796</v>
      </c>
      <c r="K2613" s="43" t="s">
        <v>13797</v>
      </c>
      <c r="L2613" s="43" t="s">
        <v>13797</v>
      </c>
      <c r="M2613" s="43" t="s">
        <v>23991</v>
      </c>
      <c r="N2613" s="43" t="s">
        <v>12848</v>
      </c>
      <c r="O2613" s="43" t="s">
        <v>12849</v>
      </c>
      <c r="P2613" s="28" t="s">
        <v>23992</v>
      </c>
      <c r="Q2613" s="28" t="s">
        <v>23993</v>
      </c>
      <c r="R2613" s="44">
        <v>0</v>
      </c>
    </row>
    <row r="2614" spans="1:18" ht="140.25" x14ac:dyDescent="0.2">
      <c r="A2614" s="28" t="s">
        <v>54</v>
      </c>
      <c r="B2614" s="28" t="s">
        <v>11965</v>
      </c>
      <c r="C2614" s="28" t="s">
        <v>63</v>
      </c>
      <c r="D2614" s="28" t="s">
        <v>55</v>
      </c>
      <c r="E2614" s="37">
        <v>43236.367812500001</v>
      </c>
      <c r="F2614" s="28" t="s">
        <v>13794</v>
      </c>
      <c r="G2614" s="28" t="s">
        <v>23994</v>
      </c>
      <c r="H2614" s="28" t="s">
        <v>82</v>
      </c>
      <c r="I2614" s="28" t="s">
        <v>12512</v>
      </c>
      <c r="J2614" s="43" t="s">
        <v>13796</v>
      </c>
      <c r="K2614" s="43" t="s">
        <v>13797</v>
      </c>
      <c r="L2614" s="43" t="s">
        <v>13797</v>
      </c>
      <c r="M2614" s="43" t="s">
        <v>23995</v>
      </c>
      <c r="N2614" s="43" t="s">
        <v>90</v>
      </c>
      <c r="O2614" s="43" t="s">
        <v>91</v>
      </c>
      <c r="P2614" s="28" t="s">
        <v>23996</v>
      </c>
      <c r="Q2614" s="28" t="s">
        <v>23997</v>
      </c>
      <c r="R2614" s="44">
        <v>0</v>
      </c>
    </row>
    <row r="2615" spans="1:18" ht="63.75" x14ac:dyDescent="0.2">
      <c r="A2615" s="28" t="s">
        <v>54</v>
      </c>
      <c r="B2615" s="28" t="s">
        <v>11965</v>
      </c>
      <c r="C2615" s="28" t="s">
        <v>63</v>
      </c>
      <c r="D2615" s="28" t="s">
        <v>55</v>
      </c>
      <c r="E2615" s="37">
        <v>43236.454583333332</v>
      </c>
      <c r="F2615" s="28" t="s">
        <v>13794</v>
      </c>
      <c r="G2615" s="28" t="s">
        <v>23998</v>
      </c>
      <c r="H2615" s="28" t="s">
        <v>82</v>
      </c>
      <c r="I2615" s="28" t="s">
        <v>12070</v>
      </c>
      <c r="J2615" s="43" t="s">
        <v>13796</v>
      </c>
      <c r="K2615" s="43" t="s">
        <v>13797</v>
      </c>
      <c r="L2615" s="43" t="s">
        <v>13797</v>
      </c>
      <c r="M2615" s="43" t="s">
        <v>23999</v>
      </c>
      <c r="N2615" s="43" t="s">
        <v>156</v>
      </c>
      <c r="O2615" s="43" t="s">
        <v>157</v>
      </c>
      <c r="P2615" s="28" t="s">
        <v>24000</v>
      </c>
      <c r="Q2615" s="28" t="s">
        <v>24001</v>
      </c>
      <c r="R2615" s="44">
        <v>0</v>
      </c>
    </row>
    <row r="2616" spans="1:18" ht="89.25" x14ac:dyDescent="0.2">
      <c r="A2616" s="28" t="s">
        <v>54</v>
      </c>
      <c r="B2616" s="28" t="s">
        <v>11965</v>
      </c>
      <c r="C2616" s="28" t="s">
        <v>63</v>
      </c>
      <c r="D2616" s="28" t="s">
        <v>55</v>
      </c>
      <c r="E2616" s="37">
        <v>43236.562071759261</v>
      </c>
      <c r="F2616" s="28" t="s">
        <v>13794</v>
      </c>
      <c r="G2616" s="28" t="s">
        <v>24002</v>
      </c>
      <c r="H2616" s="28" t="s">
        <v>82</v>
      </c>
      <c r="I2616" s="28" t="s">
        <v>12643</v>
      </c>
      <c r="J2616" s="43" t="s">
        <v>13796</v>
      </c>
      <c r="K2616" s="43" t="s">
        <v>13797</v>
      </c>
      <c r="L2616" s="43" t="s">
        <v>13797</v>
      </c>
      <c r="M2616" s="43" t="s">
        <v>24003</v>
      </c>
      <c r="N2616" s="43" t="s">
        <v>3274</v>
      </c>
      <c r="O2616" s="43" t="s">
        <v>3275</v>
      </c>
      <c r="P2616" s="28" t="s">
        <v>24004</v>
      </c>
      <c r="Q2616" s="28" t="s">
        <v>24005</v>
      </c>
      <c r="R2616" s="44">
        <v>0</v>
      </c>
    </row>
    <row r="2617" spans="1:18" ht="114.75" x14ac:dyDescent="0.2">
      <c r="A2617" s="28" t="s">
        <v>54</v>
      </c>
      <c r="B2617" s="28" t="s">
        <v>11965</v>
      </c>
      <c r="C2617" s="28" t="s">
        <v>63</v>
      </c>
      <c r="D2617" s="28" t="s">
        <v>55</v>
      </c>
      <c r="E2617" s="37">
        <v>43236.658379629625</v>
      </c>
      <c r="F2617" s="28" t="s">
        <v>14423</v>
      </c>
      <c r="G2617" s="28" t="s">
        <v>24006</v>
      </c>
      <c r="H2617" s="28" t="s">
        <v>82</v>
      </c>
      <c r="I2617" s="28" t="s">
        <v>12394</v>
      </c>
      <c r="J2617" s="43" t="s">
        <v>13796</v>
      </c>
      <c r="K2617" s="43" t="s">
        <v>13797</v>
      </c>
      <c r="L2617" s="43" t="s">
        <v>13797</v>
      </c>
      <c r="M2617" s="43" t="s">
        <v>24007</v>
      </c>
      <c r="N2617" s="43" t="s">
        <v>84</v>
      </c>
      <c r="O2617" s="43" t="s">
        <v>85</v>
      </c>
      <c r="P2617" s="28" t="s">
        <v>24008</v>
      </c>
      <c r="Q2617" s="28" t="s">
        <v>24009</v>
      </c>
      <c r="R2617" s="44">
        <v>0</v>
      </c>
    </row>
    <row r="2618" spans="1:18" ht="127.5" x14ac:dyDescent="0.2">
      <c r="A2618" s="28" t="s">
        <v>54</v>
      </c>
      <c r="B2618" s="28" t="s">
        <v>11965</v>
      </c>
      <c r="C2618" s="28" t="s">
        <v>63</v>
      </c>
      <c r="D2618" s="28" t="s">
        <v>55</v>
      </c>
      <c r="E2618" s="37">
        <v>43237.426701388889</v>
      </c>
      <c r="F2618" s="28" t="s">
        <v>13794</v>
      </c>
      <c r="G2618" s="28" t="s">
        <v>24010</v>
      </c>
      <c r="H2618" s="28" t="s">
        <v>82</v>
      </c>
      <c r="I2618" s="28" t="s">
        <v>11966</v>
      </c>
      <c r="J2618" s="43" t="s">
        <v>13796</v>
      </c>
      <c r="K2618" s="43" t="s">
        <v>13797</v>
      </c>
      <c r="L2618" s="43" t="s">
        <v>13797</v>
      </c>
      <c r="M2618" s="43" t="s">
        <v>24011</v>
      </c>
      <c r="N2618" s="43" t="s">
        <v>613</v>
      </c>
      <c r="O2618" s="43" t="s">
        <v>614</v>
      </c>
      <c r="P2618" s="28" t="s">
        <v>24012</v>
      </c>
      <c r="Q2618" s="28" t="s">
        <v>24013</v>
      </c>
      <c r="R2618" s="44">
        <v>0</v>
      </c>
    </row>
    <row r="2619" spans="1:18" ht="114.75" x14ac:dyDescent="0.2">
      <c r="A2619" s="28" t="s">
        <v>54</v>
      </c>
      <c r="B2619" s="28" t="s">
        <v>11965</v>
      </c>
      <c r="C2619" s="28" t="s">
        <v>63</v>
      </c>
      <c r="D2619" s="28" t="s">
        <v>55</v>
      </c>
      <c r="E2619" s="37">
        <v>43237.492951388886</v>
      </c>
      <c r="F2619" s="28" t="s">
        <v>14191</v>
      </c>
      <c r="G2619" s="28" t="s">
        <v>24014</v>
      </c>
      <c r="H2619" s="28" t="s">
        <v>82</v>
      </c>
      <c r="I2619" s="28" t="s">
        <v>24015</v>
      </c>
      <c r="J2619" s="43" t="s">
        <v>13796</v>
      </c>
      <c r="K2619" s="43" t="s">
        <v>13797</v>
      </c>
      <c r="L2619" s="43" t="s">
        <v>13797</v>
      </c>
      <c r="M2619" s="43" t="s">
        <v>24016</v>
      </c>
      <c r="N2619" s="43" t="s">
        <v>110</v>
      </c>
      <c r="O2619" s="43" t="s">
        <v>111</v>
      </c>
      <c r="P2619" s="28" t="s">
        <v>24017</v>
      </c>
      <c r="Q2619" s="28" t="s">
        <v>24018</v>
      </c>
      <c r="R2619" s="44">
        <v>0</v>
      </c>
    </row>
    <row r="2620" spans="1:18" ht="76.5" x14ac:dyDescent="0.2">
      <c r="A2620" s="28" t="s">
        <v>54</v>
      </c>
      <c r="B2620" s="28" t="s">
        <v>11965</v>
      </c>
      <c r="C2620" s="28" t="s">
        <v>63</v>
      </c>
      <c r="D2620" s="28" t="s">
        <v>55</v>
      </c>
      <c r="E2620" s="37">
        <v>43237.49695601852</v>
      </c>
      <c r="F2620" s="28" t="s">
        <v>13794</v>
      </c>
      <c r="G2620" s="28" t="s">
        <v>24019</v>
      </c>
      <c r="H2620" s="28" t="s">
        <v>82</v>
      </c>
      <c r="I2620" s="28" t="s">
        <v>24020</v>
      </c>
      <c r="J2620" s="43" t="s">
        <v>13796</v>
      </c>
      <c r="K2620" s="43" t="s">
        <v>13797</v>
      </c>
      <c r="L2620" s="43" t="s">
        <v>13797</v>
      </c>
      <c r="M2620" s="43" t="s">
        <v>24021</v>
      </c>
      <c r="N2620" s="43" t="s">
        <v>1110</v>
      </c>
      <c r="O2620" s="43" t="s">
        <v>1111</v>
      </c>
      <c r="P2620" s="28" t="s">
        <v>24022</v>
      </c>
      <c r="Q2620" s="28" t="s">
        <v>24023</v>
      </c>
      <c r="R2620" s="44">
        <v>0</v>
      </c>
    </row>
    <row r="2621" spans="1:18" ht="89.25" x14ac:dyDescent="0.2">
      <c r="A2621" s="28" t="s">
        <v>54</v>
      </c>
      <c r="B2621" s="28" t="s">
        <v>11965</v>
      </c>
      <c r="C2621" s="28" t="s">
        <v>63</v>
      </c>
      <c r="D2621" s="28" t="s">
        <v>55</v>
      </c>
      <c r="E2621" s="37">
        <v>43237.572210648148</v>
      </c>
      <c r="F2621" s="28" t="s">
        <v>13794</v>
      </c>
      <c r="G2621" s="28" t="s">
        <v>24024</v>
      </c>
      <c r="H2621" s="28" t="s">
        <v>82</v>
      </c>
      <c r="I2621" s="28" t="s">
        <v>12893</v>
      </c>
      <c r="J2621" s="43" t="s">
        <v>13796</v>
      </c>
      <c r="K2621" s="43" t="s">
        <v>13797</v>
      </c>
      <c r="L2621" s="43" t="s">
        <v>13797</v>
      </c>
      <c r="M2621" s="43" t="s">
        <v>24025</v>
      </c>
      <c r="N2621" s="43" t="s">
        <v>4465</v>
      </c>
      <c r="O2621" s="43" t="s">
        <v>4466</v>
      </c>
      <c r="P2621" s="28" t="s">
        <v>24026</v>
      </c>
      <c r="Q2621" s="28" t="s">
        <v>24027</v>
      </c>
      <c r="R2621" s="44">
        <v>0</v>
      </c>
    </row>
    <row r="2622" spans="1:18" ht="89.25" x14ac:dyDescent="0.2">
      <c r="A2622" s="28" t="s">
        <v>54</v>
      </c>
      <c r="B2622" s="28" t="s">
        <v>11965</v>
      </c>
      <c r="C2622" s="28" t="s">
        <v>63</v>
      </c>
      <c r="D2622" s="28" t="s">
        <v>55</v>
      </c>
      <c r="E2622" s="37">
        <v>43237.668287037035</v>
      </c>
      <c r="F2622" s="28" t="s">
        <v>13794</v>
      </c>
      <c r="G2622" s="28" t="s">
        <v>24028</v>
      </c>
      <c r="H2622" s="28" t="s">
        <v>82</v>
      </c>
      <c r="I2622" s="28" t="s">
        <v>13075</v>
      </c>
      <c r="J2622" s="43" t="s">
        <v>13796</v>
      </c>
      <c r="K2622" s="43" t="s">
        <v>13797</v>
      </c>
      <c r="L2622" s="43" t="s">
        <v>13797</v>
      </c>
      <c r="M2622" s="43" t="s">
        <v>24029</v>
      </c>
      <c r="N2622" s="43" t="s">
        <v>613</v>
      </c>
      <c r="O2622" s="43" t="s">
        <v>614</v>
      </c>
      <c r="P2622" s="28" t="s">
        <v>24012</v>
      </c>
      <c r="Q2622" s="28" t="s">
        <v>24013</v>
      </c>
      <c r="R2622" s="44">
        <v>0</v>
      </c>
    </row>
    <row r="2623" spans="1:18" ht="63.75" x14ac:dyDescent="0.2">
      <c r="A2623" s="28" t="s">
        <v>54</v>
      </c>
      <c r="B2623" s="28" t="s">
        <v>11965</v>
      </c>
      <c r="C2623" s="28" t="s">
        <v>63</v>
      </c>
      <c r="D2623" s="28" t="s">
        <v>55</v>
      </c>
      <c r="E2623" s="37">
        <v>43241.632719907408</v>
      </c>
      <c r="F2623" s="28" t="s">
        <v>13794</v>
      </c>
      <c r="G2623" s="28" t="s">
        <v>24030</v>
      </c>
      <c r="H2623" s="28" t="s">
        <v>82</v>
      </c>
      <c r="I2623" s="28" t="s">
        <v>12348</v>
      </c>
      <c r="J2623" s="43" t="s">
        <v>13796</v>
      </c>
      <c r="K2623" s="43" t="s">
        <v>13797</v>
      </c>
      <c r="L2623" s="43" t="s">
        <v>13797</v>
      </c>
      <c r="M2623" s="43" t="s">
        <v>24031</v>
      </c>
      <c r="N2623" s="43" t="s">
        <v>1287</v>
      </c>
      <c r="O2623" s="43" t="s">
        <v>1288</v>
      </c>
      <c r="P2623" s="28" t="s">
        <v>24032</v>
      </c>
      <c r="Q2623" s="28" t="s">
        <v>24033</v>
      </c>
      <c r="R2623" s="44">
        <v>0</v>
      </c>
    </row>
    <row r="2624" spans="1:18" ht="127.5" x14ac:dyDescent="0.2">
      <c r="A2624" s="28" t="s">
        <v>54</v>
      </c>
      <c r="B2624" s="28" t="s">
        <v>11965</v>
      </c>
      <c r="C2624" s="28" t="s">
        <v>63</v>
      </c>
      <c r="D2624" s="28" t="s">
        <v>55</v>
      </c>
      <c r="E2624" s="37">
        <v>43241.686261574076</v>
      </c>
      <c r="F2624" s="28" t="s">
        <v>13794</v>
      </c>
      <c r="G2624" s="28" t="s">
        <v>24034</v>
      </c>
      <c r="H2624" s="28" t="s">
        <v>82</v>
      </c>
      <c r="I2624" s="28" t="s">
        <v>12779</v>
      </c>
      <c r="J2624" s="43" t="s">
        <v>13796</v>
      </c>
      <c r="K2624" s="43" t="s">
        <v>13797</v>
      </c>
      <c r="L2624" s="43" t="s">
        <v>13797</v>
      </c>
      <c r="M2624" s="43" t="s">
        <v>24035</v>
      </c>
      <c r="N2624" s="43" t="s">
        <v>156</v>
      </c>
      <c r="O2624" s="43" t="s">
        <v>157</v>
      </c>
      <c r="P2624" s="28" t="s">
        <v>24036</v>
      </c>
      <c r="Q2624" s="28" t="s">
        <v>24037</v>
      </c>
      <c r="R2624" s="44">
        <v>0</v>
      </c>
    </row>
    <row r="2625" spans="1:18" ht="114.75" x14ac:dyDescent="0.2">
      <c r="A2625" s="28" t="s">
        <v>54</v>
      </c>
      <c r="B2625" s="28" t="s">
        <v>11965</v>
      </c>
      <c r="C2625" s="28" t="s">
        <v>63</v>
      </c>
      <c r="D2625" s="28" t="s">
        <v>55</v>
      </c>
      <c r="E2625" s="37">
        <v>43242.501562500001</v>
      </c>
      <c r="F2625" s="28" t="s">
        <v>13794</v>
      </c>
      <c r="G2625" s="28" t="s">
        <v>24038</v>
      </c>
      <c r="H2625" s="28" t="s">
        <v>82</v>
      </c>
      <c r="I2625" s="28" t="s">
        <v>12132</v>
      </c>
      <c r="J2625" s="43" t="s">
        <v>13796</v>
      </c>
      <c r="K2625" s="43" t="s">
        <v>13797</v>
      </c>
      <c r="L2625" s="43" t="s">
        <v>13797</v>
      </c>
      <c r="M2625" s="43" t="s">
        <v>24039</v>
      </c>
      <c r="N2625" s="43" t="s">
        <v>12133</v>
      </c>
      <c r="O2625" s="43" t="s">
        <v>12134</v>
      </c>
      <c r="P2625" s="28" t="s">
        <v>24040</v>
      </c>
      <c r="Q2625" s="28" t="s">
        <v>24041</v>
      </c>
      <c r="R2625" s="44">
        <v>0</v>
      </c>
    </row>
    <row r="2626" spans="1:18" ht="127.5" x14ac:dyDescent="0.2">
      <c r="A2626" s="28" t="s">
        <v>54</v>
      </c>
      <c r="B2626" s="28" t="s">
        <v>11965</v>
      </c>
      <c r="C2626" s="28" t="s">
        <v>63</v>
      </c>
      <c r="D2626" s="28" t="s">
        <v>55</v>
      </c>
      <c r="E2626" s="37">
        <v>43242.516099537039</v>
      </c>
      <c r="F2626" s="28" t="s">
        <v>13794</v>
      </c>
      <c r="G2626" s="28" t="s">
        <v>24042</v>
      </c>
      <c r="H2626" s="28" t="s">
        <v>82</v>
      </c>
      <c r="I2626" s="28" t="s">
        <v>12036</v>
      </c>
      <c r="J2626" s="43" t="s">
        <v>13796</v>
      </c>
      <c r="K2626" s="43" t="s">
        <v>13797</v>
      </c>
      <c r="L2626" s="43" t="s">
        <v>13797</v>
      </c>
      <c r="M2626" s="43" t="s">
        <v>24043</v>
      </c>
      <c r="N2626" s="43" t="s">
        <v>156</v>
      </c>
      <c r="O2626" s="43" t="s">
        <v>157</v>
      </c>
      <c r="P2626" s="28" t="s">
        <v>24044</v>
      </c>
      <c r="Q2626" s="28" t="s">
        <v>24045</v>
      </c>
      <c r="R2626" s="44">
        <v>0</v>
      </c>
    </row>
    <row r="2627" spans="1:18" ht="127.5" x14ac:dyDescent="0.2">
      <c r="A2627" s="28" t="s">
        <v>54</v>
      </c>
      <c r="B2627" s="28" t="s">
        <v>11965</v>
      </c>
      <c r="C2627" s="28" t="s">
        <v>63</v>
      </c>
      <c r="D2627" s="28" t="s">
        <v>55</v>
      </c>
      <c r="E2627" s="37">
        <v>43242.543344907404</v>
      </c>
      <c r="F2627" s="28" t="s">
        <v>13794</v>
      </c>
      <c r="G2627" s="28" t="s">
        <v>24046</v>
      </c>
      <c r="H2627" s="28" t="s">
        <v>82</v>
      </c>
      <c r="I2627" s="28" t="s">
        <v>12433</v>
      </c>
      <c r="J2627" s="43" t="s">
        <v>13796</v>
      </c>
      <c r="K2627" s="43" t="s">
        <v>13797</v>
      </c>
      <c r="L2627" s="43" t="s">
        <v>13797</v>
      </c>
      <c r="M2627" s="43" t="s">
        <v>24047</v>
      </c>
      <c r="N2627" s="43" t="s">
        <v>12434</v>
      </c>
      <c r="O2627" s="43" t="s">
        <v>12435</v>
      </c>
      <c r="P2627" s="28" t="s">
        <v>24048</v>
      </c>
      <c r="Q2627" s="28" t="s">
        <v>24049</v>
      </c>
      <c r="R2627" s="44">
        <v>0</v>
      </c>
    </row>
    <row r="2628" spans="1:18" ht="114.75" x14ac:dyDescent="0.2">
      <c r="A2628" s="28" t="s">
        <v>54</v>
      </c>
      <c r="B2628" s="28" t="s">
        <v>11965</v>
      </c>
      <c r="C2628" s="28" t="s">
        <v>63</v>
      </c>
      <c r="D2628" s="28" t="s">
        <v>55</v>
      </c>
      <c r="E2628" s="37">
        <v>43242.632893518516</v>
      </c>
      <c r="F2628" s="28" t="s">
        <v>13794</v>
      </c>
      <c r="G2628" s="28" t="s">
        <v>24050</v>
      </c>
      <c r="H2628" s="28" t="s">
        <v>82</v>
      </c>
      <c r="I2628" s="28" t="s">
        <v>24051</v>
      </c>
      <c r="J2628" s="43" t="s">
        <v>13796</v>
      </c>
      <c r="K2628" s="43" t="s">
        <v>13797</v>
      </c>
      <c r="L2628" s="43" t="s">
        <v>13797</v>
      </c>
      <c r="M2628" s="43" t="s">
        <v>24052</v>
      </c>
      <c r="N2628" s="43" t="s">
        <v>170</v>
      </c>
      <c r="O2628" s="43" t="s">
        <v>171</v>
      </c>
      <c r="P2628" s="28" t="s">
        <v>24053</v>
      </c>
      <c r="Q2628" s="28" t="s">
        <v>24054</v>
      </c>
      <c r="R2628" s="44">
        <v>0</v>
      </c>
    </row>
    <row r="2629" spans="1:18" ht="89.25" x14ac:dyDescent="0.2">
      <c r="A2629" s="28" t="s">
        <v>54</v>
      </c>
      <c r="B2629" s="28" t="s">
        <v>11965</v>
      </c>
      <c r="C2629" s="28" t="s">
        <v>63</v>
      </c>
      <c r="D2629" s="28" t="s">
        <v>55</v>
      </c>
      <c r="E2629" s="37">
        <v>43243.42696759259</v>
      </c>
      <c r="F2629" s="28" t="s">
        <v>13794</v>
      </c>
      <c r="G2629" s="28" t="s">
        <v>24055</v>
      </c>
      <c r="H2629" s="28" t="s">
        <v>82</v>
      </c>
      <c r="I2629" s="28" t="s">
        <v>12038</v>
      </c>
      <c r="J2629" s="43" t="s">
        <v>13796</v>
      </c>
      <c r="K2629" s="43" t="s">
        <v>13797</v>
      </c>
      <c r="L2629" s="43" t="s">
        <v>13797</v>
      </c>
      <c r="M2629" s="43" t="s">
        <v>24056</v>
      </c>
      <c r="N2629" s="43" t="s">
        <v>2417</v>
      </c>
      <c r="O2629" s="43" t="s">
        <v>2418</v>
      </c>
      <c r="P2629" s="28" t="s">
        <v>24057</v>
      </c>
      <c r="Q2629" s="28" t="s">
        <v>24058</v>
      </c>
      <c r="R2629" s="44">
        <v>0</v>
      </c>
    </row>
    <row r="2630" spans="1:18" ht="127.5" x14ac:dyDescent="0.2">
      <c r="A2630" s="28" t="s">
        <v>54</v>
      </c>
      <c r="B2630" s="28" t="s">
        <v>11965</v>
      </c>
      <c r="C2630" s="28" t="s">
        <v>63</v>
      </c>
      <c r="D2630" s="28" t="s">
        <v>55</v>
      </c>
      <c r="E2630" s="37">
        <v>43243.475671296292</v>
      </c>
      <c r="F2630" s="28" t="s">
        <v>13794</v>
      </c>
      <c r="G2630" s="28" t="s">
        <v>24059</v>
      </c>
      <c r="H2630" s="28" t="s">
        <v>82</v>
      </c>
      <c r="I2630" s="28" t="s">
        <v>12164</v>
      </c>
      <c r="J2630" s="43" t="s">
        <v>13796</v>
      </c>
      <c r="K2630" s="43" t="s">
        <v>13797</v>
      </c>
      <c r="L2630" s="43" t="s">
        <v>13797</v>
      </c>
      <c r="M2630" s="43" t="s">
        <v>24060</v>
      </c>
      <c r="N2630" s="43" t="s">
        <v>405</v>
      </c>
      <c r="O2630" s="43" t="s">
        <v>406</v>
      </c>
      <c r="P2630" s="28" t="s">
        <v>24061</v>
      </c>
      <c r="Q2630" s="28" t="s">
        <v>24062</v>
      </c>
      <c r="R2630" s="44">
        <v>0</v>
      </c>
    </row>
    <row r="2631" spans="1:18" ht="76.5" x14ac:dyDescent="0.2">
      <c r="A2631" s="28" t="s">
        <v>54</v>
      </c>
      <c r="B2631" s="28" t="s">
        <v>11965</v>
      </c>
      <c r="C2631" s="28" t="s">
        <v>63</v>
      </c>
      <c r="D2631" s="28" t="s">
        <v>55</v>
      </c>
      <c r="E2631" s="37">
        <v>43243.590416666666</v>
      </c>
      <c r="F2631" s="28" t="s">
        <v>13794</v>
      </c>
      <c r="G2631" s="28" t="s">
        <v>24063</v>
      </c>
      <c r="H2631" s="28" t="s">
        <v>82</v>
      </c>
      <c r="I2631" s="28" t="s">
        <v>12264</v>
      </c>
      <c r="J2631" s="43" t="s">
        <v>13796</v>
      </c>
      <c r="K2631" s="43" t="s">
        <v>13797</v>
      </c>
      <c r="L2631" s="43" t="s">
        <v>13797</v>
      </c>
      <c r="M2631" s="43" t="s">
        <v>24064</v>
      </c>
      <c r="N2631" s="43" t="s">
        <v>1991</v>
      </c>
      <c r="O2631" s="43" t="s">
        <v>1992</v>
      </c>
      <c r="P2631" s="28" t="s">
        <v>24065</v>
      </c>
      <c r="Q2631" s="28" t="s">
        <v>24066</v>
      </c>
      <c r="R2631" s="44">
        <v>0</v>
      </c>
    </row>
    <row r="2632" spans="1:18" ht="127.5" x14ac:dyDescent="0.2">
      <c r="A2632" s="28" t="s">
        <v>54</v>
      </c>
      <c r="B2632" s="28" t="s">
        <v>11965</v>
      </c>
      <c r="C2632" s="28" t="s">
        <v>63</v>
      </c>
      <c r="D2632" s="28" t="s">
        <v>55</v>
      </c>
      <c r="E2632" s="37">
        <v>43244.482847222222</v>
      </c>
      <c r="F2632" s="28" t="s">
        <v>13794</v>
      </c>
      <c r="G2632" s="28" t="s">
        <v>24067</v>
      </c>
      <c r="H2632" s="28" t="s">
        <v>82</v>
      </c>
      <c r="I2632" s="28" t="s">
        <v>12524</v>
      </c>
      <c r="J2632" s="43" t="s">
        <v>13796</v>
      </c>
      <c r="K2632" s="43" t="s">
        <v>13797</v>
      </c>
      <c r="L2632" s="43" t="s">
        <v>13797</v>
      </c>
      <c r="M2632" s="43" t="s">
        <v>24068</v>
      </c>
      <c r="N2632" s="43" t="s">
        <v>7238</v>
      </c>
      <c r="O2632" s="43" t="s">
        <v>7239</v>
      </c>
      <c r="P2632" s="28" t="s">
        <v>24069</v>
      </c>
      <c r="Q2632" s="28" t="s">
        <v>24070</v>
      </c>
      <c r="R2632" s="44">
        <v>0</v>
      </c>
    </row>
    <row r="2633" spans="1:18" ht="165.75" x14ac:dyDescent="0.2">
      <c r="A2633" s="28" t="s">
        <v>54</v>
      </c>
      <c r="B2633" s="28" t="s">
        <v>11965</v>
      </c>
      <c r="C2633" s="28" t="s">
        <v>63</v>
      </c>
      <c r="D2633" s="28" t="s">
        <v>55</v>
      </c>
      <c r="E2633" s="37">
        <v>43244.525648148148</v>
      </c>
      <c r="F2633" s="28" t="s">
        <v>14423</v>
      </c>
      <c r="G2633" s="28" t="s">
        <v>24071</v>
      </c>
      <c r="H2633" s="28" t="s">
        <v>82</v>
      </c>
      <c r="I2633" s="28" t="s">
        <v>12420</v>
      </c>
      <c r="J2633" s="43" t="s">
        <v>13796</v>
      </c>
      <c r="K2633" s="43" t="s">
        <v>13797</v>
      </c>
      <c r="L2633" s="43" t="s">
        <v>13797</v>
      </c>
      <c r="M2633" s="43" t="s">
        <v>24072</v>
      </c>
      <c r="N2633" s="43" t="s">
        <v>12421</v>
      </c>
      <c r="O2633" s="43" t="s">
        <v>12422</v>
      </c>
      <c r="P2633" s="28" t="s">
        <v>24073</v>
      </c>
      <c r="Q2633" s="28" t="s">
        <v>24074</v>
      </c>
      <c r="R2633" s="44">
        <v>0</v>
      </c>
    </row>
    <row r="2634" spans="1:18" ht="89.25" x14ac:dyDescent="0.2">
      <c r="A2634" s="28" t="s">
        <v>54</v>
      </c>
      <c r="B2634" s="28" t="s">
        <v>11965</v>
      </c>
      <c r="C2634" s="28" t="s">
        <v>63</v>
      </c>
      <c r="D2634" s="28" t="s">
        <v>55</v>
      </c>
      <c r="E2634" s="37">
        <v>43245.634745370371</v>
      </c>
      <c r="F2634" s="28" t="s">
        <v>13794</v>
      </c>
      <c r="G2634" s="28" t="s">
        <v>24075</v>
      </c>
      <c r="H2634" s="28" t="s">
        <v>82</v>
      </c>
      <c r="I2634" s="28" t="s">
        <v>24076</v>
      </c>
      <c r="J2634" s="43" t="s">
        <v>13796</v>
      </c>
      <c r="K2634" s="43" t="s">
        <v>13797</v>
      </c>
      <c r="L2634" s="43" t="s">
        <v>13797</v>
      </c>
      <c r="M2634" s="43" t="s">
        <v>24077</v>
      </c>
      <c r="N2634" s="43" t="s">
        <v>1462</v>
      </c>
      <c r="O2634" s="43" t="s">
        <v>1463</v>
      </c>
      <c r="P2634" s="28" t="s">
        <v>24078</v>
      </c>
      <c r="Q2634" s="28" t="s">
        <v>24079</v>
      </c>
      <c r="R2634" s="44">
        <v>0</v>
      </c>
    </row>
    <row r="2635" spans="1:18" ht="63.75" x14ac:dyDescent="0.2">
      <c r="A2635" s="28" t="s">
        <v>54</v>
      </c>
      <c r="B2635" s="28" t="s">
        <v>11965</v>
      </c>
      <c r="C2635" s="28" t="s">
        <v>63</v>
      </c>
      <c r="D2635" s="28" t="s">
        <v>55</v>
      </c>
      <c r="E2635" s="37">
        <v>43248.459837962961</v>
      </c>
      <c r="F2635" s="28" t="s">
        <v>13794</v>
      </c>
      <c r="G2635" s="28" t="s">
        <v>24080</v>
      </c>
      <c r="H2635" s="28" t="s">
        <v>82</v>
      </c>
      <c r="I2635" s="28" t="s">
        <v>13001</v>
      </c>
      <c r="J2635" s="43" t="s">
        <v>13796</v>
      </c>
      <c r="K2635" s="43" t="s">
        <v>13797</v>
      </c>
      <c r="L2635" s="43" t="s">
        <v>13797</v>
      </c>
      <c r="M2635" s="43" t="s">
        <v>24081</v>
      </c>
      <c r="N2635" s="43" t="s">
        <v>79</v>
      </c>
      <c r="O2635" s="43" t="s">
        <v>80</v>
      </c>
      <c r="P2635" s="28" t="s">
        <v>24082</v>
      </c>
      <c r="Q2635" s="28" t="s">
        <v>24083</v>
      </c>
      <c r="R2635" s="44">
        <v>0</v>
      </c>
    </row>
    <row r="2636" spans="1:18" ht="89.25" x14ac:dyDescent="0.2">
      <c r="A2636" s="28" t="s">
        <v>54</v>
      </c>
      <c r="B2636" s="28" t="s">
        <v>11965</v>
      </c>
      <c r="C2636" s="28" t="s">
        <v>63</v>
      </c>
      <c r="D2636" s="28" t="s">
        <v>55</v>
      </c>
      <c r="E2636" s="37">
        <v>43248.510752314811</v>
      </c>
      <c r="F2636" s="28" t="s">
        <v>13794</v>
      </c>
      <c r="G2636" s="28" t="s">
        <v>24084</v>
      </c>
      <c r="H2636" s="28" t="s">
        <v>82</v>
      </c>
      <c r="I2636" s="28" t="s">
        <v>13053</v>
      </c>
      <c r="J2636" s="43" t="s">
        <v>13796</v>
      </c>
      <c r="K2636" s="43" t="s">
        <v>13797</v>
      </c>
      <c r="L2636" s="43" t="s">
        <v>13797</v>
      </c>
      <c r="M2636" s="43" t="s">
        <v>24085</v>
      </c>
      <c r="N2636" s="43" t="s">
        <v>796</v>
      </c>
      <c r="O2636" s="43" t="s">
        <v>797</v>
      </c>
      <c r="P2636" s="28" t="s">
        <v>24078</v>
      </c>
      <c r="Q2636" s="28" t="s">
        <v>24079</v>
      </c>
      <c r="R2636" s="44">
        <v>0</v>
      </c>
    </row>
    <row r="2637" spans="1:18" ht="63.75" x14ac:dyDescent="0.2">
      <c r="A2637" s="28" t="s">
        <v>54</v>
      </c>
      <c r="B2637" s="28" t="s">
        <v>11965</v>
      </c>
      <c r="C2637" s="28" t="s">
        <v>63</v>
      </c>
      <c r="D2637" s="28" t="s">
        <v>55</v>
      </c>
      <c r="E2637" s="37">
        <v>43248.588576388887</v>
      </c>
      <c r="F2637" s="28" t="s">
        <v>13794</v>
      </c>
      <c r="G2637" s="28" t="s">
        <v>24086</v>
      </c>
      <c r="H2637" s="28" t="s">
        <v>82</v>
      </c>
      <c r="I2637" s="28" t="s">
        <v>12189</v>
      </c>
      <c r="J2637" s="43" t="s">
        <v>13796</v>
      </c>
      <c r="K2637" s="43" t="s">
        <v>13797</v>
      </c>
      <c r="L2637" s="43" t="s">
        <v>13797</v>
      </c>
      <c r="M2637" s="43" t="s">
        <v>24087</v>
      </c>
      <c r="N2637" s="43" t="s">
        <v>416</v>
      </c>
      <c r="O2637" s="43" t="s">
        <v>417</v>
      </c>
      <c r="P2637" s="28" t="s">
        <v>24088</v>
      </c>
      <c r="Q2637" s="28" t="s">
        <v>24089</v>
      </c>
      <c r="R2637" s="44">
        <v>0</v>
      </c>
    </row>
    <row r="2638" spans="1:18" ht="127.5" x14ac:dyDescent="0.2">
      <c r="A2638" s="28" t="s">
        <v>54</v>
      </c>
      <c r="B2638" s="28" t="s">
        <v>11965</v>
      </c>
      <c r="C2638" s="28" t="s">
        <v>63</v>
      </c>
      <c r="D2638" s="28" t="s">
        <v>55</v>
      </c>
      <c r="E2638" s="37">
        <v>43248.630023148144</v>
      </c>
      <c r="F2638" s="28" t="s">
        <v>13794</v>
      </c>
      <c r="G2638" s="28" t="s">
        <v>24090</v>
      </c>
      <c r="H2638" s="28" t="s">
        <v>82</v>
      </c>
      <c r="I2638" s="28" t="s">
        <v>12615</v>
      </c>
      <c r="J2638" s="43" t="s">
        <v>13796</v>
      </c>
      <c r="K2638" s="43" t="s">
        <v>13797</v>
      </c>
      <c r="L2638" s="43" t="s">
        <v>13797</v>
      </c>
      <c r="M2638" s="43" t="s">
        <v>24091</v>
      </c>
      <c r="N2638" s="43" t="s">
        <v>284</v>
      </c>
      <c r="O2638" s="43" t="s">
        <v>285</v>
      </c>
      <c r="P2638" s="28" t="s">
        <v>24092</v>
      </c>
      <c r="Q2638" s="28" t="s">
        <v>24093</v>
      </c>
      <c r="R2638" s="44">
        <v>0</v>
      </c>
    </row>
    <row r="2639" spans="1:18" ht="89.25" x14ac:dyDescent="0.2">
      <c r="A2639" s="28" t="s">
        <v>54</v>
      </c>
      <c r="B2639" s="28" t="s">
        <v>11965</v>
      </c>
      <c r="C2639" s="28" t="s">
        <v>63</v>
      </c>
      <c r="D2639" s="28" t="s">
        <v>55</v>
      </c>
      <c r="E2639" s="37">
        <v>43248.676724537036</v>
      </c>
      <c r="F2639" s="28" t="s">
        <v>13794</v>
      </c>
      <c r="G2639" s="28" t="s">
        <v>24094</v>
      </c>
      <c r="H2639" s="28" t="s">
        <v>82</v>
      </c>
      <c r="I2639" s="28" t="s">
        <v>12970</v>
      </c>
      <c r="J2639" s="43" t="s">
        <v>13796</v>
      </c>
      <c r="K2639" s="43" t="s">
        <v>13797</v>
      </c>
      <c r="L2639" s="43" t="s">
        <v>13797</v>
      </c>
      <c r="M2639" s="43" t="s">
        <v>24095</v>
      </c>
      <c r="N2639" s="43" t="s">
        <v>3183</v>
      </c>
      <c r="O2639" s="43" t="s">
        <v>3184</v>
      </c>
      <c r="P2639" s="28" t="s">
        <v>24096</v>
      </c>
      <c r="Q2639" s="28" t="s">
        <v>24097</v>
      </c>
      <c r="R2639" s="44">
        <v>0</v>
      </c>
    </row>
    <row r="2640" spans="1:18" ht="140.25" x14ac:dyDescent="0.2">
      <c r="A2640" s="28" t="s">
        <v>54</v>
      </c>
      <c r="B2640" s="28" t="s">
        <v>11965</v>
      </c>
      <c r="C2640" s="28" t="s">
        <v>63</v>
      </c>
      <c r="D2640" s="28" t="s">
        <v>55</v>
      </c>
      <c r="E2640" s="37">
        <v>43248.677210648144</v>
      </c>
      <c r="F2640" s="28" t="s">
        <v>13794</v>
      </c>
      <c r="G2640" s="28" t="s">
        <v>24098</v>
      </c>
      <c r="H2640" s="28" t="s">
        <v>82</v>
      </c>
      <c r="I2640" s="28" t="s">
        <v>12960</v>
      </c>
      <c r="J2640" s="43" t="s">
        <v>13796</v>
      </c>
      <c r="K2640" s="43" t="s">
        <v>13797</v>
      </c>
      <c r="L2640" s="43" t="s">
        <v>13797</v>
      </c>
      <c r="M2640" s="43" t="s">
        <v>24099</v>
      </c>
      <c r="N2640" s="43" t="s">
        <v>12961</v>
      </c>
      <c r="O2640" s="43" t="s">
        <v>12962</v>
      </c>
      <c r="P2640" s="28" t="s">
        <v>24100</v>
      </c>
      <c r="Q2640" s="28" t="s">
        <v>24101</v>
      </c>
      <c r="R2640" s="44">
        <v>0</v>
      </c>
    </row>
    <row r="2641" spans="1:18" ht="102" x14ac:dyDescent="0.2">
      <c r="A2641" s="28" t="s">
        <v>54</v>
      </c>
      <c r="B2641" s="28" t="s">
        <v>11965</v>
      </c>
      <c r="C2641" s="28" t="s">
        <v>63</v>
      </c>
      <c r="D2641" s="28" t="s">
        <v>55</v>
      </c>
      <c r="E2641" s="37">
        <v>43249.661574074074</v>
      </c>
      <c r="F2641" s="28" t="s">
        <v>13794</v>
      </c>
      <c r="G2641" s="28" t="s">
        <v>24102</v>
      </c>
      <c r="H2641" s="28" t="s">
        <v>82</v>
      </c>
      <c r="I2641" s="28" t="s">
        <v>12600</v>
      </c>
      <c r="J2641" s="43" t="s">
        <v>13796</v>
      </c>
      <c r="K2641" s="43" t="s">
        <v>13797</v>
      </c>
      <c r="L2641" s="43" t="s">
        <v>13797</v>
      </c>
      <c r="M2641" s="43" t="s">
        <v>24103</v>
      </c>
      <c r="N2641" s="43" t="s">
        <v>1020</v>
      </c>
      <c r="O2641" s="43" t="s">
        <v>1021</v>
      </c>
      <c r="P2641" s="28" t="s">
        <v>24104</v>
      </c>
      <c r="Q2641" s="28" t="s">
        <v>24105</v>
      </c>
      <c r="R2641" s="44">
        <v>0</v>
      </c>
    </row>
    <row r="2642" spans="1:18" ht="63.75" x14ac:dyDescent="0.2">
      <c r="A2642" s="28" t="s">
        <v>54</v>
      </c>
      <c r="B2642" s="28" t="s">
        <v>11965</v>
      </c>
      <c r="C2642" s="28" t="s">
        <v>63</v>
      </c>
      <c r="D2642" s="28" t="s">
        <v>55</v>
      </c>
      <c r="E2642" s="37">
        <v>43250.382245370369</v>
      </c>
      <c r="F2642" s="28" t="s">
        <v>13794</v>
      </c>
      <c r="G2642" s="28" t="s">
        <v>24106</v>
      </c>
      <c r="H2642" s="28" t="s">
        <v>82</v>
      </c>
      <c r="I2642" s="28" t="s">
        <v>12182</v>
      </c>
      <c r="J2642" s="43" t="s">
        <v>13796</v>
      </c>
      <c r="K2642" s="43" t="s">
        <v>13797</v>
      </c>
      <c r="L2642" s="43" t="s">
        <v>13797</v>
      </c>
      <c r="M2642" s="43" t="s">
        <v>24107</v>
      </c>
      <c r="N2642" s="43" t="s">
        <v>110</v>
      </c>
      <c r="O2642" s="43" t="s">
        <v>111</v>
      </c>
      <c r="P2642" s="28" t="s">
        <v>24108</v>
      </c>
      <c r="Q2642" s="28" t="s">
        <v>24109</v>
      </c>
      <c r="R2642" s="44">
        <v>0</v>
      </c>
    </row>
    <row r="2643" spans="1:18" ht="140.25" x14ac:dyDescent="0.2">
      <c r="A2643" s="28" t="s">
        <v>54</v>
      </c>
      <c r="B2643" s="28" t="s">
        <v>11965</v>
      </c>
      <c r="C2643" s="28" t="s">
        <v>63</v>
      </c>
      <c r="D2643" s="28" t="s">
        <v>55</v>
      </c>
      <c r="E2643" s="37">
        <v>43250.544328703705</v>
      </c>
      <c r="F2643" s="28" t="s">
        <v>13794</v>
      </c>
      <c r="G2643" s="28" t="s">
        <v>24110</v>
      </c>
      <c r="H2643" s="28" t="s">
        <v>82</v>
      </c>
      <c r="I2643" s="28" t="s">
        <v>12836</v>
      </c>
      <c r="J2643" s="43" t="s">
        <v>13796</v>
      </c>
      <c r="K2643" s="43" t="s">
        <v>13797</v>
      </c>
      <c r="L2643" s="43" t="s">
        <v>13797</v>
      </c>
      <c r="M2643" s="43" t="s">
        <v>24111</v>
      </c>
      <c r="N2643" s="43" t="s">
        <v>1818</v>
      </c>
      <c r="O2643" s="43" t="s">
        <v>1819</v>
      </c>
      <c r="P2643" s="28" t="s">
        <v>24112</v>
      </c>
      <c r="Q2643" s="28" t="s">
        <v>24113</v>
      </c>
      <c r="R2643" s="44">
        <v>0</v>
      </c>
    </row>
    <row r="2644" spans="1:18" ht="89.25" x14ac:dyDescent="0.2">
      <c r="A2644" s="28" t="s">
        <v>54</v>
      </c>
      <c r="B2644" s="28" t="s">
        <v>11965</v>
      </c>
      <c r="C2644" s="28" t="s">
        <v>63</v>
      </c>
      <c r="D2644" s="28" t="s">
        <v>55</v>
      </c>
      <c r="E2644" s="37">
        <v>43250.702916666662</v>
      </c>
      <c r="F2644" s="28" t="s">
        <v>13794</v>
      </c>
      <c r="G2644" s="28" t="s">
        <v>24114</v>
      </c>
      <c r="H2644" s="28" t="s">
        <v>82</v>
      </c>
      <c r="I2644" s="28" t="s">
        <v>12088</v>
      </c>
      <c r="J2644" s="43" t="s">
        <v>13796</v>
      </c>
      <c r="K2644" s="43" t="s">
        <v>13797</v>
      </c>
      <c r="L2644" s="43" t="s">
        <v>13797</v>
      </c>
      <c r="M2644" s="43" t="s">
        <v>24115</v>
      </c>
      <c r="N2644" s="43" t="s">
        <v>2000</v>
      </c>
      <c r="O2644" s="43" t="s">
        <v>2001</v>
      </c>
      <c r="P2644" s="28" t="s">
        <v>24116</v>
      </c>
      <c r="Q2644" s="28" t="s">
        <v>24117</v>
      </c>
      <c r="R2644" s="44">
        <v>0</v>
      </c>
    </row>
    <row r="2645" spans="1:18" ht="63.75" x14ac:dyDescent="0.2">
      <c r="A2645" s="28" t="s">
        <v>54</v>
      </c>
      <c r="B2645" s="28" t="s">
        <v>11965</v>
      </c>
      <c r="C2645" s="28" t="s">
        <v>63</v>
      </c>
      <c r="D2645" s="28" t="s">
        <v>55</v>
      </c>
      <c r="E2645" s="37">
        <v>43250.857986111107</v>
      </c>
      <c r="F2645" s="28" t="s">
        <v>13794</v>
      </c>
      <c r="G2645" s="28" t="s">
        <v>24118</v>
      </c>
      <c r="H2645" s="28" t="s">
        <v>82</v>
      </c>
      <c r="I2645" s="28" t="s">
        <v>12837</v>
      </c>
      <c r="J2645" s="43" t="s">
        <v>13796</v>
      </c>
      <c r="K2645" s="43" t="s">
        <v>13797</v>
      </c>
      <c r="L2645" s="43" t="s">
        <v>13797</v>
      </c>
      <c r="M2645" s="43" t="s">
        <v>24119</v>
      </c>
      <c r="N2645" s="43" t="s">
        <v>110</v>
      </c>
      <c r="O2645" s="43" t="s">
        <v>111</v>
      </c>
      <c r="P2645" s="28" t="s">
        <v>24120</v>
      </c>
      <c r="Q2645" s="28" t="s">
        <v>24121</v>
      </c>
      <c r="R2645" s="44">
        <v>0</v>
      </c>
    </row>
    <row r="2646" spans="1:18" ht="63.75" x14ac:dyDescent="0.2">
      <c r="A2646" s="28" t="s">
        <v>54</v>
      </c>
      <c r="B2646" s="28" t="s">
        <v>11965</v>
      </c>
      <c r="C2646" s="28" t="s">
        <v>63</v>
      </c>
      <c r="D2646" s="28" t="s">
        <v>55</v>
      </c>
      <c r="E2646" s="37">
        <v>43251.41202546296</v>
      </c>
      <c r="F2646" s="28" t="s">
        <v>13794</v>
      </c>
      <c r="G2646" s="28" t="s">
        <v>24122</v>
      </c>
      <c r="H2646" s="28" t="s">
        <v>82</v>
      </c>
      <c r="I2646" s="28" t="s">
        <v>12986</v>
      </c>
      <c r="J2646" s="43" t="s">
        <v>13796</v>
      </c>
      <c r="K2646" s="43" t="s">
        <v>13797</v>
      </c>
      <c r="L2646" s="43" t="s">
        <v>13797</v>
      </c>
      <c r="M2646" s="43" t="s">
        <v>24123</v>
      </c>
      <c r="N2646" s="43" t="s">
        <v>215</v>
      </c>
      <c r="O2646" s="43" t="s">
        <v>216</v>
      </c>
      <c r="P2646" s="28" t="s">
        <v>24124</v>
      </c>
      <c r="Q2646" s="28" t="s">
        <v>24125</v>
      </c>
      <c r="R2646" s="44">
        <v>0</v>
      </c>
    </row>
    <row r="2647" spans="1:18" ht="63.75" x14ac:dyDescent="0.2">
      <c r="A2647" s="28" t="s">
        <v>54</v>
      </c>
      <c r="B2647" s="28" t="s">
        <v>11965</v>
      </c>
      <c r="C2647" s="28" t="s">
        <v>63</v>
      </c>
      <c r="D2647" s="28" t="s">
        <v>55</v>
      </c>
      <c r="E2647" s="37">
        <v>43251.451342592591</v>
      </c>
      <c r="F2647" s="28" t="s">
        <v>13794</v>
      </c>
      <c r="G2647" s="28" t="s">
        <v>24126</v>
      </c>
      <c r="H2647" s="28" t="s">
        <v>82</v>
      </c>
      <c r="I2647" s="28" t="s">
        <v>24127</v>
      </c>
      <c r="J2647" s="43" t="s">
        <v>13796</v>
      </c>
      <c r="K2647" s="43" t="s">
        <v>13797</v>
      </c>
      <c r="L2647" s="43" t="s">
        <v>13797</v>
      </c>
      <c r="M2647" s="43" t="s">
        <v>24128</v>
      </c>
      <c r="N2647" s="43" t="s">
        <v>110</v>
      </c>
      <c r="O2647" s="43" t="s">
        <v>111</v>
      </c>
      <c r="P2647" s="28" t="s">
        <v>24108</v>
      </c>
      <c r="Q2647" s="28" t="s">
        <v>24109</v>
      </c>
      <c r="R2647" s="44">
        <v>0</v>
      </c>
    </row>
    <row r="2648" spans="1:18" ht="63.75" x14ac:dyDescent="0.2">
      <c r="A2648" s="28" t="s">
        <v>54</v>
      </c>
      <c r="B2648" s="28" t="s">
        <v>11965</v>
      </c>
      <c r="C2648" s="28" t="s">
        <v>63</v>
      </c>
      <c r="D2648" s="28" t="s">
        <v>55</v>
      </c>
      <c r="E2648" s="37">
        <v>43251.546099537038</v>
      </c>
      <c r="F2648" s="28" t="s">
        <v>13794</v>
      </c>
      <c r="G2648" s="28" t="s">
        <v>24129</v>
      </c>
      <c r="H2648" s="28" t="s">
        <v>82</v>
      </c>
      <c r="I2648" s="28" t="s">
        <v>12454</v>
      </c>
      <c r="J2648" s="43" t="s">
        <v>13796</v>
      </c>
      <c r="K2648" s="43" t="s">
        <v>13797</v>
      </c>
      <c r="L2648" s="43" t="s">
        <v>13797</v>
      </c>
      <c r="M2648" s="43" t="s">
        <v>24130</v>
      </c>
      <c r="N2648" s="43" t="s">
        <v>110</v>
      </c>
      <c r="O2648" s="43" t="s">
        <v>111</v>
      </c>
      <c r="P2648" s="28" t="s">
        <v>24108</v>
      </c>
      <c r="Q2648" s="28" t="s">
        <v>24109</v>
      </c>
      <c r="R2648" s="44">
        <v>0</v>
      </c>
    </row>
    <row r="2649" spans="1:18" ht="89.25" x14ac:dyDescent="0.2">
      <c r="A2649" s="28" t="s">
        <v>54</v>
      </c>
      <c r="B2649" s="28" t="s">
        <v>190</v>
      </c>
      <c r="C2649" s="28" t="s">
        <v>57</v>
      </c>
      <c r="D2649" s="28" t="s">
        <v>55</v>
      </c>
      <c r="E2649" s="37">
        <v>43221.417430555557</v>
      </c>
      <c r="F2649" s="28" t="s">
        <v>13794</v>
      </c>
      <c r="G2649" s="28" t="s">
        <v>24131</v>
      </c>
      <c r="H2649" s="28" t="s">
        <v>82</v>
      </c>
      <c r="I2649" s="28" t="s">
        <v>4335</v>
      </c>
      <c r="J2649" s="43" t="s">
        <v>13796</v>
      </c>
      <c r="K2649" s="43" t="s">
        <v>13797</v>
      </c>
      <c r="L2649" s="43" t="s">
        <v>13797</v>
      </c>
      <c r="M2649" s="43" t="s">
        <v>24132</v>
      </c>
      <c r="N2649" s="43" t="s">
        <v>275</v>
      </c>
      <c r="O2649" s="43" t="s">
        <v>276</v>
      </c>
      <c r="P2649" s="28" t="s">
        <v>24133</v>
      </c>
      <c r="Q2649" s="28" t="s">
        <v>24134</v>
      </c>
      <c r="R2649" s="44">
        <v>0</v>
      </c>
    </row>
    <row r="2650" spans="1:18" ht="127.5" x14ac:dyDescent="0.2">
      <c r="A2650" s="28" t="s">
        <v>54</v>
      </c>
      <c r="B2650" s="28" t="s">
        <v>190</v>
      </c>
      <c r="C2650" s="28" t="s">
        <v>57</v>
      </c>
      <c r="D2650" s="28" t="s">
        <v>55</v>
      </c>
      <c r="E2650" s="37">
        <v>43221.446574074071</v>
      </c>
      <c r="F2650" s="28" t="s">
        <v>13794</v>
      </c>
      <c r="G2650" s="28" t="s">
        <v>24135</v>
      </c>
      <c r="H2650" s="28" t="s">
        <v>82</v>
      </c>
      <c r="I2650" s="28" t="s">
        <v>24136</v>
      </c>
      <c r="J2650" s="43" t="s">
        <v>13796</v>
      </c>
      <c r="K2650" s="43" t="s">
        <v>13797</v>
      </c>
      <c r="L2650" s="43" t="s">
        <v>13797</v>
      </c>
      <c r="M2650" s="43" t="s">
        <v>24137</v>
      </c>
      <c r="N2650" s="43" t="s">
        <v>9109</v>
      </c>
      <c r="O2650" s="43" t="s">
        <v>9110</v>
      </c>
      <c r="P2650" s="28" t="s">
        <v>24138</v>
      </c>
      <c r="Q2650" s="28" t="s">
        <v>24139</v>
      </c>
      <c r="R2650" s="44">
        <v>0</v>
      </c>
    </row>
    <row r="2651" spans="1:18" ht="89.25" x14ac:dyDescent="0.2">
      <c r="A2651" s="28" t="s">
        <v>54</v>
      </c>
      <c r="B2651" s="28" t="s">
        <v>190</v>
      </c>
      <c r="C2651" s="28" t="s">
        <v>57</v>
      </c>
      <c r="D2651" s="28" t="s">
        <v>55</v>
      </c>
      <c r="E2651" s="37">
        <v>43221.468009259261</v>
      </c>
      <c r="F2651" s="28" t="s">
        <v>13794</v>
      </c>
      <c r="G2651" s="28" t="s">
        <v>24140</v>
      </c>
      <c r="H2651" s="28" t="s">
        <v>82</v>
      </c>
      <c r="I2651" s="28" t="s">
        <v>4751</v>
      </c>
      <c r="J2651" s="43" t="s">
        <v>13796</v>
      </c>
      <c r="K2651" s="43" t="s">
        <v>13797</v>
      </c>
      <c r="L2651" s="43" t="s">
        <v>13797</v>
      </c>
      <c r="M2651" s="43" t="s">
        <v>24141</v>
      </c>
      <c r="N2651" s="43" t="s">
        <v>4752</v>
      </c>
      <c r="O2651" s="43" t="s">
        <v>4753</v>
      </c>
      <c r="P2651" s="28" t="s">
        <v>24142</v>
      </c>
      <c r="Q2651" s="28" t="s">
        <v>24143</v>
      </c>
      <c r="R2651" s="44">
        <v>0</v>
      </c>
    </row>
    <row r="2652" spans="1:18" ht="140.25" x14ac:dyDescent="0.2">
      <c r="A2652" s="28" t="s">
        <v>54</v>
      </c>
      <c r="B2652" s="28" t="s">
        <v>190</v>
      </c>
      <c r="C2652" s="28" t="s">
        <v>57</v>
      </c>
      <c r="D2652" s="28" t="s">
        <v>55</v>
      </c>
      <c r="E2652" s="37">
        <v>43221.52989583333</v>
      </c>
      <c r="F2652" s="28" t="s">
        <v>13794</v>
      </c>
      <c r="G2652" s="28" t="s">
        <v>24144</v>
      </c>
      <c r="H2652" s="28" t="s">
        <v>82</v>
      </c>
      <c r="I2652" s="28" t="s">
        <v>3887</v>
      </c>
      <c r="J2652" s="43" t="s">
        <v>13796</v>
      </c>
      <c r="K2652" s="43" t="s">
        <v>13797</v>
      </c>
      <c r="L2652" s="43" t="s">
        <v>13797</v>
      </c>
      <c r="M2652" s="43" t="s">
        <v>24145</v>
      </c>
      <c r="N2652" s="43" t="s">
        <v>156</v>
      </c>
      <c r="O2652" s="43" t="s">
        <v>157</v>
      </c>
      <c r="P2652" s="28" t="s">
        <v>24146</v>
      </c>
      <c r="Q2652" s="28" t="s">
        <v>24147</v>
      </c>
      <c r="R2652" s="44">
        <v>0</v>
      </c>
    </row>
    <row r="2653" spans="1:18" ht="140.25" x14ac:dyDescent="0.2">
      <c r="A2653" s="28" t="s">
        <v>54</v>
      </c>
      <c r="B2653" s="28" t="s">
        <v>190</v>
      </c>
      <c r="C2653" s="28" t="s">
        <v>57</v>
      </c>
      <c r="D2653" s="28" t="s">
        <v>55</v>
      </c>
      <c r="E2653" s="37">
        <v>43221.54923611111</v>
      </c>
      <c r="F2653" s="28" t="s">
        <v>13794</v>
      </c>
      <c r="G2653" s="28" t="s">
        <v>24148</v>
      </c>
      <c r="H2653" s="28" t="s">
        <v>82</v>
      </c>
      <c r="I2653" s="28" t="s">
        <v>5442</v>
      </c>
      <c r="J2653" s="43" t="s">
        <v>13796</v>
      </c>
      <c r="K2653" s="43" t="s">
        <v>13797</v>
      </c>
      <c r="L2653" s="43" t="s">
        <v>13797</v>
      </c>
      <c r="M2653" s="43" t="s">
        <v>24149</v>
      </c>
      <c r="N2653" s="43" t="s">
        <v>1490</v>
      </c>
      <c r="O2653" s="43" t="s">
        <v>1491</v>
      </c>
      <c r="P2653" s="28" t="s">
        <v>24150</v>
      </c>
      <c r="Q2653" s="28" t="s">
        <v>24151</v>
      </c>
      <c r="R2653" s="44">
        <v>0</v>
      </c>
    </row>
    <row r="2654" spans="1:18" ht="89.25" x14ac:dyDescent="0.2">
      <c r="A2654" s="28" t="s">
        <v>54</v>
      </c>
      <c r="B2654" s="28" t="s">
        <v>190</v>
      </c>
      <c r="C2654" s="28" t="s">
        <v>57</v>
      </c>
      <c r="D2654" s="28" t="s">
        <v>55</v>
      </c>
      <c r="E2654" s="37">
        <v>43221.572453703702</v>
      </c>
      <c r="F2654" s="28" t="s">
        <v>13794</v>
      </c>
      <c r="G2654" s="28" t="s">
        <v>24152</v>
      </c>
      <c r="H2654" s="28" t="s">
        <v>82</v>
      </c>
      <c r="I2654" s="28" t="s">
        <v>24153</v>
      </c>
      <c r="J2654" s="43" t="s">
        <v>13796</v>
      </c>
      <c r="K2654" s="43" t="s">
        <v>13797</v>
      </c>
      <c r="L2654" s="43" t="s">
        <v>13797</v>
      </c>
      <c r="M2654" s="43" t="s">
        <v>24154</v>
      </c>
      <c r="N2654" s="43" t="s">
        <v>1608</v>
      </c>
      <c r="O2654" s="43" t="s">
        <v>1609</v>
      </c>
      <c r="P2654" s="28" t="s">
        <v>24155</v>
      </c>
      <c r="Q2654" s="28" t="s">
        <v>24156</v>
      </c>
      <c r="R2654" s="44">
        <v>0</v>
      </c>
    </row>
    <row r="2655" spans="1:18" ht="89.25" x14ac:dyDescent="0.2">
      <c r="A2655" s="28" t="s">
        <v>54</v>
      </c>
      <c r="B2655" s="28" t="s">
        <v>190</v>
      </c>
      <c r="C2655" s="28" t="s">
        <v>57</v>
      </c>
      <c r="D2655" s="28" t="s">
        <v>55</v>
      </c>
      <c r="E2655" s="37">
        <v>43222.371296296296</v>
      </c>
      <c r="F2655" s="28" t="s">
        <v>13794</v>
      </c>
      <c r="G2655" s="28" t="s">
        <v>24157</v>
      </c>
      <c r="H2655" s="28" t="s">
        <v>82</v>
      </c>
      <c r="I2655" s="28" t="s">
        <v>3320</v>
      </c>
      <c r="J2655" s="43" t="s">
        <v>13796</v>
      </c>
      <c r="K2655" s="43" t="s">
        <v>13797</v>
      </c>
      <c r="L2655" s="43" t="s">
        <v>13797</v>
      </c>
      <c r="M2655" s="43" t="s">
        <v>24158</v>
      </c>
      <c r="N2655" s="43" t="s">
        <v>3183</v>
      </c>
      <c r="O2655" s="43" t="s">
        <v>3184</v>
      </c>
      <c r="P2655" s="28" t="s">
        <v>24159</v>
      </c>
      <c r="Q2655" s="28" t="s">
        <v>24160</v>
      </c>
      <c r="R2655" s="44">
        <v>0</v>
      </c>
    </row>
    <row r="2656" spans="1:18" ht="114.75" x14ac:dyDescent="0.2">
      <c r="A2656" s="28" t="s">
        <v>54</v>
      </c>
      <c r="B2656" s="28" t="s">
        <v>190</v>
      </c>
      <c r="C2656" s="28" t="s">
        <v>57</v>
      </c>
      <c r="D2656" s="28" t="s">
        <v>55</v>
      </c>
      <c r="E2656" s="37">
        <v>43222.374027777776</v>
      </c>
      <c r="F2656" s="28" t="s">
        <v>13794</v>
      </c>
      <c r="G2656" s="28" t="s">
        <v>24161</v>
      </c>
      <c r="H2656" s="28" t="s">
        <v>82</v>
      </c>
      <c r="I2656" s="28" t="s">
        <v>5479</v>
      </c>
      <c r="J2656" s="43" t="s">
        <v>13796</v>
      </c>
      <c r="K2656" s="43" t="s">
        <v>13797</v>
      </c>
      <c r="L2656" s="43" t="s">
        <v>13797</v>
      </c>
      <c r="M2656" s="43" t="s">
        <v>24162</v>
      </c>
      <c r="N2656" s="43" t="s">
        <v>1393</v>
      </c>
      <c r="O2656" s="43" t="s">
        <v>1394</v>
      </c>
      <c r="P2656" s="28" t="s">
        <v>24159</v>
      </c>
      <c r="Q2656" s="28" t="s">
        <v>24160</v>
      </c>
      <c r="R2656" s="44">
        <v>0</v>
      </c>
    </row>
    <row r="2657" spans="1:18" ht="127.5" x14ac:dyDescent="0.2">
      <c r="A2657" s="28" t="s">
        <v>54</v>
      </c>
      <c r="B2657" s="28" t="s">
        <v>190</v>
      </c>
      <c r="C2657" s="28" t="s">
        <v>57</v>
      </c>
      <c r="D2657" s="28" t="s">
        <v>55</v>
      </c>
      <c r="E2657" s="37">
        <v>43222.452048611107</v>
      </c>
      <c r="F2657" s="28" t="s">
        <v>13794</v>
      </c>
      <c r="G2657" s="28" t="s">
        <v>24163</v>
      </c>
      <c r="H2657" s="28" t="s">
        <v>82</v>
      </c>
      <c r="I2657" s="28" t="s">
        <v>5795</v>
      </c>
      <c r="J2657" s="43" t="s">
        <v>13796</v>
      </c>
      <c r="K2657" s="43" t="s">
        <v>13797</v>
      </c>
      <c r="L2657" s="43" t="s">
        <v>13797</v>
      </c>
      <c r="M2657" s="43" t="s">
        <v>24164</v>
      </c>
      <c r="N2657" s="43" t="s">
        <v>180</v>
      </c>
      <c r="O2657" s="43" t="s">
        <v>181</v>
      </c>
      <c r="P2657" s="28" t="s">
        <v>24165</v>
      </c>
      <c r="Q2657" s="28" t="s">
        <v>24166</v>
      </c>
      <c r="R2657" s="44">
        <v>0</v>
      </c>
    </row>
    <row r="2658" spans="1:18" ht="89.25" x14ac:dyDescent="0.2">
      <c r="A2658" s="28" t="s">
        <v>54</v>
      </c>
      <c r="B2658" s="28" t="s">
        <v>190</v>
      </c>
      <c r="C2658" s="28" t="s">
        <v>57</v>
      </c>
      <c r="D2658" s="28" t="s">
        <v>55</v>
      </c>
      <c r="E2658" s="37">
        <v>43222.458009259259</v>
      </c>
      <c r="F2658" s="28" t="s">
        <v>13794</v>
      </c>
      <c r="G2658" s="28" t="s">
        <v>24167</v>
      </c>
      <c r="H2658" s="28" t="s">
        <v>82</v>
      </c>
      <c r="I2658" s="28" t="s">
        <v>5496</v>
      </c>
      <c r="J2658" s="43" t="s">
        <v>13796</v>
      </c>
      <c r="K2658" s="43" t="s">
        <v>13797</v>
      </c>
      <c r="L2658" s="43" t="s">
        <v>13797</v>
      </c>
      <c r="M2658" s="43" t="s">
        <v>24168</v>
      </c>
      <c r="N2658" s="43" t="s">
        <v>5497</v>
      </c>
      <c r="O2658" s="43" t="s">
        <v>5498</v>
      </c>
      <c r="P2658" s="28" t="s">
        <v>24169</v>
      </c>
      <c r="Q2658" s="28" t="s">
        <v>24170</v>
      </c>
      <c r="R2658" s="44">
        <v>0</v>
      </c>
    </row>
    <row r="2659" spans="1:18" ht="114.75" x14ac:dyDescent="0.2">
      <c r="A2659" s="28" t="s">
        <v>54</v>
      </c>
      <c r="B2659" s="28" t="s">
        <v>190</v>
      </c>
      <c r="C2659" s="28" t="s">
        <v>57</v>
      </c>
      <c r="D2659" s="28" t="s">
        <v>55</v>
      </c>
      <c r="E2659" s="37">
        <v>43222.477013888885</v>
      </c>
      <c r="F2659" s="28" t="s">
        <v>13794</v>
      </c>
      <c r="G2659" s="28" t="s">
        <v>24171</v>
      </c>
      <c r="H2659" s="28" t="s">
        <v>82</v>
      </c>
      <c r="I2659" s="28" t="s">
        <v>3657</v>
      </c>
      <c r="J2659" s="43" t="s">
        <v>13796</v>
      </c>
      <c r="K2659" s="43" t="s">
        <v>13797</v>
      </c>
      <c r="L2659" s="43" t="s">
        <v>13797</v>
      </c>
      <c r="M2659" s="43" t="s">
        <v>24172</v>
      </c>
      <c r="N2659" s="43" t="s">
        <v>1034</v>
      </c>
      <c r="O2659" s="43" t="s">
        <v>1035</v>
      </c>
      <c r="P2659" s="28" t="s">
        <v>24173</v>
      </c>
      <c r="Q2659" s="28" t="s">
        <v>24174</v>
      </c>
      <c r="R2659" s="44">
        <v>0</v>
      </c>
    </row>
    <row r="2660" spans="1:18" ht="140.25" x14ac:dyDescent="0.2">
      <c r="A2660" s="28" t="s">
        <v>54</v>
      </c>
      <c r="B2660" s="28" t="s">
        <v>190</v>
      </c>
      <c r="C2660" s="28" t="s">
        <v>57</v>
      </c>
      <c r="D2660" s="28" t="s">
        <v>55</v>
      </c>
      <c r="E2660" s="37">
        <v>43222.532361111109</v>
      </c>
      <c r="F2660" s="28" t="s">
        <v>13794</v>
      </c>
      <c r="G2660" s="28" t="s">
        <v>24175</v>
      </c>
      <c r="H2660" s="28" t="s">
        <v>82</v>
      </c>
      <c r="I2660" s="28" t="s">
        <v>4019</v>
      </c>
      <c r="J2660" s="43" t="s">
        <v>13796</v>
      </c>
      <c r="K2660" s="43" t="s">
        <v>13797</v>
      </c>
      <c r="L2660" s="43" t="s">
        <v>13797</v>
      </c>
      <c r="M2660" s="43" t="s">
        <v>24176</v>
      </c>
      <c r="N2660" s="43" t="s">
        <v>84</v>
      </c>
      <c r="O2660" s="43" t="s">
        <v>85</v>
      </c>
      <c r="P2660" s="28" t="s">
        <v>24177</v>
      </c>
      <c r="Q2660" s="28" t="s">
        <v>24178</v>
      </c>
      <c r="R2660" s="44">
        <v>0</v>
      </c>
    </row>
    <row r="2661" spans="1:18" ht="114.75" x14ac:dyDescent="0.2">
      <c r="A2661" s="28" t="s">
        <v>54</v>
      </c>
      <c r="B2661" s="28" t="s">
        <v>190</v>
      </c>
      <c r="C2661" s="28" t="s">
        <v>57</v>
      </c>
      <c r="D2661" s="28" t="s">
        <v>55</v>
      </c>
      <c r="E2661" s="37">
        <v>43222.545960648145</v>
      </c>
      <c r="F2661" s="28" t="s">
        <v>13794</v>
      </c>
      <c r="G2661" s="28" t="s">
        <v>24179</v>
      </c>
      <c r="H2661" s="28" t="s">
        <v>82</v>
      </c>
      <c r="I2661" s="28" t="s">
        <v>3059</v>
      </c>
      <c r="J2661" s="43" t="s">
        <v>13796</v>
      </c>
      <c r="K2661" s="43" t="s">
        <v>13797</v>
      </c>
      <c r="L2661" s="43" t="s">
        <v>13797</v>
      </c>
      <c r="M2661" s="43" t="s">
        <v>24180</v>
      </c>
      <c r="N2661" s="43" t="s">
        <v>156</v>
      </c>
      <c r="O2661" s="43" t="s">
        <v>157</v>
      </c>
      <c r="P2661" s="28" t="s">
        <v>24181</v>
      </c>
      <c r="Q2661" s="28" t="s">
        <v>24182</v>
      </c>
      <c r="R2661" s="44">
        <v>0</v>
      </c>
    </row>
    <row r="2662" spans="1:18" ht="127.5" x14ac:dyDescent="0.2">
      <c r="A2662" s="28" t="s">
        <v>54</v>
      </c>
      <c r="B2662" s="28" t="s">
        <v>190</v>
      </c>
      <c r="C2662" s="28" t="s">
        <v>57</v>
      </c>
      <c r="D2662" s="28" t="s">
        <v>55</v>
      </c>
      <c r="E2662" s="37">
        <v>43222.610636574071</v>
      </c>
      <c r="F2662" s="28" t="s">
        <v>13794</v>
      </c>
      <c r="G2662" s="28" t="s">
        <v>24183</v>
      </c>
      <c r="H2662" s="28" t="s">
        <v>82</v>
      </c>
      <c r="I2662" s="28" t="s">
        <v>24184</v>
      </c>
      <c r="J2662" s="43" t="s">
        <v>13796</v>
      </c>
      <c r="K2662" s="43" t="s">
        <v>13797</v>
      </c>
      <c r="L2662" s="43" t="s">
        <v>13797</v>
      </c>
      <c r="M2662" s="43" t="s">
        <v>24185</v>
      </c>
      <c r="N2662" s="43" t="s">
        <v>8734</v>
      </c>
      <c r="O2662" s="43" t="s">
        <v>8735</v>
      </c>
      <c r="P2662" s="28" t="s">
        <v>24186</v>
      </c>
      <c r="Q2662" s="28" t="s">
        <v>24187</v>
      </c>
      <c r="R2662" s="44">
        <v>0</v>
      </c>
    </row>
    <row r="2663" spans="1:18" ht="140.25" x14ac:dyDescent="0.2">
      <c r="A2663" s="28" t="s">
        <v>54</v>
      </c>
      <c r="B2663" s="28" t="s">
        <v>190</v>
      </c>
      <c r="C2663" s="28" t="s">
        <v>57</v>
      </c>
      <c r="D2663" s="28" t="s">
        <v>55</v>
      </c>
      <c r="E2663" s="37">
        <v>43222.634097222217</v>
      </c>
      <c r="F2663" s="28" t="s">
        <v>13794</v>
      </c>
      <c r="G2663" s="28" t="s">
        <v>24188</v>
      </c>
      <c r="H2663" s="28" t="s">
        <v>82</v>
      </c>
      <c r="I2663" s="28" t="s">
        <v>3266</v>
      </c>
      <c r="J2663" s="43" t="s">
        <v>13796</v>
      </c>
      <c r="K2663" s="43" t="s">
        <v>13797</v>
      </c>
      <c r="L2663" s="43" t="s">
        <v>13797</v>
      </c>
      <c r="M2663" s="43" t="s">
        <v>24189</v>
      </c>
      <c r="N2663" s="43" t="s">
        <v>3267</v>
      </c>
      <c r="O2663" s="43" t="s">
        <v>3268</v>
      </c>
      <c r="P2663" s="28" t="s">
        <v>24190</v>
      </c>
      <c r="Q2663" s="28" t="s">
        <v>24191</v>
      </c>
      <c r="R2663" s="44">
        <v>0</v>
      </c>
    </row>
    <row r="2664" spans="1:18" ht="89.25" x14ac:dyDescent="0.2">
      <c r="A2664" s="28" t="s">
        <v>54</v>
      </c>
      <c r="B2664" s="28" t="s">
        <v>190</v>
      </c>
      <c r="C2664" s="28" t="s">
        <v>57</v>
      </c>
      <c r="D2664" s="28" t="s">
        <v>55</v>
      </c>
      <c r="E2664" s="37">
        <v>43222.651053240741</v>
      </c>
      <c r="F2664" s="28" t="s">
        <v>13794</v>
      </c>
      <c r="G2664" s="28" t="s">
        <v>24192</v>
      </c>
      <c r="H2664" s="28" t="s">
        <v>82</v>
      </c>
      <c r="I2664" s="28" t="s">
        <v>4375</v>
      </c>
      <c r="J2664" s="43" t="s">
        <v>13796</v>
      </c>
      <c r="K2664" s="43" t="s">
        <v>13797</v>
      </c>
      <c r="L2664" s="43" t="s">
        <v>13797</v>
      </c>
      <c r="M2664" s="43" t="s">
        <v>24193</v>
      </c>
      <c r="N2664" s="43" t="s">
        <v>3176</v>
      </c>
      <c r="O2664" s="43" t="s">
        <v>3177</v>
      </c>
      <c r="P2664" s="28" t="s">
        <v>24194</v>
      </c>
      <c r="Q2664" s="28" t="s">
        <v>24195</v>
      </c>
      <c r="R2664" s="44">
        <v>0</v>
      </c>
    </row>
    <row r="2665" spans="1:18" ht="89.25" x14ac:dyDescent="0.2">
      <c r="A2665" s="28" t="s">
        <v>54</v>
      </c>
      <c r="B2665" s="28" t="s">
        <v>190</v>
      </c>
      <c r="C2665" s="28" t="s">
        <v>57</v>
      </c>
      <c r="D2665" s="28" t="s">
        <v>55</v>
      </c>
      <c r="E2665" s="37">
        <v>43222.716215277775</v>
      </c>
      <c r="F2665" s="28" t="s">
        <v>13794</v>
      </c>
      <c r="G2665" s="28" t="s">
        <v>24196</v>
      </c>
      <c r="H2665" s="28" t="s">
        <v>82</v>
      </c>
      <c r="I2665" s="28" t="s">
        <v>5512</v>
      </c>
      <c r="J2665" s="43" t="s">
        <v>13796</v>
      </c>
      <c r="K2665" s="43" t="s">
        <v>13797</v>
      </c>
      <c r="L2665" s="43" t="s">
        <v>13797</v>
      </c>
      <c r="M2665" s="43" t="s">
        <v>24197</v>
      </c>
      <c r="N2665" s="43" t="s">
        <v>2153</v>
      </c>
      <c r="O2665" s="43" t="s">
        <v>2154</v>
      </c>
      <c r="P2665" s="28" t="s">
        <v>24198</v>
      </c>
      <c r="Q2665" s="28" t="s">
        <v>24199</v>
      </c>
      <c r="R2665" s="44">
        <v>0</v>
      </c>
    </row>
    <row r="2666" spans="1:18" ht="89.25" x14ac:dyDescent="0.2">
      <c r="A2666" s="28" t="s">
        <v>54</v>
      </c>
      <c r="B2666" s="28" t="s">
        <v>190</v>
      </c>
      <c r="C2666" s="28" t="s">
        <v>57</v>
      </c>
      <c r="D2666" s="28" t="s">
        <v>55</v>
      </c>
      <c r="E2666" s="37">
        <v>43222.779768518514</v>
      </c>
      <c r="F2666" s="28" t="s">
        <v>13794</v>
      </c>
      <c r="G2666" s="28" t="s">
        <v>24200</v>
      </c>
      <c r="H2666" s="28" t="s">
        <v>82</v>
      </c>
      <c r="I2666" s="28" t="s">
        <v>3655</v>
      </c>
      <c r="J2666" s="43" t="s">
        <v>13796</v>
      </c>
      <c r="K2666" s="43" t="s">
        <v>13797</v>
      </c>
      <c r="L2666" s="43" t="s">
        <v>13797</v>
      </c>
      <c r="M2666" s="43" t="s">
        <v>24201</v>
      </c>
      <c r="N2666" s="43" t="s">
        <v>955</v>
      </c>
      <c r="O2666" s="43" t="s">
        <v>956</v>
      </c>
      <c r="P2666" s="28" t="s">
        <v>24202</v>
      </c>
      <c r="Q2666" s="28" t="s">
        <v>24203</v>
      </c>
      <c r="R2666" s="44">
        <v>0</v>
      </c>
    </row>
    <row r="2667" spans="1:18" ht="89.25" x14ac:dyDescent="0.2">
      <c r="A2667" s="28" t="s">
        <v>54</v>
      </c>
      <c r="B2667" s="28" t="s">
        <v>190</v>
      </c>
      <c r="C2667" s="28" t="s">
        <v>57</v>
      </c>
      <c r="D2667" s="28" t="s">
        <v>55</v>
      </c>
      <c r="E2667" s="37">
        <v>43223.33017361111</v>
      </c>
      <c r="F2667" s="28" t="s">
        <v>13794</v>
      </c>
      <c r="G2667" s="28" t="s">
        <v>24204</v>
      </c>
      <c r="H2667" s="28" t="s">
        <v>82</v>
      </c>
      <c r="I2667" s="28" t="s">
        <v>665</v>
      </c>
      <c r="J2667" s="43" t="s">
        <v>13796</v>
      </c>
      <c r="K2667" s="43" t="s">
        <v>13797</v>
      </c>
      <c r="L2667" s="43" t="s">
        <v>13797</v>
      </c>
      <c r="M2667" s="43" t="s">
        <v>24205</v>
      </c>
      <c r="N2667" s="43" t="s">
        <v>666</v>
      </c>
      <c r="O2667" s="43" t="s">
        <v>667</v>
      </c>
      <c r="P2667" s="28" t="s">
        <v>24206</v>
      </c>
      <c r="Q2667" s="28" t="s">
        <v>24207</v>
      </c>
      <c r="R2667" s="44">
        <v>0</v>
      </c>
    </row>
    <row r="2668" spans="1:18" ht="89.25" x14ac:dyDescent="0.2">
      <c r="A2668" s="28" t="s">
        <v>54</v>
      </c>
      <c r="B2668" s="28" t="s">
        <v>190</v>
      </c>
      <c r="C2668" s="28" t="s">
        <v>57</v>
      </c>
      <c r="D2668" s="28" t="s">
        <v>55</v>
      </c>
      <c r="E2668" s="37">
        <v>43223.430856481478</v>
      </c>
      <c r="F2668" s="28" t="s">
        <v>13794</v>
      </c>
      <c r="G2668" s="28" t="s">
        <v>24208</v>
      </c>
      <c r="H2668" s="28" t="s">
        <v>82</v>
      </c>
      <c r="I2668" s="28" t="s">
        <v>3169</v>
      </c>
      <c r="J2668" s="43" t="s">
        <v>13796</v>
      </c>
      <c r="K2668" s="43" t="s">
        <v>13797</v>
      </c>
      <c r="L2668" s="43" t="s">
        <v>13797</v>
      </c>
      <c r="M2668" s="43" t="s">
        <v>24209</v>
      </c>
      <c r="N2668" s="43" t="s">
        <v>156</v>
      </c>
      <c r="O2668" s="43" t="s">
        <v>157</v>
      </c>
      <c r="P2668" s="28" t="s">
        <v>24210</v>
      </c>
      <c r="Q2668" s="28" t="s">
        <v>24211</v>
      </c>
      <c r="R2668" s="44">
        <v>0</v>
      </c>
    </row>
    <row r="2669" spans="1:18" ht="127.5" x14ac:dyDescent="0.2">
      <c r="A2669" s="28" t="s">
        <v>54</v>
      </c>
      <c r="B2669" s="28" t="s">
        <v>190</v>
      </c>
      <c r="C2669" s="28" t="s">
        <v>57</v>
      </c>
      <c r="D2669" s="28" t="s">
        <v>55</v>
      </c>
      <c r="E2669" s="37">
        <v>43223.467002314814</v>
      </c>
      <c r="F2669" s="28" t="s">
        <v>13794</v>
      </c>
      <c r="G2669" s="28" t="s">
        <v>24212</v>
      </c>
      <c r="H2669" s="28" t="s">
        <v>82</v>
      </c>
      <c r="I2669" s="28" t="s">
        <v>3619</v>
      </c>
      <c r="J2669" s="43" t="s">
        <v>13796</v>
      </c>
      <c r="K2669" s="43" t="s">
        <v>13797</v>
      </c>
      <c r="L2669" s="43" t="s">
        <v>13797</v>
      </c>
      <c r="M2669" s="43" t="s">
        <v>24213</v>
      </c>
      <c r="N2669" s="43" t="s">
        <v>751</v>
      </c>
      <c r="O2669" s="43" t="s">
        <v>752</v>
      </c>
      <c r="P2669" s="28" t="s">
        <v>24214</v>
      </c>
      <c r="Q2669" s="28" t="s">
        <v>24215</v>
      </c>
      <c r="R2669" s="44">
        <v>0</v>
      </c>
    </row>
    <row r="2670" spans="1:18" ht="114.75" x14ac:dyDescent="0.2">
      <c r="A2670" s="28" t="s">
        <v>54</v>
      </c>
      <c r="B2670" s="28" t="s">
        <v>190</v>
      </c>
      <c r="C2670" s="28" t="s">
        <v>57</v>
      </c>
      <c r="D2670" s="28" t="s">
        <v>55</v>
      </c>
      <c r="E2670" s="37">
        <v>43223.513067129628</v>
      </c>
      <c r="F2670" s="28" t="s">
        <v>13794</v>
      </c>
      <c r="G2670" s="28" t="s">
        <v>24216</v>
      </c>
      <c r="H2670" s="28" t="s">
        <v>82</v>
      </c>
      <c r="I2670" s="28" t="s">
        <v>24217</v>
      </c>
      <c r="J2670" s="43" t="s">
        <v>13796</v>
      </c>
      <c r="K2670" s="43" t="s">
        <v>13797</v>
      </c>
      <c r="L2670" s="43" t="s">
        <v>13797</v>
      </c>
      <c r="M2670" s="43" t="s">
        <v>24218</v>
      </c>
      <c r="N2670" s="43" t="s">
        <v>156</v>
      </c>
      <c r="O2670" s="43" t="s">
        <v>157</v>
      </c>
      <c r="P2670" s="28" t="s">
        <v>24219</v>
      </c>
      <c r="Q2670" s="28" t="s">
        <v>24220</v>
      </c>
      <c r="R2670" s="44">
        <v>0</v>
      </c>
    </row>
    <row r="2671" spans="1:18" ht="89.25" x14ac:dyDescent="0.2">
      <c r="A2671" s="28" t="s">
        <v>54</v>
      </c>
      <c r="B2671" s="28" t="s">
        <v>190</v>
      </c>
      <c r="C2671" s="28" t="s">
        <v>57</v>
      </c>
      <c r="D2671" s="28" t="s">
        <v>55</v>
      </c>
      <c r="E2671" s="37">
        <v>43223.53188657407</v>
      </c>
      <c r="F2671" s="28" t="s">
        <v>13794</v>
      </c>
      <c r="G2671" s="28" t="s">
        <v>24221</v>
      </c>
      <c r="H2671" s="28" t="s">
        <v>82</v>
      </c>
      <c r="I2671" s="28" t="s">
        <v>24222</v>
      </c>
      <c r="J2671" s="43" t="s">
        <v>13796</v>
      </c>
      <c r="K2671" s="43" t="s">
        <v>13797</v>
      </c>
      <c r="L2671" s="43" t="s">
        <v>13797</v>
      </c>
      <c r="M2671" s="43" t="s">
        <v>24223</v>
      </c>
      <c r="N2671" s="43" t="s">
        <v>3067</v>
      </c>
      <c r="O2671" s="43" t="s">
        <v>3068</v>
      </c>
      <c r="P2671" s="28" t="s">
        <v>24224</v>
      </c>
      <c r="Q2671" s="28" t="s">
        <v>24225</v>
      </c>
      <c r="R2671" s="44">
        <v>0</v>
      </c>
    </row>
    <row r="2672" spans="1:18" ht="102" x14ac:dyDescent="0.2">
      <c r="A2672" s="28" t="s">
        <v>54</v>
      </c>
      <c r="B2672" s="28" t="s">
        <v>190</v>
      </c>
      <c r="C2672" s="28" t="s">
        <v>57</v>
      </c>
      <c r="D2672" s="28" t="s">
        <v>55</v>
      </c>
      <c r="E2672" s="37">
        <v>43223.576562499999</v>
      </c>
      <c r="F2672" s="28" t="s">
        <v>13794</v>
      </c>
      <c r="G2672" s="28" t="s">
        <v>24226</v>
      </c>
      <c r="H2672" s="28" t="s">
        <v>82</v>
      </c>
      <c r="I2672" s="28" t="s">
        <v>2969</v>
      </c>
      <c r="J2672" s="43" t="s">
        <v>13796</v>
      </c>
      <c r="K2672" s="43" t="s">
        <v>13797</v>
      </c>
      <c r="L2672" s="43" t="s">
        <v>13797</v>
      </c>
      <c r="M2672" s="43" t="s">
        <v>24227</v>
      </c>
      <c r="N2672" s="43" t="s">
        <v>176</v>
      </c>
      <c r="O2672" s="43" t="s">
        <v>177</v>
      </c>
      <c r="P2672" s="28" t="s">
        <v>24228</v>
      </c>
      <c r="Q2672" s="28" t="s">
        <v>24229</v>
      </c>
      <c r="R2672" s="44">
        <v>0</v>
      </c>
    </row>
    <row r="2673" spans="1:18" ht="140.25" x14ac:dyDescent="0.2">
      <c r="A2673" s="28" t="s">
        <v>54</v>
      </c>
      <c r="B2673" s="28" t="s">
        <v>190</v>
      </c>
      <c r="C2673" s="28" t="s">
        <v>57</v>
      </c>
      <c r="D2673" s="28" t="s">
        <v>55</v>
      </c>
      <c r="E2673" s="37">
        <v>43223.619444444441</v>
      </c>
      <c r="F2673" s="28" t="s">
        <v>13794</v>
      </c>
      <c r="G2673" s="28" t="s">
        <v>24230</v>
      </c>
      <c r="H2673" s="28" t="s">
        <v>82</v>
      </c>
      <c r="I2673" s="28" t="s">
        <v>5966</v>
      </c>
      <c r="J2673" s="43" t="s">
        <v>13796</v>
      </c>
      <c r="K2673" s="43" t="s">
        <v>13797</v>
      </c>
      <c r="L2673" s="43" t="s">
        <v>13797</v>
      </c>
      <c r="M2673" s="43" t="s">
        <v>24231</v>
      </c>
      <c r="N2673" s="43" t="s">
        <v>4889</v>
      </c>
      <c r="O2673" s="43" t="s">
        <v>4890</v>
      </c>
      <c r="P2673" s="28" t="s">
        <v>24232</v>
      </c>
      <c r="Q2673" s="28" t="s">
        <v>24233</v>
      </c>
      <c r="R2673" s="44">
        <v>0</v>
      </c>
    </row>
    <row r="2674" spans="1:18" ht="89.25" x14ac:dyDescent="0.2">
      <c r="A2674" s="28" t="s">
        <v>54</v>
      </c>
      <c r="B2674" s="28" t="s">
        <v>190</v>
      </c>
      <c r="C2674" s="28" t="s">
        <v>57</v>
      </c>
      <c r="D2674" s="28" t="s">
        <v>55</v>
      </c>
      <c r="E2674" s="37">
        <v>43224.41369212963</v>
      </c>
      <c r="F2674" s="28" t="s">
        <v>13794</v>
      </c>
      <c r="G2674" s="28" t="s">
        <v>24234</v>
      </c>
      <c r="H2674" s="28" t="s">
        <v>82</v>
      </c>
      <c r="I2674" s="28" t="s">
        <v>4383</v>
      </c>
      <c r="J2674" s="43" t="s">
        <v>13796</v>
      </c>
      <c r="K2674" s="43" t="s">
        <v>13797</v>
      </c>
      <c r="L2674" s="43" t="s">
        <v>13797</v>
      </c>
      <c r="M2674" s="43" t="s">
        <v>24235</v>
      </c>
      <c r="N2674" s="43" t="s">
        <v>475</v>
      </c>
      <c r="O2674" s="43" t="s">
        <v>476</v>
      </c>
      <c r="P2674" s="28" t="s">
        <v>24236</v>
      </c>
      <c r="Q2674" s="28" t="s">
        <v>24237</v>
      </c>
      <c r="R2674" s="44">
        <v>0</v>
      </c>
    </row>
    <row r="2675" spans="1:18" ht="127.5" x14ac:dyDescent="0.2">
      <c r="A2675" s="28" t="s">
        <v>54</v>
      </c>
      <c r="B2675" s="28" t="s">
        <v>190</v>
      </c>
      <c r="C2675" s="28" t="s">
        <v>57</v>
      </c>
      <c r="D2675" s="28" t="s">
        <v>55</v>
      </c>
      <c r="E2675" s="37">
        <v>43224.434131944443</v>
      </c>
      <c r="F2675" s="28" t="s">
        <v>13794</v>
      </c>
      <c r="G2675" s="28" t="s">
        <v>24238</v>
      </c>
      <c r="H2675" s="28" t="s">
        <v>82</v>
      </c>
      <c r="I2675" s="28" t="s">
        <v>3066</v>
      </c>
      <c r="J2675" s="43" t="s">
        <v>13796</v>
      </c>
      <c r="K2675" s="43" t="s">
        <v>13797</v>
      </c>
      <c r="L2675" s="43" t="s">
        <v>13797</v>
      </c>
      <c r="M2675" s="43" t="s">
        <v>24239</v>
      </c>
      <c r="N2675" s="43" t="s">
        <v>3067</v>
      </c>
      <c r="O2675" s="43" t="s">
        <v>3068</v>
      </c>
      <c r="P2675" s="28" t="s">
        <v>24224</v>
      </c>
      <c r="Q2675" s="28" t="s">
        <v>24225</v>
      </c>
      <c r="R2675" s="44">
        <v>0</v>
      </c>
    </row>
    <row r="2676" spans="1:18" ht="89.25" x14ac:dyDescent="0.2">
      <c r="A2676" s="28" t="s">
        <v>54</v>
      </c>
      <c r="B2676" s="28" t="s">
        <v>190</v>
      </c>
      <c r="C2676" s="28" t="s">
        <v>57</v>
      </c>
      <c r="D2676" s="28" t="s">
        <v>55</v>
      </c>
      <c r="E2676" s="37">
        <v>43224.452534722222</v>
      </c>
      <c r="F2676" s="28" t="s">
        <v>13794</v>
      </c>
      <c r="G2676" s="28" t="s">
        <v>24240</v>
      </c>
      <c r="H2676" s="28" t="s">
        <v>82</v>
      </c>
      <c r="I2676" s="28" t="s">
        <v>5638</v>
      </c>
      <c r="J2676" s="43" t="s">
        <v>13796</v>
      </c>
      <c r="K2676" s="43" t="s">
        <v>13797</v>
      </c>
      <c r="L2676" s="43" t="s">
        <v>13797</v>
      </c>
      <c r="M2676" s="43" t="s">
        <v>24241</v>
      </c>
      <c r="N2676" s="43" t="s">
        <v>3023</v>
      </c>
      <c r="O2676" s="43" t="s">
        <v>3024</v>
      </c>
      <c r="P2676" s="28" t="s">
        <v>24242</v>
      </c>
      <c r="Q2676" s="28" t="s">
        <v>24243</v>
      </c>
      <c r="R2676" s="44">
        <v>0</v>
      </c>
    </row>
    <row r="2677" spans="1:18" ht="102" x14ac:dyDescent="0.2">
      <c r="A2677" s="28" t="s">
        <v>54</v>
      </c>
      <c r="B2677" s="28" t="s">
        <v>190</v>
      </c>
      <c r="C2677" s="28" t="s">
        <v>57</v>
      </c>
      <c r="D2677" s="28" t="s">
        <v>55</v>
      </c>
      <c r="E2677" s="37">
        <v>43224.480844907404</v>
      </c>
      <c r="F2677" s="28" t="s">
        <v>13794</v>
      </c>
      <c r="G2677" s="28" t="s">
        <v>24244</v>
      </c>
      <c r="H2677" s="28" t="s">
        <v>82</v>
      </c>
      <c r="I2677" s="28" t="s">
        <v>24245</v>
      </c>
      <c r="J2677" s="43" t="s">
        <v>13796</v>
      </c>
      <c r="K2677" s="43" t="s">
        <v>13797</v>
      </c>
      <c r="L2677" s="43" t="s">
        <v>13797</v>
      </c>
      <c r="M2677" s="43" t="s">
        <v>24246</v>
      </c>
      <c r="N2677" s="43" t="s">
        <v>156</v>
      </c>
      <c r="O2677" s="43" t="s">
        <v>157</v>
      </c>
      <c r="P2677" s="28" t="s">
        <v>24247</v>
      </c>
      <c r="Q2677" s="28" t="s">
        <v>24248</v>
      </c>
      <c r="R2677" s="44">
        <v>0</v>
      </c>
    </row>
    <row r="2678" spans="1:18" ht="102" x14ac:dyDescent="0.2">
      <c r="A2678" s="28" t="s">
        <v>54</v>
      </c>
      <c r="B2678" s="28" t="s">
        <v>190</v>
      </c>
      <c r="C2678" s="28" t="s">
        <v>57</v>
      </c>
      <c r="D2678" s="28" t="s">
        <v>55</v>
      </c>
      <c r="E2678" s="37">
        <v>43224.490590277775</v>
      </c>
      <c r="F2678" s="28" t="s">
        <v>13794</v>
      </c>
      <c r="G2678" s="28" t="s">
        <v>24249</v>
      </c>
      <c r="H2678" s="28" t="s">
        <v>82</v>
      </c>
      <c r="I2678" s="28" t="s">
        <v>3265</v>
      </c>
      <c r="J2678" s="43" t="s">
        <v>13796</v>
      </c>
      <c r="K2678" s="43" t="s">
        <v>13797</v>
      </c>
      <c r="L2678" s="43" t="s">
        <v>13797</v>
      </c>
      <c r="M2678" s="43" t="s">
        <v>24250</v>
      </c>
      <c r="N2678" s="43" t="s">
        <v>156</v>
      </c>
      <c r="O2678" s="43" t="s">
        <v>157</v>
      </c>
      <c r="P2678" s="28" t="s">
        <v>24247</v>
      </c>
      <c r="Q2678" s="28" t="s">
        <v>24248</v>
      </c>
      <c r="R2678" s="44">
        <v>0</v>
      </c>
    </row>
    <row r="2679" spans="1:18" ht="102" x14ac:dyDescent="0.2">
      <c r="A2679" s="28" t="s">
        <v>54</v>
      </c>
      <c r="B2679" s="28" t="s">
        <v>190</v>
      </c>
      <c r="C2679" s="28" t="s">
        <v>57</v>
      </c>
      <c r="D2679" s="28" t="s">
        <v>55</v>
      </c>
      <c r="E2679" s="37">
        <v>43224.497581018513</v>
      </c>
      <c r="F2679" s="28" t="s">
        <v>14191</v>
      </c>
      <c r="G2679" s="28" t="s">
        <v>24251</v>
      </c>
      <c r="H2679" s="28" t="s">
        <v>82</v>
      </c>
      <c r="I2679" s="28" t="s">
        <v>4696</v>
      </c>
      <c r="J2679" s="43" t="s">
        <v>13796</v>
      </c>
      <c r="K2679" s="43" t="s">
        <v>13797</v>
      </c>
      <c r="L2679" s="43" t="s">
        <v>13797</v>
      </c>
      <c r="M2679" s="43" t="s">
        <v>24252</v>
      </c>
      <c r="N2679" s="43" t="s">
        <v>101</v>
      </c>
      <c r="O2679" s="43" t="s">
        <v>102</v>
      </c>
      <c r="P2679" s="28" t="s">
        <v>24253</v>
      </c>
      <c r="Q2679" s="28" t="s">
        <v>24254</v>
      </c>
      <c r="R2679" s="44">
        <v>0</v>
      </c>
    </row>
    <row r="2680" spans="1:18" ht="76.5" x14ac:dyDescent="0.2">
      <c r="A2680" s="28" t="s">
        <v>54</v>
      </c>
      <c r="B2680" s="28" t="s">
        <v>190</v>
      </c>
      <c r="C2680" s="28" t="s">
        <v>57</v>
      </c>
      <c r="D2680" s="28" t="s">
        <v>55</v>
      </c>
      <c r="E2680" s="37">
        <v>43224.500775462962</v>
      </c>
      <c r="F2680" s="28" t="s">
        <v>13794</v>
      </c>
      <c r="G2680" s="28" t="s">
        <v>24255</v>
      </c>
      <c r="H2680" s="28" t="s">
        <v>82</v>
      </c>
      <c r="I2680" s="28" t="s">
        <v>24256</v>
      </c>
      <c r="J2680" s="43" t="s">
        <v>13796</v>
      </c>
      <c r="K2680" s="43" t="s">
        <v>13797</v>
      </c>
      <c r="L2680" s="43" t="s">
        <v>13797</v>
      </c>
      <c r="M2680" s="43" t="s">
        <v>24257</v>
      </c>
      <c r="N2680" s="43" t="s">
        <v>101</v>
      </c>
      <c r="O2680" s="43" t="s">
        <v>102</v>
      </c>
      <c r="P2680" s="28" t="s">
        <v>24253</v>
      </c>
      <c r="Q2680" s="28" t="s">
        <v>24254</v>
      </c>
      <c r="R2680" s="44">
        <v>0</v>
      </c>
    </row>
    <row r="2681" spans="1:18" ht="140.25" x14ac:dyDescent="0.2">
      <c r="A2681" s="28" t="s">
        <v>54</v>
      </c>
      <c r="B2681" s="28" t="s">
        <v>190</v>
      </c>
      <c r="C2681" s="28" t="s">
        <v>57</v>
      </c>
      <c r="D2681" s="28" t="s">
        <v>55</v>
      </c>
      <c r="E2681" s="37">
        <v>43224.640057870369</v>
      </c>
      <c r="F2681" s="28" t="s">
        <v>13794</v>
      </c>
      <c r="G2681" s="28" t="s">
        <v>24258</v>
      </c>
      <c r="H2681" s="28" t="s">
        <v>82</v>
      </c>
      <c r="I2681" s="28" t="s">
        <v>24259</v>
      </c>
      <c r="J2681" s="43" t="s">
        <v>13796</v>
      </c>
      <c r="K2681" s="43" t="s">
        <v>13797</v>
      </c>
      <c r="L2681" s="43" t="s">
        <v>13797</v>
      </c>
      <c r="M2681" s="43" t="s">
        <v>24260</v>
      </c>
      <c r="N2681" s="43" t="s">
        <v>11600</v>
      </c>
      <c r="O2681" s="43" t="s">
        <v>11601</v>
      </c>
      <c r="P2681" s="28" t="s">
        <v>24261</v>
      </c>
      <c r="Q2681" s="28" t="s">
        <v>24262</v>
      </c>
      <c r="R2681" s="44">
        <v>0</v>
      </c>
    </row>
    <row r="2682" spans="1:18" ht="89.25" x14ac:dyDescent="0.2">
      <c r="A2682" s="28" t="s">
        <v>54</v>
      </c>
      <c r="B2682" s="28" t="s">
        <v>190</v>
      </c>
      <c r="C2682" s="28" t="s">
        <v>57</v>
      </c>
      <c r="D2682" s="28" t="s">
        <v>55</v>
      </c>
      <c r="E2682" s="37">
        <v>43224.674259259256</v>
      </c>
      <c r="F2682" s="28" t="s">
        <v>13794</v>
      </c>
      <c r="G2682" s="28" t="s">
        <v>24263</v>
      </c>
      <c r="H2682" s="28" t="s">
        <v>82</v>
      </c>
      <c r="I2682" s="28" t="s">
        <v>1683</v>
      </c>
      <c r="J2682" s="43" t="s">
        <v>13796</v>
      </c>
      <c r="K2682" s="43" t="s">
        <v>13797</v>
      </c>
      <c r="L2682" s="43" t="s">
        <v>13797</v>
      </c>
      <c r="M2682" s="43" t="s">
        <v>24264</v>
      </c>
      <c r="N2682" s="43" t="s">
        <v>1684</v>
      </c>
      <c r="O2682" s="43" t="s">
        <v>1685</v>
      </c>
      <c r="P2682" s="28" t="s">
        <v>24265</v>
      </c>
      <c r="Q2682" s="28" t="s">
        <v>24266</v>
      </c>
      <c r="R2682" s="44">
        <v>0</v>
      </c>
    </row>
    <row r="2683" spans="1:18" ht="140.25" x14ac:dyDescent="0.2">
      <c r="A2683" s="28" t="s">
        <v>54</v>
      </c>
      <c r="B2683" s="28" t="s">
        <v>190</v>
      </c>
      <c r="C2683" s="28" t="s">
        <v>57</v>
      </c>
      <c r="D2683" s="28" t="s">
        <v>55</v>
      </c>
      <c r="E2683" s="37">
        <v>43224.6796875</v>
      </c>
      <c r="F2683" s="28" t="s">
        <v>13794</v>
      </c>
      <c r="G2683" s="28" t="s">
        <v>24267</v>
      </c>
      <c r="H2683" s="28" t="s">
        <v>82</v>
      </c>
      <c r="I2683" s="28" t="s">
        <v>24268</v>
      </c>
      <c r="J2683" s="43" t="s">
        <v>13796</v>
      </c>
      <c r="K2683" s="43" t="s">
        <v>13797</v>
      </c>
      <c r="L2683" s="43" t="s">
        <v>13797</v>
      </c>
      <c r="M2683" s="43" t="s">
        <v>24269</v>
      </c>
      <c r="N2683" s="43" t="s">
        <v>3267</v>
      </c>
      <c r="O2683" s="43" t="s">
        <v>3268</v>
      </c>
      <c r="P2683" s="28" t="s">
        <v>24270</v>
      </c>
      <c r="Q2683" s="28" t="s">
        <v>24271</v>
      </c>
      <c r="R2683" s="44">
        <v>0</v>
      </c>
    </row>
    <row r="2684" spans="1:18" ht="89.25" x14ac:dyDescent="0.2">
      <c r="A2684" s="28" t="s">
        <v>54</v>
      </c>
      <c r="B2684" s="28" t="s">
        <v>190</v>
      </c>
      <c r="C2684" s="28" t="s">
        <v>57</v>
      </c>
      <c r="D2684" s="28" t="s">
        <v>55</v>
      </c>
      <c r="E2684" s="37">
        <v>43225.615416666667</v>
      </c>
      <c r="F2684" s="28" t="s">
        <v>13794</v>
      </c>
      <c r="G2684" s="28" t="s">
        <v>24272</v>
      </c>
      <c r="H2684" s="28" t="s">
        <v>82</v>
      </c>
      <c r="I2684" s="28" t="s">
        <v>3047</v>
      </c>
      <c r="J2684" s="43" t="s">
        <v>13796</v>
      </c>
      <c r="K2684" s="43" t="s">
        <v>13797</v>
      </c>
      <c r="L2684" s="43" t="s">
        <v>13797</v>
      </c>
      <c r="M2684" s="43" t="s">
        <v>24273</v>
      </c>
      <c r="N2684" s="43" t="s">
        <v>877</v>
      </c>
      <c r="O2684" s="43" t="s">
        <v>878</v>
      </c>
      <c r="P2684" s="28" t="s">
        <v>24274</v>
      </c>
      <c r="Q2684" s="28" t="s">
        <v>24275</v>
      </c>
      <c r="R2684" s="44">
        <v>0</v>
      </c>
    </row>
    <row r="2685" spans="1:18" ht="114.75" x14ac:dyDescent="0.2">
      <c r="A2685" s="28" t="s">
        <v>54</v>
      </c>
      <c r="B2685" s="28" t="s">
        <v>190</v>
      </c>
      <c r="C2685" s="28" t="s">
        <v>57</v>
      </c>
      <c r="D2685" s="28" t="s">
        <v>55</v>
      </c>
      <c r="E2685" s="37">
        <v>43226.677233796298</v>
      </c>
      <c r="F2685" s="28" t="s">
        <v>13794</v>
      </c>
      <c r="G2685" s="28" t="s">
        <v>24276</v>
      </c>
      <c r="H2685" s="28" t="s">
        <v>82</v>
      </c>
      <c r="I2685" s="28" t="s">
        <v>5264</v>
      </c>
      <c r="J2685" s="43" t="s">
        <v>13796</v>
      </c>
      <c r="K2685" s="43" t="s">
        <v>13797</v>
      </c>
      <c r="L2685" s="43" t="s">
        <v>13797</v>
      </c>
      <c r="M2685" s="43" t="s">
        <v>24277</v>
      </c>
      <c r="N2685" s="43" t="s">
        <v>156</v>
      </c>
      <c r="O2685" s="43" t="s">
        <v>157</v>
      </c>
      <c r="P2685" s="28" t="s">
        <v>24278</v>
      </c>
      <c r="Q2685" s="28" t="s">
        <v>24279</v>
      </c>
      <c r="R2685" s="44">
        <v>0</v>
      </c>
    </row>
    <row r="2686" spans="1:18" ht="89.25" x14ac:dyDescent="0.2">
      <c r="A2686" s="28" t="s">
        <v>54</v>
      </c>
      <c r="B2686" s="28" t="s">
        <v>190</v>
      </c>
      <c r="C2686" s="28" t="s">
        <v>57</v>
      </c>
      <c r="D2686" s="28" t="s">
        <v>55</v>
      </c>
      <c r="E2686" s="37">
        <v>43227.44563657407</v>
      </c>
      <c r="F2686" s="28" t="s">
        <v>13794</v>
      </c>
      <c r="G2686" s="28" t="s">
        <v>24280</v>
      </c>
      <c r="H2686" s="28" t="s">
        <v>82</v>
      </c>
      <c r="I2686" s="28" t="s">
        <v>3289</v>
      </c>
      <c r="J2686" s="43" t="s">
        <v>13796</v>
      </c>
      <c r="K2686" s="43" t="s">
        <v>13797</v>
      </c>
      <c r="L2686" s="43" t="s">
        <v>13797</v>
      </c>
      <c r="M2686" s="43" t="s">
        <v>24281</v>
      </c>
      <c r="N2686" s="43" t="s">
        <v>69</v>
      </c>
      <c r="O2686" s="43" t="s">
        <v>70</v>
      </c>
      <c r="P2686" s="28" t="s">
        <v>24282</v>
      </c>
      <c r="Q2686" s="28" t="s">
        <v>24283</v>
      </c>
      <c r="R2686" s="44">
        <v>0</v>
      </c>
    </row>
    <row r="2687" spans="1:18" ht="127.5" x14ac:dyDescent="0.2">
      <c r="A2687" s="28" t="s">
        <v>54</v>
      </c>
      <c r="B2687" s="28" t="s">
        <v>190</v>
      </c>
      <c r="C2687" s="28" t="s">
        <v>57</v>
      </c>
      <c r="D2687" s="28" t="s">
        <v>55</v>
      </c>
      <c r="E2687" s="37">
        <v>43227.473715277774</v>
      </c>
      <c r="F2687" s="28" t="s">
        <v>13794</v>
      </c>
      <c r="G2687" s="28" t="s">
        <v>24284</v>
      </c>
      <c r="H2687" s="28" t="s">
        <v>82</v>
      </c>
      <c r="I2687" s="28" t="s">
        <v>24285</v>
      </c>
      <c r="J2687" s="43" t="s">
        <v>13796</v>
      </c>
      <c r="K2687" s="43" t="s">
        <v>13797</v>
      </c>
      <c r="L2687" s="43" t="s">
        <v>13797</v>
      </c>
      <c r="M2687" s="43" t="s">
        <v>24286</v>
      </c>
      <c r="N2687" s="43" t="s">
        <v>751</v>
      </c>
      <c r="O2687" s="43" t="s">
        <v>752</v>
      </c>
      <c r="P2687" s="28" t="s">
        <v>24287</v>
      </c>
      <c r="Q2687" s="28" t="s">
        <v>24288</v>
      </c>
      <c r="R2687" s="44">
        <v>0</v>
      </c>
    </row>
    <row r="2688" spans="1:18" ht="127.5" x14ac:dyDescent="0.2">
      <c r="A2688" s="28" t="s">
        <v>54</v>
      </c>
      <c r="B2688" s="28" t="s">
        <v>190</v>
      </c>
      <c r="C2688" s="28" t="s">
        <v>57</v>
      </c>
      <c r="D2688" s="28" t="s">
        <v>55</v>
      </c>
      <c r="E2688" s="37">
        <v>43227.576724537037</v>
      </c>
      <c r="F2688" s="28" t="s">
        <v>13794</v>
      </c>
      <c r="G2688" s="28" t="s">
        <v>24289</v>
      </c>
      <c r="H2688" s="28" t="s">
        <v>82</v>
      </c>
      <c r="I2688" s="28" t="s">
        <v>24290</v>
      </c>
      <c r="J2688" s="43" t="s">
        <v>13796</v>
      </c>
      <c r="K2688" s="43" t="s">
        <v>13797</v>
      </c>
      <c r="L2688" s="43" t="s">
        <v>13797</v>
      </c>
      <c r="M2688" s="43" t="s">
        <v>24291</v>
      </c>
      <c r="N2688" s="43" t="s">
        <v>2504</v>
      </c>
      <c r="O2688" s="43" t="s">
        <v>2505</v>
      </c>
      <c r="P2688" s="28" t="s">
        <v>24292</v>
      </c>
      <c r="Q2688" s="28" t="s">
        <v>24293</v>
      </c>
      <c r="R2688" s="44">
        <v>0</v>
      </c>
    </row>
    <row r="2689" spans="1:18" ht="127.5" x14ac:dyDescent="0.2">
      <c r="A2689" s="28" t="s">
        <v>54</v>
      </c>
      <c r="B2689" s="28" t="s">
        <v>190</v>
      </c>
      <c r="C2689" s="28" t="s">
        <v>57</v>
      </c>
      <c r="D2689" s="28" t="s">
        <v>55</v>
      </c>
      <c r="E2689" s="37">
        <v>43227.653715277775</v>
      </c>
      <c r="F2689" s="28" t="s">
        <v>13794</v>
      </c>
      <c r="G2689" s="28" t="s">
        <v>24294</v>
      </c>
      <c r="H2689" s="28" t="s">
        <v>82</v>
      </c>
      <c r="I2689" s="28" t="s">
        <v>1719</v>
      </c>
      <c r="J2689" s="43" t="s">
        <v>13796</v>
      </c>
      <c r="K2689" s="43" t="s">
        <v>13797</v>
      </c>
      <c r="L2689" s="43" t="s">
        <v>13797</v>
      </c>
      <c r="M2689" s="43" t="s">
        <v>24295</v>
      </c>
      <c r="N2689" s="43" t="s">
        <v>511</v>
      </c>
      <c r="O2689" s="43" t="s">
        <v>512</v>
      </c>
      <c r="P2689" s="28" t="s">
        <v>24296</v>
      </c>
      <c r="Q2689" s="28" t="s">
        <v>24297</v>
      </c>
      <c r="R2689" s="44">
        <v>0</v>
      </c>
    </row>
    <row r="2690" spans="1:18" ht="114.75" x14ac:dyDescent="0.2">
      <c r="A2690" s="28" t="s">
        <v>54</v>
      </c>
      <c r="B2690" s="28" t="s">
        <v>190</v>
      </c>
      <c r="C2690" s="28" t="s">
        <v>57</v>
      </c>
      <c r="D2690" s="28" t="s">
        <v>55</v>
      </c>
      <c r="E2690" s="37">
        <v>43227.718993055554</v>
      </c>
      <c r="F2690" s="28" t="s">
        <v>13794</v>
      </c>
      <c r="G2690" s="28" t="s">
        <v>24298</v>
      </c>
      <c r="H2690" s="28" t="s">
        <v>82</v>
      </c>
      <c r="I2690" s="28" t="s">
        <v>3230</v>
      </c>
      <c r="J2690" s="43" t="s">
        <v>13796</v>
      </c>
      <c r="K2690" s="43" t="s">
        <v>13797</v>
      </c>
      <c r="L2690" s="43" t="s">
        <v>13797</v>
      </c>
      <c r="M2690" s="43" t="s">
        <v>24299</v>
      </c>
      <c r="N2690" s="43" t="s">
        <v>2054</v>
      </c>
      <c r="O2690" s="43" t="s">
        <v>2055</v>
      </c>
      <c r="P2690" s="28" t="s">
        <v>24300</v>
      </c>
      <c r="Q2690" s="28" t="s">
        <v>24301</v>
      </c>
      <c r="R2690" s="44">
        <v>0</v>
      </c>
    </row>
    <row r="2691" spans="1:18" ht="114.75" x14ac:dyDescent="0.2">
      <c r="A2691" s="28" t="s">
        <v>54</v>
      </c>
      <c r="B2691" s="28" t="s">
        <v>190</v>
      </c>
      <c r="C2691" s="28" t="s">
        <v>57</v>
      </c>
      <c r="D2691" s="28" t="s">
        <v>55</v>
      </c>
      <c r="E2691" s="37">
        <v>43227.721898148149</v>
      </c>
      <c r="F2691" s="28" t="s">
        <v>13794</v>
      </c>
      <c r="G2691" s="28" t="s">
        <v>24302</v>
      </c>
      <c r="H2691" s="28" t="s">
        <v>82</v>
      </c>
      <c r="I2691" s="28" t="s">
        <v>5448</v>
      </c>
      <c r="J2691" s="43" t="s">
        <v>13796</v>
      </c>
      <c r="K2691" s="43" t="s">
        <v>13797</v>
      </c>
      <c r="L2691" s="43" t="s">
        <v>13797</v>
      </c>
      <c r="M2691" s="43" t="s">
        <v>24303</v>
      </c>
      <c r="N2691" s="43" t="s">
        <v>877</v>
      </c>
      <c r="O2691" s="43" t="s">
        <v>878</v>
      </c>
      <c r="P2691" s="28" t="s">
        <v>24304</v>
      </c>
      <c r="Q2691" s="28" t="s">
        <v>24305</v>
      </c>
      <c r="R2691" s="44">
        <v>0</v>
      </c>
    </row>
    <row r="2692" spans="1:18" ht="127.5" x14ac:dyDescent="0.2">
      <c r="A2692" s="28" t="s">
        <v>54</v>
      </c>
      <c r="B2692" s="28" t="s">
        <v>190</v>
      </c>
      <c r="C2692" s="28" t="s">
        <v>57</v>
      </c>
      <c r="D2692" s="28" t="s">
        <v>55</v>
      </c>
      <c r="E2692" s="37">
        <v>43227.735069444439</v>
      </c>
      <c r="F2692" s="28" t="s">
        <v>13794</v>
      </c>
      <c r="G2692" s="28" t="s">
        <v>24306</v>
      </c>
      <c r="H2692" s="28" t="s">
        <v>82</v>
      </c>
      <c r="I2692" s="28" t="s">
        <v>5124</v>
      </c>
      <c r="J2692" s="43" t="s">
        <v>13796</v>
      </c>
      <c r="K2692" s="43" t="s">
        <v>13797</v>
      </c>
      <c r="L2692" s="43" t="s">
        <v>13797</v>
      </c>
      <c r="M2692" s="43" t="s">
        <v>24307</v>
      </c>
      <c r="N2692" s="43" t="s">
        <v>877</v>
      </c>
      <c r="O2692" s="43" t="s">
        <v>878</v>
      </c>
      <c r="P2692" s="28" t="s">
        <v>24304</v>
      </c>
      <c r="Q2692" s="28" t="s">
        <v>24305</v>
      </c>
      <c r="R2692" s="44">
        <v>0</v>
      </c>
    </row>
    <row r="2693" spans="1:18" ht="114.75" x14ac:dyDescent="0.2">
      <c r="A2693" s="28" t="s">
        <v>54</v>
      </c>
      <c r="B2693" s="28" t="s">
        <v>190</v>
      </c>
      <c r="C2693" s="28" t="s">
        <v>57</v>
      </c>
      <c r="D2693" s="28" t="s">
        <v>55</v>
      </c>
      <c r="E2693" s="37">
        <v>43227.736932870372</v>
      </c>
      <c r="F2693" s="28" t="s">
        <v>13794</v>
      </c>
      <c r="G2693" s="28" t="s">
        <v>24308</v>
      </c>
      <c r="H2693" s="28" t="s">
        <v>82</v>
      </c>
      <c r="I2693" s="28" t="s">
        <v>2414</v>
      </c>
      <c r="J2693" s="43" t="s">
        <v>13796</v>
      </c>
      <c r="K2693" s="43" t="s">
        <v>13797</v>
      </c>
      <c r="L2693" s="43" t="s">
        <v>13797</v>
      </c>
      <c r="M2693" s="43" t="s">
        <v>24309</v>
      </c>
      <c r="N2693" s="43" t="s">
        <v>877</v>
      </c>
      <c r="O2693" s="43" t="s">
        <v>878</v>
      </c>
      <c r="P2693" s="28" t="s">
        <v>24304</v>
      </c>
      <c r="Q2693" s="28" t="s">
        <v>24305</v>
      </c>
      <c r="R2693" s="44">
        <v>0</v>
      </c>
    </row>
    <row r="2694" spans="1:18" ht="127.5" x14ac:dyDescent="0.2">
      <c r="A2694" s="28" t="s">
        <v>54</v>
      </c>
      <c r="B2694" s="28" t="s">
        <v>190</v>
      </c>
      <c r="C2694" s="28" t="s">
        <v>57</v>
      </c>
      <c r="D2694" s="28" t="s">
        <v>55</v>
      </c>
      <c r="E2694" s="37">
        <v>43227.745381944442</v>
      </c>
      <c r="F2694" s="28" t="s">
        <v>13794</v>
      </c>
      <c r="G2694" s="28" t="s">
        <v>24310</v>
      </c>
      <c r="H2694" s="28" t="s">
        <v>82</v>
      </c>
      <c r="I2694" s="28" t="s">
        <v>3182</v>
      </c>
      <c r="J2694" s="43" t="s">
        <v>13796</v>
      </c>
      <c r="K2694" s="43" t="s">
        <v>13797</v>
      </c>
      <c r="L2694" s="43" t="s">
        <v>13797</v>
      </c>
      <c r="M2694" s="43" t="s">
        <v>24311</v>
      </c>
      <c r="N2694" s="43" t="s">
        <v>3183</v>
      </c>
      <c r="O2694" s="43" t="s">
        <v>3184</v>
      </c>
      <c r="P2694" s="28" t="s">
        <v>24236</v>
      </c>
      <c r="Q2694" s="28" t="s">
        <v>24237</v>
      </c>
      <c r="R2694" s="44">
        <v>0</v>
      </c>
    </row>
    <row r="2695" spans="1:18" ht="114.75" x14ac:dyDescent="0.2">
      <c r="A2695" s="28" t="s">
        <v>54</v>
      </c>
      <c r="B2695" s="28" t="s">
        <v>190</v>
      </c>
      <c r="C2695" s="28" t="s">
        <v>57</v>
      </c>
      <c r="D2695" s="28" t="s">
        <v>55</v>
      </c>
      <c r="E2695" s="37">
        <v>43227.892858796295</v>
      </c>
      <c r="F2695" s="28" t="s">
        <v>13794</v>
      </c>
      <c r="G2695" s="28" t="s">
        <v>24312</v>
      </c>
      <c r="H2695" s="28" t="s">
        <v>82</v>
      </c>
      <c r="I2695" s="28" t="s">
        <v>4352</v>
      </c>
      <c r="J2695" s="43" t="s">
        <v>13796</v>
      </c>
      <c r="K2695" s="43" t="s">
        <v>13797</v>
      </c>
      <c r="L2695" s="43" t="s">
        <v>13797</v>
      </c>
      <c r="M2695" s="43" t="s">
        <v>24313</v>
      </c>
      <c r="N2695" s="43" t="s">
        <v>775</v>
      </c>
      <c r="O2695" s="43" t="s">
        <v>776</v>
      </c>
      <c r="P2695" s="28" t="s">
        <v>24314</v>
      </c>
      <c r="Q2695" s="28" t="s">
        <v>24315</v>
      </c>
      <c r="R2695" s="44">
        <v>0</v>
      </c>
    </row>
    <row r="2696" spans="1:18" ht="89.25" x14ac:dyDescent="0.2">
      <c r="A2696" s="28" t="s">
        <v>54</v>
      </c>
      <c r="B2696" s="28" t="s">
        <v>190</v>
      </c>
      <c r="C2696" s="28" t="s">
        <v>57</v>
      </c>
      <c r="D2696" s="28" t="s">
        <v>55</v>
      </c>
      <c r="E2696" s="37">
        <v>43227.933703703704</v>
      </c>
      <c r="F2696" s="28" t="s">
        <v>13794</v>
      </c>
      <c r="G2696" s="28" t="s">
        <v>24316</v>
      </c>
      <c r="H2696" s="28" t="s">
        <v>82</v>
      </c>
      <c r="I2696" s="28" t="s">
        <v>2006</v>
      </c>
      <c r="J2696" s="43" t="s">
        <v>13796</v>
      </c>
      <c r="K2696" s="43" t="s">
        <v>13797</v>
      </c>
      <c r="L2696" s="43" t="s">
        <v>13797</v>
      </c>
      <c r="M2696" s="43" t="s">
        <v>24317</v>
      </c>
      <c r="N2696" s="43" t="s">
        <v>472</v>
      </c>
      <c r="O2696" s="43" t="s">
        <v>473</v>
      </c>
      <c r="P2696" s="28" t="s">
        <v>24314</v>
      </c>
      <c r="Q2696" s="28" t="s">
        <v>24315</v>
      </c>
      <c r="R2696" s="44">
        <v>0</v>
      </c>
    </row>
    <row r="2697" spans="1:18" ht="76.5" x14ac:dyDescent="0.2">
      <c r="A2697" s="28" t="s">
        <v>54</v>
      </c>
      <c r="B2697" s="28" t="s">
        <v>190</v>
      </c>
      <c r="C2697" s="28" t="s">
        <v>57</v>
      </c>
      <c r="D2697" s="28" t="s">
        <v>55</v>
      </c>
      <c r="E2697" s="37">
        <v>43228.411296296297</v>
      </c>
      <c r="F2697" s="28" t="s">
        <v>13794</v>
      </c>
      <c r="G2697" s="28" t="s">
        <v>24318</v>
      </c>
      <c r="H2697" s="28" t="s">
        <v>82</v>
      </c>
      <c r="I2697" s="28" t="s">
        <v>5777</v>
      </c>
      <c r="J2697" s="43" t="s">
        <v>13796</v>
      </c>
      <c r="K2697" s="43" t="s">
        <v>13797</v>
      </c>
      <c r="L2697" s="43" t="s">
        <v>13797</v>
      </c>
      <c r="M2697" s="43" t="s">
        <v>24319</v>
      </c>
      <c r="N2697" s="43" t="s">
        <v>101</v>
      </c>
      <c r="O2697" s="43" t="s">
        <v>102</v>
      </c>
      <c r="P2697" s="28" t="s">
        <v>24253</v>
      </c>
      <c r="Q2697" s="28" t="s">
        <v>24254</v>
      </c>
      <c r="R2697" s="44">
        <v>0</v>
      </c>
    </row>
    <row r="2698" spans="1:18" ht="89.25" x14ac:dyDescent="0.2">
      <c r="A2698" s="28" t="s">
        <v>54</v>
      </c>
      <c r="B2698" s="28" t="s">
        <v>190</v>
      </c>
      <c r="C2698" s="28" t="s">
        <v>57</v>
      </c>
      <c r="D2698" s="28" t="s">
        <v>55</v>
      </c>
      <c r="E2698" s="37">
        <v>43228.429583333331</v>
      </c>
      <c r="F2698" s="28" t="s">
        <v>13794</v>
      </c>
      <c r="G2698" s="28" t="s">
        <v>24320</v>
      </c>
      <c r="H2698" s="28" t="s">
        <v>82</v>
      </c>
      <c r="I2698" s="28" t="s">
        <v>1799</v>
      </c>
      <c r="J2698" s="43" t="s">
        <v>13796</v>
      </c>
      <c r="K2698" s="43" t="s">
        <v>13797</v>
      </c>
      <c r="L2698" s="43" t="s">
        <v>13797</v>
      </c>
      <c r="M2698" s="43" t="s">
        <v>24321</v>
      </c>
      <c r="N2698" s="43" t="s">
        <v>113</v>
      </c>
      <c r="O2698" s="43" t="s">
        <v>114</v>
      </c>
      <c r="P2698" s="28" t="s">
        <v>24322</v>
      </c>
      <c r="Q2698" s="28" t="s">
        <v>24323</v>
      </c>
      <c r="R2698" s="44">
        <v>0</v>
      </c>
    </row>
    <row r="2699" spans="1:18" ht="127.5" x14ac:dyDescent="0.2">
      <c r="A2699" s="28" t="s">
        <v>54</v>
      </c>
      <c r="B2699" s="28" t="s">
        <v>190</v>
      </c>
      <c r="C2699" s="28" t="s">
        <v>57</v>
      </c>
      <c r="D2699" s="28" t="s">
        <v>55</v>
      </c>
      <c r="E2699" s="37">
        <v>43228.431261574071</v>
      </c>
      <c r="F2699" s="28" t="s">
        <v>13794</v>
      </c>
      <c r="G2699" s="28" t="s">
        <v>24324</v>
      </c>
      <c r="H2699" s="28" t="s">
        <v>82</v>
      </c>
      <c r="I2699" s="28" t="s">
        <v>5425</v>
      </c>
      <c r="J2699" s="43" t="s">
        <v>13796</v>
      </c>
      <c r="K2699" s="43" t="s">
        <v>13797</v>
      </c>
      <c r="L2699" s="43" t="s">
        <v>13797</v>
      </c>
      <c r="M2699" s="43" t="s">
        <v>24325</v>
      </c>
      <c r="N2699" s="43" t="s">
        <v>5426</v>
      </c>
      <c r="O2699" s="43" t="s">
        <v>5427</v>
      </c>
      <c r="P2699" s="28" t="s">
        <v>24326</v>
      </c>
      <c r="Q2699" s="28" t="s">
        <v>24327</v>
      </c>
      <c r="R2699" s="44">
        <v>0</v>
      </c>
    </row>
    <row r="2700" spans="1:18" ht="89.25" x14ac:dyDescent="0.2">
      <c r="A2700" s="28" t="s">
        <v>54</v>
      </c>
      <c r="B2700" s="28" t="s">
        <v>190</v>
      </c>
      <c r="C2700" s="28" t="s">
        <v>57</v>
      </c>
      <c r="D2700" s="28" t="s">
        <v>55</v>
      </c>
      <c r="E2700" s="37">
        <v>43228.462974537033</v>
      </c>
      <c r="F2700" s="28" t="s">
        <v>13794</v>
      </c>
      <c r="G2700" s="28" t="s">
        <v>24328</v>
      </c>
      <c r="H2700" s="28" t="s">
        <v>82</v>
      </c>
      <c r="I2700" s="28" t="s">
        <v>3980</v>
      </c>
      <c r="J2700" s="43" t="s">
        <v>13796</v>
      </c>
      <c r="K2700" s="43" t="s">
        <v>13797</v>
      </c>
      <c r="L2700" s="43" t="s">
        <v>13797</v>
      </c>
      <c r="M2700" s="43" t="s">
        <v>24329</v>
      </c>
      <c r="N2700" s="43" t="s">
        <v>3183</v>
      </c>
      <c r="O2700" s="43" t="s">
        <v>3184</v>
      </c>
      <c r="P2700" s="28" t="s">
        <v>24159</v>
      </c>
      <c r="Q2700" s="28" t="s">
        <v>24160</v>
      </c>
      <c r="R2700" s="44">
        <v>0</v>
      </c>
    </row>
    <row r="2701" spans="1:18" ht="89.25" x14ac:dyDescent="0.2">
      <c r="A2701" s="28" t="s">
        <v>54</v>
      </c>
      <c r="B2701" s="28" t="s">
        <v>190</v>
      </c>
      <c r="C2701" s="28" t="s">
        <v>57</v>
      </c>
      <c r="D2701" s="28" t="s">
        <v>55</v>
      </c>
      <c r="E2701" s="37">
        <v>43228.476736111108</v>
      </c>
      <c r="F2701" s="28" t="s">
        <v>13794</v>
      </c>
      <c r="G2701" s="28" t="s">
        <v>24330</v>
      </c>
      <c r="H2701" s="28" t="s">
        <v>82</v>
      </c>
      <c r="I2701" s="28" t="s">
        <v>5532</v>
      </c>
      <c r="J2701" s="43" t="s">
        <v>13796</v>
      </c>
      <c r="K2701" s="43" t="s">
        <v>13797</v>
      </c>
      <c r="L2701" s="43" t="s">
        <v>13797</v>
      </c>
      <c r="M2701" s="43" t="s">
        <v>24331</v>
      </c>
      <c r="N2701" s="43" t="s">
        <v>1805</v>
      </c>
      <c r="O2701" s="43" t="s">
        <v>1806</v>
      </c>
      <c r="P2701" s="28" t="s">
        <v>24332</v>
      </c>
      <c r="Q2701" s="28" t="s">
        <v>24333</v>
      </c>
      <c r="R2701" s="44">
        <v>0</v>
      </c>
    </row>
    <row r="2702" spans="1:18" ht="140.25" x14ac:dyDescent="0.2">
      <c r="A2702" s="28" t="s">
        <v>54</v>
      </c>
      <c r="B2702" s="28" t="s">
        <v>190</v>
      </c>
      <c r="C2702" s="28" t="s">
        <v>57</v>
      </c>
      <c r="D2702" s="28" t="s">
        <v>55</v>
      </c>
      <c r="E2702" s="37">
        <v>43228.481874999998</v>
      </c>
      <c r="F2702" s="28" t="s">
        <v>13794</v>
      </c>
      <c r="G2702" s="28" t="s">
        <v>24334</v>
      </c>
      <c r="H2702" s="28" t="s">
        <v>82</v>
      </c>
      <c r="I2702" s="28" t="s">
        <v>5463</v>
      </c>
      <c r="J2702" s="43" t="s">
        <v>13796</v>
      </c>
      <c r="K2702" s="43" t="s">
        <v>13797</v>
      </c>
      <c r="L2702" s="43" t="s">
        <v>13797</v>
      </c>
      <c r="M2702" s="43" t="s">
        <v>24335</v>
      </c>
      <c r="N2702" s="43" t="s">
        <v>101</v>
      </c>
      <c r="O2702" s="43" t="s">
        <v>102</v>
      </c>
      <c r="P2702" s="28" t="s">
        <v>24253</v>
      </c>
      <c r="Q2702" s="28" t="s">
        <v>24254</v>
      </c>
      <c r="R2702" s="44">
        <v>0</v>
      </c>
    </row>
    <row r="2703" spans="1:18" ht="114.75" x14ac:dyDescent="0.2">
      <c r="A2703" s="28" t="s">
        <v>54</v>
      </c>
      <c r="B2703" s="28" t="s">
        <v>190</v>
      </c>
      <c r="C2703" s="28" t="s">
        <v>57</v>
      </c>
      <c r="D2703" s="28" t="s">
        <v>55</v>
      </c>
      <c r="E2703" s="37">
        <v>43228.520648148144</v>
      </c>
      <c r="F2703" s="28" t="s">
        <v>13794</v>
      </c>
      <c r="G2703" s="28" t="s">
        <v>24336</v>
      </c>
      <c r="H2703" s="28" t="s">
        <v>82</v>
      </c>
      <c r="I2703" s="28" t="s">
        <v>24337</v>
      </c>
      <c r="J2703" s="43" t="s">
        <v>13796</v>
      </c>
      <c r="K2703" s="43" t="s">
        <v>13797</v>
      </c>
      <c r="L2703" s="43" t="s">
        <v>13797</v>
      </c>
      <c r="M2703" s="43" t="s">
        <v>24338</v>
      </c>
      <c r="N2703" s="43" t="s">
        <v>284</v>
      </c>
      <c r="O2703" s="43" t="s">
        <v>285</v>
      </c>
      <c r="P2703" s="28" t="s">
        <v>24339</v>
      </c>
      <c r="Q2703" s="28" t="s">
        <v>24340</v>
      </c>
      <c r="R2703" s="44">
        <v>0</v>
      </c>
    </row>
    <row r="2704" spans="1:18" ht="114.75" x14ac:dyDescent="0.2">
      <c r="A2704" s="28" t="s">
        <v>54</v>
      </c>
      <c r="B2704" s="28" t="s">
        <v>190</v>
      </c>
      <c r="C2704" s="28" t="s">
        <v>57</v>
      </c>
      <c r="D2704" s="28" t="s">
        <v>55</v>
      </c>
      <c r="E2704" s="37">
        <v>43228.532175925924</v>
      </c>
      <c r="F2704" s="28" t="s">
        <v>13794</v>
      </c>
      <c r="G2704" s="28" t="s">
        <v>24341</v>
      </c>
      <c r="H2704" s="28" t="s">
        <v>82</v>
      </c>
      <c r="I2704" s="28" t="s">
        <v>24342</v>
      </c>
      <c r="J2704" s="43" t="s">
        <v>13796</v>
      </c>
      <c r="K2704" s="43" t="s">
        <v>13797</v>
      </c>
      <c r="L2704" s="43" t="s">
        <v>13797</v>
      </c>
      <c r="M2704" s="43" t="s">
        <v>24343</v>
      </c>
      <c r="N2704" s="43" t="s">
        <v>284</v>
      </c>
      <c r="O2704" s="43" t="s">
        <v>285</v>
      </c>
      <c r="P2704" s="28" t="s">
        <v>24339</v>
      </c>
      <c r="Q2704" s="28" t="s">
        <v>24340</v>
      </c>
      <c r="R2704" s="44">
        <v>0</v>
      </c>
    </row>
    <row r="2705" spans="1:18" ht="114.75" x14ac:dyDescent="0.2">
      <c r="A2705" s="28" t="s">
        <v>54</v>
      </c>
      <c r="B2705" s="28" t="s">
        <v>190</v>
      </c>
      <c r="C2705" s="28" t="s">
        <v>57</v>
      </c>
      <c r="D2705" s="28" t="s">
        <v>55</v>
      </c>
      <c r="E2705" s="37">
        <v>43228.624212962961</v>
      </c>
      <c r="F2705" s="28" t="s">
        <v>13794</v>
      </c>
      <c r="G2705" s="28" t="s">
        <v>24344</v>
      </c>
      <c r="H2705" s="28" t="s">
        <v>82</v>
      </c>
      <c r="I2705" s="28" t="s">
        <v>24345</v>
      </c>
      <c r="J2705" s="43" t="s">
        <v>13796</v>
      </c>
      <c r="K2705" s="43" t="s">
        <v>13797</v>
      </c>
      <c r="L2705" s="43" t="s">
        <v>13797</v>
      </c>
      <c r="M2705" s="43" t="s">
        <v>24346</v>
      </c>
      <c r="N2705" s="43" t="s">
        <v>1336</v>
      </c>
      <c r="O2705" s="43" t="s">
        <v>1337</v>
      </c>
      <c r="P2705" s="28" t="s">
        <v>24347</v>
      </c>
      <c r="Q2705" s="28" t="s">
        <v>24348</v>
      </c>
      <c r="R2705" s="44">
        <v>0</v>
      </c>
    </row>
    <row r="2706" spans="1:18" ht="89.25" x14ac:dyDescent="0.2">
      <c r="A2706" s="28" t="s">
        <v>54</v>
      </c>
      <c r="B2706" s="28" t="s">
        <v>190</v>
      </c>
      <c r="C2706" s="28" t="s">
        <v>57</v>
      </c>
      <c r="D2706" s="28" t="s">
        <v>55</v>
      </c>
      <c r="E2706" s="37">
        <v>43228.629884259259</v>
      </c>
      <c r="F2706" s="28" t="s">
        <v>13794</v>
      </c>
      <c r="G2706" s="28" t="s">
        <v>24349</v>
      </c>
      <c r="H2706" s="28" t="s">
        <v>82</v>
      </c>
      <c r="I2706" s="28" t="s">
        <v>2916</v>
      </c>
      <c r="J2706" s="43" t="s">
        <v>13796</v>
      </c>
      <c r="K2706" s="43" t="s">
        <v>13797</v>
      </c>
      <c r="L2706" s="43" t="s">
        <v>13797</v>
      </c>
      <c r="M2706" s="43" t="s">
        <v>24350</v>
      </c>
      <c r="N2706" s="43" t="s">
        <v>2219</v>
      </c>
      <c r="O2706" s="43" t="s">
        <v>2220</v>
      </c>
      <c r="P2706" s="28" t="s">
        <v>24351</v>
      </c>
      <c r="Q2706" s="28" t="s">
        <v>24352</v>
      </c>
      <c r="R2706" s="44">
        <v>0</v>
      </c>
    </row>
    <row r="2707" spans="1:18" ht="114.75" x14ac:dyDescent="0.2">
      <c r="A2707" s="28" t="s">
        <v>54</v>
      </c>
      <c r="B2707" s="28" t="s">
        <v>190</v>
      </c>
      <c r="C2707" s="28" t="s">
        <v>57</v>
      </c>
      <c r="D2707" s="28" t="s">
        <v>55</v>
      </c>
      <c r="E2707" s="37">
        <v>43228.651817129627</v>
      </c>
      <c r="F2707" s="28" t="s">
        <v>13794</v>
      </c>
      <c r="G2707" s="28" t="s">
        <v>24353</v>
      </c>
      <c r="H2707" s="28" t="s">
        <v>82</v>
      </c>
      <c r="I2707" s="28" t="s">
        <v>4652</v>
      </c>
      <c r="J2707" s="43" t="s">
        <v>13796</v>
      </c>
      <c r="K2707" s="43" t="s">
        <v>13797</v>
      </c>
      <c r="L2707" s="43" t="s">
        <v>13797</v>
      </c>
      <c r="M2707" s="43" t="s">
        <v>24354</v>
      </c>
      <c r="N2707" s="43" t="s">
        <v>2938</v>
      </c>
      <c r="O2707" s="43" t="s">
        <v>2939</v>
      </c>
      <c r="P2707" s="28" t="s">
        <v>24355</v>
      </c>
      <c r="Q2707" s="28" t="s">
        <v>24356</v>
      </c>
      <c r="R2707" s="44">
        <v>0</v>
      </c>
    </row>
    <row r="2708" spans="1:18" ht="63.75" x14ac:dyDescent="0.2">
      <c r="A2708" s="28" t="s">
        <v>54</v>
      </c>
      <c r="B2708" s="28" t="s">
        <v>190</v>
      </c>
      <c r="C2708" s="28" t="s">
        <v>57</v>
      </c>
      <c r="D2708" s="28" t="s">
        <v>55</v>
      </c>
      <c r="E2708" s="37">
        <v>43228.684710648144</v>
      </c>
      <c r="F2708" s="28" t="s">
        <v>13794</v>
      </c>
      <c r="G2708" s="28" t="s">
        <v>24357</v>
      </c>
      <c r="H2708" s="28" t="s">
        <v>82</v>
      </c>
      <c r="I2708" s="28" t="s">
        <v>24358</v>
      </c>
      <c r="J2708" s="43" t="s">
        <v>13796</v>
      </c>
      <c r="K2708" s="43" t="s">
        <v>13797</v>
      </c>
      <c r="L2708" s="43" t="s">
        <v>13797</v>
      </c>
      <c r="M2708" s="43" t="s">
        <v>24359</v>
      </c>
      <c r="N2708" s="43" t="s">
        <v>532</v>
      </c>
      <c r="O2708" s="43" t="s">
        <v>533</v>
      </c>
      <c r="P2708" s="28" t="s">
        <v>24360</v>
      </c>
      <c r="Q2708" s="28" t="s">
        <v>24361</v>
      </c>
      <c r="R2708" s="44">
        <v>0</v>
      </c>
    </row>
    <row r="2709" spans="1:18" ht="153" x14ac:dyDescent="0.2">
      <c r="A2709" s="28" t="s">
        <v>54</v>
      </c>
      <c r="B2709" s="28" t="s">
        <v>190</v>
      </c>
      <c r="C2709" s="28" t="s">
        <v>57</v>
      </c>
      <c r="D2709" s="28" t="s">
        <v>55</v>
      </c>
      <c r="E2709" s="37">
        <v>43229.35456018518</v>
      </c>
      <c r="F2709" s="28" t="s">
        <v>13794</v>
      </c>
      <c r="G2709" s="28" t="s">
        <v>24362</v>
      </c>
      <c r="H2709" s="28" t="s">
        <v>82</v>
      </c>
      <c r="I2709" s="28" t="s">
        <v>5171</v>
      </c>
      <c r="J2709" s="43" t="s">
        <v>13796</v>
      </c>
      <c r="K2709" s="43" t="s">
        <v>13797</v>
      </c>
      <c r="L2709" s="43" t="s">
        <v>13797</v>
      </c>
      <c r="M2709" s="43" t="s">
        <v>24363</v>
      </c>
      <c r="N2709" s="43" t="s">
        <v>284</v>
      </c>
      <c r="O2709" s="43" t="s">
        <v>285</v>
      </c>
      <c r="P2709" s="28" t="s">
        <v>24339</v>
      </c>
      <c r="Q2709" s="28" t="s">
        <v>24340</v>
      </c>
      <c r="R2709" s="44">
        <v>0</v>
      </c>
    </row>
    <row r="2710" spans="1:18" ht="89.25" x14ac:dyDescent="0.2">
      <c r="A2710" s="28" t="s">
        <v>54</v>
      </c>
      <c r="B2710" s="28" t="s">
        <v>190</v>
      </c>
      <c r="C2710" s="28" t="s">
        <v>57</v>
      </c>
      <c r="D2710" s="28" t="s">
        <v>55</v>
      </c>
      <c r="E2710" s="37">
        <v>43229.387175925927</v>
      </c>
      <c r="F2710" s="28" t="s">
        <v>13794</v>
      </c>
      <c r="G2710" s="28" t="s">
        <v>24364</v>
      </c>
      <c r="H2710" s="28" t="s">
        <v>82</v>
      </c>
      <c r="I2710" s="28" t="s">
        <v>4853</v>
      </c>
      <c r="J2710" s="43" t="s">
        <v>13796</v>
      </c>
      <c r="K2710" s="43" t="s">
        <v>13797</v>
      </c>
      <c r="L2710" s="43" t="s">
        <v>13797</v>
      </c>
      <c r="M2710" s="43" t="s">
        <v>24365</v>
      </c>
      <c r="N2710" s="43" t="s">
        <v>1869</v>
      </c>
      <c r="O2710" s="43" t="s">
        <v>1870</v>
      </c>
      <c r="P2710" s="28" t="s">
        <v>24236</v>
      </c>
      <c r="Q2710" s="28" t="s">
        <v>24237</v>
      </c>
      <c r="R2710" s="44">
        <v>0</v>
      </c>
    </row>
    <row r="2711" spans="1:18" ht="63.75" x14ac:dyDescent="0.2">
      <c r="A2711" s="28" t="s">
        <v>54</v>
      </c>
      <c r="B2711" s="28" t="s">
        <v>190</v>
      </c>
      <c r="C2711" s="28" t="s">
        <v>57</v>
      </c>
      <c r="D2711" s="28" t="s">
        <v>55</v>
      </c>
      <c r="E2711" s="37">
        <v>43229.464803240742</v>
      </c>
      <c r="F2711" s="28" t="s">
        <v>13794</v>
      </c>
      <c r="G2711" s="28" t="s">
        <v>24366</v>
      </c>
      <c r="H2711" s="28" t="s">
        <v>82</v>
      </c>
      <c r="I2711" s="28" t="s">
        <v>1630</v>
      </c>
      <c r="J2711" s="43" t="s">
        <v>13796</v>
      </c>
      <c r="K2711" s="43" t="s">
        <v>13797</v>
      </c>
      <c r="L2711" s="43" t="s">
        <v>13797</v>
      </c>
      <c r="M2711" s="43" t="s">
        <v>24367</v>
      </c>
      <c r="N2711" s="43" t="s">
        <v>532</v>
      </c>
      <c r="O2711" s="43" t="s">
        <v>533</v>
      </c>
      <c r="P2711" s="28" t="s">
        <v>24360</v>
      </c>
      <c r="Q2711" s="28" t="s">
        <v>24361</v>
      </c>
      <c r="R2711" s="44">
        <v>0</v>
      </c>
    </row>
    <row r="2712" spans="1:18" ht="127.5" x14ac:dyDescent="0.2">
      <c r="A2712" s="28" t="s">
        <v>54</v>
      </c>
      <c r="B2712" s="28" t="s">
        <v>190</v>
      </c>
      <c r="C2712" s="28" t="s">
        <v>57</v>
      </c>
      <c r="D2712" s="28" t="s">
        <v>55</v>
      </c>
      <c r="E2712" s="37">
        <v>43229.47825231481</v>
      </c>
      <c r="F2712" s="28" t="s">
        <v>13794</v>
      </c>
      <c r="G2712" s="28" t="s">
        <v>24368</v>
      </c>
      <c r="H2712" s="28" t="s">
        <v>82</v>
      </c>
      <c r="I2712" s="28" t="s">
        <v>2771</v>
      </c>
      <c r="J2712" s="43" t="s">
        <v>13796</v>
      </c>
      <c r="K2712" s="43" t="s">
        <v>13797</v>
      </c>
      <c r="L2712" s="43" t="s">
        <v>13797</v>
      </c>
      <c r="M2712" s="43" t="s">
        <v>24369</v>
      </c>
      <c r="N2712" s="43" t="s">
        <v>113</v>
      </c>
      <c r="O2712" s="43" t="s">
        <v>114</v>
      </c>
      <c r="P2712" s="28" t="s">
        <v>24370</v>
      </c>
      <c r="Q2712" s="28" t="s">
        <v>24371</v>
      </c>
      <c r="R2712" s="44">
        <v>0</v>
      </c>
    </row>
    <row r="2713" spans="1:18" ht="140.25" x14ac:dyDescent="0.2">
      <c r="A2713" s="28" t="s">
        <v>54</v>
      </c>
      <c r="B2713" s="28" t="s">
        <v>190</v>
      </c>
      <c r="C2713" s="28" t="s">
        <v>57</v>
      </c>
      <c r="D2713" s="28" t="s">
        <v>55</v>
      </c>
      <c r="E2713" s="37">
        <v>43229.535821759258</v>
      </c>
      <c r="F2713" s="28" t="s">
        <v>13794</v>
      </c>
      <c r="G2713" s="28" t="s">
        <v>24372</v>
      </c>
      <c r="H2713" s="28" t="s">
        <v>82</v>
      </c>
      <c r="I2713" s="28" t="s">
        <v>611</v>
      </c>
      <c r="J2713" s="43" t="s">
        <v>13796</v>
      </c>
      <c r="K2713" s="43" t="s">
        <v>13797</v>
      </c>
      <c r="L2713" s="43" t="s">
        <v>13797</v>
      </c>
      <c r="M2713" s="43" t="s">
        <v>24373</v>
      </c>
      <c r="N2713" s="43" t="s">
        <v>278</v>
      </c>
      <c r="O2713" s="43" t="s">
        <v>279</v>
      </c>
      <c r="P2713" s="28" t="s">
        <v>24374</v>
      </c>
      <c r="Q2713" s="28" t="s">
        <v>24375</v>
      </c>
      <c r="R2713" s="44">
        <v>0</v>
      </c>
    </row>
    <row r="2714" spans="1:18" ht="102" x14ac:dyDescent="0.2">
      <c r="A2714" s="28" t="s">
        <v>54</v>
      </c>
      <c r="B2714" s="28" t="s">
        <v>190</v>
      </c>
      <c r="C2714" s="28" t="s">
        <v>57</v>
      </c>
      <c r="D2714" s="28" t="s">
        <v>55</v>
      </c>
      <c r="E2714" s="37">
        <v>43229.540636574071</v>
      </c>
      <c r="F2714" s="28" t="s">
        <v>13794</v>
      </c>
      <c r="G2714" s="28" t="s">
        <v>24376</v>
      </c>
      <c r="H2714" s="28" t="s">
        <v>82</v>
      </c>
      <c r="I2714" s="28" t="s">
        <v>3313</v>
      </c>
      <c r="J2714" s="43" t="s">
        <v>13796</v>
      </c>
      <c r="K2714" s="43" t="s">
        <v>13797</v>
      </c>
      <c r="L2714" s="43" t="s">
        <v>13797</v>
      </c>
      <c r="M2714" s="43" t="s">
        <v>24377</v>
      </c>
      <c r="N2714" s="43" t="s">
        <v>1869</v>
      </c>
      <c r="O2714" s="43" t="s">
        <v>1870</v>
      </c>
      <c r="P2714" s="28" t="s">
        <v>24236</v>
      </c>
      <c r="Q2714" s="28" t="s">
        <v>24237</v>
      </c>
      <c r="R2714" s="44">
        <v>0</v>
      </c>
    </row>
    <row r="2715" spans="1:18" ht="89.25" x14ac:dyDescent="0.2">
      <c r="A2715" s="28" t="s">
        <v>54</v>
      </c>
      <c r="B2715" s="28" t="s">
        <v>190</v>
      </c>
      <c r="C2715" s="28" t="s">
        <v>57</v>
      </c>
      <c r="D2715" s="28" t="s">
        <v>55</v>
      </c>
      <c r="E2715" s="37">
        <v>43229.633287037039</v>
      </c>
      <c r="F2715" s="28" t="s">
        <v>13794</v>
      </c>
      <c r="G2715" s="28" t="s">
        <v>24378</v>
      </c>
      <c r="H2715" s="28" t="s">
        <v>82</v>
      </c>
      <c r="I2715" s="28" t="s">
        <v>3276</v>
      </c>
      <c r="J2715" s="43" t="s">
        <v>13796</v>
      </c>
      <c r="K2715" s="43" t="s">
        <v>13797</v>
      </c>
      <c r="L2715" s="43" t="s">
        <v>13797</v>
      </c>
      <c r="M2715" s="43" t="s">
        <v>24379</v>
      </c>
      <c r="N2715" s="43" t="s">
        <v>3277</v>
      </c>
      <c r="O2715" s="43" t="s">
        <v>3278</v>
      </c>
      <c r="P2715" s="28" t="s">
        <v>24190</v>
      </c>
      <c r="Q2715" s="28" t="s">
        <v>24191</v>
      </c>
      <c r="R2715" s="44">
        <v>0</v>
      </c>
    </row>
    <row r="2716" spans="1:18" ht="140.25" x14ac:dyDescent="0.2">
      <c r="A2716" s="28" t="s">
        <v>54</v>
      </c>
      <c r="B2716" s="28" t="s">
        <v>190</v>
      </c>
      <c r="C2716" s="28" t="s">
        <v>57</v>
      </c>
      <c r="D2716" s="28" t="s">
        <v>55</v>
      </c>
      <c r="E2716" s="37">
        <v>43229.64393518518</v>
      </c>
      <c r="F2716" s="28" t="s">
        <v>13794</v>
      </c>
      <c r="G2716" s="28" t="s">
        <v>24380</v>
      </c>
      <c r="H2716" s="28" t="s">
        <v>82</v>
      </c>
      <c r="I2716" s="28" t="s">
        <v>4816</v>
      </c>
      <c r="J2716" s="43" t="s">
        <v>13796</v>
      </c>
      <c r="K2716" s="43" t="s">
        <v>13797</v>
      </c>
      <c r="L2716" s="43" t="s">
        <v>13797</v>
      </c>
      <c r="M2716" s="43" t="s">
        <v>24381</v>
      </c>
      <c r="N2716" s="43" t="s">
        <v>1574</v>
      </c>
      <c r="O2716" s="43" t="s">
        <v>1575</v>
      </c>
      <c r="P2716" s="28" t="s">
        <v>24382</v>
      </c>
      <c r="Q2716" s="28" t="s">
        <v>24383</v>
      </c>
      <c r="R2716" s="44">
        <v>0</v>
      </c>
    </row>
    <row r="2717" spans="1:18" ht="127.5" x14ac:dyDescent="0.2">
      <c r="A2717" s="28" t="s">
        <v>54</v>
      </c>
      <c r="B2717" s="28" t="s">
        <v>190</v>
      </c>
      <c r="C2717" s="28" t="s">
        <v>57</v>
      </c>
      <c r="D2717" s="28" t="s">
        <v>55</v>
      </c>
      <c r="E2717" s="37">
        <v>43229.659386574072</v>
      </c>
      <c r="F2717" s="28" t="s">
        <v>13794</v>
      </c>
      <c r="G2717" s="28" t="s">
        <v>24384</v>
      </c>
      <c r="H2717" s="28" t="s">
        <v>82</v>
      </c>
      <c r="I2717" s="28" t="s">
        <v>4456</v>
      </c>
      <c r="J2717" s="43" t="s">
        <v>13796</v>
      </c>
      <c r="K2717" s="43" t="s">
        <v>13797</v>
      </c>
      <c r="L2717" s="43" t="s">
        <v>13797</v>
      </c>
      <c r="M2717" s="43" t="s">
        <v>24385</v>
      </c>
      <c r="N2717" s="43" t="s">
        <v>176</v>
      </c>
      <c r="O2717" s="43" t="s">
        <v>177</v>
      </c>
      <c r="P2717" s="28" t="s">
        <v>24386</v>
      </c>
      <c r="Q2717" s="28" t="s">
        <v>24387</v>
      </c>
      <c r="R2717" s="44">
        <v>0</v>
      </c>
    </row>
    <row r="2718" spans="1:18" ht="127.5" x14ac:dyDescent="0.2">
      <c r="A2718" s="28" t="s">
        <v>54</v>
      </c>
      <c r="B2718" s="28" t="s">
        <v>190</v>
      </c>
      <c r="C2718" s="28" t="s">
        <v>57</v>
      </c>
      <c r="D2718" s="28" t="s">
        <v>55</v>
      </c>
      <c r="E2718" s="37">
        <v>43229.66982638889</v>
      </c>
      <c r="F2718" s="28" t="s">
        <v>13794</v>
      </c>
      <c r="G2718" s="28" t="s">
        <v>24388</v>
      </c>
      <c r="H2718" s="28" t="s">
        <v>82</v>
      </c>
      <c r="I2718" s="28" t="s">
        <v>24389</v>
      </c>
      <c r="J2718" s="43" t="s">
        <v>13796</v>
      </c>
      <c r="K2718" s="43" t="s">
        <v>13797</v>
      </c>
      <c r="L2718" s="43" t="s">
        <v>13797</v>
      </c>
      <c r="M2718" s="43" t="s">
        <v>24390</v>
      </c>
      <c r="N2718" s="43" t="s">
        <v>368</v>
      </c>
      <c r="O2718" s="43" t="s">
        <v>369</v>
      </c>
      <c r="P2718" s="28" t="s">
        <v>24391</v>
      </c>
      <c r="Q2718" s="28" t="s">
        <v>24392</v>
      </c>
      <c r="R2718" s="44">
        <v>0</v>
      </c>
    </row>
    <row r="2719" spans="1:18" ht="140.25" x14ac:dyDescent="0.2">
      <c r="A2719" s="28" t="s">
        <v>54</v>
      </c>
      <c r="B2719" s="28" t="s">
        <v>190</v>
      </c>
      <c r="C2719" s="28" t="s">
        <v>57</v>
      </c>
      <c r="D2719" s="28" t="s">
        <v>55</v>
      </c>
      <c r="E2719" s="37">
        <v>43230.38758101852</v>
      </c>
      <c r="F2719" s="28" t="s">
        <v>13794</v>
      </c>
      <c r="G2719" s="28" t="s">
        <v>24393</v>
      </c>
      <c r="H2719" s="28" t="s">
        <v>82</v>
      </c>
      <c r="I2719" s="28" t="s">
        <v>2462</v>
      </c>
      <c r="J2719" s="43" t="s">
        <v>13796</v>
      </c>
      <c r="K2719" s="43" t="s">
        <v>13797</v>
      </c>
      <c r="L2719" s="43" t="s">
        <v>13797</v>
      </c>
      <c r="M2719" s="43" t="s">
        <v>24394</v>
      </c>
      <c r="N2719" s="43" t="s">
        <v>79</v>
      </c>
      <c r="O2719" s="43" t="s">
        <v>80</v>
      </c>
      <c r="P2719" s="28" t="s">
        <v>23967</v>
      </c>
      <c r="Q2719" s="28" t="s">
        <v>23968</v>
      </c>
      <c r="R2719" s="44">
        <v>0</v>
      </c>
    </row>
    <row r="2720" spans="1:18" ht="114.75" x14ac:dyDescent="0.2">
      <c r="A2720" s="28" t="s">
        <v>54</v>
      </c>
      <c r="B2720" s="28" t="s">
        <v>190</v>
      </c>
      <c r="C2720" s="28" t="s">
        <v>57</v>
      </c>
      <c r="D2720" s="28" t="s">
        <v>55</v>
      </c>
      <c r="E2720" s="37">
        <v>43230.45821759259</v>
      </c>
      <c r="F2720" s="28" t="s">
        <v>13794</v>
      </c>
      <c r="G2720" s="28" t="s">
        <v>24395</v>
      </c>
      <c r="H2720" s="28" t="s">
        <v>82</v>
      </c>
      <c r="I2720" s="28" t="s">
        <v>24396</v>
      </c>
      <c r="J2720" s="43" t="s">
        <v>13796</v>
      </c>
      <c r="K2720" s="43" t="s">
        <v>13797</v>
      </c>
      <c r="L2720" s="43" t="s">
        <v>13797</v>
      </c>
      <c r="M2720" s="43" t="s">
        <v>24397</v>
      </c>
      <c r="N2720" s="43" t="s">
        <v>2775</v>
      </c>
      <c r="O2720" s="43" t="s">
        <v>2776</v>
      </c>
      <c r="P2720" s="28" t="s">
        <v>24398</v>
      </c>
      <c r="Q2720" s="28" t="s">
        <v>24399</v>
      </c>
      <c r="R2720" s="44">
        <v>0</v>
      </c>
    </row>
    <row r="2721" spans="1:18" ht="114.75" x14ac:dyDescent="0.2">
      <c r="A2721" s="28" t="s">
        <v>54</v>
      </c>
      <c r="B2721" s="28" t="s">
        <v>190</v>
      </c>
      <c r="C2721" s="28" t="s">
        <v>57</v>
      </c>
      <c r="D2721" s="28" t="s">
        <v>55</v>
      </c>
      <c r="E2721" s="37">
        <v>43230.473726851851</v>
      </c>
      <c r="F2721" s="28" t="s">
        <v>13794</v>
      </c>
      <c r="G2721" s="28" t="s">
        <v>24400</v>
      </c>
      <c r="H2721" s="28" t="s">
        <v>82</v>
      </c>
      <c r="I2721" s="28" t="s">
        <v>4481</v>
      </c>
      <c r="J2721" s="43" t="s">
        <v>13796</v>
      </c>
      <c r="K2721" s="43" t="s">
        <v>13797</v>
      </c>
      <c r="L2721" s="43" t="s">
        <v>13797</v>
      </c>
      <c r="M2721" s="43" t="s">
        <v>24401</v>
      </c>
      <c r="N2721" s="43" t="s">
        <v>2775</v>
      </c>
      <c r="O2721" s="43" t="s">
        <v>2776</v>
      </c>
      <c r="P2721" s="28" t="s">
        <v>24398</v>
      </c>
      <c r="Q2721" s="28" t="s">
        <v>24399</v>
      </c>
      <c r="R2721" s="44">
        <v>0</v>
      </c>
    </row>
    <row r="2722" spans="1:18" ht="127.5" x14ac:dyDescent="0.2">
      <c r="A2722" s="28" t="s">
        <v>54</v>
      </c>
      <c r="B2722" s="28" t="s">
        <v>190</v>
      </c>
      <c r="C2722" s="28" t="s">
        <v>57</v>
      </c>
      <c r="D2722" s="28" t="s">
        <v>55</v>
      </c>
      <c r="E2722" s="37">
        <v>43230.590740740736</v>
      </c>
      <c r="F2722" s="28" t="s">
        <v>13794</v>
      </c>
      <c r="G2722" s="28" t="s">
        <v>24402</v>
      </c>
      <c r="H2722" s="28" t="s">
        <v>82</v>
      </c>
      <c r="I2722" s="28" t="s">
        <v>24403</v>
      </c>
      <c r="J2722" s="43" t="s">
        <v>13796</v>
      </c>
      <c r="K2722" s="43" t="s">
        <v>13797</v>
      </c>
      <c r="L2722" s="43" t="s">
        <v>13797</v>
      </c>
      <c r="M2722" s="43" t="s">
        <v>24404</v>
      </c>
      <c r="N2722" s="43" t="s">
        <v>90</v>
      </c>
      <c r="O2722" s="43" t="s">
        <v>91</v>
      </c>
      <c r="P2722" s="28" t="s">
        <v>24405</v>
      </c>
      <c r="Q2722" s="28" t="s">
        <v>24406</v>
      </c>
      <c r="R2722" s="44">
        <v>0</v>
      </c>
    </row>
    <row r="2723" spans="1:18" ht="89.25" x14ac:dyDescent="0.2">
      <c r="A2723" s="28" t="s">
        <v>54</v>
      </c>
      <c r="B2723" s="28" t="s">
        <v>190</v>
      </c>
      <c r="C2723" s="28" t="s">
        <v>57</v>
      </c>
      <c r="D2723" s="28" t="s">
        <v>55</v>
      </c>
      <c r="E2723" s="37">
        <v>43230.608680555553</v>
      </c>
      <c r="F2723" s="28" t="s">
        <v>13794</v>
      </c>
      <c r="G2723" s="28" t="s">
        <v>24407</v>
      </c>
      <c r="H2723" s="28" t="s">
        <v>82</v>
      </c>
      <c r="I2723" s="28" t="s">
        <v>4819</v>
      </c>
      <c r="J2723" s="43" t="s">
        <v>13796</v>
      </c>
      <c r="K2723" s="43" t="s">
        <v>13797</v>
      </c>
      <c r="L2723" s="43" t="s">
        <v>13797</v>
      </c>
      <c r="M2723" s="43" t="s">
        <v>24408</v>
      </c>
      <c r="N2723" s="43" t="s">
        <v>90</v>
      </c>
      <c r="O2723" s="43" t="s">
        <v>91</v>
      </c>
      <c r="P2723" s="28" t="s">
        <v>24405</v>
      </c>
      <c r="Q2723" s="28" t="s">
        <v>24406</v>
      </c>
      <c r="R2723" s="44">
        <v>0</v>
      </c>
    </row>
    <row r="2724" spans="1:18" ht="127.5" x14ac:dyDescent="0.2">
      <c r="A2724" s="28" t="s">
        <v>54</v>
      </c>
      <c r="B2724" s="28" t="s">
        <v>190</v>
      </c>
      <c r="C2724" s="28" t="s">
        <v>57</v>
      </c>
      <c r="D2724" s="28" t="s">
        <v>55</v>
      </c>
      <c r="E2724" s="37">
        <v>43230.63486111111</v>
      </c>
      <c r="F2724" s="28" t="s">
        <v>13794</v>
      </c>
      <c r="G2724" s="28" t="s">
        <v>24409</v>
      </c>
      <c r="H2724" s="28" t="s">
        <v>82</v>
      </c>
      <c r="I2724" s="28" t="s">
        <v>24410</v>
      </c>
      <c r="J2724" s="43" t="s">
        <v>13796</v>
      </c>
      <c r="K2724" s="43" t="s">
        <v>13797</v>
      </c>
      <c r="L2724" s="43" t="s">
        <v>13797</v>
      </c>
      <c r="M2724" s="43" t="s">
        <v>24411</v>
      </c>
      <c r="N2724" s="43" t="s">
        <v>8753</v>
      </c>
      <c r="O2724" s="43" t="s">
        <v>8754</v>
      </c>
      <c r="P2724" s="28" t="s">
        <v>24412</v>
      </c>
      <c r="Q2724" s="28" t="s">
        <v>24413</v>
      </c>
      <c r="R2724" s="44">
        <v>0</v>
      </c>
    </row>
    <row r="2725" spans="1:18" ht="127.5" x14ac:dyDescent="0.2">
      <c r="A2725" s="28" t="s">
        <v>54</v>
      </c>
      <c r="B2725" s="28" t="s">
        <v>190</v>
      </c>
      <c r="C2725" s="28" t="s">
        <v>57</v>
      </c>
      <c r="D2725" s="28" t="s">
        <v>55</v>
      </c>
      <c r="E2725" s="37">
        <v>43230.648275462961</v>
      </c>
      <c r="F2725" s="28" t="s">
        <v>13794</v>
      </c>
      <c r="G2725" s="28" t="s">
        <v>24414</v>
      </c>
      <c r="H2725" s="28" t="s">
        <v>82</v>
      </c>
      <c r="I2725" s="28" t="s">
        <v>24415</v>
      </c>
      <c r="J2725" s="43" t="s">
        <v>13796</v>
      </c>
      <c r="K2725" s="43" t="s">
        <v>13797</v>
      </c>
      <c r="L2725" s="43" t="s">
        <v>13797</v>
      </c>
      <c r="M2725" s="43" t="s">
        <v>24416</v>
      </c>
      <c r="N2725" s="43" t="s">
        <v>570</v>
      </c>
      <c r="O2725" s="43" t="s">
        <v>571</v>
      </c>
      <c r="P2725" s="28" t="s">
        <v>24417</v>
      </c>
      <c r="Q2725" s="28" t="s">
        <v>24418</v>
      </c>
      <c r="R2725" s="44">
        <v>0</v>
      </c>
    </row>
    <row r="2726" spans="1:18" ht="89.25" x14ac:dyDescent="0.2">
      <c r="A2726" s="28" t="s">
        <v>54</v>
      </c>
      <c r="B2726" s="28" t="s">
        <v>190</v>
      </c>
      <c r="C2726" s="28" t="s">
        <v>57</v>
      </c>
      <c r="D2726" s="28" t="s">
        <v>55</v>
      </c>
      <c r="E2726" s="37">
        <v>43230.661354166667</v>
      </c>
      <c r="F2726" s="28" t="s">
        <v>13794</v>
      </c>
      <c r="G2726" s="28" t="s">
        <v>24419</v>
      </c>
      <c r="H2726" s="28" t="s">
        <v>82</v>
      </c>
      <c r="I2726" s="28" t="s">
        <v>1502</v>
      </c>
      <c r="J2726" s="43" t="s">
        <v>13796</v>
      </c>
      <c r="K2726" s="43" t="s">
        <v>13797</v>
      </c>
      <c r="L2726" s="43" t="s">
        <v>13797</v>
      </c>
      <c r="M2726" s="43" t="s">
        <v>24420</v>
      </c>
      <c r="N2726" s="43" t="s">
        <v>1503</v>
      </c>
      <c r="O2726" s="43" t="s">
        <v>1504</v>
      </c>
      <c r="P2726" s="28" t="s">
        <v>24421</v>
      </c>
      <c r="Q2726" s="28" t="s">
        <v>24422</v>
      </c>
      <c r="R2726" s="44">
        <v>0</v>
      </c>
    </row>
    <row r="2727" spans="1:18" ht="89.25" x14ac:dyDescent="0.2">
      <c r="A2727" s="28" t="s">
        <v>54</v>
      </c>
      <c r="B2727" s="28" t="s">
        <v>190</v>
      </c>
      <c r="C2727" s="28" t="s">
        <v>57</v>
      </c>
      <c r="D2727" s="28" t="s">
        <v>55</v>
      </c>
      <c r="E2727" s="37">
        <v>43230.755150462959</v>
      </c>
      <c r="F2727" s="28" t="s">
        <v>13794</v>
      </c>
      <c r="G2727" s="28" t="s">
        <v>24423</v>
      </c>
      <c r="H2727" s="28" t="s">
        <v>82</v>
      </c>
      <c r="I2727" s="28" t="s">
        <v>4570</v>
      </c>
      <c r="J2727" s="43" t="s">
        <v>13796</v>
      </c>
      <c r="K2727" s="43" t="s">
        <v>13797</v>
      </c>
      <c r="L2727" s="43" t="s">
        <v>13797</v>
      </c>
      <c r="M2727" s="43" t="s">
        <v>24424</v>
      </c>
      <c r="N2727" s="43" t="s">
        <v>877</v>
      </c>
      <c r="O2727" s="43" t="s">
        <v>878</v>
      </c>
      <c r="P2727" s="28" t="s">
        <v>24425</v>
      </c>
      <c r="Q2727" s="28" t="s">
        <v>24426</v>
      </c>
      <c r="R2727" s="44">
        <v>0</v>
      </c>
    </row>
    <row r="2728" spans="1:18" ht="127.5" x14ac:dyDescent="0.2">
      <c r="A2728" s="28" t="s">
        <v>54</v>
      </c>
      <c r="B2728" s="28" t="s">
        <v>190</v>
      </c>
      <c r="C2728" s="28" t="s">
        <v>57</v>
      </c>
      <c r="D2728" s="28" t="s">
        <v>55</v>
      </c>
      <c r="E2728" s="37">
        <v>43231.524467592593</v>
      </c>
      <c r="F2728" s="28" t="s">
        <v>13794</v>
      </c>
      <c r="G2728" s="28" t="s">
        <v>24427</v>
      </c>
      <c r="H2728" s="28" t="s">
        <v>82</v>
      </c>
      <c r="I2728" s="28" t="s">
        <v>24428</v>
      </c>
      <c r="J2728" s="43" t="s">
        <v>13796</v>
      </c>
      <c r="K2728" s="43" t="s">
        <v>13797</v>
      </c>
      <c r="L2728" s="43" t="s">
        <v>13797</v>
      </c>
      <c r="M2728" s="43" t="s">
        <v>24429</v>
      </c>
      <c r="N2728" s="43" t="s">
        <v>968</v>
      </c>
      <c r="O2728" s="43" t="s">
        <v>969</v>
      </c>
      <c r="P2728" s="28" t="s">
        <v>24430</v>
      </c>
      <c r="Q2728" s="28" t="s">
        <v>24431</v>
      </c>
      <c r="R2728" s="44">
        <v>0</v>
      </c>
    </row>
    <row r="2729" spans="1:18" ht="127.5" x14ac:dyDescent="0.2">
      <c r="A2729" s="28" t="s">
        <v>54</v>
      </c>
      <c r="B2729" s="28" t="s">
        <v>190</v>
      </c>
      <c r="C2729" s="28" t="s">
        <v>57</v>
      </c>
      <c r="D2729" s="28" t="s">
        <v>55</v>
      </c>
      <c r="E2729" s="37">
        <v>43231.569351851853</v>
      </c>
      <c r="F2729" s="28" t="s">
        <v>13794</v>
      </c>
      <c r="G2729" s="28" t="s">
        <v>24432</v>
      </c>
      <c r="H2729" s="28" t="s">
        <v>82</v>
      </c>
      <c r="I2729" s="28" t="s">
        <v>4429</v>
      </c>
      <c r="J2729" s="43" t="s">
        <v>13796</v>
      </c>
      <c r="K2729" s="43" t="s">
        <v>13797</v>
      </c>
      <c r="L2729" s="43" t="s">
        <v>13797</v>
      </c>
      <c r="M2729" s="43" t="s">
        <v>24433</v>
      </c>
      <c r="N2729" s="43" t="s">
        <v>144</v>
      </c>
      <c r="O2729" s="43" t="s">
        <v>145</v>
      </c>
      <c r="P2729" s="28" t="s">
        <v>24434</v>
      </c>
      <c r="Q2729" s="28" t="s">
        <v>24435</v>
      </c>
      <c r="R2729" s="44">
        <v>0</v>
      </c>
    </row>
    <row r="2730" spans="1:18" ht="127.5" x14ac:dyDescent="0.2">
      <c r="A2730" s="28" t="s">
        <v>54</v>
      </c>
      <c r="B2730" s="28" t="s">
        <v>190</v>
      </c>
      <c r="C2730" s="28" t="s">
        <v>57</v>
      </c>
      <c r="D2730" s="28" t="s">
        <v>55</v>
      </c>
      <c r="E2730" s="37">
        <v>43231.708749999998</v>
      </c>
      <c r="F2730" s="28" t="s">
        <v>13794</v>
      </c>
      <c r="G2730" s="28" t="s">
        <v>24436</v>
      </c>
      <c r="H2730" s="28" t="s">
        <v>82</v>
      </c>
      <c r="I2730" s="28" t="s">
        <v>5999</v>
      </c>
      <c r="J2730" s="43" t="s">
        <v>13796</v>
      </c>
      <c r="K2730" s="43" t="s">
        <v>13797</v>
      </c>
      <c r="L2730" s="43" t="s">
        <v>13797</v>
      </c>
      <c r="M2730" s="43" t="s">
        <v>24437</v>
      </c>
      <c r="N2730" s="43" t="s">
        <v>1708</v>
      </c>
      <c r="O2730" s="43" t="s">
        <v>1709</v>
      </c>
      <c r="P2730" s="28" t="s">
        <v>24438</v>
      </c>
      <c r="Q2730" s="28" t="s">
        <v>24439</v>
      </c>
      <c r="R2730" s="44">
        <v>0</v>
      </c>
    </row>
    <row r="2731" spans="1:18" ht="140.25" x14ac:dyDescent="0.2">
      <c r="A2731" s="28" t="s">
        <v>54</v>
      </c>
      <c r="B2731" s="28" t="s">
        <v>190</v>
      </c>
      <c r="C2731" s="28" t="s">
        <v>57</v>
      </c>
      <c r="D2731" s="28" t="s">
        <v>55</v>
      </c>
      <c r="E2731" s="37">
        <v>43234.432175925926</v>
      </c>
      <c r="F2731" s="28" t="s">
        <v>13794</v>
      </c>
      <c r="G2731" s="28" t="s">
        <v>24440</v>
      </c>
      <c r="H2731" s="28" t="s">
        <v>82</v>
      </c>
      <c r="I2731" s="28" t="s">
        <v>24441</v>
      </c>
      <c r="J2731" s="43" t="s">
        <v>13796</v>
      </c>
      <c r="K2731" s="43" t="s">
        <v>13797</v>
      </c>
      <c r="L2731" s="43" t="s">
        <v>13797</v>
      </c>
      <c r="M2731" s="43" t="s">
        <v>24442</v>
      </c>
      <c r="N2731" s="43" t="s">
        <v>2244</v>
      </c>
      <c r="O2731" s="43" t="s">
        <v>2245</v>
      </c>
      <c r="P2731" s="28" t="s">
        <v>24443</v>
      </c>
      <c r="Q2731" s="28" t="s">
        <v>24444</v>
      </c>
      <c r="R2731" s="44">
        <v>0</v>
      </c>
    </row>
    <row r="2732" spans="1:18" ht="140.25" x14ac:dyDescent="0.2">
      <c r="A2732" s="28" t="s">
        <v>54</v>
      </c>
      <c r="B2732" s="28" t="s">
        <v>190</v>
      </c>
      <c r="C2732" s="28" t="s">
        <v>57</v>
      </c>
      <c r="D2732" s="28" t="s">
        <v>55</v>
      </c>
      <c r="E2732" s="37">
        <v>43234.44321759259</v>
      </c>
      <c r="F2732" s="28" t="s">
        <v>13794</v>
      </c>
      <c r="G2732" s="28" t="s">
        <v>24445</v>
      </c>
      <c r="H2732" s="28" t="s">
        <v>82</v>
      </c>
      <c r="I2732" s="28" t="s">
        <v>3620</v>
      </c>
      <c r="J2732" s="43" t="s">
        <v>13796</v>
      </c>
      <c r="K2732" s="43" t="s">
        <v>13797</v>
      </c>
      <c r="L2732" s="43" t="s">
        <v>13797</v>
      </c>
      <c r="M2732" s="43" t="s">
        <v>24446</v>
      </c>
      <c r="N2732" s="43" t="s">
        <v>570</v>
      </c>
      <c r="O2732" s="43" t="s">
        <v>571</v>
      </c>
      <c r="P2732" s="28" t="s">
        <v>24417</v>
      </c>
      <c r="Q2732" s="28" t="s">
        <v>24418</v>
      </c>
      <c r="R2732" s="44">
        <v>0</v>
      </c>
    </row>
    <row r="2733" spans="1:18" ht="127.5" x14ac:dyDescent="0.2">
      <c r="A2733" s="28" t="s">
        <v>54</v>
      </c>
      <c r="B2733" s="28" t="s">
        <v>190</v>
      </c>
      <c r="C2733" s="28" t="s">
        <v>57</v>
      </c>
      <c r="D2733" s="28" t="s">
        <v>55</v>
      </c>
      <c r="E2733" s="37">
        <v>43234.616284722222</v>
      </c>
      <c r="F2733" s="28" t="s">
        <v>13794</v>
      </c>
      <c r="G2733" s="28" t="s">
        <v>24447</v>
      </c>
      <c r="H2733" s="28" t="s">
        <v>82</v>
      </c>
      <c r="I2733" s="28" t="s">
        <v>4023</v>
      </c>
      <c r="J2733" s="43" t="s">
        <v>13796</v>
      </c>
      <c r="K2733" s="43" t="s">
        <v>13797</v>
      </c>
      <c r="L2733" s="43" t="s">
        <v>13797</v>
      </c>
      <c r="M2733" s="43" t="s">
        <v>24448</v>
      </c>
      <c r="N2733" s="43" t="s">
        <v>4024</v>
      </c>
      <c r="O2733" s="43" t="s">
        <v>4025</v>
      </c>
      <c r="P2733" s="28" t="s">
        <v>24449</v>
      </c>
      <c r="Q2733" s="28" t="s">
        <v>24450</v>
      </c>
      <c r="R2733" s="44">
        <v>0</v>
      </c>
    </row>
    <row r="2734" spans="1:18" ht="140.25" x14ac:dyDescent="0.2">
      <c r="A2734" s="28" t="s">
        <v>54</v>
      </c>
      <c r="B2734" s="28" t="s">
        <v>190</v>
      </c>
      <c r="C2734" s="28" t="s">
        <v>57</v>
      </c>
      <c r="D2734" s="28" t="s">
        <v>55</v>
      </c>
      <c r="E2734" s="37">
        <v>43234.617326388885</v>
      </c>
      <c r="F2734" s="28" t="s">
        <v>13794</v>
      </c>
      <c r="G2734" s="28" t="s">
        <v>24451</v>
      </c>
      <c r="H2734" s="28" t="s">
        <v>82</v>
      </c>
      <c r="I2734" s="28" t="s">
        <v>5474</v>
      </c>
      <c r="J2734" s="43" t="s">
        <v>13796</v>
      </c>
      <c r="K2734" s="43" t="s">
        <v>13797</v>
      </c>
      <c r="L2734" s="43" t="s">
        <v>13797</v>
      </c>
      <c r="M2734" s="43" t="s">
        <v>24452</v>
      </c>
      <c r="N2734" s="43" t="s">
        <v>156</v>
      </c>
      <c r="O2734" s="43" t="s">
        <v>157</v>
      </c>
      <c r="P2734" s="28" t="s">
        <v>24453</v>
      </c>
      <c r="Q2734" s="28" t="s">
        <v>24454</v>
      </c>
      <c r="R2734" s="44">
        <v>0</v>
      </c>
    </row>
    <row r="2735" spans="1:18" ht="127.5" x14ac:dyDescent="0.2">
      <c r="A2735" s="28" t="s">
        <v>54</v>
      </c>
      <c r="B2735" s="28" t="s">
        <v>190</v>
      </c>
      <c r="C2735" s="28" t="s">
        <v>57</v>
      </c>
      <c r="D2735" s="28" t="s">
        <v>55</v>
      </c>
      <c r="E2735" s="37">
        <v>43234.752638888887</v>
      </c>
      <c r="F2735" s="28" t="s">
        <v>13794</v>
      </c>
      <c r="G2735" s="28" t="s">
        <v>24455</v>
      </c>
      <c r="H2735" s="28" t="s">
        <v>82</v>
      </c>
      <c r="I2735" s="28" t="s">
        <v>3573</v>
      </c>
      <c r="J2735" s="43" t="s">
        <v>13796</v>
      </c>
      <c r="K2735" s="43" t="s">
        <v>13797</v>
      </c>
      <c r="L2735" s="43" t="s">
        <v>13797</v>
      </c>
      <c r="M2735" s="43" t="s">
        <v>24456</v>
      </c>
      <c r="N2735" s="43" t="s">
        <v>540</v>
      </c>
      <c r="O2735" s="43" t="s">
        <v>541</v>
      </c>
      <c r="P2735" s="28" t="s">
        <v>24457</v>
      </c>
      <c r="Q2735" s="28" t="s">
        <v>24458</v>
      </c>
      <c r="R2735" s="44">
        <v>0</v>
      </c>
    </row>
    <row r="2736" spans="1:18" ht="76.5" x14ac:dyDescent="0.2">
      <c r="A2736" s="28" t="s">
        <v>54</v>
      </c>
      <c r="B2736" s="28" t="s">
        <v>190</v>
      </c>
      <c r="C2736" s="28" t="s">
        <v>57</v>
      </c>
      <c r="D2736" s="28" t="s">
        <v>55</v>
      </c>
      <c r="E2736" s="37">
        <v>43235.031377314815</v>
      </c>
      <c r="F2736" s="28" t="s">
        <v>13794</v>
      </c>
      <c r="G2736" s="28" t="s">
        <v>24459</v>
      </c>
      <c r="H2736" s="28" t="s">
        <v>82</v>
      </c>
      <c r="I2736" s="28" t="s">
        <v>2838</v>
      </c>
      <c r="J2736" s="43" t="s">
        <v>13796</v>
      </c>
      <c r="K2736" s="43" t="s">
        <v>13797</v>
      </c>
      <c r="L2736" s="43" t="s">
        <v>13797</v>
      </c>
      <c r="M2736" s="43" t="s">
        <v>24460</v>
      </c>
      <c r="N2736" s="43" t="s">
        <v>1181</v>
      </c>
      <c r="O2736" s="43" t="s">
        <v>1182</v>
      </c>
      <c r="P2736" s="28" t="s">
        <v>24461</v>
      </c>
      <c r="Q2736" s="28" t="s">
        <v>24462</v>
      </c>
      <c r="R2736" s="44">
        <v>0</v>
      </c>
    </row>
    <row r="2737" spans="1:18" ht="114.75" x14ac:dyDescent="0.2">
      <c r="A2737" s="28" t="s">
        <v>54</v>
      </c>
      <c r="B2737" s="28" t="s">
        <v>190</v>
      </c>
      <c r="C2737" s="28" t="s">
        <v>57</v>
      </c>
      <c r="D2737" s="28" t="s">
        <v>55</v>
      </c>
      <c r="E2737" s="37">
        <v>43235.480682870366</v>
      </c>
      <c r="F2737" s="28" t="s">
        <v>13794</v>
      </c>
      <c r="G2737" s="28" t="s">
        <v>24463</v>
      </c>
      <c r="H2737" s="28" t="s">
        <v>82</v>
      </c>
      <c r="I2737" s="28" t="s">
        <v>24464</v>
      </c>
      <c r="J2737" s="43" t="s">
        <v>13796</v>
      </c>
      <c r="K2737" s="43" t="s">
        <v>13797</v>
      </c>
      <c r="L2737" s="43" t="s">
        <v>13797</v>
      </c>
      <c r="M2737" s="43" t="s">
        <v>24465</v>
      </c>
      <c r="N2737" s="43" t="s">
        <v>4238</v>
      </c>
      <c r="O2737" s="43" t="s">
        <v>4239</v>
      </c>
      <c r="P2737" s="28" t="s">
        <v>24466</v>
      </c>
      <c r="Q2737" s="28" t="s">
        <v>24467</v>
      </c>
      <c r="R2737" s="44">
        <v>0</v>
      </c>
    </row>
    <row r="2738" spans="1:18" ht="114.75" x14ac:dyDescent="0.2">
      <c r="A2738" s="28" t="s">
        <v>54</v>
      </c>
      <c r="B2738" s="28" t="s">
        <v>190</v>
      </c>
      <c r="C2738" s="28" t="s">
        <v>57</v>
      </c>
      <c r="D2738" s="28" t="s">
        <v>55</v>
      </c>
      <c r="E2738" s="37">
        <v>43235.480694444443</v>
      </c>
      <c r="F2738" s="28" t="s">
        <v>13794</v>
      </c>
      <c r="G2738" s="28" t="s">
        <v>24468</v>
      </c>
      <c r="H2738" s="28" t="s">
        <v>82</v>
      </c>
      <c r="I2738" s="28" t="s">
        <v>4549</v>
      </c>
      <c r="J2738" s="43" t="s">
        <v>13796</v>
      </c>
      <c r="K2738" s="43" t="s">
        <v>13797</v>
      </c>
      <c r="L2738" s="43" t="s">
        <v>13797</v>
      </c>
      <c r="M2738" s="43" t="s">
        <v>24469</v>
      </c>
      <c r="N2738" s="43" t="s">
        <v>3809</v>
      </c>
      <c r="O2738" s="43" t="s">
        <v>3810</v>
      </c>
      <c r="P2738" s="28" t="s">
        <v>24470</v>
      </c>
      <c r="Q2738" s="28" t="s">
        <v>24471</v>
      </c>
      <c r="R2738" s="44">
        <v>0</v>
      </c>
    </row>
    <row r="2739" spans="1:18" ht="114.75" x14ac:dyDescent="0.2">
      <c r="A2739" s="28" t="s">
        <v>54</v>
      </c>
      <c r="B2739" s="28" t="s">
        <v>190</v>
      </c>
      <c r="C2739" s="28" t="s">
        <v>57</v>
      </c>
      <c r="D2739" s="28" t="s">
        <v>55</v>
      </c>
      <c r="E2739" s="37">
        <v>43235.48605324074</v>
      </c>
      <c r="F2739" s="28" t="s">
        <v>13794</v>
      </c>
      <c r="G2739" s="28" t="s">
        <v>24472</v>
      </c>
      <c r="H2739" s="28" t="s">
        <v>82</v>
      </c>
      <c r="I2739" s="28" t="s">
        <v>5133</v>
      </c>
      <c r="J2739" s="43" t="s">
        <v>13796</v>
      </c>
      <c r="K2739" s="43" t="s">
        <v>13797</v>
      </c>
      <c r="L2739" s="43" t="s">
        <v>13797</v>
      </c>
      <c r="M2739" s="43" t="s">
        <v>24473</v>
      </c>
      <c r="N2739" s="43" t="s">
        <v>4238</v>
      </c>
      <c r="O2739" s="43" t="s">
        <v>4239</v>
      </c>
      <c r="P2739" s="28" t="s">
        <v>24466</v>
      </c>
      <c r="Q2739" s="28" t="s">
        <v>24467</v>
      </c>
      <c r="R2739" s="44">
        <v>0</v>
      </c>
    </row>
    <row r="2740" spans="1:18" ht="89.25" x14ac:dyDescent="0.2">
      <c r="A2740" s="28" t="s">
        <v>54</v>
      </c>
      <c r="B2740" s="28" t="s">
        <v>190</v>
      </c>
      <c r="C2740" s="28" t="s">
        <v>57</v>
      </c>
      <c r="D2740" s="28" t="s">
        <v>55</v>
      </c>
      <c r="E2740" s="37">
        <v>43235.687233796292</v>
      </c>
      <c r="F2740" s="28" t="s">
        <v>13794</v>
      </c>
      <c r="G2740" s="28" t="s">
        <v>24474</v>
      </c>
      <c r="H2740" s="28" t="s">
        <v>82</v>
      </c>
      <c r="I2740" s="28" t="s">
        <v>4201</v>
      </c>
      <c r="J2740" s="43" t="s">
        <v>13796</v>
      </c>
      <c r="K2740" s="43" t="s">
        <v>13797</v>
      </c>
      <c r="L2740" s="43" t="s">
        <v>13797</v>
      </c>
      <c r="M2740" s="43" t="s">
        <v>24475</v>
      </c>
      <c r="N2740" s="43" t="s">
        <v>906</v>
      </c>
      <c r="O2740" s="43" t="s">
        <v>907</v>
      </c>
      <c r="P2740" s="28" t="s">
        <v>24159</v>
      </c>
      <c r="Q2740" s="28" t="s">
        <v>24160</v>
      </c>
      <c r="R2740" s="44">
        <v>0</v>
      </c>
    </row>
    <row r="2741" spans="1:18" ht="114.75" x14ac:dyDescent="0.2">
      <c r="A2741" s="28" t="s">
        <v>54</v>
      </c>
      <c r="B2741" s="28" t="s">
        <v>190</v>
      </c>
      <c r="C2741" s="28" t="s">
        <v>57</v>
      </c>
      <c r="D2741" s="28" t="s">
        <v>55</v>
      </c>
      <c r="E2741" s="37">
        <v>43236.377164351848</v>
      </c>
      <c r="F2741" s="28" t="s">
        <v>13794</v>
      </c>
      <c r="G2741" s="28" t="s">
        <v>24476</v>
      </c>
      <c r="H2741" s="28" t="s">
        <v>82</v>
      </c>
      <c r="I2741" s="28" t="s">
        <v>5894</v>
      </c>
      <c r="J2741" s="43" t="s">
        <v>13796</v>
      </c>
      <c r="K2741" s="43" t="s">
        <v>13797</v>
      </c>
      <c r="L2741" s="43" t="s">
        <v>13797</v>
      </c>
      <c r="M2741" s="43" t="s">
        <v>24477</v>
      </c>
      <c r="N2741" s="43" t="s">
        <v>156</v>
      </c>
      <c r="O2741" s="43" t="s">
        <v>157</v>
      </c>
      <c r="P2741" s="28" t="s">
        <v>24478</v>
      </c>
      <c r="Q2741" s="28" t="s">
        <v>24479</v>
      </c>
      <c r="R2741" s="44">
        <v>0</v>
      </c>
    </row>
    <row r="2742" spans="1:18" ht="102" x14ac:dyDescent="0.2">
      <c r="A2742" s="28" t="s">
        <v>54</v>
      </c>
      <c r="B2742" s="28" t="s">
        <v>190</v>
      </c>
      <c r="C2742" s="28" t="s">
        <v>57</v>
      </c>
      <c r="D2742" s="28" t="s">
        <v>55</v>
      </c>
      <c r="E2742" s="37">
        <v>43236.45989583333</v>
      </c>
      <c r="F2742" s="28" t="s">
        <v>13794</v>
      </c>
      <c r="G2742" s="28" t="s">
        <v>24480</v>
      </c>
      <c r="H2742" s="28" t="s">
        <v>82</v>
      </c>
      <c r="I2742" s="28" t="s">
        <v>24481</v>
      </c>
      <c r="J2742" s="43" t="s">
        <v>13796</v>
      </c>
      <c r="K2742" s="43" t="s">
        <v>13797</v>
      </c>
      <c r="L2742" s="43" t="s">
        <v>13797</v>
      </c>
      <c r="M2742" s="43" t="s">
        <v>24482</v>
      </c>
      <c r="N2742" s="43" t="s">
        <v>618</v>
      </c>
      <c r="O2742" s="43" t="s">
        <v>619</v>
      </c>
      <c r="P2742" s="28" t="s">
        <v>24483</v>
      </c>
      <c r="Q2742" s="28" t="s">
        <v>24484</v>
      </c>
      <c r="R2742" s="44">
        <v>0</v>
      </c>
    </row>
    <row r="2743" spans="1:18" ht="89.25" x14ac:dyDescent="0.2">
      <c r="A2743" s="28" t="s">
        <v>54</v>
      </c>
      <c r="B2743" s="28" t="s">
        <v>190</v>
      </c>
      <c r="C2743" s="28" t="s">
        <v>57</v>
      </c>
      <c r="D2743" s="28" t="s">
        <v>55</v>
      </c>
      <c r="E2743" s="37">
        <v>43236.485474537032</v>
      </c>
      <c r="F2743" s="28" t="s">
        <v>13794</v>
      </c>
      <c r="G2743" s="28" t="s">
        <v>24485</v>
      </c>
      <c r="H2743" s="28" t="s">
        <v>82</v>
      </c>
      <c r="I2743" s="28" t="s">
        <v>1299</v>
      </c>
      <c r="J2743" s="43" t="s">
        <v>13796</v>
      </c>
      <c r="K2743" s="43" t="s">
        <v>13797</v>
      </c>
      <c r="L2743" s="43" t="s">
        <v>13797</v>
      </c>
      <c r="M2743" s="43" t="s">
        <v>24486</v>
      </c>
      <c r="N2743" s="43" t="s">
        <v>877</v>
      </c>
      <c r="O2743" s="43" t="s">
        <v>878</v>
      </c>
      <c r="P2743" s="28" t="s">
        <v>24487</v>
      </c>
      <c r="Q2743" s="28" t="s">
        <v>24488</v>
      </c>
      <c r="R2743" s="44">
        <v>0</v>
      </c>
    </row>
    <row r="2744" spans="1:18" ht="114.75" x14ac:dyDescent="0.2">
      <c r="A2744" s="28" t="s">
        <v>54</v>
      </c>
      <c r="B2744" s="28" t="s">
        <v>190</v>
      </c>
      <c r="C2744" s="28" t="s">
        <v>57</v>
      </c>
      <c r="D2744" s="28" t="s">
        <v>55</v>
      </c>
      <c r="E2744" s="37">
        <v>43236.492164351846</v>
      </c>
      <c r="F2744" s="28" t="s">
        <v>13794</v>
      </c>
      <c r="G2744" s="28" t="s">
        <v>24489</v>
      </c>
      <c r="H2744" s="28" t="s">
        <v>82</v>
      </c>
      <c r="I2744" s="28" t="s">
        <v>2237</v>
      </c>
      <c r="J2744" s="43" t="s">
        <v>13796</v>
      </c>
      <c r="K2744" s="43" t="s">
        <v>13797</v>
      </c>
      <c r="L2744" s="43" t="s">
        <v>13797</v>
      </c>
      <c r="M2744" s="43" t="s">
        <v>24490</v>
      </c>
      <c r="N2744" s="43" t="s">
        <v>239</v>
      </c>
      <c r="O2744" s="43" t="s">
        <v>240</v>
      </c>
      <c r="P2744" s="28" t="s">
        <v>24491</v>
      </c>
      <c r="Q2744" s="28" t="s">
        <v>24492</v>
      </c>
      <c r="R2744" s="44">
        <v>0</v>
      </c>
    </row>
    <row r="2745" spans="1:18" ht="127.5" x14ac:dyDescent="0.2">
      <c r="A2745" s="28" t="s">
        <v>54</v>
      </c>
      <c r="B2745" s="28" t="s">
        <v>190</v>
      </c>
      <c r="C2745" s="28" t="s">
        <v>57</v>
      </c>
      <c r="D2745" s="28" t="s">
        <v>55</v>
      </c>
      <c r="E2745" s="37">
        <v>43236.494733796295</v>
      </c>
      <c r="F2745" s="28" t="s">
        <v>13794</v>
      </c>
      <c r="G2745" s="28" t="s">
        <v>24493</v>
      </c>
      <c r="H2745" s="28" t="s">
        <v>82</v>
      </c>
      <c r="I2745" s="28" t="s">
        <v>3284</v>
      </c>
      <c r="J2745" s="43" t="s">
        <v>13796</v>
      </c>
      <c r="K2745" s="43" t="s">
        <v>13797</v>
      </c>
      <c r="L2745" s="43" t="s">
        <v>13797</v>
      </c>
      <c r="M2745" s="43" t="s">
        <v>24494</v>
      </c>
      <c r="N2745" s="43" t="s">
        <v>1523</v>
      </c>
      <c r="O2745" s="43" t="s">
        <v>1524</v>
      </c>
      <c r="P2745" s="28" t="s">
        <v>24495</v>
      </c>
      <c r="Q2745" s="28" t="s">
        <v>24496</v>
      </c>
      <c r="R2745" s="44">
        <v>0</v>
      </c>
    </row>
    <row r="2746" spans="1:18" ht="114.75" x14ac:dyDescent="0.2">
      <c r="A2746" s="28" t="s">
        <v>54</v>
      </c>
      <c r="B2746" s="28" t="s">
        <v>190</v>
      </c>
      <c r="C2746" s="28" t="s">
        <v>57</v>
      </c>
      <c r="D2746" s="28" t="s">
        <v>55</v>
      </c>
      <c r="E2746" s="37">
        <v>43236.495405092588</v>
      </c>
      <c r="F2746" s="28" t="s">
        <v>13794</v>
      </c>
      <c r="G2746" s="28" t="s">
        <v>24497</v>
      </c>
      <c r="H2746" s="28" t="s">
        <v>82</v>
      </c>
      <c r="I2746" s="28" t="s">
        <v>2233</v>
      </c>
      <c r="J2746" s="43" t="s">
        <v>13796</v>
      </c>
      <c r="K2746" s="43" t="s">
        <v>13797</v>
      </c>
      <c r="L2746" s="43" t="s">
        <v>13797</v>
      </c>
      <c r="M2746" s="43" t="s">
        <v>24498</v>
      </c>
      <c r="N2746" s="43" t="s">
        <v>2234</v>
      </c>
      <c r="O2746" s="43" t="s">
        <v>2235</v>
      </c>
      <c r="P2746" s="28" t="s">
        <v>24159</v>
      </c>
      <c r="Q2746" s="28" t="s">
        <v>24160</v>
      </c>
      <c r="R2746" s="44">
        <v>0</v>
      </c>
    </row>
    <row r="2747" spans="1:18" ht="114.75" x14ac:dyDescent="0.2">
      <c r="A2747" s="28" t="s">
        <v>54</v>
      </c>
      <c r="B2747" s="28" t="s">
        <v>190</v>
      </c>
      <c r="C2747" s="28" t="s">
        <v>57</v>
      </c>
      <c r="D2747" s="28" t="s">
        <v>55</v>
      </c>
      <c r="E2747" s="37">
        <v>43236.729432870372</v>
      </c>
      <c r="F2747" s="28" t="s">
        <v>13794</v>
      </c>
      <c r="G2747" s="28" t="s">
        <v>24499</v>
      </c>
      <c r="H2747" s="28" t="s">
        <v>82</v>
      </c>
      <c r="I2747" s="28" t="s">
        <v>24500</v>
      </c>
      <c r="J2747" s="43" t="s">
        <v>13796</v>
      </c>
      <c r="K2747" s="43" t="s">
        <v>13797</v>
      </c>
      <c r="L2747" s="43" t="s">
        <v>13797</v>
      </c>
      <c r="M2747" s="43" t="s">
        <v>24501</v>
      </c>
      <c r="N2747" s="43" t="s">
        <v>84</v>
      </c>
      <c r="O2747" s="43" t="s">
        <v>85</v>
      </c>
      <c r="P2747" s="28" t="s">
        <v>24502</v>
      </c>
      <c r="Q2747" s="28" t="s">
        <v>24503</v>
      </c>
      <c r="R2747" s="44">
        <v>0</v>
      </c>
    </row>
    <row r="2748" spans="1:18" ht="102" x14ac:dyDescent="0.2">
      <c r="A2748" s="28" t="s">
        <v>54</v>
      </c>
      <c r="B2748" s="28" t="s">
        <v>190</v>
      </c>
      <c r="C2748" s="28" t="s">
        <v>57</v>
      </c>
      <c r="D2748" s="28" t="s">
        <v>55</v>
      </c>
      <c r="E2748" s="37">
        <v>43237.46125</v>
      </c>
      <c r="F2748" s="28" t="s">
        <v>13794</v>
      </c>
      <c r="G2748" s="28" t="s">
        <v>24504</v>
      </c>
      <c r="H2748" s="28" t="s">
        <v>82</v>
      </c>
      <c r="I2748" s="28" t="s">
        <v>4483</v>
      </c>
      <c r="J2748" s="43" t="s">
        <v>13796</v>
      </c>
      <c r="K2748" s="43" t="s">
        <v>13797</v>
      </c>
      <c r="L2748" s="43" t="s">
        <v>13797</v>
      </c>
      <c r="M2748" s="43" t="s">
        <v>24505</v>
      </c>
      <c r="N2748" s="43" t="s">
        <v>284</v>
      </c>
      <c r="O2748" s="43" t="s">
        <v>285</v>
      </c>
      <c r="P2748" s="28" t="s">
        <v>24506</v>
      </c>
      <c r="Q2748" s="28" t="s">
        <v>24507</v>
      </c>
      <c r="R2748" s="44">
        <v>0</v>
      </c>
    </row>
    <row r="2749" spans="1:18" ht="114.75" x14ac:dyDescent="0.2">
      <c r="A2749" s="28" t="s">
        <v>54</v>
      </c>
      <c r="B2749" s="28" t="s">
        <v>190</v>
      </c>
      <c r="C2749" s="28" t="s">
        <v>57</v>
      </c>
      <c r="D2749" s="28" t="s">
        <v>55</v>
      </c>
      <c r="E2749" s="37">
        <v>43237.510798611111</v>
      </c>
      <c r="F2749" s="28" t="s">
        <v>13794</v>
      </c>
      <c r="G2749" s="28" t="s">
        <v>24508</v>
      </c>
      <c r="H2749" s="28" t="s">
        <v>82</v>
      </c>
      <c r="I2749" s="28" t="s">
        <v>6047</v>
      </c>
      <c r="J2749" s="43" t="s">
        <v>13796</v>
      </c>
      <c r="K2749" s="43" t="s">
        <v>13797</v>
      </c>
      <c r="L2749" s="43" t="s">
        <v>13797</v>
      </c>
      <c r="M2749" s="43" t="s">
        <v>24509</v>
      </c>
      <c r="N2749" s="43" t="s">
        <v>6048</v>
      </c>
      <c r="O2749" s="43" t="s">
        <v>6049</v>
      </c>
      <c r="P2749" s="28" t="s">
        <v>24510</v>
      </c>
      <c r="Q2749" s="28" t="s">
        <v>24511</v>
      </c>
      <c r="R2749" s="44">
        <v>0</v>
      </c>
    </row>
    <row r="2750" spans="1:18" ht="89.25" x14ac:dyDescent="0.2">
      <c r="A2750" s="28" t="s">
        <v>54</v>
      </c>
      <c r="B2750" s="28" t="s">
        <v>190</v>
      </c>
      <c r="C2750" s="28" t="s">
        <v>57</v>
      </c>
      <c r="D2750" s="28" t="s">
        <v>55</v>
      </c>
      <c r="E2750" s="37">
        <v>43237.510937499996</v>
      </c>
      <c r="F2750" s="28" t="s">
        <v>13794</v>
      </c>
      <c r="G2750" s="28" t="s">
        <v>24512</v>
      </c>
      <c r="H2750" s="28" t="s">
        <v>82</v>
      </c>
      <c r="I2750" s="28" t="s">
        <v>24513</v>
      </c>
      <c r="J2750" s="43" t="s">
        <v>13796</v>
      </c>
      <c r="K2750" s="43" t="s">
        <v>13797</v>
      </c>
      <c r="L2750" s="43" t="s">
        <v>13797</v>
      </c>
      <c r="M2750" s="43" t="s">
        <v>24514</v>
      </c>
      <c r="N2750" s="43" t="s">
        <v>3893</v>
      </c>
      <c r="O2750" s="43" t="s">
        <v>3894</v>
      </c>
      <c r="P2750" s="28" t="s">
        <v>24515</v>
      </c>
      <c r="Q2750" s="28" t="s">
        <v>24516</v>
      </c>
      <c r="R2750" s="44">
        <v>0</v>
      </c>
    </row>
    <row r="2751" spans="1:18" ht="140.25" x14ac:dyDescent="0.2">
      <c r="A2751" s="28" t="s">
        <v>54</v>
      </c>
      <c r="B2751" s="28" t="s">
        <v>190</v>
      </c>
      <c r="C2751" s="28" t="s">
        <v>57</v>
      </c>
      <c r="D2751" s="28" t="s">
        <v>55</v>
      </c>
      <c r="E2751" s="37">
        <v>43237.519780092589</v>
      </c>
      <c r="F2751" s="28" t="s">
        <v>14423</v>
      </c>
      <c r="G2751" s="28" t="s">
        <v>24517</v>
      </c>
      <c r="H2751" s="28" t="s">
        <v>82</v>
      </c>
      <c r="I2751" s="28" t="s">
        <v>2841</v>
      </c>
      <c r="J2751" s="43" t="s">
        <v>13796</v>
      </c>
      <c r="K2751" s="43" t="s">
        <v>13797</v>
      </c>
      <c r="L2751" s="43" t="s">
        <v>13797</v>
      </c>
      <c r="M2751" s="43" t="s">
        <v>24518</v>
      </c>
      <c r="N2751" s="43" t="s">
        <v>2842</v>
      </c>
      <c r="O2751" s="43" t="s">
        <v>2843</v>
      </c>
      <c r="P2751" s="28" t="s">
        <v>24519</v>
      </c>
      <c r="Q2751" s="28" t="s">
        <v>24520</v>
      </c>
      <c r="R2751" s="44">
        <v>0</v>
      </c>
    </row>
    <row r="2752" spans="1:18" ht="89.25" x14ac:dyDescent="0.2">
      <c r="A2752" s="28" t="s">
        <v>54</v>
      </c>
      <c r="B2752" s="28" t="s">
        <v>190</v>
      </c>
      <c r="C2752" s="28" t="s">
        <v>57</v>
      </c>
      <c r="D2752" s="28" t="s">
        <v>55</v>
      </c>
      <c r="E2752" s="37">
        <v>43237.520520833328</v>
      </c>
      <c r="F2752" s="28" t="s">
        <v>13794</v>
      </c>
      <c r="G2752" s="28" t="s">
        <v>24521</v>
      </c>
      <c r="H2752" s="28" t="s">
        <v>82</v>
      </c>
      <c r="I2752" s="28" t="s">
        <v>4643</v>
      </c>
      <c r="J2752" s="43" t="s">
        <v>13796</v>
      </c>
      <c r="K2752" s="43" t="s">
        <v>13797</v>
      </c>
      <c r="L2752" s="43" t="s">
        <v>13797</v>
      </c>
      <c r="M2752" s="43" t="s">
        <v>24522</v>
      </c>
      <c r="N2752" s="43" t="s">
        <v>4644</v>
      </c>
      <c r="O2752" s="43" t="s">
        <v>4645</v>
      </c>
      <c r="P2752" s="28" t="s">
        <v>24523</v>
      </c>
      <c r="Q2752" s="28" t="s">
        <v>24524</v>
      </c>
      <c r="R2752" s="44">
        <v>0</v>
      </c>
    </row>
    <row r="2753" spans="1:18" ht="127.5" x14ac:dyDescent="0.2">
      <c r="A2753" s="28" t="s">
        <v>54</v>
      </c>
      <c r="B2753" s="28" t="s">
        <v>190</v>
      </c>
      <c r="C2753" s="28" t="s">
        <v>57</v>
      </c>
      <c r="D2753" s="28" t="s">
        <v>55</v>
      </c>
      <c r="E2753" s="37">
        <v>43237.574618055551</v>
      </c>
      <c r="F2753" s="28" t="s">
        <v>13794</v>
      </c>
      <c r="G2753" s="28" t="s">
        <v>24525</v>
      </c>
      <c r="H2753" s="28" t="s">
        <v>82</v>
      </c>
      <c r="I2753" s="28" t="s">
        <v>3659</v>
      </c>
      <c r="J2753" s="43" t="s">
        <v>13796</v>
      </c>
      <c r="K2753" s="43" t="s">
        <v>13797</v>
      </c>
      <c r="L2753" s="43" t="s">
        <v>13797</v>
      </c>
      <c r="M2753" s="43" t="s">
        <v>24526</v>
      </c>
      <c r="N2753" s="43" t="s">
        <v>301</v>
      </c>
      <c r="O2753" s="43" t="s">
        <v>302</v>
      </c>
      <c r="P2753" s="28" t="s">
        <v>24527</v>
      </c>
      <c r="Q2753" s="28" t="s">
        <v>24528</v>
      </c>
      <c r="R2753" s="44">
        <v>0</v>
      </c>
    </row>
    <row r="2754" spans="1:18" ht="140.25" x14ac:dyDescent="0.2">
      <c r="A2754" s="28" t="s">
        <v>54</v>
      </c>
      <c r="B2754" s="28" t="s">
        <v>190</v>
      </c>
      <c r="C2754" s="28" t="s">
        <v>57</v>
      </c>
      <c r="D2754" s="28" t="s">
        <v>55</v>
      </c>
      <c r="E2754" s="37">
        <v>43237.5940162037</v>
      </c>
      <c r="F2754" s="28" t="s">
        <v>13794</v>
      </c>
      <c r="G2754" s="28" t="s">
        <v>24529</v>
      </c>
      <c r="H2754" s="28" t="s">
        <v>82</v>
      </c>
      <c r="I2754" s="28" t="s">
        <v>5732</v>
      </c>
      <c r="J2754" s="43" t="s">
        <v>13796</v>
      </c>
      <c r="K2754" s="43" t="s">
        <v>13797</v>
      </c>
      <c r="L2754" s="43" t="s">
        <v>13797</v>
      </c>
      <c r="M2754" s="43" t="s">
        <v>24530</v>
      </c>
      <c r="N2754" s="43" t="s">
        <v>5733</v>
      </c>
      <c r="O2754" s="43" t="s">
        <v>5734</v>
      </c>
      <c r="P2754" s="28" t="s">
        <v>24531</v>
      </c>
      <c r="Q2754" s="28" t="s">
        <v>24532</v>
      </c>
      <c r="R2754" s="44">
        <v>0</v>
      </c>
    </row>
    <row r="2755" spans="1:18" ht="114.75" x14ac:dyDescent="0.2">
      <c r="A2755" s="28" t="s">
        <v>54</v>
      </c>
      <c r="B2755" s="28" t="s">
        <v>190</v>
      </c>
      <c r="C2755" s="28" t="s">
        <v>57</v>
      </c>
      <c r="D2755" s="28" t="s">
        <v>55</v>
      </c>
      <c r="E2755" s="37">
        <v>43237.61819444444</v>
      </c>
      <c r="F2755" s="28" t="s">
        <v>13794</v>
      </c>
      <c r="G2755" s="28" t="s">
        <v>24533</v>
      </c>
      <c r="H2755" s="28" t="s">
        <v>82</v>
      </c>
      <c r="I2755" s="28" t="s">
        <v>4454</v>
      </c>
      <c r="J2755" s="43" t="s">
        <v>13796</v>
      </c>
      <c r="K2755" s="43" t="s">
        <v>13797</v>
      </c>
      <c r="L2755" s="43" t="s">
        <v>13797</v>
      </c>
      <c r="M2755" s="43" t="s">
        <v>24534</v>
      </c>
      <c r="N2755" s="43" t="s">
        <v>159</v>
      </c>
      <c r="O2755" s="43" t="s">
        <v>160</v>
      </c>
      <c r="P2755" s="28" t="s">
        <v>24535</v>
      </c>
      <c r="Q2755" s="28" t="s">
        <v>24536</v>
      </c>
      <c r="R2755" s="44">
        <v>0</v>
      </c>
    </row>
    <row r="2756" spans="1:18" ht="89.25" x14ac:dyDescent="0.2">
      <c r="A2756" s="28" t="s">
        <v>54</v>
      </c>
      <c r="B2756" s="28" t="s">
        <v>190</v>
      </c>
      <c r="C2756" s="28" t="s">
        <v>57</v>
      </c>
      <c r="D2756" s="28" t="s">
        <v>55</v>
      </c>
      <c r="E2756" s="37">
        <v>43238.423657407402</v>
      </c>
      <c r="F2756" s="28" t="s">
        <v>13794</v>
      </c>
      <c r="G2756" s="28" t="s">
        <v>24537</v>
      </c>
      <c r="H2756" s="28" t="s">
        <v>82</v>
      </c>
      <c r="I2756" s="28" t="s">
        <v>3632</v>
      </c>
      <c r="J2756" s="43" t="s">
        <v>13796</v>
      </c>
      <c r="K2756" s="43" t="s">
        <v>13797</v>
      </c>
      <c r="L2756" s="43" t="s">
        <v>13797</v>
      </c>
      <c r="M2756" s="43" t="s">
        <v>24538</v>
      </c>
      <c r="N2756" s="43" t="s">
        <v>305</v>
      </c>
      <c r="O2756" s="43" t="s">
        <v>306</v>
      </c>
      <c r="P2756" s="28" t="s">
        <v>24539</v>
      </c>
      <c r="Q2756" s="28" t="s">
        <v>24540</v>
      </c>
      <c r="R2756" s="44">
        <v>0</v>
      </c>
    </row>
    <row r="2757" spans="1:18" ht="89.25" x14ac:dyDescent="0.2">
      <c r="A2757" s="28" t="s">
        <v>54</v>
      </c>
      <c r="B2757" s="28" t="s">
        <v>190</v>
      </c>
      <c r="C2757" s="28" t="s">
        <v>57</v>
      </c>
      <c r="D2757" s="28" t="s">
        <v>55</v>
      </c>
      <c r="E2757" s="37">
        <v>43238.466446759259</v>
      </c>
      <c r="F2757" s="28" t="s">
        <v>13794</v>
      </c>
      <c r="G2757" s="28" t="s">
        <v>24541</v>
      </c>
      <c r="H2757" s="28" t="s">
        <v>82</v>
      </c>
      <c r="I2757" s="28" t="s">
        <v>3453</v>
      </c>
      <c r="J2757" s="43" t="s">
        <v>13796</v>
      </c>
      <c r="K2757" s="43" t="s">
        <v>13797</v>
      </c>
      <c r="L2757" s="43" t="s">
        <v>13797</v>
      </c>
      <c r="M2757" s="43" t="s">
        <v>24542</v>
      </c>
      <c r="N2757" s="43" t="s">
        <v>1360</v>
      </c>
      <c r="O2757" s="43" t="s">
        <v>1361</v>
      </c>
      <c r="P2757" s="28" t="s">
        <v>24543</v>
      </c>
      <c r="Q2757" s="28" t="s">
        <v>24544</v>
      </c>
      <c r="R2757" s="44">
        <v>0</v>
      </c>
    </row>
    <row r="2758" spans="1:18" ht="76.5" x14ac:dyDescent="0.2">
      <c r="A2758" s="28" t="s">
        <v>54</v>
      </c>
      <c r="B2758" s="28" t="s">
        <v>190</v>
      </c>
      <c r="C2758" s="28" t="s">
        <v>57</v>
      </c>
      <c r="D2758" s="28" t="s">
        <v>55</v>
      </c>
      <c r="E2758" s="37">
        <v>43238.502615740741</v>
      </c>
      <c r="F2758" s="28" t="s">
        <v>13794</v>
      </c>
      <c r="G2758" s="28" t="s">
        <v>24545</v>
      </c>
      <c r="H2758" s="28" t="s">
        <v>82</v>
      </c>
      <c r="I2758" s="28" t="s">
        <v>24546</v>
      </c>
      <c r="J2758" s="43" t="s">
        <v>13796</v>
      </c>
      <c r="K2758" s="43" t="s">
        <v>13797</v>
      </c>
      <c r="L2758" s="43" t="s">
        <v>13797</v>
      </c>
      <c r="M2758" s="43" t="s">
        <v>24547</v>
      </c>
      <c r="N2758" s="43" t="s">
        <v>968</v>
      </c>
      <c r="O2758" s="43" t="s">
        <v>969</v>
      </c>
      <c r="P2758" s="28" t="s">
        <v>24548</v>
      </c>
      <c r="Q2758" s="28" t="s">
        <v>24549</v>
      </c>
      <c r="R2758" s="44">
        <v>0</v>
      </c>
    </row>
    <row r="2759" spans="1:18" ht="140.25" x14ac:dyDescent="0.2">
      <c r="A2759" s="28" t="s">
        <v>54</v>
      </c>
      <c r="B2759" s="28" t="s">
        <v>190</v>
      </c>
      <c r="C2759" s="28" t="s">
        <v>57</v>
      </c>
      <c r="D2759" s="28" t="s">
        <v>55</v>
      </c>
      <c r="E2759" s="37">
        <v>43238.560104166667</v>
      </c>
      <c r="F2759" s="28" t="s">
        <v>13794</v>
      </c>
      <c r="G2759" s="28" t="s">
        <v>24550</v>
      </c>
      <c r="H2759" s="28" t="s">
        <v>82</v>
      </c>
      <c r="I2759" s="28" t="s">
        <v>1732</v>
      </c>
      <c r="J2759" s="43" t="s">
        <v>13796</v>
      </c>
      <c r="K2759" s="43" t="s">
        <v>13797</v>
      </c>
      <c r="L2759" s="43" t="s">
        <v>13797</v>
      </c>
      <c r="M2759" s="43" t="s">
        <v>24551</v>
      </c>
      <c r="N2759" s="43" t="s">
        <v>84</v>
      </c>
      <c r="O2759" s="43" t="s">
        <v>85</v>
      </c>
      <c r="P2759" s="28" t="s">
        <v>24552</v>
      </c>
      <c r="Q2759" s="28" t="s">
        <v>24553</v>
      </c>
      <c r="R2759" s="44">
        <v>0</v>
      </c>
    </row>
    <row r="2760" spans="1:18" ht="114.75" x14ac:dyDescent="0.2">
      <c r="A2760" s="28" t="s">
        <v>54</v>
      </c>
      <c r="B2760" s="28" t="s">
        <v>190</v>
      </c>
      <c r="C2760" s="28" t="s">
        <v>57</v>
      </c>
      <c r="D2760" s="28" t="s">
        <v>55</v>
      </c>
      <c r="E2760" s="37">
        <v>43238.587129629625</v>
      </c>
      <c r="F2760" s="28" t="s">
        <v>13794</v>
      </c>
      <c r="G2760" s="28" t="s">
        <v>24554</v>
      </c>
      <c r="H2760" s="28" t="s">
        <v>82</v>
      </c>
      <c r="I2760" s="28" t="s">
        <v>2885</v>
      </c>
      <c r="J2760" s="43" t="s">
        <v>13796</v>
      </c>
      <c r="K2760" s="43" t="s">
        <v>13797</v>
      </c>
      <c r="L2760" s="43" t="s">
        <v>13797</v>
      </c>
      <c r="M2760" s="43" t="s">
        <v>24555</v>
      </c>
      <c r="N2760" s="43" t="s">
        <v>251</v>
      </c>
      <c r="O2760" s="43" t="s">
        <v>252</v>
      </c>
      <c r="P2760" s="28" t="s">
        <v>24556</v>
      </c>
      <c r="Q2760" s="28" t="s">
        <v>24557</v>
      </c>
      <c r="R2760" s="44">
        <v>0</v>
      </c>
    </row>
    <row r="2761" spans="1:18" ht="114.75" x14ac:dyDescent="0.2">
      <c r="A2761" s="28" t="s">
        <v>54</v>
      </c>
      <c r="B2761" s="28" t="s">
        <v>190</v>
      </c>
      <c r="C2761" s="28" t="s">
        <v>57</v>
      </c>
      <c r="D2761" s="28" t="s">
        <v>55</v>
      </c>
      <c r="E2761" s="37">
        <v>43238.639131944445</v>
      </c>
      <c r="F2761" s="28" t="s">
        <v>13794</v>
      </c>
      <c r="G2761" s="28" t="s">
        <v>24558</v>
      </c>
      <c r="H2761" s="28" t="s">
        <v>82</v>
      </c>
      <c r="I2761" s="28" t="s">
        <v>24559</v>
      </c>
      <c r="J2761" s="43" t="s">
        <v>13796</v>
      </c>
      <c r="K2761" s="43" t="s">
        <v>13797</v>
      </c>
      <c r="L2761" s="43" t="s">
        <v>13797</v>
      </c>
      <c r="M2761" s="43" t="s">
        <v>24560</v>
      </c>
      <c r="N2761" s="43" t="s">
        <v>2176</v>
      </c>
      <c r="O2761" s="43" t="s">
        <v>2177</v>
      </c>
      <c r="P2761" s="28" t="s">
        <v>24561</v>
      </c>
      <c r="Q2761" s="28" t="s">
        <v>24562</v>
      </c>
      <c r="R2761" s="44">
        <v>0</v>
      </c>
    </row>
    <row r="2762" spans="1:18" ht="114.75" x14ac:dyDescent="0.2">
      <c r="A2762" s="28" t="s">
        <v>54</v>
      </c>
      <c r="B2762" s="28" t="s">
        <v>190</v>
      </c>
      <c r="C2762" s="28" t="s">
        <v>57</v>
      </c>
      <c r="D2762" s="28" t="s">
        <v>55</v>
      </c>
      <c r="E2762" s="37">
        <v>43238.67392361111</v>
      </c>
      <c r="F2762" s="28" t="s">
        <v>13794</v>
      </c>
      <c r="G2762" s="28" t="s">
        <v>24563</v>
      </c>
      <c r="H2762" s="28" t="s">
        <v>82</v>
      </c>
      <c r="I2762" s="28" t="s">
        <v>24564</v>
      </c>
      <c r="J2762" s="43" t="s">
        <v>13796</v>
      </c>
      <c r="K2762" s="43" t="s">
        <v>13797</v>
      </c>
      <c r="L2762" s="43" t="s">
        <v>13797</v>
      </c>
      <c r="M2762" s="43" t="s">
        <v>24565</v>
      </c>
      <c r="N2762" s="43" t="s">
        <v>156</v>
      </c>
      <c r="O2762" s="43" t="s">
        <v>157</v>
      </c>
      <c r="P2762" s="28" t="s">
        <v>24566</v>
      </c>
      <c r="Q2762" s="28" t="s">
        <v>24567</v>
      </c>
      <c r="R2762" s="44">
        <v>0</v>
      </c>
    </row>
    <row r="2763" spans="1:18" ht="127.5" x14ac:dyDescent="0.2">
      <c r="A2763" s="28" t="s">
        <v>54</v>
      </c>
      <c r="B2763" s="28" t="s">
        <v>190</v>
      </c>
      <c r="C2763" s="28" t="s">
        <v>57</v>
      </c>
      <c r="D2763" s="28" t="s">
        <v>55</v>
      </c>
      <c r="E2763" s="37">
        <v>43239.783275462964</v>
      </c>
      <c r="F2763" s="28" t="s">
        <v>13794</v>
      </c>
      <c r="G2763" s="28" t="s">
        <v>24568</v>
      </c>
      <c r="H2763" s="28" t="s">
        <v>82</v>
      </c>
      <c r="I2763" s="28" t="s">
        <v>3513</v>
      </c>
      <c r="J2763" s="43" t="s">
        <v>13796</v>
      </c>
      <c r="K2763" s="43" t="s">
        <v>13797</v>
      </c>
      <c r="L2763" s="43" t="s">
        <v>13797</v>
      </c>
      <c r="M2763" s="43" t="s">
        <v>24569</v>
      </c>
      <c r="N2763" s="43" t="s">
        <v>877</v>
      </c>
      <c r="O2763" s="43" t="s">
        <v>878</v>
      </c>
      <c r="P2763" s="28" t="s">
        <v>24304</v>
      </c>
      <c r="Q2763" s="28" t="s">
        <v>24305</v>
      </c>
      <c r="R2763" s="44">
        <v>0</v>
      </c>
    </row>
    <row r="2764" spans="1:18" ht="140.25" x14ac:dyDescent="0.2">
      <c r="A2764" s="28" t="s">
        <v>54</v>
      </c>
      <c r="B2764" s="28" t="s">
        <v>190</v>
      </c>
      <c r="C2764" s="28" t="s">
        <v>57</v>
      </c>
      <c r="D2764" s="28" t="s">
        <v>55</v>
      </c>
      <c r="E2764" s="37">
        <v>43239.792222222219</v>
      </c>
      <c r="F2764" s="28" t="s">
        <v>13794</v>
      </c>
      <c r="G2764" s="28" t="s">
        <v>24570</v>
      </c>
      <c r="H2764" s="28" t="s">
        <v>82</v>
      </c>
      <c r="I2764" s="28" t="s">
        <v>24571</v>
      </c>
      <c r="J2764" s="43" t="s">
        <v>13796</v>
      </c>
      <c r="K2764" s="43" t="s">
        <v>13797</v>
      </c>
      <c r="L2764" s="43" t="s">
        <v>13797</v>
      </c>
      <c r="M2764" s="43" t="s">
        <v>24572</v>
      </c>
      <c r="N2764" s="43" t="s">
        <v>1894</v>
      </c>
      <c r="O2764" s="43" t="s">
        <v>1895</v>
      </c>
      <c r="P2764" s="28" t="s">
        <v>24573</v>
      </c>
      <c r="Q2764" s="28" t="s">
        <v>24574</v>
      </c>
      <c r="R2764" s="44">
        <v>0</v>
      </c>
    </row>
    <row r="2765" spans="1:18" ht="114.75" x14ac:dyDescent="0.2">
      <c r="A2765" s="28" t="s">
        <v>54</v>
      </c>
      <c r="B2765" s="28" t="s">
        <v>190</v>
      </c>
      <c r="C2765" s="28" t="s">
        <v>57</v>
      </c>
      <c r="D2765" s="28" t="s">
        <v>55</v>
      </c>
      <c r="E2765" s="37">
        <v>43241.534050925926</v>
      </c>
      <c r="F2765" s="28" t="s">
        <v>13794</v>
      </c>
      <c r="G2765" s="28" t="s">
        <v>24575</v>
      </c>
      <c r="H2765" s="28" t="s">
        <v>82</v>
      </c>
      <c r="I2765" s="28" t="s">
        <v>3505</v>
      </c>
      <c r="J2765" s="43" t="s">
        <v>13796</v>
      </c>
      <c r="K2765" s="43" t="s">
        <v>13797</v>
      </c>
      <c r="L2765" s="43" t="s">
        <v>13797</v>
      </c>
      <c r="M2765" s="43" t="s">
        <v>24576</v>
      </c>
      <c r="N2765" s="43" t="s">
        <v>644</v>
      </c>
      <c r="O2765" s="43" t="s">
        <v>645</v>
      </c>
      <c r="P2765" s="28" t="s">
        <v>24577</v>
      </c>
      <c r="Q2765" s="28" t="s">
        <v>24578</v>
      </c>
      <c r="R2765" s="44">
        <v>0</v>
      </c>
    </row>
    <row r="2766" spans="1:18" ht="102" x14ac:dyDescent="0.2">
      <c r="A2766" s="28" t="s">
        <v>54</v>
      </c>
      <c r="B2766" s="28" t="s">
        <v>190</v>
      </c>
      <c r="C2766" s="28" t="s">
        <v>57</v>
      </c>
      <c r="D2766" s="28" t="s">
        <v>55</v>
      </c>
      <c r="E2766" s="37">
        <v>43241.611041666663</v>
      </c>
      <c r="F2766" s="28" t="s">
        <v>13794</v>
      </c>
      <c r="G2766" s="28" t="s">
        <v>24579</v>
      </c>
      <c r="H2766" s="28" t="s">
        <v>82</v>
      </c>
      <c r="I2766" s="28" t="s">
        <v>24580</v>
      </c>
      <c r="J2766" s="43" t="s">
        <v>13796</v>
      </c>
      <c r="K2766" s="43" t="s">
        <v>13797</v>
      </c>
      <c r="L2766" s="43" t="s">
        <v>13797</v>
      </c>
      <c r="M2766" s="43" t="s">
        <v>24581</v>
      </c>
      <c r="N2766" s="43" t="s">
        <v>176</v>
      </c>
      <c r="O2766" s="43" t="s">
        <v>177</v>
      </c>
      <c r="P2766" s="28" t="s">
        <v>24582</v>
      </c>
      <c r="Q2766" s="28" t="s">
        <v>24583</v>
      </c>
      <c r="R2766" s="44">
        <v>0</v>
      </c>
    </row>
    <row r="2767" spans="1:18" ht="102" x14ac:dyDescent="0.2">
      <c r="A2767" s="28" t="s">
        <v>54</v>
      </c>
      <c r="B2767" s="28" t="s">
        <v>190</v>
      </c>
      <c r="C2767" s="28" t="s">
        <v>57</v>
      </c>
      <c r="D2767" s="28" t="s">
        <v>55</v>
      </c>
      <c r="E2767" s="37">
        <v>43241.612256944441</v>
      </c>
      <c r="F2767" s="28" t="s">
        <v>13794</v>
      </c>
      <c r="G2767" s="28" t="s">
        <v>24584</v>
      </c>
      <c r="H2767" s="28" t="s">
        <v>82</v>
      </c>
      <c r="I2767" s="28" t="s">
        <v>5833</v>
      </c>
      <c r="J2767" s="43" t="s">
        <v>13796</v>
      </c>
      <c r="K2767" s="43" t="s">
        <v>13797</v>
      </c>
      <c r="L2767" s="43" t="s">
        <v>13797</v>
      </c>
      <c r="M2767" s="43" t="s">
        <v>24585</v>
      </c>
      <c r="N2767" s="43" t="s">
        <v>176</v>
      </c>
      <c r="O2767" s="43" t="s">
        <v>177</v>
      </c>
      <c r="P2767" s="28" t="s">
        <v>24582</v>
      </c>
      <c r="Q2767" s="28" t="s">
        <v>24583</v>
      </c>
      <c r="R2767" s="44">
        <v>0</v>
      </c>
    </row>
    <row r="2768" spans="1:18" ht="127.5" x14ac:dyDescent="0.2">
      <c r="A2768" s="28" t="s">
        <v>54</v>
      </c>
      <c r="B2768" s="28" t="s">
        <v>190</v>
      </c>
      <c r="C2768" s="28" t="s">
        <v>57</v>
      </c>
      <c r="D2768" s="28" t="s">
        <v>55</v>
      </c>
      <c r="E2768" s="37">
        <v>43241.714953703704</v>
      </c>
      <c r="F2768" s="28" t="s">
        <v>13794</v>
      </c>
      <c r="G2768" s="28" t="s">
        <v>24586</v>
      </c>
      <c r="H2768" s="28" t="s">
        <v>82</v>
      </c>
      <c r="I2768" s="28" t="s">
        <v>24587</v>
      </c>
      <c r="J2768" s="43" t="s">
        <v>13796</v>
      </c>
      <c r="K2768" s="43" t="s">
        <v>13797</v>
      </c>
      <c r="L2768" s="43" t="s">
        <v>13797</v>
      </c>
      <c r="M2768" s="43" t="s">
        <v>24588</v>
      </c>
      <c r="N2768" s="43" t="s">
        <v>751</v>
      </c>
      <c r="O2768" s="43" t="s">
        <v>752</v>
      </c>
      <c r="P2768" s="28" t="s">
        <v>24589</v>
      </c>
      <c r="Q2768" s="28" t="s">
        <v>24590</v>
      </c>
      <c r="R2768" s="44">
        <v>0</v>
      </c>
    </row>
    <row r="2769" spans="1:18" ht="127.5" x14ac:dyDescent="0.2">
      <c r="A2769" s="28" t="s">
        <v>54</v>
      </c>
      <c r="B2769" s="28" t="s">
        <v>190</v>
      </c>
      <c r="C2769" s="28" t="s">
        <v>57</v>
      </c>
      <c r="D2769" s="28" t="s">
        <v>55</v>
      </c>
      <c r="E2769" s="37">
        <v>43241.717268518514</v>
      </c>
      <c r="F2769" s="28" t="s">
        <v>13794</v>
      </c>
      <c r="G2769" s="28" t="s">
        <v>24591</v>
      </c>
      <c r="H2769" s="28" t="s">
        <v>82</v>
      </c>
      <c r="I2769" s="28" t="s">
        <v>4234</v>
      </c>
      <c r="J2769" s="43" t="s">
        <v>13796</v>
      </c>
      <c r="K2769" s="43" t="s">
        <v>13797</v>
      </c>
      <c r="L2769" s="43" t="s">
        <v>13797</v>
      </c>
      <c r="M2769" s="43" t="s">
        <v>24592</v>
      </c>
      <c r="N2769" s="43" t="s">
        <v>751</v>
      </c>
      <c r="O2769" s="43" t="s">
        <v>752</v>
      </c>
      <c r="P2769" s="28" t="s">
        <v>24589</v>
      </c>
      <c r="Q2769" s="28" t="s">
        <v>24590</v>
      </c>
      <c r="R2769" s="44">
        <v>0</v>
      </c>
    </row>
    <row r="2770" spans="1:18" ht="76.5" x14ac:dyDescent="0.2">
      <c r="A2770" s="28" t="s">
        <v>54</v>
      </c>
      <c r="B2770" s="28" t="s">
        <v>190</v>
      </c>
      <c r="C2770" s="28" t="s">
        <v>57</v>
      </c>
      <c r="D2770" s="28" t="s">
        <v>55</v>
      </c>
      <c r="E2770" s="37">
        <v>43241.754583333335</v>
      </c>
      <c r="F2770" s="28" t="s">
        <v>13794</v>
      </c>
      <c r="G2770" s="28" t="s">
        <v>24593</v>
      </c>
      <c r="H2770" s="28" t="s">
        <v>82</v>
      </c>
      <c r="I2770" s="28" t="s">
        <v>24594</v>
      </c>
      <c r="J2770" s="43" t="s">
        <v>13796</v>
      </c>
      <c r="K2770" s="43" t="s">
        <v>13797</v>
      </c>
      <c r="L2770" s="43" t="s">
        <v>13797</v>
      </c>
      <c r="M2770" s="43" t="s">
        <v>24595</v>
      </c>
      <c r="N2770" s="43" t="s">
        <v>968</v>
      </c>
      <c r="O2770" s="43" t="s">
        <v>969</v>
      </c>
      <c r="P2770" s="28" t="s">
        <v>24548</v>
      </c>
      <c r="Q2770" s="28" t="s">
        <v>24549</v>
      </c>
      <c r="R2770" s="44">
        <v>0</v>
      </c>
    </row>
    <row r="2771" spans="1:18" ht="127.5" x14ac:dyDescent="0.2">
      <c r="A2771" s="28" t="s">
        <v>54</v>
      </c>
      <c r="B2771" s="28" t="s">
        <v>190</v>
      </c>
      <c r="C2771" s="28" t="s">
        <v>57</v>
      </c>
      <c r="D2771" s="28" t="s">
        <v>55</v>
      </c>
      <c r="E2771" s="37">
        <v>43242.37049768518</v>
      </c>
      <c r="F2771" s="28" t="s">
        <v>13794</v>
      </c>
      <c r="G2771" s="28" t="s">
        <v>24596</v>
      </c>
      <c r="H2771" s="28" t="s">
        <v>82</v>
      </c>
      <c r="I2771" s="28" t="s">
        <v>3891</v>
      </c>
      <c r="J2771" s="43" t="s">
        <v>13796</v>
      </c>
      <c r="K2771" s="43" t="s">
        <v>13797</v>
      </c>
      <c r="L2771" s="43" t="s">
        <v>13797</v>
      </c>
      <c r="M2771" s="43" t="s">
        <v>24597</v>
      </c>
      <c r="N2771" s="43" t="s">
        <v>2249</v>
      </c>
      <c r="O2771" s="43" t="s">
        <v>2250</v>
      </c>
      <c r="P2771" s="28" t="s">
        <v>24598</v>
      </c>
      <c r="Q2771" s="28" t="s">
        <v>24599</v>
      </c>
      <c r="R2771" s="44">
        <v>0</v>
      </c>
    </row>
    <row r="2772" spans="1:18" ht="89.25" x14ac:dyDescent="0.2">
      <c r="A2772" s="28" t="s">
        <v>54</v>
      </c>
      <c r="B2772" s="28" t="s">
        <v>190</v>
      </c>
      <c r="C2772" s="28" t="s">
        <v>57</v>
      </c>
      <c r="D2772" s="28" t="s">
        <v>55</v>
      </c>
      <c r="E2772" s="37">
        <v>43242.535682870366</v>
      </c>
      <c r="F2772" s="28" t="s">
        <v>13794</v>
      </c>
      <c r="G2772" s="28" t="s">
        <v>24600</v>
      </c>
      <c r="H2772" s="28" t="s">
        <v>82</v>
      </c>
      <c r="I2772" s="28" t="s">
        <v>2649</v>
      </c>
      <c r="J2772" s="43" t="s">
        <v>13796</v>
      </c>
      <c r="K2772" s="43" t="s">
        <v>13797</v>
      </c>
      <c r="L2772" s="43" t="s">
        <v>13797</v>
      </c>
      <c r="M2772" s="43" t="s">
        <v>24601</v>
      </c>
      <c r="N2772" s="43" t="s">
        <v>1221</v>
      </c>
      <c r="O2772" s="43" t="s">
        <v>1222</v>
      </c>
      <c r="P2772" s="28" t="s">
        <v>24602</v>
      </c>
      <c r="Q2772" s="28" t="s">
        <v>24603</v>
      </c>
      <c r="R2772" s="44">
        <v>0</v>
      </c>
    </row>
    <row r="2773" spans="1:18" ht="127.5" x14ac:dyDescent="0.2">
      <c r="A2773" s="28" t="s">
        <v>54</v>
      </c>
      <c r="B2773" s="28" t="s">
        <v>190</v>
      </c>
      <c r="C2773" s="28" t="s">
        <v>57</v>
      </c>
      <c r="D2773" s="28" t="s">
        <v>55</v>
      </c>
      <c r="E2773" s="37">
        <v>43242.575775462959</v>
      </c>
      <c r="F2773" s="28" t="s">
        <v>13794</v>
      </c>
      <c r="G2773" s="28" t="s">
        <v>24604</v>
      </c>
      <c r="H2773" s="28" t="s">
        <v>82</v>
      </c>
      <c r="I2773" s="28" t="s">
        <v>2047</v>
      </c>
      <c r="J2773" s="43" t="s">
        <v>13796</v>
      </c>
      <c r="K2773" s="43" t="s">
        <v>13797</v>
      </c>
      <c r="L2773" s="43" t="s">
        <v>13797</v>
      </c>
      <c r="M2773" s="43" t="s">
        <v>24605</v>
      </c>
      <c r="N2773" s="43" t="s">
        <v>1926</v>
      </c>
      <c r="O2773" s="43" t="s">
        <v>1927</v>
      </c>
      <c r="P2773" s="28" t="s">
        <v>24606</v>
      </c>
      <c r="Q2773" s="28" t="s">
        <v>24607</v>
      </c>
      <c r="R2773" s="44">
        <v>0</v>
      </c>
    </row>
    <row r="2774" spans="1:18" ht="127.5" x14ac:dyDescent="0.2">
      <c r="A2774" s="28" t="s">
        <v>54</v>
      </c>
      <c r="B2774" s="28" t="s">
        <v>190</v>
      </c>
      <c r="C2774" s="28" t="s">
        <v>57</v>
      </c>
      <c r="D2774" s="28" t="s">
        <v>55</v>
      </c>
      <c r="E2774" s="37">
        <v>43242.624409722222</v>
      </c>
      <c r="F2774" s="28" t="s">
        <v>13794</v>
      </c>
      <c r="G2774" s="28" t="s">
        <v>24608</v>
      </c>
      <c r="H2774" s="28" t="s">
        <v>82</v>
      </c>
      <c r="I2774" s="28" t="s">
        <v>2211</v>
      </c>
      <c r="J2774" s="43" t="s">
        <v>13796</v>
      </c>
      <c r="K2774" s="43" t="s">
        <v>13797</v>
      </c>
      <c r="L2774" s="43" t="s">
        <v>13797</v>
      </c>
      <c r="M2774" s="43" t="s">
        <v>24609</v>
      </c>
      <c r="N2774" s="43" t="s">
        <v>156</v>
      </c>
      <c r="O2774" s="43" t="s">
        <v>157</v>
      </c>
      <c r="P2774" s="28" t="s">
        <v>24610</v>
      </c>
      <c r="Q2774" s="28" t="s">
        <v>24611</v>
      </c>
      <c r="R2774" s="44">
        <v>0</v>
      </c>
    </row>
    <row r="2775" spans="1:18" ht="140.25" x14ac:dyDescent="0.2">
      <c r="A2775" s="28" t="s">
        <v>54</v>
      </c>
      <c r="B2775" s="28" t="s">
        <v>190</v>
      </c>
      <c r="C2775" s="28" t="s">
        <v>57</v>
      </c>
      <c r="D2775" s="28" t="s">
        <v>55</v>
      </c>
      <c r="E2775" s="37">
        <v>43243.028437499997</v>
      </c>
      <c r="F2775" s="28" t="s">
        <v>13794</v>
      </c>
      <c r="G2775" s="28" t="s">
        <v>24612</v>
      </c>
      <c r="H2775" s="28" t="s">
        <v>82</v>
      </c>
      <c r="I2775" s="28" t="s">
        <v>24613</v>
      </c>
      <c r="J2775" s="43" t="s">
        <v>13796</v>
      </c>
      <c r="K2775" s="43" t="s">
        <v>13797</v>
      </c>
      <c r="L2775" s="43" t="s">
        <v>13797</v>
      </c>
      <c r="M2775" s="43" t="s">
        <v>24614</v>
      </c>
      <c r="N2775" s="43" t="s">
        <v>176</v>
      </c>
      <c r="O2775" s="43" t="s">
        <v>177</v>
      </c>
      <c r="P2775" s="28" t="s">
        <v>24314</v>
      </c>
      <c r="Q2775" s="28" t="s">
        <v>24315</v>
      </c>
      <c r="R2775" s="44">
        <v>0</v>
      </c>
    </row>
    <row r="2776" spans="1:18" ht="89.25" x14ac:dyDescent="0.2">
      <c r="A2776" s="28" t="s">
        <v>54</v>
      </c>
      <c r="B2776" s="28" t="s">
        <v>190</v>
      </c>
      <c r="C2776" s="28" t="s">
        <v>57</v>
      </c>
      <c r="D2776" s="28" t="s">
        <v>55</v>
      </c>
      <c r="E2776" s="37">
        <v>43243.521203703705</v>
      </c>
      <c r="F2776" s="28" t="s">
        <v>13794</v>
      </c>
      <c r="G2776" s="28" t="s">
        <v>24615</v>
      </c>
      <c r="H2776" s="28" t="s">
        <v>82</v>
      </c>
      <c r="I2776" s="28" t="s">
        <v>5458</v>
      </c>
      <c r="J2776" s="43" t="s">
        <v>13796</v>
      </c>
      <c r="K2776" s="43" t="s">
        <v>13797</v>
      </c>
      <c r="L2776" s="43" t="s">
        <v>13797</v>
      </c>
      <c r="M2776" s="43" t="s">
        <v>24616</v>
      </c>
      <c r="N2776" s="43" t="s">
        <v>168</v>
      </c>
      <c r="O2776" s="43" t="s">
        <v>169</v>
      </c>
      <c r="P2776" s="28" t="s">
        <v>24617</v>
      </c>
      <c r="Q2776" s="28" t="s">
        <v>24618</v>
      </c>
      <c r="R2776" s="44">
        <v>0</v>
      </c>
    </row>
    <row r="2777" spans="1:18" ht="114.75" x14ac:dyDescent="0.2">
      <c r="A2777" s="28" t="s">
        <v>54</v>
      </c>
      <c r="B2777" s="28" t="s">
        <v>190</v>
      </c>
      <c r="C2777" s="28" t="s">
        <v>57</v>
      </c>
      <c r="D2777" s="28" t="s">
        <v>55</v>
      </c>
      <c r="E2777" s="37">
        <v>43243.557881944442</v>
      </c>
      <c r="F2777" s="28" t="s">
        <v>13794</v>
      </c>
      <c r="G2777" s="28" t="s">
        <v>24619</v>
      </c>
      <c r="H2777" s="28" t="s">
        <v>82</v>
      </c>
      <c r="I2777" s="28" t="s">
        <v>438</v>
      </c>
      <c r="J2777" s="43" t="s">
        <v>13796</v>
      </c>
      <c r="K2777" s="43" t="s">
        <v>13797</v>
      </c>
      <c r="L2777" s="43" t="s">
        <v>13797</v>
      </c>
      <c r="M2777" s="43" t="s">
        <v>24620</v>
      </c>
      <c r="N2777" s="43" t="s">
        <v>284</v>
      </c>
      <c r="O2777" s="43" t="s">
        <v>285</v>
      </c>
      <c r="P2777" s="28" t="s">
        <v>24621</v>
      </c>
      <c r="Q2777" s="28" t="s">
        <v>24622</v>
      </c>
      <c r="R2777" s="44">
        <v>0</v>
      </c>
    </row>
    <row r="2778" spans="1:18" ht="127.5" x14ac:dyDescent="0.2">
      <c r="A2778" s="28" t="s">
        <v>54</v>
      </c>
      <c r="B2778" s="28" t="s">
        <v>190</v>
      </c>
      <c r="C2778" s="28" t="s">
        <v>57</v>
      </c>
      <c r="D2778" s="28" t="s">
        <v>55</v>
      </c>
      <c r="E2778" s="37">
        <v>43243.59070601852</v>
      </c>
      <c r="F2778" s="28" t="s">
        <v>13794</v>
      </c>
      <c r="G2778" s="28" t="s">
        <v>24623</v>
      </c>
      <c r="H2778" s="28" t="s">
        <v>82</v>
      </c>
      <c r="I2778" s="28" t="s">
        <v>6053</v>
      </c>
      <c r="J2778" s="43" t="s">
        <v>13796</v>
      </c>
      <c r="K2778" s="43" t="s">
        <v>13797</v>
      </c>
      <c r="L2778" s="43" t="s">
        <v>13797</v>
      </c>
      <c r="M2778" s="43" t="s">
        <v>24624</v>
      </c>
      <c r="N2778" s="43" t="s">
        <v>6054</v>
      </c>
      <c r="O2778" s="43" t="s">
        <v>6055</v>
      </c>
      <c r="P2778" s="28" t="s">
        <v>24625</v>
      </c>
      <c r="Q2778" s="28" t="s">
        <v>24626</v>
      </c>
      <c r="R2778" s="44">
        <v>0</v>
      </c>
    </row>
    <row r="2779" spans="1:18" ht="127.5" x14ac:dyDescent="0.2">
      <c r="A2779" s="28" t="s">
        <v>54</v>
      </c>
      <c r="B2779" s="28" t="s">
        <v>190</v>
      </c>
      <c r="C2779" s="28" t="s">
        <v>57</v>
      </c>
      <c r="D2779" s="28" t="s">
        <v>55</v>
      </c>
      <c r="E2779" s="37">
        <v>43243.675833333335</v>
      </c>
      <c r="F2779" s="28" t="s">
        <v>13794</v>
      </c>
      <c r="G2779" s="28" t="s">
        <v>24627</v>
      </c>
      <c r="H2779" s="28" t="s">
        <v>82</v>
      </c>
      <c r="I2779" s="28" t="s">
        <v>24628</v>
      </c>
      <c r="J2779" s="43" t="s">
        <v>13796</v>
      </c>
      <c r="K2779" s="43" t="s">
        <v>13797</v>
      </c>
      <c r="L2779" s="43" t="s">
        <v>13797</v>
      </c>
      <c r="M2779" s="43" t="s">
        <v>24629</v>
      </c>
      <c r="N2779" s="43" t="s">
        <v>1184</v>
      </c>
      <c r="O2779" s="43" t="s">
        <v>1185</v>
      </c>
      <c r="P2779" s="28" t="s">
        <v>24630</v>
      </c>
      <c r="Q2779" s="28" t="s">
        <v>24631</v>
      </c>
      <c r="R2779" s="44">
        <v>0</v>
      </c>
    </row>
    <row r="2780" spans="1:18" ht="89.25" x14ac:dyDescent="0.2">
      <c r="A2780" s="28" t="s">
        <v>54</v>
      </c>
      <c r="B2780" s="28" t="s">
        <v>190</v>
      </c>
      <c r="C2780" s="28" t="s">
        <v>57</v>
      </c>
      <c r="D2780" s="28" t="s">
        <v>55</v>
      </c>
      <c r="E2780" s="37">
        <v>43243.699745370366</v>
      </c>
      <c r="F2780" s="28" t="s">
        <v>13794</v>
      </c>
      <c r="G2780" s="28" t="s">
        <v>24632</v>
      </c>
      <c r="H2780" s="28" t="s">
        <v>82</v>
      </c>
      <c r="I2780" s="28" t="s">
        <v>4961</v>
      </c>
      <c r="J2780" s="43" t="s">
        <v>13796</v>
      </c>
      <c r="K2780" s="43" t="s">
        <v>13797</v>
      </c>
      <c r="L2780" s="43" t="s">
        <v>13797</v>
      </c>
      <c r="M2780" s="43" t="s">
        <v>24633</v>
      </c>
      <c r="N2780" s="43" t="s">
        <v>3261</v>
      </c>
      <c r="O2780" s="43" t="s">
        <v>3262</v>
      </c>
      <c r="P2780" s="28" t="s">
        <v>24634</v>
      </c>
      <c r="Q2780" s="28" t="s">
        <v>24635</v>
      </c>
      <c r="R2780" s="44">
        <v>0</v>
      </c>
    </row>
    <row r="2781" spans="1:18" ht="127.5" x14ac:dyDescent="0.2">
      <c r="A2781" s="28" t="s">
        <v>54</v>
      </c>
      <c r="B2781" s="28" t="s">
        <v>190</v>
      </c>
      <c r="C2781" s="28" t="s">
        <v>57</v>
      </c>
      <c r="D2781" s="28" t="s">
        <v>55</v>
      </c>
      <c r="E2781" s="37">
        <v>43244.493009259255</v>
      </c>
      <c r="F2781" s="28" t="s">
        <v>13794</v>
      </c>
      <c r="G2781" s="28" t="s">
        <v>24636</v>
      </c>
      <c r="H2781" s="28" t="s">
        <v>82</v>
      </c>
      <c r="I2781" s="28" t="s">
        <v>5500</v>
      </c>
      <c r="J2781" s="43" t="s">
        <v>13796</v>
      </c>
      <c r="K2781" s="43" t="s">
        <v>13797</v>
      </c>
      <c r="L2781" s="43" t="s">
        <v>13797</v>
      </c>
      <c r="M2781" s="43" t="s">
        <v>24637</v>
      </c>
      <c r="N2781" s="43" t="s">
        <v>3267</v>
      </c>
      <c r="O2781" s="43" t="s">
        <v>3268</v>
      </c>
      <c r="P2781" s="28" t="s">
        <v>24638</v>
      </c>
      <c r="Q2781" s="28" t="s">
        <v>24639</v>
      </c>
      <c r="R2781" s="44">
        <v>0</v>
      </c>
    </row>
    <row r="2782" spans="1:18" ht="89.25" x14ac:dyDescent="0.2">
      <c r="A2782" s="28" t="s">
        <v>54</v>
      </c>
      <c r="B2782" s="28" t="s">
        <v>190</v>
      </c>
      <c r="C2782" s="28" t="s">
        <v>57</v>
      </c>
      <c r="D2782" s="28" t="s">
        <v>55</v>
      </c>
      <c r="E2782" s="37">
        <v>43244.60319444444</v>
      </c>
      <c r="F2782" s="28" t="s">
        <v>13794</v>
      </c>
      <c r="G2782" s="28" t="s">
        <v>24640</v>
      </c>
      <c r="H2782" s="28" t="s">
        <v>82</v>
      </c>
      <c r="I2782" s="28" t="s">
        <v>3154</v>
      </c>
      <c r="J2782" s="43" t="s">
        <v>13796</v>
      </c>
      <c r="K2782" s="43" t="s">
        <v>13797</v>
      </c>
      <c r="L2782" s="43" t="s">
        <v>13797</v>
      </c>
      <c r="M2782" s="43" t="s">
        <v>24641</v>
      </c>
      <c r="N2782" s="43" t="s">
        <v>84</v>
      </c>
      <c r="O2782" s="43" t="s">
        <v>85</v>
      </c>
      <c r="P2782" s="28" t="s">
        <v>24412</v>
      </c>
      <c r="Q2782" s="28" t="s">
        <v>24413</v>
      </c>
      <c r="R2782" s="44">
        <v>0</v>
      </c>
    </row>
    <row r="2783" spans="1:18" ht="140.25" x14ac:dyDescent="0.2">
      <c r="A2783" s="28" t="s">
        <v>54</v>
      </c>
      <c r="B2783" s="28" t="s">
        <v>190</v>
      </c>
      <c r="C2783" s="28" t="s">
        <v>57</v>
      </c>
      <c r="D2783" s="28" t="s">
        <v>55</v>
      </c>
      <c r="E2783" s="37">
        <v>43244.612268518518</v>
      </c>
      <c r="F2783" s="28" t="s">
        <v>13794</v>
      </c>
      <c r="G2783" s="28" t="s">
        <v>24642</v>
      </c>
      <c r="H2783" s="28" t="s">
        <v>82</v>
      </c>
      <c r="I2783" s="28" t="s">
        <v>3860</v>
      </c>
      <c r="J2783" s="43" t="s">
        <v>13796</v>
      </c>
      <c r="K2783" s="43" t="s">
        <v>13797</v>
      </c>
      <c r="L2783" s="43" t="s">
        <v>13797</v>
      </c>
      <c r="M2783" s="43" t="s">
        <v>24643</v>
      </c>
      <c r="N2783" s="43" t="s">
        <v>350</v>
      </c>
      <c r="O2783" s="43" t="s">
        <v>351</v>
      </c>
      <c r="P2783" s="28" t="s">
        <v>24644</v>
      </c>
      <c r="Q2783" s="28" t="s">
        <v>24645</v>
      </c>
      <c r="R2783" s="44">
        <v>0</v>
      </c>
    </row>
    <row r="2784" spans="1:18" ht="89.25" x14ac:dyDescent="0.2">
      <c r="A2784" s="28" t="s">
        <v>54</v>
      </c>
      <c r="B2784" s="28" t="s">
        <v>190</v>
      </c>
      <c r="C2784" s="28" t="s">
        <v>57</v>
      </c>
      <c r="D2784" s="28" t="s">
        <v>55</v>
      </c>
      <c r="E2784" s="37">
        <v>43244.621388888889</v>
      </c>
      <c r="F2784" s="28" t="s">
        <v>13794</v>
      </c>
      <c r="G2784" s="28" t="s">
        <v>24646</v>
      </c>
      <c r="H2784" s="28" t="s">
        <v>82</v>
      </c>
      <c r="I2784" s="28" t="s">
        <v>1508</v>
      </c>
      <c r="J2784" s="43" t="s">
        <v>13796</v>
      </c>
      <c r="K2784" s="43" t="s">
        <v>13797</v>
      </c>
      <c r="L2784" s="43" t="s">
        <v>13797</v>
      </c>
      <c r="M2784" s="43" t="s">
        <v>24647</v>
      </c>
      <c r="N2784" s="43" t="s">
        <v>997</v>
      </c>
      <c r="O2784" s="43" t="s">
        <v>998</v>
      </c>
      <c r="P2784" s="28" t="s">
        <v>24405</v>
      </c>
      <c r="Q2784" s="28" t="s">
        <v>24406</v>
      </c>
      <c r="R2784" s="44">
        <v>0</v>
      </c>
    </row>
    <row r="2785" spans="1:18" ht="114.75" x14ac:dyDescent="0.2">
      <c r="A2785" s="28" t="s">
        <v>54</v>
      </c>
      <c r="B2785" s="28" t="s">
        <v>190</v>
      </c>
      <c r="C2785" s="28" t="s">
        <v>57</v>
      </c>
      <c r="D2785" s="28" t="s">
        <v>55</v>
      </c>
      <c r="E2785" s="37">
        <v>43245.393749999996</v>
      </c>
      <c r="F2785" s="28" t="s">
        <v>13794</v>
      </c>
      <c r="G2785" s="28" t="s">
        <v>24648</v>
      </c>
      <c r="H2785" s="28" t="s">
        <v>82</v>
      </c>
      <c r="I2785" s="28" t="s">
        <v>24649</v>
      </c>
      <c r="J2785" s="43" t="s">
        <v>13796</v>
      </c>
      <c r="K2785" s="43" t="s">
        <v>13797</v>
      </c>
      <c r="L2785" s="43" t="s">
        <v>13797</v>
      </c>
      <c r="M2785" s="43" t="s">
        <v>24650</v>
      </c>
      <c r="N2785" s="43" t="s">
        <v>3538</v>
      </c>
      <c r="O2785" s="43" t="s">
        <v>3539</v>
      </c>
      <c r="P2785" s="28" t="s">
        <v>24651</v>
      </c>
      <c r="Q2785" s="28" t="s">
        <v>24652</v>
      </c>
      <c r="R2785" s="44">
        <v>0</v>
      </c>
    </row>
    <row r="2786" spans="1:18" ht="89.25" x14ac:dyDescent="0.2">
      <c r="A2786" s="28" t="s">
        <v>54</v>
      </c>
      <c r="B2786" s="28" t="s">
        <v>190</v>
      </c>
      <c r="C2786" s="28" t="s">
        <v>57</v>
      </c>
      <c r="D2786" s="28" t="s">
        <v>55</v>
      </c>
      <c r="E2786" s="37">
        <v>43245.395439814813</v>
      </c>
      <c r="F2786" s="28" t="s">
        <v>13794</v>
      </c>
      <c r="G2786" s="28" t="s">
        <v>24653</v>
      </c>
      <c r="H2786" s="28" t="s">
        <v>82</v>
      </c>
      <c r="I2786" s="28" t="s">
        <v>3537</v>
      </c>
      <c r="J2786" s="43" t="s">
        <v>13796</v>
      </c>
      <c r="K2786" s="43" t="s">
        <v>13797</v>
      </c>
      <c r="L2786" s="43" t="s">
        <v>13797</v>
      </c>
      <c r="M2786" s="43" t="s">
        <v>24654</v>
      </c>
      <c r="N2786" s="43" t="s">
        <v>3538</v>
      </c>
      <c r="O2786" s="43" t="s">
        <v>3539</v>
      </c>
      <c r="P2786" s="28" t="s">
        <v>24651</v>
      </c>
      <c r="Q2786" s="28" t="s">
        <v>24652</v>
      </c>
      <c r="R2786" s="44">
        <v>0</v>
      </c>
    </row>
    <row r="2787" spans="1:18" ht="102" x14ac:dyDescent="0.2">
      <c r="A2787" s="28" t="s">
        <v>54</v>
      </c>
      <c r="B2787" s="28" t="s">
        <v>190</v>
      </c>
      <c r="C2787" s="28" t="s">
        <v>57</v>
      </c>
      <c r="D2787" s="28" t="s">
        <v>55</v>
      </c>
      <c r="E2787" s="37">
        <v>43245.532627314817</v>
      </c>
      <c r="F2787" s="28" t="s">
        <v>13794</v>
      </c>
      <c r="G2787" s="28" t="s">
        <v>24655</v>
      </c>
      <c r="H2787" s="28" t="s">
        <v>82</v>
      </c>
      <c r="I2787" s="28" t="s">
        <v>3006</v>
      </c>
      <c r="J2787" s="43" t="s">
        <v>13796</v>
      </c>
      <c r="K2787" s="43" t="s">
        <v>13797</v>
      </c>
      <c r="L2787" s="43" t="s">
        <v>13797</v>
      </c>
      <c r="M2787" s="43" t="s">
        <v>24656</v>
      </c>
      <c r="N2787" s="43" t="s">
        <v>1221</v>
      </c>
      <c r="O2787" s="43" t="s">
        <v>1222</v>
      </c>
      <c r="P2787" s="28" t="s">
        <v>24657</v>
      </c>
      <c r="Q2787" s="28" t="s">
        <v>24658</v>
      </c>
      <c r="R2787" s="44">
        <v>0</v>
      </c>
    </row>
    <row r="2788" spans="1:18" ht="165.75" x14ac:dyDescent="0.2">
      <c r="A2788" s="28" t="s">
        <v>54</v>
      </c>
      <c r="B2788" s="28" t="s">
        <v>190</v>
      </c>
      <c r="C2788" s="28" t="s">
        <v>57</v>
      </c>
      <c r="D2788" s="28" t="s">
        <v>55</v>
      </c>
      <c r="E2788" s="37">
        <v>43245.535439814812</v>
      </c>
      <c r="F2788" s="28" t="s">
        <v>13794</v>
      </c>
      <c r="G2788" s="28" t="s">
        <v>24659</v>
      </c>
      <c r="H2788" s="28" t="s">
        <v>82</v>
      </c>
      <c r="I2788" s="28" t="s">
        <v>3715</v>
      </c>
      <c r="J2788" s="43" t="s">
        <v>13796</v>
      </c>
      <c r="K2788" s="43" t="s">
        <v>13797</v>
      </c>
      <c r="L2788" s="43" t="s">
        <v>13797</v>
      </c>
      <c r="M2788" s="43" t="s">
        <v>24660</v>
      </c>
      <c r="N2788" s="43" t="s">
        <v>1721</v>
      </c>
      <c r="O2788" s="43" t="s">
        <v>1722</v>
      </c>
      <c r="P2788" s="28" t="s">
        <v>24661</v>
      </c>
      <c r="Q2788" s="28" t="s">
        <v>24662</v>
      </c>
      <c r="R2788" s="44">
        <v>0</v>
      </c>
    </row>
    <row r="2789" spans="1:18" ht="127.5" x14ac:dyDescent="0.2">
      <c r="A2789" s="28" t="s">
        <v>54</v>
      </c>
      <c r="B2789" s="28" t="s">
        <v>190</v>
      </c>
      <c r="C2789" s="28" t="s">
        <v>57</v>
      </c>
      <c r="D2789" s="28" t="s">
        <v>55</v>
      </c>
      <c r="E2789" s="37">
        <v>43245.637430555551</v>
      </c>
      <c r="F2789" s="28" t="s">
        <v>13794</v>
      </c>
      <c r="G2789" s="28" t="s">
        <v>24663</v>
      </c>
      <c r="H2789" s="28" t="s">
        <v>82</v>
      </c>
      <c r="I2789" s="28" t="s">
        <v>24664</v>
      </c>
      <c r="J2789" s="43" t="s">
        <v>13796</v>
      </c>
      <c r="K2789" s="43" t="s">
        <v>13797</v>
      </c>
      <c r="L2789" s="43" t="s">
        <v>13797</v>
      </c>
      <c r="M2789" s="43" t="s">
        <v>24665</v>
      </c>
      <c r="N2789" s="43" t="s">
        <v>284</v>
      </c>
      <c r="O2789" s="43" t="s">
        <v>285</v>
      </c>
      <c r="P2789" s="28" t="s">
        <v>24666</v>
      </c>
      <c r="Q2789" s="28" t="s">
        <v>24667</v>
      </c>
      <c r="R2789" s="44">
        <v>0</v>
      </c>
    </row>
    <row r="2790" spans="1:18" ht="89.25" x14ac:dyDescent="0.2">
      <c r="A2790" s="28" t="s">
        <v>54</v>
      </c>
      <c r="B2790" s="28" t="s">
        <v>190</v>
      </c>
      <c r="C2790" s="28" t="s">
        <v>57</v>
      </c>
      <c r="D2790" s="28" t="s">
        <v>55</v>
      </c>
      <c r="E2790" s="37">
        <v>43245.703298611108</v>
      </c>
      <c r="F2790" s="28" t="s">
        <v>13794</v>
      </c>
      <c r="G2790" s="28" t="s">
        <v>24668</v>
      </c>
      <c r="H2790" s="28" t="s">
        <v>82</v>
      </c>
      <c r="I2790" s="28" t="s">
        <v>876</v>
      </c>
      <c r="J2790" s="43" t="s">
        <v>13796</v>
      </c>
      <c r="K2790" s="43" t="s">
        <v>13797</v>
      </c>
      <c r="L2790" s="43" t="s">
        <v>13797</v>
      </c>
      <c r="M2790" s="43" t="s">
        <v>24669</v>
      </c>
      <c r="N2790" s="43" t="s">
        <v>877</v>
      </c>
      <c r="O2790" s="43" t="s">
        <v>878</v>
      </c>
      <c r="P2790" s="28" t="s">
        <v>24670</v>
      </c>
      <c r="Q2790" s="28" t="s">
        <v>24671</v>
      </c>
      <c r="R2790" s="44">
        <v>0</v>
      </c>
    </row>
    <row r="2791" spans="1:18" ht="127.5" x14ac:dyDescent="0.2">
      <c r="A2791" s="28" t="s">
        <v>54</v>
      </c>
      <c r="B2791" s="28" t="s">
        <v>190</v>
      </c>
      <c r="C2791" s="28" t="s">
        <v>57</v>
      </c>
      <c r="D2791" s="28" t="s">
        <v>55</v>
      </c>
      <c r="E2791" s="37">
        <v>43245.909872685181</v>
      </c>
      <c r="F2791" s="28" t="s">
        <v>13794</v>
      </c>
      <c r="G2791" s="28" t="s">
        <v>24672</v>
      </c>
      <c r="H2791" s="28" t="s">
        <v>82</v>
      </c>
      <c r="I2791" s="28" t="s">
        <v>4836</v>
      </c>
      <c r="J2791" s="43" t="s">
        <v>13796</v>
      </c>
      <c r="K2791" s="43" t="s">
        <v>13797</v>
      </c>
      <c r="L2791" s="43" t="s">
        <v>13797</v>
      </c>
      <c r="M2791" s="43" t="s">
        <v>24673</v>
      </c>
      <c r="N2791" s="43" t="s">
        <v>172</v>
      </c>
      <c r="O2791" s="43" t="s">
        <v>173</v>
      </c>
      <c r="P2791" s="28" t="s">
        <v>24674</v>
      </c>
      <c r="Q2791" s="28" t="s">
        <v>24675</v>
      </c>
      <c r="R2791" s="44">
        <v>0</v>
      </c>
    </row>
    <row r="2792" spans="1:18" ht="127.5" x14ac:dyDescent="0.2">
      <c r="A2792" s="28" t="s">
        <v>54</v>
      </c>
      <c r="B2792" s="28" t="s">
        <v>190</v>
      </c>
      <c r="C2792" s="28" t="s">
        <v>57</v>
      </c>
      <c r="D2792" s="28" t="s">
        <v>55</v>
      </c>
      <c r="E2792" s="37">
        <v>43246.088449074072</v>
      </c>
      <c r="F2792" s="28" t="s">
        <v>13794</v>
      </c>
      <c r="G2792" s="28" t="s">
        <v>24676</v>
      </c>
      <c r="H2792" s="28" t="s">
        <v>82</v>
      </c>
      <c r="I2792" s="28" t="s">
        <v>6026</v>
      </c>
      <c r="J2792" s="43" t="s">
        <v>13796</v>
      </c>
      <c r="K2792" s="43" t="s">
        <v>13797</v>
      </c>
      <c r="L2792" s="43" t="s">
        <v>13797</v>
      </c>
      <c r="M2792" s="43" t="s">
        <v>24677</v>
      </c>
      <c r="N2792" s="43" t="s">
        <v>2299</v>
      </c>
      <c r="O2792" s="43" t="s">
        <v>2300</v>
      </c>
      <c r="P2792" s="28" t="s">
        <v>24678</v>
      </c>
      <c r="Q2792" s="28" t="s">
        <v>24679</v>
      </c>
      <c r="R2792" s="44">
        <v>0</v>
      </c>
    </row>
    <row r="2793" spans="1:18" ht="127.5" x14ac:dyDescent="0.2">
      <c r="A2793" s="28" t="s">
        <v>54</v>
      </c>
      <c r="B2793" s="28" t="s">
        <v>190</v>
      </c>
      <c r="C2793" s="28" t="s">
        <v>57</v>
      </c>
      <c r="D2793" s="28" t="s">
        <v>55</v>
      </c>
      <c r="E2793" s="37">
        <v>43248.580300925925</v>
      </c>
      <c r="F2793" s="28" t="s">
        <v>13794</v>
      </c>
      <c r="G2793" s="28" t="s">
        <v>24680</v>
      </c>
      <c r="H2793" s="28" t="s">
        <v>82</v>
      </c>
      <c r="I2793" s="28" t="s">
        <v>4394</v>
      </c>
      <c r="J2793" s="43" t="s">
        <v>13796</v>
      </c>
      <c r="K2793" s="43" t="s">
        <v>13797</v>
      </c>
      <c r="L2793" s="43" t="s">
        <v>13797</v>
      </c>
      <c r="M2793" s="43" t="s">
        <v>24681</v>
      </c>
      <c r="N2793" s="43" t="s">
        <v>213</v>
      </c>
      <c r="O2793" s="43" t="s">
        <v>214</v>
      </c>
      <c r="P2793" s="28" t="s">
        <v>24682</v>
      </c>
      <c r="Q2793" s="28" t="s">
        <v>24683</v>
      </c>
      <c r="R2793" s="44">
        <v>0</v>
      </c>
    </row>
    <row r="2794" spans="1:18" ht="127.5" x14ac:dyDescent="0.2">
      <c r="A2794" s="28" t="s">
        <v>54</v>
      </c>
      <c r="B2794" s="28" t="s">
        <v>190</v>
      </c>
      <c r="C2794" s="28" t="s">
        <v>57</v>
      </c>
      <c r="D2794" s="28" t="s">
        <v>55</v>
      </c>
      <c r="E2794" s="37">
        <v>43249.43844907407</v>
      </c>
      <c r="F2794" s="28" t="s">
        <v>13794</v>
      </c>
      <c r="G2794" s="28" t="s">
        <v>24684</v>
      </c>
      <c r="H2794" s="28" t="s">
        <v>82</v>
      </c>
      <c r="I2794" s="28" t="s">
        <v>2701</v>
      </c>
      <c r="J2794" s="43" t="s">
        <v>13796</v>
      </c>
      <c r="K2794" s="43" t="s">
        <v>13797</v>
      </c>
      <c r="L2794" s="43" t="s">
        <v>13797</v>
      </c>
      <c r="M2794" s="43" t="s">
        <v>24685</v>
      </c>
      <c r="N2794" s="43" t="s">
        <v>2702</v>
      </c>
      <c r="O2794" s="43" t="s">
        <v>2703</v>
      </c>
      <c r="P2794" s="28" t="s">
        <v>24678</v>
      </c>
      <c r="Q2794" s="28" t="s">
        <v>24679</v>
      </c>
      <c r="R2794" s="44">
        <v>0</v>
      </c>
    </row>
    <row r="2795" spans="1:18" ht="102" x14ac:dyDescent="0.2">
      <c r="A2795" s="28" t="s">
        <v>54</v>
      </c>
      <c r="B2795" s="28" t="s">
        <v>190</v>
      </c>
      <c r="C2795" s="28" t="s">
        <v>57</v>
      </c>
      <c r="D2795" s="28" t="s">
        <v>55</v>
      </c>
      <c r="E2795" s="37">
        <v>43249.501134259255</v>
      </c>
      <c r="F2795" s="28" t="s">
        <v>14191</v>
      </c>
      <c r="G2795" s="28" t="s">
        <v>24686</v>
      </c>
      <c r="H2795" s="28" t="s">
        <v>82</v>
      </c>
      <c r="I2795" s="28" t="s">
        <v>3239</v>
      </c>
      <c r="J2795" s="43" t="s">
        <v>13796</v>
      </c>
      <c r="K2795" s="43" t="s">
        <v>13797</v>
      </c>
      <c r="L2795" s="43" t="s">
        <v>13797</v>
      </c>
      <c r="M2795" s="43" t="s">
        <v>24687</v>
      </c>
      <c r="N2795" s="43" t="s">
        <v>2329</v>
      </c>
      <c r="O2795" s="43" t="s">
        <v>2330</v>
      </c>
      <c r="P2795" s="28" t="s">
        <v>24688</v>
      </c>
      <c r="Q2795" s="28" t="s">
        <v>24689</v>
      </c>
      <c r="R2795" s="44">
        <v>0</v>
      </c>
    </row>
    <row r="2796" spans="1:18" ht="89.25" x14ac:dyDescent="0.2">
      <c r="A2796" s="28" t="s">
        <v>54</v>
      </c>
      <c r="B2796" s="28" t="s">
        <v>190</v>
      </c>
      <c r="C2796" s="28" t="s">
        <v>57</v>
      </c>
      <c r="D2796" s="28" t="s">
        <v>55</v>
      </c>
      <c r="E2796" s="37">
        <v>43249.508888888886</v>
      </c>
      <c r="F2796" s="28" t="s">
        <v>13794</v>
      </c>
      <c r="G2796" s="28" t="s">
        <v>24690</v>
      </c>
      <c r="H2796" s="28" t="s">
        <v>82</v>
      </c>
      <c r="I2796" s="28" t="s">
        <v>24691</v>
      </c>
      <c r="J2796" s="43" t="s">
        <v>13796</v>
      </c>
      <c r="K2796" s="43" t="s">
        <v>13797</v>
      </c>
      <c r="L2796" s="43" t="s">
        <v>13797</v>
      </c>
      <c r="M2796" s="43" t="s">
        <v>24692</v>
      </c>
      <c r="N2796" s="43" t="s">
        <v>2153</v>
      </c>
      <c r="O2796" s="43" t="s">
        <v>2154</v>
      </c>
      <c r="P2796" s="28" t="s">
        <v>24693</v>
      </c>
      <c r="Q2796" s="28" t="s">
        <v>24694</v>
      </c>
      <c r="R2796" s="44">
        <v>0</v>
      </c>
    </row>
    <row r="2797" spans="1:18" ht="140.25" x14ac:dyDescent="0.2">
      <c r="A2797" s="28" t="s">
        <v>54</v>
      </c>
      <c r="B2797" s="28" t="s">
        <v>190</v>
      </c>
      <c r="C2797" s="28" t="s">
        <v>57</v>
      </c>
      <c r="D2797" s="28" t="s">
        <v>55</v>
      </c>
      <c r="E2797" s="37">
        <v>43249.603101851848</v>
      </c>
      <c r="F2797" s="28" t="s">
        <v>13794</v>
      </c>
      <c r="G2797" s="28" t="s">
        <v>24695</v>
      </c>
      <c r="H2797" s="28" t="s">
        <v>82</v>
      </c>
      <c r="I2797" s="28" t="s">
        <v>3575</v>
      </c>
      <c r="J2797" s="43" t="s">
        <v>13796</v>
      </c>
      <c r="K2797" s="43" t="s">
        <v>13797</v>
      </c>
      <c r="L2797" s="43" t="s">
        <v>13797</v>
      </c>
      <c r="M2797" s="43" t="s">
        <v>24696</v>
      </c>
      <c r="N2797" s="43" t="s">
        <v>84</v>
      </c>
      <c r="O2797" s="43" t="s">
        <v>85</v>
      </c>
      <c r="P2797" s="28" t="s">
        <v>24697</v>
      </c>
      <c r="Q2797" s="28" t="s">
        <v>24698</v>
      </c>
      <c r="R2797" s="44">
        <v>0</v>
      </c>
    </row>
    <row r="2798" spans="1:18" ht="114.75" x14ac:dyDescent="0.2">
      <c r="A2798" s="28" t="s">
        <v>54</v>
      </c>
      <c r="B2798" s="28" t="s">
        <v>190</v>
      </c>
      <c r="C2798" s="28" t="s">
        <v>57</v>
      </c>
      <c r="D2798" s="28" t="s">
        <v>55</v>
      </c>
      <c r="E2798" s="37">
        <v>43249.616840277777</v>
      </c>
      <c r="F2798" s="28" t="s">
        <v>13794</v>
      </c>
      <c r="G2798" s="28" t="s">
        <v>24699</v>
      </c>
      <c r="H2798" s="28" t="s">
        <v>82</v>
      </c>
      <c r="I2798" s="28" t="s">
        <v>4693</v>
      </c>
      <c r="J2798" s="43" t="s">
        <v>13796</v>
      </c>
      <c r="K2798" s="43" t="s">
        <v>13797</v>
      </c>
      <c r="L2798" s="43" t="s">
        <v>13797</v>
      </c>
      <c r="M2798" s="43" t="s">
        <v>24700</v>
      </c>
      <c r="N2798" s="43" t="s">
        <v>301</v>
      </c>
      <c r="O2798" s="43" t="s">
        <v>302</v>
      </c>
      <c r="P2798" s="28" t="s">
        <v>24701</v>
      </c>
      <c r="Q2798" s="28" t="s">
        <v>24702</v>
      </c>
      <c r="R2798" s="44">
        <v>0</v>
      </c>
    </row>
    <row r="2799" spans="1:18" ht="89.25" x14ac:dyDescent="0.2">
      <c r="A2799" s="28" t="s">
        <v>54</v>
      </c>
      <c r="B2799" s="28" t="s">
        <v>190</v>
      </c>
      <c r="C2799" s="28" t="s">
        <v>57</v>
      </c>
      <c r="D2799" s="28" t="s">
        <v>55</v>
      </c>
      <c r="E2799" s="37">
        <v>43249.630243055552</v>
      </c>
      <c r="F2799" s="28" t="s">
        <v>13794</v>
      </c>
      <c r="G2799" s="28" t="s">
        <v>24703</v>
      </c>
      <c r="H2799" s="28" t="s">
        <v>82</v>
      </c>
      <c r="I2799" s="28" t="s">
        <v>3081</v>
      </c>
      <c r="J2799" s="43" t="s">
        <v>13796</v>
      </c>
      <c r="K2799" s="43" t="s">
        <v>13797</v>
      </c>
      <c r="L2799" s="43" t="s">
        <v>13797</v>
      </c>
      <c r="M2799" s="43" t="s">
        <v>24704</v>
      </c>
      <c r="N2799" s="43" t="s">
        <v>168</v>
      </c>
      <c r="O2799" s="43" t="s">
        <v>169</v>
      </c>
      <c r="P2799" s="28" t="s">
        <v>24405</v>
      </c>
      <c r="Q2799" s="28" t="s">
        <v>24406</v>
      </c>
      <c r="R2799" s="44">
        <v>0</v>
      </c>
    </row>
    <row r="2800" spans="1:18" ht="127.5" x14ac:dyDescent="0.2">
      <c r="A2800" s="28" t="s">
        <v>54</v>
      </c>
      <c r="B2800" s="28" t="s">
        <v>190</v>
      </c>
      <c r="C2800" s="28" t="s">
        <v>57</v>
      </c>
      <c r="D2800" s="28" t="s">
        <v>55</v>
      </c>
      <c r="E2800" s="37">
        <v>43249.687384259254</v>
      </c>
      <c r="F2800" s="28" t="s">
        <v>13794</v>
      </c>
      <c r="G2800" s="28" t="s">
        <v>24705</v>
      </c>
      <c r="H2800" s="28" t="s">
        <v>82</v>
      </c>
      <c r="I2800" s="28" t="s">
        <v>5311</v>
      </c>
      <c r="J2800" s="43" t="s">
        <v>13796</v>
      </c>
      <c r="K2800" s="43" t="s">
        <v>13797</v>
      </c>
      <c r="L2800" s="43" t="s">
        <v>13797</v>
      </c>
      <c r="M2800" s="43" t="s">
        <v>24706</v>
      </c>
      <c r="N2800" s="43" t="s">
        <v>1157</v>
      </c>
      <c r="O2800" s="43" t="s">
        <v>1158</v>
      </c>
      <c r="P2800" s="28" t="s">
        <v>24707</v>
      </c>
      <c r="Q2800" s="28" t="s">
        <v>24708</v>
      </c>
      <c r="R2800" s="44">
        <v>0</v>
      </c>
    </row>
    <row r="2801" spans="1:18" ht="89.25" x14ac:dyDescent="0.2">
      <c r="A2801" s="28" t="s">
        <v>54</v>
      </c>
      <c r="B2801" s="28" t="s">
        <v>190</v>
      </c>
      <c r="C2801" s="28" t="s">
        <v>57</v>
      </c>
      <c r="D2801" s="28" t="s">
        <v>55</v>
      </c>
      <c r="E2801" s="37">
        <v>43249.714895833335</v>
      </c>
      <c r="F2801" s="28" t="s">
        <v>13794</v>
      </c>
      <c r="G2801" s="28" t="s">
        <v>24709</v>
      </c>
      <c r="H2801" s="28" t="s">
        <v>82</v>
      </c>
      <c r="I2801" s="28" t="s">
        <v>3292</v>
      </c>
      <c r="J2801" s="43" t="s">
        <v>13796</v>
      </c>
      <c r="K2801" s="43" t="s">
        <v>13797</v>
      </c>
      <c r="L2801" s="43" t="s">
        <v>13797</v>
      </c>
      <c r="M2801" s="43" t="s">
        <v>24710</v>
      </c>
      <c r="N2801" s="43" t="s">
        <v>3293</v>
      </c>
      <c r="O2801" s="43" t="s">
        <v>3294</v>
      </c>
      <c r="P2801" s="28" t="s">
        <v>24711</v>
      </c>
      <c r="Q2801" s="28" t="s">
        <v>24712</v>
      </c>
      <c r="R2801" s="44">
        <v>0</v>
      </c>
    </row>
    <row r="2802" spans="1:18" ht="89.25" x14ac:dyDescent="0.2">
      <c r="A2802" s="28" t="s">
        <v>54</v>
      </c>
      <c r="B2802" s="28" t="s">
        <v>190</v>
      </c>
      <c r="C2802" s="28" t="s">
        <v>57</v>
      </c>
      <c r="D2802" s="28" t="s">
        <v>55</v>
      </c>
      <c r="E2802" s="37">
        <v>43249.742731481478</v>
      </c>
      <c r="F2802" s="28" t="s">
        <v>13794</v>
      </c>
      <c r="G2802" s="28" t="s">
        <v>24713</v>
      </c>
      <c r="H2802" s="28" t="s">
        <v>82</v>
      </c>
      <c r="I2802" s="28" t="s">
        <v>1366</v>
      </c>
      <c r="J2802" s="43" t="s">
        <v>13796</v>
      </c>
      <c r="K2802" s="43" t="s">
        <v>13797</v>
      </c>
      <c r="L2802" s="43" t="s">
        <v>13797</v>
      </c>
      <c r="M2802" s="43" t="s">
        <v>24714</v>
      </c>
      <c r="N2802" s="43" t="s">
        <v>1367</v>
      </c>
      <c r="O2802" s="43" t="s">
        <v>1368</v>
      </c>
      <c r="P2802" s="28" t="s">
        <v>24715</v>
      </c>
      <c r="Q2802" s="28" t="s">
        <v>24716</v>
      </c>
      <c r="R2802" s="44">
        <v>0</v>
      </c>
    </row>
    <row r="2803" spans="1:18" ht="114.75" x14ac:dyDescent="0.2">
      <c r="A2803" s="28" t="s">
        <v>54</v>
      </c>
      <c r="B2803" s="28" t="s">
        <v>190</v>
      </c>
      <c r="C2803" s="28" t="s">
        <v>57</v>
      </c>
      <c r="D2803" s="28" t="s">
        <v>55</v>
      </c>
      <c r="E2803" s="37">
        <v>43250.365381944444</v>
      </c>
      <c r="F2803" s="28" t="s">
        <v>13794</v>
      </c>
      <c r="G2803" s="28" t="s">
        <v>24717</v>
      </c>
      <c r="H2803" s="28" t="s">
        <v>82</v>
      </c>
      <c r="I2803" s="28" t="s">
        <v>1876</v>
      </c>
      <c r="J2803" s="43" t="s">
        <v>13796</v>
      </c>
      <c r="K2803" s="43" t="s">
        <v>13797</v>
      </c>
      <c r="L2803" s="43" t="s">
        <v>13797</v>
      </c>
      <c r="M2803" s="43" t="s">
        <v>24718</v>
      </c>
      <c r="N2803" s="43" t="s">
        <v>156</v>
      </c>
      <c r="O2803" s="43" t="s">
        <v>157</v>
      </c>
      <c r="P2803" s="28" t="s">
        <v>24719</v>
      </c>
      <c r="Q2803" s="28" t="s">
        <v>24720</v>
      </c>
      <c r="R2803" s="44">
        <v>0</v>
      </c>
    </row>
    <row r="2804" spans="1:18" ht="102" x14ac:dyDescent="0.2">
      <c r="A2804" s="28" t="s">
        <v>54</v>
      </c>
      <c r="B2804" s="28" t="s">
        <v>190</v>
      </c>
      <c r="C2804" s="28" t="s">
        <v>57</v>
      </c>
      <c r="D2804" s="28" t="s">
        <v>55</v>
      </c>
      <c r="E2804" s="37">
        <v>43250.45177083333</v>
      </c>
      <c r="F2804" s="28" t="s">
        <v>13794</v>
      </c>
      <c r="G2804" s="28" t="s">
        <v>24721</v>
      </c>
      <c r="H2804" s="28" t="s">
        <v>82</v>
      </c>
      <c r="I2804" s="28" t="s">
        <v>3714</v>
      </c>
      <c r="J2804" s="43" t="s">
        <v>13796</v>
      </c>
      <c r="K2804" s="43" t="s">
        <v>13797</v>
      </c>
      <c r="L2804" s="43" t="s">
        <v>13797</v>
      </c>
      <c r="M2804" s="43" t="s">
        <v>24722</v>
      </c>
      <c r="N2804" s="43" t="s">
        <v>1336</v>
      </c>
      <c r="O2804" s="43" t="s">
        <v>1337</v>
      </c>
      <c r="P2804" s="28" t="s">
        <v>24723</v>
      </c>
      <c r="Q2804" s="28" t="s">
        <v>24724</v>
      </c>
      <c r="R2804" s="44">
        <v>0</v>
      </c>
    </row>
    <row r="2805" spans="1:18" ht="114.75" x14ac:dyDescent="0.2">
      <c r="A2805" s="28" t="s">
        <v>54</v>
      </c>
      <c r="B2805" s="28" t="s">
        <v>190</v>
      </c>
      <c r="C2805" s="28" t="s">
        <v>57</v>
      </c>
      <c r="D2805" s="28" t="s">
        <v>55</v>
      </c>
      <c r="E2805" s="37">
        <v>43250.497349537036</v>
      </c>
      <c r="F2805" s="28" t="s">
        <v>13794</v>
      </c>
      <c r="G2805" s="28" t="s">
        <v>24725</v>
      </c>
      <c r="H2805" s="28" t="s">
        <v>82</v>
      </c>
      <c r="I2805" s="28" t="s">
        <v>4431</v>
      </c>
      <c r="J2805" s="43" t="s">
        <v>13796</v>
      </c>
      <c r="K2805" s="43" t="s">
        <v>13797</v>
      </c>
      <c r="L2805" s="43" t="s">
        <v>13797</v>
      </c>
      <c r="M2805" s="43" t="s">
        <v>24726</v>
      </c>
      <c r="N2805" s="43" t="s">
        <v>1440</v>
      </c>
      <c r="O2805" s="43" t="s">
        <v>1441</v>
      </c>
      <c r="P2805" s="28" t="s">
        <v>24727</v>
      </c>
      <c r="Q2805" s="28" t="s">
        <v>24728</v>
      </c>
      <c r="R2805" s="44">
        <v>0</v>
      </c>
    </row>
    <row r="2806" spans="1:18" ht="89.25" x14ac:dyDescent="0.2">
      <c r="A2806" s="28" t="s">
        <v>54</v>
      </c>
      <c r="B2806" s="28" t="s">
        <v>190</v>
      </c>
      <c r="C2806" s="28" t="s">
        <v>57</v>
      </c>
      <c r="D2806" s="28" t="s">
        <v>55</v>
      </c>
      <c r="E2806" s="37">
        <v>43250.50981481481</v>
      </c>
      <c r="F2806" s="28" t="s">
        <v>13794</v>
      </c>
      <c r="G2806" s="28" t="s">
        <v>24729</v>
      </c>
      <c r="H2806" s="28" t="s">
        <v>82</v>
      </c>
      <c r="I2806" s="28" t="s">
        <v>5402</v>
      </c>
      <c r="J2806" s="43" t="s">
        <v>13796</v>
      </c>
      <c r="K2806" s="43" t="s">
        <v>13797</v>
      </c>
      <c r="L2806" s="43" t="s">
        <v>13797</v>
      </c>
      <c r="M2806" s="43" t="s">
        <v>24730</v>
      </c>
      <c r="N2806" s="43" t="s">
        <v>2000</v>
      </c>
      <c r="O2806" s="43" t="s">
        <v>2001</v>
      </c>
      <c r="P2806" s="28" t="s">
        <v>24731</v>
      </c>
      <c r="Q2806" s="28" t="s">
        <v>24732</v>
      </c>
      <c r="R2806" s="44">
        <v>0</v>
      </c>
    </row>
    <row r="2807" spans="1:18" ht="89.25" x14ac:dyDescent="0.2">
      <c r="A2807" s="28" t="s">
        <v>54</v>
      </c>
      <c r="B2807" s="28" t="s">
        <v>190</v>
      </c>
      <c r="C2807" s="28" t="s">
        <v>57</v>
      </c>
      <c r="D2807" s="28" t="s">
        <v>55</v>
      </c>
      <c r="E2807" s="37">
        <v>43250.516284722224</v>
      </c>
      <c r="F2807" s="28" t="s">
        <v>13794</v>
      </c>
      <c r="G2807" s="28" t="s">
        <v>24733</v>
      </c>
      <c r="H2807" s="28" t="s">
        <v>82</v>
      </c>
      <c r="I2807" s="28" t="s">
        <v>1999</v>
      </c>
      <c r="J2807" s="43" t="s">
        <v>13796</v>
      </c>
      <c r="K2807" s="43" t="s">
        <v>13797</v>
      </c>
      <c r="L2807" s="43" t="s">
        <v>13797</v>
      </c>
      <c r="M2807" s="43" t="s">
        <v>24734</v>
      </c>
      <c r="N2807" s="43" t="s">
        <v>2000</v>
      </c>
      <c r="O2807" s="43" t="s">
        <v>2001</v>
      </c>
      <c r="P2807" s="28" t="s">
        <v>24735</v>
      </c>
      <c r="Q2807" s="28" t="s">
        <v>24736</v>
      </c>
      <c r="R2807" s="44">
        <v>0</v>
      </c>
    </row>
    <row r="2808" spans="1:18" ht="89.25" x14ac:dyDescent="0.2">
      <c r="A2808" s="28" t="s">
        <v>54</v>
      </c>
      <c r="B2808" s="28" t="s">
        <v>190</v>
      </c>
      <c r="C2808" s="28" t="s">
        <v>57</v>
      </c>
      <c r="D2808" s="28" t="s">
        <v>55</v>
      </c>
      <c r="E2808" s="37">
        <v>43250.53052083333</v>
      </c>
      <c r="F2808" s="28" t="s">
        <v>13794</v>
      </c>
      <c r="G2808" s="28" t="s">
        <v>24737</v>
      </c>
      <c r="H2808" s="28" t="s">
        <v>82</v>
      </c>
      <c r="I2808" s="28" t="s">
        <v>4422</v>
      </c>
      <c r="J2808" s="43" t="s">
        <v>13796</v>
      </c>
      <c r="K2808" s="43" t="s">
        <v>13797</v>
      </c>
      <c r="L2808" s="43" t="s">
        <v>13797</v>
      </c>
      <c r="M2808" s="43" t="s">
        <v>24738</v>
      </c>
      <c r="N2808" s="43" t="s">
        <v>2000</v>
      </c>
      <c r="O2808" s="43" t="s">
        <v>2001</v>
      </c>
      <c r="P2808" s="28" t="s">
        <v>24735</v>
      </c>
      <c r="Q2808" s="28" t="s">
        <v>24736</v>
      </c>
      <c r="R2808" s="44">
        <v>0</v>
      </c>
    </row>
    <row r="2809" spans="1:18" ht="127.5" x14ac:dyDescent="0.2">
      <c r="A2809" s="28" t="s">
        <v>54</v>
      </c>
      <c r="B2809" s="28" t="s">
        <v>190</v>
      </c>
      <c r="C2809" s="28" t="s">
        <v>57</v>
      </c>
      <c r="D2809" s="28" t="s">
        <v>55</v>
      </c>
      <c r="E2809" s="37">
        <v>43250.568680555552</v>
      </c>
      <c r="F2809" s="28" t="s">
        <v>13794</v>
      </c>
      <c r="G2809" s="28" t="s">
        <v>24739</v>
      </c>
      <c r="H2809" s="28" t="s">
        <v>82</v>
      </c>
      <c r="I2809" s="28" t="s">
        <v>1192</v>
      </c>
      <c r="J2809" s="43" t="s">
        <v>13796</v>
      </c>
      <c r="K2809" s="43" t="s">
        <v>13797</v>
      </c>
      <c r="L2809" s="43" t="s">
        <v>13797</v>
      </c>
      <c r="M2809" s="43" t="s">
        <v>24740</v>
      </c>
      <c r="N2809" s="43" t="s">
        <v>377</v>
      </c>
      <c r="O2809" s="43" t="s">
        <v>378</v>
      </c>
      <c r="P2809" s="28" t="s">
        <v>24741</v>
      </c>
      <c r="Q2809" s="28" t="s">
        <v>24742</v>
      </c>
      <c r="R2809" s="44">
        <v>0</v>
      </c>
    </row>
    <row r="2810" spans="1:18" ht="89.25" x14ac:dyDescent="0.2">
      <c r="A2810" s="28" t="s">
        <v>54</v>
      </c>
      <c r="B2810" s="28" t="s">
        <v>190</v>
      </c>
      <c r="C2810" s="28" t="s">
        <v>57</v>
      </c>
      <c r="D2810" s="28" t="s">
        <v>55</v>
      </c>
      <c r="E2810" s="37">
        <v>43250.594050925924</v>
      </c>
      <c r="F2810" s="28" t="s">
        <v>13794</v>
      </c>
      <c r="G2810" s="28" t="s">
        <v>24743</v>
      </c>
      <c r="H2810" s="28" t="s">
        <v>82</v>
      </c>
      <c r="I2810" s="28" t="s">
        <v>1096</v>
      </c>
      <c r="J2810" s="43" t="s">
        <v>13796</v>
      </c>
      <c r="K2810" s="43" t="s">
        <v>13797</v>
      </c>
      <c r="L2810" s="43" t="s">
        <v>13797</v>
      </c>
      <c r="M2810" s="43" t="s">
        <v>24744</v>
      </c>
      <c r="N2810" s="43" t="s">
        <v>955</v>
      </c>
      <c r="O2810" s="43" t="s">
        <v>956</v>
      </c>
      <c r="P2810" s="28" t="s">
        <v>24745</v>
      </c>
      <c r="Q2810" s="28" t="s">
        <v>24746</v>
      </c>
      <c r="R2810" s="44">
        <v>0</v>
      </c>
    </row>
    <row r="2811" spans="1:18" ht="114.75" x14ac:dyDescent="0.2">
      <c r="A2811" s="28" t="s">
        <v>54</v>
      </c>
      <c r="B2811" s="28" t="s">
        <v>190</v>
      </c>
      <c r="C2811" s="28" t="s">
        <v>57</v>
      </c>
      <c r="D2811" s="28" t="s">
        <v>55</v>
      </c>
      <c r="E2811" s="37">
        <v>43250.607557870368</v>
      </c>
      <c r="F2811" s="28" t="s">
        <v>13794</v>
      </c>
      <c r="G2811" s="28" t="s">
        <v>24747</v>
      </c>
      <c r="H2811" s="28" t="s">
        <v>82</v>
      </c>
      <c r="I2811" s="28" t="s">
        <v>4062</v>
      </c>
      <c r="J2811" s="43" t="s">
        <v>13796</v>
      </c>
      <c r="K2811" s="43" t="s">
        <v>13797</v>
      </c>
      <c r="L2811" s="43" t="s">
        <v>13797</v>
      </c>
      <c r="M2811" s="43" t="s">
        <v>24748</v>
      </c>
      <c r="N2811" s="43" t="s">
        <v>559</v>
      </c>
      <c r="O2811" s="43" t="s">
        <v>560</v>
      </c>
      <c r="P2811" s="28" t="s">
        <v>24749</v>
      </c>
      <c r="Q2811" s="28" t="s">
        <v>24750</v>
      </c>
      <c r="R2811" s="44">
        <v>0</v>
      </c>
    </row>
    <row r="2812" spans="1:18" ht="89.25" x14ac:dyDescent="0.2">
      <c r="A2812" s="28" t="s">
        <v>54</v>
      </c>
      <c r="B2812" s="28" t="s">
        <v>190</v>
      </c>
      <c r="C2812" s="28" t="s">
        <v>57</v>
      </c>
      <c r="D2812" s="28" t="s">
        <v>55</v>
      </c>
      <c r="E2812" s="37">
        <v>43250.622199074074</v>
      </c>
      <c r="F2812" s="28" t="s">
        <v>13794</v>
      </c>
      <c r="G2812" s="28" t="s">
        <v>24751</v>
      </c>
      <c r="H2812" s="28" t="s">
        <v>82</v>
      </c>
      <c r="I2812" s="28" t="s">
        <v>5452</v>
      </c>
      <c r="J2812" s="43" t="s">
        <v>13796</v>
      </c>
      <c r="K2812" s="43" t="s">
        <v>13797</v>
      </c>
      <c r="L2812" s="43" t="s">
        <v>13797</v>
      </c>
      <c r="M2812" s="43" t="s">
        <v>24752</v>
      </c>
      <c r="N2812" s="43" t="s">
        <v>966</v>
      </c>
      <c r="O2812" s="43" t="s">
        <v>967</v>
      </c>
      <c r="P2812" s="28" t="s">
        <v>24753</v>
      </c>
      <c r="Q2812" s="28" t="s">
        <v>24754</v>
      </c>
      <c r="R2812" s="44">
        <v>0</v>
      </c>
    </row>
    <row r="2813" spans="1:18" ht="127.5" x14ac:dyDescent="0.2">
      <c r="A2813" s="28" t="s">
        <v>54</v>
      </c>
      <c r="B2813" s="28" t="s">
        <v>190</v>
      </c>
      <c r="C2813" s="28" t="s">
        <v>57</v>
      </c>
      <c r="D2813" s="28" t="s">
        <v>55</v>
      </c>
      <c r="E2813" s="37">
        <v>43250.656967592593</v>
      </c>
      <c r="F2813" s="28" t="s">
        <v>13794</v>
      </c>
      <c r="G2813" s="28" t="s">
        <v>24755</v>
      </c>
      <c r="H2813" s="28" t="s">
        <v>82</v>
      </c>
      <c r="I2813" s="28" t="s">
        <v>24756</v>
      </c>
      <c r="J2813" s="43" t="s">
        <v>13796</v>
      </c>
      <c r="K2813" s="43" t="s">
        <v>13797</v>
      </c>
      <c r="L2813" s="43" t="s">
        <v>13797</v>
      </c>
      <c r="M2813" s="43" t="s">
        <v>24757</v>
      </c>
      <c r="N2813" s="43" t="s">
        <v>4354</v>
      </c>
      <c r="O2813" s="43" t="s">
        <v>4355</v>
      </c>
      <c r="P2813" s="28" t="s">
        <v>24758</v>
      </c>
      <c r="Q2813" s="28" t="s">
        <v>24759</v>
      </c>
      <c r="R2813" s="44">
        <v>0</v>
      </c>
    </row>
    <row r="2814" spans="1:18" ht="102" x14ac:dyDescent="0.2">
      <c r="A2814" s="28" t="s">
        <v>54</v>
      </c>
      <c r="B2814" s="28" t="s">
        <v>190</v>
      </c>
      <c r="C2814" s="28" t="s">
        <v>57</v>
      </c>
      <c r="D2814" s="28" t="s">
        <v>55</v>
      </c>
      <c r="E2814" s="37">
        <v>43250.661643518513</v>
      </c>
      <c r="F2814" s="28" t="s">
        <v>13794</v>
      </c>
      <c r="G2814" s="28" t="s">
        <v>24760</v>
      </c>
      <c r="H2814" s="28" t="s">
        <v>82</v>
      </c>
      <c r="I2814" s="28" t="s">
        <v>24761</v>
      </c>
      <c r="J2814" s="43" t="s">
        <v>13796</v>
      </c>
      <c r="K2814" s="43" t="s">
        <v>13797</v>
      </c>
      <c r="L2814" s="43" t="s">
        <v>13797</v>
      </c>
      <c r="M2814" s="43" t="s">
        <v>24762</v>
      </c>
      <c r="N2814" s="43" t="s">
        <v>5043</v>
      </c>
      <c r="O2814" s="43" t="s">
        <v>5044</v>
      </c>
      <c r="P2814" s="28" t="s">
        <v>24758</v>
      </c>
      <c r="Q2814" s="28" t="s">
        <v>24759</v>
      </c>
      <c r="R2814" s="44">
        <v>0</v>
      </c>
    </row>
    <row r="2815" spans="1:18" ht="76.5" x14ac:dyDescent="0.2">
      <c r="A2815" s="28" t="s">
        <v>54</v>
      </c>
      <c r="B2815" s="28" t="s">
        <v>190</v>
      </c>
      <c r="C2815" s="28" t="s">
        <v>57</v>
      </c>
      <c r="D2815" s="28" t="s">
        <v>55</v>
      </c>
      <c r="E2815" s="37">
        <v>43250.673229166663</v>
      </c>
      <c r="F2815" s="28" t="s">
        <v>13794</v>
      </c>
      <c r="G2815" s="28" t="s">
        <v>24763</v>
      </c>
      <c r="H2815" s="28" t="s">
        <v>82</v>
      </c>
      <c r="I2815" s="28" t="s">
        <v>5086</v>
      </c>
      <c r="J2815" s="43" t="s">
        <v>13796</v>
      </c>
      <c r="K2815" s="43" t="s">
        <v>13797</v>
      </c>
      <c r="L2815" s="43" t="s">
        <v>13797</v>
      </c>
      <c r="M2815" s="43" t="s">
        <v>24764</v>
      </c>
      <c r="N2815" s="43" t="s">
        <v>5043</v>
      </c>
      <c r="O2815" s="43" t="s">
        <v>5044</v>
      </c>
      <c r="P2815" s="28" t="s">
        <v>24765</v>
      </c>
      <c r="Q2815" s="28" t="s">
        <v>24766</v>
      </c>
      <c r="R2815" s="44">
        <v>0</v>
      </c>
    </row>
    <row r="2816" spans="1:18" ht="89.25" x14ac:dyDescent="0.2">
      <c r="A2816" s="28" t="s">
        <v>54</v>
      </c>
      <c r="B2816" s="28" t="s">
        <v>190</v>
      </c>
      <c r="C2816" s="28" t="s">
        <v>57</v>
      </c>
      <c r="D2816" s="28" t="s">
        <v>55</v>
      </c>
      <c r="E2816" s="37">
        <v>43250.679247685184</v>
      </c>
      <c r="F2816" s="28" t="s">
        <v>13794</v>
      </c>
      <c r="G2816" s="28" t="s">
        <v>24767</v>
      </c>
      <c r="H2816" s="28" t="s">
        <v>82</v>
      </c>
      <c r="I2816" s="28" t="s">
        <v>5138</v>
      </c>
      <c r="J2816" s="43" t="s">
        <v>13796</v>
      </c>
      <c r="K2816" s="43" t="s">
        <v>13797</v>
      </c>
      <c r="L2816" s="43" t="s">
        <v>13797</v>
      </c>
      <c r="M2816" s="43" t="s">
        <v>24768</v>
      </c>
      <c r="N2816" s="43" t="s">
        <v>5139</v>
      </c>
      <c r="O2816" s="43" t="s">
        <v>5140</v>
      </c>
      <c r="P2816" s="28" t="s">
        <v>24769</v>
      </c>
      <c r="Q2816" s="28" t="s">
        <v>24662</v>
      </c>
      <c r="R2816" s="44">
        <v>0</v>
      </c>
    </row>
    <row r="2817" spans="1:18" ht="89.25" x14ac:dyDescent="0.2">
      <c r="A2817" s="28" t="s">
        <v>54</v>
      </c>
      <c r="B2817" s="28" t="s">
        <v>190</v>
      </c>
      <c r="C2817" s="28" t="s">
        <v>57</v>
      </c>
      <c r="D2817" s="28" t="s">
        <v>55</v>
      </c>
      <c r="E2817" s="37">
        <v>43250.685567129629</v>
      </c>
      <c r="F2817" s="28" t="s">
        <v>13794</v>
      </c>
      <c r="G2817" s="28" t="s">
        <v>24770</v>
      </c>
      <c r="H2817" s="28" t="s">
        <v>82</v>
      </c>
      <c r="I2817" s="28" t="s">
        <v>5808</v>
      </c>
      <c r="J2817" s="43" t="s">
        <v>13796</v>
      </c>
      <c r="K2817" s="43" t="s">
        <v>13797</v>
      </c>
      <c r="L2817" s="43" t="s">
        <v>13797</v>
      </c>
      <c r="M2817" s="43" t="s">
        <v>24771</v>
      </c>
      <c r="N2817" s="43" t="s">
        <v>3640</v>
      </c>
      <c r="O2817" s="43" t="s">
        <v>3641</v>
      </c>
      <c r="P2817" s="28" t="s">
        <v>24772</v>
      </c>
      <c r="Q2817" s="28" t="s">
        <v>24773</v>
      </c>
      <c r="R2817" s="44">
        <v>0</v>
      </c>
    </row>
    <row r="2818" spans="1:18" ht="140.25" x14ac:dyDescent="0.2">
      <c r="A2818" s="28" t="s">
        <v>54</v>
      </c>
      <c r="B2818" s="28" t="s">
        <v>190</v>
      </c>
      <c r="C2818" s="28" t="s">
        <v>57</v>
      </c>
      <c r="D2818" s="28" t="s">
        <v>55</v>
      </c>
      <c r="E2818" s="37">
        <v>43250.70108796296</v>
      </c>
      <c r="F2818" s="28" t="s">
        <v>13794</v>
      </c>
      <c r="G2818" s="28" t="s">
        <v>24774</v>
      </c>
      <c r="H2818" s="28" t="s">
        <v>82</v>
      </c>
      <c r="I2818" s="28" t="s">
        <v>1071</v>
      </c>
      <c r="J2818" s="43" t="s">
        <v>13796</v>
      </c>
      <c r="K2818" s="43" t="s">
        <v>13797</v>
      </c>
      <c r="L2818" s="43" t="s">
        <v>13797</v>
      </c>
      <c r="M2818" s="43" t="s">
        <v>24775</v>
      </c>
      <c r="N2818" s="43" t="s">
        <v>84</v>
      </c>
      <c r="O2818" s="43" t="s">
        <v>85</v>
      </c>
      <c r="P2818" s="28" t="s">
        <v>24697</v>
      </c>
      <c r="Q2818" s="28" t="s">
        <v>24698</v>
      </c>
      <c r="R2818" s="44">
        <v>0</v>
      </c>
    </row>
    <row r="2819" spans="1:18" ht="89.25" x14ac:dyDescent="0.2">
      <c r="A2819" s="28" t="s">
        <v>54</v>
      </c>
      <c r="B2819" s="28" t="s">
        <v>190</v>
      </c>
      <c r="C2819" s="28" t="s">
        <v>57</v>
      </c>
      <c r="D2819" s="28" t="s">
        <v>55</v>
      </c>
      <c r="E2819" s="37">
        <v>43250.748599537037</v>
      </c>
      <c r="F2819" s="28" t="s">
        <v>13794</v>
      </c>
      <c r="G2819" s="28" t="s">
        <v>24776</v>
      </c>
      <c r="H2819" s="28" t="s">
        <v>82</v>
      </c>
      <c r="I2819" s="28" t="s">
        <v>2152</v>
      </c>
      <c r="J2819" s="43" t="s">
        <v>13796</v>
      </c>
      <c r="K2819" s="43" t="s">
        <v>13797</v>
      </c>
      <c r="L2819" s="43" t="s">
        <v>13797</v>
      </c>
      <c r="M2819" s="43" t="s">
        <v>24777</v>
      </c>
      <c r="N2819" s="43" t="s">
        <v>2153</v>
      </c>
      <c r="O2819" s="43" t="s">
        <v>2154</v>
      </c>
      <c r="P2819" s="28" t="s">
        <v>24693</v>
      </c>
      <c r="Q2819" s="28" t="s">
        <v>24694</v>
      </c>
      <c r="R2819" s="44">
        <v>0</v>
      </c>
    </row>
    <row r="2820" spans="1:18" ht="127.5" x14ac:dyDescent="0.2">
      <c r="A2820" s="28" t="s">
        <v>54</v>
      </c>
      <c r="B2820" s="28" t="s">
        <v>190</v>
      </c>
      <c r="C2820" s="28" t="s">
        <v>57</v>
      </c>
      <c r="D2820" s="28" t="s">
        <v>55</v>
      </c>
      <c r="E2820" s="37">
        <v>43251.439988425926</v>
      </c>
      <c r="F2820" s="28" t="s">
        <v>13794</v>
      </c>
      <c r="G2820" s="28" t="s">
        <v>24778</v>
      </c>
      <c r="H2820" s="28" t="s">
        <v>82</v>
      </c>
      <c r="I2820" s="28" t="s">
        <v>2143</v>
      </c>
      <c r="J2820" s="43" t="s">
        <v>13796</v>
      </c>
      <c r="K2820" s="43" t="s">
        <v>13797</v>
      </c>
      <c r="L2820" s="43" t="s">
        <v>13797</v>
      </c>
      <c r="M2820" s="43" t="s">
        <v>24779</v>
      </c>
      <c r="N2820" s="43" t="s">
        <v>129</v>
      </c>
      <c r="O2820" s="43" t="s">
        <v>130</v>
      </c>
      <c r="P2820" s="28" t="s">
        <v>24719</v>
      </c>
      <c r="Q2820" s="28" t="s">
        <v>24720</v>
      </c>
      <c r="R2820" s="44">
        <v>0</v>
      </c>
    </row>
    <row r="2821" spans="1:18" ht="102" x14ac:dyDescent="0.2">
      <c r="A2821" s="28" t="s">
        <v>54</v>
      </c>
      <c r="B2821" s="28" t="s">
        <v>190</v>
      </c>
      <c r="C2821" s="28" t="s">
        <v>57</v>
      </c>
      <c r="D2821" s="28" t="s">
        <v>55</v>
      </c>
      <c r="E2821" s="37">
        <v>43251.574120370366</v>
      </c>
      <c r="F2821" s="28" t="s">
        <v>13794</v>
      </c>
      <c r="G2821" s="28" t="s">
        <v>24780</v>
      </c>
      <c r="H2821" s="28" t="s">
        <v>82</v>
      </c>
      <c r="I2821" s="28" t="s">
        <v>4357</v>
      </c>
      <c r="J2821" s="43" t="s">
        <v>13796</v>
      </c>
      <c r="K2821" s="43" t="s">
        <v>13797</v>
      </c>
      <c r="L2821" s="43" t="s">
        <v>13797</v>
      </c>
      <c r="M2821" s="43" t="s">
        <v>24781</v>
      </c>
      <c r="N2821" s="43" t="s">
        <v>4358</v>
      </c>
      <c r="O2821" s="43" t="s">
        <v>4359</v>
      </c>
      <c r="P2821" s="28" t="s">
        <v>24782</v>
      </c>
      <c r="Q2821" s="28" t="s">
        <v>24783</v>
      </c>
      <c r="R2821" s="44">
        <v>0</v>
      </c>
    </row>
    <row r="2822" spans="1:18" ht="102" x14ac:dyDescent="0.2">
      <c r="A2822" s="28" t="s">
        <v>54</v>
      </c>
      <c r="B2822" s="28" t="s">
        <v>190</v>
      </c>
      <c r="C2822" s="28" t="s">
        <v>57</v>
      </c>
      <c r="D2822" s="28" t="s">
        <v>55</v>
      </c>
      <c r="E2822" s="37">
        <v>43251.596226851849</v>
      </c>
      <c r="F2822" s="28" t="s">
        <v>13794</v>
      </c>
      <c r="G2822" s="28" t="s">
        <v>24784</v>
      </c>
      <c r="H2822" s="28" t="s">
        <v>82</v>
      </c>
      <c r="I2822" s="28" t="s">
        <v>2989</v>
      </c>
      <c r="J2822" s="43" t="s">
        <v>13796</v>
      </c>
      <c r="K2822" s="43" t="s">
        <v>13797</v>
      </c>
      <c r="L2822" s="43" t="s">
        <v>13797</v>
      </c>
      <c r="M2822" s="43" t="s">
        <v>24785</v>
      </c>
      <c r="N2822" s="43" t="s">
        <v>2289</v>
      </c>
      <c r="O2822" s="43" t="s">
        <v>2290</v>
      </c>
      <c r="P2822" s="28" t="s">
        <v>24782</v>
      </c>
      <c r="Q2822" s="28" t="s">
        <v>24783</v>
      </c>
      <c r="R2822" s="44">
        <v>0</v>
      </c>
    </row>
    <row r="2823" spans="1:18" ht="140.25" x14ac:dyDescent="0.2">
      <c r="A2823" s="28" t="s">
        <v>54</v>
      </c>
      <c r="B2823" s="28" t="s">
        <v>190</v>
      </c>
      <c r="C2823" s="28" t="s">
        <v>57</v>
      </c>
      <c r="D2823" s="28" t="s">
        <v>55</v>
      </c>
      <c r="E2823" s="37">
        <v>43251.617627314816</v>
      </c>
      <c r="F2823" s="28" t="s">
        <v>13794</v>
      </c>
      <c r="G2823" s="28" t="s">
        <v>24786</v>
      </c>
      <c r="H2823" s="28" t="s">
        <v>82</v>
      </c>
      <c r="I2823" s="28" t="s">
        <v>2246</v>
      </c>
      <c r="J2823" s="43" t="s">
        <v>13796</v>
      </c>
      <c r="K2823" s="43" t="s">
        <v>13797</v>
      </c>
      <c r="L2823" s="43" t="s">
        <v>13797</v>
      </c>
      <c r="M2823" s="43" t="s">
        <v>24787</v>
      </c>
      <c r="N2823" s="43" t="s">
        <v>2247</v>
      </c>
      <c r="O2823" s="43" t="s">
        <v>2248</v>
      </c>
      <c r="P2823" s="28" t="s">
        <v>24788</v>
      </c>
      <c r="Q2823" s="28" t="s">
        <v>24789</v>
      </c>
      <c r="R2823" s="44">
        <v>0</v>
      </c>
    </row>
    <row r="2824" spans="1:18" ht="140.25" x14ac:dyDescent="0.2">
      <c r="A2824" s="28" t="s">
        <v>54</v>
      </c>
      <c r="B2824" s="28" t="s">
        <v>195</v>
      </c>
      <c r="C2824" s="28" t="s">
        <v>57</v>
      </c>
      <c r="D2824" s="28" t="s">
        <v>55</v>
      </c>
      <c r="E2824" s="37">
        <v>43221.386053240742</v>
      </c>
      <c r="F2824" s="28" t="s">
        <v>13794</v>
      </c>
      <c r="G2824" s="28" t="s">
        <v>24790</v>
      </c>
      <c r="H2824" s="28" t="s">
        <v>82</v>
      </c>
      <c r="I2824" s="28" t="s">
        <v>24791</v>
      </c>
      <c r="J2824" s="43" t="s">
        <v>13796</v>
      </c>
      <c r="K2824" s="43" t="s">
        <v>13797</v>
      </c>
      <c r="L2824" s="43" t="s">
        <v>13797</v>
      </c>
      <c r="M2824" s="43" t="s">
        <v>24792</v>
      </c>
      <c r="N2824" s="43" t="s">
        <v>4593</v>
      </c>
      <c r="O2824" s="43" t="s">
        <v>4594</v>
      </c>
      <c r="P2824" s="28" t="s">
        <v>24793</v>
      </c>
      <c r="Q2824" s="28" t="s">
        <v>24794</v>
      </c>
      <c r="R2824" s="44">
        <v>0</v>
      </c>
    </row>
    <row r="2825" spans="1:18" ht="114.75" x14ac:dyDescent="0.2">
      <c r="A2825" s="28" t="s">
        <v>54</v>
      </c>
      <c r="B2825" s="28" t="s">
        <v>195</v>
      </c>
      <c r="C2825" s="28" t="s">
        <v>57</v>
      </c>
      <c r="D2825" s="28" t="s">
        <v>55</v>
      </c>
      <c r="E2825" s="37">
        <v>43221.428518518514</v>
      </c>
      <c r="F2825" s="28" t="s">
        <v>13794</v>
      </c>
      <c r="G2825" s="28" t="s">
        <v>24795</v>
      </c>
      <c r="H2825" s="28" t="s">
        <v>82</v>
      </c>
      <c r="I2825" s="28" t="s">
        <v>1554</v>
      </c>
      <c r="J2825" s="43" t="s">
        <v>13796</v>
      </c>
      <c r="K2825" s="43" t="s">
        <v>13797</v>
      </c>
      <c r="L2825" s="43" t="s">
        <v>13797</v>
      </c>
      <c r="M2825" s="43" t="s">
        <v>24796</v>
      </c>
      <c r="N2825" s="43" t="s">
        <v>1555</v>
      </c>
      <c r="O2825" s="43" t="s">
        <v>1556</v>
      </c>
      <c r="P2825" s="28" t="s">
        <v>24797</v>
      </c>
      <c r="Q2825" s="28" t="s">
        <v>24798</v>
      </c>
      <c r="R2825" s="44">
        <v>0</v>
      </c>
    </row>
    <row r="2826" spans="1:18" ht="153" x14ac:dyDescent="0.2">
      <c r="A2826" s="28" t="s">
        <v>54</v>
      </c>
      <c r="B2826" s="28" t="s">
        <v>195</v>
      </c>
      <c r="C2826" s="28" t="s">
        <v>57</v>
      </c>
      <c r="D2826" s="28" t="s">
        <v>55</v>
      </c>
      <c r="E2826" s="37">
        <v>43221.43068287037</v>
      </c>
      <c r="F2826" s="28" t="s">
        <v>13794</v>
      </c>
      <c r="G2826" s="28" t="s">
        <v>24799</v>
      </c>
      <c r="H2826" s="28" t="s">
        <v>82</v>
      </c>
      <c r="I2826" s="28" t="s">
        <v>24800</v>
      </c>
      <c r="J2826" s="43" t="s">
        <v>13796</v>
      </c>
      <c r="K2826" s="43" t="s">
        <v>13797</v>
      </c>
      <c r="L2826" s="43" t="s">
        <v>13797</v>
      </c>
      <c r="M2826" s="43" t="s">
        <v>24801</v>
      </c>
      <c r="N2826" s="43" t="s">
        <v>2889</v>
      </c>
      <c r="O2826" s="43" t="s">
        <v>2890</v>
      </c>
      <c r="P2826" s="28" t="s">
        <v>24802</v>
      </c>
      <c r="Q2826" s="28" t="s">
        <v>24803</v>
      </c>
      <c r="R2826" s="44">
        <v>0</v>
      </c>
    </row>
    <row r="2827" spans="1:18" ht="114.75" x14ac:dyDescent="0.2">
      <c r="A2827" s="28" t="s">
        <v>54</v>
      </c>
      <c r="B2827" s="28" t="s">
        <v>195</v>
      </c>
      <c r="C2827" s="28" t="s">
        <v>57</v>
      </c>
      <c r="D2827" s="28" t="s">
        <v>55</v>
      </c>
      <c r="E2827" s="37">
        <v>43221.438738425924</v>
      </c>
      <c r="F2827" s="28" t="s">
        <v>13794</v>
      </c>
      <c r="G2827" s="28" t="s">
        <v>24804</v>
      </c>
      <c r="H2827" s="28" t="s">
        <v>82</v>
      </c>
      <c r="I2827" s="28" t="s">
        <v>24805</v>
      </c>
      <c r="J2827" s="43" t="s">
        <v>13796</v>
      </c>
      <c r="K2827" s="43" t="s">
        <v>13797</v>
      </c>
      <c r="L2827" s="43" t="s">
        <v>13797</v>
      </c>
      <c r="M2827" s="43" t="s">
        <v>24806</v>
      </c>
      <c r="N2827" s="43" t="s">
        <v>170</v>
      </c>
      <c r="O2827" s="43" t="s">
        <v>171</v>
      </c>
      <c r="P2827" s="28" t="s">
        <v>24807</v>
      </c>
      <c r="Q2827" s="28" t="s">
        <v>24808</v>
      </c>
      <c r="R2827" s="44">
        <v>0</v>
      </c>
    </row>
    <row r="2828" spans="1:18" ht="114.75" x14ac:dyDescent="0.2">
      <c r="A2828" s="28" t="s">
        <v>54</v>
      </c>
      <c r="B2828" s="28" t="s">
        <v>195</v>
      </c>
      <c r="C2828" s="28" t="s">
        <v>57</v>
      </c>
      <c r="D2828" s="28" t="s">
        <v>55</v>
      </c>
      <c r="E2828" s="37">
        <v>43221.451122685183</v>
      </c>
      <c r="F2828" s="28" t="s">
        <v>13794</v>
      </c>
      <c r="G2828" s="28" t="s">
        <v>24809</v>
      </c>
      <c r="H2828" s="28" t="s">
        <v>82</v>
      </c>
      <c r="I2828" s="28" t="s">
        <v>4063</v>
      </c>
      <c r="J2828" s="43" t="s">
        <v>13796</v>
      </c>
      <c r="K2828" s="43" t="s">
        <v>13797</v>
      </c>
      <c r="L2828" s="43" t="s">
        <v>13797</v>
      </c>
      <c r="M2828" s="43" t="s">
        <v>24810</v>
      </c>
      <c r="N2828" s="43" t="s">
        <v>3571</v>
      </c>
      <c r="O2828" s="43" t="s">
        <v>3572</v>
      </c>
      <c r="P2828" s="28" t="s">
        <v>24807</v>
      </c>
      <c r="Q2828" s="28" t="s">
        <v>24808</v>
      </c>
      <c r="R2828" s="44">
        <v>0</v>
      </c>
    </row>
    <row r="2829" spans="1:18" ht="114.75" x14ac:dyDescent="0.2">
      <c r="A2829" s="28" t="s">
        <v>54</v>
      </c>
      <c r="B2829" s="28" t="s">
        <v>195</v>
      </c>
      <c r="C2829" s="28" t="s">
        <v>57</v>
      </c>
      <c r="D2829" s="28" t="s">
        <v>55</v>
      </c>
      <c r="E2829" s="37">
        <v>43221.476296296292</v>
      </c>
      <c r="F2829" s="28" t="s">
        <v>13794</v>
      </c>
      <c r="G2829" s="28" t="s">
        <v>24811</v>
      </c>
      <c r="H2829" s="28" t="s">
        <v>82</v>
      </c>
      <c r="I2829" s="28" t="s">
        <v>24812</v>
      </c>
      <c r="J2829" s="43" t="s">
        <v>13796</v>
      </c>
      <c r="K2829" s="43" t="s">
        <v>13797</v>
      </c>
      <c r="L2829" s="43" t="s">
        <v>13797</v>
      </c>
      <c r="M2829" s="43" t="s">
        <v>24813</v>
      </c>
      <c r="N2829" s="43" t="s">
        <v>1555</v>
      </c>
      <c r="O2829" s="43" t="s">
        <v>1556</v>
      </c>
      <c r="P2829" s="28" t="s">
        <v>24797</v>
      </c>
      <c r="Q2829" s="28" t="s">
        <v>24798</v>
      </c>
      <c r="R2829" s="44">
        <v>0</v>
      </c>
    </row>
    <row r="2830" spans="1:18" ht="127.5" x14ac:dyDescent="0.2">
      <c r="A2830" s="28" t="s">
        <v>54</v>
      </c>
      <c r="B2830" s="28" t="s">
        <v>195</v>
      </c>
      <c r="C2830" s="28" t="s">
        <v>57</v>
      </c>
      <c r="D2830" s="28" t="s">
        <v>55</v>
      </c>
      <c r="E2830" s="37">
        <v>43222.368807870371</v>
      </c>
      <c r="F2830" s="28" t="s">
        <v>13794</v>
      </c>
      <c r="G2830" s="28" t="s">
        <v>24814</v>
      </c>
      <c r="H2830" s="28" t="s">
        <v>82</v>
      </c>
      <c r="I2830" s="28" t="s">
        <v>24815</v>
      </c>
      <c r="J2830" s="43" t="s">
        <v>13796</v>
      </c>
      <c r="K2830" s="43" t="s">
        <v>13797</v>
      </c>
      <c r="L2830" s="43" t="s">
        <v>13797</v>
      </c>
      <c r="M2830" s="43" t="s">
        <v>24816</v>
      </c>
      <c r="N2830" s="43" t="s">
        <v>1872</v>
      </c>
      <c r="O2830" s="43" t="s">
        <v>1873</v>
      </c>
      <c r="P2830" s="28" t="s">
        <v>24817</v>
      </c>
      <c r="Q2830" s="28" t="s">
        <v>24818</v>
      </c>
      <c r="R2830" s="44">
        <v>0</v>
      </c>
    </row>
    <row r="2831" spans="1:18" ht="89.25" x14ac:dyDescent="0.2">
      <c r="A2831" s="28" t="s">
        <v>54</v>
      </c>
      <c r="B2831" s="28" t="s">
        <v>195</v>
      </c>
      <c r="C2831" s="28" t="s">
        <v>57</v>
      </c>
      <c r="D2831" s="28" t="s">
        <v>55</v>
      </c>
      <c r="E2831" s="37">
        <v>43222.495335648149</v>
      </c>
      <c r="F2831" s="28" t="s">
        <v>13794</v>
      </c>
      <c r="G2831" s="28" t="s">
        <v>24819</v>
      </c>
      <c r="H2831" s="28" t="s">
        <v>82</v>
      </c>
      <c r="I2831" s="28" t="s">
        <v>24820</v>
      </c>
      <c r="J2831" s="43" t="s">
        <v>13796</v>
      </c>
      <c r="K2831" s="43" t="s">
        <v>13797</v>
      </c>
      <c r="L2831" s="43" t="s">
        <v>13797</v>
      </c>
      <c r="M2831" s="43" t="s">
        <v>24821</v>
      </c>
      <c r="N2831" s="43" t="s">
        <v>616</v>
      </c>
      <c r="O2831" s="43" t="s">
        <v>617</v>
      </c>
      <c r="P2831" s="28" t="s">
        <v>24822</v>
      </c>
      <c r="Q2831" s="28" t="s">
        <v>24823</v>
      </c>
      <c r="R2831" s="44">
        <v>0</v>
      </c>
    </row>
    <row r="2832" spans="1:18" ht="89.25" x14ac:dyDescent="0.2">
      <c r="A2832" s="28" t="s">
        <v>54</v>
      </c>
      <c r="B2832" s="28" t="s">
        <v>195</v>
      </c>
      <c r="C2832" s="28" t="s">
        <v>57</v>
      </c>
      <c r="D2832" s="28" t="s">
        <v>55</v>
      </c>
      <c r="E2832" s="37">
        <v>43222.505729166667</v>
      </c>
      <c r="F2832" s="28" t="s">
        <v>13794</v>
      </c>
      <c r="G2832" s="28" t="s">
        <v>24824</v>
      </c>
      <c r="H2832" s="28" t="s">
        <v>82</v>
      </c>
      <c r="I2832" s="28" t="s">
        <v>2589</v>
      </c>
      <c r="J2832" s="43" t="s">
        <v>13796</v>
      </c>
      <c r="K2832" s="43" t="s">
        <v>13797</v>
      </c>
      <c r="L2832" s="43" t="s">
        <v>13797</v>
      </c>
      <c r="M2832" s="43" t="s">
        <v>24825</v>
      </c>
      <c r="N2832" s="43" t="s">
        <v>934</v>
      </c>
      <c r="O2832" s="43" t="s">
        <v>935</v>
      </c>
      <c r="P2832" s="28" t="s">
        <v>24826</v>
      </c>
      <c r="Q2832" s="28" t="s">
        <v>24827</v>
      </c>
      <c r="R2832" s="44">
        <v>0</v>
      </c>
    </row>
    <row r="2833" spans="1:18" ht="165.75" x14ac:dyDescent="0.2">
      <c r="A2833" s="28" t="s">
        <v>54</v>
      </c>
      <c r="B2833" s="28" t="s">
        <v>195</v>
      </c>
      <c r="C2833" s="28" t="s">
        <v>57</v>
      </c>
      <c r="D2833" s="28" t="s">
        <v>55</v>
      </c>
      <c r="E2833" s="37">
        <v>43222.593425925923</v>
      </c>
      <c r="F2833" s="28" t="s">
        <v>14423</v>
      </c>
      <c r="G2833" s="28" t="s">
        <v>24828</v>
      </c>
      <c r="H2833" s="28" t="s">
        <v>82</v>
      </c>
      <c r="I2833" s="28" t="s">
        <v>5924</v>
      </c>
      <c r="J2833" s="43" t="s">
        <v>13796</v>
      </c>
      <c r="K2833" s="43" t="s">
        <v>13797</v>
      </c>
      <c r="L2833" s="43" t="s">
        <v>13797</v>
      </c>
      <c r="M2833" s="43" t="s">
        <v>24829</v>
      </c>
      <c r="N2833" s="43" t="s">
        <v>119</v>
      </c>
      <c r="O2833" s="43" t="s">
        <v>120</v>
      </c>
      <c r="P2833" s="28" t="s">
        <v>24830</v>
      </c>
      <c r="Q2833" s="28" t="s">
        <v>24831</v>
      </c>
      <c r="R2833" s="44">
        <v>0</v>
      </c>
    </row>
    <row r="2834" spans="1:18" ht="127.5" x14ac:dyDescent="0.2">
      <c r="A2834" s="28" t="s">
        <v>54</v>
      </c>
      <c r="B2834" s="28" t="s">
        <v>195</v>
      </c>
      <c r="C2834" s="28" t="s">
        <v>57</v>
      </c>
      <c r="D2834" s="28" t="s">
        <v>55</v>
      </c>
      <c r="E2834" s="37">
        <v>43222.870740740742</v>
      </c>
      <c r="F2834" s="28" t="s">
        <v>13794</v>
      </c>
      <c r="G2834" s="28" t="s">
        <v>24832</v>
      </c>
      <c r="H2834" s="28" t="s">
        <v>82</v>
      </c>
      <c r="I2834" s="28" t="s">
        <v>24833</v>
      </c>
      <c r="J2834" s="43" t="s">
        <v>13796</v>
      </c>
      <c r="K2834" s="43" t="s">
        <v>13797</v>
      </c>
      <c r="L2834" s="43" t="s">
        <v>13797</v>
      </c>
      <c r="M2834" s="43" t="s">
        <v>24834</v>
      </c>
      <c r="N2834" s="43" t="s">
        <v>472</v>
      </c>
      <c r="O2834" s="43" t="s">
        <v>473</v>
      </c>
      <c r="P2834" s="28" t="s">
        <v>24835</v>
      </c>
      <c r="Q2834" s="28" t="s">
        <v>24836</v>
      </c>
      <c r="R2834" s="44">
        <v>0</v>
      </c>
    </row>
    <row r="2835" spans="1:18" ht="102" x14ac:dyDescent="0.2">
      <c r="A2835" s="28" t="s">
        <v>54</v>
      </c>
      <c r="B2835" s="28" t="s">
        <v>195</v>
      </c>
      <c r="C2835" s="28" t="s">
        <v>57</v>
      </c>
      <c r="D2835" s="28" t="s">
        <v>55</v>
      </c>
      <c r="E2835" s="37">
        <v>43222.888252314813</v>
      </c>
      <c r="F2835" s="28" t="s">
        <v>14191</v>
      </c>
      <c r="G2835" s="28" t="s">
        <v>24837</v>
      </c>
      <c r="H2835" s="28" t="s">
        <v>82</v>
      </c>
      <c r="I2835" s="28" t="s">
        <v>5398</v>
      </c>
      <c r="J2835" s="43" t="s">
        <v>13796</v>
      </c>
      <c r="K2835" s="43" t="s">
        <v>13797</v>
      </c>
      <c r="L2835" s="43" t="s">
        <v>13797</v>
      </c>
      <c r="M2835" s="43" t="s">
        <v>24838</v>
      </c>
      <c r="N2835" s="43" t="s">
        <v>164</v>
      </c>
      <c r="O2835" s="43" t="s">
        <v>165</v>
      </c>
      <c r="P2835" s="28" t="s">
        <v>24839</v>
      </c>
      <c r="Q2835" s="28" t="s">
        <v>24840</v>
      </c>
      <c r="R2835" s="44">
        <v>0</v>
      </c>
    </row>
    <row r="2836" spans="1:18" ht="127.5" x14ac:dyDescent="0.2">
      <c r="A2836" s="28" t="s">
        <v>54</v>
      </c>
      <c r="B2836" s="28" t="s">
        <v>195</v>
      </c>
      <c r="C2836" s="28" t="s">
        <v>57</v>
      </c>
      <c r="D2836" s="28" t="s">
        <v>55</v>
      </c>
      <c r="E2836" s="37">
        <v>43222.90415509259</v>
      </c>
      <c r="F2836" s="28" t="s">
        <v>13794</v>
      </c>
      <c r="G2836" s="28" t="s">
        <v>24841</v>
      </c>
      <c r="H2836" s="28" t="s">
        <v>82</v>
      </c>
      <c r="I2836" s="28" t="s">
        <v>24842</v>
      </c>
      <c r="J2836" s="43" t="s">
        <v>13796</v>
      </c>
      <c r="K2836" s="43" t="s">
        <v>13797</v>
      </c>
      <c r="L2836" s="43" t="s">
        <v>13797</v>
      </c>
      <c r="M2836" s="43" t="s">
        <v>24843</v>
      </c>
      <c r="N2836" s="43" t="s">
        <v>472</v>
      </c>
      <c r="O2836" s="43" t="s">
        <v>473</v>
      </c>
      <c r="P2836" s="28" t="s">
        <v>24844</v>
      </c>
      <c r="Q2836" s="28" t="s">
        <v>24845</v>
      </c>
      <c r="R2836" s="44">
        <v>0</v>
      </c>
    </row>
    <row r="2837" spans="1:18" ht="89.25" x14ac:dyDescent="0.2">
      <c r="A2837" s="28" t="s">
        <v>54</v>
      </c>
      <c r="B2837" s="28" t="s">
        <v>195</v>
      </c>
      <c r="C2837" s="28" t="s">
        <v>57</v>
      </c>
      <c r="D2837" s="28" t="s">
        <v>55</v>
      </c>
      <c r="E2837" s="37">
        <v>43223.373344907406</v>
      </c>
      <c r="F2837" s="28" t="s">
        <v>13794</v>
      </c>
      <c r="G2837" s="28" t="s">
        <v>24846</v>
      </c>
      <c r="H2837" s="28" t="s">
        <v>82</v>
      </c>
      <c r="I2837" s="28" t="s">
        <v>6037</v>
      </c>
      <c r="J2837" s="43" t="s">
        <v>13796</v>
      </c>
      <c r="K2837" s="43" t="s">
        <v>13797</v>
      </c>
      <c r="L2837" s="43" t="s">
        <v>13797</v>
      </c>
      <c r="M2837" s="43" t="s">
        <v>24847</v>
      </c>
      <c r="N2837" s="43" t="s">
        <v>2976</v>
      </c>
      <c r="O2837" s="43" t="s">
        <v>2977</v>
      </c>
      <c r="P2837" s="28" t="s">
        <v>24848</v>
      </c>
      <c r="Q2837" s="28" t="s">
        <v>24849</v>
      </c>
      <c r="R2837" s="44">
        <v>0</v>
      </c>
    </row>
    <row r="2838" spans="1:18" ht="114.75" x14ac:dyDescent="0.2">
      <c r="A2838" s="28" t="s">
        <v>54</v>
      </c>
      <c r="B2838" s="28" t="s">
        <v>195</v>
      </c>
      <c r="C2838" s="28" t="s">
        <v>57</v>
      </c>
      <c r="D2838" s="28" t="s">
        <v>55</v>
      </c>
      <c r="E2838" s="37">
        <v>43223.40042824074</v>
      </c>
      <c r="F2838" s="28" t="s">
        <v>13794</v>
      </c>
      <c r="G2838" s="28" t="s">
        <v>24850</v>
      </c>
      <c r="H2838" s="28" t="s">
        <v>82</v>
      </c>
      <c r="I2838" s="28" t="s">
        <v>949</v>
      </c>
      <c r="J2838" s="43" t="s">
        <v>13796</v>
      </c>
      <c r="K2838" s="43" t="s">
        <v>13797</v>
      </c>
      <c r="L2838" s="43" t="s">
        <v>13797</v>
      </c>
      <c r="M2838" s="43" t="s">
        <v>24851</v>
      </c>
      <c r="N2838" s="43" t="s">
        <v>379</v>
      </c>
      <c r="O2838" s="43" t="s">
        <v>380</v>
      </c>
      <c r="P2838" s="28" t="s">
        <v>24822</v>
      </c>
      <c r="Q2838" s="28" t="s">
        <v>24823</v>
      </c>
      <c r="R2838" s="44">
        <v>0</v>
      </c>
    </row>
    <row r="2839" spans="1:18" ht="114.75" x14ac:dyDescent="0.2">
      <c r="A2839" s="28" t="s">
        <v>54</v>
      </c>
      <c r="B2839" s="28" t="s">
        <v>195</v>
      </c>
      <c r="C2839" s="28" t="s">
        <v>57</v>
      </c>
      <c r="D2839" s="28" t="s">
        <v>55</v>
      </c>
      <c r="E2839" s="37">
        <v>43223.461759259255</v>
      </c>
      <c r="F2839" s="28" t="s">
        <v>13794</v>
      </c>
      <c r="G2839" s="28" t="s">
        <v>24852</v>
      </c>
      <c r="H2839" s="28" t="s">
        <v>82</v>
      </c>
      <c r="I2839" s="28" t="s">
        <v>24853</v>
      </c>
      <c r="J2839" s="43" t="s">
        <v>13796</v>
      </c>
      <c r="K2839" s="43" t="s">
        <v>13797</v>
      </c>
      <c r="L2839" s="43" t="s">
        <v>13797</v>
      </c>
      <c r="M2839" s="43" t="s">
        <v>24854</v>
      </c>
      <c r="N2839" s="43" t="s">
        <v>705</v>
      </c>
      <c r="O2839" s="43" t="s">
        <v>706</v>
      </c>
      <c r="P2839" s="28" t="s">
        <v>24855</v>
      </c>
      <c r="Q2839" s="28" t="s">
        <v>24856</v>
      </c>
      <c r="R2839" s="44">
        <v>0</v>
      </c>
    </row>
    <row r="2840" spans="1:18" ht="76.5" x14ac:dyDescent="0.2">
      <c r="A2840" s="28" t="s">
        <v>54</v>
      </c>
      <c r="B2840" s="28" t="s">
        <v>195</v>
      </c>
      <c r="C2840" s="28" t="s">
        <v>57</v>
      </c>
      <c r="D2840" s="28" t="s">
        <v>55</v>
      </c>
      <c r="E2840" s="37">
        <v>43223.655115740738</v>
      </c>
      <c r="F2840" s="28" t="s">
        <v>13794</v>
      </c>
      <c r="G2840" s="28" t="s">
        <v>24857</v>
      </c>
      <c r="H2840" s="28" t="s">
        <v>82</v>
      </c>
      <c r="I2840" s="28" t="s">
        <v>24858</v>
      </c>
      <c r="J2840" s="43" t="s">
        <v>13796</v>
      </c>
      <c r="K2840" s="43" t="s">
        <v>13797</v>
      </c>
      <c r="L2840" s="43" t="s">
        <v>13797</v>
      </c>
      <c r="M2840" s="43" t="s">
        <v>24859</v>
      </c>
      <c r="N2840" s="43" t="s">
        <v>1336</v>
      </c>
      <c r="O2840" s="43" t="s">
        <v>1337</v>
      </c>
      <c r="P2840" s="28" t="s">
        <v>24860</v>
      </c>
      <c r="Q2840" s="28" t="s">
        <v>24861</v>
      </c>
      <c r="R2840" s="44">
        <v>0</v>
      </c>
    </row>
    <row r="2841" spans="1:18" ht="127.5" x14ac:dyDescent="0.2">
      <c r="A2841" s="28" t="s">
        <v>54</v>
      </c>
      <c r="B2841" s="28" t="s">
        <v>195</v>
      </c>
      <c r="C2841" s="28" t="s">
        <v>57</v>
      </c>
      <c r="D2841" s="28" t="s">
        <v>55</v>
      </c>
      <c r="E2841" s="37">
        <v>43224.397627314815</v>
      </c>
      <c r="F2841" s="28" t="s">
        <v>13794</v>
      </c>
      <c r="G2841" s="28" t="s">
        <v>24862</v>
      </c>
      <c r="H2841" s="28" t="s">
        <v>82</v>
      </c>
      <c r="I2841" s="28" t="s">
        <v>24863</v>
      </c>
      <c r="J2841" s="43" t="s">
        <v>13796</v>
      </c>
      <c r="K2841" s="43" t="s">
        <v>13797</v>
      </c>
      <c r="L2841" s="43" t="s">
        <v>13797</v>
      </c>
      <c r="M2841" s="43" t="s">
        <v>24864</v>
      </c>
      <c r="N2841" s="43" t="s">
        <v>1176</v>
      </c>
      <c r="O2841" s="43" t="s">
        <v>1177</v>
      </c>
      <c r="P2841" s="28" t="s">
        <v>24835</v>
      </c>
      <c r="Q2841" s="28" t="s">
        <v>24836</v>
      </c>
      <c r="R2841" s="44">
        <v>0</v>
      </c>
    </row>
    <row r="2842" spans="1:18" ht="89.25" x14ac:dyDescent="0.2">
      <c r="A2842" s="28" t="s">
        <v>54</v>
      </c>
      <c r="B2842" s="28" t="s">
        <v>195</v>
      </c>
      <c r="C2842" s="28" t="s">
        <v>57</v>
      </c>
      <c r="D2842" s="28" t="s">
        <v>55</v>
      </c>
      <c r="E2842" s="37">
        <v>43224.453819444439</v>
      </c>
      <c r="F2842" s="28" t="s">
        <v>13794</v>
      </c>
      <c r="G2842" s="28" t="s">
        <v>24865</v>
      </c>
      <c r="H2842" s="28" t="s">
        <v>82</v>
      </c>
      <c r="I2842" s="28" t="s">
        <v>24866</v>
      </c>
      <c r="J2842" s="43" t="s">
        <v>13796</v>
      </c>
      <c r="K2842" s="43" t="s">
        <v>13797</v>
      </c>
      <c r="L2842" s="43" t="s">
        <v>13797</v>
      </c>
      <c r="M2842" s="43" t="s">
        <v>24867</v>
      </c>
      <c r="N2842" s="43" t="s">
        <v>2219</v>
      </c>
      <c r="O2842" s="43" t="s">
        <v>2220</v>
      </c>
      <c r="P2842" s="28" t="s">
        <v>24868</v>
      </c>
      <c r="Q2842" s="28" t="s">
        <v>24869</v>
      </c>
      <c r="R2842" s="44">
        <v>0</v>
      </c>
    </row>
    <row r="2843" spans="1:18" ht="127.5" x14ac:dyDescent="0.2">
      <c r="A2843" s="28" t="s">
        <v>54</v>
      </c>
      <c r="B2843" s="28" t="s">
        <v>195</v>
      </c>
      <c r="C2843" s="28" t="s">
        <v>57</v>
      </c>
      <c r="D2843" s="28" t="s">
        <v>55</v>
      </c>
      <c r="E2843" s="37">
        <v>43224.465543981481</v>
      </c>
      <c r="F2843" s="28" t="s">
        <v>13794</v>
      </c>
      <c r="G2843" s="28" t="s">
        <v>24870</v>
      </c>
      <c r="H2843" s="28" t="s">
        <v>82</v>
      </c>
      <c r="I2843" s="28" t="s">
        <v>2136</v>
      </c>
      <c r="J2843" s="43" t="s">
        <v>13796</v>
      </c>
      <c r="K2843" s="43" t="s">
        <v>13797</v>
      </c>
      <c r="L2843" s="43" t="s">
        <v>13797</v>
      </c>
      <c r="M2843" s="43" t="s">
        <v>24871</v>
      </c>
      <c r="N2843" s="43" t="s">
        <v>2137</v>
      </c>
      <c r="O2843" s="43" t="s">
        <v>2138</v>
      </c>
      <c r="P2843" s="28" t="s">
        <v>24872</v>
      </c>
      <c r="Q2843" s="28" t="s">
        <v>24873</v>
      </c>
      <c r="R2843" s="44">
        <v>0</v>
      </c>
    </row>
    <row r="2844" spans="1:18" ht="89.25" x14ac:dyDescent="0.2">
      <c r="A2844" s="28" t="s">
        <v>54</v>
      </c>
      <c r="B2844" s="28" t="s">
        <v>195</v>
      </c>
      <c r="C2844" s="28" t="s">
        <v>57</v>
      </c>
      <c r="D2844" s="28" t="s">
        <v>55</v>
      </c>
      <c r="E2844" s="37">
        <v>43224.468993055554</v>
      </c>
      <c r="F2844" s="28" t="s">
        <v>13794</v>
      </c>
      <c r="G2844" s="28" t="s">
        <v>24874</v>
      </c>
      <c r="H2844" s="28" t="s">
        <v>82</v>
      </c>
      <c r="I2844" s="28" t="s">
        <v>4540</v>
      </c>
      <c r="J2844" s="43" t="s">
        <v>13796</v>
      </c>
      <c r="K2844" s="43" t="s">
        <v>13797</v>
      </c>
      <c r="L2844" s="43" t="s">
        <v>13797</v>
      </c>
      <c r="M2844" s="43" t="s">
        <v>24875</v>
      </c>
      <c r="N2844" s="43" t="s">
        <v>1022</v>
      </c>
      <c r="O2844" s="43" t="s">
        <v>1023</v>
      </c>
      <c r="P2844" s="28" t="s">
        <v>24876</v>
      </c>
      <c r="Q2844" s="28" t="s">
        <v>24877</v>
      </c>
      <c r="R2844" s="44">
        <v>0</v>
      </c>
    </row>
    <row r="2845" spans="1:18" ht="127.5" x14ac:dyDescent="0.2">
      <c r="A2845" s="28" t="s">
        <v>54</v>
      </c>
      <c r="B2845" s="28" t="s">
        <v>195</v>
      </c>
      <c r="C2845" s="28" t="s">
        <v>57</v>
      </c>
      <c r="D2845" s="28" t="s">
        <v>55</v>
      </c>
      <c r="E2845" s="37">
        <v>43224.50981481481</v>
      </c>
      <c r="F2845" s="28" t="s">
        <v>13794</v>
      </c>
      <c r="G2845" s="28" t="s">
        <v>24878</v>
      </c>
      <c r="H2845" s="28" t="s">
        <v>82</v>
      </c>
      <c r="I2845" s="28" t="s">
        <v>4368</v>
      </c>
      <c r="J2845" s="43" t="s">
        <v>13796</v>
      </c>
      <c r="K2845" s="43" t="s">
        <v>13797</v>
      </c>
      <c r="L2845" s="43" t="s">
        <v>13797</v>
      </c>
      <c r="M2845" s="43" t="s">
        <v>24879</v>
      </c>
      <c r="N2845" s="43" t="s">
        <v>176</v>
      </c>
      <c r="O2845" s="43" t="s">
        <v>177</v>
      </c>
      <c r="P2845" s="28" t="s">
        <v>24880</v>
      </c>
      <c r="Q2845" s="28" t="s">
        <v>24881</v>
      </c>
      <c r="R2845" s="44">
        <v>0</v>
      </c>
    </row>
    <row r="2846" spans="1:18" ht="114.75" x14ac:dyDescent="0.2">
      <c r="A2846" s="28" t="s">
        <v>54</v>
      </c>
      <c r="B2846" s="28" t="s">
        <v>195</v>
      </c>
      <c r="C2846" s="28" t="s">
        <v>57</v>
      </c>
      <c r="D2846" s="28" t="s">
        <v>55</v>
      </c>
      <c r="E2846" s="37">
        <v>43224.510787037034</v>
      </c>
      <c r="F2846" s="28" t="s">
        <v>13794</v>
      </c>
      <c r="G2846" s="28" t="s">
        <v>24882</v>
      </c>
      <c r="H2846" s="28" t="s">
        <v>82</v>
      </c>
      <c r="I2846" s="28" t="s">
        <v>2937</v>
      </c>
      <c r="J2846" s="43" t="s">
        <v>13796</v>
      </c>
      <c r="K2846" s="43" t="s">
        <v>13797</v>
      </c>
      <c r="L2846" s="43" t="s">
        <v>13797</v>
      </c>
      <c r="M2846" s="43" t="s">
        <v>24883</v>
      </c>
      <c r="N2846" s="43" t="s">
        <v>2938</v>
      </c>
      <c r="O2846" s="43" t="s">
        <v>2939</v>
      </c>
      <c r="P2846" s="28" t="s">
        <v>24884</v>
      </c>
      <c r="Q2846" s="28" t="s">
        <v>24885</v>
      </c>
      <c r="R2846" s="44">
        <v>0</v>
      </c>
    </row>
    <row r="2847" spans="1:18" ht="114.75" x14ac:dyDescent="0.2">
      <c r="A2847" s="28" t="s">
        <v>54</v>
      </c>
      <c r="B2847" s="28" t="s">
        <v>195</v>
      </c>
      <c r="C2847" s="28" t="s">
        <v>57</v>
      </c>
      <c r="D2847" s="28" t="s">
        <v>55</v>
      </c>
      <c r="E2847" s="37">
        <v>43224.580335648148</v>
      </c>
      <c r="F2847" s="28" t="s">
        <v>13794</v>
      </c>
      <c r="G2847" s="28" t="s">
        <v>24886</v>
      </c>
      <c r="H2847" s="28" t="s">
        <v>82</v>
      </c>
      <c r="I2847" s="28" t="s">
        <v>3895</v>
      </c>
      <c r="J2847" s="43" t="s">
        <v>13796</v>
      </c>
      <c r="K2847" s="43" t="s">
        <v>13797</v>
      </c>
      <c r="L2847" s="43" t="s">
        <v>13797</v>
      </c>
      <c r="M2847" s="43" t="s">
        <v>24887</v>
      </c>
      <c r="N2847" s="43" t="s">
        <v>1049</v>
      </c>
      <c r="O2847" s="43" t="s">
        <v>1050</v>
      </c>
      <c r="P2847" s="28" t="s">
        <v>24888</v>
      </c>
      <c r="Q2847" s="28" t="s">
        <v>24889</v>
      </c>
      <c r="R2847" s="44">
        <v>0</v>
      </c>
    </row>
    <row r="2848" spans="1:18" ht="127.5" x14ac:dyDescent="0.2">
      <c r="A2848" s="28" t="s">
        <v>54</v>
      </c>
      <c r="B2848" s="28" t="s">
        <v>195</v>
      </c>
      <c r="C2848" s="28" t="s">
        <v>57</v>
      </c>
      <c r="D2848" s="28" t="s">
        <v>55</v>
      </c>
      <c r="E2848" s="37">
        <v>43224.652384259258</v>
      </c>
      <c r="F2848" s="28" t="s">
        <v>13794</v>
      </c>
      <c r="G2848" s="28" t="s">
        <v>24890</v>
      </c>
      <c r="H2848" s="28" t="s">
        <v>82</v>
      </c>
      <c r="I2848" s="28" t="s">
        <v>5652</v>
      </c>
      <c r="J2848" s="43" t="s">
        <v>13796</v>
      </c>
      <c r="K2848" s="43" t="s">
        <v>13797</v>
      </c>
      <c r="L2848" s="43" t="s">
        <v>13797</v>
      </c>
      <c r="M2848" s="43" t="s">
        <v>24891</v>
      </c>
      <c r="N2848" s="43" t="s">
        <v>129</v>
      </c>
      <c r="O2848" s="43" t="s">
        <v>130</v>
      </c>
      <c r="P2848" s="28" t="s">
        <v>24892</v>
      </c>
      <c r="Q2848" s="28" t="s">
        <v>24893</v>
      </c>
      <c r="R2848" s="44">
        <v>0</v>
      </c>
    </row>
    <row r="2849" spans="1:18" ht="140.25" x14ac:dyDescent="0.2">
      <c r="A2849" s="28" t="s">
        <v>54</v>
      </c>
      <c r="B2849" s="28" t="s">
        <v>195</v>
      </c>
      <c r="C2849" s="28" t="s">
        <v>57</v>
      </c>
      <c r="D2849" s="28" t="s">
        <v>55</v>
      </c>
      <c r="E2849" s="37">
        <v>43224.694456018515</v>
      </c>
      <c r="F2849" s="28" t="s">
        <v>13794</v>
      </c>
      <c r="G2849" s="28" t="s">
        <v>24894</v>
      </c>
      <c r="H2849" s="28" t="s">
        <v>82</v>
      </c>
      <c r="I2849" s="28" t="s">
        <v>24895</v>
      </c>
      <c r="J2849" s="43" t="s">
        <v>13796</v>
      </c>
      <c r="K2849" s="43" t="s">
        <v>13797</v>
      </c>
      <c r="L2849" s="43" t="s">
        <v>13797</v>
      </c>
      <c r="M2849" s="43" t="s">
        <v>24896</v>
      </c>
      <c r="N2849" s="43" t="s">
        <v>1176</v>
      </c>
      <c r="O2849" s="43" t="s">
        <v>1177</v>
      </c>
      <c r="P2849" s="28" t="s">
        <v>24835</v>
      </c>
      <c r="Q2849" s="28" t="s">
        <v>24836</v>
      </c>
      <c r="R2849" s="44">
        <v>0</v>
      </c>
    </row>
    <row r="2850" spans="1:18" ht="127.5" x14ac:dyDescent="0.2">
      <c r="A2850" s="28" t="s">
        <v>54</v>
      </c>
      <c r="B2850" s="28" t="s">
        <v>195</v>
      </c>
      <c r="C2850" s="28" t="s">
        <v>57</v>
      </c>
      <c r="D2850" s="28" t="s">
        <v>55</v>
      </c>
      <c r="E2850" s="37">
        <v>43225.345914351848</v>
      </c>
      <c r="F2850" s="28" t="s">
        <v>13794</v>
      </c>
      <c r="G2850" s="28" t="s">
        <v>24897</v>
      </c>
      <c r="H2850" s="28" t="s">
        <v>82</v>
      </c>
      <c r="I2850" s="28" t="s">
        <v>2499</v>
      </c>
      <c r="J2850" s="43" t="s">
        <v>13796</v>
      </c>
      <c r="K2850" s="43" t="s">
        <v>13797</v>
      </c>
      <c r="L2850" s="43" t="s">
        <v>13797</v>
      </c>
      <c r="M2850" s="43" t="s">
        <v>24898</v>
      </c>
      <c r="N2850" s="43" t="s">
        <v>2500</v>
      </c>
      <c r="O2850" s="43" t="s">
        <v>2501</v>
      </c>
      <c r="P2850" s="28" t="s">
        <v>24899</v>
      </c>
      <c r="Q2850" s="28" t="s">
        <v>24900</v>
      </c>
      <c r="R2850" s="44">
        <v>0</v>
      </c>
    </row>
    <row r="2851" spans="1:18" ht="89.25" x14ac:dyDescent="0.2">
      <c r="A2851" s="28" t="s">
        <v>54</v>
      </c>
      <c r="B2851" s="28" t="s">
        <v>195</v>
      </c>
      <c r="C2851" s="28" t="s">
        <v>57</v>
      </c>
      <c r="D2851" s="28" t="s">
        <v>55</v>
      </c>
      <c r="E2851" s="37">
        <v>43226.536145833328</v>
      </c>
      <c r="F2851" s="28" t="s">
        <v>13794</v>
      </c>
      <c r="G2851" s="28" t="s">
        <v>24901</v>
      </c>
      <c r="H2851" s="28" t="s">
        <v>82</v>
      </c>
      <c r="I2851" s="28" t="s">
        <v>4033</v>
      </c>
      <c r="J2851" s="43" t="s">
        <v>13796</v>
      </c>
      <c r="K2851" s="43" t="s">
        <v>13797</v>
      </c>
      <c r="L2851" s="43" t="s">
        <v>13797</v>
      </c>
      <c r="M2851" s="43" t="s">
        <v>24902</v>
      </c>
      <c r="N2851" s="43" t="s">
        <v>2124</v>
      </c>
      <c r="O2851" s="43" t="s">
        <v>2125</v>
      </c>
      <c r="P2851" s="28" t="s">
        <v>24903</v>
      </c>
      <c r="Q2851" s="28" t="s">
        <v>24904</v>
      </c>
      <c r="R2851" s="44">
        <v>0</v>
      </c>
    </row>
    <row r="2852" spans="1:18" ht="140.25" x14ac:dyDescent="0.2">
      <c r="A2852" s="28" t="s">
        <v>54</v>
      </c>
      <c r="B2852" s="28" t="s">
        <v>195</v>
      </c>
      <c r="C2852" s="28" t="s">
        <v>57</v>
      </c>
      <c r="D2852" s="28" t="s">
        <v>55</v>
      </c>
      <c r="E2852" s="37">
        <v>43227.384930555556</v>
      </c>
      <c r="F2852" s="28" t="s">
        <v>13794</v>
      </c>
      <c r="G2852" s="28" t="s">
        <v>24905</v>
      </c>
      <c r="H2852" s="28" t="s">
        <v>82</v>
      </c>
      <c r="I2852" s="28" t="s">
        <v>24906</v>
      </c>
      <c r="J2852" s="43" t="s">
        <v>13796</v>
      </c>
      <c r="K2852" s="43" t="s">
        <v>13797</v>
      </c>
      <c r="L2852" s="43" t="s">
        <v>13797</v>
      </c>
      <c r="M2852" s="43" t="s">
        <v>24907</v>
      </c>
      <c r="N2852" s="43" t="s">
        <v>1176</v>
      </c>
      <c r="O2852" s="43" t="s">
        <v>1177</v>
      </c>
      <c r="P2852" s="28" t="s">
        <v>24835</v>
      </c>
      <c r="Q2852" s="28" t="s">
        <v>24836</v>
      </c>
      <c r="R2852" s="44">
        <v>0</v>
      </c>
    </row>
    <row r="2853" spans="1:18" ht="127.5" x14ac:dyDescent="0.2">
      <c r="A2853" s="28" t="s">
        <v>54</v>
      </c>
      <c r="B2853" s="28" t="s">
        <v>195</v>
      </c>
      <c r="C2853" s="28" t="s">
        <v>57</v>
      </c>
      <c r="D2853" s="28" t="s">
        <v>55</v>
      </c>
      <c r="E2853" s="37">
        <v>43227.413969907408</v>
      </c>
      <c r="F2853" s="28" t="s">
        <v>13794</v>
      </c>
      <c r="G2853" s="28" t="s">
        <v>24908</v>
      </c>
      <c r="H2853" s="28" t="s">
        <v>82</v>
      </c>
      <c r="I2853" s="28" t="s">
        <v>24909</v>
      </c>
      <c r="J2853" s="43" t="s">
        <v>13796</v>
      </c>
      <c r="K2853" s="43" t="s">
        <v>13797</v>
      </c>
      <c r="L2853" s="43" t="s">
        <v>13797</v>
      </c>
      <c r="M2853" s="43" t="s">
        <v>24910</v>
      </c>
      <c r="N2853" s="43" t="s">
        <v>24911</v>
      </c>
      <c r="O2853" s="43" t="s">
        <v>24912</v>
      </c>
      <c r="P2853" s="28" t="s">
        <v>24913</v>
      </c>
      <c r="Q2853" s="28" t="s">
        <v>24914</v>
      </c>
      <c r="R2853" s="44">
        <v>0</v>
      </c>
    </row>
    <row r="2854" spans="1:18" ht="140.25" x14ac:dyDescent="0.2">
      <c r="A2854" s="28" t="s">
        <v>54</v>
      </c>
      <c r="B2854" s="28" t="s">
        <v>195</v>
      </c>
      <c r="C2854" s="28" t="s">
        <v>57</v>
      </c>
      <c r="D2854" s="28" t="s">
        <v>55</v>
      </c>
      <c r="E2854" s="37">
        <v>43227.490798611107</v>
      </c>
      <c r="F2854" s="28" t="s">
        <v>13794</v>
      </c>
      <c r="G2854" s="28" t="s">
        <v>24915</v>
      </c>
      <c r="H2854" s="28" t="s">
        <v>82</v>
      </c>
      <c r="I2854" s="28" t="s">
        <v>24916</v>
      </c>
      <c r="J2854" s="43" t="s">
        <v>13796</v>
      </c>
      <c r="K2854" s="43" t="s">
        <v>13797</v>
      </c>
      <c r="L2854" s="43" t="s">
        <v>13797</v>
      </c>
      <c r="M2854" s="43" t="s">
        <v>24917</v>
      </c>
      <c r="N2854" s="43" t="s">
        <v>532</v>
      </c>
      <c r="O2854" s="43" t="s">
        <v>533</v>
      </c>
      <c r="P2854" s="28" t="s">
        <v>24918</v>
      </c>
      <c r="Q2854" s="28" t="s">
        <v>24919</v>
      </c>
      <c r="R2854" s="44">
        <v>0</v>
      </c>
    </row>
    <row r="2855" spans="1:18" ht="140.25" x14ac:dyDescent="0.2">
      <c r="A2855" s="28" t="s">
        <v>54</v>
      </c>
      <c r="B2855" s="28" t="s">
        <v>195</v>
      </c>
      <c r="C2855" s="28" t="s">
        <v>57</v>
      </c>
      <c r="D2855" s="28" t="s">
        <v>55</v>
      </c>
      <c r="E2855" s="37">
        <v>43227.493287037032</v>
      </c>
      <c r="F2855" s="28" t="s">
        <v>13794</v>
      </c>
      <c r="G2855" s="28" t="s">
        <v>24920</v>
      </c>
      <c r="H2855" s="28" t="s">
        <v>82</v>
      </c>
      <c r="I2855" s="28" t="s">
        <v>5278</v>
      </c>
      <c r="J2855" s="43" t="s">
        <v>13796</v>
      </c>
      <c r="K2855" s="43" t="s">
        <v>13797</v>
      </c>
      <c r="L2855" s="43" t="s">
        <v>13797</v>
      </c>
      <c r="M2855" s="43" t="s">
        <v>24921</v>
      </c>
      <c r="N2855" s="43" t="s">
        <v>532</v>
      </c>
      <c r="O2855" s="43" t="s">
        <v>533</v>
      </c>
      <c r="P2855" s="28" t="s">
        <v>24918</v>
      </c>
      <c r="Q2855" s="28" t="s">
        <v>24919</v>
      </c>
      <c r="R2855" s="44">
        <v>0</v>
      </c>
    </row>
    <row r="2856" spans="1:18" ht="127.5" x14ac:dyDescent="0.2">
      <c r="A2856" s="28" t="s">
        <v>54</v>
      </c>
      <c r="B2856" s="28" t="s">
        <v>195</v>
      </c>
      <c r="C2856" s="28" t="s">
        <v>57</v>
      </c>
      <c r="D2856" s="28" t="s">
        <v>55</v>
      </c>
      <c r="E2856" s="37">
        <v>43227.505960648145</v>
      </c>
      <c r="F2856" s="28" t="s">
        <v>13794</v>
      </c>
      <c r="G2856" s="28" t="s">
        <v>24922</v>
      </c>
      <c r="H2856" s="28" t="s">
        <v>82</v>
      </c>
      <c r="I2856" s="28" t="s">
        <v>24923</v>
      </c>
      <c r="J2856" s="43" t="s">
        <v>13796</v>
      </c>
      <c r="K2856" s="43" t="s">
        <v>13797</v>
      </c>
      <c r="L2856" s="43" t="s">
        <v>13797</v>
      </c>
      <c r="M2856" s="43" t="s">
        <v>24924</v>
      </c>
      <c r="N2856" s="43" t="s">
        <v>4752</v>
      </c>
      <c r="O2856" s="43" t="s">
        <v>4753</v>
      </c>
      <c r="P2856" s="28" t="s">
        <v>24925</v>
      </c>
      <c r="Q2856" s="28" t="s">
        <v>24926</v>
      </c>
      <c r="R2856" s="44">
        <v>0</v>
      </c>
    </row>
    <row r="2857" spans="1:18" ht="89.25" x14ac:dyDescent="0.2">
      <c r="A2857" s="28" t="s">
        <v>54</v>
      </c>
      <c r="B2857" s="28" t="s">
        <v>195</v>
      </c>
      <c r="C2857" s="28" t="s">
        <v>57</v>
      </c>
      <c r="D2857" s="28" t="s">
        <v>55</v>
      </c>
      <c r="E2857" s="37">
        <v>43227.519282407404</v>
      </c>
      <c r="F2857" s="28" t="s">
        <v>13794</v>
      </c>
      <c r="G2857" s="28" t="s">
        <v>24927</v>
      </c>
      <c r="H2857" s="28" t="s">
        <v>82</v>
      </c>
      <c r="I2857" s="28" t="s">
        <v>24928</v>
      </c>
      <c r="J2857" s="43" t="s">
        <v>13796</v>
      </c>
      <c r="K2857" s="43" t="s">
        <v>13797</v>
      </c>
      <c r="L2857" s="43" t="s">
        <v>13797</v>
      </c>
      <c r="M2857" s="43" t="s">
        <v>24929</v>
      </c>
      <c r="N2857" s="43" t="s">
        <v>1221</v>
      </c>
      <c r="O2857" s="43" t="s">
        <v>1222</v>
      </c>
      <c r="P2857" s="28" t="s">
        <v>24930</v>
      </c>
      <c r="Q2857" s="28" t="s">
        <v>24931</v>
      </c>
      <c r="R2857" s="44">
        <v>0</v>
      </c>
    </row>
    <row r="2858" spans="1:18" ht="89.25" x14ac:dyDescent="0.2">
      <c r="A2858" s="28" t="s">
        <v>54</v>
      </c>
      <c r="B2858" s="28" t="s">
        <v>195</v>
      </c>
      <c r="C2858" s="28" t="s">
        <v>57</v>
      </c>
      <c r="D2858" s="28" t="s">
        <v>55</v>
      </c>
      <c r="E2858" s="37">
        <v>43227.570509259254</v>
      </c>
      <c r="F2858" s="28" t="s">
        <v>13794</v>
      </c>
      <c r="G2858" s="28" t="s">
        <v>24932</v>
      </c>
      <c r="H2858" s="28" t="s">
        <v>82</v>
      </c>
      <c r="I2858" s="28" t="s">
        <v>5287</v>
      </c>
      <c r="J2858" s="43" t="s">
        <v>13796</v>
      </c>
      <c r="K2858" s="43" t="s">
        <v>13797</v>
      </c>
      <c r="L2858" s="43" t="s">
        <v>13797</v>
      </c>
      <c r="M2858" s="43" t="s">
        <v>24933</v>
      </c>
      <c r="N2858" s="43" t="s">
        <v>1118</v>
      </c>
      <c r="O2858" s="43" t="s">
        <v>1119</v>
      </c>
      <c r="P2858" s="28" t="s">
        <v>24930</v>
      </c>
      <c r="Q2858" s="28" t="s">
        <v>24931</v>
      </c>
      <c r="R2858" s="44">
        <v>0</v>
      </c>
    </row>
    <row r="2859" spans="1:18" ht="89.25" x14ac:dyDescent="0.2">
      <c r="A2859" s="28" t="s">
        <v>54</v>
      </c>
      <c r="B2859" s="28" t="s">
        <v>195</v>
      </c>
      <c r="C2859" s="28" t="s">
        <v>57</v>
      </c>
      <c r="D2859" s="28" t="s">
        <v>55</v>
      </c>
      <c r="E2859" s="37">
        <v>43227.607002314813</v>
      </c>
      <c r="F2859" s="28" t="s">
        <v>13794</v>
      </c>
      <c r="G2859" s="28" t="s">
        <v>24934</v>
      </c>
      <c r="H2859" s="28" t="s">
        <v>82</v>
      </c>
      <c r="I2859" s="28" t="s">
        <v>24935</v>
      </c>
      <c r="J2859" s="43" t="s">
        <v>13796</v>
      </c>
      <c r="K2859" s="43" t="s">
        <v>13797</v>
      </c>
      <c r="L2859" s="43" t="s">
        <v>13797</v>
      </c>
      <c r="M2859" s="43" t="s">
        <v>24936</v>
      </c>
      <c r="N2859" s="43" t="s">
        <v>4593</v>
      </c>
      <c r="O2859" s="43" t="s">
        <v>4594</v>
      </c>
      <c r="P2859" s="28" t="s">
        <v>24793</v>
      </c>
      <c r="Q2859" s="28" t="s">
        <v>24794</v>
      </c>
      <c r="R2859" s="44">
        <v>0</v>
      </c>
    </row>
    <row r="2860" spans="1:18" ht="89.25" x14ac:dyDescent="0.2">
      <c r="A2860" s="28" t="s">
        <v>54</v>
      </c>
      <c r="B2860" s="28" t="s">
        <v>195</v>
      </c>
      <c r="C2860" s="28" t="s">
        <v>57</v>
      </c>
      <c r="D2860" s="28" t="s">
        <v>55</v>
      </c>
      <c r="E2860" s="37">
        <v>43227.610960648148</v>
      </c>
      <c r="F2860" s="28" t="s">
        <v>13794</v>
      </c>
      <c r="G2860" s="28" t="s">
        <v>24937</v>
      </c>
      <c r="H2860" s="28" t="s">
        <v>82</v>
      </c>
      <c r="I2860" s="28" t="s">
        <v>5141</v>
      </c>
      <c r="J2860" s="43" t="s">
        <v>13796</v>
      </c>
      <c r="K2860" s="43" t="s">
        <v>13797</v>
      </c>
      <c r="L2860" s="43" t="s">
        <v>13797</v>
      </c>
      <c r="M2860" s="43" t="s">
        <v>24938</v>
      </c>
      <c r="N2860" s="43" t="s">
        <v>1634</v>
      </c>
      <c r="O2860" s="43" t="s">
        <v>1635</v>
      </c>
      <c r="P2860" s="28" t="s">
        <v>24793</v>
      </c>
      <c r="Q2860" s="28" t="s">
        <v>24794</v>
      </c>
      <c r="R2860" s="44">
        <v>0</v>
      </c>
    </row>
    <row r="2861" spans="1:18" ht="140.25" x14ac:dyDescent="0.2">
      <c r="A2861" s="28" t="s">
        <v>54</v>
      </c>
      <c r="B2861" s="28" t="s">
        <v>195</v>
      </c>
      <c r="C2861" s="28" t="s">
        <v>57</v>
      </c>
      <c r="D2861" s="28" t="s">
        <v>55</v>
      </c>
      <c r="E2861" s="37">
        <v>43227.616400462961</v>
      </c>
      <c r="F2861" s="28" t="s">
        <v>13794</v>
      </c>
      <c r="G2861" s="28" t="s">
        <v>24939</v>
      </c>
      <c r="H2861" s="28" t="s">
        <v>82</v>
      </c>
      <c r="I2861" s="28" t="s">
        <v>3467</v>
      </c>
      <c r="J2861" s="43" t="s">
        <v>13796</v>
      </c>
      <c r="K2861" s="43" t="s">
        <v>13797</v>
      </c>
      <c r="L2861" s="43" t="s">
        <v>13797</v>
      </c>
      <c r="M2861" s="43" t="s">
        <v>24940</v>
      </c>
      <c r="N2861" s="43" t="s">
        <v>2244</v>
      </c>
      <c r="O2861" s="43" t="s">
        <v>2245</v>
      </c>
      <c r="P2861" s="28" t="s">
        <v>24941</v>
      </c>
      <c r="Q2861" s="28" t="s">
        <v>24942</v>
      </c>
      <c r="R2861" s="44">
        <v>0</v>
      </c>
    </row>
    <row r="2862" spans="1:18" ht="140.25" x14ac:dyDescent="0.2">
      <c r="A2862" s="28" t="s">
        <v>54</v>
      </c>
      <c r="B2862" s="28" t="s">
        <v>195</v>
      </c>
      <c r="C2862" s="28" t="s">
        <v>57</v>
      </c>
      <c r="D2862" s="28" t="s">
        <v>55</v>
      </c>
      <c r="E2862" s="37">
        <v>43227.699097222219</v>
      </c>
      <c r="F2862" s="28" t="s">
        <v>13794</v>
      </c>
      <c r="G2862" s="28" t="s">
        <v>24943</v>
      </c>
      <c r="H2862" s="28" t="s">
        <v>82</v>
      </c>
      <c r="I2862" s="28" t="s">
        <v>5433</v>
      </c>
      <c r="J2862" s="43" t="s">
        <v>13796</v>
      </c>
      <c r="K2862" s="43" t="s">
        <v>13797</v>
      </c>
      <c r="L2862" s="43" t="s">
        <v>13797</v>
      </c>
      <c r="M2862" s="43" t="s">
        <v>24944</v>
      </c>
      <c r="N2862" s="43" t="s">
        <v>4752</v>
      </c>
      <c r="O2862" s="43" t="s">
        <v>4753</v>
      </c>
      <c r="P2862" s="28" t="s">
        <v>24925</v>
      </c>
      <c r="Q2862" s="28" t="s">
        <v>24926</v>
      </c>
      <c r="R2862" s="44">
        <v>0</v>
      </c>
    </row>
    <row r="2863" spans="1:18" ht="89.25" x14ac:dyDescent="0.2">
      <c r="A2863" s="28" t="s">
        <v>54</v>
      </c>
      <c r="B2863" s="28" t="s">
        <v>195</v>
      </c>
      <c r="C2863" s="28" t="s">
        <v>57</v>
      </c>
      <c r="D2863" s="28" t="s">
        <v>55</v>
      </c>
      <c r="E2863" s="37">
        <v>43227.702222222222</v>
      </c>
      <c r="F2863" s="28" t="s">
        <v>13794</v>
      </c>
      <c r="G2863" s="28" t="s">
        <v>24945</v>
      </c>
      <c r="H2863" s="28" t="s">
        <v>82</v>
      </c>
      <c r="I2863" s="28" t="s">
        <v>24946</v>
      </c>
      <c r="J2863" s="43" t="s">
        <v>13796</v>
      </c>
      <c r="K2863" s="43" t="s">
        <v>13797</v>
      </c>
      <c r="L2863" s="43" t="s">
        <v>13797</v>
      </c>
      <c r="M2863" s="43" t="s">
        <v>24947</v>
      </c>
      <c r="N2863" s="43" t="s">
        <v>2713</v>
      </c>
      <c r="O2863" s="43" t="s">
        <v>2714</v>
      </c>
      <c r="P2863" s="28" t="s">
        <v>24948</v>
      </c>
      <c r="Q2863" s="28" t="s">
        <v>24949</v>
      </c>
      <c r="R2863" s="44">
        <v>0</v>
      </c>
    </row>
    <row r="2864" spans="1:18" ht="89.25" x14ac:dyDescent="0.2">
      <c r="A2864" s="28" t="s">
        <v>54</v>
      </c>
      <c r="B2864" s="28" t="s">
        <v>195</v>
      </c>
      <c r="C2864" s="28" t="s">
        <v>57</v>
      </c>
      <c r="D2864" s="28" t="s">
        <v>55</v>
      </c>
      <c r="E2864" s="37">
        <v>43227.703159722223</v>
      </c>
      <c r="F2864" s="28" t="s">
        <v>13794</v>
      </c>
      <c r="G2864" s="28" t="s">
        <v>24950</v>
      </c>
      <c r="H2864" s="28" t="s">
        <v>82</v>
      </c>
      <c r="I2864" s="28" t="s">
        <v>24951</v>
      </c>
      <c r="J2864" s="43" t="s">
        <v>13796</v>
      </c>
      <c r="K2864" s="43" t="s">
        <v>13797</v>
      </c>
      <c r="L2864" s="43" t="s">
        <v>13797</v>
      </c>
      <c r="M2864" s="43" t="s">
        <v>24952</v>
      </c>
      <c r="N2864" s="43" t="s">
        <v>2713</v>
      </c>
      <c r="O2864" s="43" t="s">
        <v>2714</v>
      </c>
      <c r="P2864" s="28" t="s">
        <v>24948</v>
      </c>
      <c r="Q2864" s="28" t="s">
        <v>24949</v>
      </c>
      <c r="R2864" s="44">
        <v>0</v>
      </c>
    </row>
    <row r="2865" spans="1:18" ht="89.25" x14ac:dyDescent="0.2">
      <c r="A2865" s="28" t="s">
        <v>54</v>
      </c>
      <c r="B2865" s="28" t="s">
        <v>195</v>
      </c>
      <c r="C2865" s="28" t="s">
        <v>57</v>
      </c>
      <c r="D2865" s="28" t="s">
        <v>55</v>
      </c>
      <c r="E2865" s="37">
        <v>43228.418287037035</v>
      </c>
      <c r="F2865" s="28" t="s">
        <v>13794</v>
      </c>
      <c r="G2865" s="28" t="s">
        <v>24953</v>
      </c>
      <c r="H2865" s="28" t="s">
        <v>82</v>
      </c>
      <c r="I2865" s="28" t="s">
        <v>24954</v>
      </c>
      <c r="J2865" s="43" t="s">
        <v>13796</v>
      </c>
      <c r="K2865" s="43" t="s">
        <v>13797</v>
      </c>
      <c r="L2865" s="43" t="s">
        <v>13797</v>
      </c>
      <c r="M2865" s="43" t="s">
        <v>24955</v>
      </c>
      <c r="N2865" s="43" t="s">
        <v>1020</v>
      </c>
      <c r="O2865" s="43" t="s">
        <v>1021</v>
      </c>
      <c r="P2865" s="28" t="s">
        <v>24956</v>
      </c>
      <c r="Q2865" s="28" t="s">
        <v>24957</v>
      </c>
      <c r="R2865" s="44">
        <v>0</v>
      </c>
    </row>
    <row r="2866" spans="1:18" ht="89.25" x14ac:dyDescent="0.2">
      <c r="A2866" s="28" t="s">
        <v>54</v>
      </c>
      <c r="B2866" s="28" t="s">
        <v>195</v>
      </c>
      <c r="C2866" s="28" t="s">
        <v>57</v>
      </c>
      <c r="D2866" s="28" t="s">
        <v>55</v>
      </c>
      <c r="E2866" s="37">
        <v>43228.419444444444</v>
      </c>
      <c r="F2866" s="28" t="s">
        <v>13794</v>
      </c>
      <c r="G2866" s="28" t="s">
        <v>24958</v>
      </c>
      <c r="H2866" s="28" t="s">
        <v>82</v>
      </c>
      <c r="I2866" s="28" t="s">
        <v>1369</v>
      </c>
      <c r="J2866" s="43" t="s">
        <v>13796</v>
      </c>
      <c r="K2866" s="43" t="s">
        <v>13797</v>
      </c>
      <c r="L2866" s="43" t="s">
        <v>13797</v>
      </c>
      <c r="M2866" s="43" t="s">
        <v>24959</v>
      </c>
      <c r="N2866" s="43" t="s">
        <v>1020</v>
      </c>
      <c r="O2866" s="43" t="s">
        <v>1021</v>
      </c>
      <c r="P2866" s="28" t="s">
        <v>24956</v>
      </c>
      <c r="Q2866" s="28" t="s">
        <v>24957</v>
      </c>
      <c r="R2866" s="44">
        <v>0</v>
      </c>
    </row>
    <row r="2867" spans="1:18" ht="127.5" x14ac:dyDescent="0.2">
      <c r="A2867" s="28" t="s">
        <v>54</v>
      </c>
      <c r="B2867" s="28" t="s">
        <v>195</v>
      </c>
      <c r="C2867" s="28" t="s">
        <v>57</v>
      </c>
      <c r="D2867" s="28" t="s">
        <v>55</v>
      </c>
      <c r="E2867" s="37">
        <v>43228.6015162037</v>
      </c>
      <c r="F2867" s="28" t="s">
        <v>13794</v>
      </c>
      <c r="G2867" s="28" t="s">
        <v>24960</v>
      </c>
      <c r="H2867" s="28" t="s">
        <v>82</v>
      </c>
      <c r="I2867" s="28" t="s">
        <v>24961</v>
      </c>
      <c r="J2867" s="43" t="s">
        <v>13796</v>
      </c>
      <c r="K2867" s="43" t="s">
        <v>13797</v>
      </c>
      <c r="L2867" s="43" t="s">
        <v>13797</v>
      </c>
      <c r="M2867" s="43" t="s">
        <v>24962</v>
      </c>
      <c r="N2867" s="43" t="s">
        <v>968</v>
      </c>
      <c r="O2867" s="43" t="s">
        <v>969</v>
      </c>
      <c r="P2867" s="28" t="s">
        <v>24963</v>
      </c>
      <c r="Q2867" s="28" t="s">
        <v>24964</v>
      </c>
      <c r="R2867" s="44">
        <v>0</v>
      </c>
    </row>
    <row r="2868" spans="1:18" ht="89.25" x14ac:dyDescent="0.2">
      <c r="A2868" s="28" t="s">
        <v>54</v>
      </c>
      <c r="B2868" s="28" t="s">
        <v>195</v>
      </c>
      <c r="C2868" s="28" t="s">
        <v>57</v>
      </c>
      <c r="D2868" s="28" t="s">
        <v>55</v>
      </c>
      <c r="E2868" s="37">
        <v>43228.661886574075</v>
      </c>
      <c r="F2868" s="28" t="s">
        <v>13794</v>
      </c>
      <c r="G2868" s="28" t="s">
        <v>24965</v>
      </c>
      <c r="H2868" s="28" t="s">
        <v>82</v>
      </c>
      <c r="I2868" s="28" t="s">
        <v>922</v>
      </c>
      <c r="J2868" s="43" t="s">
        <v>13796</v>
      </c>
      <c r="K2868" s="43" t="s">
        <v>13797</v>
      </c>
      <c r="L2868" s="43" t="s">
        <v>13797</v>
      </c>
      <c r="M2868" s="43" t="s">
        <v>24966</v>
      </c>
      <c r="N2868" s="43" t="s">
        <v>923</v>
      </c>
      <c r="O2868" s="43" t="s">
        <v>924</v>
      </c>
      <c r="P2868" s="28" t="s">
        <v>24967</v>
      </c>
      <c r="Q2868" s="28" t="s">
        <v>24968</v>
      </c>
      <c r="R2868" s="44">
        <v>0</v>
      </c>
    </row>
    <row r="2869" spans="1:18" ht="114.75" x14ac:dyDescent="0.2">
      <c r="A2869" s="28" t="s">
        <v>54</v>
      </c>
      <c r="B2869" s="28" t="s">
        <v>195</v>
      </c>
      <c r="C2869" s="28" t="s">
        <v>57</v>
      </c>
      <c r="D2869" s="28" t="s">
        <v>55</v>
      </c>
      <c r="E2869" s="37">
        <v>43228.667013888888</v>
      </c>
      <c r="F2869" s="28" t="s">
        <v>13794</v>
      </c>
      <c r="G2869" s="28" t="s">
        <v>24969</v>
      </c>
      <c r="H2869" s="28" t="s">
        <v>82</v>
      </c>
      <c r="I2869" s="28" t="s">
        <v>24970</v>
      </c>
      <c r="J2869" s="43" t="s">
        <v>13796</v>
      </c>
      <c r="K2869" s="43" t="s">
        <v>13797</v>
      </c>
      <c r="L2869" s="43" t="s">
        <v>13797</v>
      </c>
      <c r="M2869" s="43" t="s">
        <v>24971</v>
      </c>
      <c r="N2869" s="43" t="s">
        <v>633</v>
      </c>
      <c r="O2869" s="43" t="s">
        <v>634</v>
      </c>
      <c r="P2869" s="28" t="s">
        <v>24972</v>
      </c>
      <c r="Q2869" s="28" t="s">
        <v>24973</v>
      </c>
      <c r="R2869" s="44">
        <v>0</v>
      </c>
    </row>
    <row r="2870" spans="1:18" ht="140.25" x14ac:dyDescent="0.2">
      <c r="A2870" s="28" t="s">
        <v>54</v>
      </c>
      <c r="B2870" s="28" t="s">
        <v>195</v>
      </c>
      <c r="C2870" s="28" t="s">
        <v>57</v>
      </c>
      <c r="D2870" s="28" t="s">
        <v>55</v>
      </c>
      <c r="E2870" s="37">
        <v>43229.399525462963</v>
      </c>
      <c r="F2870" s="28" t="s">
        <v>13794</v>
      </c>
      <c r="G2870" s="28" t="s">
        <v>24974</v>
      </c>
      <c r="H2870" s="28" t="s">
        <v>82</v>
      </c>
      <c r="I2870" s="28" t="s">
        <v>3908</v>
      </c>
      <c r="J2870" s="43" t="s">
        <v>13796</v>
      </c>
      <c r="K2870" s="43" t="s">
        <v>13797</v>
      </c>
      <c r="L2870" s="43" t="s">
        <v>13797</v>
      </c>
      <c r="M2870" s="43" t="s">
        <v>24975</v>
      </c>
      <c r="N2870" s="43" t="s">
        <v>2129</v>
      </c>
      <c r="O2870" s="43" t="s">
        <v>2130</v>
      </c>
      <c r="P2870" s="28" t="s">
        <v>24976</v>
      </c>
      <c r="Q2870" s="28" t="s">
        <v>24977</v>
      </c>
      <c r="R2870" s="44">
        <v>0</v>
      </c>
    </row>
    <row r="2871" spans="1:18" ht="127.5" x14ac:dyDescent="0.2">
      <c r="A2871" s="28" t="s">
        <v>54</v>
      </c>
      <c r="B2871" s="28" t="s">
        <v>195</v>
      </c>
      <c r="C2871" s="28" t="s">
        <v>57</v>
      </c>
      <c r="D2871" s="28" t="s">
        <v>55</v>
      </c>
      <c r="E2871" s="37">
        <v>43229.412256944444</v>
      </c>
      <c r="F2871" s="28" t="s">
        <v>13794</v>
      </c>
      <c r="G2871" s="28" t="s">
        <v>24978</v>
      </c>
      <c r="H2871" s="28" t="s">
        <v>82</v>
      </c>
      <c r="I2871" s="28" t="s">
        <v>4056</v>
      </c>
      <c r="J2871" s="43" t="s">
        <v>13796</v>
      </c>
      <c r="K2871" s="43" t="s">
        <v>13797</v>
      </c>
      <c r="L2871" s="43" t="s">
        <v>13797</v>
      </c>
      <c r="M2871" s="43" t="s">
        <v>24979</v>
      </c>
      <c r="N2871" s="43" t="s">
        <v>239</v>
      </c>
      <c r="O2871" s="43" t="s">
        <v>240</v>
      </c>
      <c r="P2871" s="28" t="s">
        <v>24980</v>
      </c>
      <c r="Q2871" s="28" t="s">
        <v>24981</v>
      </c>
      <c r="R2871" s="44">
        <v>0</v>
      </c>
    </row>
    <row r="2872" spans="1:18" ht="89.25" x14ac:dyDescent="0.2">
      <c r="A2872" s="28" t="s">
        <v>54</v>
      </c>
      <c r="B2872" s="28" t="s">
        <v>195</v>
      </c>
      <c r="C2872" s="28" t="s">
        <v>57</v>
      </c>
      <c r="D2872" s="28" t="s">
        <v>55</v>
      </c>
      <c r="E2872" s="37">
        <v>43229.507465277777</v>
      </c>
      <c r="F2872" s="28" t="s">
        <v>13794</v>
      </c>
      <c r="G2872" s="28" t="s">
        <v>24982</v>
      </c>
      <c r="H2872" s="28" t="s">
        <v>82</v>
      </c>
      <c r="I2872" s="28" t="s">
        <v>4026</v>
      </c>
      <c r="J2872" s="43" t="s">
        <v>13796</v>
      </c>
      <c r="K2872" s="43" t="s">
        <v>13797</v>
      </c>
      <c r="L2872" s="43" t="s">
        <v>13797</v>
      </c>
      <c r="M2872" s="43" t="s">
        <v>24983</v>
      </c>
      <c r="N2872" s="43" t="s">
        <v>877</v>
      </c>
      <c r="O2872" s="43" t="s">
        <v>878</v>
      </c>
      <c r="P2872" s="28" t="s">
        <v>24984</v>
      </c>
      <c r="Q2872" s="28" t="s">
        <v>24985</v>
      </c>
      <c r="R2872" s="44">
        <v>0</v>
      </c>
    </row>
    <row r="2873" spans="1:18" ht="114.75" x14ac:dyDescent="0.2">
      <c r="A2873" s="28" t="s">
        <v>54</v>
      </c>
      <c r="B2873" s="28" t="s">
        <v>195</v>
      </c>
      <c r="C2873" s="28" t="s">
        <v>57</v>
      </c>
      <c r="D2873" s="28" t="s">
        <v>55</v>
      </c>
      <c r="E2873" s="37">
        <v>43229.594097222223</v>
      </c>
      <c r="F2873" s="28" t="s">
        <v>13794</v>
      </c>
      <c r="G2873" s="28" t="s">
        <v>24986</v>
      </c>
      <c r="H2873" s="28" t="s">
        <v>82</v>
      </c>
      <c r="I2873" s="28" t="s">
        <v>568</v>
      </c>
      <c r="J2873" s="43" t="s">
        <v>13796</v>
      </c>
      <c r="K2873" s="43" t="s">
        <v>13797</v>
      </c>
      <c r="L2873" s="43" t="s">
        <v>13797</v>
      </c>
      <c r="M2873" s="43" t="s">
        <v>24987</v>
      </c>
      <c r="N2873" s="43" t="s">
        <v>379</v>
      </c>
      <c r="O2873" s="43" t="s">
        <v>380</v>
      </c>
      <c r="P2873" s="28" t="s">
        <v>24948</v>
      </c>
      <c r="Q2873" s="28" t="s">
        <v>24949</v>
      </c>
      <c r="R2873" s="44">
        <v>0</v>
      </c>
    </row>
    <row r="2874" spans="1:18" ht="140.25" x14ac:dyDescent="0.2">
      <c r="A2874" s="28" t="s">
        <v>54</v>
      </c>
      <c r="B2874" s="28" t="s">
        <v>195</v>
      </c>
      <c r="C2874" s="28" t="s">
        <v>57</v>
      </c>
      <c r="D2874" s="28" t="s">
        <v>55</v>
      </c>
      <c r="E2874" s="37">
        <v>43229.606041666666</v>
      </c>
      <c r="F2874" s="28" t="s">
        <v>13794</v>
      </c>
      <c r="G2874" s="28" t="s">
        <v>24988</v>
      </c>
      <c r="H2874" s="28" t="s">
        <v>82</v>
      </c>
      <c r="I2874" s="28" t="s">
        <v>4252</v>
      </c>
      <c r="J2874" s="43" t="s">
        <v>13796</v>
      </c>
      <c r="K2874" s="43" t="s">
        <v>13797</v>
      </c>
      <c r="L2874" s="43" t="s">
        <v>13797</v>
      </c>
      <c r="M2874" s="43" t="s">
        <v>24989</v>
      </c>
      <c r="N2874" s="43" t="s">
        <v>84</v>
      </c>
      <c r="O2874" s="43" t="s">
        <v>85</v>
      </c>
      <c r="P2874" s="28" t="s">
        <v>24990</v>
      </c>
      <c r="Q2874" s="28" t="s">
        <v>24991</v>
      </c>
      <c r="R2874" s="44">
        <v>0</v>
      </c>
    </row>
    <row r="2875" spans="1:18" ht="114.75" x14ac:dyDescent="0.2">
      <c r="A2875" s="28" t="s">
        <v>54</v>
      </c>
      <c r="B2875" s="28" t="s">
        <v>195</v>
      </c>
      <c r="C2875" s="28" t="s">
        <v>57</v>
      </c>
      <c r="D2875" s="28" t="s">
        <v>55</v>
      </c>
      <c r="E2875" s="37">
        <v>43229.621018518519</v>
      </c>
      <c r="F2875" s="28" t="s">
        <v>13794</v>
      </c>
      <c r="G2875" s="28" t="s">
        <v>24992</v>
      </c>
      <c r="H2875" s="28" t="s">
        <v>82</v>
      </c>
      <c r="I2875" s="28" t="s">
        <v>24993</v>
      </c>
      <c r="J2875" s="43" t="s">
        <v>13796</v>
      </c>
      <c r="K2875" s="43" t="s">
        <v>13797</v>
      </c>
      <c r="L2875" s="43" t="s">
        <v>13797</v>
      </c>
      <c r="M2875" s="43" t="s">
        <v>24994</v>
      </c>
      <c r="N2875" s="43" t="s">
        <v>4240</v>
      </c>
      <c r="O2875" s="43" t="s">
        <v>4241</v>
      </c>
      <c r="P2875" s="28" t="s">
        <v>24995</v>
      </c>
      <c r="Q2875" s="28" t="s">
        <v>24996</v>
      </c>
      <c r="R2875" s="44">
        <v>0</v>
      </c>
    </row>
    <row r="2876" spans="1:18" ht="89.25" x14ac:dyDescent="0.2">
      <c r="A2876" s="28" t="s">
        <v>54</v>
      </c>
      <c r="B2876" s="28" t="s">
        <v>195</v>
      </c>
      <c r="C2876" s="28" t="s">
        <v>57</v>
      </c>
      <c r="D2876" s="28" t="s">
        <v>55</v>
      </c>
      <c r="E2876" s="37">
        <v>43229.639502314814</v>
      </c>
      <c r="F2876" s="28" t="s">
        <v>13794</v>
      </c>
      <c r="G2876" s="28" t="s">
        <v>24997</v>
      </c>
      <c r="H2876" s="28" t="s">
        <v>82</v>
      </c>
      <c r="I2876" s="28" t="s">
        <v>24998</v>
      </c>
      <c r="J2876" s="43" t="s">
        <v>13796</v>
      </c>
      <c r="K2876" s="43" t="s">
        <v>13797</v>
      </c>
      <c r="L2876" s="43" t="s">
        <v>13797</v>
      </c>
      <c r="M2876" s="43" t="s">
        <v>24999</v>
      </c>
      <c r="N2876" s="43" t="s">
        <v>1773</v>
      </c>
      <c r="O2876" s="43" t="s">
        <v>1774</v>
      </c>
      <c r="P2876" s="28" t="s">
        <v>25000</v>
      </c>
      <c r="Q2876" s="28" t="s">
        <v>25001</v>
      </c>
      <c r="R2876" s="44">
        <v>0</v>
      </c>
    </row>
    <row r="2877" spans="1:18" ht="89.25" x14ac:dyDescent="0.2">
      <c r="A2877" s="28" t="s">
        <v>54</v>
      </c>
      <c r="B2877" s="28" t="s">
        <v>195</v>
      </c>
      <c r="C2877" s="28" t="s">
        <v>57</v>
      </c>
      <c r="D2877" s="28" t="s">
        <v>55</v>
      </c>
      <c r="E2877" s="37">
        <v>43229.641979166663</v>
      </c>
      <c r="F2877" s="28" t="s">
        <v>13794</v>
      </c>
      <c r="G2877" s="28" t="s">
        <v>25002</v>
      </c>
      <c r="H2877" s="28" t="s">
        <v>82</v>
      </c>
      <c r="I2877" s="28" t="s">
        <v>3778</v>
      </c>
      <c r="J2877" s="43" t="s">
        <v>13796</v>
      </c>
      <c r="K2877" s="43" t="s">
        <v>13797</v>
      </c>
      <c r="L2877" s="43" t="s">
        <v>13797</v>
      </c>
      <c r="M2877" s="43" t="s">
        <v>25003</v>
      </c>
      <c r="N2877" s="43" t="s">
        <v>540</v>
      </c>
      <c r="O2877" s="43" t="s">
        <v>541</v>
      </c>
      <c r="P2877" s="28" t="s">
        <v>25000</v>
      </c>
      <c r="Q2877" s="28" t="s">
        <v>25001</v>
      </c>
      <c r="R2877" s="44">
        <v>0</v>
      </c>
    </row>
    <row r="2878" spans="1:18" ht="89.25" x14ac:dyDescent="0.2">
      <c r="A2878" s="28" t="s">
        <v>54</v>
      </c>
      <c r="B2878" s="28" t="s">
        <v>195</v>
      </c>
      <c r="C2878" s="28" t="s">
        <v>57</v>
      </c>
      <c r="D2878" s="28" t="s">
        <v>55</v>
      </c>
      <c r="E2878" s="37">
        <v>43229.645740740736</v>
      </c>
      <c r="F2878" s="28" t="s">
        <v>13794</v>
      </c>
      <c r="G2878" s="28" t="s">
        <v>25004</v>
      </c>
      <c r="H2878" s="28" t="s">
        <v>82</v>
      </c>
      <c r="I2878" s="28" t="s">
        <v>25005</v>
      </c>
      <c r="J2878" s="43" t="s">
        <v>13796</v>
      </c>
      <c r="K2878" s="43" t="s">
        <v>13797</v>
      </c>
      <c r="L2878" s="43" t="s">
        <v>13797</v>
      </c>
      <c r="M2878" s="43" t="s">
        <v>25006</v>
      </c>
      <c r="N2878" s="43" t="s">
        <v>5014</v>
      </c>
      <c r="O2878" s="43" t="s">
        <v>5015</v>
      </c>
      <c r="P2878" s="28" t="s">
        <v>25007</v>
      </c>
      <c r="Q2878" s="28" t="s">
        <v>25008</v>
      </c>
      <c r="R2878" s="44">
        <v>0</v>
      </c>
    </row>
    <row r="2879" spans="1:18" ht="76.5" x14ac:dyDescent="0.2">
      <c r="A2879" s="28" t="s">
        <v>54</v>
      </c>
      <c r="B2879" s="28" t="s">
        <v>195</v>
      </c>
      <c r="C2879" s="28" t="s">
        <v>57</v>
      </c>
      <c r="D2879" s="28" t="s">
        <v>55</v>
      </c>
      <c r="E2879" s="37">
        <v>43229.656793981478</v>
      </c>
      <c r="F2879" s="28" t="s">
        <v>13794</v>
      </c>
      <c r="G2879" s="28" t="s">
        <v>25009</v>
      </c>
      <c r="H2879" s="28" t="s">
        <v>82</v>
      </c>
      <c r="I2879" s="28" t="s">
        <v>25010</v>
      </c>
      <c r="J2879" s="43" t="s">
        <v>13796</v>
      </c>
      <c r="K2879" s="43" t="s">
        <v>13797</v>
      </c>
      <c r="L2879" s="43" t="s">
        <v>13797</v>
      </c>
      <c r="M2879" s="43" t="s">
        <v>25011</v>
      </c>
      <c r="N2879" s="43" t="s">
        <v>1248</v>
      </c>
      <c r="O2879" s="43" t="s">
        <v>1249</v>
      </c>
      <c r="P2879" s="28" t="s">
        <v>24876</v>
      </c>
      <c r="Q2879" s="28" t="s">
        <v>24877</v>
      </c>
      <c r="R2879" s="44">
        <v>0</v>
      </c>
    </row>
    <row r="2880" spans="1:18" ht="127.5" x14ac:dyDescent="0.2">
      <c r="A2880" s="28" t="s">
        <v>54</v>
      </c>
      <c r="B2880" s="28" t="s">
        <v>195</v>
      </c>
      <c r="C2880" s="28" t="s">
        <v>57</v>
      </c>
      <c r="D2880" s="28" t="s">
        <v>55</v>
      </c>
      <c r="E2880" s="37">
        <v>43229.782372685186</v>
      </c>
      <c r="F2880" s="28" t="s">
        <v>13794</v>
      </c>
      <c r="G2880" s="28" t="s">
        <v>25012</v>
      </c>
      <c r="H2880" s="28" t="s">
        <v>82</v>
      </c>
      <c r="I2880" s="28" t="s">
        <v>25013</v>
      </c>
      <c r="J2880" s="43" t="s">
        <v>13796</v>
      </c>
      <c r="K2880" s="43" t="s">
        <v>13797</v>
      </c>
      <c r="L2880" s="43" t="s">
        <v>13797</v>
      </c>
      <c r="M2880" s="43" t="s">
        <v>25014</v>
      </c>
      <c r="N2880" s="43" t="s">
        <v>1863</v>
      </c>
      <c r="O2880" s="43" t="s">
        <v>1864</v>
      </c>
      <c r="P2880" s="28" t="s">
        <v>24802</v>
      </c>
      <c r="Q2880" s="28" t="s">
        <v>24803</v>
      </c>
      <c r="R2880" s="44">
        <v>0</v>
      </c>
    </row>
    <row r="2881" spans="1:18" ht="89.25" x14ac:dyDescent="0.2">
      <c r="A2881" s="28" t="s">
        <v>54</v>
      </c>
      <c r="B2881" s="28" t="s">
        <v>195</v>
      </c>
      <c r="C2881" s="28" t="s">
        <v>57</v>
      </c>
      <c r="D2881" s="28" t="s">
        <v>55</v>
      </c>
      <c r="E2881" s="37">
        <v>43230.530590277776</v>
      </c>
      <c r="F2881" s="28" t="s">
        <v>13794</v>
      </c>
      <c r="G2881" s="28" t="s">
        <v>25015</v>
      </c>
      <c r="H2881" s="28" t="s">
        <v>82</v>
      </c>
      <c r="I2881" s="28" t="s">
        <v>3015</v>
      </c>
      <c r="J2881" s="43" t="s">
        <v>13796</v>
      </c>
      <c r="K2881" s="43" t="s">
        <v>13797</v>
      </c>
      <c r="L2881" s="43" t="s">
        <v>13797</v>
      </c>
      <c r="M2881" s="43" t="s">
        <v>25016</v>
      </c>
      <c r="N2881" s="43" t="s">
        <v>247</v>
      </c>
      <c r="O2881" s="43" t="s">
        <v>248</v>
      </c>
      <c r="P2881" s="28" t="s">
        <v>24930</v>
      </c>
      <c r="Q2881" s="28" t="s">
        <v>24931</v>
      </c>
      <c r="R2881" s="44">
        <v>0</v>
      </c>
    </row>
    <row r="2882" spans="1:18" ht="127.5" x14ac:dyDescent="0.2">
      <c r="A2882" s="28" t="s">
        <v>54</v>
      </c>
      <c r="B2882" s="28" t="s">
        <v>195</v>
      </c>
      <c r="C2882" s="28" t="s">
        <v>57</v>
      </c>
      <c r="D2882" s="28" t="s">
        <v>55</v>
      </c>
      <c r="E2882" s="37">
        <v>43230.607083333329</v>
      </c>
      <c r="F2882" s="28" t="s">
        <v>13794</v>
      </c>
      <c r="G2882" s="28" t="s">
        <v>25017</v>
      </c>
      <c r="H2882" s="28" t="s">
        <v>82</v>
      </c>
      <c r="I2882" s="28" t="s">
        <v>25018</v>
      </c>
      <c r="J2882" s="43" t="s">
        <v>13796</v>
      </c>
      <c r="K2882" s="43" t="s">
        <v>13797</v>
      </c>
      <c r="L2882" s="43" t="s">
        <v>13797</v>
      </c>
      <c r="M2882" s="43" t="s">
        <v>25019</v>
      </c>
      <c r="N2882" s="43" t="s">
        <v>532</v>
      </c>
      <c r="O2882" s="43" t="s">
        <v>533</v>
      </c>
      <c r="P2882" s="28" t="s">
        <v>24822</v>
      </c>
      <c r="Q2882" s="28" t="s">
        <v>24823</v>
      </c>
      <c r="R2882" s="44">
        <v>0</v>
      </c>
    </row>
    <row r="2883" spans="1:18" ht="127.5" x14ac:dyDescent="0.2">
      <c r="A2883" s="28" t="s">
        <v>54</v>
      </c>
      <c r="B2883" s="28" t="s">
        <v>195</v>
      </c>
      <c r="C2883" s="28" t="s">
        <v>57</v>
      </c>
      <c r="D2883" s="28" t="s">
        <v>55</v>
      </c>
      <c r="E2883" s="37">
        <v>43230.608263888884</v>
      </c>
      <c r="F2883" s="28" t="s">
        <v>13794</v>
      </c>
      <c r="G2883" s="28" t="s">
        <v>25020</v>
      </c>
      <c r="H2883" s="28" t="s">
        <v>82</v>
      </c>
      <c r="I2883" s="28" t="s">
        <v>25021</v>
      </c>
      <c r="J2883" s="43" t="s">
        <v>13796</v>
      </c>
      <c r="K2883" s="43" t="s">
        <v>13797</v>
      </c>
      <c r="L2883" s="43" t="s">
        <v>13797</v>
      </c>
      <c r="M2883" s="43" t="s">
        <v>25022</v>
      </c>
      <c r="N2883" s="43" t="s">
        <v>532</v>
      </c>
      <c r="O2883" s="43" t="s">
        <v>533</v>
      </c>
      <c r="P2883" s="28" t="s">
        <v>24822</v>
      </c>
      <c r="Q2883" s="28" t="s">
        <v>24823</v>
      </c>
      <c r="R2883" s="44">
        <v>0</v>
      </c>
    </row>
    <row r="2884" spans="1:18" ht="127.5" x14ac:dyDescent="0.2">
      <c r="A2884" s="28" t="s">
        <v>54</v>
      </c>
      <c r="B2884" s="28" t="s">
        <v>195</v>
      </c>
      <c r="C2884" s="28" t="s">
        <v>57</v>
      </c>
      <c r="D2884" s="28" t="s">
        <v>55</v>
      </c>
      <c r="E2884" s="37">
        <v>43230.609050925923</v>
      </c>
      <c r="F2884" s="28" t="s">
        <v>13794</v>
      </c>
      <c r="G2884" s="28" t="s">
        <v>25023</v>
      </c>
      <c r="H2884" s="28" t="s">
        <v>82</v>
      </c>
      <c r="I2884" s="28" t="s">
        <v>2374</v>
      </c>
      <c r="J2884" s="43" t="s">
        <v>13796</v>
      </c>
      <c r="K2884" s="43" t="s">
        <v>13797</v>
      </c>
      <c r="L2884" s="43" t="s">
        <v>13797</v>
      </c>
      <c r="M2884" s="43" t="s">
        <v>25024</v>
      </c>
      <c r="N2884" s="43" t="s">
        <v>532</v>
      </c>
      <c r="O2884" s="43" t="s">
        <v>533</v>
      </c>
      <c r="P2884" s="28" t="s">
        <v>24822</v>
      </c>
      <c r="Q2884" s="28" t="s">
        <v>24823</v>
      </c>
      <c r="R2884" s="44">
        <v>0</v>
      </c>
    </row>
    <row r="2885" spans="1:18" ht="127.5" x14ac:dyDescent="0.2">
      <c r="A2885" s="28" t="s">
        <v>54</v>
      </c>
      <c r="B2885" s="28" t="s">
        <v>195</v>
      </c>
      <c r="C2885" s="28" t="s">
        <v>57</v>
      </c>
      <c r="D2885" s="28" t="s">
        <v>55</v>
      </c>
      <c r="E2885" s="37">
        <v>43230.978761574072</v>
      </c>
      <c r="F2885" s="28" t="s">
        <v>13794</v>
      </c>
      <c r="G2885" s="28" t="s">
        <v>25025</v>
      </c>
      <c r="H2885" s="28" t="s">
        <v>82</v>
      </c>
      <c r="I2885" s="28" t="s">
        <v>4160</v>
      </c>
      <c r="J2885" s="43" t="s">
        <v>13796</v>
      </c>
      <c r="K2885" s="43" t="s">
        <v>13797</v>
      </c>
      <c r="L2885" s="43" t="s">
        <v>13797</v>
      </c>
      <c r="M2885" s="43" t="s">
        <v>25026</v>
      </c>
      <c r="N2885" s="43" t="s">
        <v>239</v>
      </c>
      <c r="O2885" s="43" t="s">
        <v>240</v>
      </c>
      <c r="P2885" s="28" t="s">
        <v>25027</v>
      </c>
      <c r="Q2885" s="28" t="s">
        <v>25028</v>
      </c>
      <c r="R2885" s="44">
        <v>0</v>
      </c>
    </row>
    <row r="2886" spans="1:18" ht="114.75" x14ac:dyDescent="0.2">
      <c r="A2886" s="28" t="s">
        <v>54</v>
      </c>
      <c r="B2886" s="28" t="s">
        <v>195</v>
      </c>
      <c r="C2886" s="28" t="s">
        <v>57</v>
      </c>
      <c r="D2886" s="28" t="s">
        <v>55</v>
      </c>
      <c r="E2886" s="37">
        <v>43231.367094907408</v>
      </c>
      <c r="F2886" s="28" t="s">
        <v>13794</v>
      </c>
      <c r="G2886" s="28" t="s">
        <v>25029</v>
      </c>
      <c r="H2886" s="28" t="s">
        <v>82</v>
      </c>
      <c r="I2886" s="28" t="s">
        <v>25030</v>
      </c>
      <c r="J2886" s="43" t="s">
        <v>13796</v>
      </c>
      <c r="K2886" s="43" t="s">
        <v>13797</v>
      </c>
      <c r="L2886" s="43" t="s">
        <v>13797</v>
      </c>
      <c r="M2886" s="43" t="s">
        <v>25031</v>
      </c>
      <c r="N2886" s="43" t="s">
        <v>5674</v>
      </c>
      <c r="O2886" s="43" t="s">
        <v>5675</v>
      </c>
      <c r="P2886" s="28" t="s">
        <v>25032</v>
      </c>
      <c r="Q2886" s="28" t="s">
        <v>25033</v>
      </c>
      <c r="R2886" s="44">
        <v>0</v>
      </c>
    </row>
    <row r="2887" spans="1:18" ht="140.25" x14ac:dyDescent="0.2">
      <c r="A2887" s="28" t="s">
        <v>54</v>
      </c>
      <c r="B2887" s="28" t="s">
        <v>195</v>
      </c>
      <c r="C2887" s="28" t="s">
        <v>57</v>
      </c>
      <c r="D2887" s="28" t="s">
        <v>55</v>
      </c>
      <c r="E2887" s="37">
        <v>43231.430115740739</v>
      </c>
      <c r="F2887" s="28" t="s">
        <v>13794</v>
      </c>
      <c r="G2887" s="28" t="s">
        <v>25034</v>
      </c>
      <c r="H2887" s="28" t="s">
        <v>82</v>
      </c>
      <c r="I2887" s="28" t="s">
        <v>25035</v>
      </c>
      <c r="J2887" s="43" t="s">
        <v>13796</v>
      </c>
      <c r="K2887" s="43" t="s">
        <v>13797</v>
      </c>
      <c r="L2887" s="43" t="s">
        <v>13797</v>
      </c>
      <c r="M2887" s="43" t="s">
        <v>25036</v>
      </c>
      <c r="N2887" s="43" t="s">
        <v>84</v>
      </c>
      <c r="O2887" s="43" t="s">
        <v>85</v>
      </c>
      <c r="P2887" s="28" t="s">
        <v>25037</v>
      </c>
      <c r="Q2887" s="28" t="s">
        <v>25038</v>
      </c>
      <c r="R2887" s="44">
        <v>0</v>
      </c>
    </row>
    <row r="2888" spans="1:18" ht="140.25" x14ac:dyDescent="0.2">
      <c r="A2888" s="28" t="s">
        <v>54</v>
      </c>
      <c r="B2888" s="28" t="s">
        <v>195</v>
      </c>
      <c r="C2888" s="28" t="s">
        <v>57</v>
      </c>
      <c r="D2888" s="28" t="s">
        <v>55</v>
      </c>
      <c r="E2888" s="37">
        <v>43231.449131944442</v>
      </c>
      <c r="F2888" s="28" t="s">
        <v>13794</v>
      </c>
      <c r="G2888" s="28" t="s">
        <v>25039</v>
      </c>
      <c r="H2888" s="28" t="s">
        <v>82</v>
      </c>
      <c r="I2888" s="28" t="s">
        <v>25040</v>
      </c>
      <c r="J2888" s="43" t="s">
        <v>13796</v>
      </c>
      <c r="K2888" s="43" t="s">
        <v>13797</v>
      </c>
      <c r="L2888" s="43" t="s">
        <v>13797</v>
      </c>
      <c r="M2888" s="43" t="s">
        <v>25041</v>
      </c>
      <c r="N2888" s="43" t="s">
        <v>1863</v>
      </c>
      <c r="O2888" s="43" t="s">
        <v>1864</v>
      </c>
      <c r="P2888" s="28" t="s">
        <v>24802</v>
      </c>
      <c r="Q2888" s="28" t="s">
        <v>24803</v>
      </c>
      <c r="R2888" s="44">
        <v>0</v>
      </c>
    </row>
    <row r="2889" spans="1:18" ht="89.25" x14ac:dyDescent="0.2">
      <c r="A2889" s="28" t="s">
        <v>54</v>
      </c>
      <c r="B2889" s="28" t="s">
        <v>195</v>
      </c>
      <c r="C2889" s="28" t="s">
        <v>57</v>
      </c>
      <c r="D2889" s="28" t="s">
        <v>55</v>
      </c>
      <c r="E2889" s="37">
        <v>43231.46466435185</v>
      </c>
      <c r="F2889" s="28" t="s">
        <v>13794</v>
      </c>
      <c r="G2889" s="28" t="s">
        <v>25042</v>
      </c>
      <c r="H2889" s="28" t="s">
        <v>82</v>
      </c>
      <c r="I2889" s="28" t="s">
        <v>4597</v>
      </c>
      <c r="J2889" s="43" t="s">
        <v>13796</v>
      </c>
      <c r="K2889" s="43" t="s">
        <v>13797</v>
      </c>
      <c r="L2889" s="43" t="s">
        <v>13797</v>
      </c>
      <c r="M2889" s="43" t="s">
        <v>25043</v>
      </c>
      <c r="N2889" s="43" t="s">
        <v>877</v>
      </c>
      <c r="O2889" s="43" t="s">
        <v>878</v>
      </c>
      <c r="P2889" s="28" t="s">
        <v>25044</v>
      </c>
      <c r="Q2889" s="28" t="s">
        <v>25045</v>
      </c>
      <c r="R2889" s="44">
        <v>0</v>
      </c>
    </row>
    <row r="2890" spans="1:18" ht="89.25" x14ac:dyDescent="0.2">
      <c r="A2890" s="28" t="s">
        <v>54</v>
      </c>
      <c r="B2890" s="28" t="s">
        <v>195</v>
      </c>
      <c r="C2890" s="28" t="s">
        <v>57</v>
      </c>
      <c r="D2890" s="28" t="s">
        <v>55</v>
      </c>
      <c r="E2890" s="37">
        <v>43231.511828703704</v>
      </c>
      <c r="F2890" s="28" t="s">
        <v>13794</v>
      </c>
      <c r="G2890" s="28" t="s">
        <v>25046</v>
      </c>
      <c r="H2890" s="28" t="s">
        <v>82</v>
      </c>
      <c r="I2890" s="28" t="s">
        <v>4311</v>
      </c>
      <c r="J2890" s="43" t="s">
        <v>13796</v>
      </c>
      <c r="K2890" s="43" t="s">
        <v>13797</v>
      </c>
      <c r="L2890" s="43" t="s">
        <v>13797</v>
      </c>
      <c r="M2890" s="43" t="s">
        <v>25047</v>
      </c>
      <c r="N2890" s="43" t="s">
        <v>168</v>
      </c>
      <c r="O2890" s="43" t="s">
        <v>169</v>
      </c>
      <c r="P2890" s="28" t="s">
        <v>25048</v>
      </c>
      <c r="Q2890" s="28" t="s">
        <v>25049</v>
      </c>
      <c r="R2890" s="44">
        <v>0</v>
      </c>
    </row>
    <row r="2891" spans="1:18" ht="89.25" x14ac:dyDescent="0.2">
      <c r="A2891" s="28" t="s">
        <v>54</v>
      </c>
      <c r="B2891" s="28" t="s">
        <v>195</v>
      </c>
      <c r="C2891" s="28" t="s">
        <v>57</v>
      </c>
      <c r="D2891" s="28" t="s">
        <v>55</v>
      </c>
      <c r="E2891" s="37">
        <v>43231.61613425926</v>
      </c>
      <c r="F2891" s="28" t="s">
        <v>13794</v>
      </c>
      <c r="G2891" s="28" t="s">
        <v>25050</v>
      </c>
      <c r="H2891" s="28" t="s">
        <v>82</v>
      </c>
      <c r="I2891" s="28" t="s">
        <v>2778</v>
      </c>
      <c r="J2891" s="43" t="s">
        <v>13796</v>
      </c>
      <c r="K2891" s="43" t="s">
        <v>13797</v>
      </c>
      <c r="L2891" s="43" t="s">
        <v>13797</v>
      </c>
      <c r="M2891" s="43" t="s">
        <v>25051</v>
      </c>
      <c r="N2891" s="43" t="s">
        <v>2779</v>
      </c>
      <c r="O2891" s="43" t="s">
        <v>2780</v>
      </c>
      <c r="P2891" s="28" t="s">
        <v>25052</v>
      </c>
      <c r="Q2891" s="28" t="s">
        <v>25053</v>
      </c>
      <c r="R2891" s="44">
        <v>0</v>
      </c>
    </row>
    <row r="2892" spans="1:18" ht="127.5" x14ac:dyDescent="0.2">
      <c r="A2892" s="28" t="s">
        <v>54</v>
      </c>
      <c r="B2892" s="28" t="s">
        <v>195</v>
      </c>
      <c r="C2892" s="28" t="s">
        <v>57</v>
      </c>
      <c r="D2892" s="28" t="s">
        <v>55</v>
      </c>
      <c r="E2892" s="37">
        <v>43231.618206018517</v>
      </c>
      <c r="F2892" s="28" t="s">
        <v>13794</v>
      </c>
      <c r="G2892" s="28" t="s">
        <v>25054</v>
      </c>
      <c r="H2892" s="28" t="s">
        <v>82</v>
      </c>
      <c r="I2892" s="28" t="s">
        <v>5958</v>
      </c>
      <c r="J2892" s="43" t="s">
        <v>13796</v>
      </c>
      <c r="K2892" s="43" t="s">
        <v>13797</v>
      </c>
      <c r="L2892" s="43" t="s">
        <v>13797</v>
      </c>
      <c r="M2892" s="43" t="s">
        <v>25055</v>
      </c>
      <c r="N2892" s="43" t="s">
        <v>1157</v>
      </c>
      <c r="O2892" s="43" t="s">
        <v>1158</v>
      </c>
      <c r="P2892" s="28" t="s">
        <v>25056</v>
      </c>
      <c r="Q2892" s="28" t="s">
        <v>25057</v>
      </c>
      <c r="R2892" s="44">
        <v>0</v>
      </c>
    </row>
    <row r="2893" spans="1:18" ht="89.25" x14ac:dyDescent="0.2">
      <c r="A2893" s="28" t="s">
        <v>54</v>
      </c>
      <c r="B2893" s="28" t="s">
        <v>195</v>
      </c>
      <c r="C2893" s="28" t="s">
        <v>57</v>
      </c>
      <c r="D2893" s="28" t="s">
        <v>55</v>
      </c>
      <c r="E2893" s="37">
        <v>43231.65457175926</v>
      </c>
      <c r="F2893" s="28" t="s">
        <v>13794</v>
      </c>
      <c r="G2893" s="28" t="s">
        <v>25058</v>
      </c>
      <c r="H2893" s="28" t="s">
        <v>82</v>
      </c>
      <c r="I2893" s="28" t="s">
        <v>3189</v>
      </c>
      <c r="J2893" s="43" t="s">
        <v>13796</v>
      </c>
      <c r="K2893" s="43" t="s">
        <v>13797</v>
      </c>
      <c r="L2893" s="43" t="s">
        <v>13797</v>
      </c>
      <c r="M2893" s="43" t="s">
        <v>25059</v>
      </c>
      <c r="N2893" s="43" t="s">
        <v>3190</v>
      </c>
      <c r="O2893" s="43" t="s">
        <v>3191</v>
      </c>
      <c r="P2893" s="28" t="s">
        <v>25060</v>
      </c>
      <c r="Q2893" s="28" t="s">
        <v>25061</v>
      </c>
      <c r="R2893" s="44">
        <v>0</v>
      </c>
    </row>
    <row r="2894" spans="1:18" ht="89.25" x14ac:dyDescent="0.2">
      <c r="A2894" s="28" t="s">
        <v>54</v>
      </c>
      <c r="B2894" s="28" t="s">
        <v>195</v>
      </c>
      <c r="C2894" s="28" t="s">
        <v>57</v>
      </c>
      <c r="D2894" s="28" t="s">
        <v>55</v>
      </c>
      <c r="E2894" s="37">
        <v>43232.430115740739</v>
      </c>
      <c r="F2894" s="28" t="s">
        <v>13794</v>
      </c>
      <c r="G2894" s="28" t="s">
        <v>25062</v>
      </c>
      <c r="H2894" s="28" t="s">
        <v>82</v>
      </c>
      <c r="I2894" s="28" t="s">
        <v>5917</v>
      </c>
      <c r="J2894" s="43" t="s">
        <v>13796</v>
      </c>
      <c r="K2894" s="43" t="s">
        <v>13797</v>
      </c>
      <c r="L2894" s="43" t="s">
        <v>13797</v>
      </c>
      <c r="M2894" s="43" t="s">
        <v>25063</v>
      </c>
      <c r="N2894" s="43" t="s">
        <v>5918</v>
      </c>
      <c r="O2894" s="43" t="s">
        <v>5919</v>
      </c>
      <c r="P2894" s="28" t="s">
        <v>25064</v>
      </c>
      <c r="Q2894" s="28" t="s">
        <v>25065</v>
      </c>
      <c r="R2894" s="44">
        <v>0</v>
      </c>
    </row>
    <row r="2895" spans="1:18" ht="140.25" x14ac:dyDescent="0.2">
      <c r="A2895" s="28" t="s">
        <v>54</v>
      </c>
      <c r="B2895" s="28" t="s">
        <v>195</v>
      </c>
      <c r="C2895" s="28" t="s">
        <v>57</v>
      </c>
      <c r="D2895" s="28" t="s">
        <v>55</v>
      </c>
      <c r="E2895" s="37">
        <v>43232.553900462961</v>
      </c>
      <c r="F2895" s="28" t="s">
        <v>13794</v>
      </c>
      <c r="G2895" s="28" t="s">
        <v>25066</v>
      </c>
      <c r="H2895" s="28" t="s">
        <v>82</v>
      </c>
      <c r="I2895" s="28" t="s">
        <v>5150</v>
      </c>
      <c r="J2895" s="43" t="s">
        <v>13796</v>
      </c>
      <c r="K2895" s="43" t="s">
        <v>13797</v>
      </c>
      <c r="L2895" s="43" t="s">
        <v>13797</v>
      </c>
      <c r="M2895" s="43" t="s">
        <v>25067</v>
      </c>
      <c r="N2895" s="43" t="s">
        <v>5151</v>
      </c>
      <c r="O2895" s="43" t="s">
        <v>5152</v>
      </c>
      <c r="P2895" s="28" t="s">
        <v>25068</v>
      </c>
      <c r="Q2895" s="28" t="s">
        <v>25069</v>
      </c>
      <c r="R2895" s="44">
        <v>0</v>
      </c>
    </row>
    <row r="2896" spans="1:18" ht="140.25" x14ac:dyDescent="0.2">
      <c r="A2896" s="28" t="s">
        <v>54</v>
      </c>
      <c r="B2896" s="28" t="s">
        <v>195</v>
      </c>
      <c r="C2896" s="28" t="s">
        <v>57</v>
      </c>
      <c r="D2896" s="28" t="s">
        <v>55</v>
      </c>
      <c r="E2896" s="37">
        <v>43232.65253472222</v>
      </c>
      <c r="F2896" s="28" t="s">
        <v>13794</v>
      </c>
      <c r="G2896" s="28" t="s">
        <v>25070</v>
      </c>
      <c r="H2896" s="28" t="s">
        <v>82</v>
      </c>
      <c r="I2896" s="28" t="s">
        <v>3594</v>
      </c>
      <c r="J2896" s="43" t="s">
        <v>13796</v>
      </c>
      <c r="K2896" s="43" t="s">
        <v>13797</v>
      </c>
      <c r="L2896" s="43" t="s">
        <v>13797</v>
      </c>
      <c r="M2896" s="43" t="s">
        <v>25071</v>
      </c>
      <c r="N2896" s="43" t="s">
        <v>1894</v>
      </c>
      <c r="O2896" s="43" t="s">
        <v>1895</v>
      </c>
      <c r="P2896" s="28" t="s">
        <v>25072</v>
      </c>
      <c r="Q2896" s="28" t="s">
        <v>25073</v>
      </c>
      <c r="R2896" s="44">
        <v>0</v>
      </c>
    </row>
    <row r="2897" spans="1:18" ht="127.5" x14ac:dyDescent="0.2">
      <c r="A2897" s="28" t="s">
        <v>54</v>
      </c>
      <c r="B2897" s="28" t="s">
        <v>195</v>
      </c>
      <c r="C2897" s="28" t="s">
        <v>57</v>
      </c>
      <c r="D2897" s="28" t="s">
        <v>55</v>
      </c>
      <c r="E2897" s="37">
        <v>43234.379490740735</v>
      </c>
      <c r="F2897" s="28" t="s">
        <v>13794</v>
      </c>
      <c r="G2897" s="28" t="s">
        <v>25074</v>
      </c>
      <c r="H2897" s="28" t="s">
        <v>82</v>
      </c>
      <c r="I2897" s="28" t="s">
        <v>3085</v>
      </c>
      <c r="J2897" s="43" t="s">
        <v>13796</v>
      </c>
      <c r="K2897" s="43" t="s">
        <v>13797</v>
      </c>
      <c r="L2897" s="43" t="s">
        <v>13797</v>
      </c>
      <c r="M2897" s="43" t="s">
        <v>25075</v>
      </c>
      <c r="N2897" s="43" t="s">
        <v>3086</v>
      </c>
      <c r="O2897" s="43" t="s">
        <v>3087</v>
      </c>
      <c r="P2897" s="28" t="s">
        <v>25076</v>
      </c>
      <c r="Q2897" s="28" t="s">
        <v>25077</v>
      </c>
      <c r="R2897" s="44">
        <v>0</v>
      </c>
    </row>
    <row r="2898" spans="1:18" ht="140.25" x14ac:dyDescent="0.2">
      <c r="A2898" s="28" t="s">
        <v>54</v>
      </c>
      <c r="B2898" s="28" t="s">
        <v>195</v>
      </c>
      <c r="C2898" s="28" t="s">
        <v>57</v>
      </c>
      <c r="D2898" s="28" t="s">
        <v>55</v>
      </c>
      <c r="E2898" s="37">
        <v>43234.410046296296</v>
      </c>
      <c r="F2898" s="28" t="s">
        <v>13794</v>
      </c>
      <c r="G2898" s="28" t="s">
        <v>25078</v>
      </c>
      <c r="H2898" s="28" t="s">
        <v>82</v>
      </c>
      <c r="I2898" s="28" t="s">
        <v>5933</v>
      </c>
      <c r="J2898" s="43" t="s">
        <v>13796</v>
      </c>
      <c r="K2898" s="43" t="s">
        <v>13797</v>
      </c>
      <c r="L2898" s="43" t="s">
        <v>13797</v>
      </c>
      <c r="M2898" s="43" t="s">
        <v>25079</v>
      </c>
      <c r="N2898" s="43" t="s">
        <v>1176</v>
      </c>
      <c r="O2898" s="43" t="s">
        <v>1177</v>
      </c>
      <c r="P2898" s="28" t="s">
        <v>24835</v>
      </c>
      <c r="Q2898" s="28" t="s">
        <v>24836</v>
      </c>
      <c r="R2898" s="44">
        <v>0</v>
      </c>
    </row>
    <row r="2899" spans="1:18" ht="127.5" x14ac:dyDescent="0.2">
      <c r="A2899" s="28" t="s">
        <v>54</v>
      </c>
      <c r="B2899" s="28" t="s">
        <v>195</v>
      </c>
      <c r="C2899" s="28" t="s">
        <v>57</v>
      </c>
      <c r="D2899" s="28" t="s">
        <v>55</v>
      </c>
      <c r="E2899" s="37">
        <v>43234.472372685181</v>
      </c>
      <c r="F2899" s="28" t="s">
        <v>13794</v>
      </c>
      <c r="G2899" s="28" t="s">
        <v>25080</v>
      </c>
      <c r="H2899" s="28" t="s">
        <v>82</v>
      </c>
      <c r="I2899" s="28" t="s">
        <v>25081</v>
      </c>
      <c r="J2899" s="43" t="s">
        <v>13796</v>
      </c>
      <c r="K2899" s="43" t="s">
        <v>13797</v>
      </c>
      <c r="L2899" s="43" t="s">
        <v>13797</v>
      </c>
      <c r="M2899" s="43" t="s">
        <v>25082</v>
      </c>
      <c r="N2899" s="43" t="s">
        <v>2500</v>
      </c>
      <c r="O2899" s="43" t="s">
        <v>2501</v>
      </c>
      <c r="P2899" s="28" t="s">
        <v>25083</v>
      </c>
      <c r="Q2899" s="28" t="s">
        <v>25084</v>
      </c>
      <c r="R2899" s="44">
        <v>0</v>
      </c>
    </row>
    <row r="2900" spans="1:18" ht="153" x14ac:dyDescent="0.2">
      <c r="A2900" s="28" t="s">
        <v>54</v>
      </c>
      <c r="B2900" s="28" t="s">
        <v>195</v>
      </c>
      <c r="C2900" s="28" t="s">
        <v>57</v>
      </c>
      <c r="D2900" s="28" t="s">
        <v>55</v>
      </c>
      <c r="E2900" s="37">
        <v>43234.476319444446</v>
      </c>
      <c r="F2900" s="28" t="s">
        <v>13794</v>
      </c>
      <c r="G2900" s="28" t="s">
        <v>25085</v>
      </c>
      <c r="H2900" s="28" t="s">
        <v>82</v>
      </c>
      <c r="I2900" s="28" t="s">
        <v>5381</v>
      </c>
      <c r="J2900" s="43" t="s">
        <v>13796</v>
      </c>
      <c r="K2900" s="43" t="s">
        <v>13797</v>
      </c>
      <c r="L2900" s="43" t="s">
        <v>13797</v>
      </c>
      <c r="M2900" s="43" t="s">
        <v>25086</v>
      </c>
      <c r="N2900" s="43" t="s">
        <v>5382</v>
      </c>
      <c r="O2900" s="43" t="s">
        <v>5383</v>
      </c>
      <c r="P2900" s="28" t="s">
        <v>25083</v>
      </c>
      <c r="Q2900" s="28" t="s">
        <v>25084</v>
      </c>
      <c r="R2900" s="44">
        <v>0</v>
      </c>
    </row>
    <row r="2901" spans="1:18" ht="140.25" x14ac:dyDescent="0.2">
      <c r="A2901" s="28" t="s">
        <v>54</v>
      </c>
      <c r="B2901" s="28" t="s">
        <v>195</v>
      </c>
      <c r="C2901" s="28" t="s">
        <v>57</v>
      </c>
      <c r="D2901" s="28" t="s">
        <v>55</v>
      </c>
      <c r="E2901" s="37">
        <v>43234.517696759256</v>
      </c>
      <c r="F2901" s="28" t="s">
        <v>13794</v>
      </c>
      <c r="G2901" s="28" t="s">
        <v>25087</v>
      </c>
      <c r="H2901" s="28" t="s">
        <v>82</v>
      </c>
      <c r="I2901" s="28" t="s">
        <v>25088</v>
      </c>
      <c r="J2901" s="43" t="s">
        <v>13796</v>
      </c>
      <c r="K2901" s="43" t="s">
        <v>13797</v>
      </c>
      <c r="L2901" s="43" t="s">
        <v>13797</v>
      </c>
      <c r="M2901" s="43" t="s">
        <v>25089</v>
      </c>
      <c r="N2901" s="43" t="s">
        <v>1894</v>
      </c>
      <c r="O2901" s="43" t="s">
        <v>1895</v>
      </c>
      <c r="P2901" s="28" t="s">
        <v>25090</v>
      </c>
      <c r="Q2901" s="28" t="s">
        <v>25091</v>
      </c>
      <c r="R2901" s="44">
        <v>0</v>
      </c>
    </row>
    <row r="2902" spans="1:18" ht="127.5" x14ac:dyDescent="0.2">
      <c r="A2902" s="28" t="s">
        <v>54</v>
      </c>
      <c r="B2902" s="28" t="s">
        <v>195</v>
      </c>
      <c r="C2902" s="28" t="s">
        <v>57</v>
      </c>
      <c r="D2902" s="28" t="s">
        <v>55</v>
      </c>
      <c r="E2902" s="37">
        <v>43234.977696759255</v>
      </c>
      <c r="F2902" s="28" t="s">
        <v>13794</v>
      </c>
      <c r="G2902" s="28" t="s">
        <v>25092</v>
      </c>
      <c r="H2902" s="28" t="s">
        <v>82</v>
      </c>
      <c r="I2902" s="28" t="s">
        <v>5185</v>
      </c>
      <c r="J2902" s="43" t="s">
        <v>13796</v>
      </c>
      <c r="K2902" s="43" t="s">
        <v>13797</v>
      </c>
      <c r="L2902" s="43" t="s">
        <v>13797</v>
      </c>
      <c r="M2902" s="43" t="s">
        <v>25093</v>
      </c>
      <c r="N2902" s="43" t="s">
        <v>5186</v>
      </c>
      <c r="O2902" s="43" t="s">
        <v>5187</v>
      </c>
      <c r="P2902" s="28" t="s">
        <v>25094</v>
      </c>
      <c r="Q2902" s="28" t="s">
        <v>25095</v>
      </c>
      <c r="R2902" s="44">
        <v>0</v>
      </c>
    </row>
    <row r="2903" spans="1:18" ht="89.25" x14ac:dyDescent="0.2">
      <c r="A2903" s="28" t="s">
        <v>54</v>
      </c>
      <c r="B2903" s="28" t="s">
        <v>195</v>
      </c>
      <c r="C2903" s="28" t="s">
        <v>57</v>
      </c>
      <c r="D2903" s="28" t="s">
        <v>55</v>
      </c>
      <c r="E2903" s="37">
        <v>43235.363043981481</v>
      </c>
      <c r="F2903" s="28" t="s">
        <v>13794</v>
      </c>
      <c r="G2903" s="28" t="s">
        <v>25096</v>
      </c>
      <c r="H2903" s="28" t="s">
        <v>82</v>
      </c>
      <c r="I2903" s="28" t="s">
        <v>2802</v>
      </c>
      <c r="J2903" s="43" t="s">
        <v>13796</v>
      </c>
      <c r="K2903" s="43" t="s">
        <v>13797</v>
      </c>
      <c r="L2903" s="43" t="s">
        <v>13797</v>
      </c>
      <c r="M2903" s="43" t="s">
        <v>25097</v>
      </c>
      <c r="N2903" s="43" t="s">
        <v>1101</v>
      </c>
      <c r="O2903" s="43" t="s">
        <v>1102</v>
      </c>
      <c r="P2903" s="28" t="s">
        <v>25098</v>
      </c>
      <c r="Q2903" s="28" t="s">
        <v>25098</v>
      </c>
      <c r="R2903" s="44">
        <v>0</v>
      </c>
    </row>
    <row r="2904" spans="1:18" ht="140.25" x14ac:dyDescent="0.2">
      <c r="A2904" s="28" t="s">
        <v>54</v>
      </c>
      <c r="B2904" s="28" t="s">
        <v>195</v>
      </c>
      <c r="C2904" s="28" t="s">
        <v>57</v>
      </c>
      <c r="D2904" s="28" t="s">
        <v>55</v>
      </c>
      <c r="E2904" s="37">
        <v>43235.43476851852</v>
      </c>
      <c r="F2904" s="28" t="s">
        <v>13794</v>
      </c>
      <c r="G2904" s="28" t="s">
        <v>25099</v>
      </c>
      <c r="H2904" s="28" t="s">
        <v>82</v>
      </c>
      <c r="I2904" s="28" t="s">
        <v>5601</v>
      </c>
      <c r="J2904" s="43" t="s">
        <v>13796</v>
      </c>
      <c r="K2904" s="43" t="s">
        <v>13797</v>
      </c>
      <c r="L2904" s="43" t="s">
        <v>13797</v>
      </c>
      <c r="M2904" s="43" t="s">
        <v>25100</v>
      </c>
      <c r="N2904" s="43" t="s">
        <v>4306</v>
      </c>
      <c r="O2904" s="43" t="s">
        <v>4307</v>
      </c>
      <c r="P2904" s="28" t="s">
        <v>25101</v>
      </c>
      <c r="Q2904" s="28" t="s">
        <v>25102</v>
      </c>
      <c r="R2904" s="44">
        <v>0</v>
      </c>
    </row>
    <row r="2905" spans="1:18" ht="140.25" x14ac:dyDescent="0.2">
      <c r="A2905" s="28" t="s">
        <v>54</v>
      </c>
      <c r="B2905" s="28" t="s">
        <v>195</v>
      </c>
      <c r="C2905" s="28" t="s">
        <v>57</v>
      </c>
      <c r="D2905" s="28" t="s">
        <v>55</v>
      </c>
      <c r="E2905" s="37">
        <v>43235.43546296296</v>
      </c>
      <c r="F2905" s="28" t="s">
        <v>13794</v>
      </c>
      <c r="G2905" s="28" t="s">
        <v>25103</v>
      </c>
      <c r="H2905" s="28" t="s">
        <v>82</v>
      </c>
      <c r="I2905" s="28" t="s">
        <v>4488</v>
      </c>
      <c r="J2905" s="43" t="s">
        <v>13796</v>
      </c>
      <c r="K2905" s="43" t="s">
        <v>13797</v>
      </c>
      <c r="L2905" s="43" t="s">
        <v>13797</v>
      </c>
      <c r="M2905" s="43" t="s">
        <v>25104</v>
      </c>
      <c r="N2905" s="43" t="s">
        <v>156</v>
      </c>
      <c r="O2905" s="43" t="s">
        <v>157</v>
      </c>
      <c r="P2905" s="28" t="s">
        <v>25105</v>
      </c>
      <c r="Q2905" s="28" t="s">
        <v>25106</v>
      </c>
      <c r="R2905" s="44">
        <v>0</v>
      </c>
    </row>
    <row r="2906" spans="1:18" ht="89.25" x14ac:dyDescent="0.2">
      <c r="A2906" s="28" t="s">
        <v>54</v>
      </c>
      <c r="B2906" s="28" t="s">
        <v>195</v>
      </c>
      <c r="C2906" s="28" t="s">
        <v>57</v>
      </c>
      <c r="D2906" s="28" t="s">
        <v>55</v>
      </c>
      <c r="E2906" s="37">
        <v>43235.466215277775</v>
      </c>
      <c r="F2906" s="28" t="s">
        <v>13794</v>
      </c>
      <c r="G2906" s="28" t="s">
        <v>25107</v>
      </c>
      <c r="H2906" s="28" t="s">
        <v>82</v>
      </c>
      <c r="I2906" s="28" t="s">
        <v>25108</v>
      </c>
      <c r="J2906" s="43" t="s">
        <v>13796</v>
      </c>
      <c r="K2906" s="43" t="s">
        <v>13797</v>
      </c>
      <c r="L2906" s="43" t="s">
        <v>13797</v>
      </c>
      <c r="M2906" s="43" t="s">
        <v>25109</v>
      </c>
      <c r="N2906" s="43" t="s">
        <v>299</v>
      </c>
      <c r="O2906" s="43" t="s">
        <v>300</v>
      </c>
      <c r="P2906" s="28" t="s">
        <v>25110</v>
      </c>
      <c r="Q2906" s="28" t="s">
        <v>25111</v>
      </c>
      <c r="R2906" s="44">
        <v>0</v>
      </c>
    </row>
    <row r="2907" spans="1:18" ht="89.25" x14ac:dyDescent="0.2">
      <c r="A2907" s="28" t="s">
        <v>54</v>
      </c>
      <c r="B2907" s="28" t="s">
        <v>195</v>
      </c>
      <c r="C2907" s="28" t="s">
        <v>57</v>
      </c>
      <c r="D2907" s="28" t="s">
        <v>55</v>
      </c>
      <c r="E2907" s="37">
        <v>43235.494988425926</v>
      </c>
      <c r="F2907" s="28" t="s">
        <v>13794</v>
      </c>
      <c r="G2907" s="28" t="s">
        <v>25112</v>
      </c>
      <c r="H2907" s="28" t="s">
        <v>82</v>
      </c>
      <c r="I2907" s="28" t="s">
        <v>4303</v>
      </c>
      <c r="J2907" s="43" t="s">
        <v>13796</v>
      </c>
      <c r="K2907" s="43" t="s">
        <v>13797</v>
      </c>
      <c r="L2907" s="43" t="s">
        <v>13797</v>
      </c>
      <c r="M2907" s="43" t="s">
        <v>25113</v>
      </c>
      <c r="N2907" s="43" t="s">
        <v>299</v>
      </c>
      <c r="O2907" s="43" t="s">
        <v>300</v>
      </c>
      <c r="P2907" s="28" t="s">
        <v>25110</v>
      </c>
      <c r="Q2907" s="28" t="s">
        <v>25111</v>
      </c>
      <c r="R2907" s="44">
        <v>0</v>
      </c>
    </row>
    <row r="2908" spans="1:18" ht="127.5" x14ac:dyDescent="0.2">
      <c r="A2908" s="28" t="s">
        <v>54</v>
      </c>
      <c r="B2908" s="28" t="s">
        <v>195</v>
      </c>
      <c r="C2908" s="28" t="s">
        <v>57</v>
      </c>
      <c r="D2908" s="28" t="s">
        <v>55</v>
      </c>
      <c r="E2908" s="37">
        <v>43235.636064814811</v>
      </c>
      <c r="F2908" s="28" t="s">
        <v>13794</v>
      </c>
      <c r="G2908" s="28" t="s">
        <v>25114</v>
      </c>
      <c r="H2908" s="28" t="s">
        <v>82</v>
      </c>
      <c r="I2908" s="28" t="s">
        <v>25115</v>
      </c>
      <c r="J2908" s="43" t="s">
        <v>13796</v>
      </c>
      <c r="K2908" s="43" t="s">
        <v>13797</v>
      </c>
      <c r="L2908" s="43" t="s">
        <v>13797</v>
      </c>
      <c r="M2908" s="43" t="s">
        <v>25116</v>
      </c>
      <c r="N2908" s="43" t="s">
        <v>972</v>
      </c>
      <c r="O2908" s="43" t="s">
        <v>973</v>
      </c>
      <c r="P2908" s="28" t="s">
        <v>25117</v>
      </c>
      <c r="Q2908" s="28" t="s">
        <v>25118</v>
      </c>
      <c r="R2908" s="44">
        <v>0</v>
      </c>
    </row>
    <row r="2909" spans="1:18" ht="127.5" x14ac:dyDescent="0.2">
      <c r="A2909" s="28" t="s">
        <v>54</v>
      </c>
      <c r="B2909" s="28" t="s">
        <v>195</v>
      </c>
      <c r="C2909" s="28" t="s">
        <v>57</v>
      </c>
      <c r="D2909" s="28" t="s">
        <v>55</v>
      </c>
      <c r="E2909" s="37">
        <v>43235.662604166668</v>
      </c>
      <c r="F2909" s="28" t="s">
        <v>13794</v>
      </c>
      <c r="G2909" s="28" t="s">
        <v>25119</v>
      </c>
      <c r="H2909" s="28" t="s">
        <v>82</v>
      </c>
      <c r="I2909" s="28" t="s">
        <v>25120</v>
      </c>
      <c r="J2909" s="43" t="s">
        <v>13796</v>
      </c>
      <c r="K2909" s="43" t="s">
        <v>13797</v>
      </c>
      <c r="L2909" s="43" t="s">
        <v>13797</v>
      </c>
      <c r="M2909" s="43" t="s">
        <v>25121</v>
      </c>
      <c r="N2909" s="43" t="s">
        <v>972</v>
      </c>
      <c r="O2909" s="43" t="s">
        <v>973</v>
      </c>
      <c r="P2909" s="28" t="s">
        <v>25117</v>
      </c>
      <c r="Q2909" s="28" t="s">
        <v>25118</v>
      </c>
      <c r="R2909" s="44">
        <v>0</v>
      </c>
    </row>
    <row r="2910" spans="1:18" ht="89.25" x14ac:dyDescent="0.2">
      <c r="A2910" s="28" t="s">
        <v>54</v>
      </c>
      <c r="B2910" s="28" t="s">
        <v>195</v>
      </c>
      <c r="C2910" s="28" t="s">
        <v>57</v>
      </c>
      <c r="D2910" s="28" t="s">
        <v>55</v>
      </c>
      <c r="E2910" s="37">
        <v>43235.678831018515</v>
      </c>
      <c r="F2910" s="28" t="s">
        <v>13794</v>
      </c>
      <c r="G2910" s="28" t="s">
        <v>25122</v>
      </c>
      <c r="H2910" s="28" t="s">
        <v>82</v>
      </c>
      <c r="I2910" s="28" t="s">
        <v>25123</v>
      </c>
      <c r="J2910" s="43" t="s">
        <v>13796</v>
      </c>
      <c r="K2910" s="43" t="s">
        <v>13797</v>
      </c>
      <c r="L2910" s="43" t="s">
        <v>13797</v>
      </c>
      <c r="M2910" s="43" t="s">
        <v>25124</v>
      </c>
      <c r="N2910" s="43" t="s">
        <v>25125</v>
      </c>
      <c r="O2910" s="43" t="s">
        <v>25126</v>
      </c>
      <c r="P2910" s="28" t="s">
        <v>25127</v>
      </c>
      <c r="Q2910" s="28" t="s">
        <v>25128</v>
      </c>
      <c r="R2910" s="44">
        <v>0</v>
      </c>
    </row>
    <row r="2911" spans="1:18" ht="89.25" x14ac:dyDescent="0.2">
      <c r="A2911" s="28" t="s">
        <v>54</v>
      </c>
      <c r="B2911" s="28" t="s">
        <v>195</v>
      </c>
      <c r="C2911" s="28" t="s">
        <v>57</v>
      </c>
      <c r="D2911" s="28" t="s">
        <v>55</v>
      </c>
      <c r="E2911" s="37">
        <v>43235.68105324074</v>
      </c>
      <c r="F2911" s="28" t="s">
        <v>13794</v>
      </c>
      <c r="G2911" s="28" t="s">
        <v>25129</v>
      </c>
      <c r="H2911" s="28" t="s">
        <v>82</v>
      </c>
      <c r="I2911" s="28" t="s">
        <v>3989</v>
      </c>
      <c r="J2911" s="43" t="s">
        <v>13796</v>
      </c>
      <c r="K2911" s="43" t="s">
        <v>13797</v>
      </c>
      <c r="L2911" s="43" t="s">
        <v>13797</v>
      </c>
      <c r="M2911" s="43" t="s">
        <v>25130</v>
      </c>
      <c r="N2911" s="43" t="s">
        <v>1462</v>
      </c>
      <c r="O2911" s="43" t="s">
        <v>1463</v>
      </c>
      <c r="P2911" s="28" t="s">
        <v>25127</v>
      </c>
      <c r="Q2911" s="28" t="s">
        <v>25128</v>
      </c>
      <c r="R2911" s="44">
        <v>0</v>
      </c>
    </row>
    <row r="2912" spans="1:18" ht="102" x14ac:dyDescent="0.2">
      <c r="A2912" s="28" t="s">
        <v>54</v>
      </c>
      <c r="B2912" s="28" t="s">
        <v>195</v>
      </c>
      <c r="C2912" s="28" t="s">
        <v>57</v>
      </c>
      <c r="D2912" s="28" t="s">
        <v>55</v>
      </c>
      <c r="E2912" s="37">
        <v>43236.406851851847</v>
      </c>
      <c r="F2912" s="28" t="s">
        <v>13794</v>
      </c>
      <c r="G2912" s="28" t="s">
        <v>25131</v>
      </c>
      <c r="H2912" s="28" t="s">
        <v>82</v>
      </c>
      <c r="I2912" s="28" t="s">
        <v>711</v>
      </c>
      <c r="J2912" s="43" t="s">
        <v>13796</v>
      </c>
      <c r="K2912" s="43" t="s">
        <v>13797</v>
      </c>
      <c r="L2912" s="43" t="s">
        <v>13797</v>
      </c>
      <c r="M2912" s="43" t="s">
        <v>25132</v>
      </c>
      <c r="N2912" s="43" t="s">
        <v>69</v>
      </c>
      <c r="O2912" s="43" t="s">
        <v>70</v>
      </c>
      <c r="P2912" s="28" t="s">
        <v>25133</v>
      </c>
      <c r="Q2912" s="28" t="s">
        <v>25134</v>
      </c>
      <c r="R2912" s="44">
        <v>0</v>
      </c>
    </row>
    <row r="2913" spans="1:18" ht="114.75" x14ac:dyDescent="0.2">
      <c r="A2913" s="28" t="s">
        <v>54</v>
      </c>
      <c r="B2913" s="28" t="s">
        <v>195</v>
      </c>
      <c r="C2913" s="28" t="s">
        <v>57</v>
      </c>
      <c r="D2913" s="28" t="s">
        <v>55</v>
      </c>
      <c r="E2913" s="37">
        <v>43236.410613425927</v>
      </c>
      <c r="F2913" s="28" t="s">
        <v>13794</v>
      </c>
      <c r="G2913" s="28" t="s">
        <v>25135</v>
      </c>
      <c r="H2913" s="28" t="s">
        <v>82</v>
      </c>
      <c r="I2913" s="28" t="s">
        <v>25136</v>
      </c>
      <c r="J2913" s="43" t="s">
        <v>13796</v>
      </c>
      <c r="K2913" s="43" t="s">
        <v>13797</v>
      </c>
      <c r="L2913" s="43" t="s">
        <v>13797</v>
      </c>
      <c r="M2913" s="43" t="s">
        <v>25137</v>
      </c>
      <c r="N2913" s="43" t="s">
        <v>2430</v>
      </c>
      <c r="O2913" s="43" t="s">
        <v>2431</v>
      </c>
      <c r="P2913" s="28" t="s">
        <v>25138</v>
      </c>
      <c r="Q2913" s="28" t="s">
        <v>25139</v>
      </c>
      <c r="R2913" s="44">
        <v>0</v>
      </c>
    </row>
    <row r="2914" spans="1:18" ht="127.5" x14ac:dyDescent="0.2">
      <c r="A2914" s="28" t="s">
        <v>54</v>
      </c>
      <c r="B2914" s="28" t="s">
        <v>195</v>
      </c>
      <c r="C2914" s="28" t="s">
        <v>57</v>
      </c>
      <c r="D2914" s="28" t="s">
        <v>55</v>
      </c>
      <c r="E2914" s="37">
        <v>43236.470127314817</v>
      </c>
      <c r="F2914" s="28" t="s">
        <v>13794</v>
      </c>
      <c r="G2914" s="28" t="s">
        <v>25140</v>
      </c>
      <c r="H2914" s="28" t="s">
        <v>82</v>
      </c>
      <c r="I2914" s="28" t="s">
        <v>2710</v>
      </c>
      <c r="J2914" s="43" t="s">
        <v>13796</v>
      </c>
      <c r="K2914" s="43" t="s">
        <v>13797</v>
      </c>
      <c r="L2914" s="43" t="s">
        <v>13797</v>
      </c>
      <c r="M2914" s="43" t="s">
        <v>25141</v>
      </c>
      <c r="N2914" s="43" t="s">
        <v>1926</v>
      </c>
      <c r="O2914" s="43" t="s">
        <v>1927</v>
      </c>
      <c r="P2914" s="28" t="s">
        <v>25133</v>
      </c>
      <c r="Q2914" s="28" t="s">
        <v>25134</v>
      </c>
      <c r="R2914" s="44">
        <v>0</v>
      </c>
    </row>
    <row r="2915" spans="1:18" ht="140.25" x14ac:dyDescent="0.2">
      <c r="A2915" s="28" t="s">
        <v>54</v>
      </c>
      <c r="B2915" s="28" t="s">
        <v>195</v>
      </c>
      <c r="C2915" s="28" t="s">
        <v>57</v>
      </c>
      <c r="D2915" s="28" t="s">
        <v>55</v>
      </c>
      <c r="E2915" s="37">
        <v>43236.475671296292</v>
      </c>
      <c r="F2915" s="28" t="s">
        <v>13794</v>
      </c>
      <c r="G2915" s="28" t="s">
        <v>25142</v>
      </c>
      <c r="H2915" s="28" t="s">
        <v>82</v>
      </c>
      <c r="I2915" s="28" t="s">
        <v>5863</v>
      </c>
      <c r="J2915" s="43" t="s">
        <v>13796</v>
      </c>
      <c r="K2915" s="43" t="s">
        <v>13797</v>
      </c>
      <c r="L2915" s="43" t="s">
        <v>13797</v>
      </c>
      <c r="M2915" s="43" t="s">
        <v>25143</v>
      </c>
      <c r="N2915" s="43" t="s">
        <v>392</v>
      </c>
      <c r="O2915" s="43" t="s">
        <v>393</v>
      </c>
      <c r="P2915" s="28" t="s">
        <v>25144</v>
      </c>
      <c r="Q2915" s="28" t="s">
        <v>25145</v>
      </c>
      <c r="R2915" s="44">
        <v>0</v>
      </c>
    </row>
    <row r="2916" spans="1:18" ht="89.25" x14ac:dyDescent="0.2">
      <c r="A2916" s="28" t="s">
        <v>54</v>
      </c>
      <c r="B2916" s="28" t="s">
        <v>195</v>
      </c>
      <c r="C2916" s="28" t="s">
        <v>57</v>
      </c>
      <c r="D2916" s="28" t="s">
        <v>55</v>
      </c>
      <c r="E2916" s="37">
        <v>43236.535208333335</v>
      </c>
      <c r="F2916" s="28" t="s">
        <v>13794</v>
      </c>
      <c r="G2916" s="28" t="s">
        <v>25146</v>
      </c>
      <c r="H2916" s="28" t="s">
        <v>82</v>
      </c>
      <c r="I2916" s="28" t="s">
        <v>3089</v>
      </c>
      <c r="J2916" s="43" t="s">
        <v>13796</v>
      </c>
      <c r="K2916" s="43" t="s">
        <v>13797</v>
      </c>
      <c r="L2916" s="43" t="s">
        <v>13797</v>
      </c>
      <c r="M2916" s="43" t="s">
        <v>25147</v>
      </c>
      <c r="N2916" s="43" t="s">
        <v>540</v>
      </c>
      <c r="O2916" s="43" t="s">
        <v>541</v>
      </c>
      <c r="P2916" s="28" t="s">
        <v>25148</v>
      </c>
      <c r="Q2916" s="28" t="s">
        <v>25149</v>
      </c>
      <c r="R2916" s="44">
        <v>0</v>
      </c>
    </row>
    <row r="2917" spans="1:18" ht="140.25" x14ac:dyDescent="0.2">
      <c r="A2917" s="28" t="s">
        <v>54</v>
      </c>
      <c r="B2917" s="28" t="s">
        <v>195</v>
      </c>
      <c r="C2917" s="28" t="s">
        <v>57</v>
      </c>
      <c r="D2917" s="28" t="s">
        <v>55</v>
      </c>
      <c r="E2917" s="37">
        <v>43236.556527777779</v>
      </c>
      <c r="F2917" s="28" t="s">
        <v>13794</v>
      </c>
      <c r="G2917" s="28" t="s">
        <v>25150</v>
      </c>
      <c r="H2917" s="28" t="s">
        <v>82</v>
      </c>
      <c r="I2917" s="28" t="s">
        <v>25151</v>
      </c>
      <c r="J2917" s="43" t="s">
        <v>13796</v>
      </c>
      <c r="K2917" s="43" t="s">
        <v>13797</v>
      </c>
      <c r="L2917" s="43" t="s">
        <v>13797</v>
      </c>
      <c r="M2917" s="43" t="s">
        <v>25152</v>
      </c>
      <c r="N2917" s="43" t="s">
        <v>968</v>
      </c>
      <c r="O2917" s="43" t="s">
        <v>969</v>
      </c>
      <c r="P2917" s="28" t="s">
        <v>25153</v>
      </c>
      <c r="Q2917" s="28" t="s">
        <v>25154</v>
      </c>
      <c r="R2917" s="44">
        <v>0</v>
      </c>
    </row>
    <row r="2918" spans="1:18" ht="140.25" x14ac:dyDescent="0.2">
      <c r="A2918" s="28" t="s">
        <v>54</v>
      </c>
      <c r="B2918" s="28" t="s">
        <v>195</v>
      </c>
      <c r="C2918" s="28" t="s">
        <v>57</v>
      </c>
      <c r="D2918" s="28" t="s">
        <v>55</v>
      </c>
      <c r="E2918" s="37">
        <v>43236.558379629627</v>
      </c>
      <c r="F2918" s="28" t="s">
        <v>13794</v>
      </c>
      <c r="G2918" s="28" t="s">
        <v>25155</v>
      </c>
      <c r="H2918" s="28" t="s">
        <v>82</v>
      </c>
      <c r="I2918" s="28" t="s">
        <v>2334</v>
      </c>
      <c r="J2918" s="43" t="s">
        <v>13796</v>
      </c>
      <c r="K2918" s="43" t="s">
        <v>13797</v>
      </c>
      <c r="L2918" s="43" t="s">
        <v>13797</v>
      </c>
      <c r="M2918" s="43" t="s">
        <v>25156</v>
      </c>
      <c r="N2918" s="43" t="s">
        <v>968</v>
      </c>
      <c r="O2918" s="43" t="s">
        <v>969</v>
      </c>
      <c r="P2918" s="28" t="s">
        <v>25153</v>
      </c>
      <c r="Q2918" s="28" t="s">
        <v>25154</v>
      </c>
      <c r="R2918" s="44">
        <v>0</v>
      </c>
    </row>
    <row r="2919" spans="1:18" ht="102" x14ac:dyDescent="0.2">
      <c r="A2919" s="28" t="s">
        <v>54</v>
      </c>
      <c r="B2919" s="28" t="s">
        <v>195</v>
      </c>
      <c r="C2919" s="28" t="s">
        <v>57</v>
      </c>
      <c r="D2919" s="28" t="s">
        <v>55</v>
      </c>
      <c r="E2919" s="37">
        <v>43236.661944444444</v>
      </c>
      <c r="F2919" s="28" t="s">
        <v>13794</v>
      </c>
      <c r="G2919" s="28" t="s">
        <v>25157</v>
      </c>
      <c r="H2919" s="28" t="s">
        <v>82</v>
      </c>
      <c r="I2919" s="28" t="s">
        <v>1851</v>
      </c>
      <c r="J2919" s="43" t="s">
        <v>13796</v>
      </c>
      <c r="K2919" s="43" t="s">
        <v>13797</v>
      </c>
      <c r="L2919" s="43" t="s">
        <v>13797</v>
      </c>
      <c r="M2919" s="43" t="s">
        <v>25158</v>
      </c>
      <c r="N2919" s="43" t="s">
        <v>107</v>
      </c>
      <c r="O2919" s="43" t="s">
        <v>108</v>
      </c>
      <c r="P2919" s="28" t="s">
        <v>24802</v>
      </c>
      <c r="Q2919" s="28" t="s">
        <v>24803</v>
      </c>
      <c r="R2919" s="44">
        <v>0</v>
      </c>
    </row>
    <row r="2920" spans="1:18" ht="140.25" x14ac:dyDescent="0.2">
      <c r="A2920" s="28" t="s">
        <v>54</v>
      </c>
      <c r="B2920" s="28" t="s">
        <v>195</v>
      </c>
      <c r="C2920" s="28" t="s">
        <v>57</v>
      </c>
      <c r="D2920" s="28" t="s">
        <v>55</v>
      </c>
      <c r="E2920" s="37">
        <v>43236.6640162037</v>
      </c>
      <c r="F2920" s="28" t="s">
        <v>13794</v>
      </c>
      <c r="G2920" s="28" t="s">
        <v>25159</v>
      </c>
      <c r="H2920" s="28" t="s">
        <v>82</v>
      </c>
      <c r="I2920" s="28" t="s">
        <v>25160</v>
      </c>
      <c r="J2920" s="43" t="s">
        <v>13796</v>
      </c>
      <c r="K2920" s="43" t="s">
        <v>13797</v>
      </c>
      <c r="L2920" s="43" t="s">
        <v>13797</v>
      </c>
      <c r="M2920" s="43" t="s">
        <v>25161</v>
      </c>
      <c r="N2920" s="43" t="s">
        <v>84</v>
      </c>
      <c r="O2920" s="43" t="s">
        <v>85</v>
      </c>
      <c r="P2920" s="28" t="s">
        <v>25162</v>
      </c>
      <c r="Q2920" s="28" t="s">
        <v>25163</v>
      </c>
      <c r="R2920" s="44">
        <v>0</v>
      </c>
    </row>
    <row r="2921" spans="1:18" ht="140.25" x14ac:dyDescent="0.2">
      <c r="A2921" s="28" t="s">
        <v>54</v>
      </c>
      <c r="B2921" s="28" t="s">
        <v>195</v>
      </c>
      <c r="C2921" s="28" t="s">
        <v>57</v>
      </c>
      <c r="D2921" s="28" t="s">
        <v>55</v>
      </c>
      <c r="E2921" s="37">
        <v>43236.666307870371</v>
      </c>
      <c r="F2921" s="28" t="s">
        <v>13794</v>
      </c>
      <c r="G2921" s="28" t="s">
        <v>25164</v>
      </c>
      <c r="H2921" s="28" t="s">
        <v>82</v>
      </c>
      <c r="I2921" s="28" t="s">
        <v>25165</v>
      </c>
      <c r="J2921" s="43" t="s">
        <v>13796</v>
      </c>
      <c r="K2921" s="43" t="s">
        <v>13797</v>
      </c>
      <c r="L2921" s="43" t="s">
        <v>13797</v>
      </c>
      <c r="M2921" s="43" t="s">
        <v>25166</v>
      </c>
      <c r="N2921" s="43" t="s">
        <v>2430</v>
      </c>
      <c r="O2921" s="43" t="s">
        <v>2431</v>
      </c>
      <c r="P2921" s="28" t="s">
        <v>25138</v>
      </c>
      <c r="Q2921" s="28" t="s">
        <v>25139</v>
      </c>
      <c r="R2921" s="44">
        <v>0</v>
      </c>
    </row>
    <row r="2922" spans="1:18" ht="102" x14ac:dyDescent="0.2">
      <c r="A2922" s="28" t="s">
        <v>54</v>
      </c>
      <c r="B2922" s="28" t="s">
        <v>195</v>
      </c>
      <c r="C2922" s="28" t="s">
        <v>57</v>
      </c>
      <c r="D2922" s="28" t="s">
        <v>55</v>
      </c>
      <c r="E2922" s="37">
        <v>43236.685416666667</v>
      </c>
      <c r="F2922" s="28" t="s">
        <v>14423</v>
      </c>
      <c r="G2922" s="28" t="s">
        <v>25167</v>
      </c>
      <c r="H2922" s="28" t="s">
        <v>82</v>
      </c>
      <c r="I2922" s="28" t="s">
        <v>25168</v>
      </c>
      <c r="J2922" s="43" t="s">
        <v>13796</v>
      </c>
      <c r="K2922" s="43" t="s">
        <v>13797</v>
      </c>
      <c r="L2922" s="43" t="s">
        <v>13797</v>
      </c>
      <c r="M2922" s="43" t="s">
        <v>25169</v>
      </c>
      <c r="N2922" s="43" t="s">
        <v>472</v>
      </c>
      <c r="O2922" s="43" t="s">
        <v>473</v>
      </c>
      <c r="P2922" s="28" t="s">
        <v>25170</v>
      </c>
      <c r="Q2922" s="28" t="s">
        <v>25171</v>
      </c>
      <c r="R2922" s="44">
        <v>0</v>
      </c>
    </row>
    <row r="2923" spans="1:18" ht="140.25" x14ac:dyDescent="0.2">
      <c r="A2923" s="28" t="s">
        <v>54</v>
      </c>
      <c r="B2923" s="28" t="s">
        <v>195</v>
      </c>
      <c r="C2923" s="28" t="s">
        <v>57</v>
      </c>
      <c r="D2923" s="28" t="s">
        <v>55</v>
      </c>
      <c r="E2923" s="37">
        <v>43236.686724537038</v>
      </c>
      <c r="F2923" s="28" t="s">
        <v>13794</v>
      </c>
      <c r="G2923" s="28" t="s">
        <v>25172</v>
      </c>
      <c r="H2923" s="28" t="s">
        <v>82</v>
      </c>
      <c r="I2923" s="28" t="s">
        <v>25173</v>
      </c>
      <c r="J2923" s="43" t="s">
        <v>13796</v>
      </c>
      <c r="K2923" s="43" t="s">
        <v>13797</v>
      </c>
      <c r="L2923" s="43" t="s">
        <v>13797</v>
      </c>
      <c r="M2923" s="43" t="s">
        <v>25174</v>
      </c>
      <c r="N2923" s="43" t="s">
        <v>4261</v>
      </c>
      <c r="O2923" s="43" t="s">
        <v>4262</v>
      </c>
      <c r="P2923" s="28" t="s">
        <v>24822</v>
      </c>
      <c r="Q2923" s="28" t="s">
        <v>24823</v>
      </c>
      <c r="R2923" s="44">
        <v>0</v>
      </c>
    </row>
    <row r="2924" spans="1:18" ht="140.25" x14ac:dyDescent="0.2">
      <c r="A2924" s="28" t="s">
        <v>54</v>
      </c>
      <c r="B2924" s="28" t="s">
        <v>195</v>
      </c>
      <c r="C2924" s="28" t="s">
        <v>57</v>
      </c>
      <c r="D2924" s="28" t="s">
        <v>55</v>
      </c>
      <c r="E2924" s="37">
        <v>43236.687303240738</v>
      </c>
      <c r="F2924" s="28" t="s">
        <v>13794</v>
      </c>
      <c r="G2924" s="28" t="s">
        <v>25175</v>
      </c>
      <c r="H2924" s="28" t="s">
        <v>82</v>
      </c>
      <c r="I2924" s="28" t="s">
        <v>5184</v>
      </c>
      <c r="J2924" s="43" t="s">
        <v>13796</v>
      </c>
      <c r="K2924" s="43" t="s">
        <v>13797</v>
      </c>
      <c r="L2924" s="43" t="s">
        <v>13797</v>
      </c>
      <c r="M2924" s="43" t="s">
        <v>25176</v>
      </c>
      <c r="N2924" s="43" t="s">
        <v>4261</v>
      </c>
      <c r="O2924" s="43" t="s">
        <v>4262</v>
      </c>
      <c r="P2924" s="28" t="s">
        <v>24822</v>
      </c>
      <c r="Q2924" s="28" t="s">
        <v>24823</v>
      </c>
      <c r="R2924" s="44">
        <v>0</v>
      </c>
    </row>
    <row r="2925" spans="1:18" ht="140.25" x14ac:dyDescent="0.2">
      <c r="A2925" s="28" t="s">
        <v>54</v>
      </c>
      <c r="B2925" s="28" t="s">
        <v>195</v>
      </c>
      <c r="C2925" s="28" t="s">
        <v>57</v>
      </c>
      <c r="D2925" s="28" t="s">
        <v>55</v>
      </c>
      <c r="E2925" s="37">
        <v>43236.690370370372</v>
      </c>
      <c r="F2925" s="28" t="s">
        <v>13794</v>
      </c>
      <c r="G2925" s="28" t="s">
        <v>25177</v>
      </c>
      <c r="H2925" s="28" t="s">
        <v>82</v>
      </c>
      <c r="I2925" s="28" t="s">
        <v>1859</v>
      </c>
      <c r="J2925" s="43" t="s">
        <v>13796</v>
      </c>
      <c r="K2925" s="43" t="s">
        <v>13797</v>
      </c>
      <c r="L2925" s="43" t="s">
        <v>13797</v>
      </c>
      <c r="M2925" s="43" t="s">
        <v>25178</v>
      </c>
      <c r="N2925" s="43" t="s">
        <v>84</v>
      </c>
      <c r="O2925" s="43" t="s">
        <v>85</v>
      </c>
      <c r="P2925" s="28" t="s">
        <v>25162</v>
      </c>
      <c r="Q2925" s="28" t="s">
        <v>25163</v>
      </c>
      <c r="R2925" s="44">
        <v>0</v>
      </c>
    </row>
    <row r="2926" spans="1:18" ht="140.25" x14ac:dyDescent="0.2">
      <c r="A2926" s="28" t="s">
        <v>54</v>
      </c>
      <c r="B2926" s="28" t="s">
        <v>195</v>
      </c>
      <c r="C2926" s="28" t="s">
        <v>57</v>
      </c>
      <c r="D2926" s="28" t="s">
        <v>55</v>
      </c>
      <c r="E2926" s="37">
        <v>43236.717928240738</v>
      </c>
      <c r="F2926" s="28" t="s">
        <v>13794</v>
      </c>
      <c r="G2926" s="28" t="s">
        <v>25179</v>
      </c>
      <c r="H2926" s="28" t="s">
        <v>82</v>
      </c>
      <c r="I2926" s="28" t="s">
        <v>2595</v>
      </c>
      <c r="J2926" s="43" t="s">
        <v>13796</v>
      </c>
      <c r="K2926" s="43" t="s">
        <v>13797</v>
      </c>
      <c r="L2926" s="43" t="s">
        <v>13797</v>
      </c>
      <c r="M2926" s="43" t="s">
        <v>25180</v>
      </c>
      <c r="N2926" s="43" t="s">
        <v>2596</v>
      </c>
      <c r="O2926" s="43" t="s">
        <v>2597</v>
      </c>
      <c r="P2926" s="28" t="s">
        <v>25181</v>
      </c>
      <c r="Q2926" s="28" t="s">
        <v>25182</v>
      </c>
      <c r="R2926" s="44">
        <v>0</v>
      </c>
    </row>
    <row r="2927" spans="1:18" ht="140.25" x14ac:dyDescent="0.2">
      <c r="A2927" s="28" t="s">
        <v>54</v>
      </c>
      <c r="B2927" s="28" t="s">
        <v>195</v>
      </c>
      <c r="C2927" s="28" t="s">
        <v>57</v>
      </c>
      <c r="D2927" s="28" t="s">
        <v>55</v>
      </c>
      <c r="E2927" s="37">
        <v>43236.881550925922</v>
      </c>
      <c r="F2927" s="28" t="s">
        <v>13794</v>
      </c>
      <c r="G2927" s="28" t="s">
        <v>25183</v>
      </c>
      <c r="H2927" s="28" t="s">
        <v>82</v>
      </c>
      <c r="I2927" s="28" t="s">
        <v>3052</v>
      </c>
      <c r="J2927" s="43" t="s">
        <v>13796</v>
      </c>
      <c r="K2927" s="43" t="s">
        <v>13797</v>
      </c>
      <c r="L2927" s="43" t="s">
        <v>13797</v>
      </c>
      <c r="M2927" s="43" t="s">
        <v>25184</v>
      </c>
      <c r="N2927" s="43" t="s">
        <v>90</v>
      </c>
      <c r="O2927" s="43" t="s">
        <v>91</v>
      </c>
      <c r="P2927" s="28" t="s">
        <v>25185</v>
      </c>
      <c r="Q2927" s="28" t="s">
        <v>25186</v>
      </c>
      <c r="R2927" s="44">
        <v>0</v>
      </c>
    </row>
    <row r="2928" spans="1:18" ht="165.75" x14ac:dyDescent="0.2">
      <c r="A2928" s="28" t="s">
        <v>54</v>
      </c>
      <c r="B2928" s="28" t="s">
        <v>195</v>
      </c>
      <c r="C2928" s="28" t="s">
        <v>57</v>
      </c>
      <c r="D2928" s="28" t="s">
        <v>55</v>
      </c>
      <c r="E2928" s="37">
        <v>43237.356828703705</v>
      </c>
      <c r="F2928" s="28" t="s">
        <v>13794</v>
      </c>
      <c r="G2928" s="28" t="s">
        <v>25187</v>
      </c>
      <c r="H2928" s="28" t="s">
        <v>82</v>
      </c>
      <c r="I2928" s="28" t="s">
        <v>4207</v>
      </c>
      <c r="J2928" s="43" t="s">
        <v>13796</v>
      </c>
      <c r="K2928" s="43" t="s">
        <v>13797</v>
      </c>
      <c r="L2928" s="43" t="s">
        <v>13797</v>
      </c>
      <c r="M2928" s="43" t="s">
        <v>25188</v>
      </c>
      <c r="N2928" s="43" t="s">
        <v>947</v>
      </c>
      <c r="O2928" s="43" t="s">
        <v>948</v>
      </c>
      <c r="P2928" s="28" t="s">
        <v>25189</v>
      </c>
      <c r="Q2928" s="28" t="s">
        <v>25190</v>
      </c>
      <c r="R2928" s="44">
        <v>0</v>
      </c>
    </row>
    <row r="2929" spans="1:18" ht="89.25" x14ac:dyDescent="0.2">
      <c r="A2929" s="28" t="s">
        <v>54</v>
      </c>
      <c r="B2929" s="28" t="s">
        <v>195</v>
      </c>
      <c r="C2929" s="28" t="s">
        <v>57</v>
      </c>
      <c r="D2929" s="28" t="s">
        <v>55</v>
      </c>
      <c r="E2929" s="37">
        <v>43237.40121527778</v>
      </c>
      <c r="F2929" s="28" t="s">
        <v>13794</v>
      </c>
      <c r="G2929" s="28" t="s">
        <v>25191</v>
      </c>
      <c r="H2929" s="28" t="s">
        <v>82</v>
      </c>
      <c r="I2929" s="28" t="s">
        <v>25192</v>
      </c>
      <c r="J2929" s="43" t="s">
        <v>13796</v>
      </c>
      <c r="K2929" s="43" t="s">
        <v>13797</v>
      </c>
      <c r="L2929" s="43" t="s">
        <v>13797</v>
      </c>
      <c r="M2929" s="43" t="s">
        <v>25193</v>
      </c>
      <c r="N2929" s="43" t="s">
        <v>113</v>
      </c>
      <c r="O2929" s="43" t="s">
        <v>114</v>
      </c>
      <c r="P2929" s="28" t="s">
        <v>25194</v>
      </c>
      <c r="Q2929" s="28" t="s">
        <v>25195</v>
      </c>
      <c r="R2929" s="44">
        <v>0</v>
      </c>
    </row>
    <row r="2930" spans="1:18" ht="89.25" x14ac:dyDescent="0.2">
      <c r="A2930" s="28" t="s">
        <v>54</v>
      </c>
      <c r="B2930" s="28" t="s">
        <v>195</v>
      </c>
      <c r="C2930" s="28" t="s">
        <v>57</v>
      </c>
      <c r="D2930" s="28" t="s">
        <v>55</v>
      </c>
      <c r="E2930" s="37">
        <v>43237.404374999998</v>
      </c>
      <c r="F2930" s="28" t="s">
        <v>13794</v>
      </c>
      <c r="G2930" s="28" t="s">
        <v>25196</v>
      </c>
      <c r="H2930" s="28" t="s">
        <v>82</v>
      </c>
      <c r="I2930" s="28" t="s">
        <v>25197</v>
      </c>
      <c r="J2930" s="43" t="s">
        <v>13796</v>
      </c>
      <c r="K2930" s="43" t="s">
        <v>13797</v>
      </c>
      <c r="L2930" s="43" t="s">
        <v>13797</v>
      </c>
      <c r="M2930" s="43" t="s">
        <v>25198</v>
      </c>
      <c r="N2930" s="43" t="s">
        <v>113</v>
      </c>
      <c r="O2930" s="43" t="s">
        <v>114</v>
      </c>
      <c r="P2930" s="28" t="s">
        <v>25194</v>
      </c>
      <c r="Q2930" s="28" t="s">
        <v>25195</v>
      </c>
      <c r="R2930" s="44">
        <v>0</v>
      </c>
    </row>
    <row r="2931" spans="1:18" ht="140.25" x14ac:dyDescent="0.2">
      <c r="A2931" s="28" t="s">
        <v>54</v>
      </c>
      <c r="B2931" s="28" t="s">
        <v>195</v>
      </c>
      <c r="C2931" s="28" t="s">
        <v>57</v>
      </c>
      <c r="D2931" s="28" t="s">
        <v>55</v>
      </c>
      <c r="E2931" s="37">
        <v>43237.511215277773</v>
      </c>
      <c r="F2931" s="28" t="s">
        <v>13794</v>
      </c>
      <c r="G2931" s="28" t="s">
        <v>25199</v>
      </c>
      <c r="H2931" s="28" t="s">
        <v>82</v>
      </c>
      <c r="I2931" s="28" t="s">
        <v>4474</v>
      </c>
      <c r="J2931" s="43" t="s">
        <v>13796</v>
      </c>
      <c r="K2931" s="43" t="s">
        <v>13797</v>
      </c>
      <c r="L2931" s="43" t="s">
        <v>13797</v>
      </c>
      <c r="M2931" s="43" t="s">
        <v>25200</v>
      </c>
      <c r="N2931" s="43" t="s">
        <v>156</v>
      </c>
      <c r="O2931" s="43" t="s">
        <v>157</v>
      </c>
      <c r="P2931" s="28" t="s">
        <v>25201</v>
      </c>
      <c r="Q2931" s="28" t="s">
        <v>25202</v>
      </c>
      <c r="R2931" s="44">
        <v>0</v>
      </c>
    </row>
    <row r="2932" spans="1:18" ht="127.5" x14ac:dyDescent="0.2">
      <c r="A2932" s="28" t="s">
        <v>54</v>
      </c>
      <c r="B2932" s="28" t="s">
        <v>195</v>
      </c>
      <c r="C2932" s="28" t="s">
        <v>57</v>
      </c>
      <c r="D2932" s="28" t="s">
        <v>55</v>
      </c>
      <c r="E2932" s="37">
        <v>43237.571400462963</v>
      </c>
      <c r="F2932" s="28" t="s">
        <v>13794</v>
      </c>
      <c r="G2932" s="28" t="s">
        <v>25203</v>
      </c>
      <c r="H2932" s="28" t="s">
        <v>82</v>
      </c>
      <c r="I2932" s="28" t="s">
        <v>4184</v>
      </c>
      <c r="J2932" s="43" t="s">
        <v>13796</v>
      </c>
      <c r="K2932" s="43" t="s">
        <v>13797</v>
      </c>
      <c r="L2932" s="43" t="s">
        <v>13797</v>
      </c>
      <c r="M2932" s="43" t="s">
        <v>25204</v>
      </c>
      <c r="N2932" s="43" t="s">
        <v>4185</v>
      </c>
      <c r="O2932" s="43" t="s">
        <v>4186</v>
      </c>
      <c r="P2932" s="28" t="s">
        <v>25205</v>
      </c>
      <c r="Q2932" s="28" t="s">
        <v>25206</v>
      </c>
      <c r="R2932" s="44">
        <v>0</v>
      </c>
    </row>
    <row r="2933" spans="1:18" ht="102" x14ac:dyDescent="0.2">
      <c r="A2933" s="28" t="s">
        <v>54</v>
      </c>
      <c r="B2933" s="28" t="s">
        <v>195</v>
      </c>
      <c r="C2933" s="28" t="s">
        <v>57</v>
      </c>
      <c r="D2933" s="28" t="s">
        <v>55</v>
      </c>
      <c r="E2933" s="37">
        <v>43237.671736111108</v>
      </c>
      <c r="F2933" s="28" t="s">
        <v>13794</v>
      </c>
      <c r="G2933" s="28" t="s">
        <v>25207</v>
      </c>
      <c r="H2933" s="28" t="s">
        <v>82</v>
      </c>
      <c r="I2933" s="28" t="s">
        <v>3336</v>
      </c>
      <c r="J2933" s="43" t="s">
        <v>13796</v>
      </c>
      <c r="K2933" s="43" t="s">
        <v>13797</v>
      </c>
      <c r="L2933" s="43" t="s">
        <v>13797</v>
      </c>
      <c r="M2933" s="43" t="s">
        <v>25208</v>
      </c>
      <c r="N2933" s="43" t="s">
        <v>1579</v>
      </c>
      <c r="O2933" s="43" t="s">
        <v>1580</v>
      </c>
      <c r="P2933" s="28" t="s">
        <v>25209</v>
      </c>
      <c r="Q2933" s="28" t="s">
        <v>25210</v>
      </c>
      <c r="R2933" s="44">
        <v>0</v>
      </c>
    </row>
    <row r="2934" spans="1:18" ht="114.75" x14ac:dyDescent="0.2">
      <c r="A2934" s="28" t="s">
        <v>54</v>
      </c>
      <c r="B2934" s="28" t="s">
        <v>195</v>
      </c>
      <c r="C2934" s="28" t="s">
        <v>57</v>
      </c>
      <c r="D2934" s="28" t="s">
        <v>55</v>
      </c>
      <c r="E2934" s="37">
        <v>43237.999224537038</v>
      </c>
      <c r="F2934" s="28" t="s">
        <v>13794</v>
      </c>
      <c r="G2934" s="28" t="s">
        <v>25211</v>
      </c>
      <c r="H2934" s="28" t="s">
        <v>82</v>
      </c>
      <c r="I2934" s="28" t="s">
        <v>2295</v>
      </c>
      <c r="J2934" s="43" t="s">
        <v>13796</v>
      </c>
      <c r="K2934" s="43" t="s">
        <v>13797</v>
      </c>
      <c r="L2934" s="43" t="s">
        <v>13797</v>
      </c>
      <c r="M2934" s="43" t="s">
        <v>25212</v>
      </c>
      <c r="N2934" s="43" t="s">
        <v>2296</v>
      </c>
      <c r="O2934" s="43" t="s">
        <v>2297</v>
      </c>
      <c r="P2934" s="28" t="s">
        <v>25213</v>
      </c>
      <c r="Q2934" s="28" t="s">
        <v>25214</v>
      </c>
      <c r="R2934" s="44">
        <v>0</v>
      </c>
    </row>
    <row r="2935" spans="1:18" ht="127.5" x14ac:dyDescent="0.2">
      <c r="A2935" s="28" t="s">
        <v>54</v>
      </c>
      <c r="B2935" s="28" t="s">
        <v>195</v>
      </c>
      <c r="C2935" s="28" t="s">
        <v>57</v>
      </c>
      <c r="D2935" s="28" t="s">
        <v>55</v>
      </c>
      <c r="E2935" s="37">
        <v>43238.572754629626</v>
      </c>
      <c r="F2935" s="28" t="s">
        <v>13794</v>
      </c>
      <c r="G2935" s="28" t="s">
        <v>25215</v>
      </c>
      <c r="H2935" s="28" t="s">
        <v>82</v>
      </c>
      <c r="I2935" s="28" t="s">
        <v>4899</v>
      </c>
      <c r="J2935" s="43" t="s">
        <v>13796</v>
      </c>
      <c r="K2935" s="43" t="s">
        <v>13797</v>
      </c>
      <c r="L2935" s="43" t="s">
        <v>13797</v>
      </c>
      <c r="M2935" s="43" t="s">
        <v>25216</v>
      </c>
      <c r="N2935" s="43" t="s">
        <v>609</v>
      </c>
      <c r="O2935" s="43" t="s">
        <v>610</v>
      </c>
      <c r="P2935" s="28" t="s">
        <v>25217</v>
      </c>
      <c r="Q2935" s="28" t="s">
        <v>25218</v>
      </c>
      <c r="R2935" s="44">
        <v>0</v>
      </c>
    </row>
    <row r="2936" spans="1:18" ht="140.25" x14ac:dyDescent="0.2">
      <c r="A2936" s="28" t="s">
        <v>54</v>
      </c>
      <c r="B2936" s="28" t="s">
        <v>195</v>
      </c>
      <c r="C2936" s="28" t="s">
        <v>57</v>
      </c>
      <c r="D2936" s="28" t="s">
        <v>55</v>
      </c>
      <c r="E2936" s="37">
        <v>43238.594224537039</v>
      </c>
      <c r="F2936" s="28" t="s">
        <v>13794</v>
      </c>
      <c r="G2936" s="28" t="s">
        <v>25219</v>
      </c>
      <c r="H2936" s="28" t="s">
        <v>82</v>
      </c>
      <c r="I2936" s="28" t="s">
        <v>25220</v>
      </c>
      <c r="J2936" s="43" t="s">
        <v>13796</v>
      </c>
      <c r="K2936" s="43" t="s">
        <v>13797</v>
      </c>
      <c r="L2936" s="43" t="s">
        <v>13797</v>
      </c>
      <c r="M2936" s="43" t="s">
        <v>25221</v>
      </c>
      <c r="N2936" s="43" t="s">
        <v>156</v>
      </c>
      <c r="O2936" s="43" t="s">
        <v>157</v>
      </c>
      <c r="P2936" s="28" t="s">
        <v>25222</v>
      </c>
      <c r="Q2936" s="28" t="s">
        <v>25223</v>
      </c>
      <c r="R2936" s="44">
        <v>0</v>
      </c>
    </row>
    <row r="2937" spans="1:18" ht="114.75" x14ac:dyDescent="0.2">
      <c r="A2937" s="28" t="s">
        <v>54</v>
      </c>
      <c r="B2937" s="28" t="s">
        <v>195</v>
      </c>
      <c r="C2937" s="28" t="s">
        <v>57</v>
      </c>
      <c r="D2937" s="28" t="s">
        <v>55</v>
      </c>
      <c r="E2937" s="37">
        <v>43241.44085648148</v>
      </c>
      <c r="F2937" s="28" t="s">
        <v>13794</v>
      </c>
      <c r="G2937" s="28" t="s">
        <v>25224</v>
      </c>
      <c r="H2937" s="28" t="s">
        <v>82</v>
      </c>
      <c r="I2937" s="28" t="s">
        <v>5922</v>
      </c>
      <c r="J2937" s="43" t="s">
        <v>13796</v>
      </c>
      <c r="K2937" s="43" t="s">
        <v>13797</v>
      </c>
      <c r="L2937" s="43" t="s">
        <v>13797</v>
      </c>
      <c r="M2937" s="43" t="s">
        <v>25225</v>
      </c>
      <c r="N2937" s="43" t="s">
        <v>1785</v>
      </c>
      <c r="O2937" s="43" t="s">
        <v>1786</v>
      </c>
      <c r="P2937" s="28" t="s">
        <v>25226</v>
      </c>
      <c r="Q2937" s="28" t="s">
        <v>25227</v>
      </c>
      <c r="R2937" s="44">
        <v>0</v>
      </c>
    </row>
    <row r="2938" spans="1:18" ht="89.25" x14ac:dyDescent="0.2">
      <c r="A2938" s="28" t="s">
        <v>54</v>
      </c>
      <c r="B2938" s="28" t="s">
        <v>195</v>
      </c>
      <c r="C2938" s="28" t="s">
        <v>57</v>
      </c>
      <c r="D2938" s="28" t="s">
        <v>55</v>
      </c>
      <c r="E2938" s="37">
        <v>43241.495347222219</v>
      </c>
      <c r="F2938" s="28" t="s">
        <v>13794</v>
      </c>
      <c r="G2938" s="28" t="s">
        <v>25228</v>
      </c>
      <c r="H2938" s="28" t="s">
        <v>82</v>
      </c>
      <c r="I2938" s="28" t="s">
        <v>4659</v>
      </c>
      <c r="J2938" s="43" t="s">
        <v>13796</v>
      </c>
      <c r="K2938" s="43" t="s">
        <v>13797</v>
      </c>
      <c r="L2938" s="43" t="s">
        <v>13797</v>
      </c>
      <c r="M2938" s="43" t="s">
        <v>25229</v>
      </c>
      <c r="N2938" s="43" t="s">
        <v>4660</v>
      </c>
      <c r="O2938" s="43" t="s">
        <v>4661</v>
      </c>
      <c r="P2938" s="28" t="s">
        <v>25230</v>
      </c>
      <c r="Q2938" s="28" t="s">
        <v>25231</v>
      </c>
      <c r="R2938" s="44">
        <v>0</v>
      </c>
    </row>
    <row r="2939" spans="1:18" ht="89.25" x14ac:dyDescent="0.2">
      <c r="A2939" s="28" t="s">
        <v>54</v>
      </c>
      <c r="B2939" s="28" t="s">
        <v>195</v>
      </c>
      <c r="C2939" s="28" t="s">
        <v>57</v>
      </c>
      <c r="D2939" s="28" t="s">
        <v>55</v>
      </c>
      <c r="E2939" s="37">
        <v>43241.640844907408</v>
      </c>
      <c r="F2939" s="28" t="s">
        <v>13794</v>
      </c>
      <c r="G2939" s="28" t="s">
        <v>25232</v>
      </c>
      <c r="H2939" s="28" t="s">
        <v>82</v>
      </c>
      <c r="I2939" s="28" t="s">
        <v>2910</v>
      </c>
      <c r="J2939" s="43" t="s">
        <v>13796</v>
      </c>
      <c r="K2939" s="43" t="s">
        <v>13797</v>
      </c>
      <c r="L2939" s="43" t="s">
        <v>13797</v>
      </c>
      <c r="M2939" s="43" t="s">
        <v>25233</v>
      </c>
      <c r="N2939" s="43" t="s">
        <v>1869</v>
      </c>
      <c r="O2939" s="43" t="s">
        <v>1870</v>
      </c>
      <c r="P2939" s="28" t="s">
        <v>25234</v>
      </c>
      <c r="Q2939" s="28" t="s">
        <v>25235</v>
      </c>
      <c r="R2939" s="44">
        <v>0</v>
      </c>
    </row>
    <row r="2940" spans="1:18" ht="127.5" x14ac:dyDescent="0.2">
      <c r="A2940" s="28" t="s">
        <v>54</v>
      </c>
      <c r="B2940" s="28" t="s">
        <v>195</v>
      </c>
      <c r="C2940" s="28" t="s">
        <v>57</v>
      </c>
      <c r="D2940" s="28" t="s">
        <v>55</v>
      </c>
      <c r="E2940" s="37">
        <v>43241.675925925927</v>
      </c>
      <c r="F2940" s="28" t="s">
        <v>13794</v>
      </c>
      <c r="G2940" s="28" t="s">
        <v>25236</v>
      </c>
      <c r="H2940" s="28" t="s">
        <v>82</v>
      </c>
      <c r="I2940" s="28" t="s">
        <v>4639</v>
      </c>
      <c r="J2940" s="43" t="s">
        <v>13796</v>
      </c>
      <c r="K2940" s="43" t="s">
        <v>13797</v>
      </c>
      <c r="L2940" s="43" t="s">
        <v>13797</v>
      </c>
      <c r="M2940" s="43" t="s">
        <v>25237</v>
      </c>
      <c r="N2940" s="43" t="s">
        <v>156</v>
      </c>
      <c r="O2940" s="43" t="s">
        <v>157</v>
      </c>
      <c r="P2940" s="28" t="s">
        <v>25238</v>
      </c>
      <c r="Q2940" s="28" t="s">
        <v>25239</v>
      </c>
      <c r="R2940" s="44">
        <v>0</v>
      </c>
    </row>
    <row r="2941" spans="1:18" ht="140.25" x14ac:dyDescent="0.2">
      <c r="A2941" s="28" t="s">
        <v>54</v>
      </c>
      <c r="B2941" s="28" t="s">
        <v>195</v>
      </c>
      <c r="C2941" s="28" t="s">
        <v>57</v>
      </c>
      <c r="D2941" s="28" t="s">
        <v>55</v>
      </c>
      <c r="E2941" s="37">
        <v>43241.706180555557</v>
      </c>
      <c r="F2941" s="28" t="s">
        <v>13794</v>
      </c>
      <c r="G2941" s="28" t="s">
        <v>25240</v>
      </c>
      <c r="H2941" s="28" t="s">
        <v>82</v>
      </c>
      <c r="I2941" s="28" t="s">
        <v>25241</v>
      </c>
      <c r="J2941" s="43" t="s">
        <v>13796</v>
      </c>
      <c r="K2941" s="43" t="s">
        <v>13797</v>
      </c>
      <c r="L2941" s="43" t="s">
        <v>13797</v>
      </c>
      <c r="M2941" s="43" t="s">
        <v>25242</v>
      </c>
      <c r="N2941" s="43" t="s">
        <v>1881</v>
      </c>
      <c r="O2941" s="43" t="s">
        <v>1882</v>
      </c>
      <c r="P2941" s="28" t="s">
        <v>25243</v>
      </c>
      <c r="Q2941" s="28" t="s">
        <v>25244</v>
      </c>
      <c r="R2941" s="44">
        <v>0</v>
      </c>
    </row>
    <row r="2942" spans="1:18" ht="127.5" x14ac:dyDescent="0.2">
      <c r="A2942" s="28" t="s">
        <v>54</v>
      </c>
      <c r="B2942" s="28" t="s">
        <v>195</v>
      </c>
      <c r="C2942" s="28" t="s">
        <v>57</v>
      </c>
      <c r="D2942" s="28" t="s">
        <v>55</v>
      </c>
      <c r="E2942" s="37">
        <v>43241.793391203704</v>
      </c>
      <c r="F2942" s="28" t="s">
        <v>13794</v>
      </c>
      <c r="G2942" s="28" t="s">
        <v>25245</v>
      </c>
      <c r="H2942" s="28" t="s">
        <v>82</v>
      </c>
      <c r="I2942" s="28" t="s">
        <v>25246</v>
      </c>
      <c r="J2942" s="43" t="s">
        <v>13796</v>
      </c>
      <c r="K2942" s="43" t="s">
        <v>13797</v>
      </c>
      <c r="L2942" s="43" t="s">
        <v>13797</v>
      </c>
      <c r="M2942" s="43" t="s">
        <v>25247</v>
      </c>
      <c r="N2942" s="43" t="s">
        <v>5663</v>
      </c>
      <c r="O2942" s="43" t="s">
        <v>5664</v>
      </c>
      <c r="P2942" s="28" t="s">
        <v>25248</v>
      </c>
      <c r="Q2942" s="28" t="s">
        <v>25249</v>
      </c>
      <c r="R2942" s="44">
        <v>0</v>
      </c>
    </row>
    <row r="2943" spans="1:18" ht="140.25" x14ac:dyDescent="0.2">
      <c r="A2943" s="28" t="s">
        <v>54</v>
      </c>
      <c r="B2943" s="28" t="s">
        <v>195</v>
      </c>
      <c r="C2943" s="28" t="s">
        <v>57</v>
      </c>
      <c r="D2943" s="28" t="s">
        <v>55</v>
      </c>
      <c r="E2943" s="37">
        <v>43242.406273148146</v>
      </c>
      <c r="F2943" s="28" t="s">
        <v>13794</v>
      </c>
      <c r="G2943" s="28" t="s">
        <v>25250</v>
      </c>
      <c r="H2943" s="28" t="s">
        <v>82</v>
      </c>
      <c r="I2943" s="28" t="s">
        <v>1633</v>
      </c>
      <c r="J2943" s="43" t="s">
        <v>13796</v>
      </c>
      <c r="K2943" s="43" t="s">
        <v>13797</v>
      </c>
      <c r="L2943" s="43" t="s">
        <v>13797</v>
      </c>
      <c r="M2943" s="43" t="s">
        <v>25251</v>
      </c>
      <c r="N2943" s="43" t="s">
        <v>1634</v>
      </c>
      <c r="O2943" s="43" t="s">
        <v>1635</v>
      </c>
      <c r="P2943" s="28" t="s">
        <v>25252</v>
      </c>
      <c r="Q2943" s="28" t="s">
        <v>25253</v>
      </c>
      <c r="R2943" s="44">
        <v>0</v>
      </c>
    </row>
    <row r="2944" spans="1:18" ht="140.25" x14ac:dyDescent="0.2">
      <c r="A2944" s="28" t="s">
        <v>54</v>
      </c>
      <c r="B2944" s="28" t="s">
        <v>195</v>
      </c>
      <c r="C2944" s="28" t="s">
        <v>57</v>
      </c>
      <c r="D2944" s="28" t="s">
        <v>55</v>
      </c>
      <c r="E2944" s="37">
        <v>43242.419398148144</v>
      </c>
      <c r="F2944" s="28" t="s">
        <v>13794</v>
      </c>
      <c r="G2944" s="28" t="s">
        <v>25254</v>
      </c>
      <c r="H2944" s="28" t="s">
        <v>82</v>
      </c>
      <c r="I2944" s="28" t="s">
        <v>25255</v>
      </c>
      <c r="J2944" s="43" t="s">
        <v>13796</v>
      </c>
      <c r="K2944" s="43" t="s">
        <v>13797</v>
      </c>
      <c r="L2944" s="43" t="s">
        <v>13797</v>
      </c>
      <c r="M2944" s="43" t="s">
        <v>25256</v>
      </c>
      <c r="N2944" s="43" t="s">
        <v>1881</v>
      </c>
      <c r="O2944" s="43" t="s">
        <v>1882</v>
      </c>
      <c r="P2944" s="28" t="s">
        <v>25243</v>
      </c>
      <c r="Q2944" s="28" t="s">
        <v>25244</v>
      </c>
      <c r="R2944" s="44">
        <v>0</v>
      </c>
    </row>
    <row r="2945" spans="1:18" ht="140.25" x14ac:dyDescent="0.2">
      <c r="A2945" s="28" t="s">
        <v>54</v>
      </c>
      <c r="B2945" s="28" t="s">
        <v>195</v>
      </c>
      <c r="C2945" s="28" t="s">
        <v>57</v>
      </c>
      <c r="D2945" s="28" t="s">
        <v>55</v>
      </c>
      <c r="E2945" s="37">
        <v>43242.424618055556</v>
      </c>
      <c r="F2945" s="28" t="s">
        <v>13794</v>
      </c>
      <c r="G2945" s="28" t="s">
        <v>25257</v>
      </c>
      <c r="H2945" s="28" t="s">
        <v>82</v>
      </c>
      <c r="I2945" s="28" t="s">
        <v>25258</v>
      </c>
      <c r="J2945" s="43" t="s">
        <v>13796</v>
      </c>
      <c r="K2945" s="43" t="s">
        <v>13797</v>
      </c>
      <c r="L2945" s="43" t="s">
        <v>13797</v>
      </c>
      <c r="M2945" s="43" t="s">
        <v>25259</v>
      </c>
      <c r="N2945" s="43" t="s">
        <v>1881</v>
      </c>
      <c r="O2945" s="43" t="s">
        <v>1882</v>
      </c>
      <c r="P2945" s="28" t="s">
        <v>25243</v>
      </c>
      <c r="Q2945" s="28" t="s">
        <v>25244</v>
      </c>
      <c r="R2945" s="44">
        <v>0</v>
      </c>
    </row>
    <row r="2946" spans="1:18" ht="140.25" x14ac:dyDescent="0.2">
      <c r="A2946" s="28" t="s">
        <v>54</v>
      </c>
      <c r="B2946" s="28" t="s">
        <v>195</v>
      </c>
      <c r="C2946" s="28" t="s">
        <v>57</v>
      </c>
      <c r="D2946" s="28" t="s">
        <v>55</v>
      </c>
      <c r="E2946" s="37">
        <v>43242.433148148149</v>
      </c>
      <c r="F2946" s="28" t="s">
        <v>13794</v>
      </c>
      <c r="G2946" s="28" t="s">
        <v>25260</v>
      </c>
      <c r="H2946" s="28" t="s">
        <v>82</v>
      </c>
      <c r="I2946" s="28" t="s">
        <v>25261</v>
      </c>
      <c r="J2946" s="43" t="s">
        <v>13796</v>
      </c>
      <c r="K2946" s="43" t="s">
        <v>13797</v>
      </c>
      <c r="L2946" s="43" t="s">
        <v>13797</v>
      </c>
      <c r="M2946" s="43" t="s">
        <v>25262</v>
      </c>
      <c r="N2946" s="43" t="s">
        <v>1881</v>
      </c>
      <c r="O2946" s="43" t="s">
        <v>1882</v>
      </c>
      <c r="P2946" s="28" t="s">
        <v>25243</v>
      </c>
      <c r="Q2946" s="28" t="s">
        <v>25244</v>
      </c>
      <c r="R2946" s="44">
        <v>0</v>
      </c>
    </row>
    <row r="2947" spans="1:18" ht="114.75" x14ac:dyDescent="0.2">
      <c r="A2947" s="28" t="s">
        <v>54</v>
      </c>
      <c r="B2947" s="28" t="s">
        <v>195</v>
      </c>
      <c r="C2947" s="28" t="s">
        <v>57</v>
      </c>
      <c r="D2947" s="28" t="s">
        <v>55</v>
      </c>
      <c r="E2947" s="37">
        <v>43242.499039351853</v>
      </c>
      <c r="F2947" s="28" t="s">
        <v>13794</v>
      </c>
      <c r="G2947" s="28" t="s">
        <v>25263</v>
      </c>
      <c r="H2947" s="28" t="s">
        <v>82</v>
      </c>
      <c r="I2947" s="28" t="s">
        <v>971</v>
      </c>
      <c r="J2947" s="43" t="s">
        <v>13796</v>
      </c>
      <c r="K2947" s="43" t="s">
        <v>13797</v>
      </c>
      <c r="L2947" s="43" t="s">
        <v>13797</v>
      </c>
      <c r="M2947" s="43" t="s">
        <v>25264</v>
      </c>
      <c r="N2947" s="43" t="s">
        <v>972</v>
      </c>
      <c r="O2947" s="43" t="s">
        <v>973</v>
      </c>
      <c r="P2947" s="28" t="s">
        <v>25117</v>
      </c>
      <c r="Q2947" s="28" t="s">
        <v>25118</v>
      </c>
      <c r="R2947" s="44">
        <v>0</v>
      </c>
    </row>
    <row r="2948" spans="1:18" ht="89.25" x14ac:dyDescent="0.2">
      <c r="A2948" s="28" t="s">
        <v>54</v>
      </c>
      <c r="B2948" s="28" t="s">
        <v>195</v>
      </c>
      <c r="C2948" s="28" t="s">
        <v>57</v>
      </c>
      <c r="D2948" s="28" t="s">
        <v>55</v>
      </c>
      <c r="E2948" s="37">
        <v>43242.507002314815</v>
      </c>
      <c r="F2948" s="28" t="s">
        <v>13794</v>
      </c>
      <c r="G2948" s="28" t="s">
        <v>25265</v>
      </c>
      <c r="H2948" s="28" t="s">
        <v>82</v>
      </c>
      <c r="I2948" s="28" t="s">
        <v>2473</v>
      </c>
      <c r="J2948" s="43" t="s">
        <v>13796</v>
      </c>
      <c r="K2948" s="43" t="s">
        <v>13797</v>
      </c>
      <c r="L2948" s="43" t="s">
        <v>13797</v>
      </c>
      <c r="M2948" s="43" t="s">
        <v>25266</v>
      </c>
      <c r="N2948" s="43" t="s">
        <v>2222</v>
      </c>
      <c r="O2948" s="43" t="s">
        <v>2223</v>
      </c>
      <c r="P2948" s="28" t="s">
        <v>25267</v>
      </c>
      <c r="Q2948" s="28" t="s">
        <v>25268</v>
      </c>
      <c r="R2948" s="44">
        <v>0</v>
      </c>
    </row>
    <row r="2949" spans="1:18" ht="127.5" x14ac:dyDescent="0.2">
      <c r="A2949" s="28" t="s">
        <v>54</v>
      </c>
      <c r="B2949" s="28" t="s">
        <v>195</v>
      </c>
      <c r="C2949" s="28" t="s">
        <v>57</v>
      </c>
      <c r="D2949" s="28" t="s">
        <v>55</v>
      </c>
      <c r="E2949" s="37">
        <v>43242.518124999995</v>
      </c>
      <c r="F2949" s="28" t="s">
        <v>13794</v>
      </c>
      <c r="G2949" s="28" t="s">
        <v>25269</v>
      </c>
      <c r="H2949" s="28" t="s">
        <v>82</v>
      </c>
      <c r="I2949" s="28" t="s">
        <v>3181</v>
      </c>
      <c r="J2949" s="43" t="s">
        <v>13796</v>
      </c>
      <c r="K2949" s="43" t="s">
        <v>13797</v>
      </c>
      <c r="L2949" s="43" t="s">
        <v>13797</v>
      </c>
      <c r="M2949" s="43" t="s">
        <v>25270</v>
      </c>
      <c r="N2949" s="43" t="s">
        <v>176</v>
      </c>
      <c r="O2949" s="43" t="s">
        <v>177</v>
      </c>
      <c r="P2949" s="28" t="s">
        <v>25271</v>
      </c>
      <c r="Q2949" s="28" t="s">
        <v>25272</v>
      </c>
      <c r="R2949" s="44">
        <v>0</v>
      </c>
    </row>
    <row r="2950" spans="1:18" ht="127.5" x14ac:dyDescent="0.2">
      <c r="A2950" s="28" t="s">
        <v>54</v>
      </c>
      <c r="B2950" s="28" t="s">
        <v>195</v>
      </c>
      <c r="C2950" s="28" t="s">
        <v>57</v>
      </c>
      <c r="D2950" s="28" t="s">
        <v>55</v>
      </c>
      <c r="E2950" s="37">
        <v>43242.522662037038</v>
      </c>
      <c r="F2950" s="28" t="s">
        <v>13794</v>
      </c>
      <c r="G2950" s="28" t="s">
        <v>25273</v>
      </c>
      <c r="H2950" s="28" t="s">
        <v>82</v>
      </c>
      <c r="I2950" s="28" t="s">
        <v>2614</v>
      </c>
      <c r="J2950" s="43" t="s">
        <v>13796</v>
      </c>
      <c r="K2950" s="43" t="s">
        <v>13797</v>
      </c>
      <c r="L2950" s="43" t="s">
        <v>13797</v>
      </c>
      <c r="M2950" s="43" t="s">
        <v>25274</v>
      </c>
      <c r="N2950" s="43" t="s">
        <v>2615</v>
      </c>
      <c r="O2950" s="43" t="s">
        <v>2616</v>
      </c>
      <c r="P2950" s="28" t="s">
        <v>25275</v>
      </c>
      <c r="Q2950" s="28" t="s">
        <v>25276</v>
      </c>
      <c r="R2950" s="44">
        <v>0</v>
      </c>
    </row>
    <row r="2951" spans="1:18" ht="127.5" x14ac:dyDescent="0.2">
      <c r="A2951" s="28" t="s">
        <v>54</v>
      </c>
      <c r="B2951" s="28" t="s">
        <v>195</v>
      </c>
      <c r="C2951" s="28" t="s">
        <v>57</v>
      </c>
      <c r="D2951" s="28" t="s">
        <v>55</v>
      </c>
      <c r="E2951" s="37">
        <v>43242.623333333329</v>
      </c>
      <c r="F2951" s="28" t="s">
        <v>13794</v>
      </c>
      <c r="G2951" s="28" t="s">
        <v>25277</v>
      </c>
      <c r="H2951" s="28" t="s">
        <v>82</v>
      </c>
      <c r="I2951" s="28" t="s">
        <v>5283</v>
      </c>
      <c r="J2951" s="43" t="s">
        <v>13796</v>
      </c>
      <c r="K2951" s="43" t="s">
        <v>13797</v>
      </c>
      <c r="L2951" s="43" t="s">
        <v>13797</v>
      </c>
      <c r="M2951" s="43" t="s">
        <v>25278</v>
      </c>
      <c r="N2951" s="43" t="s">
        <v>540</v>
      </c>
      <c r="O2951" s="43" t="s">
        <v>541</v>
      </c>
      <c r="P2951" s="28" t="s">
        <v>25279</v>
      </c>
      <c r="Q2951" s="28" t="s">
        <v>25280</v>
      </c>
      <c r="R2951" s="44">
        <v>0</v>
      </c>
    </row>
    <row r="2952" spans="1:18" ht="127.5" x14ac:dyDescent="0.2">
      <c r="A2952" s="28" t="s">
        <v>54</v>
      </c>
      <c r="B2952" s="28" t="s">
        <v>195</v>
      </c>
      <c r="C2952" s="28" t="s">
        <v>57</v>
      </c>
      <c r="D2952" s="28" t="s">
        <v>55</v>
      </c>
      <c r="E2952" s="37">
        <v>43242.641851851848</v>
      </c>
      <c r="F2952" s="28" t="s">
        <v>13794</v>
      </c>
      <c r="G2952" s="28" t="s">
        <v>25281</v>
      </c>
      <c r="H2952" s="28" t="s">
        <v>82</v>
      </c>
      <c r="I2952" s="28" t="s">
        <v>394</v>
      </c>
      <c r="J2952" s="43" t="s">
        <v>13796</v>
      </c>
      <c r="K2952" s="43" t="s">
        <v>13797</v>
      </c>
      <c r="L2952" s="43" t="s">
        <v>13797</v>
      </c>
      <c r="M2952" s="43" t="s">
        <v>25282</v>
      </c>
      <c r="N2952" s="43" t="s">
        <v>395</v>
      </c>
      <c r="O2952" s="43" t="s">
        <v>396</v>
      </c>
      <c r="P2952" s="28" t="s">
        <v>25283</v>
      </c>
      <c r="Q2952" s="28" t="s">
        <v>25284</v>
      </c>
      <c r="R2952" s="44">
        <v>0</v>
      </c>
    </row>
    <row r="2953" spans="1:18" ht="140.25" x14ac:dyDescent="0.2">
      <c r="A2953" s="28" t="s">
        <v>54</v>
      </c>
      <c r="B2953" s="28" t="s">
        <v>195</v>
      </c>
      <c r="C2953" s="28" t="s">
        <v>57</v>
      </c>
      <c r="D2953" s="28" t="s">
        <v>55</v>
      </c>
      <c r="E2953" s="37">
        <v>43242.726701388885</v>
      </c>
      <c r="F2953" s="28" t="s">
        <v>13794</v>
      </c>
      <c r="G2953" s="28" t="s">
        <v>25285</v>
      </c>
      <c r="H2953" s="28" t="s">
        <v>82</v>
      </c>
      <c r="I2953" s="28" t="s">
        <v>1945</v>
      </c>
      <c r="J2953" s="43" t="s">
        <v>13796</v>
      </c>
      <c r="K2953" s="43" t="s">
        <v>13797</v>
      </c>
      <c r="L2953" s="43" t="s">
        <v>13797</v>
      </c>
      <c r="M2953" s="43" t="s">
        <v>25286</v>
      </c>
      <c r="N2953" s="43" t="s">
        <v>1946</v>
      </c>
      <c r="O2953" s="43" t="s">
        <v>1947</v>
      </c>
      <c r="P2953" s="28" t="s">
        <v>24802</v>
      </c>
      <c r="Q2953" s="28" t="s">
        <v>24803</v>
      </c>
      <c r="R2953" s="44">
        <v>0</v>
      </c>
    </row>
    <row r="2954" spans="1:18" ht="127.5" x14ac:dyDescent="0.2">
      <c r="A2954" s="28" t="s">
        <v>54</v>
      </c>
      <c r="B2954" s="28" t="s">
        <v>195</v>
      </c>
      <c r="C2954" s="28" t="s">
        <v>57</v>
      </c>
      <c r="D2954" s="28" t="s">
        <v>55</v>
      </c>
      <c r="E2954" s="37">
        <v>43242.923078703701</v>
      </c>
      <c r="F2954" s="28" t="s">
        <v>13794</v>
      </c>
      <c r="G2954" s="28" t="s">
        <v>25287</v>
      </c>
      <c r="H2954" s="28" t="s">
        <v>82</v>
      </c>
      <c r="I2954" s="28" t="s">
        <v>3271</v>
      </c>
      <c r="J2954" s="43" t="s">
        <v>13796</v>
      </c>
      <c r="K2954" s="43" t="s">
        <v>13797</v>
      </c>
      <c r="L2954" s="43" t="s">
        <v>13797</v>
      </c>
      <c r="M2954" s="43" t="s">
        <v>25288</v>
      </c>
      <c r="N2954" s="43" t="s">
        <v>450</v>
      </c>
      <c r="O2954" s="43" t="s">
        <v>451</v>
      </c>
      <c r="P2954" s="28" t="s">
        <v>25289</v>
      </c>
      <c r="Q2954" s="28" t="s">
        <v>25290</v>
      </c>
      <c r="R2954" s="44">
        <v>0</v>
      </c>
    </row>
    <row r="2955" spans="1:18" ht="127.5" x14ac:dyDescent="0.2">
      <c r="A2955" s="28" t="s">
        <v>54</v>
      </c>
      <c r="B2955" s="28" t="s">
        <v>195</v>
      </c>
      <c r="C2955" s="28" t="s">
        <v>57</v>
      </c>
      <c r="D2955" s="28" t="s">
        <v>55</v>
      </c>
      <c r="E2955" s="37">
        <v>43243.37427083333</v>
      </c>
      <c r="F2955" s="28" t="s">
        <v>13794</v>
      </c>
      <c r="G2955" s="28" t="s">
        <v>25291</v>
      </c>
      <c r="H2955" s="28" t="s">
        <v>82</v>
      </c>
      <c r="I2955" s="28" t="s">
        <v>5312</v>
      </c>
      <c r="J2955" s="43" t="s">
        <v>13796</v>
      </c>
      <c r="K2955" s="43" t="s">
        <v>13797</v>
      </c>
      <c r="L2955" s="43" t="s">
        <v>13797</v>
      </c>
      <c r="M2955" s="43" t="s">
        <v>25292</v>
      </c>
      <c r="N2955" s="43" t="s">
        <v>148</v>
      </c>
      <c r="O2955" s="43" t="s">
        <v>149</v>
      </c>
      <c r="P2955" s="28" t="s">
        <v>25293</v>
      </c>
      <c r="Q2955" s="28" t="s">
        <v>25294</v>
      </c>
      <c r="R2955" s="44">
        <v>0</v>
      </c>
    </row>
    <row r="2956" spans="1:18" ht="127.5" x14ac:dyDescent="0.2">
      <c r="A2956" s="28" t="s">
        <v>54</v>
      </c>
      <c r="B2956" s="28" t="s">
        <v>195</v>
      </c>
      <c r="C2956" s="28" t="s">
        <v>57</v>
      </c>
      <c r="D2956" s="28" t="s">
        <v>55</v>
      </c>
      <c r="E2956" s="37">
        <v>43243.426736111112</v>
      </c>
      <c r="F2956" s="28" t="s">
        <v>13794</v>
      </c>
      <c r="G2956" s="28" t="s">
        <v>25295</v>
      </c>
      <c r="H2956" s="28" t="s">
        <v>82</v>
      </c>
      <c r="I2956" s="28" t="s">
        <v>2340</v>
      </c>
      <c r="J2956" s="43" t="s">
        <v>13796</v>
      </c>
      <c r="K2956" s="43" t="s">
        <v>13797</v>
      </c>
      <c r="L2956" s="43" t="s">
        <v>13797</v>
      </c>
      <c r="M2956" s="43" t="s">
        <v>25296</v>
      </c>
      <c r="N2956" s="43" t="s">
        <v>284</v>
      </c>
      <c r="O2956" s="43" t="s">
        <v>285</v>
      </c>
      <c r="P2956" s="28" t="s">
        <v>25297</v>
      </c>
      <c r="Q2956" s="28" t="s">
        <v>25298</v>
      </c>
      <c r="R2956" s="44">
        <v>0</v>
      </c>
    </row>
    <row r="2957" spans="1:18" ht="76.5" x14ac:dyDescent="0.2">
      <c r="A2957" s="28" t="s">
        <v>54</v>
      </c>
      <c r="B2957" s="28" t="s">
        <v>195</v>
      </c>
      <c r="C2957" s="28" t="s">
        <v>57</v>
      </c>
      <c r="D2957" s="28" t="s">
        <v>55</v>
      </c>
      <c r="E2957" s="37">
        <v>43243.430706018517</v>
      </c>
      <c r="F2957" s="28" t="s">
        <v>13794</v>
      </c>
      <c r="G2957" s="28" t="s">
        <v>25299</v>
      </c>
      <c r="H2957" s="28" t="s">
        <v>82</v>
      </c>
      <c r="I2957" s="28" t="s">
        <v>2999</v>
      </c>
      <c r="J2957" s="43" t="s">
        <v>13796</v>
      </c>
      <c r="K2957" s="43" t="s">
        <v>13797</v>
      </c>
      <c r="L2957" s="43" t="s">
        <v>13797</v>
      </c>
      <c r="M2957" s="43" t="s">
        <v>25300</v>
      </c>
      <c r="N2957" s="43" t="s">
        <v>3000</v>
      </c>
      <c r="O2957" s="43" t="s">
        <v>3001</v>
      </c>
      <c r="P2957" s="28" t="s">
        <v>25301</v>
      </c>
      <c r="Q2957" s="28" t="s">
        <v>25302</v>
      </c>
      <c r="R2957" s="44">
        <v>0</v>
      </c>
    </row>
    <row r="2958" spans="1:18" ht="114.75" x14ac:dyDescent="0.2">
      <c r="A2958" s="28" t="s">
        <v>54</v>
      </c>
      <c r="B2958" s="28" t="s">
        <v>195</v>
      </c>
      <c r="C2958" s="28" t="s">
        <v>57</v>
      </c>
      <c r="D2958" s="28" t="s">
        <v>55</v>
      </c>
      <c r="E2958" s="37">
        <v>43243.479791666665</v>
      </c>
      <c r="F2958" s="28" t="s">
        <v>13794</v>
      </c>
      <c r="G2958" s="28" t="s">
        <v>25303</v>
      </c>
      <c r="H2958" s="28" t="s">
        <v>82</v>
      </c>
      <c r="I2958" s="28" t="s">
        <v>5013</v>
      </c>
      <c r="J2958" s="43" t="s">
        <v>13796</v>
      </c>
      <c r="K2958" s="43" t="s">
        <v>13797</v>
      </c>
      <c r="L2958" s="43" t="s">
        <v>13797</v>
      </c>
      <c r="M2958" s="43" t="s">
        <v>25304</v>
      </c>
      <c r="N2958" s="43" t="s">
        <v>5014</v>
      </c>
      <c r="O2958" s="43" t="s">
        <v>5015</v>
      </c>
      <c r="P2958" s="28" t="s">
        <v>25007</v>
      </c>
      <c r="Q2958" s="28" t="s">
        <v>25008</v>
      </c>
      <c r="R2958" s="44">
        <v>0</v>
      </c>
    </row>
    <row r="2959" spans="1:18" ht="127.5" x14ac:dyDescent="0.2">
      <c r="A2959" s="28" t="s">
        <v>54</v>
      </c>
      <c r="B2959" s="28" t="s">
        <v>195</v>
      </c>
      <c r="C2959" s="28" t="s">
        <v>57</v>
      </c>
      <c r="D2959" s="28" t="s">
        <v>55</v>
      </c>
      <c r="E2959" s="37">
        <v>43243.486134259256</v>
      </c>
      <c r="F2959" s="28" t="s">
        <v>13794</v>
      </c>
      <c r="G2959" s="28" t="s">
        <v>25305</v>
      </c>
      <c r="H2959" s="28" t="s">
        <v>82</v>
      </c>
      <c r="I2959" s="28" t="s">
        <v>5755</v>
      </c>
      <c r="J2959" s="43" t="s">
        <v>13796</v>
      </c>
      <c r="K2959" s="43" t="s">
        <v>13797</v>
      </c>
      <c r="L2959" s="43" t="s">
        <v>13797</v>
      </c>
      <c r="M2959" s="43" t="s">
        <v>25306</v>
      </c>
      <c r="N2959" s="43" t="s">
        <v>176</v>
      </c>
      <c r="O2959" s="43" t="s">
        <v>177</v>
      </c>
      <c r="P2959" s="28" t="s">
        <v>25307</v>
      </c>
      <c r="Q2959" s="28" t="s">
        <v>25308</v>
      </c>
      <c r="R2959" s="44">
        <v>0</v>
      </c>
    </row>
    <row r="2960" spans="1:18" ht="89.25" x14ac:dyDescent="0.2">
      <c r="A2960" s="28" t="s">
        <v>54</v>
      </c>
      <c r="B2960" s="28" t="s">
        <v>195</v>
      </c>
      <c r="C2960" s="28" t="s">
        <v>57</v>
      </c>
      <c r="D2960" s="28" t="s">
        <v>55</v>
      </c>
      <c r="E2960" s="37">
        <v>43244.300254629627</v>
      </c>
      <c r="F2960" s="28" t="s">
        <v>13794</v>
      </c>
      <c r="G2960" s="28" t="s">
        <v>25309</v>
      </c>
      <c r="H2960" s="28" t="s">
        <v>82</v>
      </c>
      <c r="I2960" s="28" t="s">
        <v>1162</v>
      </c>
      <c r="J2960" s="43" t="s">
        <v>13796</v>
      </c>
      <c r="K2960" s="43" t="s">
        <v>13797</v>
      </c>
      <c r="L2960" s="43" t="s">
        <v>13797</v>
      </c>
      <c r="M2960" s="43" t="s">
        <v>25310</v>
      </c>
      <c r="N2960" s="43" t="s">
        <v>1163</v>
      </c>
      <c r="O2960" s="43" t="s">
        <v>1164</v>
      </c>
      <c r="P2960" s="28" t="s">
        <v>25311</v>
      </c>
      <c r="Q2960" s="28" t="s">
        <v>25312</v>
      </c>
      <c r="R2960" s="44">
        <v>0</v>
      </c>
    </row>
    <row r="2961" spans="1:18" ht="89.25" x14ac:dyDescent="0.2">
      <c r="A2961" s="28" t="s">
        <v>54</v>
      </c>
      <c r="B2961" s="28" t="s">
        <v>195</v>
      </c>
      <c r="C2961" s="28" t="s">
        <v>57</v>
      </c>
      <c r="D2961" s="28" t="s">
        <v>55</v>
      </c>
      <c r="E2961" s="37">
        <v>43244.354224537034</v>
      </c>
      <c r="F2961" s="28" t="s">
        <v>13794</v>
      </c>
      <c r="G2961" s="28" t="s">
        <v>25313</v>
      </c>
      <c r="H2961" s="28" t="s">
        <v>82</v>
      </c>
      <c r="I2961" s="28" t="s">
        <v>25314</v>
      </c>
      <c r="J2961" s="43" t="s">
        <v>13796</v>
      </c>
      <c r="K2961" s="43" t="s">
        <v>13797</v>
      </c>
      <c r="L2961" s="43" t="s">
        <v>13797</v>
      </c>
      <c r="M2961" s="43" t="s">
        <v>25315</v>
      </c>
      <c r="N2961" s="43" t="s">
        <v>2219</v>
      </c>
      <c r="O2961" s="43" t="s">
        <v>2220</v>
      </c>
      <c r="P2961" s="28" t="s">
        <v>24868</v>
      </c>
      <c r="Q2961" s="28" t="s">
        <v>24869</v>
      </c>
      <c r="R2961" s="44">
        <v>0</v>
      </c>
    </row>
    <row r="2962" spans="1:18" ht="114.75" x14ac:dyDescent="0.2">
      <c r="A2962" s="28" t="s">
        <v>54</v>
      </c>
      <c r="B2962" s="28" t="s">
        <v>195</v>
      </c>
      <c r="C2962" s="28" t="s">
        <v>57</v>
      </c>
      <c r="D2962" s="28" t="s">
        <v>55</v>
      </c>
      <c r="E2962" s="37">
        <v>43244.441261574073</v>
      </c>
      <c r="F2962" s="28" t="s">
        <v>13794</v>
      </c>
      <c r="G2962" s="28" t="s">
        <v>25316</v>
      </c>
      <c r="H2962" s="28" t="s">
        <v>82</v>
      </c>
      <c r="I2962" s="28" t="s">
        <v>3958</v>
      </c>
      <c r="J2962" s="43" t="s">
        <v>13796</v>
      </c>
      <c r="K2962" s="43" t="s">
        <v>13797</v>
      </c>
      <c r="L2962" s="43" t="s">
        <v>13797</v>
      </c>
      <c r="M2962" s="43" t="s">
        <v>25317</v>
      </c>
      <c r="N2962" s="43" t="s">
        <v>1579</v>
      </c>
      <c r="O2962" s="43" t="s">
        <v>1580</v>
      </c>
      <c r="P2962" s="28" t="s">
        <v>25238</v>
      </c>
      <c r="Q2962" s="28" t="s">
        <v>25239</v>
      </c>
      <c r="R2962" s="44">
        <v>0</v>
      </c>
    </row>
    <row r="2963" spans="1:18" ht="114.75" x14ac:dyDescent="0.2">
      <c r="A2963" s="28" t="s">
        <v>54</v>
      </c>
      <c r="B2963" s="28" t="s">
        <v>195</v>
      </c>
      <c r="C2963" s="28" t="s">
        <v>57</v>
      </c>
      <c r="D2963" s="28" t="s">
        <v>55</v>
      </c>
      <c r="E2963" s="37">
        <v>43244.458055555551</v>
      </c>
      <c r="F2963" s="28" t="s">
        <v>13794</v>
      </c>
      <c r="G2963" s="28" t="s">
        <v>25318</v>
      </c>
      <c r="H2963" s="28" t="s">
        <v>82</v>
      </c>
      <c r="I2963" s="28" t="s">
        <v>3291</v>
      </c>
      <c r="J2963" s="43" t="s">
        <v>13796</v>
      </c>
      <c r="K2963" s="43" t="s">
        <v>13797</v>
      </c>
      <c r="L2963" s="43" t="s">
        <v>13797</v>
      </c>
      <c r="M2963" s="43" t="s">
        <v>25319</v>
      </c>
      <c r="N2963" s="43" t="s">
        <v>778</v>
      </c>
      <c r="O2963" s="43" t="s">
        <v>779</v>
      </c>
      <c r="P2963" s="28" t="s">
        <v>25320</v>
      </c>
      <c r="Q2963" s="28" t="s">
        <v>25320</v>
      </c>
      <c r="R2963" s="44">
        <v>0</v>
      </c>
    </row>
    <row r="2964" spans="1:18" ht="127.5" x14ac:dyDescent="0.2">
      <c r="A2964" s="28" t="s">
        <v>54</v>
      </c>
      <c r="B2964" s="28" t="s">
        <v>195</v>
      </c>
      <c r="C2964" s="28" t="s">
        <v>57</v>
      </c>
      <c r="D2964" s="28" t="s">
        <v>55</v>
      </c>
      <c r="E2964" s="37">
        <v>43244.479618055557</v>
      </c>
      <c r="F2964" s="28" t="s">
        <v>13794</v>
      </c>
      <c r="G2964" s="28" t="s">
        <v>25321</v>
      </c>
      <c r="H2964" s="28" t="s">
        <v>82</v>
      </c>
      <c r="I2964" s="28" t="s">
        <v>3701</v>
      </c>
      <c r="J2964" s="43" t="s">
        <v>13796</v>
      </c>
      <c r="K2964" s="43" t="s">
        <v>13797</v>
      </c>
      <c r="L2964" s="43" t="s">
        <v>13797</v>
      </c>
      <c r="M2964" s="43" t="s">
        <v>25322</v>
      </c>
      <c r="N2964" s="43" t="s">
        <v>3702</v>
      </c>
      <c r="O2964" s="43" t="s">
        <v>3703</v>
      </c>
      <c r="P2964" s="28" t="s">
        <v>25323</v>
      </c>
      <c r="Q2964" s="28" t="s">
        <v>25324</v>
      </c>
      <c r="R2964" s="44">
        <v>0</v>
      </c>
    </row>
    <row r="2965" spans="1:18" ht="114.75" x14ac:dyDescent="0.2">
      <c r="A2965" s="28" t="s">
        <v>54</v>
      </c>
      <c r="B2965" s="28" t="s">
        <v>195</v>
      </c>
      <c r="C2965" s="28" t="s">
        <v>57</v>
      </c>
      <c r="D2965" s="28" t="s">
        <v>55</v>
      </c>
      <c r="E2965" s="37">
        <v>43244.515231481477</v>
      </c>
      <c r="F2965" s="28" t="s">
        <v>13794</v>
      </c>
      <c r="G2965" s="28" t="s">
        <v>25325</v>
      </c>
      <c r="H2965" s="28" t="s">
        <v>82</v>
      </c>
      <c r="I2965" s="28" t="s">
        <v>4891</v>
      </c>
      <c r="J2965" s="43" t="s">
        <v>13796</v>
      </c>
      <c r="K2965" s="43" t="s">
        <v>13797</v>
      </c>
      <c r="L2965" s="43" t="s">
        <v>13797</v>
      </c>
      <c r="M2965" s="43" t="s">
        <v>25326</v>
      </c>
      <c r="N2965" s="43" t="s">
        <v>4892</v>
      </c>
      <c r="O2965" s="43" t="s">
        <v>4893</v>
      </c>
      <c r="P2965" s="28" t="s">
        <v>24822</v>
      </c>
      <c r="Q2965" s="28" t="s">
        <v>24823</v>
      </c>
      <c r="R2965" s="44">
        <v>0</v>
      </c>
    </row>
    <row r="2966" spans="1:18" ht="89.25" x14ac:dyDescent="0.2">
      <c r="A2966" s="28" t="s">
        <v>54</v>
      </c>
      <c r="B2966" s="28" t="s">
        <v>195</v>
      </c>
      <c r="C2966" s="28" t="s">
        <v>57</v>
      </c>
      <c r="D2966" s="28" t="s">
        <v>55</v>
      </c>
      <c r="E2966" s="37">
        <v>43244.528310185182</v>
      </c>
      <c r="F2966" s="28" t="s">
        <v>13794</v>
      </c>
      <c r="G2966" s="28" t="s">
        <v>25327</v>
      </c>
      <c r="H2966" s="28" t="s">
        <v>82</v>
      </c>
      <c r="I2966" s="28" t="s">
        <v>25328</v>
      </c>
      <c r="J2966" s="43" t="s">
        <v>13796</v>
      </c>
      <c r="K2966" s="43" t="s">
        <v>13797</v>
      </c>
      <c r="L2966" s="43" t="s">
        <v>13797</v>
      </c>
      <c r="M2966" s="43" t="s">
        <v>25329</v>
      </c>
      <c r="N2966" s="43" t="s">
        <v>997</v>
      </c>
      <c r="O2966" s="43" t="s">
        <v>998</v>
      </c>
      <c r="P2966" s="28" t="s">
        <v>25330</v>
      </c>
      <c r="Q2966" s="28" t="s">
        <v>25331</v>
      </c>
      <c r="R2966" s="44">
        <v>0</v>
      </c>
    </row>
    <row r="2967" spans="1:18" ht="89.25" x14ac:dyDescent="0.2">
      <c r="A2967" s="28" t="s">
        <v>54</v>
      </c>
      <c r="B2967" s="28" t="s">
        <v>195</v>
      </c>
      <c r="C2967" s="28" t="s">
        <v>57</v>
      </c>
      <c r="D2967" s="28" t="s">
        <v>55</v>
      </c>
      <c r="E2967" s="37">
        <v>43244.529039351852</v>
      </c>
      <c r="F2967" s="28" t="s">
        <v>13794</v>
      </c>
      <c r="G2967" s="28" t="s">
        <v>25332</v>
      </c>
      <c r="H2967" s="28" t="s">
        <v>82</v>
      </c>
      <c r="I2967" s="28" t="s">
        <v>25333</v>
      </c>
      <c r="J2967" s="43" t="s">
        <v>13796</v>
      </c>
      <c r="K2967" s="43" t="s">
        <v>13797</v>
      </c>
      <c r="L2967" s="43" t="s">
        <v>13797</v>
      </c>
      <c r="M2967" s="43" t="s">
        <v>25334</v>
      </c>
      <c r="N2967" s="43" t="s">
        <v>997</v>
      </c>
      <c r="O2967" s="43" t="s">
        <v>998</v>
      </c>
      <c r="P2967" s="28" t="s">
        <v>25330</v>
      </c>
      <c r="Q2967" s="28" t="s">
        <v>25331</v>
      </c>
      <c r="R2967" s="44">
        <v>0</v>
      </c>
    </row>
    <row r="2968" spans="1:18" ht="140.25" x14ac:dyDescent="0.2">
      <c r="A2968" s="28" t="s">
        <v>54</v>
      </c>
      <c r="B2968" s="28" t="s">
        <v>195</v>
      </c>
      <c r="C2968" s="28" t="s">
        <v>57</v>
      </c>
      <c r="D2968" s="28" t="s">
        <v>55</v>
      </c>
      <c r="E2968" s="37">
        <v>43244.561712962961</v>
      </c>
      <c r="F2968" s="28" t="s">
        <v>13794</v>
      </c>
      <c r="G2968" s="28" t="s">
        <v>25335</v>
      </c>
      <c r="H2968" s="28" t="s">
        <v>82</v>
      </c>
      <c r="I2968" s="28" t="s">
        <v>4094</v>
      </c>
      <c r="J2968" s="43" t="s">
        <v>13796</v>
      </c>
      <c r="K2968" s="43" t="s">
        <v>13797</v>
      </c>
      <c r="L2968" s="43" t="s">
        <v>13797</v>
      </c>
      <c r="M2968" s="43" t="s">
        <v>25336</v>
      </c>
      <c r="N2968" s="43" t="s">
        <v>84</v>
      </c>
      <c r="O2968" s="43" t="s">
        <v>85</v>
      </c>
      <c r="P2968" s="28" t="s">
        <v>25337</v>
      </c>
      <c r="Q2968" s="28" t="s">
        <v>25338</v>
      </c>
      <c r="R2968" s="44">
        <v>0</v>
      </c>
    </row>
    <row r="2969" spans="1:18" ht="114.75" x14ac:dyDescent="0.2">
      <c r="A2969" s="28" t="s">
        <v>54</v>
      </c>
      <c r="B2969" s="28" t="s">
        <v>195</v>
      </c>
      <c r="C2969" s="28" t="s">
        <v>57</v>
      </c>
      <c r="D2969" s="28" t="s">
        <v>55</v>
      </c>
      <c r="E2969" s="37">
        <v>43244.607824074075</v>
      </c>
      <c r="F2969" s="28" t="s">
        <v>13794</v>
      </c>
      <c r="G2969" s="28" t="s">
        <v>25339</v>
      </c>
      <c r="H2969" s="28" t="s">
        <v>82</v>
      </c>
      <c r="I2969" s="28" t="s">
        <v>5058</v>
      </c>
      <c r="J2969" s="43" t="s">
        <v>13796</v>
      </c>
      <c r="K2969" s="43" t="s">
        <v>13797</v>
      </c>
      <c r="L2969" s="43" t="s">
        <v>13797</v>
      </c>
      <c r="M2969" s="43" t="s">
        <v>25340</v>
      </c>
      <c r="N2969" s="43" t="s">
        <v>107</v>
      </c>
      <c r="O2969" s="43" t="s">
        <v>108</v>
      </c>
      <c r="P2969" s="28" t="s">
        <v>25341</v>
      </c>
      <c r="Q2969" s="28" t="s">
        <v>25342</v>
      </c>
      <c r="R2969" s="44">
        <v>0</v>
      </c>
    </row>
    <row r="2970" spans="1:18" ht="127.5" x14ac:dyDescent="0.2">
      <c r="A2970" s="28" t="s">
        <v>54</v>
      </c>
      <c r="B2970" s="28" t="s">
        <v>195</v>
      </c>
      <c r="C2970" s="28" t="s">
        <v>57</v>
      </c>
      <c r="D2970" s="28" t="s">
        <v>55</v>
      </c>
      <c r="E2970" s="37">
        <v>43244.672314814816</v>
      </c>
      <c r="F2970" s="28" t="s">
        <v>13794</v>
      </c>
      <c r="G2970" s="28" t="s">
        <v>25343</v>
      </c>
      <c r="H2970" s="28" t="s">
        <v>82</v>
      </c>
      <c r="I2970" s="28" t="s">
        <v>4960</v>
      </c>
      <c r="J2970" s="43" t="s">
        <v>13796</v>
      </c>
      <c r="K2970" s="43" t="s">
        <v>13797</v>
      </c>
      <c r="L2970" s="43" t="s">
        <v>13797</v>
      </c>
      <c r="M2970" s="43" t="s">
        <v>25344</v>
      </c>
      <c r="N2970" s="43" t="s">
        <v>2928</v>
      </c>
      <c r="O2970" s="43" t="s">
        <v>2929</v>
      </c>
      <c r="P2970" s="28" t="s">
        <v>25345</v>
      </c>
      <c r="Q2970" s="28" t="s">
        <v>25346</v>
      </c>
      <c r="R2970" s="44">
        <v>0</v>
      </c>
    </row>
    <row r="2971" spans="1:18" ht="153" x14ac:dyDescent="0.2">
      <c r="A2971" s="28" t="s">
        <v>54</v>
      </c>
      <c r="B2971" s="28" t="s">
        <v>195</v>
      </c>
      <c r="C2971" s="28" t="s">
        <v>57</v>
      </c>
      <c r="D2971" s="28" t="s">
        <v>55</v>
      </c>
      <c r="E2971" s="37">
        <v>43245.533043981479</v>
      </c>
      <c r="F2971" s="28" t="s">
        <v>13794</v>
      </c>
      <c r="G2971" s="28" t="s">
        <v>25347</v>
      </c>
      <c r="H2971" s="28" t="s">
        <v>82</v>
      </c>
      <c r="I2971" s="28" t="s">
        <v>2429</v>
      </c>
      <c r="J2971" s="43" t="s">
        <v>13796</v>
      </c>
      <c r="K2971" s="43" t="s">
        <v>13797</v>
      </c>
      <c r="L2971" s="43" t="s">
        <v>13797</v>
      </c>
      <c r="M2971" s="43" t="s">
        <v>25348</v>
      </c>
      <c r="N2971" s="43" t="s">
        <v>2430</v>
      </c>
      <c r="O2971" s="43" t="s">
        <v>2431</v>
      </c>
      <c r="P2971" s="28" t="s">
        <v>25138</v>
      </c>
      <c r="Q2971" s="28" t="s">
        <v>25139</v>
      </c>
      <c r="R2971" s="44">
        <v>0</v>
      </c>
    </row>
    <row r="2972" spans="1:18" ht="114.75" x14ac:dyDescent="0.2">
      <c r="A2972" s="28" t="s">
        <v>54</v>
      </c>
      <c r="B2972" s="28" t="s">
        <v>195</v>
      </c>
      <c r="C2972" s="28" t="s">
        <v>57</v>
      </c>
      <c r="D2972" s="28" t="s">
        <v>55</v>
      </c>
      <c r="E2972" s="37">
        <v>43245.563090277778</v>
      </c>
      <c r="F2972" s="28" t="s">
        <v>13794</v>
      </c>
      <c r="G2972" s="28" t="s">
        <v>25349</v>
      </c>
      <c r="H2972" s="28" t="s">
        <v>82</v>
      </c>
      <c r="I2972" s="28" t="s">
        <v>25350</v>
      </c>
      <c r="J2972" s="43" t="s">
        <v>13796</v>
      </c>
      <c r="K2972" s="43" t="s">
        <v>13797</v>
      </c>
      <c r="L2972" s="43" t="s">
        <v>13797</v>
      </c>
      <c r="M2972" s="43" t="s">
        <v>25351</v>
      </c>
      <c r="N2972" s="43" t="s">
        <v>1223</v>
      </c>
      <c r="O2972" s="43" t="s">
        <v>1224</v>
      </c>
      <c r="P2972" s="28" t="s">
        <v>25352</v>
      </c>
      <c r="Q2972" s="28" t="s">
        <v>25353</v>
      </c>
      <c r="R2972" s="44">
        <v>0</v>
      </c>
    </row>
    <row r="2973" spans="1:18" ht="89.25" x14ac:dyDescent="0.2">
      <c r="A2973" s="28" t="s">
        <v>54</v>
      </c>
      <c r="B2973" s="28" t="s">
        <v>195</v>
      </c>
      <c r="C2973" s="28" t="s">
        <v>57</v>
      </c>
      <c r="D2973" s="28" t="s">
        <v>55</v>
      </c>
      <c r="E2973" s="37">
        <v>43245.584247685183</v>
      </c>
      <c r="F2973" s="28" t="s">
        <v>13794</v>
      </c>
      <c r="G2973" s="28" t="s">
        <v>25354</v>
      </c>
      <c r="H2973" s="28" t="s">
        <v>82</v>
      </c>
      <c r="I2973" s="28" t="s">
        <v>25355</v>
      </c>
      <c r="J2973" s="43" t="s">
        <v>13796</v>
      </c>
      <c r="K2973" s="43" t="s">
        <v>13797</v>
      </c>
      <c r="L2973" s="43" t="s">
        <v>13797</v>
      </c>
      <c r="M2973" s="43" t="s">
        <v>25356</v>
      </c>
      <c r="N2973" s="43" t="s">
        <v>997</v>
      </c>
      <c r="O2973" s="43" t="s">
        <v>998</v>
      </c>
      <c r="P2973" s="28" t="s">
        <v>25330</v>
      </c>
      <c r="Q2973" s="28" t="s">
        <v>25331</v>
      </c>
      <c r="R2973" s="44">
        <v>0</v>
      </c>
    </row>
    <row r="2974" spans="1:18" ht="89.25" x14ac:dyDescent="0.2">
      <c r="A2974" s="28" t="s">
        <v>54</v>
      </c>
      <c r="B2974" s="28" t="s">
        <v>195</v>
      </c>
      <c r="C2974" s="28" t="s">
        <v>57</v>
      </c>
      <c r="D2974" s="28" t="s">
        <v>55</v>
      </c>
      <c r="E2974" s="37">
        <v>43245.5858912037</v>
      </c>
      <c r="F2974" s="28" t="s">
        <v>13794</v>
      </c>
      <c r="G2974" s="28" t="s">
        <v>25357</v>
      </c>
      <c r="H2974" s="28" t="s">
        <v>82</v>
      </c>
      <c r="I2974" s="28" t="s">
        <v>3037</v>
      </c>
      <c r="J2974" s="43" t="s">
        <v>13796</v>
      </c>
      <c r="K2974" s="43" t="s">
        <v>13797</v>
      </c>
      <c r="L2974" s="43" t="s">
        <v>13797</v>
      </c>
      <c r="M2974" s="43" t="s">
        <v>25358</v>
      </c>
      <c r="N2974" s="43" t="s">
        <v>281</v>
      </c>
      <c r="O2974" s="43" t="s">
        <v>282</v>
      </c>
      <c r="P2974" s="28" t="s">
        <v>25359</v>
      </c>
      <c r="Q2974" s="28" t="s">
        <v>25360</v>
      </c>
      <c r="R2974" s="44">
        <v>0</v>
      </c>
    </row>
    <row r="2975" spans="1:18" ht="89.25" x14ac:dyDescent="0.2">
      <c r="A2975" s="28" t="s">
        <v>54</v>
      </c>
      <c r="B2975" s="28" t="s">
        <v>195</v>
      </c>
      <c r="C2975" s="28" t="s">
        <v>57</v>
      </c>
      <c r="D2975" s="28" t="s">
        <v>55</v>
      </c>
      <c r="E2975" s="37">
        <v>43248.356574074074</v>
      </c>
      <c r="F2975" s="28" t="s">
        <v>13794</v>
      </c>
      <c r="G2975" s="28" t="s">
        <v>25361</v>
      </c>
      <c r="H2975" s="28" t="s">
        <v>82</v>
      </c>
      <c r="I2975" s="28" t="s">
        <v>954</v>
      </c>
      <c r="J2975" s="43" t="s">
        <v>13796</v>
      </c>
      <c r="K2975" s="43" t="s">
        <v>13797</v>
      </c>
      <c r="L2975" s="43" t="s">
        <v>13797</v>
      </c>
      <c r="M2975" s="43" t="s">
        <v>25362</v>
      </c>
      <c r="N2975" s="43" t="s">
        <v>955</v>
      </c>
      <c r="O2975" s="43" t="s">
        <v>956</v>
      </c>
      <c r="P2975" s="28" t="s">
        <v>25363</v>
      </c>
      <c r="Q2975" s="28" t="s">
        <v>25364</v>
      </c>
      <c r="R2975" s="44">
        <v>0</v>
      </c>
    </row>
    <row r="2976" spans="1:18" ht="114.75" x14ac:dyDescent="0.2">
      <c r="A2976" s="28" t="s">
        <v>54</v>
      </c>
      <c r="B2976" s="28" t="s">
        <v>195</v>
      </c>
      <c r="C2976" s="28" t="s">
        <v>57</v>
      </c>
      <c r="D2976" s="28" t="s">
        <v>55</v>
      </c>
      <c r="E2976" s="37">
        <v>43248.500034722223</v>
      </c>
      <c r="F2976" s="28" t="s">
        <v>13794</v>
      </c>
      <c r="G2976" s="28" t="s">
        <v>25365</v>
      </c>
      <c r="H2976" s="28" t="s">
        <v>82</v>
      </c>
      <c r="I2976" s="28" t="s">
        <v>6036</v>
      </c>
      <c r="J2976" s="43" t="s">
        <v>13796</v>
      </c>
      <c r="K2976" s="43" t="s">
        <v>13797</v>
      </c>
      <c r="L2976" s="43" t="s">
        <v>13797</v>
      </c>
      <c r="M2976" s="43" t="s">
        <v>25366</v>
      </c>
      <c r="N2976" s="43" t="s">
        <v>1579</v>
      </c>
      <c r="O2976" s="43" t="s">
        <v>1580</v>
      </c>
      <c r="P2976" s="28" t="s">
        <v>25367</v>
      </c>
      <c r="Q2976" s="28" t="s">
        <v>25368</v>
      </c>
      <c r="R2976" s="44">
        <v>0</v>
      </c>
    </row>
    <row r="2977" spans="1:18" ht="127.5" x14ac:dyDescent="0.2">
      <c r="A2977" s="28" t="s">
        <v>54</v>
      </c>
      <c r="B2977" s="28" t="s">
        <v>195</v>
      </c>
      <c r="C2977" s="28" t="s">
        <v>57</v>
      </c>
      <c r="D2977" s="28" t="s">
        <v>55</v>
      </c>
      <c r="E2977" s="37">
        <v>43248.8128125</v>
      </c>
      <c r="F2977" s="28" t="s">
        <v>13794</v>
      </c>
      <c r="G2977" s="28" t="s">
        <v>25369</v>
      </c>
      <c r="H2977" s="28" t="s">
        <v>82</v>
      </c>
      <c r="I2977" s="28" t="s">
        <v>2712</v>
      </c>
      <c r="J2977" s="43" t="s">
        <v>13796</v>
      </c>
      <c r="K2977" s="43" t="s">
        <v>13797</v>
      </c>
      <c r="L2977" s="43" t="s">
        <v>13797</v>
      </c>
      <c r="M2977" s="43" t="s">
        <v>25370</v>
      </c>
      <c r="N2977" s="43" t="s">
        <v>2713</v>
      </c>
      <c r="O2977" s="43" t="s">
        <v>2714</v>
      </c>
      <c r="P2977" s="28" t="s">
        <v>25371</v>
      </c>
      <c r="Q2977" s="28" t="s">
        <v>25372</v>
      </c>
      <c r="R2977" s="44">
        <v>0</v>
      </c>
    </row>
    <row r="2978" spans="1:18" ht="140.25" x14ac:dyDescent="0.2">
      <c r="A2978" s="28" t="s">
        <v>54</v>
      </c>
      <c r="B2978" s="28" t="s">
        <v>195</v>
      </c>
      <c r="C2978" s="28" t="s">
        <v>57</v>
      </c>
      <c r="D2978" s="28" t="s">
        <v>55</v>
      </c>
      <c r="E2978" s="37">
        <v>43249.327777777777</v>
      </c>
      <c r="F2978" s="28" t="s">
        <v>13794</v>
      </c>
      <c r="G2978" s="28" t="s">
        <v>25373</v>
      </c>
      <c r="H2978" s="28" t="s">
        <v>82</v>
      </c>
      <c r="I2978" s="28" t="s">
        <v>5232</v>
      </c>
      <c r="J2978" s="43" t="s">
        <v>13796</v>
      </c>
      <c r="K2978" s="43" t="s">
        <v>13797</v>
      </c>
      <c r="L2978" s="43" t="s">
        <v>13797</v>
      </c>
      <c r="M2978" s="43" t="s">
        <v>25374</v>
      </c>
      <c r="N2978" s="43" t="s">
        <v>1634</v>
      </c>
      <c r="O2978" s="43" t="s">
        <v>1635</v>
      </c>
      <c r="P2978" s="28" t="s">
        <v>25252</v>
      </c>
      <c r="Q2978" s="28" t="s">
        <v>25253</v>
      </c>
      <c r="R2978" s="44">
        <v>0</v>
      </c>
    </row>
    <row r="2979" spans="1:18" ht="114.75" x14ac:dyDescent="0.2">
      <c r="A2979" s="28" t="s">
        <v>54</v>
      </c>
      <c r="B2979" s="28" t="s">
        <v>195</v>
      </c>
      <c r="C2979" s="28" t="s">
        <v>57</v>
      </c>
      <c r="D2979" s="28" t="s">
        <v>55</v>
      </c>
      <c r="E2979" s="37">
        <v>43249.565613425926</v>
      </c>
      <c r="F2979" s="28" t="s">
        <v>13794</v>
      </c>
      <c r="G2979" s="28" t="s">
        <v>25375</v>
      </c>
      <c r="H2979" s="28" t="s">
        <v>82</v>
      </c>
      <c r="I2979" s="28" t="s">
        <v>3463</v>
      </c>
      <c r="J2979" s="43" t="s">
        <v>13796</v>
      </c>
      <c r="K2979" s="43" t="s">
        <v>13797</v>
      </c>
      <c r="L2979" s="43" t="s">
        <v>13797</v>
      </c>
      <c r="M2979" s="43" t="s">
        <v>25376</v>
      </c>
      <c r="N2979" s="43" t="s">
        <v>192</v>
      </c>
      <c r="O2979" s="43" t="s">
        <v>193</v>
      </c>
      <c r="P2979" s="28" t="s">
        <v>25377</v>
      </c>
      <c r="Q2979" s="28" t="s">
        <v>25378</v>
      </c>
      <c r="R2979" s="44">
        <v>0</v>
      </c>
    </row>
    <row r="2980" spans="1:18" ht="127.5" x14ac:dyDescent="0.2">
      <c r="A2980" s="28" t="s">
        <v>54</v>
      </c>
      <c r="B2980" s="28" t="s">
        <v>195</v>
      </c>
      <c r="C2980" s="28" t="s">
        <v>57</v>
      </c>
      <c r="D2980" s="28" t="s">
        <v>55</v>
      </c>
      <c r="E2980" s="37">
        <v>43249.566666666666</v>
      </c>
      <c r="F2980" s="28" t="s">
        <v>13794</v>
      </c>
      <c r="G2980" s="28" t="s">
        <v>25379</v>
      </c>
      <c r="H2980" s="28" t="s">
        <v>82</v>
      </c>
      <c r="I2980" s="28" t="s">
        <v>25380</v>
      </c>
      <c r="J2980" s="43" t="s">
        <v>13796</v>
      </c>
      <c r="K2980" s="43" t="s">
        <v>13797</v>
      </c>
      <c r="L2980" s="43" t="s">
        <v>13797</v>
      </c>
      <c r="M2980" s="43" t="s">
        <v>25381</v>
      </c>
      <c r="N2980" s="43" t="s">
        <v>239</v>
      </c>
      <c r="O2980" s="43" t="s">
        <v>240</v>
      </c>
      <c r="P2980" s="28" t="s">
        <v>25382</v>
      </c>
      <c r="Q2980" s="28" t="s">
        <v>25383</v>
      </c>
      <c r="R2980" s="44">
        <v>0</v>
      </c>
    </row>
    <row r="2981" spans="1:18" ht="140.25" x14ac:dyDescent="0.2">
      <c r="A2981" s="28" t="s">
        <v>54</v>
      </c>
      <c r="B2981" s="28" t="s">
        <v>195</v>
      </c>
      <c r="C2981" s="28" t="s">
        <v>57</v>
      </c>
      <c r="D2981" s="28" t="s">
        <v>55</v>
      </c>
      <c r="E2981" s="37">
        <v>43249.573865740742</v>
      </c>
      <c r="F2981" s="28" t="s">
        <v>13794</v>
      </c>
      <c r="G2981" s="28" t="s">
        <v>25384</v>
      </c>
      <c r="H2981" s="28" t="s">
        <v>82</v>
      </c>
      <c r="I2981" s="28" t="s">
        <v>4089</v>
      </c>
      <c r="J2981" s="43" t="s">
        <v>13796</v>
      </c>
      <c r="K2981" s="43" t="s">
        <v>13797</v>
      </c>
      <c r="L2981" s="43" t="s">
        <v>13797</v>
      </c>
      <c r="M2981" s="43" t="s">
        <v>25385</v>
      </c>
      <c r="N2981" s="43" t="s">
        <v>156</v>
      </c>
      <c r="O2981" s="43" t="s">
        <v>157</v>
      </c>
      <c r="P2981" s="28" t="s">
        <v>25386</v>
      </c>
      <c r="Q2981" s="28" t="s">
        <v>25387</v>
      </c>
      <c r="R2981" s="44">
        <v>0</v>
      </c>
    </row>
    <row r="2982" spans="1:18" ht="76.5" x14ac:dyDescent="0.2">
      <c r="A2982" s="28" t="s">
        <v>54</v>
      </c>
      <c r="B2982" s="28" t="s">
        <v>195</v>
      </c>
      <c r="C2982" s="28" t="s">
        <v>57</v>
      </c>
      <c r="D2982" s="28" t="s">
        <v>55</v>
      </c>
      <c r="E2982" s="37">
        <v>43249.600439814814</v>
      </c>
      <c r="F2982" s="28" t="s">
        <v>13794</v>
      </c>
      <c r="G2982" s="28" t="s">
        <v>25388</v>
      </c>
      <c r="H2982" s="28" t="s">
        <v>82</v>
      </c>
      <c r="I2982" s="28" t="s">
        <v>5574</v>
      </c>
      <c r="J2982" s="43" t="s">
        <v>13796</v>
      </c>
      <c r="K2982" s="43" t="s">
        <v>13797</v>
      </c>
      <c r="L2982" s="43" t="s">
        <v>13797</v>
      </c>
      <c r="M2982" s="43" t="s">
        <v>25389</v>
      </c>
      <c r="N2982" s="43" t="s">
        <v>79</v>
      </c>
      <c r="O2982" s="43" t="s">
        <v>80</v>
      </c>
      <c r="P2982" s="28" t="s">
        <v>25390</v>
      </c>
      <c r="Q2982" s="28" t="s">
        <v>25391</v>
      </c>
      <c r="R2982" s="44">
        <v>0</v>
      </c>
    </row>
    <row r="2983" spans="1:18" ht="127.5" x14ac:dyDescent="0.2">
      <c r="A2983" s="28" t="s">
        <v>54</v>
      </c>
      <c r="B2983" s="28" t="s">
        <v>195</v>
      </c>
      <c r="C2983" s="28" t="s">
        <v>57</v>
      </c>
      <c r="D2983" s="28" t="s">
        <v>55</v>
      </c>
      <c r="E2983" s="37">
        <v>43249.606979166667</v>
      </c>
      <c r="F2983" s="28" t="s">
        <v>13794</v>
      </c>
      <c r="G2983" s="28" t="s">
        <v>25392</v>
      </c>
      <c r="H2983" s="28" t="s">
        <v>82</v>
      </c>
      <c r="I2983" s="28" t="s">
        <v>25393</v>
      </c>
      <c r="J2983" s="43" t="s">
        <v>13796</v>
      </c>
      <c r="K2983" s="43" t="s">
        <v>13797</v>
      </c>
      <c r="L2983" s="43" t="s">
        <v>13797</v>
      </c>
      <c r="M2983" s="43" t="s">
        <v>25394</v>
      </c>
      <c r="N2983" s="43" t="s">
        <v>9824</v>
      </c>
      <c r="O2983" s="43" t="s">
        <v>9825</v>
      </c>
      <c r="P2983" s="28" t="s">
        <v>25395</v>
      </c>
      <c r="Q2983" s="28" t="s">
        <v>25396</v>
      </c>
      <c r="R2983" s="44">
        <v>0</v>
      </c>
    </row>
    <row r="2984" spans="1:18" ht="140.25" x14ac:dyDescent="0.2">
      <c r="A2984" s="28" t="s">
        <v>54</v>
      </c>
      <c r="B2984" s="28" t="s">
        <v>195</v>
      </c>
      <c r="C2984" s="28" t="s">
        <v>57</v>
      </c>
      <c r="D2984" s="28" t="s">
        <v>55</v>
      </c>
      <c r="E2984" s="37">
        <v>43250.399606481478</v>
      </c>
      <c r="F2984" s="28" t="s">
        <v>13794</v>
      </c>
      <c r="G2984" s="28" t="s">
        <v>25397</v>
      </c>
      <c r="H2984" s="28" t="s">
        <v>82</v>
      </c>
      <c r="I2984" s="28" t="s">
        <v>4579</v>
      </c>
      <c r="J2984" s="43" t="s">
        <v>13796</v>
      </c>
      <c r="K2984" s="43" t="s">
        <v>13797</v>
      </c>
      <c r="L2984" s="43" t="s">
        <v>13797</v>
      </c>
      <c r="M2984" s="43" t="s">
        <v>25398</v>
      </c>
      <c r="N2984" s="43" t="s">
        <v>156</v>
      </c>
      <c r="O2984" s="43" t="s">
        <v>157</v>
      </c>
      <c r="P2984" s="28" t="s">
        <v>25399</v>
      </c>
      <c r="Q2984" s="28" t="s">
        <v>25400</v>
      </c>
      <c r="R2984" s="44">
        <v>0</v>
      </c>
    </row>
    <row r="2985" spans="1:18" ht="127.5" x14ac:dyDescent="0.2">
      <c r="A2985" s="28" t="s">
        <v>54</v>
      </c>
      <c r="B2985" s="28" t="s">
        <v>195</v>
      </c>
      <c r="C2985" s="28" t="s">
        <v>57</v>
      </c>
      <c r="D2985" s="28" t="s">
        <v>55</v>
      </c>
      <c r="E2985" s="37">
        <v>43250.479699074072</v>
      </c>
      <c r="F2985" s="28" t="s">
        <v>13794</v>
      </c>
      <c r="G2985" s="28" t="s">
        <v>25401</v>
      </c>
      <c r="H2985" s="28" t="s">
        <v>82</v>
      </c>
      <c r="I2985" s="28" t="s">
        <v>3044</v>
      </c>
      <c r="J2985" s="43" t="s">
        <v>13796</v>
      </c>
      <c r="K2985" s="43" t="s">
        <v>13797</v>
      </c>
      <c r="L2985" s="43" t="s">
        <v>13797</v>
      </c>
      <c r="M2985" s="43" t="s">
        <v>25402</v>
      </c>
      <c r="N2985" s="43" t="s">
        <v>239</v>
      </c>
      <c r="O2985" s="43" t="s">
        <v>240</v>
      </c>
      <c r="P2985" s="28" t="s">
        <v>25382</v>
      </c>
      <c r="Q2985" s="28" t="s">
        <v>25383</v>
      </c>
      <c r="R2985" s="44">
        <v>0</v>
      </c>
    </row>
    <row r="2986" spans="1:18" ht="140.25" x14ac:dyDescent="0.2">
      <c r="A2986" s="28" t="s">
        <v>54</v>
      </c>
      <c r="B2986" s="28" t="s">
        <v>195</v>
      </c>
      <c r="C2986" s="28" t="s">
        <v>57</v>
      </c>
      <c r="D2986" s="28" t="s">
        <v>55</v>
      </c>
      <c r="E2986" s="37">
        <v>43250.574097222219</v>
      </c>
      <c r="F2986" s="28" t="s">
        <v>13794</v>
      </c>
      <c r="G2986" s="28" t="s">
        <v>25403</v>
      </c>
      <c r="H2986" s="28" t="s">
        <v>82</v>
      </c>
      <c r="I2986" s="28" t="s">
        <v>4479</v>
      </c>
      <c r="J2986" s="43" t="s">
        <v>13796</v>
      </c>
      <c r="K2986" s="43" t="s">
        <v>13797</v>
      </c>
      <c r="L2986" s="43" t="s">
        <v>13797</v>
      </c>
      <c r="M2986" s="43" t="s">
        <v>25404</v>
      </c>
      <c r="N2986" s="43" t="s">
        <v>144</v>
      </c>
      <c r="O2986" s="43" t="s">
        <v>145</v>
      </c>
      <c r="P2986" s="28" t="s">
        <v>25405</v>
      </c>
      <c r="Q2986" s="28" t="s">
        <v>25406</v>
      </c>
      <c r="R2986" s="44">
        <v>0</v>
      </c>
    </row>
    <row r="2987" spans="1:18" ht="114.75" x14ac:dyDescent="0.2">
      <c r="A2987" s="28" t="s">
        <v>54</v>
      </c>
      <c r="B2987" s="28" t="s">
        <v>195</v>
      </c>
      <c r="C2987" s="28" t="s">
        <v>57</v>
      </c>
      <c r="D2987" s="28" t="s">
        <v>55</v>
      </c>
      <c r="E2987" s="37">
        <v>43250.646493055552</v>
      </c>
      <c r="F2987" s="28" t="s">
        <v>13794</v>
      </c>
      <c r="G2987" s="28" t="s">
        <v>25407</v>
      </c>
      <c r="H2987" s="28" t="s">
        <v>82</v>
      </c>
      <c r="I2987" s="28" t="s">
        <v>25408</v>
      </c>
      <c r="J2987" s="43" t="s">
        <v>13796</v>
      </c>
      <c r="K2987" s="43" t="s">
        <v>13797</v>
      </c>
      <c r="L2987" s="43" t="s">
        <v>13797</v>
      </c>
      <c r="M2987" s="43" t="s">
        <v>25409</v>
      </c>
      <c r="N2987" s="43" t="s">
        <v>1374</v>
      </c>
      <c r="O2987" s="43" t="s">
        <v>1375</v>
      </c>
      <c r="P2987" s="28" t="s">
        <v>25410</v>
      </c>
      <c r="Q2987" s="28" t="s">
        <v>25411</v>
      </c>
      <c r="R2987" s="44">
        <v>0</v>
      </c>
    </row>
    <row r="2988" spans="1:18" ht="102" x14ac:dyDescent="0.2">
      <c r="A2988" s="28" t="s">
        <v>54</v>
      </c>
      <c r="B2988" s="28" t="s">
        <v>195</v>
      </c>
      <c r="C2988" s="28" t="s">
        <v>57</v>
      </c>
      <c r="D2988" s="28" t="s">
        <v>55</v>
      </c>
      <c r="E2988" s="37">
        <v>43250.738668981481</v>
      </c>
      <c r="F2988" s="28" t="s">
        <v>13794</v>
      </c>
      <c r="G2988" s="28" t="s">
        <v>25412</v>
      </c>
      <c r="H2988" s="28" t="s">
        <v>82</v>
      </c>
      <c r="I2988" s="28" t="s">
        <v>5800</v>
      </c>
      <c r="J2988" s="43" t="s">
        <v>13796</v>
      </c>
      <c r="K2988" s="43" t="s">
        <v>13797</v>
      </c>
      <c r="L2988" s="43" t="s">
        <v>13797</v>
      </c>
      <c r="M2988" s="43" t="s">
        <v>25413</v>
      </c>
      <c r="N2988" s="43" t="s">
        <v>301</v>
      </c>
      <c r="O2988" s="43" t="s">
        <v>302</v>
      </c>
      <c r="P2988" s="28" t="s">
        <v>25414</v>
      </c>
      <c r="Q2988" s="28" t="s">
        <v>25415</v>
      </c>
      <c r="R2988" s="44">
        <v>0</v>
      </c>
    </row>
    <row r="2989" spans="1:18" ht="89.25" x14ac:dyDescent="0.2">
      <c r="A2989" s="28" t="s">
        <v>54</v>
      </c>
      <c r="B2989" s="28" t="s">
        <v>195</v>
      </c>
      <c r="C2989" s="28" t="s">
        <v>57</v>
      </c>
      <c r="D2989" s="28" t="s">
        <v>55</v>
      </c>
      <c r="E2989" s="37">
        <v>43250.768159722218</v>
      </c>
      <c r="F2989" s="28" t="s">
        <v>13794</v>
      </c>
      <c r="G2989" s="28" t="s">
        <v>25416</v>
      </c>
      <c r="H2989" s="28" t="s">
        <v>82</v>
      </c>
      <c r="I2989" s="28" t="s">
        <v>4887</v>
      </c>
      <c r="J2989" s="43" t="s">
        <v>13796</v>
      </c>
      <c r="K2989" s="43" t="s">
        <v>13797</v>
      </c>
      <c r="L2989" s="43" t="s">
        <v>13797</v>
      </c>
      <c r="M2989" s="43" t="s">
        <v>25417</v>
      </c>
      <c r="N2989" s="43" t="s">
        <v>955</v>
      </c>
      <c r="O2989" s="43" t="s">
        <v>956</v>
      </c>
      <c r="P2989" s="28" t="s">
        <v>25418</v>
      </c>
      <c r="Q2989" s="28" t="s">
        <v>25419</v>
      </c>
      <c r="R2989" s="44">
        <v>0</v>
      </c>
    </row>
    <row r="2990" spans="1:18" ht="89.25" x14ac:dyDescent="0.2">
      <c r="A2990" s="28" t="s">
        <v>54</v>
      </c>
      <c r="B2990" s="28" t="s">
        <v>195</v>
      </c>
      <c r="C2990" s="28" t="s">
        <v>57</v>
      </c>
      <c r="D2990" s="28" t="s">
        <v>55</v>
      </c>
      <c r="E2990" s="37">
        <v>43250.775347222218</v>
      </c>
      <c r="F2990" s="28" t="s">
        <v>13794</v>
      </c>
      <c r="G2990" s="28" t="s">
        <v>25420</v>
      </c>
      <c r="H2990" s="28" t="s">
        <v>82</v>
      </c>
      <c r="I2990" s="28" t="s">
        <v>662</v>
      </c>
      <c r="J2990" s="43" t="s">
        <v>13796</v>
      </c>
      <c r="K2990" s="43" t="s">
        <v>13797</v>
      </c>
      <c r="L2990" s="43" t="s">
        <v>13797</v>
      </c>
      <c r="M2990" s="43" t="s">
        <v>25421</v>
      </c>
      <c r="N2990" s="43" t="s">
        <v>663</v>
      </c>
      <c r="O2990" s="43" t="s">
        <v>664</v>
      </c>
      <c r="P2990" s="28" t="s">
        <v>25418</v>
      </c>
      <c r="Q2990" s="28" t="s">
        <v>25419</v>
      </c>
      <c r="R2990" s="44">
        <v>0</v>
      </c>
    </row>
    <row r="2991" spans="1:18" ht="102" x14ac:dyDescent="0.2">
      <c r="A2991" s="28" t="s">
        <v>54</v>
      </c>
      <c r="B2991" s="28" t="s">
        <v>195</v>
      </c>
      <c r="C2991" s="28" t="s">
        <v>57</v>
      </c>
      <c r="D2991" s="28" t="s">
        <v>55</v>
      </c>
      <c r="E2991" s="37">
        <v>43251.360706018517</v>
      </c>
      <c r="F2991" s="28" t="s">
        <v>13794</v>
      </c>
      <c r="G2991" s="28" t="s">
        <v>25422</v>
      </c>
      <c r="H2991" s="28" t="s">
        <v>82</v>
      </c>
      <c r="I2991" s="28" t="s">
        <v>936</v>
      </c>
      <c r="J2991" s="43" t="s">
        <v>13796</v>
      </c>
      <c r="K2991" s="43" t="s">
        <v>13797</v>
      </c>
      <c r="L2991" s="43" t="s">
        <v>13797</v>
      </c>
      <c r="M2991" s="43" t="s">
        <v>25423</v>
      </c>
      <c r="N2991" s="43" t="s">
        <v>937</v>
      </c>
      <c r="O2991" s="43" t="s">
        <v>938</v>
      </c>
      <c r="P2991" s="28" t="s">
        <v>25424</v>
      </c>
      <c r="Q2991" s="28" t="s">
        <v>25425</v>
      </c>
      <c r="R2991" s="44">
        <v>0</v>
      </c>
    </row>
    <row r="2992" spans="1:18" ht="89.25" x14ac:dyDescent="0.2">
      <c r="A2992" s="28" t="s">
        <v>54</v>
      </c>
      <c r="B2992" s="28" t="s">
        <v>195</v>
      </c>
      <c r="C2992" s="28" t="s">
        <v>57</v>
      </c>
      <c r="D2992" s="28" t="s">
        <v>55</v>
      </c>
      <c r="E2992" s="37">
        <v>43251.410509259258</v>
      </c>
      <c r="F2992" s="28" t="s">
        <v>13794</v>
      </c>
      <c r="G2992" s="28" t="s">
        <v>25426</v>
      </c>
      <c r="H2992" s="28" t="s">
        <v>82</v>
      </c>
      <c r="I2992" s="28" t="s">
        <v>3090</v>
      </c>
      <c r="J2992" s="43" t="s">
        <v>13796</v>
      </c>
      <c r="K2992" s="43" t="s">
        <v>13797</v>
      </c>
      <c r="L2992" s="43" t="s">
        <v>13797</v>
      </c>
      <c r="M2992" s="43" t="s">
        <v>25427</v>
      </c>
      <c r="N2992" s="43" t="s">
        <v>561</v>
      </c>
      <c r="O2992" s="43" t="s">
        <v>562</v>
      </c>
      <c r="P2992" s="28" t="s">
        <v>25428</v>
      </c>
      <c r="Q2992" s="28" t="s">
        <v>25429</v>
      </c>
      <c r="R2992" s="44">
        <v>0</v>
      </c>
    </row>
    <row r="2993" spans="1:18" ht="89.25" x14ac:dyDescent="0.2">
      <c r="A2993" s="28" t="s">
        <v>54</v>
      </c>
      <c r="B2993" s="28" t="s">
        <v>195</v>
      </c>
      <c r="C2993" s="28" t="s">
        <v>57</v>
      </c>
      <c r="D2993" s="28" t="s">
        <v>55</v>
      </c>
      <c r="E2993" s="37">
        <v>43251.415636574071</v>
      </c>
      <c r="F2993" s="28" t="s">
        <v>13794</v>
      </c>
      <c r="G2993" s="28" t="s">
        <v>25430</v>
      </c>
      <c r="H2993" s="28" t="s">
        <v>82</v>
      </c>
      <c r="I2993" s="28" t="s">
        <v>2927</v>
      </c>
      <c r="J2993" s="43" t="s">
        <v>13796</v>
      </c>
      <c r="K2993" s="43" t="s">
        <v>13797</v>
      </c>
      <c r="L2993" s="43" t="s">
        <v>13797</v>
      </c>
      <c r="M2993" s="43" t="s">
        <v>25431</v>
      </c>
      <c r="N2993" s="43" t="s">
        <v>2928</v>
      </c>
      <c r="O2993" s="43" t="s">
        <v>2929</v>
      </c>
      <c r="P2993" s="28" t="s">
        <v>25432</v>
      </c>
      <c r="Q2993" s="28" t="s">
        <v>25433</v>
      </c>
      <c r="R2993" s="44">
        <v>0</v>
      </c>
    </row>
    <row r="2994" spans="1:18" ht="127.5" x14ac:dyDescent="0.2">
      <c r="A2994" s="28" t="s">
        <v>54</v>
      </c>
      <c r="B2994" s="28" t="s">
        <v>195</v>
      </c>
      <c r="C2994" s="28" t="s">
        <v>57</v>
      </c>
      <c r="D2994" s="28" t="s">
        <v>55</v>
      </c>
      <c r="E2994" s="37">
        <v>43251.520798611113</v>
      </c>
      <c r="F2994" s="28" t="s">
        <v>13794</v>
      </c>
      <c r="G2994" s="28" t="s">
        <v>25434</v>
      </c>
      <c r="H2994" s="28" t="s">
        <v>82</v>
      </c>
      <c r="I2994" s="28" t="s">
        <v>25435</v>
      </c>
      <c r="J2994" s="43" t="s">
        <v>13796</v>
      </c>
      <c r="K2994" s="43" t="s">
        <v>13797</v>
      </c>
      <c r="L2994" s="43" t="s">
        <v>13797</v>
      </c>
      <c r="M2994" s="43" t="s">
        <v>25436</v>
      </c>
      <c r="N2994" s="43" t="s">
        <v>337</v>
      </c>
      <c r="O2994" s="43" t="s">
        <v>338</v>
      </c>
      <c r="P2994" s="28" t="s">
        <v>25437</v>
      </c>
      <c r="Q2994" s="28" t="s">
        <v>25438</v>
      </c>
      <c r="R2994" s="44">
        <v>0</v>
      </c>
    </row>
    <row r="2995" spans="1:18" ht="89.25" x14ac:dyDescent="0.2">
      <c r="A2995" s="28" t="s">
        <v>54</v>
      </c>
      <c r="B2995" s="28" t="s">
        <v>195</v>
      </c>
      <c r="C2995" s="28" t="s">
        <v>57</v>
      </c>
      <c r="D2995" s="28" t="s">
        <v>55</v>
      </c>
      <c r="E2995" s="37">
        <v>43251.535254629627</v>
      </c>
      <c r="F2995" s="28" t="s">
        <v>13794</v>
      </c>
      <c r="G2995" s="28" t="s">
        <v>25439</v>
      </c>
      <c r="H2995" s="28" t="s">
        <v>82</v>
      </c>
      <c r="I2995" s="28" t="s">
        <v>2305</v>
      </c>
      <c r="J2995" s="43" t="s">
        <v>13796</v>
      </c>
      <c r="K2995" s="43" t="s">
        <v>13797</v>
      </c>
      <c r="L2995" s="43" t="s">
        <v>13797</v>
      </c>
      <c r="M2995" s="43" t="s">
        <v>25440</v>
      </c>
      <c r="N2995" s="43" t="s">
        <v>2306</v>
      </c>
      <c r="O2995" s="43" t="s">
        <v>2307</v>
      </c>
      <c r="P2995" s="28" t="s">
        <v>25441</v>
      </c>
      <c r="Q2995" s="28" t="s">
        <v>25442</v>
      </c>
      <c r="R2995" s="44">
        <v>0</v>
      </c>
    </row>
    <row r="2996" spans="1:18" ht="89.25" x14ac:dyDescent="0.2">
      <c r="A2996" s="28" t="s">
        <v>54</v>
      </c>
      <c r="B2996" s="28" t="s">
        <v>195</v>
      </c>
      <c r="C2996" s="28" t="s">
        <v>57</v>
      </c>
      <c r="D2996" s="28" t="s">
        <v>55</v>
      </c>
      <c r="E2996" s="37">
        <v>43251.590856481482</v>
      </c>
      <c r="F2996" s="28" t="s">
        <v>13794</v>
      </c>
      <c r="G2996" s="28" t="s">
        <v>25443</v>
      </c>
      <c r="H2996" s="28" t="s">
        <v>82</v>
      </c>
      <c r="I2996" s="28" t="s">
        <v>3547</v>
      </c>
      <c r="J2996" s="43" t="s">
        <v>13796</v>
      </c>
      <c r="K2996" s="43" t="s">
        <v>13797</v>
      </c>
      <c r="L2996" s="43" t="s">
        <v>13797</v>
      </c>
      <c r="M2996" s="43" t="s">
        <v>25444</v>
      </c>
      <c r="N2996" s="43" t="s">
        <v>3548</v>
      </c>
      <c r="O2996" s="43" t="s">
        <v>3549</v>
      </c>
      <c r="P2996" s="28" t="s">
        <v>25445</v>
      </c>
      <c r="Q2996" s="28" t="s">
        <v>25446</v>
      </c>
      <c r="R2996" s="44">
        <v>0</v>
      </c>
    </row>
    <row r="2997" spans="1:18" ht="114.75" x14ac:dyDescent="0.2">
      <c r="A2997" s="28" t="s">
        <v>54</v>
      </c>
      <c r="B2997" s="28" t="s">
        <v>195</v>
      </c>
      <c r="C2997" s="28" t="s">
        <v>57</v>
      </c>
      <c r="D2997" s="28" t="s">
        <v>55</v>
      </c>
      <c r="E2997" s="37">
        <v>43251.604826388888</v>
      </c>
      <c r="F2997" s="28" t="s">
        <v>13794</v>
      </c>
      <c r="G2997" s="28" t="s">
        <v>25447</v>
      </c>
      <c r="H2997" s="28" t="s">
        <v>82</v>
      </c>
      <c r="I2997" s="28" t="s">
        <v>5658</v>
      </c>
      <c r="J2997" s="43" t="s">
        <v>13796</v>
      </c>
      <c r="K2997" s="43" t="s">
        <v>13797</v>
      </c>
      <c r="L2997" s="43" t="s">
        <v>13797</v>
      </c>
      <c r="M2997" s="43" t="s">
        <v>25448</v>
      </c>
      <c r="N2997" s="43" t="s">
        <v>116</v>
      </c>
      <c r="O2997" s="43" t="s">
        <v>117</v>
      </c>
      <c r="P2997" s="28" t="s">
        <v>25449</v>
      </c>
      <c r="Q2997" s="28" t="s">
        <v>25450</v>
      </c>
      <c r="R2997" s="44">
        <v>0</v>
      </c>
    </row>
    <row r="2998" spans="1:18" ht="127.5" x14ac:dyDescent="0.2">
      <c r="A2998" s="28" t="s">
        <v>54</v>
      </c>
      <c r="B2998" s="28" t="s">
        <v>195</v>
      </c>
      <c r="C2998" s="28" t="s">
        <v>57</v>
      </c>
      <c r="D2998" s="28" t="s">
        <v>55</v>
      </c>
      <c r="E2998" s="37">
        <v>43251.647372685184</v>
      </c>
      <c r="F2998" s="28" t="s">
        <v>13794</v>
      </c>
      <c r="G2998" s="28" t="s">
        <v>25451</v>
      </c>
      <c r="H2998" s="28" t="s">
        <v>82</v>
      </c>
      <c r="I2998" s="28" t="s">
        <v>5175</v>
      </c>
      <c r="J2998" s="43" t="s">
        <v>13796</v>
      </c>
      <c r="K2998" s="43" t="s">
        <v>13797</v>
      </c>
      <c r="L2998" s="43" t="s">
        <v>13797</v>
      </c>
      <c r="M2998" s="43" t="s">
        <v>25452</v>
      </c>
      <c r="N2998" s="43" t="s">
        <v>176</v>
      </c>
      <c r="O2998" s="43" t="s">
        <v>177</v>
      </c>
      <c r="P2998" s="28" t="s">
        <v>25271</v>
      </c>
      <c r="Q2998" s="28" t="s">
        <v>25272</v>
      </c>
      <c r="R2998" s="44">
        <v>0</v>
      </c>
    </row>
    <row r="2999" spans="1:18" ht="89.25" x14ac:dyDescent="0.2">
      <c r="A2999" s="28" t="s">
        <v>54</v>
      </c>
      <c r="B2999" s="28" t="s">
        <v>195</v>
      </c>
      <c r="C2999" s="28" t="s">
        <v>57</v>
      </c>
      <c r="D2999" s="28" t="s">
        <v>55</v>
      </c>
      <c r="E2999" s="37">
        <v>43251.72384259259</v>
      </c>
      <c r="F2999" s="28" t="s">
        <v>13794</v>
      </c>
      <c r="G2999" s="28" t="s">
        <v>25453</v>
      </c>
      <c r="H2999" s="28" t="s">
        <v>82</v>
      </c>
      <c r="I2999" s="28" t="s">
        <v>25454</v>
      </c>
      <c r="J2999" s="43" t="s">
        <v>13796</v>
      </c>
      <c r="K2999" s="43" t="s">
        <v>13797</v>
      </c>
      <c r="L2999" s="43" t="s">
        <v>13797</v>
      </c>
      <c r="M2999" s="43" t="s">
        <v>25455</v>
      </c>
      <c r="N2999" s="43" t="s">
        <v>503</v>
      </c>
      <c r="O2999" s="43" t="s">
        <v>504</v>
      </c>
      <c r="P2999" s="28" t="s">
        <v>25456</v>
      </c>
      <c r="Q2999" s="28" t="s">
        <v>25457</v>
      </c>
      <c r="R2999" s="44">
        <v>0</v>
      </c>
    </row>
    <row r="3000" spans="1:18" ht="127.5" x14ac:dyDescent="0.2">
      <c r="A3000" s="28" t="s">
        <v>54</v>
      </c>
      <c r="B3000" s="28" t="s">
        <v>195</v>
      </c>
      <c r="C3000" s="28" t="s">
        <v>57</v>
      </c>
      <c r="D3000" s="28" t="s">
        <v>55</v>
      </c>
      <c r="E3000" s="37">
        <v>43251.759143518517</v>
      </c>
      <c r="F3000" s="28" t="s">
        <v>13794</v>
      </c>
      <c r="G3000" s="28" t="s">
        <v>25458</v>
      </c>
      <c r="H3000" s="28" t="s">
        <v>82</v>
      </c>
      <c r="I3000" s="28" t="s">
        <v>502</v>
      </c>
      <c r="J3000" s="43" t="s">
        <v>13796</v>
      </c>
      <c r="K3000" s="43" t="s">
        <v>13797</v>
      </c>
      <c r="L3000" s="43" t="s">
        <v>13797</v>
      </c>
      <c r="M3000" s="43" t="s">
        <v>25459</v>
      </c>
      <c r="N3000" s="43" t="s">
        <v>503</v>
      </c>
      <c r="O3000" s="43" t="s">
        <v>504</v>
      </c>
      <c r="P3000" s="28" t="s">
        <v>25456</v>
      </c>
      <c r="Q3000" s="28" t="s">
        <v>25457</v>
      </c>
      <c r="R3000" s="44">
        <v>0</v>
      </c>
    </row>
    <row r="3001" spans="1:18" ht="114.75" x14ac:dyDescent="0.2">
      <c r="A3001" s="28" t="s">
        <v>54</v>
      </c>
      <c r="B3001" s="28" t="s">
        <v>195</v>
      </c>
      <c r="C3001" s="28" t="s">
        <v>57</v>
      </c>
      <c r="D3001" s="28" t="s">
        <v>55</v>
      </c>
      <c r="E3001" s="37">
        <v>43251.788680555554</v>
      </c>
      <c r="F3001" s="28" t="s">
        <v>13794</v>
      </c>
      <c r="G3001" s="28" t="s">
        <v>25460</v>
      </c>
      <c r="H3001" s="28" t="s">
        <v>82</v>
      </c>
      <c r="I3001" s="28" t="s">
        <v>25461</v>
      </c>
      <c r="J3001" s="43" t="s">
        <v>13796</v>
      </c>
      <c r="K3001" s="43" t="s">
        <v>13797</v>
      </c>
      <c r="L3001" s="43" t="s">
        <v>13797</v>
      </c>
      <c r="M3001" s="43" t="s">
        <v>25462</v>
      </c>
      <c r="N3001" s="43" t="s">
        <v>1374</v>
      </c>
      <c r="O3001" s="43" t="s">
        <v>1375</v>
      </c>
      <c r="P3001" s="28" t="s">
        <v>25410</v>
      </c>
      <c r="Q3001" s="28" t="s">
        <v>25411</v>
      </c>
      <c r="R3001" s="44">
        <v>0</v>
      </c>
    </row>
    <row r="3002" spans="1:18" ht="114.75" x14ac:dyDescent="0.2">
      <c r="A3002" s="28" t="s">
        <v>54</v>
      </c>
      <c r="B3002" s="28" t="s">
        <v>195</v>
      </c>
      <c r="C3002" s="28" t="s">
        <v>57</v>
      </c>
      <c r="D3002" s="28" t="s">
        <v>55</v>
      </c>
      <c r="E3002" s="37">
        <v>43251.789560185185</v>
      </c>
      <c r="F3002" s="28" t="s">
        <v>13794</v>
      </c>
      <c r="G3002" s="28" t="s">
        <v>25463</v>
      </c>
      <c r="H3002" s="28" t="s">
        <v>82</v>
      </c>
      <c r="I3002" s="28" t="s">
        <v>25464</v>
      </c>
      <c r="J3002" s="43" t="s">
        <v>13796</v>
      </c>
      <c r="K3002" s="43" t="s">
        <v>13797</v>
      </c>
      <c r="L3002" s="43" t="s">
        <v>13797</v>
      </c>
      <c r="M3002" s="43" t="s">
        <v>25465</v>
      </c>
      <c r="N3002" s="43" t="s">
        <v>1374</v>
      </c>
      <c r="O3002" s="43" t="s">
        <v>1375</v>
      </c>
      <c r="P3002" s="28" t="s">
        <v>25410</v>
      </c>
      <c r="Q3002" s="28" t="s">
        <v>25411</v>
      </c>
      <c r="R3002" s="44">
        <v>0</v>
      </c>
    </row>
    <row r="3003" spans="1:18" ht="89.25" x14ac:dyDescent="0.2">
      <c r="A3003" s="28" t="s">
        <v>54</v>
      </c>
      <c r="B3003" s="28" t="s">
        <v>6113</v>
      </c>
      <c r="C3003" s="28" t="s">
        <v>59</v>
      </c>
      <c r="D3003" s="28" t="s">
        <v>55</v>
      </c>
      <c r="E3003" s="37">
        <v>43222.409953703704</v>
      </c>
      <c r="F3003" s="28" t="s">
        <v>13794</v>
      </c>
      <c r="G3003" s="28" t="s">
        <v>25466</v>
      </c>
      <c r="H3003" s="28" t="s">
        <v>82</v>
      </c>
      <c r="I3003" s="28" t="s">
        <v>6416</v>
      </c>
      <c r="J3003" s="43" t="s">
        <v>13796</v>
      </c>
      <c r="K3003" s="43" t="s">
        <v>13797</v>
      </c>
      <c r="L3003" s="43" t="s">
        <v>13797</v>
      </c>
      <c r="M3003" s="43" t="s">
        <v>25467</v>
      </c>
      <c r="N3003" s="43" t="s">
        <v>631</v>
      </c>
      <c r="O3003" s="43" t="s">
        <v>632</v>
      </c>
      <c r="P3003" s="28" t="s">
        <v>25468</v>
      </c>
      <c r="Q3003" s="28" t="s">
        <v>25469</v>
      </c>
      <c r="R3003" s="44">
        <v>0</v>
      </c>
    </row>
    <row r="3004" spans="1:18" ht="89.25" x14ac:dyDescent="0.2">
      <c r="A3004" s="28" t="s">
        <v>54</v>
      </c>
      <c r="B3004" s="28" t="s">
        <v>6113</v>
      </c>
      <c r="C3004" s="28" t="s">
        <v>59</v>
      </c>
      <c r="D3004" s="28" t="s">
        <v>55</v>
      </c>
      <c r="E3004" s="37">
        <v>43224.400254629625</v>
      </c>
      <c r="F3004" s="28" t="s">
        <v>13794</v>
      </c>
      <c r="G3004" s="28" t="s">
        <v>25470</v>
      </c>
      <c r="H3004" s="28" t="s">
        <v>82</v>
      </c>
      <c r="I3004" s="28" t="s">
        <v>25471</v>
      </c>
      <c r="J3004" s="43" t="s">
        <v>13796</v>
      </c>
      <c r="K3004" s="43" t="s">
        <v>13797</v>
      </c>
      <c r="L3004" s="43" t="s">
        <v>13797</v>
      </c>
      <c r="M3004" s="43" t="s">
        <v>25472</v>
      </c>
      <c r="N3004" s="43" t="s">
        <v>877</v>
      </c>
      <c r="O3004" s="43" t="s">
        <v>878</v>
      </c>
      <c r="P3004" s="28" t="s">
        <v>25473</v>
      </c>
      <c r="Q3004" s="28" t="s">
        <v>25474</v>
      </c>
      <c r="R3004" s="44">
        <v>0</v>
      </c>
    </row>
    <row r="3005" spans="1:18" ht="89.25" x14ac:dyDescent="0.2">
      <c r="A3005" s="28" t="s">
        <v>54</v>
      </c>
      <c r="B3005" s="28" t="s">
        <v>6113</v>
      </c>
      <c r="C3005" s="28" t="s">
        <v>59</v>
      </c>
      <c r="D3005" s="28" t="s">
        <v>55</v>
      </c>
      <c r="E3005" s="37">
        <v>43224.4055787037</v>
      </c>
      <c r="F3005" s="28" t="s">
        <v>13794</v>
      </c>
      <c r="G3005" s="28" t="s">
        <v>25475</v>
      </c>
      <c r="H3005" s="28" t="s">
        <v>82</v>
      </c>
      <c r="I3005" s="28" t="s">
        <v>25476</v>
      </c>
      <c r="J3005" s="43" t="s">
        <v>13796</v>
      </c>
      <c r="K3005" s="43" t="s">
        <v>13797</v>
      </c>
      <c r="L3005" s="43" t="s">
        <v>13797</v>
      </c>
      <c r="M3005" s="43" t="s">
        <v>25477</v>
      </c>
      <c r="N3005" s="43" t="s">
        <v>877</v>
      </c>
      <c r="O3005" s="43" t="s">
        <v>878</v>
      </c>
      <c r="P3005" s="28" t="s">
        <v>25473</v>
      </c>
      <c r="Q3005" s="28" t="s">
        <v>25474</v>
      </c>
      <c r="R3005" s="44">
        <v>0</v>
      </c>
    </row>
    <row r="3006" spans="1:18" ht="89.25" x14ac:dyDescent="0.2">
      <c r="A3006" s="28" t="s">
        <v>54</v>
      </c>
      <c r="B3006" s="28" t="s">
        <v>6113</v>
      </c>
      <c r="C3006" s="28" t="s">
        <v>59</v>
      </c>
      <c r="D3006" s="28" t="s">
        <v>55</v>
      </c>
      <c r="E3006" s="37">
        <v>43224.411053240736</v>
      </c>
      <c r="F3006" s="28" t="s">
        <v>13794</v>
      </c>
      <c r="G3006" s="28" t="s">
        <v>25478</v>
      </c>
      <c r="H3006" s="28" t="s">
        <v>82</v>
      </c>
      <c r="I3006" s="28" t="s">
        <v>25479</v>
      </c>
      <c r="J3006" s="43" t="s">
        <v>13796</v>
      </c>
      <c r="K3006" s="43" t="s">
        <v>13797</v>
      </c>
      <c r="L3006" s="43" t="s">
        <v>13797</v>
      </c>
      <c r="M3006" s="43" t="s">
        <v>25480</v>
      </c>
      <c r="N3006" s="43" t="s">
        <v>1574</v>
      </c>
      <c r="O3006" s="43" t="s">
        <v>1575</v>
      </c>
      <c r="P3006" s="28" t="s">
        <v>25473</v>
      </c>
      <c r="Q3006" s="28" t="s">
        <v>25474</v>
      </c>
      <c r="R3006" s="44">
        <v>0</v>
      </c>
    </row>
    <row r="3007" spans="1:18" ht="89.25" x14ac:dyDescent="0.2">
      <c r="A3007" s="28" t="s">
        <v>54</v>
      </c>
      <c r="B3007" s="28" t="s">
        <v>6113</v>
      </c>
      <c r="C3007" s="28" t="s">
        <v>59</v>
      </c>
      <c r="D3007" s="28" t="s">
        <v>55</v>
      </c>
      <c r="E3007" s="37">
        <v>43224.412939814814</v>
      </c>
      <c r="F3007" s="28" t="s">
        <v>13794</v>
      </c>
      <c r="G3007" s="28" t="s">
        <v>25481</v>
      </c>
      <c r="H3007" s="28" t="s">
        <v>82</v>
      </c>
      <c r="I3007" s="28" t="s">
        <v>25482</v>
      </c>
      <c r="J3007" s="43" t="s">
        <v>13796</v>
      </c>
      <c r="K3007" s="43" t="s">
        <v>13797</v>
      </c>
      <c r="L3007" s="43" t="s">
        <v>13797</v>
      </c>
      <c r="M3007" s="43" t="s">
        <v>25483</v>
      </c>
      <c r="N3007" s="43" t="s">
        <v>1574</v>
      </c>
      <c r="O3007" s="43" t="s">
        <v>1575</v>
      </c>
      <c r="P3007" s="28" t="s">
        <v>25473</v>
      </c>
      <c r="Q3007" s="28" t="s">
        <v>25474</v>
      </c>
      <c r="R3007" s="44">
        <v>0</v>
      </c>
    </row>
    <row r="3008" spans="1:18" ht="76.5" x14ac:dyDescent="0.2">
      <c r="A3008" s="28" t="s">
        <v>54</v>
      </c>
      <c r="B3008" s="28" t="s">
        <v>6113</v>
      </c>
      <c r="C3008" s="28" t="s">
        <v>59</v>
      </c>
      <c r="D3008" s="28" t="s">
        <v>55</v>
      </c>
      <c r="E3008" s="37">
        <v>43228.451249999998</v>
      </c>
      <c r="F3008" s="28" t="s">
        <v>13794</v>
      </c>
      <c r="G3008" s="28" t="s">
        <v>25484</v>
      </c>
      <c r="H3008" s="28" t="s">
        <v>82</v>
      </c>
      <c r="I3008" s="28" t="s">
        <v>7458</v>
      </c>
      <c r="J3008" s="43" t="s">
        <v>13796</v>
      </c>
      <c r="K3008" s="43" t="s">
        <v>13797</v>
      </c>
      <c r="L3008" s="43" t="s">
        <v>13797</v>
      </c>
      <c r="M3008" s="43" t="s">
        <v>25485</v>
      </c>
      <c r="N3008" s="43" t="s">
        <v>1708</v>
      </c>
      <c r="O3008" s="43" t="s">
        <v>1709</v>
      </c>
      <c r="P3008" s="28" t="s">
        <v>25486</v>
      </c>
      <c r="Q3008" s="28" t="s">
        <v>25487</v>
      </c>
      <c r="R3008" s="44">
        <v>0</v>
      </c>
    </row>
    <row r="3009" spans="1:18" ht="140.25" x14ac:dyDescent="0.2">
      <c r="A3009" s="28" t="s">
        <v>54</v>
      </c>
      <c r="B3009" s="28" t="s">
        <v>6113</v>
      </c>
      <c r="C3009" s="28" t="s">
        <v>59</v>
      </c>
      <c r="D3009" s="28" t="s">
        <v>55</v>
      </c>
      <c r="E3009" s="37">
        <v>43228.696956018517</v>
      </c>
      <c r="F3009" s="28" t="s">
        <v>13794</v>
      </c>
      <c r="G3009" s="28" t="s">
        <v>25488</v>
      </c>
      <c r="H3009" s="28" t="s">
        <v>82</v>
      </c>
      <c r="I3009" s="28" t="s">
        <v>6252</v>
      </c>
      <c r="J3009" s="43" t="s">
        <v>13796</v>
      </c>
      <c r="K3009" s="43" t="s">
        <v>13797</v>
      </c>
      <c r="L3009" s="43" t="s">
        <v>13797</v>
      </c>
      <c r="M3009" s="43" t="s">
        <v>25489</v>
      </c>
      <c r="N3009" s="43" t="s">
        <v>1490</v>
      </c>
      <c r="O3009" s="43" t="s">
        <v>1491</v>
      </c>
      <c r="P3009" s="28" t="s">
        <v>25490</v>
      </c>
      <c r="Q3009" s="28" t="s">
        <v>25491</v>
      </c>
      <c r="R3009" s="44">
        <v>0</v>
      </c>
    </row>
    <row r="3010" spans="1:18" ht="89.25" x14ac:dyDescent="0.2">
      <c r="A3010" s="28" t="s">
        <v>54</v>
      </c>
      <c r="B3010" s="28" t="s">
        <v>6113</v>
      </c>
      <c r="C3010" s="28" t="s">
        <v>59</v>
      </c>
      <c r="D3010" s="28" t="s">
        <v>55</v>
      </c>
      <c r="E3010" s="37">
        <v>43229.54960648148</v>
      </c>
      <c r="F3010" s="28" t="s">
        <v>13794</v>
      </c>
      <c r="G3010" s="28" t="s">
        <v>25492</v>
      </c>
      <c r="H3010" s="28" t="s">
        <v>82</v>
      </c>
      <c r="I3010" s="28" t="s">
        <v>6741</v>
      </c>
      <c r="J3010" s="43" t="s">
        <v>13796</v>
      </c>
      <c r="K3010" s="43" t="s">
        <v>13797</v>
      </c>
      <c r="L3010" s="43" t="s">
        <v>13797</v>
      </c>
      <c r="M3010" s="43" t="s">
        <v>25493</v>
      </c>
      <c r="N3010" s="43" t="s">
        <v>1574</v>
      </c>
      <c r="O3010" s="43" t="s">
        <v>1575</v>
      </c>
      <c r="P3010" s="28" t="s">
        <v>25473</v>
      </c>
      <c r="Q3010" s="28" t="s">
        <v>25474</v>
      </c>
      <c r="R3010" s="44">
        <v>0</v>
      </c>
    </row>
    <row r="3011" spans="1:18" ht="127.5" x14ac:dyDescent="0.2">
      <c r="A3011" s="28" t="s">
        <v>54</v>
      </c>
      <c r="B3011" s="28" t="s">
        <v>6113</v>
      </c>
      <c r="C3011" s="28" t="s">
        <v>59</v>
      </c>
      <c r="D3011" s="28" t="s">
        <v>55</v>
      </c>
      <c r="E3011" s="37">
        <v>43229.635775462964</v>
      </c>
      <c r="F3011" s="28" t="s">
        <v>13794</v>
      </c>
      <c r="G3011" s="28" t="s">
        <v>25494</v>
      </c>
      <c r="H3011" s="28" t="s">
        <v>82</v>
      </c>
      <c r="I3011" s="28" t="s">
        <v>25495</v>
      </c>
      <c r="J3011" s="43" t="s">
        <v>13796</v>
      </c>
      <c r="K3011" s="43" t="s">
        <v>13797</v>
      </c>
      <c r="L3011" s="43" t="s">
        <v>13797</v>
      </c>
      <c r="M3011" s="43" t="s">
        <v>25496</v>
      </c>
      <c r="N3011" s="43" t="s">
        <v>1205</v>
      </c>
      <c r="O3011" s="43" t="s">
        <v>1206</v>
      </c>
      <c r="P3011" s="28" t="s">
        <v>25497</v>
      </c>
      <c r="Q3011" s="28" t="s">
        <v>25498</v>
      </c>
      <c r="R3011" s="44">
        <v>0</v>
      </c>
    </row>
    <row r="3012" spans="1:18" ht="127.5" x14ac:dyDescent="0.2">
      <c r="A3012" s="28" t="s">
        <v>54</v>
      </c>
      <c r="B3012" s="28" t="s">
        <v>6113</v>
      </c>
      <c r="C3012" s="28" t="s">
        <v>59</v>
      </c>
      <c r="D3012" s="28" t="s">
        <v>55</v>
      </c>
      <c r="E3012" s="37">
        <v>43229.644224537034</v>
      </c>
      <c r="F3012" s="28" t="s">
        <v>13794</v>
      </c>
      <c r="G3012" s="28" t="s">
        <v>25499</v>
      </c>
      <c r="H3012" s="28" t="s">
        <v>82</v>
      </c>
      <c r="I3012" s="28" t="s">
        <v>25500</v>
      </c>
      <c r="J3012" s="43" t="s">
        <v>13796</v>
      </c>
      <c r="K3012" s="43" t="s">
        <v>13797</v>
      </c>
      <c r="L3012" s="43" t="s">
        <v>13797</v>
      </c>
      <c r="M3012" s="43" t="s">
        <v>25501</v>
      </c>
      <c r="N3012" s="43" t="s">
        <v>1205</v>
      </c>
      <c r="O3012" s="43" t="s">
        <v>1206</v>
      </c>
      <c r="P3012" s="28" t="s">
        <v>25497</v>
      </c>
      <c r="Q3012" s="28" t="s">
        <v>25498</v>
      </c>
      <c r="R3012" s="44">
        <v>0</v>
      </c>
    </row>
    <row r="3013" spans="1:18" ht="89.25" x14ac:dyDescent="0.2">
      <c r="A3013" s="28" t="s">
        <v>54</v>
      </c>
      <c r="B3013" s="28" t="s">
        <v>6113</v>
      </c>
      <c r="C3013" s="28" t="s">
        <v>59</v>
      </c>
      <c r="D3013" s="28" t="s">
        <v>55</v>
      </c>
      <c r="E3013" s="37">
        <v>43229.65353009259</v>
      </c>
      <c r="F3013" s="28" t="s">
        <v>13794</v>
      </c>
      <c r="G3013" s="28" t="s">
        <v>25502</v>
      </c>
      <c r="H3013" s="28" t="s">
        <v>82</v>
      </c>
      <c r="I3013" s="28" t="s">
        <v>7400</v>
      </c>
      <c r="J3013" s="43" t="s">
        <v>13796</v>
      </c>
      <c r="K3013" s="43" t="s">
        <v>13797</v>
      </c>
      <c r="L3013" s="43" t="s">
        <v>13797</v>
      </c>
      <c r="M3013" s="43" t="s">
        <v>25503</v>
      </c>
      <c r="N3013" s="43" t="s">
        <v>934</v>
      </c>
      <c r="O3013" s="43" t="s">
        <v>935</v>
      </c>
      <c r="P3013" s="28" t="s">
        <v>25504</v>
      </c>
      <c r="Q3013" s="28" t="s">
        <v>25505</v>
      </c>
      <c r="R3013" s="44">
        <v>0</v>
      </c>
    </row>
    <row r="3014" spans="1:18" ht="127.5" x14ac:dyDescent="0.2">
      <c r="A3014" s="28" t="s">
        <v>54</v>
      </c>
      <c r="B3014" s="28" t="s">
        <v>6113</v>
      </c>
      <c r="C3014" s="28" t="s">
        <v>59</v>
      </c>
      <c r="D3014" s="28" t="s">
        <v>55</v>
      </c>
      <c r="E3014" s="37">
        <v>43229.662314814814</v>
      </c>
      <c r="F3014" s="28" t="s">
        <v>13794</v>
      </c>
      <c r="G3014" s="28" t="s">
        <v>25506</v>
      </c>
      <c r="H3014" s="28" t="s">
        <v>82</v>
      </c>
      <c r="I3014" s="28" t="s">
        <v>25507</v>
      </c>
      <c r="J3014" s="43" t="s">
        <v>13796</v>
      </c>
      <c r="K3014" s="43" t="s">
        <v>13797</v>
      </c>
      <c r="L3014" s="43" t="s">
        <v>13797</v>
      </c>
      <c r="M3014" s="43" t="s">
        <v>25508</v>
      </c>
      <c r="N3014" s="43" t="s">
        <v>1205</v>
      </c>
      <c r="O3014" s="43" t="s">
        <v>1206</v>
      </c>
      <c r="P3014" s="28" t="s">
        <v>25497</v>
      </c>
      <c r="Q3014" s="28" t="s">
        <v>25498</v>
      </c>
      <c r="R3014" s="44">
        <v>0</v>
      </c>
    </row>
    <row r="3015" spans="1:18" ht="127.5" x14ac:dyDescent="0.2">
      <c r="A3015" s="28" t="s">
        <v>54</v>
      </c>
      <c r="B3015" s="28" t="s">
        <v>6113</v>
      </c>
      <c r="C3015" s="28" t="s">
        <v>59</v>
      </c>
      <c r="D3015" s="28" t="s">
        <v>55</v>
      </c>
      <c r="E3015" s="37">
        <v>43230.26939814815</v>
      </c>
      <c r="F3015" s="28" t="s">
        <v>13794</v>
      </c>
      <c r="G3015" s="28" t="s">
        <v>25509</v>
      </c>
      <c r="H3015" s="28" t="s">
        <v>82</v>
      </c>
      <c r="I3015" s="28" t="s">
        <v>6925</v>
      </c>
      <c r="J3015" s="43" t="s">
        <v>13796</v>
      </c>
      <c r="K3015" s="43" t="s">
        <v>13797</v>
      </c>
      <c r="L3015" s="43" t="s">
        <v>13797</v>
      </c>
      <c r="M3015" s="43" t="s">
        <v>25510</v>
      </c>
      <c r="N3015" s="43" t="s">
        <v>159</v>
      </c>
      <c r="O3015" s="43" t="s">
        <v>160</v>
      </c>
      <c r="P3015" s="28" t="s">
        <v>25511</v>
      </c>
      <c r="Q3015" s="28" t="s">
        <v>25512</v>
      </c>
      <c r="R3015" s="44">
        <v>0</v>
      </c>
    </row>
    <row r="3016" spans="1:18" ht="127.5" x14ac:dyDescent="0.2">
      <c r="A3016" s="28" t="s">
        <v>54</v>
      </c>
      <c r="B3016" s="28" t="s">
        <v>6113</v>
      </c>
      <c r="C3016" s="28" t="s">
        <v>59</v>
      </c>
      <c r="D3016" s="28" t="s">
        <v>55</v>
      </c>
      <c r="E3016" s="37">
        <v>43230.651284722218</v>
      </c>
      <c r="F3016" s="28" t="s">
        <v>13794</v>
      </c>
      <c r="G3016" s="28" t="s">
        <v>25513</v>
      </c>
      <c r="H3016" s="28" t="s">
        <v>82</v>
      </c>
      <c r="I3016" s="28" t="s">
        <v>25514</v>
      </c>
      <c r="J3016" s="43" t="s">
        <v>13796</v>
      </c>
      <c r="K3016" s="43" t="s">
        <v>13797</v>
      </c>
      <c r="L3016" s="43" t="s">
        <v>13797</v>
      </c>
      <c r="M3016" s="43" t="s">
        <v>25515</v>
      </c>
      <c r="N3016" s="43" t="s">
        <v>6354</v>
      </c>
      <c r="O3016" s="43" t="s">
        <v>6355</v>
      </c>
      <c r="P3016" s="28" t="s">
        <v>25516</v>
      </c>
      <c r="Q3016" s="28" t="s">
        <v>25517</v>
      </c>
      <c r="R3016" s="44">
        <v>0</v>
      </c>
    </row>
    <row r="3017" spans="1:18" ht="89.25" x14ac:dyDescent="0.2">
      <c r="A3017" s="28" t="s">
        <v>54</v>
      </c>
      <c r="B3017" s="28" t="s">
        <v>6113</v>
      </c>
      <c r="C3017" s="28" t="s">
        <v>59</v>
      </c>
      <c r="D3017" s="28" t="s">
        <v>55</v>
      </c>
      <c r="E3017" s="37">
        <v>43230.666979166665</v>
      </c>
      <c r="F3017" s="28" t="s">
        <v>13794</v>
      </c>
      <c r="G3017" s="28" t="s">
        <v>25518</v>
      </c>
      <c r="H3017" s="28" t="s">
        <v>82</v>
      </c>
      <c r="I3017" s="28" t="s">
        <v>6143</v>
      </c>
      <c r="J3017" s="43" t="s">
        <v>13796</v>
      </c>
      <c r="K3017" s="43" t="s">
        <v>13797</v>
      </c>
      <c r="L3017" s="43" t="s">
        <v>13797</v>
      </c>
      <c r="M3017" s="43" t="s">
        <v>25519</v>
      </c>
      <c r="N3017" s="43" t="s">
        <v>6144</v>
      </c>
      <c r="O3017" s="43" t="s">
        <v>6145</v>
      </c>
      <c r="P3017" s="28" t="s">
        <v>25516</v>
      </c>
      <c r="Q3017" s="28" t="s">
        <v>25517</v>
      </c>
      <c r="R3017" s="44">
        <v>0</v>
      </c>
    </row>
    <row r="3018" spans="1:18" ht="89.25" x14ac:dyDescent="0.2">
      <c r="A3018" s="28" t="s">
        <v>54</v>
      </c>
      <c r="B3018" s="28" t="s">
        <v>6113</v>
      </c>
      <c r="C3018" s="28" t="s">
        <v>59</v>
      </c>
      <c r="D3018" s="28" t="s">
        <v>55</v>
      </c>
      <c r="E3018" s="37">
        <v>43231.549618055556</v>
      </c>
      <c r="F3018" s="28" t="s">
        <v>13794</v>
      </c>
      <c r="G3018" s="28" t="s">
        <v>25520</v>
      </c>
      <c r="H3018" s="28" t="s">
        <v>82</v>
      </c>
      <c r="I3018" s="28" t="s">
        <v>7587</v>
      </c>
      <c r="J3018" s="43" t="s">
        <v>13796</v>
      </c>
      <c r="K3018" s="43" t="s">
        <v>13797</v>
      </c>
      <c r="L3018" s="43" t="s">
        <v>13797</v>
      </c>
      <c r="M3018" s="43" t="s">
        <v>25521</v>
      </c>
      <c r="N3018" s="43" t="s">
        <v>2124</v>
      </c>
      <c r="O3018" s="43" t="s">
        <v>2125</v>
      </c>
      <c r="P3018" s="28" t="s">
        <v>25522</v>
      </c>
      <c r="Q3018" s="28" t="s">
        <v>25523</v>
      </c>
      <c r="R3018" s="44">
        <v>0</v>
      </c>
    </row>
    <row r="3019" spans="1:18" ht="114.75" x14ac:dyDescent="0.2">
      <c r="A3019" s="28" t="s">
        <v>54</v>
      </c>
      <c r="B3019" s="28" t="s">
        <v>6113</v>
      </c>
      <c r="C3019" s="28" t="s">
        <v>59</v>
      </c>
      <c r="D3019" s="28" t="s">
        <v>55</v>
      </c>
      <c r="E3019" s="37">
        <v>43232.75577546296</v>
      </c>
      <c r="F3019" s="28" t="s">
        <v>13794</v>
      </c>
      <c r="G3019" s="28" t="s">
        <v>25524</v>
      </c>
      <c r="H3019" s="28" t="s">
        <v>82</v>
      </c>
      <c r="I3019" s="28" t="s">
        <v>25525</v>
      </c>
      <c r="J3019" s="43" t="s">
        <v>13796</v>
      </c>
      <c r="K3019" s="43" t="s">
        <v>13797</v>
      </c>
      <c r="L3019" s="43" t="s">
        <v>13797</v>
      </c>
      <c r="M3019" s="43" t="s">
        <v>25526</v>
      </c>
      <c r="N3019" s="43" t="s">
        <v>164</v>
      </c>
      <c r="O3019" s="43" t="s">
        <v>165</v>
      </c>
      <c r="P3019" s="28" t="s">
        <v>25527</v>
      </c>
      <c r="Q3019" s="28" t="s">
        <v>25528</v>
      </c>
      <c r="R3019" s="44">
        <v>0</v>
      </c>
    </row>
    <row r="3020" spans="1:18" ht="89.25" x14ac:dyDescent="0.2">
      <c r="A3020" s="28" t="s">
        <v>54</v>
      </c>
      <c r="B3020" s="28" t="s">
        <v>6113</v>
      </c>
      <c r="C3020" s="28" t="s">
        <v>59</v>
      </c>
      <c r="D3020" s="28" t="s">
        <v>55</v>
      </c>
      <c r="E3020" s="37">
        <v>43234.454305555555</v>
      </c>
      <c r="F3020" s="28" t="s">
        <v>13794</v>
      </c>
      <c r="G3020" s="28" t="s">
        <v>25529</v>
      </c>
      <c r="H3020" s="28" t="s">
        <v>82</v>
      </c>
      <c r="I3020" s="28" t="s">
        <v>7733</v>
      </c>
      <c r="J3020" s="43" t="s">
        <v>13796</v>
      </c>
      <c r="K3020" s="43" t="s">
        <v>13797</v>
      </c>
      <c r="L3020" s="43" t="s">
        <v>13797</v>
      </c>
      <c r="M3020" s="43" t="s">
        <v>25530</v>
      </c>
      <c r="N3020" s="43" t="s">
        <v>1205</v>
      </c>
      <c r="O3020" s="43" t="s">
        <v>1206</v>
      </c>
      <c r="P3020" s="28" t="s">
        <v>25531</v>
      </c>
      <c r="Q3020" s="28" t="s">
        <v>25532</v>
      </c>
      <c r="R3020" s="44">
        <v>0</v>
      </c>
    </row>
    <row r="3021" spans="1:18" ht="102" x14ac:dyDescent="0.2">
      <c r="A3021" s="28" t="s">
        <v>54</v>
      </c>
      <c r="B3021" s="28" t="s">
        <v>6113</v>
      </c>
      <c r="C3021" s="28" t="s">
        <v>59</v>
      </c>
      <c r="D3021" s="28" t="s">
        <v>55</v>
      </c>
      <c r="E3021" s="37">
        <v>43234.578900462962</v>
      </c>
      <c r="F3021" s="28" t="s">
        <v>13794</v>
      </c>
      <c r="G3021" s="28" t="s">
        <v>25533</v>
      </c>
      <c r="H3021" s="28" t="s">
        <v>82</v>
      </c>
      <c r="I3021" s="28" t="s">
        <v>7732</v>
      </c>
      <c r="J3021" s="43" t="s">
        <v>13796</v>
      </c>
      <c r="K3021" s="43" t="s">
        <v>13797</v>
      </c>
      <c r="L3021" s="43" t="s">
        <v>13797</v>
      </c>
      <c r="M3021" s="43" t="s">
        <v>25534</v>
      </c>
      <c r="N3021" s="43" t="s">
        <v>286</v>
      </c>
      <c r="O3021" s="43" t="s">
        <v>287</v>
      </c>
      <c r="P3021" s="28" t="s">
        <v>25535</v>
      </c>
      <c r="Q3021" s="28" t="s">
        <v>25536</v>
      </c>
      <c r="R3021" s="44">
        <v>0</v>
      </c>
    </row>
    <row r="3022" spans="1:18" ht="76.5" x14ac:dyDescent="0.2">
      <c r="A3022" s="28" t="s">
        <v>54</v>
      </c>
      <c r="B3022" s="28" t="s">
        <v>6113</v>
      </c>
      <c r="C3022" s="28" t="s">
        <v>59</v>
      </c>
      <c r="D3022" s="28" t="s">
        <v>55</v>
      </c>
      <c r="E3022" s="37">
        <v>43234.644305555557</v>
      </c>
      <c r="F3022" s="28" t="s">
        <v>13794</v>
      </c>
      <c r="G3022" s="28" t="s">
        <v>25537</v>
      </c>
      <c r="H3022" s="28" t="s">
        <v>82</v>
      </c>
      <c r="I3022" s="28" t="s">
        <v>25538</v>
      </c>
      <c r="J3022" s="43" t="s">
        <v>13796</v>
      </c>
      <c r="K3022" s="43" t="s">
        <v>13797</v>
      </c>
      <c r="L3022" s="43" t="s">
        <v>13797</v>
      </c>
      <c r="M3022" s="43" t="s">
        <v>25539</v>
      </c>
      <c r="N3022" s="43" t="s">
        <v>1946</v>
      </c>
      <c r="O3022" s="43" t="s">
        <v>1947</v>
      </c>
      <c r="P3022" s="28" t="s">
        <v>25540</v>
      </c>
      <c r="Q3022" s="28" t="s">
        <v>25541</v>
      </c>
      <c r="R3022" s="44">
        <v>0</v>
      </c>
    </row>
    <row r="3023" spans="1:18" ht="89.25" x14ac:dyDescent="0.2">
      <c r="A3023" s="28" t="s">
        <v>54</v>
      </c>
      <c r="B3023" s="28" t="s">
        <v>6113</v>
      </c>
      <c r="C3023" s="28" t="s">
        <v>59</v>
      </c>
      <c r="D3023" s="28" t="s">
        <v>55</v>
      </c>
      <c r="E3023" s="37">
        <v>43234.66101851852</v>
      </c>
      <c r="F3023" s="28" t="s">
        <v>13794</v>
      </c>
      <c r="G3023" s="28" t="s">
        <v>25542</v>
      </c>
      <c r="H3023" s="28" t="s">
        <v>82</v>
      </c>
      <c r="I3023" s="28" t="s">
        <v>6668</v>
      </c>
      <c r="J3023" s="43" t="s">
        <v>13796</v>
      </c>
      <c r="K3023" s="43" t="s">
        <v>13797</v>
      </c>
      <c r="L3023" s="43" t="s">
        <v>13797</v>
      </c>
      <c r="M3023" s="43" t="s">
        <v>25543</v>
      </c>
      <c r="N3023" s="43" t="s">
        <v>312</v>
      </c>
      <c r="O3023" s="43" t="s">
        <v>313</v>
      </c>
      <c r="P3023" s="28" t="s">
        <v>25544</v>
      </c>
      <c r="Q3023" s="28" t="s">
        <v>25545</v>
      </c>
      <c r="R3023" s="44">
        <v>0</v>
      </c>
    </row>
    <row r="3024" spans="1:18" ht="102" x14ac:dyDescent="0.2">
      <c r="A3024" s="28" t="s">
        <v>54</v>
      </c>
      <c r="B3024" s="28" t="s">
        <v>6113</v>
      </c>
      <c r="C3024" s="28" t="s">
        <v>59</v>
      </c>
      <c r="D3024" s="28" t="s">
        <v>55</v>
      </c>
      <c r="E3024" s="37">
        <v>43235.451307870368</v>
      </c>
      <c r="F3024" s="28" t="s">
        <v>13794</v>
      </c>
      <c r="G3024" s="28" t="s">
        <v>25546</v>
      </c>
      <c r="H3024" s="28" t="s">
        <v>82</v>
      </c>
      <c r="I3024" s="28" t="s">
        <v>7550</v>
      </c>
      <c r="J3024" s="43" t="s">
        <v>13796</v>
      </c>
      <c r="K3024" s="43" t="s">
        <v>13797</v>
      </c>
      <c r="L3024" s="43" t="s">
        <v>13797</v>
      </c>
      <c r="M3024" s="43" t="s">
        <v>25547</v>
      </c>
      <c r="N3024" s="43" t="s">
        <v>1406</v>
      </c>
      <c r="O3024" s="43" t="s">
        <v>1407</v>
      </c>
      <c r="P3024" s="28" t="s">
        <v>25548</v>
      </c>
      <c r="Q3024" s="28" t="s">
        <v>25549</v>
      </c>
      <c r="R3024" s="44">
        <v>0</v>
      </c>
    </row>
    <row r="3025" spans="1:18" ht="114.75" x14ac:dyDescent="0.2">
      <c r="A3025" s="28" t="s">
        <v>54</v>
      </c>
      <c r="B3025" s="28" t="s">
        <v>6113</v>
      </c>
      <c r="C3025" s="28" t="s">
        <v>59</v>
      </c>
      <c r="D3025" s="28" t="s">
        <v>55</v>
      </c>
      <c r="E3025" s="37">
        <v>43235.513368055552</v>
      </c>
      <c r="F3025" s="28" t="s">
        <v>13794</v>
      </c>
      <c r="G3025" s="28" t="s">
        <v>25550</v>
      </c>
      <c r="H3025" s="28" t="s">
        <v>82</v>
      </c>
      <c r="I3025" s="28" t="s">
        <v>7151</v>
      </c>
      <c r="J3025" s="43" t="s">
        <v>13796</v>
      </c>
      <c r="K3025" s="43" t="s">
        <v>13797</v>
      </c>
      <c r="L3025" s="43" t="s">
        <v>13797</v>
      </c>
      <c r="M3025" s="43" t="s">
        <v>25551</v>
      </c>
      <c r="N3025" s="43" t="s">
        <v>1763</v>
      </c>
      <c r="O3025" s="43" t="s">
        <v>1764</v>
      </c>
      <c r="P3025" s="28" t="s">
        <v>25552</v>
      </c>
      <c r="Q3025" s="28" t="s">
        <v>25553</v>
      </c>
      <c r="R3025" s="44">
        <v>0</v>
      </c>
    </row>
    <row r="3026" spans="1:18" ht="89.25" x14ac:dyDescent="0.2">
      <c r="A3026" s="28" t="s">
        <v>54</v>
      </c>
      <c r="B3026" s="28" t="s">
        <v>6113</v>
      </c>
      <c r="C3026" s="28" t="s">
        <v>59</v>
      </c>
      <c r="D3026" s="28" t="s">
        <v>55</v>
      </c>
      <c r="E3026" s="37">
        <v>43235.634664351848</v>
      </c>
      <c r="F3026" s="28" t="s">
        <v>13794</v>
      </c>
      <c r="G3026" s="28" t="s">
        <v>25554</v>
      </c>
      <c r="H3026" s="28" t="s">
        <v>82</v>
      </c>
      <c r="I3026" s="28" t="s">
        <v>7522</v>
      </c>
      <c r="J3026" s="43" t="s">
        <v>13796</v>
      </c>
      <c r="K3026" s="43" t="s">
        <v>13797</v>
      </c>
      <c r="L3026" s="43" t="s">
        <v>13797</v>
      </c>
      <c r="M3026" s="43" t="s">
        <v>25555</v>
      </c>
      <c r="N3026" s="43" t="s">
        <v>7523</v>
      </c>
      <c r="O3026" s="43" t="s">
        <v>7524</v>
      </c>
      <c r="P3026" s="28" t="s">
        <v>25556</v>
      </c>
      <c r="Q3026" s="28" t="s">
        <v>25557</v>
      </c>
      <c r="R3026" s="44">
        <v>0</v>
      </c>
    </row>
    <row r="3027" spans="1:18" ht="127.5" x14ac:dyDescent="0.2">
      <c r="A3027" s="28" t="s">
        <v>54</v>
      </c>
      <c r="B3027" s="28" t="s">
        <v>6113</v>
      </c>
      <c r="C3027" s="28" t="s">
        <v>59</v>
      </c>
      <c r="D3027" s="28" t="s">
        <v>55</v>
      </c>
      <c r="E3027" s="37">
        <v>43235.638553240737</v>
      </c>
      <c r="F3027" s="28" t="s">
        <v>13794</v>
      </c>
      <c r="G3027" s="28" t="s">
        <v>25558</v>
      </c>
      <c r="H3027" s="28" t="s">
        <v>82</v>
      </c>
      <c r="I3027" s="28" t="s">
        <v>25559</v>
      </c>
      <c r="J3027" s="43" t="s">
        <v>13796</v>
      </c>
      <c r="K3027" s="43" t="s">
        <v>13797</v>
      </c>
      <c r="L3027" s="43" t="s">
        <v>13797</v>
      </c>
      <c r="M3027" s="43" t="s">
        <v>25560</v>
      </c>
      <c r="N3027" s="43" t="s">
        <v>355</v>
      </c>
      <c r="O3027" s="43" t="s">
        <v>356</v>
      </c>
      <c r="P3027" s="28" t="s">
        <v>25561</v>
      </c>
      <c r="Q3027" s="28" t="s">
        <v>25562</v>
      </c>
      <c r="R3027" s="44">
        <v>0</v>
      </c>
    </row>
    <row r="3028" spans="1:18" ht="63.75" x14ac:dyDescent="0.2">
      <c r="A3028" s="28" t="s">
        <v>54</v>
      </c>
      <c r="B3028" s="28" t="s">
        <v>6113</v>
      </c>
      <c r="C3028" s="28" t="s">
        <v>59</v>
      </c>
      <c r="D3028" s="28" t="s">
        <v>55</v>
      </c>
      <c r="E3028" s="37">
        <v>43236.602488425924</v>
      </c>
      <c r="F3028" s="28" t="s">
        <v>13794</v>
      </c>
      <c r="G3028" s="28" t="s">
        <v>25563</v>
      </c>
      <c r="H3028" s="28" t="s">
        <v>82</v>
      </c>
      <c r="I3028" s="28" t="s">
        <v>7208</v>
      </c>
      <c r="J3028" s="43" t="s">
        <v>13796</v>
      </c>
      <c r="K3028" s="43" t="s">
        <v>13797</v>
      </c>
      <c r="L3028" s="43" t="s">
        <v>13797</v>
      </c>
      <c r="M3028" s="43" t="s">
        <v>25564</v>
      </c>
      <c r="N3028" s="43" t="s">
        <v>1956</v>
      </c>
      <c r="O3028" s="43" t="s">
        <v>1957</v>
      </c>
      <c r="P3028" s="28" t="s">
        <v>25565</v>
      </c>
      <c r="Q3028" s="28" t="s">
        <v>25566</v>
      </c>
      <c r="R3028" s="44">
        <v>0</v>
      </c>
    </row>
    <row r="3029" spans="1:18" ht="127.5" x14ac:dyDescent="0.2">
      <c r="A3029" s="28" t="s">
        <v>54</v>
      </c>
      <c r="B3029" s="28" t="s">
        <v>6113</v>
      </c>
      <c r="C3029" s="28" t="s">
        <v>59</v>
      </c>
      <c r="D3029" s="28" t="s">
        <v>55</v>
      </c>
      <c r="E3029" s="37">
        <v>43236.607604166667</v>
      </c>
      <c r="F3029" s="28" t="s">
        <v>13794</v>
      </c>
      <c r="G3029" s="28" t="s">
        <v>25567</v>
      </c>
      <c r="H3029" s="28" t="s">
        <v>82</v>
      </c>
      <c r="I3029" s="28" t="s">
        <v>25568</v>
      </c>
      <c r="J3029" s="43" t="s">
        <v>13796</v>
      </c>
      <c r="K3029" s="43" t="s">
        <v>13797</v>
      </c>
      <c r="L3029" s="43" t="s">
        <v>13797</v>
      </c>
      <c r="M3029" s="43" t="s">
        <v>25569</v>
      </c>
      <c r="N3029" s="43" t="s">
        <v>25570</v>
      </c>
      <c r="O3029" s="43" t="s">
        <v>25571</v>
      </c>
      <c r="P3029" s="28" t="s">
        <v>25572</v>
      </c>
      <c r="Q3029" s="28" t="s">
        <v>25573</v>
      </c>
      <c r="R3029" s="44">
        <v>0</v>
      </c>
    </row>
    <row r="3030" spans="1:18" ht="127.5" x14ac:dyDescent="0.2">
      <c r="A3030" s="28" t="s">
        <v>54</v>
      </c>
      <c r="B3030" s="28" t="s">
        <v>6113</v>
      </c>
      <c r="C3030" s="28" t="s">
        <v>59</v>
      </c>
      <c r="D3030" s="28" t="s">
        <v>55</v>
      </c>
      <c r="E3030" s="37">
        <v>43236.611770833333</v>
      </c>
      <c r="F3030" s="28" t="s">
        <v>13794</v>
      </c>
      <c r="G3030" s="28" t="s">
        <v>25574</v>
      </c>
      <c r="H3030" s="28" t="s">
        <v>82</v>
      </c>
      <c r="I3030" s="28" t="s">
        <v>25575</v>
      </c>
      <c r="J3030" s="43" t="s">
        <v>13796</v>
      </c>
      <c r="K3030" s="43" t="s">
        <v>13797</v>
      </c>
      <c r="L3030" s="43" t="s">
        <v>13797</v>
      </c>
      <c r="M3030" s="43" t="s">
        <v>25576</v>
      </c>
      <c r="N3030" s="43" t="s">
        <v>129</v>
      </c>
      <c r="O3030" s="43" t="s">
        <v>130</v>
      </c>
      <c r="P3030" s="28" t="s">
        <v>25572</v>
      </c>
      <c r="Q3030" s="28" t="s">
        <v>25573</v>
      </c>
      <c r="R3030" s="44">
        <v>0</v>
      </c>
    </row>
    <row r="3031" spans="1:18" ht="127.5" x14ac:dyDescent="0.2">
      <c r="A3031" s="28" t="s">
        <v>54</v>
      </c>
      <c r="B3031" s="28" t="s">
        <v>6113</v>
      </c>
      <c r="C3031" s="28" t="s">
        <v>59</v>
      </c>
      <c r="D3031" s="28" t="s">
        <v>55</v>
      </c>
      <c r="E3031" s="37">
        <v>43236.62363425926</v>
      </c>
      <c r="F3031" s="28" t="s">
        <v>13794</v>
      </c>
      <c r="G3031" s="28" t="s">
        <v>25577</v>
      </c>
      <c r="H3031" s="28" t="s">
        <v>82</v>
      </c>
      <c r="I3031" s="28" t="s">
        <v>7356</v>
      </c>
      <c r="J3031" s="43" t="s">
        <v>13796</v>
      </c>
      <c r="K3031" s="43" t="s">
        <v>13797</v>
      </c>
      <c r="L3031" s="43" t="s">
        <v>13797</v>
      </c>
      <c r="M3031" s="43" t="s">
        <v>25578</v>
      </c>
      <c r="N3031" s="43" t="s">
        <v>129</v>
      </c>
      <c r="O3031" s="43" t="s">
        <v>130</v>
      </c>
      <c r="P3031" s="28" t="s">
        <v>25572</v>
      </c>
      <c r="Q3031" s="28" t="s">
        <v>25573</v>
      </c>
      <c r="R3031" s="44">
        <v>0</v>
      </c>
    </row>
    <row r="3032" spans="1:18" ht="114.75" x14ac:dyDescent="0.2">
      <c r="A3032" s="28" t="s">
        <v>54</v>
      </c>
      <c r="B3032" s="28" t="s">
        <v>6113</v>
      </c>
      <c r="C3032" s="28" t="s">
        <v>59</v>
      </c>
      <c r="D3032" s="28" t="s">
        <v>55</v>
      </c>
      <c r="E3032" s="37">
        <v>43237.412291666667</v>
      </c>
      <c r="F3032" s="28" t="s">
        <v>13794</v>
      </c>
      <c r="G3032" s="28" t="s">
        <v>25579</v>
      </c>
      <c r="H3032" s="28" t="s">
        <v>82</v>
      </c>
      <c r="I3032" s="28" t="s">
        <v>7764</v>
      </c>
      <c r="J3032" s="43" t="s">
        <v>13796</v>
      </c>
      <c r="K3032" s="43" t="s">
        <v>13797</v>
      </c>
      <c r="L3032" s="43" t="s">
        <v>13797</v>
      </c>
      <c r="M3032" s="43" t="s">
        <v>25580</v>
      </c>
      <c r="N3032" s="43" t="s">
        <v>4071</v>
      </c>
      <c r="O3032" s="43" t="s">
        <v>4072</v>
      </c>
      <c r="P3032" s="28" t="s">
        <v>25581</v>
      </c>
      <c r="Q3032" s="28" t="s">
        <v>25582</v>
      </c>
      <c r="R3032" s="44">
        <v>0</v>
      </c>
    </row>
    <row r="3033" spans="1:18" ht="127.5" x14ac:dyDescent="0.2">
      <c r="A3033" s="28" t="s">
        <v>54</v>
      </c>
      <c r="B3033" s="28" t="s">
        <v>6113</v>
      </c>
      <c r="C3033" s="28" t="s">
        <v>59</v>
      </c>
      <c r="D3033" s="28" t="s">
        <v>55</v>
      </c>
      <c r="E3033" s="37">
        <v>43237.449016203704</v>
      </c>
      <c r="F3033" s="28" t="s">
        <v>13794</v>
      </c>
      <c r="G3033" s="28" t="s">
        <v>25583</v>
      </c>
      <c r="H3033" s="28" t="s">
        <v>82</v>
      </c>
      <c r="I3033" s="28" t="s">
        <v>6369</v>
      </c>
      <c r="J3033" s="43" t="s">
        <v>13796</v>
      </c>
      <c r="K3033" s="43" t="s">
        <v>13797</v>
      </c>
      <c r="L3033" s="43" t="s">
        <v>13797</v>
      </c>
      <c r="M3033" s="43" t="s">
        <v>25584</v>
      </c>
      <c r="N3033" s="43" t="s">
        <v>392</v>
      </c>
      <c r="O3033" s="43" t="s">
        <v>393</v>
      </c>
      <c r="P3033" s="28" t="s">
        <v>25585</v>
      </c>
      <c r="Q3033" s="28" t="s">
        <v>25586</v>
      </c>
      <c r="R3033" s="44">
        <v>0</v>
      </c>
    </row>
    <row r="3034" spans="1:18" ht="140.25" x14ac:dyDescent="0.2">
      <c r="A3034" s="28" t="s">
        <v>54</v>
      </c>
      <c r="B3034" s="28" t="s">
        <v>6113</v>
      </c>
      <c r="C3034" s="28" t="s">
        <v>59</v>
      </c>
      <c r="D3034" s="28" t="s">
        <v>55</v>
      </c>
      <c r="E3034" s="37">
        <v>43238.477777777778</v>
      </c>
      <c r="F3034" s="28" t="s">
        <v>13794</v>
      </c>
      <c r="G3034" s="28" t="s">
        <v>25587</v>
      </c>
      <c r="H3034" s="28" t="s">
        <v>82</v>
      </c>
      <c r="I3034" s="28" t="s">
        <v>6727</v>
      </c>
      <c r="J3034" s="43" t="s">
        <v>13796</v>
      </c>
      <c r="K3034" s="43" t="s">
        <v>13797</v>
      </c>
      <c r="L3034" s="43" t="s">
        <v>13797</v>
      </c>
      <c r="M3034" s="43" t="s">
        <v>25588</v>
      </c>
      <c r="N3034" s="43" t="s">
        <v>129</v>
      </c>
      <c r="O3034" s="43" t="s">
        <v>130</v>
      </c>
      <c r="P3034" s="28" t="s">
        <v>25589</v>
      </c>
      <c r="Q3034" s="28" t="s">
        <v>25590</v>
      </c>
      <c r="R3034" s="44">
        <v>0</v>
      </c>
    </row>
    <row r="3035" spans="1:18" ht="127.5" x14ac:dyDescent="0.2">
      <c r="A3035" s="28" t="s">
        <v>54</v>
      </c>
      <c r="B3035" s="28" t="s">
        <v>6113</v>
      </c>
      <c r="C3035" s="28" t="s">
        <v>59</v>
      </c>
      <c r="D3035" s="28" t="s">
        <v>55</v>
      </c>
      <c r="E3035" s="37">
        <v>43238.512685185182</v>
      </c>
      <c r="F3035" s="28" t="s">
        <v>13794</v>
      </c>
      <c r="G3035" s="28" t="s">
        <v>25591</v>
      </c>
      <c r="H3035" s="28" t="s">
        <v>82</v>
      </c>
      <c r="I3035" s="28" t="s">
        <v>7516</v>
      </c>
      <c r="J3035" s="43" t="s">
        <v>13796</v>
      </c>
      <c r="K3035" s="43" t="s">
        <v>13797</v>
      </c>
      <c r="L3035" s="43" t="s">
        <v>13797</v>
      </c>
      <c r="M3035" s="43" t="s">
        <v>25592</v>
      </c>
      <c r="N3035" s="43" t="s">
        <v>156</v>
      </c>
      <c r="O3035" s="43" t="s">
        <v>157</v>
      </c>
      <c r="P3035" s="28" t="s">
        <v>25593</v>
      </c>
      <c r="Q3035" s="28" t="s">
        <v>25594</v>
      </c>
      <c r="R3035" s="44">
        <v>0</v>
      </c>
    </row>
    <row r="3036" spans="1:18" ht="89.25" x14ac:dyDescent="0.2">
      <c r="A3036" s="28" t="s">
        <v>54</v>
      </c>
      <c r="B3036" s="28" t="s">
        <v>6113</v>
      </c>
      <c r="C3036" s="28" t="s">
        <v>59</v>
      </c>
      <c r="D3036" s="28" t="s">
        <v>55</v>
      </c>
      <c r="E3036" s="37">
        <v>43238.58898148148</v>
      </c>
      <c r="F3036" s="28" t="s">
        <v>13794</v>
      </c>
      <c r="G3036" s="28" t="s">
        <v>25595</v>
      </c>
      <c r="H3036" s="28" t="s">
        <v>82</v>
      </c>
      <c r="I3036" s="28" t="s">
        <v>7203</v>
      </c>
      <c r="J3036" s="43" t="s">
        <v>13796</v>
      </c>
      <c r="K3036" s="43" t="s">
        <v>13797</v>
      </c>
      <c r="L3036" s="43" t="s">
        <v>13797</v>
      </c>
      <c r="M3036" s="43" t="s">
        <v>25596</v>
      </c>
      <c r="N3036" s="43" t="s">
        <v>934</v>
      </c>
      <c r="O3036" s="43" t="s">
        <v>935</v>
      </c>
      <c r="P3036" s="28" t="s">
        <v>25597</v>
      </c>
      <c r="Q3036" s="28" t="s">
        <v>25598</v>
      </c>
      <c r="R3036" s="44">
        <v>0</v>
      </c>
    </row>
    <row r="3037" spans="1:18" ht="127.5" x14ac:dyDescent="0.2">
      <c r="A3037" s="28" t="s">
        <v>54</v>
      </c>
      <c r="B3037" s="28" t="s">
        <v>6113</v>
      </c>
      <c r="C3037" s="28" t="s">
        <v>59</v>
      </c>
      <c r="D3037" s="28" t="s">
        <v>55</v>
      </c>
      <c r="E3037" s="37">
        <v>43238.625381944439</v>
      </c>
      <c r="F3037" s="28" t="s">
        <v>13794</v>
      </c>
      <c r="G3037" s="28" t="s">
        <v>25599</v>
      </c>
      <c r="H3037" s="28" t="s">
        <v>82</v>
      </c>
      <c r="I3037" s="28" t="s">
        <v>6891</v>
      </c>
      <c r="J3037" s="43" t="s">
        <v>13796</v>
      </c>
      <c r="K3037" s="43" t="s">
        <v>13797</v>
      </c>
      <c r="L3037" s="43" t="s">
        <v>13797</v>
      </c>
      <c r="M3037" s="43" t="s">
        <v>25600</v>
      </c>
      <c r="N3037" s="43" t="s">
        <v>428</v>
      </c>
      <c r="O3037" s="43" t="s">
        <v>429</v>
      </c>
      <c r="P3037" s="28" t="s">
        <v>25601</v>
      </c>
      <c r="Q3037" s="28" t="s">
        <v>25602</v>
      </c>
      <c r="R3037" s="44">
        <v>0</v>
      </c>
    </row>
    <row r="3038" spans="1:18" ht="114.75" x14ac:dyDescent="0.2">
      <c r="A3038" s="28" t="s">
        <v>54</v>
      </c>
      <c r="B3038" s="28" t="s">
        <v>6113</v>
      </c>
      <c r="C3038" s="28" t="s">
        <v>59</v>
      </c>
      <c r="D3038" s="28" t="s">
        <v>55</v>
      </c>
      <c r="E3038" s="37">
        <v>43238.700972222221</v>
      </c>
      <c r="F3038" s="28" t="s">
        <v>13794</v>
      </c>
      <c r="G3038" s="28" t="s">
        <v>25603</v>
      </c>
      <c r="H3038" s="28" t="s">
        <v>82</v>
      </c>
      <c r="I3038" s="28" t="s">
        <v>6214</v>
      </c>
      <c r="J3038" s="43" t="s">
        <v>13796</v>
      </c>
      <c r="K3038" s="43" t="s">
        <v>13797</v>
      </c>
      <c r="L3038" s="43" t="s">
        <v>13797</v>
      </c>
      <c r="M3038" s="43" t="s">
        <v>25604</v>
      </c>
      <c r="N3038" s="43" t="s">
        <v>475</v>
      </c>
      <c r="O3038" s="43" t="s">
        <v>476</v>
      </c>
      <c r="P3038" s="28" t="s">
        <v>25605</v>
      </c>
      <c r="Q3038" s="28" t="s">
        <v>25606</v>
      </c>
      <c r="R3038" s="44">
        <v>0</v>
      </c>
    </row>
    <row r="3039" spans="1:18" ht="165.75" x14ac:dyDescent="0.2">
      <c r="A3039" s="28" t="s">
        <v>54</v>
      </c>
      <c r="B3039" s="28" t="s">
        <v>6113</v>
      </c>
      <c r="C3039" s="28" t="s">
        <v>59</v>
      </c>
      <c r="D3039" s="28" t="s">
        <v>55</v>
      </c>
      <c r="E3039" s="37">
        <v>43240.386053240742</v>
      </c>
      <c r="F3039" s="28" t="s">
        <v>13794</v>
      </c>
      <c r="G3039" s="28" t="s">
        <v>25607</v>
      </c>
      <c r="H3039" s="28" t="s">
        <v>82</v>
      </c>
      <c r="I3039" s="28" t="s">
        <v>7199</v>
      </c>
      <c r="J3039" s="43" t="s">
        <v>13796</v>
      </c>
      <c r="K3039" s="43" t="s">
        <v>13797</v>
      </c>
      <c r="L3039" s="43" t="s">
        <v>13797</v>
      </c>
      <c r="M3039" s="43" t="s">
        <v>25608</v>
      </c>
      <c r="N3039" s="43" t="s">
        <v>355</v>
      </c>
      <c r="O3039" s="43" t="s">
        <v>356</v>
      </c>
      <c r="P3039" s="28" t="s">
        <v>25561</v>
      </c>
      <c r="Q3039" s="28" t="s">
        <v>25562</v>
      </c>
      <c r="R3039" s="44">
        <v>0</v>
      </c>
    </row>
    <row r="3040" spans="1:18" ht="140.25" x14ac:dyDescent="0.2">
      <c r="A3040" s="28" t="s">
        <v>54</v>
      </c>
      <c r="B3040" s="28" t="s">
        <v>6113</v>
      </c>
      <c r="C3040" s="28" t="s">
        <v>59</v>
      </c>
      <c r="D3040" s="28" t="s">
        <v>55</v>
      </c>
      <c r="E3040" s="37">
        <v>43241.648784722223</v>
      </c>
      <c r="F3040" s="28" t="s">
        <v>13794</v>
      </c>
      <c r="G3040" s="28" t="s">
        <v>25609</v>
      </c>
      <c r="H3040" s="28" t="s">
        <v>82</v>
      </c>
      <c r="I3040" s="28" t="s">
        <v>6514</v>
      </c>
      <c r="J3040" s="43" t="s">
        <v>13796</v>
      </c>
      <c r="K3040" s="43" t="s">
        <v>13797</v>
      </c>
      <c r="L3040" s="43" t="s">
        <v>13797</v>
      </c>
      <c r="M3040" s="43" t="s">
        <v>25610</v>
      </c>
      <c r="N3040" s="43" t="s">
        <v>6515</v>
      </c>
      <c r="O3040" s="43" t="s">
        <v>6516</v>
      </c>
      <c r="P3040" s="28" t="s">
        <v>25611</v>
      </c>
      <c r="Q3040" s="28" t="s">
        <v>25612</v>
      </c>
      <c r="R3040" s="44">
        <v>0</v>
      </c>
    </row>
    <row r="3041" spans="1:18" ht="89.25" x14ac:dyDescent="0.2">
      <c r="A3041" s="28" t="s">
        <v>54</v>
      </c>
      <c r="B3041" s="28" t="s">
        <v>6113</v>
      </c>
      <c r="C3041" s="28" t="s">
        <v>59</v>
      </c>
      <c r="D3041" s="28" t="s">
        <v>55</v>
      </c>
      <c r="E3041" s="37">
        <v>43242.456736111111</v>
      </c>
      <c r="F3041" s="28" t="s">
        <v>13794</v>
      </c>
      <c r="G3041" s="28" t="s">
        <v>25613</v>
      </c>
      <c r="H3041" s="28" t="s">
        <v>82</v>
      </c>
      <c r="I3041" s="28" t="s">
        <v>6698</v>
      </c>
      <c r="J3041" s="43" t="s">
        <v>13796</v>
      </c>
      <c r="K3041" s="43" t="s">
        <v>13797</v>
      </c>
      <c r="L3041" s="43" t="s">
        <v>13797</v>
      </c>
      <c r="M3041" s="43" t="s">
        <v>25614</v>
      </c>
      <c r="N3041" s="43" t="s">
        <v>1259</v>
      </c>
      <c r="O3041" s="43" t="s">
        <v>1260</v>
      </c>
      <c r="P3041" s="28" t="s">
        <v>25615</v>
      </c>
      <c r="Q3041" s="28" t="s">
        <v>25616</v>
      </c>
      <c r="R3041" s="44">
        <v>0</v>
      </c>
    </row>
    <row r="3042" spans="1:18" ht="127.5" x14ac:dyDescent="0.2">
      <c r="A3042" s="28" t="s">
        <v>54</v>
      </c>
      <c r="B3042" s="28" t="s">
        <v>6113</v>
      </c>
      <c r="C3042" s="28" t="s">
        <v>59</v>
      </c>
      <c r="D3042" s="28" t="s">
        <v>55</v>
      </c>
      <c r="E3042" s="37">
        <v>43242.596585648149</v>
      </c>
      <c r="F3042" s="28" t="s">
        <v>13794</v>
      </c>
      <c r="G3042" s="28" t="s">
        <v>25617</v>
      </c>
      <c r="H3042" s="28" t="s">
        <v>82</v>
      </c>
      <c r="I3042" s="28" t="s">
        <v>7434</v>
      </c>
      <c r="J3042" s="43" t="s">
        <v>13796</v>
      </c>
      <c r="K3042" s="43" t="s">
        <v>13797</v>
      </c>
      <c r="L3042" s="43" t="s">
        <v>13797</v>
      </c>
      <c r="M3042" s="43" t="s">
        <v>25618</v>
      </c>
      <c r="N3042" s="43" t="s">
        <v>129</v>
      </c>
      <c r="O3042" s="43" t="s">
        <v>130</v>
      </c>
      <c r="P3042" s="28" t="s">
        <v>25619</v>
      </c>
      <c r="Q3042" s="28" t="s">
        <v>25620</v>
      </c>
      <c r="R3042" s="44">
        <v>0</v>
      </c>
    </row>
    <row r="3043" spans="1:18" ht="63.75" x14ac:dyDescent="0.2">
      <c r="A3043" s="28" t="s">
        <v>54</v>
      </c>
      <c r="B3043" s="28" t="s">
        <v>6113</v>
      </c>
      <c r="C3043" s="28" t="s">
        <v>59</v>
      </c>
      <c r="D3043" s="28" t="s">
        <v>55</v>
      </c>
      <c r="E3043" s="37">
        <v>43242.666319444441</v>
      </c>
      <c r="F3043" s="28" t="s">
        <v>13794</v>
      </c>
      <c r="G3043" s="28" t="s">
        <v>25621</v>
      </c>
      <c r="H3043" s="28" t="s">
        <v>82</v>
      </c>
      <c r="I3043" s="28" t="s">
        <v>7410</v>
      </c>
      <c r="J3043" s="43" t="s">
        <v>13796</v>
      </c>
      <c r="K3043" s="43" t="s">
        <v>13797</v>
      </c>
      <c r="L3043" s="43" t="s">
        <v>13797</v>
      </c>
      <c r="M3043" s="43" t="s">
        <v>25622</v>
      </c>
      <c r="N3043" s="43" t="s">
        <v>724</v>
      </c>
      <c r="O3043" s="43" t="s">
        <v>725</v>
      </c>
      <c r="P3043" s="28" t="s">
        <v>25623</v>
      </c>
      <c r="Q3043" s="28" t="s">
        <v>25624</v>
      </c>
      <c r="R3043" s="44">
        <v>0</v>
      </c>
    </row>
    <row r="3044" spans="1:18" ht="140.25" x14ac:dyDescent="0.2">
      <c r="A3044" s="28" t="s">
        <v>54</v>
      </c>
      <c r="B3044" s="28" t="s">
        <v>6113</v>
      </c>
      <c r="C3044" s="28" t="s">
        <v>59</v>
      </c>
      <c r="D3044" s="28" t="s">
        <v>55</v>
      </c>
      <c r="E3044" s="37">
        <v>43243.595625000002</v>
      </c>
      <c r="F3044" s="28" t="s">
        <v>13794</v>
      </c>
      <c r="G3044" s="28" t="s">
        <v>25625</v>
      </c>
      <c r="H3044" s="28" t="s">
        <v>82</v>
      </c>
      <c r="I3044" s="28" t="s">
        <v>7215</v>
      </c>
      <c r="J3044" s="43" t="s">
        <v>13796</v>
      </c>
      <c r="K3044" s="43" t="s">
        <v>13797</v>
      </c>
      <c r="L3044" s="43" t="s">
        <v>13797</v>
      </c>
      <c r="M3044" s="43" t="s">
        <v>25626</v>
      </c>
      <c r="N3044" s="43" t="s">
        <v>3300</v>
      </c>
      <c r="O3044" s="43" t="s">
        <v>3301</v>
      </c>
      <c r="P3044" s="28" t="s">
        <v>25627</v>
      </c>
      <c r="Q3044" s="28" t="s">
        <v>25628</v>
      </c>
      <c r="R3044" s="44">
        <v>0</v>
      </c>
    </row>
    <row r="3045" spans="1:18" ht="76.5" x14ac:dyDescent="0.2">
      <c r="A3045" s="28" t="s">
        <v>54</v>
      </c>
      <c r="B3045" s="28" t="s">
        <v>6113</v>
      </c>
      <c r="C3045" s="28" t="s">
        <v>59</v>
      </c>
      <c r="D3045" s="28" t="s">
        <v>55</v>
      </c>
      <c r="E3045" s="37">
        <v>43243.698599537034</v>
      </c>
      <c r="F3045" s="28" t="s">
        <v>13794</v>
      </c>
      <c r="G3045" s="28" t="s">
        <v>25629</v>
      </c>
      <c r="H3045" s="28" t="s">
        <v>82</v>
      </c>
      <c r="I3045" s="28" t="s">
        <v>6795</v>
      </c>
      <c r="J3045" s="43" t="s">
        <v>13796</v>
      </c>
      <c r="K3045" s="43" t="s">
        <v>13797</v>
      </c>
      <c r="L3045" s="43" t="s">
        <v>13797</v>
      </c>
      <c r="M3045" s="43" t="s">
        <v>25630</v>
      </c>
      <c r="N3045" s="43" t="s">
        <v>123</v>
      </c>
      <c r="O3045" s="43" t="s">
        <v>124</v>
      </c>
      <c r="P3045" s="28" t="s">
        <v>25631</v>
      </c>
      <c r="Q3045" s="28" t="s">
        <v>25632</v>
      </c>
      <c r="R3045" s="44">
        <v>0</v>
      </c>
    </row>
    <row r="3046" spans="1:18" ht="89.25" x14ac:dyDescent="0.2">
      <c r="A3046" s="28" t="s">
        <v>54</v>
      </c>
      <c r="B3046" s="28" t="s">
        <v>6113</v>
      </c>
      <c r="C3046" s="28" t="s">
        <v>59</v>
      </c>
      <c r="D3046" s="28" t="s">
        <v>55</v>
      </c>
      <c r="E3046" s="37">
        <v>43244.390856481477</v>
      </c>
      <c r="F3046" s="28" t="s">
        <v>13794</v>
      </c>
      <c r="G3046" s="28" t="s">
        <v>25633</v>
      </c>
      <c r="H3046" s="28" t="s">
        <v>82</v>
      </c>
      <c r="I3046" s="28" t="s">
        <v>7534</v>
      </c>
      <c r="J3046" s="43" t="s">
        <v>13796</v>
      </c>
      <c r="K3046" s="43" t="s">
        <v>13797</v>
      </c>
      <c r="L3046" s="43" t="s">
        <v>13797</v>
      </c>
      <c r="M3046" s="43" t="s">
        <v>25634</v>
      </c>
      <c r="N3046" s="43" t="s">
        <v>1205</v>
      </c>
      <c r="O3046" s="43" t="s">
        <v>1206</v>
      </c>
      <c r="P3046" s="28" t="s">
        <v>25635</v>
      </c>
      <c r="Q3046" s="28" t="s">
        <v>25636</v>
      </c>
      <c r="R3046" s="44">
        <v>0</v>
      </c>
    </row>
    <row r="3047" spans="1:18" ht="89.25" x14ac:dyDescent="0.2">
      <c r="A3047" s="28" t="s">
        <v>54</v>
      </c>
      <c r="B3047" s="28" t="s">
        <v>6113</v>
      </c>
      <c r="C3047" s="28" t="s">
        <v>59</v>
      </c>
      <c r="D3047" s="28" t="s">
        <v>55</v>
      </c>
      <c r="E3047" s="37">
        <v>43245.397789351853</v>
      </c>
      <c r="F3047" s="28" t="s">
        <v>13794</v>
      </c>
      <c r="G3047" s="28" t="s">
        <v>25637</v>
      </c>
      <c r="H3047" s="28" t="s">
        <v>82</v>
      </c>
      <c r="I3047" s="28" t="s">
        <v>6929</v>
      </c>
      <c r="J3047" s="43" t="s">
        <v>13796</v>
      </c>
      <c r="K3047" s="43" t="s">
        <v>13797</v>
      </c>
      <c r="L3047" s="43" t="s">
        <v>13797</v>
      </c>
      <c r="M3047" s="43" t="s">
        <v>25638</v>
      </c>
      <c r="N3047" s="43" t="s">
        <v>1445</v>
      </c>
      <c r="O3047" s="43" t="s">
        <v>1446</v>
      </c>
      <c r="P3047" s="28" t="s">
        <v>25639</v>
      </c>
      <c r="Q3047" s="28" t="s">
        <v>25640</v>
      </c>
      <c r="R3047" s="44">
        <v>0</v>
      </c>
    </row>
    <row r="3048" spans="1:18" ht="89.25" x14ac:dyDescent="0.2">
      <c r="A3048" s="28" t="s">
        <v>54</v>
      </c>
      <c r="B3048" s="28" t="s">
        <v>6113</v>
      </c>
      <c r="C3048" s="28" t="s">
        <v>59</v>
      </c>
      <c r="D3048" s="28" t="s">
        <v>55</v>
      </c>
      <c r="E3048" s="37">
        <v>43249.472465277773</v>
      </c>
      <c r="F3048" s="28" t="s">
        <v>13794</v>
      </c>
      <c r="G3048" s="28" t="s">
        <v>25641</v>
      </c>
      <c r="H3048" s="28" t="s">
        <v>82</v>
      </c>
      <c r="I3048" s="28" t="s">
        <v>25642</v>
      </c>
      <c r="J3048" s="43" t="s">
        <v>13796</v>
      </c>
      <c r="K3048" s="43" t="s">
        <v>13797</v>
      </c>
      <c r="L3048" s="43" t="s">
        <v>13797</v>
      </c>
      <c r="M3048" s="43" t="s">
        <v>25643</v>
      </c>
      <c r="N3048" s="43" t="s">
        <v>1221</v>
      </c>
      <c r="O3048" s="43" t="s">
        <v>1222</v>
      </c>
      <c r="P3048" s="28" t="s">
        <v>25644</v>
      </c>
      <c r="Q3048" s="28" t="s">
        <v>25645</v>
      </c>
      <c r="R3048" s="44">
        <v>0</v>
      </c>
    </row>
    <row r="3049" spans="1:18" ht="63.75" x14ac:dyDescent="0.2">
      <c r="A3049" s="28" t="s">
        <v>54</v>
      </c>
      <c r="B3049" s="28" t="s">
        <v>6113</v>
      </c>
      <c r="C3049" s="28" t="s">
        <v>59</v>
      </c>
      <c r="D3049" s="28" t="s">
        <v>55</v>
      </c>
      <c r="E3049" s="37">
        <v>43249.478402777779</v>
      </c>
      <c r="F3049" s="28" t="s">
        <v>13794</v>
      </c>
      <c r="G3049" s="28" t="s">
        <v>25646</v>
      </c>
      <c r="H3049" s="28" t="s">
        <v>82</v>
      </c>
      <c r="I3049" s="28" t="s">
        <v>6359</v>
      </c>
      <c r="J3049" s="43" t="s">
        <v>13796</v>
      </c>
      <c r="K3049" s="43" t="s">
        <v>13797</v>
      </c>
      <c r="L3049" s="43" t="s">
        <v>13797</v>
      </c>
      <c r="M3049" s="43" t="s">
        <v>25647</v>
      </c>
      <c r="N3049" s="43" t="s">
        <v>1221</v>
      </c>
      <c r="O3049" s="43" t="s">
        <v>1222</v>
      </c>
      <c r="P3049" s="28" t="s">
        <v>25644</v>
      </c>
      <c r="Q3049" s="28" t="s">
        <v>25645</v>
      </c>
      <c r="R3049" s="44">
        <v>0</v>
      </c>
    </row>
    <row r="3050" spans="1:18" ht="127.5" x14ac:dyDescent="0.2">
      <c r="A3050" s="28" t="s">
        <v>54</v>
      </c>
      <c r="B3050" s="28" t="s">
        <v>6113</v>
      </c>
      <c r="C3050" s="28" t="s">
        <v>59</v>
      </c>
      <c r="D3050" s="28" t="s">
        <v>55</v>
      </c>
      <c r="E3050" s="37">
        <v>43249.701597222222</v>
      </c>
      <c r="F3050" s="28" t="s">
        <v>13794</v>
      </c>
      <c r="G3050" s="28" t="s">
        <v>25648</v>
      </c>
      <c r="H3050" s="28" t="s">
        <v>82</v>
      </c>
      <c r="I3050" s="28" t="s">
        <v>6602</v>
      </c>
      <c r="J3050" s="43" t="s">
        <v>13796</v>
      </c>
      <c r="K3050" s="43" t="s">
        <v>13797</v>
      </c>
      <c r="L3050" s="43" t="s">
        <v>13797</v>
      </c>
      <c r="M3050" s="43" t="s">
        <v>25649</v>
      </c>
      <c r="N3050" s="43" t="s">
        <v>523</v>
      </c>
      <c r="O3050" s="43" t="s">
        <v>524</v>
      </c>
      <c r="P3050" s="28" t="s">
        <v>25650</v>
      </c>
      <c r="Q3050" s="28" t="s">
        <v>25651</v>
      </c>
      <c r="R3050" s="44">
        <v>0</v>
      </c>
    </row>
    <row r="3051" spans="1:18" ht="89.25" x14ac:dyDescent="0.2">
      <c r="A3051" s="28" t="s">
        <v>54</v>
      </c>
      <c r="B3051" s="28" t="s">
        <v>6113</v>
      </c>
      <c r="C3051" s="28" t="s">
        <v>59</v>
      </c>
      <c r="D3051" s="28" t="s">
        <v>55</v>
      </c>
      <c r="E3051" s="37">
        <v>43250.442673611113</v>
      </c>
      <c r="F3051" s="28" t="s">
        <v>13794</v>
      </c>
      <c r="G3051" s="28" t="s">
        <v>25652</v>
      </c>
      <c r="H3051" s="28" t="s">
        <v>82</v>
      </c>
      <c r="I3051" s="28" t="s">
        <v>7666</v>
      </c>
      <c r="J3051" s="43" t="s">
        <v>13796</v>
      </c>
      <c r="K3051" s="43" t="s">
        <v>13797</v>
      </c>
      <c r="L3051" s="43" t="s">
        <v>13797</v>
      </c>
      <c r="M3051" s="43" t="s">
        <v>25653</v>
      </c>
      <c r="N3051" s="43" t="s">
        <v>1043</v>
      </c>
      <c r="O3051" s="43" t="s">
        <v>1044</v>
      </c>
      <c r="P3051" s="28" t="s">
        <v>25654</v>
      </c>
      <c r="Q3051" s="28" t="s">
        <v>25655</v>
      </c>
      <c r="R3051" s="44">
        <v>0</v>
      </c>
    </row>
    <row r="3052" spans="1:18" ht="89.25" x14ac:dyDescent="0.2">
      <c r="A3052" s="28" t="s">
        <v>54</v>
      </c>
      <c r="B3052" s="28" t="s">
        <v>6113</v>
      </c>
      <c r="C3052" s="28" t="s">
        <v>59</v>
      </c>
      <c r="D3052" s="28" t="s">
        <v>55</v>
      </c>
      <c r="E3052" s="37">
        <v>43250.664039351846</v>
      </c>
      <c r="F3052" s="28" t="s">
        <v>13794</v>
      </c>
      <c r="G3052" s="28" t="s">
        <v>25656</v>
      </c>
      <c r="H3052" s="28" t="s">
        <v>82</v>
      </c>
      <c r="I3052" s="28" t="s">
        <v>7852</v>
      </c>
      <c r="J3052" s="43" t="s">
        <v>13796</v>
      </c>
      <c r="K3052" s="43" t="s">
        <v>13797</v>
      </c>
      <c r="L3052" s="43" t="s">
        <v>13797</v>
      </c>
      <c r="M3052" s="43" t="s">
        <v>25657</v>
      </c>
      <c r="N3052" s="43" t="s">
        <v>392</v>
      </c>
      <c r="O3052" s="43" t="s">
        <v>393</v>
      </c>
      <c r="P3052" s="28" t="s">
        <v>25658</v>
      </c>
      <c r="Q3052" s="28" t="s">
        <v>25659</v>
      </c>
      <c r="R3052" s="44">
        <v>0</v>
      </c>
    </row>
    <row r="3053" spans="1:18" ht="89.25" x14ac:dyDescent="0.2">
      <c r="A3053" s="28" t="s">
        <v>54</v>
      </c>
      <c r="B3053" s="28" t="s">
        <v>6113</v>
      </c>
      <c r="C3053" s="28" t="s">
        <v>59</v>
      </c>
      <c r="D3053" s="28" t="s">
        <v>55</v>
      </c>
      <c r="E3053" s="37">
        <v>43251.626296296294</v>
      </c>
      <c r="F3053" s="28" t="s">
        <v>13794</v>
      </c>
      <c r="G3053" s="28" t="s">
        <v>25660</v>
      </c>
      <c r="H3053" s="28" t="s">
        <v>82</v>
      </c>
      <c r="I3053" s="28" t="s">
        <v>25661</v>
      </c>
      <c r="J3053" s="43" t="s">
        <v>13796</v>
      </c>
      <c r="K3053" s="43" t="s">
        <v>13797</v>
      </c>
      <c r="L3053" s="43" t="s">
        <v>13797</v>
      </c>
      <c r="M3053" s="43" t="s">
        <v>25662</v>
      </c>
      <c r="N3053" s="43" t="s">
        <v>2713</v>
      </c>
      <c r="O3053" s="43" t="s">
        <v>2714</v>
      </c>
      <c r="P3053" s="28" t="s">
        <v>25663</v>
      </c>
      <c r="Q3053" s="28" t="s">
        <v>25664</v>
      </c>
      <c r="R3053" s="44">
        <v>0</v>
      </c>
    </row>
    <row r="3054" spans="1:18" ht="127.5" x14ac:dyDescent="0.2">
      <c r="A3054" s="28" t="s">
        <v>54</v>
      </c>
      <c r="B3054" s="28" t="s">
        <v>6113</v>
      </c>
      <c r="C3054" s="28" t="s">
        <v>59</v>
      </c>
      <c r="D3054" s="28" t="s">
        <v>55</v>
      </c>
      <c r="E3054" s="37">
        <v>43251.64340277778</v>
      </c>
      <c r="F3054" s="28" t="s">
        <v>13794</v>
      </c>
      <c r="G3054" s="28" t="s">
        <v>25665</v>
      </c>
      <c r="H3054" s="28" t="s">
        <v>82</v>
      </c>
      <c r="I3054" s="28" t="s">
        <v>7635</v>
      </c>
      <c r="J3054" s="43" t="s">
        <v>13796</v>
      </c>
      <c r="K3054" s="43" t="s">
        <v>13797</v>
      </c>
      <c r="L3054" s="43" t="s">
        <v>13797</v>
      </c>
      <c r="M3054" s="43" t="s">
        <v>25666</v>
      </c>
      <c r="N3054" s="43" t="s">
        <v>2713</v>
      </c>
      <c r="O3054" s="43" t="s">
        <v>2714</v>
      </c>
      <c r="P3054" s="28" t="s">
        <v>25663</v>
      </c>
      <c r="Q3054" s="28" t="s">
        <v>25664</v>
      </c>
      <c r="R3054" s="44">
        <v>0</v>
      </c>
    </row>
    <row r="3055" spans="1:18" ht="127.5" x14ac:dyDescent="0.2">
      <c r="A3055" s="28" t="s">
        <v>54</v>
      </c>
      <c r="B3055" s="28" t="s">
        <v>6113</v>
      </c>
      <c r="C3055" s="28" t="s">
        <v>59</v>
      </c>
      <c r="D3055" s="28" t="s">
        <v>55</v>
      </c>
      <c r="E3055" s="37">
        <v>43251.702962962961</v>
      </c>
      <c r="F3055" s="28" t="s">
        <v>13794</v>
      </c>
      <c r="G3055" s="28" t="s">
        <v>25667</v>
      </c>
      <c r="H3055" s="28" t="s">
        <v>82</v>
      </c>
      <c r="I3055" s="28" t="s">
        <v>6327</v>
      </c>
      <c r="J3055" s="43" t="s">
        <v>13796</v>
      </c>
      <c r="K3055" s="43" t="s">
        <v>13797</v>
      </c>
      <c r="L3055" s="43" t="s">
        <v>13797</v>
      </c>
      <c r="M3055" s="43" t="s">
        <v>25668</v>
      </c>
      <c r="N3055" s="43" t="s">
        <v>129</v>
      </c>
      <c r="O3055" s="43" t="s">
        <v>130</v>
      </c>
      <c r="P3055" s="28" t="s">
        <v>25669</v>
      </c>
      <c r="Q3055" s="28" t="s">
        <v>25670</v>
      </c>
      <c r="R3055" s="44">
        <v>0</v>
      </c>
    </row>
    <row r="3056" spans="1:18" ht="114.75" x14ac:dyDescent="0.2">
      <c r="A3056" s="28" t="s">
        <v>54</v>
      </c>
      <c r="B3056" s="28" t="s">
        <v>6153</v>
      </c>
      <c r="C3056" s="28" t="s">
        <v>59</v>
      </c>
      <c r="D3056" s="28" t="s">
        <v>55</v>
      </c>
      <c r="E3056" s="37">
        <v>43221.418263888889</v>
      </c>
      <c r="F3056" s="28" t="s">
        <v>13794</v>
      </c>
      <c r="G3056" s="28" t="s">
        <v>25671</v>
      </c>
      <c r="H3056" s="28" t="s">
        <v>82</v>
      </c>
      <c r="I3056" s="28" t="s">
        <v>25672</v>
      </c>
      <c r="J3056" s="43" t="s">
        <v>13796</v>
      </c>
      <c r="K3056" s="43" t="s">
        <v>13797</v>
      </c>
      <c r="L3056" s="43" t="s">
        <v>13797</v>
      </c>
      <c r="M3056" s="43" t="s">
        <v>25673</v>
      </c>
      <c r="N3056" s="43" t="s">
        <v>1543</v>
      </c>
      <c r="O3056" s="43" t="s">
        <v>1544</v>
      </c>
      <c r="P3056" s="28" t="s">
        <v>25674</v>
      </c>
      <c r="Q3056" s="28" t="s">
        <v>25675</v>
      </c>
      <c r="R3056" s="44">
        <v>0</v>
      </c>
    </row>
    <row r="3057" spans="1:18" ht="127.5" x14ac:dyDescent="0.2">
      <c r="A3057" s="28" t="s">
        <v>54</v>
      </c>
      <c r="B3057" s="28" t="s">
        <v>6153</v>
      </c>
      <c r="C3057" s="28" t="s">
        <v>59</v>
      </c>
      <c r="D3057" s="28" t="s">
        <v>55</v>
      </c>
      <c r="E3057" s="37">
        <v>43221.637488425928</v>
      </c>
      <c r="F3057" s="28" t="s">
        <v>13794</v>
      </c>
      <c r="G3057" s="28" t="s">
        <v>25676</v>
      </c>
      <c r="H3057" s="28" t="s">
        <v>82</v>
      </c>
      <c r="I3057" s="28" t="s">
        <v>6304</v>
      </c>
      <c r="J3057" s="43" t="s">
        <v>13796</v>
      </c>
      <c r="K3057" s="43" t="s">
        <v>13797</v>
      </c>
      <c r="L3057" s="43" t="s">
        <v>13797</v>
      </c>
      <c r="M3057" s="43" t="s">
        <v>25677</v>
      </c>
      <c r="N3057" s="43" t="s">
        <v>3531</v>
      </c>
      <c r="O3057" s="43" t="s">
        <v>3532</v>
      </c>
      <c r="P3057" s="28" t="s">
        <v>25678</v>
      </c>
      <c r="Q3057" s="28" t="s">
        <v>25679</v>
      </c>
      <c r="R3057" s="44">
        <v>0</v>
      </c>
    </row>
    <row r="3058" spans="1:18" ht="127.5" x14ac:dyDescent="0.2">
      <c r="A3058" s="28" t="s">
        <v>54</v>
      </c>
      <c r="B3058" s="28" t="s">
        <v>6153</v>
      </c>
      <c r="C3058" s="28" t="s">
        <v>59</v>
      </c>
      <c r="D3058" s="28" t="s">
        <v>55</v>
      </c>
      <c r="E3058" s="37">
        <v>43221.703344907408</v>
      </c>
      <c r="F3058" s="28" t="s">
        <v>13794</v>
      </c>
      <c r="G3058" s="28" t="s">
        <v>25680</v>
      </c>
      <c r="H3058" s="28" t="s">
        <v>82</v>
      </c>
      <c r="I3058" s="28" t="s">
        <v>7339</v>
      </c>
      <c r="J3058" s="43" t="s">
        <v>13796</v>
      </c>
      <c r="K3058" s="43" t="s">
        <v>13797</v>
      </c>
      <c r="L3058" s="43" t="s">
        <v>13797</v>
      </c>
      <c r="M3058" s="43" t="s">
        <v>25681</v>
      </c>
      <c r="N3058" s="43" t="s">
        <v>680</v>
      </c>
      <c r="O3058" s="43" t="s">
        <v>681</v>
      </c>
      <c r="P3058" s="28" t="s">
        <v>25682</v>
      </c>
      <c r="Q3058" s="28" t="s">
        <v>25683</v>
      </c>
      <c r="R3058" s="44">
        <v>0</v>
      </c>
    </row>
    <row r="3059" spans="1:18" ht="127.5" x14ac:dyDescent="0.2">
      <c r="A3059" s="28" t="s">
        <v>54</v>
      </c>
      <c r="B3059" s="28" t="s">
        <v>6153</v>
      </c>
      <c r="C3059" s="28" t="s">
        <v>59</v>
      </c>
      <c r="D3059" s="28" t="s">
        <v>55</v>
      </c>
      <c r="E3059" s="37">
        <v>43222.405127314814</v>
      </c>
      <c r="F3059" s="28" t="s">
        <v>13794</v>
      </c>
      <c r="G3059" s="28" t="s">
        <v>25684</v>
      </c>
      <c r="H3059" s="28" t="s">
        <v>82</v>
      </c>
      <c r="I3059" s="28" t="s">
        <v>25685</v>
      </c>
      <c r="J3059" s="43" t="s">
        <v>13796</v>
      </c>
      <c r="K3059" s="43" t="s">
        <v>13797</v>
      </c>
      <c r="L3059" s="43" t="s">
        <v>13797</v>
      </c>
      <c r="M3059" s="43" t="s">
        <v>25686</v>
      </c>
      <c r="N3059" s="43" t="s">
        <v>540</v>
      </c>
      <c r="O3059" s="43" t="s">
        <v>541</v>
      </c>
      <c r="P3059" s="28" t="s">
        <v>25687</v>
      </c>
      <c r="Q3059" s="28" t="s">
        <v>25687</v>
      </c>
      <c r="R3059" s="44">
        <v>0</v>
      </c>
    </row>
    <row r="3060" spans="1:18" ht="140.25" x14ac:dyDescent="0.2">
      <c r="A3060" s="28" t="s">
        <v>54</v>
      </c>
      <c r="B3060" s="28" t="s">
        <v>6153</v>
      </c>
      <c r="C3060" s="28" t="s">
        <v>59</v>
      </c>
      <c r="D3060" s="28" t="s">
        <v>55</v>
      </c>
      <c r="E3060" s="37">
        <v>43222.42019675926</v>
      </c>
      <c r="F3060" s="28" t="s">
        <v>13794</v>
      </c>
      <c r="G3060" s="28" t="s">
        <v>25688</v>
      </c>
      <c r="H3060" s="28" t="s">
        <v>82</v>
      </c>
      <c r="I3060" s="28" t="s">
        <v>6862</v>
      </c>
      <c r="J3060" s="43" t="s">
        <v>13796</v>
      </c>
      <c r="K3060" s="43" t="s">
        <v>13797</v>
      </c>
      <c r="L3060" s="43" t="s">
        <v>13797</v>
      </c>
      <c r="M3060" s="43" t="s">
        <v>25689</v>
      </c>
      <c r="N3060" s="43" t="s">
        <v>3067</v>
      </c>
      <c r="O3060" s="43" t="s">
        <v>3068</v>
      </c>
      <c r="P3060" s="28" t="s">
        <v>25690</v>
      </c>
      <c r="Q3060" s="28" t="s">
        <v>25691</v>
      </c>
      <c r="R3060" s="44">
        <v>0</v>
      </c>
    </row>
    <row r="3061" spans="1:18" ht="76.5" x14ac:dyDescent="0.2">
      <c r="A3061" s="28" t="s">
        <v>54</v>
      </c>
      <c r="B3061" s="28" t="s">
        <v>6153</v>
      </c>
      <c r="C3061" s="28" t="s">
        <v>59</v>
      </c>
      <c r="D3061" s="28" t="s">
        <v>55</v>
      </c>
      <c r="E3061" s="37">
        <v>43222.489305555551</v>
      </c>
      <c r="F3061" s="28" t="s">
        <v>13794</v>
      </c>
      <c r="G3061" s="28" t="s">
        <v>25692</v>
      </c>
      <c r="H3061" s="28" t="s">
        <v>82</v>
      </c>
      <c r="I3061" s="28" t="s">
        <v>25693</v>
      </c>
      <c r="J3061" s="43" t="s">
        <v>13796</v>
      </c>
      <c r="K3061" s="43" t="s">
        <v>13797</v>
      </c>
      <c r="L3061" s="43" t="s">
        <v>13797</v>
      </c>
      <c r="M3061" s="43" t="s">
        <v>25694</v>
      </c>
      <c r="N3061" s="43" t="s">
        <v>1230</v>
      </c>
      <c r="O3061" s="43" t="s">
        <v>1231</v>
      </c>
      <c r="P3061" s="28" t="s">
        <v>25695</v>
      </c>
      <c r="Q3061" s="28" t="s">
        <v>25696</v>
      </c>
      <c r="R3061" s="44">
        <v>0</v>
      </c>
    </row>
    <row r="3062" spans="1:18" ht="140.25" x14ac:dyDescent="0.2">
      <c r="A3062" s="28" t="s">
        <v>54</v>
      </c>
      <c r="B3062" s="28" t="s">
        <v>6153</v>
      </c>
      <c r="C3062" s="28" t="s">
        <v>59</v>
      </c>
      <c r="D3062" s="28" t="s">
        <v>55</v>
      </c>
      <c r="E3062" s="37">
        <v>43222.49732638889</v>
      </c>
      <c r="F3062" s="28" t="s">
        <v>13794</v>
      </c>
      <c r="G3062" s="28" t="s">
        <v>25697</v>
      </c>
      <c r="H3062" s="28" t="s">
        <v>82</v>
      </c>
      <c r="I3062" s="28" t="s">
        <v>25698</v>
      </c>
      <c r="J3062" s="43" t="s">
        <v>13796</v>
      </c>
      <c r="K3062" s="43" t="s">
        <v>13797</v>
      </c>
      <c r="L3062" s="43" t="s">
        <v>13797</v>
      </c>
      <c r="M3062" s="43" t="s">
        <v>25699</v>
      </c>
      <c r="N3062" s="43" t="s">
        <v>25700</v>
      </c>
      <c r="O3062" s="43" t="s">
        <v>25701</v>
      </c>
      <c r="P3062" s="28" t="s">
        <v>25702</v>
      </c>
      <c r="Q3062" s="28" t="s">
        <v>25703</v>
      </c>
      <c r="R3062" s="44">
        <v>0</v>
      </c>
    </row>
    <row r="3063" spans="1:18" ht="127.5" x14ac:dyDescent="0.2">
      <c r="A3063" s="28" t="s">
        <v>54</v>
      </c>
      <c r="B3063" s="28" t="s">
        <v>6153</v>
      </c>
      <c r="C3063" s="28" t="s">
        <v>59</v>
      </c>
      <c r="D3063" s="28" t="s">
        <v>55</v>
      </c>
      <c r="E3063" s="37">
        <v>43222.522372685184</v>
      </c>
      <c r="F3063" s="28" t="s">
        <v>13794</v>
      </c>
      <c r="G3063" s="28" t="s">
        <v>25704</v>
      </c>
      <c r="H3063" s="28" t="s">
        <v>82</v>
      </c>
      <c r="I3063" s="28" t="s">
        <v>6870</v>
      </c>
      <c r="J3063" s="43" t="s">
        <v>13796</v>
      </c>
      <c r="K3063" s="43" t="s">
        <v>13797</v>
      </c>
      <c r="L3063" s="43" t="s">
        <v>13797</v>
      </c>
      <c r="M3063" s="43" t="s">
        <v>25705</v>
      </c>
      <c r="N3063" s="43" t="s">
        <v>856</v>
      </c>
      <c r="O3063" s="43" t="s">
        <v>857</v>
      </c>
      <c r="P3063" s="28" t="s">
        <v>25706</v>
      </c>
      <c r="Q3063" s="28" t="s">
        <v>25707</v>
      </c>
      <c r="R3063" s="44">
        <v>0</v>
      </c>
    </row>
    <row r="3064" spans="1:18" ht="127.5" x14ac:dyDescent="0.2">
      <c r="A3064" s="28" t="s">
        <v>54</v>
      </c>
      <c r="B3064" s="28" t="s">
        <v>6153</v>
      </c>
      <c r="C3064" s="28" t="s">
        <v>59</v>
      </c>
      <c r="D3064" s="28" t="s">
        <v>55</v>
      </c>
      <c r="E3064" s="37">
        <v>43223.30332175926</v>
      </c>
      <c r="F3064" s="28" t="s">
        <v>13794</v>
      </c>
      <c r="G3064" s="28" t="s">
        <v>25708</v>
      </c>
      <c r="H3064" s="28" t="s">
        <v>82</v>
      </c>
      <c r="I3064" s="28" t="s">
        <v>7251</v>
      </c>
      <c r="J3064" s="43" t="s">
        <v>13796</v>
      </c>
      <c r="K3064" s="43" t="s">
        <v>13797</v>
      </c>
      <c r="L3064" s="43" t="s">
        <v>13797</v>
      </c>
      <c r="M3064" s="43" t="s">
        <v>25709</v>
      </c>
      <c r="N3064" s="43" t="s">
        <v>6168</v>
      </c>
      <c r="O3064" s="43" t="s">
        <v>6169</v>
      </c>
      <c r="P3064" s="28" t="s">
        <v>25710</v>
      </c>
      <c r="Q3064" s="28" t="s">
        <v>25711</v>
      </c>
      <c r="R3064" s="44">
        <v>0</v>
      </c>
    </row>
    <row r="3065" spans="1:18" ht="140.25" x14ac:dyDescent="0.2">
      <c r="A3065" s="28" t="s">
        <v>54</v>
      </c>
      <c r="B3065" s="28" t="s">
        <v>6153</v>
      </c>
      <c r="C3065" s="28" t="s">
        <v>59</v>
      </c>
      <c r="D3065" s="28" t="s">
        <v>55</v>
      </c>
      <c r="E3065" s="37">
        <v>43223.33211805555</v>
      </c>
      <c r="F3065" s="28" t="s">
        <v>13794</v>
      </c>
      <c r="G3065" s="28" t="s">
        <v>25712</v>
      </c>
      <c r="H3065" s="28" t="s">
        <v>82</v>
      </c>
      <c r="I3065" s="28" t="s">
        <v>25713</v>
      </c>
      <c r="J3065" s="43" t="s">
        <v>13796</v>
      </c>
      <c r="K3065" s="43" t="s">
        <v>13797</v>
      </c>
      <c r="L3065" s="43" t="s">
        <v>13797</v>
      </c>
      <c r="M3065" s="43" t="s">
        <v>25714</v>
      </c>
      <c r="N3065" s="43" t="s">
        <v>84</v>
      </c>
      <c r="O3065" s="43" t="s">
        <v>85</v>
      </c>
      <c r="P3065" s="28" t="s">
        <v>25715</v>
      </c>
      <c r="Q3065" s="28" t="s">
        <v>25716</v>
      </c>
      <c r="R3065" s="44">
        <v>0</v>
      </c>
    </row>
    <row r="3066" spans="1:18" ht="89.25" x14ac:dyDescent="0.2">
      <c r="A3066" s="28" t="s">
        <v>54</v>
      </c>
      <c r="B3066" s="28" t="s">
        <v>6153</v>
      </c>
      <c r="C3066" s="28" t="s">
        <v>59</v>
      </c>
      <c r="D3066" s="28" t="s">
        <v>55</v>
      </c>
      <c r="E3066" s="37">
        <v>43223.42763888889</v>
      </c>
      <c r="F3066" s="28" t="s">
        <v>13794</v>
      </c>
      <c r="G3066" s="28" t="s">
        <v>25717</v>
      </c>
      <c r="H3066" s="28" t="s">
        <v>82</v>
      </c>
      <c r="I3066" s="28" t="s">
        <v>6968</v>
      </c>
      <c r="J3066" s="43" t="s">
        <v>13796</v>
      </c>
      <c r="K3066" s="43" t="s">
        <v>13797</v>
      </c>
      <c r="L3066" s="43" t="s">
        <v>13797</v>
      </c>
      <c r="M3066" s="43" t="s">
        <v>25718</v>
      </c>
      <c r="N3066" s="43" t="s">
        <v>475</v>
      </c>
      <c r="O3066" s="43" t="s">
        <v>476</v>
      </c>
      <c r="P3066" s="28" t="s">
        <v>25719</v>
      </c>
      <c r="Q3066" s="28" t="s">
        <v>25720</v>
      </c>
      <c r="R3066" s="44">
        <v>0</v>
      </c>
    </row>
    <row r="3067" spans="1:18" ht="63.75" x14ac:dyDescent="0.2">
      <c r="A3067" s="28" t="s">
        <v>54</v>
      </c>
      <c r="B3067" s="28" t="s">
        <v>6153</v>
      </c>
      <c r="C3067" s="28" t="s">
        <v>59</v>
      </c>
      <c r="D3067" s="28" t="s">
        <v>55</v>
      </c>
      <c r="E3067" s="37">
        <v>43223.446620370371</v>
      </c>
      <c r="F3067" s="28" t="s">
        <v>13794</v>
      </c>
      <c r="G3067" s="28" t="s">
        <v>25721</v>
      </c>
      <c r="H3067" s="28" t="s">
        <v>82</v>
      </c>
      <c r="I3067" s="28" t="s">
        <v>7092</v>
      </c>
      <c r="J3067" s="43" t="s">
        <v>13796</v>
      </c>
      <c r="K3067" s="43" t="s">
        <v>13797</v>
      </c>
      <c r="L3067" s="43" t="s">
        <v>13797</v>
      </c>
      <c r="M3067" s="43" t="s">
        <v>25722</v>
      </c>
      <c r="N3067" s="43" t="s">
        <v>3349</v>
      </c>
      <c r="O3067" s="43" t="s">
        <v>3350</v>
      </c>
      <c r="P3067" s="28" t="s">
        <v>25723</v>
      </c>
      <c r="Q3067" s="28" t="s">
        <v>25724</v>
      </c>
      <c r="R3067" s="44">
        <v>0</v>
      </c>
    </row>
    <row r="3068" spans="1:18" ht="127.5" x14ac:dyDescent="0.2">
      <c r="A3068" s="28" t="s">
        <v>54</v>
      </c>
      <c r="B3068" s="28" t="s">
        <v>6153</v>
      </c>
      <c r="C3068" s="28" t="s">
        <v>59</v>
      </c>
      <c r="D3068" s="28" t="s">
        <v>55</v>
      </c>
      <c r="E3068" s="37">
        <v>43223.451111111106</v>
      </c>
      <c r="F3068" s="28" t="s">
        <v>13794</v>
      </c>
      <c r="G3068" s="28" t="s">
        <v>25725</v>
      </c>
      <c r="H3068" s="28" t="s">
        <v>82</v>
      </c>
      <c r="I3068" s="28" t="s">
        <v>25726</v>
      </c>
      <c r="J3068" s="43" t="s">
        <v>13796</v>
      </c>
      <c r="K3068" s="43" t="s">
        <v>13797</v>
      </c>
      <c r="L3068" s="43" t="s">
        <v>13797</v>
      </c>
      <c r="M3068" s="43" t="s">
        <v>25727</v>
      </c>
      <c r="N3068" s="43" t="s">
        <v>392</v>
      </c>
      <c r="O3068" s="43" t="s">
        <v>393</v>
      </c>
      <c r="P3068" s="28" t="s">
        <v>25728</v>
      </c>
      <c r="Q3068" s="28" t="s">
        <v>25729</v>
      </c>
      <c r="R3068" s="44">
        <v>0</v>
      </c>
    </row>
    <row r="3069" spans="1:18" ht="89.25" x14ac:dyDescent="0.2">
      <c r="A3069" s="28" t="s">
        <v>54</v>
      </c>
      <c r="B3069" s="28" t="s">
        <v>6153</v>
      </c>
      <c r="C3069" s="28" t="s">
        <v>59</v>
      </c>
      <c r="D3069" s="28" t="s">
        <v>55</v>
      </c>
      <c r="E3069" s="37">
        <v>43223.52789351852</v>
      </c>
      <c r="F3069" s="28" t="s">
        <v>13794</v>
      </c>
      <c r="G3069" s="28" t="s">
        <v>25730</v>
      </c>
      <c r="H3069" s="28" t="s">
        <v>82</v>
      </c>
      <c r="I3069" s="28" t="s">
        <v>7372</v>
      </c>
      <c r="J3069" s="43" t="s">
        <v>13796</v>
      </c>
      <c r="K3069" s="43" t="s">
        <v>13797</v>
      </c>
      <c r="L3069" s="43" t="s">
        <v>13797</v>
      </c>
      <c r="M3069" s="43" t="s">
        <v>25731</v>
      </c>
      <c r="N3069" s="43" t="s">
        <v>7373</v>
      </c>
      <c r="O3069" s="43" t="s">
        <v>7374</v>
      </c>
      <c r="P3069" s="28" t="s">
        <v>25732</v>
      </c>
      <c r="Q3069" s="28" t="s">
        <v>25733</v>
      </c>
      <c r="R3069" s="44">
        <v>0</v>
      </c>
    </row>
    <row r="3070" spans="1:18" ht="127.5" x14ac:dyDescent="0.2">
      <c r="A3070" s="28" t="s">
        <v>54</v>
      </c>
      <c r="B3070" s="28" t="s">
        <v>6153</v>
      </c>
      <c r="C3070" s="28" t="s">
        <v>59</v>
      </c>
      <c r="D3070" s="28" t="s">
        <v>55</v>
      </c>
      <c r="E3070" s="37">
        <v>43224.651053240741</v>
      </c>
      <c r="F3070" s="28" t="s">
        <v>13794</v>
      </c>
      <c r="G3070" s="28" t="s">
        <v>25734</v>
      </c>
      <c r="H3070" s="28" t="s">
        <v>82</v>
      </c>
      <c r="I3070" s="28" t="s">
        <v>7155</v>
      </c>
      <c r="J3070" s="43" t="s">
        <v>13796</v>
      </c>
      <c r="K3070" s="43" t="s">
        <v>13797</v>
      </c>
      <c r="L3070" s="43" t="s">
        <v>13797</v>
      </c>
      <c r="M3070" s="43" t="s">
        <v>25735</v>
      </c>
      <c r="N3070" s="43" t="s">
        <v>1543</v>
      </c>
      <c r="O3070" s="43" t="s">
        <v>1544</v>
      </c>
      <c r="P3070" s="28" t="s">
        <v>25674</v>
      </c>
      <c r="Q3070" s="28" t="s">
        <v>25675</v>
      </c>
      <c r="R3070" s="44">
        <v>0</v>
      </c>
    </row>
    <row r="3071" spans="1:18" ht="89.25" x14ac:dyDescent="0.2">
      <c r="A3071" s="28" t="s">
        <v>54</v>
      </c>
      <c r="B3071" s="28" t="s">
        <v>6153</v>
      </c>
      <c r="C3071" s="28" t="s">
        <v>59</v>
      </c>
      <c r="D3071" s="28" t="s">
        <v>55</v>
      </c>
      <c r="E3071" s="37">
        <v>43227.677824074075</v>
      </c>
      <c r="F3071" s="28" t="s">
        <v>13794</v>
      </c>
      <c r="G3071" s="28" t="s">
        <v>25736</v>
      </c>
      <c r="H3071" s="28" t="s">
        <v>82</v>
      </c>
      <c r="I3071" s="28" t="s">
        <v>25737</v>
      </c>
      <c r="J3071" s="43" t="s">
        <v>13796</v>
      </c>
      <c r="K3071" s="43" t="s">
        <v>13797</v>
      </c>
      <c r="L3071" s="43" t="s">
        <v>13797</v>
      </c>
      <c r="M3071" s="43" t="s">
        <v>25738</v>
      </c>
      <c r="N3071" s="43" t="s">
        <v>4114</v>
      </c>
      <c r="O3071" s="43" t="s">
        <v>4115</v>
      </c>
      <c r="P3071" s="28" t="s">
        <v>25739</v>
      </c>
      <c r="Q3071" s="28" t="s">
        <v>25740</v>
      </c>
      <c r="R3071" s="44">
        <v>0</v>
      </c>
    </row>
    <row r="3072" spans="1:18" ht="89.25" x14ac:dyDescent="0.2">
      <c r="A3072" s="28" t="s">
        <v>54</v>
      </c>
      <c r="B3072" s="28" t="s">
        <v>6153</v>
      </c>
      <c r="C3072" s="28" t="s">
        <v>59</v>
      </c>
      <c r="D3072" s="28" t="s">
        <v>55</v>
      </c>
      <c r="E3072" s="37">
        <v>43228.542928240742</v>
      </c>
      <c r="F3072" s="28" t="s">
        <v>13794</v>
      </c>
      <c r="G3072" s="28" t="s">
        <v>25741</v>
      </c>
      <c r="H3072" s="28" t="s">
        <v>82</v>
      </c>
      <c r="I3072" s="28" t="s">
        <v>6426</v>
      </c>
      <c r="J3072" s="43" t="s">
        <v>13796</v>
      </c>
      <c r="K3072" s="43" t="s">
        <v>13797</v>
      </c>
      <c r="L3072" s="43" t="s">
        <v>13797</v>
      </c>
      <c r="M3072" s="43" t="s">
        <v>25742</v>
      </c>
      <c r="N3072" s="43" t="s">
        <v>874</v>
      </c>
      <c r="O3072" s="43" t="s">
        <v>875</v>
      </c>
      <c r="P3072" s="28" t="s">
        <v>25743</v>
      </c>
      <c r="Q3072" s="28" t="s">
        <v>25744</v>
      </c>
      <c r="R3072" s="44">
        <v>0</v>
      </c>
    </row>
    <row r="3073" spans="1:18" ht="114.75" x14ac:dyDescent="0.2">
      <c r="A3073" s="28" t="s">
        <v>54</v>
      </c>
      <c r="B3073" s="28" t="s">
        <v>6153</v>
      </c>
      <c r="C3073" s="28" t="s">
        <v>59</v>
      </c>
      <c r="D3073" s="28" t="s">
        <v>55</v>
      </c>
      <c r="E3073" s="37">
        <v>43229.429282407407</v>
      </c>
      <c r="F3073" s="28" t="s">
        <v>13794</v>
      </c>
      <c r="G3073" s="28" t="s">
        <v>25745</v>
      </c>
      <c r="H3073" s="28" t="s">
        <v>82</v>
      </c>
      <c r="I3073" s="28" t="s">
        <v>7209</v>
      </c>
      <c r="J3073" s="43" t="s">
        <v>13796</v>
      </c>
      <c r="K3073" s="43" t="s">
        <v>13797</v>
      </c>
      <c r="L3073" s="43" t="s">
        <v>13797</v>
      </c>
      <c r="M3073" s="43" t="s">
        <v>25746</v>
      </c>
      <c r="N3073" s="43" t="s">
        <v>156</v>
      </c>
      <c r="O3073" s="43" t="s">
        <v>157</v>
      </c>
      <c r="P3073" s="28" t="s">
        <v>25747</v>
      </c>
      <c r="Q3073" s="28" t="s">
        <v>25748</v>
      </c>
      <c r="R3073" s="44">
        <v>0</v>
      </c>
    </row>
    <row r="3074" spans="1:18" ht="89.25" x14ac:dyDescent="0.2">
      <c r="A3074" s="28" t="s">
        <v>54</v>
      </c>
      <c r="B3074" s="28" t="s">
        <v>6153</v>
      </c>
      <c r="C3074" s="28" t="s">
        <v>59</v>
      </c>
      <c r="D3074" s="28" t="s">
        <v>55</v>
      </c>
      <c r="E3074" s="37">
        <v>43229.436921296292</v>
      </c>
      <c r="F3074" s="28" t="s">
        <v>13794</v>
      </c>
      <c r="G3074" s="28" t="s">
        <v>25749</v>
      </c>
      <c r="H3074" s="28" t="s">
        <v>82</v>
      </c>
      <c r="I3074" s="28" t="s">
        <v>6888</v>
      </c>
      <c r="J3074" s="43" t="s">
        <v>13796</v>
      </c>
      <c r="K3074" s="43" t="s">
        <v>13797</v>
      </c>
      <c r="L3074" s="43" t="s">
        <v>13797</v>
      </c>
      <c r="M3074" s="43" t="s">
        <v>25750</v>
      </c>
      <c r="N3074" s="43" t="s">
        <v>680</v>
      </c>
      <c r="O3074" s="43" t="s">
        <v>681</v>
      </c>
      <c r="P3074" s="28" t="s">
        <v>25751</v>
      </c>
      <c r="Q3074" s="28" t="s">
        <v>25752</v>
      </c>
      <c r="R3074" s="44">
        <v>0</v>
      </c>
    </row>
    <row r="3075" spans="1:18" ht="76.5" x14ac:dyDescent="0.2">
      <c r="A3075" s="28" t="s">
        <v>54</v>
      </c>
      <c r="B3075" s="28" t="s">
        <v>6153</v>
      </c>
      <c r="C3075" s="28" t="s">
        <v>59</v>
      </c>
      <c r="D3075" s="28" t="s">
        <v>55</v>
      </c>
      <c r="E3075" s="37">
        <v>43229.478726851848</v>
      </c>
      <c r="F3075" s="28" t="s">
        <v>13794</v>
      </c>
      <c r="G3075" s="28" t="s">
        <v>25753</v>
      </c>
      <c r="H3075" s="28" t="s">
        <v>82</v>
      </c>
      <c r="I3075" s="28" t="s">
        <v>7579</v>
      </c>
      <c r="J3075" s="43" t="s">
        <v>13796</v>
      </c>
      <c r="K3075" s="43" t="s">
        <v>13797</v>
      </c>
      <c r="L3075" s="43" t="s">
        <v>13797</v>
      </c>
      <c r="M3075" s="43" t="s">
        <v>25754</v>
      </c>
      <c r="N3075" s="43" t="s">
        <v>1230</v>
      </c>
      <c r="O3075" s="43" t="s">
        <v>1231</v>
      </c>
      <c r="P3075" s="28" t="s">
        <v>25755</v>
      </c>
      <c r="Q3075" s="28" t="s">
        <v>25756</v>
      </c>
      <c r="R3075" s="44">
        <v>0</v>
      </c>
    </row>
    <row r="3076" spans="1:18" ht="89.25" x14ac:dyDescent="0.2">
      <c r="A3076" s="28" t="s">
        <v>54</v>
      </c>
      <c r="B3076" s="28" t="s">
        <v>6153</v>
      </c>
      <c r="C3076" s="28" t="s">
        <v>59</v>
      </c>
      <c r="D3076" s="28" t="s">
        <v>55</v>
      </c>
      <c r="E3076" s="37">
        <v>43229.694826388884</v>
      </c>
      <c r="F3076" s="28" t="s">
        <v>13794</v>
      </c>
      <c r="G3076" s="28" t="s">
        <v>25757</v>
      </c>
      <c r="H3076" s="28" t="s">
        <v>82</v>
      </c>
      <c r="I3076" s="28" t="s">
        <v>7663</v>
      </c>
      <c r="J3076" s="43" t="s">
        <v>13796</v>
      </c>
      <c r="K3076" s="43" t="s">
        <v>13797</v>
      </c>
      <c r="L3076" s="43" t="s">
        <v>13797</v>
      </c>
      <c r="M3076" s="43" t="s">
        <v>25758</v>
      </c>
      <c r="N3076" s="43" t="s">
        <v>7664</v>
      </c>
      <c r="O3076" s="43" t="s">
        <v>7665</v>
      </c>
      <c r="P3076" s="28" t="s">
        <v>25759</v>
      </c>
      <c r="Q3076" s="28" t="s">
        <v>25760</v>
      </c>
      <c r="R3076" s="44">
        <v>0</v>
      </c>
    </row>
    <row r="3077" spans="1:18" ht="89.25" x14ac:dyDescent="0.2">
      <c r="A3077" s="28" t="s">
        <v>54</v>
      </c>
      <c r="B3077" s="28" t="s">
        <v>6153</v>
      </c>
      <c r="C3077" s="28" t="s">
        <v>59</v>
      </c>
      <c r="D3077" s="28" t="s">
        <v>55</v>
      </c>
      <c r="E3077" s="37">
        <v>43229.731342592589</v>
      </c>
      <c r="F3077" s="28" t="s">
        <v>13794</v>
      </c>
      <c r="G3077" s="28" t="s">
        <v>25761</v>
      </c>
      <c r="H3077" s="28" t="s">
        <v>82</v>
      </c>
      <c r="I3077" s="28" t="s">
        <v>6811</v>
      </c>
      <c r="J3077" s="43" t="s">
        <v>13796</v>
      </c>
      <c r="K3077" s="43" t="s">
        <v>13797</v>
      </c>
      <c r="L3077" s="43" t="s">
        <v>13797</v>
      </c>
      <c r="M3077" s="43" t="s">
        <v>25762</v>
      </c>
      <c r="N3077" s="43" t="s">
        <v>6812</v>
      </c>
      <c r="O3077" s="43" t="s">
        <v>6813</v>
      </c>
      <c r="P3077" s="28" t="s">
        <v>25763</v>
      </c>
      <c r="Q3077" s="28" t="s">
        <v>25764</v>
      </c>
      <c r="R3077" s="44">
        <v>0</v>
      </c>
    </row>
    <row r="3078" spans="1:18" ht="89.25" x14ac:dyDescent="0.2">
      <c r="A3078" s="28" t="s">
        <v>54</v>
      </c>
      <c r="B3078" s="28" t="s">
        <v>6153</v>
      </c>
      <c r="C3078" s="28" t="s">
        <v>59</v>
      </c>
      <c r="D3078" s="28" t="s">
        <v>55</v>
      </c>
      <c r="E3078" s="37">
        <v>43230.262650462959</v>
      </c>
      <c r="F3078" s="28" t="s">
        <v>13794</v>
      </c>
      <c r="G3078" s="28" t="s">
        <v>25765</v>
      </c>
      <c r="H3078" s="28" t="s">
        <v>82</v>
      </c>
      <c r="I3078" s="28" t="s">
        <v>7304</v>
      </c>
      <c r="J3078" s="43" t="s">
        <v>13796</v>
      </c>
      <c r="K3078" s="43" t="s">
        <v>13797</v>
      </c>
      <c r="L3078" s="43" t="s">
        <v>13797</v>
      </c>
      <c r="M3078" s="43" t="s">
        <v>25766</v>
      </c>
      <c r="N3078" s="43" t="s">
        <v>2580</v>
      </c>
      <c r="O3078" s="43" t="s">
        <v>2581</v>
      </c>
      <c r="P3078" s="28" t="s">
        <v>25767</v>
      </c>
      <c r="Q3078" s="28" t="s">
        <v>25768</v>
      </c>
      <c r="R3078" s="44">
        <v>0</v>
      </c>
    </row>
    <row r="3079" spans="1:18" ht="89.25" x14ac:dyDescent="0.2">
      <c r="A3079" s="28" t="s">
        <v>54</v>
      </c>
      <c r="B3079" s="28" t="s">
        <v>6153</v>
      </c>
      <c r="C3079" s="28" t="s">
        <v>59</v>
      </c>
      <c r="D3079" s="28" t="s">
        <v>55</v>
      </c>
      <c r="E3079" s="37">
        <v>43230.625879629624</v>
      </c>
      <c r="F3079" s="28" t="s">
        <v>13794</v>
      </c>
      <c r="G3079" s="28" t="s">
        <v>25769</v>
      </c>
      <c r="H3079" s="28" t="s">
        <v>82</v>
      </c>
      <c r="I3079" s="28" t="s">
        <v>7565</v>
      </c>
      <c r="J3079" s="43" t="s">
        <v>13796</v>
      </c>
      <c r="K3079" s="43" t="s">
        <v>13797</v>
      </c>
      <c r="L3079" s="43" t="s">
        <v>13797</v>
      </c>
      <c r="M3079" s="43" t="s">
        <v>25770</v>
      </c>
      <c r="N3079" s="43" t="s">
        <v>877</v>
      </c>
      <c r="O3079" s="43" t="s">
        <v>878</v>
      </c>
      <c r="P3079" s="28" t="s">
        <v>25771</v>
      </c>
      <c r="Q3079" s="28" t="s">
        <v>25772</v>
      </c>
      <c r="R3079" s="44">
        <v>0</v>
      </c>
    </row>
    <row r="3080" spans="1:18" ht="127.5" x14ac:dyDescent="0.2">
      <c r="A3080" s="28" t="s">
        <v>54</v>
      </c>
      <c r="B3080" s="28" t="s">
        <v>6153</v>
      </c>
      <c r="C3080" s="28" t="s">
        <v>59</v>
      </c>
      <c r="D3080" s="28" t="s">
        <v>55</v>
      </c>
      <c r="E3080" s="37">
        <v>43231.49009259259</v>
      </c>
      <c r="F3080" s="28" t="s">
        <v>13794</v>
      </c>
      <c r="G3080" s="28" t="s">
        <v>25773</v>
      </c>
      <c r="H3080" s="28" t="s">
        <v>82</v>
      </c>
      <c r="I3080" s="28" t="s">
        <v>7121</v>
      </c>
      <c r="J3080" s="43" t="s">
        <v>13796</v>
      </c>
      <c r="K3080" s="43" t="s">
        <v>13797</v>
      </c>
      <c r="L3080" s="43" t="s">
        <v>13797</v>
      </c>
      <c r="M3080" s="43" t="s">
        <v>25774</v>
      </c>
      <c r="N3080" s="43" t="s">
        <v>856</v>
      </c>
      <c r="O3080" s="43" t="s">
        <v>857</v>
      </c>
      <c r="P3080" s="28" t="s">
        <v>25775</v>
      </c>
      <c r="Q3080" s="28" t="s">
        <v>25776</v>
      </c>
      <c r="R3080" s="44">
        <v>0</v>
      </c>
    </row>
    <row r="3081" spans="1:18" ht="127.5" x14ac:dyDescent="0.2">
      <c r="A3081" s="28" t="s">
        <v>54</v>
      </c>
      <c r="B3081" s="28" t="s">
        <v>6153</v>
      </c>
      <c r="C3081" s="28" t="s">
        <v>59</v>
      </c>
      <c r="D3081" s="28" t="s">
        <v>55</v>
      </c>
      <c r="E3081" s="37">
        <v>43231.501412037032</v>
      </c>
      <c r="F3081" s="28" t="s">
        <v>13794</v>
      </c>
      <c r="G3081" s="28" t="s">
        <v>25777</v>
      </c>
      <c r="H3081" s="28" t="s">
        <v>82</v>
      </c>
      <c r="I3081" s="28" t="s">
        <v>25778</v>
      </c>
      <c r="J3081" s="43" t="s">
        <v>13796</v>
      </c>
      <c r="K3081" s="43" t="s">
        <v>13797</v>
      </c>
      <c r="L3081" s="43" t="s">
        <v>13797</v>
      </c>
      <c r="M3081" s="43" t="s">
        <v>25779</v>
      </c>
      <c r="N3081" s="43" t="s">
        <v>856</v>
      </c>
      <c r="O3081" s="43" t="s">
        <v>857</v>
      </c>
      <c r="P3081" s="28" t="s">
        <v>25775</v>
      </c>
      <c r="Q3081" s="28" t="s">
        <v>25776</v>
      </c>
      <c r="R3081" s="44">
        <v>0</v>
      </c>
    </row>
    <row r="3082" spans="1:18" ht="127.5" x14ac:dyDescent="0.2">
      <c r="A3082" s="28" t="s">
        <v>54</v>
      </c>
      <c r="B3082" s="28" t="s">
        <v>6153</v>
      </c>
      <c r="C3082" s="28" t="s">
        <v>59</v>
      </c>
      <c r="D3082" s="28" t="s">
        <v>55</v>
      </c>
      <c r="E3082" s="37">
        <v>43231.542314814811</v>
      </c>
      <c r="F3082" s="28" t="s">
        <v>13794</v>
      </c>
      <c r="G3082" s="28" t="s">
        <v>25780</v>
      </c>
      <c r="H3082" s="28" t="s">
        <v>82</v>
      </c>
      <c r="I3082" s="28" t="s">
        <v>7249</v>
      </c>
      <c r="J3082" s="43" t="s">
        <v>13796</v>
      </c>
      <c r="K3082" s="43" t="s">
        <v>13797</v>
      </c>
      <c r="L3082" s="43" t="s">
        <v>13797</v>
      </c>
      <c r="M3082" s="43" t="s">
        <v>25781</v>
      </c>
      <c r="N3082" s="43" t="s">
        <v>856</v>
      </c>
      <c r="O3082" s="43" t="s">
        <v>857</v>
      </c>
      <c r="P3082" s="28" t="s">
        <v>25775</v>
      </c>
      <c r="Q3082" s="28" t="s">
        <v>25776</v>
      </c>
      <c r="R3082" s="44">
        <v>0</v>
      </c>
    </row>
    <row r="3083" spans="1:18" ht="127.5" x14ac:dyDescent="0.2">
      <c r="A3083" s="28" t="s">
        <v>54</v>
      </c>
      <c r="B3083" s="28" t="s">
        <v>6153</v>
      </c>
      <c r="C3083" s="28" t="s">
        <v>59</v>
      </c>
      <c r="D3083" s="28" t="s">
        <v>55</v>
      </c>
      <c r="E3083" s="37">
        <v>43231.637303240735</v>
      </c>
      <c r="F3083" s="28" t="s">
        <v>13794</v>
      </c>
      <c r="G3083" s="28" t="s">
        <v>25782</v>
      </c>
      <c r="H3083" s="28" t="s">
        <v>82</v>
      </c>
      <c r="I3083" s="28" t="s">
        <v>7652</v>
      </c>
      <c r="J3083" s="43" t="s">
        <v>13796</v>
      </c>
      <c r="K3083" s="43" t="s">
        <v>13797</v>
      </c>
      <c r="L3083" s="43" t="s">
        <v>13797</v>
      </c>
      <c r="M3083" s="43" t="s">
        <v>25783</v>
      </c>
      <c r="N3083" s="43" t="s">
        <v>856</v>
      </c>
      <c r="O3083" s="43" t="s">
        <v>857</v>
      </c>
      <c r="P3083" s="28" t="s">
        <v>25775</v>
      </c>
      <c r="Q3083" s="28" t="s">
        <v>25776</v>
      </c>
      <c r="R3083" s="44">
        <v>0</v>
      </c>
    </row>
    <row r="3084" spans="1:18" ht="127.5" x14ac:dyDescent="0.2">
      <c r="A3084" s="28" t="s">
        <v>54</v>
      </c>
      <c r="B3084" s="28" t="s">
        <v>6153</v>
      </c>
      <c r="C3084" s="28" t="s">
        <v>59</v>
      </c>
      <c r="D3084" s="28" t="s">
        <v>55</v>
      </c>
      <c r="E3084" s="37">
        <v>43231.658854166664</v>
      </c>
      <c r="F3084" s="28" t="s">
        <v>13794</v>
      </c>
      <c r="G3084" s="28" t="s">
        <v>25784</v>
      </c>
      <c r="H3084" s="28" t="s">
        <v>82</v>
      </c>
      <c r="I3084" s="28" t="s">
        <v>6672</v>
      </c>
      <c r="J3084" s="43" t="s">
        <v>13796</v>
      </c>
      <c r="K3084" s="43" t="s">
        <v>13797</v>
      </c>
      <c r="L3084" s="43" t="s">
        <v>13797</v>
      </c>
      <c r="M3084" s="43" t="s">
        <v>25785</v>
      </c>
      <c r="N3084" s="43" t="s">
        <v>253</v>
      </c>
      <c r="O3084" s="43" t="s">
        <v>254</v>
      </c>
      <c r="P3084" s="28" t="s">
        <v>25786</v>
      </c>
      <c r="Q3084" s="28" t="s">
        <v>25787</v>
      </c>
      <c r="R3084" s="44">
        <v>0</v>
      </c>
    </row>
    <row r="3085" spans="1:18" ht="127.5" x14ac:dyDescent="0.2">
      <c r="A3085" s="28" t="s">
        <v>54</v>
      </c>
      <c r="B3085" s="28" t="s">
        <v>6153</v>
      </c>
      <c r="C3085" s="28" t="s">
        <v>59</v>
      </c>
      <c r="D3085" s="28" t="s">
        <v>55</v>
      </c>
      <c r="E3085" s="37">
        <v>43231.685763888891</v>
      </c>
      <c r="F3085" s="28" t="s">
        <v>13794</v>
      </c>
      <c r="G3085" s="28" t="s">
        <v>25788</v>
      </c>
      <c r="H3085" s="28" t="s">
        <v>82</v>
      </c>
      <c r="I3085" s="28" t="s">
        <v>7163</v>
      </c>
      <c r="J3085" s="43" t="s">
        <v>13796</v>
      </c>
      <c r="K3085" s="43" t="s">
        <v>13797</v>
      </c>
      <c r="L3085" s="43" t="s">
        <v>13797</v>
      </c>
      <c r="M3085" s="43" t="s">
        <v>25789</v>
      </c>
      <c r="N3085" s="43" t="s">
        <v>7164</v>
      </c>
      <c r="O3085" s="43" t="s">
        <v>7165</v>
      </c>
      <c r="P3085" s="28" t="s">
        <v>25790</v>
      </c>
      <c r="Q3085" s="28" t="s">
        <v>25791</v>
      </c>
      <c r="R3085" s="44">
        <v>0</v>
      </c>
    </row>
    <row r="3086" spans="1:18" ht="127.5" x14ac:dyDescent="0.2">
      <c r="A3086" s="28" t="s">
        <v>54</v>
      </c>
      <c r="B3086" s="28" t="s">
        <v>6153</v>
      </c>
      <c r="C3086" s="28" t="s">
        <v>59</v>
      </c>
      <c r="D3086" s="28" t="s">
        <v>55</v>
      </c>
      <c r="E3086" s="37">
        <v>43231.705405092594</v>
      </c>
      <c r="F3086" s="28" t="s">
        <v>13794</v>
      </c>
      <c r="G3086" s="28" t="s">
        <v>25792</v>
      </c>
      <c r="H3086" s="28" t="s">
        <v>82</v>
      </c>
      <c r="I3086" s="28" t="s">
        <v>25793</v>
      </c>
      <c r="J3086" s="43" t="s">
        <v>13796</v>
      </c>
      <c r="K3086" s="43" t="s">
        <v>13797</v>
      </c>
      <c r="L3086" s="43" t="s">
        <v>13797</v>
      </c>
      <c r="M3086" s="43" t="s">
        <v>25794</v>
      </c>
      <c r="N3086" s="43" t="s">
        <v>481</v>
      </c>
      <c r="O3086" s="43" t="s">
        <v>482</v>
      </c>
      <c r="P3086" s="28" t="s">
        <v>25795</v>
      </c>
      <c r="Q3086" s="28" t="s">
        <v>25796</v>
      </c>
      <c r="R3086" s="44">
        <v>0</v>
      </c>
    </row>
    <row r="3087" spans="1:18" ht="114.75" x14ac:dyDescent="0.2">
      <c r="A3087" s="28" t="s">
        <v>54</v>
      </c>
      <c r="B3087" s="28" t="s">
        <v>6153</v>
      </c>
      <c r="C3087" s="28" t="s">
        <v>59</v>
      </c>
      <c r="D3087" s="28" t="s">
        <v>55</v>
      </c>
      <c r="E3087" s="37">
        <v>43232.846597222218</v>
      </c>
      <c r="F3087" s="28" t="s">
        <v>13794</v>
      </c>
      <c r="G3087" s="28" t="s">
        <v>25797</v>
      </c>
      <c r="H3087" s="28" t="s">
        <v>82</v>
      </c>
      <c r="I3087" s="28" t="s">
        <v>6622</v>
      </c>
      <c r="J3087" s="43" t="s">
        <v>13796</v>
      </c>
      <c r="K3087" s="43" t="s">
        <v>13797</v>
      </c>
      <c r="L3087" s="43" t="s">
        <v>13797</v>
      </c>
      <c r="M3087" s="43" t="s">
        <v>25798</v>
      </c>
      <c r="N3087" s="43" t="s">
        <v>778</v>
      </c>
      <c r="O3087" s="43" t="s">
        <v>779</v>
      </c>
      <c r="P3087" s="28" t="s">
        <v>25799</v>
      </c>
      <c r="Q3087" s="28" t="s">
        <v>25800</v>
      </c>
      <c r="R3087" s="44">
        <v>0</v>
      </c>
    </row>
    <row r="3088" spans="1:18" ht="127.5" x14ac:dyDescent="0.2">
      <c r="A3088" s="28" t="s">
        <v>54</v>
      </c>
      <c r="B3088" s="28" t="s">
        <v>6153</v>
      </c>
      <c r="C3088" s="28" t="s">
        <v>59</v>
      </c>
      <c r="D3088" s="28" t="s">
        <v>55</v>
      </c>
      <c r="E3088" s="37">
        <v>43234.312986111108</v>
      </c>
      <c r="F3088" s="28" t="s">
        <v>13794</v>
      </c>
      <c r="G3088" s="28" t="s">
        <v>25801</v>
      </c>
      <c r="H3088" s="28" t="s">
        <v>82</v>
      </c>
      <c r="I3088" s="28" t="s">
        <v>25802</v>
      </c>
      <c r="J3088" s="43" t="s">
        <v>13796</v>
      </c>
      <c r="K3088" s="43" t="s">
        <v>13797</v>
      </c>
      <c r="L3088" s="43" t="s">
        <v>13797</v>
      </c>
      <c r="M3088" s="43" t="s">
        <v>25803</v>
      </c>
      <c r="N3088" s="43" t="s">
        <v>156</v>
      </c>
      <c r="O3088" s="43" t="s">
        <v>157</v>
      </c>
      <c r="P3088" s="28" t="s">
        <v>25804</v>
      </c>
      <c r="Q3088" s="28" t="s">
        <v>25805</v>
      </c>
      <c r="R3088" s="44">
        <v>0</v>
      </c>
    </row>
    <row r="3089" spans="1:18" ht="89.25" x14ac:dyDescent="0.2">
      <c r="A3089" s="28" t="s">
        <v>54</v>
      </c>
      <c r="B3089" s="28" t="s">
        <v>6153</v>
      </c>
      <c r="C3089" s="28" t="s">
        <v>59</v>
      </c>
      <c r="D3089" s="28" t="s">
        <v>55</v>
      </c>
      <c r="E3089" s="37">
        <v>43234.392881944441</v>
      </c>
      <c r="F3089" s="28" t="s">
        <v>13794</v>
      </c>
      <c r="G3089" s="28" t="s">
        <v>25806</v>
      </c>
      <c r="H3089" s="28" t="s">
        <v>82</v>
      </c>
      <c r="I3089" s="28" t="s">
        <v>7274</v>
      </c>
      <c r="J3089" s="43" t="s">
        <v>13796</v>
      </c>
      <c r="K3089" s="43" t="s">
        <v>13797</v>
      </c>
      <c r="L3089" s="43" t="s">
        <v>13797</v>
      </c>
      <c r="M3089" s="43" t="s">
        <v>25807</v>
      </c>
      <c r="N3089" s="43" t="s">
        <v>113</v>
      </c>
      <c r="O3089" s="43" t="s">
        <v>114</v>
      </c>
      <c r="P3089" s="28" t="s">
        <v>25808</v>
      </c>
      <c r="Q3089" s="28" t="s">
        <v>25809</v>
      </c>
      <c r="R3089" s="44">
        <v>0</v>
      </c>
    </row>
    <row r="3090" spans="1:18" ht="89.25" x14ac:dyDescent="0.2">
      <c r="A3090" s="28" t="s">
        <v>54</v>
      </c>
      <c r="B3090" s="28" t="s">
        <v>6153</v>
      </c>
      <c r="C3090" s="28" t="s">
        <v>59</v>
      </c>
      <c r="D3090" s="28" t="s">
        <v>55</v>
      </c>
      <c r="E3090" s="37">
        <v>43234.454108796293</v>
      </c>
      <c r="F3090" s="28" t="s">
        <v>13794</v>
      </c>
      <c r="G3090" s="28" t="s">
        <v>25810</v>
      </c>
      <c r="H3090" s="28" t="s">
        <v>82</v>
      </c>
      <c r="I3090" s="28" t="s">
        <v>6371</v>
      </c>
      <c r="J3090" s="43" t="s">
        <v>13796</v>
      </c>
      <c r="K3090" s="43" t="s">
        <v>13797</v>
      </c>
      <c r="L3090" s="43" t="s">
        <v>13797</v>
      </c>
      <c r="M3090" s="43" t="s">
        <v>25811</v>
      </c>
      <c r="N3090" s="43" t="s">
        <v>113</v>
      </c>
      <c r="O3090" s="43" t="s">
        <v>114</v>
      </c>
      <c r="P3090" s="28" t="s">
        <v>25812</v>
      </c>
      <c r="Q3090" s="28" t="s">
        <v>25813</v>
      </c>
      <c r="R3090" s="44">
        <v>0</v>
      </c>
    </row>
    <row r="3091" spans="1:18" ht="140.25" x14ac:dyDescent="0.2">
      <c r="A3091" s="28" t="s">
        <v>54</v>
      </c>
      <c r="B3091" s="28" t="s">
        <v>6153</v>
      </c>
      <c r="C3091" s="28" t="s">
        <v>59</v>
      </c>
      <c r="D3091" s="28" t="s">
        <v>55</v>
      </c>
      <c r="E3091" s="37">
        <v>43234.585590277777</v>
      </c>
      <c r="F3091" s="28" t="s">
        <v>13794</v>
      </c>
      <c r="G3091" s="28" t="s">
        <v>25814</v>
      </c>
      <c r="H3091" s="28" t="s">
        <v>82</v>
      </c>
      <c r="I3091" s="28" t="s">
        <v>7028</v>
      </c>
      <c r="J3091" s="43" t="s">
        <v>13796</v>
      </c>
      <c r="K3091" s="43" t="s">
        <v>13797</v>
      </c>
      <c r="L3091" s="43" t="s">
        <v>13797</v>
      </c>
      <c r="M3091" s="43" t="s">
        <v>25815</v>
      </c>
      <c r="N3091" s="43" t="s">
        <v>159</v>
      </c>
      <c r="O3091" s="43" t="s">
        <v>160</v>
      </c>
      <c r="P3091" s="28" t="s">
        <v>25816</v>
      </c>
      <c r="Q3091" s="28" t="s">
        <v>25817</v>
      </c>
      <c r="R3091" s="44">
        <v>0</v>
      </c>
    </row>
    <row r="3092" spans="1:18" ht="140.25" x14ac:dyDescent="0.2">
      <c r="A3092" s="28" t="s">
        <v>54</v>
      </c>
      <c r="B3092" s="28" t="s">
        <v>6153</v>
      </c>
      <c r="C3092" s="28" t="s">
        <v>59</v>
      </c>
      <c r="D3092" s="28" t="s">
        <v>55</v>
      </c>
      <c r="E3092" s="37">
        <v>43234.614351851851</v>
      </c>
      <c r="F3092" s="28" t="s">
        <v>13794</v>
      </c>
      <c r="G3092" s="28" t="s">
        <v>25818</v>
      </c>
      <c r="H3092" s="28" t="s">
        <v>82</v>
      </c>
      <c r="I3092" s="28" t="s">
        <v>25819</v>
      </c>
      <c r="J3092" s="43" t="s">
        <v>13796</v>
      </c>
      <c r="K3092" s="43" t="s">
        <v>13797</v>
      </c>
      <c r="L3092" s="43" t="s">
        <v>13797</v>
      </c>
      <c r="M3092" s="43" t="s">
        <v>25820</v>
      </c>
      <c r="N3092" s="43" t="s">
        <v>3067</v>
      </c>
      <c r="O3092" s="43" t="s">
        <v>3068</v>
      </c>
      <c r="P3092" s="28" t="s">
        <v>25821</v>
      </c>
      <c r="Q3092" s="28" t="s">
        <v>25822</v>
      </c>
      <c r="R3092" s="44">
        <v>0</v>
      </c>
    </row>
    <row r="3093" spans="1:18" ht="140.25" x14ac:dyDescent="0.2">
      <c r="A3093" s="28" t="s">
        <v>54</v>
      </c>
      <c r="B3093" s="28" t="s">
        <v>6153</v>
      </c>
      <c r="C3093" s="28" t="s">
        <v>59</v>
      </c>
      <c r="D3093" s="28" t="s">
        <v>55</v>
      </c>
      <c r="E3093" s="37">
        <v>43234.654965277776</v>
      </c>
      <c r="F3093" s="28" t="s">
        <v>13794</v>
      </c>
      <c r="G3093" s="28" t="s">
        <v>25823</v>
      </c>
      <c r="H3093" s="28" t="s">
        <v>82</v>
      </c>
      <c r="I3093" s="28" t="s">
        <v>25824</v>
      </c>
      <c r="J3093" s="43" t="s">
        <v>13796</v>
      </c>
      <c r="K3093" s="43" t="s">
        <v>13797</v>
      </c>
      <c r="L3093" s="43" t="s">
        <v>13797</v>
      </c>
      <c r="M3093" s="43" t="s">
        <v>25825</v>
      </c>
      <c r="N3093" s="43" t="s">
        <v>3067</v>
      </c>
      <c r="O3093" s="43" t="s">
        <v>3068</v>
      </c>
      <c r="P3093" s="28" t="s">
        <v>25821</v>
      </c>
      <c r="Q3093" s="28" t="s">
        <v>25822</v>
      </c>
      <c r="R3093" s="44">
        <v>0</v>
      </c>
    </row>
    <row r="3094" spans="1:18" ht="102" x14ac:dyDescent="0.2">
      <c r="A3094" s="28" t="s">
        <v>54</v>
      </c>
      <c r="B3094" s="28" t="s">
        <v>6153</v>
      </c>
      <c r="C3094" s="28" t="s">
        <v>59</v>
      </c>
      <c r="D3094" s="28" t="s">
        <v>55</v>
      </c>
      <c r="E3094" s="37">
        <v>43234.658182870371</v>
      </c>
      <c r="F3094" s="28" t="s">
        <v>13794</v>
      </c>
      <c r="G3094" s="28" t="s">
        <v>25826</v>
      </c>
      <c r="H3094" s="28" t="s">
        <v>82</v>
      </c>
      <c r="I3094" s="28" t="s">
        <v>7060</v>
      </c>
      <c r="J3094" s="43" t="s">
        <v>13796</v>
      </c>
      <c r="K3094" s="43" t="s">
        <v>13797</v>
      </c>
      <c r="L3094" s="43" t="s">
        <v>13797</v>
      </c>
      <c r="M3094" s="43" t="s">
        <v>25827</v>
      </c>
      <c r="N3094" s="43" t="s">
        <v>1237</v>
      </c>
      <c r="O3094" s="43" t="s">
        <v>1238</v>
      </c>
      <c r="P3094" s="28" t="s">
        <v>25828</v>
      </c>
      <c r="Q3094" s="28" t="s">
        <v>25829</v>
      </c>
      <c r="R3094" s="44">
        <v>0</v>
      </c>
    </row>
    <row r="3095" spans="1:18" ht="127.5" x14ac:dyDescent="0.2">
      <c r="A3095" s="28" t="s">
        <v>54</v>
      </c>
      <c r="B3095" s="28" t="s">
        <v>6153</v>
      </c>
      <c r="C3095" s="28" t="s">
        <v>59</v>
      </c>
      <c r="D3095" s="28" t="s">
        <v>55</v>
      </c>
      <c r="E3095" s="37">
        <v>43235.382233796292</v>
      </c>
      <c r="F3095" s="28" t="s">
        <v>13794</v>
      </c>
      <c r="G3095" s="28" t="s">
        <v>25830</v>
      </c>
      <c r="H3095" s="28" t="s">
        <v>82</v>
      </c>
      <c r="I3095" s="28" t="s">
        <v>25831</v>
      </c>
      <c r="J3095" s="43" t="s">
        <v>13796</v>
      </c>
      <c r="K3095" s="43" t="s">
        <v>13797</v>
      </c>
      <c r="L3095" s="43" t="s">
        <v>13797</v>
      </c>
      <c r="M3095" s="43" t="s">
        <v>25832</v>
      </c>
      <c r="N3095" s="43" t="s">
        <v>1481</v>
      </c>
      <c r="O3095" s="43" t="s">
        <v>1482</v>
      </c>
      <c r="P3095" s="28" t="s">
        <v>25833</v>
      </c>
      <c r="Q3095" s="28" t="s">
        <v>25834</v>
      </c>
      <c r="R3095" s="44">
        <v>0</v>
      </c>
    </row>
    <row r="3096" spans="1:18" ht="89.25" x14ac:dyDescent="0.2">
      <c r="A3096" s="28" t="s">
        <v>54</v>
      </c>
      <c r="B3096" s="28" t="s">
        <v>6153</v>
      </c>
      <c r="C3096" s="28" t="s">
        <v>59</v>
      </c>
      <c r="D3096" s="28" t="s">
        <v>55</v>
      </c>
      <c r="E3096" s="37">
        <v>43235.427905092591</v>
      </c>
      <c r="F3096" s="28" t="s">
        <v>13794</v>
      </c>
      <c r="G3096" s="28" t="s">
        <v>25835</v>
      </c>
      <c r="H3096" s="28" t="s">
        <v>82</v>
      </c>
      <c r="I3096" s="28" t="s">
        <v>7831</v>
      </c>
      <c r="J3096" s="43" t="s">
        <v>13796</v>
      </c>
      <c r="K3096" s="43" t="s">
        <v>13797</v>
      </c>
      <c r="L3096" s="43" t="s">
        <v>13797</v>
      </c>
      <c r="M3096" s="43" t="s">
        <v>25836</v>
      </c>
      <c r="N3096" s="43" t="s">
        <v>1205</v>
      </c>
      <c r="O3096" s="43" t="s">
        <v>1206</v>
      </c>
      <c r="P3096" s="28" t="s">
        <v>25837</v>
      </c>
      <c r="Q3096" s="28" t="s">
        <v>25838</v>
      </c>
      <c r="R3096" s="44">
        <v>0</v>
      </c>
    </row>
    <row r="3097" spans="1:18" ht="140.25" x14ac:dyDescent="0.2">
      <c r="A3097" s="28" t="s">
        <v>54</v>
      </c>
      <c r="B3097" s="28" t="s">
        <v>6153</v>
      </c>
      <c r="C3097" s="28" t="s">
        <v>59</v>
      </c>
      <c r="D3097" s="28" t="s">
        <v>55</v>
      </c>
      <c r="E3097" s="37">
        <v>43235.466203703705</v>
      </c>
      <c r="F3097" s="28" t="s">
        <v>13794</v>
      </c>
      <c r="G3097" s="28" t="s">
        <v>25839</v>
      </c>
      <c r="H3097" s="28" t="s">
        <v>82</v>
      </c>
      <c r="I3097" s="28" t="s">
        <v>7755</v>
      </c>
      <c r="J3097" s="43" t="s">
        <v>13796</v>
      </c>
      <c r="K3097" s="43" t="s">
        <v>13797</v>
      </c>
      <c r="L3097" s="43" t="s">
        <v>13797</v>
      </c>
      <c r="M3097" s="43" t="s">
        <v>25840</v>
      </c>
      <c r="N3097" s="43" t="s">
        <v>1894</v>
      </c>
      <c r="O3097" s="43" t="s">
        <v>1895</v>
      </c>
      <c r="P3097" s="28" t="s">
        <v>25841</v>
      </c>
      <c r="Q3097" s="28" t="s">
        <v>25842</v>
      </c>
      <c r="R3097" s="44">
        <v>0</v>
      </c>
    </row>
    <row r="3098" spans="1:18" ht="165.75" x14ac:dyDescent="0.2">
      <c r="A3098" s="28" t="s">
        <v>54</v>
      </c>
      <c r="B3098" s="28" t="s">
        <v>6153</v>
      </c>
      <c r="C3098" s="28" t="s">
        <v>59</v>
      </c>
      <c r="D3098" s="28" t="s">
        <v>55</v>
      </c>
      <c r="E3098" s="37">
        <v>43235.495011574072</v>
      </c>
      <c r="F3098" s="28" t="s">
        <v>13794</v>
      </c>
      <c r="G3098" s="28" t="s">
        <v>25843</v>
      </c>
      <c r="H3098" s="28" t="s">
        <v>82</v>
      </c>
      <c r="I3098" s="28" t="s">
        <v>25844</v>
      </c>
      <c r="J3098" s="43" t="s">
        <v>13796</v>
      </c>
      <c r="K3098" s="43" t="s">
        <v>13797</v>
      </c>
      <c r="L3098" s="43" t="s">
        <v>13797</v>
      </c>
      <c r="M3098" s="43" t="s">
        <v>25845</v>
      </c>
      <c r="N3098" s="43" t="s">
        <v>3342</v>
      </c>
      <c r="O3098" s="43" t="s">
        <v>3343</v>
      </c>
      <c r="P3098" s="28" t="s">
        <v>25846</v>
      </c>
      <c r="Q3098" s="28" t="s">
        <v>25847</v>
      </c>
      <c r="R3098" s="44">
        <v>0</v>
      </c>
    </row>
    <row r="3099" spans="1:18" ht="127.5" x14ac:dyDescent="0.2">
      <c r="A3099" s="28" t="s">
        <v>54</v>
      </c>
      <c r="B3099" s="28" t="s">
        <v>6153</v>
      </c>
      <c r="C3099" s="28" t="s">
        <v>59</v>
      </c>
      <c r="D3099" s="28" t="s">
        <v>55</v>
      </c>
      <c r="E3099" s="37">
        <v>43235.507754629631</v>
      </c>
      <c r="F3099" s="28" t="s">
        <v>13794</v>
      </c>
      <c r="G3099" s="28" t="s">
        <v>25848</v>
      </c>
      <c r="H3099" s="28" t="s">
        <v>82</v>
      </c>
      <c r="I3099" s="28" t="s">
        <v>7632</v>
      </c>
      <c r="J3099" s="43" t="s">
        <v>13796</v>
      </c>
      <c r="K3099" s="43" t="s">
        <v>13797</v>
      </c>
      <c r="L3099" s="43" t="s">
        <v>13797</v>
      </c>
      <c r="M3099" s="43" t="s">
        <v>25849</v>
      </c>
      <c r="N3099" s="43" t="s">
        <v>7311</v>
      </c>
      <c r="O3099" s="43" t="s">
        <v>7312</v>
      </c>
      <c r="P3099" s="28" t="s">
        <v>25850</v>
      </c>
      <c r="Q3099" s="28" t="s">
        <v>25851</v>
      </c>
      <c r="R3099" s="44">
        <v>0</v>
      </c>
    </row>
    <row r="3100" spans="1:18" ht="114.75" x14ac:dyDescent="0.2">
      <c r="A3100" s="28" t="s">
        <v>54</v>
      </c>
      <c r="B3100" s="28" t="s">
        <v>6153</v>
      </c>
      <c r="C3100" s="28" t="s">
        <v>59</v>
      </c>
      <c r="D3100" s="28" t="s">
        <v>55</v>
      </c>
      <c r="E3100" s="37">
        <v>43235.696724537032</v>
      </c>
      <c r="F3100" s="28" t="s">
        <v>13794</v>
      </c>
      <c r="G3100" s="28" t="s">
        <v>25852</v>
      </c>
      <c r="H3100" s="28" t="s">
        <v>82</v>
      </c>
      <c r="I3100" s="28" t="s">
        <v>6850</v>
      </c>
      <c r="J3100" s="43" t="s">
        <v>13796</v>
      </c>
      <c r="K3100" s="43" t="s">
        <v>13797</v>
      </c>
      <c r="L3100" s="43" t="s">
        <v>13797</v>
      </c>
      <c r="M3100" s="43" t="s">
        <v>25853</v>
      </c>
      <c r="N3100" s="43" t="s">
        <v>475</v>
      </c>
      <c r="O3100" s="43" t="s">
        <v>476</v>
      </c>
      <c r="P3100" s="28" t="s">
        <v>25854</v>
      </c>
      <c r="Q3100" s="28" t="s">
        <v>25855</v>
      </c>
      <c r="R3100" s="44">
        <v>0</v>
      </c>
    </row>
    <row r="3101" spans="1:18" ht="114.75" x14ac:dyDescent="0.2">
      <c r="A3101" s="28" t="s">
        <v>54</v>
      </c>
      <c r="B3101" s="28" t="s">
        <v>6153</v>
      </c>
      <c r="C3101" s="28" t="s">
        <v>59</v>
      </c>
      <c r="D3101" s="28" t="s">
        <v>55</v>
      </c>
      <c r="E3101" s="37">
        <v>43235.75513888889</v>
      </c>
      <c r="F3101" s="28" t="s">
        <v>13794</v>
      </c>
      <c r="G3101" s="28" t="s">
        <v>25856</v>
      </c>
      <c r="H3101" s="28" t="s">
        <v>82</v>
      </c>
      <c r="I3101" s="28" t="s">
        <v>25857</v>
      </c>
      <c r="J3101" s="43" t="s">
        <v>13796</v>
      </c>
      <c r="K3101" s="43" t="s">
        <v>13797</v>
      </c>
      <c r="L3101" s="43" t="s">
        <v>13797</v>
      </c>
      <c r="M3101" s="43" t="s">
        <v>25858</v>
      </c>
      <c r="N3101" s="43" t="s">
        <v>1205</v>
      </c>
      <c r="O3101" s="43" t="s">
        <v>1206</v>
      </c>
      <c r="P3101" s="28" t="s">
        <v>25859</v>
      </c>
      <c r="Q3101" s="28" t="s">
        <v>25860</v>
      </c>
      <c r="R3101" s="44">
        <v>0</v>
      </c>
    </row>
    <row r="3102" spans="1:18" ht="191.25" x14ac:dyDescent="0.2">
      <c r="A3102" s="28" t="s">
        <v>54</v>
      </c>
      <c r="B3102" s="28" t="s">
        <v>6153</v>
      </c>
      <c r="C3102" s="28" t="s">
        <v>59</v>
      </c>
      <c r="D3102" s="28" t="s">
        <v>55</v>
      </c>
      <c r="E3102" s="37">
        <v>43236.467453703699</v>
      </c>
      <c r="F3102" s="28" t="s">
        <v>13794</v>
      </c>
      <c r="G3102" s="28" t="s">
        <v>25861</v>
      </c>
      <c r="H3102" s="28" t="s">
        <v>82</v>
      </c>
      <c r="I3102" s="28" t="s">
        <v>6225</v>
      </c>
      <c r="J3102" s="43" t="s">
        <v>13796</v>
      </c>
      <c r="K3102" s="43" t="s">
        <v>13797</v>
      </c>
      <c r="L3102" s="43" t="s">
        <v>13797</v>
      </c>
      <c r="M3102" s="43" t="s">
        <v>25862</v>
      </c>
      <c r="N3102" s="43" t="s">
        <v>2892</v>
      </c>
      <c r="O3102" s="43" t="s">
        <v>2893</v>
      </c>
      <c r="P3102" s="28" t="s">
        <v>25863</v>
      </c>
      <c r="Q3102" s="28" t="s">
        <v>25864</v>
      </c>
      <c r="R3102" s="44">
        <v>0</v>
      </c>
    </row>
    <row r="3103" spans="1:18" ht="114.75" x14ac:dyDescent="0.2">
      <c r="A3103" s="28" t="s">
        <v>54</v>
      </c>
      <c r="B3103" s="28" t="s">
        <v>6153</v>
      </c>
      <c r="C3103" s="28" t="s">
        <v>59</v>
      </c>
      <c r="D3103" s="28" t="s">
        <v>55</v>
      </c>
      <c r="E3103" s="37">
        <v>43236.495729166665</v>
      </c>
      <c r="F3103" s="28" t="s">
        <v>13794</v>
      </c>
      <c r="G3103" s="28" t="s">
        <v>25865</v>
      </c>
      <c r="H3103" s="28" t="s">
        <v>82</v>
      </c>
      <c r="I3103" s="28" t="s">
        <v>6882</v>
      </c>
      <c r="J3103" s="43" t="s">
        <v>13796</v>
      </c>
      <c r="K3103" s="43" t="s">
        <v>13797</v>
      </c>
      <c r="L3103" s="43" t="s">
        <v>13797</v>
      </c>
      <c r="M3103" s="43" t="s">
        <v>25866</v>
      </c>
      <c r="N3103" s="43" t="s">
        <v>3067</v>
      </c>
      <c r="O3103" s="43" t="s">
        <v>3068</v>
      </c>
      <c r="P3103" s="28" t="s">
        <v>25821</v>
      </c>
      <c r="Q3103" s="28" t="s">
        <v>25822</v>
      </c>
      <c r="R3103" s="44">
        <v>0</v>
      </c>
    </row>
    <row r="3104" spans="1:18" ht="127.5" x14ac:dyDescent="0.2">
      <c r="A3104" s="28" t="s">
        <v>54</v>
      </c>
      <c r="B3104" s="28" t="s">
        <v>6153</v>
      </c>
      <c r="C3104" s="28" t="s">
        <v>59</v>
      </c>
      <c r="D3104" s="28" t="s">
        <v>55</v>
      </c>
      <c r="E3104" s="37">
        <v>43237.419745370367</v>
      </c>
      <c r="F3104" s="28" t="s">
        <v>13794</v>
      </c>
      <c r="G3104" s="28" t="s">
        <v>25867</v>
      </c>
      <c r="H3104" s="28" t="s">
        <v>82</v>
      </c>
      <c r="I3104" s="28" t="s">
        <v>25868</v>
      </c>
      <c r="J3104" s="43" t="s">
        <v>13796</v>
      </c>
      <c r="K3104" s="43" t="s">
        <v>13797</v>
      </c>
      <c r="L3104" s="43" t="s">
        <v>13797</v>
      </c>
      <c r="M3104" s="43" t="s">
        <v>25869</v>
      </c>
      <c r="N3104" s="43" t="s">
        <v>853</v>
      </c>
      <c r="O3104" s="43" t="s">
        <v>854</v>
      </c>
      <c r="P3104" s="28" t="s">
        <v>25870</v>
      </c>
      <c r="Q3104" s="28" t="s">
        <v>25871</v>
      </c>
      <c r="R3104" s="44">
        <v>0</v>
      </c>
    </row>
    <row r="3105" spans="1:18" ht="63.75" x14ac:dyDescent="0.2">
      <c r="A3105" s="28" t="s">
        <v>54</v>
      </c>
      <c r="B3105" s="28" t="s">
        <v>6153</v>
      </c>
      <c r="C3105" s="28" t="s">
        <v>59</v>
      </c>
      <c r="D3105" s="28" t="s">
        <v>55</v>
      </c>
      <c r="E3105" s="37">
        <v>43237.501539351848</v>
      </c>
      <c r="F3105" s="28" t="s">
        <v>13794</v>
      </c>
      <c r="G3105" s="28" t="s">
        <v>25872</v>
      </c>
      <c r="H3105" s="28" t="s">
        <v>82</v>
      </c>
      <c r="I3105" s="28" t="s">
        <v>7544</v>
      </c>
      <c r="J3105" s="43" t="s">
        <v>13796</v>
      </c>
      <c r="K3105" s="43" t="s">
        <v>13797</v>
      </c>
      <c r="L3105" s="43" t="s">
        <v>13797</v>
      </c>
      <c r="M3105" s="43" t="s">
        <v>25873</v>
      </c>
      <c r="N3105" s="43" t="s">
        <v>1230</v>
      </c>
      <c r="O3105" s="43" t="s">
        <v>1231</v>
      </c>
      <c r="P3105" s="28" t="s">
        <v>25874</v>
      </c>
      <c r="Q3105" s="28" t="s">
        <v>25875</v>
      </c>
      <c r="R3105" s="44">
        <v>0</v>
      </c>
    </row>
    <row r="3106" spans="1:18" ht="127.5" x14ac:dyDescent="0.2">
      <c r="A3106" s="28" t="s">
        <v>54</v>
      </c>
      <c r="B3106" s="28" t="s">
        <v>6153</v>
      </c>
      <c r="C3106" s="28" t="s">
        <v>59</v>
      </c>
      <c r="D3106" s="28" t="s">
        <v>55</v>
      </c>
      <c r="E3106" s="37">
        <v>43237.669664351852</v>
      </c>
      <c r="F3106" s="28" t="s">
        <v>13794</v>
      </c>
      <c r="G3106" s="28" t="s">
        <v>25876</v>
      </c>
      <c r="H3106" s="28" t="s">
        <v>82</v>
      </c>
      <c r="I3106" s="28" t="s">
        <v>7850</v>
      </c>
      <c r="J3106" s="43" t="s">
        <v>13796</v>
      </c>
      <c r="K3106" s="43" t="s">
        <v>13797</v>
      </c>
      <c r="L3106" s="43" t="s">
        <v>13797</v>
      </c>
      <c r="M3106" s="43" t="s">
        <v>25877</v>
      </c>
      <c r="N3106" s="43" t="s">
        <v>176</v>
      </c>
      <c r="O3106" s="43" t="s">
        <v>177</v>
      </c>
      <c r="P3106" s="28" t="s">
        <v>25878</v>
      </c>
      <c r="Q3106" s="28" t="s">
        <v>25879</v>
      </c>
      <c r="R3106" s="44">
        <v>0</v>
      </c>
    </row>
    <row r="3107" spans="1:18" ht="114.75" x14ac:dyDescent="0.2">
      <c r="A3107" s="28" t="s">
        <v>54</v>
      </c>
      <c r="B3107" s="28" t="s">
        <v>6153</v>
      </c>
      <c r="C3107" s="28" t="s">
        <v>59</v>
      </c>
      <c r="D3107" s="28" t="s">
        <v>55</v>
      </c>
      <c r="E3107" s="37">
        <v>43237.686724537038</v>
      </c>
      <c r="F3107" s="28" t="s">
        <v>13794</v>
      </c>
      <c r="G3107" s="28" t="s">
        <v>25880</v>
      </c>
      <c r="H3107" s="28" t="s">
        <v>82</v>
      </c>
      <c r="I3107" s="28" t="s">
        <v>25881</v>
      </c>
      <c r="J3107" s="43" t="s">
        <v>13796</v>
      </c>
      <c r="K3107" s="43" t="s">
        <v>13797</v>
      </c>
      <c r="L3107" s="43" t="s">
        <v>13797</v>
      </c>
      <c r="M3107" s="43" t="s">
        <v>25882</v>
      </c>
      <c r="N3107" s="43" t="s">
        <v>7610</v>
      </c>
      <c r="O3107" s="43" t="s">
        <v>7611</v>
      </c>
      <c r="P3107" s="28" t="s">
        <v>25883</v>
      </c>
      <c r="Q3107" s="28" t="s">
        <v>25884</v>
      </c>
      <c r="R3107" s="44">
        <v>0</v>
      </c>
    </row>
    <row r="3108" spans="1:18" ht="114.75" x14ac:dyDescent="0.2">
      <c r="A3108" s="28" t="s">
        <v>54</v>
      </c>
      <c r="B3108" s="28" t="s">
        <v>6153</v>
      </c>
      <c r="C3108" s="28" t="s">
        <v>59</v>
      </c>
      <c r="D3108" s="28" t="s">
        <v>55</v>
      </c>
      <c r="E3108" s="37">
        <v>43237.690162037034</v>
      </c>
      <c r="F3108" s="28" t="s">
        <v>13794</v>
      </c>
      <c r="G3108" s="28" t="s">
        <v>25885</v>
      </c>
      <c r="H3108" s="28" t="s">
        <v>82</v>
      </c>
      <c r="I3108" s="28" t="s">
        <v>7816</v>
      </c>
      <c r="J3108" s="43" t="s">
        <v>13796</v>
      </c>
      <c r="K3108" s="43" t="s">
        <v>13797</v>
      </c>
      <c r="L3108" s="43" t="s">
        <v>13797</v>
      </c>
      <c r="M3108" s="43" t="s">
        <v>25886</v>
      </c>
      <c r="N3108" s="43" t="s">
        <v>7610</v>
      </c>
      <c r="O3108" s="43" t="s">
        <v>7611</v>
      </c>
      <c r="P3108" s="28" t="s">
        <v>25883</v>
      </c>
      <c r="Q3108" s="28" t="s">
        <v>25884</v>
      </c>
      <c r="R3108" s="44">
        <v>0</v>
      </c>
    </row>
    <row r="3109" spans="1:18" ht="114.75" x14ac:dyDescent="0.2">
      <c r="A3109" s="28" t="s">
        <v>54</v>
      </c>
      <c r="B3109" s="28" t="s">
        <v>6153</v>
      </c>
      <c r="C3109" s="28" t="s">
        <v>59</v>
      </c>
      <c r="D3109" s="28" t="s">
        <v>55</v>
      </c>
      <c r="E3109" s="37">
        <v>43237.759050925924</v>
      </c>
      <c r="F3109" s="28" t="s">
        <v>14191</v>
      </c>
      <c r="G3109" s="28" t="s">
        <v>25887</v>
      </c>
      <c r="H3109" s="28" t="s">
        <v>82</v>
      </c>
      <c r="I3109" s="28" t="s">
        <v>25888</v>
      </c>
      <c r="J3109" s="43" t="s">
        <v>13796</v>
      </c>
      <c r="K3109" s="43" t="s">
        <v>13797</v>
      </c>
      <c r="L3109" s="43" t="s">
        <v>13797</v>
      </c>
      <c r="M3109" s="43" t="s">
        <v>25889</v>
      </c>
      <c r="N3109" s="43" t="s">
        <v>333</v>
      </c>
      <c r="O3109" s="43" t="s">
        <v>334</v>
      </c>
      <c r="P3109" s="28" t="s">
        <v>25890</v>
      </c>
      <c r="Q3109" s="28" t="s">
        <v>25891</v>
      </c>
      <c r="R3109" s="44">
        <v>0</v>
      </c>
    </row>
    <row r="3110" spans="1:18" ht="89.25" x14ac:dyDescent="0.2">
      <c r="A3110" s="28" t="s">
        <v>54</v>
      </c>
      <c r="B3110" s="28" t="s">
        <v>6153</v>
      </c>
      <c r="C3110" s="28" t="s">
        <v>59</v>
      </c>
      <c r="D3110" s="28" t="s">
        <v>55</v>
      </c>
      <c r="E3110" s="37">
        <v>43238.570104166662</v>
      </c>
      <c r="F3110" s="28" t="s">
        <v>13794</v>
      </c>
      <c r="G3110" s="28" t="s">
        <v>25892</v>
      </c>
      <c r="H3110" s="28" t="s">
        <v>82</v>
      </c>
      <c r="I3110" s="28" t="s">
        <v>6770</v>
      </c>
      <c r="J3110" s="43" t="s">
        <v>13796</v>
      </c>
      <c r="K3110" s="43" t="s">
        <v>13797</v>
      </c>
      <c r="L3110" s="43" t="s">
        <v>13797</v>
      </c>
      <c r="M3110" s="43" t="s">
        <v>25893</v>
      </c>
      <c r="N3110" s="43" t="s">
        <v>305</v>
      </c>
      <c r="O3110" s="43" t="s">
        <v>306</v>
      </c>
      <c r="P3110" s="28" t="s">
        <v>25894</v>
      </c>
      <c r="Q3110" s="28" t="s">
        <v>25895</v>
      </c>
      <c r="R3110" s="44">
        <v>0</v>
      </c>
    </row>
    <row r="3111" spans="1:18" ht="127.5" x14ac:dyDescent="0.2">
      <c r="A3111" s="28" t="s">
        <v>54</v>
      </c>
      <c r="B3111" s="28" t="s">
        <v>6153</v>
      </c>
      <c r="C3111" s="28" t="s">
        <v>59</v>
      </c>
      <c r="D3111" s="28" t="s">
        <v>55</v>
      </c>
      <c r="E3111" s="37">
        <v>43238.592743055553</v>
      </c>
      <c r="F3111" s="28" t="s">
        <v>13794</v>
      </c>
      <c r="G3111" s="28" t="s">
        <v>25896</v>
      </c>
      <c r="H3111" s="28" t="s">
        <v>82</v>
      </c>
      <c r="I3111" s="28" t="s">
        <v>6984</v>
      </c>
      <c r="J3111" s="43" t="s">
        <v>13796</v>
      </c>
      <c r="K3111" s="43" t="s">
        <v>13797</v>
      </c>
      <c r="L3111" s="43" t="s">
        <v>13797</v>
      </c>
      <c r="M3111" s="43" t="s">
        <v>25897</v>
      </c>
      <c r="N3111" s="43" t="s">
        <v>87</v>
      </c>
      <c r="O3111" s="43" t="s">
        <v>88</v>
      </c>
      <c r="P3111" s="28" t="s">
        <v>25898</v>
      </c>
      <c r="Q3111" s="28" t="s">
        <v>25899</v>
      </c>
      <c r="R3111" s="44">
        <v>0</v>
      </c>
    </row>
    <row r="3112" spans="1:18" ht="89.25" x14ac:dyDescent="0.2">
      <c r="A3112" s="28" t="s">
        <v>54</v>
      </c>
      <c r="B3112" s="28" t="s">
        <v>6153</v>
      </c>
      <c r="C3112" s="28" t="s">
        <v>59</v>
      </c>
      <c r="D3112" s="28" t="s">
        <v>55</v>
      </c>
      <c r="E3112" s="37">
        <v>43238.611030092594</v>
      </c>
      <c r="F3112" s="28" t="s">
        <v>13794</v>
      </c>
      <c r="G3112" s="28" t="s">
        <v>25900</v>
      </c>
      <c r="H3112" s="28" t="s">
        <v>82</v>
      </c>
      <c r="I3112" s="28" t="s">
        <v>7807</v>
      </c>
      <c r="J3112" s="43" t="s">
        <v>13796</v>
      </c>
      <c r="K3112" s="43" t="s">
        <v>13797</v>
      </c>
      <c r="L3112" s="43" t="s">
        <v>13797</v>
      </c>
      <c r="M3112" s="43" t="s">
        <v>25901</v>
      </c>
      <c r="N3112" s="43" t="s">
        <v>1608</v>
      </c>
      <c r="O3112" s="43" t="s">
        <v>1609</v>
      </c>
      <c r="P3112" s="28" t="s">
        <v>25878</v>
      </c>
      <c r="Q3112" s="28" t="s">
        <v>25879</v>
      </c>
      <c r="R3112" s="44">
        <v>0</v>
      </c>
    </row>
    <row r="3113" spans="1:18" ht="114.75" x14ac:dyDescent="0.2">
      <c r="A3113" s="28" t="s">
        <v>54</v>
      </c>
      <c r="B3113" s="28" t="s">
        <v>6153</v>
      </c>
      <c r="C3113" s="28" t="s">
        <v>59</v>
      </c>
      <c r="D3113" s="28" t="s">
        <v>55</v>
      </c>
      <c r="E3113" s="37">
        <v>43238.638692129629</v>
      </c>
      <c r="F3113" s="28" t="s">
        <v>13794</v>
      </c>
      <c r="G3113" s="28" t="s">
        <v>25902</v>
      </c>
      <c r="H3113" s="28" t="s">
        <v>82</v>
      </c>
      <c r="I3113" s="28" t="s">
        <v>25903</v>
      </c>
      <c r="J3113" s="43" t="s">
        <v>13796</v>
      </c>
      <c r="K3113" s="43" t="s">
        <v>13797</v>
      </c>
      <c r="L3113" s="43" t="s">
        <v>13797</v>
      </c>
      <c r="M3113" s="43" t="s">
        <v>25904</v>
      </c>
      <c r="N3113" s="43" t="s">
        <v>1230</v>
      </c>
      <c r="O3113" s="43" t="s">
        <v>1231</v>
      </c>
      <c r="P3113" s="28" t="s">
        <v>25905</v>
      </c>
      <c r="Q3113" s="28" t="s">
        <v>25906</v>
      </c>
      <c r="R3113" s="44">
        <v>0</v>
      </c>
    </row>
    <row r="3114" spans="1:18" ht="114.75" x14ac:dyDescent="0.2">
      <c r="A3114" s="28" t="s">
        <v>54</v>
      </c>
      <c r="B3114" s="28" t="s">
        <v>6153</v>
      </c>
      <c r="C3114" s="28" t="s">
        <v>59</v>
      </c>
      <c r="D3114" s="28" t="s">
        <v>55</v>
      </c>
      <c r="E3114" s="37">
        <v>43238.640439814815</v>
      </c>
      <c r="F3114" s="28" t="s">
        <v>13794</v>
      </c>
      <c r="G3114" s="28" t="s">
        <v>25907</v>
      </c>
      <c r="H3114" s="28" t="s">
        <v>82</v>
      </c>
      <c r="I3114" s="28" t="s">
        <v>6839</v>
      </c>
      <c r="J3114" s="43" t="s">
        <v>13796</v>
      </c>
      <c r="K3114" s="43" t="s">
        <v>13797</v>
      </c>
      <c r="L3114" s="43" t="s">
        <v>13797</v>
      </c>
      <c r="M3114" s="43" t="s">
        <v>25908</v>
      </c>
      <c r="N3114" s="43" t="s">
        <v>1230</v>
      </c>
      <c r="O3114" s="43" t="s">
        <v>1231</v>
      </c>
      <c r="P3114" s="28" t="s">
        <v>25905</v>
      </c>
      <c r="Q3114" s="28" t="s">
        <v>25906</v>
      </c>
      <c r="R3114" s="44">
        <v>0</v>
      </c>
    </row>
    <row r="3115" spans="1:18" ht="114.75" x14ac:dyDescent="0.2">
      <c r="A3115" s="28" t="s">
        <v>54</v>
      </c>
      <c r="B3115" s="28" t="s">
        <v>6153</v>
      </c>
      <c r="C3115" s="28" t="s">
        <v>59</v>
      </c>
      <c r="D3115" s="28" t="s">
        <v>55</v>
      </c>
      <c r="E3115" s="37">
        <v>43238.656400462962</v>
      </c>
      <c r="F3115" s="28" t="s">
        <v>13794</v>
      </c>
      <c r="G3115" s="28" t="s">
        <v>25909</v>
      </c>
      <c r="H3115" s="28" t="s">
        <v>82</v>
      </c>
      <c r="I3115" s="28" t="s">
        <v>7097</v>
      </c>
      <c r="J3115" s="43" t="s">
        <v>13796</v>
      </c>
      <c r="K3115" s="43" t="s">
        <v>13797</v>
      </c>
      <c r="L3115" s="43" t="s">
        <v>13797</v>
      </c>
      <c r="M3115" s="43" t="s">
        <v>25910</v>
      </c>
      <c r="N3115" s="43" t="s">
        <v>3499</v>
      </c>
      <c r="O3115" s="43" t="s">
        <v>3500</v>
      </c>
      <c r="P3115" s="28" t="s">
        <v>25911</v>
      </c>
      <c r="Q3115" s="28" t="s">
        <v>25912</v>
      </c>
      <c r="R3115" s="44">
        <v>0</v>
      </c>
    </row>
    <row r="3116" spans="1:18" ht="140.25" x14ac:dyDescent="0.2">
      <c r="A3116" s="28" t="s">
        <v>54</v>
      </c>
      <c r="B3116" s="28" t="s">
        <v>6153</v>
      </c>
      <c r="C3116" s="28" t="s">
        <v>59</v>
      </c>
      <c r="D3116" s="28" t="s">
        <v>55</v>
      </c>
      <c r="E3116" s="37">
        <v>43239.311493055553</v>
      </c>
      <c r="F3116" s="28" t="s">
        <v>13794</v>
      </c>
      <c r="G3116" s="28" t="s">
        <v>25913</v>
      </c>
      <c r="H3116" s="28" t="s">
        <v>82</v>
      </c>
      <c r="I3116" s="28" t="s">
        <v>6526</v>
      </c>
      <c r="J3116" s="43" t="s">
        <v>13796</v>
      </c>
      <c r="K3116" s="43" t="s">
        <v>13797</v>
      </c>
      <c r="L3116" s="43" t="s">
        <v>13797</v>
      </c>
      <c r="M3116" s="43" t="s">
        <v>25914</v>
      </c>
      <c r="N3116" s="43" t="s">
        <v>853</v>
      </c>
      <c r="O3116" s="43" t="s">
        <v>854</v>
      </c>
      <c r="P3116" s="28" t="s">
        <v>25870</v>
      </c>
      <c r="Q3116" s="28" t="s">
        <v>25871</v>
      </c>
      <c r="R3116" s="44">
        <v>0</v>
      </c>
    </row>
    <row r="3117" spans="1:18" ht="127.5" x14ac:dyDescent="0.2">
      <c r="A3117" s="28" t="s">
        <v>54</v>
      </c>
      <c r="B3117" s="28" t="s">
        <v>6153</v>
      </c>
      <c r="C3117" s="28" t="s">
        <v>59</v>
      </c>
      <c r="D3117" s="28" t="s">
        <v>55</v>
      </c>
      <c r="E3117" s="37">
        <v>43239.437534722223</v>
      </c>
      <c r="F3117" s="28" t="s">
        <v>13794</v>
      </c>
      <c r="G3117" s="28" t="s">
        <v>25915</v>
      </c>
      <c r="H3117" s="28" t="s">
        <v>82</v>
      </c>
      <c r="I3117" s="28" t="s">
        <v>7459</v>
      </c>
      <c r="J3117" s="43" t="s">
        <v>13796</v>
      </c>
      <c r="K3117" s="43" t="s">
        <v>13797</v>
      </c>
      <c r="L3117" s="43" t="s">
        <v>13797</v>
      </c>
      <c r="M3117" s="43" t="s">
        <v>25916</v>
      </c>
      <c r="N3117" s="43" t="s">
        <v>418</v>
      </c>
      <c r="O3117" s="43" t="s">
        <v>419</v>
      </c>
      <c r="P3117" s="28" t="s">
        <v>25917</v>
      </c>
      <c r="Q3117" s="28" t="s">
        <v>25918</v>
      </c>
      <c r="R3117" s="44">
        <v>0</v>
      </c>
    </row>
    <row r="3118" spans="1:18" ht="140.25" x14ac:dyDescent="0.2">
      <c r="A3118" s="28" t="s">
        <v>54</v>
      </c>
      <c r="B3118" s="28" t="s">
        <v>6153</v>
      </c>
      <c r="C3118" s="28" t="s">
        <v>59</v>
      </c>
      <c r="D3118" s="28" t="s">
        <v>55</v>
      </c>
      <c r="E3118" s="37">
        <v>43240.551087962958</v>
      </c>
      <c r="F3118" s="28" t="s">
        <v>13794</v>
      </c>
      <c r="G3118" s="28" t="s">
        <v>25919</v>
      </c>
      <c r="H3118" s="28" t="s">
        <v>82</v>
      </c>
      <c r="I3118" s="28" t="s">
        <v>6928</v>
      </c>
      <c r="J3118" s="43" t="s">
        <v>13796</v>
      </c>
      <c r="K3118" s="43" t="s">
        <v>13797</v>
      </c>
      <c r="L3118" s="43" t="s">
        <v>13797</v>
      </c>
      <c r="M3118" s="43" t="s">
        <v>25920</v>
      </c>
      <c r="N3118" s="43" t="s">
        <v>156</v>
      </c>
      <c r="O3118" s="43" t="s">
        <v>157</v>
      </c>
      <c r="P3118" s="28" t="s">
        <v>25921</v>
      </c>
      <c r="Q3118" s="28" t="s">
        <v>25922</v>
      </c>
      <c r="R3118" s="44">
        <v>0</v>
      </c>
    </row>
    <row r="3119" spans="1:18" ht="127.5" x14ac:dyDescent="0.2">
      <c r="A3119" s="28" t="s">
        <v>54</v>
      </c>
      <c r="B3119" s="28" t="s">
        <v>6153</v>
      </c>
      <c r="C3119" s="28" t="s">
        <v>59</v>
      </c>
      <c r="D3119" s="28" t="s">
        <v>55</v>
      </c>
      <c r="E3119" s="37">
        <v>43241.361134259256</v>
      </c>
      <c r="F3119" s="28" t="s">
        <v>13794</v>
      </c>
      <c r="G3119" s="28" t="s">
        <v>25923</v>
      </c>
      <c r="H3119" s="28" t="s">
        <v>82</v>
      </c>
      <c r="I3119" s="28" t="s">
        <v>25924</v>
      </c>
      <c r="J3119" s="43" t="s">
        <v>13796</v>
      </c>
      <c r="K3119" s="43" t="s">
        <v>13797</v>
      </c>
      <c r="L3119" s="43" t="s">
        <v>13797</v>
      </c>
      <c r="M3119" s="43" t="s">
        <v>25925</v>
      </c>
      <c r="N3119" s="43" t="s">
        <v>146</v>
      </c>
      <c r="O3119" s="43" t="s">
        <v>147</v>
      </c>
      <c r="P3119" s="28" t="s">
        <v>25926</v>
      </c>
      <c r="Q3119" s="28" t="s">
        <v>25927</v>
      </c>
      <c r="R3119" s="44">
        <v>0</v>
      </c>
    </row>
    <row r="3120" spans="1:18" ht="76.5" x14ac:dyDescent="0.2">
      <c r="A3120" s="28" t="s">
        <v>54</v>
      </c>
      <c r="B3120" s="28" t="s">
        <v>6153</v>
      </c>
      <c r="C3120" s="28" t="s">
        <v>59</v>
      </c>
      <c r="D3120" s="28" t="s">
        <v>55</v>
      </c>
      <c r="E3120" s="37">
        <v>43242.222118055557</v>
      </c>
      <c r="F3120" s="28" t="s">
        <v>13794</v>
      </c>
      <c r="G3120" s="28" t="s">
        <v>25928</v>
      </c>
      <c r="H3120" s="28" t="s">
        <v>82</v>
      </c>
      <c r="I3120" s="28" t="s">
        <v>25929</v>
      </c>
      <c r="J3120" s="43" t="s">
        <v>13796</v>
      </c>
      <c r="K3120" s="43" t="s">
        <v>13797</v>
      </c>
      <c r="L3120" s="43" t="s">
        <v>13797</v>
      </c>
      <c r="M3120" s="43" t="s">
        <v>25930</v>
      </c>
      <c r="N3120" s="43" t="s">
        <v>148</v>
      </c>
      <c r="O3120" s="43" t="s">
        <v>149</v>
      </c>
      <c r="P3120" s="28" t="s">
        <v>25931</v>
      </c>
      <c r="Q3120" s="28" t="s">
        <v>25932</v>
      </c>
      <c r="R3120" s="44">
        <v>0</v>
      </c>
    </row>
    <row r="3121" spans="1:18" ht="127.5" x14ac:dyDescent="0.2">
      <c r="A3121" s="28" t="s">
        <v>54</v>
      </c>
      <c r="B3121" s="28" t="s">
        <v>6153</v>
      </c>
      <c r="C3121" s="28" t="s">
        <v>59</v>
      </c>
      <c r="D3121" s="28" t="s">
        <v>55</v>
      </c>
      <c r="E3121" s="37">
        <v>43242.339594907404</v>
      </c>
      <c r="F3121" s="28" t="s">
        <v>13794</v>
      </c>
      <c r="G3121" s="28" t="s">
        <v>25933</v>
      </c>
      <c r="H3121" s="28" t="s">
        <v>82</v>
      </c>
      <c r="I3121" s="28" t="s">
        <v>7868</v>
      </c>
      <c r="J3121" s="43" t="s">
        <v>13796</v>
      </c>
      <c r="K3121" s="43" t="s">
        <v>13797</v>
      </c>
      <c r="L3121" s="43" t="s">
        <v>13797</v>
      </c>
      <c r="M3121" s="43" t="s">
        <v>25934</v>
      </c>
      <c r="N3121" s="43" t="s">
        <v>481</v>
      </c>
      <c r="O3121" s="43" t="s">
        <v>482</v>
      </c>
      <c r="P3121" s="28" t="s">
        <v>25935</v>
      </c>
      <c r="Q3121" s="28" t="s">
        <v>25936</v>
      </c>
      <c r="R3121" s="44">
        <v>0</v>
      </c>
    </row>
    <row r="3122" spans="1:18" ht="127.5" x14ac:dyDescent="0.2">
      <c r="A3122" s="28" t="s">
        <v>54</v>
      </c>
      <c r="B3122" s="28" t="s">
        <v>6153</v>
      </c>
      <c r="C3122" s="28" t="s">
        <v>59</v>
      </c>
      <c r="D3122" s="28" t="s">
        <v>55</v>
      </c>
      <c r="E3122" s="37">
        <v>43242.574999999997</v>
      </c>
      <c r="F3122" s="28" t="s">
        <v>13794</v>
      </c>
      <c r="G3122" s="28" t="s">
        <v>25937</v>
      </c>
      <c r="H3122" s="28" t="s">
        <v>82</v>
      </c>
      <c r="I3122" s="28" t="s">
        <v>7760</v>
      </c>
      <c r="J3122" s="43" t="s">
        <v>13796</v>
      </c>
      <c r="K3122" s="43" t="s">
        <v>13797</v>
      </c>
      <c r="L3122" s="43" t="s">
        <v>13797</v>
      </c>
      <c r="M3122" s="43" t="s">
        <v>25938</v>
      </c>
      <c r="N3122" s="43" t="s">
        <v>129</v>
      </c>
      <c r="O3122" s="43" t="s">
        <v>130</v>
      </c>
      <c r="P3122" s="28" t="s">
        <v>25939</v>
      </c>
      <c r="Q3122" s="28" t="s">
        <v>25940</v>
      </c>
      <c r="R3122" s="44">
        <v>0</v>
      </c>
    </row>
    <row r="3123" spans="1:18" ht="140.25" x14ac:dyDescent="0.2">
      <c r="A3123" s="28" t="s">
        <v>54</v>
      </c>
      <c r="B3123" s="28" t="s">
        <v>6153</v>
      </c>
      <c r="C3123" s="28" t="s">
        <v>59</v>
      </c>
      <c r="D3123" s="28" t="s">
        <v>55</v>
      </c>
      <c r="E3123" s="37">
        <v>43242.578645833331</v>
      </c>
      <c r="F3123" s="28" t="s">
        <v>13794</v>
      </c>
      <c r="G3123" s="28" t="s">
        <v>25941</v>
      </c>
      <c r="H3123" s="28" t="s">
        <v>82</v>
      </c>
      <c r="I3123" s="28" t="s">
        <v>6918</v>
      </c>
      <c r="J3123" s="43" t="s">
        <v>13796</v>
      </c>
      <c r="K3123" s="43" t="s">
        <v>13797</v>
      </c>
      <c r="L3123" s="43" t="s">
        <v>13797</v>
      </c>
      <c r="M3123" s="43" t="s">
        <v>25942</v>
      </c>
      <c r="N3123" s="43" t="s">
        <v>129</v>
      </c>
      <c r="O3123" s="43" t="s">
        <v>130</v>
      </c>
      <c r="P3123" s="28" t="s">
        <v>25939</v>
      </c>
      <c r="Q3123" s="28" t="s">
        <v>25940</v>
      </c>
      <c r="R3123" s="44">
        <v>0</v>
      </c>
    </row>
    <row r="3124" spans="1:18" ht="127.5" x14ac:dyDescent="0.2">
      <c r="A3124" s="28" t="s">
        <v>54</v>
      </c>
      <c r="B3124" s="28" t="s">
        <v>6153</v>
      </c>
      <c r="C3124" s="28" t="s">
        <v>59</v>
      </c>
      <c r="D3124" s="28" t="s">
        <v>55</v>
      </c>
      <c r="E3124" s="37">
        <v>43242.664895833332</v>
      </c>
      <c r="F3124" s="28" t="s">
        <v>13794</v>
      </c>
      <c r="G3124" s="28" t="s">
        <v>25943</v>
      </c>
      <c r="H3124" s="28" t="s">
        <v>82</v>
      </c>
      <c r="I3124" s="28" t="s">
        <v>6414</v>
      </c>
      <c r="J3124" s="43" t="s">
        <v>13796</v>
      </c>
      <c r="K3124" s="43" t="s">
        <v>13797</v>
      </c>
      <c r="L3124" s="43" t="s">
        <v>13797</v>
      </c>
      <c r="M3124" s="43" t="s">
        <v>25944</v>
      </c>
      <c r="N3124" s="43" t="s">
        <v>156</v>
      </c>
      <c r="O3124" s="43" t="s">
        <v>157</v>
      </c>
      <c r="P3124" s="28" t="s">
        <v>25945</v>
      </c>
      <c r="Q3124" s="28" t="s">
        <v>25946</v>
      </c>
      <c r="R3124" s="44">
        <v>0</v>
      </c>
    </row>
    <row r="3125" spans="1:18" ht="63.75" x14ac:dyDescent="0.2">
      <c r="A3125" s="28" t="s">
        <v>54</v>
      </c>
      <c r="B3125" s="28" t="s">
        <v>6153</v>
      </c>
      <c r="C3125" s="28" t="s">
        <v>59</v>
      </c>
      <c r="D3125" s="28" t="s">
        <v>55</v>
      </c>
      <c r="E3125" s="37">
        <v>43242.669224537036</v>
      </c>
      <c r="F3125" s="28" t="s">
        <v>13794</v>
      </c>
      <c r="G3125" s="28" t="s">
        <v>25947</v>
      </c>
      <c r="H3125" s="28" t="s">
        <v>82</v>
      </c>
      <c r="I3125" s="28" t="s">
        <v>6518</v>
      </c>
      <c r="J3125" s="43" t="s">
        <v>13796</v>
      </c>
      <c r="K3125" s="43" t="s">
        <v>13797</v>
      </c>
      <c r="L3125" s="43" t="s">
        <v>13797</v>
      </c>
      <c r="M3125" s="43" t="s">
        <v>25948</v>
      </c>
      <c r="N3125" s="43" t="s">
        <v>176</v>
      </c>
      <c r="O3125" s="43" t="s">
        <v>177</v>
      </c>
      <c r="P3125" s="28" t="s">
        <v>25949</v>
      </c>
      <c r="Q3125" s="28" t="s">
        <v>25950</v>
      </c>
      <c r="R3125" s="44">
        <v>0</v>
      </c>
    </row>
    <row r="3126" spans="1:18" ht="89.25" x14ac:dyDescent="0.2">
      <c r="A3126" s="28" t="s">
        <v>54</v>
      </c>
      <c r="B3126" s="28" t="s">
        <v>6153</v>
      </c>
      <c r="C3126" s="28" t="s">
        <v>59</v>
      </c>
      <c r="D3126" s="28" t="s">
        <v>55</v>
      </c>
      <c r="E3126" s="37">
        <v>43243.324965277774</v>
      </c>
      <c r="F3126" s="28" t="s">
        <v>13794</v>
      </c>
      <c r="G3126" s="28" t="s">
        <v>25951</v>
      </c>
      <c r="H3126" s="28" t="s">
        <v>82</v>
      </c>
      <c r="I3126" s="28" t="s">
        <v>6897</v>
      </c>
      <c r="J3126" s="43" t="s">
        <v>13796</v>
      </c>
      <c r="K3126" s="43" t="s">
        <v>13797</v>
      </c>
      <c r="L3126" s="43" t="s">
        <v>13797</v>
      </c>
      <c r="M3126" s="43" t="s">
        <v>25952</v>
      </c>
      <c r="N3126" s="43" t="s">
        <v>618</v>
      </c>
      <c r="O3126" s="43" t="s">
        <v>619</v>
      </c>
      <c r="P3126" s="28" t="s">
        <v>25953</v>
      </c>
      <c r="Q3126" s="28" t="s">
        <v>25954</v>
      </c>
      <c r="R3126" s="44">
        <v>0</v>
      </c>
    </row>
    <row r="3127" spans="1:18" ht="63.75" x14ac:dyDescent="0.2">
      <c r="A3127" s="28" t="s">
        <v>54</v>
      </c>
      <c r="B3127" s="28" t="s">
        <v>6153</v>
      </c>
      <c r="C3127" s="28" t="s">
        <v>59</v>
      </c>
      <c r="D3127" s="28" t="s">
        <v>55</v>
      </c>
      <c r="E3127" s="37">
        <v>43243.542719907404</v>
      </c>
      <c r="F3127" s="28" t="s">
        <v>13794</v>
      </c>
      <c r="G3127" s="28" t="s">
        <v>25955</v>
      </c>
      <c r="H3127" s="28" t="s">
        <v>82</v>
      </c>
      <c r="I3127" s="28" t="s">
        <v>6974</v>
      </c>
      <c r="J3127" s="43" t="s">
        <v>13796</v>
      </c>
      <c r="K3127" s="43" t="s">
        <v>13797</v>
      </c>
      <c r="L3127" s="43" t="s">
        <v>13797</v>
      </c>
      <c r="M3127" s="43" t="s">
        <v>25956</v>
      </c>
      <c r="N3127" s="43" t="s">
        <v>84</v>
      </c>
      <c r="O3127" s="43" t="s">
        <v>85</v>
      </c>
      <c r="P3127" s="28" t="s">
        <v>25957</v>
      </c>
      <c r="Q3127" s="28" t="s">
        <v>25958</v>
      </c>
      <c r="R3127" s="44">
        <v>0</v>
      </c>
    </row>
    <row r="3128" spans="1:18" ht="114.75" x14ac:dyDescent="0.2">
      <c r="A3128" s="28" t="s">
        <v>54</v>
      </c>
      <c r="B3128" s="28" t="s">
        <v>6153</v>
      </c>
      <c r="C3128" s="28" t="s">
        <v>59</v>
      </c>
      <c r="D3128" s="28" t="s">
        <v>55</v>
      </c>
      <c r="E3128" s="37">
        <v>43243.599097222221</v>
      </c>
      <c r="F3128" s="28" t="s">
        <v>13794</v>
      </c>
      <c r="G3128" s="28" t="s">
        <v>25959</v>
      </c>
      <c r="H3128" s="28" t="s">
        <v>82</v>
      </c>
      <c r="I3128" s="28" t="s">
        <v>7699</v>
      </c>
      <c r="J3128" s="43" t="s">
        <v>13796</v>
      </c>
      <c r="K3128" s="43" t="s">
        <v>13797</v>
      </c>
      <c r="L3128" s="43" t="s">
        <v>13797</v>
      </c>
      <c r="M3128" s="43" t="s">
        <v>25960</v>
      </c>
      <c r="N3128" s="43" t="s">
        <v>101</v>
      </c>
      <c r="O3128" s="43" t="s">
        <v>102</v>
      </c>
      <c r="P3128" s="28" t="s">
        <v>25961</v>
      </c>
      <c r="Q3128" s="28" t="s">
        <v>25962</v>
      </c>
      <c r="R3128" s="44">
        <v>0</v>
      </c>
    </row>
    <row r="3129" spans="1:18" ht="89.25" x14ac:dyDescent="0.2">
      <c r="A3129" s="28" t="s">
        <v>54</v>
      </c>
      <c r="B3129" s="28" t="s">
        <v>6153</v>
      </c>
      <c r="C3129" s="28" t="s">
        <v>59</v>
      </c>
      <c r="D3129" s="28" t="s">
        <v>55</v>
      </c>
      <c r="E3129" s="37">
        <v>43243.601793981477</v>
      </c>
      <c r="F3129" s="28" t="s">
        <v>13794</v>
      </c>
      <c r="G3129" s="28" t="s">
        <v>25963</v>
      </c>
      <c r="H3129" s="28" t="s">
        <v>82</v>
      </c>
      <c r="I3129" s="28" t="s">
        <v>7574</v>
      </c>
      <c r="J3129" s="43" t="s">
        <v>13796</v>
      </c>
      <c r="K3129" s="43" t="s">
        <v>13797</v>
      </c>
      <c r="L3129" s="43" t="s">
        <v>13797</v>
      </c>
      <c r="M3129" s="43" t="s">
        <v>25964</v>
      </c>
      <c r="N3129" s="43" t="s">
        <v>1084</v>
      </c>
      <c r="O3129" s="43" t="s">
        <v>1085</v>
      </c>
      <c r="P3129" s="28" t="s">
        <v>25833</v>
      </c>
      <c r="Q3129" s="28" t="s">
        <v>25834</v>
      </c>
      <c r="R3129" s="44">
        <v>0</v>
      </c>
    </row>
    <row r="3130" spans="1:18" ht="165.75" x14ac:dyDescent="0.2">
      <c r="A3130" s="28" t="s">
        <v>54</v>
      </c>
      <c r="B3130" s="28" t="s">
        <v>6153</v>
      </c>
      <c r="C3130" s="28" t="s">
        <v>59</v>
      </c>
      <c r="D3130" s="28" t="s">
        <v>55</v>
      </c>
      <c r="E3130" s="37">
        <v>43243.654756944445</v>
      </c>
      <c r="F3130" s="28" t="s">
        <v>13794</v>
      </c>
      <c r="G3130" s="28" t="s">
        <v>25965</v>
      </c>
      <c r="H3130" s="28" t="s">
        <v>82</v>
      </c>
      <c r="I3130" s="28" t="s">
        <v>7340</v>
      </c>
      <c r="J3130" s="43" t="s">
        <v>13796</v>
      </c>
      <c r="K3130" s="43" t="s">
        <v>13797</v>
      </c>
      <c r="L3130" s="43" t="s">
        <v>13797</v>
      </c>
      <c r="M3130" s="43" t="s">
        <v>25966</v>
      </c>
      <c r="N3130" s="43" t="s">
        <v>3310</v>
      </c>
      <c r="O3130" s="43" t="s">
        <v>3311</v>
      </c>
      <c r="P3130" s="28" t="s">
        <v>25967</v>
      </c>
      <c r="Q3130" s="28" t="s">
        <v>25968</v>
      </c>
      <c r="R3130" s="44">
        <v>0</v>
      </c>
    </row>
    <row r="3131" spans="1:18" ht="89.25" x14ac:dyDescent="0.2">
      <c r="A3131" s="28" t="s">
        <v>54</v>
      </c>
      <c r="B3131" s="28" t="s">
        <v>6153</v>
      </c>
      <c r="C3131" s="28" t="s">
        <v>59</v>
      </c>
      <c r="D3131" s="28" t="s">
        <v>55</v>
      </c>
      <c r="E3131" s="37">
        <v>43243.659861111111</v>
      </c>
      <c r="F3131" s="28" t="s">
        <v>13794</v>
      </c>
      <c r="G3131" s="28" t="s">
        <v>25969</v>
      </c>
      <c r="H3131" s="28" t="s">
        <v>82</v>
      </c>
      <c r="I3131" s="28" t="s">
        <v>7223</v>
      </c>
      <c r="J3131" s="43" t="s">
        <v>13796</v>
      </c>
      <c r="K3131" s="43" t="s">
        <v>13797</v>
      </c>
      <c r="L3131" s="43" t="s">
        <v>13797</v>
      </c>
      <c r="M3131" s="43" t="s">
        <v>25970</v>
      </c>
      <c r="N3131" s="43" t="s">
        <v>1020</v>
      </c>
      <c r="O3131" s="43" t="s">
        <v>1021</v>
      </c>
      <c r="P3131" s="28" t="s">
        <v>25971</v>
      </c>
      <c r="Q3131" s="28" t="s">
        <v>25972</v>
      </c>
      <c r="R3131" s="44">
        <v>0</v>
      </c>
    </row>
    <row r="3132" spans="1:18" ht="140.25" x14ac:dyDescent="0.2">
      <c r="A3132" s="28" t="s">
        <v>54</v>
      </c>
      <c r="B3132" s="28" t="s">
        <v>6153</v>
      </c>
      <c r="C3132" s="28" t="s">
        <v>59</v>
      </c>
      <c r="D3132" s="28" t="s">
        <v>55</v>
      </c>
      <c r="E3132" s="37">
        <v>43244.330381944441</v>
      </c>
      <c r="F3132" s="28" t="s">
        <v>13794</v>
      </c>
      <c r="G3132" s="28" t="s">
        <v>25973</v>
      </c>
      <c r="H3132" s="28" t="s">
        <v>82</v>
      </c>
      <c r="I3132" s="28" t="s">
        <v>6410</v>
      </c>
      <c r="J3132" s="43" t="s">
        <v>13796</v>
      </c>
      <c r="K3132" s="43" t="s">
        <v>13797</v>
      </c>
      <c r="L3132" s="43" t="s">
        <v>13797</v>
      </c>
      <c r="M3132" s="43" t="s">
        <v>25974</v>
      </c>
      <c r="N3132" s="43" t="s">
        <v>3425</v>
      </c>
      <c r="O3132" s="43" t="s">
        <v>3426</v>
      </c>
      <c r="P3132" s="28" t="s">
        <v>25975</v>
      </c>
      <c r="Q3132" s="28" t="s">
        <v>25976</v>
      </c>
      <c r="R3132" s="44">
        <v>0</v>
      </c>
    </row>
    <row r="3133" spans="1:18" ht="114.75" x14ac:dyDescent="0.2">
      <c r="A3133" s="28" t="s">
        <v>54</v>
      </c>
      <c r="B3133" s="28" t="s">
        <v>6153</v>
      </c>
      <c r="C3133" s="28" t="s">
        <v>59</v>
      </c>
      <c r="D3133" s="28" t="s">
        <v>55</v>
      </c>
      <c r="E3133" s="37">
        <v>43244.390902777777</v>
      </c>
      <c r="F3133" s="28" t="s">
        <v>13794</v>
      </c>
      <c r="G3133" s="28" t="s">
        <v>25977</v>
      </c>
      <c r="H3133" s="28" t="s">
        <v>82</v>
      </c>
      <c r="I3133" s="28" t="s">
        <v>7867</v>
      </c>
      <c r="J3133" s="43" t="s">
        <v>13796</v>
      </c>
      <c r="K3133" s="43" t="s">
        <v>13797</v>
      </c>
      <c r="L3133" s="43" t="s">
        <v>13797</v>
      </c>
      <c r="M3133" s="43" t="s">
        <v>25978</v>
      </c>
      <c r="N3133" s="43" t="s">
        <v>1205</v>
      </c>
      <c r="O3133" s="43" t="s">
        <v>1206</v>
      </c>
      <c r="P3133" s="28" t="s">
        <v>25979</v>
      </c>
      <c r="Q3133" s="28" t="s">
        <v>25980</v>
      </c>
      <c r="R3133" s="44">
        <v>0</v>
      </c>
    </row>
    <row r="3134" spans="1:18" ht="140.25" x14ac:dyDescent="0.2">
      <c r="A3134" s="28" t="s">
        <v>54</v>
      </c>
      <c r="B3134" s="28" t="s">
        <v>6153</v>
      </c>
      <c r="C3134" s="28" t="s">
        <v>59</v>
      </c>
      <c r="D3134" s="28" t="s">
        <v>55</v>
      </c>
      <c r="E3134" s="37">
        <v>43244.51289351852</v>
      </c>
      <c r="F3134" s="28" t="s">
        <v>13794</v>
      </c>
      <c r="G3134" s="28" t="s">
        <v>25981</v>
      </c>
      <c r="H3134" s="28" t="s">
        <v>82</v>
      </c>
      <c r="I3134" s="28" t="s">
        <v>25982</v>
      </c>
      <c r="J3134" s="43" t="s">
        <v>13796</v>
      </c>
      <c r="K3134" s="43" t="s">
        <v>13797</v>
      </c>
      <c r="L3134" s="43" t="s">
        <v>13797</v>
      </c>
      <c r="M3134" s="43" t="s">
        <v>25983</v>
      </c>
      <c r="N3134" s="43" t="s">
        <v>156</v>
      </c>
      <c r="O3134" s="43" t="s">
        <v>157</v>
      </c>
      <c r="P3134" s="28" t="s">
        <v>25984</v>
      </c>
      <c r="Q3134" s="28" t="s">
        <v>25985</v>
      </c>
      <c r="R3134" s="44">
        <v>0</v>
      </c>
    </row>
    <row r="3135" spans="1:18" ht="102" x14ac:dyDescent="0.2">
      <c r="A3135" s="28" t="s">
        <v>54</v>
      </c>
      <c r="B3135" s="28" t="s">
        <v>6153</v>
      </c>
      <c r="C3135" s="28" t="s">
        <v>59</v>
      </c>
      <c r="D3135" s="28" t="s">
        <v>55</v>
      </c>
      <c r="E3135" s="37">
        <v>43244.518541666665</v>
      </c>
      <c r="F3135" s="28" t="s">
        <v>13794</v>
      </c>
      <c r="G3135" s="28" t="s">
        <v>25986</v>
      </c>
      <c r="H3135" s="28" t="s">
        <v>82</v>
      </c>
      <c r="I3135" s="28" t="s">
        <v>25987</v>
      </c>
      <c r="J3135" s="43" t="s">
        <v>13796</v>
      </c>
      <c r="K3135" s="43" t="s">
        <v>13797</v>
      </c>
      <c r="L3135" s="43" t="s">
        <v>13797</v>
      </c>
      <c r="M3135" s="43" t="s">
        <v>25988</v>
      </c>
      <c r="N3135" s="43" t="s">
        <v>1881</v>
      </c>
      <c r="O3135" s="43" t="s">
        <v>1882</v>
      </c>
      <c r="P3135" s="28" t="s">
        <v>25984</v>
      </c>
      <c r="Q3135" s="28" t="s">
        <v>25985</v>
      </c>
      <c r="R3135" s="44">
        <v>0</v>
      </c>
    </row>
    <row r="3136" spans="1:18" ht="89.25" x14ac:dyDescent="0.2">
      <c r="A3136" s="28" t="s">
        <v>54</v>
      </c>
      <c r="B3136" s="28" t="s">
        <v>6153</v>
      </c>
      <c r="C3136" s="28" t="s">
        <v>59</v>
      </c>
      <c r="D3136" s="28" t="s">
        <v>55</v>
      </c>
      <c r="E3136" s="37">
        <v>43244.56313657407</v>
      </c>
      <c r="F3136" s="28" t="s">
        <v>13794</v>
      </c>
      <c r="G3136" s="28" t="s">
        <v>25989</v>
      </c>
      <c r="H3136" s="28" t="s">
        <v>82</v>
      </c>
      <c r="I3136" s="28" t="s">
        <v>7680</v>
      </c>
      <c r="J3136" s="43" t="s">
        <v>13796</v>
      </c>
      <c r="K3136" s="43" t="s">
        <v>13797</v>
      </c>
      <c r="L3136" s="43" t="s">
        <v>13797</v>
      </c>
      <c r="M3136" s="43" t="s">
        <v>25990</v>
      </c>
      <c r="N3136" s="43" t="s">
        <v>350</v>
      </c>
      <c r="O3136" s="43" t="s">
        <v>351</v>
      </c>
      <c r="P3136" s="28" t="s">
        <v>25991</v>
      </c>
      <c r="Q3136" s="28" t="s">
        <v>25992</v>
      </c>
      <c r="R3136" s="44">
        <v>0</v>
      </c>
    </row>
    <row r="3137" spans="1:18" ht="140.25" x14ac:dyDescent="0.2">
      <c r="A3137" s="28" t="s">
        <v>54</v>
      </c>
      <c r="B3137" s="28" t="s">
        <v>6153</v>
      </c>
      <c r="C3137" s="28" t="s">
        <v>59</v>
      </c>
      <c r="D3137" s="28" t="s">
        <v>55</v>
      </c>
      <c r="E3137" s="37">
        <v>43245.424166666664</v>
      </c>
      <c r="F3137" s="28" t="s">
        <v>13794</v>
      </c>
      <c r="G3137" s="28" t="s">
        <v>25993</v>
      </c>
      <c r="H3137" s="28" t="s">
        <v>82</v>
      </c>
      <c r="I3137" s="28" t="s">
        <v>7497</v>
      </c>
      <c r="J3137" s="43" t="s">
        <v>13796</v>
      </c>
      <c r="K3137" s="43" t="s">
        <v>13797</v>
      </c>
      <c r="L3137" s="43" t="s">
        <v>13797</v>
      </c>
      <c r="M3137" s="43" t="s">
        <v>25994</v>
      </c>
      <c r="N3137" s="43" t="s">
        <v>4889</v>
      </c>
      <c r="O3137" s="43" t="s">
        <v>4890</v>
      </c>
      <c r="P3137" s="28" t="s">
        <v>25995</v>
      </c>
      <c r="Q3137" s="28" t="s">
        <v>25996</v>
      </c>
      <c r="R3137" s="44">
        <v>0</v>
      </c>
    </row>
    <row r="3138" spans="1:18" ht="89.25" x14ac:dyDescent="0.2">
      <c r="A3138" s="28" t="s">
        <v>54</v>
      </c>
      <c r="B3138" s="28" t="s">
        <v>6153</v>
      </c>
      <c r="C3138" s="28" t="s">
        <v>59</v>
      </c>
      <c r="D3138" s="28" t="s">
        <v>55</v>
      </c>
      <c r="E3138" s="37">
        <v>43245.473263888889</v>
      </c>
      <c r="F3138" s="28" t="s">
        <v>13794</v>
      </c>
      <c r="G3138" s="28" t="s">
        <v>25997</v>
      </c>
      <c r="H3138" s="28" t="s">
        <v>82</v>
      </c>
      <c r="I3138" s="28" t="s">
        <v>25998</v>
      </c>
      <c r="J3138" s="43" t="s">
        <v>13796</v>
      </c>
      <c r="K3138" s="43" t="s">
        <v>13797</v>
      </c>
      <c r="L3138" s="43" t="s">
        <v>13797</v>
      </c>
      <c r="M3138" s="43" t="s">
        <v>25999</v>
      </c>
      <c r="N3138" s="43" t="s">
        <v>1344</v>
      </c>
      <c r="O3138" s="43" t="s">
        <v>1345</v>
      </c>
      <c r="P3138" s="28" t="s">
        <v>26000</v>
      </c>
      <c r="Q3138" s="28" t="s">
        <v>26001</v>
      </c>
      <c r="R3138" s="44">
        <v>0</v>
      </c>
    </row>
    <row r="3139" spans="1:18" ht="127.5" x14ac:dyDescent="0.2">
      <c r="A3139" s="28" t="s">
        <v>54</v>
      </c>
      <c r="B3139" s="28" t="s">
        <v>6153</v>
      </c>
      <c r="C3139" s="28" t="s">
        <v>59</v>
      </c>
      <c r="D3139" s="28" t="s">
        <v>55</v>
      </c>
      <c r="E3139" s="37">
        <v>43245.501539351848</v>
      </c>
      <c r="F3139" s="28" t="s">
        <v>13794</v>
      </c>
      <c r="G3139" s="28" t="s">
        <v>26002</v>
      </c>
      <c r="H3139" s="28" t="s">
        <v>82</v>
      </c>
      <c r="I3139" s="28" t="s">
        <v>7313</v>
      </c>
      <c r="J3139" s="43" t="s">
        <v>13796</v>
      </c>
      <c r="K3139" s="43" t="s">
        <v>13797</v>
      </c>
      <c r="L3139" s="43" t="s">
        <v>13797</v>
      </c>
      <c r="M3139" s="43" t="s">
        <v>26003</v>
      </c>
      <c r="N3139" s="43" t="s">
        <v>2448</v>
      </c>
      <c r="O3139" s="43" t="s">
        <v>2449</v>
      </c>
      <c r="P3139" s="28" t="s">
        <v>26004</v>
      </c>
      <c r="Q3139" s="28" t="s">
        <v>26005</v>
      </c>
      <c r="R3139" s="44">
        <v>0</v>
      </c>
    </row>
    <row r="3140" spans="1:18" ht="114.75" x14ac:dyDescent="0.2">
      <c r="A3140" s="28" t="s">
        <v>54</v>
      </c>
      <c r="B3140" s="28" t="s">
        <v>6153</v>
      </c>
      <c r="C3140" s="28" t="s">
        <v>59</v>
      </c>
      <c r="D3140" s="28" t="s">
        <v>55</v>
      </c>
      <c r="E3140" s="37">
        <v>43245.502546296295</v>
      </c>
      <c r="F3140" s="28" t="s">
        <v>13794</v>
      </c>
      <c r="G3140" s="28" t="s">
        <v>26006</v>
      </c>
      <c r="H3140" s="28" t="s">
        <v>82</v>
      </c>
      <c r="I3140" s="28" t="s">
        <v>7037</v>
      </c>
      <c r="J3140" s="43" t="s">
        <v>13796</v>
      </c>
      <c r="K3140" s="43" t="s">
        <v>13797</v>
      </c>
      <c r="L3140" s="43" t="s">
        <v>13797</v>
      </c>
      <c r="M3140" s="43" t="s">
        <v>26007</v>
      </c>
      <c r="N3140" s="43" t="s">
        <v>2508</v>
      </c>
      <c r="O3140" s="43" t="s">
        <v>2509</v>
      </c>
      <c r="P3140" s="28" t="s">
        <v>26008</v>
      </c>
      <c r="Q3140" s="28" t="s">
        <v>26009</v>
      </c>
      <c r="R3140" s="44">
        <v>0</v>
      </c>
    </row>
    <row r="3141" spans="1:18" ht="89.25" x14ac:dyDescent="0.2">
      <c r="A3141" s="28" t="s">
        <v>54</v>
      </c>
      <c r="B3141" s="28" t="s">
        <v>6153</v>
      </c>
      <c r="C3141" s="28" t="s">
        <v>59</v>
      </c>
      <c r="D3141" s="28" t="s">
        <v>55</v>
      </c>
      <c r="E3141" s="37">
        <v>43245.537395833329</v>
      </c>
      <c r="F3141" s="28" t="s">
        <v>13794</v>
      </c>
      <c r="G3141" s="28" t="s">
        <v>26010</v>
      </c>
      <c r="H3141" s="28" t="s">
        <v>82</v>
      </c>
      <c r="I3141" s="28" t="s">
        <v>6401</v>
      </c>
      <c r="J3141" s="43" t="s">
        <v>13796</v>
      </c>
      <c r="K3141" s="43" t="s">
        <v>13797</v>
      </c>
      <c r="L3141" s="43" t="s">
        <v>13797</v>
      </c>
      <c r="M3141" s="43" t="s">
        <v>26011</v>
      </c>
      <c r="N3141" s="43" t="s">
        <v>1031</v>
      </c>
      <c r="O3141" s="43" t="s">
        <v>1032</v>
      </c>
      <c r="P3141" s="28" t="s">
        <v>26012</v>
      </c>
      <c r="Q3141" s="28" t="s">
        <v>26013</v>
      </c>
      <c r="R3141" s="44">
        <v>0</v>
      </c>
    </row>
    <row r="3142" spans="1:18" ht="127.5" x14ac:dyDescent="0.2">
      <c r="A3142" s="28" t="s">
        <v>54</v>
      </c>
      <c r="B3142" s="28" t="s">
        <v>6153</v>
      </c>
      <c r="C3142" s="28" t="s">
        <v>59</v>
      </c>
      <c r="D3142" s="28" t="s">
        <v>55</v>
      </c>
      <c r="E3142" s="37">
        <v>43245.662812499999</v>
      </c>
      <c r="F3142" s="28" t="s">
        <v>13794</v>
      </c>
      <c r="G3142" s="28" t="s">
        <v>26014</v>
      </c>
      <c r="H3142" s="28" t="s">
        <v>82</v>
      </c>
      <c r="I3142" s="28" t="s">
        <v>7110</v>
      </c>
      <c r="J3142" s="43" t="s">
        <v>13796</v>
      </c>
      <c r="K3142" s="43" t="s">
        <v>13797</v>
      </c>
      <c r="L3142" s="43" t="s">
        <v>13797</v>
      </c>
      <c r="M3142" s="43" t="s">
        <v>26015</v>
      </c>
      <c r="N3142" s="43" t="s">
        <v>392</v>
      </c>
      <c r="O3142" s="43" t="s">
        <v>393</v>
      </c>
      <c r="P3142" s="28" t="s">
        <v>26016</v>
      </c>
      <c r="Q3142" s="28" t="s">
        <v>26017</v>
      </c>
      <c r="R3142" s="44">
        <v>0</v>
      </c>
    </row>
    <row r="3143" spans="1:18" ht="140.25" x14ac:dyDescent="0.2">
      <c r="A3143" s="28" t="s">
        <v>54</v>
      </c>
      <c r="B3143" s="28" t="s">
        <v>6153</v>
      </c>
      <c r="C3143" s="28" t="s">
        <v>59</v>
      </c>
      <c r="D3143" s="28" t="s">
        <v>55</v>
      </c>
      <c r="E3143" s="37">
        <v>43248.404652777775</v>
      </c>
      <c r="F3143" s="28" t="s">
        <v>13794</v>
      </c>
      <c r="G3143" s="28" t="s">
        <v>26018</v>
      </c>
      <c r="H3143" s="28" t="s">
        <v>82</v>
      </c>
      <c r="I3143" s="28" t="s">
        <v>6902</v>
      </c>
      <c r="J3143" s="43" t="s">
        <v>13796</v>
      </c>
      <c r="K3143" s="43" t="s">
        <v>13797</v>
      </c>
      <c r="L3143" s="43" t="s">
        <v>13797</v>
      </c>
      <c r="M3143" s="43" t="s">
        <v>26019</v>
      </c>
      <c r="N3143" s="43" t="s">
        <v>1588</v>
      </c>
      <c r="O3143" s="43" t="s">
        <v>1589</v>
      </c>
      <c r="P3143" s="28" t="s">
        <v>26020</v>
      </c>
      <c r="Q3143" s="28" t="s">
        <v>26021</v>
      </c>
      <c r="R3143" s="44">
        <v>0</v>
      </c>
    </row>
    <row r="3144" spans="1:18" ht="114.75" x14ac:dyDescent="0.2">
      <c r="A3144" s="28" t="s">
        <v>54</v>
      </c>
      <c r="B3144" s="28" t="s">
        <v>6153</v>
      </c>
      <c r="C3144" s="28" t="s">
        <v>59</v>
      </c>
      <c r="D3144" s="28" t="s">
        <v>55</v>
      </c>
      <c r="E3144" s="37">
        <v>43248.469085648147</v>
      </c>
      <c r="F3144" s="28" t="s">
        <v>13794</v>
      </c>
      <c r="G3144" s="28" t="s">
        <v>26022</v>
      </c>
      <c r="H3144" s="28" t="s">
        <v>82</v>
      </c>
      <c r="I3144" s="28" t="s">
        <v>7142</v>
      </c>
      <c r="J3144" s="43" t="s">
        <v>13796</v>
      </c>
      <c r="K3144" s="43" t="s">
        <v>13797</v>
      </c>
      <c r="L3144" s="43" t="s">
        <v>13797</v>
      </c>
      <c r="M3144" s="43" t="s">
        <v>26023</v>
      </c>
      <c r="N3144" s="43" t="s">
        <v>925</v>
      </c>
      <c r="O3144" s="43" t="s">
        <v>926</v>
      </c>
      <c r="P3144" s="28" t="s">
        <v>26024</v>
      </c>
      <c r="Q3144" s="28" t="s">
        <v>26025</v>
      </c>
      <c r="R3144" s="44">
        <v>0</v>
      </c>
    </row>
    <row r="3145" spans="1:18" ht="89.25" x14ac:dyDescent="0.2">
      <c r="A3145" s="28" t="s">
        <v>54</v>
      </c>
      <c r="B3145" s="28" t="s">
        <v>6153</v>
      </c>
      <c r="C3145" s="28" t="s">
        <v>59</v>
      </c>
      <c r="D3145" s="28" t="s">
        <v>55</v>
      </c>
      <c r="E3145" s="37">
        <v>43248.537060185183</v>
      </c>
      <c r="F3145" s="28" t="s">
        <v>13794</v>
      </c>
      <c r="G3145" s="28" t="s">
        <v>26026</v>
      </c>
      <c r="H3145" s="28" t="s">
        <v>82</v>
      </c>
      <c r="I3145" s="28" t="s">
        <v>6600</v>
      </c>
      <c r="J3145" s="43" t="s">
        <v>13796</v>
      </c>
      <c r="K3145" s="43" t="s">
        <v>13797</v>
      </c>
      <c r="L3145" s="43" t="s">
        <v>13797</v>
      </c>
      <c r="M3145" s="43" t="s">
        <v>26027</v>
      </c>
      <c r="N3145" s="43" t="s">
        <v>1964</v>
      </c>
      <c r="O3145" s="43" t="s">
        <v>1965</v>
      </c>
      <c r="P3145" s="28" t="s">
        <v>26028</v>
      </c>
      <c r="Q3145" s="28" t="s">
        <v>26028</v>
      </c>
      <c r="R3145" s="44">
        <v>0</v>
      </c>
    </row>
    <row r="3146" spans="1:18" ht="114.75" x14ac:dyDescent="0.2">
      <c r="A3146" s="28" t="s">
        <v>54</v>
      </c>
      <c r="B3146" s="28" t="s">
        <v>6153</v>
      </c>
      <c r="C3146" s="28" t="s">
        <v>59</v>
      </c>
      <c r="D3146" s="28" t="s">
        <v>55</v>
      </c>
      <c r="E3146" s="37">
        <v>43248.691446759258</v>
      </c>
      <c r="F3146" s="28" t="s">
        <v>13794</v>
      </c>
      <c r="G3146" s="28" t="s">
        <v>26029</v>
      </c>
      <c r="H3146" s="28" t="s">
        <v>82</v>
      </c>
      <c r="I3146" s="28" t="s">
        <v>6709</v>
      </c>
      <c r="J3146" s="43" t="s">
        <v>13796</v>
      </c>
      <c r="K3146" s="43" t="s">
        <v>13797</v>
      </c>
      <c r="L3146" s="43" t="s">
        <v>13797</v>
      </c>
      <c r="M3146" s="43" t="s">
        <v>26030</v>
      </c>
      <c r="N3146" s="43" t="s">
        <v>428</v>
      </c>
      <c r="O3146" s="43" t="s">
        <v>429</v>
      </c>
      <c r="P3146" s="28" t="s">
        <v>26031</v>
      </c>
      <c r="Q3146" s="28" t="s">
        <v>26032</v>
      </c>
      <c r="R3146" s="44">
        <v>0</v>
      </c>
    </row>
    <row r="3147" spans="1:18" ht="127.5" x14ac:dyDescent="0.2">
      <c r="A3147" s="28" t="s">
        <v>54</v>
      </c>
      <c r="B3147" s="28" t="s">
        <v>6153</v>
      </c>
      <c r="C3147" s="28" t="s">
        <v>59</v>
      </c>
      <c r="D3147" s="28" t="s">
        <v>55</v>
      </c>
      <c r="E3147" s="37">
        <v>43249.608969907407</v>
      </c>
      <c r="F3147" s="28" t="s">
        <v>13794</v>
      </c>
      <c r="G3147" s="28" t="s">
        <v>26033</v>
      </c>
      <c r="H3147" s="28" t="s">
        <v>82</v>
      </c>
      <c r="I3147" s="28" t="s">
        <v>7861</v>
      </c>
      <c r="J3147" s="43" t="s">
        <v>13796</v>
      </c>
      <c r="K3147" s="43" t="s">
        <v>13797</v>
      </c>
      <c r="L3147" s="43" t="s">
        <v>13797</v>
      </c>
      <c r="M3147" s="43" t="s">
        <v>26034</v>
      </c>
      <c r="N3147" s="43" t="s">
        <v>7862</v>
      </c>
      <c r="O3147" s="43" t="s">
        <v>7863</v>
      </c>
      <c r="P3147" s="28" t="s">
        <v>26035</v>
      </c>
      <c r="Q3147" s="28" t="s">
        <v>26036</v>
      </c>
      <c r="R3147" s="44">
        <v>0</v>
      </c>
    </row>
    <row r="3148" spans="1:18" ht="102" x14ac:dyDescent="0.2">
      <c r="A3148" s="28" t="s">
        <v>54</v>
      </c>
      <c r="B3148" s="28" t="s">
        <v>6153</v>
      </c>
      <c r="C3148" s="28" t="s">
        <v>59</v>
      </c>
      <c r="D3148" s="28" t="s">
        <v>55</v>
      </c>
      <c r="E3148" s="37">
        <v>43250.429189814815</v>
      </c>
      <c r="F3148" s="28" t="s">
        <v>13794</v>
      </c>
      <c r="G3148" s="28" t="s">
        <v>26037</v>
      </c>
      <c r="H3148" s="28" t="s">
        <v>82</v>
      </c>
      <c r="I3148" s="28" t="s">
        <v>6933</v>
      </c>
      <c r="J3148" s="43" t="s">
        <v>13796</v>
      </c>
      <c r="K3148" s="43" t="s">
        <v>13797</v>
      </c>
      <c r="L3148" s="43" t="s">
        <v>13797</v>
      </c>
      <c r="M3148" s="43" t="s">
        <v>26038</v>
      </c>
      <c r="N3148" s="43" t="s">
        <v>618</v>
      </c>
      <c r="O3148" s="43" t="s">
        <v>619</v>
      </c>
      <c r="P3148" s="28" t="s">
        <v>26039</v>
      </c>
      <c r="Q3148" s="28" t="s">
        <v>26039</v>
      </c>
      <c r="R3148" s="44">
        <v>0</v>
      </c>
    </row>
    <row r="3149" spans="1:18" ht="89.25" x14ac:dyDescent="0.2">
      <c r="A3149" s="28" t="s">
        <v>54</v>
      </c>
      <c r="B3149" s="28" t="s">
        <v>6153</v>
      </c>
      <c r="C3149" s="28" t="s">
        <v>59</v>
      </c>
      <c r="D3149" s="28" t="s">
        <v>55</v>
      </c>
      <c r="E3149" s="37">
        <v>43250.474930555552</v>
      </c>
      <c r="F3149" s="28" t="s">
        <v>13794</v>
      </c>
      <c r="G3149" s="28" t="s">
        <v>26040</v>
      </c>
      <c r="H3149" s="28" t="s">
        <v>82</v>
      </c>
      <c r="I3149" s="28" t="s">
        <v>6291</v>
      </c>
      <c r="J3149" s="43" t="s">
        <v>13796</v>
      </c>
      <c r="K3149" s="43" t="s">
        <v>13797</v>
      </c>
      <c r="L3149" s="43" t="s">
        <v>13797</v>
      </c>
      <c r="M3149" s="43" t="s">
        <v>26041</v>
      </c>
      <c r="N3149" s="43" t="s">
        <v>69</v>
      </c>
      <c r="O3149" s="43" t="s">
        <v>70</v>
      </c>
      <c r="P3149" s="28" t="s">
        <v>26042</v>
      </c>
      <c r="Q3149" s="28" t="s">
        <v>26043</v>
      </c>
      <c r="R3149" s="44">
        <v>0</v>
      </c>
    </row>
    <row r="3150" spans="1:18" ht="89.25" x14ac:dyDescent="0.2">
      <c r="A3150" s="28" t="s">
        <v>54</v>
      </c>
      <c r="B3150" s="28" t="s">
        <v>6153</v>
      </c>
      <c r="C3150" s="28" t="s">
        <v>59</v>
      </c>
      <c r="D3150" s="28" t="s">
        <v>55</v>
      </c>
      <c r="E3150" s="37">
        <v>43250.476967592593</v>
      </c>
      <c r="F3150" s="28" t="s">
        <v>13794</v>
      </c>
      <c r="G3150" s="28" t="s">
        <v>26044</v>
      </c>
      <c r="H3150" s="28" t="s">
        <v>82</v>
      </c>
      <c r="I3150" s="28" t="s">
        <v>7814</v>
      </c>
      <c r="J3150" s="43" t="s">
        <v>13796</v>
      </c>
      <c r="K3150" s="43" t="s">
        <v>13797</v>
      </c>
      <c r="L3150" s="43" t="s">
        <v>13797</v>
      </c>
      <c r="M3150" s="43" t="s">
        <v>26045</v>
      </c>
      <c r="N3150" s="43" t="s">
        <v>69</v>
      </c>
      <c r="O3150" s="43" t="s">
        <v>70</v>
      </c>
      <c r="P3150" s="28" t="s">
        <v>26042</v>
      </c>
      <c r="Q3150" s="28" t="s">
        <v>26043</v>
      </c>
      <c r="R3150" s="44">
        <v>0</v>
      </c>
    </row>
    <row r="3151" spans="1:18" ht="127.5" x14ac:dyDescent="0.2">
      <c r="A3151" s="28" t="s">
        <v>54</v>
      </c>
      <c r="B3151" s="28" t="s">
        <v>6153</v>
      </c>
      <c r="C3151" s="28" t="s">
        <v>59</v>
      </c>
      <c r="D3151" s="28" t="s">
        <v>55</v>
      </c>
      <c r="E3151" s="37">
        <v>43250.576342592591</v>
      </c>
      <c r="F3151" s="28" t="s">
        <v>13794</v>
      </c>
      <c r="G3151" s="28" t="s">
        <v>26046</v>
      </c>
      <c r="H3151" s="28" t="s">
        <v>82</v>
      </c>
      <c r="I3151" s="28" t="s">
        <v>26047</v>
      </c>
      <c r="J3151" s="43" t="s">
        <v>13796</v>
      </c>
      <c r="K3151" s="43" t="s">
        <v>13797</v>
      </c>
      <c r="L3151" s="43" t="s">
        <v>13797</v>
      </c>
      <c r="M3151" s="43" t="s">
        <v>26048</v>
      </c>
      <c r="N3151" s="43" t="s">
        <v>148</v>
      </c>
      <c r="O3151" s="43" t="s">
        <v>149</v>
      </c>
      <c r="P3151" s="28" t="s">
        <v>26049</v>
      </c>
      <c r="Q3151" s="28" t="s">
        <v>26050</v>
      </c>
      <c r="R3151" s="44">
        <v>0</v>
      </c>
    </row>
    <row r="3152" spans="1:18" ht="89.25" x14ac:dyDescent="0.2">
      <c r="A3152" s="28" t="s">
        <v>54</v>
      </c>
      <c r="B3152" s="28" t="s">
        <v>6153</v>
      </c>
      <c r="C3152" s="28" t="s">
        <v>59</v>
      </c>
      <c r="D3152" s="28" t="s">
        <v>55</v>
      </c>
      <c r="E3152" s="37">
        <v>43251.344305555554</v>
      </c>
      <c r="F3152" s="28" t="s">
        <v>13794</v>
      </c>
      <c r="G3152" s="28" t="s">
        <v>26051</v>
      </c>
      <c r="H3152" s="28" t="s">
        <v>82</v>
      </c>
      <c r="I3152" s="28" t="s">
        <v>6405</v>
      </c>
      <c r="J3152" s="43" t="s">
        <v>13796</v>
      </c>
      <c r="K3152" s="43" t="s">
        <v>13797</v>
      </c>
      <c r="L3152" s="43" t="s">
        <v>13797</v>
      </c>
      <c r="M3152" s="43" t="s">
        <v>26052</v>
      </c>
      <c r="N3152" s="43" t="s">
        <v>2713</v>
      </c>
      <c r="O3152" s="43" t="s">
        <v>2714</v>
      </c>
      <c r="P3152" s="28" t="s">
        <v>26053</v>
      </c>
      <c r="Q3152" s="28" t="s">
        <v>26054</v>
      </c>
      <c r="R3152" s="44">
        <v>0</v>
      </c>
    </row>
    <row r="3153" spans="1:18" ht="89.25" x14ac:dyDescent="0.2">
      <c r="A3153" s="28" t="s">
        <v>54</v>
      </c>
      <c r="B3153" s="28" t="s">
        <v>6153</v>
      </c>
      <c r="C3153" s="28" t="s">
        <v>59</v>
      </c>
      <c r="D3153" s="28" t="s">
        <v>55</v>
      </c>
      <c r="E3153" s="37">
        <v>43251.474282407406</v>
      </c>
      <c r="F3153" s="28" t="s">
        <v>13794</v>
      </c>
      <c r="G3153" s="28" t="s">
        <v>26055</v>
      </c>
      <c r="H3153" s="28" t="s">
        <v>82</v>
      </c>
      <c r="I3153" s="28" t="s">
        <v>26056</v>
      </c>
      <c r="J3153" s="43" t="s">
        <v>13796</v>
      </c>
      <c r="K3153" s="43" t="s">
        <v>13797</v>
      </c>
      <c r="L3153" s="43" t="s">
        <v>13797</v>
      </c>
      <c r="M3153" s="43" t="s">
        <v>26057</v>
      </c>
      <c r="N3153" s="43" t="s">
        <v>1205</v>
      </c>
      <c r="O3153" s="43" t="s">
        <v>1206</v>
      </c>
      <c r="P3153" s="28" t="s">
        <v>26058</v>
      </c>
      <c r="Q3153" s="28" t="s">
        <v>26059</v>
      </c>
      <c r="R3153" s="44">
        <v>0</v>
      </c>
    </row>
    <row r="3154" spans="1:18" ht="89.25" x14ac:dyDescent="0.2">
      <c r="A3154" s="28" t="s">
        <v>54</v>
      </c>
      <c r="B3154" s="28" t="s">
        <v>6153</v>
      </c>
      <c r="C3154" s="28" t="s">
        <v>59</v>
      </c>
      <c r="D3154" s="28" t="s">
        <v>55</v>
      </c>
      <c r="E3154" s="37">
        <v>43251.475717592592</v>
      </c>
      <c r="F3154" s="28" t="s">
        <v>13794</v>
      </c>
      <c r="G3154" s="28" t="s">
        <v>26060</v>
      </c>
      <c r="H3154" s="28" t="s">
        <v>82</v>
      </c>
      <c r="I3154" s="28" t="s">
        <v>6955</v>
      </c>
      <c r="J3154" s="43" t="s">
        <v>13796</v>
      </c>
      <c r="K3154" s="43" t="s">
        <v>13797</v>
      </c>
      <c r="L3154" s="43" t="s">
        <v>13797</v>
      </c>
      <c r="M3154" s="43" t="s">
        <v>26061</v>
      </c>
      <c r="N3154" s="43" t="s">
        <v>312</v>
      </c>
      <c r="O3154" s="43" t="s">
        <v>313</v>
      </c>
      <c r="P3154" s="28" t="s">
        <v>26058</v>
      </c>
      <c r="Q3154" s="28" t="s">
        <v>26059</v>
      </c>
      <c r="R3154" s="44">
        <v>0</v>
      </c>
    </row>
    <row r="3155" spans="1:18" ht="140.25" x14ac:dyDescent="0.2">
      <c r="A3155" s="28" t="s">
        <v>54</v>
      </c>
      <c r="B3155" s="28" t="s">
        <v>6153</v>
      </c>
      <c r="C3155" s="28" t="s">
        <v>59</v>
      </c>
      <c r="D3155" s="28" t="s">
        <v>55</v>
      </c>
      <c r="E3155" s="37">
        <v>43251.512777777774</v>
      </c>
      <c r="F3155" s="28" t="s">
        <v>13794</v>
      </c>
      <c r="G3155" s="28" t="s">
        <v>26062</v>
      </c>
      <c r="H3155" s="28" t="s">
        <v>82</v>
      </c>
      <c r="I3155" s="28" t="s">
        <v>26063</v>
      </c>
      <c r="J3155" s="43" t="s">
        <v>13796</v>
      </c>
      <c r="K3155" s="43" t="s">
        <v>13797</v>
      </c>
      <c r="L3155" s="43" t="s">
        <v>13797</v>
      </c>
      <c r="M3155" s="43" t="s">
        <v>26064</v>
      </c>
      <c r="N3155" s="43" t="s">
        <v>6219</v>
      </c>
      <c r="O3155" s="43" t="s">
        <v>6220</v>
      </c>
      <c r="P3155" s="28" t="s">
        <v>26065</v>
      </c>
      <c r="Q3155" s="28" t="s">
        <v>26066</v>
      </c>
      <c r="R3155" s="44">
        <v>0</v>
      </c>
    </row>
    <row r="3156" spans="1:18" ht="140.25" x14ac:dyDescent="0.2">
      <c r="A3156" s="28" t="s">
        <v>54</v>
      </c>
      <c r="B3156" s="28" t="s">
        <v>6153</v>
      </c>
      <c r="C3156" s="28" t="s">
        <v>59</v>
      </c>
      <c r="D3156" s="28" t="s">
        <v>55</v>
      </c>
      <c r="E3156" s="37">
        <v>43251.51425925926</v>
      </c>
      <c r="F3156" s="28" t="s">
        <v>13794</v>
      </c>
      <c r="G3156" s="28" t="s">
        <v>26067</v>
      </c>
      <c r="H3156" s="28" t="s">
        <v>82</v>
      </c>
      <c r="I3156" s="28" t="s">
        <v>7467</v>
      </c>
      <c r="J3156" s="43" t="s">
        <v>13796</v>
      </c>
      <c r="K3156" s="43" t="s">
        <v>13797</v>
      </c>
      <c r="L3156" s="43" t="s">
        <v>13797</v>
      </c>
      <c r="M3156" s="43" t="s">
        <v>26068</v>
      </c>
      <c r="N3156" s="43" t="s">
        <v>6219</v>
      </c>
      <c r="O3156" s="43" t="s">
        <v>6220</v>
      </c>
      <c r="P3156" s="28" t="s">
        <v>26065</v>
      </c>
      <c r="Q3156" s="28" t="s">
        <v>26066</v>
      </c>
      <c r="R3156" s="44">
        <v>0</v>
      </c>
    </row>
    <row r="3157" spans="1:18" ht="127.5" x14ac:dyDescent="0.2">
      <c r="A3157" s="28" t="s">
        <v>54</v>
      </c>
      <c r="B3157" s="28" t="s">
        <v>6153</v>
      </c>
      <c r="C3157" s="28" t="s">
        <v>59</v>
      </c>
      <c r="D3157" s="28" t="s">
        <v>55</v>
      </c>
      <c r="E3157" s="37">
        <v>43251.517650462964</v>
      </c>
      <c r="F3157" s="28" t="s">
        <v>13794</v>
      </c>
      <c r="G3157" s="28" t="s">
        <v>26069</v>
      </c>
      <c r="H3157" s="28" t="s">
        <v>82</v>
      </c>
      <c r="I3157" s="28" t="s">
        <v>6930</v>
      </c>
      <c r="J3157" s="43" t="s">
        <v>13796</v>
      </c>
      <c r="K3157" s="43" t="s">
        <v>13797</v>
      </c>
      <c r="L3157" s="43" t="s">
        <v>13797</v>
      </c>
      <c r="M3157" s="43" t="s">
        <v>26070</v>
      </c>
      <c r="N3157" s="43" t="s">
        <v>1221</v>
      </c>
      <c r="O3157" s="43" t="s">
        <v>1222</v>
      </c>
      <c r="P3157" s="28" t="s">
        <v>25863</v>
      </c>
      <c r="Q3157" s="28" t="s">
        <v>25864</v>
      </c>
      <c r="R3157" s="44">
        <v>0</v>
      </c>
    </row>
    <row r="3158" spans="1:18" ht="114.75" x14ac:dyDescent="0.2">
      <c r="A3158" s="28" t="s">
        <v>54</v>
      </c>
      <c r="B3158" s="28" t="s">
        <v>6153</v>
      </c>
      <c r="C3158" s="28" t="s">
        <v>59</v>
      </c>
      <c r="D3158" s="28" t="s">
        <v>55</v>
      </c>
      <c r="E3158" s="37">
        <v>43251.560057870367</v>
      </c>
      <c r="F3158" s="28" t="s">
        <v>13794</v>
      </c>
      <c r="G3158" s="28" t="s">
        <v>26071</v>
      </c>
      <c r="H3158" s="28" t="s">
        <v>82</v>
      </c>
      <c r="I3158" s="28" t="s">
        <v>7242</v>
      </c>
      <c r="J3158" s="43" t="s">
        <v>13796</v>
      </c>
      <c r="K3158" s="43" t="s">
        <v>13797</v>
      </c>
      <c r="L3158" s="43" t="s">
        <v>13797</v>
      </c>
      <c r="M3158" s="43" t="s">
        <v>26072</v>
      </c>
      <c r="N3158" s="43" t="s">
        <v>84</v>
      </c>
      <c r="O3158" s="43" t="s">
        <v>85</v>
      </c>
      <c r="P3158" s="28" t="s">
        <v>26073</v>
      </c>
      <c r="Q3158" s="28" t="s">
        <v>26074</v>
      </c>
      <c r="R3158" s="44">
        <v>0</v>
      </c>
    </row>
    <row r="3159" spans="1:18" ht="140.25" x14ac:dyDescent="0.2">
      <c r="A3159" s="28" t="s">
        <v>54</v>
      </c>
      <c r="B3159" s="28" t="s">
        <v>6153</v>
      </c>
      <c r="C3159" s="28" t="s">
        <v>59</v>
      </c>
      <c r="D3159" s="28" t="s">
        <v>55</v>
      </c>
      <c r="E3159" s="37">
        <v>43251.651180555556</v>
      </c>
      <c r="F3159" s="28" t="s">
        <v>13794</v>
      </c>
      <c r="G3159" s="28" t="s">
        <v>26075</v>
      </c>
      <c r="H3159" s="28" t="s">
        <v>82</v>
      </c>
      <c r="I3159" s="28" t="s">
        <v>26076</v>
      </c>
      <c r="J3159" s="43" t="s">
        <v>13796</v>
      </c>
      <c r="K3159" s="43" t="s">
        <v>13797</v>
      </c>
      <c r="L3159" s="43" t="s">
        <v>13797</v>
      </c>
      <c r="M3159" s="43" t="s">
        <v>26077</v>
      </c>
      <c r="N3159" s="43" t="s">
        <v>947</v>
      </c>
      <c r="O3159" s="43" t="s">
        <v>948</v>
      </c>
      <c r="P3159" s="28" t="s">
        <v>26078</v>
      </c>
      <c r="Q3159" s="28" t="s">
        <v>26079</v>
      </c>
      <c r="R3159" s="44">
        <v>0</v>
      </c>
    </row>
    <row r="3160" spans="1:18" ht="114.75" x14ac:dyDescent="0.2">
      <c r="A3160" s="28" t="s">
        <v>54</v>
      </c>
      <c r="B3160" s="28" t="s">
        <v>6153</v>
      </c>
      <c r="C3160" s="28" t="s">
        <v>59</v>
      </c>
      <c r="D3160" s="28" t="s">
        <v>55</v>
      </c>
      <c r="E3160" s="37">
        <v>43251.671909722223</v>
      </c>
      <c r="F3160" s="28" t="s">
        <v>13794</v>
      </c>
      <c r="G3160" s="28" t="s">
        <v>26080</v>
      </c>
      <c r="H3160" s="28" t="s">
        <v>82</v>
      </c>
      <c r="I3160" s="28" t="s">
        <v>7350</v>
      </c>
      <c r="J3160" s="43" t="s">
        <v>13796</v>
      </c>
      <c r="K3160" s="43" t="s">
        <v>13797</v>
      </c>
      <c r="L3160" s="43" t="s">
        <v>13797</v>
      </c>
      <c r="M3160" s="43" t="s">
        <v>26081</v>
      </c>
      <c r="N3160" s="43" t="s">
        <v>856</v>
      </c>
      <c r="O3160" s="43" t="s">
        <v>857</v>
      </c>
      <c r="P3160" s="28" t="s">
        <v>26078</v>
      </c>
      <c r="Q3160" s="28" t="s">
        <v>26079</v>
      </c>
      <c r="R3160" s="44">
        <v>0</v>
      </c>
    </row>
    <row r="3161" spans="1:18" ht="89.25" x14ac:dyDescent="0.2">
      <c r="A3161" s="28" t="s">
        <v>54</v>
      </c>
      <c r="B3161" s="28" t="s">
        <v>8004</v>
      </c>
      <c r="C3161" s="28" t="s">
        <v>60</v>
      </c>
      <c r="D3161" s="28" t="s">
        <v>55</v>
      </c>
      <c r="E3161" s="37">
        <v>43223.457974537036</v>
      </c>
      <c r="F3161" s="28" t="s">
        <v>13794</v>
      </c>
      <c r="G3161" s="28" t="s">
        <v>26082</v>
      </c>
      <c r="H3161" s="28" t="s">
        <v>82</v>
      </c>
      <c r="I3161" s="28" t="s">
        <v>8070</v>
      </c>
      <c r="J3161" s="43" t="s">
        <v>13796</v>
      </c>
      <c r="K3161" s="43" t="s">
        <v>13797</v>
      </c>
      <c r="L3161" s="43" t="s">
        <v>13797</v>
      </c>
      <c r="M3161" s="43" t="s">
        <v>26083</v>
      </c>
      <c r="N3161" s="43" t="s">
        <v>955</v>
      </c>
      <c r="O3161" s="43" t="s">
        <v>956</v>
      </c>
      <c r="P3161" s="28" t="s">
        <v>26084</v>
      </c>
      <c r="Q3161" s="28" t="s">
        <v>26085</v>
      </c>
      <c r="R3161" s="44">
        <v>0</v>
      </c>
    </row>
    <row r="3162" spans="1:18" ht="127.5" x14ac:dyDescent="0.2">
      <c r="A3162" s="28" t="s">
        <v>54</v>
      </c>
      <c r="B3162" s="28" t="s">
        <v>8575</v>
      </c>
      <c r="C3162" s="28" t="s">
        <v>62</v>
      </c>
      <c r="D3162" s="28" t="s">
        <v>55</v>
      </c>
      <c r="E3162" s="37">
        <v>43221.458726851852</v>
      </c>
      <c r="F3162" s="28" t="s">
        <v>13794</v>
      </c>
      <c r="G3162" s="28" t="s">
        <v>26086</v>
      </c>
      <c r="H3162" s="28" t="s">
        <v>82</v>
      </c>
      <c r="I3162" s="28" t="s">
        <v>11766</v>
      </c>
      <c r="J3162" s="43" t="s">
        <v>13796</v>
      </c>
      <c r="K3162" s="43" t="s">
        <v>13797</v>
      </c>
      <c r="L3162" s="43" t="s">
        <v>13797</v>
      </c>
      <c r="M3162" s="43" t="s">
        <v>26087</v>
      </c>
      <c r="N3162" s="43" t="s">
        <v>156</v>
      </c>
      <c r="O3162" s="43" t="s">
        <v>157</v>
      </c>
      <c r="P3162" s="28" t="s">
        <v>26088</v>
      </c>
      <c r="Q3162" s="28" t="s">
        <v>26089</v>
      </c>
      <c r="R3162" s="44">
        <v>0</v>
      </c>
    </row>
    <row r="3163" spans="1:18" ht="114.75" x14ac:dyDescent="0.2">
      <c r="A3163" s="28" t="s">
        <v>54</v>
      </c>
      <c r="B3163" s="28" t="s">
        <v>8575</v>
      </c>
      <c r="C3163" s="28" t="s">
        <v>62</v>
      </c>
      <c r="D3163" s="28" t="s">
        <v>55</v>
      </c>
      <c r="E3163" s="37">
        <v>43222.523425925923</v>
      </c>
      <c r="F3163" s="28" t="s">
        <v>13794</v>
      </c>
      <c r="G3163" s="28" t="s">
        <v>26090</v>
      </c>
      <c r="H3163" s="28" t="s">
        <v>82</v>
      </c>
      <c r="I3163" s="28" t="s">
        <v>11060</v>
      </c>
      <c r="J3163" s="43" t="s">
        <v>13796</v>
      </c>
      <c r="K3163" s="43" t="s">
        <v>13797</v>
      </c>
      <c r="L3163" s="43" t="s">
        <v>13797</v>
      </c>
      <c r="M3163" s="43" t="s">
        <v>26091</v>
      </c>
      <c r="N3163" s="43" t="s">
        <v>69</v>
      </c>
      <c r="O3163" s="43" t="s">
        <v>70</v>
      </c>
      <c r="P3163" s="28" t="s">
        <v>26092</v>
      </c>
      <c r="Q3163" s="28" t="s">
        <v>26093</v>
      </c>
      <c r="R3163" s="44">
        <v>0</v>
      </c>
    </row>
    <row r="3164" spans="1:18" ht="89.25" x14ac:dyDescent="0.2">
      <c r="A3164" s="28" t="s">
        <v>54</v>
      </c>
      <c r="B3164" s="28" t="s">
        <v>8575</v>
      </c>
      <c r="C3164" s="28" t="s">
        <v>62</v>
      </c>
      <c r="D3164" s="28" t="s">
        <v>55</v>
      </c>
      <c r="E3164" s="37">
        <v>43223.588229166664</v>
      </c>
      <c r="F3164" s="28" t="s">
        <v>13794</v>
      </c>
      <c r="G3164" s="28" t="s">
        <v>26094</v>
      </c>
      <c r="H3164" s="28" t="s">
        <v>82</v>
      </c>
      <c r="I3164" s="28" t="s">
        <v>10639</v>
      </c>
      <c r="J3164" s="43" t="s">
        <v>13796</v>
      </c>
      <c r="K3164" s="43" t="s">
        <v>13797</v>
      </c>
      <c r="L3164" s="43" t="s">
        <v>13797</v>
      </c>
      <c r="M3164" s="43" t="s">
        <v>26095</v>
      </c>
      <c r="N3164" s="43" t="s">
        <v>10640</v>
      </c>
      <c r="O3164" s="43" t="s">
        <v>10641</v>
      </c>
      <c r="P3164" s="28" t="s">
        <v>26096</v>
      </c>
      <c r="Q3164" s="28" t="s">
        <v>26097</v>
      </c>
      <c r="R3164" s="44">
        <v>0</v>
      </c>
    </row>
    <row r="3165" spans="1:18" ht="140.25" x14ac:dyDescent="0.2">
      <c r="A3165" s="28" t="s">
        <v>54</v>
      </c>
      <c r="B3165" s="28" t="s">
        <v>8575</v>
      </c>
      <c r="C3165" s="28" t="s">
        <v>62</v>
      </c>
      <c r="D3165" s="28" t="s">
        <v>55</v>
      </c>
      <c r="E3165" s="37">
        <v>43223.670324074075</v>
      </c>
      <c r="F3165" s="28" t="s">
        <v>13794</v>
      </c>
      <c r="G3165" s="28" t="s">
        <v>26098</v>
      </c>
      <c r="H3165" s="28" t="s">
        <v>82</v>
      </c>
      <c r="I3165" s="28" t="s">
        <v>10382</v>
      </c>
      <c r="J3165" s="43" t="s">
        <v>13796</v>
      </c>
      <c r="K3165" s="43" t="s">
        <v>13797</v>
      </c>
      <c r="L3165" s="43" t="s">
        <v>13797</v>
      </c>
      <c r="M3165" s="43" t="s">
        <v>26099</v>
      </c>
      <c r="N3165" s="43" t="s">
        <v>4221</v>
      </c>
      <c r="O3165" s="43" t="s">
        <v>4222</v>
      </c>
      <c r="P3165" s="28" t="s">
        <v>26100</v>
      </c>
      <c r="Q3165" s="28" t="s">
        <v>26101</v>
      </c>
      <c r="R3165" s="44">
        <v>0</v>
      </c>
    </row>
    <row r="3166" spans="1:18" ht="140.25" x14ac:dyDescent="0.2">
      <c r="A3166" s="28" t="s">
        <v>54</v>
      </c>
      <c r="B3166" s="28" t="s">
        <v>8575</v>
      </c>
      <c r="C3166" s="28" t="s">
        <v>62</v>
      </c>
      <c r="D3166" s="28" t="s">
        <v>55</v>
      </c>
      <c r="E3166" s="37">
        <v>43223.877233796295</v>
      </c>
      <c r="F3166" s="28" t="s">
        <v>14423</v>
      </c>
      <c r="G3166" s="28" t="s">
        <v>26102</v>
      </c>
      <c r="H3166" s="28" t="s">
        <v>82</v>
      </c>
      <c r="I3166" s="28" t="s">
        <v>26103</v>
      </c>
      <c r="J3166" s="43" t="s">
        <v>13796</v>
      </c>
      <c r="K3166" s="43" t="s">
        <v>13797</v>
      </c>
      <c r="L3166" s="43" t="s">
        <v>13797</v>
      </c>
      <c r="M3166" s="43" t="s">
        <v>26104</v>
      </c>
      <c r="N3166" s="43" t="s">
        <v>253</v>
      </c>
      <c r="O3166" s="43" t="s">
        <v>254</v>
      </c>
      <c r="P3166" s="28" t="s">
        <v>26105</v>
      </c>
      <c r="Q3166" s="28" t="s">
        <v>26106</v>
      </c>
      <c r="R3166" s="44">
        <v>0</v>
      </c>
    </row>
    <row r="3167" spans="1:18" ht="89.25" x14ac:dyDescent="0.2">
      <c r="A3167" s="28" t="s">
        <v>54</v>
      </c>
      <c r="B3167" s="28" t="s">
        <v>8575</v>
      </c>
      <c r="C3167" s="28" t="s">
        <v>62</v>
      </c>
      <c r="D3167" s="28" t="s">
        <v>55</v>
      </c>
      <c r="E3167" s="37">
        <v>43224.430717592593</v>
      </c>
      <c r="F3167" s="28" t="s">
        <v>13794</v>
      </c>
      <c r="G3167" s="28" t="s">
        <v>26107</v>
      </c>
      <c r="H3167" s="28" t="s">
        <v>82</v>
      </c>
      <c r="I3167" s="28" t="s">
        <v>11544</v>
      </c>
      <c r="J3167" s="43" t="s">
        <v>13796</v>
      </c>
      <c r="K3167" s="43" t="s">
        <v>13797</v>
      </c>
      <c r="L3167" s="43" t="s">
        <v>13797</v>
      </c>
      <c r="M3167" s="43" t="s">
        <v>26108</v>
      </c>
      <c r="N3167" s="43" t="s">
        <v>2086</v>
      </c>
      <c r="O3167" s="43" t="s">
        <v>2087</v>
      </c>
      <c r="P3167" s="28" t="s">
        <v>26109</v>
      </c>
      <c r="Q3167" s="28" t="s">
        <v>26109</v>
      </c>
      <c r="R3167" s="44">
        <v>0</v>
      </c>
    </row>
    <row r="3168" spans="1:18" ht="102" x14ac:dyDescent="0.2">
      <c r="A3168" s="28" t="s">
        <v>54</v>
      </c>
      <c r="B3168" s="28" t="s">
        <v>8575</v>
      </c>
      <c r="C3168" s="28" t="s">
        <v>62</v>
      </c>
      <c r="D3168" s="28" t="s">
        <v>55</v>
      </c>
      <c r="E3168" s="37">
        <v>43228.409872685181</v>
      </c>
      <c r="F3168" s="28" t="s">
        <v>13794</v>
      </c>
      <c r="G3168" s="28" t="s">
        <v>26110</v>
      </c>
      <c r="H3168" s="28" t="s">
        <v>82</v>
      </c>
      <c r="I3168" s="28" t="s">
        <v>9546</v>
      </c>
      <c r="J3168" s="43" t="s">
        <v>13796</v>
      </c>
      <c r="K3168" s="43" t="s">
        <v>13797</v>
      </c>
      <c r="L3168" s="43" t="s">
        <v>13797</v>
      </c>
      <c r="M3168" s="43" t="s">
        <v>26111</v>
      </c>
      <c r="N3168" s="43" t="s">
        <v>392</v>
      </c>
      <c r="O3168" s="43" t="s">
        <v>393</v>
      </c>
      <c r="P3168" s="28" t="s">
        <v>26112</v>
      </c>
      <c r="Q3168" s="28" t="s">
        <v>26113</v>
      </c>
      <c r="R3168" s="44">
        <v>0</v>
      </c>
    </row>
    <row r="3169" spans="1:18" ht="89.25" x14ac:dyDescent="0.2">
      <c r="A3169" s="28" t="s">
        <v>54</v>
      </c>
      <c r="B3169" s="28" t="s">
        <v>8575</v>
      </c>
      <c r="C3169" s="28" t="s">
        <v>62</v>
      </c>
      <c r="D3169" s="28" t="s">
        <v>55</v>
      </c>
      <c r="E3169" s="37">
        <v>43228.667453703703</v>
      </c>
      <c r="F3169" s="28" t="s">
        <v>13794</v>
      </c>
      <c r="G3169" s="28" t="s">
        <v>26114</v>
      </c>
      <c r="H3169" s="28" t="s">
        <v>82</v>
      </c>
      <c r="I3169" s="28" t="s">
        <v>26115</v>
      </c>
      <c r="J3169" s="43" t="s">
        <v>13796</v>
      </c>
      <c r="K3169" s="43" t="s">
        <v>13797</v>
      </c>
      <c r="L3169" s="43" t="s">
        <v>13797</v>
      </c>
      <c r="M3169" s="43" t="s">
        <v>26116</v>
      </c>
      <c r="N3169" s="43" t="s">
        <v>1773</v>
      </c>
      <c r="O3169" s="43" t="s">
        <v>1774</v>
      </c>
      <c r="P3169" s="28" t="s">
        <v>26117</v>
      </c>
      <c r="Q3169" s="28" t="s">
        <v>26118</v>
      </c>
      <c r="R3169" s="44">
        <v>0</v>
      </c>
    </row>
    <row r="3170" spans="1:18" ht="89.25" x14ac:dyDescent="0.2">
      <c r="A3170" s="28" t="s">
        <v>54</v>
      </c>
      <c r="B3170" s="28" t="s">
        <v>8575</v>
      </c>
      <c r="C3170" s="28" t="s">
        <v>62</v>
      </c>
      <c r="D3170" s="28" t="s">
        <v>55</v>
      </c>
      <c r="E3170" s="37">
        <v>43228.668182870366</v>
      </c>
      <c r="F3170" s="28" t="s">
        <v>13794</v>
      </c>
      <c r="G3170" s="28" t="s">
        <v>26119</v>
      </c>
      <c r="H3170" s="28" t="s">
        <v>82</v>
      </c>
      <c r="I3170" s="28" t="s">
        <v>26120</v>
      </c>
      <c r="J3170" s="43" t="s">
        <v>13796</v>
      </c>
      <c r="K3170" s="43" t="s">
        <v>13797</v>
      </c>
      <c r="L3170" s="43" t="s">
        <v>13797</v>
      </c>
      <c r="M3170" s="43" t="s">
        <v>26121</v>
      </c>
      <c r="N3170" s="43" t="s">
        <v>1773</v>
      </c>
      <c r="O3170" s="43" t="s">
        <v>1774</v>
      </c>
      <c r="P3170" s="28" t="s">
        <v>26117</v>
      </c>
      <c r="Q3170" s="28" t="s">
        <v>26118</v>
      </c>
      <c r="R3170" s="44">
        <v>0</v>
      </c>
    </row>
    <row r="3171" spans="1:18" ht="89.25" x14ac:dyDescent="0.2">
      <c r="A3171" s="28" t="s">
        <v>54</v>
      </c>
      <c r="B3171" s="28" t="s">
        <v>8575</v>
      </c>
      <c r="C3171" s="28" t="s">
        <v>62</v>
      </c>
      <c r="D3171" s="28" t="s">
        <v>55</v>
      </c>
      <c r="E3171" s="37">
        <v>43228.929270833331</v>
      </c>
      <c r="F3171" s="28" t="s">
        <v>13794</v>
      </c>
      <c r="G3171" s="28" t="s">
        <v>26122</v>
      </c>
      <c r="H3171" s="28" t="s">
        <v>82</v>
      </c>
      <c r="I3171" s="28" t="s">
        <v>9508</v>
      </c>
      <c r="J3171" s="43" t="s">
        <v>13796</v>
      </c>
      <c r="K3171" s="43" t="s">
        <v>13797</v>
      </c>
      <c r="L3171" s="43" t="s">
        <v>13797</v>
      </c>
      <c r="M3171" s="43" t="s">
        <v>26123</v>
      </c>
      <c r="N3171" s="43" t="s">
        <v>9509</v>
      </c>
      <c r="O3171" s="43" t="s">
        <v>9510</v>
      </c>
      <c r="P3171" s="28" t="s">
        <v>26124</v>
      </c>
      <c r="Q3171" s="28" t="s">
        <v>26125</v>
      </c>
      <c r="R3171" s="44">
        <v>0</v>
      </c>
    </row>
    <row r="3172" spans="1:18" ht="127.5" x14ac:dyDescent="0.2">
      <c r="A3172" s="28" t="s">
        <v>54</v>
      </c>
      <c r="B3172" s="28" t="s">
        <v>8575</v>
      </c>
      <c r="C3172" s="28" t="s">
        <v>62</v>
      </c>
      <c r="D3172" s="28" t="s">
        <v>55</v>
      </c>
      <c r="E3172" s="37">
        <v>43230.547453703701</v>
      </c>
      <c r="F3172" s="28" t="s">
        <v>13794</v>
      </c>
      <c r="G3172" s="28" t="s">
        <v>26126</v>
      </c>
      <c r="H3172" s="28" t="s">
        <v>82</v>
      </c>
      <c r="I3172" s="28" t="s">
        <v>11771</v>
      </c>
      <c r="J3172" s="43" t="s">
        <v>13796</v>
      </c>
      <c r="K3172" s="43" t="s">
        <v>13797</v>
      </c>
      <c r="L3172" s="43" t="s">
        <v>13797</v>
      </c>
      <c r="M3172" s="43" t="s">
        <v>26127</v>
      </c>
      <c r="N3172" s="43" t="s">
        <v>1641</v>
      </c>
      <c r="O3172" s="43" t="s">
        <v>1642</v>
      </c>
      <c r="P3172" s="28" t="s">
        <v>26128</v>
      </c>
      <c r="Q3172" s="28" t="s">
        <v>26128</v>
      </c>
      <c r="R3172" s="44">
        <v>0</v>
      </c>
    </row>
    <row r="3173" spans="1:18" ht="89.25" x14ac:dyDescent="0.2">
      <c r="A3173" s="28" t="s">
        <v>54</v>
      </c>
      <c r="B3173" s="28" t="s">
        <v>8575</v>
      </c>
      <c r="C3173" s="28" t="s">
        <v>62</v>
      </c>
      <c r="D3173" s="28" t="s">
        <v>55</v>
      </c>
      <c r="E3173" s="37">
        <v>43230.652581018519</v>
      </c>
      <c r="F3173" s="28" t="s">
        <v>13794</v>
      </c>
      <c r="G3173" s="28" t="s">
        <v>26129</v>
      </c>
      <c r="H3173" s="28" t="s">
        <v>82</v>
      </c>
      <c r="I3173" s="28" t="s">
        <v>11297</v>
      </c>
      <c r="J3173" s="43" t="s">
        <v>13796</v>
      </c>
      <c r="K3173" s="43" t="s">
        <v>13797</v>
      </c>
      <c r="L3173" s="43" t="s">
        <v>13797</v>
      </c>
      <c r="M3173" s="43" t="s">
        <v>26130</v>
      </c>
      <c r="N3173" s="43" t="s">
        <v>3615</v>
      </c>
      <c r="O3173" s="43" t="s">
        <v>3616</v>
      </c>
      <c r="P3173" s="28" t="s">
        <v>26131</v>
      </c>
      <c r="Q3173" s="28" t="s">
        <v>26132</v>
      </c>
      <c r="R3173" s="44">
        <v>0</v>
      </c>
    </row>
    <row r="3174" spans="1:18" ht="89.25" x14ac:dyDescent="0.2">
      <c r="A3174" s="28" t="s">
        <v>54</v>
      </c>
      <c r="B3174" s="28" t="s">
        <v>8575</v>
      </c>
      <c r="C3174" s="28" t="s">
        <v>62</v>
      </c>
      <c r="D3174" s="28" t="s">
        <v>55</v>
      </c>
      <c r="E3174" s="37">
        <v>43230.898958333331</v>
      </c>
      <c r="F3174" s="28" t="s">
        <v>13794</v>
      </c>
      <c r="G3174" s="28" t="s">
        <v>26133</v>
      </c>
      <c r="H3174" s="28" t="s">
        <v>82</v>
      </c>
      <c r="I3174" s="28" t="s">
        <v>10357</v>
      </c>
      <c r="J3174" s="43" t="s">
        <v>13796</v>
      </c>
      <c r="K3174" s="43" t="s">
        <v>13797</v>
      </c>
      <c r="L3174" s="43" t="s">
        <v>13797</v>
      </c>
      <c r="M3174" s="43" t="s">
        <v>26134</v>
      </c>
      <c r="N3174" s="43" t="s">
        <v>2925</v>
      </c>
      <c r="O3174" s="43" t="s">
        <v>2926</v>
      </c>
      <c r="P3174" s="28" t="s">
        <v>26135</v>
      </c>
      <c r="Q3174" s="28" t="s">
        <v>26136</v>
      </c>
      <c r="R3174" s="44">
        <v>0</v>
      </c>
    </row>
    <row r="3175" spans="1:18" ht="76.5" x14ac:dyDescent="0.2">
      <c r="A3175" s="28" t="s">
        <v>54</v>
      </c>
      <c r="B3175" s="28" t="s">
        <v>8575</v>
      </c>
      <c r="C3175" s="28" t="s">
        <v>62</v>
      </c>
      <c r="D3175" s="28" t="s">
        <v>55</v>
      </c>
      <c r="E3175" s="37">
        <v>43231.618750000001</v>
      </c>
      <c r="F3175" s="28" t="s">
        <v>13794</v>
      </c>
      <c r="G3175" s="28" t="s">
        <v>26137</v>
      </c>
      <c r="H3175" s="28" t="s">
        <v>82</v>
      </c>
      <c r="I3175" s="28" t="s">
        <v>9750</v>
      </c>
      <c r="J3175" s="43" t="s">
        <v>13796</v>
      </c>
      <c r="K3175" s="43" t="s">
        <v>13797</v>
      </c>
      <c r="L3175" s="43" t="s">
        <v>13797</v>
      </c>
      <c r="M3175" s="43" t="s">
        <v>26138</v>
      </c>
      <c r="N3175" s="43" t="s">
        <v>3742</v>
      </c>
      <c r="O3175" s="43" t="s">
        <v>3743</v>
      </c>
      <c r="P3175" s="28" t="s">
        <v>26139</v>
      </c>
      <c r="Q3175" s="28" t="s">
        <v>26140</v>
      </c>
      <c r="R3175" s="44">
        <v>0</v>
      </c>
    </row>
    <row r="3176" spans="1:18" ht="127.5" x14ac:dyDescent="0.2">
      <c r="A3176" s="28" t="s">
        <v>54</v>
      </c>
      <c r="B3176" s="28" t="s">
        <v>8575</v>
      </c>
      <c r="C3176" s="28" t="s">
        <v>62</v>
      </c>
      <c r="D3176" s="28" t="s">
        <v>55</v>
      </c>
      <c r="E3176" s="37">
        <v>43234.570856481478</v>
      </c>
      <c r="F3176" s="28" t="s">
        <v>13794</v>
      </c>
      <c r="G3176" s="28" t="s">
        <v>26141</v>
      </c>
      <c r="H3176" s="28" t="s">
        <v>82</v>
      </c>
      <c r="I3176" s="28" t="s">
        <v>26142</v>
      </c>
      <c r="J3176" s="43" t="s">
        <v>13796</v>
      </c>
      <c r="K3176" s="43" t="s">
        <v>13797</v>
      </c>
      <c r="L3176" s="43" t="s">
        <v>13797</v>
      </c>
      <c r="M3176" s="43" t="s">
        <v>26143</v>
      </c>
      <c r="N3176" s="43" t="s">
        <v>4630</v>
      </c>
      <c r="O3176" s="43" t="s">
        <v>4631</v>
      </c>
      <c r="P3176" s="28" t="s">
        <v>26144</v>
      </c>
      <c r="Q3176" s="28" t="s">
        <v>26145</v>
      </c>
      <c r="R3176" s="44">
        <v>0</v>
      </c>
    </row>
    <row r="3177" spans="1:18" ht="127.5" x14ac:dyDescent="0.2">
      <c r="A3177" s="28" t="s">
        <v>54</v>
      </c>
      <c r="B3177" s="28" t="s">
        <v>8575</v>
      </c>
      <c r="C3177" s="28" t="s">
        <v>62</v>
      </c>
      <c r="D3177" s="28" t="s">
        <v>55</v>
      </c>
      <c r="E3177" s="37">
        <v>43234.593275462961</v>
      </c>
      <c r="F3177" s="28" t="s">
        <v>13794</v>
      </c>
      <c r="G3177" s="28" t="s">
        <v>26146</v>
      </c>
      <c r="H3177" s="28" t="s">
        <v>82</v>
      </c>
      <c r="I3177" s="28" t="s">
        <v>26147</v>
      </c>
      <c r="J3177" s="43" t="s">
        <v>13796</v>
      </c>
      <c r="K3177" s="43" t="s">
        <v>13797</v>
      </c>
      <c r="L3177" s="43" t="s">
        <v>13797</v>
      </c>
      <c r="M3177" s="43" t="s">
        <v>26148</v>
      </c>
      <c r="N3177" s="43" t="s">
        <v>90</v>
      </c>
      <c r="O3177" s="43" t="s">
        <v>91</v>
      </c>
      <c r="P3177" s="28" t="s">
        <v>26149</v>
      </c>
      <c r="Q3177" s="28" t="s">
        <v>26150</v>
      </c>
      <c r="R3177" s="44">
        <v>0</v>
      </c>
    </row>
    <row r="3178" spans="1:18" ht="89.25" x14ac:dyDescent="0.2">
      <c r="A3178" s="28" t="s">
        <v>54</v>
      </c>
      <c r="B3178" s="28" t="s">
        <v>8575</v>
      </c>
      <c r="C3178" s="28" t="s">
        <v>62</v>
      </c>
      <c r="D3178" s="28" t="s">
        <v>55</v>
      </c>
      <c r="E3178" s="37">
        <v>43235.406956018516</v>
      </c>
      <c r="F3178" s="28" t="s">
        <v>13794</v>
      </c>
      <c r="G3178" s="28" t="s">
        <v>26151</v>
      </c>
      <c r="H3178" s="28" t="s">
        <v>82</v>
      </c>
      <c r="I3178" s="28" t="s">
        <v>10233</v>
      </c>
      <c r="J3178" s="43" t="s">
        <v>13796</v>
      </c>
      <c r="K3178" s="43" t="s">
        <v>13797</v>
      </c>
      <c r="L3178" s="43" t="s">
        <v>13797</v>
      </c>
      <c r="M3178" s="43" t="s">
        <v>26152</v>
      </c>
      <c r="N3178" s="43" t="s">
        <v>148</v>
      </c>
      <c r="O3178" s="43" t="s">
        <v>149</v>
      </c>
      <c r="P3178" s="28" t="s">
        <v>26153</v>
      </c>
      <c r="Q3178" s="28" t="s">
        <v>26154</v>
      </c>
      <c r="R3178" s="44">
        <v>0</v>
      </c>
    </row>
    <row r="3179" spans="1:18" ht="89.25" x14ac:dyDescent="0.2">
      <c r="A3179" s="28" t="s">
        <v>54</v>
      </c>
      <c r="B3179" s="28" t="s">
        <v>8575</v>
      </c>
      <c r="C3179" s="28" t="s">
        <v>62</v>
      </c>
      <c r="D3179" s="28" t="s">
        <v>55</v>
      </c>
      <c r="E3179" s="37">
        <v>43235.490856481483</v>
      </c>
      <c r="F3179" s="28" t="s">
        <v>13794</v>
      </c>
      <c r="G3179" s="28" t="s">
        <v>26155</v>
      </c>
      <c r="H3179" s="28" t="s">
        <v>82</v>
      </c>
      <c r="I3179" s="28" t="s">
        <v>10361</v>
      </c>
      <c r="J3179" s="43" t="s">
        <v>13796</v>
      </c>
      <c r="K3179" s="43" t="s">
        <v>13797</v>
      </c>
      <c r="L3179" s="43" t="s">
        <v>13797</v>
      </c>
      <c r="M3179" s="43" t="s">
        <v>26156</v>
      </c>
      <c r="N3179" s="43" t="s">
        <v>148</v>
      </c>
      <c r="O3179" s="43" t="s">
        <v>149</v>
      </c>
      <c r="P3179" s="28" t="s">
        <v>26157</v>
      </c>
      <c r="Q3179" s="28" t="s">
        <v>26157</v>
      </c>
      <c r="R3179" s="44">
        <v>0</v>
      </c>
    </row>
    <row r="3180" spans="1:18" ht="89.25" x14ac:dyDescent="0.2">
      <c r="A3180" s="28" t="s">
        <v>54</v>
      </c>
      <c r="B3180" s="28" t="s">
        <v>8575</v>
      </c>
      <c r="C3180" s="28" t="s">
        <v>62</v>
      </c>
      <c r="D3180" s="28" t="s">
        <v>55</v>
      </c>
      <c r="E3180" s="37">
        <v>43235.506620370368</v>
      </c>
      <c r="F3180" s="28" t="s">
        <v>13794</v>
      </c>
      <c r="G3180" s="28" t="s">
        <v>26158</v>
      </c>
      <c r="H3180" s="28" t="s">
        <v>82</v>
      </c>
      <c r="I3180" s="28" t="s">
        <v>11071</v>
      </c>
      <c r="J3180" s="43" t="s">
        <v>13796</v>
      </c>
      <c r="K3180" s="43" t="s">
        <v>13797</v>
      </c>
      <c r="L3180" s="43" t="s">
        <v>13797</v>
      </c>
      <c r="M3180" s="43" t="s">
        <v>26159</v>
      </c>
      <c r="N3180" s="43" t="s">
        <v>2867</v>
      </c>
      <c r="O3180" s="43" t="s">
        <v>2868</v>
      </c>
      <c r="P3180" s="28" t="s">
        <v>26160</v>
      </c>
      <c r="Q3180" s="28" t="s">
        <v>26161</v>
      </c>
      <c r="R3180" s="44">
        <v>0</v>
      </c>
    </row>
    <row r="3181" spans="1:18" ht="127.5" x14ac:dyDescent="0.2">
      <c r="A3181" s="28" t="s">
        <v>54</v>
      </c>
      <c r="B3181" s="28" t="s">
        <v>8575</v>
      </c>
      <c r="C3181" s="28" t="s">
        <v>62</v>
      </c>
      <c r="D3181" s="28" t="s">
        <v>55</v>
      </c>
      <c r="E3181" s="37">
        <v>43235.523229166662</v>
      </c>
      <c r="F3181" s="28" t="s">
        <v>13794</v>
      </c>
      <c r="G3181" s="28" t="s">
        <v>26162</v>
      </c>
      <c r="H3181" s="28" t="s">
        <v>82</v>
      </c>
      <c r="I3181" s="28" t="s">
        <v>11628</v>
      </c>
      <c r="J3181" s="43" t="s">
        <v>13796</v>
      </c>
      <c r="K3181" s="43" t="s">
        <v>13797</v>
      </c>
      <c r="L3181" s="43" t="s">
        <v>13797</v>
      </c>
      <c r="M3181" s="43" t="s">
        <v>26163</v>
      </c>
      <c r="N3181" s="43" t="s">
        <v>90</v>
      </c>
      <c r="O3181" s="43" t="s">
        <v>91</v>
      </c>
      <c r="P3181" s="28" t="s">
        <v>26164</v>
      </c>
      <c r="Q3181" s="28" t="s">
        <v>26165</v>
      </c>
      <c r="R3181" s="44">
        <v>0</v>
      </c>
    </row>
    <row r="3182" spans="1:18" ht="127.5" x14ac:dyDescent="0.2">
      <c r="A3182" s="28" t="s">
        <v>54</v>
      </c>
      <c r="B3182" s="28" t="s">
        <v>8575</v>
      </c>
      <c r="C3182" s="28" t="s">
        <v>62</v>
      </c>
      <c r="D3182" s="28" t="s">
        <v>55</v>
      </c>
      <c r="E3182" s="37">
        <v>43235.546180555553</v>
      </c>
      <c r="F3182" s="28" t="s">
        <v>13794</v>
      </c>
      <c r="G3182" s="28" t="s">
        <v>26166</v>
      </c>
      <c r="H3182" s="28" t="s">
        <v>82</v>
      </c>
      <c r="I3182" s="28" t="s">
        <v>10645</v>
      </c>
      <c r="J3182" s="43" t="s">
        <v>13796</v>
      </c>
      <c r="K3182" s="43" t="s">
        <v>13797</v>
      </c>
      <c r="L3182" s="43" t="s">
        <v>13797</v>
      </c>
      <c r="M3182" s="43" t="s">
        <v>26167</v>
      </c>
      <c r="N3182" s="43" t="s">
        <v>532</v>
      </c>
      <c r="O3182" s="43" t="s">
        <v>533</v>
      </c>
      <c r="P3182" s="28" t="s">
        <v>26168</v>
      </c>
      <c r="Q3182" s="28" t="s">
        <v>26169</v>
      </c>
      <c r="R3182" s="44">
        <v>0</v>
      </c>
    </row>
    <row r="3183" spans="1:18" ht="140.25" x14ac:dyDescent="0.2">
      <c r="A3183" s="28" t="s">
        <v>54</v>
      </c>
      <c r="B3183" s="28" t="s">
        <v>8575</v>
      </c>
      <c r="C3183" s="28" t="s">
        <v>62</v>
      </c>
      <c r="D3183" s="28" t="s">
        <v>55</v>
      </c>
      <c r="E3183" s="37">
        <v>43236.300763888888</v>
      </c>
      <c r="F3183" s="28" t="s">
        <v>13794</v>
      </c>
      <c r="G3183" s="28" t="s">
        <v>26170</v>
      </c>
      <c r="H3183" s="28" t="s">
        <v>82</v>
      </c>
      <c r="I3183" s="28" t="s">
        <v>26171</v>
      </c>
      <c r="J3183" s="43" t="s">
        <v>13796</v>
      </c>
      <c r="K3183" s="43" t="s">
        <v>13797</v>
      </c>
      <c r="L3183" s="43" t="s">
        <v>13797</v>
      </c>
      <c r="M3183" s="43" t="s">
        <v>26172</v>
      </c>
      <c r="N3183" s="43" t="s">
        <v>129</v>
      </c>
      <c r="O3183" s="43" t="s">
        <v>130</v>
      </c>
      <c r="P3183" s="28" t="s">
        <v>26173</v>
      </c>
      <c r="Q3183" s="28" t="s">
        <v>26174</v>
      </c>
      <c r="R3183" s="44">
        <v>0</v>
      </c>
    </row>
    <row r="3184" spans="1:18" ht="140.25" x14ac:dyDescent="0.2">
      <c r="A3184" s="28" t="s">
        <v>54</v>
      </c>
      <c r="B3184" s="28" t="s">
        <v>8575</v>
      </c>
      <c r="C3184" s="28" t="s">
        <v>62</v>
      </c>
      <c r="D3184" s="28" t="s">
        <v>55</v>
      </c>
      <c r="E3184" s="37">
        <v>43236.302916666667</v>
      </c>
      <c r="F3184" s="28" t="s">
        <v>13794</v>
      </c>
      <c r="G3184" s="28" t="s">
        <v>26175</v>
      </c>
      <c r="H3184" s="28" t="s">
        <v>82</v>
      </c>
      <c r="I3184" s="28" t="s">
        <v>8689</v>
      </c>
      <c r="J3184" s="43" t="s">
        <v>13796</v>
      </c>
      <c r="K3184" s="43" t="s">
        <v>13797</v>
      </c>
      <c r="L3184" s="43" t="s">
        <v>13797</v>
      </c>
      <c r="M3184" s="43" t="s">
        <v>26176</v>
      </c>
      <c r="N3184" s="43" t="s">
        <v>129</v>
      </c>
      <c r="O3184" s="43" t="s">
        <v>130</v>
      </c>
      <c r="P3184" s="28" t="s">
        <v>26173</v>
      </c>
      <c r="Q3184" s="28" t="s">
        <v>26174</v>
      </c>
      <c r="R3184" s="44">
        <v>0</v>
      </c>
    </row>
    <row r="3185" spans="1:18" ht="89.25" x14ac:dyDescent="0.2">
      <c r="A3185" s="28" t="s">
        <v>54</v>
      </c>
      <c r="B3185" s="28" t="s">
        <v>8575</v>
      </c>
      <c r="C3185" s="28" t="s">
        <v>62</v>
      </c>
      <c r="D3185" s="28" t="s">
        <v>55</v>
      </c>
      <c r="E3185" s="37">
        <v>43238.58048611111</v>
      </c>
      <c r="F3185" s="28" t="s">
        <v>13794</v>
      </c>
      <c r="G3185" s="28" t="s">
        <v>26177</v>
      </c>
      <c r="H3185" s="28" t="s">
        <v>82</v>
      </c>
      <c r="I3185" s="28" t="s">
        <v>9367</v>
      </c>
      <c r="J3185" s="43" t="s">
        <v>13796</v>
      </c>
      <c r="K3185" s="43" t="s">
        <v>13797</v>
      </c>
      <c r="L3185" s="43" t="s">
        <v>13797</v>
      </c>
      <c r="M3185" s="43" t="s">
        <v>26178</v>
      </c>
      <c r="N3185" s="43" t="s">
        <v>532</v>
      </c>
      <c r="O3185" s="43" t="s">
        <v>533</v>
      </c>
      <c r="P3185" s="28" t="s">
        <v>26179</v>
      </c>
      <c r="Q3185" s="28" t="s">
        <v>26180</v>
      </c>
      <c r="R3185" s="44">
        <v>0</v>
      </c>
    </row>
    <row r="3186" spans="1:18" ht="140.25" x14ac:dyDescent="0.2">
      <c r="A3186" s="28" t="s">
        <v>54</v>
      </c>
      <c r="B3186" s="28" t="s">
        <v>8575</v>
      </c>
      <c r="C3186" s="28" t="s">
        <v>62</v>
      </c>
      <c r="D3186" s="28" t="s">
        <v>55</v>
      </c>
      <c r="E3186" s="37">
        <v>43238.66165509259</v>
      </c>
      <c r="F3186" s="28" t="s">
        <v>13794</v>
      </c>
      <c r="G3186" s="28" t="s">
        <v>26181</v>
      </c>
      <c r="H3186" s="28" t="s">
        <v>82</v>
      </c>
      <c r="I3186" s="28" t="s">
        <v>11101</v>
      </c>
      <c r="J3186" s="43" t="s">
        <v>13796</v>
      </c>
      <c r="K3186" s="43" t="s">
        <v>13797</v>
      </c>
      <c r="L3186" s="43" t="s">
        <v>13797</v>
      </c>
      <c r="M3186" s="43" t="s">
        <v>26182</v>
      </c>
      <c r="N3186" s="43" t="s">
        <v>156</v>
      </c>
      <c r="O3186" s="43" t="s">
        <v>157</v>
      </c>
      <c r="P3186" s="28" t="s">
        <v>26183</v>
      </c>
      <c r="Q3186" s="28" t="s">
        <v>26184</v>
      </c>
      <c r="R3186" s="44">
        <v>0</v>
      </c>
    </row>
    <row r="3187" spans="1:18" ht="140.25" x14ac:dyDescent="0.2">
      <c r="A3187" s="28" t="s">
        <v>54</v>
      </c>
      <c r="B3187" s="28" t="s">
        <v>8575</v>
      </c>
      <c r="C3187" s="28" t="s">
        <v>62</v>
      </c>
      <c r="D3187" s="28" t="s">
        <v>55</v>
      </c>
      <c r="E3187" s="37">
        <v>43238.682534722218</v>
      </c>
      <c r="F3187" s="28" t="s">
        <v>13794</v>
      </c>
      <c r="G3187" s="28" t="s">
        <v>26185</v>
      </c>
      <c r="H3187" s="28" t="s">
        <v>82</v>
      </c>
      <c r="I3187" s="28" t="s">
        <v>9567</v>
      </c>
      <c r="J3187" s="43" t="s">
        <v>13796</v>
      </c>
      <c r="K3187" s="43" t="s">
        <v>13797</v>
      </c>
      <c r="L3187" s="43" t="s">
        <v>13797</v>
      </c>
      <c r="M3187" s="43" t="s">
        <v>26186</v>
      </c>
      <c r="N3187" s="43" t="s">
        <v>1894</v>
      </c>
      <c r="O3187" s="43" t="s">
        <v>1895</v>
      </c>
      <c r="P3187" s="28" t="s">
        <v>26187</v>
      </c>
      <c r="Q3187" s="28" t="s">
        <v>26188</v>
      </c>
      <c r="R3187" s="44">
        <v>0</v>
      </c>
    </row>
    <row r="3188" spans="1:18" ht="140.25" x14ac:dyDescent="0.2">
      <c r="A3188" s="28" t="s">
        <v>54</v>
      </c>
      <c r="B3188" s="28" t="s">
        <v>8575</v>
      </c>
      <c r="C3188" s="28" t="s">
        <v>62</v>
      </c>
      <c r="D3188" s="28" t="s">
        <v>55</v>
      </c>
      <c r="E3188" s="37">
        <v>43238.686597222222</v>
      </c>
      <c r="F3188" s="28" t="s">
        <v>13794</v>
      </c>
      <c r="G3188" s="28" t="s">
        <v>26189</v>
      </c>
      <c r="H3188" s="28" t="s">
        <v>82</v>
      </c>
      <c r="I3188" s="28" t="s">
        <v>8837</v>
      </c>
      <c r="J3188" s="43" t="s">
        <v>13796</v>
      </c>
      <c r="K3188" s="43" t="s">
        <v>13797</v>
      </c>
      <c r="L3188" s="43" t="s">
        <v>13797</v>
      </c>
      <c r="M3188" s="43" t="s">
        <v>26190</v>
      </c>
      <c r="N3188" s="43" t="s">
        <v>159</v>
      </c>
      <c r="O3188" s="43" t="s">
        <v>160</v>
      </c>
      <c r="P3188" s="28" t="s">
        <v>26191</v>
      </c>
      <c r="Q3188" s="28" t="s">
        <v>26191</v>
      </c>
      <c r="R3188" s="44">
        <v>0</v>
      </c>
    </row>
    <row r="3189" spans="1:18" ht="89.25" x14ac:dyDescent="0.2">
      <c r="A3189" s="28" t="s">
        <v>54</v>
      </c>
      <c r="B3189" s="28" t="s">
        <v>8575</v>
      </c>
      <c r="C3189" s="28" t="s">
        <v>62</v>
      </c>
      <c r="D3189" s="28" t="s">
        <v>55</v>
      </c>
      <c r="E3189" s="37">
        <v>43238.752604166664</v>
      </c>
      <c r="F3189" s="28" t="s">
        <v>13794</v>
      </c>
      <c r="G3189" s="28" t="s">
        <v>26192</v>
      </c>
      <c r="H3189" s="28" t="s">
        <v>82</v>
      </c>
      <c r="I3189" s="28" t="s">
        <v>11805</v>
      </c>
      <c r="J3189" s="43" t="s">
        <v>13796</v>
      </c>
      <c r="K3189" s="43" t="s">
        <v>13797</v>
      </c>
      <c r="L3189" s="43" t="s">
        <v>13797</v>
      </c>
      <c r="M3189" s="43" t="s">
        <v>26193</v>
      </c>
      <c r="N3189" s="43" t="s">
        <v>11806</v>
      </c>
      <c r="O3189" s="43" t="s">
        <v>11807</v>
      </c>
      <c r="P3189" s="28" t="s">
        <v>26194</v>
      </c>
      <c r="Q3189" s="28" t="s">
        <v>26195</v>
      </c>
      <c r="R3189" s="44">
        <v>0</v>
      </c>
    </row>
    <row r="3190" spans="1:18" ht="63.75" x14ac:dyDescent="0.2">
      <c r="A3190" s="28" t="s">
        <v>54</v>
      </c>
      <c r="B3190" s="28" t="s">
        <v>8575</v>
      </c>
      <c r="C3190" s="28" t="s">
        <v>62</v>
      </c>
      <c r="D3190" s="28" t="s">
        <v>55</v>
      </c>
      <c r="E3190" s="37">
        <v>43241.593182870369</v>
      </c>
      <c r="F3190" s="28" t="s">
        <v>13794</v>
      </c>
      <c r="G3190" s="28" t="s">
        <v>26196</v>
      </c>
      <c r="H3190" s="28" t="s">
        <v>82</v>
      </c>
      <c r="I3190" s="28" t="s">
        <v>11207</v>
      </c>
      <c r="J3190" s="43" t="s">
        <v>13796</v>
      </c>
      <c r="K3190" s="43" t="s">
        <v>13797</v>
      </c>
      <c r="L3190" s="43" t="s">
        <v>13797</v>
      </c>
      <c r="M3190" s="43" t="s">
        <v>26197</v>
      </c>
      <c r="N3190" s="43" t="s">
        <v>4630</v>
      </c>
      <c r="O3190" s="43" t="s">
        <v>4631</v>
      </c>
      <c r="P3190" s="28" t="s">
        <v>26144</v>
      </c>
      <c r="Q3190" s="28" t="s">
        <v>26145</v>
      </c>
      <c r="R3190" s="44">
        <v>0</v>
      </c>
    </row>
    <row r="3191" spans="1:18" ht="140.25" x14ac:dyDescent="0.2">
      <c r="A3191" s="28" t="s">
        <v>54</v>
      </c>
      <c r="B3191" s="28" t="s">
        <v>8575</v>
      </c>
      <c r="C3191" s="28" t="s">
        <v>62</v>
      </c>
      <c r="D3191" s="28" t="s">
        <v>55</v>
      </c>
      <c r="E3191" s="37">
        <v>43242.669432870367</v>
      </c>
      <c r="F3191" s="28" t="s">
        <v>13794</v>
      </c>
      <c r="G3191" s="28" t="s">
        <v>26198</v>
      </c>
      <c r="H3191" s="28" t="s">
        <v>82</v>
      </c>
      <c r="I3191" s="28" t="s">
        <v>10686</v>
      </c>
      <c r="J3191" s="43" t="s">
        <v>13796</v>
      </c>
      <c r="K3191" s="43" t="s">
        <v>13797</v>
      </c>
      <c r="L3191" s="43" t="s">
        <v>13797</v>
      </c>
      <c r="M3191" s="43" t="s">
        <v>26199</v>
      </c>
      <c r="N3191" s="43" t="s">
        <v>90</v>
      </c>
      <c r="O3191" s="43" t="s">
        <v>91</v>
      </c>
      <c r="P3191" s="28" t="s">
        <v>26200</v>
      </c>
      <c r="Q3191" s="28" t="s">
        <v>26201</v>
      </c>
      <c r="R3191" s="44">
        <v>0</v>
      </c>
    </row>
    <row r="3192" spans="1:18" ht="127.5" x14ac:dyDescent="0.2">
      <c r="A3192" s="28" t="s">
        <v>54</v>
      </c>
      <c r="B3192" s="28" t="s">
        <v>8575</v>
      </c>
      <c r="C3192" s="28" t="s">
        <v>62</v>
      </c>
      <c r="D3192" s="28" t="s">
        <v>55</v>
      </c>
      <c r="E3192" s="37">
        <v>43243.417800925927</v>
      </c>
      <c r="F3192" s="28" t="s">
        <v>13794</v>
      </c>
      <c r="G3192" s="28" t="s">
        <v>26202</v>
      </c>
      <c r="H3192" s="28" t="s">
        <v>82</v>
      </c>
      <c r="I3192" s="28" t="s">
        <v>9943</v>
      </c>
      <c r="J3192" s="43" t="s">
        <v>13796</v>
      </c>
      <c r="K3192" s="43" t="s">
        <v>13797</v>
      </c>
      <c r="L3192" s="43" t="s">
        <v>13797</v>
      </c>
      <c r="M3192" s="43" t="s">
        <v>26203</v>
      </c>
      <c r="N3192" s="43" t="s">
        <v>3255</v>
      </c>
      <c r="O3192" s="43" t="s">
        <v>3256</v>
      </c>
      <c r="P3192" s="28" t="s">
        <v>26204</v>
      </c>
      <c r="Q3192" s="28" t="s">
        <v>26205</v>
      </c>
      <c r="R3192" s="44">
        <v>0</v>
      </c>
    </row>
    <row r="3193" spans="1:18" ht="89.25" x14ac:dyDescent="0.2">
      <c r="A3193" s="28" t="s">
        <v>54</v>
      </c>
      <c r="B3193" s="28" t="s">
        <v>8575</v>
      </c>
      <c r="C3193" s="28" t="s">
        <v>62</v>
      </c>
      <c r="D3193" s="28" t="s">
        <v>55</v>
      </c>
      <c r="E3193" s="37">
        <v>43243.63175925926</v>
      </c>
      <c r="F3193" s="28" t="s">
        <v>13794</v>
      </c>
      <c r="G3193" s="28" t="s">
        <v>26206</v>
      </c>
      <c r="H3193" s="28" t="s">
        <v>82</v>
      </c>
      <c r="I3193" s="28" t="s">
        <v>9910</v>
      </c>
      <c r="J3193" s="43" t="s">
        <v>13796</v>
      </c>
      <c r="K3193" s="43" t="s">
        <v>13797</v>
      </c>
      <c r="L3193" s="43" t="s">
        <v>13797</v>
      </c>
      <c r="M3193" s="43" t="s">
        <v>26207</v>
      </c>
      <c r="N3193" s="43" t="s">
        <v>7269</v>
      </c>
      <c r="O3193" s="43" t="s">
        <v>7270</v>
      </c>
      <c r="P3193" s="28" t="s">
        <v>26208</v>
      </c>
      <c r="Q3193" s="28" t="s">
        <v>26209</v>
      </c>
      <c r="R3193" s="44">
        <v>0</v>
      </c>
    </row>
    <row r="3194" spans="1:18" ht="140.25" x14ac:dyDescent="0.2">
      <c r="A3194" s="28" t="s">
        <v>54</v>
      </c>
      <c r="B3194" s="28" t="s">
        <v>8575</v>
      </c>
      <c r="C3194" s="28" t="s">
        <v>62</v>
      </c>
      <c r="D3194" s="28" t="s">
        <v>55</v>
      </c>
      <c r="E3194" s="37">
        <v>43244.568854166668</v>
      </c>
      <c r="F3194" s="28" t="s">
        <v>13794</v>
      </c>
      <c r="G3194" s="28" t="s">
        <v>26210</v>
      </c>
      <c r="H3194" s="28" t="s">
        <v>82</v>
      </c>
      <c r="I3194" s="28" t="s">
        <v>26211</v>
      </c>
      <c r="J3194" s="43" t="s">
        <v>13796</v>
      </c>
      <c r="K3194" s="43" t="s">
        <v>13797</v>
      </c>
      <c r="L3194" s="43" t="s">
        <v>13797</v>
      </c>
      <c r="M3194" s="43" t="s">
        <v>26212</v>
      </c>
      <c r="N3194" s="43" t="s">
        <v>90</v>
      </c>
      <c r="O3194" s="43" t="s">
        <v>91</v>
      </c>
      <c r="P3194" s="28" t="s">
        <v>26149</v>
      </c>
      <c r="Q3194" s="28" t="s">
        <v>26150</v>
      </c>
      <c r="R3194" s="44">
        <v>0</v>
      </c>
    </row>
    <row r="3195" spans="1:18" ht="102" x14ac:dyDescent="0.2">
      <c r="A3195" s="28" t="s">
        <v>54</v>
      </c>
      <c r="B3195" s="28" t="s">
        <v>8575</v>
      </c>
      <c r="C3195" s="28" t="s">
        <v>62</v>
      </c>
      <c r="D3195" s="28" t="s">
        <v>55</v>
      </c>
      <c r="E3195" s="37">
        <v>43244.634363425925</v>
      </c>
      <c r="F3195" s="28" t="s">
        <v>13794</v>
      </c>
      <c r="G3195" s="28" t="s">
        <v>26213</v>
      </c>
      <c r="H3195" s="28" t="s">
        <v>82</v>
      </c>
      <c r="I3195" s="28" t="s">
        <v>26214</v>
      </c>
      <c r="J3195" s="43" t="s">
        <v>13796</v>
      </c>
      <c r="K3195" s="43" t="s">
        <v>13797</v>
      </c>
      <c r="L3195" s="43" t="s">
        <v>13797</v>
      </c>
      <c r="M3195" s="43" t="s">
        <v>26215</v>
      </c>
      <c r="N3195" s="43" t="s">
        <v>1520</v>
      </c>
      <c r="O3195" s="43" t="s">
        <v>1521</v>
      </c>
      <c r="P3195" s="28" t="s">
        <v>26191</v>
      </c>
      <c r="Q3195" s="28" t="s">
        <v>26191</v>
      </c>
      <c r="R3195" s="44">
        <v>0</v>
      </c>
    </row>
    <row r="3196" spans="1:18" ht="89.25" x14ac:dyDescent="0.2">
      <c r="A3196" s="28" t="s">
        <v>54</v>
      </c>
      <c r="B3196" s="28" t="s">
        <v>8575</v>
      </c>
      <c r="C3196" s="28" t="s">
        <v>62</v>
      </c>
      <c r="D3196" s="28" t="s">
        <v>55</v>
      </c>
      <c r="E3196" s="37">
        <v>43245.370532407404</v>
      </c>
      <c r="F3196" s="28" t="s">
        <v>13794</v>
      </c>
      <c r="G3196" s="28" t="s">
        <v>26216</v>
      </c>
      <c r="H3196" s="28" t="s">
        <v>82</v>
      </c>
      <c r="I3196" s="28" t="s">
        <v>10951</v>
      </c>
      <c r="J3196" s="43" t="s">
        <v>13796</v>
      </c>
      <c r="K3196" s="43" t="s">
        <v>13797</v>
      </c>
      <c r="L3196" s="43" t="s">
        <v>13797</v>
      </c>
      <c r="M3196" s="43" t="s">
        <v>26217</v>
      </c>
      <c r="N3196" s="43" t="s">
        <v>237</v>
      </c>
      <c r="O3196" s="43" t="s">
        <v>238</v>
      </c>
      <c r="P3196" s="28" t="s">
        <v>26218</v>
      </c>
      <c r="Q3196" s="28" t="s">
        <v>26219</v>
      </c>
      <c r="R3196" s="44">
        <v>0</v>
      </c>
    </row>
    <row r="3197" spans="1:18" ht="114.75" x14ac:dyDescent="0.2">
      <c r="A3197" s="28" t="s">
        <v>54</v>
      </c>
      <c r="B3197" s="28" t="s">
        <v>8575</v>
      </c>
      <c r="C3197" s="28" t="s">
        <v>62</v>
      </c>
      <c r="D3197" s="28" t="s">
        <v>55</v>
      </c>
      <c r="E3197" s="37">
        <v>43246.3905787037</v>
      </c>
      <c r="F3197" s="28" t="s">
        <v>13794</v>
      </c>
      <c r="G3197" s="28" t="s">
        <v>26220</v>
      </c>
      <c r="H3197" s="28" t="s">
        <v>82</v>
      </c>
      <c r="I3197" s="28" t="s">
        <v>9254</v>
      </c>
      <c r="J3197" s="43" t="s">
        <v>13796</v>
      </c>
      <c r="K3197" s="43" t="s">
        <v>13797</v>
      </c>
      <c r="L3197" s="43" t="s">
        <v>13797</v>
      </c>
      <c r="M3197" s="43" t="s">
        <v>26221</v>
      </c>
      <c r="N3197" s="43" t="s">
        <v>379</v>
      </c>
      <c r="O3197" s="43" t="s">
        <v>380</v>
      </c>
      <c r="P3197" s="28" t="s">
        <v>26222</v>
      </c>
      <c r="Q3197" s="28" t="s">
        <v>26223</v>
      </c>
      <c r="R3197" s="44">
        <v>0</v>
      </c>
    </row>
    <row r="3198" spans="1:18" ht="140.25" x14ac:dyDescent="0.2">
      <c r="A3198" s="28" t="s">
        <v>54</v>
      </c>
      <c r="B3198" s="28" t="s">
        <v>8575</v>
      </c>
      <c r="C3198" s="28" t="s">
        <v>62</v>
      </c>
      <c r="D3198" s="28" t="s">
        <v>55</v>
      </c>
      <c r="E3198" s="37">
        <v>43248.393333333333</v>
      </c>
      <c r="F3198" s="28" t="s">
        <v>13794</v>
      </c>
      <c r="G3198" s="28" t="s">
        <v>26224</v>
      </c>
      <c r="H3198" s="28" t="s">
        <v>82</v>
      </c>
      <c r="I3198" s="28" t="s">
        <v>10102</v>
      </c>
      <c r="J3198" s="43" t="s">
        <v>13796</v>
      </c>
      <c r="K3198" s="43" t="s">
        <v>13797</v>
      </c>
      <c r="L3198" s="43" t="s">
        <v>13797</v>
      </c>
      <c r="M3198" s="43" t="s">
        <v>26225</v>
      </c>
      <c r="N3198" s="43" t="s">
        <v>963</v>
      </c>
      <c r="O3198" s="43" t="s">
        <v>964</v>
      </c>
      <c r="P3198" s="28" t="s">
        <v>26226</v>
      </c>
      <c r="Q3198" s="28" t="s">
        <v>26227</v>
      </c>
      <c r="R3198" s="44">
        <v>0</v>
      </c>
    </row>
    <row r="3199" spans="1:18" ht="89.25" x14ac:dyDescent="0.2">
      <c r="A3199" s="28" t="s">
        <v>54</v>
      </c>
      <c r="B3199" s="28" t="s">
        <v>8575</v>
      </c>
      <c r="C3199" s="28" t="s">
        <v>62</v>
      </c>
      <c r="D3199" s="28" t="s">
        <v>55</v>
      </c>
      <c r="E3199" s="37">
        <v>43249.372430555552</v>
      </c>
      <c r="F3199" s="28" t="s">
        <v>13794</v>
      </c>
      <c r="G3199" s="28" t="s">
        <v>26228</v>
      </c>
      <c r="H3199" s="28" t="s">
        <v>82</v>
      </c>
      <c r="I3199" s="28" t="s">
        <v>8711</v>
      </c>
      <c r="J3199" s="43" t="s">
        <v>13796</v>
      </c>
      <c r="K3199" s="43" t="s">
        <v>13797</v>
      </c>
      <c r="L3199" s="43" t="s">
        <v>13797</v>
      </c>
      <c r="M3199" s="43" t="s">
        <v>26229</v>
      </c>
      <c r="N3199" s="43" t="s">
        <v>1350</v>
      </c>
      <c r="O3199" s="43" t="s">
        <v>1351</v>
      </c>
      <c r="P3199" s="28" t="s">
        <v>26230</v>
      </c>
      <c r="Q3199" s="28" t="s">
        <v>26230</v>
      </c>
      <c r="R3199" s="44">
        <v>0</v>
      </c>
    </row>
    <row r="3200" spans="1:18" ht="89.25" x14ac:dyDescent="0.2">
      <c r="A3200" s="28" t="s">
        <v>54</v>
      </c>
      <c r="B3200" s="28" t="s">
        <v>8575</v>
      </c>
      <c r="C3200" s="28" t="s">
        <v>62</v>
      </c>
      <c r="D3200" s="28" t="s">
        <v>55</v>
      </c>
      <c r="E3200" s="37">
        <v>43249.408576388887</v>
      </c>
      <c r="F3200" s="28" t="s">
        <v>13794</v>
      </c>
      <c r="G3200" s="28" t="s">
        <v>26231</v>
      </c>
      <c r="H3200" s="28" t="s">
        <v>82</v>
      </c>
      <c r="I3200" s="28" t="s">
        <v>9363</v>
      </c>
      <c r="J3200" s="43" t="s">
        <v>13796</v>
      </c>
      <c r="K3200" s="43" t="s">
        <v>13797</v>
      </c>
      <c r="L3200" s="43" t="s">
        <v>13797</v>
      </c>
      <c r="M3200" s="43" t="s">
        <v>26232</v>
      </c>
      <c r="N3200" s="43" t="s">
        <v>1266</v>
      </c>
      <c r="O3200" s="43" t="s">
        <v>1267</v>
      </c>
      <c r="P3200" s="28" t="s">
        <v>26233</v>
      </c>
      <c r="Q3200" s="28" t="s">
        <v>26234</v>
      </c>
      <c r="R3200" s="44">
        <v>0</v>
      </c>
    </row>
    <row r="3201" spans="1:18" ht="114.75" x14ac:dyDescent="0.2">
      <c r="A3201" s="28" t="s">
        <v>54</v>
      </c>
      <c r="B3201" s="28" t="s">
        <v>8575</v>
      </c>
      <c r="C3201" s="28" t="s">
        <v>62</v>
      </c>
      <c r="D3201" s="28" t="s">
        <v>55</v>
      </c>
      <c r="E3201" s="37">
        <v>43249.476851851847</v>
      </c>
      <c r="F3201" s="28" t="s">
        <v>13794</v>
      </c>
      <c r="G3201" s="28" t="s">
        <v>26235</v>
      </c>
      <c r="H3201" s="28" t="s">
        <v>82</v>
      </c>
      <c r="I3201" s="28" t="s">
        <v>26236</v>
      </c>
      <c r="J3201" s="43" t="s">
        <v>13796</v>
      </c>
      <c r="K3201" s="43" t="s">
        <v>13797</v>
      </c>
      <c r="L3201" s="43" t="s">
        <v>13797</v>
      </c>
      <c r="M3201" s="43" t="s">
        <v>26237</v>
      </c>
      <c r="N3201" s="43" t="s">
        <v>544</v>
      </c>
      <c r="O3201" s="43" t="s">
        <v>545</v>
      </c>
      <c r="P3201" s="28" t="s">
        <v>26238</v>
      </c>
      <c r="Q3201" s="28" t="s">
        <v>26239</v>
      </c>
      <c r="R3201" s="44">
        <v>0</v>
      </c>
    </row>
    <row r="3202" spans="1:18" ht="89.25" x14ac:dyDescent="0.2">
      <c r="A3202" s="28" t="s">
        <v>54</v>
      </c>
      <c r="B3202" s="28" t="s">
        <v>8575</v>
      </c>
      <c r="C3202" s="28" t="s">
        <v>62</v>
      </c>
      <c r="D3202" s="28" t="s">
        <v>55</v>
      </c>
      <c r="E3202" s="37">
        <v>43249.522094907406</v>
      </c>
      <c r="F3202" s="28" t="s">
        <v>13794</v>
      </c>
      <c r="G3202" s="28" t="s">
        <v>26240</v>
      </c>
      <c r="H3202" s="28" t="s">
        <v>82</v>
      </c>
      <c r="I3202" s="28" t="s">
        <v>9414</v>
      </c>
      <c r="J3202" s="43" t="s">
        <v>13796</v>
      </c>
      <c r="K3202" s="43" t="s">
        <v>13797</v>
      </c>
      <c r="L3202" s="43" t="s">
        <v>13797</v>
      </c>
      <c r="M3202" s="43" t="s">
        <v>26241</v>
      </c>
      <c r="N3202" s="43" t="s">
        <v>2313</v>
      </c>
      <c r="O3202" s="43" t="s">
        <v>2314</v>
      </c>
      <c r="P3202" s="28" t="s">
        <v>26242</v>
      </c>
      <c r="Q3202" s="28" t="s">
        <v>26242</v>
      </c>
      <c r="R3202" s="44">
        <v>0</v>
      </c>
    </row>
    <row r="3203" spans="1:18" ht="89.25" x14ac:dyDescent="0.2">
      <c r="A3203" s="28" t="s">
        <v>54</v>
      </c>
      <c r="B3203" s="28" t="s">
        <v>8575</v>
      </c>
      <c r="C3203" s="28" t="s">
        <v>62</v>
      </c>
      <c r="D3203" s="28" t="s">
        <v>55</v>
      </c>
      <c r="E3203" s="37">
        <v>43250.440300925926</v>
      </c>
      <c r="F3203" s="28" t="s">
        <v>13794</v>
      </c>
      <c r="G3203" s="28" t="s">
        <v>26243</v>
      </c>
      <c r="H3203" s="28" t="s">
        <v>82</v>
      </c>
      <c r="I3203" s="28" t="s">
        <v>10732</v>
      </c>
      <c r="J3203" s="43" t="s">
        <v>13796</v>
      </c>
      <c r="K3203" s="43" t="s">
        <v>13797</v>
      </c>
      <c r="L3203" s="43" t="s">
        <v>13797</v>
      </c>
      <c r="M3203" s="43" t="s">
        <v>26244</v>
      </c>
      <c r="N3203" s="43" t="s">
        <v>144</v>
      </c>
      <c r="O3203" s="43" t="s">
        <v>145</v>
      </c>
      <c r="P3203" s="28" t="s">
        <v>26245</v>
      </c>
      <c r="Q3203" s="28" t="s">
        <v>26246</v>
      </c>
      <c r="R3203" s="44">
        <v>0</v>
      </c>
    </row>
    <row r="3204" spans="1:18" ht="89.25" x14ac:dyDescent="0.2">
      <c r="A3204" s="28" t="s">
        <v>54</v>
      </c>
      <c r="B3204" s="28" t="s">
        <v>8575</v>
      </c>
      <c r="C3204" s="28" t="s">
        <v>62</v>
      </c>
      <c r="D3204" s="28" t="s">
        <v>55</v>
      </c>
      <c r="E3204" s="37">
        <v>43250.454409722217</v>
      </c>
      <c r="F3204" s="28" t="s">
        <v>13794</v>
      </c>
      <c r="G3204" s="28" t="s">
        <v>26247</v>
      </c>
      <c r="H3204" s="28" t="s">
        <v>82</v>
      </c>
      <c r="I3204" s="28" t="s">
        <v>9862</v>
      </c>
      <c r="J3204" s="43" t="s">
        <v>13796</v>
      </c>
      <c r="K3204" s="43" t="s">
        <v>13797</v>
      </c>
      <c r="L3204" s="43" t="s">
        <v>13797</v>
      </c>
      <c r="M3204" s="43" t="s">
        <v>26248</v>
      </c>
      <c r="N3204" s="43" t="s">
        <v>3326</v>
      </c>
      <c r="O3204" s="43" t="s">
        <v>3327</v>
      </c>
      <c r="P3204" s="28" t="s">
        <v>26249</v>
      </c>
      <c r="Q3204" s="28" t="s">
        <v>26250</v>
      </c>
      <c r="R3204" s="44">
        <v>0</v>
      </c>
    </row>
    <row r="3205" spans="1:18" ht="127.5" x14ac:dyDescent="0.2">
      <c r="A3205" s="28" t="s">
        <v>54</v>
      </c>
      <c r="B3205" s="28" t="s">
        <v>8575</v>
      </c>
      <c r="C3205" s="28" t="s">
        <v>62</v>
      </c>
      <c r="D3205" s="28" t="s">
        <v>55</v>
      </c>
      <c r="E3205" s="37">
        <v>43250.513553240737</v>
      </c>
      <c r="F3205" s="28" t="s">
        <v>13794</v>
      </c>
      <c r="G3205" s="28" t="s">
        <v>26251</v>
      </c>
      <c r="H3205" s="28" t="s">
        <v>82</v>
      </c>
      <c r="I3205" s="28" t="s">
        <v>10553</v>
      </c>
      <c r="J3205" s="43" t="s">
        <v>13796</v>
      </c>
      <c r="K3205" s="43" t="s">
        <v>13797</v>
      </c>
      <c r="L3205" s="43" t="s">
        <v>13797</v>
      </c>
      <c r="M3205" s="43" t="s">
        <v>26252</v>
      </c>
      <c r="N3205" s="43" t="s">
        <v>1205</v>
      </c>
      <c r="O3205" s="43" t="s">
        <v>1206</v>
      </c>
      <c r="P3205" s="28" t="s">
        <v>26253</v>
      </c>
      <c r="Q3205" s="28" t="s">
        <v>26254</v>
      </c>
      <c r="R3205" s="44">
        <v>0</v>
      </c>
    </row>
    <row r="3206" spans="1:18" ht="89.25" x14ac:dyDescent="0.2">
      <c r="A3206" s="28" t="s">
        <v>54</v>
      </c>
      <c r="B3206" s="28" t="s">
        <v>8575</v>
      </c>
      <c r="C3206" s="28" t="s">
        <v>62</v>
      </c>
      <c r="D3206" s="28" t="s">
        <v>55</v>
      </c>
      <c r="E3206" s="37">
        <v>43250.625925925924</v>
      </c>
      <c r="F3206" s="28" t="s">
        <v>13794</v>
      </c>
      <c r="G3206" s="28" t="s">
        <v>26255</v>
      </c>
      <c r="H3206" s="28" t="s">
        <v>82</v>
      </c>
      <c r="I3206" s="28" t="s">
        <v>26256</v>
      </c>
      <c r="J3206" s="43" t="s">
        <v>13796</v>
      </c>
      <c r="K3206" s="43" t="s">
        <v>13797</v>
      </c>
      <c r="L3206" s="43" t="s">
        <v>13797</v>
      </c>
      <c r="M3206" s="43" t="s">
        <v>26257</v>
      </c>
      <c r="N3206" s="43" t="s">
        <v>7065</v>
      </c>
      <c r="O3206" s="43" t="s">
        <v>7066</v>
      </c>
      <c r="P3206" s="28" t="s">
        <v>26258</v>
      </c>
      <c r="Q3206" s="28" t="s">
        <v>26259</v>
      </c>
      <c r="R3206" s="44">
        <v>0</v>
      </c>
    </row>
    <row r="3207" spans="1:18" ht="89.25" x14ac:dyDescent="0.2">
      <c r="A3207" s="28" t="s">
        <v>54</v>
      </c>
      <c r="B3207" s="28" t="s">
        <v>8575</v>
      </c>
      <c r="C3207" s="28" t="s">
        <v>62</v>
      </c>
      <c r="D3207" s="28" t="s">
        <v>55</v>
      </c>
      <c r="E3207" s="37">
        <v>43250.629710648143</v>
      </c>
      <c r="F3207" s="28" t="s">
        <v>13794</v>
      </c>
      <c r="G3207" s="28" t="s">
        <v>26260</v>
      </c>
      <c r="H3207" s="28" t="s">
        <v>82</v>
      </c>
      <c r="I3207" s="28" t="s">
        <v>10994</v>
      </c>
      <c r="J3207" s="43" t="s">
        <v>13796</v>
      </c>
      <c r="K3207" s="43" t="s">
        <v>13797</v>
      </c>
      <c r="L3207" s="43" t="s">
        <v>13797</v>
      </c>
      <c r="M3207" s="43" t="s">
        <v>26261</v>
      </c>
      <c r="N3207" s="43" t="s">
        <v>350</v>
      </c>
      <c r="O3207" s="43" t="s">
        <v>351</v>
      </c>
      <c r="P3207" s="28" t="s">
        <v>26258</v>
      </c>
      <c r="Q3207" s="28" t="s">
        <v>26259</v>
      </c>
      <c r="R3207" s="44">
        <v>0</v>
      </c>
    </row>
    <row r="3208" spans="1:18" ht="127.5" x14ac:dyDescent="0.2">
      <c r="A3208" s="28" t="s">
        <v>54</v>
      </c>
      <c r="B3208" s="28" t="s">
        <v>8575</v>
      </c>
      <c r="C3208" s="28" t="s">
        <v>62</v>
      </c>
      <c r="D3208" s="28" t="s">
        <v>55</v>
      </c>
      <c r="E3208" s="37">
        <v>43250.733726851853</v>
      </c>
      <c r="F3208" s="28" t="s">
        <v>13794</v>
      </c>
      <c r="G3208" s="28" t="s">
        <v>26262</v>
      </c>
      <c r="H3208" s="28" t="s">
        <v>82</v>
      </c>
      <c r="I3208" s="28" t="s">
        <v>8654</v>
      </c>
      <c r="J3208" s="43" t="s">
        <v>13796</v>
      </c>
      <c r="K3208" s="43" t="s">
        <v>13797</v>
      </c>
      <c r="L3208" s="43" t="s">
        <v>13797</v>
      </c>
      <c r="M3208" s="43" t="s">
        <v>26263</v>
      </c>
      <c r="N3208" s="43" t="s">
        <v>284</v>
      </c>
      <c r="O3208" s="43" t="s">
        <v>285</v>
      </c>
      <c r="P3208" s="28" t="s">
        <v>26264</v>
      </c>
      <c r="Q3208" s="28" t="s">
        <v>26265</v>
      </c>
      <c r="R3208" s="44">
        <v>0</v>
      </c>
    </row>
    <row r="3209" spans="1:18" ht="63.75" x14ac:dyDescent="0.2">
      <c r="A3209" s="28" t="s">
        <v>54</v>
      </c>
      <c r="B3209" s="28" t="s">
        <v>8575</v>
      </c>
      <c r="C3209" s="28" t="s">
        <v>62</v>
      </c>
      <c r="D3209" s="28" t="s">
        <v>55</v>
      </c>
      <c r="E3209" s="37">
        <v>43251.485949074071</v>
      </c>
      <c r="F3209" s="28" t="s">
        <v>13794</v>
      </c>
      <c r="G3209" s="28" t="s">
        <v>26266</v>
      </c>
      <c r="H3209" s="28" t="s">
        <v>82</v>
      </c>
      <c r="I3209" s="28" t="s">
        <v>9624</v>
      </c>
      <c r="J3209" s="43" t="s">
        <v>13796</v>
      </c>
      <c r="K3209" s="43" t="s">
        <v>13797</v>
      </c>
      <c r="L3209" s="43" t="s">
        <v>13797</v>
      </c>
      <c r="M3209" s="43" t="s">
        <v>26267</v>
      </c>
      <c r="N3209" s="43" t="s">
        <v>4630</v>
      </c>
      <c r="O3209" s="43" t="s">
        <v>4631</v>
      </c>
      <c r="P3209" s="28" t="s">
        <v>26268</v>
      </c>
      <c r="Q3209" s="28" t="s">
        <v>26268</v>
      </c>
      <c r="R3209" s="44">
        <v>0</v>
      </c>
    </row>
    <row r="3210" spans="1:18" ht="140.25" x14ac:dyDescent="0.2">
      <c r="A3210" s="28" t="s">
        <v>54</v>
      </c>
      <c r="B3210" s="28" t="s">
        <v>8575</v>
      </c>
      <c r="C3210" s="28" t="s">
        <v>62</v>
      </c>
      <c r="D3210" s="28" t="s">
        <v>55</v>
      </c>
      <c r="E3210" s="37">
        <v>43251.570092592592</v>
      </c>
      <c r="F3210" s="28" t="s">
        <v>13794</v>
      </c>
      <c r="G3210" s="28" t="s">
        <v>26269</v>
      </c>
      <c r="H3210" s="28" t="s">
        <v>82</v>
      </c>
      <c r="I3210" s="28" t="s">
        <v>10400</v>
      </c>
      <c r="J3210" s="43" t="s">
        <v>13796</v>
      </c>
      <c r="K3210" s="43" t="s">
        <v>13797</v>
      </c>
      <c r="L3210" s="43" t="s">
        <v>13797</v>
      </c>
      <c r="M3210" s="43" t="s">
        <v>26270</v>
      </c>
      <c r="N3210" s="43" t="s">
        <v>4889</v>
      </c>
      <c r="O3210" s="43" t="s">
        <v>4890</v>
      </c>
      <c r="P3210" s="28" t="s">
        <v>26271</v>
      </c>
      <c r="Q3210" s="28" t="s">
        <v>26272</v>
      </c>
      <c r="R3210" s="44">
        <v>0</v>
      </c>
    </row>
    <row r="3211" spans="1:18" ht="140.25" x14ac:dyDescent="0.2">
      <c r="A3211" s="28" t="s">
        <v>54</v>
      </c>
      <c r="B3211" s="28" t="s">
        <v>8606</v>
      </c>
      <c r="C3211" s="28" t="s">
        <v>62</v>
      </c>
      <c r="D3211" s="28" t="s">
        <v>55</v>
      </c>
      <c r="E3211" s="37">
        <v>43223.432152777779</v>
      </c>
      <c r="F3211" s="28" t="s">
        <v>13794</v>
      </c>
      <c r="G3211" s="28" t="s">
        <v>26273</v>
      </c>
      <c r="H3211" s="28" t="s">
        <v>82</v>
      </c>
      <c r="I3211" s="28" t="s">
        <v>10669</v>
      </c>
      <c r="J3211" s="43" t="s">
        <v>13796</v>
      </c>
      <c r="K3211" s="43" t="s">
        <v>13797</v>
      </c>
      <c r="L3211" s="43" t="s">
        <v>13797</v>
      </c>
      <c r="M3211" s="43" t="s">
        <v>26274</v>
      </c>
      <c r="N3211" s="43" t="s">
        <v>176</v>
      </c>
      <c r="O3211" s="43" t="s">
        <v>177</v>
      </c>
      <c r="P3211" s="28" t="s">
        <v>26275</v>
      </c>
      <c r="Q3211" s="28" t="s">
        <v>26276</v>
      </c>
      <c r="R3211" s="44">
        <v>0</v>
      </c>
    </row>
    <row r="3212" spans="1:18" ht="114.75" x14ac:dyDescent="0.2">
      <c r="A3212" s="28" t="s">
        <v>54</v>
      </c>
      <c r="B3212" s="28" t="s">
        <v>8606</v>
      </c>
      <c r="C3212" s="28" t="s">
        <v>62</v>
      </c>
      <c r="D3212" s="28" t="s">
        <v>55</v>
      </c>
      <c r="E3212" s="37">
        <v>43223.570601851847</v>
      </c>
      <c r="F3212" s="28" t="s">
        <v>13794</v>
      </c>
      <c r="G3212" s="28" t="s">
        <v>26277</v>
      </c>
      <c r="H3212" s="28" t="s">
        <v>82</v>
      </c>
      <c r="I3212" s="28" t="s">
        <v>11850</v>
      </c>
      <c r="J3212" s="43" t="s">
        <v>13796</v>
      </c>
      <c r="K3212" s="43" t="s">
        <v>13797</v>
      </c>
      <c r="L3212" s="43" t="s">
        <v>13797</v>
      </c>
      <c r="M3212" s="43" t="s">
        <v>26278</v>
      </c>
      <c r="N3212" s="43" t="s">
        <v>1636</v>
      </c>
      <c r="O3212" s="43" t="s">
        <v>1637</v>
      </c>
      <c r="P3212" s="28" t="s">
        <v>26279</v>
      </c>
      <c r="Q3212" s="28" t="s">
        <v>26280</v>
      </c>
      <c r="R3212" s="44">
        <v>0</v>
      </c>
    </row>
    <row r="3213" spans="1:18" ht="89.25" x14ac:dyDescent="0.2">
      <c r="A3213" s="28" t="s">
        <v>54</v>
      </c>
      <c r="B3213" s="28" t="s">
        <v>8606</v>
      </c>
      <c r="C3213" s="28" t="s">
        <v>62</v>
      </c>
      <c r="D3213" s="28" t="s">
        <v>55</v>
      </c>
      <c r="E3213" s="37">
        <v>43224.572881944441</v>
      </c>
      <c r="F3213" s="28" t="s">
        <v>13794</v>
      </c>
      <c r="G3213" s="28" t="s">
        <v>26281</v>
      </c>
      <c r="H3213" s="28" t="s">
        <v>82</v>
      </c>
      <c r="I3213" s="28" t="s">
        <v>9605</v>
      </c>
      <c r="J3213" s="43" t="s">
        <v>13796</v>
      </c>
      <c r="K3213" s="43" t="s">
        <v>13797</v>
      </c>
      <c r="L3213" s="43" t="s">
        <v>13797</v>
      </c>
      <c r="M3213" s="43" t="s">
        <v>26282</v>
      </c>
      <c r="N3213" s="43" t="s">
        <v>1520</v>
      </c>
      <c r="O3213" s="43" t="s">
        <v>1521</v>
      </c>
      <c r="P3213" s="28" t="s">
        <v>26283</v>
      </c>
      <c r="Q3213" s="28" t="s">
        <v>26284</v>
      </c>
      <c r="R3213" s="44">
        <v>0</v>
      </c>
    </row>
    <row r="3214" spans="1:18" ht="127.5" x14ac:dyDescent="0.2">
      <c r="A3214" s="28" t="s">
        <v>54</v>
      </c>
      <c r="B3214" s="28" t="s">
        <v>8606</v>
      </c>
      <c r="C3214" s="28" t="s">
        <v>62</v>
      </c>
      <c r="D3214" s="28" t="s">
        <v>55</v>
      </c>
      <c r="E3214" s="37">
        <v>43225.66684027778</v>
      </c>
      <c r="F3214" s="28" t="s">
        <v>13794</v>
      </c>
      <c r="G3214" s="28" t="s">
        <v>26285</v>
      </c>
      <c r="H3214" s="28" t="s">
        <v>82</v>
      </c>
      <c r="I3214" s="28" t="s">
        <v>26286</v>
      </c>
      <c r="J3214" s="43" t="s">
        <v>13796</v>
      </c>
      <c r="K3214" s="43" t="s">
        <v>13797</v>
      </c>
      <c r="L3214" s="43" t="s">
        <v>13797</v>
      </c>
      <c r="M3214" s="43" t="s">
        <v>26287</v>
      </c>
      <c r="N3214" s="43" t="s">
        <v>176</v>
      </c>
      <c r="O3214" s="43" t="s">
        <v>177</v>
      </c>
      <c r="P3214" s="28" t="s">
        <v>26288</v>
      </c>
      <c r="Q3214" s="28" t="s">
        <v>26289</v>
      </c>
      <c r="R3214" s="44">
        <v>0</v>
      </c>
    </row>
    <row r="3215" spans="1:18" ht="76.5" x14ac:dyDescent="0.2">
      <c r="A3215" s="28" t="s">
        <v>54</v>
      </c>
      <c r="B3215" s="28" t="s">
        <v>8606</v>
      </c>
      <c r="C3215" s="28" t="s">
        <v>62</v>
      </c>
      <c r="D3215" s="28" t="s">
        <v>55</v>
      </c>
      <c r="E3215" s="37">
        <v>43225.673206018517</v>
      </c>
      <c r="F3215" s="28" t="s">
        <v>13794</v>
      </c>
      <c r="G3215" s="28" t="s">
        <v>26290</v>
      </c>
      <c r="H3215" s="28" t="s">
        <v>82</v>
      </c>
      <c r="I3215" s="28" t="s">
        <v>8705</v>
      </c>
      <c r="J3215" s="43" t="s">
        <v>13796</v>
      </c>
      <c r="K3215" s="43" t="s">
        <v>13797</v>
      </c>
      <c r="L3215" s="43" t="s">
        <v>13797</v>
      </c>
      <c r="M3215" s="43" t="s">
        <v>26291</v>
      </c>
      <c r="N3215" s="43" t="s">
        <v>176</v>
      </c>
      <c r="O3215" s="43" t="s">
        <v>177</v>
      </c>
      <c r="P3215" s="28" t="s">
        <v>26288</v>
      </c>
      <c r="Q3215" s="28" t="s">
        <v>26289</v>
      </c>
      <c r="R3215" s="44">
        <v>0</v>
      </c>
    </row>
    <row r="3216" spans="1:18" ht="114.75" x14ac:dyDescent="0.2">
      <c r="A3216" s="28" t="s">
        <v>54</v>
      </c>
      <c r="B3216" s="28" t="s">
        <v>8606</v>
      </c>
      <c r="C3216" s="28" t="s">
        <v>62</v>
      </c>
      <c r="D3216" s="28" t="s">
        <v>55</v>
      </c>
      <c r="E3216" s="37">
        <v>43227.474722222221</v>
      </c>
      <c r="F3216" s="28" t="s">
        <v>13794</v>
      </c>
      <c r="G3216" s="28" t="s">
        <v>26292</v>
      </c>
      <c r="H3216" s="28" t="s">
        <v>82</v>
      </c>
      <c r="I3216" s="28" t="s">
        <v>11302</v>
      </c>
      <c r="J3216" s="43" t="s">
        <v>13796</v>
      </c>
      <c r="K3216" s="43" t="s">
        <v>13797</v>
      </c>
      <c r="L3216" s="43" t="s">
        <v>13797</v>
      </c>
      <c r="M3216" s="43" t="s">
        <v>26293</v>
      </c>
      <c r="N3216" s="43" t="s">
        <v>4713</v>
      </c>
      <c r="O3216" s="43" t="s">
        <v>4714</v>
      </c>
      <c r="P3216" s="28" t="s">
        <v>26294</v>
      </c>
      <c r="Q3216" s="28" t="s">
        <v>26295</v>
      </c>
      <c r="R3216" s="44">
        <v>0</v>
      </c>
    </row>
    <row r="3217" spans="1:18" ht="127.5" x14ac:dyDescent="0.2">
      <c r="A3217" s="28" t="s">
        <v>54</v>
      </c>
      <c r="B3217" s="28" t="s">
        <v>8606</v>
      </c>
      <c r="C3217" s="28" t="s">
        <v>62</v>
      </c>
      <c r="D3217" s="28" t="s">
        <v>55</v>
      </c>
      <c r="E3217" s="37">
        <v>43228.496793981481</v>
      </c>
      <c r="F3217" s="28" t="s">
        <v>13794</v>
      </c>
      <c r="G3217" s="28" t="s">
        <v>26296</v>
      </c>
      <c r="H3217" s="28" t="s">
        <v>82</v>
      </c>
      <c r="I3217" s="28" t="s">
        <v>26297</v>
      </c>
      <c r="J3217" s="43" t="s">
        <v>13796</v>
      </c>
      <c r="K3217" s="43" t="s">
        <v>13797</v>
      </c>
      <c r="L3217" s="43" t="s">
        <v>13797</v>
      </c>
      <c r="M3217" s="43" t="s">
        <v>26298</v>
      </c>
      <c r="N3217" s="43" t="s">
        <v>472</v>
      </c>
      <c r="O3217" s="43" t="s">
        <v>473</v>
      </c>
      <c r="P3217" s="28" t="s">
        <v>26299</v>
      </c>
      <c r="Q3217" s="28" t="s">
        <v>26300</v>
      </c>
      <c r="R3217" s="44">
        <v>0</v>
      </c>
    </row>
    <row r="3218" spans="1:18" ht="127.5" x14ac:dyDescent="0.2">
      <c r="A3218" s="28" t="s">
        <v>54</v>
      </c>
      <c r="B3218" s="28" t="s">
        <v>8606</v>
      </c>
      <c r="C3218" s="28" t="s">
        <v>62</v>
      </c>
      <c r="D3218" s="28" t="s">
        <v>55</v>
      </c>
      <c r="E3218" s="37">
        <v>43228.499675925923</v>
      </c>
      <c r="F3218" s="28" t="s">
        <v>13794</v>
      </c>
      <c r="G3218" s="28" t="s">
        <v>26301</v>
      </c>
      <c r="H3218" s="28" t="s">
        <v>82</v>
      </c>
      <c r="I3218" s="28" t="s">
        <v>26302</v>
      </c>
      <c r="J3218" s="43" t="s">
        <v>13796</v>
      </c>
      <c r="K3218" s="43" t="s">
        <v>13797</v>
      </c>
      <c r="L3218" s="43" t="s">
        <v>13797</v>
      </c>
      <c r="M3218" s="43" t="s">
        <v>26303</v>
      </c>
      <c r="N3218" s="43" t="s">
        <v>472</v>
      </c>
      <c r="O3218" s="43" t="s">
        <v>473</v>
      </c>
      <c r="P3218" s="28" t="s">
        <v>26299</v>
      </c>
      <c r="Q3218" s="28" t="s">
        <v>26300</v>
      </c>
      <c r="R3218" s="44">
        <v>0</v>
      </c>
    </row>
    <row r="3219" spans="1:18" ht="114.75" x14ac:dyDescent="0.2">
      <c r="A3219" s="28" t="s">
        <v>54</v>
      </c>
      <c r="B3219" s="28" t="s">
        <v>8606</v>
      </c>
      <c r="C3219" s="28" t="s">
        <v>62</v>
      </c>
      <c r="D3219" s="28" t="s">
        <v>55</v>
      </c>
      <c r="E3219" s="37">
        <v>43228.695</v>
      </c>
      <c r="F3219" s="28" t="s">
        <v>13794</v>
      </c>
      <c r="G3219" s="28" t="s">
        <v>26304</v>
      </c>
      <c r="H3219" s="28" t="s">
        <v>82</v>
      </c>
      <c r="I3219" s="28" t="s">
        <v>26305</v>
      </c>
      <c r="J3219" s="43" t="s">
        <v>13796</v>
      </c>
      <c r="K3219" s="43" t="s">
        <v>13797</v>
      </c>
      <c r="L3219" s="43" t="s">
        <v>13797</v>
      </c>
      <c r="M3219" s="43" t="s">
        <v>26306</v>
      </c>
      <c r="N3219" s="43" t="s">
        <v>148</v>
      </c>
      <c r="O3219" s="43" t="s">
        <v>149</v>
      </c>
      <c r="P3219" s="28" t="s">
        <v>26307</v>
      </c>
      <c r="Q3219" s="28" t="s">
        <v>26308</v>
      </c>
      <c r="R3219" s="44">
        <v>0</v>
      </c>
    </row>
    <row r="3220" spans="1:18" ht="114.75" x14ac:dyDescent="0.2">
      <c r="A3220" s="28" t="s">
        <v>54</v>
      </c>
      <c r="B3220" s="28" t="s">
        <v>8606</v>
      </c>
      <c r="C3220" s="28" t="s">
        <v>62</v>
      </c>
      <c r="D3220" s="28" t="s">
        <v>55</v>
      </c>
      <c r="E3220" s="37">
        <v>43228.703564814816</v>
      </c>
      <c r="F3220" s="28" t="s">
        <v>13794</v>
      </c>
      <c r="G3220" s="28" t="s">
        <v>26309</v>
      </c>
      <c r="H3220" s="28" t="s">
        <v>82</v>
      </c>
      <c r="I3220" s="28" t="s">
        <v>11635</v>
      </c>
      <c r="J3220" s="43" t="s">
        <v>13796</v>
      </c>
      <c r="K3220" s="43" t="s">
        <v>13797</v>
      </c>
      <c r="L3220" s="43" t="s">
        <v>13797</v>
      </c>
      <c r="M3220" s="43" t="s">
        <v>26310</v>
      </c>
      <c r="N3220" s="43" t="s">
        <v>148</v>
      </c>
      <c r="O3220" s="43" t="s">
        <v>149</v>
      </c>
      <c r="P3220" s="28" t="s">
        <v>26307</v>
      </c>
      <c r="Q3220" s="28" t="s">
        <v>26308</v>
      </c>
      <c r="R3220" s="44">
        <v>0</v>
      </c>
    </row>
    <row r="3221" spans="1:18" ht="140.25" x14ac:dyDescent="0.2">
      <c r="A3221" s="28" t="s">
        <v>54</v>
      </c>
      <c r="B3221" s="28" t="s">
        <v>8606</v>
      </c>
      <c r="C3221" s="28" t="s">
        <v>62</v>
      </c>
      <c r="D3221" s="28" t="s">
        <v>55</v>
      </c>
      <c r="E3221" s="37">
        <v>43228.725729166668</v>
      </c>
      <c r="F3221" s="28" t="s">
        <v>13794</v>
      </c>
      <c r="G3221" s="28" t="s">
        <v>26311</v>
      </c>
      <c r="H3221" s="28" t="s">
        <v>82</v>
      </c>
      <c r="I3221" s="28" t="s">
        <v>9934</v>
      </c>
      <c r="J3221" s="43" t="s">
        <v>13796</v>
      </c>
      <c r="K3221" s="43" t="s">
        <v>13797</v>
      </c>
      <c r="L3221" s="43" t="s">
        <v>13797</v>
      </c>
      <c r="M3221" s="43" t="s">
        <v>26312</v>
      </c>
      <c r="N3221" s="43" t="s">
        <v>1176</v>
      </c>
      <c r="O3221" s="43" t="s">
        <v>1177</v>
      </c>
      <c r="P3221" s="28" t="s">
        <v>26313</v>
      </c>
      <c r="Q3221" s="28" t="s">
        <v>26314</v>
      </c>
      <c r="R3221" s="44">
        <v>0</v>
      </c>
    </row>
    <row r="3222" spans="1:18" ht="114.75" x14ac:dyDescent="0.2">
      <c r="A3222" s="28" t="s">
        <v>54</v>
      </c>
      <c r="B3222" s="28" t="s">
        <v>8606</v>
      </c>
      <c r="C3222" s="28" t="s">
        <v>62</v>
      </c>
      <c r="D3222" s="28" t="s">
        <v>55</v>
      </c>
      <c r="E3222" s="37">
        <v>43229.481157407405</v>
      </c>
      <c r="F3222" s="28" t="s">
        <v>13794</v>
      </c>
      <c r="G3222" s="28" t="s">
        <v>26315</v>
      </c>
      <c r="H3222" s="28" t="s">
        <v>82</v>
      </c>
      <c r="I3222" s="28" t="s">
        <v>11866</v>
      </c>
      <c r="J3222" s="43" t="s">
        <v>13796</v>
      </c>
      <c r="K3222" s="43" t="s">
        <v>13797</v>
      </c>
      <c r="L3222" s="43" t="s">
        <v>13797</v>
      </c>
      <c r="M3222" s="43" t="s">
        <v>26316</v>
      </c>
      <c r="N3222" s="43" t="s">
        <v>3716</v>
      </c>
      <c r="O3222" s="43" t="s">
        <v>3717</v>
      </c>
      <c r="P3222" s="28" t="s">
        <v>26317</v>
      </c>
      <c r="Q3222" s="28" t="s">
        <v>26318</v>
      </c>
      <c r="R3222" s="44">
        <v>0</v>
      </c>
    </row>
    <row r="3223" spans="1:18" ht="114.75" x14ac:dyDescent="0.2">
      <c r="A3223" s="28" t="s">
        <v>54</v>
      </c>
      <c r="B3223" s="28" t="s">
        <v>8606</v>
      </c>
      <c r="C3223" s="28" t="s">
        <v>62</v>
      </c>
      <c r="D3223" s="28" t="s">
        <v>55</v>
      </c>
      <c r="E3223" s="37">
        <v>43229.627824074072</v>
      </c>
      <c r="F3223" s="28" t="s">
        <v>13794</v>
      </c>
      <c r="G3223" s="28" t="s">
        <v>26319</v>
      </c>
      <c r="H3223" s="28" t="s">
        <v>82</v>
      </c>
      <c r="I3223" s="28" t="s">
        <v>26320</v>
      </c>
      <c r="J3223" s="43" t="s">
        <v>13796</v>
      </c>
      <c r="K3223" s="43" t="s">
        <v>13797</v>
      </c>
      <c r="L3223" s="43" t="s">
        <v>13797</v>
      </c>
      <c r="M3223" s="43" t="s">
        <v>26321</v>
      </c>
      <c r="N3223" s="43" t="s">
        <v>1363</v>
      </c>
      <c r="O3223" s="43" t="s">
        <v>1364</v>
      </c>
      <c r="P3223" s="28" t="s">
        <v>26322</v>
      </c>
      <c r="Q3223" s="28" t="s">
        <v>26323</v>
      </c>
      <c r="R3223" s="44">
        <v>0</v>
      </c>
    </row>
    <row r="3224" spans="1:18" ht="114.75" x14ac:dyDescent="0.2">
      <c r="A3224" s="28" t="s">
        <v>54</v>
      </c>
      <c r="B3224" s="28" t="s">
        <v>8606</v>
      </c>
      <c r="C3224" s="28" t="s">
        <v>62</v>
      </c>
      <c r="D3224" s="28" t="s">
        <v>55</v>
      </c>
      <c r="E3224" s="37">
        <v>43229.628749999996</v>
      </c>
      <c r="F3224" s="28" t="s">
        <v>13794</v>
      </c>
      <c r="G3224" s="28" t="s">
        <v>26324</v>
      </c>
      <c r="H3224" s="28" t="s">
        <v>82</v>
      </c>
      <c r="I3224" s="28" t="s">
        <v>8756</v>
      </c>
      <c r="J3224" s="43" t="s">
        <v>13796</v>
      </c>
      <c r="K3224" s="43" t="s">
        <v>13797</v>
      </c>
      <c r="L3224" s="43" t="s">
        <v>13797</v>
      </c>
      <c r="M3224" s="43" t="s">
        <v>26325</v>
      </c>
      <c r="N3224" s="43" t="s">
        <v>1363</v>
      </c>
      <c r="O3224" s="43" t="s">
        <v>1364</v>
      </c>
      <c r="P3224" s="28" t="s">
        <v>26322</v>
      </c>
      <c r="Q3224" s="28" t="s">
        <v>26323</v>
      </c>
      <c r="R3224" s="44">
        <v>0</v>
      </c>
    </row>
    <row r="3225" spans="1:18" ht="102" x14ac:dyDescent="0.2">
      <c r="A3225" s="28" t="s">
        <v>54</v>
      </c>
      <c r="B3225" s="28" t="s">
        <v>8606</v>
      </c>
      <c r="C3225" s="28" t="s">
        <v>62</v>
      </c>
      <c r="D3225" s="28" t="s">
        <v>55</v>
      </c>
      <c r="E3225" s="37">
        <v>43230.507569444446</v>
      </c>
      <c r="F3225" s="28" t="s">
        <v>13794</v>
      </c>
      <c r="G3225" s="28" t="s">
        <v>26326</v>
      </c>
      <c r="H3225" s="28" t="s">
        <v>82</v>
      </c>
      <c r="I3225" s="28" t="s">
        <v>9982</v>
      </c>
      <c r="J3225" s="43" t="s">
        <v>13796</v>
      </c>
      <c r="K3225" s="43" t="s">
        <v>13797</v>
      </c>
      <c r="L3225" s="43" t="s">
        <v>13797</v>
      </c>
      <c r="M3225" s="43" t="s">
        <v>26327</v>
      </c>
      <c r="N3225" s="43" t="s">
        <v>532</v>
      </c>
      <c r="O3225" s="43" t="s">
        <v>533</v>
      </c>
      <c r="P3225" s="28" t="s">
        <v>26328</v>
      </c>
      <c r="Q3225" s="28" t="s">
        <v>26329</v>
      </c>
      <c r="R3225" s="44">
        <v>0</v>
      </c>
    </row>
    <row r="3226" spans="1:18" ht="102" x14ac:dyDescent="0.2">
      <c r="A3226" s="28" t="s">
        <v>54</v>
      </c>
      <c r="B3226" s="28" t="s">
        <v>8606</v>
      </c>
      <c r="C3226" s="28" t="s">
        <v>62</v>
      </c>
      <c r="D3226" s="28" t="s">
        <v>55</v>
      </c>
      <c r="E3226" s="37">
        <v>43230.641782407409</v>
      </c>
      <c r="F3226" s="28" t="s">
        <v>13794</v>
      </c>
      <c r="G3226" s="28" t="s">
        <v>26330</v>
      </c>
      <c r="H3226" s="28" t="s">
        <v>82</v>
      </c>
      <c r="I3226" s="28" t="s">
        <v>26331</v>
      </c>
      <c r="J3226" s="43" t="s">
        <v>13796</v>
      </c>
      <c r="K3226" s="43" t="s">
        <v>13797</v>
      </c>
      <c r="L3226" s="43" t="s">
        <v>13797</v>
      </c>
      <c r="M3226" s="43" t="s">
        <v>26332</v>
      </c>
      <c r="N3226" s="43" t="s">
        <v>156</v>
      </c>
      <c r="O3226" s="43" t="s">
        <v>157</v>
      </c>
      <c r="P3226" s="28" t="s">
        <v>26333</v>
      </c>
      <c r="Q3226" s="28" t="s">
        <v>26334</v>
      </c>
      <c r="R3226" s="44">
        <v>0</v>
      </c>
    </row>
    <row r="3227" spans="1:18" ht="89.25" x14ac:dyDescent="0.2">
      <c r="A3227" s="28" t="s">
        <v>54</v>
      </c>
      <c r="B3227" s="28" t="s">
        <v>8606</v>
      </c>
      <c r="C3227" s="28" t="s">
        <v>62</v>
      </c>
      <c r="D3227" s="28" t="s">
        <v>55</v>
      </c>
      <c r="E3227" s="37">
        <v>43230.649062500001</v>
      </c>
      <c r="F3227" s="28" t="s">
        <v>13794</v>
      </c>
      <c r="G3227" s="28" t="s">
        <v>26335</v>
      </c>
      <c r="H3227" s="28" t="s">
        <v>82</v>
      </c>
      <c r="I3227" s="28" t="s">
        <v>11224</v>
      </c>
      <c r="J3227" s="43" t="s">
        <v>13796</v>
      </c>
      <c r="K3227" s="43" t="s">
        <v>13797</v>
      </c>
      <c r="L3227" s="43" t="s">
        <v>13797</v>
      </c>
      <c r="M3227" s="43" t="s">
        <v>26336</v>
      </c>
      <c r="N3227" s="43" t="s">
        <v>148</v>
      </c>
      <c r="O3227" s="43" t="s">
        <v>149</v>
      </c>
      <c r="P3227" s="28" t="s">
        <v>26337</v>
      </c>
      <c r="Q3227" s="28" t="s">
        <v>26338</v>
      </c>
      <c r="R3227" s="44">
        <v>0</v>
      </c>
    </row>
    <row r="3228" spans="1:18" ht="89.25" x14ac:dyDescent="0.2">
      <c r="A3228" s="28" t="s">
        <v>54</v>
      </c>
      <c r="B3228" s="28" t="s">
        <v>8606</v>
      </c>
      <c r="C3228" s="28" t="s">
        <v>62</v>
      </c>
      <c r="D3228" s="28" t="s">
        <v>55</v>
      </c>
      <c r="E3228" s="37">
        <v>43234.451099537036</v>
      </c>
      <c r="F3228" s="28" t="s">
        <v>13794</v>
      </c>
      <c r="G3228" s="28" t="s">
        <v>26339</v>
      </c>
      <c r="H3228" s="28" t="s">
        <v>82</v>
      </c>
      <c r="I3228" s="28" t="s">
        <v>11702</v>
      </c>
      <c r="J3228" s="43" t="s">
        <v>13796</v>
      </c>
      <c r="K3228" s="43" t="s">
        <v>13797</v>
      </c>
      <c r="L3228" s="43" t="s">
        <v>13797</v>
      </c>
      <c r="M3228" s="43" t="s">
        <v>26340</v>
      </c>
      <c r="N3228" s="43" t="s">
        <v>1964</v>
      </c>
      <c r="O3228" s="43" t="s">
        <v>1965</v>
      </c>
      <c r="P3228" s="28" t="s">
        <v>26341</v>
      </c>
      <c r="Q3228" s="28" t="s">
        <v>26342</v>
      </c>
      <c r="R3228" s="44">
        <v>0</v>
      </c>
    </row>
    <row r="3229" spans="1:18" ht="140.25" x14ac:dyDescent="0.2">
      <c r="A3229" s="28" t="s">
        <v>54</v>
      </c>
      <c r="B3229" s="28" t="s">
        <v>8606</v>
      </c>
      <c r="C3229" s="28" t="s">
        <v>62</v>
      </c>
      <c r="D3229" s="28" t="s">
        <v>55</v>
      </c>
      <c r="E3229" s="37">
        <v>43235.370995370366</v>
      </c>
      <c r="F3229" s="28" t="s">
        <v>13794</v>
      </c>
      <c r="G3229" s="28" t="s">
        <v>26343</v>
      </c>
      <c r="H3229" s="28" t="s">
        <v>82</v>
      </c>
      <c r="I3229" s="28" t="s">
        <v>26344</v>
      </c>
      <c r="J3229" s="43" t="s">
        <v>13796</v>
      </c>
      <c r="K3229" s="43" t="s">
        <v>13797</v>
      </c>
      <c r="L3229" s="43" t="s">
        <v>13797</v>
      </c>
      <c r="M3229" s="43" t="s">
        <v>26345</v>
      </c>
      <c r="N3229" s="43" t="s">
        <v>947</v>
      </c>
      <c r="O3229" s="43" t="s">
        <v>948</v>
      </c>
      <c r="P3229" s="28" t="s">
        <v>26346</v>
      </c>
      <c r="Q3229" s="28" t="s">
        <v>26346</v>
      </c>
      <c r="R3229" s="44">
        <v>0</v>
      </c>
    </row>
    <row r="3230" spans="1:18" ht="140.25" x14ac:dyDescent="0.2">
      <c r="A3230" s="28" t="s">
        <v>54</v>
      </c>
      <c r="B3230" s="28" t="s">
        <v>8606</v>
      </c>
      <c r="C3230" s="28" t="s">
        <v>62</v>
      </c>
      <c r="D3230" s="28" t="s">
        <v>55</v>
      </c>
      <c r="E3230" s="37">
        <v>43235.404421296298</v>
      </c>
      <c r="F3230" s="28" t="s">
        <v>13794</v>
      </c>
      <c r="G3230" s="28" t="s">
        <v>26347</v>
      </c>
      <c r="H3230" s="28" t="s">
        <v>82</v>
      </c>
      <c r="I3230" s="28" t="s">
        <v>9204</v>
      </c>
      <c r="J3230" s="43" t="s">
        <v>13796</v>
      </c>
      <c r="K3230" s="43" t="s">
        <v>13797</v>
      </c>
      <c r="L3230" s="43" t="s">
        <v>13797</v>
      </c>
      <c r="M3230" s="43" t="s">
        <v>26348</v>
      </c>
      <c r="N3230" s="43" t="s">
        <v>392</v>
      </c>
      <c r="O3230" s="43" t="s">
        <v>393</v>
      </c>
      <c r="P3230" s="28" t="s">
        <v>26346</v>
      </c>
      <c r="Q3230" s="28" t="s">
        <v>26346</v>
      </c>
      <c r="R3230" s="44">
        <v>0</v>
      </c>
    </row>
    <row r="3231" spans="1:18" ht="89.25" x14ac:dyDescent="0.2">
      <c r="A3231" s="28" t="s">
        <v>54</v>
      </c>
      <c r="B3231" s="28" t="s">
        <v>8606</v>
      </c>
      <c r="C3231" s="28" t="s">
        <v>62</v>
      </c>
      <c r="D3231" s="28" t="s">
        <v>55</v>
      </c>
      <c r="E3231" s="37">
        <v>43235.431296296294</v>
      </c>
      <c r="F3231" s="28" t="s">
        <v>13794</v>
      </c>
      <c r="G3231" s="28" t="s">
        <v>26349</v>
      </c>
      <c r="H3231" s="28" t="s">
        <v>82</v>
      </c>
      <c r="I3231" s="28" t="s">
        <v>9174</v>
      </c>
      <c r="J3231" s="43" t="s">
        <v>13796</v>
      </c>
      <c r="K3231" s="43" t="s">
        <v>13797</v>
      </c>
      <c r="L3231" s="43" t="s">
        <v>13797</v>
      </c>
      <c r="M3231" s="43" t="s">
        <v>26350</v>
      </c>
      <c r="N3231" s="43" t="s">
        <v>3606</v>
      </c>
      <c r="O3231" s="43" t="s">
        <v>3607</v>
      </c>
      <c r="P3231" s="28" t="s">
        <v>26351</v>
      </c>
      <c r="Q3231" s="28" t="s">
        <v>26352</v>
      </c>
      <c r="R3231" s="44">
        <v>0</v>
      </c>
    </row>
    <row r="3232" spans="1:18" ht="114.75" x14ac:dyDescent="0.2">
      <c r="A3232" s="28" t="s">
        <v>54</v>
      </c>
      <c r="B3232" s="28" t="s">
        <v>8606</v>
      </c>
      <c r="C3232" s="28" t="s">
        <v>62</v>
      </c>
      <c r="D3232" s="28" t="s">
        <v>55</v>
      </c>
      <c r="E3232" s="37">
        <v>43235.637245370366</v>
      </c>
      <c r="F3232" s="28" t="s">
        <v>13794</v>
      </c>
      <c r="G3232" s="28" t="s">
        <v>26353</v>
      </c>
      <c r="H3232" s="28" t="s">
        <v>82</v>
      </c>
      <c r="I3232" s="28" t="s">
        <v>10975</v>
      </c>
      <c r="J3232" s="43" t="s">
        <v>13796</v>
      </c>
      <c r="K3232" s="43" t="s">
        <v>13797</v>
      </c>
      <c r="L3232" s="43" t="s">
        <v>13797</v>
      </c>
      <c r="M3232" s="43" t="s">
        <v>26354</v>
      </c>
      <c r="N3232" s="43" t="s">
        <v>10976</v>
      </c>
      <c r="O3232" s="43" t="s">
        <v>10977</v>
      </c>
      <c r="P3232" s="28" t="s">
        <v>26355</v>
      </c>
      <c r="Q3232" s="28" t="s">
        <v>26356</v>
      </c>
      <c r="R3232" s="44">
        <v>0</v>
      </c>
    </row>
    <row r="3233" spans="1:18" ht="127.5" x14ac:dyDescent="0.2">
      <c r="A3233" s="28" t="s">
        <v>54</v>
      </c>
      <c r="B3233" s="28" t="s">
        <v>8606</v>
      </c>
      <c r="C3233" s="28" t="s">
        <v>62</v>
      </c>
      <c r="D3233" s="28" t="s">
        <v>55</v>
      </c>
      <c r="E3233" s="37">
        <v>43235.880787037036</v>
      </c>
      <c r="F3233" s="28" t="s">
        <v>13794</v>
      </c>
      <c r="G3233" s="28" t="s">
        <v>26357</v>
      </c>
      <c r="H3233" s="28" t="s">
        <v>82</v>
      </c>
      <c r="I3233" s="28" t="s">
        <v>26358</v>
      </c>
      <c r="J3233" s="43" t="s">
        <v>13796</v>
      </c>
      <c r="K3233" s="43" t="s">
        <v>13797</v>
      </c>
      <c r="L3233" s="43" t="s">
        <v>13797</v>
      </c>
      <c r="M3233" s="43" t="s">
        <v>26359</v>
      </c>
      <c r="N3233" s="43" t="s">
        <v>1315</v>
      </c>
      <c r="O3233" s="43" t="s">
        <v>1316</v>
      </c>
      <c r="P3233" s="28" t="s">
        <v>26283</v>
      </c>
      <c r="Q3233" s="28" t="s">
        <v>26284</v>
      </c>
      <c r="R3233" s="44">
        <v>0</v>
      </c>
    </row>
    <row r="3234" spans="1:18" ht="140.25" x14ac:dyDescent="0.2">
      <c r="A3234" s="28" t="s">
        <v>54</v>
      </c>
      <c r="B3234" s="28" t="s">
        <v>8606</v>
      </c>
      <c r="C3234" s="28" t="s">
        <v>62</v>
      </c>
      <c r="D3234" s="28" t="s">
        <v>55</v>
      </c>
      <c r="E3234" s="37">
        <v>43236.36886574074</v>
      </c>
      <c r="F3234" s="28" t="s">
        <v>13794</v>
      </c>
      <c r="G3234" s="28" t="s">
        <v>26360</v>
      </c>
      <c r="H3234" s="28" t="s">
        <v>82</v>
      </c>
      <c r="I3234" s="28" t="s">
        <v>26361</v>
      </c>
      <c r="J3234" s="43" t="s">
        <v>13796</v>
      </c>
      <c r="K3234" s="43" t="s">
        <v>13797</v>
      </c>
      <c r="L3234" s="43" t="s">
        <v>13797</v>
      </c>
      <c r="M3234" s="43" t="s">
        <v>26362</v>
      </c>
      <c r="N3234" s="43" t="s">
        <v>968</v>
      </c>
      <c r="O3234" s="43" t="s">
        <v>969</v>
      </c>
      <c r="P3234" s="28" t="s">
        <v>26363</v>
      </c>
      <c r="Q3234" s="28" t="s">
        <v>26364</v>
      </c>
      <c r="R3234" s="44">
        <v>0</v>
      </c>
    </row>
    <row r="3235" spans="1:18" ht="127.5" x14ac:dyDescent="0.2">
      <c r="A3235" s="28" t="s">
        <v>54</v>
      </c>
      <c r="B3235" s="28" t="s">
        <v>8606</v>
      </c>
      <c r="C3235" s="28" t="s">
        <v>62</v>
      </c>
      <c r="D3235" s="28" t="s">
        <v>55</v>
      </c>
      <c r="E3235" s="37">
        <v>43236.424201388887</v>
      </c>
      <c r="F3235" s="28" t="s">
        <v>13794</v>
      </c>
      <c r="G3235" s="28" t="s">
        <v>26365</v>
      </c>
      <c r="H3235" s="28" t="s">
        <v>82</v>
      </c>
      <c r="I3235" s="28" t="s">
        <v>8607</v>
      </c>
      <c r="J3235" s="43" t="s">
        <v>13796</v>
      </c>
      <c r="K3235" s="43" t="s">
        <v>13797</v>
      </c>
      <c r="L3235" s="43" t="s">
        <v>13797</v>
      </c>
      <c r="M3235" s="43" t="s">
        <v>26366</v>
      </c>
      <c r="N3235" s="43" t="s">
        <v>8608</v>
      </c>
      <c r="O3235" s="43" t="s">
        <v>8609</v>
      </c>
      <c r="P3235" s="28" t="s">
        <v>26367</v>
      </c>
      <c r="Q3235" s="28" t="s">
        <v>26368</v>
      </c>
      <c r="R3235" s="44">
        <v>0</v>
      </c>
    </row>
    <row r="3236" spans="1:18" ht="114.75" x14ac:dyDescent="0.2">
      <c r="A3236" s="28" t="s">
        <v>54</v>
      </c>
      <c r="B3236" s="28" t="s">
        <v>8606</v>
      </c>
      <c r="C3236" s="28" t="s">
        <v>62</v>
      </c>
      <c r="D3236" s="28" t="s">
        <v>55</v>
      </c>
      <c r="E3236" s="37">
        <v>43236.455671296295</v>
      </c>
      <c r="F3236" s="28" t="s">
        <v>13794</v>
      </c>
      <c r="G3236" s="28" t="s">
        <v>26369</v>
      </c>
      <c r="H3236" s="28" t="s">
        <v>82</v>
      </c>
      <c r="I3236" s="28" t="s">
        <v>9651</v>
      </c>
      <c r="J3236" s="43" t="s">
        <v>13796</v>
      </c>
      <c r="K3236" s="43" t="s">
        <v>13797</v>
      </c>
      <c r="L3236" s="43" t="s">
        <v>13797</v>
      </c>
      <c r="M3236" s="43" t="s">
        <v>26370</v>
      </c>
      <c r="N3236" s="43" t="s">
        <v>2627</v>
      </c>
      <c r="O3236" s="43" t="s">
        <v>2628</v>
      </c>
      <c r="P3236" s="28" t="s">
        <v>26371</v>
      </c>
      <c r="Q3236" s="28" t="s">
        <v>26372</v>
      </c>
      <c r="R3236" s="44">
        <v>0</v>
      </c>
    </row>
    <row r="3237" spans="1:18" ht="127.5" x14ac:dyDescent="0.2">
      <c r="A3237" s="28" t="s">
        <v>54</v>
      </c>
      <c r="B3237" s="28" t="s">
        <v>8606</v>
      </c>
      <c r="C3237" s="28" t="s">
        <v>62</v>
      </c>
      <c r="D3237" s="28" t="s">
        <v>55</v>
      </c>
      <c r="E3237" s="37">
        <v>43236.472986111112</v>
      </c>
      <c r="F3237" s="28" t="s">
        <v>13794</v>
      </c>
      <c r="G3237" s="28" t="s">
        <v>26373</v>
      </c>
      <c r="H3237" s="28" t="s">
        <v>82</v>
      </c>
      <c r="I3237" s="28" t="s">
        <v>26374</v>
      </c>
      <c r="J3237" s="43" t="s">
        <v>13796</v>
      </c>
      <c r="K3237" s="43" t="s">
        <v>13797</v>
      </c>
      <c r="L3237" s="43" t="s">
        <v>13797</v>
      </c>
      <c r="M3237" s="43" t="s">
        <v>26375</v>
      </c>
      <c r="N3237" s="43" t="s">
        <v>180</v>
      </c>
      <c r="O3237" s="43" t="s">
        <v>181</v>
      </c>
      <c r="P3237" s="28" t="s">
        <v>26376</v>
      </c>
      <c r="Q3237" s="28" t="s">
        <v>26377</v>
      </c>
      <c r="R3237" s="44">
        <v>0</v>
      </c>
    </row>
    <row r="3238" spans="1:18" ht="153" x14ac:dyDescent="0.2">
      <c r="A3238" s="28" t="s">
        <v>54</v>
      </c>
      <c r="B3238" s="28" t="s">
        <v>8606</v>
      </c>
      <c r="C3238" s="28" t="s">
        <v>62</v>
      </c>
      <c r="D3238" s="28" t="s">
        <v>55</v>
      </c>
      <c r="E3238" s="37">
        <v>43236.513692129629</v>
      </c>
      <c r="F3238" s="28" t="s">
        <v>13794</v>
      </c>
      <c r="G3238" s="28" t="s">
        <v>26378</v>
      </c>
      <c r="H3238" s="28" t="s">
        <v>82</v>
      </c>
      <c r="I3238" s="28" t="s">
        <v>8989</v>
      </c>
      <c r="J3238" s="43" t="s">
        <v>13796</v>
      </c>
      <c r="K3238" s="43" t="s">
        <v>13797</v>
      </c>
      <c r="L3238" s="43" t="s">
        <v>13797</v>
      </c>
      <c r="M3238" s="43" t="s">
        <v>26379</v>
      </c>
      <c r="N3238" s="43" t="s">
        <v>69</v>
      </c>
      <c r="O3238" s="43" t="s">
        <v>70</v>
      </c>
      <c r="P3238" s="28" t="s">
        <v>26380</v>
      </c>
      <c r="Q3238" s="28" t="s">
        <v>26381</v>
      </c>
      <c r="R3238" s="44">
        <v>0</v>
      </c>
    </row>
    <row r="3239" spans="1:18" ht="76.5" x14ac:dyDescent="0.2">
      <c r="A3239" s="28" t="s">
        <v>54</v>
      </c>
      <c r="B3239" s="28" t="s">
        <v>8606</v>
      </c>
      <c r="C3239" s="28" t="s">
        <v>62</v>
      </c>
      <c r="D3239" s="28" t="s">
        <v>55</v>
      </c>
      <c r="E3239" s="37">
        <v>43237.619004629625</v>
      </c>
      <c r="F3239" s="28" t="s">
        <v>13794</v>
      </c>
      <c r="G3239" s="28" t="s">
        <v>26382</v>
      </c>
      <c r="H3239" s="28" t="s">
        <v>82</v>
      </c>
      <c r="I3239" s="28" t="s">
        <v>26383</v>
      </c>
      <c r="J3239" s="43" t="s">
        <v>13796</v>
      </c>
      <c r="K3239" s="43" t="s">
        <v>13797</v>
      </c>
      <c r="L3239" s="43" t="s">
        <v>13797</v>
      </c>
      <c r="M3239" s="43" t="s">
        <v>26384</v>
      </c>
      <c r="N3239" s="43" t="s">
        <v>123</v>
      </c>
      <c r="O3239" s="43" t="s">
        <v>124</v>
      </c>
      <c r="P3239" s="28" t="s">
        <v>26385</v>
      </c>
      <c r="Q3239" s="28" t="s">
        <v>26386</v>
      </c>
      <c r="R3239" s="44">
        <v>0</v>
      </c>
    </row>
    <row r="3240" spans="1:18" ht="89.25" x14ac:dyDescent="0.2">
      <c r="A3240" s="28" t="s">
        <v>54</v>
      </c>
      <c r="B3240" s="28" t="s">
        <v>8606</v>
      </c>
      <c r="C3240" s="28" t="s">
        <v>62</v>
      </c>
      <c r="D3240" s="28" t="s">
        <v>55</v>
      </c>
      <c r="E3240" s="37">
        <v>43237.688807870371</v>
      </c>
      <c r="F3240" s="28" t="s">
        <v>13794</v>
      </c>
      <c r="G3240" s="28" t="s">
        <v>26387</v>
      </c>
      <c r="H3240" s="28" t="s">
        <v>82</v>
      </c>
      <c r="I3240" s="28" t="s">
        <v>26388</v>
      </c>
      <c r="J3240" s="43" t="s">
        <v>13796</v>
      </c>
      <c r="K3240" s="43" t="s">
        <v>13797</v>
      </c>
      <c r="L3240" s="43" t="s">
        <v>13797</v>
      </c>
      <c r="M3240" s="43" t="s">
        <v>26389</v>
      </c>
      <c r="N3240" s="43" t="s">
        <v>253</v>
      </c>
      <c r="O3240" s="43" t="s">
        <v>254</v>
      </c>
      <c r="P3240" s="28" t="s">
        <v>26390</v>
      </c>
      <c r="Q3240" s="28" t="s">
        <v>26391</v>
      </c>
      <c r="R3240" s="44">
        <v>0</v>
      </c>
    </row>
    <row r="3241" spans="1:18" ht="127.5" x14ac:dyDescent="0.2">
      <c r="A3241" s="28" t="s">
        <v>54</v>
      </c>
      <c r="B3241" s="28" t="s">
        <v>8606</v>
      </c>
      <c r="C3241" s="28" t="s">
        <v>62</v>
      </c>
      <c r="D3241" s="28" t="s">
        <v>55</v>
      </c>
      <c r="E3241" s="37">
        <v>43238.603657407402</v>
      </c>
      <c r="F3241" s="28" t="s">
        <v>13794</v>
      </c>
      <c r="G3241" s="28" t="s">
        <v>26392</v>
      </c>
      <c r="H3241" s="28" t="s">
        <v>82</v>
      </c>
      <c r="I3241" s="28" t="s">
        <v>10338</v>
      </c>
      <c r="J3241" s="43" t="s">
        <v>13796</v>
      </c>
      <c r="K3241" s="43" t="s">
        <v>13797</v>
      </c>
      <c r="L3241" s="43" t="s">
        <v>13797</v>
      </c>
      <c r="M3241" s="43" t="s">
        <v>26393</v>
      </c>
      <c r="N3241" s="43" t="s">
        <v>1894</v>
      </c>
      <c r="O3241" s="43" t="s">
        <v>1895</v>
      </c>
      <c r="P3241" s="28" t="s">
        <v>26394</v>
      </c>
      <c r="Q3241" s="28" t="s">
        <v>26395</v>
      </c>
      <c r="R3241" s="44">
        <v>0</v>
      </c>
    </row>
    <row r="3242" spans="1:18" ht="127.5" x14ac:dyDescent="0.2">
      <c r="A3242" s="28" t="s">
        <v>54</v>
      </c>
      <c r="B3242" s="28" t="s">
        <v>8606</v>
      </c>
      <c r="C3242" s="28" t="s">
        <v>62</v>
      </c>
      <c r="D3242" s="28" t="s">
        <v>55</v>
      </c>
      <c r="E3242" s="37">
        <v>43238.624872685185</v>
      </c>
      <c r="F3242" s="28" t="s">
        <v>13794</v>
      </c>
      <c r="G3242" s="28" t="s">
        <v>26396</v>
      </c>
      <c r="H3242" s="28" t="s">
        <v>82</v>
      </c>
      <c r="I3242" s="28" t="s">
        <v>9432</v>
      </c>
      <c r="J3242" s="43" t="s">
        <v>13796</v>
      </c>
      <c r="K3242" s="43" t="s">
        <v>13797</v>
      </c>
      <c r="L3242" s="43" t="s">
        <v>13797</v>
      </c>
      <c r="M3242" s="43" t="s">
        <v>26397</v>
      </c>
      <c r="N3242" s="43" t="s">
        <v>682</v>
      </c>
      <c r="O3242" s="43" t="s">
        <v>683</v>
      </c>
      <c r="P3242" s="28" t="s">
        <v>26398</v>
      </c>
      <c r="Q3242" s="28" t="s">
        <v>26399</v>
      </c>
      <c r="R3242" s="44">
        <v>0</v>
      </c>
    </row>
    <row r="3243" spans="1:18" ht="127.5" x14ac:dyDescent="0.2">
      <c r="A3243" s="28" t="s">
        <v>54</v>
      </c>
      <c r="B3243" s="28" t="s">
        <v>8606</v>
      </c>
      <c r="C3243" s="28" t="s">
        <v>62</v>
      </c>
      <c r="D3243" s="28" t="s">
        <v>55</v>
      </c>
      <c r="E3243" s="37">
        <v>43238.635555555556</v>
      </c>
      <c r="F3243" s="28" t="s">
        <v>13794</v>
      </c>
      <c r="G3243" s="28" t="s">
        <v>26400</v>
      </c>
      <c r="H3243" s="28" t="s">
        <v>82</v>
      </c>
      <c r="I3243" s="28" t="s">
        <v>9558</v>
      </c>
      <c r="J3243" s="43" t="s">
        <v>13796</v>
      </c>
      <c r="K3243" s="43" t="s">
        <v>13797</v>
      </c>
      <c r="L3243" s="43" t="s">
        <v>13797</v>
      </c>
      <c r="M3243" s="43" t="s">
        <v>26401</v>
      </c>
      <c r="N3243" s="43" t="s">
        <v>2137</v>
      </c>
      <c r="O3243" s="43" t="s">
        <v>2138</v>
      </c>
      <c r="P3243" s="28" t="s">
        <v>26402</v>
      </c>
      <c r="Q3243" s="28" t="s">
        <v>26403</v>
      </c>
      <c r="R3243" s="44">
        <v>0</v>
      </c>
    </row>
    <row r="3244" spans="1:18" ht="102" x14ac:dyDescent="0.2">
      <c r="A3244" s="28" t="s">
        <v>54</v>
      </c>
      <c r="B3244" s="28" t="s">
        <v>8606</v>
      </c>
      <c r="C3244" s="28" t="s">
        <v>62</v>
      </c>
      <c r="D3244" s="28" t="s">
        <v>55</v>
      </c>
      <c r="E3244" s="37">
        <v>43241.404108796298</v>
      </c>
      <c r="F3244" s="28" t="s">
        <v>13794</v>
      </c>
      <c r="G3244" s="28" t="s">
        <v>26404</v>
      </c>
      <c r="H3244" s="28" t="s">
        <v>82</v>
      </c>
      <c r="I3244" s="28" t="s">
        <v>26405</v>
      </c>
      <c r="J3244" s="43" t="s">
        <v>13796</v>
      </c>
      <c r="K3244" s="43" t="s">
        <v>13797</v>
      </c>
      <c r="L3244" s="43" t="s">
        <v>13797</v>
      </c>
      <c r="M3244" s="43" t="s">
        <v>26406</v>
      </c>
      <c r="N3244" s="43" t="s">
        <v>113</v>
      </c>
      <c r="O3244" s="43" t="s">
        <v>114</v>
      </c>
      <c r="P3244" s="28" t="s">
        <v>26407</v>
      </c>
      <c r="Q3244" s="28" t="s">
        <v>26408</v>
      </c>
      <c r="R3244" s="44">
        <v>0</v>
      </c>
    </row>
    <row r="3245" spans="1:18" ht="102" x14ac:dyDescent="0.2">
      <c r="A3245" s="28" t="s">
        <v>54</v>
      </c>
      <c r="B3245" s="28" t="s">
        <v>8606</v>
      </c>
      <c r="C3245" s="28" t="s">
        <v>62</v>
      </c>
      <c r="D3245" s="28" t="s">
        <v>55</v>
      </c>
      <c r="E3245" s="37">
        <v>43241.590115740742</v>
      </c>
      <c r="F3245" s="28" t="s">
        <v>13794</v>
      </c>
      <c r="G3245" s="28" t="s">
        <v>26409</v>
      </c>
      <c r="H3245" s="28" t="s">
        <v>82</v>
      </c>
      <c r="I3245" s="28" t="s">
        <v>10753</v>
      </c>
      <c r="J3245" s="43" t="s">
        <v>13796</v>
      </c>
      <c r="K3245" s="43" t="s">
        <v>13797</v>
      </c>
      <c r="L3245" s="43" t="s">
        <v>13797</v>
      </c>
      <c r="M3245" s="43" t="s">
        <v>26410</v>
      </c>
      <c r="N3245" s="43" t="s">
        <v>87</v>
      </c>
      <c r="O3245" s="43" t="s">
        <v>88</v>
      </c>
      <c r="P3245" s="28" t="s">
        <v>26411</v>
      </c>
      <c r="Q3245" s="28" t="s">
        <v>26412</v>
      </c>
      <c r="R3245" s="44">
        <v>0</v>
      </c>
    </row>
    <row r="3246" spans="1:18" ht="76.5" x14ac:dyDescent="0.2">
      <c r="A3246" s="28" t="s">
        <v>54</v>
      </c>
      <c r="B3246" s="28" t="s">
        <v>8606</v>
      </c>
      <c r="C3246" s="28" t="s">
        <v>62</v>
      </c>
      <c r="D3246" s="28" t="s">
        <v>55</v>
      </c>
      <c r="E3246" s="37">
        <v>43241.595254629625</v>
      </c>
      <c r="F3246" s="28" t="s">
        <v>13794</v>
      </c>
      <c r="G3246" s="28" t="s">
        <v>26413</v>
      </c>
      <c r="H3246" s="28" t="s">
        <v>82</v>
      </c>
      <c r="I3246" s="28" t="s">
        <v>8615</v>
      </c>
      <c r="J3246" s="43" t="s">
        <v>13796</v>
      </c>
      <c r="K3246" s="43" t="s">
        <v>13797</v>
      </c>
      <c r="L3246" s="43" t="s">
        <v>13797</v>
      </c>
      <c r="M3246" s="43" t="s">
        <v>26414</v>
      </c>
      <c r="N3246" s="43" t="s">
        <v>123</v>
      </c>
      <c r="O3246" s="43" t="s">
        <v>124</v>
      </c>
      <c r="P3246" s="28" t="s">
        <v>26385</v>
      </c>
      <c r="Q3246" s="28" t="s">
        <v>26386</v>
      </c>
      <c r="R3246" s="44">
        <v>0</v>
      </c>
    </row>
    <row r="3247" spans="1:18" ht="140.25" x14ac:dyDescent="0.2">
      <c r="A3247" s="28" t="s">
        <v>54</v>
      </c>
      <c r="B3247" s="28" t="s">
        <v>8606</v>
      </c>
      <c r="C3247" s="28" t="s">
        <v>62</v>
      </c>
      <c r="D3247" s="28" t="s">
        <v>55</v>
      </c>
      <c r="E3247" s="37">
        <v>43242.367893518516</v>
      </c>
      <c r="F3247" s="28" t="s">
        <v>13794</v>
      </c>
      <c r="G3247" s="28" t="s">
        <v>26415</v>
      </c>
      <c r="H3247" s="28" t="s">
        <v>82</v>
      </c>
      <c r="I3247" s="28" t="s">
        <v>11616</v>
      </c>
      <c r="J3247" s="43" t="s">
        <v>13796</v>
      </c>
      <c r="K3247" s="43" t="s">
        <v>13797</v>
      </c>
      <c r="L3247" s="43" t="s">
        <v>13797</v>
      </c>
      <c r="M3247" s="43" t="s">
        <v>26416</v>
      </c>
      <c r="N3247" s="43" t="s">
        <v>392</v>
      </c>
      <c r="O3247" s="43" t="s">
        <v>393</v>
      </c>
      <c r="P3247" s="28" t="s">
        <v>26417</v>
      </c>
      <c r="Q3247" s="28" t="s">
        <v>26418</v>
      </c>
      <c r="R3247" s="44">
        <v>0</v>
      </c>
    </row>
    <row r="3248" spans="1:18" ht="153" x14ac:dyDescent="0.2">
      <c r="A3248" s="28" t="s">
        <v>54</v>
      </c>
      <c r="B3248" s="28" t="s">
        <v>8606</v>
      </c>
      <c r="C3248" s="28" t="s">
        <v>62</v>
      </c>
      <c r="D3248" s="28" t="s">
        <v>55</v>
      </c>
      <c r="E3248" s="37">
        <v>43242.5149537037</v>
      </c>
      <c r="F3248" s="28" t="s">
        <v>14423</v>
      </c>
      <c r="G3248" s="28" t="s">
        <v>26419</v>
      </c>
      <c r="H3248" s="28" t="s">
        <v>82</v>
      </c>
      <c r="I3248" s="28" t="s">
        <v>8718</v>
      </c>
      <c r="J3248" s="43" t="s">
        <v>13796</v>
      </c>
      <c r="K3248" s="43" t="s">
        <v>13797</v>
      </c>
      <c r="L3248" s="43" t="s">
        <v>13797</v>
      </c>
      <c r="M3248" s="43" t="s">
        <v>26420</v>
      </c>
      <c r="N3248" s="43" t="s">
        <v>275</v>
      </c>
      <c r="O3248" s="43" t="s">
        <v>276</v>
      </c>
      <c r="P3248" s="28" t="s">
        <v>26421</v>
      </c>
      <c r="Q3248" s="28" t="s">
        <v>26422</v>
      </c>
      <c r="R3248" s="44">
        <v>0</v>
      </c>
    </row>
    <row r="3249" spans="1:18" ht="102" x14ac:dyDescent="0.2">
      <c r="A3249" s="28" t="s">
        <v>54</v>
      </c>
      <c r="B3249" s="28" t="s">
        <v>8606</v>
      </c>
      <c r="C3249" s="28" t="s">
        <v>62</v>
      </c>
      <c r="D3249" s="28" t="s">
        <v>55</v>
      </c>
      <c r="E3249" s="37">
        <v>43242.525173611109</v>
      </c>
      <c r="F3249" s="28" t="s">
        <v>13794</v>
      </c>
      <c r="G3249" s="28" t="s">
        <v>26423</v>
      </c>
      <c r="H3249" s="28" t="s">
        <v>82</v>
      </c>
      <c r="I3249" s="28" t="s">
        <v>26424</v>
      </c>
      <c r="J3249" s="43" t="s">
        <v>13796</v>
      </c>
      <c r="K3249" s="43" t="s">
        <v>13797</v>
      </c>
      <c r="L3249" s="43" t="s">
        <v>13797</v>
      </c>
      <c r="M3249" s="43" t="s">
        <v>26425</v>
      </c>
      <c r="N3249" s="43" t="s">
        <v>156</v>
      </c>
      <c r="O3249" s="43" t="s">
        <v>157</v>
      </c>
      <c r="P3249" s="28" t="s">
        <v>26333</v>
      </c>
      <c r="Q3249" s="28" t="s">
        <v>26334</v>
      </c>
      <c r="R3249" s="44">
        <v>0</v>
      </c>
    </row>
    <row r="3250" spans="1:18" ht="102" x14ac:dyDescent="0.2">
      <c r="A3250" s="28" t="s">
        <v>54</v>
      </c>
      <c r="B3250" s="28" t="s">
        <v>8606</v>
      </c>
      <c r="C3250" s="28" t="s">
        <v>62</v>
      </c>
      <c r="D3250" s="28" t="s">
        <v>55</v>
      </c>
      <c r="E3250" s="37">
        <v>43242.615347222221</v>
      </c>
      <c r="F3250" s="28" t="s">
        <v>13794</v>
      </c>
      <c r="G3250" s="28" t="s">
        <v>26426</v>
      </c>
      <c r="H3250" s="28" t="s">
        <v>82</v>
      </c>
      <c r="I3250" s="28" t="s">
        <v>10580</v>
      </c>
      <c r="J3250" s="43" t="s">
        <v>13796</v>
      </c>
      <c r="K3250" s="43" t="s">
        <v>13797</v>
      </c>
      <c r="L3250" s="43" t="s">
        <v>13797</v>
      </c>
      <c r="M3250" s="43" t="s">
        <v>26427</v>
      </c>
      <c r="N3250" s="43" t="s">
        <v>1176</v>
      </c>
      <c r="O3250" s="43" t="s">
        <v>1177</v>
      </c>
      <c r="P3250" s="28" t="s">
        <v>26428</v>
      </c>
      <c r="Q3250" s="28" t="s">
        <v>26429</v>
      </c>
      <c r="R3250" s="44">
        <v>0</v>
      </c>
    </row>
    <row r="3251" spans="1:18" ht="102" x14ac:dyDescent="0.2">
      <c r="A3251" s="28" t="s">
        <v>54</v>
      </c>
      <c r="B3251" s="28" t="s">
        <v>8606</v>
      </c>
      <c r="C3251" s="28" t="s">
        <v>62</v>
      </c>
      <c r="D3251" s="28" t="s">
        <v>55</v>
      </c>
      <c r="E3251" s="37">
        <v>43242.62049768518</v>
      </c>
      <c r="F3251" s="28" t="s">
        <v>13794</v>
      </c>
      <c r="G3251" s="28" t="s">
        <v>26430</v>
      </c>
      <c r="H3251" s="28" t="s">
        <v>82</v>
      </c>
      <c r="I3251" s="28" t="s">
        <v>26431</v>
      </c>
      <c r="J3251" s="43" t="s">
        <v>13796</v>
      </c>
      <c r="K3251" s="43" t="s">
        <v>13797</v>
      </c>
      <c r="L3251" s="43" t="s">
        <v>13797</v>
      </c>
      <c r="M3251" s="43" t="s">
        <v>26432</v>
      </c>
      <c r="N3251" s="43" t="s">
        <v>84</v>
      </c>
      <c r="O3251" s="43" t="s">
        <v>85</v>
      </c>
      <c r="P3251" s="28" t="s">
        <v>26433</v>
      </c>
      <c r="Q3251" s="28" t="s">
        <v>26434</v>
      </c>
      <c r="R3251" s="44">
        <v>0</v>
      </c>
    </row>
    <row r="3252" spans="1:18" ht="127.5" x14ac:dyDescent="0.2">
      <c r="A3252" s="28" t="s">
        <v>54</v>
      </c>
      <c r="B3252" s="28" t="s">
        <v>8606</v>
      </c>
      <c r="C3252" s="28" t="s">
        <v>62</v>
      </c>
      <c r="D3252" s="28" t="s">
        <v>55</v>
      </c>
      <c r="E3252" s="37">
        <v>43242.754560185182</v>
      </c>
      <c r="F3252" s="28" t="s">
        <v>13794</v>
      </c>
      <c r="G3252" s="28" t="s">
        <v>26435</v>
      </c>
      <c r="H3252" s="28" t="s">
        <v>82</v>
      </c>
      <c r="I3252" s="28" t="s">
        <v>9867</v>
      </c>
      <c r="J3252" s="43" t="s">
        <v>13796</v>
      </c>
      <c r="K3252" s="43" t="s">
        <v>13797</v>
      </c>
      <c r="L3252" s="43" t="s">
        <v>13797</v>
      </c>
      <c r="M3252" s="43" t="s">
        <v>26436</v>
      </c>
      <c r="N3252" s="43" t="s">
        <v>84</v>
      </c>
      <c r="O3252" s="43" t="s">
        <v>85</v>
      </c>
      <c r="P3252" s="28" t="s">
        <v>26437</v>
      </c>
      <c r="Q3252" s="28" t="s">
        <v>26438</v>
      </c>
      <c r="R3252" s="44">
        <v>0</v>
      </c>
    </row>
    <row r="3253" spans="1:18" ht="102" x14ac:dyDescent="0.2">
      <c r="A3253" s="28" t="s">
        <v>54</v>
      </c>
      <c r="B3253" s="28" t="s">
        <v>8606</v>
      </c>
      <c r="C3253" s="28" t="s">
        <v>62</v>
      </c>
      <c r="D3253" s="28" t="s">
        <v>55</v>
      </c>
      <c r="E3253" s="37">
        <v>43242.960405092592</v>
      </c>
      <c r="F3253" s="28" t="s">
        <v>13794</v>
      </c>
      <c r="G3253" s="28" t="s">
        <v>26439</v>
      </c>
      <c r="H3253" s="28" t="s">
        <v>82</v>
      </c>
      <c r="I3253" s="28" t="s">
        <v>26440</v>
      </c>
      <c r="J3253" s="43" t="s">
        <v>13796</v>
      </c>
      <c r="K3253" s="43" t="s">
        <v>13797</v>
      </c>
      <c r="L3253" s="43" t="s">
        <v>13797</v>
      </c>
      <c r="M3253" s="43" t="s">
        <v>26441</v>
      </c>
      <c r="N3253" s="43" t="s">
        <v>1176</v>
      </c>
      <c r="O3253" s="43" t="s">
        <v>1177</v>
      </c>
      <c r="P3253" s="28" t="s">
        <v>26442</v>
      </c>
      <c r="Q3253" s="28" t="s">
        <v>26443</v>
      </c>
      <c r="R3253" s="44">
        <v>0</v>
      </c>
    </row>
    <row r="3254" spans="1:18" ht="102" x14ac:dyDescent="0.2">
      <c r="A3254" s="28" t="s">
        <v>54</v>
      </c>
      <c r="B3254" s="28" t="s">
        <v>8606</v>
      </c>
      <c r="C3254" s="28" t="s">
        <v>62</v>
      </c>
      <c r="D3254" s="28" t="s">
        <v>55</v>
      </c>
      <c r="E3254" s="37">
        <v>43242.964456018519</v>
      </c>
      <c r="F3254" s="28" t="s">
        <v>13794</v>
      </c>
      <c r="G3254" s="28" t="s">
        <v>26444</v>
      </c>
      <c r="H3254" s="28" t="s">
        <v>82</v>
      </c>
      <c r="I3254" s="28" t="s">
        <v>26445</v>
      </c>
      <c r="J3254" s="43" t="s">
        <v>13796</v>
      </c>
      <c r="K3254" s="43" t="s">
        <v>13797</v>
      </c>
      <c r="L3254" s="43" t="s">
        <v>13797</v>
      </c>
      <c r="M3254" s="43" t="s">
        <v>26446</v>
      </c>
      <c r="N3254" s="43" t="s">
        <v>1176</v>
      </c>
      <c r="O3254" s="43" t="s">
        <v>1177</v>
      </c>
      <c r="P3254" s="28" t="s">
        <v>26442</v>
      </c>
      <c r="Q3254" s="28" t="s">
        <v>26443</v>
      </c>
      <c r="R3254" s="44">
        <v>0</v>
      </c>
    </row>
    <row r="3255" spans="1:18" ht="102" x14ac:dyDescent="0.2">
      <c r="A3255" s="28" t="s">
        <v>54</v>
      </c>
      <c r="B3255" s="28" t="s">
        <v>8606</v>
      </c>
      <c r="C3255" s="28" t="s">
        <v>62</v>
      </c>
      <c r="D3255" s="28" t="s">
        <v>55</v>
      </c>
      <c r="E3255" s="37">
        <v>43242.964571759258</v>
      </c>
      <c r="F3255" s="28" t="s">
        <v>13794</v>
      </c>
      <c r="G3255" s="28" t="s">
        <v>26447</v>
      </c>
      <c r="H3255" s="28" t="s">
        <v>82</v>
      </c>
      <c r="I3255" s="28" t="s">
        <v>10594</v>
      </c>
      <c r="J3255" s="43" t="s">
        <v>13796</v>
      </c>
      <c r="K3255" s="43" t="s">
        <v>13797</v>
      </c>
      <c r="L3255" s="43" t="s">
        <v>13797</v>
      </c>
      <c r="M3255" s="43" t="s">
        <v>26448</v>
      </c>
      <c r="N3255" s="43" t="s">
        <v>1176</v>
      </c>
      <c r="O3255" s="43" t="s">
        <v>1177</v>
      </c>
      <c r="P3255" s="28" t="s">
        <v>26442</v>
      </c>
      <c r="Q3255" s="28" t="s">
        <v>26443</v>
      </c>
      <c r="R3255" s="44">
        <v>0</v>
      </c>
    </row>
    <row r="3256" spans="1:18" ht="114.75" x14ac:dyDescent="0.2">
      <c r="A3256" s="28" t="s">
        <v>54</v>
      </c>
      <c r="B3256" s="28" t="s">
        <v>8606</v>
      </c>
      <c r="C3256" s="28" t="s">
        <v>62</v>
      </c>
      <c r="D3256" s="28" t="s">
        <v>55</v>
      </c>
      <c r="E3256" s="37">
        <v>43243.397129629629</v>
      </c>
      <c r="F3256" s="28" t="s">
        <v>13794</v>
      </c>
      <c r="G3256" s="28" t="s">
        <v>26449</v>
      </c>
      <c r="H3256" s="28" t="s">
        <v>82</v>
      </c>
      <c r="I3256" s="28" t="s">
        <v>10542</v>
      </c>
      <c r="J3256" s="43" t="s">
        <v>13796</v>
      </c>
      <c r="K3256" s="43" t="s">
        <v>13797</v>
      </c>
      <c r="L3256" s="43" t="s">
        <v>13797</v>
      </c>
      <c r="M3256" s="43" t="s">
        <v>26450</v>
      </c>
      <c r="N3256" s="43" t="s">
        <v>84</v>
      </c>
      <c r="O3256" s="43" t="s">
        <v>85</v>
      </c>
      <c r="P3256" s="28" t="s">
        <v>26451</v>
      </c>
      <c r="Q3256" s="28" t="s">
        <v>26452</v>
      </c>
      <c r="R3256" s="44">
        <v>0</v>
      </c>
    </row>
    <row r="3257" spans="1:18" ht="127.5" x14ac:dyDescent="0.2">
      <c r="A3257" s="28" t="s">
        <v>54</v>
      </c>
      <c r="B3257" s="28" t="s">
        <v>8606</v>
      </c>
      <c r="C3257" s="28" t="s">
        <v>62</v>
      </c>
      <c r="D3257" s="28" t="s">
        <v>55</v>
      </c>
      <c r="E3257" s="37">
        <v>43243.418078703704</v>
      </c>
      <c r="F3257" s="28" t="s">
        <v>13794</v>
      </c>
      <c r="G3257" s="28" t="s">
        <v>26453</v>
      </c>
      <c r="H3257" s="28" t="s">
        <v>82</v>
      </c>
      <c r="I3257" s="28" t="s">
        <v>9438</v>
      </c>
      <c r="J3257" s="43" t="s">
        <v>13796</v>
      </c>
      <c r="K3257" s="43" t="s">
        <v>13797</v>
      </c>
      <c r="L3257" s="43" t="s">
        <v>13797</v>
      </c>
      <c r="M3257" s="43" t="s">
        <v>26454</v>
      </c>
      <c r="N3257" s="43" t="s">
        <v>9439</v>
      </c>
      <c r="O3257" s="43" t="s">
        <v>9440</v>
      </c>
      <c r="P3257" s="28" t="s">
        <v>26455</v>
      </c>
      <c r="Q3257" s="28" t="s">
        <v>26456</v>
      </c>
      <c r="R3257" s="44">
        <v>0</v>
      </c>
    </row>
    <row r="3258" spans="1:18" ht="153" x14ac:dyDescent="0.2">
      <c r="A3258" s="28" t="s">
        <v>54</v>
      </c>
      <c r="B3258" s="28" t="s">
        <v>8606</v>
      </c>
      <c r="C3258" s="28" t="s">
        <v>62</v>
      </c>
      <c r="D3258" s="28" t="s">
        <v>55</v>
      </c>
      <c r="E3258" s="37">
        <v>43243.667175925926</v>
      </c>
      <c r="F3258" s="28" t="s">
        <v>13794</v>
      </c>
      <c r="G3258" s="28" t="s">
        <v>26457</v>
      </c>
      <c r="H3258" s="28" t="s">
        <v>82</v>
      </c>
      <c r="I3258" s="28" t="s">
        <v>8856</v>
      </c>
      <c r="J3258" s="43" t="s">
        <v>13796</v>
      </c>
      <c r="K3258" s="43" t="s">
        <v>13797</v>
      </c>
      <c r="L3258" s="43" t="s">
        <v>13797</v>
      </c>
      <c r="M3258" s="43" t="s">
        <v>26458</v>
      </c>
      <c r="N3258" s="43" t="s">
        <v>2104</v>
      </c>
      <c r="O3258" s="43" t="s">
        <v>2105</v>
      </c>
      <c r="P3258" s="28" t="s">
        <v>26351</v>
      </c>
      <c r="Q3258" s="28" t="s">
        <v>26352</v>
      </c>
      <c r="R3258" s="44">
        <v>0</v>
      </c>
    </row>
    <row r="3259" spans="1:18" ht="140.25" x14ac:dyDescent="0.2">
      <c r="A3259" s="28" t="s">
        <v>54</v>
      </c>
      <c r="B3259" s="28" t="s">
        <v>8606</v>
      </c>
      <c r="C3259" s="28" t="s">
        <v>62</v>
      </c>
      <c r="D3259" s="28" t="s">
        <v>55</v>
      </c>
      <c r="E3259" s="37">
        <v>43243.719780092593</v>
      </c>
      <c r="F3259" s="28" t="s">
        <v>13794</v>
      </c>
      <c r="G3259" s="28" t="s">
        <v>26459</v>
      </c>
      <c r="H3259" s="28" t="s">
        <v>82</v>
      </c>
      <c r="I3259" s="28" t="s">
        <v>9610</v>
      </c>
      <c r="J3259" s="43" t="s">
        <v>13796</v>
      </c>
      <c r="K3259" s="43" t="s">
        <v>13797</v>
      </c>
      <c r="L3259" s="43" t="s">
        <v>13797</v>
      </c>
      <c r="M3259" s="43" t="s">
        <v>26460</v>
      </c>
      <c r="N3259" s="43" t="s">
        <v>1445</v>
      </c>
      <c r="O3259" s="43" t="s">
        <v>1446</v>
      </c>
      <c r="P3259" s="28" t="s">
        <v>26461</v>
      </c>
      <c r="Q3259" s="28" t="s">
        <v>26462</v>
      </c>
      <c r="R3259" s="44">
        <v>0</v>
      </c>
    </row>
    <row r="3260" spans="1:18" ht="127.5" x14ac:dyDescent="0.2">
      <c r="A3260" s="28" t="s">
        <v>54</v>
      </c>
      <c r="B3260" s="28" t="s">
        <v>8606</v>
      </c>
      <c r="C3260" s="28" t="s">
        <v>62</v>
      </c>
      <c r="D3260" s="28" t="s">
        <v>55</v>
      </c>
      <c r="E3260" s="37">
        <v>43245.701840277776</v>
      </c>
      <c r="F3260" s="28" t="s">
        <v>13794</v>
      </c>
      <c r="G3260" s="28" t="s">
        <v>26463</v>
      </c>
      <c r="H3260" s="28" t="s">
        <v>82</v>
      </c>
      <c r="I3260" s="28" t="s">
        <v>26464</v>
      </c>
      <c r="J3260" s="43" t="s">
        <v>13796</v>
      </c>
      <c r="K3260" s="43" t="s">
        <v>13797</v>
      </c>
      <c r="L3260" s="43" t="s">
        <v>13797</v>
      </c>
      <c r="M3260" s="43" t="s">
        <v>26465</v>
      </c>
      <c r="N3260" s="43" t="s">
        <v>2658</v>
      </c>
      <c r="O3260" s="43" t="s">
        <v>2659</v>
      </c>
      <c r="P3260" s="28" t="s">
        <v>26466</v>
      </c>
      <c r="Q3260" s="28" t="s">
        <v>26467</v>
      </c>
      <c r="R3260" s="44">
        <v>0</v>
      </c>
    </row>
    <row r="3261" spans="1:18" ht="89.25" x14ac:dyDescent="0.2">
      <c r="A3261" s="28" t="s">
        <v>54</v>
      </c>
      <c r="B3261" s="28" t="s">
        <v>8606</v>
      </c>
      <c r="C3261" s="28" t="s">
        <v>62</v>
      </c>
      <c r="D3261" s="28" t="s">
        <v>55</v>
      </c>
      <c r="E3261" s="37">
        <v>43248.523981481478</v>
      </c>
      <c r="F3261" s="28" t="s">
        <v>13794</v>
      </c>
      <c r="G3261" s="28" t="s">
        <v>26468</v>
      </c>
      <c r="H3261" s="28" t="s">
        <v>82</v>
      </c>
      <c r="I3261" s="28" t="s">
        <v>26469</v>
      </c>
      <c r="J3261" s="43" t="s">
        <v>13796</v>
      </c>
      <c r="K3261" s="43" t="s">
        <v>13797</v>
      </c>
      <c r="L3261" s="43" t="s">
        <v>13797</v>
      </c>
      <c r="M3261" s="43" t="s">
        <v>26470</v>
      </c>
      <c r="N3261" s="43" t="s">
        <v>2658</v>
      </c>
      <c r="O3261" s="43" t="s">
        <v>2659</v>
      </c>
      <c r="P3261" s="28" t="s">
        <v>26466</v>
      </c>
      <c r="Q3261" s="28" t="s">
        <v>26467</v>
      </c>
      <c r="R3261" s="44">
        <v>0</v>
      </c>
    </row>
    <row r="3262" spans="1:18" ht="127.5" x14ac:dyDescent="0.2">
      <c r="A3262" s="28" t="s">
        <v>54</v>
      </c>
      <c r="B3262" s="28" t="s">
        <v>8606</v>
      </c>
      <c r="C3262" s="28" t="s">
        <v>62</v>
      </c>
      <c r="D3262" s="28" t="s">
        <v>55</v>
      </c>
      <c r="E3262" s="37">
        <v>43248.655451388884</v>
      </c>
      <c r="F3262" s="28" t="s">
        <v>13794</v>
      </c>
      <c r="G3262" s="28" t="s">
        <v>26471</v>
      </c>
      <c r="H3262" s="28" t="s">
        <v>82</v>
      </c>
      <c r="I3262" s="28" t="s">
        <v>10715</v>
      </c>
      <c r="J3262" s="43" t="s">
        <v>13796</v>
      </c>
      <c r="K3262" s="43" t="s">
        <v>13797</v>
      </c>
      <c r="L3262" s="43" t="s">
        <v>13797</v>
      </c>
      <c r="M3262" s="43" t="s">
        <v>26472</v>
      </c>
      <c r="N3262" s="43" t="s">
        <v>751</v>
      </c>
      <c r="O3262" s="43" t="s">
        <v>752</v>
      </c>
      <c r="P3262" s="28" t="s">
        <v>26473</v>
      </c>
      <c r="Q3262" s="28" t="s">
        <v>26474</v>
      </c>
      <c r="R3262" s="44">
        <v>0</v>
      </c>
    </row>
    <row r="3263" spans="1:18" ht="127.5" x14ac:dyDescent="0.2">
      <c r="A3263" s="28" t="s">
        <v>54</v>
      </c>
      <c r="B3263" s="28" t="s">
        <v>8606</v>
      </c>
      <c r="C3263" s="28" t="s">
        <v>62</v>
      </c>
      <c r="D3263" s="28" t="s">
        <v>55</v>
      </c>
      <c r="E3263" s="37">
        <v>43251.588159722218</v>
      </c>
      <c r="F3263" s="28" t="s">
        <v>13794</v>
      </c>
      <c r="G3263" s="28" t="s">
        <v>26475</v>
      </c>
      <c r="H3263" s="28" t="s">
        <v>82</v>
      </c>
      <c r="I3263" s="28" t="s">
        <v>8700</v>
      </c>
      <c r="J3263" s="43" t="s">
        <v>13796</v>
      </c>
      <c r="K3263" s="43" t="s">
        <v>13797</v>
      </c>
      <c r="L3263" s="43" t="s">
        <v>13797</v>
      </c>
      <c r="M3263" s="43" t="s">
        <v>26476</v>
      </c>
      <c r="N3263" s="43" t="s">
        <v>8166</v>
      </c>
      <c r="O3263" s="43" t="s">
        <v>8167</v>
      </c>
      <c r="P3263" s="28" t="s">
        <v>26477</v>
      </c>
      <c r="Q3263" s="28" t="s">
        <v>26478</v>
      </c>
      <c r="R3263" s="44">
        <v>0</v>
      </c>
    </row>
    <row r="3264" spans="1:18" ht="89.25" x14ac:dyDescent="0.2">
      <c r="A3264" s="28" t="s">
        <v>54</v>
      </c>
      <c r="B3264" s="28" t="s">
        <v>8606</v>
      </c>
      <c r="C3264" s="28" t="s">
        <v>62</v>
      </c>
      <c r="D3264" s="28" t="s">
        <v>55</v>
      </c>
      <c r="E3264" s="37">
        <v>43251.619363425925</v>
      </c>
      <c r="F3264" s="28" t="s">
        <v>13794</v>
      </c>
      <c r="G3264" s="28" t="s">
        <v>26479</v>
      </c>
      <c r="H3264" s="28" t="s">
        <v>82</v>
      </c>
      <c r="I3264" s="28" t="s">
        <v>11450</v>
      </c>
      <c r="J3264" s="43" t="s">
        <v>13796</v>
      </c>
      <c r="K3264" s="43" t="s">
        <v>13797</v>
      </c>
      <c r="L3264" s="43" t="s">
        <v>13797</v>
      </c>
      <c r="M3264" s="43" t="s">
        <v>26480</v>
      </c>
      <c r="N3264" s="43" t="s">
        <v>4892</v>
      </c>
      <c r="O3264" s="43" t="s">
        <v>4893</v>
      </c>
      <c r="P3264" s="28" t="s">
        <v>26481</v>
      </c>
      <c r="Q3264" s="28" t="s">
        <v>26482</v>
      </c>
      <c r="R3264" s="44">
        <v>0</v>
      </c>
    </row>
    <row r="3265" spans="1:18" ht="89.25" x14ac:dyDescent="0.2">
      <c r="A3265" s="28" t="s">
        <v>54</v>
      </c>
      <c r="B3265" s="28" t="s">
        <v>8606</v>
      </c>
      <c r="C3265" s="28" t="s">
        <v>62</v>
      </c>
      <c r="D3265" s="28" t="s">
        <v>55</v>
      </c>
      <c r="E3265" s="37">
        <v>43251.66569444444</v>
      </c>
      <c r="F3265" s="28" t="s">
        <v>13794</v>
      </c>
      <c r="G3265" s="28" t="s">
        <v>26483</v>
      </c>
      <c r="H3265" s="28" t="s">
        <v>82</v>
      </c>
      <c r="I3265" s="28" t="s">
        <v>9143</v>
      </c>
      <c r="J3265" s="43" t="s">
        <v>13796</v>
      </c>
      <c r="K3265" s="43" t="s">
        <v>13797</v>
      </c>
      <c r="L3265" s="43" t="s">
        <v>13797</v>
      </c>
      <c r="M3265" s="43" t="s">
        <v>26484</v>
      </c>
      <c r="N3265" s="43" t="s">
        <v>2153</v>
      </c>
      <c r="O3265" s="43" t="s">
        <v>2154</v>
      </c>
      <c r="P3265" s="28" t="s">
        <v>26485</v>
      </c>
      <c r="Q3265" s="28" t="s">
        <v>26486</v>
      </c>
      <c r="R3265" s="44">
        <v>0</v>
      </c>
    </row>
    <row r="3266" spans="1:18" ht="127.5" x14ac:dyDescent="0.2">
      <c r="A3266" s="28" t="s">
        <v>54</v>
      </c>
      <c r="B3266" s="28" t="s">
        <v>8548</v>
      </c>
      <c r="C3266" s="28" t="s">
        <v>62</v>
      </c>
      <c r="D3266" s="28" t="s">
        <v>55</v>
      </c>
      <c r="E3266" s="37">
        <v>43221.506909722222</v>
      </c>
      <c r="F3266" s="28" t="s">
        <v>13794</v>
      </c>
      <c r="G3266" s="28" t="s">
        <v>26487</v>
      </c>
      <c r="H3266" s="28" t="s">
        <v>82</v>
      </c>
      <c r="I3266" s="28" t="s">
        <v>10568</v>
      </c>
      <c r="J3266" s="43" t="s">
        <v>13796</v>
      </c>
      <c r="K3266" s="43" t="s">
        <v>13797</v>
      </c>
      <c r="L3266" s="43" t="s">
        <v>13797</v>
      </c>
      <c r="M3266" s="43" t="s">
        <v>26488</v>
      </c>
      <c r="N3266" s="43" t="s">
        <v>416</v>
      </c>
      <c r="O3266" s="43" t="s">
        <v>417</v>
      </c>
      <c r="P3266" s="28" t="s">
        <v>26489</v>
      </c>
      <c r="Q3266" s="28" t="s">
        <v>26490</v>
      </c>
      <c r="R3266" s="44">
        <v>0</v>
      </c>
    </row>
    <row r="3267" spans="1:18" ht="89.25" x14ac:dyDescent="0.2">
      <c r="A3267" s="28" t="s">
        <v>54</v>
      </c>
      <c r="B3267" s="28" t="s">
        <v>8548</v>
      </c>
      <c r="C3267" s="28" t="s">
        <v>62</v>
      </c>
      <c r="D3267" s="28" t="s">
        <v>55</v>
      </c>
      <c r="E3267" s="37">
        <v>43221.539409722223</v>
      </c>
      <c r="F3267" s="28" t="s">
        <v>13794</v>
      </c>
      <c r="G3267" s="28" t="s">
        <v>26491</v>
      </c>
      <c r="H3267" s="28" t="s">
        <v>82</v>
      </c>
      <c r="I3267" s="28" t="s">
        <v>10136</v>
      </c>
      <c r="J3267" s="43" t="s">
        <v>13796</v>
      </c>
      <c r="K3267" s="43" t="s">
        <v>13797</v>
      </c>
      <c r="L3267" s="43" t="s">
        <v>13797</v>
      </c>
      <c r="M3267" s="43" t="s">
        <v>26492</v>
      </c>
      <c r="N3267" s="43" t="s">
        <v>290</v>
      </c>
      <c r="O3267" s="43" t="s">
        <v>291</v>
      </c>
      <c r="P3267" s="28" t="s">
        <v>26493</v>
      </c>
      <c r="Q3267" s="28" t="s">
        <v>26494</v>
      </c>
      <c r="R3267" s="44">
        <v>0</v>
      </c>
    </row>
    <row r="3268" spans="1:18" ht="127.5" x14ac:dyDescent="0.2">
      <c r="A3268" s="28" t="s">
        <v>54</v>
      </c>
      <c r="B3268" s="28" t="s">
        <v>8548</v>
      </c>
      <c r="C3268" s="28" t="s">
        <v>62</v>
      </c>
      <c r="D3268" s="28" t="s">
        <v>55</v>
      </c>
      <c r="E3268" s="37">
        <v>43221.656805555554</v>
      </c>
      <c r="F3268" s="28" t="s">
        <v>13794</v>
      </c>
      <c r="G3268" s="28" t="s">
        <v>26495</v>
      </c>
      <c r="H3268" s="28" t="s">
        <v>82</v>
      </c>
      <c r="I3268" s="28" t="s">
        <v>11723</v>
      </c>
      <c r="J3268" s="43" t="s">
        <v>13796</v>
      </c>
      <c r="K3268" s="43" t="s">
        <v>13797</v>
      </c>
      <c r="L3268" s="43" t="s">
        <v>13797</v>
      </c>
      <c r="M3268" s="43" t="s">
        <v>26496</v>
      </c>
      <c r="N3268" s="43" t="s">
        <v>305</v>
      </c>
      <c r="O3268" s="43" t="s">
        <v>306</v>
      </c>
      <c r="P3268" s="28" t="s">
        <v>26497</v>
      </c>
      <c r="Q3268" s="28" t="s">
        <v>26498</v>
      </c>
      <c r="R3268" s="44">
        <v>0</v>
      </c>
    </row>
    <row r="3269" spans="1:18" ht="127.5" x14ac:dyDescent="0.2">
      <c r="A3269" s="28" t="s">
        <v>54</v>
      </c>
      <c r="B3269" s="28" t="s">
        <v>8548</v>
      </c>
      <c r="C3269" s="28" t="s">
        <v>62</v>
      </c>
      <c r="D3269" s="28" t="s">
        <v>55</v>
      </c>
      <c r="E3269" s="37">
        <v>43221.723900462959</v>
      </c>
      <c r="F3269" s="28" t="s">
        <v>13794</v>
      </c>
      <c r="G3269" s="28" t="s">
        <v>26499</v>
      </c>
      <c r="H3269" s="28" t="s">
        <v>82</v>
      </c>
      <c r="I3269" s="28" t="s">
        <v>11170</v>
      </c>
      <c r="J3269" s="43" t="s">
        <v>13796</v>
      </c>
      <c r="K3269" s="43" t="s">
        <v>13797</v>
      </c>
      <c r="L3269" s="43" t="s">
        <v>13797</v>
      </c>
      <c r="M3269" s="43" t="s">
        <v>26500</v>
      </c>
      <c r="N3269" s="43" t="s">
        <v>4124</v>
      </c>
      <c r="O3269" s="43" t="s">
        <v>4125</v>
      </c>
      <c r="P3269" s="28" t="s">
        <v>26501</v>
      </c>
      <c r="Q3269" s="28" t="s">
        <v>26502</v>
      </c>
      <c r="R3269" s="44">
        <v>0</v>
      </c>
    </row>
    <row r="3270" spans="1:18" ht="127.5" x14ac:dyDescent="0.2">
      <c r="A3270" s="28" t="s">
        <v>54</v>
      </c>
      <c r="B3270" s="28" t="s">
        <v>8548</v>
      </c>
      <c r="C3270" s="28" t="s">
        <v>62</v>
      </c>
      <c r="D3270" s="28" t="s">
        <v>55</v>
      </c>
      <c r="E3270" s="37">
        <v>43221.744884259257</v>
      </c>
      <c r="F3270" s="28" t="s">
        <v>13794</v>
      </c>
      <c r="G3270" s="28" t="s">
        <v>26503</v>
      </c>
      <c r="H3270" s="28" t="s">
        <v>82</v>
      </c>
      <c r="I3270" s="28" t="s">
        <v>10978</v>
      </c>
      <c r="J3270" s="43" t="s">
        <v>13796</v>
      </c>
      <c r="K3270" s="43" t="s">
        <v>13797</v>
      </c>
      <c r="L3270" s="43" t="s">
        <v>13797</v>
      </c>
      <c r="M3270" s="43" t="s">
        <v>26504</v>
      </c>
      <c r="N3270" s="43" t="s">
        <v>4124</v>
      </c>
      <c r="O3270" s="43" t="s">
        <v>4125</v>
      </c>
      <c r="P3270" s="28" t="s">
        <v>26501</v>
      </c>
      <c r="Q3270" s="28" t="s">
        <v>26502</v>
      </c>
      <c r="R3270" s="44">
        <v>0</v>
      </c>
    </row>
    <row r="3271" spans="1:18" ht="127.5" x14ac:dyDescent="0.2">
      <c r="A3271" s="28" t="s">
        <v>54</v>
      </c>
      <c r="B3271" s="28" t="s">
        <v>8548</v>
      </c>
      <c r="C3271" s="28" t="s">
        <v>62</v>
      </c>
      <c r="D3271" s="28" t="s">
        <v>55</v>
      </c>
      <c r="E3271" s="37">
        <v>43222.423391203702</v>
      </c>
      <c r="F3271" s="28" t="s">
        <v>13794</v>
      </c>
      <c r="G3271" s="28" t="s">
        <v>26505</v>
      </c>
      <c r="H3271" s="28" t="s">
        <v>82</v>
      </c>
      <c r="I3271" s="28" t="s">
        <v>10995</v>
      </c>
      <c r="J3271" s="43" t="s">
        <v>13796</v>
      </c>
      <c r="K3271" s="43" t="s">
        <v>13797</v>
      </c>
      <c r="L3271" s="43" t="s">
        <v>13797</v>
      </c>
      <c r="M3271" s="43" t="s">
        <v>26506</v>
      </c>
      <c r="N3271" s="43" t="s">
        <v>239</v>
      </c>
      <c r="O3271" s="43" t="s">
        <v>240</v>
      </c>
      <c r="P3271" s="28" t="s">
        <v>26507</v>
      </c>
      <c r="Q3271" s="28" t="s">
        <v>26508</v>
      </c>
      <c r="R3271" s="44">
        <v>0</v>
      </c>
    </row>
    <row r="3272" spans="1:18" ht="127.5" x14ac:dyDescent="0.2">
      <c r="A3272" s="28" t="s">
        <v>54</v>
      </c>
      <c r="B3272" s="28" t="s">
        <v>8548</v>
      </c>
      <c r="C3272" s="28" t="s">
        <v>62</v>
      </c>
      <c r="D3272" s="28" t="s">
        <v>55</v>
      </c>
      <c r="E3272" s="37">
        <v>43222.458749999998</v>
      </c>
      <c r="F3272" s="28" t="s">
        <v>13794</v>
      </c>
      <c r="G3272" s="28" t="s">
        <v>26509</v>
      </c>
      <c r="H3272" s="28" t="s">
        <v>82</v>
      </c>
      <c r="I3272" s="28" t="s">
        <v>9284</v>
      </c>
      <c r="J3272" s="43" t="s">
        <v>13796</v>
      </c>
      <c r="K3272" s="43" t="s">
        <v>13797</v>
      </c>
      <c r="L3272" s="43" t="s">
        <v>13797</v>
      </c>
      <c r="M3272" s="43" t="s">
        <v>26510</v>
      </c>
      <c r="N3272" s="43" t="s">
        <v>9285</v>
      </c>
      <c r="O3272" s="43" t="s">
        <v>9286</v>
      </c>
      <c r="P3272" s="28" t="s">
        <v>26511</v>
      </c>
      <c r="Q3272" s="28" t="s">
        <v>26512</v>
      </c>
      <c r="R3272" s="44">
        <v>0</v>
      </c>
    </row>
    <row r="3273" spans="1:18" ht="89.25" x14ac:dyDescent="0.2">
      <c r="A3273" s="28" t="s">
        <v>54</v>
      </c>
      <c r="B3273" s="28" t="s">
        <v>8548</v>
      </c>
      <c r="C3273" s="28" t="s">
        <v>62</v>
      </c>
      <c r="D3273" s="28" t="s">
        <v>55</v>
      </c>
      <c r="E3273" s="37">
        <v>43222.6096875</v>
      </c>
      <c r="F3273" s="28" t="s">
        <v>13794</v>
      </c>
      <c r="G3273" s="28" t="s">
        <v>26513</v>
      </c>
      <c r="H3273" s="28" t="s">
        <v>82</v>
      </c>
      <c r="I3273" s="28" t="s">
        <v>10903</v>
      </c>
      <c r="J3273" s="43" t="s">
        <v>13796</v>
      </c>
      <c r="K3273" s="43" t="s">
        <v>13797</v>
      </c>
      <c r="L3273" s="43" t="s">
        <v>13797</v>
      </c>
      <c r="M3273" s="43" t="s">
        <v>26514</v>
      </c>
      <c r="N3273" s="43" t="s">
        <v>10904</v>
      </c>
      <c r="O3273" s="43" t="s">
        <v>10905</v>
      </c>
      <c r="P3273" s="28" t="s">
        <v>26515</v>
      </c>
      <c r="Q3273" s="28" t="s">
        <v>26516</v>
      </c>
      <c r="R3273" s="44">
        <v>0</v>
      </c>
    </row>
    <row r="3274" spans="1:18" ht="114.75" x14ac:dyDescent="0.2">
      <c r="A3274" s="28" t="s">
        <v>54</v>
      </c>
      <c r="B3274" s="28" t="s">
        <v>8548</v>
      </c>
      <c r="C3274" s="28" t="s">
        <v>62</v>
      </c>
      <c r="D3274" s="28" t="s">
        <v>55</v>
      </c>
      <c r="E3274" s="37">
        <v>43222.629953703705</v>
      </c>
      <c r="F3274" s="28" t="s">
        <v>13794</v>
      </c>
      <c r="G3274" s="28" t="s">
        <v>26517</v>
      </c>
      <c r="H3274" s="28" t="s">
        <v>82</v>
      </c>
      <c r="I3274" s="28" t="s">
        <v>9721</v>
      </c>
      <c r="J3274" s="43" t="s">
        <v>13796</v>
      </c>
      <c r="K3274" s="43" t="s">
        <v>13797</v>
      </c>
      <c r="L3274" s="43" t="s">
        <v>13797</v>
      </c>
      <c r="M3274" s="43" t="s">
        <v>26518</v>
      </c>
      <c r="N3274" s="43" t="s">
        <v>107</v>
      </c>
      <c r="O3274" s="43" t="s">
        <v>108</v>
      </c>
      <c r="P3274" s="28" t="s">
        <v>26519</v>
      </c>
      <c r="Q3274" s="28" t="s">
        <v>26520</v>
      </c>
      <c r="R3274" s="44">
        <v>0</v>
      </c>
    </row>
    <row r="3275" spans="1:18" ht="114.75" x14ac:dyDescent="0.2">
      <c r="A3275" s="28" t="s">
        <v>54</v>
      </c>
      <c r="B3275" s="28" t="s">
        <v>8548</v>
      </c>
      <c r="C3275" s="28" t="s">
        <v>62</v>
      </c>
      <c r="D3275" s="28" t="s">
        <v>55</v>
      </c>
      <c r="E3275" s="37">
        <v>43222.630254629628</v>
      </c>
      <c r="F3275" s="28" t="s">
        <v>13794</v>
      </c>
      <c r="G3275" s="28" t="s">
        <v>26521</v>
      </c>
      <c r="H3275" s="28" t="s">
        <v>82</v>
      </c>
      <c r="I3275" s="28" t="s">
        <v>26522</v>
      </c>
      <c r="J3275" s="43" t="s">
        <v>13796</v>
      </c>
      <c r="K3275" s="43" t="s">
        <v>13797</v>
      </c>
      <c r="L3275" s="43" t="s">
        <v>13797</v>
      </c>
      <c r="M3275" s="43" t="s">
        <v>26523</v>
      </c>
      <c r="N3275" s="43" t="s">
        <v>2285</v>
      </c>
      <c r="O3275" s="43" t="s">
        <v>2286</v>
      </c>
      <c r="P3275" s="28" t="s">
        <v>26524</v>
      </c>
      <c r="Q3275" s="28" t="s">
        <v>26525</v>
      </c>
      <c r="R3275" s="44">
        <v>0</v>
      </c>
    </row>
    <row r="3276" spans="1:18" ht="89.25" x14ac:dyDescent="0.2">
      <c r="A3276" s="28" t="s">
        <v>54</v>
      </c>
      <c r="B3276" s="28" t="s">
        <v>8548</v>
      </c>
      <c r="C3276" s="28" t="s">
        <v>62</v>
      </c>
      <c r="D3276" s="28" t="s">
        <v>55</v>
      </c>
      <c r="E3276" s="37">
        <v>43223.487488425926</v>
      </c>
      <c r="F3276" s="28" t="s">
        <v>13794</v>
      </c>
      <c r="G3276" s="28" t="s">
        <v>26526</v>
      </c>
      <c r="H3276" s="28" t="s">
        <v>82</v>
      </c>
      <c r="I3276" s="28" t="s">
        <v>9751</v>
      </c>
      <c r="J3276" s="43" t="s">
        <v>13796</v>
      </c>
      <c r="K3276" s="43" t="s">
        <v>13797</v>
      </c>
      <c r="L3276" s="43" t="s">
        <v>13797</v>
      </c>
      <c r="M3276" s="43" t="s">
        <v>26527</v>
      </c>
      <c r="N3276" s="43" t="s">
        <v>475</v>
      </c>
      <c r="O3276" s="43" t="s">
        <v>476</v>
      </c>
      <c r="P3276" s="28" t="s">
        <v>26528</v>
      </c>
      <c r="Q3276" s="28" t="s">
        <v>26529</v>
      </c>
      <c r="R3276" s="44">
        <v>0</v>
      </c>
    </row>
    <row r="3277" spans="1:18" ht="89.25" x14ac:dyDescent="0.2">
      <c r="A3277" s="28" t="s">
        <v>54</v>
      </c>
      <c r="B3277" s="28" t="s">
        <v>8548</v>
      </c>
      <c r="C3277" s="28" t="s">
        <v>62</v>
      </c>
      <c r="D3277" s="28" t="s">
        <v>55</v>
      </c>
      <c r="E3277" s="37">
        <v>43223.510428240741</v>
      </c>
      <c r="F3277" s="28" t="s">
        <v>13794</v>
      </c>
      <c r="G3277" s="28" t="s">
        <v>26530</v>
      </c>
      <c r="H3277" s="28" t="s">
        <v>82</v>
      </c>
      <c r="I3277" s="28" t="s">
        <v>9745</v>
      </c>
      <c r="J3277" s="43" t="s">
        <v>13796</v>
      </c>
      <c r="K3277" s="43" t="s">
        <v>13797</v>
      </c>
      <c r="L3277" s="43" t="s">
        <v>13797</v>
      </c>
      <c r="M3277" s="43" t="s">
        <v>26531</v>
      </c>
      <c r="N3277" s="43" t="s">
        <v>2928</v>
      </c>
      <c r="O3277" s="43" t="s">
        <v>2929</v>
      </c>
      <c r="P3277" s="28" t="s">
        <v>26532</v>
      </c>
      <c r="Q3277" s="28" t="s">
        <v>26533</v>
      </c>
      <c r="R3277" s="44">
        <v>0</v>
      </c>
    </row>
    <row r="3278" spans="1:18" ht="114.75" x14ac:dyDescent="0.2">
      <c r="A3278" s="28" t="s">
        <v>54</v>
      </c>
      <c r="B3278" s="28" t="s">
        <v>8548</v>
      </c>
      <c r="C3278" s="28" t="s">
        <v>62</v>
      </c>
      <c r="D3278" s="28" t="s">
        <v>55</v>
      </c>
      <c r="E3278" s="37">
        <v>43223.603587962964</v>
      </c>
      <c r="F3278" s="28" t="s">
        <v>13794</v>
      </c>
      <c r="G3278" s="28" t="s">
        <v>26534</v>
      </c>
      <c r="H3278" s="28" t="s">
        <v>82</v>
      </c>
      <c r="I3278" s="28" t="s">
        <v>9292</v>
      </c>
      <c r="J3278" s="43" t="s">
        <v>13796</v>
      </c>
      <c r="K3278" s="43" t="s">
        <v>13797</v>
      </c>
      <c r="L3278" s="43" t="s">
        <v>13797</v>
      </c>
      <c r="M3278" s="43" t="s">
        <v>26535</v>
      </c>
      <c r="N3278" s="43" t="s">
        <v>146</v>
      </c>
      <c r="O3278" s="43" t="s">
        <v>147</v>
      </c>
      <c r="P3278" s="28" t="s">
        <v>26536</v>
      </c>
      <c r="Q3278" s="28" t="s">
        <v>26537</v>
      </c>
      <c r="R3278" s="44">
        <v>0</v>
      </c>
    </row>
    <row r="3279" spans="1:18" ht="89.25" x14ac:dyDescent="0.2">
      <c r="A3279" s="28" t="s">
        <v>54</v>
      </c>
      <c r="B3279" s="28" t="s">
        <v>8548</v>
      </c>
      <c r="C3279" s="28" t="s">
        <v>62</v>
      </c>
      <c r="D3279" s="28" t="s">
        <v>55</v>
      </c>
      <c r="E3279" s="37">
        <v>43223.652453703704</v>
      </c>
      <c r="F3279" s="28" t="s">
        <v>13794</v>
      </c>
      <c r="G3279" s="28" t="s">
        <v>26538</v>
      </c>
      <c r="H3279" s="28" t="s">
        <v>82</v>
      </c>
      <c r="I3279" s="28" t="s">
        <v>10530</v>
      </c>
      <c r="J3279" s="43" t="s">
        <v>13796</v>
      </c>
      <c r="K3279" s="43" t="s">
        <v>13797</v>
      </c>
      <c r="L3279" s="43" t="s">
        <v>13797</v>
      </c>
      <c r="M3279" s="43" t="s">
        <v>26539</v>
      </c>
      <c r="N3279" s="43" t="s">
        <v>337</v>
      </c>
      <c r="O3279" s="43" t="s">
        <v>338</v>
      </c>
      <c r="P3279" s="28" t="s">
        <v>26540</v>
      </c>
      <c r="Q3279" s="28" t="s">
        <v>26541</v>
      </c>
      <c r="R3279" s="44">
        <v>0</v>
      </c>
    </row>
    <row r="3280" spans="1:18" ht="89.25" x14ac:dyDescent="0.2">
      <c r="A3280" s="28" t="s">
        <v>54</v>
      </c>
      <c r="B3280" s="28" t="s">
        <v>8548</v>
      </c>
      <c r="C3280" s="28" t="s">
        <v>62</v>
      </c>
      <c r="D3280" s="28" t="s">
        <v>55</v>
      </c>
      <c r="E3280" s="37">
        <v>43223.838321759256</v>
      </c>
      <c r="F3280" s="28" t="s">
        <v>13794</v>
      </c>
      <c r="G3280" s="28" t="s">
        <v>26542</v>
      </c>
      <c r="H3280" s="28" t="s">
        <v>82</v>
      </c>
      <c r="I3280" s="28" t="s">
        <v>10969</v>
      </c>
      <c r="J3280" s="43" t="s">
        <v>13796</v>
      </c>
      <c r="K3280" s="43" t="s">
        <v>13797</v>
      </c>
      <c r="L3280" s="43" t="s">
        <v>13797</v>
      </c>
      <c r="M3280" s="43" t="s">
        <v>26543</v>
      </c>
      <c r="N3280" s="43" t="s">
        <v>10970</v>
      </c>
      <c r="O3280" s="43" t="s">
        <v>10971</v>
      </c>
      <c r="P3280" s="28" t="s">
        <v>26544</v>
      </c>
      <c r="Q3280" s="28" t="s">
        <v>26545</v>
      </c>
      <c r="R3280" s="44">
        <v>0</v>
      </c>
    </row>
    <row r="3281" spans="1:18" ht="89.25" x14ac:dyDescent="0.2">
      <c r="A3281" s="28" t="s">
        <v>54</v>
      </c>
      <c r="B3281" s="28" t="s">
        <v>8548</v>
      </c>
      <c r="C3281" s="28" t="s">
        <v>62</v>
      </c>
      <c r="D3281" s="28" t="s">
        <v>55</v>
      </c>
      <c r="E3281" s="37">
        <v>43224.42418981481</v>
      </c>
      <c r="F3281" s="28" t="s">
        <v>13794</v>
      </c>
      <c r="G3281" s="28" t="s">
        <v>26546</v>
      </c>
      <c r="H3281" s="28" t="s">
        <v>82</v>
      </c>
      <c r="I3281" s="28" t="s">
        <v>9270</v>
      </c>
      <c r="J3281" s="43" t="s">
        <v>13796</v>
      </c>
      <c r="K3281" s="43" t="s">
        <v>13797</v>
      </c>
      <c r="L3281" s="43" t="s">
        <v>13797</v>
      </c>
      <c r="M3281" s="43" t="s">
        <v>26547</v>
      </c>
      <c r="N3281" s="43" t="s">
        <v>247</v>
      </c>
      <c r="O3281" s="43" t="s">
        <v>248</v>
      </c>
      <c r="P3281" s="28" t="s">
        <v>26548</v>
      </c>
      <c r="Q3281" s="28" t="s">
        <v>26549</v>
      </c>
      <c r="R3281" s="44">
        <v>0</v>
      </c>
    </row>
    <row r="3282" spans="1:18" ht="89.25" x14ac:dyDescent="0.2">
      <c r="A3282" s="28" t="s">
        <v>54</v>
      </c>
      <c r="B3282" s="28" t="s">
        <v>8548</v>
      </c>
      <c r="C3282" s="28" t="s">
        <v>62</v>
      </c>
      <c r="D3282" s="28" t="s">
        <v>55</v>
      </c>
      <c r="E3282" s="37">
        <v>43224.830520833333</v>
      </c>
      <c r="F3282" s="28" t="s">
        <v>13794</v>
      </c>
      <c r="G3282" s="28" t="s">
        <v>26550</v>
      </c>
      <c r="H3282" s="28" t="s">
        <v>82</v>
      </c>
      <c r="I3282" s="28" t="s">
        <v>10743</v>
      </c>
      <c r="J3282" s="43" t="s">
        <v>13796</v>
      </c>
      <c r="K3282" s="43" t="s">
        <v>13797</v>
      </c>
      <c r="L3282" s="43" t="s">
        <v>13797</v>
      </c>
      <c r="M3282" s="43" t="s">
        <v>26551</v>
      </c>
      <c r="N3282" s="43" t="s">
        <v>10744</v>
      </c>
      <c r="O3282" s="43" t="s">
        <v>10745</v>
      </c>
      <c r="P3282" s="28" t="s">
        <v>26552</v>
      </c>
      <c r="Q3282" s="28" t="s">
        <v>26553</v>
      </c>
      <c r="R3282" s="44">
        <v>0</v>
      </c>
    </row>
    <row r="3283" spans="1:18" ht="89.25" x14ac:dyDescent="0.2">
      <c r="A3283" s="28" t="s">
        <v>54</v>
      </c>
      <c r="B3283" s="28" t="s">
        <v>8548</v>
      </c>
      <c r="C3283" s="28" t="s">
        <v>62</v>
      </c>
      <c r="D3283" s="28" t="s">
        <v>55</v>
      </c>
      <c r="E3283" s="37">
        <v>43227.388865740737</v>
      </c>
      <c r="F3283" s="28" t="s">
        <v>13794</v>
      </c>
      <c r="G3283" s="28" t="s">
        <v>26554</v>
      </c>
      <c r="H3283" s="28" t="s">
        <v>82</v>
      </c>
      <c r="I3283" s="28" t="s">
        <v>10763</v>
      </c>
      <c r="J3283" s="43" t="s">
        <v>13796</v>
      </c>
      <c r="K3283" s="43" t="s">
        <v>13797</v>
      </c>
      <c r="L3283" s="43" t="s">
        <v>13797</v>
      </c>
      <c r="M3283" s="43" t="s">
        <v>26555</v>
      </c>
      <c r="N3283" s="43" t="s">
        <v>10257</v>
      </c>
      <c r="O3283" s="43" t="s">
        <v>10258</v>
      </c>
      <c r="P3283" s="28" t="s">
        <v>21582</v>
      </c>
      <c r="Q3283" s="28" t="s">
        <v>26556</v>
      </c>
      <c r="R3283" s="44">
        <v>0</v>
      </c>
    </row>
    <row r="3284" spans="1:18" ht="140.25" x14ac:dyDescent="0.2">
      <c r="A3284" s="28" t="s">
        <v>54</v>
      </c>
      <c r="B3284" s="28" t="s">
        <v>8548</v>
      </c>
      <c r="C3284" s="28" t="s">
        <v>62</v>
      </c>
      <c r="D3284" s="28" t="s">
        <v>55</v>
      </c>
      <c r="E3284" s="37">
        <v>43227.432754629626</v>
      </c>
      <c r="F3284" s="28" t="s">
        <v>13794</v>
      </c>
      <c r="G3284" s="28" t="s">
        <v>26557</v>
      </c>
      <c r="H3284" s="28" t="s">
        <v>82</v>
      </c>
      <c r="I3284" s="28" t="s">
        <v>11475</v>
      </c>
      <c r="J3284" s="43" t="s">
        <v>13796</v>
      </c>
      <c r="K3284" s="43" t="s">
        <v>13797</v>
      </c>
      <c r="L3284" s="43" t="s">
        <v>13797</v>
      </c>
      <c r="M3284" s="43" t="s">
        <v>26558</v>
      </c>
      <c r="N3284" s="43" t="s">
        <v>2285</v>
      </c>
      <c r="O3284" s="43" t="s">
        <v>2286</v>
      </c>
      <c r="P3284" s="28" t="s">
        <v>26524</v>
      </c>
      <c r="Q3284" s="28" t="s">
        <v>26525</v>
      </c>
      <c r="R3284" s="44">
        <v>0</v>
      </c>
    </row>
    <row r="3285" spans="1:18" ht="89.25" x14ac:dyDescent="0.2">
      <c r="A3285" s="28" t="s">
        <v>54</v>
      </c>
      <c r="B3285" s="28" t="s">
        <v>8548</v>
      </c>
      <c r="C3285" s="28" t="s">
        <v>62</v>
      </c>
      <c r="D3285" s="28" t="s">
        <v>55</v>
      </c>
      <c r="E3285" s="37">
        <v>43227.684074074074</v>
      </c>
      <c r="F3285" s="28" t="s">
        <v>13794</v>
      </c>
      <c r="G3285" s="28" t="s">
        <v>26559</v>
      </c>
      <c r="H3285" s="28" t="s">
        <v>82</v>
      </c>
      <c r="I3285" s="28" t="s">
        <v>8996</v>
      </c>
      <c r="J3285" s="43" t="s">
        <v>13796</v>
      </c>
      <c r="K3285" s="43" t="s">
        <v>13797</v>
      </c>
      <c r="L3285" s="43" t="s">
        <v>13797</v>
      </c>
      <c r="M3285" s="43" t="s">
        <v>26560</v>
      </c>
      <c r="N3285" s="43" t="s">
        <v>3372</v>
      </c>
      <c r="O3285" s="43" t="s">
        <v>3373</v>
      </c>
      <c r="P3285" s="28" t="s">
        <v>26561</v>
      </c>
      <c r="Q3285" s="28" t="s">
        <v>26562</v>
      </c>
      <c r="R3285" s="44">
        <v>0</v>
      </c>
    </row>
    <row r="3286" spans="1:18" ht="140.25" x14ac:dyDescent="0.2">
      <c r="A3286" s="28" t="s">
        <v>54</v>
      </c>
      <c r="B3286" s="28" t="s">
        <v>8548</v>
      </c>
      <c r="C3286" s="28" t="s">
        <v>62</v>
      </c>
      <c r="D3286" s="28" t="s">
        <v>55</v>
      </c>
      <c r="E3286" s="37">
        <v>43227.689201388886</v>
      </c>
      <c r="F3286" s="28" t="s">
        <v>13794</v>
      </c>
      <c r="G3286" s="28" t="s">
        <v>26563</v>
      </c>
      <c r="H3286" s="28" t="s">
        <v>82</v>
      </c>
      <c r="I3286" s="28" t="s">
        <v>10158</v>
      </c>
      <c r="J3286" s="43" t="s">
        <v>13796</v>
      </c>
      <c r="K3286" s="43" t="s">
        <v>13797</v>
      </c>
      <c r="L3286" s="43" t="s">
        <v>13797</v>
      </c>
      <c r="M3286" s="43" t="s">
        <v>26564</v>
      </c>
      <c r="N3286" s="43" t="s">
        <v>84</v>
      </c>
      <c r="O3286" s="43" t="s">
        <v>85</v>
      </c>
      <c r="P3286" s="28" t="s">
        <v>26565</v>
      </c>
      <c r="Q3286" s="28" t="s">
        <v>26566</v>
      </c>
      <c r="R3286" s="44">
        <v>0</v>
      </c>
    </row>
    <row r="3287" spans="1:18" ht="127.5" x14ac:dyDescent="0.2">
      <c r="A3287" s="28" t="s">
        <v>54</v>
      </c>
      <c r="B3287" s="28" t="s">
        <v>8548</v>
      </c>
      <c r="C3287" s="28" t="s">
        <v>62</v>
      </c>
      <c r="D3287" s="28" t="s">
        <v>55</v>
      </c>
      <c r="E3287" s="37">
        <v>43227.711666666662</v>
      </c>
      <c r="F3287" s="28" t="s">
        <v>13794</v>
      </c>
      <c r="G3287" s="28" t="s">
        <v>26567</v>
      </c>
      <c r="H3287" s="28" t="s">
        <v>82</v>
      </c>
      <c r="I3287" s="28" t="s">
        <v>11163</v>
      </c>
      <c r="J3287" s="43" t="s">
        <v>13796</v>
      </c>
      <c r="K3287" s="43" t="s">
        <v>13797</v>
      </c>
      <c r="L3287" s="43" t="s">
        <v>13797</v>
      </c>
      <c r="M3287" s="43" t="s">
        <v>26568</v>
      </c>
      <c r="N3287" s="43" t="s">
        <v>156</v>
      </c>
      <c r="O3287" s="43" t="s">
        <v>157</v>
      </c>
      <c r="P3287" s="28" t="s">
        <v>26569</v>
      </c>
      <c r="Q3287" s="28" t="s">
        <v>26570</v>
      </c>
      <c r="R3287" s="44">
        <v>0</v>
      </c>
    </row>
    <row r="3288" spans="1:18" ht="89.25" x14ac:dyDescent="0.2">
      <c r="A3288" s="28" t="s">
        <v>54</v>
      </c>
      <c r="B3288" s="28" t="s">
        <v>8548</v>
      </c>
      <c r="C3288" s="28" t="s">
        <v>62</v>
      </c>
      <c r="D3288" s="28" t="s">
        <v>55</v>
      </c>
      <c r="E3288" s="37">
        <v>43228.460752314815</v>
      </c>
      <c r="F3288" s="28" t="s">
        <v>13794</v>
      </c>
      <c r="G3288" s="28" t="s">
        <v>26571</v>
      </c>
      <c r="H3288" s="28" t="s">
        <v>82</v>
      </c>
      <c r="I3288" s="28" t="s">
        <v>11937</v>
      </c>
      <c r="J3288" s="43" t="s">
        <v>13796</v>
      </c>
      <c r="K3288" s="43" t="s">
        <v>13797</v>
      </c>
      <c r="L3288" s="43" t="s">
        <v>13797</v>
      </c>
      <c r="M3288" s="43" t="s">
        <v>26572</v>
      </c>
      <c r="N3288" s="43" t="s">
        <v>659</v>
      </c>
      <c r="O3288" s="43" t="s">
        <v>660</v>
      </c>
      <c r="P3288" s="28" t="s">
        <v>26573</v>
      </c>
      <c r="Q3288" s="28" t="s">
        <v>26574</v>
      </c>
      <c r="R3288" s="44">
        <v>0</v>
      </c>
    </row>
    <row r="3289" spans="1:18" ht="127.5" x14ac:dyDescent="0.2">
      <c r="A3289" s="28" t="s">
        <v>54</v>
      </c>
      <c r="B3289" s="28" t="s">
        <v>8548</v>
      </c>
      <c r="C3289" s="28" t="s">
        <v>62</v>
      </c>
      <c r="D3289" s="28" t="s">
        <v>55</v>
      </c>
      <c r="E3289" s="37">
        <v>43228.463796296295</v>
      </c>
      <c r="F3289" s="28" t="s">
        <v>13794</v>
      </c>
      <c r="G3289" s="28" t="s">
        <v>26575</v>
      </c>
      <c r="H3289" s="28" t="s">
        <v>82</v>
      </c>
      <c r="I3289" s="28" t="s">
        <v>26576</v>
      </c>
      <c r="J3289" s="43" t="s">
        <v>13796</v>
      </c>
      <c r="K3289" s="43" t="s">
        <v>13797</v>
      </c>
      <c r="L3289" s="43" t="s">
        <v>13797</v>
      </c>
      <c r="M3289" s="43" t="s">
        <v>26577</v>
      </c>
      <c r="N3289" s="43" t="s">
        <v>90</v>
      </c>
      <c r="O3289" s="43" t="s">
        <v>91</v>
      </c>
      <c r="P3289" s="28" t="s">
        <v>26578</v>
      </c>
      <c r="Q3289" s="28" t="s">
        <v>26579</v>
      </c>
      <c r="R3289" s="44">
        <v>0</v>
      </c>
    </row>
    <row r="3290" spans="1:18" ht="127.5" x14ac:dyDescent="0.2">
      <c r="A3290" s="28" t="s">
        <v>54</v>
      </c>
      <c r="B3290" s="28" t="s">
        <v>8548</v>
      </c>
      <c r="C3290" s="28" t="s">
        <v>62</v>
      </c>
      <c r="D3290" s="28" t="s">
        <v>55</v>
      </c>
      <c r="E3290" s="37">
        <v>43228.47446759259</v>
      </c>
      <c r="F3290" s="28" t="s">
        <v>13794</v>
      </c>
      <c r="G3290" s="28" t="s">
        <v>26580</v>
      </c>
      <c r="H3290" s="28" t="s">
        <v>82</v>
      </c>
      <c r="I3290" s="28" t="s">
        <v>11011</v>
      </c>
      <c r="J3290" s="43" t="s">
        <v>13796</v>
      </c>
      <c r="K3290" s="43" t="s">
        <v>13797</v>
      </c>
      <c r="L3290" s="43" t="s">
        <v>13797</v>
      </c>
      <c r="M3290" s="43" t="s">
        <v>26581</v>
      </c>
      <c r="N3290" s="43" t="s">
        <v>1049</v>
      </c>
      <c r="O3290" s="43" t="s">
        <v>1050</v>
      </c>
      <c r="P3290" s="28" t="s">
        <v>26582</v>
      </c>
      <c r="Q3290" s="28" t="s">
        <v>26583</v>
      </c>
      <c r="R3290" s="44">
        <v>0</v>
      </c>
    </row>
    <row r="3291" spans="1:18" ht="127.5" x14ac:dyDescent="0.2">
      <c r="A3291" s="28" t="s">
        <v>54</v>
      </c>
      <c r="B3291" s="28" t="s">
        <v>8548</v>
      </c>
      <c r="C3291" s="28" t="s">
        <v>62</v>
      </c>
      <c r="D3291" s="28" t="s">
        <v>55</v>
      </c>
      <c r="E3291" s="37">
        <v>43228.537824074076</v>
      </c>
      <c r="F3291" s="28" t="s">
        <v>13794</v>
      </c>
      <c r="G3291" s="28" t="s">
        <v>26584</v>
      </c>
      <c r="H3291" s="28" t="s">
        <v>82</v>
      </c>
      <c r="I3291" s="28" t="s">
        <v>11726</v>
      </c>
      <c r="J3291" s="43" t="s">
        <v>13796</v>
      </c>
      <c r="K3291" s="43" t="s">
        <v>13797</v>
      </c>
      <c r="L3291" s="43" t="s">
        <v>13797</v>
      </c>
      <c r="M3291" s="43" t="s">
        <v>26585</v>
      </c>
      <c r="N3291" s="43" t="s">
        <v>1205</v>
      </c>
      <c r="O3291" s="43" t="s">
        <v>1206</v>
      </c>
      <c r="P3291" s="28" t="s">
        <v>26586</v>
      </c>
      <c r="Q3291" s="28" t="s">
        <v>26587</v>
      </c>
      <c r="R3291" s="44">
        <v>0</v>
      </c>
    </row>
    <row r="3292" spans="1:18" ht="114.75" x14ac:dyDescent="0.2">
      <c r="A3292" s="28" t="s">
        <v>54</v>
      </c>
      <c r="B3292" s="28" t="s">
        <v>8548</v>
      </c>
      <c r="C3292" s="28" t="s">
        <v>62</v>
      </c>
      <c r="D3292" s="28" t="s">
        <v>55</v>
      </c>
      <c r="E3292" s="37">
        <v>43228.592662037037</v>
      </c>
      <c r="F3292" s="28" t="s">
        <v>13794</v>
      </c>
      <c r="G3292" s="28" t="s">
        <v>26588</v>
      </c>
      <c r="H3292" s="28" t="s">
        <v>82</v>
      </c>
      <c r="I3292" s="28" t="s">
        <v>11336</v>
      </c>
      <c r="J3292" s="43" t="s">
        <v>13796</v>
      </c>
      <c r="K3292" s="43" t="s">
        <v>13797</v>
      </c>
      <c r="L3292" s="43" t="s">
        <v>13797</v>
      </c>
      <c r="M3292" s="43" t="s">
        <v>26589</v>
      </c>
      <c r="N3292" s="43" t="s">
        <v>5319</v>
      </c>
      <c r="O3292" s="43" t="s">
        <v>5320</v>
      </c>
      <c r="P3292" s="28" t="s">
        <v>26590</v>
      </c>
      <c r="Q3292" s="28" t="s">
        <v>26591</v>
      </c>
      <c r="R3292" s="44">
        <v>0</v>
      </c>
    </row>
    <row r="3293" spans="1:18" ht="89.25" x14ac:dyDescent="0.2">
      <c r="A3293" s="28" t="s">
        <v>54</v>
      </c>
      <c r="B3293" s="28" t="s">
        <v>8548</v>
      </c>
      <c r="C3293" s="28" t="s">
        <v>62</v>
      </c>
      <c r="D3293" s="28" t="s">
        <v>55</v>
      </c>
      <c r="E3293" s="37">
        <v>43229.48710648148</v>
      </c>
      <c r="F3293" s="28" t="s">
        <v>13794</v>
      </c>
      <c r="G3293" s="28" t="s">
        <v>26592</v>
      </c>
      <c r="H3293" s="28" t="s">
        <v>82</v>
      </c>
      <c r="I3293" s="28" t="s">
        <v>10625</v>
      </c>
      <c r="J3293" s="43" t="s">
        <v>13796</v>
      </c>
      <c r="K3293" s="43" t="s">
        <v>13797</v>
      </c>
      <c r="L3293" s="43" t="s">
        <v>13797</v>
      </c>
      <c r="M3293" s="43" t="s">
        <v>26593</v>
      </c>
      <c r="N3293" s="43" t="s">
        <v>6177</v>
      </c>
      <c r="O3293" s="43" t="s">
        <v>6178</v>
      </c>
      <c r="P3293" s="28" t="s">
        <v>26594</v>
      </c>
      <c r="Q3293" s="28" t="s">
        <v>16237</v>
      </c>
      <c r="R3293" s="44">
        <v>0</v>
      </c>
    </row>
    <row r="3294" spans="1:18" ht="140.25" x14ac:dyDescent="0.2">
      <c r="A3294" s="28" t="s">
        <v>54</v>
      </c>
      <c r="B3294" s="28" t="s">
        <v>8548</v>
      </c>
      <c r="C3294" s="28" t="s">
        <v>62</v>
      </c>
      <c r="D3294" s="28" t="s">
        <v>55</v>
      </c>
      <c r="E3294" s="37">
        <v>43229.574849537035</v>
      </c>
      <c r="F3294" s="28" t="s">
        <v>13794</v>
      </c>
      <c r="G3294" s="28" t="s">
        <v>26595</v>
      </c>
      <c r="H3294" s="28" t="s">
        <v>82</v>
      </c>
      <c r="I3294" s="28" t="s">
        <v>11778</v>
      </c>
      <c r="J3294" s="43" t="s">
        <v>13796</v>
      </c>
      <c r="K3294" s="43" t="s">
        <v>13797</v>
      </c>
      <c r="L3294" s="43" t="s">
        <v>13797</v>
      </c>
      <c r="M3294" s="43" t="s">
        <v>26596</v>
      </c>
      <c r="N3294" s="43" t="s">
        <v>275</v>
      </c>
      <c r="O3294" s="43" t="s">
        <v>276</v>
      </c>
      <c r="P3294" s="28" t="s">
        <v>26597</v>
      </c>
      <c r="Q3294" s="28" t="s">
        <v>26598</v>
      </c>
      <c r="R3294" s="44">
        <v>0</v>
      </c>
    </row>
    <row r="3295" spans="1:18" ht="127.5" x14ac:dyDescent="0.2">
      <c r="A3295" s="28" t="s">
        <v>54</v>
      </c>
      <c r="B3295" s="28" t="s">
        <v>8548</v>
      </c>
      <c r="C3295" s="28" t="s">
        <v>62</v>
      </c>
      <c r="D3295" s="28" t="s">
        <v>55</v>
      </c>
      <c r="E3295" s="37">
        <v>43229.617071759254</v>
      </c>
      <c r="F3295" s="28" t="s">
        <v>13794</v>
      </c>
      <c r="G3295" s="28" t="s">
        <v>26599</v>
      </c>
      <c r="H3295" s="28" t="s">
        <v>82</v>
      </c>
      <c r="I3295" s="28" t="s">
        <v>11363</v>
      </c>
      <c r="J3295" s="43" t="s">
        <v>13796</v>
      </c>
      <c r="K3295" s="43" t="s">
        <v>13797</v>
      </c>
      <c r="L3295" s="43" t="s">
        <v>13797</v>
      </c>
      <c r="M3295" s="43" t="s">
        <v>26600</v>
      </c>
      <c r="N3295" s="43" t="s">
        <v>1721</v>
      </c>
      <c r="O3295" s="43" t="s">
        <v>1722</v>
      </c>
      <c r="P3295" s="28" t="s">
        <v>26601</v>
      </c>
      <c r="Q3295" s="28" t="s">
        <v>26602</v>
      </c>
      <c r="R3295" s="44">
        <v>0</v>
      </c>
    </row>
    <row r="3296" spans="1:18" ht="89.25" x14ac:dyDescent="0.2">
      <c r="A3296" s="28" t="s">
        <v>54</v>
      </c>
      <c r="B3296" s="28" t="s">
        <v>8548</v>
      </c>
      <c r="C3296" s="28" t="s">
        <v>62</v>
      </c>
      <c r="D3296" s="28" t="s">
        <v>55</v>
      </c>
      <c r="E3296" s="37">
        <v>43229.738425925927</v>
      </c>
      <c r="F3296" s="28" t="s">
        <v>13794</v>
      </c>
      <c r="G3296" s="28" t="s">
        <v>26603</v>
      </c>
      <c r="H3296" s="28" t="s">
        <v>82</v>
      </c>
      <c r="I3296" s="28" t="s">
        <v>26604</v>
      </c>
      <c r="J3296" s="43" t="s">
        <v>13796</v>
      </c>
      <c r="K3296" s="43" t="s">
        <v>13797</v>
      </c>
      <c r="L3296" s="43" t="s">
        <v>13797</v>
      </c>
      <c r="M3296" s="43" t="s">
        <v>26605</v>
      </c>
      <c r="N3296" s="43" t="s">
        <v>113</v>
      </c>
      <c r="O3296" s="43" t="s">
        <v>114</v>
      </c>
      <c r="P3296" s="28" t="s">
        <v>26606</v>
      </c>
      <c r="Q3296" s="28" t="s">
        <v>26607</v>
      </c>
      <c r="R3296" s="44">
        <v>0</v>
      </c>
    </row>
    <row r="3297" spans="1:18" ht="89.25" x14ac:dyDescent="0.2">
      <c r="A3297" s="28" t="s">
        <v>54</v>
      </c>
      <c r="B3297" s="28" t="s">
        <v>8548</v>
      </c>
      <c r="C3297" s="28" t="s">
        <v>62</v>
      </c>
      <c r="D3297" s="28" t="s">
        <v>55</v>
      </c>
      <c r="E3297" s="37">
        <v>43229.77952546296</v>
      </c>
      <c r="F3297" s="28" t="s">
        <v>13794</v>
      </c>
      <c r="G3297" s="28" t="s">
        <v>26608</v>
      </c>
      <c r="H3297" s="28" t="s">
        <v>82</v>
      </c>
      <c r="I3297" s="28" t="s">
        <v>26609</v>
      </c>
      <c r="J3297" s="43" t="s">
        <v>13796</v>
      </c>
      <c r="K3297" s="43" t="s">
        <v>13797</v>
      </c>
      <c r="L3297" s="43" t="s">
        <v>13797</v>
      </c>
      <c r="M3297" s="43" t="s">
        <v>26610</v>
      </c>
      <c r="N3297" s="43" t="s">
        <v>113</v>
      </c>
      <c r="O3297" s="43" t="s">
        <v>114</v>
      </c>
      <c r="P3297" s="28" t="s">
        <v>26606</v>
      </c>
      <c r="Q3297" s="28" t="s">
        <v>26607</v>
      </c>
      <c r="R3297" s="44">
        <v>0</v>
      </c>
    </row>
    <row r="3298" spans="1:18" ht="89.25" x14ac:dyDescent="0.2">
      <c r="A3298" s="28" t="s">
        <v>54</v>
      </c>
      <c r="B3298" s="28" t="s">
        <v>8548</v>
      </c>
      <c r="C3298" s="28" t="s">
        <v>62</v>
      </c>
      <c r="D3298" s="28" t="s">
        <v>55</v>
      </c>
      <c r="E3298" s="37">
        <v>43229.954212962963</v>
      </c>
      <c r="F3298" s="28" t="s">
        <v>13794</v>
      </c>
      <c r="G3298" s="28" t="s">
        <v>26611</v>
      </c>
      <c r="H3298" s="28" t="s">
        <v>82</v>
      </c>
      <c r="I3298" s="28" t="s">
        <v>10762</v>
      </c>
      <c r="J3298" s="43" t="s">
        <v>13796</v>
      </c>
      <c r="K3298" s="43" t="s">
        <v>13797</v>
      </c>
      <c r="L3298" s="43" t="s">
        <v>13797</v>
      </c>
      <c r="M3298" s="43" t="s">
        <v>26612</v>
      </c>
      <c r="N3298" s="43" t="s">
        <v>966</v>
      </c>
      <c r="O3298" s="43" t="s">
        <v>967</v>
      </c>
      <c r="P3298" s="28" t="s">
        <v>26613</v>
      </c>
      <c r="Q3298" s="28" t="s">
        <v>26614</v>
      </c>
      <c r="R3298" s="44">
        <v>0</v>
      </c>
    </row>
    <row r="3299" spans="1:18" ht="114.75" x14ac:dyDescent="0.2">
      <c r="A3299" s="28" t="s">
        <v>54</v>
      </c>
      <c r="B3299" s="28" t="s">
        <v>8548</v>
      </c>
      <c r="C3299" s="28" t="s">
        <v>62</v>
      </c>
      <c r="D3299" s="28" t="s">
        <v>55</v>
      </c>
      <c r="E3299" s="37">
        <v>43230.428078703699</v>
      </c>
      <c r="F3299" s="28" t="s">
        <v>13794</v>
      </c>
      <c r="G3299" s="28" t="s">
        <v>26615</v>
      </c>
      <c r="H3299" s="28" t="s">
        <v>82</v>
      </c>
      <c r="I3299" s="28" t="s">
        <v>11903</v>
      </c>
      <c r="J3299" s="43" t="s">
        <v>13796</v>
      </c>
      <c r="K3299" s="43" t="s">
        <v>13797</v>
      </c>
      <c r="L3299" s="43" t="s">
        <v>13797</v>
      </c>
      <c r="M3299" s="43" t="s">
        <v>26616</v>
      </c>
      <c r="N3299" s="43" t="s">
        <v>398</v>
      </c>
      <c r="O3299" s="43" t="s">
        <v>399</v>
      </c>
      <c r="P3299" s="28" t="s">
        <v>26617</v>
      </c>
      <c r="Q3299" s="28" t="s">
        <v>26618</v>
      </c>
      <c r="R3299" s="44">
        <v>0</v>
      </c>
    </row>
    <row r="3300" spans="1:18" ht="127.5" x14ac:dyDescent="0.2">
      <c r="A3300" s="28" t="s">
        <v>54</v>
      </c>
      <c r="B3300" s="28" t="s">
        <v>8548</v>
      </c>
      <c r="C3300" s="28" t="s">
        <v>62</v>
      </c>
      <c r="D3300" s="28" t="s">
        <v>55</v>
      </c>
      <c r="E3300" s="37">
        <v>43230.496655092589</v>
      </c>
      <c r="F3300" s="28" t="s">
        <v>13794</v>
      </c>
      <c r="G3300" s="28" t="s">
        <v>26619</v>
      </c>
      <c r="H3300" s="28" t="s">
        <v>82</v>
      </c>
      <c r="I3300" s="28" t="s">
        <v>11052</v>
      </c>
      <c r="J3300" s="43" t="s">
        <v>13796</v>
      </c>
      <c r="K3300" s="43" t="s">
        <v>13797</v>
      </c>
      <c r="L3300" s="43" t="s">
        <v>13797</v>
      </c>
      <c r="M3300" s="43" t="s">
        <v>26620</v>
      </c>
      <c r="N3300" s="43" t="s">
        <v>1227</v>
      </c>
      <c r="O3300" s="43" t="s">
        <v>1228</v>
      </c>
      <c r="P3300" s="28" t="s">
        <v>26621</v>
      </c>
      <c r="Q3300" s="28" t="s">
        <v>26622</v>
      </c>
      <c r="R3300" s="44">
        <v>0</v>
      </c>
    </row>
    <row r="3301" spans="1:18" ht="114.75" x14ac:dyDescent="0.2">
      <c r="A3301" s="28" t="s">
        <v>54</v>
      </c>
      <c r="B3301" s="28" t="s">
        <v>8548</v>
      </c>
      <c r="C3301" s="28" t="s">
        <v>62</v>
      </c>
      <c r="D3301" s="28" t="s">
        <v>55</v>
      </c>
      <c r="E3301" s="37">
        <v>43230.745243055557</v>
      </c>
      <c r="F3301" s="28" t="s">
        <v>13794</v>
      </c>
      <c r="G3301" s="28" t="s">
        <v>26623</v>
      </c>
      <c r="H3301" s="28" t="s">
        <v>82</v>
      </c>
      <c r="I3301" s="28" t="s">
        <v>26624</v>
      </c>
      <c r="J3301" s="43" t="s">
        <v>13796</v>
      </c>
      <c r="K3301" s="43" t="s">
        <v>13797</v>
      </c>
      <c r="L3301" s="43" t="s">
        <v>13797</v>
      </c>
      <c r="M3301" s="43" t="s">
        <v>26625</v>
      </c>
      <c r="N3301" s="43" t="s">
        <v>325</v>
      </c>
      <c r="O3301" s="43" t="s">
        <v>326</v>
      </c>
      <c r="P3301" s="28" t="s">
        <v>26626</v>
      </c>
      <c r="Q3301" s="28" t="s">
        <v>26627</v>
      </c>
      <c r="R3301" s="44">
        <v>0</v>
      </c>
    </row>
    <row r="3302" spans="1:18" ht="114.75" x14ac:dyDescent="0.2">
      <c r="A3302" s="28" t="s">
        <v>54</v>
      </c>
      <c r="B3302" s="28" t="s">
        <v>8548</v>
      </c>
      <c r="C3302" s="28" t="s">
        <v>62</v>
      </c>
      <c r="D3302" s="28" t="s">
        <v>55</v>
      </c>
      <c r="E3302" s="37">
        <v>43230.746504629627</v>
      </c>
      <c r="F3302" s="28" t="s">
        <v>13794</v>
      </c>
      <c r="G3302" s="28" t="s">
        <v>26628</v>
      </c>
      <c r="H3302" s="28" t="s">
        <v>82</v>
      </c>
      <c r="I3302" s="28" t="s">
        <v>26629</v>
      </c>
      <c r="J3302" s="43" t="s">
        <v>13796</v>
      </c>
      <c r="K3302" s="43" t="s">
        <v>13797</v>
      </c>
      <c r="L3302" s="43" t="s">
        <v>13797</v>
      </c>
      <c r="M3302" s="43" t="s">
        <v>26630</v>
      </c>
      <c r="N3302" s="43" t="s">
        <v>325</v>
      </c>
      <c r="O3302" s="43" t="s">
        <v>326</v>
      </c>
      <c r="P3302" s="28" t="s">
        <v>26626</v>
      </c>
      <c r="Q3302" s="28" t="s">
        <v>26627</v>
      </c>
      <c r="R3302" s="44">
        <v>0</v>
      </c>
    </row>
    <row r="3303" spans="1:18" ht="114.75" x14ac:dyDescent="0.2">
      <c r="A3303" s="28" t="s">
        <v>54</v>
      </c>
      <c r="B3303" s="28" t="s">
        <v>8548</v>
      </c>
      <c r="C3303" s="28" t="s">
        <v>62</v>
      </c>
      <c r="D3303" s="28" t="s">
        <v>55</v>
      </c>
      <c r="E3303" s="37">
        <v>43232.663287037038</v>
      </c>
      <c r="F3303" s="28" t="s">
        <v>13794</v>
      </c>
      <c r="G3303" s="28" t="s">
        <v>26631</v>
      </c>
      <c r="H3303" s="28" t="s">
        <v>82</v>
      </c>
      <c r="I3303" s="28" t="s">
        <v>26632</v>
      </c>
      <c r="J3303" s="43" t="s">
        <v>13796</v>
      </c>
      <c r="K3303" s="43" t="s">
        <v>13797</v>
      </c>
      <c r="L3303" s="43" t="s">
        <v>13797</v>
      </c>
      <c r="M3303" s="43" t="s">
        <v>26633</v>
      </c>
      <c r="N3303" s="43" t="s">
        <v>1516</v>
      </c>
      <c r="O3303" s="43" t="s">
        <v>1517</v>
      </c>
      <c r="P3303" s="28" t="s">
        <v>26634</v>
      </c>
      <c r="Q3303" s="28" t="s">
        <v>26635</v>
      </c>
      <c r="R3303" s="44">
        <v>0</v>
      </c>
    </row>
    <row r="3304" spans="1:18" ht="114.75" x14ac:dyDescent="0.2">
      <c r="A3304" s="28" t="s">
        <v>54</v>
      </c>
      <c r="B3304" s="28" t="s">
        <v>8548</v>
      </c>
      <c r="C3304" s="28" t="s">
        <v>62</v>
      </c>
      <c r="D3304" s="28" t="s">
        <v>55</v>
      </c>
      <c r="E3304" s="37">
        <v>43232.665775462963</v>
      </c>
      <c r="F3304" s="28" t="s">
        <v>13794</v>
      </c>
      <c r="G3304" s="28" t="s">
        <v>26636</v>
      </c>
      <c r="H3304" s="28" t="s">
        <v>82</v>
      </c>
      <c r="I3304" s="28" t="s">
        <v>26637</v>
      </c>
      <c r="J3304" s="43" t="s">
        <v>13796</v>
      </c>
      <c r="K3304" s="43" t="s">
        <v>13797</v>
      </c>
      <c r="L3304" s="43" t="s">
        <v>13797</v>
      </c>
      <c r="M3304" s="43" t="s">
        <v>26638</v>
      </c>
      <c r="N3304" s="43" t="s">
        <v>1516</v>
      </c>
      <c r="O3304" s="43" t="s">
        <v>1517</v>
      </c>
      <c r="P3304" s="28" t="s">
        <v>26634</v>
      </c>
      <c r="Q3304" s="28" t="s">
        <v>26635</v>
      </c>
      <c r="R3304" s="44">
        <v>0</v>
      </c>
    </row>
    <row r="3305" spans="1:18" ht="114.75" x14ac:dyDescent="0.2">
      <c r="A3305" s="28" t="s">
        <v>54</v>
      </c>
      <c r="B3305" s="28" t="s">
        <v>8548</v>
      </c>
      <c r="C3305" s="28" t="s">
        <v>62</v>
      </c>
      <c r="D3305" s="28" t="s">
        <v>55</v>
      </c>
      <c r="E3305" s="37">
        <v>43232.694236111107</v>
      </c>
      <c r="F3305" s="28" t="s">
        <v>13794</v>
      </c>
      <c r="G3305" s="28" t="s">
        <v>26639</v>
      </c>
      <c r="H3305" s="28" t="s">
        <v>82</v>
      </c>
      <c r="I3305" s="28" t="s">
        <v>26640</v>
      </c>
      <c r="J3305" s="43" t="s">
        <v>13796</v>
      </c>
      <c r="K3305" s="43" t="s">
        <v>13797</v>
      </c>
      <c r="L3305" s="43" t="s">
        <v>13797</v>
      </c>
      <c r="M3305" s="43" t="s">
        <v>26641</v>
      </c>
      <c r="N3305" s="43" t="s">
        <v>5552</v>
      </c>
      <c r="O3305" s="43" t="s">
        <v>5553</v>
      </c>
      <c r="P3305" s="28" t="s">
        <v>26642</v>
      </c>
      <c r="Q3305" s="28" t="s">
        <v>26643</v>
      </c>
      <c r="R3305" s="44">
        <v>0</v>
      </c>
    </row>
    <row r="3306" spans="1:18" ht="127.5" x14ac:dyDescent="0.2">
      <c r="A3306" s="28" t="s">
        <v>54</v>
      </c>
      <c r="B3306" s="28" t="s">
        <v>8548</v>
      </c>
      <c r="C3306" s="28" t="s">
        <v>62</v>
      </c>
      <c r="D3306" s="28" t="s">
        <v>55</v>
      </c>
      <c r="E3306" s="37">
        <v>43234.403113425928</v>
      </c>
      <c r="F3306" s="28" t="s">
        <v>13794</v>
      </c>
      <c r="G3306" s="28" t="s">
        <v>26644</v>
      </c>
      <c r="H3306" s="28" t="s">
        <v>82</v>
      </c>
      <c r="I3306" s="28" t="s">
        <v>10166</v>
      </c>
      <c r="J3306" s="43" t="s">
        <v>13796</v>
      </c>
      <c r="K3306" s="43" t="s">
        <v>13797</v>
      </c>
      <c r="L3306" s="43" t="s">
        <v>13797</v>
      </c>
      <c r="M3306" s="43" t="s">
        <v>26645</v>
      </c>
      <c r="N3306" s="43" t="s">
        <v>495</v>
      </c>
      <c r="O3306" s="43" t="s">
        <v>496</v>
      </c>
      <c r="P3306" s="28" t="s">
        <v>26646</v>
      </c>
      <c r="Q3306" s="28" t="s">
        <v>26647</v>
      </c>
      <c r="R3306" s="44">
        <v>0</v>
      </c>
    </row>
    <row r="3307" spans="1:18" ht="89.25" x14ac:dyDescent="0.2">
      <c r="A3307" s="28" t="s">
        <v>54</v>
      </c>
      <c r="B3307" s="28" t="s">
        <v>8548</v>
      </c>
      <c r="C3307" s="28" t="s">
        <v>62</v>
      </c>
      <c r="D3307" s="28" t="s">
        <v>55</v>
      </c>
      <c r="E3307" s="37">
        <v>43234.457256944443</v>
      </c>
      <c r="F3307" s="28" t="s">
        <v>13794</v>
      </c>
      <c r="G3307" s="28" t="s">
        <v>26648</v>
      </c>
      <c r="H3307" s="28" t="s">
        <v>82</v>
      </c>
      <c r="I3307" s="28" t="s">
        <v>10450</v>
      </c>
      <c r="J3307" s="43" t="s">
        <v>13796</v>
      </c>
      <c r="K3307" s="43" t="s">
        <v>13797</v>
      </c>
      <c r="L3307" s="43" t="s">
        <v>13797</v>
      </c>
      <c r="M3307" s="43" t="s">
        <v>26649</v>
      </c>
      <c r="N3307" s="43" t="s">
        <v>69</v>
      </c>
      <c r="O3307" s="43" t="s">
        <v>70</v>
      </c>
      <c r="P3307" s="28" t="s">
        <v>26650</v>
      </c>
      <c r="Q3307" s="28" t="s">
        <v>26651</v>
      </c>
      <c r="R3307" s="44">
        <v>0</v>
      </c>
    </row>
    <row r="3308" spans="1:18" ht="127.5" x14ac:dyDescent="0.2">
      <c r="A3308" s="28" t="s">
        <v>54</v>
      </c>
      <c r="B3308" s="28" t="s">
        <v>8548</v>
      </c>
      <c r="C3308" s="28" t="s">
        <v>62</v>
      </c>
      <c r="D3308" s="28" t="s">
        <v>55</v>
      </c>
      <c r="E3308" s="37">
        <v>43234.518148148149</v>
      </c>
      <c r="F3308" s="28" t="s">
        <v>13794</v>
      </c>
      <c r="G3308" s="28" t="s">
        <v>26652</v>
      </c>
      <c r="H3308" s="28" t="s">
        <v>82</v>
      </c>
      <c r="I3308" s="28" t="s">
        <v>9987</v>
      </c>
      <c r="J3308" s="43" t="s">
        <v>13796</v>
      </c>
      <c r="K3308" s="43" t="s">
        <v>13797</v>
      </c>
      <c r="L3308" s="43" t="s">
        <v>13797</v>
      </c>
      <c r="M3308" s="43" t="s">
        <v>26653</v>
      </c>
      <c r="N3308" s="43" t="s">
        <v>1184</v>
      </c>
      <c r="O3308" s="43" t="s">
        <v>1185</v>
      </c>
      <c r="P3308" s="28" t="s">
        <v>26654</v>
      </c>
      <c r="Q3308" s="28" t="s">
        <v>26655</v>
      </c>
      <c r="R3308" s="44">
        <v>0</v>
      </c>
    </row>
    <row r="3309" spans="1:18" ht="114.75" x14ac:dyDescent="0.2">
      <c r="A3309" s="28" t="s">
        <v>54</v>
      </c>
      <c r="B3309" s="28" t="s">
        <v>8548</v>
      </c>
      <c r="C3309" s="28" t="s">
        <v>62</v>
      </c>
      <c r="D3309" s="28" t="s">
        <v>55</v>
      </c>
      <c r="E3309" s="37">
        <v>43234.535682870366</v>
      </c>
      <c r="F3309" s="28" t="s">
        <v>13794</v>
      </c>
      <c r="G3309" s="28" t="s">
        <v>26656</v>
      </c>
      <c r="H3309" s="28" t="s">
        <v>82</v>
      </c>
      <c r="I3309" s="28" t="s">
        <v>10269</v>
      </c>
      <c r="J3309" s="43" t="s">
        <v>13796</v>
      </c>
      <c r="K3309" s="43" t="s">
        <v>13797</v>
      </c>
      <c r="L3309" s="43" t="s">
        <v>13797</v>
      </c>
      <c r="M3309" s="43" t="s">
        <v>26657</v>
      </c>
      <c r="N3309" s="43" t="s">
        <v>215</v>
      </c>
      <c r="O3309" s="43" t="s">
        <v>216</v>
      </c>
      <c r="P3309" s="28" t="s">
        <v>26658</v>
      </c>
      <c r="Q3309" s="28" t="s">
        <v>26659</v>
      </c>
      <c r="R3309" s="44">
        <v>0</v>
      </c>
    </row>
    <row r="3310" spans="1:18" ht="89.25" x14ac:dyDescent="0.2">
      <c r="A3310" s="28" t="s">
        <v>54</v>
      </c>
      <c r="B3310" s="28" t="s">
        <v>8548</v>
      </c>
      <c r="C3310" s="28" t="s">
        <v>62</v>
      </c>
      <c r="D3310" s="28" t="s">
        <v>55</v>
      </c>
      <c r="E3310" s="37">
        <v>43234.559386574074</v>
      </c>
      <c r="F3310" s="28" t="s">
        <v>13794</v>
      </c>
      <c r="G3310" s="28" t="s">
        <v>26660</v>
      </c>
      <c r="H3310" s="28" t="s">
        <v>82</v>
      </c>
      <c r="I3310" s="28" t="s">
        <v>8904</v>
      </c>
      <c r="J3310" s="43" t="s">
        <v>13796</v>
      </c>
      <c r="K3310" s="43" t="s">
        <v>13797</v>
      </c>
      <c r="L3310" s="43" t="s">
        <v>13797</v>
      </c>
      <c r="M3310" s="43" t="s">
        <v>26661</v>
      </c>
      <c r="N3310" s="43" t="s">
        <v>2496</v>
      </c>
      <c r="O3310" s="43" t="s">
        <v>2497</v>
      </c>
      <c r="P3310" s="28" t="s">
        <v>26662</v>
      </c>
      <c r="Q3310" s="28" t="s">
        <v>26663</v>
      </c>
      <c r="R3310" s="44">
        <v>0</v>
      </c>
    </row>
    <row r="3311" spans="1:18" ht="89.25" x14ac:dyDescent="0.2">
      <c r="A3311" s="28" t="s">
        <v>54</v>
      </c>
      <c r="B3311" s="28" t="s">
        <v>8548</v>
      </c>
      <c r="C3311" s="28" t="s">
        <v>62</v>
      </c>
      <c r="D3311" s="28" t="s">
        <v>55</v>
      </c>
      <c r="E3311" s="37">
        <v>43234.602546296293</v>
      </c>
      <c r="F3311" s="28" t="s">
        <v>13794</v>
      </c>
      <c r="G3311" s="28" t="s">
        <v>26664</v>
      </c>
      <c r="H3311" s="28" t="s">
        <v>82</v>
      </c>
      <c r="I3311" s="28" t="s">
        <v>26665</v>
      </c>
      <c r="J3311" s="43" t="s">
        <v>13796</v>
      </c>
      <c r="K3311" s="43" t="s">
        <v>13797</v>
      </c>
      <c r="L3311" s="43" t="s">
        <v>13797</v>
      </c>
      <c r="M3311" s="43" t="s">
        <v>26666</v>
      </c>
      <c r="N3311" s="43" t="s">
        <v>4904</v>
      </c>
      <c r="O3311" s="43" t="s">
        <v>4905</v>
      </c>
      <c r="P3311" s="28" t="s">
        <v>26667</v>
      </c>
      <c r="Q3311" s="28" t="s">
        <v>26668</v>
      </c>
      <c r="R3311" s="44">
        <v>0</v>
      </c>
    </row>
    <row r="3312" spans="1:18" ht="89.25" x14ac:dyDescent="0.2">
      <c r="A3312" s="28" t="s">
        <v>54</v>
      </c>
      <c r="B3312" s="28" t="s">
        <v>8548</v>
      </c>
      <c r="C3312" s="28" t="s">
        <v>62</v>
      </c>
      <c r="D3312" s="28" t="s">
        <v>55</v>
      </c>
      <c r="E3312" s="37">
        <v>43234.605810185181</v>
      </c>
      <c r="F3312" s="28" t="s">
        <v>13794</v>
      </c>
      <c r="G3312" s="28" t="s">
        <v>26669</v>
      </c>
      <c r="H3312" s="28" t="s">
        <v>82</v>
      </c>
      <c r="I3312" s="28" t="s">
        <v>10325</v>
      </c>
      <c r="J3312" s="43" t="s">
        <v>13796</v>
      </c>
      <c r="K3312" s="43" t="s">
        <v>13797</v>
      </c>
      <c r="L3312" s="43" t="s">
        <v>13797</v>
      </c>
      <c r="M3312" s="43" t="s">
        <v>26670</v>
      </c>
      <c r="N3312" s="43" t="s">
        <v>10326</v>
      </c>
      <c r="O3312" s="43" t="s">
        <v>10327</v>
      </c>
      <c r="P3312" s="28" t="s">
        <v>26667</v>
      </c>
      <c r="Q3312" s="28" t="s">
        <v>26668</v>
      </c>
      <c r="R3312" s="44">
        <v>0</v>
      </c>
    </row>
    <row r="3313" spans="1:18" ht="114.75" x14ac:dyDescent="0.2">
      <c r="A3313" s="28" t="s">
        <v>54</v>
      </c>
      <c r="B3313" s="28" t="s">
        <v>8548</v>
      </c>
      <c r="C3313" s="28" t="s">
        <v>62</v>
      </c>
      <c r="D3313" s="28" t="s">
        <v>55</v>
      </c>
      <c r="E3313" s="37">
        <v>43234.67460648148</v>
      </c>
      <c r="F3313" s="28" t="s">
        <v>13794</v>
      </c>
      <c r="G3313" s="28" t="s">
        <v>26671</v>
      </c>
      <c r="H3313" s="28" t="s">
        <v>82</v>
      </c>
      <c r="I3313" s="28" t="s">
        <v>9339</v>
      </c>
      <c r="J3313" s="43" t="s">
        <v>13796</v>
      </c>
      <c r="K3313" s="43" t="s">
        <v>13797</v>
      </c>
      <c r="L3313" s="43" t="s">
        <v>13797</v>
      </c>
      <c r="M3313" s="43" t="s">
        <v>26672</v>
      </c>
      <c r="N3313" s="43" t="s">
        <v>426</v>
      </c>
      <c r="O3313" s="43" t="s">
        <v>427</v>
      </c>
      <c r="P3313" s="28" t="s">
        <v>15973</v>
      </c>
      <c r="Q3313" s="28" t="s">
        <v>15973</v>
      </c>
      <c r="R3313" s="44">
        <v>0</v>
      </c>
    </row>
    <row r="3314" spans="1:18" ht="114.75" x14ac:dyDescent="0.2">
      <c r="A3314" s="28" t="s">
        <v>54</v>
      </c>
      <c r="B3314" s="28" t="s">
        <v>8548</v>
      </c>
      <c r="C3314" s="28" t="s">
        <v>62</v>
      </c>
      <c r="D3314" s="28" t="s">
        <v>55</v>
      </c>
      <c r="E3314" s="37">
        <v>43234.807824074072</v>
      </c>
      <c r="F3314" s="28" t="s">
        <v>13794</v>
      </c>
      <c r="G3314" s="28" t="s">
        <v>26673</v>
      </c>
      <c r="H3314" s="28" t="s">
        <v>82</v>
      </c>
      <c r="I3314" s="28" t="s">
        <v>10503</v>
      </c>
      <c r="J3314" s="43" t="s">
        <v>13796</v>
      </c>
      <c r="K3314" s="43" t="s">
        <v>13797</v>
      </c>
      <c r="L3314" s="43" t="s">
        <v>13797</v>
      </c>
      <c r="M3314" s="43" t="s">
        <v>26674</v>
      </c>
      <c r="N3314" s="43" t="s">
        <v>144</v>
      </c>
      <c r="O3314" s="43" t="s">
        <v>145</v>
      </c>
      <c r="P3314" s="28" t="s">
        <v>26634</v>
      </c>
      <c r="Q3314" s="28" t="s">
        <v>26635</v>
      </c>
      <c r="R3314" s="44">
        <v>0</v>
      </c>
    </row>
    <row r="3315" spans="1:18" ht="89.25" x14ac:dyDescent="0.2">
      <c r="A3315" s="28" t="s">
        <v>54</v>
      </c>
      <c r="B3315" s="28" t="s">
        <v>8548</v>
      </c>
      <c r="C3315" s="28" t="s">
        <v>62</v>
      </c>
      <c r="D3315" s="28" t="s">
        <v>55</v>
      </c>
      <c r="E3315" s="37">
        <v>43235.314930555556</v>
      </c>
      <c r="F3315" s="28" t="s">
        <v>13794</v>
      </c>
      <c r="G3315" s="28" t="s">
        <v>26675</v>
      </c>
      <c r="H3315" s="28" t="s">
        <v>82</v>
      </c>
      <c r="I3315" s="28" t="s">
        <v>9924</v>
      </c>
      <c r="J3315" s="43" t="s">
        <v>13796</v>
      </c>
      <c r="K3315" s="43" t="s">
        <v>13797</v>
      </c>
      <c r="L3315" s="43" t="s">
        <v>13797</v>
      </c>
      <c r="M3315" s="43" t="s">
        <v>26676</v>
      </c>
      <c r="N3315" s="43" t="s">
        <v>305</v>
      </c>
      <c r="O3315" s="43" t="s">
        <v>306</v>
      </c>
      <c r="P3315" s="28" t="s">
        <v>26677</v>
      </c>
      <c r="Q3315" s="28" t="s">
        <v>26678</v>
      </c>
      <c r="R3315" s="44">
        <v>0</v>
      </c>
    </row>
    <row r="3316" spans="1:18" ht="114.75" x14ac:dyDescent="0.2">
      <c r="A3316" s="28" t="s">
        <v>54</v>
      </c>
      <c r="B3316" s="28" t="s">
        <v>8548</v>
      </c>
      <c r="C3316" s="28" t="s">
        <v>62</v>
      </c>
      <c r="D3316" s="28" t="s">
        <v>55</v>
      </c>
      <c r="E3316" s="37">
        <v>43235.557175925926</v>
      </c>
      <c r="F3316" s="28" t="s">
        <v>13794</v>
      </c>
      <c r="G3316" s="28" t="s">
        <v>26679</v>
      </c>
      <c r="H3316" s="28" t="s">
        <v>82</v>
      </c>
      <c r="I3316" s="28" t="s">
        <v>11710</v>
      </c>
      <c r="J3316" s="43" t="s">
        <v>13796</v>
      </c>
      <c r="K3316" s="43" t="s">
        <v>13797</v>
      </c>
      <c r="L3316" s="43" t="s">
        <v>13797</v>
      </c>
      <c r="M3316" s="43" t="s">
        <v>26680</v>
      </c>
      <c r="N3316" s="43" t="s">
        <v>1374</v>
      </c>
      <c r="O3316" s="43" t="s">
        <v>1375</v>
      </c>
      <c r="P3316" s="28" t="s">
        <v>26681</v>
      </c>
      <c r="Q3316" s="28" t="s">
        <v>26682</v>
      </c>
      <c r="R3316" s="44">
        <v>0</v>
      </c>
    </row>
    <row r="3317" spans="1:18" ht="127.5" x14ac:dyDescent="0.2">
      <c r="A3317" s="28" t="s">
        <v>54</v>
      </c>
      <c r="B3317" s="28" t="s">
        <v>8548</v>
      </c>
      <c r="C3317" s="28" t="s">
        <v>62</v>
      </c>
      <c r="D3317" s="28" t="s">
        <v>55</v>
      </c>
      <c r="E3317" s="37">
        <v>43236.456064814811</v>
      </c>
      <c r="F3317" s="28" t="s">
        <v>13794</v>
      </c>
      <c r="G3317" s="28" t="s">
        <v>26683</v>
      </c>
      <c r="H3317" s="28" t="s">
        <v>82</v>
      </c>
      <c r="I3317" s="28" t="s">
        <v>9829</v>
      </c>
      <c r="J3317" s="43" t="s">
        <v>13796</v>
      </c>
      <c r="K3317" s="43" t="s">
        <v>13797</v>
      </c>
      <c r="L3317" s="43" t="s">
        <v>13797</v>
      </c>
      <c r="M3317" s="43" t="s">
        <v>26684</v>
      </c>
      <c r="N3317" s="43" t="s">
        <v>2153</v>
      </c>
      <c r="O3317" s="43" t="s">
        <v>2154</v>
      </c>
      <c r="P3317" s="28" t="s">
        <v>26685</v>
      </c>
      <c r="Q3317" s="28" t="s">
        <v>26686</v>
      </c>
      <c r="R3317" s="44">
        <v>0</v>
      </c>
    </row>
    <row r="3318" spans="1:18" ht="114.75" x14ac:dyDescent="0.2">
      <c r="A3318" s="28" t="s">
        <v>54</v>
      </c>
      <c r="B3318" s="28" t="s">
        <v>8548</v>
      </c>
      <c r="C3318" s="28" t="s">
        <v>62</v>
      </c>
      <c r="D3318" s="28" t="s">
        <v>55</v>
      </c>
      <c r="E3318" s="37">
        <v>43236.651342592588</v>
      </c>
      <c r="F3318" s="28" t="s">
        <v>13794</v>
      </c>
      <c r="G3318" s="28" t="s">
        <v>26687</v>
      </c>
      <c r="H3318" s="28" t="s">
        <v>82</v>
      </c>
      <c r="I3318" s="28" t="s">
        <v>11127</v>
      </c>
      <c r="J3318" s="43" t="s">
        <v>13796</v>
      </c>
      <c r="K3318" s="43" t="s">
        <v>13797</v>
      </c>
      <c r="L3318" s="43" t="s">
        <v>13797</v>
      </c>
      <c r="M3318" s="43" t="s">
        <v>26688</v>
      </c>
      <c r="N3318" s="43" t="s">
        <v>4127</v>
      </c>
      <c r="O3318" s="43" t="s">
        <v>4128</v>
      </c>
      <c r="P3318" s="28" t="s">
        <v>26689</v>
      </c>
      <c r="Q3318" s="28" t="s">
        <v>26690</v>
      </c>
      <c r="R3318" s="44">
        <v>0</v>
      </c>
    </row>
    <row r="3319" spans="1:18" ht="76.5" x14ac:dyDescent="0.2">
      <c r="A3319" s="28" t="s">
        <v>54</v>
      </c>
      <c r="B3319" s="28" t="s">
        <v>8548</v>
      </c>
      <c r="C3319" s="28" t="s">
        <v>62</v>
      </c>
      <c r="D3319" s="28" t="s">
        <v>55</v>
      </c>
      <c r="E3319" s="37">
        <v>43236.657754629625</v>
      </c>
      <c r="F3319" s="28" t="s">
        <v>13794</v>
      </c>
      <c r="G3319" s="28" t="s">
        <v>26691</v>
      </c>
      <c r="H3319" s="28" t="s">
        <v>82</v>
      </c>
      <c r="I3319" s="28" t="s">
        <v>26692</v>
      </c>
      <c r="J3319" s="43" t="s">
        <v>13796</v>
      </c>
      <c r="K3319" s="43" t="s">
        <v>13797</v>
      </c>
      <c r="L3319" s="43" t="s">
        <v>13797</v>
      </c>
      <c r="M3319" s="43" t="s">
        <v>26693</v>
      </c>
      <c r="N3319" s="43" t="s">
        <v>84</v>
      </c>
      <c r="O3319" s="43" t="s">
        <v>85</v>
      </c>
      <c r="P3319" s="28" t="s">
        <v>26694</v>
      </c>
      <c r="Q3319" s="28" t="s">
        <v>26695</v>
      </c>
      <c r="R3319" s="44">
        <v>0</v>
      </c>
    </row>
    <row r="3320" spans="1:18" ht="102" x14ac:dyDescent="0.2">
      <c r="A3320" s="28" t="s">
        <v>54</v>
      </c>
      <c r="B3320" s="28" t="s">
        <v>8548</v>
      </c>
      <c r="C3320" s="28" t="s">
        <v>62</v>
      </c>
      <c r="D3320" s="28" t="s">
        <v>55</v>
      </c>
      <c r="E3320" s="37">
        <v>43236.68677083333</v>
      </c>
      <c r="F3320" s="28" t="s">
        <v>13794</v>
      </c>
      <c r="G3320" s="28" t="s">
        <v>26696</v>
      </c>
      <c r="H3320" s="28" t="s">
        <v>82</v>
      </c>
      <c r="I3320" s="28" t="s">
        <v>9273</v>
      </c>
      <c r="J3320" s="43" t="s">
        <v>13796</v>
      </c>
      <c r="K3320" s="43" t="s">
        <v>13797</v>
      </c>
      <c r="L3320" s="43" t="s">
        <v>13797</v>
      </c>
      <c r="M3320" s="43" t="s">
        <v>26697</v>
      </c>
      <c r="N3320" s="43" t="s">
        <v>518</v>
      </c>
      <c r="O3320" s="43" t="s">
        <v>519</v>
      </c>
      <c r="P3320" s="28" t="s">
        <v>26698</v>
      </c>
      <c r="Q3320" s="28" t="s">
        <v>26699</v>
      </c>
      <c r="R3320" s="44">
        <v>0</v>
      </c>
    </row>
    <row r="3321" spans="1:18" ht="89.25" x14ac:dyDescent="0.2">
      <c r="A3321" s="28" t="s">
        <v>54</v>
      </c>
      <c r="B3321" s="28" t="s">
        <v>8548</v>
      </c>
      <c r="C3321" s="28" t="s">
        <v>62</v>
      </c>
      <c r="D3321" s="28" t="s">
        <v>55</v>
      </c>
      <c r="E3321" s="37">
        <v>43237.428425925922</v>
      </c>
      <c r="F3321" s="28" t="s">
        <v>13794</v>
      </c>
      <c r="G3321" s="28" t="s">
        <v>26700</v>
      </c>
      <c r="H3321" s="28" t="s">
        <v>82</v>
      </c>
      <c r="I3321" s="28" t="s">
        <v>10410</v>
      </c>
      <c r="J3321" s="43" t="s">
        <v>13796</v>
      </c>
      <c r="K3321" s="43" t="s">
        <v>13797</v>
      </c>
      <c r="L3321" s="43" t="s">
        <v>13797</v>
      </c>
      <c r="M3321" s="43" t="s">
        <v>26701</v>
      </c>
      <c r="N3321" s="43" t="s">
        <v>1516</v>
      </c>
      <c r="O3321" s="43" t="s">
        <v>1517</v>
      </c>
      <c r="P3321" s="28" t="s">
        <v>26702</v>
      </c>
      <c r="Q3321" s="28" t="s">
        <v>26703</v>
      </c>
      <c r="R3321" s="44">
        <v>0</v>
      </c>
    </row>
    <row r="3322" spans="1:18" ht="114.75" x14ac:dyDescent="0.2">
      <c r="A3322" s="28" t="s">
        <v>54</v>
      </c>
      <c r="B3322" s="28" t="s">
        <v>8548</v>
      </c>
      <c r="C3322" s="28" t="s">
        <v>62</v>
      </c>
      <c r="D3322" s="28" t="s">
        <v>55</v>
      </c>
      <c r="E3322" s="37">
        <v>43237.42863425926</v>
      </c>
      <c r="F3322" s="28" t="s">
        <v>13794</v>
      </c>
      <c r="G3322" s="28" t="s">
        <v>26704</v>
      </c>
      <c r="H3322" s="28" t="s">
        <v>82</v>
      </c>
      <c r="I3322" s="28" t="s">
        <v>11476</v>
      </c>
      <c r="J3322" s="43" t="s">
        <v>13796</v>
      </c>
      <c r="K3322" s="43" t="s">
        <v>13797</v>
      </c>
      <c r="L3322" s="43" t="s">
        <v>13797</v>
      </c>
      <c r="M3322" s="43" t="s">
        <v>26705</v>
      </c>
      <c r="N3322" s="43" t="s">
        <v>3407</v>
      </c>
      <c r="O3322" s="43" t="s">
        <v>3408</v>
      </c>
      <c r="P3322" s="28" t="s">
        <v>26706</v>
      </c>
      <c r="Q3322" s="28" t="s">
        <v>26707</v>
      </c>
      <c r="R3322" s="44">
        <v>0</v>
      </c>
    </row>
    <row r="3323" spans="1:18" ht="153" x14ac:dyDescent="0.2">
      <c r="A3323" s="28" t="s">
        <v>54</v>
      </c>
      <c r="B3323" s="28" t="s">
        <v>8548</v>
      </c>
      <c r="C3323" s="28" t="s">
        <v>62</v>
      </c>
      <c r="D3323" s="28" t="s">
        <v>55</v>
      </c>
      <c r="E3323" s="37">
        <v>43237.565347222218</v>
      </c>
      <c r="F3323" s="28" t="s">
        <v>13794</v>
      </c>
      <c r="G3323" s="28" t="s">
        <v>26708</v>
      </c>
      <c r="H3323" s="28" t="s">
        <v>82</v>
      </c>
      <c r="I3323" s="28" t="s">
        <v>26709</v>
      </c>
      <c r="J3323" s="43" t="s">
        <v>13796</v>
      </c>
      <c r="K3323" s="43" t="s">
        <v>13797</v>
      </c>
      <c r="L3323" s="43" t="s">
        <v>13797</v>
      </c>
      <c r="M3323" s="43" t="s">
        <v>26710</v>
      </c>
      <c r="N3323" s="43" t="s">
        <v>84</v>
      </c>
      <c r="O3323" s="43" t="s">
        <v>85</v>
      </c>
      <c r="P3323" s="28" t="s">
        <v>26694</v>
      </c>
      <c r="Q3323" s="28" t="s">
        <v>26695</v>
      </c>
      <c r="R3323" s="44">
        <v>0</v>
      </c>
    </row>
    <row r="3324" spans="1:18" ht="89.25" x14ac:dyDescent="0.2">
      <c r="A3324" s="28" t="s">
        <v>54</v>
      </c>
      <c r="B3324" s="28" t="s">
        <v>8548</v>
      </c>
      <c r="C3324" s="28" t="s">
        <v>62</v>
      </c>
      <c r="D3324" s="28" t="s">
        <v>55</v>
      </c>
      <c r="E3324" s="37">
        <v>43237.632905092592</v>
      </c>
      <c r="F3324" s="28" t="s">
        <v>13794</v>
      </c>
      <c r="G3324" s="28" t="s">
        <v>26711</v>
      </c>
      <c r="H3324" s="28" t="s">
        <v>82</v>
      </c>
      <c r="I3324" s="28" t="s">
        <v>8559</v>
      </c>
      <c r="J3324" s="43" t="s">
        <v>13796</v>
      </c>
      <c r="K3324" s="43" t="s">
        <v>13797</v>
      </c>
      <c r="L3324" s="43" t="s">
        <v>13797</v>
      </c>
      <c r="M3324" s="43" t="s">
        <v>26712</v>
      </c>
      <c r="N3324" s="43" t="s">
        <v>154</v>
      </c>
      <c r="O3324" s="43" t="s">
        <v>155</v>
      </c>
      <c r="P3324" s="28" t="s">
        <v>26713</v>
      </c>
      <c r="Q3324" s="28" t="s">
        <v>26714</v>
      </c>
      <c r="R3324" s="44">
        <v>0</v>
      </c>
    </row>
    <row r="3325" spans="1:18" ht="114.75" x14ac:dyDescent="0.2">
      <c r="A3325" s="28" t="s">
        <v>54</v>
      </c>
      <c r="B3325" s="28" t="s">
        <v>8548</v>
      </c>
      <c r="C3325" s="28" t="s">
        <v>62</v>
      </c>
      <c r="D3325" s="28" t="s">
        <v>55</v>
      </c>
      <c r="E3325" s="37">
        <v>43237.65788194444</v>
      </c>
      <c r="F3325" s="28" t="s">
        <v>13794</v>
      </c>
      <c r="G3325" s="28" t="s">
        <v>26715</v>
      </c>
      <c r="H3325" s="28" t="s">
        <v>82</v>
      </c>
      <c r="I3325" s="28" t="s">
        <v>11190</v>
      </c>
      <c r="J3325" s="43" t="s">
        <v>13796</v>
      </c>
      <c r="K3325" s="43" t="s">
        <v>13797</v>
      </c>
      <c r="L3325" s="43" t="s">
        <v>13797</v>
      </c>
      <c r="M3325" s="43" t="s">
        <v>26716</v>
      </c>
      <c r="N3325" s="43" t="s">
        <v>170</v>
      </c>
      <c r="O3325" s="43" t="s">
        <v>171</v>
      </c>
      <c r="P3325" s="28" t="s">
        <v>26717</v>
      </c>
      <c r="Q3325" s="28" t="s">
        <v>26718</v>
      </c>
      <c r="R3325" s="44">
        <v>0</v>
      </c>
    </row>
    <row r="3326" spans="1:18" ht="114.75" x14ac:dyDescent="0.2">
      <c r="A3326" s="28" t="s">
        <v>54</v>
      </c>
      <c r="B3326" s="28" t="s">
        <v>8548</v>
      </c>
      <c r="C3326" s="28" t="s">
        <v>62</v>
      </c>
      <c r="D3326" s="28" t="s">
        <v>55</v>
      </c>
      <c r="E3326" s="37">
        <v>43237.667650462958</v>
      </c>
      <c r="F3326" s="28" t="s">
        <v>13794</v>
      </c>
      <c r="G3326" s="28" t="s">
        <v>26719</v>
      </c>
      <c r="H3326" s="28" t="s">
        <v>82</v>
      </c>
      <c r="I3326" s="28" t="s">
        <v>9896</v>
      </c>
      <c r="J3326" s="43" t="s">
        <v>13796</v>
      </c>
      <c r="K3326" s="43" t="s">
        <v>13797</v>
      </c>
      <c r="L3326" s="43" t="s">
        <v>13797</v>
      </c>
      <c r="M3326" s="43" t="s">
        <v>26720</v>
      </c>
      <c r="N3326" s="43" t="s">
        <v>170</v>
      </c>
      <c r="O3326" s="43" t="s">
        <v>171</v>
      </c>
      <c r="P3326" s="28" t="s">
        <v>26717</v>
      </c>
      <c r="Q3326" s="28" t="s">
        <v>26718</v>
      </c>
      <c r="R3326" s="44">
        <v>0</v>
      </c>
    </row>
    <row r="3327" spans="1:18" ht="127.5" x14ac:dyDescent="0.2">
      <c r="A3327" s="28" t="s">
        <v>54</v>
      </c>
      <c r="B3327" s="28" t="s">
        <v>8548</v>
      </c>
      <c r="C3327" s="28" t="s">
        <v>62</v>
      </c>
      <c r="D3327" s="28" t="s">
        <v>55</v>
      </c>
      <c r="E3327" s="37">
        <v>43237.745937499996</v>
      </c>
      <c r="F3327" s="28" t="s">
        <v>13794</v>
      </c>
      <c r="G3327" s="28" t="s">
        <v>26721</v>
      </c>
      <c r="H3327" s="28" t="s">
        <v>82</v>
      </c>
      <c r="I3327" s="28" t="s">
        <v>11610</v>
      </c>
      <c r="J3327" s="43" t="s">
        <v>13796</v>
      </c>
      <c r="K3327" s="43" t="s">
        <v>13797</v>
      </c>
      <c r="L3327" s="43" t="s">
        <v>13797</v>
      </c>
      <c r="M3327" s="43" t="s">
        <v>26722</v>
      </c>
      <c r="N3327" s="43" t="s">
        <v>1223</v>
      </c>
      <c r="O3327" s="43" t="s">
        <v>1224</v>
      </c>
      <c r="P3327" s="28" t="s">
        <v>26723</v>
      </c>
      <c r="Q3327" s="28" t="s">
        <v>26724</v>
      </c>
      <c r="R3327" s="44">
        <v>0</v>
      </c>
    </row>
    <row r="3328" spans="1:18" ht="89.25" x14ac:dyDescent="0.2">
      <c r="A3328" s="28" t="s">
        <v>54</v>
      </c>
      <c r="B3328" s="28" t="s">
        <v>8548</v>
      </c>
      <c r="C3328" s="28" t="s">
        <v>62</v>
      </c>
      <c r="D3328" s="28" t="s">
        <v>55</v>
      </c>
      <c r="E3328" s="37">
        <v>43238.627986111111</v>
      </c>
      <c r="F3328" s="28" t="s">
        <v>13794</v>
      </c>
      <c r="G3328" s="28" t="s">
        <v>26725</v>
      </c>
      <c r="H3328" s="28" t="s">
        <v>82</v>
      </c>
      <c r="I3328" s="28" t="s">
        <v>10714</v>
      </c>
      <c r="J3328" s="43" t="s">
        <v>13796</v>
      </c>
      <c r="K3328" s="43" t="s">
        <v>13797</v>
      </c>
      <c r="L3328" s="43" t="s">
        <v>13797</v>
      </c>
      <c r="M3328" s="43" t="s">
        <v>26726</v>
      </c>
      <c r="N3328" s="43" t="s">
        <v>1063</v>
      </c>
      <c r="O3328" s="43" t="s">
        <v>1064</v>
      </c>
      <c r="P3328" s="28" t="s">
        <v>26727</v>
      </c>
      <c r="Q3328" s="28" t="s">
        <v>26728</v>
      </c>
      <c r="R3328" s="44">
        <v>0</v>
      </c>
    </row>
    <row r="3329" spans="1:18" ht="89.25" x14ac:dyDescent="0.2">
      <c r="A3329" s="28" t="s">
        <v>54</v>
      </c>
      <c r="B3329" s="28" t="s">
        <v>8548</v>
      </c>
      <c r="C3329" s="28" t="s">
        <v>62</v>
      </c>
      <c r="D3329" s="28" t="s">
        <v>55</v>
      </c>
      <c r="E3329" s="37">
        <v>43241.437685185185</v>
      </c>
      <c r="F3329" s="28" t="s">
        <v>13794</v>
      </c>
      <c r="G3329" s="28" t="s">
        <v>26729</v>
      </c>
      <c r="H3329" s="28" t="s">
        <v>82</v>
      </c>
      <c r="I3329" s="28" t="s">
        <v>11678</v>
      </c>
      <c r="J3329" s="43" t="s">
        <v>13796</v>
      </c>
      <c r="K3329" s="43" t="s">
        <v>13797</v>
      </c>
      <c r="L3329" s="43" t="s">
        <v>13797</v>
      </c>
      <c r="M3329" s="43" t="s">
        <v>26730</v>
      </c>
      <c r="N3329" s="43" t="s">
        <v>1574</v>
      </c>
      <c r="O3329" s="43" t="s">
        <v>1575</v>
      </c>
      <c r="P3329" s="28" t="s">
        <v>26731</v>
      </c>
      <c r="Q3329" s="28" t="s">
        <v>26732</v>
      </c>
      <c r="R3329" s="44">
        <v>0</v>
      </c>
    </row>
    <row r="3330" spans="1:18" ht="127.5" x14ac:dyDescent="0.2">
      <c r="A3330" s="28" t="s">
        <v>54</v>
      </c>
      <c r="B3330" s="28" t="s">
        <v>8548</v>
      </c>
      <c r="C3330" s="28" t="s">
        <v>62</v>
      </c>
      <c r="D3330" s="28" t="s">
        <v>55</v>
      </c>
      <c r="E3330" s="37">
        <v>43241.539502314816</v>
      </c>
      <c r="F3330" s="28" t="s">
        <v>13794</v>
      </c>
      <c r="G3330" s="28" t="s">
        <v>26733</v>
      </c>
      <c r="H3330" s="28" t="s">
        <v>82</v>
      </c>
      <c r="I3330" s="28" t="s">
        <v>26734</v>
      </c>
      <c r="J3330" s="43" t="s">
        <v>13796</v>
      </c>
      <c r="K3330" s="43" t="s">
        <v>13797</v>
      </c>
      <c r="L3330" s="43" t="s">
        <v>13797</v>
      </c>
      <c r="M3330" s="43" t="s">
        <v>26735</v>
      </c>
      <c r="N3330" s="43" t="s">
        <v>2921</v>
      </c>
      <c r="O3330" s="43" t="s">
        <v>2922</v>
      </c>
      <c r="P3330" s="28" t="s">
        <v>26736</v>
      </c>
      <c r="Q3330" s="28" t="s">
        <v>26737</v>
      </c>
      <c r="R3330" s="44">
        <v>0</v>
      </c>
    </row>
    <row r="3331" spans="1:18" ht="127.5" x14ac:dyDescent="0.2">
      <c r="A3331" s="28" t="s">
        <v>54</v>
      </c>
      <c r="B3331" s="28" t="s">
        <v>8548</v>
      </c>
      <c r="C3331" s="28" t="s">
        <v>62</v>
      </c>
      <c r="D3331" s="28" t="s">
        <v>55</v>
      </c>
      <c r="E3331" s="37">
        <v>43241.545046296298</v>
      </c>
      <c r="F3331" s="28" t="s">
        <v>13794</v>
      </c>
      <c r="G3331" s="28" t="s">
        <v>26738</v>
      </c>
      <c r="H3331" s="28" t="s">
        <v>82</v>
      </c>
      <c r="I3331" s="28" t="s">
        <v>11703</v>
      </c>
      <c r="J3331" s="43" t="s">
        <v>13796</v>
      </c>
      <c r="K3331" s="43" t="s">
        <v>13797</v>
      </c>
      <c r="L3331" s="43" t="s">
        <v>13797</v>
      </c>
      <c r="M3331" s="43" t="s">
        <v>26739</v>
      </c>
      <c r="N3331" s="43" t="s">
        <v>2921</v>
      </c>
      <c r="O3331" s="43" t="s">
        <v>2922</v>
      </c>
      <c r="P3331" s="28" t="s">
        <v>26736</v>
      </c>
      <c r="Q3331" s="28" t="s">
        <v>26737</v>
      </c>
      <c r="R3331" s="44">
        <v>0</v>
      </c>
    </row>
    <row r="3332" spans="1:18" ht="89.25" x14ac:dyDescent="0.2">
      <c r="A3332" s="28" t="s">
        <v>54</v>
      </c>
      <c r="B3332" s="28" t="s">
        <v>8548</v>
      </c>
      <c r="C3332" s="28" t="s">
        <v>62</v>
      </c>
      <c r="D3332" s="28" t="s">
        <v>55</v>
      </c>
      <c r="E3332" s="37">
        <v>43241.604583333334</v>
      </c>
      <c r="F3332" s="28" t="s">
        <v>13794</v>
      </c>
      <c r="G3332" s="28" t="s">
        <v>26740</v>
      </c>
      <c r="H3332" s="28" t="s">
        <v>82</v>
      </c>
      <c r="I3332" s="28" t="s">
        <v>8984</v>
      </c>
      <c r="J3332" s="43" t="s">
        <v>13796</v>
      </c>
      <c r="K3332" s="43" t="s">
        <v>13797</v>
      </c>
      <c r="L3332" s="43" t="s">
        <v>13797</v>
      </c>
      <c r="M3332" s="43" t="s">
        <v>26741</v>
      </c>
      <c r="N3332" s="43" t="s">
        <v>159</v>
      </c>
      <c r="O3332" s="43" t="s">
        <v>160</v>
      </c>
      <c r="P3332" s="28" t="s">
        <v>26742</v>
      </c>
      <c r="Q3332" s="28" t="s">
        <v>26743</v>
      </c>
      <c r="R3332" s="44">
        <v>0</v>
      </c>
    </row>
    <row r="3333" spans="1:18" ht="89.25" x14ac:dyDescent="0.2">
      <c r="A3333" s="28" t="s">
        <v>54</v>
      </c>
      <c r="B3333" s="28" t="s">
        <v>8548</v>
      </c>
      <c r="C3333" s="28" t="s">
        <v>62</v>
      </c>
      <c r="D3333" s="28" t="s">
        <v>55</v>
      </c>
      <c r="E3333" s="37">
        <v>43241.707199074073</v>
      </c>
      <c r="F3333" s="28" t="s">
        <v>13794</v>
      </c>
      <c r="G3333" s="28" t="s">
        <v>26744</v>
      </c>
      <c r="H3333" s="28" t="s">
        <v>82</v>
      </c>
      <c r="I3333" s="28" t="s">
        <v>26745</v>
      </c>
      <c r="J3333" s="43" t="s">
        <v>13796</v>
      </c>
      <c r="K3333" s="43" t="s">
        <v>13797</v>
      </c>
      <c r="L3333" s="43" t="s">
        <v>13797</v>
      </c>
      <c r="M3333" s="43" t="s">
        <v>26746</v>
      </c>
      <c r="N3333" s="43" t="s">
        <v>1282</v>
      </c>
      <c r="O3333" s="43" t="s">
        <v>1283</v>
      </c>
      <c r="P3333" s="28" t="s">
        <v>26747</v>
      </c>
      <c r="Q3333" s="28" t="s">
        <v>26748</v>
      </c>
      <c r="R3333" s="44">
        <v>0</v>
      </c>
    </row>
    <row r="3334" spans="1:18" ht="127.5" x14ac:dyDescent="0.2">
      <c r="A3334" s="28" t="s">
        <v>54</v>
      </c>
      <c r="B3334" s="28" t="s">
        <v>8548</v>
      </c>
      <c r="C3334" s="28" t="s">
        <v>62</v>
      </c>
      <c r="D3334" s="28" t="s">
        <v>55</v>
      </c>
      <c r="E3334" s="37">
        <v>43242.481354166666</v>
      </c>
      <c r="F3334" s="28" t="s">
        <v>13794</v>
      </c>
      <c r="G3334" s="28" t="s">
        <v>26749</v>
      </c>
      <c r="H3334" s="28" t="s">
        <v>82</v>
      </c>
      <c r="I3334" s="28" t="s">
        <v>26750</v>
      </c>
      <c r="J3334" s="43" t="s">
        <v>13796</v>
      </c>
      <c r="K3334" s="43" t="s">
        <v>13797</v>
      </c>
      <c r="L3334" s="43" t="s">
        <v>13797</v>
      </c>
      <c r="M3334" s="43" t="s">
        <v>26751</v>
      </c>
      <c r="N3334" s="43" t="s">
        <v>7456</v>
      </c>
      <c r="O3334" s="43" t="s">
        <v>7457</v>
      </c>
      <c r="P3334" s="28" t="s">
        <v>26752</v>
      </c>
      <c r="Q3334" s="28" t="s">
        <v>26753</v>
      </c>
      <c r="R3334" s="44">
        <v>0</v>
      </c>
    </row>
    <row r="3335" spans="1:18" ht="127.5" x14ac:dyDescent="0.2">
      <c r="A3335" s="28" t="s">
        <v>54</v>
      </c>
      <c r="B3335" s="28" t="s">
        <v>8548</v>
      </c>
      <c r="C3335" s="28" t="s">
        <v>62</v>
      </c>
      <c r="D3335" s="28" t="s">
        <v>55</v>
      </c>
      <c r="E3335" s="37">
        <v>43242.694282407407</v>
      </c>
      <c r="F3335" s="28" t="s">
        <v>13794</v>
      </c>
      <c r="G3335" s="28" t="s">
        <v>26754</v>
      </c>
      <c r="H3335" s="28" t="s">
        <v>82</v>
      </c>
      <c r="I3335" s="28" t="s">
        <v>10603</v>
      </c>
      <c r="J3335" s="43" t="s">
        <v>13796</v>
      </c>
      <c r="K3335" s="43" t="s">
        <v>13797</v>
      </c>
      <c r="L3335" s="43" t="s">
        <v>13797</v>
      </c>
      <c r="M3335" s="43" t="s">
        <v>26755</v>
      </c>
      <c r="N3335" s="43" t="s">
        <v>278</v>
      </c>
      <c r="O3335" s="43" t="s">
        <v>279</v>
      </c>
      <c r="P3335" s="28" t="s">
        <v>26756</v>
      </c>
      <c r="Q3335" s="28" t="s">
        <v>26757</v>
      </c>
      <c r="R3335" s="44">
        <v>0</v>
      </c>
    </row>
    <row r="3336" spans="1:18" ht="89.25" x14ac:dyDescent="0.2">
      <c r="A3336" s="28" t="s">
        <v>54</v>
      </c>
      <c r="B3336" s="28" t="s">
        <v>8548</v>
      </c>
      <c r="C3336" s="28" t="s">
        <v>62</v>
      </c>
      <c r="D3336" s="28" t="s">
        <v>55</v>
      </c>
      <c r="E3336" s="37">
        <v>43243.534224537034</v>
      </c>
      <c r="F3336" s="28" t="s">
        <v>13794</v>
      </c>
      <c r="G3336" s="28" t="s">
        <v>26758</v>
      </c>
      <c r="H3336" s="28" t="s">
        <v>82</v>
      </c>
      <c r="I3336" s="28" t="s">
        <v>10664</v>
      </c>
      <c r="J3336" s="43" t="s">
        <v>13796</v>
      </c>
      <c r="K3336" s="43" t="s">
        <v>13797</v>
      </c>
      <c r="L3336" s="43" t="s">
        <v>13797</v>
      </c>
      <c r="M3336" s="43" t="s">
        <v>26759</v>
      </c>
      <c r="N3336" s="43" t="s">
        <v>3211</v>
      </c>
      <c r="O3336" s="43" t="s">
        <v>3212</v>
      </c>
      <c r="P3336" s="28" t="s">
        <v>26760</v>
      </c>
      <c r="Q3336" s="28" t="s">
        <v>26761</v>
      </c>
      <c r="R3336" s="44">
        <v>0</v>
      </c>
    </row>
    <row r="3337" spans="1:18" ht="89.25" x14ac:dyDescent="0.2">
      <c r="A3337" s="28" t="s">
        <v>54</v>
      </c>
      <c r="B3337" s="28" t="s">
        <v>8548</v>
      </c>
      <c r="C3337" s="28" t="s">
        <v>62</v>
      </c>
      <c r="D3337" s="28" t="s">
        <v>55</v>
      </c>
      <c r="E3337" s="37">
        <v>43243.545381944445</v>
      </c>
      <c r="F3337" s="28" t="s">
        <v>13794</v>
      </c>
      <c r="G3337" s="28" t="s">
        <v>26762</v>
      </c>
      <c r="H3337" s="28" t="s">
        <v>82</v>
      </c>
      <c r="I3337" s="28" t="s">
        <v>8818</v>
      </c>
      <c r="J3337" s="43" t="s">
        <v>13796</v>
      </c>
      <c r="K3337" s="43" t="s">
        <v>13797</v>
      </c>
      <c r="L3337" s="43" t="s">
        <v>13797</v>
      </c>
      <c r="M3337" s="43" t="s">
        <v>26763</v>
      </c>
      <c r="N3337" s="43" t="s">
        <v>416</v>
      </c>
      <c r="O3337" s="43" t="s">
        <v>417</v>
      </c>
      <c r="P3337" s="28" t="s">
        <v>26764</v>
      </c>
      <c r="Q3337" s="28" t="s">
        <v>26764</v>
      </c>
      <c r="R3337" s="44">
        <v>0</v>
      </c>
    </row>
    <row r="3338" spans="1:18" ht="102" x14ac:dyDescent="0.2">
      <c r="A3338" s="28" t="s">
        <v>54</v>
      </c>
      <c r="B3338" s="28" t="s">
        <v>8548</v>
      </c>
      <c r="C3338" s="28" t="s">
        <v>62</v>
      </c>
      <c r="D3338" s="28" t="s">
        <v>55</v>
      </c>
      <c r="E3338" s="37">
        <v>43243.582662037035</v>
      </c>
      <c r="F3338" s="28" t="s">
        <v>13794</v>
      </c>
      <c r="G3338" s="28" t="s">
        <v>26765</v>
      </c>
      <c r="H3338" s="28" t="s">
        <v>82</v>
      </c>
      <c r="I3338" s="28" t="s">
        <v>10544</v>
      </c>
      <c r="J3338" s="43" t="s">
        <v>13796</v>
      </c>
      <c r="K3338" s="43" t="s">
        <v>13797</v>
      </c>
      <c r="L3338" s="43" t="s">
        <v>13797</v>
      </c>
      <c r="M3338" s="43" t="s">
        <v>26766</v>
      </c>
      <c r="N3338" s="43" t="s">
        <v>1031</v>
      </c>
      <c r="O3338" s="43" t="s">
        <v>1032</v>
      </c>
      <c r="P3338" s="28" t="s">
        <v>26767</v>
      </c>
      <c r="Q3338" s="28" t="s">
        <v>26768</v>
      </c>
      <c r="R3338" s="44">
        <v>0</v>
      </c>
    </row>
    <row r="3339" spans="1:18" ht="127.5" x14ac:dyDescent="0.2">
      <c r="A3339" s="28" t="s">
        <v>54</v>
      </c>
      <c r="B3339" s="28" t="s">
        <v>8548</v>
      </c>
      <c r="C3339" s="28" t="s">
        <v>62</v>
      </c>
      <c r="D3339" s="28" t="s">
        <v>55</v>
      </c>
      <c r="E3339" s="37">
        <v>43243.591064814813</v>
      </c>
      <c r="F3339" s="28" t="s">
        <v>13794</v>
      </c>
      <c r="G3339" s="28" t="s">
        <v>26769</v>
      </c>
      <c r="H3339" s="28" t="s">
        <v>82</v>
      </c>
      <c r="I3339" s="28" t="s">
        <v>9612</v>
      </c>
      <c r="J3339" s="43" t="s">
        <v>13796</v>
      </c>
      <c r="K3339" s="43" t="s">
        <v>13797</v>
      </c>
      <c r="L3339" s="43" t="s">
        <v>13797</v>
      </c>
      <c r="M3339" s="43" t="s">
        <v>26770</v>
      </c>
      <c r="N3339" s="43" t="s">
        <v>1641</v>
      </c>
      <c r="O3339" s="43" t="s">
        <v>1642</v>
      </c>
      <c r="P3339" s="28" t="s">
        <v>26771</v>
      </c>
      <c r="Q3339" s="28" t="s">
        <v>26772</v>
      </c>
      <c r="R3339" s="44">
        <v>0</v>
      </c>
    </row>
    <row r="3340" spans="1:18" ht="89.25" x14ac:dyDescent="0.2">
      <c r="A3340" s="28" t="s">
        <v>54</v>
      </c>
      <c r="B3340" s="28" t="s">
        <v>8548</v>
      </c>
      <c r="C3340" s="28" t="s">
        <v>62</v>
      </c>
      <c r="D3340" s="28" t="s">
        <v>55</v>
      </c>
      <c r="E3340" s="37">
        <v>43243.658391203702</v>
      </c>
      <c r="F3340" s="28" t="s">
        <v>13794</v>
      </c>
      <c r="G3340" s="28" t="s">
        <v>26773</v>
      </c>
      <c r="H3340" s="28" t="s">
        <v>82</v>
      </c>
      <c r="I3340" s="28" t="s">
        <v>9853</v>
      </c>
      <c r="J3340" s="43" t="s">
        <v>13796</v>
      </c>
      <c r="K3340" s="43" t="s">
        <v>13797</v>
      </c>
      <c r="L3340" s="43" t="s">
        <v>13797</v>
      </c>
      <c r="M3340" s="43" t="s">
        <v>26774</v>
      </c>
      <c r="N3340" s="43" t="s">
        <v>877</v>
      </c>
      <c r="O3340" s="43" t="s">
        <v>878</v>
      </c>
      <c r="P3340" s="28" t="s">
        <v>26747</v>
      </c>
      <c r="Q3340" s="28" t="s">
        <v>26748</v>
      </c>
      <c r="R3340" s="44">
        <v>0</v>
      </c>
    </row>
    <row r="3341" spans="1:18" ht="127.5" x14ac:dyDescent="0.2">
      <c r="A3341" s="28" t="s">
        <v>54</v>
      </c>
      <c r="B3341" s="28" t="s">
        <v>8548</v>
      </c>
      <c r="C3341" s="28" t="s">
        <v>62</v>
      </c>
      <c r="D3341" s="28" t="s">
        <v>55</v>
      </c>
      <c r="E3341" s="37">
        <v>43243.682662037034</v>
      </c>
      <c r="F3341" s="28" t="s">
        <v>13794</v>
      </c>
      <c r="G3341" s="28" t="s">
        <v>26775</v>
      </c>
      <c r="H3341" s="28" t="s">
        <v>82</v>
      </c>
      <c r="I3341" s="28" t="s">
        <v>10395</v>
      </c>
      <c r="J3341" s="43" t="s">
        <v>13796</v>
      </c>
      <c r="K3341" s="43" t="s">
        <v>13797</v>
      </c>
      <c r="L3341" s="43" t="s">
        <v>13797</v>
      </c>
      <c r="M3341" s="43" t="s">
        <v>26776</v>
      </c>
      <c r="N3341" s="43" t="s">
        <v>2783</v>
      </c>
      <c r="O3341" s="43" t="s">
        <v>2784</v>
      </c>
      <c r="P3341" s="28" t="s">
        <v>26777</v>
      </c>
      <c r="Q3341" s="28" t="s">
        <v>26778</v>
      </c>
      <c r="R3341" s="44">
        <v>0</v>
      </c>
    </row>
    <row r="3342" spans="1:18" ht="114.75" x14ac:dyDescent="0.2">
      <c r="A3342" s="28" t="s">
        <v>54</v>
      </c>
      <c r="B3342" s="28" t="s">
        <v>8548</v>
      </c>
      <c r="C3342" s="28" t="s">
        <v>62</v>
      </c>
      <c r="D3342" s="28" t="s">
        <v>55</v>
      </c>
      <c r="E3342" s="37">
        <v>43244.499340277776</v>
      </c>
      <c r="F3342" s="28" t="s">
        <v>13794</v>
      </c>
      <c r="G3342" s="28" t="s">
        <v>26779</v>
      </c>
      <c r="H3342" s="28" t="s">
        <v>82</v>
      </c>
      <c r="I3342" s="28" t="s">
        <v>11435</v>
      </c>
      <c r="J3342" s="43" t="s">
        <v>13796</v>
      </c>
      <c r="K3342" s="43" t="s">
        <v>13797</v>
      </c>
      <c r="L3342" s="43" t="s">
        <v>13797</v>
      </c>
      <c r="M3342" s="43" t="s">
        <v>26780</v>
      </c>
      <c r="N3342" s="43" t="s">
        <v>481</v>
      </c>
      <c r="O3342" s="43" t="s">
        <v>482</v>
      </c>
      <c r="P3342" s="28" t="s">
        <v>26781</v>
      </c>
      <c r="Q3342" s="28" t="s">
        <v>26781</v>
      </c>
      <c r="R3342" s="44">
        <v>0</v>
      </c>
    </row>
    <row r="3343" spans="1:18" ht="89.25" x14ac:dyDescent="0.2">
      <c r="A3343" s="28" t="s">
        <v>54</v>
      </c>
      <c r="B3343" s="28" t="s">
        <v>8548</v>
      </c>
      <c r="C3343" s="28" t="s">
        <v>62</v>
      </c>
      <c r="D3343" s="28" t="s">
        <v>55</v>
      </c>
      <c r="E3343" s="37">
        <v>43244.775497685187</v>
      </c>
      <c r="F3343" s="28" t="s">
        <v>13794</v>
      </c>
      <c r="G3343" s="28" t="s">
        <v>26782</v>
      </c>
      <c r="H3343" s="28" t="s">
        <v>82</v>
      </c>
      <c r="I3343" s="28" t="s">
        <v>10750</v>
      </c>
      <c r="J3343" s="43" t="s">
        <v>13796</v>
      </c>
      <c r="K3343" s="43" t="s">
        <v>13797</v>
      </c>
      <c r="L3343" s="43" t="s">
        <v>13797</v>
      </c>
      <c r="M3343" s="43" t="s">
        <v>26783</v>
      </c>
      <c r="N3343" s="43" t="s">
        <v>702</v>
      </c>
      <c r="O3343" s="43" t="s">
        <v>703</v>
      </c>
      <c r="P3343" s="28" t="s">
        <v>26784</v>
      </c>
      <c r="Q3343" s="28" t="s">
        <v>26785</v>
      </c>
      <c r="R3343" s="44">
        <v>0</v>
      </c>
    </row>
    <row r="3344" spans="1:18" ht="127.5" x14ac:dyDescent="0.2">
      <c r="A3344" s="28" t="s">
        <v>54</v>
      </c>
      <c r="B3344" s="28" t="s">
        <v>8548</v>
      </c>
      <c r="C3344" s="28" t="s">
        <v>62</v>
      </c>
      <c r="D3344" s="28" t="s">
        <v>55</v>
      </c>
      <c r="E3344" s="37">
        <v>43245.098379629628</v>
      </c>
      <c r="F3344" s="28" t="s">
        <v>13794</v>
      </c>
      <c r="G3344" s="28" t="s">
        <v>26786</v>
      </c>
      <c r="H3344" s="28" t="s">
        <v>82</v>
      </c>
      <c r="I3344" s="28" t="s">
        <v>10873</v>
      </c>
      <c r="J3344" s="43" t="s">
        <v>13796</v>
      </c>
      <c r="K3344" s="43" t="s">
        <v>13797</v>
      </c>
      <c r="L3344" s="43" t="s">
        <v>13797</v>
      </c>
      <c r="M3344" s="43" t="s">
        <v>26787</v>
      </c>
      <c r="N3344" s="43" t="s">
        <v>1034</v>
      </c>
      <c r="O3344" s="43" t="s">
        <v>1035</v>
      </c>
      <c r="P3344" s="28" t="s">
        <v>26788</v>
      </c>
      <c r="Q3344" s="28" t="s">
        <v>26789</v>
      </c>
      <c r="R3344" s="44">
        <v>0</v>
      </c>
    </row>
    <row r="3345" spans="1:18" ht="127.5" x14ac:dyDescent="0.2">
      <c r="A3345" s="28" t="s">
        <v>54</v>
      </c>
      <c r="B3345" s="28" t="s">
        <v>8548</v>
      </c>
      <c r="C3345" s="28" t="s">
        <v>62</v>
      </c>
      <c r="D3345" s="28" t="s">
        <v>55</v>
      </c>
      <c r="E3345" s="37">
        <v>43245.520324074074</v>
      </c>
      <c r="F3345" s="28" t="s">
        <v>13794</v>
      </c>
      <c r="G3345" s="28" t="s">
        <v>26790</v>
      </c>
      <c r="H3345" s="28" t="s">
        <v>82</v>
      </c>
      <c r="I3345" s="28" t="s">
        <v>10721</v>
      </c>
      <c r="J3345" s="43" t="s">
        <v>13796</v>
      </c>
      <c r="K3345" s="43" t="s">
        <v>13797</v>
      </c>
      <c r="L3345" s="43" t="s">
        <v>13797</v>
      </c>
      <c r="M3345" s="43" t="s">
        <v>26791</v>
      </c>
      <c r="N3345" s="43" t="s">
        <v>4593</v>
      </c>
      <c r="O3345" s="43" t="s">
        <v>4594</v>
      </c>
      <c r="P3345" s="28" t="s">
        <v>26792</v>
      </c>
      <c r="Q3345" s="28" t="s">
        <v>26793</v>
      </c>
      <c r="R3345" s="44">
        <v>0</v>
      </c>
    </row>
    <row r="3346" spans="1:18" ht="127.5" x14ac:dyDescent="0.2">
      <c r="A3346" s="28" t="s">
        <v>54</v>
      </c>
      <c r="B3346" s="28" t="s">
        <v>8548</v>
      </c>
      <c r="C3346" s="28" t="s">
        <v>62</v>
      </c>
      <c r="D3346" s="28" t="s">
        <v>55</v>
      </c>
      <c r="E3346" s="37">
        <v>43246.297037037039</v>
      </c>
      <c r="F3346" s="28" t="s">
        <v>13794</v>
      </c>
      <c r="G3346" s="28" t="s">
        <v>26794</v>
      </c>
      <c r="H3346" s="28" t="s">
        <v>82</v>
      </c>
      <c r="I3346" s="28" t="s">
        <v>10372</v>
      </c>
      <c r="J3346" s="43" t="s">
        <v>13796</v>
      </c>
      <c r="K3346" s="43" t="s">
        <v>13797</v>
      </c>
      <c r="L3346" s="43" t="s">
        <v>13797</v>
      </c>
      <c r="M3346" s="43" t="s">
        <v>26795</v>
      </c>
      <c r="N3346" s="43" t="s">
        <v>10373</v>
      </c>
      <c r="O3346" s="43" t="s">
        <v>10374</v>
      </c>
      <c r="P3346" s="28" t="s">
        <v>26796</v>
      </c>
      <c r="Q3346" s="28" t="s">
        <v>26797</v>
      </c>
      <c r="R3346" s="44">
        <v>0</v>
      </c>
    </row>
    <row r="3347" spans="1:18" ht="127.5" x14ac:dyDescent="0.2">
      <c r="A3347" s="28" t="s">
        <v>54</v>
      </c>
      <c r="B3347" s="28" t="s">
        <v>8548</v>
      </c>
      <c r="C3347" s="28" t="s">
        <v>62</v>
      </c>
      <c r="D3347" s="28" t="s">
        <v>55</v>
      </c>
      <c r="E3347" s="37">
        <v>43246.616180555553</v>
      </c>
      <c r="F3347" s="28" t="s">
        <v>13794</v>
      </c>
      <c r="G3347" s="28" t="s">
        <v>26798</v>
      </c>
      <c r="H3347" s="28" t="s">
        <v>82</v>
      </c>
      <c r="I3347" s="28" t="s">
        <v>11120</v>
      </c>
      <c r="J3347" s="43" t="s">
        <v>13796</v>
      </c>
      <c r="K3347" s="43" t="s">
        <v>13797</v>
      </c>
      <c r="L3347" s="43" t="s">
        <v>13797</v>
      </c>
      <c r="M3347" s="43" t="s">
        <v>26799</v>
      </c>
      <c r="N3347" s="43" t="s">
        <v>693</v>
      </c>
      <c r="O3347" s="43" t="s">
        <v>694</v>
      </c>
      <c r="P3347" s="28" t="s">
        <v>26800</v>
      </c>
      <c r="Q3347" s="28" t="s">
        <v>26801</v>
      </c>
      <c r="R3347" s="44">
        <v>0</v>
      </c>
    </row>
    <row r="3348" spans="1:18" ht="89.25" x14ac:dyDescent="0.2">
      <c r="A3348" s="28" t="s">
        <v>54</v>
      </c>
      <c r="B3348" s="28" t="s">
        <v>8548</v>
      </c>
      <c r="C3348" s="28" t="s">
        <v>62</v>
      </c>
      <c r="D3348" s="28" t="s">
        <v>55</v>
      </c>
      <c r="E3348" s="37">
        <v>43247.779618055552</v>
      </c>
      <c r="F3348" s="28" t="s">
        <v>13794</v>
      </c>
      <c r="G3348" s="28" t="s">
        <v>26802</v>
      </c>
      <c r="H3348" s="28" t="s">
        <v>82</v>
      </c>
      <c r="I3348" s="28" t="s">
        <v>26803</v>
      </c>
      <c r="J3348" s="43" t="s">
        <v>13796</v>
      </c>
      <c r="K3348" s="43" t="s">
        <v>13797</v>
      </c>
      <c r="L3348" s="43" t="s">
        <v>13797</v>
      </c>
      <c r="M3348" s="43" t="s">
        <v>26804</v>
      </c>
      <c r="N3348" s="43" t="s">
        <v>5701</v>
      </c>
      <c r="O3348" s="43" t="s">
        <v>5702</v>
      </c>
      <c r="P3348" s="28" t="s">
        <v>26805</v>
      </c>
      <c r="Q3348" s="28" t="s">
        <v>26806</v>
      </c>
      <c r="R3348" s="44">
        <v>0</v>
      </c>
    </row>
    <row r="3349" spans="1:18" ht="89.25" x14ac:dyDescent="0.2">
      <c r="A3349" s="28" t="s">
        <v>54</v>
      </c>
      <c r="B3349" s="28" t="s">
        <v>8548</v>
      </c>
      <c r="C3349" s="28" t="s">
        <v>62</v>
      </c>
      <c r="D3349" s="28" t="s">
        <v>55</v>
      </c>
      <c r="E3349" s="37">
        <v>43247.955949074072</v>
      </c>
      <c r="F3349" s="28" t="s">
        <v>13794</v>
      </c>
      <c r="G3349" s="28" t="s">
        <v>26807</v>
      </c>
      <c r="H3349" s="28" t="s">
        <v>82</v>
      </c>
      <c r="I3349" s="28" t="s">
        <v>8677</v>
      </c>
      <c r="J3349" s="43" t="s">
        <v>13796</v>
      </c>
      <c r="K3349" s="43" t="s">
        <v>13797</v>
      </c>
      <c r="L3349" s="43" t="s">
        <v>13797</v>
      </c>
      <c r="M3349" s="43" t="s">
        <v>26808</v>
      </c>
      <c r="N3349" s="43" t="s">
        <v>5701</v>
      </c>
      <c r="O3349" s="43" t="s">
        <v>5702</v>
      </c>
      <c r="P3349" s="28" t="s">
        <v>26805</v>
      </c>
      <c r="Q3349" s="28" t="s">
        <v>26806</v>
      </c>
      <c r="R3349" s="44">
        <v>0</v>
      </c>
    </row>
    <row r="3350" spans="1:18" ht="89.25" x14ac:dyDescent="0.2">
      <c r="A3350" s="28" t="s">
        <v>54</v>
      </c>
      <c r="B3350" s="28" t="s">
        <v>8548</v>
      </c>
      <c r="C3350" s="28" t="s">
        <v>62</v>
      </c>
      <c r="D3350" s="28" t="s">
        <v>55</v>
      </c>
      <c r="E3350" s="37">
        <v>43248.540868055556</v>
      </c>
      <c r="F3350" s="28" t="s">
        <v>13794</v>
      </c>
      <c r="G3350" s="28" t="s">
        <v>26809</v>
      </c>
      <c r="H3350" s="28" t="s">
        <v>82</v>
      </c>
      <c r="I3350" s="28" t="s">
        <v>10232</v>
      </c>
      <c r="J3350" s="43" t="s">
        <v>13796</v>
      </c>
      <c r="K3350" s="43" t="s">
        <v>13797</v>
      </c>
      <c r="L3350" s="43" t="s">
        <v>13797</v>
      </c>
      <c r="M3350" s="43" t="s">
        <v>26810</v>
      </c>
      <c r="N3350" s="43" t="s">
        <v>917</v>
      </c>
      <c r="O3350" s="43" t="s">
        <v>918</v>
      </c>
      <c r="P3350" s="28" t="s">
        <v>26811</v>
      </c>
      <c r="Q3350" s="28" t="s">
        <v>26812</v>
      </c>
      <c r="R3350" s="44">
        <v>0</v>
      </c>
    </row>
    <row r="3351" spans="1:18" ht="127.5" x14ac:dyDescent="0.2">
      <c r="A3351" s="28" t="s">
        <v>54</v>
      </c>
      <c r="B3351" s="28" t="s">
        <v>8548</v>
      </c>
      <c r="C3351" s="28" t="s">
        <v>62</v>
      </c>
      <c r="D3351" s="28" t="s">
        <v>55</v>
      </c>
      <c r="E3351" s="37">
        <v>43248.547071759254</v>
      </c>
      <c r="F3351" s="28" t="s">
        <v>13794</v>
      </c>
      <c r="G3351" s="28" t="s">
        <v>26813</v>
      </c>
      <c r="H3351" s="28" t="s">
        <v>82</v>
      </c>
      <c r="I3351" s="28" t="s">
        <v>26814</v>
      </c>
      <c r="J3351" s="43" t="s">
        <v>13796</v>
      </c>
      <c r="K3351" s="43" t="s">
        <v>13797</v>
      </c>
      <c r="L3351" s="43" t="s">
        <v>13797</v>
      </c>
      <c r="M3351" s="43" t="s">
        <v>26815</v>
      </c>
      <c r="N3351" s="43" t="s">
        <v>132</v>
      </c>
      <c r="O3351" s="43" t="s">
        <v>133</v>
      </c>
      <c r="P3351" s="28" t="s">
        <v>26816</v>
      </c>
      <c r="Q3351" s="28" t="s">
        <v>26817</v>
      </c>
      <c r="R3351" s="44">
        <v>0</v>
      </c>
    </row>
    <row r="3352" spans="1:18" ht="140.25" x14ac:dyDescent="0.2">
      <c r="A3352" s="28" t="s">
        <v>54</v>
      </c>
      <c r="B3352" s="28" t="s">
        <v>8548</v>
      </c>
      <c r="C3352" s="28" t="s">
        <v>62</v>
      </c>
      <c r="D3352" s="28" t="s">
        <v>55</v>
      </c>
      <c r="E3352" s="37">
        <v>43248.656238425923</v>
      </c>
      <c r="F3352" s="28" t="s">
        <v>13794</v>
      </c>
      <c r="G3352" s="28" t="s">
        <v>26818</v>
      </c>
      <c r="H3352" s="28" t="s">
        <v>82</v>
      </c>
      <c r="I3352" s="28" t="s">
        <v>26819</v>
      </c>
      <c r="J3352" s="43" t="s">
        <v>13796</v>
      </c>
      <c r="K3352" s="43" t="s">
        <v>13797</v>
      </c>
      <c r="L3352" s="43" t="s">
        <v>13797</v>
      </c>
      <c r="M3352" s="43" t="s">
        <v>26820</v>
      </c>
      <c r="N3352" s="43" t="s">
        <v>526</v>
      </c>
      <c r="O3352" s="43" t="s">
        <v>527</v>
      </c>
      <c r="P3352" s="28" t="s">
        <v>26821</v>
      </c>
      <c r="Q3352" s="28" t="s">
        <v>26822</v>
      </c>
      <c r="R3352" s="44">
        <v>0</v>
      </c>
    </row>
    <row r="3353" spans="1:18" ht="140.25" x14ac:dyDescent="0.2">
      <c r="A3353" s="28" t="s">
        <v>54</v>
      </c>
      <c r="B3353" s="28" t="s">
        <v>8548</v>
      </c>
      <c r="C3353" s="28" t="s">
        <v>62</v>
      </c>
      <c r="D3353" s="28" t="s">
        <v>55</v>
      </c>
      <c r="E3353" s="37">
        <v>43248.658206018517</v>
      </c>
      <c r="F3353" s="28" t="s">
        <v>13794</v>
      </c>
      <c r="G3353" s="28" t="s">
        <v>26823</v>
      </c>
      <c r="H3353" s="28" t="s">
        <v>82</v>
      </c>
      <c r="I3353" s="28" t="s">
        <v>11276</v>
      </c>
      <c r="J3353" s="43" t="s">
        <v>13796</v>
      </c>
      <c r="K3353" s="43" t="s">
        <v>13797</v>
      </c>
      <c r="L3353" s="43" t="s">
        <v>13797</v>
      </c>
      <c r="M3353" s="43" t="s">
        <v>26824</v>
      </c>
      <c r="N3353" s="43" t="s">
        <v>526</v>
      </c>
      <c r="O3353" s="43" t="s">
        <v>527</v>
      </c>
      <c r="P3353" s="28" t="s">
        <v>26821</v>
      </c>
      <c r="Q3353" s="28" t="s">
        <v>26822</v>
      </c>
      <c r="R3353" s="44">
        <v>0</v>
      </c>
    </row>
    <row r="3354" spans="1:18" ht="89.25" x14ac:dyDescent="0.2">
      <c r="A3354" s="28" t="s">
        <v>54</v>
      </c>
      <c r="B3354" s="28" t="s">
        <v>8548</v>
      </c>
      <c r="C3354" s="28" t="s">
        <v>62</v>
      </c>
      <c r="D3354" s="28" t="s">
        <v>55</v>
      </c>
      <c r="E3354" s="37">
        <v>43248.8277662037</v>
      </c>
      <c r="F3354" s="28" t="s">
        <v>13794</v>
      </c>
      <c r="G3354" s="28" t="s">
        <v>26825</v>
      </c>
      <c r="H3354" s="28" t="s">
        <v>82</v>
      </c>
      <c r="I3354" s="28" t="s">
        <v>10502</v>
      </c>
      <c r="J3354" s="43" t="s">
        <v>13796</v>
      </c>
      <c r="K3354" s="43" t="s">
        <v>13797</v>
      </c>
      <c r="L3354" s="43" t="s">
        <v>13797</v>
      </c>
      <c r="M3354" s="43" t="s">
        <v>26826</v>
      </c>
      <c r="N3354" s="43" t="s">
        <v>513</v>
      </c>
      <c r="O3354" s="43" t="s">
        <v>514</v>
      </c>
      <c r="P3354" s="28" t="s">
        <v>26827</v>
      </c>
      <c r="Q3354" s="28" t="s">
        <v>26828</v>
      </c>
      <c r="R3354" s="44">
        <v>0</v>
      </c>
    </row>
    <row r="3355" spans="1:18" ht="89.25" x14ac:dyDescent="0.2">
      <c r="A3355" s="28" t="s">
        <v>54</v>
      </c>
      <c r="B3355" s="28" t="s">
        <v>8548</v>
      </c>
      <c r="C3355" s="28" t="s">
        <v>62</v>
      </c>
      <c r="D3355" s="28" t="s">
        <v>55</v>
      </c>
      <c r="E3355" s="37">
        <v>43249.422002314815</v>
      </c>
      <c r="F3355" s="28" t="s">
        <v>13794</v>
      </c>
      <c r="G3355" s="28" t="s">
        <v>26829</v>
      </c>
      <c r="H3355" s="28" t="s">
        <v>82</v>
      </c>
      <c r="I3355" s="28" t="s">
        <v>26830</v>
      </c>
      <c r="J3355" s="43" t="s">
        <v>13796</v>
      </c>
      <c r="K3355" s="43" t="s">
        <v>13797</v>
      </c>
      <c r="L3355" s="43" t="s">
        <v>13797</v>
      </c>
      <c r="M3355" s="43" t="s">
        <v>26831</v>
      </c>
      <c r="N3355" s="43" t="s">
        <v>433</v>
      </c>
      <c r="O3355" s="43" t="s">
        <v>434</v>
      </c>
      <c r="P3355" s="28" t="s">
        <v>26832</v>
      </c>
      <c r="Q3355" s="28" t="s">
        <v>26833</v>
      </c>
      <c r="R3355" s="44">
        <v>0</v>
      </c>
    </row>
    <row r="3356" spans="1:18" ht="89.25" x14ac:dyDescent="0.2">
      <c r="A3356" s="28" t="s">
        <v>54</v>
      </c>
      <c r="B3356" s="28" t="s">
        <v>8548</v>
      </c>
      <c r="C3356" s="28" t="s">
        <v>62</v>
      </c>
      <c r="D3356" s="28" t="s">
        <v>55</v>
      </c>
      <c r="E3356" s="37">
        <v>43249.489027777774</v>
      </c>
      <c r="F3356" s="28" t="s">
        <v>13794</v>
      </c>
      <c r="G3356" s="28" t="s">
        <v>26834</v>
      </c>
      <c r="H3356" s="28" t="s">
        <v>82</v>
      </c>
      <c r="I3356" s="28" t="s">
        <v>9227</v>
      </c>
      <c r="J3356" s="43" t="s">
        <v>13796</v>
      </c>
      <c r="K3356" s="43" t="s">
        <v>13797</v>
      </c>
      <c r="L3356" s="43" t="s">
        <v>13797</v>
      </c>
      <c r="M3356" s="43" t="s">
        <v>26835</v>
      </c>
      <c r="N3356" s="43" t="s">
        <v>358</v>
      </c>
      <c r="O3356" s="43" t="s">
        <v>359</v>
      </c>
      <c r="P3356" s="28" t="s">
        <v>26836</v>
      </c>
      <c r="Q3356" s="28" t="s">
        <v>26837</v>
      </c>
      <c r="R3356" s="44">
        <v>0</v>
      </c>
    </row>
    <row r="3357" spans="1:18" ht="153" x14ac:dyDescent="0.2">
      <c r="A3357" s="28" t="s">
        <v>54</v>
      </c>
      <c r="B3357" s="28" t="s">
        <v>8548</v>
      </c>
      <c r="C3357" s="28" t="s">
        <v>62</v>
      </c>
      <c r="D3357" s="28" t="s">
        <v>55</v>
      </c>
      <c r="E3357" s="37">
        <v>43249.495949074073</v>
      </c>
      <c r="F3357" s="28" t="s">
        <v>13794</v>
      </c>
      <c r="G3357" s="28" t="s">
        <v>26838</v>
      </c>
      <c r="H3357" s="28" t="s">
        <v>82</v>
      </c>
      <c r="I3357" s="28" t="s">
        <v>11644</v>
      </c>
      <c r="J3357" s="43" t="s">
        <v>13796</v>
      </c>
      <c r="K3357" s="43" t="s">
        <v>13797</v>
      </c>
      <c r="L3357" s="43" t="s">
        <v>13797</v>
      </c>
      <c r="M3357" s="43" t="s">
        <v>26839</v>
      </c>
      <c r="N3357" s="43" t="s">
        <v>7456</v>
      </c>
      <c r="O3357" s="43" t="s">
        <v>7457</v>
      </c>
      <c r="P3357" s="28" t="s">
        <v>26752</v>
      </c>
      <c r="Q3357" s="28" t="s">
        <v>26753</v>
      </c>
      <c r="R3357" s="44">
        <v>0</v>
      </c>
    </row>
    <row r="3358" spans="1:18" ht="114.75" x14ac:dyDescent="0.2">
      <c r="A3358" s="28" t="s">
        <v>54</v>
      </c>
      <c r="B3358" s="28" t="s">
        <v>8548</v>
      </c>
      <c r="C3358" s="28" t="s">
        <v>62</v>
      </c>
      <c r="D3358" s="28" t="s">
        <v>55</v>
      </c>
      <c r="E3358" s="37">
        <v>43249.554756944446</v>
      </c>
      <c r="F3358" s="28" t="s">
        <v>13794</v>
      </c>
      <c r="G3358" s="28" t="s">
        <v>26840</v>
      </c>
      <c r="H3358" s="28" t="s">
        <v>82</v>
      </c>
      <c r="I3358" s="28" t="s">
        <v>26841</v>
      </c>
      <c r="J3358" s="43" t="s">
        <v>13796</v>
      </c>
      <c r="K3358" s="43" t="s">
        <v>13797</v>
      </c>
      <c r="L3358" s="43" t="s">
        <v>13797</v>
      </c>
      <c r="M3358" s="43" t="s">
        <v>26842</v>
      </c>
      <c r="N3358" s="43" t="s">
        <v>148</v>
      </c>
      <c r="O3358" s="43" t="s">
        <v>149</v>
      </c>
      <c r="P3358" s="28" t="s">
        <v>26843</v>
      </c>
      <c r="Q3358" s="28" t="s">
        <v>26844</v>
      </c>
      <c r="R3358" s="44">
        <v>0</v>
      </c>
    </row>
    <row r="3359" spans="1:18" ht="114.75" x14ac:dyDescent="0.2">
      <c r="A3359" s="28" t="s">
        <v>54</v>
      </c>
      <c r="B3359" s="28" t="s">
        <v>8548</v>
      </c>
      <c r="C3359" s="28" t="s">
        <v>62</v>
      </c>
      <c r="D3359" s="28" t="s">
        <v>55</v>
      </c>
      <c r="E3359" s="37">
        <v>43249.631412037037</v>
      </c>
      <c r="F3359" s="28" t="s">
        <v>13794</v>
      </c>
      <c r="G3359" s="28" t="s">
        <v>26845</v>
      </c>
      <c r="H3359" s="28" t="s">
        <v>82</v>
      </c>
      <c r="I3359" s="28" t="s">
        <v>9705</v>
      </c>
      <c r="J3359" s="43" t="s">
        <v>13796</v>
      </c>
      <c r="K3359" s="43" t="s">
        <v>13797</v>
      </c>
      <c r="L3359" s="43" t="s">
        <v>13797</v>
      </c>
      <c r="M3359" s="43" t="s">
        <v>26846</v>
      </c>
      <c r="N3359" s="43" t="s">
        <v>384</v>
      </c>
      <c r="O3359" s="43" t="s">
        <v>385</v>
      </c>
      <c r="P3359" s="28" t="s">
        <v>26847</v>
      </c>
      <c r="Q3359" s="28" t="s">
        <v>26848</v>
      </c>
      <c r="R3359" s="44">
        <v>0</v>
      </c>
    </row>
    <row r="3360" spans="1:18" ht="114.75" x14ac:dyDescent="0.2">
      <c r="A3360" s="28" t="s">
        <v>54</v>
      </c>
      <c r="B3360" s="28" t="s">
        <v>8548</v>
      </c>
      <c r="C3360" s="28" t="s">
        <v>62</v>
      </c>
      <c r="D3360" s="28" t="s">
        <v>55</v>
      </c>
      <c r="E3360" s="37">
        <v>43249.891805555555</v>
      </c>
      <c r="F3360" s="28" t="s">
        <v>13794</v>
      </c>
      <c r="G3360" s="28" t="s">
        <v>26849</v>
      </c>
      <c r="H3360" s="28" t="s">
        <v>82</v>
      </c>
      <c r="I3360" s="28" t="s">
        <v>9742</v>
      </c>
      <c r="J3360" s="43" t="s">
        <v>13796</v>
      </c>
      <c r="K3360" s="43" t="s">
        <v>13797</v>
      </c>
      <c r="L3360" s="43" t="s">
        <v>13797</v>
      </c>
      <c r="M3360" s="43" t="s">
        <v>26850</v>
      </c>
      <c r="N3360" s="43" t="s">
        <v>9743</v>
      </c>
      <c r="O3360" s="43" t="s">
        <v>9744</v>
      </c>
      <c r="P3360" s="28" t="s">
        <v>26851</v>
      </c>
      <c r="Q3360" s="28" t="s">
        <v>26852</v>
      </c>
      <c r="R3360" s="44">
        <v>0</v>
      </c>
    </row>
    <row r="3361" spans="1:18" ht="89.25" x14ac:dyDescent="0.2">
      <c r="A3361" s="28" t="s">
        <v>54</v>
      </c>
      <c r="B3361" s="28" t="s">
        <v>8548</v>
      </c>
      <c r="C3361" s="28" t="s">
        <v>62</v>
      </c>
      <c r="D3361" s="28" t="s">
        <v>55</v>
      </c>
      <c r="E3361" s="37">
        <v>43250.682384259257</v>
      </c>
      <c r="F3361" s="28" t="s">
        <v>13794</v>
      </c>
      <c r="G3361" s="28" t="s">
        <v>26853</v>
      </c>
      <c r="H3361" s="28" t="s">
        <v>82</v>
      </c>
      <c r="I3361" s="28" t="s">
        <v>26854</v>
      </c>
      <c r="J3361" s="43" t="s">
        <v>13796</v>
      </c>
      <c r="K3361" s="43" t="s">
        <v>13797</v>
      </c>
      <c r="L3361" s="43" t="s">
        <v>13797</v>
      </c>
      <c r="M3361" s="43" t="s">
        <v>26855</v>
      </c>
      <c r="N3361" s="43" t="s">
        <v>1787</v>
      </c>
      <c r="O3361" s="43" t="s">
        <v>1788</v>
      </c>
      <c r="P3361" s="28" t="s">
        <v>26856</v>
      </c>
      <c r="Q3361" s="28" t="s">
        <v>26857</v>
      </c>
      <c r="R3361" s="44">
        <v>0</v>
      </c>
    </row>
    <row r="3362" spans="1:18" ht="114.75" x14ac:dyDescent="0.2">
      <c r="A3362" s="28" t="s">
        <v>54</v>
      </c>
      <c r="B3362" s="28" t="s">
        <v>8548</v>
      </c>
      <c r="C3362" s="28" t="s">
        <v>62</v>
      </c>
      <c r="D3362" s="28" t="s">
        <v>55</v>
      </c>
      <c r="E3362" s="37">
        <v>43250.722870370366</v>
      </c>
      <c r="F3362" s="28" t="s">
        <v>13794</v>
      </c>
      <c r="G3362" s="28" t="s">
        <v>26858</v>
      </c>
      <c r="H3362" s="28" t="s">
        <v>82</v>
      </c>
      <c r="I3362" s="28" t="s">
        <v>10085</v>
      </c>
      <c r="J3362" s="43" t="s">
        <v>13796</v>
      </c>
      <c r="K3362" s="43" t="s">
        <v>13797</v>
      </c>
      <c r="L3362" s="43" t="s">
        <v>13797</v>
      </c>
      <c r="M3362" s="43" t="s">
        <v>26859</v>
      </c>
      <c r="N3362" s="43" t="s">
        <v>6017</v>
      </c>
      <c r="O3362" s="43" t="s">
        <v>6018</v>
      </c>
      <c r="P3362" s="28" t="s">
        <v>26860</v>
      </c>
      <c r="Q3362" s="28" t="s">
        <v>26861</v>
      </c>
      <c r="R3362" s="44">
        <v>0</v>
      </c>
    </row>
    <row r="3363" spans="1:18" ht="89.25" x14ac:dyDescent="0.2">
      <c r="A3363" s="28" t="s">
        <v>54</v>
      </c>
      <c r="B3363" s="28" t="s">
        <v>8548</v>
      </c>
      <c r="C3363" s="28" t="s">
        <v>62</v>
      </c>
      <c r="D3363" s="28" t="s">
        <v>55</v>
      </c>
      <c r="E3363" s="37">
        <v>43250.749780092592</v>
      </c>
      <c r="F3363" s="28" t="s">
        <v>13794</v>
      </c>
      <c r="G3363" s="28" t="s">
        <v>26862</v>
      </c>
      <c r="H3363" s="28" t="s">
        <v>82</v>
      </c>
      <c r="I3363" s="28" t="s">
        <v>10350</v>
      </c>
      <c r="J3363" s="43" t="s">
        <v>13796</v>
      </c>
      <c r="K3363" s="43" t="s">
        <v>13797</v>
      </c>
      <c r="L3363" s="43" t="s">
        <v>13797</v>
      </c>
      <c r="M3363" s="43" t="s">
        <v>26863</v>
      </c>
      <c r="N3363" s="43" t="s">
        <v>305</v>
      </c>
      <c r="O3363" s="43" t="s">
        <v>306</v>
      </c>
      <c r="P3363" s="28" t="s">
        <v>26864</v>
      </c>
      <c r="Q3363" s="28" t="s">
        <v>26865</v>
      </c>
      <c r="R3363" s="44">
        <v>0</v>
      </c>
    </row>
    <row r="3364" spans="1:18" ht="89.25" x14ac:dyDescent="0.2">
      <c r="A3364" s="28" t="s">
        <v>54</v>
      </c>
      <c r="B3364" s="28" t="s">
        <v>8548</v>
      </c>
      <c r="C3364" s="28" t="s">
        <v>62</v>
      </c>
      <c r="D3364" s="28" t="s">
        <v>55</v>
      </c>
      <c r="E3364" s="37">
        <v>43251.284490740742</v>
      </c>
      <c r="F3364" s="28" t="s">
        <v>13794</v>
      </c>
      <c r="G3364" s="28" t="s">
        <v>26866</v>
      </c>
      <c r="H3364" s="28" t="s">
        <v>82</v>
      </c>
      <c r="I3364" s="28" t="s">
        <v>11036</v>
      </c>
      <c r="J3364" s="43" t="s">
        <v>13796</v>
      </c>
      <c r="K3364" s="43" t="s">
        <v>13797</v>
      </c>
      <c r="L3364" s="43" t="s">
        <v>13797</v>
      </c>
      <c r="M3364" s="43" t="s">
        <v>26867</v>
      </c>
      <c r="N3364" s="43" t="s">
        <v>428</v>
      </c>
      <c r="O3364" s="43" t="s">
        <v>429</v>
      </c>
      <c r="P3364" s="28" t="s">
        <v>26868</v>
      </c>
      <c r="Q3364" s="28" t="s">
        <v>26869</v>
      </c>
      <c r="R3364" s="44">
        <v>0</v>
      </c>
    </row>
    <row r="3365" spans="1:18" ht="89.25" x14ac:dyDescent="0.2">
      <c r="A3365" s="28" t="s">
        <v>54</v>
      </c>
      <c r="B3365" s="28" t="s">
        <v>8548</v>
      </c>
      <c r="C3365" s="28" t="s">
        <v>62</v>
      </c>
      <c r="D3365" s="28" t="s">
        <v>55</v>
      </c>
      <c r="E3365" s="37">
        <v>43251.397118055553</v>
      </c>
      <c r="F3365" s="28" t="s">
        <v>13794</v>
      </c>
      <c r="G3365" s="28" t="s">
        <v>26870</v>
      </c>
      <c r="H3365" s="28" t="s">
        <v>82</v>
      </c>
      <c r="I3365" s="28" t="s">
        <v>11523</v>
      </c>
      <c r="J3365" s="43" t="s">
        <v>13796</v>
      </c>
      <c r="K3365" s="43" t="s">
        <v>13797</v>
      </c>
      <c r="L3365" s="43" t="s">
        <v>13797</v>
      </c>
      <c r="M3365" s="43" t="s">
        <v>26871</v>
      </c>
      <c r="N3365" s="43" t="s">
        <v>305</v>
      </c>
      <c r="O3365" s="43" t="s">
        <v>306</v>
      </c>
      <c r="P3365" s="28" t="s">
        <v>26872</v>
      </c>
      <c r="Q3365" s="28" t="s">
        <v>26873</v>
      </c>
      <c r="R3365" s="44">
        <v>0</v>
      </c>
    </row>
    <row r="3366" spans="1:18" ht="127.5" x14ac:dyDescent="0.2">
      <c r="A3366" s="28" t="s">
        <v>54</v>
      </c>
      <c r="B3366" s="28" t="s">
        <v>8548</v>
      </c>
      <c r="C3366" s="28" t="s">
        <v>62</v>
      </c>
      <c r="D3366" s="28" t="s">
        <v>55</v>
      </c>
      <c r="E3366" s="37">
        <v>43251.41710648148</v>
      </c>
      <c r="F3366" s="28" t="s">
        <v>13794</v>
      </c>
      <c r="G3366" s="28" t="s">
        <v>26874</v>
      </c>
      <c r="H3366" s="28" t="s">
        <v>82</v>
      </c>
      <c r="I3366" s="28" t="s">
        <v>26875</v>
      </c>
      <c r="J3366" s="43" t="s">
        <v>13796</v>
      </c>
      <c r="K3366" s="43" t="s">
        <v>13797</v>
      </c>
      <c r="L3366" s="43" t="s">
        <v>13797</v>
      </c>
      <c r="M3366" s="43" t="s">
        <v>26876</v>
      </c>
      <c r="N3366" s="43" t="s">
        <v>947</v>
      </c>
      <c r="O3366" s="43" t="s">
        <v>948</v>
      </c>
      <c r="P3366" s="28" t="s">
        <v>26877</v>
      </c>
      <c r="Q3366" s="28" t="s">
        <v>26878</v>
      </c>
      <c r="R3366" s="44">
        <v>0</v>
      </c>
    </row>
    <row r="3367" spans="1:18" ht="127.5" x14ac:dyDescent="0.2">
      <c r="A3367" s="28" t="s">
        <v>54</v>
      </c>
      <c r="B3367" s="28" t="s">
        <v>8548</v>
      </c>
      <c r="C3367" s="28" t="s">
        <v>62</v>
      </c>
      <c r="D3367" s="28" t="s">
        <v>55</v>
      </c>
      <c r="E3367" s="37">
        <v>43251.419004629628</v>
      </c>
      <c r="F3367" s="28" t="s">
        <v>13794</v>
      </c>
      <c r="G3367" s="28" t="s">
        <v>26879</v>
      </c>
      <c r="H3367" s="28" t="s">
        <v>82</v>
      </c>
      <c r="I3367" s="28" t="s">
        <v>11883</v>
      </c>
      <c r="J3367" s="43" t="s">
        <v>13796</v>
      </c>
      <c r="K3367" s="43" t="s">
        <v>13797</v>
      </c>
      <c r="L3367" s="43" t="s">
        <v>13797</v>
      </c>
      <c r="M3367" s="43" t="s">
        <v>26880</v>
      </c>
      <c r="N3367" s="43" t="s">
        <v>947</v>
      </c>
      <c r="O3367" s="43" t="s">
        <v>948</v>
      </c>
      <c r="P3367" s="28" t="s">
        <v>26877</v>
      </c>
      <c r="Q3367" s="28" t="s">
        <v>26878</v>
      </c>
      <c r="R3367" s="44">
        <v>0</v>
      </c>
    </row>
    <row r="3368" spans="1:18" ht="89.25" x14ac:dyDescent="0.2">
      <c r="A3368" s="28" t="s">
        <v>54</v>
      </c>
      <c r="B3368" s="28" t="s">
        <v>8548</v>
      </c>
      <c r="C3368" s="28" t="s">
        <v>62</v>
      </c>
      <c r="D3368" s="28" t="s">
        <v>55</v>
      </c>
      <c r="E3368" s="37">
        <v>43251.450787037036</v>
      </c>
      <c r="F3368" s="28" t="s">
        <v>13794</v>
      </c>
      <c r="G3368" s="28" t="s">
        <v>26881</v>
      </c>
      <c r="H3368" s="28" t="s">
        <v>82</v>
      </c>
      <c r="I3368" s="28" t="s">
        <v>9917</v>
      </c>
      <c r="J3368" s="43" t="s">
        <v>13796</v>
      </c>
      <c r="K3368" s="43" t="s">
        <v>13797</v>
      </c>
      <c r="L3368" s="43" t="s">
        <v>13797</v>
      </c>
      <c r="M3368" s="43" t="s">
        <v>26882</v>
      </c>
      <c r="N3368" s="43" t="s">
        <v>583</v>
      </c>
      <c r="O3368" s="43" t="s">
        <v>584</v>
      </c>
      <c r="P3368" s="28" t="s">
        <v>26883</v>
      </c>
      <c r="Q3368" s="28" t="s">
        <v>26884</v>
      </c>
      <c r="R3368" s="44">
        <v>0</v>
      </c>
    </row>
    <row r="3369" spans="1:18" ht="89.25" x14ac:dyDescent="0.2">
      <c r="A3369" s="28" t="s">
        <v>54</v>
      </c>
      <c r="B3369" s="28" t="s">
        <v>8548</v>
      </c>
      <c r="C3369" s="28" t="s">
        <v>62</v>
      </c>
      <c r="D3369" s="28" t="s">
        <v>55</v>
      </c>
      <c r="E3369" s="37">
        <v>43251.504976851851</v>
      </c>
      <c r="F3369" s="28" t="s">
        <v>13794</v>
      </c>
      <c r="G3369" s="28" t="s">
        <v>26885</v>
      </c>
      <c r="H3369" s="28" t="s">
        <v>82</v>
      </c>
      <c r="I3369" s="28" t="s">
        <v>9580</v>
      </c>
      <c r="J3369" s="43" t="s">
        <v>13796</v>
      </c>
      <c r="K3369" s="43" t="s">
        <v>13797</v>
      </c>
      <c r="L3369" s="43" t="s">
        <v>13797</v>
      </c>
      <c r="M3369" s="43" t="s">
        <v>26886</v>
      </c>
      <c r="N3369" s="43" t="s">
        <v>4261</v>
      </c>
      <c r="O3369" s="43" t="s">
        <v>4262</v>
      </c>
      <c r="P3369" s="28" t="s">
        <v>26887</v>
      </c>
      <c r="Q3369" s="28" t="s">
        <v>26888</v>
      </c>
      <c r="R3369" s="44">
        <v>0</v>
      </c>
    </row>
    <row r="3370" spans="1:18" ht="89.25" x14ac:dyDescent="0.2">
      <c r="A3370" s="28" t="s">
        <v>54</v>
      </c>
      <c r="B3370" s="28" t="s">
        <v>11983</v>
      </c>
      <c r="C3370" s="28" t="s">
        <v>63</v>
      </c>
      <c r="D3370" s="28" t="s">
        <v>55</v>
      </c>
      <c r="E3370" s="37">
        <v>43221.608240740738</v>
      </c>
      <c r="F3370" s="28" t="s">
        <v>13794</v>
      </c>
      <c r="G3370" s="28" t="s">
        <v>26889</v>
      </c>
      <c r="H3370" s="28" t="s">
        <v>82</v>
      </c>
      <c r="I3370" s="28" t="s">
        <v>12765</v>
      </c>
      <c r="J3370" s="43" t="s">
        <v>13796</v>
      </c>
      <c r="K3370" s="43" t="s">
        <v>13797</v>
      </c>
      <c r="L3370" s="43" t="s">
        <v>13797</v>
      </c>
      <c r="M3370" s="43" t="s">
        <v>26890</v>
      </c>
      <c r="N3370" s="43" t="s">
        <v>1462</v>
      </c>
      <c r="O3370" s="43" t="s">
        <v>1463</v>
      </c>
      <c r="P3370" s="28" t="s">
        <v>26891</v>
      </c>
      <c r="Q3370" s="28" t="s">
        <v>26892</v>
      </c>
      <c r="R3370" s="44">
        <v>0</v>
      </c>
    </row>
    <row r="3371" spans="1:18" ht="114.75" x14ac:dyDescent="0.2">
      <c r="A3371" s="28" t="s">
        <v>54</v>
      </c>
      <c r="B3371" s="28" t="s">
        <v>11983</v>
      </c>
      <c r="C3371" s="28" t="s">
        <v>63</v>
      </c>
      <c r="D3371" s="28" t="s">
        <v>55</v>
      </c>
      <c r="E3371" s="37">
        <v>43221.727847222217</v>
      </c>
      <c r="F3371" s="28" t="s">
        <v>13794</v>
      </c>
      <c r="G3371" s="28" t="s">
        <v>26893</v>
      </c>
      <c r="H3371" s="28" t="s">
        <v>82</v>
      </c>
      <c r="I3371" s="28" t="s">
        <v>12572</v>
      </c>
      <c r="J3371" s="43" t="s">
        <v>13796</v>
      </c>
      <c r="K3371" s="43" t="s">
        <v>13797</v>
      </c>
      <c r="L3371" s="43" t="s">
        <v>13797</v>
      </c>
      <c r="M3371" s="43" t="s">
        <v>26894</v>
      </c>
      <c r="N3371" s="43" t="s">
        <v>2639</v>
      </c>
      <c r="O3371" s="43" t="s">
        <v>2640</v>
      </c>
      <c r="P3371" s="28" t="s">
        <v>26895</v>
      </c>
      <c r="Q3371" s="28" t="s">
        <v>26896</v>
      </c>
      <c r="R3371" s="44">
        <v>0</v>
      </c>
    </row>
    <row r="3372" spans="1:18" ht="89.25" x14ac:dyDescent="0.2">
      <c r="A3372" s="28" t="s">
        <v>54</v>
      </c>
      <c r="B3372" s="28" t="s">
        <v>11983</v>
      </c>
      <c r="C3372" s="28" t="s">
        <v>63</v>
      </c>
      <c r="D3372" s="28" t="s">
        <v>55</v>
      </c>
      <c r="E3372" s="37">
        <v>43222.513842592591</v>
      </c>
      <c r="F3372" s="28" t="s">
        <v>13794</v>
      </c>
      <c r="G3372" s="28" t="s">
        <v>26897</v>
      </c>
      <c r="H3372" s="28" t="s">
        <v>82</v>
      </c>
      <c r="I3372" s="28" t="s">
        <v>12682</v>
      </c>
      <c r="J3372" s="43" t="s">
        <v>13796</v>
      </c>
      <c r="K3372" s="43" t="s">
        <v>13797</v>
      </c>
      <c r="L3372" s="43" t="s">
        <v>13797</v>
      </c>
      <c r="M3372" s="43" t="s">
        <v>26898</v>
      </c>
      <c r="N3372" s="43" t="s">
        <v>305</v>
      </c>
      <c r="O3372" s="43" t="s">
        <v>306</v>
      </c>
      <c r="P3372" s="28" t="s">
        <v>26899</v>
      </c>
      <c r="Q3372" s="28" t="s">
        <v>26900</v>
      </c>
      <c r="R3372" s="44">
        <v>0</v>
      </c>
    </row>
    <row r="3373" spans="1:18" ht="127.5" x14ac:dyDescent="0.2">
      <c r="A3373" s="28" t="s">
        <v>54</v>
      </c>
      <c r="B3373" s="28" t="s">
        <v>11983</v>
      </c>
      <c r="C3373" s="28" t="s">
        <v>63</v>
      </c>
      <c r="D3373" s="28" t="s">
        <v>55</v>
      </c>
      <c r="E3373" s="37">
        <v>43223.477893518517</v>
      </c>
      <c r="F3373" s="28" t="s">
        <v>13794</v>
      </c>
      <c r="G3373" s="28" t="s">
        <v>26901</v>
      </c>
      <c r="H3373" s="28" t="s">
        <v>82</v>
      </c>
      <c r="I3373" s="28" t="s">
        <v>26902</v>
      </c>
      <c r="J3373" s="43" t="s">
        <v>13796</v>
      </c>
      <c r="K3373" s="43" t="s">
        <v>13797</v>
      </c>
      <c r="L3373" s="43" t="s">
        <v>13797</v>
      </c>
      <c r="M3373" s="43" t="s">
        <v>26903</v>
      </c>
      <c r="N3373" s="43" t="s">
        <v>613</v>
      </c>
      <c r="O3373" s="43" t="s">
        <v>614</v>
      </c>
      <c r="P3373" s="28" t="s">
        <v>26904</v>
      </c>
      <c r="Q3373" s="28" t="s">
        <v>26905</v>
      </c>
      <c r="R3373" s="44">
        <v>0</v>
      </c>
    </row>
    <row r="3374" spans="1:18" ht="127.5" x14ac:dyDescent="0.2">
      <c r="A3374" s="28" t="s">
        <v>54</v>
      </c>
      <c r="B3374" s="28" t="s">
        <v>11983</v>
      </c>
      <c r="C3374" s="28" t="s">
        <v>63</v>
      </c>
      <c r="D3374" s="28" t="s">
        <v>55</v>
      </c>
      <c r="E3374" s="37">
        <v>43223.479432870372</v>
      </c>
      <c r="F3374" s="28" t="s">
        <v>13794</v>
      </c>
      <c r="G3374" s="28" t="s">
        <v>26906</v>
      </c>
      <c r="H3374" s="28" t="s">
        <v>82</v>
      </c>
      <c r="I3374" s="28" t="s">
        <v>12737</v>
      </c>
      <c r="J3374" s="43" t="s">
        <v>13796</v>
      </c>
      <c r="K3374" s="43" t="s">
        <v>13797</v>
      </c>
      <c r="L3374" s="43" t="s">
        <v>13797</v>
      </c>
      <c r="M3374" s="43" t="s">
        <v>26907</v>
      </c>
      <c r="N3374" s="43" t="s">
        <v>2358</v>
      </c>
      <c r="O3374" s="43" t="s">
        <v>2359</v>
      </c>
      <c r="P3374" s="28" t="s">
        <v>26904</v>
      </c>
      <c r="Q3374" s="28" t="s">
        <v>26905</v>
      </c>
      <c r="R3374" s="44">
        <v>0</v>
      </c>
    </row>
    <row r="3375" spans="1:18" ht="140.25" x14ac:dyDescent="0.2">
      <c r="A3375" s="28" t="s">
        <v>54</v>
      </c>
      <c r="B3375" s="28" t="s">
        <v>11983</v>
      </c>
      <c r="C3375" s="28" t="s">
        <v>63</v>
      </c>
      <c r="D3375" s="28" t="s">
        <v>55</v>
      </c>
      <c r="E3375" s="37">
        <v>43223.93037037037</v>
      </c>
      <c r="F3375" s="28" t="s">
        <v>13794</v>
      </c>
      <c r="G3375" s="28" t="s">
        <v>26908</v>
      </c>
      <c r="H3375" s="28" t="s">
        <v>82</v>
      </c>
      <c r="I3375" s="28" t="s">
        <v>12657</v>
      </c>
      <c r="J3375" s="43" t="s">
        <v>13796</v>
      </c>
      <c r="K3375" s="43" t="s">
        <v>13797</v>
      </c>
      <c r="L3375" s="43" t="s">
        <v>13797</v>
      </c>
      <c r="M3375" s="43" t="s">
        <v>26909</v>
      </c>
      <c r="N3375" s="43" t="s">
        <v>239</v>
      </c>
      <c r="O3375" s="43" t="s">
        <v>240</v>
      </c>
      <c r="P3375" s="28" t="s">
        <v>26910</v>
      </c>
      <c r="Q3375" s="28" t="s">
        <v>26911</v>
      </c>
      <c r="R3375" s="44">
        <v>0</v>
      </c>
    </row>
    <row r="3376" spans="1:18" ht="89.25" x14ac:dyDescent="0.2">
      <c r="A3376" s="28" t="s">
        <v>54</v>
      </c>
      <c r="B3376" s="28" t="s">
        <v>11983</v>
      </c>
      <c r="C3376" s="28" t="s">
        <v>63</v>
      </c>
      <c r="D3376" s="28" t="s">
        <v>55</v>
      </c>
      <c r="E3376" s="37">
        <v>43226.614560185182</v>
      </c>
      <c r="F3376" s="28" t="s">
        <v>13794</v>
      </c>
      <c r="G3376" s="28" t="s">
        <v>26912</v>
      </c>
      <c r="H3376" s="28" t="s">
        <v>82</v>
      </c>
      <c r="I3376" s="28" t="s">
        <v>12271</v>
      </c>
      <c r="J3376" s="43" t="s">
        <v>13796</v>
      </c>
      <c r="K3376" s="43" t="s">
        <v>13797</v>
      </c>
      <c r="L3376" s="43" t="s">
        <v>13797</v>
      </c>
      <c r="M3376" s="43" t="s">
        <v>26913</v>
      </c>
      <c r="N3376" s="43" t="s">
        <v>11715</v>
      </c>
      <c r="O3376" s="43" t="s">
        <v>11716</v>
      </c>
      <c r="P3376" s="28" t="s">
        <v>26914</v>
      </c>
      <c r="Q3376" s="28" t="s">
        <v>26915</v>
      </c>
      <c r="R3376" s="44">
        <v>0</v>
      </c>
    </row>
    <row r="3377" spans="1:18" ht="140.25" x14ac:dyDescent="0.2">
      <c r="A3377" s="28" t="s">
        <v>54</v>
      </c>
      <c r="B3377" s="28" t="s">
        <v>11983</v>
      </c>
      <c r="C3377" s="28" t="s">
        <v>63</v>
      </c>
      <c r="D3377" s="28" t="s">
        <v>55</v>
      </c>
      <c r="E3377" s="37">
        <v>43226.627418981479</v>
      </c>
      <c r="F3377" s="28" t="s">
        <v>13794</v>
      </c>
      <c r="G3377" s="28" t="s">
        <v>26916</v>
      </c>
      <c r="H3377" s="28" t="s">
        <v>82</v>
      </c>
      <c r="I3377" s="28" t="s">
        <v>12444</v>
      </c>
      <c r="J3377" s="43" t="s">
        <v>13796</v>
      </c>
      <c r="K3377" s="43" t="s">
        <v>13797</v>
      </c>
      <c r="L3377" s="43" t="s">
        <v>13797</v>
      </c>
      <c r="M3377" s="43" t="s">
        <v>26917</v>
      </c>
      <c r="N3377" s="43" t="s">
        <v>11715</v>
      </c>
      <c r="O3377" s="43" t="s">
        <v>11716</v>
      </c>
      <c r="P3377" s="28" t="s">
        <v>26914</v>
      </c>
      <c r="Q3377" s="28" t="s">
        <v>26915</v>
      </c>
      <c r="R3377" s="44">
        <v>0</v>
      </c>
    </row>
    <row r="3378" spans="1:18" ht="140.25" x14ac:dyDescent="0.2">
      <c r="A3378" s="28" t="s">
        <v>54</v>
      </c>
      <c r="B3378" s="28" t="s">
        <v>11983</v>
      </c>
      <c r="C3378" s="28" t="s">
        <v>63</v>
      </c>
      <c r="D3378" s="28" t="s">
        <v>55</v>
      </c>
      <c r="E3378" s="37">
        <v>43227.496712962959</v>
      </c>
      <c r="F3378" s="28" t="s">
        <v>13794</v>
      </c>
      <c r="G3378" s="28" t="s">
        <v>26918</v>
      </c>
      <c r="H3378" s="28" t="s">
        <v>82</v>
      </c>
      <c r="I3378" s="28" t="s">
        <v>26919</v>
      </c>
      <c r="J3378" s="43" t="s">
        <v>13796</v>
      </c>
      <c r="K3378" s="43" t="s">
        <v>13797</v>
      </c>
      <c r="L3378" s="43" t="s">
        <v>13797</v>
      </c>
      <c r="M3378" s="43" t="s">
        <v>26920</v>
      </c>
      <c r="N3378" s="43" t="s">
        <v>2430</v>
      </c>
      <c r="O3378" s="43" t="s">
        <v>2431</v>
      </c>
      <c r="P3378" s="28" t="s">
        <v>26921</v>
      </c>
      <c r="Q3378" s="28" t="s">
        <v>26922</v>
      </c>
      <c r="R3378" s="44">
        <v>0</v>
      </c>
    </row>
    <row r="3379" spans="1:18" ht="127.5" x14ac:dyDescent="0.2">
      <c r="A3379" s="28" t="s">
        <v>54</v>
      </c>
      <c r="B3379" s="28" t="s">
        <v>11983</v>
      </c>
      <c r="C3379" s="28" t="s">
        <v>63</v>
      </c>
      <c r="D3379" s="28" t="s">
        <v>55</v>
      </c>
      <c r="E3379" s="37">
        <v>43227.583657407406</v>
      </c>
      <c r="F3379" s="28" t="s">
        <v>13794</v>
      </c>
      <c r="G3379" s="28" t="s">
        <v>26923</v>
      </c>
      <c r="H3379" s="28" t="s">
        <v>82</v>
      </c>
      <c r="I3379" s="28" t="s">
        <v>13043</v>
      </c>
      <c r="J3379" s="43" t="s">
        <v>13796</v>
      </c>
      <c r="K3379" s="43" t="s">
        <v>13797</v>
      </c>
      <c r="L3379" s="43" t="s">
        <v>13797</v>
      </c>
      <c r="M3379" s="43" t="s">
        <v>26924</v>
      </c>
      <c r="N3379" s="43" t="s">
        <v>1460</v>
      </c>
      <c r="O3379" s="43" t="s">
        <v>1461</v>
      </c>
      <c r="P3379" s="28" t="s">
        <v>26925</v>
      </c>
      <c r="Q3379" s="28" t="s">
        <v>26926</v>
      </c>
      <c r="R3379" s="44">
        <v>0</v>
      </c>
    </row>
    <row r="3380" spans="1:18" ht="114.75" x14ac:dyDescent="0.2">
      <c r="A3380" s="28" t="s">
        <v>54</v>
      </c>
      <c r="B3380" s="28" t="s">
        <v>11983</v>
      </c>
      <c r="C3380" s="28" t="s">
        <v>63</v>
      </c>
      <c r="D3380" s="28" t="s">
        <v>55</v>
      </c>
      <c r="E3380" s="37">
        <v>43227.584432870368</v>
      </c>
      <c r="F3380" s="28" t="s">
        <v>13794</v>
      </c>
      <c r="G3380" s="28" t="s">
        <v>26927</v>
      </c>
      <c r="H3380" s="28" t="s">
        <v>82</v>
      </c>
      <c r="I3380" s="28" t="s">
        <v>12304</v>
      </c>
      <c r="J3380" s="43" t="s">
        <v>13796</v>
      </c>
      <c r="K3380" s="43" t="s">
        <v>13797</v>
      </c>
      <c r="L3380" s="43" t="s">
        <v>13797</v>
      </c>
      <c r="M3380" s="43" t="s">
        <v>26928</v>
      </c>
      <c r="N3380" s="43" t="s">
        <v>2129</v>
      </c>
      <c r="O3380" s="43" t="s">
        <v>2130</v>
      </c>
      <c r="P3380" s="28" t="s">
        <v>26929</v>
      </c>
      <c r="Q3380" s="28" t="s">
        <v>26930</v>
      </c>
      <c r="R3380" s="44">
        <v>0</v>
      </c>
    </row>
    <row r="3381" spans="1:18" ht="89.25" x14ac:dyDescent="0.2">
      <c r="A3381" s="28" t="s">
        <v>54</v>
      </c>
      <c r="B3381" s="28" t="s">
        <v>11983</v>
      </c>
      <c r="C3381" s="28" t="s">
        <v>63</v>
      </c>
      <c r="D3381" s="28" t="s">
        <v>55</v>
      </c>
      <c r="E3381" s="37">
        <v>43227.584687499999</v>
      </c>
      <c r="F3381" s="28" t="s">
        <v>13794</v>
      </c>
      <c r="G3381" s="28" t="s">
        <v>26931</v>
      </c>
      <c r="H3381" s="28" t="s">
        <v>82</v>
      </c>
      <c r="I3381" s="28" t="s">
        <v>12895</v>
      </c>
      <c r="J3381" s="43" t="s">
        <v>13796</v>
      </c>
      <c r="K3381" s="43" t="s">
        <v>13797</v>
      </c>
      <c r="L3381" s="43" t="s">
        <v>13797</v>
      </c>
      <c r="M3381" s="43" t="s">
        <v>26932</v>
      </c>
      <c r="N3381" s="43" t="s">
        <v>1460</v>
      </c>
      <c r="O3381" s="43" t="s">
        <v>1461</v>
      </c>
      <c r="P3381" s="28" t="s">
        <v>26925</v>
      </c>
      <c r="Q3381" s="28" t="s">
        <v>26926</v>
      </c>
      <c r="R3381" s="44">
        <v>0</v>
      </c>
    </row>
    <row r="3382" spans="1:18" ht="140.25" x14ac:dyDescent="0.2">
      <c r="A3382" s="28" t="s">
        <v>54</v>
      </c>
      <c r="B3382" s="28" t="s">
        <v>11983</v>
      </c>
      <c r="C3382" s="28" t="s">
        <v>63</v>
      </c>
      <c r="D3382" s="28" t="s">
        <v>55</v>
      </c>
      <c r="E3382" s="37">
        <v>43228.595138888886</v>
      </c>
      <c r="F3382" s="28" t="s">
        <v>13794</v>
      </c>
      <c r="G3382" s="28" t="s">
        <v>26933</v>
      </c>
      <c r="H3382" s="28" t="s">
        <v>82</v>
      </c>
      <c r="I3382" s="28" t="s">
        <v>13041</v>
      </c>
      <c r="J3382" s="43" t="s">
        <v>13796</v>
      </c>
      <c r="K3382" s="43" t="s">
        <v>13797</v>
      </c>
      <c r="L3382" s="43" t="s">
        <v>13797</v>
      </c>
      <c r="M3382" s="43" t="s">
        <v>26934</v>
      </c>
      <c r="N3382" s="43" t="s">
        <v>5092</v>
      </c>
      <c r="O3382" s="43" t="s">
        <v>5093</v>
      </c>
      <c r="P3382" s="28" t="s">
        <v>26921</v>
      </c>
      <c r="Q3382" s="28" t="s">
        <v>26922</v>
      </c>
      <c r="R3382" s="44">
        <v>0</v>
      </c>
    </row>
    <row r="3383" spans="1:18" ht="89.25" x14ac:dyDescent="0.2">
      <c r="A3383" s="28" t="s">
        <v>54</v>
      </c>
      <c r="B3383" s="28" t="s">
        <v>11983</v>
      </c>
      <c r="C3383" s="28" t="s">
        <v>63</v>
      </c>
      <c r="D3383" s="28" t="s">
        <v>55</v>
      </c>
      <c r="E3383" s="37">
        <v>43229.694201388884</v>
      </c>
      <c r="F3383" s="28" t="s">
        <v>13794</v>
      </c>
      <c r="G3383" s="28" t="s">
        <v>26935</v>
      </c>
      <c r="H3383" s="28" t="s">
        <v>82</v>
      </c>
      <c r="I3383" s="28" t="s">
        <v>12552</v>
      </c>
      <c r="J3383" s="43" t="s">
        <v>13796</v>
      </c>
      <c r="K3383" s="43" t="s">
        <v>13797</v>
      </c>
      <c r="L3383" s="43" t="s">
        <v>13797</v>
      </c>
      <c r="M3383" s="43" t="s">
        <v>26936</v>
      </c>
      <c r="N3383" s="43" t="s">
        <v>4553</v>
      </c>
      <c r="O3383" s="43" t="s">
        <v>4554</v>
      </c>
      <c r="P3383" s="28" t="s">
        <v>26937</v>
      </c>
      <c r="Q3383" s="28" t="s">
        <v>26938</v>
      </c>
      <c r="R3383" s="44">
        <v>0</v>
      </c>
    </row>
    <row r="3384" spans="1:18" ht="140.25" x14ac:dyDescent="0.2">
      <c r="A3384" s="28" t="s">
        <v>54</v>
      </c>
      <c r="B3384" s="28" t="s">
        <v>11983</v>
      </c>
      <c r="C3384" s="28" t="s">
        <v>63</v>
      </c>
      <c r="D3384" s="28" t="s">
        <v>55</v>
      </c>
      <c r="E3384" s="37">
        <v>43237.442384259259</v>
      </c>
      <c r="F3384" s="28" t="s">
        <v>13794</v>
      </c>
      <c r="G3384" s="28" t="s">
        <v>26939</v>
      </c>
      <c r="H3384" s="28" t="s">
        <v>82</v>
      </c>
      <c r="I3384" s="28" t="s">
        <v>26940</v>
      </c>
      <c r="J3384" s="43" t="s">
        <v>13796</v>
      </c>
      <c r="K3384" s="43" t="s">
        <v>13797</v>
      </c>
      <c r="L3384" s="43" t="s">
        <v>13797</v>
      </c>
      <c r="M3384" s="43" t="s">
        <v>26941</v>
      </c>
      <c r="N3384" s="43" t="s">
        <v>2742</v>
      </c>
      <c r="O3384" s="43" t="s">
        <v>2743</v>
      </c>
      <c r="P3384" s="28" t="s">
        <v>26942</v>
      </c>
      <c r="Q3384" s="28" t="s">
        <v>26943</v>
      </c>
      <c r="R3384" s="44">
        <v>0</v>
      </c>
    </row>
    <row r="3385" spans="1:18" ht="114.75" x14ac:dyDescent="0.2">
      <c r="A3385" s="28" t="s">
        <v>54</v>
      </c>
      <c r="B3385" s="28" t="s">
        <v>11983</v>
      </c>
      <c r="C3385" s="28" t="s">
        <v>63</v>
      </c>
      <c r="D3385" s="28" t="s">
        <v>55</v>
      </c>
      <c r="E3385" s="37">
        <v>43238.466631944444</v>
      </c>
      <c r="F3385" s="28" t="s">
        <v>13794</v>
      </c>
      <c r="G3385" s="28" t="s">
        <v>26944</v>
      </c>
      <c r="H3385" s="28" t="s">
        <v>82</v>
      </c>
      <c r="I3385" s="28" t="s">
        <v>11984</v>
      </c>
      <c r="J3385" s="43" t="s">
        <v>13796</v>
      </c>
      <c r="K3385" s="43" t="s">
        <v>13797</v>
      </c>
      <c r="L3385" s="43" t="s">
        <v>13797</v>
      </c>
      <c r="M3385" s="43" t="s">
        <v>26945</v>
      </c>
      <c r="N3385" s="43" t="s">
        <v>5159</v>
      </c>
      <c r="O3385" s="43" t="s">
        <v>5160</v>
      </c>
      <c r="P3385" s="28" t="s">
        <v>26946</v>
      </c>
      <c r="Q3385" s="28" t="s">
        <v>26947</v>
      </c>
      <c r="R3385" s="44">
        <v>0</v>
      </c>
    </row>
    <row r="3386" spans="1:18" ht="89.25" x14ac:dyDescent="0.2">
      <c r="A3386" s="28" t="s">
        <v>54</v>
      </c>
      <c r="B3386" s="28" t="s">
        <v>11983</v>
      </c>
      <c r="C3386" s="28" t="s">
        <v>63</v>
      </c>
      <c r="D3386" s="28" t="s">
        <v>55</v>
      </c>
      <c r="E3386" s="37">
        <v>43241.722615740742</v>
      </c>
      <c r="F3386" s="28" t="s">
        <v>13794</v>
      </c>
      <c r="G3386" s="28" t="s">
        <v>26948</v>
      </c>
      <c r="H3386" s="28" t="s">
        <v>82</v>
      </c>
      <c r="I3386" s="28" t="s">
        <v>12795</v>
      </c>
      <c r="J3386" s="43" t="s">
        <v>13796</v>
      </c>
      <c r="K3386" s="43" t="s">
        <v>13797</v>
      </c>
      <c r="L3386" s="43" t="s">
        <v>13797</v>
      </c>
      <c r="M3386" s="43" t="s">
        <v>26949</v>
      </c>
      <c r="N3386" s="43" t="s">
        <v>3431</v>
      </c>
      <c r="O3386" s="43" t="s">
        <v>3432</v>
      </c>
      <c r="P3386" s="28" t="s">
        <v>26950</v>
      </c>
      <c r="Q3386" s="28" t="s">
        <v>26951</v>
      </c>
      <c r="R3386" s="44">
        <v>0</v>
      </c>
    </row>
    <row r="3387" spans="1:18" ht="114.75" x14ac:dyDescent="0.2">
      <c r="A3387" s="28" t="s">
        <v>54</v>
      </c>
      <c r="B3387" s="28" t="s">
        <v>11983</v>
      </c>
      <c r="C3387" s="28" t="s">
        <v>63</v>
      </c>
      <c r="D3387" s="28" t="s">
        <v>55</v>
      </c>
      <c r="E3387" s="37">
        <v>43249.571099537032</v>
      </c>
      <c r="F3387" s="28" t="s">
        <v>13794</v>
      </c>
      <c r="G3387" s="28" t="s">
        <v>26952</v>
      </c>
      <c r="H3387" s="28" t="s">
        <v>82</v>
      </c>
      <c r="I3387" s="28" t="s">
        <v>12349</v>
      </c>
      <c r="J3387" s="43" t="s">
        <v>13796</v>
      </c>
      <c r="K3387" s="43" t="s">
        <v>13797</v>
      </c>
      <c r="L3387" s="43" t="s">
        <v>13797</v>
      </c>
      <c r="M3387" s="43" t="s">
        <v>26953</v>
      </c>
      <c r="N3387" s="43" t="s">
        <v>144</v>
      </c>
      <c r="O3387" s="43" t="s">
        <v>145</v>
      </c>
      <c r="P3387" s="28" t="s">
        <v>26954</v>
      </c>
      <c r="Q3387" s="28" t="s">
        <v>26955</v>
      </c>
      <c r="R3387" s="44">
        <v>0</v>
      </c>
    </row>
    <row r="3388" spans="1:18" ht="89.25" x14ac:dyDescent="0.2">
      <c r="A3388" s="28" t="s">
        <v>54</v>
      </c>
      <c r="B3388" s="28" t="s">
        <v>11983</v>
      </c>
      <c r="C3388" s="28" t="s">
        <v>63</v>
      </c>
      <c r="D3388" s="28" t="s">
        <v>55</v>
      </c>
      <c r="E3388" s="37">
        <v>43249.718888888885</v>
      </c>
      <c r="F3388" s="28" t="s">
        <v>13794</v>
      </c>
      <c r="G3388" s="28" t="s">
        <v>26956</v>
      </c>
      <c r="H3388" s="28" t="s">
        <v>82</v>
      </c>
      <c r="I3388" s="28" t="s">
        <v>12483</v>
      </c>
      <c r="J3388" s="43" t="s">
        <v>13796</v>
      </c>
      <c r="K3388" s="43" t="s">
        <v>13797</v>
      </c>
      <c r="L3388" s="43" t="s">
        <v>13797</v>
      </c>
      <c r="M3388" s="43" t="s">
        <v>26957</v>
      </c>
      <c r="N3388" s="43" t="s">
        <v>986</v>
      </c>
      <c r="O3388" s="43" t="s">
        <v>987</v>
      </c>
      <c r="P3388" s="28" t="s">
        <v>26958</v>
      </c>
      <c r="Q3388" s="28" t="s">
        <v>26959</v>
      </c>
      <c r="R3388" s="44">
        <v>0</v>
      </c>
    </row>
    <row r="3389" spans="1:18" ht="89.25" x14ac:dyDescent="0.2">
      <c r="A3389" s="28" t="s">
        <v>54</v>
      </c>
      <c r="B3389" s="28" t="s">
        <v>12018</v>
      </c>
      <c r="C3389" s="28" t="s">
        <v>63</v>
      </c>
      <c r="D3389" s="28" t="s">
        <v>55</v>
      </c>
      <c r="E3389" s="37">
        <v>43221.607615740737</v>
      </c>
      <c r="F3389" s="28" t="s">
        <v>13794</v>
      </c>
      <c r="G3389" s="28" t="s">
        <v>26960</v>
      </c>
      <c r="H3389" s="28" t="s">
        <v>82</v>
      </c>
      <c r="I3389" s="28" t="s">
        <v>26961</v>
      </c>
      <c r="J3389" s="43" t="s">
        <v>13796</v>
      </c>
      <c r="K3389" s="43" t="s">
        <v>13797</v>
      </c>
      <c r="L3389" s="43" t="s">
        <v>13797</v>
      </c>
      <c r="M3389" s="43" t="s">
        <v>26962</v>
      </c>
      <c r="N3389" s="43" t="s">
        <v>540</v>
      </c>
      <c r="O3389" s="43" t="s">
        <v>541</v>
      </c>
      <c r="P3389" s="28" t="s">
        <v>26963</v>
      </c>
      <c r="Q3389" s="28" t="s">
        <v>26964</v>
      </c>
      <c r="R3389" s="44">
        <v>0</v>
      </c>
    </row>
    <row r="3390" spans="1:18" ht="140.25" x14ac:dyDescent="0.2">
      <c r="A3390" s="28" t="s">
        <v>54</v>
      </c>
      <c r="B3390" s="28" t="s">
        <v>12018</v>
      </c>
      <c r="C3390" s="28" t="s">
        <v>63</v>
      </c>
      <c r="D3390" s="28" t="s">
        <v>55</v>
      </c>
      <c r="E3390" s="37">
        <v>43221.780393518515</v>
      </c>
      <c r="F3390" s="28" t="s">
        <v>13794</v>
      </c>
      <c r="G3390" s="28" t="s">
        <v>26965</v>
      </c>
      <c r="H3390" s="28" t="s">
        <v>82</v>
      </c>
      <c r="I3390" s="28" t="s">
        <v>12988</v>
      </c>
      <c r="J3390" s="43" t="s">
        <v>13796</v>
      </c>
      <c r="K3390" s="43" t="s">
        <v>13797</v>
      </c>
      <c r="L3390" s="43" t="s">
        <v>13797</v>
      </c>
      <c r="M3390" s="43" t="s">
        <v>26966</v>
      </c>
      <c r="N3390" s="43" t="s">
        <v>4107</v>
      </c>
      <c r="O3390" s="43" t="s">
        <v>4108</v>
      </c>
      <c r="P3390" s="28" t="s">
        <v>26967</v>
      </c>
      <c r="Q3390" s="28" t="s">
        <v>26968</v>
      </c>
      <c r="R3390" s="44">
        <v>0</v>
      </c>
    </row>
    <row r="3391" spans="1:18" ht="140.25" x14ac:dyDescent="0.2">
      <c r="A3391" s="28" t="s">
        <v>54</v>
      </c>
      <c r="B3391" s="28" t="s">
        <v>12018</v>
      </c>
      <c r="C3391" s="28" t="s">
        <v>63</v>
      </c>
      <c r="D3391" s="28" t="s">
        <v>55</v>
      </c>
      <c r="E3391" s="37">
        <v>43222.479016203702</v>
      </c>
      <c r="F3391" s="28" t="s">
        <v>13794</v>
      </c>
      <c r="G3391" s="28" t="s">
        <v>26969</v>
      </c>
      <c r="H3391" s="28" t="s">
        <v>82</v>
      </c>
      <c r="I3391" s="28" t="s">
        <v>12659</v>
      </c>
      <c r="J3391" s="43" t="s">
        <v>13796</v>
      </c>
      <c r="K3391" s="43" t="s">
        <v>13797</v>
      </c>
      <c r="L3391" s="43" t="s">
        <v>13797</v>
      </c>
      <c r="M3391" s="43" t="s">
        <v>26970</v>
      </c>
      <c r="N3391" s="43" t="s">
        <v>3451</v>
      </c>
      <c r="O3391" s="43" t="s">
        <v>3452</v>
      </c>
      <c r="P3391" s="28" t="s">
        <v>26971</v>
      </c>
      <c r="Q3391" s="28" t="s">
        <v>26972</v>
      </c>
      <c r="R3391" s="44">
        <v>0</v>
      </c>
    </row>
    <row r="3392" spans="1:18" ht="127.5" x14ac:dyDescent="0.2">
      <c r="A3392" s="28" t="s">
        <v>54</v>
      </c>
      <c r="B3392" s="28" t="s">
        <v>12018</v>
      </c>
      <c r="C3392" s="28" t="s">
        <v>63</v>
      </c>
      <c r="D3392" s="28" t="s">
        <v>55</v>
      </c>
      <c r="E3392" s="37">
        <v>43222.747557870367</v>
      </c>
      <c r="F3392" s="28" t="s">
        <v>13794</v>
      </c>
      <c r="G3392" s="28" t="s">
        <v>26973</v>
      </c>
      <c r="H3392" s="28" t="s">
        <v>82</v>
      </c>
      <c r="I3392" s="28" t="s">
        <v>26974</v>
      </c>
      <c r="J3392" s="43" t="s">
        <v>13796</v>
      </c>
      <c r="K3392" s="43" t="s">
        <v>13797</v>
      </c>
      <c r="L3392" s="43" t="s">
        <v>13797</v>
      </c>
      <c r="M3392" s="43" t="s">
        <v>26975</v>
      </c>
      <c r="N3392" s="43" t="s">
        <v>176</v>
      </c>
      <c r="O3392" s="43" t="s">
        <v>177</v>
      </c>
      <c r="P3392" s="28" t="s">
        <v>26976</v>
      </c>
      <c r="Q3392" s="28" t="s">
        <v>26977</v>
      </c>
      <c r="R3392" s="44">
        <v>0</v>
      </c>
    </row>
    <row r="3393" spans="1:18" ht="89.25" x14ac:dyDescent="0.2">
      <c r="A3393" s="28" t="s">
        <v>54</v>
      </c>
      <c r="B3393" s="28" t="s">
        <v>12018</v>
      </c>
      <c r="C3393" s="28" t="s">
        <v>63</v>
      </c>
      <c r="D3393" s="28" t="s">
        <v>55</v>
      </c>
      <c r="E3393" s="37">
        <v>43222.788599537038</v>
      </c>
      <c r="F3393" s="28" t="s">
        <v>13794</v>
      </c>
      <c r="G3393" s="28" t="s">
        <v>26978</v>
      </c>
      <c r="H3393" s="28" t="s">
        <v>82</v>
      </c>
      <c r="I3393" s="28" t="s">
        <v>12579</v>
      </c>
      <c r="J3393" s="43" t="s">
        <v>13796</v>
      </c>
      <c r="K3393" s="43" t="s">
        <v>13797</v>
      </c>
      <c r="L3393" s="43" t="s">
        <v>13797</v>
      </c>
      <c r="M3393" s="43" t="s">
        <v>26979</v>
      </c>
      <c r="N3393" s="43" t="s">
        <v>1315</v>
      </c>
      <c r="O3393" s="43" t="s">
        <v>1316</v>
      </c>
      <c r="P3393" s="28" t="s">
        <v>26980</v>
      </c>
      <c r="Q3393" s="28" t="s">
        <v>26981</v>
      </c>
      <c r="R3393" s="44">
        <v>0</v>
      </c>
    </row>
    <row r="3394" spans="1:18" ht="140.25" x14ac:dyDescent="0.2">
      <c r="A3394" s="28" t="s">
        <v>54</v>
      </c>
      <c r="B3394" s="28" t="s">
        <v>12018</v>
      </c>
      <c r="C3394" s="28" t="s">
        <v>63</v>
      </c>
      <c r="D3394" s="28" t="s">
        <v>55</v>
      </c>
      <c r="E3394" s="37">
        <v>43224.755023148144</v>
      </c>
      <c r="F3394" s="28" t="s">
        <v>13794</v>
      </c>
      <c r="G3394" s="28" t="s">
        <v>26982</v>
      </c>
      <c r="H3394" s="28" t="s">
        <v>82</v>
      </c>
      <c r="I3394" s="28" t="s">
        <v>26983</v>
      </c>
      <c r="J3394" s="43" t="s">
        <v>13796</v>
      </c>
      <c r="K3394" s="43" t="s">
        <v>13797</v>
      </c>
      <c r="L3394" s="43" t="s">
        <v>13797</v>
      </c>
      <c r="M3394" s="43" t="s">
        <v>26984</v>
      </c>
      <c r="N3394" s="43" t="s">
        <v>278</v>
      </c>
      <c r="O3394" s="43" t="s">
        <v>279</v>
      </c>
      <c r="P3394" s="28" t="s">
        <v>26985</v>
      </c>
      <c r="Q3394" s="28" t="s">
        <v>26986</v>
      </c>
      <c r="R3394" s="44">
        <v>0</v>
      </c>
    </row>
    <row r="3395" spans="1:18" ht="127.5" x14ac:dyDescent="0.2">
      <c r="A3395" s="28" t="s">
        <v>54</v>
      </c>
      <c r="B3395" s="28" t="s">
        <v>12018</v>
      </c>
      <c r="C3395" s="28" t="s">
        <v>63</v>
      </c>
      <c r="D3395" s="28" t="s">
        <v>55</v>
      </c>
      <c r="E3395" s="37">
        <v>43224.761180555557</v>
      </c>
      <c r="F3395" s="28" t="s">
        <v>13794</v>
      </c>
      <c r="G3395" s="28" t="s">
        <v>26987</v>
      </c>
      <c r="H3395" s="28" t="s">
        <v>82</v>
      </c>
      <c r="I3395" s="28" t="s">
        <v>12592</v>
      </c>
      <c r="J3395" s="43" t="s">
        <v>13796</v>
      </c>
      <c r="K3395" s="43" t="s">
        <v>13797</v>
      </c>
      <c r="L3395" s="43" t="s">
        <v>13797</v>
      </c>
      <c r="M3395" s="43" t="s">
        <v>26988</v>
      </c>
      <c r="N3395" s="43" t="s">
        <v>2137</v>
      </c>
      <c r="O3395" s="43" t="s">
        <v>2138</v>
      </c>
      <c r="P3395" s="28" t="s">
        <v>26985</v>
      </c>
      <c r="Q3395" s="28" t="s">
        <v>26986</v>
      </c>
      <c r="R3395" s="44">
        <v>0</v>
      </c>
    </row>
    <row r="3396" spans="1:18" ht="140.25" x14ac:dyDescent="0.2">
      <c r="A3396" s="28" t="s">
        <v>54</v>
      </c>
      <c r="B3396" s="28" t="s">
        <v>12018</v>
      </c>
      <c r="C3396" s="28" t="s">
        <v>63</v>
      </c>
      <c r="D3396" s="28" t="s">
        <v>55</v>
      </c>
      <c r="E3396" s="37">
        <v>43226.955011574071</v>
      </c>
      <c r="F3396" s="28" t="s">
        <v>13794</v>
      </c>
      <c r="G3396" s="28" t="s">
        <v>26989</v>
      </c>
      <c r="H3396" s="28" t="s">
        <v>82</v>
      </c>
      <c r="I3396" s="28" t="s">
        <v>12794</v>
      </c>
      <c r="J3396" s="43" t="s">
        <v>13796</v>
      </c>
      <c r="K3396" s="43" t="s">
        <v>13797</v>
      </c>
      <c r="L3396" s="43" t="s">
        <v>13797</v>
      </c>
      <c r="M3396" s="43" t="s">
        <v>26990</v>
      </c>
      <c r="N3396" s="43" t="s">
        <v>90</v>
      </c>
      <c r="O3396" s="43" t="s">
        <v>91</v>
      </c>
      <c r="P3396" s="28" t="s">
        <v>26991</v>
      </c>
      <c r="Q3396" s="28" t="s">
        <v>26992</v>
      </c>
      <c r="R3396" s="44">
        <v>0</v>
      </c>
    </row>
    <row r="3397" spans="1:18" ht="140.25" x14ac:dyDescent="0.2">
      <c r="A3397" s="28" t="s">
        <v>54</v>
      </c>
      <c r="B3397" s="28" t="s">
        <v>12018</v>
      </c>
      <c r="C3397" s="28" t="s">
        <v>63</v>
      </c>
      <c r="D3397" s="28" t="s">
        <v>55</v>
      </c>
      <c r="E3397" s="37">
        <v>43227.484317129631</v>
      </c>
      <c r="F3397" s="28" t="s">
        <v>13794</v>
      </c>
      <c r="G3397" s="28" t="s">
        <v>26993</v>
      </c>
      <c r="H3397" s="28" t="s">
        <v>82</v>
      </c>
      <c r="I3397" s="28" t="s">
        <v>12190</v>
      </c>
      <c r="J3397" s="43" t="s">
        <v>13796</v>
      </c>
      <c r="K3397" s="43" t="s">
        <v>13797</v>
      </c>
      <c r="L3397" s="43" t="s">
        <v>13797</v>
      </c>
      <c r="M3397" s="43" t="s">
        <v>26994</v>
      </c>
      <c r="N3397" s="43" t="s">
        <v>4107</v>
      </c>
      <c r="O3397" s="43" t="s">
        <v>4108</v>
      </c>
      <c r="P3397" s="28" t="s">
        <v>26995</v>
      </c>
      <c r="Q3397" s="28" t="s">
        <v>26996</v>
      </c>
      <c r="R3397" s="44">
        <v>0</v>
      </c>
    </row>
    <row r="3398" spans="1:18" ht="89.25" x14ac:dyDescent="0.2">
      <c r="A3398" s="28" t="s">
        <v>54</v>
      </c>
      <c r="B3398" s="28" t="s">
        <v>12018</v>
      </c>
      <c r="C3398" s="28" t="s">
        <v>63</v>
      </c>
      <c r="D3398" s="28" t="s">
        <v>55</v>
      </c>
      <c r="E3398" s="37">
        <v>43227.498518518514</v>
      </c>
      <c r="F3398" s="28" t="s">
        <v>13794</v>
      </c>
      <c r="G3398" s="28" t="s">
        <v>26997</v>
      </c>
      <c r="H3398" s="28" t="s">
        <v>82</v>
      </c>
      <c r="I3398" s="28" t="s">
        <v>12641</v>
      </c>
      <c r="J3398" s="43" t="s">
        <v>13796</v>
      </c>
      <c r="K3398" s="43" t="s">
        <v>13797</v>
      </c>
      <c r="L3398" s="43" t="s">
        <v>13797</v>
      </c>
      <c r="M3398" s="43" t="s">
        <v>26998</v>
      </c>
      <c r="N3398" s="43" t="s">
        <v>947</v>
      </c>
      <c r="O3398" s="43" t="s">
        <v>948</v>
      </c>
      <c r="P3398" s="28" t="s">
        <v>26999</v>
      </c>
      <c r="Q3398" s="28" t="s">
        <v>27000</v>
      </c>
      <c r="R3398" s="44">
        <v>0</v>
      </c>
    </row>
    <row r="3399" spans="1:18" ht="140.25" x14ac:dyDescent="0.2">
      <c r="A3399" s="28" t="s">
        <v>54</v>
      </c>
      <c r="B3399" s="28" t="s">
        <v>12018</v>
      </c>
      <c r="C3399" s="28" t="s">
        <v>63</v>
      </c>
      <c r="D3399" s="28" t="s">
        <v>55</v>
      </c>
      <c r="E3399" s="37">
        <v>43227.751180555555</v>
      </c>
      <c r="F3399" s="28" t="s">
        <v>13794</v>
      </c>
      <c r="G3399" s="28" t="s">
        <v>27001</v>
      </c>
      <c r="H3399" s="28" t="s">
        <v>82</v>
      </c>
      <c r="I3399" s="28" t="s">
        <v>12430</v>
      </c>
      <c r="J3399" s="43" t="s">
        <v>13796</v>
      </c>
      <c r="K3399" s="43" t="s">
        <v>13797</v>
      </c>
      <c r="L3399" s="43" t="s">
        <v>13797</v>
      </c>
      <c r="M3399" s="43" t="s">
        <v>27002</v>
      </c>
      <c r="N3399" s="43" t="s">
        <v>9406</v>
      </c>
      <c r="O3399" s="43" t="s">
        <v>9407</v>
      </c>
      <c r="P3399" s="28" t="s">
        <v>27003</v>
      </c>
      <c r="Q3399" s="28" t="s">
        <v>27004</v>
      </c>
      <c r="R3399" s="44">
        <v>0</v>
      </c>
    </row>
    <row r="3400" spans="1:18" ht="153" x14ac:dyDescent="0.2">
      <c r="A3400" s="28" t="s">
        <v>54</v>
      </c>
      <c r="B3400" s="28" t="s">
        <v>12018</v>
      </c>
      <c r="C3400" s="28" t="s">
        <v>63</v>
      </c>
      <c r="D3400" s="28" t="s">
        <v>55</v>
      </c>
      <c r="E3400" s="37">
        <v>43228.541087962964</v>
      </c>
      <c r="F3400" s="28" t="s">
        <v>13794</v>
      </c>
      <c r="G3400" s="28" t="s">
        <v>27005</v>
      </c>
      <c r="H3400" s="28" t="s">
        <v>82</v>
      </c>
      <c r="I3400" s="28" t="s">
        <v>12771</v>
      </c>
      <c r="J3400" s="43" t="s">
        <v>13796</v>
      </c>
      <c r="K3400" s="43" t="s">
        <v>13797</v>
      </c>
      <c r="L3400" s="43" t="s">
        <v>13797</v>
      </c>
      <c r="M3400" s="43" t="s">
        <v>27006</v>
      </c>
      <c r="N3400" s="43" t="s">
        <v>718</v>
      </c>
      <c r="O3400" s="43" t="s">
        <v>719</v>
      </c>
      <c r="P3400" s="28" t="s">
        <v>27007</v>
      </c>
      <c r="Q3400" s="28" t="s">
        <v>27008</v>
      </c>
      <c r="R3400" s="44">
        <v>0</v>
      </c>
    </row>
    <row r="3401" spans="1:18" ht="127.5" x14ac:dyDescent="0.2">
      <c r="A3401" s="28" t="s">
        <v>54</v>
      </c>
      <c r="B3401" s="28" t="s">
        <v>12018</v>
      </c>
      <c r="C3401" s="28" t="s">
        <v>63</v>
      </c>
      <c r="D3401" s="28" t="s">
        <v>55</v>
      </c>
      <c r="E3401" s="37">
        <v>43228.763391203705</v>
      </c>
      <c r="F3401" s="28" t="s">
        <v>13794</v>
      </c>
      <c r="G3401" s="28" t="s">
        <v>27009</v>
      </c>
      <c r="H3401" s="28" t="s">
        <v>82</v>
      </c>
      <c r="I3401" s="28" t="s">
        <v>12373</v>
      </c>
      <c r="J3401" s="43" t="s">
        <v>13796</v>
      </c>
      <c r="K3401" s="43" t="s">
        <v>13797</v>
      </c>
      <c r="L3401" s="43" t="s">
        <v>13797</v>
      </c>
      <c r="M3401" s="43" t="s">
        <v>27010</v>
      </c>
      <c r="N3401" s="43" t="s">
        <v>877</v>
      </c>
      <c r="O3401" s="43" t="s">
        <v>878</v>
      </c>
      <c r="P3401" s="28" t="s">
        <v>27011</v>
      </c>
      <c r="Q3401" s="28" t="s">
        <v>27012</v>
      </c>
      <c r="R3401" s="44">
        <v>0</v>
      </c>
    </row>
    <row r="3402" spans="1:18" ht="127.5" x14ac:dyDescent="0.2">
      <c r="A3402" s="28" t="s">
        <v>54</v>
      </c>
      <c r="B3402" s="28" t="s">
        <v>12018</v>
      </c>
      <c r="C3402" s="28" t="s">
        <v>63</v>
      </c>
      <c r="D3402" s="28" t="s">
        <v>55</v>
      </c>
      <c r="E3402" s="37">
        <v>43228.903553240736</v>
      </c>
      <c r="F3402" s="28" t="s">
        <v>13794</v>
      </c>
      <c r="G3402" s="28" t="s">
        <v>27013</v>
      </c>
      <c r="H3402" s="28" t="s">
        <v>82</v>
      </c>
      <c r="I3402" s="28" t="s">
        <v>27014</v>
      </c>
      <c r="J3402" s="43" t="s">
        <v>13796</v>
      </c>
      <c r="K3402" s="43" t="s">
        <v>13797</v>
      </c>
      <c r="L3402" s="43" t="s">
        <v>13797</v>
      </c>
      <c r="M3402" s="43" t="s">
        <v>27015</v>
      </c>
      <c r="N3402" s="43" t="s">
        <v>5092</v>
      </c>
      <c r="O3402" s="43" t="s">
        <v>5093</v>
      </c>
      <c r="P3402" s="28" t="s">
        <v>27016</v>
      </c>
      <c r="Q3402" s="28" t="s">
        <v>27017</v>
      </c>
      <c r="R3402" s="44">
        <v>0</v>
      </c>
    </row>
    <row r="3403" spans="1:18" ht="89.25" x14ac:dyDescent="0.2">
      <c r="A3403" s="28" t="s">
        <v>54</v>
      </c>
      <c r="B3403" s="28" t="s">
        <v>12018</v>
      </c>
      <c r="C3403" s="28" t="s">
        <v>63</v>
      </c>
      <c r="D3403" s="28" t="s">
        <v>55</v>
      </c>
      <c r="E3403" s="37">
        <v>43229.565752314811</v>
      </c>
      <c r="F3403" s="28" t="s">
        <v>13794</v>
      </c>
      <c r="G3403" s="28" t="s">
        <v>27018</v>
      </c>
      <c r="H3403" s="28" t="s">
        <v>82</v>
      </c>
      <c r="I3403" s="28" t="s">
        <v>12362</v>
      </c>
      <c r="J3403" s="43" t="s">
        <v>13796</v>
      </c>
      <c r="K3403" s="43" t="s">
        <v>13797</v>
      </c>
      <c r="L3403" s="43" t="s">
        <v>13797</v>
      </c>
      <c r="M3403" s="43" t="s">
        <v>27019</v>
      </c>
      <c r="N3403" s="43" t="s">
        <v>215</v>
      </c>
      <c r="O3403" s="43" t="s">
        <v>216</v>
      </c>
      <c r="P3403" s="28" t="s">
        <v>27020</v>
      </c>
      <c r="Q3403" s="28" t="s">
        <v>27021</v>
      </c>
      <c r="R3403" s="44">
        <v>0</v>
      </c>
    </row>
    <row r="3404" spans="1:18" ht="140.25" x14ac:dyDescent="0.2">
      <c r="A3404" s="28" t="s">
        <v>54</v>
      </c>
      <c r="B3404" s="28" t="s">
        <v>12018</v>
      </c>
      <c r="C3404" s="28" t="s">
        <v>63</v>
      </c>
      <c r="D3404" s="28" t="s">
        <v>55</v>
      </c>
      <c r="E3404" s="37">
        <v>43229.785046296296</v>
      </c>
      <c r="F3404" s="28" t="s">
        <v>13794</v>
      </c>
      <c r="G3404" s="28" t="s">
        <v>27022</v>
      </c>
      <c r="H3404" s="28" t="s">
        <v>82</v>
      </c>
      <c r="I3404" s="28" t="s">
        <v>27023</v>
      </c>
      <c r="J3404" s="43" t="s">
        <v>13796</v>
      </c>
      <c r="K3404" s="43" t="s">
        <v>13797</v>
      </c>
      <c r="L3404" s="43" t="s">
        <v>13797</v>
      </c>
      <c r="M3404" s="43" t="s">
        <v>27024</v>
      </c>
      <c r="N3404" s="43" t="s">
        <v>1708</v>
      </c>
      <c r="O3404" s="43" t="s">
        <v>1709</v>
      </c>
      <c r="P3404" s="28" t="s">
        <v>27025</v>
      </c>
      <c r="Q3404" s="28" t="s">
        <v>27026</v>
      </c>
      <c r="R3404" s="44">
        <v>0</v>
      </c>
    </row>
    <row r="3405" spans="1:18" ht="89.25" x14ac:dyDescent="0.2">
      <c r="A3405" s="28" t="s">
        <v>54</v>
      </c>
      <c r="B3405" s="28" t="s">
        <v>12018</v>
      </c>
      <c r="C3405" s="28" t="s">
        <v>63</v>
      </c>
      <c r="D3405" s="28" t="s">
        <v>55</v>
      </c>
      <c r="E3405" s="37">
        <v>43230.561620370368</v>
      </c>
      <c r="F3405" s="28" t="s">
        <v>13794</v>
      </c>
      <c r="G3405" s="28" t="s">
        <v>27027</v>
      </c>
      <c r="H3405" s="28" t="s">
        <v>82</v>
      </c>
      <c r="I3405" s="28" t="s">
        <v>12370</v>
      </c>
      <c r="J3405" s="43" t="s">
        <v>13796</v>
      </c>
      <c r="K3405" s="43" t="s">
        <v>13797</v>
      </c>
      <c r="L3405" s="43" t="s">
        <v>13797</v>
      </c>
      <c r="M3405" s="43" t="s">
        <v>27028</v>
      </c>
      <c r="N3405" s="43" t="s">
        <v>305</v>
      </c>
      <c r="O3405" s="43" t="s">
        <v>306</v>
      </c>
      <c r="P3405" s="28" t="s">
        <v>27029</v>
      </c>
      <c r="Q3405" s="28" t="s">
        <v>27030</v>
      </c>
      <c r="R3405" s="44">
        <v>0</v>
      </c>
    </row>
    <row r="3406" spans="1:18" ht="140.25" x14ac:dyDescent="0.2">
      <c r="A3406" s="28" t="s">
        <v>54</v>
      </c>
      <c r="B3406" s="28" t="s">
        <v>12018</v>
      </c>
      <c r="C3406" s="28" t="s">
        <v>63</v>
      </c>
      <c r="D3406" s="28" t="s">
        <v>55</v>
      </c>
      <c r="E3406" s="37">
        <v>43230.572916666664</v>
      </c>
      <c r="F3406" s="28" t="s">
        <v>13794</v>
      </c>
      <c r="G3406" s="28" t="s">
        <v>27031</v>
      </c>
      <c r="H3406" s="28" t="s">
        <v>82</v>
      </c>
      <c r="I3406" s="28" t="s">
        <v>12101</v>
      </c>
      <c r="J3406" s="43" t="s">
        <v>13796</v>
      </c>
      <c r="K3406" s="43" t="s">
        <v>13797</v>
      </c>
      <c r="L3406" s="43" t="s">
        <v>13797</v>
      </c>
      <c r="M3406" s="43" t="s">
        <v>27032</v>
      </c>
      <c r="N3406" s="43" t="s">
        <v>159</v>
      </c>
      <c r="O3406" s="43" t="s">
        <v>160</v>
      </c>
      <c r="P3406" s="28" t="s">
        <v>27033</v>
      </c>
      <c r="Q3406" s="28" t="s">
        <v>27034</v>
      </c>
      <c r="R3406" s="44">
        <v>0</v>
      </c>
    </row>
    <row r="3407" spans="1:18" ht="140.25" x14ac:dyDescent="0.2">
      <c r="A3407" s="28" t="s">
        <v>54</v>
      </c>
      <c r="B3407" s="28" t="s">
        <v>12018</v>
      </c>
      <c r="C3407" s="28" t="s">
        <v>63</v>
      </c>
      <c r="D3407" s="28" t="s">
        <v>55</v>
      </c>
      <c r="E3407" s="37">
        <v>43230.690520833334</v>
      </c>
      <c r="F3407" s="28" t="s">
        <v>13794</v>
      </c>
      <c r="G3407" s="28" t="s">
        <v>27035</v>
      </c>
      <c r="H3407" s="28" t="s">
        <v>82</v>
      </c>
      <c r="I3407" s="28" t="s">
        <v>12969</v>
      </c>
      <c r="J3407" s="43" t="s">
        <v>13796</v>
      </c>
      <c r="K3407" s="43" t="s">
        <v>13797</v>
      </c>
      <c r="L3407" s="43" t="s">
        <v>13797</v>
      </c>
      <c r="M3407" s="43" t="s">
        <v>27036</v>
      </c>
      <c r="N3407" s="43" t="s">
        <v>616</v>
      </c>
      <c r="O3407" s="43" t="s">
        <v>617</v>
      </c>
      <c r="P3407" s="28" t="s">
        <v>27037</v>
      </c>
      <c r="Q3407" s="28" t="s">
        <v>27038</v>
      </c>
      <c r="R3407" s="44">
        <v>0</v>
      </c>
    </row>
    <row r="3408" spans="1:18" ht="114.75" x14ac:dyDescent="0.2">
      <c r="A3408" s="28" t="s">
        <v>54</v>
      </c>
      <c r="B3408" s="28" t="s">
        <v>12018</v>
      </c>
      <c r="C3408" s="28" t="s">
        <v>63</v>
      </c>
      <c r="D3408" s="28" t="s">
        <v>55</v>
      </c>
      <c r="E3408" s="37">
        <v>43230.736550925925</v>
      </c>
      <c r="F3408" s="28" t="s">
        <v>13794</v>
      </c>
      <c r="G3408" s="28" t="s">
        <v>27039</v>
      </c>
      <c r="H3408" s="28" t="s">
        <v>82</v>
      </c>
      <c r="I3408" s="28" t="s">
        <v>12698</v>
      </c>
      <c r="J3408" s="43" t="s">
        <v>13796</v>
      </c>
      <c r="K3408" s="43" t="s">
        <v>13797</v>
      </c>
      <c r="L3408" s="43" t="s">
        <v>13797</v>
      </c>
      <c r="M3408" s="43" t="s">
        <v>27040</v>
      </c>
      <c r="N3408" s="43" t="s">
        <v>123</v>
      </c>
      <c r="O3408" s="43" t="s">
        <v>124</v>
      </c>
      <c r="P3408" s="28" t="s">
        <v>27041</v>
      </c>
      <c r="Q3408" s="28" t="s">
        <v>27042</v>
      </c>
      <c r="R3408" s="44">
        <v>0</v>
      </c>
    </row>
    <row r="3409" spans="1:18" ht="63.75" x14ac:dyDescent="0.2">
      <c r="A3409" s="28" t="s">
        <v>54</v>
      </c>
      <c r="B3409" s="28" t="s">
        <v>12018</v>
      </c>
      <c r="C3409" s="28" t="s">
        <v>63</v>
      </c>
      <c r="D3409" s="28" t="s">
        <v>55</v>
      </c>
      <c r="E3409" s="37">
        <v>43231.467199074075</v>
      </c>
      <c r="F3409" s="28" t="s">
        <v>13794</v>
      </c>
      <c r="G3409" s="28" t="s">
        <v>27043</v>
      </c>
      <c r="H3409" s="28" t="s">
        <v>82</v>
      </c>
      <c r="I3409" s="28" t="s">
        <v>12233</v>
      </c>
      <c r="J3409" s="43" t="s">
        <v>13796</v>
      </c>
      <c r="K3409" s="43" t="s">
        <v>13797</v>
      </c>
      <c r="L3409" s="43" t="s">
        <v>13797</v>
      </c>
      <c r="M3409" s="43" t="s">
        <v>27044</v>
      </c>
      <c r="N3409" s="43" t="s">
        <v>90</v>
      </c>
      <c r="O3409" s="43" t="s">
        <v>91</v>
      </c>
      <c r="P3409" s="28" t="s">
        <v>27045</v>
      </c>
      <c r="Q3409" s="28" t="s">
        <v>27046</v>
      </c>
      <c r="R3409" s="44">
        <v>0</v>
      </c>
    </row>
    <row r="3410" spans="1:18" ht="127.5" x14ac:dyDescent="0.2">
      <c r="A3410" s="28" t="s">
        <v>54</v>
      </c>
      <c r="B3410" s="28" t="s">
        <v>12018</v>
      </c>
      <c r="C3410" s="28" t="s">
        <v>63</v>
      </c>
      <c r="D3410" s="28" t="s">
        <v>55</v>
      </c>
      <c r="E3410" s="37">
        <v>43231.733807870369</v>
      </c>
      <c r="F3410" s="28" t="s">
        <v>13794</v>
      </c>
      <c r="G3410" s="28" t="s">
        <v>27047</v>
      </c>
      <c r="H3410" s="28" t="s">
        <v>82</v>
      </c>
      <c r="I3410" s="28" t="s">
        <v>27048</v>
      </c>
      <c r="J3410" s="43" t="s">
        <v>13796</v>
      </c>
      <c r="K3410" s="43" t="s">
        <v>13797</v>
      </c>
      <c r="L3410" s="43" t="s">
        <v>13797</v>
      </c>
      <c r="M3410" s="43" t="s">
        <v>27049</v>
      </c>
      <c r="N3410" s="43" t="s">
        <v>1068</v>
      </c>
      <c r="O3410" s="43" t="s">
        <v>1069</v>
      </c>
      <c r="P3410" s="28" t="s">
        <v>27050</v>
      </c>
      <c r="Q3410" s="28" t="s">
        <v>27051</v>
      </c>
      <c r="R3410" s="44">
        <v>0</v>
      </c>
    </row>
    <row r="3411" spans="1:18" ht="89.25" x14ac:dyDescent="0.2">
      <c r="A3411" s="28" t="s">
        <v>54</v>
      </c>
      <c r="B3411" s="28" t="s">
        <v>12018</v>
      </c>
      <c r="C3411" s="28" t="s">
        <v>63</v>
      </c>
      <c r="D3411" s="28" t="s">
        <v>55</v>
      </c>
      <c r="E3411" s="37">
        <v>43233.505127314813</v>
      </c>
      <c r="F3411" s="28" t="s">
        <v>13794</v>
      </c>
      <c r="G3411" s="28" t="s">
        <v>27052</v>
      </c>
      <c r="H3411" s="28" t="s">
        <v>82</v>
      </c>
      <c r="I3411" s="28" t="s">
        <v>13000</v>
      </c>
      <c r="J3411" s="43" t="s">
        <v>13796</v>
      </c>
      <c r="K3411" s="43" t="s">
        <v>13797</v>
      </c>
      <c r="L3411" s="43" t="s">
        <v>13797</v>
      </c>
      <c r="M3411" s="43" t="s">
        <v>27053</v>
      </c>
      <c r="N3411" s="43" t="s">
        <v>215</v>
      </c>
      <c r="O3411" s="43" t="s">
        <v>216</v>
      </c>
      <c r="P3411" s="28" t="s">
        <v>27054</v>
      </c>
      <c r="Q3411" s="28" t="s">
        <v>27055</v>
      </c>
      <c r="R3411" s="44">
        <v>0</v>
      </c>
    </row>
    <row r="3412" spans="1:18" ht="114.75" x14ac:dyDescent="0.2">
      <c r="A3412" s="28" t="s">
        <v>54</v>
      </c>
      <c r="B3412" s="28" t="s">
        <v>12018</v>
      </c>
      <c r="C3412" s="28" t="s">
        <v>63</v>
      </c>
      <c r="D3412" s="28" t="s">
        <v>55</v>
      </c>
      <c r="E3412" s="37">
        <v>43234.599305555552</v>
      </c>
      <c r="F3412" s="28" t="s">
        <v>13794</v>
      </c>
      <c r="G3412" s="28" t="s">
        <v>27056</v>
      </c>
      <c r="H3412" s="28" t="s">
        <v>82</v>
      </c>
      <c r="I3412" s="28" t="s">
        <v>27057</v>
      </c>
      <c r="J3412" s="43" t="s">
        <v>13796</v>
      </c>
      <c r="K3412" s="43" t="s">
        <v>13797</v>
      </c>
      <c r="L3412" s="43" t="s">
        <v>13797</v>
      </c>
      <c r="M3412" s="43" t="s">
        <v>27058</v>
      </c>
      <c r="N3412" s="43" t="s">
        <v>4278</v>
      </c>
      <c r="O3412" s="43" t="s">
        <v>4279</v>
      </c>
      <c r="P3412" s="28" t="s">
        <v>27059</v>
      </c>
      <c r="Q3412" s="28" t="s">
        <v>27060</v>
      </c>
      <c r="R3412" s="44">
        <v>0</v>
      </c>
    </row>
    <row r="3413" spans="1:18" ht="89.25" x14ac:dyDescent="0.2">
      <c r="A3413" s="28" t="s">
        <v>54</v>
      </c>
      <c r="B3413" s="28" t="s">
        <v>12018</v>
      </c>
      <c r="C3413" s="28" t="s">
        <v>63</v>
      </c>
      <c r="D3413" s="28" t="s">
        <v>55</v>
      </c>
      <c r="E3413" s="37">
        <v>43234.765729166662</v>
      </c>
      <c r="F3413" s="28" t="s">
        <v>13794</v>
      </c>
      <c r="G3413" s="28" t="s">
        <v>27061</v>
      </c>
      <c r="H3413" s="28" t="s">
        <v>82</v>
      </c>
      <c r="I3413" s="28" t="s">
        <v>27062</v>
      </c>
      <c r="J3413" s="43" t="s">
        <v>13796</v>
      </c>
      <c r="K3413" s="43" t="s">
        <v>13797</v>
      </c>
      <c r="L3413" s="43" t="s">
        <v>13797</v>
      </c>
      <c r="M3413" s="43" t="s">
        <v>27063</v>
      </c>
      <c r="N3413" s="43" t="s">
        <v>1248</v>
      </c>
      <c r="O3413" s="43" t="s">
        <v>1249</v>
      </c>
      <c r="P3413" s="28" t="s">
        <v>27064</v>
      </c>
      <c r="Q3413" s="28" t="s">
        <v>27065</v>
      </c>
      <c r="R3413" s="44">
        <v>0</v>
      </c>
    </row>
    <row r="3414" spans="1:18" ht="89.25" x14ac:dyDescent="0.2">
      <c r="A3414" s="28" t="s">
        <v>54</v>
      </c>
      <c r="B3414" s="28" t="s">
        <v>12018</v>
      </c>
      <c r="C3414" s="28" t="s">
        <v>63</v>
      </c>
      <c r="D3414" s="28" t="s">
        <v>55</v>
      </c>
      <c r="E3414" s="37">
        <v>43234.768020833333</v>
      </c>
      <c r="F3414" s="28" t="s">
        <v>13794</v>
      </c>
      <c r="G3414" s="28" t="s">
        <v>27066</v>
      </c>
      <c r="H3414" s="28" t="s">
        <v>82</v>
      </c>
      <c r="I3414" s="28" t="s">
        <v>27067</v>
      </c>
      <c r="J3414" s="43" t="s">
        <v>13796</v>
      </c>
      <c r="K3414" s="43" t="s">
        <v>13797</v>
      </c>
      <c r="L3414" s="43" t="s">
        <v>13797</v>
      </c>
      <c r="M3414" s="43" t="s">
        <v>27068</v>
      </c>
      <c r="N3414" s="43" t="s">
        <v>1248</v>
      </c>
      <c r="O3414" s="43" t="s">
        <v>1249</v>
      </c>
      <c r="P3414" s="28" t="s">
        <v>27064</v>
      </c>
      <c r="Q3414" s="28" t="s">
        <v>27065</v>
      </c>
      <c r="R3414" s="44">
        <v>0</v>
      </c>
    </row>
    <row r="3415" spans="1:18" ht="165.75" x14ac:dyDescent="0.2">
      <c r="A3415" s="28" t="s">
        <v>54</v>
      </c>
      <c r="B3415" s="28" t="s">
        <v>12018</v>
      </c>
      <c r="C3415" s="28" t="s">
        <v>63</v>
      </c>
      <c r="D3415" s="28" t="s">
        <v>55</v>
      </c>
      <c r="E3415" s="37">
        <v>43235.38380787037</v>
      </c>
      <c r="F3415" s="28" t="s">
        <v>13794</v>
      </c>
      <c r="G3415" s="28" t="s">
        <v>27069</v>
      </c>
      <c r="H3415" s="28" t="s">
        <v>82</v>
      </c>
      <c r="I3415" s="28" t="s">
        <v>12107</v>
      </c>
      <c r="J3415" s="43" t="s">
        <v>13796</v>
      </c>
      <c r="K3415" s="43" t="s">
        <v>13797</v>
      </c>
      <c r="L3415" s="43" t="s">
        <v>13797</v>
      </c>
      <c r="M3415" s="43" t="s">
        <v>27070</v>
      </c>
      <c r="N3415" s="43" t="s">
        <v>1068</v>
      </c>
      <c r="O3415" s="43" t="s">
        <v>1069</v>
      </c>
      <c r="P3415" s="28" t="s">
        <v>27050</v>
      </c>
      <c r="Q3415" s="28" t="s">
        <v>27051</v>
      </c>
      <c r="R3415" s="44">
        <v>0</v>
      </c>
    </row>
    <row r="3416" spans="1:18" ht="89.25" x14ac:dyDescent="0.2">
      <c r="A3416" s="28" t="s">
        <v>54</v>
      </c>
      <c r="B3416" s="28" t="s">
        <v>12018</v>
      </c>
      <c r="C3416" s="28" t="s">
        <v>63</v>
      </c>
      <c r="D3416" s="28" t="s">
        <v>55</v>
      </c>
      <c r="E3416" s="37">
        <v>43235.497511574074</v>
      </c>
      <c r="F3416" s="28" t="s">
        <v>13794</v>
      </c>
      <c r="G3416" s="28" t="s">
        <v>27071</v>
      </c>
      <c r="H3416" s="28" t="s">
        <v>82</v>
      </c>
      <c r="I3416" s="28" t="s">
        <v>12310</v>
      </c>
      <c r="J3416" s="43" t="s">
        <v>13796</v>
      </c>
      <c r="K3416" s="43" t="s">
        <v>13797</v>
      </c>
      <c r="L3416" s="43" t="s">
        <v>13797</v>
      </c>
      <c r="M3416" s="43" t="s">
        <v>27072</v>
      </c>
      <c r="N3416" s="43" t="s">
        <v>1248</v>
      </c>
      <c r="O3416" s="43" t="s">
        <v>1249</v>
      </c>
      <c r="P3416" s="28" t="s">
        <v>27064</v>
      </c>
      <c r="Q3416" s="28" t="s">
        <v>27065</v>
      </c>
      <c r="R3416" s="44">
        <v>0</v>
      </c>
    </row>
    <row r="3417" spans="1:18" ht="127.5" x14ac:dyDescent="0.2">
      <c r="A3417" s="28" t="s">
        <v>54</v>
      </c>
      <c r="B3417" s="28" t="s">
        <v>12018</v>
      </c>
      <c r="C3417" s="28" t="s">
        <v>63</v>
      </c>
      <c r="D3417" s="28" t="s">
        <v>55</v>
      </c>
      <c r="E3417" s="37">
        <v>43235.658506944441</v>
      </c>
      <c r="F3417" s="28" t="s">
        <v>13794</v>
      </c>
      <c r="G3417" s="28" t="s">
        <v>27073</v>
      </c>
      <c r="H3417" s="28" t="s">
        <v>82</v>
      </c>
      <c r="I3417" s="28" t="s">
        <v>12763</v>
      </c>
      <c r="J3417" s="43" t="s">
        <v>13796</v>
      </c>
      <c r="K3417" s="43" t="s">
        <v>13797</v>
      </c>
      <c r="L3417" s="43" t="s">
        <v>13797</v>
      </c>
      <c r="M3417" s="43" t="s">
        <v>27074</v>
      </c>
      <c r="N3417" s="43" t="s">
        <v>3300</v>
      </c>
      <c r="O3417" s="43" t="s">
        <v>3301</v>
      </c>
      <c r="P3417" s="28" t="s">
        <v>27075</v>
      </c>
      <c r="Q3417" s="28" t="s">
        <v>27076</v>
      </c>
      <c r="R3417" s="44">
        <v>0</v>
      </c>
    </row>
    <row r="3418" spans="1:18" ht="89.25" x14ac:dyDescent="0.2">
      <c r="A3418" s="28" t="s">
        <v>54</v>
      </c>
      <c r="B3418" s="28" t="s">
        <v>12018</v>
      </c>
      <c r="C3418" s="28" t="s">
        <v>63</v>
      </c>
      <c r="D3418" s="28" t="s">
        <v>55</v>
      </c>
      <c r="E3418" s="37">
        <v>43236.51939814815</v>
      </c>
      <c r="F3418" s="28" t="s">
        <v>13794</v>
      </c>
      <c r="G3418" s="28" t="s">
        <v>27077</v>
      </c>
      <c r="H3418" s="28" t="s">
        <v>82</v>
      </c>
      <c r="I3418" s="28" t="s">
        <v>13038</v>
      </c>
      <c r="J3418" s="43" t="s">
        <v>13796</v>
      </c>
      <c r="K3418" s="43" t="s">
        <v>13797</v>
      </c>
      <c r="L3418" s="43" t="s">
        <v>13797</v>
      </c>
      <c r="M3418" s="43" t="s">
        <v>27078</v>
      </c>
      <c r="N3418" s="43" t="s">
        <v>213</v>
      </c>
      <c r="O3418" s="43" t="s">
        <v>214</v>
      </c>
      <c r="P3418" s="28" t="s">
        <v>27079</v>
      </c>
      <c r="Q3418" s="28" t="s">
        <v>27080</v>
      </c>
      <c r="R3418" s="44">
        <v>0</v>
      </c>
    </row>
    <row r="3419" spans="1:18" ht="140.25" x14ac:dyDescent="0.2">
      <c r="A3419" s="28" t="s">
        <v>54</v>
      </c>
      <c r="B3419" s="28" t="s">
        <v>12018</v>
      </c>
      <c r="C3419" s="28" t="s">
        <v>63</v>
      </c>
      <c r="D3419" s="28" t="s">
        <v>55</v>
      </c>
      <c r="E3419" s="37">
        <v>43236.564432870371</v>
      </c>
      <c r="F3419" s="28" t="s">
        <v>13794</v>
      </c>
      <c r="G3419" s="28" t="s">
        <v>27081</v>
      </c>
      <c r="H3419" s="28" t="s">
        <v>82</v>
      </c>
      <c r="I3419" s="28" t="s">
        <v>13015</v>
      </c>
      <c r="J3419" s="43" t="s">
        <v>13796</v>
      </c>
      <c r="K3419" s="43" t="s">
        <v>13797</v>
      </c>
      <c r="L3419" s="43" t="s">
        <v>13797</v>
      </c>
      <c r="M3419" s="43" t="s">
        <v>27082</v>
      </c>
      <c r="N3419" s="43" t="s">
        <v>84</v>
      </c>
      <c r="O3419" s="43" t="s">
        <v>85</v>
      </c>
      <c r="P3419" s="28" t="s">
        <v>27083</v>
      </c>
      <c r="Q3419" s="28" t="s">
        <v>27084</v>
      </c>
      <c r="R3419" s="44">
        <v>0</v>
      </c>
    </row>
    <row r="3420" spans="1:18" ht="127.5" x14ac:dyDescent="0.2">
      <c r="A3420" s="28" t="s">
        <v>54</v>
      </c>
      <c r="B3420" s="28" t="s">
        <v>12018</v>
      </c>
      <c r="C3420" s="28" t="s">
        <v>63</v>
      </c>
      <c r="D3420" s="28" t="s">
        <v>55</v>
      </c>
      <c r="E3420" s="37">
        <v>43236.635335648149</v>
      </c>
      <c r="F3420" s="28" t="s">
        <v>13794</v>
      </c>
      <c r="G3420" s="28" t="s">
        <v>27085</v>
      </c>
      <c r="H3420" s="28" t="s">
        <v>82</v>
      </c>
      <c r="I3420" s="28" t="s">
        <v>12891</v>
      </c>
      <c r="J3420" s="43" t="s">
        <v>13796</v>
      </c>
      <c r="K3420" s="43" t="s">
        <v>13797</v>
      </c>
      <c r="L3420" s="43" t="s">
        <v>13797</v>
      </c>
      <c r="M3420" s="43" t="s">
        <v>27086</v>
      </c>
      <c r="N3420" s="43" t="s">
        <v>339</v>
      </c>
      <c r="O3420" s="43" t="s">
        <v>340</v>
      </c>
      <c r="P3420" s="28" t="s">
        <v>27087</v>
      </c>
      <c r="Q3420" s="28" t="s">
        <v>27088</v>
      </c>
      <c r="R3420" s="44">
        <v>0</v>
      </c>
    </row>
    <row r="3421" spans="1:18" ht="153" x14ac:dyDescent="0.2">
      <c r="A3421" s="28" t="s">
        <v>54</v>
      </c>
      <c r="B3421" s="28" t="s">
        <v>12018</v>
      </c>
      <c r="C3421" s="28" t="s">
        <v>63</v>
      </c>
      <c r="D3421" s="28" t="s">
        <v>55</v>
      </c>
      <c r="E3421" s="37">
        <v>43236.705497685187</v>
      </c>
      <c r="F3421" s="28" t="s">
        <v>13794</v>
      </c>
      <c r="G3421" s="28" t="s">
        <v>27089</v>
      </c>
      <c r="H3421" s="28" t="s">
        <v>82</v>
      </c>
      <c r="I3421" s="28" t="s">
        <v>12556</v>
      </c>
      <c r="J3421" s="43" t="s">
        <v>13796</v>
      </c>
      <c r="K3421" s="43" t="s">
        <v>13797</v>
      </c>
      <c r="L3421" s="43" t="s">
        <v>13797</v>
      </c>
      <c r="M3421" s="43" t="s">
        <v>27090</v>
      </c>
      <c r="N3421" s="43" t="s">
        <v>4278</v>
      </c>
      <c r="O3421" s="43" t="s">
        <v>4279</v>
      </c>
      <c r="P3421" s="28" t="s">
        <v>27059</v>
      </c>
      <c r="Q3421" s="28" t="s">
        <v>27060</v>
      </c>
      <c r="R3421" s="44">
        <v>0</v>
      </c>
    </row>
    <row r="3422" spans="1:18" ht="89.25" x14ac:dyDescent="0.2">
      <c r="A3422" s="28" t="s">
        <v>54</v>
      </c>
      <c r="B3422" s="28" t="s">
        <v>12018</v>
      </c>
      <c r="C3422" s="28" t="s">
        <v>63</v>
      </c>
      <c r="D3422" s="28" t="s">
        <v>55</v>
      </c>
      <c r="E3422" s="37">
        <v>43236.731145833335</v>
      </c>
      <c r="F3422" s="28" t="s">
        <v>13794</v>
      </c>
      <c r="G3422" s="28" t="s">
        <v>27091</v>
      </c>
      <c r="H3422" s="28" t="s">
        <v>82</v>
      </c>
      <c r="I3422" s="28" t="s">
        <v>12052</v>
      </c>
      <c r="J3422" s="43" t="s">
        <v>13796</v>
      </c>
      <c r="K3422" s="43" t="s">
        <v>13797</v>
      </c>
      <c r="L3422" s="43" t="s">
        <v>13797</v>
      </c>
      <c r="M3422" s="43" t="s">
        <v>27092</v>
      </c>
      <c r="N3422" s="43" t="s">
        <v>583</v>
      </c>
      <c r="O3422" s="43" t="s">
        <v>584</v>
      </c>
      <c r="P3422" s="28" t="s">
        <v>27093</v>
      </c>
      <c r="Q3422" s="28" t="s">
        <v>27093</v>
      </c>
      <c r="R3422" s="44">
        <v>0</v>
      </c>
    </row>
    <row r="3423" spans="1:18" ht="89.25" x14ac:dyDescent="0.2">
      <c r="A3423" s="28" t="s">
        <v>54</v>
      </c>
      <c r="B3423" s="28" t="s">
        <v>12018</v>
      </c>
      <c r="C3423" s="28" t="s">
        <v>63</v>
      </c>
      <c r="D3423" s="28" t="s">
        <v>55</v>
      </c>
      <c r="E3423" s="37">
        <v>43237.648773148147</v>
      </c>
      <c r="F3423" s="28" t="s">
        <v>13794</v>
      </c>
      <c r="G3423" s="28" t="s">
        <v>27094</v>
      </c>
      <c r="H3423" s="28" t="s">
        <v>82</v>
      </c>
      <c r="I3423" s="28" t="s">
        <v>12205</v>
      </c>
      <c r="J3423" s="43" t="s">
        <v>13796</v>
      </c>
      <c r="K3423" s="43" t="s">
        <v>13797</v>
      </c>
      <c r="L3423" s="43" t="s">
        <v>13797</v>
      </c>
      <c r="M3423" s="43" t="s">
        <v>27095</v>
      </c>
      <c r="N3423" s="43" t="s">
        <v>947</v>
      </c>
      <c r="O3423" s="43" t="s">
        <v>948</v>
      </c>
      <c r="P3423" s="28" t="s">
        <v>27096</v>
      </c>
      <c r="Q3423" s="28" t="s">
        <v>27097</v>
      </c>
      <c r="R3423" s="44">
        <v>0</v>
      </c>
    </row>
    <row r="3424" spans="1:18" ht="127.5" x14ac:dyDescent="0.2">
      <c r="A3424" s="28" t="s">
        <v>54</v>
      </c>
      <c r="B3424" s="28" t="s">
        <v>12018</v>
      </c>
      <c r="C3424" s="28" t="s">
        <v>63</v>
      </c>
      <c r="D3424" s="28" t="s">
        <v>55</v>
      </c>
      <c r="E3424" s="37">
        <v>43237.667939814812</v>
      </c>
      <c r="F3424" s="28" t="s">
        <v>13794</v>
      </c>
      <c r="G3424" s="28" t="s">
        <v>27098</v>
      </c>
      <c r="H3424" s="28" t="s">
        <v>82</v>
      </c>
      <c r="I3424" s="28" t="s">
        <v>12746</v>
      </c>
      <c r="J3424" s="43" t="s">
        <v>13796</v>
      </c>
      <c r="K3424" s="43" t="s">
        <v>13797</v>
      </c>
      <c r="L3424" s="43" t="s">
        <v>13797</v>
      </c>
      <c r="M3424" s="43" t="s">
        <v>27099</v>
      </c>
      <c r="N3424" s="43" t="s">
        <v>532</v>
      </c>
      <c r="O3424" s="43" t="s">
        <v>533</v>
      </c>
      <c r="P3424" s="28" t="s">
        <v>27100</v>
      </c>
      <c r="Q3424" s="28" t="s">
        <v>27101</v>
      </c>
      <c r="R3424" s="44">
        <v>0</v>
      </c>
    </row>
    <row r="3425" spans="1:18" ht="114.75" x14ac:dyDescent="0.2">
      <c r="A3425" s="28" t="s">
        <v>54</v>
      </c>
      <c r="B3425" s="28" t="s">
        <v>12018</v>
      </c>
      <c r="C3425" s="28" t="s">
        <v>63</v>
      </c>
      <c r="D3425" s="28" t="s">
        <v>55</v>
      </c>
      <c r="E3425" s="37">
        <v>43237.676689814813</v>
      </c>
      <c r="F3425" s="28" t="s">
        <v>13794</v>
      </c>
      <c r="G3425" s="28" t="s">
        <v>27102</v>
      </c>
      <c r="H3425" s="28" t="s">
        <v>82</v>
      </c>
      <c r="I3425" s="28" t="s">
        <v>12855</v>
      </c>
      <c r="J3425" s="43" t="s">
        <v>13796</v>
      </c>
      <c r="K3425" s="43" t="s">
        <v>13797</v>
      </c>
      <c r="L3425" s="43" t="s">
        <v>13797</v>
      </c>
      <c r="M3425" s="43" t="s">
        <v>27103</v>
      </c>
      <c r="N3425" s="43" t="s">
        <v>2689</v>
      </c>
      <c r="O3425" s="43" t="s">
        <v>2690</v>
      </c>
      <c r="P3425" s="28" t="s">
        <v>27104</v>
      </c>
      <c r="Q3425" s="28" t="s">
        <v>27105</v>
      </c>
      <c r="R3425" s="44">
        <v>0</v>
      </c>
    </row>
    <row r="3426" spans="1:18" ht="89.25" x14ac:dyDescent="0.2">
      <c r="A3426" s="28" t="s">
        <v>54</v>
      </c>
      <c r="B3426" s="28" t="s">
        <v>12018</v>
      </c>
      <c r="C3426" s="28" t="s">
        <v>63</v>
      </c>
      <c r="D3426" s="28" t="s">
        <v>55</v>
      </c>
      <c r="E3426" s="37">
        <v>43238.62945601852</v>
      </c>
      <c r="F3426" s="28" t="s">
        <v>13794</v>
      </c>
      <c r="G3426" s="28" t="s">
        <v>27106</v>
      </c>
      <c r="H3426" s="28" t="s">
        <v>82</v>
      </c>
      <c r="I3426" s="28" t="s">
        <v>12575</v>
      </c>
      <c r="J3426" s="43" t="s">
        <v>13796</v>
      </c>
      <c r="K3426" s="43" t="s">
        <v>13797</v>
      </c>
      <c r="L3426" s="43" t="s">
        <v>13797</v>
      </c>
      <c r="M3426" s="43" t="s">
        <v>27107</v>
      </c>
      <c r="N3426" s="43" t="s">
        <v>12576</v>
      </c>
      <c r="O3426" s="43" t="s">
        <v>12577</v>
      </c>
      <c r="P3426" s="28" t="s">
        <v>27108</v>
      </c>
      <c r="Q3426" s="28" t="s">
        <v>27109</v>
      </c>
      <c r="R3426" s="44">
        <v>0</v>
      </c>
    </row>
    <row r="3427" spans="1:18" ht="140.25" x14ac:dyDescent="0.2">
      <c r="A3427" s="28" t="s">
        <v>54</v>
      </c>
      <c r="B3427" s="28" t="s">
        <v>12018</v>
      </c>
      <c r="C3427" s="28" t="s">
        <v>63</v>
      </c>
      <c r="D3427" s="28" t="s">
        <v>55</v>
      </c>
      <c r="E3427" s="37">
        <v>43241.577604166661</v>
      </c>
      <c r="F3427" s="28" t="s">
        <v>13794</v>
      </c>
      <c r="G3427" s="28" t="s">
        <v>27110</v>
      </c>
      <c r="H3427" s="28" t="s">
        <v>82</v>
      </c>
      <c r="I3427" s="28" t="s">
        <v>12461</v>
      </c>
      <c r="J3427" s="43" t="s">
        <v>13796</v>
      </c>
      <c r="K3427" s="43" t="s">
        <v>13797</v>
      </c>
      <c r="L3427" s="43" t="s">
        <v>13797</v>
      </c>
      <c r="M3427" s="43" t="s">
        <v>27111</v>
      </c>
      <c r="N3427" s="43" t="s">
        <v>4107</v>
      </c>
      <c r="O3427" s="43" t="s">
        <v>4108</v>
      </c>
      <c r="P3427" s="28" t="s">
        <v>27112</v>
      </c>
      <c r="Q3427" s="28" t="s">
        <v>27113</v>
      </c>
      <c r="R3427" s="44">
        <v>0</v>
      </c>
    </row>
    <row r="3428" spans="1:18" ht="140.25" x14ac:dyDescent="0.2">
      <c r="A3428" s="28" t="s">
        <v>54</v>
      </c>
      <c r="B3428" s="28" t="s">
        <v>12018</v>
      </c>
      <c r="C3428" s="28" t="s">
        <v>63</v>
      </c>
      <c r="D3428" s="28" t="s">
        <v>55</v>
      </c>
      <c r="E3428" s="37">
        <v>43241.605219907404</v>
      </c>
      <c r="F3428" s="28" t="s">
        <v>13794</v>
      </c>
      <c r="G3428" s="28" t="s">
        <v>27114</v>
      </c>
      <c r="H3428" s="28" t="s">
        <v>82</v>
      </c>
      <c r="I3428" s="28" t="s">
        <v>12972</v>
      </c>
      <c r="J3428" s="43" t="s">
        <v>13796</v>
      </c>
      <c r="K3428" s="43" t="s">
        <v>13797</v>
      </c>
      <c r="L3428" s="43" t="s">
        <v>13797</v>
      </c>
      <c r="M3428" s="43" t="s">
        <v>27115</v>
      </c>
      <c r="N3428" s="43" t="s">
        <v>350</v>
      </c>
      <c r="O3428" s="43" t="s">
        <v>351</v>
      </c>
      <c r="P3428" s="28" t="s">
        <v>27116</v>
      </c>
      <c r="Q3428" s="28" t="s">
        <v>27117</v>
      </c>
      <c r="R3428" s="44">
        <v>0</v>
      </c>
    </row>
    <row r="3429" spans="1:18" ht="140.25" x14ac:dyDescent="0.2">
      <c r="A3429" s="28" t="s">
        <v>54</v>
      </c>
      <c r="B3429" s="28" t="s">
        <v>12018</v>
      </c>
      <c r="C3429" s="28" t="s">
        <v>63</v>
      </c>
      <c r="D3429" s="28" t="s">
        <v>55</v>
      </c>
      <c r="E3429" s="37">
        <v>43241.735289351847</v>
      </c>
      <c r="F3429" s="28" t="s">
        <v>13794</v>
      </c>
      <c r="G3429" s="28" t="s">
        <v>27118</v>
      </c>
      <c r="H3429" s="28" t="s">
        <v>82</v>
      </c>
      <c r="I3429" s="28" t="s">
        <v>12185</v>
      </c>
      <c r="J3429" s="43" t="s">
        <v>13796</v>
      </c>
      <c r="K3429" s="43" t="s">
        <v>13797</v>
      </c>
      <c r="L3429" s="43" t="s">
        <v>13797</v>
      </c>
      <c r="M3429" s="43" t="s">
        <v>27119</v>
      </c>
      <c r="N3429" s="43" t="s">
        <v>4107</v>
      </c>
      <c r="O3429" s="43" t="s">
        <v>4108</v>
      </c>
      <c r="P3429" s="28" t="s">
        <v>27120</v>
      </c>
      <c r="Q3429" s="28" t="s">
        <v>27121</v>
      </c>
      <c r="R3429" s="44">
        <v>0</v>
      </c>
    </row>
    <row r="3430" spans="1:18" ht="114.75" x14ac:dyDescent="0.2">
      <c r="A3430" s="28" t="s">
        <v>54</v>
      </c>
      <c r="B3430" s="28" t="s">
        <v>12018</v>
      </c>
      <c r="C3430" s="28" t="s">
        <v>63</v>
      </c>
      <c r="D3430" s="28" t="s">
        <v>55</v>
      </c>
      <c r="E3430" s="37">
        <v>43242.561226851853</v>
      </c>
      <c r="F3430" s="28" t="s">
        <v>13794</v>
      </c>
      <c r="G3430" s="28" t="s">
        <v>27122</v>
      </c>
      <c r="H3430" s="28" t="s">
        <v>82</v>
      </c>
      <c r="I3430" s="28" t="s">
        <v>12329</v>
      </c>
      <c r="J3430" s="43" t="s">
        <v>13796</v>
      </c>
      <c r="K3430" s="43" t="s">
        <v>13797</v>
      </c>
      <c r="L3430" s="43" t="s">
        <v>13797</v>
      </c>
      <c r="M3430" s="43" t="s">
        <v>27123</v>
      </c>
      <c r="N3430" s="43" t="s">
        <v>84</v>
      </c>
      <c r="O3430" s="43" t="s">
        <v>85</v>
      </c>
      <c r="P3430" s="28" t="s">
        <v>27124</v>
      </c>
      <c r="Q3430" s="28" t="s">
        <v>27125</v>
      </c>
      <c r="R3430" s="44">
        <v>0</v>
      </c>
    </row>
    <row r="3431" spans="1:18" ht="127.5" x14ac:dyDescent="0.2">
      <c r="A3431" s="28" t="s">
        <v>54</v>
      </c>
      <c r="B3431" s="28" t="s">
        <v>12018</v>
      </c>
      <c r="C3431" s="28" t="s">
        <v>63</v>
      </c>
      <c r="D3431" s="28" t="s">
        <v>55</v>
      </c>
      <c r="E3431" s="37">
        <v>43243.563113425924</v>
      </c>
      <c r="F3431" s="28" t="s">
        <v>13794</v>
      </c>
      <c r="G3431" s="28" t="s">
        <v>27126</v>
      </c>
      <c r="H3431" s="28" t="s">
        <v>82</v>
      </c>
      <c r="I3431" s="28" t="s">
        <v>12964</v>
      </c>
      <c r="J3431" s="43" t="s">
        <v>13796</v>
      </c>
      <c r="K3431" s="43" t="s">
        <v>13797</v>
      </c>
      <c r="L3431" s="43" t="s">
        <v>13797</v>
      </c>
      <c r="M3431" s="43" t="s">
        <v>27127</v>
      </c>
      <c r="N3431" s="43" t="s">
        <v>3300</v>
      </c>
      <c r="O3431" s="43" t="s">
        <v>3301</v>
      </c>
      <c r="P3431" s="28" t="s">
        <v>27128</v>
      </c>
      <c r="Q3431" s="28" t="s">
        <v>27129</v>
      </c>
      <c r="R3431" s="44">
        <v>0</v>
      </c>
    </row>
    <row r="3432" spans="1:18" ht="89.25" x14ac:dyDescent="0.2">
      <c r="A3432" s="28" t="s">
        <v>54</v>
      </c>
      <c r="B3432" s="28" t="s">
        <v>12018</v>
      </c>
      <c r="C3432" s="28" t="s">
        <v>63</v>
      </c>
      <c r="D3432" s="28" t="s">
        <v>55</v>
      </c>
      <c r="E3432" s="37">
        <v>43244.561620370368</v>
      </c>
      <c r="F3432" s="28" t="s">
        <v>13794</v>
      </c>
      <c r="G3432" s="28" t="s">
        <v>27130</v>
      </c>
      <c r="H3432" s="28" t="s">
        <v>82</v>
      </c>
      <c r="I3432" s="28" t="s">
        <v>12745</v>
      </c>
      <c r="J3432" s="43" t="s">
        <v>13796</v>
      </c>
      <c r="K3432" s="43" t="s">
        <v>13797</v>
      </c>
      <c r="L3432" s="43" t="s">
        <v>13797</v>
      </c>
      <c r="M3432" s="43" t="s">
        <v>27131</v>
      </c>
      <c r="N3432" s="43" t="s">
        <v>1769</v>
      </c>
      <c r="O3432" s="43" t="s">
        <v>1770</v>
      </c>
      <c r="P3432" s="28" t="s">
        <v>27132</v>
      </c>
      <c r="Q3432" s="28" t="s">
        <v>27133</v>
      </c>
      <c r="R3432" s="44">
        <v>0</v>
      </c>
    </row>
    <row r="3433" spans="1:18" ht="127.5" x14ac:dyDescent="0.2">
      <c r="A3433" s="28" t="s">
        <v>54</v>
      </c>
      <c r="B3433" s="28" t="s">
        <v>12018</v>
      </c>
      <c r="C3433" s="28" t="s">
        <v>63</v>
      </c>
      <c r="D3433" s="28" t="s">
        <v>55</v>
      </c>
      <c r="E3433" s="37">
        <v>43244.585057870368</v>
      </c>
      <c r="F3433" s="28" t="s">
        <v>13794</v>
      </c>
      <c r="G3433" s="28" t="s">
        <v>27134</v>
      </c>
      <c r="H3433" s="28" t="s">
        <v>82</v>
      </c>
      <c r="I3433" s="28" t="s">
        <v>13096</v>
      </c>
      <c r="J3433" s="43" t="s">
        <v>13796</v>
      </c>
      <c r="K3433" s="43" t="s">
        <v>13797</v>
      </c>
      <c r="L3433" s="43" t="s">
        <v>13797</v>
      </c>
      <c r="M3433" s="43" t="s">
        <v>27135</v>
      </c>
      <c r="N3433" s="43" t="s">
        <v>540</v>
      </c>
      <c r="O3433" s="43" t="s">
        <v>541</v>
      </c>
      <c r="P3433" s="28" t="s">
        <v>27136</v>
      </c>
      <c r="Q3433" s="28" t="s">
        <v>27137</v>
      </c>
      <c r="R3433" s="44">
        <v>0</v>
      </c>
    </row>
    <row r="3434" spans="1:18" ht="140.25" x14ac:dyDescent="0.2">
      <c r="A3434" s="28" t="s">
        <v>54</v>
      </c>
      <c r="B3434" s="28" t="s">
        <v>12018</v>
      </c>
      <c r="C3434" s="28" t="s">
        <v>63</v>
      </c>
      <c r="D3434" s="28" t="s">
        <v>55</v>
      </c>
      <c r="E3434" s="37">
        <v>43244.980358796296</v>
      </c>
      <c r="F3434" s="28" t="s">
        <v>13794</v>
      </c>
      <c r="G3434" s="28" t="s">
        <v>27138</v>
      </c>
      <c r="H3434" s="28" t="s">
        <v>82</v>
      </c>
      <c r="I3434" s="28" t="s">
        <v>12019</v>
      </c>
      <c r="J3434" s="43" t="s">
        <v>13796</v>
      </c>
      <c r="K3434" s="43" t="s">
        <v>13797</v>
      </c>
      <c r="L3434" s="43" t="s">
        <v>13797</v>
      </c>
      <c r="M3434" s="43" t="s">
        <v>27139</v>
      </c>
      <c r="N3434" s="43" t="s">
        <v>4752</v>
      </c>
      <c r="O3434" s="43" t="s">
        <v>4753</v>
      </c>
      <c r="P3434" s="28" t="s">
        <v>27140</v>
      </c>
      <c r="Q3434" s="28" t="s">
        <v>27141</v>
      </c>
      <c r="R3434" s="44">
        <v>0</v>
      </c>
    </row>
    <row r="3435" spans="1:18" ht="127.5" x14ac:dyDescent="0.2">
      <c r="A3435" s="28" t="s">
        <v>54</v>
      </c>
      <c r="B3435" s="28" t="s">
        <v>12018</v>
      </c>
      <c r="C3435" s="28" t="s">
        <v>63</v>
      </c>
      <c r="D3435" s="28" t="s">
        <v>55</v>
      </c>
      <c r="E3435" s="37">
        <v>43245.533738425926</v>
      </c>
      <c r="F3435" s="28" t="s">
        <v>13794</v>
      </c>
      <c r="G3435" s="28" t="s">
        <v>27142</v>
      </c>
      <c r="H3435" s="28" t="s">
        <v>82</v>
      </c>
      <c r="I3435" s="28" t="s">
        <v>12701</v>
      </c>
      <c r="J3435" s="43" t="s">
        <v>13796</v>
      </c>
      <c r="K3435" s="43" t="s">
        <v>13797</v>
      </c>
      <c r="L3435" s="43" t="s">
        <v>13797</v>
      </c>
      <c r="M3435" s="43" t="s">
        <v>27143</v>
      </c>
      <c r="N3435" s="43" t="s">
        <v>69</v>
      </c>
      <c r="O3435" s="43" t="s">
        <v>70</v>
      </c>
      <c r="P3435" s="28" t="s">
        <v>27144</v>
      </c>
      <c r="Q3435" s="28" t="s">
        <v>27145</v>
      </c>
      <c r="R3435" s="44">
        <v>0</v>
      </c>
    </row>
    <row r="3436" spans="1:18" ht="140.25" x14ac:dyDescent="0.2">
      <c r="A3436" s="28" t="s">
        <v>54</v>
      </c>
      <c r="B3436" s="28" t="s">
        <v>12018</v>
      </c>
      <c r="C3436" s="28" t="s">
        <v>63</v>
      </c>
      <c r="D3436" s="28" t="s">
        <v>55</v>
      </c>
      <c r="E3436" s="37">
        <v>43245.558067129627</v>
      </c>
      <c r="F3436" s="28" t="s">
        <v>13794</v>
      </c>
      <c r="G3436" s="28" t="s">
        <v>27146</v>
      </c>
      <c r="H3436" s="28" t="s">
        <v>82</v>
      </c>
      <c r="I3436" s="28" t="s">
        <v>13004</v>
      </c>
      <c r="J3436" s="43" t="s">
        <v>13796</v>
      </c>
      <c r="K3436" s="43" t="s">
        <v>13797</v>
      </c>
      <c r="L3436" s="43" t="s">
        <v>13797</v>
      </c>
      <c r="M3436" s="43" t="s">
        <v>27147</v>
      </c>
      <c r="N3436" s="43" t="s">
        <v>4107</v>
      </c>
      <c r="O3436" s="43" t="s">
        <v>4108</v>
      </c>
      <c r="P3436" s="28" t="s">
        <v>27148</v>
      </c>
      <c r="Q3436" s="28" t="s">
        <v>27149</v>
      </c>
      <c r="R3436" s="44">
        <v>0</v>
      </c>
    </row>
    <row r="3437" spans="1:18" ht="76.5" x14ac:dyDescent="0.2">
      <c r="A3437" s="28" t="s">
        <v>54</v>
      </c>
      <c r="B3437" s="28" t="s">
        <v>12018</v>
      </c>
      <c r="C3437" s="28" t="s">
        <v>63</v>
      </c>
      <c r="D3437" s="28" t="s">
        <v>55</v>
      </c>
      <c r="E3437" s="37">
        <v>43248.721828703703</v>
      </c>
      <c r="F3437" s="28" t="s">
        <v>13794</v>
      </c>
      <c r="G3437" s="28" t="s">
        <v>27150</v>
      </c>
      <c r="H3437" s="28" t="s">
        <v>82</v>
      </c>
      <c r="I3437" s="28" t="s">
        <v>27151</v>
      </c>
      <c r="J3437" s="43" t="s">
        <v>13796</v>
      </c>
      <c r="K3437" s="43" t="s">
        <v>13797</v>
      </c>
      <c r="L3437" s="43" t="s">
        <v>13797</v>
      </c>
      <c r="M3437" s="43" t="s">
        <v>27152</v>
      </c>
      <c r="N3437" s="43" t="s">
        <v>1063</v>
      </c>
      <c r="O3437" s="43" t="s">
        <v>1064</v>
      </c>
      <c r="P3437" s="28" t="s">
        <v>27153</v>
      </c>
      <c r="Q3437" s="28" t="s">
        <v>27154</v>
      </c>
      <c r="R3437" s="44">
        <v>0</v>
      </c>
    </row>
    <row r="3438" spans="1:18" ht="127.5" x14ac:dyDescent="0.2">
      <c r="A3438" s="28" t="s">
        <v>54</v>
      </c>
      <c r="B3438" s="28" t="s">
        <v>12018</v>
      </c>
      <c r="C3438" s="28" t="s">
        <v>63</v>
      </c>
      <c r="D3438" s="28" t="s">
        <v>55</v>
      </c>
      <c r="E3438" s="37">
        <v>43248.723229166666</v>
      </c>
      <c r="F3438" s="28" t="s">
        <v>13794</v>
      </c>
      <c r="G3438" s="28" t="s">
        <v>27155</v>
      </c>
      <c r="H3438" s="28" t="s">
        <v>82</v>
      </c>
      <c r="I3438" s="28" t="s">
        <v>27156</v>
      </c>
      <c r="J3438" s="43" t="s">
        <v>13796</v>
      </c>
      <c r="K3438" s="43" t="s">
        <v>13797</v>
      </c>
      <c r="L3438" s="43" t="s">
        <v>13797</v>
      </c>
      <c r="M3438" s="43" t="s">
        <v>27157</v>
      </c>
      <c r="N3438" s="43" t="s">
        <v>180</v>
      </c>
      <c r="O3438" s="43" t="s">
        <v>181</v>
      </c>
      <c r="P3438" s="28" t="s">
        <v>27158</v>
      </c>
      <c r="Q3438" s="28" t="s">
        <v>27159</v>
      </c>
      <c r="R3438" s="44">
        <v>0</v>
      </c>
    </row>
    <row r="3439" spans="1:18" ht="127.5" x14ac:dyDescent="0.2">
      <c r="A3439" s="28" t="s">
        <v>54</v>
      </c>
      <c r="B3439" s="28" t="s">
        <v>12018</v>
      </c>
      <c r="C3439" s="28" t="s">
        <v>63</v>
      </c>
      <c r="D3439" s="28" t="s">
        <v>55</v>
      </c>
      <c r="E3439" s="37">
        <v>43248.725081018514</v>
      </c>
      <c r="F3439" s="28" t="s">
        <v>13794</v>
      </c>
      <c r="G3439" s="28" t="s">
        <v>27160</v>
      </c>
      <c r="H3439" s="28" t="s">
        <v>82</v>
      </c>
      <c r="I3439" s="28" t="s">
        <v>12728</v>
      </c>
      <c r="J3439" s="43" t="s">
        <v>13796</v>
      </c>
      <c r="K3439" s="43" t="s">
        <v>13797</v>
      </c>
      <c r="L3439" s="43" t="s">
        <v>13797</v>
      </c>
      <c r="M3439" s="43" t="s">
        <v>27161</v>
      </c>
      <c r="N3439" s="43" t="s">
        <v>180</v>
      </c>
      <c r="O3439" s="43" t="s">
        <v>181</v>
      </c>
      <c r="P3439" s="28" t="s">
        <v>27158</v>
      </c>
      <c r="Q3439" s="28" t="s">
        <v>27159</v>
      </c>
      <c r="R3439" s="44">
        <v>0</v>
      </c>
    </row>
    <row r="3440" spans="1:18" ht="114.75" x14ac:dyDescent="0.2">
      <c r="A3440" s="28" t="s">
        <v>54</v>
      </c>
      <c r="B3440" s="28" t="s">
        <v>12018</v>
      </c>
      <c r="C3440" s="28" t="s">
        <v>63</v>
      </c>
      <c r="D3440" s="28" t="s">
        <v>55</v>
      </c>
      <c r="E3440" s="37">
        <v>43248.746377314812</v>
      </c>
      <c r="F3440" s="28" t="s">
        <v>13794</v>
      </c>
      <c r="G3440" s="28" t="s">
        <v>27162</v>
      </c>
      <c r="H3440" s="28" t="s">
        <v>82</v>
      </c>
      <c r="I3440" s="28" t="s">
        <v>27163</v>
      </c>
      <c r="J3440" s="43" t="s">
        <v>13796</v>
      </c>
      <c r="K3440" s="43" t="s">
        <v>13797</v>
      </c>
      <c r="L3440" s="43" t="s">
        <v>13797</v>
      </c>
      <c r="M3440" s="43" t="s">
        <v>27164</v>
      </c>
      <c r="N3440" s="43" t="s">
        <v>472</v>
      </c>
      <c r="O3440" s="43" t="s">
        <v>473</v>
      </c>
      <c r="P3440" s="28" t="s">
        <v>27165</v>
      </c>
      <c r="Q3440" s="28" t="s">
        <v>27166</v>
      </c>
      <c r="R3440" s="44">
        <v>0</v>
      </c>
    </row>
    <row r="3441" spans="1:18" ht="114.75" x14ac:dyDescent="0.2">
      <c r="A3441" s="28" t="s">
        <v>54</v>
      </c>
      <c r="B3441" s="28" t="s">
        <v>12018</v>
      </c>
      <c r="C3441" s="28" t="s">
        <v>63</v>
      </c>
      <c r="D3441" s="28" t="s">
        <v>55</v>
      </c>
      <c r="E3441" s="37">
        <v>43249.653101851851</v>
      </c>
      <c r="F3441" s="28" t="s">
        <v>13794</v>
      </c>
      <c r="G3441" s="28" t="s">
        <v>27167</v>
      </c>
      <c r="H3441" s="28" t="s">
        <v>82</v>
      </c>
      <c r="I3441" s="28" t="s">
        <v>12099</v>
      </c>
      <c r="J3441" s="43" t="s">
        <v>13796</v>
      </c>
      <c r="K3441" s="43" t="s">
        <v>13797</v>
      </c>
      <c r="L3441" s="43" t="s">
        <v>13797</v>
      </c>
      <c r="M3441" s="43" t="s">
        <v>27168</v>
      </c>
      <c r="N3441" s="43" t="s">
        <v>1393</v>
      </c>
      <c r="O3441" s="43" t="s">
        <v>1394</v>
      </c>
      <c r="P3441" s="28" t="s">
        <v>27169</v>
      </c>
      <c r="Q3441" s="28" t="s">
        <v>27170</v>
      </c>
      <c r="R3441" s="44">
        <v>0</v>
      </c>
    </row>
    <row r="3442" spans="1:18" ht="76.5" x14ac:dyDescent="0.2">
      <c r="A3442" s="28" t="s">
        <v>54</v>
      </c>
      <c r="B3442" s="28" t="s">
        <v>12018</v>
      </c>
      <c r="C3442" s="28" t="s">
        <v>63</v>
      </c>
      <c r="D3442" s="28" t="s">
        <v>55</v>
      </c>
      <c r="E3442" s="37">
        <v>43249.790173611109</v>
      </c>
      <c r="F3442" s="28" t="s">
        <v>13794</v>
      </c>
      <c r="G3442" s="28" t="s">
        <v>27171</v>
      </c>
      <c r="H3442" s="28" t="s">
        <v>82</v>
      </c>
      <c r="I3442" s="28" t="s">
        <v>12315</v>
      </c>
      <c r="J3442" s="43" t="s">
        <v>13796</v>
      </c>
      <c r="K3442" s="43" t="s">
        <v>13797</v>
      </c>
      <c r="L3442" s="43" t="s">
        <v>13797</v>
      </c>
      <c r="M3442" s="43" t="s">
        <v>27172</v>
      </c>
      <c r="N3442" s="43" t="s">
        <v>259</v>
      </c>
      <c r="O3442" s="43" t="s">
        <v>260</v>
      </c>
      <c r="P3442" s="28" t="s">
        <v>27173</v>
      </c>
      <c r="Q3442" s="28" t="s">
        <v>27174</v>
      </c>
      <c r="R3442" s="44">
        <v>0</v>
      </c>
    </row>
    <row r="3443" spans="1:18" ht="114.75" x14ac:dyDescent="0.2">
      <c r="A3443" s="28" t="s">
        <v>54</v>
      </c>
      <c r="B3443" s="28" t="s">
        <v>12018</v>
      </c>
      <c r="C3443" s="28" t="s">
        <v>63</v>
      </c>
      <c r="D3443" s="28" t="s">
        <v>55</v>
      </c>
      <c r="E3443" s="37">
        <v>43250.558738425927</v>
      </c>
      <c r="F3443" s="28" t="s">
        <v>13794</v>
      </c>
      <c r="G3443" s="28" t="s">
        <v>27175</v>
      </c>
      <c r="H3443" s="28" t="s">
        <v>82</v>
      </c>
      <c r="I3443" s="28" t="s">
        <v>12616</v>
      </c>
      <c r="J3443" s="43" t="s">
        <v>13796</v>
      </c>
      <c r="K3443" s="43" t="s">
        <v>13797</v>
      </c>
      <c r="L3443" s="43" t="s">
        <v>13797</v>
      </c>
      <c r="M3443" s="43" t="s">
        <v>27176</v>
      </c>
      <c r="N3443" s="43" t="s">
        <v>5430</v>
      </c>
      <c r="O3443" s="43" t="s">
        <v>5431</v>
      </c>
      <c r="P3443" s="28" t="s">
        <v>27177</v>
      </c>
      <c r="Q3443" s="28" t="s">
        <v>27178</v>
      </c>
      <c r="R3443" s="44">
        <v>0</v>
      </c>
    </row>
    <row r="3444" spans="1:18" ht="114.75" x14ac:dyDescent="0.2">
      <c r="A3444" s="28" t="s">
        <v>54</v>
      </c>
      <c r="B3444" s="28" t="s">
        <v>8894</v>
      </c>
      <c r="C3444" s="28" t="s">
        <v>62</v>
      </c>
      <c r="D3444" s="28" t="s">
        <v>55</v>
      </c>
      <c r="E3444" s="37">
        <v>43223.520173611112</v>
      </c>
      <c r="F3444" s="28" t="s">
        <v>13794</v>
      </c>
      <c r="G3444" s="28" t="s">
        <v>27179</v>
      </c>
      <c r="H3444" s="28" t="s">
        <v>82</v>
      </c>
      <c r="I3444" s="28" t="s">
        <v>27180</v>
      </c>
      <c r="J3444" s="43" t="s">
        <v>13796</v>
      </c>
      <c r="K3444" s="43" t="s">
        <v>13797</v>
      </c>
      <c r="L3444" s="43" t="s">
        <v>13797</v>
      </c>
      <c r="M3444" s="43" t="s">
        <v>27181</v>
      </c>
      <c r="N3444" s="43" t="s">
        <v>469</v>
      </c>
      <c r="O3444" s="43" t="s">
        <v>470</v>
      </c>
      <c r="P3444" s="28" t="s">
        <v>27182</v>
      </c>
      <c r="Q3444" s="28" t="s">
        <v>27183</v>
      </c>
      <c r="R3444" s="44">
        <v>0</v>
      </c>
    </row>
    <row r="3445" spans="1:18" ht="127.5" x14ac:dyDescent="0.2">
      <c r="A3445" s="28" t="s">
        <v>54</v>
      </c>
      <c r="B3445" s="28" t="s">
        <v>8894</v>
      </c>
      <c r="C3445" s="28" t="s">
        <v>62</v>
      </c>
      <c r="D3445" s="28" t="s">
        <v>55</v>
      </c>
      <c r="E3445" s="37">
        <v>43237.519131944442</v>
      </c>
      <c r="F3445" s="28" t="s">
        <v>13794</v>
      </c>
      <c r="G3445" s="28" t="s">
        <v>27184</v>
      </c>
      <c r="H3445" s="28" t="s">
        <v>82</v>
      </c>
      <c r="I3445" s="28" t="s">
        <v>11527</v>
      </c>
      <c r="J3445" s="43" t="s">
        <v>13796</v>
      </c>
      <c r="K3445" s="43" t="s">
        <v>13797</v>
      </c>
      <c r="L3445" s="43" t="s">
        <v>13797</v>
      </c>
      <c r="M3445" s="43" t="s">
        <v>27185</v>
      </c>
      <c r="N3445" s="43" t="s">
        <v>11528</v>
      </c>
      <c r="O3445" s="43" t="s">
        <v>11529</v>
      </c>
      <c r="P3445" s="28" t="s">
        <v>27186</v>
      </c>
      <c r="Q3445" s="28" t="s">
        <v>27187</v>
      </c>
      <c r="R3445" s="44">
        <v>0</v>
      </c>
    </row>
    <row r="3446" spans="1:18" ht="127.5" x14ac:dyDescent="0.2">
      <c r="A3446" s="28" t="s">
        <v>54</v>
      </c>
      <c r="B3446" s="28" t="s">
        <v>8894</v>
      </c>
      <c r="C3446" s="28" t="s">
        <v>62</v>
      </c>
      <c r="D3446" s="28" t="s">
        <v>55</v>
      </c>
      <c r="E3446" s="37">
        <v>43238.462395833332</v>
      </c>
      <c r="F3446" s="28" t="s">
        <v>13794</v>
      </c>
      <c r="G3446" s="28" t="s">
        <v>27188</v>
      </c>
      <c r="H3446" s="28" t="s">
        <v>82</v>
      </c>
      <c r="I3446" s="28" t="s">
        <v>11314</v>
      </c>
      <c r="J3446" s="43" t="s">
        <v>13796</v>
      </c>
      <c r="K3446" s="43" t="s">
        <v>13797</v>
      </c>
      <c r="L3446" s="43" t="s">
        <v>13797</v>
      </c>
      <c r="M3446" s="43" t="s">
        <v>27189</v>
      </c>
      <c r="N3446" s="43" t="s">
        <v>156</v>
      </c>
      <c r="O3446" s="43" t="s">
        <v>157</v>
      </c>
      <c r="P3446" s="28" t="s">
        <v>27190</v>
      </c>
      <c r="Q3446" s="28" t="s">
        <v>27191</v>
      </c>
      <c r="R3446" s="44">
        <v>0</v>
      </c>
    </row>
    <row r="3447" spans="1:18" ht="127.5" x14ac:dyDescent="0.2">
      <c r="A3447" s="28" t="s">
        <v>54</v>
      </c>
      <c r="B3447" s="28" t="s">
        <v>8894</v>
      </c>
      <c r="C3447" s="28" t="s">
        <v>62</v>
      </c>
      <c r="D3447" s="28" t="s">
        <v>55</v>
      </c>
      <c r="E3447" s="37">
        <v>43244.429432870369</v>
      </c>
      <c r="F3447" s="28" t="s">
        <v>13794</v>
      </c>
      <c r="G3447" s="28" t="s">
        <v>27192</v>
      </c>
      <c r="H3447" s="28" t="s">
        <v>82</v>
      </c>
      <c r="I3447" s="28" t="s">
        <v>10808</v>
      </c>
      <c r="J3447" s="43" t="s">
        <v>13796</v>
      </c>
      <c r="K3447" s="43" t="s">
        <v>13797</v>
      </c>
      <c r="L3447" s="43" t="s">
        <v>13797</v>
      </c>
      <c r="M3447" s="43" t="s">
        <v>27193</v>
      </c>
      <c r="N3447" s="43" t="s">
        <v>90</v>
      </c>
      <c r="O3447" s="43" t="s">
        <v>91</v>
      </c>
      <c r="P3447" s="28" t="s">
        <v>27194</v>
      </c>
      <c r="Q3447" s="28" t="s">
        <v>27195</v>
      </c>
      <c r="R3447" s="44">
        <v>0</v>
      </c>
    </row>
    <row r="3448" spans="1:18" ht="89.25" x14ac:dyDescent="0.2">
      <c r="A3448" s="28" t="s">
        <v>54</v>
      </c>
      <c r="B3448" s="28" t="s">
        <v>8894</v>
      </c>
      <c r="C3448" s="28" t="s">
        <v>62</v>
      </c>
      <c r="D3448" s="28" t="s">
        <v>55</v>
      </c>
      <c r="E3448" s="37">
        <v>43251.531006944446</v>
      </c>
      <c r="F3448" s="28" t="s">
        <v>13794</v>
      </c>
      <c r="G3448" s="28" t="s">
        <v>27196</v>
      </c>
      <c r="H3448" s="28" t="s">
        <v>82</v>
      </c>
      <c r="I3448" s="28" t="s">
        <v>8976</v>
      </c>
      <c r="J3448" s="43" t="s">
        <v>13796</v>
      </c>
      <c r="K3448" s="43" t="s">
        <v>13797</v>
      </c>
      <c r="L3448" s="43" t="s">
        <v>13797</v>
      </c>
      <c r="M3448" s="43" t="s">
        <v>27197</v>
      </c>
      <c r="N3448" s="43" t="s">
        <v>113</v>
      </c>
      <c r="O3448" s="43" t="s">
        <v>114</v>
      </c>
      <c r="P3448" s="28" t="s">
        <v>27198</v>
      </c>
      <c r="Q3448" s="28" t="s">
        <v>27199</v>
      </c>
      <c r="R3448" s="44">
        <v>0</v>
      </c>
    </row>
    <row r="3449" spans="1:18" ht="89.25" x14ac:dyDescent="0.2">
      <c r="A3449" s="28" t="s">
        <v>54</v>
      </c>
      <c r="B3449" s="28" t="s">
        <v>11988</v>
      </c>
      <c r="C3449" s="28" t="s">
        <v>63</v>
      </c>
      <c r="D3449" s="28" t="s">
        <v>55</v>
      </c>
      <c r="E3449" s="37">
        <v>43227.455023148148</v>
      </c>
      <c r="F3449" s="28" t="s">
        <v>13794</v>
      </c>
      <c r="G3449" s="28" t="s">
        <v>27200</v>
      </c>
      <c r="H3449" s="28" t="s">
        <v>82</v>
      </c>
      <c r="I3449" s="28" t="s">
        <v>12376</v>
      </c>
      <c r="J3449" s="43" t="s">
        <v>13796</v>
      </c>
      <c r="K3449" s="43" t="s">
        <v>13797</v>
      </c>
      <c r="L3449" s="43" t="s">
        <v>13797</v>
      </c>
      <c r="M3449" s="43" t="s">
        <v>27201</v>
      </c>
      <c r="N3449" s="43" t="s">
        <v>113</v>
      </c>
      <c r="O3449" s="43" t="s">
        <v>114</v>
      </c>
      <c r="P3449" s="28" t="s">
        <v>27202</v>
      </c>
      <c r="Q3449" s="28" t="s">
        <v>27203</v>
      </c>
      <c r="R3449" s="44">
        <v>0</v>
      </c>
    </row>
    <row r="3450" spans="1:18" ht="89.25" x14ac:dyDescent="0.2">
      <c r="A3450" s="28" t="s">
        <v>54</v>
      </c>
      <c r="B3450" s="28" t="s">
        <v>11988</v>
      </c>
      <c r="C3450" s="28" t="s">
        <v>63</v>
      </c>
      <c r="D3450" s="28" t="s">
        <v>55</v>
      </c>
      <c r="E3450" s="37">
        <v>43227.779814814814</v>
      </c>
      <c r="F3450" s="28" t="s">
        <v>13794</v>
      </c>
      <c r="G3450" s="28" t="s">
        <v>27204</v>
      </c>
      <c r="H3450" s="28" t="s">
        <v>82</v>
      </c>
      <c r="I3450" s="28" t="s">
        <v>12711</v>
      </c>
      <c r="J3450" s="43" t="s">
        <v>13796</v>
      </c>
      <c r="K3450" s="43" t="s">
        <v>13797</v>
      </c>
      <c r="L3450" s="43" t="s">
        <v>13797</v>
      </c>
      <c r="M3450" s="43" t="s">
        <v>27205</v>
      </c>
      <c r="N3450" s="43" t="s">
        <v>1319</v>
      </c>
      <c r="O3450" s="43" t="s">
        <v>1320</v>
      </c>
      <c r="P3450" s="28" t="s">
        <v>27206</v>
      </c>
      <c r="Q3450" s="28" t="s">
        <v>27207</v>
      </c>
      <c r="R3450" s="44">
        <v>0</v>
      </c>
    </row>
    <row r="3451" spans="1:18" ht="63.75" x14ac:dyDescent="0.2">
      <c r="A3451" s="28" t="s">
        <v>54</v>
      </c>
      <c r="B3451" s="28" t="s">
        <v>11988</v>
      </c>
      <c r="C3451" s="28" t="s">
        <v>63</v>
      </c>
      <c r="D3451" s="28" t="s">
        <v>55</v>
      </c>
      <c r="E3451" s="37">
        <v>43236.699398148143</v>
      </c>
      <c r="F3451" s="28" t="s">
        <v>13794</v>
      </c>
      <c r="G3451" s="28" t="s">
        <v>27208</v>
      </c>
      <c r="H3451" s="28" t="s">
        <v>82</v>
      </c>
      <c r="I3451" s="28" t="s">
        <v>12039</v>
      </c>
      <c r="J3451" s="43" t="s">
        <v>13796</v>
      </c>
      <c r="K3451" s="43" t="s">
        <v>13797</v>
      </c>
      <c r="L3451" s="43" t="s">
        <v>13797</v>
      </c>
      <c r="M3451" s="43" t="s">
        <v>27209</v>
      </c>
      <c r="N3451" s="43" t="s">
        <v>84</v>
      </c>
      <c r="O3451" s="43" t="s">
        <v>85</v>
      </c>
      <c r="P3451" s="28" t="s">
        <v>27210</v>
      </c>
      <c r="Q3451" s="28" t="s">
        <v>27211</v>
      </c>
      <c r="R3451" s="44">
        <v>0</v>
      </c>
    </row>
    <row r="3452" spans="1:18" ht="89.25" x14ac:dyDescent="0.2">
      <c r="A3452" s="28" t="s">
        <v>54</v>
      </c>
      <c r="B3452" s="28" t="s">
        <v>11988</v>
      </c>
      <c r="C3452" s="28" t="s">
        <v>63</v>
      </c>
      <c r="D3452" s="28" t="s">
        <v>55</v>
      </c>
      <c r="E3452" s="37">
        <v>43244.504166666666</v>
      </c>
      <c r="F3452" s="28" t="s">
        <v>13794</v>
      </c>
      <c r="G3452" s="28" t="s">
        <v>27212</v>
      </c>
      <c r="H3452" s="28" t="s">
        <v>82</v>
      </c>
      <c r="I3452" s="28" t="s">
        <v>12334</v>
      </c>
      <c r="J3452" s="43" t="s">
        <v>13796</v>
      </c>
      <c r="K3452" s="43" t="s">
        <v>13797</v>
      </c>
      <c r="L3452" s="43" t="s">
        <v>13797</v>
      </c>
      <c r="M3452" s="43" t="s">
        <v>27213</v>
      </c>
      <c r="N3452" s="43" t="s">
        <v>1130</v>
      </c>
      <c r="O3452" s="43" t="s">
        <v>1131</v>
      </c>
      <c r="P3452" s="28" t="s">
        <v>27214</v>
      </c>
      <c r="Q3452" s="28" t="s">
        <v>27215</v>
      </c>
      <c r="R3452" s="44">
        <v>0</v>
      </c>
    </row>
    <row r="3453" spans="1:18" ht="89.25" x14ac:dyDescent="0.2">
      <c r="A3453" s="28" t="s">
        <v>54</v>
      </c>
      <c r="B3453" s="28" t="s">
        <v>11988</v>
      </c>
      <c r="C3453" s="28" t="s">
        <v>63</v>
      </c>
      <c r="D3453" s="28" t="s">
        <v>55</v>
      </c>
      <c r="E3453" s="37">
        <v>43250.680254629631</v>
      </c>
      <c r="F3453" s="28" t="s">
        <v>13794</v>
      </c>
      <c r="G3453" s="28" t="s">
        <v>27216</v>
      </c>
      <c r="H3453" s="28" t="s">
        <v>82</v>
      </c>
      <c r="I3453" s="28" t="s">
        <v>12121</v>
      </c>
      <c r="J3453" s="43" t="s">
        <v>13796</v>
      </c>
      <c r="K3453" s="43" t="s">
        <v>13797</v>
      </c>
      <c r="L3453" s="43" t="s">
        <v>13797</v>
      </c>
      <c r="M3453" s="43" t="s">
        <v>27217</v>
      </c>
      <c r="N3453" s="43" t="s">
        <v>1828</v>
      </c>
      <c r="O3453" s="43" t="s">
        <v>1829</v>
      </c>
      <c r="P3453" s="28" t="s">
        <v>27218</v>
      </c>
      <c r="Q3453" s="28" t="s">
        <v>27219</v>
      </c>
      <c r="R3453" s="44">
        <v>0</v>
      </c>
    </row>
    <row r="3454" spans="1:18" ht="114.75" x14ac:dyDescent="0.2">
      <c r="A3454" s="28" t="s">
        <v>54</v>
      </c>
      <c r="B3454" s="28" t="s">
        <v>11988</v>
      </c>
      <c r="C3454" s="28" t="s">
        <v>63</v>
      </c>
      <c r="D3454" s="28" t="s">
        <v>55</v>
      </c>
      <c r="E3454" s="37">
        <v>43250.75331018518</v>
      </c>
      <c r="F3454" s="28" t="s">
        <v>13794</v>
      </c>
      <c r="G3454" s="28" t="s">
        <v>27220</v>
      </c>
      <c r="H3454" s="28" t="s">
        <v>82</v>
      </c>
      <c r="I3454" s="28" t="s">
        <v>12437</v>
      </c>
      <c r="J3454" s="43" t="s">
        <v>13796</v>
      </c>
      <c r="K3454" s="43" t="s">
        <v>13797</v>
      </c>
      <c r="L3454" s="43" t="s">
        <v>13797</v>
      </c>
      <c r="M3454" s="43" t="s">
        <v>27221</v>
      </c>
      <c r="N3454" s="43" t="s">
        <v>69</v>
      </c>
      <c r="O3454" s="43" t="s">
        <v>70</v>
      </c>
      <c r="P3454" s="28" t="s">
        <v>27222</v>
      </c>
      <c r="Q3454" s="28" t="s">
        <v>27223</v>
      </c>
      <c r="R3454" s="44">
        <v>0</v>
      </c>
    </row>
    <row r="3455" spans="1:18" ht="89.25" x14ac:dyDescent="0.2">
      <c r="A3455" s="28" t="s">
        <v>54</v>
      </c>
      <c r="B3455" s="28" t="s">
        <v>6170</v>
      </c>
      <c r="C3455" s="28" t="s">
        <v>59</v>
      </c>
      <c r="D3455" s="28" t="s">
        <v>55</v>
      </c>
      <c r="E3455" s="37">
        <v>43224.423796296294</v>
      </c>
      <c r="F3455" s="28" t="s">
        <v>13794</v>
      </c>
      <c r="G3455" s="28" t="s">
        <v>27224</v>
      </c>
      <c r="H3455" s="28" t="s">
        <v>82</v>
      </c>
      <c r="I3455" s="28" t="s">
        <v>27225</v>
      </c>
      <c r="J3455" s="43" t="s">
        <v>13796</v>
      </c>
      <c r="K3455" s="43" t="s">
        <v>13797</v>
      </c>
      <c r="L3455" s="43" t="s">
        <v>13797</v>
      </c>
      <c r="M3455" s="43" t="s">
        <v>27226</v>
      </c>
      <c r="N3455" s="43" t="s">
        <v>296</v>
      </c>
      <c r="O3455" s="43" t="s">
        <v>297</v>
      </c>
      <c r="P3455" s="28" t="s">
        <v>27227</v>
      </c>
      <c r="Q3455" s="28" t="s">
        <v>27228</v>
      </c>
      <c r="R3455" s="44">
        <v>0</v>
      </c>
    </row>
    <row r="3456" spans="1:18" ht="127.5" x14ac:dyDescent="0.2">
      <c r="A3456" s="28" t="s">
        <v>54</v>
      </c>
      <c r="B3456" s="28" t="s">
        <v>6170</v>
      </c>
      <c r="C3456" s="28" t="s">
        <v>59</v>
      </c>
      <c r="D3456" s="28" t="s">
        <v>55</v>
      </c>
      <c r="E3456" s="37">
        <v>43227.562256944446</v>
      </c>
      <c r="F3456" s="28" t="s">
        <v>13794</v>
      </c>
      <c r="G3456" s="28" t="s">
        <v>27229</v>
      </c>
      <c r="H3456" s="28" t="s">
        <v>82</v>
      </c>
      <c r="I3456" s="28" t="s">
        <v>27230</v>
      </c>
      <c r="J3456" s="43" t="s">
        <v>13796</v>
      </c>
      <c r="K3456" s="43" t="s">
        <v>13797</v>
      </c>
      <c r="L3456" s="43" t="s">
        <v>13797</v>
      </c>
      <c r="M3456" s="43" t="s">
        <v>27231</v>
      </c>
      <c r="N3456" s="43" t="s">
        <v>84</v>
      </c>
      <c r="O3456" s="43" t="s">
        <v>85</v>
      </c>
      <c r="P3456" s="28" t="s">
        <v>27232</v>
      </c>
      <c r="Q3456" s="28" t="s">
        <v>27233</v>
      </c>
      <c r="R3456" s="44">
        <v>0</v>
      </c>
    </row>
    <row r="3457" spans="1:18" ht="127.5" x14ac:dyDescent="0.2">
      <c r="A3457" s="28" t="s">
        <v>54</v>
      </c>
      <c r="B3457" s="28" t="s">
        <v>6170</v>
      </c>
      <c r="C3457" s="28" t="s">
        <v>59</v>
      </c>
      <c r="D3457" s="28" t="s">
        <v>55</v>
      </c>
      <c r="E3457" s="37">
        <v>43234.548298611109</v>
      </c>
      <c r="F3457" s="28" t="s">
        <v>13794</v>
      </c>
      <c r="G3457" s="28" t="s">
        <v>27234</v>
      </c>
      <c r="H3457" s="28" t="s">
        <v>82</v>
      </c>
      <c r="I3457" s="28" t="s">
        <v>7264</v>
      </c>
      <c r="J3457" s="43" t="s">
        <v>13796</v>
      </c>
      <c r="K3457" s="43" t="s">
        <v>13797</v>
      </c>
      <c r="L3457" s="43" t="s">
        <v>13797</v>
      </c>
      <c r="M3457" s="43" t="s">
        <v>27235</v>
      </c>
      <c r="N3457" s="43" t="s">
        <v>1184</v>
      </c>
      <c r="O3457" s="43" t="s">
        <v>1185</v>
      </c>
      <c r="P3457" s="28" t="s">
        <v>27236</v>
      </c>
      <c r="Q3457" s="28" t="s">
        <v>27237</v>
      </c>
      <c r="R3457" s="44">
        <v>0</v>
      </c>
    </row>
    <row r="3458" spans="1:18" ht="89.25" x14ac:dyDescent="0.2">
      <c r="A3458" s="28" t="s">
        <v>54</v>
      </c>
      <c r="B3458" s="28" t="s">
        <v>6170</v>
      </c>
      <c r="C3458" s="28" t="s">
        <v>59</v>
      </c>
      <c r="D3458" s="28" t="s">
        <v>55</v>
      </c>
      <c r="E3458" s="37">
        <v>43244.867962962962</v>
      </c>
      <c r="F3458" s="28" t="s">
        <v>13794</v>
      </c>
      <c r="G3458" s="28" t="s">
        <v>27238</v>
      </c>
      <c r="H3458" s="28" t="s">
        <v>82</v>
      </c>
      <c r="I3458" s="28" t="s">
        <v>7475</v>
      </c>
      <c r="J3458" s="43" t="s">
        <v>13796</v>
      </c>
      <c r="K3458" s="43" t="s">
        <v>13797</v>
      </c>
      <c r="L3458" s="43" t="s">
        <v>13797</v>
      </c>
      <c r="M3458" s="43" t="s">
        <v>27239</v>
      </c>
      <c r="N3458" s="43" t="s">
        <v>475</v>
      </c>
      <c r="O3458" s="43" t="s">
        <v>476</v>
      </c>
      <c r="P3458" s="28" t="s">
        <v>27240</v>
      </c>
      <c r="Q3458" s="28" t="s">
        <v>27240</v>
      </c>
      <c r="R3458" s="44">
        <v>0</v>
      </c>
    </row>
    <row r="3459" spans="1:18" ht="89.25" x14ac:dyDescent="0.2">
      <c r="A3459" s="28" t="s">
        <v>54</v>
      </c>
      <c r="B3459" s="28" t="s">
        <v>6170</v>
      </c>
      <c r="C3459" s="28" t="s">
        <v>59</v>
      </c>
      <c r="D3459" s="28" t="s">
        <v>55</v>
      </c>
      <c r="E3459" s="37">
        <v>43245.819513888884</v>
      </c>
      <c r="F3459" s="28" t="s">
        <v>13794</v>
      </c>
      <c r="G3459" s="28" t="s">
        <v>27241</v>
      </c>
      <c r="H3459" s="28" t="s">
        <v>82</v>
      </c>
      <c r="I3459" s="28" t="s">
        <v>6630</v>
      </c>
      <c r="J3459" s="43" t="s">
        <v>13796</v>
      </c>
      <c r="K3459" s="43" t="s">
        <v>13797</v>
      </c>
      <c r="L3459" s="43" t="s">
        <v>13797</v>
      </c>
      <c r="M3459" s="43" t="s">
        <v>27242</v>
      </c>
      <c r="N3459" s="43" t="s">
        <v>1838</v>
      </c>
      <c r="O3459" s="43" t="s">
        <v>1839</v>
      </c>
      <c r="P3459" s="28" t="s">
        <v>27243</v>
      </c>
      <c r="Q3459" s="28" t="s">
        <v>27244</v>
      </c>
      <c r="R3459" s="44">
        <v>0</v>
      </c>
    </row>
    <row r="3460" spans="1:18" ht="127.5" x14ac:dyDescent="0.2">
      <c r="A3460" s="28" t="s">
        <v>54</v>
      </c>
      <c r="B3460" s="28" t="s">
        <v>6170</v>
      </c>
      <c r="C3460" s="28" t="s">
        <v>59</v>
      </c>
      <c r="D3460" s="28" t="s">
        <v>55</v>
      </c>
      <c r="E3460" s="37">
        <v>43249.675590277773</v>
      </c>
      <c r="F3460" s="28" t="s">
        <v>13794</v>
      </c>
      <c r="G3460" s="28" t="s">
        <v>27245</v>
      </c>
      <c r="H3460" s="28" t="s">
        <v>82</v>
      </c>
      <c r="I3460" s="28" t="s">
        <v>6444</v>
      </c>
      <c r="J3460" s="43" t="s">
        <v>13796</v>
      </c>
      <c r="K3460" s="43" t="s">
        <v>13797</v>
      </c>
      <c r="L3460" s="43" t="s">
        <v>13797</v>
      </c>
      <c r="M3460" s="43" t="s">
        <v>27246</v>
      </c>
      <c r="N3460" s="43" t="s">
        <v>544</v>
      </c>
      <c r="O3460" s="43" t="s">
        <v>545</v>
      </c>
      <c r="P3460" s="28" t="s">
        <v>27247</v>
      </c>
      <c r="Q3460" s="28" t="s">
        <v>27248</v>
      </c>
      <c r="R3460" s="44">
        <v>0</v>
      </c>
    </row>
    <row r="3461" spans="1:18" ht="140.25" x14ac:dyDescent="0.2">
      <c r="A3461" s="28" t="s">
        <v>54</v>
      </c>
      <c r="B3461" s="28" t="s">
        <v>6170</v>
      </c>
      <c r="C3461" s="28" t="s">
        <v>59</v>
      </c>
      <c r="D3461" s="28" t="s">
        <v>55</v>
      </c>
      <c r="E3461" s="37">
        <v>43249.681990740741</v>
      </c>
      <c r="F3461" s="28" t="s">
        <v>13794</v>
      </c>
      <c r="G3461" s="28" t="s">
        <v>27249</v>
      </c>
      <c r="H3461" s="28" t="s">
        <v>82</v>
      </c>
      <c r="I3461" s="28" t="s">
        <v>6171</v>
      </c>
      <c r="J3461" s="43" t="s">
        <v>13796</v>
      </c>
      <c r="K3461" s="43" t="s">
        <v>13797</v>
      </c>
      <c r="L3461" s="43" t="s">
        <v>13797</v>
      </c>
      <c r="M3461" s="43" t="s">
        <v>27250</v>
      </c>
      <c r="N3461" s="43" t="s">
        <v>84</v>
      </c>
      <c r="O3461" s="43" t="s">
        <v>85</v>
      </c>
      <c r="P3461" s="28" t="s">
        <v>27251</v>
      </c>
      <c r="Q3461" s="28" t="s">
        <v>27251</v>
      </c>
      <c r="R3461" s="44">
        <v>0</v>
      </c>
    </row>
    <row r="3462" spans="1:18" ht="89.25" x14ac:dyDescent="0.2">
      <c r="A3462" s="28" t="s">
        <v>54</v>
      </c>
      <c r="B3462" s="28" t="s">
        <v>6170</v>
      </c>
      <c r="C3462" s="28" t="s">
        <v>59</v>
      </c>
      <c r="D3462" s="28" t="s">
        <v>55</v>
      </c>
      <c r="E3462" s="37">
        <v>43250.600127314814</v>
      </c>
      <c r="F3462" s="28" t="s">
        <v>13794</v>
      </c>
      <c r="G3462" s="28" t="s">
        <v>27252</v>
      </c>
      <c r="H3462" s="28" t="s">
        <v>82</v>
      </c>
      <c r="I3462" s="28" t="s">
        <v>7783</v>
      </c>
      <c r="J3462" s="43" t="s">
        <v>13796</v>
      </c>
      <c r="K3462" s="43" t="s">
        <v>13797</v>
      </c>
      <c r="L3462" s="43" t="s">
        <v>13797</v>
      </c>
      <c r="M3462" s="43" t="s">
        <v>27253</v>
      </c>
      <c r="N3462" s="43" t="s">
        <v>877</v>
      </c>
      <c r="O3462" s="43" t="s">
        <v>878</v>
      </c>
      <c r="P3462" s="28" t="s">
        <v>27254</v>
      </c>
      <c r="Q3462" s="28" t="s">
        <v>27255</v>
      </c>
      <c r="R3462" s="44">
        <v>0</v>
      </c>
    </row>
    <row r="3463" spans="1:18" ht="191.25" x14ac:dyDescent="0.2">
      <c r="A3463" s="28" t="s">
        <v>54</v>
      </c>
      <c r="B3463" s="28" t="s">
        <v>11991</v>
      </c>
      <c r="C3463" s="28" t="s">
        <v>63</v>
      </c>
      <c r="D3463" s="28" t="s">
        <v>55</v>
      </c>
      <c r="E3463" s="37">
        <v>43221.392511574071</v>
      </c>
      <c r="F3463" s="28" t="s">
        <v>13794</v>
      </c>
      <c r="G3463" s="28" t="s">
        <v>27256</v>
      </c>
      <c r="H3463" s="28" t="s">
        <v>82</v>
      </c>
      <c r="I3463" s="28" t="s">
        <v>27257</v>
      </c>
      <c r="J3463" s="43" t="s">
        <v>13796</v>
      </c>
      <c r="K3463" s="43" t="s">
        <v>13797</v>
      </c>
      <c r="L3463" s="43" t="s">
        <v>13797</v>
      </c>
      <c r="M3463" s="43" t="s">
        <v>27258</v>
      </c>
      <c r="N3463" s="43" t="s">
        <v>1953</v>
      </c>
      <c r="O3463" s="43" t="s">
        <v>1954</v>
      </c>
      <c r="P3463" s="28" t="s">
        <v>27259</v>
      </c>
      <c r="Q3463" s="28" t="s">
        <v>27260</v>
      </c>
      <c r="R3463" s="44">
        <v>0</v>
      </c>
    </row>
    <row r="3464" spans="1:18" ht="127.5" x14ac:dyDescent="0.2">
      <c r="A3464" s="28" t="s">
        <v>54</v>
      </c>
      <c r="B3464" s="28" t="s">
        <v>11991</v>
      </c>
      <c r="C3464" s="28" t="s">
        <v>63</v>
      </c>
      <c r="D3464" s="28" t="s">
        <v>55</v>
      </c>
      <c r="E3464" s="37">
        <v>43221.476608796293</v>
      </c>
      <c r="F3464" s="28" t="s">
        <v>13794</v>
      </c>
      <c r="G3464" s="28" t="s">
        <v>27261</v>
      </c>
      <c r="H3464" s="28" t="s">
        <v>82</v>
      </c>
      <c r="I3464" s="28" t="s">
        <v>12203</v>
      </c>
      <c r="J3464" s="43" t="s">
        <v>13796</v>
      </c>
      <c r="K3464" s="43" t="s">
        <v>13797</v>
      </c>
      <c r="L3464" s="43" t="s">
        <v>13797</v>
      </c>
      <c r="M3464" s="43" t="s">
        <v>27262</v>
      </c>
      <c r="N3464" s="43" t="s">
        <v>84</v>
      </c>
      <c r="O3464" s="43" t="s">
        <v>85</v>
      </c>
      <c r="P3464" s="28" t="s">
        <v>27263</v>
      </c>
      <c r="Q3464" s="28" t="s">
        <v>27264</v>
      </c>
      <c r="R3464" s="44">
        <v>0</v>
      </c>
    </row>
    <row r="3465" spans="1:18" ht="140.25" x14ac:dyDescent="0.2">
      <c r="A3465" s="28" t="s">
        <v>54</v>
      </c>
      <c r="B3465" s="28" t="s">
        <v>11991</v>
      </c>
      <c r="C3465" s="28" t="s">
        <v>63</v>
      </c>
      <c r="D3465" s="28" t="s">
        <v>55</v>
      </c>
      <c r="E3465" s="37">
        <v>43221.487430555557</v>
      </c>
      <c r="F3465" s="28" t="s">
        <v>13794</v>
      </c>
      <c r="G3465" s="28" t="s">
        <v>27265</v>
      </c>
      <c r="H3465" s="28" t="s">
        <v>82</v>
      </c>
      <c r="I3465" s="28" t="s">
        <v>13085</v>
      </c>
      <c r="J3465" s="43" t="s">
        <v>13796</v>
      </c>
      <c r="K3465" s="43" t="s">
        <v>13797</v>
      </c>
      <c r="L3465" s="43" t="s">
        <v>13797</v>
      </c>
      <c r="M3465" s="43" t="s">
        <v>27266</v>
      </c>
      <c r="N3465" s="43" t="s">
        <v>90</v>
      </c>
      <c r="O3465" s="43" t="s">
        <v>91</v>
      </c>
      <c r="P3465" s="28" t="s">
        <v>27267</v>
      </c>
      <c r="Q3465" s="28" t="s">
        <v>27268</v>
      </c>
      <c r="R3465" s="44">
        <v>0</v>
      </c>
    </row>
    <row r="3466" spans="1:18" ht="153" x14ac:dyDescent="0.2">
      <c r="A3466" s="28" t="s">
        <v>54</v>
      </c>
      <c r="B3466" s="28" t="s">
        <v>11991</v>
      </c>
      <c r="C3466" s="28" t="s">
        <v>63</v>
      </c>
      <c r="D3466" s="28" t="s">
        <v>55</v>
      </c>
      <c r="E3466" s="37">
        <v>43221.494363425925</v>
      </c>
      <c r="F3466" s="28" t="s">
        <v>13794</v>
      </c>
      <c r="G3466" s="28" t="s">
        <v>27269</v>
      </c>
      <c r="H3466" s="28" t="s">
        <v>82</v>
      </c>
      <c r="I3466" s="28" t="s">
        <v>27270</v>
      </c>
      <c r="J3466" s="43" t="s">
        <v>13796</v>
      </c>
      <c r="K3466" s="43" t="s">
        <v>13797</v>
      </c>
      <c r="L3466" s="43" t="s">
        <v>13797</v>
      </c>
      <c r="M3466" s="43" t="s">
        <v>27271</v>
      </c>
      <c r="N3466" s="43" t="s">
        <v>934</v>
      </c>
      <c r="O3466" s="43" t="s">
        <v>935</v>
      </c>
      <c r="P3466" s="28" t="s">
        <v>27272</v>
      </c>
      <c r="Q3466" s="28" t="s">
        <v>21065</v>
      </c>
      <c r="R3466" s="44">
        <v>0</v>
      </c>
    </row>
    <row r="3467" spans="1:18" ht="140.25" x14ac:dyDescent="0.2">
      <c r="A3467" s="28" t="s">
        <v>54</v>
      </c>
      <c r="B3467" s="28" t="s">
        <v>11991</v>
      </c>
      <c r="C3467" s="28" t="s">
        <v>63</v>
      </c>
      <c r="D3467" s="28" t="s">
        <v>55</v>
      </c>
      <c r="E3467" s="37">
        <v>43221.517083333332</v>
      </c>
      <c r="F3467" s="28" t="s">
        <v>13794</v>
      </c>
      <c r="G3467" s="28" t="s">
        <v>27273</v>
      </c>
      <c r="H3467" s="28" t="s">
        <v>82</v>
      </c>
      <c r="I3467" s="28" t="s">
        <v>12307</v>
      </c>
      <c r="J3467" s="43" t="s">
        <v>13796</v>
      </c>
      <c r="K3467" s="43" t="s">
        <v>13797</v>
      </c>
      <c r="L3467" s="43" t="s">
        <v>13797</v>
      </c>
      <c r="M3467" s="43" t="s">
        <v>27274</v>
      </c>
      <c r="N3467" s="43" t="s">
        <v>84</v>
      </c>
      <c r="O3467" s="43" t="s">
        <v>85</v>
      </c>
      <c r="P3467" s="28" t="s">
        <v>27275</v>
      </c>
      <c r="Q3467" s="28" t="s">
        <v>27276</v>
      </c>
      <c r="R3467" s="44">
        <v>0</v>
      </c>
    </row>
    <row r="3468" spans="1:18" ht="127.5" x14ac:dyDescent="0.2">
      <c r="A3468" s="28" t="s">
        <v>54</v>
      </c>
      <c r="B3468" s="28" t="s">
        <v>11991</v>
      </c>
      <c r="C3468" s="28" t="s">
        <v>63</v>
      </c>
      <c r="D3468" s="28" t="s">
        <v>55</v>
      </c>
      <c r="E3468" s="37">
        <v>43221.604733796295</v>
      </c>
      <c r="F3468" s="28" t="s">
        <v>13794</v>
      </c>
      <c r="G3468" s="28" t="s">
        <v>27277</v>
      </c>
      <c r="H3468" s="28" t="s">
        <v>82</v>
      </c>
      <c r="I3468" s="28" t="s">
        <v>27278</v>
      </c>
      <c r="J3468" s="43" t="s">
        <v>13796</v>
      </c>
      <c r="K3468" s="43" t="s">
        <v>13797</v>
      </c>
      <c r="L3468" s="43" t="s">
        <v>13797</v>
      </c>
      <c r="M3468" s="43" t="s">
        <v>27279</v>
      </c>
      <c r="N3468" s="43" t="s">
        <v>84</v>
      </c>
      <c r="O3468" s="43" t="s">
        <v>85</v>
      </c>
      <c r="P3468" s="28" t="s">
        <v>27263</v>
      </c>
      <c r="Q3468" s="28" t="s">
        <v>27264</v>
      </c>
      <c r="R3468" s="44">
        <v>0</v>
      </c>
    </row>
    <row r="3469" spans="1:18" ht="63.75" x14ac:dyDescent="0.2">
      <c r="A3469" s="28" t="s">
        <v>54</v>
      </c>
      <c r="B3469" s="28" t="s">
        <v>11991</v>
      </c>
      <c r="C3469" s="28" t="s">
        <v>63</v>
      </c>
      <c r="D3469" s="28" t="s">
        <v>55</v>
      </c>
      <c r="E3469" s="37">
        <v>43221.605462962958</v>
      </c>
      <c r="F3469" s="28" t="s">
        <v>13794</v>
      </c>
      <c r="G3469" s="28" t="s">
        <v>27280</v>
      </c>
      <c r="H3469" s="28" t="s">
        <v>82</v>
      </c>
      <c r="I3469" s="28" t="s">
        <v>27281</v>
      </c>
      <c r="J3469" s="43" t="s">
        <v>13796</v>
      </c>
      <c r="K3469" s="43" t="s">
        <v>13797</v>
      </c>
      <c r="L3469" s="43" t="s">
        <v>13797</v>
      </c>
      <c r="M3469" s="43" t="s">
        <v>27282</v>
      </c>
      <c r="N3469" s="43" t="s">
        <v>84</v>
      </c>
      <c r="O3469" s="43" t="s">
        <v>85</v>
      </c>
      <c r="P3469" s="28" t="s">
        <v>27263</v>
      </c>
      <c r="Q3469" s="28" t="s">
        <v>27264</v>
      </c>
      <c r="R3469" s="44">
        <v>0</v>
      </c>
    </row>
    <row r="3470" spans="1:18" ht="165.75" x14ac:dyDescent="0.2">
      <c r="A3470" s="28" t="s">
        <v>54</v>
      </c>
      <c r="B3470" s="28" t="s">
        <v>11991</v>
      </c>
      <c r="C3470" s="28" t="s">
        <v>63</v>
      </c>
      <c r="D3470" s="28" t="s">
        <v>55</v>
      </c>
      <c r="E3470" s="37">
        <v>43221.612430555557</v>
      </c>
      <c r="F3470" s="28" t="s">
        <v>13794</v>
      </c>
      <c r="G3470" s="28" t="s">
        <v>27283</v>
      </c>
      <c r="H3470" s="28" t="s">
        <v>82</v>
      </c>
      <c r="I3470" s="28" t="s">
        <v>12337</v>
      </c>
      <c r="J3470" s="43" t="s">
        <v>13796</v>
      </c>
      <c r="K3470" s="43" t="s">
        <v>13797</v>
      </c>
      <c r="L3470" s="43" t="s">
        <v>13797</v>
      </c>
      <c r="M3470" s="43" t="s">
        <v>27284</v>
      </c>
      <c r="N3470" s="43" t="s">
        <v>934</v>
      </c>
      <c r="O3470" s="43" t="s">
        <v>935</v>
      </c>
      <c r="P3470" s="28" t="s">
        <v>27272</v>
      </c>
      <c r="Q3470" s="28" t="s">
        <v>21065</v>
      </c>
      <c r="R3470" s="44">
        <v>0</v>
      </c>
    </row>
    <row r="3471" spans="1:18" ht="140.25" x14ac:dyDescent="0.2">
      <c r="A3471" s="28" t="s">
        <v>54</v>
      </c>
      <c r="B3471" s="28" t="s">
        <v>11991</v>
      </c>
      <c r="C3471" s="28" t="s">
        <v>63</v>
      </c>
      <c r="D3471" s="28" t="s">
        <v>55</v>
      </c>
      <c r="E3471" s="37">
        <v>43221.677199074074</v>
      </c>
      <c r="F3471" s="28" t="s">
        <v>13794</v>
      </c>
      <c r="G3471" s="28" t="s">
        <v>27285</v>
      </c>
      <c r="H3471" s="28" t="s">
        <v>82</v>
      </c>
      <c r="I3471" s="28" t="s">
        <v>27286</v>
      </c>
      <c r="J3471" s="43" t="s">
        <v>13796</v>
      </c>
      <c r="K3471" s="43" t="s">
        <v>13797</v>
      </c>
      <c r="L3471" s="43" t="s">
        <v>13797</v>
      </c>
      <c r="M3471" s="43" t="s">
        <v>27287</v>
      </c>
      <c r="N3471" s="43" t="s">
        <v>84</v>
      </c>
      <c r="O3471" s="43" t="s">
        <v>85</v>
      </c>
      <c r="P3471" s="28" t="s">
        <v>27288</v>
      </c>
      <c r="Q3471" s="28" t="s">
        <v>27289</v>
      </c>
      <c r="R3471" s="44">
        <v>0</v>
      </c>
    </row>
    <row r="3472" spans="1:18" ht="140.25" x14ac:dyDescent="0.2">
      <c r="A3472" s="28" t="s">
        <v>54</v>
      </c>
      <c r="B3472" s="28" t="s">
        <v>11991</v>
      </c>
      <c r="C3472" s="28" t="s">
        <v>63</v>
      </c>
      <c r="D3472" s="28" t="s">
        <v>55</v>
      </c>
      <c r="E3472" s="37">
        <v>43221.690324074072</v>
      </c>
      <c r="F3472" s="28" t="s">
        <v>13794</v>
      </c>
      <c r="G3472" s="28" t="s">
        <v>27290</v>
      </c>
      <c r="H3472" s="28" t="s">
        <v>82</v>
      </c>
      <c r="I3472" s="28" t="s">
        <v>27291</v>
      </c>
      <c r="J3472" s="43" t="s">
        <v>13796</v>
      </c>
      <c r="K3472" s="43" t="s">
        <v>13797</v>
      </c>
      <c r="L3472" s="43" t="s">
        <v>13797</v>
      </c>
      <c r="M3472" s="43" t="s">
        <v>27292</v>
      </c>
      <c r="N3472" s="43" t="s">
        <v>12708</v>
      </c>
      <c r="O3472" s="43" t="s">
        <v>12709</v>
      </c>
      <c r="P3472" s="28" t="s">
        <v>27293</v>
      </c>
      <c r="Q3472" s="28" t="s">
        <v>27294</v>
      </c>
      <c r="R3472" s="44">
        <v>0</v>
      </c>
    </row>
    <row r="3473" spans="1:18" ht="140.25" x14ac:dyDescent="0.2">
      <c r="A3473" s="28" t="s">
        <v>54</v>
      </c>
      <c r="B3473" s="28" t="s">
        <v>11991</v>
      </c>
      <c r="C3473" s="28" t="s">
        <v>63</v>
      </c>
      <c r="D3473" s="28" t="s">
        <v>55</v>
      </c>
      <c r="E3473" s="37">
        <v>43221.691469907404</v>
      </c>
      <c r="F3473" s="28" t="s">
        <v>13794</v>
      </c>
      <c r="G3473" s="28" t="s">
        <v>27295</v>
      </c>
      <c r="H3473" s="28" t="s">
        <v>82</v>
      </c>
      <c r="I3473" s="28" t="s">
        <v>12707</v>
      </c>
      <c r="J3473" s="43" t="s">
        <v>13796</v>
      </c>
      <c r="K3473" s="43" t="s">
        <v>13797</v>
      </c>
      <c r="L3473" s="43" t="s">
        <v>13797</v>
      </c>
      <c r="M3473" s="43" t="s">
        <v>27296</v>
      </c>
      <c r="N3473" s="43" t="s">
        <v>12708</v>
      </c>
      <c r="O3473" s="43" t="s">
        <v>12709</v>
      </c>
      <c r="P3473" s="28" t="s">
        <v>27293</v>
      </c>
      <c r="Q3473" s="28" t="s">
        <v>27294</v>
      </c>
      <c r="R3473" s="44">
        <v>0</v>
      </c>
    </row>
    <row r="3474" spans="1:18" ht="127.5" x14ac:dyDescent="0.2">
      <c r="A3474" s="28" t="s">
        <v>54</v>
      </c>
      <c r="B3474" s="28" t="s">
        <v>11991</v>
      </c>
      <c r="C3474" s="28" t="s">
        <v>63</v>
      </c>
      <c r="D3474" s="28" t="s">
        <v>55</v>
      </c>
      <c r="E3474" s="37">
        <v>43222.468009259261</v>
      </c>
      <c r="F3474" s="28" t="s">
        <v>13794</v>
      </c>
      <c r="G3474" s="28" t="s">
        <v>27297</v>
      </c>
      <c r="H3474" s="28" t="s">
        <v>82</v>
      </c>
      <c r="I3474" s="28" t="s">
        <v>27298</v>
      </c>
      <c r="J3474" s="43" t="s">
        <v>13796</v>
      </c>
      <c r="K3474" s="43" t="s">
        <v>13797</v>
      </c>
      <c r="L3474" s="43" t="s">
        <v>13797</v>
      </c>
      <c r="M3474" s="43" t="s">
        <v>27299</v>
      </c>
      <c r="N3474" s="43" t="s">
        <v>481</v>
      </c>
      <c r="O3474" s="43" t="s">
        <v>482</v>
      </c>
      <c r="P3474" s="28" t="s">
        <v>27300</v>
      </c>
      <c r="Q3474" s="28" t="s">
        <v>27301</v>
      </c>
      <c r="R3474" s="44">
        <v>0</v>
      </c>
    </row>
    <row r="3475" spans="1:18" ht="114.75" x14ac:dyDescent="0.2">
      <c r="A3475" s="28" t="s">
        <v>54</v>
      </c>
      <c r="B3475" s="28" t="s">
        <v>11991</v>
      </c>
      <c r="C3475" s="28" t="s">
        <v>63</v>
      </c>
      <c r="D3475" s="28" t="s">
        <v>55</v>
      </c>
      <c r="E3475" s="37">
        <v>43222.476493055554</v>
      </c>
      <c r="F3475" s="28" t="s">
        <v>13794</v>
      </c>
      <c r="G3475" s="28" t="s">
        <v>27302</v>
      </c>
      <c r="H3475" s="28" t="s">
        <v>82</v>
      </c>
      <c r="I3475" s="28" t="s">
        <v>27303</v>
      </c>
      <c r="J3475" s="43" t="s">
        <v>13796</v>
      </c>
      <c r="K3475" s="43" t="s">
        <v>13797</v>
      </c>
      <c r="L3475" s="43" t="s">
        <v>13797</v>
      </c>
      <c r="M3475" s="43" t="s">
        <v>27304</v>
      </c>
      <c r="N3475" s="43" t="s">
        <v>6497</v>
      </c>
      <c r="O3475" s="43" t="s">
        <v>6498</v>
      </c>
      <c r="P3475" s="28" t="s">
        <v>27305</v>
      </c>
      <c r="Q3475" s="28" t="s">
        <v>27306</v>
      </c>
      <c r="R3475" s="44">
        <v>0</v>
      </c>
    </row>
    <row r="3476" spans="1:18" ht="114.75" x14ac:dyDescent="0.2">
      <c r="A3476" s="28" t="s">
        <v>54</v>
      </c>
      <c r="B3476" s="28" t="s">
        <v>11991</v>
      </c>
      <c r="C3476" s="28" t="s">
        <v>63</v>
      </c>
      <c r="D3476" s="28" t="s">
        <v>55</v>
      </c>
      <c r="E3476" s="37">
        <v>43222.477650462963</v>
      </c>
      <c r="F3476" s="28" t="s">
        <v>13794</v>
      </c>
      <c r="G3476" s="28" t="s">
        <v>27307</v>
      </c>
      <c r="H3476" s="28" t="s">
        <v>82</v>
      </c>
      <c r="I3476" s="28" t="s">
        <v>27308</v>
      </c>
      <c r="J3476" s="43" t="s">
        <v>13796</v>
      </c>
      <c r="K3476" s="43" t="s">
        <v>13797</v>
      </c>
      <c r="L3476" s="43" t="s">
        <v>13797</v>
      </c>
      <c r="M3476" s="43" t="s">
        <v>27309</v>
      </c>
      <c r="N3476" s="43" t="s">
        <v>6497</v>
      </c>
      <c r="O3476" s="43" t="s">
        <v>6498</v>
      </c>
      <c r="P3476" s="28" t="s">
        <v>27305</v>
      </c>
      <c r="Q3476" s="28" t="s">
        <v>27306</v>
      </c>
      <c r="R3476" s="44">
        <v>0</v>
      </c>
    </row>
    <row r="3477" spans="1:18" ht="127.5" x14ac:dyDescent="0.2">
      <c r="A3477" s="28" t="s">
        <v>54</v>
      </c>
      <c r="B3477" s="28" t="s">
        <v>11991</v>
      </c>
      <c r="C3477" s="28" t="s">
        <v>63</v>
      </c>
      <c r="D3477" s="28" t="s">
        <v>55</v>
      </c>
      <c r="E3477" s="37">
        <v>43222.518900462965</v>
      </c>
      <c r="F3477" s="28" t="s">
        <v>13794</v>
      </c>
      <c r="G3477" s="28" t="s">
        <v>27310</v>
      </c>
      <c r="H3477" s="28" t="s">
        <v>82</v>
      </c>
      <c r="I3477" s="28" t="s">
        <v>12927</v>
      </c>
      <c r="J3477" s="43" t="s">
        <v>13796</v>
      </c>
      <c r="K3477" s="43" t="s">
        <v>13797</v>
      </c>
      <c r="L3477" s="43" t="s">
        <v>13797</v>
      </c>
      <c r="M3477" s="43" t="s">
        <v>27311</v>
      </c>
      <c r="N3477" s="43" t="s">
        <v>1205</v>
      </c>
      <c r="O3477" s="43" t="s">
        <v>1206</v>
      </c>
      <c r="P3477" s="28" t="s">
        <v>27312</v>
      </c>
      <c r="Q3477" s="28" t="s">
        <v>27313</v>
      </c>
      <c r="R3477" s="44">
        <v>0</v>
      </c>
    </row>
    <row r="3478" spans="1:18" ht="127.5" x14ac:dyDescent="0.2">
      <c r="A3478" s="28" t="s">
        <v>54</v>
      </c>
      <c r="B3478" s="28" t="s">
        <v>11991</v>
      </c>
      <c r="C3478" s="28" t="s">
        <v>63</v>
      </c>
      <c r="D3478" s="28" t="s">
        <v>55</v>
      </c>
      <c r="E3478" s="37">
        <v>43222.56251157407</v>
      </c>
      <c r="F3478" s="28" t="s">
        <v>13794</v>
      </c>
      <c r="G3478" s="28" t="s">
        <v>27314</v>
      </c>
      <c r="H3478" s="28" t="s">
        <v>82</v>
      </c>
      <c r="I3478" s="28" t="s">
        <v>27315</v>
      </c>
      <c r="J3478" s="43" t="s">
        <v>13796</v>
      </c>
      <c r="K3478" s="43" t="s">
        <v>13797</v>
      </c>
      <c r="L3478" s="43" t="s">
        <v>13797</v>
      </c>
      <c r="M3478" s="43" t="s">
        <v>27316</v>
      </c>
      <c r="N3478" s="43" t="s">
        <v>1007</v>
      </c>
      <c r="O3478" s="43" t="s">
        <v>1008</v>
      </c>
      <c r="P3478" s="28" t="s">
        <v>27317</v>
      </c>
      <c r="Q3478" s="28" t="s">
        <v>27318</v>
      </c>
      <c r="R3478" s="44">
        <v>0</v>
      </c>
    </row>
    <row r="3479" spans="1:18" ht="127.5" x14ac:dyDescent="0.2">
      <c r="A3479" s="28" t="s">
        <v>54</v>
      </c>
      <c r="B3479" s="28" t="s">
        <v>11991</v>
      </c>
      <c r="C3479" s="28" t="s">
        <v>63</v>
      </c>
      <c r="D3479" s="28" t="s">
        <v>55</v>
      </c>
      <c r="E3479" s="37">
        <v>43222.563402777778</v>
      </c>
      <c r="F3479" s="28" t="s">
        <v>13794</v>
      </c>
      <c r="G3479" s="28" t="s">
        <v>27319</v>
      </c>
      <c r="H3479" s="28" t="s">
        <v>82</v>
      </c>
      <c r="I3479" s="28" t="s">
        <v>13110</v>
      </c>
      <c r="J3479" s="43" t="s">
        <v>13796</v>
      </c>
      <c r="K3479" s="43" t="s">
        <v>13797</v>
      </c>
      <c r="L3479" s="43" t="s">
        <v>13797</v>
      </c>
      <c r="M3479" s="43" t="s">
        <v>27320</v>
      </c>
      <c r="N3479" s="43" t="s">
        <v>1007</v>
      </c>
      <c r="O3479" s="43" t="s">
        <v>1008</v>
      </c>
      <c r="P3479" s="28" t="s">
        <v>27317</v>
      </c>
      <c r="Q3479" s="28" t="s">
        <v>27318</v>
      </c>
      <c r="R3479" s="44">
        <v>0</v>
      </c>
    </row>
    <row r="3480" spans="1:18" ht="89.25" x14ac:dyDescent="0.2">
      <c r="A3480" s="28" t="s">
        <v>54</v>
      </c>
      <c r="B3480" s="28" t="s">
        <v>11991</v>
      </c>
      <c r="C3480" s="28" t="s">
        <v>63</v>
      </c>
      <c r="D3480" s="28" t="s">
        <v>55</v>
      </c>
      <c r="E3480" s="37">
        <v>43222.584432870368</v>
      </c>
      <c r="F3480" s="28" t="s">
        <v>13794</v>
      </c>
      <c r="G3480" s="28" t="s">
        <v>27321</v>
      </c>
      <c r="H3480" s="28" t="s">
        <v>82</v>
      </c>
      <c r="I3480" s="28" t="s">
        <v>12475</v>
      </c>
      <c r="J3480" s="43" t="s">
        <v>13796</v>
      </c>
      <c r="K3480" s="43" t="s">
        <v>13797</v>
      </c>
      <c r="L3480" s="43" t="s">
        <v>13797</v>
      </c>
      <c r="M3480" s="43" t="s">
        <v>27322</v>
      </c>
      <c r="N3480" s="43" t="s">
        <v>1315</v>
      </c>
      <c r="O3480" s="43" t="s">
        <v>1316</v>
      </c>
      <c r="P3480" s="28" t="s">
        <v>27323</v>
      </c>
      <c r="Q3480" s="28" t="s">
        <v>26981</v>
      </c>
      <c r="R3480" s="44">
        <v>0</v>
      </c>
    </row>
    <row r="3481" spans="1:18" ht="140.25" x14ac:dyDescent="0.2">
      <c r="A3481" s="28" t="s">
        <v>54</v>
      </c>
      <c r="B3481" s="28" t="s">
        <v>11991</v>
      </c>
      <c r="C3481" s="28" t="s">
        <v>63</v>
      </c>
      <c r="D3481" s="28" t="s">
        <v>55</v>
      </c>
      <c r="E3481" s="37">
        <v>43222.683761574073</v>
      </c>
      <c r="F3481" s="28" t="s">
        <v>13794</v>
      </c>
      <c r="G3481" s="28" t="s">
        <v>27324</v>
      </c>
      <c r="H3481" s="28" t="s">
        <v>82</v>
      </c>
      <c r="I3481" s="28" t="s">
        <v>13105</v>
      </c>
      <c r="J3481" s="43" t="s">
        <v>13796</v>
      </c>
      <c r="K3481" s="43" t="s">
        <v>13797</v>
      </c>
      <c r="L3481" s="43" t="s">
        <v>13797</v>
      </c>
      <c r="M3481" s="43" t="s">
        <v>27325</v>
      </c>
      <c r="N3481" s="43" t="s">
        <v>12221</v>
      </c>
      <c r="O3481" s="43" t="s">
        <v>12222</v>
      </c>
      <c r="P3481" s="28" t="s">
        <v>27326</v>
      </c>
      <c r="Q3481" s="28" t="s">
        <v>27327</v>
      </c>
      <c r="R3481" s="44">
        <v>0</v>
      </c>
    </row>
    <row r="3482" spans="1:18" ht="140.25" x14ac:dyDescent="0.2">
      <c r="A3482" s="28" t="s">
        <v>54</v>
      </c>
      <c r="B3482" s="28" t="s">
        <v>11991</v>
      </c>
      <c r="C3482" s="28" t="s">
        <v>63</v>
      </c>
      <c r="D3482" s="28" t="s">
        <v>55</v>
      </c>
      <c r="E3482" s="37">
        <v>43223.328113425923</v>
      </c>
      <c r="F3482" s="28" t="s">
        <v>13794</v>
      </c>
      <c r="G3482" s="28" t="s">
        <v>27328</v>
      </c>
      <c r="H3482" s="28" t="s">
        <v>82</v>
      </c>
      <c r="I3482" s="28" t="s">
        <v>12472</v>
      </c>
      <c r="J3482" s="43" t="s">
        <v>13796</v>
      </c>
      <c r="K3482" s="43" t="s">
        <v>13797</v>
      </c>
      <c r="L3482" s="43" t="s">
        <v>13797</v>
      </c>
      <c r="M3482" s="43" t="s">
        <v>27329</v>
      </c>
      <c r="N3482" s="43" t="s">
        <v>12473</v>
      </c>
      <c r="O3482" s="43" t="s">
        <v>12474</v>
      </c>
      <c r="P3482" s="28" t="s">
        <v>27330</v>
      </c>
      <c r="Q3482" s="28" t="s">
        <v>27331</v>
      </c>
      <c r="R3482" s="44">
        <v>0</v>
      </c>
    </row>
    <row r="3483" spans="1:18" ht="127.5" x14ac:dyDescent="0.2">
      <c r="A3483" s="28" t="s">
        <v>54</v>
      </c>
      <c r="B3483" s="28" t="s">
        <v>11991</v>
      </c>
      <c r="C3483" s="28" t="s">
        <v>63</v>
      </c>
      <c r="D3483" s="28" t="s">
        <v>55</v>
      </c>
      <c r="E3483" s="37">
        <v>43223.418912037036</v>
      </c>
      <c r="F3483" s="28" t="s">
        <v>13794</v>
      </c>
      <c r="G3483" s="28" t="s">
        <v>27332</v>
      </c>
      <c r="H3483" s="28" t="s">
        <v>82</v>
      </c>
      <c r="I3483" s="28" t="s">
        <v>12125</v>
      </c>
      <c r="J3483" s="43" t="s">
        <v>13796</v>
      </c>
      <c r="K3483" s="43" t="s">
        <v>13797</v>
      </c>
      <c r="L3483" s="43" t="s">
        <v>13797</v>
      </c>
      <c r="M3483" s="43" t="s">
        <v>27333</v>
      </c>
      <c r="N3483" s="43" t="s">
        <v>87</v>
      </c>
      <c r="O3483" s="43" t="s">
        <v>88</v>
      </c>
      <c r="P3483" s="28" t="s">
        <v>27334</v>
      </c>
      <c r="Q3483" s="28" t="s">
        <v>27335</v>
      </c>
      <c r="R3483" s="44">
        <v>0</v>
      </c>
    </row>
    <row r="3484" spans="1:18" ht="89.25" x14ac:dyDescent="0.2">
      <c r="A3484" s="28" t="s">
        <v>54</v>
      </c>
      <c r="B3484" s="28" t="s">
        <v>11991</v>
      </c>
      <c r="C3484" s="28" t="s">
        <v>63</v>
      </c>
      <c r="D3484" s="28" t="s">
        <v>55</v>
      </c>
      <c r="E3484" s="37">
        <v>43223.57063657407</v>
      </c>
      <c r="F3484" s="28" t="s">
        <v>13794</v>
      </c>
      <c r="G3484" s="28" t="s">
        <v>27336</v>
      </c>
      <c r="H3484" s="28" t="s">
        <v>82</v>
      </c>
      <c r="I3484" s="28" t="s">
        <v>12629</v>
      </c>
      <c r="J3484" s="43" t="s">
        <v>13796</v>
      </c>
      <c r="K3484" s="43" t="s">
        <v>13797</v>
      </c>
      <c r="L3484" s="43" t="s">
        <v>13797</v>
      </c>
      <c r="M3484" s="43" t="s">
        <v>27337</v>
      </c>
      <c r="N3484" s="43" t="s">
        <v>3372</v>
      </c>
      <c r="O3484" s="43" t="s">
        <v>3373</v>
      </c>
      <c r="P3484" s="28" t="s">
        <v>27338</v>
      </c>
      <c r="Q3484" s="28" t="s">
        <v>27339</v>
      </c>
      <c r="R3484" s="44">
        <v>0</v>
      </c>
    </row>
    <row r="3485" spans="1:18" ht="76.5" x14ac:dyDescent="0.2">
      <c r="A3485" s="28" t="s">
        <v>54</v>
      </c>
      <c r="B3485" s="28" t="s">
        <v>11991</v>
      </c>
      <c r="C3485" s="28" t="s">
        <v>63</v>
      </c>
      <c r="D3485" s="28" t="s">
        <v>55</v>
      </c>
      <c r="E3485" s="37">
        <v>43223.636979166666</v>
      </c>
      <c r="F3485" s="28" t="s">
        <v>13794</v>
      </c>
      <c r="G3485" s="28" t="s">
        <v>27340</v>
      </c>
      <c r="H3485" s="28" t="s">
        <v>82</v>
      </c>
      <c r="I3485" s="28" t="s">
        <v>12293</v>
      </c>
      <c r="J3485" s="43" t="s">
        <v>13796</v>
      </c>
      <c r="K3485" s="43" t="s">
        <v>13797</v>
      </c>
      <c r="L3485" s="43" t="s">
        <v>13797</v>
      </c>
      <c r="M3485" s="43" t="s">
        <v>27341</v>
      </c>
      <c r="N3485" s="43" t="s">
        <v>2639</v>
      </c>
      <c r="O3485" s="43" t="s">
        <v>2640</v>
      </c>
      <c r="P3485" s="28" t="s">
        <v>27342</v>
      </c>
      <c r="Q3485" s="28" t="s">
        <v>27343</v>
      </c>
      <c r="R3485" s="44">
        <v>0</v>
      </c>
    </row>
    <row r="3486" spans="1:18" ht="127.5" x14ac:dyDescent="0.2">
      <c r="A3486" s="28" t="s">
        <v>54</v>
      </c>
      <c r="B3486" s="28" t="s">
        <v>11991</v>
      </c>
      <c r="C3486" s="28" t="s">
        <v>63</v>
      </c>
      <c r="D3486" s="28" t="s">
        <v>55</v>
      </c>
      <c r="E3486" s="37">
        <v>43223.661886574075</v>
      </c>
      <c r="F3486" s="28" t="s">
        <v>13794</v>
      </c>
      <c r="G3486" s="28" t="s">
        <v>27344</v>
      </c>
      <c r="H3486" s="28" t="s">
        <v>82</v>
      </c>
      <c r="I3486" s="28" t="s">
        <v>12578</v>
      </c>
      <c r="J3486" s="43" t="s">
        <v>13796</v>
      </c>
      <c r="K3486" s="43" t="s">
        <v>13797</v>
      </c>
      <c r="L3486" s="43" t="s">
        <v>13797</v>
      </c>
      <c r="M3486" s="43" t="s">
        <v>27345</v>
      </c>
      <c r="N3486" s="43" t="s">
        <v>1141</v>
      </c>
      <c r="O3486" s="43" t="s">
        <v>1142</v>
      </c>
      <c r="P3486" s="28" t="s">
        <v>27346</v>
      </c>
      <c r="Q3486" s="28" t="s">
        <v>27347</v>
      </c>
      <c r="R3486" s="44">
        <v>0</v>
      </c>
    </row>
    <row r="3487" spans="1:18" ht="102" x14ac:dyDescent="0.2">
      <c r="A3487" s="28" t="s">
        <v>54</v>
      </c>
      <c r="B3487" s="28" t="s">
        <v>11991</v>
      </c>
      <c r="C3487" s="28" t="s">
        <v>63</v>
      </c>
      <c r="D3487" s="28" t="s">
        <v>55</v>
      </c>
      <c r="E3487" s="37">
        <v>43223.670902777776</v>
      </c>
      <c r="F3487" s="28" t="s">
        <v>13794</v>
      </c>
      <c r="G3487" s="28" t="s">
        <v>27348</v>
      </c>
      <c r="H3487" s="28" t="s">
        <v>82</v>
      </c>
      <c r="I3487" s="28" t="s">
        <v>12567</v>
      </c>
      <c r="J3487" s="43" t="s">
        <v>13796</v>
      </c>
      <c r="K3487" s="43" t="s">
        <v>13797</v>
      </c>
      <c r="L3487" s="43" t="s">
        <v>13797</v>
      </c>
      <c r="M3487" s="43" t="s">
        <v>27349</v>
      </c>
      <c r="N3487" s="43" t="s">
        <v>12568</v>
      </c>
      <c r="O3487" s="43" t="s">
        <v>12569</v>
      </c>
      <c r="P3487" s="28" t="s">
        <v>27350</v>
      </c>
      <c r="Q3487" s="28" t="s">
        <v>27351</v>
      </c>
      <c r="R3487" s="44">
        <v>0</v>
      </c>
    </row>
    <row r="3488" spans="1:18" ht="102" x14ac:dyDescent="0.2">
      <c r="A3488" s="28" t="s">
        <v>54</v>
      </c>
      <c r="B3488" s="28" t="s">
        <v>11991</v>
      </c>
      <c r="C3488" s="28" t="s">
        <v>63</v>
      </c>
      <c r="D3488" s="28" t="s">
        <v>55</v>
      </c>
      <c r="E3488" s="37">
        <v>43223.753449074073</v>
      </c>
      <c r="F3488" s="28" t="s">
        <v>13794</v>
      </c>
      <c r="G3488" s="28" t="s">
        <v>27352</v>
      </c>
      <c r="H3488" s="28" t="s">
        <v>82</v>
      </c>
      <c r="I3488" s="28" t="s">
        <v>12820</v>
      </c>
      <c r="J3488" s="43" t="s">
        <v>13796</v>
      </c>
      <c r="K3488" s="43" t="s">
        <v>13797</v>
      </c>
      <c r="L3488" s="43" t="s">
        <v>13797</v>
      </c>
      <c r="M3488" s="43" t="s">
        <v>27353</v>
      </c>
      <c r="N3488" s="43" t="s">
        <v>12821</v>
      </c>
      <c r="O3488" s="43" t="s">
        <v>12822</v>
      </c>
      <c r="P3488" s="28" t="s">
        <v>27354</v>
      </c>
      <c r="Q3488" s="28" t="s">
        <v>27355</v>
      </c>
      <c r="R3488" s="44">
        <v>0</v>
      </c>
    </row>
    <row r="3489" spans="1:18" ht="114.75" x14ac:dyDescent="0.2">
      <c r="A3489" s="28" t="s">
        <v>54</v>
      </c>
      <c r="B3489" s="28" t="s">
        <v>11991</v>
      </c>
      <c r="C3489" s="28" t="s">
        <v>63</v>
      </c>
      <c r="D3489" s="28" t="s">
        <v>55</v>
      </c>
      <c r="E3489" s="37">
        <v>43223.7578125</v>
      </c>
      <c r="F3489" s="28" t="s">
        <v>13794</v>
      </c>
      <c r="G3489" s="28" t="s">
        <v>27356</v>
      </c>
      <c r="H3489" s="28" t="s">
        <v>82</v>
      </c>
      <c r="I3489" s="28" t="s">
        <v>27357</v>
      </c>
      <c r="J3489" s="43" t="s">
        <v>13796</v>
      </c>
      <c r="K3489" s="43" t="s">
        <v>13797</v>
      </c>
      <c r="L3489" s="43" t="s">
        <v>13797</v>
      </c>
      <c r="M3489" s="43" t="s">
        <v>27358</v>
      </c>
      <c r="N3489" s="43" t="s">
        <v>540</v>
      </c>
      <c r="O3489" s="43" t="s">
        <v>541</v>
      </c>
      <c r="P3489" s="28" t="s">
        <v>27359</v>
      </c>
      <c r="Q3489" s="28" t="s">
        <v>27360</v>
      </c>
      <c r="R3489" s="44">
        <v>0</v>
      </c>
    </row>
    <row r="3490" spans="1:18" ht="114.75" x14ac:dyDescent="0.2">
      <c r="A3490" s="28" t="s">
        <v>54</v>
      </c>
      <c r="B3490" s="28" t="s">
        <v>11991</v>
      </c>
      <c r="C3490" s="28" t="s">
        <v>63</v>
      </c>
      <c r="D3490" s="28" t="s">
        <v>55</v>
      </c>
      <c r="E3490" s="37">
        <v>43224.551689814813</v>
      </c>
      <c r="F3490" s="28" t="s">
        <v>13794</v>
      </c>
      <c r="G3490" s="28" t="s">
        <v>27361</v>
      </c>
      <c r="H3490" s="28" t="s">
        <v>82</v>
      </c>
      <c r="I3490" s="28" t="s">
        <v>13081</v>
      </c>
      <c r="J3490" s="43" t="s">
        <v>13796</v>
      </c>
      <c r="K3490" s="43" t="s">
        <v>13797</v>
      </c>
      <c r="L3490" s="43" t="s">
        <v>13797</v>
      </c>
      <c r="M3490" s="43" t="s">
        <v>27362</v>
      </c>
      <c r="N3490" s="43" t="s">
        <v>1546</v>
      </c>
      <c r="O3490" s="43" t="s">
        <v>1547</v>
      </c>
      <c r="P3490" s="28" t="s">
        <v>27363</v>
      </c>
      <c r="Q3490" s="28" t="s">
        <v>27364</v>
      </c>
      <c r="R3490" s="44">
        <v>0</v>
      </c>
    </row>
    <row r="3491" spans="1:18" ht="89.25" x14ac:dyDescent="0.2">
      <c r="A3491" s="28" t="s">
        <v>54</v>
      </c>
      <c r="B3491" s="28" t="s">
        <v>11991</v>
      </c>
      <c r="C3491" s="28" t="s">
        <v>63</v>
      </c>
      <c r="D3491" s="28" t="s">
        <v>55</v>
      </c>
      <c r="E3491" s="37">
        <v>43224.666134259256</v>
      </c>
      <c r="F3491" s="28" t="s">
        <v>13794</v>
      </c>
      <c r="G3491" s="28" t="s">
        <v>27365</v>
      </c>
      <c r="H3491" s="28" t="s">
        <v>82</v>
      </c>
      <c r="I3491" s="28" t="s">
        <v>12008</v>
      </c>
      <c r="J3491" s="43" t="s">
        <v>13796</v>
      </c>
      <c r="K3491" s="43" t="s">
        <v>13797</v>
      </c>
      <c r="L3491" s="43" t="s">
        <v>13797</v>
      </c>
      <c r="M3491" s="43" t="s">
        <v>27366</v>
      </c>
      <c r="N3491" s="43" t="s">
        <v>8433</v>
      </c>
      <c r="O3491" s="43" t="s">
        <v>8434</v>
      </c>
      <c r="P3491" s="28" t="s">
        <v>27367</v>
      </c>
      <c r="Q3491" s="28" t="s">
        <v>27368</v>
      </c>
      <c r="R3491" s="44">
        <v>0</v>
      </c>
    </row>
    <row r="3492" spans="1:18" ht="114.75" x14ac:dyDescent="0.2">
      <c r="A3492" s="28" t="s">
        <v>54</v>
      </c>
      <c r="B3492" s="28" t="s">
        <v>11991</v>
      </c>
      <c r="C3492" s="28" t="s">
        <v>63</v>
      </c>
      <c r="D3492" s="28" t="s">
        <v>55</v>
      </c>
      <c r="E3492" s="37">
        <v>43224.717615740738</v>
      </c>
      <c r="F3492" s="28" t="s">
        <v>13794</v>
      </c>
      <c r="G3492" s="28" t="s">
        <v>27369</v>
      </c>
      <c r="H3492" s="28" t="s">
        <v>82</v>
      </c>
      <c r="I3492" s="28" t="s">
        <v>27370</v>
      </c>
      <c r="J3492" s="43" t="s">
        <v>13796</v>
      </c>
      <c r="K3492" s="43" t="s">
        <v>13797</v>
      </c>
      <c r="L3492" s="43" t="s">
        <v>13797</v>
      </c>
      <c r="M3492" s="43" t="s">
        <v>27371</v>
      </c>
      <c r="N3492" s="43" t="s">
        <v>1948</v>
      </c>
      <c r="O3492" s="43" t="s">
        <v>1949</v>
      </c>
      <c r="P3492" s="28" t="s">
        <v>27372</v>
      </c>
      <c r="Q3492" s="28" t="s">
        <v>27373</v>
      </c>
      <c r="R3492" s="44">
        <v>0</v>
      </c>
    </row>
    <row r="3493" spans="1:18" ht="89.25" x14ac:dyDescent="0.2">
      <c r="A3493" s="28" t="s">
        <v>54</v>
      </c>
      <c r="B3493" s="28" t="s">
        <v>11991</v>
      </c>
      <c r="C3493" s="28" t="s">
        <v>63</v>
      </c>
      <c r="D3493" s="28" t="s">
        <v>55</v>
      </c>
      <c r="E3493" s="37">
        <v>43224.724606481483</v>
      </c>
      <c r="F3493" s="28" t="s">
        <v>13794</v>
      </c>
      <c r="G3493" s="28" t="s">
        <v>27374</v>
      </c>
      <c r="H3493" s="28" t="s">
        <v>82</v>
      </c>
      <c r="I3493" s="28" t="s">
        <v>12219</v>
      </c>
      <c r="J3493" s="43" t="s">
        <v>13796</v>
      </c>
      <c r="K3493" s="43" t="s">
        <v>13797</v>
      </c>
      <c r="L3493" s="43" t="s">
        <v>13797</v>
      </c>
      <c r="M3493" s="43" t="s">
        <v>27375</v>
      </c>
      <c r="N3493" s="43" t="s">
        <v>9406</v>
      </c>
      <c r="O3493" s="43" t="s">
        <v>9407</v>
      </c>
      <c r="P3493" s="28" t="s">
        <v>27376</v>
      </c>
      <c r="Q3493" s="28" t="s">
        <v>27377</v>
      </c>
      <c r="R3493" s="44">
        <v>0</v>
      </c>
    </row>
    <row r="3494" spans="1:18" ht="89.25" x14ac:dyDescent="0.2">
      <c r="A3494" s="28" t="s">
        <v>54</v>
      </c>
      <c r="B3494" s="28" t="s">
        <v>11991</v>
      </c>
      <c r="C3494" s="28" t="s">
        <v>63</v>
      </c>
      <c r="D3494" s="28" t="s">
        <v>55</v>
      </c>
      <c r="E3494" s="37">
        <v>43224.728587962964</v>
      </c>
      <c r="F3494" s="28" t="s">
        <v>13794</v>
      </c>
      <c r="G3494" s="28" t="s">
        <v>27378</v>
      </c>
      <c r="H3494" s="28" t="s">
        <v>82</v>
      </c>
      <c r="I3494" s="28" t="s">
        <v>12656</v>
      </c>
      <c r="J3494" s="43" t="s">
        <v>13796</v>
      </c>
      <c r="K3494" s="43" t="s">
        <v>13797</v>
      </c>
      <c r="L3494" s="43" t="s">
        <v>13797</v>
      </c>
      <c r="M3494" s="43" t="s">
        <v>27379</v>
      </c>
      <c r="N3494" s="43" t="s">
        <v>215</v>
      </c>
      <c r="O3494" s="43" t="s">
        <v>216</v>
      </c>
      <c r="P3494" s="28" t="s">
        <v>27380</v>
      </c>
      <c r="Q3494" s="28" t="s">
        <v>27381</v>
      </c>
      <c r="R3494" s="44">
        <v>0</v>
      </c>
    </row>
    <row r="3495" spans="1:18" ht="102" x14ac:dyDescent="0.2">
      <c r="A3495" s="28" t="s">
        <v>54</v>
      </c>
      <c r="B3495" s="28" t="s">
        <v>11991</v>
      </c>
      <c r="C3495" s="28" t="s">
        <v>63</v>
      </c>
      <c r="D3495" s="28" t="s">
        <v>55</v>
      </c>
      <c r="E3495" s="37">
        <v>43227.500393518516</v>
      </c>
      <c r="F3495" s="28" t="s">
        <v>13794</v>
      </c>
      <c r="G3495" s="28" t="s">
        <v>27382</v>
      </c>
      <c r="H3495" s="28" t="s">
        <v>82</v>
      </c>
      <c r="I3495" s="28" t="s">
        <v>27383</v>
      </c>
      <c r="J3495" s="43" t="s">
        <v>13796</v>
      </c>
      <c r="K3495" s="43" t="s">
        <v>13797</v>
      </c>
      <c r="L3495" s="43" t="s">
        <v>13797</v>
      </c>
      <c r="M3495" s="43" t="s">
        <v>27384</v>
      </c>
      <c r="N3495" s="43" t="s">
        <v>148</v>
      </c>
      <c r="O3495" s="43" t="s">
        <v>149</v>
      </c>
      <c r="P3495" s="28" t="s">
        <v>27385</v>
      </c>
      <c r="Q3495" s="28" t="s">
        <v>27386</v>
      </c>
      <c r="R3495" s="44">
        <v>0</v>
      </c>
    </row>
    <row r="3496" spans="1:18" ht="102" x14ac:dyDescent="0.2">
      <c r="A3496" s="28" t="s">
        <v>54</v>
      </c>
      <c r="B3496" s="28" t="s">
        <v>11991</v>
      </c>
      <c r="C3496" s="28" t="s">
        <v>63</v>
      </c>
      <c r="D3496" s="28" t="s">
        <v>55</v>
      </c>
      <c r="E3496" s="37">
        <v>43227.501354166663</v>
      </c>
      <c r="F3496" s="28" t="s">
        <v>13794</v>
      </c>
      <c r="G3496" s="28" t="s">
        <v>27387</v>
      </c>
      <c r="H3496" s="28" t="s">
        <v>82</v>
      </c>
      <c r="I3496" s="28" t="s">
        <v>12610</v>
      </c>
      <c r="J3496" s="43" t="s">
        <v>13796</v>
      </c>
      <c r="K3496" s="43" t="s">
        <v>13797</v>
      </c>
      <c r="L3496" s="43" t="s">
        <v>13797</v>
      </c>
      <c r="M3496" s="43" t="s">
        <v>27388</v>
      </c>
      <c r="N3496" s="43" t="s">
        <v>148</v>
      </c>
      <c r="O3496" s="43" t="s">
        <v>149</v>
      </c>
      <c r="P3496" s="28" t="s">
        <v>27385</v>
      </c>
      <c r="Q3496" s="28" t="s">
        <v>27386</v>
      </c>
      <c r="R3496" s="44">
        <v>0</v>
      </c>
    </row>
    <row r="3497" spans="1:18" ht="89.25" x14ac:dyDescent="0.2">
      <c r="A3497" s="28" t="s">
        <v>54</v>
      </c>
      <c r="B3497" s="28" t="s">
        <v>11991</v>
      </c>
      <c r="C3497" s="28" t="s">
        <v>63</v>
      </c>
      <c r="D3497" s="28" t="s">
        <v>55</v>
      </c>
      <c r="E3497" s="37">
        <v>43227.544988425921</v>
      </c>
      <c r="F3497" s="28" t="s">
        <v>13794</v>
      </c>
      <c r="G3497" s="28" t="s">
        <v>27389</v>
      </c>
      <c r="H3497" s="28" t="s">
        <v>82</v>
      </c>
      <c r="I3497" s="28" t="s">
        <v>12091</v>
      </c>
      <c r="J3497" s="43" t="s">
        <v>13796</v>
      </c>
      <c r="K3497" s="43" t="s">
        <v>13797</v>
      </c>
      <c r="L3497" s="43" t="s">
        <v>13797</v>
      </c>
      <c r="M3497" s="43" t="s">
        <v>27390</v>
      </c>
      <c r="N3497" s="43" t="s">
        <v>3485</v>
      </c>
      <c r="O3497" s="43" t="s">
        <v>3486</v>
      </c>
      <c r="P3497" s="28" t="s">
        <v>27391</v>
      </c>
      <c r="Q3497" s="28" t="s">
        <v>27392</v>
      </c>
      <c r="R3497" s="44">
        <v>0</v>
      </c>
    </row>
    <row r="3498" spans="1:18" ht="127.5" x14ac:dyDescent="0.2">
      <c r="A3498" s="28" t="s">
        <v>54</v>
      </c>
      <c r="B3498" s="28" t="s">
        <v>11991</v>
      </c>
      <c r="C3498" s="28" t="s">
        <v>63</v>
      </c>
      <c r="D3498" s="28" t="s">
        <v>55</v>
      </c>
      <c r="E3498" s="37">
        <v>43227.678865740738</v>
      </c>
      <c r="F3498" s="28" t="s">
        <v>13794</v>
      </c>
      <c r="G3498" s="28" t="s">
        <v>27393</v>
      </c>
      <c r="H3498" s="28" t="s">
        <v>82</v>
      </c>
      <c r="I3498" s="28" t="s">
        <v>27394</v>
      </c>
      <c r="J3498" s="43" t="s">
        <v>13796</v>
      </c>
      <c r="K3498" s="43" t="s">
        <v>13797</v>
      </c>
      <c r="L3498" s="43" t="s">
        <v>13797</v>
      </c>
      <c r="M3498" s="43" t="s">
        <v>27395</v>
      </c>
      <c r="N3498" s="43" t="s">
        <v>5506</v>
      </c>
      <c r="O3498" s="43" t="s">
        <v>5507</v>
      </c>
      <c r="P3498" s="28" t="s">
        <v>27396</v>
      </c>
      <c r="Q3498" s="28" t="s">
        <v>27397</v>
      </c>
      <c r="R3498" s="44">
        <v>0</v>
      </c>
    </row>
    <row r="3499" spans="1:18" ht="165.75" x14ac:dyDescent="0.2">
      <c r="A3499" s="28" t="s">
        <v>54</v>
      </c>
      <c r="B3499" s="28" t="s">
        <v>11991</v>
      </c>
      <c r="C3499" s="28" t="s">
        <v>63</v>
      </c>
      <c r="D3499" s="28" t="s">
        <v>55</v>
      </c>
      <c r="E3499" s="37">
        <v>43228.369999999995</v>
      </c>
      <c r="F3499" s="28" t="s">
        <v>13794</v>
      </c>
      <c r="G3499" s="28" t="s">
        <v>27398</v>
      </c>
      <c r="H3499" s="28" t="s">
        <v>82</v>
      </c>
      <c r="I3499" s="28" t="s">
        <v>11992</v>
      </c>
      <c r="J3499" s="43" t="s">
        <v>13796</v>
      </c>
      <c r="K3499" s="43" t="s">
        <v>13797</v>
      </c>
      <c r="L3499" s="43" t="s">
        <v>13797</v>
      </c>
      <c r="M3499" s="43" t="s">
        <v>27399</v>
      </c>
      <c r="N3499" s="43" t="s">
        <v>1559</v>
      </c>
      <c r="O3499" s="43" t="s">
        <v>1560</v>
      </c>
      <c r="P3499" s="28" t="s">
        <v>27400</v>
      </c>
      <c r="Q3499" s="28" t="s">
        <v>27401</v>
      </c>
      <c r="R3499" s="44">
        <v>0</v>
      </c>
    </row>
    <row r="3500" spans="1:18" ht="165.75" x14ac:dyDescent="0.2">
      <c r="A3500" s="28" t="s">
        <v>54</v>
      </c>
      <c r="B3500" s="28" t="s">
        <v>11991</v>
      </c>
      <c r="C3500" s="28" t="s">
        <v>63</v>
      </c>
      <c r="D3500" s="28" t="s">
        <v>55</v>
      </c>
      <c r="E3500" s="37">
        <v>43228.402094907404</v>
      </c>
      <c r="F3500" s="28" t="s">
        <v>13794</v>
      </c>
      <c r="G3500" s="28" t="s">
        <v>27402</v>
      </c>
      <c r="H3500" s="28" t="s">
        <v>82</v>
      </c>
      <c r="I3500" s="28" t="s">
        <v>12446</v>
      </c>
      <c r="J3500" s="43" t="s">
        <v>13796</v>
      </c>
      <c r="K3500" s="43" t="s">
        <v>13797</v>
      </c>
      <c r="L3500" s="43" t="s">
        <v>13797</v>
      </c>
      <c r="M3500" s="43" t="s">
        <v>27403</v>
      </c>
      <c r="N3500" s="43" t="s">
        <v>87</v>
      </c>
      <c r="O3500" s="43" t="s">
        <v>88</v>
      </c>
      <c r="P3500" s="28" t="s">
        <v>27404</v>
      </c>
      <c r="Q3500" s="28" t="s">
        <v>27405</v>
      </c>
      <c r="R3500" s="44">
        <v>0</v>
      </c>
    </row>
    <row r="3501" spans="1:18" ht="102" x14ac:dyDescent="0.2">
      <c r="A3501" s="28" t="s">
        <v>54</v>
      </c>
      <c r="B3501" s="28" t="s">
        <v>11991</v>
      </c>
      <c r="C3501" s="28" t="s">
        <v>63</v>
      </c>
      <c r="D3501" s="28" t="s">
        <v>55</v>
      </c>
      <c r="E3501" s="37">
        <v>43228.485798611109</v>
      </c>
      <c r="F3501" s="28" t="s">
        <v>13794</v>
      </c>
      <c r="G3501" s="28" t="s">
        <v>27406</v>
      </c>
      <c r="H3501" s="28" t="s">
        <v>82</v>
      </c>
      <c r="I3501" s="28" t="s">
        <v>27407</v>
      </c>
      <c r="J3501" s="43" t="s">
        <v>13796</v>
      </c>
      <c r="K3501" s="43" t="s">
        <v>13797</v>
      </c>
      <c r="L3501" s="43" t="s">
        <v>13797</v>
      </c>
      <c r="M3501" s="43" t="s">
        <v>27408</v>
      </c>
      <c r="N3501" s="43" t="s">
        <v>2639</v>
      </c>
      <c r="O3501" s="43" t="s">
        <v>2640</v>
      </c>
      <c r="P3501" s="28" t="s">
        <v>27342</v>
      </c>
      <c r="Q3501" s="28" t="s">
        <v>27343</v>
      </c>
      <c r="R3501" s="44">
        <v>0</v>
      </c>
    </row>
    <row r="3502" spans="1:18" ht="76.5" x14ac:dyDescent="0.2">
      <c r="A3502" s="28" t="s">
        <v>54</v>
      </c>
      <c r="B3502" s="28" t="s">
        <v>11991</v>
      </c>
      <c r="C3502" s="28" t="s">
        <v>63</v>
      </c>
      <c r="D3502" s="28" t="s">
        <v>55</v>
      </c>
      <c r="E3502" s="37">
        <v>43228.487546296295</v>
      </c>
      <c r="F3502" s="28" t="s">
        <v>13794</v>
      </c>
      <c r="G3502" s="28" t="s">
        <v>27409</v>
      </c>
      <c r="H3502" s="28" t="s">
        <v>82</v>
      </c>
      <c r="I3502" s="28" t="s">
        <v>12740</v>
      </c>
      <c r="J3502" s="43" t="s">
        <v>13796</v>
      </c>
      <c r="K3502" s="43" t="s">
        <v>13797</v>
      </c>
      <c r="L3502" s="43" t="s">
        <v>13797</v>
      </c>
      <c r="M3502" s="43" t="s">
        <v>27410</v>
      </c>
      <c r="N3502" s="43" t="s">
        <v>2639</v>
      </c>
      <c r="O3502" s="43" t="s">
        <v>2640</v>
      </c>
      <c r="P3502" s="28" t="s">
        <v>27342</v>
      </c>
      <c r="Q3502" s="28" t="s">
        <v>27343</v>
      </c>
      <c r="R3502" s="44">
        <v>0</v>
      </c>
    </row>
    <row r="3503" spans="1:18" ht="114.75" x14ac:dyDescent="0.2">
      <c r="A3503" s="28" t="s">
        <v>54</v>
      </c>
      <c r="B3503" s="28" t="s">
        <v>11991</v>
      </c>
      <c r="C3503" s="28" t="s">
        <v>63</v>
      </c>
      <c r="D3503" s="28" t="s">
        <v>55</v>
      </c>
      <c r="E3503" s="37">
        <v>43228.519837962958</v>
      </c>
      <c r="F3503" s="28" t="s">
        <v>13794</v>
      </c>
      <c r="G3503" s="28" t="s">
        <v>27411</v>
      </c>
      <c r="H3503" s="28" t="s">
        <v>82</v>
      </c>
      <c r="I3503" s="28" t="s">
        <v>12697</v>
      </c>
      <c r="J3503" s="43" t="s">
        <v>13796</v>
      </c>
      <c r="K3503" s="43" t="s">
        <v>13797</v>
      </c>
      <c r="L3503" s="43" t="s">
        <v>13797</v>
      </c>
      <c r="M3503" s="43" t="s">
        <v>27412</v>
      </c>
      <c r="N3503" s="43" t="s">
        <v>955</v>
      </c>
      <c r="O3503" s="43" t="s">
        <v>956</v>
      </c>
      <c r="P3503" s="28" t="s">
        <v>27413</v>
      </c>
      <c r="Q3503" s="28" t="s">
        <v>27414</v>
      </c>
      <c r="R3503" s="44">
        <v>0</v>
      </c>
    </row>
    <row r="3504" spans="1:18" ht="89.25" x14ac:dyDescent="0.2">
      <c r="A3504" s="28" t="s">
        <v>54</v>
      </c>
      <c r="B3504" s="28" t="s">
        <v>11991</v>
      </c>
      <c r="C3504" s="28" t="s">
        <v>63</v>
      </c>
      <c r="D3504" s="28" t="s">
        <v>55</v>
      </c>
      <c r="E3504" s="37">
        <v>43228.521493055552</v>
      </c>
      <c r="F3504" s="28" t="s">
        <v>13794</v>
      </c>
      <c r="G3504" s="28" t="s">
        <v>27415</v>
      </c>
      <c r="H3504" s="28" t="s">
        <v>82</v>
      </c>
      <c r="I3504" s="28" t="s">
        <v>12302</v>
      </c>
      <c r="J3504" s="43" t="s">
        <v>13796</v>
      </c>
      <c r="K3504" s="43" t="s">
        <v>13797</v>
      </c>
      <c r="L3504" s="43" t="s">
        <v>13797</v>
      </c>
      <c r="M3504" s="43" t="s">
        <v>27416</v>
      </c>
      <c r="N3504" s="43" t="s">
        <v>955</v>
      </c>
      <c r="O3504" s="43" t="s">
        <v>956</v>
      </c>
      <c r="P3504" s="28" t="s">
        <v>27413</v>
      </c>
      <c r="Q3504" s="28" t="s">
        <v>27414</v>
      </c>
      <c r="R3504" s="44">
        <v>0</v>
      </c>
    </row>
    <row r="3505" spans="1:18" ht="89.25" x14ac:dyDescent="0.2">
      <c r="A3505" s="28" t="s">
        <v>54</v>
      </c>
      <c r="B3505" s="28" t="s">
        <v>11991</v>
      </c>
      <c r="C3505" s="28" t="s">
        <v>63</v>
      </c>
      <c r="D3505" s="28" t="s">
        <v>55</v>
      </c>
      <c r="E3505" s="37">
        <v>43228.569791666661</v>
      </c>
      <c r="F3505" s="28" t="s">
        <v>13794</v>
      </c>
      <c r="G3505" s="28" t="s">
        <v>27417</v>
      </c>
      <c r="H3505" s="28" t="s">
        <v>82</v>
      </c>
      <c r="I3505" s="28" t="s">
        <v>12852</v>
      </c>
      <c r="J3505" s="43" t="s">
        <v>13796</v>
      </c>
      <c r="K3505" s="43" t="s">
        <v>13797</v>
      </c>
      <c r="L3505" s="43" t="s">
        <v>13797</v>
      </c>
      <c r="M3505" s="43" t="s">
        <v>27418</v>
      </c>
      <c r="N3505" s="43" t="s">
        <v>215</v>
      </c>
      <c r="O3505" s="43" t="s">
        <v>216</v>
      </c>
      <c r="P3505" s="28" t="s">
        <v>27419</v>
      </c>
      <c r="Q3505" s="28" t="s">
        <v>27420</v>
      </c>
      <c r="R3505" s="44">
        <v>0</v>
      </c>
    </row>
    <row r="3506" spans="1:18" ht="127.5" x14ac:dyDescent="0.2">
      <c r="A3506" s="28" t="s">
        <v>54</v>
      </c>
      <c r="B3506" s="28" t="s">
        <v>11991</v>
      </c>
      <c r="C3506" s="28" t="s">
        <v>63</v>
      </c>
      <c r="D3506" s="28" t="s">
        <v>55</v>
      </c>
      <c r="E3506" s="37">
        <v>43228.684479166666</v>
      </c>
      <c r="F3506" s="28" t="s">
        <v>13794</v>
      </c>
      <c r="G3506" s="28" t="s">
        <v>27421</v>
      </c>
      <c r="H3506" s="28" t="s">
        <v>82</v>
      </c>
      <c r="I3506" s="28" t="s">
        <v>13107</v>
      </c>
      <c r="J3506" s="43" t="s">
        <v>13796</v>
      </c>
      <c r="K3506" s="43" t="s">
        <v>13797</v>
      </c>
      <c r="L3506" s="43" t="s">
        <v>13797</v>
      </c>
      <c r="M3506" s="43" t="s">
        <v>27422</v>
      </c>
      <c r="N3506" s="43" t="s">
        <v>478</v>
      </c>
      <c r="O3506" s="43" t="s">
        <v>479</v>
      </c>
      <c r="P3506" s="28" t="s">
        <v>27423</v>
      </c>
      <c r="Q3506" s="28" t="s">
        <v>27424</v>
      </c>
      <c r="R3506" s="44">
        <v>0</v>
      </c>
    </row>
    <row r="3507" spans="1:18" ht="140.25" x14ac:dyDescent="0.2">
      <c r="A3507" s="28" t="s">
        <v>54</v>
      </c>
      <c r="B3507" s="28" t="s">
        <v>11991</v>
      </c>
      <c r="C3507" s="28" t="s">
        <v>63</v>
      </c>
      <c r="D3507" s="28" t="s">
        <v>55</v>
      </c>
      <c r="E3507" s="37">
        <v>43228.701574074075</v>
      </c>
      <c r="F3507" s="28" t="s">
        <v>13794</v>
      </c>
      <c r="G3507" s="28" t="s">
        <v>27425</v>
      </c>
      <c r="H3507" s="28" t="s">
        <v>82</v>
      </c>
      <c r="I3507" s="28" t="s">
        <v>12441</v>
      </c>
      <c r="J3507" s="43" t="s">
        <v>13796</v>
      </c>
      <c r="K3507" s="43" t="s">
        <v>13797</v>
      </c>
      <c r="L3507" s="43" t="s">
        <v>13797</v>
      </c>
      <c r="M3507" s="43" t="s">
        <v>27426</v>
      </c>
      <c r="N3507" s="43" t="s">
        <v>5918</v>
      </c>
      <c r="O3507" s="43" t="s">
        <v>5919</v>
      </c>
      <c r="P3507" s="28" t="s">
        <v>27427</v>
      </c>
      <c r="Q3507" s="28" t="s">
        <v>27428</v>
      </c>
      <c r="R3507" s="44">
        <v>0</v>
      </c>
    </row>
    <row r="3508" spans="1:18" ht="127.5" x14ac:dyDescent="0.2">
      <c r="A3508" s="28" t="s">
        <v>54</v>
      </c>
      <c r="B3508" s="28" t="s">
        <v>11991</v>
      </c>
      <c r="C3508" s="28" t="s">
        <v>63</v>
      </c>
      <c r="D3508" s="28" t="s">
        <v>55</v>
      </c>
      <c r="E3508" s="37">
        <v>43228.701655092591</v>
      </c>
      <c r="F3508" s="28" t="s">
        <v>13794</v>
      </c>
      <c r="G3508" s="28" t="s">
        <v>27429</v>
      </c>
      <c r="H3508" s="28" t="s">
        <v>82</v>
      </c>
      <c r="I3508" s="28" t="s">
        <v>12693</v>
      </c>
      <c r="J3508" s="43" t="s">
        <v>13796</v>
      </c>
      <c r="K3508" s="43" t="s">
        <v>13797</v>
      </c>
      <c r="L3508" s="43" t="s">
        <v>13797</v>
      </c>
      <c r="M3508" s="43" t="s">
        <v>27430</v>
      </c>
      <c r="N3508" s="43" t="s">
        <v>1205</v>
      </c>
      <c r="O3508" s="43" t="s">
        <v>1206</v>
      </c>
      <c r="P3508" s="28" t="s">
        <v>27431</v>
      </c>
      <c r="Q3508" s="28" t="s">
        <v>27432</v>
      </c>
      <c r="R3508" s="44">
        <v>0</v>
      </c>
    </row>
    <row r="3509" spans="1:18" ht="89.25" x14ac:dyDescent="0.2">
      <c r="A3509" s="28" t="s">
        <v>54</v>
      </c>
      <c r="B3509" s="28" t="s">
        <v>11991</v>
      </c>
      <c r="C3509" s="28" t="s">
        <v>63</v>
      </c>
      <c r="D3509" s="28" t="s">
        <v>55</v>
      </c>
      <c r="E3509" s="37">
        <v>43228.731666666667</v>
      </c>
      <c r="F3509" s="28" t="s">
        <v>13794</v>
      </c>
      <c r="G3509" s="28" t="s">
        <v>27433</v>
      </c>
      <c r="H3509" s="28" t="s">
        <v>82</v>
      </c>
      <c r="I3509" s="28" t="s">
        <v>27434</v>
      </c>
      <c r="J3509" s="43" t="s">
        <v>13796</v>
      </c>
      <c r="K3509" s="43" t="s">
        <v>13797</v>
      </c>
      <c r="L3509" s="43" t="s">
        <v>13797</v>
      </c>
      <c r="M3509" s="43" t="s">
        <v>27435</v>
      </c>
      <c r="N3509" s="43" t="s">
        <v>392</v>
      </c>
      <c r="O3509" s="43" t="s">
        <v>393</v>
      </c>
      <c r="P3509" s="28" t="s">
        <v>27436</v>
      </c>
      <c r="Q3509" s="28" t="s">
        <v>27437</v>
      </c>
      <c r="R3509" s="44">
        <v>0</v>
      </c>
    </row>
    <row r="3510" spans="1:18" ht="114.75" x14ac:dyDescent="0.2">
      <c r="A3510" s="28" t="s">
        <v>54</v>
      </c>
      <c r="B3510" s="28" t="s">
        <v>11991</v>
      </c>
      <c r="C3510" s="28" t="s">
        <v>63</v>
      </c>
      <c r="D3510" s="28" t="s">
        <v>55</v>
      </c>
      <c r="E3510" s="37">
        <v>43228.780289351853</v>
      </c>
      <c r="F3510" s="28" t="s">
        <v>13794</v>
      </c>
      <c r="G3510" s="28" t="s">
        <v>27438</v>
      </c>
      <c r="H3510" s="28" t="s">
        <v>82</v>
      </c>
      <c r="I3510" s="28" t="s">
        <v>27439</v>
      </c>
      <c r="J3510" s="43" t="s">
        <v>13796</v>
      </c>
      <c r="K3510" s="43" t="s">
        <v>13797</v>
      </c>
      <c r="L3510" s="43" t="s">
        <v>13797</v>
      </c>
      <c r="M3510" s="43" t="s">
        <v>27440</v>
      </c>
      <c r="N3510" s="43" t="s">
        <v>107</v>
      </c>
      <c r="O3510" s="43" t="s">
        <v>108</v>
      </c>
      <c r="P3510" s="28" t="s">
        <v>27441</v>
      </c>
      <c r="Q3510" s="28" t="s">
        <v>27442</v>
      </c>
      <c r="R3510" s="44">
        <v>0</v>
      </c>
    </row>
    <row r="3511" spans="1:18" ht="153" x14ac:dyDescent="0.2">
      <c r="A3511" s="28" t="s">
        <v>54</v>
      </c>
      <c r="B3511" s="28" t="s">
        <v>11991</v>
      </c>
      <c r="C3511" s="28" t="s">
        <v>63</v>
      </c>
      <c r="D3511" s="28" t="s">
        <v>55</v>
      </c>
      <c r="E3511" s="37">
        <v>43228.791145833333</v>
      </c>
      <c r="F3511" s="28" t="s">
        <v>13794</v>
      </c>
      <c r="G3511" s="28" t="s">
        <v>27443</v>
      </c>
      <c r="H3511" s="28" t="s">
        <v>82</v>
      </c>
      <c r="I3511" s="28" t="s">
        <v>27444</v>
      </c>
      <c r="J3511" s="43" t="s">
        <v>13796</v>
      </c>
      <c r="K3511" s="43" t="s">
        <v>13797</v>
      </c>
      <c r="L3511" s="43" t="s">
        <v>13797</v>
      </c>
      <c r="M3511" s="43" t="s">
        <v>27445</v>
      </c>
      <c r="N3511" s="43" t="s">
        <v>278</v>
      </c>
      <c r="O3511" s="43" t="s">
        <v>279</v>
      </c>
      <c r="P3511" s="28" t="s">
        <v>27446</v>
      </c>
      <c r="Q3511" s="28" t="s">
        <v>27447</v>
      </c>
      <c r="R3511" s="44">
        <v>0</v>
      </c>
    </row>
    <row r="3512" spans="1:18" ht="127.5" x14ac:dyDescent="0.2">
      <c r="A3512" s="28" t="s">
        <v>54</v>
      </c>
      <c r="B3512" s="28" t="s">
        <v>11991</v>
      </c>
      <c r="C3512" s="28" t="s">
        <v>63</v>
      </c>
      <c r="D3512" s="28" t="s">
        <v>55</v>
      </c>
      <c r="E3512" s="37">
        <v>43229.467083333329</v>
      </c>
      <c r="F3512" s="28" t="s">
        <v>13794</v>
      </c>
      <c r="G3512" s="28" t="s">
        <v>27448</v>
      </c>
      <c r="H3512" s="28" t="s">
        <v>82</v>
      </c>
      <c r="I3512" s="28" t="s">
        <v>12194</v>
      </c>
      <c r="J3512" s="43" t="s">
        <v>13796</v>
      </c>
      <c r="K3512" s="43" t="s">
        <v>13797</v>
      </c>
      <c r="L3512" s="43" t="s">
        <v>13797</v>
      </c>
      <c r="M3512" s="43" t="s">
        <v>27449</v>
      </c>
      <c r="N3512" s="43" t="s">
        <v>12195</v>
      </c>
      <c r="O3512" s="43" t="s">
        <v>12196</v>
      </c>
      <c r="P3512" s="28" t="s">
        <v>27450</v>
      </c>
      <c r="Q3512" s="28" t="s">
        <v>27451</v>
      </c>
      <c r="R3512" s="44">
        <v>0</v>
      </c>
    </row>
    <row r="3513" spans="1:18" ht="114.75" x14ac:dyDescent="0.2">
      <c r="A3513" s="28" t="s">
        <v>54</v>
      </c>
      <c r="B3513" s="28" t="s">
        <v>11991</v>
      </c>
      <c r="C3513" s="28" t="s">
        <v>63</v>
      </c>
      <c r="D3513" s="28" t="s">
        <v>55</v>
      </c>
      <c r="E3513" s="37">
        <v>43229.496261574073</v>
      </c>
      <c r="F3513" s="28" t="s">
        <v>13794</v>
      </c>
      <c r="G3513" s="28" t="s">
        <v>27452</v>
      </c>
      <c r="H3513" s="28" t="s">
        <v>82</v>
      </c>
      <c r="I3513" s="28" t="s">
        <v>13100</v>
      </c>
      <c r="J3513" s="43" t="s">
        <v>13796</v>
      </c>
      <c r="K3513" s="43" t="s">
        <v>13797</v>
      </c>
      <c r="L3513" s="43" t="s">
        <v>13797</v>
      </c>
      <c r="M3513" s="43" t="s">
        <v>27453</v>
      </c>
      <c r="N3513" s="43" t="s">
        <v>5422</v>
      </c>
      <c r="O3513" s="43" t="s">
        <v>5423</v>
      </c>
      <c r="P3513" s="28" t="s">
        <v>27454</v>
      </c>
      <c r="Q3513" s="28" t="s">
        <v>27455</v>
      </c>
      <c r="R3513" s="44">
        <v>0</v>
      </c>
    </row>
    <row r="3514" spans="1:18" ht="102" x14ac:dyDescent="0.2">
      <c r="A3514" s="28" t="s">
        <v>54</v>
      </c>
      <c r="B3514" s="28" t="s">
        <v>11991</v>
      </c>
      <c r="C3514" s="28" t="s">
        <v>63</v>
      </c>
      <c r="D3514" s="28" t="s">
        <v>55</v>
      </c>
      <c r="E3514" s="37">
        <v>43229.509305555555</v>
      </c>
      <c r="F3514" s="28" t="s">
        <v>13794</v>
      </c>
      <c r="G3514" s="28" t="s">
        <v>27456</v>
      </c>
      <c r="H3514" s="28" t="s">
        <v>82</v>
      </c>
      <c r="I3514" s="28" t="s">
        <v>12857</v>
      </c>
      <c r="J3514" s="43" t="s">
        <v>13796</v>
      </c>
      <c r="K3514" s="43" t="s">
        <v>13797</v>
      </c>
      <c r="L3514" s="43" t="s">
        <v>13797</v>
      </c>
      <c r="M3514" s="43" t="s">
        <v>27457</v>
      </c>
      <c r="N3514" s="43" t="s">
        <v>164</v>
      </c>
      <c r="O3514" s="43" t="s">
        <v>165</v>
      </c>
      <c r="P3514" s="28" t="s">
        <v>27458</v>
      </c>
      <c r="Q3514" s="28" t="s">
        <v>27459</v>
      </c>
      <c r="R3514" s="44">
        <v>0</v>
      </c>
    </row>
    <row r="3515" spans="1:18" ht="140.25" x14ac:dyDescent="0.2">
      <c r="A3515" s="28" t="s">
        <v>54</v>
      </c>
      <c r="B3515" s="28" t="s">
        <v>11991</v>
      </c>
      <c r="C3515" s="28" t="s">
        <v>63</v>
      </c>
      <c r="D3515" s="28" t="s">
        <v>55</v>
      </c>
      <c r="E3515" s="37">
        <v>43229.517453703702</v>
      </c>
      <c r="F3515" s="28" t="s">
        <v>13794</v>
      </c>
      <c r="G3515" s="28" t="s">
        <v>27460</v>
      </c>
      <c r="H3515" s="28" t="s">
        <v>82</v>
      </c>
      <c r="I3515" s="28" t="s">
        <v>27461</v>
      </c>
      <c r="J3515" s="43" t="s">
        <v>13796</v>
      </c>
      <c r="K3515" s="43" t="s">
        <v>13797</v>
      </c>
      <c r="L3515" s="43" t="s">
        <v>13797</v>
      </c>
      <c r="M3515" s="43" t="s">
        <v>27462</v>
      </c>
      <c r="N3515" s="43" t="s">
        <v>156</v>
      </c>
      <c r="O3515" s="43" t="s">
        <v>157</v>
      </c>
      <c r="P3515" s="28" t="s">
        <v>27463</v>
      </c>
      <c r="Q3515" s="28" t="s">
        <v>27464</v>
      </c>
      <c r="R3515" s="44">
        <v>0</v>
      </c>
    </row>
    <row r="3516" spans="1:18" ht="127.5" x14ac:dyDescent="0.2">
      <c r="A3516" s="28" t="s">
        <v>54</v>
      </c>
      <c r="B3516" s="28" t="s">
        <v>11991</v>
      </c>
      <c r="C3516" s="28" t="s">
        <v>63</v>
      </c>
      <c r="D3516" s="28" t="s">
        <v>55</v>
      </c>
      <c r="E3516" s="37">
        <v>43229.555567129624</v>
      </c>
      <c r="F3516" s="28" t="s">
        <v>13794</v>
      </c>
      <c r="G3516" s="28" t="s">
        <v>27465</v>
      </c>
      <c r="H3516" s="28" t="s">
        <v>82</v>
      </c>
      <c r="I3516" s="28" t="s">
        <v>27466</v>
      </c>
      <c r="J3516" s="43" t="s">
        <v>13796</v>
      </c>
      <c r="K3516" s="43" t="s">
        <v>13797</v>
      </c>
      <c r="L3516" s="43" t="s">
        <v>13797</v>
      </c>
      <c r="M3516" s="43" t="s">
        <v>27467</v>
      </c>
      <c r="N3516" s="43" t="s">
        <v>3508</v>
      </c>
      <c r="O3516" s="43" t="s">
        <v>3509</v>
      </c>
      <c r="P3516" s="28" t="s">
        <v>27468</v>
      </c>
      <c r="Q3516" s="28" t="s">
        <v>27469</v>
      </c>
      <c r="R3516" s="44">
        <v>0</v>
      </c>
    </row>
    <row r="3517" spans="1:18" ht="140.25" x14ac:dyDescent="0.2">
      <c r="A3517" s="28" t="s">
        <v>54</v>
      </c>
      <c r="B3517" s="28" t="s">
        <v>11991</v>
      </c>
      <c r="C3517" s="28" t="s">
        <v>63</v>
      </c>
      <c r="D3517" s="28" t="s">
        <v>55</v>
      </c>
      <c r="E3517" s="37">
        <v>43229.601273148146</v>
      </c>
      <c r="F3517" s="28" t="s">
        <v>13794</v>
      </c>
      <c r="G3517" s="28" t="s">
        <v>27470</v>
      </c>
      <c r="H3517" s="28" t="s">
        <v>82</v>
      </c>
      <c r="I3517" s="28" t="s">
        <v>27471</v>
      </c>
      <c r="J3517" s="43" t="s">
        <v>13796</v>
      </c>
      <c r="K3517" s="43" t="s">
        <v>13797</v>
      </c>
      <c r="L3517" s="43" t="s">
        <v>13797</v>
      </c>
      <c r="M3517" s="43" t="s">
        <v>27472</v>
      </c>
      <c r="N3517" s="43" t="s">
        <v>5733</v>
      </c>
      <c r="O3517" s="43" t="s">
        <v>5734</v>
      </c>
      <c r="P3517" s="28" t="s">
        <v>27473</v>
      </c>
      <c r="Q3517" s="28" t="s">
        <v>27474</v>
      </c>
      <c r="R3517" s="44">
        <v>0</v>
      </c>
    </row>
    <row r="3518" spans="1:18" ht="89.25" x14ac:dyDescent="0.2">
      <c r="A3518" s="28" t="s">
        <v>54</v>
      </c>
      <c r="B3518" s="28" t="s">
        <v>11991</v>
      </c>
      <c r="C3518" s="28" t="s">
        <v>63</v>
      </c>
      <c r="D3518" s="28" t="s">
        <v>55</v>
      </c>
      <c r="E3518" s="37">
        <v>43229.609976851847</v>
      </c>
      <c r="F3518" s="28" t="s">
        <v>13794</v>
      </c>
      <c r="G3518" s="28" t="s">
        <v>27475</v>
      </c>
      <c r="H3518" s="28" t="s">
        <v>82</v>
      </c>
      <c r="I3518" s="28" t="s">
        <v>12940</v>
      </c>
      <c r="J3518" s="43" t="s">
        <v>13796</v>
      </c>
      <c r="K3518" s="43" t="s">
        <v>13797</v>
      </c>
      <c r="L3518" s="43" t="s">
        <v>13797</v>
      </c>
      <c r="M3518" s="43" t="s">
        <v>27476</v>
      </c>
      <c r="N3518" s="43" t="s">
        <v>168</v>
      </c>
      <c r="O3518" s="43" t="s">
        <v>169</v>
      </c>
      <c r="P3518" s="28" t="s">
        <v>27477</v>
      </c>
      <c r="Q3518" s="28" t="s">
        <v>27478</v>
      </c>
      <c r="R3518" s="44">
        <v>0</v>
      </c>
    </row>
    <row r="3519" spans="1:18" ht="127.5" x14ac:dyDescent="0.2">
      <c r="A3519" s="28" t="s">
        <v>54</v>
      </c>
      <c r="B3519" s="28" t="s">
        <v>11991</v>
      </c>
      <c r="C3519" s="28" t="s">
        <v>63</v>
      </c>
      <c r="D3519" s="28" t="s">
        <v>55</v>
      </c>
      <c r="E3519" s="37">
        <v>43229.681655092594</v>
      </c>
      <c r="F3519" s="28" t="s">
        <v>13794</v>
      </c>
      <c r="G3519" s="28" t="s">
        <v>27479</v>
      </c>
      <c r="H3519" s="28" t="s">
        <v>82</v>
      </c>
      <c r="I3519" s="28" t="s">
        <v>27480</v>
      </c>
      <c r="J3519" s="43" t="s">
        <v>13796</v>
      </c>
      <c r="K3519" s="43" t="s">
        <v>13797</v>
      </c>
      <c r="L3519" s="43" t="s">
        <v>13797</v>
      </c>
      <c r="M3519" s="43" t="s">
        <v>27481</v>
      </c>
      <c r="N3519" s="43" t="s">
        <v>557</v>
      </c>
      <c r="O3519" s="43" t="s">
        <v>558</v>
      </c>
      <c r="P3519" s="28" t="s">
        <v>27482</v>
      </c>
      <c r="Q3519" s="28" t="s">
        <v>27483</v>
      </c>
      <c r="R3519" s="44">
        <v>0</v>
      </c>
    </row>
    <row r="3520" spans="1:18" ht="89.25" x14ac:dyDescent="0.2">
      <c r="A3520" s="28" t="s">
        <v>54</v>
      </c>
      <c r="B3520" s="28" t="s">
        <v>11991</v>
      </c>
      <c r="C3520" s="28" t="s">
        <v>63</v>
      </c>
      <c r="D3520" s="28" t="s">
        <v>55</v>
      </c>
      <c r="E3520" s="37">
        <v>43229.696782407409</v>
      </c>
      <c r="F3520" s="28" t="s">
        <v>13794</v>
      </c>
      <c r="G3520" s="28" t="s">
        <v>27484</v>
      </c>
      <c r="H3520" s="28" t="s">
        <v>82</v>
      </c>
      <c r="I3520" s="28" t="s">
        <v>12521</v>
      </c>
      <c r="J3520" s="43" t="s">
        <v>13796</v>
      </c>
      <c r="K3520" s="43" t="s">
        <v>13797</v>
      </c>
      <c r="L3520" s="43" t="s">
        <v>13797</v>
      </c>
      <c r="M3520" s="43" t="s">
        <v>27485</v>
      </c>
      <c r="N3520" s="43" t="s">
        <v>557</v>
      </c>
      <c r="O3520" s="43" t="s">
        <v>558</v>
      </c>
      <c r="P3520" s="28" t="s">
        <v>27482</v>
      </c>
      <c r="Q3520" s="28" t="s">
        <v>27483</v>
      </c>
      <c r="R3520" s="44">
        <v>0</v>
      </c>
    </row>
    <row r="3521" spans="1:18" ht="89.25" x14ac:dyDescent="0.2">
      <c r="A3521" s="28" t="s">
        <v>54</v>
      </c>
      <c r="B3521" s="28" t="s">
        <v>11991</v>
      </c>
      <c r="C3521" s="28" t="s">
        <v>63</v>
      </c>
      <c r="D3521" s="28" t="s">
        <v>55</v>
      </c>
      <c r="E3521" s="37">
        <v>43229.707557870366</v>
      </c>
      <c r="F3521" s="28" t="s">
        <v>13794</v>
      </c>
      <c r="G3521" s="28" t="s">
        <v>27486</v>
      </c>
      <c r="H3521" s="28" t="s">
        <v>82</v>
      </c>
      <c r="I3521" s="28" t="s">
        <v>13082</v>
      </c>
      <c r="J3521" s="43" t="s">
        <v>13796</v>
      </c>
      <c r="K3521" s="43" t="s">
        <v>13797</v>
      </c>
      <c r="L3521" s="43" t="s">
        <v>13797</v>
      </c>
      <c r="M3521" s="43" t="s">
        <v>27487</v>
      </c>
      <c r="N3521" s="43" t="s">
        <v>1838</v>
      </c>
      <c r="O3521" s="43" t="s">
        <v>1839</v>
      </c>
      <c r="P3521" s="28" t="s">
        <v>27488</v>
      </c>
      <c r="Q3521" s="28" t="s">
        <v>27489</v>
      </c>
      <c r="R3521" s="44">
        <v>0</v>
      </c>
    </row>
    <row r="3522" spans="1:18" ht="178.5" x14ac:dyDescent="0.2">
      <c r="A3522" s="28" t="s">
        <v>54</v>
      </c>
      <c r="B3522" s="28" t="s">
        <v>11991</v>
      </c>
      <c r="C3522" s="28" t="s">
        <v>63</v>
      </c>
      <c r="D3522" s="28" t="s">
        <v>55</v>
      </c>
      <c r="E3522" s="37">
        <v>43230.371249999997</v>
      </c>
      <c r="F3522" s="28" t="s">
        <v>13794</v>
      </c>
      <c r="G3522" s="28" t="s">
        <v>27490</v>
      </c>
      <c r="H3522" s="28" t="s">
        <v>82</v>
      </c>
      <c r="I3522" s="28" t="s">
        <v>12741</v>
      </c>
      <c r="J3522" s="43" t="s">
        <v>13796</v>
      </c>
      <c r="K3522" s="43" t="s">
        <v>13797</v>
      </c>
      <c r="L3522" s="43" t="s">
        <v>13797</v>
      </c>
      <c r="M3522" s="43" t="s">
        <v>27491</v>
      </c>
      <c r="N3522" s="43" t="s">
        <v>156</v>
      </c>
      <c r="O3522" s="43" t="s">
        <v>157</v>
      </c>
      <c r="P3522" s="28" t="s">
        <v>27463</v>
      </c>
      <c r="Q3522" s="28" t="s">
        <v>27464</v>
      </c>
      <c r="R3522" s="44">
        <v>0</v>
      </c>
    </row>
    <row r="3523" spans="1:18" ht="140.25" x14ac:dyDescent="0.2">
      <c r="A3523" s="28" t="s">
        <v>54</v>
      </c>
      <c r="B3523" s="28" t="s">
        <v>11991</v>
      </c>
      <c r="C3523" s="28" t="s">
        <v>63</v>
      </c>
      <c r="D3523" s="28" t="s">
        <v>55</v>
      </c>
      <c r="E3523" s="37">
        <v>43230.43813657407</v>
      </c>
      <c r="F3523" s="28" t="s">
        <v>13794</v>
      </c>
      <c r="G3523" s="28" t="s">
        <v>27492</v>
      </c>
      <c r="H3523" s="28" t="s">
        <v>82</v>
      </c>
      <c r="I3523" s="28" t="s">
        <v>27493</v>
      </c>
      <c r="J3523" s="43" t="s">
        <v>13796</v>
      </c>
      <c r="K3523" s="43" t="s">
        <v>13797</v>
      </c>
      <c r="L3523" s="43" t="s">
        <v>13797</v>
      </c>
      <c r="M3523" s="43" t="s">
        <v>27494</v>
      </c>
      <c r="N3523" s="43" t="s">
        <v>3508</v>
      </c>
      <c r="O3523" s="43" t="s">
        <v>3509</v>
      </c>
      <c r="P3523" s="28" t="s">
        <v>27468</v>
      </c>
      <c r="Q3523" s="28" t="s">
        <v>27469</v>
      </c>
      <c r="R3523" s="44">
        <v>0</v>
      </c>
    </row>
    <row r="3524" spans="1:18" ht="140.25" x14ac:dyDescent="0.2">
      <c r="A3524" s="28" t="s">
        <v>54</v>
      </c>
      <c r="B3524" s="28" t="s">
        <v>11991</v>
      </c>
      <c r="C3524" s="28" t="s">
        <v>63</v>
      </c>
      <c r="D3524" s="28" t="s">
        <v>55</v>
      </c>
      <c r="E3524" s="37">
        <v>43230.443506944444</v>
      </c>
      <c r="F3524" s="28" t="s">
        <v>13794</v>
      </c>
      <c r="G3524" s="28" t="s">
        <v>27495</v>
      </c>
      <c r="H3524" s="28" t="s">
        <v>82</v>
      </c>
      <c r="I3524" s="28" t="s">
        <v>12748</v>
      </c>
      <c r="J3524" s="43" t="s">
        <v>13796</v>
      </c>
      <c r="K3524" s="43" t="s">
        <v>13797</v>
      </c>
      <c r="L3524" s="43" t="s">
        <v>13797</v>
      </c>
      <c r="M3524" s="43" t="s">
        <v>27496</v>
      </c>
      <c r="N3524" s="43" t="s">
        <v>639</v>
      </c>
      <c r="O3524" s="43" t="s">
        <v>640</v>
      </c>
      <c r="P3524" s="28" t="s">
        <v>27497</v>
      </c>
      <c r="Q3524" s="28" t="s">
        <v>27498</v>
      </c>
      <c r="R3524" s="44">
        <v>0</v>
      </c>
    </row>
    <row r="3525" spans="1:18" ht="140.25" x14ac:dyDescent="0.2">
      <c r="A3525" s="28" t="s">
        <v>54</v>
      </c>
      <c r="B3525" s="28" t="s">
        <v>11991</v>
      </c>
      <c r="C3525" s="28" t="s">
        <v>63</v>
      </c>
      <c r="D3525" s="28" t="s">
        <v>55</v>
      </c>
      <c r="E3525" s="37">
        <v>43230.65043981481</v>
      </c>
      <c r="F3525" s="28" t="s">
        <v>13794</v>
      </c>
      <c r="G3525" s="28" t="s">
        <v>27499</v>
      </c>
      <c r="H3525" s="28" t="s">
        <v>82</v>
      </c>
      <c r="I3525" s="28" t="s">
        <v>27500</v>
      </c>
      <c r="J3525" s="43" t="s">
        <v>13796</v>
      </c>
      <c r="K3525" s="43" t="s">
        <v>13797</v>
      </c>
      <c r="L3525" s="43" t="s">
        <v>13797</v>
      </c>
      <c r="M3525" s="43" t="s">
        <v>27501</v>
      </c>
      <c r="N3525" s="43" t="s">
        <v>1969</v>
      </c>
      <c r="O3525" s="43" t="s">
        <v>1970</v>
      </c>
      <c r="P3525" s="28" t="s">
        <v>27502</v>
      </c>
      <c r="Q3525" s="28" t="s">
        <v>27503</v>
      </c>
      <c r="R3525" s="44">
        <v>0</v>
      </c>
    </row>
    <row r="3526" spans="1:18" ht="114.75" x14ac:dyDescent="0.2">
      <c r="A3526" s="28" t="s">
        <v>54</v>
      </c>
      <c r="B3526" s="28" t="s">
        <v>11991</v>
      </c>
      <c r="C3526" s="28" t="s">
        <v>63</v>
      </c>
      <c r="D3526" s="28" t="s">
        <v>55</v>
      </c>
      <c r="E3526" s="37">
        <v>43231.441863425927</v>
      </c>
      <c r="F3526" s="28" t="s">
        <v>13794</v>
      </c>
      <c r="G3526" s="28" t="s">
        <v>27504</v>
      </c>
      <c r="H3526" s="28" t="s">
        <v>82</v>
      </c>
      <c r="I3526" s="28" t="s">
        <v>12827</v>
      </c>
      <c r="J3526" s="43" t="s">
        <v>13796</v>
      </c>
      <c r="K3526" s="43" t="s">
        <v>13797</v>
      </c>
      <c r="L3526" s="43" t="s">
        <v>13797</v>
      </c>
      <c r="M3526" s="43" t="s">
        <v>27505</v>
      </c>
      <c r="N3526" s="43" t="s">
        <v>87</v>
      </c>
      <c r="O3526" s="43" t="s">
        <v>88</v>
      </c>
      <c r="P3526" s="28" t="s">
        <v>27506</v>
      </c>
      <c r="Q3526" s="28" t="s">
        <v>27507</v>
      </c>
      <c r="R3526" s="44">
        <v>0</v>
      </c>
    </row>
    <row r="3527" spans="1:18" ht="153" x14ac:dyDescent="0.2">
      <c r="A3527" s="28" t="s">
        <v>54</v>
      </c>
      <c r="B3527" s="28" t="s">
        <v>11991</v>
      </c>
      <c r="C3527" s="28" t="s">
        <v>63</v>
      </c>
      <c r="D3527" s="28" t="s">
        <v>55</v>
      </c>
      <c r="E3527" s="37">
        <v>43231.708171296297</v>
      </c>
      <c r="F3527" s="28" t="s">
        <v>13794</v>
      </c>
      <c r="G3527" s="28" t="s">
        <v>27508</v>
      </c>
      <c r="H3527" s="28" t="s">
        <v>82</v>
      </c>
      <c r="I3527" s="28" t="s">
        <v>11998</v>
      </c>
      <c r="J3527" s="43" t="s">
        <v>13796</v>
      </c>
      <c r="K3527" s="43" t="s">
        <v>13797</v>
      </c>
      <c r="L3527" s="43" t="s">
        <v>13797</v>
      </c>
      <c r="M3527" s="43" t="s">
        <v>27509</v>
      </c>
      <c r="N3527" s="43" t="s">
        <v>107</v>
      </c>
      <c r="O3527" s="43" t="s">
        <v>108</v>
      </c>
      <c r="P3527" s="28" t="s">
        <v>27441</v>
      </c>
      <c r="Q3527" s="28" t="s">
        <v>27442</v>
      </c>
      <c r="R3527" s="44">
        <v>0</v>
      </c>
    </row>
    <row r="3528" spans="1:18" ht="114.75" x14ac:dyDescent="0.2">
      <c r="A3528" s="28" t="s">
        <v>54</v>
      </c>
      <c r="B3528" s="28" t="s">
        <v>11991</v>
      </c>
      <c r="C3528" s="28" t="s">
        <v>63</v>
      </c>
      <c r="D3528" s="28" t="s">
        <v>55</v>
      </c>
      <c r="E3528" s="37">
        <v>43231.739849537036</v>
      </c>
      <c r="F3528" s="28" t="s">
        <v>13794</v>
      </c>
      <c r="G3528" s="28" t="s">
        <v>27510</v>
      </c>
      <c r="H3528" s="28" t="s">
        <v>82</v>
      </c>
      <c r="I3528" s="28" t="s">
        <v>27511</v>
      </c>
      <c r="J3528" s="43" t="s">
        <v>13796</v>
      </c>
      <c r="K3528" s="43" t="s">
        <v>13797</v>
      </c>
      <c r="L3528" s="43" t="s">
        <v>13797</v>
      </c>
      <c r="M3528" s="43" t="s">
        <v>27512</v>
      </c>
      <c r="N3528" s="43" t="s">
        <v>8354</v>
      </c>
      <c r="O3528" s="43" t="s">
        <v>8355</v>
      </c>
      <c r="P3528" s="28" t="s">
        <v>27513</v>
      </c>
      <c r="Q3528" s="28" t="s">
        <v>27514</v>
      </c>
      <c r="R3528" s="44">
        <v>0</v>
      </c>
    </row>
    <row r="3529" spans="1:18" ht="114.75" x14ac:dyDescent="0.2">
      <c r="A3529" s="28" t="s">
        <v>54</v>
      </c>
      <c r="B3529" s="28" t="s">
        <v>11991</v>
      </c>
      <c r="C3529" s="28" t="s">
        <v>63</v>
      </c>
      <c r="D3529" s="28" t="s">
        <v>55</v>
      </c>
      <c r="E3529" s="37">
        <v>43231.749097222222</v>
      </c>
      <c r="F3529" s="28" t="s">
        <v>13794</v>
      </c>
      <c r="G3529" s="28" t="s">
        <v>27515</v>
      </c>
      <c r="H3529" s="28" t="s">
        <v>82</v>
      </c>
      <c r="I3529" s="28" t="s">
        <v>27516</v>
      </c>
      <c r="J3529" s="43" t="s">
        <v>13796</v>
      </c>
      <c r="K3529" s="43" t="s">
        <v>13797</v>
      </c>
      <c r="L3529" s="43" t="s">
        <v>13797</v>
      </c>
      <c r="M3529" s="43" t="s">
        <v>27517</v>
      </c>
      <c r="N3529" s="43" t="s">
        <v>8354</v>
      </c>
      <c r="O3529" s="43" t="s">
        <v>8355</v>
      </c>
      <c r="P3529" s="28" t="s">
        <v>27513</v>
      </c>
      <c r="Q3529" s="28" t="s">
        <v>27514</v>
      </c>
      <c r="R3529" s="44">
        <v>0</v>
      </c>
    </row>
    <row r="3530" spans="1:18" ht="89.25" x14ac:dyDescent="0.2">
      <c r="A3530" s="28" t="s">
        <v>54</v>
      </c>
      <c r="B3530" s="28" t="s">
        <v>11991</v>
      </c>
      <c r="C3530" s="28" t="s">
        <v>63</v>
      </c>
      <c r="D3530" s="28" t="s">
        <v>55</v>
      </c>
      <c r="E3530" s="37">
        <v>43234.493321759255</v>
      </c>
      <c r="F3530" s="28" t="s">
        <v>13794</v>
      </c>
      <c r="G3530" s="28" t="s">
        <v>27518</v>
      </c>
      <c r="H3530" s="28" t="s">
        <v>82</v>
      </c>
      <c r="I3530" s="28" t="s">
        <v>12093</v>
      </c>
      <c r="J3530" s="43" t="s">
        <v>13796</v>
      </c>
      <c r="K3530" s="43" t="s">
        <v>13797</v>
      </c>
      <c r="L3530" s="43" t="s">
        <v>13797</v>
      </c>
      <c r="M3530" s="43" t="s">
        <v>27519</v>
      </c>
      <c r="N3530" s="43" t="s">
        <v>1520</v>
      </c>
      <c r="O3530" s="43" t="s">
        <v>1521</v>
      </c>
      <c r="P3530" s="28" t="s">
        <v>27520</v>
      </c>
      <c r="Q3530" s="28" t="s">
        <v>27521</v>
      </c>
      <c r="R3530" s="44">
        <v>0</v>
      </c>
    </row>
    <row r="3531" spans="1:18" ht="102" x14ac:dyDescent="0.2">
      <c r="A3531" s="28" t="s">
        <v>54</v>
      </c>
      <c r="B3531" s="28" t="s">
        <v>11991</v>
      </c>
      <c r="C3531" s="28" t="s">
        <v>63</v>
      </c>
      <c r="D3531" s="28" t="s">
        <v>55</v>
      </c>
      <c r="E3531" s="37">
        <v>43234.757233796292</v>
      </c>
      <c r="F3531" s="28" t="s">
        <v>13794</v>
      </c>
      <c r="G3531" s="28" t="s">
        <v>27522</v>
      </c>
      <c r="H3531" s="28" t="s">
        <v>82</v>
      </c>
      <c r="I3531" s="28" t="s">
        <v>27523</v>
      </c>
      <c r="J3531" s="43" t="s">
        <v>13796</v>
      </c>
      <c r="K3531" s="43" t="s">
        <v>13797</v>
      </c>
      <c r="L3531" s="43" t="s">
        <v>13797</v>
      </c>
      <c r="M3531" s="43" t="s">
        <v>27524</v>
      </c>
      <c r="N3531" s="43" t="s">
        <v>1248</v>
      </c>
      <c r="O3531" s="43" t="s">
        <v>1249</v>
      </c>
      <c r="P3531" s="28" t="s">
        <v>27525</v>
      </c>
      <c r="Q3531" s="28" t="s">
        <v>27526</v>
      </c>
      <c r="R3531" s="44">
        <v>0</v>
      </c>
    </row>
    <row r="3532" spans="1:18" ht="102" x14ac:dyDescent="0.2">
      <c r="A3532" s="28" t="s">
        <v>54</v>
      </c>
      <c r="B3532" s="28" t="s">
        <v>11991</v>
      </c>
      <c r="C3532" s="28" t="s">
        <v>63</v>
      </c>
      <c r="D3532" s="28" t="s">
        <v>55</v>
      </c>
      <c r="E3532" s="37">
        <v>43234.757789351846</v>
      </c>
      <c r="F3532" s="28" t="s">
        <v>13794</v>
      </c>
      <c r="G3532" s="28" t="s">
        <v>27527</v>
      </c>
      <c r="H3532" s="28" t="s">
        <v>82</v>
      </c>
      <c r="I3532" s="28" t="s">
        <v>12926</v>
      </c>
      <c r="J3532" s="43" t="s">
        <v>13796</v>
      </c>
      <c r="K3532" s="43" t="s">
        <v>13797</v>
      </c>
      <c r="L3532" s="43" t="s">
        <v>13797</v>
      </c>
      <c r="M3532" s="43" t="s">
        <v>27528</v>
      </c>
      <c r="N3532" s="43" t="s">
        <v>1248</v>
      </c>
      <c r="O3532" s="43" t="s">
        <v>1249</v>
      </c>
      <c r="P3532" s="28" t="s">
        <v>27525</v>
      </c>
      <c r="Q3532" s="28" t="s">
        <v>27526</v>
      </c>
      <c r="R3532" s="44">
        <v>0</v>
      </c>
    </row>
    <row r="3533" spans="1:18" ht="89.25" x14ac:dyDescent="0.2">
      <c r="A3533" s="28" t="s">
        <v>54</v>
      </c>
      <c r="B3533" s="28" t="s">
        <v>11991</v>
      </c>
      <c r="C3533" s="28" t="s">
        <v>63</v>
      </c>
      <c r="D3533" s="28" t="s">
        <v>55</v>
      </c>
      <c r="E3533" s="37">
        <v>43234.786469907405</v>
      </c>
      <c r="F3533" s="28" t="s">
        <v>13794</v>
      </c>
      <c r="G3533" s="28" t="s">
        <v>27529</v>
      </c>
      <c r="H3533" s="28" t="s">
        <v>82</v>
      </c>
      <c r="I3533" s="28" t="s">
        <v>12367</v>
      </c>
      <c r="J3533" s="43" t="s">
        <v>13796</v>
      </c>
      <c r="K3533" s="43" t="s">
        <v>13797</v>
      </c>
      <c r="L3533" s="43" t="s">
        <v>13797</v>
      </c>
      <c r="M3533" s="43" t="s">
        <v>27530</v>
      </c>
      <c r="N3533" s="43" t="s">
        <v>305</v>
      </c>
      <c r="O3533" s="43" t="s">
        <v>306</v>
      </c>
      <c r="P3533" s="28" t="s">
        <v>27531</v>
      </c>
      <c r="Q3533" s="28" t="s">
        <v>27532</v>
      </c>
      <c r="R3533" s="44">
        <v>0</v>
      </c>
    </row>
    <row r="3534" spans="1:18" ht="153" x14ac:dyDescent="0.2">
      <c r="A3534" s="28" t="s">
        <v>54</v>
      </c>
      <c r="B3534" s="28" t="s">
        <v>11991</v>
      </c>
      <c r="C3534" s="28" t="s">
        <v>63</v>
      </c>
      <c r="D3534" s="28" t="s">
        <v>55</v>
      </c>
      <c r="E3534" s="37">
        <v>43235.37899305555</v>
      </c>
      <c r="F3534" s="28" t="s">
        <v>13794</v>
      </c>
      <c r="G3534" s="28" t="s">
        <v>27533</v>
      </c>
      <c r="H3534" s="28" t="s">
        <v>82</v>
      </c>
      <c r="I3534" s="28" t="s">
        <v>27534</v>
      </c>
      <c r="J3534" s="43" t="s">
        <v>13796</v>
      </c>
      <c r="K3534" s="43" t="s">
        <v>13797</v>
      </c>
      <c r="L3534" s="43" t="s">
        <v>13797</v>
      </c>
      <c r="M3534" s="43" t="s">
        <v>27535</v>
      </c>
      <c r="N3534" s="43" t="s">
        <v>8354</v>
      </c>
      <c r="O3534" s="43" t="s">
        <v>8355</v>
      </c>
      <c r="P3534" s="28" t="s">
        <v>27513</v>
      </c>
      <c r="Q3534" s="28" t="s">
        <v>27514</v>
      </c>
      <c r="R3534" s="44">
        <v>0</v>
      </c>
    </row>
    <row r="3535" spans="1:18" ht="153" x14ac:dyDescent="0.2">
      <c r="A3535" s="28" t="s">
        <v>54</v>
      </c>
      <c r="B3535" s="28" t="s">
        <v>11991</v>
      </c>
      <c r="C3535" s="28" t="s">
        <v>63</v>
      </c>
      <c r="D3535" s="28" t="s">
        <v>55</v>
      </c>
      <c r="E3535" s="37">
        <v>43235.483935185184</v>
      </c>
      <c r="F3535" s="28" t="s">
        <v>13794</v>
      </c>
      <c r="G3535" s="28" t="s">
        <v>27536</v>
      </c>
      <c r="H3535" s="28" t="s">
        <v>82</v>
      </c>
      <c r="I3535" s="28" t="s">
        <v>12621</v>
      </c>
      <c r="J3535" s="43" t="s">
        <v>13796</v>
      </c>
      <c r="K3535" s="43" t="s">
        <v>13797</v>
      </c>
      <c r="L3535" s="43" t="s">
        <v>13797</v>
      </c>
      <c r="M3535" s="43" t="s">
        <v>27537</v>
      </c>
      <c r="N3535" s="43" t="s">
        <v>278</v>
      </c>
      <c r="O3535" s="43" t="s">
        <v>279</v>
      </c>
      <c r="P3535" s="28" t="s">
        <v>27446</v>
      </c>
      <c r="Q3535" s="28" t="s">
        <v>27447</v>
      </c>
      <c r="R3535" s="44">
        <v>0</v>
      </c>
    </row>
    <row r="3536" spans="1:18" ht="114.75" x14ac:dyDescent="0.2">
      <c r="A3536" s="28" t="s">
        <v>54</v>
      </c>
      <c r="B3536" s="28" t="s">
        <v>11991</v>
      </c>
      <c r="C3536" s="28" t="s">
        <v>63</v>
      </c>
      <c r="D3536" s="28" t="s">
        <v>55</v>
      </c>
      <c r="E3536" s="37">
        <v>43235.508784722224</v>
      </c>
      <c r="F3536" s="28" t="s">
        <v>13794</v>
      </c>
      <c r="G3536" s="28" t="s">
        <v>27538</v>
      </c>
      <c r="H3536" s="28" t="s">
        <v>82</v>
      </c>
      <c r="I3536" s="28" t="s">
        <v>12983</v>
      </c>
      <c r="J3536" s="43" t="s">
        <v>13796</v>
      </c>
      <c r="K3536" s="43" t="s">
        <v>13797</v>
      </c>
      <c r="L3536" s="43" t="s">
        <v>13797</v>
      </c>
      <c r="M3536" s="43" t="s">
        <v>27539</v>
      </c>
      <c r="N3536" s="43" t="s">
        <v>1248</v>
      </c>
      <c r="O3536" s="43" t="s">
        <v>1249</v>
      </c>
      <c r="P3536" s="28" t="s">
        <v>27525</v>
      </c>
      <c r="Q3536" s="28" t="s">
        <v>27526</v>
      </c>
      <c r="R3536" s="44">
        <v>0</v>
      </c>
    </row>
    <row r="3537" spans="1:18" ht="89.25" x14ac:dyDescent="0.2">
      <c r="A3537" s="28" t="s">
        <v>54</v>
      </c>
      <c r="B3537" s="28" t="s">
        <v>11991</v>
      </c>
      <c r="C3537" s="28" t="s">
        <v>63</v>
      </c>
      <c r="D3537" s="28" t="s">
        <v>55</v>
      </c>
      <c r="E3537" s="37">
        <v>43235.513043981482</v>
      </c>
      <c r="F3537" s="28" t="s">
        <v>13794</v>
      </c>
      <c r="G3537" s="28" t="s">
        <v>27540</v>
      </c>
      <c r="H3537" s="28" t="s">
        <v>82</v>
      </c>
      <c r="I3537" s="28" t="s">
        <v>12719</v>
      </c>
      <c r="J3537" s="43" t="s">
        <v>13796</v>
      </c>
      <c r="K3537" s="43" t="s">
        <v>13797</v>
      </c>
      <c r="L3537" s="43" t="s">
        <v>13797</v>
      </c>
      <c r="M3537" s="43" t="s">
        <v>27541</v>
      </c>
      <c r="N3537" s="43" t="s">
        <v>877</v>
      </c>
      <c r="O3537" s="43" t="s">
        <v>878</v>
      </c>
      <c r="P3537" s="28" t="s">
        <v>27419</v>
      </c>
      <c r="Q3537" s="28" t="s">
        <v>27420</v>
      </c>
      <c r="R3537" s="44">
        <v>0</v>
      </c>
    </row>
    <row r="3538" spans="1:18" ht="89.25" x14ac:dyDescent="0.2">
      <c r="A3538" s="28" t="s">
        <v>54</v>
      </c>
      <c r="B3538" s="28" t="s">
        <v>11991</v>
      </c>
      <c r="C3538" s="28" t="s">
        <v>63</v>
      </c>
      <c r="D3538" s="28" t="s">
        <v>55</v>
      </c>
      <c r="E3538" s="37">
        <v>43235.566331018519</v>
      </c>
      <c r="F3538" s="28" t="s">
        <v>13794</v>
      </c>
      <c r="G3538" s="28" t="s">
        <v>27542</v>
      </c>
      <c r="H3538" s="28" t="s">
        <v>82</v>
      </c>
      <c r="I3538" s="28" t="s">
        <v>12295</v>
      </c>
      <c r="J3538" s="43" t="s">
        <v>13796</v>
      </c>
      <c r="K3538" s="43" t="s">
        <v>13797</v>
      </c>
      <c r="L3538" s="43" t="s">
        <v>13797</v>
      </c>
      <c r="M3538" s="43" t="s">
        <v>27543</v>
      </c>
      <c r="N3538" s="43" t="s">
        <v>877</v>
      </c>
      <c r="O3538" s="43" t="s">
        <v>878</v>
      </c>
      <c r="P3538" s="28" t="s">
        <v>27544</v>
      </c>
      <c r="Q3538" s="28" t="s">
        <v>27545</v>
      </c>
      <c r="R3538" s="44">
        <v>0</v>
      </c>
    </row>
    <row r="3539" spans="1:18" ht="114.75" x14ac:dyDescent="0.2">
      <c r="A3539" s="28" t="s">
        <v>54</v>
      </c>
      <c r="B3539" s="28" t="s">
        <v>11991</v>
      </c>
      <c r="C3539" s="28" t="s">
        <v>63</v>
      </c>
      <c r="D3539" s="28" t="s">
        <v>55</v>
      </c>
      <c r="E3539" s="37">
        <v>43235.623263888891</v>
      </c>
      <c r="F3539" s="28" t="s">
        <v>13794</v>
      </c>
      <c r="G3539" s="28" t="s">
        <v>27546</v>
      </c>
      <c r="H3539" s="28" t="s">
        <v>82</v>
      </c>
      <c r="I3539" s="28" t="s">
        <v>27547</v>
      </c>
      <c r="J3539" s="43" t="s">
        <v>13796</v>
      </c>
      <c r="K3539" s="43" t="s">
        <v>13797</v>
      </c>
      <c r="L3539" s="43" t="s">
        <v>13797</v>
      </c>
      <c r="M3539" s="43" t="s">
        <v>27548</v>
      </c>
      <c r="N3539" s="43" t="s">
        <v>778</v>
      </c>
      <c r="O3539" s="43" t="s">
        <v>779</v>
      </c>
      <c r="P3539" s="28" t="s">
        <v>27549</v>
      </c>
      <c r="Q3539" s="28" t="s">
        <v>27550</v>
      </c>
      <c r="R3539" s="44">
        <v>0</v>
      </c>
    </row>
    <row r="3540" spans="1:18" ht="89.25" x14ac:dyDescent="0.2">
      <c r="A3540" s="28" t="s">
        <v>54</v>
      </c>
      <c r="B3540" s="28" t="s">
        <v>11991</v>
      </c>
      <c r="C3540" s="28" t="s">
        <v>63</v>
      </c>
      <c r="D3540" s="28" t="s">
        <v>55</v>
      </c>
      <c r="E3540" s="37">
        <v>43235.768807870365</v>
      </c>
      <c r="F3540" s="28" t="s">
        <v>13794</v>
      </c>
      <c r="G3540" s="28" t="s">
        <v>27551</v>
      </c>
      <c r="H3540" s="28" t="s">
        <v>82</v>
      </c>
      <c r="I3540" s="28" t="s">
        <v>12924</v>
      </c>
      <c r="J3540" s="43" t="s">
        <v>13796</v>
      </c>
      <c r="K3540" s="43" t="s">
        <v>13797</v>
      </c>
      <c r="L3540" s="43" t="s">
        <v>13797</v>
      </c>
      <c r="M3540" s="43" t="s">
        <v>27552</v>
      </c>
      <c r="N3540" s="43" t="s">
        <v>113</v>
      </c>
      <c r="O3540" s="43" t="s">
        <v>114</v>
      </c>
      <c r="P3540" s="28" t="s">
        <v>27553</v>
      </c>
      <c r="Q3540" s="28" t="s">
        <v>27554</v>
      </c>
      <c r="R3540" s="44">
        <v>0</v>
      </c>
    </row>
    <row r="3541" spans="1:18" ht="127.5" x14ac:dyDescent="0.2">
      <c r="A3541" s="28" t="s">
        <v>54</v>
      </c>
      <c r="B3541" s="28" t="s">
        <v>11991</v>
      </c>
      <c r="C3541" s="28" t="s">
        <v>63</v>
      </c>
      <c r="D3541" s="28" t="s">
        <v>55</v>
      </c>
      <c r="E3541" s="37">
        <v>43236.499548611107</v>
      </c>
      <c r="F3541" s="28" t="s">
        <v>13794</v>
      </c>
      <c r="G3541" s="28" t="s">
        <v>27555</v>
      </c>
      <c r="H3541" s="28" t="s">
        <v>82</v>
      </c>
      <c r="I3541" s="28" t="s">
        <v>27556</v>
      </c>
      <c r="J3541" s="43" t="s">
        <v>13796</v>
      </c>
      <c r="K3541" s="43" t="s">
        <v>13797</v>
      </c>
      <c r="L3541" s="43" t="s">
        <v>13797</v>
      </c>
      <c r="M3541" s="43" t="s">
        <v>27557</v>
      </c>
      <c r="N3541" s="43" t="s">
        <v>1205</v>
      </c>
      <c r="O3541" s="43" t="s">
        <v>1206</v>
      </c>
      <c r="P3541" s="28" t="s">
        <v>27558</v>
      </c>
      <c r="Q3541" s="28" t="s">
        <v>27559</v>
      </c>
      <c r="R3541" s="44">
        <v>0</v>
      </c>
    </row>
    <row r="3542" spans="1:18" ht="102" x14ac:dyDescent="0.2">
      <c r="A3542" s="28" t="s">
        <v>54</v>
      </c>
      <c r="B3542" s="28" t="s">
        <v>11991</v>
      </c>
      <c r="C3542" s="28" t="s">
        <v>63</v>
      </c>
      <c r="D3542" s="28" t="s">
        <v>55</v>
      </c>
      <c r="E3542" s="37">
        <v>43236.526782407404</v>
      </c>
      <c r="F3542" s="28" t="s">
        <v>13794</v>
      </c>
      <c r="G3542" s="28" t="s">
        <v>27560</v>
      </c>
      <c r="H3542" s="28" t="s">
        <v>82</v>
      </c>
      <c r="I3542" s="28" t="s">
        <v>27561</v>
      </c>
      <c r="J3542" s="43" t="s">
        <v>13796</v>
      </c>
      <c r="K3542" s="43" t="s">
        <v>13797</v>
      </c>
      <c r="L3542" s="43" t="s">
        <v>13797</v>
      </c>
      <c r="M3542" s="43" t="s">
        <v>27562</v>
      </c>
      <c r="N3542" s="43" t="s">
        <v>110</v>
      </c>
      <c r="O3542" s="43" t="s">
        <v>111</v>
      </c>
      <c r="P3542" s="28" t="s">
        <v>27563</v>
      </c>
      <c r="Q3542" s="28" t="s">
        <v>27564</v>
      </c>
      <c r="R3542" s="44">
        <v>0</v>
      </c>
    </row>
    <row r="3543" spans="1:18" ht="140.25" x14ac:dyDescent="0.2">
      <c r="A3543" s="28" t="s">
        <v>54</v>
      </c>
      <c r="B3543" s="28" t="s">
        <v>11991</v>
      </c>
      <c r="C3543" s="28" t="s">
        <v>63</v>
      </c>
      <c r="D3543" s="28" t="s">
        <v>55</v>
      </c>
      <c r="E3543" s="37">
        <v>43236.536435185182</v>
      </c>
      <c r="F3543" s="28" t="s">
        <v>13794</v>
      </c>
      <c r="G3543" s="28" t="s">
        <v>27565</v>
      </c>
      <c r="H3543" s="28" t="s">
        <v>82</v>
      </c>
      <c r="I3543" s="28" t="s">
        <v>12412</v>
      </c>
      <c r="J3543" s="43" t="s">
        <v>13796</v>
      </c>
      <c r="K3543" s="43" t="s">
        <v>13797</v>
      </c>
      <c r="L3543" s="43" t="s">
        <v>13797</v>
      </c>
      <c r="M3543" s="43" t="s">
        <v>27566</v>
      </c>
      <c r="N3543" s="43" t="s">
        <v>180</v>
      </c>
      <c r="O3543" s="43" t="s">
        <v>181</v>
      </c>
      <c r="P3543" s="28" t="s">
        <v>27567</v>
      </c>
      <c r="Q3543" s="28" t="s">
        <v>27568</v>
      </c>
      <c r="R3543" s="44">
        <v>0</v>
      </c>
    </row>
    <row r="3544" spans="1:18" ht="140.25" x14ac:dyDescent="0.2">
      <c r="A3544" s="28" t="s">
        <v>54</v>
      </c>
      <c r="B3544" s="28" t="s">
        <v>11991</v>
      </c>
      <c r="C3544" s="28" t="s">
        <v>63</v>
      </c>
      <c r="D3544" s="28" t="s">
        <v>55</v>
      </c>
      <c r="E3544" s="37">
        <v>43236.544074074074</v>
      </c>
      <c r="F3544" s="28" t="s">
        <v>13794</v>
      </c>
      <c r="G3544" s="28" t="s">
        <v>27569</v>
      </c>
      <c r="H3544" s="28" t="s">
        <v>82</v>
      </c>
      <c r="I3544" s="28" t="s">
        <v>12976</v>
      </c>
      <c r="J3544" s="43" t="s">
        <v>13796</v>
      </c>
      <c r="K3544" s="43" t="s">
        <v>13797</v>
      </c>
      <c r="L3544" s="43" t="s">
        <v>13797</v>
      </c>
      <c r="M3544" s="43" t="s">
        <v>27570</v>
      </c>
      <c r="N3544" s="43" t="s">
        <v>1969</v>
      </c>
      <c r="O3544" s="43" t="s">
        <v>1970</v>
      </c>
      <c r="P3544" s="28" t="s">
        <v>27502</v>
      </c>
      <c r="Q3544" s="28" t="s">
        <v>27503</v>
      </c>
      <c r="R3544" s="44">
        <v>0</v>
      </c>
    </row>
    <row r="3545" spans="1:18" ht="89.25" x14ac:dyDescent="0.2">
      <c r="A3545" s="28" t="s">
        <v>54</v>
      </c>
      <c r="B3545" s="28" t="s">
        <v>11991</v>
      </c>
      <c r="C3545" s="28" t="s">
        <v>63</v>
      </c>
      <c r="D3545" s="28" t="s">
        <v>55</v>
      </c>
      <c r="E3545" s="37">
        <v>43236.774976851848</v>
      </c>
      <c r="F3545" s="28" t="s">
        <v>13794</v>
      </c>
      <c r="G3545" s="28" t="s">
        <v>27571</v>
      </c>
      <c r="H3545" s="28" t="s">
        <v>82</v>
      </c>
      <c r="I3545" s="28" t="s">
        <v>12135</v>
      </c>
      <c r="J3545" s="43" t="s">
        <v>13796</v>
      </c>
      <c r="K3545" s="43" t="s">
        <v>13797</v>
      </c>
      <c r="L3545" s="43" t="s">
        <v>13797</v>
      </c>
      <c r="M3545" s="43" t="s">
        <v>27572</v>
      </c>
      <c r="N3545" s="43" t="s">
        <v>877</v>
      </c>
      <c r="O3545" s="43" t="s">
        <v>878</v>
      </c>
      <c r="P3545" s="28" t="s">
        <v>27419</v>
      </c>
      <c r="Q3545" s="28" t="s">
        <v>27420</v>
      </c>
      <c r="R3545" s="44">
        <v>0</v>
      </c>
    </row>
    <row r="3546" spans="1:18" ht="114.75" x14ac:dyDescent="0.2">
      <c r="A3546" s="28" t="s">
        <v>54</v>
      </c>
      <c r="B3546" s="28" t="s">
        <v>11991</v>
      </c>
      <c r="C3546" s="28" t="s">
        <v>63</v>
      </c>
      <c r="D3546" s="28" t="s">
        <v>55</v>
      </c>
      <c r="E3546" s="37">
        <v>43237.557233796295</v>
      </c>
      <c r="F3546" s="28" t="s">
        <v>13794</v>
      </c>
      <c r="G3546" s="28" t="s">
        <v>27573</v>
      </c>
      <c r="H3546" s="28" t="s">
        <v>82</v>
      </c>
      <c r="I3546" s="28" t="s">
        <v>27574</v>
      </c>
      <c r="J3546" s="43" t="s">
        <v>13796</v>
      </c>
      <c r="K3546" s="43" t="s">
        <v>13797</v>
      </c>
      <c r="L3546" s="43" t="s">
        <v>13797</v>
      </c>
      <c r="M3546" s="43" t="s">
        <v>27575</v>
      </c>
      <c r="N3546" s="43" t="s">
        <v>1195</v>
      </c>
      <c r="O3546" s="43" t="s">
        <v>1196</v>
      </c>
      <c r="P3546" s="28" t="s">
        <v>27576</v>
      </c>
      <c r="Q3546" s="28" t="s">
        <v>27577</v>
      </c>
      <c r="R3546" s="44">
        <v>0</v>
      </c>
    </row>
    <row r="3547" spans="1:18" ht="114.75" x14ac:dyDescent="0.2">
      <c r="A3547" s="28" t="s">
        <v>54</v>
      </c>
      <c r="B3547" s="28" t="s">
        <v>11991</v>
      </c>
      <c r="C3547" s="28" t="s">
        <v>63</v>
      </c>
      <c r="D3547" s="28" t="s">
        <v>55</v>
      </c>
      <c r="E3547" s="37">
        <v>43237.563854166663</v>
      </c>
      <c r="F3547" s="28" t="s">
        <v>13794</v>
      </c>
      <c r="G3547" s="28" t="s">
        <v>27578</v>
      </c>
      <c r="H3547" s="28" t="s">
        <v>82</v>
      </c>
      <c r="I3547" s="28" t="s">
        <v>12078</v>
      </c>
      <c r="J3547" s="43" t="s">
        <v>13796</v>
      </c>
      <c r="K3547" s="43" t="s">
        <v>13797</v>
      </c>
      <c r="L3547" s="43" t="s">
        <v>13797</v>
      </c>
      <c r="M3547" s="43" t="s">
        <v>27579</v>
      </c>
      <c r="N3547" s="43" t="s">
        <v>1195</v>
      </c>
      <c r="O3547" s="43" t="s">
        <v>1196</v>
      </c>
      <c r="P3547" s="28" t="s">
        <v>27576</v>
      </c>
      <c r="Q3547" s="28" t="s">
        <v>27577</v>
      </c>
      <c r="R3547" s="44">
        <v>0</v>
      </c>
    </row>
    <row r="3548" spans="1:18" ht="114.75" x14ac:dyDescent="0.2">
      <c r="A3548" s="28" t="s">
        <v>54</v>
      </c>
      <c r="B3548" s="28" t="s">
        <v>11991</v>
      </c>
      <c r="C3548" s="28" t="s">
        <v>63</v>
      </c>
      <c r="D3548" s="28" t="s">
        <v>55</v>
      </c>
      <c r="E3548" s="37">
        <v>43237.603356481479</v>
      </c>
      <c r="F3548" s="28" t="s">
        <v>13794</v>
      </c>
      <c r="G3548" s="28" t="s">
        <v>27580</v>
      </c>
      <c r="H3548" s="28" t="s">
        <v>82</v>
      </c>
      <c r="I3548" s="28" t="s">
        <v>12272</v>
      </c>
      <c r="J3548" s="43" t="s">
        <v>13796</v>
      </c>
      <c r="K3548" s="43" t="s">
        <v>13797</v>
      </c>
      <c r="L3548" s="43" t="s">
        <v>13797</v>
      </c>
      <c r="M3548" s="43" t="s">
        <v>27581</v>
      </c>
      <c r="N3548" s="43" t="s">
        <v>659</v>
      </c>
      <c r="O3548" s="43" t="s">
        <v>660</v>
      </c>
      <c r="P3548" s="28" t="s">
        <v>27582</v>
      </c>
      <c r="Q3548" s="28" t="s">
        <v>27583</v>
      </c>
      <c r="R3548" s="44">
        <v>0</v>
      </c>
    </row>
    <row r="3549" spans="1:18" ht="114.75" x14ac:dyDescent="0.2">
      <c r="A3549" s="28" t="s">
        <v>54</v>
      </c>
      <c r="B3549" s="28" t="s">
        <v>11991</v>
      </c>
      <c r="C3549" s="28" t="s">
        <v>63</v>
      </c>
      <c r="D3549" s="28" t="s">
        <v>55</v>
      </c>
      <c r="E3549" s="37">
        <v>43237.617245370369</v>
      </c>
      <c r="F3549" s="28" t="s">
        <v>13794</v>
      </c>
      <c r="G3549" s="28" t="s">
        <v>27584</v>
      </c>
      <c r="H3549" s="28" t="s">
        <v>82</v>
      </c>
      <c r="I3549" s="28" t="s">
        <v>12311</v>
      </c>
      <c r="J3549" s="43" t="s">
        <v>13796</v>
      </c>
      <c r="K3549" s="43" t="s">
        <v>13797</v>
      </c>
      <c r="L3549" s="43" t="s">
        <v>13797</v>
      </c>
      <c r="M3549" s="43" t="s">
        <v>27585</v>
      </c>
      <c r="N3549" s="43" t="s">
        <v>518</v>
      </c>
      <c r="O3549" s="43" t="s">
        <v>519</v>
      </c>
      <c r="P3549" s="28" t="s">
        <v>27586</v>
      </c>
      <c r="Q3549" s="28" t="s">
        <v>27587</v>
      </c>
      <c r="R3549" s="44">
        <v>0</v>
      </c>
    </row>
    <row r="3550" spans="1:18" ht="140.25" x14ac:dyDescent="0.2">
      <c r="A3550" s="28" t="s">
        <v>54</v>
      </c>
      <c r="B3550" s="28" t="s">
        <v>11991</v>
      </c>
      <c r="C3550" s="28" t="s">
        <v>63</v>
      </c>
      <c r="D3550" s="28" t="s">
        <v>55</v>
      </c>
      <c r="E3550" s="37">
        <v>43237.684224537035</v>
      </c>
      <c r="F3550" s="28" t="s">
        <v>13794</v>
      </c>
      <c r="G3550" s="28" t="s">
        <v>27588</v>
      </c>
      <c r="H3550" s="28" t="s">
        <v>82</v>
      </c>
      <c r="I3550" s="28" t="s">
        <v>12573</v>
      </c>
      <c r="J3550" s="43" t="s">
        <v>13796</v>
      </c>
      <c r="K3550" s="43" t="s">
        <v>13797</v>
      </c>
      <c r="L3550" s="43" t="s">
        <v>13797</v>
      </c>
      <c r="M3550" s="43" t="s">
        <v>27589</v>
      </c>
      <c r="N3550" s="43" t="s">
        <v>2460</v>
      </c>
      <c r="O3550" s="43" t="s">
        <v>2461</v>
      </c>
      <c r="P3550" s="28" t="s">
        <v>27590</v>
      </c>
      <c r="Q3550" s="28" t="s">
        <v>27591</v>
      </c>
      <c r="R3550" s="44">
        <v>0</v>
      </c>
    </row>
    <row r="3551" spans="1:18" ht="140.25" x14ac:dyDescent="0.2">
      <c r="A3551" s="28" t="s">
        <v>54</v>
      </c>
      <c r="B3551" s="28" t="s">
        <v>11991</v>
      </c>
      <c r="C3551" s="28" t="s">
        <v>63</v>
      </c>
      <c r="D3551" s="28" t="s">
        <v>55</v>
      </c>
      <c r="E3551" s="37">
        <v>43237.689837962964</v>
      </c>
      <c r="F3551" s="28" t="s">
        <v>13794</v>
      </c>
      <c r="G3551" s="28" t="s">
        <v>27592</v>
      </c>
      <c r="H3551" s="28" t="s">
        <v>82</v>
      </c>
      <c r="I3551" s="28" t="s">
        <v>13091</v>
      </c>
      <c r="J3551" s="43" t="s">
        <v>13796</v>
      </c>
      <c r="K3551" s="43" t="s">
        <v>13797</v>
      </c>
      <c r="L3551" s="43" t="s">
        <v>13797</v>
      </c>
      <c r="M3551" s="43" t="s">
        <v>27593</v>
      </c>
      <c r="N3551" s="43" t="s">
        <v>159</v>
      </c>
      <c r="O3551" s="43" t="s">
        <v>160</v>
      </c>
      <c r="P3551" s="28" t="s">
        <v>27590</v>
      </c>
      <c r="Q3551" s="28" t="s">
        <v>27591</v>
      </c>
      <c r="R3551" s="44">
        <v>0</v>
      </c>
    </row>
    <row r="3552" spans="1:18" ht="89.25" x14ac:dyDescent="0.2">
      <c r="A3552" s="28" t="s">
        <v>54</v>
      </c>
      <c r="B3552" s="28" t="s">
        <v>11991</v>
      </c>
      <c r="C3552" s="28" t="s">
        <v>63</v>
      </c>
      <c r="D3552" s="28" t="s">
        <v>55</v>
      </c>
      <c r="E3552" s="37">
        <v>43237.729965277773</v>
      </c>
      <c r="F3552" s="28" t="s">
        <v>13794</v>
      </c>
      <c r="G3552" s="28" t="s">
        <v>27594</v>
      </c>
      <c r="H3552" s="28" t="s">
        <v>82</v>
      </c>
      <c r="I3552" s="28" t="s">
        <v>13042</v>
      </c>
      <c r="J3552" s="43" t="s">
        <v>13796</v>
      </c>
      <c r="K3552" s="43" t="s">
        <v>13797</v>
      </c>
      <c r="L3552" s="43" t="s">
        <v>13797</v>
      </c>
      <c r="M3552" s="43" t="s">
        <v>27595</v>
      </c>
      <c r="N3552" s="43" t="s">
        <v>1022</v>
      </c>
      <c r="O3552" s="43" t="s">
        <v>1023</v>
      </c>
      <c r="P3552" s="28" t="s">
        <v>27596</v>
      </c>
      <c r="Q3552" s="28" t="s">
        <v>27597</v>
      </c>
      <c r="R3552" s="44">
        <v>0</v>
      </c>
    </row>
    <row r="3553" spans="1:18" ht="140.25" x14ac:dyDescent="0.2">
      <c r="A3553" s="28" t="s">
        <v>54</v>
      </c>
      <c r="B3553" s="28" t="s">
        <v>11991</v>
      </c>
      <c r="C3553" s="28" t="s">
        <v>63</v>
      </c>
      <c r="D3553" s="28" t="s">
        <v>55</v>
      </c>
      <c r="E3553" s="37">
        <v>43237.753981481481</v>
      </c>
      <c r="F3553" s="28" t="s">
        <v>13794</v>
      </c>
      <c r="G3553" s="28" t="s">
        <v>27598</v>
      </c>
      <c r="H3553" s="28" t="s">
        <v>82</v>
      </c>
      <c r="I3553" s="28" t="s">
        <v>27599</v>
      </c>
      <c r="J3553" s="43" t="s">
        <v>13796</v>
      </c>
      <c r="K3553" s="43" t="s">
        <v>13797</v>
      </c>
      <c r="L3553" s="43" t="s">
        <v>13797</v>
      </c>
      <c r="M3553" s="43" t="s">
        <v>27600</v>
      </c>
      <c r="N3553" s="43" t="s">
        <v>968</v>
      </c>
      <c r="O3553" s="43" t="s">
        <v>969</v>
      </c>
      <c r="P3553" s="28" t="s">
        <v>27601</v>
      </c>
      <c r="Q3553" s="28" t="s">
        <v>27602</v>
      </c>
      <c r="R3553" s="44">
        <v>0</v>
      </c>
    </row>
    <row r="3554" spans="1:18" ht="127.5" x14ac:dyDescent="0.2">
      <c r="A3554" s="28" t="s">
        <v>54</v>
      </c>
      <c r="B3554" s="28" t="s">
        <v>11991</v>
      </c>
      <c r="C3554" s="28" t="s">
        <v>63</v>
      </c>
      <c r="D3554" s="28" t="s">
        <v>55</v>
      </c>
      <c r="E3554" s="37">
        <v>43237.762800925921</v>
      </c>
      <c r="F3554" s="28" t="s">
        <v>13794</v>
      </c>
      <c r="G3554" s="28" t="s">
        <v>27603</v>
      </c>
      <c r="H3554" s="28" t="s">
        <v>82</v>
      </c>
      <c r="I3554" s="28" t="s">
        <v>27604</v>
      </c>
      <c r="J3554" s="43" t="s">
        <v>13796</v>
      </c>
      <c r="K3554" s="43" t="s">
        <v>13797</v>
      </c>
      <c r="L3554" s="43" t="s">
        <v>13797</v>
      </c>
      <c r="M3554" s="43" t="s">
        <v>27605</v>
      </c>
      <c r="N3554" s="43" t="s">
        <v>1636</v>
      </c>
      <c r="O3554" s="43" t="s">
        <v>1637</v>
      </c>
      <c r="P3554" s="28" t="s">
        <v>27606</v>
      </c>
      <c r="Q3554" s="28" t="s">
        <v>27607</v>
      </c>
      <c r="R3554" s="44">
        <v>0</v>
      </c>
    </row>
    <row r="3555" spans="1:18" ht="127.5" x14ac:dyDescent="0.2">
      <c r="A3555" s="28" t="s">
        <v>54</v>
      </c>
      <c r="B3555" s="28" t="s">
        <v>11991</v>
      </c>
      <c r="C3555" s="28" t="s">
        <v>63</v>
      </c>
      <c r="D3555" s="28" t="s">
        <v>55</v>
      </c>
      <c r="E3555" s="37">
        <v>43237.76353009259</v>
      </c>
      <c r="F3555" s="28" t="s">
        <v>13794</v>
      </c>
      <c r="G3555" s="28" t="s">
        <v>27608</v>
      </c>
      <c r="H3555" s="28" t="s">
        <v>82</v>
      </c>
      <c r="I3555" s="28" t="s">
        <v>27609</v>
      </c>
      <c r="J3555" s="43" t="s">
        <v>13796</v>
      </c>
      <c r="K3555" s="43" t="s">
        <v>13797</v>
      </c>
      <c r="L3555" s="43" t="s">
        <v>13797</v>
      </c>
      <c r="M3555" s="43" t="s">
        <v>27610</v>
      </c>
      <c r="N3555" s="43" t="s">
        <v>90</v>
      </c>
      <c r="O3555" s="43" t="s">
        <v>91</v>
      </c>
      <c r="P3555" s="28" t="s">
        <v>27611</v>
      </c>
      <c r="Q3555" s="28" t="s">
        <v>27612</v>
      </c>
      <c r="R3555" s="44">
        <v>0</v>
      </c>
    </row>
    <row r="3556" spans="1:18" ht="89.25" x14ac:dyDescent="0.2">
      <c r="A3556" s="28" t="s">
        <v>54</v>
      </c>
      <c r="B3556" s="28" t="s">
        <v>11991</v>
      </c>
      <c r="C3556" s="28" t="s">
        <v>63</v>
      </c>
      <c r="D3556" s="28" t="s">
        <v>55</v>
      </c>
      <c r="E3556" s="37">
        <v>43237.766087962962</v>
      </c>
      <c r="F3556" s="28" t="s">
        <v>13794</v>
      </c>
      <c r="G3556" s="28" t="s">
        <v>27613</v>
      </c>
      <c r="H3556" s="28" t="s">
        <v>82</v>
      </c>
      <c r="I3556" s="28" t="s">
        <v>12327</v>
      </c>
      <c r="J3556" s="43" t="s">
        <v>13796</v>
      </c>
      <c r="K3556" s="43" t="s">
        <v>13797</v>
      </c>
      <c r="L3556" s="43" t="s">
        <v>13797</v>
      </c>
      <c r="M3556" s="43" t="s">
        <v>27614</v>
      </c>
      <c r="N3556" s="43" t="s">
        <v>3338</v>
      </c>
      <c r="O3556" s="43" t="s">
        <v>3339</v>
      </c>
      <c r="P3556" s="28" t="s">
        <v>27615</v>
      </c>
      <c r="Q3556" s="28" t="s">
        <v>27616</v>
      </c>
      <c r="R3556" s="44">
        <v>0</v>
      </c>
    </row>
    <row r="3557" spans="1:18" ht="127.5" x14ac:dyDescent="0.2">
      <c r="A3557" s="28" t="s">
        <v>54</v>
      </c>
      <c r="B3557" s="28" t="s">
        <v>11991</v>
      </c>
      <c r="C3557" s="28" t="s">
        <v>63</v>
      </c>
      <c r="D3557" s="28" t="s">
        <v>55</v>
      </c>
      <c r="E3557" s="37">
        <v>43237.769675925927</v>
      </c>
      <c r="F3557" s="28" t="s">
        <v>13794</v>
      </c>
      <c r="G3557" s="28" t="s">
        <v>27617</v>
      </c>
      <c r="H3557" s="28" t="s">
        <v>82</v>
      </c>
      <c r="I3557" s="28" t="s">
        <v>13055</v>
      </c>
      <c r="J3557" s="43" t="s">
        <v>13796</v>
      </c>
      <c r="K3557" s="43" t="s">
        <v>13797</v>
      </c>
      <c r="L3557" s="43" t="s">
        <v>13797</v>
      </c>
      <c r="M3557" s="43" t="s">
        <v>27618</v>
      </c>
      <c r="N3557" s="43" t="s">
        <v>1636</v>
      </c>
      <c r="O3557" s="43" t="s">
        <v>1637</v>
      </c>
      <c r="P3557" s="28" t="s">
        <v>27606</v>
      </c>
      <c r="Q3557" s="28" t="s">
        <v>27607</v>
      </c>
      <c r="R3557" s="44">
        <v>0</v>
      </c>
    </row>
    <row r="3558" spans="1:18" ht="102" x14ac:dyDescent="0.2">
      <c r="A3558" s="28" t="s">
        <v>54</v>
      </c>
      <c r="B3558" s="28" t="s">
        <v>11991</v>
      </c>
      <c r="C3558" s="28" t="s">
        <v>63</v>
      </c>
      <c r="D3558" s="28" t="s">
        <v>55</v>
      </c>
      <c r="E3558" s="37">
        <v>43238.553101851852</v>
      </c>
      <c r="F3558" s="28" t="s">
        <v>13794</v>
      </c>
      <c r="G3558" s="28" t="s">
        <v>27619</v>
      </c>
      <c r="H3558" s="28" t="s">
        <v>82</v>
      </c>
      <c r="I3558" s="28" t="s">
        <v>12807</v>
      </c>
      <c r="J3558" s="43" t="s">
        <v>13796</v>
      </c>
      <c r="K3558" s="43" t="s">
        <v>13797</v>
      </c>
      <c r="L3558" s="43" t="s">
        <v>13797</v>
      </c>
      <c r="M3558" s="43" t="s">
        <v>27620</v>
      </c>
      <c r="N3558" s="43" t="s">
        <v>148</v>
      </c>
      <c r="O3558" s="43" t="s">
        <v>149</v>
      </c>
      <c r="P3558" s="28" t="s">
        <v>27621</v>
      </c>
      <c r="Q3558" s="28" t="s">
        <v>27622</v>
      </c>
      <c r="R3558" s="44">
        <v>0</v>
      </c>
    </row>
    <row r="3559" spans="1:18" ht="102" x14ac:dyDescent="0.2">
      <c r="A3559" s="28" t="s">
        <v>54</v>
      </c>
      <c r="B3559" s="28" t="s">
        <v>11991</v>
      </c>
      <c r="C3559" s="28" t="s">
        <v>63</v>
      </c>
      <c r="D3559" s="28" t="s">
        <v>55</v>
      </c>
      <c r="E3559" s="37">
        <v>43238.554791666662</v>
      </c>
      <c r="F3559" s="28" t="s">
        <v>13794</v>
      </c>
      <c r="G3559" s="28" t="s">
        <v>27623</v>
      </c>
      <c r="H3559" s="28" t="s">
        <v>82</v>
      </c>
      <c r="I3559" s="28" t="s">
        <v>12973</v>
      </c>
      <c r="J3559" s="43" t="s">
        <v>13796</v>
      </c>
      <c r="K3559" s="43" t="s">
        <v>13797</v>
      </c>
      <c r="L3559" s="43" t="s">
        <v>13797</v>
      </c>
      <c r="M3559" s="43" t="s">
        <v>27624</v>
      </c>
      <c r="N3559" s="43" t="s">
        <v>286</v>
      </c>
      <c r="O3559" s="43" t="s">
        <v>287</v>
      </c>
      <c r="P3559" s="28" t="s">
        <v>27272</v>
      </c>
      <c r="Q3559" s="28" t="s">
        <v>21065</v>
      </c>
      <c r="R3559" s="44">
        <v>0</v>
      </c>
    </row>
    <row r="3560" spans="1:18" ht="89.25" x14ac:dyDescent="0.2">
      <c r="A3560" s="28" t="s">
        <v>54</v>
      </c>
      <c r="B3560" s="28" t="s">
        <v>11991</v>
      </c>
      <c r="C3560" s="28" t="s">
        <v>63</v>
      </c>
      <c r="D3560" s="28" t="s">
        <v>55</v>
      </c>
      <c r="E3560" s="37">
        <v>43238.567777777775</v>
      </c>
      <c r="F3560" s="28" t="s">
        <v>13794</v>
      </c>
      <c r="G3560" s="28" t="s">
        <v>27625</v>
      </c>
      <c r="H3560" s="28" t="s">
        <v>82</v>
      </c>
      <c r="I3560" s="28" t="s">
        <v>12282</v>
      </c>
      <c r="J3560" s="43" t="s">
        <v>13796</v>
      </c>
      <c r="K3560" s="43" t="s">
        <v>13797</v>
      </c>
      <c r="L3560" s="43" t="s">
        <v>13797</v>
      </c>
      <c r="M3560" s="43" t="s">
        <v>27626</v>
      </c>
      <c r="N3560" s="43" t="s">
        <v>1022</v>
      </c>
      <c r="O3560" s="43" t="s">
        <v>1023</v>
      </c>
      <c r="P3560" s="28" t="s">
        <v>27627</v>
      </c>
      <c r="Q3560" s="28" t="s">
        <v>27628</v>
      </c>
      <c r="R3560" s="44">
        <v>0</v>
      </c>
    </row>
    <row r="3561" spans="1:18" ht="140.25" x14ac:dyDescent="0.2">
      <c r="A3561" s="28" t="s">
        <v>54</v>
      </c>
      <c r="B3561" s="28" t="s">
        <v>11991</v>
      </c>
      <c r="C3561" s="28" t="s">
        <v>63</v>
      </c>
      <c r="D3561" s="28" t="s">
        <v>55</v>
      </c>
      <c r="E3561" s="37">
        <v>43238.743402777778</v>
      </c>
      <c r="F3561" s="28" t="s">
        <v>13794</v>
      </c>
      <c r="G3561" s="28" t="s">
        <v>27629</v>
      </c>
      <c r="H3561" s="28" t="s">
        <v>82</v>
      </c>
      <c r="I3561" s="28" t="s">
        <v>12669</v>
      </c>
      <c r="J3561" s="43" t="s">
        <v>13796</v>
      </c>
      <c r="K3561" s="43" t="s">
        <v>13797</v>
      </c>
      <c r="L3561" s="43" t="s">
        <v>13797</v>
      </c>
      <c r="M3561" s="43" t="s">
        <v>27630</v>
      </c>
      <c r="N3561" s="43" t="s">
        <v>8354</v>
      </c>
      <c r="O3561" s="43" t="s">
        <v>8355</v>
      </c>
      <c r="P3561" s="28" t="s">
        <v>27513</v>
      </c>
      <c r="Q3561" s="28" t="s">
        <v>27514</v>
      </c>
      <c r="R3561" s="44">
        <v>0</v>
      </c>
    </row>
    <row r="3562" spans="1:18" ht="127.5" x14ac:dyDescent="0.2">
      <c r="A3562" s="28" t="s">
        <v>54</v>
      </c>
      <c r="B3562" s="28" t="s">
        <v>11991</v>
      </c>
      <c r="C3562" s="28" t="s">
        <v>63</v>
      </c>
      <c r="D3562" s="28" t="s">
        <v>55</v>
      </c>
      <c r="E3562" s="37">
        <v>43241.483252314814</v>
      </c>
      <c r="F3562" s="28" t="s">
        <v>13794</v>
      </c>
      <c r="G3562" s="28" t="s">
        <v>27631</v>
      </c>
      <c r="H3562" s="28" t="s">
        <v>82</v>
      </c>
      <c r="I3562" s="28" t="s">
        <v>12470</v>
      </c>
      <c r="J3562" s="43" t="s">
        <v>13796</v>
      </c>
      <c r="K3562" s="43" t="s">
        <v>13797</v>
      </c>
      <c r="L3562" s="43" t="s">
        <v>13797</v>
      </c>
      <c r="M3562" s="43" t="s">
        <v>27632</v>
      </c>
      <c r="N3562" s="43" t="s">
        <v>1516</v>
      </c>
      <c r="O3562" s="43" t="s">
        <v>1517</v>
      </c>
      <c r="P3562" s="28" t="s">
        <v>27633</v>
      </c>
      <c r="Q3562" s="28" t="s">
        <v>27634</v>
      </c>
      <c r="R3562" s="44">
        <v>0</v>
      </c>
    </row>
    <row r="3563" spans="1:18" ht="140.25" x14ac:dyDescent="0.2">
      <c r="A3563" s="28" t="s">
        <v>54</v>
      </c>
      <c r="B3563" s="28" t="s">
        <v>11991</v>
      </c>
      <c r="C3563" s="28" t="s">
        <v>63</v>
      </c>
      <c r="D3563" s="28" t="s">
        <v>55</v>
      </c>
      <c r="E3563" s="37">
        <v>43241.490636574075</v>
      </c>
      <c r="F3563" s="28" t="s">
        <v>13794</v>
      </c>
      <c r="G3563" s="28" t="s">
        <v>27635</v>
      </c>
      <c r="H3563" s="28" t="s">
        <v>82</v>
      </c>
      <c r="I3563" s="28" t="s">
        <v>12768</v>
      </c>
      <c r="J3563" s="43" t="s">
        <v>13796</v>
      </c>
      <c r="K3563" s="43" t="s">
        <v>13797</v>
      </c>
      <c r="L3563" s="43" t="s">
        <v>13797</v>
      </c>
      <c r="M3563" s="43" t="s">
        <v>27636</v>
      </c>
      <c r="N3563" s="43" t="s">
        <v>1588</v>
      </c>
      <c r="O3563" s="43" t="s">
        <v>1589</v>
      </c>
      <c r="P3563" s="28" t="s">
        <v>27637</v>
      </c>
      <c r="Q3563" s="28" t="s">
        <v>27638</v>
      </c>
      <c r="R3563" s="44">
        <v>0</v>
      </c>
    </row>
    <row r="3564" spans="1:18" ht="114.75" x14ac:dyDescent="0.2">
      <c r="A3564" s="28" t="s">
        <v>54</v>
      </c>
      <c r="B3564" s="28" t="s">
        <v>11991</v>
      </c>
      <c r="C3564" s="28" t="s">
        <v>63</v>
      </c>
      <c r="D3564" s="28" t="s">
        <v>55</v>
      </c>
      <c r="E3564" s="37">
        <v>43241.532777777778</v>
      </c>
      <c r="F3564" s="28" t="s">
        <v>13794</v>
      </c>
      <c r="G3564" s="28" t="s">
        <v>27639</v>
      </c>
      <c r="H3564" s="28" t="s">
        <v>82</v>
      </c>
      <c r="I3564" s="28" t="s">
        <v>12399</v>
      </c>
      <c r="J3564" s="43" t="s">
        <v>13796</v>
      </c>
      <c r="K3564" s="43" t="s">
        <v>13797</v>
      </c>
      <c r="L3564" s="43" t="s">
        <v>13797</v>
      </c>
      <c r="M3564" s="43" t="s">
        <v>27640</v>
      </c>
      <c r="N3564" s="43" t="s">
        <v>119</v>
      </c>
      <c r="O3564" s="43" t="s">
        <v>120</v>
      </c>
      <c r="P3564" s="28" t="s">
        <v>27454</v>
      </c>
      <c r="Q3564" s="28" t="s">
        <v>27455</v>
      </c>
      <c r="R3564" s="44">
        <v>0</v>
      </c>
    </row>
    <row r="3565" spans="1:18" ht="127.5" x14ac:dyDescent="0.2">
      <c r="A3565" s="28" t="s">
        <v>54</v>
      </c>
      <c r="B3565" s="28" t="s">
        <v>11991</v>
      </c>
      <c r="C3565" s="28" t="s">
        <v>63</v>
      </c>
      <c r="D3565" s="28" t="s">
        <v>55</v>
      </c>
      <c r="E3565" s="37">
        <v>43241.559791666667</v>
      </c>
      <c r="F3565" s="28" t="s">
        <v>13794</v>
      </c>
      <c r="G3565" s="28" t="s">
        <v>27641</v>
      </c>
      <c r="H3565" s="28" t="s">
        <v>82</v>
      </c>
      <c r="I3565" s="28" t="s">
        <v>12944</v>
      </c>
      <c r="J3565" s="43" t="s">
        <v>13796</v>
      </c>
      <c r="K3565" s="43" t="s">
        <v>13797</v>
      </c>
      <c r="L3565" s="43" t="s">
        <v>13797</v>
      </c>
      <c r="M3565" s="43" t="s">
        <v>27642</v>
      </c>
      <c r="N3565" s="43" t="s">
        <v>79</v>
      </c>
      <c r="O3565" s="43" t="s">
        <v>80</v>
      </c>
      <c r="P3565" s="28" t="s">
        <v>27643</v>
      </c>
      <c r="Q3565" s="28" t="s">
        <v>27644</v>
      </c>
      <c r="R3565" s="44">
        <v>0</v>
      </c>
    </row>
    <row r="3566" spans="1:18" ht="63.75" x14ac:dyDescent="0.2">
      <c r="A3566" s="28" t="s">
        <v>54</v>
      </c>
      <c r="B3566" s="28" t="s">
        <v>11991</v>
      </c>
      <c r="C3566" s="28" t="s">
        <v>63</v>
      </c>
      <c r="D3566" s="28" t="s">
        <v>55</v>
      </c>
      <c r="E3566" s="37">
        <v>43241.612847222219</v>
      </c>
      <c r="F3566" s="28" t="s">
        <v>13794</v>
      </c>
      <c r="G3566" s="28" t="s">
        <v>27645</v>
      </c>
      <c r="H3566" s="28" t="s">
        <v>82</v>
      </c>
      <c r="I3566" s="28" t="s">
        <v>12171</v>
      </c>
      <c r="J3566" s="43" t="s">
        <v>13796</v>
      </c>
      <c r="K3566" s="43" t="s">
        <v>13797</v>
      </c>
      <c r="L3566" s="43" t="s">
        <v>13797</v>
      </c>
      <c r="M3566" s="43" t="s">
        <v>27646</v>
      </c>
      <c r="N3566" s="43" t="s">
        <v>156</v>
      </c>
      <c r="O3566" s="43" t="s">
        <v>157</v>
      </c>
      <c r="P3566" s="28" t="s">
        <v>27647</v>
      </c>
      <c r="Q3566" s="28" t="s">
        <v>27648</v>
      </c>
      <c r="R3566" s="44">
        <v>0</v>
      </c>
    </row>
    <row r="3567" spans="1:18" ht="89.25" x14ac:dyDescent="0.2">
      <c r="A3567" s="28" t="s">
        <v>54</v>
      </c>
      <c r="B3567" s="28" t="s">
        <v>11991</v>
      </c>
      <c r="C3567" s="28" t="s">
        <v>63</v>
      </c>
      <c r="D3567" s="28" t="s">
        <v>55</v>
      </c>
      <c r="E3567" s="37">
        <v>43241.681782407402</v>
      </c>
      <c r="F3567" s="28" t="s">
        <v>13794</v>
      </c>
      <c r="G3567" s="28" t="s">
        <v>27649</v>
      </c>
      <c r="H3567" s="28" t="s">
        <v>82</v>
      </c>
      <c r="I3567" s="28" t="s">
        <v>12815</v>
      </c>
      <c r="J3567" s="43" t="s">
        <v>13796</v>
      </c>
      <c r="K3567" s="43" t="s">
        <v>13797</v>
      </c>
      <c r="L3567" s="43" t="s">
        <v>13797</v>
      </c>
      <c r="M3567" s="43" t="s">
        <v>27650</v>
      </c>
      <c r="N3567" s="43" t="s">
        <v>3615</v>
      </c>
      <c r="O3567" s="43" t="s">
        <v>3616</v>
      </c>
      <c r="P3567" s="28" t="s">
        <v>27651</v>
      </c>
      <c r="Q3567" s="28" t="s">
        <v>27652</v>
      </c>
      <c r="R3567" s="44">
        <v>0</v>
      </c>
    </row>
    <row r="3568" spans="1:18" ht="140.25" x14ac:dyDescent="0.2">
      <c r="A3568" s="28" t="s">
        <v>54</v>
      </c>
      <c r="B3568" s="28" t="s">
        <v>11991</v>
      </c>
      <c r="C3568" s="28" t="s">
        <v>63</v>
      </c>
      <c r="D3568" s="28" t="s">
        <v>55</v>
      </c>
      <c r="E3568" s="37">
        <v>43241.690532407403</v>
      </c>
      <c r="F3568" s="28" t="s">
        <v>13794</v>
      </c>
      <c r="G3568" s="28" t="s">
        <v>27653</v>
      </c>
      <c r="H3568" s="28" t="s">
        <v>82</v>
      </c>
      <c r="I3568" s="28" t="s">
        <v>27654</v>
      </c>
      <c r="J3568" s="43" t="s">
        <v>13796</v>
      </c>
      <c r="K3568" s="43" t="s">
        <v>13797</v>
      </c>
      <c r="L3568" s="43" t="s">
        <v>13797</v>
      </c>
      <c r="M3568" s="43" t="s">
        <v>27655</v>
      </c>
      <c r="N3568" s="43" t="s">
        <v>778</v>
      </c>
      <c r="O3568" s="43" t="s">
        <v>779</v>
      </c>
      <c r="P3568" s="28" t="s">
        <v>27656</v>
      </c>
      <c r="Q3568" s="28" t="s">
        <v>27657</v>
      </c>
      <c r="R3568" s="44">
        <v>0</v>
      </c>
    </row>
    <row r="3569" spans="1:18" ht="89.25" x14ac:dyDescent="0.2">
      <c r="A3569" s="28" t="s">
        <v>54</v>
      </c>
      <c r="B3569" s="28" t="s">
        <v>11991</v>
      </c>
      <c r="C3569" s="28" t="s">
        <v>63</v>
      </c>
      <c r="D3569" s="28" t="s">
        <v>55</v>
      </c>
      <c r="E3569" s="37">
        <v>43241.701006944444</v>
      </c>
      <c r="F3569" s="28" t="s">
        <v>13794</v>
      </c>
      <c r="G3569" s="28" t="s">
        <v>27658</v>
      </c>
      <c r="H3569" s="28" t="s">
        <v>82</v>
      </c>
      <c r="I3569" s="28" t="s">
        <v>12527</v>
      </c>
      <c r="J3569" s="43" t="s">
        <v>13796</v>
      </c>
      <c r="K3569" s="43" t="s">
        <v>13797</v>
      </c>
      <c r="L3569" s="43" t="s">
        <v>13797</v>
      </c>
      <c r="M3569" s="43" t="s">
        <v>27659</v>
      </c>
      <c r="N3569" s="43" t="s">
        <v>877</v>
      </c>
      <c r="O3569" s="43" t="s">
        <v>878</v>
      </c>
      <c r="P3569" s="28" t="s">
        <v>27660</v>
      </c>
      <c r="Q3569" s="28" t="s">
        <v>27661</v>
      </c>
      <c r="R3569" s="44">
        <v>0</v>
      </c>
    </row>
    <row r="3570" spans="1:18" ht="127.5" x14ac:dyDescent="0.2">
      <c r="A3570" s="28" t="s">
        <v>54</v>
      </c>
      <c r="B3570" s="28" t="s">
        <v>11991</v>
      </c>
      <c r="C3570" s="28" t="s">
        <v>63</v>
      </c>
      <c r="D3570" s="28" t="s">
        <v>55</v>
      </c>
      <c r="E3570" s="37">
        <v>43242.507928240739</v>
      </c>
      <c r="F3570" s="28" t="s">
        <v>13794</v>
      </c>
      <c r="G3570" s="28" t="s">
        <v>27662</v>
      </c>
      <c r="H3570" s="28" t="s">
        <v>82</v>
      </c>
      <c r="I3570" s="28" t="s">
        <v>12862</v>
      </c>
      <c r="J3570" s="43" t="s">
        <v>13796</v>
      </c>
      <c r="K3570" s="43" t="s">
        <v>13797</v>
      </c>
      <c r="L3570" s="43" t="s">
        <v>13797</v>
      </c>
      <c r="M3570" s="43" t="s">
        <v>27663</v>
      </c>
      <c r="N3570" s="43" t="s">
        <v>180</v>
      </c>
      <c r="O3570" s="43" t="s">
        <v>181</v>
      </c>
      <c r="P3570" s="28" t="s">
        <v>27664</v>
      </c>
      <c r="Q3570" s="28" t="s">
        <v>27665</v>
      </c>
      <c r="R3570" s="44">
        <v>0</v>
      </c>
    </row>
    <row r="3571" spans="1:18" ht="127.5" x14ac:dyDescent="0.2">
      <c r="A3571" s="28" t="s">
        <v>54</v>
      </c>
      <c r="B3571" s="28" t="s">
        <v>11991</v>
      </c>
      <c r="C3571" s="28" t="s">
        <v>63</v>
      </c>
      <c r="D3571" s="28" t="s">
        <v>55</v>
      </c>
      <c r="E3571" s="37">
        <v>43242.5308912037</v>
      </c>
      <c r="F3571" s="28" t="s">
        <v>13794</v>
      </c>
      <c r="G3571" s="28" t="s">
        <v>27666</v>
      </c>
      <c r="H3571" s="28" t="s">
        <v>82</v>
      </c>
      <c r="I3571" s="28" t="s">
        <v>12497</v>
      </c>
      <c r="J3571" s="43" t="s">
        <v>13796</v>
      </c>
      <c r="K3571" s="43" t="s">
        <v>13797</v>
      </c>
      <c r="L3571" s="43" t="s">
        <v>13797</v>
      </c>
      <c r="M3571" s="43" t="s">
        <v>27667</v>
      </c>
      <c r="N3571" s="43" t="s">
        <v>84</v>
      </c>
      <c r="O3571" s="43" t="s">
        <v>85</v>
      </c>
      <c r="P3571" s="28" t="s">
        <v>27668</v>
      </c>
      <c r="Q3571" s="28" t="s">
        <v>27669</v>
      </c>
      <c r="R3571" s="44">
        <v>0</v>
      </c>
    </row>
    <row r="3572" spans="1:18" ht="89.25" x14ac:dyDescent="0.2">
      <c r="A3572" s="28" t="s">
        <v>54</v>
      </c>
      <c r="B3572" s="28" t="s">
        <v>11991</v>
      </c>
      <c r="C3572" s="28" t="s">
        <v>63</v>
      </c>
      <c r="D3572" s="28" t="s">
        <v>55</v>
      </c>
      <c r="E3572" s="37">
        <v>43242.533171296294</v>
      </c>
      <c r="F3572" s="28" t="s">
        <v>13794</v>
      </c>
      <c r="G3572" s="28" t="s">
        <v>27670</v>
      </c>
      <c r="H3572" s="28" t="s">
        <v>82</v>
      </c>
      <c r="I3572" s="28" t="s">
        <v>12277</v>
      </c>
      <c r="J3572" s="43" t="s">
        <v>13796</v>
      </c>
      <c r="K3572" s="43" t="s">
        <v>13797</v>
      </c>
      <c r="L3572" s="43" t="s">
        <v>13797</v>
      </c>
      <c r="M3572" s="43" t="s">
        <v>27671</v>
      </c>
      <c r="N3572" s="43" t="s">
        <v>305</v>
      </c>
      <c r="O3572" s="43" t="s">
        <v>306</v>
      </c>
      <c r="P3572" s="28" t="s">
        <v>27672</v>
      </c>
      <c r="Q3572" s="28" t="s">
        <v>27673</v>
      </c>
      <c r="R3572" s="44">
        <v>0</v>
      </c>
    </row>
    <row r="3573" spans="1:18" ht="89.25" x14ac:dyDescent="0.2">
      <c r="A3573" s="28" t="s">
        <v>54</v>
      </c>
      <c r="B3573" s="28" t="s">
        <v>11991</v>
      </c>
      <c r="C3573" s="28" t="s">
        <v>63</v>
      </c>
      <c r="D3573" s="28" t="s">
        <v>55</v>
      </c>
      <c r="E3573" s="37">
        <v>43242.535162037035</v>
      </c>
      <c r="F3573" s="28" t="s">
        <v>13794</v>
      </c>
      <c r="G3573" s="28" t="s">
        <v>27674</v>
      </c>
      <c r="H3573" s="28" t="s">
        <v>82</v>
      </c>
      <c r="I3573" s="28" t="s">
        <v>12313</v>
      </c>
      <c r="J3573" s="43" t="s">
        <v>13796</v>
      </c>
      <c r="K3573" s="43" t="s">
        <v>13797</v>
      </c>
      <c r="L3573" s="43" t="s">
        <v>13797</v>
      </c>
      <c r="M3573" s="43" t="s">
        <v>27675</v>
      </c>
      <c r="N3573" s="43" t="s">
        <v>3310</v>
      </c>
      <c r="O3573" s="43" t="s">
        <v>3311</v>
      </c>
      <c r="P3573" s="28" t="s">
        <v>27676</v>
      </c>
      <c r="Q3573" s="28" t="s">
        <v>27677</v>
      </c>
      <c r="R3573" s="44">
        <v>0</v>
      </c>
    </row>
    <row r="3574" spans="1:18" ht="89.25" x14ac:dyDescent="0.2">
      <c r="A3574" s="28" t="s">
        <v>54</v>
      </c>
      <c r="B3574" s="28" t="s">
        <v>11991</v>
      </c>
      <c r="C3574" s="28" t="s">
        <v>63</v>
      </c>
      <c r="D3574" s="28" t="s">
        <v>55</v>
      </c>
      <c r="E3574" s="37">
        <v>43242.556886574072</v>
      </c>
      <c r="F3574" s="28" t="s">
        <v>13794</v>
      </c>
      <c r="G3574" s="28" t="s">
        <v>27678</v>
      </c>
      <c r="H3574" s="28" t="s">
        <v>82</v>
      </c>
      <c r="I3574" s="28" t="s">
        <v>12230</v>
      </c>
      <c r="J3574" s="43" t="s">
        <v>13796</v>
      </c>
      <c r="K3574" s="43" t="s">
        <v>13797</v>
      </c>
      <c r="L3574" s="43" t="s">
        <v>13797</v>
      </c>
      <c r="M3574" s="43" t="s">
        <v>27679</v>
      </c>
      <c r="N3574" s="43" t="s">
        <v>154</v>
      </c>
      <c r="O3574" s="43" t="s">
        <v>155</v>
      </c>
      <c r="P3574" s="28" t="s">
        <v>27680</v>
      </c>
      <c r="Q3574" s="28" t="s">
        <v>27681</v>
      </c>
      <c r="R3574" s="44">
        <v>0</v>
      </c>
    </row>
    <row r="3575" spans="1:18" ht="140.25" x14ac:dyDescent="0.2">
      <c r="A3575" s="28" t="s">
        <v>54</v>
      </c>
      <c r="B3575" s="28" t="s">
        <v>11991</v>
      </c>
      <c r="C3575" s="28" t="s">
        <v>63</v>
      </c>
      <c r="D3575" s="28" t="s">
        <v>55</v>
      </c>
      <c r="E3575" s="37">
        <v>43242.565127314811</v>
      </c>
      <c r="F3575" s="28" t="s">
        <v>13794</v>
      </c>
      <c r="G3575" s="28" t="s">
        <v>27682</v>
      </c>
      <c r="H3575" s="28" t="s">
        <v>82</v>
      </c>
      <c r="I3575" s="28" t="s">
        <v>27683</v>
      </c>
      <c r="J3575" s="43" t="s">
        <v>13796</v>
      </c>
      <c r="K3575" s="43" t="s">
        <v>13797</v>
      </c>
      <c r="L3575" s="43" t="s">
        <v>13797</v>
      </c>
      <c r="M3575" s="43" t="s">
        <v>27684</v>
      </c>
      <c r="N3575" s="43" t="s">
        <v>1948</v>
      </c>
      <c r="O3575" s="43" t="s">
        <v>1949</v>
      </c>
      <c r="P3575" s="28" t="s">
        <v>27372</v>
      </c>
      <c r="Q3575" s="28" t="s">
        <v>27373</v>
      </c>
      <c r="R3575" s="44">
        <v>0</v>
      </c>
    </row>
    <row r="3576" spans="1:18" ht="114.75" x14ac:dyDescent="0.2">
      <c r="A3576" s="28" t="s">
        <v>54</v>
      </c>
      <c r="B3576" s="28" t="s">
        <v>11991</v>
      </c>
      <c r="C3576" s="28" t="s">
        <v>63</v>
      </c>
      <c r="D3576" s="28" t="s">
        <v>55</v>
      </c>
      <c r="E3576" s="37">
        <v>43242.568692129629</v>
      </c>
      <c r="F3576" s="28" t="s">
        <v>13794</v>
      </c>
      <c r="G3576" s="28" t="s">
        <v>27685</v>
      </c>
      <c r="H3576" s="28" t="s">
        <v>82</v>
      </c>
      <c r="I3576" s="28" t="s">
        <v>12780</v>
      </c>
      <c r="J3576" s="43" t="s">
        <v>13796</v>
      </c>
      <c r="K3576" s="43" t="s">
        <v>13797</v>
      </c>
      <c r="L3576" s="43" t="s">
        <v>13797</v>
      </c>
      <c r="M3576" s="43" t="s">
        <v>27686</v>
      </c>
      <c r="N3576" s="43" t="s">
        <v>1948</v>
      </c>
      <c r="O3576" s="43" t="s">
        <v>1949</v>
      </c>
      <c r="P3576" s="28" t="s">
        <v>27372</v>
      </c>
      <c r="Q3576" s="28" t="s">
        <v>27373</v>
      </c>
      <c r="R3576" s="44">
        <v>0</v>
      </c>
    </row>
    <row r="3577" spans="1:18" ht="89.25" x14ac:dyDescent="0.2">
      <c r="A3577" s="28" t="s">
        <v>54</v>
      </c>
      <c r="B3577" s="28" t="s">
        <v>11991</v>
      </c>
      <c r="C3577" s="28" t="s">
        <v>63</v>
      </c>
      <c r="D3577" s="28" t="s">
        <v>55</v>
      </c>
      <c r="E3577" s="37">
        <v>43242.582974537036</v>
      </c>
      <c r="F3577" s="28" t="s">
        <v>13794</v>
      </c>
      <c r="G3577" s="28" t="s">
        <v>27687</v>
      </c>
      <c r="H3577" s="28" t="s">
        <v>82</v>
      </c>
      <c r="I3577" s="28" t="s">
        <v>12695</v>
      </c>
      <c r="J3577" s="43" t="s">
        <v>13796</v>
      </c>
      <c r="K3577" s="43" t="s">
        <v>13797</v>
      </c>
      <c r="L3577" s="43" t="s">
        <v>13797</v>
      </c>
      <c r="M3577" s="43" t="s">
        <v>27688</v>
      </c>
      <c r="N3577" s="43" t="s">
        <v>2296</v>
      </c>
      <c r="O3577" s="43" t="s">
        <v>2297</v>
      </c>
      <c r="P3577" s="28" t="s">
        <v>27689</v>
      </c>
      <c r="Q3577" s="28" t="s">
        <v>27690</v>
      </c>
      <c r="R3577" s="44">
        <v>0</v>
      </c>
    </row>
    <row r="3578" spans="1:18" ht="114.75" x14ac:dyDescent="0.2">
      <c r="A3578" s="28" t="s">
        <v>54</v>
      </c>
      <c r="B3578" s="28" t="s">
        <v>11991</v>
      </c>
      <c r="C3578" s="28" t="s">
        <v>63</v>
      </c>
      <c r="D3578" s="28" t="s">
        <v>55</v>
      </c>
      <c r="E3578" s="37">
        <v>43242.606817129628</v>
      </c>
      <c r="F3578" s="28" t="s">
        <v>13794</v>
      </c>
      <c r="G3578" s="28" t="s">
        <v>27691</v>
      </c>
      <c r="H3578" s="28" t="s">
        <v>82</v>
      </c>
      <c r="I3578" s="28" t="s">
        <v>27692</v>
      </c>
      <c r="J3578" s="43" t="s">
        <v>13796</v>
      </c>
      <c r="K3578" s="43" t="s">
        <v>13797</v>
      </c>
      <c r="L3578" s="43" t="s">
        <v>13797</v>
      </c>
      <c r="M3578" s="43" t="s">
        <v>27693</v>
      </c>
      <c r="N3578" s="43" t="s">
        <v>1350</v>
      </c>
      <c r="O3578" s="43" t="s">
        <v>1351</v>
      </c>
      <c r="P3578" s="28" t="s">
        <v>27694</v>
      </c>
      <c r="Q3578" s="28" t="s">
        <v>27695</v>
      </c>
      <c r="R3578" s="44">
        <v>0</v>
      </c>
    </row>
    <row r="3579" spans="1:18" ht="114.75" x14ac:dyDescent="0.2">
      <c r="A3579" s="28" t="s">
        <v>54</v>
      </c>
      <c r="B3579" s="28" t="s">
        <v>11991</v>
      </c>
      <c r="C3579" s="28" t="s">
        <v>63</v>
      </c>
      <c r="D3579" s="28" t="s">
        <v>55</v>
      </c>
      <c r="E3579" s="37">
        <v>43242.611157407402</v>
      </c>
      <c r="F3579" s="28" t="s">
        <v>13794</v>
      </c>
      <c r="G3579" s="28" t="s">
        <v>27696</v>
      </c>
      <c r="H3579" s="28" t="s">
        <v>82</v>
      </c>
      <c r="I3579" s="28" t="s">
        <v>12899</v>
      </c>
      <c r="J3579" s="43" t="s">
        <v>13796</v>
      </c>
      <c r="K3579" s="43" t="s">
        <v>13797</v>
      </c>
      <c r="L3579" s="43" t="s">
        <v>13797</v>
      </c>
      <c r="M3579" s="43" t="s">
        <v>27697</v>
      </c>
      <c r="N3579" s="43" t="s">
        <v>1350</v>
      </c>
      <c r="O3579" s="43" t="s">
        <v>1351</v>
      </c>
      <c r="P3579" s="28" t="s">
        <v>27694</v>
      </c>
      <c r="Q3579" s="28" t="s">
        <v>27695</v>
      </c>
      <c r="R3579" s="44">
        <v>0</v>
      </c>
    </row>
    <row r="3580" spans="1:18" ht="89.25" x14ac:dyDescent="0.2">
      <c r="A3580" s="28" t="s">
        <v>54</v>
      </c>
      <c r="B3580" s="28" t="s">
        <v>11991</v>
      </c>
      <c r="C3580" s="28" t="s">
        <v>63</v>
      </c>
      <c r="D3580" s="28" t="s">
        <v>55</v>
      </c>
      <c r="E3580" s="37">
        <v>43242.665706018517</v>
      </c>
      <c r="F3580" s="28" t="s">
        <v>13794</v>
      </c>
      <c r="G3580" s="28" t="s">
        <v>27698</v>
      </c>
      <c r="H3580" s="28" t="s">
        <v>82</v>
      </c>
      <c r="I3580" s="28" t="s">
        <v>27699</v>
      </c>
      <c r="J3580" s="43" t="s">
        <v>13796</v>
      </c>
      <c r="K3580" s="43" t="s">
        <v>13797</v>
      </c>
      <c r="L3580" s="43" t="s">
        <v>13797</v>
      </c>
      <c r="M3580" s="43" t="s">
        <v>27700</v>
      </c>
      <c r="N3580" s="43" t="s">
        <v>27701</v>
      </c>
      <c r="O3580" s="43" t="s">
        <v>27702</v>
      </c>
      <c r="P3580" s="28" t="s">
        <v>27419</v>
      </c>
      <c r="Q3580" s="28" t="s">
        <v>27420</v>
      </c>
      <c r="R3580" s="44">
        <v>0</v>
      </c>
    </row>
    <row r="3581" spans="1:18" ht="127.5" x14ac:dyDescent="0.2">
      <c r="A3581" s="28" t="s">
        <v>54</v>
      </c>
      <c r="B3581" s="28" t="s">
        <v>11991</v>
      </c>
      <c r="C3581" s="28" t="s">
        <v>63</v>
      </c>
      <c r="D3581" s="28" t="s">
        <v>55</v>
      </c>
      <c r="E3581" s="37">
        <v>43243.630624999998</v>
      </c>
      <c r="F3581" s="28" t="s">
        <v>13794</v>
      </c>
      <c r="G3581" s="28" t="s">
        <v>27703</v>
      </c>
      <c r="H3581" s="28" t="s">
        <v>82</v>
      </c>
      <c r="I3581" s="28" t="s">
        <v>12486</v>
      </c>
      <c r="J3581" s="43" t="s">
        <v>13796</v>
      </c>
      <c r="K3581" s="43" t="s">
        <v>13797</v>
      </c>
      <c r="L3581" s="43" t="s">
        <v>13797</v>
      </c>
      <c r="M3581" s="43" t="s">
        <v>27704</v>
      </c>
      <c r="N3581" s="43" t="s">
        <v>7206</v>
      </c>
      <c r="O3581" s="43" t="s">
        <v>7207</v>
      </c>
      <c r="P3581" s="28" t="s">
        <v>27705</v>
      </c>
      <c r="Q3581" s="28" t="s">
        <v>27706</v>
      </c>
      <c r="R3581" s="44">
        <v>0</v>
      </c>
    </row>
    <row r="3582" spans="1:18" ht="153" x14ac:dyDescent="0.2">
      <c r="A3582" s="28" t="s">
        <v>54</v>
      </c>
      <c r="B3582" s="28" t="s">
        <v>11991</v>
      </c>
      <c r="C3582" s="28" t="s">
        <v>63</v>
      </c>
      <c r="D3582" s="28" t="s">
        <v>55</v>
      </c>
      <c r="E3582" s="37">
        <v>43244.503506944442</v>
      </c>
      <c r="F3582" s="28" t="s">
        <v>14423</v>
      </c>
      <c r="G3582" s="28" t="s">
        <v>27707</v>
      </c>
      <c r="H3582" s="28" t="s">
        <v>82</v>
      </c>
      <c r="I3582" s="28" t="s">
        <v>27708</v>
      </c>
      <c r="J3582" s="43" t="s">
        <v>13796</v>
      </c>
      <c r="K3582" s="43" t="s">
        <v>13797</v>
      </c>
      <c r="L3582" s="43" t="s">
        <v>13797</v>
      </c>
      <c r="M3582" s="43" t="s">
        <v>27709</v>
      </c>
      <c r="N3582" s="43" t="s">
        <v>8825</v>
      </c>
      <c r="O3582" s="43" t="s">
        <v>8826</v>
      </c>
      <c r="P3582" s="28" t="s">
        <v>27710</v>
      </c>
      <c r="Q3582" s="28" t="s">
        <v>27711</v>
      </c>
      <c r="R3582" s="44">
        <v>0</v>
      </c>
    </row>
    <row r="3583" spans="1:18" ht="76.5" x14ac:dyDescent="0.2">
      <c r="A3583" s="28" t="s">
        <v>54</v>
      </c>
      <c r="B3583" s="28" t="s">
        <v>11991</v>
      </c>
      <c r="C3583" s="28" t="s">
        <v>63</v>
      </c>
      <c r="D3583" s="28" t="s">
        <v>55</v>
      </c>
      <c r="E3583" s="37">
        <v>43244.591284722221</v>
      </c>
      <c r="F3583" s="28" t="s">
        <v>13794</v>
      </c>
      <c r="G3583" s="28" t="s">
        <v>27712</v>
      </c>
      <c r="H3583" s="28" t="s">
        <v>82</v>
      </c>
      <c r="I3583" s="28" t="s">
        <v>27713</v>
      </c>
      <c r="J3583" s="43" t="s">
        <v>13796</v>
      </c>
      <c r="K3583" s="43" t="s">
        <v>13797</v>
      </c>
      <c r="L3583" s="43" t="s">
        <v>13797</v>
      </c>
      <c r="M3583" s="43" t="s">
        <v>27714</v>
      </c>
      <c r="N3583" s="43" t="s">
        <v>156</v>
      </c>
      <c r="O3583" s="43" t="s">
        <v>157</v>
      </c>
      <c r="P3583" s="28" t="s">
        <v>27715</v>
      </c>
      <c r="Q3583" s="28" t="s">
        <v>27716</v>
      </c>
      <c r="R3583" s="44">
        <v>0</v>
      </c>
    </row>
    <row r="3584" spans="1:18" ht="89.25" x14ac:dyDescent="0.2">
      <c r="A3584" s="28" t="s">
        <v>54</v>
      </c>
      <c r="B3584" s="28" t="s">
        <v>11991</v>
      </c>
      <c r="C3584" s="28" t="s">
        <v>63</v>
      </c>
      <c r="D3584" s="28" t="s">
        <v>55</v>
      </c>
      <c r="E3584" s="37">
        <v>43244.61917824074</v>
      </c>
      <c r="F3584" s="28" t="s">
        <v>13794</v>
      </c>
      <c r="G3584" s="28" t="s">
        <v>27717</v>
      </c>
      <c r="H3584" s="28" t="s">
        <v>82</v>
      </c>
      <c r="I3584" s="28" t="s">
        <v>12599</v>
      </c>
      <c r="J3584" s="43" t="s">
        <v>13796</v>
      </c>
      <c r="K3584" s="43" t="s">
        <v>13797</v>
      </c>
      <c r="L3584" s="43" t="s">
        <v>13797</v>
      </c>
      <c r="M3584" s="43" t="s">
        <v>27718</v>
      </c>
      <c r="N3584" s="43" t="s">
        <v>3310</v>
      </c>
      <c r="O3584" s="43" t="s">
        <v>3311</v>
      </c>
      <c r="P3584" s="28" t="s">
        <v>27719</v>
      </c>
      <c r="Q3584" s="28" t="s">
        <v>27720</v>
      </c>
      <c r="R3584" s="44">
        <v>0</v>
      </c>
    </row>
    <row r="3585" spans="1:18" ht="76.5" x14ac:dyDescent="0.2">
      <c r="A3585" s="28" t="s">
        <v>54</v>
      </c>
      <c r="B3585" s="28" t="s">
        <v>11991</v>
      </c>
      <c r="C3585" s="28" t="s">
        <v>63</v>
      </c>
      <c r="D3585" s="28" t="s">
        <v>55</v>
      </c>
      <c r="E3585" s="37">
        <v>43244.623287037037</v>
      </c>
      <c r="F3585" s="28" t="s">
        <v>13794</v>
      </c>
      <c r="G3585" s="28" t="s">
        <v>27721</v>
      </c>
      <c r="H3585" s="28" t="s">
        <v>82</v>
      </c>
      <c r="I3585" s="28" t="s">
        <v>27722</v>
      </c>
      <c r="J3585" s="43" t="s">
        <v>13796</v>
      </c>
      <c r="K3585" s="43" t="s">
        <v>13797</v>
      </c>
      <c r="L3585" s="43" t="s">
        <v>13797</v>
      </c>
      <c r="M3585" s="43" t="s">
        <v>27723</v>
      </c>
      <c r="N3585" s="43" t="s">
        <v>485</v>
      </c>
      <c r="O3585" s="43" t="s">
        <v>486</v>
      </c>
      <c r="P3585" s="28" t="s">
        <v>27724</v>
      </c>
      <c r="Q3585" s="28" t="s">
        <v>27725</v>
      </c>
      <c r="R3585" s="44">
        <v>0</v>
      </c>
    </row>
    <row r="3586" spans="1:18" ht="127.5" x14ac:dyDescent="0.2">
      <c r="A3586" s="28" t="s">
        <v>54</v>
      </c>
      <c r="B3586" s="28" t="s">
        <v>11991</v>
      </c>
      <c r="C3586" s="28" t="s">
        <v>63</v>
      </c>
      <c r="D3586" s="28" t="s">
        <v>55</v>
      </c>
      <c r="E3586" s="37">
        <v>43244.645856481482</v>
      </c>
      <c r="F3586" s="28" t="s">
        <v>13794</v>
      </c>
      <c r="G3586" s="28" t="s">
        <v>27726</v>
      </c>
      <c r="H3586" s="28" t="s">
        <v>82</v>
      </c>
      <c r="I3586" s="28" t="s">
        <v>12540</v>
      </c>
      <c r="J3586" s="43" t="s">
        <v>13796</v>
      </c>
      <c r="K3586" s="43" t="s">
        <v>13797</v>
      </c>
      <c r="L3586" s="43" t="s">
        <v>13797</v>
      </c>
      <c r="M3586" s="43" t="s">
        <v>27727</v>
      </c>
      <c r="N3586" s="43" t="s">
        <v>3236</v>
      </c>
      <c r="O3586" s="43" t="s">
        <v>3237</v>
      </c>
      <c r="P3586" s="28" t="s">
        <v>27728</v>
      </c>
      <c r="Q3586" s="28" t="s">
        <v>27729</v>
      </c>
      <c r="R3586" s="44">
        <v>0</v>
      </c>
    </row>
    <row r="3587" spans="1:18" ht="89.25" x14ac:dyDescent="0.2">
      <c r="A3587" s="28" t="s">
        <v>54</v>
      </c>
      <c r="B3587" s="28" t="s">
        <v>11991</v>
      </c>
      <c r="C3587" s="28" t="s">
        <v>63</v>
      </c>
      <c r="D3587" s="28" t="s">
        <v>55</v>
      </c>
      <c r="E3587" s="37">
        <v>43244.67423611111</v>
      </c>
      <c r="F3587" s="28" t="s">
        <v>13794</v>
      </c>
      <c r="G3587" s="28" t="s">
        <v>27730</v>
      </c>
      <c r="H3587" s="28" t="s">
        <v>82</v>
      </c>
      <c r="I3587" s="28" t="s">
        <v>12858</v>
      </c>
      <c r="J3587" s="43" t="s">
        <v>13796</v>
      </c>
      <c r="K3587" s="43" t="s">
        <v>13797</v>
      </c>
      <c r="L3587" s="43" t="s">
        <v>13797</v>
      </c>
      <c r="M3587" s="43" t="s">
        <v>27731</v>
      </c>
      <c r="N3587" s="43" t="s">
        <v>789</v>
      </c>
      <c r="O3587" s="43" t="s">
        <v>790</v>
      </c>
      <c r="P3587" s="28" t="s">
        <v>27668</v>
      </c>
      <c r="Q3587" s="28" t="s">
        <v>27669</v>
      </c>
      <c r="R3587" s="44">
        <v>0</v>
      </c>
    </row>
    <row r="3588" spans="1:18" ht="127.5" x14ac:dyDescent="0.2">
      <c r="A3588" s="28" t="s">
        <v>54</v>
      </c>
      <c r="B3588" s="28" t="s">
        <v>11991</v>
      </c>
      <c r="C3588" s="28" t="s">
        <v>63</v>
      </c>
      <c r="D3588" s="28" t="s">
        <v>55</v>
      </c>
      <c r="E3588" s="37">
        <v>43245.503599537034</v>
      </c>
      <c r="F3588" s="28" t="s">
        <v>13794</v>
      </c>
      <c r="G3588" s="28" t="s">
        <v>27732</v>
      </c>
      <c r="H3588" s="28" t="s">
        <v>82</v>
      </c>
      <c r="I3588" s="28" t="s">
        <v>27733</v>
      </c>
      <c r="J3588" s="43" t="s">
        <v>13796</v>
      </c>
      <c r="K3588" s="43" t="s">
        <v>13797</v>
      </c>
      <c r="L3588" s="43" t="s">
        <v>13797</v>
      </c>
      <c r="M3588" s="43" t="s">
        <v>27734</v>
      </c>
      <c r="N3588" s="43" t="s">
        <v>418</v>
      </c>
      <c r="O3588" s="43" t="s">
        <v>419</v>
      </c>
      <c r="P3588" s="28" t="s">
        <v>27735</v>
      </c>
      <c r="Q3588" s="28" t="s">
        <v>27736</v>
      </c>
      <c r="R3588" s="44">
        <v>0</v>
      </c>
    </row>
    <row r="3589" spans="1:18" ht="127.5" x14ac:dyDescent="0.2">
      <c r="A3589" s="28" t="s">
        <v>54</v>
      </c>
      <c r="B3589" s="28" t="s">
        <v>11991</v>
      </c>
      <c r="C3589" s="28" t="s">
        <v>63</v>
      </c>
      <c r="D3589" s="28" t="s">
        <v>55</v>
      </c>
      <c r="E3589" s="37">
        <v>43245.504293981481</v>
      </c>
      <c r="F3589" s="28" t="s">
        <v>13794</v>
      </c>
      <c r="G3589" s="28" t="s">
        <v>27737</v>
      </c>
      <c r="H3589" s="28" t="s">
        <v>82</v>
      </c>
      <c r="I3589" s="28" t="s">
        <v>12828</v>
      </c>
      <c r="J3589" s="43" t="s">
        <v>13796</v>
      </c>
      <c r="K3589" s="43" t="s">
        <v>13797</v>
      </c>
      <c r="L3589" s="43" t="s">
        <v>13797</v>
      </c>
      <c r="M3589" s="43" t="s">
        <v>27738</v>
      </c>
      <c r="N3589" s="43" t="s">
        <v>418</v>
      </c>
      <c r="O3589" s="43" t="s">
        <v>419</v>
      </c>
      <c r="P3589" s="28" t="s">
        <v>27735</v>
      </c>
      <c r="Q3589" s="28" t="s">
        <v>27736</v>
      </c>
      <c r="R3589" s="44">
        <v>0</v>
      </c>
    </row>
    <row r="3590" spans="1:18" ht="114.75" x14ac:dyDescent="0.2">
      <c r="A3590" s="28" t="s">
        <v>54</v>
      </c>
      <c r="B3590" s="28" t="s">
        <v>11991</v>
      </c>
      <c r="C3590" s="28" t="s">
        <v>63</v>
      </c>
      <c r="D3590" s="28" t="s">
        <v>55</v>
      </c>
      <c r="E3590" s="37">
        <v>43245.654560185183</v>
      </c>
      <c r="F3590" s="28" t="s">
        <v>13794</v>
      </c>
      <c r="G3590" s="28" t="s">
        <v>27739</v>
      </c>
      <c r="H3590" s="28" t="s">
        <v>82</v>
      </c>
      <c r="I3590" s="28" t="s">
        <v>27740</v>
      </c>
      <c r="J3590" s="43" t="s">
        <v>13796</v>
      </c>
      <c r="K3590" s="43" t="s">
        <v>13797</v>
      </c>
      <c r="L3590" s="43" t="s">
        <v>13797</v>
      </c>
      <c r="M3590" s="43" t="s">
        <v>27741</v>
      </c>
      <c r="N3590" s="43" t="s">
        <v>12717</v>
      </c>
      <c r="O3590" s="43" t="s">
        <v>12718</v>
      </c>
      <c r="P3590" s="28" t="s">
        <v>27742</v>
      </c>
      <c r="Q3590" s="28" t="s">
        <v>27743</v>
      </c>
      <c r="R3590" s="44">
        <v>0</v>
      </c>
    </row>
    <row r="3591" spans="1:18" ht="127.5" x14ac:dyDescent="0.2">
      <c r="A3591" s="28" t="s">
        <v>54</v>
      </c>
      <c r="B3591" s="28" t="s">
        <v>11991</v>
      </c>
      <c r="C3591" s="28" t="s">
        <v>63</v>
      </c>
      <c r="D3591" s="28" t="s">
        <v>55</v>
      </c>
      <c r="E3591" s="37">
        <v>43245.691655092589</v>
      </c>
      <c r="F3591" s="28" t="s">
        <v>13794</v>
      </c>
      <c r="G3591" s="28" t="s">
        <v>27744</v>
      </c>
      <c r="H3591" s="28" t="s">
        <v>82</v>
      </c>
      <c r="I3591" s="28" t="s">
        <v>12046</v>
      </c>
      <c r="J3591" s="43" t="s">
        <v>13796</v>
      </c>
      <c r="K3591" s="43" t="s">
        <v>13797</v>
      </c>
      <c r="L3591" s="43" t="s">
        <v>13797</v>
      </c>
      <c r="M3591" s="43" t="s">
        <v>27745</v>
      </c>
      <c r="N3591" s="43" t="s">
        <v>947</v>
      </c>
      <c r="O3591" s="43" t="s">
        <v>948</v>
      </c>
      <c r="P3591" s="28" t="s">
        <v>27746</v>
      </c>
      <c r="Q3591" s="28" t="s">
        <v>27747</v>
      </c>
      <c r="R3591" s="44">
        <v>0</v>
      </c>
    </row>
    <row r="3592" spans="1:18" ht="127.5" x14ac:dyDescent="0.2">
      <c r="A3592" s="28" t="s">
        <v>54</v>
      </c>
      <c r="B3592" s="28" t="s">
        <v>11991</v>
      </c>
      <c r="C3592" s="28" t="s">
        <v>63</v>
      </c>
      <c r="D3592" s="28" t="s">
        <v>55</v>
      </c>
      <c r="E3592" s="37">
        <v>43245.708958333329</v>
      </c>
      <c r="F3592" s="28" t="s">
        <v>13794</v>
      </c>
      <c r="G3592" s="28" t="s">
        <v>27748</v>
      </c>
      <c r="H3592" s="28" t="s">
        <v>82</v>
      </c>
      <c r="I3592" s="28" t="s">
        <v>27749</v>
      </c>
      <c r="J3592" s="43" t="s">
        <v>13796</v>
      </c>
      <c r="K3592" s="43" t="s">
        <v>13797</v>
      </c>
      <c r="L3592" s="43" t="s">
        <v>13797</v>
      </c>
      <c r="M3592" s="43" t="s">
        <v>27750</v>
      </c>
      <c r="N3592" s="43" t="s">
        <v>418</v>
      </c>
      <c r="O3592" s="43" t="s">
        <v>419</v>
      </c>
      <c r="P3592" s="28" t="s">
        <v>27751</v>
      </c>
      <c r="Q3592" s="28" t="s">
        <v>27752</v>
      </c>
      <c r="R3592" s="44">
        <v>0</v>
      </c>
    </row>
    <row r="3593" spans="1:18" ht="127.5" x14ac:dyDescent="0.2">
      <c r="A3593" s="28" t="s">
        <v>54</v>
      </c>
      <c r="B3593" s="28" t="s">
        <v>11991</v>
      </c>
      <c r="C3593" s="28" t="s">
        <v>63</v>
      </c>
      <c r="D3593" s="28" t="s">
        <v>55</v>
      </c>
      <c r="E3593" s="37">
        <v>43245.72247685185</v>
      </c>
      <c r="F3593" s="28" t="s">
        <v>13794</v>
      </c>
      <c r="G3593" s="28" t="s">
        <v>27753</v>
      </c>
      <c r="H3593" s="28" t="s">
        <v>82</v>
      </c>
      <c r="I3593" s="28" t="s">
        <v>27754</v>
      </c>
      <c r="J3593" s="43" t="s">
        <v>13796</v>
      </c>
      <c r="K3593" s="43" t="s">
        <v>13797</v>
      </c>
      <c r="L3593" s="43" t="s">
        <v>13797</v>
      </c>
      <c r="M3593" s="43" t="s">
        <v>27755</v>
      </c>
      <c r="N3593" s="43" t="s">
        <v>12717</v>
      </c>
      <c r="O3593" s="43" t="s">
        <v>12718</v>
      </c>
      <c r="P3593" s="28" t="s">
        <v>27742</v>
      </c>
      <c r="Q3593" s="28" t="s">
        <v>27743</v>
      </c>
      <c r="R3593" s="44">
        <v>0</v>
      </c>
    </row>
    <row r="3594" spans="1:18" ht="89.25" x14ac:dyDescent="0.2">
      <c r="A3594" s="28" t="s">
        <v>54</v>
      </c>
      <c r="B3594" s="28" t="s">
        <v>11991</v>
      </c>
      <c r="C3594" s="28" t="s">
        <v>63</v>
      </c>
      <c r="D3594" s="28" t="s">
        <v>55</v>
      </c>
      <c r="E3594" s="37">
        <v>43248.546944444446</v>
      </c>
      <c r="F3594" s="28" t="s">
        <v>13794</v>
      </c>
      <c r="G3594" s="28" t="s">
        <v>27756</v>
      </c>
      <c r="H3594" s="28" t="s">
        <v>82</v>
      </c>
      <c r="I3594" s="28" t="s">
        <v>12428</v>
      </c>
      <c r="J3594" s="43" t="s">
        <v>13796</v>
      </c>
      <c r="K3594" s="43" t="s">
        <v>13797</v>
      </c>
      <c r="L3594" s="43" t="s">
        <v>13797</v>
      </c>
      <c r="M3594" s="43" t="s">
        <v>27757</v>
      </c>
      <c r="N3594" s="43" t="s">
        <v>1205</v>
      </c>
      <c r="O3594" s="43" t="s">
        <v>1206</v>
      </c>
      <c r="P3594" s="28" t="s">
        <v>27758</v>
      </c>
      <c r="Q3594" s="28" t="s">
        <v>27759</v>
      </c>
      <c r="R3594" s="44">
        <v>0</v>
      </c>
    </row>
    <row r="3595" spans="1:18" ht="76.5" x14ac:dyDescent="0.2">
      <c r="A3595" s="28" t="s">
        <v>54</v>
      </c>
      <c r="B3595" s="28" t="s">
        <v>11991</v>
      </c>
      <c r="C3595" s="28" t="s">
        <v>63</v>
      </c>
      <c r="D3595" s="28" t="s">
        <v>55</v>
      </c>
      <c r="E3595" s="37">
        <v>43248.685312499998</v>
      </c>
      <c r="F3595" s="28" t="s">
        <v>14423</v>
      </c>
      <c r="G3595" s="28" t="s">
        <v>27760</v>
      </c>
      <c r="H3595" s="28" t="s">
        <v>82</v>
      </c>
      <c r="I3595" s="28" t="s">
        <v>27761</v>
      </c>
      <c r="J3595" s="43" t="s">
        <v>13796</v>
      </c>
      <c r="K3595" s="43" t="s">
        <v>13797</v>
      </c>
      <c r="L3595" s="43" t="s">
        <v>13797</v>
      </c>
      <c r="M3595" s="43" t="s">
        <v>27762</v>
      </c>
      <c r="N3595" s="43" t="s">
        <v>90</v>
      </c>
      <c r="O3595" s="43" t="s">
        <v>91</v>
      </c>
      <c r="P3595" s="28" t="s">
        <v>27763</v>
      </c>
      <c r="Q3595" s="28" t="s">
        <v>27764</v>
      </c>
      <c r="R3595" s="44">
        <v>0</v>
      </c>
    </row>
    <row r="3596" spans="1:18" ht="89.25" x14ac:dyDescent="0.2">
      <c r="A3596" s="28" t="s">
        <v>54</v>
      </c>
      <c r="B3596" s="28" t="s">
        <v>11991</v>
      </c>
      <c r="C3596" s="28" t="s">
        <v>63</v>
      </c>
      <c r="D3596" s="28" t="s">
        <v>55</v>
      </c>
      <c r="E3596" s="37">
        <v>43248.721840277773</v>
      </c>
      <c r="F3596" s="28" t="s">
        <v>13794</v>
      </c>
      <c r="G3596" s="28" t="s">
        <v>27765</v>
      </c>
      <c r="H3596" s="28" t="s">
        <v>82</v>
      </c>
      <c r="I3596" s="28" t="s">
        <v>12749</v>
      </c>
      <c r="J3596" s="43" t="s">
        <v>13796</v>
      </c>
      <c r="K3596" s="43" t="s">
        <v>13797</v>
      </c>
      <c r="L3596" s="43" t="s">
        <v>13797</v>
      </c>
      <c r="M3596" s="43" t="s">
        <v>27766</v>
      </c>
      <c r="N3596" s="43" t="s">
        <v>877</v>
      </c>
      <c r="O3596" s="43" t="s">
        <v>878</v>
      </c>
      <c r="P3596" s="28" t="s">
        <v>27767</v>
      </c>
      <c r="Q3596" s="28" t="s">
        <v>27768</v>
      </c>
      <c r="R3596" s="44">
        <v>0</v>
      </c>
    </row>
    <row r="3597" spans="1:18" ht="140.25" x14ac:dyDescent="0.2">
      <c r="A3597" s="28" t="s">
        <v>54</v>
      </c>
      <c r="B3597" s="28" t="s">
        <v>11991</v>
      </c>
      <c r="C3597" s="28" t="s">
        <v>63</v>
      </c>
      <c r="D3597" s="28" t="s">
        <v>55</v>
      </c>
      <c r="E3597" s="37">
        <v>43249.583541666667</v>
      </c>
      <c r="F3597" s="28" t="s">
        <v>13794</v>
      </c>
      <c r="G3597" s="28" t="s">
        <v>27769</v>
      </c>
      <c r="H3597" s="28" t="s">
        <v>82</v>
      </c>
      <c r="I3597" s="28" t="s">
        <v>12494</v>
      </c>
      <c r="J3597" s="43" t="s">
        <v>13796</v>
      </c>
      <c r="K3597" s="43" t="s">
        <v>13797</v>
      </c>
      <c r="L3597" s="43" t="s">
        <v>13797</v>
      </c>
      <c r="M3597" s="43" t="s">
        <v>27770</v>
      </c>
      <c r="N3597" s="43" t="s">
        <v>622</v>
      </c>
      <c r="O3597" s="43" t="s">
        <v>623</v>
      </c>
      <c r="P3597" s="28" t="s">
        <v>27771</v>
      </c>
      <c r="Q3597" s="28" t="s">
        <v>27772</v>
      </c>
      <c r="R3597" s="44">
        <v>0</v>
      </c>
    </row>
    <row r="3598" spans="1:18" ht="127.5" x14ac:dyDescent="0.2">
      <c r="A3598" s="28" t="s">
        <v>54</v>
      </c>
      <c r="B3598" s="28" t="s">
        <v>11991</v>
      </c>
      <c r="C3598" s="28" t="s">
        <v>63</v>
      </c>
      <c r="D3598" s="28" t="s">
        <v>55</v>
      </c>
      <c r="E3598" s="37">
        <v>43249.616331018515</v>
      </c>
      <c r="F3598" s="28" t="s">
        <v>13794</v>
      </c>
      <c r="G3598" s="28" t="s">
        <v>27773</v>
      </c>
      <c r="H3598" s="28" t="s">
        <v>82</v>
      </c>
      <c r="I3598" s="28" t="s">
        <v>12639</v>
      </c>
      <c r="J3598" s="43" t="s">
        <v>13796</v>
      </c>
      <c r="K3598" s="43" t="s">
        <v>13797</v>
      </c>
      <c r="L3598" s="43" t="s">
        <v>13797</v>
      </c>
      <c r="M3598" s="43" t="s">
        <v>27774</v>
      </c>
      <c r="N3598" s="43" t="s">
        <v>144</v>
      </c>
      <c r="O3598" s="43" t="s">
        <v>145</v>
      </c>
      <c r="P3598" s="28" t="s">
        <v>27775</v>
      </c>
      <c r="Q3598" s="28" t="s">
        <v>27776</v>
      </c>
      <c r="R3598" s="44">
        <v>0</v>
      </c>
    </row>
    <row r="3599" spans="1:18" ht="114.75" x14ac:dyDescent="0.2">
      <c r="A3599" s="28" t="s">
        <v>54</v>
      </c>
      <c r="B3599" s="28" t="s">
        <v>11991</v>
      </c>
      <c r="C3599" s="28" t="s">
        <v>63</v>
      </c>
      <c r="D3599" s="28" t="s">
        <v>55</v>
      </c>
      <c r="E3599" s="37">
        <v>43249.623240740737</v>
      </c>
      <c r="F3599" s="28" t="s">
        <v>13794</v>
      </c>
      <c r="G3599" s="28" t="s">
        <v>27777</v>
      </c>
      <c r="H3599" s="28" t="s">
        <v>82</v>
      </c>
      <c r="I3599" s="28" t="s">
        <v>27778</v>
      </c>
      <c r="J3599" s="43" t="s">
        <v>13796</v>
      </c>
      <c r="K3599" s="43" t="s">
        <v>13797</v>
      </c>
      <c r="L3599" s="43" t="s">
        <v>13797</v>
      </c>
      <c r="M3599" s="43" t="s">
        <v>27779</v>
      </c>
      <c r="N3599" s="43" t="s">
        <v>90</v>
      </c>
      <c r="O3599" s="43" t="s">
        <v>91</v>
      </c>
      <c r="P3599" s="28" t="s">
        <v>27611</v>
      </c>
      <c r="Q3599" s="28" t="s">
        <v>27612</v>
      </c>
      <c r="R3599" s="44">
        <v>0</v>
      </c>
    </row>
    <row r="3600" spans="1:18" ht="114.75" x14ac:dyDescent="0.2">
      <c r="A3600" s="28" t="s">
        <v>54</v>
      </c>
      <c r="B3600" s="28" t="s">
        <v>11991</v>
      </c>
      <c r="C3600" s="28" t="s">
        <v>63</v>
      </c>
      <c r="D3600" s="28" t="s">
        <v>55</v>
      </c>
      <c r="E3600" s="37">
        <v>43249.62364583333</v>
      </c>
      <c r="F3600" s="28" t="s">
        <v>13794</v>
      </c>
      <c r="G3600" s="28" t="s">
        <v>27780</v>
      </c>
      <c r="H3600" s="28" t="s">
        <v>82</v>
      </c>
      <c r="I3600" s="28" t="s">
        <v>27781</v>
      </c>
      <c r="J3600" s="43" t="s">
        <v>13796</v>
      </c>
      <c r="K3600" s="43" t="s">
        <v>13797</v>
      </c>
      <c r="L3600" s="43" t="s">
        <v>13797</v>
      </c>
      <c r="M3600" s="43" t="s">
        <v>27782</v>
      </c>
      <c r="N3600" s="43" t="s">
        <v>90</v>
      </c>
      <c r="O3600" s="43" t="s">
        <v>91</v>
      </c>
      <c r="P3600" s="28" t="s">
        <v>27611</v>
      </c>
      <c r="Q3600" s="28" t="s">
        <v>27612</v>
      </c>
      <c r="R3600" s="44">
        <v>0</v>
      </c>
    </row>
    <row r="3601" spans="1:18" ht="140.25" x14ac:dyDescent="0.2">
      <c r="A3601" s="28" t="s">
        <v>54</v>
      </c>
      <c r="B3601" s="28" t="s">
        <v>11991</v>
      </c>
      <c r="C3601" s="28" t="s">
        <v>63</v>
      </c>
      <c r="D3601" s="28" t="s">
        <v>55</v>
      </c>
      <c r="E3601" s="37">
        <v>43249.655613425923</v>
      </c>
      <c r="F3601" s="28" t="s">
        <v>13794</v>
      </c>
      <c r="G3601" s="28" t="s">
        <v>27783</v>
      </c>
      <c r="H3601" s="28" t="s">
        <v>82</v>
      </c>
      <c r="I3601" s="28" t="s">
        <v>12716</v>
      </c>
      <c r="J3601" s="43" t="s">
        <v>13796</v>
      </c>
      <c r="K3601" s="43" t="s">
        <v>13797</v>
      </c>
      <c r="L3601" s="43" t="s">
        <v>13797</v>
      </c>
      <c r="M3601" s="43" t="s">
        <v>27784</v>
      </c>
      <c r="N3601" s="43" t="s">
        <v>12717</v>
      </c>
      <c r="O3601" s="43" t="s">
        <v>12718</v>
      </c>
      <c r="P3601" s="28" t="s">
        <v>27742</v>
      </c>
      <c r="Q3601" s="28" t="s">
        <v>27743</v>
      </c>
      <c r="R3601" s="44">
        <v>0</v>
      </c>
    </row>
    <row r="3602" spans="1:18" ht="102" x14ac:dyDescent="0.2">
      <c r="A3602" s="28" t="s">
        <v>54</v>
      </c>
      <c r="B3602" s="28" t="s">
        <v>11991</v>
      </c>
      <c r="C3602" s="28" t="s">
        <v>63</v>
      </c>
      <c r="D3602" s="28" t="s">
        <v>55</v>
      </c>
      <c r="E3602" s="37">
        <v>43249.663668981477</v>
      </c>
      <c r="F3602" s="28" t="s">
        <v>13794</v>
      </c>
      <c r="G3602" s="28" t="s">
        <v>27785</v>
      </c>
      <c r="H3602" s="28" t="s">
        <v>82</v>
      </c>
      <c r="I3602" s="28" t="s">
        <v>12176</v>
      </c>
      <c r="J3602" s="43" t="s">
        <v>13796</v>
      </c>
      <c r="K3602" s="43" t="s">
        <v>13797</v>
      </c>
      <c r="L3602" s="43" t="s">
        <v>13797</v>
      </c>
      <c r="M3602" s="43" t="s">
        <v>27786</v>
      </c>
      <c r="N3602" s="43" t="s">
        <v>761</v>
      </c>
      <c r="O3602" s="43" t="s">
        <v>762</v>
      </c>
      <c r="P3602" s="28" t="s">
        <v>27787</v>
      </c>
      <c r="Q3602" s="28" t="s">
        <v>27788</v>
      </c>
      <c r="R3602" s="44">
        <v>0</v>
      </c>
    </row>
    <row r="3603" spans="1:18" ht="89.25" x14ac:dyDescent="0.2">
      <c r="A3603" s="28" t="s">
        <v>54</v>
      </c>
      <c r="B3603" s="28" t="s">
        <v>11991</v>
      </c>
      <c r="C3603" s="28" t="s">
        <v>63</v>
      </c>
      <c r="D3603" s="28" t="s">
        <v>55</v>
      </c>
      <c r="E3603" s="37">
        <v>43249.678773148145</v>
      </c>
      <c r="F3603" s="28" t="s">
        <v>13794</v>
      </c>
      <c r="G3603" s="28" t="s">
        <v>27789</v>
      </c>
      <c r="H3603" s="28" t="s">
        <v>82</v>
      </c>
      <c r="I3603" s="28" t="s">
        <v>12710</v>
      </c>
      <c r="J3603" s="43" t="s">
        <v>13796</v>
      </c>
      <c r="K3603" s="43" t="s">
        <v>13797</v>
      </c>
      <c r="L3603" s="43" t="s">
        <v>13797</v>
      </c>
      <c r="M3603" s="43" t="s">
        <v>27790</v>
      </c>
      <c r="N3603" s="43" t="s">
        <v>877</v>
      </c>
      <c r="O3603" s="43" t="s">
        <v>878</v>
      </c>
      <c r="P3603" s="28" t="s">
        <v>27791</v>
      </c>
      <c r="Q3603" s="28" t="s">
        <v>27792</v>
      </c>
      <c r="R3603" s="44">
        <v>0</v>
      </c>
    </row>
    <row r="3604" spans="1:18" ht="63.75" x14ac:dyDescent="0.2">
      <c r="A3604" s="28" t="s">
        <v>54</v>
      </c>
      <c r="B3604" s="28" t="s">
        <v>11991</v>
      </c>
      <c r="C3604" s="28" t="s">
        <v>63</v>
      </c>
      <c r="D3604" s="28" t="s">
        <v>55</v>
      </c>
      <c r="E3604" s="37">
        <v>43249.692881944444</v>
      </c>
      <c r="F3604" s="28" t="s">
        <v>13794</v>
      </c>
      <c r="G3604" s="28" t="s">
        <v>27793</v>
      </c>
      <c r="H3604" s="28" t="s">
        <v>82</v>
      </c>
      <c r="I3604" s="28" t="s">
        <v>12054</v>
      </c>
      <c r="J3604" s="43" t="s">
        <v>13796</v>
      </c>
      <c r="K3604" s="43" t="s">
        <v>13797</v>
      </c>
      <c r="L3604" s="43" t="s">
        <v>13797</v>
      </c>
      <c r="M3604" s="43" t="s">
        <v>27794</v>
      </c>
      <c r="N3604" s="43" t="s">
        <v>12055</v>
      </c>
      <c r="O3604" s="43" t="s">
        <v>12056</v>
      </c>
      <c r="P3604" s="28" t="s">
        <v>27795</v>
      </c>
      <c r="Q3604" s="28" t="s">
        <v>27796</v>
      </c>
      <c r="R3604" s="44">
        <v>0</v>
      </c>
    </row>
    <row r="3605" spans="1:18" ht="127.5" x14ac:dyDescent="0.2">
      <c r="A3605" s="28" t="s">
        <v>54</v>
      </c>
      <c r="B3605" s="28" t="s">
        <v>11991</v>
      </c>
      <c r="C3605" s="28" t="s">
        <v>63</v>
      </c>
      <c r="D3605" s="28" t="s">
        <v>55</v>
      </c>
      <c r="E3605" s="37">
        <v>43249.697372685187</v>
      </c>
      <c r="F3605" s="28" t="s">
        <v>13794</v>
      </c>
      <c r="G3605" s="28" t="s">
        <v>27797</v>
      </c>
      <c r="H3605" s="28" t="s">
        <v>82</v>
      </c>
      <c r="I3605" s="28" t="s">
        <v>12268</v>
      </c>
      <c r="J3605" s="43" t="s">
        <v>13796</v>
      </c>
      <c r="K3605" s="43" t="s">
        <v>13797</v>
      </c>
      <c r="L3605" s="43" t="s">
        <v>13797</v>
      </c>
      <c r="M3605" s="43" t="s">
        <v>27798</v>
      </c>
      <c r="N3605" s="43" t="s">
        <v>156</v>
      </c>
      <c r="O3605" s="43" t="s">
        <v>157</v>
      </c>
      <c r="P3605" s="28" t="s">
        <v>27799</v>
      </c>
      <c r="Q3605" s="28" t="s">
        <v>27800</v>
      </c>
      <c r="R3605" s="44">
        <v>0</v>
      </c>
    </row>
    <row r="3606" spans="1:18" ht="127.5" x14ac:dyDescent="0.2">
      <c r="A3606" s="28" t="s">
        <v>54</v>
      </c>
      <c r="B3606" s="28" t="s">
        <v>11991</v>
      </c>
      <c r="C3606" s="28" t="s">
        <v>63</v>
      </c>
      <c r="D3606" s="28" t="s">
        <v>55</v>
      </c>
      <c r="E3606" s="37">
        <v>43249.758472222224</v>
      </c>
      <c r="F3606" s="28" t="s">
        <v>13794</v>
      </c>
      <c r="G3606" s="28" t="s">
        <v>27801</v>
      </c>
      <c r="H3606" s="28" t="s">
        <v>82</v>
      </c>
      <c r="I3606" s="28" t="s">
        <v>12318</v>
      </c>
      <c r="J3606" s="43" t="s">
        <v>13796</v>
      </c>
      <c r="K3606" s="43" t="s">
        <v>13797</v>
      </c>
      <c r="L3606" s="43" t="s">
        <v>13797</v>
      </c>
      <c r="M3606" s="43" t="s">
        <v>27802</v>
      </c>
      <c r="N3606" s="43" t="s">
        <v>6168</v>
      </c>
      <c r="O3606" s="43" t="s">
        <v>6169</v>
      </c>
      <c r="P3606" s="28" t="s">
        <v>27803</v>
      </c>
      <c r="Q3606" s="28" t="s">
        <v>27804</v>
      </c>
      <c r="R3606" s="44">
        <v>0</v>
      </c>
    </row>
    <row r="3607" spans="1:18" ht="140.25" x14ac:dyDescent="0.2">
      <c r="A3607" s="28" t="s">
        <v>54</v>
      </c>
      <c r="B3607" s="28" t="s">
        <v>11991</v>
      </c>
      <c r="C3607" s="28" t="s">
        <v>63</v>
      </c>
      <c r="D3607" s="28" t="s">
        <v>55</v>
      </c>
      <c r="E3607" s="37">
        <v>43249.76525462963</v>
      </c>
      <c r="F3607" s="28" t="s">
        <v>13794</v>
      </c>
      <c r="G3607" s="28" t="s">
        <v>27805</v>
      </c>
      <c r="H3607" s="28" t="s">
        <v>82</v>
      </c>
      <c r="I3607" s="28" t="s">
        <v>13040</v>
      </c>
      <c r="J3607" s="43" t="s">
        <v>13796</v>
      </c>
      <c r="K3607" s="43" t="s">
        <v>13797</v>
      </c>
      <c r="L3607" s="43" t="s">
        <v>13797</v>
      </c>
      <c r="M3607" s="43" t="s">
        <v>27806</v>
      </c>
      <c r="N3607" s="43" t="s">
        <v>156</v>
      </c>
      <c r="O3607" s="43" t="s">
        <v>157</v>
      </c>
      <c r="P3607" s="28" t="s">
        <v>27807</v>
      </c>
      <c r="Q3607" s="28" t="s">
        <v>27808</v>
      </c>
      <c r="R3607" s="44">
        <v>0</v>
      </c>
    </row>
    <row r="3608" spans="1:18" ht="89.25" x14ac:dyDescent="0.2">
      <c r="A3608" s="28" t="s">
        <v>54</v>
      </c>
      <c r="B3608" s="28" t="s">
        <v>11991</v>
      </c>
      <c r="C3608" s="28" t="s">
        <v>63</v>
      </c>
      <c r="D3608" s="28" t="s">
        <v>55</v>
      </c>
      <c r="E3608" s="37">
        <v>43249.774502314816</v>
      </c>
      <c r="F3608" s="28" t="s">
        <v>13794</v>
      </c>
      <c r="G3608" s="28" t="s">
        <v>27809</v>
      </c>
      <c r="H3608" s="28" t="s">
        <v>82</v>
      </c>
      <c r="I3608" s="28" t="s">
        <v>12063</v>
      </c>
      <c r="J3608" s="43" t="s">
        <v>13796</v>
      </c>
      <c r="K3608" s="43" t="s">
        <v>13797</v>
      </c>
      <c r="L3608" s="43" t="s">
        <v>13797</v>
      </c>
      <c r="M3608" s="43" t="s">
        <v>27810</v>
      </c>
      <c r="N3608" s="43" t="s">
        <v>1205</v>
      </c>
      <c r="O3608" s="43" t="s">
        <v>1206</v>
      </c>
      <c r="P3608" s="28" t="s">
        <v>27811</v>
      </c>
      <c r="Q3608" s="28" t="s">
        <v>27812</v>
      </c>
      <c r="R3608" s="44">
        <v>0</v>
      </c>
    </row>
    <row r="3609" spans="1:18" ht="140.25" x14ac:dyDescent="0.2">
      <c r="A3609" s="28" t="s">
        <v>54</v>
      </c>
      <c r="B3609" s="28" t="s">
        <v>11991</v>
      </c>
      <c r="C3609" s="28" t="s">
        <v>63</v>
      </c>
      <c r="D3609" s="28" t="s">
        <v>55</v>
      </c>
      <c r="E3609" s="37">
        <v>43249.778217592589</v>
      </c>
      <c r="F3609" s="28" t="s">
        <v>13794</v>
      </c>
      <c r="G3609" s="28" t="s">
        <v>27813</v>
      </c>
      <c r="H3609" s="28" t="s">
        <v>82</v>
      </c>
      <c r="I3609" s="28" t="s">
        <v>12835</v>
      </c>
      <c r="J3609" s="43" t="s">
        <v>13796</v>
      </c>
      <c r="K3609" s="43" t="s">
        <v>13797</v>
      </c>
      <c r="L3609" s="43" t="s">
        <v>13797</v>
      </c>
      <c r="M3609" s="43" t="s">
        <v>27814</v>
      </c>
      <c r="N3609" s="43" t="s">
        <v>2631</v>
      </c>
      <c r="O3609" s="43" t="s">
        <v>2632</v>
      </c>
      <c r="P3609" s="28" t="s">
        <v>27815</v>
      </c>
      <c r="Q3609" s="28" t="s">
        <v>27816</v>
      </c>
      <c r="R3609" s="44">
        <v>0</v>
      </c>
    </row>
    <row r="3610" spans="1:18" ht="153" x14ac:dyDescent="0.2">
      <c r="A3610" s="28" t="s">
        <v>54</v>
      </c>
      <c r="B3610" s="28" t="s">
        <v>11991</v>
      </c>
      <c r="C3610" s="28" t="s">
        <v>63</v>
      </c>
      <c r="D3610" s="28" t="s">
        <v>55</v>
      </c>
      <c r="E3610" s="37">
        <v>43250.400648148148</v>
      </c>
      <c r="F3610" s="28" t="s">
        <v>14423</v>
      </c>
      <c r="G3610" s="28" t="s">
        <v>27817</v>
      </c>
      <c r="H3610" s="28" t="s">
        <v>82</v>
      </c>
      <c r="I3610" s="28" t="s">
        <v>27818</v>
      </c>
      <c r="J3610" s="43" t="s">
        <v>13796</v>
      </c>
      <c r="K3610" s="43" t="s">
        <v>13797</v>
      </c>
      <c r="L3610" s="43" t="s">
        <v>13797</v>
      </c>
      <c r="M3610" s="43" t="s">
        <v>27819</v>
      </c>
      <c r="N3610" s="43" t="s">
        <v>8825</v>
      </c>
      <c r="O3610" s="43" t="s">
        <v>8826</v>
      </c>
      <c r="P3610" s="28" t="s">
        <v>27710</v>
      </c>
      <c r="Q3610" s="28" t="s">
        <v>27711</v>
      </c>
      <c r="R3610" s="44">
        <v>0</v>
      </c>
    </row>
    <row r="3611" spans="1:18" ht="127.5" x14ac:dyDescent="0.2">
      <c r="A3611" s="28" t="s">
        <v>54</v>
      </c>
      <c r="B3611" s="28" t="s">
        <v>11991</v>
      </c>
      <c r="C3611" s="28" t="s">
        <v>63</v>
      </c>
      <c r="D3611" s="28" t="s">
        <v>55</v>
      </c>
      <c r="E3611" s="37">
        <v>43250.487465277773</v>
      </c>
      <c r="F3611" s="28" t="s">
        <v>13794</v>
      </c>
      <c r="G3611" s="28" t="s">
        <v>27820</v>
      </c>
      <c r="H3611" s="28" t="s">
        <v>82</v>
      </c>
      <c r="I3611" s="28" t="s">
        <v>27821</v>
      </c>
      <c r="J3611" s="43" t="s">
        <v>13796</v>
      </c>
      <c r="K3611" s="43" t="s">
        <v>13797</v>
      </c>
      <c r="L3611" s="43" t="s">
        <v>13797</v>
      </c>
      <c r="M3611" s="43" t="s">
        <v>27822</v>
      </c>
      <c r="N3611" s="43" t="s">
        <v>156</v>
      </c>
      <c r="O3611" s="43" t="s">
        <v>157</v>
      </c>
      <c r="P3611" s="28" t="s">
        <v>27767</v>
      </c>
      <c r="Q3611" s="28" t="s">
        <v>27768</v>
      </c>
      <c r="R3611" s="44">
        <v>0</v>
      </c>
    </row>
    <row r="3612" spans="1:18" ht="140.25" x14ac:dyDescent="0.2">
      <c r="A3612" s="28" t="s">
        <v>54</v>
      </c>
      <c r="B3612" s="28" t="s">
        <v>11991</v>
      </c>
      <c r="C3612" s="28" t="s">
        <v>63</v>
      </c>
      <c r="D3612" s="28" t="s">
        <v>55</v>
      </c>
      <c r="E3612" s="37">
        <v>43250.506030092591</v>
      </c>
      <c r="F3612" s="28" t="s">
        <v>13794</v>
      </c>
      <c r="G3612" s="28" t="s">
        <v>27823</v>
      </c>
      <c r="H3612" s="28" t="s">
        <v>82</v>
      </c>
      <c r="I3612" s="28" t="s">
        <v>12151</v>
      </c>
      <c r="J3612" s="43" t="s">
        <v>13796</v>
      </c>
      <c r="K3612" s="43" t="s">
        <v>13797</v>
      </c>
      <c r="L3612" s="43" t="s">
        <v>13797</v>
      </c>
      <c r="M3612" s="43" t="s">
        <v>27824</v>
      </c>
      <c r="N3612" s="43" t="s">
        <v>156</v>
      </c>
      <c r="O3612" s="43" t="s">
        <v>157</v>
      </c>
      <c r="P3612" s="28" t="s">
        <v>27463</v>
      </c>
      <c r="Q3612" s="28" t="s">
        <v>27464</v>
      </c>
      <c r="R3612" s="44">
        <v>0</v>
      </c>
    </row>
    <row r="3613" spans="1:18" ht="127.5" x14ac:dyDescent="0.2">
      <c r="A3613" s="28" t="s">
        <v>54</v>
      </c>
      <c r="B3613" s="28" t="s">
        <v>11991</v>
      </c>
      <c r="C3613" s="28" t="s">
        <v>63</v>
      </c>
      <c r="D3613" s="28" t="s">
        <v>55</v>
      </c>
      <c r="E3613" s="37">
        <v>43250.536064814813</v>
      </c>
      <c r="F3613" s="28" t="s">
        <v>13794</v>
      </c>
      <c r="G3613" s="28" t="s">
        <v>27825</v>
      </c>
      <c r="H3613" s="28" t="s">
        <v>82</v>
      </c>
      <c r="I3613" s="28" t="s">
        <v>12453</v>
      </c>
      <c r="J3613" s="43" t="s">
        <v>13796</v>
      </c>
      <c r="K3613" s="43" t="s">
        <v>13797</v>
      </c>
      <c r="L3613" s="43" t="s">
        <v>13797</v>
      </c>
      <c r="M3613" s="43" t="s">
        <v>27826</v>
      </c>
      <c r="N3613" s="43" t="s">
        <v>239</v>
      </c>
      <c r="O3613" s="43" t="s">
        <v>240</v>
      </c>
      <c r="P3613" s="28" t="s">
        <v>27827</v>
      </c>
      <c r="Q3613" s="28" t="s">
        <v>27828</v>
      </c>
      <c r="R3613" s="44">
        <v>0</v>
      </c>
    </row>
    <row r="3614" spans="1:18" ht="127.5" x14ac:dyDescent="0.2">
      <c r="A3614" s="28" t="s">
        <v>54</v>
      </c>
      <c r="B3614" s="28" t="s">
        <v>11991</v>
      </c>
      <c r="C3614" s="28" t="s">
        <v>63</v>
      </c>
      <c r="D3614" s="28" t="s">
        <v>55</v>
      </c>
      <c r="E3614" s="37">
        <v>43250.545127314814</v>
      </c>
      <c r="F3614" s="28" t="s">
        <v>13794</v>
      </c>
      <c r="G3614" s="28" t="s">
        <v>27829</v>
      </c>
      <c r="H3614" s="28" t="s">
        <v>82</v>
      </c>
      <c r="I3614" s="28" t="s">
        <v>12650</v>
      </c>
      <c r="J3614" s="43" t="s">
        <v>13796</v>
      </c>
      <c r="K3614" s="43" t="s">
        <v>13797</v>
      </c>
      <c r="L3614" s="43" t="s">
        <v>13797</v>
      </c>
      <c r="M3614" s="43" t="s">
        <v>27830</v>
      </c>
      <c r="N3614" s="43" t="s">
        <v>968</v>
      </c>
      <c r="O3614" s="43" t="s">
        <v>969</v>
      </c>
      <c r="P3614" s="28" t="s">
        <v>27831</v>
      </c>
      <c r="Q3614" s="28" t="s">
        <v>27832</v>
      </c>
      <c r="R3614" s="44">
        <v>0</v>
      </c>
    </row>
    <row r="3615" spans="1:18" ht="114.75" x14ac:dyDescent="0.2">
      <c r="A3615" s="28" t="s">
        <v>54</v>
      </c>
      <c r="B3615" s="28" t="s">
        <v>11991</v>
      </c>
      <c r="C3615" s="28" t="s">
        <v>63</v>
      </c>
      <c r="D3615" s="28" t="s">
        <v>55</v>
      </c>
      <c r="E3615" s="37">
        <v>43250.556956018518</v>
      </c>
      <c r="F3615" s="28" t="s">
        <v>13794</v>
      </c>
      <c r="G3615" s="28" t="s">
        <v>27833</v>
      </c>
      <c r="H3615" s="28" t="s">
        <v>82</v>
      </c>
      <c r="I3615" s="28" t="s">
        <v>12791</v>
      </c>
      <c r="J3615" s="43" t="s">
        <v>13796</v>
      </c>
      <c r="K3615" s="43" t="s">
        <v>13797</v>
      </c>
      <c r="L3615" s="43" t="s">
        <v>13797</v>
      </c>
      <c r="M3615" s="43" t="s">
        <v>27834</v>
      </c>
      <c r="N3615" s="43" t="s">
        <v>90</v>
      </c>
      <c r="O3615" s="43" t="s">
        <v>91</v>
      </c>
      <c r="P3615" s="28" t="s">
        <v>27835</v>
      </c>
      <c r="Q3615" s="28" t="s">
        <v>27836</v>
      </c>
      <c r="R3615" s="44">
        <v>0</v>
      </c>
    </row>
    <row r="3616" spans="1:18" ht="102" x14ac:dyDescent="0.2">
      <c r="A3616" s="28" t="s">
        <v>54</v>
      </c>
      <c r="B3616" s="28" t="s">
        <v>11991</v>
      </c>
      <c r="C3616" s="28" t="s">
        <v>63</v>
      </c>
      <c r="D3616" s="28" t="s">
        <v>55</v>
      </c>
      <c r="E3616" s="37">
        <v>43250.585706018515</v>
      </c>
      <c r="F3616" s="28" t="s">
        <v>14423</v>
      </c>
      <c r="G3616" s="28" t="s">
        <v>27837</v>
      </c>
      <c r="H3616" s="28" t="s">
        <v>82</v>
      </c>
      <c r="I3616" s="28" t="s">
        <v>12880</v>
      </c>
      <c r="J3616" s="43" t="s">
        <v>13796</v>
      </c>
      <c r="K3616" s="43" t="s">
        <v>13797</v>
      </c>
      <c r="L3616" s="43" t="s">
        <v>13797</v>
      </c>
      <c r="M3616" s="43" t="s">
        <v>27838</v>
      </c>
      <c r="N3616" s="43" t="s">
        <v>8825</v>
      </c>
      <c r="O3616" s="43" t="s">
        <v>8826</v>
      </c>
      <c r="P3616" s="28" t="s">
        <v>27710</v>
      </c>
      <c r="Q3616" s="28" t="s">
        <v>27711</v>
      </c>
      <c r="R3616" s="44">
        <v>0</v>
      </c>
    </row>
    <row r="3617" spans="1:18" ht="63.75" x14ac:dyDescent="0.2">
      <c r="A3617" s="28" t="s">
        <v>54</v>
      </c>
      <c r="B3617" s="28" t="s">
        <v>11991</v>
      </c>
      <c r="C3617" s="28" t="s">
        <v>63</v>
      </c>
      <c r="D3617" s="28" t="s">
        <v>55</v>
      </c>
      <c r="E3617" s="37">
        <v>43250.62023148148</v>
      </c>
      <c r="F3617" s="28" t="s">
        <v>13794</v>
      </c>
      <c r="G3617" s="28" t="s">
        <v>27839</v>
      </c>
      <c r="H3617" s="28" t="s">
        <v>82</v>
      </c>
      <c r="I3617" s="28" t="s">
        <v>12732</v>
      </c>
      <c r="J3617" s="43" t="s">
        <v>13796</v>
      </c>
      <c r="K3617" s="43" t="s">
        <v>13797</v>
      </c>
      <c r="L3617" s="43" t="s">
        <v>13797</v>
      </c>
      <c r="M3617" s="43" t="s">
        <v>27840</v>
      </c>
      <c r="N3617" s="43" t="s">
        <v>156</v>
      </c>
      <c r="O3617" s="43" t="s">
        <v>157</v>
      </c>
      <c r="P3617" s="28" t="s">
        <v>27647</v>
      </c>
      <c r="Q3617" s="28" t="s">
        <v>27648</v>
      </c>
      <c r="R3617" s="44">
        <v>0</v>
      </c>
    </row>
    <row r="3618" spans="1:18" ht="102" x14ac:dyDescent="0.2">
      <c r="A3618" s="28" t="s">
        <v>54</v>
      </c>
      <c r="B3618" s="28" t="s">
        <v>11991</v>
      </c>
      <c r="C3618" s="28" t="s">
        <v>63</v>
      </c>
      <c r="D3618" s="28" t="s">
        <v>55</v>
      </c>
      <c r="E3618" s="37">
        <v>43250.667465277773</v>
      </c>
      <c r="F3618" s="28" t="s">
        <v>13794</v>
      </c>
      <c r="G3618" s="28" t="s">
        <v>27841</v>
      </c>
      <c r="H3618" s="28" t="s">
        <v>82</v>
      </c>
      <c r="I3618" s="28" t="s">
        <v>27842</v>
      </c>
      <c r="J3618" s="43" t="s">
        <v>13796</v>
      </c>
      <c r="K3618" s="43" t="s">
        <v>13797</v>
      </c>
      <c r="L3618" s="43" t="s">
        <v>13797</v>
      </c>
      <c r="M3618" s="43" t="s">
        <v>27843</v>
      </c>
      <c r="N3618" s="43" t="s">
        <v>628</v>
      </c>
      <c r="O3618" s="43" t="s">
        <v>629</v>
      </c>
      <c r="P3618" s="28" t="s">
        <v>27844</v>
      </c>
      <c r="Q3618" s="28" t="s">
        <v>27845</v>
      </c>
      <c r="R3618" s="44">
        <v>0</v>
      </c>
    </row>
    <row r="3619" spans="1:18" ht="102" x14ac:dyDescent="0.2">
      <c r="A3619" s="28" t="s">
        <v>54</v>
      </c>
      <c r="B3619" s="28" t="s">
        <v>11991</v>
      </c>
      <c r="C3619" s="28" t="s">
        <v>63</v>
      </c>
      <c r="D3619" s="28" t="s">
        <v>55</v>
      </c>
      <c r="E3619" s="37">
        <v>43250.670428240737</v>
      </c>
      <c r="F3619" s="28" t="s">
        <v>13794</v>
      </c>
      <c r="G3619" s="28" t="s">
        <v>27846</v>
      </c>
      <c r="H3619" s="28" t="s">
        <v>82</v>
      </c>
      <c r="I3619" s="28" t="s">
        <v>12601</v>
      </c>
      <c r="J3619" s="43" t="s">
        <v>13796</v>
      </c>
      <c r="K3619" s="43" t="s">
        <v>13797</v>
      </c>
      <c r="L3619" s="43" t="s">
        <v>13797</v>
      </c>
      <c r="M3619" s="43" t="s">
        <v>27847</v>
      </c>
      <c r="N3619" s="43" t="s">
        <v>628</v>
      </c>
      <c r="O3619" s="43" t="s">
        <v>629</v>
      </c>
      <c r="P3619" s="28" t="s">
        <v>27844</v>
      </c>
      <c r="Q3619" s="28" t="s">
        <v>27845</v>
      </c>
      <c r="R3619" s="44">
        <v>0</v>
      </c>
    </row>
    <row r="3620" spans="1:18" ht="114.75" x14ac:dyDescent="0.2">
      <c r="A3620" s="28" t="s">
        <v>54</v>
      </c>
      <c r="B3620" s="28" t="s">
        <v>11991</v>
      </c>
      <c r="C3620" s="28" t="s">
        <v>63</v>
      </c>
      <c r="D3620" s="28" t="s">
        <v>55</v>
      </c>
      <c r="E3620" s="37">
        <v>43250.707870370366</v>
      </c>
      <c r="F3620" s="28" t="s">
        <v>13794</v>
      </c>
      <c r="G3620" s="28" t="s">
        <v>27848</v>
      </c>
      <c r="H3620" s="28" t="s">
        <v>82</v>
      </c>
      <c r="I3620" s="28" t="s">
        <v>12606</v>
      </c>
      <c r="J3620" s="43" t="s">
        <v>13796</v>
      </c>
      <c r="K3620" s="43" t="s">
        <v>13797</v>
      </c>
      <c r="L3620" s="43" t="s">
        <v>13797</v>
      </c>
      <c r="M3620" s="43" t="s">
        <v>27849</v>
      </c>
      <c r="N3620" s="43" t="s">
        <v>144</v>
      </c>
      <c r="O3620" s="43" t="s">
        <v>145</v>
      </c>
      <c r="P3620" s="28" t="s">
        <v>27850</v>
      </c>
      <c r="Q3620" s="28" t="s">
        <v>27851</v>
      </c>
      <c r="R3620" s="44">
        <v>0</v>
      </c>
    </row>
    <row r="3621" spans="1:18" ht="89.25" x14ac:dyDescent="0.2">
      <c r="A3621" s="28" t="s">
        <v>54</v>
      </c>
      <c r="B3621" s="28" t="s">
        <v>11991</v>
      </c>
      <c r="C3621" s="28" t="s">
        <v>63</v>
      </c>
      <c r="D3621" s="28" t="s">
        <v>55</v>
      </c>
      <c r="E3621" s="37">
        <v>43250.755555555552</v>
      </c>
      <c r="F3621" s="28" t="s">
        <v>13794</v>
      </c>
      <c r="G3621" s="28" t="s">
        <v>27852</v>
      </c>
      <c r="H3621" s="28" t="s">
        <v>82</v>
      </c>
      <c r="I3621" s="28" t="s">
        <v>12591</v>
      </c>
      <c r="J3621" s="43" t="s">
        <v>13796</v>
      </c>
      <c r="K3621" s="43" t="s">
        <v>13797</v>
      </c>
      <c r="L3621" s="43" t="s">
        <v>13797</v>
      </c>
      <c r="M3621" s="43" t="s">
        <v>27853</v>
      </c>
      <c r="N3621" s="43" t="s">
        <v>1141</v>
      </c>
      <c r="O3621" s="43" t="s">
        <v>1142</v>
      </c>
      <c r="P3621" s="28" t="s">
        <v>27854</v>
      </c>
      <c r="Q3621" s="28" t="s">
        <v>27855</v>
      </c>
      <c r="R3621" s="44">
        <v>0</v>
      </c>
    </row>
    <row r="3622" spans="1:18" ht="153" x14ac:dyDescent="0.2">
      <c r="A3622" s="28" t="s">
        <v>54</v>
      </c>
      <c r="B3622" s="28" t="s">
        <v>11991</v>
      </c>
      <c r="C3622" s="28" t="s">
        <v>63</v>
      </c>
      <c r="D3622" s="28" t="s">
        <v>55</v>
      </c>
      <c r="E3622" s="37">
        <v>43251.447835648149</v>
      </c>
      <c r="F3622" s="28" t="s">
        <v>13794</v>
      </c>
      <c r="G3622" s="28" t="s">
        <v>27856</v>
      </c>
      <c r="H3622" s="28" t="s">
        <v>82</v>
      </c>
      <c r="I3622" s="28" t="s">
        <v>27857</v>
      </c>
      <c r="J3622" s="43" t="s">
        <v>13796</v>
      </c>
      <c r="K3622" s="43" t="s">
        <v>13797</v>
      </c>
      <c r="L3622" s="43" t="s">
        <v>13797</v>
      </c>
      <c r="M3622" s="43" t="s">
        <v>27858</v>
      </c>
      <c r="N3622" s="43" t="s">
        <v>1905</v>
      </c>
      <c r="O3622" s="43" t="s">
        <v>1906</v>
      </c>
      <c r="P3622" s="28" t="s">
        <v>27859</v>
      </c>
      <c r="Q3622" s="28" t="s">
        <v>27860</v>
      </c>
      <c r="R3622" s="44">
        <v>0</v>
      </c>
    </row>
    <row r="3623" spans="1:18" ht="140.25" x14ac:dyDescent="0.2">
      <c r="A3623" s="28" t="s">
        <v>54</v>
      </c>
      <c r="B3623" s="28" t="s">
        <v>11991</v>
      </c>
      <c r="C3623" s="28" t="s">
        <v>63</v>
      </c>
      <c r="D3623" s="28" t="s">
        <v>55</v>
      </c>
      <c r="E3623" s="37">
        <v>43251.465300925927</v>
      </c>
      <c r="F3623" s="28" t="s">
        <v>13794</v>
      </c>
      <c r="G3623" s="28" t="s">
        <v>27861</v>
      </c>
      <c r="H3623" s="28" t="s">
        <v>82</v>
      </c>
      <c r="I3623" s="28" t="s">
        <v>13087</v>
      </c>
      <c r="J3623" s="43" t="s">
        <v>13796</v>
      </c>
      <c r="K3623" s="43" t="s">
        <v>13797</v>
      </c>
      <c r="L3623" s="43" t="s">
        <v>13797</v>
      </c>
      <c r="M3623" s="43" t="s">
        <v>27862</v>
      </c>
      <c r="N3623" s="43" t="s">
        <v>12776</v>
      </c>
      <c r="O3623" s="43" t="s">
        <v>12777</v>
      </c>
      <c r="P3623" s="28" t="s">
        <v>27863</v>
      </c>
      <c r="Q3623" s="28" t="s">
        <v>27864</v>
      </c>
      <c r="R3623" s="44">
        <v>0</v>
      </c>
    </row>
    <row r="3624" spans="1:18" ht="76.5" x14ac:dyDescent="0.2">
      <c r="A3624" s="28" t="s">
        <v>54</v>
      </c>
      <c r="B3624" s="28" t="s">
        <v>11991</v>
      </c>
      <c r="C3624" s="28" t="s">
        <v>63</v>
      </c>
      <c r="D3624" s="28" t="s">
        <v>55</v>
      </c>
      <c r="E3624" s="37">
        <v>43251.470416666663</v>
      </c>
      <c r="F3624" s="28" t="s">
        <v>13794</v>
      </c>
      <c r="G3624" s="28" t="s">
        <v>27865</v>
      </c>
      <c r="H3624" s="28" t="s">
        <v>82</v>
      </c>
      <c r="I3624" s="28" t="s">
        <v>12204</v>
      </c>
      <c r="J3624" s="43" t="s">
        <v>13796</v>
      </c>
      <c r="K3624" s="43" t="s">
        <v>13797</v>
      </c>
      <c r="L3624" s="43" t="s">
        <v>13797</v>
      </c>
      <c r="M3624" s="43" t="s">
        <v>27866</v>
      </c>
      <c r="N3624" s="43" t="s">
        <v>156</v>
      </c>
      <c r="O3624" s="43" t="s">
        <v>157</v>
      </c>
      <c r="P3624" s="28" t="s">
        <v>27867</v>
      </c>
      <c r="Q3624" s="28" t="s">
        <v>27868</v>
      </c>
      <c r="R3624" s="44">
        <v>0</v>
      </c>
    </row>
    <row r="3625" spans="1:18" ht="140.25" x14ac:dyDescent="0.2">
      <c r="A3625" s="28" t="s">
        <v>54</v>
      </c>
      <c r="B3625" s="28" t="s">
        <v>11991</v>
      </c>
      <c r="C3625" s="28" t="s">
        <v>63</v>
      </c>
      <c r="D3625" s="28" t="s">
        <v>55</v>
      </c>
      <c r="E3625" s="37">
        <v>43251.568599537037</v>
      </c>
      <c r="F3625" s="28" t="s">
        <v>13794</v>
      </c>
      <c r="G3625" s="28" t="s">
        <v>27869</v>
      </c>
      <c r="H3625" s="28" t="s">
        <v>82</v>
      </c>
      <c r="I3625" s="28" t="s">
        <v>12638</v>
      </c>
      <c r="J3625" s="43" t="s">
        <v>13796</v>
      </c>
      <c r="K3625" s="43" t="s">
        <v>13797</v>
      </c>
      <c r="L3625" s="43" t="s">
        <v>13797</v>
      </c>
      <c r="M3625" s="43" t="s">
        <v>27870</v>
      </c>
      <c r="N3625" s="43" t="s">
        <v>5514</v>
      </c>
      <c r="O3625" s="43" t="s">
        <v>5515</v>
      </c>
      <c r="P3625" s="28" t="s">
        <v>27871</v>
      </c>
      <c r="Q3625" s="28" t="s">
        <v>27872</v>
      </c>
      <c r="R3625" s="44">
        <v>0</v>
      </c>
    </row>
    <row r="3626" spans="1:18" ht="140.25" x14ac:dyDescent="0.2">
      <c r="A3626" s="28" t="s">
        <v>54</v>
      </c>
      <c r="B3626" s="28" t="s">
        <v>11991</v>
      </c>
      <c r="C3626" s="28" t="s">
        <v>63</v>
      </c>
      <c r="D3626" s="28" t="s">
        <v>55</v>
      </c>
      <c r="E3626" s="37">
        <v>43251.5780787037</v>
      </c>
      <c r="F3626" s="28" t="s">
        <v>13794</v>
      </c>
      <c r="G3626" s="28" t="s">
        <v>27873</v>
      </c>
      <c r="H3626" s="28" t="s">
        <v>82</v>
      </c>
      <c r="I3626" s="28" t="s">
        <v>12220</v>
      </c>
      <c r="J3626" s="43" t="s">
        <v>13796</v>
      </c>
      <c r="K3626" s="43" t="s">
        <v>13797</v>
      </c>
      <c r="L3626" s="43" t="s">
        <v>13797</v>
      </c>
      <c r="M3626" s="43" t="s">
        <v>27874</v>
      </c>
      <c r="N3626" s="43" t="s">
        <v>12221</v>
      </c>
      <c r="O3626" s="43" t="s">
        <v>12222</v>
      </c>
      <c r="P3626" s="28" t="s">
        <v>27326</v>
      </c>
      <c r="Q3626" s="28" t="s">
        <v>27327</v>
      </c>
      <c r="R3626" s="44">
        <v>0</v>
      </c>
    </row>
    <row r="3627" spans="1:18" ht="127.5" x14ac:dyDescent="0.2">
      <c r="A3627" s="28" t="s">
        <v>54</v>
      </c>
      <c r="B3627" s="28" t="s">
        <v>11991</v>
      </c>
      <c r="C3627" s="28" t="s">
        <v>63</v>
      </c>
      <c r="D3627" s="28" t="s">
        <v>55</v>
      </c>
      <c r="E3627" s="37">
        <v>43251.603414351848</v>
      </c>
      <c r="F3627" s="28" t="s">
        <v>13794</v>
      </c>
      <c r="G3627" s="28" t="s">
        <v>27875</v>
      </c>
      <c r="H3627" s="28" t="s">
        <v>82</v>
      </c>
      <c r="I3627" s="28" t="s">
        <v>27876</v>
      </c>
      <c r="J3627" s="43" t="s">
        <v>13796</v>
      </c>
      <c r="K3627" s="43" t="s">
        <v>13797</v>
      </c>
      <c r="L3627" s="43" t="s">
        <v>13797</v>
      </c>
      <c r="M3627" s="43" t="s">
        <v>27877</v>
      </c>
      <c r="N3627" s="43" t="s">
        <v>7781</v>
      </c>
      <c r="O3627" s="43" t="s">
        <v>7782</v>
      </c>
      <c r="P3627" s="28" t="s">
        <v>27878</v>
      </c>
      <c r="Q3627" s="28" t="s">
        <v>27879</v>
      </c>
      <c r="R3627" s="44">
        <v>0</v>
      </c>
    </row>
    <row r="3628" spans="1:18" ht="89.25" x14ac:dyDescent="0.2">
      <c r="A3628" s="28" t="s">
        <v>54</v>
      </c>
      <c r="B3628" s="28" t="s">
        <v>11991</v>
      </c>
      <c r="C3628" s="28" t="s">
        <v>63</v>
      </c>
      <c r="D3628" s="28" t="s">
        <v>55</v>
      </c>
      <c r="E3628" s="37">
        <v>43251.604756944442</v>
      </c>
      <c r="F3628" s="28" t="s">
        <v>13794</v>
      </c>
      <c r="G3628" s="28" t="s">
        <v>27880</v>
      </c>
      <c r="H3628" s="28" t="s">
        <v>82</v>
      </c>
      <c r="I3628" s="28" t="s">
        <v>12260</v>
      </c>
      <c r="J3628" s="43" t="s">
        <v>13796</v>
      </c>
      <c r="K3628" s="43" t="s">
        <v>13797</v>
      </c>
      <c r="L3628" s="43" t="s">
        <v>13797</v>
      </c>
      <c r="M3628" s="43" t="s">
        <v>27881</v>
      </c>
      <c r="N3628" s="43" t="s">
        <v>7781</v>
      </c>
      <c r="O3628" s="43" t="s">
        <v>7782</v>
      </c>
      <c r="P3628" s="28" t="s">
        <v>27878</v>
      </c>
      <c r="Q3628" s="28" t="s">
        <v>27879</v>
      </c>
      <c r="R3628" s="44">
        <v>0</v>
      </c>
    </row>
    <row r="3629" spans="1:18" ht="127.5" x14ac:dyDescent="0.2">
      <c r="A3629" s="28" t="s">
        <v>54</v>
      </c>
      <c r="B3629" s="28" t="s">
        <v>11991</v>
      </c>
      <c r="C3629" s="28" t="s">
        <v>63</v>
      </c>
      <c r="D3629" s="28" t="s">
        <v>55</v>
      </c>
      <c r="E3629" s="37">
        <v>43251.660509259258</v>
      </c>
      <c r="F3629" s="28" t="s">
        <v>13794</v>
      </c>
      <c r="G3629" s="28" t="s">
        <v>27882</v>
      </c>
      <c r="H3629" s="28" t="s">
        <v>82</v>
      </c>
      <c r="I3629" s="28" t="s">
        <v>12903</v>
      </c>
      <c r="J3629" s="43" t="s">
        <v>13796</v>
      </c>
      <c r="K3629" s="43" t="s">
        <v>13797</v>
      </c>
      <c r="L3629" s="43" t="s">
        <v>13797</v>
      </c>
      <c r="M3629" s="43" t="s">
        <v>27883</v>
      </c>
      <c r="N3629" s="43" t="s">
        <v>3508</v>
      </c>
      <c r="O3629" s="43" t="s">
        <v>3509</v>
      </c>
      <c r="P3629" s="28" t="s">
        <v>27468</v>
      </c>
      <c r="Q3629" s="28" t="s">
        <v>27469</v>
      </c>
      <c r="R3629" s="44">
        <v>0</v>
      </c>
    </row>
    <row r="3630" spans="1:18" ht="140.25" x14ac:dyDescent="0.2">
      <c r="A3630" s="28" t="s">
        <v>54</v>
      </c>
      <c r="B3630" s="28" t="s">
        <v>11991</v>
      </c>
      <c r="C3630" s="28" t="s">
        <v>63</v>
      </c>
      <c r="D3630" s="28" t="s">
        <v>55</v>
      </c>
      <c r="E3630" s="37">
        <v>43251.758645833332</v>
      </c>
      <c r="F3630" s="28" t="s">
        <v>13794</v>
      </c>
      <c r="G3630" s="28" t="s">
        <v>27884</v>
      </c>
      <c r="H3630" s="28" t="s">
        <v>82</v>
      </c>
      <c r="I3630" s="28" t="s">
        <v>12878</v>
      </c>
      <c r="J3630" s="43" t="s">
        <v>13796</v>
      </c>
      <c r="K3630" s="43" t="s">
        <v>13797</v>
      </c>
      <c r="L3630" s="43" t="s">
        <v>13797</v>
      </c>
      <c r="M3630" s="43" t="s">
        <v>27885</v>
      </c>
      <c r="N3630" s="43" t="s">
        <v>8035</v>
      </c>
      <c r="O3630" s="43" t="s">
        <v>8036</v>
      </c>
      <c r="P3630" s="28" t="s">
        <v>27886</v>
      </c>
      <c r="Q3630" s="28" t="s">
        <v>27887</v>
      </c>
      <c r="R3630" s="44">
        <v>0</v>
      </c>
    </row>
    <row r="3631" spans="1:18" ht="127.5" x14ac:dyDescent="0.2">
      <c r="A3631" s="28" t="s">
        <v>54</v>
      </c>
      <c r="B3631" s="28" t="s">
        <v>11991</v>
      </c>
      <c r="C3631" s="28" t="s">
        <v>63</v>
      </c>
      <c r="D3631" s="28" t="s">
        <v>55</v>
      </c>
      <c r="E3631" s="37">
        <v>43251.776956018519</v>
      </c>
      <c r="F3631" s="28" t="s">
        <v>13794</v>
      </c>
      <c r="G3631" s="28" t="s">
        <v>27888</v>
      </c>
      <c r="H3631" s="28" t="s">
        <v>82</v>
      </c>
      <c r="I3631" s="28" t="s">
        <v>27889</v>
      </c>
      <c r="J3631" s="43" t="s">
        <v>13796</v>
      </c>
      <c r="K3631" s="43" t="s">
        <v>13797</v>
      </c>
      <c r="L3631" s="43" t="s">
        <v>13797</v>
      </c>
      <c r="M3631" s="43" t="s">
        <v>27890</v>
      </c>
      <c r="N3631" s="43" t="s">
        <v>532</v>
      </c>
      <c r="O3631" s="43" t="s">
        <v>533</v>
      </c>
      <c r="P3631" s="28" t="s">
        <v>27767</v>
      </c>
      <c r="Q3631" s="28" t="s">
        <v>27768</v>
      </c>
      <c r="R3631" s="44">
        <v>0</v>
      </c>
    </row>
    <row r="3632" spans="1:18" ht="76.5" x14ac:dyDescent="0.2">
      <c r="A3632" s="28" t="s">
        <v>54</v>
      </c>
      <c r="B3632" s="28" t="s">
        <v>11991</v>
      </c>
      <c r="C3632" s="28" t="s">
        <v>63</v>
      </c>
      <c r="D3632" s="28" t="s">
        <v>55</v>
      </c>
      <c r="E3632" s="37">
        <v>43251.790439814817</v>
      </c>
      <c r="F3632" s="28" t="s">
        <v>13794</v>
      </c>
      <c r="G3632" s="28" t="s">
        <v>27891</v>
      </c>
      <c r="H3632" s="28" t="s">
        <v>82</v>
      </c>
      <c r="I3632" s="28" t="s">
        <v>27892</v>
      </c>
      <c r="J3632" s="43" t="s">
        <v>13796</v>
      </c>
      <c r="K3632" s="43" t="s">
        <v>13797</v>
      </c>
      <c r="L3632" s="43" t="s">
        <v>13797</v>
      </c>
      <c r="M3632" s="43" t="s">
        <v>27893</v>
      </c>
      <c r="N3632" s="43" t="s">
        <v>6379</v>
      </c>
      <c r="O3632" s="43" t="s">
        <v>6380</v>
      </c>
      <c r="P3632" s="28" t="s">
        <v>27894</v>
      </c>
      <c r="Q3632" s="28" t="s">
        <v>27895</v>
      </c>
      <c r="R3632" s="44">
        <v>0</v>
      </c>
    </row>
    <row r="3633" spans="1:18" ht="102" x14ac:dyDescent="0.2">
      <c r="A3633" s="28" t="s">
        <v>54</v>
      </c>
      <c r="B3633" s="28" t="s">
        <v>11991</v>
      </c>
      <c r="C3633" s="28" t="s">
        <v>63</v>
      </c>
      <c r="D3633" s="28" t="s">
        <v>55</v>
      </c>
      <c r="E3633" s="37">
        <v>43251.791018518517</v>
      </c>
      <c r="F3633" s="28" t="s">
        <v>13794</v>
      </c>
      <c r="G3633" s="28" t="s">
        <v>27896</v>
      </c>
      <c r="H3633" s="28" t="s">
        <v>82</v>
      </c>
      <c r="I3633" s="28" t="s">
        <v>27897</v>
      </c>
      <c r="J3633" s="43" t="s">
        <v>13796</v>
      </c>
      <c r="K3633" s="43" t="s">
        <v>13797</v>
      </c>
      <c r="L3633" s="43" t="s">
        <v>13797</v>
      </c>
      <c r="M3633" s="43" t="s">
        <v>27898</v>
      </c>
      <c r="N3633" s="43" t="s">
        <v>6379</v>
      </c>
      <c r="O3633" s="43" t="s">
        <v>6380</v>
      </c>
      <c r="P3633" s="28" t="s">
        <v>27894</v>
      </c>
      <c r="Q3633" s="28" t="s">
        <v>27895</v>
      </c>
      <c r="R3633" s="44">
        <v>0</v>
      </c>
    </row>
    <row r="3634" spans="1:18" ht="102" x14ac:dyDescent="0.2">
      <c r="A3634" s="28" t="s">
        <v>54</v>
      </c>
      <c r="B3634" s="28" t="s">
        <v>7885</v>
      </c>
      <c r="C3634" s="28" t="s">
        <v>60</v>
      </c>
      <c r="D3634" s="28" t="s">
        <v>55</v>
      </c>
      <c r="E3634" s="37">
        <v>43223.595370370371</v>
      </c>
      <c r="F3634" s="28" t="s">
        <v>13794</v>
      </c>
      <c r="G3634" s="28" t="s">
        <v>27899</v>
      </c>
      <c r="H3634" s="28" t="s">
        <v>82</v>
      </c>
      <c r="I3634" s="28" t="s">
        <v>8091</v>
      </c>
      <c r="J3634" s="43" t="s">
        <v>13796</v>
      </c>
      <c r="K3634" s="43" t="s">
        <v>13797</v>
      </c>
      <c r="L3634" s="43" t="s">
        <v>13797</v>
      </c>
      <c r="M3634" s="43" t="s">
        <v>27900</v>
      </c>
      <c r="N3634" s="43" t="s">
        <v>101</v>
      </c>
      <c r="O3634" s="43" t="s">
        <v>102</v>
      </c>
      <c r="P3634" s="28" t="s">
        <v>27901</v>
      </c>
      <c r="Q3634" s="28" t="s">
        <v>27902</v>
      </c>
      <c r="R3634" s="44">
        <v>0</v>
      </c>
    </row>
    <row r="3635" spans="1:18" ht="114.75" x14ac:dyDescent="0.2">
      <c r="A3635" s="28" t="s">
        <v>54</v>
      </c>
      <c r="B3635" s="28" t="s">
        <v>7885</v>
      </c>
      <c r="C3635" s="28" t="s">
        <v>60</v>
      </c>
      <c r="D3635" s="28" t="s">
        <v>55</v>
      </c>
      <c r="E3635" s="37">
        <v>43230.593356481477</v>
      </c>
      <c r="F3635" s="28" t="s">
        <v>13794</v>
      </c>
      <c r="G3635" s="28" t="s">
        <v>27903</v>
      </c>
      <c r="H3635" s="28" t="s">
        <v>82</v>
      </c>
      <c r="I3635" s="28" t="s">
        <v>7970</v>
      </c>
      <c r="J3635" s="43" t="s">
        <v>13796</v>
      </c>
      <c r="K3635" s="43" t="s">
        <v>13797</v>
      </c>
      <c r="L3635" s="43" t="s">
        <v>13797</v>
      </c>
      <c r="M3635" s="43" t="s">
        <v>27904</v>
      </c>
      <c r="N3635" s="43" t="s">
        <v>4306</v>
      </c>
      <c r="O3635" s="43" t="s">
        <v>4307</v>
      </c>
      <c r="P3635" s="28" t="s">
        <v>27905</v>
      </c>
      <c r="Q3635" s="28" t="s">
        <v>27906</v>
      </c>
      <c r="R3635" s="44">
        <v>0</v>
      </c>
    </row>
    <row r="3636" spans="1:18" ht="89.25" x14ac:dyDescent="0.2">
      <c r="A3636" s="28" t="s">
        <v>54</v>
      </c>
      <c r="B3636" s="28" t="s">
        <v>7885</v>
      </c>
      <c r="C3636" s="28" t="s">
        <v>60</v>
      </c>
      <c r="D3636" s="28" t="s">
        <v>55</v>
      </c>
      <c r="E3636" s="37">
        <v>43231.427418981482</v>
      </c>
      <c r="F3636" s="28" t="s">
        <v>13794</v>
      </c>
      <c r="G3636" s="28" t="s">
        <v>27907</v>
      </c>
      <c r="H3636" s="28" t="s">
        <v>82</v>
      </c>
      <c r="I3636" s="28" t="s">
        <v>7977</v>
      </c>
      <c r="J3636" s="43" t="s">
        <v>13796</v>
      </c>
      <c r="K3636" s="43" t="s">
        <v>13797</v>
      </c>
      <c r="L3636" s="43" t="s">
        <v>13797</v>
      </c>
      <c r="M3636" s="43" t="s">
        <v>27908</v>
      </c>
      <c r="N3636" s="43" t="s">
        <v>877</v>
      </c>
      <c r="O3636" s="43" t="s">
        <v>878</v>
      </c>
      <c r="P3636" s="28" t="s">
        <v>27909</v>
      </c>
      <c r="Q3636" s="28" t="s">
        <v>27910</v>
      </c>
      <c r="R3636" s="44">
        <v>0</v>
      </c>
    </row>
    <row r="3637" spans="1:18" ht="114.75" x14ac:dyDescent="0.2">
      <c r="A3637" s="28" t="s">
        <v>54</v>
      </c>
      <c r="B3637" s="28" t="s">
        <v>7885</v>
      </c>
      <c r="C3637" s="28" t="s">
        <v>60</v>
      </c>
      <c r="D3637" s="28" t="s">
        <v>55</v>
      </c>
      <c r="E3637" s="37">
        <v>43231.735706018517</v>
      </c>
      <c r="F3637" s="28" t="s">
        <v>13794</v>
      </c>
      <c r="G3637" s="28" t="s">
        <v>27911</v>
      </c>
      <c r="H3637" s="28" t="s">
        <v>82</v>
      </c>
      <c r="I3637" s="28" t="s">
        <v>8042</v>
      </c>
      <c r="J3637" s="43" t="s">
        <v>13796</v>
      </c>
      <c r="K3637" s="43" t="s">
        <v>13797</v>
      </c>
      <c r="L3637" s="43" t="s">
        <v>13797</v>
      </c>
      <c r="M3637" s="43" t="s">
        <v>27912</v>
      </c>
      <c r="N3637" s="43" t="s">
        <v>2156</v>
      </c>
      <c r="O3637" s="43" t="s">
        <v>2157</v>
      </c>
      <c r="P3637" s="28" t="s">
        <v>27901</v>
      </c>
      <c r="Q3637" s="28" t="s">
        <v>27902</v>
      </c>
      <c r="R3637" s="44">
        <v>0</v>
      </c>
    </row>
    <row r="3638" spans="1:18" ht="89.25" x14ac:dyDescent="0.2">
      <c r="A3638" s="28" t="s">
        <v>54</v>
      </c>
      <c r="B3638" s="28" t="s">
        <v>7885</v>
      </c>
      <c r="C3638" s="28" t="s">
        <v>60</v>
      </c>
      <c r="D3638" s="28" t="s">
        <v>55</v>
      </c>
      <c r="E3638" s="37">
        <v>43234.615682870368</v>
      </c>
      <c r="F3638" s="28" t="s">
        <v>13794</v>
      </c>
      <c r="G3638" s="28" t="s">
        <v>27913</v>
      </c>
      <c r="H3638" s="28" t="s">
        <v>82</v>
      </c>
      <c r="I3638" s="28" t="s">
        <v>27914</v>
      </c>
      <c r="J3638" s="43" t="s">
        <v>13796</v>
      </c>
      <c r="K3638" s="43" t="s">
        <v>13797</v>
      </c>
      <c r="L3638" s="43" t="s">
        <v>13797</v>
      </c>
      <c r="M3638" s="43" t="s">
        <v>27915</v>
      </c>
      <c r="N3638" s="43" t="s">
        <v>5506</v>
      </c>
      <c r="O3638" s="43" t="s">
        <v>5507</v>
      </c>
      <c r="P3638" s="28" t="s">
        <v>27916</v>
      </c>
      <c r="Q3638" s="28" t="s">
        <v>27917</v>
      </c>
      <c r="R3638" s="44">
        <v>0</v>
      </c>
    </row>
    <row r="3639" spans="1:18" ht="89.25" x14ac:dyDescent="0.2">
      <c r="A3639" s="28" t="s">
        <v>54</v>
      </c>
      <c r="B3639" s="28" t="s">
        <v>7885</v>
      </c>
      <c r="C3639" s="28" t="s">
        <v>60</v>
      </c>
      <c r="D3639" s="28" t="s">
        <v>55</v>
      </c>
      <c r="E3639" s="37">
        <v>43234.619398148148</v>
      </c>
      <c r="F3639" s="28" t="s">
        <v>13794</v>
      </c>
      <c r="G3639" s="28" t="s">
        <v>27918</v>
      </c>
      <c r="H3639" s="28" t="s">
        <v>82</v>
      </c>
      <c r="I3639" s="28" t="s">
        <v>7905</v>
      </c>
      <c r="J3639" s="43" t="s">
        <v>13796</v>
      </c>
      <c r="K3639" s="43" t="s">
        <v>13797</v>
      </c>
      <c r="L3639" s="43" t="s">
        <v>13797</v>
      </c>
      <c r="M3639" s="43" t="s">
        <v>27919</v>
      </c>
      <c r="N3639" s="43" t="s">
        <v>2219</v>
      </c>
      <c r="O3639" s="43" t="s">
        <v>2220</v>
      </c>
      <c r="P3639" s="28" t="s">
        <v>27920</v>
      </c>
      <c r="Q3639" s="28" t="s">
        <v>27921</v>
      </c>
      <c r="R3639" s="44">
        <v>0</v>
      </c>
    </row>
    <row r="3640" spans="1:18" ht="140.25" x14ac:dyDescent="0.2">
      <c r="A3640" s="28" t="s">
        <v>54</v>
      </c>
      <c r="B3640" s="28" t="s">
        <v>7885</v>
      </c>
      <c r="C3640" s="28" t="s">
        <v>60</v>
      </c>
      <c r="D3640" s="28" t="s">
        <v>55</v>
      </c>
      <c r="E3640" s="37">
        <v>43234.715439814812</v>
      </c>
      <c r="F3640" s="28" t="s">
        <v>13794</v>
      </c>
      <c r="G3640" s="28" t="s">
        <v>27922</v>
      </c>
      <c r="H3640" s="28" t="s">
        <v>82</v>
      </c>
      <c r="I3640" s="28" t="s">
        <v>27923</v>
      </c>
      <c r="J3640" s="43" t="s">
        <v>13796</v>
      </c>
      <c r="K3640" s="43" t="s">
        <v>13797</v>
      </c>
      <c r="L3640" s="43" t="s">
        <v>13797</v>
      </c>
      <c r="M3640" s="43" t="s">
        <v>27924</v>
      </c>
      <c r="N3640" s="43" t="s">
        <v>84</v>
      </c>
      <c r="O3640" s="43" t="s">
        <v>85</v>
      </c>
      <c r="P3640" s="28" t="s">
        <v>27925</v>
      </c>
      <c r="Q3640" s="28" t="s">
        <v>27926</v>
      </c>
      <c r="R3640" s="44">
        <v>0</v>
      </c>
    </row>
    <row r="3641" spans="1:18" ht="89.25" x14ac:dyDescent="0.2">
      <c r="A3641" s="28" t="s">
        <v>54</v>
      </c>
      <c r="B3641" s="28" t="s">
        <v>7885</v>
      </c>
      <c r="C3641" s="28" t="s">
        <v>60</v>
      </c>
      <c r="D3641" s="28" t="s">
        <v>55</v>
      </c>
      <c r="E3641" s="37">
        <v>43235.528090277774</v>
      </c>
      <c r="F3641" s="28" t="s">
        <v>13794</v>
      </c>
      <c r="G3641" s="28" t="s">
        <v>27927</v>
      </c>
      <c r="H3641" s="28" t="s">
        <v>82</v>
      </c>
      <c r="I3641" s="28" t="s">
        <v>27928</v>
      </c>
      <c r="J3641" s="43" t="s">
        <v>13796</v>
      </c>
      <c r="K3641" s="43" t="s">
        <v>13797</v>
      </c>
      <c r="L3641" s="43" t="s">
        <v>13797</v>
      </c>
      <c r="M3641" s="43" t="s">
        <v>27929</v>
      </c>
      <c r="N3641" s="43" t="s">
        <v>5159</v>
      </c>
      <c r="O3641" s="43" t="s">
        <v>5160</v>
      </c>
      <c r="P3641" s="28" t="s">
        <v>27905</v>
      </c>
      <c r="Q3641" s="28" t="s">
        <v>27906</v>
      </c>
      <c r="R3641" s="44">
        <v>0</v>
      </c>
    </row>
    <row r="3642" spans="1:18" ht="76.5" x14ac:dyDescent="0.2">
      <c r="A3642" s="28" t="s">
        <v>54</v>
      </c>
      <c r="B3642" s="28" t="s">
        <v>7885</v>
      </c>
      <c r="C3642" s="28" t="s">
        <v>60</v>
      </c>
      <c r="D3642" s="28" t="s">
        <v>55</v>
      </c>
      <c r="E3642" s="37">
        <v>43235.55296296296</v>
      </c>
      <c r="F3642" s="28" t="s">
        <v>13794</v>
      </c>
      <c r="G3642" s="28" t="s">
        <v>27930</v>
      </c>
      <c r="H3642" s="28" t="s">
        <v>82</v>
      </c>
      <c r="I3642" s="28" t="s">
        <v>27931</v>
      </c>
      <c r="J3642" s="43" t="s">
        <v>13796</v>
      </c>
      <c r="K3642" s="43" t="s">
        <v>13797</v>
      </c>
      <c r="L3642" s="43" t="s">
        <v>13797</v>
      </c>
      <c r="M3642" s="43" t="s">
        <v>27932</v>
      </c>
      <c r="N3642" s="43" t="s">
        <v>5159</v>
      </c>
      <c r="O3642" s="43" t="s">
        <v>5160</v>
      </c>
      <c r="P3642" s="28" t="s">
        <v>27905</v>
      </c>
      <c r="Q3642" s="28" t="s">
        <v>27906</v>
      </c>
      <c r="R3642" s="44">
        <v>0</v>
      </c>
    </row>
    <row r="3643" spans="1:18" ht="127.5" x14ac:dyDescent="0.2">
      <c r="A3643" s="28" t="s">
        <v>54</v>
      </c>
      <c r="B3643" s="28" t="s">
        <v>7885</v>
      </c>
      <c r="C3643" s="28" t="s">
        <v>60</v>
      </c>
      <c r="D3643" s="28" t="s">
        <v>55</v>
      </c>
      <c r="E3643" s="37">
        <v>43242.684583333328</v>
      </c>
      <c r="F3643" s="28" t="s">
        <v>13794</v>
      </c>
      <c r="G3643" s="28" t="s">
        <v>27933</v>
      </c>
      <c r="H3643" s="28" t="s">
        <v>82</v>
      </c>
      <c r="I3643" s="28" t="s">
        <v>27934</v>
      </c>
      <c r="J3643" s="43" t="s">
        <v>13796</v>
      </c>
      <c r="K3643" s="43" t="s">
        <v>13797</v>
      </c>
      <c r="L3643" s="43" t="s">
        <v>13797</v>
      </c>
      <c r="M3643" s="43" t="s">
        <v>27935</v>
      </c>
      <c r="N3643" s="43" t="s">
        <v>305</v>
      </c>
      <c r="O3643" s="43" t="s">
        <v>306</v>
      </c>
      <c r="P3643" s="28" t="s">
        <v>27936</v>
      </c>
      <c r="Q3643" s="28" t="s">
        <v>27937</v>
      </c>
      <c r="R3643" s="44">
        <v>0</v>
      </c>
    </row>
    <row r="3644" spans="1:18" ht="114.75" x14ac:dyDescent="0.2">
      <c r="A3644" s="28" t="s">
        <v>54</v>
      </c>
      <c r="B3644" s="28" t="s">
        <v>7885</v>
      </c>
      <c r="C3644" s="28" t="s">
        <v>60</v>
      </c>
      <c r="D3644" s="28" t="s">
        <v>55</v>
      </c>
      <c r="E3644" s="37">
        <v>43242.691111111111</v>
      </c>
      <c r="F3644" s="28" t="s">
        <v>13794</v>
      </c>
      <c r="G3644" s="28" t="s">
        <v>27938</v>
      </c>
      <c r="H3644" s="28" t="s">
        <v>82</v>
      </c>
      <c r="I3644" s="28" t="s">
        <v>27939</v>
      </c>
      <c r="J3644" s="43" t="s">
        <v>13796</v>
      </c>
      <c r="K3644" s="43" t="s">
        <v>13797</v>
      </c>
      <c r="L3644" s="43" t="s">
        <v>13797</v>
      </c>
      <c r="M3644" s="43" t="s">
        <v>27940</v>
      </c>
      <c r="N3644" s="43" t="s">
        <v>305</v>
      </c>
      <c r="O3644" s="43" t="s">
        <v>306</v>
      </c>
      <c r="P3644" s="28" t="s">
        <v>27936</v>
      </c>
      <c r="Q3644" s="28" t="s">
        <v>27937</v>
      </c>
      <c r="R3644" s="44">
        <v>0</v>
      </c>
    </row>
    <row r="3645" spans="1:18" ht="127.5" x14ac:dyDescent="0.2">
      <c r="A3645" s="28" t="s">
        <v>54</v>
      </c>
      <c r="B3645" s="28" t="s">
        <v>7885</v>
      </c>
      <c r="C3645" s="28" t="s">
        <v>60</v>
      </c>
      <c r="D3645" s="28" t="s">
        <v>55</v>
      </c>
      <c r="E3645" s="37">
        <v>43243.526562499996</v>
      </c>
      <c r="F3645" s="28" t="s">
        <v>13794</v>
      </c>
      <c r="G3645" s="28" t="s">
        <v>27941</v>
      </c>
      <c r="H3645" s="28" t="s">
        <v>82</v>
      </c>
      <c r="I3645" s="28" t="s">
        <v>8122</v>
      </c>
      <c r="J3645" s="43" t="s">
        <v>13796</v>
      </c>
      <c r="K3645" s="43" t="s">
        <v>13797</v>
      </c>
      <c r="L3645" s="43" t="s">
        <v>13797</v>
      </c>
      <c r="M3645" s="43" t="s">
        <v>27942</v>
      </c>
      <c r="N3645" s="43" t="s">
        <v>333</v>
      </c>
      <c r="O3645" s="43" t="s">
        <v>334</v>
      </c>
      <c r="P3645" s="28" t="s">
        <v>27943</v>
      </c>
      <c r="Q3645" s="28" t="s">
        <v>27944</v>
      </c>
      <c r="R3645" s="44">
        <v>0</v>
      </c>
    </row>
    <row r="3646" spans="1:18" ht="140.25" x14ac:dyDescent="0.2">
      <c r="A3646" s="28" t="s">
        <v>54</v>
      </c>
      <c r="B3646" s="28" t="s">
        <v>7885</v>
      </c>
      <c r="C3646" s="28" t="s">
        <v>60</v>
      </c>
      <c r="D3646" s="28" t="s">
        <v>55</v>
      </c>
      <c r="E3646" s="37">
        <v>43243.52857638889</v>
      </c>
      <c r="F3646" s="28" t="s">
        <v>13794</v>
      </c>
      <c r="G3646" s="28" t="s">
        <v>27945</v>
      </c>
      <c r="H3646" s="28" t="s">
        <v>82</v>
      </c>
      <c r="I3646" s="28" t="s">
        <v>8126</v>
      </c>
      <c r="J3646" s="43" t="s">
        <v>13796</v>
      </c>
      <c r="K3646" s="43" t="s">
        <v>13797</v>
      </c>
      <c r="L3646" s="43" t="s">
        <v>13797</v>
      </c>
      <c r="M3646" s="43" t="s">
        <v>27946</v>
      </c>
      <c r="N3646" s="43" t="s">
        <v>156</v>
      </c>
      <c r="O3646" s="43" t="s">
        <v>157</v>
      </c>
      <c r="P3646" s="28" t="s">
        <v>27947</v>
      </c>
      <c r="Q3646" s="28" t="s">
        <v>27948</v>
      </c>
      <c r="R3646" s="44">
        <v>0</v>
      </c>
    </row>
    <row r="3647" spans="1:18" ht="76.5" x14ac:dyDescent="0.2">
      <c r="A3647" s="28" t="s">
        <v>54</v>
      </c>
      <c r="B3647" s="28" t="s">
        <v>7885</v>
      </c>
      <c r="C3647" s="28" t="s">
        <v>60</v>
      </c>
      <c r="D3647" s="28" t="s">
        <v>55</v>
      </c>
      <c r="E3647" s="37">
        <v>43244.391863425924</v>
      </c>
      <c r="F3647" s="28" t="s">
        <v>13794</v>
      </c>
      <c r="G3647" s="28" t="s">
        <v>27949</v>
      </c>
      <c r="H3647" s="28" t="s">
        <v>82</v>
      </c>
      <c r="I3647" s="28" t="s">
        <v>8110</v>
      </c>
      <c r="J3647" s="43" t="s">
        <v>13796</v>
      </c>
      <c r="K3647" s="43" t="s">
        <v>13797</v>
      </c>
      <c r="L3647" s="43" t="s">
        <v>13797</v>
      </c>
      <c r="M3647" s="43" t="s">
        <v>27950</v>
      </c>
      <c r="N3647" s="43" t="s">
        <v>90</v>
      </c>
      <c r="O3647" s="43" t="s">
        <v>91</v>
      </c>
      <c r="P3647" s="28" t="s">
        <v>27951</v>
      </c>
      <c r="Q3647" s="28" t="s">
        <v>27952</v>
      </c>
      <c r="R3647" s="44">
        <v>0</v>
      </c>
    </row>
    <row r="3648" spans="1:18" ht="140.25" x14ac:dyDescent="0.2">
      <c r="A3648" s="28" t="s">
        <v>54</v>
      </c>
      <c r="B3648" s="28" t="s">
        <v>7885</v>
      </c>
      <c r="C3648" s="28" t="s">
        <v>60</v>
      </c>
      <c r="D3648" s="28" t="s">
        <v>55</v>
      </c>
      <c r="E3648" s="37">
        <v>43249.629942129628</v>
      </c>
      <c r="F3648" s="28" t="s">
        <v>13794</v>
      </c>
      <c r="G3648" s="28" t="s">
        <v>27953</v>
      </c>
      <c r="H3648" s="28" t="s">
        <v>82</v>
      </c>
      <c r="I3648" s="28" t="s">
        <v>8189</v>
      </c>
      <c r="J3648" s="43" t="s">
        <v>13796</v>
      </c>
      <c r="K3648" s="43" t="s">
        <v>13797</v>
      </c>
      <c r="L3648" s="43" t="s">
        <v>13797</v>
      </c>
      <c r="M3648" s="43" t="s">
        <v>27954</v>
      </c>
      <c r="N3648" s="43" t="s">
        <v>305</v>
      </c>
      <c r="O3648" s="43" t="s">
        <v>306</v>
      </c>
      <c r="P3648" s="28" t="s">
        <v>27936</v>
      </c>
      <c r="Q3648" s="28" t="s">
        <v>27937</v>
      </c>
      <c r="R3648" s="44">
        <v>0</v>
      </c>
    </row>
    <row r="3649" spans="1:18" ht="114.75" x14ac:dyDescent="0.2">
      <c r="A3649" s="28" t="s">
        <v>54</v>
      </c>
      <c r="B3649" s="28" t="s">
        <v>12137</v>
      </c>
      <c r="C3649" s="28" t="s">
        <v>63</v>
      </c>
      <c r="D3649" s="28" t="s">
        <v>55</v>
      </c>
      <c r="E3649" s="37">
        <v>43221.506863425922</v>
      </c>
      <c r="F3649" s="28" t="s">
        <v>13794</v>
      </c>
      <c r="G3649" s="28" t="s">
        <v>27955</v>
      </c>
      <c r="H3649" s="28" t="s">
        <v>82</v>
      </c>
      <c r="I3649" s="28" t="s">
        <v>12138</v>
      </c>
      <c r="J3649" s="43" t="s">
        <v>13796</v>
      </c>
      <c r="K3649" s="43" t="s">
        <v>13797</v>
      </c>
      <c r="L3649" s="43" t="s">
        <v>13797</v>
      </c>
      <c r="M3649" s="43" t="s">
        <v>27956</v>
      </c>
      <c r="N3649" s="43" t="s">
        <v>251</v>
      </c>
      <c r="O3649" s="43" t="s">
        <v>252</v>
      </c>
      <c r="P3649" s="28" t="s">
        <v>27957</v>
      </c>
      <c r="Q3649" s="28" t="s">
        <v>27958</v>
      </c>
      <c r="R3649" s="44">
        <v>0</v>
      </c>
    </row>
    <row r="3650" spans="1:18" ht="127.5" x14ac:dyDescent="0.2">
      <c r="A3650" s="28" t="s">
        <v>54</v>
      </c>
      <c r="B3650" s="28" t="s">
        <v>12137</v>
      </c>
      <c r="C3650" s="28" t="s">
        <v>63</v>
      </c>
      <c r="D3650" s="28" t="s">
        <v>55</v>
      </c>
      <c r="E3650" s="37">
        <v>43248.63077546296</v>
      </c>
      <c r="F3650" s="28" t="s">
        <v>13794</v>
      </c>
      <c r="G3650" s="28" t="s">
        <v>27959</v>
      </c>
      <c r="H3650" s="28" t="s">
        <v>82</v>
      </c>
      <c r="I3650" s="28" t="s">
        <v>12481</v>
      </c>
      <c r="J3650" s="43" t="s">
        <v>13796</v>
      </c>
      <c r="K3650" s="43" t="s">
        <v>13797</v>
      </c>
      <c r="L3650" s="43" t="s">
        <v>13797</v>
      </c>
      <c r="M3650" s="43" t="s">
        <v>27960</v>
      </c>
      <c r="N3650" s="43" t="s">
        <v>3261</v>
      </c>
      <c r="O3650" s="43" t="s">
        <v>3262</v>
      </c>
      <c r="P3650" s="28" t="s">
        <v>27961</v>
      </c>
      <c r="Q3650" s="28" t="s">
        <v>27962</v>
      </c>
      <c r="R3650" s="44">
        <v>0</v>
      </c>
    </row>
    <row r="3651" spans="1:18" ht="89.25" x14ac:dyDescent="0.2">
      <c r="A3651" s="28" t="s">
        <v>54</v>
      </c>
      <c r="B3651" s="28" t="s">
        <v>8686</v>
      </c>
      <c r="C3651" s="28" t="s">
        <v>62</v>
      </c>
      <c r="D3651" s="28" t="s">
        <v>55</v>
      </c>
      <c r="E3651" s="37">
        <v>43223.485104166662</v>
      </c>
      <c r="F3651" s="28" t="s">
        <v>13794</v>
      </c>
      <c r="G3651" s="28" t="s">
        <v>27963</v>
      </c>
      <c r="H3651" s="28" t="s">
        <v>82</v>
      </c>
      <c r="I3651" s="28" t="s">
        <v>10684</v>
      </c>
      <c r="J3651" s="43" t="s">
        <v>13796</v>
      </c>
      <c r="K3651" s="43" t="s">
        <v>13797</v>
      </c>
      <c r="L3651" s="43" t="s">
        <v>13797</v>
      </c>
      <c r="M3651" s="43" t="s">
        <v>27964</v>
      </c>
      <c r="N3651" s="43" t="s">
        <v>84</v>
      </c>
      <c r="O3651" s="43" t="s">
        <v>85</v>
      </c>
      <c r="P3651" s="28" t="s">
        <v>27965</v>
      </c>
      <c r="Q3651" s="28" t="s">
        <v>27966</v>
      </c>
      <c r="R3651" s="44">
        <v>0</v>
      </c>
    </row>
    <row r="3652" spans="1:18" ht="89.25" x14ac:dyDescent="0.2">
      <c r="A3652" s="28" t="s">
        <v>54</v>
      </c>
      <c r="B3652" s="28" t="s">
        <v>8686</v>
      </c>
      <c r="C3652" s="28" t="s">
        <v>62</v>
      </c>
      <c r="D3652" s="28" t="s">
        <v>55</v>
      </c>
      <c r="E3652" s="37">
        <v>43223.676296296297</v>
      </c>
      <c r="F3652" s="28" t="s">
        <v>13794</v>
      </c>
      <c r="G3652" s="28" t="s">
        <v>27967</v>
      </c>
      <c r="H3652" s="28" t="s">
        <v>82</v>
      </c>
      <c r="I3652" s="28" t="s">
        <v>9995</v>
      </c>
      <c r="J3652" s="43" t="s">
        <v>13796</v>
      </c>
      <c r="K3652" s="43" t="s">
        <v>13797</v>
      </c>
      <c r="L3652" s="43" t="s">
        <v>13797</v>
      </c>
      <c r="M3652" s="43" t="s">
        <v>27968</v>
      </c>
      <c r="N3652" s="43" t="s">
        <v>955</v>
      </c>
      <c r="O3652" s="43" t="s">
        <v>956</v>
      </c>
      <c r="P3652" s="28" t="s">
        <v>27969</v>
      </c>
      <c r="Q3652" s="28" t="s">
        <v>27970</v>
      </c>
      <c r="R3652" s="44">
        <v>0</v>
      </c>
    </row>
    <row r="3653" spans="1:18" ht="102" x14ac:dyDescent="0.2">
      <c r="A3653" s="28" t="s">
        <v>54</v>
      </c>
      <c r="B3653" s="28" t="s">
        <v>8686</v>
      </c>
      <c r="C3653" s="28" t="s">
        <v>62</v>
      </c>
      <c r="D3653" s="28" t="s">
        <v>55</v>
      </c>
      <c r="E3653" s="37">
        <v>43224.637650462959</v>
      </c>
      <c r="F3653" s="28" t="s">
        <v>13794</v>
      </c>
      <c r="G3653" s="28" t="s">
        <v>27971</v>
      </c>
      <c r="H3653" s="28" t="s">
        <v>82</v>
      </c>
      <c r="I3653" s="28" t="s">
        <v>10944</v>
      </c>
      <c r="J3653" s="43" t="s">
        <v>13796</v>
      </c>
      <c r="K3653" s="43" t="s">
        <v>13797</v>
      </c>
      <c r="L3653" s="43" t="s">
        <v>13797</v>
      </c>
      <c r="M3653" s="43" t="s">
        <v>27972</v>
      </c>
      <c r="N3653" s="43" t="s">
        <v>1118</v>
      </c>
      <c r="O3653" s="43" t="s">
        <v>1119</v>
      </c>
      <c r="P3653" s="28" t="s">
        <v>27973</v>
      </c>
      <c r="Q3653" s="28" t="s">
        <v>27974</v>
      </c>
      <c r="R3653" s="44">
        <v>0</v>
      </c>
    </row>
    <row r="3654" spans="1:18" ht="102" x14ac:dyDescent="0.2">
      <c r="A3654" s="28" t="s">
        <v>54</v>
      </c>
      <c r="B3654" s="28" t="s">
        <v>8686</v>
      </c>
      <c r="C3654" s="28" t="s">
        <v>62</v>
      </c>
      <c r="D3654" s="28" t="s">
        <v>55</v>
      </c>
      <c r="E3654" s="37">
        <v>43229.58861111111</v>
      </c>
      <c r="F3654" s="28" t="s">
        <v>13794</v>
      </c>
      <c r="G3654" s="28" t="s">
        <v>27975</v>
      </c>
      <c r="H3654" s="28" t="s">
        <v>82</v>
      </c>
      <c r="I3654" s="28" t="s">
        <v>10780</v>
      </c>
      <c r="J3654" s="43" t="s">
        <v>13796</v>
      </c>
      <c r="K3654" s="43" t="s">
        <v>13797</v>
      </c>
      <c r="L3654" s="43" t="s">
        <v>13797</v>
      </c>
      <c r="M3654" s="43" t="s">
        <v>27976</v>
      </c>
      <c r="N3654" s="43" t="s">
        <v>1431</v>
      </c>
      <c r="O3654" s="43" t="s">
        <v>1432</v>
      </c>
      <c r="P3654" s="28" t="s">
        <v>27977</v>
      </c>
      <c r="Q3654" s="28" t="s">
        <v>27978</v>
      </c>
      <c r="R3654" s="44">
        <v>0</v>
      </c>
    </row>
    <row r="3655" spans="1:18" ht="114.75" x14ac:dyDescent="0.2">
      <c r="A3655" s="28" t="s">
        <v>54</v>
      </c>
      <c r="B3655" s="28" t="s">
        <v>8686</v>
      </c>
      <c r="C3655" s="28" t="s">
        <v>62</v>
      </c>
      <c r="D3655" s="28" t="s">
        <v>55</v>
      </c>
      <c r="E3655" s="37">
        <v>43231.695393518516</v>
      </c>
      <c r="F3655" s="28" t="s">
        <v>13794</v>
      </c>
      <c r="G3655" s="28" t="s">
        <v>27979</v>
      </c>
      <c r="H3655" s="28" t="s">
        <v>82</v>
      </c>
      <c r="I3655" s="28" t="s">
        <v>27980</v>
      </c>
      <c r="J3655" s="43" t="s">
        <v>13796</v>
      </c>
      <c r="K3655" s="43" t="s">
        <v>13797</v>
      </c>
      <c r="L3655" s="43" t="s">
        <v>13797</v>
      </c>
      <c r="M3655" s="43" t="s">
        <v>27981</v>
      </c>
      <c r="N3655" s="43" t="s">
        <v>4031</v>
      </c>
      <c r="O3655" s="43" t="s">
        <v>4032</v>
      </c>
      <c r="P3655" s="28" t="s">
        <v>27982</v>
      </c>
      <c r="Q3655" s="28" t="s">
        <v>27983</v>
      </c>
      <c r="R3655" s="44">
        <v>0</v>
      </c>
    </row>
    <row r="3656" spans="1:18" ht="89.25" x14ac:dyDescent="0.2">
      <c r="A3656" s="28" t="s">
        <v>54</v>
      </c>
      <c r="B3656" s="28" t="s">
        <v>8686</v>
      </c>
      <c r="C3656" s="28" t="s">
        <v>62</v>
      </c>
      <c r="D3656" s="28" t="s">
        <v>55</v>
      </c>
      <c r="E3656" s="37">
        <v>43234.412743055553</v>
      </c>
      <c r="F3656" s="28" t="s">
        <v>13794</v>
      </c>
      <c r="G3656" s="28" t="s">
        <v>27984</v>
      </c>
      <c r="H3656" s="28" t="s">
        <v>82</v>
      </c>
      <c r="I3656" s="28" t="s">
        <v>9222</v>
      </c>
      <c r="J3656" s="43" t="s">
        <v>13796</v>
      </c>
      <c r="K3656" s="43" t="s">
        <v>13797</v>
      </c>
      <c r="L3656" s="43" t="s">
        <v>13797</v>
      </c>
      <c r="M3656" s="43" t="s">
        <v>27985</v>
      </c>
      <c r="N3656" s="43" t="s">
        <v>1130</v>
      </c>
      <c r="O3656" s="43" t="s">
        <v>1131</v>
      </c>
      <c r="P3656" s="28" t="s">
        <v>27982</v>
      </c>
      <c r="Q3656" s="28" t="s">
        <v>27983</v>
      </c>
      <c r="R3656" s="44">
        <v>0</v>
      </c>
    </row>
    <row r="3657" spans="1:18" ht="89.25" x14ac:dyDescent="0.2">
      <c r="A3657" s="28" t="s">
        <v>54</v>
      </c>
      <c r="B3657" s="28" t="s">
        <v>8686</v>
      </c>
      <c r="C3657" s="28" t="s">
        <v>62</v>
      </c>
      <c r="D3657" s="28" t="s">
        <v>55</v>
      </c>
      <c r="E3657" s="37">
        <v>43234.432268518518</v>
      </c>
      <c r="F3657" s="28" t="s">
        <v>13794</v>
      </c>
      <c r="G3657" s="28" t="s">
        <v>27986</v>
      </c>
      <c r="H3657" s="28" t="s">
        <v>82</v>
      </c>
      <c r="I3657" s="28" t="s">
        <v>11617</v>
      </c>
      <c r="J3657" s="43" t="s">
        <v>13796</v>
      </c>
      <c r="K3657" s="43" t="s">
        <v>13797</v>
      </c>
      <c r="L3657" s="43" t="s">
        <v>13797</v>
      </c>
      <c r="M3657" s="43" t="s">
        <v>27987</v>
      </c>
      <c r="N3657" s="43" t="s">
        <v>84</v>
      </c>
      <c r="O3657" s="43" t="s">
        <v>85</v>
      </c>
      <c r="P3657" s="28" t="s">
        <v>27988</v>
      </c>
      <c r="Q3657" s="28" t="s">
        <v>27989</v>
      </c>
      <c r="R3657" s="44">
        <v>0</v>
      </c>
    </row>
    <row r="3658" spans="1:18" ht="127.5" x14ac:dyDescent="0.2">
      <c r="A3658" s="28" t="s">
        <v>54</v>
      </c>
      <c r="B3658" s="28" t="s">
        <v>8686</v>
      </c>
      <c r="C3658" s="28" t="s">
        <v>62</v>
      </c>
      <c r="D3658" s="28" t="s">
        <v>55</v>
      </c>
      <c r="E3658" s="37">
        <v>43234.482210648144</v>
      </c>
      <c r="F3658" s="28" t="s">
        <v>13794</v>
      </c>
      <c r="G3658" s="28" t="s">
        <v>27990</v>
      </c>
      <c r="H3658" s="28" t="s">
        <v>82</v>
      </c>
      <c r="I3658" s="28" t="s">
        <v>9789</v>
      </c>
      <c r="J3658" s="43" t="s">
        <v>13796</v>
      </c>
      <c r="K3658" s="43" t="s">
        <v>13797</v>
      </c>
      <c r="L3658" s="43" t="s">
        <v>13797</v>
      </c>
      <c r="M3658" s="43" t="s">
        <v>27991</v>
      </c>
      <c r="N3658" s="43" t="s">
        <v>968</v>
      </c>
      <c r="O3658" s="43" t="s">
        <v>969</v>
      </c>
      <c r="P3658" s="28" t="s">
        <v>27992</v>
      </c>
      <c r="Q3658" s="28" t="s">
        <v>27993</v>
      </c>
      <c r="R3658" s="44">
        <v>0</v>
      </c>
    </row>
    <row r="3659" spans="1:18" ht="102" x14ac:dyDescent="0.2">
      <c r="A3659" s="28" t="s">
        <v>54</v>
      </c>
      <c r="B3659" s="28" t="s">
        <v>8686</v>
      </c>
      <c r="C3659" s="28" t="s">
        <v>62</v>
      </c>
      <c r="D3659" s="28" t="s">
        <v>55</v>
      </c>
      <c r="E3659" s="37">
        <v>43235.534432870365</v>
      </c>
      <c r="F3659" s="28" t="s">
        <v>13794</v>
      </c>
      <c r="G3659" s="28" t="s">
        <v>27994</v>
      </c>
      <c r="H3659" s="28" t="s">
        <v>82</v>
      </c>
      <c r="I3659" s="28" t="s">
        <v>10127</v>
      </c>
      <c r="J3659" s="43" t="s">
        <v>13796</v>
      </c>
      <c r="K3659" s="43" t="s">
        <v>13797</v>
      </c>
      <c r="L3659" s="43" t="s">
        <v>13797</v>
      </c>
      <c r="M3659" s="43" t="s">
        <v>27995</v>
      </c>
      <c r="N3659" s="43" t="s">
        <v>10128</v>
      </c>
      <c r="O3659" s="43" t="s">
        <v>10129</v>
      </c>
      <c r="P3659" s="28" t="s">
        <v>27996</v>
      </c>
      <c r="Q3659" s="28" t="s">
        <v>27997</v>
      </c>
      <c r="R3659" s="44">
        <v>0</v>
      </c>
    </row>
    <row r="3660" spans="1:18" ht="102" x14ac:dyDescent="0.2">
      <c r="A3660" s="28" t="s">
        <v>54</v>
      </c>
      <c r="B3660" s="28" t="s">
        <v>8686</v>
      </c>
      <c r="C3660" s="28" t="s">
        <v>62</v>
      </c>
      <c r="D3660" s="28" t="s">
        <v>55</v>
      </c>
      <c r="E3660" s="37">
        <v>43235.648877314816</v>
      </c>
      <c r="F3660" s="28" t="s">
        <v>13794</v>
      </c>
      <c r="G3660" s="28" t="s">
        <v>27998</v>
      </c>
      <c r="H3660" s="28" t="s">
        <v>82</v>
      </c>
      <c r="I3660" s="28" t="s">
        <v>9076</v>
      </c>
      <c r="J3660" s="43" t="s">
        <v>13796</v>
      </c>
      <c r="K3660" s="43" t="s">
        <v>13797</v>
      </c>
      <c r="L3660" s="43" t="s">
        <v>13797</v>
      </c>
      <c r="M3660" s="43" t="s">
        <v>27999</v>
      </c>
      <c r="N3660" s="43" t="s">
        <v>192</v>
      </c>
      <c r="O3660" s="43" t="s">
        <v>193</v>
      </c>
      <c r="P3660" s="28" t="s">
        <v>28000</v>
      </c>
      <c r="Q3660" s="28" t="s">
        <v>28001</v>
      </c>
      <c r="R3660" s="44">
        <v>0</v>
      </c>
    </row>
    <row r="3661" spans="1:18" ht="114.75" x14ac:dyDescent="0.2">
      <c r="A3661" s="28" t="s">
        <v>54</v>
      </c>
      <c r="B3661" s="28" t="s">
        <v>8686</v>
      </c>
      <c r="C3661" s="28" t="s">
        <v>62</v>
      </c>
      <c r="D3661" s="28" t="s">
        <v>55</v>
      </c>
      <c r="E3661" s="37">
        <v>43236.640833333331</v>
      </c>
      <c r="F3661" s="28" t="s">
        <v>13794</v>
      </c>
      <c r="G3661" s="28" t="s">
        <v>28002</v>
      </c>
      <c r="H3661" s="28" t="s">
        <v>82</v>
      </c>
      <c r="I3661" s="28" t="s">
        <v>10207</v>
      </c>
      <c r="J3661" s="43" t="s">
        <v>13796</v>
      </c>
      <c r="K3661" s="43" t="s">
        <v>13797</v>
      </c>
      <c r="L3661" s="43" t="s">
        <v>13797</v>
      </c>
      <c r="M3661" s="43" t="s">
        <v>28003</v>
      </c>
      <c r="N3661" s="43" t="s">
        <v>5390</v>
      </c>
      <c r="O3661" s="43" t="s">
        <v>5391</v>
      </c>
      <c r="P3661" s="28" t="s">
        <v>28004</v>
      </c>
      <c r="Q3661" s="28" t="s">
        <v>28005</v>
      </c>
      <c r="R3661" s="44">
        <v>0</v>
      </c>
    </row>
    <row r="3662" spans="1:18" ht="89.25" x14ac:dyDescent="0.2">
      <c r="A3662" s="28" t="s">
        <v>54</v>
      </c>
      <c r="B3662" s="28" t="s">
        <v>8686</v>
      </c>
      <c r="C3662" s="28" t="s">
        <v>62</v>
      </c>
      <c r="D3662" s="28" t="s">
        <v>55</v>
      </c>
      <c r="E3662" s="37">
        <v>43236.644074074073</v>
      </c>
      <c r="F3662" s="28" t="s">
        <v>13794</v>
      </c>
      <c r="G3662" s="28" t="s">
        <v>28006</v>
      </c>
      <c r="H3662" s="28" t="s">
        <v>82</v>
      </c>
      <c r="I3662" s="28" t="s">
        <v>8687</v>
      </c>
      <c r="J3662" s="43" t="s">
        <v>13796</v>
      </c>
      <c r="K3662" s="43" t="s">
        <v>13797</v>
      </c>
      <c r="L3662" s="43" t="s">
        <v>13797</v>
      </c>
      <c r="M3662" s="43" t="s">
        <v>28007</v>
      </c>
      <c r="N3662" s="43" t="s">
        <v>1205</v>
      </c>
      <c r="O3662" s="43" t="s">
        <v>1206</v>
      </c>
      <c r="P3662" s="28" t="s">
        <v>28008</v>
      </c>
      <c r="Q3662" s="28" t="s">
        <v>28009</v>
      </c>
      <c r="R3662" s="44">
        <v>0</v>
      </c>
    </row>
    <row r="3663" spans="1:18" ht="102" x14ac:dyDescent="0.2">
      <c r="A3663" s="28" t="s">
        <v>54</v>
      </c>
      <c r="B3663" s="28" t="s">
        <v>8686</v>
      </c>
      <c r="C3663" s="28" t="s">
        <v>62</v>
      </c>
      <c r="D3663" s="28" t="s">
        <v>55</v>
      </c>
      <c r="E3663" s="37">
        <v>43236.64539351852</v>
      </c>
      <c r="F3663" s="28" t="s">
        <v>13794</v>
      </c>
      <c r="G3663" s="28" t="s">
        <v>28010</v>
      </c>
      <c r="H3663" s="28" t="s">
        <v>82</v>
      </c>
      <c r="I3663" s="28" t="s">
        <v>9457</v>
      </c>
      <c r="J3663" s="43" t="s">
        <v>13796</v>
      </c>
      <c r="K3663" s="43" t="s">
        <v>13797</v>
      </c>
      <c r="L3663" s="43" t="s">
        <v>13797</v>
      </c>
      <c r="M3663" s="43" t="s">
        <v>28011</v>
      </c>
      <c r="N3663" s="43" t="s">
        <v>1520</v>
      </c>
      <c r="O3663" s="43" t="s">
        <v>1521</v>
      </c>
      <c r="P3663" s="28" t="s">
        <v>28012</v>
      </c>
      <c r="Q3663" s="28" t="s">
        <v>28013</v>
      </c>
      <c r="R3663" s="44">
        <v>0</v>
      </c>
    </row>
    <row r="3664" spans="1:18" ht="76.5" x14ac:dyDescent="0.2">
      <c r="A3664" s="28" t="s">
        <v>54</v>
      </c>
      <c r="B3664" s="28" t="s">
        <v>8686</v>
      </c>
      <c r="C3664" s="28" t="s">
        <v>62</v>
      </c>
      <c r="D3664" s="28" t="s">
        <v>55</v>
      </c>
      <c r="E3664" s="37">
        <v>43237.597407407404</v>
      </c>
      <c r="F3664" s="28" t="s">
        <v>13794</v>
      </c>
      <c r="G3664" s="28" t="s">
        <v>28014</v>
      </c>
      <c r="H3664" s="28" t="s">
        <v>82</v>
      </c>
      <c r="I3664" s="28" t="s">
        <v>10358</v>
      </c>
      <c r="J3664" s="43" t="s">
        <v>13796</v>
      </c>
      <c r="K3664" s="43" t="s">
        <v>13797</v>
      </c>
      <c r="L3664" s="43" t="s">
        <v>13797</v>
      </c>
      <c r="M3664" s="43" t="s">
        <v>28015</v>
      </c>
      <c r="N3664" s="43" t="s">
        <v>156</v>
      </c>
      <c r="O3664" s="43" t="s">
        <v>157</v>
      </c>
      <c r="P3664" s="28" t="s">
        <v>28016</v>
      </c>
      <c r="Q3664" s="28" t="s">
        <v>28017</v>
      </c>
      <c r="R3664" s="44">
        <v>0</v>
      </c>
    </row>
    <row r="3665" spans="1:18" ht="114.75" x14ac:dyDescent="0.2">
      <c r="A3665" s="28" t="s">
        <v>54</v>
      </c>
      <c r="B3665" s="28" t="s">
        <v>8686</v>
      </c>
      <c r="C3665" s="28" t="s">
        <v>62</v>
      </c>
      <c r="D3665" s="28" t="s">
        <v>55</v>
      </c>
      <c r="E3665" s="37">
        <v>43241.532824074071</v>
      </c>
      <c r="F3665" s="28" t="s">
        <v>13794</v>
      </c>
      <c r="G3665" s="28" t="s">
        <v>28018</v>
      </c>
      <c r="H3665" s="28" t="s">
        <v>82</v>
      </c>
      <c r="I3665" s="28" t="s">
        <v>10138</v>
      </c>
      <c r="J3665" s="43" t="s">
        <v>13796</v>
      </c>
      <c r="K3665" s="43" t="s">
        <v>13797</v>
      </c>
      <c r="L3665" s="43" t="s">
        <v>13797</v>
      </c>
      <c r="M3665" s="43" t="s">
        <v>28019</v>
      </c>
      <c r="N3665" s="43" t="s">
        <v>5390</v>
      </c>
      <c r="O3665" s="43" t="s">
        <v>5391</v>
      </c>
      <c r="P3665" s="28" t="s">
        <v>28004</v>
      </c>
      <c r="Q3665" s="28" t="s">
        <v>28005</v>
      </c>
      <c r="R3665" s="44">
        <v>0</v>
      </c>
    </row>
    <row r="3666" spans="1:18" ht="140.25" x14ac:dyDescent="0.2">
      <c r="A3666" s="28" t="s">
        <v>54</v>
      </c>
      <c r="B3666" s="28" t="s">
        <v>8686</v>
      </c>
      <c r="C3666" s="28" t="s">
        <v>62</v>
      </c>
      <c r="D3666" s="28" t="s">
        <v>55</v>
      </c>
      <c r="E3666" s="37">
        <v>43241.593055555553</v>
      </c>
      <c r="F3666" s="28" t="s">
        <v>13794</v>
      </c>
      <c r="G3666" s="28" t="s">
        <v>28020</v>
      </c>
      <c r="H3666" s="28" t="s">
        <v>82</v>
      </c>
      <c r="I3666" s="28" t="s">
        <v>9263</v>
      </c>
      <c r="J3666" s="43" t="s">
        <v>13796</v>
      </c>
      <c r="K3666" s="43" t="s">
        <v>13797</v>
      </c>
      <c r="L3666" s="43" t="s">
        <v>13797</v>
      </c>
      <c r="M3666" s="43" t="s">
        <v>28021</v>
      </c>
      <c r="N3666" s="43" t="s">
        <v>2596</v>
      </c>
      <c r="O3666" s="43" t="s">
        <v>2597</v>
      </c>
      <c r="P3666" s="28" t="s">
        <v>28022</v>
      </c>
      <c r="Q3666" s="28" t="s">
        <v>28023</v>
      </c>
      <c r="R3666" s="44">
        <v>0</v>
      </c>
    </row>
    <row r="3667" spans="1:18" ht="140.25" x14ac:dyDescent="0.2">
      <c r="A3667" s="28" t="s">
        <v>54</v>
      </c>
      <c r="B3667" s="28" t="s">
        <v>8686</v>
      </c>
      <c r="C3667" s="28" t="s">
        <v>62</v>
      </c>
      <c r="D3667" s="28" t="s">
        <v>55</v>
      </c>
      <c r="E3667" s="37">
        <v>43241.679872685185</v>
      </c>
      <c r="F3667" s="28" t="s">
        <v>14423</v>
      </c>
      <c r="G3667" s="28" t="s">
        <v>28024</v>
      </c>
      <c r="H3667" s="28" t="s">
        <v>82</v>
      </c>
      <c r="I3667" s="28" t="s">
        <v>10316</v>
      </c>
      <c r="J3667" s="43" t="s">
        <v>13796</v>
      </c>
      <c r="K3667" s="43" t="s">
        <v>13797</v>
      </c>
      <c r="L3667" s="43" t="s">
        <v>13797</v>
      </c>
      <c r="M3667" s="43" t="s">
        <v>28025</v>
      </c>
      <c r="N3667" s="43" t="s">
        <v>1520</v>
      </c>
      <c r="O3667" s="43" t="s">
        <v>1521</v>
      </c>
      <c r="P3667" s="28" t="s">
        <v>28026</v>
      </c>
      <c r="Q3667" s="28" t="s">
        <v>28027</v>
      </c>
      <c r="R3667" s="44">
        <v>0</v>
      </c>
    </row>
    <row r="3668" spans="1:18" ht="114.75" x14ac:dyDescent="0.2">
      <c r="A3668" s="28" t="s">
        <v>54</v>
      </c>
      <c r="B3668" s="28" t="s">
        <v>8686</v>
      </c>
      <c r="C3668" s="28" t="s">
        <v>62</v>
      </c>
      <c r="D3668" s="28" t="s">
        <v>55</v>
      </c>
      <c r="E3668" s="37">
        <v>43242.564826388887</v>
      </c>
      <c r="F3668" s="28" t="s">
        <v>13794</v>
      </c>
      <c r="G3668" s="28" t="s">
        <v>28028</v>
      </c>
      <c r="H3668" s="28" t="s">
        <v>82</v>
      </c>
      <c r="I3668" s="28" t="s">
        <v>8965</v>
      </c>
      <c r="J3668" s="43" t="s">
        <v>13796</v>
      </c>
      <c r="K3668" s="43" t="s">
        <v>13797</v>
      </c>
      <c r="L3668" s="43" t="s">
        <v>13797</v>
      </c>
      <c r="M3668" s="43" t="s">
        <v>28029</v>
      </c>
      <c r="N3668" s="43" t="s">
        <v>84</v>
      </c>
      <c r="O3668" s="43" t="s">
        <v>85</v>
      </c>
      <c r="P3668" s="28" t="s">
        <v>28030</v>
      </c>
      <c r="Q3668" s="28" t="s">
        <v>28031</v>
      </c>
      <c r="R3668" s="44">
        <v>0</v>
      </c>
    </row>
    <row r="3669" spans="1:18" ht="127.5" x14ac:dyDescent="0.2">
      <c r="A3669" s="28" t="s">
        <v>54</v>
      </c>
      <c r="B3669" s="28" t="s">
        <v>8686</v>
      </c>
      <c r="C3669" s="28" t="s">
        <v>62</v>
      </c>
      <c r="D3669" s="28" t="s">
        <v>55</v>
      </c>
      <c r="E3669" s="37">
        <v>43243.404745370368</v>
      </c>
      <c r="F3669" s="28" t="s">
        <v>13794</v>
      </c>
      <c r="G3669" s="28" t="s">
        <v>28032</v>
      </c>
      <c r="H3669" s="28" t="s">
        <v>82</v>
      </c>
      <c r="I3669" s="28" t="s">
        <v>9071</v>
      </c>
      <c r="J3669" s="43" t="s">
        <v>13796</v>
      </c>
      <c r="K3669" s="43" t="s">
        <v>13797</v>
      </c>
      <c r="L3669" s="43" t="s">
        <v>13797</v>
      </c>
      <c r="M3669" s="43" t="s">
        <v>28033</v>
      </c>
      <c r="N3669" s="43" t="s">
        <v>156</v>
      </c>
      <c r="O3669" s="43" t="s">
        <v>157</v>
      </c>
      <c r="P3669" s="28" t="s">
        <v>28034</v>
      </c>
      <c r="Q3669" s="28" t="s">
        <v>28035</v>
      </c>
      <c r="R3669" s="44">
        <v>0</v>
      </c>
    </row>
    <row r="3670" spans="1:18" ht="127.5" x14ac:dyDescent="0.2">
      <c r="A3670" s="28" t="s">
        <v>54</v>
      </c>
      <c r="B3670" s="28" t="s">
        <v>8686</v>
      </c>
      <c r="C3670" s="28" t="s">
        <v>62</v>
      </c>
      <c r="D3670" s="28" t="s">
        <v>55</v>
      </c>
      <c r="E3670" s="37">
        <v>43245.54619212963</v>
      </c>
      <c r="F3670" s="28" t="s">
        <v>13794</v>
      </c>
      <c r="G3670" s="28" t="s">
        <v>28036</v>
      </c>
      <c r="H3670" s="28" t="s">
        <v>82</v>
      </c>
      <c r="I3670" s="28" t="s">
        <v>8919</v>
      </c>
      <c r="J3670" s="43" t="s">
        <v>13796</v>
      </c>
      <c r="K3670" s="43" t="s">
        <v>13797</v>
      </c>
      <c r="L3670" s="43" t="s">
        <v>13797</v>
      </c>
      <c r="M3670" s="43" t="s">
        <v>28037</v>
      </c>
      <c r="N3670" s="43" t="s">
        <v>8160</v>
      </c>
      <c r="O3670" s="43" t="s">
        <v>8161</v>
      </c>
      <c r="P3670" s="28" t="s">
        <v>28004</v>
      </c>
      <c r="Q3670" s="28" t="s">
        <v>28005</v>
      </c>
      <c r="R3670" s="44">
        <v>0</v>
      </c>
    </row>
    <row r="3671" spans="1:18" ht="102" x14ac:dyDescent="0.2">
      <c r="A3671" s="28" t="s">
        <v>54</v>
      </c>
      <c r="B3671" s="28" t="s">
        <v>8686</v>
      </c>
      <c r="C3671" s="28" t="s">
        <v>62</v>
      </c>
      <c r="D3671" s="28" t="s">
        <v>55</v>
      </c>
      <c r="E3671" s="37">
        <v>43248.629074074073</v>
      </c>
      <c r="F3671" s="28" t="s">
        <v>13794</v>
      </c>
      <c r="G3671" s="28" t="s">
        <v>28038</v>
      </c>
      <c r="H3671" s="28" t="s">
        <v>82</v>
      </c>
      <c r="I3671" s="28" t="s">
        <v>8877</v>
      </c>
      <c r="J3671" s="43" t="s">
        <v>13796</v>
      </c>
      <c r="K3671" s="43" t="s">
        <v>13797</v>
      </c>
      <c r="L3671" s="43" t="s">
        <v>13797</v>
      </c>
      <c r="M3671" s="43" t="s">
        <v>28039</v>
      </c>
      <c r="N3671" s="43" t="s">
        <v>113</v>
      </c>
      <c r="O3671" s="43" t="s">
        <v>114</v>
      </c>
      <c r="P3671" s="28" t="s">
        <v>28040</v>
      </c>
      <c r="Q3671" s="28" t="s">
        <v>28041</v>
      </c>
      <c r="R3671" s="44">
        <v>0</v>
      </c>
    </row>
    <row r="3672" spans="1:18" ht="127.5" x14ac:dyDescent="0.2">
      <c r="A3672" s="28" t="s">
        <v>54</v>
      </c>
      <c r="B3672" s="28" t="s">
        <v>8686</v>
      </c>
      <c r="C3672" s="28" t="s">
        <v>62</v>
      </c>
      <c r="D3672" s="28" t="s">
        <v>55</v>
      </c>
      <c r="E3672" s="37">
        <v>43248.65519675926</v>
      </c>
      <c r="F3672" s="28" t="s">
        <v>13794</v>
      </c>
      <c r="G3672" s="28" t="s">
        <v>28042</v>
      </c>
      <c r="H3672" s="28" t="s">
        <v>82</v>
      </c>
      <c r="I3672" s="28" t="s">
        <v>11655</v>
      </c>
      <c r="J3672" s="43" t="s">
        <v>13796</v>
      </c>
      <c r="K3672" s="43" t="s">
        <v>13797</v>
      </c>
      <c r="L3672" s="43" t="s">
        <v>13797</v>
      </c>
      <c r="M3672" s="43" t="s">
        <v>28043</v>
      </c>
      <c r="N3672" s="43" t="s">
        <v>156</v>
      </c>
      <c r="O3672" s="43" t="s">
        <v>157</v>
      </c>
      <c r="P3672" s="28" t="s">
        <v>28044</v>
      </c>
      <c r="Q3672" s="28" t="s">
        <v>28045</v>
      </c>
      <c r="R3672" s="44">
        <v>0</v>
      </c>
    </row>
    <row r="3673" spans="1:18" ht="127.5" x14ac:dyDescent="0.2">
      <c r="A3673" s="28" t="s">
        <v>54</v>
      </c>
      <c r="B3673" s="28" t="s">
        <v>8686</v>
      </c>
      <c r="C3673" s="28" t="s">
        <v>62</v>
      </c>
      <c r="D3673" s="28" t="s">
        <v>55</v>
      </c>
      <c r="E3673" s="37">
        <v>43249.621168981481</v>
      </c>
      <c r="F3673" s="28" t="s">
        <v>13794</v>
      </c>
      <c r="G3673" s="28" t="s">
        <v>28046</v>
      </c>
      <c r="H3673" s="28" t="s">
        <v>82</v>
      </c>
      <c r="I3673" s="28" t="s">
        <v>9258</v>
      </c>
      <c r="J3673" s="43" t="s">
        <v>13796</v>
      </c>
      <c r="K3673" s="43" t="s">
        <v>13797</v>
      </c>
      <c r="L3673" s="43" t="s">
        <v>13797</v>
      </c>
      <c r="M3673" s="43" t="s">
        <v>28047</v>
      </c>
      <c r="N3673" s="43" t="s">
        <v>848</v>
      </c>
      <c r="O3673" s="43" t="s">
        <v>849</v>
      </c>
      <c r="P3673" s="28" t="s">
        <v>28048</v>
      </c>
      <c r="Q3673" s="28" t="s">
        <v>28049</v>
      </c>
      <c r="R3673" s="44">
        <v>0</v>
      </c>
    </row>
    <row r="3674" spans="1:18" ht="127.5" x14ac:dyDescent="0.2">
      <c r="A3674" s="28" t="s">
        <v>54</v>
      </c>
      <c r="B3674" s="28" t="s">
        <v>8686</v>
      </c>
      <c r="C3674" s="28" t="s">
        <v>62</v>
      </c>
      <c r="D3674" s="28" t="s">
        <v>55</v>
      </c>
      <c r="E3674" s="37">
        <v>43250.585509259261</v>
      </c>
      <c r="F3674" s="28" t="s">
        <v>13794</v>
      </c>
      <c r="G3674" s="28" t="s">
        <v>28050</v>
      </c>
      <c r="H3674" s="28" t="s">
        <v>82</v>
      </c>
      <c r="I3674" s="28" t="s">
        <v>11955</v>
      </c>
      <c r="J3674" s="43" t="s">
        <v>13796</v>
      </c>
      <c r="K3674" s="43" t="s">
        <v>13797</v>
      </c>
      <c r="L3674" s="43" t="s">
        <v>13797</v>
      </c>
      <c r="M3674" s="43" t="s">
        <v>28051</v>
      </c>
      <c r="N3674" s="43" t="s">
        <v>284</v>
      </c>
      <c r="O3674" s="43" t="s">
        <v>285</v>
      </c>
      <c r="P3674" s="28" t="s">
        <v>28052</v>
      </c>
      <c r="Q3674" s="28" t="s">
        <v>28053</v>
      </c>
      <c r="R3674" s="44">
        <v>0</v>
      </c>
    </row>
    <row r="3675" spans="1:18" ht="89.25" x14ac:dyDescent="0.2">
      <c r="A3675" s="28" t="s">
        <v>54</v>
      </c>
      <c r="B3675" s="28" t="s">
        <v>10202</v>
      </c>
      <c r="C3675" s="28" t="s">
        <v>62</v>
      </c>
      <c r="D3675" s="28" t="s">
        <v>55</v>
      </c>
      <c r="E3675" s="37">
        <v>43235.599710648145</v>
      </c>
      <c r="F3675" s="28" t="s">
        <v>13794</v>
      </c>
      <c r="G3675" s="28" t="s">
        <v>28054</v>
      </c>
      <c r="H3675" s="28" t="s">
        <v>82</v>
      </c>
      <c r="I3675" s="28" t="s">
        <v>10203</v>
      </c>
      <c r="J3675" s="43" t="s">
        <v>13796</v>
      </c>
      <c r="K3675" s="43" t="s">
        <v>13797</v>
      </c>
      <c r="L3675" s="43" t="s">
        <v>13797</v>
      </c>
      <c r="M3675" s="43" t="s">
        <v>28055</v>
      </c>
      <c r="N3675" s="43" t="s">
        <v>917</v>
      </c>
      <c r="O3675" s="43" t="s">
        <v>918</v>
      </c>
      <c r="P3675" s="28" t="s">
        <v>28056</v>
      </c>
      <c r="Q3675" s="28" t="s">
        <v>28057</v>
      </c>
      <c r="R3675" s="44">
        <v>0</v>
      </c>
    </row>
    <row r="3676" spans="1:18" ht="114.75" x14ac:dyDescent="0.2">
      <c r="A3676" s="28" t="s">
        <v>54</v>
      </c>
      <c r="B3676" s="28" t="s">
        <v>8549</v>
      </c>
      <c r="C3676" s="28" t="s">
        <v>62</v>
      </c>
      <c r="D3676" s="28" t="s">
        <v>55</v>
      </c>
      <c r="E3676" s="37">
        <v>43231.629699074074</v>
      </c>
      <c r="F3676" s="28" t="s">
        <v>13794</v>
      </c>
      <c r="G3676" s="28" t="s">
        <v>28058</v>
      </c>
      <c r="H3676" s="28" t="s">
        <v>82</v>
      </c>
      <c r="I3676" s="28" t="s">
        <v>9777</v>
      </c>
      <c r="J3676" s="43" t="s">
        <v>13796</v>
      </c>
      <c r="K3676" s="43" t="s">
        <v>13797</v>
      </c>
      <c r="L3676" s="43" t="s">
        <v>13797</v>
      </c>
      <c r="M3676" s="43" t="s">
        <v>28059</v>
      </c>
      <c r="N3676" s="43" t="s">
        <v>156</v>
      </c>
      <c r="O3676" s="43" t="s">
        <v>157</v>
      </c>
      <c r="P3676" s="28" t="s">
        <v>28060</v>
      </c>
      <c r="Q3676" s="28" t="s">
        <v>28061</v>
      </c>
      <c r="R3676" s="44">
        <v>0</v>
      </c>
    </row>
    <row r="3677" spans="1:18" ht="140.25" x14ac:dyDescent="0.2">
      <c r="A3677" s="28" t="s">
        <v>54</v>
      </c>
      <c r="B3677" s="28" t="s">
        <v>8549</v>
      </c>
      <c r="C3677" s="28" t="s">
        <v>62</v>
      </c>
      <c r="D3677" s="28" t="s">
        <v>55</v>
      </c>
      <c r="E3677" s="37">
        <v>43235.618888888886</v>
      </c>
      <c r="F3677" s="28" t="s">
        <v>13794</v>
      </c>
      <c r="G3677" s="28" t="s">
        <v>28062</v>
      </c>
      <c r="H3677" s="28" t="s">
        <v>82</v>
      </c>
      <c r="I3677" s="28" t="s">
        <v>9557</v>
      </c>
      <c r="J3677" s="43" t="s">
        <v>13796</v>
      </c>
      <c r="K3677" s="43" t="s">
        <v>13797</v>
      </c>
      <c r="L3677" s="43" t="s">
        <v>13797</v>
      </c>
      <c r="M3677" s="43" t="s">
        <v>28063</v>
      </c>
      <c r="N3677" s="43" t="s">
        <v>1828</v>
      </c>
      <c r="O3677" s="43" t="s">
        <v>1829</v>
      </c>
      <c r="P3677" s="28" t="s">
        <v>28064</v>
      </c>
      <c r="Q3677" s="28" t="s">
        <v>28065</v>
      </c>
      <c r="R3677" s="44">
        <v>0</v>
      </c>
    </row>
    <row r="3678" spans="1:18" ht="89.25" x14ac:dyDescent="0.2">
      <c r="A3678" s="28" t="s">
        <v>54</v>
      </c>
      <c r="B3678" s="28" t="s">
        <v>8549</v>
      </c>
      <c r="C3678" s="28" t="s">
        <v>62</v>
      </c>
      <c r="D3678" s="28" t="s">
        <v>55</v>
      </c>
      <c r="E3678" s="37">
        <v>43237.464780092589</v>
      </c>
      <c r="F3678" s="28" t="s">
        <v>13794</v>
      </c>
      <c r="G3678" s="28" t="s">
        <v>28066</v>
      </c>
      <c r="H3678" s="28" t="s">
        <v>82</v>
      </c>
      <c r="I3678" s="28" t="s">
        <v>9752</v>
      </c>
      <c r="J3678" s="43" t="s">
        <v>13796</v>
      </c>
      <c r="K3678" s="43" t="s">
        <v>13797</v>
      </c>
      <c r="L3678" s="43" t="s">
        <v>13797</v>
      </c>
      <c r="M3678" s="43" t="s">
        <v>28067</v>
      </c>
      <c r="N3678" s="43" t="s">
        <v>156</v>
      </c>
      <c r="O3678" s="43" t="s">
        <v>157</v>
      </c>
      <c r="P3678" s="28" t="s">
        <v>28068</v>
      </c>
      <c r="Q3678" s="28" t="s">
        <v>28069</v>
      </c>
      <c r="R3678" s="44">
        <v>0</v>
      </c>
    </row>
    <row r="3679" spans="1:18" ht="89.25" x14ac:dyDescent="0.2">
      <c r="A3679" s="28" t="s">
        <v>54</v>
      </c>
      <c r="B3679" s="28" t="s">
        <v>8549</v>
      </c>
      <c r="C3679" s="28" t="s">
        <v>62</v>
      </c>
      <c r="D3679" s="28" t="s">
        <v>55</v>
      </c>
      <c r="E3679" s="37">
        <v>43237.47956018518</v>
      </c>
      <c r="F3679" s="28" t="s">
        <v>13794</v>
      </c>
      <c r="G3679" s="28" t="s">
        <v>28070</v>
      </c>
      <c r="H3679" s="28" t="s">
        <v>82</v>
      </c>
      <c r="I3679" s="28" t="s">
        <v>11900</v>
      </c>
      <c r="J3679" s="43" t="s">
        <v>13796</v>
      </c>
      <c r="K3679" s="43" t="s">
        <v>13797</v>
      </c>
      <c r="L3679" s="43" t="s">
        <v>13797</v>
      </c>
      <c r="M3679" s="43" t="s">
        <v>28071</v>
      </c>
      <c r="N3679" s="43" t="s">
        <v>156</v>
      </c>
      <c r="O3679" s="43" t="s">
        <v>157</v>
      </c>
      <c r="P3679" s="28" t="s">
        <v>28068</v>
      </c>
      <c r="Q3679" s="28" t="s">
        <v>28069</v>
      </c>
      <c r="R3679" s="44">
        <v>0</v>
      </c>
    </row>
    <row r="3680" spans="1:18" ht="140.25" x14ac:dyDescent="0.2">
      <c r="A3680" s="28" t="s">
        <v>54</v>
      </c>
      <c r="B3680" s="28" t="s">
        <v>8549</v>
      </c>
      <c r="C3680" s="28" t="s">
        <v>62</v>
      </c>
      <c r="D3680" s="28" t="s">
        <v>55</v>
      </c>
      <c r="E3680" s="37">
        <v>43237.497557870367</v>
      </c>
      <c r="F3680" s="28" t="s">
        <v>13794</v>
      </c>
      <c r="G3680" s="28" t="s">
        <v>28072</v>
      </c>
      <c r="H3680" s="28" t="s">
        <v>82</v>
      </c>
      <c r="I3680" s="28" t="s">
        <v>9555</v>
      </c>
      <c r="J3680" s="43" t="s">
        <v>13796</v>
      </c>
      <c r="K3680" s="43" t="s">
        <v>13797</v>
      </c>
      <c r="L3680" s="43" t="s">
        <v>13797</v>
      </c>
      <c r="M3680" s="43" t="s">
        <v>28073</v>
      </c>
      <c r="N3680" s="43" t="s">
        <v>4889</v>
      </c>
      <c r="O3680" s="43" t="s">
        <v>4890</v>
      </c>
      <c r="P3680" s="28" t="s">
        <v>28074</v>
      </c>
      <c r="Q3680" s="28" t="s">
        <v>28075</v>
      </c>
      <c r="R3680" s="44">
        <v>0</v>
      </c>
    </row>
    <row r="3681" spans="1:18" ht="89.25" x14ac:dyDescent="0.2">
      <c r="A3681" s="28" t="s">
        <v>54</v>
      </c>
      <c r="B3681" s="28" t="s">
        <v>8549</v>
      </c>
      <c r="C3681" s="28" t="s">
        <v>62</v>
      </c>
      <c r="D3681" s="28" t="s">
        <v>55</v>
      </c>
      <c r="E3681" s="37">
        <v>43237.563402777778</v>
      </c>
      <c r="F3681" s="28" t="s">
        <v>13794</v>
      </c>
      <c r="G3681" s="28" t="s">
        <v>28076</v>
      </c>
      <c r="H3681" s="28" t="s">
        <v>82</v>
      </c>
      <c r="I3681" s="28" t="s">
        <v>9397</v>
      </c>
      <c r="J3681" s="43" t="s">
        <v>13796</v>
      </c>
      <c r="K3681" s="43" t="s">
        <v>13797</v>
      </c>
      <c r="L3681" s="43" t="s">
        <v>13797</v>
      </c>
      <c r="M3681" s="43" t="s">
        <v>28077</v>
      </c>
      <c r="N3681" s="43" t="s">
        <v>84</v>
      </c>
      <c r="O3681" s="43" t="s">
        <v>85</v>
      </c>
      <c r="P3681" s="28" t="s">
        <v>28078</v>
      </c>
      <c r="Q3681" s="28" t="s">
        <v>28079</v>
      </c>
      <c r="R3681" s="44">
        <v>0</v>
      </c>
    </row>
    <row r="3682" spans="1:18" ht="114.75" x14ac:dyDescent="0.2">
      <c r="A3682" s="28" t="s">
        <v>54</v>
      </c>
      <c r="B3682" s="28" t="s">
        <v>8549</v>
      </c>
      <c r="C3682" s="28" t="s">
        <v>62</v>
      </c>
      <c r="D3682" s="28" t="s">
        <v>55</v>
      </c>
      <c r="E3682" s="37">
        <v>43241.478356481479</v>
      </c>
      <c r="F3682" s="28" t="s">
        <v>13794</v>
      </c>
      <c r="G3682" s="28" t="s">
        <v>28080</v>
      </c>
      <c r="H3682" s="28" t="s">
        <v>82</v>
      </c>
      <c r="I3682" s="28" t="s">
        <v>9907</v>
      </c>
      <c r="J3682" s="43" t="s">
        <v>13796</v>
      </c>
      <c r="K3682" s="43" t="s">
        <v>13797</v>
      </c>
      <c r="L3682" s="43" t="s">
        <v>13797</v>
      </c>
      <c r="M3682" s="43" t="s">
        <v>28081</v>
      </c>
      <c r="N3682" s="43" t="s">
        <v>156</v>
      </c>
      <c r="O3682" s="43" t="s">
        <v>157</v>
      </c>
      <c r="P3682" s="28" t="s">
        <v>28082</v>
      </c>
      <c r="Q3682" s="28" t="s">
        <v>28083</v>
      </c>
      <c r="R3682" s="44">
        <v>0</v>
      </c>
    </row>
    <row r="3683" spans="1:18" ht="140.25" x14ac:dyDescent="0.2">
      <c r="A3683" s="28" t="s">
        <v>54</v>
      </c>
      <c r="B3683" s="28" t="s">
        <v>8549</v>
      </c>
      <c r="C3683" s="28" t="s">
        <v>62</v>
      </c>
      <c r="D3683" s="28" t="s">
        <v>55</v>
      </c>
      <c r="E3683" s="37">
        <v>43242.457662037035</v>
      </c>
      <c r="F3683" s="28" t="s">
        <v>13794</v>
      </c>
      <c r="G3683" s="28" t="s">
        <v>28084</v>
      </c>
      <c r="H3683" s="28" t="s">
        <v>82</v>
      </c>
      <c r="I3683" s="28" t="s">
        <v>9702</v>
      </c>
      <c r="J3683" s="43" t="s">
        <v>13796</v>
      </c>
      <c r="K3683" s="43" t="s">
        <v>13797</v>
      </c>
      <c r="L3683" s="43" t="s">
        <v>13797</v>
      </c>
      <c r="M3683" s="43" t="s">
        <v>28085</v>
      </c>
      <c r="N3683" s="43" t="s">
        <v>4889</v>
      </c>
      <c r="O3683" s="43" t="s">
        <v>4890</v>
      </c>
      <c r="P3683" s="28" t="s">
        <v>28086</v>
      </c>
      <c r="Q3683" s="28" t="s">
        <v>28087</v>
      </c>
      <c r="R3683" s="44">
        <v>0</v>
      </c>
    </row>
    <row r="3684" spans="1:18" ht="140.25" x14ac:dyDescent="0.2">
      <c r="A3684" s="28" t="s">
        <v>54</v>
      </c>
      <c r="B3684" s="28" t="s">
        <v>8549</v>
      </c>
      <c r="C3684" s="28" t="s">
        <v>62</v>
      </c>
      <c r="D3684" s="28" t="s">
        <v>55</v>
      </c>
      <c r="E3684" s="37">
        <v>43242.684918981482</v>
      </c>
      <c r="F3684" s="28" t="s">
        <v>13794</v>
      </c>
      <c r="G3684" s="28" t="s">
        <v>28088</v>
      </c>
      <c r="H3684" s="28" t="s">
        <v>82</v>
      </c>
      <c r="I3684" s="28" t="s">
        <v>11268</v>
      </c>
      <c r="J3684" s="43" t="s">
        <v>13796</v>
      </c>
      <c r="K3684" s="43" t="s">
        <v>13797</v>
      </c>
      <c r="L3684" s="43" t="s">
        <v>13797</v>
      </c>
      <c r="M3684" s="43" t="s">
        <v>28089</v>
      </c>
      <c r="N3684" s="43" t="s">
        <v>84</v>
      </c>
      <c r="O3684" s="43" t="s">
        <v>85</v>
      </c>
      <c r="P3684" s="28" t="s">
        <v>28090</v>
      </c>
      <c r="Q3684" s="28" t="s">
        <v>28091</v>
      </c>
      <c r="R3684" s="44">
        <v>0</v>
      </c>
    </row>
    <row r="3685" spans="1:18" ht="127.5" x14ac:dyDescent="0.2">
      <c r="A3685" s="28" t="s">
        <v>54</v>
      </c>
      <c r="B3685" s="28" t="s">
        <v>8549</v>
      </c>
      <c r="C3685" s="28" t="s">
        <v>62</v>
      </c>
      <c r="D3685" s="28" t="s">
        <v>55</v>
      </c>
      <c r="E3685" s="37">
        <v>43243.539837962962</v>
      </c>
      <c r="F3685" s="28" t="s">
        <v>13794</v>
      </c>
      <c r="G3685" s="28" t="s">
        <v>28092</v>
      </c>
      <c r="H3685" s="28" t="s">
        <v>82</v>
      </c>
      <c r="I3685" s="28" t="s">
        <v>11477</v>
      </c>
      <c r="J3685" s="43" t="s">
        <v>13796</v>
      </c>
      <c r="K3685" s="43" t="s">
        <v>13797</v>
      </c>
      <c r="L3685" s="43" t="s">
        <v>13797</v>
      </c>
      <c r="M3685" s="43" t="s">
        <v>28093</v>
      </c>
      <c r="N3685" s="43" t="s">
        <v>156</v>
      </c>
      <c r="O3685" s="43" t="s">
        <v>157</v>
      </c>
      <c r="P3685" s="28" t="s">
        <v>28094</v>
      </c>
      <c r="Q3685" s="28" t="s">
        <v>28095</v>
      </c>
      <c r="R3685" s="44">
        <v>0</v>
      </c>
    </row>
    <row r="3686" spans="1:18" ht="114.75" x14ac:dyDescent="0.2">
      <c r="A3686" s="28" t="s">
        <v>54</v>
      </c>
      <c r="B3686" s="28" t="s">
        <v>8549</v>
      </c>
      <c r="C3686" s="28" t="s">
        <v>62</v>
      </c>
      <c r="D3686" s="28" t="s">
        <v>55</v>
      </c>
      <c r="E3686" s="37">
        <v>43249.580578703702</v>
      </c>
      <c r="F3686" s="28" t="s">
        <v>13794</v>
      </c>
      <c r="G3686" s="28" t="s">
        <v>28096</v>
      </c>
      <c r="H3686" s="28" t="s">
        <v>82</v>
      </c>
      <c r="I3686" s="28" t="s">
        <v>11065</v>
      </c>
      <c r="J3686" s="43" t="s">
        <v>13796</v>
      </c>
      <c r="K3686" s="43" t="s">
        <v>13797</v>
      </c>
      <c r="L3686" s="43" t="s">
        <v>13797</v>
      </c>
      <c r="M3686" s="43" t="s">
        <v>28097</v>
      </c>
      <c r="N3686" s="43" t="s">
        <v>144</v>
      </c>
      <c r="O3686" s="43" t="s">
        <v>145</v>
      </c>
      <c r="P3686" s="28" t="s">
        <v>28098</v>
      </c>
      <c r="Q3686" s="28" t="s">
        <v>28099</v>
      </c>
      <c r="R3686" s="44">
        <v>0</v>
      </c>
    </row>
    <row r="3687" spans="1:18" ht="114.75" x14ac:dyDescent="0.2">
      <c r="A3687" s="28" t="s">
        <v>54</v>
      </c>
      <c r="B3687" s="28" t="s">
        <v>8549</v>
      </c>
      <c r="C3687" s="28" t="s">
        <v>62</v>
      </c>
      <c r="D3687" s="28" t="s">
        <v>55</v>
      </c>
      <c r="E3687" s="37">
        <v>43249.586111111108</v>
      </c>
      <c r="F3687" s="28" t="s">
        <v>13794</v>
      </c>
      <c r="G3687" s="28" t="s">
        <v>28100</v>
      </c>
      <c r="H3687" s="28" t="s">
        <v>82</v>
      </c>
      <c r="I3687" s="28" t="s">
        <v>10821</v>
      </c>
      <c r="J3687" s="43" t="s">
        <v>13796</v>
      </c>
      <c r="K3687" s="43" t="s">
        <v>13797</v>
      </c>
      <c r="L3687" s="43" t="s">
        <v>13797</v>
      </c>
      <c r="M3687" s="43" t="s">
        <v>28101</v>
      </c>
      <c r="N3687" s="43" t="s">
        <v>144</v>
      </c>
      <c r="O3687" s="43" t="s">
        <v>145</v>
      </c>
      <c r="P3687" s="28" t="s">
        <v>28098</v>
      </c>
      <c r="Q3687" s="28" t="s">
        <v>28099</v>
      </c>
      <c r="R3687" s="44">
        <v>0</v>
      </c>
    </row>
    <row r="3688" spans="1:18" ht="89.25" x14ac:dyDescent="0.2">
      <c r="A3688" s="28" t="s">
        <v>54</v>
      </c>
      <c r="B3688" s="28" t="s">
        <v>8549</v>
      </c>
      <c r="C3688" s="28" t="s">
        <v>62</v>
      </c>
      <c r="D3688" s="28" t="s">
        <v>55</v>
      </c>
      <c r="E3688" s="37">
        <v>43251.479907407404</v>
      </c>
      <c r="F3688" s="28" t="s">
        <v>13794</v>
      </c>
      <c r="G3688" s="28" t="s">
        <v>28102</v>
      </c>
      <c r="H3688" s="28" t="s">
        <v>82</v>
      </c>
      <c r="I3688" s="28" t="s">
        <v>8550</v>
      </c>
      <c r="J3688" s="43" t="s">
        <v>13796</v>
      </c>
      <c r="K3688" s="43" t="s">
        <v>13797</v>
      </c>
      <c r="L3688" s="43" t="s">
        <v>13797</v>
      </c>
      <c r="M3688" s="43" t="s">
        <v>28103</v>
      </c>
      <c r="N3688" s="43" t="s">
        <v>8551</v>
      </c>
      <c r="O3688" s="43" t="s">
        <v>8552</v>
      </c>
      <c r="P3688" s="28" t="s">
        <v>28104</v>
      </c>
      <c r="Q3688" s="28" t="s">
        <v>28105</v>
      </c>
      <c r="R3688" s="44">
        <v>0</v>
      </c>
    </row>
    <row r="3689" spans="1:18" ht="127.5" x14ac:dyDescent="0.2">
      <c r="A3689" s="28" t="s">
        <v>54</v>
      </c>
      <c r="B3689" s="28" t="s">
        <v>8549</v>
      </c>
      <c r="C3689" s="28" t="s">
        <v>62</v>
      </c>
      <c r="D3689" s="28" t="s">
        <v>55</v>
      </c>
      <c r="E3689" s="37">
        <v>43251.692106481481</v>
      </c>
      <c r="F3689" s="28" t="s">
        <v>13794</v>
      </c>
      <c r="G3689" s="28" t="s">
        <v>28106</v>
      </c>
      <c r="H3689" s="28" t="s">
        <v>82</v>
      </c>
      <c r="I3689" s="28" t="s">
        <v>11086</v>
      </c>
      <c r="J3689" s="43" t="s">
        <v>13796</v>
      </c>
      <c r="K3689" s="43" t="s">
        <v>13797</v>
      </c>
      <c r="L3689" s="43" t="s">
        <v>13797</v>
      </c>
      <c r="M3689" s="43" t="s">
        <v>28107</v>
      </c>
      <c r="N3689" s="43" t="s">
        <v>156</v>
      </c>
      <c r="O3689" s="43" t="s">
        <v>157</v>
      </c>
      <c r="P3689" s="28" t="s">
        <v>28108</v>
      </c>
      <c r="Q3689" s="28" t="s">
        <v>22108</v>
      </c>
      <c r="R3689" s="44">
        <v>0</v>
      </c>
    </row>
    <row r="3690" spans="1:18" ht="114.75" x14ac:dyDescent="0.2">
      <c r="A3690" s="28" t="s">
        <v>54</v>
      </c>
      <c r="B3690" s="28" t="s">
        <v>8549</v>
      </c>
      <c r="C3690" s="28" t="s">
        <v>62</v>
      </c>
      <c r="D3690" s="28" t="s">
        <v>55</v>
      </c>
      <c r="E3690" s="37">
        <v>43251.7108912037</v>
      </c>
      <c r="F3690" s="28" t="s">
        <v>13794</v>
      </c>
      <c r="G3690" s="28" t="s">
        <v>28109</v>
      </c>
      <c r="H3690" s="28" t="s">
        <v>82</v>
      </c>
      <c r="I3690" s="28" t="s">
        <v>10454</v>
      </c>
      <c r="J3690" s="43" t="s">
        <v>13796</v>
      </c>
      <c r="K3690" s="43" t="s">
        <v>13797</v>
      </c>
      <c r="L3690" s="43" t="s">
        <v>13797</v>
      </c>
      <c r="M3690" s="43" t="s">
        <v>28110</v>
      </c>
      <c r="N3690" s="43" t="s">
        <v>333</v>
      </c>
      <c r="O3690" s="43" t="s">
        <v>334</v>
      </c>
      <c r="P3690" s="28" t="s">
        <v>28111</v>
      </c>
      <c r="Q3690" s="28" t="s">
        <v>28112</v>
      </c>
      <c r="R3690" s="44">
        <v>0</v>
      </c>
    </row>
    <row r="3691" spans="1:18" ht="89.25" x14ac:dyDescent="0.2">
      <c r="A3691" s="28" t="s">
        <v>54</v>
      </c>
      <c r="B3691" s="28" t="s">
        <v>6181</v>
      </c>
      <c r="C3691" s="28" t="s">
        <v>59</v>
      </c>
      <c r="D3691" s="28" t="s">
        <v>55</v>
      </c>
      <c r="E3691" s="37">
        <v>43241.492685185185</v>
      </c>
      <c r="F3691" s="28" t="s">
        <v>13794</v>
      </c>
      <c r="G3691" s="28" t="s">
        <v>28113</v>
      </c>
      <c r="H3691" s="28" t="s">
        <v>82</v>
      </c>
      <c r="I3691" s="28" t="s">
        <v>6495</v>
      </c>
      <c r="J3691" s="43" t="s">
        <v>13796</v>
      </c>
      <c r="K3691" s="43" t="s">
        <v>13797</v>
      </c>
      <c r="L3691" s="43" t="s">
        <v>13797</v>
      </c>
      <c r="M3691" s="43" t="s">
        <v>28114</v>
      </c>
      <c r="N3691" s="43" t="s">
        <v>1205</v>
      </c>
      <c r="O3691" s="43" t="s">
        <v>1206</v>
      </c>
      <c r="P3691" s="28" t="s">
        <v>28115</v>
      </c>
      <c r="Q3691" s="28" t="s">
        <v>28116</v>
      </c>
      <c r="R3691" s="44">
        <v>0</v>
      </c>
    </row>
    <row r="3692" spans="1:18" ht="102" x14ac:dyDescent="0.2">
      <c r="A3692" s="28" t="s">
        <v>54</v>
      </c>
      <c r="B3692" s="28" t="s">
        <v>6181</v>
      </c>
      <c r="C3692" s="28" t="s">
        <v>59</v>
      </c>
      <c r="D3692" s="28" t="s">
        <v>55</v>
      </c>
      <c r="E3692" s="37">
        <v>43242.625057870369</v>
      </c>
      <c r="F3692" s="28" t="s">
        <v>13794</v>
      </c>
      <c r="G3692" s="28" t="s">
        <v>28117</v>
      </c>
      <c r="H3692" s="28" t="s">
        <v>82</v>
      </c>
      <c r="I3692" s="28" t="s">
        <v>6490</v>
      </c>
      <c r="J3692" s="43" t="s">
        <v>13796</v>
      </c>
      <c r="K3692" s="43" t="s">
        <v>13797</v>
      </c>
      <c r="L3692" s="43" t="s">
        <v>13797</v>
      </c>
      <c r="M3692" s="43" t="s">
        <v>28118</v>
      </c>
      <c r="N3692" s="43" t="s">
        <v>84</v>
      </c>
      <c r="O3692" s="43" t="s">
        <v>85</v>
      </c>
      <c r="P3692" s="28" t="s">
        <v>28119</v>
      </c>
      <c r="Q3692" s="28" t="s">
        <v>28120</v>
      </c>
      <c r="R3692" s="44">
        <v>0</v>
      </c>
    </row>
    <row r="3693" spans="1:18" ht="127.5" x14ac:dyDescent="0.2">
      <c r="A3693" s="28" t="s">
        <v>54</v>
      </c>
      <c r="B3693" s="28" t="s">
        <v>6181</v>
      </c>
      <c r="C3693" s="28" t="s">
        <v>59</v>
      </c>
      <c r="D3693" s="28" t="s">
        <v>55</v>
      </c>
      <c r="E3693" s="37">
        <v>43248.436782407407</v>
      </c>
      <c r="F3693" s="28" t="s">
        <v>13794</v>
      </c>
      <c r="G3693" s="28" t="s">
        <v>28121</v>
      </c>
      <c r="H3693" s="28" t="s">
        <v>82</v>
      </c>
      <c r="I3693" s="28" t="s">
        <v>7778</v>
      </c>
      <c r="J3693" s="43" t="s">
        <v>13796</v>
      </c>
      <c r="K3693" s="43" t="s">
        <v>13797</v>
      </c>
      <c r="L3693" s="43" t="s">
        <v>13797</v>
      </c>
      <c r="M3693" s="43" t="s">
        <v>28122</v>
      </c>
      <c r="N3693" s="43" t="s">
        <v>2448</v>
      </c>
      <c r="O3693" s="43" t="s">
        <v>2449</v>
      </c>
      <c r="P3693" s="28" t="s">
        <v>28123</v>
      </c>
      <c r="Q3693" s="28" t="s">
        <v>28124</v>
      </c>
      <c r="R3693" s="44">
        <v>0</v>
      </c>
    </row>
    <row r="3694" spans="1:18" ht="89.25" x14ac:dyDescent="0.2">
      <c r="A3694" s="28" t="s">
        <v>54</v>
      </c>
      <c r="B3694" s="28" t="s">
        <v>6181</v>
      </c>
      <c r="C3694" s="28" t="s">
        <v>59</v>
      </c>
      <c r="D3694" s="28" t="s">
        <v>55</v>
      </c>
      <c r="E3694" s="37">
        <v>43249.522245370368</v>
      </c>
      <c r="F3694" s="28" t="s">
        <v>13794</v>
      </c>
      <c r="G3694" s="28" t="s">
        <v>28125</v>
      </c>
      <c r="H3694" s="28" t="s">
        <v>82</v>
      </c>
      <c r="I3694" s="28" t="s">
        <v>6182</v>
      </c>
      <c r="J3694" s="43" t="s">
        <v>13796</v>
      </c>
      <c r="K3694" s="43" t="s">
        <v>13797</v>
      </c>
      <c r="L3694" s="43" t="s">
        <v>13797</v>
      </c>
      <c r="M3694" s="43" t="s">
        <v>28126</v>
      </c>
      <c r="N3694" s="43" t="s">
        <v>305</v>
      </c>
      <c r="O3694" s="43" t="s">
        <v>306</v>
      </c>
      <c r="P3694" s="28" t="s">
        <v>28127</v>
      </c>
      <c r="Q3694" s="28" t="s">
        <v>28128</v>
      </c>
      <c r="R3694" s="44">
        <v>0</v>
      </c>
    </row>
    <row r="3695" spans="1:18" ht="89.25" x14ac:dyDescent="0.2">
      <c r="A3695" s="28" t="s">
        <v>54</v>
      </c>
      <c r="B3695" s="28" t="s">
        <v>6181</v>
      </c>
      <c r="C3695" s="28" t="s">
        <v>59</v>
      </c>
      <c r="D3695" s="28" t="s">
        <v>55</v>
      </c>
      <c r="E3695" s="37">
        <v>43250.509201388886</v>
      </c>
      <c r="F3695" s="28" t="s">
        <v>13794</v>
      </c>
      <c r="G3695" s="28" t="s">
        <v>28129</v>
      </c>
      <c r="H3695" s="28" t="s">
        <v>82</v>
      </c>
      <c r="I3695" s="28" t="s">
        <v>28130</v>
      </c>
      <c r="J3695" s="43" t="s">
        <v>13796</v>
      </c>
      <c r="K3695" s="43" t="s">
        <v>13797</v>
      </c>
      <c r="L3695" s="43" t="s">
        <v>13797</v>
      </c>
      <c r="M3695" s="43" t="s">
        <v>28131</v>
      </c>
      <c r="N3695" s="43" t="s">
        <v>275</v>
      </c>
      <c r="O3695" s="43" t="s">
        <v>276</v>
      </c>
      <c r="P3695" s="28" t="s">
        <v>28132</v>
      </c>
      <c r="Q3695" s="28" t="s">
        <v>28133</v>
      </c>
      <c r="R3695" s="44">
        <v>0</v>
      </c>
    </row>
    <row r="3696" spans="1:18" ht="89.25" x14ac:dyDescent="0.2">
      <c r="A3696" s="28" t="s">
        <v>54</v>
      </c>
      <c r="B3696" s="28" t="s">
        <v>6181</v>
      </c>
      <c r="C3696" s="28" t="s">
        <v>59</v>
      </c>
      <c r="D3696" s="28" t="s">
        <v>55</v>
      </c>
      <c r="E3696" s="37">
        <v>43250.510115740741</v>
      </c>
      <c r="F3696" s="28" t="s">
        <v>13794</v>
      </c>
      <c r="G3696" s="28" t="s">
        <v>28134</v>
      </c>
      <c r="H3696" s="28" t="s">
        <v>82</v>
      </c>
      <c r="I3696" s="28" t="s">
        <v>7832</v>
      </c>
      <c r="J3696" s="43" t="s">
        <v>13796</v>
      </c>
      <c r="K3696" s="43" t="s">
        <v>13797</v>
      </c>
      <c r="L3696" s="43" t="s">
        <v>13797</v>
      </c>
      <c r="M3696" s="43" t="s">
        <v>28135</v>
      </c>
      <c r="N3696" s="43" t="s">
        <v>275</v>
      </c>
      <c r="O3696" s="43" t="s">
        <v>276</v>
      </c>
      <c r="P3696" s="28" t="s">
        <v>28132</v>
      </c>
      <c r="Q3696" s="28" t="s">
        <v>28133</v>
      </c>
      <c r="R3696" s="44">
        <v>0</v>
      </c>
    </row>
    <row r="3697" spans="1:18" ht="140.25" x14ac:dyDescent="0.2">
      <c r="A3697" s="28" t="s">
        <v>54</v>
      </c>
      <c r="B3697" s="28" t="s">
        <v>6181</v>
      </c>
      <c r="C3697" s="28" t="s">
        <v>59</v>
      </c>
      <c r="D3697" s="28" t="s">
        <v>55</v>
      </c>
      <c r="E3697" s="37">
        <v>43250.594270833331</v>
      </c>
      <c r="F3697" s="28" t="s">
        <v>13794</v>
      </c>
      <c r="G3697" s="28" t="s">
        <v>28136</v>
      </c>
      <c r="H3697" s="28" t="s">
        <v>82</v>
      </c>
      <c r="I3697" s="28" t="s">
        <v>7054</v>
      </c>
      <c r="J3697" s="43" t="s">
        <v>13796</v>
      </c>
      <c r="K3697" s="43" t="s">
        <v>13797</v>
      </c>
      <c r="L3697" s="43" t="s">
        <v>13797</v>
      </c>
      <c r="M3697" s="43" t="s">
        <v>28137</v>
      </c>
      <c r="N3697" s="43" t="s">
        <v>350</v>
      </c>
      <c r="O3697" s="43" t="s">
        <v>351</v>
      </c>
      <c r="P3697" s="28" t="s">
        <v>28138</v>
      </c>
      <c r="Q3697" s="28" t="s">
        <v>28139</v>
      </c>
      <c r="R3697" s="44">
        <v>0</v>
      </c>
    </row>
    <row r="3698" spans="1:18" ht="127.5" x14ac:dyDescent="0.2">
      <c r="A3698" s="28" t="s">
        <v>54</v>
      </c>
      <c r="B3698" s="28" t="s">
        <v>8891</v>
      </c>
      <c r="C3698" s="28" t="s">
        <v>62</v>
      </c>
      <c r="D3698" s="28" t="s">
        <v>55</v>
      </c>
      <c r="E3698" s="37">
        <v>43222.454699074071</v>
      </c>
      <c r="F3698" s="28" t="s">
        <v>13794</v>
      </c>
      <c r="G3698" s="28" t="s">
        <v>28140</v>
      </c>
      <c r="H3698" s="28" t="s">
        <v>82</v>
      </c>
      <c r="I3698" s="28" t="s">
        <v>11933</v>
      </c>
      <c r="J3698" s="43" t="s">
        <v>13796</v>
      </c>
      <c r="K3698" s="43" t="s">
        <v>13797</v>
      </c>
      <c r="L3698" s="43" t="s">
        <v>13797</v>
      </c>
      <c r="M3698" s="43" t="s">
        <v>28141</v>
      </c>
      <c r="N3698" s="43" t="s">
        <v>84</v>
      </c>
      <c r="O3698" s="43" t="s">
        <v>85</v>
      </c>
      <c r="P3698" s="28" t="s">
        <v>28142</v>
      </c>
      <c r="Q3698" s="28" t="s">
        <v>28143</v>
      </c>
      <c r="R3698" s="44">
        <v>0</v>
      </c>
    </row>
    <row r="3699" spans="1:18" ht="114.75" x14ac:dyDescent="0.2">
      <c r="A3699" s="28" t="s">
        <v>54</v>
      </c>
      <c r="B3699" s="28" t="s">
        <v>8891</v>
      </c>
      <c r="C3699" s="28" t="s">
        <v>62</v>
      </c>
      <c r="D3699" s="28" t="s">
        <v>55</v>
      </c>
      <c r="E3699" s="37">
        <v>43222.579918981479</v>
      </c>
      <c r="F3699" s="28" t="s">
        <v>13794</v>
      </c>
      <c r="G3699" s="28" t="s">
        <v>28144</v>
      </c>
      <c r="H3699" s="28" t="s">
        <v>82</v>
      </c>
      <c r="I3699" s="28" t="s">
        <v>28145</v>
      </c>
      <c r="J3699" s="43" t="s">
        <v>13796</v>
      </c>
      <c r="K3699" s="43" t="s">
        <v>13797</v>
      </c>
      <c r="L3699" s="43" t="s">
        <v>13797</v>
      </c>
      <c r="M3699" s="43" t="s">
        <v>28146</v>
      </c>
      <c r="N3699" s="43" t="s">
        <v>1205</v>
      </c>
      <c r="O3699" s="43" t="s">
        <v>1206</v>
      </c>
      <c r="P3699" s="28" t="s">
        <v>28147</v>
      </c>
      <c r="Q3699" s="28" t="s">
        <v>28148</v>
      </c>
      <c r="R3699" s="44">
        <v>0</v>
      </c>
    </row>
    <row r="3700" spans="1:18" ht="89.25" x14ac:dyDescent="0.2">
      <c r="A3700" s="28" t="s">
        <v>54</v>
      </c>
      <c r="B3700" s="28" t="s">
        <v>8891</v>
      </c>
      <c r="C3700" s="28" t="s">
        <v>62</v>
      </c>
      <c r="D3700" s="28" t="s">
        <v>55</v>
      </c>
      <c r="E3700" s="37">
        <v>43243.384571759256</v>
      </c>
      <c r="F3700" s="28" t="s">
        <v>13794</v>
      </c>
      <c r="G3700" s="28" t="s">
        <v>28149</v>
      </c>
      <c r="H3700" s="28" t="s">
        <v>82</v>
      </c>
      <c r="I3700" s="28" t="s">
        <v>9865</v>
      </c>
      <c r="J3700" s="43" t="s">
        <v>13796</v>
      </c>
      <c r="K3700" s="43" t="s">
        <v>13797</v>
      </c>
      <c r="L3700" s="43" t="s">
        <v>13797</v>
      </c>
      <c r="M3700" s="43" t="s">
        <v>28150</v>
      </c>
      <c r="N3700" s="43" t="s">
        <v>877</v>
      </c>
      <c r="O3700" s="43" t="s">
        <v>878</v>
      </c>
      <c r="P3700" s="28" t="s">
        <v>28151</v>
      </c>
      <c r="Q3700" s="28" t="s">
        <v>28152</v>
      </c>
      <c r="R3700" s="44">
        <v>0</v>
      </c>
    </row>
    <row r="3701" spans="1:18" ht="127.5" x14ac:dyDescent="0.2">
      <c r="A3701" s="28" t="s">
        <v>54</v>
      </c>
      <c r="B3701" s="28" t="s">
        <v>8891</v>
      </c>
      <c r="C3701" s="28" t="s">
        <v>62</v>
      </c>
      <c r="D3701" s="28" t="s">
        <v>55</v>
      </c>
      <c r="E3701" s="37">
        <v>43243.621747685182</v>
      </c>
      <c r="F3701" s="28" t="s">
        <v>13794</v>
      </c>
      <c r="G3701" s="28" t="s">
        <v>28153</v>
      </c>
      <c r="H3701" s="28" t="s">
        <v>82</v>
      </c>
      <c r="I3701" s="28" t="s">
        <v>8892</v>
      </c>
      <c r="J3701" s="43" t="s">
        <v>13796</v>
      </c>
      <c r="K3701" s="43" t="s">
        <v>13797</v>
      </c>
      <c r="L3701" s="43" t="s">
        <v>13797</v>
      </c>
      <c r="M3701" s="43" t="s">
        <v>28154</v>
      </c>
      <c r="N3701" s="43" t="s">
        <v>90</v>
      </c>
      <c r="O3701" s="43" t="s">
        <v>91</v>
      </c>
      <c r="P3701" s="28" t="s">
        <v>28155</v>
      </c>
      <c r="Q3701" s="28" t="s">
        <v>28156</v>
      </c>
      <c r="R3701" s="44">
        <v>0</v>
      </c>
    </row>
    <row r="3702" spans="1:18" ht="89.25" x14ac:dyDescent="0.2">
      <c r="A3702" s="28" t="s">
        <v>54</v>
      </c>
      <c r="B3702" s="28" t="s">
        <v>8891</v>
      </c>
      <c r="C3702" s="28" t="s">
        <v>62</v>
      </c>
      <c r="D3702" s="28" t="s">
        <v>55</v>
      </c>
      <c r="E3702" s="37">
        <v>43248.727905092594</v>
      </c>
      <c r="F3702" s="28" t="s">
        <v>13794</v>
      </c>
      <c r="G3702" s="28" t="s">
        <v>28157</v>
      </c>
      <c r="H3702" s="28" t="s">
        <v>82</v>
      </c>
      <c r="I3702" s="28" t="s">
        <v>11430</v>
      </c>
      <c r="J3702" s="43" t="s">
        <v>13796</v>
      </c>
      <c r="K3702" s="43" t="s">
        <v>13797</v>
      </c>
      <c r="L3702" s="43" t="s">
        <v>13797</v>
      </c>
      <c r="M3702" s="43" t="s">
        <v>28158</v>
      </c>
      <c r="N3702" s="43" t="s">
        <v>877</v>
      </c>
      <c r="O3702" s="43" t="s">
        <v>878</v>
      </c>
      <c r="P3702" s="28" t="s">
        <v>28151</v>
      </c>
      <c r="Q3702" s="28" t="s">
        <v>28152</v>
      </c>
      <c r="R3702" s="44">
        <v>0</v>
      </c>
    </row>
    <row r="3703" spans="1:18" ht="127.5" x14ac:dyDescent="0.2">
      <c r="A3703" s="28" t="s">
        <v>54</v>
      </c>
      <c r="B3703" s="28" t="s">
        <v>8891</v>
      </c>
      <c r="C3703" s="28" t="s">
        <v>62</v>
      </c>
      <c r="D3703" s="28" t="s">
        <v>55</v>
      </c>
      <c r="E3703" s="37">
        <v>43250.872557870367</v>
      </c>
      <c r="F3703" s="28" t="s">
        <v>13794</v>
      </c>
      <c r="G3703" s="28" t="s">
        <v>28159</v>
      </c>
      <c r="H3703" s="28" t="s">
        <v>82</v>
      </c>
      <c r="I3703" s="28" t="s">
        <v>10591</v>
      </c>
      <c r="J3703" s="43" t="s">
        <v>13796</v>
      </c>
      <c r="K3703" s="43" t="s">
        <v>13797</v>
      </c>
      <c r="L3703" s="43" t="s">
        <v>13797</v>
      </c>
      <c r="M3703" s="43" t="s">
        <v>28160</v>
      </c>
      <c r="N3703" s="43" t="s">
        <v>3049</v>
      </c>
      <c r="O3703" s="43" t="s">
        <v>3050</v>
      </c>
      <c r="P3703" s="28" t="s">
        <v>28161</v>
      </c>
      <c r="Q3703" s="28" t="s">
        <v>28162</v>
      </c>
      <c r="R3703" s="44">
        <v>0</v>
      </c>
    </row>
    <row r="3704" spans="1:18" ht="63.75" x14ac:dyDescent="0.2">
      <c r="A3704" s="28" t="s">
        <v>54</v>
      </c>
      <c r="B3704" s="28" t="s">
        <v>8251</v>
      </c>
      <c r="C3704" s="28" t="s">
        <v>61</v>
      </c>
      <c r="D3704" s="28" t="s">
        <v>55</v>
      </c>
      <c r="E3704" s="37">
        <v>43235.489710648144</v>
      </c>
      <c r="F3704" s="28" t="s">
        <v>13794</v>
      </c>
      <c r="G3704" s="28" t="s">
        <v>28163</v>
      </c>
      <c r="H3704" s="28" t="s">
        <v>82</v>
      </c>
      <c r="I3704" s="28" t="s">
        <v>8280</v>
      </c>
      <c r="J3704" s="43" t="s">
        <v>13796</v>
      </c>
      <c r="K3704" s="43" t="s">
        <v>13797</v>
      </c>
      <c r="L3704" s="43" t="s">
        <v>13797</v>
      </c>
      <c r="M3704" s="43" t="s">
        <v>28164</v>
      </c>
      <c r="N3704" s="43" t="s">
        <v>7148</v>
      </c>
      <c r="O3704" s="43" t="s">
        <v>7149</v>
      </c>
      <c r="P3704" s="28" t="s">
        <v>28165</v>
      </c>
      <c r="Q3704" s="28" t="s">
        <v>28166</v>
      </c>
      <c r="R3704" s="44">
        <v>0</v>
      </c>
    </row>
    <row r="3705" spans="1:18" ht="140.25" x14ac:dyDescent="0.2">
      <c r="A3705" s="28" t="s">
        <v>54</v>
      </c>
      <c r="B3705" s="28" t="s">
        <v>8251</v>
      </c>
      <c r="C3705" s="28" t="s">
        <v>61</v>
      </c>
      <c r="D3705" s="28" t="s">
        <v>55</v>
      </c>
      <c r="E3705" s="37">
        <v>43236.406828703701</v>
      </c>
      <c r="F3705" s="28" t="s">
        <v>13794</v>
      </c>
      <c r="G3705" s="28" t="s">
        <v>28167</v>
      </c>
      <c r="H3705" s="28" t="s">
        <v>82</v>
      </c>
      <c r="I3705" s="28" t="s">
        <v>8474</v>
      </c>
      <c r="J3705" s="43" t="s">
        <v>13796</v>
      </c>
      <c r="K3705" s="43" t="s">
        <v>13797</v>
      </c>
      <c r="L3705" s="43" t="s">
        <v>13797</v>
      </c>
      <c r="M3705" s="43" t="s">
        <v>28168</v>
      </c>
      <c r="N3705" s="43" t="s">
        <v>90</v>
      </c>
      <c r="O3705" s="43" t="s">
        <v>91</v>
      </c>
      <c r="P3705" s="28" t="s">
        <v>28169</v>
      </c>
      <c r="Q3705" s="28" t="s">
        <v>28170</v>
      </c>
      <c r="R3705" s="44">
        <v>0</v>
      </c>
    </row>
    <row r="3706" spans="1:18" ht="63.75" x14ac:dyDescent="0.2">
      <c r="A3706" s="28" t="s">
        <v>54</v>
      </c>
      <c r="B3706" s="28" t="s">
        <v>8251</v>
      </c>
      <c r="C3706" s="28" t="s">
        <v>61</v>
      </c>
      <c r="D3706" s="28" t="s">
        <v>55</v>
      </c>
      <c r="E3706" s="37">
        <v>43236.462789351848</v>
      </c>
      <c r="F3706" s="28" t="s">
        <v>13794</v>
      </c>
      <c r="G3706" s="28" t="s">
        <v>28171</v>
      </c>
      <c r="H3706" s="28" t="s">
        <v>82</v>
      </c>
      <c r="I3706" s="28" t="s">
        <v>8501</v>
      </c>
      <c r="J3706" s="43" t="s">
        <v>13796</v>
      </c>
      <c r="K3706" s="43" t="s">
        <v>13797</v>
      </c>
      <c r="L3706" s="43" t="s">
        <v>13797</v>
      </c>
      <c r="M3706" s="43" t="s">
        <v>28172</v>
      </c>
      <c r="N3706" s="43" t="s">
        <v>1340</v>
      </c>
      <c r="O3706" s="43" t="s">
        <v>1341</v>
      </c>
      <c r="P3706" s="28" t="s">
        <v>28173</v>
      </c>
      <c r="Q3706" s="28" t="s">
        <v>28174</v>
      </c>
      <c r="R3706" s="44">
        <v>0</v>
      </c>
    </row>
    <row r="3707" spans="1:18" ht="89.25" x14ac:dyDescent="0.2">
      <c r="A3707" s="28" t="s">
        <v>54</v>
      </c>
      <c r="B3707" s="28" t="s">
        <v>8251</v>
      </c>
      <c r="C3707" s="28" t="s">
        <v>61</v>
      </c>
      <c r="D3707" s="28" t="s">
        <v>55</v>
      </c>
      <c r="E3707" s="37">
        <v>43236.620740740742</v>
      </c>
      <c r="F3707" s="28" t="s">
        <v>13794</v>
      </c>
      <c r="G3707" s="28" t="s">
        <v>28175</v>
      </c>
      <c r="H3707" s="28" t="s">
        <v>82</v>
      </c>
      <c r="I3707" s="28" t="s">
        <v>8395</v>
      </c>
      <c r="J3707" s="43" t="s">
        <v>13796</v>
      </c>
      <c r="K3707" s="43" t="s">
        <v>13797</v>
      </c>
      <c r="L3707" s="43" t="s">
        <v>13797</v>
      </c>
      <c r="M3707" s="43" t="s">
        <v>28176</v>
      </c>
      <c r="N3707" s="43" t="s">
        <v>8396</v>
      </c>
      <c r="O3707" s="43" t="s">
        <v>8397</v>
      </c>
      <c r="P3707" s="28" t="s">
        <v>28177</v>
      </c>
      <c r="Q3707" s="28" t="s">
        <v>28178</v>
      </c>
      <c r="R3707" s="44">
        <v>0</v>
      </c>
    </row>
    <row r="3708" spans="1:18" ht="63.75" x14ac:dyDescent="0.2">
      <c r="A3708" s="28" t="s">
        <v>54</v>
      </c>
      <c r="B3708" s="28" t="s">
        <v>8251</v>
      </c>
      <c r="C3708" s="28" t="s">
        <v>61</v>
      </c>
      <c r="D3708" s="28" t="s">
        <v>55</v>
      </c>
      <c r="E3708" s="37">
        <v>43237.455775462964</v>
      </c>
      <c r="F3708" s="28" t="s">
        <v>13794</v>
      </c>
      <c r="G3708" s="28" t="s">
        <v>28179</v>
      </c>
      <c r="H3708" s="28" t="s">
        <v>82</v>
      </c>
      <c r="I3708" s="28" t="s">
        <v>28180</v>
      </c>
      <c r="J3708" s="43" t="s">
        <v>13796</v>
      </c>
      <c r="K3708" s="43" t="s">
        <v>13797</v>
      </c>
      <c r="L3708" s="43" t="s">
        <v>13797</v>
      </c>
      <c r="M3708" s="43" t="s">
        <v>28181</v>
      </c>
      <c r="N3708" s="43" t="s">
        <v>156</v>
      </c>
      <c r="O3708" s="43" t="s">
        <v>157</v>
      </c>
      <c r="P3708" s="28" t="s">
        <v>28182</v>
      </c>
      <c r="Q3708" s="28" t="s">
        <v>28183</v>
      </c>
      <c r="R3708" s="44">
        <v>0</v>
      </c>
    </row>
    <row r="3709" spans="1:18" ht="63.75" x14ac:dyDescent="0.2">
      <c r="A3709" s="28" t="s">
        <v>54</v>
      </c>
      <c r="B3709" s="28" t="s">
        <v>8251</v>
      </c>
      <c r="C3709" s="28" t="s">
        <v>61</v>
      </c>
      <c r="D3709" s="28" t="s">
        <v>55</v>
      </c>
      <c r="E3709" s="37">
        <v>43237.45689814815</v>
      </c>
      <c r="F3709" s="28" t="s">
        <v>13794</v>
      </c>
      <c r="G3709" s="28" t="s">
        <v>28184</v>
      </c>
      <c r="H3709" s="28" t="s">
        <v>82</v>
      </c>
      <c r="I3709" s="28" t="s">
        <v>8538</v>
      </c>
      <c r="J3709" s="43" t="s">
        <v>13796</v>
      </c>
      <c r="K3709" s="43" t="s">
        <v>13797</v>
      </c>
      <c r="L3709" s="43" t="s">
        <v>13797</v>
      </c>
      <c r="M3709" s="43" t="s">
        <v>28185</v>
      </c>
      <c r="N3709" s="43" t="s">
        <v>156</v>
      </c>
      <c r="O3709" s="43" t="s">
        <v>157</v>
      </c>
      <c r="P3709" s="28" t="s">
        <v>28182</v>
      </c>
      <c r="Q3709" s="28" t="s">
        <v>28183</v>
      </c>
      <c r="R3709" s="44">
        <v>0</v>
      </c>
    </row>
    <row r="3710" spans="1:18" ht="140.25" x14ac:dyDescent="0.2">
      <c r="A3710" s="28" t="s">
        <v>54</v>
      </c>
      <c r="B3710" s="28" t="s">
        <v>8251</v>
      </c>
      <c r="C3710" s="28" t="s">
        <v>61</v>
      </c>
      <c r="D3710" s="28" t="s">
        <v>55</v>
      </c>
      <c r="E3710" s="37">
        <v>43243.659918981481</v>
      </c>
      <c r="F3710" s="28" t="s">
        <v>13794</v>
      </c>
      <c r="G3710" s="28" t="s">
        <v>28186</v>
      </c>
      <c r="H3710" s="28" t="s">
        <v>82</v>
      </c>
      <c r="I3710" s="28" t="s">
        <v>28187</v>
      </c>
      <c r="J3710" s="43" t="s">
        <v>13796</v>
      </c>
      <c r="K3710" s="43" t="s">
        <v>13797</v>
      </c>
      <c r="L3710" s="43" t="s">
        <v>13797</v>
      </c>
      <c r="M3710" s="43" t="s">
        <v>28188</v>
      </c>
      <c r="N3710" s="43" t="s">
        <v>8812</v>
      </c>
      <c r="O3710" s="43" t="s">
        <v>8813</v>
      </c>
      <c r="P3710" s="28" t="s">
        <v>28189</v>
      </c>
      <c r="Q3710" s="28" t="s">
        <v>28190</v>
      </c>
      <c r="R3710" s="44">
        <v>0</v>
      </c>
    </row>
    <row r="3711" spans="1:18" ht="140.25" x14ac:dyDescent="0.2">
      <c r="A3711" s="28" t="s">
        <v>54</v>
      </c>
      <c r="B3711" s="28" t="s">
        <v>8251</v>
      </c>
      <c r="C3711" s="28" t="s">
        <v>61</v>
      </c>
      <c r="D3711" s="28" t="s">
        <v>55</v>
      </c>
      <c r="E3711" s="37">
        <v>43243.661423611113</v>
      </c>
      <c r="F3711" s="28" t="s">
        <v>13794</v>
      </c>
      <c r="G3711" s="28" t="s">
        <v>28191</v>
      </c>
      <c r="H3711" s="28" t="s">
        <v>82</v>
      </c>
      <c r="I3711" s="28" t="s">
        <v>8423</v>
      </c>
      <c r="J3711" s="43" t="s">
        <v>13796</v>
      </c>
      <c r="K3711" s="43" t="s">
        <v>13797</v>
      </c>
      <c r="L3711" s="43" t="s">
        <v>13797</v>
      </c>
      <c r="M3711" s="43" t="s">
        <v>28192</v>
      </c>
      <c r="N3711" s="43" t="s">
        <v>2313</v>
      </c>
      <c r="O3711" s="43" t="s">
        <v>2314</v>
      </c>
      <c r="P3711" s="28" t="s">
        <v>28189</v>
      </c>
      <c r="Q3711" s="28" t="s">
        <v>28190</v>
      </c>
      <c r="R3711" s="44">
        <v>0</v>
      </c>
    </row>
    <row r="3712" spans="1:18" ht="127.5" x14ac:dyDescent="0.2">
      <c r="A3712" s="28" t="s">
        <v>54</v>
      </c>
      <c r="B3712" s="28" t="s">
        <v>8251</v>
      </c>
      <c r="C3712" s="28" t="s">
        <v>61</v>
      </c>
      <c r="D3712" s="28" t="s">
        <v>55</v>
      </c>
      <c r="E3712" s="37">
        <v>43244.636770833335</v>
      </c>
      <c r="F3712" s="28" t="s">
        <v>13794</v>
      </c>
      <c r="G3712" s="28" t="s">
        <v>28193</v>
      </c>
      <c r="H3712" s="28" t="s">
        <v>82</v>
      </c>
      <c r="I3712" s="28" t="s">
        <v>8431</v>
      </c>
      <c r="J3712" s="43" t="s">
        <v>13796</v>
      </c>
      <c r="K3712" s="43" t="s">
        <v>13797</v>
      </c>
      <c r="L3712" s="43" t="s">
        <v>13797</v>
      </c>
      <c r="M3712" s="43" t="s">
        <v>28194</v>
      </c>
      <c r="N3712" s="43" t="s">
        <v>156</v>
      </c>
      <c r="O3712" s="43" t="s">
        <v>157</v>
      </c>
      <c r="P3712" s="28" t="s">
        <v>28195</v>
      </c>
      <c r="Q3712" s="28" t="s">
        <v>28196</v>
      </c>
      <c r="R3712" s="44">
        <v>0</v>
      </c>
    </row>
    <row r="3713" spans="1:18" ht="127.5" x14ac:dyDescent="0.2">
      <c r="A3713" s="28" t="s">
        <v>54</v>
      </c>
      <c r="B3713" s="28" t="s">
        <v>8251</v>
      </c>
      <c r="C3713" s="28" t="s">
        <v>61</v>
      </c>
      <c r="D3713" s="28" t="s">
        <v>55</v>
      </c>
      <c r="E3713" s="37">
        <v>43245.643240740741</v>
      </c>
      <c r="F3713" s="28" t="s">
        <v>13794</v>
      </c>
      <c r="G3713" s="28" t="s">
        <v>28197</v>
      </c>
      <c r="H3713" s="28" t="s">
        <v>82</v>
      </c>
      <c r="I3713" s="28" t="s">
        <v>8329</v>
      </c>
      <c r="J3713" s="43" t="s">
        <v>13796</v>
      </c>
      <c r="K3713" s="43" t="s">
        <v>13797</v>
      </c>
      <c r="L3713" s="43" t="s">
        <v>13797</v>
      </c>
      <c r="M3713" s="43" t="s">
        <v>28198</v>
      </c>
      <c r="N3713" s="43" t="s">
        <v>6779</v>
      </c>
      <c r="O3713" s="43" t="s">
        <v>6780</v>
      </c>
      <c r="P3713" s="28" t="s">
        <v>28199</v>
      </c>
      <c r="Q3713" s="28" t="s">
        <v>28200</v>
      </c>
      <c r="R3713" s="44">
        <v>0</v>
      </c>
    </row>
    <row r="3714" spans="1:18" ht="114.75" x14ac:dyDescent="0.2">
      <c r="A3714" s="28" t="s">
        <v>54</v>
      </c>
      <c r="B3714" s="28" t="s">
        <v>8688</v>
      </c>
      <c r="C3714" s="28" t="s">
        <v>62</v>
      </c>
      <c r="D3714" s="28" t="s">
        <v>55</v>
      </c>
      <c r="E3714" s="37">
        <v>43222.400196759256</v>
      </c>
      <c r="F3714" s="28" t="s">
        <v>13794</v>
      </c>
      <c r="G3714" s="28" t="s">
        <v>28201</v>
      </c>
      <c r="H3714" s="28" t="s">
        <v>82</v>
      </c>
      <c r="I3714" s="28" t="s">
        <v>8936</v>
      </c>
      <c r="J3714" s="43" t="s">
        <v>13796</v>
      </c>
      <c r="K3714" s="43" t="s">
        <v>13797</v>
      </c>
      <c r="L3714" s="43" t="s">
        <v>13797</v>
      </c>
      <c r="M3714" s="43" t="s">
        <v>28202</v>
      </c>
      <c r="N3714" s="43" t="s">
        <v>624</v>
      </c>
      <c r="O3714" s="43" t="s">
        <v>625</v>
      </c>
      <c r="P3714" s="28" t="s">
        <v>28203</v>
      </c>
      <c r="Q3714" s="28" t="s">
        <v>28204</v>
      </c>
      <c r="R3714" s="44">
        <v>0</v>
      </c>
    </row>
    <row r="3715" spans="1:18" ht="114.75" x14ac:dyDescent="0.2">
      <c r="A3715" s="28" t="s">
        <v>54</v>
      </c>
      <c r="B3715" s="28" t="s">
        <v>8688</v>
      </c>
      <c r="C3715" s="28" t="s">
        <v>62</v>
      </c>
      <c r="D3715" s="28" t="s">
        <v>55</v>
      </c>
      <c r="E3715" s="37">
        <v>43227.58315972222</v>
      </c>
      <c r="F3715" s="28" t="s">
        <v>13794</v>
      </c>
      <c r="G3715" s="28" t="s">
        <v>28205</v>
      </c>
      <c r="H3715" s="28" t="s">
        <v>82</v>
      </c>
      <c r="I3715" s="28" t="s">
        <v>10963</v>
      </c>
      <c r="J3715" s="43" t="s">
        <v>13796</v>
      </c>
      <c r="K3715" s="43" t="s">
        <v>13797</v>
      </c>
      <c r="L3715" s="43" t="s">
        <v>13797</v>
      </c>
      <c r="M3715" s="43" t="s">
        <v>28206</v>
      </c>
      <c r="N3715" s="43" t="s">
        <v>84</v>
      </c>
      <c r="O3715" s="43" t="s">
        <v>85</v>
      </c>
      <c r="P3715" s="28" t="s">
        <v>28207</v>
      </c>
      <c r="Q3715" s="28" t="s">
        <v>28208</v>
      </c>
      <c r="R3715" s="44">
        <v>0</v>
      </c>
    </row>
    <row r="3716" spans="1:18" ht="140.25" x14ac:dyDescent="0.2">
      <c r="A3716" s="28" t="s">
        <v>54</v>
      </c>
      <c r="B3716" s="28" t="s">
        <v>8688</v>
      </c>
      <c r="C3716" s="28" t="s">
        <v>62</v>
      </c>
      <c r="D3716" s="28" t="s">
        <v>55</v>
      </c>
      <c r="E3716" s="37">
        <v>43228.57435185185</v>
      </c>
      <c r="F3716" s="28" t="s">
        <v>13794</v>
      </c>
      <c r="G3716" s="28" t="s">
        <v>28209</v>
      </c>
      <c r="H3716" s="28" t="s">
        <v>82</v>
      </c>
      <c r="I3716" s="28" t="s">
        <v>28210</v>
      </c>
      <c r="J3716" s="43" t="s">
        <v>13796</v>
      </c>
      <c r="K3716" s="43" t="s">
        <v>13797</v>
      </c>
      <c r="L3716" s="43" t="s">
        <v>13797</v>
      </c>
      <c r="M3716" s="43" t="s">
        <v>28211</v>
      </c>
      <c r="N3716" s="43" t="s">
        <v>144</v>
      </c>
      <c r="O3716" s="43" t="s">
        <v>145</v>
      </c>
      <c r="P3716" s="28" t="s">
        <v>28212</v>
      </c>
      <c r="Q3716" s="28" t="s">
        <v>28213</v>
      </c>
      <c r="R3716" s="44">
        <v>0</v>
      </c>
    </row>
    <row r="3717" spans="1:18" ht="102" x14ac:dyDescent="0.2">
      <c r="A3717" s="28" t="s">
        <v>54</v>
      </c>
      <c r="B3717" s="28" t="s">
        <v>8688</v>
      </c>
      <c r="C3717" s="28" t="s">
        <v>62</v>
      </c>
      <c r="D3717" s="28" t="s">
        <v>55</v>
      </c>
      <c r="E3717" s="37">
        <v>43228.575324074074</v>
      </c>
      <c r="F3717" s="28" t="s">
        <v>13794</v>
      </c>
      <c r="G3717" s="28" t="s">
        <v>28214</v>
      </c>
      <c r="H3717" s="28" t="s">
        <v>82</v>
      </c>
      <c r="I3717" s="28" t="s">
        <v>28215</v>
      </c>
      <c r="J3717" s="43" t="s">
        <v>13796</v>
      </c>
      <c r="K3717" s="43" t="s">
        <v>13797</v>
      </c>
      <c r="L3717" s="43" t="s">
        <v>13797</v>
      </c>
      <c r="M3717" s="43" t="s">
        <v>28216</v>
      </c>
      <c r="N3717" s="43" t="s">
        <v>144</v>
      </c>
      <c r="O3717" s="43" t="s">
        <v>145</v>
      </c>
      <c r="P3717" s="28" t="s">
        <v>28212</v>
      </c>
      <c r="Q3717" s="28" t="s">
        <v>28213</v>
      </c>
      <c r="R3717" s="44">
        <v>0</v>
      </c>
    </row>
    <row r="3718" spans="1:18" ht="102" x14ac:dyDescent="0.2">
      <c r="A3718" s="28" t="s">
        <v>54</v>
      </c>
      <c r="B3718" s="28" t="s">
        <v>8688</v>
      </c>
      <c r="C3718" s="28" t="s">
        <v>62</v>
      </c>
      <c r="D3718" s="28" t="s">
        <v>55</v>
      </c>
      <c r="E3718" s="37">
        <v>43228.579097222224</v>
      </c>
      <c r="F3718" s="28" t="s">
        <v>13794</v>
      </c>
      <c r="G3718" s="28" t="s">
        <v>28217</v>
      </c>
      <c r="H3718" s="28" t="s">
        <v>82</v>
      </c>
      <c r="I3718" s="28" t="s">
        <v>9090</v>
      </c>
      <c r="J3718" s="43" t="s">
        <v>13796</v>
      </c>
      <c r="K3718" s="43" t="s">
        <v>13797</v>
      </c>
      <c r="L3718" s="43" t="s">
        <v>13797</v>
      </c>
      <c r="M3718" s="43" t="s">
        <v>28218</v>
      </c>
      <c r="N3718" s="43" t="s">
        <v>239</v>
      </c>
      <c r="O3718" s="43" t="s">
        <v>240</v>
      </c>
      <c r="P3718" s="28" t="s">
        <v>28212</v>
      </c>
      <c r="Q3718" s="28" t="s">
        <v>28213</v>
      </c>
      <c r="R3718" s="44">
        <v>0</v>
      </c>
    </row>
    <row r="3719" spans="1:18" ht="89.25" x14ac:dyDescent="0.2">
      <c r="A3719" s="28" t="s">
        <v>54</v>
      </c>
      <c r="B3719" s="28" t="s">
        <v>8688</v>
      </c>
      <c r="C3719" s="28" t="s">
        <v>62</v>
      </c>
      <c r="D3719" s="28" t="s">
        <v>55</v>
      </c>
      <c r="E3719" s="37">
        <v>43229.592280092591</v>
      </c>
      <c r="F3719" s="28" t="s">
        <v>13794</v>
      </c>
      <c r="G3719" s="28" t="s">
        <v>28219</v>
      </c>
      <c r="H3719" s="28" t="s">
        <v>82</v>
      </c>
      <c r="I3719" s="28" t="s">
        <v>10490</v>
      </c>
      <c r="J3719" s="43" t="s">
        <v>13796</v>
      </c>
      <c r="K3719" s="43" t="s">
        <v>13797</v>
      </c>
      <c r="L3719" s="43" t="s">
        <v>13797</v>
      </c>
      <c r="M3719" s="43" t="s">
        <v>28220</v>
      </c>
      <c r="N3719" s="43" t="s">
        <v>148</v>
      </c>
      <c r="O3719" s="43" t="s">
        <v>149</v>
      </c>
      <c r="P3719" s="28" t="s">
        <v>28221</v>
      </c>
      <c r="Q3719" s="28" t="s">
        <v>28222</v>
      </c>
      <c r="R3719" s="44">
        <v>0</v>
      </c>
    </row>
    <row r="3720" spans="1:18" ht="127.5" x14ac:dyDescent="0.2">
      <c r="A3720" s="28" t="s">
        <v>54</v>
      </c>
      <c r="B3720" s="28" t="s">
        <v>8688</v>
      </c>
      <c r="C3720" s="28" t="s">
        <v>62</v>
      </c>
      <c r="D3720" s="28" t="s">
        <v>55</v>
      </c>
      <c r="E3720" s="37">
        <v>43231.684166666666</v>
      </c>
      <c r="F3720" s="28" t="s">
        <v>13794</v>
      </c>
      <c r="G3720" s="28" t="s">
        <v>28223</v>
      </c>
      <c r="H3720" s="28" t="s">
        <v>82</v>
      </c>
      <c r="I3720" s="28" t="s">
        <v>9301</v>
      </c>
      <c r="J3720" s="43" t="s">
        <v>13796</v>
      </c>
      <c r="K3720" s="43" t="s">
        <v>13797</v>
      </c>
      <c r="L3720" s="43" t="s">
        <v>13797</v>
      </c>
      <c r="M3720" s="43" t="s">
        <v>28224</v>
      </c>
      <c r="N3720" s="43" t="s">
        <v>1721</v>
      </c>
      <c r="O3720" s="43" t="s">
        <v>1722</v>
      </c>
      <c r="P3720" s="28" t="s">
        <v>28225</v>
      </c>
      <c r="Q3720" s="28" t="s">
        <v>28226</v>
      </c>
      <c r="R3720" s="44">
        <v>0</v>
      </c>
    </row>
    <row r="3721" spans="1:18" ht="89.25" x14ac:dyDescent="0.2">
      <c r="A3721" s="28" t="s">
        <v>54</v>
      </c>
      <c r="B3721" s="28" t="s">
        <v>8688</v>
      </c>
      <c r="C3721" s="28" t="s">
        <v>62</v>
      </c>
      <c r="D3721" s="28" t="s">
        <v>55</v>
      </c>
      <c r="E3721" s="37">
        <v>43235.670624999999</v>
      </c>
      <c r="F3721" s="28" t="s">
        <v>13794</v>
      </c>
      <c r="G3721" s="28" t="s">
        <v>28227</v>
      </c>
      <c r="H3721" s="28" t="s">
        <v>82</v>
      </c>
      <c r="I3721" s="28" t="s">
        <v>11521</v>
      </c>
      <c r="J3721" s="43" t="s">
        <v>13796</v>
      </c>
      <c r="K3721" s="43" t="s">
        <v>13797</v>
      </c>
      <c r="L3721" s="43" t="s">
        <v>13797</v>
      </c>
      <c r="M3721" s="43" t="s">
        <v>28228</v>
      </c>
      <c r="N3721" s="43" t="s">
        <v>305</v>
      </c>
      <c r="O3721" s="43" t="s">
        <v>306</v>
      </c>
      <c r="P3721" s="28" t="s">
        <v>28229</v>
      </c>
      <c r="Q3721" s="28" t="s">
        <v>28230</v>
      </c>
      <c r="R3721" s="44">
        <v>0</v>
      </c>
    </row>
    <row r="3722" spans="1:18" ht="140.25" x14ac:dyDescent="0.2">
      <c r="A3722" s="28" t="s">
        <v>54</v>
      </c>
      <c r="B3722" s="28" t="s">
        <v>8688</v>
      </c>
      <c r="C3722" s="28" t="s">
        <v>62</v>
      </c>
      <c r="D3722" s="28" t="s">
        <v>55</v>
      </c>
      <c r="E3722" s="37">
        <v>43238.512997685182</v>
      </c>
      <c r="F3722" s="28" t="s">
        <v>13794</v>
      </c>
      <c r="G3722" s="28" t="s">
        <v>28231</v>
      </c>
      <c r="H3722" s="28" t="s">
        <v>82</v>
      </c>
      <c r="I3722" s="28" t="s">
        <v>11445</v>
      </c>
      <c r="J3722" s="43" t="s">
        <v>13796</v>
      </c>
      <c r="K3722" s="43" t="s">
        <v>13797</v>
      </c>
      <c r="L3722" s="43" t="s">
        <v>13797</v>
      </c>
      <c r="M3722" s="43" t="s">
        <v>28232</v>
      </c>
      <c r="N3722" s="43" t="s">
        <v>7148</v>
      </c>
      <c r="O3722" s="43" t="s">
        <v>7149</v>
      </c>
      <c r="P3722" s="28" t="s">
        <v>28233</v>
      </c>
      <c r="Q3722" s="28" t="s">
        <v>28234</v>
      </c>
      <c r="R3722" s="44">
        <v>0</v>
      </c>
    </row>
    <row r="3723" spans="1:18" ht="89.25" x14ac:dyDescent="0.2">
      <c r="A3723" s="28" t="s">
        <v>54</v>
      </c>
      <c r="B3723" s="28" t="s">
        <v>8688</v>
      </c>
      <c r="C3723" s="28" t="s">
        <v>62</v>
      </c>
      <c r="D3723" s="28" t="s">
        <v>55</v>
      </c>
      <c r="E3723" s="37">
        <v>43241.496793981481</v>
      </c>
      <c r="F3723" s="28" t="s">
        <v>13794</v>
      </c>
      <c r="G3723" s="28" t="s">
        <v>28235</v>
      </c>
      <c r="H3723" s="28" t="s">
        <v>82</v>
      </c>
      <c r="I3723" s="28" t="s">
        <v>9112</v>
      </c>
      <c r="J3723" s="43" t="s">
        <v>13796</v>
      </c>
      <c r="K3723" s="43" t="s">
        <v>13797</v>
      </c>
      <c r="L3723" s="43" t="s">
        <v>13797</v>
      </c>
      <c r="M3723" s="43" t="s">
        <v>28236</v>
      </c>
      <c r="N3723" s="43" t="s">
        <v>9113</v>
      </c>
      <c r="O3723" s="43" t="s">
        <v>9114</v>
      </c>
      <c r="P3723" s="28" t="s">
        <v>28237</v>
      </c>
      <c r="Q3723" s="28" t="s">
        <v>28238</v>
      </c>
      <c r="R3723" s="44">
        <v>0</v>
      </c>
    </row>
    <row r="3724" spans="1:18" ht="153" x14ac:dyDescent="0.2">
      <c r="A3724" s="28" t="s">
        <v>54</v>
      </c>
      <c r="B3724" s="28" t="s">
        <v>8578</v>
      </c>
      <c r="C3724" s="28" t="s">
        <v>62</v>
      </c>
      <c r="D3724" s="28" t="s">
        <v>55</v>
      </c>
      <c r="E3724" s="37">
        <v>43221.450312499997</v>
      </c>
      <c r="F3724" s="28" t="s">
        <v>13794</v>
      </c>
      <c r="G3724" s="28" t="s">
        <v>28239</v>
      </c>
      <c r="H3724" s="28" t="s">
        <v>82</v>
      </c>
      <c r="I3724" s="28" t="s">
        <v>11809</v>
      </c>
      <c r="J3724" s="43" t="s">
        <v>13796</v>
      </c>
      <c r="K3724" s="43" t="s">
        <v>13797</v>
      </c>
      <c r="L3724" s="43" t="s">
        <v>13797</v>
      </c>
      <c r="M3724" s="43" t="s">
        <v>28240</v>
      </c>
      <c r="N3724" s="43" t="s">
        <v>135</v>
      </c>
      <c r="O3724" s="43" t="s">
        <v>136</v>
      </c>
      <c r="P3724" s="28" t="s">
        <v>28241</v>
      </c>
      <c r="Q3724" s="28" t="s">
        <v>28242</v>
      </c>
      <c r="R3724" s="44">
        <v>0</v>
      </c>
    </row>
    <row r="3725" spans="1:18" ht="127.5" x14ac:dyDescent="0.2">
      <c r="A3725" s="28" t="s">
        <v>54</v>
      </c>
      <c r="B3725" s="28" t="s">
        <v>8578</v>
      </c>
      <c r="C3725" s="28" t="s">
        <v>62</v>
      </c>
      <c r="D3725" s="28" t="s">
        <v>55</v>
      </c>
      <c r="E3725" s="37">
        <v>43222.582546296297</v>
      </c>
      <c r="F3725" s="28" t="s">
        <v>13794</v>
      </c>
      <c r="G3725" s="28" t="s">
        <v>28243</v>
      </c>
      <c r="H3725" s="28" t="s">
        <v>82</v>
      </c>
      <c r="I3725" s="28" t="s">
        <v>9115</v>
      </c>
      <c r="J3725" s="43" t="s">
        <v>13796</v>
      </c>
      <c r="K3725" s="43" t="s">
        <v>13797</v>
      </c>
      <c r="L3725" s="43" t="s">
        <v>13797</v>
      </c>
      <c r="M3725" s="43" t="s">
        <v>28244</v>
      </c>
      <c r="N3725" s="43" t="s">
        <v>213</v>
      </c>
      <c r="O3725" s="43" t="s">
        <v>214</v>
      </c>
      <c r="P3725" s="28" t="s">
        <v>28245</v>
      </c>
      <c r="Q3725" s="28" t="s">
        <v>28246</v>
      </c>
      <c r="R3725" s="44">
        <v>0</v>
      </c>
    </row>
    <row r="3726" spans="1:18" ht="114.75" x14ac:dyDescent="0.2">
      <c r="A3726" s="28" t="s">
        <v>54</v>
      </c>
      <c r="B3726" s="28" t="s">
        <v>8578</v>
      </c>
      <c r="C3726" s="28" t="s">
        <v>62</v>
      </c>
      <c r="D3726" s="28" t="s">
        <v>55</v>
      </c>
      <c r="E3726" s="37">
        <v>43222.636678240742</v>
      </c>
      <c r="F3726" s="28" t="s">
        <v>13794</v>
      </c>
      <c r="G3726" s="28" t="s">
        <v>28247</v>
      </c>
      <c r="H3726" s="28" t="s">
        <v>82</v>
      </c>
      <c r="I3726" s="28" t="s">
        <v>28248</v>
      </c>
      <c r="J3726" s="43" t="s">
        <v>13796</v>
      </c>
      <c r="K3726" s="43" t="s">
        <v>13797</v>
      </c>
      <c r="L3726" s="43" t="s">
        <v>13797</v>
      </c>
      <c r="M3726" s="43" t="s">
        <v>28249</v>
      </c>
      <c r="N3726" s="43" t="s">
        <v>1104</v>
      </c>
      <c r="O3726" s="43" t="s">
        <v>1105</v>
      </c>
      <c r="P3726" s="28" t="s">
        <v>28250</v>
      </c>
      <c r="Q3726" s="28" t="s">
        <v>28251</v>
      </c>
      <c r="R3726" s="44">
        <v>0</v>
      </c>
    </row>
    <row r="3727" spans="1:18" ht="89.25" x14ac:dyDescent="0.2">
      <c r="A3727" s="28" t="s">
        <v>54</v>
      </c>
      <c r="B3727" s="28" t="s">
        <v>8578</v>
      </c>
      <c r="C3727" s="28" t="s">
        <v>62</v>
      </c>
      <c r="D3727" s="28" t="s">
        <v>55</v>
      </c>
      <c r="E3727" s="37">
        <v>43223.401053240741</v>
      </c>
      <c r="F3727" s="28" t="s">
        <v>13794</v>
      </c>
      <c r="G3727" s="28" t="s">
        <v>28252</v>
      </c>
      <c r="H3727" s="28" t="s">
        <v>82</v>
      </c>
      <c r="I3727" s="28" t="s">
        <v>10917</v>
      </c>
      <c r="J3727" s="43" t="s">
        <v>13796</v>
      </c>
      <c r="K3727" s="43" t="s">
        <v>13797</v>
      </c>
      <c r="L3727" s="43" t="s">
        <v>13797</v>
      </c>
      <c r="M3727" s="43" t="s">
        <v>28253</v>
      </c>
      <c r="N3727" s="43" t="s">
        <v>1141</v>
      </c>
      <c r="O3727" s="43" t="s">
        <v>1142</v>
      </c>
      <c r="P3727" s="28" t="s">
        <v>28254</v>
      </c>
      <c r="Q3727" s="28" t="s">
        <v>28255</v>
      </c>
      <c r="R3727" s="44">
        <v>0</v>
      </c>
    </row>
    <row r="3728" spans="1:18" ht="140.25" x14ac:dyDescent="0.2">
      <c r="A3728" s="28" t="s">
        <v>54</v>
      </c>
      <c r="B3728" s="28" t="s">
        <v>8578</v>
      </c>
      <c r="C3728" s="28" t="s">
        <v>62</v>
      </c>
      <c r="D3728" s="28" t="s">
        <v>55</v>
      </c>
      <c r="E3728" s="37">
        <v>43223.468287037038</v>
      </c>
      <c r="F3728" s="28" t="s">
        <v>13794</v>
      </c>
      <c r="G3728" s="28" t="s">
        <v>28256</v>
      </c>
      <c r="H3728" s="28" t="s">
        <v>82</v>
      </c>
      <c r="I3728" s="28" t="s">
        <v>11232</v>
      </c>
      <c r="J3728" s="43" t="s">
        <v>13796</v>
      </c>
      <c r="K3728" s="43" t="s">
        <v>13797</v>
      </c>
      <c r="L3728" s="43" t="s">
        <v>13797</v>
      </c>
      <c r="M3728" s="43" t="s">
        <v>28257</v>
      </c>
      <c r="N3728" s="43" t="s">
        <v>156</v>
      </c>
      <c r="O3728" s="43" t="s">
        <v>157</v>
      </c>
      <c r="P3728" s="28" t="s">
        <v>28258</v>
      </c>
      <c r="Q3728" s="28" t="s">
        <v>28259</v>
      </c>
      <c r="R3728" s="44">
        <v>0</v>
      </c>
    </row>
    <row r="3729" spans="1:18" ht="114.75" x14ac:dyDescent="0.2">
      <c r="A3729" s="28" t="s">
        <v>54</v>
      </c>
      <c r="B3729" s="28" t="s">
        <v>8578</v>
      </c>
      <c r="C3729" s="28" t="s">
        <v>62</v>
      </c>
      <c r="D3729" s="28" t="s">
        <v>55</v>
      </c>
      <c r="E3729" s="37">
        <v>43223.596006944441</v>
      </c>
      <c r="F3729" s="28" t="s">
        <v>13794</v>
      </c>
      <c r="G3729" s="28" t="s">
        <v>28260</v>
      </c>
      <c r="H3729" s="28" t="s">
        <v>82</v>
      </c>
      <c r="I3729" s="28" t="s">
        <v>9553</v>
      </c>
      <c r="J3729" s="43" t="s">
        <v>13796</v>
      </c>
      <c r="K3729" s="43" t="s">
        <v>13797</v>
      </c>
      <c r="L3729" s="43" t="s">
        <v>13797</v>
      </c>
      <c r="M3729" s="43" t="s">
        <v>28261</v>
      </c>
      <c r="N3729" s="43" t="s">
        <v>3910</v>
      </c>
      <c r="O3729" s="43" t="s">
        <v>3911</v>
      </c>
      <c r="P3729" s="28" t="s">
        <v>28262</v>
      </c>
      <c r="Q3729" s="28" t="s">
        <v>28263</v>
      </c>
      <c r="R3729" s="44">
        <v>0</v>
      </c>
    </row>
    <row r="3730" spans="1:18" ht="114.75" x14ac:dyDescent="0.2">
      <c r="A3730" s="28" t="s">
        <v>54</v>
      </c>
      <c r="B3730" s="28" t="s">
        <v>8578</v>
      </c>
      <c r="C3730" s="28" t="s">
        <v>62</v>
      </c>
      <c r="D3730" s="28" t="s">
        <v>55</v>
      </c>
      <c r="E3730" s="37">
        <v>43224.445081018515</v>
      </c>
      <c r="F3730" s="28" t="s">
        <v>13794</v>
      </c>
      <c r="G3730" s="28" t="s">
        <v>28264</v>
      </c>
      <c r="H3730" s="28" t="s">
        <v>82</v>
      </c>
      <c r="I3730" s="28" t="s">
        <v>11518</v>
      </c>
      <c r="J3730" s="43" t="s">
        <v>13796</v>
      </c>
      <c r="K3730" s="43" t="s">
        <v>13797</v>
      </c>
      <c r="L3730" s="43" t="s">
        <v>13797</v>
      </c>
      <c r="M3730" s="43" t="s">
        <v>28265</v>
      </c>
      <c r="N3730" s="43" t="s">
        <v>84</v>
      </c>
      <c r="O3730" s="43" t="s">
        <v>85</v>
      </c>
      <c r="P3730" s="28" t="s">
        <v>28266</v>
      </c>
      <c r="Q3730" s="28" t="s">
        <v>28267</v>
      </c>
      <c r="R3730" s="44">
        <v>0</v>
      </c>
    </row>
    <row r="3731" spans="1:18" ht="140.25" x14ac:dyDescent="0.2">
      <c r="A3731" s="28" t="s">
        <v>54</v>
      </c>
      <c r="B3731" s="28" t="s">
        <v>8578</v>
      </c>
      <c r="C3731" s="28" t="s">
        <v>62</v>
      </c>
      <c r="D3731" s="28" t="s">
        <v>55</v>
      </c>
      <c r="E3731" s="37">
        <v>43224.48668981481</v>
      </c>
      <c r="F3731" s="28" t="s">
        <v>13794</v>
      </c>
      <c r="G3731" s="28" t="s">
        <v>28268</v>
      </c>
      <c r="H3731" s="28" t="s">
        <v>82</v>
      </c>
      <c r="I3731" s="28" t="s">
        <v>11286</v>
      </c>
      <c r="J3731" s="43" t="s">
        <v>13796</v>
      </c>
      <c r="K3731" s="43" t="s">
        <v>13797</v>
      </c>
      <c r="L3731" s="43" t="s">
        <v>13797</v>
      </c>
      <c r="M3731" s="43" t="s">
        <v>28269</v>
      </c>
      <c r="N3731" s="43" t="s">
        <v>988</v>
      </c>
      <c r="O3731" s="43" t="s">
        <v>989</v>
      </c>
      <c r="P3731" s="28" t="s">
        <v>28270</v>
      </c>
      <c r="Q3731" s="28" t="s">
        <v>28271</v>
      </c>
      <c r="R3731" s="44">
        <v>0</v>
      </c>
    </row>
    <row r="3732" spans="1:18" ht="127.5" x14ac:dyDescent="0.2">
      <c r="A3732" s="28" t="s">
        <v>54</v>
      </c>
      <c r="B3732" s="28" t="s">
        <v>8578</v>
      </c>
      <c r="C3732" s="28" t="s">
        <v>62</v>
      </c>
      <c r="D3732" s="28" t="s">
        <v>55</v>
      </c>
      <c r="E3732" s="37">
        <v>43224.508194444439</v>
      </c>
      <c r="F3732" s="28" t="s">
        <v>13794</v>
      </c>
      <c r="G3732" s="28" t="s">
        <v>28272</v>
      </c>
      <c r="H3732" s="28" t="s">
        <v>82</v>
      </c>
      <c r="I3732" s="28" t="s">
        <v>11373</v>
      </c>
      <c r="J3732" s="43" t="s">
        <v>13796</v>
      </c>
      <c r="K3732" s="43" t="s">
        <v>13797</v>
      </c>
      <c r="L3732" s="43" t="s">
        <v>13797</v>
      </c>
      <c r="M3732" s="43" t="s">
        <v>28273</v>
      </c>
      <c r="N3732" s="43" t="s">
        <v>156</v>
      </c>
      <c r="O3732" s="43" t="s">
        <v>157</v>
      </c>
      <c r="P3732" s="28" t="s">
        <v>28274</v>
      </c>
      <c r="Q3732" s="28" t="s">
        <v>28275</v>
      </c>
      <c r="R3732" s="44">
        <v>0</v>
      </c>
    </row>
    <row r="3733" spans="1:18" ht="140.25" x14ac:dyDescent="0.2">
      <c r="A3733" s="28" t="s">
        <v>54</v>
      </c>
      <c r="B3733" s="28" t="s">
        <v>8578</v>
      </c>
      <c r="C3733" s="28" t="s">
        <v>62</v>
      </c>
      <c r="D3733" s="28" t="s">
        <v>55</v>
      </c>
      <c r="E3733" s="37">
        <v>43224.60087962963</v>
      </c>
      <c r="F3733" s="28" t="s">
        <v>13794</v>
      </c>
      <c r="G3733" s="28" t="s">
        <v>28276</v>
      </c>
      <c r="H3733" s="28" t="s">
        <v>82</v>
      </c>
      <c r="I3733" s="28" t="s">
        <v>9931</v>
      </c>
      <c r="J3733" s="43" t="s">
        <v>13796</v>
      </c>
      <c r="K3733" s="43" t="s">
        <v>13797</v>
      </c>
      <c r="L3733" s="43" t="s">
        <v>13797</v>
      </c>
      <c r="M3733" s="43" t="s">
        <v>28277</v>
      </c>
      <c r="N3733" s="43" t="s">
        <v>1516</v>
      </c>
      <c r="O3733" s="43" t="s">
        <v>1517</v>
      </c>
      <c r="P3733" s="28" t="s">
        <v>28278</v>
      </c>
      <c r="Q3733" s="28" t="s">
        <v>28279</v>
      </c>
      <c r="R3733" s="44">
        <v>0</v>
      </c>
    </row>
    <row r="3734" spans="1:18" ht="89.25" x14ac:dyDescent="0.2">
      <c r="A3734" s="28" t="s">
        <v>54</v>
      </c>
      <c r="B3734" s="28" t="s">
        <v>8578</v>
      </c>
      <c r="C3734" s="28" t="s">
        <v>62</v>
      </c>
      <c r="D3734" s="28" t="s">
        <v>55</v>
      </c>
      <c r="E3734" s="37">
        <v>43228.429849537039</v>
      </c>
      <c r="F3734" s="28" t="s">
        <v>13794</v>
      </c>
      <c r="G3734" s="28" t="s">
        <v>28280</v>
      </c>
      <c r="H3734" s="28" t="s">
        <v>82</v>
      </c>
      <c r="I3734" s="28" t="s">
        <v>9755</v>
      </c>
      <c r="J3734" s="43" t="s">
        <v>13796</v>
      </c>
      <c r="K3734" s="43" t="s">
        <v>13797</v>
      </c>
      <c r="L3734" s="43" t="s">
        <v>13797</v>
      </c>
      <c r="M3734" s="43" t="s">
        <v>28281</v>
      </c>
      <c r="N3734" s="43" t="s">
        <v>1205</v>
      </c>
      <c r="O3734" s="43" t="s">
        <v>1206</v>
      </c>
      <c r="P3734" s="28" t="s">
        <v>28282</v>
      </c>
      <c r="Q3734" s="28" t="s">
        <v>28283</v>
      </c>
      <c r="R3734" s="44">
        <v>0</v>
      </c>
    </row>
    <row r="3735" spans="1:18" ht="114.75" x14ac:dyDescent="0.2">
      <c r="A3735" s="28" t="s">
        <v>54</v>
      </c>
      <c r="B3735" s="28" t="s">
        <v>8578</v>
      </c>
      <c r="C3735" s="28" t="s">
        <v>62</v>
      </c>
      <c r="D3735" s="28" t="s">
        <v>55</v>
      </c>
      <c r="E3735" s="37">
        <v>43228.550729166665</v>
      </c>
      <c r="F3735" s="28" t="s">
        <v>13794</v>
      </c>
      <c r="G3735" s="28" t="s">
        <v>28284</v>
      </c>
      <c r="H3735" s="28" t="s">
        <v>82</v>
      </c>
      <c r="I3735" s="28" t="s">
        <v>28285</v>
      </c>
      <c r="J3735" s="43" t="s">
        <v>13796</v>
      </c>
      <c r="K3735" s="43" t="s">
        <v>13797</v>
      </c>
      <c r="L3735" s="43" t="s">
        <v>13797</v>
      </c>
      <c r="M3735" s="43" t="s">
        <v>28286</v>
      </c>
      <c r="N3735" s="43" t="s">
        <v>28287</v>
      </c>
      <c r="O3735" s="43" t="s">
        <v>28288</v>
      </c>
      <c r="P3735" s="28" t="s">
        <v>28289</v>
      </c>
      <c r="Q3735" s="28" t="s">
        <v>28290</v>
      </c>
      <c r="R3735" s="44">
        <v>0</v>
      </c>
    </row>
    <row r="3736" spans="1:18" ht="127.5" x14ac:dyDescent="0.2">
      <c r="A3736" s="28" t="s">
        <v>54</v>
      </c>
      <c r="B3736" s="28" t="s">
        <v>8578</v>
      </c>
      <c r="C3736" s="28" t="s">
        <v>62</v>
      </c>
      <c r="D3736" s="28" t="s">
        <v>55</v>
      </c>
      <c r="E3736" s="37">
        <v>43228.615648148145</v>
      </c>
      <c r="F3736" s="28" t="s">
        <v>13794</v>
      </c>
      <c r="G3736" s="28" t="s">
        <v>28291</v>
      </c>
      <c r="H3736" s="28" t="s">
        <v>82</v>
      </c>
      <c r="I3736" s="28" t="s">
        <v>28292</v>
      </c>
      <c r="J3736" s="43" t="s">
        <v>13796</v>
      </c>
      <c r="K3736" s="43" t="s">
        <v>13797</v>
      </c>
      <c r="L3736" s="43" t="s">
        <v>13797</v>
      </c>
      <c r="M3736" s="43" t="s">
        <v>28293</v>
      </c>
      <c r="N3736" s="43" t="s">
        <v>11089</v>
      </c>
      <c r="O3736" s="43" t="s">
        <v>11090</v>
      </c>
      <c r="P3736" s="28" t="s">
        <v>28294</v>
      </c>
      <c r="Q3736" s="28" t="s">
        <v>28295</v>
      </c>
      <c r="R3736" s="44">
        <v>0</v>
      </c>
    </row>
    <row r="3737" spans="1:18" ht="127.5" x14ac:dyDescent="0.2">
      <c r="A3737" s="28" t="s">
        <v>54</v>
      </c>
      <c r="B3737" s="28" t="s">
        <v>8578</v>
      </c>
      <c r="C3737" s="28" t="s">
        <v>62</v>
      </c>
      <c r="D3737" s="28" t="s">
        <v>55</v>
      </c>
      <c r="E3737" s="37">
        <v>43229.460219907407</v>
      </c>
      <c r="F3737" s="28" t="s">
        <v>13794</v>
      </c>
      <c r="G3737" s="28" t="s">
        <v>28296</v>
      </c>
      <c r="H3737" s="28" t="s">
        <v>82</v>
      </c>
      <c r="I3737" s="28" t="s">
        <v>28297</v>
      </c>
      <c r="J3737" s="43" t="s">
        <v>13796</v>
      </c>
      <c r="K3737" s="43" t="s">
        <v>13797</v>
      </c>
      <c r="L3737" s="43" t="s">
        <v>13797</v>
      </c>
      <c r="M3737" s="43" t="s">
        <v>28298</v>
      </c>
      <c r="N3737" s="43" t="s">
        <v>9658</v>
      </c>
      <c r="O3737" s="43" t="s">
        <v>9659</v>
      </c>
      <c r="P3737" s="28" t="s">
        <v>28294</v>
      </c>
      <c r="Q3737" s="28" t="s">
        <v>28295</v>
      </c>
      <c r="R3737" s="44">
        <v>0</v>
      </c>
    </row>
    <row r="3738" spans="1:18" ht="89.25" x14ac:dyDescent="0.2">
      <c r="A3738" s="28" t="s">
        <v>54</v>
      </c>
      <c r="B3738" s="28" t="s">
        <v>8578</v>
      </c>
      <c r="C3738" s="28" t="s">
        <v>62</v>
      </c>
      <c r="D3738" s="28" t="s">
        <v>55</v>
      </c>
      <c r="E3738" s="37">
        <v>43229.486770833333</v>
      </c>
      <c r="F3738" s="28" t="s">
        <v>13794</v>
      </c>
      <c r="G3738" s="28" t="s">
        <v>28299</v>
      </c>
      <c r="H3738" s="28" t="s">
        <v>82</v>
      </c>
      <c r="I3738" s="28" t="s">
        <v>9368</v>
      </c>
      <c r="J3738" s="43" t="s">
        <v>13796</v>
      </c>
      <c r="K3738" s="43" t="s">
        <v>13797</v>
      </c>
      <c r="L3738" s="43" t="s">
        <v>13797</v>
      </c>
      <c r="M3738" s="43" t="s">
        <v>28300</v>
      </c>
      <c r="N3738" s="43" t="s">
        <v>1608</v>
      </c>
      <c r="O3738" s="43" t="s">
        <v>1609</v>
      </c>
      <c r="P3738" s="28" t="s">
        <v>28301</v>
      </c>
      <c r="Q3738" s="28" t="s">
        <v>28302</v>
      </c>
      <c r="R3738" s="44">
        <v>0</v>
      </c>
    </row>
    <row r="3739" spans="1:18" ht="114.75" x14ac:dyDescent="0.2">
      <c r="A3739" s="28" t="s">
        <v>54</v>
      </c>
      <c r="B3739" s="28" t="s">
        <v>8578</v>
      </c>
      <c r="C3739" s="28" t="s">
        <v>62</v>
      </c>
      <c r="D3739" s="28" t="s">
        <v>55</v>
      </c>
      <c r="E3739" s="37">
        <v>43229.531747685185</v>
      </c>
      <c r="F3739" s="28" t="s">
        <v>13794</v>
      </c>
      <c r="G3739" s="28" t="s">
        <v>28303</v>
      </c>
      <c r="H3739" s="28" t="s">
        <v>82</v>
      </c>
      <c r="I3739" s="28" t="s">
        <v>28304</v>
      </c>
      <c r="J3739" s="43" t="s">
        <v>13796</v>
      </c>
      <c r="K3739" s="43" t="s">
        <v>13797</v>
      </c>
      <c r="L3739" s="43" t="s">
        <v>13797</v>
      </c>
      <c r="M3739" s="43" t="s">
        <v>28305</v>
      </c>
      <c r="N3739" s="43" t="s">
        <v>1221</v>
      </c>
      <c r="O3739" s="43" t="s">
        <v>1222</v>
      </c>
      <c r="P3739" s="28" t="s">
        <v>28306</v>
      </c>
      <c r="Q3739" s="28" t="s">
        <v>28307</v>
      </c>
      <c r="R3739" s="44">
        <v>0</v>
      </c>
    </row>
    <row r="3740" spans="1:18" ht="89.25" x14ac:dyDescent="0.2">
      <c r="A3740" s="28" t="s">
        <v>54</v>
      </c>
      <c r="B3740" s="28" t="s">
        <v>8578</v>
      </c>
      <c r="C3740" s="28" t="s">
        <v>62</v>
      </c>
      <c r="D3740" s="28" t="s">
        <v>55</v>
      </c>
      <c r="E3740" s="37">
        <v>43229.539409722223</v>
      </c>
      <c r="F3740" s="28" t="s">
        <v>13794</v>
      </c>
      <c r="G3740" s="28" t="s">
        <v>28308</v>
      </c>
      <c r="H3740" s="28" t="s">
        <v>82</v>
      </c>
      <c r="I3740" s="28" t="s">
        <v>11876</v>
      </c>
      <c r="J3740" s="43" t="s">
        <v>13796</v>
      </c>
      <c r="K3740" s="43" t="s">
        <v>13797</v>
      </c>
      <c r="L3740" s="43" t="s">
        <v>13797</v>
      </c>
      <c r="M3740" s="43" t="s">
        <v>28309</v>
      </c>
      <c r="N3740" s="43" t="s">
        <v>1221</v>
      </c>
      <c r="O3740" s="43" t="s">
        <v>1222</v>
      </c>
      <c r="P3740" s="28" t="s">
        <v>28306</v>
      </c>
      <c r="Q3740" s="28" t="s">
        <v>28307</v>
      </c>
      <c r="R3740" s="44">
        <v>0</v>
      </c>
    </row>
    <row r="3741" spans="1:18" ht="127.5" x14ac:dyDescent="0.2">
      <c r="A3741" s="28" t="s">
        <v>54</v>
      </c>
      <c r="B3741" s="28" t="s">
        <v>8578</v>
      </c>
      <c r="C3741" s="28" t="s">
        <v>62</v>
      </c>
      <c r="D3741" s="28" t="s">
        <v>55</v>
      </c>
      <c r="E3741" s="37">
        <v>43229.588043981479</v>
      </c>
      <c r="F3741" s="28" t="s">
        <v>13794</v>
      </c>
      <c r="G3741" s="28" t="s">
        <v>28310</v>
      </c>
      <c r="H3741" s="28" t="s">
        <v>82</v>
      </c>
      <c r="I3741" s="28" t="s">
        <v>9098</v>
      </c>
      <c r="J3741" s="43" t="s">
        <v>13796</v>
      </c>
      <c r="K3741" s="43" t="s">
        <v>13797</v>
      </c>
      <c r="L3741" s="43" t="s">
        <v>13797</v>
      </c>
      <c r="M3741" s="43" t="s">
        <v>28311</v>
      </c>
      <c r="N3741" s="43" t="s">
        <v>7973</v>
      </c>
      <c r="O3741" s="43" t="s">
        <v>7974</v>
      </c>
      <c r="P3741" s="28" t="s">
        <v>28312</v>
      </c>
      <c r="Q3741" s="28" t="s">
        <v>28313</v>
      </c>
      <c r="R3741" s="44">
        <v>0</v>
      </c>
    </row>
    <row r="3742" spans="1:18" ht="140.25" x14ac:dyDescent="0.2">
      <c r="A3742" s="28" t="s">
        <v>54</v>
      </c>
      <c r="B3742" s="28" t="s">
        <v>8578</v>
      </c>
      <c r="C3742" s="28" t="s">
        <v>62</v>
      </c>
      <c r="D3742" s="28" t="s">
        <v>55</v>
      </c>
      <c r="E3742" s="37">
        <v>43229.612222222218</v>
      </c>
      <c r="F3742" s="28" t="s">
        <v>13794</v>
      </c>
      <c r="G3742" s="28" t="s">
        <v>28314</v>
      </c>
      <c r="H3742" s="28" t="s">
        <v>82</v>
      </c>
      <c r="I3742" s="28" t="s">
        <v>8946</v>
      </c>
      <c r="J3742" s="43" t="s">
        <v>13796</v>
      </c>
      <c r="K3742" s="43" t="s">
        <v>13797</v>
      </c>
      <c r="L3742" s="43" t="s">
        <v>13797</v>
      </c>
      <c r="M3742" s="43" t="s">
        <v>28315</v>
      </c>
      <c r="N3742" s="43" t="s">
        <v>156</v>
      </c>
      <c r="O3742" s="43" t="s">
        <v>157</v>
      </c>
      <c r="P3742" s="28" t="s">
        <v>28316</v>
      </c>
      <c r="Q3742" s="28" t="s">
        <v>28317</v>
      </c>
      <c r="R3742" s="44">
        <v>0</v>
      </c>
    </row>
    <row r="3743" spans="1:18" ht="127.5" x14ac:dyDescent="0.2">
      <c r="A3743" s="28" t="s">
        <v>54</v>
      </c>
      <c r="B3743" s="28" t="s">
        <v>8578</v>
      </c>
      <c r="C3743" s="28" t="s">
        <v>62</v>
      </c>
      <c r="D3743" s="28" t="s">
        <v>55</v>
      </c>
      <c r="E3743" s="37">
        <v>43229.64880787037</v>
      </c>
      <c r="F3743" s="28" t="s">
        <v>13794</v>
      </c>
      <c r="G3743" s="28" t="s">
        <v>28318</v>
      </c>
      <c r="H3743" s="28" t="s">
        <v>82</v>
      </c>
      <c r="I3743" s="28" t="s">
        <v>28319</v>
      </c>
      <c r="J3743" s="43" t="s">
        <v>13796</v>
      </c>
      <c r="K3743" s="43" t="s">
        <v>13797</v>
      </c>
      <c r="L3743" s="43" t="s">
        <v>13797</v>
      </c>
      <c r="M3743" s="43" t="s">
        <v>28320</v>
      </c>
      <c r="N3743" s="43" t="s">
        <v>176</v>
      </c>
      <c r="O3743" s="43" t="s">
        <v>177</v>
      </c>
      <c r="P3743" s="28" t="s">
        <v>28321</v>
      </c>
      <c r="Q3743" s="28" t="s">
        <v>28322</v>
      </c>
      <c r="R3743" s="44">
        <v>0</v>
      </c>
    </row>
    <row r="3744" spans="1:18" ht="114.75" x14ac:dyDescent="0.2">
      <c r="A3744" s="28" t="s">
        <v>54</v>
      </c>
      <c r="B3744" s="28" t="s">
        <v>8578</v>
      </c>
      <c r="C3744" s="28" t="s">
        <v>62</v>
      </c>
      <c r="D3744" s="28" t="s">
        <v>55</v>
      </c>
      <c r="E3744" s="37">
        <v>43230.399988425925</v>
      </c>
      <c r="F3744" s="28" t="s">
        <v>13794</v>
      </c>
      <c r="G3744" s="28" t="s">
        <v>28323</v>
      </c>
      <c r="H3744" s="28" t="s">
        <v>82</v>
      </c>
      <c r="I3744" s="28" t="s">
        <v>8684</v>
      </c>
      <c r="J3744" s="43" t="s">
        <v>13796</v>
      </c>
      <c r="K3744" s="43" t="s">
        <v>13797</v>
      </c>
      <c r="L3744" s="43" t="s">
        <v>13797</v>
      </c>
      <c r="M3744" s="43" t="s">
        <v>28324</v>
      </c>
      <c r="N3744" s="43" t="s">
        <v>802</v>
      </c>
      <c r="O3744" s="43" t="s">
        <v>803</v>
      </c>
      <c r="P3744" s="28" t="s">
        <v>28325</v>
      </c>
      <c r="Q3744" s="28" t="s">
        <v>28326</v>
      </c>
      <c r="R3744" s="44">
        <v>0</v>
      </c>
    </row>
    <row r="3745" spans="1:18" ht="127.5" x14ac:dyDescent="0.2">
      <c r="A3745" s="28" t="s">
        <v>54</v>
      </c>
      <c r="B3745" s="28" t="s">
        <v>8578</v>
      </c>
      <c r="C3745" s="28" t="s">
        <v>62</v>
      </c>
      <c r="D3745" s="28" t="s">
        <v>55</v>
      </c>
      <c r="E3745" s="37">
        <v>43230.415277777778</v>
      </c>
      <c r="F3745" s="28" t="s">
        <v>13794</v>
      </c>
      <c r="G3745" s="28" t="s">
        <v>28327</v>
      </c>
      <c r="H3745" s="28" t="s">
        <v>82</v>
      </c>
      <c r="I3745" s="28" t="s">
        <v>9939</v>
      </c>
      <c r="J3745" s="43" t="s">
        <v>13796</v>
      </c>
      <c r="K3745" s="43" t="s">
        <v>13797</v>
      </c>
      <c r="L3745" s="43" t="s">
        <v>13797</v>
      </c>
      <c r="M3745" s="43" t="s">
        <v>28328</v>
      </c>
      <c r="N3745" s="43" t="s">
        <v>802</v>
      </c>
      <c r="O3745" s="43" t="s">
        <v>803</v>
      </c>
      <c r="P3745" s="28" t="s">
        <v>28325</v>
      </c>
      <c r="Q3745" s="28" t="s">
        <v>28326</v>
      </c>
      <c r="R3745" s="44">
        <v>0</v>
      </c>
    </row>
    <row r="3746" spans="1:18" ht="89.25" x14ac:dyDescent="0.2">
      <c r="A3746" s="28" t="s">
        <v>54</v>
      </c>
      <c r="B3746" s="28" t="s">
        <v>8578</v>
      </c>
      <c r="C3746" s="28" t="s">
        <v>62</v>
      </c>
      <c r="D3746" s="28" t="s">
        <v>55</v>
      </c>
      <c r="E3746" s="37">
        <v>43230.548333333332</v>
      </c>
      <c r="F3746" s="28" t="s">
        <v>13794</v>
      </c>
      <c r="G3746" s="28" t="s">
        <v>28329</v>
      </c>
      <c r="H3746" s="28" t="s">
        <v>82</v>
      </c>
      <c r="I3746" s="28" t="s">
        <v>28330</v>
      </c>
      <c r="J3746" s="43" t="s">
        <v>13796</v>
      </c>
      <c r="K3746" s="43" t="s">
        <v>13797</v>
      </c>
      <c r="L3746" s="43" t="s">
        <v>13797</v>
      </c>
      <c r="M3746" s="43" t="s">
        <v>28331</v>
      </c>
      <c r="N3746" s="43" t="s">
        <v>5159</v>
      </c>
      <c r="O3746" s="43" t="s">
        <v>5160</v>
      </c>
      <c r="P3746" s="28" t="s">
        <v>28332</v>
      </c>
      <c r="Q3746" s="28" t="s">
        <v>28333</v>
      </c>
      <c r="R3746" s="44">
        <v>0</v>
      </c>
    </row>
    <row r="3747" spans="1:18" ht="89.25" x14ac:dyDescent="0.2">
      <c r="A3747" s="28" t="s">
        <v>54</v>
      </c>
      <c r="B3747" s="28" t="s">
        <v>8578</v>
      </c>
      <c r="C3747" s="28" t="s">
        <v>62</v>
      </c>
      <c r="D3747" s="28" t="s">
        <v>55</v>
      </c>
      <c r="E3747" s="37">
        <v>43230.575312499997</v>
      </c>
      <c r="F3747" s="28" t="s">
        <v>13794</v>
      </c>
      <c r="G3747" s="28" t="s">
        <v>28334</v>
      </c>
      <c r="H3747" s="28" t="s">
        <v>82</v>
      </c>
      <c r="I3747" s="28" t="s">
        <v>9434</v>
      </c>
      <c r="J3747" s="43" t="s">
        <v>13796</v>
      </c>
      <c r="K3747" s="43" t="s">
        <v>13797</v>
      </c>
      <c r="L3747" s="43" t="s">
        <v>13797</v>
      </c>
      <c r="M3747" s="43" t="s">
        <v>28335</v>
      </c>
      <c r="N3747" s="43" t="s">
        <v>5159</v>
      </c>
      <c r="O3747" s="43" t="s">
        <v>5160</v>
      </c>
      <c r="P3747" s="28" t="s">
        <v>28332</v>
      </c>
      <c r="Q3747" s="28" t="s">
        <v>28333</v>
      </c>
      <c r="R3747" s="44">
        <v>0</v>
      </c>
    </row>
    <row r="3748" spans="1:18" ht="127.5" x14ac:dyDescent="0.2">
      <c r="A3748" s="28" t="s">
        <v>54</v>
      </c>
      <c r="B3748" s="28" t="s">
        <v>8578</v>
      </c>
      <c r="C3748" s="28" t="s">
        <v>62</v>
      </c>
      <c r="D3748" s="28" t="s">
        <v>55</v>
      </c>
      <c r="E3748" s="37">
        <v>43230.626342592594</v>
      </c>
      <c r="F3748" s="28" t="s">
        <v>13794</v>
      </c>
      <c r="G3748" s="28" t="s">
        <v>28336</v>
      </c>
      <c r="H3748" s="28" t="s">
        <v>82</v>
      </c>
      <c r="I3748" s="28" t="s">
        <v>9956</v>
      </c>
      <c r="J3748" s="43" t="s">
        <v>13796</v>
      </c>
      <c r="K3748" s="43" t="s">
        <v>13797</v>
      </c>
      <c r="L3748" s="43" t="s">
        <v>13797</v>
      </c>
      <c r="M3748" s="43" t="s">
        <v>28337</v>
      </c>
      <c r="N3748" s="43" t="s">
        <v>1940</v>
      </c>
      <c r="O3748" s="43" t="s">
        <v>1941</v>
      </c>
      <c r="P3748" s="28" t="s">
        <v>28338</v>
      </c>
      <c r="Q3748" s="28" t="s">
        <v>28339</v>
      </c>
      <c r="R3748" s="44">
        <v>0</v>
      </c>
    </row>
    <row r="3749" spans="1:18" ht="140.25" x14ac:dyDescent="0.2">
      <c r="A3749" s="28" t="s">
        <v>54</v>
      </c>
      <c r="B3749" s="28" t="s">
        <v>8578</v>
      </c>
      <c r="C3749" s="28" t="s">
        <v>62</v>
      </c>
      <c r="D3749" s="28" t="s">
        <v>55</v>
      </c>
      <c r="E3749" s="37">
        <v>43231.503425925926</v>
      </c>
      <c r="F3749" s="28" t="s">
        <v>13794</v>
      </c>
      <c r="G3749" s="28" t="s">
        <v>28340</v>
      </c>
      <c r="H3749" s="28" t="s">
        <v>82</v>
      </c>
      <c r="I3749" s="28" t="s">
        <v>10869</v>
      </c>
      <c r="J3749" s="43" t="s">
        <v>13796</v>
      </c>
      <c r="K3749" s="43" t="s">
        <v>13797</v>
      </c>
      <c r="L3749" s="43" t="s">
        <v>13797</v>
      </c>
      <c r="M3749" s="43" t="s">
        <v>28341</v>
      </c>
      <c r="N3749" s="43" t="s">
        <v>156</v>
      </c>
      <c r="O3749" s="43" t="s">
        <v>157</v>
      </c>
      <c r="P3749" s="28" t="s">
        <v>28342</v>
      </c>
      <c r="Q3749" s="28" t="s">
        <v>28343</v>
      </c>
      <c r="R3749" s="44">
        <v>0</v>
      </c>
    </row>
    <row r="3750" spans="1:18" ht="89.25" x14ac:dyDescent="0.2">
      <c r="A3750" s="28" t="s">
        <v>54</v>
      </c>
      <c r="B3750" s="28" t="s">
        <v>8578</v>
      </c>
      <c r="C3750" s="28" t="s">
        <v>62</v>
      </c>
      <c r="D3750" s="28" t="s">
        <v>55</v>
      </c>
      <c r="E3750" s="37">
        <v>43231.56050925926</v>
      </c>
      <c r="F3750" s="28" t="s">
        <v>13794</v>
      </c>
      <c r="G3750" s="28" t="s">
        <v>28344</v>
      </c>
      <c r="H3750" s="28" t="s">
        <v>82</v>
      </c>
      <c r="I3750" s="28" t="s">
        <v>9692</v>
      </c>
      <c r="J3750" s="43" t="s">
        <v>13796</v>
      </c>
      <c r="K3750" s="43" t="s">
        <v>13797</v>
      </c>
      <c r="L3750" s="43" t="s">
        <v>13797</v>
      </c>
      <c r="M3750" s="43" t="s">
        <v>28345</v>
      </c>
      <c r="N3750" s="43" t="s">
        <v>84</v>
      </c>
      <c r="O3750" s="43" t="s">
        <v>85</v>
      </c>
      <c r="P3750" s="28" t="s">
        <v>28346</v>
      </c>
      <c r="Q3750" s="28" t="s">
        <v>28347</v>
      </c>
      <c r="R3750" s="44">
        <v>0</v>
      </c>
    </row>
    <row r="3751" spans="1:18" ht="89.25" x14ac:dyDescent="0.2">
      <c r="A3751" s="28" t="s">
        <v>54</v>
      </c>
      <c r="B3751" s="28" t="s">
        <v>8578</v>
      </c>
      <c r="C3751" s="28" t="s">
        <v>62</v>
      </c>
      <c r="D3751" s="28" t="s">
        <v>55</v>
      </c>
      <c r="E3751" s="37">
        <v>43231.589166666665</v>
      </c>
      <c r="F3751" s="28" t="s">
        <v>13794</v>
      </c>
      <c r="G3751" s="28" t="s">
        <v>28348</v>
      </c>
      <c r="H3751" s="28" t="s">
        <v>82</v>
      </c>
      <c r="I3751" s="28" t="s">
        <v>9287</v>
      </c>
      <c r="J3751" s="43" t="s">
        <v>13796</v>
      </c>
      <c r="K3751" s="43" t="s">
        <v>13797</v>
      </c>
      <c r="L3751" s="43" t="s">
        <v>13797</v>
      </c>
      <c r="M3751" s="43" t="s">
        <v>28349</v>
      </c>
      <c r="N3751" s="43" t="s">
        <v>9288</v>
      </c>
      <c r="O3751" s="43" t="s">
        <v>9289</v>
      </c>
      <c r="P3751" s="28" t="s">
        <v>28350</v>
      </c>
      <c r="Q3751" s="28" t="s">
        <v>28351</v>
      </c>
      <c r="R3751" s="44">
        <v>0</v>
      </c>
    </row>
    <row r="3752" spans="1:18" ht="140.25" x14ac:dyDescent="0.2">
      <c r="A3752" s="28" t="s">
        <v>54</v>
      </c>
      <c r="B3752" s="28" t="s">
        <v>8578</v>
      </c>
      <c r="C3752" s="28" t="s">
        <v>62</v>
      </c>
      <c r="D3752" s="28" t="s">
        <v>55</v>
      </c>
      <c r="E3752" s="37">
        <v>43231.652708333335</v>
      </c>
      <c r="F3752" s="28" t="s">
        <v>13794</v>
      </c>
      <c r="G3752" s="28" t="s">
        <v>28352</v>
      </c>
      <c r="H3752" s="28" t="s">
        <v>82</v>
      </c>
      <c r="I3752" s="28" t="s">
        <v>10097</v>
      </c>
      <c r="J3752" s="43" t="s">
        <v>13796</v>
      </c>
      <c r="K3752" s="43" t="s">
        <v>13797</v>
      </c>
      <c r="L3752" s="43" t="s">
        <v>13797</v>
      </c>
      <c r="M3752" s="43" t="s">
        <v>28353</v>
      </c>
      <c r="N3752" s="43" t="s">
        <v>4407</v>
      </c>
      <c r="O3752" s="43" t="s">
        <v>4408</v>
      </c>
      <c r="P3752" s="28" t="s">
        <v>28354</v>
      </c>
      <c r="Q3752" s="28" t="s">
        <v>28355</v>
      </c>
      <c r="R3752" s="44">
        <v>0</v>
      </c>
    </row>
    <row r="3753" spans="1:18" ht="76.5" x14ac:dyDescent="0.2">
      <c r="A3753" s="28" t="s">
        <v>54</v>
      </c>
      <c r="B3753" s="28" t="s">
        <v>8578</v>
      </c>
      <c r="C3753" s="28" t="s">
        <v>62</v>
      </c>
      <c r="D3753" s="28" t="s">
        <v>55</v>
      </c>
      <c r="E3753" s="37">
        <v>43231.666631944441</v>
      </c>
      <c r="F3753" s="28" t="s">
        <v>13794</v>
      </c>
      <c r="G3753" s="28" t="s">
        <v>28356</v>
      </c>
      <c r="H3753" s="28" t="s">
        <v>82</v>
      </c>
      <c r="I3753" s="28" t="s">
        <v>9329</v>
      </c>
      <c r="J3753" s="43" t="s">
        <v>13796</v>
      </c>
      <c r="K3753" s="43" t="s">
        <v>13797</v>
      </c>
      <c r="L3753" s="43" t="s">
        <v>13797</v>
      </c>
      <c r="M3753" s="43" t="s">
        <v>28357</v>
      </c>
      <c r="N3753" s="43" t="s">
        <v>1198</v>
      </c>
      <c r="O3753" s="43" t="s">
        <v>1199</v>
      </c>
      <c r="P3753" s="28" t="s">
        <v>28358</v>
      </c>
      <c r="Q3753" s="28" t="s">
        <v>28359</v>
      </c>
      <c r="R3753" s="44">
        <v>0</v>
      </c>
    </row>
    <row r="3754" spans="1:18" ht="114.75" x14ac:dyDescent="0.2">
      <c r="A3754" s="28" t="s">
        <v>54</v>
      </c>
      <c r="B3754" s="28" t="s">
        <v>8578</v>
      </c>
      <c r="C3754" s="28" t="s">
        <v>62</v>
      </c>
      <c r="D3754" s="28" t="s">
        <v>55</v>
      </c>
      <c r="E3754" s="37">
        <v>43231.698240740741</v>
      </c>
      <c r="F3754" s="28" t="s">
        <v>13794</v>
      </c>
      <c r="G3754" s="28" t="s">
        <v>28360</v>
      </c>
      <c r="H3754" s="28" t="s">
        <v>82</v>
      </c>
      <c r="I3754" s="28" t="s">
        <v>8993</v>
      </c>
      <c r="J3754" s="43" t="s">
        <v>13796</v>
      </c>
      <c r="K3754" s="43" t="s">
        <v>13797</v>
      </c>
      <c r="L3754" s="43" t="s">
        <v>13797</v>
      </c>
      <c r="M3754" s="43" t="s">
        <v>28361</v>
      </c>
      <c r="N3754" s="43" t="s">
        <v>170</v>
      </c>
      <c r="O3754" s="43" t="s">
        <v>171</v>
      </c>
      <c r="P3754" s="28" t="s">
        <v>28362</v>
      </c>
      <c r="Q3754" s="28" t="s">
        <v>28363</v>
      </c>
      <c r="R3754" s="44">
        <v>0</v>
      </c>
    </row>
    <row r="3755" spans="1:18" ht="89.25" x14ac:dyDescent="0.2">
      <c r="A3755" s="28" t="s">
        <v>54</v>
      </c>
      <c r="B3755" s="28" t="s">
        <v>8578</v>
      </c>
      <c r="C3755" s="28" t="s">
        <v>62</v>
      </c>
      <c r="D3755" s="28" t="s">
        <v>55</v>
      </c>
      <c r="E3755" s="37">
        <v>43234.420069444444</v>
      </c>
      <c r="F3755" s="28" t="s">
        <v>13794</v>
      </c>
      <c r="G3755" s="28" t="s">
        <v>28364</v>
      </c>
      <c r="H3755" s="28" t="s">
        <v>82</v>
      </c>
      <c r="I3755" s="28" t="s">
        <v>9404</v>
      </c>
      <c r="J3755" s="43" t="s">
        <v>13796</v>
      </c>
      <c r="K3755" s="43" t="s">
        <v>13797</v>
      </c>
      <c r="L3755" s="43" t="s">
        <v>13797</v>
      </c>
      <c r="M3755" s="43" t="s">
        <v>28365</v>
      </c>
      <c r="N3755" s="43" t="s">
        <v>1608</v>
      </c>
      <c r="O3755" s="43" t="s">
        <v>1609</v>
      </c>
      <c r="P3755" s="28" t="s">
        <v>28366</v>
      </c>
      <c r="Q3755" s="28" t="s">
        <v>28367</v>
      </c>
      <c r="R3755" s="44">
        <v>0</v>
      </c>
    </row>
    <row r="3756" spans="1:18" ht="127.5" x14ac:dyDescent="0.2">
      <c r="A3756" s="28" t="s">
        <v>54</v>
      </c>
      <c r="B3756" s="28" t="s">
        <v>8578</v>
      </c>
      <c r="C3756" s="28" t="s">
        <v>62</v>
      </c>
      <c r="D3756" s="28" t="s">
        <v>55</v>
      </c>
      <c r="E3756" s="37">
        <v>43234.634872685187</v>
      </c>
      <c r="F3756" s="28" t="s">
        <v>13794</v>
      </c>
      <c r="G3756" s="28" t="s">
        <v>28368</v>
      </c>
      <c r="H3756" s="28" t="s">
        <v>82</v>
      </c>
      <c r="I3756" s="28" t="s">
        <v>11345</v>
      </c>
      <c r="J3756" s="43" t="s">
        <v>13796</v>
      </c>
      <c r="K3756" s="43" t="s">
        <v>13797</v>
      </c>
      <c r="L3756" s="43" t="s">
        <v>13797</v>
      </c>
      <c r="M3756" s="43" t="s">
        <v>28369</v>
      </c>
      <c r="N3756" s="43" t="s">
        <v>693</v>
      </c>
      <c r="O3756" s="43" t="s">
        <v>694</v>
      </c>
      <c r="P3756" s="28" t="s">
        <v>28370</v>
      </c>
      <c r="Q3756" s="28" t="s">
        <v>28371</v>
      </c>
      <c r="R3756" s="44">
        <v>0</v>
      </c>
    </row>
    <row r="3757" spans="1:18" ht="127.5" x14ac:dyDescent="0.2">
      <c r="A3757" s="28" t="s">
        <v>54</v>
      </c>
      <c r="B3757" s="28" t="s">
        <v>8578</v>
      </c>
      <c r="C3757" s="28" t="s">
        <v>62</v>
      </c>
      <c r="D3757" s="28" t="s">
        <v>55</v>
      </c>
      <c r="E3757" s="37">
        <v>43234.640034722222</v>
      </c>
      <c r="F3757" s="28" t="s">
        <v>13794</v>
      </c>
      <c r="G3757" s="28" t="s">
        <v>28372</v>
      </c>
      <c r="H3757" s="28" t="s">
        <v>82</v>
      </c>
      <c r="I3757" s="28" t="s">
        <v>9963</v>
      </c>
      <c r="J3757" s="43" t="s">
        <v>13796</v>
      </c>
      <c r="K3757" s="43" t="s">
        <v>13797</v>
      </c>
      <c r="L3757" s="43" t="s">
        <v>13797</v>
      </c>
      <c r="M3757" s="43" t="s">
        <v>28373</v>
      </c>
      <c r="N3757" s="43" t="s">
        <v>239</v>
      </c>
      <c r="O3757" s="43" t="s">
        <v>240</v>
      </c>
      <c r="P3757" s="28" t="s">
        <v>28374</v>
      </c>
      <c r="Q3757" s="28" t="s">
        <v>28375</v>
      </c>
      <c r="R3757" s="44">
        <v>0</v>
      </c>
    </row>
    <row r="3758" spans="1:18" ht="102" x14ac:dyDescent="0.2">
      <c r="A3758" s="28" t="s">
        <v>54</v>
      </c>
      <c r="B3758" s="28" t="s">
        <v>8578</v>
      </c>
      <c r="C3758" s="28" t="s">
        <v>62</v>
      </c>
      <c r="D3758" s="28" t="s">
        <v>55</v>
      </c>
      <c r="E3758" s="37">
        <v>43234.656226851846</v>
      </c>
      <c r="F3758" s="28" t="s">
        <v>13794</v>
      </c>
      <c r="G3758" s="28" t="s">
        <v>28376</v>
      </c>
      <c r="H3758" s="28" t="s">
        <v>82</v>
      </c>
      <c r="I3758" s="28" t="s">
        <v>11867</v>
      </c>
      <c r="J3758" s="43" t="s">
        <v>13796</v>
      </c>
      <c r="K3758" s="43" t="s">
        <v>13797</v>
      </c>
      <c r="L3758" s="43" t="s">
        <v>13797</v>
      </c>
      <c r="M3758" s="43" t="s">
        <v>28377</v>
      </c>
      <c r="N3758" s="43" t="s">
        <v>384</v>
      </c>
      <c r="O3758" s="43" t="s">
        <v>385</v>
      </c>
      <c r="P3758" s="28" t="s">
        <v>28378</v>
      </c>
      <c r="Q3758" s="28" t="s">
        <v>28379</v>
      </c>
      <c r="R3758" s="44">
        <v>0</v>
      </c>
    </row>
    <row r="3759" spans="1:18" ht="89.25" x14ac:dyDescent="0.2">
      <c r="A3759" s="28" t="s">
        <v>54</v>
      </c>
      <c r="B3759" s="28" t="s">
        <v>8578</v>
      </c>
      <c r="C3759" s="28" t="s">
        <v>62</v>
      </c>
      <c r="D3759" s="28" t="s">
        <v>55</v>
      </c>
      <c r="E3759" s="37">
        <v>43234.67386574074</v>
      </c>
      <c r="F3759" s="28" t="s">
        <v>13794</v>
      </c>
      <c r="G3759" s="28" t="s">
        <v>28380</v>
      </c>
      <c r="H3759" s="28" t="s">
        <v>82</v>
      </c>
      <c r="I3759" s="28" t="s">
        <v>10758</v>
      </c>
      <c r="J3759" s="43" t="s">
        <v>13796</v>
      </c>
      <c r="K3759" s="43" t="s">
        <v>13797</v>
      </c>
      <c r="L3759" s="43" t="s">
        <v>13797</v>
      </c>
      <c r="M3759" s="43" t="s">
        <v>28381</v>
      </c>
      <c r="N3759" s="43" t="s">
        <v>6912</v>
      </c>
      <c r="O3759" s="43" t="s">
        <v>6913</v>
      </c>
      <c r="P3759" s="28" t="s">
        <v>28382</v>
      </c>
      <c r="Q3759" s="28" t="s">
        <v>28383</v>
      </c>
      <c r="R3759" s="44">
        <v>0</v>
      </c>
    </row>
    <row r="3760" spans="1:18" ht="140.25" x14ac:dyDescent="0.2">
      <c r="A3760" s="28" t="s">
        <v>54</v>
      </c>
      <c r="B3760" s="28" t="s">
        <v>8578</v>
      </c>
      <c r="C3760" s="28" t="s">
        <v>62</v>
      </c>
      <c r="D3760" s="28" t="s">
        <v>55</v>
      </c>
      <c r="E3760" s="37">
        <v>43234.699780092589</v>
      </c>
      <c r="F3760" s="28" t="s">
        <v>13794</v>
      </c>
      <c r="G3760" s="28" t="s">
        <v>28384</v>
      </c>
      <c r="H3760" s="28" t="s">
        <v>82</v>
      </c>
      <c r="I3760" s="28" t="s">
        <v>10384</v>
      </c>
      <c r="J3760" s="43" t="s">
        <v>13796</v>
      </c>
      <c r="K3760" s="43" t="s">
        <v>13797</v>
      </c>
      <c r="L3760" s="43" t="s">
        <v>13797</v>
      </c>
      <c r="M3760" s="43" t="s">
        <v>28385</v>
      </c>
      <c r="N3760" s="43" t="s">
        <v>1520</v>
      </c>
      <c r="O3760" s="43" t="s">
        <v>1521</v>
      </c>
      <c r="P3760" s="28" t="s">
        <v>28386</v>
      </c>
      <c r="Q3760" s="28" t="s">
        <v>28387</v>
      </c>
      <c r="R3760" s="44">
        <v>0</v>
      </c>
    </row>
    <row r="3761" spans="1:18" ht="140.25" x14ac:dyDescent="0.2">
      <c r="A3761" s="28" t="s">
        <v>54</v>
      </c>
      <c r="B3761" s="28" t="s">
        <v>8578</v>
      </c>
      <c r="C3761" s="28" t="s">
        <v>62</v>
      </c>
      <c r="D3761" s="28" t="s">
        <v>55</v>
      </c>
      <c r="E3761" s="37">
        <v>43234.706388888888</v>
      </c>
      <c r="F3761" s="28" t="s">
        <v>13794</v>
      </c>
      <c r="G3761" s="28" t="s">
        <v>28388</v>
      </c>
      <c r="H3761" s="28" t="s">
        <v>82</v>
      </c>
      <c r="I3761" s="28" t="s">
        <v>11577</v>
      </c>
      <c r="J3761" s="43" t="s">
        <v>13796</v>
      </c>
      <c r="K3761" s="43" t="s">
        <v>13797</v>
      </c>
      <c r="L3761" s="43" t="s">
        <v>13797</v>
      </c>
      <c r="M3761" s="43" t="s">
        <v>28389</v>
      </c>
      <c r="N3761" s="43" t="s">
        <v>1520</v>
      </c>
      <c r="O3761" s="43" t="s">
        <v>1521</v>
      </c>
      <c r="P3761" s="28" t="s">
        <v>28390</v>
      </c>
      <c r="Q3761" s="28" t="s">
        <v>28391</v>
      </c>
      <c r="R3761" s="44">
        <v>0</v>
      </c>
    </row>
    <row r="3762" spans="1:18" ht="102" x14ac:dyDescent="0.2">
      <c r="A3762" s="28" t="s">
        <v>54</v>
      </c>
      <c r="B3762" s="28" t="s">
        <v>8578</v>
      </c>
      <c r="C3762" s="28" t="s">
        <v>62</v>
      </c>
      <c r="D3762" s="28" t="s">
        <v>55</v>
      </c>
      <c r="E3762" s="37">
        <v>43235.421608796292</v>
      </c>
      <c r="F3762" s="28" t="s">
        <v>13794</v>
      </c>
      <c r="G3762" s="28" t="s">
        <v>28392</v>
      </c>
      <c r="H3762" s="28" t="s">
        <v>82</v>
      </c>
      <c r="I3762" s="28" t="s">
        <v>11244</v>
      </c>
      <c r="J3762" s="43" t="s">
        <v>13796</v>
      </c>
      <c r="K3762" s="43" t="s">
        <v>13797</v>
      </c>
      <c r="L3762" s="43" t="s">
        <v>13797</v>
      </c>
      <c r="M3762" s="43" t="s">
        <v>28393</v>
      </c>
      <c r="N3762" s="43" t="s">
        <v>1230</v>
      </c>
      <c r="O3762" s="43" t="s">
        <v>1231</v>
      </c>
      <c r="P3762" s="28" t="s">
        <v>28394</v>
      </c>
      <c r="Q3762" s="28" t="s">
        <v>28395</v>
      </c>
      <c r="R3762" s="44">
        <v>0</v>
      </c>
    </row>
    <row r="3763" spans="1:18" ht="127.5" x14ac:dyDescent="0.2">
      <c r="A3763" s="28" t="s">
        <v>54</v>
      </c>
      <c r="B3763" s="28" t="s">
        <v>8578</v>
      </c>
      <c r="C3763" s="28" t="s">
        <v>62</v>
      </c>
      <c r="D3763" s="28" t="s">
        <v>55</v>
      </c>
      <c r="E3763" s="37">
        <v>43235.501793981479</v>
      </c>
      <c r="F3763" s="28" t="s">
        <v>13794</v>
      </c>
      <c r="G3763" s="28" t="s">
        <v>28396</v>
      </c>
      <c r="H3763" s="28" t="s">
        <v>82</v>
      </c>
      <c r="I3763" s="28" t="s">
        <v>28397</v>
      </c>
      <c r="J3763" s="43" t="s">
        <v>13796</v>
      </c>
      <c r="K3763" s="43" t="s">
        <v>13797</v>
      </c>
      <c r="L3763" s="43" t="s">
        <v>13797</v>
      </c>
      <c r="M3763" s="43" t="s">
        <v>28398</v>
      </c>
      <c r="N3763" s="43" t="s">
        <v>2101</v>
      </c>
      <c r="O3763" s="43" t="s">
        <v>2102</v>
      </c>
      <c r="P3763" s="28" t="s">
        <v>28399</v>
      </c>
      <c r="Q3763" s="28" t="s">
        <v>28400</v>
      </c>
      <c r="R3763" s="44">
        <v>0</v>
      </c>
    </row>
    <row r="3764" spans="1:18" ht="127.5" x14ac:dyDescent="0.2">
      <c r="A3764" s="28" t="s">
        <v>54</v>
      </c>
      <c r="B3764" s="28" t="s">
        <v>8578</v>
      </c>
      <c r="C3764" s="28" t="s">
        <v>62</v>
      </c>
      <c r="D3764" s="28" t="s">
        <v>55</v>
      </c>
      <c r="E3764" s="37">
        <v>43235.503564814811</v>
      </c>
      <c r="F3764" s="28" t="s">
        <v>13794</v>
      </c>
      <c r="G3764" s="28" t="s">
        <v>28401</v>
      </c>
      <c r="H3764" s="28" t="s">
        <v>82</v>
      </c>
      <c r="I3764" s="28" t="s">
        <v>10689</v>
      </c>
      <c r="J3764" s="43" t="s">
        <v>13796</v>
      </c>
      <c r="K3764" s="43" t="s">
        <v>13797</v>
      </c>
      <c r="L3764" s="43" t="s">
        <v>13797</v>
      </c>
      <c r="M3764" s="43" t="s">
        <v>28402</v>
      </c>
      <c r="N3764" s="43" t="s">
        <v>1811</v>
      </c>
      <c r="O3764" s="43" t="s">
        <v>1812</v>
      </c>
      <c r="P3764" s="28" t="s">
        <v>28399</v>
      </c>
      <c r="Q3764" s="28" t="s">
        <v>28400</v>
      </c>
      <c r="R3764" s="44">
        <v>0</v>
      </c>
    </row>
    <row r="3765" spans="1:18" ht="114.75" x14ac:dyDescent="0.2">
      <c r="A3765" s="28" t="s">
        <v>54</v>
      </c>
      <c r="B3765" s="28" t="s">
        <v>8578</v>
      </c>
      <c r="C3765" s="28" t="s">
        <v>62</v>
      </c>
      <c r="D3765" s="28" t="s">
        <v>55</v>
      </c>
      <c r="E3765" s="37">
        <v>43236.450289351851</v>
      </c>
      <c r="F3765" s="28" t="s">
        <v>13794</v>
      </c>
      <c r="G3765" s="28" t="s">
        <v>28403</v>
      </c>
      <c r="H3765" s="28" t="s">
        <v>82</v>
      </c>
      <c r="I3765" s="28" t="s">
        <v>9873</v>
      </c>
      <c r="J3765" s="43" t="s">
        <v>13796</v>
      </c>
      <c r="K3765" s="43" t="s">
        <v>13797</v>
      </c>
      <c r="L3765" s="43" t="s">
        <v>13797</v>
      </c>
      <c r="M3765" s="43" t="s">
        <v>28404</v>
      </c>
      <c r="N3765" s="43" t="s">
        <v>172</v>
      </c>
      <c r="O3765" s="43" t="s">
        <v>173</v>
      </c>
      <c r="P3765" s="28" t="s">
        <v>28405</v>
      </c>
      <c r="Q3765" s="28" t="s">
        <v>28406</v>
      </c>
      <c r="R3765" s="44">
        <v>0</v>
      </c>
    </row>
    <row r="3766" spans="1:18" ht="89.25" x14ac:dyDescent="0.2">
      <c r="A3766" s="28" t="s">
        <v>54</v>
      </c>
      <c r="B3766" s="28" t="s">
        <v>8578</v>
      </c>
      <c r="C3766" s="28" t="s">
        <v>62</v>
      </c>
      <c r="D3766" s="28" t="s">
        <v>55</v>
      </c>
      <c r="E3766" s="37">
        <v>43236.690763888888</v>
      </c>
      <c r="F3766" s="28" t="s">
        <v>13794</v>
      </c>
      <c r="G3766" s="28" t="s">
        <v>28407</v>
      </c>
      <c r="H3766" s="28" t="s">
        <v>82</v>
      </c>
      <c r="I3766" s="28" t="s">
        <v>11400</v>
      </c>
      <c r="J3766" s="43" t="s">
        <v>13796</v>
      </c>
      <c r="K3766" s="43" t="s">
        <v>13797</v>
      </c>
      <c r="L3766" s="43" t="s">
        <v>13797</v>
      </c>
      <c r="M3766" s="43" t="s">
        <v>28408</v>
      </c>
      <c r="N3766" s="43" t="s">
        <v>1869</v>
      </c>
      <c r="O3766" s="43" t="s">
        <v>1870</v>
      </c>
      <c r="P3766" s="28" t="s">
        <v>28409</v>
      </c>
      <c r="Q3766" s="28" t="s">
        <v>28410</v>
      </c>
      <c r="R3766" s="44">
        <v>0</v>
      </c>
    </row>
    <row r="3767" spans="1:18" ht="114.75" x14ac:dyDescent="0.2">
      <c r="A3767" s="28" t="s">
        <v>54</v>
      </c>
      <c r="B3767" s="28" t="s">
        <v>8578</v>
      </c>
      <c r="C3767" s="28" t="s">
        <v>62</v>
      </c>
      <c r="D3767" s="28" t="s">
        <v>55</v>
      </c>
      <c r="E3767" s="37">
        <v>43236.710613425923</v>
      </c>
      <c r="F3767" s="28" t="s">
        <v>13794</v>
      </c>
      <c r="G3767" s="28" t="s">
        <v>28411</v>
      </c>
      <c r="H3767" s="28" t="s">
        <v>82</v>
      </c>
      <c r="I3767" s="28" t="s">
        <v>10617</v>
      </c>
      <c r="J3767" s="43" t="s">
        <v>13796</v>
      </c>
      <c r="K3767" s="43" t="s">
        <v>13797</v>
      </c>
      <c r="L3767" s="43" t="s">
        <v>13797</v>
      </c>
      <c r="M3767" s="43" t="s">
        <v>28412</v>
      </c>
      <c r="N3767" s="43" t="s">
        <v>1344</v>
      </c>
      <c r="O3767" s="43" t="s">
        <v>1345</v>
      </c>
      <c r="P3767" s="28" t="s">
        <v>28413</v>
      </c>
      <c r="Q3767" s="28" t="s">
        <v>28414</v>
      </c>
      <c r="R3767" s="44">
        <v>0</v>
      </c>
    </row>
    <row r="3768" spans="1:18" ht="89.25" x14ac:dyDescent="0.2">
      <c r="A3768" s="28" t="s">
        <v>54</v>
      </c>
      <c r="B3768" s="28" t="s">
        <v>8578</v>
      </c>
      <c r="C3768" s="28" t="s">
        <v>62</v>
      </c>
      <c r="D3768" s="28" t="s">
        <v>55</v>
      </c>
      <c r="E3768" s="37">
        <v>43237.355208333334</v>
      </c>
      <c r="F3768" s="28" t="s">
        <v>13794</v>
      </c>
      <c r="G3768" s="28" t="s">
        <v>28415</v>
      </c>
      <c r="H3768" s="28" t="s">
        <v>82</v>
      </c>
      <c r="I3768" s="28" t="s">
        <v>9876</v>
      </c>
      <c r="J3768" s="43" t="s">
        <v>13796</v>
      </c>
      <c r="K3768" s="43" t="s">
        <v>13797</v>
      </c>
      <c r="L3768" s="43" t="s">
        <v>13797</v>
      </c>
      <c r="M3768" s="43" t="s">
        <v>28416</v>
      </c>
      <c r="N3768" s="43" t="s">
        <v>90</v>
      </c>
      <c r="O3768" s="43" t="s">
        <v>91</v>
      </c>
      <c r="P3768" s="28" t="s">
        <v>28417</v>
      </c>
      <c r="Q3768" s="28" t="s">
        <v>28418</v>
      </c>
      <c r="R3768" s="44">
        <v>0</v>
      </c>
    </row>
    <row r="3769" spans="1:18" ht="114.75" x14ac:dyDescent="0.2">
      <c r="A3769" s="28" t="s">
        <v>54</v>
      </c>
      <c r="B3769" s="28" t="s">
        <v>8578</v>
      </c>
      <c r="C3769" s="28" t="s">
        <v>62</v>
      </c>
      <c r="D3769" s="28" t="s">
        <v>55</v>
      </c>
      <c r="E3769" s="37">
        <v>43237.40483796296</v>
      </c>
      <c r="F3769" s="28" t="s">
        <v>13794</v>
      </c>
      <c r="G3769" s="28" t="s">
        <v>28419</v>
      </c>
      <c r="H3769" s="28" t="s">
        <v>82</v>
      </c>
      <c r="I3769" s="28" t="s">
        <v>11721</v>
      </c>
      <c r="J3769" s="43" t="s">
        <v>13796</v>
      </c>
      <c r="K3769" s="43" t="s">
        <v>13797</v>
      </c>
      <c r="L3769" s="43" t="s">
        <v>13797</v>
      </c>
      <c r="M3769" s="43" t="s">
        <v>28420</v>
      </c>
      <c r="N3769" s="43" t="s">
        <v>251</v>
      </c>
      <c r="O3769" s="43" t="s">
        <v>252</v>
      </c>
      <c r="P3769" s="28" t="s">
        <v>28421</v>
      </c>
      <c r="Q3769" s="28" t="s">
        <v>28422</v>
      </c>
      <c r="R3769" s="44">
        <v>0</v>
      </c>
    </row>
    <row r="3770" spans="1:18" ht="127.5" x14ac:dyDescent="0.2">
      <c r="A3770" s="28" t="s">
        <v>54</v>
      </c>
      <c r="B3770" s="28" t="s">
        <v>8578</v>
      </c>
      <c r="C3770" s="28" t="s">
        <v>62</v>
      </c>
      <c r="D3770" s="28" t="s">
        <v>55</v>
      </c>
      <c r="E3770" s="37">
        <v>43237.431192129625</v>
      </c>
      <c r="F3770" s="28" t="s">
        <v>13794</v>
      </c>
      <c r="G3770" s="28" t="s">
        <v>28423</v>
      </c>
      <c r="H3770" s="28" t="s">
        <v>82</v>
      </c>
      <c r="I3770" s="28" t="s">
        <v>28424</v>
      </c>
      <c r="J3770" s="43" t="s">
        <v>13796</v>
      </c>
      <c r="K3770" s="43" t="s">
        <v>13797</v>
      </c>
      <c r="L3770" s="43" t="s">
        <v>13797</v>
      </c>
      <c r="M3770" s="43" t="s">
        <v>28425</v>
      </c>
      <c r="N3770" s="43" t="s">
        <v>693</v>
      </c>
      <c r="O3770" s="43" t="s">
        <v>694</v>
      </c>
      <c r="P3770" s="28" t="s">
        <v>28426</v>
      </c>
      <c r="Q3770" s="28" t="s">
        <v>28427</v>
      </c>
      <c r="R3770" s="44">
        <v>0</v>
      </c>
    </row>
    <row r="3771" spans="1:18" ht="127.5" x14ac:dyDescent="0.2">
      <c r="A3771" s="28" t="s">
        <v>54</v>
      </c>
      <c r="B3771" s="28" t="s">
        <v>8578</v>
      </c>
      <c r="C3771" s="28" t="s">
        <v>62</v>
      </c>
      <c r="D3771" s="28" t="s">
        <v>55</v>
      </c>
      <c r="E3771" s="37">
        <v>43237.432164351849</v>
      </c>
      <c r="F3771" s="28" t="s">
        <v>13794</v>
      </c>
      <c r="G3771" s="28" t="s">
        <v>28428</v>
      </c>
      <c r="H3771" s="28" t="s">
        <v>82</v>
      </c>
      <c r="I3771" s="28" t="s">
        <v>8935</v>
      </c>
      <c r="J3771" s="43" t="s">
        <v>13796</v>
      </c>
      <c r="K3771" s="43" t="s">
        <v>13797</v>
      </c>
      <c r="L3771" s="43" t="s">
        <v>13797</v>
      </c>
      <c r="M3771" s="43" t="s">
        <v>28429</v>
      </c>
      <c r="N3771" s="43" t="s">
        <v>478</v>
      </c>
      <c r="O3771" s="43" t="s">
        <v>479</v>
      </c>
      <c r="P3771" s="28" t="s">
        <v>28426</v>
      </c>
      <c r="Q3771" s="28" t="s">
        <v>28427</v>
      </c>
      <c r="R3771" s="44">
        <v>0</v>
      </c>
    </row>
    <row r="3772" spans="1:18" ht="127.5" x14ac:dyDescent="0.2">
      <c r="A3772" s="28" t="s">
        <v>54</v>
      </c>
      <c r="B3772" s="28" t="s">
        <v>8578</v>
      </c>
      <c r="C3772" s="28" t="s">
        <v>62</v>
      </c>
      <c r="D3772" s="28" t="s">
        <v>55</v>
      </c>
      <c r="E3772" s="37">
        <v>43237.445729166662</v>
      </c>
      <c r="F3772" s="28" t="s">
        <v>13794</v>
      </c>
      <c r="G3772" s="28" t="s">
        <v>28430</v>
      </c>
      <c r="H3772" s="28" t="s">
        <v>82</v>
      </c>
      <c r="I3772" s="28" t="s">
        <v>8708</v>
      </c>
      <c r="J3772" s="43" t="s">
        <v>13796</v>
      </c>
      <c r="K3772" s="43" t="s">
        <v>13797</v>
      </c>
      <c r="L3772" s="43" t="s">
        <v>13797</v>
      </c>
      <c r="M3772" s="43" t="s">
        <v>28431</v>
      </c>
      <c r="N3772" s="43" t="s">
        <v>1773</v>
      </c>
      <c r="O3772" s="43" t="s">
        <v>1774</v>
      </c>
      <c r="P3772" s="28" t="s">
        <v>28432</v>
      </c>
      <c r="Q3772" s="28" t="s">
        <v>28433</v>
      </c>
      <c r="R3772" s="44">
        <v>0</v>
      </c>
    </row>
    <row r="3773" spans="1:18" ht="89.25" x14ac:dyDescent="0.2">
      <c r="A3773" s="28" t="s">
        <v>54</v>
      </c>
      <c r="B3773" s="28" t="s">
        <v>8578</v>
      </c>
      <c r="C3773" s="28" t="s">
        <v>62</v>
      </c>
      <c r="D3773" s="28" t="s">
        <v>55</v>
      </c>
      <c r="E3773" s="37">
        <v>43238.384733796294</v>
      </c>
      <c r="F3773" s="28" t="s">
        <v>13794</v>
      </c>
      <c r="G3773" s="28" t="s">
        <v>28434</v>
      </c>
      <c r="H3773" s="28" t="s">
        <v>82</v>
      </c>
      <c r="I3773" s="28" t="s">
        <v>9186</v>
      </c>
      <c r="J3773" s="43" t="s">
        <v>13796</v>
      </c>
      <c r="K3773" s="43" t="s">
        <v>13797</v>
      </c>
      <c r="L3773" s="43" t="s">
        <v>13797</v>
      </c>
      <c r="M3773" s="43" t="s">
        <v>28435</v>
      </c>
      <c r="N3773" s="43" t="s">
        <v>113</v>
      </c>
      <c r="O3773" s="43" t="s">
        <v>114</v>
      </c>
      <c r="P3773" s="28" t="s">
        <v>28436</v>
      </c>
      <c r="Q3773" s="28" t="s">
        <v>28437</v>
      </c>
      <c r="R3773" s="44">
        <v>0</v>
      </c>
    </row>
    <row r="3774" spans="1:18" ht="89.25" x14ac:dyDescent="0.2">
      <c r="A3774" s="28" t="s">
        <v>54</v>
      </c>
      <c r="B3774" s="28" t="s">
        <v>8578</v>
      </c>
      <c r="C3774" s="28" t="s">
        <v>62</v>
      </c>
      <c r="D3774" s="28" t="s">
        <v>55</v>
      </c>
      <c r="E3774" s="37">
        <v>43238.554062499999</v>
      </c>
      <c r="F3774" s="28" t="s">
        <v>13794</v>
      </c>
      <c r="G3774" s="28" t="s">
        <v>28438</v>
      </c>
      <c r="H3774" s="28" t="s">
        <v>82</v>
      </c>
      <c r="I3774" s="28" t="s">
        <v>28439</v>
      </c>
      <c r="J3774" s="43" t="s">
        <v>13796</v>
      </c>
      <c r="K3774" s="43" t="s">
        <v>13797</v>
      </c>
      <c r="L3774" s="43" t="s">
        <v>13797</v>
      </c>
      <c r="M3774" s="43" t="s">
        <v>28440</v>
      </c>
      <c r="N3774" s="43" t="s">
        <v>4424</v>
      </c>
      <c r="O3774" s="43" t="s">
        <v>4425</v>
      </c>
      <c r="P3774" s="28" t="s">
        <v>28441</v>
      </c>
      <c r="Q3774" s="28" t="s">
        <v>28442</v>
      </c>
      <c r="R3774" s="44">
        <v>0</v>
      </c>
    </row>
    <row r="3775" spans="1:18" ht="89.25" x14ac:dyDescent="0.2">
      <c r="A3775" s="28" t="s">
        <v>54</v>
      </c>
      <c r="B3775" s="28" t="s">
        <v>8578</v>
      </c>
      <c r="C3775" s="28" t="s">
        <v>62</v>
      </c>
      <c r="D3775" s="28" t="s">
        <v>55</v>
      </c>
      <c r="E3775" s="37">
        <v>43238.560324074075</v>
      </c>
      <c r="F3775" s="28" t="s">
        <v>13794</v>
      </c>
      <c r="G3775" s="28" t="s">
        <v>28443</v>
      </c>
      <c r="H3775" s="28" t="s">
        <v>82</v>
      </c>
      <c r="I3775" s="28" t="s">
        <v>11847</v>
      </c>
      <c r="J3775" s="43" t="s">
        <v>13796</v>
      </c>
      <c r="K3775" s="43" t="s">
        <v>13797</v>
      </c>
      <c r="L3775" s="43" t="s">
        <v>13797</v>
      </c>
      <c r="M3775" s="43" t="s">
        <v>28444</v>
      </c>
      <c r="N3775" s="43" t="s">
        <v>2658</v>
      </c>
      <c r="O3775" s="43" t="s">
        <v>2659</v>
      </c>
      <c r="P3775" s="28" t="s">
        <v>28441</v>
      </c>
      <c r="Q3775" s="28" t="s">
        <v>28442</v>
      </c>
      <c r="R3775" s="44">
        <v>0</v>
      </c>
    </row>
    <row r="3776" spans="1:18" ht="140.25" x14ac:dyDescent="0.2">
      <c r="A3776" s="28" t="s">
        <v>54</v>
      </c>
      <c r="B3776" s="28" t="s">
        <v>8578</v>
      </c>
      <c r="C3776" s="28" t="s">
        <v>62</v>
      </c>
      <c r="D3776" s="28" t="s">
        <v>55</v>
      </c>
      <c r="E3776" s="37">
        <v>43238.65657407407</v>
      </c>
      <c r="F3776" s="28" t="s">
        <v>13794</v>
      </c>
      <c r="G3776" s="28" t="s">
        <v>28445</v>
      </c>
      <c r="H3776" s="28" t="s">
        <v>82</v>
      </c>
      <c r="I3776" s="28" t="s">
        <v>9855</v>
      </c>
      <c r="J3776" s="43" t="s">
        <v>13796</v>
      </c>
      <c r="K3776" s="43" t="s">
        <v>13797</v>
      </c>
      <c r="L3776" s="43" t="s">
        <v>13797</v>
      </c>
      <c r="M3776" s="43" t="s">
        <v>28446</v>
      </c>
      <c r="N3776" s="43" t="s">
        <v>180</v>
      </c>
      <c r="O3776" s="43" t="s">
        <v>181</v>
      </c>
      <c r="P3776" s="28" t="s">
        <v>28447</v>
      </c>
      <c r="Q3776" s="28" t="s">
        <v>28448</v>
      </c>
      <c r="R3776" s="44">
        <v>0</v>
      </c>
    </row>
    <row r="3777" spans="1:18" ht="89.25" x14ac:dyDescent="0.2">
      <c r="A3777" s="28" t="s">
        <v>54</v>
      </c>
      <c r="B3777" s="28" t="s">
        <v>8578</v>
      </c>
      <c r="C3777" s="28" t="s">
        <v>62</v>
      </c>
      <c r="D3777" s="28" t="s">
        <v>55</v>
      </c>
      <c r="E3777" s="37">
        <v>43238.685289351852</v>
      </c>
      <c r="F3777" s="28" t="s">
        <v>13794</v>
      </c>
      <c r="G3777" s="28" t="s">
        <v>28449</v>
      </c>
      <c r="H3777" s="28" t="s">
        <v>82</v>
      </c>
      <c r="I3777" s="28" t="s">
        <v>9182</v>
      </c>
      <c r="J3777" s="43" t="s">
        <v>13796</v>
      </c>
      <c r="K3777" s="43" t="s">
        <v>13797</v>
      </c>
      <c r="L3777" s="43" t="s">
        <v>13797</v>
      </c>
      <c r="M3777" s="43" t="s">
        <v>28450</v>
      </c>
      <c r="N3777" s="43" t="s">
        <v>2296</v>
      </c>
      <c r="O3777" s="43" t="s">
        <v>2297</v>
      </c>
      <c r="P3777" s="28" t="s">
        <v>28451</v>
      </c>
      <c r="Q3777" s="28" t="s">
        <v>28452</v>
      </c>
      <c r="R3777" s="44">
        <v>0</v>
      </c>
    </row>
    <row r="3778" spans="1:18" ht="127.5" x14ac:dyDescent="0.2">
      <c r="A3778" s="28" t="s">
        <v>54</v>
      </c>
      <c r="B3778" s="28" t="s">
        <v>8578</v>
      </c>
      <c r="C3778" s="28" t="s">
        <v>62</v>
      </c>
      <c r="D3778" s="28" t="s">
        <v>55</v>
      </c>
      <c r="E3778" s="37">
        <v>43238.695439814815</v>
      </c>
      <c r="F3778" s="28" t="s">
        <v>13794</v>
      </c>
      <c r="G3778" s="28" t="s">
        <v>28453</v>
      </c>
      <c r="H3778" s="28" t="s">
        <v>82</v>
      </c>
      <c r="I3778" s="28" t="s">
        <v>8916</v>
      </c>
      <c r="J3778" s="43" t="s">
        <v>13796</v>
      </c>
      <c r="K3778" s="43" t="s">
        <v>13797</v>
      </c>
      <c r="L3778" s="43" t="s">
        <v>13797</v>
      </c>
      <c r="M3778" s="43" t="s">
        <v>28454</v>
      </c>
      <c r="N3778" s="43" t="s">
        <v>1563</v>
      </c>
      <c r="O3778" s="43" t="s">
        <v>1564</v>
      </c>
      <c r="P3778" s="28" t="s">
        <v>28455</v>
      </c>
      <c r="Q3778" s="28" t="s">
        <v>28456</v>
      </c>
      <c r="R3778" s="44">
        <v>0</v>
      </c>
    </row>
    <row r="3779" spans="1:18" ht="140.25" x14ac:dyDescent="0.2">
      <c r="A3779" s="28" t="s">
        <v>54</v>
      </c>
      <c r="B3779" s="28" t="s">
        <v>8578</v>
      </c>
      <c r="C3779" s="28" t="s">
        <v>62</v>
      </c>
      <c r="D3779" s="28" t="s">
        <v>55</v>
      </c>
      <c r="E3779" s="37">
        <v>43241.453888888886</v>
      </c>
      <c r="F3779" s="28" t="s">
        <v>13794</v>
      </c>
      <c r="G3779" s="28" t="s">
        <v>28457</v>
      </c>
      <c r="H3779" s="28" t="s">
        <v>82</v>
      </c>
      <c r="I3779" s="28" t="s">
        <v>11408</v>
      </c>
      <c r="J3779" s="43" t="s">
        <v>13796</v>
      </c>
      <c r="K3779" s="43" t="s">
        <v>13797</v>
      </c>
      <c r="L3779" s="43" t="s">
        <v>13797</v>
      </c>
      <c r="M3779" s="43" t="s">
        <v>28458</v>
      </c>
      <c r="N3779" s="43" t="s">
        <v>11409</v>
      </c>
      <c r="O3779" s="43" t="s">
        <v>11410</v>
      </c>
      <c r="P3779" s="28" t="s">
        <v>28459</v>
      </c>
      <c r="Q3779" s="28" t="s">
        <v>28460</v>
      </c>
      <c r="R3779" s="44">
        <v>0</v>
      </c>
    </row>
    <row r="3780" spans="1:18" ht="89.25" x14ac:dyDescent="0.2">
      <c r="A3780" s="28" t="s">
        <v>54</v>
      </c>
      <c r="B3780" s="28" t="s">
        <v>8578</v>
      </c>
      <c r="C3780" s="28" t="s">
        <v>62</v>
      </c>
      <c r="D3780" s="28" t="s">
        <v>55</v>
      </c>
      <c r="E3780" s="37">
        <v>43242.403819444444</v>
      </c>
      <c r="F3780" s="28" t="s">
        <v>13794</v>
      </c>
      <c r="G3780" s="28" t="s">
        <v>28461</v>
      </c>
      <c r="H3780" s="28" t="s">
        <v>82</v>
      </c>
      <c r="I3780" s="28" t="s">
        <v>10954</v>
      </c>
      <c r="J3780" s="43" t="s">
        <v>13796</v>
      </c>
      <c r="K3780" s="43" t="s">
        <v>13797</v>
      </c>
      <c r="L3780" s="43" t="s">
        <v>13797</v>
      </c>
      <c r="M3780" s="43" t="s">
        <v>28462</v>
      </c>
      <c r="N3780" s="43" t="s">
        <v>2496</v>
      </c>
      <c r="O3780" s="43" t="s">
        <v>2497</v>
      </c>
      <c r="P3780" s="28" t="s">
        <v>28463</v>
      </c>
      <c r="Q3780" s="28" t="s">
        <v>28464</v>
      </c>
      <c r="R3780" s="44">
        <v>0</v>
      </c>
    </row>
    <row r="3781" spans="1:18" ht="127.5" x14ac:dyDescent="0.2">
      <c r="A3781" s="28" t="s">
        <v>54</v>
      </c>
      <c r="B3781" s="28" t="s">
        <v>8578</v>
      </c>
      <c r="C3781" s="28" t="s">
        <v>62</v>
      </c>
      <c r="D3781" s="28" t="s">
        <v>55</v>
      </c>
      <c r="E3781" s="37">
        <v>43242.422939814816</v>
      </c>
      <c r="F3781" s="28" t="s">
        <v>13794</v>
      </c>
      <c r="G3781" s="28" t="s">
        <v>28465</v>
      </c>
      <c r="H3781" s="28" t="s">
        <v>82</v>
      </c>
      <c r="I3781" s="28" t="s">
        <v>10807</v>
      </c>
      <c r="J3781" s="43" t="s">
        <v>13796</v>
      </c>
      <c r="K3781" s="43" t="s">
        <v>13797</v>
      </c>
      <c r="L3781" s="43" t="s">
        <v>13797</v>
      </c>
      <c r="M3781" s="43" t="s">
        <v>28466</v>
      </c>
      <c r="N3781" s="43" t="s">
        <v>146</v>
      </c>
      <c r="O3781" s="43" t="s">
        <v>147</v>
      </c>
      <c r="P3781" s="28" t="s">
        <v>28467</v>
      </c>
      <c r="Q3781" s="28" t="s">
        <v>28468</v>
      </c>
      <c r="R3781" s="44">
        <v>0</v>
      </c>
    </row>
    <row r="3782" spans="1:18" ht="127.5" x14ac:dyDescent="0.2">
      <c r="A3782" s="28" t="s">
        <v>54</v>
      </c>
      <c r="B3782" s="28" t="s">
        <v>8578</v>
      </c>
      <c r="C3782" s="28" t="s">
        <v>62</v>
      </c>
      <c r="D3782" s="28" t="s">
        <v>55</v>
      </c>
      <c r="E3782" s="37">
        <v>43242.582569444443</v>
      </c>
      <c r="F3782" s="28" t="s">
        <v>13794</v>
      </c>
      <c r="G3782" s="28" t="s">
        <v>28469</v>
      </c>
      <c r="H3782" s="28" t="s">
        <v>82</v>
      </c>
      <c r="I3782" s="28" t="s">
        <v>11684</v>
      </c>
      <c r="J3782" s="43" t="s">
        <v>13796</v>
      </c>
      <c r="K3782" s="43" t="s">
        <v>13797</v>
      </c>
      <c r="L3782" s="43" t="s">
        <v>13797</v>
      </c>
      <c r="M3782" s="43" t="s">
        <v>28470</v>
      </c>
      <c r="N3782" s="43" t="s">
        <v>4068</v>
      </c>
      <c r="O3782" s="43" t="s">
        <v>4069</v>
      </c>
      <c r="P3782" s="28" t="s">
        <v>28471</v>
      </c>
      <c r="Q3782" s="28" t="s">
        <v>28472</v>
      </c>
      <c r="R3782" s="44">
        <v>0</v>
      </c>
    </row>
    <row r="3783" spans="1:18" ht="127.5" x14ac:dyDescent="0.2">
      <c r="A3783" s="28" t="s">
        <v>54</v>
      </c>
      <c r="B3783" s="28" t="s">
        <v>8578</v>
      </c>
      <c r="C3783" s="28" t="s">
        <v>62</v>
      </c>
      <c r="D3783" s="28" t="s">
        <v>55</v>
      </c>
      <c r="E3783" s="37">
        <v>43242.603958333333</v>
      </c>
      <c r="F3783" s="28" t="s">
        <v>13794</v>
      </c>
      <c r="G3783" s="28" t="s">
        <v>28473</v>
      </c>
      <c r="H3783" s="28" t="s">
        <v>82</v>
      </c>
      <c r="I3783" s="28" t="s">
        <v>9038</v>
      </c>
      <c r="J3783" s="43" t="s">
        <v>13796</v>
      </c>
      <c r="K3783" s="43" t="s">
        <v>13797</v>
      </c>
      <c r="L3783" s="43" t="s">
        <v>13797</v>
      </c>
      <c r="M3783" s="43" t="s">
        <v>28474</v>
      </c>
      <c r="N3783" s="43" t="s">
        <v>146</v>
      </c>
      <c r="O3783" s="43" t="s">
        <v>147</v>
      </c>
      <c r="P3783" s="28" t="s">
        <v>28475</v>
      </c>
      <c r="Q3783" s="28" t="s">
        <v>28476</v>
      </c>
      <c r="R3783" s="44">
        <v>0</v>
      </c>
    </row>
    <row r="3784" spans="1:18" ht="114.75" x14ac:dyDescent="0.2">
      <c r="A3784" s="28" t="s">
        <v>54</v>
      </c>
      <c r="B3784" s="28" t="s">
        <v>8578</v>
      </c>
      <c r="C3784" s="28" t="s">
        <v>62</v>
      </c>
      <c r="D3784" s="28" t="s">
        <v>55</v>
      </c>
      <c r="E3784" s="37">
        <v>43242.681516203702</v>
      </c>
      <c r="F3784" s="28" t="s">
        <v>13794</v>
      </c>
      <c r="G3784" s="28" t="s">
        <v>28477</v>
      </c>
      <c r="H3784" s="28" t="s">
        <v>82</v>
      </c>
      <c r="I3784" s="28" t="s">
        <v>9326</v>
      </c>
      <c r="J3784" s="43" t="s">
        <v>13796</v>
      </c>
      <c r="K3784" s="43" t="s">
        <v>13797</v>
      </c>
      <c r="L3784" s="43" t="s">
        <v>13797</v>
      </c>
      <c r="M3784" s="43" t="s">
        <v>28478</v>
      </c>
      <c r="N3784" s="43" t="s">
        <v>3517</v>
      </c>
      <c r="O3784" s="43" t="s">
        <v>3518</v>
      </c>
      <c r="P3784" s="28" t="s">
        <v>28479</v>
      </c>
      <c r="Q3784" s="28" t="s">
        <v>28480</v>
      </c>
      <c r="R3784" s="44">
        <v>0</v>
      </c>
    </row>
    <row r="3785" spans="1:18" ht="127.5" x14ac:dyDescent="0.2">
      <c r="A3785" s="28" t="s">
        <v>54</v>
      </c>
      <c r="B3785" s="28" t="s">
        <v>8578</v>
      </c>
      <c r="C3785" s="28" t="s">
        <v>62</v>
      </c>
      <c r="D3785" s="28" t="s">
        <v>55</v>
      </c>
      <c r="E3785" s="37">
        <v>43243.407627314817</v>
      </c>
      <c r="F3785" s="28" t="s">
        <v>13794</v>
      </c>
      <c r="G3785" s="28" t="s">
        <v>28481</v>
      </c>
      <c r="H3785" s="28" t="s">
        <v>82</v>
      </c>
      <c r="I3785" s="28" t="s">
        <v>9628</v>
      </c>
      <c r="J3785" s="43" t="s">
        <v>13796</v>
      </c>
      <c r="K3785" s="43" t="s">
        <v>13797</v>
      </c>
      <c r="L3785" s="43" t="s">
        <v>13797</v>
      </c>
      <c r="M3785" s="43" t="s">
        <v>28482</v>
      </c>
      <c r="N3785" s="43" t="s">
        <v>478</v>
      </c>
      <c r="O3785" s="43" t="s">
        <v>479</v>
      </c>
      <c r="P3785" s="28" t="s">
        <v>28483</v>
      </c>
      <c r="Q3785" s="28" t="s">
        <v>28484</v>
      </c>
      <c r="R3785" s="44">
        <v>0</v>
      </c>
    </row>
    <row r="3786" spans="1:18" ht="140.25" x14ac:dyDescent="0.2">
      <c r="A3786" s="28" t="s">
        <v>54</v>
      </c>
      <c r="B3786" s="28" t="s">
        <v>8578</v>
      </c>
      <c r="C3786" s="28" t="s">
        <v>62</v>
      </c>
      <c r="D3786" s="28" t="s">
        <v>55</v>
      </c>
      <c r="E3786" s="37">
        <v>43243.582488425927</v>
      </c>
      <c r="F3786" s="28" t="s">
        <v>13794</v>
      </c>
      <c r="G3786" s="28" t="s">
        <v>28485</v>
      </c>
      <c r="H3786" s="28" t="s">
        <v>82</v>
      </c>
      <c r="I3786" s="28" t="s">
        <v>8948</v>
      </c>
      <c r="J3786" s="43" t="s">
        <v>13796</v>
      </c>
      <c r="K3786" s="43" t="s">
        <v>13797</v>
      </c>
      <c r="L3786" s="43" t="s">
        <v>13797</v>
      </c>
      <c r="M3786" s="43" t="s">
        <v>28486</v>
      </c>
      <c r="N3786" s="43" t="s">
        <v>350</v>
      </c>
      <c r="O3786" s="43" t="s">
        <v>351</v>
      </c>
      <c r="P3786" s="28" t="s">
        <v>28487</v>
      </c>
      <c r="Q3786" s="28" t="s">
        <v>28488</v>
      </c>
      <c r="R3786" s="44">
        <v>0</v>
      </c>
    </row>
    <row r="3787" spans="1:18" ht="127.5" x14ac:dyDescent="0.2">
      <c r="A3787" s="28" t="s">
        <v>54</v>
      </c>
      <c r="B3787" s="28" t="s">
        <v>8578</v>
      </c>
      <c r="C3787" s="28" t="s">
        <v>62</v>
      </c>
      <c r="D3787" s="28" t="s">
        <v>55</v>
      </c>
      <c r="E3787" s="37">
        <v>43243.621111111112</v>
      </c>
      <c r="F3787" s="28" t="s">
        <v>13794</v>
      </c>
      <c r="G3787" s="28" t="s">
        <v>28489</v>
      </c>
      <c r="H3787" s="28" t="s">
        <v>82</v>
      </c>
      <c r="I3787" s="28" t="s">
        <v>9371</v>
      </c>
      <c r="J3787" s="43" t="s">
        <v>13796</v>
      </c>
      <c r="K3787" s="43" t="s">
        <v>13797</v>
      </c>
      <c r="L3787" s="43" t="s">
        <v>13797</v>
      </c>
      <c r="M3787" s="43" t="s">
        <v>28490</v>
      </c>
      <c r="N3787" s="43" t="s">
        <v>9372</v>
      </c>
      <c r="O3787" s="43" t="s">
        <v>9373</v>
      </c>
      <c r="P3787" s="28" t="s">
        <v>28447</v>
      </c>
      <c r="Q3787" s="28" t="s">
        <v>28448</v>
      </c>
      <c r="R3787" s="44">
        <v>0</v>
      </c>
    </row>
    <row r="3788" spans="1:18" ht="114.75" x14ac:dyDescent="0.2">
      <c r="A3788" s="28" t="s">
        <v>54</v>
      </c>
      <c r="B3788" s="28" t="s">
        <v>8578</v>
      </c>
      <c r="C3788" s="28" t="s">
        <v>62</v>
      </c>
      <c r="D3788" s="28" t="s">
        <v>55</v>
      </c>
      <c r="E3788" s="37">
        <v>43243.627534722218</v>
      </c>
      <c r="F3788" s="28" t="s">
        <v>13794</v>
      </c>
      <c r="G3788" s="28" t="s">
        <v>28491</v>
      </c>
      <c r="H3788" s="28" t="s">
        <v>82</v>
      </c>
      <c r="I3788" s="28" t="s">
        <v>28492</v>
      </c>
      <c r="J3788" s="43" t="s">
        <v>13796</v>
      </c>
      <c r="K3788" s="43" t="s">
        <v>13797</v>
      </c>
      <c r="L3788" s="43" t="s">
        <v>13797</v>
      </c>
      <c r="M3788" s="43" t="s">
        <v>28493</v>
      </c>
      <c r="N3788" s="43" t="s">
        <v>1733</v>
      </c>
      <c r="O3788" s="43" t="s">
        <v>1734</v>
      </c>
      <c r="P3788" s="28" t="s">
        <v>28494</v>
      </c>
      <c r="Q3788" s="28" t="s">
        <v>28495</v>
      </c>
      <c r="R3788" s="44">
        <v>0</v>
      </c>
    </row>
    <row r="3789" spans="1:18" ht="127.5" x14ac:dyDescent="0.2">
      <c r="A3789" s="28" t="s">
        <v>54</v>
      </c>
      <c r="B3789" s="28" t="s">
        <v>8578</v>
      </c>
      <c r="C3789" s="28" t="s">
        <v>62</v>
      </c>
      <c r="D3789" s="28" t="s">
        <v>55</v>
      </c>
      <c r="E3789" s="37">
        <v>43243.630682870367</v>
      </c>
      <c r="F3789" s="28" t="s">
        <v>13794</v>
      </c>
      <c r="G3789" s="28" t="s">
        <v>28496</v>
      </c>
      <c r="H3789" s="28" t="s">
        <v>82</v>
      </c>
      <c r="I3789" s="28" t="s">
        <v>9037</v>
      </c>
      <c r="J3789" s="43" t="s">
        <v>13796</v>
      </c>
      <c r="K3789" s="43" t="s">
        <v>13797</v>
      </c>
      <c r="L3789" s="43" t="s">
        <v>13797</v>
      </c>
      <c r="M3789" s="43" t="s">
        <v>28497</v>
      </c>
      <c r="N3789" s="43" t="s">
        <v>1863</v>
      </c>
      <c r="O3789" s="43" t="s">
        <v>1864</v>
      </c>
      <c r="P3789" s="28" t="s">
        <v>28494</v>
      </c>
      <c r="Q3789" s="28" t="s">
        <v>28495</v>
      </c>
      <c r="R3789" s="44">
        <v>0</v>
      </c>
    </row>
    <row r="3790" spans="1:18" ht="114.75" x14ac:dyDescent="0.2">
      <c r="A3790" s="28" t="s">
        <v>54</v>
      </c>
      <c r="B3790" s="28" t="s">
        <v>8578</v>
      </c>
      <c r="C3790" s="28" t="s">
        <v>62</v>
      </c>
      <c r="D3790" s="28" t="s">
        <v>55</v>
      </c>
      <c r="E3790" s="37">
        <v>43244.494953703703</v>
      </c>
      <c r="F3790" s="28" t="s">
        <v>13794</v>
      </c>
      <c r="G3790" s="28" t="s">
        <v>28498</v>
      </c>
      <c r="H3790" s="28" t="s">
        <v>82</v>
      </c>
      <c r="I3790" s="28" t="s">
        <v>9920</v>
      </c>
      <c r="J3790" s="43" t="s">
        <v>13796</v>
      </c>
      <c r="K3790" s="43" t="s">
        <v>13797</v>
      </c>
      <c r="L3790" s="43" t="s">
        <v>13797</v>
      </c>
      <c r="M3790" s="43" t="s">
        <v>28499</v>
      </c>
      <c r="N3790" s="43" t="s">
        <v>159</v>
      </c>
      <c r="O3790" s="43" t="s">
        <v>160</v>
      </c>
      <c r="P3790" s="28" t="s">
        <v>28500</v>
      </c>
      <c r="Q3790" s="28" t="s">
        <v>28501</v>
      </c>
      <c r="R3790" s="44">
        <v>0</v>
      </c>
    </row>
    <row r="3791" spans="1:18" ht="102" x14ac:dyDescent="0.2">
      <c r="A3791" s="28" t="s">
        <v>54</v>
      </c>
      <c r="B3791" s="28" t="s">
        <v>8578</v>
      </c>
      <c r="C3791" s="28" t="s">
        <v>62</v>
      </c>
      <c r="D3791" s="28" t="s">
        <v>55</v>
      </c>
      <c r="E3791" s="37">
        <v>43244.51358796296</v>
      </c>
      <c r="F3791" s="28" t="s">
        <v>13794</v>
      </c>
      <c r="G3791" s="28" t="s">
        <v>28502</v>
      </c>
      <c r="H3791" s="28" t="s">
        <v>82</v>
      </c>
      <c r="I3791" s="28" t="s">
        <v>9215</v>
      </c>
      <c r="J3791" s="43" t="s">
        <v>13796</v>
      </c>
      <c r="K3791" s="43" t="s">
        <v>13797</v>
      </c>
      <c r="L3791" s="43" t="s">
        <v>13797</v>
      </c>
      <c r="M3791" s="43" t="s">
        <v>28503</v>
      </c>
      <c r="N3791" s="43" t="s">
        <v>1259</v>
      </c>
      <c r="O3791" s="43" t="s">
        <v>1260</v>
      </c>
      <c r="P3791" s="28" t="s">
        <v>28504</v>
      </c>
      <c r="Q3791" s="28" t="s">
        <v>28505</v>
      </c>
      <c r="R3791" s="44">
        <v>0</v>
      </c>
    </row>
    <row r="3792" spans="1:18" ht="89.25" x14ac:dyDescent="0.2">
      <c r="A3792" s="28" t="s">
        <v>54</v>
      </c>
      <c r="B3792" s="28" t="s">
        <v>8578</v>
      </c>
      <c r="C3792" s="28" t="s">
        <v>62</v>
      </c>
      <c r="D3792" s="28" t="s">
        <v>55</v>
      </c>
      <c r="E3792" s="37">
        <v>43244.577326388884</v>
      </c>
      <c r="F3792" s="28" t="s">
        <v>13794</v>
      </c>
      <c r="G3792" s="28" t="s">
        <v>28506</v>
      </c>
      <c r="H3792" s="28" t="s">
        <v>82</v>
      </c>
      <c r="I3792" s="28" t="s">
        <v>8921</v>
      </c>
      <c r="J3792" s="43" t="s">
        <v>13796</v>
      </c>
      <c r="K3792" s="43" t="s">
        <v>13797</v>
      </c>
      <c r="L3792" s="43" t="s">
        <v>13797</v>
      </c>
      <c r="M3792" s="43" t="s">
        <v>28507</v>
      </c>
      <c r="N3792" s="43" t="s">
        <v>84</v>
      </c>
      <c r="O3792" s="43" t="s">
        <v>85</v>
      </c>
      <c r="P3792" s="28" t="s">
        <v>28508</v>
      </c>
      <c r="Q3792" s="28" t="s">
        <v>28509</v>
      </c>
      <c r="R3792" s="44">
        <v>0</v>
      </c>
    </row>
    <row r="3793" spans="1:18" ht="89.25" x14ac:dyDescent="0.2">
      <c r="A3793" s="28" t="s">
        <v>54</v>
      </c>
      <c r="B3793" s="28" t="s">
        <v>8578</v>
      </c>
      <c r="C3793" s="28" t="s">
        <v>62</v>
      </c>
      <c r="D3793" s="28" t="s">
        <v>55</v>
      </c>
      <c r="E3793" s="37">
        <v>43245.472708333335</v>
      </c>
      <c r="F3793" s="28" t="s">
        <v>13794</v>
      </c>
      <c r="G3793" s="28" t="s">
        <v>28510</v>
      </c>
      <c r="H3793" s="28" t="s">
        <v>82</v>
      </c>
      <c r="I3793" s="28" t="s">
        <v>10330</v>
      </c>
      <c r="J3793" s="43" t="s">
        <v>13796</v>
      </c>
      <c r="K3793" s="43" t="s">
        <v>13797</v>
      </c>
      <c r="L3793" s="43" t="s">
        <v>13797</v>
      </c>
      <c r="M3793" s="43" t="s">
        <v>28511</v>
      </c>
      <c r="N3793" s="43" t="s">
        <v>1520</v>
      </c>
      <c r="O3793" s="43" t="s">
        <v>1521</v>
      </c>
      <c r="P3793" s="28" t="s">
        <v>28512</v>
      </c>
      <c r="Q3793" s="28" t="s">
        <v>28513</v>
      </c>
      <c r="R3793" s="44">
        <v>0</v>
      </c>
    </row>
    <row r="3794" spans="1:18" ht="89.25" x14ac:dyDescent="0.2">
      <c r="A3794" s="28" t="s">
        <v>54</v>
      </c>
      <c r="B3794" s="28" t="s">
        <v>8578</v>
      </c>
      <c r="C3794" s="28" t="s">
        <v>62</v>
      </c>
      <c r="D3794" s="28" t="s">
        <v>55</v>
      </c>
      <c r="E3794" s="37">
        <v>43248.662175925921</v>
      </c>
      <c r="F3794" s="28" t="s">
        <v>13794</v>
      </c>
      <c r="G3794" s="28" t="s">
        <v>28514</v>
      </c>
      <c r="H3794" s="28" t="s">
        <v>82</v>
      </c>
      <c r="I3794" s="28" t="s">
        <v>10691</v>
      </c>
      <c r="J3794" s="43" t="s">
        <v>13796</v>
      </c>
      <c r="K3794" s="43" t="s">
        <v>13797</v>
      </c>
      <c r="L3794" s="43" t="s">
        <v>13797</v>
      </c>
      <c r="M3794" s="43" t="s">
        <v>28515</v>
      </c>
      <c r="N3794" s="43" t="s">
        <v>1773</v>
      </c>
      <c r="O3794" s="43" t="s">
        <v>1774</v>
      </c>
      <c r="P3794" s="28" t="s">
        <v>28516</v>
      </c>
      <c r="Q3794" s="28" t="s">
        <v>28517</v>
      </c>
      <c r="R3794" s="44">
        <v>0</v>
      </c>
    </row>
    <row r="3795" spans="1:18" ht="89.25" x14ac:dyDescent="0.2">
      <c r="A3795" s="28" t="s">
        <v>54</v>
      </c>
      <c r="B3795" s="28" t="s">
        <v>8578</v>
      </c>
      <c r="C3795" s="28" t="s">
        <v>62</v>
      </c>
      <c r="D3795" s="28" t="s">
        <v>55</v>
      </c>
      <c r="E3795" s="37">
        <v>43248.688414351847</v>
      </c>
      <c r="F3795" s="28" t="s">
        <v>13794</v>
      </c>
      <c r="G3795" s="28" t="s">
        <v>28518</v>
      </c>
      <c r="H3795" s="28" t="s">
        <v>82</v>
      </c>
      <c r="I3795" s="28" t="s">
        <v>10700</v>
      </c>
      <c r="J3795" s="43" t="s">
        <v>13796</v>
      </c>
      <c r="K3795" s="43" t="s">
        <v>13797</v>
      </c>
      <c r="L3795" s="43" t="s">
        <v>13797</v>
      </c>
      <c r="M3795" s="43" t="s">
        <v>28519</v>
      </c>
      <c r="N3795" s="43" t="s">
        <v>1773</v>
      </c>
      <c r="O3795" s="43" t="s">
        <v>1774</v>
      </c>
      <c r="P3795" s="28" t="s">
        <v>28520</v>
      </c>
      <c r="Q3795" s="28" t="s">
        <v>28521</v>
      </c>
      <c r="R3795" s="44">
        <v>0</v>
      </c>
    </row>
    <row r="3796" spans="1:18" ht="89.25" x14ac:dyDescent="0.2">
      <c r="A3796" s="28" t="s">
        <v>54</v>
      </c>
      <c r="B3796" s="28" t="s">
        <v>8578</v>
      </c>
      <c r="C3796" s="28" t="s">
        <v>62</v>
      </c>
      <c r="D3796" s="28" t="s">
        <v>55</v>
      </c>
      <c r="E3796" s="37">
        <v>43248.713877314811</v>
      </c>
      <c r="F3796" s="28" t="s">
        <v>13794</v>
      </c>
      <c r="G3796" s="28" t="s">
        <v>28522</v>
      </c>
      <c r="H3796" s="28" t="s">
        <v>82</v>
      </c>
      <c r="I3796" s="28" t="s">
        <v>11540</v>
      </c>
      <c r="J3796" s="43" t="s">
        <v>13796</v>
      </c>
      <c r="K3796" s="43" t="s">
        <v>13797</v>
      </c>
      <c r="L3796" s="43" t="s">
        <v>13797</v>
      </c>
      <c r="M3796" s="43" t="s">
        <v>28523</v>
      </c>
      <c r="N3796" s="43" t="s">
        <v>1773</v>
      </c>
      <c r="O3796" s="43" t="s">
        <v>1774</v>
      </c>
      <c r="P3796" s="28" t="s">
        <v>28524</v>
      </c>
      <c r="Q3796" s="28" t="s">
        <v>28525</v>
      </c>
      <c r="R3796" s="44">
        <v>0</v>
      </c>
    </row>
    <row r="3797" spans="1:18" ht="140.25" x14ac:dyDescent="0.2">
      <c r="A3797" s="28" t="s">
        <v>54</v>
      </c>
      <c r="B3797" s="28" t="s">
        <v>8578</v>
      </c>
      <c r="C3797" s="28" t="s">
        <v>62</v>
      </c>
      <c r="D3797" s="28" t="s">
        <v>55</v>
      </c>
      <c r="E3797" s="37">
        <v>43249.39671296296</v>
      </c>
      <c r="F3797" s="28" t="s">
        <v>13794</v>
      </c>
      <c r="G3797" s="28" t="s">
        <v>28526</v>
      </c>
      <c r="H3797" s="28" t="s">
        <v>82</v>
      </c>
      <c r="I3797" s="28" t="s">
        <v>9578</v>
      </c>
      <c r="J3797" s="43" t="s">
        <v>13796</v>
      </c>
      <c r="K3797" s="43" t="s">
        <v>13797</v>
      </c>
      <c r="L3797" s="43" t="s">
        <v>13797</v>
      </c>
      <c r="M3797" s="43" t="s">
        <v>28527</v>
      </c>
      <c r="N3797" s="43" t="s">
        <v>156</v>
      </c>
      <c r="O3797" s="43" t="s">
        <v>157</v>
      </c>
      <c r="P3797" s="28" t="s">
        <v>28528</v>
      </c>
      <c r="Q3797" s="28" t="s">
        <v>28529</v>
      </c>
      <c r="R3797" s="44">
        <v>0</v>
      </c>
    </row>
    <row r="3798" spans="1:18" ht="140.25" x14ac:dyDescent="0.2">
      <c r="A3798" s="28" t="s">
        <v>54</v>
      </c>
      <c r="B3798" s="28" t="s">
        <v>8578</v>
      </c>
      <c r="C3798" s="28" t="s">
        <v>62</v>
      </c>
      <c r="D3798" s="28" t="s">
        <v>55</v>
      </c>
      <c r="E3798" s="37">
        <v>43249.469618055555</v>
      </c>
      <c r="F3798" s="28" t="s">
        <v>13794</v>
      </c>
      <c r="G3798" s="28" t="s">
        <v>28530</v>
      </c>
      <c r="H3798" s="28" t="s">
        <v>82</v>
      </c>
      <c r="I3798" s="28" t="s">
        <v>11352</v>
      </c>
      <c r="J3798" s="43" t="s">
        <v>13796</v>
      </c>
      <c r="K3798" s="43" t="s">
        <v>13797</v>
      </c>
      <c r="L3798" s="43" t="s">
        <v>13797</v>
      </c>
      <c r="M3798" s="43" t="s">
        <v>28531</v>
      </c>
      <c r="N3798" s="43" t="s">
        <v>1634</v>
      </c>
      <c r="O3798" s="43" t="s">
        <v>1635</v>
      </c>
      <c r="P3798" s="28" t="s">
        <v>28532</v>
      </c>
      <c r="Q3798" s="28" t="s">
        <v>28533</v>
      </c>
      <c r="R3798" s="44">
        <v>0</v>
      </c>
    </row>
    <row r="3799" spans="1:18" ht="89.25" x14ac:dyDescent="0.2">
      <c r="A3799" s="28" t="s">
        <v>54</v>
      </c>
      <c r="B3799" s="28" t="s">
        <v>8578</v>
      </c>
      <c r="C3799" s="28" t="s">
        <v>62</v>
      </c>
      <c r="D3799" s="28" t="s">
        <v>55</v>
      </c>
      <c r="E3799" s="37">
        <v>43250.432326388887</v>
      </c>
      <c r="F3799" s="28" t="s">
        <v>13794</v>
      </c>
      <c r="G3799" s="28" t="s">
        <v>28534</v>
      </c>
      <c r="H3799" s="28" t="s">
        <v>82</v>
      </c>
      <c r="I3799" s="28" t="s">
        <v>10618</v>
      </c>
      <c r="J3799" s="43" t="s">
        <v>13796</v>
      </c>
      <c r="K3799" s="43" t="s">
        <v>13797</v>
      </c>
      <c r="L3799" s="43" t="s">
        <v>13797</v>
      </c>
      <c r="M3799" s="43" t="s">
        <v>28535</v>
      </c>
      <c r="N3799" s="43" t="s">
        <v>4293</v>
      </c>
      <c r="O3799" s="43" t="s">
        <v>4294</v>
      </c>
      <c r="P3799" s="28" t="s">
        <v>28536</v>
      </c>
      <c r="Q3799" s="28" t="s">
        <v>28536</v>
      </c>
      <c r="R3799" s="44">
        <v>0</v>
      </c>
    </row>
    <row r="3800" spans="1:18" ht="89.25" x14ac:dyDescent="0.2">
      <c r="A3800" s="28" t="s">
        <v>54</v>
      </c>
      <c r="B3800" s="28" t="s">
        <v>8578</v>
      </c>
      <c r="C3800" s="28" t="s">
        <v>62</v>
      </c>
      <c r="D3800" s="28" t="s">
        <v>55</v>
      </c>
      <c r="E3800" s="37">
        <v>43250.481863425921</v>
      </c>
      <c r="F3800" s="28" t="s">
        <v>13794</v>
      </c>
      <c r="G3800" s="28" t="s">
        <v>28537</v>
      </c>
      <c r="H3800" s="28" t="s">
        <v>82</v>
      </c>
      <c r="I3800" s="28" t="s">
        <v>9556</v>
      </c>
      <c r="J3800" s="43" t="s">
        <v>13796</v>
      </c>
      <c r="K3800" s="43" t="s">
        <v>13797</v>
      </c>
      <c r="L3800" s="43" t="s">
        <v>13797</v>
      </c>
      <c r="M3800" s="43" t="s">
        <v>28538</v>
      </c>
      <c r="N3800" s="43" t="s">
        <v>4293</v>
      </c>
      <c r="O3800" s="43" t="s">
        <v>4294</v>
      </c>
      <c r="P3800" s="28" t="s">
        <v>28539</v>
      </c>
      <c r="Q3800" s="28" t="s">
        <v>28540</v>
      </c>
      <c r="R3800" s="44">
        <v>0</v>
      </c>
    </row>
    <row r="3801" spans="1:18" ht="127.5" x14ac:dyDescent="0.2">
      <c r="A3801" s="28" t="s">
        <v>54</v>
      </c>
      <c r="B3801" s="28" t="s">
        <v>8578</v>
      </c>
      <c r="C3801" s="28" t="s">
        <v>62</v>
      </c>
      <c r="D3801" s="28" t="s">
        <v>55</v>
      </c>
      <c r="E3801" s="37">
        <v>43250.491238425922</v>
      </c>
      <c r="F3801" s="28" t="s">
        <v>13794</v>
      </c>
      <c r="G3801" s="28" t="s">
        <v>28541</v>
      </c>
      <c r="H3801" s="28" t="s">
        <v>82</v>
      </c>
      <c r="I3801" s="28" t="s">
        <v>9163</v>
      </c>
      <c r="J3801" s="43" t="s">
        <v>13796</v>
      </c>
      <c r="K3801" s="43" t="s">
        <v>13797</v>
      </c>
      <c r="L3801" s="43" t="s">
        <v>13797</v>
      </c>
      <c r="M3801" s="43" t="s">
        <v>28542</v>
      </c>
      <c r="N3801" s="43" t="s">
        <v>481</v>
      </c>
      <c r="O3801" s="43" t="s">
        <v>482</v>
      </c>
      <c r="P3801" s="28" t="s">
        <v>28543</v>
      </c>
      <c r="Q3801" s="28" t="s">
        <v>28544</v>
      </c>
      <c r="R3801" s="44">
        <v>0</v>
      </c>
    </row>
    <row r="3802" spans="1:18" ht="140.25" x14ac:dyDescent="0.2">
      <c r="A3802" s="28" t="s">
        <v>54</v>
      </c>
      <c r="B3802" s="28" t="s">
        <v>8578</v>
      </c>
      <c r="C3802" s="28" t="s">
        <v>62</v>
      </c>
      <c r="D3802" s="28" t="s">
        <v>55</v>
      </c>
      <c r="E3802" s="37">
        <v>43250.623136574075</v>
      </c>
      <c r="F3802" s="28" t="s">
        <v>13794</v>
      </c>
      <c r="G3802" s="28" t="s">
        <v>28545</v>
      </c>
      <c r="H3802" s="28" t="s">
        <v>82</v>
      </c>
      <c r="I3802" s="28" t="s">
        <v>9493</v>
      </c>
      <c r="J3802" s="43" t="s">
        <v>13796</v>
      </c>
      <c r="K3802" s="43" t="s">
        <v>13797</v>
      </c>
      <c r="L3802" s="43" t="s">
        <v>13797</v>
      </c>
      <c r="M3802" s="43" t="s">
        <v>28546</v>
      </c>
      <c r="N3802" s="43" t="s">
        <v>156</v>
      </c>
      <c r="O3802" s="43" t="s">
        <v>157</v>
      </c>
      <c r="P3802" s="28" t="s">
        <v>28547</v>
      </c>
      <c r="Q3802" s="28" t="s">
        <v>28548</v>
      </c>
      <c r="R3802" s="44">
        <v>0</v>
      </c>
    </row>
    <row r="3803" spans="1:18" ht="127.5" x14ac:dyDescent="0.2">
      <c r="A3803" s="28" t="s">
        <v>54</v>
      </c>
      <c r="B3803" s="28" t="s">
        <v>8578</v>
      </c>
      <c r="C3803" s="28" t="s">
        <v>62</v>
      </c>
      <c r="D3803" s="28" t="s">
        <v>55</v>
      </c>
      <c r="E3803" s="37">
        <v>43250.626863425925</v>
      </c>
      <c r="F3803" s="28" t="s">
        <v>13794</v>
      </c>
      <c r="G3803" s="28" t="s">
        <v>28549</v>
      </c>
      <c r="H3803" s="28" t="s">
        <v>82</v>
      </c>
      <c r="I3803" s="28" t="s">
        <v>10063</v>
      </c>
      <c r="J3803" s="43" t="s">
        <v>13796</v>
      </c>
      <c r="K3803" s="43" t="s">
        <v>13797</v>
      </c>
      <c r="L3803" s="43" t="s">
        <v>13797</v>
      </c>
      <c r="M3803" s="43" t="s">
        <v>28550</v>
      </c>
      <c r="N3803" s="43" t="s">
        <v>10064</v>
      </c>
      <c r="O3803" s="43" t="s">
        <v>10065</v>
      </c>
      <c r="P3803" s="28" t="s">
        <v>28447</v>
      </c>
      <c r="Q3803" s="28" t="s">
        <v>28448</v>
      </c>
      <c r="R3803" s="44">
        <v>0</v>
      </c>
    </row>
    <row r="3804" spans="1:18" ht="89.25" x14ac:dyDescent="0.2">
      <c r="A3804" s="28" t="s">
        <v>54</v>
      </c>
      <c r="B3804" s="28" t="s">
        <v>8578</v>
      </c>
      <c r="C3804" s="28" t="s">
        <v>62</v>
      </c>
      <c r="D3804" s="28" t="s">
        <v>55</v>
      </c>
      <c r="E3804" s="37">
        <v>43251.736712962964</v>
      </c>
      <c r="F3804" s="28" t="s">
        <v>13794</v>
      </c>
      <c r="G3804" s="28" t="s">
        <v>28551</v>
      </c>
      <c r="H3804" s="28" t="s">
        <v>82</v>
      </c>
      <c r="I3804" s="28" t="s">
        <v>11515</v>
      </c>
      <c r="J3804" s="43" t="s">
        <v>13796</v>
      </c>
      <c r="K3804" s="43" t="s">
        <v>13797</v>
      </c>
      <c r="L3804" s="43" t="s">
        <v>13797</v>
      </c>
      <c r="M3804" s="43" t="s">
        <v>28552</v>
      </c>
      <c r="N3804" s="43" t="s">
        <v>1773</v>
      </c>
      <c r="O3804" s="43" t="s">
        <v>1774</v>
      </c>
      <c r="P3804" s="28" t="s">
        <v>28553</v>
      </c>
      <c r="Q3804" s="28" t="s">
        <v>28554</v>
      </c>
      <c r="R3804" s="44">
        <v>0</v>
      </c>
    </row>
    <row r="3805" spans="1:18" ht="89.25" x14ac:dyDescent="0.2">
      <c r="A3805" s="28" t="s">
        <v>54</v>
      </c>
      <c r="B3805" s="28" t="s">
        <v>6119</v>
      </c>
      <c r="C3805" s="28" t="s">
        <v>59</v>
      </c>
      <c r="D3805" s="28" t="s">
        <v>55</v>
      </c>
      <c r="E3805" s="37">
        <v>43221.627557870372</v>
      </c>
      <c r="F3805" s="28" t="s">
        <v>13794</v>
      </c>
      <c r="G3805" s="28" t="s">
        <v>28555</v>
      </c>
      <c r="H3805" s="28" t="s">
        <v>82</v>
      </c>
      <c r="I3805" s="28" t="s">
        <v>28556</v>
      </c>
      <c r="J3805" s="43" t="s">
        <v>13796</v>
      </c>
      <c r="K3805" s="43" t="s">
        <v>13797</v>
      </c>
      <c r="L3805" s="43" t="s">
        <v>13797</v>
      </c>
      <c r="M3805" s="43" t="s">
        <v>28557</v>
      </c>
      <c r="N3805" s="43" t="s">
        <v>69</v>
      </c>
      <c r="O3805" s="43" t="s">
        <v>70</v>
      </c>
      <c r="P3805" s="28" t="s">
        <v>28558</v>
      </c>
      <c r="Q3805" s="28" t="s">
        <v>28559</v>
      </c>
      <c r="R3805" s="44">
        <v>0</v>
      </c>
    </row>
    <row r="3806" spans="1:18" ht="140.25" x14ac:dyDescent="0.2">
      <c r="A3806" s="28" t="s">
        <v>54</v>
      </c>
      <c r="B3806" s="28" t="s">
        <v>6119</v>
      </c>
      <c r="C3806" s="28" t="s">
        <v>59</v>
      </c>
      <c r="D3806" s="28" t="s">
        <v>55</v>
      </c>
      <c r="E3806" s="37">
        <v>43221.657222222224</v>
      </c>
      <c r="F3806" s="28" t="s">
        <v>13794</v>
      </c>
      <c r="G3806" s="28" t="s">
        <v>28560</v>
      </c>
      <c r="H3806" s="28" t="s">
        <v>82</v>
      </c>
      <c r="I3806" s="28" t="s">
        <v>28561</v>
      </c>
      <c r="J3806" s="43" t="s">
        <v>13796</v>
      </c>
      <c r="K3806" s="43" t="s">
        <v>13797</v>
      </c>
      <c r="L3806" s="43" t="s">
        <v>13797</v>
      </c>
      <c r="M3806" s="43" t="s">
        <v>28562</v>
      </c>
      <c r="N3806" s="43" t="s">
        <v>409</v>
      </c>
      <c r="O3806" s="43" t="s">
        <v>410</v>
      </c>
      <c r="P3806" s="28" t="s">
        <v>28563</v>
      </c>
      <c r="Q3806" s="28" t="s">
        <v>28564</v>
      </c>
      <c r="R3806" s="44">
        <v>0</v>
      </c>
    </row>
    <row r="3807" spans="1:18" ht="89.25" x14ac:dyDescent="0.2">
      <c r="A3807" s="28" t="s">
        <v>54</v>
      </c>
      <c r="B3807" s="28" t="s">
        <v>6119</v>
      </c>
      <c r="C3807" s="28" t="s">
        <v>59</v>
      </c>
      <c r="D3807" s="28" t="s">
        <v>55</v>
      </c>
      <c r="E3807" s="37">
        <v>43221.829710648148</v>
      </c>
      <c r="F3807" s="28" t="s">
        <v>13794</v>
      </c>
      <c r="G3807" s="28" t="s">
        <v>28565</v>
      </c>
      <c r="H3807" s="28" t="s">
        <v>82</v>
      </c>
      <c r="I3807" s="28" t="s">
        <v>28566</v>
      </c>
      <c r="J3807" s="43" t="s">
        <v>13796</v>
      </c>
      <c r="K3807" s="43" t="s">
        <v>13797</v>
      </c>
      <c r="L3807" s="43" t="s">
        <v>13797</v>
      </c>
      <c r="M3807" s="43" t="s">
        <v>28567</v>
      </c>
      <c r="N3807" s="43" t="s">
        <v>917</v>
      </c>
      <c r="O3807" s="43" t="s">
        <v>918</v>
      </c>
      <c r="P3807" s="28" t="s">
        <v>28568</v>
      </c>
      <c r="Q3807" s="28" t="s">
        <v>28569</v>
      </c>
      <c r="R3807" s="44">
        <v>0</v>
      </c>
    </row>
    <row r="3808" spans="1:18" ht="89.25" x14ac:dyDescent="0.2">
      <c r="A3808" s="28" t="s">
        <v>54</v>
      </c>
      <c r="B3808" s="28" t="s">
        <v>6119</v>
      </c>
      <c r="C3808" s="28" t="s">
        <v>59</v>
      </c>
      <c r="D3808" s="28" t="s">
        <v>55</v>
      </c>
      <c r="E3808" s="37">
        <v>43222.449803240735</v>
      </c>
      <c r="F3808" s="28" t="s">
        <v>13794</v>
      </c>
      <c r="G3808" s="28" t="s">
        <v>28570</v>
      </c>
      <c r="H3808" s="28" t="s">
        <v>82</v>
      </c>
      <c r="I3808" s="28" t="s">
        <v>28571</v>
      </c>
      <c r="J3808" s="43" t="s">
        <v>13796</v>
      </c>
      <c r="K3808" s="43" t="s">
        <v>13797</v>
      </c>
      <c r="L3808" s="43" t="s">
        <v>13797</v>
      </c>
      <c r="M3808" s="43" t="s">
        <v>28572</v>
      </c>
      <c r="N3808" s="43" t="s">
        <v>69</v>
      </c>
      <c r="O3808" s="43" t="s">
        <v>70</v>
      </c>
      <c r="P3808" s="28" t="s">
        <v>28573</v>
      </c>
      <c r="Q3808" s="28" t="s">
        <v>28574</v>
      </c>
      <c r="R3808" s="44">
        <v>0</v>
      </c>
    </row>
    <row r="3809" spans="1:18" ht="89.25" x14ac:dyDescent="0.2">
      <c r="A3809" s="28" t="s">
        <v>54</v>
      </c>
      <c r="B3809" s="28" t="s">
        <v>6119</v>
      </c>
      <c r="C3809" s="28" t="s">
        <v>59</v>
      </c>
      <c r="D3809" s="28" t="s">
        <v>55</v>
      </c>
      <c r="E3809" s="37">
        <v>43222.512708333328</v>
      </c>
      <c r="F3809" s="28" t="s">
        <v>13794</v>
      </c>
      <c r="G3809" s="28" t="s">
        <v>28575</v>
      </c>
      <c r="H3809" s="28" t="s">
        <v>82</v>
      </c>
      <c r="I3809" s="28" t="s">
        <v>6959</v>
      </c>
      <c r="J3809" s="43" t="s">
        <v>13796</v>
      </c>
      <c r="K3809" s="43" t="s">
        <v>13797</v>
      </c>
      <c r="L3809" s="43" t="s">
        <v>13797</v>
      </c>
      <c r="M3809" s="43" t="s">
        <v>28576</v>
      </c>
      <c r="N3809" s="43" t="s">
        <v>69</v>
      </c>
      <c r="O3809" s="43" t="s">
        <v>70</v>
      </c>
      <c r="P3809" s="28" t="s">
        <v>28558</v>
      </c>
      <c r="Q3809" s="28" t="s">
        <v>28559</v>
      </c>
      <c r="R3809" s="44">
        <v>0</v>
      </c>
    </row>
    <row r="3810" spans="1:18" ht="89.25" x14ac:dyDescent="0.2">
      <c r="A3810" s="28" t="s">
        <v>54</v>
      </c>
      <c r="B3810" s="28" t="s">
        <v>6119</v>
      </c>
      <c r="C3810" s="28" t="s">
        <v>59</v>
      </c>
      <c r="D3810" s="28" t="s">
        <v>55</v>
      </c>
      <c r="E3810" s="37">
        <v>43222.520439814813</v>
      </c>
      <c r="F3810" s="28" t="s">
        <v>13794</v>
      </c>
      <c r="G3810" s="28" t="s">
        <v>28577</v>
      </c>
      <c r="H3810" s="28" t="s">
        <v>82</v>
      </c>
      <c r="I3810" s="28" t="s">
        <v>28578</v>
      </c>
      <c r="J3810" s="43" t="s">
        <v>13796</v>
      </c>
      <c r="K3810" s="43" t="s">
        <v>13797</v>
      </c>
      <c r="L3810" s="43" t="s">
        <v>13797</v>
      </c>
      <c r="M3810" s="43" t="s">
        <v>28579</v>
      </c>
      <c r="N3810" s="43" t="s">
        <v>305</v>
      </c>
      <c r="O3810" s="43" t="s">
        <v>306</v>
      </c>
      <c r="P3810" s="28" t="s">
        <v>28580</v>
      </c>
      <c r="Q3810" s="28" t="s">
        <v>28581</v>
      </c>
      <c r="R3810" s="44">
        <v>0</v>
      </c>
    </row>
    <row r="3811" spans="1:18" ht="63.75" x14ac:dyDescent="0.2">
      <c r="A3811" s="28" t="s">
        <v>54</v>
      </c>
      <c r="B3811" s="28" t="s">
        <v>6119</v>
      </c>
      <c r="C3811" s="28" t="s">
        <v>59</v>
      </c>
      <c r="D3811" s="28" t="s">
        <v>55</v>
      </c>
      <c r="E3811" s="37">
        <v>43222.523784722223</v>
      </c>
      <c r="F3811" s="28" t="s">
        <v>13794</v>
      </c>
      <c r="G3811" s="28" t="s">
        <v>28582</v>
      </c>
      <c r="H3811" s="28" t="s">
        <v>82</v>
      </c>
      <c r="I3811" s="28" t="s">
        <v>28583</v>
      </c>
      <c r="J3811" s="43" t="s">
        <v>13796</v>
      </c>
      <c r="K3811" s="43" t="s">
        <v>13797</v>
      </c>
      <c r="L3811" s="43" t="s">
        <v>13797</v>
      </c>
      <c r="M3811" s="43" t="s">
        <v>28584</v>
      </c>
      <c r="N3811" s="43" t="s">
        <v>551</v>
      </c>
      <c r="O3811" s="43" t="s">
        <v>552</v>
      </c>
      <c r="P3811" s="28" t="s">
        <v>28585</v>
      </c>
      <c r="Q3811" s="28" t="s">
        <v>28586</v>
      </c>
      <c r="R3811" s="44">
        <v>0</v>
      </c>
    </row>
    <row r="3812" spans="1:18" ht="114.75" x14ac:dyDescent="0.2">
      <c r="A3812" s="28" t="s">
        <v>54</v>
      </c>
      <c r="B3812" s="28" t="s">
        <v>6119</v>
      </c>
      <c r="C3812" s="28" t="s">
        <v>59</v>
      </c>
      <c r="D3812" s="28" t="s">
        <v>55</v>
      </c>
      <c r="E3812" s="37">
        <v>43223.46193287037</v>
      </c>
      <c r="F3812" s="28" t="s">
        <v>13794</v>
      </c>
      <c r="G3812" s="28" t="s">
        <v>28587</v>
      </c>
      <c r="H3812" s="28" t="s">
        <v>82</v>
      </c>
      <c r="I3812" s="28" t="s">
        <v>6149</v>
      </c>
      <c r="J3812" s="43" t="s">
        <v>13796</v>
      </c>
      <c r="K3812" s="43" t="s">
        <v>13797</v>
      </c>
      <c r="L3812" s="43" t="s">
        <v>13797</v>
      </c>
      <c r="M3812" s="43" t="s">
        <v>28588</v>
      </c>
      <c r="N3812" s="43" t="s">
        <v>1418</v>
      </c>
      <c r="O3812" s="43" t="s">
        <v>1419</v>
      </c>
      <c r="P3812" s="28" t="s">
        <v>28589</v>
      </c>
      <c r="Q3812" s="28" t="s">
        <v>28590</v>
      </c>
      <c r="R3812" s="44">
        <v>0</v>
      </c>
    </row>
    <row r="3813" spans="1:18" ht="89.25" x14ac:dyDescent="0.2">
      <c r="A3813" s="28" t="s">
        <v>54</v>
      </c>
      <c r="B3813" s="28" t="s">
        <v>6119</v>
      </c>
      <c r="C3813" s="28" t="s">
        <v>59</v>
      </c>
      <c r="D3813" s="28" t="s">
        <v>55</v>
      </c>
      <c r="E3813" s="37">
        <v>43223.63450231481</v>
      </c>
      <c r="F3813" s="28" t="s">
        <v>13794</v>
      </c>
      <c r="G3813" s="28" t="s">
        <v>28591</v>
      </c>
      <c r="H3813" s="28" t="s">
        <v>82</v>
      </c>
      <c r="I3813" s="28" t="s">
        <v>7364</v>
      </c>
      <c r="J3813" s="43" t="s">
        <v>13796</v>
      </c>
      <c r="K3813" s="43" t="s">
        <v>13797</v>
      </c>
      <c r="L3813" s="43" t="s">
        <v>13797</v>
      </c>
      <c r="M3813" s="43" t="s">
        <v>28592</v>
      </c>
      <c r="N3813" s="43" t="s">
        <v>69</v>
      </c>
      <c r="O3813" s="43" t="s">
        <v>70</v>
      </c>
      <c r="P3813" s="28" t="s">
        <v>28593</v>
      </c>
      <c r="Q3813" s="28" t="s">
        <v>28594</v>
      </c>
      <c r="R3813" s="44">
        <v>0</v>
      </c>
    </row>
    <row r="3814" spans="1:18" ht="89.25" x14ac:dyDescent="0.2">
      <c r="A3814" s="28" t="s">
        <v>54</v>
      </c>
      <c r="B3814" s="28" t="s">
        <v>6119</v>
      </c>
      <c r="C3814" s="28" t="s">
        <v>59</v>
      </c>
      <c r="D3814" s="28" t="s">
        <v>55</v>
      </c>
      <c r="E3814" s="37">
        <v>43223.638368055552</v>
      </c>
      <c r="F3814" s="28" t="s">
        <v>13794</v>
      </c>
      <c r="G3814" s="28" t="s">
        <v>28595</v>
      </c>
      <c r="H3814" s="28" t="s">
        <v>82</v>
      </c>
      <c r="I3814" s="28" t="s">
        <v>6846</v>
      </c>
      <c r="J3814" s="43" t="s">
        <v>13796</v>
      </c>
      <c r="K3814" s="43" t="s">
        <v>13797</v>
      </c>
      <c r="L3814" s="43" t="s">
        <v>13797</v>
      </c>
      <c r="M3814" s="43" t="s">
        <v>28596</v>
      </c>
      <c r="N3814" s="43" t="s">
        <v>2086</v>
      </c>
      <c r="O3814" s="43" t="s">
        <v>2087</v>
      </c>
      <c r="P3814" s="28" t="s">
        <v>28597</v>
      </c>
      <c r="Q3814" s="28" t="s">
        <v>28598</v>
      </c>
      <c r="R3814" s="44">
        <v>0</v>
      </c>
    </row>
    <row r="3815" spans="1:18" ht="89.25" x14ac:dyDescent="0.2">
      <c r="A3815" s="28" t="s">
        <v>54</v>
      </c>
      <c r="B3815" s="28" t="s">
        <v>6119</v>
      </c>
      <c r="C3815" s="28" t="s">
        <v>59</v>
      </c>
      <c r="D3815" s="28" t="s">
        <v>55</v>
      </c>
      <c r="E3815" s="37">
        <v>43223.65006944444</v>
      </c>
      <c r="F3815" s="28" t="s">
        <v>13794</v>
      </c>
      <c r="G3815" s="28" t="s">
        <v>28599</v>
      </c>
      <c r="H3815" s="28" t="s">
        <v>82</v>
      </c>
      <c r="I3815" s="28" t="s">
        <v>7673</v>
      </c>
      <c r="J3815" s="43" t="s">
        <v>13796</v>
      </c>
      <c r="K3815" s="43" t="s">
        <v>13797</v>
      </c>
      <c r="L3815" s="43" t="s">
        <v>13797</v>
      </c>
      <c r="M3815" s="43" t="s">
        <v>28600</v>
      </c>
      <c r="N3815" s="43" t="s">
        <v>299</v>
      </c>
      <c r="O3815" s="43" t="s">
        <v>300</v>
      </c>
      <c r="P3815" s="28" t="s">
        <v>28601</v>
      </c>
      <c r="Q3815" s="28" t="s">
        <v>28602</v>
      </c>
      <c r="R3815" s="44">
        <v>0</v>
      </c>
    </row>
    <row r="3816" spans="1:18" ht="89.25" x14ac:dyDescent="0.2">
      <c r="A3816" s="28" t="s">
        <v>54</v>
      </c>
      <c r="B3816" s="28" t="s">
        <v>6119</v>
      </c>
      <c r="C3816" s="28" t="s">
        <v>59</v>
      </c>
      <c r="D3816" s="28" t="s">
        <v>55</v>
      </c>
      <c r="E3816" s="37">
        <v>43223.694652777776</v>
      </c>
      <c r="F3816" s="28" t="s">
        <v>13794</v>
      </c>
      <c r="G3816" s="28" t="s">
        <v>28603</v>
      </c>
      <c r="H3816" s="28" t="s">
        <v>82</v>
      </c>
      <c r="I3816" s="28" t="s">
        <v>6155</v>
      </c>
      <c r="J3816" s="43" t="s">
        <v>13796</v>
      </c>
      <c r="K3816" s="43" t="s">
        <v>13797</v>
      </c>
      <c r="L3816" s="43" t="s">
        <v>13797</v>
      </c>
      <c r="M3816" s="43" t="s">
        <v>28604</v>
      </c>
      <c r="N3816" s="43" t="s">
        <v>4424</v>
      </c>
      <c r="O3816" s="43" t="s">
        <v>4425</v>
      </c>
      <c r="P3816" s="28" t="s">
        <v>28605</v>
      </c>
      <c r="Q3816" s="28" t="s">
        <v>28606</v>
      </c>
      <c r="R3816" s="44">
        <v>0</v>
      </c>
    </row>
    <row r="3817" spans="1:18" ht="127.5" x14ac:dyDescent="0.2">
      <c r="A3817" s="28" t="s">
        <v>54</v>
      </c>
      <c r="B3817" s="28" t="s">
        <v>6119</v>
      </c>
      <c r="C3817" s="28" t="s">
        <v>59</v>
      </c>
      <c r="D3817" s="28" t="s">
        <v>55</v>
      </c>
      <c r="E3817" s="37">
        <v>43224.376030092593</v>
      </c>
      <c r="F3817" s="28" t="s">
        <v>13794</v>
      </c>
      <c r="G3817" s="28" t="s">
        <v>28607</v>
      </c>
      <c r="H3817" s="28" t="s">
        <v>82</v>
      </c>
      <c r="I3817" s="28" t="s">
        <v>28608</v>
      </c>
      <c r="J3817" s="43" t="s">
        <v>13796</v>
      </c>
      <c r="K3817" s="43" t="s">
        <v>13797</v>
      </c>
      <c r="L3817" s="43" t="s">
        <v>13797</v>
      </c>
      <c r="M3817" s="43" t="s">
        <v>28609</v>
      </c>
      <c r="N3817" s="43" t="s">
        <v>3297</v>
      </c>
      <c r="O3817" s="43" t="s">
        <v>3298</v>
      </c>
      <c r="P3817" s="28" t="s">
        <v>28610</v>
      </c>
      <c r="Q3817" s="28" t="s">
        <v>28611</v>
      </c>
      <c r="R3817" s="44">
        <v>0</v>
      </c>
    </row>
    <row r="3818" spans="1:18" ht="114.75" x14ac:dyDescent="0.2">
      <c r="A3818" s="28" t="s">
        <v>54</v>
      </c>
      <c r="B3818" s="28" t="s">
        <v>6119</v>
      </c>
      <c r="C3818" s="28" t="s">
        <v>59</v>
      </c>
      <c r="D3818" s="28" t="s">
        <v>55</v>
      </c>
      <c r="E3818" s="37">
        <v>43224.398993055554</v>
      </c>
      <c r="F3818" s="28" t="s">
        <v>13794</v>
      </c>
      <c r="G3818" s="28" t="s">
        <v>28612</v>
      </c>
      <c r="H3818" s="28" t="s">
        <v>82</v>
      </c>
      <c r="I3818" s="28" t="s">
        <v>28613</v>
      </c>
      <c r="J3818" s="43" t="s">
        <v>13796</v>
      </c>
      <c r="K3818" s="43" t="s">
        <v>13797</v>
      </c>
      <c r="L3818" s="43" t="s">
        <v>13797</v>
      </c>
      <c r="M3818" s="43" t="s">
        <v>28614</v>
      </c>
      <c r="N3818" s="43" t="s">
        <v>3297</v>
      </c>
      <c r="O3818" s="43" t="s">
        <v>3298</v>
      </c>
      <c r="P3818" s="28" t="s">
        <v>28610</v>
      </c>
      <c r="Q3818" s="28" t="s">
        <v>28611</v>
      </c>
      <c r="R3818" s="44">
        <v>0</v>
      </c>
    </row>
    <row r="3819" spans="1:18" ht="140.25" x14ac:dyDescent="0.2">
      <c r="A3819" s="28" t="s">
        <v>54</v>
      </c>
      <c r="B3819" s="28" t="s">
        <v>6119</v>
      </c>
      <c r="C3819" s="28" t="s">
        <v>59</v>
      </c>
      <c r="D3819" s="28" t="s">
        <v>55</v>
      </c>
      <c r="E3819" s="37">
        <v>43224.468252314815</v>
      </c>
      <c r="F3819" s="28" t="s">
        <v>13794</v>
      </c>
      <c r="G3819" s="28" t="s">
        <v>28615</v>
      </c>
      <c r="H3819" s="28" t="s">
        <v>82</v>
      </c>
      <c r="I3819" s="28" t="s">
        <v>7714</v>
      </c>
      <c r="J3819" s="43" t="s">
        <v>13796</v>
      </c>
      <c r="K3819" s="43" t="s">
        <v>13797</v>
      </c>
      <c r="L3819" s="43" t="s">
        <v>13797</v>
      </c>
      <c r="M3819" s="43" t="s">
        <v>28616</v>
      </c>
      <c r="N3819" s="43" t="s">
        <v>532</v>
      </c>
      <c r="O3819" s="43" t="s">
        <v>533</v>
      </c>
      <c r="P3819" s="28" t="s">
        <v>28617</v>
      </c>
      <c r="Q3819" s="28" t="s">
        <v>28618</v>
      </c>
      <c r="R3819" s="44">
        <v>0</v>
      </c>
    </row>
    <row r="3820" spans="1:18" ht="127.5" x14ac:dyDescent="0.2">
      <c r="A3820" s="28" t="s">
        <v>54</v>
      </c>
      <c r="B3820" s="28" t="s">
        <v>6119</v>
      </c>
      <c r="C3820" s="28" t="s">
        <v>59</v>
      </c>
      <c r="D3820" s="28" t="s">
        <v>55</v>
      </c>
      <c r="E3820" s="37">
        <v>43229.488749999997</v>
      </c>
      <c r="F3820" s="28" t="s">
        <v>13794</v>
      </c>
      <c r="G3820" s="28" t="s">
        <v>28619</v>
      </c>
      <c r="H3820" s="28" t="s">
        <v>82</v>
      </c>
      <c r="I3820" s="28" t="s">
        <v>7133</v>
      </c>
      <c r="J3820" s="43" t="s">
        <v>13796</v>
      </c>
      <c r="K3820" s="43" t="s">
        <v>13797</v>
      </c>
      <c r="L3820" s="43" t="s">
        <v>13797</v>
      </c>
      <c r="M3820" s="43" t="s">
        <v>28620</v>
      </c>
      <c r="N3820" s="43" t="s">
        <v>532</v>
      </c>
      <c r="O3820" s="43" t="s">
        <v>533</v>
      </c>
      <c r="P3820" s="28" t="s">
        <v>28621</v>
      </c>
      <c r="Q3820" s="28" t="s">
        <v>28618</v>
      </c>
      <c r="R3820" s="44">
        <v>0</v>
      </c>
    </row>
    <row r="3821" spans="1:18" ht="76.5" x14ac:dyDescent="0.2">
      <c r="A3821" s="28" t="s">
        <v>54</v>
      </c>
      <c r="B3821" s="28" t="s">
        <v>6119</v>
      </c>
      <c r="C3821" s="28" t="s">
        <v>59</v>
      </c>
      <c r="D3821" s="28" t="s">
        <v>55</v>
      </c>
      <c r="E3821" s="37">
        <v>43229.517708333333</v>
      </c>
      <c r="F3821" s="28" t="s">
        <v>13794</v>
      </c>
      <c r="G3821" s="28" t="s">
        <v>28622</v>
      </c>
      <c r="H3821" s="28" t="s">
        <v>82</v>
      </c>
      <c r="I3821" s="28" t="s">
        <v>28623</v>
      </c>
      <c r="J3821" s="43" t="s">
        <v>13796</v>
      </c>
      <c r="K3821" s="43" t="s">
        <v>13797</v>
      </c>
      <c r="L3821" s="43" t="s">
        <v>13797</v>
      </c>
      <c r="M3821" s="43" t="s">
        <v>28624</v>
      </c>
      <c r="N3821" s="43" t="s">
        <v>6239</v>
      </c>
      <c r="O3821" s="43" t="s">
        <v>6240</v>
      </c>
      <c r="P3821" s="28" t="s">
        <v>28625</v>
      </c>
      <c r="Q3821" s="28" t="s">
        <v>28626</v>
      </c>
      <c r="R3821" s="44">
        <v>0</v>
      </c>
    </row>
    <row r="3822" spans="1:18" ht="89.25" x14ac:dyDescent="0.2">
      <c r="A3822" s="28" t="s">
        <v>54</v>
      </c>
      <c r="B3822" s="28" t="s">
        <v>6119</v>
      </c>
      <c r="C3822" s="28" t="s">
        <v>59</v>
      </c>
      <c r="D3822" s="28" t="s">
        <v>55</v>
      </c>
      <c r="E3822" s="37">
        <v>43229.611319444441</v>
      </c>
      <c r="F3822" s="28" t="s">
        <v>13794</v>
      </c>
      <c r="G3822" s="28" t="s">
        <v>28627</v>
      </c>
      <c r="H3822" s="28" t="s">
        <v>82</v>
      </c>
      <c r="I3822" s="28" t="s">
        <v>6669</v>
      </c>
      <c r="J3822" s="43" t="s">
        <v>13796</v>
      </c>
      <c r="K3822" s="43" t="s">
        <v>13797</v>
      </c>
      <c r="L3822" s="43" t="s">
        <v>13797</v>
      </c>
      <c r="M3822" s="43" t="s">
        <v>28628</v>
      </c>
      <c r="N3822" s="43" t="s">
        <v>69</v>
      </c>
      <c r="O3822" s="43" t="s">
        <v>70</v>
      </c>
      <c r="P3822" s="28" t="s">
        <v>28629</v>
      </c>
      <c r="Q3822" s="28" t="s">
        <v>28630</v>
      </c>
      <c r="R3822" s="44">
        <v>0</v>
      </c>
    </row>
    <row r="3823" spans="1:18" ht="89.25" x14ac:dyDescent="0.2">
      <c r="A3823" s="28" t="s">
        <v>54</v>
      </c>
      <c r="B3823" s="28" t="s">
        <v>6119</v>
      </c>
      <c r="C3823" s="28" t="s">
        <v>59</v>
      </c>
      <c r="D3823" s="28" t="s">
        <v>55</v>
      </c>
      <c r="E3823" s="37">
        <v>43230.398854166662</v>
      </c>
      <c r="F3823" s="28" t="s">
        <v>13794</v>
      </c>
      <c r="G3823" s="28" t="s">
        <v>28631</v>
      </c>
      <c r="H3823" s="28" t="s">
        <v>82</v>
      </c>
      <c r="I3823" s="28" t="s">
        <v>6710</v>
      </c>
      <c r="J3823" s="43" t="s">
        <v>13796</v>
      </c>
      <c r="K3823" s="43" t="s">
        <v>13797</v>
      </c>
      <c r="L3823" s="43" t="s">
        <v>13797</v>
      </c>
      <c r="M3823" s="43" t="s">
        <v>28632</v>
      </c>
      <c r="N3823" s="43" t="s">
        <v>2906</v>
      </c>
      <c r="O3823" s="43" t="s">
        <v>2907</v>
      </c>
      <c r="P3823" s="28" t="s">
        <v>28633</v>
      </c>
      <c r="Q3823" s="28" t="s">
        <v>28634</v>
      </c>
      <c r="R3823" s="44">
        <v>0</v>
      </c>
    </row>
    <row r="3824" spans="1:18" ht="127.5" x14ac:dyDescent="0.2">
      <c r="A3824" s="28" t="s">
        <v>54</v>
      </c>
      <c r="B3824" s="28" t="s">
        <v>6119</v>
      </c>
      <c r="C3824" s="28" t="s">
        <v>59</v>
      </c>
      <c r="D3824" s="28" t="s">
        <v>55</v>
      </c>
      <c r="E3824" s="37">
        <v>43230.453287037039</v>
      </c>
      <c r="F3824" s="28" t="s">
        <v>13794</v>
      </c>
      <c r="G3824" s="28" t="s">
        <v>28635</v>
      </c>
      <c r="H3824" s="28" t="s">
        <v>82</v>
      </c>
      <c r="I3824" s="28" t="s">
        <v>28636</v>
      </c>
      <c r="J3824" s="43" t="s">
        <v>13796</v>
      </c>
      <c r="K3824" s="43" t="s">
        <v>13797</v>
      </c>
      <c r="L3824" s="43" t="s">
        <v>13797</v>
      </c>
      <c r="M3824" s="43" t="s">
        <v>28637</v>
      </c>
      <c r="N3824" s="43" t="s">
        <v>144</v>
      </c>
      <c r="O3824" s="43" t="s">
        <v>145</v>
      </c>
      <c r="P3824" s="28" t="s">
        <v>28638</v>
      </c>
      <c r="Q3824" s="28" t="s">
        <v>28639</v>
      </c>
      <c r="R3824" s="44">
        <v>0</v>
      </c>
    </row>
    <row r="3825" spans="1:18" ht="76.5" x14ac:dyDescent="0.2">
      <c r="A3825" s="28" t="s">
        <v>54</v>
      </c>
      <c r="B3825" s="28" t="s">
        <v>6119</v>
      </c>
      <c r="C3825" s="28" t="s">
        <v>59</v>
      </c>
      <c r="D3825" s="28" t="s">
        <v>55</v>
      </c>
      <c r="E3825" s="37">
        <v>43230.5778125</v>
      </c>
      <c r="F3825" s="28" t="s">
        <v>13794</v>
      </c>
      <c r="G3825" s="28" t="s">
        <v>28640</v>
      </c>
      <c r="H3825" s="28" t="s">
        <v>82</v>
      </c>
      <c r="I3825" s="28" t="s">
        <v>28641</v>
      </c>
      <c r="J3825" s="43" t="s">
        <v>13796</v>
      </c>
      <c r="K3825" s="43" t="s">
        <v>13797</v>
      </c>
      <c r="L3825" s="43" t="s">
        <v>13797</v>
      </c>
      <c r="M3825" s="43" t="s">
        <v>28642</v>
      </c>
      <c r="N3825" s="43" t="s">
        <v>84</v>
      </c>
      <c r="O3825" s="43" t="s">
        <v>85</v>
      </c>
      <c r="P3825" s="28" t="s">
        <v>28643</v>
      </c>
      <c r="Q3825" s="28" t="s">
        <v>28644</v>
      </c>
      <c r="R3825" s="44">
        <v>0</v>
      </c>
    </row>
    <row r="3826" spans="1:18" ht="63.75" x14ac:dyDescent="0.2">
      <c r="A3826" s="28" t="s">
        <v>54</v>
      </c>
      <c r="B3826" s="28" t="s">
        <v>6119</v>
      </c>
      <c r="C3826" s="28" t="s">
        <v>59</v>
      </c>
      <c r="D3826" s="28" t="s">
        <v>55</v>
      </c>
      <c r="E3826" s="37">
        <v>43230.628715277773</v>
      </c>
      <c r="F3826" s="28" t="s">
        <v>13794</v>
      </c>
      <c r="G3826" s="28" t="s">
        <v>28645</v>
      </c>
      <c r="H3826" s="28" t="s">
        <v>82</v>
      </c>
      <c r="I3826" s="28" t="s">
        <v>28646</v>
      </c>
      <c r="J3826" s="43" t="s">
        <v>13796</v>
      </c>
      <c r="K3826" s="43" t="s">
        <v>13797</v>
      </c>
      <c r="L3826" s="43" t="s">
        <v>13797</v>
      </c>
      <c r="M3826" s="43" t="s">
        <v>28647</v>
      </c>
      <c r="N3826" s="43" t="s">
        <v>251</v>
      </c>
      <c r="O3826" s="43" t="s">
        <v>252</v>
      </c>
      <c r="P3826" s="28" t="s">
        <v>28648</v>
      </c>
      <c r="Q3826" s="28" t="s">
        <v>28649</v>
      </c>
      <c r="R3826" s="44">
        <v>0</v>
      </c>
    </row>
    <row r="3827" spans="1:18" ht="127.5" x14ac:dyDescent="0.2">
      <c r="A3827" s="28" t="s">
        <v>54</v>
      </c>
      <c r="B3827" s="28" t="s">
        <v>6119</v>
      </c>
      <c r="C3827" s="28" t="s">
        <v>59</v>
      </c>
      <c r="D3827" s="28" t="s">
        <v>55</v>
      </c>
      <c r="E3827" s="37">
        <v>43231.52716435185</v>
      </c>
      <c r="F3827" s="28" t="s">
        <v>14191</v>
      </c>
      <c r="G3827" s="28" t="s">
        <v>28650</v>
      </c>
      <c r="H3827" s="28" t="s">
        <v>82</v>
      </c>
      <c r="I3827" s="28" t="s">
        <v>28651</v>
      </c>
      <c r="J3827" s="43" t="s">
        <v>13796</v>
      </c>
      <c r="K3827" s="43" t="s">
        <v>13797</v>
      </c>
      <c r="L3827" s="43" t="s">
        <v>13797</v>
      </c>
      <c r="M3827" s="43" t="s">
        <v>28652</v>
      </c>
      <c r="N3827" s="43" t="s">
        <v>2124</v>
      </c>
      <c r="O3827" s="43" t="s">
        <v>2125</v>
      </c>
      <c r="P3827" s="28" t="s">
        <v>28653</v>
      </c>
      <c r="Q3827" s="28" t="s">
        <v>28654</v>
      </c>
      <c r="R3827" s="44">
        <v>0</v>
      </c>
    </row>
    <row r="3828" spans="1:18" ht="63.75" x14ac:dyDescent="0.2">
      <c r="A3828" s="28" t="s">
        <v>54</v>
      </c>
      <c r="B3828" s="28" t="s">
        <v>6119</v>
      </c>
      <c r="C3828" s="28" t="s">
        <v>59</v>
      </c>
      <c r="D3828" s="28" t="s">
        <v>55</v>
      </c>
      <c r="E3828" s="37">
        <v>43231.691574074073</v>
      </c>
      <c r="F3828" s="28" t="s">
        <v>13794</v>
      </c>
      <c r="G3828" s="28" t="s">
        <v>28655</v>
      </c>
      <c r="H3828" s="28" t="s">
        <v>82</v>
      </c>
      <c r="I3828" s="28" t="s">
        <v>6238</v>
      </c>
      <c r="J3828" s="43" t="s">
        <v>13796</v>
      </c>
      <c r="K3828" s="43" t="s">
        <v>13797</v>
      </c>
      <c r="L3828" s="43" t="s">
        <v>13797</v>
      </c>
      <c r="M3828" s="43" t="s">
        <v>28656</v>
      </c>
      <c r="N3828" s="43" t="s">
        <v>1205</v>
      </c>
      <c r="O3828" s="43" t="s">
        <v>1206</v>
      </c>
      <c r="P3828" s="28" t="s">
        <v>28657</v>
      </c>
      <c r="Q3828" s="28" t="s">
        <v>28658</v>
      </c>
      <c r="R3828" s="44">
        <v>0</v>
      </c>
    </row>
    <row r="3829" spans="1:18" ht="114.75" x14ac:dyDescent="0.2">
      <c r="A3829" s="28" t="s">
        <v>54</v>
      </c>
      <c r="B3829" s="28" t="s">
        <v>6119</v>
      </c>
      <c r="C3829" s="28" t="s">
        <v>59</v>
      </c>
      <c r="D3829" s="28" t="s">
        <v>55</v>
      </c>
      <c r="E3829" s="37">
        <v>43234.434120370366</v>
      </c>
      <c r="F3829" s="28" t="s">
        <v>13794</v>
      </c>
      <c r="G3829" s="28" t="s">
        <v>28659</v>
      </c>
      <c r="H3829" s="28" t="s">
        <v>82</v>
      </c>
      <c r="I3829" s="28" t="s">
        <v>7071</v>
      </c>
      <c r="J3829" s="43" t="s">
        <v>13796</v>
      </c>
      <c r="K3829" s="43" t="s">
        <v>13797</v>
      </c>
      <c r="L3829" s="43" t="s">
        <v>13797</v>
      </c>
      <c r="M3829" s="43" t="s">
        <v>28660</v>
      </c>
      <c r="N3829" s="43" t="s">
        <v>176</v>
      </c>
      <c r="O3829" s="43" t="s">
        <v>177</v>
      </c>
      <c r="P3829" s="28" t="s">
        <v>28661</v>
      </c>
      <c r="Q3829" s="28" t="s">
        <v>28662</v>
      </c>
      <c r="R3829" s="44">
        <v>0</v>
      </c>
    </row>
    <row r="3830" spans="1:18" ht="89.25" x14ac:dyDescent="0.2">
      <c r="A3830" s="28" t="s">
        <v>54</v>
      </c>
      <c r="B3830" s="28" t="s">
        <v>6119</v>
      </c>
      <c r="C3830" s="28" t="s">
        <v>59</v>
      </c>
      <c r="D3830" s="28" t="s">
        <v>55</v>
      </c>
      <c r="E3830" s="37">
        <v>43234.465243055551</v>
      </c>
      <c r="F3830" s="28" t="s">
        <v>13794</v>
      </c>
      <c r="G3830" s="28" t="s">
        <v>28663</v>
      </c>
      <c r="H3830" s="28" t="s">
        <v>82</v>
      </c>
      <c r="I3830" s="28" t="s">
        <v>6966</v>
      </c>
      <c r="J3830" s="43" t="s">
        <v>13796</v>
      </c>
      <c r="K3830" s="43" t="s">
        <v>13797</v>
      </c>
      <c r="L3830" s="43" t="s">
        <v>13797</v>
      </c>
      <c r="M3830" s="43" t="s">
        <v>28664</v>
      </c>
      <c r="N3830" s="43" t="s">
        <v>1205</v>
      </c>
      <c r="O3830" s="43" t="s">
        <v>1206</v>
      </c>
      <c r="P3830" s="28" t="s">
        <v>28665</v>
      </c>
      <c r="Q3830" s="28" t="s">
        <v>28666</v>
      </c>
      <c r="R3830" s="44">
        <v>0</v>
      </c>
    </row>
    <row r="3831" spans="1:18" ht="127.5" x14ac:dyDescent="0.2">
      <c r="A3831" s="28" t="s">
        <v>54</v>
      </c>
      <c r="B3831" s="28" t="s">
        <v>6119</v>
      </c>
      <c r="C3831" s="28" t="s">
        <v>59</v>
      </c>
      <c r="D3831" s="28" t="s">
        <v>55</v>
      </c>
      <c r="E3831" s="37">
        <v>43234.513472222221</v>
      </c>
      <c r="F3831" s="28" t="s">
        <v>13794</v>
      </c>
      <c r="G3831" s="28" t="s">
        <v>28667</v>
      </c>
      <c r="H3831" s="28" t="s">
        <v>82</v>
      </c>
      <c r="I3831" s="28" t="s">
        <v>7190</v>
      </c>
      <c r="J3831" s="43" t="s">
        <v>13796</v>
      </c>
      <c r="K3831" s="43" t="s">
        <v>13797</v>
      </c>
      <c r="L3831" s="43" t="s">
        <v>13797</v>
      </c>
      <c r="M3831" s="43" t="s">
        <v>28668</v>
      </c>
      <c r="N3831" s="43" t="s">
        <v>917</v>
      </c>
      <c r="O3831" s="43" t="s">
        <v>918</v>
      </c>
      <c r="P3831" s="28" t="s">
        <v>28669</v>
      </c>
      <c r="Q3831" s="28" t="s">
        <v>28670</v>
      </c>
      <c r="R3831" s="44">
        <v>0</v>
      </c>
    </row>
    <row r="3832" spans="1:18" ht="63.75" x14ac:dyDescent="0.2">
      <c r="A3832" s="28" t="s">
        <v>54</v>
      </c>
      <c r="B3832" s="28" t="s">
        <v>6119</v>
      </c>
      <c r="C3832" s="28" t="s">
        <v>59</v>
      </c>
      <c r="D3832" s="28" t="s">
        <v>55</v>
      </c>
      <c r="E3832" s="37">
        <v>43234.679293981477</v>
      </c>
      <c r="F3832" s="28" t="s">
        <v>13794</v>
      </c>
      <c r="G3832" s="28" t="s">
        <v>28671</v>
      </c>
      <c r="H3832" s="28" t="s">
        <v>82</v>
      </c>
      <c r="I3832" s="28" t="s">
        <v>7333</v>
      </c>
      <c r="J3832" s="43" t="s">
        <v>13796</v>
      </c>
      <c r="K3832" s="43" t="s">
        <v>13797</v>
      </c>
      <c r="L3832" s="43" t="s">
        <v>13797</v>
      </c>
      <c r="M3832" s="43" t="s">
        <v>28672</v>
      </c>
      <c r="N3832" s="43" t="s">
        <v>5378</v>
      </c>
      <c r="O3832" s="43" t="s">
        <v>5379</v>
      </c>
      <c r="P3832" s="28" t="s">
        <v>28673</v>
      </c>
      <c r="Q3832" s="28" t="s">
        <v>28674</v>
      </c>
      <c r="R3832" s="44">
        <v>0</v>
      </c>
    </row>
    <row r="3833" spans="1:18" ht="89.25" x14ac:dyDescent="0.2">
      <c r="A3833" s="28" t="s">
        <v>54</v>
      </c>
      <c r="B3833" s="28" t="s">
        <v>6119</v>
      </c>
      <c r="C3833" s="28" t="s">
        <v>59</v>
      </c>
      <c r="D3833" s="28" t="s">
        <v>55</v>
      </c>
      <c r="E3833" s="37">
        <v>43235.590335648143</v>
      </c>
      <c r="F3833" s="28" t="s">
        <v>13794</v>
      </c>
      <c r="G3833" s="28" t="s">
        <v>28675</v>
      </c>
      <c r="H3833" s="28" t="s">
        <v>82</v>
      </c>
      <c r="I3833" s="28" t="s">
        <v>6191</v>
      </c>
      <c r="J3833" s="43" t="s">
        <v>13796</v>
      </c>
      <c r="K3833" s="43" t="s">
        <v>13797</v>
      </c>
      <c r="L3833" s="43" t="s">
        <v>13797</v>
      </c>
      <c r="M3833" s="43" t="s">
        <v>28676</v>
      </c>
      <c r="N3833" s="43" t="s">
        <v>1118</v>
      </c>
      <c r="O3833" s="43" t="s">
        <v>1119</v>
      </c>
      <c r="P3833" s="28" t="s">
        <v>28677</v>
      </c>
      <c r="Q3833" s="28" t="s">
        <v>28678</v>
      </c>
      <c r="R3833" s="44">
        <v>0</v>
      </c>
    </row>
    <row r="3834" spans="1:18" ht="127.5" x14ac:dyDescent="0.2">
      <c r="A3834" s="28" t="s">
        <v>54</v>
      </c>
      <c r="B3834" s="28" t="s">
        <v>6119</v>
      </c>
      <c r="C3834" s="28" t="s">
        <v>59</v>
      </c>
      <c r="D3834" s="28" t="s">
        <v>55</v>
      </c>
      <c r="E3834" s="37">
        <v>43235.601168981477</v>
      </c>
      <c r="F3834" s="28" t="s">
        <v>14423</v>
      </c>
      <c r="G3834" s="28" t="s">
        <v>28679</v>
      </c>
      <c r="H3834" s="28" t="s">
        <v>82</v>
      </c>
      <c r="I3834" s="28" t="s">
        <v>7189</v>
      </c>
      <c r="J3834" s="43" t="s">
        <v>13796</v>
      </c>
      <c r="K3834" s="43" t="s">
        <v>13797</v>
      </c>
      <c r="L3834" s="43" t="s">
        <v>13797</v>
      </c>
      <c r="M3834" s="43" t="s">
        <v>28680</v>
      </c>
      <c r="N3834" s="43" t="s">
        <v>1230</v>
      </c>
      <c r="O3834" s="43" t="s">
        <v>1231</v>
      </c>
      <c r="P3834" s="28" t="s">
        <v>28681</v>
      </c>
      <c r="Q3834" s="28" t="s">
        <v>28682</v>
      </c>
      <c r="R3834" s="44">
        <v>0</v>
      </c>
    </row>
    <row r="3835" spans="1:18" ht="89.25" x14ac:dyDescent="0.2">
      <c r="A3835" s="28" t="s">
        <v>54</v>
      </c>
      <c r="B3835" s="28" t="s">
        <v>6119</v>
      </c>
      <c r="C3835" s="28" t="s">
        <v>59</v>
      </c>
      <c r="D3835" s="28" t="s">
        <v>55</v>
      </c>
      <c r="E3835" s="37">
        <v>43236.450381944444</v>
      </c>
      <c r="F3835" s="28" t="s">
        <v>13794</v>
      </c>
      <c r="G3835" s="28" t="s">
        <v>28683</v>
      </c>
      <c r="H3835" s="28" t="s">
        <v>82</v>
      </c>
      <c r="I3835" s="28" t="s">
        <v>7085</v>
      </c>
      <c r="J3835" s="43" t="s">
        <v>13796</v>
      </c>
      <c r="K3835" s="43" t="s">
        <v>13797</v>
      </c>
      <c r="L3835" s="43" t="s">
        <v>13797</v>
      </c>
      <c r="M3835" s="43" t="s">
        <v>28684</v>
      </c>
      <c r="N3835" s="43" t="s">
        <v>2567</v>
      </c>
      <c r="O3835" s="43" t="s">
        <v>2568</v>
      </c>
      <c r="P3835" s="28" t="s">
        <v>28685</v>
      </c>
      <c r="Q3835" s="28" t="s">
        <v>28686</v>
      </c>
      <c r="R3835" s="44">
        <v>0</v>
      </c>
    </row>
    <row r="3836" spans="1:18" ht="89.25" x14ac:dyDescent="0.2">
      <c r="A3836" s="28" t="s">
        <v>54</v>
      </c>
      <c r="B3836" s="28" t="s">
        <v>6119</v>
      </c>
      <c r="C3836" s="28" t="s">
        <v>59</v>
      </c>
      <c r="D3836" s="28" t="s">
        <v>55</v>
      </c>
      <c r="E3836" s="37">
        <v>43236.493888888886</v>
      </c>
      <c r="F3836" s="28" t="s">
        <v>13794</v>
      </c>
      <c r="G3836" s="28" t="s">
        <v>28687</v>
      </c>
      <c r="H3836" s="28" t="s">
        <v>82</v>
      </c>
      <c r="I3836" s="28" t="s">
        <v>28688</v>
      </c>
      <c r="J3836" s="43" t="s">
        <v>13796</v>
      </c>
      <c r="K3836" s="43" t="s">
        <v>13797</v>
      </c>
      <c r="L3836" s="43" t="s">
        <v>13797</v>
      </c>
      <c r="M3836" s="43" t="s">
        <v>28689</v>
      </c>
      <c r="N3836" s="43" t="s">
        <v>1769</v>
      </c>
      <c r="O3836" s="43" t="s">
        <v>1770</v>
      </c>
      <c r="P3836" s="28" t="s">
        <v>28690</v>
      </c>
      <c r="Q3836" s="28" t="s">
        <v>28691</v>
      </c>
      <c r="R3836" s="44">
        <v>0</v>
      </c>
    </row>
    <row r="3837" spans="1:18" ht="140.25" x14ac:dyDescent="0.2">
      <c r="A3837" s="28" t="s">
        <v>54</v>
      </c>
      <c r="B3837" s="28" t="s">
        <v>6119</v>
      </c>
      <c r="C3837" s="28" t="s">
        <v>59</v>
      </c>
      <c r="D3837" s="28" t="s">
        <v>55</v>
      </c>
      <c r="E3837" s="37">
        <v>43236.532129629624</v>
      </c>
      <c r="F3837" s="28" t="s">
        <v>13794</v>
      </c>
      <c r="G3837" s="28" t="s">
        <v>28692</v>
      </c>
      <c r="H3837" s="28" t="s">
        <v>82</v>
      </c>
      <c r="I3837" s="28" t="s">
        <v>6967</v>
      </c>
      <c r="J3837" s="43" t="s">
        <v>13796</v>
      </c>
      <c r="K3837" s="43" t="s">
        <v>13797</v>
      </c>
      <c r="L3837" s="43" t="s">
        <v>13797</v>
      </c>
      <c r="M3837" s="43" t="s">
        <v>28693</v>
      </c>
      <c r="N3837" s="43" t="s">
        <v>156</v>
      </c>
      <c r="O3837" s="43" t="s">
        <v>157</v>
      </c>
      <c r="P3837" s="28" t="s">
        <v>28694</v>
      </c>
      <c r="Q3837" s="28" t="s">
        <v>28695</v>
      </c>
      <c r="R3837" s="44">
        <v>0</v>
      </c>
    </row>
    <row r="3838" spans="1:18" ht="127.5" x14ac:dyDescent="0.2">
      <c r="A3838" s="28" t="s">
        <v>54</v>
      </c>
      <c r="B3838" s="28" t="s">
        <v>6119</v>
      </c>
      <c r="C3838" s="28" t="s">
        <v>59</v>
      </c>
      <c r="D3838" s="28" t="s">
        <v>55</v>
      </c>
      <c r="E3838" s="37">
        <v>43236.71471064815</v>
      </c>
      <c r="F3838" s="28" t="s">
        <v>13794</v>
      </c>
      <c r="G3838" s="28" t="s">
        <v>28696</v>
      </c>
      <c r="H3838" s="28" t="s">
        <v>82</v>
      </c>
      <c r="I3838" s="28" t="s">
        <v>6340</v>
      </c>
      <c r="J3838" s="43" t="s">
        <v>13796</v>
      </c>
      <c r="K3838" s="43" t="s">
        <v>13797</v>
      </c>
      <c r="L3838" s="43" t="s">
        <v>13797</v>
      </c>
      <c r="M3838" s="43" t="s">
        <v>28697</v>
      </c>
      <c r="N3838" s="43" t="s">
        <v>511</v>
      </c>
      <c r="O3838" s="43" t="s">
        <v>512</v>
      </c>
      <c r="P3838" s="28" t="s">
        <v>28698</v>
      </c>
      <c r="Q3838" s="28" t="s">
        <v>28699</v>
      </c>
      <c r="R3838" s="44">
        <v>0</v>
      </c>
    </row>
    <row r="3839" spans="1:18" ht="140.25" x14ac:dyDescent="0.2">
      <c r="A3839" s="28" t="s">
        <v>54</v>
      </c>
      <c r="B3839" s="28" t="s">
        <v>6119</v>
      </c>
      <c r="C3839" s="28" t="s">
        <v>59</v>
      </c>
      <c r="D3839" s="28" t="s">
        <v>55</v>
      </c>
      <c r="E3839" s="37">
        <v>43236.744131944441</v>
      </c>
      <c r="F3839" s="28" t="s">
        <v>13794</v>
      </c>
      <c r="G3839" s="28" t="s">
        <v>28700</v>
      </c>
      <c r="H3839" s="28" t="s">
        <v>82</v>
      </c>
      <c r="I3839" s="28" t="s">
        <v>6558</v>
      </c>
      <c r="J3839" s="43" t="s">
        <v>13796</v>
      </c>
      <c r="K3839" s="43" t="s">
        <v>13797</v>
      </c>
      <c r="L3839" s="43" t="s">
        <v>13797</v>
      </c>
      <c r="M3839" s="43" t="s">
        <v>28701</v>
      </c>
      <c r="N3839" s="43" t="s">
        <v>2003</v>
      </c>
      <c r="O3839" s="43" t="s">
        <v>2004</v>
      </c>
      <c r="P3839" s="28" t="s">
        <v>28702</v>
      </c>
      <c r="Q3839" s="28" t="s">
        <v>28703</v>
      </c>
      <c r="R3839" s="44">
        <v>0</v>
      </c>
    </row>
    <row r="3840" spans="1:18" ht="114.75" x14ac:dyDescent="0.2">
      <c r="A3840" s="28" t="s">
        <v>54</v>
      </c>
      <c r="B3840" s="28" t="s">
        <v>6119</v>
      </c>
      <c r="C3840" s="28" t="s">
        <v>59</v>
      </c>
      <c r="D3840" s="28" t="s">
        <v>55</v>
      </c>
      <c r="E3840" s="37">
        <v>43236.768263888887</v>
      </c>
      <c r="F3840" s="28" t="s">
        <v>13794</v>
      </c>
      <c r="G3840" s="28" t="s">
        <v>28704</v>
      </c>
      <c r="H3840" s="28" t="s">
        <v>82</v>
      </c>
      <c r="I3840" s="28" t="s">
        <v>7353</v>
      </c>
      <c r="J3840" s="43" t="s">
        <v>13796</v>
      </c>
      <c r="K3840" s="43" t="s">
        <v>13797</v>
      </c>
      <c r="L3840" s="43" t="s">
        <v>13797</v>
      </c>
      <c r="M3840" s="43" t="s">
        <v>28705</v>
      </c>
      <c r="N3840" s="43" t="s">
        <v>475</v>
      </c>
      <c r="O3840" s="43" t="s">
        <v>476</v>
      </c>
      <c r="P3840" s="28" t="s">
        <v>28706</v>
      </c>
      <c r="Q3840" s="28" t="s">
        <v>28707</v>
      </c>
      <c r="R3840" s="44">
        <v>0</v>
      </c>
    </row>
    <row r="3841" spans="1:18" ht="89.25" x14ac:dyDescent="0.2">
      <c r="A3841" s="28" t="s">
        <v>54</v>
      </c>
      <c r="B3841" s="28" t="s">
        <v>6119</v>
      </c>
      <c r="C3841" s="28" t="s">
        <v>59</v>
      </c>
      <c r="D3841" s="28" t="s">
        <v>55</v>
      </c>
      <c r="E3841" s="37">
        <v>43237.466493055552</v>
      </c>
      <c r="F3841" s="28" t="s">
        <v>13794</v>
      </c>
      <c r="G3841" s="28" t="s">
        <v>28708</v>
      </c>
      <c r="H3841" s="28" t="s">
        <v>82</v>
      </c>
      <c r="I3841" s="28" t="s">
        <v>28709</v>
      </c>
      <c r="J3841" s="43" t="s">
        <v>13796</v>
      </c>
      <c r="K3841" s="43" t="s">
        <v>13797</v>
      </c>
      <c r="L3841" s="43" t="s">
        <v>13797</v>
      </c>
      <c r="M3841" s="43" t="s">
        <v>28710</v>
      </c>
      <c r="N3841" s="43" t="s">
        <v>428</v>
      </c>
      <c r="O3841" s="43" t="s">
        <v>429</v>
      </c>
      <c r="P3841" s="28" t="s">
        <v>28711</v>
      </c>
      <c r="Q3841" s="28" t="s">
        <v>28712</v>
      </c>
      <c r="R3841" s="44">
        <v>0</v>
      </c>
    </row>
    <row r="3842" spans="1:18" ht="89.25" x14ac:dyDescent="0.2">
      <c r="A3842" s="28" t="s">
        <v>54</v>
      </c>
      <c r="B3842" s="28" t="s">
        <v>6119</v>
      </c>
      <c r="C3842" s="28" t="s">
        <v>59</v>
      </c>
      <c r="D3842" s="28" t="s">
        <v>55</v>
      </c>
      <c r="E3842" s="37">
        <v>43237.574004629627</v>
      </c>
      <c r="F3842" s="28" t="s">
        <v>13794</v>
      </c>
      <c r="G3842" s="28" t="s">
        <v>28713</v>
      </c>
      <c r="H3842" s="28" t="s">
        <v>82</v>
      </c>
      <c r="I3842" s="28" t="s">
        <v>28714</v>
      </c>
      <c r="J3842" s="43" t="s">
        <v>13796</v>
      </c>
      <c r="K3842" s="43" t="s">
        <v>13797</v>
      </c>
      <c r="L3842" s="43" t="s">
        <v>13797</v>
      </c>
      <c r="M3842" s="43" t="s">
        <v>28715</v>
      </c>
      <c r="N3842" s="43" t="s">
        <v>69</v>
      </c>
      <c r="O3842" s="43" t="s">
        <v>70</v>
      </c>
      <c r="P3842" s="28" t="s">
        <v>28716</v>
      </c>
      <c r="Q3842" s="28" t="s">
        <v>28717</v>
      </c>
      <c r="R3842" s="44">
        <v>0</v>
      </c>
    </row>
    <row r="3843" spans="1:18" ht="89.25" x14ac:dyDescent="0.2">
      <c r="A3843" s="28" t="s">
        <v>54</v>
      </c>
      <c r="B3843" s="28" t="s">
        <v>6119</v>
      </c>
      <c r="C3843" s="28" t="s">
        <v>59</v>
      </c>
      <c r="D3843" s="28" t="s">
        <v>55</v>
      </c>
      <c r="E3843" s="37">
        <v>43238.004236111112</v>
      </c>
      <c r="F3843" s="28" t="s">
        <v>13794</v>
      </c>
      <c r="G3843" s="28" t="s">
        <v>28718</v>
      </c>
      <c r="H3843" s="28" t="s">
        <v>82</v>
      </c>
      <c r="I3843" s="28" t="s">
        <v>6212</v>
      </c>
      <c r="J3843" s="43" t="s">
        <v>13796</v>
      </c>
      <c r="K3843" s="43" t="s">
        <v>13797</v>
      </c>
      <c r="L3843" s="43" t="s">
        <v>13797</v>
      </c>
      <c r="M3843" s="43" t="s">
        <v>28719</v>
      </c>
      <c r="N3843" s="43" t="s">
        <v>1205</v>
      </c>
      <c r="O3843" s="43" t="s">
        <v>1206</v>
      </c>
      <c r="P3843" s="28" t="s">
        <v>28665</v>
      </c>
      <c r="Q3843" s="28" t="s">
        <v>28666</v>
      </c>
      <c r="R3843" s="44">
        <v>0</v>
      </c>
    </row>
    <row r="3844" spans="1:18" ht="127.5" x14ac:dyDescent="0.2">
      <c r="A3844" s="28" t="s">
        <v>54</v>
      </c>
      <c r="B3844" s="28" t="s">
        <v>6119</v>
      </c>
      <c r="C3844" s="28" t="s">
        <v>59</v>
      </c>
      <c r="D3844" s="28" t="s">
        <v>55</v>
      </c>
      <c r="E3844" s="37">
        <v>43238.607175925921</v>
      </c>
      <c r="F3844" s="28" t="s">
        <v>13794</v>
      </c>
      <c r="G3844" s="28" t="s">
        <v>28720</v>
      </c>
      <c r="H3844" s="28" t="s">
        <v>82</v>
      </c>
      <c r="I3844" s="28" t="s">
        <v>28721</v>
      </c>
      <c r="J3844" s="43" t="s">
        <v>13796</v>
      </c>
      <c r="K3844" s="43" t="s">
        <v>13797</v>
      </c>
      <c r="L3844" s="43" t="s">
        <v>13797</v>
      </c>
      <c r="M3844" s="43" t="s">
        <v>28722</v>
      </c>
      <c r="N3844" s="43" t="s">
        <v>917</v>
      </c>
      <c r="O3844" s="43" t="s">
        <v>918</v>
      </c>
      <c r="P3844" s="28" t="s">
        <v>28669</v>
      </c>
      <c r="Q3844" s="28" t="s">
        <v>28670</v>
      </c>
      <c r="R3844" s="44">
        <v>0</v>
      </c>
    </row>
    <row r="3845" spans="1:18" ht="153" x14ac:dyDescent="0.2">
      <c r="A3845" s="28" t="s">
        <v>54</v>
      </c>
      <c r="B3845" s="28" t="s">
        <v>6119</v>
      </c>
      <c r="C3845" s="28" t="s">
        <v>59</v>
      </c>
      <c r="D3845" s="28" t="s">
        <v>55</v>
      </c>
      <c r="E3845" s="37">
        <v>43238.660740740735</v>
      </c>
      <c r="F3845" s="28" t="s">
        <v>13794</v>
      </c>
      <c r="G3845" s="28" t="s">
        <v>28723</v>
      </c>
      <c r="H3845" s="28" t="s">
        <v>82</v>
      </c>
      <c r="I3845" s="28" t="s">
        <v>6744</v>
      </c>
      <c r="J3845" s="43" t="s">
        <v>13796</v>
      </c>
      <c r="K3845" s="43" t="s">
        <v>13797</v>
      </c>
      <c r="L3845" s="43" t="s">
        <v>13797</v>
      </c>
      <c r="M3845" s="43" t="s">
        <v>28724</v>
      </c>
      <c r="N3845" s="43" t="s">
        <v>963</v>
      </c>
      <c r="O3845" s="43" t="s">
        <v>964</v>
      </c>
      <c r="P3845" s="28" t="s">
        <v>28725</v>
      </c>
      <c r="Q3845" s="28" t="s">
        <v>28726</v>
      </c>
      <c r="R3845" s="44">
        <v>0</v>
      </c>
    </row>
    <row r="3846" spans="1:18" ht="102" x14ac:dyDescent="0.2">
      <c r="A3846" s="28" t="s">
        <v>54</v>
      </c>
      <c r="B3846" s="28" t="s">
        <v>6119</v>
      </c>
      <c r="C3846" s="28" t="s">
        <v>59</v>
      </c>
      <c r="D3846" s="28" t="s">
        <v>55</v>
      </c>
      <c r="E3846" s="37">
        <v>43238.757569444446</v>
      </c>
      <c r="F3846" s="28" t="s">
        <v>13794</v>
      </c>
      <c r="G3846" s="28" t="s">
        <v>28727</v>
      </c>
      <c r="H3846" s="28" t="s">
        <v>82</v>
      </c>
      <c r="I3846" s="28" t="s">
        <v>28728</v>
      </c>
      <c r="J3846" s="43" t="s">
        <v>13796</v>
      </c>
      <c r="K3846" s="43" t="s">
        <v>13797</v>
      </c>
      <c r="L3846" s="43" t="s">
        <v>13797</v>
      </c>
      <c r="M3846" s="43" t="s">
        <v>28729</v>
      </c>
      <c r="N3846" s="43" t="s">
        <v>3981</v>
      </c>
      <c r="O3846" s="43" t="s">
        <v>3982</v>
      </c>
      <c r="P3846" s="28" t="s">
        <v>28730</v>
      </c>
      <c r="Q3846" s="28" t="s">
        <v>28731</v>
      </c>
      <c r="R3846" s="44">
        <v>0</v>
      </c>
    </row>
    <row r="3847" spans="1:18" ht="153" x14ac:dyDescent="0.2">
      <c r="A3847" s="28" t="s">
        <v>54</v>
      </c>
      <c r="B3847" s="28" t="s">
        <v>6119</v>
      </c>
      <c r="C3847" s="28" t="s">
        <v>59</v>
      </c>
      <c r="D3847" s="28" t="s">
        <v>55</v>
      </c>
      <c r="E3847" s="37">
        <v>43241.434999999998</v>
      </c>
      <c r="F3847" s="28" t="s">
        <v>13794</v>
      </c>
      <c r="G3847" s="28" t="s">
        <v>28732</v>
      </c>
      <c r="H3847" s="28" t="s">
        <v>82</v>
      </c>
      <c r="I3847" s="28" t="s">
        <v>6611</v>
      </c>
      <c r="J3847" s="43" t="s">
        <v>13796</v>
      </c>
      <c r="K3847" s="43" t="s">
        <v>13797</v>
      </c>
      <c r="L3847" s="43" t="s">
        <v>13797</v>
      </c>
      <c r="M3847" s="43" t="s">
        <v>28733</v>
      </c>
      <c r="N3847" s="43" t="s">
        <v>917</v>
      </c>
      <c r="O3847" s="43" t="s">
        <v>918</v>
      </c>
      <c r="P3847" s="28" t="s">
        <v>28669</v>
      </c>
      <c r="Q3847" s="28" t="s">
        <v>28670</v>
      </c>
      <c r="R3847" s="44">
        <v>0</v>
      </c>
    </row>
    <row r="3848" spans="1:18" ht="89.25" x14ac:dyDescent="0.2">
      <c r="A3848" s="28" t="s">
        <v>54</v>
      </c>
      <c r="B3848" s="28" t="s">
        <v>6119</v>
      </c>
      <c r="C3848" s="28" t="s">
        <v>59</v>
      </c>
      <c r="D3848" s="28" t="s">
        <v>55</v>
      </c>
      <c r="E3848" s="37">
        <v>43241.522824074069</v>
      </c>
      <c r="F3848" s="28" t="s">
        <v>13794</v>
      </c>
      <c r="G3848" s="28" t="s">
        <v>28734</v>
      </c>
      <c r="H3848" s="28" t="s">
        <v>82</v>
      </c>
      <c r="I3848" s="28" t="s">
        <v>6242</v>
      </c>
      <c r="J3848" s="43" t="s">
        <v>13796</v>
      </c>
      <c r="K3848" s="43" t="s">
        <v>13797</v>
      </c>
      <c r="L3848" s="43" t="s">
        <v>13797</v>
      </c>
      <c r="M3848" s="43" t="s">
        <v>28735</v>
      </c>
      <c r="N3848" s="43" t="s">
        <v>613</v>
      </c>
      <c r="O3848" s="43" t="s">
        <v>614</v>
      </c>
      <c r="P3848" s="28" t="s">
        <v>28736</v>
      </c>
      <c r="Q3848" s="28" t="s">
        <v>28737</v>
      </c>
      <c r="R3848" s="44">
        <v>0</v>
      </c>
    </row>
    <row r="3849" spans="1:18" ht="89.25" x14ac:dyDescent="0.2">
      <c r="A3849" s="28" t="s">
        <v>54</v>
      </c>
      <c r="B3849" s="28" t="s">
        <v>6119</v>
      </c>
      <c r="C3849" s="28" t="s">
        <v>59</v>
      </c>
      <c r="D3849" s="28" t="s">
        <v>55</v>
      </c>
      <c r="E3849" s="37">
        <v>43241.541238425925</v>
      </c>
      <c r="F3849" s="28" t="s">
        <v>13794</v>
      </c>
      <c r="G3849" s="28" t="s">
        <v>28738</v>
      </c>
      <c r="H3849" s="28" t="s">
        <v>82</v>
      </c>
      <c r="I3849" s="28" t="s">
        <v>28739</v>
      </c>
      <c r="J3849" s="43" t="s">
        <v>13796</v>
      </c>
      <c r="K3849" s="43" t="s">
        <v>13797</v>
      </c>
      <c r="L3849" s="43" t="s">
        <v>13797</v>
      </c>
      <c r="M3849" s="43" t="s">
        <v>28740</v>
      </c>
      <c r="N3849" s="43" t="s">
        <v>877</v>
      </c>
      <c r="O3849" s="43" t="s">
        <v>878</v>
      </c>
      <c r="P3849" s="28" t="s">
        <v>28741</v>
      </c>
      <c r="Q3849" s="28" t="s">
        <v>28742</v>
      </c>
      <c r="R3849" s="44">
        <v>0</v>
      </c>
    </row>
    <row r="3850" spans="1:18" ht="89.25" x14ac:dyDescent="0.2">
      <c r="A3850" s="28" t="s">
        <v>54</v>
      </c>
      <c r="B3850" s="28" t="s">
        <v>6119</v>
      </c>
      <c r="C3850" s="28" t="s">
        <v>59</v>
      </c>
      <c r="D3850" s="28" t="s">
        <v>55</v>
      </c>
      <c r="E3850" s="37">
        <v>43241.542152777773</v>
      </c>
      <c r="F3850" s="28" t="s">
        <v>13794</v>
      </c>
      <c r="G3850" s="28" t="s">
        <v>28743</v>
      </c>
      <c r="H3850" s="28" t="s">
        <v>82</v>
      </c>
      <c r="I3850" s="28" t="s">
        <v>7486</v>
      </c>
      <c r="J3850" s="43" t="s">
        <v>13796</v>
      </c>
      <c r="K3850" s="43" t="s">
        <v>13797</v>
      </c>
      <c r="L3850" s="43" t="s">
        <v>13797</v>
      </c>
      <c r="M3850" s="43" t="s">
        <v>28744</v>
      </c>
      <c r="N3850" s="43" t="s">
        <v>877</v>
      </c>
      <c r="O3850" s="43" t="s">
        <v>878</v>
      </c>
      <c r="P3850" s="28" t="s">
        <v>28741</v>
      </c>
      <c r="Q3850" s="28" t="s">
        <v>28742</v>
      </c>
      <c r="R3850" s="44">
        <v>0</v>
      </c>
    </row>
    <row r="3851" spans="1:18" ht="89.25" x14ac:dyDescent="0.2">
      <c r="A3851" s="28" t="s">
        <v>54</v>
      </c>
      <c r="B3851" s="28" t="s">
        <v>6119</v>
      </c>
      <c r="C3851" s="28" t="s">
        <v>59</v>
      </c>
      <c r="D3851" s="28" t="s">
        <v>55</v>
      </c>
      <c r="E3851" s="37">
        <v>43241.694108796291</v>
      </c>
      <c r="F3851" s="28" t="s">
        <v>13794</v>
      </c>
      <c r="G3851" s="28" t="s">
        <v>28745</v>
      </c>
      <c r="H3851" s="28" t="s">
        <v>82</v>
      </c>
      <c r="I3851" s="28" t="s">
        <v>7841</v>
      </c>
      <c r="J3851" s="43" t="s">
        <v>13796</v>
      </c>
      <c r="K3851" s="43" t="s">
        <v>13797</v>
      </c>
      <c r="L3851" s="43" t="s">
        <v>13797</v>
      </c>
      <c r="M3851" s="43" t="s">
        <v>28746</v>
      </c>
      <c r="N3851" s="43" t="s">
        <v>877</v>
      </c>
      <c r="O3851" s="43" t="s">
        <v>878</v>
      </c>
      <c r="P3851" s="28" t="s">
        <v>28741</v>
      </c>
      <c r="Q3851" s="28" t="s">
        <v>28742</v>
      </c>
      <c r="R3851" s="44">
        <v>0</v>
      </c>
    </row>
    <row r="3852" spans="1:18" ht="89.25" x14ac:dyDescent="0.2">
      <c r="A3852" s="28" t="s">
        <v>54</v>
      </c>
      <c r="B3852" s="28" t="s">
        <v>6119</v>
      </c>
      <c r="C3852" s="28" t="s">
        <v>59</v>
      </c>
      <c r="D3852" s="28" t="s">
        <v>55</v>
      </c>
      <c r="E3852" s="37">
        <v>43242.471921296295</v>
      </c>
      <c r="F3852" s="28" t="s">
        <v>13794</v>
      </c>
      <c r="G3852" s="28" t="s">
        <v>28747</v>
      </c>
      <c r="H3852" s="28" t="s">
        <v>82</v>
      </c>
      <c r="I3852" s="28" t="s">
        <v>6765</v>
      </c>
      <c r="J3852" s="43" t="s">
        <v>13796</v>
      </c>
      <c r="K3852" s="43" t="s">
        <v>13797</v>
      </c>
      <c r="L3852" s="43" t="s">
        <v>13797</v>
      </c>
      <c r="M3852" s="43" t="s">
        <v>28748</v>
      </c>
      <c r="N3852" s="43" t="s">
        <v>3353</v>
      </c>
      <c r="O3852" s="43" t="s">
        <v>3354</v>
      </c>
      <c r="P3852" s="28" t="s">
        <v>28749</v>
      </c>
      <c r="Q3852" s="28" t="s">
        <v>28750</v>
      </c>
      <c r="R3852" s="44">
        <v>0</v>
      </c>
    </row>
    <row r="3853" spans="1:18" ht="140.25" x14ac:dyDescent="0.2">
      <c r="A3853" s="28" t="s">
        <v>54</v>
      </c>
      <c r="B3853" s="28" t="s">
        <v>6119</v>
      </c>
      <c r="C3853" s="28" t="s">
        <v>59</v>
      </c>
      <c r="D3853" s="28" t="s">
        <v>55</v>
      </c>
      <c r="E3853" s="37">
        <v>43243.426180555551</v>
      </c>
      <c r="F3853" s="28" t="s">
        <v>13794</v>
      </c>
      <c r="G3853" s="28" t="s">
        <v>28751</v>
      </c>
      <c r="H3853" s="28" t="s">
        <v>82</v>
      </c>
      <c r="I3853" s="28" t="s">
        <v>7591</v>
      </c>
      <c r="J3853" s="43" t="s">
        <v>13796</v>
      </c>
      <c r="K3853" s="43" t="s">
        <v>13797</v>
      </c>
      <c r="L3853" s="43" t="s">
        <v>13797</v>
      </c>
      <c r="M3853" s="43" t="s">
        <v>28752</v>
      </c>
      <c r="N3853" s="43" t="s">
        <v>1613</v>
      </c>
      <c r="O3853" s="43" t="s">
        <v>1614</v>
      </c>
      <c r="P3853" s="28" t="s">
        <v>28753</v>
      </c>
      <c r="Q3853" s="28" t="s">
        <v>28754</v>
      </c>
      <c r="R3853" s="44">
        <v>0</v>
      </c>
    </row>
    <row r="3854" spans="1:18" ht="63.75" x14ac:dyDescent="0.2">
      <c r="A3854" s="28" t="s">
        <v>54</v>
      </c>
      <c r="B3854" s="28" t="s">
        <v>6119</v>
      </c>
      <c r="C3854" s="28" t="s">
        <v>59</v>
      </c>
      <c r="D3854" s="28" t="s">
        <v>55</v>
      </c>
      <c r="E3854" s="37">
        <v>43243.428564814814</v>
      </c>
      <c r="F3854" s="28" t="s">
        <v>13794</v>
      </c>
      <c r="G3854" s="28" t="s">
        <v>28755</v>
      </c>
      <c r="H3854" s="28" t="s">
        <v>82</v>
      </c>
      <c r="I3854" s="28" t="s">
        <v>28756</v>
      </c>
      <c r="J3854" s="43" t="s">
        <v>13796</v>
      </c>
      <c r="K3854" s="43" t="s">
        <v>13797</v>
      </c>
      <c r="L3854" s="43" t="s">
        <v>13797</v>
      </c>
      <c r="M3854" s="43" t="s">
        <v>28757</v>
      </c>
      <c r="N3854" s="43" t="s">
        <v>84</v>
      </c>
      <c r="O3854" s="43" t="s">
        <v>85</v>
      </c>
      <c r="P3854" s="28" t="s">
        <v>28758</v>
      </c>
      <c r="Q3854" s="28" t="s">
        <v>28759</v>
      </c>
      <c r="R3854" s="44">
        <v>0</v>
      </c>
    </row>
    <row r="3855" spans="1:18" ht="76.5" x14ac:dyDescent="0.2">
      <c r="A3855" s="28" t="s">
        <v>54</v>
      </c>
      <c r="B3855" s="28" t="s">
        <v>6119</v>
      </c>
      <c r="C3855" s="28" t="s">
        <v>59</v>
      </c>
      <c r="D3855" s="28" t="s">
        <v>55</v>
      </c>
      <c r="E3855" s="37">
        <v>43243.482430555552</v>
      </c>
      <c r="F3855" s="28" t="s">
        <v>13794</v>
      </c>
      <c r="G3855" s="28" t="s">
        <v>28760</v>
      </c>
      <c r="H3855" s="28" t="s">
        <v>82</v>
      </c>
      <c r="I3855" s="28" t="s">
        <v>28761</v>
      </c>
      <c r="J3855" s="43" t="s">
        <v>13796</v>
      </c>
      <c r="K3855" s="43" t="s">
        <v>13797</v>
      </c>
      <c r="L3855" s="43" t="s">
        <v>13797</v>
      </c>
      <c r="M3855" s="43" t="s">
        <v>28762</v>
      </c>
      <c r="N3855" s="43" t="s">
        <v>2054</v>
      </c>
      <c r="O3855" s="43" t="s">
        <v>2055</v>
      </c>
      <c r="P3855" s="28" t="s">
        <v>28763</v>
      </c>
      <c r="Q3855" s="28" t="s">
        <v>28764</v>
      </c>
      <c r="R3855" s="44">
        <v>0</v>
      </c>
    </row>
    <row r="3856" spans="1:18" ht="165.75" x14ac:dyDescent="0.2">
      <c r="A3856" s="28" t="s">
        <v>54</v>
      </c>
      <c r="B3856" s="28" t="s">
        <v>6119</v>
      </c>
      <c r="C3856" s="28" t="s">
        <v>59</v>
      </c>
      <c r="D3856" s="28" t="s">
        <v>55</v>
      </c>
      <c r="E3856" s="37">
        <v>43244.431886574072</v>
      </c>
      <c r="F3856" s="28" t="s">
        <v>13794</v>
      </c>
      <c r="G3856" s="28" t="s">
        <v>28765</v>
      </c>
      <c r="H3856" s="28" t="s">
        <v>82</v>
      </c>
      <c r="I3856" s="28" t="s">
        <v>6884</v>
      </c>
      <c r="J3856" s="43" t="s">
        <v>13796</v>
      </c>
      <c r="K3856" s="43" t="s">
        <v>13797</v>
      </c>
      <c r="L3856" s="43" t="s">
        <v>13797</v>
      </c>
      <c r="M3856" s="43" t="s">
        <v>28766</v>
      </c>
      <c r="N3856" s="43" t="s">
        <v>2176</v>
      </c>
      <c r="O3856" s="43" t="s">
        <v>2177</v>
      </c>
      <c r="P3856" s="28" t="s">
        <v>28767</v>
      </c>
      <c r="Q3856" s="28" t="s">
        <v>28768</v>
      </c>
      <c r="R3856" s="44">
        <v>0</v>
      </c>
    </row>
    <row r="3857" spans="1:18" ht="127.5" x14ac:dyDescent="0.2">
      <c r="A3857" s="28" t="s">
        <v>54</v>
      </c>
      <c r="B3857" s="28" t="s">
        <v>6119</v>
      </c>
      <c r="C3857" s="28" t="s">
        <v>59</v>
      </c>
      <c r="D3857" s="28" t="s">
        <v>55</v>
      </c>
      <c r="E3857" s="37">
        <v>43244.514386574076</v>
      </c>
      <c r="F3857" s="28" t="s">
        <v>13794</v>
      </c>
      <c r="G3857" s="28" t="s">
        <v>28769</v>
      </c>
      <c r="H3857" s="28" t="s">
        <v>82</v>
      </c>
      <c r="I3857" s="28" t="s">
        <v>28770</v>
      </c>
      <c r="J3857" s="43" t="s">
        <v>13796</v>
      </c>
      <c r="K3857" s="43" t="s">
        <v>13797</v>
      </c>
      <c r="L3857" s="43" t="s">
        <v>13797</v>
      </c>
      <c r="M3857" s="43" t="s">
        <v>28771</v>
      </c>
      <c r="N3857" s="43" t="s">
        <v>3187</v>
      </c>
      <c r="O3857" s="43" t="s">
        <v>3188</v>
      </c>
      <c r="P3857" s="28" t="s">
        <v>28772</v>
      </c>
      <c r="Q3857" s="28" t="s">
        <v>28773</v>
      </c>
      <c r="R3857" s="44">
        <v>0</v>
      </c>
    </row>
    <row r="3858" spans="1:18" ht="63.75" x14ac:dyDescent="0.2">
      <c r="A3858" s="28" t="s">
        <v>54</v>
      </c>
      <c r="B3858" s="28" t="s">
        <v>6119</v>
      </c>
      <c r="C3858" s="28" t="s">
        <v>59</v>
      </c>
      <c r="D3858" s="28" t="s">
        <v>55</v>
      </c>
      <c r="E3858" s="37">
        <v>43244.603182870371</v>
      </c>
      <c r="F3858" s="28" t="s">
        <v>13794</v>
      </c>
      <c r="G3858" s="28" t="s">
        <v>28774</v>
      </c>
      <c r="H3858" s="28" t="s">
        <v>82</v>
      </c>
      <c r="I3858" s="28" t="s">
        <v>6448</v>
      </c>
      <c r="J3858" s="43" t="s">
        <v>13796</v>
      </c>
      <c r="K3858" s="43" t="s">
        <v>13797</v>
      </c>
      <c r="L3858" s="43" t="s">
        <v>13797</v>
      </c>
      <c r="M3858" s="43" t="s">
        <v>28775</v>
      </c>
      <c r="N3858" s="43" t="s">
        <v>84</v>
      </c>
      <c r="O3858" s="43" t="s">
        <v>85</v>
      </c>
      <c r="P3858" s="28" t="s">
        <v>28776</v>
      </c>
      <c r="Q3858" s="28" t="s">
        <v>28777</v>
      </c>
      <c r="R3858" s="44">
        <v>0</v>
      </c>
    </row>
    <row r="3859" spans="1:18" ht="127.5" x14ac:dyDescent="0.2">
      <c r="A3859" s="28" t="s">
        <v>54</v>
      </c>
      <c r="B3859" s="28" t="s">
        <v>6119</v>
      </c>
      <c r="C3859" s="28" t="s">
        <v>59</v>
      </c>
      <c r="D3859" s="28" t="s">
        <v>55</v>
      </c>
      <c r="E3859" s="37">
        <v>43245.454050925924</v>
      </c>
      <c r="F3859" s="28" t="s">
        <v>13794</v>
      </c>
      <c r="G3859" s="28" t="s">
        <v>28778</v>
      </c>
      <c r="H3859" s="28" t="s">
        <v>82</v>
      </c>
      <c r="I3859" s="28" t="s">
        <v>6748</v>
      </c>
      <c r="J3859" s="43" t="s">
        <v>13796</v>
      </c>
      <c r="K3859" s="43" t="s">
        <v>13797</v>
      </c>
      <c r="L3859" s="43" t="s">
        <v>13797</v>
      </c>
      <c r="M3859" s="43" t="s">
        <v>28779</v>
      </c>
      <c r="N3859" s="43" t="s">
        <v>6749</v>
      </c>
      <c r="O3859" s="43" t="s">
        <v>6750</v>
      </c>
      <c r="P3859" s="28" t="s">
        <v>28780</v>
      </c>
      <c r="Q3859" s="28" t="s">
        <v>28781</v>
      </c>
      <c r="R3859" s="44">
        <v>0</v>
      </c>
    </row>
    <row r="3860" spans="1:18" ht="63.75" x14ac:dyDescent="0.2">
      <c r="A3860" s="28" t="s">
        <v>54</v>
      </c>
      <c r="B3860" s="28" t="s">
        <v>6119</v>
      </c>
      <c r="C3860" s="28" t="s">
        <v>59</v>
      </c>
      <c r="D3860" s="28" t="s">
        <v>55</v>
      </c>
      <c r="E3860" s="37">
        <v>43248.443761574075</v>
      </c>
      <c r="F3860" s="28" t="s">
        <v>13794</v>
      </c>
      <c r="G3860" s="28" t="s">
        <v>28782</v>
      </c>
      <c r="H3860" s="28" t="s">
        <v>82</v>
      </c>
      <c r="I3860" s="28" t="s">
        <v>6582</v>
      </c>
      <c r="J3860" s="43" t="s">
        <v>13796</v>
      </c>
      <c r="K3860" s="43" t="s">
        <v>13797</v>
      </c>
      <c r="L3860" s="43" t="s">
        <v>13797</v>
      </c>
      <c r="M3860" s="43" t="s">
        <v>28783</v>
      </c>
      <c r="N3860" s="43" t="s">
        <v>450</v>
      </c>
      <c r="O3860" s="43" t="s">
        <v>451</v>
      </c>
      <c r="P3860" s="28" t="s">
        <v>28784</v>
      </c>
      <c r="Q3860" s="28" t="s">
        <v>28785</v>
      </c>
      <c r="R3860" s="44">
        <v>0</v>
      </c>
    </row>
    <row r="3861" spans="1:18" ht="89.25" x14ac:dyDescent="0.2">
      <c r="A3861" s="28" t="s">
        <v>54</v>
      </c>
      <c r="B3861" s="28" t="s">
        <v>6119</v>
      </c>
      <c r="C3861" s="28" t="s">
        <v>59</v>
      </c>
      <c r="D3861" s="28" t="s">
        <v>55</v>
      </c>
      <c r="E3861" s="37">
        <v>43248.637326388889</v>
      </c>
      <c r="F3861" s="28" t="s">
        <v>13794</v>
      </c>
      <c r="G3861" s="28" t="s">
        <v>28786</v>
      </c>
      <c r="H3861" s="28" t="s">
        <v>82</v>
      </c>
      <c r="I3861" s="28" t="s">
        <v>28787</v>
      </c>
      <c r="J3861" s="43" t="s">
        <v>13796</v>
      </c>
      <c r="K3861" s="43" t="s">
        <v>13797</v>
      </c>
      <c r="L3861" s="43" t="s">
        <v>13797</v>
      </c>
      <c r="M3861" s="43" t="s">
        <v>28788</v>
      </c>
      <c r="N3861" s="43" t="s">
        <v>1315</v>
      </c>
      <c r="O3861" s="43" t="s">
        <v>1316</v>
      </c>
      <c r="P3861" s="28" t="s">
        <v>28789</v>
      </c>
      <c r="Q3861" s="28" t="s">
        <v>28790</v>
      </c>
      <c r="R3861" s="44">
        <v>0</v>
      </c>
    </row>
    <row r="3862" spans="1:18" ht="127.5" x14ac:dyDescent="0.2">
      <c r="A3862" s="28" t="s">
        <v>54</v>
      </c>
      <c r="B3862" s="28" t="s">
        <v>6119</v>
      </c>
      <c r="C3862" s="28" t="s">
        <v>59</v>
      </c>
      <c r="D3862" s="28" t="s">
        <v>55</v>
      </c>
      <c r="E3862" s="37">
        <v>43248.704513888886</v>
      </c>
      <c r="F3862" s="28" t="s">
        <v>13794</v>
      </c>
      <c r="G3862" s="28" t="s">
        <v>28791</v>
      </c>
      <c r="H3862" s="28" t="s">
        <v>82</v>
      </c>
      <c r="I3862" s="28" t="s">
        <v>28792</v>
      </c>
      <c r="J3862" s="43" t="s">
        <v>13796</v>
      </c>
      <c r="K3862" s="43" t="s">
        <v>13797</v>
      </c>
      <c r="L3862" s="43" t="s">
        <v>13797</v>
      </c>
      <c r="M3862" s="43" t="s">
        <v>28793</v>
      </c>
      <c r="N3862" s="43" t="s">
        <v>1828</v>
      </c>
      <c r="O3862" s="43" t="s">
        <v>1829</v>
      </c>
      <c r="P3862" s="28" t="s">
        <v>28794</v>
      </c>
      <c r="Q3862" s="28" t="s">
        <v>28795</v>
      </c>
      <c r="R3862" s="44">
        <v>0</v>
      </c>
    </row>
    <row r="3863" spans="1:18" ht="114.75" x14ac:dyDescent="0.2">
      <c r="A3863" s="28" t="s">
        <v>54</v>
      </c>
      <c r="B3863" s="28" t="s">
        <v>6119</v>
      </c>
      <c r="C3863" s="28" t="s">
        <v>59</v>
      </c>
      <c r="D3863" s="28" t="s">
        <v>55</v>
      </c>
      <c r="E3863" s="37">
        <v>43249.352256944439</v>
      </c>
      <c r="F3863" s="28" t="s">
        <v>13794</v>
      </c>
      <c r="G3863" s="28" t="s">
        <v>28796</v>
      </c>
      <c r="H3863" s="28" t="s">
        <v>82</v>
      </c>
      <c r="I3863" s="28" t="s">
        <v>6265</v>
      </c>
      <c r="J3863" s="43" t="s">
        <v>13796</v>
      </c>
      <c r="K3863" s="43" t="s">
        <v>13797</v>
      </c>
      <c r="L3863" s="43" t="s">
        <v>13797</v>
      </c>
      <c r="M3863" s="43" t="s">
        <v>28797</v>
      </c>
      <c r="N3863" s="43" t="s">
        <v>1828</v>
      </c>
      <c r="O3863" s="43" t="s">
        <v>1829</v>
      </c>
      <c r="P3863" s="28" t="s">
        <v>28794</v>
      </c>
      <c r="Q3863" s="28" t="s">
        <v>28795</v>
      </c>
      <c r="R3863" s="44">
        <v>0</v>
      </c>
    </row>
    <row r="3864" spans="1:18" ht="127.5" x14ac:dyDescent="0.2">
      <c r="A3864" s="28" t="s">
        <v>54</v>
      </c>
      <c r="B3864" s="28" t="s">
        <v>6119</v>
      </c>
      <c r="C3864" s="28" t="s">
        <v>59</v>
      </c>
      <c r="D3864" s="28" t="s">
        <v>55</v>
      </c>
      <c r="E3864" s="37">
        <v>43249.368321759255</v>
      </c>
      <c r="F3864" s="28" t="s">
        <v>13794</v>
      </c>
      <c r="G3864" s="28" t="s">
        <v>28798</v>
      </c>
      <c r="H3864" s="28" t="s">
        <v>82</v>
      </c>
      <c r="I3864" s="28" t="s">
        <v>7321</v>
      </c>
      <c r="J3864" s="43" t="s">
        <v>13796</v>
      </c>
      <c r="K3864" s="43" t="s">
        <v>13797</v>
      </c>
      <c r="L3864" s="43" t="s">
        <v>13797</v>
      </c>
      <c r="M3864" s="43" t="s">
        <v>28799</v>
      </c>
      <c r="N3864" s="43" t="s">
        <v>1040</v>
      </c>
      <c r="O3864" s="43" t="s">
        <v>1041</v>
      </c>
      <c r="P3864" s="28" t="s">
        <v>28800</v>
      </c>
      <c r="Q3864" s="28" t="s">
        <v>28801</v>
      </c>
      <c r="R3864" s="44">
        <v>0</v>
      </c>
    </row>
    <row r="3865" spans="1:18" ht="63.75" x14ac:dyDescent="0.2">
      <c r="A3865" s="28" t="s">
        <v>54</v>
      </c>
      <c r="B3865" s="28" t="s">
        <v>6119</v>
      </c>
      <c r="C3865" s="28" t="s">
        <v>59</v>
      </c>
      <c r="D3865" s="28" t="s">
        <v>55</v>
      </c>
      <c r="E3865" s="37">
        <v>43249.374803240738</v>
      </c>
      <c r="F3865" s="28" t="s">
        <v>13794</v>
      </c>
      <c r="G3865" s="28" t="s">
        <v>28802</v>
      </c>
      <c r="H3865" s="28" t="s">
        <v>82</v>
      </c>
      <c r="I3865" s="28" t="s">
        <v>6874</v>
      </c>
      <c r="J3865" s="43" t="s">
        <v>13796</v>
      </c>
      <c r="K3865" s="43" t="s">
        <v>13797</v>
      </c>
      <c r="L3865" s="43" t="s">
        <v>13797</v>
      </c>
      <c r="M3865" s="43" t="s">
        <v>28803</v>
      </c>
      <c r="N3865" s="43" t="s">
        <v>563</v>
      </c>
      <c r="O3865" s="43" t="s">
        <v>564</v>
      </c>
      <c r="P3865" s="28" t="s">
        <v>28804</v>
      </c>
      <c r="Q3865" s="28" t="s">
        <v>28805</v>
      </c>
      <c r="R3865" s="44">
        <v>0</v>
      </c>
    </row>
    <row r="3866" spans="1:18" ht="89.25" x14ac:dyDescent="0.2">
      <c r="A3866" s="28" t="s">
        <v>54</v>
      </c>
      <c r="B3866" s="28" t="s">
        <v>6119</v>
      </c>
      <c r="C3866" s="28" t="s">
        <v>59</v>
      </c>
      <c r="D3866" s="28" t="s">
        <v>55</v>
      </c>
      <c r="E3866" s="37">
        <v>43249.4371875</v>
      </c>
      <c r="F3866" s="28" t="s">
        <v>13794</v>
      </c>
      <c r="G3866" s="28" t="s">
        <v>28806</v>
      </c>
      <c r="H3866" s="28" t="s">
        <v>82</v>
      </c>
      <c r="I3866" s="28" t="s">
        <v>6346</v>
      </c>
      <c r="J3866" s="43" t="s">
        <v>13796</v>
      </c>
      <c r="K3866" s="43" t="s">
        <v>13797</v>
      </c>
      <c r="L3866" s="43" t="s">
        <v>13797</v>
      </c>
      <c r="M3866" s="43" t="s">
        <v>28807</v>
      </c>
      <c r="N3866" s="43" t="s">
        <v>1022</v>
      </c>
      <c r="O3866" s="43" t="s">
        <v>1023</v>
      </c>
      <c r="P3866" s="28" t="s">
        <v>28808</v>
      </c>
      <c r="Q3866" s="28" t="s">
        <v>28809</v>
      </c>
      <c r="R3866" s="44">
        <v>0</v>
      </c>
    </row>
    <row r="3867" spans="1:18" ht="89.25" x14ac:dyDescent="0.2">
      <c r="A3867" s="28" t="s">
        <v>54</v>
      </c>
      <c r="B3867" s="28" t="s">
        <v>6119</v>
      </c>
      <c r="C3867" s="28" t="s">
        <v>59</v>
      </c>
      <c r="D3867" s="28" t="s">
        <v>55</v>
      </c>
      <c r="E3867" s="37">
        <v>43249.484918981478</v>
      </c>
      <c r="F3867" s="28" t="s">
        <v>13794</v>
      </c>
      <c r="G3867" s="28" t="s">
        <v>28810</v>
      </c>
      <c r="H3867" s="28" t="s">
        <v>82</v>
      </c>
      <c r="I3867" s="28" t="s">
        <v>7871</v>
      </c>
      <c r="J3867" s="43" t="s">
        <v>13796</v>
      </c>
      <c r="K3867" s="43" t="s">
        <v>13797</v>
      </c>
      <c r="L3867" s="43" t="s">
        <v>13797</v>
      </c>
      <c r="M3867" s="43" t="s">
        <v>28811</v>
      </c>
      <c r="N3867" s="43" t="s">
        <v>2900</v>
      </c>
      <c r="O3867" s="43" t="s">
        <v>2901</v>
      </c>
      <c r="P3867" s="28" t="s">
        <v>28812</v>
      </c>
      <c r="Q3867" s="28" t="s">
        <v>28813</v>
      </c>
      <c r="R3867" s="44">
        <v>0</v>
      </c>
    </row>
    <row r="3868" spans="1:18" ht="140.25" x14ac:dyDescent="0.2">
      <c r="A3868" s="28" t="s">
        <v>54</v>
      </c>
      <c r="B3868" s="28" t="s">
        <v>6119</v>
      </c>
      <c r="C3868" s="28" t="s">
        <v>59</v>
      </c>
      <c r="D3868" s="28" t="s">
        <v>55</v>
      </c>
      <c r="E3868" s="37">
        <v>43249.51866898148</v>
      </c>
      <c r="F3868" s="28" t="s">
        <v>13794</v>
      </c>
      <c r="G3868" s="28" t="s">
        <v>28814</v>
      </c>
      <c r="H3868" s="28" t="s">
        <v>82</v>
      </c>
      <c r="I3868" s="28" t="s">
        <v>28815</v>
      </c>
      <c r="J3868" s="43" t="s">
        <v>13796</v>
      </c>
      <c r="K3868" s="43" t="s">
        <v>13797</v>
      </c>
      <c r="L3868" s="43" t="s">
        <v>13797</v>
      </c>
      <c r="M3868" s="43" t="s">
        <v>28816</v>
      </c>
      <c r="N3868" s="43" t="s">
        <v>159</v>
      </c>
      <c r="O3868" s="43" t="s">
        <v>160</v>
      </c>
      <c r="P3868" s="28" t="s">
        <v>28817</v>
      </c>
      <c r="Q3868" s="28" t="s">
        <v>28818</v>
      </c>
      <c r="R3868" s="44">
        <v>0</v>
      </c>
    </row>
    <row r="3869" spans="1:18" ht="89.25" x14ac:dyDescent="0.2">
      <c r="A3869" s="28" t="s">
        <v>54</v>
      </c>
      <c r="B3869" s="28" t="s">
        <v>6119</v>
      </c>
      <c r="C3869" s="28" t="s">
        <v>59</v>
      </c>
      <c r="D3869" s="28" t="s">
        <v>55</v>
      </c>
      <c r="E3869" s="37">
        <v>43249.616423611107</v>
      </c>
      <c r="F3869" s="28" t="s">
        <v>13794</v>
      </c>
      <c r="G3869" s="28" t="s">
        <v>28819</v>
      </c>
      <c r="H3869" s="28" t="s">
        <v>82</v>
      </c>
      <c r="I3869" s="28" t="s">
        <v>7314</v>
      </c>
      <c r="J3869" s="43" t="s">
        <v>13796</v>
      </c>
      <c r="K3869" s="43" t="s">
        <v>13797</v>
      </c>
      <c r="L3869" s="43" t="s">
        <v>13797</v>
      </c>
      <c r="M3869" s="43" t="s">
        <v>28820</v>
      </c>
      <c r="N3869" s="43" t="s">
        <v>1141</v>
      </c>
      <c r="O3869" s="43" t="s">
        <v>1142</v>
      </c>
      <c r="P3869" s="28" t="s">
        <v>28821</v>
      </c>
      <c r="Q3869" s="28" t="s">
        <v>28822</v>
      </c>
      <c r="R3869" s="44">
        <v>0</v>
      </c>
    </row>
    <row r="3870" spans="1:18" ht="140.25" x14ac:dyDescent="0.2">
      <c r="A3870" s="28" t="s">
        <v>54</v>
      </c>
      <c r="B3870" s="28" t="s">
        <v>6119</v>
      </c>
      <c r="C3870" s="28" t="s">
        <v>59</v>
      </c>
      <c r="D3870" s="28" t="s">
        <v>55</v>
      </c>
      <c r="E3870" s="37">
        <v>43249.639409722222</v>
      </c>
      <c r="F3870" s="28" t="s">
        <v>13794</v>
      </c>
      <c r="G3870" s="28" t="s">
        <v>28823</v>
      </c>
      <c r="H3870" s="28" t="s">
        <v>82</v>
      </c>
      <c r="I3870" s="28" t="s">
        <v>28824</v>
      </c>
      <c r="J3870" s="43" t="s">
        <v>13796</v>
      </c>
      <c r="K3870" s="43" t="s">
        <v>13797</v>
      </c>
      <c r="L3870" s="43" t="s">
        <v>13797</v>
      </c>
      <c r="M3870" s="43" t="s">
        <v>28825</v>
      </c>
      <c r="N3870" s="43" t="s">
        <v>6147</v>
      </c>
      <c r="O3870" s="43" t="s">
        <v>6148</v>
      </c>
      <c r="P3870" s="28" t="s">
        <v>28826</v>
      </c>
      <c r="Q3870" s="28" t="s">
        <v>28827</v>
      </c>
      <c r="R3870" s="44">
        <v>0</v>
      </c>
    </row>
    <row r="3871" spans="1:18" ht="63.75" x14ac:dyDescent="0.2">
      <c r="A3871" s="28" t="s">
        <v>54</v>
      </c>
      <c r="B3871" s="28" t="s">
        <v>6119</v>
      </c>
      <c r="C3871" s="28" t="s">
        <v>59</v>
      </c>
      <c r="D3871" s="28" t="s">
        <v>55</v>
      </c>
      <c r="E3871" s="37">
        <v>43249.644178240742</v>
      </c>
      <c r="F3871" s="28" t="s">
        <v>13794</v>
      </c>
      <c r="G3871" s="28" t="s">
        <v>28828</v>
      </c>
      <c r="H3871" s="28" t="s">
        <v>82</v>
      </c>
      <c r="I3871" s="28" t="s">
        <v>6446</v>
      </c>
      <c r="J3871" s="43" t="s">
        <v>13796</v>
      </c>
      <c r="K3871" s="43" t="s">
        <v>13797</v>
      </c>
      <c r="L3871" s="43" t="s">
        <v>13797</v>
      </c>
      <c r="M3871" s="43" t="s">
        <v>28829</v>
      </c>
      <c r="N3871" s="43" t="s">
        <v>156</v>
      </c>
      <c r="O3871" s="43" t="s">
        <v>157</v>
      </c>
      <c r="P3871" s="28" t="s">
        <v>28830</v>
      </c>
      <c r="Q3871" s="28" t="s">
        <v>28831</v>
      </c>
      <c r="R3871" s="44">
        <v>0</v>
      </c>
    </row>
    <row r="3872" spans="1:18" ht="127.5" x14ac:dyDescent="0.2">
      <c r="A3872" s="28" t="s">
        <v>54</v>
      </c>
      <c r="B3872" s="28" t="s">
        <v>6119</v>
      </c>
      <c r="C3872" s="28" t="s">
        <v>59</v>
      </c>
      <c r="D3872" s="28" t="s">
        <v>55</v>
      </c>
      <c r="E3872" s="37">
        <v>43249.658333333333</v>
      </c>
      <c r="F3872" s="28" t="s">
        <v>13794</v>
      </c>
      <c r="G3872" s="28" t="s">
        <v>28832</v>
      </c>
      <c r="H3872" s="28" t="s">
        <v>82</v>
      </c>
      <c r="I3872" s="28" t="s">
        <v>6131</v>
      </c>
      <c r="J3872" s="43" t="s">
        <v>13796</v>
      </c>
      <c r="K3872" s="43" t="s">
        <v>13797</v>
      </c>
      <c r="L3872" s="43" t="s">
        <v>13797</v>
      </c>
      <c r="M3872" s="43" t="s">
        <v>28833</v>
      </c>
      <c r="N3872" s="43" t="s">
        <v>478</v>
      </c>
      <c r="O3872" s="43" t="s">
        <v>479</v>
      </c>
      <c r="P3872" s="28" t="s">
        <v>28834</v>
      </c>
      <c r="Q3872" s="28" t="s">
        <v>28835</v>
      </c>
      <c r="R3872" s="44">
        <v>0</v>
      </c>
    </row>
    <row r="3873" spans="1:18" ht="89.25" x14ac:dyDescent="0.2">
      <c r="A3873" s="28" t="s">
        <v>54</v>
      </c>
      <c r="B3873" s="28" t="s">
        <v>6119</v>
      </c>
      <c r="C3873" s="28" t="s">
        <v>59</v>
      </c>
      <c r="D3873" s="28" t="s">
        <v>55</v>
      </c>
      <c r="E3873" s="37">
        <v>43249.660300925927</v>
      </c>
      <c r="F3873" s="28" t="s">
        <v>13794</v>
      </c>
      <c r="G3873" s="28" t="s">
        <v>28836</v>
      </c>
      <c r="H3873" s="28" t="s">
        <v>82</v>
      </c>
      <c r="I3873" s="28" t="s">
        <v>6881</v>
      </c>
      <c r="J3873" s="43" t="s">
        <v>13796</v>
      </c>
      <c r="K3873" s="43" t="s">
        <v>13797</v>
      </c>
      <c r="L3873" s="43" t="s">
        <v>13797</v>
      </c>
      <c r="M3873" s="43" t="s">
        <v>28837</v>
      </c>
      <c r="N3873" s="43" t="s">
        <v>1769</v>
      </c>
      <c r="O3873" s="43" t="s">
        <v>1770</v>
      </c>
      <c r="P3873" s="28" t="s">
        <v>28838</v>
      </c>
      <c r="Q3873" s="28" t="s">
        <v>28839</v>
      </c>
      <c r="R3873" s="44">
        <v>0</v>
      </c>
    </row>
    <row r="3874" spans="1:18" ht="127.5" x14ac:dyDescent="0.2">
      <c r="A3874" s="28" t="s">
        <v>54</v>
      </c>
      <c r="B3874" s="28" t="s">
        <v>6119</v>
      </c>
      <c r="C3874" s="28" t="s">
        <v>59</v>
      </c>
      <c r="D3874" s="28" t="s">
        <v>55</v>
      </c>
      <c r="E3874" s="37">
        <v>43250.546944444446</v>
      </c>
      <c r="F3874" s="28" t="s">
        <v>13794</v>
      </c>
      <c r="G3874" s="28" t="s">
        <v>28840</v>
      </c>
      <c r="H3874" s="28" t="s">
        <v>82</v>
      </c>
      <c r="I3874" s="28" t="s">
        <v>6948</v>
      </c>
      <c r="J3874" s="43" t="s">
        <v>13796</v>
      </c>
      <c r="K3874" s="43" t="s">
        <v>13797</v>
      </c>
      <c r="L3874" s="43" t="s">
        <v>13797</v>
      </c>
      <c r="M3874" s="43" t="s">
        <v>28841</v>
      </c>
      <c r="N3874" s="43" t="s">
        <v>1805</v>
      </c>
      <c r="O3874" s="43" t="s">
        <v>1806</v>
      </c>
      <c r="P3874" s="28" t="s">
        <v>28842</v>
      </c>
      <c r="Q3874" s="28" t="s">
        <v>28843</v>
      </c>
      <c r="R3874" s="44">
        <v>0</v>
      </c>
    </row>
    <row r="3875" spans="1:18" ht="89.25" x14ac:dyDescent="0.2">
      <c r="A3875" s="28" t="s">
        <v>54</v>
      </c>
      <c r="B3875" s="28" t="s">
        <v>6119</v>
      </c>
      <c r="C3875" s="28" t="s">
        <v>59</v>
      </c>
      <c r="D3875" s="28" t="s">
        <v>55</v>
      </c>
      <c r="E3875" s="37">
        <v>43250.555416666662</v>
      </c>
      <c r="F3875" s="28" t="s">
        <v>13794</v>
      </c>
      <c r="G3875" s="28" t="s">
        <v>28844</v>
      </c>
      <c r="H3875" s="28" t="s">
        <v>82</v>
      </c>
      <c r="I3875" s="28" t="s">
        <v>6368</v>
      </c>
      <c r="J3875" s="43" t="s">
        <v>13796</v>
      </c>
      <c r="K3875" s="43" t="s">
        <v>13797</v>
      </c>
      <c r="L3875" s="43" t="s">
        <v>13797</v>
      </c>
      <c r="M3875" s="43" t="s">
        <v>28845</v>
      </c>
      <c r="N3875" s="43" t="s">
        <v>1805</v>
      </c>
      <c r="O3875" s="43" t="s">
        <v>1806</v>
      </c>
      <c r="P3875" s="28" t="s">
        <v>28842</v>
      </c>
      <c r="Q3875" s="28" t="s">
        <v>28843</v>
      </c>
      <c r="R3875" s="44">
        <v>0</v>
      </c>
    </row>
    <row r="3876" spans="1:18" ht="89.25" x14ac:dyDescent="0.2">
      <c r="A3876" s="28" t="s">
        <v>54</v>
      </c>
      <c r="B3876" s="28" t="s">
        <v>6119</v>
      </c>
      <c r="C3876" s="28" t="s">
        <v>59</v>
      </c>
      <c r="D3876" s="28" t="s">
        <v>55</v>
      </c>
      <c r="E3876" s="37">
        <v>43250.641493055555</v>
      </c>
      <c r="F3876" s="28" t="s">
        <v>13794</v>
      </c>
      <c r="G3876" s="28" t="s">
        <v>28846</v>
      </c>
      <c r="H3876" s="28" t="s">
        <v>82</v>
      </c>
      <c r="I3876" s="28" t="s">
        <v>28847</v>
      </c>
      <c r="J3876" s="43" t="s">
        <v>13796</v>
      </c>
      <c r="K3876" s="43" t="s">
        <v>13797</v>
      </c>
      <c r="L3876" s="43" t="s">
        <v>13797</v>
      </c>
      <c r="M3876" s="43" t="s">
        <v>28848</v>
      </c>
      <c r="N3876" s="43" t="s">
        <v>84</v>
      </c>
      <c r="O3876" s="43" t="s">
        <v>85</v>
      </c>
      <c r="P3876" s="28" t="s">
        <v>28849</v>
      </c>
      <c r="Q3876" s="28" t="s">
        <v>28850</v>
      </c>
      <c r="R3876" s="44">
        <v>0</v>
      </c>
    </row>
    <row r="3877" spans="1:18" ht="102" x14ac:dyDescent="0.2">
      <c r="A3877" s="28" t="s">
        <v>54</v>
      </c>
      <c r="B3877" s="28" t="s">
        <v>6119</v>
      </c>
      <c r="C3877" s="28" t="s">
        <v>59</v>
      </c>
      <c r="D3877" s="28" t="s">
        <v>55</v>
      </c>
      <c r="E3877" s="37">
        <v>43251.450150462959</v>
      </c>
      <c r="F3877" s="28" t="s">
        <v>13794</v>
      </c>
      <c r="G3877" s="28" t="s">
        <v>28851</v>
      </c>
      <c r="H3877" s="28" t="s">
        <v>82</v>
      </c>
      <c r="I3877" s="28" t="s">
        <v>6868</v>
      </c>
      <c r="J3877" s="43" t="s">
        <v>13796</v>
      </c>
      <c r="K3877" s="43" t="s">
        <v>13797</v>
      </c>
      <c r="L3877" s="43" t="s">
        <v>13797</v>
      </c>
      <c r="M3877" s="43" t="s">
        <v>28852</v>
      </c>
      <c r="N3877" s="43" t="s">
        <v>2925</v>
      </c>
      <c r="O3877" s="43" t="s">
        <v>2926</v>
      </c>
      <c r="P3877" s="28" t="s">
        <v>28853</v>
      </c>
      <c r="Q3877" s="28" t="s">
        <v>28854</v>
      </c>
      <c r="R3877" s="44">
        <v>0</v>
      </c>
    </row>
    <row r="3878" spans="1:18" ht="140.25" x14ac:dyDescent="0.2">
      <c r="A3878" s="28" t="s">
        <v>54</v>
      </c>
      <c r="B3878" s="28" t="s">
        <v>6119</v>
      </c>
      <c r="C3878" s="28" t="s">
        <v>59</v>
      </c>
      <c r="D3878" s="28" t="s">
        <v>55</v>
      </c>
      <c r="E3878" s="37">
        <v>43251.488310185181</v>
      </c>
      <c r="F3878" s="28" t="s">
        <v>13794</v>
      </c>
      <c r="G3878" s="28" t="s">
        <v>28855</v>
      </c>
      <c r="H3878" s="28" t="s">
        <v>82</v>
      </c>
      <c r="I3878" s="28" t="s">
        <v>6146</v>
      </c>
      <c r="J3878" s="43" t="s">
        <v>13796</v>
      </c>
      <c r="K3878" s="43" t="s">
        <v>13797</v>
      </c>
      <c r="L3878" s="43" t="s">
        <v>13797</v>
      </c>
      <c r="M3878" s="43" t="s">
        <v>28856</v>
      </c>
      <c r="N3878" s="43" t="s">
        <v>6147</v>
      </c>
      <c r="O3878" s="43" t="s">
        <v>6148</v>
      </c>
      <c r="P3878" s="28" t="s">
        <v>28826</v>
      </c>
      <c r="Q3878" s="28" t="s">
        <v>28827</v>
      </c>
      <c r="R3878" s="44">
        <v>0</v>
      </c>
    </row>
    <row r="3879" spans="1:18" ht="114.75" x14ac:dyDescent="0.2">
      <c r="A3879" s="28" t="s">
        <v>54</v>
      </c>
      <c r="B3879" s="28" t="s">
        <v>6119</v>
      </c>
      <c r="C3879" s="28" t="s">
        <v>59</v>
      </c>
      <c r="D3879" s="28" t="s">
        <v>55</v>
      </c>
      <c r="E3879" s="37">
        <v>43251.622569444444</v>
      </c>
      <c r="F3879" s="28" t="s">
        <v>13794</v>
      </c>
      <c r="G3879" s="28" t="s">
        <v>28857</v>
      </c>
      <c r="H3879" s="28" t="s">
        <v>82</v>
      </c>
      <c r="I3879" s="28" t="s">
        <v>6991</v>
      </c>
      <c r="J3879" s="43" t="s">
        <v>13796</v>
      </c>
      <c r="K3879" s="43" t="s">
        <v>13797</v>
      </c>
      <c r="L3879" s="43" t="s">
        <v>13797</v>
      </c>
      <c r="M3879" s="43" t="s">
        <v>28858</v>
      </c>
      <c r="N3879" s="43" t="s">
        <v>1721</v>
      </c>
      <c r="O3879" s="43" t="s">
        <v>1722</v>
      </c>
      <c r="P3879" s="28" t="s">
        <v>28859</v>
      </c>
      <c r="Q3879" s="28" t="s">
        <v>28860</v>
      </c>
      <c r="R3879" s="44">
        <v>0</v>
      </c>
    </row>
    <row r="3880" spans="1:18" ht="114.75" x14ac:dyDescent="0.2">
      <c r="A3880" s="28" t="s">
        <v>54</v>
      </c>
      <c r="B3880" s="28" t="s">
        <v>10570</v>
      </c>
      <c r="C3880" s="28" t="s">
        <v>62</v>
      </c>
      <c r="D3880" s="28" t="s">
        <v>55</v>
      </c>
      <c r="E3880" s="37">
        <v>43223.5774537037</v>
      </c>
      <c r="F3880" s="28" t="s">
        <v>13794</v>
      </c>
      <c r="G3880" s="28" t="s">
        <v>28861</v>
      </c>
      <c r="H3880" s="28" t="s">
        <v>82</v>
      </c>
      <c r="I3880" s="28" t="s">
        <v>11482</v>
      </c>
      <c r="J3880" s="43" t="s">
        <v>13796</v>
      </c>
      <c r="K3880" s="43" t="s">
        <v>13797</v>
      </c>
      <c r="L3880" s="43" t="s">
        <v>13797</v>
      </c>
      <c r="M3880" s="43" t="s">
        <v>28862</v>
      </c>
      <c r="N3880" s="43" t="s">
        <v>301</v>
      </c>
      <c r="O3880" s="43" t="s">
        <v>302</v>
      </c>
      <c r="P3880" s="28" t="s">
        <v>28863</v>
      </c>
      <c r="Q3880" s="28" t="s">
        <v>28864</v>
      </c>
      <c r="R3880" s="44">
        <v>0</v>
      </c>
    </row>
    <row r="3881" spans="1:18" ht="127.5" x14ac:dyDescent="0.2">
      <c r="A3881" s="28" t="s">
        <v>54</v>
      </c>
      <c r="B3881" s="28" t="s">
        <v>10570</v>
      </c>
      <c r="C3881" s="28" t="s">
        <v>62</v>
      </c>
      <c r="D3881" s="28" t="s">
        <v>55</v>
      </c>
      <c r="E3881" s="37">
        <v>43248.490763888884</v>
      </c>
      <c r="F3881" s="28" t="s">
        <v>13794</v>
      </c>
      <c r="G3881" s="28" t="s">
        <v>28865</v>
      </c>
      <c r="H3881" s="28" t="s">
        <v>82</v>
      </c>
      <c r="I3881" s="28" t="s">
        <v>11514</v>
      </c>
      <c r="J3881" s="43" t="s">
        <v>13796</v>
      </c>
      <c r="K3881" s="43" t="s">
        <v>13797</v>
      </c>
      <c r="L3881" s="43" t="s">
        <v>13797</v>
      </c>
      <c r="M3881" s="43" t="s">
        <v>28866</v>
      </c>
      <c r="N3881" s="43" t="s">
        <v>301</v>
      </c>
      <c r="O3881" s="43" t="s">
        <v>302</v>
      </c>
      <c r="P3881" s="28" t="s">
        <v>28867</v>
      </c>
      <c r="Q3881" s="28" t="s">
        <v>28868</v>
      </c>
      <c r="R3881" s="44">
        <v>0</v>
      </c>
    </row>
    <row r="3882" spans="1:18" ht="114.75" x14ac:dyDescent="0.2">
      <c r="A3882" s="28" t="s">
        <v>54</v>
      </c>
      <c r="B3882" s="28" t="s">
        <v>10570</v>
      </c>
      <c r="C3882" s="28" t="s">
        <v>62</v>
      </c>
      <c r="D3882" s="28" t="s">
        <v>55</v>
      </c>
      <c r="E3882" s="37">
        <v>43251.6637037037</v>
      </c>
      <c r="F3882" s="28" t="s">
        <v>13794</v>
      </c>
      <c r="G3882" s="28" t="s">
        <v>28869</v>
      </c>
      <c r="H3882" s="28" t="s">
        <v>82</v>
      </c>
      <c r="I3882" s="28" t="s">
        <v>11173</v>
      </c>
      <c r="J3882" s="43" t="s">
        <v>13796</v>
      </c>
      <c r="K3882" s="43" t="s">
        <v>13797</v>
      </c>
      <c r="L3882" s="43" t="s">
        <v>13797</v>
      </c>
      <c r="M3882" s="43" t="s">
        <v>28870</v>
      </c>
      <c r="N3882" s="43" t="s">
        <v>1418</v>
      </c>
      <c r="O3882" s="43" t="s">
        <v>1419</v>
      </c>
      <c r="P3882" s="28" t="s">
        <v>28871</v>
      </c>
      <c r="Q3882" s="28" t="s">
        <v>28872</v>
      </c>
      <c r="R3882" s="44">
        <v>0</v>
      </c>
    </row>
    <row r="3883" spans="1:18" ht="140.25" x14ac:dyDescent="0.2">
      <c r="A3883" s="28" t="s">
        <v>54</v>
      </c>
      <c r="B3883" s="28" t="s">
        <v>6141</v>
      </c>
      <c r="C3883" s="28" t="s">
        <v>59</v>
      </c>
      <c r="D3883" s="28" t="s">
        <v>55</v>
      </c>
      <c r="E3883" s="37">
        <v>43222.460925925923</v>
      </c>
      <c r="F3883" s="28" t="s">
        <v>13794</v>
      </c>
      <c r="G3883" s="28" t="s">
        <v>28873</v>
      </c>
      <c r="H3883" s="28" t="s">
        <v>82</v>
      </c>
      <c r="I3883" s="28" t="s">
        <v>7617</v>
      </c>
      <c r="J3883" s="43" t="s">
        <v>13796</v>
      </c>
      <c r="K3883" s="43" t="s">
        <v>13797</v>
      </c>
      <c r="L3883" s="43" t="s">
        <v>13797</v>
      </c>
      <c r="M3883" s="43" t="s">
        <v>28874</v>
      </c>
      <c r="N3883" s="43" t="s">
        <v>7489</v>
      </c>
      <c r="O3883" s="43" t="s">
        <v>7490</v>
      </c>
      <c r="P3883" s="28" t="s">
        <v>28875</v>
      </c>
      <c r="Q3883" s="28" t="s">
        <v>28876</v>
      </c>
      <c r="R3883" s="44">
        <v>0</v>
      </c>
    </row>
    <row r="3884" spans="1:18" ht="140.25" x14ac:dyDescent="0.2">
      <c r="A3884" s="28" t="s">
        <v>54</v>
      </c>
      <c r="B3884" s="28" t="s">
        <v>6141</v>
      </c>
      <c r="C3884" s="28" t="s">
        <v>59</v>
      </c>
      <c r="D3884" s="28" t="s">
        <v>55</v>
      </c>
      <c r="E3884" s="37">
        <v>43224.470694444441</v>
      </c>
      <c r="F3884" s="28" t="s">
        <v>13794</v>
      </c>
      <c r="G3884" s="28" t="s">
        <v>28877</v>
      </c>
      <c r="H3884" s="28" t="s">
        <v>82</v>
      </c>
      <c r="I3884" s="28" t="s">
        <v>6142</v>
      </c>
      <c r="J3884" s="43" t="s">
        <v>13796</v>
      </c>
      <c r="K3884" s="43" t="s">
        <v>13797</v>
      </c>
      <c r="L3884" s="43" t="s">
        <v>13797</v>
      </c>
      <c r="M3884" s="43" t="s">
        <v>28878</v>
      </c>
      <c r="N3884" s="43" t="s">
        <v>469</v>
      </c>
      <c r="O3884" s="43" t="s">
        <v>470</v>
      </c>
      <c r="P3884" s="28" t="s">
        <v>28879</v>
      </c>
      <c r="Q3884" s="28" t="s">
        <v>28880</v>
      </c>
      <c r="R3884" s="44">
        <v>0</v>
      </c>
    </row>
    <row r="3885" spans="1:18" ht="76.5" x14ac:dyDescent="0.2">
      <c r="A3885" s="28" t="s">
        <v>54</v>
      </c>
      <c r="B3885" s="28" t="s">
        <v>6141</v>
      </c>
      <c r="C3885" s="28" t="s">
        <v>59</v>
      </c>
      <c r="D3885" s="28" t="s">
        <v>55</v>
      </c>
      <c r="E3885" s="37">
        <v>43234.553090277775</v>
      </c>
      <c r="F3885" s="28" t="s">
        <v>13794</v>
      </c>
      <c r="G3885" s="28" t="s">
        <v>28881</v>
      </c>
      <c r="H3885" s="28" t="s">
        <v>82</v>
      </c>
      <c r="I3885" s="28" t="s">
        <v>28882</v>
      </c>
      <c r="J3885" s="43" t="s">
        <v>13796</v>
      </c>
      <c r="K3885" s="43" t="s">
        <v>13797</v>
      </c>
      <c r="L3885" s="43" t="s">
        <v>13797</v>
      </c>
      <c r="M3885" s="43" t="s">
        <v>28883</v>
      </c>
      <c r="N3885" s="43" t="s">
        <v>84</v>
      </c>
      <c r="O3885" s="43" t="s">
        <v>85</v>
      </c>
      <c r="P3885" s="28" t="s">
        <v>28884</v>
      </c>
      <c r="Q3885" s="28" t="s">
        <v>28885</v>
      </c>
      <c r="R3885" s="44">
        <v>0</v>
      </c>
    </row>
    <row r="3886" spans="1:18" ht="127.5" x14ac:dyDescent="0.2">
      <c r="A3886" s="28" t="s">
        <v>54</v>
      </c>
      <c r="B3886" s="28" t="s">
        <v>6141</v>
      </c>
      <c r="C3886" s="28" t="s">
        <v>59</v>
      </c>
      <c r="D3886" s="28" t="s">
        <v>55</v>
      </c>
      <c r="E3886" s="37">
        <v>43251.64702546296</v>
      </c>
      <c r="F3886" s="28" t="s">
        <v>13794</v>
      </c>
      <c r="G3886" s="28" t="s">
        <v>28886</v>
      </c>
      <c r="H3886" s="28" t="s">
        <v>82</v>
      </c>
      <c r="I3886" s="28" t="s">
        <v>6857</v>
      </c>
      <c r="J3886" s="43" t="s">
        <v>13796</v>
      </c>
      <c r="K3886" s="43" t="s">
        <v>13797</v>
      </c>
      <c r="L3886" s="43" t="s">
        <v>13797</v>
      </c>
      <c r="M3886" s="43" t="s">
        <v>28887</v>
      </c>
      <c r="N3886" s="43" t="s">
        <v>176</v>
      </c>
      <c r="O3886" s="43" t="s">
        <v>177</v>
      </c>
      <c r="P3886" s="28" t="s">
        <v>28888</v>
      </c>
      <c r="Q3886" s="28" t="s">
        <v>28889</v>
      </c>
      <c r="R3886" s="44">
        <v>0</v>
      </c>
    </row>
    <row r="3887" spans="1:18" ht="127.5" x14ac:dyDescent="0.2">
      <c r="A3887" s="28" t="s">
        <v>54</v>
      </c>
      <c r="B3887" s="28" t="s">
        <v>6160</v>
      </c>
      <c r="C3887" s="28" t="s">
        <v>59</v>
      </c>
      <c r="D3887" s="28" t="s">
        <v>55</v>
      </c>
      <c r="E3887" s="37">
        <v>43221.551319444443</v>
      </c>
      <c r="F3887" s="28" t="s">
        <v>13794</v>
      </c>
      <c r="G3887" s="28" t="s">
        <v>28890</v>
      </c>
      <c r="H3887" s="28" t="s">
        <v>82</v>
      </c>
      <c r="I3887" s="28" t="s">
        <v>7025</v>
      </c>
      <c r="J3887" s="43" t="s">
        <v>13796</v>
      </c>
      <c r="K3887" s="43" t="s">
        <v>13797</v>
      </c>
      <c r="L3887" s="43" t="s">
        <v>13797</v>
      </c>
      <c r="M3887" s="43" t="s">
        <v>28891</v>
      </c>
      <c r="N3887" s="43" t="s">
        <v>3342</v>
      </c>
      <c r="O3887" s="43" t="s">
        <v>3343</v>
      </c>
      <c r="P3887" s="28" t="s">
        <v>28892</v>
      </c>
      <c r="Q3887" s="28" t="s">
        <v>28893</v>
      </c>
      <c r="R3887" s="44">
        <v>0</v>
      </c>
    </row>
    <row r="3888" spans="1:18" ht="114.75" x14ac:dyDescent="0.2">
      <c r="A3888" s="28" t="s">
        <v>54</v>
      </c>
      <c r="B3888" s="28" t="s">
        <v>6160</v>
      </c>
      <c r="C3888" s="28" t="s">
        <v>59</v>
      </c>
      <c r="D3888" s="28" t="s">
        <v>55</v>
      </c>
      <c r="E3888" s="37">
        <v>43222.457766203705</v>
      </c>
      <c r="F3888" s="28" t="s">
        <v>13794</v>
      </c>
      <c r="G3888" s="28" t="s">
        <v>28894</v>
      </c>
      <c r="H3888" s="28" t="s">
        <v>82</v>
      </c>
      <c r="I3888" s="28" t="s">
        <v>6538</v>
      </c>
      <c r="J3888" s="43" t="s">
        <v>13796</v>
      </c>
      <c r="K3888" s="43" t="s">
        <v>13797</v>
      </c>
      <c r="L3888" s="43" t="s">
        <v>13797</v>
      </c>
      <c r="M3888" s="43" t="s">
        <v>28895</v>
      </c>
      <c r="N3888" s="43" t="s">
        <v>2816</v>
      </c>
      <c r="O3888" s="43" t="s">
        <v>2817</v>
      </c>
      <c r="P3888" s="28" t="s">
        <v>28896</v>
      </c>
      <c r="Q3888" s="28" t="s">
        <v>28897</v>
      </c>
      <c r="R3888" s="44">
        <v>0</v>
      </c>
    </row>
    <row r="3889" spans="1:18" ht="127.5" x14ac:dyDescent="0.2">
      <c r="A3889" s="28" t="s">
        <v>54</v>
      </c>
      <c r="B3889" s="28" t="s">
        <v>6160</v>
      </c>
      <c r="C3889" s="28" t="s">
        <v>59</v>
      </c>
      <c r="D3889" s="28" t="s">
        <v>55</v>
      </c>
      <c r="E3889" s="37">
        <v>43234.490243055552</v>
      </c>
      <c r="F3889" s="28" t="s">
        <v>13794</v>
      </c>
      <c r="G3889" s="28" t="s">
        <v>28898</v>
      </c>
      <c r="H3889" s="28" t="s">
        <v>82</v>
      </c>
      <c r="I3889" s="28" t="s">
        <v>6972</v>
      </c>
      <c r="J3889" s="43" t="s">
        <v>13796</v>
      </c>
      <c r="K3889" s="43" t="s">
        <v>13797</v>
      </c>
      <c r="L3889" s="43" t="s">
        <v>13797</v>
      </c>
      <c r="M3889" s="43" t="s">
        <v>28899</v>
      </c>
      <c r="N3889" s="43" t="s">
        <v>84</v>
      </c>
      <c r="O3889" s="43" t="s">
        <v>85</v>
      </c>
      <c r="P3889" s="28" t="s">
        <v>28900</v>
      </c>
      <c r="Q3889" s="28" t="s">
        <v>28901</v>
      </c>
      <c r="R3889" s="44">
        <v>0</v>
      </c>
    </row>
    <row r="3890" spans="1:18" ht="127.5" x14ac:dyDescent="0.2">
      <c r="A3890" s="28" t="s">
        <v>54</v>
      </c>
      <c r="B3890" s="28" t="s">
        <v>6160</v>
      </c>
      <c r="C3890" s="28" t="s">
        <v>59</v>
      </c>
      <c r="D3890" s="28" t="s">
        <v>55</v>
      </c>
      <c r="E3890" s="37">
        <v>43236.681967592594</v>
      </c>
      <c r="F3890" s="28" t="s">
        <v>13794</v>
      </c>
      <c r="G3890" s="28" t="s">
        <v>28902</v>
      </c>
      <c r="H3890" s="28" t="s">
        <v>82</v>
      </c>
      <c r="I3890" s="28" t="s">
        <v>6161</v>
      </c>
      <c r="J3890" s="43" t="s">
        <v>13796</v>
      </c>
      <c r="K3890" s="43" t="s">
        <v>13797</v>
      </c>
      <c r="L3890" s="43" t="s">
        <v>13797</v>
      </c>
      <c r="M3890" s="43" t="s">
        <v>28903</v>
      </c>
      <c r="N3890" s="43" t="s">
        <v>90</v>
      </c>
      <c r="O3890" s="43" t="s">
        <v>91</v>
      </c>
      <c r="P3890" s="28" t="s">
        <v>28904</v>
      </c>
      <c r="Q3890" s="28" t="s">
        <v>28905</v>
      </c>
      <c r="R3890" s="44">
        <v>0</v>
      </c>
    </row>
    <row r="3891" spans="1:18" ht="140.25" x14ac:dyDescent="0.2">
      <c r="A3891" s="28" t="s">
        <v>54</v>
      </c>
      <c r="B3891" s="28" t="s">
        <v>6160</v>
      </c>
      <c r="C3891" s="28" t="s">
        <v>59</v>
      </c>
      <c r="D3891" s="28" t="s">
        <v>55</v>
      </c>
      <c r="E3891" s="37">
        <v>43238.409062499995</v>
      </c>
      <c r="F3891" s="28" t="s">
        <v>13794</v>
      </c>
      <c r="G3891" s="28" t="s">
        <v>28906</v>
      </c>
      <c r="H3891" s="28" t="s">
        <v>82</v>
      </c>
      <c r="I3891" s="28" t="s">
        <v>7278</v>
      </c>
      <c r="J3891" s="43" t="s">
        <v>13796</v>
      </c>
      <c r="K3891" s="43" t="s">
        <v>13797</v>
      </c>
      <c r="L3891" s="43" t="s">
        <v>13797</v>
      </c>
      <c r="M3891" s="43" t="s">
        <v>28907</v>
      </c>
      <c r="N3891" s="43" t="s">
        <v>3067</v>
      </c>
      <c r="O3891" s="43" t="s">
        <v>3068</v>
      </c>
      <c r="P3891" s="28" t="s">
        <v>28908</v>
      </c>
      <c r="Q3891" s="28" t="s">
        <v>28909</v>
      </c>
      <c r="R3891" s="44">
        <v>0</v>
      </c>
    </row>
    <row r="3892" spans="1:18" ht="114.75" x14ac:dyDescent="0.2">
      <c r="A3892" s="28" t="s">
        <v>54</v>
      </c>
      <c r="B3892" s="28" t="s">
        <v>6160</v>
      </c>
      <c r="C3892" s="28" t="s">
        <v>59</v>
      </c>
      <c r="D3892" s="28" t="s">
        <v>55</v>
      </c>
      <c r="E3892" s="37">
        <v>43241.436608796292</v>
      </c>
      <c r="F3892" s="28" t="s">
        <v>13794</v>
      </c>
      <c r="G3892" s="28" t="s">
        <v>28910</v>
      </c>
      <c r="H3892" s="28" t="s">
        <v>82</v>
      </c>
      <c r="I3892" s="28" t="s">
        <v>7753</v>
      </c>
      <c r="J3892" s="43" t="s">
        <v>13796</v>
      </c>
      <c r="K3892" s="43" t="s">
        <v>13797</v>
      </c>
      <c r="L3892" s="43" t="s">
        <v>13797</v>
      </c>
      <c r="M3892" s="43" t="s">
        <v>28911</v>
      </c>
      <c r="N3892" s="43" t="s">
        <v>384</v>
      </c>
      <c r="O3892" s="43" t="s">
        <v>385</v>
      </c>
      <c r="P3892" s="28" t="s">
        <v>28912</v>
      </c>
      <c r="Q3892" s="28" t="s">
        <v>28913</v>
      </c>
      <c r="R3892" s="44">
        <v>0</v>
      </c>
    </row>
    <row r="3893" spans="1:18" ht="114.75" x14ac:dyDescent="0.2">
      <c r="A3893" s="28" t="s">
        <v>54</v>
      </c>
      <c r="B3893" s="28" t="s">
        <v>6160</v>
      </c>
      <c r="C3893" s="28" t="s">
        <v>59</v>
      </c>
      <c r="D3893" s="28" t="s">
        <v>55</v>
      </c>
      <c r="E3893" s="37">
        <v>43242.34983796296</v>
      </c>
      <c r="F3893" s="28" t="s">
        <v>13794</v>
      </c>
      <c r="G3893" s="28" t="s">
        <v>28914</v>
      </c>
      <c r="H3893" s="28" t="s">
        <v>82</v>
      </c>
      <c r="I3893" s="28" t="s">
        <v>28915</v>
      </c>
      <c r="J3893" s="43" t="s">
        <v>13796</v>
      </c>
      <c r="K3893" s="43" t="s">
        <v>13797</v>
      </c>
      <c r="L3893" s="43" t="s">
        <v>13797</v>
      </c>
      <c r="M3893" s="43" t="s">
        <v>28916</v>
      </c>
      <c r="N3893" s="43" t="s">
        <v>4086</v>
      </c>
      <c r="O3893" s="43" t="s">
        <v>4087</v>
      </c>
      <c r="P3893" s="28" t="s">
        <v>28917</v>
      </c>
      <c r="Q3893" s="28" t="s">
        <v>28918</v>
      </c>
      <c r="R3893" s="44">
        <v>0</v>
      </c>
    </row>
    <row r="3894" spans="1:18" ht="89.25" x14ac:dyDescent="0.2">
      <c r="A3894" s="28" t="s">
        <v>54</v>
      </c>
      <c r="B3894" s="28" t="s">
        <v>6160</v>
      </c>
      <c r="C3894" s="28" t="s">
        <v>59</v>
      </c>
      <c r="D3894" s="28" t="s">
        <v>55</v>
      </c>
      <c r="E3894" s="37">
        <v>43242.541168981479</v>
      </c>
      <c r="F3894" s="28" t="s">
        <v>13794</v>
      </c>
      <c r="G3894" s="28" t="s">
        <v>28919</v>
      </c>
      <c r="H3894" s="28" t="s">
        <v>82</v>
      </c>
      <c r="I3894" s="28" t="s">
        <v>7421</v>
      </c>
      <c r="J3894" s="43" t="s">
        <v>13796</v>
      </c>
      <c r="K3894" s="43" t="s">
        <v>13797</v>
      </c>
      <c r="L3894" s="43" t="s">
        <v>13797</v>
      </c>
      <c r="M3894" s="43" t="s">
        <v>28920</v>
      </c>
      <c r="N3894" s="43" t="s">
        <v>7422</v>
      </c>
      <c r="O3894" s="43" t="s">
        <v>7423</v>
      </c>
      <c r="P3894" s="28" t="s">
        <v>28921</v>
      </c>
      <c r="Q3894" s="28" t="s">
        <v>28922</v>
      </c>
      <c r="R3894" s="44">
        <v>0</v>
      </c>
    </row>
    <row r="3895" spans="1:18" ht="114.75" x14ac:dyDescent="0.2">
      <c r="A3895" s="28" t="s">
        <v>54</v>
      </c>
      <c r="B3895" s="28" t="s">
        <v>6160</v>
      </c>
      <c r="C3895" s="28" t="s">
        <v>59</v>
      </c>
      <c r="D3895" s="28" t="s">
        <v>55</v>
      </c>
      <c r="E3895" s="37">
        <v>43243.630173611113</v>
      </c>
      <c r="F3895" s="28" t="s">
        <v>13794</v>
      </c>
      <c r="G3895" s="28" t="s">
        <v>28923</v>
      </c>
      <c r="H3895" s="28" t="s">
        <v>82</v>
      </c>
      <c r="I3895" s="28" t="s">
        <v>7552</v>
      </c>
      <c r="J3895" s="43" t="s">
        <v>13796</v>
      </c>
      <c r="K3895" s="43" t="s">
        <v>13797</v>
      </c>
      <c r="L3895" s="43" t="s">
        <v>13797</v>
      </c>
      <c r="M3895" s="43" t="s">
        <v>28924</v>
      </c>
      <c r="N3895" s="43" t="s">
        <v>259</v>
      </c>
      <c r="O3895" s="43" t="s">
        <v>260</v>
      </c>
      <c r="P3895" s="28" t="s">
        <v>28925</v>
      </c>
      <c r="Q3895" s="28" t="s">
        <v>28926</v>
      </c>
      <c r="R3895" s="44">
        <v>0</v>
      </c>
    </row>
    <row r="3896" spans="1:18" ht="127.5" x14ac:dyDescent="0.2">
      <c r="A3896" s="28" t="s">
        <v>54</v>
      </c>
      <c r="B3896" s="28" t="s">
        <v>6160</v>
      </c>
      <c r="C3896" s="28" t="s">
        <v>59</v>
      </c>
      <c r="D3896" s="28" t="s">
        <v>55</v>
      </c>
      <c r="E3896" s="37">
        <v>43249.541828703703</v>
      </c>
      <c r="F3896" s="28" t="s">
        <v>13794</v>
      </c>
      <c r="G3896" s="28" t="s">
        <v>28927</v>
      </c>
      <c r="H3896" s="28" t="s">
        <v>82</v>
      </c>
      <c r="I3896" s="28" t="s">
        <v>6623</v>
      </c>
      <c r="J3896" s="43" t="s">
        <v>13796</v>
      </c>
      <c r="K3896" s="43" t="s">
        <v>13797</v>
      </c>
      <c r="L3896" s="43" t="s">
        <v>13797</v>
      </c>
      <c r="M3896" s="43" t="s">
        <v>28928</v>
      </c>
      <c r="N3896" s="43" t="s">
        <v>84</v>
      </c>
      <c r="O3896" s="43" t="s">
        <v>85</v>
      </c>
      <c r="P3896" s="28" t="s">
        <v>28908</v>
      </c>
      <c r="Q3896" s="28" t="s">
        <v>28909</v>
      </c>
      <c r="R3896" s="44">
        <v>0</v>
      </c>
    </row>
    <row r="3897" spans="1:18" ht="89.25" x14ac:dyDescent="0.2">
      <c r="A3897" s="28" t="s">
        <v>54</v>
      </c>
      <c r="B3897" s="28" t="s">
        <v>6160</v>
      </c>
      <c r="C3897" s="28" t="s">
        <v>59</v>
      </c>
      <c r="D3897" s="28" t="s">
        <v>55</v>
      </c>
      <c r="E3897" s="37">
        <v>43249.644386574073</v>
      </c>
      <c r="F3897" s="28" t="s">
        <v>13794</v>
      </c>
      <c r="G3897" s="28" t="s">
        <v>28929</v>
      </c>
      <c r="H3897" s="28" t="s">
        <v>82</v>
      </c>
      <c r="I3897" s="28" t="s">
        <v>6893</v>
      </c>
      <c r="J3897" s="43" t="s">
        <v>13796</v>
      </c>
      <c r="K3897" s="43" t="s">
        <v>13797</v>
      </c>
      <c r="L3897" s="43" t="s">
        <v>13797</v>
      </c>
      <c r="M3897" s="43" t="s">
        <v>28930</v>
      </c>
      <c r="N3897" s="43" t="s">
        <v>148</v>
      </c>
      <c r="O3897" s="43" t="s">
        <v>149</v>
      </c>
      <c r="P3897" s="28" t="s">
        <v>28931</v>
      </c>
      <c r="Q3897" s="28" t="s">
        <v>28932</v>
      </c>
      <c r="R3897" s="44">
        <v>0</v>
      </c>
    </row>
    <row r="3898" spans="1:18" ht="89.25" x14ac:dyDescent="0.2">
      <c r="A3898" s="28" t="s">
        <v>54</v>
      </c>
      <c r="B3898" s="28" t="s">
        <v>6160</v>
      </c>
      <c r="C3898" s="28" t="s">
        <v>59</v>
      </c>
      <c r="D3898" s="28" t="s">
        <v>55</v>
      </c>
      <c r="E3898" s="37">
        <v>43249.656076388885</v>
      </c>
      <c r="F3898" s="28" t="s">
        <v>13794</v>
      </c>
      <c r="G3898" s="28" t="s">
        <v>28933</v>
      </c>
      <c r="H3898" s="28" t="s">
        <v>82</v>
      </c>
      <c r="I3898" s="28" t="s">
        <v>28934</v>
      </c>
      <c r="J3898" s="43" t="s">
        <v>13796</v>
      </c>
      <c r="K3898" s="43" t="s">
        <v>13797</v>
      </c>
      <c r="L3898" s="43" t="s">
        <v>13797</v>
      </c>
      <c r="M3898" s="43" t="s">
        <v>28935</v>
      </c>
      <c r="N3898" s="43" t="s">
        <v>239</v>
      </c>
      <c r="O3898" s="43" t="s">
        <v>240</v>
      </c>
      <c r="P3898" s="28" t="s">
        <v>28936</v>
      </c>
      <c r="Q3898" s="28" t="s">
        <v>28937</v>
      </c>
      <c r="R3898" s="44">
        <v>0</v>
      </c>
    </row>
    <row r="3899" spans="1:18" ht="89.25" x14ac:dyDescent="0.2">
      <c r="A3899" s="28" t="s">
        <v>54</v>
      </c>
      <c r="B3899" s="28" t="s">
        <v>6160</v>
      </c>
      <c r="C3899" s="28" t="s">
        <v>59</v>
      </c>
      <c r="D3899" s="28" t="s">
        <v>55</v>
      </c>
      <c r="E3899" s="37">
        <v>43249.657905092594</v>
      </c>
      <c r="F3899" s="28" t="s">
        <v>13794</v>
      </c>
      <c r="G3899" s="28" t="s">
        <v>28938</v>
      </c>
      <c r="H3899" s="28" t="s">
        <v>82</v>
      </c>
      <c r="I3899" s="28" t="s">
        <v>7551</v>
      </c>
      <c r="J3899" s="43" t="s">
        <v>13796</v>
      </c>
      <c r="K3899" s="43" t="s">
        <v>13797</v>
      </c>
      <c r="L3899" s="43" t="s">
        <v>13797</v>
      </c>
      <c r="M3899" s="43" t="s">
        <v>28939</v>
      </c>
      <c r="N3899" s="43" t="s">
        <v>239</v>
      </c>
      <c r="O3899" s="43" t="s">
        <v>240</v>
      </c>
      <c r="P3899" s="28" t="s">
        <v>28936</v>
      </c>
      <c r="Q3899" s="28" t="s">
        <v>28937</v>
      </c>
      <c r="R3899" s="44">
        <v>0</v>
      </c>
    </row>
    <row r="3900" spans="1:18" ht="89.25" x14ac:dyDescent="0.2">
      <c r="A3900" s="28" t="s">
        <v>54</v>
      </c>
      <c r="B3900" s="28" t="s">
        <v>6160</v>
      </c>
      <c r="C3900" s="28" t="s">
        <v>59</v>
      </c>
      <c r="D3900" s="28" t="s">
        <v>55</v>
      </c>
      <c r="E3900" s="37">
        <v>43250.417800925927</v>
      </c>
      <c r="F3900" s="28" t="s">
        <v>13794</v>
      </c>
      <c r="G3900" s="28" t="s">
        <v>28940</v>
      </c>
      <c r="H3900" s="28" t="s">
        <v>82</v>
      </c>
      <c r="I3900" s="28" t="s">
        <v>6391</v>
      </c>
      <c r="J3900" s="43" t="s">
        <v>13796</v>
      </c>
      <c r="K3900" s="43" t="s">
        <v>13797</v>
      </c>
      <c r="L3900" s="43" t="s">
        <v>13797</v>
      </c>
      <c r="M3900" s="43" t="s">
        <v>28941</v>
      </c>
      <c r="N3900" s="43" t="s">
        <v>156</v>
      </c>
      <c r="O3900" s="43" t="s">
        <v>157</v>
      </c>
      <c r="P3900" s="28" t="s">
        <v>28942</v>
      </c>
      <c r="Q3900" s="28" t="s">
        <v>28943</v>
      </c>
      <c r="R3900" s="44">
        <v>0</v>
      </c>
    </row>
    <row r="3901" spans="1:18" ht="89.25" x14ac:dyDescent="0.2">
      <c r="A3901" s="28" t="s">
        <v>54</v>
      </c>
      <c r="B3901" s="28" t="s">
        <v>6160</v>
      </c>
      <c r="C3901" s="28" t="s">
        <v>59</v>
      </c>
      <c r="D3901" s="28" t="s">
        <v>55</v>
      </c>
      <c r="E3901" s="37">
        <v>43251.556574074071</v>
      </c>
      <c r="F3901" s="28" t="s">
        <v>13794</v>
      </c>
      <c r="G3901" s="28" t="s">
        <v>28944</v>
      </c>
      <c r="H3901" s="28" t="s">
        <v>82</v>
      </c>
      <c r="I3901" s="28" t="s">
        <v>7758</v>
      </c>
      <c r="J3901" s="43" t="s">
        <v>13796</v>
      </c>
      <c r="K3901" s="43" t="s">
        <v>13797</v>
      </c>
      <c r="L3901" s="43" t="s">
        <v>13797</v>
      </c>
      <c r="M3901" s="43" t="s">
        <v>28945</v>
      </c>
      <c r="N3901" s="43" t="s">
        <v>154</v>
      </c>
      <c r="O3901" s="43" t="s">
        <v>155</v>
      </c>
      <c r="P3901" s="28" t="s">
        <v>28946</v>
      </c>
      <c r="Q3901" s="28" t="s">
        <v>28947</v>
      </c>
      <c r="R3901" s="44">
        <v>0</v>
      </c>
    </row>
    <row r="3902" spans="1:18" ht="89.25" x14ac:dyDescent="0.2">
      <c r="A3902" s="28" t="s">
        <v>54</v>
      </c>
      <c r="B3902" s="28" t="s">
        <v>6160</v>
      </c>
      <c r="C3902" s="28" t="s">
        <v>59</v>
      </c>
      <c r="D3902" s="28" t="s">
        <v>55</v>
      </c>
      <c r="E3902" s="37">
        <v>43251.581307870365</v>
      </c>
      <c r="F3902" s="28" t="s">
        <v>13794</v>
      </c>
      <c r="G3902" s="28" t="s">
        <v>28948</v>
      </c>
      <c r="H3902" s="28" t="s">
        <v>82</v>
      </c>
      <c r="I3902" s="28" t="s">
        <v>6530</v>
      </c>
      <c r="J3902" s="43" t="s">
        <v>13796</v>
      </c>
      <c r="K3902" s="43" t="s">
        <v>13797</v>
      </c>
      <c r="L3902" s="43" t="s">
        <v>13797</v>
      </c>
      <c r="M3902" s="43" t="s">
        <v>28949</v>
      </c>
      <c r="N3902" s="43" t="s">
        <v>6531</v>
      </c>
      <c r="O3902" s="43" t="s">
        <v>6532</v>
      </c>
      <c r="P3902" s="28" t="s">
        <v>28950</v>
      </c>
      <c r="Q3902" s="28" t="s">
        <v>28951</v>
      </c>
      <c r="R3902" s="44">
        <v>0</v>
      </c>
    </row>
    <row r="3903" spans="1:18" ht="114.75" x14ac:dyDescent="0.2">
      <c r="A3903" s="28" t="s">
        <v>54</v>
      </c>
      <c r="B3903" s="28" t="s">
        <v>6160</v>
      </c>
      <c r="C3903" s="28" t="s">
        <v>59</v>
      </c>
      <c r="D3903" s="28" t="s">
        <v>55</v>
      </c>
      <c r="E3903" s="37">
        <v>43251.717638888884</v>
      </c>
      <c r="F3903" s="28" t="s">
        <v>13794</v>
      </c>
      <c r="G3903" s="28" t="s">
        <v>28952</v>
      </c>
      <c r="H3903" s="28" t="s">
        <v>82</v>
      </c>
      <c r="I3903" s="28" t="s">
        <v>6536</v>
      </c>
      <c r="J3903" s="43" t="s">
        <v>13796</v>
      </c>
      <c r="K3903" s="43" t="s">
        <v>13797</v>
      </c>
      <c r="L3903" s="43" t="s">
        <v>13797</v>
      </c>
      <c r="M3903" s="43" t="s">
        <v>28953</v>
      </c>
      <c r="N3903" s="43" t="s">
        <v>1721</v>
      </c>
      <c r="O3903" s="43" t="s">
        <v>1722</v>
      </c>
      <c r="P3903" s="28" t="s">
        <v>28954</v>
      </c>
      <c r="Q3903" s="28" t="s">
        <v>28955</v>
      </c>
      <c r="R3903" s="44">
        <v>0</v>
      </c>
    </row>
    <row r="3904" spans="1:18" ht="114.75" x14ac:dyDescent="0.2">
      <c r="A3904" s="28" t="s">
        <v>54</v>
      </c>
      <c r="B3904" s="28" t="s">
        <v>8990</v>
      </c>
      <c r="C3904" s="28" t="s">
        <v>62</v>
      </c>
      <c r="D3904" s="28" t="s">
        <v>55</v>
      </c>
      <c r="E3904" s="37">
        <v>43236.480833333335</v>
      </c>
      <c r="F3904" s="28" t="s">
        <v>13794</v>
      </c>
      <c r="G3904" s="28" t="s">
        <v>28956</v>
      </c>
      <c r="H3904" s="28" t="s">
        <v>82</v>
      </c>
      <c r="I3904" s="28" t="s">
        <v>10436</v>
      </c>
      <c r="J3904" s="43" t="s">
        <v>13796</v>
      </c>
      <c r="K3904" s="43" t="s">
        <v>13797</v>
      </c>
      <c r="L3904" s="43" t="s">
        <v>13797</v>
      </c>
      <c r="M3904" s="43" t="s">
        <v>28957</v>
      </c>
      <c r="N3904" s="43" t="s">
        <v>337</v>
      </c>
      <c r="O3904" s="43" t="s">
        <v>338</v>
      </c>
      <c r="P3904" s="28" t="s">
        <v>28958</v>
      </c>
      <c r="Q3904" s="28" t="s">
        <v>28959</v>
      </c>
      <c r="R3904" s="44">
        <v>0</v>
      </c>
    </row>
    <row r="3905" spans="1:18" ht="76.5" x14ac:dyDescent="0.2">
      <c r="A3905" s="28" t="s">
        <v>54</v>
      </c>
      <c r="B3905" s="28" t="s">
        <v>273</v>
      </c>
      <c r="C3905" s="28" t="s">
        <v>57</v>
      </c>
      <c r="D3905" s="28" t="s">
        <v>55</v>
      </c>
      <c r="E3905" s="37">
        <v>43222.499560185184</v>
      </c>
      <c r="F3905" s="28" t="s">
        <v>13794</v>
      </c>
      <c r="G3905" s="28" t="s">
        <v>28960</v>
      </c>
      <c r="H3905" s="28" t="s">
        <v>82</v>
      </c>
      <c r="I3905" s="28" t="s">
        <v>28961</v>
      </c>
      <c r="J3905" s="43" t="s">
        <v>13796</v>
      </c>
      <c r="K3905" s="43" t="s">
        <v>13797</v>
      </c>
      <c r="L3905" s="43" t="s">
        <v>13797</v>
      </c>
      <c r="M3905" s="43" t="s">
        <v>28962</v>
      </c>
      <c r="N3905" s="43" t="s">
        <v>156</v>
      </c>
      <c r="O3905" s="43" t="s">
        <v>157</v>
      </c>
      <c r="P3905" s="28" t="s">
        <v>28963</v>
      </c>
      <c r="Q3905" s="28" t="s">
        <v>28964</v>
      </c>
      <c r="R3905" s="44">
        <v>0</v>
      </c>
    </row>
    <row r="3906" spans="1:18" ht="127.5" x14ac:dyDescent="0.2">
      <c r="A3906" s="28" t="s">
        <v>54</v>
      </c>
      <c r="B3906" s="28" t="s">
        <v>273</v>
      </c>
      <c r="C3906" s="28" t="s">
        <v>57</v>
      </c>
      <c r="D3906" s="28" t="s">
        <v>55</v>
      </c>
      <c r="E3906" s="37">
        <v>43223.481342592589</v>
      </c>
      <c r="F3906" s="28" t="s">
        <v>13794</v>
      </c>
      <c r="G3906" s="28" t="s">
        <v>28965</v>
      </c>
      <c r="H3906" s="28" t="s">
        <v>82</v>
      </c>
      <c r="I3906" s="28" t="s">
        <v>818</v>
      </c>
      <c r="J3906" s="43" t="s">
        <v>13796</v>
      </c>
      <c r="K3906" s="43" t="s">
        <v>13797</v>
      </c>
      <c r="L3906" s="43" t="s">
        <v>13797</v>
      </c>
      <c r="M3906" s="43" t="s">
        <v>28966</v>
      </c>
      <c r="N3906" s="43" t="s">
        <v>156</v>
      </c>
      <c r="O3906" s="43" t="s">
        <v>157</v>
      </c>
      <c r="P3906" s="28" t="s">
        <v>28967</v>
      </c>
      <c r="Q3906" s="28" t="s">
        <v>28968</v>
      </c>
      <c r="R3906" s="44">
        <v>0</v>
      </c>
    </row>
    <row r="3907" spans="1:18" ht="127.5" x14ac:dyDescent="0.2">
      <c r="A3907" s="28" t="s">
        <v>54</v>
      </c>
      <c r="B3907" s="28" t="s">
        <v>273</v>
      </c>
      <c r="C3907" s="28" t="s">
        <v>57</v>
      </c>
      <c r="D3907" s="28" t="s">
        <v>55</v>
      </c>
      <c r="E3907" s="37">
        <v>43234.561979166661</v>
      </c>
      <c r="F3907" s="28" t="s">
        <v>13794</v>
      </c>
      <c r="G3907" s="28" t="s">
        <v>28969</v>
      </c>
      <c r="H3907" s="28" t="s">
        <v>82</v>
      </c>
      <c r="I3907" s="28" t="s">
        <v>28970</v>
      </c>
      <c r="J3907" s="43" t="s">
        <v>13796</v>
      </c>
      <c r="K3907" s="43" t="s">
        <v>13797</v>
      </c>
      <c r="L3907" s="43" t="s">
        <v>13797</v>
      </c>
      <c r="M3907" s="43" t="s">
        <v>28971</v>
      </c>
      <c r="N3907" s="43" t="s">
        <v>156</v>
      </c>
      <c r="O3907" s="43" t="s">
        <v>157</v>
      </c>
      <c r="P3907" s="28" t="s">
        <v>28972</v>
      </c>
      <c r="Q3907" s="28" t="s">
        <v>28973</v>
      </c>
      <c r="R3907" s="44">
        <v>0</v>
      </c>
    </row>
    <row r="3908" spans="1:18" ht="114.75" x14ac:dyDescent="0.2">
      <c r="A3908" s="28" t="s">
        <v>54</v>
      </c>
      <c r="B3908" s="28" t="s">
        <v>273</v>
      </c>
      <c r="C3908" s="28" t="s">
        <v>57</v>
      </c>
      <c r="D3908" s="28" t="s">
        <v>55</v>
      </c>
      <c r="E3908" s="37">
        <v>43234.629016203704</v>
      </c>
      <c r="F3908" s="28" t="s">
        <v>13794</v>
      </c>
      <c r="G3908" s="28" t="s">
        <v>28974</v>
      </c>
      <c r="H3908" s="28" t="s">
        <v>82</v>
      </c>
      <c r="I3908" s="28" t="s">
        <v>28975</v>
      </c>
      <c r="J3908" s="43" t="s">
        <v>13796</v>
      </c>
      <c r="K3908" s="43" t="s">
        <v>13797</v>
      </c>
      <c r="L3908" s="43" t="s">
        <v>13797</v>
      </c>
      <c r="M3908" s="43" t="s">
        <v>28976</v>
      </c>
      <c r="N3908" s="43" t="s">
        <v>156</v>
      </c>
      <c r="O3908" s="43" t="s">
        <v>157</v>
      </c>
      <c r="P3908" s="28" t="s">
        <v>28977</v>
      </c>
      <c r="Q3908" s="28" t="s">
        <v>28978</v>
      </c>
      <c r="R3908" s="44">
        <v>0</v>
      </c>
    </row>
    <row r="3909" spans="1:18" ht="127.5" x14ac:dyDescent="0.2">
      <c r="A3909" s="28" t="s">
        <v>54</v>
      </c>
      <c r="B3909" s="28" t="s">
        <v>273</v>
      </c>
      <c r="C3909" s="28" t="s">
        <v>57</v>
      </c>
      <c r="D3909" s="28" t="s">
        <v>55</v>
      </c>
      <c r="E3909" s="37">
        <v>43236.981840277775</v>
      </c>
      <c r="F3909" s="28" t="s">
        <v>13794</v>
      </c>
      <c r="G3909" s="28" t="s">
        <v>28979</v>
      </c>
      <c r="H3909" s="28" t="s">
        <v>82</v>
      </c>
      <c r="I3909" s="28" t="s">
        <v>28980</v>
      </c>
      <c r="J3909" s="43" t="s">
        <v>13796</v>
      </c>
      <c r="K3909" s="43" t="s">
        <v>13797</v>
      </c>
      <c r="L3909" s="43" t="s">
        <v>13797</v>
      </c>
      <c r="M3909" s="43" t="s">
        <v>28981</v>
      </c>
      <c r="N3909" s="43" t="s">
        <v>156</v>
      </c>
      <c r="O3909" s="43" t="s">
        <v>157</v>
      </c>
      <c r="P3909" s="28" t="s">
        <v>28972</v>
      </c>
      <c r="Q3909" s="28" t="s">
        <v>28973</v>
      </c>
      <c r="R3909" s="44">
        <v>0</v>
      </c>
    </row>
    <row r="3910" spans="1:18" ht="114.75" x14ac:dyDescent="0.2">
      <c r="A3910" s="28" t="s">
        <v>54</v>
      </c>
      <c r="B3910" s="28" t="s">
        <v>273</v>
      </c>
      <c r="C3910" s="28" t="s">
        <v>57</v>
      </c>
      <c r="D3910" s="28" t="s">
        <v>55</v>
      </c>
      <c r="E3910" s="37">
        <v>43237.512499999997</v>
      </c>
      <c r="F3910" s="28" t="s">
        <v>13794</v>
      </c>
      <c r="G3910" s="28" t="s">
        <v>28982</v>
      </c>
      <c r="H3910" s="28" t="s">
        <v>82</v>
      </c>
      <c r="I3910" s="28" t="s">
        <v>2887</v>
      </c>
      <c r="J3910" s="43" t="s">
        <v>13796</v>
      </c>
      <c r="K3910" s="43" t="s">
        <v>13797</v>
      </c>
      <c r="L3910" s="43" t="s">
        <v>13797</v>
      </c>
      <c r="M3910" s="43" t="s">
        <v>28983</v>
      </c>
      <c r="N3910" s="43" t="s">
        <v>507</v>
      </c>
      <c r="O3910" s="43" t="s">
        <v>508</v>
      </c>
      <c r="P3910" s="28" t="s">
        <v>28984</v>
      </c>
      <c r="Q3910" s="28" t="s">
        <v>28985</v>
      </c>
      <c r="R3910" s="44">
        <v>0</v>
      </c>
    </row>
    <row r="3911" spans="1:18" ht="76.5" x14ac:dyDescent="0.2">
      <c r="A3911" s="28" t="s">
        <v>54</v>
      </c>
      <c r="B3911" s="28" t="s">
        <v>273</v>
      </c>
      <c r="C3911" s="28" t="s">
        <v>57</v>
      </c>
      <c r="D3911" s="28" t="s">
        <v>55</v>
      </c>
      <c r="E3911" s="37">
        <v>43237.602083333331</v>
      </c>
      <c r="F3911" s="28" t="s">
        <v>13794</v>
      </c>
      <c r="G3911" s="28" t="s">
        <v>28986</v>
      </c>
      <c r="H3911" s="28" t="s">
        <v>82</v>
      </c>
      <c r="I3911" s="28" t="s">
        <v>28987</v>
      </c>
      <c r="J3911" s="43" t="s">
        <v>13796</v>
      </c>
      <c r="K3911" s="43" t="s">
        <v>13797</v>
      </c>
      <c r="L3911" s="43" t="s">
        <v>13797</v>
      </c>
      <c r="M3911" s="43" t="s">
        <v>28988</v>
      </c>
      <c r="N3911" s="43" t="s">
        <v>156</v>
      </c>
      <c r="O3911" s="43" t="s">
        <v>157</v>
      </c>
      <c r="P3911" s="28" t="s">
        <v>28989</v>
      </c>
      <c r="Q3911" s="28" t="s">
        <v>28990</v>
      </c>
      <c r="R3911" s="44">
        <v>0</v>
      </c>
    </row>
    <row r="3912" spans="1:18" ht="89.25" x14ac:dyDescent="0.2">
      <c r="A3912" s="28" t="s">
        <v>54</v>
      </c>
      <c r="B3912" s="28" t="s">
        <v>273</v>
      </c>
      <c r="C3912" s="28" t="s">
        <v>57</v>
      </c>
      <c r="D3912" s="28" t="s">
        <v>55</v>
      </c>
      <c r="E3912" s="37">
        <v>43244.482175925921</v>
      </c>
      <c r="F3912" s="28" t="s">
        <v>13794</v>
      </c>
      <c r="G3912" s="28" t="s">
        <v>28991</v>
      </c>
      <c r="H3912" s="28" t="s">
        <v>82</v>
      </c>
      <c r="I3912" s="28" t="s">
        <v>4489</v>
      </c>
      <c r="J3912" s="43" t="s">
        <v>13796</v>
      </c>
      <c r="K3912" s="43" t="s">
        <v>13797</v>
      </c>
      <c r="L3912" s="43" t="s">
        <v>13797</v>
      </c>
      <c r="M3912" s="43" t="s">
        <v>28992</v>
      </c>
      <c r="N3912" s="43" t="s">
        <v>154</v>
      </c>
      <c r="O3912" s="43" t="s">
        <v>155</v>
      </c>
      <c r="P3912" s="28" t="s">
        <v>28993</v>
      </c>
      <c r="Q3912" s="28" t="s">
        <v>28994</v>
      </c>
      <c r="R3912" s="44">
        <v>0</v>
      </c>
    </row>
    <row r="3913" spans="1:18" ht="127.5" x14ac:dyDescent="0.2">
      <c r="A3913" s="28" t="s">
        <v>54</v>
      </c>
      <c r="B3913" s="28" t="s">
        <v>273</v>
      </c>
      <c r="C3913" s="28" t="s">
        <v>57</v>
      </c>
      <c r="D3913" s="28" t="s">
        <v>55</v>
      </c>
      <c r="E3913" s="37">
        <v>43245.493171296293</v>
      </c>
      <c r="F3913" s="28" t="s">
        <v>13794</v>
      </c>
      <c r="G3913" s="28" t="s">
        <v>28995</v>
      </c>
      <c r="H3913" s="28" t="s">
        <v>82</v>
      </c>
      <c r="I3913" s="28" t="s">
        <v>28996</v>
      </c>
      <c r="J3913" s="43" t="s">
        <v>13796</v>
      </c>
      <c r="K3913" s="43" t="s">
        <v>13797</v>
      </c>
      <c r="L3913" s="43" t="s">
        <v>13797</v>
      </c>
      <c r="M3913" s="43" t="s">
        <v>28997</v>
      </c>
      <c r="N3913" s="43" t="s">
        <v>84</v>
      </c>
      <c r="O3913" s="43" t="s">
        <v>85</v>
      </c>
      <c r="P3913" s="28" t="s">
        <v>28998</v>
      </c>
      <c r="Q3913" s="28" t="s">
        <v>28999</v>
      </c>
      <c r="R3913" s="44">
        <v>0</v>
      </c>
    </row>
    <row r="3914" spans="1:18" ht="102" x14ac:dyDescent="0.2">
      <c r="A3914" s="28" t="s">
        <v>54</v>
      </c>
      <c r="B3914" s="28" t="s">
        <v>273</v>
      </c>
      <c r="C3914" s="28" t="s">
        <v>57</v>
      </c>
      <c r="D3914" s="28" t="s">
        <v>55</v>
      </c>
      <c r="E3914" s="37">
        <v>43245.49496527778</v>
      </c>
      <c r="F3914" s="28" t="s">
        <v>13794</v>
      </c>
      <c r="G3914" s="28" t="s">
        <v>29000</v>
      </c>
      <c r="H3914" s="28" t="s">
        <v>82</v>
      </c>
      <c r="I3914" s="28" t="s">
        <v>29001</v>
      </c>
      <c r="J3914" s="43" t="s">
        <v>13796</v>
      </c>
      <c r="K3914" s="43" t="s">
        <v>13797</v>
      </c>
      <c r="L3914" s="43" t="s">
        <v>13797</v>
      </c>
      <c r="M3914" s="43" t="s">
        <v>29002</v>
      </c>
      <c r="N3914" s="43" t="s">
        <v>84</v>
      </c>
      <c r="O3914" s="43" t="s">
        <v>85</v>
      </c>
      <c r="P3914" s="28" t="s">
        <v>28998</v>
      </c>
      <c r="Q3914" s="28" t="s">
        <v>28999</v>
      </c>
      <c r="R3914" s="44">
        <v>0</v>
      </c>
    </row>
    <row r="3915" spans="1:18" ht="114.75" x14ac:dyDescent="0.2">
      <c r="A3915" s="28" t="s">
        <v>54</v>
      </c>
      <c r="B3915" s="28" t="s">
        <v>273</v>
      </c>
      <c r="C3915" s="28" t="s">
        <v>57</v>
      </c>
      <c r="D3915" s="28" t="s">
        <v>55</v>
      </c>
      <c r="E3915" s="37">
        <v>43245.602453703701</v>
      </c>
      <c r="F3915" s="28" t="s">
        <v>13794</v>
      </c>
      <c r="G3915" s="28" t="s">
        <v>29003</v>
      </c>
      <c r="H3915" s="28" t="s">
        <v>82</v>
      </c>
      <c r="I3915" s="28" t="s">
        <v>29004</v>
      </c>
      <c r="J3915" s="43" t="s">
        <v>13796</v>
      </c>
      <c r="K3915" s="43" t="s">
        <v>13797</v>
      </c>
      <c r="L3915" s="43" t="s">
        <v>13797</v>
      </c>
      <c r="M3915" s="43" t="s">
        <v>29005</v>
      </c>
      <c r="N3915" s="43" t="s">
        <v>2101</v>
      </c>
      <c r="O3915" s="43" t="s">
        <v>2102</v>
      </c>
      <c r="P3915" s="28" t="s">
        <v>29006</v>
      </c>
      <c r="Q3915" s="28" t="s">
        <v>29007</v>
      </c>
      <c r="R3915" s="44">
        <v>0</v>
      </c>
    </row>
    <row r="3916" spans="1:18" ht="89.25" x14ac:dyDescent="0.2">
      <c r="A3916" s="28" t="s">
        <v>54</v>
      </c>
      <c r="B3916" s="28" t="s">
        <v>273</v>
      </c>
      <c r="C3916" s="28" t="s">
        <v>57</v>
      </c>
      <c r="D3916" s="28" t="s">
        <v>55</v>
      </c>
      <c r="E3916" s="37">
        <v>43245.609201388885</v>
      </c>
      <c r="F3916" s="28" t="s">
        <v>13794</v>
      </c>
      <c r="G3916" s="28" t="s">
        <v>29008</v>
      </c>
      <c r="H3916" s="28" t="s">
        <v>82</v>
      </c>
      <c r="I3916" s="28" t="s">
        <v>4206</v>
      </c>
      <c r="J3916" s="43" t="s">
        <v>13796</v>
      </c>
      <c r="K3916" s="43" t="s">
        <v>13797</v>
      </c>
      <c r="L3916" s="43" t="s">
        <v>13797</v>
      </c>
      <c r="M3916" s="43" t="s">
        <v>29009</v>
      </c>
      <c r="N3916" s="43" t="s">
        <v>2101</v>
      </c>
      <c r="O3916" s="43" t="s">
        <v>2102</v>
      </c>
      <c r="P3916" s="28" t="s">
        <v>29006</v>
      </c>
      <c r="Q3916" s="28" t="s">
        <v>29007</v>
      </c>
      <c r="R3916" s="44">
        <v>0</v>
      </c>
    </row>
    <row r="3917" spans="1:18" ht="76.5" x14ac:dyDescent="0.2">
      <c r="A3917" s="28" t="s">
        <v>54</v>
      </c>
      <c r="B3917" s="28" t="s">
        <v>273</v>
      </c>
      <c r="C3917" s="28" t="s">
        <v>57</v>
      </c>
      <c r="D3917" s="28" t="s">
        <v>55</v>
      </c>
      <c r="E3917" s="37">
        <v>43248.504583333335</v>
      </c>
      <c r="F3917" s="28" t="s">
        <v>13794</v>
      </c>
      <c r="G3917" s="28" t="s">
        <v>29010</v>
      </c>
      <c r="H3917" s="28" t="s">
        <v>82</v>
      </c>
      <c r="I3917" s="28" t="s">
        <v>29011</v>
      </c>
      <c r="J3917" s="43" t="s">
        <v>13796</v>
      </c>
      <c r="K3917" s="43" t="s">
        <v>13797</v>
      </c>
      <c r="L3917" s="43" t="s">
        <v>13797</v>
      </c>
      <c r="M3917" s="43" t="s">
        <v>29012</v>
      </c>
      <c r="N3917" s="43" t="s">
        <v>156</v>
      </c>
      <c r="O3917" s="43" t="s">
        <v>157</v>
      </c>
      <c r="P3917" s="28" t="s">
        <v>28963</v>
      </c>
      <c r="Q3917" s="28" t="s">
        <v>28964</v>
      </c>
      <c r="R3917" s="44">
        <v>0</v>
      </c>
    </row>
    <row r="3918" spans="1:18" ht="127.5" x14ac:dyDescent="0.2">
      <c r="A3918" s="28" t="s">
        <v>54</v>
      </c>
      <c r="B3918" s="28" t="s">
        <v>273</v>
      </c>
      <c r="C3918" s="28" t="s">
        <v>57</v>
      </c>
      <c r="D3918" s="28" t="s">
        <v>55</v>
      </c>
      <c r="E3918" s="37">
        <v>43250.848414351851</v>
      </c>
      <c r="F3918" s="28" t="s">
        <v>13794</v>
      </c>
      <c r="G3918" s="28" t="s">
        <v>29013</v>
      </c>
      <c r="H3918" s="28" t="s">
        <v>82</v>
      </c>
      <c r="I3918" s="28" t="s">
        <v>4485</v>
      </c>
      <c r="J3918" s="43" t="s">
        <v>13796</v>
      </c>
      <c r="K3918" s="43" t="s">
        <v>13797</v>
      </c>
      <c r="L3918" s="43" t="s">
        <v>13797</v>
      </c>
      <c r="M3918" s="43" t="s">
        <v>29014</v>
      </c>
      <c r="N3918" s="43" t="s">
        <v>4486</v>
      </c>
      <c r="O3918" s="43" t="s">
        <v>4487</v>
      </c>
      <c r="P3918" s="28" t="s">
        <v>29015</v>
      </c>
      <c r="Q3918" s="28" t="s">
        <v>29016</v>
      </c>
      <c r="R3918" s="44">
        <v>0</v>
      </c>
    </row>
    <row r="3919" spans="1:18" ht="127.5" x14ac:dyDescent="0.2">
      <c r="A3919" s="28" t="s">
        <v>54</v>
      </c>
      <c r="B3919" s="28" t="s">
        <v>7941</v>
      </c>
      <c r="C3919" s="28" t="s">
        <v>60</v>
      </c>
      <c r="D3919" s="28" t="s">
        <v>55</v>
      </c>
      <c r="E3919" s="37">
        <v>43236.43037037037</v>
      </c>
      <c r="F3919" s="28" t="s">
        <v>13794</v>
      </c>
      <c r="G3919" s="28" t="s">
        <v>29017</v>
      </c>
      <c r="H3919" s="28" t="s">
        <v>82</v>
      </c>
      <c r="I3919" s="28" t="s">
        <v>8118</v>
      </c>
      <c r="J3919" s="43" t="s">
        <v>13796</v>
      </c>
      <c r="K3919" s="43" t="s">
        <v>13797</v>
      </c>
      <c r="L3919" s="43" t="s">
        <v>13797</v>
      </c>
      <c r="M3919" s="43" t="s">
        <v>29018</v>
      </c>
      <c r="N3919" s="43" t="s">
        <v>1141</v>
      </c>
      <c r="O3919" s="43" t="s">
        <v>1142</v>
      </c>
      <c r="P3919" s="28" t="s">
        <v>29019</v>
      </c>
      <c r="Q3919" s="28" t="s">
        <v>29020</v>
      </c>
      <c r="R3919" s="44">
        <v>0</v>
      </c>
    </row>
    <row r="3920" spans="1:18" ht="76.5" x14ac:dyDescent="0.2">
      <c r="A3920" s="28" t="s">
        <v>54</v>
      </c>
      <c r="B3920" s="28" t="s">
        <v>7941</v>
      </c>
      <c r="C3920" s="28" t="s">
        <v>60</v>
      </c>
      <c r="D3920" s="28" t="s">
        <v>55</v>
      </c>
      <c r="E3920" s="37">
        <v>43236.451064814813</v>
      </c>
      <c r="F3920" s="28" t="s">
        <v>13794</v>
      </c>
      <c r="G3920" s="28" t="s">
        <v>29021</v>
      </c>
      <c r="H3920" s="28" t="s">
        <v>82</v>
      </c>
      <c r="I3920" s="28" t="s">
        <v>29022</v>
      </c>
      <c r="J3920" s="43" t="s">
        <v>13796</v>
      </c>
      <c r="K3920" s="43" t="s">
        <v>13797</v>
      </c>
      <c r="L3920" s="43" t="s">
        <v>13797</v>
      </c>
      <c r="M3920" s="43" t="s">
        <v>29023</v>
      </c>
      <c r="N3920" s="43" t="s">
        <v>84</v>
      </c>
      <c r="O3920" s="43" t="s">
        <v>85</v>
      </c>
      <c r="P3920" s="28" t="s">
        <v>29019</v>
      </c>
      <c r="Q3920" s="28" t="s">
        <v>29020</v>
      </c>
      <c r="R3920" s="44">
        <v>0</v>
      </c>
    </row>
    <row r="3921" spans="1:18" ht="140.25" x14ac:dyDescent="0.2">
      <c r="A3921" s="28" t="s">
        <v>54</v>
      </c>
      <c r="B3921" s="28" t="s">
        <v>7941</v>
      </c>
      <c r="C3921" s="28" t="s">
        <v>60</v>
      </c>
      <c r="D3921" s="28" t="s">
        <v>55</v>
      </c>
      <c r="E3921" s="37">
        <v>43243.707002314812</v>
      </c>
      <c r="F3921" s="28" t="s">
        <v>13794</v>
      </c>
      <c r="G3921" s="28" t="s">
        <v>29024</v>
      </c>
      <c r="H3921" s="28" t="s">
        <v>82</v>
      </c>
      <c r="I3921" s="28" t="s">
        <v>7942</v>
      </c>
      <c r="J3921" s="43" t="s">
        <v>13796</v>
      </c>
      <c r="K3921" s="43" t="s">
        <v>13797</v>
      </c>
      <c r="L3921" s="43" t="s">
        <v>13797</v>
      </c>
      <c r="M3921" s="43" t="s">
        <v>29025</v>
      </c>
      <c r="N3921" s="43" t="s">
        <v>7943</v>
      </c>
      <c r="O3921" s="43" t="s">
        <v>7944</v>
      </c>
      <c r="P3921" s="28" t="s">
        <v>29026</v>
      </c>
      <c r="Q3921" s="28" t="s">
        <v>29027</v>
      </c>
      <c r="R3921" s="44">
        <v>0</v>
      </c>
    </row>
    <row r="3922" spans="1:18" ht="102" x14ac:dyDescent="0.2">
      <c r="A3922" s="28" t="s">
        <v>54</v>
      </c>
      <c r="B3922" s="28" t="s">
        <v>9046</v>
      </c>
      <c r="C3922" s="28" t="s">
        <v>62</v>
      </c>
      <c r="D3922" s="28" t="s">
        <v>55</v>
      </c>
      <c r="E3922" s="37">
        <v>43221.479050925926</v>
      </c>
      <c r="F3922" s="28" t="s">
        <v>13794</v>
      </c>
      <c r="G3922" s="28" t="s">
        <v>29028</v>
      </c>
      <c r="H3922" s="28" t="s">
        <v>82</v>
      </c>
      <c r="I3922" s="28" t="s">
        <v>10219</v>
      </c>
      <c r="J3922" s="43" t="s">
        <v>13796</v>
      </c>
      <c r="K3922" s="43" t="s">
        <v>13797</v>
      </c>
      <c r="L3922" s="43" t="s">
        <v>13797</v>
      </c>
      <c r="M3922" s="43" t="s">
        <v>29029</v>
      </c>
      <c r="N3922" s="43" t="s">
        <v>409</v>
      </c>
      <c r="O3922" s="43" t="s">
        <v>410</v>
      </c>
      <c r="P3922" s="28" t="s">
        <v>29030</v>
      </c>
      <c r="Q3922" s="28" t="s">
        <v>29031</v>
      </c>
      <c r="R3922" s="44">
        <v>0</v>
      </c>
    </row>
    <row r="3923" spans="1:18" ht="89.25" x14ac:dyDescent="0.2">
      <c r="A3923" s="28" t="s">
        <v>54</v>
      </c>
      <c r="B3923" s="28" t="s">
        <v>9046</v>
      </c>
      <c r="C3923" s="28" t="s">
        <v>62</v>
      </c>
      <c r="D3923" s="28" t="s">
        <v>55</v>
      </c>
      <c r="E3923" s="37">
        <v>43221.533842592587</v>
      </c>
      <c r="F3923" s="28" t="s">
        <v>13794</v>
      </c>
      <c r="G3923" s="28" t="s">
        <v>29032</v>
      </c>
      <c r="H3923" s="28" t="s">
        <v>82</v>
      </c>
      <c r="I3923" s="28" t="s">
        <v>10399</v>
      </c>
      <c r="J3923" s="43" t="s">
        <v>13796</v>
      </c>
      <c r="K3923" s="43" t="s">
        <v>13797</v>
      </c>
      <c r="L3923" s="43" t="s">
        <v>13797</v>
      </c>
      <c r="M3923" s="43" t="s">
        <v>29033</v>
      </c>
      <c r="N3923" s="43" t="s">
        <v>148</v>
      </c>
      <c r="O3923" s="43" t="s">
        <v>149</v>
      </c>
      <c r="P3923" s="28" t="s">
        <v>29034</v>
      </c>
      <c r="Q3923" s="28" t="s">
        <v>29035</v>
      </c>
      <c r="R3923" s="44">
        <v>0</v>
      </c>
    </row>
    <row r="3924" spans="1:18" ht="102" x14ac:dyDescent="0.2">
      <c r="A3924" s="28" t="s">
        <v>54</v>
      </c>
      <c r="B3924" s="28" t="s">
        <v>9046</v>
      </c>
      <c r="C3924" s="28" t="s">
        <v>62</v>
      </c>
      <c r="D3924" s="28" t="s">
        <v>55</v>
      </c>
      <c r="E3924" s="37">
        <v>43228.418773148143</v>
      </c>
      <c r="F3924" s="28" t="s">
        <v>13794</v>
      </c>
      <c r="G3924" s="28" t="s">
        <v>29036</v>
      </c>
      <c r="H3924" s="28" t="s">
        <v>82</v>
      </c>
      <c r="I3924" s="28" t="s">
        <v>9294</v>
      </c>
      <c r="J3924" s="43" t="s">
        <v>13796</v>
      </c>
      <c r="K3924" s="43" t="s">
        <v>13797</v>
      </c>
      <c r="L3924" s="43" t="s">
        <v>13797</v>
      </c>
      <c r="M3924" s="43" t="s">
        <v>29037</v>
      </c>
      <c r="N3924" s="43" t="s">
        <v>144</v>
      </c>
      <c r="O3924" s="43" t="s">
        <v>145</v>
      </c>
      <c r="P3924" s="28" t="s">
        <v>29038</v>
      </c>
      <c r="Q3924" s="28" t="s">
        <v>29039</v>
      </c>
      <c r="R3924" s="44">
        <v>0</v>
      </c>
    </row>
    <row r="3925" spans="1:18" ht="76.5" x14ac:dyDescent="0.2">
      <c r="A3925" s="28" t="s">
        <v>54</v>
      </c>
      <c r="B3925" s="28" t="s">
        <v>9046</v>
      </c>
      <c r="C3925" s="28" t="s">
        <v>62</v>
      </c>
      <c r="D3925" s="28" t="s">
        <v>55</v>
      </c>
      <c r="E3925" s="37">
        <v>43230.503854166665</v>
      </c>
      <c r="F3925" s="28" t="s">
        <v>13794</v>
      </c>
      <c r="G3925" s="28" t="s">
        <v>29040</v>
      </c>
      <c r="H3925" s="28" t="s">
        <v>82</v>
      </c>
      <c r="I3925" s="28" t="s">
        <v>9518</v>
      </c>
      <c r="J3925" s="43" t="s">
        <v>13796</v>
      </c>
      <c r="K3925" s="43" t="s">
        <v>13797</v>
      </c>
      <c r="L3925" s="43" t="s">
        <v>13797</v>
      </c>
      <c r="M3925" s="43" t="s">
        <v>29041</v>
      </c>
      <c r="N3925" s="43" t="s">
        <v>763</v>
      </c>
      <c r="O3925" s="43" t="s">
        <v>764</v>
      </c>
      <c r="P3925" s="28" t="s">
        <v>29038</v>
      </c>
      <c r="Q3925" s="28" t="s">
        <v>29039</v>
      </c>
      <c r="R3925" s="44">
        <v>0</v>
      </c>
    </row>
    <row r="3926" spans="1:18" ht="89.25" x14ac:dyDescent="0.2">
      <c r="A3926" s="28" t="s">
        <v>54</v>
      </c>
      <c r="B3926" s="28" t="s">
        <v>9046</v>
      </c>
      <c r="C3926" s="28" t="s">
        <v>62</v>
      </c>
      <c r="D3926" s="28" t="s">
        <v>55</v>
      </c>
      <c r="E3926" s="37">
        <v>43235.498726851853</v>
      </c>
      <c r="F3926" s="28" t="s">
        <v>13794</v>
      </c>
      <c r="G3926" s="28" t="s">
        <v>29042</v>
      </c>
      <c r="H3926" s="28" t="s">
        <v>82</v>
      </c>
      <c r="I3926" s="28" t="s">
        <v>10033</v>
      </c>
      <c r="J3926" s="43" t="s">
        <v>13796</v>
      </c>
      <c r="K3926" s="43" t="s">
        <v>13797</v>
      </c>
      <c r="L3926" s="43" t="s">
        <v>13797</v>
      </c>
      <c r="M3926" s="43" t="s">
        <v>29043</v>
      </c>
      <c r="N3926" s="43" t="s">
        <v>10034</v>
      </c>
      <c r="O3926" s="43" t="s">
        <v>10035</v>
      </c>
      <c r="P3926" s="28" t="s">
        <v>29044</v>
      </c>
      <c r="Q3926" s="28" t="s">
        <v>29045</v>
      </c>
      <c r="R3926" s="44">
        <v>0</v>
      </c>
    </row>
    <row r="3927" spans="1:18" ht="114.75" x14ac:dyDescent="0.2">
      <c r="A3927" s="28" t="s">
        <v>54</v>
      </c>
      <c r="B3927" s="28" t="s">
        <v>9046</v>
      </c>
      <c r="C3927" s="28" t="s">
        <v>62</v>
      </c>
      <c r="D3927" s="28" t="s">
        <v>55</v>
      </c>
      <c r="E3927" s="37">
        <v>43236.500428240739</v>
      </c>
      <c r="F3927" s="28" t="s">
        <v>13794</v>
      </c>
      <c r="G3927" s="28" t="s">
        <v>29046</v>
      </c>
      <c r="H3927" s="28" t="s">
        <v>82</v>
      </c>
      <c r="I3927" s="28" t="s">
        <v>9047</v>
      </c>
      <c r="J3927" s="43" t="s">
        <v>13796</v>
      </c>
      <c r="K3927" s="43" t="s">
        <v>13797</v>
      </c>
      <c r="L3927" s="43" t="s">
        <v>13797</v>
      </c>
      <c r="M3927" s="43" t="s">
        <v>29047</v>
      </c>
      <c r="N3927" s="43" t="s">
        <v>3425</v>
      </c>
      <c r="O3927" s="43" t="s">
        <v>3426</v>
      </c>
      <c r="P3927" s="28" t="s">
        <v>29048</v>
      </c>
      <c r="Q3927" s="28" t="s">
        <v>29049</v>
      </c>
      <c r="R3927" s="44">
        <v>0</v>
      </c>
    </row>
    <row r="3928" spans="1:18" ht="114.75" x14ac:dyDescent="0.2">
      <c r="A3928" s="28" t="s">
        <v>54</v>
      </c>
      <c r="B3928" s="28" t="s">
        <v>9046</v>
      </c>
      <c r="C3928" s="28" t="s">
        <v>62</v>
      </c>
      <c r="D3928" s="28" t="s">
        <v>55</v>
      </c>
      <c r="E3928" s="37">
        <v>43237.478993055556</v>
      </c>
      <c r="F3928" s="28" t="s">
        <v>13794</v>
      </c>
      <c r="G3928" s="28" t="s">
        <v>29050</v>
      </c>
      <c r="H3928" s="28" t="s">
        <v>82</v>
      </c>
      <c r="I3928" s="28" t="s">
        <v>11049</v>
      </c>
      <c r="J3928" s="43" t="s">
        <v>13796</v>
      </c>
      <c r="K3928" s="43" t="s">
        <v>13797</v>
      </c>
      <c r="L3928" s="43" t="s">
        <v>13797</v>
      </c>
      <c r="M3928" s="43" t="s">
        <v>29051</v>
      </c>
      <c r="N3928" s="43" t="s">
        <v>90</v>
      </c>
      <c r="O3928" s="43" t="s">
        <v>91</v>
      </c>
      <c r="P3928" s="28" t="s">
        <v>29052</v>
      </c>
      <c r="Q3928" s="28" t="s">
        <v>29053</v>
      </c>
      <c r="R3928" s="44">
        <v>0</v>
      </c>
    </row>
    <row r="3929" spans="1:18" ht="89.25" x14ac:dyDescent="0.2">
      <c r="A3929" s="28" t="s">
        <v>54</v>
      </c>
      <c r="B3929" s="28" t="s">
        <v>9046</v>
      </c>
      <c r="C3929" s="28" t="s">
        <v>62</v>
      </c>
      <c r="D3929" s="28" t="s">
        <v>55</v>
      </c>
      <c r="E3929" s="37">
        <v>43238.415104166663</v>
      </c>
      <c r="F3929" s="28" t="s">
        <v>13794</v>
      </c>
      <c r="G3929" s="28" t="s">
        <v>29054</v>
      </c>
      <c r="H3929" s="28" t="s">
        <v>82</v>
      </c>
      <c r="I3929" s="28" t="s">
        <v>9635</v>
      </c>
      <c r="J3929" s="43" t="s">
        <v>13796</v>
      </c>
      <c r="K3929" s="43" t="s">
        <v>13797</v>
      </c>
      <c r="L3929" s="43" t="s">
        <v>13797</v>
      </c>
      <c r="M3929" s="43" t="s">
        <v>29055</v>
      </c>
      <c r="N3929" s="43" t="s">
        <v>9636</v>
      </c>
      <c r="O3929" s="43" t="s">
        <v>9637</v>
      </c>
      <c r="P3929" s="28" t="s">
        <v>29056</v>
      </c>
      <c r="Q3929" s="28" t="s">
        <v>29057</v>
      </c>
      <c r="R3929" s="44">
        <v>0</v>
      </c>
    </row>
    <row r="3930" spans="1:18" ht="89.25" x14ac:dyDescent="0.2">
      <c r="A3930" s="28" t="s">
        <v>54</v>
      </c>
      <c r="B3930" s="28" t="s">
        <v>9046</v>
      </c>
      <c r="C3930" s="28" t="s">
        <v>62</v>
      </c>
      <c r="D3930" s="28" t="s">
        <v>55</v>
      </c>
      <c r="E3930" s="37">
        <v>43238.621446759258</v>
      </c>
      <c r="F3930" s="28" t="s">
        <v>13794</v>
      </c>
      <c r="G3930" s="28" t="s">
        <v>29058</v>
      </c>
      <c r="H3930" s="28" t="s">
        <v>82</v>
      </c>
      <c r="I3930" s="28" t="s">
        <v>9794</v>
      </c>
      <c r="J3930" s="43" t="s">
        <v>13796</v>
      </c>
      <c r="K3930" s="43" t="s">
        <v>13797</v>
      </c>
      <c r="L3930" s="43" t="s">
        <v>13797</v>
      </c>
      <c r="M3930" s="43" t="s">
        <v>29059</v>
      </c>
      <c r="N3930" s="43" t="s">
        <v>9795</v>
      </c>
      <c r="O3930" s="43" t="s">
        <v>9796</v>
      </c>
      <c r="P3930" s="28" t="s">
        <v>29060</v>
      </c>
      <c r="Q3930" s="28" t="s">
        <v>29061</v>
      </c>
      <c r="R3930" s="44">
        <v>0</v>
      </c>
    </row>
    <row r="3931" spans="1:18" ht="127.5" x14ac:dyDescent="0.2">
      <c r="A3931" s="28" t="s">
        <v>54</v>
      </c>
      <c r="B3931" s="28" t="s">
        <v>9046</v>
      </c>
      <c r="C3931" s="28" t="s">
        <v>62</v>
      </c>
      <c r="D3931" s="28" t="s">
        <v>55</v>
      </c>
      <c r="E3931" s="37">
        <v>43242.389537037037</v>
      </c>
      <c r="F3931" s="28" t="s">
        <v>13794</v>
      </c>
      <c r="G3931" s="28" t="s">
        <v>29062</v>
      </c>
      <c r="H3931" s="28" t="s">
        <v>82</v>
      </c>
      <c r="I3931" s="28" t="s">
        <v>10425</v>
      </c>
      <c r="J3931" s="43" t="s">
        <v>13796</v>
      </c>
      <c r="K3931" s="43" t="s">
        <v>13797</v>
      </c>
      <c r="L3931" s="43" t="s">
        <v>13797</v>
      </c>
      <c r="M3931" s="43" t="s">
        <v>29063</v>
      </c>
      <c r="N3931" s="43" t="s">
        <v>4068</v>
      </c>
      <c r="O3931" s="43" t="s">
        <v>4069</v>
      </c>
      <c r="P3931" s="28" t="s">
        <v>29064</v>
      </c>
      <c r="Q3931" s="28" t="s">
        <v>29065</v>
      </c>
      <c r="R3931" s="44">
        <v>0</v>
      </c>
    </row>
    <row r="3932" spans="1:18" ht="114.75" x14ac:dyDescent="0.2">
      <c r="A3932" s="28" t="s">
        <v>54</v>
      </c>
      <c r="B3932" s="28" t="s">
        <v>9046</v>
      </c>
      <c r="C3932" s="28" t="s">
        <v>62</v>
      </c>
      <c r="D3932" s="28" t="s">
        <v>55</v>
      </c>
      <c r="E3932" s="37">
        <v>43242.520624999997</v>
      </c>
      <c r="F3932" s="28" t="s">
        <v>13794</v>
      </c>
      <c r="G3932" s="28" t="s">
        <v>29066</v>
      </c>
      <c r="H3932" s="28" t="s">
        <v>82</v>
      </c>
      <c r="I3932" s="28" t="s">
        <v>10003</v>
      </c>
      <c r="J3932" s="43" t="s">
        <v>13796</v>
      </c>
      <c r="K3932" s="43" t="s">
        <v>13797</v>
      </c>
      <c r="L3932" s="43" t="s">
        <v>13797</v>
      </c>
      <c r="M3932" s="43" t="s">
        <v>29067</v>
      </c>
      <c r="N3932" s="43" t="s">
        <v>10004</v>
      </c>
      <c r="O3932" s="43" t="s">
        <v>10005</v>
      </c>
      <c r="P3932" s="28" t="s">
        <v>29068</v>
      </c>
      <c r="Q3932" s="28" t="s">
        <v>29069</v>
      </c>
      <c r="R3932" s="44">
        <v>0</v>
      </c>
    </row>
    <row r="3933" spans="1:18" ht="114.75" x14ac:dyDescent="0.2">
      <c r="A3933" s="28" t="s">
        <v>54</v>
      </c>
      <c r="B3933" s="28" t="s">
        <v>9046</v>
      </c>
      <c r="C3933" s="28" t="s">
        <v>62</v>
      </c>
      <c r="D3933" s="28" t="s">
        <v>55</v>
      </c>
      <c r="E3933" s="37">
        <v>43242.542615740742</v>
      </c>
      <c r="F3933" s="28" t="s">
        <v>13794</v>
      </c>
      <c r="G3933" s="28" t="s">
        <v>29070</v>
      </c>
      <c r="H3933" s="28" t="s">
        <v>82</v>
      </c>
      <c r="I3933" s="28" t="s">
        <v>9105</v>
      </c>
      <c r="J3933" s="43" t="s">
        <v>13796</v>
      </c>
      <c r="K3933" s="43" t="s">
        <v>13797</v>
      </c>
      <c r="L3933" s="43" t="s">
        <v>13797</v>
      </c>
      <c r="M3933" s="43" t="s">
        <v>29071</v>
      </c>
      <c r="N3933" s="43" t="s">
        <v>853</v>
      </c>
      <c r="O3933" s="43" t="s">
        <v>854</v>
      </c>
      <c r="P3933" s="28" t="s">
        <v>29072</v>
      </c>
      <c r="Q3933" s="28" t="s">
        <v>29073</v>
      </c>
      <c r="R3933" s="44">
        <v>0</v>
      </c>
    </row>
    <row r="3934" spans="1:18" ht="127.5" x14ac:dyDescent="0.2">
      <c r="A3934" s="28" t="s">
        <v>54</v>
      </c>
      <c r="B3934" s="28" t="s">
        <v>9046</v>
      </c>
      <c r="C3934" s="28" t="s">
        <v>62</v>
      </c>
      <c r="D3934" s="28" t="s">
        <v>55</v>
      </c>
      <c r="E3934" s="37">
        <v>43245.473541666666</v>
      </c>
      <c r="F3934" s="28" t="s">
        <v>13794</v>
      </c>
      <c r="G3934" s="28" t="s">
        <v>29074</v>
      </c>
      <c r="H3934" s="28" t="s">
        <v>82</v>
      </c>
      <c r="I3934" s="28" t="s">
        <v>10328</v>
      </c>
      <c r="J3934" s="43" t="s">
        <v>13796</v>
      </c>
      <c r="K3934" s="43" t="s">
        <v>13797</v>
      </c>
      <c r="L3934" s="43" t="s">
        <v>13797</v>
      </c>
      <c r="M3934" s="43" t="s">
        <v>29075</v>
      </c>
      <c r="N3934" s="43" t="s">
        <v>1698</v>
      </c>
      <c r="O3934" s="43" t="s">
        <v>1699</v>
      </c>
      <c r="P3934" s="28" t="s">
        <v>29076</v>
      </c>
      <c r="Q3934" s="28" t="s">
        <v>29077</v>
      </c>
      <c r="R3934" s="44">
        <v>0</v>
      </c>
    </row>
    <row r="3935" spans="1:18" ht="127.5" x14ac:dyDescent="0.2">
      <c r="A3935" s="28" t="s">
        <v>54</v>
      </c>
      <c r="B3935" s="28" t="s">
        <v>11967</v>
      </c>
      <c r="C3935" s="28" t="s">
        <v>63</v>
      </c>
      <c r="D3935" s="28" t="s">
        <v>55</v>
      </c>
      <c r="E3935" s="37">
        <v>43221.560706018514</v>
      </c>
      <c r="F3935" s="28" t="s">
        <v>13794</v>
      </c>
      <c r="G3935" s="28" t="s">
        <v>29078</v>
      </c>
      <c r="H3935" s="28" t="s">
        <v>82</v>
      </c>
      <c r="I3935" s="28" t="s">
        <v>12633</v>
      </c>
      <c r="J3935" s="43" t="s">
        <v>13796</v>
      </c>
      <c r="K3935" s="43" t="s">
        <v>13797</v>
      </c>
      <c r="L3935" s="43" t="s">
        <v>13797</v>
      </c>
      <c r="M3935" s="43" t="s">
        <v>29079</v>
      </c>
      <c r="N3935" s="43" t="s">
        <v>144</v>
      </c>
      <c r="O3935" s="43" t="s">
        <v>145</v>
      </c>
      <c r="P3935" s="28" t="s">
        <v>29080</v>
      </c>
      <c r="Q3935" s="28" t="s">
        <v>29081</v>
      </c>
      <c r="R3935" s="44">
        <v>0</v>
      </c>
    </row>
    <row r="3936" spans="1:18" ht="89.25" x14ac:dyDescent="0.2">
      <c r="A3936" s="28" t="s">
        <v>54</v>
      </c>
      <c r="B3936" s="28" t="s">
        <v>11967</v>
      </c>
      <c r="C3936" s="28" t="s">
        <v>63</v>
      </c>
      <c r="D3936" s="28" t="s">
        <v>55</v>
      </c>
      <c r="E3936" s="37">
        <v>43221.581840277773</v>
      </c>
      <c r="F3936" s="28" t="s">
        <v>13794</v>
      </c>
      <c r="G3936" s="28" t="s">
        <v>29082</v>
      </c>
      <c r="H3936" s="28" t="s">
        <v>82</v>
      </c>
      <c r="I3936" s="28" t="s">
        <v>13021</v>
      </c>
      <c r="J3936" s="43" t="s">
        <v>13796</v>
      </c>
      <c r="K3936" s="43" t="s">
        <v>13797</v>
      </c>
      <c r="L3936" s="43" t="s">
        <v>13797</v>
      </c>
      <c r="M3936" s="43" t="s">
        <v>29083</v>
      </c>
      <c r="N3936" s="43" t="s">
        <v>13022</v>
      </c>
      <c r="O3936" s="43" t="s">
        <v>13023</v>
      </c>
      <c r="P3936" s="28" t="s">
        <v>29084</v>
      </c>
      <c r="Q3936" s="28" t="s">
        <v>29085</v>
      </c>
      <c r="R3936" s="44">
        <v>0</v>
      </c>
    </row>
    <row r="3937" spans="1:18" ht="63.75" x14ac:dyDescent="0.2">
      <c r="A3937" s="28" t="s">
        <v>54</v>
      </c>
      <c r="B3937" s="28" t="s">
        <v>11967</v>
      </c>
      <c r="C3937" s="28" t="s">
        <v>63</v>
      </c>
      <c r="D3937" s="28" t="s">
        <v>55</v>
      </c>
      <c r="E3937" s="37">
        <v>43222.472384259258</v>
      </c>
      <c r="F3937" s="28" t="s">
        <v>13794</v>
      </c>
      <c r="G3937" s="28" t="s">
        <v>29086</v>
      </c>
      <c r="H3937" s="28" t="s">
        <v>82</v>
      </c>
      <c r="I3937" s="28" t="s">
        <v>29087</v>
      </c>
      <c r="J3937" s="43" t="s">
        <v>13796</v>
      </c>
      <c r="K3937" s="43" t="s">
        <v>13797</v>
      </c>
      <c r="L3937" s="43" t="s">
        <v>13797</v>
      </c>
      <c r="M3937" s="43" t="s">
        <v>29088</v>
      </c>
      <c r="N3937" s="43" t="s">
        <v>156</v>
      </c>
      <c r="O3937" s="43" t="s">
        <v>157</v>
      </c>
      <c r="P3937" s="28" t="s">
        <v>29089</v>
      </c>
      <c r="Q3937" s="28" t="s">
        <v>29090</v>
      </c>
      <c r="R3937" s="44">
        <v>0</v>
      </c>
    </row>
    <row r="3938" spans="1:18" ht="63.75" x14ac:dyDescent="0.2">
      <c r="A3938" s="28" t="s">
        <v>54</v>
      </c>
      <c r="B3938" s="28" t="s">
        <v>11967</v>
      </c>
      <c r="C3938" s="28" t="s">
        <v>63</v>
      </c>
      <c r="D3938" s="28" t="s">
        <v>55</v>
      </c>
      <c r="E3938" s="37">
        <v>43223.45815972222</v>
      </c>
      <c r="F3938" s="28" t="s">
        <v>13794</v>
      </c>
      <c r="G3938" s="28" t="s">
        <v>29091</v>
      </c>
      <c r="H3938" s="28" t="s">
        <v>82</v>
      </c>
      <c r="I3938" s="28" t="s">
        <v>29092</v>
      </c>
      <c r="J3938" s="43" t="s">
        <v>13796</v>
      </c>
      <c r="K3938" s="43" t="s">
        <v>13797</v>
      </c>
      <c r="L3938" s="43" t="s">
        <v>13797</v>
      </c>
      <c r="M3938" s="43" t="s">
        <v>29093</v>
      </c>
      <c r="N3938" s="43" t="s">
        <v>144</v>
      </c>
      <c r="O3938" s="43" t="s">
        <v>145</v>
      </c>
      <c r="P3938" s="28" t="s">
        <v>29094</v>
      </c>
      <c r="Q3938" s="28" t="s">
        <v>29095</v>
      </c>
      <c r="R3938" s="44">
        <v>0</v>
      </c>
    </row>
    <row r="3939" spans="1:18" ht="63.75" x14ac:dyDescent="0.2">
      <c r="A3939" s="28" t="s">
        <v>54</v>
      </c>
      <c r="B3939" s="28" t="s">
        <v>11967</v>
      </c>
      <c r="C3939" s="28" t="s">
        <v>63</v>
      </c>
      <c r="D3939" s="28" t="s">
        <v>55</v>
      </c>
      <c r="E3939" s="37">
        <v>43223.460486111107</v>
      </c>
      <c r="F3939" s="28" t="s">
        <v>13794</v>
      </c>
      <c r="G3939" s="28" t="s">
        <v>29096</v>
      </c>
      <c r="H3939" s="28" t="s">
        <v>82</v>
      </c>
      <c r="I3939" s="28" t="s">
        <v>29097</v>
      </c>
      <c r="J3939" s="43" t="s">
        <v>13796</v>
      </c>
      <c r="K3939" s="43" t="s">
        <v>13797</v>
      </c>
      <c r="L3939" s="43" t="s">
        <v>13797</v>
      </c>
      <c r="M3939" s="43" t="s">
        <v>29098</v>
      </c>
      <c r="N3939" s="43" t="s">
        <v>144</v>
      </c>
      <c r="O3939" s="43" t="s">
        <v>145</v>
      </c>
      <c r="P3939" s="28" t="s">
        <v>29094</v>
      </c>
      <c r="Q3939" s="28" t="s">
        <v>29095</v>
      </c>
      <c r="R3939" s="44">
        <v>0</v>
      </c>
    </row>
    <row r="3940" spans="1:18" ht="114.75" x14ac:dyDescent="0.2">
      <c r="A3940" s="28" t="s">
        <v>54</v>
      </c>
      <c r="B3940" s="28" t="s">
        <v>11967</v>
      </c>
      <c r="C3940" s="28" t="s">
        <v>63</v>
      </c>
      <c r="D3940" s="28" t="s">
        <v>55</v>
      </c>
      <c r="E3940" s="37">
        <v>43223.563784722217</v>
      </c>
      <c r="F3940" s="28" t="s">
        <v>13794</v>
      </c>
      <c r="G3940" s="28" t="s">
        <v>29099</v>
      </c>
      <c r="H3940" s="28" t="s">
        <v>82</v>
      </c>
      <c r="I3940" s="28" t="s">
        <v>11968</v>
      </c>
      <c r="J3940" s="43" t="s">
        <v>13796</v>
      </c>
      <c r="K3940" s="43" t="s">
        <v>13797</v>
      </c>
      <c r="L3940" s="43" t="s">
        <v>13797</v>
      </c>
      <c r="M3940" s="43" t="s">
        <v>29100</v>
      </c>
      <c r="N3940" s="43" t="s">
        <v>144</v>
      </c>
      <c r="O3940" s="43" t="s">
        <v>145</v>
      </c>
      <c r="P3940" s="28" t="s">
        <v>29094</v>
      </c>
      <c r="Q3940" s="28" t="s">
        <v>29095</v>
      </c>
      <c r="R3940" s="44">
        <v>0</v>
      </c>
    </row>
    <row r="3941" spans="1:18" ht="89.25" x14ac:dyDescent="0.2">
      <c r="A3941" s="28" t="s">
        <v>54</v>
      </c>
      <c r="B3941" s="28" t="s">
        <v>11967</v>
      </c>
      <c r="C3941" s="28" t="s">
        <v>63</v>
      </c>
      <c r="D3941" s="28" t="s">
        <v>55</v>
      </c>
      <c r="E3941" s="37">
        <v>43223.671041666668</v>
      </c>
      <c r="F3941" s="28" t="s">
        <v>13794</v>
      </c>
      <c r="G3941" s="28" t="s">
        <v>29101</v>
      </c>
      <c r="H3941" s="28" t="s">
        <v>82</v>
      </c>
      <c r="I3941" s="28" t="s">
        <v>12985</v>
      </c>
      <c r="J3941" s="43" t="s">
        <v>13796</v>
      </c>
      <c r="K3941" s="43" t="s">
        <v>13797</v>
      </c>
      <c r="L3941" s="43" t="s">
        <v>13797</v>
      </c>
      <c r="M3941" s="43" t="s">
        <v>29102</v>
      </c>
      <c r="N3941" s="43" t="s">
        <v>4889</v>
      </c>
      <c r="O3941" s="43" t="s">
        <v>4890</v>
      </c>
      <c r="P3941" s="28" t="s">
        <v>29103</v>
      </c>
      <c r="Q3941" s="28" t="s">
        <v>29104</v>
      </c>
      <c r="R3941" s="44">
        <v>0</v>
      </c>
    </row>
    <row r="3942" spans="1:18" ht="89.25" x14ac:dyDescent="0.2">
      <c r="A3942" s="28" t="s">
        <v>54</v>
      </c>
      <c r="B3942" s="28" t="s">
        <v>11967</v>
      </c>
      <c r="C3942" s="28" t="s">
        <v>63</v>
      </c>
      <c r="D3942" s="28" t="s">
        <v>55</v>
      </c>
      <c r="E3942" s="37">
        <v>43224.564247685186</v>
      </c>
      <c r="F3942" s="28" t="s">
        <v>13794</v>
      </c>
      <c r="G3942" s="28" t="s">
        <v>29105</v>
      </c>
      <c r="H3942" s="28" t="s">
        <v>82</v>
      </c>
      <c r="I3942" s="28" t="s">
        <v>29106</v>
      </c>
      <c r="J3942" s="43" t="s">
        <v>13796</v>
      </c>
      <c r="K3942" s="43" t="s">
        <v>13797</v>
      </c>
      <c r="L3942" s="43" t="s">
        <v>13797</v>
      </c>
      <c r="M3942" s="43" t="s">
        <v>29107</v>
      </c>
      <c r="N3942" s="43" t="s">
        <v>7637</v>
      </c>
      <c r="O3942" s="43" t="s">
        <v>7638</v>
      </c>
      <c r="P3942" s="28" t="s">
        <v>29108</v>
      </c>
      <c r="Q3942" s="28" t="s">
        <v>29109</v>
      </c>
      <c r="R3942" s="44">
        <v>0</v>
      </c>
    </row>
    <row r="3943" spans="1:18" ht="89.25" x14ac:dyDescent="0.2">
      <c r="A3943" s="28" t="s">
        <v>54</v>
      </c>
      <c r="B3943" s="28" t="s">
        <v>11967</v>
      </c>
      <c r="C3943" s="28" t="s">
        <v>63</v>
      </c>
      <c r="D3943" s="28" t="s">
        <v>55</v>
      </c>
      <c r="E3943" s="37">
        <v>43224.566944444443</v>
      </c>
      <c r="F3943" s="28" t="s">
        <v>13794</v>
      </c>
      <c r="G3943" s="28" t="s">
        <v>29110</v>
      </c>
      <c r="H3943" s="28" t="s">
        <v>82</v>
      </c>
      <c r="I3943" s="28" t="s">
        <v>12854</v>
      </c>
      <c r="J3943" s="43" t="s">
        <v>13796</v>
      </c>
      <c r="K3943" s="43" t="s">
        <v>13797</v>
      </c>
      <c r="L3943" s="43" t="s">
        <v>13797</v>
      </c>
      <c r="M3943" s="43" t="s">
        <v>29111</v>
      </c>
      <c r="N3943" s="43" t="s">
        <v>1118</v>
      </c>
      <c r="O3943" s="43" t="s">
        <v>1119</v>
      </c>
      <c r="P3943" s="28" t="s">
        <v>29108</v>
      </c>
      <c r="Q3943" s="28" t="s">
        <v>29109</v>
      </c>
      <c r="R3943" s="44">
        <v>0</v>
      </c>
    </row>
    <row r="3944" spans="1:18" ht="63.75" x14ac:dyDescent="0.2">
      <c r="A3944" s="28" t="s">
        <v>54</v>
      </c>
      <c r="B3944" s="28" t="s">
        <v>11967</v>
      </c>
      <c r="C3944" s="28" t="s">
        <v>63</v>
      </c>
      <c r="D3944" s="28" t="s">
        <v>55</v>
      </c>
      <c r="E3944" s="37">
        <v>43229.757071759261</v>
      </c>
      <c r="F3944" s="28" t="s">
        <v>13794</v>
      </c>
      <c r="G3944" s="28" t="s">
        <v>29112</v>
      </c>
      <c r="H3944" s="28" t="s">
        <v>82</v>
      </c>
      <c r="I3944" s="28" t="s">
        <v>12351</v>
      </c>
      <c r="J3944" s="43" t="s">
        <v>13796</v>
      </c>
      <c r="K3944" s="43" t="s">
        <v>13797</v>
      </c>
      <c r="L3944" s="43" t="s">
        <v>13797</v>
      </c>
      <c r="M3944" s="43" t="s">
        <v>29113</v>
      </c>
      <c r="N3944" s="43" t="s">
        <v>156</v>
      </c>
      <c r="O3944" s="43" t="s">
        <v>157</v>
      </c>
      <c r="P3944" s="28" t="s">
        <v>29089</v>
      </c>
      <c r="Q3944" s="28" t="s">
        <v>29090</v>
      </c>
      <c r="R3944" s="44">
        <v>0</v>
      </c>
    </row>
    <row r="3945" spans="1:18" ht="140.25" x14ac:dyDescent="0.2">
      <c r="A3945" s="28" t="s">
        <v>54</v>
      </c>
      <c r="B3945" s="28" t="s">
        <v>11967</v>
      </c>
      <c r="C3945" s="28" t="s">
        <v>63</v>
      </c>
      <c r="D3945" s="28" t="s">
        <v>55</v>
      </c>
      <c r="E3945" s="37">
        <v>43230.673495370371</v>
      </c>
      <c r="F3945" s="28" t="s">
        <v>13794</v>
      </c>
      <c r="G3945" s="28" t="s">
        <v>29114</v>
      </c>
      <c r="H3945" s="28" t="s">
        <v>82</v>
      </c>
      <c r="I3945" s="28" t="s">
        <v>12124</v>
      </c>
      <c r="J3945" s="43" t="s">
        <v>13796</v>
      </c>
      <c r="K3945" s="43" t="s">
        <v>13797</v>
      </c>
      <c r="L3945" s="43" t="s">
        <v>13797</v>
      </c>
      <c r="M3945" s="43" t="s">
        <v>29115</v>
      </c>
      <c r="N3945" s="43" t="s">
        <v>90</v>
      </c>
      <c r="O3945" s="43" t="s">
        <v>91</v>
      </c>
      <c r="P3945" s="28" t="s">
        <v>29116</v>
      </c>
      <c r="Q3945" s="28" t="s">
        <v>29117</v>
      </c>
      <c r="R3945" s="44">
        <v>0</v>
      </c>
    </row>
    <row r="3946" spans="1:18" ht="140.25" x14ac:dyDescent="0.2">
      <c r="A3946" s="28" t="s">
        <v>54</v>
      </c>
      <c r="B3946" s="28" t="s">
        <v>11967</v>
      </c>
      <c r="C3946" s="28" t="s">
        <v>63</v>
      </c>
      <c r="D3946" s="28" t="s">
        <v>55</v>
      </c>
      <c r="E3946" s="37">
        <v>43230.683055555557</v>
      </c>
      <c r="F3946" s="28" t="s">
        <v>13794</v>
      </c>
      <c r="G3946" s="28" t="s">
        <v>29118</v>
      </c>
      <c r="H3946" s="28" t="s">
        <v>82</v>
      </c>
      <c r="I3946" s="28" t="s">
        <v>29119</v>
      </c>
      <c r="J3946" s="43" t="s">
        <v>13796</v>
      </c>
      <c r="K3946" s="43" t="s">
        <v>13797</v>
      </c>
      <c r="L3946" s="43" t="s">
        <v>13797</v>
      </c>
      <c r="M3946" s="43" t="s">
        <v>29120</v>
      </c>
      <c r="N3946" s="43" t="s">
        <v>123</v>
      </c>
      <c r="O3946" s="43" t="s">
        <v>124</v>
      </c>
      <c r="P3946" s="28" t="s">
        <v>29121</v>
      </c>
      <c r="Q3946" s="28" t="s">
        <v>29122</v>
      </c>
      <c r="R3946" s="44">
        <v>0</v>
      </c>
    </row>
    <row r="3947" spans="1:18" ht="89.25" x14ac:dyDescent="0.2">
      <c r="A3947" s="28" t="s">
        <v>54</v>
      </c>
      <c r="B3947" s="28" t="s">
        <v>11967</v>
      </c>
      <c r="C3947" s="28" t="s">
        <v>63</v>
      </c>
      <c r="D3947" s="28" t="s">
        <v>55</v>
      </c>
      <c r="E3947" s="37">
        <v>43231.679548611108</v>
      </c>
      <c r="F3947" s="28" t="s">
        <v>13794</v>
      </c>
      <c r="G3947" s="28" t="s">
        <v>29123</v>
      </c>
      <c r="H3947" s="28" t="s">
        <v>82</v>
      </c>
      <c r="I3947" s="28" t="s">
        <v>12344</v>
      </c>
      <c r="J3947" s="43" t="s">
        <v>13796</v>
      </c>
      <c r="K3947" s="43" t="s">
        <v>13797</v>
      </c>
      <c r="L3947" s="43" t="s">
        <v>13797</v>
      </c>
      <c r="M3947" s="43" t="s">
        <v>29124</v>
      </c>
      <c r="N3947" s="43" t="s">
        <v>4114</v>
      </c>
      <c r="O3947" s="43" t="s">
        <v>4115</v>
      </c>
      <c r="P3947" s="28" t="s">
        <v>29125</v>
      </c>
      <c r="Q3947" s="28" t="s">
        <v>29126</v>
      </c>
      <c r="R3947" s="44">
        <v>0</v>
      </c>
    </row>
    <row r="3948" spans="1:18" ht="165.75" x14ac:dyDescent="0.2">
      <c r="A3948" s="28" t="s">
        <v>54</v>
      </c>
      <c r="B3948" s="28" t="s">
        <v>11967</v>
      </c>
      <c r="C3948" s="28" t="s">
        <v>63</v>
      </c>
      <c r="D3948" s="28" t="s">
        <v>55</v>
      </c>
      <c r="E3948" s="37">
        <v>43234.586782407408</v>
      </c>
      <c r="F3948" s="28" t="s">
        <v>13794</v>
      </c>
      <c r="G3948" s="28" t="s">
        <v>29127</v>
      </c>
      <c r="H3948" s="28" t="s">
        <v>82</v>
      </c>
      <c r="I3948" s="28" t="s">
        <v>29128</v>
      </c>
      <c r="J3948" s="43" t="s">
        <v>13796</v>
      </c>
      <c r="K3948" s="43" t="s">
        <v>13797</v>
      </c>
      <c r="L3948" s="43" t="s">
        <v>13797</v>
      </c>
      <c r="M3948" s="43" t="s">
        <v>29129</v>
      </c>
      <c r="N3948" s="43" t="s">
        <v>123</v>
      </c>
      <c r="O3948" s="43" t="s">
        <v>124</v>
      </c>
      <c r="P3948" s="28" t="s">
        <v>29121</v>
      </c>
      <c r="Q3948" s="28" t="s">
        <v>29122</v>
      </c>
      <c r="R3948" s="44">
        <v>0</v>
      </c>
    </row>
    <row r="3949" spans="1:18" ht="102" x14ac:dyDescent="0.2">
      <c r="A3949" s="28" t="s">
        <v>54</v>
      </c>
      <c r="B3949" s="28" t="s">
        <v>11967</v>
      </c>
      <c r="C3949" s="28" t="s">
        <v>63</v>
      </c>
      <c r="D3949" s="28" t="s">
        <v>55</v>
      </c>
      <c r="E3949" s="37">
        <v>43234.757905092592</v>
      </c>
      <c r="F3949" s="28" t="s">
        <v>13794</v>
      </c>
      <c r="G3949" s="28" t="s">
        <v>29130</v>
      </c>
      <c r="H3949" s="28" t="s">
        <v>82</v>
      </c>
      <c r="I3949" s="28" t="s">
        <v>12129</v>
      </c>
      <c r="J3949" s="43" t="s">
        <v>13796</v>
      </c>
      <c r="K3949" s="43" t="s">
        <v>13797</v>
      </c>
      <c r="L3949" s="43" t="s">
        <v>13797</v>
      </c>
      <c r="M3949" s="43" t="s">
        <v>29131</v>
      </c>
      <c r="N3949" s="43" t="s">
        <v>6912</v>
      </c>
      <c r="O3949" s="43" t="s">
        <v>6913</v>
      </c>
      <c r="P3949" s="28" t="s">
        <v>29132</v>
      </c>
      <c r="Q3949" s="28" t="s">
        <v>29133</v>
      </c>
      <c r="R3949" s="44">
        <v>0</v>
      </c>
    </row>
    <row r="3950" spans="1:18" ht="114.75" x14ac:dyDescent="0.2">
      <c r="A3950" s="28" t="s">
        <v>54</v>
      </c>
      <c r="B3950" s="28" t="s">
        <v>11967</v>
      </c>
      <c r="C3950" s="28" t="s">
        <v>63</v>
      </c>
      <c r="D3950" s="28" t="s">
        <v>55</v>
      </c>
      <c r="E3950" s="37">
        <v>43236.582291666666</v>
      </c>
      <c r="F3950" s="28" t="s">
        <v>13794</v>
      </c>
      <c r="G3950" s="28" t="s">
        <v>29134</v>
      </c>
      <c r="H3950" s="28" t="s">
        <v>82</v>
      </c>
      <c r="I3950" s="28" t="s">
        <v>29135</v>
      </c>
      <c r="J3950" s="43" t="s">
        <v>13796</v>
      </c>
      <c r="K3950" s="43" t="s">
        <v>13797</v>
      </c>
      <c r="L3950" s="43" t="s">
        <v>13797</v>
      </c>
      <c r="M3950" s="43" t="s">
        <v>29136</v>
      </c>
      <c r="N3950" s="43" t="s">
        <v>90</v>
      </c>
      <c r="O3950" s="43" t="s">
        <v>91</v>
      </c>
      <c r="P3950" s="28" t="s">
        <v>29137</v>
      </c>
      <c r="Q3950" s="28" t="s">
        <v>29138</v>
      </c>
      <c r="R3950" s="44">
        <v>0</v>
      </c>
    </row>
    <row r="3951" spans="1:18" ht="140.25" x14ac:dyDescent="0.2">
      <c r="A3951" s="28" t="s">
        <v>54</v>
      </c>
      <c r="B3951" s="28" t="s">
        <v>11967</v>
      </c>
      <c r="C3951" s="28" t="s">
        <v>63</v>
      </c>
      <c r="D3951" s="28" t="s">
        <v>55</v>
      </c>
      <c r="E3951" s="37">
        <v>43236.688807870371</v>
      </c>
      <c r="F3951" s="28" t="s">
        <v>13794</v>
      </c>
      <c r="G3951" s="28" t="s">
        <v>29139</v>
      </c>
      <c r="H3951" s="28" t="s">
        <v>82</v>
      </c>
      <c r="I3951" s="28" t="s">
        <v>12867</v>
      </c>
      <c r="J3951" s="43" t="s">
        <v>13796</v>
      </c>
      <c r="K3951" s="43" t="s">
        <v>13797</v>
      </c>
      <c r="L3951" s="43" t="s">
        <v>13797</v>
      </c>
      <c r="M3951" s="43" t="s">
        <v>29140</v>
      </c>
      <c r="N3951" s="43" t="s">
        <v>10014</v>
      </c>
      <c r="O3951" s="43" t="s">
        <v>10015</v>
      </c>
      <c r="P3951" s="28" t="s">
        <v>29141</v>
      </c>
      <c r="Q3951" s="28" t="s">
        <v>29142</v>
      </c>
      <c r="R3951" s="44">
        <v>0</v>
      </c>
    </row>
    <row r="3952" spans="1:18" ht="140.25" x14ac:dyDescent="0.2">
      <c r="A3952" s="28" t="s">
        <v>54</v>
      </c>
      <c r="B3952" s="28" t="s">
        <v>11967</v>
      </c>
      <c r="C3952" s="28" t="s">
        <v>63</v>
      </c>
      <c r="D3952" s="28" t="s">
        <v>55</v>
      </c>
      <c r="E3952" s="37">
        <v>43238.485636574071</v>
      </c>
      <c r="F3952" s="28" t="s">
        <v>13794</v>
      </c>
      <c r="G3952" s="28" t="s">
        <v>29143</v>
      </c>
      <c r="H3952" s="28" t="s">
        <v>82</v>
      </c>
      <c r="I3952" s="28" t="s">
        <v>29144</v>
      </c>
      <c r="J3952" s="43" t="s">
        <v>13796</v>
      </c>
      <c r="K3952" s="43" t="s">
        <v>13797</v>
      </c>
      <c r="L3952" s="43" t="s">
        <v>13797</v>
      </c>
      <c r="M3952" s="43" t="s">
        <v>29145</v>
      </c>
      <c r="N3952" s="43" t="s">
        <v>123</v>
      </c>
      <c r="O3952" s="43" t="s">
        <v>124</v>
      </c>
      <c r="P3952" s="28" t="s">
        <v>29121</v>
      </c>
      <c r="Q3952" s="28" t="s">
        <v>29122</v>
      </c>
      <c r="R3952" s="44">
        <v>0</v>
      </c>
    </row>
    <row r="3953" spans="1:18" ht="140.25" x14ac:dyDescent="0.2">
      <c r="A3953" s="28" t="s">
        <v>54</v>
      </c>
      <c r="B3953" s="28" t="s">
        <v>11967</v>
      </c>
      <c r="C3953" s="28" t="s">
        <v>63</v>
      </c>
      <c r="D3953" s="28" t="s">
        <v>55</v>
      </c>
      <c r="E3953" s="37">
        <v>43238.611215277779</v>
      </c>
      <c r="F3953" s="28" t="s">
        <v>13794</v>
      </c>
      <c r="G3953" s="28" t="s">
        <v>29146</v>
      </c>
      <c r="H3953" s="28" t="s">
        <v>82</v>
      </c>
      <c r="I3953" s="28" t="s">
        <v>12343</v>
      </c>
      <c r="J3953" s="43" t="s">
        <v>13796</v>
      </c>
      <c r="K3953" s="43" t="s">
        <v>13797</v>
      </c>
      <c r="L3953" s="43" t="s">
        <v>13797</v>
      </c>
      <c r="M3953" s="43" t="s">
        <v>29147</v>
      </c>
      <c r="N3953" s="43" t="s">
        <v>123</v>
      </c>
      <c r="O3953" s="43" t="s">
        <v>124</v>
      </c>
      <c r="P3953" s="28" t="s">
        <v>29121</v>
      </c>
      <c r="Q3953" s="28" t="s">
        <v>29122</v>
      </c>
      <c r="R3953" s="44">
        <v>0</v>
      </c>
    </row>
    <row r="3954" spans="1:18" ht="127.5" x14ac:dyDescent="0.2">
      <c r="A3954" s="28" t="s">
        <v>54</v>
      </c>
      <c r="B3954" s="28" t="s">
        <v>11967</v>
      </c>
      <c r="C3954" s="28" t="s">
        <v>63</v>
      </c>
      <c r="D3954" s="28" t="s">
        <v>55</v>
      </c>
      <c r="E3954" s="37">
        <v>43241.453680555554</v>
      </c>
      <c r="F3954" s="28" t="s">
        <v>13794</v>
      </c>
      <c r="G3954" s="28" t="s">
        <v>29148</v>
      </c>
      <c r="H3954" s="28" t="s">
        <v>82</v>
      </c>
      <c r="I3954" s="28" t="s">
        <v>12609</v>
      </c>
      <c r="J3954" s="43" t="s">
        <v>13796</v>
      </c>
      <c r="K3954" s="43" t="s">
        <v>13797</v>
      </c>
      <c r="L3954" s="43" t="s">
        <v>13797</v>
      </c>
      <c r="M3954" s="43" t="s">
        <v>29149</v>
      </c>
      <c r="N3954" s="43" t="s">
        <v>156</v>
      </c>
      <c r="O3954" s="43" t="s">
        <v>157</v>
      </c>
      <c r="P3954" s="28" t="s">
        <v>29150</v>
      </c>
      <c r="Q3954" s="28" t="s">
        <v>29151</v>
      </c>
      <c r="R3954" s="44">
        <v>0</v>
      </c>
    </row>
    <row r="3955" spans="1:18" ht="102" x14ac:dyDescent="0.2">
      <c r="A3955" s="28" t="s">
        <v>54</v>
      </c>
      <c r="B3955" s="28" t="s">
        <v>11967</v>
      </c>
      <c r="C3955" s="28" t="s">
        <v>63</v>
      </c>
      <c r="D3955" s="28" t="s">
        <v>55</v>
      </c>
      <c r="E3955" s="37">
        <v>43241.47488425926</v>
      </c>
      <c r="F3955" s="28" t="s">
        <v>13794</v>
      </c>
      <c r="G3955" s="28" t="s">
        <v>29152</v>
      </c>
      <c r="H3955" s="28" t="s">
        <v>82</v>
      </c>
      <c r="I3955" s="28" t="s">
        <v>12278</v>
      </c>
      <c r="J3955" s="43" t="s">
        <v>13796</v>
      </c>
      <c r="K3955" s="43" t="s">
        <v>13797</v>
      </c>
      <c r="L3955" s="43" t="s">
        <v>13797</v>
      </c>
      <c r="M3955" s="43" t="s">
        <v>29153</v>
      </c>
      <c r="N3955" s="43" t="s">
        <v>144</v>
      </c>
      <c r="O3955" s="43" t="s">
        <v>145</v>
      </c>
      <c r="P3955" s="28" t="s">
        <v>29154</v>
      </c>
      <c r="Q3955" s="28" t="s">
        <v>29155</v>
      </c>
      <c r="R3955" s="44">
        <v>0</v>
      </c>
    </row>
    <row r="3956" spans="1:18" ht="63.75" x14ac:dyDescent="0.2">
      <c r="A3956" s="28" t="s">
        <v>54</v>
      </c>
      <c r="B3956" s="28" t="s">
        <v>11967</v>
      </c>
      <c r="C3956" s="28" t="s">
        <v>63</v>
      </c>
      <c r="D3956" s="28" t="s">
        <v>55</v>
      </c>
      <c r="E3956" s="37">
        <v>43241.5393287037</v>
      </c>
      <c r="F3956" s="28" t="s">
        <v>13794</v>
      </c>
      <c r="G3956" s="28" t="s">
        <v>29156</v>
      </c>
      <c r="H3956" s="28" t="s">
        <v>82</v>
      </c>
      <c r="I3956" s="28" t="s">
        <v>12048</v>
      </c>
      <c r="J3956" s="43" t="s">
        <v>13796</v>
      </c>
      <c r="K3956" s="43" t="s">
        <v>13797</v>
      </c>
      <c r="L3956" s="43" t="s">
        <v>13797</v>
      </c>
      <c r="M3956" s="43" t="s">
        <v>29157</v>
      </c>
      <c r="N3956" s="43" t="s">
        <v>721</v>
      </c>
      <c r="O3956" s="43" t="s">
        <v>722</v>
      </c>
      <c r="P3956" s="28" t="s">
        <v>29158</v>
      </c>
      <c r="Q3956" s="28" t="s">
        <v>29159</v>
      </c>
      <c r="R3956" s="44">
        <v>0</v>
      </c>
    </row>
    <row r="3957" spans="1:18" ht="127.5" x14ac:dyDescent="0.2">
      <c r="A3957" s="28" t="s">
        <v>54</v>
      </c>
      <c r="B3957" s="28" t="s">
        <v>11967</v>
      </c>
      <c r="C3957" s="28" t="s">
        <v>63</v>
      </c>
      <c r="D3957" s="28" t="s">
        <v>55</v>
      </c>
      <c r="E3957" s="37">
        <v>43242.538541666661</v>
      </c>
      <c r="F3957" s="28" t="s">
        <v>13794</v>
      </c>
      <c r="G3957" s="28" t="s">
        <v>29160</v>
      </c>
      <c r="H3957" s="28" t="s">
        <v>82</v>
      </c>
      <c r="I3957" s="28" t="s">
        <v>29161</v>
      </c>
      <c r="J3957" s="43" t="s">
        <v>13796</v>
      </c>
      <c r="K3957" s="43" t="s">
        <v>13797</v>
      </c>
      <c r="L3957" s="43" t="s">
        <v>13797</v>
      </c>
      <c r="M3957" s="43" t="s">
        <v>29162</v>
      </c>
      <c r="N3957" s="43" t="s">
        <v>156</v>
      </c>
      <c r="O3957" s="43" t="s">
        <v>157</v>
      </c>
      <c r="P3957" s="28" t="s">
        <v>29094</v>
      </c>
      <c r="Q3957" s="28" t="s">
        <v>29095</v>
      </c>
      <c r="R3957" s="44">
        <v>0</v>
      </c>
    </row>
    <row r="3958" spans="1:18" ht="127.5" x14ac:dyDescent="0.2">
      <c r="A3958" s="28" t="s">
        <v>54</v>
      </c>
      <c r="B3958" s="28" t="s">
        <v>11967</v>
      </c>
      <c r="C3958" s="28" t="s">
        <v>63</v>
      </c>
      <c r="D3958" s="28" t="s">
        <v>55</v>
      </c>
      <c r="E3958" s="37">
        <v>43242.53943287037</v>
      </c>
      <c r="F3958" s="28" t="s">
        <v>13794</v>
      </c>
      <c r="G3958" s="28" t="s">
        <v>29163</v>
      </c>
      <c r="H3958" s="28" t="s">
        <v>82</v>
      </c>
      <c r="I3958" s="28" t="s">
        <v>12834</v>
      </c>
      <c r="J3958" s="43" t="s">
        <v>13796</v>
      </c>
      <c r="K3958" s="43" t="s">
        <v>13797</v>
      </c>
      <c r="L3958" s="43" t="s">
        <v>13797</v>
      </c>
      <c r="M3958" s="43" t="s">
        <v>29164</v>
      </c>
      <c r="N3958" s="43" t="s">
        <v>156</v>
      </c>
      <c r="O3958" s="43" t="s">
        <v>157</v>
      </c>
      <c r="P3958" s="28" t="s">
        <v>29094</v>
      </c>
      <c r="Q3958" s="28" t="s">
        <v>29095</v>
      </c>
      <c r="R3958" s="44">
        <v>0</v>
      </c>
    </row>
    <row r="3959" spans="1:18" ht="140.25" x14ac:dyDescent="0.2">
      <c r="A3959" s="28" t="s">
        <v>54</v>
      </c>
      <c r="B3959" s="28" t="s">
        <v>11967</v>
      </c>
      <c r="C3959" s="28" t="s">
        <v>63</v>
      </c>
      <c r="D3959" s="28" t="s">
        <v>55</v>
      </c>
      <c r="E3959" s="37">
        <v>43243.458391203705</v>
      </c>
      <c r="F3959" s="28" t="s">
        <v>13794</v>
      </c>
      <c r="G3959" s="28" t="s">
        <v>29165</v>
      </c>
      <c r="H3959" s="28" t="s">
        <v>82</v>
      </c>
      <c r="I3959" s="28" t="s">
        <v>29166</v>
      </c>
      <c r="J3959" s="43" t="s">
        <v>13796</v>
      </c>
      <c r="K3959" s="43" t="s">
        <v>13797</v>
      </c>
      <c r="L3959" s="43" t="s">
        <v>13797</v>
      </c>
      <c r="M3959" s="43" t="s">
        <v>29167</v>
      </c>
      <c r="N3959" s="43" t="s">
        <v>84</v>
      </c>
      <c r="O3959" s="43" t="s">
        <v>85</v>
      </c>
      <c r="P3959" s="28" t="s">
        <v>29168</v>
      </c>
      <c r="Q3959" s="28" t="s">
        <v>29169</v>
      </c>
      <c r="R3959" s="44">
        <v>0</v>
      </c>
    </row>
    <row r="3960" spans="1:18" ht="140.25" x14ac:dyDescent="0.2">
      <c r="A3960" s="28" t="s">
        <v>54</v>
      </c>
      <c r="B3960" s="28" t="s">
        <v>11967</v>
      </c>
      <c r="C3960" s="28" t="s">
        <v>63</v>
      </c>
      <c r="D3960" s="28" t="s">
        <v>55</v>
      </c>
      <c r="E3960" s="37">
        <v>43243.459305555552</v>
      </c>
      <c r="F3960" s="28" t="s">
        <v>13794</v>
      </c>
      <c r="G3960" s="28" t="s">
        <v>29170</v>
      </c>
      <c r="H3960" s="28" t="s">
        <v>82</v>
      </c>
      <c r="I3960" s="28" t="s">
        <v>29171</v>
      </c>
      <c r="J3960" s="43" t="s">
        <v>13796</v>
      </c>
      <c r="K3960" s="43" t="s">
        <v>13797</v>
      </c>
      <c r="L3960" s="43" t="s">
        <v>13797</v>
      </c>
      <c r="M3960" s="43" t="s">
        <v>29172</v>
      </c>
      <c r="N3960" s="43" t="s">
        <v>84</v>
      </c>
      <c r="O3960" s="43" t="s">
        <v>85</v>
      </c>
      <c r="P3960" s="28" t="s">
        <v>29168</v>
      </c>
      <c r="Q3960" s="28" t="s">
        <v>29169</v>
      </c>
      <c r="R3960" s="44">
        <v>0</v>
      </c>
    </row>
    <row r="3961" spans="1:18" ht="102" x14ac:dyDescent="0.2">
      <c r="A3961" s="28" t="s">
        <v>54</v>
      </c>
      <c r="B3961" s="28" t="s">
        <v>11967</v>
      </c>
      <c r="C3961" s="28" t="s">
        <v>63</v>
      </c>
      <c r="D3961" s="28" t="s">
        <v>55</v>
      </c>
      <c r="E3961" s="37">
        <v>43243.475127314814</v>
      </c>
      <c r="F3961" s="28" t="s">
        <v>13794</v>
      </c>
      <c r="G3961" s="28" t="s">
        <v>29173</v>
      </c>
      <c r="H3961" s="28" t="s">
        <v>82</v>
      </c>
      <c r="I3961" s="28" t="s">
        <v>29174</v>
      </c>
      <c r="J3961" s="43" t="s">
        <v>13796</v>
      </c>
      <c r="K3961" s="43" t="s">
        <v>13797</v>
      </c>
      <c r="L3961" s="43" t="s">
        <v>13797</v>
      </c>
      <c r="M3961" s="43" t="s">
        <v>29175</v>
      </c>
      <c r="N3961" s="43" t="s">
        <v>156</v>
      </c>
      <c r="O3961" s="43" t="s">
        <v>157</v>
      </c>
      <c r="P3961" s="28" t="s">
        <v>29168</v>
      </c>
      <c r="Q3961" s="28" t="s">
        <v>29169</v>
      </c>
      <c r="R3961" s="44">
        <v>0</v>
      </c>
    </row>
    <row r="3962" spans="1:18" ht="102" x14ac:dyDescent="0.2">
      <c r="A3962" s="28" t="s">
        <v>54</v>
      </c>
      <c r="B3962" s="28" t="s">
        <v>11967</v>
      </c>
      <c r="C3962" s="28" t="s">
        <v>63</v>
      </c>
      <c r="D3962" s="28" t="s">
        <v>55</v>
      </c>
      <c r="E3962" s="37">
        <v>43243.477326388886</v>
      </c>
      <c r="F3962" s="28" t="s">
        <v>13794</v>
      </c>
      <c r="G3962" s="28" t="s">
        <v>29176</v>
      </c>
      <c r="H3962" s="28" t="s">
        <v>82</v>
      </c>
      <c r="I3962" s="28" t="s">
        <v>29177</v>
      </c>
      <c r="J3962" s="43" t="s">
        <v>13796</v>
      </c>
      <c r="K3962" s="43" t="s">
        <v>13797</v>
      </c>
      <c r="L3962" s="43" t="s">
        <v>13797</v>
      </c>
      <c r="M3962" s="43" t="s">
        <v>29178</v>
      </c>
      <c r="N3962" s="43" t="s">
        <v>84</v>
      </c>
      <c r="O3962" s="43" t="s">
        <v>85</v>
      </c>
      <c r="P3962" s="28" t="s">
        <v>29168</v>
      </c>
      <c r="Q3962" s="28" t="s">
        <v>29169</v>
      </c>
      <c r="R3962" s="44">
        <v>0</v>
      </c>
    </row>
    <row r="3963" spans="1:18" ht="114.75" x14ac:dyDescent="0.2">
      <c r="A3963" s="28" t="s">
        <v>54</v>
      </c>
      <c r="B3963" s="28" t="s">
        <v>11967</v>
      </c>
      <c r="C3963" s="28" t="s">
        <v>63</v>
      </c>
      <c r="D3963" s="28" t="s">
        <v>55</v>
      </c>
      <c r="E3963" s="37">
        <v>43243.537974537037</v>
      </c>
      <c r="F3963" s="28" t="s">
        <v>13794</v>
      </c>
      <c r="G3963" s="28" t="s">
        <v>29179</v>
      </c>
      <c r="H3963" s="28" t="s">
        <v>82</v>
      </c>
      <c r="I3963" s="28" t="s">
        <v>12057</v>
      </c>
      <c r="J3963" s="43" t="s">
        <v>13796</v>
      </c>
      <c r="K3963" s="43" t="s">
        <v>13797</v>
      </c>
      <c r="L3963" s="43" t="s">
        <v>13797</v>
      </c>
      <c r="M3963" s="43" t="s">
        <v>29180</v>
      </c>
      <c r="N3963" s="43" t="s">
        <v>7065</v>
      </c>
      <c r="O3963" s="43" t="s">
        <v>7066</v>
      </c>
      <c r="P3963" s="28" t="s">
        <v>29181</v>
      </c>
      <c r="Q3963" s="28" t="s">
        <v>29182</v>
      </c>
      <c r="R3963" s="44">
        <v>0</v>
      </c>
    </row>
    <row r="3964" spans="1:18" ht="89.25" x14ac:dyDescent="0.2">
      <c r="A3964" s="28" t="s">
        <v>54</v>
      </c>
      <c r="B3964" s="28" t="s">
        <v>11967</v>
      </c>
      <c r="C3964" s="28" t="s">
        <v>63</v>
      </c>
      <c r="D3964" s="28" t="s">
        <v>55</v>
      </c>
      <c r="E3964" s="37">
        <v>43244.698993055557</v>
      </c>
      <c r="F3964" s="28" t="s">
        <v>13794</v>
      </c>
      <c r="G3964" s="28" t="s">
        <v>29183</v>
      </c>
      <c r="H3964" s="28" t="s">
        <v>82</v>
      </c>
      <c r="I3964" s="28" t="s">
        <v>12024</v>
      </c>
      <c r="J3964" s="43" t="s">
        <v>13796</v>
      </c>
      <c r="K3964" s="43" t="s">
        <v>13797</v>
      </c>
      <c r="L3964" s="43" t="s">
        <v>13797</v>
      </c>
      <c r="M3964" s="43" t="s">
        <v>29184</v>
      </c>
      <c r="N3964" s="43" t="s">
        <v>156</v>
      </c>
      <c r="O3964" s="43" t="s">
        <v>157</v>
      </c>
      <c r="P3964" s="28" t="s">
        <v>29185</v>
      </c>
      <c r="Q3964" s="28" t="s">
        <v>29186</v>
      </c>
      <c r="R3964" s="44">
        <v>0</v>
      </c>
    </row>
    <row r="3965" spans="1:18" ht="89.25" x14ac:dyDescent="0.2">
      <c r="A3965" s="28" t="s">
        <v>54</v>
      </c>
      <c r="B3965" s="28" t="s">
        <v>11967</v>
      </c>
      <c r="C3965" s="28" t="s">
        <v>63</v>
      </c>
      <c r="D3965" s="28" t="s">
        <v>55</v>
      </c>
      <c r="E3965" s="37">
        <v>43244.710300925923</v>
      </c>
      <c r="F3965" s="28" t="s">
        <v>13794</v>
      </c>
      <c r="G3965" s="28" t="s">
        <v>29187</v>
      </c>
      <c r="H3965" s="28" t="s">
        <v>82</v>
      </c>
      <c r="I3965" s="28" t="s">
        <v>12872</v>
      </c>
      <c r="J3965" s="43" t="s">
        <v>13796</v>
      </c>
      <c r="K3965" s="43" t="s">
        <v>13797</v>
      </c>
      <c r="L3965" s="43" t="s">
        <v>13797</v>
      </c>
      <c r="M3965" s="43" t="s">
        <v>29188</v>
      </c>
      <c r="N3965" s="43" t="s">
        <v>1350</v>
      </c>
      <c r="O3965" s="43" t="s">
        <v>1351</v>
      </c>
      <c r="P3965" s="28" t="s">
        <v>29189</v>
      </c>
      <c r="Q3965" s="28" t="s">
        <v>29190</v>
      </c>
      <c r="R3965" s="44">
        <v>0</v>
      </c>
    </row>
    <row r="3966" spans="1:18" ht="114.75" x14ac:dyDescent="0.2">
      <c r="A3966" s="28" t="s">
        <v>54</v>
      </c>
      <c r="B3966" s="28" t="s">
        <v>11967</v>
      </c>
      <c r="C3966" s="28" t="s">
        <v>63</v>
      </c>
      <c r="D3966" s="28" t="s">
        <v>55</v>
      </c>
      <c r="E3966" s="37">
        <v>43245.735451388886</v>
      </c>
      <c r="F3966" s="28" t="s">
        <v>13794</v>
      </c>
      <c r="G3966" s="28" t="s">
        <v>29191</v>
      </c>
      <c r="H3966" s="28" t="s">
        <v>82</v>
      </c>
      <c r="I3966" s="28" t="s">
        <v>13106</v>
      </c>
      <c r="J3966" s="43" t="s">
        <v>13796</v>
      </c>
      <c r="K3966" s="43" t="s">
        <v>13797</v>
      </c>
      <c r="L3966" s="43" t="s">
        <v>13797</v>
      </c>
      <c r="M3966" s="43" t="s">
        <v>29192</v>
      </c>
      <c r="N3966" s="43" t="s">
        <v>639</v>
      </c>
      <c r="O3966" s="43" t="s">
        <v>640</v>
      </c>
      <c r="P3966" s="28" t="s">
        <v>29193</v>
      </c>
      <c r="Q3966" s="28" t="s">
        <v>29194</v>
      </c>
      <c r="R3966" s="44">
        <v>0</v>
      </c>
    </row>
    <row r="3967" spans="1:18" ht="114.75" x14ac:dyDescent="0.2">
      <c r="A3967" s="28" t="s">
        <v>54</v>
      </c>
      <c r="B3967" s="28" t="s">
        <v>11967</v>
      </c>
      <c r="C3967" s="28" t="s">
        <v>63</v>
      </c>
      <c r="D3967" s="28" t="s">
        <v>55</v>
      </c>
      <c r="E3967" s="37">
        <v>43245.740416666667</v>
      </c>
      <c r="F3967" s="28" t="s">
        <v>13794</v>
      </c>
      <c r="G3967" s="28" t="s">
        <v>29195</v>
      </c>
      <c r="H3967" s="28" t="s">
        <v>82</v>
      </c>
      <c r="I3967" s="28" t="s">
        <v>11990</v>
      </c>
      <c r="J3967" s="43" t="s">
        <v>13796</v>
      </c>
      <c r="K3967" s="43" t="s">
        <v>13797</v>
      </c>
      <c r="L3967" s="43" t="s">
        <v>13797</v>
      </c>
      <c r="M3967" s="43" t="s">
        <v>29196</v>
      </c>
      <c r="N3967" s="43" t="s">
        <v>90</v>
      </c>
      <c r="O3967" s="43" t="s">
        <v>91</v>
      </c>
      <c r="P3967" s="28" t="s">
        <v>29197</v>
      </c>
      <c r="Q3967" s="28" t="s">
        <v>29198</v>
      </c>
      <c r="R3967" s="44">
        <v>0</v>
      </c>
    </row>
    <row r="3968" spans="1:18" ht="127.5" x14ac:dyDescent="0.2">
      <c r="A3968" s="28" t="s">
        <v>54</v>
      </c>
      <c r="B3968" s="28" t="s">
        <v>11967</v>
      </c>
      <c r="C3968" s="28" t="s">
        <v>63</v>
      </c>
      <c r="D3968" s="28" t="s">
        <v>55</v>
      </c>
      <c r="E3968" s="37">
        <v>43248.523321759254</v>
      </c>
      <c r="F3968" s="28" t="s">
        <v>13794</v>
      </c>
      <c r="G3968" s="28" t="s">
        <v>29199</v>
      </c>
      <c r="H3968" s="28" t="s">
        <v>82</v>
      </c>
      <c r="I3968" s="28" t="s">
        <v>13079</v>
      </c>
      <c r="J3968" s="43" t="s">
        <v>13796</v>
      </c>
      <c r="K3968" s="43" t="s">
        <v>13797</v>
      </c>
      <c r="L3968" s="43" t="s">
        <v>13797</v>
      </c>
      <c r="M3968" s="43" t="s">
        <v>29200</v>
      </c>
      <c r="N3968" s="43" t="s">
        <v>156</v>
      </c>
      <c r="O3968" s="43" t="s">
        <v>157</v>
      </c>
      <c r="P3968" s="28" t="s">
        <v>29201</v>
      </c>
      <c r="Q3968" s="28" t="s">
        <v>29202</v>
      </c>
      <c r="R3968" s="44">
        <v>0</v>
      </c>
    </row>
    <row r="3969" spans="1:18" ht="114.75" x14ac:dyDescent="0.2">
      <c r="A3969" s="28" t="s">
        <v>54</v>
      </c>
      <c r="B3969" s="28" t="s">
        <v>11967</v>
      </c>
      <c r="C3969" s="28" t="s">
        <v>63</v>
      </c>
      <c r="D3969" s="28" t="s">
        <v>55</v>
      </c>
      <c r="E3969" s="37">
        <v>43250.769537037035</v>
      </c>
      <c r="F3969" s="28" t="s">
        <v>13794</v>
      </c>
      <c r="G3969" s="28" t="s">
        <v>29203</v>
      </c>
      <c r="H3969" s="28" t="s">
        <v>82</v>
      </c>
      <c r="I3969" s="28" t="s">
        <v>12007</v>
      </c>
      <c r="J3969" s="43" t="s">
        <v>13796</v>
      </c>
      <c r="K3969" s="43" t="s">
        <v>13797</v>
      </c>
      <c r="L3969" s="43" t="s">
        <v>13797</v>
      </c>
      <c r="M3969" s="43" t="s">
        <v>29204</v>
      </c>
      <c r="N3969" s="43" t="s">
        <v>202</v>
      </c>
      <c r="O3969" s="43" t="s">
        <v>203</v>
      </c>
      <c r="P3969" s="28" t="s">
        <v>29205</v>
      </c>
      <c r="Q3969" s="28" t="s">
        <v>29206</v>
      </c>
      <c r="R3969" s="44">
        <v>0</v>
      </c>
    </row>
    <row r="3970" spans="1:18" ht="127.5" x14ac:dyDescent="0.2">
      <c r="A3970" s="28" t="s">
        <v>54</v>
      </c>
      <c r="B3970" s="28" t="s">
        <v>11967</v>
      </c>
      <c r="C3970" s="28" t="s">
        <v>63</v>
      </c>
      <c r="D3970" s="28" t="s">
        <v>55</v>
      </c>
      <c r="E3970" s="37">
        <v>43251.50063657407</v>
      </c>
      <c r="F3970" s="28" t="s">
        <v>13794</v>
      </c>
      <c r="G3970" s="28" t="s">
        <v>29207</v>
      </c>
      <c r="H3970" s="28" t="s">
        <v>82</v>
      </c>
      <c r="I3970" s="28" t="s">
        <v>29208</v>
      </c>
      <c r="J3970" s="43" t="s">
        <v>13796</v>
      </c>
      <c r="K3970" s="43" t="s">
        <v>13797</v>
      </c>
      <c r="L3970" s="43" t="s">
        <v>13797</v>
      </c>
      <c r="M3970" s="43" t="s">
        <v>29209</v>
      </c>
      <c r="N3970" s="43" t="s">
        <v>3923</v>
      </c>
      <c r="O3970" s="43" t="s">
        <v>3924</v>
      </c>
      <c r="P3970" s="28" t="s">
        <v>29210</v>
      </c>
      <c r="Q3970" s="28" t="s">
        <v>29211</v>
      </c>
      <c r="R3970" s="44">
        <v>0</v>
      </c>
    </row>
    <row r="3971" spans="1:18" ht="63.75" x14ac:dyDescent="0.2">
      <c r="A3971" s="28" t="s">
        <v>54</v>
      </c>
      <c r="B3971" s="28" t="s">
        <v>11967</v>
      </c>
      <c r="C3971" s="28" t="s">
        <v>63</v>
      </c>
      <c r="D3971" s="28" t="s">
        <v>55</v>
      </c>
      <c r="E3971" s="37">
        <v>43251.590937499997</v>
      </c>
      <c r="F3971" s="28" t="s">
        <v>13794</v>
      </c>
      <c r="G3971" s="28" t="s">
        <v>29212</v>
      </c>
      <c r="H3971" s="28" t="s">
        <v>82</v>
      </c>
      <c r="I3971" s="28" t="s">
        <v>11994</v>
      </c>
      <c r="J3971" s="43" t="s">
        <v>13796</v>
      </c>
      <c r="K3971" s="43" t="s">
        <v>13797</v>
      </c>
      <c r="L3971" s="43" t="s">
        <v>13797</v>
      </c>
      <c r="M3971" s="43" t="s">
        <v>29213</v>
      </c>
      <c r="N3971" s="43" t="s">
        <v>156</v>
      </c>
      <c r="O3971" s="43" t="s">
        <v>157</v>
      </c>
      <c r="P3971" s="28" t="s">
        <v>29214</v>
      </c>
      <c r="Q3971" s="28" t="s">
        <v>29215</v>
      </c>
      <c r="R3971" s="44">
        <v>0</v>
      </c>
    </row>
    <row r="3972" spans="1:18" ht="127.5" x14ac:dyDescent="0.2">
      <c r="A3972" s="28" t="s">
        <v>54</v>
      </c>
      <c r="B3972" s="28" t="s">
        <v>11967</v>
      </c>
      <c r="C3972" s="28" t="s">
        <v>63</v>
      </c>
      <c r="D3972" s="28" t="s">
        <v>55</v>
      </c>
      <c r="E3972" s="37">
        <v>43251.746678240735</v>
      </c>
      <c r="F3972" s="28" t="s">
        <v>13794</v>
      </c>
      <c r="G3972" s="28" t="s">
        <v>29216</v>
      </c>
      <c r="H3972" s="28" t="s">
        <v>82</v>
      </c>
      <c r="I3972" s="28" t="s">
        <v>29217</v>
      </c>
      <c r="J3972" s="43" t="s">
        <v>13796</v>
      </c>
      <c r="K3972" s="43" t="s">
        <v>13797</v>
      </c>
      <c r="L3972" s="43" t="s">
        <v>13797</v>
      </c>
      <c r="M3972" s="43" t="s">
        <v>29218</v>
      </c>
      <c r="N3972" s="43" t="s">
        <v>4071</v>
      </c>
      <c r="O3972" s="43" t="s">
        <v>4072</v>
      </c>
      <c r="P3972" s="28" t="s">
        <v>29219</v>
      </c>
      <c r="Q3972" s="28" t="s">
        <v>29220</v>
      </c>
      <c r="R3972" s="44">
        <v>0</v>
      </c>
    </row>
    <row r="3973" spans="1:18" ht="127.5" x14ac:dyDescent="0.2">
      <c r="A3973" s="28" t="s">
        <v>54</v>
      </c>
      <c r="B3973" s="28" t="s">
        <v>11967</v>
      </c>
      <c r="C3973" s="28" t="s">
        <v>63</v>
      </c>
      <c r="D3973" s="28" t="s">
        <v>55</v>
      </c>
      <c r="E3973" s="37">
        <v>43251.751296296294</v>
      </c>
      <c r="F3973" s="28" t="s">
        <v>13794</v>
      </c>
      <c r="G3973" s="28" t="s">
        <v>29221</v>
      </c>
      <c r="H3973" s="28" t="s">
        <v>82</v>
      </c>
      <c r="I3973" s="28" t="s">
        <v>13052</v>
      </c>
      <c r="J3973" s="43" t="s">
        <v>13796</v>
      </c>
      <c r="K3973" s="43" t="s">
        <v>13797</v>
      </c>
      <c r="L3973" s="43" t="s">
        <v>13797</v>
      </c>
      <c r="M3973" s="43" t="s">
        <v>29222</v>
      </c>
      <c r="N3973" s="43" t="s">
        <v>4071</v>
      </c>
      <c r="O3973" s="43" t="s">
        <v>4072</v>
      </c>
      <c r="P3973" s="28" t="s">
        <v>29219</v>
      </c>
      <c r="Q3973" s="28" t="s">
        <v>29220</v>
      </c>
      <c r="R3973" s="44">
        <v>0</v>
      </c>
    </row>
    <row r="3974" spans="1:18" ht="127.5" x14ac:dyDescent="0.2">
      <c r="A3974" s="28" t="s">
        <v>54</v>
      </c>
      <c r="B3974" s="28" t="s">
        <v>7901</v>
      </c>
      <c r="C3974" s="28" t="s">
        <v>60</v>
      </c>
      <c r="D3974" s="28" t="s">
        <v>55</v>
      </c>
      <c r="E3974" s="37">
        <v>43221.587696759256</v>
      </c>
      <c r="F3974" s="28" t="s">
        <v>13794</v>
      </c>
      <c r="G3974" s="28" t="s">
        <v>29223</v>
      </c>
      <c r="H3974" s="28" t="s">
        <v>82</v>
      </c>
      <c r="I3974" s="28" t="s">
        <v>8202</v>
      </c>
      <c r="J3974" s="43" t="s">
        <v>13796</v>
      </c>
      <c r="K3974" s="43" t="s">
        <v>13797</v>
      </c>
      <c r="L3974" s="43" t="s">
        <v>13797</v>
      </c>
      <c r="M3974" s="43" t="s">
        <v>29224</v>
      </c>
      <c r="N3974" s="43" t="s">
        <v>90</v>
      </c>
      <c r="O3974" s="43" t="s">
        <v>91</v>
      </c>
      <c r="P3974" s="28" t="s">
        <v>29225</v>
      </c>
      <c r="Q3974" s="28" t="s">
        <v>29226</v>
      </c>
      <c r="R3974" s="44">
        <v>0</v>
      </c>
    </row>
    <row r="3975" spans="1:18" ht="76.5" x14ac:dyDescent="0.2">
      <c r="A3975" s="28" t="s">
        <v>54</v>
      </c>
      <c r="B3975" s="28" t="s">
        <v>7901</v>
      </c>
      <c r="C3975" s="28" t="s">
        <v>60</v>
      </c>
      <c r="D3975" s="28" t="s">
        <v>55</v>
      </c>
      <c r="E3975" s="37">
        <v>43222.60456018518</v>
      </c>
      <c r="F3975" s="28" t="s">
        <v>13794</v>
      </c>
      <c r="G3975" s="28" t="s">
        <v>29227</v>
      </c>
      <c r="H3975" s="28" t="s">
        <v>82</v>
      </c>
      <c r="I3975" s="28" t="s">
        <v>8123</v>
      </c>
      <c r="J3975" s="43" t="s">
        <v>13796</v>
      </c>
      <c r="K3975" s="43" t="s">
        <v>13797</v>
      </c>
      <c r="L3975" s="43" t="s">
        <v>13797</v>
      </c>
      <c r="M3975" s="43" t="s">
        <v>29228</v>
      </c>
      <c r="N3975" s="43" t="s">
        <v>90</v>
      </c>
      <c r="O3975" s="43" t="s">
        <v>91</v>
      </c>
      <c r="P3975" s="28" t="s">
        <v>29229</v>
      </c>
      <c r="Q3975" s="28" t="s">
        <v>29229</v>
      </c>
      <c r="R3975" s="44">
        <v>0</v>
      </c>
    </row>
    <row r="3976" spans="1:18" ht="140.25" x14ac:dyDescent="0.2">
      <c r="A3976" s="28" t="s">
        <v>54</v>
      </c>
      <c r="B3976" s="28" t="s">
        <v>7901</v>
      </c>
      <c r="C3976" s="28" t="s">
        <v>60</v>
      </c>
      <c r="D3976" s="28" t="s">
        <v>55</v>
      </c>
      <c r="E3976" s="37">
        <v>43222.615787037037</v>
      </c>
      <c r="F3976" s="28" t="s">
        <v>13794</v>
      </c>
      <c r="G3976" s="28" t="s">
        <v>29230</v>
      </c>
      <c r="H3976" s="28" t="s">
        <v>82</v>
      </c>
      <c r="I3976" s="28" t="s">
        <v>8011</v>
      </c>
      <c r="J3976" s="43" t="s">
        <v>13796</v>
      </c>
      <c r="K3976" s="43" t="s">
        <v>13797</v>
      </c>
      <c r="L3976" s="43" t="s">
        <v>13797</v>
      </c>
      <c r="M3976" s="43" t="s">
        <v>29231</v>
      </c>
      <c r="N3976" s="43" t="s">
        <v>84</v>
      </c>
      <c r="O3976" s="43" t="s">
        <v>85</v>
      </c>
      <c r="P3976" s="28" t="s">
        <v>29232</v>
      </c>
      <c r="Q3976" s="28" t="s">
        <v>29233</v>
      </c>
      <c r="R3976" s="44">
        <v>0</v>
      </c>
    </row>
    <row r="3977" spans="1:18" ht="127.5" x14ac:dyDescent="0.2">
      <c r="A3977" s="28" t="s">
        <v>54</v>
      </c>
      <c r="B3977" s="28" t="s">
        <v>7901</v>
      </c>
      <c r="C3977" s="28" t="s">
        <v>60</v>
      </c>
      <c r="D3977" s="28" t="s">
        <v>55</v>
      </c>
      <c r="E3977" s="37">
        <v>43222.626307870371</v>
      </c>
      <c r="F3977" s="28" t="s">
        <v>13794</v>
      </c>
      <c r="G3977" s="28" t="s">
        <v>29234</v>
      </c>
      <c r="H3977" s="28" t="s">
        <v>82</v>
      </c>
      <c r="I3977" s="28" t="s">
        <v>7954</v>
      </c>
      <c r="J3977" s="43" t="s">
        <v>13796</v>
      </c>
      <c r="K3977" s="43" t="s">
        <v>13797</v>
      </c>
      <c r="L3977" s="43" t="s">
        <v>13797</v>
      </c>
      <c r="M3977" s="43" t="s">
        <v>29235</v>
      </c>
      <c r="N3977" s="43" t="s">
        <v>751</v>
      </c>
      <c r="O3977" s="43" t="s">
        <v>752</v>
      </c>
      <c r="P3977" s="28" t="s">
        <v>29236</v>
      </c>
      <c r="Q3977" s="28" t="s">
        <v>29237</v>
      </c>
      <c r="R3977" s="44">
        <v>0</v>
      </c>
    </row>
    <row r="3978" spans="1:18" ht="140.25" x14ac:dyDescent="0.2">
      <c r="A3978" s="28" t="s">
        <v>54</v>
      </c>
      <c r="B3978" s="28" t="s">
        <v>7901</v>
      </c>
      <c r="C3978" s="28" t="s">
        <v>60</v>
      </c>
      <c r="D3978" s="28" t="s">
        <v>55</v>
      </c>
      <c r="E3978" s="37">
        <v>43222.677314814813</v>
      </c>
      <c r="F3978" s="28" t="s">
        <v>13794</v>
      </c>
      <c r="G3978" s="28" t="s">
        <v>29238</v>
      </c>
      <c r="H3978" s="28" t="s">
        <v>82</v>
      </c>
      <c r="I3978" s="28" t="s">
        <v>8002</v>
      </c>
      <c r="J3978" s="43" t="s">
        <v>13796</v>
      </c>
      <c r="K3978" s="43" t="s">
        <v>13797</v>
      </c>
      <c r="L3978" s="43" t="s">
        <v>13797</v>
      </c>
      <c r="M3978" s="43" t="s">
        <v>29239</v>
      </c>
      <c r="N3978" s="43" t="s">
        <v>90</v>
      </c>
      <c r="O3978" s="43" t="s">
        <v>91</v>
      </c>
      <c r="P3978" s="28" t="s">
        <v>29240</v>
      </c>
      <c r="Q3978" s="28" t="s">
        <v>29241</v>
      </c>
      <c r="R3978" s="44">
        <v>0</v>
      </c>
    </row>
    <row r="3979" spans="1:18" ht="127.5" x14ac:dyDescent="0.2">
      <c r="A3979" s="28" t="s">
        <v>54</v>
      </c>
      <c r="B3979" s="28" t="s">
        <v>7901</v>
      </c>
      <c r="C3979" s="28" t="s">
        <v>60</v>
      </c>
      <c r="D3979" s="28" t="s">
        <v>55</v>
      </c>
      <c r="E3979" s="37">
        <v>43223.59679398148</v>
      </c>
      <c r="F3979" s="28" t="s">
        <v>13794</v>
      </c>
      <c r="G3979" s="28" t="s">
        <v>29242</v>
      </c>
      <c r="H3979" s="28" t="s">
        <v>82</v>
      </c>
      <c r="I3979" s="28" t="s">
        <v>8173</v>
      </c>
      <c r="J3979" s="43" t="s">
        <v>13796</v>
      </c>
      <c r="K3979" s="43" t="s">
        <v>13797</v>
      </c>
      <c r="L3979" s="43" t="s">
        <v>13797</v>
      </c>
      <c r="M3979" s="43" t="s">
        <v>29243</v>
      </c>
      <c r="N3979" s="43" t="s">
        <v>132</v>
      </c>
      <c r="O3979" s="43" t="s">
        <v>133</v>
      </c>
      <c r="P3979" s="28" t="s">
        <v>29244</v>
      </c>
      <c r="Q3979" s="28" t="s">
        <v>29245</v>
      </c>
      <c r="R3979" s="44">
        <v>0</v>
      </c>
    </row>
    <row r="3980" spans="1:18" ht="114.75" x14ac:dyDescent="0.2">
      <c r="A3980" s="28" t="s">
        <v>54</v>
      </c>
      <c r="B3980" s="28" t="s">
        <v>7901</v>
      </c>
      <c r="C3980" s="28" t="s">
        <v>60</v>
      </c>
      <c r="D3980" s="28" t="s">
        <v>55</v>
      </c>
      <c r="E3980" s="37">
        <v>43223.623368055552</v>
      </c>
      <c r="F3980" s="28" t="s">
        <v>13794</v>
      </c>
      <c r="G3980" s="28" t="s">
        <v>29246</v>
      </c>
      <c r="H3980" s="28" t="s">
        <v>82</v>
      </c>
      <c r="I3980" s="28" t="s">
        <v>7988</v>
      </c>
      <c r="J3980" s="43" t="s">
        <v>13796</v>
      </c>
      <c r="K3980" s="43" t="s">
        <v>13797</v>
      </c>
      <c r="L3980" s="43" t="s">
        <v>13797</v>
      </c>
      <c r="M3980" s="43" t="s">
        <v>29247</v>
      </c>
      <c r="N3980" s="43" t="s">
        <v>3261</v>
      </c>
      <c r="O3980" s="43" t="s">
        <v>3262</v>
      </c>
      <c r="P3980" s="28" t="s">
        <v>29248</v>
      </c>
      <c r="Q3980" s="28" t="s">
        <v>29249</v>
      </c>
      <c r="R3980" s="44">
        <v>0</v>
      </c>
    </row>
    <row r="3981" spans="1:18" ht="114.75" x14ac:dyDescent="0.2">
      <c r="A3981" s="28" t="s">
        <v>54</v>
      </c>
      <c r="B3981" s="28" t="s">
        <v>7901</v>
      </c>
      <c r="C3981" s="28" t="s">
        <v>60</v>
      </c>
      <c r="D3981" s="28" t="s">
        <v>55</v>
      </c>
      <c r="E3981" s="37">
        <v>43223.684548611112</v>
      </c>
      <c r="F3981" s="28" t="s">
        <v>13794</v>
      </c>
      <c r="G3981" s="28" t="s">
        <v>29250</v>
      </c>
      <c r="H3981" s="28" t="s">
        <v>82</v>
      </c>
      <c r="I3981" s="28" t="s">
        <v>29251</v>
      </c>
      <c r="J3981" s="43" t="s">
        <v>13796</v>
      </c>
      <c r="K3981" s="43" t="s">
        <v>13797</v>
      </c>
      <c r="L3981" s="43" t="s">
        <v>13797</v>
      </c>
      <c r="M3981" s="43" t="s">
        <v>29252</v>
      </c>
      <c r="N3981" s="43" t="s">
        <v>1223</v>
      </c>
      <c r="O3981" s="43" t="s">
        <v>1224</v>
      </c>
      <c r="P3981" s="28" t="s">
        <v>29253</v>
      </c>
      <c r="Q3981" s="28" t="s">
        <v>29254</v>
      </c>
      <c r="R3981" s="44">
        <v>0</v>
      </c>
    </row>
    <row r="3982" spans="1:18" ht="114.75" x14ac:dyDescent="0.2">
      <c r="A3982" s="28" t="s">
        <v>54</v>
      </c>
      <c r="B3982" s="28" t="s">
        <v>7901</v>
      </c>
      <c r="C3982" s="28" t="s">
        <v>60</v>
      </c>
      <c r="D3982" s="28" t="s">
        <v>55</v>
      </c>
      <c r="E3982" s="37">
        <v>43227.503935185181</v>
      </c>
      <c r="F3982" s="28" t="s">
        <v>13794</v>
      </c>
      <c r="G3982" s="28" t="s">
        <v>29255</v>
      </c>
      <c r="H3982" s="28" t="s">
        <v>82</v>
      </c>
      <c r="I3982" s="28" t="s">
        <v>29256</v>
      </c>
      <c r="J3982" s="43" t="s">
        <v>13796</v>
      </c>
      <c r="K3982" s="43" t="s">
        <v>13797</v>
      </c>
      <c r="L3982" s="43" t="s">
        <v>13797</v>
      </c>
      <c r="M3982" s="43" t="s">
        <v>29257</v>
      </c>
      <c r="N3982" s="43" t="s">
        <v>2618</v>
      </c>
      <c r="O3982" s="43" t="s">
        <v>2619</v>
      </c>
      <c r="P3982" s="28" t="s">
        <v>29258</v>
      </c>
      <c r="Q3982" s="28" t="s">
        <v>29259</v>
      </c>
      <c r="R3982" s="44">
        <v>0</v>
      </c>
    </row>
    <row r="3983" spans="1:18" ht="127.5" x14ac:dyDescent="0.2">
      <c r="A3983" s="28" t="s">
        <v>54</v>
      </c>
      <c r="B3983" s="28" t="s">
        <v>7901</v>
      </c>
      <c r="C3983" s="28" t="s">
        <v>60</v>
      </c>
      <c r="D3983" s="28" t="s">
        <v>55</v>
      </c>
      <c r="E3983" s="37">
        <v>43227.68414351852</v>
      </c>
      <c r="F3983" s="28" t="s">
        <v>13794</v>
      </c>
      <c r="G3983" s="28" t="s">
        <v>29260</v>
      </c>
      <c r="H3983" s="28" t="s">
        <v>82</v>
      </c>
      <c r="I3983" s="28" t="s">
        <v>8114</v>
      </c>
      <c r="J3983" s="43" t="s">
        <v>13796</v>
      </c>
      <c r="K3983" s="43" t="s">
        <v>13797</v>
      </c>
      <c r="L3983" s="43" t="s">
        <v>13797</v>
      </c>
      <c r="M3983" s="43" t="s">
        <v>29261</v>
      </c>
      <c r="N3983" s="43" t="s">
        <v>156</v>
      </c>
      <c r="O3983" s="43" t="s">
        <v>157</v>
      </c>
      <c r="P3983" s="28" t="s">
        <v>29262</v>
      </c>
      <c r="Q3983" s="28" t="s">
        <v>29263</v>
      </c>
      <c r="R3983" s="44">
        <v>0</v>
      </c>
    </row>
    <row r="3984" spans="1:18" ht="76.5" x14ac:dyDescent="0.2">
      <c r="A3984" s="28" t="s">
        <v>54</v>
      </c>
      <c r="B3984" s="28" t="s">
        <v>7901</v>
      </c>
      <c r="C3984" s="28" t="s">
        <v>60</v>
      </c>
      <c r="D3984" s="28" t="s">
        <v>55</v>
      </c>
      <c r="E3984" s="37">
        <v>43228.382280092592</v>
      </c>
      <c r="F3984" s="28" t="s">
        <v>13794</v>
      </c>
      <c r="G3984" s="28" t="s">
        <v>29264</v>
      </c>
      <c r="H3984" s="28" t="s">
        <v>82</v>
      </c>
      <c r="I3984" s="28" t="s">
        <v>8006</v>
      </c>
      <c r="J3984" s="43" t="s">
        <v>13796</v>
      </c>
      <c r="K3984" s="43" t="s">
        <v>13797</v>
      </c>
      <c r="L3984" s="43" t="s">
        <v>13797</v>
      </c>
      <c r="M3984" s="43" t="s">
        <v>29265</v>
      </c>
      <c r="N3984" s="43" t="s">
        <v>90</v>
      </c>
      <c r="O3984" s="43" t="s">
        <v>91</v>
      </c>
      <c r="P3984" s="28" t="s">
        <v>29229</v>
      </c>
      <c r="Q3984" s="28" t="s">
        <v>29229</v>
      </c>
      <c r="R3984" s="44">
        <v>0</v>
      </c>
    </row>
    <row r="3985" spans="1:18" ht="114.75" x14ac:dyDescent="0.2">
      <c r="A3985" s="28" t="s">
        <v>54</v>
      </c>
      <c r="B3985" s="28" t="s">
        <v>7901</v>
      </c>
      <c r="C3985" s="28" t="s">
        <v>60</v>
      </c>
      <c r="D3985" s="28" t="s">
        <v>55</v>
      </c>
      <c r="E3985" s="37">
        <v>43229.517037037032</v>
      </c>
      <c r="F3985" s="28" t="s">
        <v>13794</v>
      </c>
      <c r="G3985" s="28" t="s">
        <v>29266</v>
      </c>
      <c r="H3985" s="28" t="s">
        <v>82</v>
      </c>
      <c r="I3985" s="28" t="s">
        <v>29267</v>
      </c>
      <c r="J3985" s="43" t="s">
        <v>13796</v>
      </c>
      <c r="K3985" s="43" t="s">
        <v>13797</v>
      </c>
      <c r="L3985" s="43" t="s">
        <v>13797</v>
      </c>
      <c r="M3985" s="43" t="s">
        <v>29268</v>
      </c>
      <c r="N3985" s="43" t="s">
        <v>333</v>
      </c>
      <c r="O3985" s="43" t="s">
        <v>334</v>
      </c>
      <c r="P3985" s="28" t="s">
        <v>29269</v>
      </c>
      <c r="Q3985" s="28" t="s">
        <v>29270</v>
      </c>
      <c r="R3985" s="44">
        <v>0</v>
      </c>
    </row>
    <row r="3986" spans="1:18" ht="114.75" x14ac:dyDescent="0.2">
      <c r="A3986" s="28" t="s">
        <v>54</v>
      </c>
      <c r="B3986" s="28" t="s">
        <v>7901</v>
      </c>
      <c r="C3986" s="28" t="s">
        <v>60</v>
      </c>
      <c r="D3986" s="28" t="s">
        <v>55</v>
      </c>
      <c r="E3986" s="37">
        <v>43230.381944444445</v>
      </c>
      <c r="F3986" s="28" t="s">
        <v>13794</v>
      </c>
      <c r="G3986" s="28" t="s">
        <v>29271</v>
      </c>
      <c r="H3986" s="28" t="s">
        <v>82</v>
      </c>
      <c r="I3986" s="28" t="s">
        <v>29272</v>
      </c>
      <c r="J3986" s="43" t="s">
        <v>13796</v>
      </c>
      <c r="K3986" s="43" t="s">
        <v>13797</v>
      </c>
      <c r="L3986" s="43" t="s">
        <v>13797</v>
      </c>
      <c r="M3986" s="43" t="s">
        <v>29273</v>
      </c>
      <c r="N3986" s="43" t="s">
        <v>895</v>
      </c>
      <c r="O3986" s="43" t="s">
        <v>896</v>
      </c>
      <c r="P3986" s="28" t="s">
        <v>29274</v>
      </c>
      <c r="Q3986" s="28" t="s">
        <v>29275</v>
      </c>
      <c r="R3986" s="44">
        <v>0</v>
      </c>
    </row>
    <row r="3987" spans="1:18" ht="114.75" x14ac:dyDescent="0.2">
      <c r="A3987" s="28" t="s">
        <v>54</v>
      </c>
      <c r="B3987" s="28" t="s">
        <v>7901</v>
      </c>
      <c r="C3987" s="28" t="s">
        <v>60</v>
      </c>
      <c r="D3987" s="28" t="s">
        <v>55</v>
      </c>
      <c r="E3987" s="37">
        <v>43230.390405092592</v>
      </c>
      <c r="F3987" s="28" t="s">
        <v>13794</v>
      </c>
      <c r="G3987" s="28" t="s">
        <v>29276</v>
      </c>
      <c r="H3987" s="28" t="s">
        <v>82</v>
      </c>
      <c r="I3987" s="28" t="s">
        <v>29277</v>
      </c>
      <c r="J3987" s="43" t="s">
        <v>13796</v>
      </c>
      <c r="K3987" s="43" t="s">
        <v>13797</v>
      </c>
      <c r="L3987" s="43" t="s">
        <v>13797</v>
      </c>
      <c r="M3987" s="43" t="s">
        <v>29278</v>
      </c>
      <c r="N3987" s="43" t="s">
        <v>895</v>
      </c>
      <c r="O3987" s="43" t="s">
        <v>896</v>
      </c>
      <c r="P3987" s="28" t="s">
        <v>29274</v>
      </c>
      <c r="Q3987" s="28" t="s">
        <v>29275</v>
      </c>
      <c r="R3987" s="44">
        <v>0</v>
      </c>
    </row>
    <row r="3988" spans="1:18" ht="114.75" x14ac:dyDescent="0.2">
      <c r="A3988" s="28" t="s">
        <v>54</v>
      </c>
      <c r="B3988" s="28" t="s">
        <v>7901</v>
      </c>
      <c r="C3988" s="28" t="s">
        <v>60</v>
      </c>
      <c r="D3988" s="28" t="s">
        <v>55</v>
      </c>
      <c r="E3988" s="37">
        <v>43230.452418981477</v>
      </c>
      <c r="F3988" s="28" t="s">
        <v>13794</v>
      </c>
      <c r="G3988" s="28" t="s">
        <v>29279</v>
      </c>
      <c r="H3988" s="28" t="s">
        <v>82</v>
      </c>
      <c r="I3988" s="28" t="s">
        <v>8022</v>
      </c>
      <c r="J3988" s="43" t="s">
        <v>13796</v>
      </c>
      <c r="K3988" s="43" t="s">
        <v>13797</v>
      </c>
      <c r="L3988" s="43" t="s">
        <v>13797</v>
      </c>
      <c r="M3988" s="43" t="s">
        <v>29280</v>
      </c>
      <c r="N3988" s="43" t="s">
        <v>748</v>
      </c>
      <c r="O3988" s="43" t="s">
        <v>749</v>
      </c>
      <c r="P3988" s="28" t="s">
        <v>29281</v>
      </c>
      <c r="Q3988" s="28" t="s">
        <v>29282</v>
      </c>
      <c r="R3988" s="44">
        <v>0</v>
      </c>
    </row>
    <row r="3989" spans="1:18" ht="114.75" x14ac:dyDescent="0.2">
      <c r="A3989" s="28" t="s">
        <v>54</v>
      </c>
      <c r="B3989" s="28" t="s">
        <v>7901</v>
      </c>
      <c r="C3989" s="28" t="s">
        <v>60</v>
      </c>
      <c r="D3989" s="28" t="s">
        <v>55</v>
      </c>
      <c r="E3989" s="37">
        <v>43231.484849537039</v>
      </c>
      <c r="F3989" s="28" t="s">
        <v>13794</v>
      </c>
      <c r="G3989" s="28" t="s">
        <v>29283</v>
      </c>
      <c r="H3989" s="28" t="s">
        <v>82</v>
      </c>
      <c r="I3989" s="28" t="s">
        <v>7911</v>
      </c>
      <c r="J3989" s="43" t="s">
        <v>13796</v>
      </c>
      <c r="K3989" s="43" t="s">
        <v>13797</v>
      </c>
      <c r="L3989" s="43" t="s">
        <v>13797</v>
      </c>
      <c r="M3989" s="43" t="s">
        <v>29284</v>
      </c>
      <c r="N3989" s="43" t="s">
        <v>648</v>
      </c>
      <c r="O3989" s="43" t="s">
        <v>649</v>
      </c>
      <c r="P3989" s="28" t="s">
        <v>29285</v>
      </c>
      <c r="Q3989" s="28" t="s">
        <v>29285</v>
      </c>
      <c r="R3989" s="44">
        <v>0</v>
      </c>
    </row>
    <row r="3990" spans="1:18" ht="127.5" x14ac:dyDescent="0.2">
      <c r="A3990" s="28" t="s">
        <v>54</v>
      </c>
      <c r="B3990" s="28" t="s">
        <v>7901</v>
      </c>
      <c r="C3990" s="28" t="s">
        <v>60</v>
      </c>
      <c r="D3990" s="28" t="s">
        <v>55</v>
      </c>
      <c r="E3990" s="37">
        <v>43231.552731481483</v>
      </c>
      <c r="F3990" s="28" t="s">
        <v>13794</v>
      </c>
      <c r="G3990" s="28" t="s">
        <v>29286</v>
      </c>
      <c r="H3990" s="28" t="s">
        <v>82</v>
      </c>
      <c r="I3990" s="28" t="s">
        <v>8001</v>
      </c>
      <c r="J3990" s="43" t="s">
        <v>13796</v>
      </c>
      <c r="K3990" s="43" t="s">
        <v>13797</v>
      </c>
      <c r="L3990" s="43" t="s">
        <v>13797</v>
      </c>
      <c r="M3990" s="43" t="s">
        <v>29287</v>
      </c>
      <c r="N3990" s="43" t="s">
        <v>540</v>
      </c>
      <c r="O3990" s="43" t="s">
        <v>541</v>
      </c>
      <c r="P3990" s="28" t="s">
        <v>29288</v>
      </c>
      <c r="Q3990" s="28" t="s">
        <v>29289</v>
      </c>
      <c r="R3990" s="44">
        <v>0</v>
      </c>
    </row>
    <row r="3991" spans="1:18" ht="140.25" x14ac:dyDescent="0.2">
      <c r="A3991" s="28" t="s">
        <v>54</v>
      </c>
      <c r="B3991" s="28" t="s">
        <v>7901</v>
      </c>
      <c r="C3991" s="28" t="s">
        <v>60</v>
      </c>
      <c r="D3991" s="28" t="s">
        <v>55</v>
      </c>
      <c r="E3991" s="37">
        <v>43234.449270833335</v>
      </c>
      <c r="F3991" s="28" t="s">
        <v>13794</v>
      </c>
      <c r="G3991" s="28" t="s">
        <v>29290</v>
      </c>
      <c r="H3991" s="28" t="s">
        <v>82</v>
      </c>
      <c r="I3991" s="28" t="s">
        <v>8071</v>
      </c>
      <c r="J3991" s="43" t="s">
        <v>13796</v>
      </c>
      <c r="K3991" s="43" t="s">
        <v>13797</v>
      </c>
      <c r="L3991" s="43" t="s">
        <v>13797</v>
      </c>
      <c r="M3991" s="43" t="s">
        <v>29291</v>
      </c>
      <c r="N3991" s="43" t="s">
        <v>156</v>
      </c>
      <c r="O3991" s="43" t="s">
        <v>157</v>
      </c>
      <c r="P3991" s="28" t="s">
        <v>29292</v>
      </c>
      <c r="Q3991" s="28" t="s">
        <v>29293</v>
      </c>
      <c r="R3991" s="44">
        <v>0</v>
      </c>
    </row>
    <row r="3992" spans="1:18" ht="114.75" x14ac:dyDescent="0.2">
      <c r="A3992" s="28" t="s">
        <v>54</v>
      </c>
      <c r="B3992" s="28" t="s">
        <v>7901</v>
      </c>
      <c r="C3992" s="28" t="s">
        <v>60</v>
      </c>
      <c r="D3992" s="28" t="s">
        <v>55</v>
      </c>
      <c r="E3992" s="37">
        <v>43234.720925925925</v>
      </c>
      <c r="F3992" s="28" t="s">
        <v>13794</v>
      </c>
      <c r="G3992" s="28" t="s">
        <v>29294</v>
      </c>
      <c r="H3992" s="28" t="s">
        <v>82</v>
      </c>
      <c r="I3992" s="28" t="s">
        <v>8102</v>
      </c>
      <c r="J3992" s="43" t="s">
        <v>13796</v>
      </c>
      <c r="K3992" s="43" t="s">
        <v>13797</v>
      </c>
      <c r="L3992" s="43" t="s">
        <v>13797</v>
      </c>
      <c r="M3992" s="43" t="s">
        <v>29295</v>
      </c>
      <c r="N3992" s="43" t="s">
        <v>8103</v>
      </c>
      <c r="O3992" s="43" t="s">
        <v>8104</v>
      </c>
      <c r="P3992" s="28" t="s">
        <v>29285</v>
      </c>
      <c r="Q3992" s="28" t="s">
        <v>29285</v>
      </c>
      <c r="R3992" s="44">
        <v>0</v>
      </c>
    </row>
    <row r="3993" spans="1:18" ht="140.25" x14ac:dyDescent="0.2">
      <c r="A3993" s="28" t="s">
        <v>54</v>
      </c>
      <c r="B3993" s="28" t="s">
        <v>7901</v>
      </c>
      <c r="C3993" s="28" t="s">
        <v>60</v>
      </c>
      <c r="D3993" s="28" t="s">
        <v>55</v>
      </c>
      <c r="E3993" s="37">
        <v>43236.679756944446</v>
      </c>
      <c r="F3993" s="28" t="s">
        <v>13794</v>
      </c>
      <c r="G3993" s="28" t="s">
        <v>29296</v>
      </c>
      <c r="H3993" s="28" t="s">
        <v>82</v>
      </c>
      <c r="I3993" s="28" t="s">
        <v>8099</v>
      </c>
      <c r="J3993" s="43" t="s">
        <v>13796</v>
      </c>
      <c r="K3993" s="43" t="s">
        <v>13797</v>
      </c>
      <c r="L3993" s="43" t="s">
        <v>13797</v>
      </c>
      <c r="M3993" s="43" t="s">
        <v>29297</v>
      </c>
      <c r="N3993" s="43" t="s">
        <v>239</v>
      </c>
      <c r="O3993" s="43" t="s">
        <v>240</v>
      </c>
      <c r="P3993" s="28" t="s">
        <v>29298</v>
      </c>
      <c r="Q3993" s="28" t="s">
        <v>29299</v>
      </c>
      <c r="R3993" s="44">
        <v>0</v>
      </c>
    </row>
    <row r="3994" spans="1:18" ht="114.75" x14ac:dyDescent="0.2">
      <c r="A3994" s="28" t="s">
        <v>54</v>
      </c>
      <c r="B3994" s="28" t="s">
        <v>7901</v>
      </c>
      <c r="C3994" s="28" t="s">
        <v>60</v>
      </c>
      <c r="D3994" s="28" t="s">
        <v>55</v>
      </c>
      <c r="E3994" s="37">
        <v>43236.686296296291</v>
      </c>
      <c r="F3994" s="28" t="s">
        <v>13794</v>
      </c>
      <c r="G3994" s="28" t="s">
        <v>29300</v>
      </c>
      <c r="H3994" s="28" t="s">
        <v>82</v>
      </c>
      <c r="I3994" s="28" t="s">
        <v>7907</v>
      </c>
      <c r="J3994" s="43" t="s">
        <v>13796</v>
      </c>
      <c r="K3994" s="43" t="s">
        <v>13797</v>
      </c>
      <c r="L3994" s="43" t="s">
        <v>13797</v>
      </c>
      <c r="M3994" s="43" t="s">
        <v>29301</v>
      </c>
      <c r="N3994" s="43" t="s">
        <v>239</v>
      </c>
      <c r="O3994" s="43" t="s">
        <v>240</v>
      </c>
      <c r="P3994" s="28" t="s">
        <v>29298</v>
      </c>
      <c r="Q3994" s="28" t="s">
        <v>29299</v>
      </c>
      <c r="R3994" s="44">
        <v>0</v>
      </c>
    </row>
    <row r="3995" spans="1:18" ht="140.25" x14ac:dyDescent="0.2">
      <c r="A3995" s="28" t="s">
        <v>54</v>
      </c>
      <c r="B3995" s="28" t="s">
        <v>7901</v>
      </c>
      <c r="C3995" s="28" t="s">
        <v>60</v>
      </c>
      <c r="D3995" s="28" t="s">
        <v>55</v>
      </c>
      <c r="E3995" s="37">
        <v>43241.644201388888</v>
      </c>
      <c r="F3995" s="28" t="s">
        <v>13794</v>
      </c>
      <c r="G3995" s="28" t="s">
        <v>29302</v>
      </c>
      <c r="H3995" s="28" t="s">
        <v>82</v>
      </c>
      <c r="I3995" s="28" t="s">
        <v>7959</v>
      </c>
      <c r="J3995" s="43" t="s">
        <v>13796</v>
      </c>
      <c r="K3995" s="43" t="s">
        <v>13797</v>
      </c>
      <c r="L3995" s="43" t="s">
        <v>13797</v>
      </c>
      <c r="M3995" s="43" t="s">
        <v>29303</v>
      </c>
      <c r="N3995" s="43" t="s">
        <v>239</v>
      </c>
      <c r="O3995" s="43" t="s">
        <v>240</v>
      </c>
      <c r="P3995" s="28" t="s">
        <v>29298</v>
      </c>
      <c r="Q3995" s="28" t="s">
        <v>29299</v>
      </c>
      <c r="R3995" s="44">
        <v>0</v>
      </c>
    </row>
    <row r="3996" spans="1:18" ht="89.25" x14ac:dyDescent="0.2">
      <c r="A3996" s="28" t="s">
        <v>54</v>
      </c>
      <c r="B3996" s="28" t="s">
        <v>7901</v>
      </c>
      <c r="C3996" s="28" t="s">
        <v>60</v>
      </c>
      <c r="D3996" s="28" t="s">
        <v>55</v>
      </c>
      <c r="E3996" s="37">
        <v>43244.45480324074</v>
      </c>
      <c r="F3996" s="28" t="s">
        <v>13794</v>
      </c>
      <c r="G3996" s="28" t="s">
        <v>29304</v>
      </c>
      <c r="H3996" s="28" t="s">
        <v>82</v>
      </c>
      <c r="I3996" s="28" t="s">
        <v>8013</v>
      </c>
      <c r="J3996" s="43" t="s">
        <v>13796</v>
      </c>
      <c r="K3996" s="43" t="s">
        <v>13797</v>
      </c>
      <c r="L3996" s="43" t="s">
        <v>13797</v>
      </c>
      <c r="M3996" s="43" t="s">
        <v>29305</v>
      </c>
      <c r="N3996" s="43" t="s">
        <v>156</v>
      </c>
      <c r="O3996" s="43" t="s">
        <v>157</v>
      </c>
      <c r="P3996" s="28" t="s">
        <v>29306</v>
      </c>
      <c r="Q3996" s="28" t="s">
        <v>29307</v>
      </c>
      <c r="R3996" s="44">
        <v>0</v>
      </c>
    </row>
    <row r="3997" spans="1:18" ht="114.75" x14ac:dyDescent="0.2">
      <c r="A3997" s="28" t="s">
        <v>54</v>
      </c>
      <c r="B3997" s="28" t="s">
        <v>7901</v>
      </c>
      <c r="C3997" s="28" t="s">
        <v>60</v>
      </c>
      <c r="D3997" s="28" t="s">
        <v>55</v>
      </c>
      <c r="E3997" s="37">
        <v>43244.653379629628</v>
      </c>
      <c r="F3997" s="28" t="s">
        <v>13794</v>
      </c>
      <c r="G3997" s="28" t="s">
        <v>29308</v>
      </c>
      <c r="H3997" s="28" t="s">
        <v>82</v>
      </c>
      <c r="I3997" s="28" t="s">
        <v>8067</v>
      </c>
      <c r="J3997" s="43" t="s">
        <v>13796</v>
      </c>
      <c r="K3997" s="43" t="s">
        <v>13797</v>
      </c>
      <c r="L3997" s="43" t="s">
        <v>13797</v>
      </c>
      <c r="M3997" s="43" t="s">
        <v>29309</v>
      </c>
      <c r="N3997" s="43" t="s">
        <v>239</v>
      </c>
      <c r="O3997" s="43" t="s">
        <v>240</v>
      </c>
      <c r="P3997" s="28" t="s">
        <v>29310</v>
      </c>
      <c r="Q3997" s="28" t="s">
        <v>29311</v>
      </c>
      <c r="R3997" s="44">
        <v>0</v>
      </c>
    </row>
    <row r="3998" spans="1:18" ht="89.25" x14ac:dyDescent="0.2">
      <c r="A3998" s="28" t="s">
        <v>54</v>
      </c>
      <c r="B3998" s="28" t="s">
        <v>7901</v>
      </c>
      <c r="C3998" s="28" t="s">
        <v>60</v>
      </c>
      <c r="D3998" s="28" t="s">
        <v>55</v>
      </c>
      <c r="E3998" s="37">
        <v>43245.425555555557</v>
      </c>
      <c r="F3998" s="28" t="s">
        <v>13794</v>
      </c>
      <c r="G3998" s="28" t="s">
        <v>29312</v>
      </c>
      <c r="H3998" s="28" t="s">
        <v>82</v>
      </c>
      <c r="I3998" s="28" t="s">
        <v>8149</v>
      </c>
      <c r="J3998" s="43" t="s">
        <v>13796</v>
      </c>
      <c r="K3998" s="43" t="s">
        <v>13797</v>
      </c>
      <c r="L3998" s="43" t="s">
        <v>13797</v>
      </c>
      <c r="M3998" s="43" t="s">
        <v>29313</v>
      </c>
      <c r="N3998" s="43" t="s">
        <v>874</v>
      </c>
      <c r="O3998" s="43" t="s">
        <v>875</v>
      </c>
      <c r="P3998" s="28" t="s">
        <v>29314</v>
      </c>
      <c r="Q3998" s="28" t="s">
        <v>29315</v>
      </c>
      <c r="R3998" s="44">
        <v>0</v>
      </c>
    </row>
    <row r="3999" spans="1:18" ht="127.5" x14ac:dyDescent="0.2">
      <c r="A3999" s="28" t="s">
        <v>54</v>
      </c>
      <c r="B3999" s="28" t="s">
        <v>7901</v>
      </c>
      <c r="C3999" s="28" t="s">
        <v>60</v>
      </c>
      <c r="D3999" s="28" t="s">
        <v>55</v>
      </c>
      <c r="E3999" s="37">
        <v>43245.480138888888</v>
      </c>
      <c r="F3999" s="28" t="s">
        <v>13794</v>
      </c>
      <c r="G3999" s="28" t="s">
        <v>29316</v>
      </c>
      <c r="H3999" s="28" t="s">
        <v>82</v>
      </c>
      <c r="I3999" s="28" t="s">
        <v>8073</v>
      </c>
      <c r="J3999" s="43" t="s">
        <v>13796</v>
      </c>
      <c r="K3999" s="43" t="s">
        <v>13797</v>
      </c>
      <c r="L3999" s="43" t="s">
        <v>13797</v>
      </c>
      <c r="M3999" s="43" t="s">
        <v>29317</v>
      </c>
      <c r="N3999" s="43" t="s">
        <v>1350</v>
      </c>
      <c r="O3999" s="43" t="s">
        <v>1351</v>
      </c>
      <c r="P3999" s="28" t="s">
        <v>29318</v>
      </c>
      <c r="Q3999" s="28" t="s">
        <v>29319</v>
      </c>
      <c r="R3999" s="44">
        <v>0</v>
      </c>
    </row>
    <row r="4000" spans="1:18" ht="114.75" x14ac:dyDescent="0.2">
      <c r="A4000" s="28" t="s">
        <v>54</v>
      </c>
      <c r="B4000" s="28" t="s">
        <v>7901</v>
      </c>
      <c r="C4000" s="28" t="s">
        <v>60</v>
      </c>
      <c r="D4000" s="28" t="s">
        <v>55</v>
      </c>
      <c r="E4000" s="37">
        <v>43248.444849537038</v>
      </c>
      <c r="F4000" s="28" t="s">
        <v>13794</v>
      </c>
      <c r="G4000" s="28" t="s">
        <v>29320</v>
      </c>
      <c r="H4000" s="28" t="s">
        <v>82</v>
      </c>
      <c r="I4000" s="28" t="s">
        <v>29321</v>
      </c>
      <c r="J4000" s="43" t="s">
        <v>13796</v>
      </c>
      <c r="K4000" s="43" t="s">
        <v>13797</v>
      </c>
      <c r="L4000" s="43" t="s">
        <v>13797</v>
      </c>
      <c r="M4000" s="43" t="s">
        <v>29322</v>
      </c>
      <c r="N4000" s="43" t="s">
        <v>2673</v>
      </c>
      <c r="O4000" s="43" t="s">
        <v>2674</v>
      </c>
      <c r="P4000" s="28" t="s">
        <v>29323</v>
      </c>
      <c r="Q4000" s="28" t="s">
        <v>29324</v>
      </c>
      <c r="R4000" s="44">
        <v>0</v>
      </c>
    </row>
    <row r="4001" spans="1:18" ht="89.25" x14ac:dyDescent="0.2">
      <c r="A4001" s="28" t="s">
        <v>54</v>
      </c>
      <c r="B4001" s="28" t="s">
        <v>7901</v>
      </c>
      <c r="C4001" s="28" t="s">
        <v>60</v>
      </c>
      <c r="D4001" s="28" t="s">
        <v>55</v>
      </c>
      <c r="E4001" s="37">
        <v>43249.539629629631</v>
      </c>
      <c r="F4001" s="28" t="s">
        <v>13794</v>
      </c>
      <c r="G4001" s="28" t="s">
        <v>29325</v>
      </c>
      <c r="H4001" s="28" t="s">
        <v>82</v>
      </c>
      <c r="I4001" s="28" t="s">
        <v>29326</v>
      </c>
      <c r="J4001" s="43" t="s">
        <v>13796</v>
      </c>
      <c r="K4001" s="43" t="s">
        <v>13797</v>
      </c>
      <c r="L4001" s="43" t="s">
        <v>13797</v>
      </c>
      <c r="M4001" s="43" t="s">
        <v>29327</v>
      </c>
      <c r="N4001" s="43" t="s">
        <v>475</v>
      </c>
      <c r="O4001" s="43" t="s">
        <v>476</v>
      </c>
      <c r="P4001" s="28" t="s">
        <v>29328</v>
      </c>
      <c r="Q4001" s="28" t="s">
        <v>29329</v>
      </c>
      <c r="R4001" s="44">
        <v>0</v>
      </c>
    </row>
    <row r="4002" spans="1:18" ht="89.25" x14ac:dyDescent="0.2">
      <c r="A4002" s="28" t="s">
        <v>54</v>
      </c>
      <c r="B4002" s="28" t="s">
        <v>7901</v>
      </c>
      <c r="C4002" s="28" t="s">
        <v>60</v>
      </c>
      <c r="D4002" s="28" t="s">
        <v>55</v>
      </c>
      <c r="E4002" s="37">
        <v>43249.638009259259</v>
      </c>
      <c r="F4002" s="28" t="s">
        <v>13794</v>
      </c>
      <c r="G4002" s="28" t="s">
        <v>29330</v>
      </c>
      <c r="H4002" s="28" t="s">
        <v>82</v>
      </c>
      <c r="I4002" s="28" t="s">
        <v>8193</v>
      </c>
      <c r="J4002" s="43" t="s">
        <v>13796</v>
      </c>
      <c r="K4002" s="43" t="s">
        <v>13797</v>
      </c>
      <c r="L4002" s="43" t="s">
        <v>13797</v>
      </c>
      <c r="M4002" s="43" t="s">
        <v>29331</v>
      </c>
      <c r="N4002" s="43" t="s">
        <v>156</v>
      </c>
      <c r="O4002" s="43" t="s">
        <v>157</v>
      </c>
      <c r="P4002" s="28" t="s">
        <v>29332</v>
      </c>
      <c r="Q4002" s="28" t="s">
        <v>29333</v>
      </c>
      <c r="R4002" s="44">
        <v>0</v>
      </c>
    </row>
    <row r="4003" spans="1:18" ht="140.25" x14ac:dyDescent="0.2">
      <c r="A4003" s="28" t="s">
        <v>54</v>
      </c>
      <c r="B4003" s="28" t="s">
        <v>7901</v>
      </c>
      <c r="C4003" s="28" t="s">
        <v>60</v>
      </c>
      <c r="D4003" s="28" t="s">
        <v>55</v>
      </c>
      <c r="E4003" s="37">
        <v>43250.206909722219</v>
      </c>
      <c r="F4003" s="28" t="s">
        <v>13794</v>
      </c>
      <c r="G4003" s="28" t="s">
        <v>29334</v>
      </c>
      <c r="H4003" s="28" t="s">
        <v>82</v>
      </c>
      <c r="I4003" s="28" t="s">
        <v>8020</v>
      </c>
      <c r="J4003" s="43" t="s">
        <v>13796</v>
      </c>
      <c r="K4003" s="43" t="s">
        <v>13797</v>
      </c>
      <c r="L4003" s="43" t="s">
        <v>13797</v>
      </c>
      <c r="M4003" s="43" t="s">
        <v>29335</v>
      </c>
      <c r="N4003" s="43" t="s">
        <v>2673</v>
      </c>
      <c r="O4003" s="43" t="s">
        <v>2674</v>
      </c>
      <c r="P4003" s="28" t="s">
        <v>29323</v>
      </c>
      <c r="Q4003" s="28" t="s">
        <v>29324</v>
      </c>
      <c r="R4003" s="44">
        <v>0</v>
      </c>
    </row>
    <row r="4004" spans="1:18" ht="114.75" x14ac:dyDescent="0.2">
      <c r="A4004" s="28" t="s">
        <v>54</v>
      </c>
      <c r="B4004" s="28" t="s">
        <v>7901</v>
      </c>
      <c r="C4004" s="28" t="s">
        <v>60</v>
      </c>
      <c r="D4004" s="28" t="s">
        <v>55</v>
      </c>
      <c r="E4004" s="37">
        <v>43250.454201388886</v>
      </c>
      <c r="F4004" s="28" t="s">
        <v>13794</v>
      </c>
      <c r="G4004" s="28" t="s">
        <v>29336</v>
      </c>
      <c r="H4004" s="28" t="s">
        <v>82</v>
      </c>
      <c r="I4004" s="28" t="s">
        <v>29337</v>
      </c>
      <c r="J4004" s="43" t="s">
        <v>13796</v>
      </c>
      <c r="K4004" s="43" t="s">
        <v>13797</v>
      </c>
      <c r="L4004" s="43" t="s">
        <v>13797</v>
      </c>
      <c r="M4004" s="43" t="s">
        <v>29338</v>
      </c>
      <c r="N4004" s="43" t="s">
        <v>6700</v>
      </c>
      <c r="O4004" s="43" t="s">
        <v>6701</v>
      </c>
      <c r="P4004" s="28" t="s">
        <v>29339</v>
      </c>
      <c r="Q4004" s="28" t="s">
        <v>29340</v>
      </c>
      <c r="R4004" s="44">
        <v>0</v>
      </c>
    </row>
    <row r="4005" spans="1:18" ht="89.25" x14ac:dyDescent="0.2">
      <c r="A4005" s="28" t="s">
        <v>54</v>
      </c>
      <c r="B4005" s="28" t="s">
        <v>7901</v>
      </c>
      <c r="C4005" s="28" t="s">
        <v>60</v>
      </c>
      <c r="D4005" s="28" t="s">
        <v>55</v>
      </c>
      <c r="E4005" s="37">
        <v>43250.636863425927</v>
      </c>
      <c r="F4005" s="28" t="s">
        <v>13794</v>
      </c>
      <c r="G4005" s="28" t="s">
        <v>29341</v>
      </c>
      <c r="H4005" s="28" t="s">
        <v>82</v>
      </c>
      <c r="I4005" s="28" t="s">
        <v>29342</v>
      </c>
      <c r="J4005" s="43" t="s">
        <v>13796</v>
      </c>
      <c r="K4005" s="43" t="s">
        <v>13797</v>
      </c>
      <c r="L4005" s="43" t="s">
        <v>13797</v>
      </c>
      <c r="M4005" s="43" t="s">
        <v>29343</v>
      </c>
      <c r="N4005" s="43" t="s">
        <v>475</v>
      </c>
      <c r="O4005" s="43" t="s">
        <v>476</v>
      </c>
      <c r="P4005" s="28" t="s">
        <v>29328</v>
      </c>
      <c r="Q4005" s="28" t="s">
        <v>29329</v>
      </c>
      <c r="R4005" s="44">
        <v>0</v>
      </c>
    </row>
    <row r="4006" spans="1:18" ht="114.75" x14ac:dyDescent="0.2">
      <c r="A4006" s="28" t="s">
        <v>54</v>
      </c>
      <c r="B4006" s="28" t="s">
        <v>443</v>
      </c>
      <c r="C4006" s="28" t="s">
        <v>57</v>
      </c>
      <c r="D4006" s="28" t="s">
        <v>55</v>
      </c>
      <c r="E4006" s="37">
        <v>43228.50304398148</v>
      </c>
      <c r="F4006" s="28" t="s">
        <v>13794</v>
      </c>
      <c r="G4006" s="28" t="s">
        <v>29344</v>
      </c>
      <c r="H4006" s="28" t="s">
        <v>82</v>
      </c>
      <c r="I4006" s="28" t="s">
        <v>29345</v>
      </c>
      <c r="J4006" s="43" t="s">
        <v>13796</v>
      </c>
      <c r="K4006" s="43" t="s">
        <v>13797</v>
      </c>
      <c r="L4006" s="43" t="s">
        <v>13797</v>
      </c>
      <c r="M4006" s="43" t="s">
        <v>29346</v>
      </c>
      <c r="N4006" s="43" t="s">
        <v>609</v>
      </c>
      <c r="O4006" s="43" t="s">
        <v>610</v>
      </c>
      <c r="P4006" s="28" t="s">
        <v>29347</v>
      </c>
      <c r="Q4006" s="28" t="s">
        <v>29348</v>
      </c>
      <c r="R4006" s="44">
        <v>0</v>
      </c>
    </row>
    <row r="4007" spans="1:18" ht="114.75" x14ac:dyDescent="0.2">
      <c r="A4007" s="28" t="s">
        <v>54</v>
      </c>
      <c r="B4007" s="28" t="s">
        <v>443</v>
      </c>
      <c r="C4007" s="28" t="s">
        <v>57</v>
      </c>
      <c r="D4007" s="28" t="s">
        <v>55</v>
      </c>
      <c r="E4007" s="37">
        <v>43230.495879629627</v>
      </c>
      <c r="F4007" s="28" t="s">
        <v>13794</v>
      </c>
      <c r="G4007" s="28" t="s">
        <v>29349</v>
      </c>
      <c r="H4007" s="28" t="s">
        <v>82</v>
      </c>
      <c r="I4007" s="28" t="s">
        <v>29350</v>
      </c>
      <c r="J4007" s="43" t="s">
        <v>13796</v>
      </c>
      <c r="K4007" s="43" t="s">
        <v>13797</v>
      </c>
      <c r="L4007" s="43" t="s">
        <v>13797</v>
      </c>
      <c r="M4007" s="43" t="s">
        <v>29351</v>
      </c>
      <c r="N4007" s="43" t="s">
        <v>481</v>
      </c>
      <c r="O4007" s="43" t="s">
        <v>482</v>
      </c>
      <c r="P4007" s="28" t="s">
        <v>29352</v>
      </c>
      <c r="Q4007" s="28" t="s">
        <v>29353</v>
      </c>
      <c r="R4007" s="44">
        <v>0</v>
      </c>
    </row>
    <row r="4008" spans="1:18" ht="114.75" x14ac:dyDescent="0.2">
      <c r="A4008" s="28" t="s">
        <v>54</v>
      </c>
      <c r="B4008" s="28" t="s">
        <v>443</v>
      </c>
      <c r="C4008" s="28" t="s">
        <v>57</v>
      </c>
      <c r="D4008" s="28" t="s">
        <v>55</v>
      </c>
      <c r="E4008" s="37">
        <v>43230.500983796293</v>
      </c>
      <c r="F4008" s="28" t="s">
        <v>13794</v>
      </c>
      <c r="G4008" s="28" t="s">
        <v>29354</v>
      </c>
      <c r="H4008" s="28" t="s">
        <v>82</v>
      </c>
      <c r="I4008" s="28" t="s">
        <v>29355</v>
      </c>
      <c r="J4008" s="43" t="s">
        <v>13796</v>
      </c>
      <c r="K4008" s="43" t="s">
        <v>13797</v>
      </c>
      <c r="L4008" s="43" t="s">
        <v>13797</v>
      </c>
      <c r="M4008" s="43" t="s">
        <v>29356</v>
      </c>
      <c r="N4008" s="43" t="s">
        <v>481</v>
      </c>
      <c r="O4008" s="43" t="s">
        <v>482</v>
      </c>
      <c r="P4008" s="28" t="s">
        <v>29352</v>
      </c>
      <c r="Q4008" s="28" t="s">
        <v>29353</v>
      </c>
      <c r="R4008" s="44">
        <v>0</v>
      </c>
    </row>
    <row r="4009" spans="1:18" ht="114.75" x14ac:dyDescent="0.2">
      <c r="A4009" s="28" t="s">
        <v>54</v>
      </c>
      <c r="B4009" s="28" t="s">
        <v>443</v>
      </c>
      <c r="C4009" s="28" t="s">
        <v>57</v>
      </c>
      <c r="D4009" s="28" t="s">
        <v>55</v>
      </c>
      <c r="E4009" s="37">
        <v>43230.502719907403</v>
      </c>
      <c r="F4009" s="28" t="s">
        <v>13794</v>
      </c>
      <c r="G4009" s="28" t="s">
        <v>29357</v>
      </c>
      <c r="H4009" s="28" t="s">
        <v>82</v>
      </c>
      <c r="I4009" s="28" t="s">
        <v>5103</v>
      </c>
      <c r="J4009" s="43" t="s">
        <v>13796</v>
      </c>
      <c r="K4009" s="43" t="s">
        <v>13797</v>
      </c>
      <c r="L4009" s="43" t="s">
        <v>13797</v>
      </c>
      <c r="M4009" s="43" t="s">
        <v>29358</v>
      </c>
      <c r="N4009" s="43" t="s">
        <v>481</v>
      </c>
      <c r="O4009" s="43" t="s">
        <v>482</v>
      </c>
      <c r="P4009" s="28" t="s">
        <v>29352</v>
      </c>
      <c r="Q4009" s="28" t="s">
        <v>29353</v>
      </c>
      <c r="R4009" s="44">
        <v>0</v>
      </c>
    </row>
    <row r="4010" spans="1:18" ht="89.25" x14ac:dyDescent="0.2">
      <c r="A4010" s="28" t="s">
        <v>54</v>
      </c>
      <c r="B4010" s="28" t="s">
        <v>443</v>
      </c>
      <c r="C4010" s="28" t="s">
        <v>57</v>
      </c>
      <c r="D4010" s="28" t="s">
        <v>55</v>
      </c>
      <c r="E4010" s="37">
        <v>43230.693483796298</v>
      </c>
      <c r="F4010" s="28" t="s">
        <v>13794</v>
      </c>
      <c r="G4010" s="28" t="s">
        <v>29359</v>
      </c>
      <c r="H4010" s="28" t="s">
        <v>82</v>
      </c>
      <c r="I4010" s="28" t="s">
        <v>3430</v>
      </c>
      <c r="J4010" s="43" t="s">
        <v>13796</v>
      </c>
      <c r="K4010" s="43" t="s">
        <v>13797</v>
      </c>
      <c r="L4010" s="43" t="s">
        <v>13797</v>
      </c>
      <c r="M4010" s="43" t="s">
        <v>29360</v>
      </c>
      <c r="N4010" s="43" t="s">
        <v>3431</v>
      </c>
      <c r="O4010" s="43" t="s">
        <v>3432</v>
      </c>
      <c r="P4010" s="28" t="s">
        <v>29361</v>
      </c>
      <c r="Q4010" s="28" t="s">
        <v>29362</v>
      </c>
      <c r="R4010" s="44">
        <v>0</v>
      </c>
    </row>
    <row r="4011" spans="1:18" ht="114.75" x14ac:dyDescent="0.2">
      <c r="A4011" s="28" t="s">
        <v>54</v>
      </c>
      <c r="B4011" s="28" t="s">
        <v>443</v>
      </c>
      <c r="C4011" s="28" t="s">
        <v>57</v>
      </c>
      <c r="D4011" s="28" t="s">
        <v>55</v>
      </c>
      <c r="E4011" s="37">
        <v>43235.562175925923</v>
      </c>
      <c r="F4011" s="28" t="s">
        <v>13794</v>
      </c>
      <c r="G4011" s="28" t="s">
        <v>29363</v>
      </c>
      <c r="H4011" s="28" t="s">
        <v>82</v>
      </c>
      <c r="I4011" s="28" t="s">
        <v>29364</v>
      </c>
      <c r="J4011" s="43" t="s">
        <v>13796</v>
      </c>
      <c r="K4011" s="43" t="s">
        <v>13797</v>
      </c>
      <c r="L4011" s="43" t="s">
        <v>13797</v>
      </c>
      <c r="M4011" s="43" t="s">
        <v>29365</v>
      </c>
      <c r="N4011" s="43" t="s">
        <v>609</v>
      </c>
      <c r="O4011" s="43" t="s">
        <v>610</v>
      </c>
      <c r="P4011" s="28" t="s">
        <v>29347</v>
      </c>
      <c r="Q4011" s="28" t="s">
        <v>29348</v>
      </c>
      <c r="R4011" s="44">
        <v>0</v>
      </c>
    </row>
    <row r="4012" spans="1:18" ht="204" x14ac:dyDescent="0.2">
      <c r="A4012" s="28" t="s">
        <v>54</v>
      </c>
      <c r="B4012" s="28" t="s">
        <v>443</v>
      </c>
      <c r="C4012" s="28" t="s">
        <v>57</v>
      </c>
      <c r="D4012" s="28" t="s">
        <v>55</v>
      </c>
      <c r="E4012" s="37">
        <v>43236.43445601852</v>
      </c>
      <c r="F4012" s="28" t="s">
        <v>13794</v>
      </c>
      <c r="G4012" s="28" t="s">
        <v>29366</v>
      </c>
      <c r="H4012" s="28" t="s">
        <v>82</v>
      </c>
      <c r="I4012" s="28" t="s">
        <v>1780</v>
      </c>
      <c r="J4012" s="43" t="s">
        <v>13796</v>
      </c>
      <c r="K4012" s="43" t="s">
        <v>13797</v>
      </c>
      <c r="L4012" s="43" t="s">
        <v>13797</v>
      </c>
      <c r="M4012" s="43" t="s">
        <v>29367</v>
      </c>
      <c r="N4012" s="43" t="s">
        <v>609</v>
      </c>
      <c r="O4012" s="43" t="s">
        <v>610</v>
      </c>
      <c r="P4012" s="28" t="s">
        <v>29347</v>
      </c>
      <c r="Q4012" s="28" t="s">
        <v>29348</v>
      </c>
      <c r="R4012" s="44">
        <v>0</v>
      </c>
    </row>
    <row r="4013" spans="1:18" ht="76.5" x14ac:dyDescent="0.2">
      <c r="A4013" s="28" t="s">
        <v>54</v>
      </c>
      <c r="B4013" s="28" t="s">
        <v>443</v>
      </c>
      <c r="C4013" s="28" t="s">
        <v>57</v>
      </c>
      <c r="D4013" s="28" t="s">
        <v>55</v>
      </c>
      <c r="E4013" s="37">
        <v>43236.64167824074</v>
      </c>
      <c r="F4013" s="28" t="s">
        <v>13794</v>
      </c>
      <c r="G4013" s="28" t="s">
        <v>29368</v>
      </c>
      <c r="H4013" s="28" t="s">
        <v>82</v>
      </c>
      <c r="I4013" s="28" t="s">
        <v>29369</v>
      </c>
      <c r="J4013" s="43" t="s">
        <v>13796</v>
      </c>
      <c r="K4013" s="43" t="s">
        <v>13797</v>
      </c>
      <c r="L4013" s="43" t="s">
        <v>13797</v>
      </c>
      <c r="M4013" s="43" t="s">
        <v>29370</v>
      </c>
      <c r="N4013" s="43" t="s">
        <v>84</v>
      </c>
      <c r="O4013" s="43" t="s">
        <v>85</v>
      </c>
      <c r="P4013" s="28" t="s">
        <v>29371</v>
      </c>
      <c r="Q4013" s="28" t="s">
        <v>29372</v>
      </c>
      <c r="R4013" s="44">
        <v>0</v>
      </c>
    </row>
    <row r="4014" spans="1:18" ht="89.25" x14ac:dyDescent="0.2">
      <c r="A4014" s="28" t="s">
        <v>54</v>
      </c>
      <c r="B4014" s="28" t="s">
        <v>443</v>
      </c>
      <c r="C4014" s="28" t="s">
        <v>57</v>
      </c>
      <c r="D4014" s="28" t="s">
        <v>55</v>
      </c>
      <c r="E4014" s="37">
        <v>43237.70952546296</v>
      </c>
      <c r="F4014" s="28" t="s">
        <v>13794</v>
      </c>
      <c r="G4014" s="28" t="s">
        <v>29373</v>
      </c>
      <c r="H4014" s="28" t="s">
        <v>82</v>
      </c>
      <c r="I4014" s="28" t="s">
        <v>29374</v>
      </c>
      <c r="J4014" s="43" t="s">
        <v>13796</v>
      </c>
      <c r="K4014" s="43" t="s">
        <v>13797</v>
      </c>
      <c r="L4014" s="43" t="s">
        <v>13797</v>
      </c>
      <c r="M4014" s="43" t="s">
        <v>29375</v>
      </c>
      <c r="N4014" s="43" t="s">
        <v>3338</v>
      </c>
      <c r="O4014" s="43" t="s">
        <v>3339</v>
      </c>
      <c r="P4014" s="28" t="s">
        <v>29376</v>
      </c>
      <c r="Q4014" s="28" t="s">
        <v>29377</v>
      </c>
      <c r="R4014" s="44">
        <v>0</v>
      </c>
    </row>
    <row r="4015" spans="1:18" ht="114.75" x14ac:dyDescent="0.2">
      <c r="A4015" s="28" t="s">
        <v>54</v>
      </c>
      <c r="B4015" s="28" t="s">
        <v>443</v>
      </c>
      <c r="C4015" s="28" t="s">
        <v>57</v>
      </c>
      <c r="D4015" s="28" t="s">
        <v>55</v>
      </c>
      <c r="E4015" s="37">
        <v>43238.453657407408</v>
      </c>
      <c r="F4015" s="28" t="s">
        <v>13794</v>
      </c>
      <c r="G4015" s="28" t="s">
        <v>29378</v>
      </c>
      <c r="H4015" s="28" t="s">
        <v>82</v>
      </c>
      <c r="I4015" s="28" t="s">
        <v>29379</v>
      </c>
      <c r="J4015" s="43" t="s">
        <v>13796</v>
      </c>
      <c r="K4015" s="43" t="s">
        <v>13797</v>
      </c>
      <c r="L4015" s="43" t="s">
        <v>13797</v>
      </c>
      <c r="M4015" s="43" t="s">
        <v>29380</v>
      </c>
      <c r="N4015" s="43" t="s">
        <v>239</v>
      </c>
      <c r="O4015" s="43" t="s">
        <v>240</v>
      </c>
      <c r="P4015" s="28" t="s">
        <v>29381</v>
      </c>
      <c r="Q4015" s="28" t="s">
        <v>29382</v>
      </c>
      <c r="R4015" s="44">
        <v>0</v>
      </c>
    </row>
    <row r="4016" spans="1:18" ht="89.25" x14ac:dyDescent="0.2">
      <c r="A4016" s="28" t="s">
        <v>54</v>
      </c>
      <c r="B4016" s="28" t="s">
        <v>443</v>
      </c>
      <c r="C4016" s="28" t="s">
        <v>57</v>
      </c>
      <c r="D4016" s="28" t="s">
        <v>55</v>
      </c>
      <c r="E4016" s="37">
        <v>43238.551273148143</v>
      </c>
      <c r="F4016" s="28" t="s">
        <v>13794</v>
      </c>
      <c r="G4016" s="28" t="s">
        <v>29383</v>
      </c>
      <c r="H4016" s="28" t="s">
        <v>82</v>
      </c>
      <c r="I4016" s="28" t="s">
        <v>5504</v>
      </c>
      <c r="J4016" s="43" t="s">
        <v>13796</v>
      </c>
      <c r="K4016" s="43" t="s">
        <v>13797</v>
      </c>
      <c r="L4016" s="43" t="s">
        <v>13797</v>
      </c>
      <c r="M4016" s="43" t="s">
        <v>29384</v>
      </c>
      <c r="N4016" s="43" t="s">
        <v>305</v>
      </c>
      <c r="O4016" s="43" t="s">
        <v>306</v>
      </c>
      <c r="P4016" s="28" t="s">
        <v>29385</v>
      </c>
      <c r="Q4016" s="28" t="s">
        <v>29386</v>
      </c>
      <c r="R4016" s="44">
        <v>0</v>
      </c>
    </row>
    <row r="4017" spans="1:18" ht="76.5" x14ac:dyDescent="0.2">
      <c r="A4017" s="28" t="s">
        <v>54</v>
      </c>
      <c r="B4017" s="28" t="s">
        <v>443</v>
      </c>
      <c r="C4017" s="28" t="s">
        <v>57</v>
      </c>
      <c r="D4017" s="28" t="s">
        <v>55</v>
      </c>
      <c r="E4017" s="37">
        <v>43241.519259259258</v>
      </c>
      <c r="F4017" s="28" t="s">
        <v>13794</v>
      </c>
      <c r="G4017" s="28" t="s">
        <v>29387</v>
      </c>
      <c r="H4017" s="28" t="s">
        <v>82</v>
      </c>
      <c r="I4017" s="28" t="s">
        <v>29388</v>
      </c>
      <c r="J4017" s="43" t="s">
        <v>13796</v>
      </c>
      <c r="K4017" s="43" t="s">
        <v>13797</v>
      </c>
      <c r="L4017" s="43" t="s">
        <v>13797</v>
      </c>
      <c r="M4017" s="43" t="s">
        <v>29389</v>
      </c>
      <c r="N4017" s="43" t="s">
        <v>110</v>
      </c>
      <c r="O4017" s="43" t="s">
        <v>111</v>
      </c>
      <c r="P4017" s="28" t="s">
        <v>29390</v>
      </c>
      <c r="Q4017" s="28" t="s">
        <v>29391</v>
      </c>
      <c r="R4017" s="44">
        <v>0</v>
      </c>
    </row>
    <row r="4018" spans="1:18" ht="114.75" x14ac:dyDescent="0.2">
      <c r="A4018" s="28" t="s">
        <v>54</v>
      </c>
      <c r="B4018" s="28" t="s">
        <v>443</v>
      </c>
      <c r="C4018" s="28" t="s">
        <v>57</v>
      </c>
      <c r="D4018" s="28" t="s">
        <v>55</v>
      </c>
      <c r="E4018" s="37">
        <v>43242.467222222222</v>
      </c>
      <c r="F4018" s="28" t="s">
        <v>13794</v>
      </c>
      <c r="G4018" s="28" t="s">
        <v>29392</v>
      </c>
      <c r="H4018" s="28" t="s">
        <v>82</v>
      </c>
      <c r="I4018" s="28" t="s">
        <v>29393</v>
      </c>
      <c r="J4018" s="43" t="s">
        <v>13796</v>
      </c>
      <c r="K4018" s="43" t="s">
        <v>13797</v>
      </c>
      <c r="L4018" s="43" t="s">
        <v>13797</v>
      </c>
      <c r="M4018" s="43" t="s">
        <v>29394</v>
      </c>
      <c r="N4018" s="43" t="s">
        <v>69</v>
      </c>
      <c r="O4018" s="43" t="s">
        <v>70</v>
      </c>
      <c r="P4018" s="28" t="s">
        <v>29395</v>
      </c>
      <c r="Q4018" s="28" t="s">
        <v>29396</v>
      </c>
      <c r="R4018" s="44">
        <v>0</v>
      </c>
    </row>
    <row r="4019" spans="1:18" ht="127.5" x14ac:dyDescent="0.2">
      <c r="A4019" s="28" t="s">
        <v>54</v>
      </c>
      <c r="B4019" s="28" t="s">
        <v>443</v>
      </c>
      <c r="C4019" s="28" t="s">
        <v>57</v>
      </c>
      <c r="D4019" s="28" t="s">
        <v>55</v>
      </c>
      <c r="E4019" s="37">
        <v>43242.617754629631</v>
      </c>
      <c r="F4019" s="28" t="s">
        <v>13794</v>
      </c>
      <c r="G4019" s="28" t="s">
        <v>29397</v>
      </c>
      <c r="H4019" s="28" t="s">
        <v>82</v>
      </c>
      <c r="I4019" s="28" t="s">
        <v>1929</v>
      </c>
      <c r="J4019" s="43" t="s">
        <v>13796</v>
      </c>
      <c r="K4019" s="43" t="s">
        <v>13797</v>
      </c>
      <c r="L4019" s="43" t="s">
        <v>13797</v>
      </c>
      <c r="M4019" s="43" t="s">
        <v>29398</v>
      </c>
      <c r="N4019" s="43" t="s">
        <v>1930</v>
      </c>
      <c r="O4019" s="43" t="s">
        <v>1931</v>
      </c>
      <c r="P4019" s="28" t="s">
        <v>29399</v>
      </c>
      <c r="Q4019" s="28" t="s">
        <v>29400</v>
      </c>
      <c r="R4019" s="44">
        <v>0</v>
      </c>
    </row>
    <row r="4020" spans="1:18" ht="89.25" x14ac:dyDescent="0.2">
      <c r="A4020" s="28" t="s">
        <v>54</v>
      </c>
      <c r="B4020" s="28" t="s">
        <v>443</v>
      </c>
      <c r="C4020" s="28" t="s">
        <v>57</v>
      </c>
      <c r="D4020" s="28" t="s">
        <v>55</v>
      </c>
      <c r="E4020" s="37">
        <v>43243.460543981477</v>
      </c>
      <c r="F4020" s="28" t="s">
        <v>13794</v>
      </c>
      <c r="G4020" s="28" t="s">
        <v>29401</v>
      </c>
      <c r="H4020" s="28" t="s">
        <v>82</v>
      </c>
      <c r="I4020" s="28" t="s">
        <v>29402</v>
      </c>
      <c r="J4020" s="43" t="s">
        <v>13796</v>
      </c>
      <c r="K4020" s="43" t="s">
        <v>13797</v>
      </c>
      <c r="L4020" s="43" t="s">
        <v>13797</v>
      </c>
      <c r="M4020" s="43" t="s">
        <v>29403</v>
      </c>
      <c r="N4020" s="43" t="s">
        <v>168</v>
      </c>
      <c r="O4020" s="43" t="s">
        <v>169</v>
      </c>
      <c r="P4020" s="28" t="s">
        <v>29404</v>
      </c>
      <c r="Q4020" s="28" t="s">
        <v>29405</v>
      </c>
      <c r="R4020" s="44">
        <v>0</v>
      </c>
    </row>
    <row r="4021" spans="1:18" ht="127.5" x14ac:dyDescent="0.2">
      <c r="A4021" s="28" t="s">
        <v>54</v>
      </c>
      <c r="B4021" s="28" t="s">
        <v>443</v>
      </c>
      <c r="C4021" s="28" t="s">
        <v>57</v>
      </c>
      <c r="D4021" s="28" t="s">
        <v>55</v>
      </c>
      <c r="E4021" s="37">
        <v>43243.485439814816</v>
      </c>
      <c r="F4021" s="28" t="s">
        <v>13794</v>
      </c>
      <c r="G4021" s="28" t="s">
        <v>29406</v>
      </c>
      <c r="H4021" s="28" t="s">
        <v>82</v>
      </c>
      <c r="I4021" s="28" t="s">
        <v>1899</v>
      </c>
      <c r="J4021" s="43" t="s">
        <v>13796</v>
      </c>
      <c r="K4021" s="43" t="s">
        <v>13797</v>
      </c>
      <c r="L4021" s="43" t="s">
        <v>13797</v>
      </c>
      <c r="M4021" s="43" t="s">
        <v>29407</v>
      </c>
      <c r="N4021" s="43" t="s">
        <v>168</v>
      </c>
      <c r="O4021" s="43" t="s">
        <v>169</v>
      </c>
      <c r="P4021" s="28" t="s">
        <v>29404</v>
      </c>
      <c r="Q4021" s="28" t="s">
        <v>29408</v>
      </c>
      <c r="R4021" s="44">
        <v>0</v>
      </c>
    </row>
    <row r="4022" spans="1:18" ht="89.25" x14ac:dyDescent="0.2">
      <c r="A4022" s="28" t="s">
        <v>54</v>
      </c>
      <c r="B4022" s="28" t="s">
        <v>443</v>
      </c>
      <c r="C4022" s="28" t="s">
        <v>57</v>
      </c>
      <c r="D4022" s="28" t="s">
        <v>55</v>
      </c>
      <c r="E4022" s="37">
        <v>43249.380810185183</v>
      </c>
      <c r="F4022" s="28" t="s">
        <v>13794</v>
      </c>
      <c r="G4022" s="28" t="s">
        <v>29409</v>
      </c>
      <c r="H4022" s="28" t="s">
        <v>82</v>
      </c>
      <c r="I4022" s="28" t="s">
        <v>29410</v>
      </c>
      <c r="J4022" s="43" t="s">
        <v>13796</v>
      </c>
      <c r="K4022" s="43" t="s">
        <v>13797</v>
      </c>
      <c r="L4022" s="43" t="s">
        <v>13797</v>
      </c>
      <c r="M4022" s="43" t="s">
        <v>29411</v>
      </c>
      <c r="N4022" s="43" t="s">
        <v>299</v>
      </c>
      <c r="O4022" s="43" t="s">
        <v>300</v>
      </c>
      <c r="P4022" s="28" t="s">
        <v>29412</v>
      </c>
      <c r="Q4022" s="28" t="s">
        <v>29413</v>
      </c>
      <c r="R4022" s="44">
        <v>0</v>
      </c>
    </row>
    <row r="4023" spans="1:18" ht="114.75" x14ac:dyDescent="0.2">
      <c r="A4023" s="28" t="s">
        <v>54</v>
      </c>
      <c r="B4023" s="28" t="s">
        <v>443</v>
      </c>
      <c r="C4023" s="28" t="s">
        <v>57</v>
      </c>
      <c r="D4023" s="28" t="s">
        <v>55</v>
      </c>
      <c r="E4023" s="37">
        <v>43249.516203703701</v>
      </c>
      <c r="F4023" s="28" t="s">
        <v>13794</v>
      </c>
      <c r="G4023" s="28" t="s">
        <v>29414</v>
      </c>
      <c r="H4023" s="28" t="s">
        <v>82</v>
      </c>
      <c r="I4023" s="28" t="s">
        <v>5657</v>
      </c>
      <c r="J4023" s="43" t="s">
        <v>13796</v>
      </c>
      <c r="K4023" s="43" t="s">
        <v>13797</v>
      </c>
      <c r="L4023" s="43" t="s">
        <v>13797</v>
      </c>
      <c r="M4023" s="43" t="s">
        <v>29415</v>
      </c>
      <c r="N4023" s="43" t="s">
        <v>144</v>
      </c>
      <c r="O4023" s="43" t="s">
        <v>145</v>
      </c>
      <c r="P4023" s="28" t="s">
        <v>29416</v>
      </c>
      <c r="Q4023" s="28" t="s">
        <v>29417</v>
      </c>
      <c r="R4023" s="44">
        <v>0</v>
      </c>
    </row>
    <row r="4024" spans="1:18" ht="127.5" x14ac:dyDescent="0.2">
      <c r="A4024" s="28" t="s">
        <v>54</v>
      </c>
      <c r="B4024" s="28" t="s">
        <v>443</v>
      </c>
      <c r="C4024" s="28" t="s">
        <v>57</v>
      </c>
      <c r="D4024" s="28" t="s">
        <v>55</v>
      </c>
      <c r="E4024" s="37">
        <v>43249.550925925927</v>
      </c>
      <c r="F4024" s="28" t="s">
        <v>13794</v>
      </c>
      <c r="G4024" s="28" t="s">
        <v>29418</v>
      </c>
      <c r="H4024" s="28" t="s">
        <v>82</v>
      </c>
      <c r="I4024" s="28" t="s">
        <v>29419</v>
      </c>
      <c r="J4024" s="43" t="s">
        <v>13796</v>
      </c>
      <c r="K4024" s="43" t="s">
        <v>13797</v>
      </c>
      <c r="L4024" s="43" t="s">
        <v>13797</v>
      </c>
      <c r="M4024" s="43" t="s">
        <v>29420</v>
      </c>
      <c r="N4024" s="43" t="s">
        <v>1460</v>
      </c>
      <c r="O4024" s="43" t="s">
        <v>1461</v>
      </c>
      <c r="P4024" s="28" t="s">
        <v>29421</v>
      </c>
      <c r="Q4024" s="28" t="s">
        <v>29422</v>
      </c>
      <c r="R4024" s="44">
        <v>0</v>
      </c>
    </row>
    <row r="4025" spans="1:18" ht="114.75" x14ac:dyDescent="0.2">
      <c r="A4025" s="28" t="s">
        <v>54</v>
      </c>
      <c r="B4025" s="28" t="s">
        <v>443</v>
      </c>
      <c r="C4025" s="28" t="s">
        <v>57</v>
      </c>
      <c r="D4025" s="28" t="s">
        <v>55</v>
      </c>
      <c r="E4025" s="37">
        <v>43249.562465277777</v>
      </c>
      <c r="F4025" s="28" t="s">
        <v>13794</v>
      </c>
      <c r="G4025" s="28" t="s">
        <v>29423</v>
      </c>
      <c r="H4025" s="28" t="s">
        <v>82</v>
      </c>
      <c r="I4025" s="28" t="s">
        <v>5459</v>
      </c>
      <c r="J4025" s="43" t="s">
        <v>13796</v>
      </c>
      <c r="K4025" s="43" t="s">
        <v>13797</v>
      </c>
      <c r="L4025" s="43" t="s">
        <v>13797</v>
      </c>
      <c r="M4025" s="43" t="s">
        <v>29424</v>
      </c>
      <c r="N4025" s="43" t="s">
        <v>3338</v>
      </c>
      <c r="O4025" s="43" t="s">
        <v>3339</v>
      </c>
      <c r="P4025" s="28" t="s">
        <v>29425</v>
      </c>
      <c r="Q4025" s="28" t="s">
        <v>29426</v>
      </c>
      <c r="R4025" s="44">
        <v>0</v>
      </c>
    </row>
    <row r="4026" spans="1:18" ht="76.5" x14ac:dyDescent="0.2">
      <c r="A4026" s="28" t="s">
        <v>54</v>
      </c>
      <c r="B4026" s="28" t="s">
        <v>443</v>
      </c>
      <c r="C4026" s="28" t="s">
        <v>57</v>
      </c>
      <c r="D4026" s="28" t="s">
        <v>55</v>
      </c>
      <c r="E4026" s="37">
        <v>43249.889965277776</v>
      </c>
      <c r="F4026" s="28" t="s">
        <v>13794</v>
      </c>
      <c r="G4026" s="28" t="s">
        <v>29427</v>
      </c>
      <c r="H4026" s="28" t="s">
        <v>82</v>
      </c>
      <c r="I4026" s="28" t="s">
        <v>3971</v>
      </c>
      <c r="J4026" s="43" t="s">
        <v>13796</v>
      </c>
      <c r="K4026" s="43" t="s">
        <v>13797</v>
      </c>
      <c r="L4026" s="43" t="s">
        <v>13797</v>
      </c>
      <c r="M4026" s="43" t="s">
        <v>29428</v>
      </c>
      <c r="N4026" s="43" t="s">
        <v>1084</v>
      </c>
      <c r="O4026" s="43" t="s">
        <v>1085</v>
      </c>
      <c r="P4026" s="28" t="s">
        <v>29429</v>
      </c>
      <c r="Q4026" s="28" t="s">
        <v>29430</v>
      </c>
      <c r="R4026" s="44">
        <v>0</v>
      </c>
    </row>
    <row r="4027" spans="1:18" ht="114.75" x14ac:dyDescent="0.2">
      <c r="A4027" s="28" t="s">
        <v>54</v>
      </c>
      <c r="B4027" s="28" t="s">
        <v>1125</v>
      </c>
      <c r="C4027" s="28" t="s">
        <v>57</v>
      </c>
      <c r="D4027" s="28" t="s">
        <v>55</v>
      </c>
      <c r="E4027" s="37">
        <v>43230.708819444444</v>
      </c>
      <c r="F4027" s="28" t="s">
        <v>13794</v>
      </c>
      <c r="G4027" s="28" t="s">
        <v>29431</v>
      </c>
      <c r="H4027" s="28" t="s">
        <v>82</v>
      </c>
      <c r="I4027" s="28" t="s">
        <v>5635</v>
      </c>
      <c r="J4027" s="43" t="s">
        <v>13796</v>
      </c>
      <c r="K4027" s="43" t="s">
        <v>13797</v>
      </c>
      <c r="L4027" s="43" t="s">
        <v>13797</v>
      </c>
      <c r="M4027" s="43" t="s">
        <v>29432</v>
      </c>
      <c r="N4027" s="43" t="s">
        <v>3699</v>
      </c>
      <c r="O4027" s="43" t="s">
        <v>3700</v>
      </c>
      <c r="P4027" s="28" t="s">
        <v>29433</v>
      </c>
      <c r="Q4027" s="28" t="s">
        <v>29434</v>
      </c>
      <c r="R4027" s="44">
        <v>0</v>
      </c>
    </row>
    <row r="4028" spans="1:18" ht="76.5" x14ac:dyDescent="0.2">
      <c r="A4028" s="28" t="s">
        <v>54</v>
      </c>
      <c r="B4028" s="28" t="s">
        <v>1125</v>
      </c>
      <c r="C4028" s="28" t="s">
        <v>57</v>
      </c>
      <c r="D4028" s="28" t="s">
        <v>55</v>
      </c>
      <c r="E4028" s="37">
        <v>43237.610358796293</v>
      </c>
      <c r="F4028" s="28" t="s">
        <v>13794</v>
      </c>
      <c r="G4028" s="28" t="s">
        <v>29435</v>
      </c>
      <c r="H4028" s="28" t="s">
        <v>82</v>
      </c>
      <c r="I4028" s="28" t="s">
        <v>5945</v>
      </c>
      <c r="J4028" s="43" t="s">
        <v>13796</v>
      </c>
      <c r="K4028" s="43" t="s">
        <v>13797</v>
      </c>
      <c r="L4028" s="43" t="s">
        <v>13797</v>
      </c>
      <c r="M4028" s="43" t="s">
        <v>29436</v>
      </c>
      <c r="N4028" s="43" t="s">
        <v>84</v>
      </c>
      <c r="O4028" s="43" t="s">
        <v>85</v>
      </c>
      <c r="P4028" s="28" t="s">
        <v>29437</v>
      </c>
      <c r="Q4028" s="28" t="s">
        <v>29438</v>
      </c>
      <c r="R4028" s="44">
        <v>0</v>
      </c>
    </row>
    <row r="4029" spans="1:18" ht="127.5" x14ac:dyDescent="0.2">
      <c r="A4029" s="28" t="s">
        <v>54</v>
      </c>
      <c r="B4029" s="28" t="s">
        <v>12145</v>
      </c>
      <c r="C4029" s="28" t="s">
        <v>63</v>
      </c>
      <c r="D4029" s="28" t="s">
        <v>55</v>
      </c>
      <c r="E4029" s="37">
        <v>43227.563414351847</v>
      </c>
      <c r="F4029" s="28" t="s">
        <v>13794</v>
      </c>
      <c r="G4029" s="28" t="s">
        <v>29439</v>
      </c>
      <c r="H4029" s="28" t="s">
        <v>82</v>
      </c>
      <c r="I4029" s="28" t="s">
        <v>12993</v>
      </c>
      <c r="J4029" s="43" t="s">
        <v>13796</v>
      </c>
      <c r="K4029" s="43" t="s">
        <v>13797</v>
      </c>
      <c r="L4029" s="43" t="s">
        <v>13797</v>
      </c>
      <c r="M4029" s="43" t="s">
        <v>29440</v>
      </c>
      <c r="N4029" s="43" t="s">
        <v>418</v>
      </c>
      <c r="O4029" s="43" t="s">
        <v>419</v>
      </c>
      <c r="P4029" s="28" t="s">
        <v>29441</v>
      </c>
      <c r="Q4029" s="28" t="s">
        <v>29442</v>
      </c>
      <c r="R4029" s="44">
        <v>0</v>
      </c>
    </row>
    <row r="4030" spans="1:18" ht="114.75" x14ac:dyDescent="0.2">
      <c r="A4030" s="28" t="s">
        <v>54</v>
      </c>
      <c r="B4030" s="28" t="s">
        <v>12145</v>
      </c>
      <c r="C4030" s="28" t="s">
        <v>63</v>
      </c>
      <c r="D4030" s="28" t="s">
        <v>55</v>
      </c>
      <c r="E4030" s="37">
        <v>43227.646620370368</v>
      </c>
      <c r="F4030" s="28" t="s">
        <v>13794</v>
      </c>
      <c r="G4030" s="28" t="s">
        <v>29443</v>
      </c>
      <c r="H4030" s="28" t="s">
        <v>82</v>
      </c>
      <c r="I4030" s="28" t="s">
        <v>12645</v>
      </c>
      <c r="J4030" s="43" t="s">
        <v>13796</v>
      </c>
      <c r="K4030" s="43" t="s">
        <v>13797</v>
      </c>
      <c r="L4030" s="43" t="s">
        <v>13797</v>
      </c>
      <c r="M4030" s="43" t="s">
        <v>29444</v>
      </c>
      <c r="N4030" s="43" t="s">
        <v>507</v>
      </c>
      <c r="O4030" s="43" t="s">
        <v>508</v>
      </c>
      <c r="P4030" s="28" t="s">
        <v>29445</v>
      </c>
      <c r="Q4030" s="28" t="s">
        <v>29446</v>
      </c>
      <c r="R4030" s="44">
        <v>0</v>
      </c>
    </row>
    <row r="4031" spans="1:18" ht="89.25" x14ac:dyDescent="0.2">
      <c r="A4031" s="28" t="s">
        <v>54</v>
      </c>
      <c r="B4031" s="28" t="s">
        <v>12145</v>
      </c>
      <c r="C4031" s="28" t="s">
        <v>63</v>
      </c>
      <c r="D4031" s="28" t="s">
        <v>55</v>
      </c>
      <c r="E4031" s="37">
        <v>43227.736863425926</v>
      </c>
      <c r="F4031" s="28" t="s">
        <v>13794</v>
      </c>
      <c r="G4031" s="28" t="s">
        <v>29447</v>
      </c>
      <c r="H4031" s="28" t="s">
        <v>82</v>
      </c>
      <c r="I4031" s="28" t="s">
        <v>12155</v>
      </c>
      <c r="J4031" s="43" t="s">
        <v>13796</v>
      </c>
      <c r="K4031" s="43" t="s">
        <v>13797</v>
      </c>
      <c r="L4031" s="43" t="s">
        <v>13797</v>
      </c>
      <c r="M4031" s="43" t="s">
        <v>29448</v>
      </c>
      <c r="N4031" s="43" t="s">
        <v>877</v>
      </c>
      <c r="O4031" s="43" t="s">
        <v>878</v>
      </c>
      <c r="P4031" s="28" t="s">
        <v>29449</v>
      </c>
      <c r="Q4031" s="28" t="s">
        <v>29450</v>
      </c>
      <c r="R4031" s="44">
        <v>0</v>
      </c>
    </row>
    <row r="4032" spans="1:18" ht="114.75" x14ac:dyDescent="0.2">
      <c r="A4032" s="28" t="s">
        <v>54</v>
      </c>
      <c r="B4032" s="28" t="s">
        <v>12145</v>
      </c>
      <c r="C4032" s="28" t="s">
        <v>63</v>
      </c>
      <c r="D4032" s="28" t="s">
        <v>55</v>
      </c>
      <c r="E4032" s="37">
        <v>43228.734953703701</v>
      </c>
      <c r="F4032" s="28" t="s">
        <v>13794</v>
      </c>
      <c r="G4032" s="28" t="s">
        <v>29451</v>
      </c>
      <c r="H4032" s="28" t="s">
        <v>82</v>
      </c>
      <c r="I4032" s="28" t="s">
        <v>12153</v>
      </c>
      <c r="J4032" s="43" t="s">
        <v>13796</v>
      </c>
      <c r="K4032" s="43" t="s">
        <v>13797</v>
      </c>
      <c r="L4032" s="43" t="s">
        <v>13797</v>
      </c>
      <c r="M4032" s="43" t="s">
        <v>29452</v>
      </c>
      <c r="N4032" s="43" t="s">
        <v>901</v>
      </c>
      <c r="O4032" s="43" t="s">
        <v>902</v>
      </c>
      <c r="P4032" s="28" t="s">
        <v>29453</v>
      </c>
      <c r="Q4032" s="28" t="s">
        <v>29454</v>
      </c>
      <c r="R4032" s="44">
        <v>0</v>
      </c>
    </row>
    <row r="4033" spans="1:18" ht="114.75" x14ac:dyDescent="0.2">
      <c r="A4033" s="28" t="s">
        <v>54</v>
      </c>
      <c r="B4033" s="28" t="s">
        <v>12145</v>
      </c>
      <c r="C4033" s="28" t="s">
        <v>63</v>
      </c>
      <c r="D4033" s="28" t="s">
        <v>55</v>
      </c>
      <c r="E4033" s="37">
        <v>43229.516979166663</v>
      </c>
      <c r="F4033" s="28" t="s">
        <v>13794</v>
      </c>
      <c r="G4033" s="28" t="s">
        <v>29455</v>
      </c>
      <c r="H4033" s="28" t="s">
        <v>82</v>
      </c>
      <c r="I4033" s="28" t="s">
        <v>12210</v>
      </c>
      <c r="J4033" s="43" t="s">
        <v>13796</v>
      </c>
      <c r="K4033" s="43" t="s">
        <v>13797</v>
      </c>
      <c r="L4033" s="43" t="s">
        <v>13797</v>
      </c>
      <c r="M4033" s="43" t="s">
        <v>29456</v>
      </c>
      <c r="N4033" s="43" t="s">
        <v>1506</v>
      </c>
      <c r="O4033" s="43" t="s">
        <v>1507</v>
      </c>
      <c r="P4033" s="28" t="s">
        <v>29457</v>
      </c>
      <c r="Q4033" s="28" t="s">
        <v>29458</v>
      </c>
      <c r="R4033" s="44">
        <v>0</v>
      </c>
    </row>
    <row r="4034" spans="1:18" ht="114.75" x14ac:dyDescent="0.2">
      <c r="A4034" s="28" t="s">
        <v>54</v>
      </c>
      <c r="B4034" s="28" t="s">
        <v>12145</v>
      </c>
      <c r="C4034" s="28" t="s">
        <v>63</v>
      </c>
      <c r="D4034" s="28" t="s">
        <v>55</v>
      </c>
      <c r="E4034" s="37">
        <v>43230.538657407407</v>
      </c>
      <c r="F4034" s="28" t="s">
        <v>14191</v>
      </c>
      <c r="G4034" s="28" t="s">
        <v>29459</v>
      </c>
      <c r="H4034" s="28" t="s">
        <v>82</v>
      </c>
      <c r="I4034" s="28" t="s">
        <v>29460</v>
      </c>
      <c r="J4034" s="43" t="s">
        <v>13796</v>
      </c>
      <c r="K4034" s="43" t="s">
        <v>13797</v>
      </c>
      <c r="L4034" s="43" t="s">
        <v>13797</v>
      </c>
      <c r="M4034" s="43" t="s">
        <v>29461</v>
      </c>
      <c r="N4034" s="43" t="s">
        <v>5430</v>
      </c>
      <c r="O4034" s="43" t="s">
        <v>5431</v>
      </c>
      <c r="P4034" s="28" t="s">
        <v>29462</v>
      </c>
      <c r="Q4034" s="28" t="s">
        <v>29463</v>
      </c>
      <c r="R4034" s="44">
        <v>0</v>
      </c>
    </row>
    <row r="4035" spans="1:18" ht="114.75" x14ac:dyDescent="0.2">
      <c r="A4035" s="28" t="s">
        <v>54</v>
      </c>
      <c r="B4035" s="28" t="s">
        <v>12145</v>
      </c>
      <c r="C4035" s="28" t="s">
        <v>63</v>
      </c>
      <c r="D4035" s="28" t="s">
        <v>55</v>
      </c>
      <c r="E4035" s="37">
        <v>43234.472835648143</v>
      </c>
      <c r="F4035" s="28" t="s">
        <v>13794</v>
      </c>
      <c r="G4035" s="28" t="s">
        <v>29464</v>
      </c>
      <c r="H4035" s="28" t="s">
        <v>82</v>
      </c>
      <c r="I4035" s="28" t="s">
        <v>12395</v>
      </c>
      <c r="J4035" s="43" t="s">
        <v>13796</v>
      </c>
      <c r="K4035" s="43" t="s">
        <v>13797</v>
      </c>
      <c r="L4035" s="43" t="s">
        <v>13797</v>
      </c>
      <c r="M4035" s="43" t="s">
        <v>29465</v>
      </c>
      <c r="N4035" s="43" t="s">
        <v>3923</v>
      </c>
      <c r="O4035" s="43" t="s">
        <v>3924</v>
      </c>
      <c r="P4035" s="28" t="s">
        <v>29466</v>
      </c>
      <c r="Q4035" s="28" t="s">
        <v>29467</v>
      </c>
      <c r="R4035" s="44">
        <v>0</v>
      </c>
    </row>
    <row r="4036" spans="1:18" ht="89.25" x14ac:dyDescent="0.2">
      <c r="A4036" s="28" t="s">
        <v>54</v>
      </c>
      <c r="B4036" s="28" t="s">
        <v>12145</v>
      </c>
      <c r="C4036" s="28" t="s">
        <v>63</v>
      </c>
      <c r="D4036" s="28" t="s">
        <v>55</v>
      </c>
      <c r="E4036" s="37">
        <v>43236.436898148146</v>
      </c>
      <c r="F4036" s="28" t="s">
        <v>13794</v>
      </c>
      <c r="G4036" s="28" t="s">
        <v>29468</v>
      </c>
      <c r="H4036" s="28" t="s">
        <v>82</v>
      </c>
      <c r="I4036" s="28" t="s">
        <v>12202</v>
      </c>
      <c r="J4036" s="43" t="s">
        <v>13796</v>
      </c>
      <c r="K4036" s="43" t="s">
        <v>13797</v>
      </c>
      <c r="L4036" s="43" t="s">
        <v>13797</v>
      </c>
      <c r="M4036" s="43" t="s">
        <v>29469</v>
      </c>
      <c r="N4036" s="43" t="s">
        <v>247</v>
      </c>
      <c r="O4036" s="43" t="s">
        <v>248</v>
      </c>
      <c r="P4036" s="28" t="s">
        <v>29470</v>
      </c>
      <c r="Q4036" s="28" t="s">
        <v>29471</v>
      </c>
      <c r="R4036" s="44">
        <v>0</v>
      </c>
    </row>
    <row r="4037" spans="1:18" ht="89.25" x14ac:dyDescent="0.2">
      <c r="A4037" s="28" t="s">
        <v>54</v>
      </c>
      <c r="B4037" s="28" t="s">
        <v>12145</v>
      </c>
      <c r="C4037" s="28" t="s">
        <v>63</v>
      </c>
      <c r="D4037" s="28" t="s">
        <v>55</v>
      </c>
      <c r="E4037" s="37">
        <v>43236.644363425927</v>
      </c>
      <c r="F4037" s="28" t="s">
        <v>13794</v>
      </c>
      <c r="G4037" s="28" t="s">
        <v>29472</v>
      </c>
      <c r="H4037" s="28" t="s">
        <v>82</v>
      </c>
      <c r="I4037" s="28" t="s">
        <v>12685</v>
      </c>
      <c r="J4037" s="43" t="s">
        <v>13796</v>
      </c>
      <c r="K4037" s="43" t="s">
        <v>13797</v>
      </c>
      <c r="L4037" s="43" t="s">
        <v>13797</v>
      </c>
      <c r="M4037" s="43" t="s">
        <v>29473</v>
      </c>
      <c r="N4037" s="43" t="s">
        <v>986</v>
      </c>
      <c r="O4037" s="43" t="s">
        <v>987</v>
      </c>
      <c r="P4037" s="28" t="s">
        <v>29474</v>
      </c>
      <c r="Q4037" s="28" t="s">
        <v>29475</v>
      </c>
      <c r="R4037" s="44">
        <v>0</v>
      </c>
    </row>
    <row r="4038" spans="1:18" ht="114.75" x14ac:dyDescent="0.2">
      <c r="A4038" s="28" t="s">
        <v>54</v>
      </c>
      <c r="B4038" s="28" t="s">
        <v>12145</v>
      </c>
      <c r="C4038" s="28" t="s">
        <v>63</v>
      </c>
      <c r="D4038" s="28" t="s">
        <v>55</v>
      </c>
      <c r="E4038" s="37">
        <v>43244.732453703698</v>
      </c>
      <c r="F4038" s="28" t="s">
        <v>13794</v>
      </c>
      <c r="G4038" s="28" t="s">
        <v>29476</v>
      </c>
      <c r="H4038" s="28" t="s">
        <v>82</v>
      </c>
      <c r="I4038" s="28" t="s">
        <v>12597</v>
      </c>
      <c r="J4038" s="43" t="s">
        <v>13796</v>
      </c>
      <c r="K4038" s="43" t="s">
        <v>13797</v>
      </c>
      <c r="L4038" s="43" t="s">
        <v>13797</v>
      </c>
      <c r="M4038" s="43" t="s">
        <v>29477</v>
      </c>
      <c r="N4038" s="43" t="s">
        <v>392</v>
      </c>
      <c r="O4038" s="43" t="s">
        <v>393</v>
      </c>
      <c r="P4038" s="28" t="s">
        <v>29478</v>
      </c>
      <c r="Q4038" s="28" t="s">
        <v>29479</v>
      </c>
      <c r="R4038" s="44">
        <v>0</v>
      </c>
    </row>
    <row r="4039" spans="1:18" ht="127.5" x14ac:dyDescent="0.2">
      <c r="A4039" s="28" t="s">
        <v>54</v>
      </c>
      <c r="B4039" s="28" t="s">
        <v>12145</v>
      </c>
      <c r="C4039" s="28" t="s">
        <v>63</v>
      </c>
      <c r="D4039" s="28" t="s">
        <v>55</v>
      </c>
      <c r="E4039" s="37">
        <v>43249.672939814816</v>
      </c>
      <c r="F4039" s="28" t="s">
        <v>13794</v>
      </c>
      <c r="G4039" s="28" t="s">
        <v>29480</v>
      </c>
      <c r="H4039" s="28" t="s">
        <v>82</v>
      </c>
      <c r="I4039" s="28" t="s">
        <v>12308</v>
      </c>
      <c r="J4039" s="43" t="s">
        <v>13796</v>
      </c>
      <c r="K4039" s="43" t="s">
        <v>13797</v>
      </c>
      <c r="L4039" s="43" t="s">
        <v>13797</v>
      </c>
      <c r="M4039" s="43" t="s">
        <v>29481</v>
      </c>
      <c r="N4039" s="43" t="s">
        <v>156</v>
      </c>
      <c r="O4039" s="43" t="s">
        <v>157</v>
      </c>
      <c r="P4039" s="28" t="s">
        <v>29482</v>
      </c>
      <c r="Q4039" s="28" t="s">
        <v>29483</v>
      </c>
      <c r="R4039" s="44">
        <v>0</v>
      </c>
    </row>
    <row r="4040" spans="1:18" ht="102" x14ac:dyDescent="0.2">
      <c r="A4040" s="28" t="s">
        <v>54</v>
      </c>
      <c r="B4040" s="28" t="s">
        <v>303</v>
      </c>
      <c r="C4040" s="28" t="s">
        <v>57</v>
      </c>
      <c r="D4040" s="28" t="s">
        <v>55</v>
      </c>
      <c r="E4040" s="37">
        <v>43222.384826388887</v>
      </c>
      <c r="F4040" s="28" t="s">
        <v>13794</v>
      </c>
      <c r="G4040" s="28" t="s">
        <v>29484</v>
      </c>
      <c r="H4040" s="28" t="s">
        <v>82</v>
      </c>
      <c r="I4040" s="28" t="s">
        <v>5916</v>
      </c>
      <c r="J4040" s="43" t="s">
        <v>13796</v>
      </c>
      <c r="K4040" s="43" t="s">
        <v>13797</v>
      </c>
      <c r="L4040" s="43" t="s">
        <v>13797</v>
      </c>
      <c r="M4040" s="43" t="s">
        <v>29485</v>
      </c>
      <c r="N4040" s="43" t="s">
        <v>1399</v>
      </c>
      <c r="O4040" s="43" t="s">
        <v>1400</v>
      </c>
      <c r="P4040" s="28" t="s">
        <v>29486</v>
      </c>
      <c r="Q4040" s="28" t="s">
        <v>29487</v>
      </c>
      <c r="R4040" s="44">
        <v>0</v>
      </c>
    </row>
    <row r="4041" spans="1:18" ht="89.25" x14ac:dyDescent="0.2">
      <c r="A4041" s="28" t="s">
        <v>54</v>
      </c>
      <c r="B4041" s="28" t="s">
        <v>303</v>
      </c>
      <c r="C4041" s="28" t="s">
        <v>57</v>
      </c>
      <c r="D4041" s="28" t="s">
        <v>55</v>
      </c>
      <c r="E4041" s="37">
        <v>43223.450150462959</v>
      </c>
      <c r="F4041" s="28" t="s">
        <v>13794</v>
      </c>
      <c r="G4041" s="28" t="s">
        <v>29488</v>
      </c>
      <c r="H4041" s="28" t="s">
        <v>82</v>
      </c>
      <c r="I4041" s="28" t="s">
        <v>1690</v>
      </c>
      <c r="J4041" s="43" t="s">
        <v>13796</v>
      </c>
      <c r="K4041" s="43" t="s">
        <v>13797</v>
      </c>
      <c r="L4041" s="43" t="s">
        <v>13797</v>
      </c>
      <c r="M4041" s="43" t="s">
        <v>29489</v>
      </c>
      <c r="N4041" s="43" t="s">
        <v>1691</v>
      </c>
      <c r="O4041" s="43" t="s">
        <v>1692</v>
      </c>
      <c r="P4041" s="28" t="s">
        <v>29490</v>
      </c>
      <c r="Q4041" s="28" t="s">
        <v>29491</v>
      </c>
      <c r="R4041" s="44">
        <v>0</v>
      </c>
    </row>
    <row r="4042" spans="1:18" ht="114.75" x14ac:dyDescent="0.2">
      <c r="A4042" s="28" t="s">
        <v>54</v>
      </c>
      <c r="B4042" s="28" t="s">
        <v>303</v>
      </c>
      <c r="C4042" s="28" t="s">
        <v>57</v>
      </c>
      <c r="D4042" s="28" t="s">
        <v>55</v>
      </c>
      <c r="E4042" s="37">
        <v>43241.476030092592</v>
      </c>
      <c r="F4042" s="28" t="s">
        <v>13794</v>
      </c>
      <c r="G4042" s="28" t="s">
        <v>29492</v>
      </c>
      <c r="H4042" s="28" t="s">
        <v>82</v>
      </c>
      <c r="I4042" s="28" t="s">
        <v>3942</v>
      </c>
      <c r="J4042" s="43" t="s">
        <v>13796</v>
      </c>
      <c r="K4042" s="43" t="s">
        <v>13797</v>
      </c>
      <c r="L4042" s="43" t="s">
        <v>13797</v>
      </c>
      <c r="M4042" s="43" t="s">
        <v>29493</v>
      </c>
      <c r="N4042" s="43" t="s">
        <v>156</v>
      </c>
      <c r="O4042" s="43" t="s">
        <v>157</v>
      </c>
      <c r="P4042" s="28" t="s">
        <v>29494</v>
      </c>
      <c r="Q4042" s="28" t="s">
        <v>29495</v>
      </c>
      <c r="R4042" s="44">
        <v>0</v>
      </c>
    </row>
    <row r="4043" spans="1:18" ht="114.75" x14ac:dyDescent="0.2">
      <c r="A4043" s="28" t="s">
        <v>54</v>
      </c>
      <c r="B4043" s="28" t="s">
        <v>303</v>
      </c>
      <c r="C4043" s="28" t="s">
        <v>57</v>
      </c>
      <c r="D4043" s="28" t="s">
        <v>55</v>
      </c>
      <c r="E4043" s="37">
        <v>43248.531469907408</v>
      </c>
      <c r="F4043" s="28" t="s">
        <v>13794</v>
      </c>
      <c r="G4043" s="28" t="s">
        <v>29496</v>
      </c>
      <c r="H4043" s="28" t="s">
        <v>82</v>
      </c>
      <c r="I4043" s="28" t="s">
        <v>3793</v>
      </c>
      <c r="J4043" s="43" t="s">
        <v>13796</v>
      </c>
      <c r="K4043" s="43" t="s">
        <v>13797</v>
      </c>
      <c r="L4043" s="43" t="s">
        <v>13797</v>
      </c>
      <c r="M4043" s="43" t="s">
        <v>29497</v>
      </c>
      <c r="N4043" s="43" t="s">
        <v>1360</v>
      </c>
      <c r="O4043" s="43" t="s">
        <v>1361</v>
      </c>
      <c r="P4043" s="28" t="s">
        <v>29498</v>
      </c>
      <c r="Q4043" s="28" t="s">
        <v>29499</v>
      </c>
      <c r="R4043" s="44">
        <v>0</v>
      </c>
    </row>
    <row r="4044" spans="1:18" ht="89.25" x14ac:dyDescent="0.2">
      <c r="A4044" s="28" t="s">
        <v>54</v>
      </c>
      <c r="B4044" s="28" t="s">
        <v>303</v>
      </c>
      <c r="C4044" s="28" t="s">
        <v>57</v>
      </c>
      <c r="D4044" s="28" t="s">
        <v>55</v>
      </c>
      <c r="E4044" s="37">
        <v>43248.751099537032</v>
      </c>
      <c r="F4044" s="28" t="s">
        <v>13794</v>
      </c>
      <c r="G4044" s="28" t="s">
        <v>29500</v>
      </c>
      <c r="H4044" s="28" t="s">
        <v>82</v>
      </c>
      <c r="I4044" s="28" t="s">
        <v>3383</v>
      </c>
      <c r="J4044" s="43" t="s">
        <v>13796</v>
      </c>
      <c r="K4044" s="43" t="s">
        <v>13797</v>
      </c>
      <c r="L4044" s="43" t="s">
        <v>13797</v>
      </c>
      <c r="M4044" s="43" t="s">
        <v>29501</v>
      </c>
      <c r="N4044" s="43" t="s">
        <v>997</v>
      </c>
      <c r="O4044" s="43" t="s">
        <v>998</v>
      </c>
      <c r="P4044" s="28" t="s">
        <v>29502</v>
      </c>
      <c r="Q4044" s="28" t="s">
        <v>29503</v>
      </c>
      <c r="R4044" s="44">
        <v>0</v>
      </c>
    </row>
    <row r="4045" spans="1:18" ht="127.5" x14ac:dyDescent="0.2">
      <c r="A4045" s="28" t="s">
        <v>54</v>
      </c>
      <c r="B4045" s="28" t="s">
        <v>303</v>
      </c>
      <c r="C4045" s="28" t="s">
        <v>57</v>
      </c>
      <c r="D4045" s="28" t="s">
        <v>55</v>
      </c>
      <c r="E4045" s="37">
        <v>43249.560590277775</v>
      </c>
      <c r="F4045" s="28" t="s">
        <v>13794</v>
      </c>
      <c r="G4045" s="28" t="s">
        <v>29504</v>
      </c>
      <c r="H4045" s="28" t="s">
        <v>82</v>
      </c>
      <c r="I4045" s="28" t="s">
        <v>4264</v>
      </c>
      <c r="J4045" s="43" t="s">
        <v>13796</v>
      </c>
      <c r="K4045" s="43" t="s">
        <v>13797</v>
      </c>
      <c r="L4045" s="43" t="s">
        <v>13797</v>
      </c>
      <c r="M4045" s="43" t="s">
        <v>29505</v>
      </c>
      <c r="N4045" s="43" t="s">
        <v>239</v>
      </c>
      <c r="O4045" s="43" t="s">
        <v>240</v>
      </c>
      <c r="P4045" s="28" t="s">
        <v>29506</v>
      </c>
      <c r="Q4045" s="28" t="s">
        <v>29507</v>
      </c>
      <c r="R4045" s="44">
        <v>0</v>
      </c>
    </row>
    <row r="4046" spans="1:18" ht="89.25" x14ac:dyDescent="0.2">
      <c r="A4046" s="28" t="s">
        <v>54</v>
      </c>
      <c r="B4046" s="28" t="s">
        <v>303</v>
      </c>
      <c r="C4046" s="28" t="s">
        <v>57</v>
      </c>
      <c r="D4046" s="28" t="s">
        <v>55</v>
      </c>
      <c r="E4046" s="37">
        <v>43250.472175925926</v>
      </c>
      <c r="F4046" s="28" t="s">
        <v>13794</v>
      </c>
      <c r="G4046" s="28" t="s">
        <v>29508</v>
      </c>
      <c r="H4046" s="28" t="s">
        <v>82</v>
      </c>
      <c r="I4046" s="28" t="s">
        <v>1126</v>
      </c>
      <c r="J4046" s="43" t="s">
        <v>13796</v>
      </c>
      <c r="K4046" s="43" t="s">
        <v>13797</v>
      </c>
      <c r="L4046" s="43" t="s">
        <v>13797</v>
      </c>
      <c r="M4046" s="43" t="s">
        <v>29509</v>
      </c>
      <c r="N4046" s="43" t="s">
        <v>877</v>
      </c>
      <c r="O4046" s="43" t="s">
        <v>878</v>
      </c>
      <c r="P4046" s="28" t="s">
        <v>29510</v>
      </c>
      <c r="Q4046" s="28" t="s">
        <v>29511</v>
      </c>
      <c r="R4046" s="44">
        <v>0</v>
      </c>
    </row>
    <row r="4047" spans="1:18" ht="127.5" x14ac:dyDescent="0.2">
      <c r="A4047" s="28" t="s">
        <v>54</v>
      </c>
      <c r="B4047" s="28" t="s">
        <v>6387</v>
      </c>
      <c r="C4047" s="28" t="s">
        <v>59</v>
      </c>
      <c r="D4047" s="28" t="s">
        <v>55</v>
      </c>
      <c r="E4047" s="37">
        <v>43231.461909722224</v>
      </c>
      <c r="F4047" s="28" t="s">
        <v>13794</v>
      </c>
      <c r="G4047" s="28" t="s">
        <v>29512</v>
      </c>
      <c r="H4047" s="28" t="s">
        <v>82</v>
      </c>
      <c r="I4047" s="28" t="s">
        <v>29513</v>
      </c>
      <c r="J4047" s="43" t="s">
        <v>13796</v>
      </c>
      <c r="K4047" s="43" t="s">
        <v>13797</v>
      </c>
      <c r="L4047" s="43" t="s">
        <v>13797</v>
      </c>
      <c r="M4047" s="43" t="s">
        <v>29514</v>
      </c>
      <c r="N4047" s="43" t="s">
        <v>968</v>
      </c>
      <c r="O4047" s="43" t="s">
        <v>969</v>
      </c>
      <c r="P4047" s="28" t="s">
        <v>29515</v>
      </c>
      <c r="Q4047" s="28" t="s">
        <v>29516</v>
      </c>
      <c r="R4047" s="44">
        <v>0</v>
      </c>
    </row>
    <row r="4048" spans="1:18" ht="127.5" x14ac:dyDescent="0.2">
      <c r="A4048" s="28" t="s">
        <v>54</v>
      </c>
      <c r="B4048" s="28" t="s">
        <v>6387</v>
      </c>
      <c r="C4048" s="28" t="s">
        <v>59</v>
      </c>
      <c r="D4048" s="28" t="s">
        <v>55</v>
      </c>
      <c r="E4048" s="37">
        <v>43231.466469907406</v>
      </c>
      <c r="F4048" s="28" t="s">
        <v>13794</v>
      </c>
      <c r="G4048" s="28" t="s">
        <v>29517</v>
      </c>
      <c r="H4048" s="28" t="s">
        <v>82</v>
      </c>
      <c r="I4048" s="28" t="s">
        <v>6676</v>
      </c>
      <c r="J4048" s="43" t="s">
        <v>13796</v>
      </c>
      <c r="K4048" s="43" t="s">
        <v>13797</v>
      </c>
      <c r="L4048" s="43" t="s">
        <v>13797</v>
      </c>
      <c r="M4048" s="43" t="s">
        <v>29518</v>
      </c>
      <c r="N4048" s="43" t="s">
        <v>968</v>
      </c>
      <c r="O4048" s="43" t="s">
        <v>969</v>
      </c>
      <c r="P4048" s="28" t="s">
        <v>29515</v>
      </c>
      <c r="Q4048" s="28" t="s">
        <v>29516</v>
      </c>
      <c r="R4048" s="44">
        <v>0</v>
      </c>
    </row>
    <row r="4049" spans="1:18" ht="114.75" x14ac:dyDescent="0.2">
      <c r="A4049" s="28" t="s">
        <v>54</v>
      </c>
      <c r="B4049" s="28" t="s">
        <v>6387</v>
      </c>
      <c r="C4049" s="28" t="s">
        <v>59</v>
      </c>
      <c r="D4049" s="28" t="s">
        <v>55</v>
      </c>
      <c r="E4049" s="37">
        <v>43234.459143518514</v>
      </c>
      <c r="F4049" s="28" t="s">
        <v>13794</v>
      </c>
      <c r="G4049" s="28" t="s">
        <v>29519</v>
      </c>
      <c r="H4049" s="28" t="s">
        <v>82</v>
      </c>
      <c r="I4049" s="28" t="s">
        <v>7864</v>
      </c>
      <c r="J4049" s="43" t="s">
        <v>13796</v>
      </c>
      <c r="K4049" s="43" t="s">
        <v>13797</v>
      </c>
      <c r="L4049" s="43" t="s">
        <v>13797</v>
      </c>
      <c r="M4049" s="43" t="s">
        <v>29520</v>
      </c>
      <c r="N4049" s="43" t="s">
        <v>156</v>
      </c>
      <c r="O4049" s="43" t="s">
        <v>157</v>
      </c>
      <c r="P4049" s="28" t="s">
        <v>29521</v>
      </c>
      <c r="Q4049" s="28" t="s">
        <v>29522</v>
      </c>
      <c r="R4049" s="44">
        <v>0</v>
      </c>
    </row>
    <row r="4050" spans="1:18" ht="140.25" x14ac:dyDescent="0.2">
      <c r="A4050" s="28" t="s">
        <v>54</v>
      </c>
      <c r="B4050" s="28" t="s">
        <v>6387</v>
      </c>
      <c r="C4050" s="28" t="s">
        <v>59</v>
      </c>
      <c r="D4050" s="28" t="s">
        <v>55</v>
      </c>
      <c r="E4050" s="37">
        <v>43234.484317129631</v>
      </c>
      <c r="F4050" s="28" t="s">
        <v>13794</v>
      </c>
      <c r="G4050" s="28" t="s">
        <v>29523</v>
      </c>
      <c r="H4050" s="28" t="s">
        <v>82</v>
      </c>
      <c r="I4050" s="28" t="s">
        <v>7471</v>
      </c>
      <c r="J4050" s="43" t="s">
        <v>13796</v>
      </c>
      <c r="K4050" s="43" t="s">
        <v>13797</v>
      </c>
      <c r="L4050" s="43" t="s">
        <v>13797</v>
      </c>
      <c r="M4050" s="43" t="s">
        <v>29524</v>
      </c>
      <c r="N4050" s="43" t="s">
        <v>7472</v>
      </c>
      <c r="O4050" s="43" t="s">
        <v>7473</v>
      </c>
      <c r="P4050" s="28" t="s">
        <v>29525</v>
      </c>
      <c r="Q4050" s="28" t="s">
        <v>29526</v>
      </c>
      <c r="R4050" s="44">
        <v>0</v>
      </c>
    </row>
    <row r="4051" spans="1:18" ht="114.75" x14ac:dyDescent="0.2">
      <c r="A4051" s="28" t="s">
        <v>54</v>
      </c>
      <c r="B4051" s="28" t="s">
        <v>6387</v>
      </c>
      <c r="C4051" s="28" t="s">
        <v>59</v>
      </c>
      <c r="D4051" s="28" t="s">
        <v>55</v>
      </c>
      <c r="E4051" s="37">
        <v>43250.601597222223</v>
      </c>
      <c r="F4051" s="28" t="s">
        <v>13794</v>
      </c>
      <c r="G4051" s="28" t="s">
        <v>29527</v>
      </c>
      <c r="H4051" s="28" t="s">
        <v>82</v>
      </c>
      <c r="I4051" s="28" t="s">
        <v>6949</v>
      </c>
      <c r="J4051" s="43" t="s">
        <v>13796</v>
      </c>
      <c r="K4051" s="43" t="s">
        <v>13797</v>
      </c>
      <c r="L4051" s="43" t="s">
        <v>13797</v>
      </c>
      <c r="M4051" s="43" t="s">
        <v>29528</v>
      </c>
      <c r="N4051" s="43" t="s">
        <v>161</v>
      </c>
      <c r="O4051" s="43" t="s">
        <v>162</v>
      </c>
      <c r="P4051" s="28" t="s">
        <v>29529</v>
      </c>
      <c r="Q4051" s="28" t="s">
        <v>29530</v>
      </c>
      <c r="R4051" s="44">
        <v>0</v>
      </c>
    </row>
    <row r="4052" spans="1:18" ht="127.5" x14ac:dyDescent="0.2">
      <c r="A4052" s="28" t="s">
        <v>54</v>
      </c>
      <c r="B4052" s="28" t="s">
        <v>620</v>
      </c>
      <c r="C4052" s="28" t="s">
        <v>57</v>
      </c>
      <c r="D4052" s="28" t="s">
        <v>55</v>
      </c>
      <c r="E4052" s="37">
        <v>43221.559629629628</v>
      </c>
      <c r="F4052" s="28" t="s">
        <v>13794</v>
      </c>
      <c r="G4052" s="28" t="s">
        <v>29531</v>
      </c>
      <c r="H4052" s="28" t="s">
        <v>82</v>
      </c>
      <c r="I4052" s="28" t="s">
        <v>765</v>
      </c>
      <c r="J4052" s="43" t="s">
        <v>13796</v>
      </c>
      <c r="K4052" s="43" t="s">
        <v>13797</v>
      </c>
      <c r="L4052" s="43" t="s">
        <v>13797</v>
      </c>
      <c r="M4052" s="43" t="s">
        <v>29532</v>
      </c>
      <c r="N4052" s="43" t="s">
        <v>766</v>
      </c>
      <c r="O4052" s="43" t="s">
        <v>767</v>
      </c>
      <c r="P4052" s="28" t="s">
        <v>29533</v>
      </c>
      <c r="Q4052" s="28" t="s">
        <v>29534</v>
      </c>
      <c r="R4052" s="44">
        <v>0</v>
      </c>
    </row>
    <row r="4053" spans="1:18" ht="114.75" x14ac:dyDescent="0.2">
      <c r="A4053" s="28" t="s">
        <v>54</v>
      </c>
      <c r="B4053" s="28" t="s">
        <v>620</v>
      </c>
      <c r="C4053" s="28" t="s">
        <v>57</v>
      </c>
      <c r="D4053" s="28" t="s">
        <v>55</v>
      </c>
      <c r="E4053" s="37">
        <v>43222.637997685182</v>
      </c>
      <c r="F4053" s="28" t="s">
        <v>13794</v>
      </c>
      <c r="G4053" s="28" t="s">
        <v>29535</v>
      </c>
      <c r="H4053" s="28" t="s">
        <v>82</v>
      </c>
      <c r="I4053" s="28" t="s">
        <v>29536</v>
      </c>
      <c r="J4053" s="43" t="s">
        <v>13796</v>
      </c>
      <c r="K4053" s="43" t="s">
        <v>13797</v>
      </c>
      <c r="L4053" s="43" t="s">
        <v>13797</v>
      </c>
      <c r="M4053" s="43" t="s">
        <v>29537</v>
      </c>
      <c r="N4053" s="43" t="s">
        <v>507</v>
      </c>
      <c r="O4053" s="43" t="s">
        <v>508</v>
      </c>
      <c r="P4053" s="28" t="s">
        <v>29538</v>
      </c>
      <c r="Q4053" s="28" t="s">
        <v>29539</v>
      </c>
      <c r="R4053" s="44">
        <v>0</v>
      </c>
    </row>
    <row r="4054" spans="1:18" ht="114.75" x14ac:dyDescent="0.2">
      <c r="A4054" s="28" t="s">
        <v>54</v>
      </c>
      <c r="B4054" s="28" t="s">
        <v>620</v>
      </c>
      <c r="C4054" s="28" t="s">
        <v>57</v>
      </c>
      <c r="D4054" s="28" t="s">
        <v>55</v>
      </c>
      <c r="E4054" s="37">
        <v>43222.659317129626</v>
      </c>
      <c r="F4054" s="28" t="s">
        <v>13794</v>
      </c>
      <c r="G4054" s="28" t="s">
        <v>29540</v>
      </c>
      <c r="H4054" s="28" t="s">
        <v>82</v>
      </c>
      <c r="I4054" s="28" t="s">
        <v>3647</v>
      </c>
      <c r="J4054" s="43" t="s">
        <v>13796</v>
      </c>
      <c r="K4054" s="43" t="s">
        <v>13797</v>
      </c>
      <c r="L4054" s="43" t="s">
        <v>13797</v>
      </c>
      <c r="M4054" s="43" t="s">
        <v>29541</v>
      </c>
      <c r="N4054" s="43" t="s">
        <v>202</v>
      </c>
      <c r="O4054" s="43" t="s">
        <v>203</v>
      </c>
      <c r="P4054" s="28" t="s">
        <v>29538</v>
      </c>
      <c r="Q4054" s="28" t="s">
        <v>29539</v>
      </c>
      <c r="R4054" s="44">
        <v>0</v>
      </c>
    </row>
    <row r="4055" spans="1:18" ht="140.25" x14ac:dyDescent="0.2">
      <c r="A4055" s="28" t="s">
        <v>54</v>
      </c>
      <c r="B4055" s="28" t="s">
        <v>620</v>
      </c>
      <c r="C4055" s="28" t="s">
        <v>57</v>
      </c>
      <c r="D4055" s="28" t="s">
        <v>55</v>
      </c>
      <c r="E4055" s="37">
        <v>43224.555775462963</v>
      </c>
      <c r="F4055" s="28" t="s">
        <v>13794</v>
      </c>
      <c r="G4055" s="28" t="s">
        <v>29542</v>
      </c>
      <c r="H4055" s="28" t="s">
        <v>82</v>
      </c>
      <c r="I4055" s="28" t="s">
        <v>2148</v>
      </c>
      <c r="J4055" s="43" t="s">
        <v>13796</v>
      </c>
      <c r="K4055" s="43" t="s">
        <v>13797</v>
      </c>
      <c r="L4055" s="43" t="s">
        <v>13797</v>
      </c>
      <c r="M4055" s="43" t="s">
        <v>29543</v>
      </c>
      <c r="N4055" s="43" t="s">
        <v>622</v>
      </c>
      <c r="O4055" s="43" t="s">
        <v>623</v>
      </c>
      <c r="P4055" s="28" t="s">
        <v>29544</v>
      </c>
      <c r="Q4055" s="28" t="s">
        <v>29545</v>
      </c>
      <c r="R4055" s="44">
        <v>0</v>
      </c>
    </row>
    <row r="4056" spans="1:18" ht="140.25" x14ac:dyDescent="0.2">
      <c r="A4056" s="28" t="s">
        <v>54</v>
      </c>
      <c r="B4056" s="28" t="s">
        <v>620</v>
      </c>
      <c r="C4056" s="28" t="s">
        <v>57</v>
      </c>
      <c r="D4056" s="28" t="s">
        <v>55</v>
      </c>
      <c r="E4056" s="37">
        <v>43227.465324074074</v>
      </c>
      <c r="F4056" s="28" t="s">
        <v>13794</v>
      </c>
      <c r="G4056" s="28" t="s">
        <v>29546</v>
      </c>
      <c r="H4056" s="28" t="s">
        <v>82</v>
      </c>
      <c r="I4056" s="28" t="s">
        <v>3409</v>
      </c>
      <c r="J4056" s="43" t="s">
        <v>13796</v>
      </c>
      <c r="K4056" s="43" t="s">
        <v>13797</v>
      </c>
      <c r="L4056" s="43" t="s">
        <v>13797</v>
      </c>
      <c r="M4056" s="43" t="s">
        <v>29547</v>
      </c>
      <c r="N4056" s="43" t="s">
        <v>622</v>
      </c>
      <c r="O4056" s="43" t="s">
        <v>623</v>
      </c>
      <c r="P4056" s="28" t="s">
        <v>29548</v>
      </c>
      <c r="Q4056" s="28" t="s">
        <v>29549</v>
      </c>
      <c r="R4056" s="44">
        <v>0</v>
      </c>
    </row>
    <row r="4057" spans="1:18" ht="114.75" x14ac:dyDescent="0.2">
      <c r="A4057" s="28" t="s">
        <v>54</v>
      </c>
      <c r="B4057" s="28" t="s">
        <v>620</v>
      </c>
      <c r="C4057" s="28" t="s">
        <v>57</v>
      </c>
      <c r="D4057" s="28" t="s">
        <v>55</v>
      </c>
      <c r="E4057" s="37">
        <v>43228.624027777776</v>
      </c>
      <c r="F4057" s="28" t="s">
        <v>13794</v>
      </c>
      <c r="G4057" s="28" t="s">
        <v>29550</v>
      </c>
      <c r="H4057" s="28" t="s">
        <v>82</v>
      </c>
      <c r="I4057" s="28" t="s">
        <v>3988</v>
      </c>
      <c r="J4057" s="43" t="s">
        <v>13796</v>
      </c>
      <c r="K4057" s="43" t="s">
        <v>13797</v>
      </c>
      <c r="L4057" s="43" t="s">
        <v>13797</v>
      </c>
      <c r="M4057" s="43" t="s">
        <v>29551</v>
      </c>
      <c r="N4057" s="43" t="s">
        <v>856</v>
      </c>
      <c r="O4057" s="43" t="s">
        <v>857</v>
      </c>
      <c r="P4057" s="28" t="s">
        <v>29552</v>
      </c>
      <c r="Q4057" s="28" t="s">
        <v>29553</v>
      </c>
      <c r="R4057" s="44">
        <v>0</v>
      </c>
    </row>
    <row r="4058" spans="1:18" ht="140.25" x14ac:dyDescent="0.2">
      <c r="A4058" s="28" t="s">
        <v>54</v>
      </c>
      <c r="B4058" s="28" t="s">
        <v>620</v>
      </c>
      <c r="C4058" s="28" t="s">
        <v>57</v>
      </c>
      <c r="D4058" s="28" t="s">
        <v>55</v>
      </c>
      <c r="E4058" s="37">
        <v>43229.654513888891</v>
      </c>
      <c r="F4058" s="28" t="s">
        <v>13794</v>
      </c>
      <c r="G4058" s="28" t="s">
        <v>29554</v>
      </c>
      <c r="H4058" s="28" t="s">
        <v>82</v>
      </c>
      <c r="I4058" s="28" t="s">
        <v>1993</v>
      </c>
      <c r="J4058" s="43" t="s">
        <v>13796</v>
      </c>
      <c r="K4058" s="43" t="s">
        <v>13797</v>
      </c>
      <c r="L4058" s="43" t="s">
        <v>13797</v>
      </c>
      <c r="M4058" s="43" t="s">
        <v>29555</v>
      </c>
      <c r="N4058" s="43" t="s">
        <v>1994</v>
      </c>
      <c r="O4058" s="43" t="s">
        <v>1995</v>
      </c>
      <c r="P4058" s="28" t="s">
        <v>29556</v>
      </c>
      <c r="Q4058" s="28" t="s">
        <v>29557</v>
      </c>
      <c r="R4058" s="44">
        <v>0</v>
      </c>
    </row>
    <row r="4059" spans="1:18" ht="127.5" x14ac:dyDescent="0.2">
      <c r="A4059" s="28" t="s">
        <v>54</v>
      </c>
      <c r="B4059" s="28" t="s">
        <v>620</v>
      </c>
      <c r="C4059" s="28" t="s">
        <v>57</v>
      </c>
      <c r="D4059" s="28" t="s">
        <v>55</v>
      </c>
      <c r="E4059" s="37">
        <v>43230.633356481478</v>
      </c>
      <c r="F4059" s="28" t="s">
        <v>13794</v>
      </c>
      <c r="G4059" s="28" t="s">
        <v>29558</v>
      </c>
      <c r="H4059" s="28" t="s">
        <v>82</v>
      </c>
      <c r="I4059" s="28" t="s">
        <v>5773</v>
      </c>
      <c r="J4059" s="43" t="s">
        <v>13796</v>
      </c>
      <c r="K4059" s="43" t="s">
        <v>13797</v>
      </c>
      <c r="L4059" s="43" t="s">
        <v>13797</v>
      </c>
      <c r="M4059" s="43" t="s">
        <v>29559</v>
      </c>
      <c r="N4059" s="43" t="s">
        <v>622</v>
      </c>
      <c r="O4059" s="43" t="s">
        <v>623</v>
      </c>
      <c r="P4059" s="28" t="s">
        <v>29560</v>
      </c>
      <c r="Q4059" s="28" t="s">
        <v>29561</v>
      </c>
      <c r="R4059" s="44">
        <v>0</v>
      </c>
    </row>
    <row r="4060" spans="1:18" ht="127.5" x14ac:dyDescent="0.2">
      <c r="A4060" s="28" t="s">
        <v>54</v>
      </c>
      <c r="B4060" s="28" t="s">
        <v>620</v>
      </c>
      <c r="C4060" s="28" t="s">
        <v>57</v>
      </c>
      <c r="D4060" s="28" t="s">
        <v>55</v>
      </c>
      <c r="E4060" s="37">
        <v>43235.435729166667</v>
      </c>
      <c r="F4060" s="28" t="s">
        <v>13794</v>
      </c>
      <c r="G4060" s="28" t="s">
        <v>29562</v>
      </c>
      <c r="H4060" s="28" t="s">
        <v>82</v>
      </c>
      <c r="I4060" s="28" t="s">
        <v>621</v>
      </c>
      <c r="J4060" s="43" t="s">
        <v>13796</v>
      </c>
      <c r="K4060" s="43" t="s">
        <v>13797</v>
      </c>
      <c r="L4060" s="43" t="s">
        <v>13797</v>
      </c>
      <c r="M4060" s="43" t="s">
        <v>29563</v>
      </c>
      <c r="N4060" s="43" t="s">
        <v>622</v>
      </c>
      <c r="O4060" s="43" t="s">
        <v>623</v>
      </c>
      <c r="P4060" s="28" t="s">
        <v>29564</v>
      </c>
      <c r="Q4060" s="28" t="s">
        <v>29565</v>
      </c>
      <c r="R4060" s="44">
        <v>0</v>
      </c>
    </row>
    <row r="4061" spans="1:18" ht="140.25" x14ac:dyDescent="0.2">
      <c r="A4061" s="28" t="s">
        <v>54</v>
      </c>
      <c r="B4061" s="28" t="s">
        <v>620</v>
      </c>
      <c r="C4061" s="28" t="s">
        <v>57</v>
      </c>
      <c r="D4061" s="28" t="s">
        <v>55</v>
      </c>
      <c r="E4061" s="37">
        <v>43241.55232638889</v>
      </c>
      <c r="F4061" s="28" t="s">
        <v>13794</v>
      </c>
      <c r="G4061" s="28" t="s">
        <v>29566</v>
      </c>
      <c r="H4061" s="28" t="s">
        <v>82</v>
      </c>
      <c r="I4061" s="28" t="s">
        <v>2510</v>
      </c>
      <c r="J4061" s="43" t="s">
        <v>13796</v>
      </c>
      <c r="K4061" s="43" t="s">
        <v>13797</v>
      </c>
      <c r="L4061" s="43" t="s">
        <v>13797</v>
      </c>
      <c r="M4061" s="43" t="s">
        <v>29567</v>
      </c>
      <c r="N4061" s="43" t="s">
        <v>2511</v>
      </c>
      <c r="O4061" s="43" t="s">
        <v>2512</v>
      </c>
      <c r="P4061" s="28" t="s">
        <v>29568</v>
      </c>
      <c r="Q4061" s="28" t="s">
        <v>29569</v>
      </c>
      <c r="R4061" s="44">
        <v>0</v>
      </c>
    </row>
    <row r="4062" spans="1:18" ht="127.5" x14ac:dyDescent="0.2">
      <c r="A4062" s="28" t="s">
        <v>54</v>
      </c>
      <c r="B4062" s="28" t="s">
        <v>620</v>
      </c>
      <c r="C4062" s="28" t="s">
        <v>57</v>
      </c>
      <c r="D4062" s="28" t="s">
        <v>55</v>
      </c>
      <c r="E4062" s="37">
        <v>43242.455914351849</v>
      </c>
      <c r="F4062" s="28" t="s">
        <v>13794</v>
      </c>
      <c r="G4062" s="28" t="s">
        <v>29570</v>
      </c>
      <c r="H4062" s="28" t="s">
        <v>82</v>
      </c>
      <c r="I4062" s="28" t="s">
        <v>1612</v>
      </c>
      <c r="J4062" s="43" t="s">
        <v>13796</v>
      </c>
      <c r="K4062" s="43" t="s">
        <v>13797</v>
      </c>
      <c r="L4062" s="43" t="s">
        <v>13797</v>
      </c>
      <c r="M4062" s="43" t="s">
        <v>29571</v>
      </c>
      <c r="N4062" s="43" t="s">
        <v>1613</v>
      </c>
      <c r="O4062" s="43" t="s">
        <v>1614</v>
      </c>
      <c r="P4062" s="28" t="s">
        <v>29572</v>
      </c>
      <c r="Q4062" s="28" t="s">
        <v>29573</v>
      </c>
      <c r="R4062" s="44">
        <v>0</v>
      </c>
    </row>
    <row r="4063" spans="1:18" ht="140.25" x14ac:dyDescent="0.2">
      <c r="A4063" s="28" t="s">
        <v>54</v>
      </c>
      <c r="B4063" s="28" t="s">
        <v>620</v>
      </c>
      <c r="C4063" s="28" t="s">
        <v>57</v>
      </c>
      <c r="D4063" s="28" t="s">
        <v>55</v>
      </c>
      <c r="E4063" s="37">
        <v>43243.585104166668</v>
      </c>
      <c r="F4063" s="28" t="s">
        <v>13794</v>
      </c>
      <c r="G4063" s="28" t="s">
        <v>29574</v>
      </c>
      <c r="H4063" s="28" t="s">
        <v>82</v>
      </c>
      <c r="I4063" s="28" t="s">
        <v>6022</v>
      </c>
      <c r="J4063" s="43" t="s">
        <v>13796</v>
      </c>
      <c r="K4063" s="43" t="s">
        <v>13797</v>
      </c>
      <c r="L4063" s="43" t="s">
        <v>13797</v>
      </c>
      <c r="M4063" s="43" t="s">
        <v>29575</v>
      </c>
      <c r="N4063" s="43" t="s">
        <v>1994</v>
      </c>
      <c r="O4063" s="43" t="s">
        <v>1995</v>
      </c>
      <c r="P4063" s="28" t="s">
        <v>29576</v>
      </c>
      <c r="Q4063" s="28" t="s">
        <v>29577</v>
      </c>
      <c r="R4063" s="44">
        <v>0</v>
      </c>
    </row>
    <row r="4064" spans="1:18" ht="114.75" x14ac:dyDescent="0.2">
      <c r="A4064" s="28" t="s">
        <v>54</v>
      </c>
      <c r="B4064" s="28" t="s">
        <v>620</v>
      </c>
      <c r="C4064" s="28" t="s">
        <v>57</v>
      </c>
      <c r="D4064" s="28" t="s">
        <v>55</v>
      </c>
      <c r="E4064" s="37">
        <v>43243.599675925921</v>
      </c>
      <c r="F4064" s="28" t="s">
        <v>13794</v>
      </c>
      <c r="G4064" s="28" t="s">
        <v>29578</v>
      </c>
      <c r="H4064" s="28" t="s">
        <v>82</v>
      </c>
      <c r="I4064" s="28" t="s">
        <v>3801</v>
      </c>
      <c r="J4064" s="43" t="s">
        <v>13796</v>
      </c>
      <c r="K4064" s="43" t="s">
        <v>13797</v>
      </c>
      <c r="L4064" s="43" t="s">
        <v>13797</v>
      </c>
      <c r="M4064" s="43" t="s">
        <v>29579</v>
      </c>
      <c r="N4064" s="43" t="s">
        <v>3267</v>
      </c>
      <c r="O4064" s="43" t="s">
        <v>3268</v>
      </c>
      <c r="P4064" s="28" t="s">
        <v>29580</v>
      </c>
      <c r="Q4064" s="28" t="s">
        <v>29581</v>
      </c>
      <c r="R4064" s="44">
        <v>0</v>
      </c>
    </row>
    <row r="4065" spans="1:18" ht="140.25" x14ac:dyDescent="0.2">
      <c r="A4065" s="28" t="s">
        <v>54</v>
      </c>
      <c r="B4065" s="28" t="s">
        <v>620</v>
      </c>
      <c r="C4065" s="28" t="s">
        <v>57</v>
      </c>
      <c r="D4065" s="28" t="s">
        <v>55</v>
      </c>
      <c r="E4065" s="37">
        <v>43245.6878125</v>
      </c>
      <c r="F4065" s="28" t="s">
        <v>13794</v>
      </c>
      <c r="G4065" s="28" t="s">
        <v>29582</v>
      </c>
      <c r="H4065" s="28" t="s">
        <v>82</v>
      </c>
      <c r="I4065" s="28" t="s">
        <v>3150</v>
      </c>
      <c r="J4065" s="43" t="s">
        <v>13796</v>
      </c>
      <c r="K4065" s="43" t="s">
        <v>13797</v>
      </c>
      <c r="L4065" s="43" t="s">
        <v>13797</v>
      </c>
      <c r="M4065" s="43" t="s">
        <v>29583</v>
      </c>
      <c r="N4065" s="43" t="s">
        <v>622</v>
      </c>
      <c r="O4065" s="43" t="s">
        <v>623</v>
      </c>
      <c r="P4065" s="28" t="s">
        <v>29584</v>
      </c>
      <c r="Q4065" s="28" t="s">
        <v>29585</v>
      </c>
      <c r="R4065" s="44">
        <v>0</v>
      </c>
    </row>
    <row r="4066" spans="1:18" ht="89.25" x14ac:dyDescent="0.2">
      <c r="A4066" s="28" t="s">
        <v>54</v>
      </c>
      <c r="B4066" s="28" t="s">
        <v>620</v>
      </c>
      <c r="C4066" s="28" t="s">
        <v>57</v>
      </c>
      <c r="D4066" s="28" t="s">
        <v>55</v>
      </c>
      <c r="E4066" s="37">
        <v>43248.567511574074</v>
      </c>
      <c r="F4066" s="28" t="s">
        <v>13794</v>
      </c>
      <c r="G4066" s="28" t="s">
        <v>29586</v>
      </c>
      <c r="H4066" s="28" t="s">
        <v>82</v>
      </c>
      <c r="I4066" s="28" t="s">
        <v>5748</v>
      </c>
      <c r="J4066" s="43" t="s">
        <v>13796</v>
      </c>
      <c r="K4066" s="43" t="s">
        <v>13797</v>
      </c>
      <c r="L4066" s="43" t="s">
        <v>13797</v>
      </c>
      <c r="M4066" s="43" t="s">
        <v>29587</v>
      </c>
      <c r="N4066" s="43" t="s">
        <v>2037</v>
      </c>
      <c r="O4066" s="43" t="s">
        <v>2038</v>
      </c>
      <c r="P4066" s="28" t="s">
        <v>29588</v>
      </c>
      <c r="Q4066" s="28" t="s">
        <v>29589</v>
      </c>
      <c r="R4066" s="44">
        <v>0</v>
      </c>
    </row>
    <row r="4067" spans="1:18" ht="140.25" x14ac:dyDescent="0.2">
      <c r="A4067" s="28" t="s">
        <v>54</v>
      </c>
      <c r="B4067" s="28" t="s">
        <v>620</v>
      </c>
      <c r="C4067" s="28" t="s">
        <v>57</v>
      </c>
      <c r="D4067" s="28" t="s">
        <v>55</v>
      </c>
      <c r="E4067" s="37">
        <v>43248.62663194444</v>
      </c>
      <c r="F4067" s="28" t="s">
        <v>13794</v>
      </c>
      <c r="G4067" s="28" t="s">
        <v>29590</v>
      </c>
      <c r="H4067" s="28" t="s">
        <v>82</v>
      </c>
      <c r="I4067" s="28" t="s">
        <v>1982</v>
      </c>
      <c r="J4067" s="43" t="s">
        <v>13796</v>
      </c>
      <c r="K4067" s="43" t="s">
        <v>13797</v>
      </c>
      <c r="L4067" s="43" t="s">
        <v>13797</v>
      </c>
      <c r="M4067" s="43" t="s">
        <v>29591</v>
      </c>
      <c r="N4067" s="43" t="s">
        <v>622</v>
      </c>
      <c r="O4067" s="43" t="s">
        <v>623</v>
      </c>
      <c r="P4067" s="28" t="s">
        <v>29592</v>
      </c>
      <c r="Q4067" s="28" t="s">
        <v>29593</v>
      </c>
      <c r="R4067" s="44">
        <v>0</v>
      </c>
    </row>
    <row r="4068" spans="1:18" ht="140.25" x14ac:dyDescent="0.2">
      <c r="A4068" s="28" t="s">
        <v>54</v>
      </c>
      <c r="B4068" s="28" t="s">
        <v>620</v>
      </c>
      <c r="C4068" s="28" t="s">
        <v>57</v>
      </c>
      <c r="D4068" s="28" t="s">
        <v>55</v>
      </c>
      <c r="E4068" s="37">
        <v>43248.631192129629</v>
      </c>
      <c r="F4068" s="28" t="s">
        <v>13794</v>
      </c>
      <c r="G4068" s="28" t="s">
        <v>29594</v>
      </c>
      <c r="H4068" s="28" t="s">
        <v>82</v>
      </c>
      <c r="I4068" s="28" t="s">
        <v>5980</v>
      </c>
      <c r="J4068" s="43" t="s">
        <v>13796</v>
      </c>
      <c r="K4068" s="43" t="s">
        <v>13797</v>
      </c>
      <c r="L4068" s="43" t="s">
        <v>13797</v>
      </c>
      <c r="M4068" s="43" t="s">
        <v>29595</v>
      </c>
      <c r="N4068" s="43" t="s">
        <v>622</v>
      </c>
      <c r="O4068" s="43" t="s">
        <v>623</v>
      </c>
      <c r="P4068" s="28" t="s">
        <v>29596</v>
      </c>
      <c r="Q4068" s="28" t="s">
        <v>29597</v>
      </c>
      <c r="R4068" s="44">
        <v>0</v>
      </c>
    </row>
    <row r="4069" spans="1:18" ht="127.5" x14ac:dyDescent="0.2">
      <c r="A4069" s="28" t="s">
        <v>54</v>
      </c>
      <c r="B4069" s="28" t="s">
        <v>620</v>
      </c>
      <c r="C4069" s="28" t="s">
        <v>57</v>
      </c>
      <c r="D4069" s="28" t="s">
        <v>55</v>
      </c>
      <c r="E4069" s="37">
        <v>43249.526226851849</v>
      </c>
      <c r="F4069" s="28" t="s">
        <v>13794</v>
      </c>
      <c r="G4069" s="28" t="s">
        <v>29598</v>
      </c>
      <c r="H4069" s="28" t="s">
        <v>82</v>
      </c>
      <c r="I4069" s="28" t="s">
        <v>2405</v>
      </c>
      <c r="J4069" s="43" t="s">
        <v>13796</v>
      </c>
      <c r="K4069" s="43" t="s">
        <v>13797</v>
      </c>
      <c r="L4069" s="43" t="s">
        <v>13797</v>
      </c>
      <c r="M4069" s="43" t="s">
        <v>29599</v>
      </c>
      <c r="N4069" s="43" t="s">
        <v>622</v>
      </c>
      <c r="O4069" s="43" t="s">
        <v>623</v>
      </c>
      <c r="P4069" s="28" t="s">
        <v>29600</v>
      </c>
      <c r="Q4069" s="28" t="s">
        <v>29601</v>
      </c>
      <c r="R4069" s="44">
        <v>0</v>
      </c>
    </row>
    <row r="4070" spans="1:18" ht="140.25" x14ac:dyDescent="0.2">
      <c r="A4070" s="28" t="s">
        <v>54</v>
      </c>
      <c r="B4070" s="28" t="s">
        <v>620</v>
      </c>
      <c r="C4070" s="28" t="s">
        <v>57</v>
      </c>
      <c r="D4070" s="28" t="s">
        <v>55</v>
      </c>
      <c r="E4070" s="37">
        <v>43249.633750000001</v>
      </c>
      <c r="F4070" s="28" t="s">
        <v>13794</v>
      </c>
      <c r="G4070" s="28" t="s">
        <v>29602</v>
      </c>
      <c r="H4070" s="28" t="s">
        <v>82</v>
      </c>
      <c r="I4070" s="28" t="s">
        <v>5359</v>
      </c>
      <c r="J4070" s="43" t="s">
        <v>13796</v>
      </c>
      <c r="K4070" s="43" t="s">
        <v>13797</v>
      </c>
      <c r="L4070" s="43" t="s">
        <v>13797</v>
      </c>
      <c r="M4070" s="43" t="s">
        <v>29603</v>
      </c>
      <c r="N4070" s="43" t="s">
        <v>622</v>
      </c>
      <c r="O4070" s="43" t="s">
        <v>623</v>
      </c>
      <c r="P4070" s="28" t="s">
        <v>29604</v>
      </c>
      <c r="Q4070" s="28" t="s">
        <v>29605</v>
      </c>
      <c r="R4070" s="44">
        <v>0</v>
      </c>
    </row>
    <row r="4071" spans="1:18" ht="140.25" x14ac:dyDescent="0.2">
      <c r="A4071" s="28" t="s">
        <v>54</v>
      </c>
      <c r="B4071" s="28" t="s">
        <v>620</v>
      </c>
      <c r="C4071" s="28" t="s">
        <v>57</v>
      </c>
      <c r="D4071" s="28" t="s">
        <v>55</v>
      </c>
      <c r="E4071" s="37">
        <v>43250.452534722222</v>
      </c>
      <c r="F4071" s="28" t="s">
        <v>13794</v>
      </c>
      <c r="G4071" s="28" t="s">
        <v>29606</v>
      </c>
      <c r="H4071" s="28" t="s">
        <v>82</v>
      </c>
      <c r="I4071" s="28" t="s">
        <v>3290</v>
      </c>
      <c r="J4071" s="43" t="s">
        <v>13796</v>
      </c>
      <c r="K4071" s="43" t="s">
        <v>13797</v>
      </c>
      <c r="L4071" s="43" t="s">
        <v>13797</v>
      </c>
      <c r="M4071" s="43" t="s">
        <v>29607</v>
      </c>
      <c r="N4071" s="43" t="s">
        <v>622</v>
      </c>
      <c r="O4071" s="43" t="s">
        <v>623</v>
      </c>
      <c r="P4071" s="28" t="s">
        <v>29608</v>
      </c>
      <c r="Q4071" s="28" t="s">
        <v>29609</v>
      </c>
      <c r="R4071" s="44">
        <v>0</v>
      </c>
    </row>
    <row r="4072" spans="1:18" ht="89.25" x14ac:dyDescent="0.2">
      <c r="A4072" s="28" t="s">
        <v>54</v>
      </c>
      <c r="B4072" s="28" t="s">
        <v>444</v>
      </c>
      <c r="C4072" s="28" t="s">
        <v>57</v>
      </c>
      <c r="D4072" s="28" t="s">
        <v>55</v>
      </c>
      <c r="E4072" s="37">
        <v>43221.678182870368</v>
      </c>
      <c r="F4072" s="28" t="s">
        <v>13794</v>
      </c>
      <c r="G4072" s="28" t="s">
        <v>29610</v>
      </c>
      <c r="H4072" s="28" t="s">
        <v>82</v>
      </c>
      <c r="I4072" s="28" t="s">
        <v>2590</v>
      </c>
      <c r="J4072" s="43" t="s">
        <v>13796</v>
      </c>
      <c r="K4072" s="43" t="s">
        <v>13797</v>
      </c>
      <c r="L4072" s="43" t="s">
        <v>13797</v>
      </c>
      <c r="M4072" s="43" t="s">
        <v>29611</v>
      </c>
      <c r="N4072" s="43" t="s">
        <v>305</v>
      </c>
      <c r="O4072" s="43" t="s">
        <v>306</v>
      </c>
      <c r="P4072" s="28" t="s">
        <v>29612</v>
      </c>
      <c r="Q4072" s="28" t="s">
        <v>29613</v>
      </c>
      <c r="R4072" s="44">
        <v>0</v>
      </c>
    </row>
    <row r="4073" spans="1:18" ht="140.25" x14ac:dyDescent="0.2">
      <c r="A4073" s="28" t="s">
        <v>54</v>
      </c>
      <c r="B4073" s="28" t="s">
        <v>444</v>
      </c>
      <c r="C4073" s="28" t="s">
        <v>57</v>
      </c>
      <c r="D4073" s="28" t="s">
        <v>55</v>
      </c>
      <c r="E4073" s="37">
        <v>43224.415532407409</v>
      </c>
      <c r="F4073" s="28" t="s">
        <v>13794</v>
      </c>
      <c r="G4073" s="28" t="s">
        <v>29614</v>
      </c>
      <c r="H4073" s="28" t="s">
        <v>82</v>
      </c>
      <c r="I4073" s="28" t="s">
        <v>29615</v>
      </c>
      <c r="J4073" s="43" t="s">
        <v>13796</v>
      </c>
      <c r="K4073" s="43" t="s">
        <v>13797</v>
      </c>
      <c r="L4073" s="43" t="s">
        <v>13797</v>
      </c>
      <c r="M4073" s="43" t="s">
        <v>29616</v>
      </c>
      <c r="N4073" s="43" t="s">
        <v>84</v>
      </c>
      <c r="O4073" s="43" t="s">
        <v>85</v>
      </c>
      <c r="P4073" s="28" t="s">
        <v>29617</v>
      </c>
      <c r="Q4073" s="28" t="s">
        <v>29618</v>
      </c>
      <c r="R4073" s="44">
        <v>0</v>
      </c>
    </row>
    <row r="4074" spans="1:18" ht="114.75" x14ac:dyDescent="0.2">
      <c r="A4074" s="28" t="s">
        <v>54</v>
      </c>
      <c r="B4074" s="28" t="s">
        <v>444</v>
      </c>
      <c r="C4074" s="28" t="s">
        <v>57</v>
      </c>
      <c r="D4074" s="28" t="s">
        <v>55</v>
      </c>
      <c r="E4074" s="37">
        <v>43224.585324074069</v>
      </c>
      <c r="F4074" s="28" t="s">
        <v>13794</v>
      </c>
      <c r="G4074" s="28" t="s">
        <v>29619</v>
      </c>
      <c r="H4074" s="28" t="s">
        <v>82</v>
      </c>
      <c r="I4074" s="28" t="s">
        <v>4230</v>
      </c>
      <c r="J4074" s="43" t="s">
        <v>13796</v>
      </c>
      <c r="K4074" s="43" t="s">
        <v>13797</v>
      </c>
      <c r="L4074" s="43" t="s">
        <v>13797</v>
      </c>
      <c r="M4074" s="43" t="s">
        <v>29620</v>
      </c>
      <c r="N4074" s="43" t="s">
        <v>69</v>
      </c>
      <c r="O4074" s="43" t="s">
        <v>70</v>
      </c>
      <c r="P4074" s="28" t="s">
        <v>29621</v>
      </c>
      <c r="Q4074" s="28" t="s">
        <v>29622</v>
      </c>
      <c r="R4074" s="44">
        <v>0</v>
      </c>
    </row>
    <row r="4075" spans="1:18" ht="89.25" x14ac:dyDescent="0.2">
      <c r="A4075" s="28" t="s">
        <v>54</v>
      </c>
      <c r="B4075" s="28" t="s">
        <v>444</v>
      </c>
      <c r="C4075" s="28" t="s">
        <v>57</v>
      </c>
      <c r="D4075" s="28" t="s">
        <v>55</v>
      </c>
      <c r="E4075" s="37">
        <v>43229.514201388884</v>
      </c>
      <c r="F4075" s="28" t="s">
        <v>13794</v>
      </c>
      <c r="G4075" s="28" t="s">
        <v>29623</v>
      </c>
      <c r="H4075" s="28" t="s">
        <v>82</v>
      </c>
      <c r="I4075" s="28" t="s">
        <v>6064</v>
      </c>
      <c r="J4075" s="43" t="s">
        <v>13796</v>
      </c>
      <c r="K4075" s="43" t="s">
        <v>13797</v>
      </c>
      <c r="L4075" s="43" t="s">
        <v>13797</v>
      </c>
      <c r="M4075" s="43" t="s">
        <v>29624</v>
      </c>
      <c r="N4075" s="43" t="s">
        <v>1221</v>
      </c>
      <c r="O4075" s="43" t="s">
        <v>1222</v>
      </c>
      <c r="P4075" s="28" t="s">
        <v>29625</v>
      </c>
      <c r="Q4075" s="28" t="s">
        <v>29626</v>
      </c>
      <c r="R4075" s="44">
        <v>0</v>
      </c>
    </row>
    <row r="4076" spans="1:18" ht="89.25" x14ac:dyDescent="0.2">
      <c r="A4076" s="28" t="s">
        <v>54</v>
      </c>
      <c r="B4076" s="28" t="s">
        <v>444</v>
      </c>
      <c r="C4076" s="28" t="s">
        <v>57</v>
      </c>
      <c r="D4076" s="28" t="s">
        <v>55</v>
      </c>
      <c r="E4076" s="37">
        <v>43229.703703703701</v>
      </c>
      <c r="F4076" s="28" t="s">
        <v>13794</v>
      </c>
      <c r="G4076" s="28" t="s">
        <v>29627</v>
      </c>
      <c r="H4076" s="28" t="s">
        <v>82</v>
      </c>
      <c r="I4076" s="28" t="s">
        <v>29628</v>
      </c>
      <c r="J4076" s="43" t="s">
        <v>13796</v>
      </c>
      <c r="K4076" s="43" t="s">
        <v>13797</v>
      </c>
      <c r="L4076" s="43" t="s">
        <v>13797</v>
      </c>
      <c r="M4076" s="43" t="s">
        <v>29629</v>
      </c>
      <c r="N4076" s="43" t="s">
        <v>305</v>
      </c>
      <c r="O4076" s="43" t="s">
        <v>306</v>
      </c>
      <c r="P4076" s="28" t="s">
        <v>29630</v>
      </c>
      <c r="Q4076" s="28" t="s">
        <v>29631</v>
      </c>
      <c r="R4076" s="44">
        <v>0</v>
      </c>
    </row>
    <row r="4077" spans="1:18" ht="89.25" x14ac:dyDescent="0.2">
      <c r="A4077" s="28" t="s">
        <v>54</v>
      </c>
      <c r="B4077" s="28" t="s">
        <v>444</v>
      </c>
      <c r="C4077" s="28" t="s">
        <v>57</v>
      </c>
      <c r="D4077" s="28" t="s">
        <v>55</v>
      </c>
      <c r="E4077" s="37">
        <v>43231.475416666668</v>
      </c>
      <c r="F4077" s="28" t="s">
        <v>13794</v>
      </c>
      <c r="G4077" s="28" t="s">
        <v>29632</v>
      </c>
      <c r="H4077" s="28" t="s">
        <v>82</v>
      </c>
      <c r="I4077" s="28" t="s">
        <v>29633</v>
      </c>
      <c r="J4077" s="43" t="s">
        <v>13796</v>
      </c>
      <c r="K4077" s="43" t="s">
        <v>13797</v>
      </c>
      <c r="L4077" s="43" t="s">
        <v>13797</v>
      </c>
      <c r="M4077" s="43" t="s">
        <v>29634</v>
      </c>
      <c r="N4077" s="43" t="s">
        <v>305</v>
      </c>
      <c r="O4077" s="43" t="s">
        <v>306</v>
      </c>
      <c r="P4077" s="28" t="s">
        <v>29635</v>
      </c>
      <c r="Q4077" s="28" t="s">
        <v>29636</v>
      </c>
      <c r="R4077" s="44">
        <v>0</v>
      </c>
    </row>
    <row r="4078" spans="1:18" ht="127.5" x14ac:dyDescent="0.2">
      <c r="A4078" s="28" t="s">
        <v>54</v>
      </c>
      <c r="B4078" s="28" t="s">
        <v>444</v>
      </c>
      <c r="C4078" s="28" t="s">
        <v>57</v>
      </c>
      <c r="D4078" s="28" t="s">
        <v>55</v>
      </c>
      <c r="E4078" s="37">
        <v>43236.563715277778</v>
      </c>
      <c r="F4078" s="28" t="s">
        <v>13794</v>
      </c>
      <c r="G4078" s="28" t="s">
        <v>29637</v>
      </c>
      <c r="H4078" s="28" t="s">
        <v>82</v>
      </c>
      <c r="I4078" s="28" t="s">
        <v>29638</v>
      </c>
      <c r="J4078" s="43" t="s">
        <v>13796</v>
      </c>
      <c r="K4078" s="43" t="s">
        <v>13797</v>
      </c>
      <c r="L4078" s="43" t="s">
        <v>13797</v>
      </c>
      <c r="M4078" s="43" t="s">
        <v>29639</v>
      </c>
      <c r="N4078" s="43" t="s">
        <v>12776</v>
      </c>
      <c r="O4078" s="43" t="s">
        <v>12777</v>
      </c>
      <c r="P4078" s="28" t="s">
        <v>29640</v>
      </c>
      <c r="Q4078" s="28" t="s">
        <v>29641</v>
      </c>
      <c r="R4078" s="44">
        <v>0</v>
      </c>
    </row>
    <row r="4079" spans="1:18" ht="114.75" x14ac:dyDescent="0.2">
      <c r="A4079" s="28" t="s">
        <v>54</v>
      </c>
      <c r="B4079" s="28" t="s">
        <v>444</v>
      </c>
      <c r="C4079" s="28" t="s">
        <v>57</v>
      </c>
      <c r="D4079" s="28" t="s">
        <v>55</v>
      </c>
      <c r="E4079" s="37">
        <v>43238.616446759261</v>
      </c>
      <c r="F4079" s="28" t="s">
        <v>13794</v>
      </c>
      <c r="G4079" s="28" t="s">
        <v>29642</v>
      </c>
      <c r="H4079" s="28" t="s">
        <v>82</v>
      </c>
      <c r="I4079" s="28" t="s">
        <v>1778</v>
      </c>
      <c r="J4079" s="43" t="s">
        <v>13796</v>
      </c>
      <c r="K4079" s="43" t="s">
        <v>13797</v>
      </c>
      <c r="L4079" s="43" t="s">
        <v>13797</v>
      </c>
      <c r="M4079" s="43" t="s">
        <v>29643</v>
      </c>
      <c r="N4079" s="43" t="s">
        <v>763</v>
      </c>
      <c r="O4079" s="43" t="s">
        <v>764</v>
      </c>
      <c r="P4079" s="28" t="s">
        <v>29644</v>
      </c>
      <c r="Q4079" s="28" t="s">
        <v>29645</v>
      </c>
      <c r="R4079" s="44">
        <v>0</v>
      </c>
    </row>
    <row r="4080" spans="1:18" ht="89.25" x14ac:dyDescent="0.2">
      <c r="A4080" s="28" t="s">
        <v>54</v>
      </c>
      <c r="B4080" s="28" t="s">
        <v>444</v>
      </c>
      <c r="C4080" s="28" t="s">
        <v>57</v>
      </c>
      <c r="D4080" s="28" t="s">
        <v>55</v>
      </c>
      <c r="E4080" s="37">
        <v>43241.513182870367</v>
      </c>
      <c r="F4080" s="28" t="s">
        <v>13794</v>
      </c>
      <c r="G4080" s="28" t="s">
        <v>29646</v>
      </c>
      <c r="H4080" s="28" t="s">
        <v>82</v>
      </c>
      <c r="I4080" s="28" t="s">
        <v>4775</v>
      </c>
      <c r="J4080" s="43" t="s">
        <v>13796</v>
      </c>
      <c r="K4080" s="43" t="s">
        <v>13797</v>
      </c>
      <c r="L4080" s="43" t="s">
        <v>13797</v>
      </c>
      <c r="M4080" s="43" t="s">
        <v>29647</v>
      </c>
      <c r="N4080" s="43" t="s">
        <v>1031</v>
      </c>
      <c r="O4080" s="43" t="s">
        <v>1032</v>
      </c>
      <c r="P4080" s="28" t="s">
        <v>29648</v>
      </c>
      <c r="Q4080" s="28" t="s">
        <v>29649</v>
      </c>
      <c r="R4080" s="44">
        <v>0</v>
      </c>
    </row>
    <row r="4081" spans="1:18" ht="127.5" x14ac:dyDescent="0.2">
      <c r="A4081" s="28" t="s">
        <v>54</v>
      </c>
      <c r="B4081" s="28" t="s">
        <v>444</v>
      </c>
      <c r="C4081" s="28" t="s">
        <v>57</v>
      </c>
      <c r="D4081" s="28" t="s">
        <v>55</v>
      </c>
      <c r="E4081" s="37">
        <v>43242.70113425926</v>
      </c>
      <c r="F4081" s="28" t="s">
        <v>13794</v>
      </c>
      <c r="G4081" s="28" t="s">
        <v>29650</v>
      </c>
      <c r="H4081" s="28" t="s">
        <v>82</v>
      </c>
      <c r="I4081" s="28" t="s">
        <v>5008</v>
      </c>
      <c r="J4081" s="43" t="s">
        <v>13796</v>
      </c>
      <c r="K4081" s="43" t="s">
        <v>13797</v>
      </c>
      <c r="L4081" s="43" t="s">
        <v>13797</v>
      </c>
      <c r="M4081" s="43" t="s">
        <v>29651</v>
      </c>
      <c r="N4081" s="43" t="s">
        <v>1205</v>
      </c>
      <c r="O4081" s="43" t="s">
        <v>1206</v>
      </c>
      <c r="P4081" s="28" t="s">
        <v>29652</v>
      </c>
      <c r="Q4081" s="28" t="s">
        <v>29653</v>
      </c>
      <c r="R4081" s="44">
        <v>0</v>
      </c>
    </row>
    <row r="4082" spans="1:18" ht="89.25" x14ac:dyDescent="0.2">
      <c r="A4082" s="28" t="s">
        <v>54</v>
      </c>
      <c r="B4082" s="28" t="s">
        <v>444</v>
      </c>
      <c r="C4082" s="28" t="s">
        <v>57</v>
      </c>
      <c r="D4082" s="28" t="s">
        <v>55</v>
      </c>
      <c r="E4082" s="37">
        <v>43243.458032407405</v>
      </c>
      <c r="F4082" s="28" t="s">
        <v>13794</v>
      </c>
      <c r="G4082" s="28" t="s">
        <v>29654</v>
      </c>
      <c r="H4082" s="28" t="s">
        <v>82</v>
      </c>
      <c r="I4082" s="28" t="s">
        <v>29655</v>
      </c>
      <c r="J4082" s="43" t="s">
        <v>13796</v>
      </c>
      <c r="K4082" s="43" t="s">
        <v>13797</v>
      </c>
      <c r="L4082" s="43" t="s">
        <v>13797</v>
      </c>
      <c r="M4082" s="43" t="s">
        <v>29656</v>
      </c>
      <c r="N4082" s="43" t="s">
        <v>4740</v>
      </c>
      <c r="O4082" s="43" t="s">
        <v>4741</v>
      </c>
      <c r="P4082" s="28" t="s">
        <v>27305</v>
      </c>
      <c r="Q4082" s="28" t="s">
        <v>29657</v>
      </c>
      <c r="R4082" s="44">
        <v>0</v>
      </c>
    </row>
    <row r="4083" spans="1:18" ht="127.5" x14ac:dyDescent="0.2">
      <c r="A4083" s="28" t="s">
        <v>54</v>
      </c>
      <c r="B4083" s="28" t="s">
        <v>444</v>
      </c>
      <c r="C4083" s="28" t="s">
        <v>57</v>
      </c>
      <c r="D4083" s="28" t="s">
        <v>55</v>
      </c>
      <c r="E4083" s="37">
        <v>43244.647280092591</v>
      </c>
      <c r="F4083" s="28" t="s">
        <v>13794</v>
      </c>
      <c r="G4083" s="28" t="s">
        <v>29658</v>
      </c>
      <c r="H4083" s="28" t="s">
        <v>82</v>
      </c>
      <c r="I4083" s="28" t="s">
        <v>29659</v>
      </c>
      <c r="J4083" s="43" t="s">
        <v>13796</v>
      </c>
      <c r="K4083" s="43" t="s">
        <v>13797</v>
      </c>
      <c r="L4083" s="43" t="s">
        <v>13797</v>
      </c>
      <c r="M4083" s="43" t="s">
        <v>29660</v>
      </c>
      <c r="N4083" s="43" t="s">
        <v>239</v>
      </c>
      <c r="O4083" s="43" t="s">
        <v>240</v>
      </c>
      <c r="P4083" s="28" t="s">
        <v>29661</v>
      </c>
      <c r="Q4083" s="28" t="s">
        <v>29662</v>
      </c>
      <c r="R4083" s="44">
        <v>0</v>
      </c>
    </row>
    <row r="4084" spans="1:18" ht="127.5" x14ac:dyDescent="0.2">
      <c r="A4084" s="28" t="s">
        <v>54</v>
      </c>
      <c r="B4084" s="28" t="s">
        <v>444</v>
      </c>
      <c r="C4084" s="28" t="s">
        <v>57</v>
      </c>
      <c r="D4084" s="28" t="s">
        <v>55</v>
      </c>
      <c r="E4084" s="37">
        <v>43250.58457175926</v>
      </c>
      <c r="F4084" s="28" t="s">
        <v>13794</v>
      </c>
      <c r="G4084" s="28" t="s">
        <v>29663</v>
      </c>
      <c r="H4084" s="28" t="s">
        <v>82</v>
      </c>
      <c r="I4084" s="28" t="s">
        <v>3756</v>
      </c>
      <c r="J4084" s="43" t="s">
        <v>13796</v>
      </c>
      <c r="K4084" s="43" t="s">
        <v>13797</v>
      </c>
      <c r="L4084" s="43" t="s">
        <v>13797</v>
      </c>
      <c r="M4084" s="43" t="s">
        <v>29664</v>
      </c>
      <c r="N4084" s="43" t="s">
        <v>156</v>
      </c>
      <c r="O4084" s="43" t="s">
        <v>157</v>
      </c>
      <c r="P4084" s="28" t="s">
        <v>29665</v>
      </c>
      <c r="Q4084" s="28" t="s">
        <v>29666</v>
      </c>
      <c r="R4084" s="44">
        <v>0</v>
      </c>
    </row>
    <row r="4085" spans="1:18" ht="76.5" x14ac:dyDescent="0.2">
      <c r="A4085" s="28" t="s">
        <v>54</v>
      </c>
      <c r="B4085" s="28" t="s">
        <v>444</v>
      </c>
      <c r="C4085" s="28" t="s">
        <v>57</v>
      </c>
      <c r="D4085" s="28" t="s">
        <v>55</v>
      </c>
      <c r="E4085" s="37">
        <v>43250.66946759259</v>
      </c>
      <c r="F4085" s="28" t="s">
        <v>13794</v>
      </c>
      <c r="G4085" s="28" t="s">
        <v>29667</v>
      </c>
      <c r="H4085" s="28" t="s">
        <v>82</v>
      </c>
      <c r="I4085" s="28" t="s">
        <v>29668</v>
      </c>
      <c r="J4085" s="43" t="s">
        <v>13796</v>
      </c>
      <c r="K4085" s="43" t="s">
        <v>13797</v>
      </c>
      <c r="L4085" s="43" t="s">
        <v>13797</v>
      </c>
      <c r="M4085" s="43" t="s">
        <v>29669</v>
      </c>
      <c r="N4085" s="43" t="s">
        <v>239</v>
      </c>
      <c r="O4085" s="43" t="s">
        <v>240</v>
      </c>
      <c r="P4085" s="28" t="s">
        <v>29670</v>
      </c>
      <c r="Q4085" s="28" t="s">
        <v>29671</v>
      </c>
      <c r="R4085" s="44">
        <v>0</v>
      </c>
    </row>
    <row r="4086" spans="1:18" ht="89.25" x14ac:dyDescent="0.2">
      <c r="A4086" s="28" t="s">
        <v>54</v>
      </c>
      <c r="B4086" s="28" t="s">
        <v>444</v>
      </c>
      <c r="C4086" s="28" t="s">
        <v>57</v>
      </c>
      <c r="D4086" s="28" t="s">
        <v>55</v>
      </c>
      <c r="E4086" s="37">
        <v>43251.444479166668</v>
      </c>
      <c r="F4086" s="28" t="s">
        <v>13794</v>
      </c>
      <c r="G4086" s="28" t="s">
        <v>29672</v>
      </c>
      <c r="H4086" s="28" t="s">
        <v>82</v>
      </c>
      <c r="I4086" s="28" t="s">
        <v>2678</v>
      </c>
      <c r="J4086" s="43" t="s">
        <v>13796</v>
      </c>
      <c r="K4086" s="43" t="s">
        <v>13797</v>
      </c>
      <c r="L4086" s="43" t="s">
        <v>13797</v>
      </c>
      <c r="M4086" s="43" t="s">
        <v>29673</v>
      </c>
      <c r="N4086" s="43" t="s">
        <v>2679</v>
      </c>
      <c r="O4086" s="43" t="s">
        <v>2680</v>
      </c>
      <c r="P4086" s="28" t="s">
        <v>29674</v>
      </c>
      <c r="Q4086" s="28" t="s">
        <v>29675</v>
      </c>
      <c r="R4086" s="44">
        <v>0</v>
      </c>
    </row>
    <row r="4087" spans="1:18" ht="153" x14ac:dyDescent="0.2">
      <c r="A4087" s="28" t="s">
        <v>54</v>
      </c>
      <c r="B4087" s="28" t="s">
        <v>12023</v>
      </c>
      <c r="C4087" s="28" t="s">
        <v>63</v>
      </c>
      <c r="D4087" s="28" t="s">
        <v>55</v>
      </c>
      <c r="E4087" s="37">
        <v>43231.619756944441</v>
      </c>
      <c r="F4087" s="28" t="s">
        <v>13794</v>
      </c>
      <c r="G4087" s="28" t="s">
        <v>29676</v>
      </c>
      <c r="H4087" s="28" t="s">
        <v>82</v>
      </c>
      <c r="I4087" s="28" t="s">
        <v>12530</v>
      </c>
      <c r="J4087" s="43" t="s">
        <v>13796</v>
      </c>
      <c r="K4087" s="43" t="s">
        <v>13797</v>
      </c>
      <c r="L4087" s="43" t="s">
        <v>13797</v>
      </c>
      <c r="M4087" s="43" t="s">
        <v>29677</v>
      </c>
      <c r="N4087" s="43" t="s">
        <v>12531</v>
      </c>
      <c r="O4087" s="43" t="s">
        <v>12532</v>
      </c>
      <c r="P4087" s="28" t="s">
        <v>29678</v>
      </c>
      <c r="Q4087" s="28" t="s">
        <v>29679</v>
      </c>
      <c r="R4087" s="44">
        <v>0</v>
      </c>
    </row>
    <row r="4088" spans="1:18" ht="153" x14ac:dyDescent="0.2">
      <c r="A4088" s="28" t="s">
        <v>54</v>
      </c>
      <c r="B4088" s="28" t="s">
        <v>12023</v>
      </c>
      <c r="C4088" s="28" t="s">
        <v>63</v>
      </c>
      <c r="D4088" s="28" t="s">
        <v>55</v>
      </c>
      <c r="E4088" s="37">
        <v>43233.58625</v>
      </c>
      <c r="F4088" s="28" t="s">
        <v>13794</v>
      </c>
      <c r="G4088" s="28" t="s">
        <v>29680</v>
      </c>
      <c r="H4088" s="28" t="s">
        <v>82</v>
      </c>
      <c r="I4088" s="28" t="s">
        <v>12509</v>
      </c>
      <c r="J4088" s="43" t="s">
        <v>13796</v>
      </c>
      <c r="K4088" s="43" t="s">
        <v>13797</v>
      </c>
      <c r="L4088" s="43" t="s">
        <v>13797</v>
      </c>
      <c r="M4088" s="43" t="s">
        <v>29681</v>
      </c>
      <c r="N4088" s="43" t="s">
        <v>405</v>
      </c>
      <c r="O4088" s="43" t="s">
        <v>406</v>
      </c>
      <c r="P4088" s="28" t="s">
        <v>29682</v>
      </c>
      <c r="Q4088" s="28" t="s">
        <v>29683</v>
      </c>
      <c r="R4088" s="44">
        <v>0</v>
      </c>
    </row>
    <row r="4089" spans="1:18" ht="140.25" x14ac:dyDescent="0.2">
      <c r="A4089" s="28" t="s">
        <v>54</v>
      </c>
      <c r="B4089" s="28" t="s">
        <v>12023</v>
      </c>
      <c r="C4089" s="28" t="s">
        <v>63</v>
      </c>
      <c r="D4089" s="28" t="s">
        <v>55</v>
      </c>
      <c r="E4089" s="37">
        <v>43234.2502662037</v>
      </c>
      <c r="F4089" s="28" t="s">
        <v>13794</v>
      </c>
      <c r="G4089" s="28" t="s">
        <v>29684</v>
      </c>
      <c r="H4089" s="28" t="s">
        <v>82</v>
      </c>
      <c r="I4089" s="28" t="s">
        <v>13005</v>
      </c>
      <c r="J4089" s="43" t="s">
        <v>13796</v>
      </c>
      <c r="K4089" s="43" t="s">
        <v>13797</v>
      </c>
      <c r="L4089" s="43" t="s">
        <v>13797</v>
      </c>
      <c r="M4089" s="43" t="s">
        <v>29685</v>
      </c>
      <c r="N4089" s="43" t="s">
        <v>659</v>
      </c>
      <c r="O4089" s="43" t="s">
        <v>660</v>
      </c>
      <c r="P4089" s="28" t="s">
        <v>29686</v>
      </c>
      <c r="Q4089" s="28" t="s">
        <v>29687</v>
      </c>
      <c r="R4089" s="44">
        <v>0</v>
      </c>
    </row>
    <row r="4090" spans="1:18" ht="127.5" x14ac:dyDescent="0.2">
      <c r="A4090" s="28" t="s">
        <v>54</v>
      </c>
      <c r="B4090" s="28" t="s">
        <v>12023</v>
      </c>
      <c r="C4090" s="28" t="s">
        <v>63</v>
      </c>
      <c r="D4090" s="28" t="s">
        <v>55</v>
      </c>
      <c r="E4090" s="37">
        <v>43235.699108796296</v>
      </c>
      <c r="F4090" s="28" t="s">
        <v>13794</v>
      </c>
      <c r="G4090" s="28" t="s">
        <v>29688</v>
      </c>
      <c r="H4090" s="28" t="s">
        <v>82</v>
      </c>
      <c r="I4090" s="28" t="s">
        <v>29689</v>
      </c>
      <c r="J4090" s="43" t="s">
        <v>13796</v>
      </c>
      <c r="K4090" s="43" t="s">
        <v>13797</v>
      </c>
      <c r="L4090" s="43" t="s">
        <v>13797</v>
      </c>
      <c r="M4090" s="43" t="s">
        <v>29690</v>
      </c>
      <c r="N4090" s="43" t="s">
        <v>4068</v>
      </c>
      <c r="O4090" s="43" t="s">
        <v>4069</v>
      </c>
      <c r="P4090" s="28" t="s">
        <v>29691</v>
      </c>
      <c r="Q4090" s="28" t="s">
        <v>29692</v>
      </c>
      <c r="R4090" s="44">
        <v>0</v>
      </c>
    </row>
    <row r="4091" spans="1:18" ht="114.75" x14ac:dyDescent="0.2">
      <c r="A4091" s="28" t="s">
        <v>54</v>
      </c>
      <c r="B4091" s="28" t="s">
        <v>12023</v>
      </c>
      <c r="C4091" s="28" t="s">
        <v>63</v>
      </c>
      <c r="D4091" s="28" t="s">
        <v>55</v>
      </c>
      <c r="E4091" s="37">
        <v>43235.786157407405</v>
      </c>
      <c r="F4091" s="28" t="s">
        <v>13794</v>
      </c>
      <c r="G4091" s="28" t="s">
        <v>29693</v>
      </c>
      <c r="H4091" s="28" t="s">
        <v>82</v>
      </c>
      <c r="I4091" s="28" t="s">
        <v>12084</v>
      </c>
      <c r="J4091" s="43" t="s">
        <v>13796</v>
      </c>
      <c r="K4091" s="43" t="s">
        <v>13797</v>
      </c>
      <c r="L4091" s="43" t="s">
        <v>13797</v>
      </c>
      <c r="M4091" s="43" t="s">
        <v>29694</v>
      </c>
      <c r="N4091" s="43" t="s">
        <v>12085</v>
      </c>
      <c r="O4091" s="43" t="s">
        <v>12086</v>
      </c>
      <c r="P4091" s="28" t="s">
        <v>29695</v>
      </c>
      <c r="Q4091" s="28" t="s">
        <v>29696</v>
      </c>
      <c r="R4091" s="44">
        <v>0</v>
      </c>
    </row>
    <row r="4092" spans="1:18" ht="63.75" x14ac:dyDescent="0.2">
      <c r="A4092" s="28" t="s">
        <v>54</v>
      </c>
      <c r="B4092" s="28" t="s">
        <v>12023</v>
      </c>
      <c r="C4092" s="28" t="s">
        <v>63</v>
      </c>
      <c r="D4092" s="28" t="s">
        <v>55</v>
      </c>
      <c r="E4092" s="37">
        <v>43236.564224537033</v>
      </c>
      <c r="F4092" s="28" t="s">
        <v>13794</v>
      </c>
      <c r="G4092" s="28" t="s">
        <v>29697</v>
      </c>
      <c r="H4092" s="28" t="s">
        <v>82</v>
      </c>
      <c r="I4092" s="28" t="s">
        <v>12534</v>
      </c>
      <c r="J4092" s="43" t="s">
        <v>13796</v>
      </c>
      <c r="K4092" s="43" t="s">
        <v>13797</v>
      </c>
      <c r="L4092" s="43" t="s">
        <v>13797</v>
      </c>
      <c r="M4092" s="43" t="s">
        <v>29698</v>
      </c>
      <c r="N4092" s="43" t="s">
        <v>296</v>
      </c>
      <c r="O4092" s="43" t="s">
        <v>297</v>
      </c>
      <c r="P4092" s="28" t="s">
        <v>29699</v>
      </c>
      <c r="Q4092" s="28" t="s">
        <v>29700</v>
      </c>
      <c r="R4092" s="44">
        <v>0</v>
      </c>
    </row>
    <row r="4093" spans="1:18" ht="165.75" x14ac:dyDescent="0.2">
      <c r="A4093" s="28" t="s">
        <v>54</v>
      </c>
      <c r="B4093" s="28" t="s">
        <v>12023</v>
      </c>
      <c r="C4093" s="28" t="s">
        <v>63</v>
      </c>
      <c r="D4093" s="28" t="s">
        <v>55</v>
      </c>
      <c r="E4093" s="37">
        <v>43237.408587962964</v>
      </c>
      <c r="F4093" s="28" t="s">
        <v>13794</v>
      </c>
      <c r="G4093" s="28" t="s">
        <v>29701</v>
      </c>
      <c r="H4093" s="28" t="s">
        <v>82</v>
      </c>
      <c r="I4093" s="28" t="s">
        <v>12955</v>
      </c>
      <c r="J4093" s="43" t="s">
        <v>13796</v>
      </c>
      <c r="K4093" s="43" t="s">
        <v>13797</v>
      </c>
      <c r="L4093" s="43" t="s">
        <v>13797</v>
      </c>
      <c r="M4093" s="43" t="s">
        <v>29702</v>
      </c>
      <c r="N4093" s="43" t="s">
        <v>4068</v>
      </c>
      <c r="O4093" s="43" t="s">
        <v>4069</v>
      </c>
      <c r="P4093" s="28" t="s">
        <v>29691</v>
      </c>
      <c r="Q4093" s="28" t="s">
        <v>29692</v>
      </c>
      <c r="R4093" s="44">
        <v>0</v>
      </c>
    </row>
    <row r="4094" spans="1:18" ht="165.75" x14ac:dyDescent="0.2">
      <c r="A4094" s="28" t="s">
        <v>54</v>
      </c>
      <c r="B4094" s="28" t="s">
        <v>12023</v>
      </c>
      <c r="C4094" s="28" t="s">
        <v>63</v>
      </c>
      <c r="D4094" s="28" t="s">
        <v>55</v>
      </c>
      <c r="E4094" s="37">
        <v>43242.36619212963</v>
      </c>
      <c r="F4094" s="28" t="s">
        <v>13794</v>
      </c>
      <c r="G4094" s="28" t="s">
        <v>29703</v>
      </c>
      <c r="H4094" s="28" t="s">
        <v>82</v>
      </c>
      <c r="I4094" s="28" t="s">
        <v>12495</v>
      </c>
      <c r="J4094" s="43" t="s">
        <v>13796</v>
      </c>
      <c r="K4094" s="43" t="s">
        <v>13797</v>
      </c>
      <c r="L4094" s="43" t="s">
        <v>13797</v>
      </c>
      <c r="M4094" s="43" t="s">
        <v>29704</v>
      </c>
      <c r="N4094" s="43" t="s">
        <v>1910</v>
      </c>
      <c r="O4094" s="43" t="s">
        <v>1911</v>
      </c>
      <c r="P4094" s="28" t="s">
        <v>29705</v>
      </c>
      <c r="Q4094" s="28" t="s">
        <v>29706</v>
      </c>
      <c r="R4094" s="44">
        <v>0</v>
      </c>
    </row>
    <row r="4095" spans="1:18" ht="127.5" x14ac:dyDescent="0.2">
      <c r="A4095" s="28" t="s">
        <v>54</v>
      </c>
      <c r="B4095" s="28" t="s">
        <v>12023</v>
      </c>
      <c r="C4095" s="28" t="s">
        <v>63</v>
      </c>
      <c r="D4095" s="28" t="s">
        <v>55</v>
      </c>
      <c r="E4095" s="37">
        <v>43242.785381944443</v>
      </c>
      <c r="F4095" s="28" t="s">
        <v>13794</v>
      </c>
      <c r="G4095" s="28" t="s">
        <v>29707</v>
      </c>
      <c r="H4095" s="28" t="s">
        <v>82</v>
      </c>
      <c r="I4095" s="28" t="s">
        <v>12868</v>
      </c>
      <c r="J4095" s="43" t="s">
        <v>13796</v>
      </c>
      <c r="K4095" s="43" t="s">
        <v>13797</v>
      </c>
      <c r="L4095" s="43" t="s">
        <v>13797</v>
      </c>
      <c r="M4095" s="43" t="s">
        <v>29708</v>
      </c>
      <c r="N4095" s="43" t="s">
        <v>172</v>
      </c>
      <c r="O4095" s="43" t="s">
        <v>173</v>
      </c>
      <c r="P4095" s="28" t="s">
        <v>29709</v>
      </c>
      <c r="Q4095" s="28" t="s">
        <v>29710</v>
      </c>
      <c r="R4095" s="44">
        <v>0</v>
      </c>
    </row>
    <row r="4096" spans="1:18" ht="114.75" x14ac:dyDescent="0.2">
      <c r="A4096" s="28" t="s">
        <v>54</v>
      </c>
      <c r="B4096" s="28" t="s">
        <v>12023</v>
      </c>
      <c r="C4096" s="28" t="s">
        <v>63</v>
      </c>
      <c r="D4096" s="28" t="s">
        <v>55</v>
      </c>
      <c r="E4096" s="37">
        <v>43244.652719907404</v>
      </c>
      <c r="F4096" s="28" t="s">
        <v>13794</v>
      </c>
      <c r="G4096" s="28" t="s">
        <v>29711</v>
      </c>
      <c r="H4096" s="28" t="s">
        <v>82</v>
      </c>
      <c r="I4096" s="28" t="s">
        <v>12392</v>
      </c>
      <c r="J4096" s="43" t="s">
        <v>13796</v>
      </c>
      <c r="K4096" s="43" t="s">
        <v>13797</v>
      </c>
      <c r="L4096" s="43" t="s">
        <v>13797</v>
      </c>
      <c r="M4096" s="43" t="s">
        <v>29712</v>
      </c>
      <c r="N4096" s="43" t="s">
        <v>10423</v>
      </c>
      <c r="O4096" s="43" t="s">
        <v>10424</v>
      </c>
      <c r="P4096" s="28" t="s">
        <v>29713</v>
      </c>
      <c r="Q4096" s="28" t="s">
        <v>29714</v>
      </c>
      <c r="R4096" s="44">
        <v>0</v>
      </c>
    </row>
    <row r="4097" spans="1:18" ht="127.5" x14ac:dyDescent="0.2">
      <c r="A4097" s="28" t="s">
        <v>54</v>
      </c>
      <c r="B4097" s="28" t="s">
        <v>678</v>
      </c>
      <c r="C4097" s="28" t="s">
        <v>57</v>
      </c>
      <c r="D4097" s="28" t="s">
        <v>55</v>
      </c>
      <c r="E4097" s="37">
        <v>43223.694652777776</v>
      </c>
      <c r="F4097" s="28" t="s">
        <v>13794</v>
      </c>
      <c r="G4097" s="28" t="s">
        <v>29715</v>
      </c>
      <c r="H4097" s="28" t="s">
        <v>82</v>
      </c>
      <c r="I4097" s="28" t="s">
        <v>2002</v>
      </c>
      <c r="J4097" s="43" t="s">
        <v>13796</v>
      </c>
      <c r="K4097" s="43" t="s">
        <v>13797</v>
      </c>
      <c r="L4097" s="43" t="s">
        <v>13797</v>
      </c>
      <c r="M4097" s="43" t="s">
        <v>29716</v>
      </c>
      <c r="N4097" s="43" t="s">
        <v>2003</v>
      </c>
      <c r="O4097" s="43" t="s">
        <v>2004</v>
      </c>
      <c r="P4097" s="28" t="s">
        <v>29717</v>
      </c>
      <c r="Q4097" s="28" t="s">
        <v>29718</v>
      </c>
      <c r="R4097" s="44">
        <v>0</v>
      </c>
    </row>
    <row r="4098" spans="1:18" ht="89.25" x14ac:dyDescent="0.2">
      <c r="A4098" s="28" t="s">
        <v>54</v>
      </c>
      <c r="B4098" s="28" t="s">
        <v>678</v>
      </c>
      <c r="C4098" s="28" t="s">
        <v>57</v>
      </c>
      <c r="D4098" s="28" t="s">
        <v>55</v>
      </c>
      <c r="E4098" s="37">
        <v>43224.489363425921</v>
      </c>
      <c r="F4098" s="28" t="s">
        <v>13794</v>
      </c>
      <c r="G4098" s="28" t="s">
        <v>29719</v>
      </c>
      <c r="H4098" s="28" t="s">
        <v>82</v>
      </c>
      <c r="I4098" s="28" t="s">
        <v>4496</v>
      </c>
      <c r="J4098" s="43" t="s">
        <v>13796</v>
      </c>
      <c r="K4098" s="43" t="s">
        <v>13797</v>
      </c>
      <c r="L4098" s="43" t="s">
        <v>13797</v>
      </c>
      <c r="M4098" s="43" t="s">
        <v>29720</v>
      </c>
      <c r="N4098" s="43" t="s">
        <v>457</v>
      </c>
      <c r="O4098" s="43" t="s">
        <v>458</v>
      </c>
      <c r="P4098" s="28" t="s">
        <v>29721</v>
      </c>
      <c r="Q4098" s="28" t="s">
        <v>29722</v>
      </c>
      <c r="R4098" s="44">
        <v>0</v>
      </c>
    </row>
    <row r="4099" spans="1:18" ht="114.75" x14ac:dyDescent="0.2">
      <c r="A4099" s="28" t="s">
        <v>54</v>
      </c>
      <c r="B4099" s="28" t="s">
        <v>678</v>
      </c>
      <c r="C4099" s="28" t="s">
        <v>57</v>
      </c>
      <c r="D4099" s="28" t="s">
        <v>55</v>
      </c>
      <c r="E4099" s="37">
        <v>43228.533749999995</v>
      </c>
      <c r="F4099" s="28" t="s">
        <v>13794</v>
      </c>
      <c r="G4099" s="28" t="s">
        <v>29723</v>
      </c>
      <c r="H4099" s="28" t="s">
        <v>82</v>
      </c>
      <c r="I4099" s="28" t="s">
        <v>29724</v>
      </c>
      <c r="J4099" s="43" t="s">
        <v>13796</v>
      </c>
      <c r="K4099" s="43" t="s">
        <v>13797</v>
      </c>
      <c r="L4099" s="43" t="s">
        <v>13797</v>
      </c>
      <c r="M4099" s="43" t="s">
        <v>29725</v>
      </c>
      <c r="N4099" s="43" t="s">
        <v>1350</v>
      </c>
      <c r="O4099" s="43" t="s">
        <v>1351</v>
      </c>
      <c r="P4099" s="28" t="s">
        <v>29726</v>
      </c>
      <c r="Q4099" s="28" t="s">
        <v>29727</v>
      </c>
      <c r="R4099" s="44">
        <v>0</v>
      </c>
    </row>
    <row r="4100" spans="1:18" ht="114.75" x14ac:dyDescent="0.2">
      <c r="A4100" s="28" t="s">
        <v>54</v>
      </c>
      <c r="B4100" s="28" t="s">
        <v>678</v>
      </c>
      <c r="C4100" s="28" t="s">
        <v>57</v>
      </c>
      <c r="D4100" s="28" t="s">
        <v>55</v>
      </c>
      <c r="E4100" s="37">
        <v>43228.556655092594</v>
      </c>
      <c r="F4100" s="28" t="s">
        <v>13794</v>
      </c>
      <c r="G4100" s="28" t="s">
        <v>29728</v>
      </c>
      <c r="H4100" s="28" t="s">
        <v>82</v>
      </c>
      <c r="I4100" s="28" t="s">
        <v>29729</v>
      </c>
      <c r="J4100" s="43" t="s">
        <v>13796</v>
      </c>
      <c r="K4100" s="43" t="s">
        <v>13797</v>
      </c>
      <c r="L4100" s="43" t="s">
        <v>13797</v>
      </c>
      <c r="M4100" s="43" t="s">
        <v>29730</v>
      </c>
      <c r="N4100" s="43" t="s">
        <v>1350</v>
      </c>
      <c r="O4100" s="43" t="s">
        <v>1351</v>
      </c>
      <c r="P4100" s="28" t="s">
        <v>29726</v>
      </c>
      <c r="Q4100" s="28" t="s">
        <v>29727</v>
      </c>
      <c r="R4100" s="44">
        <v>0</v>
      </c>
    </row>
    <row r="4101" spans="1:18" ht="76.5" x14ac:dyDescent="0.2">
      <c r="A4101" s="28" t="s">
        <v>54</v>
      </c>
      <c r="B4101" s="28" t="s">
        <v>678</v>
      </c>
      <c r="C4101" s="28" t="s">
        <v>57</v>
      </c>
      <c r="D4101" s="28" t="s">
        <v>55</v>
      </c>
      <c r="E4101" s="37">
        <v>43228.557789351849</v>
      </c>
      <c r="F4101" s="28" t="s">
        <v>13794</v>
      </c>
      <c r="G4101" s="28" t="s">
        <v>29731</v>
      </c>
      <c r="H4101" s="28" t="s">
        <v>82</v>
      </c>
      <c r="I4101" s="28" t="s">
        <v>2008</v>
      </c>
      <c r="J4101" s="43" t="s">
        <v>13796</v>
      </c>
      <c r="K4101" s="43" t="s">
        <v>13797</v>
      </c>
      <c r="L4101" s="43" t="s">
        <v>13797</v>
      </c>
      <c r="M4101" s="43" t="s">
        <v>29732</v>
      </c>
      <c r="N4101" s="43" t="s">
        <v>1350</v>
      </c>
      <c r="O4101" s="43" t="s">
        <v>1351</v>
      </c>
      <c r="P4101" s="28" t="s">
        <v>29726</v>
      </c>
      <c r="Q4101" s="28" t="s">
        <v>29727</v>
      </c>
      <c r="R4101" s="44">
        <v>0</v>
      </c>
    </row>
    <row r="4102" spans="1:18" ht="89.25" x14ac:dyDescent="0.2">
      <c r="A4102" s="28" t="s">
        <v>54</v>
      </c>
      <c r="B4102" s="28" t="s">
        <v>678</v>
      </c>
      <c r="C4102" s="28" t="s">
        <v>57</v>
      </c>
      <c r="D4102" s="28" t="s">
        <v>55</v>
      </c>
      <c r="E4102" s="37">
        <v>43228.765717592592</v>
      </c>
      <c r="F4102" s="28" t="s">
        <v>13794</v>
      </c>
      <c r="G4102" s="28" t="s">
        <v>29733</v>
      </c>
      <c r="H4102" s="28" t="s">
        <v>82</v>
      </c>
      <c r="I4102" s="28" t="s">
        <v>679</v>
      </c>
      <c r="J4102" s="43" t="s">
        <v>13796</v>
      </c>
      <c r="K4102" s="43" t="s">
        <v>13797</v>
      </c>
      <c r="L4102" s="43" t="s">
        <v>13797</v>
      </c>
      <c r="M4102" s="43" t="s">
        <v>29734</v>
      </c>
      <c r="N4102" s="43" t="s">
        <v>680</v>
      </c>
      <c r="O4102" s="43" t="s">
        <v>681</v>
      </c>
      <c r="P4102" s="28" t="s">
        <v>29735</v>
      </c>
      <c r="Q4102" s="28" t="s">
        <v>29736</v>
      </c>
      <c r="R4102" s="44">
        <v>0</v>
      </c>
    </row>
    <row r="4103" spans="1:18" ht="89.25" x14ac:dyDescent="0.2">
      <c r="A4103" s="28" t="s">
        <v>54</v>
      </c>
      <c r="B4103" s="28" t="s">
        <v>678</v>
      </c>
      <c r="C4103" s="28" t="s">
        <v>57</v>
      </c>
      <c r="D4103" s="28" t="s">
        <v>55</v>
      </c>
      <c r="E4103" s="37">
        <v>43230.703680555554</v>
      </c>
      <c r="F4103" s="28" t="s">
        <v>13794</v>
      </c>
      <c r="G4103" s="28" t="s">
        <v>29737</v>
      </c>
      <c r="H4103" s="28" t="s">
        <v>82</v>
      </c>
      <c r="I4103" s="28" t="s">
        <v>4126</v>
      </c>
      <c r="J4103" s="43" t="s">
        <v>13796</v>
      </c>
      <c r="K4103" s="43" t="s">
        <v>13797</v>
      </c>
      <c r="L4103" s="43" t="s">
        <v>13797</v>
      </c>
      <c r="M4103" s="43" t="s">
        <v>29738</v>
      </c>
      <c r="N4103" s="43" t="s">
        <v>899</v>
      </c>
      <c r="O4103" s="43" t="s">
        <v>900</v>
      </c>
      <c r="P4103" s="28" t="s">
        <v>29739</v>
      </c>
      <c r="Q4103" s="28" t="s">
        <v>29740</v>
      </c>
      <c r="R4103" s="44">
        <v>0</v>
      </c>
    </row>
    <row r="4104" spans="1:18" ht="165.75" x14ac:dyDescent="0.2">
      <c r="A4104" s="28" t="s">
        <v>54</v>
      </c>
      <c r="B4104" s="28" t="s">
        <v>678</v>
      </c>
      <c r="C4104" s="28" t="s">
        <v>57</v>
      </c>
      <c r="D4104" s="28" t="s">
        <v>55</v>
      </c>
      <c r="E4104" s="37">
        <v>43237.701111111106</v>
      </c>
      <c r="F4104" s="28" t="s">
        <v>14423</v>
      </c>
      <c r="G4104" s="28" t="s">
        <v>29741</v>
      </c>
      <c r="H4104" s="28" t="s">
        <v>82</v>
      </c>
      <c r="I4104" s="28" t="s">
        <v>4686</v>
      </c>
      <c r="J4104" s="43" t="s">
        <v>13796</v>
      </c>
      <c r="K4104" s="43" t="s">
        <v>13797</v>
      </c>
      <c r="L4104" s="43" t="s">
        <v>13797</v>
      </c>
      <c r="M4104" s="43" t="s">
        <v>29742</v>
      </c>
      <c r="N4104" s="43" t="s">
        <v>305</v>
      </c>
      <c r="O4104" s="43" t="s">
        <v>306</v>
      </c>
      <c r="P4104" s="28" t="s">
        <v>29743</v>
      </c>
      <c r="Q4104" s="28" t="s">
        <v>29744</v>
      </c>
      <c r="R4104" s="44">
        <v>0</v>
      </c>
    </row>
    <row r="4105" spans="1:18" ht="76.5" x14ac:dyDescent="0.2">
      <c r="A4105" s="28" t="s">
        <v>54</v>
      </c>
      <c r="B4105" s="28" t="s">
        <v>678</v>
      </c>
      <c r="C4105" s="28" t="s">
        <v>57</v>
      </c>
      <c r="D4105" s="28" t="s">
        <v>55</v>
      </c>
      <c r="E4105" s="37">
        <v>43237.749247685184</v>
      </c>
      <c r="F4105" s="28" t="s">
        <v>13794</v>
      </c>
      <c r="G4105" s="28" t="s">
        <v>29745</v>
      </c>
      <c r="H4105" s="28" t="s">
        <v>82</v>
      </c>
      <c r="I4105" s="28" t="s">
        <v>29746</v>
      </c>
      <c r="J4105" s="43" t="s">
        <v>13796</v>
      </c>
      <c r="K4105" s="43" t="s">
        <v>13797</v>
      </c>
      <c r="L4105" s="43" t="s">
        <v>13797</v>
      </c>
      <c r="M4105" s="43" t="s">
        <v>29747</v>
      </c>
      <c r="N4105" s="43" t="s">
        <v>901</v>
      </c>
      <c r="O4105" s="43" t="s">
        <v>902</v>
      </c>
      <c r="P4105" s="28" t="s">
        <v>29748</v>
      </c>
      <c r="Q4105" s="28" t="s">
        <v>29749</v>
      </c>
      <c r="R4105" s="44">
        <v>0</v>
      </c>
    </row>
    <row r="4106" spans="1:18" ht="114.75" x14ac:dyDescent="0.2">
      <c r="A4106" s="28" t="s">
        <v>54</v>
      </c>
      <c r="B4106" s="28" t="s">
        <v>678</v>
      </c>
      <c r="C4106" s="28" t="s">
        <v>57</v>
      </c>
      <c r="D4106" s="28" t="s">
        <v>55</v>
      </c>
      <c r="E4106" s="37">
        <v>43238.400578703702</v>
      </c>
      <c r="F4106" s="28" t="s">
        <v>13794</v>
      </c>
      <c r="G4106" s="28" t="s">
        <v>29750</v>
      </c>
      <c r="H4106" s="28" t="s">
        <v>82</v>
      </c>
      <c r="I4106" s="28" t="s">
        <v>5273</v>
      </c>
      <c r="J4106" s="43" t="s">
        <v>13796</v>
      </c>
      <c r="K4106" s="43" t="s">
        <v>13797</v>
      </c>
      <c r="L4106" s="43" t="s">
        <v>13797</v>
      </c>
      <c r="M4106" s="43" t="s">
        <v>29751</v>
      </c>
      <c r="N4106" s="43" t="s">
        <v>398</v>
      </c>
      <c r="O4106" s="43" t="s">
        <v>399</v>
      </c>
      <c r="P4106" s="28" t="s">
        <v>29752</v>
      </c>
      <c r="Q4106" s="28" t="s">
        <v>29753</v>
      </c>
      <c r="R4106" s="44">
        <v>0</v>
      </c>
    </row>
    <row r="4107" spans="1:18" ht="153" x14ac:dyDescent="0.2">
      <c r="A4107" s="28" t="s">
        <v>54</v>
      </c>
      <c r="B4107" s="28" t="s">
        <v>678</v>
      </c>
      <c r="C4107" s="28" t="s">
        <v>57</v>
      </c>
      <c r="D4107" s="28" t="s">
        <v>55</v>
      </c>
      <c r="E4107" s="37">
        <v>43241.401574074072</v>
      </c>
      <c r="F4107" s="28" t="s">
        <v>13794</v>
      </c>
      <c r="G4107" s="28" t="s">
        <v>29754</v>
      </c>
      <c r="H4107" s="28" t="s">
        <v>82</v>
      </c>
      <c r="I4107" s="28" t="s">
        <v>3654</v>
      </c>
      <c r="J4107" s="43" t="s">
        <v>13796</v>
      </c>
      <c r="K4107" s="43" t="s">
        <v>13797</v>
      </c>
      <c r="L4107" s="43" t="s">
        <v>13797</v>
      </c>
      <c r="M4107" s="43" t="s">
        <v>29755</v>
      </c>
      <c r="N4107" s="43" t="s">
        <v>901</v>
      </c>
      <c r="O4107" s="43" t="s">
        <v>902</v>
      </c>
      <c r="P4107" s="28" t="s">
        <v>29748</v>
      </c>
      <c r="Q4107" s="28" t="s">
        <v>29749</v>
      </c>
      <c r="R4107" s="44">
        <v>0</v>
      </c>
    </row>
    <row r="4108" spans="1:18" ht="76.5" x14ac:dyDescent="0.2">
      <c r="A4108" s="28" t="s">
        <v>54</v>
      </c>
      <c r="B4108" s="28" t="s">
        <v>678</v>
      </c>
      <c r="C4108" s="28" t="s">
        <v>57</v>
      </c>
      <c r="D4108" s="28" t="s">
        <v>55</v>
      </c>
      <c r="E4108" s="37">
        <v>43241.513958333329</v>
      </c>
      <c r="F4108" s="28" t="s">
        <v>13794</v>
      </c>
      <c r="G4108" s="28" t="s">
        <v>29756</v>
      </c>
      <c r="H4108" s="28" t="s">
        <v>82</v>
      </c>
      <c r="I4108" s="28" t="s">
        <v>29757</v>
      </c>
      <c r="J4108" s="43" t="s">
        <v>13796</v>
      </c>
      <c r="K4108" s="43" t="s">
        <v>13797</v>
      </c>
      <c r="L4108" s="43" t="s">
        <v>13797</v>
      </c>
      <c r="M4108" s="43" t="s">
        <v>29758</v>
      </c>
      <c r="N4108" s="43" t="s">
        <v>901</v>
      </c>
      <c r="O4108" s="43" t="s">
        <v>902</v>
      </c>
      <c r="P4108" s="28" t="s">
        <v>29748</v>
      </c>
      <c r="Q4108" s="28" t="s">
        <v>29749</v>
      </c>
      <c r="R4108" s="44">
        <v>0</v>
      </c>
    </row>
    <row r="4109" spans="1:18" ht="89.25" x14ac:dyDescent="0.2">
      <c r="A4109" s="28" t="s">
        <v>54</v>
      </c>
      <c r="B4109" s="28" t="s">
        <v>678</v>
      </c>
      <c r="C4109" s="28" t="s">
        <v>57</v>
      </c>
      <c r="D4109" s="28" t="s">
        <v>55</v>
      </c>
      <c r="E4109" s="37">
        <v>43249.530752314815</v>
      </c>
      <c r="F4109" s="28" t="s">
        <v>13794</v>
      </c>
      <c r="G4109" s="28" t="s">
        <v>29759</v>
      </c>
      <c r="H4109" s="28" t="s">
        <v>82</v>
      </c>
      <c r="I4109" s="28" t="s">
        <v>4951</v>
      </c>
      <c r="J4109" s="43" t="s">
        <v>13796</v>
      </c>
      <c r="K4109" s="43" t="s">
        <v>13797</v>
      </c>
      <c r="L4109" s="43" t="s">
        <v>13797</v>
      </c>
      <c r="M4109" s="43" t="s">
        <v>29760</v>
      </c>
      <c r="N4109" s="43" t="s">
        <v>1805</v>
      </c>
      <c r="O4109" s="43" t="s">
        <v>1806</v>
      </c>
      <c r="P4109" s="28" t="s">
        <v>29761</v>
      </c>
      <c r="Q4109" s="28" t="s">
        <v>29762</v>
      </c>
      <c r="R4109" s="44">
        <v>0</v>
      </c>
    </row>
    <row r="4110" spans="1:18" ht="140.25" x14ac:dyDescent="0.2">
      <c r="A4110" s="28" t="s">
        <v>54</v>
      </c>
      <c r="B4110" s="28" t="s">
        <v>678</v>
      </c>
      <c r="C4110" s="28" t="s">
        <v>57</v>
      </c>
      <c r="D4110" s="28" t="s">
        <v>55</v>
      </c>
      <c r="E4110" s="37">
        <v>43250.282314814816</v>
      </c>
      <c r="F4110" s="28" t="s">
        <v>13794</v>
      </c>
      <c r="G4110" s="28" t="s">
        <v>29763</v>
      </c>
      <c r="H4110" s="28" t="s">
        <v>82</v>
      </c>
      <c r="I4110" s="28" t="s">
        <v>3286</v>
      </c>
      <c r="J4110" s="43" t="s">
        <v>13796</v>
      </c>
      <c r="K4110" s="43" t="s">
        <v>13797</v>
      </c>
      <c r="L4110" s="43" t="s">
        <v>13797</v>
      </c>
      <c r="M4110" s="43" t="s">
        <v>29764</v>
      </c>
      <c r="N4110" s="43" t="s">
        <v>901</v>
      </c>
      <c r="O4110" s="43" t="s">
        <v>902</v>
      </c>
      <c r="P4110" s="28" t="s">
        <v>29748</v>
      </c>
      <c r="Q4110" s="28" t="s">
        <v>29749</v>
      </c>
      <c r="R4110" s="44">
        <v>0</v>
      </c>
    </row>
    <row r="4111" spans="1:18" ht="127.5" x14ac:dyDescent="0.2">
      <c r="A4111" s="28" t="s">
        <v>54</v>
      </c>
      <c r="B4111" s="28" t="s">
        <v>255</v>
      </c>
      <c r="C4111" s="28" t="s">
        <v>57</v>
      </c>
      <c r="D4111" s="28" t="s">
        <v>55</v>
      </c>
      <c r="E4111" s="37">
        <v>43222.681828703702</v>
      </c>
      <c r="F4111" s="28" t="s">
        <v>13794</v>
      </c>
      <c r="G4111" s="28" t="s">
        <v>29765</v>
      </c>
      <c r="H4111" s="28" t="s">
        <v>82</v>
      </c>
      <c r="I4111" s="28" t="s">
        <v>5252</v>
      </c>
      <c r="J4111" s="43" t="s">
        <v>13796</v>
      </c>
      <c r="K4111" s="43" t="s">
        <v>13797</v>
      </c>
      <c r="L4111" s="43" t="s">
        <v>13797</v>
      </c>
      <c r="M4111" s="43" t="s">
        <v>29766</v>
      </c>
      <c r="N4111" s="43" t="s">
        <v>156</v>
      </c>
      <c r="O4111" s="43" t="s">
        <v>157</v>
      </c>
      <c r="P4111" s="28" t="s">
        <v>29767</v>
      </c>
      <c r="Q4111" s="28" t="s">
        <v>29768</v>
      </c>
      <c r="R4111" s="44">
        <v>0</v>
      </c>
    </row>
    <row r="4112" spans="1:18" ht="114.75" x14ac:dyDescent="0.2">
      <c r="A4112" s="28" t="s">
        <v>54</v>
      </c>
      <c r="B4112" s="28" t="s">
        <v>255</v>
      </c>
      <c r="C4112" s="28" t="s">
        <v>57</v>
      </c>
      <c r="D4112" s="28" t="s">
        <v>55</v>
      </c>
      <c r="E4112" s="37">
        <v>43222.685416666667</v>
      </c>
      <c r="F4112" s="28" t="s">
        <v>13794</v>
      </c>
      <c r="G4112" s="28" t="s">
        <v>29769</v>
      </c>
      <c r="H4112" s="28" t="s">
        <v>82</v>
      </c>
      <c r="I4112" s="28" t="s">
        <v>2765</v>
      </c>
      <c r="J4112" s="43" t="s">
        <v>13796</v>
      </c>
      <c r="K4112" s="43" t="s">
        <v>13797</v>
      </c>
      <c r="L4112" s="43" t="s">
        <v>13797</v>
      </c>
      <c r="M4112" s="43" t="s">
        <v>29770</v>
      </c>
      <c r="N4112" s="43" t="s">
        <v>587</v>
      </c>
      <c r="O4112" s="43" t="s">
        <v>588</v>
      </c>
      <c r="P4112" s="28" t="s">
        <v>29771</v>
      </c>
      <c r="Q4112" s="28" t="s">
        <v>29772</v>
      </c>
      <c r="R4112" s="44">
        <v>0</v>
      </c>
    </row>
    <row r="4113" spans="1:18" ht="89.25" x14ac:dyDescent="0.2">
      <c r="A4113" s="28" t="s">
        <v>54</v>
      </c>
      <c r="B4113" s="28" t="s">
        <v>255</v>
      </c>
      <c r="C4113" s="28" t="s">
        <v>57</v>
      </c>
      <c r="D4113" s="28" t="s">
        <v>55</v>
      </c>
      <c r="E4113" s="37">
        <v>43224.433553240742</v>
      </c>
      <c r="F4113" s="28" t="s">
        <v>13794</v>
      </c>
      <c r="G4113" s="28" t="s">
        <v>29773</v>
      </c>
      <c r="H4113" s="28" t="s">
        <v>82</v>
      </c>
      <c r="I4113" s="28" t="s">
        <v>612</v>
      </c>
      <c r="J4113" s="43" t="s">
        <v>13796</v>
      </c>
      <c r="K4113" s="43" t="s">
        <v>13797</v>
      </c>
      <c r="L4113" s="43" t="s">
        <v>13797</v>
      </c>
      <c r="M4113" s="43" t="s">
        <v>29774</v>
      </c>
      <c r="N4113" s="43" t="s">
        <v>613</v>
      </c>
      <c r="O4113" s="43" t="s">
        <v>614</v>
      </c>
      <c r="P4113" s="28" t="s">
        <v>29775</v>
      </c>
      <c r="Q4113" s="28" t="s">
        <v>29776</v>
      </c>
      <c r="R4113" s="44">
        <v>0</v>
      </c>
    </row>
    <row r="4114" spans="1:18" ht="127.5" x14ac:dyDescent="0.2">
      <c r="A4114" s="28" t="s">
        <v>54</v>
      </c>
      <c r="B4114" s="28" t="s">
        <v>255</v>
      </c>
      <c r="C4114" s="28" t="s">
        <v>57</v>
      </c>
      <c r="D4114" s="28" t="s">
        <v>55</v>
      </c>
      <c r="E4114" s="37">
        <v>43227.387719907405</v>
      </c>
      <c r="F4114" s="28" t="s">
        <v>13794</v>
      </c>
      <c r="G4114" s="28" t="s">
        <v>29777</v>
      </c>
      <c r="H4114" s="28" t="s">
        <v>82</v>
      </c>
      <c r="I4114" s="28" t="s">
        <v>3457</v>
      </c>
      <c r="J4114" s="43" t="s">
        <v>13796</v>
      </c>
      <c r="K4114" s="43" t="s">
        <v>13797</v>
      </c>
      <c r="L4114" s="43" t="s">
        <v>13797</v>
      </c>
      <c r="M4114" s="43" t="s">
        <v>29778</v>
      </c>
      <c r="N4114" s="43" t="s">
        <v>1523</v>
      </c>
      <c r="O4114" s="43" t="s">
        <v>1524</v>
      </c>
      <c r="P4114" s="28" t="s">
        <v>29779</v>
      </c>
      <c r="Q4114" s="28" t="s">
        <v>29780</v>
      </c>
      <c r="R4114" s="44">
        <v>0</v>
      </c>
    </row>
    <row r="4115" spans="1:18" ht="102" x14ac:dyDescent="0.2">
      <c r="A4115" s="28" t="s">
        <v>54</v>
      </c>
      <c r="B4115" s="28" t="s">
        <v>255</v>
      </c>
      <c r="C4115" s="28" t="s">
        <v>57</v>
      </c>
      <c r="D4115" s="28" t="s">
        <v>55</v>
      </c>
      <c r="E4115" s="37">
        <v>43227.508553240739</v>
      </c>
      <c r="F4115" s="28" t="s">
        <v>13794</v>
      </c>
      <c r="G4115" s="28" t="s">
        <v>29781</v>
      </c>
      <c r="H4115" s="28" t="s">
        <v>82</v>
      </c>
      <c r="I4115" s="28" t="s">
        <v>2486</v>
      </c>
      <c r="J4115" s="43" t="s">
        <v>13796</v>
      </c>
      <c r="K4115" s="43" t="s">
        <v>13797</v>
      </c>
      <c r="L4115" s="43" t="s">
        <v>13797</v>
      </c>
      <c r="M4115" s="43" t="s">
        <v>29782</v>
      </c>
      <c r="N4115" s="43" t="s">
        <v>639</v>
      </c>
      <c r="O4115" s="43" t="s">
        <v>640</v>
      </c>
      <c r="P4115" s="28" t="s">
        <v>29783</v>
      </c>
      <c r="Q4115" s="28" t="s">
        <v>29784</v>
      </c>
      <c r="R4115" s="44">
        <v>0</v>
      </c>
    </row>
    <row r="4116" spans="1:18" ht="89.25" x14ac:dyDescent="0.2">
      <c r="A4116" s="28" t="s">
        <v>54</v>
      </c>
      <c r="B4116" s="28" t="s">
        <v>255</v>
      </c>
      <c r="C4116" s="28" t="s">
        <v>57</v>
      </c>
      <c r="D4116" s="28" t="s">
        <v>55</v>
      </c>
      <c r="E4116" s="37">
        <v>43227.519479166665</v>
      </c>
      <c r="F4116" s="28" t="s">
        <v>13794</v>
      </c>
      <c r="G4116" s="28" t="s">
        <v>29785</v>
      </c>
      <c r="H4116" s="28" t="s">
        <v>82</v>
      </c>
      <c r="I4116" s="28" t="s">
        <v>4637</v>
      </c>
      <c r="J4116" s="43" t="s">
        <v>13796</v>
      </c>
      <c r="K4116" s="43" t="s">
        <v>13797</v>
      </c>
      <c r="L4116" s="43" t="s">
        <v>13797</v>
      </c>
      <c r="M4116" s="43" t="s">
        <v>29786</v>
      </c>
      <c r="N4116" s="43" t="s">
        <v>789</v>
      </c>
      <c r="O4116" s="43" t="s">
        <v>790</v>
      </c>
      <c r="P4116" s="28" t="s">
        <v>29787</v>
      </c>
      <c r="Q4116" s="28" t="s">
        <v>29788</v>
      </c>
      <c r="R4116" s="44">
        <v>0</v>
      </c>
    </row>
    <row r="4117" spans="1:18" ht="89.25" x14ac:dyDescent="0.2">
      <c r="A4117" s="28" t="s">
        <v>54</v>
      </c>
      <c r="B4117" s="28" t="s">
        <v>255</v>
      </c>
      <c r="C4117" s="28" t="s">
        <v>57</v>
      </c>
      <c r="D4117" s="28" t="s">
        <v>55</v>
      </c>
      <c r="E4117" s="37">
        <v>43227.657592592594</v>
      </c>
      <c r="F4117" s="28" t="s">
        <v>13794</v>
      </c>
      <c r="G4117" s="28" t="s">
        <v>29789</v>
      </c>
      <c r="H4117" s="28" t="s">
        <v>82</v>
      </c>
      <c r="I4117" s="28" t="s">
        <v>4507</v>
      </c>
      <c r="J4117" s="43" t="s">
        <v>13796</v>
      </c>
      <c r="K4117" s="43" t="s">
        <v>13797</v>
      </c>
      <c r="L4117" s="43" t="s">
        <v>13797</v>
      </c>
      <c r="M4117" s="43" t="s">
        <v>29790</v>
      </c>
      <c r="N4117" s="43" t="s">
        <v>377</v>
      </c>
      <c r="O4117" s="43" t="s">
        <v>378</v>
      </c>
      <c r="P4117" s="28" t="s">
        <v>29791</v>
      </c>
      <c r="Q4117" s="28" t="s">
        <v>29792</v>
      </c>
      <c r="R4117" s="44">
        <v>0</v>
      </c>
    </row>
    <row r="4118" spans="1:18" ht="102" x14ac:dyDescent="0.2">
      <c r="A4118" s="28" t="s">
        <v>54</v>
      </c>
      <c r="B4118" s="28" t="s">
        <v>255</v>
      </c>
      <c r="C4118" s="28" t="s">
        <v>57</v>
      </c>
      <c r="D4118" s="28" t="s">
        <v>55</v>
      </c>
      <c r="E4118" s="37">
        <v>43228.60533564815</v>
      </c>
      <c r="F4118" s="28" t="s">
        <v>13794</v>
      </c>
      <c r="G4118" s="28" t="s">
        <v>29793</v>
      </c>
      <c r="H4118" s="28" t="s">
        <v>82</v>
      </c>
      <c r="I4118" s="28" t="s">
        <v>4477</v>
      </c>
      <c r="J4118" s="43" t="s">
        <v>13796</v>
      </c>
      <c r="K4118" s="43" t="s">
        <v>13797</v>
      </c>
      <c r="L4118" s="43" t="s">
        <v>13797</v>
      </c>
      <c r="M4118" s="43" t="s">
        <v>29794</v>
      </c>
      <c r="N4118" s="43" t="s">
        <v>1721</v>
      </c>
      <c r="O4118" s="43" t="s">
        <v>1722</v>
      </c>
      <c r="P4118" s="28" t="s">
        <v>29795</v>
      </c>
      <c r="Q4118" s="28" t="s">
        <v>29796</v>
      </c>
      <c r="R4118" s="44">
        <v>0</v>
      </c>
    </row>
    <row r="4119" spans="1:18" ht="114.75" x14ac:dyDescent="0.2">
      <c r="A4119" s="28" t="s">
        <v>54</v>
      </c>
      <c r="B4119" s="28" t="s">
        <v>255</v>
      </c>
      <c r="C4119" s="28" t="s">
        <v>57</v>
      </c>
      <c r="D4119" s="28" t="s">
        <v>55</v>
      </c>
      <c r="E4119" s="37">
        <v>43229.602962962963</v>
      </c>
      <c r="F4119" s="28" t="s">
        <v>13794</v>
      </c>
      <c r="G4119" s="28" t="s">
        <v>29797</v>
      </c>
      <c r="H4119" s="28" t="s">
        <v>82</v>
      </c>
      <c r="I4119" s="28" t="s">
        <v>29798</v>
      </c>
      <c r="J4119" s="43" t="s">
        <v>13796</v>
      </c>
      <c r="K4119" s="43" t="s">
        <v>13797</v>
      </c>
      <c r="L4119" s="43" t="s">
        <v>13797</v>
      </c>
      <c r="M4119" s="43" t="s">
        <v>29799</v>
      </c>
      <c r="N4119" s="43" t="s">
        <v>426</v>
      </c>
      <c r="O4119" s="43" t="s">
        <v>427</v>
      </c>
      <c r="P4119" s="28" t="s">
        <v>29800</v>
      </c>
      <c r="Q4119" s="28" t="s">
        <v>29801</v>
      </c>
      <c r="R4119" s="44">
        <v>0</v>
      </c>
    </row>
    <row r="4120" spans="1:18" ht="63.75" x14ac:dyDescent="0.2">
      <c r="A4120" s="28" t="s">
        <v>54</v>
      </c>
      <c r="B4120" s="28" t="s">
        <v>255</v>
      </c>
      <c r="C4120" s="28" t="s">
        <v>57</v>
      </c>
      <c r="D4120" s="28" t="s">
        <v>55</v>
      </c>
      <c r="E4120" s="37">
        <v>43229.630833333329</v>
      </c>
      <c r="F4120" s="28" t="s">
        <v>13794</v>
      </c>
      <c r="G4120" s="28" t="s">
        <v>29802</v>
      </c>
      <c r="H4120" s="28" t="s">
        <v>82</v>
      </c>
      <c r="I4120" s="28" t="s">
        <v>4100</v>
      </c>
      <c r="J4120" s="43" t="s">
        <v>13796</v>
      </c>
      <c r="K4120" s="43" t="s">
        <v>13797</v>
      </c>
      <c r="L4120" s="43" t="s">
        <v>13797</v>
      </c>
      <c r="M4120" s="43" t="s">
        <v>29803</v>
      </c>
      <c r="N4120" s="43" t="s">
        <v>339</v>
      </c>
      <c r="O4120" s="43" t="s">
        <v>340</v>
      </c>
      <c r="P4120" s="28" t="s">
        <v>29804</v>
      </c>
      <c r="Q4120" s="28" t="s">
        <v>29805</v>
      </c>
      <c r="R4120" s="44">
        <v>0</v>
      </c>
    </row>
    <row r="4121" spans="1:18" ht="89.25" x14ac:dyDescent="0.2">
      <c r="A4121" s="28" t="s">
        <v>54</v>
      </c>
      <c r="B4121" s="28" t="s">
        <v>255</v>
      </c>
      <c r="C4121" s="28" t="s">
        <v>57</v>
      </c>
      <c r="D4121" s="28" t="s">
        <v>55</v>
      </c>
      <c r="E4121" s="37">
        <v>43229.640277777777</v>
      </c>
      <c r="F4121" s="28" t="s">
        <v>13794</v>
      </c>
      <c r="G4121" s="28" t="s">
        <v>29806</v>
      </c>
      <c r="H4121" s="28" t="s">
        <v>82</v>
      </c>
      <c r="I4121" s="28" t="s">
        <v>5491</v>
      </c>
      <c r="J4121" s="43" t="s">
        <v>13796</v>
      </c>
      <c r="K4121" s="43" t="s">
        <v>13797</v>
      </c>
      <c r="L4121" s="43" t="s">
        <v>13797</v>
      </c>
      <c r="M4121" s="43" t="s">
        <v>29807</v>
      </c>
      <c r="N4121" s="43" t="s">
        <v>148</v>
      </c>
      <c r="O4121" s="43" t="s">
        <v>149</v>
      </c>
      <c r="P4121" s="28" t="s">
        <v>29808</v>
      </c>
      <c r="Q4121" s="28" t="s">
        <v>29809</v>
      </c>
      <c r="R4121" s="44">
        <v>0</v>
      </c>
    </row>
    <row r="4122" spans="1:18" ht="114.75" x14ac:dyDescent="0.2">
      <c r="A4122" s="28" t="s">
        <v>54</v>
      </c>
      <c r="B4122" s="28" t="s">
        <v>255</v>
      </c>
      <c r="C4122" s="28" t="s">
        <v>57</v>
      </c>
      <c r="D4122" s="28" t="s">
        <v>55</v>
      </c>
      <c r="E4122" s="37">
        <v>43230.422662037032</v>
      </c>
      <c r="F4122" s="28" t="s">
        <v>13794</v>
      </c>
      <c r="G4122" s="28" t="s">
        <v>29810</v>
      </c>
      <c r="H4122" s="28" t="s">
        <v>82</v>
      </c>
      <c r="I4122" s="28" t="s">
        <v>5451</v>
      </c>
      <c r="J4122" s="43" t="s">
        <v>13796</v>
      </c>
      <c r="K4122" s="43" t="s">
        <v>13797</v>
      </c>
      <c r="L4122" s="43" t="s">
        <v>13797</v>
      </c>
      <c r="M4122" s="43" t="s">
        <v>29811</v>
      </c>
      <c r="N4122" s="43" t="s">
        <v>1721</v>
      </c>
      <c r="O4122" s="43" t="s">
        <v>1722</v>
      </c>
      <c r="P4122" s="28" t="s">
        <v>29812</v>
      </c>
      <c r="Q4122" s="28" t="s">
        <v>29813</v>
      </c>
      <c r="R4122" s="44">
        <v>0</v>
      </c>
    </row>
    <row r="4123" spans="1:18" ht="63.75" x14ac:dyDescent="0.2">
      <c r="A4123" s="28" t="s">
        <v>54</v>
      </c>
      <c r="B4123" s="28" t="s">
        <v>255</v>
      </c>
      <c r="C4123" s="28" t="s">
        <v>57</v>
      </c>
      <c r="D4123" s="28" t="s">
        <v>55</v>
      </c>
      <c r="E4123" s="37">
        <v>43230.615289351852</v>
      </c>
      <c r="F4123" s="28" t="s">
        <v>13794</v>
      </c>
      <c r="G4123" s="28" t="s">
        <v>29814</v>
      </c>
      <c r="H4123" s="28" t="s">
        <v>82</v>
      </c>
      <c r="I4123" s="28" t="s">
        <v>3136</v>
      </c>
      <c r="J4123" s="43" t="s">
        <v>13796</v>
      </c>
      <c r="K4123" s="43" t="s">
        <v>13797</v>
      </c>
      <c r="L4123" s="43" t="s">
        <v>13797</v>
      </c>
      <c r="M4123" s="43" t="s">
        <v>29815</v>
      </c>
      <c r="N4123" s="43" t="s">
        <v>398</v>
      </c>
      <c r="O4123" s="43" t="s">
        <v>399</v>
      </c>
      <c r="P4123" s="28" t="s">
        <v>29816</v>
      </c>
      <c r="Q4123" s="28" t="s">
        <v>29817</v>
      </c>
      <c r="R4123" s="44">
        <v>0</v>
      </c>
    </row>
    <row r="4124" spans="1:18" ht="127.5" x14ac:dyDescent="0.2">
      <c r="A4124" s="28" t="s">
        <v>54</v>
      </c>
      <c r="B4124" s="28" t="s">
        <v>255</v>
      </c>
      <c r="C4124" s="28" t="s">
        <v>57</v>
      </c>
      <c r="D4124" s="28" t="s">
        <v>55</v>
      </c>
      <c r="E4124" s="37">
        <v>43231.635474537034</v>
      </c>
      <c r="F4124" s="28" t="s">
        <v>13794</v>
      </c>
      <c r="G4124" s="28" t="s">
        <v>29818</v>
      </c>
      <c r="H4124" s="28" t="s">
        <v>82</v>
      </c>
      <c r="I4124" s="28" t="s">
        <v>3138</v>
      </c>
      <c r="J4124" s="43" t="s">
        <v>13796</v>
      </c>
      <c r="K4124" s="43" t="s">
        <v>13797</v>
      </c>
      <c r="L4124" s="43" t="s">
        <v>13797</v>
      </c>
      <c r="M4124" s="43" t="s">
        <v>29819</v>
      </c>
      <c r="N4124" s="43" t="s">
        <v>1919</v>
      </c>
      <c r="O4124" s="43" t="s">
        <v>1920</v>
      </c>
      <c r="P4124" s="28" t="s">
        <v>29820</v>
      </c>
      <c r="Q4124" s="28" t="s">
        <v>29821</v>
      </c>
      <c r="R4124" s="44">
        <v>0</v>
      </c>
    </row>
    <row r="4125" spans="1:18" ht="127.5" x14ac:dyDescent="0.2">
      <c r="A4125" s="28" t="s">
        <v>54</v>
      </c>
      <c r="B4125" s="28" t="s">
        <v>255</v>
      </c>
      <c r="C4125" s="28" t="s">
        <v>57</v>
      </c>
      <c r="D4125" s="28" t="s">
        <v>55</v>
      </c>
      <c r="E4125" s="37">
        <v>43235.379467592589</v>
      </c>
      <c r="F4125" s="28" t="s">
        <v>13794</v>
      </c>
      <c r="G4125" s="28" t="s">
        <v>29822</v>
      </c>
      <c r="H4125" s="28" t="s">
        <v>82</v>
      </c>
      <c r="I4125" s="28" t="s">
        <v>5063</v>
      </c>
      <c r="J4125" s="43" t="s">
        <v>13796</v>
      </c>
      <c r="K4125" s="43" t="s">
        <v>13797</v>
      </c>
      <c r="L4125" s="43" t="s">
        <v>13797</v>
      </c>
      <c r="M4125" s="43" t="s">
        <v>29823</v>
      </c>
      <c r="N4125" s="43" t="s">
        <v>156</v>
      </c>
      <c r="O4125" s="43" t="s">
        <v>157</v>
      </c>
      <c r="P4125" s="28" t="s">
        <v>29824</v>
      </c>
      <c r="Q4125" s="28" t="s">
        <v>29825</v>
      </c>
      <c r="R4125" s="44">
        <v>0</v>
      </c>
    </row>
    <row r="4126" spans="1:18" ht="140.25" x14ac:dyDescent="0.2">
      <c r="A4126" s="28" t="s">
        <v>54</v>
      </c>
      <c r="B4126" s="28" t="s">
        <v>255</v>
      </c>
      <c r="C4126" s="28" t="s">
        <v>57</v>
      </c>
      <c r="D4126" s="28" t="s">
        <v>55</v>
      </c>
      <c r="E4126" s="37">
        <v>43235.501168981478</v>
      </c>
      <c r="F4126" s="28" t="s">
        <v>13794</v>
      </c>
      <c r="G4126" s="28" t="s">
        <v>29826</v>
      </c>
      <c r="H4126" s="28" t="s">
        <v>82</v>
      </c>
      <c r="I4126" s="28" t="s">
        <v>29827</v>
      </c>
      <c r="J4126" s="43" t="s">
        <v>13796</v>
      </c>
      <c r="K4126" s="43" t="s">
        <v>13797</v>
      </c>
      <c r="L4126" s="43" t="s">
        <v>13797</v>
      </c>
      <c r="M4126" s="43" t="s">
        <v>29828</v>
      </c>
      <c r="N4126" s="43" t="s">
        <v>4107</v>
      </c>
      <c r="O4126" s="43" t="s">
        <v>4108</v>
      </c>
      <c r="P4126" s="28" t="s">
        <v>29829</v>
      </c>
      <c r="Q4126" s="28" t="s">
        <v>29830</v>
      </c>
      <c r="R4126" s="44">
        <v>0</v>
      </c>
    </row>
    <row r="4127" spans="1:18" ht="127.5" x14ac:dyDescent="0.2">
      <c r="A4127" s="28" t="s">
        <v>54</v>
      </c>
      <c r="B4127" s="28" t="s">
        <v>255</v>
      </c>
      <c r="C4127" s="28" t="s">
        <v>57</v>
      </c>
      <c r="D4127" s="28" t="s">
        <v>55</v>
      </c>
      <c r="E4127" s="37">
        <v>43235.513206018513</v>
      </c>
      <c r="F4127" s="28" t="s">
        <v>13794</v>
      </c>
      <c r="G4127" s="28" t="s">
        <v>29831</v>
      </c>
      <c r="H4127" s="28" t="s">
        <v>82</v>
      </c>
      <c r="I4127" s="28" t="s">
        <v>4106</v>
      </c>
      <c r="J4127" s="43" t="s">
        <v>13796</v>
      </c>
      <c r="K4127" s="43" t="s">
        <v>13797</v>
      </c>
      <c r="L4127" s="43" t="s">
        <v>13797</v>
      </c>
      <c r="M4127" s="43" t="s">
        <v>29832</v>
      </c>
      <c r="N4127" s="43" t="s">
        <v>4107</v>
      </c>
      <c r="O4127" s="43" t="s">
        <v>4108</v>
      </c>
      <c r="P4127" s="28" t="s">
        <v>29829</v>
      </c>
      <c r="Q4127" s="28" t="s">
        <v>29830</v>
      </c>
      <c r="R4127" s="44">
        <v>0</v>
      </c>
    </row>
    <row r="4128" spans="1:18" ht="140.25" x14ac:dyDescent="0.2">
      <c r="A4128" s="28" t="s">
        <v>54</v>
      </c>
      <c r="B4128" s="28" t="s">
        <v>255</v>
      </c>
      <c r="C4128" s="28" t="s">
        <v>57</v>
      </c>
      <c r="D4128" s="28" t="s">
        <v>55</v>
      </c>
      <c r="E4128" s="37">
        <v>43235.606712962959</v>
      </c>
      <c r="F4128" s="28" t="s">
        <v>13794</v>
      </c>
      <c r="G4128" s="28" t="s">
        <v>29833</v>
      </c>
      <c r="H4128" s="28" t="s">
        <v>82</v>
      </c>
      <c r="I4128" s="28" t="s">
        <v>29834</v>
      </c>
      <c r="J4128" s="43" t="s">
        <v>13796</v>
      </c>
      <c r="K4128" s="43" t="s">
        <v>13797</v>
      </c>
      <c r="L4128" s="43" t="s">
        <v>13797</v>
      </c>
      <c r="M4128" s="43" t="s">
        <v>29835</v>
      </c>
      <c r="N4128" s="43" t="s">
        <v>2244</v>
      </c>
      <c r="O4128" s="43" t="s">
        <v>2245</v>
      </c>
      <c r="P4128" s="28" t="s">
        <v>29836</v>
      </c>
      <c r="Q4128" s="28" t="s">
        <v>29837</v>
      </c>
      <c r="R4128" s="44">
        <v>0</v>
      </c>
    </row>
    <row r="4129" spans="1:18" ht="140.25" x14ac:dyDescent="0.2">
      <c r="A4129" s="28" t="s">
        <v>54</v>
      </c>
      <c r="B4129" s="28" t="s">
        <v>255</v>
      </c>
      <c r="C4129" s="28" t="s">
        <v>57</v>
      </c>
      <c r="D4129" s="28" t="s">
        <v>55</v>
      </c>
      <c r="E4129" s="37">
        <v>43236.3980787037</v>
      </c>
      <c r="F4129" s="28" t="s">
        <v>13794</v>
      </c>
      <c r="G4129" s="28" t="s">
        <v>29838</v>
      </c>
      <c r="H4129" s="28" t="s">
        <v>82</v>
      </c>
      <c r="I4129" s="28" t="s">
        <v>2026</v>
      </c>
      <c r="J4129" s="43" t="s">
        <v>13796</v>
      </c>
      <c r="K4129" s="43" t="s">
        <v>13797</v>
      </c>
      <c r="L4129" s="43" t="s">
        <v>13797</v>
      </c>
      <c r="M4129" s="43" t="s">
        <v>29839</v>
      </c>
      <c r="N4129" s="43" t="s">
        <v>1157</v>
      </c>
      <c r="O4129" s="43" t="s">
        <v>1158</v>
      </c>
      <c r="P4129" s="28" t="s">
        <v>29840</v>
      </c>
      <c r="Q4129" s="28" t="s">
        <v>29841</v>
      </c>
      <c r="R4129" s="44">
        <v>0</v>
      </c>
    </row>
    <row r="4130" spans="1:18" ht="127.5" x14ac:dyDescent="0.2">
      <c r="A4130" s="28" t="s">
        <v>54</v>
      </c>
      <c r="B4130" s="28" t="s">
        <v>255</v>
      </c>
      <c r="C4130" s="28" t="s">
        <v>57</v>
      </c>
      <c r="D4130" s="28" t="s">
        <v>55</v>
      </c>
      <c r="E4130" s="37">
        <v>43236.521886574075</v>
      </c>
      <c r="F4130" s="28" t="s">
        <v>13794</v>
      </c>
      <c r="G4130" s="28" t="s">
        <v>29842</v>
      </c>
      <c r="H4130" s="28" t="s">
        <v>82</v>
      </c>
      <c r="I4130" s="28" t="s">
        <v>29843</v>
      </c>
      <c r="J4130" s="43" t="s">
        <v>13796</v>
      </c>
      <c r="K4130" s="43" t="s">
        <v>13797</v>
      </c>
      <c r="L4130" s="43" t="s">
        <v>13797</v>
      </c>
      <c r="M4130" s="43" t="s">
        <v>29844</v>
      </c>
      <c r="N4130" s="43" t="s">
        <v>84</v>
      </c>
      <c r="O4130" s="43" t="s">
        <v>85</v>
      </c>
      <c r="P4130" s="28" t="s">
        <v>29845</v>
      </c>
      <c r="Q4130" s="28" t="s">
        <v>29846</v>
      </c>
      <c r="R4130" s="44">
        <v>0</v>
      </c>
    </row>
    <row r="4131" spans="1:18" ht="76.5" x14ac:dyDescent="0.2">
      <c r="A4131" s="28" t="s">
        <v>54</v>
      </c>
      <c r="B4131" s="28" t="s">
        <v>255</v>
      </c>
      <c r="C4131" s="28" t="s">
        <v>57</v>
      </c>
      <c r="D4131" s="28" t="s">
        <v>55</v>
      </c>
      <c r="E4131" s="37">
        <v>43236.657210648147</v>
      </c>
      <c r="F4131" s="28" t="s">
        <v>13794</v>
      </c>
      <c r="G4131" s="28" t="s">
        <v>29847</v>
      </c>
      <c r="H4131" s="28" t="s">
        <v>82</v>
      </c>
      <c r="I4131" s="28" t="s">
        <v>29848</v>
      </c>
      <c r="J4131" s="43" t="s">
        <v>13796</v>
      </c>
      <c r="K4131" s="43" t="s">
        <v>13797</v>
      </c>
      <c r="L4131" s="43" t="s">
        <v>13797</v>
      </c>
      <c r="M4131" s="43" t="s">
        <v>29849</v>
      </c>
      <c r="N4131" s="43" t="s">
        <v>398</v>
      </c>
      <c r="O4131" s="43" t="s">
        <v>399</v>
      </c>
      <c r="P4131" s="28" t="s">
        <v>29850</v>
      </c>
      <c r="Q4131" s="28" t="s">
        <v>29851</v>
      </c>
      <c r="R4131" s="44">
        <v>0</v>
      </c>
    </row>
    <row r="4132" spans="1:18" ht="153" x14ac:dyDescent="0.2">
      <c r="A4132" s="28" t="s">
        <v>54</v>
      </c>
      <c r="B4132" s="28" t="s">
        <v>255</v>
      </c>
      <c r="C4132" s="28" t="s">
        <v>57</v>
      </c>
      <c r="D4132" s="28" t="s">
        <v>55</v>
      </c>
      <c r="E4132" s="37">
        <v>43237.379166666666</v>
      </c>
      <c r="F4132" s="28" t="s">
        <v>13794</v>
      </c>
      <c r="G4132" s="28" t="s">
        <v>29852</v>
      </c>
      <c r="H4132" s="28" t="s">
        <v>82</v>
      </c>
      <c r="I4132" s="28" t="s">
        <v>2751</v>
      </c>
      <c r="J4132" s="43" t="s">
        <v>13796</v>
      </c>
      <c r="K4132" s="43" t="s">
        <v>13797</v>
      </c>
      <c r="L4132" s="43" t="s">
        <v>13797</v>
      </c>
      <c r="M4132" s="43" t="s">
        <v>29853</v>
      </c>
      <c r="N4132" s="43" t="s">
        <v>84</v>
      </c>
      <c r="O4132" s="43" t="s">
        <v>85</v>
      </c>
      <c r="P4132" s="28" t="s">
        <v>29845</v>
      </c>
      <c r="Q4132" s="28" t="s">
        <v>29846</v>
      </c>
      <c r="R4132" s="44">
        <v>0</v>
      </c>
    </row>
    <row r="4133" spans="1:18" ht="140.25" x14ac:dyDescent="0.2">
      <c r="A4133" s="28" t="s">
        <v>54</v>
      </c>
      <c r="B4133" s="28" t="s">
        <v>255</v>
      </c>
      <c r="C4133" s="28" t="s">
        <v>57</v>
      </c>
      <c r="D4133" s="28" t="s">
        <v>55</v>
      </c>
      <c r="E4133" s="37">
        <v>43237.459270833329</v>
      </c>
      <c r="F4133" s="28" t="s">
        <v>13794</v>
      </c>
      <c r="G4133" s="28" t="s">
        <v>29854</v>
      </c>
      <c r="H4133" s="28" t="s">
        <v>82</v>
      </c>
      <c r="I4133" s="28" t="s">
        <v>29855</v>
      </c>
      <c r="J4133" s="43" t="s">
        <v>13796</v>
      </c>
      <c r="K4133" s="43" t="s">
        <v>13797</v>
      </c>
      <c r="L4133" s="43" t="s">
        <v>13797</v>
      </c>
      <c r="M4133" s="43" t="s">
        <v>29856</v>
      </c>
      <c r="N4133" s="43" t="s">
        <v>84</v>
      </c>
      <c r="O4133" s="43" t="s">
        <v>85</v>
      </c>
      <c r="P4133" s="28" t="s">
        <v>29857</v>
      </c>
      <c r="Q4133" s="28" t="s">
        <v>29858</v>
      </c>
      <c r="R4133" s="44">
        <v>0</v>
      </c>
    </row>
    <row r="4134" spans="1:18" ht="127.5" x14ac:dyDescent="0.2">
      <c r="A4134" s="28" t="s">
        <v>54</v>
      </c>
      <c r="B4134" s="28" t="s">
        <v>255</v>
      </c>
      <c r="C4134" s="28" t="s">
        <v>57</v>
      </c>
      <c r="D4134" s="28" t="s">
        <v>55</v>
      </c>
      <c r="E4134" s="37">
        <v>43237.574814814812</v>
      </c>
      <c r="F4134" s="28" t="s">
        <v>13794</v>
      </c>
      <c r="G4134" s="28" t="s">
        <v>29859</v>
      </c>
      <c r="H4134" s="28" t="s">
        <v>82</v>
      </c>
      <c r="I4134" s="28" t="s">
        <v>5080</v>
      </c>
      <c r="J4134" s="43" t="s">
        <v>13796</v>
      </c>
      <c r="K4134" s="43" t="s">
        <v>13797</v>
      </c>
      <c r="L4134" s="43" t="s">
        <v>13797</v>
      </c>
      <c r="M4134" s="43" t="s">
        <v>29860</v>
      </c>
      <c r="N4134" s="43" t="s">
        <v>3839</v>
      </c>
      <c r="O4134" s="43" t="s">
        <v>3840</v>
      </c>
      <c r="P4134" s="28" t="s">
        <v>29861</v>
      </c>
      <c r="Q4134" s="28" t="s">
        <v>29862</v>
      </c>
      <c r="R4134" s="44">
        <v>0</v>
      </c>
    </row>
    <row r="4135" spans="1:18" ht="127.5" x14ac:dyDescent="0.2">
      <c r="A4135" s="28" t="s">
        <v>54</v>
      </c>
      <c r="B4135" s="28" t="s">
        <v>255</v>
      </c>
      <c r="C4135" s="28" t="s">
        <v>57</v>
      </c>
      <c r="D4135" s="28" t="s">
        <v>55</v>
      </c>
      <c r="E4135" s="37">
        <v>43241.615983796291</v>
      </c>
      <c r="F4135" s="28" t="s">
        <v>13794</v>
      </c>
      <c r="G4135" s="28" t="s">
        <v>29863</v>
      </c>
      <c r="H4135" s="28" t="s">
        <v>82</v>
      </c>
      <c r="I4135" s="28" t="s">
        <v>29864</v>
      </c>
      <c r="J4135" s="43" t="s">
        <v>13796</v>
      </c>
      <c r="K4135" s="43" t="s">
        <v>13797</v>
      </c>
      <c r="L4135" s="43" t="s">
        <v>13797</v>
      </c>
      <c r="M4135" s="43" t="s">
        <v>29865</v>
      </c>
      <c r="N4135" s="43" t="s">
        <v>1184</v>
      </c>
      <c r="O4135" s="43" t="s">
        <v>1185</v>
      </c>
      <c r="P4135" s="28" t="s">
        <v>29866</v>
      </c>
      <c r="Q4135" s="28" t="s">
        <v>29867</v>
      </c>
      <c r="R4135" s="44">
        <v>0</v>
      </c>
    </row>
    <row r="4136" spans="1:18" ht="127.5" x14ac:dyDescent="0.2">
      <c r="A4136" s="28" t="s">
        <v>54</v>
      </c>
      <c r="B4136" s="28" t="s">
        <v>255</v>
      </c>
      <c r="C4136" s="28" t="s">
        <v>57</v>
      </c>
      <c r="D4136" s="28" t="s">
        <v>55</v>
      </c>
      <c r="E4136" s="37">
        <v>43241.619513888887</v>
      </c>
      <c r="F4136" s="28" t="s">
        <v>13794</v>
      </c>
      <c r="G4136" s="28" t="s">
        <v>29868</v>
      </c>
      <c r="H4136" s="28" t="s">
        <v>82</v>
      </c>
      <c r="I4136" s="28" t="s">
        <v>4414</v>
      </c>
      <c r="J4136" s="43" t="s">
        <v>13796</v>
      </c>
      <c r="K4136" s="43" t="s">
        <v>13797</v>
      </c>
      <c r="L4136" s="43" t="s">
        <v>13797</v>
      </c>
      <c r="M4136" s="43" t="s">
        <v>29869</v>
      </c>
      <c r="N4136" s="43" t="s">
        <v>472</v>
      </c>
      <c r="O4136" s="43" t="s">
        <v>473</v>
      </c>
      <c r="P4136" s="28" t="s">
        <v>29866</v>
      </c>
      <c r="Q4136" s="28" t="s">
        <v>29867</v>
      </c>
      <c r="R4136" s="44">
        <v>0</v>
      </c>
    </row>
    <row r="4137" spans="1:18" ht="127.5" x14ac:dyDescent="0.2">
      <c r="A4137" s="28" t="s">
        <v>54</v>
      </c>
      <c r="B4137" s="28" t="s">
        <v>255</v>
      </c>
      <c r="C4137" s="28" t="s">
        <v>57</v>
      </c>
      <c r="D4137" s="28" t="s">
        <v>55</v>
      </c>
      <c r="E4137" s="37">
        <v>43242.488437499997</v>
      </c>
      <c r="F4137" s="28" t="s">
        <v>13794</v>
      </c>
      <c r="G4137" s="28" t="s">
        <v>29870</v>
      </c>
      <c r="H4137" s="28" t="s">
        <v>82</v>
      </c>
      <c r="I4137" s="28" t="s">
        <v>1512</v>
      </c>
      <c r="J4137" s="43" t="s">
        <v>13796</v>
      </c>
      <c r="K4137" s="43" t="s">
        <v>13797</v>
      </c>
      <c r="L4137" s="43" t="s">
        <v>13797</v>
      </c>
      <c r="M4137" s="43" t="s">
        <v>29871</v>
      </c>
      <c r="N4137" s="43" t="s">
        <v>1513</v>
      </c>
      <c r="O4137" s="43" t="s">
        <v>1514</v>
      </c>
      <c r="P4137" s="28" t="s">
        <v>29872</v>
      </c>
      <c r="Q4137" s="28" t="s">
        <v>29873</v>
      </c>
      <c r="R4137" s="44">
        <v>0</v>
      </c>
    </row>
    <row r="4138" spans="1:18" ht="114.75" x14ac:dyDescent="0.2">
      <c r="A4138" s="28" t="s">
        <v>54</v>
      </c>
      <c r="B4138" s="28" t="s">
        <v>255</v>
      </c>
      <c r="C4138" s="28" t="s">
        <v>57</v>
      </c>
      <c r="D4138" s="28" t="s">
        <v>55</v>
      </c>
      <c r="E4138" s="37">
        <v>43242.504641203705</v>
      </c>
      <c r="F4138" s="28" t="s">
        <v>13794</v>
      </c>
      <c r="G4138" s="28" t="s">
        <v>29874</v>
      </c>
      <c r="H4138" s="28" t="s">
        <v>82</v>
      </c>
      <c r="I4138" s="28" t="s">
        <v>3841</v>
      </c>
      <c r="J4138" s="43" t="s">
        <v>13796</v>
      </c>
      <c r="K4138" s="43" t="s">
        <v>13797</v>
      </c>
      <c r="L4138" s="43" t="s">
        <v>13797</v>
      </c>
      <c r="M4138" s="43" t="s">
        <v>29875</v>
      </c>
      <c r="N4138" s="43" t="s">
        <v>475</v>
      </c>
      <c r="O4138" s="43" t="s">
        <v>476</v>
      </c>
      <c r="P4138" s="28" t="s">
        <v>29876</v>
      </c>
      <c r="Q4138" s="28" t="s">
        <v>29877</v>
      </c>
      <c r="R4138" s="44">
        <v>0</v>
      </c>
    </row>
    <row r="4139" spans="1:18" ht="127.5" x14ac:dyDescent="0.2">
      <c r="A4139" s="28" t="s">
        <v>54</v>
      </c>
      <c r="B4139" s="28" t="s">
        <v>255</v>
      </c>
      <c r="C4139" s="28" t="s">
        <v>57</v>
      </c>
      <c r="D4139" s="28" t="s">
        <v>55</v>
      </c>
      <c r="E4139" s="37">
        <v>43242.606099537035</v>
      </c>
      <c r="F4139" s="28" t="s">
        <v>13794</v>
      </c>
      <c r="G4139" s="28" t="s">
        <v>29878</v>
      </c>
      <c r="H4139" s="28" t="s">
        <v>82</v>
      </c>
      <c r="I4139" s="28" t="s">
        <v>1097</v>
      </c>
      <c r="J4139" s="43" t="s">
        <v>13796</v>
      </c>
      <c r="K4139" s="43" t="s">
        <v>13797</v>
      </c>
      <c r="L4139" s="43" t="s">
        <v>13797</v>
      </c>
      <c r="M4139" s="43" t="s">
        <v>29879</v>
      </c>
      <c r="N4139" s="43" t="s">
        <v>1081</v>
      </c>
      <c r="O4139" s="43" t="s">
        <v>1082</v>
      </c>
      <c r="P4139" s="28" t="s">
        <v>29880</v>
      </c>
      <c r="Q4139" s="28" t="s">
        <v>29881</v>
      </c>
      <c r="R4139" s="44">
        <v>0</v>
      </c>
    </row>
    <row r="4140" spans="1:18" ht="89.25" x14ac:dyDescent="0.2">
      <c r="A4140" s="28" t="s">
        <v>54</v>
      </c>
      <c r="B4140" s="28" t="s">
        <v>255</v>
      </c>
      <c r="C4140" s="28" t="s">
        <v>57</v>
      </c>
      <c r="D4140" s="28" t="s">
        <v>55</v>
      </c>
      <c r="E4140" s="37">
        <v>43243.44631944444</v>
      </c>
      <c r="F4140" s="28" t="s">
        <v>13794</v>
      </c>
      <c r="G4140" s="28" t="s">
        <v>29882</v>
      </c>
      <c r="H4140" s="28" t="s">
        <v>82</v>
      </c>
      <c r="I4140" s="28" t="s">
        <v>4096</v>
      </c>
      <c r="J4140" s="43" t="s">
        <v>13796</v>
      </c>
      <c r="K4140" s="43" t="s">
        <v>13797</v>
      </c>
      <c r="L4140" s="43" t="s">
        <v>13797</v>
      </c>
      <c r="M4140" s="43" t="s">
        <v>29883</v>
      </c>
      <c r="N4140" s="43" t="s">
        <v>144</v>
      </c>
      <c r="O4140" s="43" t="s">
        <v>145</v>
      </c>
      <c r="P4140" s="28" t="s">
        <v>29884</v>
      </c>
      <c r="Q4140" s="28" t="s">
        <v>29885</v>
      </c>
      <c r="R4140" s="44">
        <v>0</v>
      </c>
    </row>
    <row r="4141" spans="1:18" ht="140.25" x14ac:dyDescent="0.2">
      <c r="A4141" s="28" t="s">
        <v>54</v>
      </c>
      <c r="B4141" s="28" t="s">
        <v>255</v>
      </c>
      <c r="C4141" s="28" t="s">
        <v>57</v>
      </c>
      <c r="D4141" s="28" t="s">
        <v>55</v>
      </c>
      <c r="E4141" s="37">
        <v>43243.610567129625</v>
      </c>
      <c r="F4141" s="28" t="s">
        <v>13794</v>
      </c>
      <c r="G4141" s="28" t="s">
        <v>29886</v>
      </c>
      <c r="H4141" s="28" t="s">
        <v>82</v>
      </c>
      <c r="I4141" s="28" t="s">
        <v>4432</v>
      </c>
      <c r="J4141" s="43" t="s">
        <v>13796</v>
      </c>
      <c r="K4141" s="43" t="s">
        <v>13797</v>
      </c>
      <c r="L4141" s="43" t="s">
        <v>13797</v>
      </c>
      <c r="M4141" s="43" t="s">
        <v>29887</v>
      </c>
      <c r="N4141" s="43" t="s">
        <v>90</v>
      </c>
      <c r="O4141" s="43" t="s">
        <v>91</v>
      </c>
      <c r="P4141" s="28" t="s">
        <v>29888</v>
      </c>
      <c r="Q4141" s="28" t="s">
        <v>29889</v>
      </c>
      <c r="R4141" s="44">
        <v>0</v>
      </c>
    </row>
    <row r="4142" spans="1:18" ht="89.25" x14ac:dyDescent="0.2">
      <c r="A4142" s="28" t="s">
        <v>54</v>
      </c>
      <c r="B4142" s="28" t="s">
        <v>255</v>
      </c>
      <c r="C4142" s="28" t="s">
        <v>57</v>
      </c>
      <c r="D4142" s="28" t="s">
        <v>55</v>
      </c>
      <c r="E4142" s="37">
        <v>43243.641342592593</v>
      </c>
      <c r="F4142" s="28" t="s">
        <v>13794</v>
      </c>
      <c r="G4142" s="28" t="s">
        <v>29890</v>
      </c>
      <c r="H4142" s="28" t="s">
        <v>82</v>
      </c>
      <c r="I4142" s="28" t="s">
        <v>29891</v>
      </c>
      <c r="J4142" s="43" t="s">
        <v>13796</v>
      </c>
      <c r="K4142" s="43" t="s">
        <v>13797</v>
      </c>
      <c r="L4142" s="43" t="s">
        <v>13797</v>
      </c>
      <c r="M4142" s="43" t="s">
        <v>29892</v>
      </c>
      <c r="N4142" s="43" t="s">
        <v>492</v>
      </c>
      <c r="O4142" s="43" t="s">
        <v>493</v>
      </c>
      <c r="P4142" s="28" t="s">
        <v>29893</v>
      </c>
      <c r="Q4142" s="28" t="s">
        <v>29894</v>
      </c>
      <c r="R4142" s="44">
        <v>0</v>
      </c>
    </row>
    <row r="4143" spans="1:18" ht="140.25" x14ac:dyDescent="0.2">
      <c r="A4143" s="28" t="s">
        <v>54</v>
      </c>
      <c r="B4143" s="28" t="s">
        <v>255</v>
      </c>
      <c r="C4143" s="28" t="s">
        <v>57</v>
      </c>
      <c r="D4143" s="28" t="s">
        <v>55</v>
      </c>
      <c r="E4143" s="37">
        <v>43244.602662037032</v>
      </c>
      <c r="F4143" s="28" t="s">
        <v>13794</v>
      </c>
      <c r="G4143" s="28" t="s">
        <v>29895</v>
      </c>
      <c r="H4143" s="28" t="s">
        <v>82</v>
      </c>
      <c r="I4143" s="28" t="s">
        <v>3178</v>
      </c>
      <c r="J4143" s="43" t="s">
        <v>13796</v>
      </c>
      <c r="K4143" s="43" t="s">
        <v>13797</v>
      </c>
      <c r="L4143" s="43" t="s">
        <v>13797</v>
      </c>
      <c r="M4143" s="43" t="s">
        <v>29896</v>
      </c>
      <c r="N4143" s="43" t="s">
        <v>530</v>
      </c>
      <c r="O4143" s="43" t="s">
        <v>531</v>
      </c>
      <c r="P4143" s="28" t="s">
        <v>29897</v>
      </c>
      <c r="Q4143" s="28" t="s">
        <v>29898</v>
      </c>
      <c r="R4143" s="44">
        <v>0</v>
      </c>
    </row>
    <row r="4144" spans="1:18" ht="89.25" x14ac:dyDescent="0.2">
      <c r="A4144" s="28" t="s">
        <v>54</v>
      </c>
      <c r="B4144" s="28" t="s">
        <v>255</v>
      </c>
      <c r="C4144" s="28" t="s">
        <v>57</v>
      </c>
      <c r="D4144" s="28" t="s">
        <v>55</v>
      </c>
      <c r="E4144" s="37">
        <v>43248.566388888888</v>
      </c>
      <c r="F4144" s="28" t="s">
        <v>13794</v>
      </c>
      <c r="G4144" s="28" t="s">
        <v>29899</v>
      </c>
      <c r="H4144" s="28" t="s">
        <v>82</v>
      </c>
      <c r="I4144" s="28" t="s">
        <v>4312</v>
      </c>
      <c r="J4144" s="43" t="s">
        <v>13796</v>
      </c>
      <c r="K4144" s="43" t="s">
        <v>13797</v>
      </c>
      <c r="L4144" s="43" t="s">
        <v>13797</v>
      </c>
      <c r="M4144" s="43" t="s">
        <v>29900</v>
      </c>
      <c r="N4144" s="43" t="s">
        <v>358</v>
      </c>
      <c r="O4144" s="43" t="s">
        <v>359</v>
      </c>
      <c r="P4144" s="28" t="s">
        <v>29901</v>
      </c>
      <c r="Q4144" s="28" t="s">
        <v>29902</v>
      </c>
      <c r="R4144" s="44">
        <v>0</v>
      </c>
    </row>
    <row r="4145" spans="1:18" ht="140.25" x14ac:dyDescent="0.2">
      <c r="A4145" s="28" t="s">
        <v>54</v>
      </c>
      <c r="B4145" s="28" t="s">
        <v>255</v>
      </c>
      <c r="C4145" s="28" t="s">
        <v>57</v>
      </c>
      <c r="D4145" s="28" t="s">
        <v>55</v>
      </c>
      <c r="E4145" s="37">
        <v>43248.644837962958</v>
      </c>
      <c r="F4145" s="28" t="s">
        <v>13794</v>
      </c>
      <c r="G4145" s="28" t="s">
        <v>29903</v>
      </c>
      <c r="H4145" s="28" t="s">
        <v>82</v>
      </c>
      <c r="I4145" s="28" t="s">
        <v>4855</v>
      </c>
      <c r="J4145" s="43" t="s">
        <v>13796</v>
      </c>
      <c r="K4145" s="43" t="s">
        <v>13797</v>
      </c>
      <c r="L4145" s="43" t="s">
        <v>13797</v>
      </c>
      <c r="M4145" s="43" t="s">
        <v>29904</v>
      </c>
      <c r="N4145" s="43" t="s">
        <v>176</v>
      </c>
      <c r="O4145" s="43" t="s">
        <v>177</v>
      </c>
      <c r="P4145" s="28" t="s">
        <v>29905</v>
      </c>
      <c r="Q4145" s="28" t="s">
        <v>29906</v>
      </c>
      <c r="R4145" s="44">
        <v>0</v>
      </c>
    </row>
    <row r="4146" spans="1:18" ht="114.75" x14ac:dyDescent="0.2">
      <c r="A4146" s="28" t="s">
        <v>54</v>
      </c>
      <c r="B4146" s="28" t="s">
        <v>255</v>
      </c>
      <c r="C4146" s="28" t="s">
        <v>57</v>
      </c>
      <c r="D4146" s="28" t="s">
        <v>55</v>
      </c>
      <c r="E4146" s="37">
        <v>43248.684004629627</v>
      </c>
      <c r="F4146" s="28" t="s">
        <v>13794</v>
      </c>
      <c r="G4146" s="28" t="s">
        <v>29907</v>
      </c>
      <c r="H4146" s="28" t="s">
        <v>82</v>
      </c>
      <c r="I4146" s="28" t="s">
        <v>349</v>
      </c>
      <c r="J4146" s="43" t="s">
        <v>13796</v>
      </c>
      <c r="K4146" s="43" t="s">
        <v>13797</v>
      </c>
      <c r="L4146" s="43" t="s">
        <v>13797</v>
      </c>
      <c r="M4146" s="43" t="s">
        <v>29908</v>
      </c>
      <c r="N4146" s="43" t="s">
        <v>350</v>
      </c>
      <c r="O4146" s="43" t="s">
        <v>351</v>
      </c>
      <c r="P4146" s="28" t="s">
        <v>29909</v>
      </c>
      <c r="Q4146" s="28" t="s">
        <v>29910</v>
      </c>
      <c r="R4146" s="44">
        <v>0</v>
      </c>
    </row>
    <row r="4147" spans="1:18" ht="102" x14ac:dyDescent="0.2">
      <c r="A4147" s="28" t="s">
        <v>54</v>
      </c>
      <c r="B4147" s="28" t="s">
        <v>255</v>
      </c>
      <c r="C4147" s="28" t="s">
        <v>57</v>
      </c>
      <c r="D4147" s="28" t="s">
        <v>55</v>
      </c>
      <c r="E4147" s="37">
        <v>43251.402696759258</v>
      </c>
      <c r="F4147" s="28" t="s">
        <v>14191</v>
      </c>
      <c r="G4147" s="28" t="s">
        <v>29911</v>
      </c>
      <c r="H4147" s="28" t="s">
        <v>82</v>
      </c>
      <c r="I4147" s="28" t="s">
        <v>29912</v>
      </c>
      <c r="J4147" s="43" t="s">
        <v>13796</v>
      </c>
      <c r="K4147" s="43" t="s">
        <v>13797</v>
      </c>
      <c r="L4147" s="43" t="s">
        <v>13797</v>
      </c>
      <c r="M4147" s="43" t="s">
        <v>29913</v>
      </c>
      <c r="N4147" s="43" t="s">
        <v>1336</v>
      </c>
      <c r="O4147" s="43" t="s">
        <v>1337</v>
      </c>
      <c r="P4147" s="28" t="s">
        <v>29914</v>
      </c>
      <c r="Q4147" s="28" t="s">
        <v>29915</v>
      </c>
      <c r="R4147" s="44">
        <v>0</v>
      </c>
    </row>
    <row r="4148" spans="1:18" ht="127.5" x14ac:dyDescent="0.2">
      <c r="A4148" s="28" t="s">
        <v>54</v>
      </c>
      <c r="B4148" s="28" t="s">
        <v>187</v>
      </c>
      <c r="C4148" s="28" t="s">
        <v>57</v>
      </c>
      <c r="D4148" s="28" t="s">
        <v>55</v>
      </c>
      <c r="E4148" s="37">
        <v>43221.482361111106</v>
      </c>
      <c r="F4148" s="28" t="s">
        <v>13794</v>
      </c>
      <c r="G4148" s="28" t="s">
        <v>29916</v>
      </c>
      <c r="H4148" s="28" t="s">
        <v>82</v>
      </c>
      <c r="I4148" s="28" t="s">
        <v>3309</v>
      </c>
      <c r="J4148" s="43" t="s">
        <v>13796</v>
      </c>
      <c r="K4148" s="43" t="s">
        <v>13797</v>
      </c>
      <c r="L4148" s="43" t="s">
        <v>13797</v>
      </c>
      <c r="M4148" s="43" t="s">
        <v>29917</v>
      </c>
      <c r="N4148" s="43" t="s">
        <v>2775</v>
      </c>
      <c r="O4148" s="43" t="s">
        <v>2776</v>
      </c>
      <c r="P4148" s="28" t="s">
        <v>29918</v>
      </c>
      <c r="Q4148" s="28" t="s">
        <v>29919</v>
      </c>
      <c r="R4148" s="44">
        <v>0</v>
      </c>
    </row>
    <row r="4149" spans="1:18" ht="140.25" x14ac:dyDescent="0.2">
      <c r="A4149" s="28" t="s">
        <v>54</v>
      </c>
      <c r="B4149" s="28" t="s">
        <v>187</v>
      </c>
      <c r="C4149" s="28" t="s">
        <v>57</v>
      </c>
      <c r="D4149" s="28" t="s">
        <v>55</v>
      </c>
      <c r="E4149" s="37">
        <v>43221.541018518517</v>
      </c>
      <c r="F4149" s="28" t="s">
        <v>13794</v>
      </c>
      <c r="G4149" s="28" t="s">
        <v>29920</v>
      </c>
      <c r="H4149" s="28" t="s">
        <v>82</v>
      </c>
      <c r="I4149" s="28" t="s">
        <v>2406</v>
      </c>
      <c r="J4149" s="43" t="s">
        <v>13796</v>
      </c>
      <c r="K4149" s="43" t="s">
        <v>13797</v>
      </c>
      <c r="L4149" s="43" t="s">
        <v>13797</v>
      </c>
      <c r="M4149" s="43" t="s">
        <v>29921</v>
      </c>
      <c r="N4149" s="43" t="s">
        <v>350</v>
      </c>
      <c r="O4149" s="43" t="s">
        <v>351</v>
      </c>
      <c r="P4149" s="28" t="s">
        <v>29922</v>
      </c>
      <c r="Q4149" s="28" t="s">
        <v>29923</v>
      </c>
      <c r="R4149" s="44">
        <v>0</v>
      </c>
    </row>
    <row r="4150" spans="1:18" ht="89.25" x14ac:dyDescent="0.2">
      <c r="A4150" s="28" t="s">
        <v>54</v>
      </c>
      <c r="B4150" s="28" t="s">
        <v>187</v>
      </c>
      <c r="C4150" s="28" t="s">
        <v>57</v>
      </c>
      <c r="D4150" s="28" t="s">
        <v>55</v>
      </c>
      <c r="E4150" s="37">
        <v>43221.675300925926</v>
      </c>
      <c r="F4150" s="28" t="s">
        <v>13794</v>
      </c>
      <c r="G4150" s="28" t="s">
        <v>29924</v>
      </c>
      <c r="H4150" s="28" t="s">
        <v>82</v>
      </c>
      <c r="I4150" s="28" t="s">
        <v>1365</v>
      </c>
      <c r="J4150" s="43" t="s">
        <v>13796</v>
      </c>
      <c r="K4150" s="43" t="s">
        <v>13797</v>
      </c>
      <c r="L4150" s="43" t="s">
        <v>13797</v>
      </c>
      <c r="M4150" s="43" t="s">
        <v>29925</v>
      </c>
      <c r="N4150" s="43" t="s">
        <v>1205</v>
      </c>
      <c r="O4150" s="43" t="s">
        <v>1206</v>
      </c>
      <c r="P4150" s="28" t="s">
        <v>29926</v>
      </c>
      <c r="Q4150" s="28" t="s">
        <v>29927</v>
      </c>
      <c r="R4150" s="44">
        <v>0</v>
      </c>
    </row>
    <row r="4151" spans="1:18" ht="127.5" x14ac:dyDescent="0.2">
      <c r="A4151" s="28" t="s">
        <v>54</v>
      </c>
      <c r="B4151" s="28" t="s">
        <v>187</v>
      </c>
      <c r="C4151" s="28" t="s">
        <v>57</v>
      </c>
      <c r="D4151" s="28" t="s">
        <v>55</v>
      </c>
      <c r="E4151" s="37">
        <v>43224.519942129627</v>
      </c>
      <c r="F4151" s="28" t="s">
        <v>13794</v>
      </c>
      <c r="G4151" s="28" t="s">
        <v>29928</v>
      </c>
      <c r="H4151" s="28" t="s">
        <v>82</v>
      </c>
      <c r="I4151" s="28" t="s">
        <v>1586</v>
      </c>
      <c r="J4151" s="43" t="s">
        <v>13796</v>
      </c>
      <c r="K4151" s="43" t="s">
        <v>13797</v>
      </c>
      <c r="L4151" s="43" t="s">
        <v>13797</v>
      </c>
      <c r="M4151" s="43" t="s">
        <v>29929</v>
      </c>
      <c r="N4151" s="43" t="s">
        <v>129</v>
      </c>
      <c r="O4151" s="43" t="s">
        <v>130</v>
      </c>
      <c r="P4151" s="28" t="s">
        <v>29930</v>
      </c>
      <c r="Q4151" s="28" t="s">
        <v>29931</v>
      </c>
      <c r="R4151" s="44">
        <v>0</v>
      </c>
    </row>
    <row r="4152" spans="1:18" ht="114.75" x14ac:dyDescent="0.2">
      <c r="A4152" s="28" t="s">
        <v>54</v>
      </c>
      <c r="B4152" s="28" t="s">
        <v>187</v>
      </c>
      <c r="C4152" s="28" t="s">
        <v>57</v>
      </c>
      <c r="D4152" s="28" t="s">
        <v>55</v>
      </c>
      <c r="E4152" s="37">
        <v>43224.674282407403</v>
      </c>
      <c r="F4152" s="28" t="s">
        <v>13794</v>
      </c>
      <c r="G4152" s="28" t="s">
        <v>29932</v>
      </c>
      <c r="H4152" s="28" t="s">
        <v>82</v>
      </c>
      <c r="I4152" s="28" t="s">
        <v>29933</v>
      </c>
      <c r="J4152" s="43" t="s">
        <v>13796</v>
      </c>
      <c r="K4152" s="43" t="s">
        <v>13797</v>
      </c>
      <c r="L4152" s="43" t="s">
        <v>13797</v>
      </c>
      <c r="M4152" s="43" t="s">
        <v>29934</v>
      </c>
      <c r="N4152" s="43" t="s">
        <v>12323</v>
      </c>
      <c r="O4152" s="43" t="s">
        <v>12324</v>
      </c>
      <c r="P4152" s="28" t="s">
        <v>29935</v>
      </c>
      <c r="Q4152" s="28" t="s">
        <v>29936</v>
      </c>
      <c r="R4152" s="44">
        <v>0</v>
      </c>
    </row>
    <row r="4153" spans="1:18" ht="114.75" x14ac:dyDescent="0.2">
      <c r="A4153" s="28" t="s">
        <v>54</v>
      </c>
      <c r="B4153" s="28" t="s">
        <v>187</v>
      </c>
      <c r="C4153" s="28" t="s">
        <v>57</v>
      </c>
      <c r="D4153" s="28" t="s">
        <v>55</v>
      </c>
      <c r="E4153" s="37">
        <v>43227.456458333334</v>
      </c>
      <c r="F4153" s="28" t="s">
        <v>13794</v>
      </c>
      <c r="G4153" s="28" t="s">
        <v>29937</v>
      </c>
      <c r="H4153" s="28" t="s">
        <v>82</v>
      </c>
      <c r="I4153" s="28" t="s">
        <v>29938</v>
      </c>
      <c r="J4153" s="43" t="s">
        <v>13796</v>
      </c>
      <c r="K4153" s="43" t="s">
        <v>13797</v>
      </c>
      <c r="L4153" s="43" t="s">
        <v>13797</v>
      </c>
      <c r="M4153" s="43" t="s">
        <v>29939</v>
      </c>
      <c r="N4153" s="43" t="s">
        <v>156</v>
      </c>
      <c r="O4153" s="43" t="s">
        <v>157</v>
      </c>
      <c r="P4153" s="28" t="s">
        <v>29940</v>
      </c>
      <c r="Q4153" s="28" t="s">
        <v>29941</v>
      </c>
      <c r="R4153" s="44">
        <v>0</v>
      </c>
    </row>
    <row r="4154" spans="1:18" ht="153" x14ac:dyDescent="0.2">
      <c r="A4154" s="28" t="s">
        <v>54</v>
      </c>
      <c r="B4154" s="28" t="s">
        <v>187</v>
      </c>
      <c r="C4154" s="28" t="s">
        <v>57</v>
      </c>
      <c r="D4154" s="28" t="s">
        <v>55</v>
      </c>
      <c r="E4154" s="37">
        <v>43227.586805555555</v>
      </c>
      <c r="F4154" s="28" t="s">
        <v>13794</v>
      </c>
      <c r="G4154" s="28" t="s">
        <v>29942</v>
      </c>
      <c r="H4154" s="28" t="s">
        <v>82</v>
      </c>
      <c r="I4154" s="28" t="s">
        <v>5597</v>
      </c>
      <c r="J4154" s="43" t="s">
        <v>13796</v>
      </c>
      <c r="K4154" s="43" t="s">
        <v>13797</v>
      </c>
      <c r="L4154" s="43" t="s">
        <v>13797</v>
      </c>
      <c r="M4154" s="43" t="s">
        <v>29943</v>
      </c>
      <c r="N4154" s="43" t="s">
        <v>5598</v>
      </c>
      <c r="O4154" s="43" t="s">
        <v>5599</v>
      </c>
      <c r="P4154" s="28" t="s">
        <v>29944</v>
      </c>
      <c r="Q4154" s="28" t="s">
        <v>29945</v>
      </c>
      <c r="R4154" s="44">
        <v>0</v>
      </c>
    </row>
    <row r="4155" spans="1:18" ht="114.75" x14ac:dyDescent="0.2">
      <c r="A4155" s="28" t="s">
        <v>54</v>
      </c>
      <c r="B4155" s="28" t="s">
        <v>187</v>
      </c>
      <c r="C4155" s="28" t="s">
        <v>57</v>
      </c>
      <c r="D4155" s="28" t="s">
        <v>55</v>
      </c>
      <c r="E4155" s="37">
        <v>43227.696481481478</v>
      </c>
      <c r="F4155" s="28" t="s">
        <v>13794</v>
      </c>
      <c r="G4155" s="28" t="s">
        <v>29946</v>
      </c>
      <c r="H4155" s="28" t="s">
        <v>82</v>
      </c>
      <c r="I4155" s="28" t="s">
        <v>29947</v>
      </c>
      <c r="J4155" s="43" t="s">
        <v>13796</v>
      </c>
      <c r="K4155" s="43" t="s">
        <v>13797</v>
      </c>
      <c r="L4155" s="43" t="s">
        <v>13797</v>
      </c>
      <c r="M4155" s="43" t="s">
        <v>29948</v>
      </c>
      <c r="N4155" s="43" t="s">
        <v>398</v>
      </c>
      <c r="O4155" s="43" t="s">
        <v>399</v>
      </c>
      <c r="P4155" s="28" t="s">
        <v>29949</v>
      </c>
      <c r="Q4155" s="28" t="s">
        <v>29950</v>
      </c>
      <c r="R4155" s="44">
        <v>0</v>
      </c>
    </row>
    <row r="4156" spans="1:18" ht="89.25" x14ac:dyDescent="0.2">
      <c r="A4156" s="28" t="s">
        <v>54</v>
      </c>
      <c r="B4156" s="28" t="s">
        <v>187</v>
      </c>
      <c r="C4156" s="28" t="s">
        <v>57</v>
      </c>
      <c r="D4156" s="28" t="s">
        <v>55</v>
      </c>
      <c r="E4156" s="37">
        <v>43228.39340277778</v>
      </c>
      <c r="F4156" s="28" t="s">
        <v>13794</v>
      </c>
      <c r="G4156" s="28" t="s">
        <v>29951</v>
      </c>
      <c r="H4156" s="28" t="s">
        <v>82</v>
      </c>
      <c r="I4156" s="28" t="s">
        <v>5388</v>
      </c>
      <c r="J4156" s="43" t="s">
        <v>13796</v>
      </c>
      <c r="K4156" s="43" t="s">
        <v>13797</v>
      </c>
      <c r="L4156" s="43" t="s">
        <v>13797</v>
      </c>
      <c r="M4156" s="43" t="s">
        <v>29952</v>
      </c>
      <c r="N4156" s="43" t="s">
        <v>2925</v>
      </c>
      <c r="O4156" s="43" t="s">
        <v>2926</v>
      </c>
      <c r="P4156" s="28" t="s">
        <v>29953</v>
      </c>
      <c r="Q4156" s="28" t="s">
        <v>29954</v>
      </c>
      <c r="R4156" s="44">
        <v>0</v>
      </c>
    </row>
    <row r="4157" spans="1:18" ht="127.5" x14ac:dyDescent="0.2">
      <c r="A4157" s="28" t="s">
        <v>54</v>
      </c>
      <c r="B4157" s="28" t="s">
        <v>187</v>
      </c>
      <c r="C4157" s="28" t="s">
        <v>57</v>
      </c>
      <c r="D4157" s="28" t="s">
        <v>55</v>
      </c>
      <c r="E4157" s="37">
        <v>43228.738622685181</v>
      </c>
      <c r="F4157" s="28" t="s">
        <v>13794</v>
      </c>
      <c r="G4157" s="28" t="s">
        <v>29955</v>
      </c>
      <c r="H4157" s="28" t="s">
        <v>82</v>
      </c>
      <c r="I4157" s="28" t="s">
        <v>29956</v>
      </c>
      <c r="J4157" s="43" t="s">
        <v>13796</v>
      </c>
      <c r="K4157" s="43" t="s">
        <v>13797</v>
      </c>
      <c r="L4157" s="43" t="s">
        <v>13797</v>
      </c>
      <c r="M4157" s="43" t="s">
        <v>29957</v>
      </c>
      <c r="N4157" s="43" t="s">
        <v>4971</v>
      </c>
      <c r="O4157" s="43" t="s">
        <v>4972</v>
      </c>
      <c r="P4157" s="28" t="s">
        <v>29958</v>
      </c>
      <c r="Q4157" s="28" t="s">
        <v>29959</v>
      </c>
      <c r="R4157" s="44">
        <v>0</v>
      </c>
    </row>
    <row r="4158" spans="1:18" ht="114.75" x14ac:dyDescent="0.2">
      <c r="A4158" s="28" t="s">
        <v>54</v>
      </c>
      <c r="B4158" s="28" t="s">
        <v>187</v>
      </c>
      <c r="C4158" s="28" t="s">
        <v>57</v>
      </c>
      <c r="D4158" s="28" t="s">
        <v>55</v>
      </c>
      <c r="E4158" s="37">
        <v>43228.74145833333</v>
      </c>
      <c r="F4158" s="28" t="s">
        <v>13794</v>
      </c>
      <c r="G4158" s="28" t="s">
        <v>29960</v>
      </c>
      <c r="H4158" s="28" t="s">
        <v>82</v>
      </c>
      <c r="I4158" s="28" t="s">
        <v>4970</v>
      </c>
      <c r="J4158" s="43" t="s">
        <v>13796</v>
      </c>
      <c r="K4158" s="43" t="s">
        <v>13797</v>
      </c>
      <c r="L4158" s="43" t="s">
        <v>13797</v>
      </c>
      <c r="M4158" s="43" t="s">
        <v>29961</v>
      </c>
      <c r="N4158" s="43" t="s">
        <v>4971</v>
      </c>
      <c r="O4158" s="43" t="s">
        <v>4972</v>
      </c>
      <c r="P4158" s="28" t="s">
        <v>29958</v>
      </c>
      <c r="Q4158" s="28" t="s">
        <v>29959</v>
      </c>
      <c r="R4158" s="44">
        <v>0</v>
      </c>
    </row>
    <row r="4159" spans="1:18" ht="63.75" x14ac:dyDescent="0.2">
      <c r="A4159" s="28" t="s">
        <v>54</v>
      </c>
      <c r="B4159" s="28" t="s">
        <v>187</v>
      </c>
      <c r="C4159" s="28" t="s">
        <v>57</v>
      </c>
      <c r="D4159" s="28" t="s">
        <v>55</v>
      </c>
      <c r="E4159" s="37">
        <v>43229.409398148149</v>
      </c>
      <c r="F4159" s="28" t="s">
        <v>13794</v>
      </c>
      <c r="G4159" s="28" t="s">
        <v>29962</v>
      </c>
      <c r="H4159" s="28" t="s">
        <v>82</v>
      </c>
      <c r="I4159" s="28" t="s">
        <v>5005</v>
      </c>
      <c r="J4159" s="43" t="s">
        <v>13796</v>
      </c>
      <c r="K4159" s="43" t="s">
        <v>13797</v>
      </c>
      <c r="L4159" s="43" t="s">
        <v>13797</v>
      </c>
      <c r="M4159" s="43" t="s">
        <v>29963</v>
      </c>
      <c r="N4159" s="43" t="s">
        <v>368</v>
      </c>
      <c r="O4159" s="43" t="s">
        <v>369</v>
      </c>
      <c r="P4159" s="28" t="s">
        <v>29964</v>
      </c>
      <c r="Q4159" s="28" t="s">
        <v>29965</v>
      </c>
      <c r="R4159" s="44">
        <v>0</v>
      </c>
    </row>
    <row r="4160" spans="1:18" ht="114.75" x14ac:dyDescent="0.2">
      <c r="A4160" s="28" t="s">
        <v>54</v>
      </c>
      <c r="B4160" s="28" t="s">
        <v>187</v>
      </c>
      <c r="C4160" s="28" t="s">
        <v>57</v>
      </c>
      <c r="D4160" s="28" t="s">
        <v>55</v>
      </c>
      <c r="E4160" s="37">
        <v>43229.535115740742</v>
      </c>
      <c r="F4160" s="28" t="s">
        <v>13794</v>
      </c>
      <c r="G4160" s="28" t="s">
        <v>29966</v>
      </c>
      <c r="H4160" s="28" t="s">
        <v>82</v>
      </c>
      <c r="I4160" s="28" t="s">
        <v>5161</v>
      </c>
      <c r="J4160" s="43" t="s">
        <v>13796</v>
      </c>
      <c r="K4160" s="43" t="s">
        <v>13797</v>
      </c>
      <c r="L4160" s="43" t="s">
        <v>13797</v>
      </c>
      <c r="M4160" s="43" t="s">
        <v>29967</v>
      </c>
      <c r="N4160" s="43" t="s">
        <v>84</v>
      </c>
      <c r="O4160" s="43" t="s">
        <v>85</v>
      </c>
      <c r="P4160" s="28" t="s">
        <v>29968</v>
      </c>
      <c r="Q4160" s="28" t="s">
        <v>29969</v>
      </c>
      <c r="R4160" s="44">
        <v>0</v>
      </c>
    </row>
    <row r="4161" spans="1:18" ht="140.25" x14ac:dyDescent="0.2">
      <c r="A4161" s="28" t="s">
        <v>54</v>
      </c>
      <c r="B4161" s="28" t="s">
        <v>187</v>
      </c>
      <c r="C4161" s="28" t="s">
        <v>57</v>
      </c>
      <c r="D4161" s="28" t="s">
        <v>55</v>
      </c>
      <c r="E4161" s="37">
        <v>43229.607106481482</v>
      </c>
      <c r="F4161" s="28" t="s">
        <v>13794</v>
      </c>
      <c r="G4161" s="28" t="s">
        <v>29970</v>
      </c>
      <c r="H4161" s="28" t="s">
        <v>82</v>
      </c>
      <c r="I4161" s="28" t="s">
        <v>4506</v>
      </c>
      <c r="J4161" s="43" t="s">
        <v>13796</v>
      </c>
      <c r="K4161" s="43" t="s">
        <v>13797</v>
      </c>
      <c r="L4161" s="43" t="s">
        <v>13797</v>
      </c>
      <c r="M4161" s="43" t="s">
        <v>29971</v>
      </c>
      <c r="N4161" s="43" t="s">
        <v>392</v>
      </c>
      <c r="O4161" s="43" t="s">
        <v>393</v>
      </c>
      <c r="P4161" s="28" t="s">
        <v>29972</v>
      </c>
      <c r="Q4161" s="28" t="s">
        <v>29973</v>
      </c>
      <c r="R4161" s="44">
        <v>0</v>
      </c>
    </row>
    <row r="4162" spans="1:18" ht="127.5" x14ac:dyDescent="0.2">
      <c r="A4162" s="28" t="s">
        <v>54</v>
      </c>
      <c r="B4162" s="28" t="s">
        <v>187</v>
      </c>
      <c r="C4162" s="28" t="s">
        <v>57</v>
      </c>
      <c r="D4162" s="28" t="s">
        <v>55</v>
      </c>
      <c r="E4162" s="37">
        <v>43230.511967592589</v>
      </c>
      <c r="F4162" s="28" t="s">
        <v>13794</v>
      </c>
      <c r="G4162" s="28" t="s">
        <v>29974</v>
      </c>
      <c r="H4162" s="28" t="s">
        <v>82</v>
      </c>
      <c r="I4162" s="28" t="s">
        <v>5012</v>
      </c>
      <c r="J4162" s="43" t="s">
        <v>13796</v>
      </c>
      <c r="K4162" s="43" t="s">
        <v>13797</v>
      </c>
      <c r="L4162" s="43" t="s">
        <v>13797</v>
      </c>
      <c r="M4162" s="43" t="s">
        <v>29975</v>
      </c>
      <c r="N4162" s="43" t="s">
        <v>350</v>
      </c>
      <c r="O4162" s="43" t="s">
        <v>351</v>
      </c>
      <c r="P4162" s="28" t="s">
        <v>29976</v>
      </c>
      <c r="Q4162" s="28" t="s">
        <v>29977</v>
      </c>
      <c r="R4162" s="44">
        <v>0</v>
      </c>
    </row>
    <row r="4163" spans="1:18" ht="89.25" x14ac:dyDescent="0.2">
      <c r="A4163" s="28" t="s">
        <v>54</v>
      </c>
      <c r="B4163" s="28" t="s">
        <v>187</v>
      </c>
      <c r="C4163" s="28" t="s">
        <v>57</v>
      </c>
      <c r="D4163" s="28" t="s">
        <v>55</v>
      </c>
      <c r="E4163" s="37">
        <v>43230.512442129628</v>
      </c>
      <c r="F4163" s="28" t="s">
        <v>13794</v>
      </c>
      <c r="G4163" s="28" t="s">
        <v>29978</v>
      </c>
      <c r="H4163" s="28" t="s">
        <v>82</v>
      </c>
      <c r="I4163" s="28" t="s">
        <v>4723</v>
      </c>
      <c r="J4163" s="43" t="s">
        <v>13796</v>
      </c>
      <c r="K4163" s="43" t="s">
        <v>13797</v>
      </c>
      <c r="L4163" s="43" t="s">
        <v>13797</v>
      </c>
      <c r="M4163" s="43" t="s">
        <v>29979</v>
      </c>
      <c r="N4163" s="43" t="s">
        <v>2496</v>
      </c>
      <c r="O4163" s="43" t="s">
        <v>2497</v>
      </c>
      <c r="P4163" s="28" t="s">
        <v>29980</v>
      </c>
      <c r="Q4163" s="28" t="s">
        <v>29981</v>
      </c>
      <c r="R4163" s="44">
        <v>0</v>
      </c>
    </row>
    <row r="4164" spans="1:18" ht="114.75" x14ac:dyDescent="0.2">
      <c r="A4164" s="28" t="s">
        <v>54</v>
      </c>
      <c r="B4164" s="28" t="s">
        <v>187</v>
      </c>
      <c r="C4164" s="28" t="s">
        <v>57</v>
      </c>
      <c r="D4164" s="28" t="s">
        <v>55</v>
      </c>
      <c r="E4164" s="37">
        <v>43230.602997685186</v>
      </c>
      <c r="F4164" s="28" t="s">
        <v>13794</v>
      </c>
      <c r="G4164" s="28" t="s">
        <v>29982</v>
      </c>
      <c r="H4164" s="28" t="s">
        <v>82</v>
      </c>
      <c r="I4164" s="28" t="s">
        <v>4332</v>
      </c>
      <c r="J4164" s="43" t="s">
        <v>13796</v>
      </c>
      <c r="K4164" s="43" t="s">
        <v>13797</v>
      </c>
      <c r="L4164" s="43" t="s">
        <v>13797</v>
      </c>
      <c r="M4164" s="43" t="s">
        <v>29983</v>
      </c>
      <c r="N4164" s="43" t="s">
        <v>890</v>
      </c>
      <c r="O4164" s="43" t="s">
        <v>891</v>
      </c>
      <c r="P4164" s="28" t="s">
        <v>29984</v>
      </c>
      <c r="Q4164" s="28" t="s">
        <v>29985</v>
      </c>
      <c r="R4164" s="44">
        <v>0</v>
      </c>
    </row>
    <row r="4165" spans="1:18" ht="89.25" x14ac:dyDescent="0.2">
      <c r="A4165" s="28" t="s">
        <v>54</v>
      </c>
      <c r="B4165" s="28" t="s">
        <v>187</v>
      </c>
      <c r="C4165" s="28" t="s">
        <v>57</v>
      </c>
      <c r="D4165" s="28" t="s">
        <v>55</v>
      </c>
      <c r="E4165" s="37">
        <v>43230.616354166668</v>
      </c>
      <c r="F4165" s="28" t="s">
        <v>13794</v>
      </c>
      <c r="G4165" s="28" t="s">
        <v>29986</v>
      </c>
      <c r="H4165" s="28" t="s">
        <v>82</v>
      </c>
      <c r="I4165" s="28" t="s">
        <v>29987</v>
      </c>
      <c r="J4165" s="43" t="s">
        <v>13796</v>
      </c>
      <c r="K4165" s="43" t="s">
        <v>13797</v>
      </c>
      <c r="L4165" s="43" t="s">
        <v>13797</v>
      </c>
      <c r="M4165" s="43" t="s">
        <v>29988</v>
      </c>
      <c r="N4165" s="43" t="s">
        <v>3261</v>
      </c>
      <c r="O4165" s="43" t="s">
        <v>3262</v>
      </c>
      <c r="P4165" s="28" t="s">
        <v>29989</v>
      </c>
      <c r="Q4165" s="28" t="s">
        <v>29990</v>
      </c>
      <c r="R4165" s="44">
        <v>0</v>
      </c>
    </row>
    <row r="4166" spans="1:18" ht="89.25" x14ac:dyDescent="0.2">
      <c r="A4166" s="28" t="s">
        <v>54</v>
      </c>
      <c r="B4166" s="28" t="s">
        <v>187</v>
      </c>
      <c r="C4166" s="28" t="s">
        <v>57</v>
      </c>
      <c r="D4166" s="28" t="s">
        <v>55</v>
      </c>
      <c r="E4166" s="37">
        <v>43230.616527777776</v>
      </c>
      <c r="F4166" s="28" t="s">
        <v>13794</v>
      </c>
      <c r="G4166" s="28" t="s">
        <v>29991</v>
      </c>
      <c r="H4166" s="28" t="s">
        <v>82</v>
      </c>
      <c r="I4166" s="28" t="s">
        <v>5352</v>
      </c>
      <c r="J4166" s="43" t="s">
        <v>13796</v>
      </c>
      <c r="K4166" s="43" t="s">
        <v>13797</v>
      </c>
      <c r="L4166" s="43" t="s">
        <v>13797</v>
      </c>
      <c r="M4166" s="43" t="s">
        <v>29992</v>
      </c>
      <c r="N4166" s="43" t="s">
        <v>3261</v>
      </c>
      <c r="O4166" s="43" t="s">
        <v>3262</v>
      </c>
      <c r="P4166" s="28" t="s">
        <v>29989</v>
      </c>
      <c r="Q4166" s="28" t="s">
        <v>29990</v>
      </c>
      <c r="R4166" s="44">
        <v>0</v>
      </c>
    </row>
    <row r="4167" spans="1:18" ht="140.25" x14ac:dyDescent="0.2">
      <c r="A4167" s="28" t="s">
        <v>54</v>
      </c>
      <c r="B4167" s="28" t="s">
        <v>187</v>
      </c>
      <c r="C4167" s="28" t="s">
        <v>57</v>
      </c>
      <c r="D4167" s="28" t="s">
        <v>55</v>
      </c>
      <c r="E4167" s="37">
        <v>43230.706365740742</v>
      </c>
      <c r="F4167" s="28" t="s">
        <v>13794</v>
      </c>
      <c r="G4167" s="28" t="s">
        <v>29993</v>
      </c>
      <c r="H4167" s="28" t="s">
        <v>82</v>
      </c>
      <c r="I4167" s="28" t="s">
        <v>5952</v>
      </c>
      <c r="J4167" s="43" t="s">
        <v>13796</v>
      </c>
      <c r="K4167" s="43" t="s">
        <v>13797</v>
      </c>
      <c r="L4167" s="43" t="s">
        <v>13797</v>
      </c>
      <c r="M4167" s="43" t="s">
        <v>29994</v>
      </c>
      <c r="N4167" s="43" t="s">
        <v>1708</v>
      </c>
      <c r="O4167" s="43" t="s">
        <v>1709</v>
      </c>
      <c r="P4167" s="28" t="s">
        <v>29995</v>
      </c>
      <c r="Q4167" s="28" t="s">
        <v>29996</v>
      </c>
      <c r="R4167" s="44">
        <v>0</v>
      </c>
    </row>
    <row r="4168" spans="1:18" ht="89.25" x14ac:dyDescent="0.2">
      <c r="A4168" s="28" t="s">
        <v>54</v>
      </c>
      <c r="B4168" s="28" t="s">
        <v>187</v>
      </c>
      <c r="C4168" s="28" t="s">
        <v>57</v>
      </c>
      <c r="D4168" s="28" t="s">
        <v>55</v>
      </c>
      <c r="E4168" s="37">
        <v>43231.501111111109</v>
      </c>
      <c r="F4168" s="28" t="s">
        <v>13794</v>
      </c>
      <c r="G4168" s="28" t="s">
        <v>29997</v>
      </c>
      <c r="H4168" s="28" t="s">
        <v>82</v>
      </c>
      <c r="I4168" s="28" t="s">
        <v>2312</v>
      </c>
      <c r="J4168" s="43" t="s">
        <v>13796</v>
      </c>
      <c r="K4168" s="43" t="s">
        <v>13797</v>
      </c>
      <c r="L4168" s="43" t="s">
        <v>13797</v>
      </c>
      <c r="M4168" s="43" t="s">
        <v>29998</v>
      </c>
      <c r="N4168" s="43" t="s">
        <v>2313</v>
      </c>
      <c r="O4168" s="43" t="s">
        <v>2314</v>
      </c>
      <c r="P4168" s="28" t="s">
        <v>16236</v>
      </c>
      <c r="Q4168" s="28" t="s">
        <v>21312</v>
      </c>
      <c r="R4168" s="44">
        <v>0</v>
      </c>
    </row>
    <row r="4169" spans="1:18" ht="63.75" x14ac:dyDescent="0.2">
      <c r="A4169" s="28" t="s">
        <v>54</v>
      </c>
      <c r="B4169" s="28" t="s">
        <v>187</v>
      </c>
      <c r="C4169" s="28" t="s">
        <v>57</v>
      </c>
      <c r="D4169" s="28" t="s">
        <v>55</v>
      </c>
      <c r="E4169" s="37">
        <v>43231.531099537038</v>
      </c>
      <c r="F4169" s="28" t="s">
        <v>13794</v>
      </c>
      <c r="G4169" s="28" t="s">
        <v>29999</v>
      </c>
      <c r="H4169" s="28" t="s">
        <v>82</v>
      </c>
      <c r="I4169" s="28" t="s">
        <v>723</v>
      </c>
      <c r="J4169" s="43" t="s">
        <v>13796</v>
      </c>
      <c r="K4169" s="43" t="s">
        <v>13797</v>
      </c>
      <c r="L4169" s="43" t="s">
        <v>13797</v>
      </c>
      <c r="M4169" s="43" t="s">
        <v>30000</v>
      </c>
      <c r="N4169" s="43" t="s">
        <v>724</v>
      </c>
      <c r="O4169" s="43" t="s">
        <v>725</v>
      </c>
      <c r="P4169" s="28" t="s">
        <v>30001</v>
      </c>
      <c r="Q4169" s="28" t="s">
        <v>30002</v>
      </c>
      <c r="R4169" s="44">
        <v>0</v>
      </c>
    </row>
    <row r="4170" spans="1:18" ht="89.25" x14ac:dyDescent="0.2">
      <c r="A4170" s="28" t="s">
        <v>54</v>
      </c>
      <c r="B4170" s="28" t="s">
        <v>187</v>
      </c>
      <c r="C4170" s="28" t="s">
        <v>57</v>
      </c>
      <c r="D4170" s="28" t="s">
        <v>55</v>
      </c>
      <c r="E4170" s="37">
        <v>43231.581446759257</v>
      </c>
      <c r="F4170" s="28" t="s">
        <v>13794</v>
      </c>
      <c r="G4170" s="28" t="s">
        <v>30003</v>
      </c>
      <c r="H4170" s="28" t="s">
        <v>82</v>
      </c>
      <c r="I4170" s="28" t="s">
        <v>5513</v>
      </c>
      <c r="J4170" s="43" t="s">
        <v>13796</v>
      </c>
      <c r="K4170" s="43" t="s">
        <v>13797</v>
      </c>
      <c r="L4170" s="43" t="s">
        <v>13797</v>
      </c>
      <c r="M4170" s="43" t="s">
        <v>30004</v>
      </c>
      <c r="N4170" s="43" t="s">
        <v>5514</v>
      </c>
      <c r="O4170" s="43" t="s">
        <v>5515</v>
      </c>
      <c r="P4170" s="28" t="s">
        <v>30005</v>
      </c>
      <c r="Q4170" s="28" t="s">
        <v>30006</v>
      </c>
      <c r="R4170" s="44">
        <v>0</v>
      </c>
    </row>
    <row r="4171" spans="1:18" ht="114.75" x14ac:dyDescent="0.2">
      <c r="A4171" s="28" t="s">
        <v>54</v>
      </c>
      <c r="B4171" s="28" t="s">
        <v>187</v>
      </c>
      <c r="C4171" s="28" t="s">
        <v>57</v>
      </c>
      <c r="D4171" s="28" t="s">
        <v>55</v>
      </c>
      <c r="E4171" s="37">
        <v>43234.359756944439</v>
      </c>
      <c r="F4171" s="28" t="s">
        <v>13794</v>
      </c>
      <c r="G4171" s="28" t="s">
        <v>30007</v>
      </c>
      <c r="H4171" s="28" t="s">
        <v>82</v>
      </c>
      <c r="I4171" s="28" t="s">
        <v>30008</v>
      </c>
      <c r="J4171" s="43" t="s">
        <v>13796</v>
      </c>
      <c r="K4171" s="43" t="s">
        <v>13797</v>
      </c>
      <c r="L4171" s="43" t="s">
        <v>13797</v>
      </c>
      <c r="M4171" s="43" t="s">
        <v>30009</v>
      </c>
      <c r="N4171" s="43" t="s">
        <v>618</v>
      </c>
      <c r="O4171" s="43" t="s">
        <v>619</v>
      </c>
      <c r="P4171" s="28" t="s">
        <v>30010</v>
      </c>
      <c r="Q4171" s="28" t="s">
        <v>30011</v>
      </c>
      <c r="R4171" s="44">
        <v>0</v>
      </c>
    </row>
    <row r="4172" spans="1:18" ht="114.75" x14ac:dyDescent="0.2">
      <c r="A4172" s="28" t="s">
        <v>54</v>
      </c>
      <c r="B4172" s="28" t="s">
        <v>187</v>
      </c>
      <c r="C4172" s="28" t="s">
        <v>57</v>
      </c>
      <c r="D4172" s="28" t="s">
        <v>55</v>
      </c>
      <c r="E4172" s="37">
        <v>43234.432766203703</v>
      </c>
      <c r="F4172" s="28" t="s">
        <v>13794</v>
      </c>
      <c r="G4172" s="28" t="s">
        <v>30012</v>
      </c>
      <c r="H4172" s="28" t="s">
        <v>82</v>
      </c>
      <c r="I4172" s="28" t="s">
        <v>4152</v>
      </c>
      <c r="J4172" s="43" t="s">
        <v>13796</v>
      </c>
      <c r="K4172" s="43" t="s">
        <v>13797</v>
      </c>
      <c r="L4172" s="43" t="s">
        <v>13797</v>
      </c>
      <c r="M4172" s="43" t="s">
        <v>30013</v>
      </c>
      <c r="N4172" s="43" t="s">
        <v>618</v>
      </c>
      <c r="O4172" s="43" t="s">
        <v>619</v>
      </c>
      <c r="P4172" s="28" t="s">
        <v>30010</v>
      </c>
      <c r="Q4172" s="28" t="s">
        <v>30011</v>
      </c>
      <c r="R4172" s="44">
        <v>0</v>
      </c>
    </row>
    <row r="4173" spans="1:18" ht="127.5" x14ac:dyDescent="0.2">
      <c r="A4173" s="28" t="s">
        <v>54</v>
      </c>
      <c r="B4173" s="28" t="s">
        <v>187</v>
      </c>
      <c r="C4173" s="28" t="s">
        <v>57</v>
      </c>
      <c r="D4173" s="28" t="s">
        <v>55</v>
      </c>
      <c r="E4173" s="37">
        <v>43234.503206018519</v>
      </c>
      <c r="F4173" s="28" t="s">
        <v>13794</v>
      </c>
      <c r="G4173" s="28" t="s">
        <v>30014</v>
      </c>
      <c r="H4173" s="28" t="s">
        <v>82</v>
      </c>
      <c r="I4173" s="28" t="s">
        <v>1398</v>
      </c>
      <c r="J4173" s="43" t="s">
        <v>13796</v>
      </c>
      <c r="K4173" s="43" t="s">
        <v>13797</v>
      </c>
      <c r="L4173" s="43" t="s">
        <v>13797</v>
      </c>
      <c r="M4173" s="43" t="s">
        <v>30015</v>
      </c>
      <c r="N4173" s="43" t="s">
        <v>856</v>
      </c>
      <c r="O4173" s="43" t="s">
        <v>857</v>
      </c>
      <c r="P4173" s="28" t="s">
        <v>30016</v>
      </c>
      <c r="Q4173" s="28" t="s">
        <v>30017</v>
      </c>
      <c r="R4173" s="44">
        <v>0</v>
      </c>
    </row>
    <row r="4174" spans="1:18" ht="114.75" x14ac:dyDescent="0.2">
      <c r="A4174" s="28" t="s">
        <v>54</v>
      </c>
      <c r="B4174" s="28" t="s">
        <v>187</v>
      </c>
      <c r="C4174" s="28" t="s">
        <v>57</v>
      </c>
      <c r="D4174" s="28" t="s">
        <v>55</v>
      </c>
      <c r="E4174" s="37">
        <v>43235.651041666664</v>
      </c>
      <c r="F4174" s="28" t="s">
        <v>13794</v>
      </c>
      <c r="G4174" s="28" t="s">
        <v>30018</v>
      </c>
      <c r="H4174" s="28" t="s">
        <v>82</v>
      </c>
      <c r="I4174" s="28" t="s">
        <v>2459</v>
      </c>
      <c r="J4174" s="43" t="s">
        <v>13796</v>
      </c>
      <c r="K4174" s="43" t="s">
        <v>13797</v>
      </c>
      <c r="L4174" s="43" t="s">
        <v>13797</v>
      </c>
      <c r="M4174" s="43" t="s">
        <v>30019</v>
      </c>
      <c r="N4174" s="43" t="s">
        <v>2460</v>
      </c>
      <c r="O4174" s="43" t="s">
        <v>2461</v>
      </c>
      <c r="P4174" s="28" t="s">
        <v>30020</v>
      </c>
      <c r="Q4174" s="28" t="s">
        <v>30021</v>
      </c>
      <c r="R4174" s="44">
        <v>0</v>
      </c>
    </row>
    <row r="4175" spans="1:18" ht="114.75" x14ac:dyDescent="0.2">
      <c r="A4175" s="28" t="s">
        <v>54</v>
      </c>
      <c r="B4175" s="28" t="s">
        <v>187</v>
      </c>
      <c r="C4175" s="28" t="s">
        <v>57</v>
      </c>
      <c r="D4175" s="28" t="s">
        <v>55</v>
      </c>
      <c r="E4175" s="37">
        <v>43236.466979166667</v>
      </c>
      <c r="F4175" s="28" t="s">
        <v>13794</v>
      </c>
      <c r="G4175" s="28" t="s">
        <v>30022</v>
      </c>
      <c r="H4175" s="28" t="s">
        <v>82</v>
      </c>
      <c r="I4175" s="28" t="s">
        <v>30023</v>
      </c>
      <c r="J4175" s="43" t="s">
        <v>13796</v>
      </c>
      <c r="K4175" s="43" t="s">
        <v>13797</v>
      </c>
      <c r="L4175" s="43" t="s">
        <v>13797</v>
      </c>
      <c r="M4175" s="43" t="s">
        <v>30024</v>
      </c>
      <c r="N4175" s="43" t="s">
        <v>339</v>
      </c>
      <c r="O4175" s="43" t="s">
        <v>340</v>
      </c>
      <c r="P4175" s="28" t="s">
        <v>30025</v>
      </c>
      <c r="Q4175" s="28" t="s">
        <v>30026</v>
      </c>
      <c r="R4175" s="44">
        <v>0</v>
      </c>
    </row>
    <row r="4176" spans="1:18" ht="114.75" x14ac:dyDescent="0.2">
      <c r="A4176" s="28" t="s">
        <v>54</v>
      </c>
      <c r="B4176" s="28" t="s">
        <v>187</v>
      </c>
      <c r="C4176" s="28" t="s">
        <v>57</v>
      </c>
      <c r="D4176" s="28" t="s">
        <v>55</v>
      </c>
      <c r="E4176" s="37">
        <v>43236.539965277778</v>
      </c>
      <c r="F4176" s="28" t="s">
        <v>13794</v>
      </c>
      <c r="G4176" s="28" t="s">
        <v>30027</v>
      </c>
      <c r="H4176" s="28" t="s">
        <v>82</v>
      </c>
      <c r="I4176" s="28" t="s">
        <v>30028</v>
      </c>
      <c r="J4176" s="43" t="s">
        <v>13796</v>
      </c>
      <c r="K4176" s="43" t="s">
        <v>13797</v>
      </c>
      <c r="L4176" s="43" t="s">
        <v>13797</v>
      </c>
      <c r="M4176" s="43" t="s">
        <v>30029</v>
      </c>
      <c r="N4176" s="43" t="s">
        <v>339</v>
      </c>
      <c r="O4176" s="43" t="s">
        <v>340</v>
      </c>
      <c r="P4176" s="28" t="s">
        <v>30025</v>
      </c>
      <c r="Q4176" s="28" t="s">
        <v>30026</v>
      </c>
      <c r="R4176" s="44">
        <v>0</v>
      </c>
    </row>
    <row r="4177" spans="1:18" ht="114.75" x14ac:dyDescent="0.2">
      <c r="A4177" s="28" t="s">
        <v>54</v>
      </c>
      <c r="B4177" s="28" t="s">
        <v>187</v>
      </c>
      <c r="C4177" s="28" t="s">
        <v>57</v>
      </c>
      <c r="D4177" s="28" t="s">
        <v>55</v>
      </c>
      <c r="E4177" s="37">
        <v>43237.510185185187</v>
      </c>
      <c r="F4177" s="28" t="s">
        <v>13794</v>
      </c>
      <c r="G4177" s="28" t="s">
        <v>30030</v>
      </c>
      <c r="H4177" s="28" t="s">
        <v>82</v>
      </c>
      <c r="I4177" s="28" t="s">
        <v>30031</v>
      </c>
      <c r="J4177" s="43" t="s">
        <v>13796</v>
      </c>
      <c r="K4177" s="43" t="s">
        <v>13797</v>
      </c>
      <c r="L4177" s="43" t="s">
        <v>13797</v>
      </c>
      <c r="M4177" s="43" t="s">
        <v>30032</v>
      </c>
      <c r="N4177" s="43" t="s">
        <v>339</v>
      </c>
      <c r="O4177" s="43" t="s">
        <v>340</v>
      </c>
      <c r="P4177" s="28" t="s">
        <v>30025</v>
      </c>
      <c r="Q4177" s="28" t="s">
        <v>30026</v>
      </c>
      <c r="R4177" s="44">
        <v>0</v>
      </c>
    </row>
    <row r="4178" spans="1:18" ht="140.25" x14ac:dyDescent="0.2">
      <c r="A4178" s="28" t="s">
        <v>54</v>
      </c>
      <c r="B4178" s="28" t="s">
        <v>187</v>
      </c>
      <c r="C4178" s="28" t="s">
        <v>57</v>
      </c>
      <c r="D4178" s="28" t="s">
        <v>55</v>
      </c>
      <c r="E4178" s="37">
        <v>43237.551192129627</v>
      </c>
      <c r="F4178" s="28" t="s">
        <v>13794</v>
      </c>
      <c r="G4178" s="28" t="s">
        <v>30033</v>
      </c>
      <c r="H4178" s="28" t="s">
        <v>82</v>
      </c>
      <c r="I4178" s="28" t="s">
        <v>2891</v>
      </c>
      <c r="J4178" s="43" t="s">
        <v>13796</v>
      </c>
      <c r="K4178" s="43" t="s">
        <v>13797</v>
      </c>
      <c r="L4178" s="43" t="s">
        <v>13797</v>
      </c>
      <c r="M4178" s="43" t="s">
        <v>30034</v>
      </c>
      <c r="N4178" s="43" t="s">
        <v>392</v>
      </c>
      <c r="O4178" s="43" t="s">
        <v>393</v>
      </c>
      <c r="P4178" s="28" t="s">
        <v>30035</v>
      </c>
      <c r="Q4178" s="28" t="s">
        <v>30036</v>
      </c>
      <c r="R4178" s="44">
        <v>0</v>
      </c>
    </row>
    <row r="4179" spans="1:18" ht="140.25" x14ac:dyDescent="0.2">
      <c r="A4179" s="28" t="s">
        <v>54</v>
      </c>
      <c r="B4179" s="28" t="s">
        <v>187</v>
      </c>
      <c r="C4179" s="28" t="s">
        <v>57</v>
      </c>
      <c r="D4179" s="28" t="s">
        <v>55</v>
      </c>
      <c r="E4179" s="37">
        <v>43237.653194444443</v>
      </c>
      <c r="F4179" s="28" t="s">
        <v>13794</v>
      </c>
      <c r="G4179" s="28" t="s">
        <v>30037</v>
      </c>
      <c r="H4179" s="28" t="s">
        <v>82</v>
      </c>
      <c r="I4179" s="28" t="s">
        <v>716</v>
      </c>
      <c r="J4179" s="43" t="s">
        <v>13796</v>
      </c>
      <c r="K4179" s="43" t="s">
        <v>13797</v>
      </c>
      <c r="L4179" s="43" t="s">
        <v>13797</v>
      </c>
      <c r="M4179" s="43" t="s">
        <v>30038</v>
      </c>
      <c r="N4179" s="43" t="s">
        <v>392</v>
      </c>
      <c r="O4179" s="43" t="s">
        <v>393</v>
      </c>
      <c r="P4179" s="28" t="s">
        <v>30035</v>
      </c>
      <c r="Q4179" s="28" t="s">
        <v>30036</v>
      </c>
      <c r="R4179" s="44">
        <v>0</v>
      </c>
    </row>
    <row r="4180" spans="1:18" ht="127.5" x14ac:dyDescent="0.2">
      <c r="A4180" s="28" t="s">
        <v>54</v>
      </c>
      <c r="B4180" s="28" t="s">
        <v>187</v>
      </c>
      <c r="C4180" s="28" t="s">
        <v>57</v>
      </c>
      <c r="D4180" s="28" t="s">
        <v>55</v>
      </c>
      <c r="E4180" s="37">
        <v>43237.857731481483</v>
      </c>
      <c r="F4180" s="28" t="s">
        <v>13794</v>
      </c>
      <c r="G4180" s="28" t="s">
        <v>30039</v>
      </c>
      <c r="H4180" s="28" t="s">
        <v>82</v>
      </c>
      <c r="I4180" s="28" t="s">
        <v>5693</v>
      </c>
      <c r="J4180" s="43" t="s">
        <v>13796</v>
      </c>
      <c r="K4180" s="43" t="s">
        <v>13797</v>
      </c>
      <c r="L4180" s="43" t="s">
        <v>13797</v>
      </c>
      <c r="M4180" s="43" t="s">
        <v>30040</v>
      </c>
      <c r="N4180" s="43" t="s">
        <v>156</v>
      </c>
      <c r="O4180" s="43" t="s">
        <v>157</v>
      </c>
      <c r="P4180" s="28" t="s">
        <v>30041</v>
      </c>
      <c r="Q4180" s="28" t="s">
        <v>30042</v>
      </c>
      <c r="R4180" s="44">
        <v>0</v>
      </c>
    </row>
    <row r="4181" spans="1:18" ht="89.25" x14ac:dyDescent="0.2">
      <c r="A4181" s="28" t="s">
        <v>54</v>
      </c>
      <c r="B4181" s="28" t="s">
        <v>187</v>
      </c>
      <c r="C4181" s="28" t="s">
        <v>57</v>
      </c>
      <c r="D4181" s="28" t="s">
        <v>55</v>
      </c>
      <c r="E4181" s="37">
        <v>43238.45108796296</v>
      </c>
      <c r="F4181" s="28" t="s">
        <v>13794</v>
      </c>
      <c r="G4181" s="28" t="s">
        <v>30043</v>
      </c>
      <c r="H4181" s="28" t="s">
        <v>82</v>
      </c>
      <c r="I4181" s="28" t="s">
        <v>30044</v>
      </c>
      <c r="J4181" s="43" t="s">
        <v>13796</v>
      </c>
      <c r="K4181" s="43" t="s">
        <v>13797</v>
      </c>
      <c r="L4181" s="43" t="s">
        <v>13797</v>
      </c>
      <c r="M4181" s="43" t="s">
        <v>30045</v>
      </c>
      <c r="N4181" s="43" t="s">
        <v>1020</v>
      </c>
      <c r="O4181" s="43" t="s">
        <v>1021</v>
      </c>
      <c r="P4181" s="28" t="s">
        <v>16236</v>
      </c>
      <c r="Q4181" s="28" t="s">
        <v>21312</v>
      </c>
      <c r="R4181" s="44">
        <v>0</v>
      </c>
    </row>
    <row r="4182" spans="1:18" ht="89.25" x14ac:dyDescent="0.2">
      <c r="A4182" s="28" t="s">
        <v>54</v>
      </c>
      <c r="B4182" s="28" t="s">
        <v>187</v>
      </c>
      <c r="C4182" s="28" t="s">
        <v>57</v>
      </c>
      <c r="D4182" s="28" t="s">
        <v>55</v>
      </c>
      <c r="E4182" s="37">
        <v>43238.451886574076</v>
      </c>
      <c r="F4182" s="28" t="s">
        <v>13794</v>
      </c>
      <c r="G4182" s="28" t="s">
        <v>30046</v>
      </c>
      <c r="H4182" s="28" t="s">
        <v>82</v>
      </c>
      <c r="I4182" s="28" t="s">
        <v>4291</v>
      </c>
      <c r="J4182" s="43" t="s">
        <v>13796</v>
      </c>
      <c r="K4182" s="43" t="s">
        <v>13797</v>
      </c>
      <c r="L4182" s="43" t="s">
        <v>13797</v>
      </c>
      <c r="M4182" s="43" t="s">
        <v>30047</v>
      </c>
      <c r="N4182" s="43" t="s">
        <v>1020</v>
      </c>
      <c r="O4182" s="43" t="s">
        <v>1021</v>
      </c>
      <c r="P4182" s="28" t="s">
        <v>16236</v>
      </c>
      <c r="Q4182" s="28" t="s">
        <v>21312</v>
      </c>
      <c r="R4182" s="44">
        <v>0</v>
      </c>
    </row>
    <row r="4183" spans="1:18" ht="76.5" x14ac:dyDescent="0.2">
      <c r="A4183" s="28" t="s">
        <v>54</v>
      </c>
      <c r="B4183" s="28" t="s">
        <v>187</v>
      </c>
      <c r="C4183" s="28" t="s">
        <v>57</v>
      </c>
      <c r="D4183" s="28" t="s">
        <v>55</v>
      </c>
      <c r="E4183" s="37">
        <v>43238.491342592592</v>
      </c>
      <c r="F4183" s="28" t="s">
        <v>13794</v>
      </c>
      <c r="G4183" s="28" t="s">
        <v>30048</v>
      </c>
      <c r="H4183" s="28" t="s">
        <v>82</v>
      </c>
      <c r="I4183" s="28" t="s">
        <v>5563</v>
      </c>
      <c r="J4183" s="43" t="s">
        <v>13796</v>
      </c>
      <c r="K4183" s="43" t="s">
        <v>13797</v>
      </c>
      <c r="L4183" s="43" t="s">
        <v>13797</v>
      </c>
      <c r="M4183" s="43" t="s">
        <v>30049</v>
      </c>
      <c r="N4183" s="43" t="s">
        <v>1506</v>
      </c>
      <c r="O4183" s="43" t="s">
        <v>1507</v>
      </c>
      <c r="P4183" s="28" t="s">
        <v>30050</v>
      </c>
      <c r="Q4183" s="28" t="s">
        <v>30051</v>
      </c>
      <c r="R4183" s="44">
        <v>0</v>
      </c>
    </row>
    <row r="4184" spans="1:18" ht="114.75" x14ac:dyDescent="0.2">
      <c r="A4184" s="28" t="s">
        <v>54</v>
      </c>
      <c r="B4184" s="28" t="s">
        <v>187</v>
      </c>
      <c r="C4184" s="28" t="s">
        <v>57</v>
      </c>
      <c r="D4184" s="28" t="s">
        <v>55</v>
      </c>
      <c r="E4184" s="37">
        <v>43241.528773148144</v>
      </c>
      <c r="F4184" s="28" t="s">
        <v>13794</v>
      </c>
      <c r="G4184" s="28" t="s">
        <v>30052</v>
      </c>
      <c r="H4184" s="28" t="s">
        <v>82</v>
      </c>
      <c r="I4184" s="28" t="s">
        <v>3018</v>
      </c>
      <c r="J4184" s="43" t="s">
        <v>13796</v>
      </c>
      <c r="K4184" s="43" t="s">
        <v>13797</v>
      </c>
      <c r="L4184" s="43" t="s">
        <v>13797</v>
      </c>
      <c r="M4184" s="43" t="s">
        <v>30053</v>
      </c>
      <c r="N4184" s="43" t="s">
        <v>339</v>
      </c>
      <c r="O4184" s="43" t="s">
        <v>340</v>
      </c>
      <c r="P4184" s="28" t="s">
        <v>30025</v>
      </c>
      <c r="Q4184" s="28" t="s">
        <v>30026</v>
      </c>
      <c r="R4184" s="44">
        <v>0</v>
      </c>
    </row>
    <row r="4185" spans="1:18" ht="102" x14ac:dyDescent="0.2">
      <c r="A4185" s="28" t="s">
        <v>54</v>
      </c>
      <c r="B4185" s="28" t="s">
        <v>187</v>
      </c>
      <c r="C4185" s="28" t="s">
        <v>57</v>
      </c>
      <c r="D4185" s="28" t="s">
        <v>55</v>
      </c>
      <c r="E4185" s="37">
        <v>43242.694965277777</v>
      </c>
      <c r="F4185" s="28" t="s">
        <v>13794</v>
      </c>
      <c r="G4185" s="28" t="s">
        <v>30054</v>
      </c>
      <c r="H4185" s="28" t="s">
        <v>82</v>
      </c>
      <c r="I4185" s="28" t="s">
        <v>4211</v>
      </c>
      <c r="J4185" s="43" t="s">
        <v>13796</v>
      </c>
      <c r="K4185" s="43" t="s">
        <v>13797</v>
      </c>
      <c r="L4185" s="43" t="s">
        <v>13797</v>
      </c>
      <c r="M4185" s="43" t="s">
        <v>30055</v>
      </c>
      <c r="N4185" s="43" t="s">
        <v>1176</v>
      </c>
      <c r="O4185" s="43" t="s">
        <v>1177</v>
      </c>
      <c r="P4185" s="28" t="s">
        <v>30056</v>
      </c>
      <c r="Q4185" s="28" t="s">
        <v>30057</v>
      </c>
      <c r="R4185" s="44">
        <v>0</v>
      </c>
    </row>
    <row r="4186" spans="1:18" ht="127.5" x14ac:dyDescent="0.2">
      <c r="A4186" s="28" t="s">
        <v>54</v>
      </c>
      <c r="B4186" s="28" t="s">
        <v>187</v>
      </c>
      <c r="C4186" s="28" t="s">
        <v>57</v>
      </c>
      <c r="D4186" s="28" t="s">
        <v>55</v>
      </c>
      <c r="E4186" s="37">
        <v>43243.407777777778</v>
      </c>
      <c r="F4186" s="28" t="s">
        <v>13794</v>
      </c>
      <c r="G4186" s="28" t="s">
        <v>30058</v>
      </c>
      <c r="H4186" s="28" t="s">
        <v>82</v>
      </c>
      <c r="I4186" s="28" t="s">
        <v>4621</v>
      </c>
      <c r="J4186" s="43" t="s">
        <v>13796</v>
      </c>
      <c r="K4186" s="43" t="s">
        <v>13797</v>
      </c>
      <c r="L4186" s="43" t="s">
        <v>13797</v>
      </c>
      <c r="M4186" s="43" t="s">
        <v>30059</v>
      </c>
      <c r="N4186" s="43" t="s">
        <v>4622</v>
      </c>
      <c r="O4186" s="43" t="s">
        <v>4623</v>
      </c>
      <c r="P4186" s="28" t="s">
        <v>30060</v>
      </c>
      <c r="Q4186" s="28" t="s">
        <v>30061</v>
      </c>
      <c r="R4186" s="44">
        <v>0</v>
      </c>
    </row>
    <row r="4187" spans="1:18" ht="140.25" x14ac:dyDescent="0.2">
      <c r="A4187" s="28" t="s">
        <v>54</v>
      </c>
      <c r="B4187" s="28" t="s">
        <v>187</v>
      </c>
      <c r="C4187" s="28" t="s">
        <v>57</v>
      </c>
      <c r="D4187" s="28" t="s">
        <v>55</v>
      </c>
      <c r="E4187" s="37">
        <v>43244.442465277774</v>
      </c>
      <c r="F4187" s="28" t="s">
        <v>13794</v>
      </c>
      <c r="G4187" s="28" t="s">
        <v>30062</v>
      </c>
      <c r="H4187" s="28" t="s">
        <v>82</v>
      </c>
      <c r="I4187" s="28" t="s">
        <v>4360</v>
      </c>
      <c r="J4187" s="43" t="s">
        <v>13796</v>
      </c>
      <c r="K4187" s="43" t="s">
        <v>13797</v>
      </c>
      <c r="L4187" s="43" t="s">
        <v>13797</v>
      </c>
      <c r="M4187" s="43" t="s">
        <v>30063</v>
      </c>
      <c r="N4187" s="43" t="s">
        <v>4361</v>
      </c>
      <c r="O4187" s="43" t="s">
        <v>4362</v>
      </c>
      <c r="P4187" s="28" t="s">
        <v>30064</v>
      </c>
      <c r="Q4187" s="28" t="s">
        <v>30065</v>
      </c>
      <c r="R4187" s="44">
        <v>0</v>
      </c>
    </row>
    <row r="4188" spans="1:18" ht="89.25" x14ac:dyDescent="0.2">
      <c r="A4188" s="28" t="s">
        <v>54</v>
      </c>
      <c r="B4188" s="28" t="s">
        <v>187</v>
      </c>
      <c r="C4188" s="28" t="s">
        <v>57</v>
      </c>
      <c r="D4188" s="28" t="s">
        <v>55</v>
      </c>
      <c r="E4188" s="37">
        <v>43244.680289351847</v>
      </c>
      <c r="F4188" s="28" t="s">
        <v>13794</v>
      </c>
      <c r="G4188" s="28" t="s">
        <v>30066</v>
      </c>
      <c r="H4188" s="28" t="s">
        <v>82</v>
      </c>
      <c r="I4188" s="28" t="s">
        <v>3130</v>
      </c>
      <c r="J4188" s="43" t="s">
        <v>13796</v>
      </c>
      <c r="K4188" s="43" t="s">
        <v>13797</v>
      </c>
      <c r="L4188" s="43" t="s">
        <v>13797</v>
      </c>
      <c r="M4188" s="43" t="s">
        <v>30067</v>
      </c>
      <c r="N4188" s="43" t="s">
        <v>1520</v>
      </c>
      <c r="O4188" s="43" t="s">
        <v>1521</v>
      </c>
      <c r="P4188" s="28" t="s">
        <v>30068</v>
      </c>
      <c r="Q4188" s="28" t="s">
        <v>30069</v>
      </c>
      <c r="R4188" s="44">
        <v>0</v>
      </c>
    </row>
    <row r="4189" spans="1:18" ht="153" x14ac:dyDescent="0.2">
      <c r="A4189" s="28" t="s">
        <v>54</v>
      </c>
      <c r="B4189" s="28" t="s">
        <v>187</v>
      </c>
      <c r="C4189" s="28" t="s">
        <v>57</v>
      </c>
      <c r="D4189" s="28" t="s">
        <v>55</v>
      </c>
      <c r="E4189" s="37">
        <v>43245.47892361111</v>
      </c>
      <c r="F4189" s="28" t="s">
        <v>13794</v>
      </c>
      <c r="G4189" s="28" t="s">
        <v>30070</v>
      </c>
      <c r="H4189" s="28" t="s">
        <v>82</v>
      </c>
      <c r="I4189" s="28" t="s">
        <v>2526</v>
      </c>
      <c r="J4189" s="43" t="s">
        <v>13796</v>
      </c>
      <c r="K4189" s="43" t="s">
        <v>13797</v>
      </c>
      <c r="L4189" s="43" t="s">
        <v>13797</v>
      </c>
      <c r="M4189" s="43" t="s">
        <v>30071</v>
      </c>
      <c r="N4189" s="43" t="s">
        <v>963</v>
      </c>
      <c r="O4189" s="43" t="s">
        <v>964</v>
      </c>
      <c r="P4189" s="28" t="s">
        <v>30072</v>
      </c>
      <c r="Q4189" s="28" t="s">
        <v>30073</v>
      </c>
      <c r="R4189" s="44">
        <v>0</v>
      </c>
    </row>
    <row r="4190" spans="1:18" ht="114.75" x14ac:dyDescent="0.2">
      <c r="A4190" s="28" t="s">
        <v>54</v>
      </c>
      <c r="B4190" s="28" t="s">
        <v>187</v>
      </c>
      <c r="C4190" s="28" t="s">
        <v>57</v>
      </c>
      <c r="D4190" s="28" t="s">
        <v>55</v>
      </c>
      <c r="E4190" s="37">
        <v>43245.487905092588</v>
      </c>
      <c r="F4190" s="28" t="s">
        <v>13794</v>
      </c>
      <c r="G4190" s="28" t="s">
        <v>30074</v>
      </c>
      <c r="H4190" s="28" t="s">
        <v>82</v>
      </c>
      <c r="I4190" s="28" t="s">
        <v>2344</v>
      </c>
      <c r="J4190" s="43" t="s">
        <v>13796</v>
      </c>
      <c r="K4190" s="43" t="s">
        <v>13797</v>
      </c>
      <c r="L4190" s="43" t="s">
        <v>13797</v>
      </c>
      <c r="M4190" s="43" t="s">
        <v>30075</v>
      </c>
      <c r="N4190" s="43" t="s">
        <v>192</v>
      </c>
      <c r="O4190" s="43" t="s">
        <v>193</v>
      </c>
      <c r="P4190" s="28" t="s">
        <v>30076</v>
      </c>
      <c r="Q4190" s="28" t="s">
        <v>30077</v>
      </c>
      <c r="R4190" s="44">
        <v>0</v>
      </c>
    </row>
    <row r="4191" spans="1:18" ht="89.25" x14ac:dyDescent="0.2">
      <c r="A4191" s="28" t="s">
        <v>54</v>
      </c>
      <c r="B4191" s="28" t="s">
        <v>187</v>
      </c>
      <c r="C4191" s="28" t="s">
        <v>57</v>
      </c>
      <c r="D4191" s="28" t="s">
        <v>55</v>
      </c>
      <c r="E4191" s="37">
        <v>43248.374097222222</v>
      </c>
      <c r="F4191" s="28" t="s">
        <v>13794</v>
      </c>
      <c r="G4191" s="28" t="s">
        <v>30078</v>
      </c>
      <c r="H4191" s="28" t="s">
        <v>82</v>
      </c>
      <c r="I4191" s="28" t="s">
        <v>2353</v>
      </c>
      <c r="J4191" s="43" t="s">
        <v>13796</v>
      </c>
      <c r="K4191" s="43" t="s">
        <v>13797</v>
      </c>
      <c r="L4191" s="43" t="s">
        <v>13797</v>
      </c>
      <c r="M4191" s="43" t="s">
        <v>30079</v>
      </c>
      <c r="N4191" s="43" t="s">
        <v>2354</v>
      </c>
      <c r="O4191" s="43" t="s">
        <v>2355</v>
      </c>
      <c r="P4191" s="28" t="s">
        <v>30080</v>
      </c>
      <c r="Q4191" s="28" t="s">
        <v>30081</v>
      </c>
      <c r="R4191" s="44">
        <v>0</v>
      </c>
    </row>
    <row r="4192" spans="1:18" ht="89.25" x14ac:dyDescent="0.2">
      <c r="A4192" s="28" t="s">
        <v>54</v>
      </c>
      <c r="B4192" s="28" t="s">
        <v>187</v>
      </c>
      <c r="C4192" s="28" t="s">
        <v>57</v>
      </c>
      <c r="D4192" s="28" t="s">
        <v>55</v>
      </c>
      <c r="E4192" s="37">
        <v>43248.618518518517</v>
      </c>
      <c r="F4192" s="28" t="s">
        <v>13794</v>
      </c>
      <c r="G4192" s="28" t="s">
        <v>30082</v>
      </c>
      <c r="H4192" s="28" t="s">
        <v>82</v>
      </c>
      <c r="I4192" s="28" t="s">
        <v>2970</v>
      </c>
      <c r="J4192" s="43" t="s">
        <v>13796</v>
      </c>
      <c r="K4192" s="43" t="s">
        <v>13797</v>
      </c>
      <c r="L4192" s="43" t="s">
        <v>13797</v>
      </c>
      <c r="M4192" s="43" t="s">
        <v>30083</v>
      </c>
      <c r="N4192" s="43" t="s">
        <v>955</v>
      </c>
      <c r="O4192" s="43" t="s">
        <v>956</v>
      </c>
      <c r="P4192" s="28" t="s">
        <v>30084</v>
      </c>
      <c r="Q4192" s="28" t="s">
        <v>30085</v>
      </c>
      <c r="R4192" s="44">
        <v>0</v>
      </c>
    </row>
    <row r="4193" spans="1:18" ht="127.5" x14ac:dyDescent="0.2">
      <c r="A4193" s="28" t="s">
        <v>54</v>
      </c>
      <c r="B4193" s="28" t="s">
        <v>187</v>
      </c>
      <c r="C4193" s="28" t="s">
        <v>57</v>
      </c>
      <c r="D4193" s="28" t="s">
        <v>55</v>
      </c>
      <c r="E4193" s="37">
        <v>43249.576435185183</v>
      </c>
      <c r="F4193" s="28" t="s">
        <v>13794</v>
      </c>
      <c r="G4193" s="28" t="s">
        <v>30086</v>
      </c>
      <c r="H4193" s="28" t="s">
        <v>82</v>
      </c>
      <c r="I4193" s="28" t="s">
        <v>1972</v>
      </c>
      <c r="J4193" s="43" t="s">
        <v>13796</v>
      </c>
      <c r="K4193" s="43" t="s">
        <v>13797</v>
      </c>
      <c r="L4193" s="43" t="s">
        <v>13797</v>
      </c>
      <c r="M4193" s="43" t="s">
        <v>30087</v>
      </c>
      <c r="N4193" s="43" t="s">
        <v>339</v>
      </c>
      <c r="O4193" s="43" t="s">
        <v>340</v>
      </c>
      <c r="P4193" s="28" t="s">
        <v>30088</v>
      </c>
      <c r="Q4193" s="28" t="s">
        <v>30089</v>
      </c>
      <c r="R4193" s="44">
        <v>0</v>
      </c>
    </row>
    <row r="4194" spans="1:18" ht="89.25" x14ac:dyDescent="0.2">
      <c r="A4194" s="28" t="s">
        <v>54</v>
      </c>
      <c r="B4194" s="28" t="s">
        <v>187</v>
      </c>
      <c r="C4194" s="28" t="s">
        <v>57</v>
      </c>
      <c r="D4194" s="28" t="s">
        <v>55</v>
      </c>
      <c r="E4194" s="37">
        <v>43249.588356481479</v>
      </c>
      <c r="F4194" s="28" t="s">
        <v>13794</v>
      </c>
      <c r="G4194" s="28" t="s">
        <v>30090</v>
      </c>
      <c r="H4194" s="28" t="s">
        <v>82</v>
      </c>
      <c r="I4194" s="28" t="s">
        <v>3469</v>
      </c>
      <c r="J4194" s="43" t="s">
        <v>13796</v>
      </c>
      <c r="K4194" s="43" t="s">
        <v>13797</v>
      </c>
      <c r="L4194" s="43" t="s">
        <v>13797</v>
      </c>
      <c r="M4194" s="43" t="s">
        <v>30091</v>
      </c>
      <c r="N4194" s="43" t="s">
        <v>3470</v>
      </c>
      <c r="O4194" s="43" t="s">
        <v>3471</v>
      </c>
      <c r="P4194" s="28" t="s">
        <v>30092</v>
      </c>
      <c r="Q4194" s="28" t="s">
        <v>30093</v>
      </c>
      <c r="R4194" s="44">
        <v>0</v>
      </c>
    </row>
    <row r="4195" spans="1:18" ht="127.5" x14ac:dyDescent="0.2">
      <c r="A4195" s="28" t="s">
        <v>54</v>
      </c>
      <c r="B4195" s="28" t="s">
        <v>187</v>
      </c>
      <c r="C4195" s="28" t="s">
        <v>57</v>
      </c>
      <c r="D4195" s="28" t="s">
        <v>55</v>
      </c>
      <c r="E4195" s="37">
        <v>43249.642384259256</v>
      </c>
      <c r="F4195" s="28" t="s">
        <v>13794</v>
      </c>
      <c r="G4195" s="28" t="s">
        <v>30094</v>
      </c>
      <c r="H4195" s="28" t="s">
        <v>82</v>
      </c>
      <c r="I4195" s="28" t="s">
        <v>4449</v>
      </c>
      <c r="J4195" s="43" t="s">
        <v>13796</v>
      </c>
      <c r="K4195" s="43" t="s">
        <v>13797</v>
      </c>
      <c r="L4195" s="43" t="s">
        <v>13797</v>
      </c>
      <c r="M4195" s="43" t="s">
        <v>30095</v>
      </c>
      <c r="N4195" s="43" t="s">
        <v>532</v>
      </c>
      <c r="O4195" s="43" t="s">
        <v>533</v>
      </c>
      <c r="P4195" s="28" t="s">
        <v>16236</v>
      </c>
      <c r="Q4195" s="28" t="s">
        <v>21312</v>
      </c>
      <c r="R4195" s="44">
        <v>0</v>
      </c>
    </row>
    <row r="4196" spans="1:18" ht="140.25" x14ac:dyDescent="0.2">
      <c r="A4196" s="28" t="s">
        <v>54</v>
      </c>
      <c r="B4196" s="28" t="s">
        <v>187</v>
      </c>
      <c r="C4196" s="28" t="s">
        <v>57</v>
      </c>
      <c r="D4196" s="28" t="s">
        <v>55</v>
      </c>
      <c r="E4196" s="37">
        <v>43249.713645833333</v>
      </c>
      <c r="F4196" s="28" t="s">
        <v>13794</v>
      </c>
      <c r="G4196" s="28" t="s">
        <v>30096</v>
      </c>
      <c r="H4196" s="28" t="s">
        <v>82</v>
      </c>
      <c r="I4196" s="28" t="s">
        <v>870</v>
      </c>
      <c r="J4196" s="43" t="s">
        <v>13796</v>
      </c>
      <c r="K4196" s="43" t="s">
        <v>13797</v>
      </c>
      <c r="L4196" s="43" t="s">
        <v>13797</v>
      </c>
      <c r="M4196" s="43" t="s">
        <v>30097</v>
      </c>
      <c r="N4196" s="43" t="s">
        <v>871</v>
      </c>
      <c r="O4196" s="43" t="s">
        <v>872</v>
      </c>
      <c r="P4196" s="28" t="s">
        <v>30098</v>
      </c>
      <c r="Q4196" s="28" t="s">
        <v>30099</v>
      </c>
      <c r="R4196" s="44">
        <v>0</v>
      </c>
    </row>
    <row r="4197" spans="1:18" ht="76.5" x14ac:dyDescent="0.2">
      <c r="A4197" s="28" t="s">
        <v>54</v>
      </c>
      <c r="B4197" s="28" t="s">
        <v>187</v>
      </c>
      <c r="C4197" s="28" t="s">
        <v>57</v>
      </c>
      <c r="D4197" s="28" t="s">
        <v>55</v>
      </c>
      <c r="E4197" s="37">
        <v>43250.505011574074</v>
      </c>
      <c r="F4197" s="28" t="s">
        <v>13794</v>
      </c>
      <c r="G4197" s="28" t="s">
        <v>30100</v>
      </c>
      <c r="H4197" s="28" t="s">
        <v>82</v>
      </c>
      <c r="I4197" s="28" t="s">
        <v>292</v>
      </c>
      <c r="J4197" s="43" t="s">
        <v>13796</v>
      </c>
      <c r="K4197" s="43" t="s">
        <v>13797</v>
      </c>
      <c r="L4197" s="43" t="s">
        <v>13797</v>
      </c>
      <c r="M4197" s="43" t="s">
        <v>30101</v>
      </c>
      <c r="N4197" s="43" t="s">
        <v>156</v>
      </c>
      <c r="O4197" s="43" t="s">
        <v>157</v>
      </c>
      <c r="P4197" s="28" t="s">
        <v>30102</v>
      </c>
      <c r="Q4197" s="28" t="s">
        <v>30103</v>
      </c>
      <c r="R4197" s="44">
        <v>0</v>
      </c>
    </row>
    <row r="4198" spans="1:18" ht="140.25" x14ac:dyDescent="0.2">
      <c r="A4198" s="28" t="s">
        <v>54</v>
      </c>
      <c r="B4198" s="28" t="s">
        <v>187</v>
      </c>
      <c r="C4198" s="28" t="s">
        <v>57</v>
      </c>
      <c r="D4198" s="28" t="s">
        <v>55</v>
      </c>
      <c r="E4198" s="37">
        <v>43251.363900462959</v>
      </c>
      <c r="F4198" s="28" t="s">
        <v>13794</v>
      </c>
      <c r="G4198" s="28" t="s">
        <v>30104</v>
      </c>
      <c r="H4198" s="28" t="s">
        <v>82</v>
      </c>
      <c r="I4198" s="28" t="s">
        <v>5348</v>
      </c>
      <c r="J4198" s="43" t="s">
        <v>13796</v>
      </c>
      <c r="K4198" s="43" t="s">
        <v>13797</v>
      </c>
      <c r="L4198" s="43" t="s">
        <v>13797</v>
      </c>
      <c r="M4198" s="43" t="s">
        <v>30105</v>
      </c>
      <c r="N4198" s="43" t="s">
        <v>2470</v>
      </c>
      <c r="O4198" s="43" t="s">
        <v>2471</v>
      </c>
      <c r="P4198" s="28" t="s">
        <v>30106</v>
      </c>
      <c r="Q4198" s="28" t="s">
        <v>30107</v>
      </c>
      <c r="R4198" s="44">
        <v>0</v>
      </c>
    </row>
    <row r="4199" spans="1:18" ht="127.5" x14ac:dyDescent="0.2">
      <c r="A4199" s="28" t="s">
        <v>54</v>
      </c>
      <c r="B4199" s="28" t="s">
        <v>6158</v>
      </c>
      <c r="C4199" s="28" t="s">
        <v>59</v>
      </c>
      <c r="D4199" s="28" t="s">
        <v>55</v>
      </c>
      <c r="E4199" s="37">
        <v>43222.384456018517</v>
      </c>
      <c r="F4199" s="28" t="s">
        <v>13794</v>
      </c>
      <c r="G4199" s="28" t="s">
        <v>30108</v>
      </c>
      <c r="H4199" s="28" t="s">
        <v>82</v>
      </c>
      <c r="I4199" s="28" t="s">
        <v>6721</v>
      </c>
      <c r="J4199" s="43" t="s">
        <v>13796</v>
      </c>
      <c r="K4199" s="43" t="s">
        <v>13797</v>
      </c>
      <c r="L4199" s="43" t="s">
        <v>13797</v>
      </c>
      <c r="M4199" s="43" t="s">
        <v>30109</v>
      </c>
      <c r="N4199" s="43" t="s">
        <v>84</v>
      </c>
      <c r="O4199" s="43" t="s">
        <v>85</v>
      </c>
      <c r="P4199" s="28" t="s">
        <v>30110</v>
      </c>
      <c r="Q4199" s="28" t="s">
        <v>30111</v>
      </c>
      <c r="R4199" s="44">
        <v>0</v>
      </c>
    </row>
    <row r="4200" spans="1:18" ht="127.5" x14ac:dyDescent="0.2">
      <c r="A4200" s="28" t="s">
        <v>54</v>
      </c>
      <c r="B4200" s="28" t="s">
        <v>6158</v>
      </c>
      <c r="C4200" s="28" t="s">
        <v>59</v>
      </c>
      <c r="D4200" s="28" t="s">
        <v>55</v>
      </c>
      <c r="E4200" s="37">
        <v>43222.468495370369</v>
      </c>
      <c r="F4200" s="28" t="s">
        <v>13794</v>
      </c>
      <c r="G4200" s="28" t="s">
        <v>30112</v>
      </c>
      <c r="H4200" s="28" t="s">
        <v>82</v>
      </c>
      <c r="I4200" s="28" t="s">
        <v>6521</v>
      </c>
      <c r="J4200" s="43" t="s">
        <v>13796</v>
      </c>
      <c r="K4200" s="43" t="s">
        <v>13797</v>
      </c>
      <c r="L4200" s="43" t="s">
        <v>13797</v>
      </c>
      <c r="M4200" s="43" t="s">
        <v>30113</v>
      </c>
      <c r="N4200" s="43" t="s">
        <v>947</v>
      </c>
      <c r="O4200" s="43" t="s">
        <v>948</v>
      </c>
      <c r="P4200" s="28" t="s">
        <v>30114</v>
      </c>
      <c r="Q4200" s="28" t="s">
        <v>30115</v>
      </c>
      <c r="R4200" s="44">
        <v>0</v>
      </c>
    </row>
    <row r="4201" spans="1:18" ht="114.75" x14ac:dyDescent="0.2">
      <c r="A4201" s="28" t="s">
        <v>54</v>
      </c>
      <c r="B4201" s="28" t="s">
        <v>6158</v>
      </c>
      <c r="C4201" s="28" t="s">
        <v>59</v>
      </c>
      <c r="D4201" s="28" t="s">
        <v>55</v>
      </c>
      <c r="E4201" s="37">
        <v>43224.376284722217</v>
      </c>
      <c r="F4201" s="28" t="s">
        <v>13794</v>
      </c>
      <c r="G4201" s="28" t="s">
        <v>30116</v>
      </c>
      <c r="H4201" s="28" t="s">
        <v>82</v>
      </c>
      <c r="I4201" s="28" t="s">
        <v>7130</v>
      </c>
      <c r="J4201" s="43" t="s">
        <v>13796</v>
      </c>
      <c r="K4201" s="43" t="s">
        <v>13797</v>
      </c>
      <c r="L4201" s="43" t="s">
        <v>13797</v>
      </c>
      <c r="M4201" s="43" t="s">
        <v>30117</v>
      </c>
      <c r="N4201" s="43" t="s">
        <v>5626</v>
      </c>
      <c r="O4201" s="43" t="s">
        <v>5627</v>
      </c>
      <c r="P4201" s="28" t="s">
        <v>30118</v>
      </c>
      <c r="Q4201" s="28" t="s">
        <v>30119</v>
      </c>
      <c r="R4201" s="44">
        <v>0</v>
      </c>
    </row>
    <row r="4202" spans="1:18" ht="89.25" x14ac:dyDescent="0.2">
      <c r="A4202" s="28" t="s">
        <v>54</v>
      </c>
      <c r="B4202" s="28" t="s">
        <v>6158</v>
      </c>
      <c r="C4202" s="28" t="s">
        <v>59</v>
      </c>
      <c r="D4202" s="28" t="s">
        <v>55</v>
      </c>
      <c r="E4202" s="37">
        <v>43224.401655092588</v>
      </c>
      <c r="F4202" s="28" t="s">
        <v>13794</v>
      </c>
      <c r="G4202" s="28" t="s">
        <v>30120</v>
      </c>
      <c r="H4202" s="28" t="s">
        <v>82</v>
      </c>
      <c r="I4202" s="28" t="s">
        <v>7833</v>
      </c>
      <c r="J4202" s="43" t="s">
        <v>13796</v>
      </c>
      <c r="K4202" s="43" t="s">
        <v>13797</v>
      </c>
      <c r="L4202" s="43" t="s">
        <v>13797</v>
      </c>
      <c r="M4202" s="43" t="s">
        <v>30121</v>
      </c>
      <c r="N4202" s="43" t="s">
        <v>877</v>
      </c>
      <c r="O4202" s="43" t="s">
        <v>878</v>
      </c>
      <c r="P4202" s="28" t="s">
        <v>30122</v>
      </c>
      <c r="Q4202" s="28" t="s">
        <v>30123</v>
      </c>
      <c r="R4202" s="44">
        <v>0</v>
      </c>
    </row>
    <row r="4203" spans="1:18" ht="127.5" x14ac:dyDescent="0.2">
      <c r="A4203" s="28" t="s">
        <v>54</v>
      </c>
      <c r="B4203" s="28" t="s">
        <v>6158</v>
      </c>
      <c r="C4203" s="28" t="s">
        <v>59</v>
      </c>
      <c r="D4203" s="28" t="s">
        <v>55</v>
      </c>
      <c r="E4203" s="37">
        <v>43229.655624999999</v>
      </c>
      <c r="F4203" s="28" t="s">
        <v>13794</v>
      </c>
      <c r="G4203" s="28" t="s">
        <v>30124</v>
      </c>
      <c r="H4203" s="28" t="s">
        <v>82</v>
      </c>
      <c r="I4203" s="28" t="s">
        <v>6999</v>
      </c>
      <c r="J4203" s="43" t="s">
        <v>13796</v>
      </c>
      <c r="K4203" s="43" t="s">
        <v>13797</v>
      </c>
      <c r="L4203" s="43" t="s">
        <v>13797</v>
      </c>
      <c r="M4203" s="43" t="s">
        <v>30125</v>
      </c>
      <c r="N4203" s="43" t="s">
        <v>1205</v>
      </c>
      <c r="O4203" s="43" t="s">
        <v>1206</v>
      </c>
      <c r="P4203" s="28" t="s">
        <v>30126</v>
      </c>
      <c r="Q4203" s="28" t="s">
        <v>30127</v>
      </c>
      <c r="R4203" s="44">
        <v>0</v>
      </c>
    </row>
    <row r="4204" spans="1:18" ht="114.75" x14ac:dyDescent="0.2">
      <c r="A4204" s="28" t="s">
        <v>54</v>
      </c>
      <c r="B4204" s="28" t="s">
        <v>6158</v>
      </c>
      <c r="C4204" s="28" t="s">
        <v>59</v>
      </c>
      <c r="D4204" s="28" t="s">
        <v>55</v>
      </c>
      <c r="E4204" s="37">
        <v>43230.4296412037</v>
      </c>
      <c r="F4204" s="28" t="s">
        <v>13794</v>
      </c>
      <c r="G4204" s="28" t="s">
        <v>30128</v>
      </c>
      <c r="H4204" s="28" t="s">
        <v>82</v>
      </c>
      <c r="I4204" s="28" t="s">
        <v>6732</v>
      </c>
      <c r="J4204" s="43" t="s">
        <v>13796</v>
      </c>
      <c r="K4204" s="43" t="s">
        <v>13797</v>
      </c>
      <c r="L4204" s="43" t="s">
        <v>13797</v>
      </c>
      <c r="M4204" s="43" t="s">
        <v>30129</v>
      </c>
      <c r="N4204" s="43" t="s">
        <v>518</v>
      </c>
      <c r="O4204" s="43" t="s">
        <v>519</v>
      </c>
      <c r="P4204" s="28" t="s">
        <v>30130</v>
      </c>
      <c r="Q4204" s="28" t="s">
        <v>30131</v>
      </c>
      <c r="R4204" s="44">
        <v>0</v>
      </c>
    </row>
    <row r="4205" spans="1:18" ht="140.25" x14ac:dyDescent="0.2">
      <c r="A4205" s="28" t="s">
        <v>54</v>
      </c>
      <c r="B4205" s="28" t="s">
        <v>6158</v>
      </c>
      <c r="C4205" s="28" t="s">
        <v>59</v>
      </c>
      <c r="D4205" s="28" t="s">
        <v>55</v>
      </c>
      <c r="E4205" s="37">
        <v>43235.427361111106</v>
      </c>
      <c r="F4205" s="28" t="s">
        <v>13794</v>
      </c>
      <c r="G4205" s="28" t="s">
        <v>30132</v>
      </c>
      <c r="H4205" s="28" t="s">
        <v>82</v>
      </c>
      <c r="I4205" s="28" t="s">
        <v>7530</v>
      </c>
      <c r="J4205" s="43" t="s">
        <v>13796</v>
      </c>
      <c r="K4205" s="43" t="s">
        <v>13797</v>
      </c>
      <c r="L4205" s="43" t="s">
        <v>13797</v>
      </c>
      <c r="M4205" s="43" t="s">
        <v>30133</v>
      </c>
      <c r="N4205" s="43" t="s">
        <v>4889</v>
      </c>
      <c r="O4205" s="43" t="s">
        <v>4890</v>
      </c>
      <c r="P4205" s="28" t="s">
        <v>30134</v>
      </c>
      <c r="Q4205" s="28" t="s">
        <v>30135</v>
      </c>
      <c r="R4205" s="44">
        <v>0</v>
      </c>
    </row>
    <row r="4206" spans="1:18" ht="140.25" x14ac:dyDescent="0.2">
      <c r="A4206" s="28" t="s">
        <v>54</v>
      </c>
      <c r="B4206" s="28" t="s">
        <v>6158</v>
      </c>
      <c r="C4206" s="28" t="s">
        <v>59</v>
      </c>
      <c r="D4206" s="28" t="s">
        <v>55</v>
      </c>
      <c r="E4206" s="37">
        <v>43235.477754629625</v>
      </c>
      <c r="F4206" s="28" t="s">
        <v>13794</v>
      </c>
      <c r="G4206" s="28" t="s">
        <v>30136</v>
      </c>
      <c r="H4206" s="28" t="s">
        <v>82</v>
      </c>
      <c r="I4206" s="28" t="s">
        <v>30137</v>
      </c>
      <c r="J4206" s="43" t="s">
        <v>13796</v>
      </c>
      <c r="K4206" s="43" t="s">
        <v>13797</v>
      </c>
      <c r="L4206" s="43" t="s">
        <v>13797</v>
      </c>
      <c r="M4206" s="43" t="s">
        <v>30138</v>
      </c>
      <c r="N4206" s="43" t="s">
        <v>176</v>
      </c>
      <c r="O4206" s="43" t="s">
        <v>177</v>
      </c>
      <c r="P4206" s="28" t="s">
        <v>30139</v>
      </c>
      <c r="Q4206" s="28" t="s">
        <v>30140</v>
      </c>
      <c r="R4206" s="44">
        <v>0</v>
      </c>
    </row>
    <row r="4207" spans="1:18" ht="102" x14ac:dyDescent="0.2">
      <c r="A4207" s="28" t="s">
        <v>54</v>
      </c>
      <c r="B4207" s="28" t="s">
        <v>6158</v>
      </c>
      <c r="C4207" s="28" t="s">
        <v>59</v>
      </c>
      <c r="D4207" s="28" t="s">
        <v>55</v>
      </c>
      <c r="E4207" s="37">
        <v>43235.530428240738</v>
      </c>
      <c r="F4207" s="28" t="s">
        <v>13794</v>
      </c>
      <c r="G4207" s="28" t="s">
        <v>30141</v>
      </c>
      <c r="H4207" s="28" t="s">
        <v>82</v>
      </c>
      <c r="I4207" s="28" t="s">
        <v>7040</v>
      </c>
      <c r="J4207" s="43" t="s">
        <v>13796</v>
      </c>
      <c r="K4207" s="43" t="s">
        <v>13797</v>
      </c>
      <c r="L4207" s="43" t="s">
        <v>13797</v>
      </c>
      <c r="M4207" s="43" t="s">
        <v>30142</v>
      </c>
      <c r="N4207" s="43" t="s">
        <v>988</v>
      </c>
      <c r="O4207" s="43" t="s">
        <v>989</v>
      </c>
      <c r="P4207" s="28" t="s">
        <v>30143</v>
      </c>
      <c r="Q4207" s="28" t="s">
        <v>30144</v>
      </c>
      <c r="R4207" s="44">
        <v>0</v>
      </c>
    </row>
    <row r="4208" spans="1:18" ht="127.5" x14ac:dyDescent="0.2">
      <c r="A4208" s="28" t="s">
        <v>54</v>
      </c>
      <c r="B4208" s="28" t="s">
        <v>6158</v>
      </c>
      <c r="C4208" s="28" t="s">
        <v>59</v>
      </c>
      <c r="D4208" s="28" t="s">
        <v>55</v>
      </c>
      <c r="E4208" s="37">
        <v>43236.492060185185</v>
      </c>
      <c r="F4208" s="28" t="s">
        <v>13794</v>
      </c>
      <c r="G4208" s="28" t="s">
        <v>30145</v>
      </c>
      <c r="H4208" s="28" t="s">
        <v>82</v>
      </c>
      <c r="I4208" s="28" t="s">
        <v>30146</v>
      </c>
      <c r="J4208" s="43" t="s">
        <v>13796</v>
      </c>
      <c r="K4208" s="43" t="s">
        <v>13797</v>
      </c>
      <c r="L4208" s="43" t="s">
        <v>13797</v>
      </c>
      <c r="M4208" s="43" t="s">
        <v>30147</v>
      </c>
      <c r="N4208" s="43" t="s">
        <v>751</v>
      </c>
      <c r="O4208" s="43" t="s">
        <v>752</v>
      </c>
      <c r="P4208" s="28" t="s">
        <v>30148</v>
      </c>
      <c r="Q4208" s="28" t="s">
        <v>30149</v>
      </c>
      <c r="R4208" s="44">
        <v>0</v>
      </c>
    </row>
    <row r="4209" spans="1:18" ht="127.5" x14ac:dyDescent="0.2">
      <c r="A4209" s="28" t="s">
        <v>54</v>
      </c>
      <c r="B4209" s="28" t="s">
        <v>6158</v>
      </c>
      <c r="C4209" s="28" t="s">
        <v>59</v>
      </c>
      <c r="D4209" s="28" t="s">
        <v>55</v>
      </c>
      <c r="E4209" s="37">
        <v>43236.492962962962</v>
      </c>
      <c r="F4209" s="28" t="s">
        <v>13794</v>
      </c>
      <c r="G4209" s="28" t="s">
        <v>30150</v>
      </c>
      <c r="H4209" s="28" t="s">
        <v>82</v>
      </c>
      <c r="I4209" s="28" t="s">
        <v>30151</v>
      </c>
      <c r="J4209" s="43" t="s">
        <v>13796</v>
      </c>
      <c r="K4209" s="43" t="s">
        <v>13797</v>
      </c>
      <c r="L4209" s="43" t="s">
        <v>13797</v>
      </c>
      <c r="M4209" s="43" t="s">
        <v>30152</v>
      </c>
      <c r="N4209" s="43" t="s">
        <v>751</v>
      </c>
      <c r="O4209" s="43" t="s">
        <v>752</v>
      </c>
      <c r="P4209" s="28" t="s">
        <v>30148</v>
      </c>
      <c r="Q4209" s="28" t="s">
        <v>30149</v>
      </c>
      <c r="R4209" s="44">
        <v>0</v>
      </c>
    </row>
    <row r="4210" spans="1:18" ht="114.75" x14ac:dyDescent="0.2">
      <c r="A4210" s="28" t="s">
        <v>54</v>
      </c>
      <c r="B4210" s="28" t="s">
        <v>6158</v>
      </c>
      <c r="C4210" s="28" t="s">
        <v>59</v>
      </c>
      <c r="D4210" s="28" t="s">
        <v>55</v>
      </c>
      <c r="E4210" s="37">
        <v>43236.645243055551</v>
      </c>
      <c r="F4210" s="28" t="s">
        <v>13794</v>
      </c>
      <c r="G4210" s="28" t="s">
        <v>30153</v>
      </c>
      <c r="H4210" s="28" t="s">
        <v>82</v>
      </c>
      <c r="I4210" s="28" t="s">
        <v>6571</v>
      </c>
      <c r="J4210" s="43" t="s">
        <v>13796</v>
      </c>
      <c r="K4210" s="43" t="s">
        <v>13797</v>
      </c>
      <c r="L4210" s="43" t="s">
        <v>13797</v>
      </c>
      <c r="M4210" s="43" t="s">
        <v>30154</v>
      </c>
      <c r="N4210" s="43" t="s">
        <v>156</v>
      </c>
      <c r="O4210" s="43" t="s">
        <v>157</v>
      </c>
      <c r="P4210" s="28" t="s">
        <v>30155</v>
      </c>
      <c r="Q4210" s="28" t="s">
        <v>30156</v>
      </c>
      <c r="R4210" s="44">
        <v>0</v>
      </c>
    </row>
    <row r="4211" spans="1:18" ht="165.75" x14ac:dyDescent="0.2">
      <c r="A4211" s="28" t="s">
        <v>54</v>
      </c>
      <c r="B4211" s="28" t="s">
        <v>6158</v>
      </c>
      <c r="C4211" s="28" t="s">
        <v>59</v>
      </c>
      <c r="D4211" s="28" t="s">
        <v>55</v>
      </c>
      <c r="E4211" s="37">
        <v>43237.364976851852</v>
      </c>
      <c r="F4211" s="28" t="s">
        <v>13794</v>
      </c>
      <c r="G4211" s="28" t="s">
        <v>30157</v>
      </c>
      <c r="H4211" s="28" t="s">
        <v>82</v>
      </c>
      <c r="I4211" s="28" t="s">
        <v>30158</v>
      </c>
      <c r="J4211" s="43" t="s">
        <v>13796</v>
      </c>
      <c r="K4211" s="43" t="s">
        <v>13797</v>
      </c>
      <c r="L4211" s="43" t="s">
        <v>13797</v>
      </c>
      <c r="M4211" s="43" t="s">
        <v>30159</v>
      </c>
      <c r="N4211" s="43" t="s">
        <v>751</v>
      </c>
      <c r="O4211" s="43" t="s">
        <v>752</v>
      </c>
      <c r="P4211" s="28" t="s">
        <v>30148</v>
      </c>
      <c r="Q4211" s="28" t="s">
        <v>30149</v>
      </c>
      <c r="R4211" s="44">
        <v>0</v>
      </c>
    </row>
    <row r="4212" spans="1:18" ht="89.25" x14ac:dyDescent="0.2">
      <c r="A4212" s="28" t="s">
        <v>54</v>
      </c>
      <c r="B4212" s="28" t="s">
        <v>6158</v>
      </c>
      <c r="C4212" s="28" t="s">
        <v>59</v>
      </c>
      <c r="D4212" s="28" t="s">
        <v>55</v>
      </c>
      <c r="E4212" s="37">
        <v>43237.430706018517</v>
      </c>
      <c r="F4212" s="28" t="s">
        <v>13794</v>
      </c>
      <c r="G4212" s="28" t="s">
        <v>30160</v>
      </c>
      <c r="H4212" s="28" t="s">
        <v>82</v>
      </c>
      <c r="I4212" s="28" t="s">
        <v>6618</v>
      </c>
      <c r="J4212" s="43" t="s">
        <v>13796</v>
      </c>
      <c r="K4212" s="43" t="s">
        <v>13797</v>
      </c>
      <c r="L4212" s="43" t="s">
        <v>13797</v>
      </c>
      <c r="M4212" s="43" t="s">
        <v>30161</v>
      </c>
      <c r="N4212" s="43" t="s">
        <v>507</v>
      </c>
      <c r="O4212" s="43" t="s">
        <v>508</v>
      </c>
      <c r="P4212" s="28" t="s">
        <v>30162</v>
      </c>
      <c r="Q4212" s="28" t="s">
        <v>30163</v>
      </c>
      <c r="R4212" s="44">
        <v>0</v>
      </c>
    </row>
    <row r="4213" spans="1:18" ht="140.25" x14ac:dyDescent="0.2">
      <c r="A4213" s="28" t="s">
        <v>54</v>
      </c>
      <c r="B4213" s="28" t="s">
        <v>6158</v>
      </c>
      <c r="C4213" s="28" t="s">
        <v>59</v>
      </c>
      <c r="D4213" s="28" t="s">
        <v>55</v>
      </c>
      <c r="E4213" s="37">
        <v>43237.586597222224</v>
      </c>
      <c r="F4213" s="28" t="s">
        <v>13794</v>
      </c>
      <c r="G4213" s="28" t="s">
        <v>30164</v>
      </c>
      <c r="H4213" s="28" t="s">
        <v>82</v>
      </c>
      <c r="I4213" s="28" t="s">
        <v>30165</v>
      </c>
      <c r="J4213" s="43" t="s">
        <v>13796</v>
      </c>
      <c r="K4213" s="43" t="s">
        <v>13797</v>
      </c>
      <c r="L4213" s="43" t="s">
        <v>13797</v>
      </c>
      <c r="M4213" s="43" t="s">
        <v>30166</v>
      </c>
      <c r="N4213" s="43" t="s">
        <v>478</v>
      </c>
      <c r="O4213" s="43" t="s">
        <v>479</v>
      </c>
      <c r="P4213" s="28" t="s">
        <v>30167</v>
      </c>
      <c r="Q4213" s="28" t="s">
        <v>30168</v>
      </c>
      <c r="R4213" s="44">
        <v>0</v>
      </c>
    </row>
    <row r="4214" spans="1:18" ht="102" x14ac:dyDescent="0.2">
      <c r="A4214" s="28" t="s">
        <v>54</v>
      </c>
      <c r="B4214" s="28" t="s">
        <v>6158</v>
      </c>
      <c r="C4214" s="28" t="s">
        <v>59</v>
      </c>
      <c r="D4214" s="28" t="s">
        <v>55</v>
      </c>
      <c r="E4214" s="37">
        <v>43237.588645833333</v>
      </c>
      <c r="F4214" s="28" t="s">
        <v>13794</v>
      </c>
      <c r="G4214" s="28" t="s">
        <v>30169</v>
      </c>
      <c r="H4214" s="28" t="s">
        <v>82</v>
      </c>
      <c r="I4214" s="28" t="s">
        <v>7030</v>
      </c>
      <c r="J4214" s="43" t="s">
        <v>13796</v>
      </c>
      <c r="K4214" s="43" t="s">
        <v>13797</v>
      </c>
      <c r="L4214" s="43" t="s">
        <v>13797</v>
      </c>
      <c r="M4214" s="43" t="s">
        <v>30170</v>
      </c>
      <c r="N4214" s="43" t="s">
        <v>478</v>
      </c>
      <c r="O4214" s="43" t="s">
        <v>479</v>
      </c>
      <c r="P4214" s="28" t="s">
        <v>30167</v>
      </c>
      <c r="Q4214" s="28" t="s">
        <v>30168</v>
      </c>
      <c r="R4214" s="44">
        <v>0</v>
      </c>
    </row>
    <row r="4215" spans="1:18" ht="114.75" x14ac:dyDescent="0.2">
      <c r="A4215" s="28" t="s">
        <v>54</v>
      </c>
      <c r="B4215" s="28" t="s">
        <v>6158</v>
      </c>
      <c r="C4215" s="28" t="s">
        <v>59</v>
      </c>
      <c r="D4215" s="28" t="s">
        <v>55</v>
      </c>
      <c r="E4215" s="37">
        <v>43237.596956018519</v>
      </c>
      <c r="F4215" s="28" t="s">
        <v>13794</v>
      </c>
      <c r="G4215" s="28" t="s">
        <v>30171</v>
      </c>
      <c r="H4215" s="28" t="s">
        <v>82</v>
      </c>
      <c r="I4215" s="28" t="s">
        <v>7789</v>
      </c>
      <c r="J4215" s="43" t="s">
        <v>13796</v>
      </c>
      <c r="K4215" s="43" t="s">
        <v>13797</v>
      </c>
      <c r="L4215" s="43" t="s">
        <v>13797</v>
      </c>
      <c r="M4215" s="43" t="s">
        <v>30172</v>
      </c>
      <c r="N4215" s="43" t="s">
        <v>84</v>
      </c>
      <c r="O4215" s="43" t="s">
        <v>85</v>
      </c>
      <c r="P4215" s="28" t="s">
        <v>30173</v>
      </c>
      <c r="Q4215" s="28" t="s">
        <v>30174</v>
      </c>
      <c r="R4215" s="44">
        <v>0</v>
      </c>
    </row>
    <row r="4216" spans="1:18" ht="127.5" x14ac:dyDescent="0.2">
      <c r="A4216" s="28" t="s">
        <v>54</v>
      </c>
      <c r="B4216" s="28" t="s">
        <v>6158</v>
      </c>
      <c r="C4216" s="28" t="s">
        <v>59</v>
      </c>
      <c r="D4216" s="28" t="s">
        <v>55</v>
      </c>
      <c r="E4216" s="37">
        <v>43241.605254629627</v>
      </c>
      <c r="F4216" s="28" t="s">
        <v>13794</v>
      </c>
      <c r="G4216" s="28" t="s">
        <v>30175</v>
      </c>
      <c r="H4216" s="28" t="s">
        <v>82</v>
      </c>
      <c r="I4216" s="28" t="s">
        <v>30176</v>
      </c>
      <c r="J4216" s="43" t="s">
        <v>13796</v>
      </c>
      <c r="K4216" s="43" t="s">
        <v>13797</v>
      </c>
      <c r="L4216" s="43" t="s">
        <v>13797</v>
      </c>
      <c r="M4216" s="43" t="s">
        <v>30177</v>
      </c>
      <c r="N4216" s="43" t="s">
        <v>751</v>
      </c>
      <c r="O4216" s="43" t="s">
        <v>752</v>
      </c>
      <c r="P4216" s="28" t="s">
        <v>30148</v>
      </c>
      <c r="Q4216" s="28" t="s">
        <v>30149</v>
      </c>
      <c r="R4216" s="44">
        <v>0</v>
      </c>
    </row>
    <row r="4217" spans="1:18" ht="127.5" x14ac:dyDescent="0.2">
      <c r="A4217" s="28" t="s">
        <v>54</v>
      </c>
      <c r="B4217" s="28" t="s">
        <v>6158</v>
      </c>
      <c r="C4217" s="28" t="s">
        <v>59</v>
      </c>
      <c r="D4217" s="28" t="s">
        <v>55</v>
      </c>
      <c r="E4217" s="37">
        <v>43241.60738425926</v>
      </c>
      <c r="F4217" s="28" t="s">
        <v>13794</v>
      </c>
      <c r="G4217" s="28" t="s">
        <v>30178</v>
      </c>
      <c r="H4217" s="28" t="s">
        <v>82</v>
      </c>
      <c r="I4217" s="28" t="s">
        <v>30179</v>
      </c>
      <c r="J4217" s="43" t="s">
        <v>13796</v>
      </c>
      <c r="K4217" s="43" t="s">
        <v>13797</v>
      </c>
      <c r="L4217" s="43" t="s">
        <v>13797</v>
      </c>
      <c r="M4217" s="43" t="s">
        <v>30180</v>
      </c>
      <c r="N4217" s="43" t="s">
        <v>751</v>
      </c>
      <c r="O4217" s="43" t="s">
        <v>752</v>
      </c>
      <c r="P4217" s="28" t="s">
        <v>30148</v>
      </c>
      <c r="Q4217" s="28" t="s">
        <v>30149</v>
      </c>
      <c r="R4217" s="44">
        <v>0</v>
      </c>
    </row>
    <row r="4218" spans="1:18" ht="140.25" x14ac:dyDescent="0.2">
      <c r="A4218" s="28" t="s">
        <v>54</v>
      </c>
      <c r="B4218" s="28" t="s">
        <v>6158</v>
      </c>
      <c r="C4218" s="28" t="s">
        <v>59</v>
      </c>
      <c r="D4218" s="28" t="s">
        <v>55</v>
      </c>
      <c r="E4218" s="37">
        <v>43241.741712962961</v>
      </c>
      <c r="F4218" s="28" t="s">
        <v>13794</v>
      </c>
      <c r="G4218" s="28" t="s">
        <v>30181</v>
      </c>
      <c r="H4218" s="28" t="s">
        <v>82</v>
      </c>
      <c r="I4218" s="28" t="s">
        <v>6803</v>
      </c>
      <c r="J4218" s="43" t="s">
        <v>13796</v>
      </c>
      <c r="K4218" s="43" t="s">
        <v>13797</v>
      </c>
      <c r="L4218" s="43" t="s">
        <v>13797</v>
      </c>
      <c r="M4218" s="43" t="s">
        <v>30182</v>
      </c>
      <c r="N4218" s="43" t="s">
        <v>6804</v>
      </c>
      <c r="O4218" s="43" t="s">
        <v>6805</v>
      </c>
      <c r="P4218" s="28" t="s">
        <v>30183</v>
      </c>
      <c r="Q4218" s="28" t="s">
        <v>30184</v>
      </c>
      <c r="R4218" s="44">
        <v>0</v>
      </c>
    </row>
    <row r="4219" spans="1:18" ht="114.75" x14ac:dyDescent="0.2">
      <c r="A4219" s="28" t="s">
        <v>54</v>
      </c>
      <c r="B4219" s="28" t="s">
        <v>6158</v>
      </c>
      <c r="C4219" s="28" t="s">
        <v>59</v>
      </c>
      <c r="D4219" s="28" t="s">
        <v>55</v>
      </c>
      <c r="E4219" s="37">
        <v>43244.412685185183</v>
      </c>
      <c r="F4219" s="28" t="s">
        <v>13794</v>
      </c>
      <c r="G4219" s="28" t="s">
        <v>30185</v>
      </c>
      <c r="H4219" s="28" t="s">
        <v>82</v>
      </c>
      <c r="I4219" s="28" t="s">
        <v>30186</v>
      </c>
      <c r="J4219" s="43" t="s">
        <v>13796</v>
      </c>
      <c r="K4219" s="43" t="s">
        <v>13797</v>
      </c>
      <c r="L4219" s="43" t="s">
        <v>13797</v>
      </c>
      <c r="M4219" s="43" t="s">
        <v>30187</v>
      </c>
      <c r="N4219" s="43" t="s">
        <v>79</v>
      </c>
      <c r="O4219" s="43" t="s">
        <v>80</v>
      </c>
      <c r="P4219" s="28" t="s">
        <v>30188</v>
      </c>
      <c r="Q4219" s="28" t="s">
        <v>30189</v>
      </c>
      <c r="R4219" s="44">
        <v>0</v>
      </c>
    </row>
    <row r="4220" spans="1:18" ht="114.75" x14ac:dyDescent="0.2">
      <c r="A4220" s="28" t="s">
        <v>54</v>
      </c>
      <c r="B4220" s="28" t="s">
        <v>6158</v>
      </c>
      <c r="C4220" s="28" t="s">
        <v>59</v>
      </c>
      <c r="D4220" s="28" t="s">
        <v>55</v>
      </c>
      <c r="E4220" s="37">
        <v>43248.41988425926</v>
      </c>
      <c r="F4220" s="28" t="s">
        <v>13794</v>
      </c>
      <c r="G4220" s="28" t="s">
        <v>30190</v>
      </c>
      <c r="H4220" s="28" t="s">
        <v>82</v>
      </c>
      <c r="I4220" s="28" t="s">
        <v>6616</v>
      </c>
      <c r="J4220" s="43" t="s">
        <v>13796</v>
      </c>
      <c r="K4220" s="43" t="s">
        <v>13797</v>
      </c>
      <c r="L4220" s="43" t="s">
        <v>13797</v>
      </c>
      <c r="M4220" s="43" t="s">
        <v>30191</v>
      </c>
      <c r="N4220" s="43" t="s">
        <v>192</v>
      </c>
      <c r="O4220" s="43" t="s">
        <v>193</v>
      </c>
      <c r="P4220" s="28" t="s">
        <v>30192</v>
      </c>
      <c r="Q4220" s="28" t="s">
        <v>30193</v>
      </c>
      <c r="R4220" s="44">
        <v>0</v>
      </c>
    </row>
    <row r="4221" spans="1:18" ht="89.25" x14ac:dyDescent="0.2">
      <c r="A4221" s="28" t="s">
        <v>54</v>
      </c>
      <c r="B4221" s="28" t="s">
        <v>6158</v>
      </c>
      <c r="C4221" s="28" t="s">
        <v>59</v>
      </c>
      <c r="D4221" s="28" t="s">
        <v>55</v>
      </c>
      <c r="E4221" s="37">
        <v>43248.482395833329</v>
      </c>
      <c r="F4221" s="28" t="s">
        <v>13794</v>
      </c>
      <c r="G4221" s="28" t="s">
        <v>30194</v>
      </c>
      <c r="H4221" s="28" t="s">
        <v>82</v>
      </c>
      <c r="I4221" s="28" t="s">
        <v>7512</v>
      </c>
      <c r="J4221" s="43" t="s">
        <v>13796</v>
      </c>
      <c r="K4221" s="43" t="s">
        <v>13797</v>
      </c>
      <c r="L4221" s="43" t="s">
        <v>13797</v>
      </c>
      <c r="M4221" s="43" t="s">
        <v>30195</v>
      </c>
      <c r="N4221" s="43" t="s">
        <v>877</v>
      </c>
      <c r="O4221" s="43" t="s">
        <v>878</v>
      </c>
      <c r="P4221" s="28" t="s">
        <v>30196</v>
      </c>
      <c r="Q4221" s="28" t="s">
        <v>30197</v>
      </c>
      <c r="R4221" s="44">
        <v>0</v>
      </c>
    </row>
    <row r="4222" spans="1:18" ht="114.75" x14ac:dyDescent="0.2">
      <c r="A4222" s="28" t="s">
        <v>54</v>
      </c>
      <c r="B4222" s="28" t="s">
        <v>6158</v>
      </c>
      <c r="C4222" s="28" t="s">
        <v>59</v>
      </c>
      <c r="D4222" s="28" t="s">
        <v>55</v>
      </c>
      <c r="E4222" s="37">
        <v>43248.501087962963</v>
      </c>
      <c r="F4222" s="28" t="s">
        <v>13794</v>
      </c>
      <c r="G4222" s="28" t="s">
        <v>30198</v>
      </c>
      <c r="H4222" s="28" t="s">
        <v>82</v>
      </c>
      <c r="I4222" s="28" t="s">
        <v>30199</v>
      </c>
      <c r="J4222" s="43" t="s">
        <v>13796</v>
      </c>
      <c r="K4222" s="43" t="s">
        <v>13797</v>
      </c>
      <c r="L4222" s="43" t="s">
        <v>13797</v>
      </c>
      <c r="M4222" s="43" t="s">
        <v>30200</v>
      </c>
      <c r="N4222" s="43" t="s">
        <v>5422</v>
      </c>
      <c r="O4222" s="43" t="s">
        <v>5423</v>
      </c>
      <c r="P4222" s="28" t="s">
        <v>30201</v>
      </c>
      <c r="Q4222" s="28" t="s">
        <v>30202</v>
      </c>
      <c r="R4222" s="44">
        <v>0</v>
      </c>
    </row>
    <row r="4223" spans="1:18" ht="102" x14ac:dyDescent="0.2">
      <c r="A4223" s="28" t="s">
        <v>54</v>
      </c>
      <c r="B4223" s="28" t="s">
        <v>6158</v>
      </c>
      <c r="C4223" s="28" t="s">
        <v>59</v>
      </c>
      <c r="D4223" s="28" t="s">
        <v>55</v>
      </c>
      <c r="E4223" s="37">
        <v>43248.50268518518</v>
      </c>
      <c r="F4223" s="28" t="s">
        <v>13794</v>
      </c>
      <c r="G4223" s="28" t="s">
        <v>30203</v>
      </c>
      <c r="H4223" s="28" t="s">
        <v>82</v>
      </c>
      <c r="I4223" s="28" t="s">
        <v>7011</v>
      </c>
      <c r="J4223" s="43" t="s">
        <v>13796</v>
      </c>
      <c r="K4223" s="43" t="s">
        <v>13797</v>
      </c>
      <c r="L4223" s="43" t="s">
        <v>13797</v>
      </c>
      <c r="M4223" s="43" t="s">
        <v>30204</v>
      </c>
      <c r="N4223" s="43" t="s">
        <v>337</v>
      </c>
      <c r="O4223" s="43" t="s">
        <v>338</v>
      </c>
      <c r="P4223" s="28" t="s">
        <v>30205</v>
      </c>
      <c r="Q4223" s="28" t="s">
        <v>30206</v>
      </c>
      <c r="R4223" s="44">
        <v>0</v>
      </c>
    </row>
    <row r="4224" spans="1:18" ht="153" x14ac:dyDescent="0.2">
      <c r="A4224" s="28" t="s">
        <v>54</v>
      </c>
      <c r="B4224" s="28" t="s">
        <v>6158</v>
      </c>
      <c r="C4224" s="28" t="s">
        <v>59</v>
      </c>
      <c r="D4224" s="28" t="s">
        <v>55</v>
      </c>
      <c r="E4224" s="37">
        <v>43248.531539351847</v>
      </c>
      <c r="F4224" s="28" t="s">
        <v>13794</v>
      </c>
      <c r="G4224" s="28" t="s">
        <v>30207</v>
      </c>
      <c r="H4224" s="28" t="s">
        <v>82</v>
      </c>
      <c r="I4224" s="28" t="s">
        <v>30208</v>
      </c>
      <c r="J4224" s="43" t="s">
        <v>13796</v>
      </c>
      <c r="K4224" s="43" t="s">
        <v>13797</v>
      </c>
      <c r="L4224" s="43" t="s">
        <v>13797</v>
      </c>
      <c r="M4224" s="43" t="s">
        <v>30209</v>
      </c>
      <c r="N4224" s="43" t="s">
        <v>5422</v>
      </c>
      <c r="O4224" s="43" t="s">
        <v>5423</v>
      </c>
      <c r="P4224" s="28" t="s">
        <v>30201</v>
      </c>
      <c r="Q4224" s="28" t="s">
        <v>30202</v>
      </c>
      <c r="R4224" s="44">
        <v>0</v>
      </c>
    </row>
    <row r="4225" spans="1:18" ht="89.25" x14ac:dyDescent="0.2">
      <c r="A4225" s="28" t="s">
        <v>54</v>
      </c>
      <c r="B4225" s="28" t="s">
        <v>6158</v>
      </c>
      <c r="C4225" s="28" t="s">
        <v>59</v>
      </c>
      <c r="D4225" s="28" t="s">
        <v>55</v>
      </c>
      <c r="E4225" s="37">
        <v>43249.518344907403</v>
      </c>
      <c r="F4225" s="28" t="s">
        <v>13794</v>
      </c>
      <c r="G4225" s="28" t="s">
        <v>30210</v>
      </c>
      <c r="H4225" s="28" t="s">
        <v>82</v>
      </c>
      <c r="I4225" s="28" t="s">
        <v>6725</v>
      </c>
      <c r="J4225" s="43" t="s">
        <v>13796</v>
      </c>
      <c r="K4225" s="43" t="s">
        <v>13797</v>
      </c>
      <c r="L4225" s="43" t="s">
        <v>13797</v>
      </c>
      <c r="M4225" s="43" t="s">
        <v>30211</v>
      </c>
      <c r="N4225" s="43" t="s">
        <v>416</v>
      </c>
      <c r="O4225" s="43" t="s">
        <v>417</v>
      </c>
      <c r="P4225" s="28" t="s">
        <v>30212</v>
      </c>
      <c r="Q4225" s="28" t="s">
        <v>30213</v>
      </c>
      <c r="R4225" s="44">
        <v>0</v>
      </c>
    </row>
    <row r="4226" spans="1:18" ht="114.75" x14ac:dyDescent="0.2">
      <c r="A4226" s="28" t="s">
        <v>54</v>
      </c>
      <c r="B4226" s="28" t="s">
        <v>6158</v>
      </c>
      <c r="C4226" s="28" t="s">
        <v>59</v>
      </c>
      <c r="D4226" s="28" t="s">
        <v>55</v>
      </c>
      <c r="E4226" s="37">
        <v>43250.471574074072</v>
      </c>
      <c r="F4226" s="28" t="s">
        <v>13794</v>
      </c>
      <c r="G4226" s="28" t="s">
        <v>30214</v>
      </c>
      <c r="H4226" s="28" t="s">
        <v>82</v>
      </c>
      <c r="I4226" s="28" t="s">
        <v>30215</v>
      </c>
      <c r="J4226" s="43" t="s">
        <v>13796</v>
      </c>
      <c r="K4226" s="43" t="s">
        <v>13797</v>
      </c>
      <c r="L4226" s="43" t="s">
        <v>13797</v>
      </c>
      <c r="M4226" s="43" t="s">
        <v>30216</v>
      </c>
      <c r="N4226" s="43" t="s">
        <v>90</v>
      </c>
      <c r="O4226" s="43" t="s">
        <v>91</v>
      </c>
      <c r="P4226" s="28" t="s">
        <v>30217</v>
      </c>
      <c r="Q4226" s="28" t="s">
        <v>30218</v>
      </c>
      <c r="R4226" s="44">
        <v>0</v>
      </c>
    </row>
    <row r="4227" spans="1:18" ht="114.75" x14ac:dyDescent="0.2">
      <c r="A4227" s="28" t="s">
        <v>54</v>
      </c>
      <c r="B4227" s="28" t="s">
        <v>6158</v>
      </c>
      <c r="C4227" s="28" t="s">
        <v>59</v>
      </c>
      <c r="D4227" s="28" t="s">
        <v>55</v>
      </c>
      <c r="E4227" s="37">
        <v>43250.539097222223</v>
      </c>
      <c r="F4227" s="28" t="s">
        <v>13794</v>
      </c>
      <c r="G4227" s="28" t="s">
        <v>30219</v>
      </c>
      <c r="H4227" s="28" t="s">
        <v>82</v>
      </c>
      <c r="I4227" s="28" t="s">
        <v>6201</v>
      </c>
      <c r="J4227" s="43" t="s">
        <v>13796</v>
      </c>
      <c r="K4227" s="43" t="s">
        <v>13797</v>
      </c>
      <c r="L4227" s="43" t="s">
        <v>13797</v>
      </c>
      <c r="M4227" s="43" t="s">
        <v>30220</v>
      </c>
      <c r="N4227" s="43" t="s">
        <v>90</v>
      </c>
      <c r="O4227" s="43" t="s">
        <v>91</v>
      </c>
      <c r="P4227" s="28" t="s">
        <v>30221</v>
      </c>
      <c r="Q4227" s="28" t="s">
        <v>30222</v>
      </c>
      <c r="R4227" s="44">
        <v>0</v>
      </c>
    </row>
    <row r="4228" spans="1:18" ht="102" x14ac:dyDescent="0.2">
      <c r="A4228" s="28" t="s">
        <v>54</v>
      </c>
      <c r="B4228" s="28" t="s">
        <v>6158</v>
      </c>
      <c r="C4228" s="28" t="s">
        <v>59</v>
      </c>
      <c r="D4228" s="28" t="s">
        <v>55</v>
      </c>
      <c r="E4228" s="37">
        <v>43251.692962962959</v>
      </c>
      <c r="F4228" s="28" t="s">
        <v>13794</v>
      </c>
      <c r="G4228" s="28" t="s">
        <v>30223</v>
      </c>
      <c r="H4228" s="28" t="s">
        <v>82</v>
      </c>
      <c r="I4228" s="28" t="s">
        <v>7724</v>
      </c>
      <c r="J4228" s="43" t="s">
        <v>13796</v>
      </c>
      <c r="K4228" s="43" t="s">
        <v>13797</v>
      </c>
      <c r="L4228" s="43" t="s">
        <v>13797</v>
      </c>
      <c r="M4228" s="43" t="s">
        <v>30224</v>
      </c>
      <c r="N4228" s="43" t="s">
        <v>3310</v>
      </c>
      <c r="O4228" s="43" t="s">
        <v>3311</v>
      </c>
      <c r="P4228" s="28" t="s">
        <v>30225</v>
      </c>
      <c r="Q4228" s="28" t="s">
        <v>30226</v>
      </c>
      <c r="R4228" s="44">
        <v>0</v>
      </c>
    </row>
    <row r="4229" spans="1:18" ht="89.25" x14ac:dyDescent="0.2">
      <c r="A4229" s="28" t="s">
        <v>54</v>
      </c>
      <c r="B4229" s="28" t="s">
        <v>8601</v>
      </c>
      <c r="C4229" s="28" t="s">
        <v>62</v>
      </c>
      <c r="D4229" s="28" t="s">
        <v>55</v>
      </c>
      <c r="E4229" s="37">
        <v>43221.430162037039</v>
      </c>
      <c r="F4229" s="28" t="s">
        <v>13794</v>
      </c>
      <c r="G4229" s="28" t="s">
        <v>30227</v>
      </c>
      <c r="H4229" s="28" t="s">
        <v>82</v>
      </c>
      <c r="I4229" s="28" t="s">
        <v>30228</v>
      </c>
      <c r="J4229" s="43" t="s">
        <v>13796</v>
      </c>
      <c r="K4229" s="43" t="s">
        <v>13797</v>
      </c>
      <c r="L4229" s="43" t="s">
        <v>13797</v>
      </c>
      <c r="M4229" s="43" t="s">
        <v>30229</v>
      </c>
      <c r="N4229" s="43" t="s">
        <v>30230</v>
      </c>
      <c r="O4229" s="43" t="s">
        <v>30231</v>
      </c>
      <c r="P4229" s="28" t="s">
        <v>30232</v>
      </c>
      <c r="Q4229" s="28" t="s">
        <v>30233</v>
      </c>
      <c r="R4229" s="44">
        <v>0</v>
      </c>
    </row>
    <row r="4230" spans="1:18" ht="89.25" x14ac:dyDescent="0.2">
      <c r="A4230" s="28" t="s">
        <v>54</v>
      </c>
      <c r="B4230" s="28" t="s">
        <v>8601</v>
      </c>
      <c r="C4230" s="28" t="s">
        <v>62</v>
      </c>
      <c r="D4230" s="28" t="s">
        <v>55</v>
      </c>
      <c r="E4230" s="37">
        <v>43221.557118055556</v>
      </c>
      <c r="F4230" s="28" t="s">
        <v>13794</v>
      </c>
      <c r="G4230" s="28" t="s">
        <v>30234</v>
      </c>
      <c r="H4230" s="28" t="s">
        <v>82</v>
      </c>
      <c r="I4230" s="28" t="s">
        <v>8748</v>
      </c>
      <c r="J4230" s="43" t="s">
        <v>13796</v>
      </c>
      <c r="K4230" s="43" t="s">
        <v>13797</v>
      </c>
      <c r="L4230" s="43" t="s">
        <v>13797</v>
      </c>
      <c r="M4230" s="43" t="s">
        <v>30235</v>
      </c>
      <c r="N4230" s="43" t="s">
        <v>3300</v>
      </c>
      <c r="O4230" s="43" t="s">
        <v>3301</v>
      </c>
      <c r="P4230" s="28" t="s">
        <v>30236</v>
      </c>
      <c r="Q4230" s="28" t="s">
        <v>30237</v>
      </c>
      <c r="R4230" s="44">
        <v>0</v>
      </c>
    </row>
    <row r="4231" spans="1:18" ht="127.5" x14ac:dyDescent="0.2">
      <c r="A4231" s="28" t="s">
        <v>54</v>
      </c>
      <c r="B4231" s="28" t="s">
        <v>8601</v>
      </c>
      <c r="C4231" s="28" t="s">
        <v>62</v>
      </c>
      <c r="D4231" s="28" t="s">
        <v>55</v>
      </c>
      <c r="E4231" s="37">
        <v>43222.565937499996</v>
      </c>
      <c r="F4231" s="28" t="s">
        <v>13794</v>
      </c>
      <c r="G4231" s="28" t="s">
        <v>30238</v>
      </c>
      <c r="H4231" s="28" t="s">
        <v>82</v>
      </c>
      <c r="I4231" s="28" t="s">
        <v>30239</v>
      </c>
      <c r="J4231" s="43" t="s">
        <v>13796</v>
      </c>
      <c r="K4231" s="43" t="s">
        <v>13797</v>
      </c>
      <c r="L4231" s="43" t="s">
        <v>13797</v>
      </c>
      <c r="M4231" s="43" t="s">
        <v>30240</v>
      </c>
      <c r="N4231" s="43" t="s">
        <v>398</v>
      </c>
      <c r="O4231" s="43" t="s">
        <v>399</v>
      </c>
      <c r="P4231" s="28" t="s">
        <v>30241</v>
      </c>
      <c r="Q4231" s="28" t="s">
        <v>30242</v>
      </c>
      <c r="R4231" s="44">
        <v>0</v>
      </c>
    </row>
    <row r="4232" spans="1:18" ht="140.25" x14ac:dyDescent="0.2">
      <c r="A4232" s="28" t="s">
        <v>54</v>
      </c>
      <c r="B4232" s="28" t="s">
        <v>8601</v>
      </c>
      <c r="C4232" s="28" t="s">
        <v>62</v>
      </c>
      <c r="D4232" s="28" t="s">
        <v>55</v>
      </c>
      <c r="E4232" s="37">
        <v>43222.601076388884</v>
      </c>
      <c r="F4232" s="28" t="s">
        <v>13794</v>
      </c>
      <c r="G4232" s="28" t="s">
        <v>30243</v>
      </c>
      <c r="H4232" s="28" t="s">
        <v>82</v>
      </c>
      <c r="I4232" s="28" t="s">
        <v>10313</v>
      </c>
      <c r="J4232" s="43" t="s">
        <v>13796</v>
      </c>
      <c r="K4232" s="43" t="s">
        <v>13797</v>
      </c>
      <c r="L4232" s="43" t="s">
        <v>13797</v>
      </c>
      <c r="M4232" s="43" t="s">
        <v>30244</v>
      </c>
      <c r="N4232" s="43" t="s">
        <v>4158</v>
      </c>
      <c r="O4232" s="43" t="s">
        <v>4159</v>
      </c>
      <c r="P4232" s="28" t="s">
        <v>30245</v>
      </c>
      <c r="Q4232" s="28" t="s">
        <v>30246</v>
      </c>
      <c r="R4232" s="44">
        <v>0</v>
      </c>
    </row>
    <row r="4233" spans="1:18" ht="114.75" x14ac:dyDescent="0.2">
      <c r="A4233" s="28" t="s">
        <v>54</v>
      </c>
      <c r="B4233" s="28" t="s">
        <v>8601</v>
      </c>
      <c r="C4233" s="28" t="s">
        <v>62</v>
      </c>
      <c r="D4233" s="28" t="s">
        <v>55</v>
      </c>
      <c r="E4233" s="37">
        <v>43222.626851851848</v>
      </c>
      <c r="F4233" s="28" t="s">
        <v>13794</v>
      </c>
      <c r="G4233" s="28" t="s">
        <v>30247</v>
      </c>
      <c r="H4233" s="28" t="s">
        <v>82</v>
      </c>
      <c r="I4233" s="28" t="s">
        <v>30248</v>
      </c>
      <c r="J4233" s="43" t="s">
        <v>13796</v>
      </c>
      <c r="K4233" s="43" t="s">
        <v>13797</v>
      </c>
      <c r="L4233" s="43" t="s">
        <v>13797</v>
      </c>
      <c r="M4233" s="43" t="s">
        <v>30249</v>
      </c>
      <c r="N4233" s="43" t="s">
        <v>156</v>
      </c>
      <c r="O4233" s="43" t="s">
        <v>157</v>
      </c>
      <c r="P4233" s="28" t="s">
        <v>30250</v>
      </c>
      <c r="Q4233" s="28" t="s">
        <v>30251</v>
      </c>
      <c r="R4233" s="44">
        <v>0</v>
      </c>
    </row>
    <row r="4234" spans="1:18" ht="127.5" x14ac:dyDescent="0.2">
      <c r="A4234" s="28" t="s">
        <v>54</v>
      </c>
      <c r="B4234" s="28" t="s">
        <v>8601</v>
      </c>
      <c r="C4234" s="28" t="s">
        <v>62</v>
      </c>
      <c r="D4234" s="28" t="s">
        <v>55</v>
      </c>
      <c r="E4234" s="37">
        <v>43223.374895833331</v>
      </c>
      <c r="F4234" s="28" t="s">
        <v>13794</v>
      </c>
      <c r="G4234" s="28" t="s">
        <v>30252</v>
      </c>
      <c r="H4234" s="28" t="s">
        <v>82</v>
      </c>
      <c r="I4234" s="28" t="s">
        <v>10759</v>
      </c>
      <c r="J4234" s="43" t="s">
        <v>13796</v>
      </c>
      <c r="K4234" s="43" t="s">
        <v>13797</v>
      </c>
      <c r="L4234" s="43" t="s">
        <v>13797</v>
      </c>
      <c r="M4234" s="43" t="s">
        <v>30253</v>
      </c>
      <c r="N4234" s="43" t="s">
        <v>398</v>
      </c>
      <c r="O4234" s="43" t="s">
        <v>399</v>
      </c>
      <c r="P4234" s="28" t="s">
        <v>30241</v>
      </c>
      <c r="Q4234" s="28" t="s">
        <v>30242</v>
      </c>
      <c r="R4234" s="44">
        <v>0</v>
      </c>
    </row>
    <row r="4235" spans="1:18" ht="140.25" x14ac:dyDescent="0.2">
      <c r="A4235" s="28" t="s">
        <v>54</v>
      </c>
      <c r="B4235" s="28" t="s">
        <v>8601</v>
      </c>
      <c r="C4235" s="28" t="s">
        <v>62</v>
      </c>
      <c r="D4235" s="28" t="s">
        <v>55</v>
      </c>
      <c r="E4235" s="37">
        <v>43223.391527777778</v>
      </c>
      <c r="F4235" s="28" t="s">
        <v>13794</v>
      </c>
      <c r="G4235" s="28" t="s">
        <v>30254</v>
      </c>
      <c r="H4235" s="28" t="s">
        <v>82</v>
      </c>
      <c r="I4235" s="28" t="s">
        <v>11808</v>
      </c>
      <c r="J4235" s="43" t="s">
        <v>13796</v>
      </c>
      <c r="K4235" s="43" t="s">
        <v>13797</v>
      </c>
      <c r="L4235" s="43" t="s">
        <v>13797</v>
      </c>
      <c r="M4235" s="43" t="s">
        <v>30255</v>
      </c>
      <c r="N4235" s="43" t="s">
        <v>602</v>
      </c>
      <c r="O4235" s="43" t="s">
        <v>603</v>
      </c>
      <c r="P4235" s="28" t="s">
        <v>30256</v>
      </c>
      <c r="Q4235" s="28" t="s">
        <v>30256</v>
      </c>
      <c r="R4235" s="44">
        <v>0</v>
      </c>
    </row>
    <row r="4236" spans="1:18" ht="127.5" x14ac:dyDescent="0.2">
      <c r="A4236" s="28" t="s">
        <v>54</v>
      </c>
      <c r="B4236" s="28" t="s">
        <v>8601</v>
      </c>
      <c r="C4236" s="28" t="s">
        <v>62</v>
      </c>
      <c r="D4236" s="28" t="s">
        <v>55</v>
      </c>
      <c r="E4236" s="37">
        <v>43223.395833333328</v>
      </c>
      <c r="F4236" s="28" t="s">
        <v>13794</v>
      </c>
      <c r="G4236" s="28" t="s">
        <v>30257</v>
      </c>
      <c r="H4236" s="28" t="s">
        <v>82</v>
      </c>
      <c r="I4236" s="28" t="s">
        <v>30258</v>
      </c>
      <c r="J4236" s="43" t="s">
        <v>13796</v>
      </c>
      <c r="K4236" s="43" t="s">
        <v>13797</v>
      </c>
      <c r="L4236" s="43" t="s">
        <v>13797</v>
      </c>
      <c r="M4236" s="43" t="s">
        <v>30259</v>
      </c>
      <c r="N4236" s="43" t="s">
        <v>392</v>
      </c>
      <c r="O4236" s="43" t="s">
        <v>393</v>
      </c>
      <c r="P4236" s="28" t="s">
        <v>30260</v>
      </c>
      <c r="Q4236" s="28" t="s">
        <v>30261</v>
      </c>
      <c r="R4236" s="44">
        <v>0</v>
      </c>
    </row>
    <row r="4237" spans="1:18" ht="102" x14ac:dyDescent="0.2">
      <c r="A4237" s="28" t="s">
        <v>54</v>
      </c>
      <c r="B4237" s="28" t="s">
        <v>8601</v>
      </c>
      <c r="C4237" s="28" t="s">
        <v>62</v>
      </c>
      <c r="D4237" s="28" t="s">
        <v>55</v>
      </c>
      <c r="E4237" s="37">
        <v>43223.396944444445</v>
      </c>
      <c r="F4237" s="28" t="s">
        <v>13794</v>
      </c>
      <c r="G4237" s="28" t="s">
        <v>30262</v>
      </c>
      <c r="H4237" s="28" t="s">
        <v>82</v>
      </c>
      <c r="I4237" s="28" t="s">
        <v>30263</v>
      </c>
      <c r="J4237" s="43" t="s">
        <v>13796</v>
      </c>
      <c r="K4237" s="43" t="s">
        <v>13797</v>
      </c>
      <c r="L4237" s="43" t="s">
        <v>13797</v>
      </c>
      <c r="M4237" s="43" t="s">
        <v>30264</v>
      </c>
      <c r="N4237" s="43" t="s">
        <v>392</v>
      </c>
      <c r="O4237" s="43" t="s">
        <v>393</v>
      </c>
      <c r="P4237" s="28" t="s">
        <v>30260</v>
      </c>
      <c r="Q4237" s="28" t="s">
        <v>30261</v>
      </c>
      <c r="R4237" s="44">
        <v>0</v>
      </c>
    </row>
    <row r="4238" spans="1:18" ht="140.25" x14ac:dyDescent="0.2">
      <c r="A4238" s="28" t="s">
        <v>54</v>
      </c>
      <c r="B4238" s="28" t="s">
        <v>8601</v>
      </c>
      <c r="C4238" s="28" t="s">
        <v>62</v>
      </c>
      <c r="D4238" s="28" t="s">
        <v>55</v>
      </c>
      <c r="E4238" s="37">
        <v>43223.571875000001</v>
      </c>
      <c r="F4238" s="28" t="s">
        <v>13794</v>
      </c>
      <c r="G4238" s="28" t="s">
        <v>30265</v>
      </c>
      <c r="H4238" s="28" t="s">
        <v>82</v>
      </c>
      <c r="I4238" s="28" t="s">
        <v>8737</v>
      </c>
      <c r="J4238" s="43" t="s">
        <v>13796</v>
      </c>
      <c r="K4238" s="43" t="s">
        <v>13797</v>
      </c>
      <c r="L4238" s="43" t="s">
        <v>13797</v>
      </c>
      <c r="M4238" s="43" t="s">
        <v>30266</v>
      </c>
      <c r="N4238" s="43" t="s">
        <v>392</v>
      </c>
      <c r="O4238" s="43" t="s">
        <v>393</v>
      </c>
      <c r="P4238" s="28" t="s">
        <v>30260</v>
      </c>
      <c r="Q4238" s="28" t="s">
        <v>30261</v>
      </c>
      <c r="R4238" s="44">
        <v>0</v>
      </c>
    </row>
    <row r="4239" spans="1:18" ht="114.75" x14ac:dyDescent="0.2">
      <c r="A4239" s="28" t="s">
        <v>54</v>
      </c>
      <c r="B4239" s="28" t="s">
        <v>8601</v>
      </c>
      <c r="C4239" s="28" t="s">
        <v>62</v>
      </c>
      <c r="D4239" s="28" t="s">
        <v>55</v>
      </c>
      <c r="E4239" s="37">
        <v>43227.370555555557</v>
      </c>
      <c r="F4239" s="28" t="s">
        <v>13794</v>
      </c>
      <c r="G4239" s="28" t="s">
        <v>30267</v>
      </c>
      <c r="H4239" s="28" t="s">
        <v>82</v>
      </c>
      <c r="I4239" s="28" t="s">
        <v>30268</v>
      </c>
      <c r="J4239" s="43" t="s">
        <v>13796</v>
      </c>
      <c r="K4239" s="43" t="s">
        <v>13797</v>
      </c>
      <c r="L4239" s="43" t="s">
        <v>13797</v>
      </c>
      <c r="M4239" s="43" t="s">
        <v>30269</v>
      </c>
      <c r="N4239" s="43" t="s">
        <v>379</v>
      </c>
      <c r="O4239" s="43" t="s">
        <v>380</v>
      </c>
      <c r="P4239" s="28" t="s">
        <v>30270</v>
      </c>
      <c r="Q4239" s="28" t="s">
        <v>30271</v>
      </c>
      <c r="R4239" s="44">
        <v>0</v>
      </c>
    </row>
    <row r="4240" spans="1:18" ht="140.25" x14ac:dyDescent="0.2">
      <c r="A4240" s="28" t="s">
        <v>54</v>
      </c>
      <c r="B4240" s="28" t="s">
        <v>8601</v>
      </c>
      <c r="C4240" s="28" t="s">
        <v>62</v>
      </c>
      <c r="D4240" s="28" t="s">
        <v>55</v>
      </c>
      <c r="E4240" s="37">
        <v>43227.410300925927</v>
      </c>
      <c r="F4240" s="28" t="s">
        <v>13794</v>
      </c>
      <c r="G4240" s="28" t="s">
        <v>30272</v>
      </c>
      <c r="H4240" s="28" t="s">
        <v>82</v>
      </c>
      <c r="I4240" s="28" t="s">
        <v>9461</v>
      </c>
      <c r="J4240" s="43" t="s">
        <v>13796</v>
      </c>
      <c r="K4240" s="43" t="s">
        <v>13797</v>
      </c>
      <c r="L4240" s="43" t="s">
        <v>13797</v>
      </c>
      <c r="M4240" s="43" t="s">
        <v>30273</v>
      </c>
      <c r="N4240" s="43" t="s">
        <v>532</v>
      </c>
      <c r="O4240" s="43" t="s">
        <v>533</v>
      </c>
      <c r="P4240" s="28" t="s">
        <v>30274</v>
      </c>
      <c r="Q4240" s="28" t="s">
        <v>30275</v>
      </c>
      <c r="R4240" s="44">
        <v>0</v>
      </c>
    </row>
    <row r="4241" spans="1:18" ht="114.75" x14ac:dyDescent="0.2">
      <c r="A4241" s="28" t="s">
        <v>54</v>
      </c>
      <c r="B4241" s="28" t="s">
        <v>8601</v>
      </c>
      <c r="C4241" s="28" t="s">
        <v>62</v>
      </c>
      <c r="D4241" s="28" t="s">
        <v>55</v>
      </c>
      <c r="E4241" s="37">
        <v>43227.695428240739</v>
      </c>
      <c r="F4241" s="28" t="s">
        <v>13794</v>
      </c>
      <c r="G4241" s="28" t="s">
        <v>30276</v>
      </c>
      <c r="H4241" s="28" t="s">
        <v>82</v>
      </c>
      <c r="I4241" s="28" t="s">
        <v>10723</v>
      </c>
      <c r="J4241" s="43" t="s">
        <v>13796</v>
      </c>
      <c r="K4241" s="43" t="s">
        <v>13797</v>
      </c>
      <c r="L4241" s="43" t="s">
        <v>13797</v>
      </c>
      <c r="M4241" s="43" t="s">
        <v>30277</v>
      </c>
      <c r="N4241" s="43" t="s">
        <v>1721</v>
      </c>
      <c r="O4241" s="43" t="s">
        <v>1722</v>
      </c>
      <c r="P4241" s="28" t="s">
        <v>30278</v>
      </c>
      <c r="Q4241" s="28" t="s">
        <v>30279</v>
      </c>
      <c r="R4241" s="44">
        <v>0</v>
      </c>
    </row>
    <row r="4242" spans="1:18" ht="127.5" x14ac:dyDescent="0.2">
      <c r="A4242" s="28" t="s">
        <v>54</v>
      </c>
      <c r="B4242" s="28" t="s">
        <v>8601</v>
      </c>
      <c r="C4242" s="28" t="s">
        <v>62</v>
      </c>
      <c r="D4242" s="28" t="s">
        <v>55</v>
      </c>
      <c r="E4242" s="37">
        <v>43228.376921296294</v>
      </c>
      <c r="F4242" s="28" t="s">
        <v>13794</v>
      </c>
      <c r="G4242" s="28" t="s">
        <v>30280</v>
      </c>
      <c r="H4242" s="28" t="s">
        <v>82</v>
      </c>
      <c r="I4242" s="28" t="s">
        <v>11536</v>
      </c>
      <c r="J4242" s="43" t="s">
        <v>13796</v>
      </c>
      <c r="K4242" s="43" t="s">
        <v>13797</v>
      </c>
      <c r="L4242" s="43" t="s">
        <v>13797</v>
      </c>
      <c r="M4242" s="43" t="s">
        <v>30281</v>
      </c>
      <c r="N4242" s="43" t="s">
        <v>7379</v>
      </c>
      <c r="O4242" s="43" t="s">
        <v>7380</v>
      </c>
      <c r="P4242" s="28" t="s">
        <v>30282</v>
      </c>
      <c r="Q4242" s="28" t="s">
        <v>30283</v>
      </c>
      <c r="R4242" s="44">
        <v>0</v>
      </c>
    </row>
    <row r="4243" spans="1:18" ht="102" x14ac:dyDescent="0.2">
      <c r="A4243" s="28" t="s">
        <v>54</v>
      </c>
      <c r="B4243" s="28" t="s">
        <v>8601</v>
      </c>
      <c r="C4243" s="28" t="s">
        <v>62</v>
      </c>
      <c r="D4243" s="28" t="s">
        <v>55</v>
      </c>
      <c r="E4243" s="37">
        <v>43229.4290162037</v>
      </c>
      <c r="F4243" s="28" t="s">
        <v>13794</v>
      </c>
      <c r="G4243" s="28" t="s">
        <v>30284</v>
      </c>
      <c r="H4243" s="28" t="s">
        <v>82</v>
      </c>
      <c r="I4243" s="28" t="s">
        <v>11873</v>
      </c>
      <c r="J4243" s="43" t="s">
        <v>13796</v>
      </c>
      <c r="K4243" s="43" t="s">
        <v>13797</v>
      </c>
      <c r="L4243" s="43" t="s">
        <v>13797</v>
      </c>
      <c r="M4243" s="43" t="s">
        <v>30285</v>
      </c>
      <c r="N4243" s="43" t="s">
        <v>3508</v>
      </c>
      <c r="O4243" s="43" t="s">
        <v>3509</v>
      </c>
      <c r="P4243" s="28" t="s">
        <v>30286</v>
      </c>
      <c r="Q4243" s="28" t="s">
        <v>30287</v>
      </c>
      <c r="R4243" s="44">
        <v>0</v>
      </c>
    </row>
    <row r="4244" spans="1:18" ht="140.25" x14ac:dyDescent="0.2">
      <c r="A4244" s="28" t="s">
        <v>54</v>
      </c>
      <c r="B4244" s="28" t="s">
        <v>8601</v>
      </c>
      <c r="C4244" s="28" t="s">
        <v>62</v>
      </c>
      <c r="D4244" s="28" t="s">
        <v>55</v>
      </c>
      <c r="E4244" s="37">
        <v>43229.463425925926</v>
      </c>
      <c r="F4244" s="28" t="s">
        <v>13794</v>
      </c>
      <c r="G4244" s="28" t="s">
        <v>30288</v>
      </c>
      <c r="H4244" s="28" t="s">
        <v>82</v>
      </c>
      <c r="I4244" s="28" t="s">
        <v>30289</v>
      </c>
      <c r="J4244" s="43" t="s">
        <v>13796</v>
      </c>
      <c r="K4244" s="43" t="s">
        <v>13797</v>
      </c>
      <c r="L4244" s="43" t="s">
        <v>13797</v>
      </c>
      <c r="M4244" s="43" t="s">
        <v>30290</v>
      </c>
      <c r="N4244" s="43" t="s">
        <v>379</v>
      </c>
      <c r="O4244" s="43" t="s">
        <v>380</v>
      </c>
      <c r="P4244" s="28" t="s">
        <v>30270</v>
      </c>
      <c r="Q4244" s="28" t="s">
        <v>30271</v>
      </c>
      <c r="R4244" s="44">
        <v>0</v>
      </c>
    </row>
    <row r="4245" spans="1:18" ht="127.5" x14ac:dyDescent="0.2">
      <c r="A4245" s="28" t="s">
        <v>54</v>
      </c>
      <c r="B4245" s="28" t="s">
        <v>8601</v>
      </c>
      <c r="C4245" s="28" t="s">
        <v>62</v>
      </c>
      <c r="D4245" s="28" t="s">
        <v>55</v>
      </c>
      <c r="E4245" s="37">
        <v>43229.496273148143</v>
      </c>
      <c r="F4245" s="28" t="s">
        <v>13794</v>
      </c>
      <c r="G4245" s="28" t="s">
        <v>30291</v>
      </c>
      <c r="H4245" s="28" t="s">
        <v>82</v>
      </c>
      <c r="I4245" s="28" t="s">
        <v>10699</v>
      </c>
      <c r="J4245" s="43" t="s">
        <v>13796</v>
      </c>
      <c r="K4245" s="43" t="s">
        <v>13797</v>
      </c>
      <c r="L4245" s="43" t="s">
        <v>13797</v>
      </c>
      <c r="M4245" s="43" t="s">
        <v>30292</v>
      </c>
      <c r="N4245" s="43" t="s">
        <v>251</v>
      </c>
      <c r="O4245" s="43" t="s">
        <v>252</v>
      </c>
      <c r="P4245" s="28" t="s">
        <v>30293</v>
      </c>
      <c r="Q4245" s="28" t="s">
        <v>30294</v>
      </c>
      <c r="R4245" s="44">
        <v>0</v>
      </c>
    </row>
    <row r="4246" spans="1:18" ht="140.25" x14ac:dyDescent="0.2">
      <c r="A4246" s="28" t="s">
        <v>54</v>
      </c>
      <c r="B4246" s="28" t="s">
        <v>8601</v>
      </c>
      <c r="C4246" s="28" t="s">
        <v>62</v>
      </c>
      <c r="D4246" s="28" t="s">
        <v>55</v>
      </c>
      <c r="E4246" s="37">
        <v>43229.515810185185</v>
      </c>
      <c r="F4246" s="28" t="s">
        <v>13794</v>
      </c>
      <c r="G4246" s="28" t="s">
        <v>30295</v>
      </c>
      <c r="H4246" s="28" t="s">
        <v>82</v>
      </c>
      <c r="I4246" s="28" t="s">
        <v>11714</v>
      </c>
      <c r="J4246" s="43" t="s">
        <v>13796</v>
      </c>
      <c r="K4246" s="43" t="s">
        <v>13797</v>
      </c>
      <c r="L4246" s="43" t="s">
        <v>13797</v>
      </c>
      <c r="M4246" s="43" t="s">
        <v>30296</v>
      </c>
      <c r="N4246" s="43" t="s">
        <v>11715</v>
      </c>
      <c r="O4246" s="43" t="s">
        <v>11716</v>
      </c>
      <c r="P4246" s="28" t="s">
        <v>30297</v>
      </c>
      <c r="Q4246" s="28" t="s">
        <v>30298</v>
      </c>
      <c r="R4246" s="44">
        <v>0</v>
      </c>
    </row>
    <row r="4247" spans="1:18" ht="89.25" x14ac:dyDescent="0.2">
      <c r="A4247" s="28" t="s">
        <v>54</v>
      </c>
      <c r="B4247" s="28" t="s">
        <v>8601</v>
      </c>
      <c r="C4247" s="28" t="s">
        <v>62</v>
      </c>
      <c r="D4247" s="28" t="s">
        <v>55</v>
      </c>
      <c r="E4247" s="37">
        <v>43229.631365740737</v>
      </c>
      <c r="F4247" s="28" t="s">
        <v>13794</v>
      </c>
      <c r="G4247" s="28" t="s">
        <v>30299</v>
      </c>
      <c r="H4247" s="28" t="s">
        <v>82</v>
      </c>
      <c r="I4247" s="28" t="s">
        <v>10856</v>
      </c>
      <c r="J4247" s="43" t="s">
        <v>13796</v>
      </c>
      <c r="K4247" s="43" t="s">
        <v>13797</v>
      </c>
      <c r="L4247" s="43" t="s">
        <v>13797</v>
      </c>
      <c r="M4247" s="43" t="s">
        <v>30300</v>
      </c>
      <c r="N4247" s="43" t="s">
        <v>1020</v>
      </c>
      <c r="O4247" s="43" t="s">
        <v>1021</v>
      </c>
      <c r="P4247" s="28" t="s">
        <v>30301</v>
      </c>
      <c r="Q4247" s="28" t="s">
        <v>30302</v>
      </c>
      <c r="R4247" s="44">
        <v>0</v>
      </c>
    </row>
    <row r="4248" spans="1:18" ht="89.25" x14ac:dyDescent="0.2">
      <c r="A4248" s="28" t="s">
        <v>54</v>
      </c>
      <c r="B4248" s="28" t="s">
        <v>8601</v>
      </c>
      <c r="C4248" s="28" t="s">
        <v>62</v>
      </c>
      <c r="D4248" s="28" t="s">
        <v>55</v>
      </c>
      <c r="E4248" s="37">
        <v>43231.331932870366</v>
      </c>
      <c r="F4248" s="28" t="s">
        <v>13794</v>
      </c>
      <c r="G4248" s="28" t="s">
        <v>30303</v>
      </c>
      <c r="H4248" s="28" t="s">
        <v>82</v>
      </c>
      <c r="I4248" s="28" t="s">
        <v>10429</v>
      </c>
      <c r="J4248" s="43" t="s">
        <v>13796</v>
      </c>
      <c r="K4248" s="43" t="s">
        <v>13797</v>
      </c>
      <c r="L4248" s="43" t="s">
        <v>13797</v>
      </c>
      <c r="M4248" s="43" t="s">
        <v>30304</v>
      </c>
      <c r="N4248" s="43" t="s">
        <v>877</v>
      </c>
      <c r="O4248" s="43" t="s">
        <v>878</v>
      </c>
      <c r="P4248" s="28" t="s">
        <v>30305</v>
      </c>
      <c r="Q4248" s="28" t="s">
        <v>30306</v>
      </c>
      <c r="R4248" s="44">
        <v>0</v>
      </c>
    </row>
    <row r="4249" spans="1:18" ht="140.25" x14ac:dyDescent="0.2">
      <c r="A4249" s="28" t="s">
        <v>54</v>
      </c>
      <c r="B4249" s="28" t="s">
        <v>8601</v>
      </c>
      <c r="C4249" s="28" t="s">
        <v>62</v>
      </c>
      <c r="D4249" s="28" t="s">
        <v>55</v>
      </c>
      <c r="E4249" s="37">
        <v>43231.413263888884</v>
      </c>
      <c r="F4249" s="28" t="s">
        <v>13794</v>
      </c>
      <c r="G4249" s="28" t="s">
        <v>30307</v>
      </c>
      <c r="H4249" s="28" t="s">
        <v>82</v>
      </c>
      <c r="I4249" s="28" t="s">
        <v>30308</v>
      </c>
      <c r="J4249" s="43" t="s">
        <v>13796</v>
      </c>
      <c r="K4249" s="43" t="s">
        <v>13797</v>
      </c>
      <c r="L4249" s="43" t="s">
        <v>13797</v>
      </c>
      <c r="M4249" s="43" t="s">
        <v>30309</v>
      </c>
      <c r="N4249" s="43" t="s">
        <v>469</v>
      </c>
      <c r="O4249" s="43" t="s">
        <v>470</v>
      </c>
      <c r="P4249" s="28" t="s">
        <v>30310</v>
      </c>
      <c r="Q4249" s="28" t="s">
        <v>30311</v>
      </c>
      <c r="R4249" s="44">
        <v>0</v>
      </c>
    </row>
    <row r="4250" spans="1:18" ht="140.25" x14ac:dyDescent="0.2">
      <c r="A4250" s="28" t="s">
        <v>54</v>
      </c>
      <c r="B4250" s="28" t="s">
        <v>8601</v>
      </c>
      <c r="C4250" s="28" t="s">
        <v>62</v>
      </c>
      <c r="D4250" s="28" t="s">
        <v>55</v>
      </c>
      <c r="E4250" s="37">
        <v>43231.414050925923</v>
      </c>
      <c r="F4250" s="28" t="s">
        <v>13794</v>
      </c>
      <c r="G4250" s="28" t="s">
        <v>30312</v>
      </c>
      <c r="H4250" s="28" t="s">
        <v>82</v>
      </c>
      <c r="I4250" s="28" t="s">
        <v>11893</v>
      </c>
      <c r="J4250" s="43" t="s">
        <v>13796</v>
      </c>
      <c r="K4250" s="43" t="s">
        <v>13797</v>
      </c>
      <c r="L4250" s="43" t="s">
        <v>13797</v>
      </c>
      <c r="M4250" s="43" t="s">
        <v>30313</v>
      </c>
      <c r="N4250" s="43" t="s">
        <v>469</v>
      </c>
      <c r="O4250" s="43" t="s">
        <v>470</v>
      </c>
      <c r="P4250" s="28" t="s">
        <v>30310</v>
      </c>
      <c r="Q4250" s="28" t="s">
        <v>30311</v>
      </c>
      <c r="R4250" s="44">
        <v>0</v>
      </c>
    </row>
    <row r="4251" spans="1:18" ht="127.5" x14ac:dyDescent="0.2">
      <c r="A4251" s="28" t="s">
        <v>54</v>
      </c>
      <c r="B4251" s="28" t="s">
        <v>8601</v>
      </c>
      <c r="C4251" s="28" t="s">
        <v>62</v>
      </c>
      <c r="D4251" s="28" t="s">
        <v>55</v>
      </c>
      <c r="E4251" s="37">
        <v>43231.469328703701</v>
      </c>
      <c r="F4251" s="28" t="s">
        <v>13794</v>
      </c>
      <c r="G4251" s="28" t="s">
        <v>30314</v>
      </c>
      <c r="H4251" s="28" t="s">
        <v>82</v>
      </c>
      <c r="I4251" s="28" t="s">
        <v>10198</v>
      </c>
      <c r="J4251" s="43" t="s">
        <v>13796</v>
      </c>
      <c r="K4251" s="43" t="s">
        <v>13797</v>
      </c>
      <c r="L4251" s="43" t="s">
        <v>13797</v>
      </c>
      <c r="M4251" s="43" t="s">
        <v>30315</v>
      </c>
      <c r="N4251" s="43" t="s">
        <v>156</v>
      </c>
      <c r="O4251" s="43" t="s">
        <v>157</v>
      </c>
      <c r="P4251" s="28" t="s">
        <v>30316</v>
      </c>
      <c r="Q4251" s="28" t="s">
        <v>30317</v>
      </c>
      <c r="R4251" s="44">
        <v>0</v>
      </c>
    </row>
    <row r="4252" spans="1:18" ht="114.75" x14ac:dyDescent="0.2">
      <c r="A4252" s="28" t="s">
        <v>54</v>
      </c>
      <c r="B4252" s="28" t="s">
        <v>8601</v>
      </c>
      <c r="C4252" s="28" t="s">
        <v>62</v>
      </c>
      <c r="D4252" s="28" t="s">
        <v>55</v>
      </c>
      <c r="E4252" s="37">
        <v>43231.695370370369</v>
      </c>
      <c r="F4252" s="28" t="s">
        <v>13794</v>
      </c>
      <c r="G4252" s="28" t="s">
        <v>30318</v>
      </c>
      <c r="H4252" s="28" t="s">
        <v>82</v>
      </c>
      <c r="I4252" s="28" t="s">
        <v>8733</v>
      </c>
      <c r="J4252" s="43" t="s">
        <v>13796</v>
      </c>
      <c r="K4252" s="43" t="s">
        <v>13797</v>
      </c>
      <c r="L4252" s="43" t="s">
        <v>13797</v>
      </c>
      <c r="M4252" s="43" t="s">
        <v>30319</v>
      </c>
      <c r="N4252" s="43" t="s">
        <v>775</v>
      </c>
      <c r="O4252" s="43" t="s">
        <v>776</v>
      </c>
      <c r="P4252" s="28" t="s">
        <v>30320</v>
      </c>
      <c r="Q4252" s="28" t="s">
        <v>30321</v>
      </c>
      <c r="R4252" s="44">
        <v>0</v>
      </c>
    </row>
    <row r="4253" spans="1:18" ht="140.25" x14ac:dyDescent="0.2">
      <c r="A4253" s="28" t="s">
        <v>54</v>
      </c>
      <c r="B4253" s="28" t="s">
        <v>8601</v>
      </c>
      <c r="C4253" s="28" t="s">
        <v>62</v>
      </c>
      <c r="D4253" s="28" t="s">
        <v>55</v>
      </c>
      <c r="E4253" s="37">
        <v>43234.432280092587</v>
      </c>
      <c r="F4253" s="28" t="s">
        <v>13794</v>
      </c>
      <c r="G4253" s="28" t="s">
        <v>30322</v>
      </c>
      <c r="H4253" s="28" t="s">
        <v>82</v>
      </c>
      <c r="I4253" s="28" t="s">
        <v>11287</v>
      </c>
      <c r="J4253" s="43" t="s">
        <v>13796</v>
      </c>
      <c r="K4253" s="43" t="s">
        <v>13797</v>
      </c>
      <c r="L4253" s="43" t="s">
        <v>13797</v>
      </c>
      <c r="M4253" s="43" t="s">
        <v>30323</v>
      </c>
      <c r="N4253" s="43" t="s">
        <v>84</v>
      </c>
      <c r="O4253" s="43" t="s">
        <v>85</v>
      </c>
      <c r="P4253" s="28" t="s">
        <v>30324</v>
      </c>
      <c r="Q4253" s="28" t="s">
        <v>30325</v>
      </c>
      <c r="R4253" s="44">
        <v>0</v>
      </c>
    </row>
    <row r="4254" spans="1:18" ht="114.75" x14ac:dyDescent="0.2">
      <c r="A4254" s="28" t="s">
        <v>54</v>
      </c>
      <c r="B4254" s="28" t="s">
        <v>8601</v>
      </c>
      <c r="C4254" s="28" t="s">
        <v>62</v>
      </c>
      <c r="D4254" s="28" t="s">
        <v>55</v>
      </c>
      <c r="E4254" s="37">
        <v>43234.586157407408</v>
      </c>
      <c r="F4254" s="28" t="s">
        <v>13794</v>
      </c>
      <c r="G4254" s="28" t="s">
        <v>30326</v>
      </c>
      <c r="H4254" s="28" t="s">
        <v>82</v>
      </c>
      <c r="I4254" s="28" t="s">
        <v>30327</v>
      </c>
      <c r="J4254" s="43" t="s">
        <v>13796</v>
      </c>
      <c r="K4254" s="43" t="s">
        <v>13797</v>
      </c>
      <c r="L4254" s="43" t="s">
        <v>13797</v>
      </c>
      <c r="M4254" s="43" t="s">
        <v>30328</v>
      </c>
      <c r="N4254" s="43" t="s">
        <v>2153</v>
      </c>
      <c r="O4254" s="43" t="s">
        <v>2154</v>
      </c>
      <c r="P4254" s="28" t="s">
        <v>30329</v>
      </c>
      <c r="Q4254" s="28" t="s">
        <v>30330</v>
      </c>
      <c r="R4254" s="44">
        <v>0</v>
      </c>
    </row>
    <row r="4255" spans="1:18" ht="89.25" x14ac:dyDescent="0.2">
      <c r="A4255" s="28" t="s">
        <v>54</v>
      </c>
      <c r="B4255" s="28" t="s">
        <v>8601</v>
      </c>
      <c r="C4255" s="28" t="s">
        <v>62</v>
      </c>
      <c r="D4255" s="28" t="s">
        <v>55</v>
      </c>
      <c r="E4255" s="37">
        <v>43234.645439814813</v>
      </c>
      <c r="F4255" s="28" t="s">
        <v>13794</v>
      </c>
      <c r="G4255" s="28" t="s">
        <v>30331</v>
      </c>
      <c r="H4255" s="28" t="s">
        <v>82</v>
      </c>
      <c r="I4255" s="28" t="s">
        <v>8953</v>
      </c>
      <c r="J4255" s="43" t="s">
        <v>13796</v>
      </c>
      <c r="K4255" s="43" t="s">
        <v>13797</v>
      </c>
      <c r="L4255" s="43" t="s">
        <v>13797</v>
      </c>
      <c r="M4255" s="43" t="s">
        <v>30332</v>
      </c>
      <c r="N4255" s="43" t="s">
        <v>148</v>
      </c>
      <c r="O4255" s="43" t="s">
        <v>149</v>
      </c>
      <c r="P4255" s="28" t="s">
        <v>30333</v>
      </c>
      <c r="Q4255" s="28" t="s">
        <v>30334</v>
      </c>
      <c r="R4255" s="44">
        <v>0</v>
      </c>
    </row>
    <row r="4256" spans="1:18" ht="89.25" x14ac:dyDescent="0.2">
      <c r="A4256" s="28" t="s">
        <v>54</v>
      </c>
      <c r="B4256" s="28" t="s">
        <v>8601</v>
      </c>
      <c r="C4256" s="28" t="s">
        <v>62</v>
      </c>
      <c r="D4256" s="28" t="s">
        <v>55</v>
      </c>
      <c r="E4256" s="37">
        <v>43234.661782407406</v>
      </c>
      <c r="F4256" s="28" t="s">
        <v>13794</v>
      </c>
      <c r="G4256" s="28" t="s">
        <v>30335</v>
      </c>
      <c r="H4256" s="28" t="s">
        <v>82</v>
      </c>
      <c r="I4256" s="28" t="s">
        <v>8920</v>
      </c>
      <c r="J4256" s="43" t="s">
        <v>13796</v>
      </c>
      <c r="K4256" s="43" t="s">
        <v>13797</v>
      </c>
      <c r="L4256" s="43" t="s">
        <v>13797</v>
      </c>
      <c r="M4256" s="43" t="s">
        <v>30336</v>
      </c>
      <c r="N4256" s="43" t="s">
        <v>693</v>
      </c>
      <c r="O4256" s="43" t="s">
        <v>694</v>
      </c>
      <c r="P4256" s="28" t="s">
        <v>30337</v>
      </c>
      <c r="Q4256" s="28" t="s">
        <v>30338</v>
      </c>
      <c r="R4256" s="44">
        <v>0</v>
      </c>
    </row>
    <row r="4257" spans="1:18" ht="114.75" x14ac:dyDescent="0.2">
      <c r="A4257" s="28" t="s">
        <v>54</v>
      </c>
      <c r="B4257" s="28" t="s">
        <v>8601</v>
      </c>
      <c r="C4257" s="28" t="s">
        <v>62</v>
      </c>
      <c r="D4257" s="28" t="s">
        <v>55</v>
      </c>
      <c r="E4257" s="37">
        <v>43236.427858796298</v>
      </c>
      <c r="F4257" s="28" t="s">
        <v>13794</v>
      </c>
      <c r="G4257" s="28" t="s">
        <v>30339</v>
      </c>
      <c r="H4257" s="28" t="s">
        <v>82</v>
      </c>
      <c r="I4257" s="28" t="s">
        <v>30340</v>
      </c>
      <c r="J4257" s="43" t="s">
        <v>13796</v>
      </c>
      <c r="K4257" s="43" t="s">
        <v>13797</v>
      </c>
      <c r="L4257" s="43" t="s">
        <v>13797</v>
      </c>
      <c r="M4257" s="43" t="s">
        <v>30341</v>
      </c>
      <c r="N4257" s="43" t="s">
        <v>988</v>
      </c>
      <c r="O4257" s="43" t="s">
        <v>989</v>
      </c>
      <c r="P4257" s="28" t="s">
        <v>30342</v>
      </c>
      <c r="Q4257" s="28" t="s">
        <v>30343</v>
      </c>
      <c r="R4257" s="44">
        <v>0</v>
      </c>
    </row>
    <row r="4258" spans="1:18" ht="140.25" x14ac:dyDescent="0.2">
      <c r="A4258" s="28" t="s">
        <v>54</v>
      </c>
      <c r="B4258" s="28" t="s">
        <v>8601</v>
      </c>
      <c r="C4258" s="28" t="s">
        <v>62</v>
      </c>
      <c r="D4258" s="28" t="s">
        <v>55</v>
      </c>
      <c r="E4258" s="37">
        <v>43236.443425925921</v>
      </c>
      <c r="F4258" s="28" t="s">
        <v>13794</v>
      </c>
      <c r="G4258" s="28" t="s">
        <v>30344</v>
      </c>
      <c r="H4258" s="28" t="s">
        <v>82</v>
      </c>
      <c r="I4258" s="28" t="s">
        <v>30345</v>
      </c>
      <c r="J4258" s="43" t="s">
        <v>13796</v>
      </c>
      <c r="K4258" s="43" t="s">
        <v>13797</v>
      </c>
      <c r="L4258" s="43" t="s">
        <v>13797</v>
      </c>
      <c r="M4258" s="43" t="s">
        <v>30346</v>
      </c>
      <c r="N4258" s="43" t="s">
        <v>4238</v>
      </c>
      <c r="O4258" s="43" t="s">
        <v>4239</v>
      </c>
      <c r="P4258" s="28" t="s">
        <v>30347</v>
      </c>
      <c r="Q4258" s="28" t="s">
        <v>21066</v>
      </c>
      <c r="R4258" s="44">
        <v>0</v>
      </c>
    </row>
    <row r="4259" spans="1:18" ht="140.25" x14ac:dyDescent="0.2">
      <c r="A4259" s="28" t="s">
        <v>54</v>
      </c>
      <c r="B4259" s="28" t="s">
        <v>8601</v>
      </c>
      <c r="C4259" s="28" t="s">
        <v>62</v>
      </c>
      <c r="D4259" s="28" t="s">
        <v>55</v>
      </c>
      <c r="E4259" s="37">
        <v>43236.456817129627</v>
      </c>
      <c r="F4259" s="28" t="s">
        <v>13794</v>
      </c>
      <c r="G4259" s="28" t="s">
        <v>30348</v>
      </c>
      <c r="H4259" s="28" t="s">
        <v>82</v>
      </c>
      <c r="I4259" s="28" t="s">
        <v>9657</v>
      </c>
      <c r="J4259" s="43" t="s">
        <v>13796</v>
      </c>
      <c r="K4259" s="43" t="s">
        <v>13797</v>
      </c>
      <c r="L4259" s="43" t="s">
        <v>13797</v>
      </c>
      <c r="M4259" s="43" t="s">
        <v>30349</v>
      </c>
      <c r="N4259" s="43" t="s">
        <v>4238</v>
      </c>
      <c r="O4259" s="43" t="s">
        <v>4239</v>
      </c>
      <c r="P4259" s="28" t="s">
        <v>30347</v>
      </c>
      <c r="Q4259" s="28" t="s">
        <v>21066</v>
      </c>
      <c r="R4259" s="44">
        <v>0</v>
      </c>
    </row>
    <row r="4260" spans="1:18" ht="114.75" x14ac:dyDescent="0.2">
      <c r="A4260" s="28" t="s">
        <v>54</v>
      </c>
      <c r="B4260" s="28" t="s">
        <v>8601</v>
      </c>
      <c r="C4260" s="28" t="s">
        <v>62</v>
      </c>
      <c r="D4260" s="28" t="s">
        <v>55</v>
      </c>
      <c r="E4260" s="37">
        <v>43236.46094907407</v>
      </c>
      <c r="F4260" s="28" t="s">
        <v>13794</v>
      </c>
      <c r="G4260" s="28" t="s">
        <v>30350</v>
      </c>
      <c r="H4260" s="28" t="s">
        <v>82</v>
      </c>
      <c r="I4260" s="28" t="s">
        <v>11083</v>
      </c>
      <c r="J4260" s="43" t="s">
        <v>13796</v>
      </c>
      <c r="K4260" s="43" t="s">
        <v>13797</v>
      </c>
      <c r="L4260" s="43" t="s">
        <v>13797</v>
      </c>
      <c r="M4260" s="43" t="s">
        <v>30351</v>
      </c>
      <c r="N4260" s="43" t="s">
        <v>871</v>
      </c>
      <c r="O4260" s="43" t="s">
        <v>872</v>
      </c>
      <c r="P4260" s="28" t="s">
        <v>30352</v>
      </c>
      <c r="Q4260" s="28" t="s">
        <v>30353</v>
      </c>
      <c r="R4260" s="44">
        <v>0</v>
      </c>
    </row>
    <row r="4261" spans="1:18" ht="76.5" x14ac:dyDescent="0.2">
      <c r="A4261" s="28" t="s">
        <v>54</v>
      </c>
      <c r="B4261" s="28" t="s">
        <v>8601</v>
      </c>
      <c r="C4261" s="28" t="s">
        <v>62</v>
      </c>
      <c r="D4261" s="28" t="s">
        <v>55</v>
      </c>
      <c r="E4261" s="37">
        <v>43236.597349537034</v>
      </c>
      <c r="F4261" s="28" t="s">
        <v>13794</v>
      </c>
      <c r="G4261" s="28" t="s">
        <v>30354</v>
      </c>
      <c r="H4261" s="28" t="s">
        <v>82</v>
      </c>
      <c r="I4261" s="28" t="s">
        <v>11708</v>
      </c>
      <c r="J4261" s="43" t="s">
        <v>13796</v>
      </c>
      <c r="K4261" s="43" t="s">
        <v>13797</v>
      </c>
      <c r="L4261" s="43" t="s">
        <v>13797</v>
      </c>
      <c r="M4261" s="43" t="s">
        <v>30355</v>
      </c>
      <c r="N4261" s="43" t="s">
        <v>156</v>
      </c>
      <c r="O4261" s="43" t="s">
        <v>157</v>
      </c>
      <c r="P4261" s="28" t="s">
        <v>30356</v>
      </c>
      <c r="Q4261" s="28" t="s">
        <v>30357</v>
      </c>
      <c r="R4261" s="44">
        <v>0</v>
      </c>
    </row>
    <row r="4262" spans="1:18" ht="140.25" x14ac:dyDescent="0.2">
      <c r="A4262" s="28" t="s">
        <v>54</v>
      </c>
      <c r="B4262" s="28" t="s">
        <v>8601</v>
      </c>
      <c r="C4262" s="28" t="s">
        <v>62</v>
      </c>
      <c r="D4262" s="28" t="s">
        <v>55</v>
      </c>
      <c r="E4262" s="37">
        <v>43237.472986111112</v>
      </c>
      <c r="F4262" s="28" t="s">
        <v>13794</v>
      </c>
      <c r="G4262" s="28" t="s">
        <v>30358</v>
      </c>
      <c r="H4262" s="28" t="s">
        <v>82</v>
      </c>
      <c r="I4262" s="28" t="s">
        <v>11522</v>
      </c>
      <c r="J4262" s="43" t="s">
        <v>13796</v>
      </c>
      <c r="K4262" s="43" t="s">
        <v>13797</v>
      </c>
      <c r="L4262" s="43" t="s">
        <v>13797</v>
      </c>
      <c r="M4262" s="43" t="s">
        <v>30359</v>
      </c>
      <c r="N4262" s="43" t="s">
        <v>2064</v>
      </c>
      <c r="O4262" s="43" t="s">
        <v>2065</v>
      </c>
      <c r="P4262" s="28" t="s">
        <v>30360</v>
      </c>
      <c r="Q4262" s="28" t="s">
        <v>30361</v>
      </c>
      <c r="R4262" s="44">
        <v>0</v>
      </c>
    </row>
    <row r="4263" spans="1:18" ht="114.75" x14ac:dyDescent="0.2">
      <c r="A4263" s="28" t="s">
        <v>54</v>
      </c>
      <c r="B4263" s="28" t="s">
        <v>8601</v>
      </c>
      <c r="C4263" s="28" t="s">
        <v>62</v>
      </c>
      <c r="D4263" s="28" t="s">
        <v>55</v>
      </c>
      <c r="E4263" s="37">
        <v>43237.583020833328</v>
      </c>
      <c r="F4263" s="28" t="s">
        <v>13794</v>
      </c>
      <c r="G4263" s="28" t="s">
        <v>30362</v>
      </c>
      <c r="H4263" s="28" t="s">
        <v>82</v>
      </c>
      <c r="I4263" s="28" t="s">
        <v>30363</v>
      </c>
      <c r="J4263" s="43" t="s">
        <v>13796</v>
      </c>
      <c r="K4263" s="43" t="s">
        <v>13797</v>
      </c>
      <c r="L4263" s="43" t="s">
        <v>13797</v>
      </c>
      <c r="M4263" s="43" t="s">
        <v>30364</v>
      </c>
      <c r="N4263" s="43" t="s">
        <v>3731</v>
      </c>
      <c r="O4263" s="43" t="s">
        <v>3732</v>
      </c>
      <c r="P4263" s="28" t="s">
        <v>30365</v>
      </c>
      <c r="Q4263" s="28" t="s">
        <v>30366</v>
      </c>
      <c r="R4263" s="44">
        <v>0</v>
      </c>
    </row>
    <row r="4264" spans="1:18" ht="114.75" x14ac:dyDescent="0.2">
      <c r="A4264" s="28" t="s">
        <v>54</v>
      </c>
      <c r="B4264" s="28" t="s">
        <v>8601</v>
      </c>
      <c r="C4264" s="28" t="s">
        <v>62</v>
      </c>
      <c r="D4264" s="28" t="s">
        <v>55</v>
      </c>
      <c r="E4264" s="37">
        <v>43237.694108796291</v>
      </c>
      <c r="F4264" s="28" t="s">
        <v>13794</v>
      </c>
      <c r="G4264" s="28" t="s">
        <v>30367</v>
      </c>
      <c r="H4264" s="28" t="s">
        <v>82</v>
      </c>
      <c r="I4264" s="28" t="s">
        <v>9713</v>
      </c>
      <c r="J4264" s="43" t="s">
        <v>13796</v>
      </c>
      <c r="K4264" s="43" t="s">
        <v>13797</v>
      </c>
      <c r="L4264" s="43" t="s">
        <v>13797</v>
      </c>
      <c r="M4264" s="43" t="s">
        <v>30368</v>
      </c>
      <c r="N4264" s="43" t="s">
        <v>3086</v>
      </c>
      <c r="O4264" s="43" t="s">
        <v>3087</v>
      </c>
      <c r="P4264" s="28" t="s">
        <v>30369</v>
      </c>
      <c r="Q4264" s="28" t="s">
        <v>30370</v>
      </c>
      <c r="R4264" s="44">
        <v>0</v>
      </c>
    </row>
    <row r="4265" spans="1:18" ht="140.25" x14ac:dyDescent="0.2">
      <c r="A4265" s="28" t="s">
        <v>54</v>
      </c>
      <c r="B4265" s="28" t="s">
        <v>8601</v>
      </c>
      <c r="C4265" s="28" t="s">
        <v>62</v>
      </c>
      <c r="D4265" s="28" t="s">
        <v>55</v>
      </c>
      <c r="E4265" s="37">
        <v>43238.377615740741</v>
      </c>
      <c r="F4265" s="28" t="s">
        <v>13794</v>
      </c>
      <c r="G4265" s="28" t="s">
        <v>30371</v>
      </c>
      <c r="H4265" s="28" t="s">
        <v>82</v>
      </c>
      <c r="I4265" s="28" t="s">
        <v>9035</v>
      </c>
      <c r="J4265" s="43" t="s">
        <v>13796</v>
      </c>
      <c r="K4265" s="43" t="s">
        <v>13797</v>
      </c>
      <c r="L4265" s="43" t="s">
        <v>13797</v>
      </c>
      <c r="M4265" s="43" t="s">
        <v>30372</v>
      </c>
      <c r="N4265" s="43" t="s">
        <v>84</v>
      </c>
      <c r="O4265" s="43" t="s">
        <v>85</v>
      </c>
      <c r="P4265" s="28" t="s">
        <v>30324</v>
      </c>
      <c r="Q4265" s="28" t="s">
        <v>30325</v>
      </c>
      <c r="R4265" s="44">
        <v>0</v>
      </c>
    </row>
    <row r="4266" spans="1:18" ht="140.25" x14ac:dyDescent="0.2">
      <c r="A4266" s="28" t="s">
        <v>54</v>
      </c>
      <c r="B4266" s="28" t="s">
        <v>8601</v>
      </c>
      <c r="C4266" s="28" t="s">
        <v>62</v>
      </c>
      <c r="D4266" s="28" t="s">
        <v>55</v>
      </c>
      <c r="E4266" s="37">
        <v>43238.424803240741</v>
      </c>
      <c r="F4266" s="28" t="s">
        <v>13794</v>
      </c>
      <c r="G4266" s="28" t="s">
        <v>30373</v>
      </c>
      <c r="H4266" s="28" t="s">
        <v>82</v>
      </c>
      <c r="I4266" s="28" t="s">
        <v>9598</v>
      </c>
      <c r="J4266" s="43" t="s">
        <v>13796</v>
      </c>
      <c r="K4266" s="43" t="s">
        <v>13797</v>
      </c>
      <c r="L4266" s="43" t="s">
        <v>13797</v>
      </c>
      <c r="M4266" s="43" t="s">
        <v>30374</v>
      </c>
      <c r="N4266" s="43" t="s">
        <v>1574</v>
      </c>
      <c r="O4266" s="43" t="s">
        <v>1575</v>
      </c>
      <c r="P4266" s="28" t="s">
        <v>30305</v>
      </c>
      <c r="Q4266" s="28" t="s">
        <v>30306</v>
      </c>
      <c r="R4266" s="44">
        <v>0</v>
      </c>
    </row>
    <row r="4267" spans="1:18" ht="89.25" x14ac:dyDescent="0.2">
      <c r="A4267" s="28" t="s">
        <v>54</v>
      </c>
      <c r="B4267" s="28" t="s">
        <v>8601</v>
      </c>
      <c r="C4267" s="28" t="s">
        <v>62</v>
      </c>
      <c r="D4267" s="28" t="s">
        <v>55</v>
      </c>
      <c r="E4267" s="37">
        <v>43238.438842592594</v>
      </c>
      <c r="F4267" s="28" t="s">
        <v>13794</v>
      </c>
      <c r="G4267" s="28" t="s">
        <v>30375</v>
      </c>
      <c r="H4267" s="28" t="s">
        <v>82</v>
      </c>
      <c r="I4267" s="28" t="s">
        <v>9864</v>
      </c>
      <c r="J4267" s="43" t="s">
        <v>13796</v>
      </c>
      <c r="K4267" s="43" t="s">
        <v>13797</v>
      </c>
      <c r="L4267" s="43" t="s">
        <v>13797</v>
      </c>
      <c r="M4267" s="43" t="s">
        <v>30376</v>
      </c>
      <c r="N4267" s="43" t="s">
        <v>1574</v>
      </c>
      <c r="O4267" s="43" t="s">
        <v>1575</v>
      </c>
      <c r="P4267" s="28" t="s">
        <v>30256</v>
      </c>
      <c r="Q4267" s="28" t="s">
        <v>30256</v>
      </c>
      <c r="R4267" s="44">
        <v>0</v>
      </c>
    </row>
    <row r="4268" spans="1:18" ht="140.25" x14ac:dyDescent="0.2">
      <c r="A4268" s="28" t="s">
        <v>54</v>
      </c>
      <c r="B4268" s="28" t="s">
        <v>8601</v>
      </c>
      <c r="C4268" s="28" t="s">
        <v>62</v>
      </c>
      <c r="D4268" s="28" t="s">
        <v>55</v>
      </c>
      <c r="E4268" s="37">
        <v>43241.773726851847</v>
      </c>
      <c r="F4268" s="28" t="s">
        <v>13794</v>
      </c>
      <c r="G4268" s="28" t="s">
        <v>30377</v>
      </c>
      <c r="H4268" s="28" t="s">
        <v>82</v>
      </c>
      <c r="I4268" s="28" t="s">
        <v>11662</v>
      </c>
      <c r="J4268" s="43" t="s">
        <v>13796</v>
      </c>
      <c r="K4268" s="43" t="s">
        <v>13797</v>
      </c>
      <c r="L4268" s="43" t="s">
        <v>13797</v>
      </c>
      <c r="M4268" s="43" t="s">
        <v>30378</v>
      </c>
      <c r="N4268" s="43" t="s">
        <v>156</v>
      </c>
      <c r="O4268" s="43" t="s">
        <v>157</v>
      </c>
      <c r="P4268" s="28" t="s">
        <v>30379</v>
      </c>
      <c r="Q4268" s="28" t="s">
        <v>30380</v>
      </c>
      <c r="R4268" s="44">
        <v>0</v>
      </c>
    </row>
    <row r="4269" spans="1:18" ht="127.5" x14ac:dyDescent="0.2">
      <c r="A4269" s="28" t="s">
        <v>54</v>
      </c>
      <c r="B4269" s="28" t="s">
        <v>8601</v>
      </c>
      <c r="C4269" s="28" t="s">
        <v>62</v>
      </c>
      <c r="D4269" s="28" t="s">
        <v>55</v>
      </c>
      <c r="E4269" s="37">
        <v>43241.781875000001</v>
      </c>
      <c r="F4269" s="28" t="s">
        <v>13794</v>
      </c>
      <c r="G4269" s="28" t="s">
        <v>30381</v>
      </c>
      <c r="H4269" s="28" t="s">
        <v>82</v>
      </c>
      <c r="I4269" s="28" t="s">
        <v>10352</v>
      </c>
      <c r="J4269" s="43" t="s">
        <v>13796</v>
      </c>
      <c r="K4269" s="43" t="s">
        <v>13797</v>
      </c>
      <c r="L4269" s="43" t="s">
        <v>13797</v>
      </c>
      <c r="M4269" s="43" t="s">
        <v>30382</v>
      </c>
      <c r="N4269" s="43" t="s">
        <v>156</v>
      </c>
      <c r="O4269" s="43" t="s">
        <v>157</v>
      </c>
      <c r="P4269" s="28" t="s">
        <v>30383</v>
      </c>
      <c r="Q4269" s="28" t="s">
        <v>30384</v>
      </c>
      <c r="R4269" s="44">
        <v>0</v>
      </c>
    </row>
    <row r="4270" spans="1:18" ht="114.75" x14ac:dyDescent="0.2">
      <c r="A4270" s="28" t="s">
        <v>54</v>
      </c>
      <c r="B4270" s="28" t="s">
        <v>8601</v>
      </c>
      <c r="C4270" s="28" t="s">
        <v>62</v>
      </c>
      <c r="D4270" s="28" t="s">
        <v>55</v>
      </c>
      <c r="E4270" s="37">
        <v>43242.385844907403</v>
      </c>
      <c r="F4270" s="28" t="s">
        <v>13794</v>
      </c>
      <c r="G4270" s="28" t="s">
        <v>30385</v>
      </c>
      <c r="H4270" s="28" t="s">
        <v>82</v>
      </c>
      <c r="I4270" s="28" t="s">
        <v>8905</v>
      </c>
      <c r="J4270" s="43" t="s">
        <v>13796</v>
      </c>
      <c r="K4270" s="43" t="s">
        <v>13797</v>
      </c>
      <c r="L4270" s="43" t="s">
        <v>13797</v>
      </c>
      <c r="M4270" s="43" t="s">
        <v>30386</v>
      </c>
      <c r="N4270" s="43" t="s">
        <v>239</v>
      </c>
      <c r="O4270" s="43" t="s">
        <v>240</v>
      </c>
      <c r="P4270" s="28" t="s">
        <v>30387</v>
      </c>
      <c r="Q4270" s="28" t="s">
        <v>30388</v>
      </c>
      <c r="R4270" s="44">
        <v>0</v>
      </c>
    </row>
    <row r="4271" spans="1:18" ht="127.5" x14ac:dyDescent="0.2">
      <c r="A4271" s="28" t="s">
        <v>54</v>
      </c>
      <c r="B4271" s="28" t="s">
        <v>8601</v>
      </c>
      <c r="C4271" s="28" t="s">
        <v>62</v>
      </c>
      <c r="D4271" s="28" t="s">
        <v>55</v>
      </c>
      <c r="E4271" s="37">
        <v>43242.441863425927</v>
      </c>
      <c r="F4271" s="28" t="s">
        <v>13794</v>
      </c>
      <c r="G4271" s="28" t="s">
        <v>30389</v>
      </c>
      <c r="H4271" s="28" t="s">
        <v>82</v>
      </c>
      <c r="I4271" s="28" t="s">
        <v>30390</v>
      </c>
      <c r="J4271" s="43" t="s">
        <v>13796</v>
      </c>
      <c r="K4271" s="43" t="s">
        <v>13797</v>
      </c>
      <c r="L4271" s="43" t="s">
        <v>13797</v>
      </c>
      <c r="M4271" s="43" t="s">
        <v>30391</v>
      </c>
      <c r="N4271" s="43" t="s">
        <v>9250</v>
      </c>
      <c r="O4271" s="43" t="s">
        <v>9251</v>
      </c>
      <c r="P4271" s="28" t="s">
        <v>30392</v>
      </c>
      <c r="Q4271" s="28" t="s">
        <v>30393</v>
      </c>
      <c r="R4271" s="44">
        <v>0</v>
      </c>
    </row>
    <row r="4272" spans="1:18" ht="89.25" x14ac:dyDescent="0.2">
      <c r="A4272" s="28" t="s">
        <v>54</v>
      </c>
      <c r="B4272" s="28" t="s">
        <v>8601</v>
      </c>
      <c r="C4272" s="28" t="s">
        <v>62</v>
      </c>
      <c r="D4272" s="28" t="s">
        <v>55</v>
      </c>
      <c r="E4272" s="37">
        <v>43242.670289351852</v>
      </c>
      <c r="F4272" s="28" t="s">
        <v>13794</v>
      </c>
      <c r="G4272" s="28" t="s">
        <v>30394</v>
      </c>
      <c r="H4272" s="28" t="s">
        <v>82</v>
      </c>
      <c r="I4272" s="28" t="s">
        <v>9647</v>
      </c>
      <c r="J4272" s="43" t="s">
        <v>13796</v>
      </c>
      <c r="K4272" s="43" t="s">
        <v>13797</v>
      </c>
      <c r="L4272" s="43" t="s">
        <v>13797</v>
      </c>
      <c r="M4272" s="43" t="s">
        <v>30395</v>
      </c>
      <c r="N4272" s="43" t="s">
        <v>4828</v>
      </c>
      <c r="O4272" s="43" t="s">
        <v>4829</v>
      </c>
      <c r="P4272" s="28" t="s">
        <v>30396</v>
      </c>
      <c r="Q4272" s="28" t="s">
        <v>30397</v>
      </c>
      <c r="R4272" s="44">
        <v>0</v>
      </c>
    </row>
    <row r="4273" spans="1:18" ht="140.25" x14ac:dyDescent="0.2">
      <c r="A4273" s="28" t="s">
        <v>54</v>
      </c>
      <c r="B4273" s="28" t="s">
        <v>8601</v>
      </c>
      <c r="C4273" s="28" t="s">
        <v>62</v>
      </c>
      <c r="D4273" s="28" t="s">
        <v>55</v>
      </c>
      <c r="E4273" s="37">
        <v>43243.241238425922</v>
      </c>
      <c r="F4273" s="28" t="s">
        <v>13794</v>
      </c>
      <c r="G4273" s="28" t="s">
        <v>30398</v>
      </c>
      <c r="H4273" s="28" t="s">
        <v>82</v>
      </c>
      <c r="I4273" s="28" t="s">
        <v>8668</v>
      </c>
      <c r="J4273" s="43" t="s">
        <v>13796</v>
      </c>
      <c r="K4273" s="43" t="s">
        <v>13797</v>
      </c>
      <c r="L4273" s="43" t="s">
        <v>13797</v>
      </c>
      <c r="M4273" s="43" t="s">
        <v>30399</v>
      </c>
      <c r="N4273" s="43" t="s">
        <v>416</v>
      </c>
      <c r="O4273" s="43" t="s">
        <v>417</v>
      </c>
      <c r="P4273" s="28" t="s">
        <v>30400</v>
      </c>
      <c r="Q4273" s="28" t="s">
        <v>30401</v>
      </c>
      <c r="R4273" s="44">
        <v>0</v>
      </c>
    </row>
    <row r="4274" spans="1:18" ht="89.25" x14ac:dyDescent="0.2">
      <c r="A4274" s="28" t="s">
        <v>54</v>
      </c>
      <c r="B4274" s="28" t="s">
        <v>8601</v>
      </c>
      <c r="C4274" s="28" t="s">
        <v>62</v>
      </c>
      <c r="D4274" s="28" t="s">
        <v>55</v>
      </c>
      <c r="E4274" s="37">
        <v>43243.440335648149</v>
      </c>
      <c r="F4274" s="28" t="s">
        <v>13794</v>
      </c>
      <c r="G4274" s="28" t="s">
        <v>30402</v>
      </c>
      <c r="H4274" s="28" t="s">
        <v>82</v>
      </c>
      <c r="I4274" s="28" t="s">
        <v>10193</v>
      </c>
      <c r="J4274" s="43" t="s">
        <v>13796</v>
      </c>
      <c r="K4274" s="43" t="s">
        <v>13797</v>
      </c>
      <c r="L4274" s="43" t="s">
        <v>13797</v>
      </c>
      <c r="M4274" s="43" t="s">
        <v>30403</v>
      </c>
      <c r="N4274" s="43" t="s">
        <v>10194</v>
      </c>
      <c r="O4274" s="43" t="s">
        <v>10195</v>
      </c>
      <c r="P4274" s="28" t="s">
        <v>30404</v>
      </c>
      <c r="Q4274" s="28" t="s">
        <v>30405</v>
      </c>
      <c r="R4274" s="44">
        <v>0</v>
      </c>
    </row>
    <row r="4275" spans="1:18" ht="140.25" x14ac:dyDescent="0.2">
      <c r="A4275" s="28" t="s">
        <v>54</v>
      </c>
      <c r="B4275" s="28" t="s">
        <v>8601</v>
      </c>
      <c r="C4275" s="28" t="s">
        <v>62</v>
      </c>
      <c r="D4275" s="28" t="s">
        <v>55</v>
      </c>
      <c r="E4275" s="37">
        <v>43244.342256944445</v>
      </c>
      <c r="F4275" s="28" t="s">
        <v>13794</v>
      </c>
      <c r="G4275" s="28" t="s">
        <v>30406</v>
      </c>
      <c r="H4275" s="28" t="s">
        <v>82</v>
      </c>
      <c r="I4275" s="28" t="s">
        <v>9851</v>
      </c>
      <c r="J4275" s="43" t="s">
        <v>13796</v>
      </c>
      <c r="K4275" s="43" t="s">
        <v>13797</v>
      </c>
      <c r="L4275" s="43" t="s">
        <v>13797</v>
      </c>
      <c r="M4275" s="43" t="s">
        <v>30407</v>
      </c>
      <c r="N4275" s="43" t="s">
        <v>84</v>
      </c>
      <c r="O4275" s="43" t="s">
        <v>85</v>
      </c>
      <c r="P4275" s="28" t="s">
        <v>30408</v>
      </c>
      <c r="Q4275" s="28" t="s">
        <v>30409</v>
      </c>
      <c r="R4275" s="44">
        <v>0</v>
      </c>
    </row>
    <row r="4276" spans="1:18" ht="102" x14ac:dyDescent="0.2">
      <c r="A4276" s="28" t="s">
        <v>54</v>
      </c>
      <c r="B4276" s="28" t="s">
        <v>8601</v>
      </c>
      <c r="C4276" s="28" t="s">
        <v>62</v>
      </c>
      <c r="D4276" s="28" t="s">
        <v>55</v>
      </c>
      <c r="E4276" s="37">
        <v>43244.376400462963</v>
      </c>
      <c r="F4276" s="28" t="s">
        <v>13794</v>
      </c>
      <c r="G4276" s="28" t="s">
        <v>30410</v>
      </c>
      <c r="H4276" s="28" t="s">
        <v>82</v>
      </c>
      <c r="I4276" s="28" t="s">
        <v>30411</v>
      </c>
      <c r="J4276" s="43" t="s">
        <v>13796</v>
      </c>
      <c r="K4276" s="43" t="s">
        <v>13797</v>
      </c>
      <c r="L4276" s="43" t="s">
        <v>13797</v>
      </c>
      <c r="M4276" s="43" t="s">
        <v>30412</v>
      </c>
      <c r="N4276" s="43" t="s">
        <v>1237</v>
      </c>
      <c r="O4276" s="43" t="s">
        <v>1238</v>
      </c>
      <c r="P4276" s="28" t="s">
        <v>30413</v>
      </c>
      <c r="Q4276" s="28" t="s">
        <v>30414</v>
      </c>
      <c r="R4276" s="44">
        <v>0</v>
      </c>
    </row>
    <row r="4277" spans="1:18" ht="89.25" x14ac:dyDescent="0.2">
      <c r="A4277" s="28" t="s">
        <v>54</v>
      </c>
      <c r="B4277" s="28" t="s">
        <v>8601</v>
      </c>
      <c r="C4277" s="28" t="s">
        <v>62</v>
      </c>
      <c r="D4277" s="28" t="s">
        <v>55</v>
      </c>
      <c r="E4277" s="37">
        <v>43244.515416666662</v>
      </c>
      <c r="F4277" s="28" t="s">
        <v>13794</v>
      </c>
      <c r="G4277" s="28" t="s">
        <v>30415</v>
      </c>
      <c r="H4277" s="28" t="s">
        <v>82</v>
      </c>
      <c r="I4277" s="28" t="s">
        <v>9444</v>
      </c>
      <c r="J4277" s="43" t="s">
        <v>13796</v>
      </c>
      <c r="K4277" s="43" t="s">
        <v>13797</v>
      </c>
      <c r="L4277" s="43" t="s">
        <v>13797</v>
      </c>
      <c r="M4277" s="43" t="s">
        <v>30416</v>
      </c>
      <c r="N4277" s="43" t="s">
        <v>9445</v>
      </c>
      <c r="O4277" s="43" t="s">
        <v>9446</v>
      </c>
      <c r="P4277" s="28" t="s">
        <v>30417</v>
      </c>
      <c r="Q4277" s="28" t="s">
        <v>30418</v>
      </c>
      <c r="R4277" s="44">
        <v>0</v>
      </c>
    </row>
    <row r="4278" spans="1:18" ht="153" x14ac:dyDescent="0.2">
      <c r="A4278" s="28" t="s">
        <v>54</v>
      </c>
      <c r="B4278" s="28" t="s">
        <v>8601</v>
      </c>
      <c r="C4278" s="28" t="s">
        <v>62</v>
      </c>
      <c r="D4278" s="28" t="s">
        <v>55</v>
      </c>
      <c r="E4278" s="37">
        <v>43244.591793981483</v>
      </c>
      <c r="F4278" s="28" t="s">
        <v>13794</v>
      </c>
      <c r="G4278" s="28" t="s">
        <v>30419</v>
      </c>
      <c r="H4278" s="28" t="s">
        <v>82</v>
      </c>
      <c r="I4278" s="28" t="s">
        <v>9980</v>
      </c>
      <c r="J4278" s="43" t="s">
        <v>13796</v>
      </c>
      <c r="K4278" s="43" t="s">
        <v>13797</v>
      </c>
      <c r="L4278" s="43" t="s">
        <v>13797</v>
      </c>
      <c r="M4278" s="43" t="s">
        <v>30420</v>
      </c>
      <c r="N4278" s="43" t="s">
        <v>7601</v>
      </c>
      <c r="O4278" s="43" t="s">
        <v>7602</v>
      </c>
      <c r="P4278" s="28" t="s">
        <v>30421</v>
      </c>
      <c r="Q4278" s="28" t="s">
        <v>30422</v>
      </c>
      <c r="R4278" s="44">
        <v>0</v>
      </c>
    </row>
    <row r="4279" spans="1:18" ht="114.75" x14ac:dyDescent="0.2">
      <c r="A4279" s="28" t="s">
        <v>54</v>
      </c>
      <c r="B4279" s="28" t="s">
        <v>8601</v>
      </c>
      <c r="C4279" s="28" t="s">
        <v>62</v>
      </c>
      <c r="D4279" s="28" t="s">
        <v>55</v>
      </c>
      <c r="E4279" s="37">
        <v>43245.492037037038</v>
      </c>
      <c r="F4279" s="28" t="s">
        <v>13794</v>
      </c>
      <c r="G4279" s="28" t="s">
        <v>30423</v>
      </c>
      <c r="H4279" s="28" t="s">
        <v>82</v>
      </c>
      <c r="I4279" s="28" t="s">
        <v>30424</v>
      </c>
      <c r="J4279" s="43" t="s">
        <v>13796</v>
      </c>
      <c r="K4279" s="43" t="s">
        <v>13797</v>
      </c>
      <c r="L4279" s="43" t="s">
        <v>13797</v>
      </c>
      <c r="M4279" s="43" t="s">
        <v>30425</v>
      </c>
      <c r="N4279" s="43" t="s">
        <v>156</v>
      </c>
      <c r="O4279" s="43" t="s">
        <v>157</v>
      </c>
      <c r="P4279" s="28" t="s">
        <v>30426</v>
      </c>
      <c r="Q4279" s="28" t="s">
        <v>30427</v>
      </c>
      <c r="R4279" s="44">
        <v>0</v>
      </c>
    </row>
    <row r="4280" spans="1:18" ht="127.5" x14ac:dyDescent="0.2">
      <c r="A4280" s="28" t="s">
        <v>54</v>
      </c>
      <c r="B4280" s="28" t="s">
        <v>8601</v>
      </c>
      <c r="C4280" s="28" t="s">
        <v>62</v>
      </c>
      <c r="D4280" s="28" t="s">
        <v>55</v>
      </c>
      <c r="E4280" s="37">
        <v>43248.410381944443</v>
      </c>
      <c r="F4280" s="28" t="s">
        <v>13794</v>
      </c>
      <c r="G4280" s="28" t="s">
        <v>30428</v>
      </c>
      <c r="H4280" s="28" t="s">
        <v>82</v>
      </c>
      <c r="I4280" s="28" t="s">
        <v>11785</v>
      </c>
      <c r="J4280" s="43" t="s">
        <v>13796</v>
      </c>
      <c r="K4280" s="43" t="s">
        <v>13797</v>
      </c>
      <c r="L4280" s="43" t="s">
        <v>13797</v>
      </c>
      <c r="M4280" s="43" t="s">
        <v>30429</v>
      </c>
      <c r="N4280" s="43" t="s">
        <v>478</v>
      </c>
      <c r="O4280" s="43" t="s">
        <v>479</v>
      </c>
      <c r="P4280" s="28" t="s">
        <v>30430</v>
      </c>
      <c r="Q4280" s="28" t="s">
        <v>30431</v>
      </c>
      <c r="R4280" s="44">
        <v>0</v>
      </c>
    </row>
    <row r="4281" spans="1:18" ht="140.25" x14ac:dyDescent="0.2">
      <c r="A4281" s="28" t="s">
        <v>54</v>
      </c>
      <c r="B4281" s="28" t="s">
        <v>8601</v>
      </c>
      <c r="C4281" s="28" t="s">
        <v>62</v>
      </c>
      <c r="D4281" s="28" t="s">
        <v>55</v>
      </c>
      <c r="E4281" s="37">
        <v>43248.516400462962</v>
      </c>
      <c r="F4281" s="28" t="s">
        <v>13794</v>
      </c>
      <c r="G4281" s="28" t="s">
        <v>30432</v>
      </c>
      <c r="H4281" s="28" t="s">
        <v>82</v>
      </c>
      <c r="I4281" s="28" t="s">
        <v>10405</v>
      </c>
      <c r="J4281" s="43" t="s">
        <v>13796</v>
      </c>
      <c r="K4281" s="43" t="s">
        <v>13797</v>
      </c>
      <c r="L4281" s="43" t="s">
        <v>13797</v>
      </c>
      <c r="M4281" s="43" t="s">
        <v>30433</v>
      </c>
      <c r="N4281" s="43" t="s">
        <v>322</v>
      </c>
      <c r="O4281" s="43" t="s">
        <v>323</v>
      </c>
      <c r="P4281" s="28" t="s">
        <v>30434</v>
      </c>
      <c r="Q4281" s="28" t="s">
        <v>30435</v>
      </c>
      <c r="R4281" s="44">
        <v>0</v>
      </c>
    </row>
    <row r="4282" spans="1:18" ht="76.5" x14ac:dyDescent="0.2">
      <c r="A4282" s="28" t="s">
        <v>54</v>
      </c>
      <c r="B4282" s="28" t="s">
        <v>8601</v>
      </c>
      <c r="C4282" s="28" t="s">
        <v>62</v>
      </c>
      <c r="D4282" s="28" t="s">
        <v>55</v>
      </c>
      <c r="E4282" s="37">
        <v>43248.61237268518</v>
      </c>
      <c r="F4282" s="28" t="s">
        <v>13794</v>
      </c>
      <c r="G4282" s="28" t="s">
        <v>30436</v>
      </c>
      <c r="H4282" s="28" t="s">
        <v>82</v>
      </c>
      <c r="I4282" s="28" t="s">
        <v>10816</v>
      </c>
      <c r="J4282" s="43" t="s">
        <v>13796</v>
      </c>
      <c r="K4282" s="43" t="s">
        <v>13797</v>
      </c>
      <c r="L4282" s="43" t="s">
        <v>13797</v>
      </c>
      <c r="M4282" s="43" t="s">
        <v>30437</v>
      </c>
      <c r="N4282" s="43" t="s">
        <v>156</v>
      </c>
      <c r="O4282" s="43" t="s">
        <v>157</v>
      </c>
      <c r="P4282" s="28" t="s">
        <v>30356</v>
      </c>
      <c r="Q4282" s="28" t="s">
        <v>30357</v>
      </c>
      <c r="R4282" s="44">
        <v>0</v>
      </c>
    </row>
    <row r="4283" spans="1:18" ht="76.5" x14ac:dyDescent="0.2">
      <c r="A4283" s="28" t="s">
        <v>54</v>
      </c>
      <c r="B4283" s="28" t="s">
        <v>8601</v>
      </c>
      <c r="C4283" s="28" t="s">
        <v>62</v>
      </c>
      <c r="D4283" s="28" t="s">
        <v>55</v>
      </c>
      <c r="E4283" s="37">
        <v>43249.571157407408</v>
      </c>
      <c r="F4283" s="28" t="s">
        <v>13794</v>
      </c>
      <c r="G4283" s="28" t="s">
        <v>30438</v>
      </c>
      <c r="H4283" s="28" t="s">
        <v>82</v>
      </c>
      <c r="I4283" s="28" t="s">
        <v>30439</v>
      </c>
      <c r="J4283" s="43" t="s">
        <v>13796</v>
      </c>
      <c r="K4283" s="43" t="s">
        <v>13797</v>
      </c>
      <c r="L4283" s="43" t="s">
        <v>13797</v>
      </c>
      <c r="M4283" s="43" t="s">
        <v>30440</v>
      </c>
      <c r="N4283" s="43" t="s">
        <v>763</v>
      </c>
      <c r="O4283" s="43" t="s">
        <v>764</v>
      </c>
      <c r="P4283" s="28" t="s">
        <v>30441</v>
      </c>
      <c r="Q4283" s="28" t="s">
        <v>30442</v>
      </c>
      <c r="R4283" s="44">
        <v>0</v>
      </c>
    </row>
    <row r="4284" spans="1:18" ht="89.25" x14ac:dyDescent="0.2">
      <c r="A4284" s="28" t="s">
        <v>54</v>
      </c>
      <c r="B4284" s="28" t="s">
        <v>8601</v>
      </c>
      <c r="C4284" s="28" t="s">
        <v>62</v>
      </c>
      <c r="D4284" s="28" t="s">
        <v>55</v>
      </c>
      <c r="E4284" s="37">
        <v>43250.395069444443</v>
      </c>
      <c r="F4284" s="28" t="s">
        <v>13794</v>
      </c>
      <c r="G4284" s="28" t="s">
        <v>30443</v>
      </c>
      <c r="H4284" s="28" t="s">
        <v>82</v>
      </c>
      <c r="I4284" s="28" t="s">
        <v>8889</v>
      </c>
      <c r="J4284" s="43" t="s">
        <v>13796</v>
      </c>
      <c r="K4284" s="43" t="s">
        <v>13797</v>
      </c>
      <c r="L4284" s="43" t="s">
        <v>13797</v>
      </c>
      <c r="M4284" s="43" t="s">
        <v>30444</v>
      </c>
      <c r="N4284" s="43" t="s">
        <v>853</v>
      </c>
      <c r="O4284" s="43" t="s">
        <v>854</v>
      </c>
      <c r="P4284" s="28" t="s">
        <v>30445</v>
      </c>
      <c r="Q4284" s="28" t="s">
        <v>30446</v>
      </c>
      <c r="R4284" s="44">
        <v>0</v>
      </c>
    </row>
    <row r="4285" spans="1:18" ht="89.25" x14ac:dyDescent="0.2">
      <c r="A4285" s="28" t="s">
        <v>54</v>
      </c>
      <c r="B4285" s="28" t="s">
        <v>8601</v>
      </c>
      <c r="C4285" s="28" t="s">
        <v>62</v>
      </c>
      <c r="D4285" s="28" t="s">
        <v>55</v>
      </c>
      <c r="E4285" s="37">
        <v>43250.420590277776</v>
      </c>
      <c r="F4285" s="28" t="s">
        <v>13794</v>
      </c>
      <c r="G4285" s="28" t="s">
        <v>30447</v>
      </c>
      <c r="H4285" s="28" t="s">
        <v>82</v>
      </c>
      <c r="I4285" s="28" t="s">
        <v>11100</v>
      </c>
      <c r="J4285" s="43" t="s">
        <v>13796</v>
      </c>
      <c r="K4285" s="43" t="s">
        <v>13797</v>
      </c>
      <c r="L4285" s="43" t="s">
        <v>13797</v>
      </c>
      <c r="M4285" s="43" t="s">
        <v>30448</v>
      </c>
      <c r="N4285" s="43" t="s">
        <v>559</v>
      </c>
      <c r="O4285" s="43" t="s">
        <v>560</v>
      </c>
      <c r="P4285" s="28" t="s">
        <v>30449</v>
      </c>
      <c r="Q4285" s="28" t="s">
        <v>30450</v>
      </c>
      <c r="R4285" s="44">
        <v>0</v>
      </c>
    </row>
    <row r="4286" spans="1:18" ht="114.75" x14ac:dyDescent="0.2">
      <c r="A4286" s="28" t="s">
        <v>54</v>
      </c>
      <c r="B4286" s="28" t="s">
        <v>8601</v>
      </c>
      <c r="C4286" s="28" t="s">
        <v>62</v>
      </c>
      <c r="D4286" s="28" t="s">
        <v>55</v>
      </c>
      <c r="E4286" s="37">
        <v>43251.395787037036</v>
      </c>
      <c r="F4286" s="28" t="s">
        <v>13794</v>
      </c>
      <c r="G4286" s="28" t="s">
        <v>30451</v>
      </c>
      <c r="H4286" s="28" t="s">
        <v>82</v>
      </c>
      <c r="I4286" s="28" t="s">
        <v>10072</v>
      </c>
      <c r="J4286" s="43" t="s">
        <v>13796</v>
      </c>
      <c r="K4286" s="43" t="s">
        <v>13797</v>
      </c>
      <c r="L4286" s="43" t="s">
        <v>13797</v>
      </c>
      <c r="M4286" s="43" t="s">
        <v>30452</v>
      </c>
      <c r="N4286" s="43" t="s">
        <v>144</v>
      </c>
      <c r="O4286" s="43" t="s">
        <v>145</v>
      </c>
      <c r="P4286" s="28" t="s">
        <v>30453</v>
      </c>
      <c r="Q4286" s="28" t="s">
        <v>30454</v>
      </c>
      <c r="R4286" s="44">
        <v>0</v>
      </c>
    </row>
    <row r="4287" spans="1:18" ht="114.75" x14ac:dyDescent="0.2">
      <c r="A4287" s="28" t="s">
        <v>54</v>
      </c>
      <c r="B4287" s="28" t="s">
        <v>8601</v>
      </c>
      <c r="C4287" s="28" t="s">
        <v>62</v>
      </c>
      <c r="D4287" s="28" t="s">
        <v>55</v>
      </c>
      <c r="E4287" s="37">
        <v>43251.40247685185</v>
      </c>
      <c r="F4287" s="28" t="s">
        <v>13794</v>
      </c>
      <c r="G4287" s="28" t="s">
        <v>30455</v>
      </c>
      <c r="H4287" s="28" t="s">
        <v>82</v>
      </c>
      <c r="I4287" s="28" t="s">
        <v>11641</v>
      </c>
      <c r="J4287" s="43" t="s">
        <v>13796</v>
      </c>
      <c r="K4287" s="43" t="s">
        <v>13797</v>
      </c>
      <c r="L4287" s="43" t="s">
        <v>13797</v>
      </c>
      <c r="M4287" s="43" t="s">
        <v>30456</v>
      </c>
      <c r="N4287" s="43" t="s">
        <v>11642</v>
      </c>
      <c r="O4287" s="43" t="s">
        <v>11643</v>
      </c>
      <c r="P4287" s="28" t="s">
        <v>30457</v>
      </c>
      <c r="Q4287" s="28" t="s">
        <v>30458</v>
      </c>
      <c r="R4287" s="44">
        <v>0</v>
      </c>
    </row>
    <row r="4288" spans="1:18" ht="127.5" x14ac:dyDescent="0.2">
      <c r="A4288" s="28" t="s">
        <v>54</v>
      </c>
      <c r="B4288" s="28" t="s">
        <v>8169</v>
      </c>
      <c r="C4288" s="28" t="s">
        <v>60</v>
      </c>
      <c r="D4288" s="28" t="s">
        <v>55</v>
      </c>
      <c r="E4288" s="37">
        <v>43248.667488425926</v>
      </c>
      <c r="F4288" s="28" t="s">
        <v>13794</v>
      </c>
      <c r="G4288" s="28" t="s">
        <v>30459</v>
      </c>
      <c r="H4288" s="28" t="s">
        <v>82</v>
      </c>
      <c r="I4288" s="28" t="s">
        <v>8170</v>
      </c>
      <c r="J4288" s="43" t="s">
        <v>13796</v>
      </c>
      <c r="K4288" s="43" t="s">
        <v>13797</v>
      </c>
      <c r="L4288" s="43" t="s">
        <v>13797</v>
      </c>
      <c r="M4288" s="43" t="s">
        <v>30460</v>
      </c>
      <c r="N4288" s="43" t="s">
        <v>156</v>
      </c>
      <c r="O4288" s="43" t="s">
        <v>157</v>
      </c>
      <c r="P4288" s="28" t="s">
        <v>30461</v>
      </c>
      <c r="Q4288" s="28" t="s">
        <v>30462</v>
      </c>
      <c r="R4288" s="44">
        <v>0</v>
      </c>
    </row>
    <row r="4289" spans="1:18" ht="140.25" x14ac:dyDescent="0.2">
      <c r="A4289" s="28" t="s">
        <v>54</v>
      </c>
      <c r="B4289" s="28" t="s">
        <v>11456</v>
      </c>
      <c r="C4289" s="28" t="s">
        <v>62</v>
      </c>
      <c r="D4289" s="28" t="s">
        <v>55</v>
      </c>
      <c r="E4289" s="37">
        <v>43236.464537037034</v>
      </c>
      <c r="F4289" s="28" t="s">
        <v>13794</v>
      </c>
      <c r="G4289" s="28" t="s">
        <v>30463</v>
      </c>
      <c r="H4289" s="28" t="s">
        <v>82</v>
      </c>
      <c r="I4289" s="28" t="s">
        <v>30464</v>
      </c>
      <c r="J4289" s="43" t="s">
        <v>13796</v>
      </c>
      <c r="K4289" s="43" t="s">
        <v>13797</v>
      </c>
      <c r="L4289" s="43" t="s">
        <v>13797</v>
      </c>
      <c r="M4289" s="43" t="s">
        <v>30465</v>
      </c>
      <c r="N4289" s="43" t="s">
        <v>398</v>
      </c>
      <c r="O4289" s="43" t="s">
        <v>399</v>
      </c>
      <c r="P4289" s="28" t="s">
        <v>30466</v>
      </c>
      <c r="Q4289" s="28" t="s">
        <v>30467</v>
      </c>
      <c r="R4289" s="44">
        <v>0</v>
      </c>
    </row>
    <row r="4290" spans="1:18" ht="114.75" x14ac:dyDescent="0.2">
      <c r="A4290" s="28" t="s">
        <v>54</v>
      </c>
      <c r="B4290" s="28" t="s">
        <v>11971</v>
      </c>
      <c r="C4290" s="28" t="s">
        <v>63</v>
      </c>
      <c r="D4290" s="28" t="s">
        <v>55</v>
      </c>
      <c r="E4290" s="37">
        <v>43221.447210648148</v>
      </c>
      <c r="F4290" s="28" t="s">
        <v>13794</v>
      </c>
      <c r="G4290" s="28" t="s">
        <v>30468</v>
      </c>
      <c r="H4290" s="28" t="s">
        <v>82</v>
      </c>
      <c r="I4290" s="28" t="s">
        <v>30469</v>
      </c>
      <c r="J4290" s="43" t="s">
        <v>13796</v>
      </c>
      <c r="K4290" s="43" t="s">
        <v>13797</v>
      </c>
      <c r="L4290" s="43" t="s">
        <v>13797</v>
      </c>
      <c r="M4290" s="43" t="s">
        <v>30470</v>
      </c>
      <c r="N4290" s="43" t="s">
        <v>1087</v>
      </c>
      <c r="O4290" s="43" t="s">
        <v>1088</v>
      </c>
      <c r="P4290" s="28" t="s">
        <v>30471</v>
      </c>
      <c r="Q4290" s="28" t="s">
        <v>30472</v>
      </c>
      <c r="R4290" s="44">
        <v>0</v>
      </c>
    </row>
    <row r="4291" spans="1:18" ht="140.25" x14ac:dyDescent="0.2">
      <c r="A4291" s="28" t="s">
        <v>54</v>
      </c>
      <c r="B4291" s="28" t="s">
        <v>11971</v>
      </c>
      <c r="C4291" s="28" t="s">
        <v>63</v>
      </c>
      <c r="D4291" s="28" t="s">
        <v>55</v>
      </c>
      <c r="E4291" s="37">
        <v>43221.495405092588</v>
      </c>
      <c r="F4291" s="28" t="s">
        <v>13794</v>
      </c>
      <c r="G4291" s="28" t="s">
        <v>30473</v>
      </c>
      <c r="H4291" s="28" t="s">
        <v>82</v>
      </c>
      <c r="I4291" s="28" t="s">
        <v>30474</v>
      </c>
      <c r="J4291" s="43" t="s">
        <v>13796</v>
      </c>
      <c r="K4291" s="43" t="s">
        <v>13797</v>
      </c>
      <c r="L4291" s="43" t="s">
        <v>13797</v>
      </c>
      <c r="M4291" s="43" t="s">
        <v>30475</v>
      </c>
      <c r="N4291" s="43" t="s">
        <v>530</v>
      </c>
      <c r="O4291" s="43" t="s">
        <v>531</v>
      </c>
      <c r="P4291" s="28" t="s">
        <v>30476</v>
      </c>
      <c r="Q4291" s="28" t="s">
        <v>30477</v>
      </c>
      <c r="R4291" s="44">
        <v>0</v>
      </c>
    </row>
    <row r="4292" spans="1:18" ht="153" x14ac:dyDescent="0.2">
      <c r="A4292" s="28" t="s">
        <v>54</v>
      </c>
      <c r="B4292" s="28" t="s">
        <v>11971</v>
      </c>
      <c r="C4292" s="28" t="s">
        <v>63</v>
      </c>
      <c r="D4292" s="28" t="s">
        <v>55</v>
      </c>
      <c r="E4292" s="37">
        <v>43221.575914351852</v>
      </c>
      <c r="F4292" s="28" t="s">
        <v>13794</v>
      </c>
      <c r="G4292" s="28" t="s">
        <v>30478</v>
      </c>
      <c r="H4292" s="28" t="s">
        <v>82</v>
      </c>
      <c r="I4292" s="28" t="s">
        <v>30479</v>
      </c>
      <c r="J4292" s="43" t="s">
        <v>13796</v>
      </c>
      <c r="K4292" s="43" t="s">
        <v>13797</v>
      </c>
      <c r="L4292" s="43" t="s">
        <v>13797</v>
      </c>
      <c r="M4292" s="43" t="s">
        <v>30480</v>
      </c>
      <c r="N4292" s="43" t="s">
        <v>2329</v>
      </c>
      <c r="O4292" s="43" t="s">
        <v>2330</v>
      </c>
      <c r="P4292" s="28" t="s">
        <v>30481</v>
      </c>
      <c r="Q4292" s="28" t="s">
        <v>30482</v>
      </c>
      <c r="R4292" s="44">
        <v>0</v>
      </c>
    </row>
    <row r="4293" spans="1:18" ht="76.5" x14ac:dyDescent="0.2">
      <c r="A4293" s="28" t="s">
        <v>54</v>
      </c>
      <c r="B4293" s="28" t="s">
        <v>11971</v>
      </c>
      <c r="C4293" s="28" t="s">
        <v>63</v>
      </c>
      <c r="D4293" s="28" t="s">
        <v>55</v>
      </c>
      <c r="E4293" s="37">
        <v>43221.5774537037</v>
      </c>
      <c r="F4293" s="28" t="s">
        <v>13794</v>
      </c>
      <c r="G4293" s="28" t="s">
        <v>30483</v>
      </c>
      <c r="H4293" s="28" t="s">
        <v>82</v>
      </c>
      <c r="I4293" s="28" t="s">
        <v>30484</v>
      </c>
      <c r="J4293" s="43" t="s">
        <v>13796</v>
      </c>
      <c r="K4293" s="43" t="s">
        <v>13797</v>
      </c>
      <c r="L4293" s="43" t="s">
        <v>13797</v>
      </c>
      <c r="M4293" s="43" t="s">
        <v>30485</v>
      </c>
      <c r="N4293" s="43" t="s">
        <v>2329</v>
      </c>
      <c r="O4293" s="43" t="s">
        <v>2330</v>
      </c>
      <c r="P4293" s="28" t="s">
        <v>30481</v>
      </c>
      <c r="Q4293" s="28" t="s">
        <v>30482</v>
      </c>
      <c r="R4293" s="44">
        <v>0</v>
      </c>
    </row>
    <row r="4294" spans="1:18" ht="89.25" x14ac:dyDescent="0.2">
      <c r="A4294" s="28" t="s">
        <v>54</v>
      </c>
      <c r="B4294" s="28" t="s">
        <v>11971</v>
      </c>
      <c r="C4294" s="28" t="s">
        <v>63</v>
      </c>
      <c r="D4294" s="28" t="s">
        <v>55</v>
      </c>
      <c r="E4294" s="37">
        <v>43222.730902777774</v>
      </c>
      <c r="F4294" s="28" t="s">
        <v>13794</v>
      </c>
      <c r="G4294" s="28" t="s">
        <v>30486</v>
      </c>
      <c r="H4294" s="28" t="s">
        <v>82</v>
      </c>
      <c r="I4294" s="28" t="s">
        <v>30487</v>
      </c>
      <c r="J4294" s="43" t="s">
        <v>13796</v>
      </c>
      <c r="K4294" s="43" t="s">
        <v>13797</v>
      </c>
      <c r="L4294" s="43" t="s">
        <v>13797</v>
      </c>
      <c r="M4294" s="43" t="s">
        <v>30488</v>
      </c>
      <c r="N4294" s="43" t="s">
        <v>305</v>
      </c>
      <c r="O4294" s="43" t="s">
        <v>306</v>
      </c>
      <c r="P4294" s="28" t="s">
        <v>30489</v>
      </c>
      <c r="Q4294" s="28" t="s">
        <v>30490</v>
      </c>
      <c r="R4294" s="44">
        <v>0</v>
      </c>
    </row>
    <row r="4295" spans="1:18" ht="89.25" x14ac:dyDescent="0.2">
      <c r="A4295" s="28" t="s">
        <v>54</v>
      </c>
      <c r="B4295" s="28" t="s">
        <v>11971</v>
      </c>
      <c r="C4295" s="28" t="s">
        <v>63</v>
      </c>
      <c r="D4295" s="28" t="s">
        <v>55</v>
      </c>
      <c r="E4295" s="37">
        <v>43222.741956018515</v>
      </c>
      <c r="F4295" s="28" t="s">
        <v>13794</v>
      </c>
      <c r="G4295" s="28" t="s">
        <v>30491</v>
      </c>
      <c r="H4295" s="28" t="s">
        <v>82</v>
      </c>
      <c r="I4295" s="28" t="s">
        <v>12061</v>
      </c>
      <c r="J4295" s="43" t="s">
        <v>13796</v>
      </c>
      <c r="K4295" s="43" t="s">
        <v>13797</v>
      </c>
      <c r="L4295" s="43" t="s">
        <v>13797</v>
      </c>
      <c r="M4295" s="43" t="s">
        <v>30492</v>
      </c>
      <c r="N4295" s="43" t="s">
        <v>305</v>
      </c>
      <c r="O4295" s="43" t="s">
        <v>306</v>
      </c>
      <c r="P4295" s="28" t="s">
        <v>30489</v>
      </c>
      <c r="Q4295" s="28" t="s">
        <v>30490</v>
      </c>
      <c r="R4295" s="44">
        <v>0</v>
      </c>
    </row>
    <row r="4296" spans="1:18" ht="127.5" x14ac:dyDescent="0.2">
      <c r="A4296" s="28" t="s">
        <v>54</v>
      </c>
      <c r="B4296" s="28" t="s">
        <v>11971</v>
      </c>
      <c r="C4296" s="28" t="s">
        <v>63</v>
      </c>
      <c r="D4296" s="28" t="s">
        <v>55</v>
      </c>
      <c r="E4296" s="37">
        <v>43223.655138888884</v>
      </c>
      <c r="F4296" s="28" t="s">
        <v>13794</v>
      </c>
      <c r="G4296" s="28" t="s">
        <v>30493</v>
      </c>
      <c r="H4296" s="28" t="s">
        <v>82</v>
      </c>
      <c r="I4296" s="28" t="s">
        <v>30494</v>
      </c>
      <c r="J4296" s="43" t="s">
        <v>13796</v>
      </c>
      <c r="K4296" s="43" t="s">
        <v>13797</v>
      </c>
      <c r="L4296" s="43" t="s">
        <v>13797</v>
      </c>
      <c r="M4296" s="43" t="s">
        <v>30495</v>
      </c>
      <c r="N4296" s="43" t="s">
        <v>87</v>
      </c>
      <c r="O4296" s="43" t="s">
        <v>88</v>
      </c>
      <c r="P4296" s="28" t="s">
        <v>30496</v>
      </c>
      <c r="Q4296" s="28" t="s">
        <v>30497</v>
      </c>
      <c r="R4296" s="44">
        <v>0</v>
      </c>
    </row>
    <row r="4297" spans="1:18" ht="102" x14ac:dyDescent="0.2">
      <c r="A4297" s="28" t="s">
        <v>54</v>
      </c>
      <c r="B4297" s="28" t="s">
        <v>11971</v>
      </c>
      <c r="C4297" s="28" t="s">
        <v>63</v>
      </c>
      <c r="D4297" s="28" t="s">
        <v>55</v>
      </c>
      <c r="E4297" s="37">
        <v>43223.740231481483</v>
      </c>
      <c r="F4297" s="28" t="s">
        <v>13794</v>
      </c>
      <c r="G4297" s="28" t="s">
        <v>30498</v>
      </c>
      <c r="H4297" s="28" t="s">
        <v>82</v>
      </c>
      <c r="I4297" s="28" t="s">
        <v>12488</v>
      </c>
      <c r="J4297" s="43" t="s">
        <v>13796</v>
      </c>
      <c r="K4297" s="43" t="s">
        <v>13797</v>
      </c>
      <c r="L4297" s="43" t="s">
        <v>13797</v>
      </c>
      <c r="M4297" s="43" t="s">
        <v>30499</v>
      </c>
      <c r="N4297" s="43" t="s">
        <v>3702</v>
      </c>
      <c r="O4297" s="43" t="s">
        <v>3703</v>
      </c>
      <c r="P4297" s="28" t="s">
        <v>30500</v>
      </c>
      <c r="Q4297" s="28" t="s">
        <v>30501</v>
      </c>
      <c r="R4297" s="44">
        <v>0</v>
      </c>
    </row>
    <row r="4298" spans="1:18" ht="102" x14ac:dyDescent="0.2">
      <c r="A4298" s="28" t="s">
        <v>54</v>
      </c>
      <c r="B4298" s="28" t="s">
        <v>11971</v>
      </c>
      <c r="C4298" s="28" t="s">
        <v>63</v>
      </c>
      <c r="D4298" s="28" t="s">
        <v>55</v>
      </c>
      <c r="E4298" s="37">
        <v>43223.749224537038</v>
      </c>
      <c r="F4298" s="28" t="s">
        <v>13794</v>
      </c>
      <c r="G4298" s="28" t="s">
        <v>30502</v>
      </c>
      <c r="H4298" s="28" t="s">
        <v>82</v>
      </c>
      <c r="I4298" s="28" t="s">
        <v>12561</v>
      </c>
      <c r="J4298" s="43" t="s">
        <v>13796</v>
      </c>
      <c r="K4298" s="43" t="s">
        <v>13797</v>
      </c>
      <c r="L4298" s="43" t="s">
        <v>13797</v>
      </c>
      <c r="M4298" s="43" t="s">
        <v>30503</v>
      </c>
      <c r="N4298" s="43" t="s">
        <v>3702</v>
      </c>
      <c r="O4298" s="43" t="s">
        <v>3703</v>
      </c>
      <c r="P4298" s="28" t="s">
        <v>30500</v>
      </c>
      <c r="Q4298" s="28" t="s">
        <v>30501</v>
      </c>
      <c r="R4298" s="44">
        <v>0</v>
      </c>
    </row>
    <row r="4299" spans="1:18" ht="127.5" x14ac:dyDescent="0.2">
      <c r="A4299" s="28" t="s">
        <v>54</v>
      </c>
      <c r="B4299" s="28" t="s">
        <v>11971</v>
      </c>
      <c r="C4299" s="28" t="s">
        <v>63</v>
      </c>
      <c r="D4299" s="28" t="s">
        <v>55</v>
      </c>
      <c r="E4299" s="37">
        <v>43224.542893518519</v>
      </c>
      <c r="F4299" s="28" t="s">
        <v>13794</v>
      </c>
      <c r="G4299" s="28" t="s">
        <v>30504</v>
      </c>
      <c r="H4299" s="28" t="s">
        <v>82</v>
      </c>
      <c r="I4299" s="28" t="s">
        <v>30505</v>
      </c>
      <c r="J4299" s="43" t="s">
        <v>13796</v>
      </c>
      <c r="K4299" s="43" t="s">
        <v>13797</v>
      </c>
      <c r="L4299" s="43" t="s">
        <v>13797</v>
      </c>
      <c r="M4299" s="43" t="s">
        <v>30506</v>
      </c>
      <c r="N4299" s="43" t="s">
        <v>1186</v>
      </c>
      <c r="O4299" s="43" t="s">
        <v>1187</v>
      </c>
      <c r="P4299" s="28" t="s">
        <v>30507</v>
      </c>
      <c r="Q4299" s="28" t="s">
        <v>30508</v>
      </c>
      <c r="R4299" s="44">
        <v>0</v>
      </c>
    </row>
    <row r="4300" spans="1:18" ht="127.5" x14ac:dyDescent="0.2">
      <c r="A4300" s="28" t="s">
        <v>54</v>
      </c>
      <c r="B4300" s="28" t="s">
        <v>11971</v>
      </c>
      <c r="C4300" s="28" t="s">
        <v>63</v>
      </c>
      <c r="D4300" s="28" t="s">
        <v>55</v>
      </c>
      <c r="E4300" s="37">
        <v>43224.545532407406</v>
      </c>
      <c r="F4300" s="28" t="s">
        <v>13794</v>
      </c>
      <c r="G4300" s="28" t="s">
        <v>30509</v>
      </c>
      <c r="H4300" s="28" t="s">
        <v>82</v>
      </c>
      <c r="I4300" s="28" t="s">
        <v>30510</v>
      </c>
      <c r="J4300" s="43" t="s">
        <v>13796</v>
      </c>
      <c r="K4300" s="43" t="s">
        <v>13797</v>
      </c>
      <c r="L4300" s="43" t="s">
        <v>13797</v>
      </c>
      <c r="M4300" s="43" t="s">
        <v>30511</v>
      </c>
      <c r="N4300" s="43" t="s">
        <v>1186</v>
      </c>
      <c r="O4300" s="43" t="s">
        <v>1187</v>
      </c>
      <c r="P4300" s="28" t="s">
        <v>30507</v>
      </c>
      <c r="Q4300" s="28" t="s">
        <v>30508</v>
      </c>
      <c r="R4300" s="44">
        <v>0</v>
      </c>
    </row>
    <row r="4301" spans="1:18" ht="127.5" x14ac:dyDescent="0.2">
      <c r="A4301" s="28" t="s">
        <v>54</v>
      </c>
      <c r="B4301" s="28" t="s">
        <v>11971</v>
      </c>
      <c r="C4301" s="28" t="s">
        <v>63</v>
      </c>
      <c r="D4301" s="28" t="s">
        <v>55</v>
      </c>
      <c r="E4301" s="37">
        <v>43224.546712962961</v>
      </c>
      <c r="F4301" s="28" t="s">
        <v>13794</v>
      </c>
      <c r="G4301" s="28" t="s">
        <v>30512</v>
      </c>
      <c r="H4301" s="28" t="s">
        <v>82</v>
      </c>
      <c r="I4301" s="28" t="s">
        <v>30513</v>
      </c>
      <c r="J4301" s="43" t="s">
        <v>13796</v>
      </c>
      <c r="K4301" s="43" t="s">
        <v>13797</v>
      </c>
      <c r="L4301" s="43" t="s">
        <v>13797</v>
      </c>
      <c r="M4301" s="43" t="s">
        <v>30514</v>
      </c>
      <c r="N4301" s="43" t="s">
        <v>1186</v>
      </c>
      <c r="O4301" s="43" t="s">
        <v>1187</v>
      </c>
      <c r="P4301" s="28" t="s">
        <v>30507</v>
      </c>
      <c r="Q4301" s="28" t="s">
        <v>30508</v>
      </c>
      <c r="R4301" s="44">
        <v>0</v>
      </c>
    </row>
    <row r="4302" spans="1:18" ht="140.25" x14ac:dyDescent="0.2">
      <c r="A4302" s="28" t="s">
        <v>54</v>
      </c>
      <c r="B4302" s="28" t="s">
        <v>11971</v>
      </c>
      <c r="C4302" s="28" t="s">
        <v>63</v>
      </c>
      <c r="D4302" s="28" t="s">
        <v>55</v>
      </c>
      <c r="E4302" s="37">
        <v>43227.523379629631</v>
      </c>
      <c r="F4302" s="28" t="s">
        <v>13794</v>
      </c>
      <c r="G4302" s="28" t="s">
        <v>30515</v>
      </c>
      <c r="H4302" s="28" t="s">
        <v>82</v>
      </c>
      <c r="I4302" s="28" t="s">
        <v>30516</v>
      </c>
      <c r="J4302" s="43" t="s">
        <v>13796</v>
      </c>
      <c r="K4302" s="43" t="s">
        <v>13797</v>
      </c>
      <c r="L4302" s="43" t="s">
        <v>13797</v>
      </c>
      <c r="M4302" s="43" t="s">
        <v>30517</v>
      </c>
      <c r="N4302" s="43" t="s">
        <v>1991</v>
      </c>
      <c r="O4302" s="43" t="s">
        <v>1992</v>
      </c>
      <c r="P4302" s="28" t="s">
        <v>30481</v>
      </c>
      <c r="Q4302" s="28" t="s">
        <v>30482</v>
      </c>
      <c r="R4302" s="44">
        <v>0</v>
      </c>
    </row>
    <row r="4303" spans="1:18" ht="127.5" x14ac:dyDescent="0.2">
      <c r="A4303" s="28" t="s">
        <v>54</v>
      </c>
      <c r="B4303" s="28" t="s">
        <v>11971</v>
      </c>
      <c r="C4303" s="28" t="s">
        <v>63</v>
      </c>
      <c r="D4303" s="28" t="s">
        <v>55</v>
      </c>
      <c r="E4303" s="37">
        <v>43227.524884259255</v>
      </c>
      <c r="F4303" s="28" t="s">
        <v>13794</v>
      </c>
      <c r="G4303" s="28" t="s">
        <v>30518</v>
      </c>
      <c r="H4303" s="28" t="s">
        <v>82</v>
      </c>
      <c r="I4303" s="28" t="s">
        <v>30519</v>
      </c>
      <c r="J4303" s="43" t="s">
        <v>13796</v>
      </c>
      <c r="K4303" s="43" t="s">
        <v>13797</v>
      </c>
      <c r="L4303" s="43" t="s">
        <v>13797</v>
      </c>
      <c r="M4303" s="43" t="s">
        <v>30520</v>
      </c>
      <c r="N4303" s="43" t="s">
        <v>1991</v>
      </c>
      <c r="O4303" s="43" t="s">
        <v>1992</v>
      </c>
      <c r="P4303" s="28" t="s">
        <v>30481</v>
      </c>
      <c r="Q4303" s="28" t="s">
        <v>30482</v>
      </c>
      <c r="R4303" s="44">
        <v>0</v>
      </c>
    </row>
    <row r="4304" spans="1:18" ht="140.25" x14ac:dyDescent="0.2">
      <c r="A4304" s="28" t="s">
        <v>54</v>
      </c>
      <c r="B4304" s="28" t="s">
        <v>11971</v>
      </c>
      <c r="C4304" s="28" t="s">
        <v>63</v>
      </c>
      <c r="D4304" s="28" t="s">
        <v>55</v>
      </c>
      <c r="E4304" s="37">
        <v>43227.527291666665</v>
      </c>
      <c r="F4304" s="28" t="s">
        <v>13794</v>
      </c>
      <c r="G4304" s="28" t="s">
        <v>30521</v>
      </c>
      <c r="H4304" s="28" t="s">
        <v>82</v>
      </c>
      <c r="I4304" s="28" t="s">
        <v>12922</v>
      </c>
      <c r="J4304" s="43" t="s">
        <v>13796</v>
      </c>
      <c r="K4304" s="43" t="s">
        <v>13797</v>
      </c>
      <c r="L4304" s="43" t="s">
        <v>13797</v>
      </c>
      <c r="M4304" s="43" t="s">
        <v>30522</v>
      </c>
      <c r="N4304" s="43" t="s">
        <v>1991</v>
      </c>
      <c r="O4304" s="43" t="s">
        <v>1992</v>
      </c>
      <c r="P4304" s="28" t="s">
        <v>30481</v>
      </c>
      <c r="Q4304" s="28" t="s">
        <v>30482</v>
      </c>
      <c r="R4304" s="44">
        <v>0</v>
      </c>
    </row>
    <row r="4305" spans="1:18" ht="140.25" x14ac:dyDescent="0.2">
      <c r="A4305" s="28" t="s">
        <v>54</v>
      </c>
      <c r="B4305" s="28" t="s">
        <v>11971</v>
      </c>
      <c r="C4305" s="28" t="s">
        <v>63</v>
      </c>
      <c r="D4305" s="28" t="s">
        <v>55</v>
      </c>
      <c r="E4305" s="37">
        <v>43227.555335648147</v>
      </c>
      <c r="F4305" s="28" t="s">
        <v>13794</v>
      </c>
      <c r="G4305" s="28" t="s">
        <v>30523</v>
      </c>
      <c r="H4305" s="28" t="s">
        <v>82</v>
      </c>
      <c r="I4305" s="28" t="s">
        <v>13045</v>
      </c>
      <c r="J4305" s="43" t="s">
        <v>13796</v>
      </c>
      <c r="K4305" s="43" t="s">
        <v>13797</v>
      </c>
      <c r="L4305" s="43" t="s">
        <v>13797</v>
      </c>
      <c r="M4305" s="43" t="s">
        <v>30524</v>
      </c>
      <c r="N4305" s="43" t="s">
        <v>156</v>
      </c>
      <c r="O4305" s="43" t="s">
        <v>157</v>
      </c>
      <c r="P4305" s="28" t="s">
        <v>30476</v>
      </c>
      <c r="Q4305" s="28" t="s">
        <v>30477</v>
      </c>
      <c r="R4305" s="44">
        <v>0</v>
      </c>
    </row>
    <row r="4306" spans="1:18" ht="89.25" x14ac:dyDescent="0.2">
      <c r="A4306" s="28" t="s">
        <v>54</v>
      </c>
      <c r="B4306" s="28" t="s">
        <v>11971</v>
      </c>
      <c r="C4306" s="28" t="s">
        <v>63</v>
      </c>
      <c r="D4306" s="28" t="s">
        <v>55</v>
      </c>
      <c r="E4306" s="37">
        <v>43227.722129629627</v>
      </c>
      <c r="F4306" s="28" t="s">
        <v>13794</v>
      </c>
      <c r="G4306" s="28" t="s">
        <v>30525</v>
      </c>
      <c r="H4306" s="28" t="s">
        <v>82</v>
      </c>
      <c r="I4306" s="28" t="s">
        <v>12566</v>
      </c>
      <c r="J4306" s="43" t="s">
        <v>13796</v>
      </c>
      <c r="K4306" s="43" t="s">
        <v>13797</v>
      </c>
      <c r="L4306" s="43" t="s">
        <v>13797</v>
      </c>
      <c r="M4306" s="43" t="s">
        <v>30526</v>
      </c>
      <c r="N4306" s="43" t="s">
        <v>874</v>
      </c>
      <c r="O4306" s="43" t="s">
        <v>875</v>
      </c>
      <c r="P4306" s="28" t="s">
        <v>30527</v>
      </c>
      <c r="Q4306" s="28" t="s">
        <v>30528</v>
      </c>
      <c r="R4306" s="44">
        <v>0</v>
      </c>
    </row>
    <row r="4307" spans="1:18" ht="102" x14ac:dyDescent="0.2">
      <c r="A4307" s="28" t="s">
        <v>54</v>
      </c>
      <c r="B4307" s="28" t="s">
        <v>11971</v>
      </c>
      <c r="C4307" s="28" t="s">
        <v>63</v>
      </c>
      <c r="D4307" s="28" t="s">
        <v>55</v>
      </c>
      <c r="E4307" s="37">
        <v>43228.381562499999</v>
      </c>
      <c r="F4307" s="28" t="s">
        <v>13794</v>
      </c>
      <c r="G4307" s="28" t="s">
        <v>30529</v>
      </c>
      <c r="H4307" s="28" t="s">
        <v>82</v>
      </c>
      <c r="I4307" s="28" t="s">
        <v>13014</v>
      </c>
      <c r="J4307" s="43" t="s">
        <v>13796</v>
      </c>
      <c r="K4307" s="43" t="s">
        <v>13797</v>
      </c>
      <c r="L4307" s="43" t="s">
        <v>13797</v>
      </c>
      <c r="M4307" s="43" t="s">
        <v>30530</v>
      </c>
      <c r="N4307" s="43" t="s">
        <v>874</v>
      </c>
      <c r="O4307" s="43" t="s">
        <v>875</v>
      </c>
      <c r="P4307" s="28" t="s">
        <v>30527</v>
      </c>
      <c r="Q4307" s="28" t="s">
        <v>30528</v>
      </c>
      <c r="R4307" s="44">
        <v>0</v>
      </c>
    </row>
    <row r="4308" spans="1:18" ht="127.5" x14ac:dyDescent="0.2">
      <c r="A4308" s="28" t="s">
        <v>54</v>
      </c>
      <c r="B4308" s="28" t="s">
        <v>11971</v>
      </c>
      <c r="C4308" s="28" t="s">
        <v>63</v>
      </c>
      <c r="D4308" s="28" t="s">
        <v>55</v>
      </c>
      <c r="E4308" s="37">
        <v>43228.608483796292</v>
      </c>
      <c r="F4308" s="28" t="s">
        <v>13794</v>
      </c>
      <c r="G4308" s="28" t="s">
        <v>30531</v>
      </c>
      <c r="H4308" s="28" t="s">
        <v>82</v>
      </c>
      <c r="I4308" s="28" t="s">
        <v>30532</v>
      </c>
      <c r="J4308" s="43" t="s">
        <v>13796</v>
      </c>
      <c r="K4308" s="43" t="s">
        <v>13797</v>
      </c>
      <c r="L4308" s="43" t="s">
        <v>13797</v>
      </c>
      <c r="M4308" s="43" t="s">
        <v>30533</v>
      </c>
      <c r="N4308" s="43" t="s">
        <v>1186</v>
      </c>
      <c r="O4308" s="43" t="s">
        <v>1187</v>
      </c>
      <c r="P4308" s="28" t="s">
        <v>30507</v>
      </c>
      <c r="Q4308" s="28" t="s">
        <v>30508</v>
      </c>
      <c r="R4308" s="44">
        <v>0</v>
      </c>
    </row>
    <row r="4309" spans="1:18" ht="127.5" x14ac:dyDescent="0.2">
      <c r="A4309" s="28" t="s">
        <v>54</v>
      </c>
      <c r="B4309" s="28" t="s">
        <v>11971</v>
      </c>
      <c r="C4309" s="28" t="s">
        <v>63</v>
      </c>
      <c r="D4309" s="28" t="s">
        <v>55</v>
      </c>
      <c r="E4309" s="37">
        <v>43228.61069444444</v>
      </c>
      <c r="F4309" s="28" t="s">
        <v>13794</v>
      </c>
      <c r="G4309" s="28" t="s">
        <v>30534</v>
      </c>
      <c r="H4309" s="28" t="s">
        <v>82</v>
      </c>
      <c r="I4309" s="28" t="s">
        <v>30535</v>
      </c>
      <c r="J4309" s="43" t="s">
        <v>13796</v>
      </c>
      <c r="K4309" s="43" t="s">
        <v>13797</v>
      </c>
      <c r="L4309" s="43" t="s">
        <v>13797</v>
      </c>
      <c r="M4309" s="43" t="s">
        <v>30536</v>
      </c>
      <c r="N4309" s="43" t="s">
        <v>1186</v>
      </c>
      <c r="O4309" s="43" t="s">
        <v>1187</v>
      </c>
      <c r="P4309" s="28" t="s">
        <v>30507</v>
      </c>
      <c r="Q4309" s="28" t="s">
        <v>30508</v>
      </c>
      <c r="R4309" s="44">
        <v>0</v>
      </c>
    </row>
    <row r="4310" spans="1:18" ht="114.75" x14ac:dyDescent="0.2">
      <c r="A4310" s="28" t="s">
        <v>54</v>
      </c>
      <c r="B4310" s="28" t="s">
        <v>11971</v>
      </c>
      <c r="C4310" s="28" t="s">
        <v>63</v>
      </c>
      <c r="D4310" s="28" t="s">
        <v>55</v>
      </c>
      <c r="E4310" s="37">
        <v>43228.621249999997</v>
      </c>
      <c r="F4310" s="28" t="s">
        <v>13794</v>
      </c>
      <c r="G4310" s="28" t="s">
        <v>30537</v>
      </c>
      <c r="H4310" s="28" t="s">
        <v>82</v>
      </c>
      <c r="I4310" s="28" t="s">
        <v>30538</v>
      </c>
      <c r="J4310" s="43" t="s">
        <v>13796</v>
      </c>
      <c r="K4310" s="43" t="s">
        <v>13797</v>
      </c>
      <c r="L4310" s="43" t="s">
        <v>13797</v>
      </c>
      <c r="M4310" s="43" t="s">
        <v>30539</v>
      </c>
      <c r="N4310" s="43" t="s">
        <v>30540</v>
      </c>
      <c r="O4310" s="43" t="s">
        <v>30541</v>
      </c>
      <c r="P4310" s="28" t="s">
        <v>30542</v>
      </c>
      <c r="Q4310" s="28" t="s">
        <v>30543</v>
      </c>
      <c r="R4310" s="44">
        <v>0</v>
      </c>
    </row>
    <row r="4311" spans="1:18" ht="89.25" x14ac:dyDescent="0.2">
      <c r="A4311" s="28" t="s">
        <v>54</v>
      </c>
      <c r="B4311" s="28" t="s">
        <v>11971</v>
      </c>
      <c r="C4311" s="28" t="s">
        <v>63</v>
      </c>
      <c r="D4311" s="28" t="s">
        <v>55</v>
      </c>
      <c r="E4311" s="37">
        <v>43228.622430555552</v>
      </c>
      <c r="F4311" s="28" t="s">
        <v>13794</v>
      </c>
      <c r="G4311" s="28" t="s">
        <v>30544</v>
      </c>
      <c r="H4311" s="28" t="s">
        <v>82</v>
      </c>
      <c r="I4311" s="28" t="s">
        <v>30545</v>
      </c>
      <c r="J4311" s="43" t="s">
        <v>13796</v>
      </c>
      <c r="K4311" s="43" t="s">
        <v>13797</v>
      </c>
      <c r="L4311" s="43" t="s">
        <v>13797</v>
      </c>
      <c r="M4311" s="43" t="s">
        <v>30546</v>
      </c>
      <c r="N4311" s="43" t="s">
        <v>30540</v>
      </c>
      <c r="O4311" s="43" t="s">
        <v>30541</v>
      </c>
      <c r="P4311" s="28" t="s">
        <v>30542</v>
      </c>
      <c r="Q4311" s="28" t="s">
        <v>30543</v>
      </c>
      <c r="R4311" s="44">
        <v>0</v>
      </c>
    </row>
    <row r="4312" spans="1:18" ht="127.5" x14ac:dyDescent="0.2">
      <c r="A4312" s="28" t="s">
        <v>54</v>
      </c>
      <c r="B4312" s="28" t="s">
        <v>11971</v>
      </c>
      <c r="C4312" s="28" t="s">
        <v>63</v>
      </c>
      <c r="D4312" s="28" t="s">
        <v>55</v>
      </c>
      <c r="E4312" s="37">
        <v>43229.253240740742</v>
      </c>
      <c r="F4312" s="28" t="s">
        <v>13794</v>
      </c>
      <c r="G4312" s="28" t="s">
        <v>30547</v>
      </c>
      <c r="H4312" s="28" t="s">
        <v>82</v>
      </c>
      <c r="I4312" s="28" t="s">
        <v>12773</v>
      </c>
      <c r="J4312" s="43" t="s">
        <v>13796</v>
      </c>
      <c r="K4312" s="43" t="s">
        <v>13797</v>
      </c>
      <c r="L4312" s="43" t="s">
        <v>13797</v>
      </c>
      <c r="M4312" s="43" t="s">
        <v>30548</v>
      </c>
      <c r="N4312" s="43" t="s">
        <v>87</v>
      </c>
      <c r="O4312" s="43" t="s">
        <v>88</v>
      </c>
      <c r="P4312" s="28" t="s">
        <v>30496</v>
      </c>
      <c r="Q4312" s="28" t="s">
        <v>30497</v>
      </c>
      <c r="R4312" s="44">
        <v>0</v>
      </c>
    </row>
    <row r="4313" spans="1:18" ht="102" x14ac:dyDescent="0.2">
      <c r="A4313" s="28" t="s">
        <v>54</v>
      </c>
      <c r="B4313" s="28" t="s">
        <v>11971</v>
      </c>
      <c r="C4313" s="28" t="s">
        <v>63</v>
      </c>
      <c r="D4313" s="28" t="s">
        <v>55</v>
      </c>
      <c r="E4313" s="37">
        <v>43230.59</v>
      </c>
      <c r="F4313" s="28" t="s">
        <v>13794</v>
      </c>
      <c r="G4313" s="28" t="s">
        <v>30549</v>
      </c>
      <c r="H4313" s="28" t="s">
        <v>82</v>
      </c>
      <c r="I4313" s="28" t="s">
        <v>12851</v>
      </c>
      <c r="J4313" s="43" t="s">
        <v>13796</v>
      </c>
      <c r="K4313" s="43" t="s">
        <v>13797</v>
      </c>
      <c r="L4313" s="43" t="s">
        <v>13797</v>
      </c>
      <c r="M4313" s="43" t="s">
        <v>30550</v>
      </c>
      <c r="N4313" s="43" t="s">
        <v>4273</v>
      </c>
      <c r="O4313" s="43" t="s">
        <v>4274</v>
      </c>
      <c r="P4313" s="28" t="s">
        <v>30471</v>
      </c>
      <c r="Q4313" s="28" t="s">
        <v>30472</v>
      </c>
      <c r="R4313" s="44">
        <v>0</v>
      </c>
    </row>
    <row r="4314" spans="1:18" ht="127.5" x14ac:dyDescent="0.2">
      <c r="A4314" s="28" t="s">
        <v>54</v>
      </c>
      <c r="B4314" s="28" t="s">
        <v>11971</v>
      </c>
      <c r="C4314" s="28" t="s">
        <v>63</v>
      </c>
      <c r="D4314" s="28" t="s">
        <v>55</v>
      </c>
      <c r="E4314" s="37">
        <v>43230.744826388887</v>
      </c>
      <c r="F4314" s="28" t="s">
        <v>13794</v>
      </c>
      <c r="G4314" s="28" t="s">
        <v>30551</v>
      </c>
      <c r="H4314" s="28" t="s">
        <v>82</v>
      </c>
      <c r="I4314" s="28" t="s">
        <v>12694</v>
      </c>
      <c r="J4314" s="43" t="s">
        <v>13796</v>
      </c>
      <c r="K4314" s="43" t="s">
        <v>13797</v>
      </c>
      <c r="L4314" s="43" t="s">
        <v>13797</v>
      </c>
      <c r="M4314" s="43" t="s">
        <v>30552</v>
      </c>
      <c r="N4314" s="43" t="s">
        <v>305</v>
      </c>
      <c r="O4314" s="43" t="s">
        <v>306</v>
      </c>
      <c r="P4314" s="28" t="s">
        <v>30553</v>
      </c>
      <c r="Q4314" s="28" t="s">
        <v>30554</v>
      </c>
      <c r="R4314" s="44">
        <v>0</v>
      </c>
    </row>
    <row r="4315" spans="1:18" ht="153" x14ac:dyDescent="0.2">
      <c r="A4315" s="28" t="s">
        <v>54</v>
      </c>
      <c r="B4315" s="28" t="s">
        <v>11971</v>
      </c>
      <c r="C4315" s="28" t="s">
        <v>63</v>
      </c>
      <c r="D4315" s="28" t="s">
        <v>55</v>
      </c>
      <c r="E4315" s="37">
        <v>43232.341307870367</v>
      </c>
      <c r="F4315" s="28" t="s">
        <v>13794</v>
      </c>
      <c r="G4315" s="28" t="s">
        <v>30555</v>
      </c>
      <c r="H4315" s="28" t="s">
        <v>82</v>
      </c>
      <c r="I4315" s="28" t="s">
        <v>30556</v>
      </c>
      <c r="J4315" s="43" t="s">
        <v>13796</v>
      </c>
      <c r="K4315" s="43" t="s">
        <v>13797</v>
      </c>
      <c r="L4315" s="43" t="s">
        <v>13797</v>
      </c>
      <c r="M4315" s="43" t="s">
        <v>30557</v>
      </c>
      <c r="N4315" s="43" t="s">
        <v>1186</v>
      </c>
      <c r="O4315" s="43" t="s">
        <v>1187</v>
      </c>
      <c r="P4315" s="28" t="s">
        <v>30507</v>
      </c>
      <c r="Q4315" s="28" t="s">
        <v>30508</v>
      </c>
      <c r="R4315" s="44">
        <v>0</v>
      </c>
    </row>
    <row r="4316" spans="1:18" ht="114.75" x14ac:dyDescent="0.2">
      <c r="A4316" s="28" t="s">
        <v>54</v>
      </c>
      <c r="B4316" s="28" t="s">
        <v>11971</v>
      </c>
      <c r="C4316" s="28" t="s">
        <v>63</v>
      </c>
      <c r="D4316" s="28" t="s">
        <v>55</v>
      </c>
      <c r="E4316" s="37">
        <v>43236.460543981477</v>
      </c>
      <c r="F4316" s="28" t="s">
        <v>13794</v>
      </c>
      <c r="G4316" s="28" t="s">
        <v>30558</v>
      </c>
      <c r="H4316" s="28" t="s">
        <v>82</v>
      </c>
      <c r="I4316" s="28" t="s">
        <v>12333</v>
      </c>
      <c r="J4316" s="43" t="s">
        <v>13796</v>
      </c>
      <c r="K4316" s="43" t="s">
        <v>13797</v>
      </c>
      <c r="L4316" s="43" t="s">
        <v>13797</v>
      </c>
      <c r="M4316" s="43" t="s">
        <v>30559</v>
      </c>
      <c r="N4316" s="43" t="s">
        <v>3538</v>
      </c>
      <c r="O4316" s="43" t="s">
        <v>3539</v>
      </c>
      <c r="P4316" s="28" t="s">
        <v>30560</v>
      </c>
      <c r="Q4316" s="28" t="s">
        <v>30561</v>
      </c>
      <c r="R4316" s="44">
        <v>0</v>
      </c>
    </row>
    <row r="4317" spans="1:18" ht="127.5" x14ac:dyDescent="0.2">
      <c r="A4317" s="28" t="s">
        <v>54</v>
      </c>
      <c r="B4317" s="28" t="s">
        <v>11971</v>
      </c>
      <c r="C4317" s="28" t="s">
        <v>63</v>
      </c>
      <c r="D4317" s="28" t="s">
        <v>55</v>
      </c>
      <c r="E4317" s="37">
        <v>43236.817650462959</v>
      </c>
      <c r="F4317" s="28" t="s">
        <v>13794</v>
      </c>
      <c r="G4317" s="28" t="s">
        <v>30562</v>
      </c>
      <c r="H4317" s="28" t="s">
        <v>82</v>
      </c>
      <c r="I4317" s="28" t="s">
        <v>30563</v>
      </c>
      <c r="J4317" s="43" t="s">
        <v>13796</v>
      </c>
      <c r="K4317" s="43" t="s">
        <v>13797</v>
      </c>
      <c r="L4317" s="43" t="s">
        <v>13797</v>
      </c>
      <c r="M4317" s="43" t="s">
        <v>30564</v>
      </c>
      <c r="N4317" s="43" t="s">
        <v>2010</v>
      </c>
      <c r="O4317" s="43" t="s">
        <v>2011</v>
      </c>
      <c r="P4317" s="28" t="s">
        <v>30565</v>
      </c>
      <c r="Q4317" s="28" t="s">
        <v>30566</v>
      </c>
      <c r="R4317" s="44">
        <v>0</v>
      </c>
    </row>
    <row r="4318" spans="1:18" ht="114.75" x14ac:dyDescent="0.2">
      <c r="A4318" s="28" t="s">
        <v>54</v>
      </c>
      <c r="B4318" s="28" t="s">
        <v>11971</v>
      </c>
      <c r="C4318" s="28" t="s">
        <v>63</v>
      </c>
      <c r="D4318" s="28" t="s">
        <v>55</v>
      </c>
      <c r="E4318" s="37">
        <v>43237.630856481483</v>
      </c>
      <c r="F4318" s="28" t="s">
        <v>13794</v>
      </c>
      <c r="G4318" s="28" t="s">
        <v>30567</v>
      </c>
      <c r="H4318" s="28" t="s">
        <v>82</v>
      </c>
      <c r="I4318" s="28" t="s">
        <v>30568</v>
      </c>
      <c r="J4318" s="43" t="s">
        <v>13796</v>
      </c>
      <c r="K4318" s="43" t="s">
        <v>13797</v>
      </c>
      <c r="L4318" s="43" t="s">
        <v>13797</v>
      </c>
      <c r="M4318" s="43" t="s">
        <v>30569</v>
      </c>
      <c r="N4318" s="43" t="s">
        <v>296</v>
      </c>
      <c r="O4318" s="43" t="s">
        <v>297</v>
      </c>
      <c r="P4318" s="28" t="s">
        <v>30570</v>
      </c>
      <c r="Q4318" s="28" t="s">
        <v>30571</v>
      </c>
      <c r="R4318" s="44">
        <v>0</v>
      </c>
    </row>
    <row r="4319" spans="1:18" ht="114.75" x14ac:dyDescent="0.2">
      <c r="A4319" s="28" t="s">
        <v>54</v>
      </c>
      <c r="B4319" s="28" t="s">
        <v>11971</v>
      </c>
      <c r="C4319" s="28" t="s">
        <v>63</v>
      </c>
      <c r="D4319" s="28" t="s">
        <v>55</v>
      </c>
      <c r="E4319" s="37">
        <v>43237.689780092594</v>
      </c>
      <c r="F4319" s="28" t="s">
        <v>13794</v>
      </c>
      <c r="G4319" s="28" t="s">
        <v>30572</v>
      </c>
      <c r="H4319" s="28" t="s">
        <v>82</v>
      </c>
      <c r="I4319" s="28" t="s">
        <v>12915</v>
      </c>
      <c r="J4319" s="43" t="s">
        <v>13796</v>
      </c>
      <c r="K4319" s="43" t="s">
        <v>13797</v>
      </c>
      <c r="L4319" s="43" t="s">
        <v>13797</v>
      </c>
      <c r="M4319" s="43" t="s">
        <v>30573</v>
      </c>
      <c r="N4319" s="43" t="s">
        <v>296</v>
      </c>
      <c r="O4319" s="43" t="s">
        <v>297</v>
      </c>
      <c r="P4319" s="28" t="s">
        <v>30570</v>
      </c>
      <c r="Q4319" s="28" t="s">
        <v>30571</v>
      </c>
      <c r="R4319" s="44">
        <v>0</v>
      </c>
    </row>
    <row r="4320" spans="1:18" ht="102" x14ac:dyDescent="0.2">
      <c r="A4320" s="28" t="s">
        <v>54</v>
      </c>
      <c r="B4320" s="28" t="s">
        <v>11971</v>
      </c>
      <c r="C4320" s="28" t="s">
        <v>63</v>
      </c>
      <c r="D4320" s="28" t="s">
        <v>55</v>
      </c>
      <c r="E4320" s="37">
        <v>43237.695902777778</v>
      </c>
      <c r="F4320" s="28" t="s">
        <v>13794</v>
      </c>
      <c r="G4320" s="28" t="s">
        <v>30574</v>
      </c>
      <c r="H4320" s="28" t="s">
        <v>82</v>
      </c>
      <c r="I4320" s="28" t="s">
        <v>30575</v>
      </c>
      <c r="J4320" s="43" t="s">
        <v>13796</v>
      </c>
      <c r="K4320" s="43" t="s">
        <v>13797</v>
      </c>
      <c r="L4320" s="43" t="s">
        <v>13797</v>
      </c>
      <c r="M4320" s="43" t="s">
        <v>30576</v>
      </c>
      <c r="N4320" s="43" t="s">
        <v>296</v>
      </c>
      <c r="O4320" s="43" t="s">
        <v>297</v>
      </c>
      <c r="P4320" s="28" t="s">
        <v>30570</v>
      </c>
      <c r="Q4320" s="28" t="s">
        <v>30571</v>
      </c>
      <c r="R4320" s="44">
        <v>0</v>
      </c>
    </row>
    <row r="4321" spans="1:18" ht="127.5" x14ac:dyDescent="0.2">
      <c r="A4321" s="28" t="s">
        <v>54</v>
      </c>
      <c r="B4321" s="28" t="s">
        <v>11971</v>
      </c>
      <c r="C4321" s="28" t="s">
        <v>63</v>
      </c>
      <c r="D4321" s="28" t="s">
        <v>55</v>
      </c>
      <c r="E4321" s="37">
        <v>43237.757361111107</v>
      </c>
      <c r="F4321" s="28" t="s">
        <v>13794</v>
      </c>
      <c r="G4321" s="28" t="s">
        <v>30577</v>
      </c>
      <c r="H4321" s="28" t="s">
        <v>82</v>
      </c>
      <c r="I4321" s="28" t="s">
        <v>30578</v>
      </c>
      <c r="J4321" s="43" t="s">
        <v>13796</v>
      </c>
      <c r="K4321" s="43" t="s">
        <v>13797</v>
      </c>
      <c r="L4321" s="43" t="s">
        <v>13797</v>
      </c>
      <c r="M4321" s="43" t="s">
        <v>30579</v>
      </c>
      <c r="N4321" s="43" t="s">
        <v>530</v>
      </c>
      <c r="O4321" s="43" t="s">
        <v>531</v>
      </c>
      <c r="P4321" s="28" t="s">
        <v>30580</v>
      </c>
      <c r="Q4321" s="28" t="s">
        <v>30581</v>
      </c>
      <c r="R4321" s="44">
        <v>0</v>
      </c>
    </row>
    <row r="4322" spans="1:18" ht="127.5" x14ac:dyDescent="0.2">
      <c r="A4322" s="28" t="s">
        <v>54</v>
      </c>
      <c r="B4322" s="28" t="s">
        <v>11971</v>
      </c>
      <c r="C4322" s="28" t="s">
        <v>63</v>
      </c>
      <c r="D4322" s="28" t="s">
        <v>55</v>
      </c>
      <c r="E4322" s="37">
        <v>43237.797638888886</v>
      </c>
      <c r="F4322" s="28" t="s">
        <v>13794</v>
      </c>
      <c r="G4322" s="28" t="s">
        <v>30582</v>
      </c>
      <c r="H4322" s="28" t="s">
        <v>82</v>
      </c>
      <c r="I4322" s="28" t="s">
        <v>30583</v>
      </c>
      <c r="J4322" s="43" t="s">
        <v>13796</v>
      </c>
      <c r="K4322" s="43" t="s">
        <v>13797</v>
      </c>
      <c r="L4322" s="43" t="s">
        <v>13797</v>
      </c>
      <c r="M4322" s="43" t="s">
        <v>30584</v>
      </c>
      <c r="N4322" s="43" t="s">
        <v>530</v>
      </c>
      <c r="O4322" s="43" t="s">
        <v>531</v>
      </c>
      <c r="P4322" s="28" t="s">
        <v>30580</v>
      </c>
      <c r="Q4322" s="28" t="s">
        <v>30581</v>
      </c>
      <c r="R4322" s="44">
        <v>0</v>
      </c>
    </row>
    <row r="4323" spans="1:18" ht="140.25" x14ac:dyDescent="0.2">
      <c r="A4323" s="28" t="s">
        <v>54</v>
      </c>
      <c r="B4323" s="28" t="s">
        <v>11971</v>
      </c>
      <c r="C4323" s="28" t="s">
        <v>63</v>
      </c>
      <c r="D4323" s="28" t="s">
        <v>55</v>
      </c>
      <c r="E4323" s="37">
        <v>43238.640752314815</v>
      </c>
      <c r="F4323" s="28" t="s">
        <v>13794</v>
      </c>
      <c r="G4323" s="28" t="s">
        <v>30585</v>
      </c>
      <c r="H4323" s="28" t="s">
        <v>82</v>
      </c>
      <c r="I4323" s="28" t="s">
        <v>12098</v>
      </c>
      <c r="J4323" s="43" t="s">
        <v>13796</v>
      </c>
      <c r="K4323" s="43" t="s">
        <v>13797</v>
      </c>
      <c r="L4323" s="43" t="s">
        <v>13797</v>
      </c>
      <c r="M4323" s="43" t="s">
        <v>30586</v>
      </c>
      <c r="N4323" s="43" t="s">
        <v>530</v>
      </c>
      <c r="O4323" s="43" t="s">
        <v>531</v>
      </c>
      <c r="P4323" s="28" t="s">
        <v>30580</v>
      </c>
      <c r="Q4323" s="28" t="s">
        <v>30581</v>
      </c>
      <c r="R4323" s="44">
        <v>0</v>
      </c>
    </row>
    <row r="4324" spans="1:18" ht="127.5" x14ac:dyDescent="0.2">
      <c r="A4324" s="28" t="s">
        <v>54</v>
      </c>
      <c r="B4324" s="28" t="s">
        <v>11971</v>
      </c>
      <c r="C4324" s="28" t="s">
        <v>63</v>
      </c>
      <c r="D4324" s="28" t="s">
        <v>55</v>
      </c>
      <c r="E4324" s="37">
        <v>43239.55028935185</v>
      </c>
      <c r="F4324" s="28" t="s">
        <v>13794</v>
      </c>
      <c r="G4324" s="28" t="s">
        <v>30587</v>
      </c>
      <c r="H4324" s="28" t="s">
        <v>82</v>
      </c>
      <c r="I4324" s="28" t="s">
        <v>12284</v>
      </c>
      <c r="J4324" s="43" t="s">
        <v>13796</v>
      </c>
      <c r="K4324" s="43" t="s">
        <v>13797</v>
      </c>
      <c r="L4324" s="43" t="s">
        <v>13797</v>
      </c>
      <c r="M4324" s="43" t="s">
        <v>30588</v>
      </c>
      <c r="N4324" s="43" t="s">
        <v>296</v>
      </c>
      <c r="O4324" s="43" t="s">
        <v>297</v>
      </c>
      <c r="P4324" s="28" t="s">
        <v>30570</v>
      </c>
      <c r="Q4324" s="28" t="s">
        <v>30571</v>
      </c>
      <c r="R4324" s="44">
        <v>0</v>
      </c>
    </row>
    <row r="4325" spans="1:18" ht="89.25" x14ac:dyDescent="0.2">
      <c r="A4325" s="28" t="s">
        <v>54</v>
      </c>
      <c r="B4325" s="28" t="s">
        <v>11971</v>
      </c>
      <c r="C4325" s="28" t="s">
        <v>63</v>
      </c>
      <c r="D4325" s="28" t="s">
        <v>55</v>
      </c>
      <c r="E4325" s="37">
        <v>43241.473634259259</v>
      </c>
      <c r="F4325" s="28" t="s">
        <v>13794</v>
      </c>
      <c r="G4325" s="28" t="s">
        <v>30589</v>
      </c>
      <c r="H4325" s="28" t="s">
        <v>82</v>
      </c>
      <c r="I4325" s="28" t="s">
        <v>12267</v>
      </c>
      <c r="J4325" s="43" t="s">
        <v>13796</v>
      </c>
      <c r="K4325" s="43" t="s">
        <v>13797</v>
      </c>
      <c r="L4325" s="43" t="s">
        <v>13797</v>
      </c>
      <c r="M4325" s="43" t="s">
        <v>30590</v>
      </c>
      <c r="N4325" s="43" t="s">
        <v>1205</v>
      </c>
      <c r="O4325" s="43" t="s">
        <v>1206</v>
      </c>
      <c r="P4325" s="28" t="s">
        <v>30591</v>
      </c>
      <c r="Q4325" s="28" t="s">
        <v>30592</v>
      </c>
      <c r="R4325" s="44">
        <v>0</v>
      </c>
    </row>
    <row r="4326" spans="1:18" ht="127.5" x14ac:dyDescent="0.2">
      <c r="A4326" s="28" t="s">
        <v>54</v>
      </c>
      <c r="B4326" s="28" t="s">
        <v>11971</v>
      </c>
      <c r="C4326" s="28" t="s">
        <v>63</v>
      </c>
      <c r="D4326" s="28" t="s">
        <v>55</v>
      </c>
      <c r="E4326" s="37">
        <v>43245.497766203705</v>
      </c>
      <c r="F4326" s="28" t="s">
        <v>13794</v>
      </c>
      <c r="G4326" s="28" t="s">
        <v>30593</v>
      </c>
      <c r="H4326" s="28" t="s">
        <v>82</v>
      </c>
      <c r="I4326" s="28" t="s">
        <v>30594</v>
      </c>
      <c r="J4326" s="43" t="s">
        <v>13796</v>
      </c>
      <c r="K4326" s="43" t="s">
        <v>13797</v>
      </c>
      <c r="L4326" s="43" t="s">
        <v>13797</v>
      </c>
      <c r="M4326" s="43" t="s">
        <v>30595</v>
      </c>
      <c r="N4326" s="43" t="s">
        <v>148</v>
      </c>
      <c r="O4326" s="43" t="s">
        <v>149</v>
      </c>
      <c r="P4326" s="28" t="s">
        <v>30596</v>
      </c>
      <c r="Q4326" s="28" t="s">
        <v>30597</v>
      </c>
      <c r="R4326" s="44">
        <v>0</v>
      </c>
    </row>
    <row r="4327" spans="1:18" ht="114.75" x14ac:dyDescent="0.2">
      <c r="A4327" s="28" t="s">
        <v>54</v>
      </c>
      <c r="B4327" s="28" t="s">
        <v>11971</v>
      </c>
      <c r="C4327" s="28" t="s">
        <v>63</v>
      </c>
      <c r="D4327" s="28" t="s">
        <v>55</v>
      </c>
      <c r="E4327" s="37">
        <v>43245.675682870366</v>
      </c>
      <c r="F4327" s="28" t="s">
        <v>13794</v>
      </c>
      <c r="G4327" s="28" t="s">
        <v>30598</v>
      </c>
      <c r="H4327" s="28" t="s">
        <v>82</v>
      </c>
      <c r="I4327" s="28" t="s">
        <v>30599</v>
      </c>
      <c r="J4327" s="43" t="s">
        <v>13796</v>
      </c>
      <c r="K4327" s="43" t="s">
        <v>13797</v>
      </c>
      <c r="L4327" s="43" t="s">
        <v>13797</v>
      </c>
      <c r="M4327" s="43" t="s">
        <v>30600</v>
      </c>
      <c r="N4327" s="43" t="s">
        <v>5435</v>
      </c>
      <c r="O4327" s="43" t="s">
        <v>5436</v>
      </c>
      <c r="P4327" s="28" t="s">
        <v>30601</v>
      </c>
      <c r="Q4327" s="28" t="s">
        <v>30602</v>
      </c>
      <c r="R4327" s="44">
        <v>0</v>
      </c>
    </row>
    <row r="4328" spans="1:18" ht="114.75" x14ac:dyDescent="0.2">
      <c r="A4328" s="28" t="s">
        <v>54</v>
      </c>
      <c r="B4328" s="28" t="s">
        <v>11971</v>
      </c>
      <c r="C4328" s="28" t="s">
        <v>63</v>
      </c>
      <c r="D4328" s="28" t="s">
        <v>55</v>
      </c>
      <c r="E4328" s="37">
        <v>43245.68378472222</v>
      </c>
      <c r="F4328" s="28" t="s">
        <v>13794</v>
      </c>
      <c r="G4328" s="28" t="s">
        <v>30603</v>
      </c>
      <c r="H4328" s="28" t="s">
        <v>82</v>
      </c>
      <c r="I4328" s="28" t="s">
        <v>12414</v>
      </c>
      <c r="J4328" s="43" t="s">
        <v>13796</v>
      </c>
      <c r="K4328" s="43" t="s">
        <v>13797</v>
      </c>
      <c r="L4328" s="43" t="s">
        <v>13797</v>
      </c>
      <c r="M4328" s="43" t="s">
        <v>30604</v>
      </c>
      <c r="N4328" s="43" t="s">
        <v>5435</v>
      </c>
      <c r="O4328" s="43" t="s">
        <v>5436</v>
      </c>
      <c r="P4328" s="28" t="s">
        <v>30601</v>
      </c>
      <c r="Q4328" s="28" t="s">
        <v>30602</v>
      </c>
      <c r="R4328" s="44">
        <v>0</v>
      </c>
    </row>
    <row r="4329" spans="1:18" ht="127.5" x14ac:dyDescent="0.2">
      <c r="A4329" s="28" t="s">
        <v>54</v>
      </c>
      <c r="B4329" s="28" t="s">
        <v>11971</v>
      </c>
      <c r="C4329" s="28" t="s">
        <v>63</v>
      </c>
      <c r="D4329" s="28" t="s">
        <v>55</v>
      </c>
      <c r="E4329" s="37">
        <v>43247.620462962965</v>
      </c>
      <c r="F4329" s="28" t="s">
        <v>13794</v>
      </c>
      <c r="G4329" s="28" t="s">
        <v>30605</v>
      </c>
      <c r="H4329" s="28" t="s">
        <v>82</v>
      </c>
      <c r="I4329" s="28" t="s">
        <v>12455</v>
      </c>
      <c r="J4329" s="43" t="s">
        <v>13796</v>
      </c>
      <c r="K4329" s="43" t="s">
        <v>13797</v>
      </c>
      <c r="L4329" s="43" t="s">
        <v>13797</v>
      </c>
      <c r="M4329" s="43" t="s">
        <v>30606</v>
      </c>
      <c r="N4329" s="43" t="s">
        <v>84</v>
      </c>
      <c r="O4329" s="43" t="s">
        <v>85</v>
      </c>
      <c r="P4329" s="28" t="s">
        <v>30560</v>
      </c>
      <c r="Q4329" s="28" t="s">
        <v>30561</v>
      </c>
      <c r="R4329" s="44">
        <v>0</v>
      </c>
    </row>
    <row r="4330" spans="1:18" ht="127.5" x14ac:dyDescent="0.2">
      <c r="A4330" s="28" t="s">
        <v>54</v>
      </c>
      <c r="B4330" s="28" t="s">
        <v>11971</v>
      </c>
      <c r="C4330" s="28" t="s">
        <v>63</v>
      </c>
      <c r="D4330" s="28" t="s">
        <v>55</v>
      </c>
      <c r="E4330" s="37">
        <v>43247.684398148143</v>
      </c>
      <c r="F4330" s="28" t="s">
        <v>13794</v>
      </c>
      <c r="G4330" s="28" t="s">
        <v>30607</v>
      </c>
      <c r="H4330" s="28" t="s">
        <v>82</v>
      </c>
      <c r="I4330" s="28" t="s">
        <v>30608</v>
      </c>
      <c r="J4330" s="43" t="s">
        <v>13796</v>
      </c>
      <c r="K4330" s="43" t="s">
        <v>13797</v>
      </c>
      <c r="L4330" s="43" t="s">
        <v>13797</v>
      </c>
      <c r="M4330" s="43" t="s">
        <v>30609</v>
      </c>
      <c r="N4330" s="43" t="s">
        <v>3548</v>
      </c>
      <c r="O4330" s="43" t="s">
        <v>3549</v>
      </c>
      <c r="P4330" s="28" t="s">
        <v>30610</v>
      </c>
      <c r="Q4330" s="28" t="s">
        <v>30611</v>
      </c>
      <c r="R4330" s="44">
        <v>0</v>
      </c>
    </row>
    <row r="4331" spans="1:18" ht="127.5" x14ac:dyDescent="0.2">
      <c r="A4331" s="28" t="s">
        <v>54</v>
      </c>
      <c r="B4331" s="28" t="s">
        <v>11971</v>
      </c>
      <c r="C4331" s="28" t="s">
        <v>63</v>
      </c>
      <c r="D4331" s="28" t="s">
        <v>55</v>
      </c>
      <c r="E4331" s="37">
        <v>43247.762499999997</v>
      </c>
      <c r="F4331" s="28" t="s">
        <v>13794</v>
      </c>
      <c r="G4331" s="28" t="s">
        <v>30612</v>
      </c>
      <c r="H4331" s="28" t="s">
        <v>82</v>
      </c>
      <c r="I4331" s="28" t="s">
        <v>12279</v>
      </c>
      <c r="J4331" s="43" t="s">
        <v>13796</v>
      </c>
      <c r="K4331" s="43" t="s">
        <v>13797</v>
      </c>
      <c r="L4331" s="43" t="s">
        <v>13797</v>
      </c>
      <c r="M4331" s="43" t="s">
        <v>30613</v>
      </c>
      <c r="N4331" s="43" t="s">
        <v>266</v>
      </c>
      <c r="O4331" s="43" t="s">
        <v>267</v>
      </c>
      <c r="P4331" s="28" t="s">
        <v>30614</v>
      </c>
      <c r="Q4331" s="28" t="s">
        <v>30615</v>
      </c>
      <c r="R4331" s="44">
        <v>0</v>
      </c>
    </row>
    <row r="4332" spans="1:18" ht="127.5" x14ac:dyDescent="0.2">
      <c r="A4332" s="28" t="s">
        <v>54</v>
      </c>
      <c r="B4332" s="28" t="s">
        <v>11971</v>
      </c>
      <c r="C4332" s="28" t="s">
        <v>63</v>
      </c>
      <c r="D4332" s="28" t="s">
        <v>55</v>
      </c>
      <c r="E4332" s="37">
        <v>43247.776631944442</v>
      </c>
      <c r="F4332" s="28" t="s">
        <v>13794</v>
      </c>
      <c r="G4332" s="28" t="s">
        <v>30616</v>
      </c>
      <c r="H4332" s="28" t="s">
        <v>82</v>
      </c>
      <c r="I4332" s="28" t="s">
        <v>30617</v>
      </c>
      <c r="J4332" s="43" t="s">
        <v>13796</v>
      </c>
      <c r="K4332" s="43" t="s">
        <v>13797</v>
      </c>
      <c r="L4332" s="43" t="s">
        <v>13797</v>
      </c>
      <c r="M4332" s="43" t="s">
        <v>30618</v>
      </c>
      <c r="N4332" s="43" t="s">
        <v>239</v>
      </c>
      <c r="O4332" s="43" t="s">
        <v>240</v>
      </c>
      <c r="P4332" s="28" t="s">
        <v>30580</v>
      </c>
      <c r="Q4332" s="28" t="s">
        <v>30581</v>
      </c>
      <c r="R4332" s="44">
        <v>0</v>
      </c>
    </row>
    <row r="4333" spans="1:18" ht="127.5" x14ac:dyDescent="0.2">
      <c r="A4333" s="28" t="s">
        <v>54</v>
      </c>
      <c r="B4333" s="28" t="s">
        <v>11971</v>
      </c>
      <c r="C4333" s="28" t="s">
        <v>63</v>
      </c>
      <c r="D4333" s="28" t="s">
        <v>55</v>
      </c>
      <c r="E4333" s="37">
        <v>43247.779039351852</v>
      </c>
      <c r="F4333" s="28" t="s">
        <v>13794</v>
      </c>
      <c r="G4333" s="28" t="s">
        <v>30619</v>
      </c>
      <c r="H4333" s="28" t="s">
        <v>82</v>
      </c>
      <c r="I4333" s="28" t="s">
        <v>12585</v>
      </c>
      <c r="J4333" s="43" t="s">
        <v>13796</v>
      </c>
      <c r="K4333" s="43" t="s">
        <v>13797</v>
      </c>
      <c r="L4333" s="43" t="s">
        <v>13797</v>
      </c>
      <c r="M4333" s="43" t="s">
        <v>30620</v>
      </c>
      <c r="N4333" s="43" t="s">
        <v>239</v>
      </c>
      <c r="O4333" s="43" t="s">
        <v>240</v>
      </c>
      <c r="P4333" s="28" t="s">
        <v>30580</v>
      </c>
      <c r="Q4333" s="28" t="s">
        <v>30581</v>
      </c>
      <c r="R4333" s="44">
        <v>0</v>
      </c>
    </row>
    <row r="4334" spans="1:18" ht="140.25" x14ac:dyDescent="0.2">
      <c r="A4334" s="28" t="s">
        <v>54</v>
      </c>
      <c r="B4334" s="28" t="s">
        <v>11971</v>
      </c>
      <c r="C4334" s="28" t="s">
        <v>63</v>
      </c>
      <c r="D4334" s="28" t="s">
        <v>55</v>
      </c>
      <c r="E4334" s="37">
        <v>43248.386921296296</v>
      </c>
      <c r="F4334" s="28" t="s">
        <v>13794</v>
      </c>
      <c r="G4334" s="28" t="s">
        <v>30621</v>
      </c>
      <c r="H4334" s="28" t="s">
        <v>82</v>
      </c>
      <c r="I4334" s="28" t="s">
        <v>11972</v>
      </c>
      <c r="J4334" s="43" t="s">
        <v>13796</v>
      </c>
      <c r="K4334" s="43" t="s">
        <v>13797</v>
      </c>
      <c r="L4334" s="43" t="s">
        <v>13797</v>
      </c>
      <c r="M4334" s="43" t="s">
        <v>30622</v>
      </c>
      <c r="N4334" s="43" t="s">
        <v>148</v>
      </c>
      <c r="O4334" s="43" t="s">
        <v>149</v>
      </c>
      <c r="P4334" s="28" t="s">
        <v>30596</v>
      </c>
      <c r="Q4334" s="28" t="s">
        <v>30597</v>
      </c>
      <c r="R4334" s="44">
        <v>0</v>
      </c>
    </row>
    <row r="4335" spans="1:18" ht="127.5" x14ac:dyDescent="0.2">
      <c r="A4335" s="28" t="s">
        <v>54</v>
      </c>
      <c r="B4335" s="28" t="s">
        <v>11971</v>
      </c>
      <c r="C4335" s="28" t="s">
        <v>63</v>
      </c>
      <c r="D4335" s="28" t="s">
        <v>55</v>
      </c>
      <c r="E4335" s="37">
        <v>43251.766585648147</v>
      </c>
      <c r="F4335" s="28" t="s">
        <v>13794</v>
      </c>
      <c r="G4335" s="28" t="s">
        <v>30623</v>
      </c>
      <c r="H4335" s="28" t="s">
        <v>82</v>
      </c>
      <c r="I4335" s="28" t="s">
        <v>30624</v>
      </c>
      <c r="J4335" s="43" t="s">
        <v>13796</v>
      </c>
      <c r="K4335" s="43" t="s">
        <v>13797</v>
      </c>
      <c r="L4335" s="43" t="s">
        <v>13797</v>
      </c>
      <c r="M4335" s="43" t="s">
        <v>30625</v>
      </c>
      <c r="N4335" s="43" t="s">
        <v>3548</v>
      </c>
      <c r="O4335" s="43" t="s">
        <v>3549</v>
      </c>
      <c r="P4335" s="28" t="s">
        <v>30610</v>
      </c>
      <c r="Q4335" s="28" t="s">
        <v>30611</v>
      </c>
      <c r="R4335" s="44">
        <v>0</v>
      </c>
    </row>
    <row r="4336" spans="1:18" ht="89.25" x14ac:dyDescent="0.2">
      <c r="A4336" s="28" t="s">
        <v>54</v>
      </c>
      <c r="B4336" s="28" t="s">
        <v>11971</v>
      </c>
      <c r="C4336" s="28" t="s">
        <v>63</v>
      </c>
      <c r="D4336" s="28" t="s">
        <v>55</v>
      </c>
      <c r="E4336" s="37">
        <v>43251.776689814811</v>
      </c>
      <c r="F4336" s="28" t="s">
        <v>13794</v>
      </c>
      <c r="G4336" s="28" t="s">
        <v>30626</v>
      </c>
      <c r="H4336" s="28" t="s">
        <v>82</v>
      </c>
      <c r="I4336" s="28" t="s">
        <v>30627</v>
      </c>
      <c r="J4336" s="43" t="s">
        <v>13796</v>
      </c>
      <c r="K4336" s="43" t="s">
        <v>13797</v>
      </c>
      <c r="L4336" s="43" t="s">
        <v>13797</v>
      </c>
      <c r="M4336" s="43" t="s">
        <v>30628</v>
      </c>
      <c r="N4336" s="43" t="s">
        <v>3548</v>
      </c>
      <c r="O4336" s="43" t="s">
        <v>3549</v>
      </c>
      <c r="P4336" s="28" t="s">
        <v>30610</v>
      </c>
      <c r="Q4336" s="28" t="s">
        <v>30611</v>
      </c>
      <c r="R4336" s="44">
        <v>0</v>
      </c>
    </row>
    <row r="4337" spans="1:18" ht="127.5" x14ac:dyDescent="0.2">
      <c r="A4337" s="28" t="s">
        <v>54</v>
      </c>
      <c r="B4337" s="28" t="s">
        <v>11971</v>
      </c>
      <c r="C4337" s="28" t="s">
        <v>63</v>
      </c>
      <c r="D4337" s="28" t="s">
        <v>55</v>
      </c>
      <c r="E4337" s="37">
        <v>43251.780763888884</v>
      </c>
      <c r="F4337" s="28" t="s">
        <v>13794</v>
      </c>
      <c r="G4337" s="28" t="s">
        <v>30629</v>
      </c>
      <c r="H4337" s="28" t="s">
        <v>82</v>
      </c>
      <c r="I4337" s="28" t="s">
        <v>12223</v>
      </c>
      <c r="J4337" s="43" t="s">
        <v>13796</v>
      </c>
      <c r="K4337" s="43" t="s">
        <v>13797</v>
      </c>
      <c r="L4337" s="43" t="s">
        <v>13797</v>
      </c>
      <c r="M4337" s="43" t="s">
        <v>30630</v>
      </c>
      <c r="N4337" s="43" t="s">
        <v>3548</v>
      </c>
      <c r="O4337" s="43" t="s">
        <v>3549</v>
      </c>
      <c r="P4337" s="28" t="s">
        <v>30610</v>
      </c>
      <c r="Q4337" s="28" t="s">
        <v>30611</v>
      </c>
      <c r="R4337" s="44">
        <v>0</v>
      </c>
    </row>
    <row r="4338" spans="1:18" ht="127.5" x14ac:dyDescent="0.2">
      <c r="A4338" s="28" t="s">
        <v>54</v>
      </c>
      <c r="B4338" s="28" t="s">
        <v>11971</v>
      </c>
      <c r="C4338" s="28" t="s">
        <v>63</v>
      </c>
      <c r="D4338" s="28" t="s">
        <v>55</v>
      </c>
      <c r="E4338" s="37">
        <v>43251.818738425922</v>
      </c>
      <c r="F4338" s="28" t="s">
        <v>13794</v>
      </c>
      <c r="G4338" s="28" t="s">
        <v>30631</v>
      </c>
      <c r="H4338" s="28" t="s">
        <v>82</v>
      </c>
      <c r="I4338" s="28" t="s">
        <v>12255</v>
      </c>
      <c r="J4338" s="43" t="s">
        <v>13796</v>
      </c>
      <c r="K4338" s="43" t="s">
        <v>13797</v>
      </c>
      <c r="L4338" s="43" t="s">
        <v>13797</v>
      </c>
      <c r="M4338" s="43" t="s">
        <v>30632</v>
      </c>
      <c r="N4338" s="43" t="s">
        <v>947</v>
      </c>
      <c r="O4338" s="43" t="s">
        <v>948</v>
      </c>
      <c r="P4338" s="28" t="s">
        <v>30580</v>
      </c>
      <c r="Q4338" s="28" t="s">
        <v>30581</v>
      </c>
      <c r="R4338" s="44">
        <v>0</v>
      </c>
    </row>
    <row r="4339" spans="1:18" ht="114.75" x14ac:dyDescent="0.2">
      <c r="A4339" s="28" t="s">
        <v>54</v>
      </c>
      <c r="B4339" s="28" t="s">
        <v>12021</v>
      </c>
      <c r="C4339" s="28" t="s">
        <v>63</v>
      </c>
      <c r="D4339" s="28" t="s">
        <v>55</v>
      </c>
      <c r="E4339" s="37">
        <v>43223.503738425927</v>
      </c>
      <c r="F4339" s="28" t="s">
        <v>13794</v>
      </c>
      <c r="G4339" s="28" t="s">
        <v>30633</v>
      </c>
      <c r="H4339" s="28" t="s">
        <v>82</v>
      </c>
      <c r="I4339" s="28" t="s">
        <v>30634</v>
      </c>
      <c r="J4339" s="43" t="s">
        <v>13796</v>
      </c>
      <c r="K4339" s="43" t="s">
        <v>13797</v>
      </c>
      <c r="L4339" s="43" t="s">
        <v>13797</v>
      </c>
      <c r="M4339" s="43" t="s">
        <v>30635</v>
      </c>
      <c r="N4339" s="43" t="s">
        <v>144</v>
      </c>
      <c r="O4339" s="43" t="s">
        <v>145</v>
      </c>
      <c r="P4339" s="28" t="s">
        <v>30636</v>
      </c>
      <c r="Q4339" s="28" t="s">
        <v>30637</v>
      </c>
      <c r="R4339" s="44">
        <v>0</v>
      </c>
    </row>
    <row r="4340" spans="1:18" ht="89.25" x14ac:dyDescent="0.2">
      <c r="A4340" s="28" t="s">
        <v>54</v>
      </c>
      <c r="B4340" s="28" t="s">
        <v>12021</v>
      </c>
      <c r="C4340" s="28" t="s">
        <v>63</v>
      </c>
      <c r="D4340" s="28" t="s">
        <v>55</v>
      </c>
      <c r="E4340" s="37">
        <v>43223.740636574075</v>
      </c>
      <c r="F4340" s="28" t="s">
        <v>13794</v>
      </c>
      <c r="G4340" s="28" t="s">
        <v>30638</v>
      </c>
      <c r="H4340" s="28" t="s">
        <v>82</v>
      </c>
      <c r="I4340" s="28" t="s">
        <v>12589</v>
      </c>
      <c r="J4340" s="43" t="s">
        <v>13796</v>
      </c>
      <c r="K4340" s="43" t="s">
        <v>13797</v>
      </c>
      <c r="L4340" s="43" t="s">
        <v>13797</v>
      </c>
      <c r="M4340" s="43" t="s">
        <v>30639</v>
      </c>
      <c r="N4340" s="43" t="s">
        <v>1266</v>
      </c>
      <c r="O4340" s="43" t="s">
        <v>1267</v>
      </c>
      <c r="P4340" s="28" t="s">
        <v>30640</v>
      </c>
      <c r="Q4340" s="28" t="s">
        <v>30641</v>
      </c>
      <c r="R4340" s="44">
        <v>0</v>
      </c>
    </row>
    <row r="4341" spans="1:18" ht="89.25" x14ac:dyDescent="0.2">
      <c r="A4341" s="28" t="s">
        <v>54</v>
      </c>
      <c r="B4341" s="28" t="s">
        <v>12021</v>
      </c>
      <c r="C4341" s="28" t="s">
        <v>63</v>
      </c>
      <c r="D4341" s="28" t="s">
        <v>55</v>
      </c>
      <c r="E4341" s="37">
        <v>43224.536493055552</v>
      </c>
      <c r="F4341" s="28" t="s">
        <v>13794</v>
      </c>
      <c r="G4341" s="28" t="s">
        <v>30642</v>
      </c>
      <c r="H4341" s="28" t="s">
        <v>82</v>
      </c>
      <c r="I4341" s="28" t="s">
        <v>13101</v>
      </c>
      <c r="J4341" s="43" t="s">
        <v>13796</v>
      </c>
      <c r="K4341" s="43" t="s">
        <v>13797</v>
      </c>
      <c r="L4341" s="43" t="s">
        <v>13797</v>
      </c>
      <c r="M4341" s="43" t="s">
        <v>30643</v>
      </c>
      <c r="N4341" s="43" t="s">
        <v>213</v>
      </c>
      <c r="O4341" s="43" t="s">
        <v>214</v>
      </c>
      <c r="P4341" s="28" t="s">
        <v>30644</v>
      </c>
      <c r="Q4341" s="28" t="s">
        <v>30644</v>
      </c>
      <c r="R4341" s="44">
        <v>0</v>
      </c>
    </row>
    <row r="4342" spans="1:18" ht="114.75" x14ac:dyDescent="0.2">
      <c r="A4342" s="28" t="s">
        <v>54</v>
      </c>
      <c r="B4342" s="28" t="s">
        <v>12021</v>
      </c>
      <c r="C4342" s="28" t="s">
        <v>63</v>
      </c>
      <c r="D4342" s="28" t="s">
        <v>55</v>
      </c>
      <c r="E4342" s="37">
        <v>43227.581840277773</v>
      </c>
      <c r="F4342" s="28" t="s">
        <v>13794</v>
      </c>
      <c r="G4342" s="28" t="s">
        <v>30645</v>
      </c>
      <c r="H4342" s="28" t="s">
        <v>82</v>
      </c>
      <c r="I4342" s="28" t="s">
        <v>12623</v>
      </c>
      <c r="J4342" s="43" t="s">
        <v>13796</v>
      </c>
      <c r="K4342" s="43" t="s">
        <v>13797</v>
      </c>
      <c r="L4342" s="43" t="s">
        <v>13797</v>
      </c>
      <c r="M4342" s="43" t="s">
        <v>30646</v>
      </c>
      <c r="N4342" s="43" t="s">
        <v>12624</v>
      </c>
      <c r="O4342" s="43" t="s">
        <v>12625</v>
      </c>
      <c r="P4342" s="28" t="s">
        <v>30647</v>
      </c>
      <c r="Q4342" s="28" t="s">
        <v>30648</v>
      </c>
      <c r="R4342" s="44">
        <v>0</v>
      </c>
    </row>
    <row r="4343" spans="1:18" ht="89.25" x14ac:dyDescent="0.2">
      <c r="A4343" s="28" t="s">
        <v>54</v>
      </c>
      <c r="B4343" s="28" t="s">
        <v>12021</v>
      </c>
      <c r="C4343" s="28" t="s">
        <v>63</v>
      </c>
      <c r="D4343" s="28" t="s">
        <v>55</v>
      </c>
      <c r="E4343" s="37">
        <v>43228.497453703705</v>
      </c>
      <c r="F4343" s="28" t="s">
        <v>13794</v>
      </c>
      <c r="G4343" s="28" t="s">
        <v>30649</v>
      </c>
      <c r="H4343" s="28" t="s">
        <v>82</v>
      </c>
      <c r="I4343" s="28" t="s">
        <v>12352</v>
      </c>
      <c r="J4343" s="43" t="s">
        <v>13796</v>
      </c>
      <c r="K4343" s="43" t="s">
        <v>13797</v>
      </c>
      <c r="L4343" s="43" t="s">
        <v>13797</v>
      </c>
      <c r="M4343" s="43" t="s">
        <v>30650</v>
      </c>
      <c r="N4343" s="43" t="s">
        <v>3640</v>
      </c>
      <c r="O4343" s="43" t="s">
        <v>3641</v>
      </c>
      <c r="P4343" s="28" t="s">
        <v>30651</v>
      </c>
      <c r="Q4343" s="28" t="s">
        <v>30652</v>
      </c>
      <c r="R4343" s="44">
        <v>0</v>
      </c>
    </row>
    <row r="4344" spans="1:18" ht="114.75" x14ac:dyDescent="0.2">
      <c r="A4344" s="28" t="s">
        <v>54</v>
      </c>
      <c r="B4344" s="28" t="s">
        <v>12021</v>
      </c>
      <c r="C4344" s="28" t="s">
        <v>63</v>
      </c>
      <c r="D4344" s="28" t="s">
        <v>55</v>
      </c>
      <c r="E4344" s="37">
        <v>43229.655740740738</v>
      </c>
      <c r="F4344" s="28" t="s">
        <v>13794</v>
      </c>
      <c r="G4344" s="28" t="s">
        <v>30653</v>
      </c>
      <c r="H4344" s="28" t="s">
        <v>82</v>
      </c>
      <c r="I4344" s="28" t="s">
        <v>30654</v>
      </c>
      <c r="J4344" s="43" t="s">
        <v>13796</v>
      </c>
      <c r="K4344" s="43" t="s">
        <v>13797</v>
      </c>
      <c r="L4344" s="43" t="s">
        <v>13797</v>
      </c>
      <c r="M4344" s="43" t="s">
        <v>30655</v>
      </c>
      <c r="N4344" s="43" t="s">
        <v>741</v>
      </c>
      <c r="O4344" s="43" t="s">
        <v>742</v>
      </c>
      <c r="P4344" s="28" t="s">
        <v>30656</v>
      </c>
      <c r="Q4344" s="28" t="s">
        <v>30657</v>
      </c>
      <c r="R4344" s="44">
        <v>0</v>
      </c>
    </row>
    <row r="4345" spans="1:18" ht="114.75" x14ac:dyDescent="0.2">
      <c r="A4345" s="28" t="s">
        <v>54</v>
      </c>
      <c r="B4345" s="28" t="s">
        <v>12021</v>
      </c>
      <c r="C4345" s="28" t="s">
        <v>63</v>
      </c>
      <c r="D4345" s="28" t="s">
        <v>55</v>
      </c>
      <c r="E4345" s="37">
        <v>43229.657083333332</v>
      </c>
      <c r="F4345" s="28" t="s">
        <v>13794</v>
      </c>
      <c r="G4345" s="28" t="s">
        <v>30658</v>
      </c>
      <c r="H4345" s="28" t="s">
        <v>82</v>
      </c>
      <c r="I4345" s="28" t="s">
        <v>12536</v>
      </c>
      <c r="J4345" s="43" t="s">
        <v>13796</v>
      </c>
      <c r="K4345" s="43" t="s">
        <v>13797</v>
      </c>
      <c r="L4345" s="43" t="s">
        <v>13797</v>
      </c>
      <c r="M4345" s="43" t="s">
        <v>30659</v>
      </c>
      <c r="N4345" s="43" t="s">
        <v>741</v>
      </c>
      <c r="O4345" s="43" t="s">
        <v>742</v>
      </c>
      <c r="P4345" s="28" t="s">
        <v>30656</v>
      </c>
      <c r="Q4345" s="28" t="s">
        <v>30657</v>
      </c>
      <c r="R4345" s="44">
        <v>0</v>
      </c>
    </row>
    <row r="4346" spans="1:18" ht="63.75" x14ac:dyDescent="0.2">
      <c r="A4346" s="28" t="s">
        <v>54</v>
      </c>
      <c r="B4346" s="28" t="s">
        <v>12021</v>
      </c>
      <c r="C4346" s="28" t="s">
        <v>63</v>
      </c>
      <c r="D4346" s="28" t="s">
        <v>55</v>
      </c>
      <c r="E4346" s="37">
        <v>43231.608819444446</v>
      </c>
      <c r="F4346" s="28" t="s">
        <v>13794</v>
      </c>
      <c r="G4346" s="28" t="s">
        <v>30660</v>
      </c>
      <c r="H4346" s="28" t="s">
        <v>82</v>
      </c>
      <c r="I4346" s="28" t="s">
        <v>30661</v>
      </c>
      <c r="J4346" s="43" t="s">
        <v>13796</v>
      </c>
      <c r="K4346" s="43" t="s">
        <v>13797</v>
      </c>
      <c r="L4346" s="43" t="s">
        <v>13797</v>
      </c>
      <c r="M4346" s="43" t="s">
        <v>30662</v>
      </c>
      <c r="N4346" s="43" t="s">
        <v>84</v>
      </c>
      <c r="O4346" s="43" t="s">
        <v>85</v>
      </c>
      <c r="P4346" s="28" t="s">
        <v>30663</v>
      </c>
      <c r="Q4346" s="28" t="s">
        <v>30664</v>
      </c>
      <c r="R4346" s="44">
        <v>0</v>
      </c>
    </row>
    <row r="4347" spans="1:18" ht="89.25" x14ac:dyDescent="0.2">
      <c r="A4347" s="28" t="s">
        <v>54</v>
      </c>
      <c r="B4347" s="28" t="s">
        <v>12021</v>
      </c>
      <c r="C4347" s="28" t="s">
        <v>63</v>
      </c>
      <c r="D4347" s="28" t="s">
        <v>55</v>
      </c>
      <c r="E4347" s="37">
        <v>43234.437465277777</v>
      </c>
      <c r="F4347" s="28" t="s">
        <v>13794</v>
      </c>
      <c r="G4347" s="28" t="s">
        <v>30665</v>
      </c>
      <c r="H4347" s="28" t="s">
        <v>82</v>
      </c>
      <c r="I4347" s="28" t="s">
        <v>12543</v>
      </c>
      <c r="J4347" s="43" t="s">
        <v>13796</v>
      </c>
      <c r="K4347" s="43" t="s">
        <v>13797</v>
      </c>
      <c r="L4347" s="43" t="s">
        <v>13797</v>
      </c>
      <c r="M4347" s="43" t="s">
        <v>30666</v>
      </c>
      <c r="N4347" s="43" t="s">
        <v>69</v>
      </c>
      <c r="O4347" s="43" t="s">
        <v>70</v>
      </c>
      <c r="P4347" s="28" t="s">
        <v>30640</v>
      </c>
      <c r="Q4347" s="28" t="s">
        <v>30641</v>
      </c>
      <c r="R4347" s="44">
        <v>0</v>
      </c>
    </row>
    <row r="4348" spans="1:18" ht="89.25" x14ac:dyDescent="0.2">
      <c r="A4348" s="28" t="s">
        <v>54</v>
      </c>
      <c r="B4348" s="28" t="s">
        <v>12021</v>
      </c>
      <c r="C4348" s="28" t="s">
        <v>63</v>
      </c>
      <c r="D4348" s="28" t="s">
        <v>55</v>
      </c>
      <c r="E4348" s="37">
        <v>43234.655081018514</v>
      </c>
      <c r="F4348" s="28" t="s">
        <v>13794</v>
      </c>
      <c r="G4348" s="28" t="s">
        <v>30667</v>
      </c>
      <c r="H4348" s="28" t="s">
        <v>82</v>
      </c>
      <c r="I4348" s="28" t="s">
        <v>12372</v>
      </c>
      <c r="J4348" s="43" t="s">
        <v>13796</v>
      </c>
      <c r="K4348" s="43" t="s">
        <v>13797</v>
      </c>
      <c r="L4348" s="43" t="s">
        <v>13797</v>
      </c>
      <c r="M4348" s="43" t="s">
        <v>30668</v>
      </c>
      <c r="N4348" s="43" t="s">
        <v>305</v>
      </c>
      <c r="O4348" s="43" t="s">
        <v>306</v>
      </c>
      <c r="P4348" s="28" t="s">
        <v>30669</v>
      </c>
      <c r="Q4348" s="28" t="s">
        <v>30670</v>
      </c>
      <c r="R4348" s="44">
        <v>0</v>
      </c>
    </row>
    <row r="4349" spans="1:18" ht="114.75" x14ac:dyDescent="0.2">
      <c r="A4349" s="28" t="s">
        <v>54</v>
      </c>
      <c r="B4349" s="28" t="s">
        <v>12021</v>
      </c>
      <c r="C4349" s="28" t="s">
        <v>63</v>
      </c>
      <c r="D4349" s="28" t="s">
        <v>55</v>
      </c>
      <c r="E4349" s="37">
        <v>43235.000914351847</v>
      </c>
      <c r="F4349" s="28" t="s">
        <v>13794</v>
      </c>
      <c r="G4349" s="28" t="s">
        <v>30671</v>
      </c>
      <c r="H4349" s="28" t="s">
        <v>82</v>
      </c>
      <c r="I4349" s="28" t="s">
        <v>12941</v>
      </c>
      <c r="J4349" s="43" t="s">
        <v>13796</v>
      </c>
      <c r="K4349" s="43" t="s">
        <v>13797</v>
      </c>
      <c r="L4349" s="43" t="s">
        <v>13797</v>
      </c>
      <c r="M4349" s="43" t="s">
        <v>30672</v>
      </c>
      <c r="N4349" s="43" t="s">
        <v>301</v>
      </c>
      <c r="O4349" s="43" t="s">
        <v>302</v>
      </c>
      <c r="P4349" s="28" t="s">
        <v>30640</v>
      </c>
      <c r="Q4349" s="28" t="s">
        <v>30641</v>
      </c>
      <c r="R4349" s="44">
        <v>0</v>
      </c>
    </row>
    <row r="4350" spans="1:18" ht="114.75" x14ac:dyDescent="0.2">
      <c r="A4350" s="28" t="s">
        <v>54</v>
      </c>
      <c r="B4350" s="28" t="s">
        <v>12021</v>
      </c>
      <c r="C4350" s="28" t="s">
        <v>63</v>
      </c>
      <c r="D4350" s="28" t="s">
        <v>55</v>
      </c>
      <c r="E4350" s="37">
        <v>43241.623668981483</v>
      </c>
      <c r="F4350" s="28" t="s">
        <v>13794</v>
      </c>
      <c r="G4350" s="28" t="s">
        <v>30673</v>
      </c>
      <c r="H4350" s="28" t="s">
        <v>82</v>
      </c>
      <c r="I4350" s="28" t="s">
        <v>12886</v>
      </c>
      <c r="J4350" s="43" t="s">
        <v>13796</v>
      </c>
      <c r="K4350" s="43" t="s">
        <v>13797</v>
      </c>
      <c r="L4350" s="43" t="s">
        <v>13797</v>
      </c>
      <c r="M4350" s="43" t="s">
        <v>30674</v>
      </c>
      <c r="N4350" s="43" t="s">
        <v>518</v>
      </c>
      <c r="O4350" s="43" t="s">
        <v>519</v>
      </c>
      <c r="P4350" s="28" t="s">
        <v>30675</v>
      </c>
      <c r="Q4350" s="28" t="s">
        <v>30676</v>
      </c>
      <c r="R4350" s="44">
        <v>0</v>
      </c>
    </row>
    <row r="4351" spans="1:18" ht="140.25" x14ac:dyDescent="0.2">
      <c r="A4351" s="28" t="s">
        <v>54</v>
      </c>
      <c r="B4351" s="28" t="s">
        <v>12021</v>
      </c>
      <c r="C4351" s="28" t="s">
        <v>63</v>
      </c>
      <c r="D4351" s="28" t="s">
        <v>55</v>
      </c>
      <c r="E4351" s="37">
        <v>43241.720289351848</v>
      </c>
      <c r="F4351" s="28" t="s">
        <v>13794</v>
      </c>
      <c r="G4351" s="28" t="s">
        <v>30677</v>
      </c>
      <c r="H4351" s="28" t="s">
        <v>82</v>
      </c>
      <c r="I4351" s="28" t="s">
        <v>30678</v>
      </c>
      <c r="J4351" s="43" t="s">
        <v>13796</v>
      </c>
      <c r="K4351" s="43" t="s">
        <v>13797</v>
      </c>
      <c r="L4351" s="43" t="s">
        <v>13797</v>
      </c>
      <c r="M4351" s="43" t="s">
        <v>30679</v>
      </c>
      <c r="N4351" s="43" t="s">
        <v>2631</v>
      </c>
      <c r="O4351" s="43" t="s">
        <v>2632</v>
      </c>
      <c r="P4351" s="28" t="s">
        <v>30680</v>
      </c>
      <c r="Q4351" s="28" t="s">
        <v>30681</v>
      </c>
      <c r="R4351" s="44">
        <v>0</v>
      </c>
    </row>
    <row r="4352" spans="1:18" ht="76.5" x14ac:dyDescent="0.2">
      <c r="A4352" s="28" t="s">
        <v>54</v>
      </c>
      <c r="B4352" s="28" t="s">
        <v>12021</v>
      </c>
      <c r="C4352" s="28" t="s">
        <v>63</v>
      </c>
      <c r="D4352" s="28" t="s">
        <v>55</v>
      </c>
      <c r="E4352" s="37">
        <v>43241.723356481481</v>
      </c>
      <c r="F4352" s="28" t="s">
        <v>13794</v>
      </c>
      <c r="G4352" s="28" t="s">
        <v>30682</v>
      </c>
      <c r="H4352" s="28" t="s">
        <v>82</v>
      </c>
      <c r="I4352" s="28" t="s">
        <v>30683</v>
      </c>
      <c r="J4352" s="43" t="s">
        <v>13796</v>
      </c>
      <c r="K4352" s="43" t="s">
        <v>13797</v>
      </c>
      <c r="L4352" s="43" t="s">
        <v>13797</v>
      </c>
      <c r="M4352" s="43" t="s">
        <v>30684</v>
      </c>
      <c r="N4352" s="43" t="s">
        <v>1186</v>
      </c>
      <c r="O4352" s="43" t="s">
        <v>1187</v>
      </c>
      <c r="P4352" s="28" t="s">
        <v>30685</v>
      </c>
      <c r="Q4352" s="28" t="s">
        <v>30686</v>
      </c>
      <c r="R4352" s="44">
        <v>0</v>
      </c>
    </row>
    <row r="4353" spans="1:18" ht="127.5" x14ac:dyDescent="0.2">
      <c r="A4353" s="28" t="s">
        <v>54</v>
      </c>
      <c r="B4353" s="28" t="s">
        <v>12021</v>
      </c>
      <c r="C4353" s="28" t="s">
        <v>63</v>
      </c>
      <c r="D4353" s="28" t="s">
        <v>55</v>
      </c>
      <c r="E4353" s="37">
        <v>43243.660324074073</v>
      </c>
      <c r="F4353" s="28" t="s">
        <v>13794</v>
      </c>
      <c r="G4353" s="28" t="s">
        <v>30687</v>
      </c>
      <c r="H4353" s="28" t="s">
        <v>82</v>
      </c>
      <c r="I4353" s="28" t="s">
        <v>12910</v>
      </c>
      <c r="J4353" s="43" t="s">
        <v>13796</v>
      </c>
      <c r="K4353" s="43" t="s">
        <v>13797</v>
      </c>
      <c r="L4353" s="43" t="s">
        <v>13797</v>
      </c>
      <c r="M4353" s="43" t="s">
        <v>30688</v>
      </c>
      <c r="N4353" s="43" t="s">
        <v>469</v>
      </c>
      <c r="O4353" s="43" t="s">
        <v>470</v>
      </c>
      <c r="P4353" s="28" t="s">
        <v>30656</v>
      </c>
      <c r="Q4353" s="28" t="s">
        <v>30657</v>
      </c>
      <c r="R4353" s="44">
        <v>0</v>
      </c>
    </row>
    <row r="4354" spans="1:18" ht="127.5" x14ac:dyDescent="0.2">
      <c r="A4354" s="28" t="s">
        <v>54</v>
      </c>
      <c r="B4354" s="28" t="s">
        <v>12021</v>
      </c>
      <c r="C4354" s="28" t="s">
        <v>63</v>
      </c>
      <c r="D4354" s="28" t="s">
        <v>55</v>
      </c>
      <c r="E4354" s="37">
        <v>43248.404988425922</v>
      </c>
      <c r="F4354" s="28" t="s">
        <v>13794</v>
      </c>
      <c r="G4354" s="28" t="s">
        <v>30689</v>
      </c>
      <c r="H4354" s="28" t="s">
        <v>82</v>
      </c>
      <c r="I4354" s="28" t="s">
        <v>12525</v>
      </c>
      <c r="J4354" s="43" t="s">
        <v>13796</v>
      </c>
      <c r="K4354" s="43" t="s">
        <v>13797</v>
      </c>
      <c r="L4354" s="43" t="s">
        <v>13797</v>
      </c>
      <c r="M4354" s="43" t="s">
        <v>30690</v>
      </c>
      <c r="N4354" s="43" t="s">
        <v>392</v>
      </c>
      <c r="O4354" s="43" t="s">
        <v>393</v>
      </c>
      <c r="P4354" s="28" t="s">
        <v>30640</v>
      </c>
      <c r="Q4354" s="28" t="s">
        <v>30641</v>
      </c>
      <c r="R4354" s="44">
        <v>0</v>
      </c>
    </row>
    <row r="4355" spans="1:18" ht="140.25" x14ac:dyDescent="0.2">
      <c r="A4355" s="28" t="s">
        <v>54</v>
      </c>
      <c r="B4355" s="28" t="s">
        <v>12021</v>
      </c>
      <c r="C4355" s="28" t="s">
        <v>63</v>
      </c>
      <c r="D4355" s="28" t="s">
        <v>55</v>
      </c>
      <c r="E4355" s="37">
        <v>43248.411504629628</v>
      </c>
      <c r="F4355" s="28" t="s">
        <v>13794</v>
      </c>
      <c r="G4355" s="28" t="s">
        <v>30691</v>
      </c>
      <c r="H4355" s="28" t="s">
        <v>82</v>
      </c>
      <c r="I4355" s="28" t="s">
        <v>12075</v>
      </c>
      <c r="J4355" s="43" t="s">
        <v>13796</v>
      </c>
      <c r="K4355" s="43" t="s">
        <v>13797</v>
      </c>
      <c r="L4355" s="43" t="s">
        <v>13797</v>
      </c>
      <c r="M4355" s="43" t="s">
        <v>30692</v>
      </c>
      <c r="N4355" s="43" t="s">
        <v>392</v>
      </c>
      <c r="O4355" s="43" t="s">
        <v>393</v>
      </c>
      <c r="P4355" s="28" t="s">
        <v>30640</v>
      </c>
      <c r="Q4355" s="28" t="s">
        <v>30641</v>
      </c>
      <c r="R4355" s="44">
        <v>0</v>
      </c>
    </row>
    <row r="4356" spans="1:18" ht="140.25" x14ac:dyDescent="0.2">
      <c r="A4356" s="28" t="s">
        <v>54</v>
      </c>
      <c r="B4356" s="28" t="s">
        <v>12021</v>
      </c>
      <c r="C4356" s="28" t="s">
        <v>63</v>
      </c>
      <c r="D4356" s="28" t="s">
        <v>55</v>
      </c>
      <c r="E4356" s="37">
        <v>43248.572592592594</v>
      </c>
      <c r="F4356" s="28" t="s">
        <v>13794</v>
      </c>
      <c r="G4356" s="28" t="s">
        <v>30693</v>
      </c>
      <c r="H4356" s="28" t="s">
        <v>82</v>
      </c>
      <c r="I4356" s="28" t="s">
        <v>12584</v>
      </c>
      <c r="J4356" s="43" t="s">
        <v>13796</v>
      </c>
      <c r="K4356" s="43" t="s">
        <v>13797</v>
      </c>
      <c r="L4356" s="43" t="s">
        <v>13797</v>
      </c>
      <c r="M4356" s="43" t="s">
        <v>30694</v>
      </c>
      <c r="N4356" s="43" t="s">
        <v>685</v>
      </c>
      <c r="O4356" s="43" t="s">
        <v>686</v>
      </c>
      <c r="P4356" s="28" t="s">
        <v>30695</v>
      </c>
      <c r="Q4356" s="28" t="s">
        <v>30696</v>
      </c>
      <c r="R4356" s="44">
        <v>0</v>
      </c>
    </row>
    <row r="4357" spans="1:18" ht="127.5" x14ac:dyDescent="0.2">
      <c r="A4357" s="28" t="s">
        <v>54</v>
      </c>
      <c r="B4357" s="28" t="s">
        <v>12021</v>
      </c>
      <c r="C4357" s="28" t="s">
        <v>63</v>
      </c>
      <c r="D4357" s="28" t="s">
        <v>55</v>
      </c>
      <c r="E4357" s="37">
        <v>43251.788090277776</v>
      </c>
      <c r="F4357" s="28" t="s">
        <v>13794</v>
      </c>
      <c r="G4357" s="28" t="s">
        <v>30697</v>
      </c>
      <c r="H4357" s="28" t="s">
        <v>82</v>
      </c>
      <c r="I4357" s="28" t="s">
        <v>13039</v>
      </c>
      <c r="J4357" s="43" t="s">
        <v>13796</v>
      </c>
      <c r="K4357" s="43" t="s">
        <v>13797</v>
      </c>
      <c r="L4357" s="43" t="s">
        <v>13797</v>
      </c>
      <c r="M4357" s="43" t="s">
        <v>30698</v>
      </c>
      <c r="N4357" s="43" t="s">
        <v>407</v>
      </c>
      <c r="O4357" s="43" t="s">
        <v>408</v>
      </c>
      <c r="P4357" s="28" t="s">
        <v>30699</v>
      </c>
      <c r="Q4357" s="28" t="s">
        <v>30700</v>
      </c>
      <c r="R4357" s="44">
        <v>0</v>
      </c>
    </row>
    <row r="4358" spans="1:18" ht="127.5" x14ac:dyDescent="0.2">
      <c r="A4358" s="28" t="s">
        <v>54</v>
      </c>
      <c r="B4358" s="28" t="s">
        <v>12097</v>
      </c>
      <c r="C4358" s="28" t="s">
        <v>63</v>
      </c>
      <c r="D4358" s="28" t="s">
        <v>55</v>
      </c>
      <c r="E4358" s="37">
        <v>43221.747939814813</v>
      </c>
      <c r="F4358" s="28" t="s">
        <v>13794</v>
      </c>
      <c r="G4358" s="28" t="s">
        <v>30701</v>
      </c>
      <c r="H4358" s="28" t="s">
        <v>82</v>
      </c>
      <c r="I4358" s="28" t="s">
        <v>30702</v>
      </c>
      <c r="J4358" s="43" t="s">
        <v>13796</v>
      </c>
      <c r="K4358" s="43" t="s">
        <v>13797</v>
      </c>
      <c r="L4358" s="43" t="s">
        <v>13797</v>
      </c>
      <c r="M4358" s="43" t="s">
        <v>30703</v>
      </c>
      <c r="N4358" s="43" t="s">
        <v>12581</v>
      </c>
      <c r="O4358" s="43" t="s">
        <v>12582</v>
      </c>
      <c r="P4358" s="28" t="s">
        <v>30704</v>
      </c>
      <c r="Q4358" s="28" t="s">
        <v>30705</v>
      </c>
      <c r="R4358" s="44">
        <v>0</v>
      </c>
    </row>
    <row r="4359" spans="1:18" ht="127.5" x14ac:dyDescent="0.2">
      <c r="A4359" s="28" t="s">
        <v>54</v>
      </c>
      <c r="B4359" s="28" t="s">
        <v>12097</v>
      </c>
      <c r="C4359" s="28" t="s">
        <v>63</v>
      </c>
      <c r="D4359" s="28" t="s">
        <v>55</v>
      </c>
      <c r="E4359" s="37">
        <v>43224.59407407407</v>
      </c>
      <c r="F4359" s="28" t="s">
        <v>13794</v>
      </c>
      <c r="G4359" s="28" t="s">
        <v>30706</v>
      </c>
      <c r="H4359" s="28" t="s">
        <v>82</v>
      </c>
      <c r="I4359" s="28" t="s">
        <v>12580</v>
      </c>
      <c r="J4359" s="43" t="s">
        <v>13796</v>
      </c>
      <c r="K4359" s="43" t="s">
        <v>13797</v>
      </c>
      <c r="L4359" s="43" t="s">
        <v>13797</v>
      </c>
      <c r="M4359" s="43" t="s">
        <v>30707</v>
      </c>
      <c r="N4359" s="43" t="s">
        <v>12581</v>
      </c>
      <c r="O4359" s="43" t="s">
        <v>12582</v>
      </c>
      <c r="P4359" s="28" t="s">
        <v>30704</v>
      </c>
      <c r="Q4359" s="28" t="s">
        <v>30705</v>
      </c>
      <c r="R4359" s="44">
        <v>0</v>
      </c>
    </row>
    <row r="4360" spans="1:18" ht="127.5" x14ac:dyDescent="0.2">
      <c r="A4360" s="28" t="s">
        <v>54</v>
      </c>
      <c r="B4360" s="28" t="s">
        <v>12097</v>
      </c>
      <c r="C4360" s="28" t="s">
        <v>63</v>
      </c>
      <c r="D4360" s="28" t="s">
        <v>55</v>
      </c>
      <c r="E4360" s="37">
        <v>43224.745162037034</v>
      </c>
      <c r="F4360" s="28" t="s">
        <v>13794</v>
      </c>
      <c r="G4360" s="28" t="s">
        <v>30708</v>
      </c>
      <c r="H4360" s="28" t="s">
        <v>82</v>
      </c>
      <c r="I4360" s="28" t="s">
        <v>30709</v>
      </c>
      <c r="J4360" s="43" t="s">
        <v>13796</v>
      </c>
      <c r="K4360" s="43" t="s">
        <v>13797</v>
      </c>
      <c r="L4360" s="43" t="s">
        <v>13797</v>
      </c>
      <c r="M4360" s="43" t="s">
        <v>30710</v>
      </c>
      <c r="N4360" s="43" t="s">
        <v>84</v>
      </c>
      <c r="O4360" s="43" t="s">
        <v>85</v>
      </c>
      <c r="P4360" s="28" t="s">
        <v>30711</v>
      </c>
      <c r="Q4360" s="28" t="s">
        <v>30712</v>
      </c>
      <c r="R4360" s="44">
        <v>0</v>
      </c>
    </row>
    <row r="4361" spans="1:18" ht="127.5" x14ac:dyDescent="0.2">
      <c r="A4361" s="28" t="s">
        <v>54</v>
      </c>
      <c r="B4361" s="28" t="s">
        <v>12097</v>
      </c>
      <c r="C4361" s="28" t="s">
        <v>63</v>
      </c>
      <c r="D4361" s="28" t="s">
        <v>55</v>
      </c>
      <c r="E4361" s="37">
        <v>43224.745787037034</v>
      </c>
      <c r="F4361" s="28" t="s">
        <v>13794</v>
      </c>
      <c r="G4361" s="28" t="s">
        <v>30713</v>
      </c>
      <c r="H4361" s="28" t="s">
        <v>82</v>
      </c>
      <c r="I4361" s="28" t="s">
        <v>12354</v>
      </c>
      <c r="J4361" s="43" t="s">
        <v>13796</v>
      </c>
      <c r="K4361" s="43" t="s">
        <v>13797</v>
      </c>
      <c r="L4361" s="43" t="s">
        <v>13797</v>
      </c>
      <c r="M4361" s="43" t="s">
        <v>30714</v>
      </c>
      <c r="N4361" s="43" t="s">
        <v>84</v>
      </c>
      <c r="O4361" s="43" t="s">
        <v>85</v>
      </c>
      <c r="P4361" s="28" t="s">
        <v>30711</v>
      </c>
      <c r="Q4361" s="28" t="s">
        <v>30712</v>
      </c>
      <c r="R4361" s="44">
        <v>0</v>
      </c>
    </row>
    <row r="4362" spans="1:18" ht="127.5" x14ac:dyDescent="0.2">
      <c r="A4362" s="28" t="s">
        <v>54</v>
      </c>
      <c r="B4362" s="28" t="s">
        <v>12097</v>
      </c>
      <c r="C4362" s="28" t="s">
        <v>63</v>
      </c>
      <c r="D4362" s="28" t="s">
        <v>55</v>
      </c>
      <c r="E4362" s="37">
        <v>43230.614733796298</v>
      </c>
      <c r="F4362" s="28" t="s">
        <v>13794</v>
      </c>
      <c r="G4362" s="28" t="s">
        <v>30715</v>
      </c>
      <c r="H4362" s="28" t="s">
        <v>82</v>
      </c>
      <c r="I4362" s="28" t="s">
        <v>13019</v>
      </c>
      <c r="J4362" s="43" t="s">
        <v>13796</v>
      </c>
      <c r="K4362" s="43" t="s">
        <v>13797</v>
      </c>
      <c r="L4362" s="43" t="s">
        <v>13797</v>
      </c>
      <c r="M4362" s="43" t="s">
        <v>30716</v>
      </c>
      <c r="N4362" s="43" t="s">
        <v>763</v>
      </c>
      <c r="O4362" s="43" t="s">
        <v>764</v>
      </c>
      <c r="P4362" s="28" t="s">
        <v>30717</v>
      </c>
      <c r="Q4362" s="28" t="s">
        <v>30718</v>
      </c>
      <c r="R4362" s="44">
        <v>0</v>
      </c>
    </row>
    <row r="4363" spans="1:18" ht="114.75" x14ac:dyDescent="0.2">
      <c r="A4363" s="28" t="s">
        <v>54</v>
      </c>
      <c r="B4363" s="28" t="s">
        <v>12097</v>
      </c>
      <c r="C4363" s="28" t="s">
        <v>63</v>
      </c>
      <c r="D4363" s="28" t="s">
        <v>55</v>
      </c>
      <c r="E4363" s="37">
        <v>43235.814675925925</v>
      </c>
      <c r="F4363" s="28" t="s">
        <v>13794</v>
      </c>
      <c r="G4363" s="28" t="s">
        <v>30719</v>
      </c>
      <c r="H4363" s="28" t="s">
        <v>82</v>
      </c>
      <c r="I4363" s="28" t="s">
        <v>30720</v>
      </c>
      <c r="J4363" s="43" t="s">
        <v>13796</v>
      </c>
      <c r="K4363" s="43" t="s">
        <v>13797</v>
      </c>
      <c r="L4363" s="43" t="s">
        <v>13797</v>
      </c>
      <c r="M4363" s="43" t="s">
        <v>30721</v>
      </c>
      <c r="N4363" s="43" t="s">
        <v>2713</v>
      </c>
      <c r="O4363" s="43" t="s">
        <v>2714</v>
      </c>
      <c r="P4363" s="28" t="s">
        <v>30722</v>
      </c>
      <c r="Q4363" s="28" t="s">
        <v>30723</v>
      </c>
      <c r="R4363" s="44">
        <v>0</v>
      </c>
    </row>
    <row r="4364" spans="1:18" ht="114.75" x14ac:dyDescent="0.2">
      <c r="A4364" s="28" t="s">
        <v>54</v>
      </c>
      <c r="B4364" s="28" t="s">
        <v>12097</v>
      </c>
      <c r="C4364" s="28" t="s">
        <v>63</v>
      </c>
      <c r="D4364" s="28" t="s">
        <v>55</v>
      </c>
      <c r="E4364" s="37">
        <v>43236.770798611113</v>
      </c>
      <c r="F4364" s="28" t="s">
        <v>13794</v>
      </c>
      <c r="G4364" s="28" t="s">
        <v>30724</v>
      </c>
      <c r="H4364" s="28" t="s">
        <v>82</v>
      </c>
      <c r="I4364" s="28" t="s">
        <v>30725</v>
      </c>
      <c r="J4364" s="43" t="s">
        <v>13796</v>
      </c>
      <c r="K4364" s="43" t="s">
        <v>13797</v>
      </c>
      <c r="L4364" s="43" t="s">
        <v>13797</v>
      </c>
      <c r="M4364" s="43" t="s">
        <v>30726</v>
      </c>
      <c r="N4364" s="43" t="s">
        <v>4858</v>
      </c>
      <c r="O4364" s="43" t="s">
        <v>4859</v>
      </c>
      <c r="P4364" s="28" t="s">
        <v>30727</v>
      </c>
      <c r="Q4364" s="28" t="s">
        <v>30728</v>
      </c>
      <c r="R4364" s="44">
        <v>0</v>
      </c>
    </row>
    <row r="4365" spans="1:18" ht="140.25" x14ac:dyDescent="0.2">
      <c r="A4365" s="28" t="s">
        <v>54</v>
      </c>
      <c r="B4365" s="28" t="s">
        <v>12097</v>
      </c>
      <c r="C4365" s="28" t="s">
        <v>63</v>
      </c>
      <c r="D4365" s="28" t="s">
        <v>55</v>
      </c>
      <c r="E4365" s="37">
        <v>43236.771932870368</v>
      </c>
      <c r="F4365" s="28" t="s">
        <v>13794</v>
      </c>
      <c r="G4365" s="28" t="s">
        <v>30729</v>
      </c>
      <c r="H4365" s="28" t="s">
        <v>82</v>
      </c>
      <c r="I4365" s="28" t="s">
        <v>30730</v>
      </c>
      <c r="J4365" s="43" t="s">
        <v>13796</v>
      </c>
      <c r="K4365" s="43" t="s">
        <v>13797</v>
      </c>
      <c r="L4365" s="43" t="s">
        <v>13797</v>
      </c>
      <c r="M4365" s="43" t="s">
        <v>30731</v>
      </c>
      <c r="N4365" s="43" t="s">
        <v>3606</v>
      </c>
      <c r="O4365" s="43" t="s">
        <v>3607</v>
      </c>
      <c r="P4365" s="28" t="s">
        <v>30727</v>
      </c>
      <c r="Q4365" s="28" t="s">
        <v>30728</v>
      </c>
      <c r="R4365" s="44">
        <v>0</v>
      </c>
    </row>
    <row r="4366" spans="1:18" ht="114.75" x14ac:dyDescent="0.2">
      <c r="A4366" s="28" t="s">
        <v>54</v>
      </c>
      <c r="B4366" s="28" t="s">
        <v>12097</v>
      </c>
      <c r="C4366" s="28" t="s">
        <v>63</v>
      </c>
      <c r="D4366" s="28" t="s">
        <v>55</v>
      </c>
      <c r="E4366" s="37">
        <v>43242.540358796294</v>
      </c>
      <c r="F4366" s="28" t="s">
        <v>13794</v>
      </c>
      <c r="G4366" s="28" t="s">
        <v>30732</v>
      </c>
      <c r="H4366" s="28" t="s">
        <v>82</v>
      </c>
      <c r="I4366" s="28" t="s">
        <v>12809</v>
      </c>
      <c r="J4366" s="43" t="s">
        <v>13796</v>
      </c>
      <c r="K4366" s="43" t="s">
        <v>13797</v>
      </c>
      <c r="L4366" s="43" t="s">
        <v>13797</v>
      </c>
      <c r="M4366" s="43" t="s">
        <v>30733</v>
      </c>
      <c r="N4366" s="43" t="s">
        <v>239</v>
      </c>
      <c r="O4366" s="43" t="s">
        <v>240</v>
      </c>
      <c r="P4366" s="28" t="s">
        <v>30734</v>
      </c>
      <c r="Q4366" s="28" t="s">
        <v>30735</v>
      </c>
      <c r="R4366" s="44">
        <v>0</v>
      </c>
    </row>
    <row r="4367" spans="1:18" ht="102" x14ac:dyDescent="0.2">
      <c r="A4367" s="28" t="s">
        <v>54</v>
      </c>
      <c r="B4367" s="28" t="s">
        <v>12097</v>
      </c>
      <c r="C4367" s="28" t="s">
        <v>63</v>
      </c>
      <c r="D4367" s="28" t="s">
        <v>55</v>
      </c>
      <c r="E4367" s="37">
        <v>43242.771504629629</v>
      </c>
      <c r="F4367" s="28" t="s">
        <v>13794</v>
      </c>
      <c r="G4367" s="28" t="s">
        <v>30736</v>
      </c>
      <c r="H4367" s="28" t="s">
        <v>82</v>
      </c>
      <c r="I4367" s="28" t="s">
        <v>13018</v>
      </c>
      <c r="J4367" s="43" t="s">
        <v>13796</v>
      </c>
      <c r="K4367" s="43" t="s">
        <v>13797</v>
      </c>
      <c r="L4367" s="43" t="s">
        <v>13797</v>
      </c>
      <c r="M4367" s="43" t="s">
        <v>30737</v>
      </c>
      <c r="N4367" s="43" t="s">
        <v>472</v>
      </c>
      <c r="O4367" s="43" t="s">
        <v>473</v>
      </c>
      <c r="P4367" s="28" t="s">
        <v>30738</v>
      </c>
      <c r="Q4367" s="28" t="s">
        <v>30739</v>
      </c>
      <c r="R4367" s="44">
        <v>0</v>
      </c>
    </row>
    <row r="4368" spans="1:18" ht="114.75" x14ac:dyDescent="0.2">
      <c r="A4368" s="28" t="s">
        <v>54</v>
      </c>
      <c r="B4368" s="28" t="s">
        <v>12097</v>
      </c>
      <c r="C4368" s="28" t="s">
        <v>63</v>
      </c>
      <c r="D4368" s="28" t="s">
        <v>55</v>
      </c>
      <c r="E4368" s="37">
        <v>43248.787592592591</v>
      </c>
      <c r="F4368" s="28" t="s">
        <v>13794</v>
      </c>
      <c r="G4368" s="28" t="s">
        <v>30740</v>
      </c>
      <c r="H4368" s="28" t="s">
        <v>82</v>
      </c>
      <c r="I4368" s="28" t="s">
        <v>12319</v>
      </c>
      <c r="J4368" s="43" t="s">
        <v>13796</v>
      </c>
      <c r="K4368" s="43" t="s">
        <v>13797</v>
      </c>
      <c r="L4368" s="43" t="s">
        <v>13797</v>
      </c>
      <c r="M4368" s="43" t="s">
        <v>30741</v>
      </c>
      <c r="N4368" s="43" t="s">
        <v>12320</v>
      </c>
      <c r="O4368" s="43" t="s">
        <v>12321</v>
      </c>
      <c r="P4368" s="28" t="s">
        <v>30742</v>
      </c>
      <c r="Q4368" s="28" t="s">
        <v>30743</v>
      </c>
      <c r="R4368" s="44">
        <v>0</v>
      </c>
    </row>
    <row r="4369" spans="1:18" ht="127.5" x14ac:dyDescent="0.2">
      <c r="A4369" s="28" t="s">
        <v>54</v>
      </c>
      <c r="B4369" s="28" t="s">
        <v>230</v>
      </c>
      <c r="C4369" s="28" t="s">
        <v>57</v>
      </c>
      <c r="D4369" s="28" t="s">
        <v>55</v>
      </c>
      <c r="E4369" s="37">
        <v>43221.935648148145</v>
      </c>
      <c r="F4369" s="28" t="s">
        <v>13794</v>
      </c>
      <c r="G4369" s="28" t="s">
        <v>30744</v>
      </c>
      <c r="H4369" s="28" t="s">
        <v>82</v>
      </c>
      <c r="I4369" s="28" t="s">
        <v>30745</v>
      </c>
      <c r="J4369" s="43" t="s">
        <v>13796</v>
      </c>
      <c r="K4369" s="43" t="s">
        <v>13797</v>
      </c>
      <c r="L4369" s="43" t="s">
        <v>13797</v>
      </c>
      <c r="M4369" s="43" t="s">
        <v>30746</v>
      </c>
      <c r="N4369" s="43" t="s">
        <v>84</v>
      </c>
      <c r="O4369" s="43" t="s">
        <v>85</v>
      </c>
      <c r="P4369" s="28" t="s">
        <v>30747</v>
      </c>
      <c r="Q4369" s="28" t="s">
        <v>30748</v>
      </c>
      <c r="R4369" s="44">
        <v>0</v>
      </c>
    </row>
    <row r="4370" spans="1:18" ht="127.5" x14ac:dyDescent="0.2">
      <c r="A4370" s="28" t="s">
        <v>54</v>
      </c>
      <c r="B4370" s="28" t="s">
        <v>230</v>
      </c>
      <c r="C4370" s="28" t="s">
        <v>57</v>
      </c>
      <c r="D4370" s="28" t="s">
        <v>55</v>
      </c>
      <c r="E4370" s="37">
        <v>43221.937106481477</v>
      </c>
      <c r="F4370" s="28" t="s">
        <v>13794</v>
      </c>
      <c r="G4370" s="28" t="s">
        <v>30749</v>
      </c>
      <c r="H4370" s="28" t="s">
        <v>82</v>
      </c>
      <c r="I4370" s="28" t="s">
        <v>30750</v>
      </c>
      <c r="J4370" s="43" t="s">
        <v>13796</v>
      </c>
      <c r="K4370" s="43" t="s">
        <v>13797</v>
      </c>
      <c r="L4370" s="43" t="s">
        <v>13797</v>
      </c>
      <c r="M4370" s="43" t="s">
        <v>30751</v>
      </c>
      <c r="N4370" s="43" t="s">
        <v>84</v>
      </c>
      <c r="O4370" s="43" t="s">
        <v>85</v>
      </c>
      <c r="P4370" s="28" t="s">
        <v>30747</v>
      </c>
      <c r="Q4370" s="28" t="s">
        <v>30748</v>
      </c>
      <c r="R4370" s="44">
        <v>0</v>
      </c>
    </row>
    <row r="4371" spans="1:18" ht="127.5" x14ac:dyDescent="0.2">
      <c r="A4371" s="28" t="s">
        <v>54</v>
      </c>
      <c r="B4371" s="28" t="s">
        <v>230</v>
      </c>
      <c r="C4371" s="28" t="s">
        <v>57</v>
      </c>
      <c r="D4371" s="28" t="s">
        <v>55</v>
      </c>
      <c r="E4371" s="37">
        <v>43222.433240740742</v>
      </c>
      <c r="F4371" s="28" t="s">
        <v>13794</v>
      </c>
      <c r="G4371" s="28" t="s">
        <v>30752</v>
      </c>
      <c r="H4371" s="28" t="s">
        <v>82</v>
      </c>
      <c r="I4371" s="28" t="s">
        <v>5954</v>
      </c>
      <c r="J4371" s="43" t="s">
        <v>13796</v>
      </c>
      <c r="K4371" s="43" t="s">
        <v>13797</v>
      </c>
      <c r="L4371" s="43" t="s">
        <v>13797</v>
      </c>
      <c r="M4371" s="43" t="s">
        <v>30753</v>
      </c>
      <c r="N4371" s="43" t="s">
        <v>176</v>
      </c>
      <c r="O4371" s="43" t="s">
        <v>177</v>
      </c>
      <c r="P4371" s="28" t="s">
        <v>30754</v>
      </c>
      <c r="Q4371" s="28" t="s">
        <v>30755</v>
      </c>
      <c r="R4371" s="44">
        <v>0</v>
      </c>
    </row>
    <row r="4372" spans="1:18" ht="114.75" x14ac:dyDescent="0.2">
      <c r="A4372" s="28" t="s">
        <v>54</v>
      </c>
      <c r="B4372" s="28" t="s">
        <v>230</v>
      </c>
      <c r="C4372" s="28" t="s">
        <v>57</v>
      </c>
      <c r="D4372" s="28" t="s">
        <v>55</v>
      </c>
      <c r="E4372" s="37">
        <v>43222.532025462962</v>
      </c>
      <c r="F4372" s="28" t="s">
        <v>13794</v>
      </c>
      <c r="G4372" s="28" t="s">
        <v>30756</v>
      </c>
      <c r="H4372" s="28" t="s">
        <v>82</v>
      </c>
      <c r="I4372" s="28" t="s">
        <v>30757</v>
      </c>
      <c r="J4372" s="43" t="s">
        <v>13796</v>
      </c>
      <c r="K4372" s="43" t="s">
        <v>13797</v>
      </c>
      <c r="L4372" s="43" t="s">
        <v>13797</v>
      </c>
      <c r="M4372" s="43" t="s">
        <v>30758</v>
      </c>
      <c r="N4372" s="43" t="s">
        <v>144</v>
      </c>
      <c r="O4372" s="43" t="s">
        <v>145</v>
      </c>
      <c r="P4372" s="28" t="s">
        <v>30759</v>
      </c>
      <c r="Q4372" s="28" t="s">
        <v>30760</v>
      </c>
      <c r="R4372" s="44">
        <v>0</v>
      </c>
    </row>
    <row r="4373" spans="1:18" ht="114.75" x14ac:dyDescent="0.2">
      <c r="A4373" s="28" t="s">
        <v>54</v>
      </c>
      <c r="B4373" s="28" t="s">
        <v>230</v>
      </c>
      <c r="C4373" s="28" t="s">
        <v>57</v>
      </c>
      <c r="D4373" s="28" t="s">
        <v>55</v>
      </c>
      <c r="E4373" s="37">
        <v>43222.533090277779</v>
      </c>
      <c r="F4373" s="28" t="s">
        <v>13794</v>
      </c>
      <c r="G4373" s="28" t="s">
        <v>30761</v>
      </c>
      <c r="H4373" s="28" t="s">
        <v>82</v>
      </c>
      <c r="I4373" s="28" t="s">
        <v>30762</v>
      </c>
      <c r="J4373" s="43" t="s">
        <v>13796</v>
      </c>
      <c r="K4373" s="43" t="s">
        <v>13797</v>
      </c>
      <c r="L4373" s="43" t="s">
        <v>13797</v>
      </c>
      <c r="M4373" s="43" t="s">
        <v>30763</v>
      </c>
      <c r="N4373" s="43" t="s">
        <v>144</v>
      </c>
      <c r="O4373" s="43" t="s">
        <v>145</v>
      </c>
      <c r="P4373" s="28" t="s">
        <v>30759</v>
      </c>
      <c r="Q4373" s="28" t="s">
        <v>30760</v>
      </c>
      <c r="R4373" s="44">
        <v>0</v>
      </c>
    </row>
    <row r="4374" spans="1:18" ht="89.25" x14ac:dyDescent="0.2">
      <c r="A4374" s="28" t="s">
        <v>54</v>
      </c>
      <c r="B4374" s="28" t="s">
        <v>230</v>
      </c>
      <c r="C4374" s="28" t="s">
        <v>57</v>
      </c>
      <c r="D4374" s="28" t="s">
        <v>55</v>
      </c>
      <c r="E4374" s="37">
        <v>43222.773020833331</v>
      </c>
      <c r="F4374" s="28" t="s">
        <v>13794</v>
      </c>
      <c r="G4374" s="28" t="s">
        <v>30764</v>
      </c>
      <c r="H4374" s="28" t="s">
        <v>82</v>
      </c>
      <c r="I4374" s="28" t="s">
        <v>1593</v>
      </c>
      <c r="J4374" s="43" t="s">
        <v>13796</v>
      </c>
      <c r="K4374" s="43" t="s">
        <v>13797</v>
      </c>
      <c r="L4374" s="43" t="s">
        <v>13797</v>
      </c>
      <c r="M4374" s="43" t="s">
        <v>30765</v>
      </c>
      <c r="N4374" s="43" t="s">
        <v>1594</v>
      </c>
      <c r="O4374" s="43" t="s">
        <v>1595</v>
      </c>
      <c r="P4374" s="28" t="s">
        <v>30766</v>
      </c>
      <c r="Q4374" s="28" t="s">
        <v>30767</v>
      </c>
      <c r="R4374" s="44">
        <v>0</v>
      </c>
    </row>
    <row r="4375" spans="1:18" ht="89.25" x14ac:dyDescent="0.2">
      <c r="A4375" s="28" t="s">
        <v>54</v>
      </c>
      <c r="B4375" s="28" t="s">
        <v>230</v>
      </c>
      <c r="C4375" s="28" t="s">
        <v>57</v>
      </c>
      <c r="D4375" s="28" t="s">
        <v>55</v>
      </c>
      <c r="E4375" s="37">
        <v>43222.775694444441</v>
      </c>
      <c r="F4375" s="28" t="s">
        <v>13794</v>
      </c>
      <c r="G4375" s="28" t="s">
        <v>30768</v>
      </c>
      <c r="H4375" s="28" t="s">
        <v>82</v>
      </c>
      <c r="I4375" s="28" t="s">
        <v>4275</v>
      </c>
      <c r="J4375" s="43" t="s">
        <v>13796</v>
      </c>
      <c r="K4375" s="43" t="s">
        <v>13797</v>
      </c>
      <c r="L4375" s="43" t="s">
        <v>13797</v>
      </c>
      <c r="M4375" s="43" t="s">
        <v>30769</v>
      </c>
      <c r="N4375" s="43" t="s">
        <v>1594</v>
      </c>
      <c r="O4375" s="43" t="s">
        <v>1595</v>
      </c>
      <c r="P4375" s="28" t="s">
        <v>30766</v>
      </c>
      <c r="Q4375" s="28" t="s">
        <v>30767</v>
      </c>
      <c r="R4375" s="44">
        <v>0</v>
      </c>
    </row>
    <row r="4376" spans="1:18" ht="89.25" x14ac:dyDescent="0.2">
      <c r="A4376" s="28" t="s">
        <v>54</v>
      </c>
      <c r="B4376" s="28" t="s">
        <v>230</v>
      </c>
      <c r="C4376" s="28" t="s">
        <v>57</v>
      </c>
      <c r="D4376" s="28" t="s">
        <v>55</v>
      </c>
      <c r="E4376" s="37">
        <v>43223.392951388887</v>
      </c>
      <c r="F4376" s="28" t="s">
        <v>13794</v>
      </c>
      <c r="G4376" s="28" t="s">
        <v>30770</v>
      </c>
      <c r="H4376" s="28" t="s">
        <v>82</v>
      </c>
      <c r="I4376" s="28" t="s">
        <v>5085</v>
      </c>
      <c r="J4376" s="43" t="s">
        <v>13796</v>
      </c>
      <c r="K4376" s="43" t="s">
        <v>13797</v>
      </c>
      <c r="L4376" s="43" t="s">
        <v>13797</v>
      </c>
      <c r="M4376" s="43" t="s">
        <v>30771</v>
      </c>
      <c r="N4376" s="43" t="s">
        <v>877</v>
      </c>
      <c r="O4376" s="43" t="s">
        <v>878</v>
      </c>
      <c r="P4376" s="28" t="s">
        <v>30772</v>
      </c>
      <c r="Q4376" s="28" t="s">
        <v>30773</v>
      </c>
      <c r="R4376" s="44">
        <v>0</v>
      </c>
    </row>
    <row r="4377" spans="1:18" ht="89.25" x14ac:dyDescent="0.2">
      <c r="A4377" s="28" t="s">
        <v>54</v>
      </c>
      <c r="B4377" s="28" t="s">
        <v>230</v>
      </c>
      <c r="C4377" s="28" t="s">
        <v>57</v>
      </c>
      <c r="D4377" s="28" t="s">
        <v>55</v>
      </c>
      <c r="E4377" s="37">
        <v>43223.404976851853</v>
      </c>
      <c r="F4377" s="28" t="s">
        <v>13794</v>
      </c>
      <c r="G4377" s="28" t="s">
        <v>30774</v>
      </c>
      <c r="H4377" s="28" t="s">
        <v>82</v>
      </c>
      <c r="I4377" s="28" t="s">
        <v>4591</v>
      </c>
      <c r="J4377" s="43" t="s">
        <v>13796</v>
      </c>
      <c r="K4377" s="43" t="s">
        <v>13797</v>
      </c>
      <c r="L4377" s="43" t="s">
        <v>13797</v>
      </c>
      <c r="M4377" s="43" t="s">
        <v>30775</v>
      </c>
      <c r="N4377" s="43" t="s">
        <v>4114</v>
      </c>
      <c r="O4377" s="43" t="s">
        <v>4115</v>
      </c>
      <c r="P4377" s="28" t="s">
        <v>30776</v>
      </c>
      <c r="Q4377" s="28" t="s">
        <v>30777</v>
      </c>
      <c r="R4377" s="44">
        <v>0</v>
      </c>
    </row>
    <row r="4378" spans="1:18" ht="89.25" x14ac:dyDescent="0.2">
      <c r="A4378" s="28" t="s">
        <v>54</v>
      </c>
      <c r="B4378" s="28" t="s">
        <v>230</v>
      </c>
      <c r="C4378" s="28" t="s">
        <v>57</v>
      </c>
      <c r="D4378" s="28" t="s">
        <v>55</v>
      </c>
      <c r="E4378" s="37">
        <v>43223.420497685183</v>
      </c>
      <c r="F4378" s="28" t="s">
        <v>13794</v>
      </c>
      <c r="G4378" s="28" t="s">
        <v>30778</v>
      </c>
      <c r="H4378" s="28" t="s">
        <v>82</v>
      </c>
      <c r="I4378" s="28" t="s">
        <v>2401</v>
      </c>
      <c r="J4378" s="43" t="s">
        <v>13796</v>
      </c>
      <c r="K4378" s="43" t="s">
        <v>13797</v>
      </c>
      <c r="L4378" s="43" t="s">
        <v>13797</v>
      </c>
      <c r="M4378" s="43" t="s">
        <v>30779</v>
      </c>
      <c r="N4378" s="43" t="s">
        <v>2402</v>
      </c>
      <c r="O4378" s="43" t="s">
        <v>2403</v>
      </c>
      <c r="P4378" s="28" t="s">
        <v>30780</v>
      </c>
      <c r="Q4378" s="28" t="s">
        <v>30781</v>
      </c>
      <c r="R4378" s="44">
        <v>0</v>
      </c>
    </row>
    <row r="4379" spans="1:18" ht="127.5" x14ac:dyDescent="0.2">
      <c r="A4379" s="28" t="s">
        <v>54</v>
      </c>
      <c r="B4379" s="28" t="s">
        <v>230</v>
      </c>
      <c r="C4379" s="28" t="s">
        <v>57</v>
      </c>
      <c r="D4379" s="28" t="s">
        <v>55</v>
      </c>
      <c r="E4379" s="37">
        <v>43223.597685185181</v>
      </c>
      <c r="F4379" s="28" t="s">
        <v>13794</v>
      </c>
      <c r="G4379" s="28" t="s">
        <v>30782</v>
      </c>
      <c r="H4379" s="28" t="s">
        <v>82</v>
      </c>
      <c r="I4379" s="28" t="s">
        <v>2769</v>
      </c>
      <c r="J4379" s="43" t="s">
        <v>13796</v>
      </c>
      <c r="K4379" s="43" t="s">
        <v>13797</v>
      </c>
      <c r="L4379" s="43" t="s">
        <v>13797</v>
      </c>
      <c r="M4379" s="43" t="s">
        <v>30783</v>
      </c>
      <c r="N4379" s="43" t="s">
        <v>84</v>
      </c>
      <c r="O4379" s="43" t="s">
        <v>85</v>
      </c>
      <c r="P4379" s="28" t="s">
        <v>30784</v>
      </c>
      <c r="Q4379" s="28" t="s">
        <v>30785</v>
      </c>
      <c r="R4379" s="44">
        <v>0</v>
      </c>
    </row>
    <row r="4380" spans="1:18" ht="140.25" x14ac:dyDescent="0.2">
      <c r="A4380" s="28" t="s">
        <v>54</v>
      </c>
      <c r="B4380" s="28" t="s">
        <v>230</v>
      </c>
      <c r="C4380" s="28" t="s">
        <v>57</v>
      </c>
      <c r="D4380" s="28" t="s">
        <v>55</v>
      </c>
      <c r="E4380" s="37">
        <v>43223.645578703705</v>
      </c>
      <c r="F4380" s="28" t="s">
        <v>13794</v>
      </c>
      <c r="G4380" s="28" t="s">
        <v>30786</v>
      </c>
      <c r="H4380" s="28" t="s">
        <v>82</v>
      </c>
      <c r="I4380" s="28" t="s">
        <v>30787</v>
      </c>
      <c r="J4380" s="43" t="s">
        <v>13796</v>
      </c>
      <c r="K4380" s="43" t="s">
        <v>13797</v>
      </c>
      <c r="L4380" s="43" t="s">
        <v>13797</v>
      </c>
      <c r="M4380" s="43" t="s">
        <v>30788</v>
      </c>
      <c r="N4380" s="43" t="s">
        <v>144</v>
      </c>
      <c r="O4380" s="43" t="s">
        <v>145</v>
      </c>
      <c r="P4380" s="28" t="s">
        <v>30789</v>
      </c>
      <c r="Q4380" s="28" t="s">
        <v>30790</v>
      </c>
      <c r="R4380" s="44">
        <v>0</v>
      </c>
    </row>
    <row r="4381" spans="1:18" ht="114.75" x14ac:dyDescent="0.2">
      <c r="A4381" s="28" t="s">
        <v>54</v>
      </c>
      <c r="B4381" s="28" t="s">
        <v>230</v>
      </c>
      <c r="C4381" s="28" t="s">
        <v>57</v>
      </c>
      <c r="D4381" s="28" t="s">
        <v>55</v>
      </c>
      <c r="E4381" s="37">
        <v>43223.68131944444</v>
      </c>
      <c r="F4381" s="28" t="s">
        <v>13794</v>
      </c>
      <c r="G4381" s="28" t="s">
        <v>30791</v>
      </c>
      <c r="H4381" s="28" t="s">
        <v>82</v>
      </c>
      <c r="I4381" s="28" t="s">
        <v>30792</v>
      </c>
      <c r="J4381" s="43" t="s">
        <v>13796</v>
      </c>
      <c r="K4381" s="43" t="s">
        <v>13797</v>
      </c>
      <c r="L4381" s="43" t="s">
        <v>13797</v>
      </c>
      <c r="M4381" s="43" t="s">
        <v>30793</v>
      </c>
      <c r="N4381" s="43" t="s">
        <v>4892</v>
      </c>
      <c r="O4381" s="43" t="s">
        <v>4893</v>
      </c>
      <c r="P4381" s="28" t="s">
        <v>30794</v>
      </c>
      <c r="Q4381" s="28" t="s">
        <v>30795</v>
      </c>
      <c r="R4381" s="44">
        <v>0</v>
      </c>
    </row>
    <row r="4382" spans="1:18" ht="63.75" x14ac:dyDescent="0.2">
      <c r="A4382" s="28" t="s">
        <v>54</v>
      </c>
      <c r="B4382" s="28" t="s">
        <v>230</v>
      </c>
      <c r="C4382" s="28" t="s">
        <v>57</v>
      </c>
      <c r="D4382" s="28" t="s">
        <v>55</v>
      </c>
      <c r="E4382" s="37">
        <v>43223.692442129628</v>
      </c>
      <c r="F4382" s="28" t="s">
        <v>13794</v>
      </c>
      <c r="G4382" s="28" t="s">
        <v>30796</v>
      </c>
      <c r="H4382" s="28" t="s">
        <v>82</v>
      </c>
      <c r="I4382" s="28" t="s">
        <v>30797</v>
      </c>
      <c r="J4382" s="43" t="s">
        <v>13796</v>
      </c>
      <c r="K4382" s="43" t="s">
        <v>13797</v>
      </c>
      <c r="L4382" s="43" t="s">
        <v>13797</v>
      </c>
      <c r="M4382" s="43" t="s">
        <v>30798</v>
      </c>
      <c r="N4382" s="43" t="s">
        <v>79</v>
      </c>
      <c r="O4382" s="43" t="s">
        <v>80</v>
      </c>
      <c r="P4382" s="28" t="s">
        <v>30799</v>
      </c>
      <c r="Q4382" s="28" t="s">
        <v>30800</v>
      </c>
      <c r="R4382" s="44">
        <v>0</v>
      </c>
    </row>
    <row r="4383" spans="1:18" ht="127.5" x14ac:dyDescent="0.2">
      <c r="A4383" s="28" t="s">
        <v>54</v>
      </c>
      <c r="B4383" s="28" t="s">
        <v>230</v>
      </c>
      <c r="C4383" s="28" t="s">
        <v>57</v>
      </c>
      <c r="D4383" s="28" t="s">
        <v>55</v>
      </c>
      <c r="E4383" s="37">
        <v>43224.358206018514</v>
      </c>
      <c r="F4383" s="28" t="s">
        <v>13794</v>
      </c>
      <c r="G4383" s="28" t="s">
        <v>30801</v>
      </c>
      <c r="H4383" s="28" t="s">
        <v>82</v>
      </c>
      <c r="I4383" s="28" t="s">
        <v>4366</v>
      </c>
      <c r="J4383" s="43" t="s">
        <v>13796</v>
      </c>
      <c r="K4383" s="43" t="s">
        <v>13797</v>
      </c>
      <c r="L4383" s="43" t="s">
        <v>13797</v>
      </c>
      <c r="M4383" s="43" t="s">
        <v>30802</v>
      </c>
      <c r="N4383" s="43" t="s">
        <v>968</v>
      </c>
      <c r="O4383" s="43" t="s">
        <v>969</v>
      </c>
      <c r="P4383" s="28" t="s">
        <v>30803</v>
      </c>
      <c r="Q4383" s="28" t="s">
        <v>30804</v>
      </c>
      <c r="R4383" s="44">
        <v>0</v>
      </c>
    </row>
    <row r="4384" spans="1:18" ht="140.25" x14ac:dyDescent="0.2">
      <c r="A4384" s="28" t="s">
        <v>54</v>
      </c>
      <c r="B4384" s="28" t="s">
        <v>230</v>
      </c>
      <c r="C4384" s="28" t="s">
        <v>57</v>
      </c>
      <c r="D4384" s="28" t="s">
        <v>55</v>
      </c>
      <c r="E4384" s="37">
        <v>43224.434398148143</v>
      </c>
      <c r="F4384" s="28" t="s">
        <v>13794</v>
      </c>
      <c r="G4384" s="28" t="s">
        <v>30805</v>
      </c>
      <c r="H4384" s="28" t="s">
        <v>82</v>
      </c>
      <c r="I4384" s="28" t="s">
        <v>3844</v>
      </c>
      <c r="J4384" s="43" t="s">
        <v>13796</v>
      </c>
      <c r="K4384" s="43" t="s">
        <v>13797</v>
      </c>
      <c r="L4384" s="43" t="s">
        <v>13797</v>
      </c>
      <c r="M4384" s="43" t="s">
        <v>30806</v>
      </c>
      <c r="N4384" s="43" t="s">
        <v>144</v>
      </c>
      <c r="O4384" s="43" t="s">
        <v>145</v>
      </c>
      <c r="P4384" s="28" t="s">
        <v>30807</v>
      </c>
      <c r="Q4384" s="28" t="s">
        <v>30808</v>
      </c>
      <c r="R4384" s="44">
        <v>0</v>
      </c>
    </row>
    <row r="4385" spans="1:18" ht="76.5" x14ac:dyDescent="0.2">
      <c r="A4385" s="28" t="s">
        <v>54</v>
      </c>
      <c r="B4385" s="28" t="s">
        <v>230</v>
      </c>
      <c r="C4385" s="28" t="s">
        <v>57</v>
      </c>
      <c r="D4385" s="28" t="s">
        <v>55</v>
      </c>
      <c r="E4385" s="37">
        <v>43224.564675925925</v>
      </c>
      <c r="F4385" s="28" t="s">
        <v>13794</v>
      </c>
      <c r="G4385" s="28" t="s">
        <v>30809</v>
      </c>
      <c r="H4385" s="28" t="s">
        <v>82</v>
      </c>
      <c r="I4385" s="28" t="s">
        <v>3686</v>
      </c>
      <c r="J4385" s="43" t="s">
        <v>13796</v>
      </c>
      <c r="K4385" s="43" t="s">
        <v>13797</v>
      </c>
      <c r="L4385" s="43" t="s">
        <v>13797</v>
      </c>
      <c r="M4385" s="43" t="s">
        <v>30810</v>
      </c>
      <c r="N4385" s="43" t="s">
        <v>868</v>
      </c>
      <c r="O4385" s="43" t="s">
        <v>869</v>
      </c>
      <c r="P4385" s="28" t="s">
        <v>30811</v>
      </c>
      <c r="Q4385" s="28" t="s">
        <v>30812</v>
      </c>
      <c r="R4385" s="44">
        <v>0</v>
      </c>
    </row>
    <row r="4386" spans="1:18" ht="89.25" x14ac:dyDescent="0.2">
      <c r="A4386" s="28" t="s">
        <v>54</v>
      </c>
      <c r="B4386" s="28" t="s">
        <v>230</v>
      </c>
      <c r="C4386" s="28" t="s">
        <v>57</v>
      </c>
      <c r="D4386" s="28" t="s">
        <v>55</v>
      </c>
      <c r="E4386" s="37">
        <v>43224.596076388887</v>
      </c>
      <c r="F4386" s="28" t="s">
        <v>13794</v>
      </c>
      <c r="G4386" s="28" t="s">
        <v>30813</v>
      </c>
      <c r="H4386" s="28" t="s">
        <v>82</v>
      </c>
      <c r="I4386" s="28" t="s">
        <v>3045</v>
      </c>
      <c r="J4386" s="43" t="s">
        <v>13796</v>
      </c>
      <c r="K4386" s="43" t="s">
        <v>13797</v>
      </c>
      <c r="L4386" s="43" t="s">
        <v>13797</v>
      </c>
      <c r="M4386" s="43" t="s">
        <v>30814</v>
      </c>
      <c r="N4386" s="43" t="s">
        <v>2433</v>
      </c>
      <c r="O4386" s="43" t="s">
        <v>2434</v>
      </c>
      <c r="P4386" s="28" t="s">
        <v>30815</v>
      </c>
      <c r="Q4386" s="28" t="s">
        <v>30816</v>
      </c>
      <c r="R4386" s="44">
        <v>0</v>
      </c>
    </row>
    <row r="4387" spans="1:18" ht="114.75" x14ac:dyDescent="0.2">
      <c r="A4387" s="28" t="s">
        <v>54</v>
      </c>
      <c r="B4387" s="28" t="s">
        <v>230</v>
      </c>
      <c r="C4387" s="28" t="s">
        <v>57</v>
      </c>
      <c r="D4387" s="28" t="s">
        <v>55</v>
      </c>
      <c r="E4387" s="37">
        <v>43224.648495370369</v>
      </c>
      <c r="F4387" s="28" t="s">
        <v>13794</v>
      </c>
      <c r="G4387" s="28" t="s">
        <v>30817</v>
      </c>
      <c r="H4387" s="28" t="s">
        <v>82</v>
      </c>
      <c r="I4387" s="28" t="s">
        <v>30818</v>
      </c>
      <c r="J4387" s="43" t="s">
        <v>13796</v>
      </c>
      <c r="K4387" s="43" t="s">
        <v>13797</v>
      </c>
      <c r="L4387" s="43" t="s">
        <v>13797</v>
      </c>
      <c r="M4387" s="43" t="s">
        <v>30819</v>
      </c>
      <c r="N4387" s="43" t="s">
        <v>1678</v>
      </c>
      <c r="O4387" s="43" t="s">
        <v>1679</v>
      </c>
      <c r="P4387" s="28" t="s">
        <v>30794</v>
      </c>
      <c r="Q4387" s="28" t="s">
        <v>30795</v>
      </c>
      <c r="R4387" s="44">
        <v>0</v>
      </c>
    </row>
    <row r="4388" spans="1:18" ht="127.5" x14ac:dyDescent="0.2">
      <c r="A4388" s="28" t="s">
        <v>54</v>
      </c>
      <c r="B4388" s="28" t="s">
        <v>230</v>
      </c>
      <c r="C4388" s="28" t="s">
        <v>57</v>
      </c>
      <c r="D4388" s="28" t="s">
        <v>55</v>
      </c>
      <c r="E4388" s="37">
        <v>43224.68204861111</v>
      </c>
      <c r="F4388" s="28" t="s">
        <v>13794</v>
      </c>
      <c r="G4388" s="28" t="s">
        <v>30820</v>
      </c>
      <c r="H4388" s="28" t="s">
        <v>82</v>
      </c>
      <c r="I4388" s="28" t="s">
        <v>30821</v>
      </c>
      <c r="J4388" s="43" t="s">
        <v>13796</v>
      </c>
      <c r="K4388" s="43" t="s">
        <v>13797</v>
      </c>
      <c r="L4388" s="43" t="s">
        <v>13797</v>
      </c>
      <c r="M4388" s="43" t="s">
        <v>30822</v>
      </c>
      <c r="N4388" s="43" t="s">
        <v>156</v>
      </c>
      <c r="O4388" s="43" t="s">
        <v>157</v>
      </c>
      <c r="P4388" s="28" t="s">
        <v>30823</v>
      </c>
      <c r="Q4388" s="28" t="s">
        <v>30824</v>
      </c>
      <c r="R4388" s="44">
        <v>0</v>
      </c>
    </row>
    <row r="4389" spans="1:18" ht="89.25" x14ac:dyDescent="0.2">
      <c r="A4389" s="28" t="s">
        <v>54</v>
      </c>
      <c r="B4389" s="28" t="s">
        <v>230</v>
      </c>
      <c r="C4389" s="28" t="s">
        <v>57</v>
      </c>
      <c r="D4389" s="28" t="s">
        <v>55</v>
      </c>
      <c r="E4389" s="37">
        <v>43226.415219907409</v>
      </c>
      <c r="F4389" s="28" t="s">
        <v>13794</v>
      </c>
      <c r="G4389" s="28" t="s">
        <v>30825</v>
      </c>
      <c r="H4389" s="28" t="s">
        <v>82</v>
      </c>
      <c r="I4389" s="28" t="s">
        <v>3031</v>
      </c>
      <c r="J4389" s="43" t="s">
        <v>13796</v>
      </c>
      <c r="K4389" s="43" t="s">
        <v>13797</v>
      </c>
      <c r="L4389" s="43" t="s">
        <v>13797</v>
      </c>
      <c r="M4389" s="43" t="s">
        <v>30826</v>
      </c>
      <c r="N4389" s="43" t="s">
        <v>2003</v>
      </c>
      <c r="O4389" s="43" t="s">
        <v>2004</v>
      </c>
      <c r="P4389" s="28" t="s">
        <v>30827</v>
      </c>
      <c r="Q4389" s="28" t="s">
        <v>30828</v>
      </c>
      <c r="R4389" s="44">
        <v>0</v>
      </c>
    </row>
    <row r="4390" spans="1:18" ht="114.75" x14ac:dyDescent="0.2">
      <c r="A4390" s="28" t="s">
        <v>54</v>
      </c>
      <c r="B4390" s="28" t="s">
        <v>230</v>
      </c>
      <c r="C4390" s="28" t="s">
        <v>57</v>
      </c>
      <c r="D4390" s="28" t="s">
        <v>55</v>
      </c>
      <c r="E4390" s="37">
        <v>43227.409814814811</v>
      </c>
      <c r="F4390" s="28" t="s">
        <v>13794</v>
      </c>
      <c r="G4390" s="28" t="s">
        <v>30829</v>
      </c>
      <c r="H4390" s="28" t="s">
        <v>82</v>
      </c>
      <c r="I4390" s="28" t="s">
        <v>30830</v>
      </c>
      <c r="J4390" s="43" t="s">
        <v>13796</v>
      </c>
      <c r="K4390" s="43" t="s">
        <v>13797</v>
      </c>
      <c r="L4390" s="43" t="s">
        <v>13797</v>
      </c>
      <c r="M4390" s="43" t="s">
        <v>30831</v>
      </c>
      <c r="N4390" s="43" t="s">
        <v>578</v>
      </c>
      <c r="O4390" s="43" t="s">
        <v>579</v>
      </c>
      <c r="P4390" s="28" t="s">
        <v>30832</v>
      </c>
      <c r="Q4390" s="28" t="s">
        <v>30833</v>
      </c>
      <c r="R4390" s="44">
        <v>0</v>
      </c>
    </row>
    <row r="4391" spans="1:18" ht="127.5" x14ac:dyDescent="0.2">
      <c r="A4391" s="28" t="s">
        <v>54</v>
      </c>
      <c r="B4391" s="28" t="s">
        <v>230</v>
      </c>
      <c r="C4391" s="28" t="s">
        <v>57</v>
      </c>
      <c r="D4391" s="28" t="s">
        <v>55</v>
      </c>
      <c r="E4391" s="37">
        <v>43227.476539351846</v>
      </c>
      <c r="F4391" s="28" t="s">
        <v>13794</v>
      </c>
      <c r="G4391" s="28" t="s">
        <v>30834</v>
      </c>
      <c r="H4391" s="28" t="s">
        <v>82</v>
      </c>
      <c r="I4391" s="28" t="s">
        <v>5211</v>
      </c>
      <c r="J4391" s="43" t="s">
        <v>13796</v>
      </c>
      <c r="K4391" s="43" t="s">
        <v>13797</v>
      </c>
      <c r="L4391" s="43" t="s">
        <v>13797</v>
      </c>
      <c r="M4391" s="43" t="s">
        <v>30835</v>
      </c>
      <c r="N4391" s="43" t="s">
        <v>79</v>
      </c>
      <c r="O4391" s="43" t="s">
        <v>80</v>
      </c>
      <c r="P4391" s="28" t="s">
        <v>30836</v>
      </c>
      <c r="Q4391" s="28" t="s">
        <v>30837</v>
      </c>
      <c r="R4391" s="44">
        <v>0</v>
      </c>
    </row>
    <row r="4392" spans="1:18" ht="140.25" x14ac:dyDescent="0.2">
      <c r="A4392" s="28" t="s">
        <v>54</v>
      </c>
      <c r="B4392" s="28" t="s">
        <v>230</v>
      </c>
      <c r="C4392" s="28" t="s">
        <v>57</v>
      </c>
      <c r="D4392" s="28" t="s">
        <v>55</v>
      </c>
      <c r="E4392" s="37">
        <v>43227.557476851849</v>
      </c>
      <c r="F4392" s="28" t="s">
        <v>13794</v>
      </c>
      <c r="G4392" s="28" t="s">
        <v>30838</v>
      </c>
      <c r="H4392" s="28" t="s">
        <v>82</v>
      </c>
      <c r="I4392" s="28" t="s">
        <v>4316</v>
      </c>
      <c r="J4392" s="43" t="s">
        <v>13796</v>
      </c>
      <c r="K4392" s="43" t="s">
        <v>13797</v>
      </c>
      <c r="L4392" s="43" t="s">
        <v>13797</v>
      </c>
      <c r="M4392" s="43" t="s">
        <v>30839</v>
      </c>
      <c r="N4392" s="43" t="s">
        <v>176</v>
      </c>
      <c r="O4392" s="43" t="s">
        <v>177</v>
      </c>
      <c r="P4392" s="28" t="s">
        <v>30840</v>
      </c>
      <c r="Q4392" s="28" t="s">
        <v>30841</v>
      </c>
      <c r="R4392" s="44">
        <v>0</v>
      </c>
    </row>
    <row r="4393" spans="1:18" ht="140.25" x14ac:dyDescent="0.2">
      <c r="A4393" s="28" t="s">
        <v>54</v>
      </c>
      <c r="B4393" s="28" t="s">
        <v>230</v>
      </c>
      <c r="C4393" s="28" t="s">
        <v>57</v>
      </c>
      <c r="D4393" s="28" t="s">
        <v>55</v>
      </c>
      <c r="E4393" s="37">
        <v>43227.600798611107</v>
      </c>
      <c r="F4393" s="28" t="s">
        <v>13794</v>
      </c>
      <c r="G4393" s="28" t="s">
        <v>30842</v>
      </c>
      <c r="H4393" s="28" t="s">
        <v>82</v>
      </c>
      <c r="I4393" s="28" t="s">
        <v>2866</v>
      </c>
      <c r="J4393" s="43" t="s">
        <v>13796</v>
      </c>
      <c r="K4393" s="43" t="s">
        <v>13797</v>
      </c>
      <c r="L4393" s="43" t="s">
        <v>13797</v>
      </c>
      <c r="M4393" s="43" t="s">
        <v>30843</v>
      </c>
      <c r="N4393" s="43" t="s">
        <v>2867</v>
      </c>
      <c r="O4393" s="43" t="s">
        <v>2868</v>
      </c>
      <c r="P4393" s="28" t="s">
        <v>30844</v>
      </c>
      <c r="Q4393" s="28" t="s">
        <v>30845</v>
      </c>
      <c r="R4393" s="44">
        <v>0</v>
      </c>
    </row>
    <row r="4394" spans="1:18" ht="127.5" x14ac:dyDescent="0.2">
      <c r="A4394" s="28" t="s">
        <v>54</v>
      </c>
      <c r="B4394" s="28" t="s">
        <v>230</v>
      </c>
      <c r="C4394" s="28" t="s">
        <v>57</v>
      </c>
      <c r="D4394" s="28" t="s">
        <v>55</v>
      </c>
      <c r="E4394" s="37">
        <v>43227.619733796295</v>
      </c>
      <c r="F4394" s="28" t="s">
        <v>13794</v>
      </c>
      <c r="G4394" s="28" t="s">
        <v>30846</v>
      </c>
      <c r="H4394" s="28" t="s">
        <v>82</v>
      </c>
      <c r="I4394" s="28" t="s">
        <v>400</v>
      </c>
      <c r="J4394" s="43" t="s">
        <v>13796</v>
      </c>
      <c r="K4394" s="43" t="s">
        <v>13797</v>
      </c>
      <c r="L4394" s="43" t="s">
        <v>13797</v>
      </c>
      <c r="M4394" s="43" t="s">
        <v>30847</v>
      </c>
      <c r="N4394" s="43" t="s">
        <v>384</v>
      </c>
      <c r="O4394" s="43" t="s">
        <v>385</v>
      </c>
      <c r="P4394" s="28" t="s">
        <v>30848</v>
      </c>
      <c r="Q4394" s="28" t="s">
        <v>30849</v>
      </c>
      <c r="R4394" s="44">
        <v>0</v>
      </c>
    </row>
    <row r="4395" spans="1:18" ht="102" x14ac:dyDescent="0.2">
      <c r="A4395" s="28" t="s">
        <v>54</v>
      </c>
      <c r="B4395" s="28" t="s">
        <v>230</v>
      </c>
      <c r="C4395" s="28" t="s">
        <v>57</v>
      </c>
      <c r="D4395" s="28" t="s">
        <v>55</v>
      </c>
      <c r="E4395" s="37">
        <v>43227.65924768518</v>
      </c>
      <c r="F4395" s="28" t="s">
        <v>13794</v>
      </c>
      <c r="G4395" s="28" t="s">
        <v>30850</v>
      </c>
      <c r="H4395" s="28" t="s">
        <v>82</v>
      </c>
      <c r="I4395" s="28" t="s">
        <v>5572</v>
      </c>
      <c r="J4395" s="43" t="s">
        <v>13796</v>
      </c>
      <c r="K4395" s="43" t="s">
        <v>13797</v>
      </c>
      <c r="L4395" s="43" t="s">
        <v>13797</v>
      </c>
      <c r="M4395" s="43" t="s">
        <v>30851</v>
      </c>
      <c r="N4395" s="43" t="s">
        <v>71</v>
      </c>
      <c r="O4395" s="43" t="s">
        <v>72</v>
      </c>
      <c r="P4395" s="28" t="s">
        <v>30852</v>
      </c>
      <c r="Q4395" s="28" t="s">
        <v>30853</v>
      </c>
      <c r="R4395" s="44">
        <v>0</v>
      </c>
    </row>
    <row r="4396" spans="1:18" ht="114.75" x14ac:dyDescent="0.2">
      <c r="A4396" s="28" t="s">
        <v>54</v>
      </c>
      <c r="B4396" s="28" t="s">
        <v>230</v>
      </c>
      <c r="C4396" s="28" t="s">
        <v>57</v>
      </c>
      <c r="D4396" s="28" t="s">
        <v>55</v>
      </c>
      <c r="E4396" s="37">
        <v>43227.685439814813</v>
      </c>
      <c r="F4396" s="28" t="s">
        <v>13794</v>
      </c>
      <c r="G4396" s="28" t="s">
        <v>30854</v>
      </c>
      <c r="H4396" s="28" t="s">
        <v>82</v>
      </c>
      <c r="I4396" s="28" t="s">
        <v>5959</v>
      </c>
      <c r="J4396" s="43" t="s">
        <v>13796</v>
      </c>
      <c r="K4396" s="43" t="s">
        <v>13797</v>
      </c>
      <c r="L4396" s="43" t="s">
        <v>13797</v>
      </c>
      <c r="M4396" s="43" t="s">
        <v>30855</v>
      </c>
      <c r="N4396" s="43" t="s">
        <v>516</v>
      </c>
      <c r="O4396" s="43" t="s">
        <v>517</v>
      </c>
      <c r="P4396" s="28" t="s">
        <v>30856</v>
      </c>
      <c r="Q4396" s="28" t="s">
        <v>30857</v>
      </c>
      <c r="R4396" s="44">
        <v>0</v>
      </c>
    </row>
    <row r="4397" spans="1:18" ht="114.75" x14ac:dyDescent="0.2">
      <c r="A4397" s="28" t="s">
        <v>54</v>
      </c>
      <c r="B4397" s="28" t="s">
        <v>230</v>
      </c>
      <c r="C4397" s="28" t="s">
        <v>57</v>
      </c>
      <c r="D4397" s="28" t="s">
        <v>55</v>
      </c>
      <c r="E4397" s="37">
        <v>43227.690775462965</v>
      </c>
      <c r="F4397" s="28" t="s">
        <v>13794</v>
      </c>
      <c r="G4397" s="28" t="s">
        <v>30858</v>
      </c>
      <c r="H4397" s="28" t="s">
        <v>82</v>
      </c>
      <c r="I4397" s="28" t="s">
        <v>1677</v>
      </c>
      <c r="J4397" s="43" t="s">
        <v>13796</v>
      </c>
      <c r="K4397" s="43" t="s">
        <v>13797</v>
      </c>
      <c r="L4397" s="43" t="s">
        <v>13797</v>
      </c>
      <c r="M4397" s="43" t="s">
        <v>30859</v>
      </c>
      <c r="N4397" s="43" t="s">
        <v>1678</v>
      </c>
      <c r="O4397" s="43" t="s">
        <v>1679</v>
      </c>
      <c r="P4397" s="28" t="s">
        <v>30794</v>
      </c>
      <c r="Q4397" s="28" t="s">
        <v>30795</v>
      </c>
      <c r="R4397" s="44">
        <v>0</v>
      </c>
    </row>
    <row r="4398" spans="1:18" ht="89.25" x14ac:dyDescent="0.2">
      <c r="A4398" s="28" t="s">
        <v>54</v>
      </c>
      <c r="B4398" s="28" t="s">
        <v>230</v>
      </c>
      <c r="C4398" s="28" t="s">
        <v>57</v>
      </c>
      <c r="D4398" s="28" t="s">
        <v>55</v>
      </c>
      <c r="E4398" s="37">
        <v>43227.866006944445</v>
      </c>
      <c r="F4398" s="28" t="s">
        <v>13794</v>
      </c>
      <c r="G4398" s="28" t="s">
        <v>30860</v>
      </c>
      <c r="H4398" s="28" t="s">
        <v>82</v>
      </c>
      <c r="I4398" s="28" t="s">
        <v>4426</v>
      </c>
      <c r="J4398" s="43" t="s">
        <v>13796</v>
      </c>
      <c r="K4398" s="43" t="s">
        <v>13797</v>
      </c>
      <c r="L4398" s="43" t="s">
        <v>13797</v>
      </c>
      <c r="M4398" s="43" t="s">
        <v>30861</v>
      </c>
      <c r="N4398" s="43" t="s">
        <v>735</v>
      </c>
      <c r="O4398" s="43" t="s">
        <v>736</v>
      </c>
      <c r="P4398" s="28" t="s">
        <v>30862</v>
      </c>
      <c r="Q4398" s="28" t="s">
        <v>30863</v>
      </c>
      <c r="R4398" s="44">
        <v>0</v>
      </c>
    </row>
    <row r="4399" spans="1:18" ht="127.5" x14ac:dyDescent="0.2">
      <c r="A4399" s="28" t="s">
        <v>54</v>
      </c>
      <c r="B4399" s="28" t="s">
        <v>230</v>
      </c>
      <c r="C4399" s="28" t="s">
        <v>57</v>
      </c>
      <c r="D4399" s="28" t="s">
        <v>55</v>
      </c>
      <c r="E4399" s="37">
        <v>43228.36917824074</v>
      </c>
      <c r="F4399" s="28" t="s">
        <v>13794</v>
      </c>
      <c r="G4399" s="28" t="s">
        <v>30864</v>
      </c>
      <c r="H4399" s="28" t="s">
        <v>82</v>
      </c>
      <c r="I4399" s="28" t="s">
        <v>4434</v>
      </c>
      <c r="J4399" s="43" t="s">
        <v>13796</v>
      </c>
      <c r="K4399" s="43" t="s">
        <v>13797</v>
      </c>
      <c r="L4399" s="43" t="s">
        <v>13797</v>
      </c>
      <c r="M4399" s="43" t="s">
        <v>30865</v>
      </c>
      <c r="N4399" s="43" t="s">
        <v>1114</v>
      </c>
      <c r="O4399" s="43" t="s">
        <v>1115</v>
      </c>
      <c r="P4399" s="28" t="s">
        <v>30866</v>
      </c>
      <c r="Q4399" s="28" t="s">
        <v>30867</v>
      </c>
      <c r="R4399" s="44">
        <v>0</v>
      </c>
    </row>
    <row r="4400" spans="1:18" ht="114.75" x14ac:dyDescent="0.2">
      <c r="A4400" s="28" t="s">
        <v>54</v>
      </c>
      <c r="B4400" s="28" t="s">
        <v>230</v>
      </c>
      <c r="C4400" s="28" t="s">
        <v>57</v>
      </c>
      <c r="D4400" s="28" t="s">
        <v>55</v>
      </c>
      <c r="E4400" s="37">
        <v>43228.465486111112</v>
      </c>
      <c r="F4400" s="28" t="s">
        <v>13794</v>
      </c>
      <c r="G4400" s="28" t="s">
        <v>30868</v>
      </c>
      <c r="H4400" s="28" t="s">
        <v>82</v>
      </c>
      <c r="I4400" s="28" t="s">
        <v>30869</v>
      </c>
      <c r="J4400" s="43" t="s">
        <v>13796</v>
      </c>
      <c r="K4400" s="43" t="s">
        <v>13797</v>
      </c>
      <c r="L4400" s="43" t="s">
        <v>13797</v>
      </c>
      <c r="M4400" s="43" t="s">
        <v>30870</v>
      </c>
      <c r="N4400" s="43" t="s">
        <v>559</v>
      </c>
      <c r="O4400" s="43" t="s">
        <v>560</v>
      </c>
      <c r="P4400" s="28" t="s">
        <v>30871</v>
      </c>
      <c r="Q4400" s="28" t="s">
        <v>30872</v>
      </c>
      <c r="R4400" s="44">
        <v>0</v>
      </c>
    </row>
    <row r="4401" spans="1:18" ht="89.25" x14ac:dyDescent="0.2">
      <c r="A4401" s="28" t="s">
        <v>54</v>
      </c>
      <c r="B4401" s="28" t="s">
        <v>230</v>
      </c>
      <c r="C4401" s="28" t="s">
        <v>57</v>
      </c>
      <c r="D4401" s="28" t="s">
        <v>55</v>
      </c>
      <c r="E4401" s="37">
        <v>43228.584224537037</v>
      </c>
      <c r="F4401" s="28" t="s">
        <v>13794</v>
      </c>
      <c r="G4401" s="28" t="s">
        <v>30873</v>
      </c>
      <c r="H4401" s="28" t="s">
        <v>82</v>
      </c>
      <c r="I4401" s="28" t="s">
        <v>30874</v>
      </c>
      <c r="J4401" s="43" t="s">
        <v>13796</v>
      </c>
      <c r="K4401" s="43" t="s">
        <v>13797</v>
      </c>
      <c r="L4401" s="43" t="s">
        <v>13797</v>
      </c>
      <c r="M4401" s="43" t="s">
        <v>30875</v>
      </c>
      <c r="N4401" s="43" t="s">
        <v>148</v>
      </c>
      <c r="O4401" s="43" t="s">
        <v>149</v>
      </c>
      <c r="P4401" s="28" t="s">
        <v>30876</v>
      </c>
      <c r="Q4401" s="28" t="s">
        <v>30877</v>
      </c>
      <c r="R4401" s="44">
        <v>0</v>
      </c>
    </row>
    <row r="4402" spans="1:18" ht="89.25" x14ac:dyDescent="0.2">
      <c r="A4402" s="28" t="s">
        <v>54</v>
      </c>
      <c r="B4402" s="28" t="s">
        <v>230</v>
      </c>
      <c r="C4402" s="28" t="s">
        <v>57</v>
      </c>
      <c r="D4402" s="28" t="s">
        <v>55</v>
      </c>
      <c r="E4402" s="37">
        <v>43228.588472222218</v>
      </c>
      <c r="F4402" s="28" t="s">
        <v>13794</v>
      </c>
      <c r="G4402" s="28" t="s">
        <v>30878</v>
      </c>
      <c r="H4402" s="28" t="s">
        <v>82</v>
      </c>
      <c r="I4402" s="28" t="s">
        <v>4457</v>
      </c>
      <c r="J4402" s="43" t="s">
        <v>13796</v>
      </c>
      <c r="K4402" s="43" t="s">
        <v>13797</v>
      </c>
      <c r="L4402" s="43" t="s">
        <v>13797</v>
      </c>
      <c r="M4402" s="43" t="s">
        <v>30879</v>
      </c>
      <c r="N4402" s="43" t="s">
        <v>148</v>
      </c>
      <c r="O4402" s="43" t="s">
        <v>149</v>
      </c>
      <c r="P4402" s="28" t="s">
        <v>30876</v>
      </c>
      <c r="Q4402" s="28" t="s">
        <v>30877</v>
      </c>
      <c r="R4402" s="44">
        <v>0</v>
      </c>
    </row>
    <row r="4403" spans="1:18" ht="140.25" x14ac:dyDescent="0.2">
      <c r="A4403" s="28" t="s">
        <v>54</v>
      </c>
      <c r="B4403" s="28" t="s">
        <v>230</v>
      </c>
      <c r="C4403" s="28" t="s">
        <v>57</v>
      </c>
      <c r="D4403" s="28" t="s">
        <v>55</v>
      </c>
      <c r="E4403" s="37">
        <v>43228.626469907409</v>
      </c>
      <c r="F4403" s="28" t="s">
        <v>13794</v>
      </c>
      <c r="G4403" s="28" t="s">
        <v>30880</v>
      </c>
      <c r="H4403" s="28" t="s">
        <v>82</v>
      </c>
      <c r="I4403" s="28" t="s">
        <v>30881</v>
      </c>
      <c r="J4403" s="43" t="s">
        <v>13796</v>
      </c>
      <c r="K4403" s="43" t="s">
        <v>13797</v>
      </c>
      <c r="L4403" s="43" t="s">
        <v>13797</v>
      </c>
      <c r="M4403" s="43" t="s">
        <v>30882</v>
      </c>
      <c r="N4403" s="43" t="s">
        <v>379</v>
      </c>
      <c r="O4403" s="43" t="s">
        <v>380</v>
      </c>
      <c r="P4403" s="28" t="s">
        <v>30883</v>
      </c>
      <c r="Q4403" s="28" t="s">
        <v>30884</v>
      </c>
      <c r="R4403" s="44">
        <v>0</v>
      </c>
    </row>
    <row r="4404" spans="1:18" ht="140.25" x14ac:dyDescent="0.2">
      <c r="A4404" s="28" t="s">
        <v>54</v>
      </c>
      <c r="B4404" s="28" t="s">
        <v>230</v>
      </c>
      <c r="C4404" s="28" t="s">
        <v>57</v>
      </c>
      <c r="D4404" s="28" t="s">
        <v>55</v>
      </c>
      <c r="E4404" s="37">
        <v>43228.674710648149</v>
      </c>
      <c r="F4404" s="28" t="s">
        <v>13794</v>
      </c>
      <c r="G4404" s="28" t="s">
        <v>30885</v>
      </c>
      <c r="H4404" s="28" t="s">
        <v>82</v>
      </c>
      <c r="I4404" s="28" t="s">
        <v>30886</v>
      </c>
      <c r="J4404" s="43" t="s">
        <v>13796</v>
      </c>
      <c r="K4404" s="43" t="s">
        <v>13797</v>
      </c>
      <c r="L4404" s="43" t="s">
        <v>13797</v>
      </c>
      <c r="M4404" s="43" t="s">
        <v>30887</v>
      </c>
      <c r="N4404" s="43" t="s">
        <v>278</v>
      </c>
      <c r="O4404" s="43" t="s">
        <v>279</v>
      </c>
      <c r="P4404" s="28" t="s">
        <v>30888</v>
      </c>
      <c r="Q4404" s="28" t="s">
        <v>30889</v>
      </c>
      <c r="R4404" s="44">
        <v>0</v>
      </c>
    </row>
    <row r="4405" spans="1:18" ht="114.75" x14ac:dyDescent="0.2">
      <c r="A4405" s="28" t="s">
        <v>54</v>
      </c>
      <c r="B4405" s="28" t="s">
        <v>230</v>
      </c>
      <c r="C4405" s="28" t="s">
        <v>57</v>
      </c>
      <c r="D4405" s="28" t="s">
        <v>55</v>
      </c>
      <c r="E4405" s="37">
        <v>43228.700810185182</v>
      </c>
      <c r="F4405" s="28" t="s">
        <v>13794</v>
      </c>
      <c r="G4405" s="28" t="s">
        <v>30890</v>
      </c>
      <c r="H4405" s="28" t="s">
        <v>82</v>
      </c>
      <c r="I4405" s="28" t="s">
        <v>2204</v>
      </c>
      <c r="J4405" s="43" t="s">
        <v>13796</v>
      </c>
      <c r="K4405" s="43" t="s">
        <v>13797</v>
      </c>
      <c r="L4405" s="43" t="s">
        <v>13797</v>
      </c>
      <c r="M4405" s="43" t="s">
        <v>30891</v>
      </c>
      <c r="N4405" s="43" t="s">
        <v>481</v>
      </c>
      <c r="O4405" s="43" t="s">
        <v>482</v>
      </c>
      <c r="P4405" s="28" t="s">
        <v>30892</v>
      </c>
      <c r="Q4405" s="28" t="s">
        <v>30893</v>
      </c>
      <c r="R4405" s="44">
        <v>0</v>
      </c>
    </row>
    <row r="4406" spans="1:18" ht="89.25" x14ac:dyDescent="0.2">
      <c r="A4406" s="28" t="s">
        <v>54</v>
      </c>
      <c r="B4406" s="28" t="s">
        <v>230</v>
      </c>
      <c r="C4406" s="28" t="s">
        <v>57</v>
      </c>
      <c r="D4406" s="28" t="s">
        <v>55</v>
      </c>
      <c r="E4406" s="37">
        <v>43229.477893518517</v>
      </c>
      <c r="F4406" s="28" t="s">
        <v>13794</v>
      </c>
      <c r="G4406" s="28" t="s">
        <v>30894</v>
      </c>
      <c r="H4406" s="28" t="s">
        <v>82</v>
      </c>
      <c r="I4406" s="28" t="s">
        <v>30895</v>
      </c>
      <c r="J4406" s="43" t="s">
        <v>13796</v>
      </c>
      <c r="K4406" s="43" t="s">
        <v>13797</v>
      </c>
      <c r="L4406" s="43" t="s">
        <v>13797</v>
      </c>
      <c r="M4406" s="43" t="s">
        <v>30896</v>
      </c>
      <c r="N4406" s="43" t="s">
        <v>796</v>
      </c>
      <c r="O4406" s="43" t="s">
        <v>797</v>
      </c>
      <c r="P4406" s="28" t="s">
        <v>30897</v>
      </c>
      <c r="Q4406" s="28" t="s">
        <v>30898</v>
      </c>
      <c r="R4406" s="44">
        <v>0</v>
      </c>
    </row>
    <row r="4407" spans="1:18" ht="89.25" x14ac:dyDescent="0.2">
      <c r="A4407" s="28" t="s">
        <v>54</v>
      </c>
      <c r="B4407" s="28" t="s">
        <v>230</v>
      </c>
      <c r="C4407" s="28" t="s">
        <v>57</v>
      </c>
      <c r="D4407" s="28" t="s">
        <v>55</v>
      </c>
      <c r="E4407" s="37">
        <v>43229.489479166667</v>
      </c>
      <c r="F4407" s="28" t="s">
        <v>13794</v>
      </c>
      <c r="G4407" s="28" t="s">
        <v>30899</v>
      </c>
      <c r="H4407" s="28" t="s">
        <v>82</v>
      </c>
      <c r="I4407" s="28" t="s">
        <v>4994</v>
      </c>
      <c r="J4407" s="43" t="s">
        <v>13796</v>
      </c>
      <c r="K4407" s="43" t="s">
        <v>13797</v>
      </c>
      <c r="L4407" s="43" t="s">
        <v>13797</v>
      </c>
      <c r="M4407" s="43" t="s">
        <v>30900</v>
      </c>
      <c r="N4407" s="43" t="s">
        <v>113</v>
      </c>
      <c r="O4407" s="43" t="s">
        <v>114</v>
      </c>
      <c r="P4407" s="28" t="s">
        <v>30901</v>
      </c>
      <c r="Q4407" s="28" t="s">
        <v>30902</v>
      </c>
      <c r="R4407" s="44">
        <v>0</v>
      </c>
    </row>
    <row r="4408" spans="1:18" ht="127.5" x14ac:dyDescent="0.2">
      <c r="A4408" s="28" t="s">
        <v>54</v>
      </c>
      <c r="B4408" s="28" t="s">
        <v>230</v>
      </c>
      <c r="C4408" s="28" t="s">
        <v>57</v>
      </c>
      <c r="D4408" s="28" t="s">
        <v>55</v>
      </c>
      <c r="E4408" s="37">
        <v>43229.619432870371</v>
      </c>
      <c r="F4408" s="28" t="s">
        <v>13794</v>
      </c>
      <c r="G4408" s="28" t="s">
        <v>30903</v>
      </c>
      <c r="H4408" s="28" t="s">
        <v>82</v>
      </c>
      <c r="I4408" s="28" t="s">
        <v>30904</v>
      </c>
      <c r="J4408" s="43" t="s">
        <v>13796</v>
      </c>
      <c r="K4408" s="43" t="s">
        <v>13797</v>
      </c>
      <c r="L4408" s="43" t="s">
        <v>13797</v>
      </c>
      <c r="M4408" s="43" t="s">
        <v>30905</v>
      </c>
      <c r="N4408" s="43" t="s">
        <v>6700</v>
      </c>
      <c r="O4408" s="43" t="s">
        <v>6701</v>
      </c>
      <c r="P4408" s="28" t="s">
        <v>30906</v>
      </c>
      <c r="Q4408" s="28" t="s">
        <v>30907</v>
      </c>
      <c r="R4408" s="44">
        <v>0</v>
      </c>
    </row>
    <row r="4409" spans="1:18" ht="102" x14ac:dyDescent="0.2">
      <c r="A4409" s="28" t="s">
        <v>54</v>
      </c>
      <c r="B4409" s="28" t="s">
        <v>230</v>
      </c>
      <c r="C4409" s="28" t="s">
        <v>57</v>
      </c>
      <c r="D4409" s="28" t="s">
        <v>55</v>
      </c>
      <c r="E4409" s="37">
        <v>43229.620150462964</v>
      </c>
      <c r="F4409" s="28" t="s">
        <v>13794</v>
      </c>
      <c r="G4409" s="28" t="s">
        <v>30908</v>
      </c>
      <c r="H4409" s="28" t="s">
        <v>82</v>
      </c>
      <c r="I4409" s="28" t="s">
        <v>30909</v>
      </c>
      <c r="J4409" s="43" t="s">
        <v>13796</v>
      </c>
      <c r="K4409" s="43" t="s">
        <v>13797</v>
      </c>
      <c r="L4409" s="43" t="s">
        <v>13797</v>
      </c>
      <c r="M4409" s="43" t="s">
        <v>30910</v>
      </c>
      <c r="N4409" s="43" t="s">
        <v>6700</v>
      </c>
      <c r="O4409" s="43" t="s">
        <v>6701</v>
      </c>
      <c r="P4409" s="28" t="s">
        <v>30906</v>
      </c>
      <c r="Q4409" s="28" t="s">
        <v>30907</v>
      </c>
      <c r="R4409" s="44">
        <v>0</v>
      </c>
    </row>
    <row r="4410" spans="1:18" ht="127.5" x14ac:dyDescent="0.2">
      <c r="A4410" s="28" t="s">
        <v>54</v>
      </c>
      <c r="B4410" s="28" t="s">
        <v>230</v>
      </c>
      <c r="C4410" s="28" t="s">
        <v>57</v>
      </c>
      <c r="D4410" s="28" t="s">
        <v>55</v>
      </c>
      <c r="E4410" s="37">
        <v>43229.68476851852</v>
      </c>
      <c r="F4410" s="28" t="s">
        <v>13794</v>
      </c>
      <c r="G4410" s="28" t="s">
        <v>30911</v>
      </c>
      <c r="H4410" s="28" t="s">
        <v>82</v>
      </c>
      <c r="I4410" s="28" t="s">
        <v>2502</v>
      </c>
      <c r="J4410" s="43" t="s">
        <v>13796</v>
      </c>
      <c r="K4410" s="43" t="s">
        <v>13797</v>
      </c>
      <c r="L4410" s="43" t="s">
        <v>13797</v>
      </c>
      <c r="M4410" s="43" t="s">
        <v>30912</v>
      </c>
      <c r="N4410" s="43" t="s">
        <v>602</v>
      </c>
      <c r="O4410" s="43" t="s">
        <v>603</v>
      </c>
      <c r="P4410" s="28" t="s">
        <v>30913</v>
      </c>
      <c r="Q4410" s="28" t="s">
        <v>30914</v>
      </c>
      <c r="R4410" s="44">
        <v>0</v>
      </c>
    </row>
    <row r="4411" spans="1:18" ht="63.75" x14ac:dyDescent="0.2">
      <c r="A4411" s="28" t="s">
        <v>54</v>
      </c>
      <c r="B4411" s="28" t="s">
        <v>230</v>
      </c>
      <c r="C4411" s="28" t="s">
        <v>57</v>
      </c>
      <c r="D4411" s="28" t="s">
        <v>55</v>
      </c>
      <c r="E4411" s="37">
        <v>43230.626203703701</v>
      </c>
      <c r="F4411" s="28" t="s">
        <v>13794</v>
      </c>
      <c r="G4411" s="28" t="s">
        <v>30915</v>
      </c>
      <c r="H4411" s="28" t="s">
        <v>82</v>
      </c>
      <c r="I4411" s="28" t="s">
        <v>30916</v>
      </c>
      <c r="J4411" s="43" t="s">
        <v>13796</v>
      </c>
      <c r="K4411" s="43" t="s">
        <v>13797</v>
      </c>
      <c r="L4411" s="43" t="s">
        <v>13797</v>
      </c>
      <c r="M4411" s="43" t="s">
        <v>30917</v>
      </c>
      <c r="N4411" s="43" t="s">
        <v>721</v>
      </c>
      <c r="O4411" s="43" t="s">
        <v>722</v>
      </c>
      <c r="P4411" s="28" t="s">
        <v>30918</v>
      </c>
      <c r="Q4411" s="28" t="s">
        <v>30919</v>
      </c>
      <c r="R4411" s="44">
        <v>0</v>
      </c>
    </row>
    <row r="4412" spans="1:18" ht="89.25" x14ac:dyDescent="0.2">
      <c r="A4412" s="28" t="s">
        <v>54</v>
      </c>
      <c r="B4412" s="28" t="s">
        <v>230</v>
      </c>
      <c r="C4412" s="28" t="s">
        <v>57</v>
      </c>
      <c r="D4412" s="28" t="s">
        <v>55</v>
      </c>
      <c r="E4412" s="37">
        <v>43230.628518518519</v>
      </c>
      <c r="F4412" s="28" t="s">
        <v>13794</v>
      </c>
      <c r="G4412" s="28" t="s">
        <v>30920</v>
      </c>
      <c r="H4412" s="28" t="s">
        <v>82</v>
      </c>
      <c r="I4412" s="28" t="s">
        <v>3870</v>
      </c>
      <c r="J4412" s="43" t="s">
        <v>13796</v>
      </c>
      <c r="K4412" s="43" t="s">
        <v>13797</v>
      </c>
      <c r="L4412" s="43" t="s">
        <v>13797</v>
      </c>
      <c r="M4412" s="43" t="s">
        <v>30921</v>
      </c>
      <c r="N4412" s="43" t="s">
        <v>1205</v>
      </c>
      <c r="O4412" s="43" t="s">
        <v>1206</v>
      </c>
      <c r="P4412" s="28" t="s">
        <v>30922</v>
      </c>
      <c r="Q4412" s="28" t="s">
        <v>30923</v>
      </c>
      <c r="R4412" s="44">
        <v>0</v>
      </c>
    </row>
    <row r="4413" spans="1:18" ht="127.5" x14ac:dyDescent="0.2">
      <c r="A4413" s="28" t="s">
        <v>54</v>
      </c>
      <c r="B4413" s="28" t="s">
        <v>230</v>
      </c>
      <c r="C4413" s="28" t="s">
        <v>57</v>
      </c>
      <c r="D4413" s="28" t="s">
        <v>55</v>
      </c>
      <c r="E4413" s="37">
        <v>43230.641018518516</v>
      </c>
      <c r="F4413" s="28" t="s">
        <v>13794</v>
      </c>
      <c r="G4413" s="28" t="s">
        <v>30924</v>
      </c>
      <c r="H4413" s="28" t="s">
        <v>82</v>
      </c>
      <c r="I4413" s="28" t="s">
        <v>1682</v>
      </c>
      <c r="J4413" s="43" t="s">
        <v>13796</v>
      </c>
      <c r="K4413" s="43" t="s">
        <v>13797</v>
      </c>
      <c r="L4413" s="43" t="s">
        <v>13797</v>
      </c>
      <c r="M4413" s="43" t="s">
        <v>30925</v>
      </c>
      <c r="N4413" s="43" t="s">
        <v>156</v>
      </c>
      <c r="O4413" s="43" t="s">
        <v>157</v>
      </c>
      <c r="P4413" s="28" t="s">
        <v>30823</v>
      </c>
      <c r="Q4413" s="28" t="s">
        <v>30824</v>
      </c>
      <c r="R4413" s="44">
        <v>0</v>
      </c>
    </row>
    <row r="4414" spans="1:18" ht="89.25" x14ac:dyDescent="0.2">
      <c r="A4414" s="28" t="s">
        <v>54</v>
      </c>
      <c r="B4414" s="28" t="s">
        <v>230</v>
      </c>
      <c r="C4414" s="28" t="s">
        <v>57</v>
      </c>
      <c r="D4414" s="28" t="s">
        <v>55</v>
      </c>
      <c r="E4414" s="37">
        <v>43230.646145833329</v>
      </c>
      <c r="F4414" s="28" t="s">
        <v>13794</v>
      </c>
      <c r="G4414" s="28" t="s">
        <v>30926</v>
      </c>
      <c r="H4414" s="28" t="s">
        <v>82</v>
      </c>
      <c r="I4414" s="28" t="s">
        <v>4632</v>
      </c>
      <c r="J4414" s="43" t="s">
        <v>13796</v>
      </c>
      <c r="K4414" s="43" t="s">
        <v>13797</v>
      </c>
      <c r="L4414" s="43" t="s">
        <v>13797</v>
      </c>
      <c r="M4414" s="43" t="s">
        <v>30927</v>
      </c>
      <c r="N4414" s="43" t="s">
        <v>2906</v>
      </c>
      <c r="O4414" s="43" t="s">
        <v>2907</v>
      </c>
      <c r="P4414" s="28" t="s">
        <v>30928</v>
      </c>
      <c r="Q4414" s="28" t="s">
        <v>30929</v>
      </c>
      <c r="R4414" s="44">
        <v>0</v>
      </c>
    </row>
    <row r="4415" spans="1:18" ht="140.25" x14ac:dyDescent="0.2">
      <c r="A4415" s="28" t="s">
        <v>54</v>
      </c>
      <c r="B4415" s="28" t="s">
        <v>230</v>
      </c>
      <c r="C4415" s="28" t="s">
        <v>57</v>
      </c>
      <c r="D4415" s="28" t="s">
        <v>55</v>
      </c>
      <c r="E4415" s="37">
        <v>43230.663564814815</v>
      </c>
      <c r="F4415" s="28" t="s">
        <v>13794</v>
      </c>
      <c r="G4415" s="28" t="s">
        <v>30930</v>
      </c>
      <c r="H4415" s="28" t="s">
        <v>82</v>
      </c>
      <c r="I4415" s="28" t="s">
        <v>882</v>
      </c>
      <c r="J4415" s="43" t="s">
        <v>13796</v>
      </c>
      <c r="K4415" s="43" t="s">
        <v>13797</v>
      </c>
      <c r="L4415" s="43" t="s">
        <v>13797</v>
      </c>
      <c r="M4415" s="43" t="s">
        <v>30931</v>
      </c>
      <c r="N4415" s="43" t="s">
        <v>156</v>
      </c>
      <c r="O4415" s="43" t="s">
        <v>157</v>
      </c>
      <c r="P4415" s="28" t="s">
        <v>30932</v>
      </c>
      <c r="Q4415" s="28" t="s">
        <v>30933</v>
      </c>
      <c r="R4415" s="44">
        <v>0</v>
      </c>
    </row>
    <row r="4416" spans="1:18" ht="140.25" x14ac:dyDescent="0.2">
      <c r="A4416" s="28" t="s">
        <v>54</v>
      </c>
      <c r="B4416" s="28" t="s">
        <v>230</v>
      </c>
      <c r="C4416" s="28" t="s">
        <v>57</v>
      </c>
      <c r="D4416" s="28" t="s">
        <v>55</v>
      </c>
      <c r="E4416" s="37">
        <v>43231.438738425924</v>
      </c>
      <c r="F4416" s="28" t="s">
        <v>13794</v>
      </c>
      <c r="G4416" s="28" t="s">
        <v>30934</v>
      </c>
      <c r="H4416" s="28" t="s">
        <v>82</v>
      </c>
      <c r="I4416" s="28" t="s">
        <v>376</v>
      </c>
      <c r="J4416" s="43" t="s">
        <v>13796</v>
      </c>
      <c r="K4416" s="43" t="s">
        <v>13797</v>
      </c>
      <c r="L4416" s="43" t="s">
        <v>13797</v>
      </c>
      <c r="M4416" s="43" t="s">
        <v>30935</v>
      </c>
      <c r="N4416" s="43" t="s">
        <v>377</v>
      </c>
      <c r="O4416" s="43" t="s">
        <v>378</v>
      </c>
      <c r="P4416" s="28" t="s">
        <v>30936</v>
      </c>
      <c r="Q4416" s="28" t="s">
        <v>30937</v>
      </c>
      <c r="R4416" s="44">
        <v>0</v>
      </c>
    </row>
    <row r="4417" spans="1:18" ht="89.25" x14ac:dyDescent="0.2">
      <c r="A4417" s="28" t="s">
        <v>54</v>
      </c>
      <c r="B4417" s="28" t="s">
        <v>230</v>
      </c>
      <c r="C4417" s="28" t="s">
        <v>57</v>
      </c>
      <c r="D4417" s="28" t="s">
        <v>55</v>
      </c>
      <c r="E4417" s="37">
        <v>43231.602731481478</v>
      </c>
      <c r="F4417" s="28" t="s">
        <v>13794</v>
      </c>
      <c r="G4417" s="28" t="s">
        <v>30938</v>
      </c>
      <c r="H4417" s="28" t="s">
        <v>82</v>
      </c>
      <c r="I4417" s="28" t="s">
        <v>2972</v>
      </c>
      <c r="J4417" s="43" t="s">
        <v>13796</v>
      </c>
      <c r="K4417" s="43" t="s">
        <v>13797</v>
      </c>
      <c r="L4417" s="43" t="s">
        <v>13797</v>
      </c>
      <c r="M4417" s="43" t="s">
        <v>30939</v>
      </c>
      <c r="N4417" s="43" t="s">
        <v>1964</v>
      </c>
      <c r="O4417" s="43" t="s">
        <v>1965</v>
      </c>
      <c r="P4417" s="28" t="s">
        <v>30940</v>
      </c>
      <c r="Q4417" s="28" t="s">
        <v>30941</v>
      </c>
      <c r="R4417" s="44">
        <v>0</v>
      </c>
    </row>
    <row r="4418" spans="1:18" ht="140.25" x14ac:dyDescent="0.2">
      <c r="A4418" s="28" t="s">
        <v>54</v>
      </c>
      <c r="B4418" s="28" t="s">
        <v>230</v>
      </c>
      <c r="C4418" s="28" t="s">
        <v>57</v>
      </c>
      <c r="D4418" s="28" t="s">
        <v>55</v>
      </c>
      <c r="E4418" s="37">
        <v>43231.636701388888</v>
      </c>
      <c r="F4418" s="28" t="s">
        <v>13794</v>
      </c>
      <c r="G4418" s="28" t="s">
        <v>30942</v>
      </c>
      <c r="H4418" s="28" t="s">
        <v>82</v>
      </c>
      <c r="I4418" s="28" t="s">
        <v>30943</v>
      </c>
      <c r="J4418" s="43" t="s">
        <v>13796</v>
      </c>
      <c r="K4418" s="43" t="s">
        <v>13797</v>
      </c>
      <c r="L4418" s="43" t="s">
        <v>13797</v>
      </c>
      <c r="M4418" s="43" t="s">
        <v>30944</v>
      </c>
      <c r="N4418" s="43" t="s">
        <v>30945</v>
      </c>
      <c r="O4418" s="43" t="s">
        <v>30946</v>
      </c>
      <c r="P4418" s="28" t="s">
        <v>30947</v>
      </c>
      <c r="Q4418" s="28" t="s">
        <v>30948</v>
      </c>
      <c r="R4418" s="44">
        <v>0</v>
      </c>
    </row>
    <row r="4419" spans="1:18" ht="114.75" x14ac:dyDescent="0.2">
      <c r="A4419" s="28" t="s">
        <v>54</v>
      </c>
      <c r="B4419" s="28" t="s">
        <v>230</v>
      </c>
      <c r="C4419" s="28" t="s">
        <v>57</v>
      </c>
      <c r="D4419" s="28" t="s">
        <v>55</v>
      </c>
      <c r="E4419" s="37">
        <v>43234.4609375</v>
      </c>
      <c r="F4419" s="28" t="s">
        <v>13794</v>
      </c>
      <c r="G4419" s="28" t="s">
        <v>30949</v>
      </c>
      <c r="H4419" s="28" t="s">
        <v>82</v>
      </c>
      <c r="I4419" s="28" t="s">
        <v>30950</v>
      </c>
      <c r="J4419" s="43" t="s">
        <v>13796</v>
      </c>
      <c r="K4419" s="43" t="s">
        <v>13797</v>
      </c>
      <c r="L4419" s="43" t="s">
        <v>13797</v>
      </c>
      <c r="M4419" s="43" t="s">
        <v>30951</v>
      </c>
      <c r="N4419" s="43" t="s">
        <v>10888</v>
      </c>
      <c r="O4419" s="43" t="s">
        <v>10889</v>
      </c>
      <c r="P4419" s="28" t="s">
        <v>30952</v>
      </c>
      <c r="Q4419" s="28" t="s">
        <v>30953</v>
      </c>
      <c r="R4419" s="44">
        <v>0</v>
      </c>
    </row>
    <row r="4420" spans="1:18" ht="114.75" x14ac:dyDescent="0.2">
      <c r="A4420" s="28" t="s">
        <v>54</v>
      </c>
      <c r="B4420" s="28" t="s">
        <v>230</v>
      </c>
      <c r="C4420" s="28" t="s">
        <v>57</v>
      </c>
      <c r="D4420" s="28" t="s">
        <v>55</v>
      </c>
      <c r="E4420" s="37">
        <v>43234.464618055557</v>
      </c>
      <c r="F4420" s="28" t="s">
        <v>13794</v>
      </c>
      <c r="G4420" s="28" t="s">
        <v>30954</v>
      </c>
      <c r="H4420" s="28" t="s">
        <v>82</v>
      </c>
      <c r="I4420" s="28" t="s">
        <v>30955</v>
      </c>
      <c r="J4420" s="43" t="s">
        <v>13796</v>
      </c>
      <c r="K4420" s="43" t="s">
        <v>13797</v>
      </c>
      <c r="L4420" s="43" t="s">
        <v>13797</v>
      </c>
      <c r="M4420" s="43" t="s">
        <v>30956</v>
      </c>
      <c r="N4420" s="43" t="s">
        <v>10888</v>
      </c>
      <c r="O4420" s="43" t="s">
        <v>10889</v>
      </c>
      <c r="P4420" s="28" t="s">
        <v>30952</v>
      </c>
      <c r="Q4420" s="28" t="s">
        <v>30953</v>
      </c>
      <c r="R4420" s="44">
        <v>0</v>
      </c>
    </row>
    <row r="4421" spans="1:18" ht="89.25" x14ac:dyDescent="0.2">
      <c r="A4421" s="28" t="s">
        <v>54</v>
      </c>
      <c r="B4421" s="28" t="s">
        <v>230</v>
      </c>
      <c r="C4421" s="28" t="s">
        <v>57</v>
      </c>
      <c r="D4421" s="28" t="s">
        <v>55</v>
      </c>
      <c r="E4421" s="37">
        <v>43234.487916666665</v>
      </c>
      <c r="F4421" s="28" t="s">
        <v>13794</v>
      </c>
      <c r="G4421" s="28" t="s">
        <v>30957</v>
      </c>
      <c r="H4421" s="28" t="s">
        <v>82</v>
      </c>
      <c r="I4421" s="28" t="s">
        <v>30958</v>
      </c>
      <c r="J4421" s="43" t="s">
        <v>13796</v>
      </c>
      <c r="K4421" s="43" t="s">
        <v>13797</v>
      </c>
      <c r="L4421" s="43" t="s">
        <v>13797</v>
      </c>
      <c r="M4421" s="43" t="s">
        <v>30959</v>
      </c>
      <c r="N4421" s="43" t="s">
        <v>1084</v>
      </c>
      <c r="O4421" s="43" t="s">
        <v>1085</v>
      </c>
      <c r="P4421" s="28" t="s">
        <v>30952</v>
      </c>
      <c r="Q4421" s="28" t="s">
        <v>30953</v>
      </c>
      <c r="R4421" s="44">
        <v>0</v>
      </c>
    </row>
    <row r="4422" spans="1:18" ht="89.25" x14ac:dyDescent="0.2">
      <c r="A4422" s="28" t="s">
        <v>54</v>
      </c>
      <c r="B4422" s="28" t="s">
        <v>230</v>
      </c>
      <c r="C4422" s="28" t="s">
        <v>57</v>
      </c>
      <c r="D4422" s="28" t="s">
        <v>55</v>
      </c>
      <c r="E4422" s="37">
        <v>43234.489444444444</v>
      </c>
      <c r="F4422" s="28" t="s">
        <v>13794</v>
      </c>
      <c r="G4422" s="28" t="s">
        <v>30960</v>
      </c>
      <c r="H4422" s="28" t="s">
        <v>82</v>
      </c>
      <c r="I4422" s="28" t="s">
        <v>1083</v>
      </c>
      <c r="J4422" s="43" t="s">
        <v>13796</v>
      </c>
      <c r="K4422" s="43" t="s">
        <v>13797</v>
      </c>
      <c r="L4422" s="43" t="s">
        <v>13797</v>
      </c>
      <c r="M4422" s="43" t="s">
        <v>30961</v>
      </c>
      <c r="N4422" s="43" t="s">
        <v>1084</v>
      </c>
      <c r="O4422" s="43" t="s">
        <v>1085</v>
      </c>
      <c r="P4422" s="28" t="s">
        <v>30952</v>
      </c>
      <c r="Q4422" s="28" t="s">
        <v>30953</v>
      </c>
      <c r="R4422" s="44">
        <v>0</v>
      </c>
    </row>
    <row r="4423" spans="1:18" ht="127.5" x14ac:dyDescent="0.2">
      <c r="A4423" s="28" t="s">
        <v>54</v>
      </c>
      <c r="B4423" s="28" t="s">
        <v>230</v>
      </c>
      <c r="C4423" s="28" t="s">
        <v>57</v>
      </c>
      <c r="D4423" s="28" t="s">
        <v>55</v>
      </c>
      <c r="E4423" s="37">
        <v>43234.512569444443</v>
      </c>
      <c r="F4423" s="28" t="s">
        <v>13794</v>
      </c>
      <c r="G4423" s="28" t="s">
        <v>30962</v>
      </c>
      <c r="H4423" s="28" t="s">
        <v>82</v>
      </c>
      <c r="I4423" s="28" t="s">
        <v>30963</v>
      </c>
      <c r="J4423" s="43" t="s">
        <v>13796</v>
      </c>
      <c r="K4423" s="43" t="s">
        <v>13797</v>
      </c>
      <c r="L4423" s="43" t="s">
        <v>13797</v>
      </c>
      <c r="M4423" s="43" t="s">
        <v>30964</v>
      </c>
      <c r="N4423" s="43" t="s">
        <v>947</v>
      </c>
      <c r="O4423" s="43" t="s">
        <v>948</v>
      </c>
      <c r="P4423" s="28" t="s">
        <v>30965</v>
      </c>
      <c r="Q4423" s="28" t="s">
        <v>30966</v>
      </c>
      <c r="R4423" s="44">
        <v>0</v>
      </c>
    </row>
    <row r="4424" spans="1:18" ht="127.5" x14ac:dyDescent="0.2">
      <c r="A4424" s="28" t="s">
        <v>54</v>
      </c>
      <c r="B4424" s="28" t="s">
        <v>230</v>
      </c>
      <c r="C4424" s="28" t="s">
        <v>57</v>
      </c>
      <c r="D4424" s="28" t="s">
        <v>55</v>
      </c>
      <c r="E4424" s="37">
        <v>43234.513483796298</v>
      </c>
      <c r="F4424" s="28" t="s">
        <v>13794</v>
      </c>
      <c r="G4424" s="28" t="s">
        <v>30967</v>
      </c>
      <c r="H4424" s="28" t="s">
        <v>82</v>
      </c>
      <c r="I4424" s="28" t="s">
        <v>4050</v>
      </c>
      <c r="J4424" s="43" t="s">
        <v>13796</v>
      </c>
      <c r="K4424" s="43" t="s">
        <v>13797</v>
      </c>
      <c r="L4424" s="43" t="s">
        <v>13797</v>
      </c>
      <c r="M4424" s="43" t="s">
        <v>30968</v>
      </c>
      <c r="N4424" s="43" t="s">
        <v>947</v>
      </c>
      <c r="O4424" s="43" t="s">
        <v>948</v>
      </c>
      <c r="P4424" s="28" t="s">
        <v>30965</v>
      </c>
      <c r="Q4424" s="28" t="s">
        <v>30966</v>
      </c>
      <c r="R4424" s="44">
        <v>0</v>
      </c>
    </row>
    <row r="4425" spans="1:18" ht="140.25" x14ac:dyDescent="0.2">
      <c r="A4425" s="28" t="s">
        <v>54</v>
      </c>
      <c r="B4425" s="28" t="s">
        <v>230</v>
      </c>
      <c r="C4425" s="28" t="s">
        <v>57</v>
      </c>
      <c r="D4425" s="28" t="s">
        <v>55</v>
      </c>
      <c r="E4425" s="37">
        <v>43234.593113425923</v>
      </c>
      <c r="F4425" s="28" t="s">
        <v>13794</v>
      </c>
      <c r="G4425" s="28" t="s">
        <v>30969</v>
      </c>
      <c r="H4425" s="28" t="s">
        <v>82</v>
      </c>
      <c r="I4425" s="28" t="s">
        <v>30970</v>
      </c>
      <c r="J4425" s="43" t="s">
        <v>13796</v>
      </c>
      <c r="K4425" s="43" t="s">
        <v>13797</v>
      </c>
      <c r="L4425" s="43" t="s">
        <v>13797</v>
      </c>
      <c r="M4425" s="43" t="s">
        <v>30971</v>
      </c>
      <c r="N4425" s="43" t="s">
        <v>4232</v>
      </c>
      <c r="O4425" s="43" t="s">
        <v>4233</v>
      </c>
      <c r="P4425" s="28" t="s">
        <v>30972</v>
      </c>
      <c r="Q4425" s="28" t="s">
        <v>14502</v>
      </c>
      <c r="R4425" s="44">
        <v>0</v>
      </c>
    </row>
    <row r="4426" spans="1:18" ht="140.25" x14ac:dyDescent="0.2">
      <c r="A4426" s="28" t="s">
        <v>54</v>
      </c>
      <c r="B4426" s="28" t="s">
        <v>230</v>
      </c>
      <c r="C4426" s="28" t="s">
        <v>57</v>
      </c>
      <c r="D4426" s="28" t="s">
        <v>55</v>
      </c>
      <c r="E4426" s="37">
        <v>43234.595208333332</v>
      </c>
      <c r="F4426" s="28" t="s">
        <v>13794</v>
      </c>
      <c r="G4426" s="28" t="s">
        <v>30973</v>
      </c>
      <c r="H4426" s="28" t="s">
        <v>82</v>
      </c>
      <c r="I4426" s="28" t="s">
        <v>4231</v>
      </c>
      <c r="J4426" s="43" t="s">
        <v>13796</v>
      </c>
      <c r="K4426" s="43" t="s">
        <v>13797</v>
      </c>
      <c r="L4426" s="43" t="s">
        <v>13797</v>
      </c>
      <c r="M4426" s="43" t="s">
        <v>30974</v>
      </c>
      <c r="N4426" s="43" t="s">
        <v>4232</v>
      </c>
      <c r="O4426" s="43" t="s">
        <v>4233</v>
      </c>
      <c r="P4426" s="28" t="s">
        <v>30972</v>
      </c>
      <c r="Q4426" s="28" t="s">
        <v>14502</v>
      </c>
      <c r="R4426" s="44">
        <v>0</v>
      </c>
    </row>
    <row r="4427" spans="1:18" ht="63.75" x14ac:dyDescent="0.2">
      <c r="A4427" s="28" t="s">
        <v>54</v>
      </c>
      <c r="B4427" s="28" t="s">
        <v>230</v>
      </c>
      <c r="C4427" s="28" t="s">
        <v>57</v>
      </c>
      <c r="D4427" s="28" t="s">
        <v>55</v>
      </c>
      <c r="E4427" s="37">
        <v>43234.694861111107</v>
      </c>
      <c r="F4427" s="28" t="s">
        <v>13794</v>
      </c>
      <c r="G4427" s="28" t="s">
        <v>30975</v>
      </c>
      <c r="H4427" s="28" t="s">
        <v>82</v>
      </c>
      <c r="I4427" s="28" t="s">
        <v>4605</v>
      </c>
      <c r="J4427" s="43" t="s">
        <v>13796</v>
      </c>
      <c r="K4427" s="43" t="s">
        <v>13797</v>
      </c>
      <c r="L4427" s="43" t="s">
        <v>13797</v>
      </c>
      <c r="M4427" s="43" t="s">
        <v>30976</v>
      </c>
      <c r="N4427" s="43" t="s">
        <v>968</v>
      </c>
      <c r="O4427" s="43" t="s">
        <v>969</v>
      </c>
      <c r="P4427" s="28" t="s">
        <v>30977</v>
      </c>
      <c r="Q4427" s="28" t="s">
        <v>30978</v>
      </c>
      <c r="R4427" s="44">
        <v>0</v>
      </c>
    </row>
    <row r="4428" spans="1:18" ht="102" x14ac:dyDescent="0.2">
      <c r="A4428" s="28" t="s">
        <v>54</v>
      </c>
      <c r="B4428" s="28" t="s">
        <v>230</v>
      </c>
      <c r="C4428" s="28" t="s">
        <v>57</v>
      </c>
      <c r="D4428" s="28" t="s">
        <v>55</v>
      </c>
      <c r="E4428" s="37">
        <v>43234.872291666667</v>
      </c>
      <c r="F4428" s="28" t="s">
        <v>13794</v>
      </c>
      <c r="G4428" s="28" t="s">
        <v>30979</v>
      </c>
      <c r="H4428" s="28" t="s">
        <v>82</v>
      </c>
      <c r="I4428" s="28" t="s">
        <v>1372</v>
      </c>
      <c r="J4428" s="43" t="s">
        <v>13796</v>
      </c>
      <c r="K4428" s="43" t="s">
        <v>13797</v>
      </c>
      <c r="L4428" s="43" t="s">
        <v>13797</v>
      </c>
      <c r="M4428" s="43" t="s">
        <v>30980</v>
      </c>
      <c r="N4428" s="43" t="s">
        <v>113</v>
      </c>
      <c r="O4428" s="43" t="s">
        <v>114</v>
      </c>
      <c r="P4428" s="28" t="s">
        <v>30981</v>
      </c>
      <c r="Q4428" s="28" t="s">
        <v>30982</v>
      </c>
      <c r="R4428" s="44">
        <v>0</v>
      </c>
    </row>
    <row r="4429" spans="1:18" ht="127.5" x14ac:dyDescent="0.2">
      <c r="A4429" s="28" t="s">
        <v>54</v>
      </c>
      <c r="B4429" s="28" t="s">
        <v>230</v>
      </c>
      <c r="C4429" s="28" t="s">
        <v>57</v>
      </c>
      <c r="D4429" s="28" t="s">
        <v>55</v>
      </c>
      <c r="E4429" s="37">
        <v>43235.521863425922</v>
      </c>
      <c r="F4429" s="28" t="s">
        <v>13794</v>
      </c>
      <c r="G4429" s="28" t="s">
        <v>30983</v>
      </c>
      <c r="H4429" s="28" t="s">
        <v>82</v>
      </c>
      <c r="I4429" s="28" t="s">
        <v>5717</v>
      </c>
      <c r="J4429" s="43" t="s">
        <v>13796</v>
      </c>
      <c r="K4429" s="43" t="s">
        <v>13797</v>
      </c>
      <c r="L4429" s="43" t="s">
        <v>13797</v>
      </c>
      <c r="M4429" s="43" t="s">
        <v>30984</v>
      </c>
      <c r="N4429" s="43" t="s">
        <v>368</v>
      </c>
      <c r="O4429" s="43" t="s">
        <v>369</v>
      </c>
      <c r="P4429" s="28" t="s">
        <v>30985</v>
      </c>
      <c r="Q4429" s="28" t="s">
        <v>30986</v>
      </c>
      <c r="R4429" s="44">
        <v>0</v>
      </c>
    </row>
    <row r="4430" spans="1:18" ht="127.5" x14ac:dyDescent="0.2">
      <c r="A4430" s="28" t="s">
        <v>54</v>
      </c>
      <c r="B4430" s="28" t="s">
        <v>230</v>
      </c>
      <c r="C4430" s="28" t="s">
        <v>57</v>
      </c>
      <c r="D4430" s="28" t="s">
        <v>55</v>
      </c>
      <c r="E4430" s="37">
        <v>43235.538032407407</v>
      </c>
      <c r="F4430" s="28" t="s">
        <v>13794</v>
      </c>
      <c r="G4430" s="28" t="s">
        <v>30987</v>
      </c>
      <c r="H4430" s="28" t="s">
        <v>82</v>
      </c>
      <c r="I4430" s="28" t="s">
        <v>4242</v>
      </c>
      <c r="J4430" s="43" t="s">
        <v>13796</v>
      </c>
      <c r="K4430" s="43" t="s">
        <v>13797</v>
      </c>
      <c r="L4430" s="43" t="s">
        <v>13797</v>
      </c>
      <c r="M4430" s="43" t="s">
        <v>30988</v>
      </c>
      <c r="N4430" s="43" t="s">
        <v>563</v>
      </c>
      <c r="O4430" s="43" t="s">
        <v>564</v>
      </c>
      <c r="P4430" s="28" t="s">
        <v>30989</v>
      </c>
      <c r="Q4430" s="28" t="s">
        <v>30990</v>
      </c>
      <c r="R4430" s="44">
        <v>0</v>
      </c>
    </row>
    <row r="4431" spans="1:18" ht="89.25" x14ac:dyDescent="0.2">
      <c r="A4431" s="28" t="s">
        <v>54</v>
      </c>
      <c r="B4431" s="28" t="s">
        <v>230</v>
      </c>
      <c r="C4431" s="28" t="s">
        <v>57</v>
      </c>
      <c r="D4431" s="28" t="s">
        <v>55</v>
      </c>
      <c r="E4431" s="37">
        <v>43235.587037037032</v>
      </c>
      <c r="F4431" s="28" t="s">
        <v>13794</v>
      </c>
      <c r="G4431" s="28" t="s">
        <v>30991</v>
      </c>
      <c r="H4431" s="28" t="s">
        <v>82</v>
      </c>
      <c r="I4431" s="28" t="s">
        <v>3540</v>
      </c>
      <c r="J4431" s="43" t="s">
        <v>13796</v>
      </c>
      <c r="K4431" s="43" t="s">
        <v>13797</v>
      </c>
      <c r="L4431" s="43" t="s">
        <v>13797</v>
      </c>
      <c r="M4431" s="43" t="s">
        <v>30992</v>
      </c>
      <c r="N4431" s="43" t="s">
        <v>113</v>
      </c>
      <c r="O4431" s="43" t="s">
        <v>114</v>
      </c>
      <c r="P4431" s="28" t="s">
        <v>30993</v>
      </c>
      <c r="Q4431" s="28" t="s">
        <v>30994</v>
      </c>
      <c r="R4431" s="44">
        <v>0</v>
      </c>
    </row>
    <row r="4432" spans="1:18" ht="89.25" x14ac:dyDescent="0.2">
      <c r="A4432" s="28" t="s">
        <v>54</v>
      </c>
      <c r="B4432" s="28" t="s">
        <v>230</v>
      </c>
      <c r="C4432" s="28" t="s">
        <v>57</v>
      </c>
      <c r="D4432" s="28" t="s">
        <v>55</v>
      </c>
      <c r="E4432" s="37">
        <v>43235.592905092592</v>
      </c>
      <c r="F4432" s="28" t="s">
        <v>13794</v>
      </c>
      <c r="G4432" s="28" t="s">
        <v>30995</v>
      </c>
      <c r="H4432" s="28" t="s">
        <v>82</v>
      </c>
      <c r="I4432" s="28" t="s">
        <v>231</v>
      </c>
      <c r="J4432" s="43" t="s">
        <v>13796</v>
      </c>
      <c r="K4432" s="43" t="s">
        <v>13797</v>
      </c>
      <c r="L4432" s="43" t="s">
        <v>13797</v>
      </c>
      <c r="M4432" s="43" t="s">
        <v>30996</v>
      </c>
      <c r="N4432" s="43" t="s">
        <v>232</v>
      </c>
      <c r="O4432" s="43" t="s">
        <v>233</v>
      </c>
      <c r="P4432" s="28" t="s">
        <v>30997</v>
      </c>
      <c r="Q4432" s="28" t="s">
        <v>30998</v>
      </c>
      <c r="R4432" s="44">
        <v>0</v>
      </c>
    </row>
    <row r="4433" spans="1:18" ht="140.25" x14ac:dyDescent="0.2">
      <c r="A4433" s="28" t="s">
        <v>54</v>
      </c>
      <c r="B4433" s="28" t="s">
        <v>230</v>
      </c>
      <c r="C4433" s="28" t="s">
        <v>57</v>
      </c>
      <c r="D4433" s="28" t="s">
        <v>55</v>
      </c>
      <c r="E4433" s="37">
        <v>43235.617638888885</v>
      </c>
      <c r="F4433" s="28" t="s">
        <v>13794</v>
      </c>
      <c r="G4433" s="28" t="s">
        <v>30999</v>
      </c>
      <c r="H4433" s="28" t="s">
        <v>82</v>
      </c>
      <c r="I4433" s="28" t="s">
        <v>4442</v>
      </c>
      <c r="J4433" s="43" t="s">
        <v>13796</v>
      </c>
      <c r="K4433" s="43" t="s">
        <v>13797</v>
      </c>
      <c r="L4433" s="43" t="s">
        <v>13797</v>
      </c>
      <c r="M4433" s="43" t="s">
        <v>31000</v>
      </c>
      <c r="N4433" s="43" t="s">
        <v>90</v>
      </c>
      <c r="O4433" s="43" t="s">
        <v>91</v>
      </c>
      <c r="P4433" s="28" t="s">
        <v>31001</v>
      </c>
      <c r="Q4433" s="28" t="s">
        <v>31002</v>
      </c>
      <c r="R4433" s="44">
        <v>0</v>
      </c>
    </row>
    <row r="4434" spans="1:18" ht="127.5" x14ac:dyDescent="0.2">
      <c r="A4434" s="28" t="s">
        <v>54</v>
      </c>
      <c r="B4434" s="28" t="s">
        <v>230</v>
      </c>
      <c r="C4434" s="28" t="s">
        <v>57</v>
      </c>
      <c r="D4434" s="28" t="s">
        <v>55</v>
      </c>
      <c r="E4434" s="37">
        <v>43235.621574074074</v>
      </c>
      <c r="F4434" s="28" t="s">
        <v>13794</v>
      </c>
      <c r="G4434" s="28" t="s">
        <v>31003</v>
      </c>
      <c r="H4434" s="28" t="s">
        <v>82</v>
      </c>
      <c r="I4434" s="28" t="s">
        <v>1768</v>
      </c>
      <c r="J4434" s="43" t="s">
        <v>13796</v>
      </c>
      <c r="K4434" s="43" t="s">
        <v>13797</v>
      </c>
      <c r="L4434" s="43" t="s">
        <v>13797</v>
      </c>
      <c r="M4434" s="43" t="s">
        <v>31004</v>
      </c>
      <c r="N4434" s="43" t="s">
        <v>1769</v>
      </c>
      <c r="O4434" s="43" t="s">
        <v>1770</v>
      </c>
      <c r="P4434" s="28" t="s">
        <v>31005</v>
      </c>
      <c r="Q4434" s="28" t="s">
        <v>30845</v>
      </c>
      <c r="R4434" s="44">
        <v>0</v>
      </c>
    </row>
    <row r="4435" spans="1:18" ht="127.5" x14ac:dyDescent="0.2">
      <c r="A4435" s="28" t="s">
        <v>54</v>
      </c>
      <c r="B4435" s="28" t="s">
        <v>230</v>
      </c>
      <c r="C4435" s="28" t="s">
        <v>57</v>
      </c>
      <c r="D4435" s="28" t="s">
        <v>55</v>
      </c>
      <c r="E4435" s="37">
        <v>43235.624768518515</v>
      </c>
      <c r="F4435" s="28" t="s">
        <v>13794</v>
      </c>
      <c r="G4435" s="28" t="s">
        <v>31006</v>
      </c>
      <c r="H4435" s="28" t="s">
        <v>82</v>
      </c>
      <c r="I4435" s="28" t="s">
        <v>2646</v>
      </c>
      <c r="J4435" s="43" t="s">
        <v>13796</v>
      </c>
      <c r="K4435" s="43" t="s">
        <v>13797</v>
      </c>
      <c r="L4435" s="43" t="s">
        <v>13797</v>
      </c>
      <c r="M4435" s="43" t="s">
        <v>31007</v>
      </c>
      <c r="N4435" s="43" t="s">
        <v>1881</v>
      </c>
      <c r="O4435" s="43" t="s">
        <v>1882</v>
      </c>
      <c r="P4435" s="28" t="s">
        <v>31008</v>
      </c>
      <c r="Q4435" s="28" t="s">
        <v>31009</v>
      </c>
      <c r="R4435" s="44">
        <v>0</v>
      </c>
    </row>
    <row r="4436" spans="1:18" ht="127.5" x14ac:dyDescent="0.2">
      <c r="A4436" s="28" t="s">
        <v>54</v>
      </c>
      <c r="B4436" s="28" t="s">
        <v>230</v>
      </c>
      <c r="C4436" s="28" t="s">
        <v>57</v>
      </c>
      <c r="D4436" s="28" t="s">
        <v>55</v>
      </c>
      <c r="E4436" s="37">
        <v>43235.626157407409</v>
      </c>
      <c r="F4436" s="28" t="s">
        <v>13794</v>
      </c>
      <c r="G4436" s="28" t="s">
        <v>31010</v>
      </c>
      <c r="H4436" s="28" t="s">
        <v>82</v>
      </c>
      <c r="I4436" s="28" t="s">
        <v>4167</v>
      </c>
      <c r="J4436" s="43" t="s">
        <v>13796</v>
      </c>
      <c r="K4436" s="43" t="s">
        <v>13797</v>
      </c>
      <c r="L4436" s="43" t="s">
        <v>13797</v>
      </c>
      <c r="M4436" s="43" t="s">
        <v>31011</v>
      </c>
      <c r="N4436" s="43" t="s">
        <v>146</v>
      </c>
      <c r="O4436" s="43" t="s">
        <v>147</v>
      </c>
      <c r="P4436" s="28" t="s">
        <v>31012</v>
      </c>
      <c r="Q4436" s="28" t="s">
        <v>31013</v>
      </c>
      <c r="R4436" s="44">
        <v>0</v>
      </c>
    </row>
    <row r="4437" spans="1:18" ht="89.25" x14ac:dyDescent="0.2">
      <c r="A4437" s="28" t="s">
        <v>54</v>
      </c>
      <c r="B4437" s="28" t="s">
        <v>230</v>
      </c>
      <c r="C4437" s="28" t="s">
        <v>57</v>
      </c>
      <c r="D4437" s="28" t="s">
        <v>55</v>
      </c>
      <c r="E4437" s="37">
        <v>43235.631689814814</v>
      </c>
      <c r="F4437" s="28" t="s">
        <v>13794</v>
      </c>
      <c r="G4437" s="28" t="s">
        <v>31014</v>
      </c>
      <c r="H4437" s="28" t="s">
        <v>82</v>
      </c>
      <c r="I4437" s="28" t="s">
        <v>386</v>
      </c>
      <c r="J4437" s="43" t="s">
        <v>13796</v>
      </c>
      <c r="K4437" s="43" t="s">
        <v>13797</v>
      </c>
      <c r="L4437" s="43" t="s">
        <v>13797</v>
      </c>
      <c r="M4437" s="43" t="s">
        <v>31015</v>
      </c>
      <c r="N4437" s="43" t="s">
        <v>247</v>
      </c>
      <c r="O4437" s="43" t="s">
        <v>248</v>
      </c>
      <c r="P4437" s="28" t="s">
        <v>31016</v>
      </c>
      <c r="Q4437" s="28" t="s">
        <v>31017</v>
      </c>
      <c r="R4437" s="44">
        <v>0</v>
      </c>
    </row>
    <row r="4438" spans="1:18" ht="114.75" x14ac:dyDescent="0.2">
      <c r="A4438" s="28" t="s">
        <v>54</v>
      </c>
      <c r="B4438" s="28" t="s">
        <v>230</v>
      </c>
      <c r="C4438" s="28" t="s">
        <v>57</v>
      </c>
      <c r="D4438" s="28" t="s">
        <v>55</v>
      </c>
      <c r="E4438" s="37">
        <v>43235.696273148147</v>
      </c>
      <c r="F4438" s="28" t="s">
        <v>13794</v>
      </c>
      <c r="G4438" s="28" t="s">
        <v>31018</v>
      </c>
      <c r="H4438" s="28" t="s">
        <v>82</v>
      </c>
      <c r="I4438" s="28" t="s">
        <v>31019</v>
      </c>
      <c r="J4438" s="43" t="s">
        <v>13796</v>
      </c>
      <c r="K4438" s="43" t="s">
        <v>13797</v>
      </c>
      <c r="L4438" s="43" t="s">
        <v>13797</v>
      </c>
      <c r="M4438" s="43" t="s">
        <v>31020</v>
      </c>
      <c r="N4438" s="43" t="s">
        <v>84</v>
      </c>
      <c r="O4438" s="43" t="s">
        <v>85</v>
      </c>
      <c r="P4438" s="28" t="s">
        <v>31021</v>
      </c>
      <c r="Q4438" s="28" t="s">
        <v>31022</v>
      </c>
      <c r="R4438" s="44">
        <v>0</v>
      </c>
    </row>
    <row r="4439" spans="1:18" ht="89.25" x14ac:dyDescent="0.2">
      <c r="A4439" s="28" t="s">
        <v>54</v>
      </c>
      <c r="B4439" s="28" t="s">
        <v>230</v>
      </c>
      <c r="C4439" s="28" t="s">
        <v>57</v>
      </c>
      <c r="D4439" s="28" t="s">
        <v>55</v>
      </c>
      <c r="E4439" s="37">
        <v>43235.701064814813</v>
      </c>
      <c r="F4439" s="28" t="s">
        <v>13794</v>
      </c>
      <c r="G4439" s="28" t="s">
        <v>31023</v>
      </c>
      <c r="H4439" s="28" t="s">
        <v>82</v>
      </c>
      <c r="I4439" s="28" t="s">
        <v>5596</v>
      </c>
      <c r="J4439" s="43" t="s">
        <v>13796</v>
      </c>
      <c r="K4439" s="43" t="s">
        <v>13797</v>
      </c>
      <c r="L4439" s="43" t="s">
        <v>13797</v>
      </c>
      <c r="M4439" s="43" t="s">
        <v>31024</v>
      </c>
      <c r="N4439" s="43" t="s">
        <v>113</v>
      </c>
      <c r="O4439" s="43" t="s">
        <v>114</v>
      </c>
      <c r="P4439" s="28" t="s">
        <v>31025</v>
      </c>
      <c r="Q4439" s="28" t="s">
        <v>31026</v>
      </c>
      <c r="R4439" s="44">
        <v>0</v>
      </c>
    </row>
    <row r="4440" spans="1:18" ht="127.5" x14ac:dyDescent="0.2">
      <c r="A4440" s="28" t="s">
        <v>54</v>
      </c>
      <c r="B4440" s="28" t="s">
        <v>230</v>
      </c>
      <c r="C4440" s="28" t="s">
        <v>57</v>
      </c>
      <c r="D4440" s="28" t="s">
        <v>55</v>
      </c>
      <c r="E4440" s="37">
        <v>43236.062939814816</v>
      </c>
      <c r="F4440" s="28" t="s">
        <v>13794</v>
      </c>
      <c r="G4440" s="28" t="s">
        <v>31027</v>
      </c>
      <c r="H4440" s="28" t="s">
        <v>82</v>
      </c>
      <c r="I4440" s="28" t="s">
        <v>1039</v>
      </c>
      <c r="J4440" s="43" t="s">
        <v>13796</v>
      </c>
      <c r="K4440" s="43" t="s">
        <v>13797</v>
      </c>
      <c r="L4440" s="43" t="s">
        <v>13797</v>
      </c>
      <c r="M4440" s="43" t="s">
        <v>31028</v>
      </c>
      <c r="N4440" s="43" t="s">
        <v>1040</v>
      </c>
      <c r="O4440" s="43" t="s">
        <v>1041</v>
      </c>
      <c r="P4440" s="28" t="s">
        <v>30952</v>
      </c>
      <c r="Q4440" s="28" t="s">
        <v>30953</v>
      </c>
      <c r="R4440" s="44">
        <v>0</v>
      </c>
    </row>
    <row r="4441" spans="1:18" ht="89.25" x14ac:dyDescent="0.2">
      <c r="A4441" s="28" t="s">
        <v>54</v>
      </c>
      <c r="B4441" s="28" t="s">
        <v>230</v>
      </c>
      <c r="C4441" s="28" t="s">
        <v>57</v>
      </c>
      <c r="D4441" s="28" t="s">
        <v>55</v>
      </c>
      <c r="E4441" s="37">
        <v>43236.399456018517</v>
      </c>
      <c r="F4441" s="28" t="s">
        <v>13794</v>
      </c>
      <c r="G4441" s="28" t="s">
        <v>31029</v>
      </c>
      <c r="H4441" s="28" t="s">
        <v>82</v>
      </c>
      <c r="I4441" s="28" t="s">
        <v>3218</v>
      </c>
      <c r="J4441" s="43" t="s">
        <v>13796</v>
      </c>
      <c r="K4441" s="43" t="s">
        <v>13797</v>
      </c>
      <c r="L4441" s="43" t="s">
        <v>13797</v>
      </c>
      <c r="M4441" s="43" t="s">
        <v>31030</v>
      </c>
      <c r="N4441" s="43" t="s">
        <v>1869</v>
      </c>
      <c r="O4441" s="43" t="s">
        <v>1870</v>
      </c>
      <c r="P4441" s="28" t="s">
        <v>31031</v>
      </c>
      <c r="Q4441" s="28" t="s">
        <v>31032</v>
      </c>
      <c r="R4441" s="44">
        <v>0</v>
      </c>
    </row>
    <row r="4442" spans="1:18" ht="102" x14ac:dyDescent="0.2">
      <c r="A4442" s="28" t="s">
        <v>54</v>
      </c>
      <c r="B4442" s="28" t="s">
        <v>230</v>
      </c>
      <c r="C4442" s="28" t="s">
        <v>57</v>
      </c>
      <c r="D4442" s="28" t="s">
        <v>55</v>
      </c>
      <c r="E4442" s="37">
        <v>43236.471550925926</v>
      </c>
      <c r="F4442" s="28" t="s">
        <v>13794</v>
      </c>
      <c r="G4442" s="28" t="s">
        <v>31033</v>
      </c>
      <c r="H4442" s="28" t="s">
        <v>82</v>
      </c>
      <c r="I4442" s="28" t="s">
        <v>31034</v>
      </c>
      <c r="J4442" s="43" t="s">
        <v>13796</v>
      </c>
      <c r="K4442" s="43" t="s">
        <v>13797</v>
      </c>
      <c r="L4442" s="43" t="s">
        <v>13797</v>
      </c>
      <c r="M4442" s="43" t="s">
        <v>31035</v>
      </c>
      <c r="N4442" s="43" t="s">
        <v>156</v>
      </c>
      <c r="O4442" s="43" t="s">
        <v>157</v>
      </c>
      <c r="P4442" s="28" t="s">
        <v>31036</v>
      </c>
      <c r="Q4442" s="28" t="s">
        <v>31037</v>
      </c>
      <c r="R4442" s="44">
        <v>0</v>
      </c>
    </row>
    <row r="4443" spans="1:18" ht="127.5" x14ac:dyDescent="0.2">
      <c r="A4443" s="28" t="s">
        <v>54</v>
      </c>
      <c r="B4443" s="28" t="s">
        <v>230</v>
      </c>
      <c r="C4443" s="28" t="s">
        <v>57</v>
      </c>
      <c r="D4443" s="28" t="s">
        <v>55</v>
      </c>
      <c r="E4443" s="37">
        <v>43236.484583333331</v>
      </c>
      <c r="F4443" s="28" t="s">
        <v>13794</v>
      </c>
      <c r="G4443" s="28" t="s">
        <v>31038</v>
      </c>
      <c r="H4443" s="28" t="s">
        <v>82</v>
      </c>
      <c r="I4443" s="28" t="s">
        <v>31039</v>
      </c>
      <c r="J4443" s="43" t="s">
        <v>13796</v>
      </c>
      <c r="K4443" s="43" t="s">
        <v>13797</v>
      </c>
      <c r="L4443" s="43" t="s">
        <v>13797</v>
      </c>
      <c r="M4443" s="43" t="s">
        <v>31040</v>
      </c>
      <c r="N4443" s="43" t="s">
        <v>31041</v>
      </c>
      <c r="O4443" s="43" t="s">
        <v>31042</v>
      </c>
      <c r="P4443" s="28" t="s">
        <v>31043</v>
      </c>
      <c r="Q4443" s="28" t="s">
        <v>31044</v>
      </c>
      <c r="R4443" s="44">
        <v>0</v>
      </c>
    </row>
    <row r="4444" spans="1:18" ht="127.5" x14ac:dyDescent="0.2">
      <c r="A4444" s="28" t="s">
        <v>54</v>
      </c>
      <c r="B4444" s="28" t="s">
        <v>230</v>
      </c>
      <c r="C4444" s="28" t="s">
        <v>57</v>
      </c>
      <c r="D4444" s="28" t="s">
        <v>55</v>
      </c>
      <c r="E4444" s="37">
        <v>43236.503865740742</v>
      </c>
      <c r="F4444" s="28" t="s">
        <v>13794</v>
      </c>
      <c r="G4444" s="28" t="s">
        <v>31045</v>
      </c>
      <c r="H4444" s="28" t="s">
        <v>82</v>
      </c>
      <c r="I4444" s="28" t="s">
        <v>5683</v>
      </c>
      <c r="J4444" s="43" t="s">
        <v>13796</v>
      </c>
      <c r="K4444" s="43" t="s">
        <v>13797</v>
      </c>
      <c r="L4444" s="43" t="s">
        <v>13797</v>
      </c>
      <c r="M4444" s="43" t="s">
        <v>31046</v>
      </c>
      <c r="N4444" s="43" t="s">
        <v>4838</v>
      </c>
      <c r="O4444" s="43" t="s">
        <v>4839</v>
      </c>
      <c r="P4444" s="28" t="s">
        <v>31036</v>
      </c>
      <c r="Q4444" s="28" t="s">
        <v>31037</v>
      </c>
      <c r="R4444" s="44">
        <v>0</v>
      </c>
    </row>
    <row r="4445" spans="1:18" ht="140.25" x14ac:dyDescent="0.2">
      <c r="A4445" s="28" t="s">
        <v>54</v>
      </c>
      <c r="B4445" s="28" t="s">
        <v>230</v>
      </c>
      <c r="C4445" s="28" t="s">
        <v>57</v>
      </c>
      <c r="D4445" s="28" t="s">
        <v>55</v>
      </c>
      <c r="E4445" s="37">
        <v>43236.551388888889</v>
      </c>
      <c r="F4445" s="28" t="s">
        <v>13794</v>
      </c>
      <c r="G4445" s="28" t="s">
        <v>31047</v>
      </c>
      <c r="H4445" s="28" t="s">
        <v>82</v>
      </c>
      <c r="I4445" s="28" t="s">
        <v>31048</v>
      </c>
      <c r="J4445" s="43" t="s">
        <v>13796</v>
      </c>
      <c r="K4445" s="43" t="s">
        <v>13797</v>
      </c>
      <c r="L4445" s="43" t="s">
        <v>13797</v>
      </c>
      <c r="M4445" s="43" t="s">
        <v>31049</v>
      </c>
      <c r="N4445" s="43" t="s">
        <v>31050</v>
      </c>
      <c r="O4445" s="43" t="s">
        <v>31051</v>
      </c>
      <c r="P4445" s="28" t="s">
        <v>31052</v>
      </c>
      <c r="Q4445" s="28" t="s">
        <v>31053</v>
      </c>
      <c r="R4445" s="44">
        <v>0</v>
      </c>
    </row>
    <row r="4446" spans="1:18" ht="63.75" x14ac:dyDescent="0.2">
      <c r="A4446" s="28" t="s">
        <v>54</v>
      </c>
      <c r="B4446" s="28" t="s">
        <v>230</v>
      </c>
      <c r="C4446" s="28" t="s">
        <v>57</v>
      </c>
      <c r="D4446" s="28" t="s">
        <v>55</v>
      </c>
      <c r="E4446" s="37">
        <v>43236.59652777778</v>
      </c>
      <c r="F4446" s="28" t="s">
        <v>13794</v>
      </c>
      <c r="G4446" s="28" t="s">
        <v>31054</v>
      </c>
      <c r="H4446" s="28" t="s">
        <v>82</v>
      </c>
      <c r="I4446" s="28" t="s">
        <v>720</v>
      </c>
      <c r="J4446" s="43" t="s">
        <v>13796</v>
      </c>
      <c r="K4446" s="43" t="s">
        <v>13797</v>
      </c>
      <c r="L4446" s="43" t="s">
        <v>13797</v>
      </c>
      <c r="M4446" s="43" t="s">
        <v>31055</v>
      </c>
      <c r="N4446" s="43" t="s">
        <v>721</v>
      </c>
      <c r="O4446" s="43" t="s">
        <v>722</v>
      </c>
      <c r="P4446" s="28" t="s">
        <v>30918</v>
      </c>
      <c r="Q4446" s="28" t="s">
        <v>30919</v>
      </c>
      <c r="R4446" s="44">
        <v>0</v>
      </c>
    </row>
    <row r="4447" spans="1:18" ht="114.75" x14ac:dyDescent="0.2">
      <c r="A4447" s="28" t="s">
        <v>54</v>
      </c>
      <c r="B4447" s="28" t="s">
        <v>230</v>
      </c>
      <c r="C4447" s="28" t="s">
        <v>57</v>
      </c>
      <c r="D4447" s="28" t="s">
        <v>55</v>
      </c>
      <c r="E4447" s="37">
        <v>43236.603460648148</v>
      </c>
      <c r="F4447" s="28" t="s">
        <v>13794</v>
      </c>
      <c r="G4447" s="28" t="s">
        <v>31056</v>
      </c>
      <c r="H4447" s="28" t="s">
        <v>82</v>
      </c>
      <c r="I4447" s="28" t="s">
        <v>2626</v>
      </c>
      <c r="J4447" s="43" t="s">
        <v>13796</v>
      </c>
      <c r="K4447" s="43" t="s">
        <v>13797</v>
      </c>
      <c r="L4447" s="43" t="s">
        <v>13797</v>
      </c>
      <c r="M4447" s="43" t="s">
        <v>31057</v>
      </c>
      <c r="N4447" s="43" t="s">
        <v>2627</v>
      </c>
      <c r="O4447" s="43" t="s">
        <v>2628</v>
      </c>
      <c r="P4447" s="28" t="s">
        <v>31043</v>
      </c>
      <c r="Q4447" s="28" t="s">
        <v>31044</v>
      </c>
      <c r="R4447" s="44">
        <v>0</v>
      </c>
    </row>
    <row r="4448" spans="1:18" ht="140.25" x14ac:dyDescent="0.2">
      <c r="A4448" s="28" t="s">
        <v>54</v>
      </c>
      <c r="B4448" s="28" t="s">
        <v>230</v>
      </c>
      <c r="C4448" s="28" t="s">
        <v>57</v>
      </c>
      <c r="D4448" s="28" t="s">
        <v>55</v>
      </c>
      <c r="E4448" s="37">
        <v>43236.604120370372</v>
      </c>
      <c r="F4448" s="28" t="s">
        <v>13794</v>
      </c>
      <c r="G4448" s="28" t="s">
        <v>31058</v>
      </c>
      <c r="H4448" s="28" t="s">
        <v>82</v>
      </c>
      <c r="I4448" s="28" t="s">
        <v>6103</v>
      </c>
      <c r="J4448" s="43" t="s">
        <v>13796</v>
      </c>
      <c r="K4448" s="43" t="s">
        <v>13797</v>
      </c>
      <c r="L4448" s="43" t="s">
        <v>13797</v>
      </c>
      <c r="M4448" s="43" t="s">
        <v>31059</v>
      </c>
      <c r="N4448" s="43" t="s">
        <v>1894</v>
      </c>
      <c r="O4448" s="43" t="s">
        <v>1895</v>
      </c>
      <c r="P4448" s="28" t="s">
        <v>31052</v>
      </c>
      <c r="Q4448" s="28" t="s">
        <v>31053</v>
      </c>
      <c r="R4448" s="44">
        <v>0</v>
      </c>
    </row>
    <row r="4449" spans="1:18" ht="140.25" x14ac:dyDescent="0.2">
      <c r="A4449" s="28" t="s">
        <v>54</v>
      </c>
      <c r="B4449" s="28" t="s">
        <v>230</v>
      </c>
      <c r="C4449" s="28" t="s">
        <v>57</v>
      </c>
      <c r="D4449" s="28" t="s">
        <v>55</v>
      </c>
      <c r="E4449" s="37">
        <v>43236.617476851847</v>
      </c>
      <c r="F4449" s="28" t="s">
        <v>13794</v>
      </c>
      <c r="G4449" s="28" t="s">
        <v>31060</v>
      </c>
      <c r="H4449" s="28" t="s">
        <v>82</v>
      </c>
      <c r="I4449" s="28" t="s">
        <v>2792</v>
      </c>
      <c r="J4449" s="43" t="s">
        <v>13796</v>
      </c>
      <c r="K4449" s="43" t="s">
        <v>13797</v>
      </c>
      <c r="L4449" s="43" t="s">
        <v>13797</v>
      </c>
      <c r="M4449" s="43" t="s">
        <v>31061</v>
      </c>
      <c r="N4449" s="43" t="s">
        <v>966</v>
      </c>
      <c r="O4449" s="43" t="s">
        <v>967</v>
      </c>
      <c r="P4449" s="28" t="s">
        <v>31062</v>
      </c>
      <c r="Q4449" s="28" t="s">
        <v>31063</v>
      </c>
      <c r="R4449" s="44">
        <v>0</v>
      </c>
    </row>
    <row r="4450" spans="1:18" ht="114.75" x14ac:dyDescent="0.2">
      <c r="A4450" s="28" t="s">
        <v>54</v>
      </c>
      <c r="B4450" s="28" t="s">
        <v>230</v>
      </c>
      <c r="C4450" s="28" t="s">
        <v>57</v>
      </c>
      <c r="D4450" s="28" t="s">
        <v>55</v>
      </c>
      <c r="E4450" s="37">
        <v>43236.659178240741</v>
      </c>
      <c r="F4450" s="28" t="s">
        <v>13794</v>
      </c>
      <c r="G4450" s="28" t="s">
        <v>31064</v>
      </c>
      <c r="H4450" s="28" t="s">
        <v>82</v>
      </c>
      <c r="I4450" s="28" t="s">
        <v>3203</v>
      </c>
      <c r="J4450" s="43" t="s">
        <v>13796</v>
      </c>
      <c r="K4450" s="43" t="s">
        <v>13797</v>
      </c>
      <c r="L4450" s="43" t="s">
        <v>13797</v>
      </c>
      <c r="M4450" s="43" t="s">
        <v>31065</v>
      </c>
      <c r="N4450" s="43" t="s">
        <v>113</v>
      </c>
      <c r="O4450" s="43" t="s">
        <v>114</v>
      </c>
      <c r="P4450" s="28" t="s">
        <v>31066</v>
      </c>
      <c r="Q4450" s="28" t="s">
        <v>31067</v>
      </c>
      <c r="R4450" s="44">
        <v>0</v>
      </c>
    </row>
    <row r="4451" spans="1:18" ht="114.75" x14ac:dyDescent="0.2">
      <c r="A4451" s="28" t="s">
        <v>54</v>
      </c>
      <c r="B4451" s="28" t="s">
        <v>230</v>
      </c>
      <c r="C4451" s="28" t="s">
        <v>57</v>
      </c>
      <c r="D4451" s="28" t="s">
        <v>55</v>
      </c>
      <c r="E4451" s="37">
        <v>43236.699884259258</v>
      </c>
      <c r="F4451" s="28" t="s">
        <v>13794</v>
      </c>
      <c r="G4451" s="28" t="s">
        <v>31068</v>
      </c>
      <c r="H4451" s="28" t="s">
        <v>82</v>
      </c>
      <c r="I4451" s="28" t="s">
        <v>31069</v>
      </c>
      <c r="J4451" s="43" t="s">
        <v>13796</v>
      </c>
      <c r="K4451" s="43" t="s">
        <v>13797</v>
      </c>
      <c r="L4451" s="43" t="s">
        <v>13797</v>
      </c>
      <c r="M4451" s="43" t="s">
        <v>31070</v>
      </c>
      <c r="N4451" s="43" t="s">
        <v>1114</v>
      </c>
      <c r="O4451" s="43" t="s">
        <v>1115</v>
      </c>
      <c r="P4451" s="28" t="s">
        <v>31071</v>
      </c>
      <c r="Q4451" s="28" t="s">
        <v>31072</v>
      </c>
      <c r="R4451" s="44">
        <v>0</v>
      </c>
    </row>
    <row r="4452" spans="1:18" ht="114.75" x14ac:dyDescent="0.2">
      <c r="A4452" s="28" t="s">
        <v>54</v>
      </c>
      <c r="B4452" s="28" t="s">
        <v>230</v>
      </c>
      <c r="C4452" s="28" t="s">
        <v>57</v>
      </c>
      <c r="D4452" s="28" t="s">
        <v>55</v>
      </c>
      <c r="E4452" s="37">
        <v>43236.700497685182</v>
      </c>
      <c r="F4452" s="28" t="s">
        <v>13794</v>
      </c>
      <c r="G4452" s="28" t="s">
        <v>31073</v>
      </c>
      <c r="H4452" s="28" t="s">
        <v>82</v>
      </c>
      <c r="I4452" s="28" t="s">
        <v>1113</v>
      </c>
      <c r="J4452" s="43" t="s">
        <v>13796</v>
      </c>
      <c r="K4452" s="43" t="s">
        <v>13797</v>
      </c>
      <c r="L4452" s="43" t="s">
        <v>13797</v>
      </c>
      <c r="M4452" s="43" t="s">
        <v>31074</v>
      </c>
      <c r="N4452" s="43" t="s">
        <v>1114</v>
      </c>
      <c r="O4452" s="43" t="s">
        <v>1115</v>
      </c>
      <c r="P4452" s="28" t="s">
        <v>31071</v>
      </c>
      <c r="Q4452" s="28" t="s">
        <v>31072</v>
      </c>
      <c r="R4452" s="44">
        <v>0</v>
      </c>
    </row>
    <row r="4453" spans="1:18" ht="140.25" x14ac:dyDescent="0.2">
      <c r="A4453" s="28" t="s">
        <v>54</v>
      </c>
      <c r="B4453" s="28" t="s">
        <v>230</v>
      </c>
      <c r="C4453" s="28" t="s">
        <v>57</v>
      </c>
      <c r="D4453" s="28" t="s">
        <v>55</v>
      </c>
      <c r="E4453" s="37">
        <v>43236.907233796293</v>
      </c>
      <c r="F4453" s="28" t="s">
        <v>13794</v>
      </c>
      <c r="G4453" s="28" t="s">
        <v>31075</v>
      </c>
      <c r="H4453" s="28" t="s">
        <v>82</v>
      </c>
      <c r="I4453" s="28" t="s">
        <v>4560</v>
      </c>
      <c r="J4453" s="43" t="s">
        <v>13796</v>
      </c>
      <c r="K4453" s="43" t="s">
        <v>13797</v>
      </c>
      <c r="L4453" s="43" t="s">
        <v>13797</v>
      </c>
      <c r="M4453" s="43" t="s">
        <v>31076</v>
      </c>
      <c r="N4453" s="43" t="s">
        <v>4561</v>
      </c>
      <c r="O4453" s="43" t="s">
        <v>4562</v>
      </c>
      <c r="P4453" s="28" t="s">
        <v>31077</v>
      </c>
      <c r="Q4453" s="28" t="s">
        <v>31078</v>
      </c>
      <c r="R4453" s="44">
        <v>0</v>
      </c>
    </row>
    <row r="4454" spans="1:18" ht="114.75" x14ac:dyDescent="0.2">
      <c r="A4454" s="28" t="s">
        <v>54</v>
      </c>
      <c r="B4454" s="28" t="s">
        <v>230</v>
      </c>
      <c r="C4454" s="28" t="s">
        <v>57</v>
      </c>
      <c r="D4454" s="28" t="s">
        <v>55</v>
      </c>
      <c r="E4454" s="37">
        <v>43237.389502314814</v>
      </c>
      <c r="F4454" s="28" t="s">
        <v>13794</v>
      </c>
      <c r="G4454" s="28" t="s">
        <v>31079</v>
      </c>
      <c r="H4454" s="28" t="s">
        <v>82</v>
      </c>
      <c r="I4454" s="28" t="s">
        <v>31080</v>
      </c>
      <c r="J4454" s="43" t="s">
        <v>13796</v>
      </c>
      <c r="K4454" s="43" t="s">
        <v>13797</v>
      </c>
      <c r="L4454" s="43" t="s">
        <v>13797</v>
      </c>
      <c r="M4454" s="43" t="s">
        <v>31081</v>
      </c>
      <c r="N4454" s="43" t="s">
        <v>192</v>
      </c>
      <c r="O4454" s="43" t="s">
        <v>193</v>
      </c>
      <c r="P4454" s="28" t="s">
        <v>31082</v>
      </c>
      <c r="Q4454" s="28" t="s">
        <v>31083</v>
      </c>
      <c r="R4454" s="44">
        <v>0</v>
      </c>
    </row>
    <row r="4455" spans="1:18" ht="114.75" x14ac:dyDescent="0.2">
      <c r="A4455" s="28" t="s">
        <v>54</v>
      </c>
      <c r="B4455" s="28" t="s">
        <v>230</v>
      </c>
      <c r="C4455" s="28" t="s">
        <v>57</v>
      </c>
      <c r="D4455" s="28" t="s">
        <v>55</v>
      </c>
      <c r="E4455" s="37">
        <v>43237.397638888884</v>
      </c>
      <c r="F4455" s="28" t="s">
        <v>13794</v>
      </c>
      <c r="G4455" s="28" t="s">
        <v>31084</v>
      </c>
      <c r="H4455" s="28" t="s">
        <v>82</v>
      </c>
      <c r="I4455" s="28" t="s">
        <v>1643</v>
      </c>
      <c r="J4455" s="43" t="s">
        <v>13796</v>
      </c>
      <c r="K4455" s="43" t="s">
        <v>13797</v>
      </c>
      <c r="L4455" s="43" t="s">
        <v>13797</v>
      </c>
      <c r="M4455" s="43" t="s">
        <v>31085</v>
      </c>
      <c r="N4455" s="43" t="s">
        <v>192</v>
      </c>
      <c r="O4455" s="43" t="s">
        <v>193</v>
      </c>
      <c r="P4455" s="28" t="s">
        <v>31082</v>
      </c>
      <c r="Q4455" s="28" t="s">
        <v>31083</v>
      </c>
      <c r="R4455" s="44">
        <v>0</v>
      </c>
    </row>
    <row r="4456" spans="1:18" ht="140.25" x14ac:dyDescent="0.2">
      <c r="A4456" s="28" t="s">
        <v>54</v>
      </c>
      <c r="B4456" s="28" t="s">
        <v>230</v>
      </c>
      <c r="C4456" s="28" t="s">
        <v>57</v>
      </c>
      <c r="D4456" s="28" t="s">
        <v>55</v>
      </c>
      <c r="E4456" s="37">
        <v>43237.481238425928</v>
      </c>
      <c r="F4456" s="28" t="s">
        <v>13794</v>
      </c>
      <c r="G4456" s="28" t="s">
        <v>31086</v>
      </c>
      <c r="H4456" s="28" t="s">
        <v>82</v>
      </c>
      <c r="I4456" s="28" t="s">
        <v>4218</v>
      </c>
      <c r="J4456" s="43" t="s">
        <v>13796</v>
      </c>
      <c r="K4456" s="43" t="s">
        <v>13797</v>
      </c>
      <c r="L4456" s="43" t="s">
        <v>13797</v>
      </c>
      <c r="M4456" s="43" t="s">
        <v>31087</v>
      </c>
      <c r="N4456" s="43" t="s">
        <v>278</v>
      </c>
      <c r="O4456" s="43" t="s">
        <v>279</v>
      </c>
      <c r="P4456" s="28" t="s">
        <v>30888</v>
      </c>
      <c r="Q4456" s="28" t="s">
        <v>30889</v>
      </c>
      <c r="R4456" s="44">
        <v>0</v>
      </c>
    </row>
    <row r="4457" spans="1:18" ht="114.75" x14ac:dyDescent="0.2">
      <c r="A4457" s="28" t="s">
        <v>54</v>
      </c>
      <c r="B4457" s="28" t="s">
        <v>230</v>
      </c>
      <c r="C4457" s="28" t="s">
        <v>57</v>
      </c>
      <c r="D4457" s="28" t="s">
        <v>55</v>
      </c>
      <c r="E4457" s="37">
        <v>43237.615763888884</v>
      </c>
      <c r="F4457" s="28" t="s">
        <v>13794</v>
      </c>
      <c r="G4457" s="28" t="s">
        <v>31088</v>
      </c>
      <c r="H4457" s="28" t="s">
        <v>82</v>
      </c>
      <c r="I4457" s="28" t="s">
        <v>31089</v>
      </c>
      <c r="J4457" s="43" t="s">
        <v>13796</v>
      </c>
      <c r="K4457" s="43" t="s">
        <v>13797</v>
      </c>
      <c r="L4457" s="43" t="s">
        <v>13797</v>
      </c>
      <c r="M4457" s="43" t="s">
        <v>31090</v>
      </c>
      <c r="N4457" s="43" t="s">
        <v>705</v>
      </c>
      <c r="O4457" s="43" t="s">
        <v>706</v>
      </c>
      <c r="P4457" s="28" t="s">
        <v>31091</v>
      </c>
      <c r="Q4457" s="28" t="s">
        <v>31092</v>
      </c>
      <c r="R4457" s="44">
        <v>0</v>
      </c>
    </row>
    <row r="4458" spans="1:18" ht="114.75" x14ac:dyDescent="0.2">
      <c r="A4458" s="28" t="s">
        <v>54</v>
      </c>
      <c r="B4458" s="28" t="s">
        <v>230</v>
      </c>
      <c r="C4458" s="28" t="s">
        <v>57</v>
      </c>
      <c r="D4458" s="28" t="s">
        <v>55</v>
      </c>
      <c r="E4458" s="37">
        <v>43237.707812499997</v>
      </c>
      <c r="F4458" s="28" t="s">
        <v>13794</v>
      </c>
      <c r="G4458" s="28" t="s">
        <v>31093</v>
      </c>
      <c r="H4458" s="28" t="s">
        <v>82</v>
      </c>
      <c r="I4458" s="28" t="s">
        <v>4042</v>
      </c>
      <c r="J4458" s="43" t="s">
        <v>13796</v>
      </c>
      <c r="K4458" s="43" t="s">
        <v>13797</v>
      </c>
      <c r="L4458" s="43" t="s">
        <v>13797</v>
      </c>
      <c r="M4458" s="43" t="s">
        <v>31094</v>
      </c>
      <c r="N4458" s="43" t="s">
        <v>84</v>
      </c>
      <c r="O4458" s="43" t="s">
        <v>85</v>
      </c>
      <c r="P4458" s="28" t="s">
        <v>31021</v>
      </c>
      <c r="Q4458" s="28" t="s">
        <v>31022</v>
      </c>
      <c r="R4458" s="44">
        <v>0</v>
      </c>
    </row>
    <row r="4459" spans="1:18" ht="89.25" x14ac:dyDescent="0.2">
      <c r="A4459" s="28" t="s">
        <v>54</v>
      </c>
      <c r="B4459" s="28" t="s">
        <v>230</v>
      </c>
      <c r="C4459" s="28" t="s">
        <v>57</v>
      </c>
      <c r="D4459" s="28" t="s">
        <v>55</v>
      </c>
      <c r="E4459" s="37">
        <v>43238.53701388889</v>
      </c>
      <c r="F4459" s="28" t="s">
        <v>13794</v>
      </c>
      <c r="G4459" s="28" t="s">
        <v>31095</v>
      </c>
      <c r="H4459" s="28" t="s">
        <v>82</v>
      </c>
      <c r="I4459" s="28" t="s">
        <v>31096</v>
      </c>
      <c r="J4459" s="43" t="s">
        <v>13796</v>
      </c>
      <c r="K4459" s="43" t="s">
        <v>13797</v>
      </c>
      <c r="L4459" s="43" t="s">
        <v>13797</v>
      </c>
      <c r="M4459" s="43" t="s">
        <v>31097</v>
      </c>
      <c r="N4459" s="43" t="s">
        <v>148</v>
      </c>
      <c r="O4459" s="43" t="s">
        <v>149</v>
      </c>
      <c r="P4459" s="28" t="s">
        <v>31098</v>
      </c>
      <c r="Q4459" s="28" t="s">
        <v>31099</v>
      </c>
      <c r="R4459" s="44">
        <v>0</v>
      </c>
    </row>
    <row r="4460" spans="1:18" ht="89.25" x14ac:dyDescent="0.2">
      <c r="A4460" s="28" t="s">
        <v>54</v>
      </c>
      <c r="B4460" s="28" t="s">
        <v>230</v>
      </c>
      <c r="C4460" s="28" t="s">
        <v>57</v>
      </c>
      <c r="D4460" s="28" t="s">
        <v>55</v>
      </c>
      <c r="E4460" s="37">
        <v>43238.617476851847</v>
      </c>
      <c r="F4460" s="28" t="s">
        <v>13794</v>
      </c>
      <c r="G4460" s="28" t="s">
        <v>31100</v>
      </c>
      <c r="H4460" s="28" t="s">
        <v>82</v>
      </c>
      <c r="I4460" s="28" t="s">
        <v>31101</v>
      </c>
      <c r="J4460" s="43" t="s">
        <v>13796</v>
      </c>
      <c r="K4460" s="43" t="s">
        <v>13797</v>
      </c>
      <c r="L4460" s="43" t="s">
        <v>13797</v>
      </c>
      <c r="M4460" s="43" t="s">
        <v>31102</v>
      </c>
      <c r="N4460" s="43" t="s">
        <v>148</v>
      </c>
      <c r="O4460" s="43" t="s">
        <v>149</v>
      </c>
      <c r="P4460" s="28" t="s">
        <v>31098</v>
      </c>
      <c r="Q4460" s="28" t="s">
        <v>31099</v>
      </c>
      <c r="R4460" s="44">
        <v>0</v>
      </c>
    </row>
    <row r="4461" spans="1:18" ht="89.25" x14ac:dyDescent="0.2">
      <c r="A4461" s="28" t="s">
        <v>54</v>
      </c>
      <c r="B4461" s="28" t="s">
        <v>230</v>
      </c>
      <c r="C4461" s="28" t="s">
        <v>57</v>
      </c>
      <c r="D4461" s="28" t="s">
        <v>55</v>
      </c>
      <c r="E4461" s="37">
        <v>43238.618368055555</v>
      </c>
      <c r="F4461" s="28" t="s">
        <v>13794</v>
      </c>
      <c r="G4461" s="28" t="s">
        <v>31103</v>
      </c>
      <c r="H4461" s="28" t="s">
        <v>82</v>
      </c>
      <c r="I4461" s="28" t="s">
        <v>5881</v>
      </c>
      <c r="J4461" s="43" t="s">
        <v>13796</v>
      </c>
      <c r="K4461" s="43" t="s">
        <v>13797</v>
      </c>
      <c r="L4461" s="43" t="s">
        <v>13797</v>
      </c>
      <c r="M4461" s="43" t="s">
        <v>31104</v>
      </c>
      <c r="N4461" s="43" t="s">
        <v>148</v>
      </c>
      <c r="O4461" s="43" t="s">
        <v>149</v>
      </c>
      <c r="P4461" s="28" t="s">
        <v>31098</v>
      </c>
      <c r="Q4461" s="28" t="s">
        <v>31099</v>
      </c>
      <c r="R4461" s="44">
        <v>0</v>
      </c>
    </row>
    <row r="4462" spans="1:18" ht="127.5" x14ac:dyDescent="0.2">
      <c r="A4462" s="28" t="s">
        <v>54</v>
      </c>
      <c r="B4462" s="28" t="s">
        <v>230</v>
      </c>
      <c r="C4462" s="28" t="s">
        <v>57</v>
      </c>
      <c r="D4462" s="28" t="s">
        <v>55</v>
      </c>
      <c r="E4462" s="37">
        <v>43238.651354166665</v>
      </c>
      <c r="F4462" s="28" t="s">
        <v>13794</v>
      </c>
      <c r="G4462" s="28" t="s">
        <v>31105</v>
      </c>
      <c r="H4462" s="28" t="s">
        <v>82</v>
      </c>
      <c r="I4462" s="28" t="s">
        <v>31106</v>
      </c>
      <c r="J4462" s="43" t="s">
        <v>13796</v>
      </c>
      <c r="K4462" s="43" t="s">
        <v>13797</v>
      </c>
      <c r="L4462" s="43" t="s">
        <v>13797</v>
      </c>
      <c r="M4462" s="43" t="s">
        <v>31107</v>
      </c>
      <c r="N4462" s="43" t="s">
        <v>947</v>
      </c>
      <c r="O4462" s="43" t="s">
        <v>948</v>
      </c>
      <c r="P4462" s="28" t="s">
        <v>31108</v>
      </c>
      <c r="Q4462" s="28" t="s">
        <v>31109</v>
      </c>
      <c r="R4462" s="44">
        <v>0</v>
      </c>
    </row>
    <row r="4463" spans="1:18" ht="127.5" x14ac:dyDescent="0.2">
      <c r="A4463" s="28" t="s">
        <v>54</v>
      </c>
      <c r="B4463" s="28" t="s">
        <v>230</v>
      </c>
      <c r="C4463" s="28" t="s">
        <v>57</v>
      </c>
      <c r="D4463" s="28" t="s">
        <v>55</v>
      </c>
      <c r="E4463" s="37">
        <v>43238.652002314811</v>
      </c>
      <c r="F4463" s="28" t="s">
        <v>13794</v>
      </c>
      <c r="G4463" s="28" t="s">
        <v>31110</v>
      </c>
      <c r="H4463" s="28" t="s">
        <v>82</v>
      </c>
      <c r="I4463" s="28" t="s">
        <v>4169</v>
      </c>
      <c r="J4463" s="43" t="s">
        <v>13796</v>
      </c>
      <c r="K4463" s="43" t="s">
        <v>13797</v>
      </c>
      <c r="L4463" s="43" t="s">
        <v>13797</v>
      </c>
      <c r="M4463" s="43" t="s">
        <v>31111</v>
      </c>
      <c r="N4463" s="43" t="s">
        <v>947</v>
      </c>
      <c r="O4463" s="43" t="s">
        <v>948</v>
      </c>
      <c r="P4463" s="28" t="s">
        <v>31108</v>
      </c>
      <c r="Q4463" s="28" t="s">
        <v>31109</v>
      </c>
      <c r="R4463" s="44">
        <v>0</v>
      </c>
    </row>
    <row r="4464" spans="1:18" ht="114.75" x14ac:dyDescent="0.2">
      <c r="A4464" s="28" t="s">
        <v>54</v>
      </c>
      <c r="B4464" s="28" t="s">
        <v>230</v>
      </c>
      <c r="C4464" s="28" t="s">
        <v>57</v>
      </c>
      <c r="D4464" s="28" t="s">
        <v>55</v>
      </c>
      <c r="E4464" s="37">
        <v>43238.67292824074</v>
      </c>
      <c r="F4464" s="28" t="s">
        <v>13794</v>
      </c>
      <c r="G4464" s="28" t="s">
        <v>31112</v>
      </c>
      <c r="H4464" s="28" t="s">
        <v>82</v>
      </c>
      <c r="I4464" s="28" t="s">
        <v>4397</v>
      </c>
      <c r="J4464" s="43" t="s">
        <v>13796</v>
      </c>
      <c r="K4464" s="43" t="s">
        <v>13797</v>
      </c>
      <c r="L4464" s="43" t="s">
        <v>13797</v>
      </c>
      <c r="M4464" s="43" t="s">
        <v>31113</v>
      </c>
      <c r="N4464" s="43" t="s">
        <v>763</v>
      </c>
      <c r="O4464" s="43" t="s">
        <v>764</v>
      </c>
      <c r="P4464" s="28" t="s">
        <v>31114</v>
      </c>
      <c r="Q4464" s="28" t="s">
        <v>31115</v>
      </c>
      <c r="R4464" s="44">
        <v>0</v>
      </c>
    </row>
    <row r="4465" spans="1:18" ht="127.5" x14ac:dyDescent="0.2">
      <c r="A4465" s="28" t="s">
        <v>54</v>
      </c>
      <c r="B4465" s="28" t="s">
        <v>230</v>
      </c>
      <c r="C4465" s="28" t="s">
        <v>57</v>
      </c>
      <c r="D4465" s="28" t="s">
        <v>55</v>
      </c>
      <c r="E4465" s="37">
        <v>43238.675891203704</v>
      </c>
      <c r="F4465" s="28" t="s">
        <v>13794</v>
      </c>
      <c r="G4465" s="28" t="s">
        <v>31116</v>
      </c>
      <c r="H4465" s="28" t="s">
        <v>82</v>
      </c>
      <c r="I4465" s="28" t="s">
        <v>5896</v>
      </c>
      <c r="J4465" s="43" t="s">
        <v>13796</v>
      </c>
      <c r="K4465" s="43" t="s">
        <v>13797</v>
      </c>
      <c r="L4465" s="43" t="s">
        <v>13797</v>
      </c>
      <c r="M4465" s="43" t="s">
        <v>31117</v>
      </c>
      <c r="N4465" s="43" t="s">
        <v>532</v>
      </c>
      <c r="O4465" s="43" t="s">
        <v>533</v>
      </c>
      <c r="P4465" s="28" t="s">
        <v>31118</v>
      </c>
      <c r="Q4465" s="28" t="s">
        <v>31119</v>
      </c>
      <c r="R4465" s="44">
        <v>0</v>
      </c>
    </row>
    <row r="4466" spans="1:18" ht="89.25" x14ac:dyDescent="0.2">
      <c r="A4466" s="28" t="s">
        <v>54</v>
      </c>
      <c r="B4466" s="28" t="s">
        <v>230</v>
      </c>
      <c r="C4466" s="28" t="s">
        <v>57</v>
      </c>
      <c r="D4466" s="28" t="s">
        <v>55</v>
      </c>
      <c r="E4466" s="37">
        <v>43240.823842592588</v>
      </c>
      <c r="F4466" s="28" t="s">
        <v>13794</v>
      </c>
      <c r="G4466" s="28" t="s">
        <v>31120</v>
      </c>
      <c r="H4466" s="28" t="s">
        <v>82</v>
      </c>
      <c r="I4466" s="28" t="s">
        <v>31121</v>
      </c>
      <c r="J4466" s="43" t="s">
        <v>13796</v>
      </c>
      <c r="K4466" s="43" t="s">
        <v>13797</v>
      </c>
      <c r="L4466" s="43" t="s">
        <v>13797</v>
      </c>
      <c r="M4466" s="43" t="s">
        <v>31122</v>
      </c>
      <c r="N4466" s="43" t="s">
        <v>113</v>
      </c>
      <c r="O4466" s="43" t="s">
        <v>114</v>
      </c>
      <c r="P4466" s="28" t="s">
        <v>31123</v>
      </c>
      <c r="Q4466" s="28" t="s">
        <v>31124</v>
      </c>
      <c r="R4466" s="44">
        <v>0</v>
      </c>
    </row>
    <row r="4467" spans="1:18" ht="127.5" x14ac:dyDescent="0.2">
      <c r="A4467" s="28" t="s">
        <v>54</v>
      </c>
      <c r="B4467" s="28" t="s">
        <v>230</v>
      </c>
      <c r="C4467" s="28" t="s">
        <v>57</v>
      </c>
      <c r="D4467" s="28" t="s">
        <v>55</v>
      </c>
      <c r="E4467" s="37">
        <v>43241.365960648145</v>
      </c>
      <c r="F4467" s="28" t="s">
        <v>13794</v>
      </c>
      <c r="G4467" s="28" t="s">
        <v>31125</v>
      </c>
      <c r="H4467" s="28" t="s">
        <v>82</v>
      </c>
      <c r="I4467" s="28" t="s">
        <v>31126</v>
      </c>
      <c r="J4467" s="43" t="s">
        <v>13796</v>
      </c>
      <c r="K4467" s="43" t="s">
        <v>13797</v>
      </c>
      <c r="L4467" s="43" t="s">
        <v>13797</v>
      </c>
      <c r="M4467" s="43" t="s">
        <v>31127</v>
      </c>
      <c r="N4467" s="43" t="s">
        <v>516</v>
      </c>
      <c r="O4467" s="43" t="s">
        <v>517</v>
      </c>
      <c r="P4467" s="28" t="s">
        <v>31128</v>
      </c>
      <c r="Q4467" s="28" t="s">
        <v>31129</v>
      </c>
      <c r="R4467" s="44">
        <v>0</v>
      </c>
    </row>
    <row r="4468" spans="1:18" ht="127.5" x14ac:dyDescent="0.2">
      <c r="A4468" s="28" t="s">
        <v>54</v>
      </c>
      <c r="B4468" s="28" t="s">
        <v>230</v>
      </c>
      <c r="C4468" s="28" t="s">
        <v>57</v>
      </c>
      <c r="D4468" s="28" t="s">
        <v>55</v>
      </c>
      <c r="E4468" s="37">
        <v>43241.368414351848</v>
      </c>
      <c r="F4468" s="28" t="s">
        <v>13794</v>
      </c>
      <c r="G4468" s="28" t="s">
        <v>31130</v>
      </c>
      <c r="H4468" s="28" t="s">
        <v>82</v>
      </c>
      <c r="I4468" s="28" t="s">
        <v>31131</v>
      </c>
      <c r="J4468" s="43" t="s">
        <v>13796</v>
      </c>
      <c r="K4468" s="43" t="s">
        <v>13797</v>
      </c>
      <c r="L4468" s="43" t="s">
        <v>13797</v>
      </c>
      <c r="M4468" s="43" t="s">
        <v>31132</v>
      </c>
      <c r="N4468" s="43" t="s">
        <v>516</v>
      </c>
      <c r="O4468" s="43" t="s">
        <v>517</v>
      </c>
      <c r="P4468" s="28" t="s">
        <v>31128</v>
      </c>
      <c r="Q4468" s="28" t="s">
        <v>31129</v>
      </c>
      <c r="R4468" s="44">
        <v>0</v>
      </c>
    </row>
    <row r="4469" spans="1:18" ht="140.25" x14ac:dyDescent="0.2">
      <c r="A4469" s="28" t="s">
        <v>54</v>
      </c>
      <c r="B4469" s="28" t="s">
        <v>230</v>
      </c>
      <c r="C4469" s="28" t="s">
        <v>57</v>
      </c>
      <c r="D4469" s="28" t="s">
        <v>55</v>
      </c>
      <c r="E4469" s="37">
        <v>43241.402708333335</v>
      </c>
      <c r="F4469" s="28" t="s">
        <v>13794</v>
      </c>
      <c r="G4469" s="28" t="s">
        <v>31133</v>
      </c>
      <c r="H4469" s="28" t="s">
        <v>82</v>
      </c>
      <c r="I4469" s="28" t="s">
        <v>5455</v>
      </c>
      <c r="J4469" s="43" t="s">
        <v>13796</v>
      </c>
      <c r="K4469" s="43" t="s">
        <v>13797</v>
      </c>
      <c r="L4469" s="43" t="s">
        <v>13797</v>
      </c>
      <c r="M4469" s="43" t="s">
        <v>31134</v>
      </c>
      <c r="N4469" s="43" t="s">
        <v>5456</v>
      </c>
      <c r="O4469" s="43" t="s">
        <v>5457</v>
      </c>
      <c r="P4469" s="28" t="s">
        <v>31135</v>
      </c>
      <c r="Q4469" s="28" t="s">
        <v>31136</v>
      </c>
      <c r="R4469" s="44">
        <v>0</v>
      </c>
    </row>
    <row r="4470" spans="1:18" ht="89.25" x14ac:dyDescent="0.2">
      <c r="A4470" s="28" t="s">
        <v>54</v>
      </c>
      <c r="B4470" s="28" t="s">
        <v>230</v>
      </c>
      <c r="C4470" s="28" t="s">
        <v>57</v>
      </c>
      <c r="D4470" s="28" t="s">
        <v>55</v>
      </c>
      <c r="E4470" s="37">
        <v>43241.487557870365</v>
      </c>
      <c r="F4470" s="28" t="s">
        <v>13794</v>
      </c>
      <c r="G4470" s="28" t="s">
        <v>31137</v>
      </c>
      <c r="H4470" s="28" t="s">
        <v>82</v>
      </c>
      <c r="I4470" s="28" t="s">
        <v>31138</v>
      </c>
      <c r="J4470" s="43" t="s">
        <v>13796</v>
      </c>
      <c r="K4470" s="43" t="s">
        <v>13797</v>
      </c>
      <c r="L4470" s="43" t="s">
        <v>13797</v>
      </c>
      <c r="M4470" s="43" t="s">
        <v>31139</v>
      </c>
      <c r="N4470" s="43" t="s">
        <v>2867</v>
      </c>
      <c r="O4470" s="43" t="s">
        <v>2868</v>
      </c>
      <c r="P4470" s="28" t="s">
        <v>31140</v>
      </c>
      <c r="Q4470" s="28" t="s">
        <v>31141</v>
      </c>
      <c r="R4470" s="44">
        <v>0</v>
      </c>
    </row>
    <row r="4471" spans="1:18" ht="89.25" x14ac:dyDescent="0.2">
      <c r="A4471" s="28" t="s">
        <v>54</v>
      </c>
      <c r="B4471" s="28" t="s">
        <v>230</v>
      </c>
      <c r="C4471" s="28" t="s">
        <v>57</v>
      </c>
      <c r="D4471" s="28" t="s">
        <v>55</v>
      </c>
      <c r="E4471" s="37">
        <v>43241.49423611111</v>
      </c>
      <c r="F4471" s="28" t="s">
        <v>13794</v>
      </c>
      <c r="G4471" s="28" t="s">
        <v>31142</v>
      </c>
      <c r="H4471" s="28" t="s">
        <v>82</v>
      </c>
      <c r="I4471" s="28" t="s">
        <v>2881</v>
      </c>
      <c r="J4471" s="43" t="s">
        <v>13796</v>
      </c>
      <c r="K4471" s="43" t="s">
        <v>13797</v>
      </c>
      <c r="L4471" s="43" t="s">
        <v>13797</v>
      </c>
      <c r="M4471" s="43" t="s">
        <v>31143</v>
      </c>
      <c r="N4471" s="43" t="s">
        <v>2867</v>
      </c>
      <c r="O4471" s="43" t="s">
        <v>2868</v>
      </c>
      <c r="P4471" s="28" t="s">
        <v>31140</v>
      </c>
      <c r="Q4471" s="28" t="s">
        <v>31141</v>
      </c>
      <c r="R4471" s="44">
        <v>0</v>
      </c>
    </row>
    <row r="4472" spans="1:18" ht="140.25" x14ac:dyDescent="0.2">
      <c r="A4472" s="28" t="s">
        <v>54</v>
      </c>
      <c r="B4472" s="28" t="s">
        <v>230</v>
      </c>
      <c r="C4472" s="28" t="s">
        <v>57</v>
      </c>
      <c r="D4472" s="28" t="s">
        <v>55</v>
      </c>
      <c r="E4472" s="37">
        <v>43241.495879629627</v>
      </c>
      <c r="F4472" s="28" t="s">
        <v>13794</v>
      </c>
      <c r="G4472" s="28" t="s">
        <v>31144</v>
      </c>
      <c r="H4472" s="28" t="s">
        <v>82</v>
      </c>
      <c r="I4472" s="28" t="s">
        <v>4513</v>
      </c>
      <c r="J4472" s="43" t="s">
        <v>13796</v>
      </c>
      <c r="K4472" s="43" t="s">
        <v>13797</v>
      </c>
      <c r="L4472" s="43" t="s">
        <v>13797</v>
      </c>
      <c r="M4472" s="43" t="s">
        <v>31145</v>
      </c>
      <c r="N4472" s="43" t="s">
        <v>251</v>
      </c>
      <c r="O4472" s="43" t="s">
        <v>252</v>
      </c>
      <c r="P4472" s="28" t="s">
        <v>31146</v>
      </c>
      <c r="Q4472" s="28" t="s">
        <v>31147</v>
      </c>
      <c r="R4472" s="44">
        <v>0</v>
      </c>
    </row>
    <row r="4473" spans="1:18" ht="127.5" x14ac:dyDescent="0.2">
      <c r="A4473" s="28" t="s">
        <v>54</v>
      </c>
      <c r="B4473" s="28" t="s">
        <v>230</v>
      </c>
      <c r="C4473" s="28" t="s">
        <v>57</v>
      </c>
      <c r="D4473" s="28" t="s">
        <v>55</v>
      </c>
      <c r="E4473" s="37">
        <v>43241.504328703704</v>
      </c>
      <c r="F4473" s="28" t="s">
        <v>13794</v>
      </c>
      <c r="G4473" s="28" t="s">
        <v>31148</v>
      </c>
      <c r="H4473" s="28" t="s">
        <v>82</v>
      </c>
      <c r="I4473" s="28" t="s">
        <v>1807</v>
      </c>
      <c r="J4473" s="43" t="s">
        <v>13796</v>
      </c>
      <c r="K4473" s="43" t="s">
        <v>13797</v>
      </c>
      <c r="L4473" s="43" t="s">
        <v>13797</v>
      </c>
      <c r="M4473" s="43" t="s">
        <v>31149</v>
      </c>
      <c r="N4473" s="43" t="s">
        <v>1221</v>
      </c>
      <c r="O4473" s="43" t="s">
        <v>1222</v>
      </c>
      <c r="P4473" s="28" t="s">
        <v>31150</v>
      </c>
      <c r="Q4473" s="28" t="s">
        <v>31151</v>
      </c>
      <c r="R4473" s="44">
        <v>0</v>
      </c>
    </row>
    <row r="4474" spans="1:18" ht="127.5" x14ac:dyDescent="0.2">
      <c r="A4474" s="28" t="s">
        <v>54</v>
      </c>
      <c r="B4474" s="28" t="s">
        <v>230</v>
      </c>
      <c r="C4474" s="28" t="s">
        <v>57</v>
      </c>
      <c r="D4474" s="28" t="s">
        <v>55</v>
      </c>
      <c r="E4474" s="37">
        <v>43241.516354166662</v>
      </c>
      <c r="F4474" s="28" t="s">
        <v>13794</v>
      </c>
      <c r="G4474" s="28" t="s">
        <v>31152</v>
      </c>
      <c r="H4474" s="28" t="s">
        <v>82</v>
      </c>
      <c r="I4474" s="28" t="s">
        <v>31153</v>
      </c>
      <c r="J4474" s="43" t="s">
        <v>13796</v>
      </c>
      <c r="K4474" s="43" t="s">
        <v>13797</v>
      </c>
      <c r="L4474" s="43" t="s">
        <v>13797</v>
      </c>
      <c r="M4474" s="43" t="s">
        <v>31154</v>
      </c>
      <c r="N4474" s="43" t="s">
        <v>84</v>
      </c>
      <c r="O4474" s="43" t="s">
        <v>85</v>
      </c>
      <c r="P4474" s="28" t="s">
        <v>31155</v>
      </c>
      <c r="Q4474" s="28" t="s">
        <v>31156</v>
      </c>
      <c r="R4474" s="44">
        <v>0</v>
      </c>
    </row>
    <row r="4475" spans="1:18" ht="140.25" x14ac:dyDescent="0.2">
      <c r="A4475" s="28" t="s">
        <v>54</v>
      </c>
      <c r="B4475" s="28" t="s">
        <v>230</v>
      </c>
      <c r="C4475" s="28" t="s">
        <v>57</v>
      </c>
      <c r="D4475" s="28" t="s">
        <v>55</v>
      </c>
      <c r="E4475" s="37">
        <v>43241.555949074071</v>
      </c>
      <c r="F4475" s="28" t="s">
        <v>13794</v>
      </c>
      <c r="G4475" s="28" t="s">
        <v>31157</v>
      </c>
      <c r="H4475" s="28" t="s">
        <v>82</v>
      </c>
      <c r="I4475" s="28" t="s">
        <v>31158</v>
      </c>
      <c r="J4475" s="43" t="s">
        <v>13796</v>
      </c>
      <c r="K4475" s="43" t="s">
        <v>13797</v>
      </c>
      <c r="L4475" s="43" t="s">
        <v>13797</v>
      </c>
      <c r="M4475" s="43" t="s">
        <v>31159</v>
      </c>
      <c r="N4475" s="43" t="s">
        <v>90</v>
      </c>
      <c r="O4475" s="43" t="s">
        <v>91</v>
      </c>
      <c r="P4475" s="28" t="s">
        <v>31160</v>
      </c>
      <c r="Q4475" s="28" t="s">
        <v>31161</v>
      </c>
      <c r="R4475" s="44">
        <v>0</v>
      </c>
    </row>
    <row r="4476" spans="1:18" ht="140.25" x14ac:dyDescent="0.2">
      <c r="A4476" s="28" t="s">
        <v>54</v>
      </c>
      <c r="B4476" s="28" t="s">
        <v>230</v>
      </c>
      <c r="C4476" s="28" t="s">
        <v>57</v>
      </c>
      <c r="D4476" s="28" t="s">
        <v>55</v>
      </c>
      <c r="E4476" s="37">
        <v>43241.561006944445</v>
      </c>
      <c r="F4476" s="28" t="s">
        <v>13794</v>
      </c>
      <c r="G4476" s="28" t="s">
        <v>31162</v>
      </c>
      <c r="H4476" s="28" t="s">
        <v>82</v>
      </c>
      <c r="I4476" s="28" t="s">
        <v>5230</v>
      </c>
      <c r="J4476" s="43" t="s">
        <v>13796</v>
      </c>
      <c r="K4476" s="43" t="s">
        <v>13797</v>
      </c>
      <c r="L4476" s="43" t="s">
        <v>13797</v>
      </c>
      <c r="M4476" s="43" t="s">
        <v>31163</v>
      </c>
      <c r="N4476" s="43" t="s">
        <v>90</v>
      </c>
      <c r="O4476" s="43" t="s">
        <v>91</v>
      </c>
      <c r="P4476" s="28" t="s">
        <v>31160</v>
      </c>
      <c r="Q4476" s="28" t="s">
        <v>31161</v>
      </c>
      <c r="R4476" s="44">
        <v>0</v>
      </c>
    </row>
    <row r="4477" spans="1:18" ht="89.25" x14ac:dyDescent="0.2">
      <c r="A4477" s="28" t="s">
        <v>54</v>
      </c>
      <c r="B4477" s="28" t="s">
        <v>230</v>
      </c>
      <c r="C4477" s="28" t="s">
        <v>57</v>
      </c>
      <c r="D4477" s="28" t="s">
        <v>55</v>
      </c>
      <c r="E4477" s="37">
        <v>43241.571608796294</v>
      </c>
      <c r="F4477" s="28" t="s">
        <v>13794</v>
      </c>
      <c r="G4477" s="28" t="s">
        <v>31164</v>
      </c>
      <c r="H4477" s="28" t="s">
        <v>82</v>
      </c>
      <c r="I4477" s="28" t="s">
        <v>5865</v>
      </c>
      <c r="J4477" s="43" t="s">
        <v>13796</v>
      </c>
      <c r="K4477" s="43" t="s">
        <v>13797</v>
      </c>
      <c r="L4477" s="43" t="s">
        <v>13797</v>
      </c>
      <c r="M4477" s="43" t="s">
        <v>31165</v>
      </c>
      <c r="N4477" s="43" t="s">
        <v>148</v>
      </c>
      <c r="O4477" s="43" t="s">
        <v>149</v>
      </c>
      <c r="P4477" s="28" t="s">
        <v>31166</v>
      </c>
      <c r="Q4477" s="28" t="s">
        <v>31167</v>
      </c>
      <c r="R4477" s="44">
        <v>0</v>
      </c>
    </row>
    <row r="4478" spans="1:18" ht="140.25" x14ac:dyDescent="0.2">
      <c r="A4478" s="28" t="s">
        <v>54</v>
      </c>
      <c r="B4478" s="28" t="s">
        <v>230</v>
      </c>
      <c r="C4478" s="28" t="s">
        <v>57</v>
      </c>
      <c r="D4478" s="28" t="s">
        <v>55</v>
      </c>
      <c r="E4478" s="37">
        <v>43241.595983796295</v>
      </c>
      <c r="F4478" s="28" t="s">
        <v>13794</v>
      </c>
      <c r="G4478" s="28" t="s">
        <v>31168</v>
      </c>
      <c r="H4478" s="28" t="s">
        <v>82</v>
      </c>
      <c r="I4478" s="28" t="s">
        <v>4835</v>
      </c>
      <c r="J4478" s="43" t="s">
        <v>13796</v>
      </c>
      <c r="K4478" s="43" t="s">
        <v>13797</v>
      </c>
      <c r="L4478" s="43" t="s">
        <v>13797</v>
      </c>
      <c r="M4478" s="43" t="s">
        <v>31169</v>
      </c>
      <c r="N4478" s="43" t="s">
        <v>4832</v>
      </c>
      <c r="O4478" s="43" t="s">
        <v>4833</v>
      </c>
      <c r="P4478" s="28" t="s">
        <v>31170</v>
      </c>
      <c r="Q4478" s="28" t="s">
        <v>31171</v>
      </c>
      <c r="R4478" s="44">
        <v>0</v>
      </c>
    </row>
    <row r="4479" spans="1:18" ht="140.25" x14ac:dyDescent="0.2">
      <c r="A4479" s="28" t="s">
        <v>54</v>
      </c>
      <c r="B4479" s="28" t="s">
        <v>230</v>
      </c>
      <c r="C4479" s="28" t="s">
        <v>57</v>
      </c>
      <c r="D4479" s="28" t="s">
        <v>55</v>
      </c>
      <c r="E4479" s="37">
        <v>43241.62122685185</v>
      </c>
      <c r="F4479" s="28" t="s">
        <v>13794</v>
      </c>
      <c r="G4479" s="28" t="s">
        <v>31172</v>
      </c>
      <c r="H4479" s="28" t="s">
        <v>82</v>
      </c>
      <c r="I4479" s="28" t="s">
        <v>2236</v>
      </c>
      <c r="J4479" s="43" t="s">
        <v>13796</v>
      </c>
      <c r="K4479" s="43" t="s">
        <v>13797</v>
      </c>
      <c r="L4479" s="43" t="s">
        <v>13797</v>
      </c>
      <c r="M4479" s="43" t="s">
        <v>31173</v>
      </c>
      <c r="N4479" s="43" t="s">
        <v>877</v>
      </c>
      <c r="O4479" s="43" t="s">
        <v>878</v>
      </c>
      <c r="P4479" s="28" t="s">
        <v>31174</v>
      </c>
      <c r="Q4479" s="28" t="s">
        <v>31175</v>
      </c>
      <c r="R4479" s="44">
        <v>0</v>
      </c>
    </row>
    <row r="4480" spans="1:18" ht="114.75" x14ac:dyDescent="0.2">
      <c r="A4480" s="28" t="s">
        <v>54</v>
      </c>
      <c r="B4480" s="28" t="s">
        <v>230</v>
      </c>
      <c r="C4480" s="28" t="s">
        <v>57</v>
      </c>
      <c r="D4480" s="28" t="s">
        <v>55</v>
      </c>
      <c r="E4480" s="37">
        <v>43241.631840277776</v>
      </c>
      <c r="F4480" s="28" t="s">
        <v>13794</v>
      </c>
      <c r="G4480" s="28" t="s">
        <v>31176</v>
      </c>
      <c r="H4480" s="28" t="s">
        <v>82</v>
      </c>
      <c r="I4480" s="28" t="s">
        <v>1850</v>
      </c>
      <c r="J4480" s="43" t="s">
        <v>13796</v>
      </c>
      <c r="K4480" s="43" t="s">
        <v>13797</v>
      </c>
      <c r="L4480" s="43" t="s">
        <v>13797</v>
      </c>
      <c r="M4480" s="43" t="s">
        <v>31177</v>
      </c>
      <c r="N4480" s="43" t="s">
        <v>170</v>
      </c>
      <c r="O4480" s="43" t="s">
        <v>171</v>
      </c>
      <c r="P4480" s="28" t="s">
        <v>31178</v>
      </c>
      <c r="Q4480" s="28" t="s">
        <v>31179</v>
      </c>
      <c r="R4480" s="44">
        <v>0</v>
      </c>
    </row>
    <row r="4481" spans="1:18" ht="127.5" x14ac:dyDescent="0.2">
      <c r="A4481" s="28" t="s">
        <v>54</v>
      </c>
      <c r="B4481" s="28" t="s">
        <v>230</v>
      </c>
      <c r="C4481" s="28" t="s">
        <v>57</v>
      </c>
      <c r="D4481" s="28" t="s">
        <v>55</v>
      </c>
      <c r="E4481" s="37">
        <v>43241.675358796296</v>
      </c>
      <c r="F4481" s="28" t="s">
        <v>13794</v>
      </c>
      <c r="G4481" s="28" t="s">
        <v>31180</v>
      </c>
      <c r="H4481" s="28" t="s">
        <v>82</v>
      </c>
      <c r="I4481" s="28" t="s">
        <v>4523</v>
      </c>
      <c r="J4481" s="43" t="s">
        <v>13796</v>
      </c>
      <c r="K4481" s="43" t="s">
        <v>13797</v>
      </c>
      <c r="L4481" s="43" t="s">
        <v>13797</v>
      </c>
      <c r="M4481" s="43" t="s">
        <v>31181</v>
      </c>
      <c r="N4481" s="43" t="s">
        <v>350</v>
      </c>
      <c r="O4481" s="43" t="s">
        <v>351</v>
      </c>
      <c r="P4481" s="28" t="s">
        <v>31182</v>
      </c>
      <c r="Q4481" s="28" t="s">
        <v>31183</v>
      </c>
      <c r="R4481" s="44">
        <v>0</v>
      </c>
    </row>
    <row r="4482" spans="1:18" ht="114.75" x14ac:dyDescent="0.2">
      <c r="A4482" s="28" t="s">
        <v>54</v>
      </c>
      <c r="B4482" s="28" t="s">
        <v>230</v>
      </c>
      <c r="C4482" s="28" t="s">
        <v>57</v>
      </c>
      <c r="D4482" s="28" t="s">
        <v>55</v>
      </c>
      <c r="E4482" s="37">
        <v>43241.680115740739</v>
      </c>
      <c r="F4482" s="28" t="s">
        <v>13794</v>
      </c>
      <c r="G4482" s="28" t="s">
        <v>31184</v>
      </c>
      <c r="H4482" s="28" t="s">
        <v>82</v>
      </c>
      <c r="I4482" s="28" t="s">
        <v>4844</v>
      </c>
      <c r="J4482" s="43" t="s">
        <v>13796</v>
      </c>
      <c r="K4482" s="43" t="s">
        <v>13797</v>
      </c>
      <c r="L4482" s="43" t="s">
        <v>13797</v>
      </c>
      <c r="M4482" s="43" t="s">
        <v>31185</v>
      </c>
      <c r="N4482" s="43" t="s">
        <v>84</v>
      </c>
      <c r="O4482" s="43" t="s">
        <v>85</v>
      </c>
      <c r="P4482" s="28" t="s">
        <v>31186</v>
      </c>
      <c r="Q4482" s="28" t="s">
        <v>31187</v>
      </c>
      <c r="R4482" s="44">
        <v>0</v>
      </c>
    </row>
    <row r="4483" spans="1:18" ht="127.5" x14ac:dyDescent="0.2">
      <c r="A4483" s="28" t="s">
        <v>54</v>
      </c>
      <c r="B4483" s="28" t="s">
        <v>230</v>
      </c>
      <c r="C4483" s="28" t="s">
        <v>57</v>
      </c>
      <c r="D4483" s="28" t="s">
        <v>55</v>
      </c>
      <c r="E4483" s="37">
        <v>43241.697442129625</v>
      </c>
      <c r="F4483" s="28" t="s">
        <v>13794</v>
      </c>
      <c r="G4483" s="28" t="s">
        <v>31188</v>
      </c>
      <c r="H4483" s="28" t="s">
        <v>82</v>
      </c>
      <c r="I4483" s="28" t="s">
        <v>898</v>
      </c>
      <c r="J4483" s="43" t="s">
        <v>13796</v>
      </c>
      <c r="K4483" s="43" t="s">
        <v>13797</v>
      </c>
      <c r="L4483" s="43" t="s">
        <v>13797</v>
      </c>
      <c r="M4483" s="43" t="s">
        <v>31189</v>
      </c>
      <c r="N4483" s="43" t="s">
        <v>899</v>
      </c>
      <c r="O4483" s="43" t="s">
        <v>900</v>
      </c>
      <c r="P4483" s="28" t="s">
        <v>31190</v>
      </c>
      <c r="Q4483" s="28" t="s">
        <v>31191</v>
      </c>
      <c r="R4483" s="44">
        <v>0</v>
      </c>
    </row>
    <row r="4484" spans="1:18" ht="102" x14ac:dyDescent="0.2">
      <c r="A4484" s="28" t="s">
        <v>54</v>
      </c>
      <c r="B4484" s="28" t="s">
        <v>230</v>
      </c>
      <c r="C4484" s="28" t="s">
        <v>57</v>
      </c>
      <c r="D4484" s="28" t="s">
        <v>55</v>
      </c>
      <c r="E4484" s="37">
        <v>43241.698124999995</v>
      </c>
      <c r="F4484" s="28" t="s">
        <v>13794</v>
      </c>
      <c r="G4484" s="28" t="s">
        <v>31192</v>
      </c>
      <c r="H4484" s="28" t="s">
        <v>82</v>
      </c>
      <c r="I4484" s="28" t="s">
        <v>5268</v>
      </c>
      <c r="J4484" s="43" t="s">
        <v>13796</v>
      </c>
      <c r="K4484" s="43" t="s">
        <v>13797</v>
      </c>
      <c r="L4484" s="43" t="s">
        <v>13797</v>
      </c>
      <c r="M4484" s="43" t="s">
        <v>31193</v>
      </c>
      <c r="N4484" s="43" t="s">
        <v>3761</v>
      </c>
      <c r="O4484" s="43" t="s">
        <v>3762</v>
      </c>
      <c r="P4484" s="28" t="s">
        <v>31194</v>
      </c>
      <c r="Q4484" s="28" t="s">
        <v>31195</v>
      </c>
      <c r="R4484" s="44">
        <v>0</v>
      </c>
    </row>
    <row r="4485" spans="1:18" ht="140.25" x14ac:dyDescent="0.2">
      <c r="A4485" s="28" t="s">
        <v>54</v>
      </c>
      <c r="B4485" s="28" t="s">
        <v>230</v>
      </c>
      <c r="C4485" s="28" t="s">
        <v>57</v>
      </c>
      <c r="D4485" s="28" t="s">
        <v>55</v>
      </c>
      <c r="E4485" s="37">
        <v>43241.758969907409</v>
      </c>
      <c r="F4485" s="28" t="s">
        <v>13794</v>
      </c>
      <c r="G4485" s="28" t="s">
        <v>31196</v>
      </c>
      <c r="H4485" s="28" t="s">
        <v>82</v>
      </c>
      <c r="I4485" s="28" t="s">
        <v>5049</v>
      </c>
      <c r="J4485" s="43" t="s">
        <v>13796</v>
      </c>
      <c r="K4485" s="43" t="s">
        <v>13797</v>
      </c>
      <c r="L4485" s="43" t="s">
        <v>13797</v>
      </c>
      <c r="M4485" s="43" t="s">
        <v>31197</v>
      </c>
      <c r="N4485" s="43" t="s">
        <v>84</v>
      </c>
      <c r="O4485" s="43" t="s">
        <v>85</v>
      </c>
      <c r="P4485" s="28" t="s">
        <v>31155</v>
      </c>
      <c r="Q4485" s="28" t="s">
        <v>31156</v>
      </c>
      <c r="R4485" s="44">
        <v>0</v>
      </c>
    </row>
    <row r="4486" spans="1:18" ht="89.25" x14ac:dyDescent="0.2">
      <c r="A4486" s="28" t="s">
        <v>54</v>
      </c>
      <c r="B4486" s="28" t="s">
        <v>230</v>
      </c>
      <c r="C4486" s="28" t="s">
        <v>57</v>
      </c>
      <c r="D4486" s="28" t="s">
        <v>55</v>
      </c>
      <c r="E4486" s="37">
        <v>43241.77920138889</v>
      </c>
      <c r="F4486" s="28" t="s">
        <v>13794</v>
      </c>
      <c r="G4486" s="28" t="s">
        <v>31198</v>
      </c>
      <c r="H4486" s="28" t="s">
        <v>82</v>
      </c>
      <c r="I4486" s="28" t="s">
        <v>31199</v>
      </c>
      <c r="J4486" s="43" t="s">
        <v>13796</v>
      </c>
      <c r="K4486" s="43" t="s">
        <v>13797</v>
      </c>
      <c r="L4486" s="43" t="s">
        <v>13797</v>
      </c>
      <c r="M4486" s="43" t="s">
        <v>31200</v>
      </c>
      <c r="N4486" s="43" t="s">
        <v>1964</v>
      </c>
      <c r="O4486" s="43" t="s">
        <v>1965</v>
      </c>
      <c r="P4486" s="28" t="s">
        <v>31201</v>
      </c>
      <c r="Q4486" s="28" t="s">
        <v>31202</v>
      </c>
      <c r="R4486" s="44">
        <v>0</v>
      </c>
    </row>
    <row r="4487" spans="1:18" ht="76.5" x14ac:dyDescent="0.2">
      <c r="A4487" s="28" t="s">
        <v>54</v>
      </c>
      <c r="B4487" s="28" t="s">
        <v>230</v>
      </c>
      <c r="C4487" s="28" t="s">
        <v>57</v>
      </c>
      <c r="D4487" s="28" t="s">
        <v>55</v>
      </c>
      <c r="E4487" s="37">
        <v>43242.406041666662</v>
      </c>
      <c r="F4487" s="28" t="s">
        <v>13794</v>
      </c>
      <c r="G4487" s="28" t="s">
        <v>31203</v>
      </c>
      <c r="H4487" s="28" t="s">
        <v>82</v>
      </c>
      <c r="I4487" s="28" t="s">
        <v>31204</v>
      </c>
      <c r="J4487" s="43" t="s">
        <v>13796</v>
      </c>
      <c r="K4487" s="43" t="s">
        <v>13797</v>
      </c>
      <c r="L4487" s="43" t="s">
        <v>13797</v>
      </c>
      <c r="M4487" s="43" t="s">
        <v>31205</v>
      </c>
      <c r="N4487" s="43" t="s">
        <v>176</v>
      </c>
      <c r="O4487" s="43" t="s">
        <v>177</v>
      </c>
      <c r="P4487" s="28" t="s">
        <v>31206</v>
      </c>
      <c r="Q4487" s="28" t="s">
        <v>31207</v>
      </c>
      <c r="R4487" s="44">
        <v>0</v>
      </c>
    </row>
    <row r="4488" spans="1:18" ht="127.5" x14ac:dyDescent="0.2">
      <c r="A4488" s="28" t="s">
        <v>54</v>
      </c>
      <c r="B4488" s="28" t="s">
        <v>230</v>
      </c>
      <c r="C4488" s="28" t="s">
        <v>57</v>
      </c>
      <c r="D4488" s="28" t="s">
        <v>55</v>
      </c>
      <c r="E4488" s="37">
        <v>43242.439826388887</v>
      </c>
      <c r="F4488" s="28" t="s">
        <v>13794</v>
      </c>
      <c r="G4488" s="28" t="s">
        <v>31208</v>
      </c>
      <c r="H4488" s="28" t="s">
        <v>82</v>
      </c>
      <c r="I4488" s="28" t="s">
        <v>3124</v>
      </c>
      <c r="J4488" s="43" t="s">
        <v>13796</v>
      </c>
      <c r="K4488" s="43" t="s">
        <v>13797</v>
      </c>
      <c r="L4488" s="43" t="s">
        <v>13797</v>
      </c>
      <c r="M4488" s="43" t="s">
        <v>31209</v>
      </c>
      <c r="N4488" s="43" t="s">
        <v>1344</v>
      </c>
      <c r="O4488" s="43" t="s">
        <v>1345</v>
      </c>
      <c r="P4488" s="28" t="s">
        <v>31036</v>
      </c>
      <c r="Q4488" s="28" t="s">
        <v>31037</v>
      </c>
      <c r="R4488" s="44">
        <v>0</v>
      </c>
    </row>
    <row r="4489" spans="1:18" ht="89.25" x14ac:dyDescent="0.2">
      <c r="A4489" s="28" t="s">
        <v>54</v>
      </c>
      <c r="B4489" s="28" t="s">
        <v>230</v>
      </c>
      <c r="C4489" s="28" t="s">
        <v>57</v>
      </c>
      <c r="D4489" s="28" t="s">
        <v>55</v>
      </c>
      <c r="E4489" s="37">
        <v>43242.454826388886</v>
      </c>
      <c r="F4489" s="28" t="s">
        <v>13794</v>
      </c>
      <c r="G4489" s="28" t="s">
        <v>31210</v>
      </c>
      <c r="H4489" s="28" t="s">
        <v>82</v>
      </c>
      <c r="I4489" s="28" t="s">
        <v>1452</v>
      </c>
      <c r="J4489" s="43" t="s">
        <v>13796</v>
      </c>
      <c r="K4489" s="43" t="s">
        <v>13797</v>
      </c>
      <c r="L4489" s="43" t="s">
        <v>13797</v>
      </c>
      <c r="M4489" s="43" t="s">
        <v>31211</v>
      </c>
      <c r="N4489" s="43" t="s">
        <v>1453</v>
      </c>
      <c r="O4489" s="43" t="s">
        <v>1454</v>
      </c>
      <c r="P4489" s="28" t="s">
        <v>31212</v>
      </c>
      <c r="Q4489" s="28" t="s">
        <v>31213</v>
      </c>
      <c r="R4489" s="44">
        <v>0</v>
      </c>
    </row>
    <row r="4490" spans="1:18" ht="140.25" x14ac:dyDescent="0.2">
      <c r="A4490" s="28" t="s">
        <v>54</v>
      </c>
      <c r="B4490" s="28" t="s">
        <v>230</v>
      </c>
      <c r="C4490" s="28" t="s">
        <v>57</v>
      </c>
      <c r="D4490" s="28" t="s">
        <v>55</v>
      </c>
      <c r="E4490" s="37">
        <v>43242.487129629626</v>
      </c>
      <c r="F4490" s="28" t="s">
        <v>13794</v>
      </c>
      <c r="G4490" s="28" t="s">
        <v>31214</v>
      </c>
      <c r="H4490" s="28" t="s">
        <v>82</v>
      </c>
      <c r="I4490" s="28" t="s">
        <v>5473</v>
      </c>
      <c r="J4490" s="43" t="s">
        <v>13796</v>
      </c>
      <c r="K4490" s="43" t="s">
        <v>13797</v>
      </c>
      <c r="L4490" s="43" t="s">
        <v>13797</v>
      </c>
      <c r="M4490" s="43" t="s">
        <v>31215</v>
      </c>
      <c r="N4490" s="43" t="s">
        <v>84</v>
      </c>
      <c r="O4490" s="43" t="s">
        <v>85</v>
      </c>
      <c r="P4490" s="28" t="s">
        <v>31216</v>
      </c>
      <c r="Q4490" s="28" t="s">
        <v>31217</v>
      </c>
      <c r="R4490" s="44">
        <v>0</v>
      </c>
    </row>
    <row r="4491" spans="1:18" ht="127.5" x14ac:dyDescent="0.2">
      <c r="A4491" s="28" t="s">
        <v>54</v>
      </c>
      <c r="B4491" s="28" t="s">
        <v>230</v>
      </c>
      <c r="C4491" s="28" t="s">
        <v>57</v>
      </c>
      <c r="D4491" s="28" t="s">
        <v>55</v>
      </c>
      <c r="E4491" s="37">
        <v>43242.494560185187</v>
      </c>
      <c r="F4491" s="28" t="s">
        <v>13794</v>
      </c>
      <c r="G4491" s="28" t="s">
        <v>31218</v>
      </c>
      <c r="H4491" s="28" t="s">
        <v>82</v>
      </c>
      <c r="I4491" s="28" t="s">
        <v>31219</v>
      </c>
      <c r="J4491" s="43" t="s">
        <v>13796</v>
      </c>
      <c r="K4491" s="43" t="s">
        <v>13797</v>
      </c>
      <c r="L4491" s="43" t="s">
        <v>13797</v>
      </c>
      <c r="M4491" s="43" t="s">
        <v>31220</v>
      </c>
      <c r="N4491" s="43" t="s">
        <v>3551</v>
      </c>
      <c r="O4491" s="43" t="s">
        <v>3552</v>
      </c>
      <c r="P4491" s="28" t="s">
        <v>31221</v>
      </c>
      <c r="Q4491" s="28" t="s">
        <v>31222</v>
      </c>
      <c r="R4491" s="44">
        <v>0</v>
      </c>
    </row>
    <row r="4492" spans="1:18" ht="140.25" x14ac:dyDescent="0.2">
      <c r="A4492" s="28" t="s">
        <v>54</v>
      </c>
      <c r="B4492" s="28" t="s">
        <v>230</v>
      </c>
      <c r="C4492" s="28" t="s">
        <v>57</v>
      </c>
      <c r="D4492" s="28" t="s">
        <v>55</v>
      </c>
      <c r="E4492" s="37">
        <v>43242.509328703702</v>
      </c>
      <c r="F4492" s="28" t="s">
        <v>13794</v>
      </c>
      <c r="G4492" s="28" t="s">
        <v>31223</v>
      </c>
      <c r="H4492" s="28" t="s">
        <v>82</v>
      </c>
      <c r="I4492" s="28" t="s">
        <v>3559</v>
      </c>
      <c r="J4492" s="43" t="s">
        <v>13796</v>
      </c>
      <c r="K4492" s="43" t="s">
        <v>13797</v>
      </c>
      <c r="L4492" s="43" t="s">
        <v>13797</v>
      </c>
      <c r="M4492" s="43" t="s">
        <v>31224</v>
      </c>
      <c r="N4492" s="43" t="s">
        <v>156</v>
      </c>
      <c r="O4492" s="43" t="s">
        <v>157</v>
      </c>
      <c r="P4492" s="28" t="s">
        <v>31225</v>
      </c>
      <c r="Q4492" s="28" t="s">
        <v>31226</v>
      </c>
      <c r="R4492" s="44">
        <v>0</v>
      </c>
    </row>
    <row r="4493" spans="1:18" ht="114.75" x14ac:dyDescent="0.2">
      <c r="A4493" s="28" t="s">
        <v>54</v>
      </c>
      <c r="B4493" s="28" t="s">
        <v>230</v>
      </c>
      <c r="C4493" s="28" t="s">
        <v>57</v>
      </c>
      <c r="D4493" s="28" t="s">
        <v>55</v>
      </c>
      <c r="E4493" s="37">
        <v>43242.509525462963</v>
      </c>
      <c r="F4493" s="28" t="s">
        <v>13794</v>
      </c>
      <c r="G4493" s="28" t="s">
        <v>31227</v>
      </c>
      <c r="H4493" s="28" t="s">
        <v>82</v>
      </c>
      <c r="I4493" s="28" t="s">
        <v>3424</v>
      </c>
      <c r="J4493" s="43" t="s">
        <v>13796</v>
      </c>
      <c r="K4493" s="43" t="s">
        <v>13797</v>
      </c>
      <c r="L4493" s="43" t="s">
        <v>13797</v>
      </c>
      <c r="M4493" s="43" t="s">
        <v>31228</v>
      </c>
      <c r="N4493" s="43" t="s">
        <v>3425</v>
      </c>
      <c r="O4493" s="43" t="s">
        <v>3426</v>
      </c>
      <c r="P4493" s="28" t="s">
        <v>31229</v>
      </c>
      <c r="Q4493" s="28" t="s">
        <v>31230</v>
      </c>
      <c r="R4493" s="44">
        <v>0</v>
      </c>
    </row>
    <row r="4494" spans="1:18" ht="140.25" x14ac:dyDescent="0.2">
      <c r="A4494" s="28" t="s">
        <v>54</v>
      </c>
      <c r="B4494" s="28" t="s">
        <v>230</v>
      </c>
      <c r="C4494" s="28" t="s">
        <v>57</v>
      </c>
      <c r="D4494" s="28" t="s">
        <v>55</v>
      </c>
      <c r="E4494" s="37">
        <v>43242.541898148149</v>
      </c>
      <c r="F4494" s="28" t="s">
        <v>13794</v>
      </c>
      <c r="G4494" s="28" t="s">
        <v>31231</v>
      </c>
      <c r="H4494" s="28" t="s">
        <v>82</v>
      </c>
      <c r="I4494" s="28" t="s">
        <v>5505</v>
      </c>
      <c r="J4494" s="43" t="s">
        <v>13796</v>
      </c>
      <c r="K4494" s="43" t="s">
        <v>13797</v>
      </c>
      <c r="L4494" s="43" t="s">
        <v>13797</v>
      </c>
      <c r="M4494" s="43" t="s">
        <v>31232</v>
      </c>
      <c r="N4494" s="43" t="s">
        <v>5506</v>
      </c>
      <c r="O4494" s="43" t="s">
        <v>5507</v>
      </c>
      <c r="P4494" s="28" t="s">
        <v>31233</v>
      </c>
      <c r="Q4494" s="28" t="s">
        <v>31234</v>
      </c>
      <c r="R4494" s="44">
        <v>0</v>
      </c>
    </row>
    <row r="4495" spans="1:18" ht="89.25" x14ac:dyDescent="0.2">
      <c r="A4495" s="28" t="s">
        <v>54</v>
      </c>
      <c r="B4495" s="28" t="s">
        <v>230</v>
      </c>
      <c r="C4495" s="28" t="s">
        <v>57</v>
      </c>
      <c r="D4495" s="28" t="s">
        <v>55</v>
      </c>
      <c r="E4495" s="37">
        <v>43242.547500000001</v>
      </c>
      <c r="F4495" s="28" t="s">
        <v>13794</v>
      </c>
      <c r="G4495" s="28" t="s">
        <v>31235</v>
      </c>
      <c r="H4495" s="28" t="s">
        <v>82</v>
      </c>
      <c r="I4495" s="28" t="s">
        <v>2373</v>
      </c>
      <c r="J4495" s="43" t="s">
        <v>13796</v>
      </c>
      <c r="K4495" s="43" t="s">
        <v>13797</v>
      </c>
      <c r="L4495" s="43" t="s">
        <v>13797</v>
      </c>
      <c r="M4495" s="43" t="s">
        <v>31236</v>
      </c>
      <c r="N4495" s="43" t="s">
        <v>1020</v>
      </c>
      <c r="O4495" s="43" t="s">
        <v>1021</v>
      </c>
      <c r="P4495" s="28" t="s">
        <v>31237</v>
      </c>
      <c r="Q4495" s="28" t="s">
        <v>31238</v>
      </c>
      <c r="R4495" s="44">
        <v>0</v>
      </c>
    </row>
    <row r="4496" spans="1:18" ht="127.5" x14ac:dyDescent="0.2">
      <c r="A4496" s="28" t="s">
        <v>54</v>
      </c>
      <c r="B4496" s="28" t="s">
        <v>230</v>
      </c>
      <c r="C4496" s="28" t="s">
        <v>57</v>
      </c>
      <c r="D4496" s="28" t="s">
        <v>55</v>
      </c>
      <c r="E4496" s="37">
        <v>43242.566388888888</v>
      </c>
      <c r="F4496" s="28" t="s">
        <v>13794</v>
      </c>
      <c r="G4496" s="28" t="s">
        <v>31239</v>
      </c>
      <c r="H4496" s="28" t="s">
        <v>82</v>
      </c>
      <c r="I4496" s="28" t="s">
        <v>4075</v>
      </c>
      <c r="J4496" s="43" t="s">
        <v>13796</v>
      </c>
      <c r="K4496" s="43" t="s">
        <v>13797</v>
      </c>
      <c r="L4496" s="43" t="s">
        <v>13797</v>
      </c>
      <c r="M4496" s="43" t="s">
        <v>31240</v>
      </c>
      <c r="N4496" s="43" t="s">
        <v>4076</v>
      </c>
      <c r="O4496" s="43" t="s">
        <v>4077</v>
      </c>
      <c r="P4496" s="28" t="s">
        <v>31241</v>
      </c>
      <c r="Q4496" s="28" t="s">
        <v>31242</v>
      </c>
      <c r="R4496" s="44">
        <v>0</v>
      </c>
    </row>
    <row r="4497" spans="1:18" ht="127.5" x14ac:dyDescent="0.2">
      <c r="A4497" s="28" t="s">
        <v>54</v>
      </c>
      <c r="B4497" s="28" t="s">
        <v>230</v>
      </c>
      <c r="C4497" s="28" t="s">
        <v>57</v>
      </c>
      <c r="D4497" s="28" t="s">
        <v>55</v>
      </c>
      <c r="E4497" s="37">
        <v>43242.573101851849</v>
      </c>
      <c r="F4497" s="28" t="s">
        <v>13794</v>
      </c>
      <c r="G4497" s="28" t="s">
        <v>31243</v>
      </c>
      <c r="H4497" s="28" t="s">
        <v>82</v>
      </c>
      <c r="I4497" s="28" t="s">
        <v>5665</v>
      </c>
      <c r="J4497" s="43" t="s">
        <v>13796</v>
      </c>
      <c r="K4497" s="43" t="s">
        <v>13797</v>
      </c>
      <c r="L4497" s="43" t="s">
        <v>13797</v>
      </c>
      <c r="M4497" s="43" t="s">
        <v>31244</v>
      </c>
      <c r="N4497" s="43" t="s">
        <v>1481</v>
      </c>
      <c r="O4497" s="43" t="s">
        <v>1482</v>
      </c>
      <c r="P4497" s="28" t="s">
        <v>31245</v>
      </c>
      <c r="Q4497" s="28" t="s">
        <v>31246</v>
      </c>
      <c r="R4497" s="44">
        <v>0</v>
      </c>
    </row>
    <row r="4498" spans="1:18" ht="140.25" x14ac:dyDescent="0.2">
      <c r="A4498" s="28" t="s">
        <v>54</v>
      </c>
      <c r="B4498" s="28" t="s">
        <v>230</v>
      </c>
      <c r="C4498" s="28" t="s">
        <v>57</v>
      </c>
      <c r="D4498" s="28" t="s">
        <v>55</v>
      </c>
      <c r="E4498" s="37">
        <v>43242.613159722219</v>
      </c>
      <c r="F4498" s="28" t="s">
        <v>13794</v>
      </c>
      <c r="G4498" s="28" t="s">
        <v>31247</v>
      </c>
      <c r="H4498" s="28" t="s">
        <v>82</v>
      </c>
      <c r="I4498" s="28" t="s">
        <v>1301</v>
      </c>
      <c r="J4498" s="43" t="s">
        <v>13796</v>
      </c>
      <c r="K4498" s="43" t="s">
        <v>13797</v>
      </c>
      <c r="L4498" s="43" t="s">
        <v>13797</v>
      </c>
      <c r="M4498" s="43" t="s">
        <v>31248</v>
      </c>
      <c r="N4498" s="43" t="s">
        <v>1068</v>
      </c>
      <c r="O4498" s="43" t="s">
        <v>1069</v>
      </c>
      <c r="P4498" s="28" t="s">
        <v>31249</v>
      </c>
      <c r="Q4498" s="28" t="s">
        <v>31250</v>
      </c>
      <c r="R4498" s="44">
        <v>0</v>
      </c>
    </row>
    <row r="4499" spans="1:18" ht="114.75" x14ac:dyDescent="0.2">
      <c r="A4499" s="28" t="s">
        <v>54</v>
      </c>
      <c r="B4499" s="28" t="s">
        <v>230</v>
      </c>
      <c r="C4499" s="28" t="s">
        <v>57</v>
      </c>
      <c r="D4499" s="28" t="s">
        <v>55</v>
      </c>
      <c r="E4499" s="37">
        <v>43242.715833333328</v>
      </c>
      <c r="F4499" s="28" t="s">
        <v>13794</v>
      </c>
      <c r="G4499" s="28" t="s">
        <v>31251</v>
      </c>
      <c r="H4499" s="28" t="s">
        <v>82</v>
      </c>
      <c r="I4499" s="28" t="s">
        <v>3302</v>
      </c>
      <c r="J4499" s="43" t="s">
        <v>13796</v>
      </c>
      <c r="K4499" s="43" t="s">
        <v>13797</v>
      </c>
      <c r="L4499" s="43" t="s">
        <v>13797</v>
      </c>
      <c r="M4499" s="43" t="s">
        <v>31252</v>
      </c>
      <c r="N4499" s="43" t="s">
        <v>1315</v>
      </c>
      <c r="O4499" s="43" t="s">
        <v>1316</v>
      </c>
      <c r="P4499" s="28" t="s">
        <v>31253</v>
      </c>
      <c r="Q4499" s="28" t="s">
        <v>31254</v>
      </c>
      <c r="R4499" s="44">
        <v>0</v>
      </c>
    </row>
    <row r="4500" spans="1:18" ht="127.5" x14ac:dyDescent="0.2">
      <c r="A4500" s="28" t="s">
        <v>54</v>
      </c>
      <c r="B4500" s="28" t="s">
        <v>230</v>
      </c>
      <c r="C4500" s="28" t="s">
        <v>57</v>
      </c>
      <c r="D4500" s="28" t="s">
        <v>55</v>
      </c>
      <c r="E4500" s="37">
        <v>43243.412256944444</v>
      </c>
      <c r="F4500" s="28" t="s">
        <v>13794</v>
      </c>
      <c r="G4500" s="28" t="s">
        <v>31255</v>
      </c>
      <c r="H4500" s="28" t="s">
        <v>82</v>
      </c>
      <c r="I4500" s="28" t="s">
        <v>31256</v>
      </c>
      <c r="J4500" s="43" t="s">
        <v>13796</v>
      </c>
      <c r="K4500" s="43" t="s">
        <v>13797</v>
      </c>
      <c r="L4500" s="43" t="s">
        <v>13797</v>
      </c>
      <c r="M4500" s="43" t="s">
        <v>31257</v>
      </c>
      <c r="N4500" s="43" t="s">
        <v>751</v>
      </c>
      <c r="O4500" s="43" t="s">
        <v>752</v>
      </c>
      <c r="P4500" s="28" t="s">
        <v>31258</v>
      </c>
      <c r="Q4500" s="28" t="s">
        <v>31259</v>
      </c>
      <c r="R4500" s="44">
        <v>0</v>
      </c>
    </row>
    <row r="4501" spans="1:18" ht="127.5" x14ac:dyDescent="0.2">
      <c r="A4501" s="28" t="s">
        <v>54</v>
      </c>
      <c r="B4501" s="28" t="s">
        <v>230</v>
      </c>
      <c r="C4501" s="28" t="s">
        <v>57</v>
      </c>
      <c r="D4501" s="28" t="s">
        <v>55</v>
      </c>
      <c r="E4501" s="37">
        <v>43243.415324074071</v>
      </c>
      <c r="F4501" s="28" t="s">
        <v>13794</v>
      </c>
      <c r="G4501" s="28" t="s">
        <v>31260</v>
      </c>
      <c r="H4501" s="28" t="s">
        <v>82</v>
      </c>
      <c r="I4501" s="28" t="s">
        <v>31261</v>
      </c>
      <c r="J4501" s="43" t="s">
        <v>13796</v>
      </c>
      <c r="K4501" s="43" t="s">
        <v>13797</v>
      </c>
      <c r="L4501" s="43" t="s">
        <v>13797</v>
      </c>
      <c r="M4501" s="43" t="s">
        <v>31262</v>
      </c>
      <c r="N4501" s="43" t="s">
        <v>751</v>
      </c>
      <c r="O4501" s="43" t="s">
        <v>752</v>
      </c>
      <c r="P4501" s="28" t="s">
        <v>31258</v>
      </c>
      <c r="Q4501" s="28" t="s">
        <v>31259</v>
      </c>
      <c r="R4501" s="44">
        <v>0</v>
      </c>
    </row>
    <row r="4502" spans="1:18" ht="102" x14ac:dyDescent="0.2">
      <c r="A4502" s="28" t="s">
        <v>54</v>
      </c>
      <c r="B4502" s="28" t="s">
        <v>230</v>
      </c>
      <c r="C4502" s="28" t="s">
        <v>57</v>
      </c>
      <c r="D4502" s="28" t="s">
        <v>55</v>
      </c>
      <c r="E4502" s="37">
        <v>43243.434131944443</v>
      </c>
      <c r="F4502" s="28" t="s">
        <v>13794</v>
      </c>
      <c r="G4502" s="28" t="s">
        <v>31263</v>
      </c>
      <c r="H4502" s="28" t="s">
        <v>82</v>
      </c>
      <c r="I4502" s="28" t="s">
        <v>31264</v>
      </c>
      <c r="J4502" s="43" t="s">
        <v>13796</v>
      </c>
      <c r="K4502" s="43" t="s">
        <v>13797</v>
      </c>
      <c r="L4502" s="43" t="s">
        <v>13797</v>
      </c>
      <c r="M4502" s="43" t="s">
        <v>31265</v>
      </c>
      <c r="N4502" s="43" t="s">
        <v>31266</v>
      </c>
      <c r="O4502" s="43" t="s">
        <v>31267</v>
      </c>
      <c r="P4502" s="28" t="s">
        <v>31268</v>
      </c>
      <c r="Q4502" s="28" t="s">
        <v>31269</v>
      </c>
      <c r="R4502" s="44">
        <v>0</v>
      </c>
    </row>
    <row r="4503" spans="1:18" ht="102" x14ac:dyDescent="0.2">
      <c r="A4503" s="28" t="s">
        <v>54</v>
      </c>
      <c r="B4503" s="28" t="s">
        <v>230</v>
      </c>
      <c r="C4503" s="28" t="s">
        <v>57</v>
      </c>
      <c r="D4503" s="28" t="s">
        <v>55</v>
      </c>
      <c r="E4503" s="37">
        <v>43243.441608796296</v>
      </c>
      <c r="F4503" s="28" t="s">
        <v>13794</v>
      </c>
      <c r="G4503" s="28" t="s">
        <v>31270</v>
      </c>
      <c r="H4503" s="28" t="s">
        <v>82</v>
      </c>
      <c r="I4503" s="28" t="s">
        <v>1665</v>
      </c>
      <c r="J4503" s="43" t="s">
        <v>13796</v>
      </c>
      <c r="K4503" s="43" t="s">
        <v>13797</v>
      </c>
      <c r="L4503" s="43" t="s">
        <v>13797</v>
      </c>
      <c r="M4503" s="43" t="s">
        <v>31271</v>
      </c>
      <c r="N4503" s="43" t="s">
        <v>305</v>
      </c>
      <c r="O4503" s="43" t="s">
        <v>306</v>
      </c>
      <c r="P4503" s="28" t="s">
        <v>31268</v>
      </c>
      <c r="Q4503" s="28" t="s">
        <v>31269</v>
      </c>
      <c r="R4503" s="44">
        <v>0</v>
      </c>
    </row>
    <row r="4504" spans="1:18" ht="140.25" x14ac:dyDescent="0.2">
      <c r="A4504" s="28" t="s">
        <v>54</v>
      </c>
      <c r="B4504" s="28" t="s">
        <v>230</v>
      </c>
      <c r="C4504" s="28" t="s">
        <v>57</v>
      </c>
      <c r="D4504" s="28" t="s">
        <v>55</v>
      </c>
      <c r="E4504" s="37">
        <v>43243.456550925926</v>
      </c>
      <c r="F4504" s="28" t="s">
        <v>13794</v>
      </c>
      <c r="G4504" s="28" t="s">
        <v>31272</v>
      </c>
      <c r="H4504" s="28" t="s">
        <v>82</v>
      </c>
      <c r="I4504" s="28" t="s">
        <v>5206</v>
      </c>
      <c r="J4504" s="43" t="s">
        <v>13796</v>
      </c>
      <c r="K4504" s="43" t="s">
        <v>13797</v>
      </c>
      <c r="L4504" s="43" t="s">
        <v>13797</v>
      </c>
      <c r="M4504" s="43" t="s">
        <v>31273</v>
      </c>
      <c r="N4504" s="43" t="s">
        <v>5009</v>
      </c>
      <c r="O4504" s="43" t="s">
        <v>5010</v>
      </c>
      <c r="P4504" s="28" t="s">
        <v>31274</v>
      </c>
      <c r="Q4504" s="28" t="s">
        <v>31275</v>
      </c>
      <c r="R4504" s="44">
        <v>0</v>
      </c>
    </row>
    <row r="4505" spans="1:18" ht="89.25" x14ac:dyDescent="0.2">
      <c r="A4505" s="28" t="s">
        <v>54</v>
      </c>
      <c r="B4505" s="28" t="s">
        <v>230</v>
      </c>
      <c r="C4505" s="28" t="s">
        <v>57</v>
      </c>
      <c r="D4505" s="28" t="s">
        <v>55</v>
      </c>
      <c r="E4505" s="37">
        <v>43243.51458333333</v>
      </c>
      <c r="F4505" s="28" t="s">
        <v>13794</v>
      </c>
      <c r="G4505" s="28" t="s">
        <v>31276</v>
      </c>
      <c r="H4505" s="28" t="s">
        <v>82</v>
      </c>
      <c r="I4505" s="28" t="s">
        <v>3164</v>
      </c>
      <c r="J4505" s="43" t="s">
        <v>13796</v>
      </c>
      <c r="K4505" s="43" t="s">
        <v>13797</v>
      </c>
      <c r="L4505" s="43" t="s">
        <v>13797</v>
      </c>
      <c r="M4505" s="43" t="s">
        <v>31277</v>
      </c>
      <c r="N4505" s="43" t="s">
        <v>986</v>
      </c>
      <c r="O4505" s="43" t="s">
        <v>987</v>
      </c>
      <c r="P4505" s="28" t="s">
        <v>31278</v>
      </c>
      <c r="Q4505" s="28" t="s">
        <v>31279</v>
      </c>
      <c r="R4505" s="44">
        <v>0</v>
      </c>
    </row>
    <row r="4506" spans="1:18" ht="114.75" x14ac:dyDescent="0.2">
      <c r="A4506" s="28" t="s">
        <v>54</v>
      </c>
      <c r="B4506" s="28" t="s">
        <v>230</v>
      </c>
      <c r="C4506" s="28" t="s">
        <v>57</v>
      </c>
      <c r="D4506" s="28" t="s">
        <v>55</v>
      </c>
      <c r="E4506" s="37">
        <v>43243.646828703699</v>
      </c>
      <c r="F4506" s="28" t="s">
        <v>13794</v>
      </c>
      <c r="G4506" s="28" t="s">
        <v>31280</v>
      </c>
      <c r="H4506" s="28" t="s">
        <v>82</v>
      </c>
      <c r="I4506" s="28" t="s">
        <v>1752</v>
      </c>
      <c r="J4506" s="43" t="s">
        <v>13796</v>
      </c>
      <c r="K4506" s="43" t="s">
        <v>13797</v>
      </c>
      <c r="L4506" s="43" t="s">
        <v>13797</v>
      </c>
      <c r="M4506" s="43" t="s">
        <v>31281</v>
      </c>
      <c r="N4506" s="43" t="s">
        <v>239</v>
      </c>
      <c r="O4506" s="43" t="s">
        <v>240</v>
      </c>
      <c r="P4506" s="28" t="s">
        <v>31282</v>
      </c>
      <c r="Q4506" s="28" t="s">
        <v>31283</v>
      </c>
      <c r="R4506" s="44">
        <v>0</v>
      </c>
    </row>
    <row r="4507" spans="1:18" ht="89.25" x14ac:dyDescent="0.2">
      <c r="A4507" s="28" t="s">
        <v>54</v>
      </c>
      <c r="B4507" s="28" t="s">
        <v>230</v>
      </c>
      <c r="C4507" s="28" t="s">
        <v>57</v>
      </c>
      <c r="D4507" s="28" t="s">
        <v>55</v>
      </c>
      <c r="E4507" s="37">
        <v>43243.657662037032</v>
      </c>
      <c r="F4507" s="28" t="s">
        <v>13794</v>
      </c>
      <c r="G4507" s="28" t="s">
        <v>31284</v>
      </c>
      <c r="H4507" s="28" t="s">
        <v>82</v>
      </c>
      <c r="I4507" s="28" t="s">
        <v>2874</v>
      </c>
      <c r="J4507" s="43" t="s">
        <v>13796</v>
      </c>
      <c r="K4507" s="43" t="s">
        <v>13797</v>
      </c>
      <c r="L4507" s="43" t="s">
        <v>13797</v>
      </c>
      <c r="M4507" s="43" t="s">
        <v>31285</v>
      </c>
      <c r="N4507" s="43" t="s">
        <v>247</v>
      </c>
      <c r="O4507" s="43" t="s">
        <v>248</v>
      </c>
      <c r="P4507" s="28" t="s">
        <v>31286</v>
      </c>
      <c r="Q4507" s="28" t="s">
        <v>31287</v>
      </c>
      <c r="R4507" s="44">
        <v>0</v>
      </c>
    </row>
    <row r="4508" spans="1:18" ht="89.25" x14ac:dyDescent="0.2">
      <c r="A4508" s="28" t="s">
        <v>54</v>
      </c>
      <c r="B4508" s="28" t="s">
        <v>230</v>
      </c>
      <c r="C4508" s="28" t="s">
        <v>57</v>
      </c>
      <c r="D4508" s="28" t="s">
        <v>55</v>
      </c>
      <c r="E4508" s="37">
        <v>43243.670243055552</v>
      </c>
      <c r="F4508" s="28" t="s">
        <v>13794</v>
      </c>
      <c r="G4508" s="28" t="s">
        <v>31288</v>
      </c>
      <c r="H4508" s="28" t="s">
        <v>82</v>
      </c>
      <c r="I4508" s="28" t="s">
        <v>4400</v>
      </c>
      <c r="J4508" s="43" t="s">
        <v>13796</v>
      </c>
      <c r="K4508" s="43" t="s">
        <v>13797</v>
      </c>
      <c r="L4508" s="43" t="s">
        <v>13797</v>
      </c>
      <c r="M4508" s="43" t="s">
        <v>31289</v>
      </c>
      <c r="N4508" s="43" t="s">
        <v>113</v>
      </c>
      <c r="O4508" s="43" t="s">
        <v>114</v>
      </c>
      <c r="P4508" s="28" t="s">
        <v>31290</v>
      </c>
      <c r="Q4508" s="28" t="s">
        <v>31291</v>
      </c>
      <c r="R4508" s="44">
        <v>0</v>
      </c>
    </row>
    <row r="4509" spans="1:18" ht="127.5" x14ac:dyDescent="0.2">
      <c r="A4509" s="28" t="s">
        <v>54</v>
      </c>
      <c r="B4509" s="28" t="s">
        <v>230</v>
      </c>
      <c r="C4509" s="28" t="s">
        <v>57</v>
      </c>
      <c r="D4509" s="28" t="s">
        <v>55</v>
      </c>
      <c r="E4509" s="37">
        <v>43243.677905092591</v>
      </c>
      <c r="F4509" s="28" t="s">
        <v>13794</v>
      </c>
      <c r="G4509" s="28" t="s">
        <v>31292</v>
      </c>
      <c r="H4509" s="28" t="s">
        <v>82</v>
      </c>
      <c r="I4509" s="28" t="s">
        <v>5902</v>
      </c>
      <c r="J4509" s="43" t="s">
        <v>13796</v>
      </c>
      <c r="K4509" s="43" t="s">
        <v>13797</v>
      </c>
      <c r="L4509" s="43" t="s">
        <v>13797</v>
      </c>
      <c r="M4509" s="43" t="s">
        <v>31293</v>
      </c>
      <c r="N4509" s="43" t="s">
        <v>90</v>
      </c>
      <c r="O4509" s="43" t="s">
        <v>91</v>
      </c>
      <c r="P4509" s="28" t="s">
        <v>31294</v>
      </c>
      <c r="Q4509" s="28" t="s">
        <v>31295</v>
      </c>
      <c r="R4509" s="44">
        <v>0</v>
      </c>
    </row>
    <row r="4510" spans="1:18" ht="102" x14ac:dyDescent="0.2">
      <c r="A4510" s="28" t="s">
        <v>54</v>
      </c>
      <c r="B4510" s="28" t="s">
        <v>230</v>
      </c>
      <c r="C4510" s="28" t="s">
        <v>57</v>
      </c>
      <c r="D4510" s="28" t="s">
        <v>55</v>
      </c>
      <c r="E4510" s="37">
        <v>43243.870752314811</v>
      </c>
      <c r="F4510" s="28" t="s">
        <v>13794</v>
      </c>
      <c r="G4510" s="28" t="s">
        <v>31296</v>
      </c>
      <c r="H4510" s="28" t="s">
        <v>82</v>
      </c>
      <c r="I4510" s="28" t="s">
        <v>3279</v>
      </c>
      <c r="J4510" s="43" t="s">
        <v>13796</v>
      </c>
      <c r="K4510" s="43" t="s">
        <v>13797</v>
      </c>
      <c r="L4510" s="43" t="s">
        <v>13797</v>
      </c>
      <c r="M4510" s="43" t="s">
        <v>31297</v>
      </c>
      <c r="N4510" s="43" t="s">
        <v>1787</v>
      </c>
      <c r="O4510" s="43" t="s">
        <v>1788</v>
      </c>
      <c r="P4510" s="28" t="s">
        <v>31298</v>
      </c>
      <c r="Q4510" s="28" t="s">
        <v>31299</v>
      </c>
      <c r="R4510" s="44">
        <v>0</v>
      </c>
    </row>
    <row r="4511" spans="1:18" ht="89.25" x14ac:dyDescent="0.2">
      <c r="A4511" s="28" t="s">
        <v>54</v>
      </c>
      <c r="B4511" s="28" t="s">
        <v>230</v>
      </c>
      <c r="C4511" s="28" t="s">
        <v>57</v>
      </c>
      <c r="D4511" s="28" t="s">
        <v>55</v>
      </c>
      <c r="E4511" s="37">
        <v>43244.476331018515</v>
      </c>
      <c r="F4511" s="28" t="s">
        <v>13794</v>
      </c>
      <c r="G4511" s="28" t="s">
        <v>31300</v>
      </c>
      <c r="H4511" s="28" t="s">
        <v>82</v>
      </c>
      <c r="I4511" s="28" t="s">
        <v>3807</v>
      </c>
      <c r="J4511" s="43" t="s">
        <v>13796</v>
      </c>
      <c r="K4511" s="43" t="s">
        <v>13797</v>
      </c>
      <c r="L4511" s="43" t="s">
        <v>13797</v>
      </c>
      <c r="M4511" s="43" t="s">
        <v>31301</v>
      </c>
      <c r="N4511" s="43" t="s">
        <v>156</v>
      </c>
      <c r="O4511" s="43" t="s">
        <v>157</v>
      </c>
      <c r="P4511" s="28" t="s">
        <v>31302</v>
      </c>
      <c r="Q4511" s="28" t="s">
        <v>31303</v>
      </c>
      <c r="R4511" s="44">
        <v>0</v>
      </c>
    </row>
    <row r="4512" spans="1:18" ht="89.25" x14ac:dyDescent="0.2">
      <c r="A4512" s="28" t="s">
        <v>54</v>
      </c>
      <c r="B4512" s="28" t="s">
        <v>230</v>
      </c>
      <c r="C4512" s="28" t="s">
        <v>57</v>
      </c>
      <c r="D4512" s="28" t="s">
        <v>55</v>
      </c>
      <c r="E4512" s="37">
        <v>43244.645243055551</v>
      </c>
      <c r="F4512" s="28" t="s">
        <v>13794</v>
      </c>
      <c r="G4512" s="28" t="s">
        <v>31304</v>
      </c>
      <c r="H4512" s="28" t="s">
        <v>82</v>
      </c>
      <c r="I4512" s="28" t="s">
        <v>5754</v>
      </c>
      <c r="J4512" s="43" t="s">
        <v>13796</v>
      </c>
      <c r="K4512" s="43" t="s">
        <v>13797</v>
      </c>
      <c r="L4512" s="43" t="s">
        <v>13797</v>
      </c>
      <c r="M4512" s="43" t="s">
        <v>31305</v>
      </c>
      <c r="N4512" s="43" t="s">
        <v>4076</v>
      </c>
      <c r="O4512" s="43" t="s">
        <v>4077</v>
      </c>
      <c r="P4512" s="28" t="s">
        <v>31306</v>
      </c>
      <c r="Q4512" s="28" t="s">
        <v>31307</v>
      </c>
      <c r="R4512" s="44">
        <v>0</v>
      </c>
    </row>
    <row r="4513" spans="1:18" ht="114.75" x14ac:dyDescent="0.2">
      <c r="A4513" s="28" t="s">
        <v>54</v>
      </c>
      <c r="B4513" s="28" t="s">
        <v>230</v>
      </c>
      <c r="C4513" s="28" t="s">
        <v>57</v>
      </c>
      <c r="D4513" s="28" t="s">
        <v>55</v>
      </c>
      <c r="E4513" s="37">
        <v>43244.650520833333</v>
      </c>
      <c r="F4513" s="28" t="s">
        <v>13794</v>
      </c>
      <c r="G4513" s="28" t="s">
        <v>31308</v>
      </c>
      <c r="H4513" s="28" t="s">
        <v>82</v>
      </c>
      <c r="I4513" s="28" t="s">
        <v>2908</v>
      </c>
      <c r="J4513" s="43" t="s">
        <v>13796</v>
      </c>
      <c r="K4513" s="43" t="s">
        <v>13797</v>
      </c>
      <c r="L4513" s="43" t="s">
        <v>13797</v>
      </c>
      <c r="M4513" s="43" t="s">
        <v>31309</v>
      </c>
      <c r="N4513" s="43" t="s">
        <v>325</v>
      </c>
      <c r="O4513" s="43" t="s">
        <v>326</v>
      </c>
      <c r="P4513" s="28" t="s">
        <v>30928</v>
      </c>
      <c r="Q4513" s="28" t="s">
        <v>30929</v>
      </c>
      <c r="R4513" s="44">
        <v>0</v>
      </c>
    </row>
    <row r="4514" spans="1:18" ht="89.25" x14ac:dyDescent="0.2">
      <c r="A4514" s="28" t="s">
        <v>54</v>
      </c>
      <c r="B4514" s="28" t="s">
        <v>230</v>
      </c>
      <c r="C4514" s="28" t="s">
        <v>57</v>
      </c>
      <c r="D4514" s="28" t="s">
        <v>55</v>
      </c>
      <c r="E4514" s="37">
        <v>43244.69326388889</v>
      </c>
      <c r="F4514" s="28" t="s">
        <v>13794</v>
      </c>
      <c r="G4514" s="28" t="s">
        <v>31310</v>
      </c>
      <c r="H4514" s="28" t="s">
        <v>82</v>
      </c>
      <c r="I4514" s="28" t="s">
        <v>5950</v>
      </c>
      <c r="J4514" s="43" t="s">
        <v>13796</v>
      </c>
      <c r="K4514" s="43" t="s">
        <v>13797</v>
      </c>
      <c r="L4514" s="43" t="s">
        <v>13797</v>
      </c>
      <c r="M4514" s="43" t="s">
        <v>31311</v>
      </c>
      <c r="N4514" s="43" t="s">
        <v>156</v>
      </c>
      <c r="O4514" s="43" t="s">
        <v>157</v>
      </c>
      <c r="P4514" s="28" t="s">
        <v>31312</v>
      </c>
      <c r="Q4514" s="28" t="s">
        <v>31313</v>
      </c>
      <c r="R4514" s="44">
        <v>0</v>
      </c>
    </row>
    <row r="4515" spans="1:18" ht="89.25" x14ac:dyDescent="0.2">
      <c r="A4515" s="28" t="s">
        <v>54</v>
      </c>
      <c r="B4515" s="28" t="s">
        <v>230</v>
      </c>
      <c r="C4515" s="28" t="s">
        <v>57</v>
      </c>
      <c r="D4515" s="28" t="s">
        <v>55</v>
      </c>
      <c r="E4515" s="37">
        <v>43244.728101851848</v>
      </c>
      <c r="F4515" s="28" t="s">
        <v>13794</v>
      </c>
      <c r="G4515" s="28" t="s">
        <v>31314</v>
      </c>
      <c r="H4515" s="28" t="s">
        <v>82</v>
      </c>
      <c r="I4515" s="28" t="s">
        <v>1541</v>
      </c>
      <c r="J4515" s="43" t="s">
        <v>13796</v>
      </c>
      <c r="K4515" s="43" t="s">
        <v>13797</v>
      </c>
      <c r="L4515" s="43" t="s">
        <v>13797</v>
      </c>
      <c r="M4515" s="43" t="s">
        <v>31315</v>
      </c>
      <c r="N4515" s="43" t="s">
        <v>578</v>
      </c>
      <c r="O4515" s="43" t="s">
        <v>579</v>
      </c>
      <c r="P4515" s="28" t="s">
        <v>31316</v>
      </c>
      <c r="Q4515" s="28" t="s">
        <v>31317</v>
      </c>
      <c r="R4515" s="44">
        <v>0</v>
      </c>
    </row>
    <row r="4516" spans="1:18" ht="127.5" x14ac:dyDescent="0.2">
      <c r="A4516" s="28" t="s">
        <v>54</v>
      </c>
      <c r="B4516" s="28" t="s">
        <v>230</v>
      </c>
      <c r="C4516" s="28" t="s">
        <v>57</v>
      </c>
      <c r="D4516" s="28" t="s">
        <v>55</v>
      </c>
      <c r="E4516" s="37">
        <v>43245.418460648143</v>
      </c>
      <c r="F4516" s="28" t="s">
        <v>13794</v>
      </c>
      <c r="G4516" s="28" t="s">
        <v>31318</v>
      </c>
      <c r="H4516" s="28" t="s">
        <v>82</v>
      </c>
      <c r="I4516" s="28" t="s">
        <v>4226</v>
      </c>
      <c r="J4516" s="43" t="s">
        <v>13796</v>
      </c>
      <c r="K4516" s="43" t="s">
        <v>13797</v>
      </c>
      <c r="L4516" s="43" t="s">
        <v>13797</v>
      </c>
      <c r="M4516" s="43" t="s">
        <v>31319</v>
      </c>
      <c r="N4516" s="43" t="s">
        <v>113</v>
      </c>
      <c r="O4516" s="43" t="s">
        <v>114</v>
      </c>
      <c r="P4516" s="28" t="s">
        <v>31320</v>
      </c>
      <c r="Q4516" s="28" t="s">
        <v>31321</v>
      </c>
      <c r="R4516" s="44">
        <v>0</v>
      </c>
    </row>
    <row r="4517" spans="1:18" ht="102" x14ac:dyDescent="0.2">
      <c r="A4517" s="28" t="s">
        <v>54</v>
      </c>
      <c r="B4517" s="28" t="s">
        <v>230</v>
      </c>
      <c r="C4517" s="28" t="s">
        <v>57</v>
      </c>
      <c r="D4517" s="28" t="s">
        <v>55</v>
      </c>
      <c r="E4517" s="37">
        <v>43245.423391203702</v>
      </c>
      <c r="F4517" s="28" t="s">
        <v>13794</v>
      </c>
      <c r="G4517" s="28" t="s">
        <v>31322</v>
      </c>
      <c r="H4517" s="28" t="s">
        <v>82</v>
      </c>
      <c r="I4517" s="28" t="s">
        <v>31323</v>
      </c>
      <c r="J4517" s="43" t="s">
        <v>13796</v>
      </c>
      <c r="K4517" s="43" t="s">
        <v>13797</v>
      </c>
      <c r="L4517" s="43" t="s">
        <v>13797</v>
      </c>
      <c r="M4517" s="43" t="s">
        <v>31324</v>
      </c>
      <c r="N4517" s="43" t="s">
        <v>1022</v>
      </c>
      <c r="O4517" s="43" t="s">
        <v>1023</v>
      </c>
      <c r="P4517" s="28" t="s">
        <v>31320</v>
      </c>
      <c r="Q4517" s="28" t="s">
        <v>31321</v>
      </c>
      <c r="R4517" s="44">
        <v>0</v>
      </c>
    </row>
    <row r="4518" spans="1:18" ht="102" x14ac:dyDescent="0.2">
      <c r="A4518" s="28" t="s">
        <v>54</v>
      </c>
      <c r="B4518" s="28" t="s">
        <v>230</v>
      </c>
      <c r="C4518" s="28" t="s">
        <v>57</v>
      </c>
      <c r="D4518" s="28" t="s">
        <v>55</v>
      </c>
      <c r="E4518" s="37">
        <v>43245.431643518517</v>
      </c>
      <c r="F4518" s="28" t="s">
        <v>13794</v>
      </c>
      <c r="G4518" s="28" t="s">
        <v>31325</v>
      </c>
      <c r="H4518" s="28" t="s">
        <v>82</v>
      </c>
      <c r="I4518" s="28" t="s">
        <v>5867</v>
      </c>
      <c r="J4518" s="43" t="s">
        <v>13796</v>
      </c>
      <c r="K4518" s="43" t="s">
        <v>13797</v>
      </c>
      <c r="L4518" s="43" t="s">
        <v>13797</v>
      </c>
      <c r="M4518" s="43" t="s">
        <v>31326</v>
      </c>
      <c r="N4518" s="43" t="s">
        <v>1022</v>
      </c>
      <c r="O4518" s="43" t="s">
        <v>1023</v>
      </c>
      <c r="P4518" s="28" t="s">
        <v>31320</v>
      </c>
      <c r="Q4518" s="28" t="s">
        <v>31321</v>
      </c>
      <c r="R4518" s="44">
        <v>0</v>
      </c>
    </row>
    <row r="4519" spans="1:18" ht="127.5" x14ac:dyDescent="0.2">
      <c r="A4519" s="28" t="s">
        <v>54</v>
      </c>
      <c r="B4519" s="28" t="s">
        <v>230</v>
      </c>
      <c r="C4519" s="28" t="s">
        <v>57</v>
      </c>
      <c r="D4519" s="28" t="s">
        <v>55</v>
      </c>
      <c r="E4519" s="37">
        <v>43245.526712962965</v>
      </c>
      <c r="F4519" s="28" t="s">
        <v>13794</v>
      </c>
      <c r="G4519" s="28" t="s">
        <v>31327</v>
      </c>
      <c r="H4519" s="28" t="s">
        <v>82</v>
      </c>
      <c r="I4519" s="28" t="s">
        <v>5680</v>
      </c>
      <c r="J4519" s="43" t="s">
        <v>13796</v>
      </c>
      <c r="K4519" s="43" t="s">
        <v>13797</v>
      </c>
      <c r="L4519" s="43" t="s">
        <v>13797</v>
      </c>
      <c r="M4519" s="43" t="s">
        <v>31328</v>
      </c>
      <c r="N4519" s="43" t="s">
        <v>1118</v>
      </c>
      <c r="O4519" s="43" t="s">
        <v>1119</v>
      </c>
      <c r="P4519" s="28" t="s">
        <v>31329</v>
      </c>
      <c r="Q4519" s="28" t="s">
        <v>31329</v>
      </c>
      <c r="R4519" s="44">
        <v>0</v>
      </c>
    </row>
    <row r="4520" spans="1:18" ht="127.5" x14ac:dyDescent="0.2">
      <c r="A4520" s="28" t="s">
        <v>54</v>
      </c>
      <c r="B4520" s="28" t="s">
        <v>230</v>
      </c>
      <c r="C4520" s="28" t="s">
        <v>57</v>
      </c>
      <c r="D4520" s="28" t="s">
        <v>55</v>
      </c>
      <c r="E4520" s="37">
        <v>43245.642685185187</v>
      </c>
      <c r="F4520" s="28" t="s">
        <v>13794</v>
      </c>
      <c r="G4520" s="28" t="s">
        <v>31330</v>
      </c>
      <c r="H4520" s="28" t="s">
        <v>82</v>
      </c>
      <c r="I4520" s="28" t="s">
        <v>31331</v>
      </c>
      <c r="J4520" s="43" t="s">
        <v>13796</v>
      </c>
      <c r="K4520" s="43" t="s">
        <v>13797</v>
      </c>
      <c r="L4520" s="43" t="s">
        <v>13797</v>
      </c>
      <c r="M4520" s="43" t="s">
        <v>31332</v>
      </c>
      <c r="N4520" s="43" t="s">
        <v>1393</v>
      </c>
      <c r="O4520" s="43" t="s">
        <v>1394</v>
      </c>
      <c r="P4520" s="28" t="s">
        <v>31333</v>
      </c>
      <c r="Q4520" s="28" t="s">
        <v>31334</v>
      </c>
      <c r="R4520" s="44">
        <v>0</v>
      </c>
    </row>
    <row r="4521" spans="1:18" ht="114.75" x14ac:dyDescent="0.2">
      <c r="A4521" s="28" t="s">
        <v>54</v>
      </c>
      <c r="B4521" s="28" t="s">
        <v>230</v>
      </c>
      <c r="C4521" s="28" t="s">
        <v>57</v>
      </c>
      <c r="D4521" s="28" t="s">
        <v>55</v>
      </c>
      <c r="E4521" s="37">
        <v>43248.425682870366</v>
      </c>
      <c r="F4521" s="28" t="s">
        <v>13794</v>
      </c>
      <c r="G4521" s="28" t="s">
        <v>31335</v>
      </c>
      <c r="H4521" s="28" t="s">
        <v>82</v>
      </c>
      <c r="I4521" s="28" t="s">
        <v>1392</v>
      </c>
      <c r="J4521" s="43" t="s">
        <v>13796</v>
      </c>
      <c r="K4521" s="43" t="s">
        <v>13797</v>
      </c>
      <c r="L4521" s="43" t="s">
        <v>13797</v>
      </c>
      <c r="M4521" s="43" t="s">
        <v>31336</v>
      </c>
      <c r="N4521" s="43" t="s">
        <v>156</v>
      </c>
      <c r="O4521" s="43" t="s">
        <v>157</v>
      </c>
      <c r="P4521" s="28" t="s">
        <v>31337</v>
      </c>
      <c r="Q4521" s="28" t="s">
        <v>31338</v>
      </c>
      <c r="R4521" s="44">
        <v>0</v>
      </c>
    </row>
    <row r="4522" spans="1:18" ht="89.25" x14ac:dyDescent="0.2">
      <c r="A4522" s="28" t="s">
        <v>54</v>
      </c>
      <c r="B4522" s="28" t="s">
        <v>230</v>
      </c>
      <c r="C4522" s="28" t="s">
        <v>57</v>
      </c>
      <c r="D4522" s="28" t="s">
        <v>55</v>
      </c>
      <c r="E4522" s="37">
        <v>43248.449293981481</v>
      </c>
      <c r="F4522" s="28" t="s">
        <v>13794</v>
      </c>
      <c r="G4522" s="28" t="s">
        <v>31339</v>
      </c>
      <c r="H4522" s="28" t="s">
        <v>82</v>
      </c>
      <c r="I4522" s="28" t="s">
        <v>31340</v>
      </c>
      <c r="J4522" s="43" t="s">
        <v>13796</v>
      </c>
      <c r="K4522" s="43" t="s">
        <v>13797</v>
      </c>
      <c r="L4522" s="43" t="s">
        <v>13797</v>
      </c>
      <c r="M4522" s="43" t="s">
        <v>31341</v>
      </c>
      <c r="N4522" s="43" t="s">
        <v>31342</v>
      </c>
      <c r="O4522" s="43" t="s">
        <v>31343</v>
      </c>
      <c r="P4522" s="28" t="s">
        <v>31344</v>
      </c>
      <c r="Q4522" s="28" t="s">
        <v>31345</v>
      </c>
      <c r="R4522" s="44">
        <v>0</v>
      </c>
    </row>
    <row r="4523" spans="1:18" ht="140.25" x14ac:dyDescent="0.2">
      <c r="A4523" s="28" t="s">
        <v>54</v>
      </c>
      <c r="B4523" s="28" t="s">
        <v>230</v>
      </c>
      <c r="C4523" s="28" t="s">
        <v>57</v>
      </c>
      <c r="D4523" s="28" t="s">
        <v>55</v>
      </c>
      <c r="E4523" s="37">
        <v>43248.526053240741</v>
      </c>
      <c r="F4523" s="28" t="s">
        <v>13794</v>
      </c>
      <c r="G4523" s="28" t="s">
        <v>31346</v>
      </c>
      <c r="H4523" s="28" t="s">
        <v>82</v>
      </c>
      <c r="I4523" s="28" t="s">
        <v>3996</v>
      </c>
      <c r="J4523" s="43" t="s">
        <v>13796</v>
      </c>
      <c r="K4523" s="43" t="s">
        <v>13797</v>
      </c>
      <c r="L4523" s="43" t="s">
        <v>13797</v>
      </c>
      <c r="M4523" s="43" t="s">
        <v>31347</v>
      </c>
      <c r="N4523" s="43" t="s">
        <v>159</v>
      </c>
      <c r="O4523" s="43" t="s">
        <v>160</v>
      </c>
      <c r="P4523" s="28" t="s">
        <v>31348</v>
      </c>
      <c r="Q4523" s="28" t="s">
        <v>31349</v>
      </c>
      <c r="R4523" s="44">
        <v>0</v>
      </c>
    </row>
    <row r="4524" spans="1:18" ht="140.25" x14ac:dyDescent="0.2">
      <c r="A4524" s="28" t="s">
        <v>54</v>
      </c>
      <c r="B4524" s="28" t="s">
        <v>230</v>
      </c>
      <c r="C4524" s="28" t="s">
        <v>57</v>
      </c>
      <c r="D4524" s="28" t="s">
        <v>55</v>
      </c>
      <c r="E4524" s="37">
        <v>43248.61583333333</v>
      </c>
      <c r="F4524" s="28" t="s">
        <v>13794</v>
      </c>
      <c r="G4524" s="28" t="s">
        <v>31350</v>
      </c>
      <c r="H4524" s="28" t="s">
        <v>82</v>
      </c>
      <c r="I4524" s="28" t="s">
        <v>31351</v>
      </c>
      <c r="J4524" s="43" t="s">
        <v>13796</v>
      </c>
      <c r="K4524" s="43" t="s">
        <v>13797</v>
      </c>
      <c r="L4524" s="43" t="s">
        <v>13797</v>
      </c>
      <c r="M4524" s="43" t="s">
        <v>31352</v>
      </c>
      <c r="N4524" s="43" t="s">
        <v>156</v>
      </c>
      <c r="O4524" s="43" t="s">
        <v>157</v>
      </c>
      <c r="P4524" s="28" t="s">
        <v>31353</v>
      </c>
      <c r="Q4524" s="28" t="s">
        <v>31354</v>
      </c>
      <c r="R4524" s="44">
        <v>0</v>
      </c>
    </row>
    <row r="4525" spans="1:18" ht="89.25" x14ac:dyDescent="0.2">
      <c r="A4525" s="28" t="s">
        <v>54</v>
      </c>
      <c r="B4525" s="28" t="s">
        <v>230</v>
      </c>
      <c r="C4525" s="28" t="s">
        <v>57</v>
      </c>
      <c r="D4525" s="28" t="s">
        <v>55</v>
      </c>
      <c r="E4525" s="37">
        <v>43248.649224537032</v>
      </c>
      <c r="F4525" s="28" t="s">
        <v>13794</v>
      </c>
      <c r="G4525" s="28" t="s">
        <v>31355</v>
      </c>
      <c r="H4525" s="28" t="s">
        <v>82</v>
      </c>
      <c r="I4525" s="28" t="s">
        <v>5690</v>
      </c>
      <c r="J4525" s="43" t="s">
        <v>13796</v>
      </c>
      <c r="K4525" s="43" t="s">
        <v>13797</v>
      </c>
      <c r="L4525" s="43" t="s">
        <v>13797</v>
      </c>
      <c r="M4525" s="43" t="s">
        <v>31356</v>
      </c>
      <c r="N4525" s="43" t="s">
        <v>1574</v>
      </c>
      <c r="O4525" s="43" t="s">
        <v>1575</v>
      </c>
      <c r="P4525" s="28" t="s">
        <v>31357</v>
      </c>
      <c r="Q4525" s="28" t="s">
        <v>31358</v>
      </c>
      <c r="R4525" s="44">
        <v>0</v>
      </c>
    </row>
    <row r="4526" spans="1:18" ht="114.75" x14ac:dyDescent="0.2">
      <c r="A4526" s="28" t="s">
        <v>54</v>
      </c>
      <c r="B4526" s="28" t="s">
        <v>230</v>
      </c>
      <c r="C4526" s="28" t="s">
        <v>57</v>
      </c>
      <c r="D4526" s="28" t="s">
        <v>55</v>
      </c>
      <c r="E4526" s="37">
        <v>43248.674687499995</v>
      </c>
      <c r="F4526" s="28" t="s">
        <v>13794</v>
      </c>
      <c r="G4526" s="28" t="s">
        <v>31359</v>
      </c>
      <c r="H4526" s="28" t="s">
        <v>82</v>
      </c>
      <c r="I4526" s="28" t="s">
        <v>3272</v>
      </c>
      <c r="J4526" s="43" t="s">
        <v>13796</v>
      </c>
      <c r="K4526" s="43" t="s">
        <v>13797</v>
      </c>
      <c r="L4526" s="43" t="s">
        <v>13797</v>
      </c>
      <c r="M4526" s="43" t="s">
        <v>31360</v>
      </c>
      <c r="N4526" s="43" t="s">
        <v>988</v>
      </c>
      <c r="O4526" s="43" t="s">
        <v>989</v>
      </c>
      <c r="P4526" s="28" t="s">
        <v>31361</v>
      </c>
      <c r="Q4526" s="28" t="s">
        <v>31362</v>
      </c>
      <c r="R4526" s="44">
        <v>0</v>
      </c>
    </row>
    <row r="4527" spans="1:18" ht="89.25" x14ac:dyDescent="0.2">
      <c r="A4527" s="28" t="s">
        <v>54</v>
      </c>
      <c r="B4527" s="28" t="s">
        <v>230</v>
      </c>
      <c r="C4527" s="28" t="s">
        <v>57</v>
      </c>
      <c r="D4527" s="28" t="s">
        <v>55</v>
      </c>
      <c r="E4527" s="37">
        <v>43248.98400462963</v>
      </c>
      <c r="F4527" s="28" t="s">
        <v>13794</v>
      </c>
      <c r="G4527" s="28" t="s">
        <v>31363</v>
      </c>
      <c r="H4527" s="28" t="s">
        <v>82</v>
      </c>
      <c r="I4527" s="28" t="s">
        <v>31364</v>
      </c>
      <c r="J4527" s="43" t="s">
        <v>13796</v>
      </c>
      <c r="K4527" s="43" t="s">
        <v>13797</v>
      </c>
      <c r="L4527" s="43" t="s">
        <v>13797</v>
      </c>
      <c r="M4527" s="43" t="s">
        <v>31365</v>
      </c>
      <c r="N4527" s="43" t="s">
        <v>8097</v>
      </c>
      <c r="O4527" s="43" t="s">
        <v>8098</v>
      </c>
      <c r="P4527" s="28" t="s">
        <v>31366</v>
      </c>
      <c r="Q4527" s="28" t="s">
        <v>31367</v>
      </c>
      <c r="R4527" s="44">
        <v>0</v>
      </c>
    </row>
    <row r="4528" spans="1:18" ht="140.25" x14ac:dyDescent="0.2">
      <c r="A4528" s="28" t="s">
        <v>54</v>
      </c>
      <c r="B4528" s="28" t="s">
        <v>230</v>
      </c>
      <c r="C4528" s="28" t="s">
        <v>57</v>
      </c>
      <c r="D4528" s="28" t="s">
        <v>55</v>
      </c>
      <c r="E4528" s="37">
        <v>43248.992303240739</v>
      </c>
      <c r="F4528" s="28" t="s">
        <v>13794</v>
      </c>
      <c r="G4528" s="28" t="s">
        <v>31368</v>
      </c>
      <c r="H4528" s="28" t="s">
        <v>82</v>
      </c>
      <c r="I4528" s="28" t="s">
        <v>3542</v>
      </c>
      <c r="J4528" s="43" t="s">
        <v>13796</v>
      </c>
      <c r="K4528" s="43" t="s">
        <v>13797</v>
      </c>
      <c r="L4528" s="43" t="s">
        <v>13797</v>
      </c>
      <c r="M4528" s="43" t="s">
        <v>31369</v>
      </c>
      <c r="N4528" s="43" t="s">
        <v>344</v>
      </c>
      <c r="O4528" s="43" t="s">
        <v>345</v>
      </c>
      <c r="P4528" s="28" t="s">
        <v>31366</v>
      </c>
      <c r="Q4528" s="28" t="s">
        <v>31367</v>
      </c>
      <c r="R4528" s="44">
        <v>0</v>
      </c>
    </row>
    <row r="4529" spans="1:18" ht="114.75" x14ac:dyDescent="0.2">
      <c r="A4529" s="28" t="s">
        <v>54</v>
      </c>
      <c r="B4529" s="28" t="s">
        <v>230</v>
      </c>
      <c r="C4529" s="28" t="s">
        <v>57</v>
      </c>
      <c r="D4529" s="28" t="s">
        <v>55</v>
      </c>
      <c r="E4529" s="37">
        <v>43249.456956018519</v>
      </c>
      <c r="F4529" s="28" t="s">
        <v>13794</v>
      </c>
      <c r="G4529" s="28" t="s">
        <v>31370</v>
      </c>
      <c r="H4529" s="28" t="s">
        <v>82</v>
      </c>
      <c r="I4529" s="28" t="s">
        <v>4301</v>
      </c>
      <c r="J4529" s="43" t="s">
        <v>13796</v>
      </c>
      <c r="K4529" s="43" t="s">
        <v>13797</v>
      </c>
      <c r="L4529" s="43" t="s">
        <v>13797</v>
      </c>
      <c r="M4529" s="43" t="s">
        <v>31371</v>
      </c>
      <c r="N4529" s="43" t="s">
        <v>84</v>
      </c>
      <c r="O4529" s="43" t="s">
        <v>85</v>
      </c>
      <c r="P4529" s="28" t="s">
        <v>31372</v>
      </c>
      <c r="Q4529" s="28" t="s">
        <v>31373</v>
      </c>
      <c r="R4529" s="44">
        <v>0</v>
      </c>
    </row>
    <row r="4530" spans="1:18" ht="89.25" x14ac:dyDescent="0.2">
      <c r="A4530" s="28" t="s">
        <v>54</v>
      </c>
      <c r="B4530" s="28" t="s">
        <v>230</v>
      </c>
      <c r="C4530" s="28" t="s">
        <v>57</v>
      </c>
      <c r="D4530" s="28" t="s">
        <v>55</v>
      </c>
      <c r="E4530" s="37">
        <v>43249.473298611112</v>
      </c>
      <c r="F4530" s="28" t="s">
        <v>13794</v>
      </c>
      <c r="G4530" s="28" t="s">
        <v>31374</v>
      </c>
      <c r="H4530" s="28" t="s">
        <v>82</v>
      </c>
      <c r="I4530" s="28" t="s">
        <v>1532</v>
      </c>
      <c r="J4530" s="43" t="s">
        <v>13796</v>
      </c>
      <c r="K4530" s="43" t="s">
        <v>13797</v>
      </c>
      <c r="L4530" s="43" t="s">
        <v>13797</v>
      </c>
      <c r="M4530" s="43" t="s">
        <v>31375</v>
      </c>
      <c r="N4530" s="43" t="s">
        <v>1533</v>
      </c>
      <c r="O4530" s="43" t="s">
        <v>1534</v>
      </c>
      <c r="P4530" s="28" t="s">
        <v>31201</v>
      </c>
      <c r="Q4530" s="28" t="s">
        <v>31202</v>
      </c>
      <c r="R4530" s="44">
        <v>0</v>
      </c>
    </row>
    <row r="4531" spans="1:18" ht="140.25" x14ac:dyDescent="0.2">
      <c r="A4531" s="28" t="s">
        <v>54</v>
      </c>
      <c r="B4531" s="28" t="s">
        <v>230</v>
      </c>
      <c r="C4531" s="28" t="s">
        <v>57</v>
      </c>
      <c r="D4531" s="28" t="s">
        <v>55</v>
      </c>
      <c r="E4531" s="37">
        <v>43249.47619212963</v>
      </c>
      <c r="F4531" s="28" t="s">
        <v>13794</v>
      </c>
      <c r="G4531" s="28" t="s">
        <v>31376</v>
      </c>
      <c r="H4531" s="28" t="s">
        <v>82</v>
      </c>
      <c r="I4531" s="28" t="s">
        <v>31377</v>
      </c>
      <c r="J4531" s="43" t="s">
        <v>13796</v>
      </c>
      <c r="K4531" s="43" t="s">
        <v>13797</v>
      </c>
      <c r="L4531" s="43" t="s">
        <v>13797</v>
      </c>
      <c r="M4531" s="43" t="s">
        <v>31378</v>
      </c>
      <c r="N4531" s="43" t="s">
        <v>1393</v>
      </c>
      <c r="O4531" s="43" t="s">
        <v>1394</v>
      </c>
      <c r="P4531" s="28" t="s">
        <v>31333</v>
      </c>
      <c r="Q4531" s="28" t="s">
        <v>31334</v>
      </c>
      <c r="R4531" s="44">
        <v>0</v>
      </c>
    </row>
    <row r="4532" spans="1:18" ht="127.5" x14ac:dyDescent="0.2">
      <c r="A4532" s="28" t="s">
        <v>54</v>
      </c>
      <c r="B4532" s="28" t="s">
        <v>230</v>
      </c>
      <c r="C4532" s="28" t="s">
        <v>57</v>
      </c>
      <c r="D4532" s="28" t="s">
        <v>55</v>
      </c>
      <c r="E4532" s="37">
        <v>43249.480914351851</v>
      </c>
      <c r="F4532" s="28" t="s">
        <v>13794</v>
      </c>
      <c r="G4532" s="28" t="s">
        <v>31379</v>
      </c>
      <c r="H4532" s="28" t="s">
        <v>82</v>
      </c>
      <c r="I4532" s="28" t="s">
        <v>1197</v>
      </c>
      <c r="J4532" s="43" t="s">
        <v>13796</v>
      </c>
      <c r="K4532" s="43" t="s">
        <v>13797</v>
      </c>
      <c r="L4532" s="43" t="s">
        <v>13797</v>
      </c>
      <c r="M4532" s="43" t="s">
        <v>31380</v>
      </c>
      <c r="N4532" s="43" t="s">
        <v>1198</v>
      </c>
      <c r="O4532" s="43" t="s">
        <v>1199</v>
      </c>
      <c r="P4532" s="28" t="s">
        <v>31381</v>
      </c>
      <c r="Q4532" s="28" t="s">
        <v>31382</v>
      </c>
      <c r="R4532" s="44">
        <v>0</v>
      </c>
    </row>
    <row r="4533" spans="1:18" ht="89.25" x14ac:dyDescent="0.2">
      <c r="A4533" s="28" t="s">
        <v>54</v>
      </c>
      <c r="B4533" s="28" t="s">
        <v>230</v>
      </c>
      <c r="C4533" s="28" t="s">
        <v>57</v>
      </c>
      <c r="D4533" s="28" t="s">
        <v>55</v>
      </c>
      <c r="E4533" s="37">
        <v>43249.500694444439</v>
      </c>
      <c r="F4533" s="28" t="s">
        <v>13794</v>
      </c>
      <c r="G4533" s="28" t="s">
        <v>31383</v>
      </c>
      <c r="H4533" s="28" t="s">
        <v>82</v>
      </c>
      <c r="I4533" s="28" t="s">
        <v>5064</v>
      </c>
      <c r="J4533" s="43" t="s">
        <v>13796</v>
      </c>
      <c r="K4533" s="43" t="s">
        <v>13797</v>
      </c>
      <c r="L4533" s="43" t="s">
        <v>13797</v>
      </c>
      <c r="M4533" s="43" t="s">
        <v>31384</v>
      </c>
      <c r="N4533" s="43" t="s">
        <v>1462</v>
      </c>
      <c r="O4533" s="43" t="s">
        <v>1463</v>
      </c>
      <c r="P4533" s="28" t="s">
        <v>31385</v>
      </c>
      <c r="Q4533" s="28" t="s">
        <v>31386</v>
      </c>
      <c r="R4533" s="44">
        <v>0</v>
      </c>
    </row>
    <row r="4534" spans="1:18" ht="89.25" x14ac:dyDescent="0.2">
      <c r="A4534" s="28" t="s">
        <v>54</v>
      </c>
      <c r="B4534" s="28" t="s">
        <v>230</v>
      </c>
      <c r="C4534" s="28" t="s">
        <v>57</v>
      </c>
      <c r="D4534" s="28" t="s">
        <v>55</v>
      </c>
      <c r="E4534" s="37">
        <v>43249.605393518519</v>
      </c>
      <c r="F4534" s="28" t="s">
        <v>13794</v>
      </c>
      <c r="G4534" s="28" t="s">
        <v>31387</v>
      </c>
      <c r="H4534" s="28" t="s">
        <v>82</v>
      </c>
      <c r="I4534" s="28" t="s">
        <v>5957</v>
      </c>
      <c r="J4534" s="43" t="s">
        <v>13796</v>
      </c>
      <c r="K4534" s="43" t="s">
        <v>13797</v>
      </c>
      <c r="L4534" s="43" t="s">
        <v>13797</v>
      </c>
      <c r="M4534" s="43" t="s">
        <v>31388</v>
      </c>
      <c r="N4534" s="43" t="s">
        <v>1438</v>
      </c>
      <c r="O4534" s="43" t="s">
        <v>1439</v>
      </c>
      <c r="P4534" s="28" t="s">
        <v>31389</v>
      </c>
      <c r="Q4534" s="28" t="s">
        <v>31390</v>
      </c>
      <c r="R4534" s="44">
        <v>0</v>
      </c>
    </row>
    <row r="4535" spans="1:18" ht="114.75" x14ac:dyDescent="0.2">
      <c r="A4535" s="28" t="s">
        <v>54</v>
      </c>
      <c r="B4535" s="28" t="s">
        <v>230</v>
      </c>
      <c r="C4535" s="28" t="s">
        <v>57</v>
      </c>
      <c r="D4535" s="28" t="s">
        <v>55</v>
      </c>
      <c r="E4535" s="37">
        <v>43249.607789351852</v>
      </c>
      <c r="F4535" s="28" t="s">
        <v>13794</v>
      </c>
      <c r="G4535" s="28" t="s">
        <v>31391</v>
      </c>
      <c r="H4535" s="28" t="s">
        <v>82</v>
      </c>
      <c r="I4535" s="28" t="s">
        <v>3853</v>
      </c>
      <c r="J4535" s="43" t="s">
        <v>13796</v>
      </c>
      <c r="K4535" s="43" t="s">
        <v>13797</v>
      </c>
      <c r="L4535" s="43" t="s">
        <v>13797</v>
      </c>
      <c r="M4535" s="43" t="s">
        <v>31392</v>
      </c>
      <c r="N4535" s="43" t="s">
        <v>772</v>
      </c>
      <c r="O4535" s="43" t="s">
        <v>773</v>
      </c>
      <c r="P4535" s="28" t="s">
        <v>31389</v>
      </c>
      <c r="Q4535" s="28" t="s">
        <v>31390</v>
      </c>
      <c r="R4535" s="44">
        <v>0</v>
      </c>
    </row>
    <row r="4536" spans="1:18" ht="140.25" x14ac:dyDescent="0.2">
      <c r="A4536" s="28" t="s">
        <v>54</v>
      </c>
      <c r="B4536" s="28" t="s">
        <v>230</v>
      </c>
      <c r="C4536" s="28" t="s">
        <v>57</v>
      </c>
      <c r="D4536" s="28" t="s">
        <v>55</v>
      </c>
      <c r="E4536" s="37">
        <v>43249.631643518514</v>
      </c>
      <c r="F4536" s="28" t="s">
        <v>13794</v>
      </c>
      <c r="G4536" s="28" t="s">
        <v>31393</v>
      </c>
      <c r="H4536" s="28" t="s">
        <v>82</v>
      </c>
      <c r="I4536" s="28" t="s">
        <v>2860</v>
      </c>
      <c r="J4536" s="43" t="s">
        <v>13796</v>
      </c>
      <c r="K4536" s="43" t="s">
        <v>13797</v>
      </c>
      <c r="L4536" s="43" t="s">
        <v>13797</v>
      </c>
      <c r="M4536" s="43" t="s">
        <v>31394</v>
      </c>
      <c r="N4536" s="43" t="s">
        <v>392</v>
      </c>
      <c r="O4536" s="43" t="s">
        <v>393</v>
      </c>
      <c r="P4536" s="28" t="s">
        <v>31395</v>
      </c>
      <c r="Q4536" s="28" t="s">
        <v>31396</v>
      </c>
      <c r="R4536" s="44">
        <v>0</v>
      </c>
    </row>
    <row r="4537" spans="1:18" ht="114.75" x14ac:dyDescent="0.2">
      <c r="A4537" s="28" t="s">
        <v>54</v>
      </c>
      <c r="B4537" s="28" t="s">
        <v>230</v>
      </c>
      <c r="C4537" s="28" t="s">
        <v>57</v>
      </c>
      <c r="D4537" s="28" t="s">
        <v>55</v>
      </c>
      <c r="E4537" s="37">
        <v>43249.650520833333</v>
      </c>
      <c r="F4537" s="28" t="s">
        <v>13794</v>
      </c>
      <c r="G4537" s="28" t="s">
        <v>31397</v>
      </c>
      <c r="H4537" s="28" t="s">
        <v>82</v>
      </c>
      <c r="I4537" s="28" t="s">
        <v>759</v>
      </c>
      <c r="J4537" s="43" t="s">
        <v>13796</v>
      </c>
      <c r="K4537" s="43" t="s">
        <v>13797</v>
      </c>
      <c r="L4537" s="43" t="s">
        <v>13797</v>
      </c>
      <c r="M4537" s="43" t="s">
        <v>31398</v>
      </c>
      <c r="N4537" s="43" t="s">
        <v>481</v>
      </c>
      <c r="O4537" s="43" t="s">
        <v>482</v>
      </c>
      <c r="P4537" s="28" t="s">
        <v>31399</v>
      </c>
      <c r="Q4537" s="28" t="s">
        <v>31400</v>
      </c>
      <c r="R4537" s="44">
        <v>0</v>
      </c>
    </row>
    <row r="4538" spans="1:18" ht="114.75" x14ac:dyDescent="0.2">
      <c r="A4538" s="28" t="s">
        <v>54</v>
      </c>
      <c r="B4538" s="28" t="s">
        <v>230</v>
      </c>
      <c r="C4538" s="28" t="s">
        <v>57</v>
      </c>
      <c r="D4538" s="28" t="s">
        <v>55</v>
      </c>
      <c r="E4538" s="37">
        <v>43249.675590277773</v>
      </c>
      <c r="F4538" s="28" t="s">
        <v>13794</v>
      </c>
      <c r="G4538" s="28" t="s">
        <v>31401</v>
      </c>
      <c r="H4538" s="28" t="s">
        <v>82</v>
      </c>
      <c r="I4538" s="28" t="s">
        <v>31402</v>
      </c>
      <c r="J4538" s="43" t="s">
        <v>13796</v>
      </c>
      <c r="K4538" s="43" t="s">
        <v>13797</v>
      </c>
      <c r="L4538" s="43" t="s">
        <v>13797</v>
      </c>
      <c r="M4538" s="43" t="s">
        <v>31403</v>
      </c>
      <c r="N4538" s="43" t="s">
        <v>498</v>
      </c>
      <c r="O4538" s="43" t="s">
        <v>499</v>
      </c>
      <c r="P4538" s="28" t="s">
        <v>31404</v>
      </c>
      <c r="Q4538" s="28" t="s">
        <v>31405</v>
      </c>
      <c r="R4538" s="44">
        <v>0</v>
      </c>
    </row>
    <row r="4539" spans="1:18" ht="114.75" x14ac:dyDescent="0.2">
      <c r="A4539" s="28" t="s">
        <v>54</v>
      </c>
      <c r="B4539" s="28" t="s">
        <v>230</v>
      </c>
      <c r="C4539" s="28" t="s">
        <v>57</v>
      </c>
      <c r="D4539" s="28" t="s">
        <v>55</v>
      </c>
      <c r="E4539" s="37">
        <v>43249.682800925926</v>
      </c>
      <c r="F4539" s="28" t="s">
        <v>13794</v>
      </c>
      <c r="G4539" s="28" t="s">
        <v>31406</v>
      </c>
      <c r="H4539" s="28" t="s">
        <v>82</v>
      </c>
      <c r="I4539" s="28" t="s">
        <v>31407</v>
      </c>
      <c r="J4539" s="43" t="s">
        <v>13796</v>
      </c>
      <c r="K4539" s="43" t="s">
        <v>13797</v>
      </c>
      <c r="L4539" s="43" t="s">
        <v>13797</v>
      </c>
      <c r="M4539" s="43" t="s">
        <v>31408</v>
      </c>
      <c r="N4539" s="43" t="s">
        <v>498</v>
      </c>
      <c r="O4539" s="43" t="s">
        <v>499</v>
      </c>
      <c r="P4539" s="28" t="s">
        <v>31404</v>
      </c>
      <c r="Q4539" s="28" t="s">
        <v>31405</v>
      </c>
      <c r="R4539" s="44">
        <v>0</v>
      </c>
    </row>
    <row r="4540" spans="1:18" ht="102" x14ac:dyDescent="0.2">
      <c r="A4540" s="28" t="s">
        <v>54</v>
      </c>
      <c r="B4540" s="28" t="s">
        <v>230</v>
      </c>
      <c r="C4540" s="28" t="s">
        <v>57</v>
      </c>
      <c r="D4540" s="28" t="s">
        <v>55</v>
      </c>
      <c r="E4540" s="37">
        <v>43249.683425925927</v>
      </c>
      <c r="F4540" s="28" t="s">
        <v>13794</v>
      </c>
      <c r="G4540" s="28" t="s">
        <v>31409</v>
      </c>
      <c r="H4540" s="28" t="s">
        <v>82</v>
      </c>
      <c r="I4540" s="28" t="s">
        <v>4327</v>
      </c>
      <c r="J4540" s="43" t="s">
        <v>13796</v>
      </c>
      <c r="K4540" s="43" t="s">
        <v>13797</v>
      </c>
      <c r="L4540" s="43" t="s">
        <v>13797</v>
      </c>
      <c r="M4540" s="43" t="s">
        <v>31410</v>
      </c>
      <c r="N4540" s="43" t="s">
        <v>4328</v>
      </c>
      <c r="O4540" s="43" t="s">
        <v>4329</v>
      </c>
      <c r="P4540" s="28" t="s">
        <v>14609</v>
      </c>
      <c r="Q4540" s="28" t="s">
        <v>14610</v>
      </c>
      <c r="R4540" s="44">
        <v>0</v>
      </c>
    </row>
    <row r="4541" spans="1:18" ht="89.25" x14ac:dyDescent="0.2">
      <c r="A4541" s="28" t="s">
        <v>54</v>
      </c>
      <c r="B4541" s="28" t="s">
        <v>230</v>
      </c>
      <c r="C4541" s="28" t="s">
        <v>57</v>
      </c>
      <c r="D4541" s="28" t="s">
        <v>55</v>
      </c>
      <c r="E4541" s="37">
        <v>43250.046932870369</v>
      </c>
      <c r="F4541" s="28" t="s">
        <v>13794</v>
      </c>
      <c r="G4541" s="28" t="s">
        <v>31411</v>
      </c>
      <c r="H4541" s="28" t="s">
        <v>82</v>
      </c>
      <c r="I4541" s="28" t="s">
        <v>4956</v>
      </c>
      <c r="J4541" s="43" t="s">
        <v>13796</v>
      </c>
      <c r="K4541" s="43" t="s">
        <v>13797</v>
      </c>
      <c r="L4541" s="43" t="s">
        <v>13797</v>
      </c>
      <c r="M4541" s="43" t="s">
        <v>31412</v>
      </c>
      <c r="N4541" s="43" t="s">
        <v>113</v>
      </c>
      <c r="O4541" s="43" t="s">
        <v>114</v>
      </c>
      <c r="P4541" s="28" t="s">
        <v>31413</v>
      </c>
      <c r="Q4541" s="28" t="s">
        <v>31414</v>
      </c>
      <c r="R4541" s="44">
        <v>0</v>
      </c>
    </row>
    <row r="4542" spans="1:18" ht="127.5" x14ac:dyDescent="0.2">
      <c r="A4542" s="28" t="s">
        <v>54</v>
      </c>
      <c r="B4542" s="28" t="s">
        <v>230</v>
      </c>
      <c r="C4542" s="28" t="s">
        <v>57</v>
      </c>
      <c r="D4542" s="28" t="s">
        <v>55</v>
      </c>
      <c r="E4542" s="37">
        <v>43250.363043981481</v>
      </c>
      <c r="F4542" s="28" t="s">
        <v>13794</v>
      </c>
      <c r="G4542" s="28" t="s">
        <v>31415</v>
      </c>
      <c r="H4542" s="28" t="s">
        <v>82</v>
      </c>
      <c r="I4542" s="28" t="s">
        <v>3794</v>
      </c>
      <c r="J4542" s="43" t="s">
        <v>13796</v>
      </c>
      <c r="K4542" s="43" t="s">
        <v>13797</v>
      </c>
      <c r="L4542" s="43" t="s">
        <v>13797</v>
      </c>
      <c r="M4542" s="43" t="s">
        <v>31416</v>
      </c>
      <c r="N4542" s="43" t="s">
        <v>278</v>
      </c>
      <c r="O4542" s="43" t="s">
        <v>279</v>
      </c>
      <c r="P4542" s="28" t="s">
        <v>31417</v>
      </c>
      <c r="Q4542" s="28" t="s">
        <v>31418</v>
      </c>
      <c r="R4542" s="44">
        <v>0</v>
      </c>
    </row>
    <row r="4543" spans="1:18" ht="127.5" x14ac:dyDescent="0.2">
      <c r="A4543" s="28" t="s">
        <v>54</v>
      </c>
      <c r="B4543" s="28" t="s">
        <v>230</v>
      </c>
      <c r="C4543" s="28" t="s">
        <v>57</v>
      </c>
      <c r="D4543" s="28" t="s">
        <v>55</v>
      </c>
      <c r="E4543" s="37">
        <v>43250.453576388885</v>
      </c>
      <c r="F4543" s="28" t="s">
        <v>13794</v>
      </c>
      <c r="G4543" s="28" t="s">
        <v>31419</v>
      </c>
      <c r="H4543" s="28" t="s">
        <v>82</v>
      </c>
      <c r="I4543" s="28" t="s">
        <v>31420</v>
      </c>
      <c r="J4543" s="43" t="s">
        <v>13796</v>
      </c>
      <c r="K4543" s="43" t="s">
        <v>13797</v>
      </c>
      <c r="L4543" s="43" t="s">
        <v>13797</v>
      </c>
      <c r="M4543" s="43" t="s">
        <v>31421</v>
      </c>
      <c r="N4543" s="43" t="s">
        <v>478</v>
      </c>
      <c r="O4543" s="43" t="s">
        <v>479</v>
      </c>
      <c r="P4543" s="28" t="s">
        <v>26594</v>
      </c>
      <c r="Q4543" s="28" t="s">
        <v>31422</v>
      </c>
      <c r="R4543" s="44">
        <v>0</v>
      </c>
    </row>
    <row r="4544" spans="1:18" ht="89.25" x14ac:dyDescent="0.2">
      <c r="A4544" s="28" t="s">
        <v>54</v>
      </c>
      <c r="B4544" s="28" t="s">
        <v>230</v>
      </c>
      <c r="C4544" s="28" t="s">
        <v>57</v>
      </c>
      <c r="D4544" s="28" t="s">
        <v>55</v>
      </c>
      <c r="E4544" s="37">
        <v>43250.467615740738</v>
      </c>
      <c r="F4544" s="28" t="s">
        <v>13794</v>
      </c>
      <c r="G4544" s="28" t="s">
        <v>31423</v>
      </c>
      <c r="H4544" s="28" t="s">
        <v>82</v>
      </c>
      <c r="I4544" s="28" t="s">
        <v>5454</v>
      </c>
      <c r="J4544" s="43" t="s">
        <v>13796</v>
      </c>
      <c r="K4544" s="43" t="s">
        <v>13797</v>
      </c>
      <c r="L4544" s="43" t="s">
        <v>13797</v>
      </c>
      <c r="M4544" s="43" t="s">
        <v>31424</v>
      </c>
      <c r="N4544" s="43" t="s">
        <v>69</v>
      </c>
      <c r="O4544" s="43" t="s">
        <v>70</v>
      </c>
      <c r="P4544" s="28" t="s">
        <v>31425</v>
      </c>
      <c r="Q4544" s="28" t="s">
        <v>31426</v>
      </c>
      <c r="R4544" s="44">
        <v>0</v>
      </c>
    </row>
    <row r="4545" spans="1:18" ht="140.25" x14ac:dyDescent="0.2">
      <c r="A4545" s="28" t="s">
        <v>54</v>
      </c>
      <c r="B4545" s="28" t="s">
        <v>230</v>
      </c>
      <c r="C4545" s="28" t="s">
        <v>57</v>
      </c>
      <c r="D4545" s="28" t="s">
        <v>55</v>
      </c>
      <c r="E4545" s="37">
        <v>43250.470729166664</v>
      </c>
      <c r="F4545" s="28" t="s">
        <v>13794</v>
      </c>
      <c r="G4545" s="28" t="s">
        <v>31427</v>
      </c>
      <c r="H4545" s="28" t="s">
        <v>82</v>
      </c>
      <c r="I4545" s="28" t="s">
        <v>3973</v>
      </c>
      <c r="J4545" s="43" t="s">
        <v>13796</v>
      </c>
      <c r="K4545" s="43" t="s">
        <v>13797</v>
      </c>
      <c r="L4545" s="43" t="s">
        <v>13797</v>
      </c>
      <c r="M4545" s="43" t="s">
        <v>31428</v>
      </c>
      <c r="N4545" s="43" t="s">
        <v>84</v>
      </c>
      <c r="O4545" s="43" t="s">
        <v>85</v>
      </c>
      <c r="P4545" s="28" t="s">
        <v>31429</v>
      </c>
      <c r="Q4545" s="28" t="s">
        <v>31430</v>
      </c>
      <c r="R4545" s="44">
        <v>0</v>
      </c>
    </row>
    <row r="4546" spans="1:18" ht="89.25" x14ac:dyDescent="0.2">
      <c r="A4546" s="28" t="s">
        <v>54</v>
      </c>
      <c r="B4546" s="28" t="s">
        <v>230</v>
      </c>
      <c r="C4546" s="28" t="s">
        <v>57</v>
      </c>
      <c r="D4546" s="28" t="s">
        <v>55</v>
      </c>
      <c r="E4546" s="37">
        <v>43250.57949074074</v>
      </c>
      <c r="F4546" s="28" t="s">
        <v>13794</v>
      </c>
      <c r="G4546" s="28" t="s">
        <v>31431</v>
      </c>
      <c r="H4546" s="28" t="s">
        <v>82</v>
      </c>
      <c r="I4546" s="28" t="s">
        <v>3525</v>
      </c>
      <c r="J4546" s="43" t="s">
        <v>13796</v>
      </c>
      <c r="K4546" s="43" t="s">
        <v>13797</v>
      </c>
      <c r="L4546" s="43" t="s">
        <v>13797</v>
      </c>
      <c r="M4546" s="43" t="s">
        <v>31432</v>
      </c>
      <c r="N4546" s="43" t="s">
        <v>113</v>
      </c>
      <c r="O4546" s="43" t="s">
        <v>114</v>
      </c>
      <c r="P4546" s="28" t="s">
        <v>31413</v>
      </c>
      <c r="Q4546" s="28" t="s">
        <v>31414</v>
      </c>
      <c r="R4546" s="44">
        <v>0</v>
      </c>
    </row>
    <row r="4547" spans="1:18" ht="127.5" x14ac:dyDescent="0.2">
      <c r="A4547" s="28" t="s">
        <v>54</v>
      </c>
      <c r="B4547" s="28" t="s">
        <v>230</v>
      </c>
      <c r="C4547" s="28" t="s">
        <v>57</v>
      </c>
      <c r="D4547" s="28" t="s">
        <v>55</v>
      </c>
      <c r="E4547" s="37">
        <v>43250.716458333329</v>
      </c>
      <c r="F4547" s="28" t="s">
        <v>13794</v>
      </c>
      <c r="G4547" s="28" t="s">
        <v>31433</v>
      </c>
      <c r="H4547" s="28" t="s">
        <v>82</v>
      </c>
      <c r="I4547" s="28" t="s">
        <v>4646</v>
      </c>
      <c r="J4547" s="43" t="s">
        <v>13796</v>
      </c>
      <c r="K4547" s="43" t="s">
        <v>13797</v>
      </c>
      <c r="L4547" s="43" t="s">
        <v>13797</v>
      </c>
      <c r="M4547" s="43" t="s">
        <v>31434</v>
      </c>
      <c r="N4547" s="43" t="s">
        <v>751</v>
      </c>
      <c r="O4547" s="43" t="s">
        <v>752</v>
      </c>
      <c r="P4547" s="28" t="s">
        <v>30928</v>
      </c>
      <c r="Q4547" s="28" t="s">
        <v>30929</v>
      </c>
      <c r="R4547" s="44">
        <v>0</v>
      </c>
    </row>
    <row r="4548" spans="1:18" ht="89.25" x14ac:dyDescent="0.2">
      <c r="A4548" s="28" t="s">
        <v>54</v>
      </c>
      <c r="B4548" s="28" t="s">
        <v>230</v>
      </c>
      <c r="C4548" s="28" t="s">
        <v>57</v>
      </c>
      <c r="D4548" s="28" t="s">
        <v>55</v>
      </c>
      <c r="E4548" s="37">
        <v>43251.436701388884</v>
      </c>
      <c r="F4548" s="28" t="s">
        <v>13794</v>
      </c>
      <c r="G4548" s="28" t="s">
        <v>31435</v>
      </c>
      <c r="H4548" s="28" t="s">
        <v>82</v>
      </c>
      <c r="I4548" s="28" t="s">
        <v>2058</v>
      </c>
      <c r="J4548" s="43" t="s">
        <v>13796</v>
      </c>
      <c r="K4548" s="43" t="s">
        <v>13797</v>
      </c>
      <c r="L4548" s="43" t="s">
        <v>13797</v>
      </c>
      <c r="M4548" s="43" t="s">
        <v>31436</v>
      </c>
      <c r="N4548" s="43" t="s">
        <v>1462</v>
      </c>
      <c r="O4548" s="43" t="s">
        <v>1463</v>
      </c>
      <c r="P4548" s="28" t="s">
        <v>31344</v>
      </c>
      <c r="Q4548" s="28" t="s">
        <v>31345</v>
      </c>
      <c r="R4548" s="44">
        <v>0</v>
      </c>
    </row>
    <row r="4549" spans="1:18" ht="63.75" x14ac:dyDescent="0.2">
      <c r="A4549" s="28" t="s">
        <v>54</v>
      </c>
      <c r="B4549" s="28" t="s">
        <v>230</v>
      </c>
      <c r="C4549" s="28" t="s">
        <v>57</v>
      </c>
      <c r="D4549" s="28" t="s">
        <v>55</v>
      </c>
      <c r="E4549" s="37">
        <v>43251.440486111111</v>
      </c>
      <c r="F4549" s="28" t="s">
        <v>13794</v>
      </c>
      <c r="G4549" s="28" t="s">
        <v>31437</v>
      </c>
      <c r="H4549" s="28" t="s">
        <v>82</v>
      </c>
      <c r="I4549" s="28" t="s">
        <v>31438</v>
      </c>
      <c r="J4549" s="43" t="s">
        <v>13796</v>
      </c>
      <c r="K4549" s="43" t="s">
        <v>13797</v>
      </c>
      <c r="L4549" s="43" t="s">
        <v>13797</v>
      </c>
      <c r="M4549" s="43" t="s">
        <v>31439</v>
      </c>
      <c r="N4549" s="43" t="s">
        <v>156</v>
      </c>
      <c r="O4549" s="43" t="s">
        <v>157</v>
      </c>
      <c r="P4549" s="28" t="s">
        <v>31440</v>
      </c>
      <c r="Q4549" s="28" t="s">
        <v>31441</v>
      </c>
      <c r="R4549" s="44">
        <v>0</v>
      </c>
    </row>
    <row r="4550" spans="1:18" ht="114.75" x14ac:dyDescent="0.2">
      <c r="A4550" s="28" t="s">
        <v>54</v>
      </c>
      <c r="B4550" s="28" t="s">
        <v>230</v>
      </c>
      <c r="C4550" s="28" t="s">
        <v>57</v>
      </c>
      <c r="D4550" s="28" t="s">
        <v>55</v>
      </c>
      <c r="E4550" s="37">
        <v>43251.454155092593</v>
      </c>
      <c r="F4550" s="28" t="s">
        <v>13794</v>
      </c>
      <c r="G4550" s="28" t="s">
        <v>31442</v>
      </c>
      <c r="H4550" s="28" t="s">
        <v>82</v>
      </c>
      <c r="I4550" s="28" t="s">
        <v>5350</v>
      </c>
      <c r="J4550" s="43" t="s">
        <v>13796</v>
      </c>
      <c r="K4550" s="43" t="s">
        <v>13797</v>
      </c>
      <c r="L4550" s="43" t="s">
        <v>13797</v>
      </c>
      <c r="M4550" s="43" t="s">
        <v>31443</v>
      </c>
      <c r="N4550" s="43" t="s">
        <v>1221</v>
      </c>
      <c r="O4550" s="43" t="s">
        <v>1222</v>
      </c>
      <c r="P4550" s="28" t="s">
        <v>31444</v>
      </c>
      <c r="Q4550" s="28" t="s">
        <v>31445</v>
      </c>
      <c r="R4550" s="44">
        <v>0</v>
      </c>
    </row>
    <row r="4551" spans="1:18" ht="102" x14ac:dyDescent="0.2">
      <c r="A4551" s="28" t="s">
        <v>54</v>
      </c>
      <c r="B4551" s="28" t="s">
        <v>230</v>
      </c>
      <c r="C4551" s="28" t="s">
        <v>57</v>
      </c>
      <c r="D4551" s="28" t="s">
        <v>55</v>
      </c>
      <c r="E4551" s="37">
        <v>43251.462453703702</v>
      </c>
      <c r="F4551" s="28" t="s">
        <v>13794</v>
      </c>
      <c r="G4551" s="28" t="s">
        <v>31446</v>
      </c>
      <c r="H4551" s="28" t="s">
        <v>82</v>
      </c>
      <c r="I4551" s="28" t="s">
        <v>4909</v>
      </c>
      <c r="J4551" s="43" t="s">
        <v>13796</v>
      </c>
      <c r="K4551" s="43" t="s">
        <v>13797</v>
      </c>
      <c r="L4551" s="43" t="s">
        <v>13797</v>
      </c>
      <c r="M4551" s="43" t="s">
        <v>31447</v>
      </c>
      <c r="N4551" s="43" t="s">
        <v>3236</v>
      </c>
      <c r="O4551" s="43" t="s">
        <v>3237</v>
      </c>
      <c r="P4551" s="28" t="s">
        <v>31448</v>
      </c>
      <c r="Q4551" s="28" t="s">
        <v>31449</v>
      </c>
      <c r="R4551" s="44">
        <v>0</v>
      </c>
    </row>
    <row r="4552" spans="1:18" ht="127.5" x14ac:dyDescent="0.2">
      <c r="A4552" s="28" t="s">
        <v>54</v>
      </c>
      <c r="B4552" s="28" t="s">
        <v>230</v>
      </c>
      <c r="C4552" s="28" t="s">
        <v>57</v>
      </c>
      <c r="D4552" s="28" t="s">
        <v>55</v>
      </c>
      <c r="E4552" s="37">
        <v>43251.464027777773</v>
      </c>
      <c r="F4552" s="28" t="s">
        <v>13794</v>
      </c>
      <c r="G4552" s="28" t="s">
        <v>31450</v>
      </c>
      <c r="H4552" s="28" t="s">
        <v>82</v>
      </c>
      <c r="I4552" s="28" t="s">
        <v>404</v>
      </c>
      <c r="J4552" s="43" t="s">
        <v>13796</v>
      </c>
      <c r="K4552" s="43" t="s">
        <v>13797</v>
      </c>
      <c r="L4552" s="43" t="s">
        <v>13797</v>
      </c>
      <c r="M4552" s="43" t="s">
        <v>31451</v>
      </c>
      <c r="N4552" s="43" t="s">
        <v>405</v>
      </c>
      <c r="O4552" s="43" t="s">
        <v>406</v>
      </c>
      <c r="P4552" s="28" t="s">
        <v>31448</v>
      </c>
      <c r="Q4552" s="28" t="s">
        <v>31449</v>
      </c>
      <c r="R4552" s="44">
        <v>0</v>
      </c>
    </row>
    <row r="4553" spans="1:18" ht="127.5" x14ac:dyDescent="0.2">
      <c r="A4553" s="28" t="s">
        <v>54</v>
      </c>
      <c r="B4553" s="28" t="s">
        <v>230</v>
      </c>
      <c r="C4553" s="28" t="s">
        <v>57</v>
      </c>
      <c r="D4553" s="28" t="s">
        <v>55</v>
      </c>
      <c r="E4553" s="37">
        <v>43251.659155092588</v>
      </c>
      <c r="F4553" s="28" t="s">
        <v>13794</v>
      </c>
      <c r="G4553" s="28" t="s">
        <v>31452</v>
      </c>
      <c r="H4553" s="28" t="s">
        <v>82</v>
      </c>
      <c r="I4553" s="28" t="s">
        <v>31453</v>
      </c>
      <c r="J4553" s="43" t="s">
        <v>13796</v>
      </c>
      <c r="K4553" s="43" t="s">
        <v>13797</v>
      </c>
      <c r="L4553" s="43" t="s">
        <v>13797</v>
      </c>
      <c r="M4553" s="43" t="s">
        <v>31454</v>
      </c>
      <c r="N4553" s="43" t="s">
        <v>532</v>
      </c>
      <c r="O4553" s="43" t="s">
        <v>533</v>
      </c>
      <c r="P4553" s="28" t="s">
        <v>31455</v>
      </c>
      <c r="Q4553" s="28" t="s">
        <v>31456</v>
      </c>
      <c r="R4553" s="44">
        <v>0</v>
      </c>
    </row>
    <row r="4554" spans="1:18" ht="127.5" x14ac:dyDescent="0.2">
      <c r="A4554" s="28" t="s">
        <v>54</v>
      </c>
      <c r="B4554" s="28" t="s">
        <v>230</v>
      </c>
      <c r="C4554" s="28" t="s">
        <v>57</v>
      </c>
      <c r="D4554" s="28" t="s">
        <v>55</v>
      </c>
      <c r="E4554" s="37">
        <v>43251.660277777773</v>
      </c>
      <c r="F4554" s="28" t="s">
        <v>13794</v>
      </c>
      <c r="G4554" s="28" t="s">
        <v>31457</v>
      </c>
      <c r="H4554" s="28" t="s">
        <v>82</v>
      </c>
      <c r="I4554" s="28" t="s">
        <v>2322</v>
      </c>
      <c r="J4554" s="43" t="s">
        <v>13796</v>
      </c>
      <c r="K4554" s="43" t="s">
        <v>13797</v>
      </c>
      <c r="L4554" s="43" t="s">
        <v>13797</v>
      </c>
      <c r="M4554" s="43" t="s">
        <v>31458</v>
      </c>
      <c r="N4554" s="43" t="s">
        <v>532</v>
      </c>
      <c r="O4554" s="43" t="s">
        <v>533</v>
      </c>
      <c r="P4554" s="28" t="s">
        <v>31455</v>
      </c>
      <c r="Q4554" s="28" t="s">
        <v>31456</v>
      </c>
      <c r="R4554" s="44">
        <v>0</v>
      </c>
    </row>
    <row r="4555" spans="1:18" ht="140.25" x14ac:dyDescent="0.2">
      <c r="A4555" s="28" t="s">
        <v>54</v>
      </c>
      <c r="B4555" s="28" t="s">
        <v>230</v>
      </c>
      <c r="C4555" s="28" t="s">
        <v>57</v>
      </c>
      <c r="D4555" s="28" t="s">
        <v>55</v>
      </c>
      <c r="E4555" s="37">
        <v>43251.692314814813</v>
      </c>
      <c r="F4555" s="28" t="s">
        <v>13794</v>
      </c>
      <c r="G4555" s="28" t="s">
        <v>31459</v>
      </c>
      <c r="H4555" s="28" t="s">
        <v>82</v>
      </c>
      <c r="I4555" s="28" t="s">
        <v>5923</v>
      </c>
      <c r="J4555" s="43" t="s">
        <v>13796</v>
      </c>
      <c r="K4555" s="43" t="s">
        <v>13797</v>
      </c>
      <c r="L4555" s="43" t="s">
        <v>13797</v>
      </c>
      <c r="M4555" s="43" t="s">
        <v>31460</v>
      </c>
      <c r="N4555" s="43" t="s">
        <v>156</v>
      </c>
      <c r="O4555" s="43" t="s">
        <v>157</v>
      </c>
      <c r="P4555" s="28" t="s">
        <v>31461</v>
      </c>
      <c r="Q4555" s="28" t="s">
        <v>31462</v>
      </c>
      <c r="R4555" s="44">
        <v>0</v>
      </c>
    </row>
    <row r="4556" spans="1:18" ht="114.75" x14ac:dyDescent="0.2">
      <c r="A4556" s="28" t="s">
        <v>54</v>
      </c>
      <c r="B4556" s="28" t="s">
        <v>435</v>
      </c>
      <c r="C4556" s="28" t="s">
        <v>57</v>
      </c>
      <c r="D4556" s="28" t="s">
        <v>55</v>
      </c>
      <c r="E4556" s="37">
        <v>43221.493981481479</v>
      </c>
      <c r="F4556" s="28" t="s">
        <v>13794</v>
      </c>
      <c r="G4556" s="28" t="s">
        <v>31463</v>
      </c>
      <c r="H4556" s="28" t="s">
        <v>82</v>
      </c>
      <c r="I4556" s="28" t="s">
        <v>2875</v>
      </c>
      <c r="J4556" s="43" t="s">
        <v>13796</v>
      </c>
      <c r="K4556" s="43" t="s">
        <v>13797</v>
      </c>
      <c r="L4556" s="43" t="s">
        <v>13797</v>
      </c>
      <c r="M4556" s="43" t="s">
        <v>31464</v>
      </c>
      <c r="N4556" s="43" t="s">
        <v>69</v>
      </c>
      <c r="O4556" s="43" t="s">
        <v>70</v>
      </c>
      <c r="P4556" s="28" t="s">
        <v>31465</v>
      </c>
      <c r="Q4556" s="28" t="s">
        <v>31466</v>
      </c>
      <c r="R4556" s="44">
        <v>0</v>
      </c>
    </row>
    <row r="4557" spans="1:18" ht="114.75" x14ac:dyDescent="0.2">
      <c r="A4557" s="28" t="s">
        <v>54</v>
      </c>
      <c r="B4557" s="28" t="s">
        <v>435</v>
      </c>
      <c r="C4557" s="28" t="s">
        <v>57</v>
      </c>
      <c r="D4557" s="28" t="s">
        <v>55</v>
      </c>
      <c r="E4557" s="37">
        <v>43221.697789351849</v>
      </c>
      <c r="F4557" s="28" t="s">
        <v>13794</v>
      </c>
      <c r="G4557" s="28" t="s">
        <v>31467</v>
      </c>
      <c r="H4557" s="28" t="s">
        <v>82</v>
      </c>
      <c r="I4557" s="28" t="s">
        <v>31468</v>
      </c>
      <c r="J4557" s="43" t="s">
        <v>13796</v>
      </c>
      <c r="K4557" s="43" t="s">
        <v>13797</v>
      </c>
      <c r="L4557" s="43" t="s">
        <v>13797</v>
      </c>
      <c r="M4557" s="43" t="s">
        <v>31469</v>
      </c>
      <c r="N4557" s="43" t="s">
        <v>144</v>
      </c>
      <c r="O4557" s="43" t="s">
        <v>145</v>
      </c>
      <c r="P4557" s="28" t="s">
        <v>31470</v>
      </c>
      <c r="Q4557" s="28" t="s">
        <v>31471</v>
      </c>
      <c r="R4557" s="44">
        <v>0</v>
      </c>
    </row>
    <row r="4558" spans="1:18" ht="114.75" x14ac:dyDescent="0.2">
      <c r="A4558" s="28" t="s">
        <v>54</v>
      </c>
      <c r="B4558" s="28" t="s">
        <v>435</v>
      </c>
      <c r="C4558" s="28" t="s">
        <v>57</v>
      </c>
      <c r="D4558" s="28" t="s">
        <v>55</v>
      </c>
      <c r="E4558" s="37">
        <v>43227.428263888884</v>
      </c>
      <c r="F4558" s="28" t="s">
        <v>13794</v>
      </c>
      <c r="G4558" s="28" t="s">
        <v>31472</v>
      </c>
      <c r="H4558" s="28" t="s">
        <v>82</v>
      </c>
      <c r="I4558" s="28" t="s">
        <v>2773</v>
      </c>
      <c r="J4558" s="43" t="s">
        <v>13796</v>
      </c>
      <c r="K4558" s="43" t="s">
        <v>13797</v>
      </c>
      <c r="L4558" s="43" t="s">
        <v>13797</v>
      </c>
      <c r="M4558" s="43" t="s">
        <v>31473</v>
      </c>
      <c r="N4558" s="43" t="s">
        <v>1068</v>
      </c>
      <c r="O4558" s="43" t="s">
        <v>1069</v>
      </c>
      <c r="P4558" s="28" t="s">
        <v>31474</v>
      </c>
      <c r="Q4558" s="28" t="s">
        <v>31475</v>
      </c>
      <c r="R4558" s="44">
        <v>0</v>
      </c>
    </row>
    <row r="4559" spans="1:18" ht="127.5" x14ac:dyDescent="0.2">
      <c r="A4559" s="28" t="s">
        <v>54</v>
      </c>
      <c r="B4559" s="28" t="s">
        <v>435</v>
      </c>
      <c r="C4559" s="28" t="s">
        <v>57</v>
      </c>
      <c r="D4559" s="28" t="s">
        <v>55</v>
      </c>
      <c r="E4559" s="37">
        <v>43229.564884259256</v>
      </c>
      <c r="F4559" s="28" t="s">
        <v>13794</v>
      </c>
      <c r="G4559" s="28" t="s">
        <v>31476</v>
      </c>
      <c r="H4559" s="28" t="s">
        <v>82</v>
      </c>
      <c r="I4559" s="28" t="s">
        <v>5163</v>
      </c>
      <c r="J4559" s="43" t="s">
        <v>13796</v>
      </c>
      <c r="K4559" s="43" t="s">
        <v>13797</v>
      </c>
      <c r="L4559" s="43" t="s">
        <v>13797</v>
      </c>
      <c r="M4559" s="43" t="s">
        <v>31477</v>
      </c>
      <c r="N4559" s="43" t="s">
        <v>1184</v>
      </c>
      <c r="O4559" s="43" t="s">
        <v>1185</v>
      </c>
      <c r="P4559" s="28" t="s">
        <v>31478</v>
      </c>
      <c r="Q4559" s="28" t="s">
        <v>31479</v>
      </c>
      <c r="R4559" s="44">
        <v>0</v>
      </c>
    </row>
    <row r="4560" spans="1:18" ht="89.25" x14ac:dyDescent="0.2">
      <c r="A4560" s="28" t="s">
        <v>54</v>
      </c>
      <c r="B4560" s="28" t="s">
        <v>435</v>
      </c>
      <c r="C4560" s="28" t="s">
        <v>57</v>
      </c>
      <c r="D4560" s="28" t="s">
        <v>55</v>
      </c>
      <c r="E4560" s="37">
        <v>43229.591550925921</v>
      </c>
      <c r="F4560" s="28" t="s">
        <v>13794</v>
      </c>
      <c r="G4560" s="28" t="s">
        <v>31480</v>
      </c>
      <c r="H4560" s="28" t="s">
        <v>82</v>
      </c>
      <c r="I4560" s="28" t="s">
        <v>3506</v>
      </c>
      <c r="J4560" s="43" t="s">
        <v>13796</v>
      </c>
      <c r="K4560" s="43" t="s">
        <v>13797</v>
      </c>
      <c r="L4560" s="43" t="s">
        <v>13797</v>
      </c>
      <c r="M4560" s="43" t="s">
        <v>31481</v>
      </c>
      <c r="N4560" s="43" t="s">
        <v>1520</v>
      </c>
      <c r="O4560" s="43" t="s">
        <v>1521</v>
      </c>
      <c r="P4560" s="28" t="s">
        <v>31482</v>
      </c>
      <c r="Q4560" s="28" t="s">
        <v>31483</v>
      </c>
      <c r="R4560" s="44">
        <v>0</v>
      </c>
    </row>
    <row r="4561" spans="1:18" ht="127.5" x14ac:dyDescent="0.2">
      <c r="A4561" s="28" t="s">
        <v>54</v>
      </c>
      <c r="B4561" s="28" t="s">
        <v>435</v>
      </c>
      <c r="C4561" s="28" t="s">
        <v>57</v>
      </c>
      <c r="D4561" s="28" t="s">
        <v>55</v>
      </c>
      <c r="E4561" s="37">
        <v>43230.482372685183</v>
      </c>
      <c r="F4561" s="28" t="s">
        <v>13794</v>
      </c>
      <c r="G4561" s="28" t="s">
        <v>31484</v>
      </c>
      <c r="H4561" s="28" t="s">
        <v>82</v>
      </c>
      <c r="I4561" s="28" t="s">
        <v>3473</v>
      </c>
      <c r="J4561" s="43" t="s">
        <v>13796</v>
      </c>
      <c r="K4561" s="43" t="s">
        <v>13797</v>
      </c>
      <c r="L4561" s="43" t="s">
        <v>13797</v>
      </c>
      <c r="M4561" s="43" t="s">
        <v>31485</v>
      </c>
      <c r="N4561" s="43" t="s">
        <v>3474</v>
      </c>
      <c r="O4561" s="43" t="s">
        <v>3475</v>
      </c>
      <c r="P4561" s="28" t="s">
        <v>31486</v>
      </c>
      <c r="Q4561" s="28" t="s">
        <v>31487</v>
      </c>
      <c r="R4561" s="44">
        <v>0</v>
      </c>
    </row>
    <row r="4562" spans="1:18" ht="89.25" x14ac:dyDescent="0.2">
      <c r="A4562" s="28" t="s">
        <v>54</v>
      </c>
      <c r="B4562" s="28" t="s">
        <v>435</v>
      </c>
      <c r="C4562" s="28" t="s">
        <v>57</v>
      </c>
      <c r="D4562" s="28" t="s">
        <v>55</v>
      </c>
      <c r="E4562" s="37">
        <v>43231.475428240738</v>
      </c>
      <c r="F4562" s="28" t="s">
        <v>13794</v>
      </c>
      <c r="G4562" s="28" t="s">
        <v>31488</v>
      </c>
      <c r="H4562" s="28" t="s">
        <v>82</v>
      </c>
      <c r="I4562" s="28" t="s">
        <v>31489</v>
      </c>
      <c r="J4562" s="43" t="s">
        <v>13796</v>
      </c>
      <c r="K4562" s="43" t="s">
        <v>13797</v>
      </c>
      <c r="L4562" s="43" t="s">
        <v>13797</v>
      </c>
      <c r="M4562" s="43" t="s">
        <v>31490</v>
      </c>
      <c r="N4562" s="43" t="s">
        <v>2351</v>
      </c>
      <c r="O4562" s="43" t="s">
        <v>2352</v>
      </c>
      <c r="P4562" s="28" t="s">
        <v>31491</v>
      </c>
      <c r="Q4562" s="28" t="s">
        <v>31492</v>
      </c>
      <c r="R4562" s="44">
        <v>0</v>
      </c>
    </row>
    <row r="4563" spans="1:18" ht="89.25" x14ac:dyDescent="0.2">
      <c r="A4563" s="28" t="s">
        <v>54</v>
      </c>
      <c r="B4563" s="28" t="s">
        <v>435</v>
      </c>
      <c r="C4563" s="28" t="s">
        <v>57</v>
      </c>
      <c r="D4563" s="28" t="s">
        <v>55</v>
      </c>
      <c r="E4563" s="37">
        <v>43231.481249999997</v>
      </c>
      <c r="F4563" s="28" t="s">
        <v>13794</v>
      </c>
      <c r="G4563" s="28" t="s">
        <v>31493</v>
      </c>
      <c r="H4563" s="28" t="s">
        <v>82</v>
      </c>
      <c r="I4563" s="28" t="s">
        <v>1853</v>
      </c>
      <c r="J4563" s="43" t="s">
        <v>13796</v>
      </c>
      <c r="K4563" s="43" t="s">
        <v>13797</v>
      </c>
      <c r="L4563" s="43" t="s">
        <v>13797</v>
      </c>
      <c r="M4563" s="43" t="s">
        <v>31494</v>
      </c>
      <c r="N4563" s="43" t="s">
        <v>1854</v>
      </c>
      <c r="O4563" s="43" t="s">
        <v>1855</v>
      </c>
      <c r="P4563" s="28" t="s">
        <v>31491</v>
      </c>
      <c r="Q4563" s="28" t="s">
        <v>31492</v>
      </c>
      <c r="R4563" s="44">
        <v>0</v>
      </c>
    </row>
    <row r="4564" spans="1:18" ht="89.25" x14ac:dyDescent="0.2">
      <c r="A4564" s="28" t="s">
        <v>54</v>
      </c>
      <c r="B4564" s="28" t="s">
        <v>435</v>
      </c>
      <c r="C4564" s="28" t="s">
        <v>57</v>
      </c>
      <c r="D4564" s="28" t="s">
        <v>55</v>
      </c>
      <c r="E4564" s="37">
        <v>43231.553923611107</v>
      </c>
      <c r="F4564" s="28" t="s">
        <v>13794</v>
      </c>
      <c r="G4564" s="28" t="s">
        <v>31495</v>
      </c>
      <c r="H4564" s="28" t="s">
        <v>82</v>
      </c>
      <c r="I4564" s="28" t="s">
        <v>2515</v>
      </c>
      <c r="J4564" s="43" t="s">
        <v>13796</v>
      </c>
      <c r="K4564" s="43" t="s">
        <v>13797</v>
      </c>
      <c r="L4564" s="43" t="s">
        <v>13797</v>
      </c>
      <c r="M4564" s="43" t="s">
        <v>31496</v>
      </c>
      <c r="N4564" s="43" t="s">
        <v>2516</v>
      </c>
      <c r="O4564" s="43" t="s">
        <v>2517</v>
      </c>
      <c r="P4564" s="28" t="s">
        <v>31497</v>
      </c>
      <c r="Q4564" s="28" t="s">
        <v>31498</v>
      </c>
      <c r="R4564" s="44">
        <v>0</v>
      </c>
    </row>
    <row r="4565" spans="1:18" ht="89.25" x14ac:dyDescent="0.2">
      <c r="A4565" s="28" t="s">
        <v>54</v>
      </c>
      <c r="B4565" s="28" t="s">
        <v>435</v>
      </c>
      <c r="C4565" s="28" t="s">
        <v>57</v>
      </c>
      <c r="D4565" s="28" t="s">
        <v>55</v>
      </c>
      <c r="E4565" s="37">
        <v>43234.575555555552</v>
      </c>
      <c r="F4565" s="28" t="s">
        <v>13794</v>
      </c>
      <c r="G4565" s="28" t="s">
        <v>31499</v>
      </c>
      <c r="H4565" s="28" t="s">
        <v>82</v>
      </c>
      <c r="I4565" s="28" t="s">
        <v>3667</v>
      </c>
      <c r="J4565" s="43" t="s">
        <v>13796</v>
      </c>
      <c r="K4565" s="43" t="s">
        <v>13797</v>
      </c>
      <c r="L4565" s="43" t="s">
        <v>13797</v>
      </c>
      <c r="M4565" s="43" t="s">
        <v>31500</v>
      </c>
      <c r="N4565" s="43" t="s">
        <v>2216</v>
      </c>
      <c r="O4565" s="43" t="s">
        <v>2217</v>
      </c>
      <c r="P4565" s="28" t="s">
        <v>31501</v>
      </c>
      <c r="Q4565" s="28" t="s">
        <v>31502</v>
      </c>
      <c r="R4565" s="44">
        <v>0</v>
      </c>
    </row>
    <row r="4566" spans="1:18" ht="89.25" x14ac:dyDescent="0.2">
      <c r="A4566" s="28" t="s">
        <v>54</v>
      </c>
      <c r="B4566" s="28" t="s">
        <v>435</v>
      </c>
      <c r="C4566" s="28" t="s">
        <v>57</v>
      </c>
      <c r="D4566" s="28" t="s">
        <v>55</v>
      </c>
      <c r="E4566" s="37">
        <v>43242.55195601852</v>
      </c>
      <c r="F4566" s="28" t="s">
        <v>13794</v>
      </c>
      <c r="G4566" s="28" t="s">
        <v>31503</v>
      </c>
      <c r="H4566" s="28" t="s">
        <v>82</v>
      </c>
      <c r="I4566" s="28" t="s">
        <v>5285</v>
      </c>
      <c r="J4566" s="43" t="s">
        <v>13796</v>
      </c>
      <c r="K4566" s="43" t="s">
        <v>13797</v>
      </c>
      <c r="L4566" s="43" t="s">
        <v>13797</v>
      </c>
      <c r="M4566" s="43" t="s">
        <v>31504</v>
      </c>
      <c r="N4566" s="43" t="s">
        <v>156</v>
      </c>
      <c r="O4566" s="43" t="s">
        <v>157</v>
      </c>
      <c r="P4566" s="28" t="s">
        <v>31505</v>
      </c>
      <c r="Q4566" s="28" t="s">
        <v>31506</v>
      </c>
      <c r="R4566" s="44">
        <v>0</v>
      </c>
    </row>
    <row r="4567" spans="1:18" ht="114.75" x14ac:dyDescent="0.2">
      <c r="A4567" s="28" t="s">
        <v>54</v>
      </c>
      <c r="B4567" s="28" t="s">
        <v>435</v>
      </c>
      <c r="C4567" s="28" t="s">
        <v>57</v>
      </c>
      <c r="D4567" s="28" t="s">
        <v>55</v>
      </c>
      <c r="E4567" s="37">
        <v>43243.542025462964</v>
      </c>
      <c r="F4567" s="28" t="s">
        <v>13794</v>
      </c>
      <c r="G4567" s="28" t="s">
        <v>31507</v>
      </c>
      <c r="H4567" s="28" t="s">
        <v>82</v>
      </c>
      <c r="I4567" s="28" t="s">
        <v>5716</v>
      </c>
      <c r="J4567" s="43" t="s">
        <v>13796</v>
      </c>
      <c r="K4567" s="43" t="s">
        <v>13797</v>
      </c>
      <c r="L4567" s="43" t="s">
        <v>13797</v>
      </c>
      <c r="M4567" s="43" t="s">
        <v>31508</v>
      </c>
      <c r="N4567" s="43" t="s">
        <v>156</v>
      </c>
      <c r="O4567" s="43" t="s">
        <v>157</v>
      </c>
      <c r="P4567" s="28" t="s">
        <v>31509</v>
      </c>
      <c r="Q4567" s="28" t="s">
        <v>31510</v>
      </c>
      <c r="R4567" s="44">
        <v>0</v>
      </c>
    </row>
    <row r="4568" spans="1:18" ht="114.75" x14ac:dyDescent="0.2">
      <c r="A4568" s="28" t="s">
        <v>54</v>
      </c>
      <c r="B4568" s="28" t="s">
        <v>435</v>
      </c>
      <c r="C4568" s="28" t="s">
        <v>57</v>
      </c>
      <c r="D4568" s="28" t="s">
        <v>55</v>
      </c>
      <c r="E4568" s="37">
        <v>43243.553749999999</v>
      </c>
      <c r="F4568" s="28" t="s">
        <v>13794</v>
      </c>
      <c r="G4568" s="28" t="s">
        <v>31511</v>
      </c>
      <c r="H4568" s="28" t="s">
        <v>82</v>
      </c>
      <c r="I4568" s="28" t="s">
        <v>4183</v>
      </c>
      <c r="J4568" s="43" t="s">
        <v>13796</v>
      </c>
      <c r="K4568" s="43" t="s">
        <v>13797</v>
      </c>
      <c r="L4568" s="43" t="s">
        <v>13797</v>
      </c>
      <c r="M4568" s="43" t="s">
        <v>31512</v>
      </c>
      <c r="N4568" s="43" t="s">
        <v>156</v>
      </c>
      <c r="O4568" s="43" t="s">
        <v>157</v>
      </c>
      <c r="P4568" s="28" t="s">
        <v>31509</v>
      </c>
      <c r="Q4568" s="28" t="s">
        <v>31510</v>
      </c>
      <c r="R4568" s="44">
        <v>0</v>
      </c>
    </row>
    <row r="4569" spans="1:18" ht="89.25" x14ac:dyDescent="0.2">
      <c r="A4569" s="28" t="s">
        <v>54</v>
      </c>
      <c r="B4569" s="28" t="s">
        <v>435</v>
      </c>
      <c r="C4569" s="28" t="s">
        <v>57</v>
      </c>
      <c r="D4569" s="28" t="s">
        <v>55</v>
      </c>
      <c r="E4569" s="37">
        <v>43244.436979166661</v>
      </c>
      <c r="F4569" s="28" t="s">
        <v>13794</v>
      </c>
      <c r="G4569" s="28" t="s">
        <v>31513</v>
      </c>
      <c r="H4569" s="28" t="s">
        <v>82</v>
      </c>
      <c r="I4569" s="28" t="s">
        <v>31514</v>
      </c>
      <c r="J4569" s="43" t="s">
        <v>13796</v>
      </c>
      <c r="K4569" s="43" t="s">
        <v>13797</v>
      </c>
      <c r="L4569" s="43" t="s">
        <v>13797</v>
      </c>
      <c r="M4569" s="43" t="s">
        <v>31515</v>
      </c>
      <c r="N4569" s="43" t="s">
        <v>3067</v>
      </c>
      <c r="O4569" s="43" t="s">
        <v>3068</v>
      </c>
      <c r="P4569" s="28" t="s">
        <v>31516</v>
      </c>
      <c r="Q4569" s="28" t="s">
        <v>31517</v>
      </c>
      <c r="R4569" s="44">
        <v>0</v>
      </c>
    </row>
    <row r="4570" spans="1:18" ht="127.5" x14ac:dyDescent="0.2">
      <c r="A4570" s="28" t="s">
        <v>54</v>
      </c>
      <c r="B4570" s="28" t="s">
        <v>435</v>
      </c>
      <c r="C4570" s="28" t="s">
        <v>57</v>
      </c>
      <c r="D4570" s="28" t="s">
        <v>55</v>
      </c>
      <c r="E4570" s="37">
        <v>43244.438298611109</v>
      </c>
      <c r="F4570" s="28" t="s">
        <v>13794</v>
      </c>
      <c r="G4570" s="28" t="s">
        <v>31518</v>
      </c>
      <c r="H4570" s="28" t="s">
        <v>82</v>
      </c>
      <c r="I4570" s="28" t="s">
        <v>31519</v>
      </c>
      <c r="J4570" s="43" t="s">
        <v>13796</v>
      </c>
      <c r="K4570" s="43" t="s">
        <v>13797</v>
      </c>
      <c r="L4570" s="43" t="s">
        <v>13797</v>
      </c>
      <c r="M4570" s="43" t="s">
        <v>31520</v>
      </c>
      <c r="N4570" s="43" t="s">
        <v>3067</v>
      </c>
      <c r="O4570" s="43" t="s">
        <v>3068</v>
      </c>
      <c r="P4570" s="28" t="s">
        <v>31516</v>
      </c>
      <c r="Q4570" s="28" t="s">
        <v>31517</v>
      </c>
      <c r="R4570" s="44">
        <v>0</v>
      </c>
    </row>
    <row r="4571" spans="1:18" ht="89.25" x14ac:dyDescent="0.2">
      <c r="A4571" s="28" t="s">
        <v>54</v>
      </c>
      <c r="B4571" s="28" t="s">
        <v>435</v>
      </c>
      <c r="C4571" s="28" t="s">
        <v>57</v>
      </c>
      <c r="D4571" s="28" t="s">
        <v>55</v>
      </c>
      <c r="E4571" s="37">
        <v>43244.439236111109</v>
      </c>
      <c r="F4571" s="28" t="s">
        <v>13794</v>
      </c>
      <c r="G4571" s="28" t="s">
        <v>31521</v>
      </c>
      <c r="H4571" s="28" t="s">
        <v>82</v>
      </c>
      <c r="I4571" s="28" t="s">
        <v>4469</v>
      </c>
      <c r="J4571" s="43" t="s">
        <v>13796</v>
      </c>
      <c r="K4571" s="43" t="s">
        <v>13797</v>
      </c>
      <c r="L4571" s="43" t="s">
        <v>13797</v>
      </c>
      <c r="M4571" s="43" t="s">
        <v>31522</v>
      </c>
      <c r="N4571" s="43" t="s">
        <v>4470</v>
      </c>
      <c r="O4571" s="43" t="s">
        <v>4471</v>
      </c>
      <c r="P4571" s="28" t="s">
        <v>31516</v>
      </c>
      <c r="Q4571" s="28" t="s">
        <v>31517</v>
      </c>
      <c r="R4571" s="44">
        <v>0</v>
      </c>
    </row>
    <row r="4572" spans="1:18" ht="114.75" x14ac:dyDescent="0.2">
      <c r="A4572" s="28" t="s">
        <v>54</v>
      </c>
      <c r="B4572" s="28" t="s">
        <v>435</v>
      </c>
      <c r="C4572" s="28" t="s">
        <v>57</v>
      </c>
      <c r="D4572" s="28" t="s">
        <v>55</v>
      </c>
      <c r="E4572" s="37">
        <v>43248.459363425922</v>
      </c>
      <c r="F4572" s="28" t="s">
        <v>13794</v>
      </c>
      <c r="G4572" s="28" t="s">
        <v>31523</v>
      </c>
      <c r="H4572" s="28" t="s">
        <v>82</v>
      </c>
      <c r="I4572" s="28" t="s">
        <v>31524</v>
      </c>
      <c r="J4572" s="43" t="s">
        <v>13796</v>
      </c>
      <c r="K4572" s="43" t="s">
        <v>13797</v>
      </c>
      <c r="L4572" s="43" t="s">
        <v>13797</v>
      </c>
      <c r="M4572" s="43" t="s">
        <v>31525</v>
      </c>
      <c r="N4572" s="43" t="s">
        <v>3067</v>
      </c>
      <c r="O4572" s="43" t="s">
        <v>3068</v>
      </c>
      <c r="P4572" s="28" t="s">
        <v>31516</v>
      </c>
      <c r="Q4572" s="28" t="s">
        <v>31517</v>
      </c>
      <c r="R4572" s="44">
        <v>0</v>
      </c>
    </row>
    <row r="4573" spans="1:18" ht="114.75" x14ac:dyDescent="0.2">
      <c r="A4573" s="28" t="s">
        <v>54</v>
      </c>
      <c r="B4573" s="28" t="s">
        <v>435</v>
      </c>
      <c r="C4573" s="28" t="s">
        <v>57</v>
      </c>
      <c r="D4573" s="28" t="s">
        <v>55</v>
      </c>
      <c r="E4573" s="37">
        <v>43248.599664351852</v>
      </c>
      <c r="F4573" s="28" t="s">
        <v>13794</v>
      </c>
      <c r="G4573" s="28" t="s">
        <v>31526</v>
      </c>
      <c r="H4573" s="28" t="s">
        <v>82</v>
      </c>
      <c r="I4573" s="28" t="s">
        <v>31527</v>
      </c>
      <c r="J4573" s="43" t="s">
        <v>13796</v>
      </c>
      <c r="K4573" s="43" t="s">
        <v>13797</v>
      </c>
      <c r="L4573" s="43" t="s">
        <v>13797</v>
      </c>
      <c r="M4573" s="43" t="s">
        <v>31528</v>
      </c>
      <c r="N4573" s="43" t="s">
        <v>2448</v>
      </c>
      <c r="O4573" s="43" t="s">
        <v>2449</v>
      </c>
      <c r="P4573" s="28" t="s">
        <v>31529</v>
      </c>
      <c r="Q4573" s="28" t="s">
        <v>31530</v>
      </c>
      <c r="R4573" s="44">
        <v>0</v>
      </c>
    </row>
    <row r="4574" spans="1:18" ht="89.25" x14ac:dyDescent="0.2">
      <c r="A4574" s="28" t="s">
        <v>54</v>
      </c>
      <c r="B4574" s="28" t="s">
        <v>435</v>
      </c>
      <c r="C4574" s="28" t="s">
        <v>57</v>
      </c>
      <c r="D4574" s="28" t="s">
        <v>55</v>
      </c>
      <c r="E4574" s="37">
        <v>43248.639907407407</v>
      </c>
      <c r="F4574" s="28" t="s">
        <v>13794</v>
      </c>
      <c r="G4574" s="28" t="s">
        <v>31531</v>
      </c>
      <c r="H4574" s="28" t="s">
        <v>82</v>
      </c>
      <c r="I4574" s="28" t="s">
        <v>2521</v>
      </c>
      <c r="J4574" s="43" t="s">
        <v>13796</v>
      </c>
      <c r="K4574" s="43" t="s">
        <v>13797</v>
      </c>
      <c r="L4574" s="43" t="s">
        <v>13797</v>
      </c>
      <c r="M4574" s="43" t="s">
        <v>31532</v>
      </c>
      <c r="N4574" s="43" t="s">
        <v>2522</v>
      </c>
      <c r="O4574" s="43" t="s">
        <v>2523</v>
      </c>
      <c r="P4574" s="28" t="s">
        <v>31533</v>
      </c>
      <c r="Q4574" s="28" t="s">
        <v>31534</v>
      </c>
      <c r="R4574" s="44">
        <v>0</v>
      </c>
    </row>
    <row r="4575" spans="1:18" ht="89.25" x14ac:dyDescent="0.2">
      <c r="A4575" s="28" t="s">
        <v>54</v>
      </c>
      <c r="B4575" s="28" t="s">
        <v>435</v>
      </c>
      <c r="C4575" s="28" t="s">
        <v>57</v>
      </c>
      <c r="D4575" s="28" t="s">
        <v>55</v>
      </c>
      <c r="E4575" s="37">
        <v>43248.702303240738</v>
      </c>
      <c r="F4575" s="28" t="s">
        <v>13794</v>
      </c>
      <c r="G4575" s="28" t="s">
        <v>31535</v>
      </c>
      <c r="H4575" s="28" t="s">
        <v>82</v>
      </c>
      <c r="I4575" s="28" t="s">
        <v>2404</v>
      </c>
      <c r="J4575" s="43" t="s">
        <v>13796</v>
      </c>
      <c r="K4575" s="43" t="s">
        <v>13797</v>
      </c>
      <c r="L4575" s="43" t="s">
        <v>13797</v>
      </c>
      <c r="M4575" s="43" t="s">
        <v>31536</v>
      </c>
      <c r="N4575" s="43" t="s">
        <v>154</v>
      </c>
      <c r="O4575" s="43" t="s">
        <v>155</v>
      </c>
      <c r="P4575" s="28" t="s">
        <v>31537</v>
      </c>
      <c r="Q4575" s="28" t="s">
        <v>31538</v>
      </c>
      <c r="R4575" s="44">
        <v>0</v>
      </c>
    </row>
    <row r="4576" spans="1:18" ht="114.75" x14ac:dyDescent="0.2">
      <c r="A4576" s="28" t="s">
        <v>54</v>
      </c>
      <c r="B4576" s="28" t="s">
        <v>435</v>
      </c>
      <c r="C4576" s="28" t="s">
        <v>57</v>
      </c>
      <c r="D4576" s="28" t="s">
        <v>55</v>
      </c>
      <c r="E4576" s="37">
        <v>43249.684479166666</v>
      </c>
      <c r="F4576" s="28" t="s">
        <v>13794</v>
      </c>
      <c r="G4576" s="28" t="s">
        <v>31539</v>
      </c>
      <c r="H4576" s="28" t="s">
        <v>82</v>
      </c>
      <c r="I4576" s="28" t="s">
        <v>4192</v>
      </c>
      <c r="J4576" s="43" t="s">
        <v>13796</v>
      </c>
      <c r="K4576" s="43" t="s">
        <v>13797</v>
      </c>
      <c r="L4576" s="43" t="s">
        <v>13797</v>
      </c>
      <c r="M4576" s="43" t="s">
        <v>31540</v>
      </c>
      <c r="N4576" s="43" t="s">
        <v>2448</v>
      </c>
      <c r="O4576" s="43" t="s">
        <v>2449</v>
      </c>
      <c r="P4576" s="28" t="s">
        <v>31529</v>
      </c>
      <c r="Q4576" s="28" t="s">
        <v>31530</v>
      </c>
      <c r="R4576" s="44">
        <v>0</v>
      </c>
    </row>
    <row r="4577" spans="1:18" ht="140.25" x14ac:dyDescent="0.2">
      <c r="A4577" s="28" t="s">
        <v>54</v>
      </c>
      <c r="B4577" s="28" t="s">
        <v>435</v>
      </c>
      <c r="C4577" s="28" t="s">
        <v>57</v>
      </c>
      <c r="D4577" s="28" t="s">
        <v>55</v>
      </c>
      <c r="E4577" s="37">
        <v>43250.548726851848</v>
      </c>
      <c r="F4577" s="28" t="s">
        <v>13794</v>
      </c>
      <c r="G4577" s="28" t="s">
        <v>31541</v>
      </c>
      <c r="H4577" s="28" t="s">
        <v>82</v>
      </c>
      <c r="I4577" s="28" t="s">
        <v>31542</v>
      </c>
      <c r="J4577" s="43" t="s">
        <v>13796</v>
      </c>
      <c r="K4577" s="43" t="s">
        <v>13797</v>
      </c>
      <c r="L4577" s="43" t="s">
        <v>13797</v>
      </c>
      <c r="M4577" s="43" t="s">
        <v>31543</v>
      </c>
      <c r="N4577" s="43" t="s">
        <v>968</v>
      </c>
      <c r="O4577" s="43" t="s">
        <v>969</v>
      </c>
      <c r="P4577" s="28" t="s">
        <v>31544</v>
      </c>
      <c r="Q4577" s="28" t="s">
        <v>31545</v>
      </c>
      <c r="R4577" s="44">
        <v>0</v>
      </c>
    </row>
    <row r="4578" spans="1:18" ht="140.25" x14ac:dyDescent="0.2">
      <c r="A4578" s="28" t="s">
        <v>54</v>
      </c>
      <c r="B4578" s="28" t="s">
        <v>435</v>
      </c>
      <c r="C4578" s="28" t="s">
        <v>57</v>
      </c>
      <c r="D4578" s="28" t="s">
        <v>55</v>
      </c>
      <c r="E4578" s="37">
        <v>43250.552430555552</v>
      </c>
      <c r="F4578" s="28" t="s">
        <v>13794</v>
      </c>
      <c r="G4578" s="28" t="s">
        <v>31546</v>
      </c>
      <c r="H4578" s="28" t="s">
        <v>82</v>
      </c>
      <c r="I4578" s="28" t="s">
        <v>1000</v>
      </c>
      <c r="J4578" s="43" t="s">
        <v>13796</v>
      </c>
      <c r="K4578" s="43" t="s">
        <v>13797</v>
      </c>
      <c r="L4578" s="43" t="s">
        <v>13797</v>
      </c>
      <c r="M4578" s="43" t="s">
        <v>31547</v>
      </c>
      <c r="N4578" s="43" t="s">
        <v>968</v>
      </c>
      <c r="O4578" s="43" t="s">
        <v>969</v>
      </c>
      <c r="P4578" s="28" t="s">
        <v>31544</v>
      </c>
      <c r="Q4578" s="28" t="s">
        <v>31545</v>
      </c>
      <c r="R4578" s="44">
        <v>0</v>
      </c>
    </row>
    <row r="4579" spans="1:18" ht="76.5" x14ac:dyDescent="0.2">
      <c r="A4579" s="28" t="s">
        <v>54</v>
      </c>
      <c r="B4579" s="28" t="s">
        <v>737</v>
      </c>
      <c r="C4579" s="28" t="s">
        <v>57</v>
      </c>
      <c r="D4579" s="28" t="s">
        <v>55</v>
      </c>
      <c r="E4579" s="37">
        <v>43222.401608796295</v>
      </c>
      <c r="F4579" s="28" t="s">
        <v>13794</v>
      </c>
      <c r="G4579" s="28" t="s">
        <v>31548</v>
      </c>
      <c r="H4579" s="28" t="s">
        <v>82</v>
      </c>
      <c r="I4579" s="28" t="s">
        <v>3695</v>
      </c>
      <c r="J4579" s="43" t="s">
        <v>13796</v>
      </c>
      <c r="K4579" s="43" t="s">
        <v>13797</v>
      </c>
      <c r="L4579" s="43" t="s">
        <v>13797</v>
      </c>
      <c r="M4579" s="43" t="s">
        <v>31549</v>
      </c>
      <c r="N4579" s="43" t="s">
        <v>3696</v>
      </c>
      <c r="O4579" s="43" t="s">
        <v>3697</v>
      </c>
      <c r="P4579" s="28" t="s">
        <v>31550</v>
      </c>
      <c r="Q4579" s="28" t="s">
        <v>31551</v>
      </c>
      <c r="R4579" s="44">
        <v>0</v>
      </c>
    </row>
    <row r="4580" spans="1:18" ht="89.25" x14ac:dyDescent="0.2">
      <c r="A4580" s="28" t="s">
        <v>54</v>
      </c>
      <c r="B4580" s="28" t="s">
        <v>737</v>
      </c>
      <c r="C4580" s="28" t="s">
        <v>57</v>
      </c>
      <c r="D4580" s="28" t="s">
        <v>55</v>
      </c>
      <c r="E4580" s="37">
        <v>43222.707210648143</v>
      </c>
      <c r="F4580" s="28" t="s">
        <v>13794</v>
      </c>
      <c r="G4580" s="28" t="s">
        <v>31552</v>
      </c>
      <c r="H4580" s="28" t="s">
        <v>82</v>
      </c>
      <c r="I4580" s="28" t="s">
        <v>3127</v>
      </c>
      <c r="J4580" s="43" t="s">
        <v>13796</v>
      </c>
      <c r="K4580" s="43" t="s">
        <v>13797</v>
      </c>
      <c r="L4580" s="43" t="s">
        <v>13797</v>
      </c>
      <c r="M4580" s="43" t="s">
        <v>31553</v>
      </c>
      <c r="N4580" s="43" t="s">
        <v>3128</v>
      </c>
      <c r="O4580" s="43" t="s">
        <v>3129</v>
      </c>
      <c r="P4580" s="28" t="s">
        <v>31554</v>
      </c>
      <c r="Q4580" s="28" t="s">
        <v>31555</v>
      </c>
      <c r="R4580" s="44">
        <v>0</v>
      </c>
    </row>
    <row r="4581" spans="1:18" ht="140.25" x14ac:dyDescent="0.2">
      <c r="A4581" s="28" t="s">
        <v>54</v>
      </c>
      <c r="B4581" s="28" t="s">
        <v>737</v>
      </c>
      <c r="C4581" s="28" t="s">
        <v>57</v>
      </c>
      <c r="D4581" s="28" t="s">
        <v>55</v>
      </c>
      <c r="E4581" s="37">
        <v>43223.381932870368</v>
      </c>
      <c r="F4581" s="28" t="s">
        <v>13794</v>
      </c>
      <c r="G4581" s="28" t="s">
        <v>31556</v>
      </c>
      <c r="H4581" s="28" t="s">
        <v>82</v>
      </c>
      <c r="I4581" s="28" t="s">
        <v>31557</v>
      </c>
      <c r="J4581" s="43" t="s">
        <v>13796</v>
      </c>
      <c r="K4581" s="43" t="s">
        <v>13797</v>
      </c>
      <c r="L4581" s="43" t="s">
        <v>13797</v>
      </c>
      <c r="M4581" s="43" t="s">
        <v>31558</v>
      </c>
      <c r="N4581" s="43" t="s">
        <v>135</v>
      </c>
      <c r="O4581" s="43" t="s">
        <v>136</v>
      </c>
      <c r="P4581" s="28" t="s">
        <v>31559</v>
      </c>
      <c r="Q4581" s="28" t="s">
        <v>31560</v>
      </c>
      <c r="R4581" s="44">
        <v>0</v>
      </c>
    </row>
    <row r="4582" spans="1:18" ht="140.25" x14ac:dyDescent="0.2">
      <c r="A4582" s="28" t="s">
        <v>54</v>
      </c>
      <c r="B4582" s="28" t="s">
        <v>737</v>
      </c>
      <c r="C4582" s="28" t="s">
        <v>57</v>
      </c>
      <c r="D4582" s="28" t="s">
        <v>55</v>
      </c>
      <c r="E4582" s="37">
        <v>43223.383333333331</v>
      </c>
      <c r="F4582" s="28" t="s">
        <v>13794</v>
      </c>
      <c r="G4582" s="28" t="s">
        <v>31561</v>
      </c>
      <c r="H4582" s="28" t="s">
        <v>82</v>
      </c>
      <c r="I4582" s="28" t="s">
        <v>738</v>
      </c>
      <c r="J4582" s="43" t="s">
        <v>13796</v>
      </c>
      <c r="K4582" s="43" t="s">
        <v>13797</v>
      </c>
      <c r="L4582" s="43" t="s">
        <v>13797</v>
      </c>
      <c r="M4582" s="43" t="s">
        <v>31562</v>
      </c>
      <c r="N4582" s="43" t="s">
        <v>135</v>
      </c>
      <c r="O4582" s="43" t="s">
        <v>136</v>
      </c>
      <c r="P4582" s="28" t="s">
        <v>31559</v>
      </c>
      <c r="Q4582" s="28" t="s">
        <v>31560</v>
      </c>
      <c r="R4582" s="44">
        <v>0</v>
      </c>
    </row>
    <row r="4583" spans="1:18" ht="140.25" x14ac:dyDescent="0.2">
      <c r="A4583" s="28" t="s">
        <v>54</v>
      </c>
      <c r="B4583" s="28" t="s">
        <v>737</v>
      </c>
      <c r="C4583" s="28" t="s">
        <v>57</v>
      </c>
      <c r="D4583" s="28" t="s">
        <v>55</v>
      </c>
      <c r="E4583" s="37">
        <v>43229.632557870369</v>
      </c>
      <c r="F4583" s="28" t="s">
        <v>13794</v>
      </c>
      <c r="G4583" s="28" t="s">
        <v>31563</v>
      </c>
      <c r="H4583" s="28" t="s">
        <v>82</v>
      </c>
      <c r="I4583" s="28" t="s">
        <v>6052</v>
      </c>
      <c r="J4583" s="43" t="s">
        <v>13796</v>
      </c>
      <c r="K4583" s="43" t="s">
        <v>13797</v>
      </c>
      <c r="L4583" s="43" t="s">
        <v>13797</v>
      </c>
      <c r="M4583" s="43" t="s">
        <v>31564</v>
      </c>
      <c r="N4583" s="43" t="s">
        <v>392</v>
      </c>
      <c r="O4583" s="43" t="s">
        <v>393</v>
      </c>
      <c r="P4583" s="28" t="s">
        <v>31565</v>
      </c>
      <c r="Q4583" s="28" t="s">
        <v>31565</v>
      </c>
      <c r="R4583" s="44">
        <v>0</v>
      </c>
    </row>
    <row r="4584" spans="1:18" ht="127.5" x14ac:dyDescent="0.2">
      <c r="A4584" s="28" t="s">
        <v>54</v>
      </c>
      <c r="B4584" s="28" t="s">
        <v>737</v>
      </c>
      <c r="C4584" s="28" t="s">
        <v>57</v>
      </c>
      <c r="D4584" s="28" t="s">
        <v>55</v>
      </c>
      <c r="E4584" s="37">
        <v>43242.386643518519</v>
      </c>
      <c r="F4584" s="28" t="s">
        <v>13794</v>
      </c>
      <c r="G4584" s="28" t="s">
        <v>31566</v>
      </c>
      <c r="H4584" s="28" t="s">
        <v>82</v>
      </c>
      <c r="I4584" s="28" t="s">
        <v>31567</v>
      </c>
      <c r="J4584" s="43" t="s">
        <v>13796</v>
      </c>
      <c r="K4584" s="43" t="s">
        <v>13797</v>
      </c>
      <c r="L4584" s="43" t="s">
        <v>13797</v>
      </c>
      <c r="M4584" s="43" t="s">
        <v>31568</v>
      </c>
      <c r="N4584" s="43" t="s">
        <v>379</v>
      </c>
      <c r="O4584" s="43" t="s">
        <v>380</v>
      </c>
      <c r="P4584" s="28" t="s">
        <v>31569</v>
      </c>
      <c r="Q4584" s="28" t="s">
        <v>31570</v>
      </c>
      <c r="R4584" s="44">
        <v>0</v>
      </c>
    </row>
    <row r="4585" spans="1:18" ht="127.5" x14ac:dyDescent="0.2">
      <c r="A4585" s="28" t="s">
        <v>54</v>
      </c>
      <c r="B4585" s="28" t="s">
        <v>737</v>
      </c>
      <c r="C4585" s="28" t="s">
        <v>57</v>
      </c>
      <c r="D4585" s="28" t="s">
        <v>55</v>
      </c>
      <c r="E4585" s="37">
        <v>43242.433738425927</v>
      </c>
      <c r="F4585" s="28" t="s">
        <v>13794</v>
      </c>
      <c r="G4585" s="28" t="s">
        <v>31571</v>
      </c>
      <c r="H4585" s="28" t="s">
        <v>82</v>
      </c>
      <c r="I4585" s="28" t="s">
        <v>31572</v>
      </c>
      <c r="J4585" s="43" t="s">
        <v>13796</v>
      </c>
      <c r="K4585" s="43" t="s">
        <v>13797</v>
      </c>
      <c r="L4585" s="43" t="s">
        <v>13797</v>
      </c>
      <c r="M4585" s="43" t="s">
        <v>31573</v>
      </c>
      <c r="N4585" s="43" t="s">
        <v>379</v>
      </c>
      <c r="O4585" s="43" t="s">
        <v>380</v>
      </c>
      <c r="P4585" s="28" t="s">
        <v>31569</v>
      </c>
      <c r="Q4585" s="28" t="s">
        <v>31570</v>
      </c>
      <c r="R4585" s="44">
        <v>0</v>
      </c>
    </row>
    <row r="4586" spans="1:18" ht="89.25" x14ac:dyDescent="0.2">
      <c r="A4586" s="28" t="s">
        <v>54</v>
      </c>
      <c r="B4586" s="28" t="s">
        <v>737</v>
      </c>
      <c r="C4586" s="28" t="s">
        <v>57</v>
      </c>
      <c r="D4586" s="28" t="s">
        <v>55</v>
      </c>
      <c r="E4586" s="37">
        <v>43243.497997685183</v>
      </c>
      <c r="F4586" s="28" t="s">
        <v>13794</v>
      </c>
      <c r="G4586" s="28" t="s">
        <v>31574</v>
      </c>
      <c r="H4586" s="28" t="s">
        <v>82</v>
      </c>
      <c r="I4586" s="28" t="s">
        <v>3337</v>
      </c>
      <c r="J4586" s="43" t="s">
        <v>13796</v>
      </c>
      <c r="K4586" s="43" t="s">
        <v>13797</v>
      </c>
      <c r="L4586" s="43" t="s">
        <v>13797</v>
      </c>
      <c r="M4586" s="43" t="s">
        <v>31575</v>
      </c>
      <c r="N4586" s="43" t="s">
        <v>3338</v>
      </c>
      <c r="O4586" s="43" t="s">
        <v>3339</v>
      </c>
      <c r="P4586" s="28" t="s">
        <v>31576</v>
      </c>
      <c r="Q4586" s="28" t="s">
        <v>31576</v>
      </c>
      <c r="R4586" s="44">
        <v>0</v>
      </c>
    </row>
    <row r="4587" spans="1:18" ht="127.5" x14ac:dyDescent="0.2">
      <c r="A4587" s="28" t="s">
        <v>54</v>
      </c>
      <c r="B4587" s="28" t="s">
        <v>737</v>
      </c>
      <c r="C4587" s="28" t="s">
        <v>57</v>
      </c>
      <c r="D4587" s="28" t="s">
        <v>55</v>
      </c>
      <c r="E4587" s="37">
        <v>43243.640740740739</v>
      </c>
      <c r="F4587" s="28" t="s">
        <v>13794</v>
      </c>
      <c r="G4587" s="28" t="s">
        <v>31577</v>
      </c>
      <c r="H4587" s="28" t="s">
        <v>82</v>
      </c>
      <c r="I4587" s="28" t="s">
        <v>5344</v>
      </c>
      <c r="J4587" s="43" t="s">
        <v>13796</v>
      </c>
      <c r="K4587" s="43" t="s">
        <v>13797</v>
      </c>
      <c r="L4587" s="43" t="s">
        <v>13797</v>
      </c>
      <c r="M4587" s="43" t="s">
        <v>31578</v>
      </c>
      <c r="N4587" s="43" t="s">
        <v>5177</v>
      </c>
      <c r="O4587" s="43" t="s">
        <v>5178</v>
      </c>
      <c r="P4587" s="28" t="s">
        <v>31579</v>
      </c>
      <c r="Q4587" s="28" t="s">
        <v>31580</v>
      </c>
      <c r="R4587" s="44">
        <v>0</v>
      </c>
    </row>
    <row r="4588" spans="1:18" ht="114.75" x14ac:dyDescent="0.2">
      <c r="A4588" s="28" t="s">
        <v>54</v>
      </c>
      <c r="B4588" s="28" t="s">
        <v>8574</v>
      </c>
      <c r="C4588" s="28" t="s">
        <v>62</v>
      </c>
      <c r="D4588" s="28" t="s">
        <v>55</v>
      </c>
      <c r="E4588" s="37">
        <v>43224.581006944441</v>
      </c>
      <c r="F4588" s="28" t="s">
        <v>13794</v>
      </c>
      <c r="G4588" s="28" t="s">
        <v>31581</v>
      </c>
      <c r="H4588" s="28" t="s">
        <v>82</v>
      </c>
      <c r="I4588" s="28" t="s">
        <v>10116</v>
      </c>
      <c r="J4588" s="43" t="s">
        <v>13796</v>
      </c>
      <c r="K4588" s="43" t="s">
        <v>13797</v>
      </c>
      <c r="L4588" s="43" t="s">
        <v>13797</v>
      </c>
      <c r="M4588" s="43" t="s">
        <v>31582</v>
      </c>
      <c r="N4588" s="43" t="s">
        <v>4238</v>
      </c>
      <c r="O4588" s="43" t="s">
        <v>4239</v>
      </c>
      <c r="P4588" s="28" t="s">
        <v>31583</v>
      </c>
      <c r="Q4588" s="28" t="s">
        <v>31584</v>
      </c>
      <c r="R4588" s="44">
        <v>0</v>
      </c>
    </row>
    <row r="4589" spans="1:18" ht="140.25" x14ac:dyDescent="0.2">
      <c r="A4589" s="28" t="s">
        <v>54</v>
      </c>
      <c r="B4589" s="28" t="s">
        <v>8574</v>
      </c>
      <c r="C4589" s="28" t="s">
        <v>62</v>
      </c>
      <c r="D4589" s="28" t="s">
        <v>55</v>
      </c>
      <c r="E4589" s="37">
        <v>43227.508750000001</v>
      </c>
      <c r="F4589" s="28" t="s">
        <v>13794</v>
      </c>
      <c r="G4589" s="28" t="s">
        <v>31585</v>
      </c>
      <c r="H4589" s="28" t="s">
        <v>82</v>
      </c>
      <c r="I4589" s="28" t="s">
        <v>11865</v>
      </c>
      <c r="J4589" s="43" t="s">
        <v>13796</v>
      </c>
      <c r="K4589" s="43" t="s">
        <v>13797</v>
      </c>
      <c r="L4589" s="43" t="s">
        <v>13797</v>
      </c>
      <c r="M4589" s="43" t="s">
        <v>31586</v>
      </c>
      <c r="N4589" s="43" t="s">
        <v>532</v>
      </c>
      <c r="O4589" s="43" t="s">
        <v>533</v>
      </c>
      <c r="P4589" s="28" t="s">
        <v>31587</v>
      </c>
      <c r="Q4589" s="28" t="s">
        <v>31588</v>
      </c>
      <c r="R4589" s="44">
        <v>0</v>
      </c>
    </row>
    <row r="4590" spans="1:18" ht="140.25" x14ac:dyDescent="0.2">
      <c r="A4590" s="28" t="s">
        <v>54</v>
      </c>
      <c r="B4590" s="28" t="s">
        <v>8574</v>
      </c>
      <c r="C4590" s="28" t="s">
        <v>62</v>
      </c>
      <c r="D4590" s="28" t="s">
        <v>55</v>
      </c>
      <c r="E4590" s="37">
        <v>43229.615787037037</v>
      </c>
      <c r="F4590" s="28" t="s">
        <v>13794</v>
      </c>
      <c r="G4590" s="28" t="s">
        <v>31589</v>
      </c>
      <c r="H4590" s="28" t="s">
        <v>82</v>
      </c>
      <c r="I4590" s="28" t="s">
        <v>9310</v>
      </c>
      <c r="J4590" s="43" t="s">
        <v>13796</v>
      </c>
      <c r="K4590" s="43" t="s">
        <v>13797</v>
      </c>
      <c r="L4590" s="43" t="s">
        <v>13797</v>
      </c>
      <c r="M4590" s="43" t="s">
        <v>31590</v>
      </c>
      <c r="N4590" s="43" t="s">
        <v>156</v>
      </c>
      <c r="O4590" s="43" t="s">
        <v>157</v>
      </c>
      <c r="P4590" s="28" t="s">
        <v>31591</v>
      </c>
      <c r="Q4590" s="28" t="s">
        <v>31592</v>
      </c>
      <c r="R4590" s="44">
        <v>0</v>
      </c>
    </row>
    <row r="4591" spans="1:18" ht="89.25" x14ac:dyDescent="0.2">
      <c r="A4591" s="28" t="s">
        <v>54</v>
      </c>
      <c r="B4591" s="28" t="s">
        <v>8574</v>
      </c>
      <c r="C4591" s="28" t="s">
        <v>62</v>
      </c>
      <c r="D4591" s="28" t="s">
        <v>55</v>
      </c>
      <c r="E4591" s="37">
        <v>43236.656863425924</v>
      </c>
      <c r="F4591" s="28" t="s">
        <v>13794</v>
      </c>
      <c r="G4591" s="28" t="s">
        <v>31593</v>
      </c>
      <c r="H4591" s="28" t="s">
        <v>82</v>
      </c>
      <c r="I4591" s="28" t="s">
        <v>31594</v>
      </c>
      <c r="J4591" s="43" t="s">
        <v>13796</v>
      </c>
      <c r="K4591" s="43" t="s">
        <v>13797</v>
      </c>
      <c r="L4591" s="43" t="s">
        <v>13797</v>
      </c>
      <c r="M4591" s="43" t="s">
        <v>31595</v>
      </c>
      <c r="N4591" s="43" t="s">
        <v>156</v>
      </c>
      <c r="O4591" s="43" t="s">
        <v>157</v>
      </c>
      <c r="P4591" s="28" t="s">
        <v>31596</v>
      </c>
      <c r="Q4591" s="28" t="s">
        <v>31597</v>
      </c>
      <c r="R4591" s="44">
        <v>0</v>
      </c>
    </row>
    <row r="4592" spans="1:18" ht="89.25" x14ac:dyDescent="0.2">
      <c r="A4592" s="28" t="s">
        <v>54</v>
      </c>
      <c r="B4592" s="28" t="s">
        <v>8574</v>
      </c>
      <c r="C4592" s="28" t="s">
        <v>62</v>
      </c>
      <c r="D4592" s="28" t="s">
        <v>55</v>
      </c>
      <c r="E4592" s="37">
        <v>43236.684305555551</v>
      </c>
      <c r="F4592" s="28" t="s">
        <v>13794</v>
      </c>
      <c r="G4592" s="28" t="s">
        <v>31598</v>
      </c>
      <c r="H4592" s="28" t="s">
        <v>82</v>
      </c>
      <c r="I4592" s="28" t="s">
        <v>11826</v>
      </c>
      <c r="J4592" s="43" t="s">
        <v>13796</v>
      </c>
      <c r="K4592" s="43" t="s">
        <v>13797</v>
      </c>
      <c r="L4592" s="43" t="s">
        <v>13797</v>
      </c>
      <c r="M4592" s="43" t="s">
        <v>31599</v>
      </c>
      <c r="N4592" s="43" t="s">
        <v>1773</v>
      </c>
      <c r="O4592" s="43" t="s">
        <v>1774</v>
      </c>
      <c r="P4592" s="28" t="s">
        <v>31600</v>
      </c>
      <c r="Q4592" s="28" t="s">
        <v>31601</v>
      </c>
      <c r="R4592" s="44">
        <v>0</v>
      </c>
    </row>
    <row r="4593" spans="1:18" ht="63.75" x14ac:dyDescent="0.2">
      <c r="A4593" s="28" t="s">
        <v>54</v>
      </c>
      <c r="B4593" s="28" t="s">
        <v>8574</v>
      </c>
      <c r="C4593" s="28" t="s">
        <v>62</v>
      </c>
      <c r="D4593" s="28" t="s">
        <v>55</v>
      </c>
      <c r="E4593" s="37">
        <v>43244.584918981476</v>
      </c>
      <c r="F4593" s="28" t="s">
        <v>13794</v>
      </c>
      <c r="G4593" s="28" t="s">
        <v>31602</v>
      </c>
      <c r="H4593" s="28" t="s">
        <v>82</v>
      </c>
      <c r="I4593" s="28" t="s">
        <v>9313</v>
      </c>
      <c r="J4593" s="43" t="s">
        <v>13796</v>
      </c>
      <c r="K4593" s="43" t="s">
        <v>13797</v>
      </c>
      <c r="L4593" s="43" t="s">
        <v>13797</v>
      </c>
      <c r="M4593" s="43" t="s">
        <v>31603</v>
      </c>
      <c r="N4593" s="43" t="s">
        <v>144</v>
      </c>
      <c r="O4593" s="43" t="s">
        <v>145</v>
      </c>
      <c r="P4593" s="28" t="s">
        <v>31604</v>
      </c>
      <c r="Q4593" s="28" t="s">
        <v>31605</v>
      </c>
      <c r="R4593" s="44">
        <v>0</v>
      </c>
    </row>
    <row r="4594" spans="1:18" ht="114.75" x14ac:dyDescent="0.2">
      <c r="A4594" s="28" t="s">
        <v>54</v>
      </c>
      <c r="B4594" s="28" t="s">
        <v>8574</v>
      </c>
      <c r="C4594" s="28" t="s">
        <v>62</v>
      </c>
      <c r="D4594" s="28" t="s">
        <v>55</v>
      </c>
      <c r="E4594" s="37">
        <v>43250.483969907407</v>
      </c>
      <c r="F4594" s="28" t="s">
        <v>13794</v>
      </c>
      <c r="G4594" s="28" t="s">
        <v>31606</v>
      </c>
      <c r="H4594" s="28" t="s">
        <v>82</v>
      </c>
      <c r="I4594" s="28" t="s">
        <v>10852</v>
      </c>
      <c r="J4594" s="43" t="s">
        <v>13796</v>
      </c>
      <c r="K4594" s="43" t="s">
        <v>13797</v>
      </c>
      <c r="L4594" s="43" t="s">
        <v>13797</v>
      </c>
      <c r="M4594" s="43" t="s">
        <v>31607</v>
      </c>
      <c r="N4594" s="43" t="s">
        <v>180</v>
      </c>
      <c r="O4594" s="43" t="s">
        <v>181</v>
      </c>
      <c r="P4594" s="28" t="s">
        <v>31608</v>
      </c>
      <c r="Q4594" s="28" t="s">
        <v>31609</v>
      </c>
      <c r="R4594" s="44">
        <v>0</v>
      </c>
    </row>
    <row r="4595" spans="1:18" ht="89.25" x14ac:dyDescent="0.2">
      <c r="A4595" s="28" t="s">
        <v>54</v>
      </c>
      <c r="B4595" s="28" t="s">
        <v>8574</v>
      </c>
      <c r="C4595" s="28" t="s">
        <v>62</v>
      </c>
      <c r="D4595" s="28" t="s">
        <v>55</v>
      </c>
      <c r="E4595" s="37">
        <v>43250.516932870371</v>
      </c>
      <c r="F4595" s="28" t="s">
        <v>13794</v>
      </c>
      <c r="G4595" s="28" t="s">
        <v>31610</v>
      </c>
      <c r="H4595" s="28" t="s">
        <v>82</v>
      </c>
      <c r="I4595" s="28" t="s">
        <v>31611</v>
      </c>
      <c r="J4595" s="43" t="s">
        <v>13796</v>
      </c>
      <c r="K4595" s="43" t="s">
        <v>13797</v>
      </c>
      <c r="L4595" s="43" t="s">
        <v>13797</v>
      </c>
      <c r="M4595" s="43" t="s">
        <v>31612</v>
      </c>
      <c r="N4595" s="43" t="s">
        <v>148</v>
      </c>
      <c r="O4595" s="43" t="s">
        <v>149</v>
      </c>
      <c r="P4595" s="28" t="s">
        <v>31613</v>
      </c>
      <c r="Q4595" s="28" t="s">
        <v>31614</v>
      </c>
      <c r="R4595" s="44">
        <v>0</v>
      </c>
    </row>
    <row r="4596" spans="1:18" ht="102" x14ac:dyDescent="0.2">
      <c r="A4596" s="28" t="s">
        <v>54</v>
      </c>
      <c r="B4596" s="28" t="s">
        <v>8712</v>
      </c>
      <c r="C4596" s="28" t="s">
        <v>62</v>
      </c>
      <c r="D4596" s="28" t="s">
        <v>55</v>
      </c>
      <c r="E4596" s="37">
        <v>43221.693819444445</v>
      </c>
      <c r="F4596" s="28" t="s">
        <v>13794</v>
      </c>
      <c r="G4596" s="28" t="s">
        <v>31615</v>
      </c>
      <c r="H4596" s="28" t="s">
        <v>82</v>
      </c>
      <c r="I4596" s="28" t="s">
        <v>31616</v>
      </c>
      <c r="J4596" s="43" t="s">
        <v>13796</v>
      </c>
      <c r="K4596" s="43" t="s">
        <v>13797</v>
      </c>
      <c r="L4596" s="43" t="s">
        <v>13797</v>
      </c>
      <c r="M4596" s="43" t="s">
        <v>31617</v>
      </c>
      <c r="N4596" s="43" t="s">
        <v>275</v>
      </c>
      <c r="O4596" s="43" t="s">
        <v>276</v>
      </c>
      <c r="P4596" s="28" t="s">
        <v>31618</v>
      </c>
      <c r="Q4596" s="28" t="s">
        <v>31619</v>
      </c>
      <c r="R4596" s="44">
        <v>0</v>
      </c>
    </row>
    <row r="4597" spans="1:18" ht="140.25" x14ac:dyDescent="0.2">
      <c r="A4597" s="28" t="s">
        <v>54</v>
      </c>
      <c r="B4597" s="28" t="s">
        <v>8712</v>
      </c>
      <c r="C4597" s="28" t="s">
        <v>62</v>
      </c>
      <c r="D4597" s="28" t="s">
        <v>55</v>
      </c>
      <c r="E4597" s="37">
        <v>43223.672719907408</v>
      </c>
      <c r="F4597" s="28" t="s">
        <v>13794</v>
      </c>
      <c r="G4597" s="28" t="s">
        <v>31620</v>
      </c>
      <c r="H4597" s="28" t="s">
        <v>82</v>
      </c>
      <c r="I4597" s="28" t="s">
        <v>31621</v>
      </c>
      <c r="J4597" s="43" t="s">
        <v>13796</v>
      </c>
      <c r="K4597" s="43" t="s">
        <v>13797</v>
      </c>
      <c r="L4597" s="43" t="s">
        <v>13797</v>
      </c>
      <c r="M4597" s="43" t="s">
        <v>31622</v>
      </c>
      <c r="N4597" s="43" t="s">
        <v>6287</v>
      </c>
      <c r="O4597" s="43" t="s">
        <v>6288</v>
      </c>
      <c r="P4597" s="28" t="s">
        <v>31623</v>
      </c>
      <c r="Q4597" s="28" t="s">
        <v>31623</v>
      </c>
      <c r="R4597" s="44">
        <v>0</v>
      </c>
    </row>
    <row r="4598" spans="1:18" ht="140.25" x14ac:dyDescent="0.2">
      <c r="A4598" s="28" t="s">
        <v>54</v>
      </c>
      <c r="B4598" s="28" t="s">
        <v>8712</v>
      </c>
      <c r="C4598" s="28" t="s">
        <v>62</v>
      </c>
      <c r="D4598" s="28" t="s">
        <v>55</v>
      </c>
      <c r="E4598" s="37">
        <v>43223.696076388886</v>
      </c>
      <c r="F4598" s="28" t="s">
        <v>13794</v>
      </c>
      <c r="G4598" s="28" t="s">
        <v>31624</v>
      </c>
      <c r="H4598" s="28" t="s">
        <v>82</v>
      </c>
      <c r="I4598" s="28" t="s">
        <v>10783</v>
      </c>
      <c r="J4598" s="43" t="s">
        <v>13796</v>
      </c>
      <c r="K4598" s="43" t="s">
        <v>13797</v>
      </c>
      <c r="L4598" s="43" t="s">
        <v>13797</v>
      </c>
      <c r="M4598" s="43" t="s">
        <v>31625</v>
      </c>
      <c r="N4598" s="43" t="s">
        <v>1901</v>
      </c>
      <c r="O4598" s="43" t="s">
        <v>1902</v>
      </c>
      <c r="P4598" s="28" t="s">
        <v>31623</v>
      </c>
      <c r="Q4598" s="28" t="s">
        <v>31623</v>
      </c>
      <c r="R4598" s="44">
        <v>0</v>
      </c>
    </row>
    <row r="4599" spans="1:18" ht="89.25" x14ac:dyDescent="0.2">
      <c r="A4599" s="28" t="s">
        <v>54</v>
      </c>
      <c r="B4599" s="28" t="s">
        <v>8712</v>
      </c>
      <c r="C4599" s="28" t="s">
        <v>62</v>
      </c>
      <c r="D4599" s="28" t="s">
        <v>55</v>
      </c>
      <c r="E4599" s="37">
        <v>43228.601944444439</v>
      </c>
      <c r="F4599" s="28" t="s">
        <v>13794</v>
      </c>
      <c r="G4599" s="28" t="s">
        <v>31626</v>
      </c>
      <c r="H4599" s="28" t="s">
        <v>82</v>
      </c>
      <c r="I4599" s="28" t="s">
        <v>11258</v>
      </c>
      <c r="J4599" s="43" t="s">
        <v>13796</v>
      </c>
      <c r="K4599" s="43" t="s">
        <v>13797</v>
      </c>
      <c r="L4599" s="43" t="s">
        <v>13797</v>
      </c>
      <c r="M4599" s="43" t="s">
        <v>31627</v>
      </c>
      <c r="N4599" s="43" t="s">
        <v>113</v>
      </c>
      <c r="O4599" s="43" t="s">
        <v>114</v>
      </c>
      <c r="P4599" s="28" t="s">
        <v>31628</v>
      </c>
      <c r="Q4599" s="28" t="s">
        <v>31629</v>
      </c>
      <c r="R4599" s="44">
        <v>0</v>
      </c>
    </row>
    <row r="4600" spans="1:18" ht="153" x14ac:dyDescent="0.2">
      <c r="A4600" s="28" t="s">
        <v>54</v>
      </c>
      <c r="B4600" s="28" t="s">
        <v>8712</v>
      </c>
      <c r="C4600" s="28" t="s">
        <v>62</v>
      </c>
      <c r="D4600" s="28" t="s">
        <v>55</v>
      </c>
      <c r="E4600" s="37">
        <v>43230.44809027778</v>
      </c>
      <c r="F4600" s="28" t="s">
        <v>13794</v>
      </c>
      <c r="G4600" s="28" t="s">
        <v>31630</v>
      </c>
      <c r="H4600" s="28" t="s">
        <v>82</v>
      </c>
      <c r="I4600" s="28" t="s">
        <v>9957</v>
      </c>
      <c r="J4600" s="43" t="s">
        <v>13796</v>
      </c>
      <c r="K4600" s="43" t="s">
        <v>13797</v>
      </c>
      <c r="L4600" s="43" t="s">
        <v>13797</v>
      </c>
      <c r="M4600" s="43" t="s">
        <v>31631</v>
      </c>
      <c r="N4600" s="43" t="s">
        <v>566</v>
      </c>
      <c r="O4600" s="43" t="s">
        <v>567</v>
      </c>
      <c r="P4600" s="28" t="s">
        <v>31632</v>
      </c>
      <c r="Q4600" s="28" t="s">
        <v>31633</v>
      </c>
      <c r="R4600" s="44">
        <v>0</v>
      </c>
    </row>
    <row r="4601" spans="1:18" ht="114.75" x14ac:dyDescent="0.2">
      <c r="A4601" s="28" t="s">
        <v>54</v>
      </c>
      <c r="B4601" s="28" t="s">
        <v>8712</v>
      </c>
      <c r="C4601" s="28" t="s">
        <v>62</v>
      </c>
      <c r="D4601" s="28" t="s">
        <v>55</v>
      </c>
      <c r="E4601" s="37">
        <v>43230.574976851851</v>
      </c>
      <c r="F4601" s="28" t="s">
        <v>13794</v>
      </c>
      <c r="G4601" s="28" t="s">
        <v>31634</v>
      </c>
      <c r="H4601" s="28" t="s">
        <v>82</v>
      </c>
      <c r="I4601" s="28" t="s">
        <v>11107</v>
      </c>
      <c r="J4601" s="43" t="s">
        <v>13796</v>
      </c>
      <c r="K4601" s="43" t="s">
        <v>13797</v>
      </c>
      <c r="L4601" s="43" t="s">
        <v>13797</v>
      </c>
      <c r="M4601" s="43" t="s">
        <v>31635</v>
      </c>
      <c r="N4601" s="43" t="s">
        <v>159</v>
      </c>
      <c r="O4601" s="43" t="s">
        <v>160</v>
      </c>
      <c r="P4601" s="28" t="s">
        <v>31636</v>
      </c>
      <c r="Q4601" s="28" t="s">
        <v>31637</v>
      </c>
      <c r="R4601" s="44">
        <v>0</v>
      </c>
    </row>
    <row r="4602" spans="1:18" ht="127.5" x14ac:dyDescent="0.2">
      <c r="A4602" s="28" t="s">
        <v>54</v>
      </c>
      <c r="B4602" s="28" t="s">
        <v>8712</v>
      </c>
      <c r="C4602" s="28" t="s">
        <v>62</v>
      </c>
      <c r="D4602" s="28" t="s">
        <v>55</v>
      </c>
      <c r="E4602" s="37">
        <v>43230.604131944441</v>
      </c>
      <c r="F4602" s="28" t="s">
        <v>13794</v>
      </c>
      <c r="G4602" s="28" t="s">
        <v>31638</v>
      </c>
      <c r="H4602" s="28" t="s">
        <v>82</v>
      </c>
      <c r="I4602" s="28" t="s">
        <v>31639</v>
      </c>
      <c r="J4602" s="43" t="s">
        <v>13796</v>
      </c>
      <c r="K4602" s="43" t="s">
        <v>13797</v>
      </c>
      <c r="L4602" s="43" t="s">
        <v>13797</v>
      </c>
      <c r="M4602" s="43" t="s">
        <v>31640</v>
      </c>
      <c r="N4602" s="43" t="s">
        <v>398</v>
      </c>
      <c r="O4602" s="43" t="s">
        <v>399</v>
      </c>
      <c r="P4602" s="28" t="s">
        <v>31641</v>
      </c>
      <c r="Q4602" s="28" t="s">
        <v>31642</v>
      </c>
      <c r="R4602" s="44">
        <v>0</v>
      </c>
    </row>
    <row r="4603" spans="1:18" ht="114.75" x14ac:dyDescent="0.2">
      <c r="A4603" s="28" t="s">
        <v>54</v>
      </c>
      <c r="B4603" s="28" t="s">
        <v>8712</v>
      </c>
      <c r="C4603" s="28" t="s">
        <v>62</v>
      </c>
      <c r="D4603" s="28" t="s">
        <v>55</v>
      </c>
      <c r="E4603" s="37">
        <v>43230.613344907404</v>
      </c>
      <c r="F4603" s="28" t="s">
        <v>13794</v>
      </c>
      <c r="G4603" s="28" t="s">
        <v>31643</v>
      </c>
      <c r="H4603" s="28" t="s">
        <v>82</v>
      </c>
      <c r="I4603" s="28" t="s">
        <v>10318</v>
      </c>
      <c r="J4603" s="43" t="s">
        <v>13796</v>
      </c>
      <c r="K4603" s="43" t="s">
        <v>13797</v>
      </c>
      <c r="L4603" s="43" t="s">
        <v>13797</v>
      </c>
      <c r="M4603" s="43" t="s">
        <v>31644</v>
      </c>
      <c r="N4603" s="43" t="s">
        <v>10319</v>
      </c>
      <c r="O4603" s="43" t="s">
        <v>10320</v>
      </c>
      <c r="P4603" s="28" t="s">
        <v>31645</v>
      </c>
      <c r="Q4603" s="28" t="s">
        <v>31646</v>
      </c>
      <c r="R4603" s="44">
        <v>0</v>
      </c>
    </row>
    <row r="4604" spans="1:18" ht="127.5" x14ac:dyDescent="0.2">
      <c r="A4604" s="28" t="s">
        <v>54</v>
      </c>
      <c r="B4604" s="28" t="s">
        <v>8712</v>
      </c>
      <c r="C4604" s="28" t="s">
        <v>62</v>
      </c>
      <c r="D4604" s="28" t="s">
        <v>55</v>
      </c>
      <c r="E4604" s="37">
        <v>43231.644143518519</v>
      </c>
      <c r="F4604" s="28" t="s">
        <v>13794</v>
      </c>
      <c r="G4604" s="28" t="s">
        <v>31647</v>
      </c>
      <c r="H4604" s="28" t="s">
        <v>82</v>
      </c>
      <c r="I4604" s="28" t="s">
        <v>31648</v>
      </c>
      <c r="J4604" s="43" t="s">
        <v>13796</v>
      </c>
      <c r="K4604" s="43" t="s">
        <v>13797</v>
      </c>
      <c r="L4604" s="43" t="s">
        <v>13797</v>
      </c>
      <c r="M4604" s="43" t="s">
        <v>31649</v>
      </c>
      <c r="N4604" s="43" t="s">
        <v>180</v>
      </c>
      <c r="O4604" s="43" t="s">
        <v>181</v>
      </c>
      <c r="P4604" s="28" t="s">
        <v>31650</v>
      </c>
      <c r="Q4604" s="28" t="s">
        <v>31651</v>
      </c>
      <c r="R4604" s="44">
        <v>0</v>
      </c>
    </row>
    <row r="4605" spans="1:18" ht="127.5" x14ac:dyDescent="0.2">
      <c r="A4605" s="28" t="s">
        <v>54</v>
      </c>
      <c r="B4605" s="28" t="s">
        <v>8712</v>
      </c>
      <c r="C4605" s="28" t="s">
        <v>62</v>
      </c>
      <c r="D4605" s="28" t="s">
        <v>55</v>
      </c>
      <c r="E4605" s="37">
        <v>43231.645196759258</v>
      </c>
      <c r="F4605" s="28" t="s">
        <v>13794</v>
      </c>
      <c r="G4605" s="28" t="s">
        <v>31652</v>
      </c>
      <c r="H4605" s="28" t="s">
        <v>82</v>
      </c>
      <c r="I4605" s="28" t="s">
        <v>10948</v>
      </c>
      <c r="J4605" s="43" t="s">
        <v>13796</v>
      </c>
      <c r="K4605" s="43" t="s">
        <v>13797</v>
      </c>
      <c r="L4605" s="43" t="s">
        <v>13797</v>
      </c>
      <c r="M4605" s="43" t="s">
        <v>31653</v>
      </c>
      <c r="N4605" s="43" t="s">
        <v>180</v>
      </c>
      <c r="O4605" s="43" t="s">
        <v>181</v>
      </c>
      <c r="P4605" s="28" t="s">
        <v>31650</v>
      </c>
      <c r="Q4605" s="28" t="s">
        <v>31651</v>
      </c>
      <c r="R4605" s="44">
        <v>0</v>
      </c>
    </row>
    <row r="4606" spans="1:18" ht="114.75" x14ac:dyDescent="0.2">
      <c r="A4606" s="28" t="s">
        <v>54</v>
      </c>
      <c r="B4606" s="28" t="s">
        <v>8712</v>
      </c>
      <c r="C4606" s="28" t="s">
        <v>62</v>
      </c>
      <c r="D4606" s="28" t="s">
        <v>55</v>
      </c>
      <c r="E4606" s="37">
        <v>43231.656504629631</v>
      </c>
      <c r="F4606" s="28" t="s">
        <v>13794</v>
      </c>
      <c r="G4606" s="28" t="s">
        <v>31654</v>
      </c>
      <c r="H4606" s="28" t="s">
        <v>82</v>
      </c>
      <c r="I4606" s="28" t="s">
        <v>8713</v>
      </c>
      <c r="J4606" s="43" t="s">
        <v>13796</v>
      </c>
      <c r="K4606" s="43" t="s">
        <v>13797</v>
      </c>
      <c r="L4606" s="43" t="s">
        <v>13797</v>
      </c>
      <c r="M4606" s="43" t="s">
        <v>31655</v>
      </c>
      <c r="N4606" s="43" t="s">
        <v>1527</v>
      </c>
      <c r="O4606" s="43" t="s">
        <v>1528</v>
      </c>
      <c r="P4606" s="28" t="s">
        <v>31656</v>
      </c>
      <c r="Q4606" s="28" t="s">
        <v>31657</v>
      </c>
      <c r="R4606" s="44">
        <v>0</v>
      </c>
    </row>
    <row r="4607" spans="1:18" ht="114.75" x14ac:dyDescent="0.2">
      <c r="A4607" s="28" t="s">
        <v>54</v>
      </c>
      <c r="B4607" s="28" t="s">
        <v>8712</v>
      </c>
      <c r="C4607" s="28" t="s">
        <v>62</v>
      </c>
      <c r="D4607" s="28" t="s">
        <v>55</v>
      </c>
      <c r="E4607" s="37">
        <v>43236.585474537038</v>
      </c>
      <c r="F4607" s="28" t="s">
        <v>13794</v>
      </c>
      <c r="G4607" s="28" t="s">
        <v>31658</v>
      </c>
      <c r="H4607" s="28" t="s">
        <v>82</v>
      </c>
      <c r="I4607" s="28" t="s">
        <v>9345</v>
      </c>
      <c r="J4607" s="43" t="s">
        <v>13796</v>
      </c>
      <c r="K4607" s="43" t="s">
        <v>13797</v>
      </c>
      <c r="L4607" s="43" t="s">
        <v>13797</v>
      </c>
      <c r="M4607" s="43" t="s">
        <v>31659</v>
      </c>
      <c r="N4607" s="43" t="s">
        <v>763</v>
      </c>
      <c r="O4607" s="43" t="s">
        <v>764</v>
      </c>
      <c r="P4607" s="28" t="s">
        <v>31660</v>
      </c>
      <c r="Q4607" s="28" t="s">
        <v>31661</v>
      </c>
      <c r="R4607" s="44">
        <v>0</v>
      </c>
    </row>
    <row r="4608" spans="1:18" ht="127.5" x14ac:dyDescent="0.2">
      <c r="A4608" s="28" t="s">
        <v>54</v>
      </c>
      <c r="B4608" s="28" t="s">
        <v>8712</v>
      </c>
      <c r="C4608" s="28" t="s">
        <v>62</v>
      </c>
      <c r="D4608" s="28" t="s">
        <v>55</v>
      </c>
      <c r="E4608" s="37">
        <v>43236.590462962959</v>
      </c>
      <c r="F4608" s="28" t="s">
        <v>13794</v>
      </c>
      <c r="G4608" s="28" t="s">
        <v>31662</v>
      </c>
      <c r="H4608" s="28" t="s">
        <v>82</v>
      </c>
      <c r="I4608" s="28" t="s">
        <v>9189</v>
      </c>
      <c r="J4608" s="43" t="s">
        <v>13796</v>
      </c>
      <c r="K4608" s="43" t="s">
        <v>13797</v>
      </c>
      <c r="L4608" s="43" t="s">
        <v>13797</v>
      </c>
      <c r="M4608" s="43" t="s">
        <v>31663</v>
      </c>
      <c r="N4608" s="43" t="s">
        <v>433</v>
      </c>
      <c r="O4608" s="43" t="s">
        <v>434</v>
      </c>
      <c r="P4608" s="28" t="s">
        <v>31664</v>
      </c>
      <c r="Q4608" s="28" t="s">
        <v>31665</v>
      </c>
      <c r="R4608" s="44">
        <v>0</v>
      </c>
    </row>
    <row r="4609" spans="1:18" ht="127.5" x14ac:dyDescent="0.2">
      <c r="A4609" s="28" t="s">
        <v>54</v>
      </c>
      <c r="B4609" s="28" t="s">
        <v>8712</v>
      </c>
      <c r="C4609" s="28" t="s">
        <v>62</v>
      </c>
      <c r="D4609" s="28" t="s">
        <v>55</v>
      </c>
      <c r="E4609" s="37">
        <v>43238.475729166668</v>
      </c>
      <c r="F4609" s="28" t="s">
        <v>13794</v>
      </c>
      <c r="G4609" s="28" t="s">
        <v>31666</v>
      </c>
      <c r="H4609" s="28" t="s">
        <v>82</v>
      </c>
      <c r="I4609" s="28" t="s">
        <v>9967</v>
      </c>
      <c r="J4609" s="43" t="s">
        <v>13796</v>
      </c>
      <c r="K4609" s="43" t="s">
        <v>13797</v>
      </c>
      <c r="L4609" s="43" t="s">
        <v>13797</v>
      </c>
      <c r="M4609" s="43" t="s">
        <v>31667</v>
      </c>
      <c r="N4609" s="43" t="s">
        <v>639</v>
      </c>
      <c r="O4609" s="43" t="s">
        <v>640</v>
      </c>
      <c r="P4609" s="28" t="s">
        <v>31650</v>
      </c>
      <c r="Q4609" s="28" t="s">
        <v>31651</v>
      </c>
      <c r="R4609" s="44">
        <v>0</v>
      </c>
    </row>
    <row r="4610" spans="1:18" ht="89.25" x14ac:dyDescent="0.2">
      <c r="A4610" s="28" t="s">
        <v>54</v>
      </c>
      <c r="B4610" s="28" t="s">
        <v>8712</v>
      </c>
      <c r="C4610" s="28" t="s">
        <v>62</v>
      </c>
      <c r="D4610" s="28" t="s">
        <v>55</v>
      </c>
      <c r="E4610" s="37">
        <v>43238.518657407403</v>
      </c>
      <c r="F4610" s="28" t="s">
        <v>13794</v>
      </c>
      <c r="G4610" s="28" t="s">
        <v>31668</v>
      </c>
      <c r="H4610" s="28" t="s">
        <v>82</v>
      </c>
      <c r="I4610" s="28" t="s">
        <v>10984</v>
      </c>
      <c r="J4610" s="43" t="s">
        <v>13796</v>
      </c>
      <c r="K4610" s="43" t="s">
        <v>13797</v>
      </c>
      <c r="L4610" s="43" t="s">
        <v>13797</v>
      </c>
      <c r="M4610" s="43" t="s">
        <v>31669</v>
      </c>
      <c r="N4610" s="43" t="s">
        <v>2354</v>
      </c>
      <c r="O4610" s="43" t="s">
        <v>2355</v>
      </c>
      <c r="P4610" s="28" t="s">
        <v>31650</v>
      </c>
      <c r="Q4610" s="28" t="s">
        <v>31651</v>
      </c>
      <c r="R4610" s="44">
        <v>0</v>
      </c>
    </row>
    <row r="4611" spans="1:18" ht="76.5" x14ac:dyDescent="0.2">
      <c r="A4611" s="28" t="s">
        <v>54</v>
      </c>
      <c r="B4611" s="28" t="s">
        <v>8712</v>
      </c>
      <c r="C4611" s="28" t="s">
        <v>62</v>
      </c>
      <c r="D4611" s="28" t="s">
        <v>55</v>
      </c>
      <c r="E4611" s="37">
        <v>43242.382245370369</v>
      </c>
      <c r="F4611" s="28" t="s">
        <v>13794</v>
      </c>
      <c r="G4611" s="28" t="s">
        <v>31670</v>
      </c>
      <c r="H4611" s="28" t="s">
        <v>82</v>
      </c>
      <c r="I4611" s="28" t="s">
        <v>9717</v>
      </c>
      <c r="J4611" s="43" t="s">
        <v>13796</v>
      </c>
      <c r="K4611" s="43" t="s">
        <v>13797</v>
      </c>
      <c r="L4611" s="43" t="s">
        <v>13797</v>
      </c>
      <c r="M4611" s="43" t="s">
        <v>31671</v>
      </c>
      <c r="N4611" s="43" t="s">
        <v>9718</v>
      </c>
      <c r="O4611" s="43" t="s">
        <v>9719</v>
      </c>
      <c r="P4611" s="28" t="s">
        <v>31672</v>
      </c>
      <c r="Q4611" s="28" t="s">
        <v>31673</v>
      </c>
      <c r="R4611" s="44">
        <v>0</v>
      </c>
    </row>
    <row r="4612" spans="1:18" ht="89.25" x14ac:dyDescent="0.2">
      <c r="A4612" s="28" t="s">
        <v>54</v>
      </c>
      <c r="B4612" s="28" t="s">
        <v>8712</v>
      </c>
      <c r="C4612" s="28" t="s">
        <v>62</v>
      </c>
      <c r="D4612" s="28" t="s">
        <v>55</v>
      </c>
      <c r="E4612" s="37">
        <v>43242.417569444442</v>
      </c>
      <c r="F4612" s="28" t="s">
        <v>13794</v>
      </c>
      <c r="G4612" s="28" t="s">
        <v>31674</v>
      </c>
      <c r="H4612" s="28" t="s">
        <v>82</v>
      </c>
      <c r="I4612" s="28" t="s">
        <v>9334</v>
      </c>
      <c r="J4612" s="43" t="s">
        <v>13796</v>
      </c>
      <c r="K4612" s="43" t="s">
        <v>13797</v>
      </c>
      <c r="L4612" s="43" t="s">
        <v>13797</v>
      </c>
      <c r="M4612" s="43" t="s">
        <v>31675</v>
      </c>
      <c r="N4612" s="43" t="s">
        <v>247</v>
      </c>
      <c r="O4612" s="43" t="s">
        <v>248</v>
      </c>
      <c r="P4612" s="28" t="s">
        <v>31676</v>
      </c>
      <c r="Q4612" s="28" t="s">
        <v>31677</v>
      </c>
      <c r="R4612" s="44">
        <v>0</v>
      </c>
    </row>
    <row r="4613" spans="1:18" ht="89.25" x14ac:dyDescent="0.2">
      <c r="A4613" s="28" t="s">
        <v>54</v>
      </c>
      <c r="B4613" s="28" t="s">
        <v>8712</v>
      </c>
      <c r="C4613" s="28" t="s">
        <v>62</v>
      </c>
      <c r="D4613" s="28" t="s">
        <v>55</v>
      </c>
      <c r="E4613" s="37">
        <v>43242.64466435185</v>
      </c>
      <c r="F4613" s="28" t="s">
        <v>13794</v>
      </c>
      <c r="G4613" s="28" t="s">
        <v>31678</v>
      </c>
      <c r="H4613" s="28" t="s">
        <v>82</v>
      </c>
      <c r="I4613" s="28" t="s">
        <v>9364</v>
      </c>
      <c r="J4613" s="43" t="s">
        <v>13796</v>
      </c>
      <c r="K4613" s="43" t="s">
        <v>13797</v>
      </c>
      <c r="L4613" s="43" t="s">
        <v>13797</v>
      </c>
      <c r="M4613" s="43" t="s">
        <v>31679</v>
      </c>
      <c r="N4613" s="43" t="s">
        <v>1869</v>
      </c>
      <c r="O4613" s="43" t="s">
        <v>1870</v>
      </c>
      <c r="P4613" s="28" t="s">
        <v>31680</v>
      </c>
      <c r="Q4613" s="28" t="s">
        <v>31681</v>
      </c>
      <c r="R4613" s="44">
        <v>0</v>
      </c>
    </row>
    <row r="4614" spans="1:18" ht="89.25" x14ac:dyDescent="0.2">
      <c r="A4614" s="28" t="s">
        <v>54</v>
      </c>
      <c r="B4614" s="28" t="s">
        <v>8712</v>
      </c>
      <c r="C4614" s="28" t="s">
        <v>62</v>
      </c>
      <c r="D4614" s="28" t="s">
        <v>55</v>
      </c>
      <c r="E4614" s="37">
        <v>43244.692523148144</v>
      </c>
      <c r="F4614" s="28" t="s">
        <v>13794</v>
      </c>
      <c r="G4614" s="28" t="s">
        <v>31682</v>
      </c>
      <c r="H4614" s="28" t="s">
        <v>82</v>
      </c>
      <c r="I4614" s="28" t="s">
        <v>11812</v>
      </c>
      <c r="J4614" s="43" t="s">
        <v>13796</v>
      </c>
      <c r="K4614" s="43" t="s">
        <v>13797</v>
      </c>
      <c r="L4614" s="43" t="s">
        <v>13797</v>
      </c>
      <c r="M4614" s="43" t="s">
        <v>31683</v>
      </c>
      <c r="N4614" s="43" t="s">
        <v>4261</v>
      </c>
      <c r="O4614" s="43" t="s">
        <v>4262</v>
      </c>
      <c r="P4614" s="28" t="s">
        <v>31684</v>
      </c>
      <c r="Q4614" s="28" t="s">
        <v>31685</v>
      </c>
      <c r="R4614" s="44">
        <v>0</v>
      </c>
    </row>
    <row r="4615" spans="1:18" ht="89.25" x14ac:dyDescent="0.2">
      <c r="A4615" s="28" t="s">
        <v>54</v>
      </c>
      <c r="B4615" s="28" t="s">
        <v>8712</v>
      </c>
      <c r="C4615" s="28" t="s">
        <v>62</v>
      </c>
      <c r="D4615" s="28" t="s">
        <v>55</v>
      </c>
      <c r="E4615" s="37">
        <v>43245.426122685181</v>
      </c>
      <c r="F4615" s="28" t="s">
        <v>13794</v>
      </c>
      <c r="G4615" s="28" t="s">
        <v>31686</v>
      </c>
      <c r="H4615" s="28" t="s">
        <v>82</v>
      </c>
      <c r="I4615" s="28" t="s">
        <v>11152</v>
      </c>
      <c r="J4615" s="43" t="s">
        <v>13796</v>
      </c>
      <c r="K4615" s="43" t="s">
        <v>13797</v>
      </c>
      <c r="L4615" s="43" t="s">
        <v>13797</v>
      </c>
      <c r="M4615" s="43" t="s">
        <v>31687</v>
      </c>
      <c r="N4615" s="43" t="s">
        <v>1964</v>
      </c>
      <c r="O4615" s="43" t="s">
        <v>1965</v>
      </c>
      <c r="P4615" s="28" t="s">
        <v>31688</v>
      </c>
      <c r="Q4615" s="28" t="s">
        <v>31689</v>
      </c>
      <c r="R4615" s="44">
        <v>0</v>
      </c>
    </row>
    <row r="4616" spans="1:18" ht="89.25" x14ac:dyDescent="0.2">
      <c r="A4616" s="28" t="s">
        <v>54</v>
      </c>
      <c r="B4616" s="28" t="s">
        <v>8712</v>
      </c>
      <c r="C4616" s="28" t="s">
        <v>62</v>
      </c>
      <c r="D4616" s="28" t="s">
        <v>55</v>
      </c>
      <c r="E4616" s="37">
        <v>43248.709849537037</v>
      </c>
      <c r="F4616" s="28" t="s">
        <v>13794</v>
      </c>
      <c r="G4616" s="28" t="s">
        <v>31690</v>
      </c>
      <c r="H4616" s="28" t="s">
        <v>82</v>
      </c>
      <c r="I4616" s="28" t="s">
        <v>31691</v>
      </c>
      <c r="J4616" s="43" t="s">
        <v>13796</v>
      </c>
      <c r="K4616" s="43" t="s">
        <v>13797</v>
      </c>
      <c r="L4616" s="43" t="s">
        <v>13797</v>
      </c>
      <c r="M4616" s="43" t="s">
        <v>31692</v>
      </c>
      <c r="N4616" s="43" t="s">
        <v>2118</v>
      </c>
      <c r="O4616" s="43" t="s">
        <v>2119</v>
      </c>
      <c r="P4616" s="28" t="s">
        <v>31693</v>
      </c>
      <c r="Q4616" s="28" t="s">
        <v>31694</v>
      </c>
      <c r="R4616" s="44">
        <v>0</v>
      </c>
    </row>
    <row r="4617" spans="1:18" ht="140.25" x14ac:dyDescent="0.2">
      <c r="A4617" s="28" t="s">
        <v>54</v>
      </c>
      <c r="B4617" s="28" t="s">
        <v>8712</v>
      </c>
      <c r="C4617" s="28" t="s">
        <v>62</v>
      </c>
      <c r="D4617" s="28" t="s">
        <v>55</v>
      </c>
      <c r="E4617" s="37">
        <v>43249.685636574075</v>
      </c>
      <c r="F4617" s="28" t="s">
        <v>13794</v>
      </c>
      <c r="G4617" s="28" t="s">
        <v>31695</v>
      </c>
      <c r="H4617" s="28" t="s">
        <v>82</v>
      </c>
      <c r="I4617" s="28" t="s">
        <v>9852</v>
      </c>
      <c r="J4617" s="43" t="s">
        <v>13796</v>
      </c>
      <c r="K4617" s="43" t="s">
        <v>13797</v>
      </c>
      <c r="L4617" s="43" t="s">
        <v>13797</v>
      </c>
      <c r="M4617" s="43" t="s">
        <v>31696</v>
      </c>
      <c r="N4617" s="43" t="s">
        <v>129</v>
      </c>
      <c r="O4617" s="43" t="s">
        <v>130</v>
      </c>
      <c r="P4617" s="28" t="s">
        <v>31697</v>
      </c>
      <c r="Q4617" s="28" t="s">
        <v>31698</v>
      </c>
      <c r="R4617" s="44">
        <v>0</v>
      </c>
    </row>
    <row r="4618" spans="1:18" ht="165.75" x14ac:dyDescent="0.2">
      <c r="A4618" s="28" t="s">
        <v>54</v>
      </c>
      <c r="B4618" s="28" t="s">
        <v>8712</v>
      </c>
      <c r="C4618" s="28" t="s">
        <v>62</v>
      </c>
      <c r="D4618" s="28" t="s">
        <v>55</v>
      </c>
      <c r="E4618" s="37">
        <v>43250.378182870365</v>
      </c>
      <c r="F4618" s="28" t="s">
        <v>13794</v>
      </c>
      <c r="G4618" s="28" t="s">
        <v>31699</v>
      </c>
      <c r="H4618" s="28" t="s">
        <v>82</v>
      </c>
      <c r="I4618" s="28" t="s">
        <v>9265</v>
      </c>
      <c r="J4618" s="43" t="s">
        <v>13796</v>
      </c>
      <c r="K4618" s="43" t="s">
        <v>13797</v>
      </c>
      <c r="L4618" s="43" t="s">
        <v>13797</v>
      </c>
      <c r="M4618" s="43" t="s">
        <v>31700</v>
      </c>
      <c r="N4618" s="43" t="s">
        <v>2118</v>
      </c>
      <c r="O4618" s="43" t="s">
        <v>2119</v>
      </c>
      <c r="P4618" s="28" t="s">
        <v>31693</v>
      </c>
      <c r="Q4618" s="28" t="s">
        <v>31694</v>
      </c>
      <c r="R4618" s="44">
        <v>0</v>
      </c>
    </row>
    <row r="4619" spans="1:18" ht="114.75" x14ac:dyDescent="0.2">
      <c r="A4619" s="28" t="s">
        <v>54</v>
      </c>
      <c r="B4619" s="28" t="s">
        <v>8712</v>
      </c>
      <c r="C4619" s="28" t="s">
        <v>62</v>
      </c>
      <c r="D4619" s="28" t="s">
        <v>55</v>
      </c>
      <c r="E4619" s="37">
        <v>43251.376423611109</v>
      </c>
      <c r="F4619" s="28" t="s">
        <v>13794</v>
      </c>
      <c r="G4619" s="28" t="s">
        <v>31701</v>
      </c>
      <c r="H4619" s="28" t="s">
        <v>82</v>
      </c>
      <c r="I4619" s="28" t="s">
        <v>31702</v>
      </c>
      <c r="J4619" s="43" t="s">
        <v>13796</v>
      </c>
      <c r="K4619" s="43" t="s">
        <v>13797</v>
      </c>
      <c r="L4619" s="43" t="s">
        <v>13797</v>
      </c>
      <c r="M4619" s="43" t="s">
        <v>31703</v>
      </c>
      <c r="N4619" s="43" t="s">
        <v>587</v>
      </c>
      <c r="O4619" s="43" t="s">
        <v>588</v>
      </c>
      <c r="P4619" s="28" t="s">
        <v>31704</v>
      </c>
      <c r="Q4619" s="28" t="s">
        <v>31705</v>
      </c>
      <c r="R4619" s="44">
        <v>0</v>
      </c>
    </row>
    <row r="4620" spans="1:18" ht="114.75" x14ac:dyDescent="0.2">
      <c r="A4620" s="28" t="s">
        <v>54</v>
      </c>
      <c r="B4620" s="28" t="s">
        <v>7893</v>
      </c>
      <c r="C4620" s="28" t="s">
        <v>60</v>
      </c>
      <c r="D4620" s="28" t="s">
        <v>55</v>
      </c>
      <c r="E4620" s="37">
        <v>43236.512812499997</v>
      </c>
      <c r="F4620" s="28" t="s">
        <v>13794</v>
      </c>
      <c r="G4620" s="28" t="s">
        <v>31706</v>
      </c>
      <c r="H4620" s="28" t="s">
        <v>82</v>
      </c>
      <c r="I4620" s="28" t="s">
        <v>8061</v>
      </c>
      <c r="J4620" s="43" t="s">
        <v>13796</v>
      </c>
      <c r="K4620" s="43" t="s">
        <v>13797</v>
      </c>
      <c r="L4620" s="43" t="s">
        <v>13797</v>
      </c>
      <c r="M4620" s="43" t="s">
        <v>31707</v>
      </c>
      <c r="N4620" s="43" t="s">
        <v>763</v>
      </c>
      <c r="O4620" s="43" t="s">
        <v>764</v>
      </c>
      <c r="P4620" s="28" t="s">
        <v>31708</v>
      </c>
      <c r="Q4620" s="28" t="s">
        <v>31709</v>
      </c>
      <c r="R4620" s="44">
        <v>0</v>
      </c>
    </row>
    <row r="4621" spans="1:18" ht="76.5" x14ac:dyDescent="0.2">
      <c r="A4621" s="28" t="s">
        <v>54</v>
      </c>
      <c r="B4621" s="28" t="s">
        <v>7893</v>
      </c>
      <c r="C4621" s="28" t="s">
        <v>60</v>
      </c>
      <c r="D4621" s="28" t="s">
        <v>55</v>
      </c>
      <c r="E4621" s="37">
        <v>43238.464571759258</v>
      </c>
      <c r="F4621" s="28" t="s">
        <v>13794</v>
      </c>
      <c r="G4621" s="28" t="s">
        <v>31710</v>
      </c>
      <c r="H4621" s="28" t="s">
        <v>82</v>
      </c>
      <c r="I4621" s="28" t="s">
        <v>8135</v>
      </c>
      <c r="J4621" s="43" t="s">
        <v>13796</v>
      </c>
      <c r="K4621" s="43" t="s">
        <v>13797</v>
      </c>
      <c r="L4621" s="43" t="s">
        <v>13797</v>
      </c>
      <c r="M4621" s="43" t="s">
        <v>31711</v>
      </c>
      <c r="N4621" s="43" t="s">
        <v>1294</v>
      </c>
      <c r="O4621" s="43" t="s">
        <v>1295</v>
      </c>
      <c r="P4621" s="28" t="s">
        <v>61</v>
      </c>
      <c r="Q4621" s="28" t="s">
        <v>31712</v>
      </c>
      <c r="R4621" s="44">
        <v>0</v>
      </c>
    </row>
    <row r="4622" spans="1:18" ht="114.75" x14ac:dyDescent="0.2">
      <c r="A4622" s="28" t="s">
        <v>54</v>
      </c>
      <c r="B4622" s="28" t="s">
        <v>7893</v>
      </c>
      <c r="C4622" s="28" t="s">
        <v>60</v>
      </c>
      <c r="D4622" s="28" t="s">
        <v>55</v>
      </c>
      <c r="E4622" s="37">
        <v>43245.518333333333</v>
      </c>
      <c r="F4622" s="28" t="s">
        <v>13794</v>
      </c>
      <c r="G4622" s="28" t="s">
        <v>31713</v>
      </c>
      <c r="H4622" s="28" t="s">
        <v>82</v>
      </c>
      <c r="I4622" s="28" t="s">
        <v>8048</v>
      </c>
      <c r="J4622" s="43" t="s">
        <v>13796</v>
      </c>
      <c r="K4622" s="43" t="s">
        <v>13797</v>
      </c>
      <c r="L4622" s="43" t="s">
        <v>13797</v>
      </c>
      <c r="M4622" s="43" t="s">
        <v>31714</v>
      </c>
      <c r="N4622" s="43" t="s">
        <v>75</v>
      </c>
      <c r="O4622" s="43" t="s">
        <v>76</v>
      </c>
      <c r="P4622" s="28" t="s">
        <v>31715</v>
      </c>
      <c r="Q4622" s="28" t="s">
        <v>31716</v>
      </c>
      <c r="R4622" s="44">
        <v>0</v>
      </c>
    </row>
    <row r="4623" spans="1:18" ht="127.5" x14ac:dyDescent="0.2">
      <c r="A4623" s="28" t="s">
        <v>54</v>
      </c>
      <c r="B4623" s="28" t="s">
        <v>7893</v>
      </c>
      <c r="C4623" s="28" t="s">
        <v>60</v>
      </c>
      <c r="D4623" s="28" t="s">
        <v>55</v>
      </c>
      <c r="E4623" s="37">
        <v>43250.571782407409</v>
      </c>
      <c r="F4623" s="28" t="s">
        <v>13794</v>
      </c>
      <c r="G4623" s="28" t="s">
        <v>31717</v>
      </c>
      <c r="H4623" s="28" t="s">
        <v>82</v>
      </c>
      <c r="I4623" s="28" t="s">
        <v>7894</v>
      </c>
      <c r="J4623" s="43" t="s">
        <v>13796</v>
      </c>
      <c r="K4623" s="43" t="s">
        <v>13797</v>
      </c>
      <c r="L4623" s="43" t="s">
        <v>13797</v>
      </c>
      <c r="M4623" s="43" t="s">
        <v>31718</v>
      </c>
      <c r="N4623" s="43" t="s">
        <v>7895</v>
      </c>
      <c r="O4623" s="43" t="s">
        <v>7896</v>
      </c>
      <c r="P4623" s="28" t="s">
        <v>31719</v>
      </c>
      <c r="Q4623" s="28" t="s">
        <v>31720</v>
      </c>
      <c r="R4623" s="44">
        <v>0</v>
      </c>
    </row>
    <row r="4624" spans="1:18" ht="114.75" x14ac:dyDescent="0.2">
      <c r="A4624" s="28" t="s">
        <v>54</v>
      </c>
      <c r="B4624" s="28" t="s">
        <v>1042</v>
      </c>
      <c r="C4624" s="28" t="s">
        <v>57</v>
      </c>
      <c r="D4624" s="28" t="s">
        <v>55</v>
      </c>
      <c r="E4624" s="37">
        <v>43229.51116898148</v>
      </c>
      <c r="F4624" s="28" t="s">
        <v>13794</v>
      </c>
      <c r="G4624" s="28" t="s">
        <v>31721</v>
      </c>
      <c r="H4624" s="28" t="s">
        <v>82</v>
      </c>
      <c r="I4624" s="28" t="s">
        <v>31722</v>
      </c>
      <c r="J4624" s="43" t="s">
        <v>13796</v>
      </c>
      <c r="K4624" s="43" t="s">
        <v>13797</v>
      </c>
      <c r="L4624" s="43" t="s">
        <v>13797</v>
      </c>
      <c r="M4624" s="43" t="s">
        <v>31723</v>
      </c>
      <c r="N4624" s="43" t="s">
        <v>659</v>
      </c>
      <c r="O4624" s="43" t="s">
        <v>660</v>
      </c>
      <c r="P4624" s="28" t="s">
        <v>31724</v>
      </c>
      <c r="Q4624" s="28" t="s">
        <v>31725</v>
      </c>
      <c r="R4624" s="44">
        <v>0</v>
      </c>
    </row>
    <row r="4625" spans="1:18" ht="114.75" x14ac:dyDescent="0.2">
      <c r="A4625" s="28" t="s">
        <v>54</v>
      </c>
      <c r="B4625" s="28" t="s">
        <v>1042</v>
      </c>
      <c r="C4625" s="28" t="s">
        <v>57</v>
      </c>
      <c r="D4625" s="28" t="s">
        <v>55</v>
      </c>
      <c r="E4625" s="37">
        <v>43236.508773148147</v>
      </c>
      <c r="F4625" s="28" t="s">
        <v>13794</v>
      </c>
      <c r="G4625" s="28" t="s">
        <v>31726</v>
      </c>
      <c r="H4625" s="28" t="s">
        <v>82</v>
      </c>
      <c r="I4625" s="28" t="s">
        <v>31727</v>
      </c>
      <c r="J4625" s="43" t="s">
        <v>13796</v>
      </c>
      <c r="K4625" s="43" t="s">
        <v>13797</v>
      </c>
      <c r="L4625" s="43" t="s">
        <v>13797</v>
      </c>
      <c r="M4625" s="43" t="s">
        <v>31728</v>
      </c>
      <c r="N4625" s="43" t="s">
        <v>156</v>
      </c>
      <c r="O4625" s="43" t="s">
        <v>157</v>
      </c>
      <c r="P4625" s="28" t="s">
        <v>31729</v>
      </c>
      <c r="Q4625" s="28" t="s">
        <v>31730</v>
      </c>
      <c r="R4625" s="44">
        <v>0</v>
      </c>
    </row>
    <row r="4626" spans="1:18" ht="127.5" x14ac:dyDescent="0.2">
      <c r="A4626" s="28" t="s">
        <v>54</v>
      </c>
      <c r="B4626" s="28" t="s">
        <v>1042</v>
      </c>
      <c r="C4626" s="28" t="s">
        <v>57</v>
      </c>
      <c r="D4626" s="28" t="s">
        <v>55</v>
      </c>
      <c r="E4626" s="37">
        <v>43236.509988425925</v>
      </c>
      <c r="F4626" s="28" t="s">
        <v>13794</v>
      </c>
      <c r="G4626" s="28" t="s">
        <v>31731</v>
      </c>
      <c r="H4626" s="28" t="s">
        <v>82</v>
      </c>
      <c r="I4626" s="28" t="s">
        <v>4051</v>
      </c>
      <c r="J4626" s="43" t="s">
        <v>13796</v>
      </c>
      <c r="K4626" s="43" t="s">
        <v>13797</v>
      </c>
      <c r="L4626" s="43" t="s">
        <v>13797</v>
      </c>
      <c r="M4626" s="43" t="s">
        <v>31732</v>
      </c>
      <c r="N4626" s="43" t="s">
        <v>156</v>
      </c>
      <c r="O4626" s="43" t="s">
        <v>157</v>
      </c>
      <c r="P4626" s="28" t="s">
        <v>31729</v>
      </c>
      <c r="Q4626" s="28" t="s">
        <v>31730</v>
      </c>
      <c r="R4626" s="44">
        <v>0</v>
      </c>
    </row>
    <row r="4627" spans="1:18" ht="89.25" x14ac:dyDescent="0.2">
      <c r="A4627" s="28" t="s">
        <v>54</v>
      </c>
      <c r="B4627" s="28" t="s">
        <v>1042</v>
      </c>
      <c r="C4627" s="28" t="s">
        <v>57</v>
      </c>
      <c r="D4627" s="28" t="s">
        <v>55</v>
      </c>
      <c r="E4627" s="37">
        <v>43237.371168981481</v>
      </c>
      <c r="F4627" s="28" t="s">
        <v>13794</v>
      </c>
      <c r="G4627" s="28" t="s">
        <v>31733</v>
      </c>
      <c r="H4627" s="28" t="s">
        <v>82</v>
      </c>
      <c r="I4627" s="28" t="s">
        <v>4223</v>
      </c>
      <c r="J4627" s="43" t="s">
        <v>13796</v>
      </c>
      <c r="K4627" s="43" t="s">
        <v>13797</v>
      </c>
      <c r="L4627" s="43" t="s">
        <v>13797</v>
      </c>
      <c r="M4627" s="43" t="s">
        <v>31734</v>
      </c>
      <c r="N4627" s="43" t="s">
        <v>1445</v>
      </c>
      <c r="O4627" s="43" t="s">
        <v>1446</v>
      </c>
      <c r="P4627" s="28" t="s">
        <v>31735</v>
      </c>
      <c r="Q4627" s="28" t="s">
        <v>31736</v>
      </c>
      <c r="R4627" s="44">
        <v>0</v>
      </c>
    </row>
    <row r="4628" spans="1:18" ht="114.75" x14ac:dyDescent="0.2">
      <c r="A4628" s="28" t="s">
        <v>54</v>
      </c>
      <c r="B4628" s="28" t="s">
        <v>1042</v>
      </c>
      <c r="C4628" s="28" t="s">
        <v>57</v>
      </c>
      <c r="D4628" s="28" t="s">
        <v>55</v>
      </c>
      <c r="E4628" s="37">
        <v>43251.4530787037</v>
      </c>
      <c r="F4628" s="28" t="s">
        <v>13794</v>
      </c>
      <c r="G4628" s="28" t="s">
        <v>31737</v>
      </c>
      <c r="H4628" s="28" t="s">
        <v>82</v>
      </c>
      <c r="I4628" s="28" t="s">
        <v>4551</v>
      </c>
      <c r="J4628" s="43" t="s">
        <v>13796</v>
      </c>
      <c r="K4628" s="43" t="s">
        <v>13797</v>
      </c>
      <c r="L4628" s="43" t="s">
        <v>13797</v>
      </c>
      <c r="M4628" s="43" t="s">
        <v>31738</v>
      </c>
      <c r="N4628" s="43" t="s">
        <v>4535</v>
      </c>
      <c r="O4628" s="43" t="s">
        <v>4536</v>
      </c>
      <c r="P4628" s="28" t="s">
        <v>31739</v>
      </c>
      <c r="Q4628" s="28" t="s">
        <v>31740</v>
      </c>
      <c r="R4628" s="44">
        <v>0</v>
      </c>
    </row>
    <row r="4629" spans="1:18" ht="114.75" x14ac:dyDescent="0.2">
      <c r="A4629" s="28" t="s">
        <v>54</v>
      </c>
      <c r="B4629" s="28" t="s">
        <v>6289</v>
      </c>
      <c r="C4629" s="28" t="s">
        <v>59</v>
      </c>
      <c r="D4629" s="28" t="s">
        <v>55</v>
      </c>
      <c r="E4629" s="37">
        <v>43222.461782407408</v>
      </c>
      <c r="F4629" s="28" t="s">
        <v>13794</v>
      </c>
      <c r="G4629" s="28" t="s">
        <v>31741</v>
      </c>
      <c r="H4629" s="28" t="s">
        <v>82</v>
      </c>
      <c r="I4629" s="28" t="s">
        <v>31742</v>
      </c>
      <c r="J4629" s="43" t="s">
        <v>13796</v>
      </c>
      <c r="K4629" s="43" t="s">
        <v>13797</v>
      </c>
      <c r="L4629" s="43" t="s">
        <v>13797</v>
      </c>
      <c r="M4629" s="43" t="s">
        <v>31743</v>
      </c>
      <c r="N4629" s="43" t="s">
        <v>3244</v>
      </c>
      <c r="O4629" s="43" t="s">
        <v>3245</v>
      </c>
      <c r="P4629" s="28" t="s">
        <v>31744</v>
      </c>
      <c r="Q4629" s="28" t="s">
        <v>31745</v>
      </c>
      <c r="R4629" s="44">
        <v>0</v>
      </c>
    </row>
    <row r="4630" spans="1:18" ht="89.25" x14ac:dyDescent="0.2">
      <c r="A4630" s="28" t="s">
        <v>54</v>
      </c>
      <c r="B4630" s="28" t="s">
        <v>6289</v>
      </c>
      <c r="C4630" s="28" t="s">
        <v>59</v>
      </c>
      <c r="D4630" s="28" t="s">
        <v>55</v>
      </c>
      <c r="E4630" s="37">
        <v>43223.703113425923</v>
      </c>
      <c r="F4630" s="28" t="s">
        <v>13794</v>
      </c>
      <c r="G4630" s="28" t="s">
        <v>31746</v>
      </c>
      <c r="H4630" s="28" t="s">
        <v>82</v>
      </c>
      <c r="I4630" s="28" t="s">
        <v>31747</v>
      </c>
      <c r="J4630" s="43" t="s">
        <v>13796</v>
      </c>
      <c r="K4630" s="43" t="s">
        <v>13797</v>
      </c>
      <c r="L4630" s="43" t="s">
        <v>13797</v>
      </c>
      <c r="M4630" s="43" t="s">
        <v>31748</v>
      </c>
      <c r="N4630" s="43" t="s">
        <v>540</v>
      </c>
      <c r="O4630" s="43" t="s">
        <v>541</v>
      </c>
      <c r="P4630" s="28" t="s">
        <v>31749</v>
      </c>
      <c r="Q4630" s="28" t="s">
        <v>31750</v>
      </c>
      <c r="R4630" s="44">
        <v>0</v>
      </c>
    </row>
    <row r="4631" spans="1:18" ht="140.25" x14ac:dyDescent="0.2">
      <c r="A4631" s="28" t="s">
        <v>54</v>
      </c>
      <c r="B4631" s="28" t="s">
        <v>6289</v>
      </c>
      <c r="C4631" s="28" t="s">
        <v>59</v>
      </c>
      <c r="D4631" s="28" t="s">
        <v>55</v>
      </c>
      <c r="E4631" s="37">
        <v>43235.697789351849</v>
      </c>
      <c r="F4631" s="28" t="s">
        <v>13794</v>
      </c>
      <c r="G4631" s="28" t="s">
        <v>31751</v>
      </c>
      <c r="H4631" s="28" t="s">
        <v>82</v>
      </c>
      <c r="I4631" s="28" t="s">
        <v>31752</v>
      </c>
      <c r="J4631" s="43" t="s">
        <v>13796</v>
      </c>
      <c r="K4631" s="43" t="s">
        <v>13797</v>
      </c>
      <c r="L4631" s="43" t="s">
        <v>13797</v>
      </c>
      <c r="M4631" s="43" t="s">
        <v>31753</v>
      </c>
      <c r="N4631" s="43" t="s">
        <v>1176</v>
      </c>
      <c r="O4631" s="43" t="s">
        <v>1177</v>
      </c>
      <c r="P4631" s="28" t="s">
        <v>31754</v>
      </c>
      <c r="Q4631" s="28" t="s">
        <v>31755</v>
      </c>
      <c r="R4631" s="44">
        <v>0</v>
      </c>
    </row>
    <row r="4632" spans="1:18" ht="153" x14ac:dyDescent="0.2">
      <c r="A4632" s="28" t="s">
        <v>54</v>
      </c>
      <c r="B4632" s="28" t="s">
        <v>6289</v>
      </c>
      <c r="C4632" s="28" t="s">
        <v>59</v>
      </c>
      <c r="D4632" s="28" t="s">
        <v>55</v>
      </c>
      <c r="E4632" s="37">
        <v>43241.527187499996</v>
      </c>
      <c r="F4632" s="28" t="s">
        <v>13794</v>
      </c>
      <c r="G4632" s="28" t="s">
        <v>31756</v>
      </c>
      <c r="H4632" s="28" t="s">
        <v>82</v>
      </c>
      <c r="I4632" s="28" t="s">
        <v>6935</v>
      </c>
      <c r="J4632" s="43" t="s">
        <v>13796</v>
      </c>
      <c r="K4632" s="43" t="s">
        <v>13797</v>
      </c>
      <c r="L4632" s="43" t="s">
        <v>13797</v>
      </c>
      <c r="M4632" s="43" t="s">
        <v>31757</v>
      </c>
      <c r="N4632" s="43" t="s">
        <v>4238</v>
      </c>
      <c r="O4632" s="43" t="s">
        <v>4239</v>
      </c>
      <c r="P4632" s="28" t="s">
        <v>31758</v>
      </c>
      <c r="Q4632" s="28" t="s">
        <v>31759</v>
      </c>
      <c r="R4632" s="44">
        <v>0</v>
      </c>
    </row>
    <row r="4633" spans="1:18" ht="114.75" x14ac:dyDescent="0.2">
      <c r="A4633" s="28" t="s">
        <v>54</v>
      </c>
      <c r="B4633" s="28" t="s">
        <v>6289</v>
      </c>
      <c r="C4633" s="28" t="s">
        <v>59</v>
      </c>
      <c r="D4633" s="28" t="s">
        <v>55</v>
      </c>
      <c r="E4633" s="37">
        <v>43241.569918981477</v>
      </c>
      <c r="F4633" s="28" t="s">
        <v>13794</v>
      </c>
      <c r="G4633" s="28" t="s">
        <v>31760</v>
      </c>
      <c r="H4633" s="28" t="s">
        <v>82</v>
      </c>
      <c r="I4633" s="28" t="s">
        <v>31761</v>
      </c>
      <c r="J4633" s="43" t="s">
        <v>13796</v>
      </c>
      <c r="K4633" s="43" t="s">
        <v>13797</v>
      </c>
      <c r="L4633" s="43" t="s">
        <v>13797</v>
      </c>
      <c r="M4633" s="43" t="s">
        <v>31762</v>
      </c>
      <c r="N4633" s="43" t="s">
        <v>481</v>
      </c>
      <c r="O4633" s="43" t="s">
        <v>482</v>
      </c>
      <c r="P4633" s="28" t="s">
        <v>31763</v>
      </c>
      <c r="Q4633" s="28" t="s">
        <v>31764</v>
      </c>
      <c r="R4633" s="44">
        <v>0</v>
      </c>
    </row>
    <row r="4634" spans="1:18" ht="114.75" x14ac:dyDescent="0.2">
      <c r="A4634" s="28" t="s">
        <v>54</v>
      </c>
      <c r="B4634" s="28" t="s">
        <v>6289</v>
      </c>
      <c r="C4634" s="28" t="s">
        <v>59</v>
      </c>
      <c r="D4634" s="28" t="s">
        <v>55</v>
      </c>
      <c r="E4634" s="37">
        <v>43241.580532407403</v>
      </c>
      <c r="F4634" s="28" t="s">
        <v>13794</v>
      </c>
      <c r="G4634" s="28" t="s">
        <v>31765</v>
      </c>
      <c r="H4634" s="28" t="s">
        <v>82</v>
      </c>
      <c r="I4634" s="28" t="s">
        <v>31766</v>
      </c>
      <c r="J4634" s="43" t="s">
        <v>13796</v>
      </c>
      <c r="K4634" s="43" t="s">
        <v>13797</v>
      </c>
      <c r="L4634" s="43" t="s">
        <v>13797</v>
      </c>
      <c r="M4634" s="43" t="s">
        <v>31767</v>
      </c>
      <c r="N4634" s="43" t="s">
        <v>481</v>
      </c>
      <c r="O4634" s="43" t="s">
        <v>482</v>
      </c>
      <c r="P4634" s="28" t="s">
        <v>31763</v>
      </c>
      <c r="Q4634" s="28" t="s">
        <v>31764</v>
      </c>
      <c r="R4634" s="44">
        <v>0</v>
      </c>
    </row>
    <row r="4635" spans="1:18" ht="114.75" x14ac:dyDescent="0.2">
      <c r="A4635" s="28" t="s">
        <v>54</v>
      </c>
      <c r="B4635" s="28" t="s">
        <v>6289</v>
      </c>
      <c r="C4635" s="28" t="s">
        <v>59</v>
      </c>
      <c r="D4635" s="28" t="s">
        <v>55</v>
      </c>
      <c r="E4635" s="37">
        <v>43241.582986111112</v>
      </c>
      <c r="F4635" s="28" t="s">
        <v>13794</v>
      </c>
      <c r="G4635" s="28" t="s">
        <v>31768</v>
      </c>
      <c r="H4635" s="28" t="s">
        <v>82</v>
      </c>
      <c r="I4635" s="28" t="s">
        <v>31769</v>
      </c>
      <c r="J4635" s="43" t="s">
        <v>13796</v>
      </c>
      <c r="K4635" s="43" t="s">
        <v>13797</v>
      </c>
      <c r="L4635" s="43" t="s">
        <v>13797</v>
      </c>
      <c r="M4635" s="43" t="s">
        <v>31770</v>
      </c>
      <c r="N4635" s="43" t="s">
        <v>481</v>
      </c>
      <c r="O4635" s="43" t="s">
        <v>482</v>
      </c>
      <c r="P4635" s="28" t="s">
        <v>31763</v>
      </c>
      <c r="Q4635" s="28" t="s">
        <v>31764</v>
      </c>
      <c r="R4635" s="44">
        <v>0</v>
      </c>
    </row>
    <row r="4636" spans="1:18" ht="127.5" x14ac:dyDescent="0.2">
      <c r="A4636" s="28" t="s">
        <v>54</v>
      </c>
      <c r="B4636" s="28" t="s">
        <v>6289</v>
      </c>
      <c r="C4636" s="28" t="s">
        <v>59</v>
      </c>
      <c r="D4636" s="28" t="s">
        <v>55</v>
      </c>
      <c r="E4636" s="37">
        <v>43241.632928240739</v>
      </c>
      <c r="F4636" s="28" t="s">
        <v>13794</v>
      </c>
      <c r="G4636" s="28" t="s">
        <v>31771</v>
      </c>
      <c r="H4636" s="28" t="s">
        <v>82</v>
      </c>
      <c r="I4636" s="28" t="s">
        <v>31772</v>
      </c>
      <c r="J4636" s="43" t="s">
        <v>13796</v>
      </c>
      <c r="K4636" s="43" t="s">
        <v>13797</v>
      </c>
      <c r="L4636" s="43" t="s">
        <v>13797</v>
      </c>
      <c r="M4636" s="43" t="s">
        <v>31773</v>
      </c>
      <c r="N4636" s="43" t="s">
        <v>1176</v>
      </c>
      <c r="O4636" s="43" t="s">
        <v>1177</v>
      </c>
      <c r="P4636" s="28" t="s">
        <v>31754</v>
      </c>
      <c r="Q4636" s="28" t="s">
        <v>31755</v>
      </c>
      <c r="R4636" s="44">
        <v>0</v>
      </c>
    </row>
    <row r="4637" spans="1:18" ht="102" x14ac:dyDescent="0.2">
      <c r="A4637" s="28" t="s">
        <v>54</v>
      </c>
      <c r="B4637" s="28" t="s">
        <v>6289</v>
      </c>
      <c r="C4637" s="28" t="s">
        <v>59</v>
      </c>
      <c r="D4637" s="28" t="s">
        <v>55</v>
      </c>
      <c r="E4637" s="37">
        <v>43241.636134259257</v>
      </c>
      <c r="F4637" s="28" t="s">
        <v>13794</v>
      </c>
      <c r="G4637" s="28" t="s">
        <v>31774</v>
      </c>
      <c r="H4637" s="28" t="s">
        <v>82</v>
      </c>
      <c r="I4637" s="28" t="s">
        <v>31775</v>
      </c>
      <c r="J4637" s="43" t="s">
        <v>13796</v>
      </c>
      <c r="K4637" s="43" t="s">
        <v>13797</v>
      </c>
      <c r="L4637" s="43" t="s">
        <v>13797</v>
      </c>
      <c r="M4637" s="43" t="s">
        <v>31776</v>
      </c>
      <c r="N4637" s="43" t="s">
        <v>1176</v>
      </c>
      <c r="O4637" s="43" t="s">
        <v>1177</v>
      </c>
      <c r="P4637" s="28" t="s">
        <v>31754</v>
      </c>
      <c r="Q4637" s="28" t="s">
        <v>31755</v>
      </c>
      <c r="R4637" s="44">
        <v>0</v>
      </c>
    </row>
    <row r="4638" spans="1:18" ht="127.5" x14ac:dyDescent="0.2">
      <c r="A4638" s="28" t="s">
        <v>54</v>
      </c>
      <c r="B4638" s="28" t="s">
        <v>6289</v>
      </c>
      <c r="C4638" s="28" t="s">
        <v>59</v>
      </c>
      <c r="D4638" s="28" t="s">
        <v>55</v>
      </c>
      <c r="E4638" s="37">
        <v>43242.494641203702</v>
      </c>
      <c r="F4638" s="28" t="s">
        <v>13794</v>
      </c>
      <c r="G4638" s="28" t="s">
        <v>31777</v>
      </c>
      <c r="H4638" s="28" t="s">
        <v>82</v>
      </c>
      <c r="I4638" s="28" t="s">
        <v>7337</v>
      </c>
      <c r="J4638" s="43" t="s">
        <v>13796</v>
      </c>
      <c r="K4638" s="43" t="s">
        <v>13797</v>
      </c>
      <c r="L4638" s="43" t="s">
        <v>13797</v>
      </c>
      <c r="M4638" s="43" t="s">
        <v>31778</v>
      </c>
      <c r="N4638" s="43" t="s">
        <v>172</v>
      </c>
      <c r="O4638" s="43" t="s">
        <v>173</v>
      </c>
      <c r="P4638" s="28" t="s">
        <v>31754</v>
      </c>
      <c r="Q4638" s="28" t="s">
        <v>31755</v>
      </c>
      <c r="R4638" s="44">
        <v>0</v>
      </c>
    </row>
    <row r="4639" spans="1:18" ht="114.75" x14ac:dyDescent="0.2">
      <c r="A4639" s="28" t="s">
        <v>54</v>
      </c>
      <c r="B4639" s="28" t="s">
        <v>6289</v>
      </c>
      <c r="C4639" s="28" t="s">
        <v>59</v>
      </c>
      <c r="D4639" s="28" t="s">
        <v>55</v>
      </c>
      <c r="E4639" s="37">
        <v>43250.736782407403</v>
      </c>
      <c r="F4639" s="28" t="s">
        <v>13794</v>
      </c>
      <c r="G4639" s="28" t="s">
        <v>31779</v>
      </c>
      <c r="H4639" s="28" t="s">
        <v>82</v>
      </c>
      <c r="I4639" s="28" t="s">
        <v>7377</v>
      </c>
      <c r="J4639" s="43" t="s">
        <v>13796</v>
      </c>
      <c r="K4639" s="43" t="s">
        <v>13797</v>
      </c>
      <c r="L4639" s="43" t="s">
        <v>13797</v>
      </c>
      <c r="M4639" s="43" t="s">
        <v>31780</v>
      </c>
      <c r="N4639" s="43" t="s">
        <v>1956</v>
      </c>
      <c r="O4639" s="43" t="s">
        <v>1957</v>
      </c>
      <c r="P4639" s="28" t="s">
        <v>31781</v>
      </c>
      <c r="Q4639" s="28" t="s">
        <v>31782</v>
      </c>
      <c r="R4639" s="44">
        <v>0</v>
      </c>
    </row>
    <row r="4640" spans="1:18" ht="89.25" x14ac:dyDescent="0.2">
      <c r="A4640" s="28" t="s">
        <v>54</v>
      </c>
      <c r="B4640" s="28" t="s">
        <v>6289</v>
      </c>
      <c r="C4640" s="28" t="s">
        <v>59</v>
      </c>
      <c r="D4640" s="28" t="s">
        <v>55</v>
      </c>
      <c r="E4640" s="37">
        <v>43251.377060185187</v>
      </c>
      <c r="F4640" s="28" t="s">
        <v>13794</v>
      </c>
      <c r="G4640" s="28" t="s">
        <v>31783</v>
      </c>
      <c r="H4640" s="28" t="s">
        <v>82</v>
      </c>
      <c r="I4640" s="28" t="s">
        <v>31784</v>
      </c>
      <c r="J4640" s="43" t="s">
        <v>13796</v>
      </c>
      <c r="K4640" s="43" t="s">
        <v>13797</v>
      </c>
      <c r="L4640" s="43" t="s">
        <v>13797</v>
      </c>
      <c r="M4640" s="43" t="s">
        <v>31785</v>
      </c>
      <c r="N4640" s="43" t="s">
        <v>6354</v>
      </c>
      <c r="O4640" s="43" t="s">
        <v>6355</v>
      </c>
      <c r="P4640" s="28" t="s">
        <v>31786</v>
      </c>
      <c r="Q4640" s="28" t="s">
        <v>31787</v>
      </c>
      <c r="R4640" s="44">
        <v>0</v>
      </c>
    </row>
    <row r="4641" spans="1:18" ht="89.25" x14ac:dyDescent="0.2">
      <c r="A4641" s="28" t="s">
        <v>54</v>
      </c>
      <c r="B4641" s="28" t="s">
        <v>6289</v>
      </c>
      <c r="C4641" s="28" t="s">
        <v>59</v>
      </c>
      <c r="D4641" s="28" t="s">
        <v>55</v>
      </c>
      <c r="E4641" s="37">
        <v>43251.384722222218</v>
      </c>
      <c r="F4641" s="28" t="s">
        <v>13794</v>
      </c>
      <c r="G4641" s="28" t="s">
        <v>31788</v>
      </c>
      <c r="H4641" s="28" t="s">
        <v>82</v>
      </c>
      <c r="I4641" s="28" t="s">
        <v>6353</v>
      </c>
      <c r="J4641" s="43" t="s">
        <v>13796</v>
      </c>
      <c r="K4641" s="43" t="s">
        <v>13797</v>
      </c>
      <c r="L4641" s="43" t="s">
        <v>13797</v>
      </c>
      <c r="M4641" s="43" t="s">
        <v>31789</v>
      </c>
      <c r="N4641" s="43" t="s">
        <v>6354</v>
      </c>
      <c r="O4641" s="43" t="s">
        <v>6355</v>
      </c>
      <c r="P4641" s="28" t="s">
        <v>31786</v>
      </c>
      <c r="Q4641" s="28" t="s">
        <v>31787</v>
      </c>
      <c r="R4641" s="44">
        <v>0</v>
      </c>
    </row>
    <row r="4642" spans="1:18" ht="89.25" x14ac:dyDescent="0.2">
      <c r="A4642" s="28" t="s">
        <v>54</v>
      </c>
      <c r="B4642" s="28" t="s">
        <v>6289</v>
      </c>
      <c r="C4642" s="28" t="s">
        <v>59</v>
      </c>
      <c r="D4642" s="28" t="s">
        <v>55</v>
      </c>
      <c r="E4642" s="37">
        <v>43251.430752314816</v>
      </c>
      <c r="F4642" s="28" t="s">
        <v>13794</v>
      </c>
      <c r="G4642" s="28" t="s">
        <v>31790</v>
      </c>
      <c r="H4642" s="28" t="s">
        <v>82</v>
      </c>
      <c r="I4642" s="28" t="s">
        <v>7076</v>
      </c>
      <c r="J4642" s="43" t="s">
        <v>13796</v>
      </c>
      <c r="K4642" s="43" t="s">
        <v>13797</v>
      </c>
      <c r="L4642" s="43" t="s">
        <v>13797</v>
      </c>
      <c r="M4642" s="43" t="s">
        <v>31791</v>
      </c>
      <c r="N4642" s="43" t="s">
        <v>666</v>
      </c>
      <c r="O4642" s="43" t="s">
        <v>667</v>
      </c>
      <c r="P4642" s="28" t="s">
        <v>31792</v>
      </c>
      <c r="Q4642" s="28" t="s">
        <v>31793</v>
      </c>
      <c r="R4642" s="44">
        <v>0</v>
      </c>
    </row>
    <row r="4643" spans="1:18" ht="114.75" x14ac:dyDescent="0.2">
      <c r="A4643" s="28" t="s">
        <v>54</v>
      </c>
      <c r="B4643" s="28" t="s">
        <v>6289</v>
      </c>
      <c r="C4643" s="28" t="s">
        <v>59</v>
      </c>
      <c r="D4643" s="28" t="s">
        <v>55</v>
      </c>
      <c r="E4643" s="37">
        <v>43251.549895833334</v>
      </c>
      <c r="F4643" s="28" t="s">
        <v>13794</v>
      </c>
      <c r="G4643" s="28" t="s">
        <v>31794</v>
      </c>
      <c r="H4643" s="28" t="s">
        <v>82</v>
      </c>
      <c r="I4643" s="28" t="s">
        <v>7325</v>
      </c>
      <c r="J4643" s="43" t="s">
        <v>13796</v>
      </c>
      <c r="K4643" s="43" t="s">
        <v>13797</v>
      </c>
      <c r="L4643" s="43" t="s">
        <v>13797</v>
      </c>
      <c r="M4643" s="43" t="s">
        <v>31795</v>
      </c>
      <c r="N4643" s="43" t="s">
        <v>1579</v>
      </c>
      <c r="O4643" s="43" t="s">
        <v>1580</v>
      </c>
      <c r="P4643" s="28" t="s">
        <v>31796</v>
      </c>
      <c r="Q4643" s="28" t="s">
        <v>31797</v>
      </c>
      <c r="R4643" s="44">
        <v>0</v>
      </c>
    </row>
    <row r="4644" spans="1:18" ht="89.25" x14ac:dyDescent="0.2">
      <c r="A4644" s="28" t="s">
        <v>54</v>
      </c>
      <c r="B4644" s="28" t="s">
        <v>8586</v>
      </c>
      <c r="C4644" s="28" t="s">
        <v>62</v>
      </c>
      <c r="D4644" s="28" t="s">
        <v>55</v>
      </c>
      <c r="E4644" s="37">
        <v>43221.410324074073</v>
      </c>
      <c r="F4644" s="28" t="s">
        <v>13794</v>
      </c>
      <c r="G4644" s="28" t="s">
        <v>31798</v>
      </c>
      <c r="H4644" s="28" t="s">
        <v>82</v>
      </c>
      <c r="I4644" s="28" t="s">
        <v>11308</v>
      </c>
      <c r="J4644" s="43" t="s">
        <v>13796</v>
      </c>
      <c r="K4644" s="43" t="s">
        <v>13797</v>
      </c>
      <c r="L4644" s="43" t="s">
        <v>13797</v>
      </c>
      <c r="M4644" s="43" t="s">
        <v>31799</v>
      </c>
      <c r="N4644" s="43" t="s">
        <v>1259</v>
      </c>
      <c r="O4644" s="43" t="s">
        <v>1260</v>
      </c>
      <c r="P4644" s="28" t="s">
        <v>31800</v>
      </c>
      <c r="Q4644" s="28" t="s">
        <v>31800</v>
      </c>
      <c r="R4644" s="44">
        <v>0</v>
      </c>
    </row>
    <row r="4645" spans="1:18" ht="140.25" x14ac:dyDescent="0.2">
      <c r="A4645" s="28" t="s">
        <v>54</v>
      </c>
      <c r="B4645" s="28" t="s">
        <v>8586</v>
      </c>
      <c r="C4645" s="28" t="s">
        <v>62</v>
      </c>
      <c r="D4645" s="28" t="s">
        <v>55</v>
      </c>
      <c r="E4645" s="37">
        <v>43221.600347222222</v>
      </c>
      <c r="F4645" s="28" t="s">
        <v>13794</v>
      </c>
      <c r="G4645" s="28" t="s">
        <v>31801</v>
      </c>
      <c r="H4645" s="28" t="s">
        <v>82</v>
      </c>
      <c r="I4645" s="28" t="s">
        <v>31802</v>
      </c>
      <c r="J4645" s="43" t="s">
        <v>13796</v>
      </c>
      <c r="K4645" s="43" t="s">
        <v>13797</v>
      </c>
      <c r="L4645" s="43" t="s">
        <v>13797</v>
      </c>
      <c r="M4645" s="43" t="s">
        <v>31803</v>
      </c>
      <c r="N4645" s="43" t="s">
        <v>9841</v>
      </c>
      <c r="O4645" s="43" t="s">
        <v>9842</v>
      </c>
      <c r="P4645" s="28" t="s">
        <v>31804</v>
      </c>
      <c r="Q4645" s="28" t="s">
        <v>31805</v>
      </c>
      <c r="R4645" s="44">
        <v>0</v>
      </c>
    </row>
    <row r="4646" spans="1:18" ht="89.25" x14ac:dyDescent="0.2">
      <c r="A4646" s="28" t="s">
        <v>54</v>
      </c>
      <c r="B4646" s="28" t="s">
        <v>8586</v>
      </c>
      <c r="C4646" s="28" t="s">
        <v>62</v>
      </c>
      <c r="D4646" s="28" t="s">
        <v>55</v>
      </c>
      <c r="E4646" s="37">
        <v>43221.609432870369</v>
      </c>
      <c r="F4646" s="28" t="s">
        <v>13794</v>
      </c>
      <c r="G4646" s="28" t="s">
        <v>31806</v>
      </c>
      <c r="H4646" s="28" t="s">
        <v>82</v>
      </c>
      <c r="I4646" s="28" t="s">
        <v>11928</v>
      </c>
      <c r="J4646" s="43" t="s">
        <v>13796</v>
      </c>
      <c r="K4646" s="43" t="s">
        <v>13797</v>
      </c>
      <c r="L4646" s="43" t="s">
        <v>13797</v>
      </c>
      <c r="M4646" s="43" t="s">
        <v>31807</v>
      </c>
      <c r="N4646" s="43" t="s">
        <v>669</v>
      </c>
      <c r="O4646" s="43" t="s">
        <v>670</v>
      </c>
      <c r="P4646" s="28" t="s">
        <v>31808</v>
      </c>
      <c r="Q4646" s="28" t="s">
        <v>31809</v>
      </c>
      <c r="R4646" s="44">
        <v>0</v>
      </c>
    </row>
    <row r="4647" spans="1:18" ht="140.25" x14ac:dyDescent="0.2">
      <c r="A4647" s="28" t="s">
        <v>54</v>
      </c>
      <c r="B4647" s="28" t="s">
        <v>8586</v>
      </c>
      <c r="C4647" s="28" t="s">
        <v>62</v>
      </c>
      <c r="D4647" s="28" t="s">
        <v>55</v>
      </c>
      <c r="E4647" s="37">
        <v>43221.61478009259</v>
      </c>
      <c r="F4647" s="28" t="s">
        <v>13794</v>
      </c>
      <c r="G4647" s="28" t="s">
        <v>31810</v>
      </c>
      <c r="H4647" s="28" t="s">
        <v>82</v>
      </c>
      <c r="I4647" s="28" t="s">
        <v>9909</v>
      </c>
      <c r="J4647" s="43" t="s">
        <v>13796</v>
      </c>
      <c r="K4647" s="43" t="s">
        <v>13797</v>
      </c>
      <c r="L4647" s="43" t="s">
        <v>13797</v>
      </c>
      <c r="M4647" s="43" t="s">
        <v>31811</v>
      </c>
      <c r="N4647" s="43" t="s">
        <v>9841</v>
      </c>
      <c r="O4647" s="43" t="s">
        <v>9842</v>
      </c>
      <c r="P4647" s="28" t="s">
        <v>31804</v>
      </c>
      <c r="Q4647" s="28" t="s">
        <v>31805</v>
      </c>
      <c r="R4647" s="44">
        <v>0</v>
      </c>
    </row>
    <row r="4648" spans="1:18" ht="89.25" x14ac:dyDescent="0.2">
      <c r="A4648" s="28" t="s">
        <v>54</v>
      </c>
      <c r="B4648" s="28" t="s">
        <v>8586</v>
      </c>
      <c r="C4648" s="28" t="s">
        <v>62</v>
      </c>
      <c r="D4648" s="28" t="s">
        <v>55</v>
      </c>
      <c r="E4648" s="37">
        <v>43221.631423611107</v>
      </c>
      <c r="F4648" s="28" t="s">
        <v>13794</v>
      </c>
      <c r="G4648" s="28" t="s">
        <v>31812</v>
      </c>
      <c r="H4648" s="28" t="s">
        <v>82</v>
      </c>
      <c r="I4648" s="28" t="s">
        <v>11887</v>
      </c>
      <c r="J4648" s="43" t="s">
        <v>13796</v>
      </c>
      <c r="K4648" s="43" t="s">
        <v>13797</v>
      </c>
      <c r="L4648" s="43" t="s">
        <v>13797</v>
      </c>
      <c r="M4648" s="43" t="s">
        <v>31813</v>
      </c>
      <c r="N4648" s="43" t="s">
        <v>877</v>
      </c>
      <c r="O4648" s="43" t="s">
        <v>878</v>
      </c>
      <c r="P4648" s="28" t="s">
        <v>31814</v>
      </c>
      <c r="Q4648" s="28" t="s">
        <v>31815</v>
      </c>
      <c r="R4648" s="44">
        <v>0</v>
      </c>
    </row>
    <row r="4649" spans="1:18" ht="76.5" x14ac:dyDescent="0.2">
      <c r="A4649" s="28" t="s">
        <v>54</v>
      </c>
      <c r="B4649" s="28" t="s">
        <v>8586</v>
      </c>
      <c r="C4649" s="28" t="s">
        <v>62</v>
      </c>
      <c r="D4649" s="28" t="s">
        <v>55</v>
      </c>
      <c r="E4649" s="37">
        <v>43222.590289351851</v>
      </c>
      <c r="F4649" s="28" t="s">
        <v>13794</v>
      </c>
      <c r="G4649" s="28" t="s">
        <v>31816</v>
      </c>
      <c r="H4649" s="28" t="s">
        <v>82</v>
      </c>
      <c r="I4649" s="28" t="s">
        <v>11560</v>
      </c>
      <c r="J4649" s="43" t="s">
        <v>13796</v>
      </c>
      <c r="K4649" s="43" t="s">
        <v>13797</v>
      </c>
      <c r="L4649" s="43" t="s">
        <v>13797</v>
      </c>
      <c r="M4649" s="43" t="s">
        <v>31817</v>
      </c>
      <c r="N4649" s="43" t="s">
        <v>156</v>
      </c>
      <c r="O4649" s="43" t="s">
        <v>157</v>
      </c>
      <c r="P4649" s="28" t="s">
        <v>31818</v>
      </c>
      <c r="Q4649" s="28" t="s">
        <v>31819</v>
      </c>
      <c r="R4649" s="44">
        <v>0</v>
      </c>
    </row>
    <row r="4650" spans="1:18" ht="114.75" x14ac:dyDescent="0.2">
      <c r="A4650" s="28" t="s">
        <v>54</v>
      </c>
      <c r="B4650" s="28" t="s">
        <v>8586</v>
      </c>
      <c r="C4650" s="28" t="s">
        <v>62</v>
      </c>
      <c r="D4650" s="28" t="s">
        <v>55</v>
      </c>
      <c r="E4650" s="37">
        <v>43223.597928240742</v>
      </c>
      <c r="F4650" s="28" t="s">
        <v>13794</v>
      </c>
      <c r="G4650" s="28" t="s">
        <v>31820</v>
      </c>
      <c r="H4650" s="28" t="s">
        <v>82</v>
      </c>
      <c r="I4650" s="28" t="s">
        <v>31821</v>
      </c>
      <c r="J4650" s="43" t="s">
        <v>13796</v>
      </c>
      <c r="K4650" s="43" t="s">
        <v>13797</v>
      </c>
      <c r="L4650" s="43" t="s">
        <v>13797</v>
      </c>
      <c r="M4650" s="43" t="s">
        <v>31822</v>
      </c>
      <c r="N4650" s="43" t="s">
        <v>3023</v>
      </c>
      <c r="O4650" s="43" t="s">
        <v>3024</v>
      </c>
      <c r="P4650" s="28" t="s">
        <v>31823</v>
      </c>
      <c r="Q4650" s="28" t="s">
        <v>31824</v>
      </c>
      <c r="R4650" s="44">
        <v>0</v>
      </c>
    </row>
    <row r="4651" spans="1:18" ht="127.5" x14ac:dyDescent="0.2">
      <c r="A4651" s="28" t="s">
        <v>54</v>
      </c>
      <c r="B4651" s="28" t="s">
        <v>8586</v>
      </c>
      <c r="C4651" s="28" t="s">
        <v>62</v>
      </c>
      <c r="D4651" s="28" t="s">
        <v>55</v>
      </c>
      <c r="E4651" s="37">
        <v>43223.600706018515</v>
      </c>
      <c r="F4651" s="28" t="s">
        <v>13794</v>
      </c>
      <c r="G4651" s="28" t="s">
        <v>31825</v>
      </c>
      <c r="H4651" s="28" t="s">
        <v>82</v>
      </c>
      <c r="I4651" s="28" t="s">
        <v>8681</v>
      </c>
      <c r="J4651" s="43" t="s">
        <v>13796</v>
      </c>
      <c r="K4651" s="43" t="s">
        <v>13797</v>
      </c>
      <c r="L4651" s="43" t="s">
        <v>13797</v>
      </c>
      <c r="M4651" s="43" t="s">
        <v>31826</v>
      </c>
      <c r="N4651" s="43" t="s">
        <v>3023</v>
      </c>
      <c r="O4651" s="43" t="s">
        <v>3024</v>
      </c>
      <c r="P4651" s="28" t="s">
        <v>31823</v>
      </c>
      <c r="Q4651" s="28" t="s">
        <v>31824</v>
      </c>
      <c r="R4651" s="44">
        <v>0</v>
      </c>
    </row>
    <row r="4652" spans="1:18" ht="114.75" x14ac:dyDescent="0.2">
      <c r="A4652" s="28" t="s">
        <v>54</v>
      </c>
      <c r="B4652" s="28" t="s">
        <v>8586</v>
      </c>
      <c r="C4652" s="28" t="s">
        <v>62</v>
      </c>
      <c r="D4652" s="28" t="s">
        <v>55</v>
      </c>
      <c r="E4652" s="37">
        <v>43223.603148148148</v>
      </c>
      <c r="F4652" s="28" t="s">
        <v>13794</v>
      </c>
      <c r="G4652" s="28" t="s">
        <v>31827</v>
      </c>
      <c r="H4652" s="28" t="s">
        <v>82</v>
      </c>
      <c r="I4652" s="28" t="s">
        <v>31828</v>
      </c>
      <c r="J4652" s="43" t="s">
        <v>13796</v>
      </c>
      <c r="K4652" s="43" t="s">
        <v>13797</v>
      </c>
      <c r="L4652" s="43" t="s">
        <v>13797</v>
      </c>
      <c r="M4652" s="43" t="s">
        <v>31829</v>
      </c>
      <c r="N4652" s="43" t="s">
        <v>3023</v>
      </c>
      <c r="O4652" s="43" t="s">
        <v>3024</v>
      </c>
      <c r="P4652" s="28" t="s">
        <v>31823</v>
      </c>
      <c r="Q4652" s="28" t="s">
        <v>31824</v>
      </c>
      <c r="R4652" s="44">
        <v>0</v>
      </c>
    </row>
    <row r="4653" spans="1:18" ht="114.75" x14ac:dyDescent="0.2">
      <c r="A4653" s="28" t="s">
        <v>54</v>
      </c>
      <c r="B4653" s="28" t="s">
        <v>8586</v>
      </c>
      <c r="C4653" s="28" t="s">
        <v>62</v>
      </c>
      <c r="D4653" s="28" t="s">
        <v>55</v>
      </c>
      <c r="E4653" s="37">
        <v>43223.639108796291</v>
      </c>
      <c r="F4653" s="28" t="s">
        <v>13794</v>
      </c>
      <c r="G4653" s="28" t="s">
        <v>31830</v>
      </c>
      <c r="H4653" s="28" t="s">
        <v>82</v>
      </c>
      <c r="I4653" s="28" t="s">
        <v>11907</v>
      </c>
      <c r="J4653" s="43" t="s">
        <v>13796</v>
      </c>
      <c r="K4653" s="43" t="s">
        <v>13797</v>
      </c>
      <c r="L4653" s="43" t="s">
        <v>13797</v>
      </c>
      <c r="M4653" s="43" t="s">
        <v>31831</v>
      </c>
      <c r="N4653" s="43" t="s">
        <v>3023</v>
      </c>
      <c r="O4653" s="43" t="s">
        <v>3024</v>
      </c>
      <c r="P4653" s="28" t="s">
        <v>31823</v>
      </c>
      <c r="Q4653" s="28" t="s">
        <v>31824</v>
      </c>
      <c r="R4653" s="44">
        <v>0</v>
      </c>
    </row>
    <row r="4654" spans="1:18" ht="127.5" x14ac:dyDescent="0.2">
      <c r="A4654" s="28" t="s">
        <v>54</v>
      </c>
      <c r="B4654" s="28" t="s">
        <v>8586</v>
      </c>
      <c r="C4654" s="28" t="s">
        <v>62</v>
      </c>
      <c r="D4654" s="28" t="s">
        <v>55</v>
      </c>
      <c r="E4654" s="37">
        <v>43224.400833333333</v>
      </c>
      <c r="F4654" s="28" t="s">
        <v>13794</v>
      </c>
      <c r="G4654" s="28" t="s">
        <v>31832</v>
      </c>
      <c r="H4654" s="28" t="s">
        <v>82</v>
      </c>
      <c r="I4654" s="28" t="s">
        <v>8679</v>
      </c>
      <c r="J4654" s="43" t="s">
        <v>13796</v>
      </c>
      <c r="K4654" s="43" t="s">
        <v>13797</v>
      </c>
      <c r="L4654" s="43" t="s">
        <v>13797</v>
      </c>
      <c r="M4654" s="43" t="s">
        <v>31833</v>
      </c>
      <c r="N4654" s="43" t="s">
        <v>90</v>
      </c>
      <c r="O4654" s="43" t="s">
        <v>91</v>
      </c>
      <c r="P4654" s="28" t="s">
        <v>31834</v>
      </c>
      <c r="Q4654" s="28" t="s">
        <v>31835</v>
      </c>
      <c r="R4654" s="44">
        <v>0</v>
      </c>
    </row>
    <row r="4655" spans="1:18" ht="114.75" x14ac:dyDescent="0.2">
      <c r="A4655" s="28" t="s">
        <v>54</v>
      </c>
      <c r="B4655" s="28" t="s">
        <v>8586</v>
      </c>
      <c r="C4655" s="28" t="s">
        <v>62</v>
      </c>
      <c r="D4655" s="28" t="s">
        <v>55</v>
      </c>
      <c r="E4655" s="37">
        <v>43224.701493055552</v>
      </c>
      <c r="F4655" s="28" t="s">
        <v>13794</v>
      </c>
      <c r="G4655" s="28" t="s">
        <v>31836</v>
      </c>
      <c r="H4655" s="28" t="s">
        <v>82</v>
      </c>
      <c r="I4655" s="28" t="s">
        <v>11328</v>
      </c>
      <c r="J4655" s="43" t="s">
        <v>13796</v>
      </c>
      <c r="K4655" s="43" t="s">
        <v>13797</v>
      </c>
      <c r="L4655" s="43" t="s">
        <v>13797</v>
      </c>
      <c r="M4655" s="43" t="s">
        <v>31837</v>
      </c>
      <c r="N4655" s="43" t="s">
        <v>185</v>
      </c>
      <c r="O4655" s="43" t="s">
        <v>186</v>
      </c>
      <c r="P4655" s="28" t="s">
        <v>31838</v>
      </c>
      <c r="Q4655" s="28" t="s">
        <v>31839</v>
      </c>
      <c r="R4655" s="44">
        <v>0</v>
      </c>
    </row>
    <row r="4656" spans="1:18" ht="140.25" x14ac:dyDescent="0.2">
      <c r="A4656" s="28" t="s">
        <v>54</v>
      </c>
      <c r="B4656" s="28" t="s">
        <v>8586</v>
      </c>
      <c r="C4656" s="28" t="s">
        <v>62</v>
      </c>
      <c r="D4656" s="28" t="s">
        <v>55</v>
      </c>
      <c r="E4656" s="37">
        <v>43225.509837962964</v>
      </c>
      <c r="F4656" s="28" t="s">
        <v>13794</v>
      </c>
      <c r="G4656" s="28" t="s">
        <v>31840</v>
      </c>
      <c r="H4656" s="28" t="s">
        <v>82</v>
      </c>
      <c r="I4656" s="28" t="s">
        <v>9541</v>
      </c>
      <c r="J4656" s="43" t="s">
        <v>13796</v>
      </c>
      <c r="K4656" s="43" t="s">
        <v>13797</v>
      </c>
      <c r="L4656" s="43" t="s">
        <v>13797</v>
      </c>
      <c r="M4656" s="43" t="s">
        <v>31841</v>
      </c>
      <c r="N4656" s="43" t="s">
        <v>156</v>
      </c>
      <c r="O4656" s="43" t="s">
        <v>157</v>
      </c>
      <c r="P4656" s="28" t="s">
        <v>31842</v>
      </c>
      <c r="Q4656" s="28" t="s">
        <v>31843</v>
      </c>
      <c r="R4656" s="44">
        <v>0</v>
      </c>
    </row>
    <row r="4657" spans="1:18" ht="114.75" x14ac:dyDescent="0.2">
      <c r="A4657" s="28" t="s">
        <v>54</v>
      </c>
      <c r="B4657" s="28" t="s">
        <v>8586</v>
      </c>
      <c r="C4657" s="28" t="s">
        <v>62</v>
      </c>
      <c r="D4657" s="28" t="s">
        <v>55</v>
      </c>
      <c r="E4657" s="37">
        <v>43227.400543981479</v>
      </c>
      <c r="F4657" s="28" t="s">
        <v>13794</v>
      </c>
      <c r="G4657" s="28" t="s">
        <v>31844</v>
      </c>
      <c r="H4657" s="28" t="s">
        <v>82</v>
      </c>
      <c r="I4657" s="28" t="s">
        <v>8743</v>
      </c>
      <c r="J4657" s="43" t="s">
        <v>13796</v>
      </c>
      <c r="K4657" s="43" t="s">
        <v>13797</v>
      </c>
      <c r="L4657" s="43" t="s">
        <v>13797</v>
      </c>
      <c r="M4657" s="43" t="s">
        <v>31845</v>
      </c>
      <c r="N4657" s="43" t="s">
        <v>185</v>
      </c>
      <c r="O4657" s="43" t="s">
        <v>186</v>
      </c>
      <c r="P4657" s="28" t="s">
        <v>31846</v>
      </c>
      <c r="Q4657" s="28" t="s">
        <v>31847</v>
      </c>
      <c r="R4657" s="44">
        <v>0</v>
      </c>
    </row>
    <row r="4658" spans="1:18" ht="127.5" x14ac:dyDescent="0.2">
      <c r="A4658" s="28" t="s">
        <v>54</v>
      </c>
      <c r="B4658" s="28" t="s">
        <v>8586</v>
      </c>
      <c r="C4658" s="28" t="s">
        <v>62</v>
      </c>
      <c r="D4658" s="28" t="s">
        <v>55</v>
      </c>
      <c r="E4658" s="37">
        <v>43227.502245370371</v>
      </c>
      <c r="F4658" s="28" t="s">
        <v>13794</v>
      </c>
      <c r="G4658" s="28" t="s">
        <v>31848</v>
      </c>
      <c r="H4658" s="28" t="s">
        <v>82</v>
      </c>
      <c r="I4658" s="28" t="s">
        <v>31849</v>
      </c>
      <c r="J4658" s="43" t="s">
        <v>13796</v>
      </c>
      <c r="K4658" s="43" t="s">
        <v>13797</v>
      </c>
      <c r="L4658" s="43" t="s">
        <v>13797</v>
      </c>
      <c r="M4658" s="43" t="s">
        <v>31850</v>
      </c>
      <c r="N4658" s="43" t="s">
        <v>1481</v>
      </c>
      <c r="O4658" s="43" t="s">
        <v>1482</v>
      </c>
      <c r="P4658" s="28" t="s">
        <v>31851</v>
      </c>
      <c r="Q4658" s="28" t="s">
        <v>31852</v>
      </c>
      <c r="R4658" s="44">
        <v>0</v>
      </c>
    </row>
    <row r="4659" spans="1:18" ht="127.5" x14ac:dyDescent="0.2">
      <c r="A4659" s="28" t="s">
        <v>54</v>
      </c>
      <c r="B4659" s="28" t="s">
        <v>8586</v>
      </c>
      <c r="C4659" s="28" t="s">
        <v>62</v>
      </c>
      <c r="D4659" s="28" t="s">
        <v>55</v>
      </c>
      <c r="E4659" s="37">
        <v>43227.503136574072</v>
      </c>
      <c r="F4659" s="28" t="s">
        <v>13794</v>
      </c>
      <c r="G4659" s="28" t="s">
        <v>31853</v>
      </c>
      <c r="H4659" s="28" t="s">
        <v>82</v>
      </c>
      <c r="I4659" s="28" t="s">
        <v>9652</v>
      </c>
      <c r="J4659" s="43" t="s">
        <v>13796</v>
      </c>
      <c r="K4659" s="43" t="s">
        <v>13797</v>
      </c>
      <c r="L4659" s="43" t="s">
        <v>13797</v>
      </c>
      <c r="M4659" s="43" t="s">
        <v>31854</v>
      </c>
      <c r="N4659" s="43" t="s">
        <v>1481</v>
      </c>
      <c r="O4659" s="43" t="s">
        <v>1482</v>
      </c>
      <c r="P4659" s="28" t="s">
        <v>31851</v>
      </c>
      <c r="Q4659" s="28" t="s">
        <v>31852</v>
      </c>
      <c r="R4659" s="44">
        <v>0</v>
      </c>
    </row>
    <row r="4660" spans="1:18" ht="127.5" x14ac:dyDescent="0.2">
      <c r="A4660" s="28" t="s">
        <v>54</v>
      </c>
      <c r="B4660" s="28" t="s">
        <v>8586</v>
      </c>
      <c r="C4660" s="28" t="s">
        <v>62</v>
      </c>
      <c r="D4660" s="28" t="s">
        <v>55</v>
      </c>
      <c r="E4660" s="37">
        <v>43227.634872685187</v>
      </c>
      <c r="F4660" s="28" t="s">
        <v>13794</v>
      </c>
      <c r="G4660" s="28" t="s">
        <v>31855</v>
      </c>
      <c r="H4660" s="28" t="s">
        <v>82</v>
      </c>
      <c r="I4660" s="28" t="s">
        <v>11705</v>
      </c>
      <c r="J4660" s="43" t="s">
        <v>13796</v>
      </c>
      <c r="K4660" s="43" t="s">
        <v>13797</v>
      </c>
      <c r="L4660" s="43" t="s">
        <v>13797</v>
      </c>
      <c r="M4660" s="43" t="s">
        <v>31856</v>
      </c>
      <c r="N4660" s="43" t="s">
        <v>172</v>
      </c>
      <c r="O4660" s="43" t="s">
        <v>173</v>
      </c>
      <c r="P4660" s="28" t="s">
        <v>31857</v>
      </c>
      <c r="Q4660" s="28" t="s">
        <v>31858</v>
      </c>
      <c r="R4660" s="44">
        <v>0</v>
      </c>
    </row>
    <row r="4661" spans="1:18" ht="114.75" x14ac:dyDescent="0.2">
      <c r="A4661" s="28" t="s">
        <v>54</v>
      </c>
      <c r="B4661" s="28" t="s">
        <v>8586</v>
      </c>
      <c r="C4661" s="28" t="s">
        <v>62</v>
      </c>
      <c r="D4661" s="28" t="s">
        <v>55</v>
      </c>
      <c r="E4661" s="37">
        <v>43227.67696759259</v>
      </c>
      <c r="F4661" s="28" t="s">
        <v>13794</v>
      </c>
      <c r="G4661" s="28" t="s">
        <v>31859</v>
      </c>
      <c r="H4661" s="28" t="s">
        <v>82</v>
      </c>
      <c r="I4661" s="28" t="s">
        <v>8587</v>
      </c>
      <c r="J4661" s="43" t="s">
        <v>13796</v>
      </c>
      <c r="K4661" s="43" t="s">
        <v>13797</v>
      </c>
      <c r="L4661" s="43" t="s">
        <v>13797</v>
      </c>
      <c r="M4661" s="43" t="s">
        <v>31860</v>
      </c>
      <c r="N4661" s="43" t="s">
        <v>8588</v>
      </c>
      <c r="O4661" s="43" t="s">
        <v>8589</v>
      </c>
      <c r="P4661" s="28" t="s">
        <v>31861</v>
      </c>
      <c r="Q4661" s="28" t="s">
        <v>23564</v>
      </c>
      <c r="R4661" s="44">
        <v>0</v>
      </c>
    </row>
    <row r="4662" spans="1:18" ht="76.5" x14ac:dyDescent="0.2">
      <c r="A4662" s="28" t="s">
        <v>54</v>
      </c>
      <c r="B4662" s="28" t="s">
        <v>8586</v>
      </c>
      <c r="C4662" s="28" t="s">
        <v>62</v>
      </c>
      <c r="D4662" s="28" t="s">
        <v>55</v>
      </c>
      <c r="E4662" s="37">
        <v>43228.416412037033</v>
      </c>
      <c r="F4662" s="28" t="s">
        <v>13794</v>
      </c>
      <c r="G4662" s="28" t="s">
        <v>31862</v>
      </c>
      <c r="H4662" s="28" t="s">
        <v>82</v>
      </c>
      <c r="I4662" s="28" t="s">
        <v>31863</v>
      </c>
      <c r="J4662" s="43" t="s">
        <v>13796</v>
      </c>
      <c r="K4662" s="43" t="s">
        <v>13797</v>
      </c>
      <c r="L4662" s="43" t="s">
        <v>13797</v>
      </c>
      <c r="M4662" s="43" t="s">
        <v>31864</v>
      </c>
      <c r="N4662" s="43" t="s">
        <v>1897</v>
      </c>
      <c r="O4662" s="43" t="s">
        <v>1898</v>
      </c>
      <c r="P4662" s="28" t="s">
        <v>31865</v>
      </c>
      <c r="Q4662" s="28" t="s">
        <v>31866</v>
      </c>
      <c r="R4662" s="44">
        <v>0</v>
      </c>
    </row>
    <row r="4663" spans="1:18" ht="153" x14ac:dyDescent="0.2">
      <c r="A4663" s="28" t="s">
        <v>54</v>
      </c>
      <c r="B4663" s="28" t="s">
        <v>8586</v>
      </c>
      <c r="C4663" s="28" t="s">
        <v>62</v>
      </c>
      <c r="D4663" s="28" t="s">
        <v>55</v>
      </c>
      <c r="E4663" s="37">
        <v>43229.588796296295</v>
      </c>
      <c r="F4663" s="28" t="s">
        <v>13794</v>
      </c>
      <c r="G4663" s="28" t="s">
        <v>31867</v>
      </c>
      <c r="H4663" s="28" t="s">
        <v>82</v>
      </c>
      <c r="I4663" s="28" t="s">
        <v>9080</v>
      </c>
      <c r="J4663" s="43" t="s">
        <v>13796</v>
      </c>
      <c r="K4663" s="43" t="s">
        <v>13797</v>
      </c>
      <c r="L4663" s="43" t="s">
        <v>13797</v>
      </c>
      <c r="M4663" s="43" t="s">
        <v>31868</v>
      </c>
      <c r="N4663" s="43" t="s">
        <v>5033</v>
      </c>
      <c r="O4663" s="43" t="s">
        <v>5034</v>
      </c>
      <c r="P4663" s="28" t="s">
        <v>31869</v>
      </c>
      <c r="Q4663" s="28" t="s">
        <v>31870</v>
      </c>
      <c r="R4663" s="44">
        <v>0</v>
      </c>
    </row>
    <row r="4664" spans="1:18" ht="127.5" x14ac:dyDescent="0.2">
      <c r="A4664" s="28" t="s">
        <v>54</v>
      </c>
      <c r="B4664" s="28" t="s">
        <v>8586</v>
      </c>
      <c r="C4664" s="28" t="s">
        <v>62</v>
      </c>
      <c r="D4664" s="28" t="s">
        <v>55</v>
      </c>
      <c r="E4664" s="37">
        <v>43229.662152777775</v>
      </c>
      <c r="F4664" s="28" t="s">
        <v>13794</v>
      </c>
      <c r="G4664" s="28" t="s">
        <v>31871</v>
      </c>
      <c r="H4664" s="28" t="s">
        <v>82</v>
      </c>
      <c r="I4664" s="28" t="s">
        <v>8978</v>
      </c>
      <c r="J4664" s="43" t="s">
        <v>13796</v>
      </c>
      <c r="K4664" s="43" t="s">
        <v>13797</v>
      </c>
      <c r="L4664" s="43" t="s">
        <v>13797</v>
      </c>
      <c r="M4664" s="43" t="s">
        <v>31872</v>
      </c>
      <c r="N4664" s="43" t="s">
        <v>176</v>
      </c>
      <c r="O4664" s="43" t="s">
        <v>177</v>
      </c>
      <c r="P4664" s="28" t="s">
        <v>31873</v>
      </c>
      <c r="Q4664" s="28" t="s">
        <v>31874</v>
      </c>
      <c r="R4664" s="44">
        <v>0</v>
      </c>
    </row>
    <row r="4665" spans="1:18" ht="89.25" x14ac:dyDescent="0.2">
      <c r="A4665" s="28" t="s">
        <v>54</v>
      </c>
      <c r="B4665" s="28" t="s">
        <v>8586</v>
      </c>
      <c r="C4665" s="28" t="s">
        <v>62</v>
      </c>
      <c r="D4665" s="28" t="s">
        <v>55</v>
      </c>
      <c r="E4665" s="37">
        <v>43229.681041666663</v>
      </c>
      <c r="F4665" s="28" t="s">
        <v>13794</v>
      </c>
      <c r="G4665" s="28" t="s">
        <v>31875</v>
      </c>
      <c r="H4665" s="28" t="s">
        <v>82</v>
      </c>
      <c r="I4665" s="28" t="s">
        <v>10140</v>
      </c>
      <c r="J4665" s="43" t="s">
        <v>13796</v>
      </c>
      <c r="K4665" s="43" t="s">
        <v>13797</v>
      </c>
      <c r="L4665" s="43" t="s">
        <v>13797</v>
      </c>
      <c r="M4665" s="43" t="s">
        <v>31876</v>
      </c>
      <c r="N4665" s="43" t="s">
        <v>312</v>
      </c>
      <c r="O4665" s="43" t="s">
        <v>313</v>
      </c>
      <c r="P4665" s="28" t="s">
        <v>31877</v>
      </c>
      <c r="Q4665" s="28" t="s">
        <v>31878</v>
      </c>
      <c r="R4665" s="44">
        <v>0</v>
      </c>
    </row>
    <row r="4666" spans="1:18" ht="114.75" x14ac:dyDescent="0.2">
      <c r="A4666" s="28" t="s">
        <v>54</v>
      </c>
      <c r="B4666" s="28" t="s">
        <v>8586</v>
      </c>
      <c r="C4666" s="28" t="s">
        <v>62</v>
      </c>
      <c r="D4666" s="28" t="s">
        <v>55</v>
      </c>
      <c r="E4666" s="37">
        <v>43230.496863425928</v>
      </c>
      <c r="F4666" s="28" t="s">
        <v>13794</v>
      </c>
      <c r="G4666" s="28" t="s">
        <v>31879</v>
      </c>
      <c r="H4666" s="28" t="s">
        <v>82</v>
      </c>
      <c r="I4666" s="28" t="s">
        <v>31880</v>
      </c>
      <c r="J4666" s="43" t="s">
        <v>13796</v>
      </c>
      <c r="K4666" s="43" t="s">
        <v>13797</v>
      </c>
      <c r="L4666" s="43" t="s">
        <v>13797</v>
      </c>
      <c r="M4666" s="43" t="s">
        <v>31881</v>
      </c>
      <c r="N4666" s="43" t="s">
        <v>31882</v>
      </c>
      <c r="O4666" s="43" t="s">
        <v>31883</v>
      </c>
      <c r="P4666" s="28" t="s">
        <v>31884</v>
      </c>
      <c r="Q4666" s="28" t="s">
        <v>31885</v>
      </c>
      <c r="R4666" s="44">
        <v>0</v>
      </c>
    </row>
    <row r="4667" spans="1:18" ht="114.75" x14ac:dyDescent="0.2">
      <c r="A4667" s="28" t="s">
        <v>54</v>
      </c>
      <c r="B4667" s="28" t="s">
        <v>8586</v>
      </c>
      <c r="C4667" s="28" t="s">
        <v>62</v>
      </c>
      <c r="D4667" s="28" t="s">
        <v>55</v>
      </c>
      <c r="E4667" s="37">
        <v>43230.505937499998</v>
      </c>
      <c r="F4667" s="28" t="s">
        <v>13794</v>
      </c>
      <c r="G4667" s="28" t="s">
        <v>31886</v>
      </c>
      <c r="H4667" s="28" t="s">
        <v>82</v>
      </c>
      <c r="I4667" s="28" t="s">
        <v>10109</v>
      </c>
      <c r="J4667" s="43" t="s">
        <v>13796</v>
      </c>
      <c r="K4667" s="43" t="s">
        <v>13797</v>
      </c>
      <c r="L4667" s="43" t="s">
        <v>13797</v>
      </c>
      <c r="M4667" s="43" t="s">
        <v>31887</v>
      </c>
      <c r="N4667" s="43" t="s">
        <v>156</v>
      </c>
      <c r="O4667" s="43" t="s">
        <v>157</v>
      </c>
      <c r="P4667" s="28" t="s">
        <v>31888</v>
      </c>
      <c r="Q4667" s="28" t="s">
        <v>31889</v>
      </c>
      <c r="R4667" s="44">
        <v>0</v>
      </c>
    </row>
    <row r="4668" spans="1:18" ht="76.5" x14ac:dyDescent="0.2">
      <c r="A4668" s="28" t="s">
        <v>54</v>
      </c>
      <c r="B4668" s="28" t="s">
        <v>8586</v>
      </c>
      <c r="C4668" s="28" t="s">
        <v>62</v>
      </c>
      <c r="D4668" s="28" t="s">
        <v>55</v>
      </c>
      <c r="E4668" s="37">
        <v>43230.605902777774</v>
      </c>
      <c r="F4668" s="28" t="s">
        <v>13794</v>
      </c>
      <c r="G4668" s="28" t="s">
        <v>31890</v>
      </c>
      <c r="H4668" s="28" t="s">
        <v>82</v>
      </c>
      <c r="I4668" s="28" t="s">
        <v>31891</v>
      </c>
      <c r="J4668" s="43" t="s">
        <v>13796</v>
      </c>
      <c r="K4668" s="43" t="s">
        <v>13797</v>
      </c>
      <c r="L4668" s="43" t="s">
        <v>13797</v>
      </c>
      <c r="M4668" s="43" t="s">
        <v>31892</v>
      </c>
      <c r="N4668" s="43" t="s">
        <v>746</v>
      </c>
      <c r="O4668" s="43" t="s">
        <v>747</v>
      </c>
      <c r="P4668" s="28" t="s">
        <v>31893</v>
      </c>
      <c r="Q4668" s="28" t="s">
        <v>31894</v>
      </c>
      <c r="R4668" s="44">
        <v>0</v>
      </c>
    </row>
    <row r="4669" spans="1:18" ht="89.25" x14ac:dyDescent="0.2">
      <c r="A4669" s="28" t="s">
        <v>54</v>
      </c>
      <c r="B4669" s="28" t="s">
        <v>8586</v>
      </c>
      <c r="C4669" s="28" t="s">
        <v>62</v>
      </c>
      <c r="D4669" s="28" t="s">
        <v>55</v>
      </c>
      <c r="E4669" s="37">
        <v>43231.364722222221</v>
      </c>
      <c r="F4669" s="28" t="s">
        <v>14191</v>
      </c>
      <c r="G4669" s="28" t="s">
        <v>31895</v>
      </c>
      <c r="H4669" s="28" t="s">
        <v>82</v>
      </c>
      <c r="I4669" s="28" t="s">
        <v>31896</v>
      </c>
      <c r="J4669" s="43" t="s">
        <v>13796</v>
      </c>
      <c r="K4669" s="43" t="s">
        <v>13797</v>
      </c>
      <c r="L4669" s="43" t="s">
        <v>13797</v>
      </c>
      <c r="M4669" s="43" t="s">
        <v>31897</v>
      </c>
      <c r="N4669" s="43" t="s">
        <v>305</v>
      </c>
      <c r="O4669" s="43" t="s">
        <v>306</v>
      </c>
      <c r="P4669" s="28" t="s">
        <v>31898</v>
      </c>
      <c r="Q4669" s="28" t="s">
        <v>31899</v>
      </c>
      <c r="R4669" s="44">
        <v>0</v>
      </c>
    </row>
    <row r="4670" spans="1:18" ht="165.75" x14ac:dyDescent="0.2">
      <c r="A4670" s="28" t="s">
        <v>54</v>
      </c>
      <c r="B4670" s="28" t="s">
        <v>8586</v>
      </c>
      <c r="C4670" s="28" t="s">
        <v>62</v>
      </c>
      <c r="D4670" s="28" t="s">
        <v>55</v>
      </c>
      <c r="E4670" s="37">
        <v>43231.626307870371</v>
      </c>
      <c r="F4670" s="28" t="s">
        <v>14191</v>
      </c>
      <c r="G4670" s="28" t="s">
        <v>31900</v>
      </c>
      <c r="H4670" s="28" t="s">
        <v>82</v>
      </c>
      <c r="I4670" s="28" t="s">
        <v>8682</v>
      </c>
      <c r="J4670" s="43" t="s">
        <v>13796</v>
      </c>
      <c r="K4670" s="43" t="s">
        <v>13797</v>
      </c>
      <c r="L4670" s="43" t="s">
        <v>13797</v>
      </c>
      <c r="M4670" s="43" t="s">
        <v>31901</v>
      </c>
      <c r="N4670" s="43" t="s">
        <v>305</v>
      </c>
      <c r="O4670" s="43" t="s">
        <v>306</v>
      </c>
      <c r="P4670" s="28" t="s">
        <v>31898</v>
      </c>
      <c r="Q4670" s="28" t="s">
        <v>31899</v>
      </c>
      <c r="R4670" s="44">
        <v>0</v>
      </c>
    </row>
    <row r="4671" spans="1:18" ht="114.75" x14ac:dyDescent="0.2">
      <c r="A4671" s="28" t="s">
        <v>54</v>
      </c>
      <c r="B4671" s="28" t="s">
        <v>8586</v>
      </c>
      <c r="C4671" s="28" t="s">
        <v>62</v>
      </c>
      <c r="D4671" s="28" t="s">
        <v>55</v>
      </c>
      <c r="E4671" s="37">
        <v>43235.575254629628</v>
      </c>
      <c r="F4671" s="28" t="s">
        <v>13794</v>
      </c>
      <c r="G4671" s="28" t="s">
        <v>31902</v>
      </c>
      <c r="H4671" s="28" t="s">
        <v>82</v>
      </c>
      <c r="I4671" s="28" t="s">
        <v>10739</v>
      </c>
      <c r="J4671" s="43" t="s">
        <v>13796</v>
      </c>
      <c r="K4671" s="43" t="s">
        <v>13797</v>
      </c>
      <c r="L4671" s="43" t="s">
        <v>13797</v>
      </c>
      <c r="M4671" s="43" t="s">
        <v>31903</v>
      </c>
      <c r="N4671" s="43" t="s">
        <v>107</v>
      </c>
      <c r="O4671" s="43" t="s">
        <v>108</v>
      </c>
      <c r="P4671" s="28" t="s">
        <v>31904</v>
      </c>
      <c r="Q4671" s="28" t="s">
        <v>31905</v>
      </c>
      <c r="R4671" s="44">
        <v>0</v>
      </c>
    </row>
    <row r="4672" spans="1:18" ht="114.75" x14ac:dyDescent="0.2">
      <c r="A4672" s="28" t="s">
        <v>54</v>
      </c>
      <c r="B4672" s="28" t="s">
        <v>8586</v>
      </c>
      <c r="C4672" s="28" t="s">
        <v>62</v>
      </c>
      <c r="D4672" s="28" t="s">
        <v>55</v>
      </c>
      <c r="E4672" s="37">
        <v>43235.619652777779</v>
      </c>
      <c r="F4672" s="28" t="s">
        <v>13794</v>
      </c>
      <c r="G4672" s="28" t="s">
        <v>31906</v>
      </c>
      <c r="H4672" s="28" t="s">
        <v>82</v>
      </c>
      <c r="I4672" s="28" t="s">
        <v>31907</v>
      </c>
      <c r="J4672" s="43" t="s">
        <v>13796</v>
      </c>
      <c r="K4672" s="43" t="s">
        <v>13797</v>
      </c>
      <c r="L4672" s="43" t="s">
        <v>13797</v>
      </c>
      <c r="M4672" s="43" t="s">
        <v>31908</v>
      </c>
      <c r="N4672" s="43" t="s">
        <v>1323</v>
      </c>
      <c r="O4672" s="43" t="s">
        <v>1324</v>
      </c>
      <c r="P4672" s="28" t="s">
        <v>31884</v>
      </c>
      <c r="Q4672" s="28" t="s">
        <v>31885</v>
      </c>
      <c r="R4672" s="44">
        <v>0</v>
      </c>
    </row>
    <row r="4673" spans="1:18" ht="127.5" x14ac:dyDescent="0.2">
      <c r="A4673" s="28" t="s">
        <v>54</v>
      </c>
      <c r="B4673" s="28" t="s">
        <v>8586</v>
      </c>
      <c r="C4673" s="28" t="s">
        <v>62</v>
      </c>
      <c r="D4673" s="28" t="s">
        <v>55</v>
      </c>
      <c r="E4673" s="37">
        <v>43235.688148148147</v>
      </c>
      <c r="F4673" s="28" t="s">
        <v>13794</v>
      </c>
      <c r="G4673" s="28" t="s">
        <v>31909</v>
      </c>
      <c r="H4673" s="28" t="s">
        <v>82</v>
      </c>
      <c r="I4673" s="28" t="s">
        <v>11572</v>
      </c>
      <c r="J4673" s="43" t="s">
        <v>13796</v>
      </c>
      <c r="K4673" s="43" t="s">
        <v>13797</v>
      </c>
      <c r="L4673" s="43" t="s">
        <v>13797</v>
      </c>
      <c r="M4673" s="43" t="s">
        <v>31910</v>
      </c>
      <c r="N4673" s="43" t="s">
        <v>2397</v>
      </c>
      <c r="O4673" s="43" t="s">
        <v>2398</v>
      </c>
      <c r="P4673" s="28" t="s">
        <v>31911</v>
      </c>
      <c r="Q4673" s="28" t="s">
        <v>31912</v>
      </c>
      <c r="R4673" s="44">
        <v>0</v>
      </c>
    </row>
    <row r="4674" spans="1:18" ht="76.5" x14ac:dyDescent="0.2">
      <c r="A4674" s="28" t="s">
        <v>54</v>
      </c>
      <c r="B4674" s="28" t="s">
        <v>8586</v>
      </c>
      <c r="C4674" s="28" t="s">
        <v>62</v>
      </c>
      <c r="D4674" s="28" t="s">
        <v>55</v>
      </c>
      <c r="E4674" s="37">
        <v>43236.499178240738</v>
      </c>
      <c r="F4674" s="28" t="s">
        <v>13794</v>
      </c>
      <c r="G4674" s="28" t="s">
        <v>31913</v>
      </c>
      <c r="H4674" s="28" t="s">
        <v>82</v>
      </c>
      <c r="I4674" s="28" t="s">
        <v>31914</v>
      </c>
      <c r="J4674" s="43" t="s">
        <v>13796</v>
      </c>
      <c r="K4674" s="43" t="s">
        <v>13797</v>
      </c>
      <c r="L4674" s="43" t="s">
        <v>13797</v>
      </c>
      <c r="M4674" s="43" t="s">
        <v>31915</v>
      </c>
      <c r="N4674" s="43" t="s">
        <v>8854</v>
      </c>
      <c r="O4674" s="43" t="s">
        <v>8855</v>
      </c>
      <c r="P4674" s="28" t="s">
        <v>31916</v>
      </c>
      <c r="Q4674" s="28" t="s">
        <v>31917</v>
      </c>
      <c r="R4674" s="44">
        <v>0</v>
      </c>
    </row>
    <row r="4675" spans="1:18" ht="89.25" x14ac:dyDescent="0.2">
      <c r="A4675" s="28" t="s">
        <v>54</v>
      </c>
      <c r="B4675" s="28" t="s">
        <v>8586</v>
      </c>
      <c r="C4675" s="28" t="s">
        <v>62</v>
      </c>
      <c r="D4675" s="28" t="s">
        <v>55</v>
      </c>
      <c r="E4675" s="37">
        <v>43237.568541666667</v>
      </c>
      <c r="F4675" s="28" t="s">
        <v>13794</v>
      </c>
      <c r="G4675" s="28" t="s">
        <v>31918</v>
      </c>
      <c r="H4675" s="28" t="s">
        <v>82</v>
      </c>
      <c r="I4675" s="28" t="s">
        <v>10235</v>
      </c>
      <c r="J4675" s="43" t="s">
        <v>13796</v>
      </c>
      <c r="K4675" s="43" t="s">
        <v>13797</v>
      </c>
      <c r="L4675" s="43" t="s">
        <v>13797</v>
      </c>
      <c r="M4675" s="43" t="s">
        <v>31919</v>
      </c>
      <c r="N4675" s="43" t="s">
        <v>2867</v>
      </c>
      <c r="O4675" s="43" t="s">
        <v>2868</v>
      </c>
      <c r="P4675" s="28" t="s">
        <v>31920</v>
      </c>
      <c r="Q4675" s="28" t="s">
        <v>31921</v>
      </c>
      <c r="R4675" s="44">
        <v>0</v>
      </c>
    </row>
    <row r="4676" spans="1:18" ht="127.5" x14ac:dyDescent="0.2">
      <c r="A4676" s="28" t="s">
        <v>54</v>
      </c>
      <c r="B4676" s="28" t="s">
        <v>8586</v>
      </c>
      <c r="C4676" s="28" t="s">
        <v>62</v>
      </c>
      <c r="D4676" s="28" t="s">
        <v>55</v>
      </c>
      <c r="E4676" s="37">
        <v>43238.437789351847</v>
      </c>
      <c r="F4676" s="28" t="s">
        <v>13794</v>
      </c>
      <c r="G4676" s="28" t="s">
        <v>31922</v>
      </c>
      <c r="H4676" s="28" t="s">
        <v>82</v>
      </c>
      <c r="I4676" s="28" t="s">
        <v>31923</v>
      </c>
      <c r="J4676" s="43" t="s">
        <v>13796</v>
      </c>
      <c r="K4676" s="43" t="s">
        <v>13797</v>
      </c>
      <c r="L4676" s="43" t="s">
        <v>13797</v>
      </c>
      <c r="M4676" s="43" t="s">
        <v>31924</v>
      </c>
      <c r="N4676" s="43" t="s">
        <v>156</v>
      </c>
      <c r="O4676" s="43" t="s">
        <v>157</v>
      </c>
      <c r="P4676" s="28" t="s">
        <v>31925</v>
      </c>
      <c r="Q4676" s="28" t="s">
        <v>31926</v>
      </c>
      <c r="R4676" s="44">
        <v>0</v>
      </c>
    </row>
    <row r="4677" spans="1:18" ht="127.5" x14ac:dyDescent="0.2">
      <c r="A4677" s="28" t="s">
        <v>54</v>
      </c>
      <c r="B4677" s="28" t="s">
        <v>8586</v>
      </c>
      <c r="C4677" s="28" t="s">
        <v>62</v>
      </c>
      <c r="D4677" s="28" t="s">
        <v>55</v>
      </c>
      <c r="E4677" s="37">
        <v>43238.439652777779</v>
      </c>
      <c r="F4677" s="28" t="s">
        <v>13794</v>
      </c>
      <c r="G4677" s="28" t="s">
        <v>31927</v>
      </c>
      <c r="H4677" s="28" t="s">
        <v>82</v>
      </c>
      <c r="I4677" s="28" t="s">
        <v>11412</v>
      </c>
      <c r="J4677" s="43" t="s">
        <v>13796</v>
      </c>
      <c r="K4677" s="43" t="s">
        <v>13797</v>
      </c>
      <c r="L4677" s="43" t="s">
        <v>13797</v>
      </c>
      <c r="M4677" s="43" t="s">
        <v>31928</v>
      </c>
      <c r="N4677" s="43" t="s">
        <v>156</v>
      </c>
      <c r="O4677" s="43" t="s">
        <v>157</v>
      </c>
      <c r="P4677" s="28" t="s">
        <v>31925</v>
      </c>
      <c r="Q4677" s="28" t="s">
        <v>31926</v>
      </c>
      <c r="R4677" s="44">
        <v>0</v>
      </c>
    </row>
    <row r="4678" spans="1:18" ht="102" x14ac:dyDescent="0.2">
      <c r="A4678" s="28" t="s">
        <v>54</v>
      </c>
      <c r="B4678" s="28" t="s">
        <v>8586</v>
      </c>
      <c r="C4678" s="28" t="s">
        <v>62</v>
      </c>
      <c r="D4678" s="28" t="s">
        <v>55</v>
      </c>
      <c r="E4678" s="37">
        <v>43241.653067129628</v>
      </c>
      <c r="F4678" s="28" t="s">
        <v>13794</v>
      </c>
      <c r="G4678" s="28" t="s">
        <v>31929</v>
      </c>
      <c r="H4678" s="28" t="s">
        <v>82</v>
      </c>
      <c r="I4678" s="28" t="s">
        <v>11312</v>
      </c>
      <c r="J4678" s="43" t="s">
        <v>13796</v>
      </c>
      <c r="K4678" s="43" t="s">
        <v>13797</v>
      </c>
      <c r="L4678" s="43" t="s">
        <v>13797</v>
      </c>
      <c r="M4678" s="43" t="s">
        <v>31930</v>
      </c>
      <c r="N4678" s="43" t="s">
        <v>4185</v>
      </c>
      <c r="O4678" s="43" t="s">
        <v>4186</v>
      </c>
      <c r="P4678" s="28" t="s">
        <v>31931</v>
      </c>
      <c r="Q4678" s="28" t="s">
        <v>31932</v>
      </c>
      <c r="R4678" s="44">
        <v>0</v>
      </c>
    </row>
    <row r="4679" spans="1:18" ht="89.25" x14ac:dyDescent="0.2">
      <c r="A4679" s="28" t="s">
        <v>54</v>
      </c>
      <c r="B4679" s="28" t="s">
        <v>8586</v>
      </c>
      <c r="C4679" s="28" t="s">
        <v>62</v>
      </c>
      <c r="D4679" s="28" t="s">
        <v>55</v>
      </c>
      <c r="E4679" s="37">
        <v>43241.699062499996</v>
      </c>
      <c r="F4679" s="28" t="s">
        <v>13794</v>
      </c>
      <c r="G4679" s="28" t="s">
        <v>31933</v>
      </c>
      <c r="H4679" s="28" t="s">
        <v>82</v>
      </c>
      <c r="I4679" s="28" t="s">
        <v>10259</v>
      </c>
      <c r="J4679" s="43" t="s">
        <v>13796</v>
      </c>
      <c r="K4679" s="43" t="s">
        <v>13797</v>
      </c>
      <c r="L4679" s="43" t="s">
        <v>13797</v>
      </c>
      <c r="M4679" s="43" t="s">
        <v>31934</v>
      </c>
      <c r="N4679" s="43" t="s">
        <v>84</v>
      </c>
      <c r="O4679" s="43" t="s">
        <v>85</v>
      </c>
      <c r="P4679" s="28" t="s">
        <v>31935</v>
      </c>
      <c r="Q4679" s="28" t="s">
        <v>31936</v>
      </c>
      <c r="R4679" s="44">
        <v>0</v>
      </c>
    </row>
    <row r="4680" spans="1:18" ht="140.25" x14ac:dyDescent="0.2">
      <c r="A4680" s="28" t="s">
        <v>54</v>
      </c>
      <c r="B4680" s="28" t="s">
        <v>8586</v>
      </c>
      <c r="C4680" s="28" t="s">
        <v>62</v>
      </c>
      <c r="D4680" s="28" t="s">
        <v>55</v>
      </c>
      <c r="E4680" s="37">
        <v>43241.890069444446</v>
      </c>
      <c r="F4680" s="28" t="s">
        <v>13794</v>
      </c>
      <c r="G4680" s="28" t="s">
        <v>31937</v>
      </c>
      <c r="H4680" s="28" t="s">
        <v>82</v>
      </c>
      <c r="I4680" s="28" t="s">
        <v>31938</v>
      </c>
      <c r="J4680" s="43" t="s">
        <v>13796</v>
      </c>
      <c r="K4680" s="43" t="s">
        <v>13797</v>
      </c>
      <c r="L4680" s="43" t="s">
        <v>13797</v>
      </c>
      <c r="M4680" s="43" t="s">
        <v>31939</v>
      </c>
      <c r="N4680" s="43" t="s">
        <v>84</v>
      </c>
      <c r="O4680" s="43" t="s">
        <v>85</v>
      </c>
      <c r="P4680" s="28" t="s">
        <v>31940</v>
      </c>
      <c r="Q4680" s="28" t="s">
        <v>31941</v>
      </c>
      <c r="R4680" s="44">
        <v>0</v>
      </c>
    </row>
    <row r="4681" spans="1:18" ht="140.25" x14ac:dyDescent="0.2">
      <c r="A4681" s="28" t="s">
        <v>54</v>
      </c>
      <c r="B4681" s="28" t="s">
        <v>8586</v>
      </c>
      <c r="C4681" s="28" t="s">
        <v>62</v>
      </c>
      <c r="D4681" s="28" t="s">
        <v>55</v>
      </c>
      <c r="E4681" s="37">
        <v>43242.655312499999</v>
      </c>
      <c r="F4681" s="28" t="s">
        <v>13794</v>
      </c>
      <c r="G4681" s="28" t="s">
        <v>31942</v>
      </c>
      <c r="H4681" s="28" t="s">
        <v>82</v>
      </c>
      <c r="I4681" s="28" t="s">
        <v>11486</v>
      </c>
      <c r="J4681" s="43" t="s">
        <v>13796</v>
      </c>
      <c r="K4681" s="43" t="s">
        <v>13797</v>
      </c>
      <c r="L4681" s="43" t="s">
        <v>13797</v>
      </c>
      <c r="M4681" s="43" t="s">
        <v>31943</v>
      </c>
      <c r="N4681" s="43" t="s">
        <v>156</v>
      </c>
      <c r="O4681" s="43" t="s">
        <v>157</v>
      </c>
      <c r="P4681" s="28" t="s">
        <v>31944</v>
      </c>
      <c r="Q4681" s="28" t="s">
        <v>31945</v>
      </c>
      <c r="R4681" s="44">
        <v>0</v>
      </c>
    </row>
    <row r="4682" spans="1:18" ht="89.25" x14ac:dyDescent="0.2">
      <c r="A4682" s="28" t="s">
        <v>54</v>
      </c>
      <c r="B4682" s="28" t="s">
        <v>8586</v>
      </c>
      <c r="C4682" s="28" t="s">
        <v>62</v>
      </c>
      <c r="D4682" s="28" t="s">
        <v>55</v>
      </c>
      <c r="E4682" s="37">
        <v>43244.386574074073</v>
      </c>
      <c r="F4682" s="28" t="s">
        <v>13794</v>
      </c>
      <c r="G4682" s="28" t="s">
        <v>31946</v>
      </c>
      <c r="H4682" s="28" t="s">
        <v>82</v>
      </c>
      <c r="I4682" s="28" t="s">
        <v>10386</v>
      </c>
      <c r="J4682" s="43" t="s">
        <v>13796</v>
      </c>
      <c r="K4682" s="43" t="s">
        <v>13797</v>
      </c>
      <c r="L4682" s="43" t="s">
        <v>13797</v>
      </c>
      <c r="M4682" s="43" t="s">
        <v>31947</v>
      </c>
      <c r="N4682" s="43" t="s">
        <v>154</v>
      </c>
      <c r="O4682" s="43" t="s">
        <v>155</v>
      </c>
      <c r="P4682" s="28" t="s">
        <v>31948</v>
      </c>
      <c r="Q4682" s="28" t="s">
        <v>31949</v>
      </c>
      <c r="R4682" s="44">
        <v>0</v>
      </c>
    </row>
    <row r="4683" spans="1:18" ht="127.5" x14ac:dyDescent="0.2">
      <c r="A4683" s="28" t="s">
        <v>54</v>
      </c>
      <c r="B4683" s="28" t="s">
        <v>8586</v>
      </c>
      <c r="C4683" s="28" t="s">
        <v>62</v>
      </c>
      <c r="D4683" s="28" t="s">
        <v>55</v>
      </c>
      <c r="E4683" s="37">
        <v>43244.448240740741</v>
      </c>
      <c r="F4683" s="28" t="s">
        <v>13794</v>
      </c>
      <c r="G4683" s="28" t="s">
        <v>31950</v>
      </c>
      <c r="H4683" s="28" t="s">
        <v>82</v>
      </c>
      <c r="I4683" s="28" t="s">
        <v>11921</v>
      </c>
      <c r="J4683" s="43" t="s">
        <v>13796</v>
      </c>
      <c r="K4683" s="43" t="s">
        <v>13797</v>
      </c>
      <c r="L4683" s="43" t="s">
        <v>13797</v>
      </c>
      <c r="M4683" s="43" t="s">
        <v>31951</v>
      </c>
      <c r="N4683" s="43" t="s">
        <v>84</v>
      </c>
      <c r="O4683" s="43" t="s">
        <v>85</v>
      </c>
      <c r="P4683" s="28" t="s">
        <v>31952</v>
      </c>
      <c r="Q4683" s="28" t="s">
        <v>31953</v>
      </c>
      <c r="R4683" s="44">
        <v>0</v>
      </c>
    </row>
    <row r="4684" spans="1:18" ht="127.5" x14ac:dyDescent="0.2">
      <c r="A4684" s="28" t="s">
        <v>54</v>
      </c>
      <c r="B4684" s="28" t="s">
        <v>8586</v>
      </c>
      <c r="C4684" s="28" t="s">
        <v>62</v>
      </c>
      <c r="D4684" s="28" t="s">
        <v>55</v>
      </c>
      <c r="E4684" s="37">
        <v>43248.460034722222</v>
      </c>
      <c r="F4684" s="28" t="s">
        <v>13794</v>
      </c>
      <c r="G4684" s="28" t="s">
        <v>31954</v>
      </c>
      <c r="H4684" s="28" t="s">
        <v>82</v>
      </c>
      <c r="I4684" s="28" t="s">
        <v>9595</v>
      </c>
      <c r="J4684" s="43" t="s">
        <v>13796</v>
      </c>
      <c r="K4684" s="43" t="s">
        <v>13797</v>
      </c>
      <c r="L4684" s="43" t="s">
        <v>13797</v>
      </c>
      <c r="M4684" s="43" t="s">
        <v>31955</v>
      </c>
      <c r="N4684" s="43" t="s">
        <v>666</v>
      </c>
      <c r="O4684" s="43" t="s">
        <v>667</v>
      </c>
      <c r="P4684" s="28" t="s">
        <v>31956</v>
      </c>
      <c r="Q4684" s="28" t="s">
        <v>31957</v>
      </c>
      <c r="R4684" s="44">
        <v>0</v>
      </c>
    </row>
    <row r="4685" spans="1:18" ht="76.5" x14ac:dyDescent="0.2">
      <c r="A4685" s="28" t="s">
        <v>54</v>
      </c>
      <c r="B4685" s="28" t="s">
        <v>8586</v>
      </c>
      <c r="C4685" s="28" t="s">
        <v>62</v>
      </c>
      <c r="D4685" s="28" t="s">
        <v>55</v>
      </c>
      <c r="E4685" s="37">
        <v>43248.582337962958</v>
      </c>
      <c r="F4685" s="28" t="s">
        <v>13794</v>
      </c>
      <c r="G4685" s="28" t="s">
        <v>31958</v>
      </c>
      <c r="H4685" s="28" t="s">
        <v>82</v>
      </c>
      <c r="I4685" s="28" t="s">
        <v>9880</v>
      </c>
      <c r="J4685" s="43" t="s">
        <v>13796</v>
      </c>
      <c r="K4685" s="43" t="s">
        <v>13797</v>
      </c>
      <c r="L4685" s="43" t="s">
        <v>13797</v>
      </c>
      <c r="M4685" s="43" t="s">
        <v>31959</v>
      </c>
      <c r="N4685" s="43" t="s">
        <v>2615</v>
      </c>
      <c r="O4685" s="43" t="s">
        <v>2616</v>
      </c>
      <c r="P4685" s="28" t="s">
        <v>31960</v>
      </c>
      <c r="Q4685" s="28" t="s">
        <v>31961</v>
      </c>
      <c r="R4685" s="44">
        <v>0</v>
      </c>
    </row>
    <row r="4686" spans="1:18" ht="102" x14ac:dyDescent="0.2">
      <c r="A4686" s="28" t="s">
        <v>54</v>
      </c>
      <c r="B4686" s="28" t="s">
        <v>8586</v>
      </c>
      <c r="C4686" s="28" t="s">
        <v>62</v>
      </c>
      <c r="D4686" s="28" t="s">
        <v>55</v>
      </c>
      <c r="E4686" s="37">
        <v>43249.414618055554</v>
      </c>
      <c r="F4686" s="28" t="s">
        <v>13794</v>
      </c>
      <c r="G4686" s="28" t="s">
        <v>31962</v>
      </c>
      <c r="H4686" s="28" t="s">
        <v>82</v>
      </c>
      <c r="I4686" s="28" t="s">
        <v>10825</v>
      </c>
      <c r="J4686" s="43" t="s">
        <v>13796</v>
      </c>
      <c r="K4686" s="43" t="s">
        <v>13797</v>
      </c>
      <c r="L4686" s="43" t="s">
        <v>13797</v>
      </c>
      <c r="M4686" s="43" t="s">
        <v>31963</v>
      </c>
      <c r="N4686" s="43" t="s">
        <v>156</v>
      </c>
      <c r="O4686" s="43" t="s">
        <v>157</v>
      </c>
      <c r="P4686" s="28" t="s">
        <v>31925</v>
      </c>
      <c r="Q4686" s="28" t="s">
        <v>31926</v>
      </c>
      <c r="R4686" s="44">
        <v>0</v>
      </c>
    </row>
    <row r="4687" spans="1:18" ht="127.5" x14ac:dyDescent="0.2">
      <c r="A4687" s="28" t="s">
        <v>54</v>
      </c>
      <c r="B4687" s="28" t="s">
        <v>8586</v>
      </c>
      <c r="C4687" s="28" t="s">
        <v>62</v>
      </c>
      <c r="D4687" s="28" t="s">
        <v>55</v>
      </c>
      <c r="E4687" s="37">
        <v>43249.596724537034</v>
      </c>
      <c r="F4687" s="28" t="s">
        <v>13794</v>
      </c>
      <c r="G4687" s="28" t="s">
        <v>31964</v>
      </c>
      <c r="H4687" s="28" t="s">
        <v>82</v>
      </c>
      <c r="I4687" s="28" t="s">
        <v>11084</v>
      </c>
      <c r="J4687" s="43" t="s">
        <v>13796</v>
      </c>
      <c r="K4687" s="43" t="s">
        <v>13797</v>
      </c>
      <c r="L4687" s="43" t="s">
        <v>13797</v>
      </c>
      <c r="M4687" s="43" t="s">
        <v>31965</v>
      </c>
      <c r="N4687" s="43" t="s">
        <v>84</v>
      </c>
      <c r="O4687" s="43" t="s">
        <v>85</v>
      </c>
      <c r="P4687" s="28" t="s">
        <v>31966</v>
      </c>
      <c r="Q4687" s="28" t="s">
        <v>31967</v>
      </c>
      <c r="R4687" s="44">
        <v>0</v>
      </c>
    </row>
    <row r="4688" spans="1:18" ht="89.25" x14ac:dyDescent="0.2">
      <c r="A4688" s="28" t="s">
        <v>54</v>
      </c>
      <c r="B4688" s="28" t="s">
        <v>8586</v>
      </c>
      <c r="C4688" s="28" t="s">
        <v>62</v>
      </c>
      <c r="D4688" s="28" t="s">
        <v>55</v>
      </c>
      <c r="E4688" s="37">
        <v>43249.699687499997</v>
      </c>
      <c r="F4688" s="28" t="s">
        <v>13794</v>
      </c>
      <c r="G4688" s="28" t="s">
        <v>31968</v>
      </c>
      <c r="H4688" s="28" t="s">
        <v>82</v>
      </c>
      <c r="I4688" s="28" t="s">
        <v>10488</v>
      </c>
      <c r="J4688" s="43" t="s">
        <v>13796</v>
      </c>
      <c r="K4688" s="43" t="s">
        <v>13797</v>
      </c>
      <c r="L4688" s="43" t="s">
        <v>13797</v>
      </c>
      <c r="M4688" s="43" t="s">
        <v>31969</v>
      </c>
      <c r="N4688" s="43" t="s">
        <v>966</v>
      </c>
      <c r="O4688" s="43" t="s">
        <v>967</v>
      </c>
      <c r="P4688" s="28" t="s">
        <v>31970</v>
      </c>
      <c r="Q4688" s="28" t="s">
        <v>31970</v>
      </c>
      <c r="R4688" s="44">
        <v>0</v>
      </c>
    </row>
    <row r="4689" spans="1:18" ht="140.25" x14ac:dyDescent="0.2">
      <c r="A4689" s="28" t="s">
        <v>54</v>
      </c>
      <c r="B4689" s="28" t="s">
        <v>8586</v>
      </c>
      <c r="C4689" s="28" t="s">
        <v>62</v>
      </c>
      <c r="D4689" s="28" t="s">
        <v>55</v>
      </c>
      <c r="E4689" s="37">
        <v>43250.710601851853</v>
      </c>
      <c r="F4689" s="28" t="s">
        <v>13794</v>
      </c>
      <c r="G4689" s="28" t="s">
        <v>31971</v>
      </c>
      <c r="H4689" s="28" t="s">
        <v>82</v>
      </c>
      <c r="I4689" s="28" t="s">
        <v>11505</v>
      </c>
      <c r="J4689" s="43" t="s">
        <v>13796</v>
      </c>
      <c r="K4689" s="43" t="s">
        <v>13797</v>
      </c>
      <c r="L4689" s="43" t="s">
        <v>13797</v>
      </c>
      <c r="M4689" s="43" t="s">
        <v>31972</v>
      </c>
      <c r="N4689" s="43" t="s">
        <v>84</v>
      </c>
      <c r="O4689" s="43" t="s">
        <v>85</v>
      </c>
      <c r="P4689" s="28" t="s">
        <v>31973</v>
      </c>
      <c r="Q4689" s="28" t="s">
        <v>31974</v>
      </c>
      <c r="R4689" s="44">
        <v>0</v>
      </c>
    </row>
    <row r="4690" spans="1:18" ht="140.25" x14ac:dyDescent="0.2">
      <c r="A4690" s="28" t="s">
        <v>54</v>
      </c>
      <c r="B4690" s="28" t="s">
        <v>8586</v>
      </c>
      <c r="C4690" s="28" t="s">
        <v>62</v>
      </c>
      <c r="D4690" s="28" t="s">
        <v>55</v>
      </c>
      <c r="E4690" s="37">
        <v>43251.586516203701</v>
      </c>
      <c r="F4690" s="28" t="s">
        <v>13794</v>
      </c>
      <c r="G4690" s="28" t="s">
        <v>31975</v>
      </c>
      <c r="H4690" s="28" t="s">
        <v>82</v>
      </c>
      <c r="I4690" s="28" t="s">
        <v>31976</v>
      </c>
      <c r="J4690" s="43" t="s">
        <v>13796</v>
      </c>
      <c r="K4690" s="43" t="s">
        <v>13797</v>
      </c>
      <c r="L4690" s="43" t="s">
        <v>13797</v>
      </c>
      <c r="M4690" s="43" t="s">
        <v>31977</v>
      </c>
      <c r="N4690" s="43" t="s">
        <v>751</v>
      </c>
      <c r="O4690" s="43" t="s">
        <v>752</v>
      </c>
      <c r="P4690" s="28" t="s">
        <v>31978</v>
      </c>
      <c r="Q4690" s="28" t="s">
        <v>31979</v>
      </c>
      <c r="R4690" s="44">
        <v>0</v>
      </c>
    </row>
    <row r="4691" spans="1:18" ht="140.25" x14ac:dyDescent="0.2">
      <c r="A4691" s="28" t="s">
        <v>54</v>
      </c>
      <c r="B4691" s="28" t="s">
        <v>8586</v>
      </c>
      <c r="C4691" s="28" t="s">
        <v>62</v>
      </c>
      <c r="D4691" s="28" t="s">
        <v>55</v>
      </c>
      <c r="E4691" s="37">
        <v>43251.587500000001</v>
      </c>
      <c r="F4691" s="28" t="s">
        <v>13794</v>
      </c>
      <c r="G4691" s="28" t="s">
        <v>31980</v>
      </c>
      <c r="H4691" s="28" t="s">
        <v>82</v>
      </c>
      <c r="I4691" s="28" t="s">
        <v>31981</v>
      </c>
      <c r="J4691" s="43" t="s">
        <v>13796</v>
      </c>
      <c r="K4691" s="43" t="s">
        <v>13797</v>
      </c>
      <c r="L4691" s="43" t="s">
        <v>13797</v>
      </c>
      <c r="M4691" s="43" t="s">
        <v>31982</v>
      </c>
      <c r="N4691" s="43" t="s">
        <v>751</v>
      </c>
      <c r="O4691" s="43" t="s">
        <v>752</v>
      </c>
      <c r="P4691" s="28" t="s">
        <v>31978</v>
      </c>
      <c r="Q4691" s="28" t="s">
        <v>31979</v>
      </c>
      <c r="R4691" s="44">
        <v>0</v>
      </c>
    </row>
    <row r="4692" spans="1:18" ht="76.5" x14ac:dyDescent="0.2">
      <c r="A4692" s="28" t="s">
        <v>54</v>
      </c>
      <c r="B4692" s="28" t="s">
        <v>8586</v>
      </c>
      <c r="C4692" s="28" t="s">
        <v>62</v>
      </c>
      <c r="D4692" s="28" t="s">
        <v>55</v>
      </c>
      <c r="E4692" s="37">
        <v>43251.597962962958</v>
      </c>
      <c r="F4692" s="28" t="s">
        <v>13794</v>
      </c>
      <c r="G4692" s="28" t="s">
        <v>31983</v>
      </c>
      <c r="H4692" s="28" t="s">
        <v>82</v>
      </c>
      <c r="I4692" s="28" t="s">
        <v>9601</v>
      </c>
      <c r="J4692" s="43" t="s">
        <v>13796</v>
      </c>
      <c r="K4692" s="43" t="s">
        <v>13797</v>
      </c>
      <c r="L4692" s="43" t="s">
        <v>13797</v>
      </c>
      <c r="M4692" s="43" t="s">
        <v>31984</v>
      </c>
      <c r="N4692" s="43" t="s">
        <v>4946</v>
      </c>
      <c r="O4692" s="43" t="s">
        <v>4947</v>
      </c>
      <c r="P4692" s="28" t="s">
        <v>31985</v>
      </c>
      <c r="Q4692" s="28" t="s">
        <v>31986</v>
      </c>
      <c r="R4692" s="44">
        <v>0</v>
      </c>
    </row>
    <row r="4693" spans="1:18" ht="89.25" x14ac:dyDescent="0.2">
      <c r="A4693" s="28" t="s">
        <v>54</v>
      </c>
      <c r="B4693" s="28" t="s">
        <v>8630</v>
      </c>
      <c r="C4693" s="28" t="s">
        <v>62</v>
      </c>
      <c r="D4693" s="28" t="s">
        <v>55</v>
      </c>
      <c r="E4693" s="37">
        <v>43221.314317129625</v>
      </c>
      <c r="F4693" s="28" t="s">
        <v>13794</v>
      </c>
      <c r="G4693" s="28" t="s">
        <v>31987</v>
      </c>
      <c r="H4693" s="28" t="s">
        <v>82</v>
      </c>
      <c r="I4693" s="28" t="s">
        <v>9005</v>
      </c>
      <c r="J4693" s="43" t="s">
        <v>13796</v>
      </c>
      <c r="K4693" s="43" t="s">
        <v>13797</v>
      </c>
      <c r="L4693" s="43" t="s">
        <v>13797</v>
      </c>
      <c r="M4693" s="43" t="s">
        <v>31988</v>
      </c>
      <c r="N4693" s="43" t="s">
        <v>7502</v>
      </c>
      <c r="O4693" s="43" t="s">
        <v>7503</v>
      </c>
      <c r="P4693" s="28" t="s">
        <v>31989</v>
      </c>
      <c r="Q4693" s="28" t="s">
        <v>31990</v>
      </c>
      <c r="R4693" s="44">
        <v>0</v>
      </c>
    </row>
    <row r="4694" spans="1:18" ht="140.25" x14ac:dyDescent="0.2">
      <c r="A4694" s="28" t="s">
        <v>54</v>
      </c>
      <c r="B4694" s="28" t="s">
        <v>8630</v>
      </c>
      <c r="C4694" s="28" t="s">
        <v>62</v>
      </c>
      <c r="D4694" s="28" t="s">
        <v>55</v>
      </c>
      <c r="E4694" s="37">
        <v>43222.335625</v>
      </c>
      <c r="F4694" s="28" t="s">
        <v>14423</v>
      </c>
      <c r="G4694" s="28" t="s">
        <v>31991</v>
      </c>
      <c r="H4694" s="28" t="s">
        <v>82</v>
      </c>
      <c r="I4694" s="28" t="s">
        <v>31992</v>
      </c>
      <c r="J4694" s="43" t="s">
        <v>13796</v>
      </c>
      <c r="K4694" s="43" t="s">
        <v>13797</v>
      </c>
      <c r="L4694" s="43" t="s">
        <v>13797</v>
      </c>
      <c r="M4694" s="43" t="s">
        <v>31993</v>
      </c>
      <c r="N4694" s="43" t="s">
        <v>275</v>
      </c>
      <c r="O4694" s="43" t="s">
        <v>276</v>
      </c>
      <c r="P4694" s="28" t="s">
        <v>31994</v>
      </c>
      <c r="Q4694" s="28" t="s">
        <v>31995</v>
      </c>
      <c r="R4694" s="44">
        <v>0</v>
      </c>
    </row>
    <row r="4695" spans="1:18" ht="127.5" x14ac:dyDescent="0.2">
      <c r="A4695" s="28" t="s">
        <v>54</v>
      </c>
      <c r="B4695" s="28" t="s">
        <v>8630</v>
      </c>
      <c r="C4695" s="28" t="s">
        <v>62</v>
      </c>
      <c r="D4695" s="28" t="s">
        <v>55</v>
      </c>
      <c r="E4695" s="37">
        <v>43223.557858796295</v>
      </c>
      <c r="F4695" s="28" t="s">
        <v>13794</v>
      </c>
      <c r="G4695" s="28" t="s">
        <v>31996</v>
      </c>
      <c r="H4695" s="28" t="s">
        <v>82</v>
      </c>
      <c r="I4695" s="28" t="s">
        <v>31997</v>
      </c>
      <c r="J4695" s="43" t="s">
        <v>13796</v>
      </c>
      <c r="K4695" s="43" t="s">
        <v>13797</v>
      </c>
      <c r="L4695" s="43" t="s">
        <v>13797</v>
      </c>
      <c r="M4695" s="43" t="s">
        <v>31998</v>
      </c>
      <c r="N4695" s="43" t="s">
        <v>180</v>
      </c>
      <c r="O4695" s="43" t="s">
        <v>181</v>
      </c>
      <c r="P4695" s="28" t="s">
        <v>31999</v>
      </c>
      <c r="Q4695" s="28" t="s">
        <v>32000</v>
      </c>
      <c r="R4695" s="44">
        <v>0</v>
      </c>
    </row>
    <row r="4696" spans="1:18" ht="127.5" x14ac:dyDescent="0.2">
      <c r="A4696" s="28" t="s">
        <v>54</v>
      </c>
      <c r="B4696" s="28" t="s">
        <v>8630</v>
      </c>
      <c r="C4696" s="28" t="s">
        <v>62</v>
      </c>
      <c r="D4696" s="28" t="s">
        <v>55</v>
      </c>
      <c r="E4696" s="37">
        <v>43224.511689814812</v>
      </c>
      <c r="F4696" s="28" t="s">
        <v>13794</v>
      </c>
      <c r="G4696" s="28" t="s">
        <v>32001</v>
      </c>
      <c r="H4696" s="28" t="s">
        <v>82</v>
      </c>
      <c r="I4696" s="28" t="s">
        <v>9970</v>
      </c>
      <c r="J4696" s="43" t="s">
        <v>13796</v>
      </c>
      <c r="K4696" s="43" t="s">
        <v>13797</v>
      </c>
      <c r="L4696" s="43" t="s">
        <v>13797</v>
      </c>
      <c r="M4696" s="43" t="s">
        <v>32002</v>
      </c>
      <c r="N4696" s="43" t="s">
        <v>180</v>
      </c>
      <c r="O4696" s="43" t="s">
        <v>181</v>
      </c>
      <c r="P4696" s="28" t="s">
        <v>32003</v>
      </c>
      <c r="Q4696" s="28" t="s">
        <v>32004</v>
      </c>
      <c r="R4696" s="44">
        <v>0</v>
      </c>
    </row>
    <row r="4697" spans="1:18" ht="127.5" x14ac:dyDescent="0.2">
      <c r="A4697" s="28" t="s">
        <v>54</v>
      </c>
      <c r="B4697" s="28" t="s">
        <v>8630</v>
      </c>
      <c r="C4697" s="28" t="s">
        <v>62</v>
      </c>
      <c r="D4697" s="28" t="s">
        <v>55</v>
      </c>
      <c r="E4697" s="37">
        <v>43227.742777777778</v>
      </c>
      <c r="F4697" s="28" t="s">
        <v>13794</v>
      </c>
      <c r="G4697" s="28" t="s">
        <v>32005</v>
      </c>
      <c r="H4697" s="28" t="s">
        <v>82</v>
      </c>
      <c r="I4697" s="28" t="s">
        <v>32006</v>
      </c>
      <c r="J4697" s="43" t="s">
        <v>13796</v>
      </c>
      <c r="K4697" s="43" t="s">
        <v>13797</v>
      </c>
      <c r="L4697" s="43" t="s">
        <v>13797</v>
      </c>
      <c r="M4697" s="43" t="s">
        <v>32007</v>
      </c>
      <c r="N4697" s="43" t="s">
        <v>180</v>
      </c>
      <c r="O4697" s="43" t="s">
        <v>181</v>
      </c>
      <c r="P4697" s="28" t="s">
        <v>31999</v>
      </c>
      <c r="Q4697" s="28" t="s">
        <v>32000</v>
      </c>
      <c r="R4697" s="44">
        <v>0</v>
      </c>
    </row>
    <row r="4698" spans="1:18" ht="127.5" x14ac:dyDescent="0.2">
      <c r="A4698" s="28" t="s">
        <v>54</v>
      </c>
      <c r="B4698" s="28" t="s">
        <v>8630</v>
      </c>
      <c r="C4698" s="28" t="s">
        <v>62</v>
      </c>
      <c r="D4698" s="28" t="s">
        <v>55</v>
      </c>
      <c r="E4698" s="37">
        <v>43228.351990740739</v>
      </c>
      <c r="F4698" s="28" t="s">
        <v>13794</v>
      </c>
      <c r="G4698" s="28" t="s">
        <v>32008</v>
      </c>
      <c r="H4698" s="28" t="s">
        <v>82</v>
      </c>
      <c r="I4698" s="28" t="s">
        <v>10681</v>
      </c>
      <c r="J4698" s="43" t="s">
        <v>13796</v>
      </c>
      <c r="K4698" s="43" t="s">
        <v>13797</v>
      </c>
      <c r="L4698" s="43" t="s">
        <v>13797</v>
      </c>
      <c r="M4698" s="43" t="s">
        <v>32009</v>
      </c>
      <c r="N4698" s="43" t="s">
        <v>180</v>
      </c>
      <c r="O4698" s="43" t="s">
        <v>181</v>
      </c>
      <c r="P4698" s="28" t="s">
        <v>31999</v>
      </c>
      <c r="Q4698" s="28" t="s">
        <v>32000</v>
      </c>
      <c r="R4698" s="44">
        <v>0</v>
      </c>
    </row>
    <row r="4699" spans="1:18" ht="127.5" x14ac:dyDescent="0.2">
      <c r="A4699" s="28" t="s">
        <v>54</v>
      </c>
      <c r="B4699" s="28" t="s">
        <v>8630</v>
      </c>
      <c r="C4699" s="28" t="s">
        <v>62</v>
      </c>
      <c r="D4699" s="28" t="s">
        <v>55</v>
      </c>
      <c r="E4699" s="37">
        <v>43230.533055555556</v>
      </c>
      <c r="F4699" s="28" t="s">
        <v>13794</v>
      </c>
      <c r="G4699" s="28" t="s">
        <v>32010</v>
      </c>
      <c r="H4699" s="28" t="s">
        <v>82</v>
      </c>
      <c r="I4699" s="28" t="s">
        <v>9366</v>
      </c>
      <c r="J4699" s="43" t="s">
        <v>13796</v>
      </c>
      <c r="K4699" s="43" t="s">
        <v>13797</v>
      </c>
      <c r="L4699" s="43" t="s">
        <v>13797</v>
      </c>
      <c r="M4699" s="43" t="s">
        <v>32011</v>
      </c>
      <c r="N4699" s="43" t="s">
        <v>180</v>
      </c>
      <c r="O4699" s="43" t="s">
        <v>181</v>
      </c>
      <c r="P4699" s="28" t="s">
        <v>32012</v>
      </c>
      <c r="Q4699" s="28" t="s">
        <v>32013</v>
      </c>
      <c r="R4699" s="44">
        <v>0</v>
      </c>
    </row>
    <row r="4700" spans="1:18" ht="127.5" x14ac:dyDescent="0.2">
      <c r="A4700" s="28" t="s">
        <v>54</v>
      </c>
      <c r="B4700" s="28" t="s">
        <v>8630</v>
      </c>
      <c r="C4700" s="28" t="s">
        <v>62</v>
      </c>
      <c r="D4700" s="28" t="s">
        <v>55</v>
      </c>
      <c r="E4700" s="37">
        <v>43231.785578703704</v>
      </c>
      <c r="F4700" s="28" t="s">
        <v>13794</v>
      </c>
      <c r="G4700" s="28" t="s">
        <v>32014</v>
      </c>
      <c r="H4700" s="28" t="s">
        <v>82</v>
      </c>
      <c r="I4700" s="28" t="s">
        <v>9883</v>
      </c>
      <c r="J4700" s="43" t="s">
        <v>13796</v>
      </c>
      <c r="K4700" s="43" t="s">
        <v>13797</v>
      </c>
      <c r="L4700" s="43" t="s">
        <v>13797</v>
      </c>
      <c r="M4700" s="43" t="s">
        <v>32015</v>
      </c>
      <c r="N4700" s="43" t="s">
        <v>180</v>
      </c>
      <c r="O4700" s="43" t="s">
        <v>181</v>
      </c>
      <c r="P4700" s="28" t="s">
        <v>32016</v>
      </c>
      <c r="Q4700" s="28" t="s">
        <v>32017</v>
      </c>
      <c r="R4700" s="44">
        <v>0</v>
      </c>
    </row>
    <row r="4701" spans="1:18" ht="114.75" x14ac:dyDescent="0.2">
      <c r="A4701" s="28" t="s">
        <v>54</v>
      </c>
      <c r="B4701" s="28" t="s">
        <v>8630</v>
      </c>
      <c r="C4701" s="28" t="s">
        <v>62</v>
      </c>
      <c r="D4701" s="28" t="s">
        <v>55</v>
      </c>
      <c r="E4701" s="37">
        <v>43234.596770833334</v>
      </c>
      <c r="F4701" s="28" t="s">
        <v>13794</v>
      </c>
      <c r="G4701" s="28" t="s">
        <v>32018</v>
      </c>
      <c r="H4701" s="28" t="s">
        <v>82</v>
      </c>
      <c r="I4701" s="28" t="s">
        <v>11718</v>
      </c>
      <c r="J4701" s="43" t="s">
        <v>13796</v>
      </c>
      <c r="K4701" s="43" t="s">
        <v>13797</v>
      </c>
      <c r="L4701" s="43" t="s">
        <v>13797</v>
      </c>
      <c r="M4701" s="43" t="s">
        <v>32019</v>
      </c>
      <c r="N4701" s="43" t="s">
        <v>1205</v>
      </c>
      <c r="O4701" s="43" t="s">
        <v>1206</v>
      </c>
      <c r="P4701" s="28" t="s">
        <v>32020</v>
      </c>
      <c r="Q4701" s="28" t="s">
        <v>32021</v>
      </c>
      <c r="R4701" s="44">
        <v>0</v>
      </c>
    </row>
    <row r="4702" spans="1:18" ht="76.5" x14ac:dyDescent="0.2">
      <c r="A4702" s="28" t="s">
        <v>54</v>
      </c>
      <c r="B4702" s="28" t="s">
        <v>8630</v>
      </c>
      <c r="C4702" s="28" t="s">
        <v>62</v>
      </c>
      <c r="D4702" s="28" t="s">
        <v>55</v>
      </c>
      <c r="E4702" s="37">
        <v>43234.607939814814</v>
      </c>
      <c r="F4702" s="28" t="s">
        <v>13794</v>
      </c>
      <c r="G4702" s="28" t="s">
        <v>32022</v>
      </c>
      <c r="H4702" s="28" t="s">
        <v>82</v>
      </c>
      <c r="I4702" s="28" t="s">
        <v>32023</v>
      </c>
      <c r="J4702" s="43" t="s">
        <v>13796</v>
      </c>
      <c r="K4702" s="43" t="s">
        <v>13797</v>
      </c>
      <c r="L4702" s="43" t="s">
        <v>13797</v>
      </c>
      <c r="M4702" s="43" t="s">
        <v>32024</v>
      </c>
      <c r="N4702" s="43" t="s">
        <v>1336</v>
      </c>
      <c r="O4702" s="43" t="s">
        <v>1337</v>
      </c>
      <c r="P4702" s="28" t="s">
        <v>32025</v>
      </c>
      <c r="Q4702" s="28" t="s">
        <v>32026</v>
      </c>
      <c r="R4702" s="44">
        <v>0</v>
      </c>
    </row>
    <row r="4703" spans="1:18" ht="114.75" x14ac:dyDescent="0.2">
      <c r="A4703" s="28" t="s">
        <v>54</v>
      </c>
      <c r="B4703" s="28" t="s">
        <v>8630</v>
      </c>
      <c r="C4703" s="28" t="s">
        <v>62</v>
      </c>
      <c r="D4703" s="28" t="s">
        <v>55</v>
      </c>
      <c r="E4703" s="37">
        <v>43234.674895833334</v>
      </c>
      <c r="F4703" s="28" t="s">
        <v>13794</v>
      </c>
      <c r="G4703" s="28" t="s">
        <v>32027</v>
      </c>
      <c r="H4703" s="28" t="s">
        <v>82</v>
      </c>
      <c r="I4703" s="28" t="s">
        <v>32028</v>
      </c>
      <c r="J4703" s="43" t="s">
        <v>13796</v>
      </c>
      <c r="K4703" s="43" t="s">
        <v>13797</v>
      </c>
      <c r="L4703" s="43" t="s">
        <v>13797</v>
      </c>
      <c r="M4703" s="43" t="s">
        <v>32029</v>
      </c>
      <c r="N4703" s="43" t="s">
        <v>398</v>
      </c>
      <c r="O4703" s="43" t="s">
        <v>399</v>
      </c>
      <c r="P4703" s="28" t="s">
        <v>32030</v>
      </c>
      <c r="Q4703" s="28" t="s">
        <v>32031</v>
      </c>
      <c r="R4703" s="44">
        <v>0</v>
      </c>
    </row>
    <row r="4704" spans="1:18" ht="114.75" x14ac:dyDescent="0.2">
      <c r="A4704" s="28" t="s">
        <v>54</v>
      </c>
      <c r="B4704" s="28" t="s">
        <v>8630</v>
      </c>
      <c r="C4704" s="28" t="s">
        <v>62</v>
      </c>
      <c r="D4704" s="28" t="s">
        <v>55</v>
      </c>
      <c r="E4704" s="37">
        <v>43234.679814814815</v>
      </c>
      <c r="F4704" s="28" t="s">
        <v>13794</v>
      </c>
      <c r="G4704" s="28" t="s">
        <v>32032</v>
      </c>
      <c r="H4704" s="28" t="s">
        <v>82</v>
      </c>
      <c r="I4704" s="28" t="s">
        <v>32033</v>
      </c>
      <c r="J4704" s="43" t="s">
        <v>13796</v>
      </c>
      <c r="K4704" s="43" t="s">
        <v>13797</v>
      </c>
      <c r="L4704" s="43" t="s">
        <v>13797</v>
      </c>
      <c r="M4704" s="43" t="s">
        <v>32034</v>
      </c>
      <c r="N4704" s="43" t="s">
        <v>239</v>
      </c>
      <c r="O4704" s="43" t="s">
        <v>240</v>
      </c>
      <c r="P4704" s="28" t="s">
        <v>32030</v>
      </c>
      <c r="Q4704" s="28" t="s">
        <v>32031</v>
      </c>
      <c r="R4704" s="44">
        <v>0</v>
      </c>
    </row>
    <row r="4705" spans="1:18" ht="114.75" x14ac:dyDescent="0.2">
      <c r="A4705" s="28" t="s">
        <v>54</v>
      </c>
      <c r="B4705" s="28" t="s">
        <v>8630</v>
      </c>
      <c r="C4705" s="28" t="s">
        <v>62</v>
      </c>
      <c r="D4705" s="28" t="s">
        <v>55</v>
      </c>
      <c r="E4705" s="37">
        <v>43234.681250000001</v>
      </c>
      <c r="F4705" s="28" t="s">
        <v>13794</v>
      </c>
      <c r="G4705" s="28" t="s">
        <v>32035</v>
      </c>
      <c r="H4705" s="28" t="s">
        <v>82</v>
      </c>
      <c r="I4705" s="28" t="s">
        <v>10359</v>
      </c>
      <c r="J4705" s="43" t="s">
        <v>13796</v>
      </c>
      <c r="K4705" s="43" t="s">
        <v>13797</v>
      </c>
      <c r="L4705" s="43" t="s">
        <v>13797</v>
      </c>
      <c r="M4705" s="43" t="s">
        <v>32036</v>
      </c>
      <c r="N4705" s="43" t="s">
        <v>398</v>
      </c>
      <c r="O4705" s="43" t="s">
        <v>399</v>
      </c>
      <c r="P4705" s="28" t="s">
        <v>32030</v>
      </c>
      <c r="Q4705" s="28" t="s">
        <v>32031</v>
      </c>
      <c r="R4705" s="44">
        <v>0</v>
      </c>
    </row>
    <row r="4706" spans="1:18" ht="127.5" x14ac:dyDescent="0.2">
      <c r="A4706" s="28" t="s">
        <v>54</v>
      </c>
      <c r="B4706" s="28" t="s">
        <v>8630</v>
      </c>
      <c r="C4706" s="28" t="s">
        <v>62</v>
      </c>
      <c r="D4706" s="28" t="s">
        <v>55</v>
      </c>
      <c r="E4706" s="37">
        <v>43236.647800925923</v>
      </c>
      <c r="F4706" s="28" t="s">
        <v>13794</v>
      </c>
      <c r="G4706" s="28" t="s">
        <v>32037</v>
      </c>
      <c r="H4706" s="28" t="s">
        <v>82</v>
      </c>
      <c r="I4706" s="28" t="s">
        <v>8779</v>
      </c>
      <c r="J4706" s="43" t="s">
        <v>13796</v>
      </c>
      <c r="K4706" s="43" t="s">
        <v>13797</v>
      </c>
      <c r="L4706" s="43" t="s">
        <v>13797</v>
      </c>
      <c r="M4706" s="43" t="s">
        <v>32038</v>
      </c>
      <c r="N4706" s="43" t="s">
        <v>278</v>
      </c>
      <c r="O4706" s="43" t="s">
        <v>279</v>
      </c>
      <c r="P4706" s="28" t="s">
        <v>32039</v>
      </c>
      <c r="Q4706" s="28" t="s">
        <v>32040</v>
      </c>
      <c r="R4706" s="44">
        <v>0</v>
      </c>
    </row>
    <row r="4707" spans="1:18" ht="140.25" x14ac:dyDescent="0.2">
      <c r="A4707" s="28" t="s">
        <v>54</v>
      </c>
      <c r="B4707" s="28" t="s">
        <v>8630</v>
      </c>
      <c r="C4707" s="28" t="s">
        <v>62</v>
      </c>
      <c r="D4707" s="28" t="s">
        <v>55</v>
      </c>
      <c r="E4707" s="37">
        <v>43242.115729166668</v>
      </c>
      <c r="F4707" s="28" t="s">
        <v>13794</v>
      </c>
      <c r="G4707" s="28" t="s">
        <v>32041</v>
      </c>
      <c r="H4707" s="28" t="s">
        <v>82</v>
      </c>
      <c r="I4707" s="28" t="s">
        <v>32042</v>
      </c>
      <c r="J4707" s="43" t="s">
        <v>13796</v>
      </c>
      <c r="K4707" s="43" t="s">
        <v>13797</v>
      </c>
      <c r="L4707" s="43" t="s">
        <v>13797</v>
      </c>
      <c r="M4707" s="43" t="s">
        <v>32043</v>
      </c>
      <c r="N4707" s="43" t="s">
        <v>176</v>
      </c>
      <c r="O4707" s="43" t="s">
        <v>177</v>
      </c>
      <c r="P4707" s="28" t="s">
        <v>32044</v>
      </c>
      <c r="Q4707" s="28" t="s">
        <v>32045</v>
      </c>
      <c r="R4707" s="44">
        <v>0</v>
      </c>
    </row>
    <row r="4708" spans="1:18" ht="89.25" x14ac:dyDescent="0.2">
      <c r="A4708" s="28" t="s">
        <v>54</v>
      </c>
      <c r="B4708" s="28" t="s">
        <v>8630</v>
      </c>
      <c r="C4708" s="28" t="s">
        <v>62</v>
      </c>
      <c r="D4708" s="28" t="s">
        <v>55</v>
      </c>
      <c r="E4708" s="37">
        <v>43242.534675925926</v>
      </c>
      <c r="F4708" s="28" t="s">
        <v>13794</v>
      </c>
      <c r="G4708" s="28" t="s">
        <v>32046</v>
      </c>
      <c r="H4708" s="28" t="s">
        <v>82</v>
      </c>
      <c r="I4708" s="28" t="s">
        <v>32047</v>
      </c>
      <c r="J4708" s="43" t="s">
        <v>13796</v>
      </c>
      <c r="K4708" s="43" t="s">
        <v>13797</v>
      </c>
      <c r="L4708" s="43" t="s">
        <v>13797</v>
      </c>
      <c r="M4708" s="43" t="s">
        <v>32048</v>
      </c>
      <c r="N4708" s="43" t="s">
        <v>751</v>
      </c>
      <c r="O4708" s="43" t="s">
        <v>752</v>
      </c>
      <c r="P4708" s="28" t="s">
        <v>32044</v>
      </c>
      <c r="Q4708" s="28" t="s">
        <v>32045</v>
      </c>
      <c r="R4708" s="44">
        <v>0</v>
      </c>
    </row>
    <row r="4709" spans="1:18" ht="140.25" x14ac:dyDescent="0.2">
      <c r="A4709" s="28" t="s">
        <v>54</v>
      </c>
      <c r="B4709" s="28" t="s">
        <v>8630</v>
      </c>
      <c r="C4709" s="28" t="s">
        <v>62</v>
      </c>
      <c r="D4709" s="28" t="s">
        <v>55</v>
      </c>
      <c r="E4709" s="37">
        <v>43243.490243055552</v>
      </c>
      <c r="F4709" s="28" t="s">
        <v>13794</v>
      </c>
      <c r="G4709" s="28" t="s">
        <v>32049</v>
      </c>
      <c r="H4709" s="28" t="s">
        <v>82</v>
      </c>
      <c r="I4709" s="28" t="s">
        <v>10012</v>
      </c>
      <c r="J4709" s="43" t="s">
        <v>13796</v>
      </c>
      <c r="K4709" s="43" t="s">
        <v>13797</v>
      </c>
      <c r="L4709" s="43" t="s">
        <v>13797</v>
      </c>
      <c r="M4709" s="43" t="s">
        <v>32050</v>
      </c>
      <c r="N4709" s="43" t="s">
        <v>4180</v>
      </c>
      <c r="O4709" s="43" t="s">
        <v>4181</v>
      </c>
      <c r="P4709" s="28" t="s">
        <v>32051</v>
      </c>
      <c r="Q4709" s="28" t="s">
        <v>32052</v>
      </c>
      <c r="R4709" s="44">
        <v>0</v>
      </c>
    </row>
    <row r="4710" spans="1:18" ht="114.75" x14ac:dyDescent="0.2">
      <c r="A4710" s="28" t="s">
        <v>54</v>
      </c>
      <c r="B4710" s="28" t="s">
        <v>8630</v>
      </c>
      <c r="C4710" s="28" t="s">
        <v>62</v>
      </c>
      <c r="D4710" s="28" t="s">
        <v>55</v>
      </c>
      <c r="E4710" s="37">
        <v>43243.514756944445</v>
      </c>
      <c r="F4710" s="28" t="s">
        <v>13794</v>
      </c>
      <c r="G4710" s="28" t="s">
        <v>32053</v>
      </c>
      <c r="H4710" s="28" t="s">
        <v>82</v>
      </c>
      <c r="I4710" s="28" t="s">
        <v>9912</v>
      </c>
      <c r="J4710" s="43" t="s">
        <v>13796</v>
      </c>
      <c r="K4710" s="43" t="s">
        <v>13797</v>
      </c>
      <c r="L4710" s="43" t="s">
        <v>13797</v>
      </c>
      <c r="M4710" s="43" t="s">
        <v>32054</v>
      </c>
      <c r="N4710" s="43" t="s">
        <v>7654</v>
      </c>
      <c r="O4710" s="43" t="s">
        <v>7655</v>
      </c>
      <c r="P4710" s="28" t="s">
        <v>32055</v>
      </c>
      <c r="Q4710" s="28" t="s">
        <v>32056</v>
      </c>
      <c r="R4710" s="44">
        <v>0</v>
      </c>
    </row>
    <row r="4711" spans="1:18" ht="76.5" x14ac:dyDescent="0.2">
      <c r="A4711" s="28" t="s">
        <v>54</v>
      </c>
      <c r="B4711" s="28" t="s">
        <v>8630</v>
      </c>
      <c r="C4711" s="28" t="s">
        <v>62</v>
      </c>
      <c r="D4711" s="28" t="s">
        <v>55</v>
      </c>
      <c r="E4711" s="37">
        <v>43243.739872685182</v>
      </c>
      <c r="F4711" s="28" t="s">
        <v>13794</v>
      </c>
      <c r="G4711" s="28" t="s">
        <v>32057</v>
      </c>
      <c r="H4711" s="28" t="s">
        <v>82</v>
      </c>
      <c r="I4711" s="28" t="s">
        <v>32058</v>
      </c>
      <c r="J4711" s="43" t="s">
        <v>13796</v>
      </c>
      <c r="K4711" s="43" t="s">
        <v>13797</v>
      </c>
      <c r="L4711" s="43" t="s">
        <v>13797</v>
      </c>
      <c r="M4711" s="43" t="s">
        <v>32059</v>
      </c>
      <c r="N4711" s="43" t="s">
        <v>1336</v>
      </c>
      <c r="O4711" s="43" t="s">
        <v>1337</v>
      </c>
      <c r="P4711" s="28" t="s">
        <v>32025</v>
      </c>
      <c r="Q4711" s="28" t="s">
        <v>32026</v>
      </c>
      <c r="R4711" s="44">
        <v>0</v>
      </c>
    </row>
    <row r="4712" spans="1:18" ht="89.25" x14ac:dyDescent="0.2">
      <c r="A4712" s="28" t="s">
        <v>54</v>
      </c>
      <c r="B4712" s="28" t="s">
        <v>8630</v>
      </c>
      <c r="C4712" s="28" t="s">
        <v>62</v>
      </c>
      <c r="D4712" s="28" t="s">
        <v>55</v>
      </c>
      <c r="E4712" s="37">
        <v>43243.754733796297</v>
      </c>
      <c r="F4712" s="28" t="s">
        <v>13794</v>
      </c>
      <c r="G4712" s="28" t="s">
        <v>32060</v>
      </c>
      <c r="H4712" s="28" t="s">
        <v>82</v>
      </c>
      <c r="I4712" s="28" t="s">
        <v>10592</v>
      </c>
      <c r="J4712" s="43" t="s">
        <v>13796</v>
      </c>
      <c r="K4712" s="43" t="s">
        <v>13797</v>
      </c>
      <c r="L4712" s="43" t="s">
        <v>13797</v>
      </c>
      <c r="M4712" s="43" t="s">
        <v>32061</v>
      </c>
      <c r="N4712" s="43" t="s">
        <v>877</v>
      </c>
      <c r="O4712" s="43" t="s">
        <v>878</v>
      </c>
      <c r="P4712" s="28" t="s">
        <v>32062</v>
      </c>
      <c r="Q4712" s="28" t="s">
        <v>32063</v>
      </c>
      <c r="R4712" s="44">
        <v>0</v>
      </c>
    </row>
    <row r="4713" spans="1:18" ht="89.25" x14ac:dyDescent="0.2">
      <c r="A4713" s="28" t="s">
        <v>54</v>
      </c>
      <c r="B4713" s="28" t="s">
        <v>8630</v>
      </c>
      <c r="C4713" s="28" t="s">
        <v>62</v>
      </c>
      <c r="D4713" s="28" t="s">
        <v>55</v>
      </c>
      <c r="E4713" s="37">
        <v>43248.660324074073</v>
      </c>
      <c r="F4713" s="28" t="s">
        <v>13794</v>
      </c>
      <c r="G4713" s="28" t="s">
        <v>32064</v>
      </c>
      <c r="H4713" s="28" t="s">
        <v>82</v>
      </c>
      <c r="I4713" s="28" t="s">
        <v>9451</v>
      </c>
      <c r="J4713" s="43" t="s">
        <v>13796</v>
      </c>
      <c r="K4713" s="43" t="s">
        <v>13797</v>
      </c>
      <c r="L4713" s="43" t="s">
        <v>13797</v>
      </c>
      <c r="M4713" s="43" t="s">
        <v>32065</v>
      </c>
      <c r="N4713" s="43" t="s">
        <v>680</v>
      </c>
      <c r="O4713" s="43" t="s">
        <v>681</v>
      </c>
      <c r="P4713" s="28" t="s">
        <v>32066</v>
      </c>
      <c r="Q4713" s="28" t="s">
        <v>32067</v>
      </c>
      <c r="R4713" s="44">
        <v>0</v>
      </c>
    </row>
    <row r="4714" spans="1:18" ht="89.25" x14ac:dyDescent="0.2">
      <c r="A4714" s="28" t="s">
        <v>54</v>
      </c>
      <c r="B4714" s="28" t="s">
        <v>8630</v>
      </c>
      <c r="C4714" s="28" t="s">
        <v>62</v>
      </c>
      <c r="D4714" s="28" t="s">
        <v>55</v>
      </c>
      <c r="E4714" s="37">
        <v>43249.747418981482</v>
      </c>
      <c r="F4714" s="28" t="s">
        <v>13794</v>
      </c>
      <c r="G4714" s="28" t="s">
        <v>32068</v>
      </c>
      <c r="H4714" s="28" t="s">
        <v>82</v>
      </c>
      <c r="I4714" s="28" t="s">
        <v>9317</v>
      </c>
      <c r="J4714" s="43" t="s">
        <v>13796</v>
      </c>
      <c r="K4714" s="43" t="s">
        <v>13797</v>
      </c>
      <c r="L4714" s="43" t="s">
        <v>13797</v>
      </c>
      <c r="M4714" s="43" t="s">
        <v>32069</v>
      </c>
      <c r="N4714" s="43" t="s">
        <v>9318</v>
      </c>
      <c r="O4714" s="43" t="s">
        <v>9319</v>
      </c>
      <c r="P4714" s="28" t="s">
        <v>32070</v>
      </c>
      <c r="Q4714" s="28" t="s">
        <v>32071</v>
      </c>
      <c r="R4714" s="44">
        <v>0</v>
      </c>
    </row>
    <row r="4715" spans="1:18" ht="114.75" x14ac:dyDescent="0.2">
      <c r="A4715" s="28" t="s">
        <v>54</v>
      </c>
      <c r="B4715" s="28" t="s">
        <v>8630</v>
      </c>
      <c r="C4715" s="28" t="s">
        <v>62</v>
      </c>
      <c r="D4715" s="28" t="s">
        <v>55</v>
      </c>
      <c r="E4715" s="37">
        <v>43250.610486111109</v>
      </c>
      <c r="F4715" s="28" t="s">
        <v>13794</v>
      </c>
      <c r="G4715" s="28" t="s">
        <v>32072</v>
      </c>
      <c r="H4715" s="28" t="s">
        <v>82</v>
      </c>
      <c r="I4715" s="28" t="s">
        <v>32073</v>
      </c>
      <c r="J4715" s="43" t="s">
        <v>13796</v>
      </c>
      <c r="K4715" s="43" t="s">
        <v>13797</v>
      </c>
      <c r="L4715" s="43" t="s">
        <v>13797</v>
      </c>
      <c r="M4715" s="43" t="s">
        <v>32074</v>
      </c>
      <c r="N4715" s="43" t="s">
        <v>176</v>
      </c>
      <c r="O4715" s="43" t="s">
        <v>177</v>
      </c>
      <c r="P4715" s="28" t="s">
        <v>32044</v>
      </c>
      <c r="Q4715" s="28" t="s">
        <v>32045</v>
      </c>
      <c r="R4715" s="44">
        <v>0</v>
      </c>
    </row>
    <row r="4716" spans="1:18" ht="114.75" x14ac:dyDescent="0.2">
      <c r="A4716" s="28" t="s">
        <v>54</v>
      </c>
      <c r="B4716" s="28" t="s">
        <v>8630</v>
      </c>
      <c r="C4716" s="28" t="s">
        <v>62</v>
      </c>
      <c r="D4716" s="28" t="s">
        <v>55</v>
      </c>
      <c r="E4716" s="37">
        <v>43250.613923611112</v>
      </c>
      <c r="F4716" s="28" t="s">
        <v>13794</v>
      </c>
      <c r="G4716" s="28" t="s">
        <v>32075</v>
      </c>
      <c r="H4716" s="28" t="s">
        <v>82</v>
      </c>
      <c r="I4716" s="28" t="s">
        <v>9834</v>
      </c>
      <c r="J4716" s="43" t="s">
        <v>13796</v>
      </c>
      <c r="K4716" s="43" t="s">
        <v>13797</v>
      </c>
      <c r="L4716" s="43" t="s">
        <v>13797</v>
      </c>
      <c r="M4716" s="43" t="s">
        <v>32076</v>
      </c>
      <c r="N4716" s="43" t="s">
        <v>176</v>
      </c>
      <c r="O4716" s="43" t="s">
        <v>177</v>
      </c>
      <c r="P4716" s="28" t="s">
        <v>32044</v>
      </c>
      <c r="Q4716" s="28" t="s">
        <v>32045</v>
      </c>
      <c r="R4716" s="44">
        <v>0</v>
      </c>
    </row>
    <row r="4717" spans="1:18" ht="127.5" x14ac:dyDescent="0.2">
      <c r="A4717" s="28" t="s">
        <v>54</v>
      </c>
      <c r="B4717" s="28" t="s">
        <v>8630</v>
      </c>
      <c r="C4717" s="28" t="s">
        <v>62</v>
      </c>
      <c r="D4717" s="28" t="s">
        <v>55</v>
      </c>
      <c r="E4717" s="37">
        <v>43250.658842592587</v>
      </c>
      <c r="F4717" s="28" t="s">
        <v>13794</v>
      </c>
      <c r="G4717" s="28" t="s">
        <v>32077</v>
      </c>
      <c r="H4717" s="28" t="s">
        <v>82</v>
      </c>
      <c r="I4717" s="28" t="s">
        <v>10486</v>
      </c>
      <c r="J4717" s="43" t="s">
        <v>13796</v>
      </c>
      <c r="K4717" s="43" t="s">
        <v>13797</v>
      </c>
      <c r="L4717" s="43" t="s">
        <v>13797</v>
      </c>
      <c r="M4717" s="43" t="s">
        <v>32078</v>
      </c>
      <c r="N4717" s="43" t="s">
        <v>156</v>
      </c>
      <c r="O4717" s="43" t="s">
        <v>157</v>
      </c>
      <c r="P4717" s="28" t="s">
        <v>32079</v>
      </c>
      <c r="Q4717" s="28" t="s">
        <v>32080</v>
      </c>
      <c r="R4717" s="44">
        <v>0</v>
      </c>
    </row>
    <row r="4718" spans="1:18" ht="76.5" x14ac:dyDescent="0.2">
      <c r="A4718" s="28" t="s">
        <v>54</v>
      </c>
      <c r="B4718" s="28" t="s">
        <v>8630</v>
      </c>
      <c r="C4718" s="28" t="s">
        <v>62</v>
      </c>
      <c r="D4718" s="28" t="s">
        <v>55</v>
      </c>
      <c r="E4718" s="37">
        <v>43251.011192129627</v>
      </c>
      <c r="F4718" s="28" t="s">
        <v>13794</v>
      </c>
      <c r="G4718" s="28" t="s">
        <v>32081</v>
      </c>
      <c r="H4718" s="28" t="s">
        <v>82</v>
      </c>
      <c r="I4718" s="28" t="s">
        <v>32082</v>
      </c>
      <c r="J4718" s="43" t="s">
        <v>13796</v>
      </c>
      <c r="K4718" s="43" t="s">
        <v>13797</v>
      </c>
      <c r="L4718" s="43" t="s">
        <v>13797</v>
      </c>
      <c r="M4718" s="43" t="s">
        <v>32083</v>
      </c>
      <c r="N4718" s="43" t="s">
        <v>481</v>
      </c>
      <c r="O4718" s="43" t="s">
        <v>482</v>
      </c>
      <c r="P4718" s="28" t="s">
        <v>32084</v>
      </c>
      <c r="Q4718" s="28" t="s">
        <v>32085</v>
      </c>
      <c r="R4718" s="44">
        <v>0</v>
      </c>
    </row>
    <row r="4719" spans="1:18" ht="76.5" x14ac:dyDescent="0.2">
      <c r="A4719" s="28" t="s">
        <v>54</v>
      </c>
      <c r="B4719" s="28" t="s">
        <v>8630</v>
      </c>
      <c r="C4719" s="28" t="s">
        <v>62</v>
      </c>
      <c r="D4719" s="28" t="s">
        <v>55</v>
      </c>
      <c r="E4719" s="37">
        <v>43251.014606481476</v>
      </c>
      <c r="F4719" s="28" t="s">
        <v>13794</v>
      </c>
      <c r="G4719" s="28" t="s">
        <v>32086</v>
      </c>
      <c r="H4719" s="28" t="s">
        <v>82</v>
      </c>
      <c r="I4719" s="28" t="s">
        <v>32087</v>
      </c>
      <c r="J4719" s="43" t="s">
        <v>13796</v>
      </c>
      <c r="K4719" s="43" t="s">
        <v>13797</v>
      </c>
      <c r="L4719" s="43" t="s">
        <v>13797</v>
      </c>
      <c r="M4719" s="43" t="s">
        <v>32088</v>
      </c>
      <c r="N4719" s="43" t="s">
        <v>481</v>
      </c>
      <c r="O4719" s="43" t="s">
        <v>482</v>
      </c>
      <c r="P4719" s="28" t="s">
        <v>32084</v>
      </c>
      <c r="Q4719" s="28" t="s">
        <v>32085</v>
      </c>
      <c r="R4719" s="44">
        <v>0</v>
      </c>
    </row>
    <row r="4720" spans="1:18" ht="89.25" x14ac:dyDescent="0.2">
      <c r="A4720" s="28" t="s">
        <v>54</v>
      </c>
      <c r="B4720" s="28" t="s">
        <v>8630</v>
      </c>
      <c r="C4720" s="28" t="s">
        <v>62</v>
      </c>
      <c r="D4720" s="28" t="s">
        <v>55</v>
      </c>
      <c r="E4720" s="37">
        <v>43251.580868055556</v>
      </c>
      <c r="F4720" s="28" t="s">
        <v>13794</v>
      </c>
      <c r="G4720" s="28" t="s">
        <v>32089</v>
      </c>
      <c r="H4720" s="28" t="s">
        <v>82</v>
      </c>
      <c r="I4720" s="28" t="s">
        <v>11433</v>
      </c>
      <c r="J4720" s="43" t="s">
        <v>13796</v>
      </c>
      <c r="K4720" s="43" t="s">
        <v>13797</v>
      </c>
      <c r="L4720" s="43" t="s">
        <v>13797</v>
      </c>
      <c r="M4720" s="43" t="s">
        <v>32090</v>
      </c>
      <c r="N4720" s="43" t="s">
        <v>1520</v>
      </c>
      <c r="O4720" s="43" t="s">
        <v>1521</v>
      </c>
      <c r="P4720" s="28" t="s">
        <v>32091</v>
      </c>
      <c r="Q4720" s="28" t="s">
        <v>32092</v>
      </c>
      <c r="R4720" s="44">
        <v>0</v>
      </c>
    </row>
    <row r="4721" spans="1:18" ht="89.25" x14ac:dyDescent="0.2">
      <c r="A4721" s="28" t="s">
        <v>54</v>
      </c>
      <c r="B4721" s="28" t="s">
        <v>8630</v>
      </c>
      <c r="C4721" s="28" t="s">
        <v>62</v>
      </c>
      <c r="D4721" s="28" t="s">
        <v>55</v>
      </c>
      <c r="E4721" s="37">
        <v>43251.677581018514</v>
      </c>
      <c r="F4721" s="28" t="s">
        <v>13794</v>
      </c>
      <c r="G4721" s="28" t="s">
        <v>32093</v>
      </c>
      <c r="H4721" s="28" t="s">
        <v>82</v>
      </c>
      <c r="I4721" s="28" t="s">
        <v>8865</v>
      </c>
      <c r="J4721" s="43" t="s">
        <v>13796</v>
      </c>
      <c r="K4721" s="43" t="s">
        <v>13797</v>
      </c>
      <c r="L4721" s="43" t="s">
        <v>13797</v>
      </c>
      <c r="M4721" s="43" t="s">
        <v>32094</v>
      </c>
      <c r="N4721" s="43" t="s">
        <v>697</v>
      </c>
      <c r="O4721" s="43" t="s">
        <v>698</v>
      </c>
      <c r="P4721" s="28" t="s">
        <v>32095</v>
      </c>
      <c r="Q4721" s="28" t="s">
        <v>32096</v>
      </c>
      <c r="R4721" s="44">
        <v>0</v>
      </c>
    </row>
    <row r="4722" spans="1:18" ht="89.25" x14ac:dyDescent="0.2">
      <c r="A4722" s="28" t="s">
        <v>54</v>
      </c>
      <c r="B4722" s="28" t="s">
        <v>8899</v>
      </c>
      <c r="C4722" s="28" t="s">
        <v>62</v>
      </c>
      <c r="D4722" s="28" t="s">
        <v>55</v>
      </c>
      <c r="E4722" s="37">
        <v>43221.432696759257</v>
      </c>
      <c r="F4722" s="28" t="s">
        <v>13794</v>
      </c>
      <c r="G4722" s="28" t="s">
        <v>32097</v>
      </c>
      <c r="H4722" s="28" t="s">
        <v>82</v>
      </c>
      <c r="I4722" s="28" t="s">
        <v>32098</v>
      </c>
      <c r="J4722" s="43" t="s">
        <v>13796</v>
      </c>
      <c r="K4722" s="43" t="s">
        <v>13797</v>
      </c>
      <c r="L4722" s="43" t="s">
        <v>13797</v>
      </c>
      <c r="M4722" s="43" t="s">
        <v>32099</v>
      </c>
      <c r="N4722" s="43" t="s">
        <v>305</v>
      </c>
      <c r="O4722" s="43" t="s">
        <v>306</v>
      </c>
      <c r="P4722" s="28" t="s">
        <v>32100</v>
      </c>
      <c r="Q4722" s="28" t="s">
        <v>32101</v>
      </c>
      <c r="R4722" s="44">
        <v>0</v>
      </c>
    </row>
    <row r="4723" spans="1:18" ht="153" x14ac:dyDescent="0.2">
      <c r="A4723" s="28" t="s">
        <v>54</v>
      </c>
      <c r="B4723" s="28" t="s">
        <v>8899</v>
      </c>
      <c r="C4723" s="28" t="s">
        <v>62</v>
      </c>
      <c r="D4723" s="28" t="s">
        <v>55</v>
      </c>
      <c r="E4723" s="37">
        <v>43222.481388888889</v>
      </c>
      <c r="F4723" s="28" t="s">
        <v>13794</v>
      </c>
      <c r="G4723" s="28" t="s">
        <v>32102</v>
      </c>
      <c r="H4723" s="28" t="s">
        <v>82</v>
      </c>
      <c r="I4723" s="28" t="s">
        <v>10126</v>
      </c>
      <c r="J4723" s="43" t="s">
        <v>13796</v>
      </c>
      <c r="K4723" s="43" t="s">
        <v>13797</v>
      </c>
      <c r="L4723" s="43" t="s">
        <v>13797</v>
      </c>
      <c r="M4723" s="43" t="s">
        <v>32103</v>
      </c>
      <c r="N4723" s="43" t="s">
        <v>159</v>
      </c>
      <c r="O4723" s="43" t="s">
        <v>160</v>
      </c>
      <c r="P4723" s="28" t="s">
        <v>32104</v>
      </c>
      <c r="Q4723" s="28" t="s">
        <v>32105</v>
      </c>
      <c r="R4723" s="44">
        <v>0</v>
      </c>
    </row>
    <row r="4724" spans="1:18" ht="127.5" x14ac:dyDescent="0.2">
      <c r="A4724" s="28" t="s">
        <v>54</v>
      </c>
      <c r="B4724" s="28" t="s">
        <v>8899</v>
      </c>
      <c r="C4724" s="28" t="s">
        <v>62</v>
      </c>
      <c r="D4724" s="28" t="s">
        <v>55</v>
      </c>
      <c r="E4724" s="37">
        <v>43231.484201388885</v>
      </c>
      <c r="F4724" s="28" t="s">
        <v>13794</v>
      </c>
      <c r="G4724" s="28" t="s">
        <v>32106</v>
      </c>
      <c r="H4724" s="28" t="s">
        <v>82</v>
      </c>
      <c r="I4724" s="28" t="s">
        <v>9305</v>
      </c>
      <c r="J4724" s="43" t="s">
        <v>13796</v>
      </c>
      <c r="K4724" s="43" t="s">
        <v>13797</v>
      </c>
      <c r="L4724" s="43" t="s">
        <v>13797</v>
      </c>
      <c r="M4724" s="43" t="s">
        <v>32107</v>
      </c>
      <c r="N4724" s="43" t="s">
        <v>84</v>
      </c>
      <c r="O4724" s="43" t="s">
        <v>85</v>
      </c>
      <c r="P4724" s="28" t="s">
        <v>32108</v>
      </c>
      <c r="Q4724" s="28" t="s">
        <v>32109</v>
      </c>
      <c r="R4724" s="44">
        <v>0</v>
      </c>
    </row>
    <row r="4725" spans="1:18" ht="127.5" x14ac:dyDescent="0.2">
      <c r="A4725" s="28" t="s">
        <v>54</v>
      </c>
      <c r="B4725" s="28" t="s">
        <v>8899</v>
      </c>
      <c r="C4725" s="28" t="s">
        <v>62</v>
      </c>
      <c r="D4725" s="28" t="s">
        <v>55</v>
      </c>
      <c r="E4725" s="37">
        <v>43237.483622685184</v>
      </c>
      <c r="F4725" s="28" t="s">
        <v>13794</v>
      </c>
      <c r="G4725" s="28" t="s">
        <v>32110</v>
      </c>
      <c r="H4725" s="28" t="s">
        <v>82</v>
      </c>
      <c r="I4725" s="28" t="s">
        <v>10205</v>
      </c>
      <c r="J4725" s="43" t="s">
        <v>13796</v>
      </c>
      <c r="K4725" s="43" t="s">
        <v>13797</v>
      </c>
      <c r="L4725" s="43" t="s">
        <v>13797</v>
      </c>
      <c r="M4725" s="43" t="s">
        <v>32111</v>
      </c>
      <c r="N4725" s="43" t="s">
        <v>1881</v>
      </c>
      <c r="O4725" s="43" t="s">
        <v>1882</v>
      </c>
      <c r="P4725" s="28" t="s">
        <v>32112</v>
      </c>
      <c r="Q4725" s="28" t="s">
        <v>32113</v>
      </c>
      <c r="R4725" s="44">
        <v>0</v>
      </c>
    </row>
    <row r="4726" spans="1:18" ht="89.25" x14ac:dyDescent="0.2">
      <c r="A4726" s="28" t="s">
        <v>54</v>
      </c>
      <c r="B4726" s="28" t="s">
        <v>8899</v>
      </c>
      <c r="C4726" s="28" t="s">
        <v>62</v>
      </c>
      <c r="D4726" s="28" t="s">
        <v>55</v>
      </c>
      <c r="E4726" s="37">
        <v>43250.477233796293</v>
      </c>
      <c r="F4726" s="28" t="s">
        <v>13794</v>
      </c>
      <c r="G4726" s="28" t="s">
        <v>32114</v>
      </c>
      <c r="H4726" s="28" t="s">
        <v>82</v>
      </c>
      <c r="I4726" s="28" t="s">
        <v>8900</v>
      </c>
      <c r="J4726" s="43" t="s">
        <v>13796</v>
      </c>
      <c r="K4726" s="43" t="s">
        <v>13797</v>
      </c>
      <c r="L4726" s="43" t="s">
        <v>13797</v>
      </c>
      <c r="M4726" s="43" t="s">
        <v>32115</v>
      </c>
      <c r="N4726" s="43" t="s">
        <v>2382</v>
      </c>
      <c r="O4726" s="43" t="s">
        <v>2383</v>
      </c>
      <c r="P4726" s="28" t="s">
        <v>32116</v>
      </c>
      <c r="Q4726" s="28" t="s">
        <v>32117</v>
      </c>
      <c r="R4726" s="44">
        <v>0</v>
      </c>
    </row>
    <row r="4727" spans="1:18" ht="76.5" x14ac:dyDescent="0.2">
      <c r="A4727" s="28" t="s">
        <v>54</v>
      </c>
      <c r="B4727" s="28" t="s">
        <v>8899</v>
      </c>
      <c r="C4727" s="28" t="s">
        <v>62</v>
      </c>
      <c r="D4727" s="28" t="s">
        <v>55</v>
      </c>
      <c r="E4727" s="37">
        <v>43251.4452662037</v>
      </c>
      <c r="F4727" s="28" t="s">
        <v>13794</v>
      </c>
      <c r="G4727" s="28" t="s">
        <v>32118</v>
      </c>
      <c r="H4727" s="28" t="s">
        <v>82</v>
      </c>
      <c r="I4727" s="28" t="s">
        <v>32119</v>
      </c>
      <c r="J4727" s="43" t="s">
        <v>13796</v>
      </c>
      <c r="K4727" s="43" t="s">
        <v>13797</v>
      </c>
      <c r="L4727" s="43" t="s">
        <v>13797</v>
      </c>
      <c r="M4727" s="43" t="s">
        <v>32120</v>
      </c>
      <c r="N4727" s="43" t="s">
        <v>156</v>
      </c>
      <c r="O4727" s="43" t="s">
        <v>157</v>
      </c>
      <c r="P4727" s="28" t="s">
        <v>32121</v>
      </c>
      <c r="Q4727" s="28" t="s">
        <v>32122</v>
      </c>
      <c r="R4727" s="44">
        <v>0</v>
      </c>
    </row>
    <row r="4728" spans="1:18" ht="165.75" x14ac:dyDescent="0.2">
      <c r="A4728" s="28" t="s">
        <v>54</v>
      </c>
      <c r="B4728" s="28" t="s">
        <v>8541</v>
      </c>
      <c r="C4728" s="28" t="s">
        <v>62</v>
      </c>
      <c r="D4728" s="28" t="s">
        <v>55</v>
      </c>
      <c r="E4728" s="37">
        <v>43221.329594907409</v>
      </c>
      <c r="F4728" s="28" t="s">
        <v>13794</v>
      </c>
      <c r="G4728" s="28" t="s">
        <v>32123</v>
      </c>
      <c r="H4728" s="28" t="s">
        <v>82</v>
      </c>
      <c r="I4728" s="28" t="s">
        <v>32124</v>
      </c>
      <c r="J4728" s="43" t="s">
        <v>13796</v>
      </c>
      <c r="K4728" s="43" t="s">
        <v>13797</v>
      </c>
      <c r="L4728" s="43" t="s">
        <v>13797</v>
      </c>
      <c r="M4728" s="43" t="s">
        <v>32125</v>
      </c>
      <c r="N4728" s="43" t="s">
        <v>4228</v>
      </c>
      <c r="O4728" s="43" t="s">
        <v>4229</v>
      </c>
      <c r="P4728" s="28" t="s">
        <v>32126</v>
      </c>
      <c r="Q4728" s="28" t="s">
        <v>32127</v>
      </c>
      <c r="R4728" s="44">
        <v>0</v>
      </c>
    </row>
    <row r="4729" spans="1:18" ht="165.75" x14ac:dyDescent="0.2">
      <c r="A4729" s="28" t="s">
        <v>54</v>
      </c>
      <c r="B4729" s="28" t="s">
        <v>8541</v>
      </c>
      <c r="C4729" s="28" t="s">
        <v>62</v>
      </c>
      <c r="D4729" s="28" t="s">
        <v>55</v>
      </c>
      <c r="E4729" s="37">
        <v>43221.334641203699</v>
      </c>
      <c r="F4729" s="28" t="s">
        <v>13794</v>
      </c>
      <c r="G4729" s="28" t="s">
        <v>32128</v>
      </c>
      <c r="H4729" s="28" t="s">
        <v>82</v>
      </c>
      <c r="I4729" s="28" t="s">
        <v>32129</v>
      </c>
      <c r="J4729" s="43" t="s">
        <v>13796</v>
      </c>
      <c r="K4729" s="43" t="s">
        <v>13797</v>
      </c>
      <c r="L4729" s="43" t="s">
        <v>13797</v>
      </c>
      <c r="M4729" s="43" t="s">
        <v>32130</v>
      </c>
      <c r="N4729" s="43" t="s">
        <v>4228</v>
      </c>
      <c r="O4729" s="43" t="s">
        <v>4229</v>
      </c>
      <c r="P4729" s="28" t="s">
        <v>32126</v>
      </c>
      <c r="Q4729" s="28" t="s">
        <v>32127</v>
      </c>
      <c r="R4729" s="44">
        <v>0</v>
      </c>
    </row>
    <row r="4730" spans="1:18" ht="102" x14ac:dyDescent="0.2">
      <c r="A4730" s="28" t="s">
        <v>54</v>
      </c>
      <c r="B4730" s="28" t="s">
        <v>8541</v>
      </c>
      <c r="C4730" s="28" t="s">
        <v>62</v>
      </c>
      <c r="D4730" s="28" t="s">
        <v>55</v>
      </c>
      <c r="E4730" s="37">
        <v>43222.684328703705</v>
      </c>
      <c r="F4730" s="28" t="s">
        <v>13794</v>
      </c>
      <c r="G4730" s="28" t="s">
        <v>32131</v>
      </c>
      <c r="H4730" s="28" t="s">
        <v>82</v>
      </c>
      <c r="I4730" s="28" t="s">
        <v>10990</v>
      </c>
      <c r="J4730" s="43" t="s">
        <v>13796</v>
      </c>
      <c r="K4730" s="43" t="s">
        <v>13797</v>
      </c>
      <c r="L4730" s="43" t="s">
        <v>13797</v>
      </c>
      <c r="M4730" s="43" t="s">
        <v>32132</v>
      </c>
      <c r="N4730" s="43" t="s">
        <v>2153</v>
      </c>
      <c r="O4730" s="43" t="s">
        <v>2154</v>
      </c>
      <c r="P4730" s="28" t="s">
        <v>32133</v>
      </c>
      <c r="Q4730" s="28" t="s">
        <v>32134</v>
      </c>
      <c r="R4730" s="44">
        <v>0</v>
      </c>
    </row>
    <row r="4731" spans="1:18" ht="114.75" x14ac:dyDescent="0.2">
      <c r="A4731" s="28" t="s">
        <v>54</v>
      </c>
      <c r="B4731" s="28" t="s">
        <v>8541</v>
      </c>
      <c r="C4731" s="28" t="s">
        <v>62</v>
      </c>
      <c r="D4731" s="28" t="s">
        <v>55</v>
      </c>
      <c r="E4731" s="37">
        <v>43224.509918981479</v>
      </c>
      <c r="F4731" s="28" t="s">
        <v>13794</v>
      </c>
      <c r="G4731" s="28" t="s">
        <v>32135</v>
      </c>
      <c r="H4731" s="28" t="s">
        <v>82</v>
      </c>
      <c r="I4731" s="28" t="s">
        <v>8744</v>
      </c>
      <c r="J4731" s="43" t="s">
        <v>13796</v>
      </c>
      <c r="K4731" s="43" t="s">
        <v>13797</v>
      </c>
      <c r="L4731" s="43" t="s">
        <v>13797</v>
      </c>
      <c r="M4731" s="43" t="s">
        <v>32136</v>
      </c>
      <c r="N4731" s="43" t="s">
        <v>3211</v>
      </c>
      <c r="O4731" s="43" t="s">
        <v>3212</v>
      </c>
      <c r="P4731" s="28" t="s">
        <v>32137</v>
      </c>
      <c r="Q4731" s="28" t="s">
        <v>32138</v>
      </c>
      <c r="R4731" s="44">
        <v>0</v>
      </c>
    </row>
    <row r="4732" spans="1:18" ht="76.5" x14ac:dyDescent="0.2">
      <c r="A4732" s="28" t="s">
        <v>54</v>
      </c>
      <c r="B4732" s="28" t="s">
        <v>8541</v>
      </c>
      <c r="C4732" s="28" t="s">
        <v>62</v>
      </c>
      <c r="D4732" s="28" t="s">
        <v>55</v>
      </c>
      <c r="E4732" s="37">
        <v>43224.546377314815</v>
      </c>
      <c r="F4732" s="28" t="s">
        <v>13794</v>
      </c>
      <c r="G4732" s="28" t="s">
        <v>32139</v>
      </c>
      <c r="H4732" s="28" t="s">
        <v>82</v>
      </c>
      <c r="I4732" s="28" t="s">
        <v>32140</v>
      </c>
      <c r="J4732" s="43" t="s">
        <v>13796</v>
      </c>
      <c r="K4732" s="43" t="s">
        <v>13797</v>
      </c>
      <c r="L4732" s="43" t="s">
        <v>13797</v>
      </c>
      <c r="M4732" s="43" t="s">
        <v>32141</v>
      </c>
      <c r="N4732" s="43" t="s">
        <v>4228</v>
      </c>
      <c r="O4732" s="43" t="s">
        <v>4229</v>
      </c>
      <c r="P4732" s="28" t="s">
        <v>32126</v>
      </c>
      <c r="Q4732" s="28" t="s">
        <v>32127</v>
      </c>
      <c r="R4732" s="44">
        <v>0</v>
      </c>
    </row>
    <row r="4733" spans="1:18" ht="153" x14ac:dyDescent="0.2">
      <c r="A4733" s="28" t="s">
        <v>54</v>
      </c>
      <c r="B4733" s="28" t="s">
        <v>8541</v>
      </c>
      <c r="C4733" s="28" t="s">
        <v>62</v>
      </c>
      <c r="D4733" s="28" t="s">
        <v>55</v>
      </c>
      <c r="E4733" s="37">
        <v>43224.676678240736</v>
      </c>
      <c r="F4733" s="28" t="s">
        <v>13794</v>
      </c>
      <c r="G4733" s="28" t="s">
        <v>32142</v>
      </c>
      <c r="H4733" s="28" t="s">
        <v>82</v>
      </c>
      <c r="I4733" s="28" t="s">
        <v>32143</v>
      </c>
      <c r="J4733" s="43" t="s">
        <v>13796</v>
      </c>
      <c r="K4733" s="43" t="s">
        <v>13797</v>
      </c>
      <c r="L4733" s="43" t="s">
        <v>13797</v>
      </c>
      <c r="M4733" s="43" t="s">
        <v>32144</v>
      </c>
      <c r="N4733" s="43" t="s">
        <v>4228</v>
      </c>
      <c r="O4733" s="43" t="s">
        <v>4229</v>
      </c>
      <c r="P4733" s="28" t="s">
        <v>32126</v>
      </c>
      <c r="Q4733" s="28" t="s">
        <v>32127</v>
      </c>
      <c r="R4733" s="44">
        <v>0</v>
      </c>
    </row>
    <row r="4734" spans="1:18" ht="114.75" x14ac:dyDescent="0.2">
      <c r="A4734" s="28" t="s">
        <v>54</v>
      </c>
      <c r="B4734" s="28" t="s">
        <v>8541</v>
      </c>
      <c r="C4734" s="28" t="s">
        <v>62</v>
      </c>
      <c r="D4734" s="28" t="s">
        <v>55</v>
      </c>
      <c r="E4734" s="37">
        <v>43228.433495370366</v>
      </c>
      <c r="F4734" s="28" t="s">
        <v>13794</v>
      </c>
      <c r="G4734" s="28" t="s">
        <v>32145</v>
      </c>
      <c r="H4734" s="28" t="s">
        <v>82</v>
      </c>
      <c r="I4734" s="28" t="s">
        <v>11915</v>
      </c>
      <c r="J4734" s="43" t="s">
        <v>13796</v>
      </c>
      <c r="K4734" s="43" t="s">
        <v>13797</v>
      </c>
      <c r="L4734" s="43" t="s">
        <v>13797</v>
      </c>
      <c r="M4734" s="43" t="s">
        <v>32146</v>
      </c>
      <c r="N4734" s="43" t="s">
        <v>4228</v>
      </c>
      <c r="O4734" s="43" t="s">
        <v>4229</v>
      </c>
      <c r="P4734" s="28" t="s">
        <v>32126</v>
      </c>
      <c r="Q4734" s="28" t="s">
        <v>32127</v>
      </c>
      <c r="R4734" s="44">
        <v>0</v>
      </c>
    </row>
    <row r="4735" spans="1:18" ht="114.75" x14ac:dyDescent="0.2">
      <c r="A4735" s="28" t="s">
        <v>54</v>
      </c>
      <c r="B4735" s="28" t="s">
        <v>8541</v>
      </c>
      <c r="C4735" s="28" t="s">
        <v>62</v>
      </c>
      <c r="D4735" s="28" t="s">
        <v>55</v>
      </c>
      <c r="E4735" s="37">
        <v>43228.438125000001</v>
      </c>
      <c r="F4735" s="28" t="s">
        <v>13794</v>
      </c>
      <c r="G4735" s="28" t="s">
        <v>32147</v>
      </c>
      <c r="H4735" s="28" t="s">
        <v>82</v>
      </c>
      <c r="I4735" s="28" t="s">
        <v>9081</v>
      </c>
      <c r="J4735" s="43" t="s">
        <v>13796</v>
      </c>
      <c r="K4735" s="43" t="s">
        <v>13797</v>
      </c>
      <c r="L4735" s="43" t="s">
        <v>13797</v>
      </c>
      <c r="M4735" s="43" t="s">
        <v>32148</v>
      </c>
      <c r="N4735" s="43" t="s">
        <v>4228</v>
      </c>
      <c r="O4735" s="43" t="s">
        <v>4229</v>
      </c>
      <c r="P4735" s="28" t="s">
        <v>32126</v>
      </c>
      <c r="Q4735" s="28" t="s">
        <v>32127</v>
      </c>
      <c r="R4735" s="44">
        <v>0</v>
      </c>
    </row>
    <row r="4736" spans="1:18" ht="114.75" x14ac:dyDescent="0.2">
      <c r="A4736" s="28" t="s">
        <v>54</v>
      </c>
      <c r="B4736" s="28" t="s">
        <v>8541</v>
      </c>
      <c r="C4736" s="28" t="s">
        <v>62</v>
      </c>
      <c r="D4736" s="28" t="s">
        <v>55</v>
      </c>
      <c r="E4736" s="37">
        <v>43228.448738425926</v>
      </c>
      <c r="F4736" s="28" t="s">
        <v>13794</v>
      </c>
      <c r="G4736" s="28" t="s">
        <v>32149</v>
      </c>
      <c r="H4736" s="28" t="s">
        <v>82</v>
      </c>
      <c r="I4736" s="28" t="s">
        <v>10189</v>
      </c>
      <c r="J4736" s="43" t="s">
        <v>13796</v>
      </c>
      <c r="K4736" s="43" t="s">
        <v>13797</v>
      </c>
      <c r="L4736" s="43" t="s">
        <v>13797</v>
      </c>
      <c r="M4736" s="43" t="s">
        <v>32150</v>
      </c>
      <c r="N4736" s="43" t="s">
        <v>4228</v>
      </c>
      <c r="O4736" s="43" t="s">
        <v>4229</v>
      </c>
      <c r="P4736" s="28" t="s">
        <v>32126</v>
      </c>
      <c r="Q4736" s="28" t="s">
        <v>32127</v>
      </c>
      <c r="R4736" s="44">
        <v>0</v>
      </c>
    </row>
    <row r="4737" spans="1:18" ht="140.25" x14ac:dyDescent="0.2">
      <c r="A4737" s="28" t="s">
        <v>54</v>
      </c>
      <c r="B4737" s="28" t="s">
        <v>8541</v>
      </c>
      <c r="C4737" s="28" t="s">
        <v>62</v>
      </c>
      <c r="D4737" s="28" t="s">
        <v>55</v>
      </c>
      <c r="E4737" s="37">
        <v>43228.557847222219</v>
      </c>
      <c r="F4737" s="28" t="s">
        <v>13794</v>
      </c>
      <c r="G4737" s="28" t="s">
        <v>32151</v>
      </c>
      <c r="H4737" s="28" t="s">
        <v>82</v>
      </c>
      <c r="I4737" s="28" t="s">
        <v>8912</v>
      </c>
      <c r="J4737" s="43" t="s">
        <v>13796</v>
      </c>
      <c r="K4737" s="43" t="s">
        <v>13797</v>
      </c>
      <c r="L4737" s="43" t="s">
        <v>13797</v>
      </c>
      <c r="M4737" s="43" t="s">
        <v>32152</v>
      </c>
      <c r="N4737" s="43" t="s">
        <v>144</v>
      </c>
      <c r="O4737" s="43" t="s">
        <v>145</v>
      </c>
      <c r="P4737" s="28" t="s">
        <v>32153</v>
      </c>
      <c r="Q4737" s="28" t="s">
        <v>32154</v>
      </c>
      <c r="R4737" s="44">
        <v>0</v>
      </c>
    </row>
    <row r="4738" spans="1:18" ht="114.75" x14ac:dyDescent="0.2">
      <c r="A4738" s="28" t="s">
        <v>54</v>
      </c>
      <c r="B4738" s="28" t="s">
        <v>8541</v>
      </c>
      <c r="C4738" s="28" t="s">
        <v>62</v>
      </c>
      <c r="D4738" s="28" t="s">
        <v>55</v>
      </c>
      <c r="E4738" s="37">
        <v>43229.498715277776</v>
      </c>
      <c r="F4738" s="28" t="s">
        <v>13794</v>
      </c>
      <c r="G4738" s="28" t="s">
        <v>32155</v>
      </c>
      <c r="H4738" s="28" t="s">
        <v>82</v>
      </c>
      <c r="I4738" s="28" t="s">
        <v>8776</v>
      </c>
      <c r="J4738" s="43" t="s">
        <v>13796</v>
      </c>
      <c r="K4738" s="43" t="s">
        <v>13797</v>
      </c>
      <c r="L4738" s="43" t="s">
        <v>13797</v>
      </c>
      <c r="M4738" s="43" t="s">
        <v>32156</v>
      </c>
      <c r="N4738" s="43" t="s">
        <v>6497</v>
      </c>
      <c r="O4738" s="43" t="s">
        <v>6498</v>
      </c>
      <c r="P4738" s="28" t="s">
        <v>32157</v>
      </c>
      <c r="Q4738" s="28" t="s">
        <v>32158</v>
      </c>
      <c r="R4738" s="44">
        <v>0</v>
      </c>
    </row>
    <row r="4739" spans="1:18" ht="89.25" x14ac:dyDescent="0.2">
      <c r="A4739" s="28" t="s">
        <v>54</v>
      </c>
      <c r="B4739" s="28" t="s">
        <v>8541</v>
      </c>
      <c r="C4739" s="28" t="s">
        <v>62</v>
      </c>
      <c r="D4739" s="28" t="s">
        <v>55</v>
      </c>
      <c r="E4739" s="37">
        <v>43230.510381944441</v>
      </c>
      <c r="F4739" s="28" t="s">
        <v>13794</v>
      </c>
      <c r="G4739" s="28" t="s">
        <v>32159</v>
      </c>
      <c r="H4739" s="28" t="s">
        <v>82</v>
      </c>
      <c r="I4739" s="28" t="s">
        <v>11088</v>
      </c>
      <c r="J4739" s="43" t="s">
        <v>13796</v>
      </c>
      <c r="K4739" s="43" t="s">
        <v>13797</v>
      </c>
      <c r="L4739" s="43" t="s">
        <v>13797</v>
      </c>
      <c r="M4739" s="43" t="s">
        <v>32160</v>
      </c>
      <c r="N4739" s="43" t="s">
        <v>11089</v>
      </c>
      <c r="O4739" s="43" t="s">
        <v>11090</v>
      </c>
      <c r="P4739" s="28" t="s">
        <v>32161</v>
      </c>
      <c r="Q4739" s="28" t="s">
        <v>32162</v>
      </c>
      <c r="R4739" s="44">
        <v>0</v>
      </c>
    </row>
    <row r="4740" spans="1:18" ht="153" x14ac:dyDescent="0.2">
      <c r="A4740" s="28" t="s">
        <v>54</v>
      </c>
      <c r="B4740" s="28" t="s">
        <v>8541</v>
      </c>
      <c r="C4740" s="28" t="s">
        <v>62</v>
      </c>
      <c r="D4740" s="28" t="s">
        <v>55</v>
      </c>
      <c r="E4740" s="37">
        <v>43236.513298611106</v>
      </c>
      <c r="F4740" s="28" t="s">
        <v>13794</v>
      </c>
      <c r="G4740" s="28" t="s">
        <v>32163</v>
      </c>
      <c r="H4740" s="28" t="s">
        <v>82</v>
      </c>
      <c r="I4740" s="28" t="s">
        <v>8781</v>
      </c>
      <c r="J4740" s="43" t="s">
        <v>13796</v>
      </c>
      <c r="K4740" s="43" t="s">
        <v>13797</v>
      </c>
      <c r="L4740" s="43" t="s">
        <v>13797</v>
      </c>
      <c r="M4740" s="43" t="s">
        <v>32164</v>
      </c>
      <c r="N4740" s="43" t="s">
        <v>8782</v>
      </c>
      <c r="O4740" s="43" t="s">
        <v>8783</v>
      </c>
      <c r="P4740" s="28" t="s">
        <v>32165</v>
      </c>
      <c r="Q4740" s="28" t="s">
        <v>32166</v>
      </c>
      <c r="R4740" s="44">
        <v>0</v>
      </c>
    </row>
    <row r="4741" spans="1:18" ht="89.25" x14ac:dyDescent="0.2">
      <c r="A4741" s="28" t="s">
        <v>54</v>
      </c>
      <c r="B4741" s="28" t="s">
        <v>8541</v>
      </c>
      <c r="C4741" s="28" t="s">
        <v>62</v>
      </c>
      <c r="D4741" s="28" t="s">
        <v>55</v>
      </c>
      <c r="E4741" s="37">
        <v>43237.507534722223</v>
      </c>
      <c r="F4741" s="28" t="s">
        <v>13794</v>
      </c>
      <c r="G4741" s="28" t="s">
        <v>32167</v>
      </c>
      <c r="H4741" s="28" t="s">
        <v>82</v>
      </c>
      <c r="I4741" s="28" t="s">
        <v>9188</v>
      </c>
      <c r="J4741" s="43" t="s">
        <v>13796</v>
      </c>
      <c r="K4741" s="43" t="s">
        <v>13797</v>
      </c>
      <c r="L4741" s="43" t="s">
        <v>13797</v>
      </c>
      <c r="M4741" s="43" t="s">
        <v>32168</v>
      </c>
      <c r="N4741" s="43" t="s">
        <v>69</v>
      </c>
      <c r="O4741" s="43" t="s">
        <v>70</v>
      </c>
      <c r="P4741" s="28" t="s">
        <v>32169</v>
      </c>
      <c r="Q4741" s="28" t="s">
        <v>32170</v>
      </c>
      <c r="R4741" s="44">
        <v>0</v>
      </c>
    </row>
    <row r="4742" spans="1:18" ht="140.25" x14ac:dyDescent="0.2">
      <c r="A4742" s="28" t="s">
        <v>54</v>
      </c>
      <c r="B4742" s="28" t="s">
        <v>8541</v>
      </c>
      <c r="C4742" s="28" t="s">
        <v>62</v>
      </c>
      <c r="D4742" s="28" t="s">
        <v>55</v>
      </c>
      <c r="E4742" s="37">
        <v>43237.525648148148</v>
      </c>
      <c r="F4742" s="28" t="s">
        <v>13794</v>
      </c>
      <c r="G4742" s="28" t="s">
        <v>32171</v>
      </c>
      <c r="H4742" s="28" t="s">
        <v>82</v>
      </c>
      <c r="I4742" s="28" t="s">
        <v>9650</v>
      </c>
      <c r="J4742" s="43" t="s">
        <v>13796</v>
      </c>
      <c r="K4742" s="43" t="s">
        <v>13797</v>
      </c>
      <c r="L4742" s="43" t="s">
        <v>13797</v>
      </c>
      <c r="M4742" s="43" t="s">
        <v>32172</v>
      </c>
      <c r="N4742" s="43" t="s">
        <v>2299</v>
      </c>
      <c r="O4742" s="43" t="s">
        <v>2300</v>
      </c>
      <c r="P4742" s="28" t="s">
        <v>32173</v>
      </c>
      <c r="Q4742" s="28" t="s">
        <v>32174</v>
      </c>
      <c r="R4742" s="44">
        <v>0</v>
      </c>
    </row>
    <row r="4743" spans="1:18" ht="153" x14ac:dyDescent="0.2">
      <c r="A4743" s="28" t="s">
        <v>54</v>
      </c>
      <c r="B4743" s="28" t="s">
        <v>8541</v>
      </c>
      <c r="C4743" s="28" t="s">
        <v>62</v>
      </c>
      <c r="D4743" s="28" t="s">
        <v>55</v>
      </c>
      <c r="E4743" s="37">
        <v>43238.748784722222</v>
      </c>
      <c r="F4743" s="28" t="s">
        <v>13794</v>
      </c>
      <c r="G4743" s="28" t="s">
        <v>32175</v>
      </c>
      <c r="H4743" s="28" t="s">
        <v>82</v>
      </c>
      <c r="I4743" s="28" t="s">
        <v>11181</v>
      </c>
      <c r="J4743" s="43" t="s">
        <v>13796</v>
      </c>
      <c r="K4743" s="43" t="s">
        <v>13797</v>
      </c>
      <c r="L4743" s="43" t="s">
        <v>13797</v>
      </c>
      <c r="M4743" s="43" t="s">
        <v>32176</v>
      </c>
      <c r="N4743" s="43" t="s">
        <v>520</v>
      </c>
      <c r="O4743" s="43" t="s">
        <v>521</v>
      </c>
      <c r="P4743" s="28" t="s">
        <v>32177</v>
      </c>
      <c r="Q4743" s="28" t="s">
        <v>32178</v>
      </c>
      <c r="R4743" s="44">
        <v>0</v>
      </c>
    </row>
    <row r="4744" spans="1:18" ht="127.5" x14ac:dyDescent="0.2">
      <c r="A4744" s="28" t="s">
        <v>54</v>
      </c>
      <c r="B4744" s="28" t="s">
        <v>8541</v>
      </c>
      <c r="C4744" s="28" t="s">
        <v>62</v>
      </c>
      <c r="D4744" s="28" t="s">
        <v>55</v>
      </c>
      <c r="E4744" s="37">
        <v>43243.61241898148</v>
      </c>
      <c r="F4744" s="28" t="s">
        <v>13794</v>
      </c>
      <c r="G4744" s="28" t="s">
        <v>32179</v>
      </c>
      <c r="H4744" s="28" t="s">
        <v>82</v>
      </c>
      <c r="I4744" s="28" t="s">
        <v>32180</v>
      </c>
      <c r="J4744" s="43" t="s">
        <v>13796</v>
      </c>
      <c r="K4744" s="43" t="s">
        <v>13797</v>
      </c>
      <c r="L4744" s="43" t="s">
        <v>13797</v>
      </c>
      <c r="M4744" s="43" t="s">
        <v>32181</v>
      </c>
      <c r="N4744" s="43" t="s">
        <v>1123</v>
      </c>
      <c r="O4744" s="43" t="s">
        <v>1124</v>
      </c>
      <c r="P4744" s="28" t="s">
        <v>32133</v>
      </c>
      <c r="Q4744" s="28" t="s">
        <v>32134</v>
      </c>
      <c r="R4744" s="44">
        <v>0</v>
      </c>
    </row>
    <row r="4745" spans="1:18" ht="127.5" x14ac:dyDescent="0.2">
      <c r="A4745" s="28" t="s">
        <v>54</v>
      </c>
      <c r="B4745" s="28" t="s">
        <v>8541</v>
      </c>
      <c r="C4745" s="28" t="s">
        <v>62</v>
      </c>
      <c r="D4745" s="28" t="s">
        <v>55</v>
      </c>
      <c r="E4745" s="37">
        <v>43243.621562499997</v>
      </c>
      <c r="F4745" s="28" t="s">
        <v>13794</v>
      </c>
      <c r="G4745" s="28" t="s">
        <v>32182</v>
      </c>
      <c r="H4745" s="28" t="s">
        <v>82</v>
      </c>
      <c r="I4745" s="28" t="s">
        <v>10036</v>
      </c>
      <c r="J4745" s="43" t="s">
        <v>13796</v>
      </c>
      <c r="K4745" s="43" t="s">
        <v>13797</v>
      </c>
      <c r="L4745" s="43" t="s">
        <v>13797</v>
      </c>
      <c r="M4745" s="43" t="s">
        <v>32183</v>
      </c>
      <c r="N4745" s="43" t="s">
        <v>1123</v>
      </c>
      <c r="O4745" s="43" t="s">
        <v>1124</v>
      </c>
      <c r="P4745" s="28" t="s">
        <v>32133</v>
      </c>
      <c r="Q4745" s="28" t="s">
        <v>32134</v>
      </c>
      <c r="R4745" s="44">
        <v>0</v>
      </c>
    </row>
    <row r="4746" spans="1:18" ht="114.75" x14ac:dyDescent="0.2">
      <c r="A4746" s="28" t="s">
        <v>54</v>
      </c>
      <c r="B4746" s="28" t="s">
        <v>8541</v>
      </c>
      <c r="C4746" s="28" t="s">
        <v>62</v>
      </c>
      <c r="D4746" s="28" t="s">
        <v>55</v>
      </c>
      <c r="E4746" s="37">
        <v>43244.461168981477</v>
      </c>
      <c r="F4746" s="28" t="s">
        <v>13794</v>
      </c>
      <c r="G4746" s="28" t="s">
        <v>32184</v>
      </c>
      <c r="H4746" s="28" t="s">
        <v>82</v>
      </c>
      <c r="I4746" s="28" t="s">
        <v>9335</v>
      </c>
      <c r="J4746" s="43" t="s">
        <v>13796</v>
      </c>
      <c r="K4746" s="43" t="s">
        <v>13797</v>
      </c>
      <c r="L4746" s="43" t="s">
        <v>13797</v>
      </c>
      <c r="M4746" s="43" t="s">
        <v>32185</v>
      </c>
      <c r="N4746" s="43" t="s">
        <v>9336</v>
      </c>
      <c r="O4746" s="43" t="s">
        <v>9337</v>
      </c>
      <c r="P4746" s="28" t="s">
        <v>32186</v>
      </c>
      <c r="Q4746" s="28" t="s">
        <v>32187</v>
      </c>
      <c r="R4746" s="44">
        <v>0</v>
      </c>
    </row>
    <row r="4747" spans="1:18" ht="114.75" x14ac:dyDescent="0.2">
      <c r="A4747" s="28" t="s">
        <v>54</v>
      </c>
      <c r="B4747" s="28" t="s">
        <v>8541</v>
      </c>
      <c r="C4747" s="28" t="s">
        <v>62</v>
      </c>
      <c r="D4747" s="28" t="s">
        <v>55</v>
      </c>
      <c r="E4747" s="37">
        <v>43244.618692129625</v>
      </c>
      <c r="F4747" s="28" t="s">
        <v>13794</v>
      </c>
      <c r="G4747" s="28" t="s">
        <v>32188</v>
      </c>
      <c r="H4747" s="28" t="s">
        <v>82</v>
      </c>
      <c r="I4747" s="28" t="s">
        <v>10030</v>
      </c>
      <c r="J4747" s="43" t="s">
        <v>13796</v>
      </c>
      <c r="K4747" s="43" t="s">
        <v>13797</v>
      </c>
      <c r="L4747" s="43" t="s">
        <v>13797</v>
      </c>
      <c r="M4747" s="43" t="s">
        <v>32189</v>
      </c>
      <c r="N4747" s="43" t="s">
        <v>156</v>
      </c>
      <c r="O4747" s="43" t="s">
        <v>157</v>
      </c>
      <c r="P4747" s="28" t="s">
        <v>32190</v>
      </c>
      <c r="Q4747" s="28" t="s">
        <v>32191</v>
      </c>
      <c r="R4747" s="44">
        <v>0</v>
      </c>
    </row>
    <row r="4748" spans="1:18" ht="127.5" x14ac:dyDescent="0.2">
      <c r="A4748" s="28" t="s">
        <v>54</v>
      </c>
      <c r="B4748" s="28" t="s">
        <v>8541</v>
      </c>
      <c r="C4748" s="28" t="s">
        <v>62</v>
      </c>
      <c r="D4748" s="28" t="s">
        <v>55</v>
      </c>
      <c r="E4748" s="37">
        <v>43249.467187499999</v>
      </c>
      <c r="F4748" s="28" t="s">
        <v>13794</v>
      </c>
      <c r="G4748" s="28" t="s">
        <v>32192</v>
      </c>
      <c r="H4748" s="28" t="s">
        <v>82</v>
      </c>
      <c r="I4748" s="28" t="s">
        <v>10735</v>
      </c>
      <c r="J4748" s="43" t="s">
        <v>13796</v>
      </c>
      <c r="K4748" s="43" t="s">
        <v>13797</v>
      </c>
      <c r="L4748" s="43" t="s">
        <v>13797</v>
      </c>
      <c r="M4748" s="43" t="s">
        <v>32193</v>
      </c>
      <c r="N4748" s="43" t="s">
        <v>156</v>
      </c>
      <c r="O4748" s="43" t="s">
        <v>157</v>
      </c>
      <c r="P4748" s="28" t="s">
        <v>32194</v>
      </c>
      <c r="Q4748" s="28" t="s">
        <v>32195</v>
      </c>
      <c r="R4748" s="44">
        <v>0</v>
      </c>
    </row>
    <row r="4749" spans="1:18" ht="89.25" x14ac:dyDescent="0.2">
      <c r="A4749" s="28" t="s">
        <v>54</v>
      </c>
      <c r="B4749" s="28" t="s">
        <v>8541</v>
      </c>
      <c r="C4749" s="28" t="s">
        <v>62</v>
      </c>
      <c r="D4749" s="28" t="s">
        <v>55</v>
      </c>
      <c r="E4749" s="37">
        <v>43250.460590277777</v>
      </c>
      <c r="F4749" s="28" t="s">
        <v>13794</v>
      </c>
      <c r="G4749" s="28" t="s">
        <v>32196</v>
      </c>
      <c r="H4749" s="28" t="s">
        <v>82</v>
      </c>
      <c r="I4749" s="28" t="s">
        <v>9622</v>
      </c>
      <c r="J4749" s="43" t="s">
        <v>13796</v>
      </c>
      <c r="K4749" s="43" t="s">
        <v>13797</v>
      </c>
      <c r="L4749" s="43" t="s">
        <v>13797</v>
      </c>
      <c r="M4749" s="43" t="s">
        <v>32197</v>
      </c>
      <c r="N4749" s="43" t="s">
        <v>113</v>
      </c>
      <c r="O4749" s="43" t="s">
        <v>114</v>
      </c>
      <c r="P4749" s="28" t="s">
        <v>32198</v>
      </c>
      <c r="Q4749" s="28" t="s">
        <v>32199</v>
      </c>
      <c r="R4749" s="44">
        <v>0</v>
      </c>
    </row>
    <row r="4750" spans="1:18" ht="89.25" x14ac:dyDescent="0.2">
      <c r="A4750" s="28" t="s">
        <v>54</v>
      </c>
      <c r="B4750" s="28" t="s">
        <v>8541</v>
      </c>
      <c r="C4750" s="28" t="s">
        <v>62</v>
      </c>
      <c r="D4750" s="28" t="s">
        <v>55</v>
      </c>
      <c r="E4750" s="37">
        <v>43250.684525462959</v>
      </c>
      <c r="F4750" s="28" t="s">
        <v>13794</v>
      </c>
      <c r="G4750" s="28" t="s">
        <v>32200</v>
      </c>
      <c r="H4750" s="28" t="s">
        <v>82</v>
      </c>
      <c r="I4750" s="28" t="s">
        <v>10040</v>
      </c>
      <c r="J4750" s="43" t="s">
        <v>13796</v>
      </c>
      <c r="K4750" s="43" t="s">
        <v>13797</v>
      </c>
      <c r="L4750" s="43" t="s">
        <v>13797</v>
      </c>
      <c r="M4750" s="43" t="s">
        <v>32201</v>
      </c>
      <c r="N4750" s="43" t="s">
        <v>148</v>
      </c>
      <c r="O4750" s="43" t="s">
        <v>149</v>
      </c>
      <c r="P4750" s="28" t="s">
        <v>32202</v>
      </c>
      <c r="Q4750" s="28" t="s">
        <v>32203</v>
      </c>
      <c r="R4750" s="44">
        <v>0</v>
      </c>
    </row>
    <row r="4751" spans="1:18" ht="89.25" x14ac:dyDescent="0.2">
      <c r="A4751" s="28" t="s">
        <v>54</v>
      </c>
      <c r="B4751" s="28" t="s">
        <v>8541</v>
      </c>
      <c r="C4751" s="28" t="s">
        <v>62</v>
      </c>
      <c r="D4751" s="28" t="s">
        <v>55</v>
      </c>
      <c r="E4751" s="37">
        <v>43250.764293981483</v>
      </c>
      <c r="F4751" s="28" t="s">
        <v>13794</v>
      </c>
      <c r="G4751" s="28" t="s">
        <v>32204</v>
      </c>
      <c r="H4751" s="28" t="s">
        <v>82</v>
      </c>
      <c r="I4751" s="28" t="s">
        <v>8542</v>
      </c>
      <c r="J4751" s="43" t="s">
        <v>13796</v>
      </c>
      <c r="K4751" s="43" t="s">
        <v>13797</v>
      </c>
      <c r="L4751" s="43" t="s">
        <v>13797</v>
      </c>
      <c r="M4751" s="43" t="s">
        <v>32205</v>
      </c>
      <c r="N4751" s="43" t="s">
        <v>148</v>
      </c>
      <c r="O4751" s="43" t="s">
        <v>149</v>
      </c>
      <c r="P4751" s="28" t="s">
        <v>32202</v>
      </c>
      <c r="Q4751" s="28" t="s">
        <v>32203</v>
      </c>
      <c r="R4751" s="44">
        <v>0</v>
      </c>
    </row>
    <row r="4752" spans="1:18" ht="114.75" x14ac:dyDescent="0.2">
      <c r="A4752" s="28" t="s">
        <v>54</v>
      </c>
      <c r="B4752" s="28" t="s">
        <v>8541</v>
      </c>
      <c r="C4752" s="28" t="s">
        <v>62</v>
      </c>
      <c r="D4752" s="28" t="s">
        <v>55</v>
      </c>
      <c r="E4752" s="37">
        <v>43251.549745370372</v>
      </c>
      <c r="F4752" s="28" t="s">
        <v>13794</v>
      </c>
      <c r="G4752" s="28" t="s">
        <v>32206</v>
      </c>
      <c r="H4752" s="28" t="s">
        <v>82</v>
      </c>
      <c r="I4752" s="28" t="s">
        <v>9234</v>
      </c>
      <c r="J4752" s="43" t="s">
        <v>13796</v>
      </c>
      <c r="K4752" s="43" t="s">
        <v>13797</v>
      </c>
      <c r="L4752" s="43" t="s">
        <v>13797</v>
      </c>
      <c r="M4752" s="43" t="s">
        <v>32207</v>
      </c>
      <c r="N4752" s="43" t="s">
        <v>9218</v>
      </c>
      <c r="O4752" s="43" t="s">
        <v>9219</v>
      </c>
      <c r="P4752" s="28" t="s">
        <v>32208</v>
      </c>
      <c r="Q4752" s="28" t="s">
        <v>32209</v>
      </c>
      <c r="R4752" s="44">
        <v>0</v>
      </c>
    </row>
    <row r="4753" spans="1:18" ht="140.25" x14ac:dyDescent="0.2">
      <c r="A4753" s="28" t="s">
        <v>54</v>
      </c>
      <c r="B4753" s="28" t="s">
        <v>9758</v>
      </c>
      <c r="C4753" s="28" t="s">
        <v>62</v>
      </c>
      <c r="D4753" s="28" t="s">
        <v>55</v>
      </c>
      <c r="E4753" s="37">
        <v>43221.520150462959</v>
      </c>
      <c r="F4753" s="28" t="s">
        <v>13794</v>
      </c>
      <c r="G4753" s="28" t="s">
        <v>32210</v>
      </c>
      <c r="H4753" s="28" t="s">
        <v>82</v>
      </c>
      <c r="I4753" s="28" t="s">
        <v>32211</v>
      </c>
      <c r="J4753" s="43" t="s">
        <v>13796</v>
      </c>
      <c r="K4753" s="43" t="s">
        <v>13797</v>
      </c>
      <c r="L4753" s="43" t="s">
        <v>13797</v>
      </c>
      <c r="M4753" s="43" t="s">
        <v>32212</v>
      </c>
      <c r="N4753" s="43" t="s">
        <v>239</v>
      </c>
      <c r="O4753" s="43" t="s">
        <v>240</v>
      </c>
      <c r="P4753" s="28" t="s">
        <v>32213</v>
      </c>
      <c r="Q4753" s="28" t="s">
        <v>32214</v>
      </c>
      <c r="R4753" s="44">
        <v>0</v>
      </c>
    </row>
    <row r="4754" spans="1:18" ht="140.25" x14ac:dyDescent="0.2">
      <c r="A4754" s="28" t="s">
        <v>54</v>
      </c>
      <c r="B4754" s="28" t="s">
        <v>9758</v>
      </c>
      <c r="C4754" s="28" t="s">
        <v>62</v>
      </c>
      <c r="D4754" s="28" t="s">
        <v>55</v>
      </c>
      <c r="E4754" s="37">
        <v>43221.697430555556</v>
      </c>
      <c r="F4754" s="28" t="s">
        <v>13794</v>
      </c>
      <c r="G4754" s="28" t="s">
        <v>32215</v>
      </c>
      <c r="H4754" s="28" t="s">
        <v>82</v>
      </c>
      <c r="I4754" s="28" t="s">
        <v>32216</v>
      </c>
      <c r="J4754" s="43" t="s">
        <v>13796</v>
      </c>
      <c r="K4754" s="43" t="s">
        <v>13797</v>
      </c>
      <c r="L4754" s="43" t="s">
        <v>13797</v>
      </c>
      <c r="M4754" s="43" t="s">
        <v>32217</v>
      </c>
      <c r="N4754" s="43" t="s">
        <v>84</v>
      </c>
      <c r="O4754" s="43" t="s">
        <v>85</v>
      </c>
      <c r="P4754" s="28" t="s">
        <v>32218</v>
      </c>
      <c r="Q4754" s="28" t="s">
        <v>32219</v>
      </c>
      <c r="R4754" s="44">
        <v>0</v>
      </c>
    </row>
    <row r="4755" spans="1:18" ht="127.5" x14ac:dyDescent="0.2">
      <c r="A4755" s="28" t="s">
        <v>54</v>
      </c>
      <c r="B4755" s="28" t="s">
        <v>9758</v>
      </c>
      <c r="C4755" s="28" t="s">
        <v>62</v>
      </c>
      <c r="D4755" s="28" t="s">
        <v>55</v>
      </c>
      <c r="E4755" s="37">
        <v>43222.372094907405</v>
      </c>
      <c r="F4755" s="28" t="s">
        <v>13794</v>
      </c>
      <c r="G4755" s="28" t="s">
        <v>32220</v>
      </c>
      <c r="H4755" s="28" t="s">
        <v>82</v>
      </c>
      <c r="I4755" s="28" t="s">
        <v>11027</v>
      </c>
      <c r="J4755" s="43" t="s">
        <v>13796</v>
      </c>
      <c r="K4755" s="43" t="s">
        <v>13797</v>
      </c>
      <c r="L4755" s="43" t="s">
        <v>13797</v>
      </c>
      <c r="M4755" s="43" t="s">
        <v>32221</v>
      </c>
      <c r="N4755" s="43" t="s">
        <v>239</v>
      </c>
      <c r="O4755" s="43" t="s">
        <v>240</v>
      </c>
      <c r="P4755" s="28" t="s">
        <v>32213</v>
      </c>
      <c r="Q4755" s="28" t="s">
        <v>32214</v>
      </c>
      <c r="R4755" s="44">
        <v>0</v>
      </c>
    </row>
    <row r="4756" spans="1:18" ht="127.5" x14ac:dyDescent="0.2">
      <c r="A4756" s="28" t="s">
        <v>54</v>
      </c>
      <c r="B4756" s="28" t="s">
        <v>9758</v>
      </c>
      <c r="C4756" s="28" t="s">
        <v>62</v>
      </c>
      <c r="D4756" s="28" t="s">
        <v>55</v>
      </c>
      <c r="E4756" s="37">
        <v>43223.442094907405</v>
      </c>
      <c r="F4756" s="28" t="s">
        <v>13794</v>
      </c>
      <c r="G4756" s="28" t="s">
        <v>32222</v>
      </c>
      <c r="H4756" s="28" t="s">
        <v>82</v>
      </c>
      <c r="I4756" s="28" t="s">
        <v>10891</v>
      </c>
      <c r="J4756" s="43" t="s">
        <v>13796</v>
      </c>
      <c r="K4756" s="43" t="s">
        <v>13797</v>
      </c>
      <c r="L4756" s="43" t="s">
        <v>13797</v>
      </c>
      <c r="M4756" s="43" t="s">
        <v>32223</v>
      </c>
      <c r="N4756" s="43" t="s">
        <v>2615</v>
      </c>
      <c r="O4756" s="43" t="s">
        <v>2616</v>
      </c>
      <c r="P4756" s="28" t="s">
        <v>32224</v>
      </c>
      <c r="Q4756" s="28" t="s">
        <v>32225</v>
      </c>
      <c r="R4756" s="44">
        <v>0</v>
      </c>
    </row>
    <row r="4757" spans="1:18" ht="140.25" x14ac:dyDescent="0.2">
      <c r="A4757" s="28" t="s">
        <v>54</v>
      </c>
      <c r="B4757" s="28" t="s">
        <v>9758</v>
      </c>
      <c r="C4757" s="28" t="s">
        <v>62</v>
      </c>
      <c r="D4757" s="28" t="s">
        <v>55</v>
      </c>
      <c r="E4757" s="37">
        <v>43224.470046296294</v>
      </c>
      <c r="F4757" s="28" t="s">
        <v>13794</v>
      </c>
      <c r="G4757" s="28" t="s">
        <v>32226</v>
      </c>
      <c r="H4757" s="28" t="s">
        <v>82</v>
      </c>
      <c r="I4757" s="28" t="s">
        <v>11338</v>
      </c>
      <c r="J4757" s="43" t="s">
        <v>13796</v>
      </c>
      <c r="K4757" s="43" t="s">
        <v>13797</v>
      </c>
      <c r="L4757" s="43" t="s">
        <v>13797</v>
      </c>
      <c r="M4757" s="43" t="s">
        <v>32227</v>
      </c>
      <c r="N4757" s="43" t="s">
        <v>156</v>
      </c>
      <c r="O4757" s="43" t="s">
        <v>157</v>
      </c>
      <c r="P4757" s="28" t="s">
        <v>32228</v>
      </c>
      <c r="Q4757" s="28" t="s">
        <v>32229</v>
      </c>
      <c r="R4757" s="44">
        <v>0</v>
      </c>
    </row>
    <row r="4758" spans="1:18" ht="127.5" x14ac:dyDescent="0.2">
      <c r="A4758" s="28" t="s">
        <v>54</v>
      </c>
      <c r="B4758" s="28" t="s">
        <v>9758</v>
      </c>
      <c r="C4758" s="28" t="s">
        <v>62</v>
      </c>
      <c r="D4758" s="28" t="s">
        <v>55</v>
      </c>
      <c r="E4758" s="37">
        <v>43228.439444444441</v>
      </c>
      <c r="F4758" s="28" t="s">
        <v>13794</v>
      </c>
      <c r="G4758" s="28" t="s">
        <v>32230</v>
      </c>
      <c r="H4758" s="28" t="s">
        <v>82</v>
      </c>
      <c r="I4758" s="28" t="s">
        <v>11059</v>
      </c>
      <c r="J4758" s="43" t="s">
        <v>13796</v>
      </c>
      <c r="K4758" s="43" t="s">
        <v>13797</v>
      </c>
      <c r="L4758" s="43" t="s">
        <v>13797</v>
      </c>
      <c r="M4758" s="43" t="s">
        <v>32231</v>
      </c>
      <c r="N4758" s="43" t="s">
        <v>927</v>
      </c>
      <c r="O4758" s="43" t="s">
        <v>928</v>
      </c>
      <c r="P4758" s="28" t="s">
        <v>32232</v>
      </c>
      <c r="Q4758" s="28" t="s">
        <v>32233</v>
      </c>
      <c r="R4758" s="44">
        <v>0</v>
      </c>
    </row>
    <row r="4759" spans="1:18" ht="127.5" x14ac:dyDescent="0.2">
      <c r="A4759" s="28" t="s">
        <v>54</v>
      </c>
      <c r="B4759" s="28" t="s">
        <v>9758</v>
      </c>
      <c r="C4759" s="28" t="s">
        <v>62</v>
      </c>
      <c r="D4759" s="28" t="s">
        <v>55</v>
      </c>
      <c r="E4759" s="37">
        <v>43236.448611111111</v>
      </c>
      <c r="F4759" s="28" t="s">
        <v>13794</v>
      </c>
      <c r="G4759" s="28" t="s">
        <v>32234</v>
      </c>
      <c r="H4759" s="28" t="s">
        <v>82</v>
      </c>
      <c r="I4759" s="28" t="s">
        <v>32235</v>
      </c>
      <c r="J4759" s="43" t="s">
        <v>13796</v>
      </c>
      <c r="K4759" s="43" t="s">
        <v>13797</v>
      </c>
      <c r="L4759" s="43" t="s">
        <v>13797</v>
      </c>
      <c r="M4759" s="43" t="s">
        <v>32236</v>
      </c>
      <c r="N4759" s="43" t="s">
        <v>1184</v>
      </c>
      <c r="O4759" s="43" t="s">
        <v>1185</v>
      </c>
      <c r="P4759" s="28" t="s">
        <v>32237</v>
      </c>
      <c r="Q4759" s="28" t="s">
        <v>32238</v>
      </c>
      <c r="R4759" s="44">
        <v>0</v>
      </c>
    </row>
    <row r="4760" spans="1:18" ht="127.5" x14ac:dyDescent="0.2">
      <c r="A4760" s="28" t="s">
        <v>54</v>
      </c>
      <c r="B4760" s="28" t="s">
        <v>9758</v>
      </c>
      <c r="C4760" s="28" t="s">
        <v>62</v>
      </c>
      <c r="D4760" s="28" t="s">
        <v>55</v>
      </c>
      <c r="E4760" s="37">
        <v>43238.428599537037</v>
      </c>
      <c r="F4760" s="28" t="s">
        <v>13794</v>
      </c>
      <c r="G4760" s="28" t="s">
        <v>32239</v>
      </c>
      <c r="H4760" s="28" t="s">
        <v>82</v>
      </c>
      <c r="I4760" s="28" t="s">
        <v>32240</v>
      </c>
      <c r="J4760" s="43" t="s">
        <v>13796</v>
      </c>
      <c r="K4760" s="43" t="s">
        <v>13797</v>
      </c>
      <c r="L4760" s="43" t="s">
        <v>13797</v>
      </c>
      <c r="M4760" s="43" t="s">
        <v>32241</v>
      </c>
      <c r="N4760" s="43" t="s">
        <v>239</v>
      </c>
      <c r="O4760" s="43" t="s">
        <v>240</v>
      </c>
      <c r="P4760" s="28" t="s">
        <v>32242</v>
      </c>
      <c r="Q4760" s="28" t="s">
        <v>32243</v>
      </c>
      <c r="R4760" s="44">
        <v>0</v>
      </c>
    </row>
    <row r="4761" spans="1:18" ht="127.5" x14ac:dyDescent="0.2">
      <c r="A4761" s="28" t="s">
        <v>54</v>
      </c>
      <c r="B4761" s="28" t="s">
        <v>9758</v>
      </c>
      <c r="C4761" s="28" t="s">
        <v>62</v>
      </c>
      <c r="D4761" s="28" t="s">
        <v>55</v>
      </c>
      <c r="E4761" s="37">
        <v>43244.483611111107</v>
      </c>
      <c r="F4761" s="28" t="s">
        <v>13794</v>
      </c>
      <c r="G4761" s="28" t="s">
        <v>32244</v>
      </c>
      <c r="H4761" s="28" t="s">
        <v>82</v>
      </c>
      <c r="I4761" s="28" t="s">
        <v>32245</v>
      </c>
      <c r="J4761" s="43" t="s">
        <v>13796</v>
      </c>
      <c r="K4761" s="43" t="s">
        <v>13797</v>
      </c>
      <c r="L4761" s="43" t="s">
        <v>13797</v>
      </c>
      <c r="M4761" s="43" t="s">
        <v>32246</v>
      </c>
      <c r="N4761" s="43" t="s">
        <v>1184</v>
      </c>
      <c r="O4761" s="43" t="s">
        <v>1185</v>
      </c>
      <c r="P4761" s="28" t="s">
        <v>32237</v>
      </c>
      <c r="Q4761" s="28" t="s">
        <v>32238</v>
      </c>
      <c r="R4761" s="44">
        <v>0</v>
      </c>
    </row>
    <row r="4762" spans="1:18" ht="140.25" x14ac:dyDescent="0.2">
      <c r="A4762" s="28" t="s">
        <v>54</v>
      </c>
      <c r="B4762" s="28" t="s">
        <v>9758</v>
      </c>
      <c r="C4762" s="28" t="s">
        <v>62</v>
      </c>
      <c r="D4762" s="28" t="s">
        <v>55</v>
      </c>
      <c r="E4762" s="37">
        <v>43245.432974537034</v>
      </c>
      <c r="F4762" s="28" t="s">
        <v>13794</v>
      </c>
      <c r="G4762" s="28" t="s">
        <v>32247</v>
      </c>
      <c r="H4762" s="28" t="s">
        <v>82</v>
      </c>
      <c r="I4762" s="28" t="s">
        <v>9988</v>
      </c>
      <c r="J4762" s="43" t="s">
        <v>13796</v>
      </c>
      <c r="K4762" s="43" t="s">
        <v>13797</v>
      </c>
      <c r="L4762" s="43" t="s">
        <v>13797</v>
      </c>
      <c r="M4762" s="43" t="s">
        <v>32248</v>
      </c>
      <c r="N4762" s="43" t="s">
        <v>156</v>
      </c>
      <c r="O4762" s="43" t="s">
        <v>157</v>
      </c>
      <c r="P4762" s="28" t="s">
        <v>32249</v>
      </c>
      <c r="Q4762" s="28" t="s">
        <v>32250</v>
      </c>
      <c r="R4762" s="44">
        <v>0</v>
      </c>
    </row>
    <row r="4763" spans="1:18" ht="127.5" x14ac:dyDescent="0.2">
      <c r="A4763" s="28" t="s">
        <v>54</v>
      </c>
      <c r="B4763" s="28" t="s">
        <v>9758</v>
      </c>
      <c r="C4763" s="28" t="s">
        <v>62</v>
      </c>
      <c r="D4763" s="28" t="s">
        <v>55</v>
      </c>
      <c r="E4763" s="37">
        <v>43249.722094907404</v>
      </c>
      <c r="F4763" s="28" t="s">
        <v>13794</v>
      </c>
      <c r="G4763" s="28" t="s">
        <v>32251</v>
      </c>
      <c r="H4763" s="28" t="s">
        <v>82</v>
      </c>
      <c r="I4763" s="28" t="s">
        <v>10404</v>
      </c>
      <c r="J4763" s="43" t="s">
        <v>13796</v>
      </c>
      <c r="K4763" s="43" t="s">
        <v>13797</v>
      </c>
      <c r="L4763" s="43" t="s">
        <v>13797</v>
      </c>
      <c r="M4763" s="43" t="s">
        <v>32252</v>
      </c>
      <c r="N4763" s="43" t="s">
        <v>8419</v>
      </c>
      <c r="O4763" s="43" t="s">
        <v>8420</v>
      </c>
      <c r="P4763" s="28" t="s">
        <v>32253</v>
      </c>
      <c r="Q4763" s="28" t="s">
        <v>32254</v>
      </c>
      <c r="R4763" s="44">
        <v>0</v>
      </c>
    </row>
    <row r="4764" spans="1:18" ht="127.5" x14ac:dyDescent="0.2">
      <c r="A4764" s="28" t="s">
        <v>54</v>
      </c>
      <c r="B4764" s="28" t="s">
        <v>1448</v>
      </c>
      <c r="C4764" s="28" t="s">
        <v>57</v>
      </c>
      <c r="D4764" s="28" t="s">
        <v>55</v>
      </c>
      <c r="E4764" s="37">
        <v>43235.509837962964</v>
      </c>
      <c r="F4764" s="28" t="s">
        <v>13794</v>
      </c>
      <c r="G4764" s="28" t="s">
        <v>32255</v>
      </c>
      <c r="H4764" s="28" t="s">
        <v>82</v>
      </c>
      <c r="I4764" s="28" t="s">
        <v>4635</v>
      </c>
      <c r="J4764" s="43" t="s">
        <v>13796</v>
      </c>
      <c r="K4764" s="43" t="s">
        <v>13797</v>
      </c>
      <c r="L4764" s="43" t="s">
        <v>13797</v>
      </c>
      <c r="M4764" s="43" t="s">
        <v>32256</v>
      </c>
      <c r="N4764" s="43" t="s">
        <v>947</v>
      </c>
      <c r="O4764" s="43" t="s">
        <v>948</v>
      </c>
      <c r="P4764" s="28" t="s">
        <v>32257</v>
      </c>
      <c r="Q4764" s="28" t="s">
        <v>32258</v>
      </c>
      <c r="R4764" s="44">
        <v>0</v>
      </c>
    </row>
    <row r="4765" spans="1:18" ht="140.25" x14ac:dyDescent="0.2">
      <c r="A4765" s="28" t="s">
        <v>54</v>
      </c>
      <c r="B4765" s="28" t="s">
        <v>712</v>
      </c>
      <c r="C4765" s="28" t="s">
        <v>57</v>
      </c>
      <c r="D4765" s="28" t="s">
        <v>55</v>
      </c>
      <c r="E4765" s="37">
        <v>43221.592789351853</v>
      </c>
      <c r="F4765" s="28" t="s">
        <v>13794</v>
      </c>
      <c r="G4765" s="28" t="s">
        <v>32259</v>
      </c>
      <c r="H4765" s="28" t="s">
        <v>82</v>
      </c>
      <c r="I4765" s="28" t="s">
        <v>5677</v>
      </c>
      <c r="J4765" s="43" t="s">
        <v>13796</v>
      </c>
      <c r="K4765" s="43" t="s">
        <v>13797</v>
      </c>
      <c r="L4765" s="43" t="s">
        <v>13797</v>
      </c>
      <c r="M4765" s="43" t="s">
        <v>32260</v>
      </c>
      <c r="N4765" s="43" t="s">
        <v>947</v>
      </c>
      <c r="O4765" s="43" t="s">
        <v>948</v>
      </c>
      <c r="P4765" s="28" t="s">
        <v>32261</v>
      </c>
      <c r="Q4765" s="28" t="s">
        <v>32262</v>
      </c>
      <c r="R4765" s="44">
        <v>0</v>
      </c>
    </row>
    <row r="4766" spans="1:18" ht="76.5" x14ac:dyDescent="0.2">
      <c r="A4766" s="28" t="s">
        <v>54</v>
      </c>
      <c r="B4766" s="28" t="s">
        <v>712</v>
      </c>
      <c r="C4766" s="28" t="s">
        <v>57</v>
      </c>
      <c r="D4766" s="28" t="s">
        <v>55</v>
      </c>
      <c r="E4766" s="37">
        <v>43223.447407407402</v>
      </c>
      <c r="F4766" s="28" t="s">
        <v>13794</v>
      </c>
      <c r="G4766" s="28" t="s">
        <v>32263</v>
      </c>
      <c r="H4766" s="28" t="s">
        <v>82</v>
      </c>
      <c r="I4766" s="28" t="s">
        <v>32264</v>
      </c>
      <c r="J4766" s="43" t="s">
        <v>13796</v>
      </c>
      <c r="K4766" s="43" t="s">
        <v>13797</v>
      </c>
      <c r="L4766" s="43" t="s">
        <v>13797</v>
      </c>
      <c r="M4766" s="43" t="s">
        <v>32265</v>
      </c>
      <c r="N4766" s="43" t="s">
        <v>1230</v>
      </c>
      <c r="O4766" s="43" t="s">
        <v>1231</v>
      </c>
      <c r="P4766" s="28" t="s">
        <v>32266</v>
      </c>
      <c r="Q4766" s="28" t="s">
        <v>32267</v>
      </c>
      <c r="R4766" s="44">
        <v>0</v>
      </c>
    </row>
    <row r="4767" spans="1:18" ht="127.5" x14ac:dyDescent="0.2">
      <c r="A4767" s="28" t="s">
        <v>54</v>
      </c>
      <c r="B4767" s="28" t="s">
        <v>712</v>
      </c>
      <c r="C4767" s="28" t="s">
        <v>57</v>
      </c>
      <c r="D4767" s="28" t="s">
        <v>55</v>
      </c>
      <c r="E4767" s="37">
        <v>43231.448981481481</v>
      </c>
      <c r="F4767" s="28" t="s">
        <v>13794</v>
      </c>
      <c r="G4767" s="28" t="s">
        <v>32268</v>
      </c>
      <c r="H4767" s="28" t="s">
        <v>82</v>
      </c>
      <c r="I4767" s="28" t="s">
        <v>2665</v>
      </c>
      <c r="J4767" s="43" t="s">
        <v>13796</v>
      </c>
      <c r="K4767" s="43" t="s">
        <v>13797</v>
      </c>
      <c r="L4767" s="43" t="s">
        <v>13797</v>
      </c>
      <c r="M4767" s="43" t="s">
        <v>32269</v>
      </c>
      <c r="N4767" s="43" t="s">
        <v>84</v>
      </c>
      <c r="O4767" s="43" t="s">
        <v>85</v>
      </c>
      <c r="P4767" s="28" t="s">
        <v>32270</v>
      </c>
      <c r="Q4767" s="28" t="s">
        <v>32270</v>
      </c>
      <c r="R4767" s="44">
        <v>0</v>
      </c>
    </row>
    <row r="4768" spans="1:18" ht="127.5" x14ac:dyDescent="0.2">
      <c r="A4768" s="28" t="s">
        <v>54</v>
      </c>
      <c r="B4768" s="28" t="s">
        <v>712</v>
      </c>
      <c r="C4768" s="28" t="s">
        <v>57</v>
      </c>
      <c r="D4768" s="28" t="s">
        <v>55</v>
      </c>
      <c r="E4768" s="37">
        <v>43231.458541666667</v>
      </c>
      <c r="F4768" s="28" t="s">
        <v>13794</v>
      </c>
      <c r="G4768" s="28" t="s">
        <v>32271</v>
      </c>
      <c r="H4768" s="28" t="s">
        <v>82</v>
      </c>
      <c r="I4768" s="28" t="s">
        <v>32272</v>
      </c>
      <c r="J4768" s="43" t="s">
        <v>13796</v>
      </c>
      <c r="K4768" s="43" t="s">
        <v>13797</v>
      </c>
      <c r="L4768" s="43" t="s">
        <v>13797</v>
      </c>
      <c r="M4768" s="43" t="s">
        <v>32273</v>
      </c>
      <c r="N4768" s="43" t="s">
        <v>84</v>
      </c>
      <c r="O4768" s="43" t="s">
        <v>85</v>
      </c>
      <c r="P4768" s="28" t="s">
        <v>32274</v>
      </c>
      <c r="Q4768" s="28" t="s">
        <v>32275</v>
      </c>
      <c r="R4768" s="44">
        <v>0</v>
      </c>
    </row>
    <row r="4769" spans="1:18" ht="153" x14ac:dyDescent="0.2">
      <c r="A4769" s="28" t="s">
        <v>54</v>
      </c>
      <c r="B4769" s="28" t="s">
        <v>712</v>
      </c>
      <c r="C4769" s="28" t="s">
        <v>57</v>
      </c>
      <c r="D4769" s="28" t="s">
        <v>55</v>
      </c>
      <c r="E4769" s="37">
        <v>43234.366261574076</v>
      </c>
      <c r="F4769" s="28" t="s">
        <v>13794</v>
      </c>
      <c r="G4769" s="28" t="s">
        <v>32276</v>
      </c>
      <c r="H4769" s="28" t="s">
        <v>82</v>
      </c>
      <c r="I4769" s="28" t="s">
        <v>713</v>
      </c>
      <c r="J4769" s="43" t="s">
        <v>13796</v>
      </c>
      <c r="K4769" s="43" t="s">
        <v>13797</v>
      </c>
      <c r="L4769" s="43" t="s">
        <v>13797</v>
      </c>
      <c r="M4769" s="43" t="s">
        <v>32277</v>
      </c>
      <c r="N4769" s="43" t="s">
        <v>84</v>
      </c>
      <c r="O4769" s="43" t="s">
        <v>85</v>
      </c>
      <c r="P4769" s="28" t="s">
        <v>32274</v>
      </c>
      <c r="Q4769" s="28" t="s">
        <v>32275</v>
      </c>
      <c r="R4769" s="44">
        <v>0</v>
      </c>
    </row>
    <row r="4770" spans="1:18" ht="127.5" x14ac:dyDescent="0.2">
      <c r="A4770" s="28" t="s">
        <v>54</v>
      </c>
      <c r="B4770" s="28" t="s">
        <v>712</v>
      </c>
      <c r="C4770" s="28" t="s">
        <v>57</v>
      </c>
      <c r="D4770" s="28" t="s">
        <v>55</v>
      </c>
      <c r="E4770" s="37">
        <v>43234.667708333334</v>
      </c>
      <c r="F4770" s="28" t="s">
        <v>13794</v>
      </c>
      <c r="G4770" s="28" t="s">
        <v>32278</v>
      </c>
      <c r="H4770" s="28" t="s">
        <v>82</v>
      </c>
      <c r="I4770" s="28" t="s">
        <v>2033</v>
      </c>
      <c r="J4770" s="43" t="s">
        <v>13796</v>
      </c>
      <c r="K4770" s="43" t="s">
        <v>13797</v>
      </c>
      <c r="L4770" s="43" t="s">
        <v>13797</v>
      </c>
      <c r="M4770" s="43" t="s">
        <v>32279</v>
      </c>
      <c r="N4770" s="43" t="s">
        <v>2034</v>
      </c>
      <c r="O4770" s="43" t="s">
        <v>2035</v>
      </c>
      <c r="P4770" s="28" t="s">
        <v>32280</v>
      </c>
      <c r="Q4770" s="28" t="s">
        <v>32281</v>
      </c>
      <c r="R4770" s="44">
        <v>0</v>
      </c>
    </row>
    <row r="4771" spans="1:18" ht="114.75" x14ac:dyDescent="0.2">
      <c r="A4771" s="28" t="s">
        <v>54</v>
      </c>
      <c r="B4771" s="28" t="s">
        <v>712</v>
      </c>
      <c r="C4771" s="28" t="s">
        <v>57</v>
      </c>
      <c r="D4771" s="28" t="s">
        <v>55</v>
      </c>
      <c r="E4771" s="37">
        <v>43238.436365740738</v>
      </c>
      <c r="F4771" s="28" t="s">
        <v>13794</v>
      </c>
      <c r="G4771" s="28" t="s">
        <v>32282</v>
      </c>
      <c r="H4771" s="28" t="s">
        <v>82</v>
      </c>
      <c r="I4771" s="28" t="s">
        <v>4196</v>
      </c>
      <c r="J4771" s="43" t="s">
        <v>13796</v>
      </c>
      <c r="K4771" s="43" t="s">
        <v>13797</v>
      </c>
      <c r="L4771" s="43" t="s">
        <v>13797</v>
      </c>
      <c r="M4771" s="43" t="s">
        <v>32283</v>
      </c>
      <c r="N4771" s="43" t="s">
        <v>2112</v>
      </c>
      <c r="O4771" s="43" t="s">
        <v>2113</v>
      </c>
      <c r="P4771" s="28" t="s">
        <v>32284</v>
      </c>
      <c r="Q4771" s="28" t="s">
        <v>32285</v>
      </c>
      <c r="R4771" s="44">
        <v>0</v>
      </c>
    </row>
    <row r="4772" spans="1:18" ht="89.25" x14ac:dyDescent="0.2">
      <c r="A4772" s="28" t="s">
        <v>54</v>
      </c>
      <c r="B4772" s="28" t="s">
        <v>712</v>
      </c>
      <c r="C4772" s="28" t="s">
        <v>57</v>
      </c>
      <c r="D4772" s="28" t="s">
        <v>55</v>
      </c>
      <c r="E4772" s="37">
        <v>43241.7265162037</v>
      </c>
      <c r="F4772" s="28" t="s">
        <v>13794</v>
      </c>
      <c r="G4772" s="28" t="s">
        <v>32286</v>
      </c>
      <c r="H4772" s="28" t="s">
        <v>82</v>
      </c>
      <c r="I4772" s="28" t="s">
        <v>5587</v>
      </c>
      <c r="J4772" s="43" t="s">
        <v>13796</v>
      </c>
      <c r="K4772" s="43" t="s">
        <v>13797</v>
      </c>
      <c r="L4772" s="43" t="s">
        <v>13797</v>
      </c>
      <c r="M4772" s="43" t="s">
        <v>32287</v>
      </c>
      <c r="N4772" s="43" t="s">
        <v>213</v>
      </c>
      <c r="O4772" s="43" t="s">
        <v>214</v>
      </c>
      <c r="P4772" s="28" t="s">
        <v>32288</v>
      </c>
      <c r="Q4772" s="28" t="s">
        <v>32289</v>
      </c>
      <c r="R4772" s="44">
        <v>0</v>
      </c>
    </row>
    <row r="4773" spans="1:18" ht="102" x14ac:dyDescent="0.2">
      <c r="A4773" s="28" t="s">
        <v>54</v>
      </c>
      <c r="B4773" s="28" t="s">
        <v>712</v>
      </c>
      <c r="C4773" s="28" t="s">
        <v>57</v>
      </c>
      <c r="D4773" s="28" t="s">
        <v>55</v>
      </c>
      <c r="E4773" s="37">
        <v>43251.396817129629</v>
      </c>
      <c r="F4773" s="28" t="s">
        <v>13794</v>
      </c>
      <c r="G4773" s="28" t="s">
        <v>32290</v>
      </c>
      <c r="H4773" s="28" t="s">
        <v>82</v>
      </c>
      <c r="I4773" s="28" t="s">
        <v>2361</v>
      </c>
      <c r="J4773" s="43" t="s">
        <v>13796</v>
      </c>
      <c r="K4773" s="43" t="s">
        <v>13797</v>
      </c>
      <c r="L4773" s="43" t="s">
        <v>13797</v>
      </c>
      <c r="M4773" s="43" t="s">
        <v>32291</v>
      </c>
      <c r="N4773" s="43" t="s">
        <v>148</v>
      </c>
      <c r="O4773" s="43" t="s">
        <v>149</v>
      </c>
      <c r="P4773" s="28" t="s">
        <v>32292</v>
      </c>
      <c r="Q4773" s="28" t="s">
        <v>32293</v>
      </c>
      <c r="R4773" s="44">
        <v>0</v>
      </c>
    </row>
    <row r="4774" spans="1:18" ht="127.5" x14ac:dyDescent="0.2">
      <c r="A4774" s="28" t="s">
        <v>54</v>
      </c>
      <c r="B4774" s="28" t="s">
        <v>712</v>
      </c>
      <c r="C4774" s="28" t="s">
        <v>57</v>
      </c>
      <c r="D4774" s="28" t="s">
        <v>55</v>
      </c>
      <c r="E4774" s="37">
        <v>43251.660011574073</v>
      </c>
      <c r="F4774" s="28" t="s">
        <v>13794</v>
      </c>
      <c r="G4774" s="28" t="s">
        <v>32294</v>
      </c>
      <c r="H4774" s="28" t="s">
        <v>82</v>
      </c>
      <c r="I4774" s="28" t="s">
        <v>32295</v>
      </c>
      <c r="J4774" s="43" t="s">
        <v>13796</v>
      </c>
      <c r="K4774" s="43" t="s">
        <v>13797</v>
      </c>
      <c r="L4774" s="43" t="s">
        <v>13797</v>
      </c>
      <c r="M4774" s="43" t="s">
        <v>32296</v>
      </c>
      <c r="N4774" s="43" t="s">
        <v>532</v>
      </c>
      <c r="O4774" s="43" t="s">
        <v>533</v>
      </c>
      <c r="P4774" s="28" t="s">
        <v>32297</v>
      </c>
      <c r="Q4774" s="28" t="s">
        <v>32298</v>
      </c>
      <c r="R4774" s="44">
        <v>0</v>
      </c>
    </row>
    <row r="4775" spans="1:18" ht="89.25" x14ac:dyDescent="0.2">
      <c r="A4775" s="28" t="s">
        <v>54</v>
      </c>
      <c r="B4775" s="28" t="s">
        <v>8563</v>
      </c>
      <c r="C4775" s="28" t="s">
        <v>62</v>
      </c>
      <c r="D4775" s="28" t="s">
        <v>55</v>
      </c>
      <c r="E4775" s="37">
        <v>43221.625474537039</v>
      </c>
      <c r="F4775" s="28" t="s">
        <v>13794</v>
      </c>
      <c r="G4775" s="28" t="s">
        <v>32299</v>
      </c>
      <c r="H4775" s="28" t="s">
        <v>82</v>
      </c>
      <c r="I4775" s="28" t="s">
        <v>11673</v>
      </c>
      <c r="J4775" s="43" t="s">
        <v>13796</v>
      </c>
      <c r="K4775" s="43" t="s">
        <v>13797</v>
      </c>
      <c r="L4775" s="43" t="s">
        <v>13797</v>
      </c>
      <c r="M4775" s="43" t="s">
        <v>32300</v>
      </c>
      <c r="N4775" s="43" t="s">
        <v>156</v>
      </c>
      <c r="O4775" s="43" t="s">
        <v>157</v>
      </c>
      <c r="P4775" s="28" t="s">
        <v>32301</v>
      </c>
      <c r="Q4775" s="28" t="s">
        <v>32302</v>
      </c>
      <c r="R4775" s="44">
        <v>0</v>
      </c>
    </row>
    <row r="4776" spans="1:18" ht="89.25" x14ac:dyDescent="0.2">
      <c r="A4776" s="28" t="s">
        <v>54</v>
      </c>
      <c r="B4776" s="28" t="s">
        <v>8563</v>
      </c>
      <c r="C4776" s="28" t="s">
        <v>62</v>
      </c>
      <c r="D4776" s="28" t="s">
        <v>55</v>
      </c>
      <c r="E4776" s="37">
        <v>43222.519328703704</v>
      </c>
      <c r="F4776" s="28" t="s">
        <v>13794</v>
      </c>
      <c r="G4776" s="28" t="s">
        <v>32303</v>
      </c>
      <c r="H4776" s="28" t="s">
        <v>82</v>
      </c>
      <c r="I4776" s="28" t="s">
        <v>11677</v>
      </c>
      <c r="J4776" s="43" t="s">
        <v>13796</v>
      </c>
      <c r="K4776" s="43" t="s">
        <v>13797</v>
      </c>
      <c r="L4776" s="43" t="s">
        <v>13797</v>
      </c>
      <c r="M4776" s="43" t="s">
        <v>32304</v>
      </c>
      <c r="N4776" s="43" t="s">
        <v>1919</v>
      </c>
      <c r="O4776" s="43" t="s">
        <v>1920</v>
      </c>
      <c r="P4776" s="28" t="s">
        <v>32305</v>
      </c>
      <c r="Q4776" s="28" t="s">
        <v>32306</v>
      </c>
      <c r="R4776" s="44">
        <v>0</v>
      </c>
    </row>
    <row r="4777" spans="1:18" ht="89.25" x14ac:dyDescent="0.2">
      <c r="A4777" s="28" t="s">
        <v>54</v>
      </c>
      <c r="B4777" s="28" t="s">
        <v>8563</v>
      </c>
      <c r="C4777" s="28" t="s">
        <v>62</v>
      </c>
      <c r="D4777" s="28" t="s">
        <v>55</v>
      </c>
      <c r="E4777" s="37">
        <v>43222.567349537036</v>
      </c>
      <c r="F4777" s="28" t="s">
        <v>13794</v>
      </c>
      <c r="G4777" s="28" t="s">
        <v>32307</v>
      </c>
      <c r="H4777" s="28" t="s">
        <v>82</v>
      </c>
      <c r="I4777" s="28" t="s">
        <v>32308</v>
      </c>
      <c r="J4777" s="43" t="s">
        <v>13796</v>
      </c>
      <c r="K4777" s="43" t="s">
        <v>13797</v>
      </c>
      <c r="L4777" s="43" t="s">
        <v>13797</v>
      </c>
      <c r="M4777" s="43" t="s">
        <v>32309</v>
      </c>
      <c r="N4777" s="43" t="s">
        <v>4086</v>
      </c>
      <c r="O4777" s="43" t="s">
        <v>4087</v>
      </c>
      <c r="P4777" s="28" t="s">
        <v>32310</v>
      </c>
      <c r="Q4777" s="28" t="s">
        <v>32311</v>
      </c>
      <c r="R4777" s="44">
        <v>0</v>
      </c>
    </row>
    <row r="4778" spans="1:18" ht="89.25" x14ac:dyDescent="0.2">
      <c r="A4778" s="28" t="s">
        <v>54</v>
      </c>
      <c r="B4778" s="28" t="s">
        <v>8563</v>
      </c>
      <c r="C4778" s="28" t="s">
        <v>62</v>
      </c>
      <c r="D4778" s="28" t="s">
        <v>55</v>
      </c>
      <c r="E4778" s="37">
        <v>43224.555902777778</v>
      </c>
      <c r="F4778" s="28" t="s">
        <v>13794</v>
      </c>
      <c r="G4778" s="28" t="s">
        <v>32312</v>
      </c>
      <c r="H4778" s="28" t="s">
        <v>82</v>
      </c>
      <c r="I4778" s="28" t="s">
        <v>32313</v>
      </c>
      <c r="J4778" s="43" t="s">
        <v>13796</v>
      </c>
      <c r="K4778" s="43" t="s">
        <v>13797</v>
      </c>
      <c r="L4778" s="43" t="s">
        <v>13797</v>
      </c>
      <c r="M4778" s="43" t="s">
        <v>32314</v>
      </c>
      <c r="N4778" s="43" t="s">
        <v>32315</v>
      </c>
      <c r="O4778" s="43" t="s">
        <v>32316</v>
      </c>
      <c r="P4778" s="28" t="s">
        <v>32317</v>
      </c>
      <c r="Q4778" s="28" t="s">
        <v>32318</v>
      </c>
      <c r="R4778" s="44">
        <v>0</v>
      </c>
    </row>
    <row r="4779" spans="1:18" ht="114.75" x14ac:dyDescent="0.2">
      <c r="A4779" s="28" t="s">
        <v>54</v>
      </c>
      <c r="B4779" s="28" t="s">
        <v>8563</v>
      </c>
      <c r="C4779" s="28" t="s">
        <v>62</v>
      </c>
      <c r="D4779" s="28" t="s">
        <v>55</v>
      </c>
      <c r="E4779" s="37">
        <v>43230.618657407409</v>
      </c>
      <c r="F4779" s="28" t="s">
        <v>13794</v>
      </c>
      <c r="G4779" s="28" t="s">
        <v>32319</v>
      </c>
      <c r="H4779" s="28" t="s">
        <v>82</v>
      </c>
      <c r="I4779" s="28" t="s">
        <v>11637</v>
      </c>
      <c r="J4779" s="43" t="s">
        <v>13796</v>
      </c>
      <c r="K4779" s="43" t="s">
        <v>13797</v>
      </c>
      <c r="L4779" s="43" t="s">
        <v>13797</v>
      </c>
      <c r="M4779" s="43" t="s">
        <v>32320</v>
      </c>
      <c r="N4779" s="43" t="s">
        <v>4856</v>
      </c>
      <c r="O4779" s="43" t="s">
        <v>4857</v>
      </c>
      <c r="P4779" s="28" t="s">
        <v>32321</v>
      </c>
      <c r="Q4779" s="28" t="s">
        <v>32322</v>
      </c>
      <c r="R4779" s="44">
        <v>0</v>
      </c>
    </row>
    <row r="4780" spans="1:18" ht="89.25" x14ac:dyDescent="0.2">
      <c r="A4780" s="28" t="s">
        <v>54</v>
      </c>
      <c r="B4780" s="28" t="s">
        <v>8563</v>
      </c>
      <c r="C4780" s="28" t="s">
        <v>62</v>
      </c>
      <c r="D4780" s="28" t="s">
        <v>55</v>
      </c>
      <c r="E4780" s="37">
        <v>43230.925034722219</v>
      </c>
      <c r="F4780" s="28" t="s">
        <v>13794</v>
      </c>
      <c r="G4780" s="28" t="s">
        <v>32323</v>
      </c>
      <c r="H4780" s="28" t="s">
        <v>82</v>
      </c>
      <c r="I4780" s="28" t="s">
        <v>32324</v>
      </c>
      <c r="J4780" s="43" t="s">
        <v>13796</v>
      </c>
      <c r="K4780" s="43" t="s">
        <v>13797</v>
      </c>
      <c r="L4780" s="43" t="s">
        <v>13797</v>
      </c>
      <c r="M4780" s="43" t="s">
        <v>32325</v>
      </c>
      <c r="N4780" s="43" t="s">
        <v>2296</v>
      </c>
      <c r="O4780" s="43" t="s">
        <v>2297</v>
      </c>
      <c r="P4780" s="28" t="s">
        <v>32326</v>
      </c>
      <c r="Q4780" s="28" t="s">
        <v>32327</v>
      </c>
      <c r="R4780" s="44">
        <v>0</v>
      </c>
    </row>
    <row r="4781" spans="1:18" ht="114.75" x14ac:dyDescent="0.2">
      <c r="A4781" s="28" t="s">
        <v>54</v>
      </c>
      <c r="B4781" s="28" t="s">
        <v>8563</v>
      </c>
      <c r="C4781" s="28" t="s">
        <v>62</v>
      </c>
      <c r="D4781" s="28" t="s">
        <v>55</v>
      </c>
      <c r="E4781" s="37">
        <v>43231.473113425927</v>
      </c>
      <c r="F4781" s="28" t="s">
        <v>13794</v>
      </c>
      <c r="G4781" s="28" t="s">
        <v>32328</v>
      </c>
      <c r="H4781" s="28" t="s">
        <v>82</v>
      </c>
      <c r="I4781" s="28" t="s">
        <v>11957</v>
      </c>
      <c r="J4781" s="43" t="s">
        <v>13796</v>
      </c>
      <c r="K4781" s="43" t="s">
        <v>13797</v>
      </c>
      <c r="L4781" s="43" t="s">
        <v>13797</v>
      </c>
      <c r="M4781" s="43" t="s">
        <v>32329</v>
      </c>
      <c r="N4781" s="43" t="s">
        <v>1081</v>
      </c>
      <c r="O4781" s="43" t="s">
        <v>1082</v>
      </c>
      <c r="P4781" s="28" t="s">
        <v>32330</v>
      </c>
      <c r="Q4781" s="28" t="s">
        <v>32331</v>
      </c>
      <c r="R4781" s="44">
        <v>0</v>
      </c>
    </row>
    <row r="4782" spans="1:18" ht="114.75" x14ac:dyDescent="0.2">
      <c r="A4782" s="28" t="s">
        <v>54</v>
      </c>
      <c r="B4782" s="28" t="s">
        <v>8563</v>
      </c>
      <c r="C4782" s="28" t="s">
        <v>62</v>
      </c>
      <c r="D4782" s="28" t="s">
        <v>55</v>
      </c>
      <c r="E4782" s="37">
        <v>43231.652604166666</v>
      </c>
      <c r="F4782" s="28" t="s">
        <v>13794</v>
      </c>
      <c r="G4782" s="28" t="s">
        <v>32332</v>
      </c>
      <c r="H4782" s="28" t="s">
        <v>82</v>
      </c>
      <c r="I4782" s="28" t="s">
        <v>9633</v>
      </c>
      <c r="J4782" s="43" t="s">
        <v>13796</v>
      </c>
      <c r="K4782" s="43" t="s">
        <v>13797</v>
      </c>
      <c r="L4782" s="43" t="s">
        <v>13797</v>
      </c>
      <c r="M4782" s="43" t="s">
        <v>32333</v>
      </c>
      <c r="N4782" s="43" t="s">
        <v>1049</v>
      </c>
      <c r="O4782" s="43" t="s">
        <v>1050</v>
      </c>
      <c r="P4782" s="28" t="s">
        <v>32334</v>
      </c>
      <c r="Q4782" s="28" t="s">
        <v>32335</v>
      </c>
      <c r="R4782" s="44">
        <v>0</v>
      </c>
    </row>
    <row r="4783" spans="1:18" ht="89.25" x14ac:dyDescent="0.2">
      <c r="A4783" s="28" t="s">
        <v>54</v>
      </c>
      <c r="B4783" s="28" t="s">
        <v>8563</v>
      </c>
      <c r="C4783" s="28" t="s">
        <v>62</v>
      </c>
      <c r="D4783" s="28" t="s">
        <v>55</v>
      </c>
      <c r="E4783" s="37">
        <v>43235.684895833328</v>
      </c>
      <c r="F4783" s="28" t="s">
        <v>13794</v>
      </c>
      <c r="G4783" s="28" t="s">
        <v>32336</v>
      </c>
      <c r="H4783" s="28" t="s">
        <v>82</v>
      </c>
      <c r="I4783" s="28" t="s">
        <v>10145</v>
      </c>
      <c r="J4783" s="43" t="s">
        <v>13796</v>
      </c>
      <c r="K4783" s="43" t="s">
        <v>13797</v>
      </c>
      <c r="L4783" s="43" t="s">
        <v>13797</v>
      </c>
      <c r="M4783" s="43" t="s">
        <v>32337</v>
      </c>
      <c r="N4783" s="43" t="s">
        <v>10146</v>
      </c>
      <c r="O4783" s="43" t="s">
        <v>10147</v>
      </c>
      <c r="P4783" s="28" t="s">
        <v>32338</v>
      </c>
      <c r="Q4783" s="28" t="s">
        <v>32339</v>
      </c>
      <c r="R4783" s="44">
        <v>0</v>
      </c>
    </row>
    <row r="4784" spans="1:18" ht="89.25" x14ac:dyDescent="0.2">
      <c r="A4784" s="28" t="s">
        <v>54</v>
      </c>
      <c r="B4784" s="28" t="s">
        <v>8563</v>
      </c>
      <c r="C4784" s="28" t="s">
        <v>62</v>
      </c>
      <c r="D4784" s="28" t="s">
        <v>55</v>
      </c>
      <c r="E4784" s="37">
        <v>43235.883796296293</v>
      </c>
      <c r="F4784" s="28" t="s">
        <v>13794</v>
      </c>
      <c r="G4784" s="28" t="s">
        <v>32340</v>
      </c>
      <c r="H4784" s="28" t="s">
        <v>82</v>
      </c>
      <c r="I4784" s="28" t="s">
        <v>10304</v>
      </c>
      <c r="J4784" s="43" t="s">
        <v>13796</v>
      </c>
      <c r="K4784" s="43" t="s">
        <v>13797</v>
      </c>
      <c r="L4784" s="43" t="s">
        <v>13797</v>
      </c>
      <c r="M4784" s="43" t="s">
        <v>32341</v>
      </c>
      <c r="N4784" s="43" t="s">
        <v>148</v>
      </c>
      <c r="O4784" s="43" t="s">
        <v>149</v>
      </c>
      <c r="P4784" s="28" t="s">
        <v>32342</v>
      </c>
      <c r="Q4784" s="28" t="s">
        <v>32343</v>
      </c>
      <c r="R4784" s="44">
        <v>0</v>
      </c>
    </row>
    <row r="4785" spans="1:18" ht="102" x14ac:dyDescent="0.2">
      <c r="A4785" s="28" t="s">
        <v>54</v>
      </c>
      <c r="B4785" s="28" t="s">
        <v>8563</v>
      </c>
      <c r="C4785" s="28" t="s">
        <v>62</v>
      </c>
      <c r="D4785" s="28" t="s">
        <v>55</v>
      </c>
      <c r="E4785" s="37">
        <v>43238.403912037036</v>
      </c>
      <c r="F4785" s="28" t="s">
        <v>13794</v>
      </c>
      <c r="G4785" s="28" t="s">
        <v>32344</v>
      </c>
      <c r="H4785" s="28" t="s">
        <v>82</v>
      </c>
      <c r="I4785" s="28" t="s">
        <v>10272</v>
      </c>
      <c r="J4785" s="43" t="s">
        <v>13796</v>
      </c>
      <c r="K4785" s="43" t="s">
        <v>13797</v>
      </c>
      <c r="L4785" s="43" t="s">
        <v>13797</v>
      </c>
      <c r="M4785" s="43" t="s">
        <v>32345</v>
      </c>
      <c r="N4785" s="43" t="s">
        <v>1440</v>
      </c>
      <c r="O4785" s="43" t="s">
        <v>1441</v>
      </c>
      <c r="P4785" s="28" t="s">
        <v>32346</v>
      </c>
      <c r="Q4785" s="28" t="s">
        <v>32347</v>
      </c>
      <c r="R4785" s="44">
        <v>0</v>
      </c>
    </row>
    <row r="4786" spans="1:18" ht="89.25" x14ac:dyDescent="0.2">
      <c r="A4786" s="28" t="s">
        <v>54</v>
      </c>
      <c r="B4786" s="28" t="s">
        <v>8563</v>
      </c>
      <c r="C4786" s="28" t="s">
        <v>62</v>
      </c>
      <c r="D4786" s="28" t="s">
        <v>55</v>
      </c>
      <c r="E4786" s="37">
        <v>43238.634791666664</v>
      </c>
      <c r="F4786" s="28" t="s">
        <v>13794</v>
      </c>
      <c r="G4786" s="28" t="s">
        <v>32348</v>
      </c>
      <c r="H4786" s="28" t="s">
        <v>82</v>
      </c>
      <c r="I4786" s="28" t="s">
        <v>11962</v>
      </c>
      <c r="J4786" s="43" t="s">
        <v>13796</v>
      </c>
      <c r="K4786" s="43" t="s">
        <v>13797</v>
      </c>
      <c r="L4786" s="43" t="s">
        <v>13797</v>
      </c>
      <c r="M4786" s="43" t="s">
        <v>32349</v>
      </c>
      <c r="N4786" s="43" t="s">
        <v>3258</v>
      </c>
      <c r="O4786" s="43" t="s">
        <v>3259</v>
      </c>
      <c r="P4786" s="28" t="s">
        <v>32350</v>
      </c>
      <c r="Q4786" s="28" t="s">
        <v>32351</v>
      </c>
      <c r="R4786" s="44">
        <v>0</v>
      </c>
    </row>
    <row r="4787" spans="1:18" ht="89.25" x14ac:dyDescent="0.2">
      <c r="A4787" s="28" t="s">
        <v>54</v>
      </c>
      <c r="B4787" s="28" t="s">
        <v>8563</v>
      </c>
      <c r="C4787" s="28" t="s">
        <v>62</v>
      </c>
      <c r="D4787" s="28" t="s">
        <v>55</v>
      </c>
      <c r="E4787" s="37">
        <v>43241.718113425923</v>
      </c>
      <c r="F4787" s="28" t="s">
        <v>13794</v>
      </c>
      <c r="G4787" s="28" t="s">
        <v>32352</v>
      </c>
      <c r="H4787" s="28" t="s">
        <v>82</v>
      </c>
      <c r="I4787" s="28" t="s">
        <v>11306</v>
      </c>
      <c r="J4787" s="43" t="s">
        <v>13796</v>
      </c>
      <c r="K4787" s="43" t="s">
        <v>13797</v>
      </c>
      <c r="L4787" s="43" t="s">
        <v>13797</v>
      </c>
      <c r="M4787" s="43" t="s">
        <v>32353</v>
      </c>
      <c r="N4787" s="43" t="s">
        <v>113</v>
      </c>
      <c r="O4787" s="43" t="s">
        <v>114</v>
      </c>
      <c r="P4787" s="28" t="s">
        <v>32354</v>
      </c>
      <c r="Q4787" s="28" t="s">
        <v>32355</v>
      </c>
      <c r="R4787" s="44">
        <v>0</v>
      </c>
    </row>
    <row r="4788" spans="1:18" ht="89.25" x14ac:dyDescent="0.2">
      <c r="A4788" s="28" t="s">
        <v>54</v>
      </c>
      <c r="B4788" s="28" t="s">
        <v>8563</v>
      </c>
      <c r="C4788" s="28" t="s">
        <v>62</v>
      </c>
      <c r="D4788" s="28" t="s">
        <v>55</v>
      </c>
      <c r="E4788" s="37">
        <v>43242.496967592589</v>
      </c>
      <c r="F4788" s="28" t="s">
        <v>13794</v>
      </c>
      <c r="G4788" s="28" t="s">
        <v>32356</v>
      </c>
      <c r="H4788" s="28" t="s">
        <v>82</v>
      </c>
      <c r="I4788" s="28" t="s">
        <v>8565</v>
      </c>
      <c r="J4788" s="43" t="s">
        <v>13796</v>
      </c>
      <c r="K4788" s="43" t="s">
        <v>13797</v>
      </c>
      <c r="L4788" s="43" t="s">
        <v>13797</v>
      </c>
      <c r="M4788" s="43" t="s">
        <v>32357</v>
      </c>
      <c r="N4788" s="43" t="s">
        <v>148</v>
      </c>
      <c r="O4788" s="43" t="s">
        <v>149</v>
      </c>
      <c r="P4788" s="28" t="s">
        <v>32358</v>
      </c>
      <c r="Q4788" s="28" t="s">
        <v>32359</v>
      </c>
      <c r="R4788" s="44">
        <v>0</v>
      </c>
    </row>
    <row r="4789" spans="1:18" ht="89.25" x14ac:dyDescent="0.2">
      <c r="A4789" s="28" t="s">
        <v>54</v>
      </c>
      <c r="B4789" s="28" t="s">
        <v>8563</v>
      </c>
      <c r="C4789" s="28" t="s">
        <v>62</v>
      </c>
      <c r="D4789" s="28" t="s">
        <v>55</v>
      </c>
      <c r="E4789" s="37">
        <v>43242.6096875</v>
      </c>
      <c r="F4789" s="28" t="s">
        <v>13794</v>
      </c>
      <c r="G4789" s="28" t="s">
        <v>32360</v>
      </c>
      <c r="H4789" s="28" t="s">
        <v>82</v>
      </c>
      <c r="I4789" s="28" t="s">
        <v>32361</v>
      </c>
      <c r="J4789" s="43" t="s">
        <v>13796</v>
      </c>
      <c r="K4789" s="43" t="s">
        <v>13797</v>
      </c>
      <c r="L4789" s="43" t="s">
        <v>13797</v>
      </c>
      <c r="M4789" s="43" t="s">
        <v>32362</v>
      </c>
      <c r="N4789" s="43" t="s">
        <v>148</v>
      </c>
      <c r="O4789" s="43" t="s">
        <v>149</v>
      </c>
      <c r="P4789" s="28" t="s">
        <v>32363</v>
      </c>
      <c r="Q4789" s="28" t="s">
        <v>32364</v>
      </c>
      <c r="R4789" s="44">
        <v>0</v>
      </c>
    </row>
    <row r="4790" spans="1:18" ht="89.25" x14ac:dyDescent="0.2">
      <c r="A4790" s="28" t="s">
        <v>54</v>
      </c>
      <c r="B4790" s="28" t="s">
        <v>8563</v>
      </c>
      <c r="C4790" s="28" t="s">
        <v>62</v>
      </c>
      <c r="D4790" s="28" t="s">
        <v>55</v>
      </c>
      <c r="E4790" s="37">
        <v>43242.614502314813</v>
      </c>
      <c r="F4790" s="28" t="s">
        <v>13794</v>
      </c>
      <c r="G4790" s="28" t="s">
        <v>32365</v>
      </c>
      <c r="H4790" s="28" t="s">
        <v>82</v>
      </c>
      <c r="I4790" s="28" t="s">
        <v>8852</v>
      </c>
      <c r="J4790" s="43" t="s">
        <v>13796</v>
      </c>
      <c r="K4790" s="43" t="s">
        <v>13797</v>
      </c>
      <c r="L4790" s="43" t="s">
        <v>13797</v>
      </c>
      <c r="M4790" s="43" t="s">
        <v>32366</v>
      </c>
      <c r="N4790" s="43" t="s">
        <v>148</v>
      </c>
      <c r="O4790" s="43" t="s">
        <v>149</v>
      </c>
      <c r="P4790" s="28" t="s">
        <v>32363</v>
      </c>
      <c r="Q4790" s="28" t="s">
        <v>32364</v>
      </c>
      <c r="R4790" s="44">
        <v>0</v>
      </c>
    </row>
    <row r="4791" spans="1:18" ht="127.5" x14ac:dyDescent="0.2">
      <c r="A4791" s="28" t="s">
        <v>54</v>
      </c>
      <c r="B4791" s="28" t="s">
        <v>8563</v>
      </c>
      <c r="C4791" s="28" t="s">
        <v>62</v>
      </c>
      <c r="D4791" s="28" t="s">
        <v>55</v>
      </c>
      <c r="E4791" s="37">
        <v>43244.39393518518</v>
      </c>
      <c r="F4791" s="28" t="s">
        <v>13794</v>
      </c>
      <c r="G4791" s="28" t="s">
        <v>32367</v>
      </c>
      <c r="H4791" s="28" t="s">
        <v>82</v>
      </c>
      <c r="I4791" s="28" t="s">
        <v>11724</v>
      </c>
      <c r="J4791" s="43" t="s">
        <v>13796</v>
      </c>
      <c r="K4791" s="43" t="s">
        <v>13797</v>
      </c>
      <c r="L4791" s="43" t="s">
        <v>13797</v>
      </c>
      <c r="M4791" s="43" t="s">
        <v>32368</v>
      </c>
      <c r="N4791" s="43" t="s">
        <v>5342</v>
      </c>
      <c r="O4791" s="43" t="s">
        <v>5343</v>
      </c>
      <c r="P4791" s="28" t="s">
        <v>32369</v>
      </c>
      <c r="Q4791" s="28" t="s">
        <v>32370</v>
      </c>
      <c r="R4791" s="44">
        <v>0</v>
      </c>
    </row>
    <row r="4792" spans="1:18" ht="89.25" x14ac:dyDescent="0.2">
      <c r="A4792" s="28" t="s">
        <v>54</v>
      </c>
      <c r="B4792" s="28" t="s">
        <v>8563</v>
      </c>
      <c r="C4792" s="28" t="s">
        <v>62</v>
      </c>
      <c r="D4792" s="28" t="s">
        <v>55</v>
      </c>
      <c r="E4792" s="37">
        <v>43250.606527777774</v>
      </c>
      <c r="F4792" s="28" t="s">
        <v>13794</v>
      </c>
      <c r="G4792" s="28" t="s">
        <v>32371</v>
      </c>
      <c r="H4792" s="28" t="s">
        <v>82</v>
      </c>
      <c r="I4792" s="28" t="s">
        <v>11687</v>
      </c>
      <c r="J4792" s="43" t="s">
        <v>13796</v>
      </c>
      <c r="K4792" s="43" t="s">
        <v>13797</v>
      </c>
      <c r="L4792" s="43" t="s">
        <v>13797</v>
      </c>
      <c r="M4792" s="43" t="s">
        <v>32372</v>
      </c>
      <c r="N4792" s="43" t="s">
        <v>156</v>
      </c>
      <c r="O4792" s="43" t="s">
        <v>157</v>
      </c>
      <c r="P4792" s="28" t="s">
        <v>32301</v>
      </c>
      <c r="Q4792" s="28" t="s">
        <v>32302</v>
      </c>
      <c r="R4792" s="44">
        <v>0</v>
      </c>
    </row>
    <row r="4793" spans="1:18" ht="127.5" x14ac:dyDescent="0.2">
      <c r="A4793" s="28" t="s">
        <v>54</v>
      </c>
      <c r="B4793" s="28" t="s">
        <v>8563</v>
      </c>
      <c r="C4793" s="28" t="s">
        <v>62</v>
      </c>
      <c r="D4793" s="28" t="s">
        <v>55</v>
      </c>
      <c r="E4793" s="37">
        <v>43251.406597222223</v>
      </c>
      <c r="F4793" s="28" t="s">
        <v>13794</v>
      </c>
      <c r="G4793" s="28" t="s">
        <v>32373</v>
      </c>
      <c r="H4793" s="28" t="s">
        <v>82</v>
      </c>
      <c r="I4793" s="28" t="s">
        <v>9958</v>
      </c>
      <c r="J4793" s="43" t="s">
        <v>13796</v>
      </c>
      <c r="K4793" s="43" t="s">
        <v>13797</v>
      </c>
      <c r="L4793" s="43" t="s">
        <v>13797</v>
      </c>
      <c r="M4793" s="43" t="s">
        <v>32374</v>
      </c>
      <c r="N4793" s="43" t="s">
        <v>9959</v>
      </c>
      <c r="O4793" s="43" t="s">
        <v>9960</v>
      </c>
      <c r="P4793" s="28" t="s">
        <v>32375</v>
      </c>
      <c r="Q4793" s="28" t="s">
        <v>32376</v>
      </c>
      <c r="R4793" s="44">
        <v>0</v>
      </c>
    </row>
    <row r="4794" spans="1:18" ht="89.25" x14ac:dyDescent="0.2">
      <c r="A4794" s="28" t="s">
        <v>54</v>
      </c>
      <c r="B4794" s="28" t="s">
        <v>8563</v>
      </c>
      <c r="C4794" s="28" t="s">
        <v>62</v>
      </c>
      <c r="D4794" s="28" t="s">
        <v>55</v>
      </c>
      <c r="E4794" s="37">
        <v>43251.592766203699</v>
      </c>
      <c r="F4794" s="28" t="s">
        <v>13794</v>
      </c>
      <c r="G4794" s="28" t="s">
        <v>32377</v>
      </c>
      <c r="H4794" s="28" t="s">
        <v>82</v>
      </c>
      <c r="I4794" s="28" t="s">
        <v>10256</v>
      </c>
      <c r="J4794" s="43" t="s">
        <v>13796</v>
      </c>
      <c r="K4794" s="43" t="s">
        <v>13797</v>
      </c>
      <c r="L4794" s="43" t="s">
        <v>13797</v>
      </c>
      <c r="M4794" s="43" t="s">
        <v>32378</v>
      </c>
      <c r="N4794" s="43" t="s">
        <v>10257</v>
      </c>
      <c r="O4794" s="43" t="s">
        <v>10258</v>
      </c>
      <c r="P4794" s="28" t="s">
        <v>32379</v>
      </c>
      <c r="Q4794" s="28" t="s">
        <v>32380</v>
      </c>
      <c r="R4794" s="44">
        <v>0</v>
      </c>
    </row>
    <row r="4795" spans="1:18" ht="102" x14ac:dyDescent="0.2">
      <c r="A4795" s="28" t="s">
        <v>54</v>
      </c>
      <c r="B4795" s="28" t="s">
        <v>8563</v>
      </c>
      <c r="C4795" s="28" t="s">
        <v>62</v>
      </c>
      <c r="D4795" s="28" t="s">
        <v>55</v>
      </c>
      <c r="E4795" s="37">
        <v>43251.632986111108</v>
      </c>
      <c r="F4795" s="28" t="s">
        <v>13794</v>
      </c>
      <c r="G4795" s="28" t="s">
        <v>32381</v>
      </c>
      <c r="H4795" s="28" t="s">
        <v>82</v>
      </c>
      <c r="I4795" s="28" t="s">
        <v>10886</v>
      </c>
      <c r="J4795" s="43" t="s">
        <v>13796</v>
      </c>
      <c r="K4795" s="43" t="s">
        <v>13797</v>
      </c>
      <c r="L4795" s="43" t="s">
        <v>13797</v>
      </c>
      <c r="M4795" s="43" t="s">
        <v>32382</v>
      </c>
      <c r="N4795" s="43" t="s">
        <v>1205</v>
      </c>
      <c r="O4795" s="43" t="s">
        <v>1206</v>
      </c>
      <c r="P4795" s="28" t="s">
        <v>32383</v>
      </c>
      <c r="Q4795" s="28" t="s">
        <v>32384</v>
      </c>
      <c r="R4795" s="44">
        <v>0</v>
      </c>
    </row>
    <row r="4796" spans="1:18" ht="114.75" x14ac:dyDescent="0.2">
      <c r="A4796" s="28" t="s">
        <v>54</v>
      </c>
      <c r="B4796" s="28" t="s">
        <v>1213</v>
      </c>
      <c r="C4796" s="28" t="s">
        <v>57</v>
      </c>
      <c r="D4796" s="28" t="s">
        <v>55</v>
      </c>
      <c r="E4796" s="37">
        <v>43224.393090277779</v>
      </c>
      <c r="F4796" s="28" t="s">
        <v>13794</v>
      </c>
      <c r="G4796" s="28" t="s">
        <v>32385</v>
      </c>
      <c r="H4796" s="28" t="s">
        <v>82</v>
      </c>
      <c r="I4796" s="28" t="s">
        <v>5181</v>
      </c>
      <c r="J4796" s="43" t="s">
        <v>13796</v>
      </c>
      <c r="K4796" s="43" t="s">
        <v>13797</v>
      </c>
      <c r="L4796" s="43" t="s">
        <v>13797</v>
      </c>
      <c r="M4796" s="43" t="s">
        <v>32386</v>
      </c>
      <c r="N4796" s="43" t="s">
        <v>718</v>
      </c>
      <c r="O4796" s="43" t="s">
        <v>719</v>
      </c>
      <c r="P4796" s="28" t="s">
        <v>32387</v>
      </c>
      <c r="Q4796" s="28" t="s">
        <v>32388</v>
      </c>
      <c r="R4796" s="44">
        <v>0</v>
      </c>
    </row>
    <row r="4797" spans="1:18" ht="114.75" x14ac:dyDescent="0.2">
      <c r="A4797" s="28" t="s">
        <v>54</v>
      </c>
      <c r="B4797" s="28" t="s">
        <v>1213</v>
      </c>
      <c r="C4797" s="28" t="s">
        <v>57</v>
      </c>
      <c r="D4797" s="28" t="s">
        <v>55</v>
      </c>
      <c r="E4797" s="37">
        <v>43238.60796296296</v>
      </c>
      <c r="F4797" s="28" t="s">
        <v>13794</v>
      </c>
      <c r="G4797" s="28" t="s">
        <v>32389</v>
      </c>
      <c r="H4797" s="28" t="s">
        <v>82</v>
      </c>
      <c r="I4797" s="28" t="s">
        <v>5811</v>
      </c>
      <c r="J4797" s="43" t="s">
        <v>13796</v>
      </c>
      <c r="K4797" s="43" t="s">
        <v>13797</v>
      </c>
      <c r="L4797" s="43" t="s">
        <v>13797</v>
      </c>
      <c r="M4797" s="43" t="s">
        <v>32390</v>
      </c>
      <c r="N4797" s="43" t="s">
        <v>156</v>
      </c>
      <c r="O4797" s="43" t="s">
        <v>157</v>
      </c>
      <c r="P4797" s="28" t="s">
        <v>32391</v>
      </c>
      <c r="Q4797" s="28" t="s">
        <v>32392</v>
      </c>
      <c r="R4797" s="44">
        <v>0</v>
      </c>
    </row>
    <row r="4798" spans="1:18" ht="114.75" x14ac:dyDescent="0.2">
      <c r="A4798" s="28" t="s">
        <v>54</v>
      </c>
      <c r="B4798" s="28" t="s">
        <v>1213</v>
      </c>
      <c r="C4798" s="28" t="s">
        <v>57</v>
      </c>
      <c r="D4798" s="28" t="s">
        <v>55</v>
      </c>
      <c r="E4798" s="37">
        <v>43245.342581018514</v>
      </c>
      <c r="F4798" s="28" t="s">
        <v>13794</v>
      </c>
      <c r="G4798" s="28" t="s">
        <v>32393</v>
      </c>
      <c r="H4798" s="28" t="s">
        <v>82</v>
      </c>
      <c r="I4798" s="28" t="s">
        <v>5078</v>
      </c>
      <c r="J4798" s="43" t="s">
        <v>13796</v>
      </c>
      <c r="K4798" s="43" t="s">
        <v>13797</v>
      </c>
      <c r="L4798" s="43" t="s">
        <v>13797</v>
      </c>
      <c r="M4798" s="43" t="s">
        <v>32394</v>
      </c>
      <c r="N4798" s="43" t="s">
        <v>1393</v>
      </c>
      <c r="O4798" s="43" t="s">
        <v>1394</v>
      </c>
      <c r="P4798" s="28" t="s">
        <v>32395</v>
      </c>
      <c r="Q4798" s="28" t="s">
        <v>32396</v>
      </c>
      <c r="R4798" s="44">
        <v>0</v>
      </c>
    </row>
    <row r="4799" spans="1:18" ht="127.5" x14ac:dyDescent="0.2">
      <c r="A4799" s="28" t="s">
        <v>54</v>
      </c>
      <c r="B4799" s="28" t="s">
        <v>1213</v>
      </c>
      <c r="C4799" s="28" t="s">
        <v>57</v>
      </c>
      <c r="D4799" s="28" t="s">
        <v>55</v>
      </c>
      <c r="E4799" s="37">
        <v>43245.469375000001</v>
      </c>
      <c r="F4799" s="28" t="s">
        <v>13794</v>
      </c>
      <c r="G4799" s="28" t="s">
        <v>32397</v>
      </c>
      <c r="H4799" s="28" t="s">
        <v>82</v>
      </c>
      <c r="I4799" s="28" t="s">
        <v>5255</v>
      </c>
      <c r="J4799" s="43" t="s">
        <v>13796</v>
      </c>
      <c r="K4799" s="43" t="s">
        <v>13797</v>
      </c>
      <c r="L4799" s="43" t="s">
        <v>13797</v>
      </c>
      <c r="M4799" s="43" t="s">
        <v>32398</v>
      </c>
      <c r="N4799" s="43" t="s">
        <v>1393</v>
      </c>
      <c r="O4799" s="43" t="s">
        <v>1394</v>
      </c>
      <c r="P4799" s="28" t="s">
        <v>32399</v>
      </c>
      <c r="Q4799" s="28" t="s">
        <v>32400</v>
      </c>
      <c r="R4799" s="44">
        <v>0</v>
      </c>
    </row>
    <row r="4800" spans="1:18" ht="89.25" x14ac:dyDescent="0.2">
      <c r="A4800" s="28" t="s">
        <v>54</v>
      </c>
      <c r="B4800" s="28" t="s">
        <v>1213</v>
      </c>
      <c r="C4800" s="28" t="s">
        <v>57</v>
      </c>
      <c r="D4800" s="28" t="s">
        <v>55</v>
      </c>
      <c r="E4800" s="37">
        <v>43248.424374999995</v>
      </c>
      <c r="F4800" s="28" t="s">
        <v>13794</v>
      </c>
      <c r="G4800" s="28" t="s">
        <v>32401</v>
      </c>
      <c r="H4800" s="28" t="s">
        <v>82</v>
      </c>
      <c r="I4800" s="28" t="s">
        <v>5529</v>
      </c>
      <c r="J4800" s="43" t="s">
        <v>13796</v>
      </c>
      <c r="K4800" s="43" t="s">
        <v>13797</v>
      </c>
      <c r="L4800" s="43" t="s">
        <v>13797</v>
      </c>
      <c r="M4800" s="43" t="s">
        <v>32402</v>
      </c>
      <c r="N4800" s="43" t="s">
        <v>69</v>
      </c>
      <c r="O4800" s="43" t="s">
        <v>70</v>
      </c>
      <c r="P4800" s="28" t="s">
        <v>32403</v>
      </c>
      <c r="Q4800" s="28" t="s">
        <v>32404</v>
      </c>
      <c r="R4800" s="44">
        <v>0</v>
      </c>
    </row>
    <row r="4801" spans="1:18" ht="127.5" x14ac:dyDescent="0.2">
      <c r="A4801" s="28" t="s">
        <v>54</v>
      </c>
      <c r="B4801" s="28" t="s">
        <v>1213</v>
      </c>
      <c r="C4801" s="28" t="s">
        <v>57</v>
      </c>
      <c r="D4801" s="28" t="s">
        <v>55</v>
      </c>
      <c r="E4801" s="37">
        <v>43248.629074074073</v>
      </c>
      <c r="F4801" s="28" t="s">
        <v>13794</v>
      </c>
      <c r="G4801" s="28" t="s">
        <v>32405</v>
      </c>
      <c r="H4801" s="28" t="s">
        <v>82</v>
      </c>
      <c r="I4801" s="28" t="s">
        <v>5366</v>
      </c>
      <c r="J4801" s="43" t="s">
        <v>13796</v>
      </c>
      <c r="K4801" s="43" t="s">
        <v>13797</v>
      </c>
      <c r="L4801" s="43" t="s">
        <v>13797</v>
      </c>
      <c r="M4801" s="43" t="s">
        <v>32406</v>
      </c>
      <c r="N4801" s="43" t="s">
        <v>1574</v>
      </c>
      <c r="O4801" s="43" t="s">
        <v>1575</v>
      </c>
      <c r="P4801" s="28" t="s">
        <v>32407</v>
      </c>
      <c r="Q4801" s="28" t="s">
        <v>32408</v>
      </c>
      <c r="R4801" s="44">
        <v>0</v>
      </c>
    </row>
    <row r="4802" spans="1:18" ht="89.25" x14ac:dyDescent="0.2">
      <c r="A4802" s="28" t="s">
        <v>54</v>
      </c>
      <c r="B4802" s="28" t="s">
        <v>1213</v>
      </c>
      <c r="C4802" s="28" t="s">
        <v>57</v>
      </c>
      <c r="D4802" s="28" t="s">
        <v>55</v>
      </c>
      <c r="E4802" s="37">
        <v>43250.394247685181</v>
      </c>
      <c r="F4802" s="28" t="s">
        <v>13794</v>
      </c>
      <c r="G4802" s="28" t="s">
        <v>32409</v>
      </c>
      <c r="H4802" s="28" t="s">
        <v>82</v>
      </c>
      <c r="I4802" s="28" t="s">
        <v>1214</v>
      </c>
      <c r="J4802" s="43" t="s">
        <v>13796</v>
      </c>
      <c r="K4802" s="43" t="s">
        <v>13797</v>
      </c>
      <c r="L4802" s="43" t="s">
        <v>13797</v>
      </c>
      <c r="M4802" s="43" t="s">
        <v>32410</v>
      </c>
      <c r="N4802" s="43" t="s">
        <v>578</v>
      </c>
      <c r="O4802" s="43" t="s">
        <v>579</v>
      </c>
      <c r="P4802" s="28" t="s">
        <v>32411</v>
      </c>
      <c r="Q4802" s="28" t="s">
        <v>32412</v>
      </c>
      <c r="R4802" s="44">
        <v>0</v>
      </c>
    </row>
    <row r="4803" spans="1:18" ht="89.25" x14ac:dyDescent="0.2">
      <c r="A4803" s="28" t="s">
        <v>54</v>
      </c>
      <c r="B4803" s="28" t="s">
        <v>367</v>
      </c>
      <c r="C4803" s="28" t="s">
        <v>57</v>
      </c>
      <c r="D4803" s="28" t="s">
        <v>55</v>
      </c>
      <c r="E4803" s="37">
        <v>43222.357118055552</v>
      </c>
      <c r="F4803" s="28" t="s">
        <v>13794</v>
      </c>
      <c r="G4803" s="28" t="s">
        <v>32413</v>
      </c>
      <c r="H4803" s="28" t="s">
        <v>82</v>
      </c>
      <c r="I4803" s="28" t="s">
        <v>32414</v>
      </c>
      <c r="J4803" s="43" t="s">
        <v>13796</v>
      </c>
      <c r="K4803" s="43" t="s">
        <v>13797</v>
      </c>
      <c r="L4803" s="43" t="s">
        <v>13797</v>
      </c>
      <c r="M4803" s="43" t="s">
        <v>32415</v>
      </c>
      <c r="N4803" s="43" t="s">
        <v>392</v>
      </c>
      <c r="O4803" s="43" t="s">
        <v>393</v>
      </c>
      <c r="P4803" s="28" t="s">
        <v>32416</v>
      </c>
      <c r="Q4803" s="28" t="s">
        <v>32417</v>
      </c>
      <c r="R4803" s="44">
        <v>0</v>
      </c>
    </row>
    <row r="4804" spans="1:18" ht="140.25" x14ac:dyDescent="0.2">
      <c r="A4804" s="28" t="s">
        <v>54</v>
      </c>
      <c r="B4804" s="28" t="s">
        <v>367</v>
      </c>
      <c r="C4804" s="28" t="s">
        <v>57</v>
      </c>
      <c r="D4804" s="28" t="s">
        <v>55</v>
      </c>
      <c r="E4804" s="37">
        <v>43224.474699074075</v>
      </c>
      <c r="F4804" s="28" t="s">
        <v>13794</v>
      </c>
      <c r="G4804" s="28" t="s">
        <v>32418</v>
      </c>
      <c r="H4804" s="28" t="s">
        <v>82</v>
      </c>
      <c r="I4804" s="28" t="s">
        <v>32419</v>
      </c>
      <c r="J4804" s="43" t="s">
        <v>13796</v>
      </c>
      <c r="K4804" s="43" t="s">
        <v>13797</v>
      </c>
      <c r="L4804" s="43" t="s">
        <v>13797</v>
      </c>
      <c r="M4804" s="43" t="s">
        <v>32420</v>
      </c>
      <c r="N4804" s="43" t="s">
        <v>239</v>
      </c>
      <c r="O4804" s="43" t="s">
        <v>240</v>
      </c>
      <c r="P4804" s="28" t="s">
        <v>32421</v>
      </c>
      <c r="Q4804" s="28" t="s">
        <v>32422</v>
      </c>
      <c r="R4804" s="44">
        <v>0</v>
      </c>
    </row>
    <row r="4805" spans="1:18" ht="153" x14ac:dyDescent="0.2">
      <c r="A4805" s="28" t="s">
        <v>54</v>
      </c>
      <c r="B4805" s="28" t="s">
        <v>367</v>
      </c>
      <c r="C4805" s="28" t="s">
        <v>57</v>
      </c>
      <c r="D4805" s="28" t="s">
        <v>55</v>
      </c>
      <c r="E4805" s="37">
        <v>43224.685335648144</v>
      </c>
      <c r="F4805" s="28" t="s">
        <v>13794</v>
      </c>
      <c r="G4805" s="28" t="s">
        <v>32423</v>
      </c>
      <c r="H4805" s="28" t="s">
        <v>82</v>
      </c>
      <c r="I4805" s="28" t="s">
        <v>32424</v>
      </c>
      <c r="J4805" s="43" t="s">
        <v>13796</v>
      </c>
      <c r="K4805" s="43" t="s">
        <v>13797</v>
      </c>
      <c r="L4805" s="43" t="s">
        <v>13797</v>
      </c>
      <c r="M4805" s="43" t="s">
        <v>32425</v>
      </c>
      <c r="N4805" s="43" t="s">
        <v>12065</v>
      </c>
      <c r="O4805" s="43" t="s">
        <v>12066</v>
      </c>
      <c r="P4805" s="28" t="s">
        <v>32426</v>
      </c>
      <c r="Q4805" s="28" t="s">
        <v>32427</v>
      </c>
      <c r="R4805" s="44">
        <v>0</v>
      </c>
    </row>
    <row r="4806" spans="1:18" ht="140.25" x14ac:dyDescent="0.2">
      <c r="A4806" s="28" t="s">
        <v>54</v>
      </c>
      <c r="B4806" s="28" t="s">
        <v>367</v>
      </c>
      <c r="C4806" s="28" t="s">
        <v>57</v>
      </c>
      <c r="D4806" s="28" t="s">
        <v>55</v>
      </c>
      <c r="E4806" s="37">
        <v>43234.671006944445</v>
      </c>
      <c r="F4806" s="28" t="s">
        <v>13794</v>
      </c>
      <c r="G4806" s="28" t="s">
        <v>32428</v>
      </c>
      <c r="H4806" s="28" t="s">
        <v>82</v>
      </c>
      <c r="I4806" s="28" t="s">
        <v>2376</v>
      </c>
      <c r="J4806" s="43" t="s">
        <v>13796</v>
      </c>
      <c r="K4806" s="43" t="s">
        <v>13797</v>
      </c>
      <c r="L4806" s="43" t="s">
        <v>13797</v>
      </c>
      <c r="M4806" s="43" t="s">
        <v>32429</v>
      </c>
      <c r="N4806" s="43" t="s">
        <v>2377</v>
      </c>
      <c r="O4806" s="43" t="s">
        <v>2378</v>
      </c>
      <c r="P4806" s="28" t="s">
        <v>32430</v>
      </c>
      <c r="Q4806" s="28" t="s">
        <v>32431</v>
      </c>
      <c r="R4806" s="44">
        <v>0</v>
      </c>
    </row>
    <row r="4807" spans="1:18" ht="102" x14ac:dyDescent="0.2">
      <c r="A4807" s="28" t="s">
        <v>54</v>
      </c>
      <c r="B4807" s="28" t="s">
        <v>367</v>
      </c>
      <c r="C4807" s="28" t="s">
        <v>57</v>
      </c>
      <c r="D4807" s="28" t="s">
        <v>55</v>
      </c>
      <c r="E4807" s="37">
        <v>43235.565590277773</v>
      </c>
      <c r="F4807" s="28" t="s">
        <v>14423</v>
      </c>
      <c r="G4807" s="28" t="s">
        <v>32432</v>
      </c>
      <c r="H4807" s="28" t="s">
        <v>82</v>
      </c>
      <c r="I4807" s="28" t="s">
        <v>32433</v>
      </c>
      <c r="J4807" s="43" t="s">
        <v>13796</v>
      </c>
      <c r="K4807" s="43" t="s">
        <v>13797</v>
      </c>
      <c r="L4807" s="43" t="s">
        <v>13797</v>
      </c>
      <c r="M4807" s="43" t="s">
        <v>32434</v>
      </c>
      <c r="N4807" s="43" t="s">
        <v>13342</v>
      </c>
      <c r="O4807" s="43" t="s">
        <v>13343</v>
      </c>
      <c r="P4807" s="28" t="s">
        <v>32435</v>
      </c>
      <c r="Q4807" s="28" t="s">
        <v>32436</v>
      </c>
      <c r="R4807" s="44">
        <v>0</v>
      </c>
    </row>
    <row r="4808" spans="1:18" ht="153" x14ac:dyDescent="0.2">
      <c r="A4808" s="28" t="s">
        <v>54</v>
      </c>
      <c r="B4808" s="28" t="s">
        <v>367</v>
      </c>
      <c r="C4808" s="28" t="s">
        <v>57</v>
      </c>
      <c r="D4808" s="28" t="s">
        <v>55</v>
      </c>
      <c r="E4808" s="37">
        <v>43241.610775462963</v>
      </c>
      <c r="F4808" s="28" t="s">
        <v>13794</v>
      </c>
      <c r="G4808" s="28" t="s">
        <v>32437</v>
      </c>
      <c r="H4808" s="28" t="s">
        <v>82</v>
      </c>
      <c r="I4808" s="28" t="s">
        <v>32438</v>
      </c>
      <c r="J4808" s="43" t="s">
        <v>13796</v>
      </c>
      <c r="K4808" s="43" t="s">
        <v>13797</v>
      </c>
      <c r="L4808" s="43" t="s">
        <v>13797</v>
      </c>
      <c r="M4808" s="43" t="s">
        <v>32439</v>
      </c>
      <c r="N4808" s="43" t="s">
        <v>32440</v>
      </c>
      <c r="O4808" s="43" t="s">
        <v>32441</v>
      </c>
      <c r="P4808" s="28" t="s">
        <v>32442</v>
      </c>
      <c r="Q4808" s="28" t="s">
        <v>32443</v>
      </c>
      <c r="R4808" s="44">
        <v>0</v>
      </c>
    </row>
    <row r="4809" spans="1:18" ht="89.25" x14ac:dyDescent="0.2">
      <c r="A4809" s="28" t="s">
        <v>54</v>
      </c>
      <c r="B4809" s="28" t="s">
        <v>367</v>
      </c>
      <c r="C4809" s="28" t="s">
        <v>57</v>
      </c>
      <c r="D4809" s="28" t="s">
        <v>55</v>
      </c>
      <c r="E4809" s="37">
        <v>43242.433541666665</v>
      </c>
      <c r="F4809" s="28" t="s">
        <v>13794</v>
      </c>
      <c r="G4809" s="28" t="s">
        <v>32444</v>
      </c>
      <c r="H4809" s="28" t="s">
        <v>82</v>
      </c>
      <c r="I4809" s="28" t="s">
        <v>32445</v>
      </c>
      <c r="J4809" s="43" t="s">
        <v>13796</v>
      </c>
      <c r="K4809" s="43" t="s">
        <v>13797</v>
      </c>
      <c r="L4809" s="43" t="s">
        <v>13797</v>
      </c>
      <c r="M4809" s="43" t="s">
        <v>32446</v>
      </c>
      <c r="N4809" s="43" t="s">
        <v>392</v>
      </c>
      <c r="O4809" s="43" t="s">
        <v>393</v>
      </c>
      <c r="P4809" s="28" t="s">
        <v>32447</v>
      </c>
      <c r="Q4809" s="28" t="s">
        <v>32448</v>
      </c>
      <c r="R4809" s="44">
        <v>0</v>
      </c>
    </row>
    <row r="4810" spans="1:18" ht="89.25" x14ac:dyDescent="0.2">
      <c r="A4810" s="28" t="s">
        <v>54</v>
      </c>
      <c r="B4810" s="28" t="s">
        <v>367</v>
      </c>
      <c r="C4810" s="28" t="s">
        <v>57</v>
      </c>
      <c r="D4810" s="28" t="s">
        <v>55</v>
      </c>
      <c r="E4810" s="37">
        <v>43242.483460648145</v>
      </c>
      <c r="F4810" s="28" t="s">
        <v>13794</v>
      </c>
      <c r="G4810" s="28" t="s">
        <v>32449</v>
      </c>
      <c r="H4810" s="28" t="s">
        <v>82</v>
      </c>
      <c r="I4810" s="28" t="s">
        <v>32450</v>
      </c>
      <c r="J4810" s="43" t="s">
        <v>13796</v>
      </c>
      <c r="K4810" s="43" t="s">
        <v>13797</v>
      </c>
      <c r="L4810" s="43" t="s">
        <v>13797</v>
      </c>
      <c r="M4810" s="43" t="s">
        <v>32451</v>
      </c>
      <c r="N4810" s="43" t="s">
        <v>518</v>
      </c>
      <c r="O4810" s="43" t="s">
        <v>519</v>
      </c>
      <c r="P4810" s="28" t="s">
        <v>32452</v>
      </c>
      <c r="Q4810" s="28" t="s">
        <v>32453</v>
      </c>
      <c r="R4810" s="44">
        <v>0</v>
      </c>
    </row>
    <row r="4811" spans="1:18" ht="89.25" x14ac:dyDescent="0.2">
      <c r="A4811" s="28" t="s">
        <v>54</v>
      </c>
      <c r="B4811" s="28" t="s">
        <v>367</v>
      </c>
      <c r="C4811" s="28" t="s">
        <v>57</v>
      </c>
      <c r="D4811" s="28" t="s">
        <v>55</v>
      </c>
      <c r="E4811" s="37">
        <v>43242.624548611107</v>
      </c>
      <c r="F4811" s="28" t="s">
        <v>13794</v>
      </c>
      <c r="G4811" s="28" t="s">
        <v>32454</v>
      </c>
      <c r="H4811" s="28" t="s">
        <v>82</v>
      </c>
      <c r="I4811" s="28" t="s">
        <v>1149</v>
      </c>
      <c r="J4811" s="43" t="s">
        <v>13796</v>
      </c>
      <c r="K4811" s="43" t="s">
        <v>13797</v>
      </c>
      <c r="L4811" s="43" t="s">
        <v>13797</v>
      </c>
      <c r="M4811" s="43" t="s">
        <v>32455</v>
      </c>
      <c r="N4811" s="43" t="s">
        <v>107</v>
      </c>
      <c r="O4811" s="43" t="s">
        <v>108</v>
      </c>
      <c r="P4811" s="28" t="s">
        <v>32456</v>
      </c>
      <c r="Q4811" s="28" t="s">
        <v>32457</v>
      </c>
      <c r="R4811" s="44">
        <v>0</v>
      </c>
    </row>
    <row r="4812" spans="1:18" ht="127.5" x14ac:dyDescent="0.2">
      <c r="A4812" s="28" t="s">
        <v>54</v>
      </c>
      <c r="B4812" s="28" t="s">
        <v>367</v>
      </c>
      <c r="C4812" s="28" t="s">
        <v>57</v>
      </c>
      <c r="D4812" s="28" t="s">
        <v>55</v>
      </c>
      <c r="E4812" s="37">
        <v>43242.706736111111</v>
      </c>
      <c r="F4812" s="28" t="s">
        <v>13794</v>
      </c>
      <c r="G4812" s="28" t="s">
        <v>32458</v>
      </c>
      <c r="H4812" s="28" t="s">
        <v>82</v>
      </c>
      <c r="I4812" s="28" t="s">
        <v>3566</v>
      </c>
      <c r="J4812" s="43" t="s">
        <v>13796</v>
      </c>
      <c r="K4812" s="43" t="s">
        <v>13797</v>
      </c>
      <c r="L4812" s="43" t="s">
        <v>13797</v>
      </c>
      <c r="M4812" s="43" t="s">
        <v>32459</v>
      </c>
      <c r="N4812" s="43" t="s">
        <v>392</v>
      </c>
      <c r="O4812" s="43" t="s">
        <v>393</v>
      </c>
      <c r="P4812" s="28" t="s">
        <v>32460</v>
      </c>
      <c r="Q4812" s="28" t="s">
        <v>32461</v>
      </c>
      <c r="R4812" s="44">
        <v>0</v>
      </c>
    </row>
    <row r="4813" spans="1:18" ht="127.5" x14ac:dyDescent="0.2">
      <c r="A4813" s="28" t="s">
        <v>54</v>
      </c>
      <c r="B4813" s="28" t="s">
        <v>367</v>
      </c>
      <c r="C4813" s="28" t="s">
        <v>57</v>
      </c>
      <c r="D4813" s="28" t="s">
        <v>55</v>
      </c>
      <c r="E4813" s="37">
        <v>43243.444699074069</v>
      </c>
      <c r="F4813" s="28" t="s">
        <v>13794</v>
      </c>
      <c r="G4813" s="28" t="s">
        <v>32462</v>
      </c>
      <c r="H4813" s="28" t="s">
        <v>82</v>
      </c>
      <c r="I4813" s="28" t="s">
        <v>32463</v>
      </c>
      <c r="J4813" s="43" t="s">
        <v>13796</v>
      </c>
      <c r="K4813" s="43" t="s">
        <v>13797</v>
      </c>
      <c r="L4813" s="43" t="s">
        <v>13797</v>
      </c>
      <c r="M4813" s="43" t="s">
        <v>32464</v>
      </c>
      <c r="N4813" s="43" t="s">
        <v>392</v>
      </c>
      <c r="O4813" s="43" t="s">
        <v>393</v>
      </c>
      <c r="P4813" s="28" t="s">
        <v>32465</v>
      </c>
      <c r="Q4813" s="28" t="s">
        <v>32466</v>
      </c>
      <c r="R4813" s="44">
        <v>0</v>
      </c>
    </row>
    <row r="4814" spans="1:18" ht="114.75" x14ac:dyDescent="0.2">
      <c r="A4814" s="28" t="s">
        <v>54</v>
      </c>
      <c r="B4814" s="28" t="s">
        <v>367</v>
      </c>
      <c r="C4814" s="28" t="s">
        <v>57</v>
      </c>
      <c r="D4814" s="28" t="s">
        <v>55</v>
      </c>
      <c r="E4814" s="37">
        <v>43243.480868055551</v>
      </c>
      <c r="F4814" s="28" t="s">
        <v>13794</v>
      </c>
      <c r="G4814" s="28" t="s">
        <v>32467</v>
      </c>
      <c r="H4814" s="28" t="s">
        <v>82</v>
      </c>
      <c r="I4814" s="28" t="s">
        <v>32468</v>
      </c>
      <c r="J4814" s="43" t="s">
        <v>13796</v>
      </c>
      <c r="K4814" s="43" t="s">
        <v>13797</v>
      </c>
      <c r="L4814" s="43" t="s">
        <v>13797</v>
      </c>
      <c r="M4814" s="43" t="s">
        <v>32469</v>
      </c>
      <c r="N4814" s="43" t="s">
        <v>392</v>
      </c>
      <c r="O4814" s="43" t="s">
        <v>393</v>
      </c>
      <c r="P4814" s="28" t="s">
        <v>32470</v>
      </c>
      <c r="Q4814" s="28" t="s">
        <v>32471</v>
      </c>
      <c r="R4814" s="44">
        <v>0</v>
      </c>
    </row>
    <row r="4815" spans="1:18" ht="114.75" x14ac:dyDescent="0.2">
      <c r="A4815" s="28" t="s">
        <v>54</v>
      </c>
      <c r="B4815" s="28" t="s">
        <v>367</v>
      </c>
      <c r="C4815" s="28" t="s">
        <v>57</v>
      </c>
      <c r="D4815" s="28" t="s">
        <v>55</v>
      </c>
      <c r="E4815" s="37">
        <v>43243.483981481477</v>
      </c>
      <c r="F4815" s="28" t="s">
        <v>13794</v>
      </c>
      <c r="G4815" s="28" t="s">
        <v>32472</v>
      </c>
      <c r="H4815" s="28" t="s">
        <v>82</v>
      </c>
      <c r="I4815" s="28" t="s">
        <v>32473</v>
      </c>
      <c r="J4815" s="43" t="s">
        <v>13796</v>
      </c>
      <c r="K4815" s="43" t="s">
        <v>13797</v>
      </c>
      <c r="L4815" s="43" t="s">
        <v>13797</v>
      </c>
      <c r="M4815" s="43" t="s">
        <v>32474</v>
      </c>
      <c r="N4815" s="43" t="s">
        <v>392</v>
      </c>
      <c r="O4815" s="43" t="s">
        <v>393</v>
      </c>
      <c r="P4815" s="28" t="s">
        <v>32470</v>
      </c>
      <c r="Q4815" s="28" t="s">
        <v>32471</v>
      </c>
      <c r="R4815" s="44">
        <v>0</v>
      </c>
    </row>
    <row r="4816" spans="1:18" ht="114.75" x14ac:dyDescent="0.2">
      <c r="A4816" s="28" t="s">
        <v>54</v>
      </c>
      <c r="B4816" s="28" t="s">
        <v>367</v>
      </c>
      <c r="C4816" s="28" t="s">
        <v>57</v>
      </c>
      <c r="D4816" s="28" t="s">
        <v>55</v>
      </c>
      <c r="E4816" s="37">
        <v>43243.485891203702</v>
      </c>
      <c r="F4816" s="28" t="s">
        <v>13794</v>
      </c>
      <c r="G4816" s="28" t="s">
        <v>32475</v>
      </c>
      <c r="H4816" s="28" t="s">
        <v>82</v>
      </c>
      <c r="I4816" s="28" t="s">
        <v>4528</v>
      </c>
      <c r="J4816" s="43" t="s">
        <v>13796</v>
      </c>
      <c r="K4816" s="43" t="s">
        <v>13797</v>
      </c>
      <c r="L4816" s="43" t="s">
        <v>13797</v>
      </c>
      <c r="M4816" s="43" t="s">
        <v>32476</v>
      </c>
      <c r="N4816" s="43" t="s">
        <v>392</v>
      </c>
      <c r="O4816" s="43" t="s">
        <v>393</v>
      </c>
      <c r="P4816" s="28" t="s">
        <v>32470</v>
      </c>
      <c r="Q4816" s="28" t="s">
        <v>32471</v>
      </c>
      <c r="R4816" s="44">
        <v>0</v>
      </c>
    </row>
    <row r="4817" spans="1:18" ht="76.5" x14ac:dyDescent="0.2">
      <c r="A4817" s="28" t="s">
        <v>54</v>
      </c>
      <c r="B4817" s="28" t="s">
        <v>367</v>
      </c>
      <c r="C4817" s="28" t="s">
        <v>57</v>
      </c>
      <c r="D4817" s="28" t="s">
        <v>55</v>
      </c>
      <c r="E4817" s="37">
        <v>43245.419571759259</v>
      </c>
      <c r="F4817" s="28" t="s">
        <v>13794</v>
      </c>
      <c r="G4817" s="28" t="s">
        <v>32477</v>
      </c>
      <c r="H4817" s="28" t="s">
        <v>82</v>
      </c>
      <c r="I4817" s="28" t="s">
        <v>32478</v>
      </c>
      <c r="J4817" s="43" t="s">
        <v>13796</v>
      </c>
      <c r="K4817" s="43" t="s">
        <v>13797</v>
      </c>
      <c r="L4817" s="43" t="s">
        <v>13797</v>
      </c>
      <c r="M4817" s="43" t="s">
        <v>32479</v>
      </c>
      <c r="N4817" s="43" t="s">
        <v>2452</v>
      </c>
      <c r="O4817" s="43" t="s">
        <v>2453</v>
      </c>
      <c r="P4817" s="28" t="s">
        <v>32480</v>
      </c>
      <c r="Q4817" s="28" t="s">
        <v>32481</v>
      </c>
      <c r="R4817" s="44">
        <v>0</v>
      </c>
    </row>
    <row r="4818" spans="1:18" ht="114.75" x14ac:dyDescent="0.2">
      <c r="A4818" s="28" t="s">
        <v>54</v>
      </c>
      <c r="B4818" s="28" t="s">
        <v>367</v>
      </c>
      <c r="C4818" s="28" t="s">
        <v>57</v>
      </c>
      <c r="D4818" s="28" t="s">
        <v>55</v>
      </c>
      <c r="E4818" s="37">
        <v>43245.47519675926</v>
      </c>
      <c r="F4818" s="28" t="s">
        <v>13794</v>
      </c>
      <c r="G4818" s="28" t="s">
        <v>32482</v>
      </c>
      <c r="H4818" s="28" t="s">
        <v>82</v>
      </c>
      <c r="I4818" s="28" t="s">
        <v>4484</v>
      </c>
      <c r="J4818" s="43" t="s">
        <v>13796</v>
      </c>
      <c r="K4818" s="43" t="s">
        <v>13797</v>
      </c>
      <c r="L4818" s="43" t="s">
        <v>13797</v>
      </c>
      <c r="M4818" s="43" t="s">
        <v>32483</v>
      </c>
      <c r="N4818" s="43" t="s">
        <v>2452</v>
      </c>
      <c r="O4818" s="43" t="s">
        <v>2453</v>
      </c>
      <c r="P4818" s="28" t="s">
        <v>32480</v>
      </c>
      <c r="Q4818" s="28" t="s">
        <v>32481</v>
      </c>
      <c r="R4818" s="44">
        <v>0</v>
      </c>
    </row>
    <row r="4819" spans="1:18" ht="114.75" x14ac:dyDescent="0.2">
      <c r="A4819" s="28" t="s">
        <v>54</v>
      </c>
      <c r="B4819" s="28" t="s">
        <v>367</v>
      </c>
      <c r="C4819" s="28" t="s">
        <v>57</v>
      </c>
      <c r="D4819" s="28" t="s">
        <v>55</v>
      </c>
      <c r="E4819" s="37">
        <v>43249.674143518518</v>
      </c>
      <c r="F4819" s="28" t="s">
        <v>13794</v>
      </c>
      <c r="G4819" s="28" t="s">
        <v>32484</v>
      </c>
      <c r="H4819" s="28" t="s">
        <v>82</v>
      </c>
      <c r="I4819" s="28" t="s">
        <v>808</v>
      </c>
      <c r="J4819" s="43" t="s">
        <v>13796</v>
      </c>
      <c r="K4819" s="43" t="s">
        <v>13797</v>
      </c>
      <c r="L4819" s="43" t="s">
        <v>13797</v>
      </c>
      <c r="M4819" s="43" t="s">
        <v>32485</v>
      </c>
      <c r="N4819" s="43" t="s">
        <v>809</v>
      </c>
      <c r="O4819" s="43" t="s">
        <v>810</v>
      </c>
      <c r="P4819" s="28" t="s">
        <v>32486</v>
      </c>
      <c r="Q4819" s="28" t="s">
        <v>32487</v>
      </c>
      <c r="R4819" s="44">
        <v>0</v>
      </c>
    </row>
    <row r="4820" spans="1:18" ht="114.75" x14ac:dyDescent="0.2">
      <c r="A4820" s="28" t="s">
        <v>54</v>
      </c>
      <c r="B4820" s="28" t="s">
        <v>367</v>
      </c>
      <c r="C4820" s="28" t="s">
        <v>57</v>
      </c>
      <c r="D4820" s="28" t="s">
        <v>55</v>
      </c>
      <c r="E4820" s="37">
        <v>43250.466249999998</v>
      </c>
      <c r="F4820" s="28" t="s">
        <v>13794</v>
      </c>
      <c r="G4820" s="28" t="s">
        <v>32488</v>
      </c>
      <c r="H4820" s="28" t="s">
        <v>82</v>
      </c>
      <c r="I4820" s="28" t="s">
        <v>32489</v>
      </c>
      <c r="J4820" s="43" t="s">
        <v>13796</v>
      </c>
      <c r="K4820" s="43" t="s">
        <v>13797</v>
      </c>
      <c r="L4820" s="43" t="s">
        <v>13797</v>
      </c>
      <c r="M4820" s="43" t="s">
        <v>32490</v>
      </c>
      <c r="N4820" s="43" t="s">
        <v>883</v>
      </c>
      <c r="O4820" s="43" t="s">
        <v>884</v>
      </c>
      <c r="P4820" s="28" t="s">
        <v>32491</v>
      </c>
      <c r="Q4820" s="28" t="s">
        <v>32492</v>
      </c>
      <c r="R4820" s="44">
        <v>0</v>
      </c>
    </row>
    <row r="4821" spans="1:18" ht="114.75" x14ac:dyDescent="0.2">
      <c r="A4821" s="28" t="s">
        <v>54</v>
      </c>
      <c r="B4821" s="28" t="s">
        <v>367</v>
      </c>
      <c r="C4821" s="28" t="s">
        <v>57</v>
      </c>
      <c r="D4821" s="28" t="s">
        <v>55</v>
      </c>
      <c r="E4821" s="37">
        <v>43250.469583333332</v>
      </c>
      <c r="F4821" s="28" t="s">
        <v>13794</v>
      </c>
      <c r="G4821" s="28" t="s">
        <v>32493</v>
      </c>
      <c r="H4821" s="28" t="s">
        <v>82</v>
      </c>
      <c r="I4821" s="28" t="s">
        <v>32494</v>
      </c>
      <c r="J4821" s="43" t="s">
        <v>13796</v>
      </c>
      <c r="K4821" s="43" t="s">
        <v>13797</v>
      </c>
      <c r="L4821" s="43" t="s">
        <v>13797</v>
      </c>
      <c r="M4821" s="43" t="s">
        <v>32495</v>
      </c>
      <c r="N4821" s="43" t="s">
        <v>883</v>
      </c>
      <c r="O4821" s="43" t="s">
        <v>884</v>
      </c>
      <c r="P4821" s="28" t="s">
        <v>32491</v>
      </c>
      <c r="Q4821" s="28" t="s">
        <v>32492</v>
      </c>
      <c r="R4821" s="44">
        <v>0</v>
      </c>
    </row>
    <row r="4822" spans="1:18" ht="127.5" x14ac:dyDescent="0.2">
      <c r="A4822" s="28" t="s">
        <v>54</v>
      </c>
      <c r="B4822" s="28" t="s">
        <v>6491</v>
      </c>
      <c r="C4822" s="28" t="s">
        <v>59</v>
      </c>
      <c r="D4822" s="28" t="s">
        <v>55</v>
      </c>
      <c r="E4822" s="37">
        <v>43235.663587962961</v>
      </c>
      <c r="F4822" s="28" t="s">
        <v>13794</v>
      </c>
      <c r="G4822" s="28" t="s">
        <v>32496</v>
      </c>
      <c r="H4822" s="28" t="s">
        <v>82</v>
      </c>
      <c r="I4822" s="28" t="s">
        <v>32497</v>
      </c>
      <c r="J4822" s="43" t="s">
        <v>13796</v>
      </c>
      <c r="K4822" s="43" t="s">
        <v>13797</v>
      </c>
      <c r="L4822" s="43" t="s">
        <v>13797</v>
      </c>
      <c r="M4822" s="43" t="s">
        <v>32498</v>
      </c>
      <c r="N4822" s="43" t="s">
        <v>84</v>
      </c>
      <c r="O4822" s="43" t="s">
        <v>85</v>
      </c>
      <c r="P4822" s="28" t="s">
        <v>32499</v>
      </c>
      <c r="Q4822" s="28" t="s">
        <v>32500</v>
      </c>
      <c r="R4822" s="44">
        <v>0</v>
      </c>
    </row>
    <row r="4823" spans="1:18" ht="114.75" x14ac:dyDescent="0.2">
      <c r="A4823" s="28" t="s">
        <v>54</v>
      </c>
      <c r="B4823" s="28" t="s">
        <v>6491</v>
      </c>
      <c r="C4823" s="28" t="s">
        <v>59</v>
      </c>
      <c r="D4823" s="28" t="s">
        <v>55</v>
      </c>
      <c r="E4823" s="37">
        <v>43237.597210648149</v>
      </c>
      <c r="F4823" s="28" t="s">
        <v>13794</v>
      </c>
      <c r="G4823" s="28" t="s">
        <v>32501</v>
      </c>
      <c r="H4823" s="28" t="s">
        <v>82</v>
      </c>
      <c r="I4823" s="28" t="s">
        <v>7450</v>
      </c>
      <c r="J4823" s="43" t="s">
        <v>13796</v>
      </c>
      <c r="K4823" s="43" t="s">
        <v>13797</v>
      </c>
      <c r="L4823" s="43" t="s">
        <v>13797</v>
      </c>
      <c r="M4823" s="43" t="s">
        <v>32502</v>
      </c>
      <c r="N4823" s="43" t="s">
        <v>84</v>
      </c>
      <c r="O4823" s="43" t="s">
        <v>85</v>
      </c>
      <c r="P4823" s="28" t="s">
        <v>32499</v>
      </c>
      <c r="Q4823" s="28" t="s">
        <v>32500</v>
      </c>
      <c r="R4823" s="44">
        <v>0</v>
      </c>
    </row>
    <row r="4824" spans="1:18" ht="114.75" x14ac:dyDescent="0.2">
      <c r="A4824" s="28" t="s">
        <v>54</v>
      </c>
      <c r="B4824" s="28" t="s">
        <v>6491</v>
      </c>
      <c r="C4824" s="28" t="s">
        <v>59</v>
      </c>
      <c r="D4824" s="28" t="s">
        <v>55</v>
      </c>
      <c r="E4824" s="37">
        <v>43238.483634259261</v>
      </c>
      <c r="F4824" s="28" t="s">
        <v>13794</v>
      </c>
      <c r="G4824" s="28" t="s">
        <v>32503</v>
      </c>
      <c r="H4824" s="28" t="s">
        <v>82</v>
      </c>
      <c r="I4824" s="28" t="s">
        <v>7585</v>
      </c>
      <c r="J4824" s="43" t="s">
        <v>13796</v>
      </c>
      <c r="K4824" s="43" t="s">
        <v>13797</v>
      </c>
      <c r="L4824" s="43" t="s">
        <v>13797</v>
      </c>
      <c r="M4824" s="43" t="s">
        <v>32504</v>
      </c>
      <c r="N4824" s="43" t="s">
        <v>1223</v>
      </c>
      <c r="O4824" s="43" t="s">
        <v>1224</v>
      </c>
      <c r="P4824" s="28" t="s">
        <v>32505</v>
      </c>
      <c r="Q4824" s="28" t="s">
        <v>32506</v>
      </c>
      <c r="R4824" s="44">
        <v>0</v>
      </c>
    </row>
    <row r="4825" spans="1:18" ht="114.75" x14ac:dyDescent="0.2">
      <c r="A4825" s="28" t="s">
        <v>54</v>
      </c>
      <c r="B4825" s="28" t="s">
        <v>6491</v>
      </c>
      <c r="C4825" s="28" t="s">
        <v>59</v>
      </c>
      <c r="D4825" s="28" t="s">
        <v>55</v>
      </c>
      <c r="E4825" s="37">
        <v>43238.531377314815</v>
      </c>
      <c r="F4825" s="28" t="s">
        <v>13794</v>
      </c>
      <c r="G4825" s="28" t="s">
        <v>32507</v>
      </c>
      <c r="H4825" s="28" t="s">
        <v>82</v>
      </c>
      <c r="I4825" s="28" t="s">
        <v>6492</v>
      </c>
      <c r="J4825" s="43" t="s">
        <v>13796</v>
      </c>
      <c r="K4825" s="43" t="s">
        <v>13797</v>
      </c>
      <c r="L4825" s="43" t="s">
        <v>13797</v>
      </c>
      <c r="M4825" s="43" t="s">
        <v>32508</v>
      </c>
      <c r="N4825" s="43" t="s">
        <v>809</v>
      </c>
      <c r="O4825" s="43" t="s">
        <v>810</v>
      </c>
      <c r="P4825" s="28" t="s">
        <v>32509</v>
      </c>
      <c r="Q4825" s="28" t="s">
        <v>32510</v>
      </c>
      <c r="R4825" s="44">
        <v>0</v>
      </c>
    </row>
    <row r="4826" spans="1:18" ht="89.25" x14ac:dyDescent="0.2">
      <c r="A4826" s="28" t="s">
        <v>54</v>
      </c>
      <c r="B4826" s="28" t="s">
        <v>8252</v>
      </c>
      <c r="C4826" s="28" t="s">
        <v>61</v>
      </c>
      <c r="D4826" s="28" t="s">
        <v>55</v>
      </c>
      <c r="E4826" s="37">
        <v>43224.469293981478</v>
      </c>
      <c r="F4826" s="28" t="s">
        <v>13794</v>
      </c>
      <c r="G4826" s="28" t="s">
        <v>32511</v>
      </c>
      <c r="H4826" s="28" t="s">
        <v>82</v>
      </c>
      <c r="I4826" s="28" t="s">
        <v>32512</v>
      </c>
      <c r="J4826" s="43" t="s">
        <v>13796</v>
      </c>
      <c r="K4826" s="43" t="s">
        <v>13797</v>
      </c>
      <c r="L4826" s="43" t="s">
        <v>13797</v>
      </c>
      <c r="M4826" s="43" t="s">
        <v>32513</v>
      </c>
      <c r="N4826" s="43" t="s">
        <v>3023</v>
      </c>
      <c r="O4826" s="43" t="s">
        <v>3024</v>
      </c>
      <c r="P4826" s="28" t="s">
        <v>32514</v>
      </c>
      <c r="Q4826" s="28" t="s">
        <v>32515</v>
      </c>
      <c r="R4826" s="44">
        <v>0</v>
      </c>
    </row>
    <row r="4827" spans="1:18" ht="89.25" x14ac:dyDescent="0.2">
      <c r="A4827" s="28" t="s">
        <v>54</v>
      </c>
      <c r="B4827" s="28" t="s">
        <v>8252</v>
      </c>
      <c r="C4827" s="28" t="s">
        <v>61</v>
      </c>
      <c r="D4827" s="28" t="s">
        <v>55</v>
      </c>
      <c r="E4827" s="37">
        <v>43235.436493055553</v>
      </c>
      <c r="F4827" s="28" t="s">
        <v>13794</v>
      </c>
      <c r="G4827" s="28" t="s">
        <v>32516</v>
      </c>
      <c r="H4827" s="28" t="s">
        <v>82</v>
      </c>
      <c r="I4827" s="28" t="s">
        <v>8400</v>
      </c>
      <c r="J4827" s="43" t="s">
        <v>13796</v>
      </c>
      <c r="K4827" s="43" t="s">
        <v>13797</v>
      </c>
      <c r="L4827" s="43" t="s">
        <v>13797</v>
      </c>
      <c r="M4827" s="43" t="s">
        <v>32517</v>
      </c>
      <c r="N4827" s="43" t="s">
        <v>8401</v>
      </c>
      <c r="O4827" s="43" t="s">
        <v>8402</v>
      </c>
      <c r="P4827" s="28" t="s">
        <v>32518</v>
      </c>
      <c r="Q4827" s="28" t="s">
        <v>32519</v>
      </c>
      <c r="R4827" s="44">
        <v>0</v>
      </c>
    </row>
    <row r="4828" spans="1:18" ht="89.25" x14ac:dyDescent="0.2">
      <c r="A4828" s="28" t="s">
        <v>54</v>
      </c>
      <c r="B4828" s="28" t="s">
        <v>8252</v>
      </c>
      <c r="C4828" s="28" t="s">
        <v>61</v>
      </c>
      <c r="D4828" s="28" t="s">
        <v>55</v>
      </c>
      <c r="E4828" s="37">
        <v>43250.601655092592</v>
      </c>
      <c r="F4828" s="28" t="s">
        <v>13794</v>
      </c>
      <c r="G4828" s="28" t="s">
        <v>32520</v>
      </c>
      <c r="H4828" s="28" t="s">
        <v>82</v>
      </c>
      <c r="I4828" s="28" t="s">
        <v>8482</v>
      </c>
      <c r="J4828" s="43" t="s">
        <v>13796</v>
      </c>
      <c r="K4828" s="43" t="s">
        <v>13797</v>
      </c>
      <c r="L4828" s="43" t="s">
        <v>13797</v>
      </c>
      <c r="M4828" s="43" t="s">
        <v>32521</v>
      </c>
      <c r="N4828" s="43" t="s">
        <v>1623</v>
      </c>
      <c r="O4828" s="43" t="s">
        <v>1624</v>
      </c>
      <c r="P4828" s="28" t="s">
        <v>32522</v>
      </c>
      <c r="Q4828" s="28" t="s">
        <v>32523</v>
      </c>
      <c r="R4828" s="44">
        <v>0</v>
      </c>
    </row>
    <row r="4829" spans="1:18" ht="89.25" x14ac:dyDescent="0.2">
      <c r="A4829" s="28" t="s">
        <v>54</v>
      </c>
      <c r="B4829" s="28" t="s">
        <v>952</v>
      </c>
      <c r="C4829" s="28" t="s">
        <v>57</v>
      </c>
      <c r="D4829" s="28" t="s">
        <v>55</v>
      </c>
      <c r="E4829" s="37">
        <v>43223.390300925923</v>
      </c>
      <c r="F4829" s="28" t="s">
        <v>13794</v>
      </c>
      <c r="G4829" s="28" t="s">
        <v>32524</v>
      </c>
      <c r="H4829" s="28" t="s">
        <v>82</v>
      </c>
      <c r="I4829" s="28" t="s">
        <v>32525</v>
      </c>
      <c r="J4829" s="43" t="s">
        <v>13796</v>
      </c>
      <c r="K4829" s="43" t="s">
        <v>13797</v>
      </c>
      <c r="L4829" s="43" t="s">
        <v>13797</v>
      </c>
      <c r="M4829" s="43" t="s">
        <v>32526</v>
      </c>
      <c r="N4829" s="43" t="s">
        <v>1248</v>
      </c>
      <c r="O4829" s="43" t="s">
        <v>1249</v>
      </c>
      <c r="P4829" s="28" t="s">
        <v>32527</v>
      </c>
      <c r="Q4829" s="28" t="s">
        <v>32527</v>
      </c>
      <c r="R4829" s="44">
        <v>0</v>
      </c>
    </row>
    <row r="4830" spans="1:18" ht="89.25" x14ac:dyDescent="0.2">
      <c r="A4830" s="28" t="s">
        <v>54</v>
      </c>
      <c r="B4830" s="28" t="s">
        <v>952</v>
      </c>
      <c r="C4830" s="28" t="s">
        <v>57</v>
      </c>
      <c r="D4830" s="28" t="s">
        <v>55</v>
      </c>
      <c r="E4830" s="37">
        <v>43223.391747685186</v>
      </c>
      <c r="F4830" s="28" t="s">
        <v>13794</v>
      </c>
      <c r="G4830" s="28" t="s">
        <v>32528</v>
      </c>
      <c r="H4830" s="28" t="s">
        <v>82</v>
      </c>
      <c r="I4830" s="28" t="s">
        <v>1871</v>
      </c>
      <c r="J4830" s="43" t="s">
        <v>13796</v>
      </c>
      <c r="K4830" s="43" t="s">
        <v>13797</v>
      </c>
      <c r="L4830" s="43" t="s">
        <v>13797</v>
      </c>
      <c r="M4830" s="43" t="s">
        <v>32529</v>
      </c>
      <c r="N4830" s="43" t="s">
        <v>1248</v>
      </c>
      <c r="O4830" s="43" t="s">
        <v>1249</v>
      </c>
      <c r="P4830" s="28" t="s">
        <v>32527</v>
      </c>
      <c r="Q4830" s="28" t="s">
        <v>32527</v>
      </c>
      <c r="R4830" s="44">
        <v>0</v>
      </c>
    </row>
    <row r="4831" spans="1:18" ht="114.75" x14ac:dyDescent="0.2">
      <c r="A4831" s="28" t="s">
        <v>54</v>
      </c>
      <c r="B4831" s="28" t="s">
        <v>952</v>
      </c>
      <c r="C4831" s="28" t="s">
        <v>57</v>
      </c>
      <c r="D4831" s="28" t="s">
        <v>55</v>
      </c>
      <c r="E4831" s="37">
        <v>43230.531180555554</v>
      </c>
      <c r="F4831" s="28" t="s">
        <v>13794</v>
      </c>
      <c r="G4831" s="28" t="s">
        <v>32530</v>
      </c>
      <c r="H4831" s="28" t="s">
        <v>82</v>
      </c>
      <c r="I4831" s="28" t="s">
        <v>32531</v>
      </c>
      <c r="J4831" s="43" t="s">
        <v>13796</v>
      </c>
      <c r="K4831" s="43" t="s">
        <v>13797</v>
      </c>
      <c r="L4831" s="43" t="s">
        <v>13797</v>
      </c>
      <c r="M4831" s="43" t="s">
        <v>32532</v>
      </c>
      <c r="N4831" s="43" t="s">
        <v>84</v>
      </c>
      <c r="O4831" s="43" t="s">
        <v>85</v>
      </c>
      <c r="P4831" s="28" t="s">
        <v>32527</v>
      </c>
      <c r="Q4831" s="28" t="s">
        <v>32527</v>
      </c>
      <c r="R4831" s="44">
        <v>0</v>
      </c>
    </row>
    <row r="4832" spans="1:18" ht="127.5" x14ac:dyDescent="0.2">
      <c r="A4832" s="28" t="s">
        <v>54</v>
      </c>
      <c r="B4832" s="28" t="s">
        <v>952</v>
      </c>
      <c r="C4832" s="28" t="s">
        <v>57</v>
      </c>
      <c r="D4832" s="28" t="s">
        <v>55</v>
      </c>
      <c r="E4832" s="37">
        <v>43237.404363425921</v>
      </c>
      <c r="F4832" s="28" t="s">
        <v>13794</v>
      </c>
      <c r="G4832" s="28" t="s">
        <v>32533</v>
      </c>
      <c r="H4832" s="28" t="s">
        <v>82</v>
      </c>
      <c r="I4832" s="28" t="s">
        <v>32534</v>
      </c>
      <c r="J4832" s="43" t="s">
        <v>13796</v>
      </c>
      <c r="K4832" s="43" t="s">
        <v>13797</v>
      </c>
      <c r="L4832" s="43" t="s">
        <v>13797</v>
      </c>
      <c r="M4832" s="43" t="s">
        <v>32535</v>
      </c>
      <c r="N4832" s="43" t="s">
        <v>4628</v>
      </c>
      <c r="O4832" s="43" t="s">
        <v>4629</v>
      </c>
      <c r="P4832" s="28" t="s">
        <v>32527</v>
      </c>
      <c r="Q4832" s="28" t="s">
        <v>32527</v>
      </c>
      <c r="R4832" s="44">
        <v>0</v>
      </c>
    </row>
    <row r="4833" spans="1:18" ht="127.5" x14ac:dyDescent="0.2">
      <c r="A4833" s="28" t="s">
        <v>54</v>
      </c>
      <c r="B4833" s="28" t="s">
        <v>952</v>
      </c>
      <c r="C4833" s="28" t="s">
        <v>57</v>
      </c>
      <c r="D4833" s="28" t="s">
        <v>55</v>
      </c>
      <c r="E4833" s="37">
        <v>43237.408263888887</v>
      </c>
      <c r="F4833" s="28" t="s">
        <v>13794</v>
      </c>
      <c r="G4833" s="28" t="s">
        <v>32536</v>
      </c>
      <c r="H4833" s="28" t="s">
        <v>82</v>
      </c>
      <c r="I4833" s="28" t="s">
        <v>32537</v>
      </c>
      <c r="J4833" s="43" t="s">
        <v>13796</v>
      </c>
      <c r="K4833" s="43" t="s">
        <v>13797</v>
      </c>
      <c r="L4833" s="43" t="s">
        <v>13797</v>
      </c>
      <c r="M4833" s="43" t="s">
        <v>32538</v>
      </c>
      <c r="N4833" s="43" t="s">
        <v>4628</v>
      </c>
      <c r="O4833" s="43" t="s">
        <v>4629</v>
      </c>
      <c r="P4833" s="28" t="s">
        <v>32527</v>
      </c>
      <c r="Q4833" s="28" t="s">
        <v>32527</v>
      </c>
      <c r="R4833" s="44">
        <v>0</v>
      </c>
    </row>
    <row r="4834" spans="1:18" ht="89.25" x14ac:dyDescent="0.2">
      <c r="A4834" s="28" t="s">
        <v>54</v>
      </c>
      <c r="B4834" s="28" t="s">
        <v>952</v>
      </c>
      <c r="C4834" s="28" t="s">
        <v>57</v>
      </c>
      <c r="D4834" s="28" t="s">
        <v>55</v>
      </c>
      <c r="E4834" s="37">
        <v>43241.69831018518</v>
      </c>
      <c r="F4834" s="28" t="s">
        <v>13794</v>
      </c>
      <c r="G4834" s="28" t="s">
        <v>32539</v>
      </c>
      <c r="H4834" s="28" t="s">
        <v>82</v>
      </c>
      <c r="I4834" s="28" t="s">
        <v>953</v>
      </c>
      <c r="J4834" s="43" t="s">
        <v>13796</v>
      </c>
      <c r="K4834" s="43" t="s">
        <v>13797</v>
      </c>
      <c r="L4834" s="43" t="s">
        <v>13797</v>
      </c>
      <c r="M4834" s="43" t="s">
        <v>32540</v>
      </c>
      <c r="N4834" s="43" t="s">
        <v>305</v>
      </c>
      <c r="O4834" s="43" t="s">
        <v>306</v>
      </c>
      <c r="P4834" s="28" t="s">
        <v>32527</v>
      </c>
      <c r="Q4834" s="28" t="s">
        <v>32527</v>
      </c>
      <c r="R4834" s="44">
        <v>0</v>
      </c>
    </row>
    <row r="4835" spans="1:18" ht="140.25" x14ac:dyDescent="0.2">
      <c r="A4835" s="28" t="s">
        <v>54</v>
      </c>
      <c r="B4835" s="28" t="s">
        <v>952</v>
      </c>
      <c r="C4835" s="28" t="s">
        <v>57</v>
      </c>
      <c r="D4835" s="28" t="s">
        <v>55</v>
      </c>
      <c r="E4835" s="37">
        <v>43244.483634259261</v>
      </c>
      <c r="F4835" s="28" t="s">
        <v>13794</v>
      </c>
      <c r="G4835" s="28" t="s">
        <v>32541</v>
      </c>
      <c r="H4835" s="28" t="s">
        <v>82</v>
      </c>
      <c r="I4835" s="28" t="s">
        <v>32542</v>
      </c>
      <c r="J4835" s="43" t="s">
        <v>13796</v>
      </c>
      <c r="K4835" s="43" t="s">
        <v>13797</v>
      </c>
      <c r="L4835" s="43" t="s">
        <v>13797</v>
      </c>
      <c r="M4835" s="43" t="s">
        <v>32543</v>
      </c>
      <c r="N4835" s="43" t="s">
        <v>156</v>
      </c>
      <c r="O4835" s="43" t="s">
        <v>157</v>
      </c>
      <c r="P4835" s="28" t="s">
        <v>32527</v>
      </c>
      <c r="Q4835" s="28" t="s">
        <v>32527</v>
      </c>
      <c r="R4835" s="44">
        <v>0</v>
      </c>
    </row>
    <row r="4836" spans="1:18" ht="127.5" x14ac:dyDescent="0.2">
      <c r="A4836" s="28" t="s">
        <v>54</v>
      </c>
      <c r="B4836" s="28" t="s">
        <v>952</v>
      </c>
      <c r="C4836" s="28" t="s">
        <v>57</v>
      </c>
      <c r="D4836" s="28" t="s">
        <v>55</v>
      </c>
      <c r="E4836" s="37">
        <v>43244.485196759255</v>
      </c>
      <c r="F4836" s="28" t="s">
        <v>13794</v>
      </c>
      <c r="G4836" s="28" t="s">
        <v>32544</v>
      </c>
      <c r="H4836" s="28" t="s">
        <v>82</v>
      </c>
      <c r="I4836" s="28" t="s">
        <v>5528</v>
      </c>
      <c r="J4836" s="43" t="s">
        <v>13796</v>
      </c>
      <c r="K4836" s="43" t="s">
        <v>13797</v>
      </c>
      <c r="L4836" s="43" t="s">
        <v>13797</v>
      </c>
      <c r="M4836" s="43" t="s">
        <v>32545</v>
      </c>
      <c r="N4836" s="43" t="s">
        <v>156</v>
      </c>
      <c r="O4836" s="43" t="s">
        <v>157</v>
      </c>
      <c r="P4836" s="28" t="s">
        <v>32527</v>
      </c>
      <c r="Q4836" s="28" t="s">
        <v>32527</v>
      </c>
      <c r="R4836" s="44">
        <v>0</v>
      </c>
    </row>
    <row r="4837" spans="1:18" ht="114.75" x14ac:dyDescent="0.2">
      <c r="A4837" s="28" t="s">
        <v>54</v>
      </c>
      <c r="B4837" s="28" t="s">
        <v>952</v>
      </c>
      <c r="C4837" s="28" t="s">
        <v>57</v>
      </c>
      <c r="D4837" s="28" t="s">
        <v>55</v>
      </c>
      <c r="E4837" s="37">
        <v>43248.423958333333</v>
      </c>
      <c r="F4837" s="28" t="s">
        <v>13794</v>
      </c>
      <c r="G4837" s="28" t="s">
        <v>32546</v>
      </c>
      <c r="H4837" s="28" t="s">
        <v>82</v>
      </c>
      <c r="I4837" s="28" t="s">
        <v>1284</v>
      </c>
      <c r="J4837" s="43" t="s">
        <v>13796</v>
      </c>
      <c r="K4837" s="43" t="s">
        <v>13797</v>
      </c>
      <c r="L4837" s="43" t="s">
        <v>13797</v>
      </c>
      <c r="M4837" s="43" t="s">
        <v>32547</v>
      </c>
      <c r="N4837" s="43" t="s">
        <v>544</v>
      </c>
      <c r="O4837" s="43" t="s">
        <v>545</v>
      </c>
      <c r="P4837" s="28" t="s">
        <v>32527</v>
      </c>
      <c r="Q4837" s="28" t="s">
        <v>32527</v>
      </c>
      <c r="R4837" s="44">
        <v>0</v>
      </c>
    </row>
    <row r="4838" spans="1:18" ht="114.75" x14ac:dyDescent="0.2">
      <c r="A4838" s="28" t="s">
        <v>54</v>
      </c>
      <c r="B4838" s="28" t="s">
        <v>1835</v>
      </c>
      <c r="C4838" s="28" t="s">
        <v>57</v>
      </c>
      <c r="D4838" s="28" t="s">
        <v>55</v>
      </c>
      <c r="E4838" s="37">
        <v>43228.456238425926</v>
      </c>
      <c r="F4838" s="28" t="s">
        <v>13794</v>
      </c>
      <c r="G4838" s="28" t="s">
        <v>32548</v>
      </c>
      <c r="H4838" s="28" t="s">
        <v>82</v>
      </c>
      <c r="I4838" s="28" t="s">
        <v>2998</v>
      </c>
      <c r="J4838" s="43" t="s">
        <v>13796</v>
      </c>
      <c r="K4838" s="43" t="s">
        <v>13797</v>
      </c>
      <c r="L4838" s="43" t="s">
        <v>13797</v>
      </c>
      <c r="M4838" s="43" t="s">
        <v>32549</v>
      </c>
      <c r="N4838" s="43" t="s">
        <v>518</v>
      </c>
      <c r="O4838" s="43" t="s">
        <v>519</v>
      </c>
      <c r="P4838" s="28" t="s">
        <v>32550</v>
      </c>
      <c r="Q4838" s="28" t="s">
        <v>32551</v>
      </c>
      <c r="R4838" s="44">
        <v>0</v>
      </c>
    </row>
    <row r="4839" spans="1:18" ht="153" x14ac:dyDescent="0.2">
      <c r="A4839" s="28" t="s">
        <v>54</v>
      </c>
      <c r="B4839" s="28" t="s">
        <v>1835</v>
      </c>
      <c r="C4839" s="28" t="s">
        <v>57</v>
      </c>
      <c r="D4839" s="28" t="s">
        <v>55</v>
      </c>
      <c r="E4839" s="37">
        <v>43229.45208333333</v>
      </c>
      <c r="F4839" s="28" t="s">
        <v>13794</v>
      </c>
      <c r="G4839" s="28" t="s">
        <v>32552</v>
      </c>
      <c r="H4839" s="28" t="s">
        <v>82</v>
      </c>
      <c r="I4839" s="28" t="s">
        <v>32553</v>
      </c>
      <c r="J4839" s="43" t="s">
        <v>13796</v>
      </c>
      <c r="K4839" s="43" t="s">
        <v>13797</v>
      </c>
      <c r="L4839" s="43" t="s">
        <v>13797</v>
      </c>
      <c r="M4839" s="43" t="s">
        <v>32554</v>
      </c>
      <c r="N4839" s="43" t="s">
        <v>159</v>
      </c>
      <c r="O4839" s="43" t="s">
        <v>160</v>
      </c>
      <c r="P4839" s="28" t="s">
        <v>32555</v>
      </c>
      <c r="Q4839" s="28" t="s">
        <v>32556</v>
      </c>
      <c r="R4839" s="44">
        <v>0</v>
      </c>
    </row>
    <row r="4840" spans="1:18" ht="140.25" x14ac:dyDescent="0.2">
      <c r="A4840" s="28" t="s">
        <v>54</v>
      </c>
      <c r="B4840" s="28" t="s">
        <v>1835</v>
      </c>
      <c r="C4840" s="28" t="s">
        <v>57</v>
      </c>
      <c r="D4840" s="28" t="s">
        <v>55</v>
      </c>
      <c r="E4840" s="37">
        <v>43230.433182870365</v>
      </c>
      <c r="F4840" s="28" t="s">
        <v>13794</v>
      </c>
      <c r="G4840" s="28" t="s">
        <v>32557</v>
      </c>
      <c r="H4840" s="28" t="s">
        <v>82</v>
      </c>
      <c r="I4840" s="28" t="s">
        <v>32558</v>
      </c>
      <c r="J4840" s="43" t="s">
        <v>13796</v>
      </c>
      <c r="K4840" s="43" t="s">
        <v>13797</v>
      </c>
      <c r="L4840" s="43" t="s">
        <v>13797</v>
      </c>
      <c r="M4840" s="43" t="s">
        <v>32559</v>
      </c>
      <c r="N4840" s="43" t="s">
        <v>159</v>
      </c>
      <c r="O4840" s="43" t="s">
        <v>160</v>
      </c>
      <c r="P4840" s="28" t="s">
        <v>32555</v>
      </c>
      <c r="Q4840" s="28" t="s">
        <v>32556</v>
      </c>
      <c r="R4840" s="44">
        <v>0</v>
      </c>
    </row>
    <row r="4841" spans="1:18" ht="140.25" x14ac:dyDescent="0.2">
      <c r="A4841" s="28" t="s">
        <v>54</v>
      </c>
      <c r="B4841" s="28" t="s">
        <v>1835</v>
      </c>
      <c r="C4841" s="28" t="s">
        <v>57</v>
      </c>
      <c r="D4841" s="28" t="s">
        <v>55</v>
      </c>
      <c r="E4841" s="37">
        <v>43230.444374999999</v>
      </c>
      <c r="F4841" s="28" t="s">
        <v>13794</v>
      </c>
      <c r="G4841" s="28" t="s">
        <v>32560</v>
      </c>
      <c r="H4841" s="28" t="s">
        <v>82</v>
      </c>
      <c r="I4841" s="28" t="s">
        <v>32561</v>
      </c>
      <c r="J4841" s="43" t="s">
        <v>13796</v>
      </c>
      <c r="K4841" s="43" t="s">
        <v>13797</v>
      </c>
      <c r="L4841" s="43" t="s">
        <v>13797</v>
      </c>
      <c r="M4841" s="43" t="s">
        <v>32562</v>
      </c>
      <c r="N4841" s="43" t="s">
        <v>159</v>
      </c>
      <c r="O4841" s="43" t="s">
        <v>160</v>
      </c>
      <c r="P4841" s="28" t="s">
        <v>32555</v>
      </c>
      <c r="Q4841" s="28" t="s">
        <v>32556</v>
      </c>
      <c r="R4841" s="44">
        <v>0</v>
      </c>
    </row>
    <row r="4842" spans="1:18" ht="153" x14ac:dyDescent="0.2">
      <c r="A4842" s="28" t="s">
        <v>54</v>
      </c>
      <c r="B4842" s="28" t="s">
        <v>1835</v>
      </c>
      <c r="C4842" s="28" t="s">
        <v>57</v>
      </c>
      <c r="D4842" s="28" t="s">
        <v>55</v>
      </c>
      <c r="E4842" s="37">
        <v>43230.490300925921</v>
      </c>
      <c r="F4842" s="28" t="s">
        <v>13794</v>
      </c>
      <c r="G4842" s="28" t="s">
        <v>32563</v>
      </c>
      <c r="H4842" s="28" t="s">
        <v>82</v>
      </c>
      <c r="I4842" s="28" t="s">
        <v>1836</v>
      </c>
      <c r="J4842" s="43" t="s">
        <v>13796</v>
      </c>
      <c r="K4842" s="43" t="s">
        <v>13797</v>
      </c>
      <c r="L4842" s="43" t="s">
        <v>13797</v>
      </c>
      <c r="M4842" s="43" t="s">
        <v>32564</v>
      </c>
      <c r="N4842" s="43" t="s">
        <v>159</v>
      </c>
      <c r="O4842" s="43" t="s">
        <v>160</v>
      </c>
      <c r="P4842" s="28" t="s">
        <v>32565</v>
      </c>
      <c r="Q4842" s="28" t="s">
        <v>32566</v>
      </c>
      <c r="R4842" s="44">
        <v>0</v>
      </c>
    </row>
    <row r="4843" spans="1:18" ht="114.75" x14ac:dyDescent="0.2">
      <c r="A4843" s="28" t="s">
        <v>54</v>
      </c>
      <c r="B4843" s="28" t="s">
        <v>1835</v>
      </c>
      <c r="C4843" s="28" t="s">
        <v>57</v>
      </c>
      <c r="D4843" s="28" t="s">
        <v>55</v>
      </c>
      <c r="E4843" s="37">
        <v>43230.623923611107</v>
      </c>
      <c r="F4843" s="28" t="s">
        <v>13794</v>
      </c>
      <c r="G4843" s="28" t="s">
        <v>32567</v>
      </c>
      <c r="H4843" s="28" t="s">
        <v>82</v>
      </c>
      <c r="I4843" s="28" t="s">
        <v>2203</v>
      </c>
      <c r="J4843" s="43" t="s">
        <v>13796</v>
      </c>
      <c r="K4843" s="43" t="s">
        <v>13797</v>
      </c>
      <c r="L4843" s="43" t="s">
        <v>13797</v>
      </c>
      <c r="M4843" s="43" t="s">
        <v>32568</v>
      </c>
      <c r="N4843" s="43" t="s">
        <v>159</v>
      </c>
      <c r="O4843" s="43" t="s">
        <v>160</v>
      </c>
      <c r="P4843" s="28" t="s">
        <v>32555</v>
      </c>
      <c r="Q4843" s="28" t="s">
        <v>32556</v>
      </c>
      <c r="R4843" s="44">
        <v>0</v>
      </c>
    </row>
    <row r="4844" spans="1:18" ht="89.25" x14ac:dyDescent="0.2">
      <c r="A4844" s="28" t="s">
        <v>54</v>
      </c>
      <c r="B4844" s="28" t="s">
        <v>1835</v>
      </c>
      <c r="C4844" s="28" t="s">
        <v>57</v>
      </c>
      <c r="D4844" s="28" t="s">
        <v>55</v>
      </c>
      <c r="E4844" s="37">
        <v>43251.390706018516</v>
      </c>
      <c r="F4844" s="28" t="s">
        <v>13794</v>
      </c>
      <c r="G4844" s="28" t="s">
        <v>32569</v>
      </c>
      <c r="H4844" s="28" t="s">
        <v>82</v>
      </c>
      <c r="I4844" s="28" t="s">
        <v>3543</v>
      </c>
      <c r="J4844" s="43" t="s">
        <v>13796</v>
      </c>
      <c r="K4844" s="43" t="s">
        <v>13797</v>
      </c>
      <c r="L4844" s="43" t="s">
        <v>13797</v>
      </c>
      <c r="M4844" s="43" t="s">
        <v>32570</v>
      </c>
      <c r="N4844" s="43" t="s">
        <v>3544</v>
      </c>
      <c r="O4844" s="43" t="s">
        <v>3545</v>
      </c>
      <c r="P4844" s="28" t="s">
        <v>32571</v>
      </c>
      <c r="Q4844" s="28" t="s">
        <v>32572</v>
      </c>
      <c r="R4844" s="44">
        <v>0</v>
      </c>
    </row>
    <row r="4845" spans="1:18" ht="89.25" x14ac:dyDescent="0.2">
      <c r="A4845" s="28" t="s">
        <v>54</v>
      </c>
      <c r="B4845" s="28" t="s">
        <v>11261</v>
      </c>
      <c r="C4845" s="28" t="s">
        <v>62</v>
      </c>
      <c r="D4845" s="28" t="s">
        <v>55</v>
      </c>
      <c r="E4845" s="37">
        <v>43222.800127314811</v>
      </c>
      <c r="F4845" s="28" t="s">
        <v>13794</v>
      </c>
      <c r="G4845" s="28" t="s">
        <v>32573</v>
      </c>
      <c r="H4845" s="28" t="s">
        <v>82</v>
      </c>
      <c r="I4845" s="28" t="s">
        <v>11262</v>
      </c>
      <c r="J4845" s="43" t="s">
        <v>13796</v>
      </c>
      <c r="K4845" s="43" t="s">
        <v>13797</v>
      </c>
      <c r="L4845" s="43" t="s">
        <v>13797</v>
      </c>
      <c r="M4845" s="43" t="s">
        <v>32574</v>
      </c>
      <c r="N4845" s="43" t="s">
        <v>3955</v>
      </c>
      <c r="O4845" s="43" t="s">
        <v>3956</v>
      </c>
      <c r="P4845" s="28" t="s">
        <v>32575</v>
      </c>
      <c r="Q4845" s="28" t="s">
        <v>32576</v>
      </c>
      <c r="R4845" s="44">
        <v>0</v>
      </c>
    </row>
    <row r="4846" spans="1:18" ht="114.75" x14ac:dyDescent="0.2">
      <c r="A4846" s="28" t="s">
        <v>54</v>
      </c>
      <c r="B4846" s="28" t="s">
        <v>12071</v>
      </c>
      <c r="C4846" s="28" t="s">
        <v>63</v>
      </c>
      <c r="D4846" s="28" t="s">
        <v>55</v>
      </c>
      <c r="E4846" s="37">
        <v>43223.559201388889</v>
      </c>
      <c r="F4846" s="28" t="s">
        <v>13794</v>
      </c>
      <c r="G4846" s="28" t="s">
        <v>32577</v>
      </c>
      <c r="H4846" s="28" t="s">
        <v>82</v>
      </c>
      <c r="I4846" s="28" t="s">
        <v>12172</v>
      </c>
      <c r="J4846" s="43" t="s">
        <v>13796</v>
      </c>
      <c r="K4846" s="43" t="s">
        <v>13797</v>
      </c>
      <c r="L4846" s="43" t="s">
        <v>13797</v>
      </c>
      <c r="M4846" s="43" t="s">
        <v>32578</v>
      </c>
      <c r="N4846" s="43" t="s">
        <v>955</v>
      </c>
      <c r="O4846" s="43" t="s">
        <v>956</v>
      </c>
      <c r="P4846" s="28" t="s">
        <v>32579</v>
      </c>
      <c r="Q4846" s="28" t="s">
        <v>32580</v>
      </c>
      <c r="R4846" s="44">
        <v>0</v>
      </c>
    </row>
    <row r="4847" spans="1:18" ht="76.5" x14ac:dyDescent="0.2">
      <c r="A4847" s="28" t="s">
        <v>54</v>
      </c>
      <c r="B4847" s="28" t="s">
        <v>12071</v>
      </c>
      <c r="C4847" s="28" t="s">
        <v>63</v>
      </c>
      <c r="D4847" s="28" t="s">
        <v>55</v>
      </c>
      <c r="E4847" s="37">
        <v>43223.656909722224</v>
      </c>
      <c r="F4847" s="28" t="s">
        <v>13794</v>
      </c>
      <c r="G4847" s="28" t="s">
        <v>32581</v>
      </c>
      <c r="H4847" s="28" t="s">
        <v>82</v>
      </c>
      <c r="I4847" s="28" t="s">
        <v>32582</v>
      </c>
      <c r="J4847" s="43" t="s">
        <v>13796</v>
      </c>
      <c r="K4847" s="43" t="s">
        <v>13797</v>
      </c>
      <c r="L4847" s="43" t="s">
        <v>13797</v>
      </c>
      <c r="M4847" s="43" t="s">
        <v>32583</v>
      </c>
      <c r="N4847" s="43" t="s">
        <v>1956</v>
      </c>
      <c r="O4847" s="43" t="s">
        <v>1957</v>
      </c>
      <c r="P4847" s="28" t="s">
        <v>32584</v>
      </c>
      <c r="Q4847" s="28" t="s">
        <v>32585</v>
      </c>
      <c r="R4847" s="44">
        <v>0</v>
      </c>
    </row>
    <row r="4848" spans="1:18" ht="140.25" x14ac:dyDescent="0.2">
      <c r="A4848" s="28" t="s">
        <v>54</v>
      </c>
      <c r="B4848" s="28" t="s">
        <v>12071</v>
      </c>
      <c r="C4848" s="28" t="s">
        <v>63</v>
      </c>
      <c r="D4848" s="28" t="s">
        <v>55</v>
      </c>
      <c r="E4848" s="37">
        <v>43223.688761574071</v>
      </c>
      <c r="F4848" s="28" t="s">
        <v>13794</v>
      </c>
      <c r="G4848" s="28" t="s">
        <v>32586</v>
      </c>
      <c r="H4848" s="28" t="s">
        <v>82</v>
      </c>
      <c r="I4848" s="28" t="s">
        <v>12965</v>
      </c>
      <c r="J4848" s="43" t="s">
        <v>13796</v>
      </c>
      <c r="K4848" s="43" t="s">
        <v>13797</v>
      </c>
      <c r="L4848" s="43" t="s">
        <v>13797</v>
      </c>
      <c r="M4848" s="43" t="s">
        <v>32587</v>
      </c>
      <c r="N4848" s="43" t="s">
        <v>511</v>
      </c>
      <c r="O4848" s="43" t="s">
        <v>512</v>
      </c>
      <c r="P4848" s="28" t="s">
        <v>32588</v>
      </c>
      <c r="Q4848" s="28" t="s">
        <v>32589</v>
      </c>
      <c r="R4848" s="44">
        <v>0</v>
      </c>
    </row>
    <row r="4849" spans="1:18" ht="89.25" x14ac:dyDescent="0.2">
      <c r="A4849" s="28" t="s">
        <v>54</v>
      </c>
      <c r="B4849" s="28" t="s">
        <v>12071</v>
      </c>
      <c r="C4849" s="28" t="s">
        <v>63</v>
      </c>
      <c r="D4849" s="28" t="s">
        <v>55</v>
      </c>
      <c r="E4849" s="37">
        <v>43226.760428240741</v>
      </c>
      <c r="F4849" s="28" t="s">
        <v>13794</v>
      </c>
      <c r="G4849" s="28" t="s">
        <v>32590</v>
      </c>
      <c r="H4849" s="28" t="s">
        <v>82</v>
      </c>
      <c r="I4849" s="28" t="s">
        <v>13109</v>
      </c>
      <c r="J4849" s="43" t="s">
        <v>13796</v>
      </c>
      <c r="K4849" s="43" t="s">
        <v>13797</v>
      </c>
      <c r="L4849" s="43" t="s">
        <v>13797</v>
      </c>
      <c r="M4849" s="43" t="s">
        <v>32591</v>
      </c>
      <c r="N4849" s="43" t="s">
        <v>666</v>
      </c>
      <c r="O4849" s="43" t="s">
        <v>667</v>
      </c>
      <c r="P4849" s="28" t="s">
        <v>32592</v>
      </c>
      <c r="Q4849" s="28" t="s">
        <v>32593</v>
      </c>
      <c r="R4849" s="44">
        <v>0</v>
      </c>
    </row>
    <row r="4850" spans="1:18" ht="102" x14ac:dyDescent="0.2">
      <c r="A4850" s="28" t="s">
        <v>54</v>
      </c>
      <c r="B4850" s="28" t="s">
        <v>12071</v>
      </c>
      <c r="C4850" s="28" t="s">
        <v>63</v>
      </c>
      <c r="D4850" s="28" t="s">
        <v>55</v>
      </c>
      <c r="E4850" s="37">
        <v>43227.547233796293</v>
      </c>
      <c r="F4850" s="28" t="s">
        <v>13794</v>
      </c>
      <c r="G4850" s="28" t="s">
        <v>32594</v>
      </c>
      <c r="H4850" s="28" t="s">
        <v>82</v>
      </c>
      <c r="I4850" s="28" t="s">
        <v>32595</v>
      </c>
      <c r="J4850" s="43" t="s">
        <v>13796</v>
      </c>
      <c r="K4850" s="43" t="s">
        <v>13797</v>
      </c>
      <c r="L4850" s="43" t="s">
        <v>13797</v>
      </c>
      <c r="M4850" s="43" t="s">
        <v>32596</v>
      </c>
      <c r="N4850" s="43" t="s">
        <v>659</v>
      </c>
      <c r="O4850" s="43" t="s">
        <v>660</v>
      </c>
      <c r="P4850" s="28" t="s">
        <v>32597</v>
      </c>
      <c r="Q4850" s="28" t="s">
        <v>32598</v>
      </c>
      <c r="R4850" s="44">
        <v>0</v>
      </c>
    </row>
    <row r="4851" spans="1:18" ht="102" x14ac:dyDescent="0.2">
      <c r="A4851" s="28" t="s">
        <v>54</v>
      </c>
      <c r="B4851" s="28" t="s">
        <v>12071</v>
      </c>
      <c r="C4851" s="28" t="s">
        <v>63</v>
      </c>
      <c r="D4851" s="28" t="s">
        <v>55</v>
      </c>
      <c r="E4851" s="37">
        <v>43227.594571759255</v>
      </c>
      <c r="F4851" s="28" t="s">
        <v>13794</v>
      </c>
      <c r="G4851" s="28" t="s">
        <v>32599</v>
      </c>
      <c r="H4851" s="28" t="s">
        <v>82</v>
      </c>
      <c r="I4851" s="28" t="s">
        <v>12371</v>
      </c>
      <c r="J4851" s="43" t="s">
        <v>13796</v>
      </c>
      <c r="K4851" s="43" t="s">
        <v>13797</v>
      </c>
      <c r="L4851" s="43" t="s">
        <v>13797</v>
      </c>
      <c r="M4851" s="43" t="s">
        <v>32600</v>
      </c>
      <c r="N4851" s="43" t="s">
        <v>659</v>
      </c>
      <c r="O4851" s="43" t="s">
        <v>660</v>
      </c>
      <c r="P4851" s="28" t="s">
        <v>32597</v>
      </c>
      <c r="Q4851" s="28" t="s">
        <v>32598</v>
      </c>
      <c r="R4851" s="44">
        <v>0</v>
      </c>
    </row>
    <row r="4852" spans="1:18" ht="89.25" x14ac:dyDescent="0.2">
      <c r="A4852" s="28" t="s">
        <v>54</v>
      </c>
      <c r="B4852" s="28" t="s">
        <v>12071</v>
      </c>
      <c r="C4852" s="28" t="s">
        <v>63</v>
      </c>
      <c r="D4852" s="28" t="s">
        <v>55</v>
      </c>
      <c r="E4852" s="37">
        <v>43227.663912037038</v>
      </c>
      <c r="F4852" s="28" t="s">
        <v>13794</v>
      </c>
      <c r="G4852" s="28" t="s">
        <v>32601</v>
      </c>
      <c r="H4852" s="28" t="s">
        <v>82</v>
      </c>
      <c r="I4852" s="28" t="s">
        <v>12676</v>
      </c>
      <c r="J4852" s="43" t="s">
        <v>13796</v>
      </c>
      <c r="K4852" s="43" t="s">
        <v>13797</v>
      </c>
      <c r="L4852" s="43" t="s">
        <v>13797</v>
      </c>
      <c r="M4852" s="43" t="s">
        <v>32602</v>
      </c>
      <c r="N4852" s="43" t="s">
        <v>1141</v>
      </c>
      <c r="O4852" s="43" t="s">
        <v>1142</v>
      </c>
      <c r="P4852" s="28" t="s">
        <v>32603</v>
      </c>
      <c r="Q4852" s="28" t="s">
        <v>32604</v>
      </c>
      <c r="R4852" s="44">
        <v>0</v>
      </c>
    </row>
    <row r="4853" spans="1:18" ht="140.25" x14ac:dyDescent="0.2">
      <c r="A4853" s="28" t="s">
        <v>54</v>
      </c>
      <c r="B4853" s="28" t="s">
        <v>12071</v>
      </c>
      <c r="C4853" s="28" t="s">
        <v>63</v>
      </c>
      <c r="D4853" s="28" t="s">
        <v>55</v>
      </c>
      <c r="E4853" s="37">
        <v>43228.459780092591</v>
      </c>
      <c r="F4853" s="28" t="s">
        <v>13794</v>
      </c>
      <c r="G4853" s="28" t="s">
        <v>32605</v>
      </c>
      <c r="H4853" s="28" t="s">
        <v>82</v>
      </c>
      <c r="I4853" s="28" t="s">
        <v>12383</v>
      </c>
      <c r="J4853" s="43" t="s">
        <v>13796</v>
      </c>
      <c r="K4853" s="43" t="s">
        <v>13797</v>
      </c>
      <c r="L4853" s="43" t="s">
        <v>13797</v>
      </c>
      <c r="M4853" s="43" t="s">
        <v>32606</v>
      </c>
      <c r="N4853" s="43" t="s">
        <v>1020</v>
      </c>
      <c r="O4853" s="43" t="s">
        <v>1021</v>
      </c>
      <c r="P4853" s="28" t="s">
        <v>32607</v>
      </c>
      <c r="Q4853" s="28" t="s">
        <v>32608</v>
      </c>
      <c r="R4853" s="44">
        <v>0</v>
      </c>
    </row>
    <row r="4854" spans="1:18" ht="89.25" x14ac:dyDescent="0.2">
      <c r="A4854" s="28" t="s">
        <v>54</v>
      </c>
      <c r="B4854" s="28" t="s">
        <v>12071</v>
      </c>
      <c r="C4854" s="28" t="s">
        <v>63</v>
      </c>
      <c r="D4854" s="28" t="s">
        <v>55</v>
      </c>
      <c r="E4854" s="37">
        <v>43228.68913194444</v>
      </c>
      <c r="F4854" s="28" t="s">
        <v>13794</v>
      </c>
      <c r="G4854" s="28" t="s">
        <v>32609</v>
      </c>
      <c r="H4854" s="28" t="s">
        <v>82</v>
      </c>
      <c r="I4854" s="28" t="s">
        <v>12846</v>
      </c>
      <c r="J4854" s="43" t="s">
        <v>13796</v>
      </c>
      <c r="K4854" s="43" t="s">
        <v>13797</v>
      </c>
      <c r="L4854" s="43" t="s">
        <v>13797</v>
      </c>
      <c r="M4854" s="43" t="s">
        <v>32610</v>
      </c>
      <c r="N4854" s="43" t="s">
        <v>920</v>
      </c>
      <c r="O4854" s="43" t="s">
        <v>921</v>
      </c>
      <c r="P4854" s="28" t="s">
        <v>32611</v>
      </c>
      <c r="Q4854" s="28" t="s">
        <v>32612</v>
      </c>
      <c r="R4854" s="44">
        <v>0</v>
      </c>
    </row>
    <row r="4855" spans="1:18" ht="89.25" x14ac:dyDescent="0.2">
      <c r="A4855" s="28" t="s">
        <v>54</v>
      </c>
      <c r="B4855" s="28" t="s">
        <v>12071</v>
      </c>
      <c r="C4855" s="28" t="s">
        <v>63</v>
      </c>
      <c r="D4855" s="28" t="s">
        <v>55</v>
      </c>
      <c r="E4855" s="37">
        <v>43228.811354166668</v>
      </c>
      <c r="F4855" s="28" t="s">
        <v>13794</v>
      </c>
      <c r="G4855" s="28" t="s">
        <v>32613</v>
      </c>
      <c r="H4855" s="28" t="s">
        <v>82</v>
      </c>
      <c r="I4855" s="28" t="s">
        <v>12425</v>
      </c>
      <c r="J4855" s="43" t="s">
        <v>13796</v>
      </c>
      <c r="K4855" s="43" t="s">
        <v>13797</v>
      </c>
      <c r="L4855" s="43" t="s">
        <v>13797</v>
      </c>
      <c r="M4855" s="43" t="s">
        <v>32614</v>
      </c>
      <c r="N4855" s="43" t="s">
        <v>6812</v>
      </c>
      <c r="O4855" s="43" t="s">
        <v>6813</v>
      </c>
      <c r="P4855" s="28" t="s">
        <v>32615</v>
      </c>
      <c r="Q4855" s="28" t="s">
        <v>32616</v>
      </c>
      <c r="R4855" s="44">
        <v>0</v>
      </c>
    </row>
    <row r="4856" spans="1:18" ht="153" x14ac:dyDescent="0.2">
      <c r="A4856" s="28" t="s">
        <v>54</v>
      </c>
      <c r="B4856" s="28" t="s">
        <v>12071</v>
      </c>
      <c r="C4856" s="28" t="s">
        <v>63</v>
      </c>
      <c r="D4856" s="28" t="s">
        <v>55</v>
      </c>
      <c r="E4856" s="37">
        <v>43229.451215277775</v>
      </c>
      <c r="F4856" s="28" t="s">
        <v>13794</v>
      </c>
      <c r="G4856" s="28" t="s">
        <v>32617</v>
      </c>
      <c r="H4856" s="28" t="s">
        <v>82</v>
      </c>
      <c r="I4856" s="28" t="s">
        <v>32618</v>
      </c>
      <c r="J4856" s="43" t="s">
        <v>13796</v>
      </c>
      <c r="K4856" s="43" t="s">
        <v>13797</v>
      </c>
      <c r="L4856" s="43" t="s">
        <v>13797</v>
      </c>
      <c r="M4856" s="43" t="s">
        <v>32619</v>
      </c>
      <c r="N4856" s="43" t="s">
        <v>278</v>
      </c>
      <c r="O4856" s="43" t="s">
        <v>279</v>
      </c>
      <c r="P4856" s="28" t="s">
        <v>32620</v>
      </c>
      <c r="Q4856" s="28" t="s">
        <v>32621</v>
      </c>
      <c r="R4856" s="44">
        <v>0</v>
      </c>
    </row>
    <row r="4857" spans="1:18" ht="153" x14ac:dyDescent="0.2">
      <c r="A4857" s="28" t="s">
        <v>54</v>
      </c>
      <c r="B4857" s="28" t="s">
        <v>12071</v>
      </c>
      <c r="C4857" s="28" t="s">
        <v>63</v>
      </c>
      <c r="D4857" s="28" t="s">
        <v>55</v>
      </c>
      <c r="E4857" s="37">
        <v>43229.451990740738</v>
      </c>
      <c r="F4857" s="28" t="s">
        <v>13794</v>
      </c>
      <c r="G4857" s="28" t="s">
        <v>32622</v>
      </c>
      <c r="H4857" s="28" t="s">
        <v>82</v>
      </c>
      <c r="I4857" s="28" t="s">
        <v>32623</v>
      </c>
      <c r="J4857" s="43" t="s">
        <v>13796</v>
      </c>
      <c r="K4857" s="43" t="s">
        <v>13797</v>
      </c>
      <c r="L4857" s="43" t="s">
        <v>13797</v>
      </c>
      <c r="M4857" s="43" t="s">
        <v>32624</v>
      </c>
      <c r="N4857" s="43" t="s">
        <v>278</v>
      </c>
      <c r="O4857" s="43" t="s">
        <v>279</v>
      </c>
      <c r="P4857" s="28" t="s">
        <v>32620</v>
      </c>
      <c r="Q4857" s="28" t="s">
        <v>32621</v>
      </c>
      <c r="R4857" s="44">
        <v>0</v>
      </c>
    </row>
    <row r="4858" spans="1:18" ht="89.25" x14ac:dyDescent="0.2">
      <c r="A4858" s="28" t="s">
        <v>54</v>
      </c>
      <c r="B4858" s="28" t="s">
        <v>12071</v>
      </c>
      <c r="C4858" s="28" t="s">
        <v>63</v>
      </c>
      <c r="D4858" s="28" t="s">
        <v>55</v>
      </c>
      <c r="E4858" s="37">
        <v>43229.488796296297</v>
      </c>
      <c r="F4858" s="28" t="s">
        <v>13794</v>
      </c>
      <c r="G4858" s="28" t="s">
        <v>32625</v>
      </c>
      <c r="H4858" s="28" t="s">
        <v>82</v>
      </c>
      <c r="I4858" s="28" t="s">
        <v>12513</v>
      </c>
      <c r="J4858" s="43" t="s">
        <v>13796</v>
      </c>
      <c r="K4858" s="43" t="s">
        <v>13797</v>
      </c>
      <c r="L4858" s="43" t="s">
        <v>13797</v>
      </c>
      <c r="M4858" s="43" t="s">
        <v>32626</v>
      </c>
      <c r="N4858" s="43" t="s">
        <v>154</v>
      </c>
      <c r="O4858" s="43" t="s">
        <v>155</v>
      </c>
      <c r="P4858" s="28" t="s">
        <v>32627</v>
      </c>
      <c r="Q4858" s="28" t="s">
        <v>32628</v>
      </c>
      <c r="R4858" s="44">
        <v>0</v>
      </c>
    </row>
    <row r="4859" spans="1:18" ht="89.25" x14ac:dyDescent="0.2">
      <c r="A4859" s="28" t="s">
        <v>54</v>
      </c>
      <c r="B4859" s="28" t="s">
        <v>12071</v>
      </c>
      <c r="C4859" s="28" t="s">
        <v>63</v>
      </c>
      <c r="D4859" s="28" t="s">
        <v>55</v>
      </c>
      <c r="E4859" s="37">
        <v>43229.497037037036</v>
      </c>
      <c r="F4859" s="28" t="s">
        <v>13794</v>
      </c>
      <c r="G4859" s="28" t="s">
        <v>32629</v>
      </c>
      <c r="H4859" s="28" t="s">
        <v>82</v>
      </c>
      <c r="I4859" s="28" t="s">
        <v>12875</v>
      </c>
      <c r="J4859" s="43" t="s">
        <v>13796</v>
      </c>
      <c r="K4859" s="43" t="s">
        <v>13797</v>
      </c>
      <c r="L4859" s="43" t="s">
        <v>13797</v>
      </c>
      <c r="M4859" s="43" t="s">
        <v>32630</v>
      </c>
      <c r="N4859" s="43" t="s">
        <v>215</v>
      </c>
      <c r="O4859" s="43" t="s">
        <v>216</v>
      </c>
      <c r="P4859" s="28" t="s">
        <v>32631</v>
      </c>
      <c r="Q4859" s="28" t="s">
        <v>32632</v>
      </c>
      <c r="R4859" s="44">
        <v>0</v>
      </c>
    </row>
    <row r="4860" spans="1:18" ht="114.75" x14ac:dyDescent="0.2">
      <c r="A4860" s="28" t="s">
        <v>54</v>
      </c>
      <c r="B4860" s="28" t="s">
        <v>12071</v>
      </c>
      <c r="C4860" s="28" t="s">
        <v>63</v>
      </c>
      <c r="D4860" s="28" t="s">
        <v>55</v>
      </c>
      <c r="E4860" s="37">
        <v>43229.514236111107</v>
      </c>
      <c r="F4860" s="28" t="s">
        <v>13794</v>
      </c>
      <c r="G4860" s="28" t="s">
        <v>32633</v>
      </c>
      <c r="H4860" s="28" t="s">
        <v>82</v>
      </c>
      <c r="I4860" s="28" t="s">
        <v>12932</v>
      </c>
      <c r="J4860" s="43" t="s">
        <v>13796</v>
      </c>
      <c r="K4860" s="43" t="s">
        <v>13797</v>
      </c>
      <c r="L4860" s="43" t="s">
        <v>13797</v>
      </c>
      <c r="M4860" s="43" t="s">
        <v>32634</v>
      </c>
      <c r="N4860" s="43" t="s">
        <v>144</v>
      </c>
      <c r="O4860" s="43" t="s">
        <v>145</v>
      </c>
      <c r="P4860" s="28" t="s">
        <v>32635</v>
      </c>
      <c r="Q4860" s="28" t="s">
        <v>32636</v>
      </c>
      <c r="R4860" s="44">
        <v>0</v>
      </c>
    </row>
    <row r="4861" spans="1:18" ht="153" x14ac:dyDescent="0.2">
      <c r="A4861" s="28" t="s">
        <v>54</v>
      </c>
      <c r="B4861" s="28" t="s">
        <v>12071</v>
      </c>
      <c r="C4861" s="28" t="s">
        <v>63</v>
      </c>
      <c r="D4861" s="28" t="s">
        <v>55</v>
      </c>
      <c r="E4861" s="37">
        <v>43229.524293981478</v>
      </c>
      <c r="F4861" s="28" t="s">
        <v>13794</v>
      </c>
      <c r="G4861" s="28" t="s">
        <v>32637</v>
      </c>
      <c r="H4861" s="28" t="s">
        <v>82</v>
      </c>
      <c r="I4861" s="28" t="s">
        <v>12108</v>
      </c>
      <c r="J4861" s="43" t="s">
        <v>13796</v>
      </c>
      <c r="K4861" s="43" t="s">
        <v>13797</v>
      </c>
      <c r="L4861" s="43" t="s">
        <v>13797</v>
      </c>
      <c r="M4861" s="43" t="s">
        <v>32638</v>
      </c>
      <c r="N4861" s="43" t="s">
        <v>3615</v>
      </c>
      <c r="O4861" s="43" t="s">
        <v>3616</v>
      </c>
      <c r="P4861" s="28" t="s">
        <v>32639</v>
      </c>
      <c r="Q4861" s="28" t="s">
        <v>32640</v>
      </c>
      <c r="R4861" s="44">
        <v>0</v>
      </c>
    </row>
    <row r="4862" spans="1:18" ht="140.25" x14ac:dyDescent="0.2">
      <c r="A4862" s="28" t="s">
        <v>54</v>
      </c>
      <c r="B4862" s="28" t="s">
        <v>12071</v>
      </c>
      <c r="C4862" s="28" t="s">
        <v>63</v>
      </c>
      <c r="D4862" s="28" t="s">
        <v>55</v>
      </c>
      <c r="E4862" s="37">
        <v>43229.525671296295</v>
      </c>
      <c r="F4862" s="28" t="s">
        <v>13794</v>
      </c>
      <c r="G4862" s="28" t="s">
        <v>32641</v>
      </c>
      <c r="H4862" s="28" t="s">
        <v>82</v>
      </c>
      <c r="I4862" s="28" t="s">
        <v>12881</v>
      </c>
      <c r="J4862" s="43" t="s">
        <v>13796</v>
      </c>
      <c r="K4862" s="43" t="s">
        <v>13797</v>
      </c>
      <c r="L4862" s="43" t="s">
        <v>13797</v>
      </c>
      <c r="M4862" s="43" t="s">
        <v>32642</v>
      </c>
      <c r="N4862" s="43" t="s">
        <v>144</v>
      </c>
      <c r="O4862" s="43" t="s">
        <v>145</v>
      </c>
      <c r="P4862" s="28" t="s">
        <v>32635</v>
      </c>
      <c r="Q4862" s="28" t="s">
        <v>32636</v>
      </c>
      <c r="R4862" s="44">
        <v>0</v>
      </c>
    </row>
    <row r="4863" spans="1:18" ht="102" x14ac:dyDescent="0.2">
      <c r="A4863" s="28" t="s">
        <v>54</v>
      </c>
      <c r="B4863" s="28" t="s">
        <v>12071</v>
      </c>
      <c r="C4863" s="28" t="s">
        <v>63</v>
      </c>
      <c r="D4863" s="28" t="s">
        <v>55</v>
      </c>
      <c r="E4863" s="37">
        <v>43229.563483796293</v>
      </c>
      <c r="F4863" s="28" t="s">
        <v>13794</v>
      </c>
      <c r="G4863" s="28" t="s">
        <v>32643</v>
      </c>
      <c r="H4863" s="28" t="s">
        <v>82</v>
      </c>
      <c r="I4863" s="28" t="s">
        <v>32644</v>
      </c>
      <c r="J4863" s="43" t="s">
        <v>13796</v>
      </c>
      <c r="K4863" s="43" t="s">
        <v>13797</v>
      </c>
      <c r="L4863" s="43" t="s">
        <v>13797</v>
      </c>
      <c r="M4863" s="43" t="s">
        <v>32645</v>
      </c>
      <c r="N4863" s="43" t="s">
        <v>5294</v>
      </c>
      <c r="O4863" s="43" t="s">
        <v>5295</v>
      </c>
      <c r="P4863" s="28" t="s">
        <v>32646</v>
      </c>
      <c r="Q4863" s="28" t="s">
        <v>32647</v>
      </c>
      <c r="R4863" s="44">
        <v>0</v>
      </c>
    </row>
    <row r="4864" spans="1:18" ht="89.25" x14ac:dyDescent="0.2">
      <c r="A4864" s="28" t="s">
        <v>54</v>
      </c>
      <c r="B4864" s="28" t="s">
        <v>12071</v>
      </c>
      <c r="C4864" s="28" t="s">
        <v>63</v>
      </c>
      <c r="D4864" s="28" t="s">
        <v>55</v>
      </c>
      <c r="E4864" s="37">
        <v>43229.574664351851</v>
      </c>
      <c r="F4864" s="28" t="s">
        <v>13794</v>
      </c>
      <c r="G4864" s="28" t="s">
        <v>32648</v>
      </c>
      <c r="H4864" s="28" t="s">
        <v>82</v>
      </c>
      <c r="I4864" s="28" t="s">
        <v>12816</v>
      </c>
      <c r="J4864" s="43" t="s">
        <v>13796</v>
      </c>
      <c r="K4864" s="43" t="s">
        <v>13797</v>
      </c>
      <c r="L4864" s="43" t="s">
        <v>13797</v>
      </c>
      <c r="M4864" s="43" t="s">
        <v>32649</v>
      </c>
      <c r="N4864" s="43" t="s">
        <v>305</v>
      </c>
      <c r="O4864" s="43" t="s">
        <v>306</v>
      </c>
      <c r="P4864" s="28" t="s">
        <v>32650</v>
      </c>
      <c r="Q4864" s="28" t="s">
        <v>32651</v>
      </c>
      <c r="R4864" s="44">
        <v>0</v>
      </c>
    </row>
    <row r="4865" spans="1:18" ht="89.25" x14ac:dyDescent="0.2">
      <c r="A4865" s="28" t="s">
        <v>54</v>
      </c>
      <c r="B4865" s="28" t="s">
        <v>12071</v>
      </c>
      <c r="C4865" s="28" t="s">
        <v>63</v>
      </c>
      <c r="D4865" s="28" t="s">
        <v>55</v>
      </c>
      <c r="E4865" s="37">
        <v>43229.691898148143</v>
      </c>
      <c r="F4865" s="28" t="s">
        <v>13794</v>
      </c>
      <c r="G4865" s="28" t="s">
        <v>32652</v>
      </c>
      <c r="H4865" s="28" t="s">
        <v>82</v>
      </c>
      <c r="I4865" s="28" t="s">
        <v>12498</v>
      </c>
      <c r="J4865" s="43" t="s">
        <v>13796</v>
      </c>
      <c r="K4865" s="43" t="s">
        <v>13797</v>
      </c>
      <c r="L4865" s="43" t="s">
        <v>13797</v>
      </c>
      <c r="M4865" s="43" t="s">
        <v>32653</v>
      </c>
      <c r="N4865" s="43" t="s">
        <v>1438</v>
      </c>
      <c r="O4865" s="43" t="s">
        <v>1439</v>
      </c>
      <c r="P4865" s="28" t="s">
        <v>32654</v>
      </c>
      <c r="Q4865" s="28" t="s">
        <v>32655</v>
      </c>
      <c r="R4865" s="44">
        <v>0</v>
      </c>
    </row>
    <row r="4866" spans="1:18" ht="114.75" x14ac:dyDescent="0.2">
      <c r="A4866" s="28" t="s">
        <v>54</v>
      </c>
      <c r="B4866" s="28" t="s">
        <v>12071</v>
      </c>
      <c r="C4866" s="28" t="s">
        <v>63</v>
      </c>
      <c r="D4866" s="28" t="s">
        <v>55</v>
      </c>
      <c r="E4866" s="37">
        <v>43229.776458333334</v>
      </c>
      <c r="F4866" s="28" t="s">
        <v>13794</v>
      </c>
      <c r="G4866" s="28" t="s">
        <v>32656</v>
      </c>
      <c r="H4866" s="28" t="s">
        <v>82</v>
      </c>
      <c r="I4866" s="28" t="s">
        <v>12980</v>
      </c>
      <c r="J4866" s="43" t="s">
        <v>13796</v>
      </c>
      <c r="K4866" s="43" t="s">
        <v>13797</v>
      </c>
      <c r="L4866" s="43" t="s">
        <v>13797</v>
      </c>
      <c r="M4866" s="43" t="s">
        <v>32657</v>
      </c>
      <c r="N4866" s="43" t="s">
        <v>1336</v>
      </c>
      <c r="O4866" s="43" t="s">
        <v>1337</v>
      </c>
      <c r="P4866" s="28" t="s">
        <v>32658</v>
      </c>
      <c r="Q4866" s="28" t="s">
        <v>32659</v>
      </c>
      <c r="R4866" s="44">
        <v>0</v>
      </c>
    </row>
    <row r="4867" spans="1:18" ht="127.5" x14ac:dyDescent="0.2">
      <c r="A4867" s="28" t="s">
        <v>54</v>
      </c>
      <c r="B4867" s="28" t="s">
        <v>12071</v>
      </c>
      <c r="C4867" s="28" t="s">
        <v>63</v>
      </c>
      <c r="D4867" s="28" t="s">
        <v>55</v>
      </c>
      <c r="E4867" s="37">
        <v>43230.751307870371</v>
      </c>
      <c r="F4867" s="28" t="s">
        <v>13794</v>
      </c>
      <c r="G4867" s="28" t="s">
        <v>32660</v>
      </c>
      <c r="H4867" s="28" t="s">
        <v>82</v>
      </c>
      <c r="I4867" s="28" t="s">
        <v>12538</v>
      </c>
      <c r="J4867" s="43" t="s">
        <v>13796</v>
      </c>
      <c r="K4867" s="43" t="s">
        <v>13797</v>
      </c>
      <c r="L4867" s="43" t="s">
        <v>13797</v>
      </c>
      <c r="M4867" s="43" t="s">
        <v>32661</v>
      </c>
      <c r="N4867" s="43" t="s">
        <v>4068</v>
      </c>
      <c r="O4867" s="43" t="s">
        <v>4069</v>
      </c>
      <c r="P4867" s="28" t="s">
        <v>32662</v>
      </c>
      <c r="Q4867" s="28" t="s">
        <v>32663</v>
      </c>
      <c r="R4867" s="44">
        <v>0</v>
      </c>
    </row>
    <row r="4868" spans="1:18" ht="114.75" x14ac:dyDescent="0.2">
      <c r="A4868" s="28" t="s">
        <v>54</v>
      </c>
      <c r="B4868" s="28" t="s">
        <v>12071</v>
      </c>
      <c r="C4868" s="28" t="s">
        <v>63</v>
      </c>
      <c r="D4868" s="28" t="s">
        <v>55</v>
      </c>
      <c r="E4868" s="37">
        <v>43231.556921296295</v>
      </c>
      <c r="F4868" s="28" t="s">
        <v>13794</v>
      </c>
      <c r="G4868" s="28" t="s">
        <v>32664</v>
      </c>
      <c r="H4868" s="28" t="s">
        <v>82</v>
      </c>
      <c r="I4868" s="28" t="s">
        <v>12994</v>
      </c>
      <c r="J4868" s="43" t="s">
        <v>13796</v>
      </c>
      <c r="K4868" s="43" t="s">
        <v>13797</v>
      </c>
      <c r="L4868" s="43" t="s">
        <v>13797</v>
      </c>
      <c r="M4868" s="43" t="s">
        <v>32665</v>
      </c>
      <c r="N4868" s="43" t="s">
        <v>69</v>
      </c>
      <c r="O4868" s="43" t="s">
        <v>70</v>
      </c>
      <c r="P4868" s="28" t="s">
        <v>32666</v>
      </c>
      <c r="Q4868" s="28" t="s">
        <v>32667</v>
      </c>
      <c r="R4868" s="44">
        <v>0</v>
      </c>
    </row>
    <row r="4869" spans="1:18" ht="127.5" x14ac:dyDescent="0.2">
      <c r="A4869" s="28" t="s">
        <v>54</v>
      </c>
      <c r="B4869" s="28" t="s">
        <v>12071</v>
      </c>
      <c r="C4869" s="28" t="s">
        <v>63</v>
      </c>
      <c r="D4869" s="28" t="s">
        <v>55</v>
      </c>
      <c r="E4869" s="37">
        <v>43231.575300925921</v>
      </c>
      <c r="F4869" s="28" t="s">
        <v>13794</v>
      </c>
      <c r="G4869" s="28" t="s">
        <v>32668</v>
      </c>
      <c r="H4869" s="28" t="s">
        <v>82</v>
      </c>
      <c r="I4869" s="28" t="s">
        <v>12813</v>
      </c>
      <c r="J4869" s="43" t="s">
        <v>13796</v>
      </c>
      <c r="K4869" s="43" t="s">
        <v>13797</v>
      </c>
      <c r="L4869" s="43" t="s">
        <v>13797</v>
      </c>
      <c r="M4869" s="43" t="s">
        <v>32669</v>
      </c>
      <c r="N4869" s="43" t="s">
        <v>416</v>
      </c>
      <c r="O4869" s="43" t="s">
        <v>417</v>
      </c>
      <c r="P4869" s="28" t="s">
        <v>32670</v>
      </c>
      <c r="Q4869" s="28" t="s">
        <v>32671</v>
      </c>
      <c r="R4869" s="44">
        <v>0</v>
      </c>
    </row>
    <row r="4870" spans="1:18" ht="89.25" x14ac:dyDescent="0.2">
      <c r="A4870" s="28" t="s">
        <v>54</v>
      </c>
      <c r="B4870" s="28" t="s">
        <v>12071</v>
      </c>
      <c r="C4870" s="28" t="s">
        <v>63</v>
      </c>
      <c r="D4870" s="28" t="s">
        <v>55</v>
      </c>
      <c r="E4870" s="37">
        <v>43231.726840277777</v>
      </c>
      <c r="F4870" s="28" t="s">
        <v>13794</v>
      </c>
      <c r="G4870" s="28" t="s">
        <v>32672</v>
      </c>
      <c r="H4870" s="28" t="s">
        <v>82</v>
      </c>
      <c r="I4870" s="28" t="s">
        <v>12789</v>
      </c>
      <c r="J4870" s="43" t="s">
        <v>13796</v>
      </c>
      <c r="K4870" s="43" t="s">
        <v>13797</v>
      </c>
      <c r="L4870" s="43" t="s">
        <v>13797</v>
      </c>
      <c r="M4870" s="43" t="s">
        <v>32673</v>
      </c>
      <c r="N4870" s="43" t="s">
        <v>955</v>
      </c>
      <c r="O4870" s="43" t="s">
        <v>956</v>
      </c>
      <c r="P4870" s="28" t="s">
        <v>32674</v>
      </c>
      <c r="Q4870" s="28" t="s">
        <v>32675</v>
      </c>
      <c r="R4870" s="44">
        <v>0</v>
      </c>
    </row>
    <row r="4871" spans="1:18" ht="127.5" x14ac:dyDescent="0.2">
      <c r="A4871" s="28" t="s">
        <v>54</v>
      </c>
      <c r="B4871" s="28" t="s">
        <v>12071</v>
      </c>
      <c r="C4871" s="28" t="s">
        <v>63</v>
      </c>
      <c r="D4871" s="28" t="s">
        <v>55</v>
      </c>
      <c r="E4871" s="37">
        <v>43234.532395833332</v>
      </c>
      <c r="F4871" s="28" t="s">
        <v>13794</v>
      </c>
      <c r="G4871" s="28" t="s">
        <v>32676</v>
      </c>
      <c r="H4871" s="28" t="s">
        <v>82</v>
      </c>
      <c r="I4871" s="28" t="s">
        <v>12622</v>
      </c>
      <c r="J4871" s="43" t="s">
        <v>13796</v>
      </c>
      <c r="K4871" s="43" t="s">
        <v>13797</v>
      </c>
      <c r="L4871" s="43" t="s">
        <v>13797</v>
      </c>
      <c r="M4871" s="43" t="s">
        <v>32677</v>
      </c>
      <c r="N4871" s="43" t="s">
        <v>2176</v>
      </c>
      <c r="O4871" s="43" t="s">
        <v>2177</v>
      </c>
      <c r="P4871" s="28" t="s">
        <v>32678</v>
      </c>
      <c r="Q4871" s="28" t="s">
        <v>32679</v>
      </c>
      <c r="R4871" s="44">
        <v>0</v>
      </c>
    </row>
    <row r="4872" spans="1:18" ht="140.25" x14ac:dyDescent="0.2">
      <c r="A4872" s="28" t="s">
        <v>54</v>
      </c>
      <c r="B4872" s="28" t="s">
        <v>12071</v>
      </c>
      <c r="C4872" s="28" t="s">
        <v>63</v>
      </c>
      <c r="D4872" s="28" t="s">
        <v>55</v>
      </c>
      <c r="E4872" s="37">
        <v>43234.752326388887</v>
      </c>
      <c r="F4872" s="28" t="s">
        <v>13794</v>
      </c>
      <c r="G4872" s="28" t="s">
        <v>32680</v>
      </c>
      <c r="H4872" s="28" t="s">
        <v>82</v>
      </c>
      <c r="I4872" s="28" t="s">
        <v>12452</v>
      </c>
      <c r="J4872" s="43" t="s">
        <v>13796</v>
      </c>
      <c r="K4872" s="43" t="s">
        <v>13797</v>
      </c>
      <c r="L4872" s="43" t="s">
        <v>13797</v>
      </c>
      <c r="M4872" s="43" t="s">
        <v>32681</v>
      </c>
      <c r="N4872" s="43" t="s">
        <v>4500</v>
      </c>
      <c r="O4872" s="43" t="s">
        <v>4501</v>
      </c>
      <c r="P4872" s="28" t="s">
        <v>32682</v>
      </c>
      <c r="Q4872" s="28" t="s">
        <v>32683</v>
      </c>
      <c r="R4872" s="44">
        <v>0</v>
      </c>
    </row>
    <row r="4873" spans="1:18" ht="127.5" x14ac:dyDescent="0.2">
      <c r="A4873" s="28" t="s">
        <v>54</v>
      </c>
      <c r="B4873" s="28" t="s">
        <v>12071</v>
      </c>
      <c r="C4873" s="28" t="s">
        <v>63</v>
      </c>
      <c r="D4873" s="28" t="s">
        <v>55</v>
      </c>
      <c r="E4873" s="37">
        <v>43235.424490740741</v>
      </c>
      <c r="F4873" s="28" t="s">
        <v>13794</v>
      </c>
      <c r="G4873" s="28" t="s">
        <v>32684</v>
      </c>
      <c r="H4873" s="28" t="s">
        <v>82</v>
      </c>
      <c r="I4873" s="28" t="s">
        <v>32685</v>
      </c>
      <c r="J4873" s="43" t="s">
        <v>13796</v>
      </c>
      <c r="K4873" s="43" t="s">
        <v>13797</v>
      </c>
      <c r="L4873" s="43" t="s">
        <v>13797</v>
      </c>
      <c r="M4873" s="43" t="s">
        <v>32686</v>
      </c>
      <c r="N4873" s="43" t="s">
        <v>284</v>
      </c>
      <c r="O4873" s="43" t="s">
        <v>285</v>
      </c>
      <c r="P4873" s="28" t="s">
        <v>32687</v>
      </c>
      <c r="Q4873" s="28" t="s">
        <v>32688</v>
      </c>
      <c r="R4873" s="44">
        <v>0</v>
      </c>
    </row>
    <row r="4874" spans="1:18" ht="127.5" x14ac:dyDescent="0.2">
      <c r="A4874" s="28" t="s">
        <v>54</v>
      </c>
      <c r="B4874" s="28" t="s">
        <v>12071</v>
      </c>
      <c r="C4874" s="28" t="s">
        <v>63</v>
      </c>
      <c r="D4874" s="28" t="s">
        <v>55</v>
      </c>
      <c r="E4874" s="37">
        <v>43235.425486111111</v>
      </c>
      <c r="F4874" s="28" t="s">
        <v>13794</v>
      </c>
      <c r="G4874" s="28" t="s">
        <v>32689</v>
      </c>
      <c r="H4874" s="28" t="s">
        <v>82</v>
      </c>
      <c r="I4874" s="28" t="s">
        <v>32690</v>
      </c>
      <c r="J4874" s="43" t="s">
        <v>13796</v>
      </c>
      <c r="K4874" s="43" t="s">
        <v>13797</v>
      </c>
      <c r="L4874" s="43" t="s">
        <v>13797</v>
      </c>
      <c r="M4874" s="43" t="s">
        <v>32691</v>
      </c>
      <c r="N4874" s="43" t="s">
        <v>284</v>
      </c>
      <c r="O4874" s="43" t="s">
        <v>285</v>
      </c>
      <c r="P4874" s="28" t="s">
        <v>32687</v>
      </c>
      <c r="Q4874" s="28" t="s">
        <v>32688</v>
      </c>
      <c r="R4874" s="44">
        <v>0</v>
      </c>
    </row>
    <row r="4875" spans="1:18" ht="153" x14ac:dyDescent="0.2">
      <c r="A4875" s="28" t="s">
        <v>54</v>
      </c>
      <c r="B4875" s="28" t="s">
        <v>12071</v>
      </c>
      <c r="C4875" s="28" t="s">
        <v>63</v>
      </c>
      <c r="D4875" s="28" t="s">
        <v>55</v>
      </c>
      <c r="E4875" s="37">
        <v>43235.506921296292</v>
      </c>
      <c r="F4875" s="28" t="s">
        <v>13794</v>
      </c>
      <c r="G4875" s="28" t="s">
        <v>32692</v>
      </c>
      <c r="H4875" s="28" t="s">
        <v>82</v>
      </c>
      <c r="I4875" s="28" t="s">
        <v>12340</v>
      </c>
      <c r="J4875" s="43" t="s">
        <v>13796</v>
      </c>
      <c r="K4875" s="43" t="s">
        <v>13797</v>
      </c>
      <c r="L4875" s="43" t="s">
        <v>13797</v>
      </c>
      <c r="M4875" s="43" t="s">
        <v>32693</v>
      </c>
      <c r="N4875" s="43" t="s">
        <v>12133</v>
      </c>
      <c r="O4875" s="43" t="s">
        <v>12134</v>
      </c>
      <c r="P4875" s="28" t="s">
        <v>32694</v>
      </c>
      <c r="Q4875" s="28" t="s">
        <v>32695</v>
      </c>
      <c r="R4875" s="44">
        <v>0</v>
      </c>
    </row>
    <row r="4876" spans="1:18" ht="140.25" x14ac:dyDescent="0.2">
      <c r="A4876" s="28" t="s">
        <v>54</v>
      </c>
      <c r="B4876" s="28" t="s">
        <v>12071</v>
      </c>
      <c r="C4876" s="28" t="s">
        <v>63</v>
      </c>
      <c r="D4876" s="28" t="s">
        <v>55</v>
      </c>
      <c r="E4876" s="37">
        <v>43235.800046296295</v>
      </c>
      <c r="F4876" s="28" t="s">
        <v>13794</v>
      </c>
      <c r="G4876" s="28" t="s">
        <v>32696</v>
      </c>
      <c r="H4876" s="28" t="s">
        <v>82</v>
      </c>
      <c r="I4876" s="28" t="s">
        <v>32697</v>
      </c>
      <c r="J4876" s="43" t="s">
        <v>13796</v>
      </c>
      <c r="K4876" s="43" t="s">
        <v>13797</v>
      </c>
      <c r="L4876" s="43" t="s">
        <v>13797</v>
      </c>
      <c r="M4876" s="43" t="s">
        <v>32698</v>
      </c>
      <c r="N4876" s="43" t="s">
        <v>278</v>
      </c>
      <c r="O4876" s="43" t="s">
        <v>279</v>
      </c>
      <c r="P4876" s="28" t="s">
        <v>32620</v>
      </c>
      <c r="Q4876" s="28" t="s">
        <v>32621</v>
      </c>
      <c r="R4876" s="44">
        <v>0</v>
      </c>
    </row>
    <row r="4877" spans="1:18" ht="127.5" x14ac:dyDescent="0.2">
      <c r="A4877" s="28" t="s">
        <v>54</v>
      </c>
      <c r="B4877" s="28" t="s">
        <v>12071</v>
      </c>
      <c r="C4877" s="28" t="s">
        <v>63</v>
      </c>
      <c r="D4877" s="28" t="s">
        <v>55</v>
      </c>
      <c r="E4877" s="37">
        <v>43236.454826388886</v>
      </c>
      <c r="F4877" s="28" t="s">
        <v>13794</v>
      </c>
      <c r="G4877" s="28" t="s">
        <v>32699</v>
      </c>
      <c r="H4877" s="28" t="s">
        <v>82</v>
      </c>
      <c r="I4877" s="28" t="s">
        <v>12920</v>
      </c>
      <c r="J4877" s="43" t="s">
        <v>13796</v>
      </c>
      <c r="K4877" s="43" t="s">
        <v>13797</v>
      </c>
      <c r="L4877" s="43" t="s">
        <v>13797</v>
      </c>
      <c r="M4877" s="43" t="s">
        <v>32700</v>
      </c>
      <c r="N4877" s="43" t="s">
        <v>8419</v>
      </c>
      <c r="O4877" s="43" t="s">
        <v>8420</v>
      </c>
      <c r="P4877" s="28" t="s">
        <v>32701</v>
      </c>
      <c r="Q4877" s="28" t="s">
        <v>32702</v>
      </c>
      <c r="R4877" s="44">
        <v>0</v>
      </c>
    </row>
    <row r="4878" spans="1:18" ht="140.25" x14ac:dyDescent="0.2">
      <c r="A4878" s="28" t="s">
        <v>54</v>
      </c>
      <c r="B4878" s="28" t="s">
        <v>12071</v>
      </c>
      <c r="C4878" s="28" t="s">
        <v>63</v>
      </c>
      <c r="D4878" s="28" t="s">
        <v>55</v>
      </c>
      <c r="E4878" s="37">
        <v>43236.466412037036</v>
      </c>
      <c r="F4878" s="28" t="s">
        <v>13794</v>
      </c>
      <c r="G4878" s="28" t="s">
        <v>32703</v>
      </c>
      <c r="H4878" s="28" t="s">
        <v>82</v>
      </c>
      <c r="I4878" s="28" t="s">
        <v>32704</v>
      </c>
      <c r="J4878" s="43" t="s">
        <v>13796</v>
      </c>
      <c r="K4878" s="43" t="s">
        <v>13797</v>
      </c>
      <c r="L4878" s="43" t="s">
        <v>13797</v>
      </c>
      <c r="M4878" s="43" t="s">
        <v>32705</v>
      </c>
      <c r="N4878" s="43" t="s">
        <v>32706</v>
      </c>
      <c r="O4878" s="43" t="s">
        <v>32707</v>
      </c>
      <c r="P4878" s="28" t="s">
        <v>32708</v>
      </c>
      <c r="Q4878" s="28" t="s">
        <v>32709</v>
      </c>
      <c r="R4878" s="44">
        <v>0</v>
      </c>
    </row>
    <row r="4879" spans="1:18" ht="140.25" x14ac:dyDescent="0.2">
      <c r="A4879" s="28" t="s">
        <v>54</v>
      </c>
      <c r="B4879" s="28" t="s">
        <v>12071</v>
      </c>
      <c r="C4879" s="28" t="s">
        <v>63</v>
      </c>
      <c r="D4879" s="28" t="s">
        <v>55</v>
      </c>
      <c r="E4879" s="37">
        <v>43236.488263888888</v>
      </c>
      <c r="F4879" s="28" t="s">
        <v>13794</v>
      </c>
      <c r="G4879" s="28" t="s">
        <v>32710</v>
      </c>
      <c r="H4879" s="28" t="s">
        <v>82</v>
      </c>
      <c r="I4879" s="28" t="s">
        <v>32711</v>
      </c>
      <c r="J4879" s="43" t="s">
        <v>13796</v>
      </c>
      <c r="K4879" s="43" t="s">
        <v>13797</v>
      </c>
      <c r="L4879" s="43" t="s">
        <v>13797</v>
      </c>
      <c r="M4879" s="43" t="s">
        <v>32712</v>
      </c>
      <c r="N4879" s="43" t="s">
        <v>278</v>
      </c>
      <c r="O4879" s="43" t="s">
        <v>279</v>
      </c>
      <c r="P4879" s="28" t="s">
        <v>32620</v>
      </c>
      <c r="Q4879" s="28" t="s">
        <v>32621</v>
      </c>
      <c r="R4879" s="44">
        <v>0</v>
      </c>
    </row>
    <row r="4880" spans="1:18" ht="140.25" x14ac:dyDescent="0.2">
      <c r="A4880" s="28" t="s">
        <v>54</v>
      </c>
      <c r="B4880" s="28" t="s">
        <v>12071</v>
      </c>
      <c r="C4880" s="28" t="s">
        <v>63</v>
      </c>
      <c r="D4880" s="28" t="s">
        <v>55</v>
      </c>
      <c r="E4880" s="37">
        <v>43236.489039351851</v>
      </c>
      <c r="F4880" s="28" t="s">
        <v>13794</v>
      </c>
      <c r="G4880" s="28" t="s">
        <v>32713</v>
      </c>
      <c r="H4880" s="28" t="s">
        <v>82</v>
      </c>
      <c r="I4880" s="28" t="s">
        <v>12898</v>
      </c>
      <c r="J4880" s="43" t="s">
        <v>13796</v>
      </c>
      <c r="K4880" s="43" t="s">
        <v>13797</v>
      </c>
      <c r="L4880" s="43" t="s">
        <v>13797</v>
      </c>
      <c r="M4880" s="43" t="s">
        <v>32714</v>
      </c>
      <c r="N4880" s="43" t="s">
        <v>278</v>
      </c>
      <c r="O4880" s="43" t="s">
        <v>279</v>
      </c>
      <c r="P4880" s="28" t="s">
        <v>32620</v>
      </c>
      <c r="Q4880" s="28" t="s">
        <v>32621</v>
      </c>
      <c r="R4880" s="44">
        <v>0</v>
      </c>
    </row>
    <row r="4881" spans="1:18" ht="140.25" x14ac:dyDescent="0.2">
      <c r="A4881" s="28" t="s">
        <v>54</v>
      </c>
      <c r="B4881" s="28" t="s">
        <v>12071</v>
      </c>
      <c r="C4881" s="28" t="s">
        <v>63</v>
      </c>
      <c r="D4881" s="28" t="s">
        <v>55</v>
      </c>
      <c r="E4881" s="37">
        <v>43236.519861111112</v>
      </c>
      <c r="F4881" s="28" t="s">
        <v>13794</v>
      </c>
      <c r="G4881" s="28" t="s">
        <v>32715</v>
      </c>
      <c r="H4881" s="28" t="s">
        <v>82</v>
      </c>
      <c r="I4881" s="28" t="s">
        <v>12802</v>
      </c>
      <c r="J4881" s="43" t="s">
        <v>13796</v>
      </c>
      <c r="K4881" s="43" t="s">
        <v>13797</v>
      </c>
      <c r="L4881" s="43" t="s">
        <v>13797</v>
      </c>
      <c r="M4881" s="43" t="s">
        <v>32716</v>
      </c>
      <c r="N4881" s="43" t="s">
        <v>7637</v>
      </c>
      <c r="O4881" s="43" t="s">
        <v>7638</v>
      </c>
      <c r="P4881" s="28" t="s">
        <v>32708</v>
      </c>
      <c r="Q4881" s="28" t="s">
        <v>32709</v>
      </c>
      <c r="R4881" s="44">
        <v>0</v>
      </c>
    </row>
    <row r="4882" spans="1:18" ht="140.25" x14ac:dyDescent="0.2">
      <c r="A4882" s="28" t="s">
        <v>54</v>
      </c>
      <c r="B4882" s="28" t="s">
        <v>12071</v>
      </c>
      <c r="C4882" s="28" t="s">
        <v>63</v>
      </c>
      <c r="D4882" s="28" t="s">
        <v>55</v>
      </c>
      <c r="E4882" s="37">
        <v>43236.856354166666</v>
      </c>
      <c r="F4882" s="28" t="s">
        <v>13794</v>
      </c>
      <c r="G4882" s="28" t="s">
        <v>32717</v>
      </c>
      <c r="H4882" s="28" t="s">
        <v>82</v>
      </c>
      <c r="I4882" s="28" t="s">
        <v>12788</v>
      </c>
      <c r="J4882" s="43" t="s">
        <v>13796</v>
      </c>
      <c r="K4882" s="43" t="s">
        <v>13797</v>
      </c>
      <c r="L4882" s="43" t="s">
        <v>13797</v>
      </c>
      <c r="M4882" s="43" t="s">
        <v>32718</v>
      </c>
      <c r="N4882" s="43" t="s">
        <v>4828</v>
      </c>
      <c r="O4882" s="43" t="s">
        <v>4829</v>
      </c>
      <c r="P4882" s="28" t="s">
        <v>32719</v>
      </c>
      <c r="Q4882" s="28" t="s">
        <v>32720</v>
      </c>
      <c r="R4882" s="44">
        <v>0</v>
      </c>
    </row>
    <row r="4883" spans="1:18" ht="127.5" x14ac:dyDescent="0.2">
      <c r="A4883" s="28" t="s">
        <v>54</v>
      </c>
      <c r="B4883" s="28" t="s">
        <v>12071</v>
      </c>
      <c r="C4883" s="28" t="s">
        <v>63</v>
      </c>
      <c r="D4883" s="28" t="s">
        <v>55</v>
      </c>
      <c r="E4883" s="37">
        <v>43241.618472222217</v>
      </c>
      <c r="F4883" s="28" t="s">
        <v>13794</v>
      </c>
      <c r="G4883" s="28" t="s">
        <v>32721</v>
      </c>
      <c r="H4883" s="28" t="s">
        <v>82</v>
      </c>
      <c r="I4883" s="28" t="s">
        <v>12727</v>
      </c>
      <c r="J4883" s="43" t="s">
        <v>13796</v>
      </c>
      <c r="K4883" s="43" t="s">
        <v>13797</v>
      </c>
      <c r="L4883" s="43" t="s">
        <v>13797</v>
      </c>
      <c r="M4883" s="43" t="s">
        <v>32722</v>
      </c>
      <c r="N4883" s="43" t="s">
        <v>532</v>
      </c>
      <c r="O4883" s="43" t="s">
        <v>533</v>
      </c>
      <c r="P4883" s="28" t="s">
        <v>32723</v>
      </c>
      <c r="Q4883" s="28" t="s">
        <v>32724</v>
      </c>
      <c r="R4883" s="44">
        <v>0</v>
      </c>
    </row>
    <row r="4884" spans="1:18" ht="114.75" x14ac:dyDescent="0.2">
      <c r="A4884" s="28" t="s">
        <v>54</v>
      </c>
      <c r="B4884" s="28" t="s">
        <v>12071</v>
      </c>
      <c r="C4884" s="28" t="s">
        <v>63</v>
      </c>
      <c r="D4884" s="28" t="s">
        <v>55</v>
      </c>
      <c r="E4884" s="37">
        <v>43242.427499999998</v>
      </c>
      <c r="F4884" s="28" t="s">
        <v>13794</v>
      </c>
      <c r="G4884" s="28" t="s">
        <v>32725</v>
      </c>
      <c r="H4884" s="28" t="s">
        <v>82</v>
      </c>
      <c r="I4884" s="28" t="s">
        <v>12742</v>
      </c>
      <c r="J4884" s="43" t="s">
        <v>13796</v>
      </c>
      <c r="K4884" s="43" t="s">
        <v>13797</v>
      </c>
      <c r="L4884" s="43" t="s">
        <v>13797</v>
      </c>
      <c r="M4884" s="43" t="s">
        <v>32726</v>
      </c>
      <c r="N4884" s="43" t="s">
        <v>1897</v>
      </c>
      <c r="O4884" s="43" t="s">
        <v>1898</v>
      </c>
      <c r="P4884" s="28" t="s">
        <v>32674</v>
      </c>
      <c r="Q4884" s="28" t="s">
        <v>32675</v>
      </c>
      <c r="R4884" s="44">
        <v>0</v>
      </c>
    </row>
    <row r="4885" spans="1:18" ht="127.5" x14ac:dyDescent="0.2">
      <c r="A4885" s="28" t="s">
        <v>54</v>
      </c>
      <c r="B4885" s="28" t="s">
        <v>12071</v>
      </c>
      <c r="C4885" s="28" t="s">
        <v>63</v>
      </c>
      <c r="D4885" s="28" t="s">
        <v>55</v>
      </c>
      <c r="E4885" s="37">
        <v>43242.762210648143</v>
      </c>
      <c r="F4885" s="28" t="s">
        <v>13794</v>
      </c>
      <c r="G4885" s="28" t="s">
        <v>32727</v>
      </c>
      <c r="H4885" s="28" t="s">
        <v>82</v>
      </c>
      <c r="I4885" s="28" t="s">
        <v>12830</v>
      </c>
      <c r="J4885" s="43" t="s">
        <v>13796</v>
      </c>
      <c r="K4885" s="43" t="s">
        <v>13797</v>
      </c>
      <c r="L4885" s="43" t="s">
        <v>13797</v>
      </c>
      <c r="M4885" s="43" t="s">
        <v>32728</v>
      </c>
      <c r="N4885" s="43" t="s">
        <v>639</v>
      </c>
      <c r="O4885" s="43" t="s">
        <v>640</v>
      </c>
      <c r="P4885" s="28" t="s">
        <v>32729</v>
      </c>
      <c r="Q4885" s="28" t="s">
        <v>32730</v>
      </c>
      <c r="R4885" s="44">
        <v>0</v>
      </c>
    </row>
    <row r="4886" spans="1:18" ht="89.25" x14ac:dyDescent="0.2">
      <c r="A4886" s="28" t="s">
        <v>54</v>
      </c>
      <c r="B4886" s="28" t="s">
        <v>12071</v>
      </c>
      <c r="C4886" s="28" t="s">
        <v>63</v>
      </c>
      <c r="D4886" s="28" t="s">
        <v>55</v>
      </c>
      <c r="E4886" s="37">
        <v>43243.563090277778</v>
      </c>
      <c r="F4886" s="28" t="s">
        <v>13794</v>
      </c>
      <c r="G4886" s="28" t="s">
        <v>32731</v>
      </c>
      <c r="H4886" s="28" t="s">
        <v>82</v>
      </c>
      <c r="I4886" s="28" t="s">
        <v>13077</v>
      </c>
      <c r="J4886" s="43" t="s">
        <v>13796</v>
      </c>
      <c r="K4886" s="43" t="s">
        <v>13797</v>
      </c>
      <c r="L4886" s="43" t="s">
        <v>13797</v>
      </c>
      <c r="M4886" s="43" t="s">
        <v>32732</v>
      </c>
      <c r="N4886" s="43" t="s">
        <v>5482</v>
      </c>
      <c r="O4886" s="43" t="s">
        <v>5483</v>
      </c>
      <c r="P4886" s="28" t="s">
        <v>32733</v>
      </c>
      <c r="Q4886" s="28" t="s">
        <v>32734</v>
      </c>
      <c r="R4886" s="44">
        <v>0</v>
      </c>
    </row>
    <row r="4887" spans="1:18" ht="140.25" x14ac:dyDescent="0.2">
      <c r="A4887" s="28" t="s">
        <v>54</v>
      </c>
      <c r="B4887" s="28" t="s">
        <v>12071</v>
      </c>
      <c r="C4887" s="28" t="s">
        <v>63</v>
      </c>
      <c r="D4887" s="28" t="s">
        <v>55</v>
      </c>
      <c r="E4887" s="37">
        <v>43247.461655092593</v>
      </c>
      <c r="F4887" s="28" t="s">
        <v>13794</v>
      </c>
      <c r="G4887" s="28" t="s">
        <v>32735</v>
      </c>
      <c r="H4887" s="28" t="s">
        <v>82</v>
      </c>
      <c r="I4887" s="28" t="s">
        <v>13103</v>
      </c>
      <c r="J4887" s="43" t="s">
        <v>13796</v>
      </c>
      <c r="K4887" s="43" t="s">
        <v>13797</v>
      </c>
      <c r="L4887" s="43" t="s">
        <v>13797</v>
      </c>
      <c r="M4887" s="43" t="s">
        <v>32736</v>
      </c>
      <c r="N4887" s="43" t="s">
        <v>7230</v>
      </c>
      <c r="O4887" s="43" t="s">
        <v>7231</v>
      </c>
      <c r="P4887" s="28" t="s">
        <v>32737</v>
      </c>
      <c r="Q4887" s="28" t="s">
        <v>32738</v>
      </c>
      <c r="R4887" s="44">
        <v>0</v>
      </c>
    </row>
    <row r="4888" spans="1:18" ht="140.25" x14ac:dyDescent="0.2">
      <c r="A4888" s="28" t="s">
        <v>54</v>
      </c>
      <c r="B4888" s="28" t="s">
        <v>12071</v>
      </c>
      <c r="C4888" s="28" t="s">
        <v>63</v>
      </c>
      <c r="D4888" s="28" t="s">
        <v>55</v>
      </c>
      <c r="E4888" s="37">
        <v>43248.7180787037</v>
      </c>
      <c r="F4888" s="28" t="s">
        <v>13794</v>
      </c>
      <c r="G4888" s="28" t="s">
        <v>32739</v>
      </c>
      <c r="H4888" s="28" t="s">
        <v>82</v>
      </c>
      <c r="I4888" s="28" t="s">
        <v>12432</v>
      </c>
      <c r="J4888" s="43" t="s">
        <v>13796</v>
      </c>
      <c r="K4888" s="43" t="s">
        <v>13797</v>
      </c>
      <c r="L4888" s="43" t="s">
        <v>13797</v>
      </c>
      <c r="M4888" s="43" t="s">
        <v>32740</v>
      </c>
      <c r="N4888" s="43" t="s">
        <v>12133</v>
      </c>
      <c r="O4888" s="43" t="s">
        <v>12134</v>
      </c>
      <c r="P4888" s="28" t="s">
        <v>32741</v>
      </c>
      <c r="Q4888" s="28" t="s">
        <v>32742</v>
      </c>
      <c r="R4888" s="44">
        <v>0</v>
      </c>
    </row>
    <row r="4889" spans="1:18" ht="127.5" x14ac:dyDescent="0.2">
      <c r="A4889" s="28" t="s">
        <v>54</v>
      </c>
      <c r="B4889" s="28" t="s">
        <v>12071</v>
      </c>
      <c r="C4889" s="28" t="s">
        <v>63</v>
      </c>
      <c r="D4889" s="28" t="s">
        <v>55</v>
      </c>
      <c r="E4889" s="37">
        <v>43249.497719907406</v>
      </c>
      <c r="F4889" s="28" t="s">
        <v>13794</v>
      </c>
      <c r="G4889" s="28" t="s">
        <v>32743</v>
      </c>
      <c r="H4889" s="28" t="s">
        <v>82</v>
      </c>
      <c r="I4889" s="28" t="s">
        <v>12856</v>
      </c>
      <c r="J4889" s="43" t="s">
        <v>13796</v>
      </c>
      <c r="K4889" s="43" t="s">
        <v>13797</v>
      </c>
      <c r="L4889" s="43" t="s">
        <v>13797</v>
      </c>
      <c r="M4889" s="43" t="s">
        <v>32744</v>
      </c>
      <c r="N4889" s="43" t="s">
        <v>666</v>
      </c>
      <c r="O4889" s="43" t="s">
        <v>667</v>
      </c>
      <c r="P4889" s="28" t="s">
        <v>32745</v>
      </c>
      <c r="Q4889" s="28" t="s">
        <v>32746</v>
      </c>
      <c r="R4889" s="44">
        <v>0</v>
      </c>
    </row>
    <row r="4890" spans="1:18" ht="114.75" x14ac:dyDescent="0.2">
      <c r="A4890" s="28" t="s">
        <v>54</v>
      </c>
      <c r="B4890" s="28" t="s">
        <v>12071</v>
      </c>
      <c r="C4890" s="28" t="s">
        <v>63</v>
      </c>
      <c r="D4890" s="28" t="s">
        <v>55</v>
      </c>
      <c r="E4890" s="37">
        <v>43249.504837962959</v>
      </c>
      <c r="F4890" s="28" t="s">
        <v>13794</v>
      </c>
      <c r="G4890" s="28" t="s">
        <v>32747</v>
      </c>
      <c r="H4890" s="28" t="s">
        <v>82</v>
      </c>
      <c r="I4890" s="28" t="s">
        <v>12237</v>
      </c>
      <c r="J4890" s="43" t="s">
        <v>13796</v>
      </c>
      <c r="K4890" s="43" t="s">
        <v>13797</v>
      </c>
      <c r="L4890" s="43" t="s">
        <v>13797</v>
      </c>
      <c r="M4890" s="43" t="s">
        <v>32748</v>
      </c>
      <c r="N4890" s="43" t="s">
        <v>12238</v>
      </c>
      <c r="O4890" s="43" t="s">
        <v>12239</v>
      </c>
      <c r="P4890" s="28" t="s">
        <v>32749</v>
      </c>
      <c r="Q4890" s="28" t="s">
        <v>32750</v>
      </c>
      <c r="R4890" s="44">
        <v>0</v>
      </c>
    </row>
    <row r="4891" spans="1:18" ht="114.75" x14ac:dyDescent="0.2">
      <c r="A4891" s="28" t="s">
        <v>54</v>
      </c>
      <c r="B4891" s="28" t="s">
        <v>12071</v>
      </c>
      <c r="C4891" s="28" t="s">
        <v>63</v>
      </c>
      <c r="D4891" s="28" t="s">
        <v>55</v>
      </c>
      <c r="E4891" s="37">
        <v>43249.985578703701</v>
      </c>
      <c r="F4891" s="28" t="s">
        <v>13794</v>
      </c>
      <c r="G4891" s="28" t="s">
        <v>32751</v>
      </c>
      <c r="H4891" s="28" t="s">
        <v>82</v>
      </c>
      <c r="I4891" s="28" t="s">
        <v>12799</v>
      </c>
      <c r="J4891" s="43" t="s">
        <v>13796</v>
      </c>
      <c r="K4891" s="43" t="s">
        <v>13797</v>
      </c>
      <c r="L4891" s="43" t="s">
        <v>13797</v>
      </c>
      <c r="M4891" s="43" t="s">
        <v>32752</v>
      </c>
      <c r="N4891" s="43" t="s">
        <v>11782</v>
      </c>
      <c r="O4891" s="43" t="s">
        <v>11783</v>
      </c>
      <c r="P4891" s="28" t="s">
        <v>32753</v>
      </c>
      <c r="Q4891" s="28" t="s">
        <v>32754</v>
      </c>
      <c r="R4891" s="44">
        <v>0</v>
      </c>
    </row>
    <row r="4892" spans="1:18" ht="89.25" x14ac:dyDescent="0.2">
      <c r="A4892" s="28" t="s">
        <v>54</v>
      </c>
      <c r="B4892" s="28" t="s">
        <v>12071</v>
      </c>
      <c r="C4892" s="28" t="s">
        <v>63</v>
      </c>
      <c r="D4892" s="28" t="s">
        <v>55</v>
      </c>
      <c r="E4892" s="37">
        <v>43250.512673611112</v>
      </c>
      <c r="F4892" s="28" t="s">
        <v>13794</v>
      </c>
      <c r="G4892" s="28" t="s">
        <v>32755</v>
      </c>
      <c r="H4892" s="28" t="s">
        <v>82</v>
      </c>
      <c r="I4892" s="28" t="s">
        <v>12604</v>
      </c>
      <c r="J4892" s="43" t="s">
        <v>13796</v>
      </c>
      <c r="K4892" s="43" t="s">
        <v>13797</v>
      </c>
      <c r="L4892" s="43" t="s">
        <v>13797</v>
      </c>
      <c r="M4892" s="43" t="s">
        <v>32756</v>
      </c>
      <c r="N4892" s="43" t="s">
        <v>305</v>
      </c>
      <c r="O4892" s="43" t="s">
        <v>306</v>
      </c>
      <c r="P4892" s="28" t="s">
        <v>32757</v>
      </c>
      <c r="Q4892" s="28" t="s">
        <v>32758</v>
      </c>
      <c r="R4892" s="44">
        <v>0</v>
      </c>
    </row>
    <row r="4893" spans="1:18" ht="127.5" x14ac:dyDescent="0.2">
      <c r="A4893" s="28" t="s">
        <v>54</v>
      </c>
      <c r="B4893" s="28" t="s">
        <v>12071</v>
      </c>
      <c r="C4893" s="28" t="s">
        <v>63</v>
      </c>
      <c r="D4893" s="28" t="s">
        <v>55</v>
      </c>
      <c r="E4893" s="37">
        <v>43250.669965277775</v>
      </c>
      <c r="F4893" s="28" t="s">
        <v>13794</v>
      </c>
      <c r="G4893" s="28" t="s">
        <v>32759</v>
      </c>
      <c r="H4893" s="28" t="s">
        <v>82</v>
      </c>
      <c r="I4893" s="28" t="s">
        <v>13050</v>
      </c>
      <c r="J4893" s="43" t="s">
        <v>13796</v>
      </c>
      <c r="K4893" s="43" t="s">
        <v>13797</v>
      </c>
      <c r="L4893" s="43" t="s">
        <v>13797</v>
      </c>
      <c r="M4893" s="43" t="s">
        <v>32760</v>
      </c>
      <c r="N4893" s="43" t="s">
        <v>2550</v>
      </c>
      <c r="O4893" s="43" t="s">
        <v>2551</v>
      </c>
      <c r="P4893" s="28" t="s">
        <v>32761</v>
      </c>
      <c r="Q4893" s="28" t="s">
        <v>32762</v>
      </c>
      <c r="R4893" s="44">
        <v>0</v>
      </c>
    </row>
    <row r="4894" spans="1:18" ht="127.5" x14ac:dyDescent="0.2">
      <c r="A4894" s="28" t="s">
        <v>54</v>
      </c>
      <c r="B4894" s="28" t="s">
        <v>12071</v>
      </c>
      <c r="C4894" s="28" t="s">
        <v>63</v>
      </c>
      <c r="D4894" s="28" t="s">
        <v>55</v>
      </c>
      <c r="E4894" s="37">
        <v>43250.721365740741</v>
      </c>
      <c r="F4894" s="28" t="s">
        <v>13794</v>
      </c>
      <c r="G4894" s="28" t="s">
        <v>32763</v>
      </c>
      <c r="H4894" s="28" t="s">
        <v>82</v>
      </c>
      <c r="I4894" s="28" t="s">
        <v>32764</v>
      </c>
      <c r="J4894" s="43" t="s">
        <v>13796</v>
      </c>
      <c r="K4894" s="43" t="s">
        <v>13797</v>
      </c>
      <c r="L4894" s="43" t="s">
        <v>13797</v>
      </c>
      <c r="M4894" s="43" t="s">
        <v>32765</v>
      </c>
      <c r="N4894" s="43" t="s">
        <v>176</v>
      </c>
      <c r="O4894" s="43" t="s">
        <v>177</v>
      </c>
      <c r="P4894" s="28" t="s">
        <v>32766</v>
      </c>
      <c r="Q4894" s="28" t="s">
        <v>32767</v>
      </c>
      <c r="R4894" s="44">
        <v>0</v>
      </c>
    </row>
    <row r="4895" spans="1:18" ht="127.5" x14ac:dyDescent="0.2">
      <c r="A4895" s="28" t="s">
        <v>54</v>
      </c>
      <c r="B4895" s="28" t="s">
        <v>12071</v>
      </c>
      <c r="C4895" s="28" t="s">
        <v>63</v>
      </c>
      <c r="D4895" s="28" t="s">
        <v>55</v>
      </c>
      <c r="E4895" s="37">
        <v>43250.729421296295</v>
      </c>
      <c r="F4895" s="28" t="s">
        <v>13794</v>
      </c>
      <c r="G4895" s="28" t="s">
        <v>32768</v>
      </c>
      <c r="H4895" s="28" t="s">
        <v>82</v>
      </c>
      <c r="I4895" s="28" t="s">
        <v>12688</v>
      </c>
      <c r="J4895" s="43" t="s">
        <v>13796</v>
      </c>
      <c r="K4895" s="43" t="s">
        <v>13797</v>
      </c>
      <c r="L4895" s="43" t="s">
        <v>13797</v>
      </c>
      <c r="M4895" s="43" t="s">
        <v>32769</v>
      </c>
      <c r="N4895" s="43" t="s">
        <v>176</v>
      </c>
      <c r="O4895" s="43" t="s">
        <v>177</v>
      </c>
      <c r="P4895" s="28" t="s">
        <v>32766</v>
      </c>
      <c r="Q4895" s="28" t="s">
        <v>32767</v>
      </c>
      <c r="R4895" s="44">
        <v>0</v>
      </c>
    </row>
    <row r="4896" spans="1:18" ht="140.25" x14ac:dyDescent="0.2">
      <c r="A4896" s="28" t="s">
        <v>54</v>
      </c>
      <c r="B4896" s="28" t="s">
        <v>8576</v>
      </c>
      <c r="C4896" s="28" t="s">
        <v>62</v>
      </c>
      <c r="D4896" s="28" t="s">
        <v>55</v>
      </c>
      <c r="E4896" s="37">
        <v>43227.669062499997</v>
      </c>
      <c r="F4896" s="28" t="s">
        <v>13794</v>
      </c>
      <c r="G4896" s="28" t="s">
        <v>32770</v>
      </c>
      <c r="H4896" s="28" t="s">
        <v>82</v>
      </c>
      <c r="I4896" s="28" t="s">
        <v>32771</v>
      </c>
      <c r="J4896" s="43" t="s">
        <v>13796</v>
      </c>
      <c r="K4896" s="43" t="s">
        <v>13797</v>
      </c>
      <c r="L4896" s="43" t="s">
        <v>13797</v>
      </c>
      <c r="M4896" s="43" t="s">
        <v>32772</v>
      </c>
      <c r="N4896" s="43" t="s">
        <v>2889</v>
      </c>
      <c r="O4896" s="43" t="s">
        <v>2890</v>
      </c>
      <c r="P4896" s="28" t="s">
        <v>32773</v>
      </c>
      <c r="Q4896" s="28" t="s">
        <v>32774</v>
      </c>
      <c r="R4896" s="44">
        <v>0</v>
      </c>
    </row>
    <row r="4897" spans="1:18" ht="140.25" x14ac:dyDescent="0.2">
      <c r="A4897" s="28" t="s">
        <v>54</v>
      </c>
      <c r="B4897" s="28" t="s">
        <v>8576</v>
      </c>
      <c r="C4897" s="28" t="s">
        <v>62</v>
      </c>
      <c r="D4897" s="28" t="s">
        <v>55</v>
      </c>
      <c r="E4897" s="37">
        <v>43227.673425925925</v>
      </c>
      <c r="F4897" s="28" t="s">
        <v>13794</v>
      </c>
      <c r="G4897" s="28" t="s">
        <v>32775</v>
      </c>
      <c r="H4897" s="28" t="s">
        <v>82</v>
      </c>
      <c r="I4897" s="28" t="s">
        <v>32776</v>
      </c>
      <c r="J4897" s="43" t="s">
        <v>13796</v>
      </c>
      <c r="K4897" s="43" t="s">
        <v>13797</v>
      </c>
      <c r="L4897" s="43" t="s">
        <v>13797</v>
      </c>
      <c r="M4897" s="43" t="s">
        <v>32777</v>
      </c>
      <c r="N4897" s="43" t="s">
        <v>2889</v>
      </c>
      <c r="O4897" s="43" t="s">
        <v>2890</v>
      </c>
      <c r="P4897" s="28" t="s">
        <v>32773</v>
      </c>
      <c r="Q4897" s="28" t="s">
        <v>32774</v>
      </c>
      <c r="R4897" s="44">
        <v>0</v>
      </c>
    </row>
    <row r="4898" spans="1:18" ht="127.5" x14ac:dyDescent="0.2">
      <c r="A4898" s="28" t="s">
        <v>54</v>
      </c>
      <c r="B4898" s="28" t="s">
        <v>8576</v>
      </c>
      <c r="C4898" s="28" t="s">
        <v>62</v>
      </c>
      <c r="D4898" s="28" t="s">
        <v>55</v>
      </c>
      <c r="E4898" s="37">
        <v>43229.61378472222</v>
      </c>
      <c r="F4898" s="28" t="s">
        <v>13794</v>
      </c>
      <c r="G4898" s="28" t="s">
        <v>32778</v>
      </c>
      <c r="H4898" s="28" t="s">
        <v>82</v>
      </c>
      <c r="I4898" s="28" t="s">
        <v>32779</v>
      </c>
      <c r="J4898" s="43" t="s">
        <v>13796</v>
      </c>
      <c r="K4898" s="43" t="s">
        <v>13797</v>
      </c>
      <c r="L4898" s="43" t="s">
        <v>13797</v>
      </c>
      <c r="M4898" s="43" t="s">
        <v>32780</v>
      </c>
      <c r="N4898" s="43" t="s">
        <v>253</v>
      </c>
      <c r="O4898" s="43" t="s">
        <v>254</v>
      </c>
      <c r="P4898" s="28" t="s">
        <v>32781</v>
      </c>
      <c r="Q4898" s="28" t="s">
        <v>32782</v>
      </c>
      <c r="R4898" s="44">
        <v>0</v>
      </c>
    </row>
    <row r="4899" spans="1:18" ht="102" x14ac:dyDescent="0.2">
      <c r="A4899" s="28" t="s">
        <v>54</v>
      </c>
      <c r="B4899" s="28" t="s">
        <v>8576</v>
      </c>
      <c r="C4899" s="28" t="s">
        <v>62</v>
      </c>
      <c r="D4899" s="28" t="s">
        <v>55</v>
      </c>
      <c r="E4899" s="37">
        <v>43235.690335648149</v>
      </c>
      <c r="F4899" s="28" t="s">
        <v>13794</v>
      </c>
      <c r="G4899" s="28" t="s">
        <v>32783</v>
      </c>
      <c r="H4899" s="28" t="s">
        <v>82</v>
      </c>
      <c r="I4899" s="28" t="s">
        <v>10583</v>
      </c>
      <c r="J4899" s="43" t="s">
        <v>13796</v>
      </c>
      <c r="K4899" s="43" t="s">
        <v>13797</v>
      </c>
      <c r="L4899" s="43" t="s">
        <v>13797</v>
      </c>
      <c r="M4899" s="43" t="s">
        <v>32784</v>
      </c>
      <c r="N4899" s="43" t="s">
        <v>1523</v>
      </c>
      <c r="O4899" s="43" t="s">
        <v>1524</v>
      </c>
      <c r="P4899" s="28" t="s">
        <v>32785</v>
      </c>
      <c r="Q4899" s="28" t="s">
        <v>32786</v>
      </c>
      <c r="R4899" s="44">
        <v>0</v>
      </c>
    </row>
    <row r="4900" spans="1:18" ht="89.25" x14ac:dyDescent="0.2">
      <c r="A4900" s="28" t="s">
        <v>54</v>
      </c>
      <c r="B4900" s="28" t="s">
        <v>8576</v>
      </c>
      <c r="C4900" s="28" t="s">
        <v>62</v>
      </c>
      <c r="D4900" s="28" t="s">
        <v>55</v>
      </c>
      <c r="E4900" s="37">
        <v>43238.499618055554</v>
      </c>
      <c r="F4900" s="28" t="s">
        <v>13794</v>
      </c>
      <c r="G4900" s="28" t="s">
        <v>32787</v>
      </c>
      <c r="H4900" s="28" t="s">
        <v>82</v>
      </c>
      <c r="I4900" s="28" t="s">
        <v>9398</v>
      </c>
      <c r="J4900" s="43" t="s">
        <v>13796</v>
      </c>
      <c r="K4900" s="43" t="s">
        <v>13797</v>
      </c>
      <c r="L4900" s="43" t="s">
        <v>13797</v>
      </c>
      <c r="M4900" s="43" t="s">
        <v>32788</v>
      </c>
      <c r="N4900" s="43" t="s">
        <v>113</v>
      </c>
      <c r="O4900" s="43" t="s">
        <v>114</v>
      </c>
      <c r="P4900" s="28" t="s">
        <v>32789</v>
      </c>
      <c r="Q4900" s="28" t="s">
        <v>32790</v>
      </c>
      <c r="R4900" s="44">
        <v>0</v>
      </c>
    </row>
    <row r="4901" spans="1:18" ht="114.75" x14ac:dyDescent="0.2">
      <c r="A4901" s="28" t="s">
        <v>54</v>
      </c>
      <c r="B4901" s="28" t="s">
        <v>8576</v>
      </c>
      <c r="C4901" s="28" t="s">
        <v>62</v>
      </c>
      <c r="D4901" s="28" t="s">
        <v>55</v>
      </c>
      <c r="E4901" s="37">
        <v>43241.491782407407</v>
      </c>
      <c r="F4901" s="28" t="s">
        <v>13794</v>
      </c>
      <c r="G4901" s="28" t="s">
        <v>32791</v>
      </c>
      <c r="H4901" s="28" t="s">
        <v>82</v>
      </c>
      <c r="I4901" s="28" t="s">
        <v>8835</v>
      </c>
      <c r="J4901" s="43" t="s">
        <v>13796</v>
      </c>
      <c r="K4901" s="43" t="s">
        <v>13797</v>
      </c>
      <c r="L4901" s="43" t="s">
        <v>13797</v>
      </c>
      <c r="M4901" s="43" t="s">
        <v>32792</v>
      </c>
      <c r="N4901" s="43" t="s">
        <v>1979</v>
      </c>
      <c r="O4901" s="43" t="s">
        <v>1980</v>
      </c>
      <c r="P4901" s="28" t="s">
        <v>32793</v>
      </c>
      <c r="Q4901" s="28" t="s">
        <v>32794</v>
      </c>
      <c r="R4901" s="44">
        <v>0</v>
      </c>
    </row>
    <row r="4902" spans="1:18" ht="89.25" x14ac:dyDescent="0.2">
      <c r="A4902" s="28" t="s">
        <v>54</v>
      </c>
      <c r="B4902" s="28" t="s">
        <v>8576</v>
      </c>
      <c r="C4902" s="28" t="s">
        <v>62</v>
      </c>
      <c r="D4902" s="28" t="s">
        <v>55</v>
      </c>
      <c r="E4902" s="37">
        <v>43243.444189814814</v>
      </c>
      <c r="F4902" s="28" t="s">
        <v>13794</v>
      </c>
      <c r="G4902" s="28" t="s">
        <v>32795</v>
      </c>
      <c r="H4902" s="28" t="s">
        <v>82</v>
      </c>
      <c r="I4902" s="28" t="s">
        <v>8577</v>
      </c>
      <c r="J4902" s="43" t="s">
        <v>13796</v>
      </c>
      <c r="K4902" s="43" t="s">
        <v>13797</v>
      </c>
      <c r="L4902" s="43" t="s">
        <v>13797</v>
      </c>
      <c r="M4902" s="43" t="s">
        <v>32796</v>
      </c>
      <c r="N4902" s="43" t="s">
        <v>148</v>
      </c>
      <c r="O4902" s="43" t="s">
        <v>149</v>
      </c>
      <c r="P4902" s="28" t="s">
        <v>32797</v>
      </c>
      <c r="Q4902" s="28" t="s">
        <v>32798</v>
      </c>
      <c r="R4902" s="44">
        <v>0</v>
      </c>
    </row>
    <row r="4903" spans="1:18" ht="63.75" x14ac:dyDescent="0.2">
      <c r="A4903" s="28" t="s">
        <v>54</v>
      </c>
      <c r="B4903" s="28" t="s">
        <v>8576</v>
      </c>
      <c r="C4903" s="28" t="s">
        <v>62</v>
      </c>
      <c r="D4903" s="28" t="s">
        <v>55</v>
      </c>
      <c r="E4903" s="37">
        <v>43243.617002314815</v>
      </c>
      <c r="F4903" s="28" t="s">
        <v>13794</v>
      </c>
      <c r="G4903" s="28" t="s">
        <v>32799</v>
      </c>
      <c r="H4903" s="28" t="s">
        <v>82</v>
      </c>
      <c r="I4903" s="28" t="s">
        <v>11111</v>
      </c>
      <c r="J4903" s="43" t="s">
        <v>13796</v>
      </c>
      <c r="K4903" s="43" t="s">
        <v>13797</v>
      </c>
      <c r="L4903" s="43" t="s">
        <v>13797</v>
      </c>
      <c r="M4903" s="43" t="s">
        <v>32800</v>
      </c>
      <c r="N4903" s="43" t="s">
        <v>156</v>
      </c>
      <c r="O4903" s="43" t="s">
        <v>157</v>
      </c>
      <c r="P4903" s="28" t="s">
        <v>32801</v>
      </c>
      <c r="Q4903" s="28" t="s">
        <v>32802</v>
      </c>
      <c r="R4903" s="44">
        <v>0</v>
      </c>
    </row>
    <row r="4904" spans="1:18" ht="76.5" x14ac:dyDescent="0.2">
      <c r="A4904" s="28" t="s">
        <v>54</v>
      </c>
      <c r="B4904" s="28" t="s">
        <v>8576</v>
      </c>
      <c r="C4904" s="28" t="s">
        <v>62</v>
      </c>
      <c r="D4904" s="28" t="s">
        <v>55</v>
      </c>
      <c r="E4904" s="37">
        <v>43243.692511574074</v>
      </c>
      <c r="F4904" s="28" t="s">
        <v>13794</v>
      </c>
      <c r="G4904" s="28" t="s">
        <v>32803</v>
      </c>
      <c r="H4904" s="28" t="s">
        <v>82</v>
      </c>
      <c r="I4904" s="28" t="s">
        <v>10953</v>
      </c>
      <c r="J4904" s="43" t="s">
        <v>13796</v>
      </c>
      <c r="K4904" s="43" t="s">
        <v>13797</v>
      </c>
      <c r="L4904" s="43" t="s">
        <v>13797</v>
      </c>
      <c r="M4904" s="43" t="s">
        <v>32804</v>
      </c>
      <c r="N4904" s="43" t="s">
        <v>156</v>
      </c>
      <c r="O4904" s="43" t="s">
        <v>157</v>
      </c>
      <c r="P4904" s="28" t="s">
        <v>32805</v>
      </c>
      <c r="Q4904" s="28" t="s">
        <v>32806</v>
      </c>
      <c r="R4904" s="44">
        <v>0</v>
      </c>
    </row>
    <row r="4905" spans="1:18" ht="63.75" x14ac:dyDescent="0.2">
      <c r="A4905" s="28" t="s">
        <v>54</v>
      </c>
      <c r="B4905" s="28" t="s">
        <v>8576</v>
      </c>
      <c r="C4905" s="28" t="s">
        <v>62</v>
      </c>
      <c r="D4905" s="28" t="s">
        <v>55</v>
      </c>
      <c r="E4905" s="37">
        <v>43243.710659722223</v>
      </c>
      <c r="F4905" s="28" t="s">
        <v>13794</v>
      </c>
      <c r="G4905" s="28" t="s">
        <v>32807</v>
      </c>
      <c r="H4905" s="28" t="s">
        <v>82</v>
      </c>
      <c r="I4905" s="28" t="s">
        <v>9528</v>
      </c>
      <c r="J4905" s="43" t="s">
        <v>13796</v>
      </c>
      <c r="K4905" s="43" t="s">
        <v>13797</v>
      </c>
      <c r="L4905" s="43" t="s">
        <v>13797</v>
      </c>
      <c r="M4905" s="43" t="s">
        <v>32808</v>
      </c>
      <c r="N4905" s="43" t="s">
        <v>156</v>
      </c>
      <c r="O4905" s="43" t="s">
        <v>157</v>
      </c>
      <c r="P4905" s="28" t="s">
        <v>32809</v>
      </c>
      <c r="Q4905" s="28" t="s">
        <v>32810</v>
      </c>
      <c r="R4905" s="44">
        <v>0</v>
      </c>
    </row>
    <row r="4906" spans="1:18" ht="63.75" x14ac:dyDescent="0.2">
      <c r="A4906" s="28" t="s">
        <v>54</v>
      </c>
      <c r="B4906" s="28" t="s">
        <v>8576</v>
      </c>
      <c r="C4906" s="28" t="s">
        <v>62</v>
      </c>
      <c r="D4906" s="28" t="s">
        <v>55</v>
      </c>
      <c r="E4906" s="37">
        <v>43243.721006944441</v>
      </c>
      <c r="F4906" s="28" t="s">
        <v>13794</v>
      </c>
      <c r="G4906" s="28" t="s">
        <v>32811</v>
      </c>
      <c r="H4906" s="28" t="s">
        <v>82</v>
      </c>
      <c r="I4906" s="28" t="s">
        <v>8885</v>
      </c>
      <c r="J4906" s="43" t="s">
        <v>13796</v>
      </c>
      <c r="K4906" s="43" t="s">
        <v>13797</v>
      </c>
      <c r="L4906" s="43" t="s">
        <v>13797</v>
      </c>
      <c r="M4906" s="43" t="s">
        <v>32812</v>
      </c>
      <c r="N4906" s="43" t="s">
        <v>156</v>
      </c>
      <c r="O4906" s="43" t="s">
        <v>157</v>
      </c>
      <c r="P4906" s="28" t="s">
        <v>32809</v>
      </c>
      <c r="Q4906" s="28" t="s">
        <v>32810</v>
      </c>
      <c r="R4906" s="44">
        <v>0</v>
      </c>
    </row>
    <row r="4907" spans="1:18" ht="102" x14ac:dyDescent="0.2">
      <c r="A4907" s="28" t="s">
        <v>54</v>
      </c>
      <c r="B4907" s="28" t="s">
        <v>8576</v>
      </c>
      <c r="C4907" s="28" t="s">
        <v>62</v>
      </c>
      <c r="D4907" s="28" t="s">
        <v>55</v>
      </c>
      <c r="E4907" s="37">
        <v>43244.599131944444</v>
      </c>
      <c r="F4907" s="28" t="s">
        <v>13794</v>
      </c>
      <c r="G4907" s="28" t="s">
        <v>32813</v>
      </c>
      <c r="H4907" s="28" t="s">
        <v>82</v>
      </c>
      <c r="I4907" s="28" t="s">
        <v>10870</v>
      </c>
      <c r="J4907" s="43" t="s">
        <v>13796</v>
      </c>
      <c r="K4907" s="43" t="s">
        <v>13797</v>
      </c>
      <c r="L4907" s="43" t="s">
        <v>13797</v>
      </c>
      <c r="M4907" s="43" t="s">
        <v>32814</v>
      </c>
      <c r="N4907" s="43" t="s">
        <v>148</v>
      </c>
      <c r="O4907" s="43" t="s">
        <v>149</v>
      </c>
      <c r="P4907" s="28" t="s">
        <v>32815</v>
      </c>
      <c r="Q4907" s="28" t="s">
        <v>32816</v>
      </c>
      <c r="R4907" s="44">
        <v>0</v>
      </c>
    </row>
    <row r="4908" spans="1:18" ht="76.5" x14ac:dyDescent="0.2">
      <c r="A4908" s="28" t="s">
        <v>54</v>
      </c>
      <c r="B4908" s="28" t="s">
        <v>8576</v>
      </c>
      <c r="C4908" s="28" t="s">
        <v>62</v>
      </c>
      <c r="D4908" s="28" t="s">
        <v>55</v>
      </c>
      <c r="E4908" s="37">
        <v>43244.711851851847</v>
      </c>
      <c r="F4908" s="28" t="s">
        <v>13794</v>
      </c>
      <c r="G4908" s="28" t="s">
        <v>32817</v>
      </c>
      <c r="H4908" s="28" t="s">
        <v>82</v>
      </c>
      <c r="I4908" s="28" t="s">
        <v>32818</v>
      </c>
      <c r="J4908" s="43" t="s">
        <v>13796</v>
      </c>
      <c r="K4908" s="43" t="s">
        <v>13797</v>
      </c>
      <c r="L4908" s="43" t="s">
        <v>13797</v>
      </c>
      <c r="M4908" s="43" t="s">
        <v>32819</v>
      </c>
      <c r="N4908" s="43" t="s">
        <v>3274</v>
      </c>
      <c r="O4908" s="43" t="s">
        <v>3275</v>
      </c>
      <c r="P4908" s="28" t="s">
        <v>32820</v>
      </c>
      <c r="Q4908" s="28" t="s">
        <v>32821</v>
      </c>
      <c r="R4908" s="44">
        <v>0</v>
      </c>
    </row>
    <row r="4909" spans="1:18" ht="89.25" x14ac:dyDescent="0.2">
      <c r="A4909" s="28" t="s">
        <v>54</v>
      </c>
      <c r="B4909" s="28" t="s">
        <v>8576</v>
      </c>
      <c r="C4909" s="28" t="s">
        <v>62</v>
      </c>
      <c r="D4909" s="28" t="s">
        <v>55</v>
      </c>
      <c r="E4909" s="37">
        <v>43248.661944444444</v>
      </c>
      <c r="F4909" s="28" t="s">
        <v>13794</v>
      </c>
      <c r="G4909" s="28" t="s">
        <v>32822</v>
      </c>
      <c r="H4909" s="28" t="s">
        <v>82</v>
      </c>
      <c r="I4909" s="28" t="s">
        <v>10377</v>
      </c>
      <c r="J4909" s="43" t="s">
        <v>13796</v>
      </c>
      <c r="K4909" s="43" t="s">
        <v>13797</v>
      </c>
      <c r="L4909" s="43" t="s">
        <v>13797</v>
      </c>
      <c r="M4909" s="43" t="s">
        <v>32823</v>
      </c>
      <c r="N4909" s="43" t="s">
        <v>69</v>
      </c>
      <c r="O4909" s="43" t="s">
        <v>70</v>
      </c>
      <c r="P4909" s="28" t="s">
        <v>32824</v>
      </c>
      <c r="Q4909" s="28" t="s">
        <v>32825</v>
      </c>
      <c r="R4909" s="44">
        <v>0</v>
      </c>
    </row>
    <row r="4910" spans="1:18" ht="114.75" x14ac:dyDescent="0.2">
      <c r="A4910" s="28" t="s">
        <v>54</v>
      </c>
      <c r="B4910" s="28" t="s">
        <v>8576</v>
      </c>
      <c r="C4910" s="28" t="s">
        <v>62</v>
      </c>
      <c r="D4910" s="28" t="s">
        <v>55</v>
      </c>
      <c r="E4910" s="37">
        <v>43250.636840277773</v>
      </c>
      <c r="F4910" s="28" t="s">
        <v>13794</v>
      </c>
      <c r="G4910" s="28" t="s">
        <v>32826</v>
      </c>
      <c r="H4910" s="28" t="s">
        <v>82</v>
      </c>
      <c r="I4910" s="28" t="s">
        <v>32827</v>
      </c>
      <c r="J4910" s="43" t="s">
        <v>13796</v>
      </c>
      <c r="K4910" s="43" t="s">
        <v>13797</v>
      </c>
      <c r="L4910" s="43" t="s">
        <v>13797</v>
      </c>
      <c r="M4910" s="43" t="s">
        <v>32828</v>
      </c>
      <c r="N4910" s="43" t="s">
        <v>159</v>
      </c>
      <c r="O4910" s="43" t="s">
        <v>160</v>
      </c>
      <c r="P4910" s="28" t="s">
        <v>32829</v>
      </c>
      <c r="Q4910" s="28" t="s">
        <v>32830</v>
      </c>
      <c r="R4910" s="44">
        <v>0</v>
      </c>
    </row>
    <row r="4911" spans="1:18" ht="114.75" x14ac:dyDescent="0.2">
      <c r="A4911" s="28" t="s">
        <v>54</v>
      </c>
      <c r="B4911" s="28" t="s">
        <v>8576</v>
      </c>
      <c r="C4911" s="28" t="s">
        <v>62</v>
      </c>
      <c r="D4911" s="28" t="s">
        <v>55</v>
      </c>
      <c r="E4911" s="37">
        <v>43250.638240740736</v>
      </c>
      <c r="F4911" s="28" t="s">
        <v>13794</v>
      </c>
      <c r="G4911" s="28" t="s">
        <v>32831</v>
      </c>
      <c r="H4911" s="28" t="s">
        <v>82</v>
      </c>
      <c r="I4911" s="28" t="s">
        <v>9083</v>
      </c>
      <c r="J4911" s="43" t="s">
        <v>13796</v>
      </c>
      <c r="K4911" s="43" t="s">
        <v>13797</v>
      </c>
      <c r="L4911" s="43" t="s">
        <v>13797</v>
      </c>
      <c r="M4911" s="43" t="s">
        <v>32832</v>
      </c>
      <c r="N4911" s="43" t="s">
        <v>159</v>
      </c>
      <c r="O4911" s="43" t="s">
        <v>160</v>
      </c>
      <c r="P4911" s="28" t="s">
        <v>32829</v>
      </c>
      <c r="Q4911" s="28" t="s">
        <v>32830</v>
      </c>
      <c r="R4911" s="44">
        <v>0</v>
      </c>
    </row>
    <row r="4912" spans="1:18" ht="114.75" x14ac:dyDescent="0.2">
      <c r="A4912" s="28" t="s">
        <v>54</v>
      </c>
      <c r="B4912" s="28" t="s">
        <v>8576</v>
      </c>
      <c r="C4912" s="28" t="s">
        <v>62</v>
      </c>
      <c r="D4912" s="28" t="s">
        <v>55</v>
      </c>
      <c r="E4912" s="37">
        <v>43251.49050925926</v>
      </c>
      <c r="F4912" s="28" t="s">
        <v>13794</v>
      </c>
      <c r="G4912" s="28" t="s">
        <v>32833</v>
      </c>
      <c r="H4912" s="28" t="s">
        <v>82</v>
      </c>
      <c r="I4912" s="28" t="s">
        <v>10416</v>
      </c>
      <c r="J4912" s="43" t="s">
        <v>13796</v>
      </c>
      <c r="K4912" s="43" t="s">
        <v>13797</v>
      </c>
      <c r="L4912" s="43" t="s">
        <v>13797</v>
      </c>
      <c r="M4912" s="43" t="s">
        <v>32834</v>
      </c>
      <c r="N4912" s="43" t="s">
        <v>159</v>
      </c>
      <c r="O4912" s="43" t="s">
        <v>160</v>
      </c>
      <c r="P4912" s="28" t="s">
        <v>32835</v>
      </c>
      <c r="Q4912" s="28" t="s">
        <v>32836</v>
      </c>
      <c r="R4912" s="44">
        <v>0</v>
      </c>
    </row>
    <row r="4913" spans="1:18" ht="127.5" x14ac:dyDescent="0.2">
      <c r="A4913" s="28" t="s">
        <v>54</v>
      </c>
      <c r="B4913" s="28" t="s">
        <v>12011</v>
      </c>
      <c r="C4913" s="28" t="s">
        <v>63</v>
      </c>
      <c r="D4913" s="28" t="s">
        <v>55</v>
      </c>
      <c r="E4913" s="37">
        <v>43221.471215277779</v>
      </c>
      <c r="F4913" s="28" t="s">
        <v>13794</v>
      </c>
      <c r="G4913" s="28" t="s">
        <v>32837</v>
      </c>
      <c r="H4913" s="28" t="s">
        <v>82</v>
      </c>
      <c r="I4913" s="28" t="s">
        <v>12626</v>
      </c>
      <c r="J4913" s="43" t="s">
        <v>13796</v>
      </c>
      <c r="K4913" s="43" t="s">
        <v>13797</v>
      </c>
      <c r="L4913" s="43" t="s">
        <v>13797</v>
      </c>
      <c r="M4913" s="43" t="s">
        <v>32838</v>
      </c>
      <c r="N4913" s="43" t="s">
        <v>968</v>
      </c>
      <c r="O4913" s="43" t="s">
        <v>969</v>
      </c>
      <c r="P4913" s="28" t="s">
        <v>32839</v>
      </c>
      <c r="Q4913" s="28" t="s">
        <v>32840</v>
      </c>
      <c r="R4913" s="44">
        <v>0</v>
      </c>
    </row>
    <row r="4914" spans="1:18" ht="140.25" x14ac:dyDescent="0.2">
      <c r="A4914" s="28" t="s">
        <v>54</v>
      </c>
      <c r="B4914" s="28" t="s">
        <v>12011</v>
      </c>
      <c r="C4914" s="28" t="s">
        <v>63</v>
      </c>
      <c r="D4914" s="28" t="s">
        <v>55</v>
      </c>
      <c r="E4914" s="37">
        <v>43223.752858796295</v>
      </c>
      <c r="F4914" s="28" t="s">
        <v>13794</v>
      </c>
      <c r="G4914" s="28" t="s">
        <v>32841</v>
      </c>
      <c r="H4914" s="28" t="s">
        <v>82</v>
      </c>
      <c r="I4914" s="28" t="s">
        <v>12724</v>
      </c>
      <c r="J4914" s="43" t="s">
        <v>13796</v>
      </c>
      <c r="K4914" s="43" t="s">
        <v>13797</v>
      </c>
      <c r="L4914" s="43" t="s">
        <v>13797</v>
      </c>
      <c r="M4914" s="43" t="s">
        <v>32842</v>
      </c>
      <c r="N4914" s="43" t="s">
        <v>12725</v>
      </c>
      <c r="O4914" s="43" t="s">
        <v>12726</v>
      </c>
      <c r="P4914" s="28" t="s">
        <v>32843</v>
      </c>
      <c r="Q4914" s="28" t="s">
        <v>32844</v>
      </c>
      <c r="R4914" s="44">
        <v>0</v>
      </c>
    </row>
    <row r="4915" spans="1:18" ht="127.5" x14ac:dyDescent="0.2">
      <c r="A4915" s="28" t="s">
        <v>54</v>
      </c>
      <c r="B4915" s="28" t="s">
        <v>12011</v>
      </c>
      <c r="C4915" s="28" t="s">
        <v>63</v>
      </c>
      <c r="D4915" s="28" t="s">
        <v>55</v>
      </c>
      <c r="E4915" s="37">
        <v>43227.485173611109</v>
      </c>
      <c r="F4915" s="28" t="s">
        <v>13794</v>
      </c>
      <c r="G4915" s="28" t="s">
        <v>32845</v>
      </c>
      <c r="H4915" s="28" t="s">
        <v>82</v>
      </c>
      <c r="I4915" s="28" t="s">
        <v>12987</v>
      </c>
      <c r="J4915" s="43" t="s">
        <v>13796</v>
      </c>
      <c r="K4915" s="43" t="s">
        <v>13797</v>
      </c>
      <c r="L4915" s="43" t="s">
        <v>13797</v>
      </c>
      <c r="M4915" s="43" t="s">
        <v>32846</v>
      </c>
      <c r="N4915" s="43" t="s">
        <v>146</v>
      </c>
      <c r="O4915" s="43" t="s">
        <v>147</v>
      </c>
      <c r="P4915" s="28" t="s">
        <v>32847</v>
      </c>
      <c r="Q4915" s="28" t="s">
        <v>32848</v>
      </c>
      <c r="R4915" s="44">
        <v>0</v>
      </c>
    </row>
    <row r="4916" spans="1:18" ht="89.25" x14ac:dyDescent="0.2">
      <c r="A4916" s="28" t="s">
        <v>54</v>
      </c>
      <c r="B4916" s="28" t="s">
        <v>12011</v>
      </c>
      <c r="C4916" s="28" t="s">
        <v>63</v>
      </c>
      <c r="D4916" s="28" t="s">
        <v>55</v>
      </c>
      <c r="E4916" s="37">
        <v>43227.662187499998</v>
      </c>
      <c r="F4916" s="28" t="s">
        <v>13794</v>
      </c>
      <c r="G4916" s="28" t="s">
        <v>32849</v>
      </c>
      <c r="H4916" s="28" t="s">
        <v>82</v>
      </c>
      <c r="I4916" s="28" t="s">
        <v>12012</v>
      </c>
      <c r="J4916" s="43" t="s">
        <v>13796</v>
      </c>
      <c r="K4916" s="43" t="s">
        <v>13797</v>
      </c>
      <c r="L4916" s="43" t="s">
        <v>13797</v>
      </c>
      <c r="M4916" s="43" t="s">
        <v>32850</v>
      </c>
      <c r="N4916" s="43" t="s">
        <v>12013</v>
      </c>
      <c r="O4916" s="43" t="s">
        <v>12014</v>
      </c>
      <c r="P4916" s="28" t="s">
        <v>32851</v>
      </c>
      <c r="Q4916" s="28" t="s">
        <v>32852</v>
      </c>
      <c r="R4916" s="44">
        <v>0</v>
      </c>
    </row>
    <row r="4917" spans="1:18" ht="140.25" x14ac:dyDescent="0.2">
      <c r="A4917" s="28" t="s">
        <v>54</v>
      </c>
      <c r="B4917" s="28" t="s">
        <v>12011</v>
      </c>
      <c r="C4917" s="28" t="s">
        <v>63</v>
      </c>
      <c r="D4917" s="28" t="s">
        <v>55</v>
      </c>
      <c r="E4917" s="37">
        <v>43228.663078703699</v>
      </c>
      <c r="F4917" s="28" t="s">
        <v>13794</v>
      </c>
      <c r="G4917" s="28" t="s">
        <v>32853</v>
      </c>
      <c r="H4917" s="28" t="s">
        <v>82</v>
      </c>
      <c r="I4917" s="28" t="s">
        <v>12506</v>
      </c>
      <c r="J4917" s="43" t="s">
        <v>13796</v>
      </c>
      <c r="K4917" s="43" t="s">
        <v>13797</v>
      </c>
      <c r="L4917" s="43" t="s">
        <v>13797</v>
      </c>
      <c r="M4917" s="43" t="s">
        <v>32854</v>
      </c>
      <c r="N4917" s="43" t="s">
        <v>1144</v>
      </c>
      <c r="O4917" s="43" t="s">
        <v>1145</v>
      </c>
      <c r="P4917" s="28" t="s">
        <v>32855</v>
      </c>
      <c r="Q4917" s="28" t="s">
        <v>32856</v>
      </c>
      <c r="R4917" s="44">
        <v>0</v>
      </c>
    </row>
    <row r="4918" spans="1:18" ht="140.25" x14ac:dyDescent="0.2">
      <c r="A4918" s="28" t="s">
        <v>54</v>
      </c>
      <c r="B4918" s="28" t="s">
        <v>12011</v>
      </c>
      <c r="C4918" s="28" t="s">
        <v>63</v>
      </c>
      <c r="D4918" s="28" t="s">
        <v>55</v>
      </c>
      <c r="E4918" s="37">
        <v>43230.70884259259</v>
      </c>
      <c r="F4918" s="28" t="s">
        <v>13794</v>
      </c>
      <c r="G4918" s="28" t="s">
        <v>32857</v>
      </c>
      <c r="H4918" s="28" t="s">
        <v>82</v>
      </c>
      <c r="I4918" s="28" t="s">
        <v>13029</v>
      </c>
      <c r="J4918" s="43" t="s">
        <v>13796</v>
      </c>
      <c r="K4918" s="43" t="s">
        <v>13797</v>
      </c>
      <c r="L4918" s="43" t="s">
        <v>13797</v>
      </c>
      <c r="M4918" s="43" t="s">
        <v>32858</v>
      </c>
      <c r="N4918" s="43" t="s">
        <v>84</v>
      </c>
      <c r="O4918" s="43" t="s">
        <v>85</v>
      </c>
      <c r="P4918" s="28" t="s">
        <v>32859</v>
      </c>
      <c r="Q4918" s="28" t="s">
        <v>32860</v>
      </c>
      <c r="R4918" s="44">
        <v>0</v>
      </c>
    </row>
    <row r="4919" spans="1:18" ht="140.25" x14ac:dyDescent="0.2">
      <c r="A4919" s="28" t="s">
        <v>54</v>
      </c>
      <c r="B4919" s="28" t="s">
        <v>12011</v>
      </c>
      <c r="C4919" s="28" t="s">
        <v>63</v>
      </c>
      <c r="D4919" s="28" t="s">
        <v>55</v>
      </c>
      <c r="E4919" s="37">
        <v>43230.764837962961</v>
      </c>
      <c r="F4919" s="28" t="s">
        <v>13794</v>
      </c>
      <c r="G4919" s="28" t="s">
        <v>32861</v>
      </c>
      <c r="H4919" s="28" t="s">
        <v>82</v>
      </c>
      <c r="I4919" s="28" t="s">
        <v>12047</v>
      </c>
      <c r="J4919" s="43" t="s">
        <v>13796</v>
      </c>
      <c r="K4919" s="43" t="s">
        <v>13797</v>
      </c>
      <c r="L4919" s="43" t="s">
        <v>13797</v>
      </c>
      <c r="M4919" s="43" t="s">
        <v>32862</v>
      </c>
      <c r="N4919" s="43" t="s">
        <v>84</v>
      </c>
      <c r="O4919" s="43" t="s">
        <v>85</v>
      </c>
      <c r="P4919" s="28" t="s">
        <v>32859</v>
      </c>
      <c r="Q4919" s="28" t="s">
        <v>32860</v>
      </c>
      <c r="R4919" s="44">
        <v>0</v>
      </c>
    </row>
    <row r="4920" spans="1:18" ht="140.25" x14ac:dyDescent="0.2">
      <c r="A4920" s="28" t="s">
        <v>54</v>
      </c>
      <c r="B4920" s="28" t="s">
        <v>12011</v>
      </c>
      <c r="C4920" s="28" t="s">
        <v>63</v>
      </c>
      <c r="D4920" s="28" t="s">
        <v>55</v>
      </c>
      <c r="E4920" s="37">
        <v>43230.771319444444</v>
      </c>
      <c r="F4920" s="28" t="s">
        <v>13794</v>
      </c>
      <c r="G4920" s="28" t="s">
        <v>32863</v>
      </c>
      <c r="H4920" s="28" t="s">
        <v>82</v>
      </c>
      <c r="I4920" s="28" t="s">
        <v>12810</v>
      </c>
      <c r="J4920" s="43" t="s">
        <v>13796</v>
      </c>
      <c r="K4920" s="43" t="s">
        <v>13797</v>
      </c>
      <c r="L4920" s="43" t="s">
        <v>13797</v>
      </c>
      <c r="M4920" s="43" t="s">
        <v>32864</v>
      </c>
      <c r="N4920" s="43" t="s">
        <v>84</v>
      </c>
      <c r="O4920" s="43" t="s">
        <v>85</v>
      </c>
      <c r="P4920" s="28" t="s">
        <v>32859</v>
      </c>
      <c r="Q4920" s="28" t="s">
        <v>32860</v>
      </c>
      <c r="R4920" s="44">
        <v>0</v>
      </c>
    </row>
    <row r="4921" spans="1:18" ht="89.25" x14ac:dyDescent="0.2">
      <c r="A4921" s="28" t="s">
        <v>54</v>
      </c>
      <c r="B4921" s="28" t="s">
        <v>12011</v>
      </c>
      <c r="C4921" s="28" t="s">
        <v>63</v>
      </c>
      <c r="D4921" s="28" t="s">
        <v>55</v>
      </c>
      <c r="E4921" s="37">
        <v>43231.508402777778</v>
      </c>
      <c r="F4921" s="28" t="s">
        <v>13794</v>
      </c>
      <c r="G4921" s="28" t="s">
        <v>32865</v>
      </c>
      <c r="H4921" s="28" t="s">
        <v>82</v>
      </c>
      <c r="I4921" s="28" t="s">
        <v>12690</v>
      </c>
      <c r="J4921" s="43" t="s">
        <v>13796</v>
      </c>
      <c r="K4921" s="43" t="s">
        <v>13797</v>
      </c>
      <c r="L4921" s="43" t="s">
        <v>13797</v>
      </c>
      <c r="M4921" s="43" t="s">
        <v>32866</v>
      </c>
      <c r="N4921" s="43" t="s">
        <v>1020</v>
      </c>
      <c r="O4921" s="43" t="s">
        <v>1021</v>
      </c>
      <c r="P4921" s="28" t="s">
        <v>32867</v>
      </c>
      <c r="Q4921" s="28" t="s">
        <v>32868</v>
      </c>
      <c r="R4921" s="44">
        <v>0</v>
      </c>
    </row>
    <row r="4922" spans="1:18" ht="140.25" x14ac:dyDescent="0.2">
      <c r="A4922" s="28" t="s">
        <v>54</v>
      </c>
      <c r="B4922" s="28" t="s">
        <v>12011</v>
      </c>
      <c r="C4922" s="28" t="s">
        <v>63</v>
      </c>
      <c r="D4922" s="28" t="s">
        <v>55</v>
      </c>
      <c r="E4922" s="37">
        <v>43231.582615740735</v>
      </c>
      <c r="F4922" s="28" t="s">
        <v>13794</v>
      </c>
      <c r="G4922" s="28" t="s">
        <v>32869</v>
      </c>
      <c r="H4922" s="28" t="s">
        <v>82</v>
      </c>
      <c r="I4922" s="28" t="s">
        <v>12838</v>
      </c>
      <c r="J4922" s="43" t="s">
        <v>13796</v>
      </c>
      <c r="K4922" s="43" t="s">
        <v>13797</v>
      </c>
      <c r="L4922" s="43" t="s">
        <v>13797</v>
      </c>
      <c r="M4922" s="43" t="s">
        <v>32870</v>
      </c>
      <c r="N4922" s="43" t="s">
        <v>84</v>
      </c>
      <c r="O4922" s="43" t="s">
        <v>85</v>
      </c>
      <c r="P4922" s="28" t="s">
        <v>32859</v>
      </c>
      <c r="Q4922" s="28" t="s">
        <v>32860</v>
      </c>
      <c r="R4922" s="44">
        <v>0</v>
      </c>
    </row>
    <row r="4923" spans="1:18" ht="114.75" x14ac:dyDescent="0.2">
      <c r="A4923" s="28" t="s">
        <v>54</v>
      </c>
      <c r="B4923" s="28" t="s">
        <v>12011</v>
      </c>
      <c r="C4923" s="28" t="s">
        <v>63</v>
      </c>
      <c r="D4923" s="28" t="s">
        <v>55</v>
      </c>
      <c r="E4923" s="37">
        <v>43235.732847222222</v>
      </c>
      <c r="F4923" s="28" t="s">
        <v>13794</v>
      </c>
      <c r="G4923" s="28" t="s">
        <v>32871</v>
      </c>
      <c r="H4923" s="28" t="s">
        <v>82</v>
      </c>
      <c r="I4923" s="28" t="s">
        <v>12937</v>
      </c>
      <c r="J4923" s="43" t="s">
        <v>13796</v>
      </c>
      <c r="K4923" s="43" t="s">
        <v>13797</v>
      </c>
      <c r="L4923" s="43" t="s">
        <v>13797</v>
      </c>
      <c r="M4923" s="43" t="s">
        <v>32872</v>
      </c>
      <c r="N4923" s="43" t="s">
        <v>835</v>
      </c>
      <c r="O4923" s="43" t="s">
        <v>836</v>
      </c>
      <c r="P4923" s="28" t="s">
        <v>32873</v>
      </c>
      <c r="Q4923" s="28" t="s">
        <v>32874</v>
      </c>
      <c r="R4923" s="44">
        <v>0</v>
      </c>
    </row>
    <row r="4924" spans="1:18" ht="114.75" x14ac:dyDescent="0.2">
      <c r="A4924" s="28" t="s">
        <v>54</v>
      </c>
      <c r="B4924" s="28" t="s">
        <v>12011</v>
      </c>
      <c r="C4924" s="28" t="s">
        <v>63</v>
      </c>
      <c r="D4924" s="28" t="s">
        <v>55</v>
      </c>
      <c r="E4924" s="37">
        <v>43236.525532407402</v>
      </c>
      <c r="F4924" s="28" t="s">
        <v>13794</v>
      </c>
      <c r="G4924" s="28" t="s">
        <v>32875</v>
      </c>
      <c r="H4924" s="28" t="s">
        <v>82</v>
      </c>
      <c r="I4924" s="28" t="s">
        <v>12436</v>
      </c>
      <c r="J4924" s="43" t="s">
        <v>13796</v>
      </c>
      <c r="K4924" s="43" t="s">
        <v>13797</v>
      </c>
      <c r="L4924" s="43" t="s">
        <v>13797</v>
      </c>
      <c r="M4924" s="43" t="s">
        <v>32876</v>
      </c>
      <c r="N4924" s="43" t="s">
        <v>202</v>
      </c>
      <c r="O4924" s="43" t="s">
        <v>203</v>
      </c>
      <c r="P4924" s="28" t="s">
        <v>32877</v>
      </c>
      <c r="Q4924" s="28" t="s">
        <v>32878</v>
      </c>
      <c r="R4924" s="44">
        <v>0</v>
      </c>
    </row>
    <row r="4925" spans="1:18" ht="140.25" x14ac:dyDescent="0.2">
      <c r="A4925" s="28" t="s">
        <v>54</v>
      </c>
      <c r="B4925" s="28" t="s">
        <v>12011</v>
      </c>
      <c r="C4925" s="28" t="s">
        <v>63</v>
      </c>
      <c r="D4925" s="28" t="s">
        <v>55</v>
      </c>
      <c r="E4925" s="37">
        <v>43237.723749999997</v>
      </c>
      <c r="F4925" s="28" t="s">
        <v>13794</v>
      </c>
      <c r="G4925" s="28" t="s">
        <v>32879</v>
      </c>
      <c r="H4925" s="28" t="s">
        <v>82</v>
      </c>
      <c r="I4925" s="28" t="s">
        <v>12731</v>
      </c>
      <c r="J4925" s="43" t="s">
        <v>13796</v>
      </c>
      <c r="K4925" s="43" t="s">
        <v>13797</v>
      </c>
      <c r="L4925" s="43" t="s">
        <v>13797</v>
      </c>
      <c r="M4925" s="43" t="s">
        <v>32880</v>
      </c>
      <c r="N4925" s="43" t="s">
        <v>84</v>
      </c>
      <c r="O4925" s="43" t="s">
        <v>85</v>
      </c>
      <c r="P4925" s="28" t="s">
        <v>32859</v>
      </c>
      <c r="Q4925" s="28" t="s">
        <v>32860</v>
      </c>
      <c r="R4925" s="44">
        <v>0</v>
      </c>
    </row>
    <row r="4926" spans="1:18" ht="127.5" x14ac:dyDescent="0.2">
      <c r="A4926" s="28" t="s">
        <v>54</v>
      </c>
      <c r="B4926" s="28" t="s">
        <v>12011</v>
      </c>
      <c r="C4926" s="28" t="s">
        <v>63</v>
      </c>
      <c r="D4926" s="28" t="s">
        <v>55</v>
      </c>
      <c r="E4926" s="37">
        <v>43237.741226851853</v>
      </c>
      <c r="F4926" s="28" t="s">
        <v>13794</v>
      </c>
      <c r="G4926" s="28" t="s">
        <v>32881</v>
      </c>
      <c r="H4926" s="28" t="s">
        <v>82</v>
      </c>
      <c r="I4926" s="28" t="s">
        <v>32882</v>
      </c>
      <c r="J4926" s="43" t="s">
        <v>13796</v>
      </c>
      <c r="K4926" s="43" t="s">
        <v>13797</v>
      </c>
      <c r="L4926" s="43" t="s">
        <v>13797</v>
      </c>
      <c r="M4926" s="43" t="s">
        <v>32883</v>
      </c>
      <c r="N4926" s="43" t="s">
        <v>84</v>
      </c>
      <c r="O4926" s="43" t="s">
        <v>85</v>
      </c>
      <c r="P4926" s="28" t="s">
        <v>32859</v>
      </c>
      <c r="Q4926" s="28" t="s">
        <v>32860</v>
      </c>
      <c r="R4926" s="44">
        <v>0</v>
      </c>
    </row>
    <row r="4927" spans="1:18" ht="127.5" x14ac:dyDescent="0.2">
      <c r="A4927" s="28" t="s">
        <v>54</v>
      </c>
      <c r="B4927" s="28" t="s">
        <v>12011</v>
      </c>
      <c r="C4927" s="28" t="s">
        <v>63</v>
      </c>
      <c r="D4927" s="28" t="s">
        <v>55</v>
      </c>
      <c r="E4927" s="37">
        <v>43237.750428240739</v>
      </c>
      <c r="F4927" s="28" t="s">
        <v>13794</v>
      </c>
      <c r="G4927" s="28" t="s">
        <v>32884</v>
      </c>
      <c r="H4927" s="28" t="s">
        <v>82</v>
      </c>
      <c r="I4927" s="28" t="s">
        <v>12413</v>
      </c>
      <c r="J4927" s="43" t="s">
        <v>13796</v>
      </c>
      <c r="K4927" s="43" t="s">
        <v>13797</v>
      </c>
      <c r="L4927" s="43" t="s">
        <v>13797</v>
      </c>
      <c r="M4927" s="43" t="s">
        <v>32885</v>
      </c>
      <c r="N4927" s="43" t="s">
        <v>84</v>
      </c>
      <c r="O4927" s="43" t="s">
        <v>85</v>
      </c>
      <c r="P4927" s="28" t="s">
        <v>32859</v>
      </c>
      <c r="Q4927" s="28" t="s">
        <v>32860</v>
      </c>
      <c r="R4927" s="44">
        <v>0</v>
      </c>
    </row>
    <row r="4928" spans="1:18" ht="89.25" x14ac:dyDescent="0.2">
      <c r="A4928" s="28" t="s">
        <v>54</v>
      </c>
      <c r="B4928" s="28" t="s">
        <v>12011</v>
      </c>
      <c r="C4928" s="28" t="s">
        <v>63</v>
      </c>
      <c r="D4928" s="28" t="s">
        <v>55</v>
      </c>
      <c r="E4928" s="37">
        <v>43241.54</v>
      </c>
      <c r="F4928" s="28" t="s">
        <v>13794</v>
      </c>
      <c r="G4928" s="28" t="s">
        <v>32886</v>
      </c>
      <c r="H4928" s="28" t="s">
        <v>82</v>
      </c>
      <c r="I4928" s="28" t="s">
        <v>12191</v>
      </c>
      <c r="J4928" s="43" t="s">
        <v>13796</v>
      </c>
      <c r="K4928" s="43" t="s">
        <v>13797</v>
      </c>
      <c r="L4928" s="43" t="s">
        <v>13797</v>
      </c>
      <c r="M4928" s="43" t="s">
        <v>32887</v>
      </c>
      <c r="N4928" s="43" t="s">
        <v>2156</v>
      </c>
      <c r="O4928" s="43" t="s">
        <v>2157</v>
      </c>
      <c r="P4928" s="28" t="s">
        <v>32888</v>
      </c>
      <c r="Q4928" s="28" t="s">
        <v>32889</v>
      </c>
      <c r="R4928" s="44">
        <v>0</v>
      </c>
    </row>
    <row r="4929" spans="1:18" ht="89.25" x14ac:dyDescent="0.2">
      <c r="A4929" s="28" t="s">
        <v>54</v>
      </c>
      <c r="B4929" s="28" t="s">
        <v>12011</v>
      </c>
      <c r="C4929" s="28" t="s">
        <v>63</v>
      </c>
      <c r="D4929" s="28" t="s">
        <v>55</v>
      </c>
      <c r="E4929" s="37">
        <v>43243.441238425927</v>
      </c>
      <c r="F4929" s="28" t="s">
        <v>13794</v>
      </c>
      <c r="G4929" s="28" t="s">
        <v>32890</v>
      </c>
      <c r="H4929" s="28" t="s">
        <v>82</v>
      </c>
      <c r="I4929" s="28" t="s">
        <v>13006</v>
      </c>
      <c r="J4929" s="43" t="s">
        <v>13796</v>
      </c>
      <c r="K4929" s="43" t="s">
        <v>13797</v>
      </c>
      <c r="L4929" s="43" t="s">
        <v>13797</v>
      </c>
      <c r="M4929" s="43" t="s">
        <v>32891</v>
      </c>
      <c r="N4929" s="43" t="s">
        <v>1252</v>
      </c>
      <c r="O4929" s="43" t="s">
        <v>1253</v>
      </c>
      <c r="P4929" s="28" t="s">
        <v>32892</v>
      </c>
      <c r="Q4929" s="28" t="s">
        <v>32893</v>
      </c>
      <c r="R4929" s="44">
        <v>0</v>
      </c>
    </row>
    <row r="4930" spans="1:18" ht="114.75" x14ac:dyDescent="0.2">
      <c r="A4930" s="28" t="s">
        <v>54</v>
      </c>
      <c r="B4930" s="28" t="s">
        <v>12011</v>
      </c>
      <c r="C4930" s="28" t="s">
        <v>63</v>
      </c>
      <c r="D4930" s="28" t="s">
        <v>55</v>
      </c>
      <c r="E4930" s="37">
        <v>43245.730451388888</v>
      </c>
      <c r="F4930" s="28" t="s">
        <v>13794</v>
      </c>
      <c r="G4930" s="28" t="s">
        <v>32894</v>
      </c>
      <c r="H4930" s="28" t="s">
        <v>82</v>
      </c>
      <c r="I4930" s="28" t="s">
        <v>12921</v>
      </c>
      <c r="J4930" s="43" t="s">
        <v>13796</v>
      </c>
      <c r="K4930" s="43" t="s">
        <v>13797</v>
      </c>
      <c r="L4930" s="43" t="s">
        <v>13797</v>
      </c>
      <c r="M4930" s="43" t="s">
        <v>32895</v>
      </c>
      <c r="N4930" s="43" t="s">
        <v>853</v>
      </c>
      <c r="O4930" s="43" t="s">
        <v>854</v>
      </c>
      <c r="P4930" s="28" t="s">
        <v>32896</v>
      </c>
      <c r="Q4930" s="28" t="s">
        <v>32897</v>
      </c>
      <c r="R4930" s="44">
        <v>0</v>
      </c>
    </row>
    <row r="4931" spans="1:18" ht="114.75" x14ac:dyDescent="0.2">
      <c r="A4931" s="28" t="s">
        <v>54</v>
      </c>
      <c r="B4931" s="28" t="s">
        <v>12011</v>
      </c>
      <c r="C4931" s="28" t="s">
        <v>63</v>
      </c>
      <c r="D4931" s="28" t="s">
        <v>55</v>
      </c>
      <c r="E4931" s="37">
        <v>43249.735891203702</v>
      </c>
      <c r="F4931" s="28" t="s">
        <v>13794</v>
      </c>
      <c r="G4931" s="28" t="s">
        <v>32898</v>
      </c>
      <c r="H4931" s="28" t="s">
        <v>82</v>
      </c>
      <c r="I4931" s="28" t="s">
        <v>12989</v>
      </c>
      <c r="J4931" s="43" t="s">
        <v>13796</v>
      </c>
      <c r="K4931" s="43" t="s">
        <v>13797</v>
      </c>
      <c r="L4931" s="43" t="s">
        <v>13797</v>
      </c>
      <c r="M4931" s="43" t="s">
        <v>32899</v>
      </c>
      <c r="N4931" s="43" t="s">
        <v>534</v>
      </c>
      <c r="O4931" s="43" t="s">
        <v>535</v>
      </c>
      <c r="P4931" s="28" t="s">
        <v>32900</v>
      </c>
      <c r="Q4931" s="28" t="s">
        <v>32901</v>
      </c>
      <c r="R4931" s="44">
        <v>0</v>
      </c>
    </row>
    <row r="4932" spans="1:18" ht="114.75" x14ac:dyDescent="0.2">
      <c r="A4932" s="28" t="s">
        <v>54</v>
      </c>
      <c r="B4932" s="28" t="s">
        <v>8623</v>
      </c>
      <c r="C4932" s="28" t="s">
        <v>62</v>
      </c>
      <c r="D4932" s="28" t="s">
        <v>55</v>
      </c>
      <c r="E4932" s="37">
        <v>43221.430983796294</v>
      </c>
      <c r="F4932" s="28" t="s">
        <v>13794</v>
      </c>
      <c r="G4932" s="28" t="s">
        <v>32902</v>
      </c>
      <c r="H4932" s="28" t="s">
        <v>82</v>
      </c>
      <c r="I4932" s="28" t="s">
        <v>9885</v>
      </c>
      <c r="J4932" s="43" t="s">
        <v>13796</v>
      </c>
      <c r="K4932" s="43" t="s">
        <v>13797</v>
      </c>
      <c r="L4932" s="43" t="s">
        <v>13797</v>
      </c>
      <c r="M4932" s="43" t="s">
        <v>32903</v>
      </c>
      <c r="N4932" s="43" t="s">
        <v>809</v>
      </c>
      <c r="O4932" s="43" t="s">
        <v>810</v>
      </c>
      <c r="P4932" s="28" t="s">
        <v>32904</v>
      </c>
      <c r="Q4932" s="28" t="s">
        <v>32905</v>
      </c>
      <c r="R4932" s="44">
        <v>0</v>
      </c>
    </row>
    <row r="4933" spans="1:18" ht="127.5" x14ac:dyDescent="0.2">
      <c r="A4933" s="28" t="s">
        <v>54</v>
      </c>
      <c r="B4933" s="28" t="s">
        <v>8623</v>
      </c>
      <c r="C4933" s="28" t="s">
        <v>62</v>
      </c>
      <c r="D4933" s="28" t="s">
        <v>55</v>
      </c>
      <c r="E4933" s="37">
        <v>43221.586736111109</v>
      </c>
      <c r="F4933" s="28" t="s">
        <v>13794</v>
      </c>
      <c r="G4933" s="28" t="s">
        <v>32906</v>
      </c>
      <c r="H4933" s="28" t="s">
        <v>82</v>
      </c>
      <c r="I4933" s="28" t="s">
        <v>32907</v>
      </c>
      <c r="J4933" s="43" t="s">
        <v>13796</v>
      </c>
      <c r="K4933" s="43" t="s">
        <v>13797</v>
      </c>
      <c r="L4933" s="43" t="s">
        <v>13797</v>
      </c>
      <c r="M4933" s="43" t="s">
        <v>32908</v>
      </c>
      <c r="N4933" s="43" t="s">
        <v>3267</v>
      </c>
      <c r="O4933" s="43" t="s">
        <v>3268</v>
      </c>
      <c r="P4933" s="28" t="s">
        <v>32909</v>
      </c>
      <c r="Q4933" s="28" t="s">
        <v>32910</v>
      </c>
      <c r="R4933" s="44">
        <v>0</v>
      </c>
    </row>
    <row r="4934" spans="1:18" ht="127.5" x14ac:dyDescent="0.2">
      <c r="A4934" s="28" t="s">
        <v>54</v>
      </c>
      <c r="B4934" s="28" t="s">
        <v>8623</v>
      </c>
      <c r="C4934" s="28" t="s">
        <v>62</v>
      </c>
      <c r="D4934" s="28" t="s">
        <v>55</v>
      </c>
      <c r="E4934" s="37">
        <v>43221.601527777777</v>
      </c>
      <c r="F4934" s="28" t="s">
        <v>13794</v>
      </c>
      <c r="G4934" s="28" t="s">
        <v>32911</v>
      </c>
      <c r="H4934" s="28" t="s">
        <v>82</v>
      </c>
      <c r="I4934" s="28" t="s">
        <v>32912</v>
      </c>
      <c r="J4934" s="43" t="s">
        <v>13796</v>
      </c>
      <c r="K4934" s="43" t="s">
        <v>13797</v>
      </c>
      <c r="L4934" s="43" t="s">
        <v>13797</v>
      </c>
      <c r="M4934" s="43" t="s">
        <v>32913</v>
      </c>
      <c r="N4934" s="43" t="s">
        <v>266</v>
      </c>
      <c r="O4934" s="43" t="s">
        <v>267</v>
      </c>
      <c r="P4934" s="28" t="s">
        <v>32914</v>
      </c>
      <c r="Q4934" s="28" t="s">
        <v>32915</v>
      </c>
      <c r="R4934" s="44">
        <v>0</v>
      </c>
    </row>
    <row r="4935" spans="1:18" ht="127.5" x14ac:dyDescent="0.2">
      <c r="A4935" s="28" t="s">
        <v>54</v>
      </c>
      <c r="B4935" s="28" t="s">
        <v>8623</v>
      </c>
      <c r="C4935" s="28" t="s">
        <v>62</v>
      </c>
      <c r="D4935" s="28" t="s">
        <v>55</v>
      </c>
      <c r="E4935" s="37">
        <v>43221.777638888889</v>
      </c>
      <c r="F4935" s="28" t="s">
        <v>13794</v>
      </c>
      <c r="G4935" s="28" t="s">
        <v>32916</v>
      </c>
      <c r="H4935" s="28" t="s">
        <v>82</v>
      </c>
      <c r="I4935" s="28" t="s">
        <v>11598</v>
      </c>
      <c r="J4935" s="43" t="s">
        <v>13796</v>
      </c>
      <c r="K4935" s="43" t="s">
        <v>13797</v>
      </c>
      <c r="L4935" s="43" t="s">
        <v>13797</v>
      </c>
      <c r="M4935" s="43" t="s">
        <v>32917</v>
      </c>
      <c r="N4935" s="43" t="s">
        <v>1176</v>
      </c>
      <c r="O4935" s="43" t="s">
        <v>1177</v>
      </c>
      <c r="P4935" s="28" t="s">
        <v>32918</v>
      </c>
      <c r="Q4935" s="28" t="s">
        <v>32919</v>
      </c>
      <c r="R4935" s="44">
        <v>0</v>
      </c>
    </row>
    <row r="4936" spans="1:18" ht="127.5" x14ac:dyDescent="0.2">
      <c r="A4936" s="28" t="s">
        <v>54</v>
      </c>
      <c r="B4936" s="28" t="s">
        <v>8623</v>
      </c>
      <c r="C4936" s="28" t="s">
        <v>62</v>
      </c>
      <c r="D4936" s="28" t="s">
        <v>55</v>
      </c>
      <c r="E4936" s="37">
        <v>43222.440949074073</v>
      </c>
      <c r="F4936" s="28" t="s">
        <v>13794</v>
      </c>
      <c r="G4936" s="28" t="s">
        <v>32920</v>
      </c>
      <c r="H4936" s="28" t="s">
        <v>82</v>
      </c>
      <c r="I4936" s="28" t="s">
        <v>10815</v>
      </c>
      <c r="J4936" s="43" t="s">
        <v>13796</v>
      </c>
      <c r="K4936" s="43" t="s">
        <v>13797</v>
      </c>
      <c r="L4936" s="43" t="s">
        <v>13797</v>
      </c>
      <c r="M4936" s="43" t="s">
        <v>32921</v>
      </c>
      <c r="N4936" s="43" t="s">
        <v>1176</v>
      </c>
      <c r="O4936" s="43" t="s">
        <v>1177</v>
      </c>
      <c r="P4936" s="28" t="s">
        <v>32922</v>
      </c>
      <c r="Q4936" s="28" t="s">
        <v>32923</v>
      </c>
      <c r="R4936" s="44">
        <v>0</v>
      </c>
    </row>
    <row r="4937" spans="1:18" ht="102" x14ac:dyDescent="0.2">
      <c r="A4937" s="28" t="s">
        <v>54</v>
      </c>
      <c r="B4937" s="28" t="s">
        <v>8623</v>
      </c>
      <c r="C4937" s="28" t="s">
        <v>62</v>
      </c>
      <c r="D4937" s="28" t="s">
        <v>55</v>
      </c>
      <c r="E4937" s="37">
        <v>43222.59648148148</v>
      </c>
      <c r="F4937" s="28" t="s">
        <v>13794</v>
      </c>
      <c r="G4937" s="28" t="s">
        <v>32924</v>
      </c>
      <c r="H4937" s="28" t="s">
        <v>82</v>
      </c>
      <c r="I4937" s="28" t="s">
        <v>9135</v>
      </c>
      <c r="J4937" s="43" t="s">
        <v>13796</v>
      </c>
      <c r="K4937" s="43" t="s">
        <v>13797</v>
      </c>
      <c r="L4937" s="43" t="s">
        <v>13797</v>
      </c>
      <c r="M4937" s="43" t="s">
        <v>32925</v>
      </c>
      <c r="N4937" s="43" t="s">
        <v>1272</v>
      </c>
      <c r="O4937" s="43" t="s">
        <v>1273</v>
      </c>
      <c r="P4937" s="28" t="s">
        <v>32926</v>
      </c>
      <c r="Q4937" s="28" t="s">
        <v>32927</v>
      </c>
      <c r="R4937" s="44">
        <v>0</v>
      </c>
    </row>
    <row r="4938" spans="1:18" ht="127.5" x14ac:dyDescent="0.2">
      <c r="A4938" s="28" t="s">
        <v>54</v>
      </c>
      <c r="B4938" s="28" t="s">
        <v>8623</v>
      </c>
      <c r="C4938" s="28" t="s">
        <v>62</v>
      </c>
      <c r="D4938" s="28" t="s">
        <v>55</v>
      </c>
      <c r="E4938" s="37">
        <v>43223.489317129628</v>
      </c>
      <c r="F4938" s="28" t="s">
        <v>13794</v>
      </c>
      <c r="G4938" s="28" t="s">
        <v>32928</v>
      </c>
      <c r="H4938" s="28" t="s">
        <v>82</v>
      </c>
      <c r="I4938" s="28" t="s">
        <v>9535</v>
      </c>
      <c r="J4938" s="43" t="s">
        <v>13796</v>
      </c>
      <c r="K4938" s="43" t="s">
        <v>13797</v>
      </c>
      <c r="L4938" s="43" t="s">
        <v>13797</v>
      </c>
      <c r="M4938" s="43" t="s">
        <v>32929</v>
      </c>
      <c r="N4938" s="43" t="s">
        <v>8647</v>
      </c>
      <c r="O4938" s="43" t="s">
        <v>8648</v>
      </c>
      <c r="P4938" s="28" t="s">
        <v>32930</v>
      </c>
      <c r="Q4938" s="28" t="s">
        <v>32931</v>
      </c>
      <c r="R4938" s="44">
        <v>0</v>
      </c>
    </row>
    <row r="4939" spans="1:18" ht="127.5" x14ac:dyDescent="0.2">
      <c r="A4939" s="28" t="s">
        <v>54</v>
      </c>
      <c r="B4939" s="28" t="s">
        <v>8623</v>
      </c>
      <c r="C4939" s="28" t="s">
        <v>62</v>
      </c>
      <c r="D4939" s="28" t="s">
        <v>55</v>
      </c>
      <c r="E4939" s="37">
        <v>43223.645023148143</v>
      </c>
      <c r="F4939" s="28" t="s">
        <v>13794</v>
      </c>
      <c r="G4939" s="28" t="s">
        <v>32932</v>
      </c>
      <c r="H4939" s="28" t="s">
        <v>82</v>
      </c>
      <c r="I4939" s="28" t="s">
        <v>32933</v>
      </c>
      <c r="J4939" s="43" t="s">
        <v>13796</v>
      </c>
      <c r="K4939" s="43" t="s">
        <v>13797</v>
      </c>
      <c r="L4939" s="43" t="s">
        <v>13797</v>
      </c>
      <c r="M4939" s="43" t="s">
        <v>32934</v>
      </c>
      <c r="N4939" s="43" t="s">
        <v>1184</v>
      </c>
      <c r="O4939" s="43" t="s">
        <v>1185</v>
      </c>
      <c r="P4939" s="28" t="s">
        <v>32935</v>
      </c>
      <c r="Q4939" s="28" t="s">
        <v>32936</v>
      </c>
      <c r="R4939" s="44">
        <v>0</v>
      </c>
    </row>
    <row r="4940" spans="1:18" ht="127.5" x14ac:dyDescent="0.2">
      <c r="A4940" s="28" t="s">
        <v>54</v>
      </c>
      <c r="B4940" s="28" t="s">
        <v>8623</v>
      </c>
      <c r="C4940" s="28" t="s">
        <v>62</v>
      </c>
      <c r="D4940" s="28" t="s">
        <v>55</v>
      </c>
      <c r="E4940" s="37">
        <v>43224.58189814815</v>
      </c>
      <c r="F4940" s="28" t="s">
        <v>13794</v>
      </c>
      <c r="G4940" s="28" t="s">
        <v>32937</v>
      </c>
      <c r="H4940" s="28" t="s">
        <v>82</v>
      </c>
      <c r="I4940" s="28" t="s">
        <v>11228</v>
      </c>
      <c r="J4940" s="43" t="s">
        <v>13796</v>
      </c>
      <c r="K4940" s="43" t="s">
        <v>13797</v>
      </c>
      <c r="L4940" s="43" t="s">
        <v>13797</v>
      </c>
      <c r="M4940" s="43" t="s">
        <v>32938</v>
      </c>
      <c r="N4940" s="43" t="s">
        <v>266</v>
      </c>
      <c r="O4940" s="43" t="s">
        <v>267</v>
      </c>
      <c r="P4940" s="28" t="s">
        <v>32914</v>
      </c>
      <c r="Q4940" s="28" t="s">
        <v>32915</v>
      </c>
      <c r="R4940" s="44">
        <v>0</v>
      </c>
    </row>
    <row r="4941" spans="1:18" ht="127.5" x14ac:dyDescent="0.2">
      <c r="A4941" s="28" t="s">
        <v>54</v>
      </c>
      <c r="B4941" s="28" t="s">
        <v>8623</v>
      </c>
      <c r="C4941" s="28" t="s">
        <v>62</v>
      </c>
      <c r="D4941" s="28" t="s">
        <v>55</v>
      </c>
      <c r="E4941" s="37">
        <v>43227.411550925921</v>
      </c>
      <c r="F4941" s="28" t="s">
        <v>13794</v>
      </c>
      <c r="G4941" s="28" t="s">
        <v>32939</v>
      </c>
      <c r="H4941" s="28" t="s">
        <v>82</v>
      </c>
      <c r="I4941" s="28" t="s">
        <v>11230</v>
      </c>
      <c r="J4941" s="43" t="s">
        <v>13796</v>
      </c>
      <c r="K4941" s="43" t="s">
        <v>13797</v>
      </c>
      <c r="L4941" s="43" t="s">
        <v>13797</v>
      </c>
      <c r="M4941" s="43" t="s">
        <v>32940</v>
      </c>
      <c r="N4941" s="43" t="s">
        <v>968</v>
      </c>
      <c r="O4941" s="43" t="s">
        <v>969</v>
      </c>
      <c r="P4941" s="28" t="s">
        <v>32941</v>
      </c>
      <c r="Q4941" s="28" t="s">
        <v>32942</v>
      </c>
      <c r="R4941" s="44">
        <v>0</v>
      </c>
    </row>
    <row r="4942" spans="1:18" ht="140.25" x14ac:dyDescent="0.2">
      <c r="A4942" s="28" t="s">
        <v>54</v>
      </c>
      <c r="B4942" s="28" t="s">
        <v>8623</v>
      </c>
      <c r="C4942" s="28" t="s">
        <v>62</v>
      </c>
      <c r="D4942" s="28" t="s">
        <v>55</v>
      </c>
      <c r="E4942" s="37">
        <v>43227.558912037035</v>
      </c>
      <c r="F4942" s="28" t="s">
        <v>13794</v>
      </c>
      <c r="G4942" s="28" t="s">
        <v>32943</v>
      </c>
      <c r="H4942" s="28" t="s">
        <v>82</v>
      </c>
      <c r="I4942" s="28" t="s">
        <v>9801</v>
      </c>
      <c r="J4942" s="43" t="s">
        <v>13796</v>
      </c>
      <c r="K4942" s="43" t="s">
        <v>13797</v>
      </c>
      <c r="L4942" s="43" t="s">
        <v>13797</v>
      </c>
      <c r="M4942" s="43" t="s">
        <v>32944</v>
      </c>
      <c r="N4942" s="43" t="s">
        <v>159</v>
      </c>
      <c r="O4942" s="43" t="s">
        <v>160</v>
      </c>
      <c r="P4942" s="28" t="s">
        <v>32945</v>
      </c>
      <c r="Q4942" s="28" t="s">
        <v>32946</v>
      </c>
      <c r="R4942" s="44">
        <v>0</v>
      </c>
    </row>
    <row r="4943" spans="1:18" ht="140.25" x14ac:dyDescent="0.2">
      <c r="A4943" s="28" t="s">
        <v>54</v>
      </c>
      <c r="B4943" s="28" t="s">
        <v>8623</v>
      </c>
      <c r="C4943" s="28" t="s">
        <v>62</v>
      </c>
      <c r="D4943" s="28" t="s">
        <v>55</v>
      </c>
      <c r="E4943" s="37">
        <v>43227.56523148148</v>
      </c>
      <c r="F4943" s="28" t="s">
        <v>13794</v>
      </c>
      <c r="G4943" s="28" t="s">
        <v>32947</v>
      </c>
      <c r="H4943" s="28" t="s">
        <v>82</v>
      </c>
      <c r="I4943" s="28" t="s">
        <v>9760</v>
      </c>
      <c r="J4943" s="43" t="s">
        <v>13796</v>
      </c>
      <c r="K4943" s="43" t="s">
        <v>13797</v>
      </c>
      <c r="L4943" s="43" t="s">
        <v>13797</v>
      </c>
      <c r="M4943" s="43" t="s">
        <v>32948</v>
      </c>
      <c r="N4943" s="43" t="s">
        <v>159</v>
      </c>
      <c r="O4943" s="43" t="s">
        <v>160</v>
      </c>
      <c r="P4943" s="28" t="s">
        <v>32945</v>
      </c>
      <c r="Q4943" s="28" t="s">
        <v>32946</v>
      </c>
      <c r="R4943" s="44">
        <v>0</v>
      </c>
    </row>
    <row r="4944" spans="1:18" ht="114.75" x14ac:dyDescent="0.2">
      <c r="A4944" s="28" t="s">
        <v>54</v>
      </c>
      <c r="B4944" s="28" t="s">
        <v>8623</v>
      </c>
      <c r="C4944" s="28" t="s">
        <v>62</v>
      </c>
      <c r="D4944" s="28" t="s">
        <v>55</v>
      </c>
      <c r="E4944" s="37">
        <v>43227.725740740738</v>
      </c>
      <c r="F4944" s="28" t="s">
        <v>13794</v>
      </c>
      <c r="G4944" s="28" t="s">
        <v>32949</v>
      </c>
      <c r="H4944" s="28" t="s">
        <v>82</v>
      </c>
      <c r="I4944" s="28" t="s">
        <v>32950</v>
      </c>
      <c r="J4944" s="43" t="s">
        <v>13796</v>
      </c>
      <c r="K4944" s="43" t="s">
        <v>13797</v>
      </c>
      <c r="L4944" s="43" t="s">
        <v>13797</v>
      </c>
      <c r="M4944" s="43" t="s">
        <v>32951</v>
      </c>
      <c r="N4944" s="43" t="s">
        <v>3000</v>
      </c>
      <c r="O4944" s="43" t="s">
        <v>3001</v>
      </c>
      <c r="P4944" s="28" t="s">
        <v>32952</v>
      </c>
      <c r="Q4944" s="28" t="s">
        <v>32953</v>
      </c>
      <c r="R4944" s="44">
        <v>0</v>
      </c>
    </row>
    <row r="4945" spans="1:18" ht="114.75" x14ac:dyDescent="0.2">
      <c r="A4945" s="28" t="s">
        <v>54</v>
      </c>
      <c r="B4945" s="28" t="s">
        <v>8623</v>
      </c>
      <c r="C4945" s="28" t="s">
        <v>62</v>
      </c>
      <c r="D4945" s="28" t="s">
        <v>55</v>
      </c>
      <c r="E4945" s="37">
        <v>43228.465648148143</v>
      </c>
      <c r="F4945" s="28" t="s">
        <v>13794</v>
      </c>
      <c r="G4945" s="28" t="s">
        <v>32954</v>
      </c>
      <c r="H4945" s="28" t="s">
        <v>82</v>
      </c>
      <c r="I4945" s="28" t="s">
        <v>10683</v>
      </c>
      <c r="J4945" s="43" t="s">
        <v>13796</v>
      </c>
      <c r="K4945" s="43" t="s">
        <v>13797</v>
      </c>
      <c r="L4945" s="43" t="s">
        <v>13797</v>
      </c>
      <c r="M4945" s="43" t="s">
        <v>32955</v>
      </c>
      <c r="N4945" s="43" t="s">
        <v>3000</v>
      </c>
      <c r="O4945" s="43" t="s">
        <v>3001</v>
      </c>
      <c r="P4945" s="28" t="s">
        <v>32952</v>
      </c>
      <c r="Q4945" s="28" t="s">
        <v>32953</v>
      </c>
      <c r="R4945" s="44">
        <v>0</v>
      </c>
    </row>
    <row r="4946" spans="1:18" ht="127.5" x14ac:dyDescent="0.2">
      <c r="A4946" s="28" t="s">
        <v>54</v>
      </c>
      <c r="B4946" s="28" t="s">
        <v>8623</v>
      </c>
      <c r="C4946" s="28" t="s">
        <v>62</v>
      </c>
      <c r="D4946" s="28" t="s">
        <v>55</v>
      </c>
      <c r="E4946" s="37">
        <v>43228.477650462963</v>
      </c>
      <c r="F4946" s="28" t="s">
        <v>13794</v>
      </c>
      <c r="G4946" s="28" t="s">
        <v>32956</v>
      </c>
      <c r="H4946" s="28" t="s">
        <v>82</v>
      </c>
      <c r="I4946" s="28" t="s">
        <v>8802</v>
      </c>
      <c r="J4946" s="43" t="s">
        <v>13796</v>
      </c>
      <c r="K4946" s="43" t="s">
        <v>13797</v>
      </c>
      <c r="L4946" s="43" t="s">
        <v>13797</v>
      </c>
      <c r="M4946" s="43" t="s">
        <v>32957</v>
      </c>
      <c r="N4946" s="43" t="s">
        <v>7895</v>
      </c>
      <c r="O4946" s="43" t="s">
        <v>7896</v>
      </c>
      <c r="P4946" s="28" t="s">
        <v>32958</v>
      </c>
      <c r="Q4946" s="28" t="s">
        <v>32959</v>
      </c>
      <c r="R4946" s="44">
        <v>0</v>
      </c>
    </row>
    <row r="4947" spans="1:18" ht="114.75" x14ac:dyDescent="0.2">
      <c r="A4947" s="28" t="s">
        <v>54</v>
      </c>
      <c r="B4947" s="28" t="s">
        <v>8623</v>
      </c>
      <c r="C4947" s="28" t="s">
        <v>62</v>
      </c>
      <c r="D4947" s="28" t="s">
        <v>55</v>
      </c>
      <c r="E4947" s="37">
        <v>43228.504259259258</v>
      </c>
      <c r="F4947" s="28" t="s">
        <v>13794</v>
      </c>
      <c r="G4947" s="28" t="s">
        <v>32960</v>
      </c>
      <c r="H4947" s="28" t="s">
        <v>82</v>
      </c>
      <c r="I4947" s="28" t="s">
        <v>9067</v>
      </c>
      <c r="J4947" s="43" t="s">
        <v>13796</v>
      </c>
      <c r="K4947" s="43" t="s">
        <v>13797</v>
      </c>
      <c r="L4947" s="43" t="s">
        <v>13797</v>
      </c>
      <c r="M4947" s="43" t="s">
        <v>32961</v>
      </c>
      <c r="N4947" s="43" t="s">
        <v>215</v>
      </c>
      <c r="O4947" s="43" t="s">
        <v>216</v>
      </c>
      <c r="P4947" s="28" t="s">
        <v>32962</v>
      </c>
      <c r="Q4947" s="28" t="s">
        <v>32963</v>
      </c>
      <c r="R4947" s="44">
        <v>0</v>
      </c>
    </row>
    <row r="4948" spans="1:18" ht="114.75" x14ac:dyDescent="0.2">
      <c r="A4948" s="28" t="s">
        <v>54</v>
      </c>
      <c r="B4948" s="28" t="s">
        <v>8623</v>
      </c>
      <c r="C4948" s="28" t="s">
        <v>62</v>
      </c>
      <c r="D4948" s="28" t="s">
        <v>55</v>
      </c>
      <c r="E4948" s="37">
        <v>43228.538888888885</v>
      </c>
      <c r="F4948" s="28" t="s">
        <v>13794</v>
      </c>
      <c r="G4948" s="28" t="s">
        <v>32964</v>
      </c>
      <c r="H4948" s="28" t="s">
        <v>82</v>
      </c>
      <c r="I4948" s="28" t="s">
        <v>10782</v>
      </c>
      <c r="J4948" s="43" t="s">
        <v>13796</v>
      </c>
      <c r="K4948" s="43" t="s">
        <v>13797</v>
      </c>
      <c r="L4948" s="43" t="s">
        <v>13797</v>
      </c>
      <c r="M4948" s="43" t="s">
        <v>32965</v>
      </c>
      <c r="N4948" s="43" t="s">
        <v>156</v>
      </c>
      <c r="O4948" s="43" t="s">
        <v>157</v>
      </c>
      <c r="P4948" s="28" t="s">
        <v>32966</v>
      </c>
      <c r="Q4948" s="28" t="s">
        <v>32966</v>
      </c>
      <c r="R4948" s="44">
        <v>0</v>
      </c>
    </row>
    <row r="4949" spans="1:18" ht="89.25" x14ac:dyDescent="0.2">
      <c r="A4949" s="28" t="s">
        <v>54</v>
      </c>
      <c r="B4949" s="28" t="s">
        <v>8623</v>
      </c>
      <c r="C4949" s="28" t="s">
        <v>62</v>
      </c>
      <c r="D4949" s="28" t="s">
        <v>55</v>
      </c>
      <c r="E4949" s="37">
        <v>43229.526956018519</v>
      </c>
      <c r="F4949" s="28" t="s">
        <v>13794</v>
      </c>
      <c r="G4949" s="28" t="s">
        <v>32967</v>
      </c>
      <c r="H4949" s="28" t="s">
        <v>82</v>
      </c>
      <c r="I4949" s="28" t="s">
        <v>32968</v>
      </c>
      <c r="J4949" s="43" t="s">
        <v>13796</v>
      </c>
      <c r="K4949" s="43" t="s">
        <v>13797</v>
      </c>
      <c r="L4949" s="43" t="s">
        <v>13797</v>
      </c>
      <c r="M4949" s="43" t="s">
        <v>32969</v>
      </c>
      <c r="N4949" s="43" t="s">
        <v>3293</v>
      </c>
      <c r="O4949" s="43" t="s">
        <v>3294</v>
      </c>
      <c r="P4949" s="28" t="s">
        <v>32970</v>
      </c>
      <c r="Q4949" s="28" t="s">
        <v>32971</v>
      </c>
      <c r="R4949" s="44">
        <v>0</v>
      </c>
    </row>
    <row r="4950" spans="1:18" ht="89.25" x14ac:dyDescent="0.2">
      <c r="A4950" s="28" t="s">
        <v>54</v>
      </c>
      <c r="B4950" s="28" t="s">
        <v>8623</v>
      </c>
      <c r="C4950" s="28" t="s">
        <v>62</v>
      </c>
      <c r="D4950" s="28" t="s">
        <v>55</v>
      </c>
      <c r="E4950" s="37">
        <v>43229.53502314815</v>
      </c>
      <c r="F4950" s="28" t="s">
        <v>13794</v>
      </c>
      <c r="G4950" s="28" t="s">
        <v>32972</v>
      </c>
      <c r="H4950" s="28" t="s">
        <v>82</v>
      </c>
      <c r="I4950" s="28" t="s">
        <v>8624</v>
      </c>
      <c r="J4950" s="43" t="s">
        <v>13796</v>
      </c>
      <c r="K4950" s="43" t="s">
        <v>13797</v>
      </c>
      <c r="L4950" s="43" t="s">
        <v>13797</v>
      </c>
      <c r="M4950" s="43" t="s">
        <v>32973</v>
      </c>
      <c r="N4950" s="43" t="s">
        <v>613</v>
      </c>
      <c r="O4950" s="43" t="s">
        <v>614</v>
      </c>
      <c r="P4950" s="28" t="s">
        <v>32970</v>
      </c>
      <c r="Q4950" s="28" t="s">
        <v>32971</v>
      </c>
      <c r="R4950" s="44">
        <v>0</v>
      </c>
    </row>
    <row r="4951" spans="1:18" ht="102" x14ac:dyDescent="0.2">
      <c r="A4951" s="28" t="s">
        <v>54</v>
      </c>
      <c r="B4951" s="28" t="s">
        <v>8623</v>
      </c>
      <c r="C4951" s="28" t="s">
        <v>62</v>
      </c>
      <c r="D4951" s="28" t="s">
        <v>55</v>
      </c>
      <c r="E4951" s="37">
        <v>43229.619768518518</v>
      </c>
      <c r="F4951" s="28" t="s">
        <v>13794</v>
      </c>
      <c r="G4951" s="28" t="s">
        <v>32974</v>
      </c>
      <c r="H4951" s="28" t="s">
        <v>82</v>
      </c>
      <c r="I4951" s="28" t="s">
        <v>11362</v>
      </c>
      <c r="J4951" s="43" t="s">
        <v>13796</v>
      </c>
      <c r="K4951" s="43" t="s">
        <v>13797</v>
      </c>
      <c r="L4951" s="43" t="s">
        <v>13797</v>
      </c>
      <c r="M4951" s="43" t="s">
        <v>32975</v>
      </c>
      <c r="N4951" s="43" t="s">
        <v>1176</v>
      </c>
      <c r="O4951" s="43" t="s">
        <v>1177</v>
      </c>
      <c r="P4951" s="28" t="s">
        <v>32922</v>
      </c>
      <c r="Q4951" s="28" t="s">
        <v>32923</v>
      </c>
      <c r="R4951" s="44">
        <v>0</v>
      </c>
    </row>
    <row r="4952" spans="1:18" ht="127.5" x14ac:dyDescent="0.2">
      <c r="A4952" s="28" t="s">
        <v>54</v>
      </c>
      <c r="B4952" s="28" t="s">
        <v>8623</v>
      </c>
      <c r="C4952" s="28" t="s">
        <v>62</v>
      </c>
      <c r="D4952" s="28" t="s">
        <v>55</v>
      </c>
      <c r="E4952" s="37">
        <v>43229.710960648146</v>
      </c>
      <c r="F4952" s="28" t="s">
        <v>13794</v>
      </c>
      <c r="G4952" s="28" t="s">
        <v>32976</v>
      </c>
      <c r="H4952" s="28" t="s">
        <v>82</v>
      </c>
      <c r="I4952" s="28" t="s">
        <v>32977</v>
      </c>
      <c r="J4952" s="43" t="s">
        <v>13796</v>
      </c>
      <c r="K4952" s="43" t="s">
        <v>13797</v>
      </c>
      <c r="L4952" s="43" t="s">
        <v>13797</v>
      </c>
      <c r="M4952" s="43" t="s">
        <v>32978</v>
      </c>
      <c r="N4952" s="43" t="s">
        <v>379</v>
      </c>
      <c r="O4952" s="43" t="s">
        <v>380</v>
      </c>
      <c r="P4952" s="28" t="s">
        <v>32979</v>
      </c>
      <c r="Q4952" s="28" t="s">
        <v>32980</v>
      </c>
      <c r="R4952" s="44">
        <v>0</v>
      </c>
    </row>
    <row r="4953" spans="1:18" ht="127.5" x14ac:dyDescent="0.2">
      <c r="A4953" s="28" t="s">
        <v>54</v>
      </c>
      <c r="B4953" s="28" t="s">
        <v>8623</v>
      </c>
      <c r="C4953" s="28" t="s">
        <v>62</v>
      </c>
      <c r="D4953" s="28" t="s">
        <v>55</v>
      </c>
      <c r="E4953" s="37">
        <v>43229.713819444441</v>
      </c>
      <c r="F4953" s="28" t="s">
        <v>13794</v>
      </c>
      <c r="G4953" s="28" t="s">
        <v>32981</v>
      </c>
      <c r="H4953" s="28" t="s">
        <v>82</v>
      </c>
      <c r="I4953" s="28" t="s">
        <v>11857</v>
      </c>
      <c r="J4953" s="43" t="s">
        <v>13796</v>
      </c>
      <c r="K4953" s="43" t="s">
        <v>13797</v>
      </c>
      <c r="L4953" s="43" t="s">
        <v>13797</v>
      </c>
      <c r="M4953" s="43" t="s">
        <v>32982</v>
      </c>
      <c r="N4953" s="43" t="s">
        <v>379</v>
      </c>
      <c r="O4953" s="43" t="s">
        <v>380</v>
      </c>
      <c r="P4953" s="28" t="s">
        <v>32979</v>
      </c>
      <c r="Q4953" s="28" t="s">
        <v>32980</v>
      </c>
      <c r="R4953" s="44">
        <v>0</v>
      </c>
    </row>
    <row r="4954" spans="1:18" ht="127.5" x14ac:dyDescent="0.2">
      <c r="A4954" s="28" t="s">
        <v>54</v>
      </c>
      <c r="B4954" s="28" t="s">
        <v>8623</v>
      </c>
      <c r="C4954" s="28" t="s">
        <v>62</v>
      </c>
      <c r="D4954" s="28" t="s">
        <v>55</v>
      </c>
      <c r="E4954" s="37">
        <v>43229.744976851849</v>
      </c>
      <c r="F4954" s="28" t="s">
        <v>13794</v>
      </c>
      <c r="G4954" s="28" t="s">
        <v>32983</v>
      </c>
      <c r="H4954" s="28" t="s">
        <v>82</v>
      </c>
      <c r="I4954" s="28" t="s">
        <v>11810</v>
      </c>
      <c r="J4954" s="43" t="s">
        <v>13796</v>
      </c>
      <c r="K4954" s="43" t="s">
        <v>13797</v>
      </c>
      <c r="L4954" s="43" t="s">
        <v>13797</v>
      </c>
      <c r="M4954" s="43" t="s">
        <v>32984</v>
      </c>
      <c r="N4954" s="43" t="s">
        <v>1176</v>
      </c>
      <c r="O4954" s="43" t="s">
        <v>1177</v>
      </c>
      <c r="P4954" s="28" t="s">
        <v>32918</v>
      </c>
      <c r="Q4954" s="28" t="s">
        <v>32919</v>
      </c>
      <c r="R4954" s="44">
        <v>0</v>
      </c>
    </row>
    <row r="4955" spans="1:18" ht="140.25" x14ac:dyDescent="0.2">
      <c r="A4955" s="28" t="s">
        <v>54</v>
      </c>
      <c r="B4955" s="28" t="s">
        <v>8623</v>
      </c>
      <c r="C4955" s="28" t="s">
        <v>62</v>
      </c>
      <c r="D4955" s="28" t="s">
        <v>55</v>
      </c>
      <c r="E4955" s="37">
        <v>43230.703530092593</v>
      </c>
      <c r="F4955" s="28" t="s">
        <v>13794</v>
      </c>
      <c r="G4955" s="28" t="s">
        <v>32985</v>
      </c>
      <c r="H4955" s="28" t="s">
        <v>82</v>
      </c>
      <c r="I4955" s="28" t="s">
        <v>10881</v>
      </c>
      <c r="J4955" s="43" t="s">
        <v>13796</v>
      </c>
      <c r="K4955" s="43" t="s">
        <v>13797</v>
      </c>
      <c r="L4955" s="43" t="s">
        <v>13797</v>
      </c>
      <c r="M4955" s="43" t="s">
        <v>32986</v>
      </c>
      <c r="N4955" s="43" t="s">
        <v>84</v>
      </c>
      <c r="O4955" s="43" t="s">
        <v>85</v>
      </c>
      <c r="P4955" s="28" t="s">
        <v>32987</v>
      </c>
      <c r="Q4955" s="28" t="s">
        <v>32988</v>
      </c>
      <c r="R4955" s="44">
        <v>0</v>
      </c>
    </row>
    <row r="4956" spans="1:18" ht="140.25" x14ac:dyDescent="0.2">
      <c r="A4956" s="28" t="s">
        <v>54</v>
      </c>
      <c r="B4956" s="28" t="s">
        <v>8623</v>
      </c>
      <c r="C4956" s="28" t="s">
        <v>62</v>
      </c>
      <c r="D4956" s="28" t="s">
        <v>55</v>
      </c>
      <c r="E4956" s="37">
        <v>43231.705451388887</v>
      </c>
      <c r="F4956" s="28" t="s">
        <v>13794</v>
      </c>
      <c r="G4956" s="28" t="s">
        <v>32989</v>
      </c>
      <c r="H4956" s="28" t="s">
        <v>82</v>
      </c>
      <c r="I4956" s="28" t="s">
        <v>32990</v>
      </c>
      <c r="J4956" s="43" t="s">
        <v>13796</v>
      </c>
      <c r="K4956" s="43" t="s">
        <v>13797</v>
      </c>
      <c r="L4956" s="43" t="s">
        <v>13797</v>
      </c>
      <c r="M4956" s="43" t="s">
        <v>32991</v>
      </c>
      <c r="N4956" s="43" t="s">
        <v>5456</v>
      </c>
      <c r="O4956" s="43" t="s">
        <v>5457</v>
      </c>
      <c r="P4956" s="28" t="s">
        <v>32992</v>
      </c>
      <c r="Q4956" s="28" t="s">
        <v>32993</v>
      </c>
      <c r="R4956" s="44">
        <v>0</v>
      </c>
    </row>
    <row r="4957" spans="1:18" ht="127.5" x14ac:dyDescent="0.2">
      <c r="A4957" s="28" t="s">
        <v>54</v>
      </c>
      <c r="B4957" s="28" t="s">
        <v>8623</v>
      </c>
      <c r="C4957" s="28" t="s">
        <v>62</v>
      </c>
      <c r="D4957" s="28" t="s">
        <v>55</v>
      </c>
      <c r="E4957" s="37">
        <v>43234.439444444441</v>
      </c>
      <c r="F4957" s="28" t="s">
        <v>13794</v>
      </c>
      <c r="G4957" s="28" t="s">
        <v>32994</v>
      </c>
      <c r="H4957" s="28" t="s">
        <v>82</v>
      </c>
      <c r="I4957" s="28" t="s">
        <v>10877</v>
      </c>
      <c r="J4957" s="43" t="s">
        <v>13796</v>
      </c>
      <c r="K4957" s="43" t="s">
        <v>13797</v>
      </c>
      <c r="L4957" s="43" t="s">
        <v>13797</v>
      </c>
      <c r="M4957" s="43" t="s">
        <v>32995</v>
      </c>
      <c r="N4957" s="43" t="s">
        <v>176</v>
      </c>
      <c r="O4957" s="43" t="s">
        <v>177</v>
      </c>
      <c r="P4957" s="28" t="s">
        <v>32918</v>
      </c>
      <c r="Q4957" s="28" t="s">
        <v>32919</v>
      </c>
      <c r="R4957" s="44">
        <v>0</v>
      </c>
    </row>
    <row r="4958" spans="1:18" ht="114.75" x14ac:dyDescent="0.2">
      <c r="A4958" s="28" t="s">
        <v>54</v>
      </c>
      <c r="B4958" s="28" t="s">
        <v>8623</v>
      </c>
      <c r="C4958" s="28" t="s">
        <v>62</v>
      </c>
      <c r="D4958" s="28" t="s">
        <v>55</v>
      </c>
      <c r="E4958" s="37">
        <v>43234.619687499995</v>
      </c>
      <c r="F4958" s="28" t="s">
        <v>13794</v>
      </c>
      <c r="G4958" s="28" t="s">
        <v>32996</v>
      </c>
      <c r="H4958" s="28" t="s">
        <v>82</v>
      </c>
      <c r="I4958" s="28" t="s">
        <v>10098</v>
      </c>
      <c r="J4958" s="43" t="s">
        <v>13796</v>
      </c>
      <c r="K4958" s="43" t="s">
        <v>13797</v>
      </c>
      <c r="L4958" s="43" t="s">
        <v>13797</v>
      </c>
      <c r="M4958" s="43" t="s">
        <v>32997</v>
      </c>
      <c r="N4958" s="43" t="s">
        <v>3023</v>
      </c>
      <c r="O4958" s="43" t="s">
        <v>3024</v>
      </c>
      <c r="P4958" s="28" t="s">
        <v>32998</v>
      </c>
      <c r="Q4958" s="28" t="s">
        <v>32999</v>
      </c>
      <c r="R4958" s="44">
        <v>0</v>
      </c>
    </row>
    <row r="4959" spans="1:18" ht="89.25" x14ac:dyDescent="0.2">
      <c r="A4959" s="28" t="s">
        <v>54</v>
      </c>
      <c r="B4959" s="28" t="s">
        <v>8623</v>
      </c>
      <c r="C4959" s="28" t="s">
        <v>62</v>
      </c>
      <c r="D4959" s="28" t="s">
        <v>55</v>
      </c>
      <c r="E4959" s="37">
        <v>43234.668379629627</v>
      </c>
      <c r="F4959" s="28" t="s">
        <v>13794</v>
      </c>
      <c r="G4959" s="28" t="s">
        <v>33000</v>
      </c>
      <c r="H4959" s="28" t="s">
        <v>82</v>
      </c>
      <c r="I4959" s="28" t="s">
        <v>11691</v>
      </c>
      <c r="J4959" s="43" t="s">
        <v>13796</v>
      </c>
      <c r="K4959" s="43" t="s">
        <v>13797</v>
      </c>
      <c r="L4959" s="43" t="s">
        <v>13797</v>
      </c>
      <c r="M4959" s="43" t="s">
        <v>33001</v>
      </c>
      <c r="N4959" s="43" t="s">
        <v>3293</v>
      </c>
      <c r="O4959" s="43" t="s">
        <v>3294</v>
      </c>
      <c r="P4959" s="28" t="s">
        <v>33002</v>
      </c>
      <c r="Q4959" s="28" t="s">
        <v>33003</v>
      </c>
      <c r="R4959" s="44">
        <v>0</v>
      </c>
    </row>
    <row r="4960" spans="1:18" ht="127.5" x14ac:dyDescent="0.2">
      <c r="A4960" s="28" t="s">
        <v>54</v>
      </c>
      <c r="B4960" s="28" t="s">
        <v>8623</v>
      </c>
      <c r="C4960" s="28" t="s">
        <v>62</v>
      </c>
      <c r="D4960" s="28" t="s">
        <v>55</v>
      </c>
      <c r="E4960" s="37">
        <v>43236.69259259259</v>
      </c>
      <c r="F4960" s="28" t="s">
        <v>13794</v>
      </c>
      <c r="G4960" s="28" t="s">
        <v>33004</v>
      </c>
      <c r="H4960" s="28" t="s">
        <v>82</v>
      </c>
      <c r="I4960" s="28" t="s">
        <v>33005</v>
      </c>
      <c r="J4960" s="43" t="s">
        <v>13796</v>
      </c>
      <c r="K4960" s="43" t="s">
        <v>13797</v>
      </c>
      <c r="L4960" s="43" t="s">
        <v>13797</v>
      </c>
      <c r="M4960" s="43" t="s">
        <v>33006</v>
      </c>
      <c r="N4960" s="43" t="s">
        <v>156</v>
      </c>
      <c r="O4960" s="43" t="s">
        <v>157</v>
      </c>
      <c r="P4960" s="28" t="s">
        <v>33007</v>
      </c>
      <c r="Q4960" s="28" t="s">
        <v>33008</v>
      </c>
      <c r="R4960" s="44">
        <v>0</v>
      </c>
    </row>
    <row r="4961" spans="1:18" ht="127.5" x14ac:dyDescent="0.2">
      <c r="A4961" s="28" t="s">
        <v>54</v>
      </c>
      <c r="B4961" s="28" t="s">
        <v>8623</v>
      </c>
      <c r="C4961" s="28" t="s">
        <v>62</v>
      </c>
      <c r="D4961" s="28" t="s">
        <v>55</v>
      </c>
      <c r="E4961" s="37">
        <v>43236.708182870367</v>
      </c>
      <c r="F4961" s="28" t="s">
        <v>13794</v>
      </c>
      <c r="G4961" s="28" t="s">
        <v>33009</v>
      </c>
      <c r="H4961" s="28" t="s">
        <v>82</v>
      </c>
      <c r="I4961" s="28" t="s">
        <v>11657</v>
      </c>
      <c r="J4961" s="43" t="s">
        <v>13796</v>
      </c>
      <c r="K4961" s="43" t="s">
        <v>13797</v>
      </c>
      <c r="L4961" s="43" t="s">
        <v>13797</v>
      </c>
      <c r="M4961" s="43" t="s">
        <v>33010</v>
      </c>
      <c r="N4961" s="43" t="s">
        <v>156</v>
      </c>
      <c r="O4961" s="43" t="s">
        <v>157</v>
      </c>
      <c r="P4961" s="28" t="s">
        <v>33007</v>
      </c>
      <c r="Q4961" s="28" t="s">
        <v>33008</v>
      </c>
      <c r="R4961" s="44">
        <v>0</v>
      </c>
    </row>
    <row r="4962" spans="1:18" ht="89.25" x14ac:dyDescent="0.2">
      <c r="A4962" s="28" t="s">
        <v>54</v>
      </c>
      <c r="B4962" s="28" t="s">
        <v>8623</v>
      </c>
      <c r="C4962" s="28" t="s">
        <v>62</v>
      </c>
      <c r="D4962" s="28" t="s">
        <v>55</v>
      </c>
      <c r="E4962" s="37">
        <v>43237.709687499999</v>
      </c>
      <c r="F4962" s="28" t="s">
        <v>13794</v>
      </c>
      <c r="G4962" s="28" t="s">
        <v>33011</v>
      </c>
      <c r="H4962" s="28" t="s">
        <v>82</v>
      </c>
      <c r="I4962" s="28" t="s">
        <v>11578</v>
      </c>
      <c r="J4962" s="43" t="s">
        <v>13796</v>
      </c>
      <c r="K4962" s="43" t="s">
        <v>13797</v>
      </c>
      <c r="L4962" s="43" t="s">
        <v>13797</v>
      </c>
      <c r="M4962" s="43" t="s">
        <v>33012</v>
      </c>
      <c r="N4962" s="43" t="s">
        <v>986</v>
      </c>
      <c r="O4962" s="43" t="s">
        <v>987</v>
      </c>
      <c r="P4962" s="28" t="s">
        <v>33013</v>
      </c>
      <c r="Q4962" s="28" t="s">
        <v>33014</v>
      </c>
      <c r="R4962" s="44">
        <v>0</v>
      </c>
    </row>
    <row r="4963" spans="1:18" ht="114.75" x14ac:dyDescent="0.2">
      <c r="A4963" s="28" t="s">
        <v>54</v>
      </c>
      <c r="B4963" s="28" t="s">
        <v>8623</v>
      </c>
      <c r="C4963" s="28" t="s">
        <v>62</v>
      </c>
      <c r="D4963" s="28" t="s">
        <v>55</v>
      </c>
      <c r="E4963" s="37">
        <v>43238.496400462958</v>
      </c>
      <c r="F4963" s="28" t="s">
        <v>13794</v>
      </c>
      <c r="G4963" s="28" t="s">
        <v>33015</v>
      </c>
      <c r="H4963" s="28" t="s">
        <v>82</v>
      </c>
      <c r="I4963" s="28" t="s">
        <v>9333</v>
      </c>
      <c r="J4963" s="43" t="s">
        <v>13796</v>
      </c>
      <c r="K4963" s="43" t="s">
        <v>13797</v>
      </c>
      <c r="L4963" s="43" t="s">
        <v>13797</v>
      </c>
      <c r="M4963" s="43" t="s">
        <v>33016</v>
      </c>
      <c r="N4963" s="43" t="s">
        <v>1773</v>
      </c>
      <c r="O4963" s="43" t="s">
        <v>1774</v>
      </c>
      <c r="P4963" s="28" t="s">
        <v>33017</v>
      </c>
      <c r="Q4963" s="28" t="s">
        <v>33018</v>
      </c>
      <c r="R4963" s="44">
        <v>0</v>
      </c>
    </row>
    <row r="4964" spans="1:18" ht="114.75" x14ac:dyDescent="0.2">
      <c r="A4964" s="28" t="s">
        <v>54</v>
      </c>
      <c r="B4964" s="28" t="s">
        <v>8623</v>
      </c>
      <c r="C4964" s="28" t="s">
        <v>62</v>
      </c>
      <c r="D4964" s="28" t="s">
        <v>55</v>
      </c>
      <c r="E4964" s="37">
        <v>43238.517928240741</v>
      </c>
      <c r="F4964" s="28" t="s">
        <v>13794</v>
      </c>
      <c r="G4964" s="28" t="s">
        <v>33019</v>
      </c>
      <c r="H4964" s="28" t="s">
        <v>82</v>
      </c>
      <c r="I4964" s="28" t="s">
        <v>33020</v>
      </c>
      <c r="J4964" s="43" t="s">
        <v>13796</v>
      </c>
      <c r="K4964" s="43" t="s">
        <v>13797</v>
      </c>
      <c r="L4964" s="43" t="s">
        <v>13797</v>
      </c>
      <c r="M4964" s="43" t="s">
        <v>33021</v>
      </c>
      <c r="N4964" s="43" t="s">
        <v>751</v>
      </c>
      <c r="O4964" s="43" t="s">
        <v>752</v>
      </c>
      <c r="P4964" s="28" t="s">
        <v>33022</v>
      </c>
      <c r="Q4964" s="28" t="s">
        <v>33023</v>
      </c>
      <c r="R4964" s="44">
        <v>0</v>
      </c>
    </row>
    <row r="4965" spans="1:18" ht="89.25" x14ac:dyDescent="0.2">
      <c r="A4965" s="28" t="s">
        <v>54</v>
      </c>
      <c r="B4965" s="28" t="s">
        <v>8623</v>
      </c>
      <c r="C4965" s="28" t="s">
        <v>62</v>
      </c>
      <c r="D4965" s="28" t="s">
        <v>55</v>
      </c>
      <c r="E4965" s="37">
        <v>43241.671979166662</v>
      </c>
      <c r="F4965" s="28" t="s">
        <v>13794</v>
      </c>
      <c r="G4965" s="28" t="s">
        <v>33024</v>
      </c>
      <c r="H4965" s="28" t="s">
        <v>82</v>
      </c>
      <c r="I4965" s="28" t="s">
        <v>33025</v>
      </c>
      <c r="J4965" s="43" t="s">
        <v>13796</v>
      </c>
      <c r="K4965" s="43" t="s">
        <v>13797</v>
      </c>
      <c r="L4965" s="43" t="s">
        <v>13797</v>
      </c>
      <c r="M4965" s="43" t="s">
        <v>33026</v>
      </c>
      <c r="N4965" s="43" t="s">
        <v>3023</v>
      </c>
      <c r="O4965" s="43" t="s">
        <v>3024</v>
      </c>
      <c r="P4965" s="28" t="s">
        <v>33027</v>
      </c>
      <c r="Q4965" s="28" t="s">
        <v>33028</v>
      </c>
      <c r="R4965" s="44">
        <v>0</v>
      </c>
    </row>
    <row r="4966" spans="1:18" ht="89.25" x14ac:dyDescent="0.2">
      <c r="A4966" s="28" t="s">
        <v>54</v>
      </c>
      <c r="B4966" s="28" t="s">
        <v>8623</v>
      </c>
      <c r="C4966" s="28" t="s">
        <v>62</v>
      </c>
      <c r="D4966" s="28" t="s">
        <v>55</v>
      </c>
      <c r="E4966" s="37">
        <v>43243.426990740736</v>
      </c>
      <c r="F4966" s="28" t="s">
        <v>13794</v>
      </c>
      <c r="G4966" s="28" t="s">
        <v>33029</v>
      </c>
      <c r="H4966" s="28" t="s">
        <v>82</v>
      </c>
      <c r="I4966" s="28" t="s">
        <v>9042</v>
      </c>
      <c r="J4966" s="43" t="s">
        <v>13796</v>
      </c>
      <c r="K4966" s="43" t="s">
        <v>13797</v>
      </c>
      <c r="L4966" s="43" t="s">
        <v>13797</v>
      </c>
      <c r="M4966" s="43" t="s">
        <v>33030</v>
      </c>
      <c r="N4966" s="43" t="s">
        <v>154</v>
      </c>
      <c r="O4966" s="43" t="s">
        <v>155</v>
      </c>
      <c r="P4966" s="28" t="s">
        <v>33031</v>
      </c>
      <c r="Q4966" s="28" t="s">
        <v>33032</v>
      </c>
      <c r="R4966" s="44">
        <v>0</v>
      </c>
    </row>
    <row r="4967" spans="1:18" ht="127.5" x14ac:dyDescent="0.2">
      <c r="A4967" s="28" t="s">
        <v>54</v>
      </c>
      <c r="B4967" s="28" t="s">
        <v>8623</v>
      </c>
      <c r="C4967" s="28" t="s">
        <v>62</v>
      </c>
      <c r="D4967" s="28" t="s">
        <v>55</v>
      </c>
      <c r="E4967" s="37">
        <v>43243.464918981481</v>
      </c>
      <c r="F4967" s="28" t="s">
        <v>13794</v>
      </c>
      <c r="G4967" s="28" t="s">
        <v>33033</v>
      </c>
      <c r="H4967" s="28" t="s">
        <v>82</v>
      </c>
      <c r="I4967" s="28" t="s">
        <v>9307</v>
      </c>
      <c r="J4967" s="43" t="s">
        <v>13796</v>
      </c>
      <c r="K4967" s="43" t="s">
        <v>13797</v>
      </c>
      <c r="L4967" s="43" t="s">
        <v>13797</v>
      </c>
      <c r="M4967" s="43" t="s">
        <v>33034</v>
      </c>
      <c r="N4967" s="43" t="s">
        <v>172</v>
      </c>
      <c r="O4967" s="43" t="s">
        <v>173</v>
      </c>
      <c r="P4967" s="28" t="s">
        <v>33035</v>
      </c>
      <c r="Q4967" s="28" t="s">
        <v>33036</v>
      </c>
      <c r="R4967" s="44">
        <v>0</v>
      </c>
    </row>
    <row r="4968" spans="1:18" ht="127.5" x14ac:dyDescent="0.2">
      <c r="A4968" s="28" t="s">
        <v>54</v>
      </c>
      <c r="B4968" s="28" t="s">
        <v>8623</v>
      </c>
      <c r="C4968" s="28" t="s">
        <v>62</v>
      </c>
      <c r="D4968" s="28" t="s">
        <v>55</v>
      </c>
      <c r="E4968" s="37">
        <v>43244.709166666667</v>
      </c>
      <c r="F4968" s="28" t="s">
        <v>13794</v>
      </c>
      <c r="G4968" s="28" t="s">
        <v>33037</v>
      </c>
      <c r="H4968" s="28" t="s">
        <v>82</v>
      </c>
      <c r="I4968" s="28" t="s">
        <v>33038</v>
      </c>
      <c r="J4968" s="43" t="s">
        <v>13796</v>
      </c>
      <c r="K4968" s="43" t="s">
        <v>13797</v>
      </c>
      <c r="L4968" s="43" t="s">
        <v>13797</v>
      </c>
      <c r="M4968" s="43" t="s">
        <v>33039</v>
      </c>
      <c r="N4968" s="43" t="s">
        <v>6515</v>
      </c>
      <c r="O4968" s="43" t="s">
        <v>6516</v>
      </c>
      <c r="P4968" s="28" t="s">
        <v>33040</v>
      </c>
      <c r="Q4968" s="28" t="s">
        <v>33041</v>
      </c>
      <c r="R4968" s="44">
        <v>0</v>
      </c>
    </row>
    <row r="4969" spans="1:18" ht="140.25" x14ac:dyDescent="0.2">
      <c r="A4969" s="28" t="s">
        <v>54</v>
      </c>
      <c r="B4969" s="28" t="s">
        <v>8623</v>
      </c>
      <c r="C4969" s="28" t="s">
        <v>62</v>
      </c>
      <c r="D4969" s="28" t="s">
        <v>55</v>
      </c>
      <c r="E4969" s="37">
        <v>43245.428981481477</v>
      </c>
      <c r="F4969" s="28" t="s">
        <v>13794</v>
      </c>
      <c r="G4969" s="28" t="s">
        <v>33042</v>
      </c>
      <c r="H4969" s="28" t="s">
        <v>82</v>
      </c>
      <c r="I4969" s="28" t="s">
        <v>10968</v>
      </c>
      <c r="J4969" s="43" t="s">
        <v>13796</v>
      </c>
      <c r="K4969" s="43" t="s">
        <v>13797</v>
      </c>
      <c r="L4969" s="43" t="s">
        <v>13797</v>
      </c>
      <c r="M4969" s="43" t="s">
        <v>33043</v>
      </c>
      <c r="N4969" s="43" t="s">
        <v>129</v>
      </c>
      <c r="O4969" s="43" t="s">
        <v>130</v>
      </c>
      <c r="P4969" s="28" t="s">
        <v>33044</v>
      </c>
      <c r="Q4969" s="28" t="s">
        <v>33045</v>
      </c>
      <c r="R4969" s="44">
        <v>0</v>
      </c>
    </row>
    <row r="4970" spans="1:18" ht="127.5" x14ac:dyDescent="0.2">
      <c r="A4970" s="28" t="s">
        <v>54</v>
      </c>
      <c r="B4970" s="28" t="s">
        <v>8623</v>
      </c>
      <c r="C4970" s="28" t="s">
        <v>62</v>
      </c>
      <c r="D4970" s="28" t="s">
        <v>55</v>
      </c>
      <c r="E4970" s="37">
        <v>43245.661423611113</v>
      </c>
      <c r="F4970" s="28" t="s">
        <v>13794</v>
      </c>
      <c r="G4970" s="28" t="s">
        <v>33046</v>
      </c>
      <c r="H4970" s="28" t="s">
        <v>82</v>
      </c>
      <c r="I4970" s="28" t="s">
        <v>10220</v>
      </c>
      <c r="J4970" s="43" t="s">
        <v>13796</v>
      </c>
      <c r="K4970" s="43" t="s">
        <v>13797</v>
      </c>
      <c r="L4970" s="43" t="s">
        <v>13797</v>
      </c>
      <c r="M4970" s="43" t="s">
        <v>33047</v>
      </c>
      <c r="N4970" s="43" t="s">
        <v>156</v>
      </c>
      <c r="O4970" s="43" t="s">
        <v>157</v>
      </c>
      <c r="P4970" s="28" t="s">
        <v>33048</v>
      </c>
      <c r="Q4970" s="28" t="s">
        <v>33049</v>
      </c>
      <c r="R4970" s="44">
        <v>0</v>
      </c>
    </row>
    <row r="4971" spans="1:18" ht="89.25" x14ac:dyDescent="0.2">
      <c r="A4971" s="28" t="s">
        <v>54</v>
      </c>
      <c r="B4971" s="28" t="s">
        <v>8623</v>
      </c>
      <c r="C4971" s="28" t="s">
        <v>62</v>
      </c>
      <c r="D4971" s="28" t="s">
        <v>55</v>
      </c>
      <c r="E4971" s="37">
        <v>43248.429849537039</v>
      </c>
      <c r="F4971" s="28" t="s">
        <v>13794</v>
      </c>
      <c r="G4971" s="28" t="s">
        <v>33050</v>
      </c>
      <c r="H4971" s="28" t="s">
        <v>82</v>
      </c>
      <c r="I4971" s="28" t="s">
        <v>9126</v>
      </c>
      <c r="J4971" s="43" t="s">
        <v>13796</v>
      </c>
      <c r="K4971" s="43" t="s">
        <v>13797</v>
      </c>
      <c r="L4971" s="43" t="s">
        <v>13797</v>
      </c>
      <c r="M4971" s="43" t="s">
        <v>33051</v>
      </c>
      <c r="N4971" s="43" t="s">
        <v>841</v>
      </c>
      <c r="O4971" s="43" t="s">
        <v>842</v>
      </c>
      <c r="P4971" s="28" t="s">
        <v>33052</v>
      </c>
      <c r="Q4971" s="28" t="s">
        <v>33053</v>
      </c>
      <c r="R4971" s="44">
        <v>0</v>
      </c>
    </row>
    <row r="4972" spans="1:18" ht="127.5" x14ac:dyDescent="0.2">
      <c r="A4972" s="28" t="s">
        <v>54</v>
      </c>
      <c r="B4972" s="28" t="s">
        <v>8623</v>
      </c>
      <c r="C4972" s="28" t="s">
        <v>62</v>
      </c>
      <c r="D4972" s="28" t="s">
        <v>55</v>
      </c>
      <c r="E4972" s="37">
        <v>43248.666099537033</v>
      </c>
      <c r="F4972" s="28" t="s">
        <v>13794</v>
      </c>
      <c r="G4972" s="28" t="s">
        <v>33054</v>
      </c>
      <c r="H4972" s="28" t="s">
        <v>82</v>
      </c>
      <c r="I4972" s="28" t="s">
        <v>10225</v>
      </c>
      <c r="J4972" s="43" t="s">
        <v>13796</v>
      </c>
      <c r="K4972" s="43" t="s">
        <v>13797</v>
      </c>
      <c r="L4972" s="43" t="s">
        <v>13797</v>
      </c>
      <c r="M4972" s="43" t="s">
        <v>33055</v>
      </c>
      <c r="N4972" s="43" t="s">
        <v>176</v>
      </c>
      <c r="O4972" s="43" t="s">
        <v>177</v>
      </c>
      <c r="P4972" s="28" t="s">
        <v>33056</v>
      </c>
      <c r="Q4972" s="28" t="s">
        <v>33057</v>
      </c>
      <c r="R4972" s="44">
        <v>0</v>
      </c>
    </row>
    <row r="4973" spans="1:18" ht="89.25" x14ac:dyDescent="0.2">
      <c r="A4973" s="28" t="s">
        <v>54</v>
      </c>
      <c r="B4973" s="28" t="s">
        <v>8623</v>
      </c>
      <c r="C4973" s="28" t="s">
        <v>62</v>
      </c>
      <c r="D4973" s="28" t="s">
        <v>55</v>
      </c>
      <c r="E4973" s="37">
        <v>43248.707766203705</v>
      </c>
      <c r="F4973" s="28" t="s">
        <v>13794</v>
      </c>
      <c r="G4973" s="28" t="s">
        <v>33058</v>
      </c>
      <c r="H4973" s="28" t="s">
        <v>82</v>
      </c>
      <c r="I4973" s="28" t="s">
        <v>10598</v>
      </c>
      <c r="J4973" s="43" t="s">
        <v>13796</v>
      </c>
      <c r="K4973" s="43" t="s">
        <v>13797</v>
      </c>
      <c r="L4973" s="43" t="s">
        <v>13797</v>
      </c>
      <c r="M4973" s="43" t="s">
        <v>33059</v>
      </c>
      <c r="N4973" s="43" t="s">
        <v>886</v>
      </c>
      <c r="O4973" s="43" t="s">
        <v>887</v>
      </c>
      <c r="P4973" s="28" t="s">
        <v>33060</v>
      </c>
      <c r="Q4973" s="28" t="s">
        <v>33061</v>
      </c>
      <c r="R4973" s="44">
        <v>0</v>
      </c>
    </row>
    <row r="4974" spans="1:18" ht="114.75" x14ac:dyDescent="0.2">
      <c r="A4974" s="28" t="s">
        <v>54</v>
      </c>
      <c r="B4974" s="28" t="s">
        <v>8623</v>
      </c>
      <c r="C4974" s="28" t="s">
        <v>62</v>
      </c>
      <c r="D4974" s="28" t="s">
        <v>55</v>
      </c>
      <c r="E4974" s="37">
        <v>43250.728217592594</v>
      </c>
      <c r="F4974" s="28" t="s">
        <v>13794</v>
      </c>
      <c r="G4974" s="28" t="s">
        <v>33062</v>
      </c>
      <c r="H4974" s="28" t="s">
        <v>82</v>
      </c>
      <c r="I4974" s="28" t="s">
        <v>9643</v>
      </c>
      <c r="J4974" s="43" t="s">
        <v>13796</v>
      </c>
      <c r="K4974" s="43" t="s">
        <v>13797</v>
      </c>
      <c r="L4974" s="43" t="s">
        <v>13797</v>
      </c>
      <c r="M4974" s="43" t="s">
        <v>33063</v>
      </c>
      <c r="N4974" s="43" t="s">
        <v>450</v>
      </c>
      <c r="O4974" s="43" t="s">
        <v>451</v>
      </c>
      <c r="P4974" s="28" t="s">
        <v>33064</v>
      </c>
      <c r="Q4974" s="28" t="s">
        <v>33065</v>
      </c>
      <c r="R4974" s="44">
        <v>0</v>
      </c>
    </row>
    <row r="4975" spans="1:18" ht="114.75" x14ac:dyDescent="0.2">
      <c r="A4975" s="28" t="s">
        <v>54</v>
      </c>
      <c r="B4975" s="28" t="s">
        <v>8623</v>
      </c>
      <c r="C4975" s="28" t="s">
        <v>62</v>
      </c>
      <c r="D4975" s="28" t="s">
        <v>55</v>
      </c>
      <c r="E4975" s="37">
        <v>43251.709837962961</v>
      </c>
      <c r="F4975" s="28" t="s">
        <v>13794</v>
      </c>
      <c r="G4975" s="28" t="s">
        <v>33066</v>
      </c>
      <c r="H4975" s="28" t="s">
        <v>82</v>
      </c>
      <c r="I4975" s="28" t="s">
        <v>10531</v>
      </c>
      <c r="J4975" s="43" t="s">
        <v>13796</v>
      </c>
      <c r="K4975" s="43" t="s">
        <v>13797</v>
      </c>
      <c r="L4975" s="43" t="s">
        <v>13797</v>
      </c>
      <c r="M4975" s="43" t="s">
        <v>33067</v>
      </c>
      <c r="N4975" s="43" t="s">
        <v>644</v>
      </c>
      <c r="O4975" s="43" t="s">
        <v>645</v>
      </c>
      <c r="P4975" s="28" t="s">
        <v>33068</v>
      </c>
      <c r="Q4975" s="28" t="s">
        <v>33069</v>
      </c>
      <c r="R4975" s="44">
        <v>0</v>
      </c>
    </row>
    <row r="4976" spans="1:18" ht="153" x14ac:dyDescent="0.2">
      <c r="A4976" s="28" t="s">
        <v>54</v>
      </c>
      <c r="B4976" s="28" t="s">
        <v>8951</v>
      </c>
      <c r="C4976" s="28" t="s">
        <v>62</v>
      </c>
      <c r="D4976" s="28" t="s">
        <v>55</v>
      </c>
      <c r="E4976" s="37">
        <v>43238.470196759255</v>
      </c>
      <c r="F4976" s="28" t="s">
        <v>13794</v>
      </c>
      <c r="G4976" s="28" t="s">
        <v>33070</v>
      </c>
      <c r="H4976" s="28" t="s">
        <v>82</v>
      </c>
      <c r="I4976" s="28" t="s">
        <v>11681</v>
      </c>
      <c r="J4976" s="43" t="s">
        <v>13796</v>
      </c>
      <c r="K4976" s="43" t="s">
        <v>13797</v>
      </c>
      <c r="L4976" s="43" t="s">
        <v>13797</v>
      </c>
      <c r="M4976" s="43" t="s">
        <v>33071</v>
      </c>
      <c r="N4976" s="43" t="s">
        <v>3650</v>
      </c>
      <c r="O4976" s="43" t="s">
        <v>3651</v>
      </c>
      <c r="P4976" s="28" t="s">
        <v>33072</v>
      </c>
      <c r="Q4976" s="28" t="s">
        <v>33073</v>
      </c>
      <c r="R4976" s="44">
        <v>0</v>
      </c>
    </row>
    <row r="4977" spans="1:18" ht="153" x14ac:dyDescent="0.2">
      <c r="A4977" s="28" t="s">
        <v>54</v>
      </c>
      <c r="B4977" s="28" t="s">
        <v>8951</v>
      </c>
      <c r="C4977" s="28" t="s">
        <v>62</v>
      </c>
      <c r="D4977" s="28" t="s">
        <v>55</v>
      </c>
      <c r="E4977" s="37">
        <v>43241.421076388884</v>
      </c>
      <c r="F4977" s="28" t="s">
        <v>13794</v>
      </c>
      <c r="G4977" s="28" t="s">
        <v>33074</v>
      </c>
      <c r="H4977" s="28" t="s">
        <v>82</v>
      </c>
      <c r="I4977" s="28" t="s">
        <v>10163</v>
      </c>
      <c r="J4977" s="43" t="s">
        <v>13796</v>
      </c>
      <c r="K4977" s="43" t="s">
        <v>13797</v>
      </c>
      <c r="L4977" s="43" t="s">
        <v>13797</v>
      </c>
      <c r="M4977" s="43" t="s">
        <v>33075</v>
      </c>
      <c r="N4977" s="43" t="s">
        <v>4832</v>
      </c>
      <c r="O4977" s="43" t="s">
        <v>4833</v>
      </c>
      <c r="P4977" s="28" t="s">
        <v>33076</v>
      </c>
      <c r="Q4977" s="28" t="s">
        <v>33077</v>
      </c>
      <c r="R4977" s="44">
        <v>0</v>
      </c>
    </row>
    <row r="4978" spans="1:18" ht="89.25" x14ac:dyDescent="0.2">
      <c r="A4978" s="28" t="s">
        <v>54</v>
      </c>
      <c r="B4978" s="28" t="s">
        <v>1402</v>
      </c>
      <c r="C4978" s="28" t="s">
        <v>57</v>
      </c>
      <c r="D4978" s="28" t="s">
        <v>55</v>
      </c>
      <c r="E4978" s="37">
        <v>43221.493923611109</v>
      </c>
      <c r="F4978" s="28" t="s">
        <v>13794</v>
      </c>
      <c r="G4978" s="28" t="s">
        <v>33078</v>
      </c>
      <c r="H4978" s="28" t="s">
        <v>82</v>
      </c>
      <c r="I4978" s="28" t="s">
        <v>4280</v>
      </c>
      <c r="J4978" s="43" t="s">
        <v>13796</v>
      </c>
      <c r="K4978" s="43" t="s">
        <v>13797</v>
      </c>
      <c r="L4978" s="43" t="s">
        <v>13797</v>
      </c>
      <c r="M4978" s="43" t="s">
        <v>33079</v>
      </c>
      <c r="N4978" s="43" t="s">
        <v>1221</v>
      </c>
      <c r="O4978" s="43" t="s">
        <v>1222</v>
      </c>
      <c r="P4978" s="28" t="s">
        <v>33080</v>
      </c>
      <c r="Q4978" s="28" t="s">
        <v>33081</v>
      </c>
      <c r="R4978" s="44">
        <v>0</v>
      </c>
    </row>
    <row r="4979" spans="1:18" ht="89.25" x14ac:dyDescent="0.2">
      <c r="A4979" s="28" t="s">
        <v>54</v>
      </c>
      <c r="B4979" s="28" t="s">
        <v>1402</v>
      </c>
      <c r="C4979" s="28" t="s">
        <v>57</v>
      </c>
      <c r="D4979" s="28" t="s">
        <v>55</v>
      </c>
      <c r="E4979" s="37">
        <v>43221.672442129631</v>
      </c>
      <c r="F4979" s="28" t="s">
        <v>13794</v>
      </c>
      <c r="G4979" s="28" t="s">
        <v>33082</v>
      </c>
      <c r="H4979" s="28" t="s">
        <v>82</v>
      </c>
      <c r="I4979" s="28" t="s">
        <v>2243</v>
      </c>
      <c r="J4979" s="43" t="s">
        <v>13796</v>
      </c>
      <c r="K4979" s="43" t="s">
        <v>13797</v>
      </c>
      <c r="L4979" s="43" t="s">
        <v>13797</v>
      </c>
      <c r="M4979" s="43" t="s">
        <v>33083</v>
      </c>
      <c r="N4979" s="43" t="s">
        <v>2244</v>
      </c>
      <c r="O4979" s="43" t="s">
        <v>2245</v>
      </c>
      <c r="P4979" s="28" t="s">
        <v>33084</v>
      </c>
      <c r="Q4979" s="28" t="s">
        <v>33085</v>
      </c>
      <c r="R4979" s="44">
        <v>0</v>
      </c>
    </row>
    <row r="4980" spans="1:18" ht="140.25" x14ac:dyDescent="0.2">
      <c r="A4980" s="28" t="s">
        <v>54</v>
      </c>
      <c r="B4980" s="28" t="s">
        <v>1402</v>
      </c>
      <c r="C4980" s="28" t="s">
        <v>57</v>
      </c>
      <c r="D4980" s="28" t="s">
        <v>55</v>
      </c>
      <c r="E4980" s="37">
        <v>43222.391377314816</v>
      </c>
      <c r="F4980" s="28" t="s">
        <v>13794</v>
      </c>
      <c r="G4980" s="28" t="s">
        <v>33086</v>
      </c>
      <c r="H4980" s="28" t="s">
        <v>82</v>
      </c>
      <c r="I4980" s="28" t="s">
        <v>2804</v>
      </c>
      <c r="J4980" s="43" t="s">
        <v>13796</v>
      </c>
      <c r="K4980" s="43" t="s">
        <v>13797</v>
      </c>
      <c r="L4980" s="43" t="s">
        <v>13797</v>
      </c>
      <c r="M4980" s="43" t="s">
        <v>33087</v>
      </c>
      <c r="N4980" s="43" t="s">
        <v>350</v>
      </c>
      <c r="O4980" s="43" t="s">
        <v>351</v>
      </c>
      <c r="P4980" s="28" t="s">
        <v>33088</v>
      </c>
      <c r="Q4980" s="28" t="s">
        <v>33089</v>
      </c>
      <c r="R4980" s="44">
        <v>0</v>
      </c>
    </row>
    <row r="4981" spans="1:18" ht="114.75" x14ac:dyDescent="0.2">
      <c r="A4981" s="28" t="s">
        <v>54</v>
      </c>
      <c r="B4981" s="28" t="s">
        <v>1402</v>
      </c>
      <c r="C4981" s="28" t="s">
        <v>57</v>
      </c>
      <c r="D4981" s="28" t="s">
        <v>55</v>
      </c>
      <c r="E4981" s="37">
        <v>43222.692685185182</v>
      </c>
      <c r="F4981" s="28" t="s">
        <v>13794</v>
      </c>
      <c r="G4981" s="28" t="s">
        <v>33090</v>
      </c>
      <c r="H4981" s="28" t="s">
        <v>82</v>
      </c>
      <c r="I4981" s="28" t="s">
        <v>33091</v>
      </c>
      <c r="J4981" s="43" t="s">
        <v>13796</v>
      </c>
      <c r="K4981" s="43" t="s">
        <v>13797</v>
      </c>
      <c r="L4981" s="43" t="s">
        <v>13797</v>
      </c>
      <c r="M4981" s="43" t="s">
        <v>33092</v>
      </c>
      <c r="N4981" s="43" t="s">
        <v>337</v>
      </c>
      <c r="O4981" s="43" t="s">
        <v>338</v>
      </c>
      <c r="P4981" s="28" t="s">
        <v>33093</v>
      </c>
      <c r="Q4981" s="28" t="s">
        <v>33094</v>
      </c>
      <c r="R4981" s="44">
        <v>0</v>
      </c>
    </row>
    <row r="4982" spans="1:18" ht="89.25" x14ac:dyDescent="0.2">
      <c r="A4982" s="28" t="s">
        <v>54</v>
      </c>
      <c r="B4982" s="28" t="s">
        <v>1402</v>
      </c>
      <c r="C4982" s="28" t="s">
        <v>57</v>
      </c>
      <c r="D4982" s="28" t="s">
        <v>55</v>
      </c>
      <c r="E4982" s="37">
        <v>43223.532013888886</v>
      </c>
      <c r="F4982" s="28" t="s">
        <v>13794</v>
      </c>
      <c r="G4982" s="28" t="s">
        <v>33095</v>
      </c>
      <c r="H4982" s="28" t="s">
        <v>82</v>
      </c>
      <c r="I4982" s="28" t="s">
        <v>5585</v>
      </c>
      <c r="J4982" s="43" t="s">
        <v>13796</v>
      </c>
      <c r="K4982" s="43" t="s">
        <v>13797</v>
      </c>
      <c r="L4982" s="43" t="s">
        <v>13797</v>
      </c>
      <c r="M4982" s="43" t="s">
        <v>33096</v>
      </c>
      <c r="N4982" s="43" t="s">
        <v>4221</v>
      </c>
      <c r="O4982" s="43" t="s">
        <v>4222</v>
      </c>
      <c r="P4982" s="28" t="s">
        <v>33097</v>
      </c>
      <c r="Q4982" s="28" t="s">
        <v>33098</v>
      </c>
      <c r="R4982" s="44">
        <v>0</v>
      </c>
    </row>
    <row r="4983" spans="1:18" ht="140.25" x14ac:dyDescent="0.2">
      <c r="A4983" s="28" t="s">
        <v>54</v>
      </c>
      <c r="B4983" s="28" t="s">
        <v>1402</v>
      </c>
      <c r="C4983" s="28" t="s">
        <v>57</v>
      </c>
      <c r="D4983" s="28" t="s">
        <v>55</v>
      </c>
      <c r="E4983" s="37">
        <v>43223.595821759256</v>
      </c>
      <c r="F4983" s="28" t="s">
        <v>13794</v>
      </c>
      <c r="G4983" s="28" t="s">
        <v>33099</v>
      </c>
      <c r="H4983" s="28" t="s">
        <v>82</v>
      </c>
      <c r="I4983" s="28" t="s">
        <v>4220</v>
      </c>
      <c r="J4983" s="43" t="s">
        <v>13796</v>
      </c>
      <c r="K4983" s="43" t="s">
        <v>13797</v>
      </c>
      <c r="L4983" s="43" t="s">
        <v>13797</v>
      </c>
      <c r="M4983" s="43" t="s">
        <v>33100</v>
      </c>
      <c r="N4983" s="43" t="s">
        <v>4221</v>
      </c>
      <c r="O4983" s="43" t="s">
        <v>4222</v>
      </c>
      <c r="P4983" s="28" t="s">
        <v>33101</v>
      </c>
      <c r="Q4983" s="28" t="s">
        <v>33102</v>
      </c>
      <c r="R4983" s="44">
        <v>0</v>
      </c>
    </row>
    <row r="4984" spans="1:18" ht="153" x14ac:dyDescent="0.2">
      <c r="A4984" s="28" t="s">
        <v>54</v>
      </c>
      <c r="B4984" s="28" t="s">
        <v>1402</v>
      </c>
      <c r="C4984" s="28" t="s">
        <v>57</v>
      </c>
      <c r="D4984" s="28" t="s">
        <v>55</v>
      </c>
      <c r="E4984" s="37">
        <v>43223.928344907406</v>
      </c>
      <c r="F4984" s="28" t="s">
        <v>13794</v>
      </c>
      <c r="G4984" s="28" t="s">
        <v>33103</v>
      </c>
      <c r="H4984" s="28" t="s">
        <v>82</v>
      </c>
      <c r="I4984" s="28" t="s">
        <v>33104</v>
      </c>
      <c r="J4984" s="43" t="s">
        <v>13796</v>
      </c>
      <c r="K4984" s="43" t="s">
        <v>13797</v>
      </c>
      <c r="L4984" s="43" t="s">
        <v>13797</v>
      </c>
      <c r="M4984" s="43" t="s">
        <v>33105</v>
      </c>
      <c r="N4984" s="43" t="s">
        <v>11014</v>
      </c>
      <c r="O4984" s="43" t="s">
        <v>11015</v>
      </c>
      <c r="P4984" s="28" t="s">
        <v>33106</v>
      </c>
      <c r="Q4984" s="28" t="s">
        <v>33107</v>
      </c>
      <c r="R4984" s="44">
        <v>0</v>
      </c>
    </row>
    <row r="4985" spans="1:18" ht="114.75" x14ac:dyDescent="0.2">
      <c r="A4985" s="28" t="s">
        <v>54</v>
      </c>
      <c r="B4985" s="28" t="s">
        <v>1402</v>
      </c>
      <c r="C4985" s="28" t="s">
        <v>57</v>
      </c>
      <c r="D4985" s="28" t="s">
        <v>55</v>
      </c>
      <c r="E4985" s="37">
        <v>43224.448564814811</v>
      </c>
      <c r="F4985" s="28" t="s">
        <v>13794</v>
      </c>
      <c r="G4985" s="28" t="s">
        <v>33108</v>
      </c>
      <c r="H4985" s="28" t="s">
        <v>82</v>
      </c>
      <c r="I4985" s="28" t="s">
        <v>1403</v>
      </c>
      <c r="J4985" s="43" t="s">
        <v>13796</v>
      </c>
      <c r="K4985" s="43" t="s">
        <v>13797</v>
      </c>
      <c r="L4985" s="43" t="s">
        <v>13797</v>
      </c>
      <c r="M4985" s="43" t="s">
        <v>33109</v>
      </c>
      <c r="N4985" s="43" t="s">
        <v>1248</v>
      </c>
      <c r="O4985" s="43" t="s">
        <v>1249</v>
      </c>
      <c r="P4985" s="28" t="s">
        <v>33110</v>
      </c>
      <c r="Q4985" s="28" t="s">
        <v>33111</v>
      </c>
      <c r="R4985" s="44">
        <v>0</v>
      </c>
    </row>
    <row r="4986" spans="1:18" ht="114.75" x14ac:dyDescent="0.2">
      <c r="A4986" s="28" t="s">
        <v>54</v>
      </c>
      <c r="B4986" s="28" t="s">
        <v>1402</v>
      </c>
      <c r="C4986" s="28" t="s">
        <v>57</v>
      </c>
      <c r="D4986" s="28" t="s">
        <v>55</v>
      </c>
      <c r="E4986" s="37">
        <v>43227.607592592591</v>
      </c>
      <c r="F4986" s="28" t="s">
        <v>13794</v>
      </c>
      <c r="G4986" s="28" t="s">
        <v>33112</v>
      </c>
      <c r="H4986" s="28" t="s">
        <v>82</v>
      </c>
      <c r="I4986" s="28" t="s">
        <v>5838</v>
      </c>
      <c r="J4986" s="43" t="s">
        <v>13796</v>
      </c>
      <c r="K4986" s="43" t="s">
        <v>13797</v>
      </c>
      <c r="L4986" s="43" t="s">
        <v>13797</v>
      </c>
      <c r="M4986" s="43" t="s">
        <v>33113</v>
      </c>
      <c r="N4986" s="43" t="s">
        <v>337</v>
      </c>
      <c r="O4986" s="43" t="s">
        <v>338</v>
      </c>
      <c r="P4986" s="28" t="s">
        <v>33093</v>
      </c>
      <c r="Q4986" s="28" t="s">
        <v>33094</v>
      </c>
      <c r="R4986" s="44">
        <v>0</v>
      </c>
    </row>
    <row r="4987" spans="1:18" ht="114.75" x14ac:dyDescent="0.2">
      <c r="A4987" s="28" t="s">
        <v>54</v>
      </c>
      <c r="B4987" s="28" t="s">
        <v>1402</v>
      </c>
      <c r="C4987" s="28" t="s">
        <v>57</v>
      </c>
      <c r="D4987" s="28" t="s">
        <v>55</v>
      </c>
      <c r="E4987" s="37">
        <v>43228.473113425927</v>
      </c>
      <c r="F4987" s="28" t="s">
        <v>13794</v>
      </c>
      <c r="G4987" s="28" t="s">
        <v>33114</v>
      </c>
      <c r="H4987" s="28" t="s">
        <v>82</v>
      </c>
      <c r="I4987" s="28" t="s">
        <v>33115</v>
      </c>
      <c r="J4987" s="43" t="s">
        <v>13796</v>
      </c>
      <c r="K4987" s="43" t="s">
        <v>13797</v>
      </c>
      <c r="L4987" s="43" t="s">
        <v>13797</v>
      </c>
      <c r="M4987" s="43" t="s">
        <v>33116</v>
      </c>
      <c r="N4987" s="43" t="s">
        <v>1919</v>
      </c>
      <c r="O4987" s="43" t="s">
        <v>1920</v>
      </c>
      <c r="P4987" s="28" t="s">
        <v>33117</v>
      </c>
      <c r="Q4987" s="28" t="s">
        <v>33118</v>
      </c>
      <c r="R4987" s="44">
        <v>0</v>
      </c>
    </row>
    <row r="4988" spans="1:18" ht="114.75" x14ac:dyDescent="0.2">
      <c r="A4988" s="28" t="s">
        <v>54</v>
      </c>
      <c r="B4988" s="28" t="s">
        <v>1402</v>
      </c>
      <c r="C4988" s="28" t="s">
        <v>57</v>
      </c>
      <c r="D4988" s="28" t="s">
        <v>55</v>
      </c>
      <c r="E4988" s="37">
        <v>43228.653020833335</v>
      </c>
      <c r="F4988" s="28" t="s">
        <v>13794</v>
      </c>
      <c r="G4988" s="28" t="s">
        <v>33119</v>
      </c>
      <c r="H4988" s="28" t="s">
        <v>82</v>
      </c>
      <c r="I4988" s="28" t="s">
        <v>3925</v>
      </c>
      <c r="J4988" s="43" t="s">
        <v>13796</v>
      </c>
      <c r="K4988" s="43" t="s">
        <v>13797</v>
      </c>
      <c r="L4988" s="43" t="s">
        <v>13797</v>
      </c>
      <c r="M4988" s="43" t="s">
        <v>33120</v>
      </c>
      <c r="N4988" s="43" t="s">
        <v>1546</v>
      </c>
      <c r="O4988" s="43" t="s">
        <v>1547</v>
      </c>
      <c r="P4988" s="28" t="s">
        <v>33121</v>
      </c>
      <c r="Q4988" s="28" t="s">
        <v>33122</v>
      </c>
      <c r="R4988" s="44">
        <v>0</v>
      </c>
    </row>
    <row r="4989" spans="1:18" ht="89.25" x14ac:dyDescent="0.2">
      <c r="A4989" s="28" t="s">
        <v>54</v>
      </c>
      <c r="B4989" s="28" t="s">
        <v>1402</v>
      </c>
      <c r="C4989" s="28" t="s">
        <v>57</v>
      </c>
      <c r="D4989" s="28" t="s">
        <v>55</v>
      </c>
      <c r="E4989" s="37">
        <v>43228.683692129627</v>
      </c>
      <c r="F4989" s="28" t="s">
        <v>13794</v>
      </c>
      <c r="G4989" s="28" t="s">
        <v>33123</v>
      </c>
      <c r="H4989" s="28" t="s">
        <v>82</v>
      </c>
      <c r="I4989" s="28" t="s">
        <v>4771</v>
      </c>
      <c r="J4989" s="43" t="s">
        <v>13796</v>
      </c>
      <c r="K4989" s="43" t="s">
        <v>13797</v>
      </c>
      <c r="L4989" s="43" t="s">
        <v>13797</v>
      </c>
      <c r="M4989" s="43" t="s">
        <v>33124</v>
      </c>
      <c r="N4989" s="43" t="s">
        <v>4221</v>
      </c>
      <c r="O4989" s="43" t="s">
        <v>4222</v>
      </c>
      <c r="P4989" s="28" t="s">
        <v>33101</v>
      </c>
      <c r="Q4989" s="28" t="s">
        <v>33102</v>
      </c>
      <c r="R4989" s="44">
        <v>0</v>
      </c>
    </row>
    <row r="4990" spans="1:18" ht="127.5" x14ac:dyDescent="0.2">
      <c r="A4990" s="28" t="s">
        <v>54</v>
      </c>
      <c r="B4990" s="28" t="s">
        <v>1402</v>
      </c>
      <c r="C4990" s="28" t="s">
        <v>57</v>
      </c>
      <c r="D4990" s="28" t="s">
        <v>55</v>
      </c>
      <c r="E4990" s="37">
        <v>43237.639166666668</v>
      </c>
      <c r="F4990" s="28" t="s">
        <v>13794</v>
      </c>
      <c r="G4990" s="28" t="s">
        <v>33125</v>
      </c>
      <c r="H4990" s="28" t="s">
        <v>82</v>
      </c>
      <c r="I4990" s="28" t="s">
        <v>33126</v>
      </c>
      <c r="J4990" s="43" t="s">
        <v>13796</v>
      </c>
      <c r="K4990" s="43" t="s">
        <v>13797</v>
      </c>
      <c r="L4990" s="43" t="s">
        <v>13797</v>
      </c>
      <c r="M4990" s="43" t="s">
        <v>33127</v>
      </c>
      <c r="N4990" s="43" t="s">
        <v>9010</v>
      </c>
      <c r="O4990" s="43" t="s">
        <v>9011</v>
      </c>
      <c r="P4990" s="28" t="s">
        <v>33128</v>
      </c>
      <c r="Q4990" s="28" t="s">
        <v>33129</v>
      </c>
      <c r="R4990" s="44">
        <v>0</v>
      </c>
    </row>
    <row r="4991" spans="1:18" ht="114.75" x14ac:dyDescent="0.2">
      <c r="A4991" s="28" t="s">
        <v>54</v>
      </c>
      <c r="B4991" s="28" t="s">
        <v>1402</v>
      </c>
      <c r="C4991" s="28" t="s">
        <v>57</v>
      </c>
      <c r="D4991" s="28" t="s">
        <v>55</v>
      </c>
      <c r="E4991" s="37">
        <v>43237.64603009259</v>
      </c>
      <c r="F4991" s="28" t="s">
        <v>13794</v>
      </c>
      <c r="G4991" s="28" t="s">
        <v>33130</v>
      </c>
      <c r="H4991" s="28" t="s">
        <v>82</v>
      </c>
      <c r="I4991" s="28" t="s">
        <v>33131</v>
      </c>
      <c r="J4991" s="43" t="s">
        <v>13796</v>
      </c>
      <c r="K4991" s="43" t="s">
        <v>13797</v>
      </c>
      <c r="L4991" s="43" t="s">
        <v>13797</v>
      </c>
      <c r="M4991" s="43" t="s">
        <v>33132</v>
      </c>
      <c r="N4991" s="43" t="s">
        <v>4968</v>
      </c>
      <c r="O4991" s="43" t="s">
        <v>4969</v>
      </c>
      <c r="P4991" s="28" t="s">
        <v>33128</v>
      </c>
      <c r="Q4991" s="28" t="s">
        <v>33129</v>
      </c>
      <c r="R4991" s="44">
        <v>0</v>
      </c>
    </row>
    <row r="4992" spans="1:18" ht="89.25" x14ac:dyDescent="0.2">
      <c r="A4992" s="28" t="s">
        <v>54</v>
      </c>
      <c r="B4992" s="28" t="s">
        <v>1402</v>
      </c>
      <c r="C4992" s="28" t="s">
        <v>57</v>
      </c>
      <c r="D4992" s="28" t="s">
        <v>55</v>
      </c>
      <c r="E4992" s="37">
        <v>43238.690428240741</v>
      </c>
      <c r="F4992" s="28" t="s">
        <v>13794</v>
      </c>
      <c r="G4992" s="28" t="s">
        <v>33133</v>
      </c>
      <c r="H4992" s="28" t="s">
        <v>82</v>
      </c>
      <c r="I4992" s="28" t="s">
        <v>33134</v>
      </c>
      <c r="J4992" s="43" t="s">
        <v>13796</v>
      </c>
      <c r="K4992" s="43" t="s">
        <v>13797</v>
      </c>
      <c r="L4992" s="43" t="s">
        <v>13797</v>
      </c>
      <c r="M4992" s="43" t="s">
        <v>33135</v>
      </c>
      <c r="N4992" s="43" t="s">
        <v>1221</v>
      </c>
      <c r="O4992" s="43" t="s">
        <v>1222</v>
      </c>
      <c r="P4992" s="28" t="s">
        <v>33080</v>
      </c>
      <c r="Q4992" s="28" t="s">
        <v>33081</v>
      </c>
      <c r="R4992" s="44">
        <v>0</v>
      </c>
    </row>
    <row r="4993" spans="1:18" ht="127.5" x14ac:dyDescent="0.2">
      <c r="A4993" s="28" t="s">
        <v>54</v>
      </c>
      <c r="B4993" s="28" t="s">
        <v>1402</v>
      </c>
      <c r="C4993" s="28" t="s">
        <v>57</v>
      </c>
      <c r="D4993" s="28" t="s">
        <v>55</v>
      </c>
      <c r="E4993" s="37">
        <v>43241.490416666667</v>
      </c>
      <c r="F4993" s="28" t="s">
        <v>13794</v>
      </c>
      <c r="G4993" s="28" t="s">
        <v>33136</v>
      </c>
      <c r="H4993" s="28" t="s">
        <v>82</v>
      </c>
      <c r="I4993" s="28" t="s">
        <v>33137</v>
      </c>
      <c r="J4993" s="43" t="s">
        <v>13796</v>
      </c>
      <c r="K4993" s="43" t="s">
        <v>13797</v>
      </c>
      <c r="L4993" s="43" t="s">
        <v>13797</v>
      </c>
      <c r="M4993" s="43" t="s">
        <v>33138</v>
      </c>
      <c r="N4993" s="43" t="s">
        <v>7996</v>
      </c>
      <c r="O4993" s="43" t="s">
        <v>7997</v>
      </c>
      <c r="P4993" s="28" t="s">
        <v>33139</v>
      </c>
      <c r="Q4993" s="28" t="s">
        <v>33140</v>
      </c>
      <c r="R4993" s="44">
        <v>0</v>
      </c>
    </row>
    <row r="4994" spans="1:18" ht="127.5" x14ac:dyDescent="0.2">
      <c r="A4994" s="28" t="s">
        <v>54</v>
      </c>
      <c r="B4994" s="28" t="s">
        <v>1402</v>
      </c>
      <c r="C4994" s="28" t="s">
        <v>57</v>
      </c>
      <c r="D4994" s="28" t="s">
        <v>55</v>
      </c>
      <c r="E4994" s="37">
        <v>43241.493344907409</v>
      </c>
      <c r="F4994" s="28" t="s">
        <v>13794</v>
      </c>
      <c r="G4994" s="28" t="s">
        <v>33141</v>
      </c>
      <c r="H4994" s="28" t="s">
        <v>82</v>
      </c>
      <c r="I4994" s="28" t="s">
        <v>5113</v>
      </c>
      <c r="J4994" s="43" t="s">
        <v>13796</v>
      </c>
      <c r="K4994" s="43" t="s">
        <v>13797</v>
      </c>
      <c r="L4994" s="43" t="s">
        <v>13797</v>
      </c>
      <c r="M4994" s="43" t="s">
        <v>33142</v>
      </c>
      <c r="N4994" s="43" t="s">
        <v>3261</v>
      </c>
      <c r="O4994" s="43" t="s">
        <v>3262</v>
      </c>
      <c r="P4994" s="28" t="s">
        <v>33139</v>
      </c>
      <c r="Q4994" s="28" t="s">
        <v>33140</v>
      </c>
      <c r="R4994" s="44">
        <v>0</v>
      </c>
    </row>
    <row r="4995" spans="1:18" ht="114.75" x14ac:dyDescent="0.2">
      <c r="A4995" s="28" t="s">
        <v>54</v>
      </c>
      <c r="B4995" s="28" t="s">
        <v>1402</v>
      </c>
      <c r="C4995" s="28" t="s">
        <v>57</v>
      </c>
      <c r="D4995" s="28" t="s">
        <v>55</v>
      </c>
      <c r="E4995" s="37">
        <v>43241.677523148144</v>
      </c>
      <c r="F4995" s="28" t="s">
        <v>13794</v>
      </c>
      <c r="G4995" s="28" t="s">
        <v>33143</v>
      </c>
      <c r="H4995" s="28" t="s">
        <v>82</v>
      </c>
      <c r="I4995" s="28" t="s">
        <v>33144</v>
      </c>
      <c r="J4995" s="43" t="s">
        <v>13796</v>
      </c>
      <c r="K4995" s="43" t="s">
        <v>13797</v>
      </c>
      <c r="L4995" s="43" t="s">
        <v>13797</v>
      </c>
      <c r="M4995" s="43" t="s">
        <v>33145</v>
      </c>
      <c r="N4995" s="43" t="s">
        <v>2244</v>
      </c>
      <c r="O4995" s="43" t="s">
        <v>2245</v>
      </c>
      <c r="P4995" s="28" t="s">
        <v>33084</v>
      </c>
      <c r="Q4995" s="28" t="s">
        <v>33085</v>
      </c>
      <c r="R4995" s="44">
        <v>0</v>
      </c>
    </row>
    <row r="4996" spans="1:18" ht="114.75" x14ac:dyDescent="0.2">
      <c r="A4996" s="28" t="s">
        <v>54</v>
      </c>
      <c r="B4996" s="28" t="s">
        <v>1402</v>
      </c>
      <c r="C4996" s="28" t="s">
        <v>57</v>
      </c>
      <c r="D4996" s="28" t="s">
        <v>55</v>
      </c>
      <c r="E4996" s="37">
        <v>43241.685891203699</v>
      </c>
      <c r="F4996" s="28" t="s">
        <v>13794</v>
      </c>
      <c r="G4996" s="28" t="s">
        <v>33146</v>
      </c>
      <c r="H4996" s="28" t="s">
        <v>82</v>
      </c>
      <c r="I4996" s="28" t="s">
        <v>2007</v>
      </c>
      <c r="J4996" s="43" t="s">
        <v>13796</v>
      </c>
      <c r="K4996" s="43" t="s">
        <v>13797</v>
      </c>
      <c r="L4996" s="43" t="s">
        <v>13797</v>
      </c>
      <c r="M4996" s="43" t="s">
        <v>33147</v>
      </c>
      <c r="N4996" s="43" t="s">
        <v>278</v>
      </c>
      <c r="O4996" s="43" t="s">
        <v>279</v>
      </c>
      <c r="P4996" s="28" t="s">
        <v>33084</v>
      </c>
      <c r="Q4996" s="28" t="s">
        <v>33085</v>
      </c>
      <c r="R4996" s="44">
        <v>0</v>
      </c>
    </row>
    <row r="4997" spans="1:18" ht="89.25" x14ac:dyDescent="0.2">
      <c r="A4997" s="28" t="s">
        <v>54</v>
      </c>
      <c r="B4997" s="28" t="s">
        <v>1402</v>
      </c>
      <c r="C4997" s="28" t="s">
        <v>57</v>
      </c>
      <c r="D4997" s="28" t="s">
        <v>55</v>
      </c>
      <c r="E4997" s="37">
        <v>43242.510231481479</v>
      </c>
      <c r="F4997" s="28" t="s">
        <v>13794</v>
      </c>
      <c r="G4997" s="28" t="s">
        <v>33148</v>
      </c>
      <c r="H4997" s="28" t="s">
        <v>82</v>
      </c>
      <c r="I4997" s="28" t="s">
        <v>4689</v>
      </c>
      <c r="J4997" s="43" t="s">
        <v>13796</v>
      </c>
      <c r="K4997" s="43" t="s">
        <v>13797</v>
      </c>
      <c r="L4997" s="43" t="s">
        <v>13797</v>
      </c>
      <c r="M4997" s="43" t="s">
        <v>33149</v>
      </c>
      <c r="N4997" s="43" t="s">
        <v>2244</v>
      </c>
      <c r="O4997" s="43" t="s">
        <v>2245</v>
      </c>
      <c r="P4997" s="28" t="s">
        <v>33084</v>
      </c>
      <c r="Q4997" s="28" t="s">
        <v>33085</v>
      </c>
      <c r="R4997" s="44">
        <v>0</v>
      </c>
    </row>
    <row r="4998" spans="1:18" ht="89.25" x14ac:dyDescent="0.2">
      <c r="A4998" s="28" t="s">
        <v>54</v>
      </c>
      <c r="B4998" s="28" t="s">
        <v>1402</v>
      </c>
      <c r="C4998" s="28" t="s">
        <v>57</v>
      </c>
      <c r="D4998" s="28" t="s">
        <v>55</v>
      </c>
      <c r="E4998" s="37">
        <v>43242.864560185182</v>
      </c>
      <c r="F4998" s="28" t="s">
        <v>13794</v>
      </c>
      <c r="G4998" s="28" t="s">
        <v>33150</v>
      </c>
      <c r="H4998" s="28" t="s">
        <v>82</v>
      </c>
      <c r="I4998" s="28" t="s">
        <v>2028</v>
      </c>
      <c r="J4998" s="43" t="s">
        <v>13796</v>
      </c>
      <c r="K4998" s="43" t="s">
        <v>13797</v>
      </c>
      <c r="L4998" s="43" t="s">
        <v>13797</v>
      </c>
      <c r="M4998" s="43" t="s">
        <v>33151</v>
      </c>
      <c r="N4998" s="43" t="s">
        <v>2029</v>
      </c>
      <c r="O4998" s="43" t="s">
        <v>2030</v>
      </c>
      <c r="P4998" s="28" t="s">
        <v>33152</v>
      </c>
      <c r="Q4998" s="28" t="s">
        <v>33153</v>
      </c>
      <c r="R4998" s="44">
        <v>0</v>
      </c>
    </row>
    <row r="4999" spans="1:18" ht="89.25" x14ac:dyDescent="0.2">
      <c r="A4999" s="28" t="s">
        <v>54</v>
      </c>
      <c r="B4999" s="28" t="s">
        <v>1402</v>
      </c>
      <c r="C4999" s="28" t="s">
        <v>57</v>
      </c>
      <c r="D4999" s="28" t="s">
        <v>55</v>
      </c>
      <c r="E4999" s="37">
        <v>43251.681643518517</v>
      </c>
      <c r="F4999" s="28" t="s">
        <v>13794</v>
      </c>
      <c r="G4999" s="28" t="s">
        <v>33154</v>
      </c>
      <c r="H4999" s="28" t="s">
        <v>82</v>
      </c>
      <c r="I4999" s="28" t="s">
        <v>5386</v>
      </c>
      <c r="J4999" s="43" t="s">
        <v>13796</v>
      </c>
      <c r="K4999" s="43" t="s">
        <v>13797</v>
      </c>
      <c r="L4999" s="43" t="s">
        <v>13797</v>
      </c>
      <c r="M4999" s="43" t="s">
        <v>33155</v>
      </c>
      <c r="N4999" s="43" t="s">
        <v>1462</v>
      </c>
      <c r="O4999" s="43" t="s">
        <v>1463</v>
      </c>
      <c r="P4999" s="28" t="s">
        <v>33156</v>
      </c>
      <c r="Q4999" s="28" t="s">
        <v>33157</v>
      </c>
      <c r="R4999" s="44">
        <v>0</v>
      </c>
    </row>
    <row r="5000" spans="1:18" ht="102" x14ac:dyDescent="0.2">
      <c r="A5000" s="28" t="s">
        <v>54</v>
      </c>
      <c r="B5000" s="28" t="s">
        <v>7919</v>
      </c>
      <c r="C5000" s="28" t="s">
        <v>60</v>
      </c>
      <c r="D5000" s="28" t="s">
        <v>55</v>
      </c>
      <c r="E5000" s="37">
        <v>43221.660428240742</v>
      </c>
      <c r="F5000" s="28" t="s">
        <v>13794</v>
      </c>
      <c r="G5000" s="28" t="s">
        <v>33158</v>
      </c>
      <c r="H5000" s="28" t="s">
        <v>82</v>
      </c>
      <c r="I5000" s="28" t="s">
        <v>8143</v>
      </c>
      <c r="J5000" s="43" t="s">
        <v>13796</v>
      </c>
      <c r="K5000" s="43" t="s">
        <v>13797</v>
      </c>
      <c r="L5000" s="43" t="s">
        <v>13797</v>
      </c>
      <c r="M5000" s="43" t="s">
        <v>33159</v>
      </c>
      <c r="N5000" s="43" t="s">
        <v>2371</v>
      </c>
      <c r="O5000" s="43" t="s">
        <v>2372</v>
      </c>
      <c r="P5000" s="28" t="s">
        <v>33160</v>
      </c>
      <c r="Q5000" s="28" t="s">
        <v>33161</v>
      </c>
      <c r="R5000" s="44">
        <v>0</v>
      </c>
    </row>
    <row r="5001" spans="1:18" ht="114.75" x14ac:dyDescent="0.2">
      <c r="A5001" s="28" t="s">
        <v>54</v>
      </c>
      <c r="B5001" s="28" t="s">
        <v>7919</v>
      </c>
      <c r="C5001" s="28" t="s">
        <v>60</v>
      </c>
      <c r="D5001" s="28" t="s">
        <v>55</v>
      </c>
      <c r="E5001" s="37">
        <v>43227.720162037032</v>
      </c>
      <c r="F5001" s="28" t="s">
        <v>13794</v>
      </c>
      <c r="G5001" s="28" t="s">
        <v>33162</v>
      </c>
      <c r="H5001" s="28" t="s">
        <v>82</v>
      </c>
      <c r="I5001" s="28" t="s">
        <v>8136</v>
      </c>
      <c r="J5001" s="43" t="s">
        <v>13796</v>
      </c>
      <c r="K5001" s="43" t="s">
        <v>13797</v>
      </c>
      <c r="L5001" s="43" t="s">
        <v>13797</v>
      </c>
      <c r="M5001" s="43" t="s">
        <v>33163</v>
      </c>
      <c r="N5001" s="43" t="s">
        <v>239</v>
      </c>
      <c r="O5001" s="43" t="s">
        <v>240</v>
      </c>
      <c r="P5001" s="28" t="s">
        <v>33164</v>
      </c>
      <c r="Q5001" s="28" t="s">
        <v>33165</v>
      </c>
      <c r="R5001" s="44">
        <v>0</v>
      </c>
    </row>
    <row r="5002" spans="1:18" ht="114.75" x14ac:dyDescent="0.2">
      <c r="A5002" s="28" t="s">
        <v>54</v>
      </c>
      <c r="B5002" s="28" t="s">
        <v>7919</v>
      </c>
      <c r="C5002" s="28" t="s">
        <v>60</v>
      </c>
      <c r="D5002" s="28" t="s">
        <v>55</v>
      </c>
      <c r="E5002" s="37">
        <v>43230.381689814814</v>
      </c>
      <c r="F5002" s="28" t="s">
        <v>13794</v>
      </c>
      <c r="G5002" s="28" t="s">
        <v>33166</v>
      </c>
      <c r="H5002" s="28" t="s">
        <v>82</v>
      </c>
      <c r="I5002" s="28" t="s">
        <v>33167</v>
      </c>
      <c r="J5002" s="43" t="s">
        <v>13796</v>
      </c>
      <c r="K5002" s="43" t="s">
        <v>13797</v>
      </c>
      <c r="L5002" s="43" t="s">
        <v>13797</v>
      </c>
      <c r="M5002" s="43" t="s">
        <v>33168</v>
      </c>
      <c r="N5002" s="43" t="s">
        <v>104</v>
      </c>
      <c r="O5002" s="43" t="s">
        <v>105</v>
      </c>
      <c r="P5002" s="28" t="s">
        <v>33169</v>
      </c>
      <c r="Q5002" s="28" t="s">
        <v>33170</v>
      </c>
      <c r="R5002" s="44">
        <v>0</v>
      </c>
    </row>
    <row r="5003" spans="1:18" ht="140.25" x14ac:dyDescent="0.2">
      <c r="A5003" s="28" t="s">
        <v>54</v>
      </c>
      <c r="B5003" s="28" t="s">
        <v>7919</v>
      </c>
      <c r="C5003" s="28" t="s">
        <v>60</v>
      </c>
      <c r="D5003" s="28" t="s">
        <v>55</v>
      </c>
      <c r="E5003" s="37">
        <v>43234.505578703705</v>
      </c>
      <c r="F5003" s="28" t="s">
        <v>13794</v>
      </c>
      <c r="G5003" s="28" t="s">
        <v>33171</v>
      </c>
      <c r="H5003" s="28" t="s">
        <v>82</v>
      </c>
      <c r="I5003" s="28" t="s">
        <v>33172</v>
      </c>
      <c r="J5003" s="43" t="s">
        <v>13796</v>
      </c>
      <c r="K5003" s="43" t="s">
        <v>13797</v>
      </c>
      <c r="L5003" s="43" t="s">
        <v>13797</v>
      </c>
      <c r="M5003" s="43" t="s">
        <v>33173</v>
      </c>
      <c r="N5003" s="43" t="s">
        <v>616</v>
      </c>
      <c r="O5003" s="43" t="s">
        <v>617</v>
      </c>
      <c r="P5003" s="28" t="s">
        <v>33174</v>
      </c>
      <c r="Q5003" s="28" t="s">
        <v>33175</v>
      </c>
      <c r="R5003" s="44">
        <v>0</v>
      </c>
    </row>
    <row r="5004" spans="1:18" ht="140.25" x14ac:dyDescent="0.2">
      <c r="A5004" s="28" t="s">
        <v>54</v>
      </c>
      <c r="B5004" s="28" t="s">
        <v>7919</v>
      </c>
      <c r="C5004" s="28" t="s">
        <v>60</v>
      </c>
      <c r="D5004" s="28" t="s">
        <v>55</v>
      </c>
      <c r="E5004" s="37">
        <v>43234.506423611107</v>
      </c>
      <c r="F5004" s="28" t="s">
        <v>13794</v>
      </c>
      <c r="G5004" s="28" t="s">
        <v>33176</v>
      </c>
      <c r="H5004" s="28" t="s">
        <v>82</v>
      </c>
      <c r="I5004" s="28" t="s">
        <v>8152</v>
      </c>
      <c r="J5004" s="43" t="s">
        <v>13796</v>
      </c>
      <c r="K5004" s="43" t="s">
        <v>13797</v>
      </c>
      <c r="L5004" s="43" t="s">
        <v>13797</v>
      </c>
      <c r="M5004" s="43" t="s">
        <v>33177</v>
      </c>
      <c r="N5004" s="43" t="s">
        <v>616</v>
      </c>
      <c r="O5004" s="43" t="s">
        <v>617</v>
      </c>
      <c r="P5004" s="28" t="s">
        <v>33174</v>
      </c>
      <c r="Q5004" s="28" t="s">
        <v>33175</v>
      </c>
      <c r="R5004" s="44">
        <v>0</v>
      </c>
    </row>
    <row r="5005" spans="1:18" ht="76.5" x14ac:dyDescent="0.2">
      <c r="A5005" s="28" t="s">
        <v>54</v>
      </c>
      <c r="B5005" s="28" t="s">
        <v>7919</v>
      </c>
      <c r="C5005" s="28" t="s">
        <v>60</v>
      </c>
      <c r="D5005" s="28" t="s">
        <v>55</v>
      </c>
      <c r="E5005" s="37">
        <v>43234.673379629625</v>
      </c>
      <c r="F5005" s="28" t="s">
        <v>13794</v>
      </c>
      <c r="G5005" s="28" t="s">
        <v>33178</v>
      </c>
      <c r="H5005" s="28" t="s">
        <v>82</v>
      </c>
      <c r="I5005" s="28" t="s">
        <v>8062</v>
      </c>
      <c r="J5005" s="43" t="s">
        <v>13796</v>
      </c>
      <c r="K5005" s="43" t="s">
        <v>13797</v>
      </c>
      <c r="L5005" s="43" t="s">
        <v>13797</v>
      </c>
      <c r="M5005" s="43" t="s">
        <v>33179</v>
      </c>
      <c r="N5005" s="43" t="s">
        <v>110</v>
      </c>
      <c r="O5005" s="43" t="s">
        <v>111</v>
      </c>
      <c r="P5005" s="28" t="s">
        <v>33180</v>
      </c>
      <c r="Q5005" s="28" t="s">
        <v>33181</v>
      </c>
      <c r="R5005" s="44">
        <v>0</v>
      </c>
    </row>
    <row r="5006" spans="1:18" ht="140.25" x14ac:dyDescent="0.2">
      <c r="A5006" s="28" t="s">
        <v>54</v>
      </c>
      <c r="B5006" s="28" t="s">
        <v>7919</v>
      </c>
      <c r="C5006" s="28" t="s">
        <v>60</v>
      </c>
      <c r="D5006" s="28" t="s">
        <v>55</v>
      </c>
      <c r="E5006" s="37">
        <v>43234.818298611106</v>
      </c>
      <c r="F5006" s="28" t="s">
        <v>13794</v>
      </c>
      <c r="G5006" s="28" t="s">
        <v>33182</v>
      </c>
      <c r="H5006" s="28" t="s">
        <v>82</v>
      </c>
      <c r="I5006" s="28" t="s">
        <v>8086</v>
      </c>
      <c r="J5006" s="43" t="s">
        <v>13796</v>
      </c>
      <c r="K5006" s="43" t="s">
        <v>13797</v>
      </c>
      <c r="L5006" s="43" t="s">
        <v>13797</v>
      </c>
      <c r="M5006" s="43" t="s">
        <v>33183</v>
      </c>
      <c r="N5006" s="43" t="s">
        <v>8087</v>
      </c>
      <c r="O5006" s="43" t="s">
        <v>8088</v>
      </c>
      <c r="P5006" s="28" t="s">
        <v>33184</v>
      </c>
      <c r="Q5006" s="28" t="s">
        <v>33185</v>
      </c>
      <c r="R5006" s="44">
        <v>0</v>
      </c>
    </row>
    <row r="5007" spans="1:18" ht="140.25" x14ac:dyDescent="0.2">
      <c r="A5007" s="28" t="s">
        <v>54</v>
      </c>
      <c r="B5007" s="28" t="s">
        <v>7919</v>
      </c>
      <c r="C5007" s="28" t="s">
        <v>60</v>
      </c>
      <c r="D5007" s="28" t="s">
        <v>55</v>
      </c>
      <c r="E5007" s="37">
        <v>43236.384618055556</v>
      </c>
      <c r="F5007" s="28" t="s">
        <v>13794</v>
      </c>
      <c r="G5007" s="28" t="s">
        <v>33186</v>
      </c>
      <c r="H5007" s="28" t="s">
        <v>82</v>
      </c>
      <c r="I5007" s="28" t="s">
        <v>8171</v>
      </c>
      <c r="J5007" s="43" t="s">
        <v>13796</v>
      </c>
      <c r="K5007" s="43" t="s">
        <v>13797</v>
      </c>
      <c r="L5007" s="43" t="s">
        <v>13797</v>
      </c>
      <c r="M5007" s="43" t="s">
        <v>33187</v>
      </c>
      <c r="N5007" s="43" t="s">
        <v>84</v>
      </c>
      <c r="O5007" s="43" t="s">
        <v>85</v>
      </c>
      <c r="P5007" s="28" t="s">
        <v>33188</v>
      </c>
      <c r="Q5007" s="28" t="s">
        <v>33189</v>
      </c>
      <c r="R5007" s="44">
        <v>0</v>
      </c>
    </row>
    <row r="5008" spans="1:18" ht="127.5" x14ac:dyDescent="0.2">
      <c r="A5008" s="28" t="s">
        <v>54</v>
      </c>
      <c r="B5008" s="28" t="s">
        <v>7919</v>
      </c>
      <c r="C5008" s="28" t="s">
        <v>60</v>
      </c>
      <c r="D5008" s="28" t="s">
        <v>55</v>
      </c>
      <c r="E5008" s="37">
        <v>43236.552453703705</v>
      </c>
      <c r="F5008" s="28" t="s">
        <v>13794</v>
      </c>
      <c r="G5008" s="28" t="s">
        <v>33190</v>
      </c>
      <c r="H5008" s="28" t="s">
        <v>82</v>
      </c>
      <c r="I5008" s="28" t="s">
        <v>8186</v>
      </c>
      <c r="J5008" s="43" t="s">
        <v>13796</v>
      </c>
      <c r="K5008" s="43" t="s">
        <v>13797</v>
      </c>
      <c r="L5008" s="43" t="s">
        <v>13797</v>
      </c>
      <c r="M5008" s="43" t="s">
        <v>33191</v>
      </c>
      <c r="N5008" s="43" t="s">
        <v>871</v>
      </c>
      <c r="O5008" s="43" t="s">
        <v>872</v>
      </c>
      <c r="P5008" s="28" t="s">
        <v>33192</v>
      </c>
      <c r="Q5008" s="28" t="s">
        <v>33193</v>
      </c>
      <c r="R5008" s="44">
        <v>0</v>
      </c>
    </row>
    <row r="5009" spans="1:18" ht="127.5" x14ac:dyDescent="0.2">
      <c r="A5009" s="28" t="s">
        <v>54</v>
      </c>
      <c r="B5009" s="28" t="s">
        <v>7919</v>
      </c>
      <c r="C5009" s="28" t="s">
        <v>60</v>
      </c>
      <c r="D5009" s="28" t="s">
        <v>55</v>
      </c>
      <c r="E5009" s="37">
        <v>43237.753402777773</v>
      </c>
      <c r="F5009" s="28" t="s">
        <v>13794</v>
      </c>
      <c r="G5009" s="28" t="s">
        <v>33194</v>
      </c>
      <c r="H5009" s="28" t="s">
        <v>82</v>
      </c>
      <c r="I5009" s="28" t="s">
        <v>33195</v>
      </c>
      <c r="J5009" s="43" t="s">
        <v>13796</v>
      </c>
      <c r="K5009" s="43" t="s">
        <v>13797</v>
      </c>
      <c r="L5009" s="43" t="s">
        <v>13797</v>
      </c>
      <c r="M5009" s="43" t="s">
        <v>33196</v>
      </c>
      <c r="N5009" s="43" t="s">
        <v>239</v>
      </c>
      <c r="O5009" s="43" t="s">
        <v>240</v>
      </c>
      <c r="P5009" s="28" t="s">
        <v>33197</v>
      </c>
      <c r="Q5009" s="28" t="s">
        <v>33197</v>
      </c>
      <c r="R5009" s="44">
        <v>0</v>
      </c>
    </row>
    <row r="5010" spans="1:18" ht="127.5" x14ac:dyDescent="0.2">
      <c r="A5010" s="28" t="s">
        <v>54</v>
      </c>
      <c r="B5010" s="28" t="s">
        <v>7919</v>
      </c>
      <c r="C5010" s="28" t="s">
        <v>60</v>
      </c>
      <c r="D5010" s="28" t="s">
        <v>55</v>
      </c>
      <c r="E5010" s="37">
        <v>43238.347777777773</v>
      </c>
      <c r="F5010" s="28" t="s">
        <v>13794</v>
      </c>
      <c r="G5010" s="28" t="s">
        <v>33198</v>
      </c>
      <c r="H5010" s="28" t="s">
        <v>82</v>
      </c>
      <c r="I5010" s="28" t="s">
        <v>8084</v>
      </c>
      <c r="J5010" s="43" t="s">
        <v>13796</v>
      </c>
      <c r="K5010" s="43" t="s">
        <v>13797</v>
      </c>
      <c r="L5010" s="43" t="s">
        <v>13797</v>
      </c>
      <c r="M5010" s="43" t="s">
        <v>33199</v>
      </c>
      <c r="N5010" s="43" t="s">
        <v>144</v>
      </c>
      <c r="O5010" s="43" t="s">
        <v>145</v>
      </c>
      <c r="P5010" s="28" t="s">
        <v>33197</v>
      </c>
      <c r="Q5010" s="28" t="s">
        <v>33197</v>
      </c>
      <c r="R5010" s="44">
        <v>0</v>
      </c>
    </row>
    <row r="5011" spans="1:18" ht="127.5" x14ac:dyDescent="0.2">
      <c r="A5011" s="28" t="s">
        <v>54</v>
      </c>
      <c r="B5011" s="28" t="s">
        <v>7919</v>
      </c>
      <c r="C5011" s="28" t="s">
        <v>60</v>
      </c>
      <c r="D5011" s="28" t="s">
        <v>55</v>
      </c>
      <c r="E5011" s="37">
        <v>43241.634236111109</v>
      </c>
      <c r="F5011" s="28" t="s">
        <v>13794</v>
      </c>
      <c r="G5011" s="28" t="s">
        <v>33200</v>
      </c>
      <c r="H5011" s="28" t="s">
        <v>82</v>
      </c>
      <c r="I5011" s="28" t="s">
        <v>8021</v>
      </c>
      <c r="J5011" s="43" t="s">
        <v>13796</v>
      </c>
      <c r="K5011" s="43" t="s">
        <v>13797</v>
      </c>
      <c r="L5011" s="43" t="s">
        <v>13797</v>
      </c>
      <c r="M5011" s="43" t="s">
        <v>33201</v>
      </c>
      <c r="N5011" s="43" t="s">
        <v>1881</v>
      </c>
      <c r="O5011" s="43" t="s">
        <v>1882</v>
      </c>
      <c r="P5011" s="28" t="s">
        <v>33202</v>
      </c>
      <c r="Q5011" s="28" t="s">
        <v>33203</v>
      </c>
      <c r="R5011" s="44">
        <v>0</v>
      </c>
    </row>
    <row r="5012" spans="1:18" ht="140.25" x14ac:dyDescent="0.2">
      <c r="A5012" s="28" t="s">
        <v>54</v>
      </c>
      <c r="B5012" s="28" t="s">
        <v>7919</v>
      </c>
      <c r="C5012" s="28" t="s">
        <v>60</v>
      </c>
      <c r="D5012" s="28" t="s">
        <v>55</v>
      </c>
      <c r="E5012" s="37">
        <v>43243.462905092594</v>
      </c>
      <c r="F5012" s="28" t="s">
        <v>13794</v>
      </c>
      <c r="G5012" s="28" t="s">
        <v>33204</v>
      </c>
      <c r="H5012" s="28" t="s">
        <v>82</v>
      </c>
      <c r="I5012" s="28" t="s">
        <v>8083</v>
      </c>
      <c r="J5012" s="43" t="s">
        <v>13796</v>
      </c>
      <c r="K5012" s="43" t="s">
        <v>13797</v>
      </c>
      <c r="L5012" s="43" t="s">
        <v>13797</v>
      </c>
      <c r="M5012" s="43" t="s">
        <v>33205</v>
      </c>
      <c r="N5012" s="43" t="s">
        <v>968</v>
      </c>
      <c r="O5012" s="43" t="s">
        <v>969</v>
      </c>
      <c r="P5012" s="28" t="s">
        <v>33206</v>
      </c>
      <c r="Q5012" s="28" t="s">
        <v>33207</v>
      </c>
      <c r="R5012" s="44">
        <v>0</v>
      </c>
    </row>
    <row r="5013" spans="1:18" ht="114.75" x14ac:dyDescent="0.2">
      <c r="A5013" s="28" t="s">
        <v>54</v>
      </c>
      <c r="B5013" s="28" t="s">
        <v>7919</v>
      </c>
      <c r="C5013" s="28" t="s">
        <v>60</v>
      </c>
      <c r="D5013" s="28" t="s">
        <v>55</v>
      </c>
      <c r="E5013" s="37">
        <v>43243.48951388889</v>
      </c>
      <c r="F5013" s="28" t="s">
        <v>13794</v>
      </c>
      <c r="G5013" s="28" t="s">
        <v>33208</v>
      </c>
      <c r="H5013" s="28" t="s">
        <v>82</v>
      </c>
      <c r="I5013" s="28" t="s">
        <v>8012</v>
      </c>
      <c r="J5013" s="43" t="s">
        <v>13796</v>
      </c>
      <c r="K5013" s="43" t="s">
        <v>13797</v>
      </c>
      <c r="L5013" s="43" t="s">
        <v>13797</v>
      </c>
      <c r="M5013" s="43" t="s">
        <v>33209</v>
      </c>
      <c r="N5013" s="43" t="s">
        <v>968</v>
      </c>
      <c r="O5013" s="43" t="s">
        <v>969</v>
      </c>
      <c r="P5013" s="28" t="s">
        <v>33210</v>
      </c>
      <c r="Q5013" s="28" t="s">
        <v>33211</v>
      </c>
      <c r="R5013" s="44">
        <v>0</v>
      </c>
    </row>
    <row r="5014" spans="1:18" ht="102" x14ac:dyDescent="0.2">
      <c r="A5014" s="28" t="s">
        <v>54</v>
      </c>
      <c r="B5014" s="28" t="s">
        <v>7919</v>
      </c>
      <c r="C5014" s="28" t="s">
        <v>60</v>
      </c>
      <c r="D5014" s="28" t="s">
        <v>55</v>
      </c>
      <c r="E5014" s="37">
        <v>43243.519942129627</v>
      </c>
      <c r="F5014" s="28" t="s">
        <v>13794</v>
      </c>
      <c r="G5014" s="28" t="s">
        <v>33212</v>
      </c>
      <c r="H5014" s="28" t="s">
        <v>82</v>
      </c>
      <c r="I5014" s="28" t="s">
        <v>33213</v>
      </c>
      <c r="J5014" s="43" t="s">
        <v>13796</v>
      </c>
      <c r="K5014" s="43" t="s">
        <v>13797</v>
      </c>
      <c r="L5014" s="43" t="s">
        <v>13797</v>
      </c>
      <c r="M5014" s="43" t="s">
        <v>33214</v>
      </c>
      <c r="N5014" s="43" t="s">
        <v>469</v>
      </c>
      <c r="O5014" s="43" t="s">
        <v>470</v>
      </c>
      <c r="P5014" s="28" t="s">
        <v>33215</v>
      </c>
      <c r="Q5014" s="28" t="s">
        <v>33215</v>
      </c>
      <c r="R5014" s="44">
        <v>0</v>
      </c>
    </row>
    <row r="5015" spans="1:18" ht="89.25" x14ac:dyDescent="0.2">
      <c r="A5015" s="28" t="s">
        <v>54</v>
      </c>
      <c r="B5015" s="28" t="s">
        <v>7919</v>
      </c>
      <c r="C5015" s="28" t="s">
        <v>60</v>
      </c>
      <c r="D5015" s="28" t="s">
        <v>55</v>
      </c>
      <c r="E5015" s="37">
        <v>43243.613449074073</v>
      </c>
      <c r="F5015" s="28" t="s">
        <v>13794</v>
      </c>
      <c r="G5015" s="28" t="s">
        <v>33216</v>
      </c>
      <c r="H5015" s="28" t="s">
        <v>82</v>
      </c>
      <c r="I5015" s="28" t="s">
        <v>8025</v>
      </c>
      <c r="J5015" s="43" t="s">
        <v>13796</v>
      </c>
      <c r="K5015" s="43" t="s">
        <v>13797</v>
      </c>
      <c r="L5015" s="43" t="s">
        <v>13797</v>
      </c>
      <c r="M5015" s="43" t="s">
        <v>33217</v>
      </c>
      <c r="N5015" s="43" t="s">
        <v>1020</v>
      </c>
      <c r="O5015" s="43" t="s">
        <v>1021</v>
      </c>
      <c r="P5015" s="28" t="s">
        <v>33218</v>
      </c>
      <c r="Q5015" s="28" t="s">
        <v>33219</v>
      </c>
      <c r="R5015" s="44">
        <v>0</v>
      </c>
    </row>
    <row r="5016" spans="1:18" ht="114.75" x14ac:dyDescent="0.2">
      <c r="A5016" s="28" t="s">
        <v>54</v>
      </c>
      <c r="B5016" s="28" t="s">
        <v>7919</v>
      </c>
      <c r="C5016" s="28" t="s">
        <v>60</v>
      </c>
      <c r="D5016" s="28" t="s">
        <v>55</v>
      </c>
      <c r="E5016" s="37">
        <v>43243.622106481482</v>
      </c>
      <c r="F5016" s="28" t="s">
        <v>13794</v>
      </c>
      <c r="G5016" s="28" t="s">
        <v>33220</v>
      </c>
      <c r="H5016" s="28" t="s">
        <v>82</v>
      </c>
      <c r="I5016" s="28" t="s">
        <v>7929</v>
      </c>
      <c r="J5016" s="43" t="s">
        <v>13796</v>
      </c>
      <c r="K5016" s="43" t="s">
        <v>13797</v>
      </c>
      <c r="L5016" s="43" t="s">
        <v>13797</v>
      </c>
      <c r="M5016" s="43" t="s">
        <v>33221</v>
      </c>
      <c r="N5016" s="43" t="s">
        <v>156</v>
      </c>
      <c r="O5016" s="43" t="s">
        <v>157</v>
      </c>
      <c r="P5016" s="28" t="s">
        <v>33222</v>
      </c>
      <c r="Q5016" s="28" t="s">
        <v>33223</v>
      </c>
      <c r="R5016" s="44">
        <v>0</v>
      </c>
    </row>
    <row r="5017" spans="1:18" ht="102" x14ac:dyDescent="0.2">
      <c r="A5017" s="28" t="s">
        <v>54</v>
      </c>
      <c r="B5017" s="28" t="s">
        <v>7919</v>
      </c>
      <c r="C5017" s="28" t="s">
        <v>60</v>
      </c>
      <c r="D5017" s="28" t="s">
        <v>55</v>
      </c>
      <c r="E5017" s="37">
        <v>43244.400520833333</v>
      </c>
      <c r="F5017" s="28" t="s">
        <v>13794</v>
      </c>
      <c r="G5017" s="28" t="s">
        <v>33224</v>
      </c>
      <c r="H5017" s="28" t="s">
        <v>82</v>
      </c>
      <c r="I5017" s="28" t="s">
        <v>33225</v>
      </c>
      <c r="J5017" s="43" t="s">
        <v>13796</v>
      </c>
      <c r="K5017" s="43" t="s">
        <v>13797</v>
      </c>
      <c r="L5017" s="43" t="s">
        <v>13797</v>
      </c>
      <c r="M5017" s="43" t="s">
        <v>33226</v>
      </c>
      <c r="N5017" s="43" t="s">
        <v>469</v>
      </c>
      <c r="O5017" s="43" t="s">
        <v>470</v>
      </c>
      <c r="P5017" s="28" t="s">
        <v>33215</v>
      </c>
      <c r="Q5017" s="28" t="s">
        <v>33215</v>
      </c>
      <c r="R5017" s="44">
        <v>0</v>
      </c>
    </row>
    <row r="5018" spans="1:18" ht="127.5" x14ac:dyDescent="0.2">
      <c r="A5018" s="28" t="s">
        <v>54</v>
      </c>
      <c r="B5018" s="28" t="s">
        <v>7919</v>
      </c>
      <c r="C5018" s="28" t="s">
        <v>60</v>
      </c>
      <c r="D5018" s="28" t="s">
        <v>55</v>
      </c>
      <c r="E5018" s="37">
        <v>43244.532731481479</v>
      </c>
      <c r="F5018" s="28" t="s">
        <v>13794</v>
      </c>
      <c r="G5018" s="28" t="s">
        <v>33227</v>
      </c>
      <c r="H5018" s="28" t="s">
        <v>82</v>
      </c>
      <c r="I5018" s="28" t="s">
        <v>33228</v>
      </c>
      <c r="J5018" s="43" t="s">
        <v>13796</v>
      </c>
      <c r="K5018" s="43" t="s">
        <v>13797</v>
      </c>
      <c r="L5018" s="43" t="s">
        <v>13797</v>
      </c>
      <c r="M5018" s="43" t="s">
        <v>33229</v>
      </c>
      <c r="N5018" s="43" t="s">
        <v>144</v>
      </c>
      <c r="O5018" s="43" t="s">
        <v>145</v>
      </c>
      <c r="P5018" s="28" t="s">
        <v>33230</v>
      </c>
      <c r="Q5018" s="28" t="s">
        <v>33231</v>
      </c>
      <c r="R5018" s="44">
        <v>0</v>
      </c>
    </row>
    <row r="5019" spans="1:18" ht="114.75" x14ac:dyDescent="0.2">
      <c r="A5019" s="28" t="s">
        <v>54</v>
      </c>
      <c r="B5019" s="28" t="s">
        <v>7919</v>
      </c>
      <c r="C5019" s="28" t="s">
        <v>60</v>
      </c>
      <c r="D5019" s="28" t="s">
        <v>55</v>
      </c>
      <c r="E5019" s="37">
        <v>43244.533217592594</v>
      </c>
      <c r="F5019" s="28" t="s">
        <v>13794</v>
      </c>
      <c r="G5019" s="28" t="s">
        <v>33232</v>
      </c>
      <c r="H5019" s="28" t="s">
        <v>82</v>
      </c>
      <c r="I5019" s="28" t="s">
        <v>33233</v>
      </c>
      <c r="J5019" s="43" t="s">
        <v>13796</v>
      </c>
      <c r="K5019" s="43" t="s">
        <v>13797</v>
      </c>
      <c r="L5019" s="43" t="s">
        <v>13797</v>
      </c>
      <c r="M5019" s="43" t="s">
        <v>33234</v>
      </c>
      <c r="N5019" s="43" t="s">
        <v>144</v>
      </c>
      <c r="O5019" s="43" t="s">
        <v>145</v>
      </c>
      <c r="P5019" s="28" t="s">
        <v>33230</v>
      </c>
      <c r="Q5019" s="28" t="s">
        <v>33231</v>
      </c>
      <c r="R5019" s="44">
        <v>0</v>
      </c>
    </row>
    <row r="5020" spans="1:18" ht="127.5" x14ac:dyDescent="0.2">
      <c r="A5020" s="28" t="s">
        <v>54</v>
      </c>
      <c r="B5020" s="28" t="s">
        <v>7919</v>
      </c>
      <c r="C5020" s="28" t="s">
        <v>60</v>
      </c>
      <c r="D5020" s="28" t="s">
        <v>55</v>
      </c>
      <c r="E5020" s="37">
        <v>43244.561585648145</v>
      </c>
      <c r="F5020" s="28" t="s">
        <v>13794</v>
      </c>
      <c r="G5020" s="28" t="s">
        <v>33235</v>
      </c>
      <c r="H5020" s="28" t="s">
        <v>82</v>
      </c>
      <c r="I5020" s="28" t="s">
        <v>8177</v>
      </c>
      <c r="J5020" s="43" t="s">
        <v>13796</v>
      </c>
      <c r="K5020" s="43" t="s">
        <v>13797</v>
      </c>
      <c r="L5020" s="43" t="s">
        <v>13797</v>
      </c>
      <c r="M5020" s="43" t="s">
        <v>33236</v>
      </c>
      <c r="N5020" s="43" t="s">
        <v>156</v>
      </c>
      <c r="O5020" s="43" t="s">
        <v>157</v>
      </c>
      <c r="P5020" s="28" t="s">
        <v>33237</v>
      </c>
      <c r="Q5020" s="28" t="s">
        <v>33238</v>
      </c>
      <c r="R5020" s="44">
        <v>0</v>
      </c>
    </row>
    <row r="5021" spans="1:18" ht="114.75" x14ac:dyDescent="0.2">
      <c r="A5021" s="28" t="s">
        <v>54</v>
      </c>
      <c r="B5021" s="28" t="s">
        <v>7919</v>
      </c>
      <c r="C5021" s="28" t="s">
        <v>60</v>
      </c>
      <c r="D5021" s="28" t="s">
        <v>55</v>
      </c>
      <c r="E5021" s="37">
        <v>43244.718692129631</v>
      </c>
      <c r="F5021" s="28" t="s">
        <v>13794</v>
      </c>
      <c r="G5021" s="28" t="s">
        <v>33239</v>
      </c>
      <c r="H5021" s="28" t="s">
        <v>82</v>
      </c>
      <c r="I5021" s="28" t="s">
        <v>7923</v>
      </c>
      <c r="J5021" s="43" t="s">
        <v>13796</v>
      </c>
      <c r="K5021" s="43" t="s">
        <v>13797</v>
      </c>
      <c r="L5021" s="43" t="s">
        <v>13797</v>
      </c>
      <c r="M5021" s="43" t="s">
        <v>33240</v>
      </c>
      <c r="N5021" s="43" t="s">
        <v>392</v>
      </c>
      <c r="O5021" s="43" t="s">
        <v>393</v>
      </c>
      <c r="P5021" s="28" t="s">
        <v>33241</v>
      </c>
      <c r="Q5021" s="28" t="s">
        <v>33242</v>
      </c>
      <c r="R5021" s="44">
        <v>0</v>
      </c>
    </row>
    <row r="5022" spans="1:18" ht="127.5" x14ac:dyDescent="0.2">
      <c r="A5022" s="28" t="s">
        <v>54</v>
      </c>
      <c r="B5022" s="28" t="s">
        <v>7919</v>
      </c>
      <c r="C5022" s="28" t="s">
        <v>60</v>
      </c>
      <c r="D5022" s="28" t="s">
        <v>55</v>
      </c>
      <c r="E5022" s="37">
        <v>43245.510844907403</v>
      </c>
      <c r="F5022" s="28" t="s">
        <v>13794</v>
      </c>
      <c r="G5022" s="28" t="s">
        <v>33243</v>
      </c>
      <c r="H5022" s="28" t="s">
        <v>82</v>
      </c>
      <c r="I5022" s="28" t="s">
        <v>33244</v>
      </c>
      <c r="J5022" s="43" t="s">
        <v>13796</v>
      </c>
      <c r="K5022" s="43" t="s">
        <v>13797</v>
      </c>
      <c r="L5022" s="43" t="s">
        <v>13797</v>
      </c>
      <c r="M5022" s="43" t="s">
        <v>33245</v>
      </c>
      <c r="N5022" s="43" t="s">
        <v>1223</v>
      </c>
      <c r="O5022" s="43" t="s">
        <v>1224</v>
      </c>
      <c r="P5022" s="28" t="s">
        <v>33246</v>
      </c>
      <c r="Q5022" s="28" t="s">
        <v>33246</v>
      </c>
      <c r="R5022" s="44">
        <v>0</v>
      </c>
    </row>
    <row r="5023" spans="1:18" ht="153" x14ac:dyDescent="0.2">
      <c r="A5023" s="28" t="s">
        <v>54</v>
      </c>
      <c r="B5023" s="28" t="s">
        <v>7919</v>
      </c>
      <c r="C5023" s="28" t="s">
        <v>60</v>
      </c>
      <c r="D5023" s="28" t="s">
        <v>55</v>
      </c>
      <c r="E5023" s="37">
        <v>43246.52407407407</v>
      </c>
      <c r="F5023" s="28" t="s">
        <v>14191</v>
      </c>
      <c r="G5023" s="28" t="s">
        <v>33247</v>
      </c>
      <c r="H5023" s="28" t="s">
        <v>82</v>
      </c>
      <c r="I5023" s="28" t="s">
        <v>33248</v>
      </c>
      <c r="J5023" s="43" t="s">
        <v>13796</v>
      </c>
      <c r="K5023" s="43" t="s">
        <v>13797</v>
      </c>
      <c r="L5023" s="43" t="s">
        <v>13797</v>
      </c>
      <c r="M5023" s="43" t="s">
        <v>33249</v>
      </c>
      <c r="N5023" s="43" t="s">
        <v>84</v>
      </c>
      <c r="O5023" s="43" t="s">
        <v>85</v>
      </c>
      <c r="P5023" s="28" t="s">
        <v>33250</v>
      </c>
      <c r="Q5023" s="28" t="s">
        <v>33251</v>
      </c>
      <c r="R5023" s="44">
        <v>0</v>
      </c>
    </row>
    <row r="5024" spans="1:18" ht="89.25" x14ac:dyDescent="0.2">
      <c r="A5024" s="28" t="s">
        <v>54</v>
      </c>
      <c r="B5024" s="28" t="s">
        <v>7919</v>
      </c>
      <c r="C5024" s="28" t="s">
        <v>60</v>
      </c>
      <c r="D5024" s="28" t="s">
        <v>55</v>
      </c>
      <c r="E5024" s="37">
        <v>43248.617071759254</v>
      </c>
      <c r="F5024" s="28" t="s">
        <v>13794</v>
      </c>
      <c r="G5024" s="28" t="s">
        <v>33252</v>
      </c>
      <c r="H5024" s="28" t="s">
        <v>82</v>
      </c>
      <c r="I5024" s="28" t="s">
        <v>7946</v>
      </c>
      <c r="J5024" s="43" t="s">
        <v>13796</v>
      </c>
      <c r="K5024" s="43" t="s">
        <v>13797</v>
      </c>
      <c r="L5024" s="43" t="s">
        <v>13797</v>
      </c>
      <c r="M5024" s="43" t="s">
        <v>33253</v>
      </c>
      <c r="N5024" s="43" t="s">
        <v>7947</v>
      </c>
      <c r="O5024" s="43" t="s">
        <v>7948</v>
      </c>
      <c r="P5024" s="28" t="s">
        <v>33254</v>
      </c>
      <c r="Q5024" s="28" t="s">
        <v>33255</v>
      </c>
      <c r="R5024" s="44">
        <v>0</v>
      </c>
    </row>
    <row r="5025" spans="1:18" ht="127.5" x14ac:dyDescent="0.2">
      <c r="A5025" s="28" t="s">
        <v>54</v>
      </c>
      <c r="B5025" s="28" t="s">
        <v>7919</v>
      </c>
      <c r="C5025" s="28" t="s">
        <v>60</v>
      </c>
      <c r="D5025" s="28" t="s">
        <v>55</v>
      </c>
      <c r="E5025" s="37">
        <v>43251.606516203705</v>
      </c>
      <c r="F5025" s="28" t="s">
        <v>13794</v>
      </c>
      <c r="G5025" s="28" t="s">
        <v>33256</v>
      </c>
      <c r="H5025" s="28" t="s">
        <v>82</v>
      </c>
      <c r="I5025" s="28" t="s">
        <v>7920</v>
      </c>
      <c r="J5025" s="43" t="s">
        <v>13796</v>
      </c>
      <c r="K5025" s="43" t="s">
        <v>13797</v>
      </c>
      <c r="L5025" s="43" t="s">
        <v>13797</v>
      </c>
      <c r="M5025" s="43" t="s">
        <v>33257</v>
      </c>
      <c r="N5025" s="43" t="s">
        <v>1523</v>
      </c>
      <c r="O5025" s="43" t="s">
        <v>1524</v>
      </c>
      <c r="P5025" s="28" t="s">
        <v>33254</v>
      </c>
      <c r="Q5025" s="28" t="s">
        <v>33255</v>
      </c>
      <c r="R5025" s="44">
        <v>0</v>
      </c>
    </row>
    <row r="5026" spans="1:18" ht="102" x14ac:dyDescent="0.2">
      <c r="A5026" s="28" t="s">
        <v>54</v>
      </c>
      <c r="B5026" s="28" t="s">
        <v>7919</v>
      </c>
      <c r="C5026" s="28" t="s">
        <v>60</v>
      </c>
      <c r="D5026" s="28" t="s">
        <v>55</v>
      </c>
      <c r="E5026" s="37">
        <v>43251.711342592593</v>
      </c>
      <c r="F5026" s="28" t="s">
        <v>13794</v>
      </c>
      <c r="G5026" s="28" t="s">
        <v>33258</v>
      </c>
      <c r="H5026" s="28" t="s">
        <v>82</v>
      </c>
      <c r="I5026" s="28" t="s">
        <v>33259</v>
      </c>
      <c r="J5026" s="43" t="s">
        <v>13796</v>
      </c>
      <c r="K5026" s="43" t="s">
        <v>13797</v>
      </c>
      <c r="L5026" s="43" t="s">
        <v>13797</v>
      </c>
      <c r="M5026" s="43" t="s">
        <v>33260</v>
      </c>
      <c r="N5026" s="43" t="s">
        <v>469</v>
      </c>
      <c r="O5026" s="43" t="s">
        <v>470</v>
      </c>
      <c r="P5026" s="28" t="s">
        <v>33215</v>
      </c>
      <c r="Q5026" s="28" t="s">
        <v>33261</v>
      </c>
      <c r="R5026" s="44">
        <v>0</v>
      </c>
    </row>
    <row r="5027" spans="1:18" ht="127.5" x14ac:dyDescent="0.2">
      <c r="A5027" s="28" t="s">
        <v>54</v>
      </c>
      <c r="B5027" s="28" t="s">
        <v>2797</v>
      </c>
      <c r="C5027" s="28" t="s">
        <v>57</v>
      </c>
      <c r="D5027" s="28" t="s">
        <v>55</v>
      </c>
      <c r="E5027" s="37">
        <v>43237.582291666666</v>
      </c>
      <c r="F5027" s="28" t="s">
        <v>13794</v>
      </c>
      <c r="G5027" s="28" t="s">
        <v>33262</v>
      </c>
      <c r="H5027" s="28" t="s">
        <v>82</v>
      </c>
      <c r="I5027" s="28" t="s">
        <v>2798</v>
      </c>
      <c r="J5027" s="43" t="s">
        <v>13796</v>
      </c>
      <c r="K5027" s="43" t="s">
        <v>13797</v>
      </c>
      <c r="L5027" s="43" t="s">
        <v>13797</v>
      </c>
      <c r="M5027" s="43" t="s">
        <v>33263</v>
      </c>
      <c r="N5027" s="43" t="s">
        <v>2799</v>
      </c>
      <c r="O5027" s="43" t="s">
        <v>2800</v>
      </c>
      <c r="P5027" s="28" t="s">
        <v>33264</v>
      </c>
      <c r="Q5027" s="28" t="s">
        <v>33265</v>
      </c>
      <c r="R5027" s="44">
        <v>0</v>
      </c>
    </row>
    <row r="5028" spans="1:18" ht="63.75" x14ac:dyDescent="0.2">
      <c r="A5028" s="28" t="s">
        <v>54</v>
      </c>
      <c r="B5028" s="28" t="s">
        <v>8561</v>
      </c>
      <c r="C5028" s="28" t="s">
        <v>62</v>
      </c>
      <c r="D5028" s="28" t="s">
        <v>55</v>
      </c>
      <c r="E5028" s="37">
        <v>43227.587719907402</v>
      </c>
      <c r="F5028" s="28" t="s">
        <v>13794</v>
      </c>
      <c r="G5028" s="28" t="s">
        <v>33266</v>
      </c>
      <c r="H5028" s="28" t="s">
        <v>82</v>
      </c>
      <c r="I5028" s="28" t="s">
        <v>10212</v>
      </c>
      <c r="J5028" s="43" t="s">
        <v>13796</v>
      </c>
      <c r="K5028" s="43" t="s">
        <v>13797</v>
      </c>
      <c r="L5028" s="43" t="s">
        <v>13797</v>
      </c>
      <c r="M5028" s="43" t="s">
        <v>33267</v>
      </c>
      <c r="N5028" s="43" t="s">
        <v>90</v>
      </c>
      <c r="O5028" s="43" t="s">
        <v>91</v>
      </c>
      <c r="P5028" s="28" t="s">
        <v>33268</v>
      </c>
      <c r="Q5028" s="28" t="s">
        <v>33269</v>
      </c>
      <c r="R5028" s="44">
        <v>0</v>
      </c>
    </row>
    <row r="5029" spans="1:18" ht="140.25" x14ac:dyDescent="0.2">
      <c r="A5029" s="28" t="s">
        <v>54</v>
      </c>
      <c r="B5029" s="28" t="s">
        <v>8561</v>
      </c>
      <c r="C5029" s="28" t="s">
        <v>62</v>
      </c>
      <c r="D5029" s="28" t="s">
        <v>55</v>
      </c>
      <c r="E5029" s="37">
        <v>43235.660844907405</v>
      </c>
      <c r="F5029" s="28" t="s">
        <v>13794</v>
      </c>
      <c r="G5029" s="28" t="s">
        <v>33270</v>
      </c>
      <c r="H5029" s="28" t="s">
        <v>82</v>
      </c>
      <c r="I5029" s="28" t="s">
        <v>9275</v>
      </c>
      <c r="J5029" s="43" t="s">
        <v>13796</v>
      </c>
      <c r="K5029" s="43" t="s">
        <v>13797</v>
      </c>
      <c r="L5029" s="43" t="s">
        <v>13797</v>
      </c>
      <c r="M5029" s="43" t="s">
        <v>33271</v>
      </c>
      <c r="N5029" s="43" t="s">
        <v>9276</v>
      </c>
      <c r="O5029" s="43" t="s">
        <v>9277</v>
      </c>
      <c r="P5029" s="28" t="s">
        <v>33272</v>
      </c>
      <c r="Q5029" s="28" t="s">
        <v>33273</v>
      </c>
      <c r="R5029" s="44">
        <v>0</v>
      </c>
    </row>
    <row r="5030" spans="1:18" ht="127.5" x14ac:dyDescent="0.2">
      <c r="A5030" s="28" t="s">
        <v>54</v>
      </c>
      <c r="B5030" s="28" t="s">
        <v>8561</v>
      </c>
      <c r="C5030" s="28" t="s">
        <v>62</v>
      </c>
      <c r="D5030" s="28" t="s">
        <v>55</v>
      </c>
      <c r="E5030" s="37">
        <v>43241.605868055551</v>
      </c>
      <c r="F5030" s="28" t="s">
        <v>13794</v>
      </c>
      <c r="G5030" s="28" t="s">
        <v>33274</v>
      </c>
      <c r="H5030" s="28" t="s">
        <v>82</v>
      </c>
      <c r="I5030" s="28" t="s">
        <v>11073</v>
      </c>
      <c r="J5030" s="43" t="s">
        <v>13796</v>
      </c>
      <c r="K5030" s="43" t="s">
        <v>13797</v>
      </c>
      <c r="L5030" s="43" t="s">
        <v>13797</v>
      </c>
      <c r="M5030" s="43" t="s">
        <v>33275</v>
      </c>
      <c r="N5030" s="43" t="s">
        <v>84</v>
      </c>
      <c r="O5030" s="43" t="s">
        <v>85</v>
      </c>
      <c r="P5030" s="28" t="s">
        <v>33276</v>
      </c>
      <c r="Q5030" s="28" t="s">
        <v>33277</v>
      </c>
      <c r="R5030" s="44">
        <v>0</v>
      </c>
    </row>
    <row r="5031" spans="1:18" ht="89.25" x14ac:dyDescent="0.2">
      <c r="A5031" s="28" t="s">
        <v>54</v>
      </c>
      <c r="B5031" s="28" t="s">
        <v>8561</v>
      </c>
      <c r="C5031" s="28" t="s">
        <v>62</v>
      </c>
      <c r="D5031" s="28" t="s">
        <v>55</v>
      </c>
      <c r="E5031" s="37">
        <v>43241.628055555557</v>
      </c>
      <c r="F5031" s="28" t="s">
        <v>13794</v>
      </c>
      <c r="G5031" s="28" t="s">
        <v>33278</v>
      </c>
      <c r="H5031" s="28" t="s">
        <v>82</v>
      </c>
      <c r="I5031" s="28" t="s">
        <v>9216</v>
      </c>
      <c r="J5031" s="43" t="s">
        <v>13796</v>
      </c>
      <c r="K5031" s="43" t="s">
        <v>13797</v>
      </c>
      <c r="L5031" s="43" t="s">
        <v>13797</v>
      </c>
      <c r="M5031" s="43" t="s">
        <v>33279</v>
      </c>
      <c r="N5031" s="43" t="s">
        <v>161</v>
      </c>
      <c r="O5031" s="43" t="s">
        <v>162</v>
      </c>
      <c r="P5031" s="28" t="s">
        <v>33280</v>
      </c>
      <c r="Q5031" s="28" t="s">
        <v>33281</v>
      </c>
      <c r="R5031" s="44">
        <v>0</v>
      </c>
    </row>
    <row r="5032" spans="1:18" ht="140.25" x14ac:dyDescent="0.2">
      <c r="A5032" s="28" t="s">
        <v>54</v>
      </c>
      <c r="B5032" s="28" t="s">
        <v>8561</v>
      </c>
      <c r="C5032" s="28" t="s">
        <v>62</v>
      </c>
      <c r="D5032" s="28" t="s">
        <v>55</v>
      </c>
      <c r="E5032" s="37">
        <v>43248.682384259257</v>
      </c>
      <c r="F5032" s="28" t="s">
        <v>13794</v>
      </c>
      <c r="G5032" s="28" t="s">
        <v>33282</v>
      </c>
      <c r="H5032" s="28" t="s">
        <v>82</v>
      </c>
      <c r="I5032" s="28" t="s">
        <v>8758</v>
      </c>
      <c r="J5032" s="43" t="s">
        <v>13796</v>
      </c>
      <c r="K5032" s="43" t="s">
        <v>13797</v>
      </c>
      <c r="L5032" s="43" t="s">
        <v>13797</v>
      </c>
      <c r="M5032" s="43" t="s">
        <v>33283</v>
      </c>
      <c r="N5032" s="43" t="s">
        <v>4048</v>
      </c>
      <c r="O5032" s="43" t="s">
        <v>4049</v>
      </c>
      <c r="P5032" s="28" t="s">
        <v>33284</v>
      </c>
      <c r="Q5032" s="28" t="s">
        <v>33285</v>
      </c>
      <c r="R5032" s="44">
        <v>0</v>
      </c>
    </row>
    <row r="5033" spans="1:18" ht="63.75" x14ac:dyDescent="0.2">
      <c r="A5033" s="28" t="s">
        <v>54</v>
      </c>
      <c r="B5033" s="28" t="s">
        <v>7887</v>
      </c>
      <c r="C5033" s="28" t="s">
        <v>60</v>
      </c>
      <c r="D5033" s="28" t="s">
        <v>55</v>
      </c>
      <c r="E5033" s="37">
        <v>43221.556759259256</v>
      </c>
      <c r="F5033" s="28" t="s">
        <v>13794</v>
      </c>
      <c r="G5033" s="28" t="s">
        <v>33286</v>
      </c>
      <c r="H5033" s="28" t="s">
        <v>82</v>
      </c>
      <c r="I5033" s="28" t="s">
        <v>33287</v>
      </c>
      <c r="J5033" s="43" t="s">
        <v>13796</v>
      </c>
      <c r="K5033" s="43" t="s">
        <v>13797</v>
      </c>
      <c r="L5033" s="43" t="s">
        <v>13797</v>
      </c>
      <c r="M5033" s="43" t="s">
        <v>33288</v>
      </c>
      <c r="N5033" s="43" t="s">
        <v>1926</v>
      </c>
      <c r="O5033" s="43" t="s">
        <v>1927</v>
      </c>
      <c r="P5033" s="28" t="s">
        <v>33289</v>
      </c>
      <c r="Q5033" s="28" t="s">
        <v>33290</v>
      </c>
      <c r="R5033" s="44">
        <v>0</v>
      </c>
    </row>
    <row r="5034" spans="1:18" ht="153" x14ac:dyDescent="0.2">
      <c r="A5034" s="28" t="s">
        <v>54</v>
      </c>
      <c r="B5034" s="28" t="s">
        <v>7887</v>
      </c>
      <c r="C5034" s="28" t="s">
        <v>60</v>
      </c>
      <c r="D5034" s="28" t="s">
        <v>55</v>
      </c>
      <c r="E5034" s="37">
        <v>43221.608402777776</v>
      </c>
      <c r="F5034" s="28" t="s">
        <v>13794</v>
      </c>
      <c r="G5034" s="28" t="s">
        <v>33291</v>
      </c>
      <c r="H5034" s="28" t="s">
        <v>82</v>
      </c>
      <c r="I5034" s="28" t="s">
        <v>33292</v>
      </c>
      <c r="J5034" s="43" t="s">
        <v>13796</v>
      </c>
      <c r="K5034" s="43" t="s">
        <v>13797</v>
      </c>
      <c r="L5034" s="43" t="s">
        <v>13797</v>
      </c>
      <c r="M5034" s="43" t="s">
        <v>33293</v>
      </c>
      <c r="N5034" s="43" t="s">
        <v>1926</v>
      </c>
      <c r="O5034" s="43" t="s">
        <v>1927</v>
      </c>
      <c r="P5034" s="28" t="s">
        <v>33289</v>
      </c>
      <c r="Q5034" s="28" t="s">
        <v>33290</v>
      </c>
      <c r="R5034" s="44">
        <v>0</v>
      </c>
    </row>
    <row r="5035" spans="1:18" ht="127.5" x14ac:dyDescent="0.2">
      <c r="A5035" s="28" t="s">
        <v>54</v>
      </c>
      <c r="B5035" s="28" t="s">
        <v>7887</v>
      </c>
      <c r="C5035" s="28" t="s">
        <v>60</v>
      </c>
      <c r="D5035" s="28" t="s">
        <v>55</v>
      </c>
      <c r="E5035" s="37">
        <v>43222.674791666665</v>
      </c>
      <c r="F5035" s="28" t="s">
        <v>13794</v>
      </c>
      <c r="G5035" s="28" t="s">
        <v>33294</v>
      </c>
      <c r="H5035" s="28" t="s">
        <v>82</v>
      </c>
      <c r="I5035" s="28" t="s">
        <v>33295</v>
      </c>
      <c r="J5035" s="43" t="s">
        <v>13796</v>
      </c>
      <c r="K5035" s="43" t="s">
        <v>13797</v>
      </c>
      <c r="L5035" s="43" t="s">
        <v>13797</v>
      </c>
      <c r="M5035" s="43" t="s">
        <v>33296</v>
      </c>
      <c r="N5035" s="43" t="s">
        <v>3407</v>
      </c>
      <c r="O5035" s="43" t="s">
        <v>3408</v>
      </c>
      <c r="P5035" s="28" t="s">
        <v>33297</v>
      </c>
      <c r="Q5035" s="28" t="s">
        <v>33298</v>
      </c>
      <c r="R5035" s="44">
        <v>0</v>
      </c>
    </row>
    <row r="5036" spans="1:18" ht="127.5" x14ac:dyDescent="0.2">
      <c r="A5036" s="28" t="s">
        <v>54</v>
      </c>
      <c r="B5036" s="28" t="s">
        <v>7887</v>
      </c>
      <c r="C5036" s="28" t="s">
        <v>60</v>
      </c>
      <c r="D5036" s="28" t="s">
        <v>55</v>
      </c>
      <c r="E5036" s="37">
        <v>43222.680254629631</v>
      </c>
      <c r="F5036" s="28" t="s">
        <v>13794</v>
      </c>
      <c r="G5036" s="28" t="s">
        <v>33299</v>
      </c>
      <c r="H5036" s="28" t="s">
        <v>82</v>
      </c>
      <c r="I5036" s="28" t="s">
        <v>33300</v>
      </c>
      <c r="J5036" s="43" t="s">
        <v>13796</v>
      </c>
      <c r="K5036" s="43" t="s">
        <v>13797</v>
      </c>
      <c r="L5036" s="43" t="s">
        <v>13797</v>
      </c>
      <c r="M5036" s="43" t="s">
        <v>33301</v>
      </c>
      <c r="N5036" s="43" t="s">
        <v>3407</v>
      </c>
      <c r="O5036" s="43" t="s">
        <v>3408</v>
      </c>
      <c r="P5036" s="28" t="s">
        <v>33297</v>
      </c>
      <c r="Q5036" s="28" t="s">
        <v>33298</v>
      </c>
      <c r="R5036" s="44">
        <v>0</v>
      </c>
    </row>
    <row r="5037" spans="1:18" ht="114.75" x14ac:dyDescent="0.2">
      <c r="A5037" s="28" t="s">
        <v>54</v>
      </c>
      <c r="B5037" s="28" t="s">
        <v>7887</v>
      </c>
      <c r="C5037" s="28" t="s">
        <v>60</v>
      </c>
      <c r="D5037" s="28" t="s">
        <v>55</v>
      </c>
      <c r="E5037" s="37">
        <v>43222.684756944444</v>
      </c>
      <c r="F5037" s="28" t="s">
        <v>13794</v>
      </c>
      <c r="G5037" s="28" t="s">
        <v>33302</v>
      </c>
      <c r="H5037" s="28" t="s">
        <v>82</v>
      </c>
      <c r="I5037" s="28" t="s">
        <v>33303</v>
      </c>
      <c r="J5037" s="43" t="s">
        <v>13796</v>
      </c>
      <c r="K5037" s="43" t="s">
        <v>13797</v>
      </c>
      <c r="L5037" s="43" t="s">
        <v>13797</v>
      </c>
      <c r="M5037" s="43" t="s">
        <v>33304</v>
      </c>
      <c r="N5037" s="43" t="s">
        <v>3407</v>
      </c>
      <c r="O5037" s="43" t="s">
        <v>3408</v>
      </c>
      <c r="P5037" s="28" t="s">
        <v>33297</v>
      </c>
      <c r="Q5037" s="28" t="s">
        <v>33298</v>
      </c>
      <c r="R5037" s="44">
        <v>0</v>
      </c>
    </row>
    <row r="5038" spans="1:18" ht="127.5" x14ac:dyDescent="0.2">
      <c r="A5038" s="28" t="s">
        <v>54</v>
      </c>
      <c r="B5038" s="28" t="s">
        <v>7887</v>
      </c>
      <c r="C5038" s="28" t="s">
        <v>60</v>
      </c>
      <c r="D5038" s="28" t="s">
        <v>55</v>
      </c>
      <c r="E5038" s="37">
        <v>43226.461238425924</v>
      </c>
      <c r="F5038" s="28" t="s">
        <v>13794</v>
      </c>
      <c r="G5038" s="28" t="s">
        <v>33305</v>
      </c>
      <c r="H5038" s="28" t="s">
        <v>82</v>
      </c>
      <c r="I5038" s="28" t="s">
        <v>7986</v>
      </c>
      <c r="J5038" s="43" t="s">
        <v>13796</v>
      </c>
      <c r="K5038" s="43" t="s">
        <v>13797</v>
      </c>
      <c r="L5038" s="43" t="s">
        <v>13797</v>
      </c>
      <c r="M5038" s="43" t="s">
        <v>33306</v>
      </c>
      <c r="N5038" s="43" t="s">
        <v>151</v>
      </c>
      <c r="O5038" s="43" t="s">
        <v>152</v>
      </c>
      <c r="P5038" s="28" t="s">
        <v>33307</v>
      </c>
      <c r="Q5038" s="28" t="s">
        <v>33308</v>
      </c>
      <c r="R5038" s="44">
        <v>0</v>
      </c>
    </row>
    <row r="5039" spans="1:18" ht="140.25" x14ac:dyDescent="0.2">
      <c r="A5039" s="28" t="s">
        <v>54</v>
      </c>
      <c r="B5039" s="28" t="s">
        <v>7887</v>
      </c>
      <c r="C5039" s="28" t="s">
        <v>60</v>
      </c>
      <c r="D5039" s="28" t="s">
        <v>55</v>
      </c>
      <c r="E5039" s="37">
        <v>43227.542152777773</v>
      </c>
      <c r="F5039" s="28" t="s">
        <v>13794</v>
      </c>
      <c r="G5039" s="28" t="s">
        <v>33309</v>
      </c>
      <c r="H5039" s="28" t="s">
        <v>82</v>
      </c>
      <c r="I5039" s="28" t="s">
        <v>8208</v>
      </c>
      <c r="J5039" s="43" t="s">
        <v>13796</v>
      </c>
      <c r="K5039" s="43" t="s">
        <v>13797</v>
      </c>
      <c r="L5039" s="43" t="s">
        <v>13797</v>
      </c>
      <c r="M5039" s="43" t="s">
        <v>33310</v>
      </c>
      <c r="N5039" s="43" t="s">
        <v>151</v>
      </c>
      <c r="O5039" s="43" t="s">
        <v>152</v>
      </c>
      <c r="P5039" s="28" t="s">
        <v>33311</v>
      </c>
      <c r="Q5039" s="28" t="s">
        <v>33312</v>
      </c>
      <c r="R5039" s="44">
        <v>0</v>
      </c>
    </row>
    <row r="5040" spans="1:18" ht="114.75" x14ac:dyDescent="0.2">
      <c r="A5040" s="28" t="s">
        <v>54</v>
      </c>
      <c r="B5040" s="28" t="s">
        <v>7887</v>
      </c>
      <c r="C5040" s="28" t="s">
        <v>60</v>
      </c>
      <c r="D5040" s="28" t="s">
        <v>55</v>
      </c>
      <c r="E5040" s="37">
        <v>43227.645682870367</v>
      </c>
      <c r="F5040" s="28" t="s">
        <v>13794</v>
      </c>
      <c r="G5040" s="28" t="s">
        <v>33313</v>
      </c>
      <c r="H5040" s="28" t="s">
        <v>82</v>
      </c>
      <c r="I5040" s="28" t="s">
        <v>8119</v>
      </c>
      <c r="J5040" s="43" t="s">
        <v>13796</v>
      </c>
      <c r="K5040" s="43" t="s">
        <v>13797</v>
      </c>
      <c r="L5040" s="43" t="s">
        <v>13797</v>
      </c>
      <c r="M5040" s="43" t="s">
        <v>33314</v>
      </c>
      <c r="N5040" s="43" t="s">
        <v>786</v>
      </c>
      <c r="O5040" s="43" t="s">
        <v>787</v>
      </c>
      <c r="P5040" s="28" t="s">
        <v>33315</v>
      </c>
      <c r="Q5040" s="28" t="s">
        <v>33316</v>
      </c>
      <c r="R5040" s="44">
        <v>0</v>
      </c>
    </row>
    <row r="5041" spans="1:18" ht="114.75" x14ac:dyDescent="0.2">
      <c r="A5041" s="28" t="s">
        <v>54</v>
      </c>
      <c r="B5041" s="28" t="s">
        <v>7887</v>
      </c>
      <c r="C5041" s="28" t="s">
        <v>60</v>
      </c>
      <c r="D5041" s="28" t="s">
        <v>55</v>
      </c>
      <c r="E5041" s="37">
        <v>43228.506030092591</v>
      </c>
      <c r="F5041" s="28" t="s">
        <v>13794</v>
      </c>
      <c r="G5041" s="28" t="s">
        <v>33317</v>
      </c>
      <c r="H5041" s="28" t="s">
        <v>82</v>
      </c>
      <c r="I5041" s="28" t="s">
        <v>8147</v>
      </c>
      <c r="J5041" s="43" t="s">
        <v>13796</v>
      </c>
      <c r="K5041" s="43" t="s">
        <v>13797</v>
      </c>
      <c r="L5041" s="43" t="s">
        <v>13797</v>
      </c>
      <c r="M5041" s="43" t="s">
        <v>33318</v>
      </c>
      <c r="N5041" s="43" t="s">
        <v>835</v>
      </c>
      <c r="O5041" s="43" t="s">
        <v>836</v>
      </c>
      <c r="P5041" s="28" t="s">
        <v>33319</v>
      </c>
      <c r="Q5041" s="28" t="s">
        <v>33320</v>
      </c>
      <c r="R5041" s="44">
        <v>0</v>
      </c>
    </row>
    <row r="5042" spans="1:18" ht="114.75" x14ac:dyDescent="0.2">
      <c r="A5042" s="28" t="s">
        <v>54</v>
      </c>
      <c r="B5042" s="28" t="s">
        <v>7887</v>
      </c>
      <c r="C5042" s="28" t="s">
        <v>60</v>
      </c>
      <c r="D5042" s="28" t="s">
        <v>55</v>
      </c>
      <c r="E5042" s="37">
        <v>43228.566342592589</v>
      </c>
      <c r="F5042" s="28" t="s">
        <v>13794</v>
      </c>
      <c r="G5042" s="28" t="s">
        <v>33321</v>
      </c>
      <c r="H5042" s="28" t="s">
        <v>82</v>
      </c>
      <c r="I5042" s="28" t="s">
        <v>7912</v>
      </c>
      <c r="J5042" s="43" t="s">
        <v>13796</v>
      </c>
      <c r="K5042" s="43" t="s">
        <v>13797</v>
      </c>
      <c r="L5042" s="43" t="s">
        <v>13797</v>
      </c>
      <c r="M5042" s="43" t="s">
        <v>33322</v>
      </c>
      <c r="N5042" s="43" t="s">
        <v>84</v>
      </c>
      <c r="O5042" s="43" t="s">
        <v>85</v>
      </c>
      <c r="P5042" s="28" t="s">
        <v>33323</v>
      </c>
      <c r="Q5042" s="28" t="s">
        <v>33324</v>
      </c>
      <c r="R5042" s="44">
        <v>0</v>
      </c>
    </row>
    <row r="5043" spans="1:18" ht="127.5" x14ac:dyDescent="0.2">
      <c r="A5043" s="28" t="s">
        <v>54</v>
      </c>
      <c r="B5043" s="28" t="s">
        <v>7887</v>
      </c>
      <c r="C5043" s="28" t="s">
        <v>60</v>
      </c>
      <c r="D5043" s="28" t="s">
        <v>55</v>
      </c>
      <c r="E5043" s="37">
        <v>43229.569143518514</v>
      </c>
      <c r="F5043" s="28" t="s">
        <v>13794</v>
      </c>
      <c r="G5043" s="28" t="s">
        <v>33325</v>
      </c>
      <c r="H5043" s="28" t="s">
        <v>82</v>
      </c>
      <c r="I5043" s="28" t="s">
        <v>8026</v>
      </c>
      <c r="J5043" s="43" t="s">
        <v>13796</v>
      </c>
      <c r="K5043" s="43" t="s">
        <v>13797</v>
      </c>
      <c r="L5043" s="43" t="s">
        <v>13797</v>
      </c>
      <c r="M5043" s="43" t="s">
        <v>33326</v>
      </c>
      <c r="N5043" s="43" t="s">
        <v>2219</v>
      </c>
      <c r="O5043" s="43" t="s">
        <v>2220</v>
      </c>
      <c r="P5043" s="28" t="s">
        <v>33327</v>
      </c>
      <c r="Q5043" s="28" t="s">
        <v>33328</v>
      </c>
      <c r="R5043" s="44">
        <v>0</v>
      </c>
    </row>
    <row r="5044" spans="1:18" ht="114.75" x14ac:dyDescent="0.2">
      <c r="A5044" s="28" t="s">
        <v>54</v>
      </c>
      <c r="B5044" s="28" t="s">
        <v>7887</v>
      </c>
      <c r="C5044" s="28" t="s">
        <v>60</v>
      </c>
      <c r="D5044" s="28" t="s">
        <v>55</v>
      </c>
      <c r="E5044" s="37">
        <v>43229.640358796292</v>
      </c>
      <c r="F5044" s="28" t="s">
        <v>13794</v>
      </c>
      <c r="G5044" s="28" t="s">
        <v>33329</v>
      </c>
      <c r="H5044" s="28" t="s">
        <v>82</v>
      </c>
      <c r="I5044" s="28" t="s">
        <v>33330</v>
      </c>
      <c r="J5044" s="43" t="s">
        <v>13796</v>
      </c>
      <c r="K5044" s="43" t="s">
        <v>13797</v>
      </c>
      <c r="L5044" s="43" t="s">
        <v>13797</v>
      </c>
      <c r="M5044" s="43" t="s">
        <v>33331</v>
      </c>
      <c r="N5044" s="43" t="s">
        <v>570</v>
      </c>
      <c r="O5044" s="43" t="s">
        <v>571</v>
      </c>
      <c r="P5044" s="28" t="s">
        <v>33332</v>
      </c>
      <c r="Q5044" s="28" t="s">
        <v>33333</v>
      </c>
      <c r="R5044" s="44">
        <v>0</v>
      </c>
    </row>
    <row r="5045" spans="1:18" ht="114.75" x14ac:dyDescent="0.2">
      <c r="A5045" s="28" t="s">
        <v>54</v>
      </c>
      <c r="B5045" s="28" t="s">
        <v>7887</v>
      </c>
      <c r="C5045" s="28" t="s">
        <v>60</v>
      </c>
      <c r="D5045" s="28" t="s">
        <v>55</v>
      </c>
      <c r="E5045" s="37">
        <v>43230.441342592589</v>
      </c>
      <c r="F5045" s="28" t="s">
        <v>13794</v>
      </c>
      <c r="G5045" s="28" t="s">
        <v>33334</v>
      </c>
      <c r="H5045" s="28" t="s">
        <v>82</v>
      </c>
      <c r="I5045" s="28" t="s">
        <v>8024</v>
      </c>
      <c r="J5045" s="43" t="s">
        <v>13796</v>
      </c>
      <c r="K5045" s="43" t="s">
        <v>13797</v>
      </c>
      <c r="L5045" s="43" t="s">
        <v>13797</v>
      </c>
      <c r="M5045" s="43" t="s">
        <v>33335</v>
      </c>
      <c r="N5045" s="43" t="s">
        <v>156</v>
      </c>
      <c r="O5045" s="43" t="s">
        <v>157</v>
      </c>
      <c r="P5045" s="28" t="s">
        <v>33336</v>
      </c>
      <c r="Q5045" s="28" t="s">
        <v>33337</v>
      </c>
      <c r="R5045" s="44">
        <v>0</v>
      </c>
    </row>
    <row r="5046" spans="1:18" ht="127.5" x14ac:dyDescent="0.2">
      <c r="A5046" s="28" t="s">
        <v>54</v>
      </c>
      <c r="B5046" s="28" t="s">
        <v>7887</v>
      </c>
      <c r="C5046" s="28" t="s">
        <v>60</v>
      </c>
      <c r="D5046" s="28" t="s">
        <v>55</v>
      </c>
      <c r="E5046" s="37">
        <v>43230.489687499998</v>
      </c>
      <c r="F5046" s="28" t="s">
        <v>13794</v>
      </c>
      <c r="G5046" s="28" t="s">
        <v>33338</v>
      </c>
      <c r="H5046" s="28" t="s">
        <v>82</v>
      </c>
      <c r="I5046" s="28" t="s">
        <v>33339</v>
      </c>
      <c r="J5046" s="43" t="s">
        <v>13796</v>
      </c>
      <c r="K5046" s="43" t="s">
        <v>13797</v>
      </c>
      <c r="L5046" s="43" t="s">
        <v>13797</v>
      </c>
      <c r="M5046" s="43" t="s">
        <v>33340</v>
      </c>
      <c r="N5046" s="43" t="s">
        <v>239</v>
      </c>
      <c r="O5046" s="43" t="s">
        <v>240</v>
      </c>
      <c r="P5046" s="28" t="s">
        <v>33341</v>
      </c>
      <c r="Q5046" s="28" t="s">
        <v>33342</v>
      </c>
      <c r="R5046" s="44">
        <v>0</v>
      </c>
    </row>
    <row r="5047" spans="1:18" ht="127.5" x14ac:dyDescent="0.2">
      <c r="A5047" s="28" t="s">
        <v>54</v>
      </c>
      <c r="B5047" s="28" t="s">
        <v>7887</v>
      </c>
      <c r="C5047" s="28" t="s">
        <v>60</v>
      </c>
      <c r="D5047" s="28" t="s">
        <v>55</v>
      </c>
      <c r="E5047" s="37">
        <v>43231.400671296295</v>
      </c>
      <c r="F5047" s="28" t="s">
        <v>13794</v>
      </c>
      <c r="G5047" s="28" t="s">
        <v>33343</v>
      </c>
      <c r="H5047" s="28" t="s">
        <v>82</v>
      </c>
      <c r="I5047" s="28" t="s">
        <v>8100</v>
      </c>
      <c r="J5047" s="43" t="s">
        <v>13796</v>
      </c>
      <c r="K5047" s="43" t="s">
        <v>13797</v>
      </c>
      <c r="L5047" s="43" t="s">
        <v>13797</v>
      </c>
      <c r="M5047" s="43" t="s">
        <v>33344</v>
      </c>
      <c r="N5047" s="43" t="s">
        <v>570</v>
      </c>
      <c r="O5047" s="43" t="s">
        <v>571</v>
      </c>
      <c r="P5047" s="28" t="s">
        <v>33332</v>
      </c>
      <c r="Q5047" s="28" t="s">
        <v>33333</v>
      </c>
      <c r="R5047" s="44">
        <v>0</v>
      </c>
    </row>
    <row r="5048" spans="1:18" ht="89.25" x14ac:dyDescent="0.2">
      <c r="A5048" s="28" t="s">
        <v>54</v>
      </c>
      <c r="B5048" s="28" t="s">
        <v>7887</v>
      </c>
      <c r="C5048" s="28" t="s">
        <v>60</v>
      </c>
      <c r="D5048" s="28" t="s">
        <v>55</v>
      </c>
      <c r="E5048" s="37">
        <v>43235.574247685181</v>
      </c>
      <c r="F5048" s="28" t="s">
        <v>13794</v>
      </c>
      <c r="G5048" s="28" t="s">
        <v>33345</v>
      </c>
      <c r="H5048" s="28" t="s">
        <v>82</v>
      </c>
      <c r="I5048" s="28" t="s">
        <v>7983</v>
      </c>
      <c r="J5048" s="43" t="s">
        <v>13796</v>
      </c>
      <c r="K5048" s="43" t="s">
        <v>13797</v>
      </c>
      <c r="L5048" s="43" t="s">
        <v>13797</v>
      </c>
      <c r="M5048" s="43" t="s">
        <v>33346</v>
      </c>
      <c r="N5048" s="43" t="s">
        <v>7984</v>
      </c>
      <c r="O5048" s="43" t="s">
        <v>7985</v>
      </c>
      <c r="P5048" s="28" t="s">
        <v>33347</v>
      </c>
      <c r="Q5048" s="28" t="s">
        <v>33348</v>
      </c>
      <c r="R5048" s="44">
        <v>0</v>
      </c>
    </row>
    <row r="5049" spans="1:18" ht="140.25" x14ac:dyDescent="0.2">
      <c r="A5049" s="28" t="s">
        <v>54</v>
      </c>
      <c r="B5049" s="28" t="s">
        <v>7887</v>
      </c>
      <c r="C5049" s="28" t="s">
        <v>60</v>
      </c>
      <c r="D5049" s="28" t="s">
        <v>55</v>
      </c>
      <c r="E5049" s="37">
        <v>43235.699930555551</v>
      </c>
      <c r="F5049" s="28" t="s">
        <v>13794</v>
      </c>
      <c r="G5049" s="28" t="s">
        <v>33349</v>
      </c>
      <c r="H5049" s="28" t="s">
        <v>82</v>
      </c>
      <c r="I5049" s="28" t="s">
        <v>33350</v>
      </c>
      <c r="J5049" s="43" t="s">
        <v>13796</v>
      </c>
      <c r="K5049" s="43" t="s">
        <v>13797</v>
      </c>
      <c r="L5049" s="43" t="s">
        <v>13797</v>
      </c>
      <c r="M5049" s="43" t="s">
        <v>33351</v>
      </c>
      <c r="N5049" s="43" t="s">
        <v>1881</v>
      </c>
      <c r="O5049" s="43" t="s">
        <v>1882</v>
      </c>
      <c r="P5049" s="28" t="s">
        <v>33352</v>
      </c>
      <c r="Q5049" s="28" t="s">
        <v>33353</v>
      </c>
      <c r="R5049" s="44">
        <v>0</v>
      </c>
    </row>
    <row r="5050" spans="1:18" ht="127.5" x14ac:dyDescent="0.2">
      <c r="A5050" s="28" t="s">
        <v>54</v>
      </c>
      <c r="B5050" s="28" t="s">
        <v>7887</v>
      </c>
      <c r="C5050" s="28" t="s">
        <v>60</v>
      </c>
      <c r="D5050" s="28" t="s">
        <v>55</v>
      </c>
      <c r="E5050" s="37">
        <v>43236.494560185187</v>
      </c>
      <c r="F5050" s="28" t="s">
        <v>13794</v>
      </c>
      <c r="G5050" s="28" t="s">
        <v>33354</v>
      </c>
      <c r="H5050" s="28" t="s">
        <v>82</v>
      </c>
      <c r="I5050" s="28" t="s">
        <v>7888</v>
      </c>
      <c r="J5050" s="43" t="s">
        <v>13796</v>
      </c>
      <c r="K5050" s="43" t="s">
        <v>13797</v>
      </c>
      <c r="L5050" s="43" t="s">
        <v>13797</v>
      </c>
      <c r="M5050" s="43" t="s">
        <v>33355</v>
      </c>
      <c r="N5050" s="43" t="s">
        <v>1176</v>
      </c>
      <c r="O5050" s="43" t="s">
        <v>1177</v>
      </c>
      <c r="P5050" s="28" t="s">
        <v>33356</v>
      </c>
      <c r="Q5050" s="28" t="s">
        <v>33357</v>
      </c>
      <c r="R5050" s="44">
        <v>0</v>
      </c>
    </row>
    <row r="5051" spans="1:18" ht="127.5" x14ac:dyDescent="0.2">
      <c r="A5051" s="28" t="s">
        <v>54</v>
      </c>
      <c r="B5051" s="28" t="s">
        <v>7887</v>
      </c>
      <c r="C5051" s="28" t="s">
        <v>60</v>
      </c>
      <c r="D5051" s="28" t="s">
        <v>55</v>
      </c>
      <c r="E5051" s="37">
        <v>43236.498356481483</v>
      </c>
      <c r="F5051" s="28" t="s">
        <v>13794</v>
      </c>
      <c r="G5051" s="28" t="s">
        <v>33358</v>
      </c>
      <c r="H5051" s="28" t="s">
        <v>82</v>
      </c>
      <c r="I5051" s="28" t="s">
        <v>7902</v>
      </c>
      <c r="J5051" s="43" t="s">
        <v>13796</v>
      </c>
      <c r="K5051" s="43" t="s">
        <v>13797</v>
      </c>
      <c r="L5051" s="43" t="s">
        <v>13797</v>
      </c>
      <c r="M5051" s="43" t="s">
        <v>33359</v>
      </c>
      <c r="N5051" s="43" t="s">
        <v>384</v>
      </c>
      <c r="O5051" s="43" t="s">
        <v>385</v>
      </c>
      <c r="P5051" s="28" t="s">
        <v>33360</v>
      </c>
      <c r="Q5051" s="28" t="s">
        <v>33361</v>
      </c>
      <c r="R5051" s="44">
        <v>0</v>
      </c>
    </row>
    <row r="5052" spans="1:18" ht="114.75" x14ac:dyDescent="0.2">
      <c r="A5052" s="28" t="s">
        <v>54</v>
      </c>
      <c r="B5052" s="28" t="s">
        <v>7887</v>
      </c>
      <c r="C5052" s="28" t="s">
        <v>60</v>
      </c>
      <c r="D5052" s="28" t="s">
        <v>55</v>
      </c>
      <c r="E5052" s="37">
        <v>43238.365185185183</v>
      </c>
      <c r="F5052" s="28" t="s">
        <v>13794</v>
      </c>
      <c r="G5052" s="28" t="s">
        <v>33362</v>
      </c>
      <c r="H5052" s="28" t="s">
        <v>82</v>
      </c>
      <c r="I5052" s="28" t="s">
        <v>8109</v>
      </c>
      <c r="J5052" s="43" t="s">
        <v>13796</v>
      </c>
      <c r="K5052" s="43" t="s">
        <v>13797</v>
      </c>
      <c r="L5052" s="43" t="s">
        <v>13797</v>
      </c>
      <c r="M5052" s="43" t="s">
        <v>33363</v>
      </c>
      <c r="N5052" s="43" t="s">
        <v>116</v>
      </c>
      <c r="O5052" s="43" t="s">
        <v>117</v>
      </c>
      <c r="P5052" s="28" t="s">
        <v>33364</v>
      </c>
      <c r="Q5052" s="28" t="s">
        <v>33365</v>
      </c>
      <c r="R5052" s="44">
        <v>0</v>
      </c>
    </row>
    <row r="5053" spans="1:18" ht="89.25" x14ac:dyDescent="0.2">
      <c r="A5053" s="28" t="s">
        <v>54</v>
      </c>
      <c r="B5053" s="28" t="s">
        <v>7887</v>
      </c>
      <c r="C5053" s="28" t="s">
        <v>60</v>
      </c>
      <c r="D5053" s="28" t="s">
        <v>55</v>
      </c>
      <c r="E5053" s="37">
        <v>43241.663645833331</v>
      </c>
      <c r="F5053" s="28" t="s">
        <v>13794</v>
      </c>
      <c r="G5053" s="28" t="s">
        <v>33366</v>
      </c>
      <c r="H5053" s="28" t="s">
        <v>82</v>
      </c>
      <c r="I5053" s="28" t="s">
        <v>7968</v>
      </c>
      <c r="J5053" s="43" t="s">
        <v>13796</v>
      </c>
      <c r="K5053" s="43" t="s">
        <v>13797</v>
      </c>
      <c r="L5053" s="43" t="s">
        <v>13797</v>
      </c>
      <c r="M5053" s="43" t="s">
        <v>33367</v>
      </c>
      <c r="N5053" s="43" t="s">
        <v>1462</v>
      </c>
      <c r="O5053" s="43" t="s">
        <v>1463</v>
      </c>
      <c r="P5053" s="28" t="s">
        <v>33368</v>
      </c>
      <c r="Q5053" s="28" t="s">
        <v>33369</v>
      </c>
      <c r="R5053" s="44">
        <v>0</v>
      </c>
    </row>
    <row r="5054" spans="1:18" ht="165.75" x14ac:dyDescent="0.2">
      <c r="A5054" s="28" t="s">
        <v>54</v>
      </c>
      <c r="B5054" s="28" t="s">
        <v>7887</v>
      </c>
      <c r="C5054" s="28" t="s">
        <v>60</v>
      </c>
      <c r="D5054" s="28" t="s">
        <v>55</v>
      </c>
      <c r="E5054" s="37">
        <v>43242.393275462964</v>
      </c>
      <c r="F5054" s="28" t="s">
        <v>13794</v>
      </c>
      <c r="G5054" s="28" t="s">
        <v>33370</v>
      </c>
      <c r="H5054" s="28" t="s">
        <v>82</v>
      </c>
      <c r="I5054" s="28" t="s">
        <v>7981</v>
      </c>
      <c r="J5054" s="43" t="s">
        <v>13796</v>
      </c>
      <c r="K5054" s="43" t="s">
        <v>13797</v>
      </c>
      <c r="L5054" s="43" t="s">
        <v>13797</v>
      </c>
      <c r="M5054" s="43" t="s">
        <v>33371</v>
      </c>
      <c r="N5054" s="43" t="s">
        <v>87</v>
      </c>
      <c r="O5054" s="43" t="s">
        <v>88</v>
      </c>
      <c r="P5054" s="28" t="s">
        <v>33372</v>
      </c>
      <c r="Q5054" s="28" t="s">
        <v>33373</v>
      </c>
      <c r="R5054" s="44">
        <v>0</v>
      </c>
    </row>
    <row r="5055" spans="1:18" ht="127.5" x14ac:dyDescent="0.2">
      <c r="A5055" s="28" t="s">
        <v>54</v>
      </c>
      <c r="B5055" s="28" t="s">
        <v>7887</v>
      </c>
      <c r="C5055" s="28" t="s">
        <v>60</v>
      </c>
      <c r="D5055" s="28" t="s">
        <v>55</v>
      </c>
      <c r="E5055" s="37">
        <v>43244.55296296296</v>
      </c>
      <c r="F5055" s="28" t="s">
        <v>13794</v>
      </c>
      <c r="G5055" s="28" t="s">
        <v>33374</v>
      </c>
      <c r="H5055" s="28" t="s">
        <v>82</v>
      </c>
      <c r="I5055" s="28" t="s">
        <v>8080</v>
      </c>
      <c r="J5055" s="43" t="s">
        <v>13796</v>
      </c>
      <c r="K5055" s="43" t="s">
        <v>13797</v>
      </c>
      <c r="L5055" s="43" t="s">
        <v>13797</v>
      </c>
      <c r="M5055" s="43" t="s">
        <v>33375</v>
      </c>
      <c r="N5055" s="43" t="s">
        <v>751</v>
      </c>
      <c r="O5055" s="43" t="s">
        <v>752</v>
      </c>
      <c r="P5055" s="28" t="s">
        <v>33376</v>
      </c>
      <c r="Q5055" s="28" t="s">
        <v>33377</v>
      </c>
      <c r="R5055" s="44">
        <v>0</v>
      </c>
    </row>
    <row r="5056" spans="1:18" ht="114.75" x14ac:dyDescent="0.2">
      <c r="A5056" s="28" t="s">
        <v>54</v>
      </c>
      <c r="B5056" s="28" t="s">
        <v>7887</v>
      </c>
      <c r="C5056" s="28" t="s">
        <v>60</v>
      </c>
      <c r="D5056" s="28" t="s">
        <v>55</v>
      </c>
      <c r="E5056" s="37">
        <v>43248.463449074072</v>
      </c>
      <c r="F5056" s="28" t="s">
        <v>13794</v>
      </c>
      <c r="G5056" s="28" t="s">
        <v>33378</v>
      </c>
      <c r="H5056" s="28" t="s">
        <v>82</v>
      </c>
      <c r="I5056" s="28" t="s">
        <v>7918</v>
      </c>
      <c r="J5056" s="43" t="s">
        <v>13796</v>
      </c>
      <c r="K5056" s="43" t="s">
        <v>13797</v>
      </c>
      <c r="L5056" s="43" t="s">
        <v>13797</v>
      </c>
      <c r="M5056" s="43" t="s">
        <v>33379</v>
      </c>
      <c r="N5056" s="43" t="s">
        <v>4628</v>
      </c>
      <c r="O5056" s="43" t="s">
        <v>4629</v>
      </c>
      <c r="P5056" s="28" t="s">
        <v>33380</v>
      </c>
      <c r="Q5056" s="28" t="s">
        <v>33381</v>
      </c>
      <c r="R5056" s="44">
        <v>0</v>
      </c>
    </row>
    <row r="5057" spans="1:18" ht="102" x14ac:dyDescent="0.2">
      <c r="A5057" s="28" t="s">
        <v>54</v>
      </c>
      <c r="B5057" s="28" t="s">
        <v>7887</v>
      </c>
      <c r="C5057" s="28" t="s">
        <v>60</v>
      </c>
      <c r="D5057" s="28" t="s">
        <v>55</v>
      </c>
      <c r="E5057" s="37">
        <v>43249.451932870368</v>
      </c>
      <c r="F5057" s="28" t="s">
        <v>13794</v>
      </c>
      <c r="G5057" s="28" t="s">
        <v>33382</v>
      </c>
      <c r="H5057" s="28" t="s">
        <v>82</v>
      </c>
      <c r="I5057" s="28" t="s">
        <v>33383</v>
      </c>
      <c r="J5057" s="43" t="s">
        <v>13796</v>
      </c>
      <c r="K5057" s="43" t="s">
        <v>13797</v>
      </c>
      <c r="L5057" s="43" t="s">
        <v>13797</v>
      </c>
      <c r="M5057" s="43" t="s">
        <v>33384</v>
      </c>
      <c r="N5057" s="43" t="s">
        <v>384</v>
      </c>
      <c r="O5057" s="43" t="s">
        <v>385</v>
      </c>
      <c r="P5057" s="28" t="s">
        <v>33385</v>
      </c>
      <c r="Q5057" s="28" t="s">
        <v>33386</v>
      </c>
      <c r="R5057" s="44">
        <v>0</v>
      </c>
    </row>
    <row r="5058" spans="1:18" ht="89.25" x14ac:dyDescent="0.2">
      <c r="A5058" s="28" t="s">
        <v>54</v>
      </c>
      <c r="B5058" s="28" t="s">
        <v>7887</v>
      </c>
      <c r="C5058" s="28" t="s">
        <v>60</v>
      </c>
      <c r="D5058" s="28" t="s">
        <v>55</v>
      </c>
      <c r="E5058" s="37">
        <v>43249.72587962963</v>
      </c>
      <c r="F5058" s="28" t="s">
        <v>13794</v>
      </c>
      <c r="G5058" s="28" t="s">
        <v>33387</v>
      </c>
      <c r="H5058" s="28" t="s">
        <v>82</v>
      </c>
      <c r="I5058" s="28" t="s">
        <v>33388</v>
      </c>
      <c r="J5058" s="43" t="s">
        <v>13796</v>
      </c>
      <c r="K5058" s="43" t="s">
        <v>13797</v>
      </c>
      <c r="L5058" s="43" t="s">
        <v>13797</v>
      </c>
      <c r="M5058" s="43" t="s">
        <v>33389</v>
      </c>
      <c r="N5058" s="43" t="s">
        <v>11263</v>
      </c>
      <c r="O5058" s="43" t="s">
        <v>11264</v>
      </c>
      <c r="P5058" s="28" t="s">
        <v>33390</v>
      </c>
      <c r="Q5058" s="28" t="s">
        <v>33391</v>
      </c>
      <c r="R5058" s="44">
        <v>0</v>
      </c>
    </row>
    <row r="5059" spans="1:18" ht="89.25" x14ac:dyDescent="0.2">
      <c r="A5059" s="28" t="s">
        <v>54</v>
      </c>
      <c r="B5059" s="28" t="s">
        <v>7887</v>
      </c>
      <c r="C5059" s="28" t="s">
        <v>60</v>
      </c>
      <c r="D5059" s="28" t="s">
        <v>55</v>
      </c>
      <c r="E5059" s="37">
        <v>43250.693206018514</v>
      </c>
      <c r="F5059" s="28" t="s">
        <v>13794</v>
      </c>
      <c r="G5059" s="28" t="s">
        <v>33392</v>
      </c>
      <c r="H5059" s="28" t="s">
        <v>82</v>
      </c>
      <c r="I5059" s="28" t="s">
        <v>8137</v>
      </c>
      <c r="J5059" s="43" t="s">
        <v>13796</v>
      </c>
      <c r="K5059" s="43" t="s">
        <v>13797</v>
      </c>
      <c r="L5059" s="43" t="s">
        <v>13797</v>
      </c>
      <c r="M5059" s="43" t="s">
        <v>33393</v>
      </c>
      <c r="N5059" s="43" t="s">
        <v>616</v>
      </c>
      <c r="O5059" s="43" t="s">
        <v>617</v>
      </c>
      <c r="P5059" s="28" t="s">
        <v>33394</v>
      </c>
      <c r="Q5059" s="28" t="s">
        <v>33395</v>
      </c>
      <c r="R5059" s="44">
        <v>0</v>
      </c>
    </row>
    <row r="5060" spans="1:18" ht="178.5" x14ac:dyDescent="0.2">
      <c r="A5060" s="28" t="s">
        <v>54</v>
      </c>
      <c r="B5060" s="28" t="s">
        <v>7887</v>
      </c>
      <c r="C5060" s="28" t="s">
        <v>60</v>
      </c>
      <c r="D5060" s="28" t="s">
        <v>55</v>
      </c>
      <c r="E5060" s="37">
        <v>43251.365995370368</v>
      </c>
      <c r="F5060" s="28" t="s">
        <v>13794</v>
      </c>
      <c r="G5060" s="28" t="s">
        <v>33396</v>
      </c>
      <c r="H5060" s="28" t="s">
        <v>82</v>
      </c>
      <c r="I5060" s="28" t="s">
        <v>33397</v>
      </c>
      <c r="J5060" s="43" t="s">
        <v>13796</v>
      </c>
      <c r="K5060" s="43" t="s">
        <v>13797</v>
      </c>
      <c r="L5060" s="43" t="s">
        <v>13797</v>
      </c>
      <c r="M5060" s="43" t="s">
        <v>33398</v>
      </c>
      <c r="N5060" s="43" t="s">
        <v>11263</v>
      </c>
      <c r="O5060" s="43" t="s">
        <v>11264</v>
      </c>
      <c r="P5060" s="28" t="s">
        <v>33390</v>
      </c>
      <c r="Q5060" s="28" t="s">
        <v>33391</v>
      </c>
      <c r="R5060" s="44">
        <v>0</v>
      </c>
    </row>
    <row r="5061" spans="1:18" ht="127.5" x14ac:dyDescent="0.2">
      <c r="A5061" s="28" t="s">
        <v>54</v>
      </c>
      <c r="B5061" s="28" t="s">
        <v>9416</v>
      </c>
      <c r="C5061" s="28" t="s">
        <v>62</v>
      </c>
      <c r="D5061" s="28" t="s">
        <v>55</v>
      </c>
      <c r="E5061" s="37">
        <v>43234.580370370371</v>
      </c>
      <c r="F5061" s="28" t="s">
        <v>13794</v>
      </c>
      <c r="G5061" s="28" t="s">
        <v>33399</v>
      </c>
      <c r="H5061" s="28" t="s">
        <v>82</v>
      </c>
      <c r="I5061" s="28" t="s">
        <v>9417</v>
      </c>
      <c r="J5061" s="43" t="s">
        <v>13796</v>
      </c>
      <c r="K5061" s="43" t="s">
        <v>13797</v>
      </c>
      <c r="L5061" s="43" t="s">
        <v>13797</v>
      </c>
      <c r="M5061" s="43" t="s">
        <v>33400</v>
      </c>
      <c r="N5061" s="43" t="s">
        <v>305</v>
      </c>
      <c r="O5061" s="43" t="s">
        <v>306</v>
      </c>
      <c r="P5061" s="28" t="s">
        <v>33401</v>
      </c>
      <c r="Q5061" s="28" t="s">
        <v>33402</v>
      </c>
      <c r="R5061" s="44">
        <v>0</v>
      </c>
    </row>
    <row r="5062" spans="1:18" ht="127.5" x14ac:dyDescent="0.2">
      <c r="A5062" s="28" t="s">
        <v>54</v>
      </c>
      <c r="B5062" s="28" t="s">
        <v>9416</v>
      </c>
      <c r="C5062" s="28" t="s">
        <v>62</v>
      </c>
      <c r="D5062" s="28" t="s">
        <v>55</v>
      </c>
      <c r="E5062" s="37">
        <v>43237.436874999999</v>
      </c>
      <c r="F5062" s="28" t="s">
        <v>13794</v>
      </c>
      <c r="G5062" s="28" t="s">
        <v>33403</v>
      </c>
      <c r="H5062" s="28" t="s">
        <v>82</v>
      </c>
      <c r="I5062" s="28" t="s">
        <v>33404</v>
      </c>
      <c r="J5062" s="43" t="s">
        <v>13796</v>
      </c>
      <c r="K5062" s="43" t="s">
        <v>13797</v>
      </c>
      <c r="L5062" s="43" t="s">
        <v>13797</v>
      </c>
      <c r="M5062" s="43" t="s">
        <v>33405</v>
      </c>
      <c r="N5062" s="43" t="s">
        <v>3839</v>
      </c>
      <c r="O5062" s="43" t="s">
        <v>3840</v>
      </c>
      <c r="P5062" s="28" t="s">
        <v>33406</v>
      </c>
      <c r="Q5062" s="28" t="s">
        <v>33407</v>
      </c>
      <c r="R5062" s="44">
        <v>0</v>
      </c>
    </row>
    <row r="5063" spans="1:18" ht="89.25" x14ac:dyDescent="0.2">
      <c r="A5063" s="28" t="s">
        <v>54</v>
      </c>
      <c r="B5063" s="28" t="s">
        <v>9416</v>
      </c>
      <c r="C5063" s="28" t="s">
        <v>62</v>
      </c>
      <c r="D5063" s="28" t="s">
        <v>55</v>
      </c>
      <c r="E5063" s="37">
        <v>43241.42052083333</v>
      </c>
      <c r="F5063" s="28" t="s">
        <v>13794</v>
      </c>
      <c r="G5063" s="28" t="s">
        <v>33408</v>
      </c>
      <c r="H5063" s="28" t="s">
        <v>82</v>
      </c>
      <c r="I5063" s="28" t="s">
        <v>10934</v>
      </c>
      <c r="J5063" s="43" t="s">
        <v>13796</v>
      </c>
      <c r="K5063" s="43" t="s">
        <v>13797</v>
      </c>
      <c r="L5063" s="43" t="s">
        <v>13797</v>
      </c>
      <c r="M5063" s="43" t="s">
        <v>33409</v>
      </c>
      <c r="N5063" s="43" t="s">
        <v>4299</v>
      </c>
      <c r="O5063" s="43" t="s">
        <v>4300</v>
      </c>
      <c r="P5063" s="28" t="s">
        <v>33410</v>
      </c>
      <c r="Q5063" s="28" t="s">
        <v>33410</v>
      </c>
      <c r="R5063" s="44">
        <v>0</v>
      </c>
    </row>
    <row r="5064" spans="1:18" ht="127.5" x14ac:dyDescent="0.2">
      <c r="A5064" s="28" t="s">
        <v>54</v>
      </c>
      <c r="B5064" s="28" t="s">
        <v>753</v>
      </c>
      <c r="C5064" s="28" t="s">
        <v>57</v>
      </c>
      <c r="D5064" s="28" t="s">
        <v>55</v>
      </c>
      <c r="E5064" s="37">
        <v>43222.408831018518</v>
      </c>
      <c r="F5064" s="28" t="s">
        <v>13794</v>
      </c>
      <c r="G5064" s="28" t="s">
        <v>33411</v>
      </c>
      <c r="H5064" s="28" t="s">
        <v>82</v>
      </c>
      <c r="I5064" s="28" t="s">
        <v>3993</v>
      </c>
      <c r="J5064" s="43" t="s">
        <v>13796</v>
      </c>
      <c r="K5064" s="43" t="s">
        <v>13797</v>
      </c>
      <c r="L5064" s="43" t="s">
        <v>13797</v>
      </c>
      <c r="M5064" s="43" t="s">
        <v>33412</v>
      </c>
      <c r="N5064" s="43" t="s">
        <v>1773</v>
      </c>
      <c r="O5064" s="43" t="s">
        <v>1774</v>
      </c>
      <c r="P5064" s="28" t="s">
        <v>33413</v>
      </c>
      <c r="Q5064" s="28" t="s">
        <v>33414</v>
      </c>
      <c r="R5064" s="44">
        <v>0</v>
      </c>
    </row>
    <row r="5065" spans="1:18" ht="127.5" x14ac:dyDescent="0.2">
      <c r="A5065" s="28" t="s">
        <v>54</v>
      </c>
      <c r="B5065" s="28" t="s">
        <v>753</v>
      </c>
      <c r="C5065" s="28" t="s">
        <v>57</v>
      </c>
      <c r="D5065" s="28" t="s">
        <v>55</v>
      </c>
      <c r="E5065" s="37">
        <v>43222.478506944441</v>
      </c>
      <c r="F5065" s="28" t="s">
        <v>13794</v>
      </c>
      <c r="G5065" s="28" t="s">
        <v>33415</v>
      </c>
      <c r="H5065" s="28" t="s">
        <v>82</v>
      </c>
      <c r="I5065" s="28" t="s">
        <v>4865</v>
      </c>
      <c r="J5065" s="43" t="s">
        <v>13796</v>
      </c>
      <c r="K5065" s="43" t="s">
        <v>13797</v>
      </c>
      <c r="L5065" s="43" t="s">
        <v>13797</v>
      </c>
      <c r="M5065" s="43" t="s">
        <v>33416</v>
      </c>
      <c r="N5065" s="43" t="s">
        <v>1773</v>
      </c>
      <c r="O5065" s="43" t="s">
        <v>1774</v>
      </c>
      <c r="P5065" s="28" t="s">
        <v>33417</v>
      </c>
      <c r="Q5065" s="28" t="s">
        <v>33418</v>
      </c>
      <c r="R5065" s="44">
        <v>0</v>
      </c>
    </row>
    <row r="5066" spans="1:18" ht="89.25" x14ac:dyDescent="0.2">
      <c r="A5066" s="28" t="s">
        <v>54</v>
      </c>
      <c r="B5066" s="28" t="s">
        <v>753</v>
      </c>
      <c r="C5066" s="28" t="s">
        <v>57</v>
      </c>
      <c r="D5066" s="28" t="s">
        <v>55</v>
      </c>
      <c r="E5066" s="37">
        <v>43228.455185185187</v>
      </c>
      <c r="F5066" s="28" t="s">
        <v>13794</v>
      </c>
      <c r="G5066" s="28" t="s">
        <v>33419</v>
      </c>
      <c r="H5066" s="28" t="s">
        <v>82</v>
      </c>
      <c r="I5066" s="28" t="s">
        <v>3073</v>
      </c>
      <c r="J5066" s="43" t="s">
        <v>13796</v>
      </c>
      <c r="K5066" s="43" t="s">
        <v>13797</v>
      </c>
      <c r="L5066" s="43" t="s">
        <v>13797</v>
      </c>
      <c r="M5066" s="43" t="s">
        <v>33420</v>
      </c>
      <c r="N5066" s="43" t="s">
        <v>3074</v>
      </c>
      <c r="O5066" s="43" t="s">
        <v>3075</v>
      </c>
      <c r="P5066" s="28" t="s">
        <v>33421</v>
      </c>
      <c r="Q5066" s="28" t="s">
        <v>33422</v>
      </c>
      <c r="R5066" s="44">
        <v>0</v>
      </c>
    </row>
    <row r="5067" spans="1:18" ht="89.25" x14ac:dyDescent="0.2">
      <c r="A5067" s="28" t="s">
        <v>54</v>
      </c>
      <c r="B5067" s="28" t="s">
        <v>753</v>
      </c>
      <c r="C5067" s="28" t="s">
        <v>57</v>
      </c>
      <c r="D5067" s="28" t="s">
        <v>55</v>
      </c>
      <c r="E5067" s="37">
        <v>43228.874548611107</v>
      </c>
      <c r="F5067" s="28" t="s">
        <v>13794</v>
      </c>
      <c r="G5067" s="28" t="s">
        <v>33423</v>
      </c>
      <c r="H5067" s="28" t="s">
        <v>82</v>
      </c>
      <c r="I5067" s="28" t="s">
        <v>5604</v>
      </c>
      <c r="J5067" s="43" t="s">
        <v>13796</v>
      </c>
      <c r="K5067" s="43" t="s">
        <v>13797</v>
      </c>
      <c r="L5067" s="43" t="s">
        <v>13797</v>
      </c>
      <c r="M5067" s="43" t="s">
        <v>33424</v>
      </c>
      <c r="N5067" s="43" t="s">
        <v>2606</v>
      </c>
      <c r="O5067" s="43" t="s">
        <v>2607</v>
      </c>
      <c r="P5067" s="28" t="s">
        <v>33425</v>
      </c>
      <c r="Q5067" s="28" t="s">
        <v>33426</v>
      </c>
      <c r="R5067" s="44">
        <v>0</v>
      </c>
    </row>
    <row r="5068" spans="1:18" ht="114.75" x14ac:dyDescent="0.2">
      <c r="A5068" s="28" t="s">
        <v>54</v>
      </c>
      <c r="B5068" s="28" t="s">
        <v>753</v>
      </c>
      <c r="C5068" s="28" t="s">
        <v>57</v>
      </c>
      <c r="D5068" s="28" t="s">
        <v>55</v>
      </c>
      <c r="E5068" s="37">
        <v>43230.404247685183</v>
      </c>
      <c r="F5068" s="28" t="s">
        <v>13794</v>
      </c>
      <c r="G5068" s="28" t="s">
        <v>33427</v>
      </c>
      <c r="H5068" s="28" t="s">
        <v>82</v>
      </c>
      <c r="I5068" s="28" t="s">
        <v>3465</v>
      </c>
      <c r="J5068" s="43" t="s">
        <v>13796</v>
      </c>
      <c r="K5068" s="43" t="s">
        <v>13797</v>
      </c>
      <c r="L5068" s="43" t="s">
        <v>13797</v>
      </c>
      <c r="M5068" s="43" t="s">
        <v>33428</v>
      </c>
      <c r="N5068" s="43" t="s">
        <v>253</v>
      </c>
      <c r="O5068" s="43" t="s">
        <v>254</v>
      </c>
      <c r="P5068" s="28" t="s">
        <v>33429</v>
      </c>
      <c r="Q5068" s="28" t="s">
        <v>33430</v>
      </c>
      <c r="R5068" s="44">
        <v>0</v>
      </c>
    </row>
    <row r="5069" spans="1:18" ht="114.75" x14ac:dyDescent="0.2">
      <c r="A5069" s="28" t="s">
        <v>54</v>
      </c>
      <c r="B5069" s="28" t="s">
        <v>753</v>
      </c>
      <c r="C5069" s="28" t="s">
        <v>57</v>
      </c>
      <c r="D5069" s="28" t="s">
        <v>55</v>
      </c>
      <c r="E5069" s="37">
        <v>43230.430810185186</v>
      </c>
      <c r="F5069" s="28" t="s">
        <v>13794</v>
      </c>
      <c r="G5069" s="28" t="s">
        <v>33431</v>
      </c>
      <c r="H5069" s="28" t="s">
        <v>82</v>
      </c>
      <c r="I5069" s="28" t="s">
        <v>3269</v>
      </c>
      <c r="J5069" s="43" t="s">
        <v>13796</v>
      </c>
      <c r="K5069" s="43" t="s">
        <v>13797</v>
      </c>
      <c r="L5069" s="43" t="s">
        <v>13797</v>
      </c>
      <c r="M5069" s="43" t="s">
        <v>33432</v>
      </c>
      <c r="N5069" s="43" t="s">
        <v>848</v>
      </c>
      <c r="O5069" s="43" t="s">
        <v>849</v>
      </c>
      <c r="P5069" s="28" t="s">
        <v>33433</v>
      </c>
      <c r="Q5069" s="28" t="s">
        <v>33434</v>
      </c>
      <c r="R5069" s="44">
        <v>0</v>
      </c>
    </row>
    <row r="5070" spans="1:18" ht="114.75" x14ac:dyDescent="0.2">
      <c r="A5070" s="28" t="s">
        <v>54</v>
      </c>
      <c r="B5070" s="28" t="s">
        <v>753</v>
      </c>
      <c r="C5070" s="28" t="s">
        <v>57</v>
      </c>
      <c r="D5070" s="28" t="s">
        <v>55</v>
      </c>
      <c r="E5070" s="37">
        <v>43234.387164351851</v>
      </c>
      <c r="F5070" s="28" t="s">
        <v>13794</v>
      </c>
      <c r="G5070" s="28" t="s">
        <v>33435</v>
      </c>
      <c r="H5070" s="28" t="s">
        <v>82</v>
      </c>
      <c r="I5070" s="28" t="s">
        <v>754</v>
      </c>
      <c r="J5070" s="43" t="s">
        <v>13796</v>
      </c>
      <c r="K5070" s="43" t="s">
        <v>13797</v>
      </c>
      <c r="L5070" s="43" t="s">
        <v>13797</v>
      </c>
      <c r="M5070" s="43" t="s">
        <v>33436</v>
      </c>
      <c r="N5070" s="43" t="s">
        <v>755</v>
      </c>
      <c r="O5070" s="43" t="s">
        <v>756</v>
      </c>
      <c r="P5070" s="28" t="s">
        <v>33437</v>
      </c>
      <c r="Q5070" s="28" t="s">
        <v>33438</v>
      </c>
      <c r="R5070" s="44">
        <v>0</v>
      </c>
    </row>
    <row r="5071" spans="1:18" ht="140.25" x14ac:dyDescent="0.2">
      <c r="A5071" s="28" t="s">
        <v>54</v>
      </c>
      <c r="B5071" s="28" t="s">
        <v>753</v>
      </c>
      <c r="C5071" s="28" t="s">
        <v>57</v>
      </c>
      <c r="D5071" s="28" t="s">
        <v>55</v>
      </c>
      <c r="E5071" s="37">
        <v>43234.393090277779</v>
      </c>
      <c r="F5071" s="28" t="s">
        <v>13794</v>
      </c>
      <c r="G5071" s="28" t="s">
        <v>33439</v>
      </c>
      <c r="H5071" s="28" t="s">
        <v>82</v>
      </c>
      <c r="I5071" s="28" t="s">
        <v>5068</v>
      </c>
      <c r="J5071" s="43" t="s">
        <v>13796</v>
      </c>
      <c r="K5071" s="43" t="s">
        <v>13797</v>
      </c>
      <c r="L5071" s="43" t="s">
        <v>13797</v>
      </c>
      <c r="M5071" s="43" t="s">
        <v>33440</v>
      </c>
      <c r="N5071" s="43" t="s">
        <v>3300</v>
      </c>
      <c r="O5071" s="43" t="s">
        <v>3301</v>
      </c>
      <c r="P5071" s="28" t="s">
        <v>33437</v>
      </c>
      <c r="Q5071" s="28" t="s">
        <v>33438</v>
      </c>
      <c r="R5071" s="44">
        <v>0</v>
      </c>
    </row>
    <row r="5072" spans="1:18" ht="89.25" x14ac:dyDescent="0.2">
      <c r="A5072" s="28" t="s">
        <v>54</v>
      </c>
      <c r="B5072" s="28" t="s">
        <v>753</v>
      </c>
      <c r="C5072" s="28" t="s">
        <v>57</v>
      </c>
      <c r="D5072" s="28" t="s">
        <v>55</v>
      </c>
      <c r="E5072" s="37">
        <v>43242.417245370365</v>
      </c>
      <c r="F5072" s="28" t="s">
        <v>13794</v>
      </c>
      <c r="G5072" s="28" t="s">
        <v>33441</v>
      </c>
      <c r="H5072" s="28" t="s">
        <v>82</v>
      </c>
      <c r="I5072" s="28" t="s">
        <v>5296</v>
      </c>
      <c r="J5072" s="43" t="s">
        <v>13796</v>
      </c>
      <c r="K5072" s="43" t="s">
        <v>13797</v>
      </c>
      <c r="L5072" s="43" t="s">
        <v>13797</v>
      </c>
      <c r="M5072" s="43" t="s">
        <v>33442</v>
      </c>
      <c r="N5072" s="43" t="s">
        <v>920</v>
      </c>
      <c r="O5072" s="43" t="s">
        <v>921</v>
      </c>
      <c r="P5072" s="28" t="s">
        <v>33443</v>
      </c>
      <c r="Q5072" s="28" t="s">
        <v>33444</v>
      </c>
      <c r="R5072" s="44">
        <v>0</v>
      </c>
    </row>
    <row r="5073" spans="1:18" ht="89.25" x14ac:dyDescent="0.2">
      <c r="A5073" s="28" t="s">
        <v>54</v>
      </c>
      <c r="B5073" s="28" t="s">
        <v>753</v>
      </c>
      <c r="C5073" s="28" t="s">
        <v>57</v>
      </c>
      <c r="D5073" s="28" t="s">
        <v>55</v>
      </c>
      <c r="E5073" s="37">
        <v>43249.573738425926</v>
      </c>
      <c r="F5073" s="28" t="s">
        <v>13794</v>
      </c>
      <c r="G5073" s="28" t="s">
        <v>33445</v>
      </c>
      <c r="H5073" s="28" t="s">
        <v>82</v>
      </c>
      <c r="I5073" s="28" t="s">
        <v>5905</v>
      </c>
      <c r="J5073" s="43" t="s">
        <v>13796</v>
      </c>
      <c r="K5073" s="43" t="s">
        <v>13797</v>
      </c>
      <c r="L5073" s="43" t="s">
        <v>13797</v>
      </c>
      <c r="M5073" s="43" t="s">
        <v>33446</v>
      </c>
      <c r="N5073" s="43" t="s">
        <v>1520</v>
      </c>
      <c r="O5073" s="43" t="s">
        <v>1521</v>
      </c>
      <c r="P5073" s="28" t="s">
        <v>33447</v>
      </c>
      <c r="Q5073" s="28" t="s">
        <v>33448</v>
      </c>
      <c r="R5073" s="44">
        <v>0</v>
      </c>
    </row>
    <row r="5074" spans="1:18" ht="89.25" x14ac:dyDescent="0.2">
      <c r="A5074" s="28" t="s">
        <v>54</v>
      </c>
      <c r="B5074" s="28" t="s">
        <v>753</v>
      </c>
      <c r="C5074" s="28" t="s">
        <v>57</v>
      </c>
      <c r="D5074" s="28" t="s">
        <v>55</v>
      </c>
      <c r="E5074" s="37">
        <v>43250.621134259258</v>
      </c>
      <c r="F5074" s="28" t="s">
        <v>13794</v>
      </c>
      <c r="G5074" s="28" t="s">
        <v>33449</v>
      </c>
      <c r="H5074" s="28" t="s">
        <v>82</v>
      </c>
      <c r="I5074" s="28" t="s">
        <v>4039</v>
      </c>
      <c r="J5074" s="43" t="s">
        <v>13796</v>
      </c>
      <c r="K5074" s="43" t="s">
        <v>13797</v>
      </c>
      <c r="L5074" s="43" t="s">
        <v>13797</v>
      </c>
      <c r="M5074" s="43" t="s">
        <v>33450</v>
      </c>
      <c r="N5074" s="43" t="s">
        <v>1348</v>
      </c>
      <c r="O5074" s="43" t="s">
        <v>1349</v>
      </c>
      <c r="P5074" s="28" t="s">
        <v>33451</v>
      </c>
      <c r="Q5074" s="28" t="s">
        <v>33452</v>
      </c>
      <c r="R5074" s="44">
        <v>0</v>
      </c>
    </row>
    <row r="5075" spans="1:18" ht="140.25" x14ac:dyDescent="0.2">
      <c r="A5075" s="28" t="s">
        <v>54</v>
      </c>
      <c r="B5075" s="28" t="s">
        <v>753</v>
      </c>
      <c r="C5075" s="28" t="s">
        <v>57</v>
      </c>
      <c r="D5075" s="28" t="s">
        <v>55</v>
      </c>
      <c r="E5075" s="37">
        <v>43250.625462962962</v>
      </c>
      <c r="F5075" s="28" t="s">
        <v>13794</v>
      </c>
      <c r="G5075" s="28" t="s">
        <v>33453</v>
      </c>
      <c r="H5075" s="28" t="s">
        <v>82</v>
      </c>
      <c r="I5075" s="28" t="s">
        <v>4006</v>
      </c>
      <c r="J5075" s="43" t="s">
        <v>13796</v>
      </c>
      <c r="K5075" s="43" t="s">
        <v>13797</v>
      </c>
      <c r="L5075" s="43" t="s">
        <v>13797</v>
      </c>
      <c r="M5075" s="43" t="s">
        <v>33454</v>
      </c>
      <c r="N5075" s="43" t="s">
        <v>180</v>
      </c>
      <c r="O5075" s="43" t="s">
        <v>181</v>
      </c>
      <c r="P5075" s="28" t="s">
        <v>33455</v>
      </c>
      <c r="Q5075" s="28" t="s">
        <v>33455</v>
      </c>
      <c r="R5075" s="44">
        <v>0</v>
      </c>
    </row>
    <row r="5076" spans="1:18" ht="114.75" x14ac:dyDescent="0.2">
      <c r="A5076" s="28" t="s">
        <v>54</v>
      </c>
      <c r="B5076" s="28" t="s">
        <v>753</v>
      </c>
      <c r="C5076" s="28" t="s">
        <v>57</v>
      </c>
      <c r="D5076" s="28" t="s">
        <v>55</v>
      </c>
      <c r="E5076" s="37">
        <v>43251.630914351852</v>
      </c>
      <c r="F5076" s="28" t="s">
        <v>13794</v>
      </c>
      <c r="G5076" s="28" t="s">
        <v>33456</v>
      </c>
      <c r="H5076" s="28" t="s">
        <v>82</v>
      </c>
      <c r="I5076" s="28" t="s">
        <v>1515</v>
      </c>
      <c r="J5076" s="43" t="s">
        <v>13796</v>
      </c>
      <c r="K5076" s="43" t="s">
        <v>13797</v>
      </c>
      <c r="L5076" s="43" t="s">
        <v>13797</v>
      </c>
      <c r="M5076" s="43" t="s">
        <v>33457</v>
      </c>
      <c r="N5076" s="43" t="s">
        <v>1516</v>
      </c>
      <c r="O5076" s="43" t="s">
        <v>1517</v>
      </c>
      <c r="P5076" s="28" t="s">
        <v>33458</v>
      </c>
      <c r="Q5076" s="28" t="s">
        <v>33459</v>
      </c>
      <c r="R5076" s="44">
        <v>0</v>
      </c>
    </row>
    <row r="5077" spans="1:18" ht="89.25" x14ac:dyDescent="0.2">
      <c r="A5077" s="28" t="s">
        <v>54</v>
      </c>
      <c r="B5077" s="28" t="s">
        <v>10068</v>
      </c>
      <c r="C5077" s="28" t="s">
        <v>62</v>
      </c>
      <c r="D5077" s="28" t="s">
        <v>55</v>
      </c>
      <c r="E5077" s="37">
        <v>43236.619629629626</v>
      </c>
      <c r="F5077" s="28" t="s">
        <v>13794</v>
      </c>
      <c r="G5077" s="28" t="s">
        <v>33460</v>
      </c>
      <c r="H5077" s="28" t="s">
        <v>82</v>
      </c>
      <c r="I5077" s="28" t="s">
        <v>10069</v>
      </c>
      <c r="J5077" s="43" t="s">
        <v>13796</v>
      </c>
      <c r="K5077" s="43" t="s">
        <v>13797</v>
      </c>
      <c r="L5077" s="43" t="s">
        <v>13797</v>
      </c>
      <c r="M5077" s="43" t="s">
        <v>33461</v>
      </c>
      <c r="N5077" s="43" t="s">
        <v>1292</v>
      </c>
      <c r="O5077" s="43" t="s">
        <v>1293</v>
      </c>
      <c r="P5077" s="28" t="s">
        <v>33462</v>
      </c>
      <c r="Q5077" s="28" t="s">
        <v>33463</v>
      </c>
      <c r="R5077" s="44">
        <v>0</v>
      </c>
    </row>
    <row r="5078" spans="1:18" ht="89.25" x14ac:dyDescent="0.2">
      <c r="A5078" s="28" t="s">
        <v>54</v>
      </c>
      <c r="B5078" s="28" t="s">
        <v>258</v>
      </c>
      <c r="C5078" s="28" t="s">
        <v>57</v>
      </c>
      <c r="D5078" s="28" t="s">
        <v>55</v>
      </c>
      <c r="E5078" s="37">
        <v>43222.459062499998</v>
      </c>
      <c r="F5078" s="28" t="s">
        <v>13794</v>
      </c>
      <c r="G5078" s="28" t="s">
        <v>33464</v>
      </c>
      <c r="H5078" s="28" t="s">
        <v>82</v>
      </c>
      <c r="I5078" s="28" t="s">
        <v>4633</v>
      </c>
      <c r="J5078" s="43" t="s">
        <v>13796</v>
      </c>
      <c r="K5078" s="43" t="s">
        <v>13797</v>
      </c>
      <c r="L5078" s="43" t="s">
        <v>13797</v>
      </c>
      <c r="M5078" s="43" t="s">
        <v>33465</v>
      </c>
      <c r="N5078" s="43" t="s">
        <v>305</v>
      </c>
      <c r="O5078" s="43" t="s">
        <v>306</v>
      </c>
      <c r="P5078" s="28" t="s">
        <v>33466</v>
      </c>
      <c r="Q5078" s="28" t="s">
        <v>33467</v>
      </c>
      <c r="R5078" s="44">
        <v>0</v>
      </c>
    </row>
    <row r="5079" spans="1:18" ht="127.5" x14ac:dyDescent="0.2">
      <c r="A5079" s="28" t="s">
        <v>54</v>
      </c>
      <c r="B5079" s="28" t="s">
        <v>258</v>
      </c>
      <c r="C5079" s="28" t="s">
        <v>57</v>
      </c>
      <c r="D5079" s="28" t="s">
        <v>55</v>
      </c>
      <c r="E5079" s="37">
        <v>43223.488020833334</v>
      </c>
      <c r="F5079" s="28" t="s">
        <v>13794</v>
      </c>
      <c r="G5079" s="28" t="s">
        <v>33468</v>
      </c>
      <c r="H5079" s="28" t="s">
        <v>82</v>
      </c>
      <c r="I5079" s="28" t="s">
        <v>33469</v>
      </c>
      <c r="J5079" s="43" t="s">
        <v>13796</v>
      </c>
      <c r="K5079" s="43" t="s">
        <v>13797</v>
      </c>
      <c r="L5079" s="43" t="s">
        <v>13797</v>
      </c>
      <c r="M5079" s="43" t="s">
        <v>33470</v>
      </c>
      <c r="N5079" s="43" t="s">
        <v>284</v>
      </c>
      <c r="O5079" s="43" t="s">
        <v>285</v>
      </c>
      <c r="P5079" s="28" t="s">
        <v>33471</v>
      </c>
      <c r="Q5079" s="28" t="s">
        <v>33472</v>
      </c>
      <c r="R5079" s="44">
        <v>0</v>
      </c>
    </row>
    <row r="5080" spans="1:18" ht="89.25" x14ac:dyDescent="0.2">
      <c r="A5080" s="28" t="s">
        <v>54</v>
      </c>
      <c r="B5080" s="28" t="s">
        <v>258</v>
      </c>
      <c r="C5080" s="28" t="s">
        <v>57</v>
      </c>
      <c r="D5080" s="28" t="s">
        <v>55</v>
      </c>
      <c r="E5080" s="37">
        <v>43224.603437500002</v>
      </c>
      <c r="F5080" s="28" t="s">
        <v>13794</v>
      </c>
      <c r="G5080" s="28" t="s">
        <v>33473</v>
      </c>
      <c r="H5080" s="28" t="s">
        <v>82</v>
      </c>
      <c r="I5080" s="28" t="s">
        <v>3146</v>
      </c>
      <c r="J5080" s="43" t="s">
        <v>13796</v>
      </c>
      <c r="K5080" s="43" t="s">
        <v>13797</v>
      </c>
      <c r="L5080" s="43" t="s">
        <v>13797</v>
      </c>
      <c r="M5080" s="43" t="s">
        <v>33474</v>
      </c>
      <c r="N5080" s="43" t="s">
        <v>3147</v>
      </c>
      <c r="O5080" s="43" t="s">
        <v>3148</v>
      </c>
      <c r="P5080" s="28" t="s">
        <v>33475</v>
      </c>
      <c r="Q5080" s="28" t="s">
        <v>33476</v>
      </c>
      <c r="R5080" s="44">
        <v>0</v>
      </c>
    </row>
    <row r="5081" spans="1:18" ht="89.25" x14ac:dyDescent="0.2">
      <c r="A5081" s="28" t="s">
        <v>54</v>
      </c>
      <c r="B5081" s="28" t="s">
        <v>258</v>
      </c>
      <c r="C5081" s="28" t="s">
        <v>57</v>
      </c>
      <c r="D5081" s="28" t="s">
        <v>55</v>
      </c>
      <c r="E5081" s="37">
        <v>43228.420312499999</v>
      </c>
      <c r="F5081" s="28" t="s">
        <v>13794</v>
      </c>
      <c r="G5081" s="28" t="s">
        <v>33477</v>
      </c>
      <c r="H5081" s="28" t="s">
        <v>82</v>
      </c>
      <c r="I5081" s="28" t="s">
        <v>5802</v>
      </c>
      <c r="J5081" s="43" t="s">
        <v>13796</v>
      </c>
      <c r="K5081" s="43" t="s">
        <v>13797</v>
      </c>
      <c r="L5081" s="43" t="s">
        <v>13797</v>
      </c>
      <c r="M5081" s="43" t="s">
        <v>33478</v>
      </c>
      <c r="N5081" s="43" t="s">
        <v>168</v>
      </c>
      <c r="O5081" s="43" t="s">
        <v>169</v>
      </c>
      <c r="P5081" s="28" t="s">
        <v>33479</v>
      </c>
      <c r="Q5081" s="28" t="s">
        <v>33480</v>
      </c>
      <c r="R5081" s="44">
        <v>0</v>
      </c>
    </row>
    <row r="5082" spans="1:18" ht="89.25" x14ac:dyDescent="0.2">
      <c r="A5082" s="28" t="s">
        <v>54</v>
      </c>
      <c r="B5082" s="28" t="s">
        <v>258</v>
      </c>
      <c r="C5082" s="28" t="s">
        <v>57</v>
      </c>
      <c r="D5082" s="28" t="s">
        <v>55</v>
      </c>
      <c r="E5082" s="37">
        <v>43229.677488425921</v>
      </c>
      <c r="F5082" s="28" t="s">
        <v>13794</v>
      </c>
      <c r="G5082" s="28" t="s">
        <v>33481</v>
      </c>
      <c r="H5082" s="28" t="s">
        <v>82</v>
      </c>
      <c r="I5082" s="28" t="s">
        <v>33482</v>
      </c>
      <c r="J5082" s="43" t="s">
        <v>13796</v>
      </c>
      <c r="K5082" s="43" t="s">
        <v>13797</v>
      </c>
      <c r="L5082" s="43" t="s">
        <v>13797</v>
      </c>
      <c r="M5082" s="43" t="s">
        <v>33483</v>
      </c>
      <c r="N5082" s="43" t="s">
        <v>1520</v>
      </c>
      <c r="O5082" s="43" t="s">
        <v>1521</v>
      </c>
      <c r="P5082" s="28" t="s">
        <v>33484</v>
      </c>
      <c r="Q5082" s="28" t="s">
        <v>33485</v>
      </c>
      <c r="R5082" s="44">
        <v>0</v>
      </c>
    </row>
    <row r="5083" spans="1:18" ht="114.75" x14ac:dyDescent="0.2">
      <c r="A5083" s="28" t="s">
        <v>54</v>
      </c>
      <c r="B5083" s="28" t="s">
        <v>258</v>
      </c>
      <c r="C5083" s="28" t="s">
        <v>57</v>
      </c>
      <c r="D5083" s="28" t="s">
        <v>55</v>
      </c>
      <c r="E5083" s="37">
        <v>43230.437731481477</v>
      </c>
      <c r="F5083" s="28" t="s">
        <v>13794</v>
      </c>
      <c r="G5083" s="28" t="s">
        <v>33486</v>
      </c>
      <c r="H5083" s="28" t="s">
        <v>82</v>
      </c>
      <c r="I5083" s="28" t="s">
        <v>4255</v>
      </c>
      <c r="J5083" s="43" t="s">
        <v>13796</v>
      </c>
      <c r="K5083" s="43" t="s">
        <v>13797</v>
      </c>
      <c r="L5083" s="43" t="s">
        <v>13797</v>
      </c>
      <c r="M5083" s="43" t="s">
        <v>33487</v>
      </c>
      <c r="N5083" s="43" t="s">
        <v>877</v>
      </c>
      <c r="O5083" s="43" t="s">
        <v>878</v>
      </c>
      <c r="P5083" s="28" t="s">
        <v>33488</v>
      </c>
      <c r="Q5083" s="28" t="s">
        <v>33489</v>
      </c>
      <c r="R5083" s="44">
        <v>0</v>
      </c>
    </row>
    <row r="5084" spans="1:18" ht="127.5" x14ac:dyDescent="0.2">
      <c r="A5084" s="28" t="s">
        <v>54</v>
      </c>
      <c r="B5084" s="28" t="s">
        <v>258</v>
      </c>
      <c r="C5084" s="28" t="s">
        <v>57</v>
      </c>
      <c r="D5084" s="28" t="s">
        <v>55</v>
      </c>
      <c r="E5084" s="37">
        <v>43230.655358796292</v>
      </c>
      <c r="F5084" s="28" t="s">
        <v>13794</v>
      </c>
      <c r="G5084" s="28" t="s">
        <v>33490</v>
      </c>
      <c r="H5084" s="28" t="s">
        <v>82</v>
      </c>
      <c r="I5084" s="28" t="s">
        <v>5460</v>
      </c>
      <c r="J5084" s="43" t="s">
        <v>13796</v>
      </c>
      <c r="K5084" s="43" t="s">
        <v>13797</v>
      </c>
      <c r="L5084" s="43" t="s">
        <v>13797</v>
      </c>
      <c r="M5084" s="43" t="s">
        <v>33491</v>
      </c>
      <c r="N5084" s="43" t="s">
        <v>392</v>
      </c>
      <c r="O5084" s="43" t="s">
        <v>393</v>
      </c>
      <c r="P5084" s="28" t="s">
        <v>33492</v>
      </c>
      <c r="Q5084" s="28" t="s">
        <v>33493</v>
      </c>
      <c r="R5084" s="44">
        <v>0</v>
      </c>
    </row>
    <row r="5085" spans="1:18" ht="127.5" x14ac:dyDescent="0.2">
      <c r="A5085" s="28" t="s">
        <v>54</v>
      </c>
      <c r="B5085" s="28" t="s">
        <v>258</v>
      </c>
      <c r="C5085" s="28" t="s">
        <v>57</v>
      </c>
      <c r="D5085" s="28" t="s">
        <v>55</v>
      </c>
      <c r="E5085" s="37">
        <v>43230.684363425928</v>
      </c>
      <c r="F5085" s="28" t="s">
        <v>13794</v>
      </c>
      <c r="G5085" s="28" t="s">
        <v>33494</v>
      </c>
      <c r="H5085" s="28" t="s">
        <v>82</v>
      </c>
      <c r="I5085" s="28" t="s">
        <v>33495</v>
      </c>
      <c r="J5085" s="43" t="s">
        <v>13796</v>
      </c>
      <c r="K5085" s="43" t="s">
        <v>13797</v>
      </c>
      <c r="L5085" s="43" t="s">
        <v>13797</v>
      </c>
      <c r="M5085" s="43" t="s">
        <v>33496</v>
      </c>
      <c r="N5085" s="43" t="s">
        <v>79</v>
      </c>
      <c r="O5085" s="43" t="s">
        <v>80</v>
      </c>
      <c r="P5085" s="28" t="s">
        <v>33497</v>
      </c>
      <c r="Q5085" s="28" t="s">
        <v>33498</v>
      </c>
      <c r="R5085" s="44">
        <v>0</v>
      </c>
    </row>
    <row r="5086" spans="1:18" ht="127.5" x14ac:dyDescent="0.2">
      <c r="A5086" s="28" t="s">
        <v>54</v>
      </c>
      <c r="B5086" s="28" t="s">
        <v>258</v>
      </c>
      <c r="C5086" s="28" t="s">
        <v>57</v>
      </c>
      <c r="D5086" s="28" t="s">
        <v>55</v>
      </c>
      <c r="E5086" s="37">
        <v>43230.690138888887</v>
      </c>
      <c r="F5086" s="28" t="s">
        <v>13794</v>
      </c>
      <c r="G5086" s="28" t="s">
        <v>33499</v>
      </c>
      <c r="H5086" s="28" t="s">
        <v>82</v>
      </c>
      <c r="I5086" s="28" t="s">
        <v>4093</v>
      </c>
      <c r="J5086" s="43" t="s">
        <v>13796</v>
      </c>
      <c r="K5086" s="43" t="s">
        <v>13797</v>
      </c>
      <c r="L5086" s="43" t="s">
        <v>13797</v>
      </c>
      <c r="M5086" s="43" t="s">
        <v>33500</v>
      </c>
      <c r="N5086" s="43" t="s">
        <v>392</v>
      </c>
      <c r="O5086" s="43" t="s">
        <v>393</v>
      </c>
      <c r="P5086" s="28" t="s">
        <v>33492</v>
      </c>
      <c r="Q5086" s="28" t="s">
        <v>33493</v>
      </c>
      <c r="R5086" s="44">
        <v>0</v>
      </c>
    </row>
    <row r="5087" spans="1:18" ht="127.5" x14ac:dyDescent="0.2">
      <c r="A5087" s="28" t="s">
        <v>54</v>
      </c>
      <c r="B5087" s="28" t="s">
        <v>258</v>
      </c>
      <c r="C5087" s="28" t="s">
        <v>57</v>
      </c>
      <c r="D5087" s="28" t="s">
        <v>55</v>
      </c>
      <c r="E5087" s="37">
        <v>43230.711122685185</v>
      </c>
      <c r="F5087" s="28" t="s">
        <v>13794</v>
      </c>
      <c r="G5087" s="28" t="s">
        <v>33501</v>
      </c>
      <c r="H5087" s="28" t="s">
        <v>82</v>
      </c>
      <c r="I5087" s="28" t="s">
        <v>3665</v>
      </c>
      <c r="J5087" s="43" t="s">
        <v>13796</v>
      </c>
      <c r="K5087" s="43" t="s">
        <v>13797</v>
      </c>
      <c r="L5087" s="43" t="s">
        <v>13797</v>
      </c>
      <c r="M5087" s="43" t="s">
        <v>33502</v>
      </c>
      <c r="N5087" s="43" t="s">
        <v>79</v>
      </c>
      <c r="O5087" s="43" t="s">
        <v>80</v>
      </c>
      <c r="P5087" s="28" t="s">
        <v>33497</v>
      </c>
      <c r="Q5087" s="28" t="s">
        <v>33498</v>
      </c>
      <c r="R5087" s="44">
        <v>0</v>
      </c>
    </row>
    <row r="5088" spans="1:18" ht="114.75" x14ac:dyDescent="0.2">
      <c r="A5088" s="28" t="s">
        <v>54</v>
      </c>
      <c r="B5088" s="28" t="s">
        <v>258</v>
      </c>
      <c r="C5088" s="28" t="s">
        <v>57</v>
      </c>
      <c r="D5088" s="28" t="s">
        <v>55</v>
      </c>
      <c r="E5088" s="37">
        <v>43235.67586805555</v>
      </c>
      <c r="F5088" s="28" t="s">
        <v>13794</v>
      </c>
      <c r="G5088" s="28" t="s">
        <v>33503</v>
      </c>
      <c r="H5088" s="28" t="s">
        <v>82</v>
      </c>
      <c r="I5088" s="28" t="s">
        <v>2883</v>
      </c>
      <c r="J5088" s="43" t="s">
        <v>13796</v>
      </c>
      <c r="K5088" s="43" t="s">
        <v>13797</v>
      </c>
      <c r="L5088" s="43" t="s">
        <v>13797</v>
      </c>
      <c r="M5088" s="43" t="s">
        <v>33504</v>
      </c>
      <c r="N5088" s="43" t="s">
        <v>156</v>
      </c>
      <c r="O5088" s="43" t="s">
        <v>157</v>
      </c>
      <c r="P5088" s="28" t="s">
        <v>33505</v>
      </c>
      <c r="Q5088" s="28" t="s">
        <v>33506</v>
      </c>
      <c r="R5088" s="44">
        <v>0</v>
      </c>
    </row>
    <row r="5089" spans="1:18" ht="127.5" x14ac:dyDescent="0.2">
      <c r="A5089" s="28" t="s">
        <v>54</v>
      </c>
      <c r="B5089" s="28" t="s">
        <v>258</v>
      </c>
      <c r="C5089" s="28" t="s">
        <v>57</v>
      </c>
      <c r="D5089" s="28" t="s">
        <v>55</v>
      </c>
      <c r="E5089" s="37">
        <v>43236.457187499997</v>
      </c>
      <c r="F5089" s="28" t="s">
        <v>13794</v>
      </c>
      <c r="G5089" s="28" t="s">
        <v>33507</v>
      </c>
      <c r="H5089" s="28" t="s">
        <v>82</v>
      </c>
      <c r="I5089" s="28" t="s">
        <v>33508</v>
      </c>
      <c r="J5089" s="43" t="s">
        <v>13796</v>
      </c>
      <c r="K5089" s="43" t="s">
        <v>13797</v>
      </c>
      <c r="L5089" s="43" t="s">
        <v>13797</v>
      </c>
      <c r="M5089" s="43" t="s">
        <v>33509</v>
      </c>
      <c r="N5089" s="43" t="s">
        <v>580</v>
      </c>
      <c r="O5089" s="43" t="s">
        <v>581</v>
      </c>
      <c r="P5089" s="28" t="s">
        <v>33510</v>
      </c>
      <c r="Q5089" s="28" t="s">
        <v>33511</v>
      </c>
      <c r="R5089" s="44">
        <v>0</v>
      </c>
    </row>
    <row r="5090" spans="1:18" ht="127.5" x14ac:dyDescent="0.2">
      <c r="A5090" s="28" t="s">
        <v>54</v>
      </c>
      <c r="B5090" s="28" t="s">
        <v>258</v>
      </c>
      <c r="C5090" s="28" t="s">
        <v>57</v>
      </c>
      <c r="D5090" s="28" t="s">
        <v>55</v>
      </c>
      <c r="E5090" s="37">
        <v>43238.359664351847</v>
      </c>
      <c r="F5090" s="28" t="s">
        <v>13794</v>
      </c>
      <c r="G5090" s="28" t="s">
        <v>33512</v>
      </c>
      <c r="H5090" s="28" t="s">
        <v>82</v>
      </c>
      <c r="I5090" s="28" t="s">
        <v>2739</v>
      </c>
      <c r="J5090" s="43" t="s">
        <v>13796</v>
      </c>
      <c r="K5090" s="43" t="s">
        <v>13797</v>
      </c>
      <c r="L5090" s="43" t="s">
        <v>13797</v>
      </c>
      <c r="M5090" s="43" t="s">
        <v>33513</v>
      </c>
      <c r="N5090" s="43" t="s">
        <v>84</v>
      </c>
      <c r="O5090" s="43" t="s">
        <v>85</v>
      </c>
      <c r="P5090" s="28" t="s">
        <v>33514</v>
      </c>
      <c r="Q5090" s="28" t="s">
        <v>33515</v>
      </c>
      <c r="R5090" s="44">
        <v>0</v>
      </c>
    </row>
    <row r="5091" spans="1:18" ht="127.5" x14ac:dyDescent="0.2">
      <c r="A5091" s="28" t="s">
        <v>54</v>
      </c>
      <c r="B5091" s="28" t="s">
        <v>258</v>
      </c>
      <c r="C5091" s="28" t="s">
        <v>57</v>
      </c>
      <c r="D5091" s="28" t="s">
        <v>55</v>
      </c>
      <c r="E5091" s="37">
        <v>43241.698009259257</v>
      </c>
      <c r="F5091" s="28" t="s">
        <v>13794</v>
      </c>
      <c r="G5091" s="28" t="s">
        <v>33516</v>
      </c>
      <c r="H5091" s="28" t="s">
        <v>82</v>
      </c>
      <c r="I5091" s="28" t="s">
        <v>5666</v>
      </c>
      <c r="J5091" s="43" t="s">
        <v>13796</v>
      </c>
      <c r="K5091" s="43" t="s">
        <v>13797</v>
      </c>
      <c r="L5091" s="43" t="s">
        <v>13797</v>
      </c>
      <c r="M5091" s="43" t="s">
        <v>33517</v>
      </c>
      <c r="N5091" s="43" t="s">
        <v>3310</v>
      </c>
      <c r="O5091" s="43" t="s">
        <v>3311</v>
      </c>
      <c r="P5091" s="28" t="s">
        <v>33518</v>
      </c>
      <c r="Q5091" s="28" t="s">
        <v>33519</v>
      </c>
      <c r="R5091" s="44">
        <v>0</v>
      </c>
    </row>
    <row r="5092" spans="1:18" ht="89.25" x14ac:dyDescent="0.2">
      <c r="A5092" s="28" t="s">
        <v>54</v>
      </c>
      <c r="B5092" s="28" t="s">
        <v>258</v>
      </c>
      <c r="C5092" s="28" t="s">
        <v>57</v>
      </c>
      <c r="D5092" s="28" t="s">
        <v>55</v>
      </c>
      <c r="E5092" s="37">
        <v>43244.465127314812</v>
      </c>
      <c r="F5092" s="28" t="s">
        <v>13794</v>
      </c>
      <c r="G5092" s="28" t="s">
        <v>33520</v>
      </c>
      <c r="H5092" s="28" t="s">
        <v>82</v>
      </c>
      <c r="I5092" s="28" t="s">
        <v>5028</v>
      </c>
      <c r="J5092" s="43" t="s">
        <v>13796</v>
      </c>
      <c r="K5092" s="43" t="s">
        <v>13797</v>
      </c>
      <c r="L5092" s="43" t="s">
        <v>13797</v>
      </c>
      <c r="M5092" s="43" t="s">
        <v>33521</v>
      </c>
      <c r="N5092" s="43" t="s">
        <v>3147</v>
      </c>
      <c r="O5092" s="43" t="s">
        <v>3148</v>
      </c>
      <c r="P5092" s="28" t="s">
        <v>33522</v>
      </c>
      <c r="Q5092" s="28" t="s">
        <v>33523</v>
      </c>
      <c r="R5092" s="44">
        <v>0</v>
      </c>
    </row>
    <row r="5093" spans="1:18" ht="140.25" x14ac:dyDescent="0.2">
      <c r="A5093" s="28" t="s">
        <v>54</v>
      </c>
      <c r="B5093" s="28" t="s">
        <v>258</v>
      </c>
      <c r="C5093" s="28" t="s">
        <v>57</v>
      </c>
      <c r="D5093" s="28" t="s">
        <v>55</v>
      </c>
      <c r="E5093" s="37">
        <v>43244.619155092594</v>
      </c>
      <c r="F5093" s="28" t="s">
        <v>13794</v>
      </c>
      <c r="G5093" s="28" t="s">
        <v>33524</v>
      </c>
      <c r="H5093" s="28" t="s">
        <v>82</v>
      </c>
      <c r="I5093" s="28" t="s">
        <v>4046</v>
      </c>
      <c r="J5093" s="43" t="s">
        <v>13796</v>
      </c>
      <c r="K5093" s="43" t="s">
        <v>13797</v>
      </c>
      <c r="L5093" s="43" t="s">
        <v>13797</v>
      </c>
      <c r="M5093" s="43" t="s">
        <v>33525</v>
      </c>
      <c r="N5093" s="43" t="s">
        <v>129</v>
      </c>
      <c r="O5093" s="43" t="s">
        <v>130</v>
      </c>
      <c r="P5093" s="28" t="s">
        <v>33526</v>
      </c>
      <c r="Q5093" s="28" t="s">
        <v>33527</v>
      </c>
      <c r="R5093" s="44">
        <v>0</v>
      </c>
    </row>
    <row r="5094" spans="1:18" ht="114.75" x14ac:dyDescent="0.2">
      <c r="A5094" s="28" t="s">
        <v>54</v>
      </c>
      <c r="B5094" s="28" t="s">
        <v>258</v>
      </c>
      <c r="C5094" s="28" t="s">
        <v>57</v>
      </c>
      <c r="D5094" s="28" t="s">
        <v>55</v>
      </c>
      <c r="E5094" s="37">
        <v>43244.622361111113</v>
      </c>
      <c r="F5094" s="28" t="s">
        <v>13794</v>
      </c>
      <c r="G5094" s="28" t="s">
        <v>33528</v>
      </c>
      <c r="H5094" s="28" t="s">
        <v>82</v>
      </c>
      <c r="I5094" s="28" t="s">
        <v>4614</v>
      </c>
      <c r="J5094" s="43" t="s">
        <v>13796</v>
      </c>
      <c r="K5094" s="43" t="s">
        <v>13797</v>
      </c>
      <c r="L5094" s="43" t="s">
        <v>13797</v>
      </c>
      <c r="M5094" s="43" t="s">
        <v>33529</v>
      </c>
      <c r="N5094" s="43" t="s">
        <v>4615</v>
      </c>
      <c r="O5094" s="43" t="s">
        <v>4616</v>
      </c>
      <c r="P5094" s="28" t="s">
        <v>33530</v>
      </c>
      <c r="Q5094" s="28" t="s">
        <v>33531</v>
      </c>
      <c r="R5094" s="44">
        <v>0</v>
      </c>
    </row>
    <row r="5095" spans="1:18" ht="114.75" x14ac:dyDescent="0.2">
      <c r="A5095" s="28" t="s">
        <v>54</v>
      </c>
      <c r="B5095" s="28" t="s">
        <v>258</v>
      </c>
      <c r="C5095" s="28" t="s">
        <v>57</v>
      </c>
      <c r="D5095" s="28" t="s">
        <v>55</v>
      </c>
      <c r="E5095" s="37">
        <v>43245.504374999997</v>
      </c>
      <c r="F5095" s="28" t="s">
        <v>13794</v>
      </c>
      <c r="G5095" s="28" t="s">
        <v>33532</v>
      </c>
      <c r="H5095" s="28" t="s">
        <v>82</v>
      </c>
      <c r="I5095" s="28" t="s">
        <v>33533</v>
      </c>
      <c r="J5095" s="43" t="s">
        <v>13796</v>
      </c>
      <c r="K5095" s="43" t="s">
        <v>13797</v>
      </c>
      <c r="L5095" s="43" t="s">
        <v>13797</v>
      </c>
      <c r="M5095" s="43" t="s">
        <v>33534</v>
      </c>
      <c r="N5095" s="43" t="s">
        <v>757</v>
      </c>
      <c r="O5095" s="43" t="s">
        <v>758</v>
      </c>
      <c r="P5095" s="28" t="s">
        <v>33535</v>
      </c>
      <c r="Q5095" s="28" t="s">
        <v>33536</v>
      </c>
      <c r="R5095" s="44">
        <v>0</v>
      </c>
    </row>
    <row r="5096" spans="1:18" ht="114.75" x14ac:dyDescent="0.2">
      <c r="A5096" s="28" t="s">
        <v>54</v>
      </c>
      <c r="B5096" s="28" t="s">
        <v>258</v>
      </c>
      <c r="C5096" s="28" t="s">
        <v>57</v>
      </c>
      <c r="D5096" s="28" t="s">
        <v>55</v>
      </c>
      <c r="E5096" s="37">
        <v>43245.639872685184</v>
      </c>
      <c r="F5096" s="28" t="s">
        <v>13794</v>
      </c>
      <c r="G5096" s="28" t="s">
        <v>33537</v>
      </c>
      <c r="H5096" s="28" t="s">
        <v>82</v>
      </c>
      <c r="I5096" s="28" t="s">
        <v>2128</v>
      </c>
      <c r="J5096" s="43" t="s">
        <v>13796</v>
      </c>
      <c r="K5096" s="43" t="s">
        <v>13797</v>
      </c>
      <c r="L5096" s="43" t="s">
        <v>13797</v>
      </c>
      <c r="M5096" s="43" t="s">
        <v>33538</v>
      </c>
      <c r="N5096" s="43" t="s">
        <v>2129</v>
      </c>
      <c r="O5096" s="43" t="s">
        <v>2130</v>
      </c>
      <c r="P5096" s="28" t="s">
        <v>33539</v>
      </c>
      <c r="Q5096" s="28" t="s">
        <v>33540</v>
      </c>
      <c r="R5096" s="44">
        <v>0</v>
      </c>
    </row>
    <row r="5097" spans="1:18" ht="114.75" x14ac:dyDescent="0.2">
      <c r="A5097" s="28" t="s">
        <v>54</v>
      </c>
      <c r="B5097" s="28" t="s">
        <v>258</v>
      </c>
      <c r="C5097" s="28" t="s">
        <v>57</v>
      </c>
      <c r="D5097" s="28" t="s">
        <v>55</v>
      </c>
      <c r="E5097" s="37">
        <v>43249.489155092589</v>
      </c>
      <c r="F5097" s="28" t="s">
        <v>13794</v>
      </c>
      <c r="G5097" s="28" t="s">
        <v>33541</v>
      </c>
      <c r="H5097" s="28" t="s">
        <v>82</v>
      </c>
      <c r="I5097" s="28" t="s">
        <v>33542</v>
      </c>
      <c r="J5097" s="43" t="s">
        <v>13796</v>
      </c>
      <c r="K5097" s="43" t="s">
        <v>13797</v>
      </c>
      <c r="L5097" s="43" t="s">
        <v>13797</v>
      </c>
      <c r="M5097" s="43" t="s">
        <v>33543</v>
      </c>
      <c r="N5097" s="43" t="s">
        <v>1675</v>
      </c>
      <c r="O5097" s="43" t="s">
        <v>1676</v>
      </c>
      <c r="P5097" s="28" t="s">
        <v>33544</v>
      </c>
      <c r="Q5097" s="28" t="s">
        <v>33545</v>
      </c>
      <c r="R5097" s="44">
        <v>0</v>
      </c>
    </row>
    <row r="5098" spans="1:18" ht="127.5" x14ac:dyDescent="0.2">
      <c r="A5098" s="28" t="s">
        <v>54</v>
      </c>
      <c r="B5098" s="28" t="s">
        <v>258</v>
      </c>
      <c r="C5098" s="28" t="s">
        <v>57</v>
      </c>
      <c r="D5098" s="28" t="s">
        <v>55</v>
      </c>
      <c r="E5098" s="37">
        <v>43249.608865740738</v>
      </c>
      <c r="F5098" s="28" t="s">
        <v>13794</v>
      </c>
      <c r="G5098" s="28" t="s">
        <v>33546</v>
      </c>
      <c r="H5098" s="28" t="s">
        <v>82</v>
      </c>
      <c r="I5098" s="28" t="s">
        <v>3133</v>
      </c>
      <c r="J5098" s="43" t="s">
        <v>13796</v>
      </c>
      <c r="K5098" s="43" t="s">
        <v>13797</v>
      </c>
      <c r="L5098" s="43" t="s">
        <v>13797</v>
      </c>
      <c r="M5098" s="43" t="s">
        <v>33547</v>
      </c>
      <c r="N5098" s="43" t="s">
        <v>84</v>
      </c>
      <c r="O5098" s="43" t="s">
        <v>85</v>
      </c>
      <c r="P5098" s="28" t="s">
        <v>33514</v>
      </c>
      <c r="Q5098" s="28" t="s">
        <v>33515</v>
      </c>
      <c r="R5098" s="44">
        <v>0</v>
      </c>
    </row>
    <row r="5099" spans="1:18" ht="114.75" x14ac:dyDescent="0.2">
      <c r="A5099" s="28" t="s">
        <v>54</v>
      </c>
      <c r="B5099" s="28" t="s">
        <v>258</v>
      </c>
      <c r="C5099" s="28" t="s">
        <v>57</v>
      </c>
      <c r="D5099" s="28" t="s">
        <v>55</v>
      </c>
      <c r="E5099" s="37">
        <v>43249.621168981481</v>
      </c>
      <c r="F5099" s="28" t="s">
        <v>13794</v>
      </c>
      <c r="G5099" s="28" t="s">
        <v>33548</v>
      </c>
      <c r="H5099" s="28" t="s">
        <v>82</v>
      </c>
      <c r="I5099" s="28" t="s">
        <v>33549</v>
      </c>
      <c r="J5099" s="43" t="s">
        <v>13796</v>
      </c>
      <c r="K5099" s="43" t="s">
        <v>13797</v>
      </c>
      <c r="L5099" s="43" t="s">
        <v>13797</v>
      </c>
      <c r="M5099" s="43" t="s">
        <v>33550</v>
      </c>
      <c r="N5099" s="43" t="s">
        <v>757</v>
      </c>
      <c r="O5099" s="43" t="s">
        <v>758</v>
      </c>
      <c r="P5099" s="28" t="s">
        <v>33535</v>
      </c>
      <c r="Q5099" s="28" t="s">
        <v>33536</v>
      </c>
      <c r="R5099" s="44">
        <v>0</v>
      </c>
    </row>
    <row r="5100" spans="1:18" ht="127.5" x14ac:dyDescent="0.2">
      <c r="A5100" s="28" t="s">
        <v>54</v>
      </c>
      <c r="B5100" s="28" t="s">
        <v>258</v>
      </c>
      <c r="C5100" s="28" t="s">
        <v>57</v>
      </c>
      <c r="D5100" s="28" t="s">
        <v>55</v>
      </c>
      <c r="E5100" s="37">
        <v>43250.503402777773</v>
      </c>
      <c r="F5100" s="28" t="s">
        <v>13794</v>
      </c>
      <c r="G5100" s="28" t="s">
        <v>33551</v>
      </c>
      <c r="H5100" s="28" t="s">
        <v>82</v>
      </c>
      <c r="I5100" s="28" t="s">
        <v>33552</v>
      </c>
      <c r="J5100" s="43" t="s">
        <v>13796</v>
      </c>
      <c r="K5100" s="43" t="s">
        <v>13797</v>
      </c>
      <c r="L5100" s="43" t="s">
        <v>13797</v>
      </c>
      <c r="M5100" s="43" t="s">
        <v>33553</v>
      </c>
      <c r="N5100" s="43" t="s">
        <v>156</v>
      </c>
      <c r="O5100" s="43" t="s">
        <v>157</v>
      </c>
      <c r="P5100" s="28" t="s">
        <v>33554</v>
      </c>
      <c r="Q5100" s="28" t="s">
        <v>33555</v>
      </c>
      <c r="R5100" s="44">
        <v>0</v>
      </c>
    </row>
    <row r="5101" spans="1:18" ht="127.5" x14ac:dyDescent="0.2">
      <c r="A5101" s="28" t="s">
        <v>54</v>
      </c>
      <c r="B5101" s="28" t="s">
        <v>258</v>
      </c>
      <c r="C5101" s="28" t="s">
        <v>57</v>
      </c>
      <c r="D5101" s="28" t="s">
        <v>55</v>
      </c>
      <c r="E5101" s="37">
        <v>43250.50613425926</v>
      </c>
      <c r="F5101" s="28" t="s">
        <v>13794</v>
      </c>
      <c r="G5101" s="28" t="s">
        <v>33556</v>
      </c>
      <c r="H5101" s="28" t="s">
        <v>82</v>
      </c>
      <c r="I5101" s="28" t="s">
        <v>4983</v>
      </c>
      <c r="J5101" s="43" t="s">
        <v>13796</v>
      </c>
      <c r="K5101" s="43" t="s">
        <v>13797</v>
      </c>
      <c r="L5101" s="43" t="s">
        <v>13797</v>
      </c>
      <c r="M5101" s="43" t="s">
        <v>33557</v>
      </c>
      <c r="N5101" s="43" t="s">
        <v>156</v>
      </c>
      <c r="O5101" s="43" t="s">
        <v>157</v>
      </c>
      <c r="P5101" s="28" t="s">
        <v>33554</v>
      </c>
      <c r="Q5101" s="28" t="s">
        <v>33555</v>
      </c>
      <c r="R5101" s="44">
        <v>0</v>
      </c>
    </row>
    <row r="5102" spans="1:18" ht="102" x14ac:dyDescent="0.2">
      <c r="A5102" s="28" t="s">
        <v>54</v>
      </c>
      <c r="B5102" s="28" t="s">
        <v>258</v>
      </c>
      <c r="C5102" s="28" t="s">
        <v>57</v>
      </c>
      <c r="D5102" s="28" t="s">
        <v>55</v>
      </c>
      <c r="E5102" s="37">
        <v>43250.551446759258</v>
      </c>
      <c r="F5102" s="28" t="s">
        <v>13794</v>
      </c>
      <c r="G5102" s="28" t="s">
        <v>33558</v>
      </c>
      <c r="H5102" s="28" t="s">
        <v>82</v>
      </c>
      <c r="I5102" s="28" t="s">
        <v>6001</v>
      </c>
      <c r="J5102" s="43" t="s">
        <v>13796</v>
      </c>
      <c r="K5102" s="43" t="s">
        <v>13797</v>
      </c>
      <c r="L5102" s="43" t="s">
        <v>13797</v>
      </c>
      <c r="M5102" s="43" t="s">
        <v>33559</v>
      </c>
      <c r="N5102" s="43" t="s">
        <v>174</v>
      </c>
      <c r="O5102" s="43" t="s">
        <v>175</v>
      </c>
      <c r="P5102" s="28" t="s">
        <v>33560</v>
      </c>
      <c r="Q5102" s="28" t="s">
        <v>33561</v>
      </c>
      <c r="R5102" s="44">
        <v>0</v>
      </c>
    </row>
    <row r="5103" spans="1:18" ht="127.5" x14ac:dyDescent="0.2">
      <c r="A5103" s="28" t="s">
        <v>54</v>
      </c>
      <c r="B5103" s="28" t="s">
        <v>258</v>
      </c>
      <c r="C5103" s="28" t="s">
        <v>57</v>
      </c>
      <c r="D5103" s="28" t="s">
        <v>55</v>
      </c>
      <c r="E5103" s="37">
        <v>43250.671064814815</v>
      </c>
      <c r="F5103" s="28" t="s">
        <v>13794</v>
      </c>
      <c r="G5103" s="28" t="s">
        <v>33562</v>
      </c>
      <c r="H5103" s="28" t="s">
        <v>82</v>
      </c>
      <c r="I5103" s="28" t="s">
        <v>5873</v>
      </c>
      <c r="J5103" s="43" t="s">
        <v>13796</v>
      </c>
      <c r="K5103" s="43" t="s">
        <v>13797</v>
      </c>
      <c r="L5103" s="43" t="s">
        <v>13797</v>
      </c>
      <c r="M5103" s="43" t="s">
        <v>33563</v>
      </c>
      <c r="N5103" s="43" t="s">
        <v>1675</v>
      </c>
      <c r="O5103" s="43" t="s">
        <v>1676</v>
      </c>
      <c r="P5103" s="28" t="s">
        <v>33544</v>
      </c>
      <c r="Q5103" s="28" t="s">
        <v>33545</v>
      </c>
      <c r="R5103" s="44">
        <v>0</v>
      </c>
    </row>
    <row r="5104" spans="1:18" ht="127.5" x14ac:dyDescent="0.2">
      <c r="A5104" s="28" t="s">
        <v>54</v>
      </c>
      <c r="B5104" s="28" t="s">
        <v>258</v>
      </c>
      <c r="C5104" s="28" t="s">
        <v>57</v>
      </c>
      <c r="D5104" s="28" t="s">
        <v>55</v>
      </c>
      <c r="E5104" s="37">
        <v>43251.694814814815</v>
      </c>
      <c r="F5104" s="28" t="s">
        <v>13794</v>
      </c>
      <c r="G5104" s="28" t="s">
        <v>33564</v>
      </c>
      <c r="H5104" s="28" t="s">
        <v>82</v>
      </c>
      <c r="I5104" s="28" t="s">
        <v>5560</v>
      </c>
      <c r="J5104" s="43" t="s">
        <v>13796</v>
      </c>
      <c r="K5104" s="43" t="s">
        <v>13797</v>
      </c>
      <c r="L5104" s="43" t="s">
        <v>13797</v>
      </c>
      <c r="M5104" s="43" t="s">
        <v>33565</v>
      </c>
      <c r="N5104" s="43" t="s">
        <v>156</v>
      </c>
      <c r="O5104" s="43" t="s">
        <v>157</v>
      </c>
      <c r="P5104" s="28" t="s">
        <v>33566</v>
      </c>
      <c r="Q5104" s="28" t="s">
        <v>33567</v>
      </c>
      <c r="R5104" s="44">
        <v>0</v>
      </c>
    </row>
    <row r="5105" spans="1:18" ht="89.25" x14ac:dyDescent="0.2">
      <c r="A5105" s="28" t="s">
        <v>54</v>
      </c>
      <c r="B5105" s="28" t="s">
        <v>204</v>
      </c>
      <c r="C5105" s="28" t="s">
        <v>57</v>
      </c>
      <c r="D5105" s="28" t="s">
        <v>55</v>
      </c>
      <c r="E5105" s="37">
        <v>43222.529849537037</v>
      </c>
      <c r="F5105" s="28" t="s">
        <v>13794</v>
      </c>
      <c r="G5105" s="28" t="s">
        <v>33568</v>
      </c>
      <c r="H5105" s="28" t="s">
        <v>82</v>
      </c>
      <c r="I5105" s="28" t="s">
        <v>3472</v>
      </c>
      <c r="J5105" s="43" t="s">
        <v>13796</v>
      </c>
      <c r="K5105" s="43" t="s">
        <v>13797</v>
      </c>
      <c r="L5105" s="43" t="s">
        <v>13797</v>
      </c>
      <c r="M5105" s="43" t="s">
        <v>33569</v>
      </c>
      <c r="N5105" s="43" t="s">
        <v>800</v>
      </c>
      <c r="O5105" s="43" t="s">
        <v>801</v>
      </c>
      <c r="P5105" s="28" t="s">
        <v>33570</v>
      </c>
      <c r="Q5105" s="28" t="s">
        <v>33571</v>
      </c>
      <c r="R5105" s="44">
        <v>0</v>
      </c>
    </row>
    <row r="5106" spans="1:18" ht="114.75" x14ac:dyDescent="0.2">
      <c r="A5106" s="28" t="s">
        <v>54</v>
      </c>
      <c r="B5106" s="28" t="s">
        <v>204</v>
      </c>
      <c r="C5106" s="28" t="s">
        <v>57</v>
      </c>
      <c r="D5106" s="28" t="s">
        <v>55</v>
      </c>
      <c r="E5106" s="37">
        <v>43222.568530092591</v>
      </c>
      <c r="F5106" s="28" t="s">
        <v>13794</v>
      </c>
      <c r="G5106" s="28" t="s">
        <v>33572</v>
      </c>
      <c r="H5106" s="28" t="s">
        <v>82</v>
      </c>
      <c r="I5106" s="28" t="s">
        <v>4962</v>
      </c>
      <c r="J5106" s="43" t="s">
        <v>13796</v>
      </c>
      <c r="K5106" s="43" t="s">
        <v>13797</v>
      </c>
      <c r="L5106" s="43" t="s">
        <v>13797</v>
      </c>
      <c r="M5106" s="43" t="s">
        <v>33573</v>
      </c>
      <c r="N5106" s="43" t="s">
        <v>170</v>
      </c>
      <c r="O5106" s="43" t="s">
        <v>171</v>
      </c>
      <c r="P5106" s="28" t="s">
        <v>33570</v>
      </c>
      <c r="Q5106" s="28" t="s">
        <v>33571</v>
      </c>
      <c r="R5106" s="44">
        <v>0</v>
      </c>
    </row>
    <row r="5107" spans="1:18" ht="89.25" x14ac:dyDescent="0.2">
      <c r="A5107" s="28" t="s">
        <v>54</v>
      </c>
      <c r="B5107" s="28" t="s">
        <v>204</v>
      </c>
      <c r="C5107" s="28" t="s">
        <v>57</v>
      </c>
      <c r="D5107" s="28" t="s">
        <v>55</v>
      </c>
      <c r="E5107" s="37">
        <v>43222.728229166663</v>
      </c>
      <c r="F5107" s="28" t="s">
        <v>13794</v>
      </c>
      <c r="G5107" s="28" t="s">
        <v>33574</v>
      </c>
      <c r="H5107" s="28" t="s">
        <v>82</v>
      </c>
      <c r="I5107" s="28" t="s">
        <v>1739</v>
      </c>
      <c r="J5107" s="43" t="s">
        <v>13796</v>
      </c>
      <c r="K5107" s="43" t="s">
        <v>13797</v>
      </c>
      <c r="L5107" s="43" t="s">
        <v>13797</v>
      </c>
      <c r="M5107" s="43" t="s">
        <v>33575</v>
      </c>
      <c r="N5107" s="43" t="s">
        <v>796</v>
      </c>
      <c r="O5107" s="43" t="s">
        <v>797</v>
      </c>
      <c r="P5107" s="28" t="s">
        <v>33576</v>
      </c>
      <c r="Q5107" s="28" t="s">
        <v>33577</v>
      </c>
      <c r="R5107" s="44">
        <v>0</v>
      </c>
    </row>
    <row r="5108" spans="1:18" ht="89.25" x14ac:dyDescent="0.2">
      <c r="A5108" s="28" t="s">
        <v>54</v>
      </c>
      <c r="B5108" s="28" t="s">
        <v>204</v>
      </c>
      <c r="C5108" s="28" t="s">
        <v>57</v>
      </c>
      <c r="D5108" s="28" t="s">
        <v>55</v>
      </c>
      <c r="E5108" s="37">
        <v>43231.52747685185</v>
      </c>
      <c r="F5108" s="28" t="s">
        <v>13794</v>
      </c>
      <c r="G5108" s="28" t="s">
        <v>33578</v>
      </c>
      <c r="H5108" s="28" t="s">
        <v>82</v>
      </c>
      <c r="I5108" s="28" t="s">
        <v>4304</v>
      </c>
      <c r="J5108" s="43" t="s">
        <v>13796</v>
      </c>
      <c r="K5108" s="43" t="s">
        <v>13797</v>
      </c>
      <c r="L5108" s="43" t="s">
        <v>13797</v>
      </c>
      <c r="M5108" s="43" t="s">
        <v>33579</v>
      </c>
      <c r="N5108" s="43" t="s">
        <v>1031</v>
      </c>
      <c r="O5108" s="43" t="s">
        <v>1032</v>
      </c>
      <c r="P5108" s="28" t="s">
        <v>33580</v>
      </c>
      <c r="Q5108" s="28" t="s">
        <v>33581</v>
      </c>
      <c r="R5108" s="44">
        <v>0</v>
      </c>
    </row>
    <row r="5109" spans="1:18" ht="102" x14ac:dyDescent="0.2">
      <c r="A5109" s="28" t="s">
        <v>54</v>
      </c>
      <c r="B5109" s="28" t="s">
        <v>204</v>
      </c>
      <c r="C5109" s="28" t="s">
        <v>57</v>
      </c>
      <c r="D5109" s="28" t="s">
        <v>55</v>
      </c>
      <c r="E5109" s="37">
        <v>43234.342731481476</v>
      </c>
      <c r="F5109" s="28" t="s">
        <v>13794</v>
      </c>
      <c r="G5109" s="28" t="s">
        <v>33582</v>
      </c>
      <c r="H5109" s="28" t="s">
        <v>82</v>
      </c>
      <c r="I5109" s="28" t="s">
        <v>3208</v>
      </c>
      <c r="J5109" s="43" t="s">
        <v>13796</v>
      </c>
      <c r="K5109" s="43" t="s">
        <v>13797</v>
      </c>
      <c r="L5109" s="43" t="s">
        <v>13797</v>
      </c>
      <c r="M5109" s="43" t="s">
        <v>33583</v>
      </c>
      <c r="N5109" s="43" t="s">
        <v>2835</v>
      </c>
      <c r="O5109" s="43" t="s">
        <v>2836</v>
      </c>
      <c r="P5109" s="28" t="s">
        <v>33584</v>
      </c>
      <c r="Q5109" s="28" t="s">
        <v>33585</v>
      </c>
      <c r="R5109" s="44">
        <v>0</v>
      </c>
    </row>
    <row r="5110" spans="1:18" ht="89.25" x14ac:dyDescent="0.2">
      <c r="A5110" s="28" t="s">
        <v>54</v>
      </c>
      <c r="B5110" s="28" t="s">
        <v>204</v>
      </c>
      <c r="C5110" s="28" t="s">
        <v>57</v>
      </c>
      <c r="D5110" s="28" t="s">
        <v>55</v>
      </c>
      <c r="E5110" s="37">
        <v>43234.557060185187</v>
      </c>
      <c r="F5110" s="28" t="s">
        <v>13794</v>
      </c>
      <c r="G5110" s="28" t="s">
        <v>33586</v>
      </c>
      <c r="H5110" s="28" t="s">
        <v>82</v>
      </c>
      <c r="I5110" s="28" t="s">
        <v>5520</v>
      </c>
      <c r="J5110" s="43" t="s">
        <v>13796</v>
      </c>
      <c r="K5110" s="43" t="s">
        <v>13797</v>
      </c>
      <c r="L5110" s="43" t="s">
        <v>13797</v>
      </c>
      <c r="M5110" s="43" t="s">
        <v>33587</v>
      </c>
      <c r="N5110" s="43" t="s">
        <v>424</v>
      </c>
      <c r="O5110" s="43" t="s">
        <v>425</v>
      </c>
      <c r="P5110" s="28" t="s">
        <v>33588</v>
      </c>
      <c r="Q5110" s="28" t="s">
        <v>33589</v>
      </c>
      <c r="R5110" s="44">
        <v>0</v>
      </c>
    </row>
    <row r="5111" spans="1:18" ht="114.75" x14ac:dyDescent="0.2">
      <c r="A5111" s="28" t="s">
        <v>54</v>
      </c>
      <c r="B5111" s="28" t="s">
        <v>204</v>
      </c>
      <c r="C5111" s="28" t="s">
        <v>57</v>
      </c>
      <c r="D5111" s="28" t="s">
        <v>55</v>
      </c>
      <c r="E5111" s="37">
        <v>43234.560208333329</v>
      </c>
      <c r="F5111" s="28" t="s">
        <v>13794</v>
      </c>
      <c r="G5111" s="28" t="s">
        <v>33590</v>
      </c>
      <c r="H5111" s="28" t="s">
        <v>82</v>
      </c>
      <c r="I5111" s="28" t="s">
        <v>33591</v>
      </c>
      <c r="J5111" s="43" t="s">
        <v>13796</v>
      </c>
      <c r="K5111" s="43" t="s">
        <v>13797</v>
      </c>
      <c r="L5111" s="43" t="s">
        <v>13797</v>
      </c>
      <c r="M5111" s="43" t="s">
        <v>33592</v>
      </c>
      <c r="N5111" s="43" t="s">
        <v>2101</v>
      </c>
      <c r="O5111" s="43" t="s">
        <v>2102</v>
      </c>
      <c r="P5111" s="28" t="s">
        <v>33593</v>
      </c>
      <c r="Q5111" s="28" t="s">
        <v>33594</v>
      </c>
      <c r="R5111" s="44">
        <v>0</v>
      </c>
    </row>
    <row r="5112" spans="1:18" ht="114.75" x14ac:dyDescent="0.2">
      <c r="A5112" s="28" t="s">
        <v>54</v>
      </c>
      <c r="B5112" s="28" t="s">
        <v>204</v>
      </c>
      <c r="C5112" s="28" t="s">
        <v>57</v>
      </c>
      <c r="D5112" s="28" t="s">
        <v>55</v>
      </c>
      <c r="E5112" s="37">
        <v>43234.650092592594</v>
      </c>
      <c r="F5112" s="28" t="s">
        <v>13794</v>
      </c>
      <c r="G5112" s="28" t="s">
        <v>33595</v>
      </c>
      <c r="H5112" s="28" t="s">
        <v>82</v>
      </c>
      <c r="I5112" s="28" t="s">
        <v>5888</v>
      </c>
      <c r="J5112" s="43" t="s">
        <v>13796</v>
      </c>
      <c r="K5112" s="43" t="s">
        <v>13797</v>
      </c>
      <c r="L5112" s="43" t="s">
        <v>13797</v>
      </c>
      <c r="M5112" s="43" t="s">
        <v>33596</v>
      </c>
      <c r="N5112" s="43" t="s">
        <v>2163</v>
      </c>
      <c r="O5112" s="43" t="s">
        <v>2164</v>
      </c>
      <c r="P5112" s="28" t="s">
        <v>33597</v>
      </c>
      <c r="Q5112" s="28" t="s">
        <v>33598</v>
      </c>
      <c r="R5112" s="44">
        <v>0</v>
      </c>
    </row>
    <row r="5113" spans="1:18" ht="102" x14ac:dyDescent="0.2">
      <c r="A5113" s="28" t="s">
        <v>54</v>
      </c>
      <c r="B5113" s="28" t="s">
        <v>204</v>
      </c>
      <c r="C5113" s="28" t="s">
        <v>57</v>
      </c>
      <c r="D5113" s="28" t="s">
        <v>55</v>
      </c>
      <c r="E5113" s="37">
        <v>43234.66673611111</v>
      </c>
      <c r="F5113" s="28" t="s">
        <v>13794</v>
      </c>
      <c r="G5113" s="28" t="s">
        <v>33599</v>
      </c>
      <c r="H5113" s="28" t="s">
        <v>82</v>
      </c>
      <c r="I5113" s="28" t="s">
        <v>4188</v>
      </c>
      <c r="J5113" s="43" t="s">
        <v>13796</v>
      </c>
      <c r="K5113" s="43" t="s">
        <v>13797</v>
      </c>
      <c r="L5113" s="43" t="s">
        <v>13797</v>
      </c>
      <c r="M5113" s="43" t="s">
        <v>33600</v>
      </c>
      <c r="N5113" s="43" t="s">
        <v>4189</v>
      </c>
      <c r="O5113" s="43" t="s">
        <v>4190</v>
      </c>
      <c r="P5113" s="28" t="s">
        <v>33601</v>
      </c>
      <c r="Q5113" s="28" t="s">
        <v>33602</v>
      </c>
      <c r="R5113" s="44">
        <v>0</v>
      </c>
    </row>
    <row r="5114" spans="1:18" ht="140.25" x14ac:dyDescent="0.2">
      <c r="A5114" s="28" t="s">
        <v>54</v>
      </c>
      <c r="B5114" s="28" t="s">
        <v>204</v>
      </c>
      <c r="C5114" s="28" t="s">
        <v>57</v>
      </c>
      <c r="D5114" s="28" t="s">
        <v>55</v>
      </c>
      <c r="E5114" s="37">
        <v>43234.730821759258</v>
      </c>
      <c r="F5114" s="28" t="s">
        <v>13794</v>
      </c>
      <c r="G5114" s="28" t="s">
        <v>33603</v>
      </c>
      <c r="H5114" s="28" t="s">
        <v>82</v>
      </c>
      <c r="I5114" s="28" t="s">
        <v>205</v>
      </c>
      <c r="J5114" s="43" t="s">
        <v>13796</v>
      </c>
      <c r="K5114" s="43" t="s">
        <v>13797</v>
      </c>
      <c r="L5114" s="43" t="s">
        <v>13797</v>
      </c>
      <c r="M5114" s="43" t="s">
        <v>33604</v>
      </c>
      <c r="N5114" s="43" t="s">
        <v>84</v>
      </c>
      <c r="O5114" s="43" t="s">
        <v>85</v>
      </c>
      <c r="P5114" s="28" t="s">
        <v>33605</v>
      </c>
      <c r="Q5114" s="28" t="s">
        <v>33606</v>
      </c>
      <c r="R5114" s="44">
        <v>0</v>
      </c>
    </row>
    <row r="5115" spans="1:18" ht="127.5" x14ac:dyDescent="0.2">
      <c r="A5115" s="28" t="s">
        <v>54</v>
      </c>
      <c r="B5115" s="28" t="s">
        <v>204</v>
      </c>
      <c r="C5115" s="28" t="s">
        <v>57</v>
      </c>
      <c r="D5115" s="28" t="s">
        <v>55</v>
      </c>
      <c r="E5115" s="37">
        <v>43235.404513888891</v>
      </c>
      <c r="F5115" s="28" t="s">
        <v>13794</v>
      </c>
      <c r="G5115" s="28" t="s">
        <v>33607</v>
      </c>
      <c r="H5115" s="28" t="s">
        <v>82</v>
      </c>
      <c r="I5115" s="28" t="s">
        <v>2270</v>
      </c>
      <c r="J5115" s="43" t="s">
        <v>13796</v>
      </c>
      <c r="K5115" s="43" t="s">
        <v>13797</v>
      </c>
      <c r="L5115" s="43" t="s">
        <v>13797</v>
      </c>
      <c r="M5115" s="43" t="s">
        <v>33608</v>
      </c>
      <c r="N5115" s="43" t="s">
        <v>2271</v>
      </c>
      <c r="O5115" s="43" t="s">
        <v>2272</v>
      </c>
      <c r="P5115" s="28" t="s">
        <v>33609</v>
      </c>
      <c r="Q5115" s="28" t="s">
        <v>33610</v>
      </c>
      <c r="R5115" s="44">
        <v>0</v>
      </c>
    </row>
    <row r="5116" spans="1:18" ht="89.25" x14ac:dyDescent="0.2">
      <c r="A5116" s="28" t="s">
        <v>54</v>
      </c>
      <c r="B5116" s="28" t="s">
        <v>204</v>
      </c>
      <c r="C5116" s="28" t="s">
        <v>57</v>
      </c>
      <c r="D5116" s="28" t="s">
        <v>55</v>
      </c>
      <c r="E5116" s="37">
        <v>43235.475405092591</v>
      </c>
      <c r="F5116" s="28" t="s">
        <v>13794</v>
      </c>
      <c r="G5116" s="28" t="s">
        <v>33611</v>
      </c>
      <c r="H5116" s="28" t="s">
        <v>82</v>
      </c>
      <c r="I5116" s="28" t="s">
        <v>2100</v>
      </c>
      <c r="J5116" s="43" t="s">
        <v>13796</v>
      </c>
      <c r="K5116" s="43" t="s">
        <v>13797</v>
      </c>
      <c r="L5116" s="43" t="s">
        <v>13797</v>
      </c>
      <c r="M5116" s="43" t="s">
        <v>33612</v>
      </c>
      <c r="N5116" s="43" t="s">
        <v>2101</v>
      </c>
      <c r="O5116" s="43" t="s">
        <v>2102</v>
      </c>
      <c r="P5116" s="28" t="s">
        <v>33593</v>
      </c>
      <c r="Q5116" s="28" t="s">
        <v>33594</v>
      </c>
      <c r="R5116" s="44">
        <v>0</v>
      </c>
    </row>
    <row r="5117" spans="1:18" ht="76.5" x14ac:dyDescent="0.2">
      <c r="A5117" s="28" t="s">
        <v>54</v>
      </c>
      <c r="B5117" s="28" t="s">
        <v>204</v>
      </c>
      <c r="C5117" s="28" t="s">
        <v>57</v>
      </c>
      <c r="D5117" s="28" t="s">
        <v>55</v>
      </c>
      <c r="E5117" s="37">
        <v>43236.506539351853</v>
      </c>
      <c r="F5117" s="28" t="s">
        <v>13794</v>
      </c>
      <c r="G5117" s="28" t="s">
        <v>33613</v>
      </c>
      <c r="H5117" s="28" t="s">
        <v>82</v>
      </c>
      <c r="I5117" s="28" t="s">
        <v>1286</v>
      </c>
      <c r="J5117" s="43" t="s">
        <v>13796</v>
      </c>
      <c r="K5117" s="43" t="s">
        <v>13797</v>
      </c>
      <c r="L5117" s="43" t="s">
        <v>13797</v>
      </c>
      <c r="M5117" s="43" t="s">
        <v>33614</v>
      </c>
      <c r="N5117" s="43" t="s">
        <v>559</v>
      </c>
      <c r="O5117" s="43" t="s">
        <v>560</v>
      </c>
      <c r="P5117" s="28" t="s">
        <v>33615</v>
      </c>
      <c r="Q5117" s="28" t="s">
        <v>33616</v>
      </c>
      <c r="R5117" s="44">
        <v>0</v>
      </c>
    </row>
    <row r="5118" spans="1:18" ht="89.25" x14ac:dyDescent="0.2">
      <c r="A5118" s="28" t="s">
        <v>54</v>
      </c>
      <c r="B5118" s="28" t="s">
        <v>204</v>
      </c>
      <c r="C5118" s="28" t="s">
        <v>57</v>
      </c>
      <c r="D5118" s="28" t="s">
        <v>55</v>
      </c>
      <c r="E5118" s="37">
        <v>43242.051157407404</v>
      </c>
      <c r="F5118" s="28" t="s">
        <v>13794</v>
      </c>
      <c r="G5118" s="28" t="s">
        <v>33617</v>
      </c>
      <c r="H5118" s="28" t="s">
        <v>82</v>
      </c>
      <c r="I5118" s="28" t="s">
        <v>33618</v>
      </c>
      <c r="J5118" s="43" t="s">
        <v>13796</v>
      </c>
      <c r="K5118" s="43" t="s">
        <v>13797</v>
      </c>
      <c r="L5118" s="43" t="s">
        <v>13797</v>
      </c>
      <c r="M5118" s="43" t="s">
        <v>33619</v>
      </c>
      <c r="N5118" s="43" t="s">
        <v>796</v>
      </c>
      <c r="O5118" s="43" t="s">
        <v>797</v>
      </c>
      <c r="P5118" s="28" t="s">
        <v>33620</v>
      </c>
      <c r="Q5118" s="28" t="s">
        <v>33621</v>
      </c>
      <c r="R5118" s="44">
        <v>0</v>
      </c>
    </row>
    <row r="5119" spans="1:18" ht="89.25" x14ac:dyDescent="0.2">
      <c r="A5119" s="28" t="s">
        <v>54</v>
      </c>
      <c r="B5119" s="28" t="s">
        <v>204</v>
      </c>
      <c r="C5119" s="28" t="s">
        <v>57</v>
      </c>
      <c r="D5119" s="28" t="s">
        <v>55</v>
      </c>
      <c r="E5119" s="37">
        <v>43242.92827546296</v>
      </c>
      <c r="F5119" s="28" t="s">
        <v>13794</v>
      </c>
      <c r="G5119" s="28" t="s">
        <v>33622</v>
      </c>
      <c r="H5119" s="28" t="s">
        <v>82</v>
      </c>
      <c r="I5119" s="28" t="s">
        <v>3514</v>
      </c>
      <c r="J5119" s="43" t="s">
        <v>13796</v>
      </c>
      <c r="K5119" s="43" t="s">
        <v>13797</v>
      </c>
      <c r="L5119" s="43" t="s">
        <v>13797</v>
      </c>
      <c r="M5119" s="43" t="s">
        <v>33623</v>
      </c>
      <c r="N5119" s="43" t="s">
        <v>1520</v>
      </c>
      <c r="O5119" s="43" t="s">
        <v>1521</v>
      </c>
      <c r="P5119" s="28" t="s">
        <v>33624</v>
      </c>
      <c r="Q5119" s="28" t="s">
        <v>33625</v>
      </c>
      <c r="R5119" s="44">
        <v>0</v>
      </c>
    </row>
    <row r="5120" spans="1:18" ht="140.25" x14ac:dyDescent="0.2">
      <c r="A5120" s="28" t="s">
        <v>54</v>
      </c>
      <c r="B5120" s="28" t="s">
        <v>204</v>
      </c>
      <c r="C5120" s="28" t="s">
        <v>57</v>
      </c>
      <c r="D5120" s="28" t="s">
        <v>55</v>
      </c>
      <c r="E5120" s="37">
        <v>43242.930520833332</v>
      </c>
      <c r="F5120" s="28" t="s">
        <v>13794</v>
      </c>
      <c r="G5120" s="28" t="s">
        <v>33626</v>
      </c>
      <c r="H5120" s="28" t="s">
        <v>82</v>
      </c>
      <c r="I5120" s="28" t="s">
        <v>4687</v>
      </c>
      <c r="J5120" s="43" t="s">
        <v>13796</v>
      </c>
      <c r="K5120" s="43" t="s">
        <v>13797</v>
      </c>
      <c r="L5120" s="43" t="s">
        <v>13797</v>
      </c>
      <c r="M5120" s="43" t="s">
        <v>33627</v>
      </c>
      <c r="N5120" s="43" t="s">
        <v>278</v>
      </c>
      <c r="O5120" s="43" t="s">
        <v>279</v>
      </c>
      <c r="P5120" s="28" t="s">
        <v>33628</v>
      </c>
      <c r="Q5120" s="28" t="s">
        <v>33629</v>
      </c>
      <c r="R5120" s="44">
        <v>0</v>
      </c>
    </row>
    <row r="5121" spans="1:18" ht="89.25" x14ac:dyDescent="0.2">
      <c r="A5121" s="28" t="s">
        <v>54</v>
      </c>
      <c r="B5121" s="28" t="s">
        <v>204</v>
      </c>
      <c r="C5121" s="28" t="s">
        <v>57</v>
      </c>
      <c r="D5121" s="28" t="s">
        <v>55</v>
      </c>
      <c r="E5121" s="37">
        <v>43242.933136574073</v>
      </c>
      <c r="F5121" s="28" t="s">
        <v>13794</v>
      </c>
      <c r="G5121" s="28" t="s">
        <v>33630</v>
      </c>
      <c r="H5121" s="28" t="s">
        <v>82</v>
      </c>
      <c r="I5121" s="28" t="s">
        <v>2015</v>
      </c>
      <c r="J5121" s="43" t="s">
        <v>13796</v>
      </c>
      <c r="K5121" s="43" t="s">
        <v>13797</v>
      </c>
      <c r="L5121" s="43" t="s">
        <v>13797</v>
      </c>
      <c r="M5121" s="43" t="s">
        <v>33631</v>
      </c>
      <c r="N5121" s="43" t="s">
        <v>156</v>
      </c>
      <c r="O5121" s="43" t="s">
        <v>157</v>
      </c>
      <c r="P5121" s="28" t="s">
        <v>33632</v>
      </c>
      <c r="Q5121" s="28" t="s">
        <v>33633</v>
      </c>
      <c r="R5121" s="44">
        <v>0</v>
      </c>
    </row>
    <row r="5122" spans="1:18" ht="89.25" x14ac:dyDescent="0.2">
      <c r="A5122" s="28" t="s">
        <v>54</v>
      </c>
      <c r="B5122" s="28" t="s">
        <v>204</v>
      </c>
      <c r="C5122" s="28" t="s">
        <v>57</v>
      </c>
      <c r="D5122" s="28" t="s">
        <v>55</v>
      </c>
      <c r="E5122" s="37">
        <v>43242.939467592594</v>
      </c>
      <c r="F5122" s="28" t="s">
        <v>13794</v>
      </c>
      <c r="G5122" s="28" t="s">
        <v>33634</v>
      </c>
      <c r="H5122" s="28" t="s">
        <v>82</v>
      </c>
      <c r="I5122" s="28" t="s">
        <v>4656</v>
      </c>
      <c r="J5122" s="43" t="s">
        <v>13796</v>
      </c>
      <c r="K5122" s="43" t="s">
        <v>13797</v>
      </c>
      <c r="L5122" s="43" t="s">
        <v>13797</v>
      </c>
      <c r="M5122" s="43" t="s">
        <v>33635</v>
      </c>
      <c r="N5122" s="43" t="s">
        <v>796</v>
      </c>
      <c r="O5122" s="43" t="s">
        <v>797</v>
      </c>
      <c r="P5122" s="28" t="s">
        <v>33620</v>
      </c>
      <c r="Q5122" s="28" t="s">
        <v>33621</v>
      </c>
      <c r="R5122" s="44">
        <v>0</v>
      </c>
    </row>
    <row r="5123" spans="1:18" ht="89.25" x14ac:dyDescent="0.2">
      <c r="A5123" s="28" t="s">
        <v>54</v>
      </c>
      <c r="B5123" s="28" t="s">
        <v>204</v>
      </c>
      <c r="C5123" s="28" t="s">
        <v>57</v>
      </c>
      <c r="D5123" s="28" t="s">
        <v>55</v>
      </c>
      <c r="E5123" s="37">
        <v>43246.97384259259</v>
      </c>
      <c r="F5123" s="28" t="s">
        <v>13794</v>
      </c>
      <c r="G5123" s="28" t="s">
        <v>33636</v>
      </c>
      <c r="H5123" s="28" t="s">
        <v>82</v>
      </c>
      <c r="I5123" s="28" t="s">
        <v>423</v>
      </c>
      <c r="J5123" s="43" t="s">
        <v>13796</v>
      </c>
      <c r="K5123" s="43" t="s">
        <v>13797</v>
      </c>
      <c r="L5123" s="43" t="s">
        <v>13797</v>
      </c>
      <c r="M5123" s="43" t="s">
        <v>33637</v>
      </c>
      <c r="N5123" s="43" t="s">
        <v>424</v>
      </c>
      <c r="O5123" s="43" t="s">
        <v>425</v>
      </c>
      <c r="P5123" s="28" t="s">
        <v>33588</v>
      </c>
      <c r="Q5123" s="28" t="s">
        <v>33589</v>
      </c>
      <c r="R5123" s="44">
        <v>0</v>
      </c>
    </row>
    <row r="5124" spans="1:18" ht="114.75" x14ac:dyDescent="0.2">
      <c r="A5124" s="28" t="s">
        <v>54</v>
      </c>
      <c r="B5124" s="28" t="s">
        <v>204</v>
      </c>
      <c r="C5124" s="28" t="s">
        <v>57</v>
      </c>
      <c r="D5124" s="28" t="s">
        <v>55</v>
      </c>
      <c r="E5124" s="37">
        <v>43246.973877314813</v>
      </c>
      <c r="F5124" s="28" t="s">
        <v>13794</v>
      </c>
      <c r="G5124" s="28" t="s">
        <v>33638</v>
      </c>
      <c r="H5124" s="28" t="s">
        <v>82</v>
      </c>
      <c r="I5124" s="28" t="s">
        <v>33639</v>
      </c>
      <c r="J5124" s="43" t="s">
        <v>13796</v>
      </c>
      <c r="K5124" s="43" t="s">
        <v>13797</v>
      </c>
      <c r="L5124" s="43" t="s">
        <v>13797</v>
      </c>
      <c r="M5124" s="43" t="s">
        <v>33640</v>
      </c>
      <c r="N5124" s="43" t="s">
        <v>2163</v>
      </c>
      <c r="O5124" s="43" t="s">
        <v>2164</v>
      </c>
      <c r="P5124" s="28" t="s">
        <v>33597</v>
      </c>
      <c r="Q5124" s="28" t="s">
        <v>33598</v>
      </c>
      <c r="R5124" s="44">
        <v>0</v>
      </c>
    </row>
    <row r="5125" spans="1:18" ht="114.75" x14ac:dyDescent="0.2">
      <c r="A5125" s="28" t="s">
        <v>54</v>
      </c>
      <c r="B5125" s="28" t="s">
        <v>204</v>
      </c>
      <c r="C5125" s="28" t="s">
        <v>57</v>
      </c>
      <c r="D5125" s="28" t="s">
        <v>55</v>
      </c>
      <c r="E5125" s="37">
        <v>43248.582187499997</v>
      </c>
      <c r="F5125" s="28" t="s">
        <v>13794</v>
      </c>
      <c r="G5125" s="28" t="s">
        <v>33641</v>
      </c>
      <c r="H5125" s="28" t="s">
        <v>82</v>
      </c>
      <c r="I5125" s="28" t="s">
        <v>3867</v>
      </c>
      <c r="J5125" s="43" t="s">
        <v>13796</v>
      </c>
      <c r="K5125" s="43" t="s">
        <v>13797</v>
      </c>
      <c r="L5125" s="43" t="s">
        <v>13797</v>
      </c>
      <c r="M5125" s="43" t="s">
        <v>33642</v>
      </c>
      <c r="N5125" s="43" t="s">
        <v>69</v>
      </c>
      <c r="O5125" s="43" t="s">
        <v>70</v>
      </c>
      <c r="P5125" s="28" t="s">
        <v>26781</v>
      </c>
      <c r="Q5125" s="28" t="s">
        <v>23564</v>
      </c>
      <c r="R5125" s="44">
        <v>0</v>
      </c>
    </row>
    <row r="5126" spans="1:18" ht="114.75" x14ac:dyDescent="0.2">
      <c r="A5126" s="28" t="s">
        <v>54</v>
      </c>
      <c r="B5126" s="28" t="s">
        <v>204</v>
      </c>
      <c r="C5126" s="28" t="s">
        <v>57</v>
      </c>
      <c r="D5126" s="28" t="s">
        <v>55</v>
      </c>
      <c r="E5126" s="37">
        <v>43248.926990740736</v>
      </c>
      <c r="F5126" s="28" t="s">
        <v>13794</v>
      </c>
      <c r="G5126" s="28" t="s">
        <v>33643</v>
      </c>
      <c r="H5126" s="28" t="s">
        <v>82</v>
      </c>
      <c r="I5126" s="28" t="s">
        <v>2162</v>
      </c>
      <c r="J5126" s="43" t="s">
        <v>13796</v>
      </c>
      <c r="K5126" s="43" t="s">
        <v>13797</v>
      </c>
      <c r="L5126" s="43" t="s">
        <v>13797</v>
      </c>
      <c r="M5126" s="43" t="s">
        <v>33644</v>
      </c>
      <c r="N5126" s="43" t="s">
        <v>2163</v>
      </c>
      <c r="O5126" s="43" t="s">
        <v>2164</v>
      </c>
      <c r="P5126" s="28" t="s">
        <v>33597</v>
      </c>
      <c r="Q5126" s="28" t="s">
        <v>33598</v>
      </c>
      <c r="R5126" s="44">
        <v>0</v>
      </c>
    </row>
    <row r="5127" spans="1:18" ht="127.5" x14ac:dyDescent="0.2">
      <c r="A5127" s="28" t="s">
        <v>54</v>
      </c>
      <c r="B5127" s="28" t="s">
        <v>204</v>
      </c>
      <c r="C5127" s="28" t="s">
        <v>57</v>
      </c>
      <c r="D5127" s="28" t="s">
        <v>55</v>
      </c>
      <c r="E5127" s="37">
        <v>43250.626539351848</v>
      </c>
      <c r="F5127" s="28" t="s">
        <v>13794</v>
      </c>
      <c r="G5127" s="28" t="s">
        <v>33645</v>
      </c>
      <c r="H5127" s="28" t="s">
        <v>82</v>
      </c>
      <c r="I5127" s="28" t="s">
        <v>33646</v>
      </c>
      <c r="J5127" s="43" t="s">
        <v>13796</v>
      </c>
      <c r="K5127" s="43" t="s">
        <v>13797</v>
      </c>
      <c r="L5127" s="43" t="s">
        <v>13797</v>
      </c>
      <c r="M5127" s="43" t="s">
        <v>33647</v>
      </c>
      <c r="N5127" s="43" t="s">
        <v>156</v>
      </c>
      <c r="O5127" s="43" t="s">
        <v>157</v>
      </c>
      <c r="P5127" s="28" t="s">
        <v>26781</v>
      </c>
      <c r="Q5127" s="28" t="s">
        <v>23564</v>
      </c>
      <c r="R5127" s="44">
        <v>0</v>
      </c>
    </row>
    <row r="5128" spans="1:18" ht="89.25" x14ac:dyDescent="0.2">
      <c r="A5128" s="28" t="s">
        <v>54</v>
      </c>
      <c r="B5128" s="28" t="s">
        <v>204</v>
      </c>
      <c r="C5128" s="28" t="s">
        <v>57</v>
      </c>
      <c r="D5128" s="28" t="s">
        <v>55</v>
      </c>
      <c r="E5128" s="37">
        <v>43251.424756944441</v>
      </c>
      <c r="F5128" s="28" t="s">
        <v>13794</v>
      </c>
      <c r="G5128" s="28" t="s">
        <v>33648</v>
      </c>
      <c r="H5128" s="28" t="s">
        <v>82</v>
      </c>
      <c r="I5128" s="28" t="s">
        <v>1632</v>
      </c>
      <c r="J5128" s="43" t="s">
        <v>13796</v>
      </c>
      <c r="K5128" s="43" t="s">
        <v>13797</v>
      </c>
      <c r="L5128" s="43" t="s">
        <v>13797</v>
      </c>
      <c r="M5128" s="43" t="s">
        <v>33649</v>
      </c>
      <c r="N5128" s="43" t="s">
        <v>1020</v>
      </c>
      <c r="O5128" s="43" t="s">
        <v>1021</v>
      </c>
      <c r="P5128" s="28" t="s">
        <v>33650</v>
      </c>
      <c r="Q5128" s="28" t="s">
        <v>33651</v>
      </c>
      <c r="R5128" s="44">
        <v>0</v>
      </c>
    </row>
    <row r="5129" spans="1:18" ht="76.5" x14ac:dyDescent="0.2">
      <c r="A5129" s="28" t="s">
        <v>54</v>
      </c>
      <c r="B5129" s="28" t="s">
        <v>1136</v>
      </c>
      <c r="C5129" s="28" t="s">
        <v>57</v>
      </c>
      <c r="D5129" s="28" t="s">
        <v>55</v>
      </c>
      <c r="E5129" s="37">
        <v>43223.606689814813</v>
      </c>
      <c r="F5129" s="28" t="s">
        <v>13794</v>
      </c>
      <c r="G5129" s="28" t="s">
        <v>33652</v>
      </c>
      <c r="H5129" s="28" t="s">
        <v>82</v>
      </c>
      <c r="I5129" s="28" t="s">
        <v>33653</v>
      </c>
      <c r="J5129" s="43" t="s">
        <v>13796</v>
      </c>
      <c r="K5129" s="43" t="s">
        <v>13797</v>
      </c>
      <c r="L5129" s="43" t="s">
        <v>13797</v>
      </c>
      <c r="M5129" s="43" t="s">
        <v>33654</v>
      </c>
      <c r="N5129" s="43" t="s">
        <v>1363</v>
      </c>
      <c r="O5129" s="43" t="s">
        <v>1364</v>
      </c>
      <c r="P5129" s="28" t="s">
        <v>33655</v>
      </c>
      <c r="Q5129" s="28" t="s">
        <v>33656</v>
      </c>
      <c r="R5129" s="44">
        <v>0</v>
      </c>
    </row>
    <row r="5130" spans="1:18" ht="89.25" x14ac:dyDescent="0.2">
      <c r="A5130" s="28" t="s">
        <v>54</v>
      </c>
      <c r="B5130" s="28" t="s">
        <v>1136</v>
      </c>
      <c r="C5130" s="28" t="s">
        <v>57</v>
      </c>
      <c r="D5130" s="28" t="s">
        <v>55</v>
      </c>
      <c r="E5130" s="37">
        <v>43230.629664351851</v>
      </c>
      <c r="F5130" s="28" t="s">
        <v>13794</v>
      </c>
      <c r="G5130" s="28" t="s">
        <v>33657</v>
      </c>
      <c r="H5130" s="28" t="s">
        <v>82</v>
      </c>
      <c r="I5130" s="28" t="s">
        <v>1152</v>
      </c>
      <c r="J5130" s="43" t="s">
        <v>13796</v>
      </c>
      <c r="K5130" s="43" t="s">
        <v>13797</v>
      </c>
      <c r="L5130" s="43" t="s">
        <v>13797</v>
      </c>
      <c r="M5130" s="43" t="s">
        <v>33658</v>
      </c>
      <c r="N5130" s="43" t="s">
        <v>113</v>
      </c>
      <c r="O5130" s="43" t="s">
        <v>114</v>
      </c>
      <c r="P5130" s="28" t="s">
        <v>33659</v>
      </c>
      <c r="Q5130" s="28" t="s">
        <v>33660</v>
      </c>
      <c r="R5130" s="44">
        <v>0</v>
      </c>
    </row>
    <row r="5131" spans="1:18" ht="89.25" x14ac:dyDescent="0.2">
      <c r="A5131" s="28" t="s">
        <v>54</v>
      </c>
      <c r="B5131" s="28" t="s">
        <v>1136</v>
      </c>
      <c r="C5131" s="28" t="s">
        <v>57</v>
      </c>
      <c r="D5131" s="28" t="s">
        <v>55</v>
      </c>
      <c r="E5131" s="37">
        <v>43237.541956018518</v>
      </c>
      <c r="F5131" s="28" t="s">
        <v>13794</v>
      </c>
      <c r="G5131" s="28" t="s">
        <v>33661</v>
      </c>
      <c r="H5131" s="28" t="s">
        <v>82</v>
      </c>
      <c r="I5131" s="28" t="s">
        <v>3121</v>
      </c>
      <c r="J5131" s="43" t="s">
        <v>13796</v>
      </c>
      <c r="K5131" s="43" t="s">
        <v>13797</v>
      </c>
      <c r="L5131" s="43" t="s">
        <v>13797</v>
      </c>
      <c r="M5131" s="43" t="s">
        <v>33662</v>
      </c>
      <c r="N5131" s="43" t="s">
        <v>955</v>
      </c>
      <c r="O5131" s="43" t="s">
        <v>956</v>
      </c>
      <c r="P5131" s="28" t="s">
        <v>33663</v>
      </c>
      <c r="Q5131" s="28" t="s">
        <v>33664</v>
      </c>
      <c r="R5131" s="44">
        <v>0</v>
      </c>
    </row>
    <row r="5132" spans="1:18" ht="89.25" x14ac:dyDescent="0.2">
      <c r="A5132" s="28" t="s">
        <v>54</v>
      </c>
      <c r="B5132" s="28" t="s">
        <v>1136</v>
      </c>
      <c r="C5132" s="28" t="s">
        <v>57</v>
      </c>
      <c r="D5132" s="28" t="s">
        <v>55</v>
      </c>
      <c r="E5132" s="37">
        <v>43238.47079861111</v>
      </c>
      <c r="F5132" s="28" t="s">
        <v>13794</v>
      </c>
      <c r="G5132" s="28" t="s">
        <v>33665</v>
      </c>
      <c r="H5132" s="28" t="s">
        <v>82</v>
      </c>
      <c r="I5132" s="28" t="s">
        <v>4975</v>
      </c>
      <c r="J5132" s="43" t="s">
        <v>13796</v>
      </c>
      <c r="K5132" s="43" t="s">
        <v>13797</v>
      </c>
      <c r="L5132" s="43" t="s">
        <v>13797</v>
      </c>
      <c r="M5132" s="43" t="s">
        <v>33666</v>
      </c>
      <c r="N5132" s="43" t="s">
        <v>4976</v>
      </c>
      <c r="O5132" s="43" t="s">
        <v>4977</v>
      </c>
      <c r="P5132" s="28" t="s">
        <v>33667</v>
      </c>
      <c r="Q5132" s="28" t="s">
        <v>33668</v>
      </c>
      <c r="R5132" s="44">
        <v>0</v>
      </c>
    </row>
    <row r="5133" spans="1:18" ht="89.25" x14ac:dyDescent="0.2">
      <c r="A5133" s="28" t="s">
        <v>54</v>
      </c>
      <c r="B5133" s="28" t="s">
        <v>1136</v>
      </c>
      <c r="C5133" s="28" t="s">
        <v>57</v>
      </c>
      <c r="D5133" s="28" t="s">
        <v>55</v>
      </c>
      <c r="E5133" s="37">
        <v>43242.468668981477</v>
      </c>
      <c r="F5133" s="28" t="s">
        <v>13794</v>
      </c>
      <c r="G5133" s="28" t="s">
        <v>33669</v>
      </c>
      <c r="H5133" s="28" t="s">
        <v>82</v>
      </c>
      <c r="I5133" s="28" t="s">
        <v>5180</v>
      </c>
      <c r="J5133" s="43" t="s">
        <v>13796</v>
      </c>
      <c r="K5133" s="43" t="s">
        <v>13797</v>
      </c>
      <c r="L5133" s="43" t="s">
        <v>13797</v>
      </c>
      <c r="M5133" s="43" t="s">
        <v>33670</v>
      </c>
      <c r="N5133" s="43" t="s">
        <v>305</v>
      </c>
      <c r="O5133" s="43" t="s">
        <v>306</v>
      </c>
      <c r="P5133" s="28" t="s">
        <v>33671</v>
      </c>
      <c r="Q5133" s="28" t="s">
        <v>33672</v>
      </c>
      <c r="R5133" s="44">
        <v>0</v>
      </c>
    </row>
    <row r="5134" spans="1:18" ht="89.25" x14ac:dyDescent="0.2">
      <c r="A5134" s="28" t="s">
        <v>54</v>
      </c>
      <c r="B5134" s="28" t="s">
        <v>1136</v>
      </c>
      <c r="C5134" s="28" t="s">
        <v>57</v>
      </c>
      <c r="D5134" s="28" t="s">
        <v>55</v>
      </c>
      <c r="E5134" s="37">
        <v>43245.457881944443</v>
      </c>
      <c r="F5134" s="28" t="s">
        <v>13794</v>
      </c>
      <c r="G5134" s="28" t="s">
        <v>33673</v>
      </c>
      <c r="H5134" s="28" t="s">
        <v>82</v>
      </c>
      <c r="I5134" s="28" t="s">
        <v>33674</v>
      </c>
      <c r="J5134" s="43" t="s">
        <v>13796</v>
      </c>
      <c r="K5134" s="43" t="s">
        <v>13797</v>
      </c>
      <c r="L5134" s="43" t="s">
        <v>13797</v>
      </c>
      <c r="M5134" s="43" t="s">
        <v>33675</v>
      </c>
      <c r="N5134" s="43" t="s">
        <v>8116</v>
      </c>
      <c r="O5134" s="43" t="s">
        <v>8117</v>
      </c>
      <c r="P5134" s="28" t="s">
        <v>33676</v>
      </c>
      <c r="Q5134" s="28" t="s">
        <v>33677</v>
      </c>
      <c r="R5134" s="44">
        <v>0</v>
      </c>
    </row>
    <row r="5135" spans="1:18" ht="89.25" x14ac:dyDescent="0.2">
      <c r="A5135" s="28" t="s">
        <v>54</v>
      </c>
      <c r="B5135" s="28" t="s">
        <v>1136</v>
      </c>
      <c r="C5135" s="28" t="s">
        <v>57</v>
      </c>
      <c r="D5135" s="28" t="s">
        <v>55</v>
      </c>
      <c r="E5135" s="37">
        <v>43245.465567129628</v>
      </c>
      <c r="F5135" s="28" t="s">
        <v>13794</v>
      </c>
      <c r="G5135" s="28" t="s">
        <v>33678</v>
      </c>
      <c r="H5135" s="28" t="s">
        <v>82</v>
      </c>
      <c r="I5135" s="28" t="s">
        <v>4270</v>
      </c>
      <c r="J5135" s="43" t="s">
        <v>13796</v>
      </c>
      <c r="K5135" s="43" t="s">
        <v>13797</v>
      </c>
      <c r="L5135" s="43" t="s">
        <v>13797</v>
      </c>
      <c r="M5135" s="43" t="s">
        <v>33679</v>
      </c>
      <c r="N5135" s="43" t="s">
        <v>1623</v>
      </c>
      <c r="O5135" s="43" t="s">
        <v>1624</v>
      </c>
      <c r="P5135" s="28" t="s">
        <v>33676</v>
      </c>
      <c r="Q5135" s="28" t="s">
        <v>33677</v>
      </c>
      <c r="R5135" s="44">
        <v>0</v>
      </c>
    </row>
    <row r="5136" spans="1:18" ht="89.25" x14ac:dyDescent="0.2">
      <c r="A5136" s="28" t="s">
        <v>54</v>
      </c>
      <c r="B5136" s="28" t="s">
        <v>1136</v>
      </c>
      <c r="C5136" s="28" t="s">
        <v>57</v>
      </c>
      <c r="D5136" s="28" t="s">
        <v>55</v>
      </c>
      <c r="E5136" s="37">
        <v>43248.46466435185</v>
      </c>
      <c r="F5136" s="28" t="s">
        <v>13794</v>
      </c>
      <c r="G5136" s="28" t="s">
        <v>33680</v>
      </c>
      <c r="H5136" s="28" t="s">
        <v>82</v>
      </c>
      <c r="I5136" s="28" t="s">
        <v>3816</v>
      </c>
      <c r="J5136" s="43" t="s">
        <v>13796</v>
      </c>
      <c r="K5136" s="43" t="s">
        <v>13797</v>
      </c>
      <c r="L5136" s="43" t="s">
        <v>13797</v>
      </c>
      <c r="M5136" s="43" t="s">
        <v>33681</v>
      </c>
      <c r="N5136" s="43" t="s">
        <v>305</v>
      </c>
      <c r="O5136" s="43" t="s">
        <v>306</v>
      </c>
      <c r="P5136" s="28" t="s">
        <v>33682</v>
      </c>
      <c r="Q5136" s="28" t="s">
        <v>33683</v>
      </c>
      <c r="R5136" s="44">
        <v>0</v>
      </c>
    </row>
    <row r="5137" spans="1:18" ht="127.5" x14ac:dyDescent="0.2">
      <c r="A5137" s="28" t="s">
        <v>54</v>
      </c>
      <c r="B5137" s="28" t="s">
        <v>1136</v>
      </c>
      <c r="C5137" s="28" t="s">
        <v>57</v>
      </c>
      <c r="D5137" s="28" t="s">
        <v>55</v>
      </c>
      <c r="E5137" s="37">
        <v>43249.447384259256</v>
      </c>
      <c r="F5137" s="28" t="s">
        <v>13794</v>
      </c>
      <c r="G5137" s="28" t="s">
        <v>33684</v>
      </c>
      <c r="H5137" s="28" t="s">
        <v>82</v>
      </c>
      <c r="I5137" s="28" t="s">
        <v>33685</v>
      </c>
      <c r="J5137" s="43" t="s">
        <v>13796</v>
      </c>
      <c r="K5137" s="43" t="s">
        <v>13797</v>
      </c>
      <c r="L5137" s="43" t="s">
        <v>13797</v>
      </c>
      <c r="M5137" s="43" t="s">
        <v>33686</v>
      </c>
      <c r="N5137" s="43" t="s">
        <v>4071</v>
      </c>
      <c r="O5137" s="43" t="s">
        <v>4072</v>
      </c>
      <c r="P5137" s="28" t="s">
        <v>33687</v>
      </c>
      <c r="Q5137" s="28" t="s">
        <v>33688</v>
      </c>
      <c r="R5137" s="44">
        <v>0</v>
      </c>
    </row>
    <row r="5138" spans="1:18" ht="89.25" x14ac:dyDescent="0.2">
      <c r="A5138" s="28" t="s">
        <v>54</v>
      </c>
      <c r="B5138" s="28" t="s">
        <v>1136</v>
      </c>
      <c r="C5138" s="28" t="s">
        <v>57</v>
      </c>
      <c r="D5138" s="28" t="s">
        <v>55</v>
      </c>
      <c r="E5138" s="37">
        <v>43249.629594907405</v>
      </c>
      <c r="F5138" s="28" t="s">
        <v>13794</v>
      </c>
      <c r="G5138" s="28" t="s">
        <v>33689</v>
      </c>
      <c r="H5138" s="28" t="s">
        <v>82</v>
      </c>
      <c r="I5138" s="28" t="s">
        <v>5521</v>
      </c>
      <c r="J5138" s="43" t="s">
        <v>13796</v>
      </c>
      <c r="K5138" s="43" t="s">
        <v>13797</v>
      </c>
      <c r="L5138" s="43" t="s">
        <v>13797</v>
      </c>
      <c r="M5138" s="43" t="s">
        <v>33690</v>
      </c>
      <c r="N5138" s="43" t="s">
        <v>5522</v>
      </c>
      <c r="O5138" s="43" t="s">
        <v>5523</v>
      </c>
      <c r="P5138" s="28" t="s">
        <v>33691</v>
      </c>
      <c r="Q5138" s="28" t="s">
        <v>33692</v>
      </c>
      <c r="R5138" s="44">
        <v>0</v>
      </c>
    </row>
    <row r="5139" spans="1:18" ht="89.25" x14ac:dyDescent="0.2">
      <c r="A5139" s="28" t="s">
        <v>54</v>
      </c>
      <c r="B5139" s="28" t="s">
        <v>1136</v>
      </c>
      <c r="C5139" s="28" t="s">
        <v>57</v>
      </c>
      <c r="D5139" s="28" t="s">
        <v>55</v>
      </c>
      <c r="E5139" s="37">
        <v>43250.536886574075</v>
      </c>
      <c r="F5139" s="28" t="s">
        <v>13794</v>
      </c>
      <c r="G5139" s="28" t="s">
        <v>33693</v>
      </c>
      <c r="H5139" s="28" t="s">
        <v>82</v>
      </c>
      <c r="I5139" s="28" t="s">
        <v>1137</v>
      </c>
      <c r="J5139" s="43" t="s">
        <v>13796</v>
      </c>
      <c r="K5139" s="43" t="s">
        <v>13797</v>
      </c>
      <c r="L5139" s="43" t="s">
        <v>13797</v>
      </c>
      <c r="M5139" s="43" t="s">
        <v>33694</v>
      </c>
      <c r="N5139" s="43" t="s">
        <v>1138</v>
      </c>
      <c r="O5139" s="43" t="s">
        <v>1139</v>
      </c>
      <c r="P5139" s="28" t="s">
        <v>33695</v>
      </c>
      <c r="Q5139" s="28" t="s">
        <v>33696</v>
      </c>
      <c r="R5139" s="44">
        <v>0</v>
      </c>
    </row>
    <row r="5140" spans="1:18" ht="127.5" x14ac:dyDescent="0.2">
      <c r="A5140" s="28" t="s">
        <v>54</v>
      </c>
      <c r="B5140" s="28" t="s">
        <v>7990</v>
      </c>
      <c r="C5140" s="28" t="s">
        <v>60</v>
      </c>
      <c r="D5140" s="28" t="s">
        <v>55</v>
      </c>
      <c r="E5140" s="37">
        <v>43223.615416666667</v>
      </c>
      <c r="F5140" s="28" t="s">
        <v>13794</v>
      </c>
      <c r="G5140" s="28" t="s">
        <v>33697</v>
      </c>
      <c r="H5140" s="28" t="s">
        <v>82</v>
      </c>
      <c r="I5140" s="28" t="s">
        <v>33698</v>
      </c>
      <c r="J5140" s="43" t="s">
        <v>13796</v>
      </c>
      <c r="K5140" s="43" t="s">
        <v>13797</v>
      </c>
      <c r="L5140" s="43" t="s">
        <v>13797</v>
      </c>
      <c r="M5140" s="43" t="s">
        <v>33699</v>
      </c>
      <c r="N5140" s="43" t="s">
        <v>176</v>
      </c>
      <c r="O5140" s="43" t="s">
        <v>177</v>
      </c>
      <c r="P5140" s="28" t="s">
        <v>33700</v>
      </c>
      <c r="Q5140" s="28" t="s">
        <v>33701</v>
      </c>
      <c r="R5140" s="44">
        <v>0</v>
      </c>
    </row>
    <row r="5141" spans="1:18" ht="102" x14ac:dyDescent="0.2">
      <c r="A5141" s="28" t="s">
        <v>54</v>
      </c>
      <c r="B5141" s="28" t="s">
        <v>7990</v>
      </c>
      <c r="C5141" s="28" t="s">
        <v>60</v>
      </c>
      <c r="D5141" s="28" t="s">
        <v>55</v>
      </c>
      <c r="E5141" s="37">
        <v>43223.620532407404</v>
      </c>
      <c r="F5141" s="28" t="s">
        <v>13794</v>
      </c>
      <c r="G5141" s="28" t="s">
        <v>33702</v>
      </c>
      <c r="H5141" s="28" t="s">
        <v>82</v>
      </c>
      <c r="I5141" s="28" t="s">
        <v>8188</v>
      </c>
      <c r="J5141" s="43" t="s">
        <v>13796</v>
      </c>
      <c r="K5141" s="43" t="s">
        <v>13797</v>
      </c>
      <c r="L5141" s="43" t="s">
        <v>13797</v>
      </c>
      <c r="M5141" s="43" t="s">
        <v>33703</v>
      </c>
      <c r="N5141" s="43" t="s">
        <v>176</v>
      </c>
      <c r="O5141" s="43" t="s">
        <v>177</v>
      </c>
      <c r="P5141" s="28" t="s">
        <v>33700</v>
      </c>
      <c r="Q5141" s="28" t="s">
        <v>33701</v>
      </c>
      <c r="R5141" s="44">
        <v>0</v>
      </c>
    </row>
    <row r="5142" spans="1:18" ht="140.25" x14ac:dyDescent="0.2">
      <c r="A5142" s="28" t="s">
        <v>54</v>
      </c>
      <c r="B5142" s="28" t="s">
        <v>7990</v>
      </c>
      <c r="C5142" s="28" t="s">
        <v>60</v>
      </c>
      <c r="D5142" s="28" t="s">
        <v>55</v>
      </c>
      <c r="E5142" s="37">
        <v>43229.549259259256</v>
      </c>
      <c r="F5142" s="28" t="s">
        <v>13794</v>
      </c>
      <c r="G5142" s="28" t="s">
        <v>33704</v>
      </c>
      <c r="H5142" s="28" t="s">
        <v>82</v>
      </c>
      <c r="I5142" s="28" t="s">
        <v>8182</v>
      </c>
      <c r="J5142" s="43" t="s">
        <v>13796</v>
      </c>
      <c r="K5142" s="43" t="s">
        <v>13797</v>
      </c>
      <c r="L5142" s="43" t="s">
        <v>13797</v>
      </c>
      <c r="M5142" s="43" t="s">
        <v>33705</v>
      </c>
      <c r="N5142" s="43" t="s">
        <v>159</v>
      </c>
      <c r="O5142" s="43" t="s">
        <v>160</v>
      </c>
      <c r="P5142" s="28" t="s">
        <v>33706</v>
      </c>
      <c r="Q5142" s="28" t="s">
        <v>33707</v>
      </c>
      <c r="R5142" s="44">
        <v>0</v>
      </c>
    </row>
    <row r="5143" spans="1:18" ht="127.5" x14ac:dyDescent="0.2">
      <c r="A5143" s="28" t="s">
        <v>54</v>
      </c>
      <c r="B5143" s="28" t="s">
        <v>7990</v>
      </c>
      <c r="C5143" s="28" t="s">
        <v>60</v>
      </c>
      <c r="D5143" s="28" t="s">
        <v>55</v>
      </c>
      <c r="E5143" s="37">
        <v>43235.699513888889</v>
      </c>
      <c r="F5143" s="28" t="s">
        <v>13794</v>
      </c>
      <c r="G5143" s="28" t="s">
        <v>33708</v>
      </c>
      <c r="H5143" s="28" t="s">
        <v>82</v>
      </c>
      <c r="I5143" s="28" t="s">
        <v>8090</v>
      </c>
      <c r="J5143" s="43" t="s">
        <v>13796</v>
      </c>
      <c r="K5143" s="43" t="s">
        <v>13797</v>
      </c>
      <c r="L5143" s="43" t="s">
        <v>13797</v>
      </c>
      <c r="M5143" s="43" t="s">
        <v>33709</v>
      </c>
      <c r="N5143" s="43" t="s">
        <v>263</v>
      </c>
      <c r="O5143" s="43" t="s">
        <v>264</v>
      </c>
      <c r="P5143" s="28" t="s">
        <v>33710</v>
      </c>
      <c r="Q5143" s="28" t="s">
        <v>33711</v>
      </c>
      <c r="R5143" s="44">
        <v>0</v>
      </c>
    </row>
    <row r="5144" spans="1:18" ht="127.5" x14ac:dyDescent="0.2">
      <c r="A5144" s="28" t="s">
        <v>54</v>
      </c>
      <c r="B5144" s="28" t="s">
        <v>7990</v>
      </c>
      <c r="C5144" s="28" t="s">
        <v>60</v>
      </c>
      <c r="D5144" s="28" t="s">
        <v>55</v>
      </c>
      <c r="E5144" s="37">
        <v>43243.50131944444</v>
      </c>
      <c r="F5144" s="28" t="s">
        <v>13794</v>
      </c>
      <c r="G5144" s="28" t="s">
        <v>33712</v>
      </c>
      <c r="H5144" s="28" t="s">
        <v>82</v>
      </c>
      <c r="I5144" s="28" t="s">
        <v>33713</v>
      </c>
      <c r="J5144" s="43" t="s">
        <v>13796</v>
      </c>
      <c r="K5144" s="43" t="s">
        <v>13797</v>
      </c>
      <c r="L5144" s="43" t="s">
        <v>13797</v>
      </c>
      <c r="M5144" s="43" t="s">
        <v>33714</v>
      </c>
      <c r="N5144" s="43" t="s">
        <v>33715</v>
      </c>
      <c r="O5144" s="43" t="s">
        <v>33716</v>
      </c>
      <c r="P5144" s="28" t="s">
        <v>33717</v>
      </c>
      <c r="Q5144" s="28" t="s">
        <v>33718</v>
      </c>
      <c r="R5144" s="44">
        <v>0</v>
      </c>
    </row>
    <row r="5145" spans="1:18" ht="140.25" x14ac:dyDescent="0.2">
      <c r="A5145" s="28" t="s">
        <v>54</v>
      </c>
      <c r="B5145" s="28" t="s">
        <v>7990</v>
      </c>
      <c r="C5145" s="28" t="s">
        <v>60</v>
      </c>
      <c r="D5145" s="28" t="s">
        <v>55</v>
      </c>
      <c r="E5145" s="37">
        <v>43243.517083333332</v>
      </c>
      <c r="F5145" s="28" t="s">
        <v>13794</v>
      </c>
      <c r="G5145" s="28" t="s">
        <v>33719</v>
      </c>
      <c r="H5145" s="28" t="s">
        <v>82</v>
      </c>
      <c r="I5145" s="28" t="s">
        <v>8125</v>
      </c>
      <c r="J5145" s="43" t="s">
        <v>13796</v>
      </c>
      <c r="K5145" s="43" t="s">
        <v>13797</v>
      </c>
      <c r="L5145" s="43" t="s">
        <v>13797</v>
      </c>
      <c r="M5145" s="43" t="s">
        <v>33720</v>
      </c>
      <c r="N5145" s="43" t="s">
        <v>1628</v>
      </c>
      <c r="O5145" s="43" t="s">
        <v>1629</v>
      </c>
      <c r="P5145" s="28" t="s">
        <v>33717</v>
      </c>
      <c r="Q5145" s="28" t="s">
        <v>33718</v>
      </c>
      <c r="R5145" s="44">
        <v>0</v>
      </c>
    </row>
    <row r="5146" spans="1:18" ht="127.5" x14ac:dyDescent="0.2">
      <c r="A5146" s="28" t="s">
        <v>54</v>
      </c>
      <c r="B5146" s="28" t="s">
        <v>7990</v>
      </c>
      <c r="C5146" s="28" t="s">
        <v>60</v>
      </c>
      <c r="D5146" s="28" t="s">
        <v>55</v>
      </c>
      <c r="E5146" s="37">
        <v>43251.516516203701</v>
      </c>
      <c r="F5146" s="28" t="s">
        <v>13794</v>
      </c>
      <c r="G5146" s="28" t="s">
        <v>33721</v>
      </c>
      <c r="H5146" s="28" t="s">
        <v>82</v>
      </c>
      <c r="I5146" s="28" t="s">
        <v>33722</v>
      </c>
      <c r="J5146" s="43" t="s">
        <v>13796</v>
      </c>
      <c r="K5146" s="43" t="s">
        <v>13797</v>
      </c>
      <c r="L5146" s="43" t="s">
        <v>13797</v>
      </c>
      <c r="M5146" s="43" t="s">
        <v>33723</v>
      </c>
      <c r="N5146" s="43" t="s">
        <v>1991</v>
      </c>
      <c r="O5146" s="43" t="s">
        <v>1992</v>
      </c>
      <c r="P5146" s="28" t="s">
        <v>33724</v>
      </c>
      <c r="Q5146" s="28" t="s">
        <v>33725</v>
      </c>
      <c r="R5146" s="44">
        <v>0</v>
      </c>
    </row>
    <row r="5147" spans="1:18" ht="127.5" x14ac:dyDescent="0.2">
      <c r="A5147" s="28" t="s">
        <v>54</v>
      </c>
      <c r="B5147" s="28" t="s">
        <v>8863</v>
      </c>
      <c r="C5147" s="28" t="s">
        <v>62</v>
      </c>
      <c r="D5147" s="28" t="s">
        <v>55</v>
      </c>
      <c r="E5147" s="37">
        <v>43222.754421296297</v>
      </c>
      <c r="F5147" s="28" t="s">
        <v>13794</v>
      </c>
      <c r="G5147" s="28" t="s">
        <v>33726</v>
      </c>
      <c r="H5147" s="28" t="s">
        <v>82</v>
      </c>
      <c r="I5147" s="28" t="s">
        <v>9078</v>
      </c>
      <c r="J5147" s="43" t="s">
        <v>13796</v>
      </c>
      <c r="K5147" s="43" t="s">
        <v>13797</v>
      </c>
      <c r="L5147" s="43" t="s">
        <v>13797</v>
      </c>
      <c r="M5147" s="43" t="s">
        <v>33727</v>
      </c>
      <c r="N5147" s="43" t="s">
        <v>3225</v>
      </c>
      <c r="O5147" s="43" t="s">
        <v>3226</v>
      </c>
      <c r="P5147" s="28" t="s">
        <v>33728</v>
      </c>
      <c r="Q5147" s="28" t="s">
        <v>33729</v>
      </c>
      <c r="R5147" s="44">
        <v>0</v>
      </c>
    </row>
    <row r="5148" spans="1:18" ht="140.25" x14ac:dyDescent="0.2">
      <c r="A5148" s="28" t="s">
        <v>54</v>
      </c>
      <c r="B5148" s="28" t="s">
        <v>8863</v>
      </c>
      <c r="C5148" s="28" t="s">
        <v>62</v>
      </c>
      <c r="D5148" s="28" t="s">
        <v>55</v>
      </c>
      <c r="E5148" s="37">
        <v>43224.465069444443</v>
      </c>
      <c r="F5148" s="28" t="s">
        <v>13794</v>
      </c>
      <c r="G5148" s="28" t="s">
        <v>33730</v>
      </c>
      <c r="H5148" s="28" t="s">
        <v>82</v>
      </c>
      <c r="I5148" s="28" t="s">
        <v>33731</v>
      </c>
      <c r="J5148" s="43" t="s">
        <v>13796</v>
      </c>
      <c r="K5148" s="43" t="s">
        <v>13797</v>
      </c>
      <c r="L5148" s="43" t="s">
        <v>13797</v>
      </c>
      <c r="M5148" s="43" t="s">
        <v>33732</v>
      </c>
      <c r="N5148" s="43" t="s">
        <v>1221</v>
      </c>
      <c r="O5148" s="43" t="s">
        <v>1222</v>
      </c>
      <c r="P5148" s="28" t="s">
        <v>33733</v>
      </c>
      <c r="Q5148" s="28" t="s">
        <v>33734</v>
      </c>
      <c r="R5148" s="44">
        <v>0</v>
      </c>
    </row>
    <row r="5149" spans="1:18" ht="140.25" x14ac:dyDescent="0.2">
      <c r="A5149" s="28" t="s">
        <v>54</v>
      </c>
      <c r="B5149" s="28" t="s">
        <v>8863</v>
      </c>
      <c r="C5149" s="28" t="s">
        <v>62</v>
      </c>
      <c r="D5149" s="28" t="s">
        <v>55</v>
      </c>
      <c r="E5149" s="37">
        <v>43228.610555555555</v>
      </c>
      <c r="F5149" s="28" t="s">
        <v>13794</v>
      </c>
      <c r="G5149" s="28" t="s">
        <v>33735</v>
      </c>
      <c r="H5149" s="28" t="s">
        <v>82</v>
      </c>
      <c r="I5149" s="28" t="s">
        <v>8864</v>
      </c>
      <c r="J5149" s="43" t="s">
        <v>13796</v>
      </c>
      <c r="K5149" s="43" t="s">
        <v>13797</v>
      </c>
      <c r="L5149" s="43" t="s">
        <v>13797</v>
      </c>
      <c r="M5149" s="43" t="s">
        <v>33736</v>
      </c>
      <c r="N5149" s="43" t="s">
        <v>156</v>
      </c>
      <c r="O5149" s="43" t="s">
        <v>157</v>
      </c>
      <c r="P5149" s="28" t="s">
        <v>33737</v>
      </c>
      <c r="Q5149" s="28" t="s">
        <v>33738</v>
      </c>
      <c r="R5149" s="44">
        <v>0</v>
      </c>
    </row>
    <row r="5150" spans="1:18" ht="89.25" x14ac:dyDescent="0.2">
      <c r="A5150" s="28" t="s">
        <v>54</v>
      </c>
      <c r="B5150" s="28" t="s">
        <v>8863</v>
      </c>
      <c r="C5150" s="28" t="s">
        <v>62</v>
      </c>
      <c r="D5150" s="28" t="s">
        <v>55</v>
      </c>
      <c r="E5150" s="37">
        <v>43228.617303240739</v>
      </c>
      <c r="F5150" s="28" t="s">
        <v>13794</v>
      </c>
      <c r="G5150" s="28" t="s">
        <v>33739</v>
      </c>
      <c r="H5150" s="28" t="s">
        <v>82</v>
      </c>
      <c r="I5150" s="28" t="s">
        <v>10013</v>
      </c>
      <c r="J5150" s="43" t="s">
        <v>13796</v>
      </c>
      <c r="K5150" s="43" t="s">
        <v>13797</v>
      </c>
      <c r="L5150" s="43" t="s">
        <v>13797</v>
      </c>
      <c r="M5150" s="43" t="s">
        <v>33740</v>
      </c>
      <c r="N5150" s="43" t="s">
        <v>7947</v>
      </c>
      <c r="O5150" s="43" t="s">
        <v>7948</v>
      </c>
      <c r="P5150" s="28" t="s">
        <v>33741</v>
      </c>
      <c r="Q5150" s="28" t="s">
        <v>33742</v>
      </c>
      <c r="R5150" s="44">
        <v>0</v>
      </c>
    </row>
    <row r="5151" spans="1:18" ht="114.75" x14ac:dyDescent="0.2">
      <c r="A5151" s="28" t="s">
        <v>54</v>
      </c>
      <c r="B5151" s="28" t="s">
        <v>8863</v>
      </c>
      <c r="C5151" s="28" t="s">
        <v>62</v>
      </c>
      <c r="D5151" s="28" t="s">
        <v>55</v>
      </c>
      <c r="E5151" s="37">
        <v>43230.4765162037</v>
      </c>
      <c r="F5151" s="28" t="s">
        <v>13794</v>
      </c>
      <c r="G5151" s="28" t="s">
        <v>33743</v>
      </c>
      <c r="H5151" s="28" t="s">
        <v>82</v>
      </c>
      <c r="I5151" s="28" t="s">
        <v>11559</v>
      </c>
      <c r="J5151" s="43" t="s">
        <v>13796</v>
      </c>
      <c r="K5151" s="43" t="s">
        <v>13797</v>
      </c>
      <c r="L5151" s="43" t="s">
        <v>13797</v>
      </c>
      <c r="M5151" s="43" t="s">
        <v>33744</v>
      </c>
      <c r="N5151" s="43" t="s">
        <v>1636</v>
      </c>
      <c r="O5151" s="43" t="s">
        <v>1637</v>
      </c>
      <c r="P5151" s="28" t="s">
        <v>33745</v>
      </c>
      <c r="Q5151" s="28" t="s">
        <v>33746</v>
      </c>
      <c r="R5151" s="44">
        <v>0</v>
      </c>
    </row>
    <row r="5152" spans="1:18" ht="127.5" x14ac:dyDescent="0.2">
      <c r="A5152" s="28" t="s">
        <v>54</v>
      </c>
      <c r="B5152" s="28" t="s">
        <v>8863</v>
      </c>
      <c r="C5152" s="28" t="s">
        <v>62</v>
      </c>
      <c r="D5152" s="28" t="s">
        <v>55</v>
      </c>
      <c r="E5152" s="37">
        <v>43241.467511574076</v>
      </c>
      <c r="F5152" s="28" t="s">
        <v>13794</v>
      </c>
      <c r="G5152" s="28" t="s">
        <v>33747</v>
      </c>
      <c r="H5152" s="28" t="s">
        <v>82</v>
      </c>
      <c r="I5152" s="28" t="s">
        <v>10555</v>
      </c>
      <c r="J5152" s="43" t="s">
        <v>13796</v>
      </c>
      <c r="K5152" s="43" t="s">
        <v>13797</v>
      </c>
      <c r="L5152" s="43" t="s">
        <v>13797</v>
      </c>
      <c r="M5152" s="43" t="s">
        <v>33748</v>
      </c>
      <c r="N5152" s="43" t="s">
        <v>156</v>
      </c>
      <c r="O5152" s="43" t="s">
        <v>157</v>
      </c>
      <c r="P5152" s="28" t="s">
        <v>33749</v>
      </c>
      <c r="Q5152" s="28" t="s">
        <v>33750</v>
      </c>
      <c r="R5152" s="44">
        <v>0</v>
      </c>
    </row>
    <row r="5153" spans="1:18" ht="114.75" x14ac:dyDescent="0.2">
      <c r="A5153" s="28" t="s">
        <v>54</v>
      </c>
      <c r="B5153" s="28" t="s">
        <v>8863</v>
      </c>
      <c r="C5153" s="28" t="s">
        <v>62</v>
      </c>
      <c r="D5153" s="28" t="s">
        <v>55</v>
      </c>
      <c r="E5153" s="37">
        <v>43243.488726851851</v>
      </c>
      <c r="F5153" s="28" t="s">
        <v>13794</v>
      </c>
      <c r="G5153" s="28" t="s">
        <v>33751</v>
      </c>
      <c r="H5153" s="28" t="s">
        <v>82</v>
      </c>
      <c r="I5153" s="28" t="s">
        <v>33752</v>
      </c>
      <c r="J5153" s="43" t="s">
        <v>13796</v>
      </c>
      <c r="K5153" s="43" t="s">
        <v>13797</v>
      </c>
      <c r="L5153" s="43" t="s">
        <v>13797</v>
      </c>
      <c r="M5153" s="43" t="s">
        <v>33753</v>
      </c>
      <c r="N5153" s="43" t="s">
        <v>156</v>
      </c>
      <c r="O5153" s="43" t="s">
        <v>157</v>
      </c>
      <c r="P5153" s="28" t="s">
        <v>33754</v>
      </c>
      <c r="Q5153" s="28" t="s">
        <v>33755</v>
      </c>
      <c r="R5153" s="44">
        <v>0</v>
      </c>
    </row>
    <row r="5154" spans="1:18" ht="127.5" x14ac:dyDescent="0.2">
      <c r="A5154" s="28" t="s">
        <v>54</v>
      </c>
      <c r="B5154" s="28" t="s">
        <v>8863</v>
      </c>
      <c r="C5154" s="28" t="s">
        <v>62</v>
      </c>
      <c r="D5154" s="28" t="s">
        <v>55</v>
      </c>
      <c r="E5154" s="37">
        <v>43248.73810185185</v>
      </c>
      <c r="F5154" s="28" t="s">
        <v>13794</v>
      </c>
      <c r="G5154" s="28" t="s">
        <v>33756</v>
      </c>
      <c r="H5154" s="28" t="s">
        <v>82</v>
      </c>
      <c r="I5154" s="28" t="s">
        <v>9303</v>
      </c>
      <c r="J5154" s="43" t="s">
        <v>13796</v>
      </c>
      <c r="K5154" s="43" t="s">
        <v>13797</v>
      </c>
      <c r="L5154" s="43" t="s">
        <v>13797</v>
      </c>
      <c r="M5154" s="43" t="s">
        <v>33757</v>
      </c>
      <c r="N5154" s="43" t="s">
        <v>1894</v>
      </c>
      <c r="O5154" s="43" t="s">
        <v>1895</v>
      </c>
      <c r="P5154" s="28" t="s">
        <v>33758</v>
      </c>
      <c r="Q5154" s="28" t="s">
        <v>33759</v>
      </c>
      <c r="R5154" s="44">
        <v>0</v>
      </c>
    </row>
    <row r="5155" spans="1:18" ht="89.25" x14ac:dyDescent="0.2">
      <c r="A5155" s="28" t="s">
        <v>54</v>
      </c>
      <c r="B5155" s="28" t="s">
        <v>8863</v>
      </c>
      <c r="C5155" s="28" t="s">
        <v>62</v>
      </c>
      <c r="D5155" s="28" t="s">
        <v>55</v>
      </c>
      <c r="E5155" s="37">
        <v>43250.532175925924</v>
      </c>
      <c r="F5155" s="28" t="s">
        <v>13794</v>
      </c>
      <c r="G5155" s="28" t="s">
        <v>33760</v>
      </c>
      <c r="H5155" s="28" t="s">
        <v>82</v>
      </c>
      <c r="I5155" s="28" t="s">
        <v>9661</v>
      </c>
      <c r="J5155" s="43" t="s">
        <v>13796</v>
      </c>
      <c r="K5155" s="43" t="s">
        <v>13797</v>
      </c>
      <c r="L5155" s="43" t="s">
        <v>13797</v>
      </c>
      <c r="M5155" s="43" t="s">
        <v>33761</v>
      </c>
      <c r="N5155" s="43" t="s">
        <v>9662</v>
      </c>
      <c r="O5155" s="43" t="s">
        <v>9663</v>
      </c>
      <c r="P5155" s="28" t="s">
        <v>33762</v>
      </c>
      <c r="Q5155" s="28" t="s">
        <v>33763</v>
      </c>
      <c r="R5155" s="44">
        <v>0</v>
      </c>
    </row>
    <row r="5156" spans="1:18" ht="127.5" x14ac:dyDescent="0.2">
      <c r="A5156" s="28" t="s">
        <v>54</v>
      </c>
      <c r="B5156" s="28" t="s">
        <v>8863</v>
      </c>
      <c r="C5156" s="28" t="s">
        <v>62</v>
      </c>
      <c r="D5156" s="28" t="s">
        <v>55</v>
      </c>
      <c r="E5156" s="37">
        <v>43250.785416666666</v>
      </c>
      <c r="F5156" s="28" t="s">
        <v>13794</v>
      </c>
      <c r="G5156" s="28" t="s">
        <v>33764</v>
      </c>
      <c r="H5156" s="28" t="s">
        <v>82</v>
      </c>
      <c r="I5156" s="28" t="s">
        <v>11744</v>
      </c>
      <c r="J5156" s="43" t="s">
        <v>13796</v>
      </c>
      <c r="K5156" s="43" t="s">
        <v>13797</v>
      </c>
      <c r="L5156" s="43" t="s">
        <v>13797</v>
      </c>
      <c r="M5156" s="43" t="s">
        <v>33765</v>
      </c>
      <c r="N5156" s="43" t="s">
        <v>511</v>
      </c>
      <c r="O5156" s="43" t="s">
        <v>512</v>
      </c>
      <c r="P5156" s="28" t="s">
        <v>33766</v>
      </c>
      <c r="Q5156" s="28" t="s">
        <v>33767</v>
      </c>
      <c r="R5156" s="44">
        <v>0</v>
      </c>
    </row>
    <row r="5157" spans="1:18" ht="89.25" x14ac:dyDescent="0.2">
      <c r="A5157" s="28" t="s">
        <v>54</v>
      </c>
      <c r="B5157" s="28" t="s">
        <v>242</v>
      </c>
      <c r="C5157" s="28" t="s">
        <v>57</v>
      </c>
      <c r="D5157" s="28" t="s">
        <v>55</v>
      </c>
      <c r="E5157" s="37">
        <v>43228.471909722219</v>
      </c>
      <c r="F5157" s="28" t="s">
        <v>13794</v>
      </c>
      <c r="G5157" s="28" t="s">
        <v>33768</v>
      </c>
      <c r="H5157" s="28" t="s">
        <v>82</v>
      </c>
      <c r="I5157" s="28" t="s">
        <v>5499</v>
      </c>
      <c r="J5157" s="43" t="s">
        <v>13796</v>
      </c>
      <c r="K5157" s="43" t="s">
        <v>13797</v>
      </c>
      <c r="L5157" s="43" t="s">
        <v>13797</v>
      </c>
      <c r="M5157" s="43" t="s">
        <v>33769</v>
      </c>
      <c r="N5157" s="43" t="s">
        <v>113</v>
      </c>
      <c r="O5157" s="43" t="s">
        <v>114</v>
      </c>
      <c r="P5157" s="28" t="s">
        <v>33770</v>
      </c>
      <c r="Q5157" s="28" t="s">
        <v>33771</v>
      </c>
      <c r="R5157" s="44">
        <v>0</v>
      </c>
    </row>
    <row r="5158" spans="1:18" ht="153" x14ac:dyDescent="0.2">
      <c r="A5158" s="28" t="s">
        <v>54</v>
      </c>
      <c r="B5158" s="28" t="s">
        <v>242</v>
      </c>
      <c r="C5158" s="28" t="s">
        <v>57</v>
      </c>
      <c r="D5158" s="28" t="s">
        <v>55</v>
      </c>
      <c r="E5158" s="37">
        <v>43229.580474537033</v>
      </c>
      <c r="F5158" s="28" t="s">
        <v>13794</v>
      </c>
      <c r="G5158" s="28" t="s">
        <v>33772</v>
      </c>
      <c r="H5158" s="28" t="s">
        <v>82</v>
      </c>
      <c r="I5158" s="28" t="s">
        <v>4913</v>
      </c>
      <c r="J5158" s="43" t="s">
        <v>13796</v>
      </c>
      <c r="K5158" s="43" t="s">
        <v>13797</v>
      </c>
      <c r="L5158" s="43" t="s">
        <v>13797</v>
      </c>
      <c r="M5158" s="43" t="s">
        <v>33773</v>
      </c>
      <c r="N5158" s="43" t="s">
        <v>1233</v>
      </c>
      <c r="O5158" s="43" t="s">
        <v>1234</v>
      </c>
      <c r="P5158" s="28" t="s">
        <v>33774</v>
      </c>
      <c r="Q5158" s="28" t="s">
        <v>33775</v>
      </c>
      <c r="R5158" s="44">
        <v>0</v>
      </c>
    </row>
    <row r="5159" spans="1:18" ht="140.25" x14ac:dyDescent="0.2">
      <c r="A5159" s="28" t="s">
        <v>54</v>
      </c>
      <c r="B5159" s="28" t="s">
        <v>242</v>
      </c>
      <c r="C5159" s="28" t="s">
        <v>57</v>
      </c>
      <c r="D5159" s="28" t="s">
        <v>55</v>
      </c>
      <c r="E5159" s="37">
        <v>43229.592164351852</v>
      </c>
      <c r="F5159" s="28" t="s">
        <v>13794</v>
      </c>
      <c r="G5159" s="28" t="s">
        <v>33776</v>
      </c>
      <c r="H5159" s="28" t="s">
        <v>82</v>
      </c>
      <c r="I5159" s="28" t="s">
        <v>33777</v>
      </c>
      <c r="J5159" s="43" t="s">
        <v>13796</v>
      </c>
      <c r="K5159" s="43" t="s">
        <v>13797</v>
      </c>
      <c r="L5159" s="43" t="s">
        <v>13797</v>
      </c>
      <c r="M5159" s="43" t="s">
        <v>33778</v>
      </c>
      <c r="N5159" s="43" t="s">
        <v>305</v>
      </c>
      <c r="O5159" s="43" t="s">
        <v>306</v>
      </c>
      <c r="P5159" s="28" t="s">
        <v>33779</v>
      </c>
      <c r="Q5159" s="28" t="s">
        <v>33780</v>
      </c>
      <c r="R5159" s="44">
        <v>0</v>
      </c>
    </row>
    <row r="5160" spans="1:18" ht="140.25" x14ac:dyDescent="0.2">
      <c r="A5160" s="28" t="s">
        <v>54</v>
      </c>
      <c r="B5160" s="28" t="s">
        <v>242</v>
      </c>
      <c r="C5160" s="28" t="s">
        <v>57</v>
      </c>
      <c r="D5160" s="28" t="s">
        <v>55</v>
      </c>
      <c r="E5160" s="37">
        <v>43229.607037037036</v>
      </c>
      <c r="F5160" s="28" t="s">
        <v>13794</v>
      </c>
      <c r="G5160" s="28" t="s">
        <v>33781</v>
      </c>
      <c r="H5160" s="28" t="s">
        <v>82</v>
      </c>
      <c r="I5160" s="28" t="s">
        <v>33782</v>
      </c>
      <c r="J5160" s="43" t="s">
        <v>13796</v>
      </c>
      <c r="K5160" s="43" t="s">
        <v>13797</v>
      </c>
      <c r="L5160" s="43" t="s">
        <v>13797</v>
      </c>
      <c r="M5160" s="43" t="s">
        <v>33783</v>
      </c>
      <c r="N5160" s="43" t="s">
        <v>113</v>
      </c>
      <c r="O5160" s="43" t="s">
        <v>114</v>
      </c>
      <c r="P5160" s="28" t="s">
        <v>33779</v>
      </c>
      <c r="Q5160" s="28" t="s">
        <v>33780</v>
      </c>
      <c r="R5160" s="44">
        <v>0</v>
      </c>
    </row>
    <row r="5161" spans="1:18" ht="63.75" x14ac:dyDescent="0.2">
      <c r="A5161" s="28" t="s">
        <v>54</v>
      </c>
      <c r="B5161" s="28" t="s">
        <v>242</v>
      </c>
      <c r="C5161" s="28" t="s">
        <v>57</v>
      </c>
      <c r="D5161" s="28" t="s">
        <v>55</v>
      </c>
      <c r="E5161" s="37">
        <v>43229.612071759257</v>
      </c>
      <c r="F5161" s="28" t="s">
        <v>13794</v>
      </c>
      <c r="G5161" s="28" t="s">
        <v>33784</v>
      </c>
      <c r="H5161" s="28" t="s">
        <v>82</v>
      </c>
      <c r="I5161" s="28" t="s">
        <v>5462</v>
      </c>
      <c r="J5161" s="43" t="s">
        <v>13796</v>
      </c>
      <c r="K5161" s="43" t="s">
        <v>13797</v>
      </c>
      <c r="L5161" s="43" t="s">
        <v>13797</v>
      </c>
      <c r="M5161" s="43" t="s">
        <v>33785</v>
      </c>
      <c r="N5161" s="43" t="s">
        <v>763</v>
      </c>
      <c r="O5161" s="43" t="s">
        <v>764</v>
      </c>
      <c r="P5161" s="28" t="s">
        <v>33786</v>
      </c>
      <c r="Q5161" s="28" t="s">
        <v>33787</v>
      </c>
      <c r="R5161" s="44">
        <v>0</v>
      </c>
    </row>
    <row r="5162" spans="1:18" ht="114.75" x14ac:dyDescent="0.2">
      <c r="A5162" s="28" t="s">
        <v>54</v>
      </c>
      <c r="B5162" s="28" t="s">
        <v>242</v>
      </c>
      <c r="C5162" s="28" t="s">
        <v>57</v>
      </c>
      <c r="D5162" s="28" t="s">
        <v>55</v>
      </c>
      <c r="E5162" s="37">
        <v>43230.459039351852</v>
      </c>
      <c r="F5162" s="28" t="s">
        <v>13794</v>
      </c>
      <c r="G5162" s="28" t="s">
        <v>33788</v>
      </c>
      <c r="H5162" s="28" t="s">
        <v>82</v>
      </c>
      <c r="I5162" s="28" t="s">
        <v>33789</v>
      </c>
      <c r="J5162" s="43" t="s">
        <v>13796</v>
      </c>
      <c r="K5162" s="43" t="s">
        <v>13797</v>
      </c>
      <c r="L5162" s="43" t="s">
        <v>13797</v>
      </c>
      <c r="M5162" s="43" t="s">
        <v>33790</v>
      </c>
      <c r="N5162" s="43" t="s">
        <v>3742</v>
      </c>
      <c r="O5162" s="43" t="s">
        <v>3743</v>
      </c>
      <c r="P5162" s="28" t="s">
        <v>33791</v>
      </c>
      <c r="Q5162" s="28" t="s">
        <v>33792</v>
      </c>
      <c r="R5162" s="44">
        <v>0</v>
      </c>
    </row>
    <row r="5163" spans="1:18" ht="140.25" x14ac:dyDescent="0.2">
      <c r="A5163" s="28" t="s">
        <v>54</v>
      </c>
      <c r="B5163" s="28" t="s">
        <v>242</v>
      </c>
      <c r="C5163" s="28" t="s">
        <v>57</v>
      </c>
      <c r="D5163" s="28" t="s">
        <v>55</v>
      </c>
      <c r="E5163" s="37">
        <v>43230.497986111106</v>
      </c>
      <c r="F5163" s="28" t="s">
        <v>13794</v>
      </c>
      <c r="G5163" s="28" t="s">
        <v>33793</v>
      </c>
      <c r="H5163" s="28" t="s">
        <v>82</v>
      </c>
      <c r="I5163" s="28" t="s">
        <v>33794</v>
      </c>
      <c r="J5163" s="43" t="s">
        <v>13796</v>
      </c>
      <c r="K5163" s="43" t="s">
        <v>13797</v>
      </c>
      <c r="L5163" s="43" t="s">
        <v>13797</v>
      </c>
      <c r="M5163" s="43" t="s">
        <v>33795</v>
      </c>
      <c r="N5163" s="43" t="s">
        <v>1946</v>
      </c>
      <c r="O5163" s="43" t="s">
        <v>1947</v>
      </c>
      <c r="P5163" s="28" t="s">
        <v>33796</v>
      </c>
      <c r="Q5163" s="28" t="s">
        <v>33797</v>
      </c>
      <c r="R5163" s="44">
        <v>0</v>
      </c>
    </row>
    <row r="5164" spans="1:18" ht="127.5" x14ac:dyDescent="0.2">
      <c r="A5164" s="28" t="s">
        <v>54</v>
      </c>
      <c r="B5164" s="28" t="s">
        <v>242</v>
      </c>
      <c r="C5164" s="28" t="s">
        <v>57</v>
      </c>
      <c r="D5164" s="28" t="s">
        <v>55</v>
      </c>
      <c r="E5164" s="37">
        <v>43231.685590277775</v>
      </c>
      <c r="F5164" s="28" t="s">
        <v>13794</v>
      </c>
      <c r="G5164" s="28" t="s">
        <v>33798</v>
      </c>
      <c r="H5164" s="28" t="s">
        <v>82</v>
      </c>
      <c r="I5164" s="28" t="s">
        <v>5368</v>
      </c>
      <c r="J5164" s="43" t="s">
        <v>13796</v>
      </c>
      <c r="K5164" s="43" t="s">
        <v>13797</v>
      </c>
      <c r="L5164" s="43" t="s">
        <v>13797</v>
      </c>
      <c r="M5164" s="43" t="s">
        <v>33799</v>
      </c>
      <c r="N5164" s="43" t="s">
        <v>392</v>
      </c>
      <c r="O5164" s="43" t="s">
        <v>393</v>
      </c>
      <c r="P5164" s="28" t="s">
        <v>33800</v>
      </c>
      <c r="Q5164" s="28" t="s">
        <v>33801</v>
      </c>
      <c r="R5164" s="44">
        <v>0</v>
      </c>
    </row>
    <row r="5165" spans="1:18" ht="89.25" x14ac:dyDescent="0.2">
      <c r="A5165" s="28" t="s">
        <v>54</v>
      </c>
      <c r="B5165" s="28" t="s">
        <v>242</v>
      </c>
      <c r="C5165" s="28" t="s">
        <v>57</v>
      </c>
      <c r="D5165" s="28" t="s">
        <v>55</v>
      </c>
      <c r="E5165" s="37">
        <v>43232.534930555557</v>
      </c>
      <c r="F5165" s="28" t="s">
        <v>13794</v>
      </c>
      <c r="G5165" s="28" t="s">
        <v>33802</v>
      </c>
      <c r="H5165" s="28" t="s">
        <v>82</v>
      </c>
      <c r="I5165" s="28" t="s">
        <v>5247</v>
      </c>
      <c r="J5165" s="43" t="s">
        <v>13796</v>
      </c>
      <c r="K5165" s="43" t="s">
        <v>13797</v>
      </c>
      <c r="L5165" s="43" t="s">
        <v>13797</v>
      </c>
      <c r="M5165" s="43" t="s">
        <v>33803</v>
      </c>
      <c r="N5165" s="43" t="s">
        <v>2000</v>
      </c>
      <c r="O5165" s="43" t="s">
        <v>2001</v>
      </c>
      <c r="P5165" s="28" t="s">
        <v>33804</v>
      </c>
      <c r="Q5165" s="28" t="s">
        <v>33805</v>
      </c>
      <c r="R5165" s="44">
        <v>0</v>
      </c>
    </row>
    <row r="5166" spans="1:18" ht="127.5" x14ac:dyDescent="0.2">
      <c r="A5166" s="28" t="s">
        <v>54</v>
      </c>
      <c r="B5166" s="28" t="s">
        <v>242</v>
      </c>
      <c r="C5166" s="28" t="s">
        <v>57</v>
      </c>
      <c r="D5166" s="28" t="s">
        <v>55</v>
      </c>
      <c r="E5166" s="37">
        <v>43234.587812500002</v>
      </c>
      <c r="F5166" s="28" t="s">
        <v>13794</v>
      </c>
      <c r="G5166" s="28" t="s">
        <v>33806</v>
      </c>
      <c r="H5166" s="28" t="s">
        <v>82</v>
      </c>
      <c r="I5166" s="28" t="s">
        <v>3318</v>
      </c>
      <c r="J5166" s="43" t="s">
        <v>13796</v>
      </c>
      <c r="K5166" s="43" t="s">
        <v>13797</v>
      </c>
      <c r="L5166" s="43" t="s">
        <v>13797</v>
      </c>
      <c r="M5166" s="43" t="s">
        <v>33807</v>
      </c>
      <c r="N5166" s="43" t="s">
        <v>886</v>
      </c>
      <c r="O5166" s="43" t="s">
        <v>887</v>
      </c>
      <c r="P5166" s="28" t="s">
        <v>33800</v>
      </c>
      <c r="Q5166" s="28" t="s">
        <v>33801</v>
      </c>
      <c r="R5166" s="44">
        <v>0</v>
      </c>
    </row>
    <row r="5167" spans="1:18" ht="127.5" x14ac:dyDescent="0.2">
      <c r="A5167" s="28" t="s">
        <v>54</v>
      </c>
      <c r="B5167" s="28" t="s">
        <v>242</v>
      </c>
      <c r="C5167" s="28" t="s">
        <v>57</v>
      </c>
      <c r="D5167" s="28" t="s">
        <v>55</v>
      </c>
      <c r="E5167" s="37">
        <v>43238.535081018519</v>
      </c>
      <c r="F5167" s="28" t="s">
        <v>13794</v>
      </c>
      <c r="G5167" s="28" t="s">
        <v>33808</v>
      </c>
      <c r="H5167" s="28" t="s">
        <v>82</v>
      </c>
      <c r="I5167" s="28" t="s">
        <v>5804</v>
      </c>
      <c r="J5167" s="43" t="s">
        <v>13796</v>
      </c>
      <c r="K5167" s="43" t="s">
        <v>13797</v>
      </c>
      <c r="L5167" s="43" t="s">
        <v>13797</v>
      </c>
      <c r="M5167" s="43" t="s">
        <v>33809</v>
      </c>
      <c r="N5167" s="43" t="s">
        <v>669</v>
      </c>
      <c r="O5167" s="43" t="s">
        <v>670</v>
      </c>
      <c r="P5167" s="28" t="s">
        <v>33810</v>
      </c>
      <c r="Q5167" s="28" t="s">
        <v>33811</v>
      </c>
      <c r="R5167" s="44">
        <v>0</v>
      </c>
    </row>
    <row r="5168" spans="1:18" ht="127.5" x14ac:dyDescent="0.2">
      <c r="A5168" s="28" t="s">
        <v>54</v>
      </c>
      <c r="B5168" s="28" t="s">
        <v>242</v>
      </c>
      <c r="C5168" s="28" t="s">
        <v>57</v>
      </c>
      <c r="D5168" s="28" t="s">
        <v>55</v>
      </c>
      <c r="E5168" s="37">
        <v>43243.805613425924</v>
      </c>
      <c r="F5168" s="28" t="s">
        <v>13794</v>
      </c>
      <c r="G5168" s="28" t="s">
        <v>33812</v>
      </c>
      <c r="H5168" s="28" t="s">
        <v>82</v>
      </c>
      <c r="I5168" s="28" t="s">
        <v>5254</v>
      </c>
      <c r="J5168" s="43" t="s">
        <v>13796</v>
      </c>
      <c r="K5168" s="43" t="s">
        <v>13797</v>
      </c>
      <c r="L5168" s="43" t="s">
        <v>13797</v>
      </c>
      <c r="M5168" s="43" t="s">
        <v>33813</v>
      </c>
      <c r="N5168" s="43" t="s">
        <v>341</v>
      </c>
      <c r="O5168" s="43" t="s">
        <v>342</v>
      </c>
      <c r="P5168" s="28" t="s">
        <v>33814</v>
      </c>
      <c r="Q5168" s="28" t="s">
        <v>33815</v>
      </c>
      <c r="R5168" s="44">
        <v>0</v>
      </c>
    </row>
    <row r="5169" spans="1:18" ht="114.75" x14ac:dyDescent="0.2">
      <c r="A5169" s="28" t="s">
        <v>54</v>
      </c>
      <c r="B5169" s="28" t="s">
        <v>242</v>
      </c>
      <c r="C5169" s="28" t="s">
        <v>57</v>
      </c>
      <c r="D5169" s="28" t="s">
        <v>55</v>
      </c>
      <c r="E5169" s="37">
        <v>43245.746759259258</v>
      </c>
      <c r="F5169" s="28" t="s">
        <v>13794</v>
      </c>
      <c r="G5169" s="28" t="s">
        <v>33816</v>
      </c>
      <c r="H5169" s="28" t="s">
        <v>82</v>
      </c>
      <c r="I5169" s="28" t="s">
        <v>5556</v>
      </c>
      <c r="J5169" s="43" t="s">
        <v>13796</v>
      </c>
      <c r="K5169" s="43" t="s">
        <v>13797</v>
      </c>
      <c r="L5169" s="43" t="s">
        <v>13797</v>
      </c>
      <c r="M5169" s="43" t="s">
        <v>33817</v>
      </c>
      <c r="N5169" s="43" t="s">
        <v>890</v>
      </c>
      <c r="O5169" s="43" t="s">
        <v>891</v>
      </c>
      <c r="P5169" s="28" t="s">
        <v>33818</v>
      </c>
      <c r="Q5169" s="28" t="s">
        <v>33819</v>
      </c>
      <c r="R5169" s="44">
        <v>0</v>
      </c>
    </row>
    <row r="5170" spans="1:18" ht="89.25" x14ac:dyDescent="0.2">
      <c r="A5170" s="28" t="s">
        <v>54</v>
      </c>
      <c r="B5170" s="28" t="s">
        <v>6110</v>
      </c>
      <c r="C5170" s="28" t="s">
        <v>59</v>
      </c>
      <c r="D5170" s="28" t="s">
        <v>55</v>
      </c>
      <c r="E5170" s="37">
        <v>43221.352465277778</v>
      </c>
      <c r="F5170" s="28" t="s">
        <v>13794</v>
      </c>
      <c r="G5170" s="28" t="s">
        <v>33820</v>
      </c>
      <c r="H5170" s="28" t="s">
        <v>82</v>
      </c>
      <c r="I5170" s="28" t="s">
        <v>6569</v>
      </c>
      <c r="J5170" s="43" t="s">
        <v>13796</v>
      </c>
      <c r="K5170" s="43" t="s">
        <v>13797</v>
      </c>
      <c r="L5170" s="43" t="s">
        <v>13797</v>
      </c>
      <c r="M5170" s="43" t="s">
        <v>33821</v>
      </c>
      <c r="N5170" s="43" t="s">
        <v>1608</v>
      </c>
      <c r="O5170" s="43" t="s">
        <v>1609</v>
      </c>
      <c r="P5170" s="28" t="s">
        <v>33822</v>
      </c>
      <c r="Q5170" s="28" t="s">
        <v>33823</v>
      </c>
      <c r="R5170" s="44">
        <v>0</v>
      </c>
    </row>
    <row r="5171" spans="1:18" ht="114.75" x14ac:dyDescent="0.2">
      <c r="A5171" s="28" t="s">
        <v>54</v>
      </c>
      <c r="B5171" s="28" t="s">
        <v>6110</v>
      </c>
      <c r="C5171" s="28" t="s">
        <v>59</v>
      </c>
      <c r="D5171" s="28" t="s">
        <v>55</v>
      </c>
      <c r="E5171" s="37">
        <v>43221.629027777773</v>
      </c>
      <c r="F5171" s="28" t="s">
        <v>13794</v>
      </c>
      <c r="G5171" s="28" t="s">
        <v>33824</v>
      </c>
      <c r="H5171" s="28" t="s">
        <v>82</v>
      </c>
      <c r="I5171" s="28" t="s">
        <v>33825</v>
      </c>
      <c r="J5171" s="43" t="s">
        <v>13796</v>
      </c>
      <c r="K5171" s="43" t="s">
        <v>13797</v>
      </c>
      <c r="L5171" s="43" t="s">
        <v>13797</v>
      </c>
      <c r="M5171" s="43" t="s">
        <v>33826</v>
      </c>
      <c r="N5171" s="43" t="s">
        <v>148</v>
      </c>
      <c r="O5171" s="43" t="s">
        <v>149</v>
      </c>
      <c r="P5171" s="28" t="s">
        <v>33827</v>
      </c>
      <c r="Q5171" s="28" t="s">
        <v>33828</v>
      </c>
      <c r="R5171" s="44">
        <v>0</v>
      </c>
    </row>
    <row r="5172" spans="1:18" ht="63.75" x14ac:dyDescent="0.2">
      <c r="A5172" s="28" t="s">
        <v>54</v>
      </c>
      <c r="B5172" s="28" t="s">
        <v>6110</v>
      </c>
      <c r="C5172" s="28" t="s">
        <v>59</v>
      </c>
      <c r="D5172" s="28" t="s">
        <v>55</v>
      </c>
      <c r="E5172" s="37">
        <v>43221.629687499997</v>
      </c>
      <c r="F5172" s="28" t="s">
        <v>13794</v>
      </c>
      <c r="G5172" s="28" t="s">
        <v>33829</v>
      </c>
      <c r="H5172" s="28" t="s">
        <v>82</v>
      </c>
      <c r="I5172" s="28" t="s">
        <v>6738</v>
      </c>
      <c r="J5172" s="43" t="s">
        <v>13796</v>
      </c>
      <c r="K5172" s="43" t="s">
        <v>13797</v>
      </c>
      <c r="L5172" s="43" t="s">
        <v>13797</v>
      </c>
      <c r="M5172" s="43" t="s">
        <v>33830</v>
      </c>
      <c r="N5172" s="43" t="s">
        <v>148</v>
      </c>
      <c r="O5172" s="43" t="s">
        <v>149</v>
      </c>
      <c r="P5172" s="28" t="s">
        <v>33827</v>
      </c>
      <c r="Q5172" s="28" t="s">
        <v>33828</v>
      </c>
      <c r="R5172" s="44">
        <v>0</v>
      </c>
    </row>
    <row r="5173" spans="1:18" ht="89.25" x14ac:dyDescent="0.2">
      <c r="A5173" s="28" t="s">
        <v>54</v>
      </c>
      <c r="B5173" s="28" t="s">
        <v>6110</v>
      </c>
      <c r="C5173" s="28" t="s">
        <v>59</v>
      </c>
      <c r="D5173" s="28" t="s">
        <v>55</v>
      </c>
      <c r="E5173" s="37">
        <v>43221.683969907404</v>
      </c>
      <c r="F5173" s="28" t="s">
        <v>13794</v>
      </c>
      <c r="G5173" s="28" t="s">
        <v>33831</v>
      </c>
      <c r="H5173" s="28" t="s">
        <v>82</v>
      </c>
      <c r="I5173" s="28" t="s">
        <v>6910</v>
      </c>
      <c r="J5173" s="43" t="s">
        <v>13796</v>
      </c>
      <c r="K5173" s="43" t="s">
        <v>13797</v>
      </c>
      <c r="L5173" s="43" t="s">
        <v>13797</v>
      </c>
      <c r="M5173" s="43" t="s">
        <v>33832</v>
      </c>
      <c r="N5173" s="43" t="s">
        <v>1608</v>
      </c>
      <c r="O5173" s="43" t="s">
        <v>1609</v>
      </c>
      <c r="P5173" s="28" t="s">
        <v>33833</v>
      </c>
      <c r="Q5173" s="28" t="s">
        <v>33834</v>
      </c>
      <c r="R5173" s="44">
        <v>0</v>
      </c>
    </row>
    <row r="5174" spans="1:18" ht="89.25" x14ac:dyDescent="0.2">
      <c r="A5174" s="28" t="s">
        <v>54</v>
      </c>
      <c r="B5174" s="28" t="s">
        <v>6110</v>
      </c>
      <c r="C5174" s="28" t="s">
        <v>59</v>
      </c>
      <c r="D5174" s="28" t="s">
        <v>55</v>
      </c>
      <c r="E5174" s="37">
        <v>43222.479224537034</v>
      </c>
      <c r="F5174" s="28" t="s">
        <v>13794</v>
      </c>
      <c r="G5174" s="28" t="s">
        <v>33835</v>
      </c>
      <c r="H5174" s="28" t="s">
        <v>82</v>
      </c>
      <c r="I5174" s="28" t="s">
        <v>7051</v>
      </c>
      <c r="J5174" s="43" t="s">
        <v>13796</v>
      </c>
      <c r="K5174" s="43" t="s">
        <v>13797</v>
      </c>
      <c r="L5174" s="43" t="s">
        <v>13797</v>
      </c>
      <c r="M5174" s="43" t="s">
        <v>33836</v>
      </c>
      <c r="N5174" s="43" t="s">
        <v>113</v>
      </c>
      <c r="O5174" s="43" t="s">
        <v>114</v>
      </c>
      <c r="P5174" s="28" t="s">
        <v>33837</v>
      </c>
      <c r="Q5174" s="28" t="s">
        <v>33838</v>
      </c>
      <c r="R5174" s="44">
        <v>0</v>
      </c>
    </row>
    <row r="5175" spans="1:18" ht="140.25" x14ac:dyDescent="0.2">
      <c r="A5175" s="28" t="s">
        <v>54</v>
      </c>
      <c r="B5175" s="28" t="s">
        <v>6110</v>
      </c>
      <c r="C5175" s="28" t="s">
        <v>59</v>
      </c>
      <c r="D5175" s="28" t="s">
        <v>55</v>
      </c>
      <c r="E5175" s="37">
        <v>43222.645983796298</v>
      </c>
      <c r="F5175" s="28" t="s">
        <v>13794</v>
      </c>
      <c r="G5175" s="28" t="s">
        <v>33839</v>
      </c>
      <c r="H5175" s="28" t="s">
        <v>82</v>
      </c>
      <c r="I5175" s="28" t="s">
        <v>7704</v>
      </c>
      <c r="J5175" s="43" t="s">
        <v>13796</v>
      </c>
      <c r="K5175" s="43" t="s">
        <v>13797</v>
      </c>
      <c r="L5175" s="43" t="s">
        <v>13797</v>
      </c>
      <c r="M5175" s="43" t="s">
        <v>33840</v>
      </c>
      <c r="N5175" s="43" t="s">
        <v>84</v>
      </c>
      <c r="O5175" s="43" t="s">
        <v>85</v>
      </c>
      <c r="P5175" s="28" t="s">
        <v>33841</v>
      </c>
      <c r="Q5175" s="28" t="s">
        <v>33842</v>
      </c>
      <c r="R5175" s="44">
        <v>0</v>
      </c>
    </row>
    <row r="5176" spans="1:18" ht="127.5" x14ac:dyDescent="0.2">
      <c r="A5176" s="28" t="s">
        <v>54</v>
      </c>
      <c r="B5176" s="28" t="s">
        <v>6110</v>
      </c>
      <c r="C5176" s="28" t="s">
        <v>59</v>
      </c>
      <c r="D5176" s="28" t="s">
        <v>55</v>
      </c>
      <c r="E5176" s="37">
        <v>43223.376122685186</v>
      </c>
      <c r="F5176" s="28" t="s">
        <v>13794</v>
      </c>
      <c r="G5176" s="28" t="s">
        <v>33843</v>
      </c>
      <c r="H5176" s="28" t="s">
        <v>82</v>
      </c>
      <c r="I5176" s="28" t="s">
        <v>7367</v>
      </c>
      <c r="J5176" s="43" t="s">
        <v>13796</v>
      </c>
      <c r="K5176" s="43" t="s">
        <v>13797</v>
      </c>
      <c r="L5176" s="43" t="s">
        <v>13797</v>
      </c>
      <c r="M5176" s="43" t="s">
        <v>33844</v>
      </c>
      <c r="N5176" s="43" t="s">
        <v>1520</v>
      </c>
      <c r="O5176" s="43" t="s">
        <v>1521</v>
      </c>
      <c r="P5176" s="28" t="s">
        <v>33845</v>
      </c>
      <c r="Q5176" s="28" t="s">
        <v>33846</v>
      </c>
      <c r="R5176" s="44">
        <v>0</v>
      </c>
    </row>
    <row r="5177" spans="1:18" ht="127.5" x14ac:dyDescent="0.2">
      <c r="A5177" s="28" t="s">
        <v>54</v>
      </c>
      <c r="B5177" s="28" t="s">
        <v>6110</v>
      </c>
      <c r="C5177" s="28" t="s">
        <v>59</v>
      </c>
      <c r="D5177" s="28" t="s">
        <v>55</v>
      </c>
      <c r="E5177" s="37">
        <v>43223.378622685181</v>
      </c>
      <c r="F5177" s="28" t="s">
        <v>13794</v>
      </c>
      <c r="G5177" s="28" t="s">
        <v>33847</v>
      </c>
      <c r="H5177" s="28" t="s">
        <v>82</v>
      </c>
      <c r="I5177" s="28" t="s">
        <v>33848</v>
      </c>
      <c r="J5177" s="43" t="s">
        <v>13796</v>
      </c>
      <c r="K5177" s="43" t="s">
        <v>13797</v>
      </c>
      <c r="L5177" s="43" t="s">
        <v>13797</v>
      </c>
      <c r="M5177" s="43" t="s">
        <v>33849</v>
      </c>
      <c r="N5177" s="43" t="s">
        <v>84</v>
      </c>
      <c r="O5177" s="43" t="s">
        <v>85</v>
      </c>
      <c r="P5177" s="28" t="s">
        <v>33850</v>
      </c>
      <c r="Q5177" s="28" t="s">
        <v>33851</v>
      </c>
      <c r="R5177" s="44">
        <v>0</v>
      </c>
    </row>
    <row r="5178" spans="1:18" ht="114.75" x14ac:dyDescent="0.2">
      <c r="A5178" s="28" t="s">
        <v>54</v>
      </c>
      <c r="B5178" s="28" t="s">
        <v>6110</v>
      </c>
      <c r="C5178" s="28" t="s">
        <v>59</v>
      </c>
      <c r="D5178" s="28" t="s">
        <v>55</v>
      </c>
      <c r="E5178" s="37">
        <v>43223.542094907403</v>
      </c>
      <c r="F5178" s="28" t="s">
        <v>13794</v>
      </c>
      <c r="G5178" s="28" t="s">
        <v>33852</v>
      </c>
      <c r="H5178" s="28" t="s">
        <v>82</v>
      </c>
      <c r="I5178" s="28" t="s">
        <v>7683</v>
      </c>
      <c r="J5178" s="43" t="s">
        <v>13796</v>
      </c>
      <c r="K5178" s="43" t="s">
        <v>13797</v>
      </c>
      <c r="L5178" s="43" t="s">
        <v>13797</v>
      </c>
      <c r="M5178" s="43" t="s">
        <v>33853</v>
      </c>
      <c r="N5178" s="43" t="s">
        <v>7684</v>
      </c>
      <c r="O5178" s="43" t="s">
        <v>7685</v>
      </c>
      <c r="P5178" s="28" t="s">
        <v>33854</v>
      </c>
      <c r="Q5178" s="28" t="s">
        <v>33855</v>
      </c>
      <c r="R5178" s="44">
        <v>0</v>
      </c>
    </row>
    <row r="5179" spans="1:18" ht="178.5" x14ac:dyDescent="0.2">
      <c r="A5179" s="28" t="s">
        <v>54</v>
      </c>
      <c r="B5179" s="28" t="s">
        <v>6110</v>
      </c>
      <c r="C5179" s="28" t="s">
        <v>59</v>
      </c>
      <c r="D5179" s="28" t="s">
        <v>55</v>
      </c>
      <c r="E5179" s="37">
        <v>43223.591527777775</v>
      </c>
      <c r="F5179" s="28" t="s">
        <v>13794</v>
      </c>
      <c r="G5179" s="28" t="s">
        <v>33856</v>
      </c>
      <c r="H5179" s="28" t="s">
        <v>82</v>
      </c>
      <c r="I5179" s="28" t="s">
        <v>6370</v>
      </c>
      <c r="J5179" s="43" t="s">
        <v>13796</v>
      </c>
      <c r="K5179" s="43" t="s">
        <v>13797</v>
      </c>
      <c r="L5179" s="43" t="s">
        <v>13797</v>
      </c>
      <c r="M5179" s="43" t="s">
        <v>33857</v>
      </c>
      <c r="N5179" s="43" t="s">
        <v>337</v>
      </c>
      <c r="O5179" s="43" t="s">
        <v>338</v>
      </c>
      <c r="P5179" s="28" t="s">
        <v>33858</v>
      </c>
      <c r="Q5179" s="28" t="s">
        <v>33859</v>
      </c>
      <c r="R5179" s="44">
        <v>0</v>
      </c>
    </row>
    <row r="5180" spans="1:18" ht="63.75" x14ac:dyDescent="0.2">
      <c r="A5180" s="28" t="s">
        <v>54</v>
      </c>
      <c r="B5180" s="28" t="s">
        <v>6110</v>
      </c>
      <c r="C5180" s="28" t="s">
        <v>59</v>
      </c>
      <c r="D5180" s="28" t="s">
        <v>55</v>
      </c>
      <c r="E5180" s="37">
        <v>43227.465428240735</v>
      </c>
      <c r="F5180" s="28" t="s">
        <v>13794</v>
      </c>
      <c r="G5180" s="28" t="s">
        <v>33860</v>
      </c>
      <c r="H5180" s="28" t="s">
        <v>82</v>
      </c>
      <c r="I5180" s="28" t="s">
        <v>7821</v>
      </c>
      <c r="J5180" s="43" t="s">
        <v>13796</v>
      </c>
      <c r="K5180" s="43" t="s">
        <v>13797</v>
      </c>
      <c r="L5180" s="43" t="s">
        <v>13797</v>
      </c>
      <c r="M5180" s="43" t="s">
        <v>33861</v>
      </c>
      <c r="N5180" s="43" t="s">
        <v>2689</v>
      </c>
      <c r="O5180" s="43" t="s">
        <v>2690</v>
      </c>
      <c r="P5180" s="28" t="s">
        <v>33862</v>
      </c>
      <c r="Q5180" s="28" t="s">
        <v>33863</v>
      </c>
      <c r="R5180" s="44">
        <v>0</v>
      </c>
    </row>
    <row r="5181" spans="1:18" ht="102" x14ac:dyDescent="0.2">
      <c r="A5181" s="28" t="s">
        <v>54</v>
      </c>
      <c r="B5181" s="28" t="s">
        <v>6110</v>
      </c>
      <c r="C5181" s="28" t="s">
        <v>59</v>
      </c>
      <c r="D5181" s="28" t="s">
        <v>55</v>
      </c>
      <c r="E5181" s="37">
        <v>43228.652673611112</v>
      </c>
      <c r="F5181" s="28" t="s">
        <v>13794</v>
      </c>
      <c r="G5181" s="28" t="s">
        <v>33864</v>
      </c>
      <c r="H5181" s="28" t="s">
        <v>82</v>
      </c>
      <c r="I5181" s="28" t="s">
        <v>7283</v>
      </c>
      <c r="J5181" s="43" t="s">
        <v>13796</v>
      </c>
      <c r="K5181" s="43" t="s">
        <v>13797</v>
      </c>
      <c r="L5181" s="43" t="s">
        <v>13797</v>
      </c>
      <c r="M5181" s="43" t="s">
        <v>33865</v>
      </c>
      <c r="N5181" s="43" t="s">
        <v>121</v>
      </c>
      <c r="O5181" s="43" t="s">
        <v>122</v>
      </c>
      <c r="P5181" s="28" t="s">
        <v>33866</v>
      </c>
      <c r="Q5181" s="28" t="s">
        <v>33867</v>
      </c>
      <c r="R5181" s="44">
        <v>0</v>
      </c>
    </row>
    <row r="5182" spans="1:18" ht="89.25" x14ac:dyDescent="0.2">
      <c r="A5182" s="28" t="s">
        <v>54</v>
      </c>
      <c r="B5182" s="28" t="s">
        <v>6110</v>
      </c>
      <c r="C5182" s="28" t="s">
        <v>59</v>
      </c>
      <c r="D5182" s="28" t="s">
        <v>55</v>
      </c>
      <c r="E5182" s="37">
        <v>43229.429513888885</v>
      </c>
      <c r="F5182" s="28" t="s">
        <v>13794</v>
      </c>
      <c r="G5182" s="28" t="s">
        <v>33868</v>
      </c>
      <c r="H5182" s="28" t="s">
        <v>82</v>
      </c>
      <c r="I5182" s="28" t="s">
        <v>6487</v>
      </c>
      <c r="J5182" s="43" t="s">
        <v>13796</v>
      </c>
      <c r="K5182" s="43" t="s">
        <v>13797</v>
      </c>
      <c r="L5182" s="43" t="s">
        <v>13797</v>
      </c>
      <c r="M5182" s="43" t="s">
        <v>33869</v>
      </c>
      <c r="N5182" s="43" t="s">
        <v>2658</v>
      </c>
      <c r="O5182" s="43" t="s">
        <v>2659</v>
      </c>
      <c r="P5182" s="28" t="s">
        <v>33822</v>
      </c>
      <c r="Q5182" s="28" t="s">
        <v>33870</v>
      </c>
      <c r="R5182" s="44">
        <v>0</v>
      </c>
    </row>
    <row r="5183" spans="1:18" ht="114.75" x14ac:dyDescent="0.2">
      <c r="A5183" s="28" t="s">
        <v>54</v>
      </c>
      <c r="B5183" s="28" t="s">
        <v>6110</v>
      </c>
      <c r="C5183" s="28" t="s">
        <v>59</v>
      </c>
      <c r="D5183" s="28" t="s">
        <v>55</v>
      </c>
      <c r="E5183" s="37">
        <v>43229.505162037036</v>
      </c>
      <c r="F5183" s="28" t="s">
        <v>13794</v>
      </c>
      <c r="G5183" s="28" t="s">
        <v>33871</v>
      </c>
      <c r="H5183" s="28" t="s">
        <v>82</v>
      </c>
      <c r="I5183" s="28" t="s">
        <v>6633</v>
      </c>
      <c r="J5183" s="43" t="s">
        <v>13796</v>
      </c>
      <c r="K5183" s="43" t="s">
        <v>13797</v>
      </c>
      <c r="L5183" s="43" t="s">
        <v>13797</v>
      </c>
      <c r="M5183" s="43" t="s">
        <v>33872</v>
      </c>
      <c r="N5183" s="43" t="s">
        <v>6634</v>
      </c>
      <c r="O5183" s="43" t="s">
        <v>6635</v>
      </c>
      <c r="P5183" s="28" t="s">
        <v>33873</v>
      </c>
      <c r="Q5183" s="28" t="s">
        <v>33874</v>
      </c>
      <c r="R5183" s="44">
        <v>0</v>
      </c>
    </row>
    <row r="5184" spans="1:18" ht="140.25" x14ac:dyDescent="0.2">
      <c r="A5184" s="28" t="s">
        <v>54</v>
      </c>
      <c r="B5184" s="28" t="s">
        <v>6110</v>
      </c>
      <c r="C5184" s="28" t="s">
        <v>59</v>
      </c>
      <c r="D5184" s="28" t="s">
        <v>55</v>
      </c>
      <c r="E5184" s="37">
        <v>43229.777222222219</v>
      </c>
      <c r="F5184" s="28" t="s">
        <v>13794</v>
      </c>
      <c r="G5184" s="28" t="s">
        <v>33875</v>
      </c>
      <c r="H5184" s="28" t="s">
        <v>82</v>
      </c>
      <c r="I5184" s="28" t="s">
        <v>6684</v>
      </c>
      <c r="J5184" s="43" t="s">
        <v>13796</v>
      </c>
      <c r="K5184" s="43" t="s">
        <v>13797</v>
      </c>
      <c r="L5184" s="43" t="s">
        <v>13797</v>
      </c>
      <c r="M5184" s="43" t="s">
        <v>33876</v>
      </c>
      <c r="N5184" s="43" t="s">
        <v>1516</v>
      </c>
      <c r="O5184" s="43" t="s">
        <v>1517</v>
      </c>
      <c r="P5184" s="28" t="s">
        <v>33877</v>
      </c>
      <c r="Q5184" s="28" t="s">
        <v>33878</v>
      </c>
      <c r="R5184" s="44">
        <v>0</v>
      </c>
    </row>
    <row r="5185" spans="1:18" ht="63.75" x14ac:dyDescent="0.2">
      <c r="A5185" s="28" t="s">
        <v>54</v>
      </c>
      <c r="B5185" s="28" t="s">
        <v>6110</v>
      </c>
      <c r="C5185" s="28" t="s">
        <v>59</v>
      </c>
      <c r="D5185" s="28" t="s">
        <v>55</v>
      </c>
      <c r="E5185" s="37">
        <v>43230.388182870367</v>
      </c>
      <c r="F5185" s="28" t="s">
        <v>13794</v>
      </c>
      <c r="G5185" s="28" t="s">
        <v>33879</v>
      </c>
      <c r="H5185" s="28" t="s">
        <v>82</v>
      </c>
      <c r="I5185" s="28" t="s">
        <v>33880</v>
      </c>
      <c r="J5185" s="43" t="s">
        <v>13796</v>
      </c>
      <c r="K5185" s="43" t="s">
        <v>13797</v>
      </c>
      <c r="L5185" s="43" t="s">
        <v>13797</v>
      </c>
      <c r="M5185" s="43" t="s">
        <v>33881</v>
      </c>
      <c r="N5185" s="43" t="s">
        <v>84</v>
      </c>
      <c r="O5185" s="43" t="s">
        <v>85</v>
      </c>
      <c r="P5185" s="28" t="s">
        <v>33841</v>
      </c>
      <c r="Q5185" s="28" t="s">
        <v>33842</v>
      </c>
      <c r="R5185" s="44">
        <v>0</v>
      </c>
    </row>
    <row r="5186" spans="1:18" ht="140.25" x14ac:dyDescent="0.2">
      <c r="A5186" s="28" t="s">
        <v>54</v>
      </c>
      <c r="B5186" s="28" t="s">
        <v>6110</v>
      </c>
      <c r="C5186" s="28" t="s">
        <v>59</v>
      </c>
      <c r="D5186" s="28" t="s">
        <v>55</v>
      </c>
      <c r="E5186" s="37">
        <v>43230.395416666666</v>
      </c>
      <c r="F5186" s="28" t="s">
        <v>13794</v>
      </c>
      <c r="G5186" s="28" t="s">
        <v>33882</v>
      </c>
      <c r="H5186" s="28" t="s">
        <v>82</v>
      </c>
      <c r="I5186" s="28" t="s">
        <v>7285</v>
      </c>
      <c r="J5186" s="43" t="s">
        <v>13796</v>
      </c>
      <c r="K5186" s="43" t="s">
        <v>13797</v>
      </c>
      <c r="L5186" s="43" t="s">
        <v>13797</v>
      </c>
      <c r="M5186" s="43" t="s">
        <v>33883</v>
      </c>
      <c r="N5186" s="43" t="s">
        <v>84</v>
      </c>
      <c r="O5186" s="43" t="s">
        <v>85</v>
      </c>
      <c r="P5186" s="28" t="s">
        <v>33841</v>
      </c>
      <c r="Q5186" s="28" t="s">
        <v>33842</v>
      </c>
      <c r="R5186" s="44">
        <v>0</v>
      </c>
    </row>
    <row r="5187" spans="1:18" ht="127.5" x14ac:dyDescent="0.2">
      <c r="A5187" s="28" t="s">
        <v>54</v>
      </c>
      <c r="B5187" s="28" t="s">
        <v>6110</v>
      </c>
      <c r="C5187" s="28" t="s">
        <v>59</v>
      </c>
      <c r="D5187" s="28" t="s">
        <v>55</v>
      </c>
      <c r="E5187" s="37">
        <v>43230.406238425923</v>
      </c>
      <c r="F5187" s="28" t="s">
        <v>13794</v>
      </c>
      <c r="G5187" s="28" t="s">
        <v>33884</v>
      </c>
      <c r="H5187" s="28" t="s">
        <v>82</v>
      </c>
      <c r="I5187" s="28" t="s">
        <v>33885</v>
      </c>
      <c r="J5187" s="43" t="s">
        <v>13796</v>
      </c>
      <c r="K5187" s="43" t="s">
        <v>13797</v>
      </c>
      <c r="L5187" s="43" t="s">
        <v>13797</v>
      </c>
      <c r="M5187" s="43" t="s">
        <v>33886</v>
      </c>
      <c r="N5187" s="43" t="s">
        <v>2623</v>
      </c>
      <c r="O5187" s="43" t="s">
        <v>2624</v>
      </c>
      <c r="P5187" s="28" t="s">
        <v>33858</v>
      </c>
      <c r="Q5187" s="28" t="s">
        <v>33887</v>
      </c>
      <c r="R5187" s="44">
        <v>0</v>
      </c>
    </row>
    <row r="5188" spans="1:18" ht="127.5" x14ac:dyDescent="0.2">
      <c r="A5188" s="28" t="s">
        <v>54</v>
      </c>
      <c r="B5188" s="28" t="s">
        <v>6110</v>
      </c>
      <c r="C5188" s="28" t="s">
        <v>59</v>
      </c>
      <c r="D5188" s="28" t="s">
        <v>55</v>
      </c>
      <c r="E5188" s="37">
        <v>43231.682592592588</v>
      </c>
      <c r="F5188" s="28" t="s">
        <v>13794</v>
      </c>
      <c r="G5188" s="28" t="s">
        <v>33888</v>
      </c>
      <c r="H5188" s="28" t="s">
        <v>82</v>
      </c>
      <c r="I5188" s="28" t="s">
        <v>6903</v>
      </c>
      <c r="J5188" s="43" t="s">
        <v>13796</v>
      </c>
      <c r="K5188" s="43" t="s">
        <v>13797</v>
      </c>
      <c r="L5188" s="43" t="s">
        <v>13797</v>
      </c>
      <c r="M5188" s="43" t="s">
        <v>33889</v>
      </c>
      <c r="N5188" s="43" t="s">
        <v>1773</v>
      </c>
      <c r="O5188" s="43" t="s">
        <v>1774</v>
      </c>
      <c r="P5188" s="28" t="s">
        <v>33890</v>
      </c>
      <c r="Q5188" s="28" t="s">
        <v>33891</v>
      </c>
      <c r="R5188" s="44">
        <v>0</v>
      </c>
    </row>
    <row r="5189" spans="1:18" ht="114.75" x14ac:dyDescent="0.2">
      <c r="A5189" s="28" t="s">
        <v>54</v>
      </c>
      <c r="B5189" s="28" t="s">
        <v>6110</v>
      </c>
      <c r="C5189" s="28" t="s">
        <v>59</v>
      </c>
      <c r="D5189" s="28" t="s">
        <v>55</v>
      </c>
      <c r="E5189" s="37">
        <v>43234.365648148145</v>
      </c>
      <c r="F5189" s="28" t="s">
        <v>13794</v>
      </c>
      <c r="G5189" s="28" t="s">
        <v>33892</v>
      </c>
      <c r="H5189" s="28" t="s">
        <v>82</v>
      </c>
      <c r="I5189" s="28" t="s">
        <v>33893</v>
      </c>
      <c r="J5189" s="43" t="s">
        <v>13796</v>
      </c>
      <c r="K5189" s="43" t="s">
        <v>13797</v>
      </c>
      <c r="L5189" s="43" t="s">
        <v>13797</v>
      </c>
      <c r="M5189" s="43" t="s">
        <v>33894</v>
      </c>
      <c r="N5189" s="43" t="s">
        <v>174</v>
      </c>
      <c r="O5189" s="43" t="s">
        <v>175</v>
      </c>
      <c r="P5189" s="28" t="s">
        <v>33858</v>
      </c>
      <c r="Q5189" s="28" t="s">
        <v>33895</v>
      </c>
      <c r="R5189" s="44">
        <v>0</v>
      </c>
    </row>
    <row r="5190" spans="1:18" ht="114.75" x14ac:dyDescent="0.2">
      <c r="A5190" s="28" t="s">
        <v>54</v>
      </c>
      <c r="B5190" s="28" t="s">
        <v>6110</v>
      </c>
      <c r="C5190" s="28" t="s">
        <v>59</v>
      </c>
      <c r="D5190" s="28" t="s">
        <v>55</v>
      </c>
      <c r="E5190" s="37">
        <v>43234.460034722222</v>
      </c>
      <c r="F5190" s="28" t="s">
        <v>13794</v>
      </c>
      <c r="G5190" s="28" t="s">
        <v>33896</v>
      </c>
      <c r="H5190" s="28" t="s">
        <v>82</v>
      </c>
      <c r="I5190" s="28" t="s">
        <v>33897</v>
      </c>
      <c r="J5190" s="43" t="s">
        <v>13796</v>
      </c>
      <c r="K5190" s="43" t="s">
        <v>13797</v>
      </c>
      <c r="L5190" s="43" t="s">
        <v>13797</v>
      </c>
      <c r="M5190" s="43" t="s">
        <v>33898</v>
      </c>
      <c r="N5190" s="43" t="s">
        <v>253</v>
      </c>
      <c r="O5190" s="43" t="s">
        <v>254</v>
      </c>
      <c r="P5190" s="28" t="s">
        <v>33899</v>
      </c>
      <c r="Q5190" s="28" t="s">
        <v>33900</v>
      </c>
      <c r="R5190" s="44">
        <v>0</v>
      </c>
    </row>
    <row r="5191" spans="1:18" ht="89.25" x14ac:dyDescent="0.2">
      <c r="A5191" s="28" t="s">
        <v>54</v>
      </c>
      <c r="B5191" s="28" t="s">
        <v>6110</v>
      </c>
      <c r="C5191" s="28" t="s">
        <v>59</v>
      </c>
      <c r="D5191" s="28" t="s">
        <v>55</v>
      </c>
      <c r="E5191" s="37">
        <v>43234.504282407404</v>
      </c>
      <c r="F5191" s="28" t="s">
        <v>13794</v>
      </c>
      <c r="G5191" s="28" t="s">
        <v>33901</v>
      </c>
      <c r="H5191" s="28" t="s">
        <v>82</v>
      </c>
      <c r="I5191" s="28" t="s">
        <v>7469</v>
      </c>
      <c r="J5191" s="43" t="s">
        <v>13796</v>
      </c>
      <c r="K5191" s="43" t="s">
        <v>13797</v>
      </c>
      <c r="L5191" s="43" t="s">
        <v>13797</v>
      </c>
      <c r="M5191" s="43" t="s">
        <v>33902</v>
      </c>
      <c r="N5191" s="43" t="s">
        <v>877</v>
      </c>
      <c r="O5191" s="43" t="s">
        <v>878</v>
      </c>
      <c r="P5191" s="28" t="s">
        <v>33903</v>
      </c>
      <c r="Q5191" s="28" t="s">
        <v>33904</v>
      </c>
      <c r="R5191" s="44">
        <v>0</v>
      </c>
    </row>
    <row r="5192" spans="1:18" ht="63.75" x14ac:dyDescent="0.2">
      <c r="A5192" s="28" t="s">
        <v>54</v>
      </c>
      <c r="B5192" s="28" t="s">
        <v>6110</v>
      </c>
      <c r="C5192" s="28" t="s">
        <v>59</v>
      </c>
      <c r="D5192" s="28" t="s">
        <v>55</v>
      </c>
      <c r="E5192" s="37">
        <v>43234.539594907408</v>
      </c>
      <c r="F5192" s="28" t="s">
        <v>13794</v>
      </c>
      <c r="G5192" s="28" t="s">
        <v>33905</v>
      </c>
      <c r="H5192" s="28" t="s">
        <v>82</v>
      </c>
      <c r="I5192" s="28" t="s">
        <v>7404</v>
      </c>
      <c r="J5192" s="43" t="s">
        <v>13796</v>
      </c>
      <c r="K5192" s="43" t="s">
        <v>13797</v>
      </c>
      <c r="L5192" s="43" t="s">
        <v>13797</v>
      </c>
      <c r="M5192" s="43" t="s">
        <v>33906</v>
      </c>
      <c r="N5192" s="43" t="s">
        <v>874</v>
      </c>
      <c r="O5192" s="43" t="s">
        <v>875</v>
      </c>
      <c r="P5192" s="28" t="s">
        <v>33907</v>
      </c>
      <c r="Q5192" s="28" t="s">
        <v>33908</v>
      </c>
      <c r="R5192" s="44">
        <v>0</v>
      </c>
    </row>
    <row r="5193" spans="1:18" ht="127.5" x14ac:dyDescent="0.2">
      <c r="A5193" s="28" t="s">
        <v>54</v>
      </c>
      <c r="B5193" s="28" t="s">
        <v>6110</v>
      </c>
      <c r="C5193" s="28" t="s">
        <v>59</v>
      </c>
      <c r="D5193" s="28" t="s">
        <v>55</v>
      </c>
      <c r="E5193" s="37">
        <v>43234.643194444441</v>
      </c>
      <c r="F5193" s="28" t="s">
        <v>13794</v>
      </c>
      <c r="G5193" s="28" t="s">
        <v>33909</v>
      </c>
      <c r="H5193" s="28" t="s">
        <v>82</v>
      </c>
      <c r="I5193" s="28" t="s">
        <v>7836</v>
      </c>
      <c r="J5193" s="43" t="s">
        <v>13796</v>
      </c>
      <c r="K5193" s="43" t="s">
        <v>13797</v>
      </c>
      <c r="L5193" s="43" t="s">
        <v>13797</v>
      </c>
      <c r="M5193" s="43" t="s">
        <v>33910</v>
      </c>
      <c r="N5193" s="43" t="s">
        <v>7837</v>
      </c>
      <c r="O5193" s="43" t="s">
        <v>7838</v>
      </c>
      <c r="P5193" s="28" t="s">
        <v>33911</v>
      </c>
      <c r="Q5193" s="28" t="s">
        <v>33912</v>
      </c>
      <c r="R5193" s="44">
        <v>0</v>
      </c>
    </row>
    <row r="5194" spans="1:18" ht="63.75" x14ac:dyDescent="0.2">
      <c r="A5194" s="28" t="s">
        <v>54</v>
      </c>
      <c r="B5194" s="28" t="s">
        <v>6110</v>
      </c>
      <c r="C5194" s="28" t="s">
        <v>59</v>
      </c>
      <c r="D5194" s="28" t="s">
        <v>55</v>
      </c>
      <c r="E5194" s="37">
        <v>43234.789398148147</v>
      </c>
      <c r="F5194" s="28" t="s">
        <v>13794</v>
      </c>
      <c r="G5194" s="28" t="s">
        <v>33913</v>
      </c>
      <c r="H5194" s="28" t="s">
        <v>82</v>
      </c>
      <c r="I5194" s="28" t="s">
        <v>6953</v>
      </c>
      <c r="J5194" s="43" t="s">
        <v>13796</v>
      </c>
      <c r="K5194" s="43" t="s">
        <v>13797</v>
      </c>
      <c r="L5194" s="43" t="s">
        <v>13797</v>
      </c>
      <c r="M5194" s="43" t="s">
        <v>33914</v>
      </c>
      <c r="N5194" s="43" t="s">
        <v>6284</v>
      </c>
      <c r="O5194" s="43" t="s">
        <v>6285</v>
      </c>
      <c r="P5194" s="28" t="s">
        <v>33915</v>
      </c>
      <c r="Q5194" s="28" t="s">
        <v>33916</v>
      </c>
      <c r="R5194" s="44">
        <v>0</v>
      </c>
    </row>
    <row r="5195" spans="1:18" ht="140.25" x14ac:dyDescent="0.2">
      <c r="A5195" s="28" t="s">
        <v>54</v>
      </c>
      <c r="B5195" s="28" t="s">
        <v>6110</v>
      </c>
      <c r="C5195" s="28" t="s">
        <v>59</v>
      </c>
      <c r="D5195" s="28" t="s">
        <v>55</v>
      </c>
      <c r="E5195" s="37">
        <v>43237.663530092592</v>
      </c>
      <c r="F5195" s="28" t="s">
        <v>13794</v>
      </c>
      <c r="G5195" s="28" t="s">
        <v>33917</v>
      </c>
      <c r="H5195" s="28" t="s">
        <v>82</v>
      </c>
      <c r="I5195" s="28" t="s">
        <v>33918</v>
      </c>
      <c r="J5195" s="43" t="s">
        <v>13796</v>
      </c>
      <c r="K5195" s="43" t="s">
        <v>13797</v>
      </c>
      <c r="L5195" s="43" t="s">
        <v>13797</v>
      </c>
      <c r="M5195" s="43" t="s">
        <v>33919</v>
      </c>
      <c r="N5195" s="43" t="s">
        <v>2668</v>
      </c>
      <c r="O5195" s="43" t="s">
        <v>2669</v>
      </c>
      <c r="P5195" s="28" t="s">
        <v>33920</v>
      </c>
      <c r="Q5195" s="28" t="s">
        <v>33921</v>
      </c>
      <c r="R5195" s="44">
        <v>0</v>
      </c>
    </row>
    <row r="5196" spans="1:18" ht="140.25" x14ac:dyDescent="0.2">
      <c r="A5196" s="28" t="s">
        <v>54</v>
      </c>
      <c r="B5196" s="28" t="s">
        <v>6110</v>
      </c>
      <c r="C5196" s="28" t="s">
        <v>59</v>
      </c>
      <c r="D5196" s="28" t="s">
        <v>55</v>
      </c>
      <c r="E5196" s="37">
        <v>43237.674270833333</v>
      </c>
      <c r="F5196" s="28" t="s">
        <v>13794</v>
      </c>
      <c r="G5196" s="28" t="s">
        <v>33922</v>
      </c>
      <c r="H5196" s="28" t="s">
        <v>82</v>
      </c>
      <c r="I5196" s="28" t="s">
        <v>6508</v>
      </c>
      <c r="J5196" s="43" t="s">
        <v>13796</v>
      </c>
      <c r="K5196" s="43" t="s">
        <v>13797</v>
      </c>
      <c r="L5196" s="43" t="s">
        <v>13797</v>
      </c>
      <c r="M5196" s="43" t="s">
        <v>33923</v>
      </c>
      <c r="N5196" s="43" t="s">
        <v>2668</v>
      </c>
      <c r="O5196" s="43" t="s">
        <v>2669</v>
      </c>
      <c r="P5196" s="28" t="s">
        <v>33920</v>
      </c>
      <c r="Q5196" s="28" t="s">
        <v>33921</v>
      </c>
      <c r="R5196" s="44">
        <v>0</v>
      </c>
    </row>
    <row r="5197" spans="1:18" ht="89.25" x14ac:dyDescent="0.2">
      <c r="A5197" s="28" t="s">
        <v>54</v>
      </c>
      <c r="B5197" s="28" t="s">
        <v>6110</v>
      </c>
      <c r="C5197" s="28" t="s">
        <v>59</v>
      </c>
      <c r="D5197" s="28" t="s">
        <v>55</v>
      </c>
      <c r="E5197" s="37">
        <v>43237.820057870369</v>
      </c>
      <c r="F5197" s="28" t="s">
        <v>13794</v>
      </c>
      <c r="G5197" s="28" t="s">
        <v>33924</v>
      </c>
      <c r="H5197" s="28" t="s">
        <v>82</v>
      </c>
      <c r="I5197" s="28" t="s">
        <v>6433</v>
      </c>
      <c r="J5197" s="43" t="s">
        <v>13796</v>
      </c>
      <c r="K5197" s="43" t="s">
        <v>13797</v>
      </c>
      <c r="L5197" s="43" t="s">
        <v>13797</v>
      </c>
      <c r="M5197" s="43" t="s">
        <v>33925</v>
      </c>
      <c r="N5197" s="43" t="s">
        <v>874</v>
      </c>
      <c r="O5197" s="43" t="s">
        <v>875</v>
      </c>
      <c r="P5197" s="28" t="s">
        <v>33926</v>
      </c>
      <c r="Q5197" s="28" t="s">
        <v>33927</v>
      </c>
      <c r="R5197" s="44">
        <v>0</v>
      </c>
    </row>
    <row r="5198" spans="1:18" ht="114.75" x14ac:dyDescent="0.2">
      <c r="A5198" s="28" t="s">
        <v>54</v>
      </c>
      <c r="B5198" s="28" t="s">
        <v>6110</v>
      </c>
      <c r="C5198" s="28" t="s">
        <v>59</v>
      </c>
      <c r="D5198" s="28" t="s">
        <v>55</v>
      </c>
      <c r="E5198" s="37">
        <v>43238.608055555553</v>
      </c>
      <c r="F5198" s="28" t="s">
        <v>13794</v>
      </c>
      <c r="G5198" s="28" t="s">
        <v>33928</v>
      </c>
      <c r="H5198" s="28" t="s">
        <v>82</v>
      </c>
      <c r="I5198" s="28" t="s">
        <v>33929</v>
      </c>
      <c r="J5198" s="43" t="s">
        <v>13796</v>
      </c>
      <c r="K5198" s="43" t="s">
        <v>13797</v>
      </c>
      <c r="L5198" s="43" t="s">
        <v>13797</v>
      </c>
      <c r="M5198" s="43" t="s">
        <v>33930</v>
      </c>
      <c r="N5198" s="43" t="s">
        <v>618</v>
      </c>
      <c r="O5198" s="43" t="s">
        <v>619</v>
      </c>
      <c r="P5198" s="28" t="s">
        <v>33858</v>
      </c>
      <c r="Q5198" s="28" t="s">
        <v>33931</v>
      </c>
      <c r="R5198" s="44">
        <v>0</v>
      </c>
    </row>
    <row r="5199" spans="1:18" ht="102" x14ac:dyDescent="0.2">
      <c r="A5199" s="28" t="s">
        <v>54</v>
      </c>
      <c r="B5199" s="28" t="s">
        <v>6110</v>
      </c>
      <c r="C5199" s="28" t="s">
        <v>59</v>
      </c>
      <c r="D5199" s="28" t="s">
        <v>55</v>
      </c>
      <c r="E5199" s="37">
        <v>43241.427847222221</v>
      </c>
      <c r="F5199" s="28" t="s">
        <v>13794</v>
      </c>
      <c r="G5199" s="28" t="s">
        <v>33932</v>
      </c>
      <c r="H5199" s="28" t="s">
        <v>82</v>
      </c>
      <c r="I5199" s="28" t="s">
        <v>7402</v>
      </c>
      <c r="J5199" s="43" t="s">
        <v>13796</v>
      </c>
      <c r="K5199" s="43" t="s">
        <v>13797</v>
      </c>
      <c r="L5199" s="43" t="s">
        <v>13797</v>
      </c>
      <c r="M5199" s="43" t="s">
        <v>33933</v>
      </c>
      <c r="N5199" s="43" t="s">
        <v>3023</v>
      </c>
      <c r="O5199" s="43" t="s">
        <v>3024</v>
      </c>
      <c r="P5199" s="28" t="s">
        <v>33934</v>
      </c>
      <c r="Q5199" s="28" t="s">
        <v>33935</v>
      </c>
      <c r="R5199" s="44">
        <v>0</v>
      </c>
    </row>
    <row r="5200" spans="1:18" ht="127.5" x14ac:dyDescent="0.2">
      <c r="A5200" s="28" t="s">
        <v>54</v>
      </c>
      <c r="B5200" s="28" t="s">
        <v>6110</v>
      </c>
      <c r="C5200" s="28" t="s">
        <v>59</v>
      </c>
      <c r="D5200" s="28" t="s">
        <v>55</v>
      </c>
      <c r="E5200" s="37">
        <v>43242.386273148149</v>
      </c>
      <c r="F5200" s="28" t="s">
        <v>13794</v>
      </c>
      <c r="G5200" s="28" t="s">
        <v>33936</v>
      </c>
      <c r="H5200" s="28" t="s">
        <v>82</v>
      </c>
      <c r="I5200" s="28" t="s">
        <v>6791</v>
      </c>
      <c r="J5200" s="43" t="s">
        <v>13796</v>
      </c>
      <c r="K5200" s="43" t="s">
        <v>13797</v>
      </c>
      <c r="L5200" s="43" t="s">
        <v>13797</v>
      </c>
      <c r="M5200" s="43" t="s">
        <v>33937</v>
      </c>
      <c r="N5200" s="43" t="s">
        <v>176</v>
      </c>
      <c r="O5200" s="43" t="s">
        <v>177</v>
      </c>
      <c r="P5200" s="28" t="s">
        <v>33938</v>
      </c>
      <c r="Q5200" s="28" t="s">
        <v>33939</v>
      </c>
      <c r="R5200" s="44">
        <v>0</v>
      </c>
    </row>
    <row r="5201" spans="1:18" ht="89.25" x14ac:dyDescent="0.2">
      <c r="A5201" s="28" t="s">
        <v>54</v>
      </c>
      <c r="B5201" s="28" t="s">
        <v>6110</v>
      </c>
      <c r="C5201" s="28" t="s">
        <v>59</v>
      </c>
      <c r="D5201" s="28" t="s">
        <v>55</v>
      </c>
      <c r="E5201" s="37">
        <v>43242.421898148146</v>
      </c>
      <c r="F5201" s="28" t="s">
        <v>13794</v>
      </c>
      <c r="G5201" s="28" t="s">
        <v>33940</v>
      </c>
      <c r="H5201" s="28" t="s">
        <v>82</v>
      </c>
      <c r="I5201" s="28" t="s">
        <v>6861</v>
      </c>
      <c r="J5201" s="43" t="s">
        <v>13796</v>
      </c>
      <c r="K5201" s="43" t="s">
        <v>13797</v>
      </c>
      <c r="L5201" s="43" t="s">
        <v>13797</v>
      </c>
      <c r="M5201" s="43" t="s">
        <v>33941</v>
      </c>
      <c r="N5201" s="43" t="s">
        <v>305</v>
      </c>
      <c r="O5201" s="43" t="s">
        <v>306</v>
      </c>
      <c r="P5201" s="28" t="s">
        <v>33942</v>
      </c>
      <c r="Q5201" s="28" t="s">
        <v>33943</v>
      </c>
      <c r="R5201" s="44">
        <v>0</v>
      </c>
    </row>
    <row r="5202" spans="1:18" ht="114.75" x14ac:dyDescent="0.2">
      <c r="A5202" s="28" t="s">
        <v>54</v>
      </c>
      <c r="B5202" s="28" t="s">
        <v>6110</v>
      </c>
      <c r="C5202" s="28" t="s">
        <v>59</v>
      </c>
      <c r="D5202" s="28" t="s">
        <v>55</v>
      </c>
      <c r="E5202" s="37">
        <v>43242.425092592588</v>
      </c>
      <c r="F5202" s="28" t="s">
        <v>13794</v>
      </c>
      <c r="G5202" s="28" t="s">
        <v>33944</v>
      </c>
      <c r="H5202" s="28" t="s">
        <v>82</v>
      </c>
      <c r="I5202" s="28" t="s">
        <v>6983</v>
      </c>
      <c r="J5202" s="43" t="s">
        <v>13796</v>
      </c>
      <c r="K5202" s="43" t="s">
        <v>13797</v>
      </c>
      <c r="L5202" s="43" t="s">
        <v>13797</v>
      </c>
      <c r="M5202" s="43" t="s">
        <v>33945</v>
      </c>
      <c r="N5202" s="43" t="s">
        <v>176</v>
      </c>
      <c r="O5202" s="43" t="s">
        <v>177</v>
      </c>
      <c r="P5202" s="28" t="s">
        <v>33938</v>
      </c>
      <c r="Q5202" s="28" t="s">
        <v>33946</v>
      </c>
      <c r="R5202" s="44">
        <v>0</v>
      </c>
    </row>
    <row r="5203" spans="1:18" ht="89.25" x14ac:dyDescent="0.2">
      <c r="A5203" s="28" t="s">
        <v>54</v>
      </c>
      <c r="B5203" s="28" t="s">
        <v>6110</v>
      </c>
      <c r="C5203" s="28" t="s">
        <v>59</v>
      </c>
      <c r="D5203" s="28" t="s">
        <v>55</v>
      </c>
      <c r="E5203" s="37">
        <v>43242.506909722222</v>
      </c>
      <c r="F5203" s="28" t="s">
        <v>13794</v>
      </c>
      <c r="G5203" s="28" t="s">
        <v>33947</v>
      </c>
      <c r="H5203" s="28" t="s">
        <v>82</v>
      </c>
      <c r="I5203" s="28" t="s">
        <v>6620</v>
      </c>
      <c r="J5203" s="43" t="s">
        <v>13796</v>
      </c>
      <c r="K5203" s="43" t="s">
        <v>13797</v>
      </c>
      <c r="L5203" s="43" t="s">
        <v>13797</v>
      </c>
      <c r="M5203" s="43" t="s">
        <v>33948</v>
      </c>
      <c r="N5203" s="43" t="s">
        <v>69</v>
      </c>
      <c r="O5203" s="43" t="s">
        <v>70</v>
      </c>
      <c r="P5203" s="28" t="s">
        <v>33949</v>
      </c>
      <c r="Q5203" s="28" t="s">
        <v>33950</v>
      </c>
      <c r="R5203" s="44">
        <v>0</v>
      </c>
    </row>
    <row r="5204" spans="1:18" ht="63.75" x14ac:dyDescent="0.2">
      <c r="A5204" s="28" t="s">
        <v>54</v>
      </c>
      <c r="B5204" s="28" t="s">
        <v>6110</v>
      </c>
      <c r="C5204" s="28" t="s">
        <v>59</v>
      </c>
      <c r="D5204" s="28" t="s">
        <v>55</v>
      </c>
      <c r="E5204" s="37">
        <v>43242.689467592594</v>
      </c>
      <c r="F5204" s="28" t="s">
        <v>13794</v>
      </c>
      <c r="G5204" s="28" t="s">
        <v>33951</v>
      </c>
      <c r="H5204" s="28" t="s">
        <v>82</v>
      </c>
      <c r="I5204" s="28" t="s">
        <v>33952</v>
      </c>
      <c r="J5204" s="43" t="s">
        <v>13796</v>
      </c>
      <c r="K5204" s="43" t="s">
        <v>13797</v>
      </c>
      <c r="L5204" s="43" t="s">
        <v>13797</v>
      </c>
      <c r="M5204" s="43" t="s">
        <v>33953</v>
      </c>
      <c r="N5204" s="43" t="s">
        <v>84</v>
      </c>
      <c r="O5204" s="43" t="s">
        <v>85</v>
      </c>
      <c r="P5204" s="28" t="s">
        <v>33954</v>
      </c>
      <c r="Q5204" s="28" t="s">
        <v>33955</v>
      </c>
      <c r="R5204" s="44">
        <v>0</v>
      </c>
    </row>
    <row r="5205" spans="1:18" ht="63.75" x14ac:dyDescent="0.2">
      <c r="A5205" s="28" t="s">
        <v>54</v>
      </c>
      <c r="B5205" s="28" t="s">
        <v>6110</v>
      </c>
      <c r="C5205" s="28" t="s">
        <v>59</v>
      </c>
      <c r="D5205" s="28" t="s">
        <v>55</v>
      </c>
      <c r="E5205" s="37">
        <v>43242.690613425926</v>
      </c>
      <c r="F5205" s="28" t="s">
        <v>13794</v>
      </c>
      <c r="G5205" s="28" t="s">
        <v>33956</v>
      </c>
      <c r="H5205" s="28" t="s">
        <v>82</v>
      </c>
      <c r="I5205" s="28" t="s">
        <v>6398</v>
      </c>
      <c r="J5205" s="43" t="s">
        <v>13796</v>
      </c>
      <c r="K5205" s="43" t="s">
        <v>13797</v>
      </c>
      <c r="L5205" s="43" t="s">
        <v>13797</v>
      </c>
      <c r="M5205" s="43" t="s">
        <v>33957</v>
      </c>
      <c r="N5205" s="43" t="s">
        <v>84</v>
      </c>
      <c r="O5205" s="43" t="s">
        <v>85</v>
      </c>
      <c r="P5205" s="28" t="s">
        <v>33954</v>
      </c>
      <c r="Q5205" s="28" t="s">
        <v>33955</v>
      </c>
      <c r="R5205" s="44">
        <v>0</v>
      </c>
    </row>
    <row r="5206" spans="1:18" ht="102" x14ac:dyDescent="0.2">
      <c r="A5206" s="28" t="s">
        <v>54</v>
      </c>
      <c r="B5206" s="28" t="s">
        <v>6110</v>
      </c>
      <c r="C5206" s="28" t="s">
        <v>59</v>
      </c>
      <c r="D5206" s="28" t="s">
        <v>55</v>
      </c>
      <c r="E5206" s="37">
        <v>43242.694247685184</v>
      </c>
      <c r="F5206" s="28" t="s">
        <v>13794</v>
      </c>
      <c r="G5206" s="28" t="s">
        <v>33958</v>
      </c>
      <c r="H5206" s="28" t="s">
        <v>82</v>
      </c>
      <c r="I5206" s="28" t="s">
        <v>6905</v>
      </c>
      <c r="J5206" s="43" t="s">
        <v>13796</v>
      </c>
      <c r="K5206" s="43" t="s">
        <v>13797</v>
      </c>
      <c r="L5206" s="43" t="s">
        <v>13797</v>
      </c>
      <c r="M5206" s="43" t="s">
        <v>33959</v>
      </c>
      <c r="N5206" s="43" t="s">
        <v>144</v>
      </c>
      <c r="O5206" s="43" t="s">
        <v>145</v>
      </c>
      <c r="P5206" s="28" t="s">
        <v>33960</v>
      </c>
      <c r="Q5206" s="28" t="s">
        <v>33961</v>
      </c>
      <c r="R5206" s="44">
        <v>0</v>
      </c>
    </row>
    <row r="5207" spans="1:18" ht="89.25" x14ac:dyDescent="0.2">
      <c r="A5207" s="28" t="s">
        <v>54</v>
      </c>
      <c r="B5207" s="28" t="s">
        <v>6110</v>
      </c>
      <c r="C5207" s="28" t="s">
        <v>59</v>
      </c>
      <c r="D5207" s="28" t="s">
        <v>55</v>
      </c>
      <c r="E5207" s="37">
        <v>43243.411886574075</v>
      </c>
      <c r="F5207" s="28" t="s">
        <v>13794</v>
      </c>
      <c r="G5207" s="28" t="s">
        <v>33962</v>
      </c>
      <c r="H5207" s="28" t="s">
        <v>82</v>
      </c>
      <c r="I5207" s="28" t="s">
        <v>7796</v>
      </c>
      <c r="J5207" s="43" t="s">
        <v>13796</v>
      </c>
      <c r="K5207" s="43" t="s">
        <v>13797</v>
      </c>
      <c r="L5207" s="43" t="s">
        <v>13797</v>
      </c>
      <c r="M5207" s="43" t="s">
        <v>33963</v>
      </c>
      <c r="N5207" s="43" t="s">
        <v>7797</v>
      </c>
      <c r="O5207" s="43" t="s">
        <v>7798</v>
      </c>
      <c r="P5207" s="28" t="s">
        <v>33964</v>
      </c>
      <c r="Q5207" s="28" t="s">
        <v>33965</v>
      </c>
      <c r="R5207" s="44">
        <v>0</v>
      </c>
    </row>
    <row r="5208" spans="1:18" ht="114.75" x14ac:dyDescent="0.2">
      <c r="A5208" s="28" t="s">
        <v>54</v>
      </c>
      <c r="B5208" s="28" t="s">
        <v>6110</v>
      </c>
      <c r="C5208" s="28" t="s">
        <v>59</v>
      </c>
      <c r="D5208" s="28" t="s">
        <v>55</v>
      </c>
      <c r="E5208" s="37">
        <v>43243.528391203705</v>
      </c>
      <c r="F5208" s="28" t="s">
        <v>13794</v>
      </c>
      <c r="G5208" s="28" t="s">
        <v>33966</v>
      </c>
      <c r="H5208" s="28" t="s">
        <v>82</v>
      </c>
      <c r="I5208" s="28" t="s">
        <v>33967</v>
      </c>
      <c r="J5208" s="43" t="s">
        <v>13796</v>
      </c>
      <c r="K5208" s="43" t="s">
        <v>13797</v>
      </c>
      <c r="L5208" s="43" t="s">
        <v>13797</v>
      </c>
      <c r="M5208" s="43" t="s">
        <v>33968</v>
      </c>
      <c r="N5208" s="43" t="s">
        <v>1599</v>
      </c>
      <c r="O5208" s="43" t="s">
        <v>1600</v>
      </c>
      <c r="P5208" s="28" t="s">
        <v>33969</v>
      </c>
      <c r="Q5208" s="28" t="s">
        <v>33970</v>
      </c>
      <c r="R5208" s="44">
        <v>0</v>
      </c>
    </row>
    <row r="5209" spans="1:18" ht="127.5" x14ac:dyDescent="0.2">
      <c r="A5209" s="28" t="s">
        <v>54</v>
      </c>
      <c r="B5209" s="28" t="s">
        <v>6110</v>
      </c>
      <c r="C5209" s="28" t="s">
        <v>59</v>
      </c>
      <c r="D5209" s="28" t="s">
        <v>55</v>
      </c>
      <c r="E5209" s="37">
        <v>43243.531319444446</v>
      </c>
      <c r="F5209" s="28" t="s">
        <v>13794</v>
      </c>
      <c r="G5209" s="28" t="s">
        <v>33971</v>
      </c>
      <c r="H5209" s="28" t="s">
        <v>82</v>
      </c>
      <c r="I5209" s="28" t="s">
        <v>7562</v>
      </c>
      <c r="J5209" s="43" t="s">
        <v>13796</v>
      </c>
      <c r="K5209" s="43" t="s">
        <v>13797</v>
      </c>
      <c r="L5209" s="43" t="s">
        <v>13797</v>
      </c>
      <c r="M5209" s="43" t="s">
        <v>33972</v>
      </c>
      <c r="N5209" s="43" t="s">
        <v>2930</v>
      </c>
      <c r="O5209" s="43" t="s">
        <v>2931</v>
      </c>
      <c r="P5209" s="28" t="s">
        <v>33969</v>
      </c>
      <c r="Q5209" s="28" t="s">
        <v>33970</v>
      </c>
      <c r="R5209" s="44">
        <v>0</v>
      </c>
    </row>
    <row r="5210" spans="1:18" ht="114.75" x14ac:dyDescent="0.2">
      <c r="A5210" s="28" t="s">
        <v>54</v>
      </c>
      <c r="B5210" s="28" t="s">
        <v>6110</v>
      </c>
      <c r="C5210" s="28" t="s">
        <v>59</v>
      </c>
      <c r="D5210" s="28" t="s">
        <v>55</v>
      </c>
      <c r="E5210" s="37">
        <v>43243.60423611111</v>
      </c>
      <c r="F5210" s="28" t="s">
        <v>13794</v>
      </c>
      <c r="G5210" s="28" t="s">
        <v>33973</v>
      </c>
      <c r="H5210" s="28" t="s">
        <v>82</v>
      </c>
      <c r="I5210" s="28" t="s">
        <v>33974</v>
      </c>
      <c r="J5210" s="43" t="s">
        <v>13796</v>
      </c>
      <c r="K5210" s="43" t="s">
        <v>13797</v>
      </c>
      <c r="L5210" s="43" t="s">
        <v>13797</v>
      </c>
      <c r="M5210" s="43" t="s">
        <v>33975</v>
      </c>
      <c r="N5210" s="43" t="s">
        <v>174</v>
      </c>
      <c r="O5210" s="43" t="s">
        <v>175</v>
      </c>
      <c r="P5210" s="28" t="s">
        <v>33858</v>
      </c>
      <c r="Q5210" s="28" t="s">
        <v>33895</v>
      </c>
      <c r="R5210" s="44">
        <v>0</v>
      </c>
    </row>
    <row r="5211" spans="1:18" ht="102" x14ac:dyDescent="0.2">
      <c r="A5211" s="28" t="s">
        <v>54</v>
      </c>
      <c r="B5211" s="28" t="s">
        <v>6110</v>
      </c>
      <c r="C5211" s="28" t="s">
        <v>59</v>
      </c>
      <c r="D5211" s="28" t="s">
        <v>55</v>
      </c>
      <c r="E5211" s="37">
        <v>43243.604988425926</v>
      </c>
      <c r="F5211" s="28" t="s">
        <v>13794</v>
      </c>
      <c r="G5211" s="28" t="s">
        <v>33976</v>
      </c>
      <c r="H5211" s="28" t="s">
        <v>82</v>
      </c>
      <c r="I5211" s="28" t="s">
        <v>33977</v>
      </c>
      <c r="J5211" s="43" t="s">
        <v>13796</v>
      </c>
      <c r="K5211" s="43" t="s">
        <v>13797</v>
      </c>
      <c r="L5211" s="43" t="s">
        <v>13797</v>
      </c>
      <c r="M5211" s="43" t="s">
        <v>33978</v>
      </c>
      <c r="N5211" s="43" t="s">
        <v>174</v>
      </c>
      <c r="O5211" s="43" t="s">
        <v>175</v>
      </c>
      <c r="P5211" s="28" t="s">
        <v>33858</v>
      </c>
      <c r="Q5211" s="28" t="s">
        <v>33895</v>
      </c>
      <c r="R5211" s="44">
        <v>0</v>
      </c>
    </row>
    <row r="5212" spans="1:18" ht="140.25" x14ac:dyDescent="0.2">
      <c r="A5212" s="28" t="s">
        <v>54</v>
      </c>
      <c r="B5212" s="28" t="s">
        <v>6110</v>
      </c>
      <c r="C5212" s="28" t="s">
        <v>59</v>
      </c>
      <c r="D5212" s="28" t="s">
        <v>55</v>
      </c>
      <c r="E5212" s="37">
        <v>43244.407025462962</v>
      </c>
      <c r="F5212" s="28" t="s">
        <v>13794</v>
      </c>
      <c r="G5212" s="28" t="s">
        <v>33979</v>
      </c>
      <c r="H5212" s="28" t="s">
        <v>82</v>
      </c>
      <c r="I5212" s="28" t="s">
        <v>7276</v>
      </c>
      <c r="J5212" s="43" t="s">
        <v>13796</v>
      </c>
      <c r="K5212" s="43" t="s">
        <v>13797</v>
      </c>
      <c r="L5212" s="43" t="s">
        <v>13797</v>
      </c>
      <c r="M5212" s="43" t="s">
        <v>33980</v>
      </c>
      <c r="N5212" s="43" t="s">
        <v>6453</v>
      </c>
      <c r="O5212" s="43" t="s">
        <v>6454</v>
      </c>
      <c r="P5212" s="28" t="s">
        <v>33981</v>
      </c>
      <c r="Q5212" s="28" t="s">
        <v>33982</v>
      </c>
      <c r="R5212" s="44">
        <v>0</v>
      </c>
    </row>
    <row r="5213" spans="1:18" ht="114.75" x14ac:dyDescent="0.2">
      <c r="A5213" s="28" t="s">
        <v>54</v>
      </c>
      <c r="B5213" s="28" t="s">
        <v>6110</v>
      </c>
      <c r="C5213" s="28" t="s">
        <v>59</v>
      </c>
      <c r="D5213" s="28" t="s">
        <v>55</v>
      </c>
      <c r="E5213" s="37">
        <v>43244.584537037037</v>
      </c>
      <c r="F5213" s="28" t="s">
        <v>13794</v>
      </c>
      <c r="G5213" s="28" t="s">
        <v>33983</v>
      </c>
      <c r="H5213" s="28" t="s">
        <v>82</v>
      </c>
      <c r="I5213" s="28" t="s">
        <v>7407</v>
      </c>
      <c r="J5213" s="43" t="s">
        <v>13796</v>
      </c>
      <c r="K5213" s="43" t="s">
        <v>13797</v>
      </c>
      <c r="L5213" s="43" t="s">
        <v>13797</v>
      </c>
      <c r="M5213" s="43" t="s">
        <v>33984</v>
      </c>
      <c r="N5213" s="43" t="s">
        <v>176</v>
      </c>
      <c r="O5213" s="43" t="s">
        <v>177</v>
      </c>
      <c r="P5213" s="28" t="s">
        <v>33985</v>
      </c>
      <c r="Q5213" s="28" t="s">
        <v>33986</v>
      </c>
      <c r="R5213" s="44">
        <v>0</v>
      </c>
    </row>
    <row r="5214" spans="1:18" ht="114.75" x14ac:dyDescent="0.2">
      <c r="A5214" s="28" t="s">
        <v>54</v>
      </c>
      <c r="B5214" s="28" t="s">
        <v>6110</v>
      </c>
      <c r="C5214" s="28" t="s">
        <v>59</v>
      </c>
      <c r="D5214" s="28" t="s">
        <v>55</v>
      </c>
      <c r="E5214" s="37">
        <v>43245.516342592593</v>
      </c>
      <c r="F5214" s="28" t="s">
        <v>13794</v>
      </c>
      <c r="G5214" s="28" t="s">
        <v>33987</v>
      </c>
      <c r="H5214" s="28" t="s">
        <v>82</v>
      </c>
      <c r="I5214" s="28" t="s">
        <v>7174</v>
      </c>
      <c r="J5214" s="43" t="s">
        <v>13796</v>
      </c>
      <c r="K5214" s="43" t="s">
        <v>13797</v>
      </c>
      <c r="L5214" s="43" t="s">
        <v>13797</v>
      </c>
      <c r="M5214" s="43" t="s">
        <v>33988</v>
      </c>
      <c r="N5214" s="43" t="s">
        <v>657</v>
      </c>
      <c r="O5214" s="43" t="s">
        <v>658</v>
      </c>
      <c r="P5214" s="28" t="s">
        <v>33989</v>
      </c>
      <c r="Q5214" s="28" t="s">
        <v>33990</v>
      </c>
      <c r="R5214" s="44">
        <v>0</v>
      </c>
    </row>
    <row r="5215" spans="1:18" ht="140.25" x14ac:dyDescent="0.2">
      <c r="A5215" s="28" t="s">
        <v>54</v>
      </c>
      <c r="B5215" s="28" t="s">
        <v>6110</v>
      </c>
      <c r="C5215" s="28" t="s">
        <v>59</v>
      </c>
      <c r="D5215" s="28" t="s">
        <v>55</v>
      </c>
      <c r="E5215" s="37">
        <v>43245.643738425926</v>
      </c>
      <c r="F5215" s="28" t="s">
        <v>13794</v>
      </c>
      <c r="G5215" s="28" t="s">
        <v>33991</v>
      </c>
      <c r="H5215" s="28" t="s">
        <v>82</v>
      </c>
      <c r="I5215" s="28" t="s">
        <v>7770</v>
      </c>
      <c r="J5215" s="43" t="s">
        <v>13796</v>
      </c>
      <c r="K5215" s="43" t="s">
        <v>13797</v>
      </c>
      <c r="L5215" s="43" t="s">
        <v>13797</v>
      </c>
      <c r="M5215" s="43" t="s">
        <v>33992</v>
      </c>
      <c r="N5215" s="43" t="s">
        <v>4107</v>
      </c>
      <c r="O5215" s="43" t="s">
        <v>4108</v>
      </c>
      <c r="P5215" s="28" t="s">
        <v>33993</v>
      </c>
      <c r="Q5215" s="28" t="s">
        <v>33994</v>
      </c>
      <c r="R5215" s="44">
        <v>0</v>
      </c>
    </row>
    <row r="5216" spans="1:18" ht="153" x14ac:dyDescent="0.2">
      <c r="A5216" s="28" t="s">
        <v>54</v>
      </c>
      <c r="B5216" s="28" t="s">
        <v>6110</v>
      </c>
      <c r="C5216" s="28" t="s">
        <v>59</v>
      </c>
      <c r="D5216" s="28" t="s">
        <v>55</v>
      </c>
      <c r="E5216" s="37">
        <v>43246.368252314816</v>
      </c>
      <c r="F5216" s="28" t="s">
        <v>13794</v>
      </c>
      <c r="G5216" s="28" t="s">
        <v>33995</v>
      </c>
      <c r="H5216" s="28" t="s">
        <v>82</v>
      </c>
      <c r="I5216" s="28" t="s">
        <v>7389</v>
      </c>
      <c r="J5216" s="43" t="s">
        <v>13796</v>
      </c>
      <c r="K5216" s="43" t="s">
        <v>13797</v>
      </c>
      <c r="L5216" s="43" t="s">
        <v>13797</v>
      </c>
      <c r="M5216" s="43" t="s">
        <v>33996</v>
      </c>
      <c r="N5216" s="43" t="s">
        <v>3604</v>
      </c>
      <c r="O5216" s="43" t="s">
        <v>3605</v>
      </c>
      <c r="P5216" s="28" t="s">
        <v>33949</v>
      </c>
      <c r="Q5216" s="28" t="s">
        <v>33950</v>
      </c>
      <c r="R5216" s="44">
        <v>0</v>
      </c>
    </row>
    <row r="5217" spans="1:18" ht="140.25" x14ac:dyDescent="0.2">
      <c r="A5217" s="28" t="s">
        <v>54</v>
      </c>
      <c r="B5217" s="28" t="s">
        <v>6110</v>
      </c>
      <c r="C5217" s="28" t="s">
        <v>59</v>
      </c>
      <c r="D5217" s="28" t="s">
        <v>55</v>
      </c>
      <c r="E5217" s="37">
        <v>43248.36445601852</v>
      </c>
      <c r="F5217" s="28" t="s">
        <v>13794</v>
      </c>
      <c r="G5217" s="28" t="s">
        <v>33997</v>
      </c>
      <c r="H5217" s="28" t="s">
        <v>82</v>
      </c>
      <c r="I5217" s="28" t="s">
        <v>6800</v>
      </c>
      <c r="J5217" s="43" t="s">
        <v>13796</v>
      </c>
      <c r="K5217" s="43" t="s">
        <v>13797</v>
      </c>
      <c r="L5217" s="43" t="s">
        <v>13797</v>
      </c>
      <c r="M5217" s="43" t="s">
        <v>33998</v>
      </c>
      <c r="N5217" s="43" t="s">
        <v>657</v>
      </c>
      <c r="O5217" s="43" t="s">
        <v>658</v>
      </c>
      <c r="P5217" s="28" t="s">
        <v>33999</v>
      </c>
      <c r="Q5217" s="28" t="s">
        <v>34000</v>
      </c>
      <c r="R5217" s="44">
        <v>0</v>
      </c>
    </row>
    <row r="5218" spans="1:18" ht="89.25" x14ac:dyDescent="0.2">
      <c r="A5218" s="28" t="s">
        <v>54</v>
      </c>
      <c r="B5218" s="28" t="s">
        <v>6110</v>
      </c>
      <c r="C5218" s="28" t="s">
        <v>59</v>
      </c>
      <c r="D5218" s="28" t="s">
        <v>55</v>
      </c>
      <c r="E5218" s="37">
        <v>43249.642013888886</v>
      </c>
      <c r="F5218" s="28" t="s">
        <v>13794</v>
      </c>
      <c r="G5218" s="28" t="s">
        <v>34001</v>
      </c>
      <c r="H5218" s="28" t="s">
        <v>82</v>
      </c>
      <c r="I5218" s="28" t="s">
        <v>6729</v>
      </c>
      <c r="J5218" s="43" t="s">
        <v>13796</v>
      </c>
      <c r="K5218" s="43" t="s">
        <v>13797</v>
      </c>
      <c r="L5218" s="43" t="s">
        <v>13797</v>
      </c>
      <c r="M5218" s="43" t="s">
        <v>34002</v>
      </c>
      <c r="N5218" s="43" t="s">
        <v>6730</v>
      </c>
      <c r="O5218" s="43" t="s">
        <v>6731</v>
      </c>
      <c r="P5218" s="28" t="s">
        <v>34003</v>
      </c>
      <c r="Q5218" s="28" t="s">
        <v>34004</v>
      </c>
      <c r="R5218" s="44">
        <v>0</v>
      </c>
    </row>
    <row r="5219" spans="1:18" ht="89.25" x14ac:dyDescent="0.2">
      <c r="A5219" s="28" t="s">
        <v>54</v>
      </c>
      <c r="B5219" s="28" t="s">
        <v>6110</v>
      </c>
      <c r="C5219" s="28" t="s">
        <v>59</v>
      </c>
      <c r="D5219" s="28" t="s">
        <v>55</v>
      </c>
      <c r="E5219" s="37">
        <v>43250.434629629628</v>
      </c>
      <c r="F5219" s="28" t="s">
        <v>13794</v>
      </c>
      <c r="G5219" s="28" t="s">
        <v>34005</v>
      </c>
      <c r="H5219" s="28" t="s">
        <v>82</v>
      </c>
      <c r="I5219" s="28" t="s">
        <v>6366</v>
      </c>
      <c r="J5219" s="43" t="s">
        <v>13796</v>
      </c>
      <c r="K5219" s="43" t="s">
        <v>13797</v>
      </c>
      <c r="L5219" s="43" t="s">
        <v>13797</v>
      </c>
      <c r="M5219" s="43" t="s">
        <v>34006</v>
      </c>
      <c r="N5219" s="43" t="s">
        <v>1964</v>
      </c>
      <c r="O5219" s="43" t="s">
        <v>1965</v>
      </c>
      <c r="P5219" s="28" t="s">
        <v>34007</v>
      </c>
      <c r="Q5219" s="28" t="s">
        <v>34008</v>
      </c>
      <c r="R5219" s="44">
        <v>0</v>
      </c>
    </row>
    <row r="5220" spans="1:18" ht="140.25" x14ac:dyDescent="0.2">
      <c r="A5220" s="28" t="s">
        <v>54</v>
      </c>
      <c r="B5220" s="28" t="s">
        <v>6110</v>
      </c>
      <c r="C5220" s="28" t="s">
        <v>59</v>
      </c>
      <c r="D5220" s="28" t="s">
        <v>55</v>
      </c>
      <c r="E5220" s="37">
        <v>43250.519062499996</v>
      </c>
      <c r="F5220" s="28" t="s">
        <v>13794</v>
      </c>
      <c r="G5220" s="28" t="s">
        <v>34009</v>
      </c>
      <c r="H5220" s="28" t="s">
        <v>82</v>
      </c>
      <c r="I5220" s="28" t="s">
        <v>7498</v>
      </c>
      <c r="J5220" s="43" t="s">
        <v>13796</v>
      </c>
      <c r="K5220" s="43" t="s">
        <v>13797</v>
      </c>
      <c r="L5220" s="43" t="s">
        <v>13797</v>
      </c>
      <c r="M5220" s="43" t="s">
        <v>34010</v>
      </c>
      <c r="N5220" s="43" t="s">
        <v>2153</v>
      </c>
      <c r="O5220" s="43" t="s">
        <v>2154</v>
      </c>
      <c r="P5220" s="28" t="s">
        <v>34011</v>
      </c>
      <c r="Q5220" s="28" t="s">
        <v>34012</v>
      </c>
      <c r="R5220" s="44">
        <v>0</v>
      </c>
    </row>
    <row r="5221" spans="1:18" ht="114.75" x14ac:dyDescent="0.2">
      <c r="A5221" s="28" t="s">
        <v>54</v>
      </c>
      <c r="B5221" s="28" t="s">
        <v>6110</v>
      </c>
      <c r="C5221" s="28" t="s">
        <v>59</v>
      </c>
      <c r="D5221" s="28" t="s">
        <v>55</v>
      </c>
      <c r="E5221" s="37">
        <v>43250.53261574074</v>
      </c>
      <c r="F5221" s="28" t="s">
        <v>13794</v>
      </c>
      <c r="G5221" s="28" t="s">
        <v>34013</v>
      </c>
      <c r="H5221" s="28" t="s">
        <v>82</v>
      </c>
      <c r="I5221" s="28" t="s">
        <v>7166</v>
      </c>
      <c r="J5221" s="43" t="s">
        <v>13796</v>
      </c>
      <c r="K5221" s="43" t="s">
        <v>13797</v>
      </c>
      <c r="L5221" s="43" t="s">
        <v>13797</v>
      </c>
      <c r="M5221" s="43" t="s">
        <v>34014</v>
      </c>
      <c r="N5221" s="43" t="s">
        <v>176</v>
      </c>
      <c r="O5221" s="43" t="s">
        <v>177</v>
      </c>
      <c r="P5221" s="28" t="s">
        <v>34015</v>
      </c>
      <c r="Q5221" s="28" t="s">
        <v>34016</v>
      </c>
      <c r="R5221" s="44">
        <v>0</v>
      </c>
    </row>
    <row r="5222" spans="1:18" ht="140.25" x14ac:dyDescent="0.2">
      <c r="A5222" s="28" t="s">
        <v>54</v>
      </c>
      <c r="B5222" s="28" t="s">
        <v>6110</v>
      </c>
      <c r="C5222" s="28" t="s">
        <v>59</v>
      </c>
      <c r="D5222" s="28" t="s">
        <v>55</v>
      </c>
      <c r="E5222" s="37">
        <v>43250.572094907402</v>
      </c>
      <c r="F5222" s="28" t="s">
        <v>13794</v>
      </c>
      <c r="G5222" s="28" t="s">
        <v>34017</v>
      </c>
      <c r="H5222" s="28" t="s">
        <v>82</v>
      </c>
      <c r="I5222" s="28" t="s">
        <v>7844</v>
      </c>
      <c r="J5222" s="43" t="s">
        <v>13796</v>
      </c>
      <c r="K5222" s="43" t="s">
        <v>13797</v>
      </c>
      <c r="L5222" s="43" t="s">
        <v>13797</v>
      </c>
      <c r="M5222" s="43" t="s">
        <v>34018</v>
      </c>
      <c r="N5222" s="43" t="s">
        <v>159</v>
      </c>
      <c r="O5222" s="43" t="s">
        <v>160</v>
      </c>
      <c r="P5222" s="28" t="s">
        <v>34019</v>
      </c>
      <c r="Q5222" s="28" t="s">
        <v>34020</v>
      </c>
      <c r="R5222" s="44">
        <v>0</v>
      </c>
    </row>
    <row r="5223" spans="1:18" ht="63.75" x14ac:dyDescent="0.2">
      <c r="A5223" s="28" t="s">
        <v>54</v>
      </c>
      <c r="B5223" s="28" t="s">
        <v>6110</v>
      </c>
      <c r="C5223" s="28" t="s">
        <v>59</v>
      </c>
      <c r="D5223" s="28" t="s">
        <v>55</v>
      </c>
      <c r="E5223" s="37">
        <v>43250.699537037035</v>
      </c>
      <c r="F5223" s="28" t="s">
        <v>13794</v>
      </c>
      <c r="G5223" s="28" t="s">
        <v>34021</v>
      </c>
      <c r="H5223" s="28" t="s">
        <v>82</v>
      </c>
      <c r="I5223" s="28" t="s">
        <v>7012</v>
      </c>
      <c r="J5223" s="43" t="s">
        <v>13796</v>
      </c>
      <c r="K5223" s="43" t="s">
        <v>13797</v>
      </c>
      <c r="L5223" s="43" t="s">
        <v>13797</v>
      </c>
      <c r="M5223" s="43" t="s">
        <v>34022</v>
      </c>
      <c r="N5223" s="43" t="s">
        <v>580</v>
      </c>
      <c r="O5223" s="43" t="s">
        <v>581</v>
      </c>
      <c r="P5223" s="28" t="s">
        <v>34023</v>
      </c>
      <c r="Q5223" s="28" t="s">
        <v>34024</v>
      </c>
      <c r="R5223" s="44">
        <v>0</v>
      </c>
    </row>
    <row r="5224" spans="1:18" ht="114.75" x14ac:dyDescent="0.2">
      <c r="A5224" s="28" t="s">
        <v>54</v>
      </c>
      <c r="B5224" s="28" t="s">
        <v>6110</v>
      </c>
      <c r="C5224" s="28" t="s">
        <v>59</v>
      </c>
      <c r="D5224" s="28" t="s">
        <v>55</v>
      </c>
      <c r="E5224" s="37">
        <v>43251.461516203701</v>
      </c>
      <c r="F5224" s="28" t="s">
        <v>13794</v>
      </c>
      <c r="G5224" s="28" t="s">
        <v>34025</v>
      </c>
      <c r="H5224" s="28" t="s">
        <v>82</v>
      </c>
      <c r="I5224" s="28" t="s">
        <v>34026</v>
      </c>
      <c r="J5224" s="43" t="s">
        <v>13796</v>
      </c>
      <c r="K5224" s="43" t="s">
        <v>13797</v>
      </c>
      <c r="L5224" s="43" t="s">
        <v>13797</v>
      </c>
      <c r="M5224" s="43" t="s">
        <v>34027</v>
      </c>
      <c r="N5224" s="43" t="s">
        <v>2249</v>
      </c>
      <c r="O5224" s="43" t="s">
        <v>2250</v>
      </c>
      <c r="P5224" s="28" t="s">
        <v>34028</v>
      </c>
      <c r="Q5224" s="28" t="s">
        <v>34029</v>
      </c>
      <c r="R5224" s="44">
        <v>0</v>
      </c>
    </row>
    <row r="5225" spans="1:18" ht="114.75" x14ac:dyDescent="0.2">
      <c r="A5225" s="28" t="s">
        <v>54</v>
      </c>
      <c r="B5225" s="28" t="s">
        <v>6110</v>
      </c>
      <c r="C5225" s="28" t="s">
        <v>59</v>
      </c>
      <c r="D5225" s="28" t="s">
        <v>55</v>
      </c>
      <c r="E5225" s="37">
        <v>43251.464768518519</v>
      </c>
      <c r="F5225" s="28" t="s">
        <v>13794</v>
      </c>
      <c r="G5225" s="28" t="s">
        <v>34030</v>
      </c>
      <c r="H5225" s="28" t="s">
        <v>82</v>
      </c>
      <c r="I5225" s="28" t="s">
        <v>34031</v>
      </c>
      <c r="J5225" s="43" t="s">
        <v>13796</v>
      </c>
      <c r="K5225" s="43" t="s">
        <v>13797</v>
      </c>
      <c r="L5225" s="43" t="s">
        <v>13797</v>
      </c>
      <c r="M5225" s="43" t="s">
        <v>34032</v>
      </c>
      <c r="N5225" s="43" t="s">
        <v>2249</v>
      </c>
      <c r="O5225" s="43" t="s">
        <v>2250</v>
      </c>
      <c r="P5225" s="28" t="s">
        <v>34028</v>
      </c>
      <c r="Q5225" s="28" t="s">
        <v>34029</v>
      </c>
      <c r="R5225" s="44">
        <v>0</v>
      </c>
    </row>
    <row r="5226" spans="1:18" ht="127.5" x14ac:dyDescent="0.2">
      <c r="A5226" s="28" t="s">
        <v>54</v>
      </c>
      <c r="B5226" s="28" t="s">
        <v>6110</v>
      </c>
      <c r="C5226" s="28" t="s">
        <v>59</v>
      </c>
      <c r="D5226" s="28" t="s">
        <v>55</v>
      </c>
      <c r="E5226" s="37">
        <v>43251.520972222221</v>
      </c>
      <c r="F5226" s="28" t="s">
        <v>13794</v>
      </c>
      <c r="G5226" s="28" t="s">
        <v>34033</v>
      </c>
      <c r="H5226" s="28" t="s">
        <v>82</v>
      </c>
      <c r="I5226" s="28" t="s">
        <v>34034</v>
      </c>
      <c r="J5226" s="43" t="s">
        <v>13796</v>
      </c>
      <c r="K5226" s="43" t="s">
        <v>13797</v>
      </c>
      <c r="L5226" s="43" t="s">
        <v>13797</v>
      </c>
      <c r="M5226" s="43" t="s">
        <v>34035</v>
      </c>
      <c r="N5226" s="43" t="s">
        <v>268</v>
      </c>
      <c r="O5226" s="43" t="s">
        <v>269</v>
      </c>
      <c r="P5226" s="28" t="s">
        <v>34036</v>
      </c>
      <c r="Q5226" s="28" t="s">
        <v>34037</v>
      </c>
      <c r="R5226" s="44">
        <v>0</v>
      </c>
    </row>
    <row r="5227" spans="1:18" ht="140.25" x14ac:dyDescent="0.2">
      <c r="A5227" s="28" t="s">
        <v>54</v>
      </c>
      <c r="B5227" s="28" t="s">
        <v>6110</v>
      </c>
      <c r="C5227" s="28" t="s">
        <v>59</v>
      </c>
      <c r="D5227" s="28" t="s">
        <v>55</v>
      </c>
      <c r="E5227" s="37">
        <v>43251.685381944444</v>
      </c>
      <c r="F5227" s="28" t="s">
        <v>13794</v>
      </c>
      <c r="G5227" s="28" t="s">
        <v>34038</v>
      </c>
      <c r="H5227" s="28" t="s">
        <v>82</v>
      </c>
      <c r="I5227" s="28" t="s">
        <v>6452</v>
      </c>
      <c r="J5227" s="43" t="s">
        <v>13796</v>
      </c>
      <c r="K5227" s="43" t="s">
        <v>13797</v>
      </c>
      <c r="L5227" s="43" t="s">
        <v>13797</v>
      </c>
      <c r="M5227" s="43" t="s">
        <v>34039</v>
      </c>
      <c r="N5227" s="43" t="s">
        <v>6453</v>
      </c>
      <c r="O5227" s="43" t="s">
        <v>6454</v>
      </c>
      <c r="P5227" s="28" t="s">
        <v>33981</v>
      </c>
      <c r="Q5227" s="28" t="s">
        <v>33982</v>
      </c>
      <c r="R5227" s="44">
        <v>0</v>
      </c>
    </row>
    <row r="5228" spans="1:18" ht="89.25" x14ac:dyDescent="0.2">
      <c r="A5228" s="28" t="s">
        <v>54</v>
      </c>
      <c r="B5228" s="28" t="s">
        <v>6110</v>
      </c>
      <c r="C5228" s="28" t="s">
        <v>59</v>
      </c>
      <c r="D5228" s="28" t="s">
        <v>55</v>
      </c>
      <c r="E5228" s="37">
        <v>43251.695567129631</v>
      </c>
      <c r="F5228" s="28" t="s">
        <v>13794</v>
      </c>
      <c r="G5228" s="28" t="s">
        <v>34040</v>
      </c>
      <c r="H5228" s="28" t="s">
        <v>82</v>
      </c>
      <c r="I5228" s="28" t="s">
        <v>6136</v>
      </c>
      <c r="J5228" s="43" t="s">
        <v>13796</v>
      </c>
      <c r="K5228" s="43" t="s">
        <v>13797</v>
      </c>
      <c r="L5228" s="43" t="s">
        <v>13797</v>
      </c>
      <c r="M5228" s="43" t="s">
        <v>34041</v>
      </c>
      <c r="N5228" s="43" t="s">
        <v>6137</v>
      </c>
      <c r="O5228" s="43" t="s">
        <v>6138</v>
      </c>
      <c r="P5228" s="28" t="s">
        <v>33822</v>
      </c>
      <c r="Q5228" s="28" t="s">
        <v>34042</v>
      </c>
      <c r="R5228" s="44">
        <v>0</v>
      </c>
    </row>
    <row r="5229" spans="1:18" ht="127.5" x14ac:dyDescent="0.2">
      <c r="A5229" s="28" t="s">
        <v>54</v>
      </c>
      <c r="B5229" s="28" t="s">
        <v>6188</v>
      </c>
      <c r="C5229" s="28" t="s">
        <v>59</v>
      </c>
      <c r="D5229" s="28" t="s">
        <v>55</v>
      </c>
      <c r="E5229" s="37">
        <v>43235.509641203702</v>
      </c>
      <c r="F5229" s="28" t="s">
        <v>13794</v>
      </c>
      <c r="G5229" s="28" t="s">
        <v>34043</v>
      </c>
      <c r="H5229" s="28" t="s">
        <v>82</v>
      </c>
      <c r="I5229" s="28" t="s">
        <v>34044</v>
      </c>
      <c r="J5229" s="43" t="s">
        <v>13796</v>
      </c>
      <c r="K5229" s="43" t="s">
        <v>13797</v>
      </c>
      <c r="L5229" s="43" t="s">
        <v>13797</v>
      </c>
      <c r="M5229" s="43" t="s">
        <v>34045</v>
      </c>
      <c r="N5229" s="43" t="s">
        <v>180</v>
      </c>
      <c r="O5229" s="43" t="s">
        <v>181</v>
      </c>
      <c r="P5229" s="28" t="s">
        <v>34046</v>
      </c>
      <c r="Q5229" s="28" t="s">
        <v>34047</v>
      </c>
      <c r="R5229" s="44">
        <v>0</v>
      </c>
    </row>
    <row r="5230" spans="1:18" ht="127.5" x14ac:dyDescent="0.2">
      <c r="A5230" s="28" t="s">
        <v>54</v>
      </c>
      <c r="B5230" s="28" t="s">
        <v>6188</v>
      </c>
      <c r="C5230" s="28" t="s">
        <v>59</v>
      </c>
      <c r="D5230" s="28" t="s">
        <v>55</v>
      </c>
      <c r="E5230" s="37">
        <v>43235.535937499997</v>
      </c>
      <c r="F5230" s="28" t="s">
        <v>13794</v>
      </c>
      <c r="G5230" s="28" t="s">
        <v>34048</v>
      </c>
      <c r="H5230" s="28" t="s">
        <v>82</v>
      </c>
      <c r="I5230" s="28" t="s">
        <v>34049</v>
      </c>
      <c r="J5230" s="43" t="s">
        <v>13796</v>
      </c>
      <c r="K5230" s="43" t="s">
        <v>13797</v>
      </c>
      <c r="L5230" s="43" t="s">
        <v>13797</v>
      </c>
      <c r="M5230" s="43" t="s">
        <v>34050</v>
      </c>
      <c r="N5230" s="43" t="s">
        <v>180</v>
      </c>
      <c r="O5230" s="43" t="s">
        <v>181</v>
      </c>
      <c r="P5230" s="28" t="s">
        <v>34046</v>
      </c>
      <c r="Q5230" s="28" t="s">
        <v>34047</v>
      </c>
      <c r="R5230" s="44">
        <v>0</v>
      </c>
    </row>
    <row r="5231" spans="1:18" ht="165.75" x14ac:dyDescent="0.2">
      <c r="A5231" s="28" t="s">
        <v>54</v>
      </c>
      <c r="B5231" s="28" t="s">
        <v>6188</v>
      </c>
      <c r="C5231" s="28" t="s">
        <v>59</v>
      </c>
      <c r="D5231" s="28" t="s">
        <v>55</v>
      </c>
      <c r="E5231" s="37">
        <v>43236.3905787037</v>
      </c>
      <c r="F5231" s="28" t="s">
        <v>13794</v>
      </c>
      <c r="G5231" s="28" t="s">
        <v>34051</v>
      </c>
      <c r="H5231" s="28" t="s">
        <v>82</v>
      </c>
      <c r="I5231" s="28" t="s">
        <v>34052</v>
      </c>
      <c r="J5231" s="43" t="s">
        <v>13796</v>
      </c>
      <c r="K5231" s="43" t="s">
        <v>13797</v>
      </c>
      <c r="L5231" s="43" t="s">
        <v>13797</v>
      </c>
      <c r="M5231" s="43" t="s">
        <v>34053</v>
      </c>
      <c r="N5231" s="43" t="s">
        <v>180</v>
      </c>
      <c r="O5231" s="43" t="s">
        <v>181</v>
      </c>
      <c r="P5231" s="28" t="s">
        <v>34046</v>
      </c>
      <c r="Q5231" s="28" t="s">
        <v>34047</v>
      </c>
      <c r="R5231" s="44">
        <v>0</v>
      </c>
    </row>
    <row r="5232" spans="1:18" ht="140.25" x14ac:dyDescent="0.2">
      <c r="A5232" s="28" t="s">
        <v>54</v>
      </c>
      <c r="B5232" s="28" t="s">
        <v>6188</v>
      </c>
      <c r="C5232" s="28" t="s">
        <v>59</v>
      </c>
      <c r="D5232" s="28" t="s">
        <v>55</v>
      </c>
      <c r="E5232" s="37">
        <v>43237.482291666667</v>
      </c>
      <c r="F5232" s="28" t="s">
        <v>13794</v>
      </c>
      <c r="G5232" s="28" t="s">
        <v>34054</v>
      </c>
      <c r="H5232" s="28" t="s">
        <v>82</v>
      </c>
      <c r="I5232" s="28" t="s">
        <v>34055</v>
      </c>
      <c r="J5232" s="43" t="s">
        <v>13796</v>
      </c>
      <c r="K5232" s="43" t="s">
        <v>13797</v>
      </c>
      <c r="L5232" s="43" t="s">
        <v>13797</v>
      </c>
      <c r="M5232" s="43" t="s">
        <v>34056</v>
      </c>
      <c r="N5232" s="43" t="s">
        <v>180</v>
      </c>
      <c r="O5232" s="43" t="s">
        <v>181</v>
      </c>
      <c r="P5232" s="28" t="s">
        <v>34046</v>
      </c>
      <c r="Q5232" s="28" t="s">
        <v>34047</v>
      </c>
      <c r="R5232" s="44">
        <v>0</v>
      </c>
    </row>
    <row r="5233" spans="1:18" ht="114.75" x14ac:dyDescent="0.2">
      <c r="A5233" s="28" t="s">
        <v>54</v>
      </c>
      <c r="B5233" s="28" t="s">
        <v>6188</v>
      </c>
      <c r="C5233" s="28" t="s">
        <v>59</v>
      </c>
      <c r="D5233" s="28" t="s">
        <v>55</v>
      </c>
      <c r="E5233" s="37">
        <v>43237.544317129628</v>
      </c>
      <c r="F5233" s="28" t="s">
        <v>13794</v>
      </c>
      <c r="G5233" s="28" t="s">
        <v>34057</v>
      </c>
      <c r="H5233" s="28" t="s">
        <v>82</v>
      </c>
      <c r="I5233" s="28" t="s">
        <v>34058</v>
      </c>
      <c r="J5233" s="43" t="s">
        <v>13796</v>
      </c>
      <c r="K5233" s="43" t="s">
        <v>13797</v>
      </c>
      <c r="L5233" s="43" t="s">
        <v>13797</v>
      </c>
      <c r="M5233" s="43" t="s">
        <v>34059</v>
      </c>
      <c r="N5233" s="43" t="s">
        <v>170</v>
      </c>
      <c r="O5233" s="43" t="s">
        <v>171</v>
      </c>
      <c r="P5233" s="28" t="s">
        <v>34046</v>
      </c>
      <c r="Q5233" s="28" t="s">
        <v>34047</v>
      </c>
      <c r="R5233" s="44">
        <v>0</v>
      </c>
    </row>
    <row r="5234" spans="1:18" ht="140.25" x14ac:dyDescent="0.2">
      <c r="A5234" s="28" t="s">
        <v>54</v>
      </c>
      <c r="B5234" s="28" t="s">
        <v>6188</v>
      </c>
      <c r="C5234" s="28" t="s">
        <v>59</v>
      </c>
      <c r="D5234" s="28" t="s">
        <v>55</v>
      </c>
      <c r="E5234" s="37">
        <v>43241.443495370368</v>
      </c>
      <c r="F5234" s="28" t="s">
        <v>13794</v>
      </c>
      <c r="G5234" s="28" t="s">
        <v>34060</v>
      </c>
      <c r="H5234" s="28" t="s">
        <v>82</v>
      </c>
      <c r="I5234" s="28" t="s">
        <v>7210</v>
      </c>
      <c r="J5234" s="43" t="s">
        <v>13796</v>
      </c>
      <c r="K5234" s="43" t="s">
        <v>13797</v>
      </c>
      <c r="L5234" s="43" t="s">
        <v>13797</v>
      </c>
      <c r="M5234" s="43" t="s">
        <v>34061</v>
      </c>
      <c r="N5234" s="43" t="s">
        <v>170</v>
      </c>
      <c r="O5234" s="43" t="s">
        <v>171</v>
      </c>
      <c r="P5234" s="28" t="s">
        <v>34046</v>
      </c>
      <c r="Q5234" s="28" t="s">
        <v>34047</v>
      </c>
      <c r="R5234" s="44">
        <v>0</v>
      </c>
    </row>
    <row r="5235" spans="1:18" ht="127.5" x14ac:dyDescent="0.2">
      <c r="A5235" s="28" t="s">
        <v>54</v>
      </c>
      <c r="B5235" s="28" t="s">
        <v>6188</v>
      </c>
      <c r="C5235" s="28" t="s">
        <v>59</v>
      </c>
      <c r="D5235" s="28" t="s">
        <v>55</v>
      </c>
      <c r="E5235" s="37">
        <v>43244.406631944439</v>
      </c>
      <c r="F5235" s="28" t="s">
        <v>13794</v>
      </c>
      <c r="G5235" s="28" t="s">
        <v>34062</v>
      </c>
      <c r="H5235" s="28" t="s">
        <v>82</v>
      </c>
      <c r="I5235" s="28" t="s">
        <v>7182</v>
      </c>
      <c r="J5235" s="43" t="s">
        <v>13796</v>
      </c>
      <c r="K5235" s="43" t="s">
        <v>13797</v>
      </c>
      <c r="L5235" s="43" t="s">
        <v>13797</v>
      </c>
      <c r="M5235" s="43" t="s">
        <v>34063</v>
      </c>
      <c r="N5235" s="43" t="s">
        <v>180</v>
      </c>
      <c r="O5235" s="43" t="s">
        <v>181</v>
      </c>
      <c r="P5235" s="28" t="s">
        <v>34064</v>
      </c>
      <c r="Q5235" s="28" t="s">
        <v>34065</v>
      </c>
      <c r="R5235" s="44">
        <v>0</v>
      </c>
    </row>
    <row r="5236" spans="1:18" ht="140.25" x14ac:dyDescent="0.2">
      <c r="A5236" s="28" t="s">
        <v>54</v>
      </c>
      <c r="B5236" s="28" t="s">
        <v>6188</v>
      </c>
      <c r="C5236" s="28" t="s">
        <v>59</v>
      </c>
      <c r="D5236" s="28" t="s">
        <v>55</v>
      </c>
      <c r="E5236" s="37">
        <v>43248.449780092589</v>
      </c>
      <c r="F5236" s="28" t="s">
        <v>13794</v>
      </c>
      <c r="G5236" s="28" t="s">
        <v>34066</v>
      </c>
      <c r="H5236" s="28" t="s">
        <v>82</v>
      </c>
      <c r="I5236" s="28" t="s">
        <v>34067</v>
      </c>
      <c r="J5236" s="43" t="s">
        <v>13796</v>
      </c>
      <c r="K5236" s="43" t="s">
        <v>13797</v>
      </c>
      <c r="L5236" s="43" t="s">
        <v>13797</v>
      </c>
      <c r="M5236" s="43" t="s">
        <v>34068</v>
      </c>
      <c r="N5236" s="43" t="s">
        <v>129</v>
      </c>
      <c r="O5236" s="43" t="s">
        <v>130</v>
      </c>
      <c r="P5236" s="28" t="s">
        <v>34069</v>
      </c>
      <c r="Q5236" s="28" t="s">
        <v>34070</v>
      </c>
      <c r="R5236" s="44">
        <v>0</v>
      </c>
    </row>
    <row r="5237" spans="1:18" ht="127.5" x14ac:dyDescent="0.2">
      <c r="A5237" s="28" t="s">
        <v>54</v>
      </c>
      <c r="B5237" s="28" t="s">
        <v>6188</v>
      </c>
      <c r="C5237" s="28" t="s">
        <v>59</v>
      </c>
      <c r="D5237" s="28" t="s">
        <v>55</v>
      </c>
      <c r="E5237" s="37">
        <v>43251.368576388886</v>
      </c>
      <c r="F5237" s="28" t="s">
        <v>13794</v>
      </c>
      <c r="G5237" s="28" t="s">
        <v>34071</v>
      </c>
      <c r="H5237" s="28" t="s">
        <v>82</v>
      </c>
      <c r="I5237" s="28" t="s">
        <v>7427</v>
      </c>
      <c r="J5237" s="43" t="s">
        <v>13796</v>
      </c>
      <c r="K5237" s="43" t="s">
        <v>13797</v>
      </c>
      <c r="L5237" s="43" t="s">
        <v>13797</v>
      </c>
      <c r="M5237" s="43" t="s">
        <v>34072</v>
      </c>
      <c r="N5237" s="43" t="s">
        <v>180</v>
      </c>
      <c r="O5237" s="43" t="s">
        <v>181</v>
      </c>
      <c r="P5237" s="28" t="s">
        <v>34073</v>
      </c>
      <c r="Q5237" s="28" t="s">
        <v>34074</v>
      </c>
      <c r="R5237" s="44">
        <v>0</v>
      </c>
    </row>
    <row r="5238" spans="1:18" ht="127.5" x14ac:dyDescent="0.2">
      <c r="A5238" s="28" t="s">
        <v>54</v>
      </c>
      <c r="B5238" s="28" t="s">
        <v>744</v>
      </c>
      <c r="C5238" s="28" t="s">
        <v>57</v>
      </c>
      <c r="D5238" s="28" t="s">
        <v>55</v>
      </c>
      <c r="E5238" s="37">
        <v>43221.384432870371</v>
      </c>
      <c r="F5238" s="28" t="s">
        <v>13794</v>
      </c>
      <c r="G5238" s="28" t="s">
        <v>34075</v>
      </c>
      <c r="H5238" s="28" t="s">
        <v>82</v>
      </c>
      <c r="I5238" s="28" t="s">
        <v>34076</v>
      </c>
      <c r="J5238" s="43" t="s">
        <v>13796</v>
      </c>
      <c r="K5238" s="43" t="s">
        <v>13797</v>
      </c>
      <c r="L5238" s="43" t="s">
        <v>13797</v>
      </c>
      <c r="M5238" s="43" t="s">
        <v>34077</v>
      </c>
      <c r="N5238" s="43" t="s">
        <v>156</v>
      </c>
      <c r="O5238" s="43" t="s">
        <v>157</v>
      </c>
      <c r="P5238" s="28" t="s">
        <v>34078</v>
      </c>
      <c r="Q5238" s="28" t="s">
        <v>34079</v>
      </c>
      <c r="R5238" s="44">
        <v>0</v>
      </c>
    </row>
    <row r="5239" spans="1:18" ht="127.5" x14ac:dyDescent="0.2">
      <c r="A5239" s="28" t="s">
        <v>54</v>
      </c>
      <c r="B5239" s="28" t="s">
        <v>744</v>
      </c>
      <c r="C5239" s="28" t="s">
        <v>57</v>
      </c>
      <c r="D5239" s="28" t="s">
        <v>55</v>
      </c>
      <c r="E5239" s="37">
        <v>43221.388819444444</v>
      </c>
      <c r="F5239" s="28" t="s">
        <v>13794</v>
      </c>
      <c r="G5239" s="28" t="s">
        <v>34080</v>
      </c>
      <c r="H5239" s="28" t="s">
        <v>82</v>
      </c>
      <c r="I5239" s="28" t="s">
        <v>2178</v>
      </c>
      <c r="J5239" s="43" t="s">
        <v>13796</v>
      </c>
      <c r="K5239" s="43" t="s">
        <v>13797</v>
      </c>
      <c r="L5239" s="43" t="s">
        <v>13797</v>
      </c>
      <c r="M5239" s="43" t="s">
        <v>34081</v>
      </c>
      <c r="N5239" s="43" t="s">
        <v>156</v>
      </c>
      <c r="O5239" s="43" t="s">
        <v>157</v>
      </c>
      <c r="P5239" s="28" t="s">
        <v>34078</v>
      </c>
      <c r="Q5239" s="28" t="s">
        <v>34079</v>
      </c>
      <c r="R5239" s="44">
        <v>0</v>
      </c>
    </row>
    <row r="5240" spans="1:18" ht="127.5" x14ac:dyDescent="0.2">
      <c r="A5240" s="28" t="s">
        <v>54</v>
      </c>
      <c r="B5240" s="28" t="s">
        <v>744</v>
      </c>
      <c r="C5240" s="28" t="s">
        <v>57</v>
      </c>
      <c r="D5240" s="28" t="s">
        <v>55</v>
      </c>
      <c r="E5240" s="37">
        <v>43224.644363425927</v>
      </c>
      <c r="F5240" s="28" t="s">
        <v>13794</v>
      </c>
      <c r="G5240" s="28" t="s">
        <v>34082</v>
      </c>
      <c r="H5240" s="28" t="s">
        <v>82</v>
      </c>
      <c r="I5240" s="28" t="s">
        <v>2370</v>
      </c>
      <c r="J5240" s="43" t="s">
        <v>13796</v>
      </c>
      <c r="K5240" s="43" t="s">
        <v>13797</v>
      </c>
      <c r="L5240" s="43" t="s">
        <v>13797</v>
      </c>
      <c r="M5240" s="43" t="s">
        <v>34083</v>
      </c>
      <c r="N5240" s="43" t="s">
        <v>2371</v>
      </c>
      <c r="O5240" s="43" t="s">
        <v>2372</v>
      </c>
      <c r="P5240" s="28" t="s">
        <v>34084</v>
      </c>
      <c r="Q5240" s="28" t="s">
        <v>34085</v>
      </c>
      <c r="R5240" s="44">
        <v>0</v>
      </c>
    </row>
    <row r="5241" spans="1:18" ht="127.5" x14ac:dyDescent="0.2">
      <c r="A5241" s="28" t="s">
        <v>54</v>
      </c>
      <c r="B5241" s="28" t="s">
        <v>744</v>
      </c>
      <c r="C5241" s="28" t="s">
        <v>57</v>
      </c>
      <c r="D5241" s="28" t="s">
        <v>55</v>
      </c>
      <c r="E5241" s="37">
        <v>43227.535601851851</v>
      </c>
      <c r="F5241" s="28" t="s">
        <v>13794</v>
      </c>
      <c r="G5241" s="28" t="s">
        <v>34086</v>
      </c>
      <c r="H5241" s="28" t="s">
        <v>82</v>
      </c>
      <c r="I5241" s="28" t="s">
        <v>3556</v>
      </c>
      <c r="J5241" s="43" t="s">
        <v>13796</v>
      </c>
      <c r="K5241" s="43" t="s">
        <v>13797</v>
      </c>
      <c r="L5241" s="43" t="s">
        <v>13797</v>
      </c>
      <c r="M5241" s="43" t="s">
        <v>34087</v>
      </c>
      <c r="N5241" s="43" t="s">
        <v>3342</v>
      </c>
      <c r="O5241" s="43" t="s">
        <v>3343</v>
      </c>
      <c r="P5241" s="28" t="s">
        <v>34088</v>
      </c>
      <c r="Q5241" s="28" t="s">
        <v>34089</v>
      </c>
      <c r="R5241" s="44">
        <v>0</v>
      </c>
    </row>
    <row r="5242" spans="1:18" ht="127.5" x14ac:dyDescent="0.2">
      <c r="A5242" s="28" t="s">
        <v>54</v>
      </c>
      <c r="B5242" s="28" t="s">
        <v>744</v>
      </c>
      <c r="C5242" s="28" t="s">
        <v>57</v>
      </c>
      <c r="D5242" s="28" t="s">
        <v>55</v>
      </c>
      <c r="E5242" s="37">
        <v>43228.616678240738</v>
      </c>
      <c r="F5242" s="28" t="s">
        <v>13794</v>
      </c>
      <c r="G5242" s="28" t="s">
        <v>34090</v>
      </c>
      <c r="H5242" s="28" t="s">
        <v>82</v>
      </c>
      <c r="I5242" s="28" t="s">
        <v>1736</v>
      </c>
      <c r="J5242" s="43" t="s">
        <v>13796</v>
      </c>
      <c r="K5242" s="43" t="s">
        <v>13797</v>
      </c>
      <c r="L5242" s="43" t="s">
        <v>13797</v>
      </c>
      <c r="M5242" s="43" t="s">
        <v>34091</v>
      </c>
      <c r="N5242" s="43" t="s">
        <v>284</v>
      </c>
      <c r="O5242" s="43" t="s">
        <v>285</v>
      </c>
      <c r="P5242" s="28" t="s">
        <v>34092</v>
      </c>
      <c r="Q5242" s="28" t="s">
        <v>34093</v>
      </c>
      <c r="R5242" s="44">
        <v>0</v>
      </c>
    </row>
    <row r="5243" spans="1:18" ht="114.75" x14ac:dyDescent="0.2">
      <c r="A5243" s="28" t="s">
        <v>54</v>
      </c>
      <c r="B5243" s="28" t="s">
        <v>744</v>
      </c>
      <c r="C5243" s="28" t="s">
        <v>57</v>
      </c>
      <c r="D5243" s="28" t="s">
        <v>55</v>
      </c>
      <c r="E5243" s="37">
        <v>43230.615324074075</v>
      </c>
      <c r="F5243" s="28" t="s">
        <v>13794</v>
      </c>
      <c r="G5243" s="28" t="s">
        <v>34094</v>
      </c>
      <c r="H5243" s="28" t="s">
        <v>82</v>
      </c>
      <c r="I5243" s="28" t="s">
        <v>4776</v>
      </c>
      <c r="J5243" s="43" t="s">
        <v>13796</v>
      </c>
      <c r="K5243" s="43" t="s">
        <v>13797</v>
      </c>
      <c r="L5243" s="43" t="s">
        <v>13797</v>
      </c>
      <c r="M5243" s="43" t="s">
        <v>34095</v>
      </c>
      <c r="N5243" s="43" t="s">
        <v>84</v>
      </c>
      <c r="O5243" s="43" t="s">
        <v>85</v>
      </c>
      <c r="P5243" s="28" t="s">
        <v>34096</v>
      </c>
      <c r="Q5243" s="28" t="s">
        <v>34097</v>
      </c>
      <c r="R5243" s="44">
        <v>0</v>
      </c>
    </row>
    <row r="5244" spans="1:18" ht="89.25" x14ac:dyDescent="0.2">
      <c r="A5244" s="28" t="s">
        <v>54</v>
      </c>
      <c r="B5244" s="28" t="s">
        <v>744</v>
      </c>
      <c r="C5244" s="28" t="s">
        <v>57</v>
      </c>
      <c r="D5244" s="28" t="s">
        <v>55</v>
      </c>
      <c r="E5244" s="37">
        <v>43231.453935185185</v>
      </c>
      <c r="F5244" s="28" t="s">
        <v>13794</v>
      </c>
      <c r="G5244" s="28" t="s">
        <v>34098</v>
      </c>
      <c r="H5244" s="28" t="s">
        <v>82</v>
      </c>
      <c r="I5244" s="28" t="s">
        <v>3628</v>
      </c>
      <c r="J5244" s="43" t="s">
        <v>13796</v>
      </c>
      <c r="K5244" s="43" t="s">
        <v>13797</v>
      </c>
      <c r="L5244" s="43" t="s">
        <v>13797</v>
      </c>
      <c r="M5244" s="43" t="s">
        <v>34099</v>
      </c>
      <c r="N5244" s="43" t="s">
        <v>84</v>
      </c>
      <c r="O5244" s="43" t="s">
        <v>85</v>
      </c>
      <c r="P5244" s="28" t="s">
        <v>34100</v>
      </c>
      <c r="Q5244" s="28" t="s">
        <v>34101</v>
      </c>
      <c r="R5244" s="44">
        <v>0</v>
      </c>
    </row>
    <row r="5245" spans="1:18" ht="140.25" x14ac:dyDescent="0.2">
      <c r="A5245" s="28" t="s">
        <v>54</v>
      </c>
      <c r="B5245" s="28" t="s">
        <v>744</v>
      </c>
      <c r="C5245" s="28" t="s">
        <v>57</v>
      </c>
      <c r="D5245" s="28" t="s">
        <v>55</v>
      </c>
      <c r="E5245" s="37">
        <v>43231.650405092594</v>
      </c>
      <c r="F5245" s="28" t="s">
        <v>13794</v>
      </c>
      <c r="G5245" s="28" t="s">
        <v>34102</v>
      </c>
      <c r="H5245" s="28" t="s">
        <v>82</v>
      </c>
      <c r="I5245" s="28" t="s">
        <v>5060</v>
      </c>
      <c r="J5245" s="43" t="s">
        <v>13796</v>
      </c>
      <c r="K5245" s="43" t="s">
        <v>13797</v>
      </c>
      <c r="L5245" s="43" t="s">
        <v>13797</v>
      </c>
      <c r="M5245" s="43" t="s">
        <v>34103</v>
      </c>
      <c r="N5245" s="43" t="s">
        <v>5061</v>
      </c>
      <c r="O5245" s="43" t="s">
        <v>5062</v>
      </c>
      <c r="P5245" s="28" t="s">
        <v>34104</v>
      </c>
      <c r="Q5245" s="28" t="s">
        <v>34105</v>
      </c>
      <c r="R5245" s="44">
        <v>0</v>
      </c>
    </row>
    <row r="5246" spans="1:18" ht="89.25" x14ac:dyDescent="0.2">
      <c r="A5246" s="28" t="s">
        <v>54</v>
      </c>
      <c r="B5246" s="28" t="s">
        <v>744</v>
      </c>
      <c r="C5246" s="28" t="s">
        <v>57</v>
      </c>
      <c r="D5246" s="28" t="s">
        <v>55</v>
      </c>
      <c r="E5246" s="37">
        <v>43234.622789351852</v>
      </c>
      <c r="F5246" s="28" t="s">
        <v>13794</v>
      </c>
      <c r="G5246" s="28" t="s">
        <v>34106</v>
      </c>
      <c r="H5246" s="28" t="s">
        <v>82</v>
      </c>
      <c r="I5246" s="28" t="s">
        <v>3156</v>
      </c>
      <c r="J5246" s="43" t="s">
        <v>13796</v>
      </c>
      <c r="K5246" s="43" t="s">
        <v>13797</v>
      </c>
      <c r="L5246" s="43" t="s">
        <v>13797</v>
      </c>
      <c r="M5246" s="43" t="s">
        <v>34107</v>
      </c>
      <c r="N5246" s="43" t="s">
        <v>2153</v>
      </c>
      <c r="O5246" s="43" t="s">
        <v>2154</v>
      </c>
      <c r="P5246" s="28" t="s">
        <v>34100</v>
      </c>
      <c r="Q5246" s="28" t="s">
        <v>34101</v>
      </c>
      <c r="R5246" s="44">
        <v>0</v>
      </c>
    </row>
    <row r="5247" spans="1:18" ht="76.5" x14ac:dyDescent="0.2">
      <c r="A5247" s="28" t="s">
        <v>54</v>
      </c>
      <c r="B5247" s="28" t="s">
        <v>744</v>
      </c>
      <c r="C5247" s="28" t="s">
        <v>57</v>
      </c>
      <c r="D5247" s="28" t="s">
        <v>55</v>
      </c>
      <c r="E5247" s="37">
        <v>43237.527442129627</v>
      </c>
      <c r="F5247" s="28" t="s">
        <v>13794</v>
      </c>
      <c r="G5247" s="28" t="s">
        <v>34108</v>
      </c>
      <c r="H5247" s="28" t="s">
        <v>82</v>
      </c>
      <c r="I5247" s="28" t="s">
        <v>34109</v>
      </c>
      <c r="J5247" s="43" t="s">
        <v>13796</v>
      </c>
      <c r="K5247" s="43" t="s">
        <v>13797</v>
      </c>
      <c r="L5247" s="43" t="s">
        <v>13797</v>
      </c>
      <c r="M5247" s="43" t="s">
        <v>34110</v>
      </c>
      <c r="N5247" s="43" t="s">
        <v>84</v>
      </c>
      <c r="O5247" s="43" t="s">
        <v>85</v>
      </c>
      <c r="P5247" s="28" t="s">
        <v>34111</v>
      </c>
      <c r="Q5247" s="28" t="s">
        <v>34112</v>
      </c>
      <c r="R5247" s="44">
        <v>0</v>
      </c>
    </row>
    <row r="5248" spans="1:18" ht="89.25" x14ac:dyDescent="0.2">
      <c r="A5248" s="28" t="s">
        <v>54</v>
      </c>
      <c r="B5248" s="28" t="s">
        <v>744</v>
      </c>
      <c r="C5248" s="28" t="s">
        <v>57</v>
      </c>
      <c r="D5248" s="28" t="s">
        <v>55</v>
      </c>
      <c r="E5248" s="37">
        <v>43237.648865740739</v>
      </c>
      <c r="F5248" s="28" t="s">
        <v>13794</v>
      </c>
      <c r="G5248" s="28" t="s">
        <v>34113</v>
      </c>
      <c r="H5248" s="28" t="s">
        <v>82</v>
      </c>
      <c r="I5248" s="28" t="s">
        <v>4813</v>
      </c>
      <c r="J5248" s="43" t="s">
        <v>13796</v>
      </c>
      <c r="K5248" s="43" t="s">
        <v>13797</v>
      </c>
      <c r="L5248" s="43" t="s">
        <v>13797</v>
      </c>
      <c r="M5248" s="43" t="s">
        <v>34114</v>
      </c>
      <c r="N5248" s="43" t="s">
        <v>3326</v>
      </c>
      <c r="O5248" s="43" t="s">
        <v>3327</v>
      </c>
      <c r="P5248" s="28" t="s">
        <v>34115</v>
      </c>
      <c r="Q5248" s="28" t="s">
        <v>34116</v>
      </c>
      <c r="R5248" s="44">
        <v>0</v>
      </c>
    </row>
    <row r="5249" spans="1:18" ht="89.25" x14ac:dyDescent="0.2">
      <c r="A5249" s="28" t="s">
        <v>54</v>
      </c>
      <c r="B5249" s="28" t="s">
        <v>744</v>
      </c>
      <c r="C5249" s="28" t="s">
        <v>57</v>
      </c>
      <c r="D5249" s="28" t="s">
        <v>55</v>
      </c>
      <c r="E5249" s="37">
        <v>43237.676886574074</v>
      </c>
      <c r="F5249" s="28" t="s">
        <v>13794</v>
      </c>
      <c r="G5249" s="28" t="s">
        <v>34117</v>
      </c>
      <c r="H5249" s="28" t="s">
        <v>82</v>
      </c>
      <c r="I5249" s="28" t="s">
        <v>1012</v>
      </c>
      <c r="J5249" s="43" t="s">
        <v>13796</v>
      </c>
      <c r="K5249" s="43" t="s">
        <v>13797</v>
      </c>
      <c r="L5249" s="43" t="s">
        <v>13797</v>
      </c>
      <c r="M5249" s="43" t="s">
        <v>34118</v>
      </c>
      <c r="N5249" s="43" t="s">
        <v>1013</v>
      </c>
      <c r="O5249" s="43" t="s">
        <v>1014</v>
      </c>
      <c r="P5249" s="28" t="s">
        <v>34111</v>
      </c>
      <c r="Q5249" s="28" t="s">
        <v>34112</v>
      </c>
      <c r="R5249" s="44">
        <v>0</v>
      </c>
    </row>
    <row r="5250" spans="1:18" ht="89.25" x14ac:dyDescent="0.2">
      <c r="A5250" s="28" t="s">
        <v>54</v>
      </c>
      <c r="B5250" s="28" t="s">
        <v>744</v>
      </c>
      <c r="C5250" s="28" t="s">
        <v>57</v>
      </c>
      <c r="D5250" s="28" t="s">
        <v>55</v>
      </c>
      <c r="E5250" s="37">
        <v>43237.689409722218</v>
      </c>
      <c r="F5250" s="28" t="s">
        <v>13794</v>
      </c>
      <c r="G5250" s="28" t="s">
        <v>34119</v>
      </c>
      <c r="H5250" s="28" t="s">
        <v>82</v>
      </c>
      <c r="I5250" s="28" t="s">
        <v>745</v>
      </c>
      <c r="J5250" s="43" t="s">
        <v>13796</v>
      </c>
      <c r="K5250" s="43" t="s">
        <v>13797</v>
      </c>
      <c r="L5250" s="43" t="s">
        <v>13797</v>
      </c>
      <c r="M5250" s="43" t="s">
        <v>34120</v>
      </c>
      <c r="N5250" s="43" t="s">
        <v>746</v>
      </c>
      <c r="O5250" s="43" t="s">
        <v>747</v>
      </c>
      <c r="P5250" s="28" t="s">
        <v>34121</v>
      </c>
      <c r="Q5250" s="28" t="s">
        <v>34122</v>
      </c>
      <c r="R5250" s="44">
        <v>0</v>
      </c>
    </row>
    <row r="5251" spans="1:18" ht="114.75" x14ac:dyDescent="0.2">
      <c r="A5251" s="28" t="s">
        <v>54</v>
      </c>
      <c r="B5251" s="28" t="s">
        <v>744</v>
      </c>
      <c r="C5251" s="28" t="s">
        <v>57</v>
      </c>
      <c r="D5251" s="28" t="s">
        <v>55</v>
      </c>
      <c r="E5251" s="37">
        <v>43238.563067129631</v>
      </c>
      <c r="F5251" s="28" t="s">
        <v>13794</v>
      </c>
      <c r="G5251" s="28" t="s">
        <v>34123</v>
      </c>
      <c r="H5251" s="28" t="s">
        <v>82</v>
      </c>
      <c r="I5251" s="28" t="s">
        <v>2346</v>
      </c>
      <c r="J5251" s="43" t="s">
        <v>13796</v>
      </c>
      <c r="K5251" s="43" t="s">
        <v>13797</v>
      </c>
      <c r="L5251" s="43" t="s">
        <v>13797</v>
      </c>
      <c r="M5251" s="43" t="s">
        <v>34124</v>
      </c>
      <c r="N5251" s="43" t="s">
        <v>1399</v>
      </c>
      <c r="O5251" s="43" t="s">
        <v>1400</v>
      </c>
      <c r="P5251" s="28" t="s">
        <v>34125</v>
      </c>
      <c r="Q5251" s="28" t="s">
        <v>34126</v>
      </c>
      <c r="R5251" s="44">
        <v>0</v>
      </c>
    </row>
    <row r="5252" spans="1:18" ht="127.5" x14ac:dyDescent="0.2">
      <c r="A5252" s="28" t="s">
        <v>54</v>
      </c>
      <c r="B5252" s="28" t="s">
        <v>744</v>
      </c>
      <c r="C5252" s="28" t="s">
        <v>57</v>
      </c>
      <c r="D5252" s="28" t="s">
        <v>55</v>
      </c>
      <c r="E5252" s="37">
        <v>43242.67690972222</v>
      </c>
      <c r="F5252" s="28" t="s">
        <v>13794</v>
      </c>
      <c r="G5252" s="28" t="s">
        <v>34127</v>
      </c>
      <c r="H5252" s="28" t="s">
        <v>82</v>
      </c>
      <c r="I5252" s="28" t="s">
        <v>1804</v>
      </c>
      <c r="J5252" s="43" t="s">
        <v>13796</v>
      </c>
      <c r="K5252" s="43" t="s">
        <v>13797</v>
      </c>
      <c r="L5252" s="43" t="s">
        <v>13797</v>
      </c>
      <c r="M5252" s="43" t="s">
        <v>34128</v>
      </c>
      <c r="N5252" s="43" t="s">
        <v>156</v>
      </c>
      <c r="O5252" s="43" t="s">
        <v>157</v>
      </c>
      <c r="P5252" s="28" t="s">
        <v>34129</v>
      </c>
      <c r="Q5252" s="28" t="s">
        <v>34130</v>
      </c>
      <c r="R5252" s="44">
        <v>0</v>
      </c>
    </row>
    <row r="5253" spans="1:18" ht="127.5" x14ac:dyDescent="0.2">
      <c r="A5253" s="28" t="s">
        <v>54</v>
      </c>
      <c r="B5253" s="28" t="s">
        <v>744</v>
      </c>
      <c r="C5253" s="28" t="s">
        <v>57</v>
      </c>
      <c r="D5253" s="28" t="s">
        <v>55</v>
      </c>
      <c r="E5253" s="37">
        <v>43242.684537037036</v>
      </c>
      <c r="F5253" s="28" t="s">
        <v>13794</v>
      </c>
      <c r="G5253" s="28" t="s">
        <v>34131</v>
      </c>
      <c r="H5253" s="28" t="s">
        <v>82</v>
      </c>
      <c r="I5253" s="28" t="s">
        <v>4088</v>
      </c>
      <c r="J5253" s="43" t="s">
        <v>13796</v>
      </c>
      <c r="K5253" s="43" t="s">
        <v>13797</v>
      </c>
      <c r="L5253" s="43" t="s">
        <v>13797</v>
      </c>
      <c r="M5253" s="43" t="s">
        <v>34132</v>
      </c>
      <c r="N5253" s="43" t="s">
        <v>1964</v>
      </c>
      <c r="O5253" s="43" t="s">
        <v>1965</v>
      </c>
      <c r="P5253" s="28" t="s">
        <v>34133</v>
      </c>
      <c r="Q5253" s="28" t="s">
        <v>34134</v>
      </c>
      <c r="R5253" s="44">
        <v>0</v>
      </c>
    </row>
    <row r="5254" spans="1:18" ht="140.25" x14ac:dyDescent="0.2">
      <c r="A5254" s="28" t="s">
        <v>54</v>
      </c>
      <c r="B5254" s="28" t="s">
        <v>744</v>
      </c>
      <c r="C5254" s="28" t="s">
        <v>57</v>
      </c>
      <c r="D5254" s="28" t="s">
        <v>55</v>
      </c>
      <c r="E5254" s="37">
        <v>43248.554085648146</v>
      </c>
      <c r="F5254" s="28" t="s">
        <v>13794</v>
      </c>
      <c r="G5254" s="28" t="s">
        <v>34135</v>
      </c>
      <c r="H5254" s="28" t="s">
        <v>82</v>
      </c>
      <c r="I5254" s="28" t="s">
        <v>34136</v>
      </c>
      <c r="J5254" s="43" t="s">
        <v>13796</v>
      </c>
      <c r="K5254" s="43" t="s">
        <v>13797</v>
      </c>
      <c r="L5254" s="43" t="s">
        <v>13797</v>
      </c>
      <c r="M5254" s="43" t="s">
        <v>34137</v>
      </c>
      <c r="N5254" s="43" t="s">
        <v>156</v>
      </c>
      <c r="O5254" s="43" t="s">
        <v>157</v>
      </c>
      <c r="P5254" s="28" t="s">
        <v>34138</v>
      </c>
      <c r="Q5254" s="28" t="s">
        <v>34139</v>
      </c>
      <c r="R5254" s="44">
        <v>0</v>
      </c>
    </row>
    <row r="5255" spans="1:18" ht="153" x14ac:dyDescent="0.2">
      <c r="A5255" s="28" t="s">
        <v>54</v>
      </c>
      <c r="B5255" s="28" t="s">
        <v>744</v>
      </c>
      <c r="C5255" s="28" t="s">
        <v>57</v>
      </c>
      <c r="D5255" s="28" t="s">
        <v>55</v>
      </c>
      <c r="E5255" s="37">
        <v>43249.422488425924</v>
      </c>
      <c r="F5255" s="28" t="s">
        <v>13794</v>
      </c>
      <c r="G5255" s="28" t="s">
        <v>34140</v>
      </c>
      <c r="H5255" s="28" t="s">
        <v>82</v>
      </c>
      <c r="I5255" s="28" t="s">
        <v>1852</v>
      </c>
      <c r="J5255" s="43" t="s">
        <v>13796</v>
      </c>
      <c r="K5255" s="43" t="s">
        <v>13797</v>
      </c>
      <c r="L5255" s="43" t="s">
        <v>13797</v>
      </c>
      <c r="M5255" s="43" t="s">
        <v>34141</v>
      </c>
      <c r="N5255" s="43" t="s">
        <v>1004</v>
      </c>
      <c r="O5255" s="43" t="s">
        <v>1005</v>
      </c>
      <c r="P5255" s="28" t="s">
        <v>34142</v>
      </c>
      <c r="Q5255" s="28" t="s">
        <v>34143</v>
      </c>
      <c r="R5255" s="44">
        <v>0</v>
      </c>
    </row>
    <row r="5256" spans="1:18" ht="140.25" x14ac:dyDescent="0.2">
      <c r="A5256" s="28" t="s">
        <v>54</v>
      </c>
      <c r="B5256" s="28" t="s">
        <v>8639</v>
      </c>
      <c r="C5256" s="28" t="s">
        <v>62</v>
      </c>
      <c r="D5256" s="28" t="s">
        <v>55</v>
      </c>
      <c r="E5256" s="37">
        <v>43221.642557870371</v>
      </c>
      <c r="F5256" s="28" t="s">
        <v>13794</v>
      </c>
      <c r="G5256" s="28" t="s">
        <v>34144</v>
      </c>
      <c r="H5256" s="28" t="s">
        <v>82</v>
      </c>
      <c r="I5256" s="28" t="s">
        <v>11813</v>
      </c>
      <c r="J5256" s="43" t="s">
        <v>13796</v>
      </c>
      <c r="K5256" s="43" t="s">
        <v>13797</v>
      </c>
      <c r="L5256" s="43" t="s">
        <v>13797</v>
      </c>
      <c r="M5256" s="43" t="s">
        <v>34145</v>
      </c>
      <c r="N5256" s="43" t="s">
        <v>6287</v>
      </c>
      <c r="O5256" s="43" t="s">
        <v>6288</v>
      </c>
      <c r="P5256" s="28" t="s">
        <v>34146</v>
      </c>
      <c r="Q5256" s="28" t="s">
        <v>34147</v>
      </c>
      <c r="R5256" s="44">
        <v>0</v>
      </c>
    </row>
    <row r="5257" spans="1:18" ht="114.75" x14ac:dyDescent="0.2">
      <c r="A5257" s="28" t="s">
        <v>54</v>
      </c>
      <c r="B5257" s="28" t="s">
        <v>8639</v>
      </c>
      <c r="C5257" s="28" t="s">
        <v>62</v>
      </c>
      <c r="D5257" s="28" t="s">
        <v>55</v>
      </c>
      <c r="E5257" s="37">
        <v>43221.660300925927</v>
      </c>
      <c r="F5257" s="28" t="s">
        <v>13794</v>
      </c>
      <c r="G5257" s="28" t="s">
        <v>34148</v>
      </c>
      <c r="H5257" s="28" t="s">
        <v>82</v>
      </c>
      <c r="I5257" s="28" t="s">
        <v>8829</v>
      </c>
      <c r="J5257" s="43" t="s">
        <v>13796</v>
      </c>
      <c r="K5257" s="43" t="s">
        <v>13797</v>
      </c>
      <c r="L5257" s="43" t="s">
        <v>13797</v>
      </c>
      <c r="M5257" s="43" t="s">
        <v>34149</v>
      </c>
      <c r="N5257" s="43" t="s">
        <v>433</v>
      </c>
      <c r="O5257" s="43" t="s">
        <v>434</v>
      </c>
      <c r="P5257" s="28" t="s">
        <v>34150</v>
      </c>
      <c r="Q5257" s="28" t="s">
        <v>34151</v>
      </c>
      <c r="R5257" s="44">
        <v>0</v>
      </c>
    </row>
    <row r="5258" spans="1:18" ht="89.25" x14ac:dyDescent="0.2">
      <c r="A5258" s="28" t="s">
        <v>54</v>
      </c>
      <c r="B5258" s="28" t="s">
        <v>8639</v>
      </c>
      <c r="C5258" s="28" t="s">
        <v>62</v>
      </c>
      <c r="D5258" s="28" t="s">
        <v>55</v>
      </c>
      <c r="E5258" s="37">
        <v>43222.627592592587</v>
      </c>
      <c r="F5258" s="28" t="s">
        <v>13794</v>
      </c>
      <c r="G5258" s="28" t="s">
        <v>34152</v>
      </c>
      <c r="H5258" s="28" t="s">
        <v>82</v>
      </c>
      <c r="I5258" s="28" t="s">
        <v>10915</v>
      </c>
      <c r="J5258" s="43" t="s">
        <v>13796</v>
      </c>
      <c r="K5258" s="43" t="s">
        <v>13797</v>
      </c>
      <c r="L5258" s="43" t="s">
        <v>13797</v>
      </c>
      <c r="M5258" s="43" t="s">
        <v>34153</v>
      </c>
      <c r="N5258" s="43" t="s">
        <v>2153</v>
      </c>
      <c r="O5258" s="43" t="s">
        <v>2154</v>
      </c>
      <c r="P5258" s="28" t="s">
        <v>34154</v>
      </c>
      <c r="Q5258" s="28" t="s">
        <v>34155</v>
      </c>
      <c r="R5258" s="44">
        <v>0</v>
      </c>
    </row>
    <row r="5259" spans="1:18" ht="127.5" x14ac:dyDescent="0.2">
      <c r="A5259" s="28" t="s">
        <v>54</v>
      </c>
      <c r="B5259" s="28" t="s">
        <v>8639</v>
      </c>
      <c r="C5259" s="28" t="s">
        <v>62</v>
      </c>
      <c r="D5259" s="28" t="s">
        <v>55</v>
      </c>
      <c r="E5259" s="37">
        <v>43222.671932870369</v>
      </c>
      <c r="F5259" s="28" t="s">
        <v>13794</v>
      </c>
      <c r="G5259" s="28" t="s">
        <v>34156</v>
      </c>
      <c r="H5259" s="28" t="s">
        <v>82</v>
      </c>
      <c r="I5259" s="28" t="s">
        <v>9381</v>
      </c>
      <c r="J5259" s="43" t="s">
        <v>13796</v>
      </c>
      <c r="K5259" s="43" t="s">
        <v>13797</v>
      </c>
      <c r="L5259" s="43" t="s">
        <v>13797</v>
      </c>
      <c r="M5259" s="43" t="s">
        <v>34157</v>
      </c>
      <c r="N5259" s="43" t="s">
        <v>9382</v>
      </c>
      <c r="O5259" s="43" t="s">
        <v>9383</v>
      </c>
      <c r="P5259" s="28" t="s">
        <v>34158</v>
      </c>
      <c r="Q5259" s="28" t="s">
        <v>34159</v>
      </c>
      <c r="R5259" s="44">
        <v>0</v>
      </c>
    </row>
    <row r="5260" spans="1:18" ht="140.25" x14ac:dyDescent="0.2">
      <c r="A5260" s="28" t="s">
        <v>54</v>
      </c>
      <c r="B5260" s="28" t="s">
        <v>8639</v>
      </c>
      <c r="C5260" s="28" t="s">
        <v>62</v>
      </c>
      <c r="D5260" s="28" t="s">
        <v>55</v>
      </c>
      <c r="E5260" s="37">
        <v>43224.634571759256</v>
      </c>
      <c r="F5260" s="28" t="s">
        <v>13794</v>
      </c>
      <c r="G5260" s="28" t="s">
        <v>34160</v>
      </c>
      <c r="H5260" s="28" t="s">
        <v>82</v>
      </c>
      <c r="I5260" s="28" t="s">
        <v>11335</v>
      </c>
      <c r="J5260" s="43" t="s">
        <v>13796</v>
      </c>
      <c r="K5260" s="43" t="s">
        <v>13797</v>
      </c>
      <c r="L5260" s="43" t="s">
        <v>13797</v>
      </c>
      <c r="M5260" s="43" t="s">
        <v>34161</v>
      </c>
      <c r="N5260" s="43" t="s">
        <v>84</v>
      </c>
      <c r="O5260" s="43" t="s">
        <v>85</v>
      </c>
      <c r="P5260" s="28" t="s">
        <v>34162</v>
      </c>
      <c r="Q5260" s="28" t="s">
        <v>34163</v>
      </c>
      <c r="R5260" s="44">
        <v>0</v>
      </c>
    </row>
    <row r="5261" spans="1:18" ht="127.5" x14ac:dyDescent="0.2">
      <c r="A5261" s="28" t="s">
        <v>54</v>
      </c>
      <c r="B5261" s="28" t="s">
        <v>8639</v>
      </c>
      <c r="C5261" s="28" t="s">
        <v>62</v>
      </c>
      <c r="D5261" s="28" t="s">
        <v>55</v>
      </c>
      <c r="E5261" s="37">
        <v>43224.665798611109</v>
      </c>
      <c r="F5261" s="28" t="s">
        <v>13794</v>
      </c>
      <c r="G5261" s="28" t="s">
        <v>34164</v>
      </c>
      <c r="H5261" s="28" t="s">
        <v>82</v>
      </c>
      <c r="I5261" s="28" t="s">
        <v>10988</v>
      </c>
      <c r="J5261" s="43" t="s">
        <v>13796</v>
      </c>
      <c r="K5261" s="43" t="s">
        <v>13797</v>
      </c>
      <c r="L5261" s="43" t="s">
        <v>13797</v>
      </c>
      <c r="M5261" s="43" t="s">
        <v>34165</v>
      </c>
      <c r="N5261" s="43" t="s">
        <v>84</v>
      </c>
      <c r="O5261" s="43" t="s">
        <v>85</v>
      </c>
      <c r="P5261" s="28" t="s">
        <v>34166</v>
      </c>
      <c r="Q5261" s="28" t="s">
        <v>34167</v>
      </c>
      <c r="R5261" s="44">
        <v>0</v>
      </c>
    </row>
    <row r="5262" spans="1:18" ht="114.75" x14ac:dyDescent="0.2">
      <c r="A5262" s="28" t="s">
        <v>54</v>
      </c>
      <c r="B5262" s="28" t="s">
        <v>8639</v>
      </c>
      <c r="C5262" s="28" t="s">
        <v>62</v>
      </c>
      <c r="D5262" s="28" t="s">
        <v>55</v>
      </c>
      <c r="E5262" s="37">
        <v>43228.680787037032</v>
      </c>
      <c r="F5262" s="28" t="s">
        <v>13794</v>
      </c>
      <c r="G5262" s="28" t="s">
        <v>34168</v>
      </c>
      <c r="H5262" s="28" t="s">
        <v>82</v>
      </c>
      <c r="I5262" s="28" t="s">
        <v>9352</v>
      </c>
      <c r="J5262" s="43" t="s">
        <v>13796</v>
      </c>
      <c r="K5262" s="43" t="s">
        <v>13797</v>
      </c>
      <c r="L5262" s="43" t="s">
        <v>13797</v>
      </c>
      <c r="M5262" s="43" t="s">
        <v>34169</v>
      </c>
      <c r="N5262" s="43" t="s">
        <v>498</v>
      </c>
      <c r="O5262" s="43" t="s">
        <v>499</v>
      </c>
      <c r="P5262" s="28" t="s">
        <v>34170</v>
      </c>
      <c r="Q5262" s="28" t="s">
        <v>34171</v>
      </c>
      <c r="R5262" s="44">
        <v>0</v>
      </c>
    </row>
    <row r="5263" spans="1:18" ht="127.5" x14ac:dyDescent="0.2">
      <c r="A5263" s="28" t="s">
        <v>54</v>
      </c>
      <c r="B5263" s="28" t="s">
        <v>8639</v>
      </c>
      <c r="C5263" s="28" t="s">
        <v>62</v>
      </c>
      <c r="D5263" s="28" t="s">
        <v>55</v>
      </c>
      <c r="E5263" s="37">
        <v>43229.653032407405</v>
      </c>
      <c r="F5263" s="28" t="s">
        <v>13794</v>
      </c>
      <c r="G5263" s="28" t="s">
        <v>34172</v>
      </c>
      <c r="H5263" s="28" t="s">
        <v>82</v>
      </c>
      <c r="I5263" s="28" t="s">
        <v>11199</v>
      </c>
      <c r="J5263" s="43" t="s">
        <v>13796</v>
      </c>
      <c r="K5263" s="43" t="s">
        <v>13797</v>
      </c>
      <c r="L5263" s="43" t="s">
        <v>13797</v>
      </c>
      <c r="M5263" s="43" t="s">
        <v>34173</v>
      </c>
      <c r="N5263" s="43" t="s">
        <v>11200</v>
      </c>
      <c r="O5263" s="43" t="s">
        <v>11201</v>
      </c>
      <c r="P5263" s="28" t="s">
        <v>34174</v>
      </c>
      <c r="Q5263" s="28" t="s">
        <v>34175</v>
      </c>
      <c r="R5263" s="44">
        <v>0</v>
      </c>
    </row>
    <row r="5264" spans="1:18" ht="89.25" x14ac:dyDescent="0.2">
      <c r="A5264" s="28" t="s">
        <v>54</v>
      </c>
      <c r="B5264" s="28" t="s">
        <v>8639</v>
      </c>
      <c r="C5264" s="28" t="s">
        <v>62</v>
      </c>
      <c r="D5264" s="28" t="s">
        <v>55</v>
      </c>
      <c r="E5264" s="37">
        <v>43230.525023148148</v>
      </c>
      <c r="F5264" s="28" t="s">
        <v>13794</v>
      </c>
      <c r="G5264" s="28" t="s">
        <v>34176</v>
      </c>
      <c r="H5264" s="28" t="s">
        <v>82</v>
      </c>
      <c r="I5264" s="28" t="s">
        <v>8665</v>
      </c>
      <c r="J5264" s="43" t="s">
        <v>13796</v>
      </c>
      <c r="K5264" s="43" t="s">
        <v>13797</v>
      </c>
      <c r="L5264" s="43" t="s">
        <v>13797</v>
      </c>
      <c r="M5264" s="43" t="s">
        <v>34177</v>
      </c>
      <c r="N5264" s="43" t="s">
        <v>8666</v>
      </c>
      <c r="O5264" s="43" t="s">
        <v>8667</v>
      </c>
      <c r="P5264" s="28" t="s">
        <v>34178</v>
      </c>
      <c r="Q5264" s="28" t="s">
        <v>34179</v>
      </c>
      <c r="R5264" s="44">
        <v>0</v>
      </c>
    </row>
    <row r="5265" spans="1:18" ht="114.75" x14ac:dyDescent="0.2">
      <c r="A5265" s="28" t="s">
        <v>54</v>
      </c>
      <c r="B5265" s="28" t="s">
        <v>8639</v>
      </c>
      <c r="C5265" s="28" t="s">
        <v>62</v>
      </c>
      <c r="D5265" s="28" t="s">
        <v>55</v>
      </c>
      <c r="E5265" s="37">
        <v>43230.539224537039</v>
      </c>
      <c r="F5265" s="28" t="s">
        <v>13794</v>
      </c>
      <c r="G5265" s="28" t="s">
        <v>34180</v>
      </c>
      <c r="H5265" s="28" t="s">
        <v>82</v>
      </c>
      <c r="I5265" s="28" t="s">
        <v>10769</v>
      </c>
      <c r="J5265" s="43" t="s">
        <v>13796</v>
      </c>
      <c r="K5265" s="43" t="s">
        <v>13797</v>
      </c>
      <c r="L5265" s="43" t="s">
        <v>13797</v>
      </c>
      <c r="M5265" s="43" t="s">
        <v>34181</v>
      </c>
      <c r="N5265" s="43" t="s">
        <v>8666</v>
      </c>
      <c r="O5265" s="43" t="s">
        <v>8667</v>
      </c>
      <c r="P5265" s="28" t="s">
        <v>34178</v>
      </c>
      <c r="Q5265" s="28" t="s">
        <v>34179</v>
      </c>
      <c r="R5265" s="44">
        <v>0</v>
      </c>
    </row>
    <row r="5266" spans="1:18" ht="89.25" x14ac:dyDescent="0.2">
      <c r="A5266" s="28" t="s">
        <v>54</v>
      </c>
      <c r="B5266" s="28" t="s">
        <v>8639</v>
      </c>
      <c r="C5266" s="28" t="s">
        <v>62</v>
      </c>
      <c r="D5266" s="28" t="s">
        <v>55</v>
      </c>
      <c r="E5266" s="37">
        <v>43230.540856481479</v>
      </c>
      <c r="F5266" s="28" t="s">
        <v>13794</v>
      </c>
      <c r="G5266" s="28" t="s">
        <v>34182</v>
      </c>
      <c r="H5266" s="28" t="s">
        <v>82</v>
      </c>
      <c r="I5266" s="28" t="s">
        <v>11141</v>
      </c>
      <c r="J5266" s="43" t="s">
        <v>13796</v>
      </c>
      <c r="K5266" s="43" t="s">
        <v>13797</v>
      </c>
      <c r="L5266" s="43" t="s">
        <v>13797</v>
      </c>
      <c r="M5266" s="43" t="s">
        <v>34183</v>
      </c>
      <c r="N5266" s="43" t="s">
        <v>8666</v>
      </c>
      <c r="O5266" s="43" t="s">
        <v>8667</v>
      </c>
      <c r="P5266" s="28" t="s">
        <v>34178</v>
      </c>
      <c r="Q5266" s="28" t="s">
        <v>34179</v>
      </c>
      <c r="R5266" s="44">
        <v>0</v>
      </c>
    </row>
    <row r="5267" spans="1:18" ht="114.75" x14ac:dyDescent="0.2">
      <c r="A5267" s="28" t="s">
        <v>54</v>
      </c>
      <c r="B5267" s="28" t="s">
        <v>8639</v>
      </c>
      <c r="C5267" s="28" t="s">
        <v>62</v>
      </c>
      <c r="D5267" s="28" t="s">
        <v>55</v>
      </c>
      <c r="E5267" s="37">
        <v>43230.64293981481</v>
      </c>
      <c r="F5267" s="28" t="s">
        <v>13794</v>
      </c>
      <c r="G5267" s="28" t="s">
        <v>34184</v>
      </c>
      <c r="H5267" s="28" t="s">
        <v>82</v>
      </c>
      <c r="I5267" s="28" t="s">
        <v>34185</v>
      </c>
      <c r="J5267" s="43" t="s">
        <v>13796</v>
      </c>
      <c r="K5267" s="43" t="s">
        <v>13797</v>
      </c>
      <c r="L5267" s="43" t="s">
        <v>13797</v>
      </c>
      <c r="M5267" s="43" t="s">
        <v>34186</v>
      </c>
      <c r="N5267" s="43" t="s">
        <v>374</v>
      </c>
      <c r="O5267" s="43" t="s">
        <v>375</v>
      </c>
      <c r="P5267" s="28" t="s">
        <v>34187</v>
      </c>
      <c r="Q5267" s="28" t="s">
        <v>34188</v>
      </c>
      <c r="R5267" s="44">
        <v>0</v>
      </c>
    </row>
    <row r="5268" spans="1:18" ht="127.5" x14ac:dyDescent="0.2">
      <c r="A5268" s="28" t="s">
        <v>54</v>
      </c>
      <c r="B5268" s="28" t="s">
        <v>8639</v>
      </c>
      <c r="C5268" s="28" t="s">
        <v>62</v>
      </c>
      <c r="D5268" s="28" t="s">
        <v>55</v>
      </c>
      <c r="E5268" s="37">
        <v>43230.667164351849</v>
      </c>
      <c r="F5268" s="28" t="s">
        <v>13794</v>
      </c>
      <c r="G5268" s="28" t="s">
        <v>34189</v>
      </c>
      <c r="H5268" s="28" t="s">
        <v>82</v>
      </c>
      <c r="I5268" s="28" t="s">
        <v>9429</v>
      </c>
      <c r="J5268" s="43" t="s">
        <v>13796</v>
      </c>
      <c r="K5268" s="43" t="s">
        <v>13797</v>
      </c>
      <c r="L5268" s="43" t="s">
        <v>13797</v>
      </c>
      <c r="M5268" s="43" t="s">
        <v>34190</v>
      </c>
      <c r="N5268" s="43" t="s">
        <v>156</v>
      </c>
      <c r="O5268" s="43" t="s">
        <v>157</v>
      </c>
      <c r="P5268" s="28" t="s">
        <v>34191</v>
      </c>
      <c r="Q5268" s="28" t="s">
        <v>34192</v>
      </c>
      <c r="R5268" s="44">
        <v>0</v>
      </c>
    </row>
    <row r="5269" spans="1:18" ht="191.25" x14ac:dyDescent="0.2">
      <c r="A5269" s="28" t="s">
        <v>54</v>
      </c>
      <c r="B5269" s="28" t="s">
        <v>8639</v>
      </c>
      <c r="C5269" s="28" t="s">
        <v>62</v>
      </c>
      <c r="D5269" s="28" t="s">
        <v>55</v>
      </c>
      <c r="E5269" s="37">
        <v>43231.71806712963</v>
      </c>
      <c r="F5269" s="28" t="s">
        <v>13794</v>
      </c>
      <c r="G5269" s="28" t="s">
        <v>34193</v>
      </c>
      <c r="H5269" s="28" t="s">
        <v>82</v>
      </c>
      <c r="I5269" s="28" t="s">
        <v>10797</v>
      </c>
      <c r="J5269" s="43" t="s">
        <v>13796</v>
      </c>
      <c r="K5269" s="43" t="s">
        <v>13797</v>
      </c>
      <c r="L5269" s="43" t="s">
        <v>13797</v>
      </c>
      <c r="M5269" s="43" t="s">
        <v>34194</v>
      </c>
      <c r="N5269" s="43" t="s">
        <v>129</v>
      </c>
      <c r="O5269" s="43" t="s">
        <v>130</v>
      </c>
      <c r="P5269" s="28" t="s">
        <v>34195</v>
      </c>
      <c r="Q5269" s="28" t="s">
        <v>34196</v>
      </c>
      <c r="R5269" s="44">
        <v>0</v>
      </c>
    </row>
    <row r="5270" spans="1:18" ht="127.5" x14ac:dyDescent="0.2">
      <c r="A5270" s="28" t="s">
        <v>54</v>
      </c>
      <c r="B5270" s="28" t="s">
        <v>8639</v>
      </c>
      <c r="C5270" s="28" t="s">
        <v>62</v>
      </c>
      <c r="D5270" s="28" t="s">
        <v>55</v>
      </c>
      <c r="E5270" s="37">
        <v>43235.692476851851</v>
      </c>
      <c r="F5270" s="28" t="s">
        <v>13794</v>
      </c>
      <c r="G5270" s="28" t="s">
        <v>34197</v>
      </c>
      <c r="H5270" s="28" t="s">
        <v>82</v>
      </c>
      <c r="I5270" s="28" t="s">
        <v>10341</v>
      </c>
      <c r="J5270" s="43" t="s">
        <v>13796</v>
      </c>
      <c r="K5270" s="43" t="s">
        <v>13797</v>
      </c>
      <c r="L5270" s="43" t="s">
        <v>13797</v>
      </c>
      <c r="M5270" s="43" t="s">
        <v>34198</v>
      </c>
      <c r="N5270" s="43" t="s">
        <v>10342</v>
      </c>
      <c r="O5270" s="43" t="s">
        <v>10343</v>
      </c>
      <c r="P5270" s="28" t="s">
        <v>34199</v>
      </c>
      <c r="Q5270" s="28" t="s">
        <v>34200</v>
      </c>
      <c r="R5270" s="44">
        <v>0</v>
      </c>
    </row>
    <row r="5271" spans="1:18" ht="127.5" x14ac:dyDescent="0.2">
      <c r="A5271" s="28" t="s">
        <v>54</v>
      </c>
      <c r="B5271" s="28" t="s">
        <v>8639</v>
      </c>
      <c r="C5271" s="28" t="s">
        <v>62</v>
      </c>
      <c r="D5271" s="28" t="s">
        <v>55</v>
      </c>
      <c r="E5271" s="37">
        <v>43236.566435185181</v>
      </c>
      <c r="F5271" s="28" t="s">
        <v>13794</v>
      </c>
      <c r="G5271" s="28" t="s">
        <v>34201</v>
      </c>
      <c r="H5271" s="28" t="s">
        <v>82</v>
      </c>
      <c r="I5271" s="28" t="s">
        <v>34202</v>
      </c>
      <c r="J5271" s="43" t="s">
        <v>13796</v>
      </c>
      <c r="K5271" s="43" t="s">
        <v>13797</v>
      </c>
      <c r="L5271" s="43" t="s">
        <v>13797</v>
      </c>
      <c r="M5271" s="43" t="s">
        <v>34203</v>
      </c>
      <c r="N5271" s="43" t="s">
        <v>156</v>
      </c>
      <c r="O5271" s="43" t="s">
        <v>157</v>
      </c>
      <c r="P5271" s="28" t="s">
        <v>34204</v>
      </c>
      <c r="Q5271" s="28" t="s">
        <v>34205</v>
      </c>
      <c r="R5271" s="44">
        <v>0</v>
      </c>
    </row>
    <row r="5272" spans="1:18" ht="140.25" x14ac:dyDescent="0.2">
      <c r="A5272" s="28" t="s">
        <v>54</v>
      </c>
      <c r="B5272" s="28" t="s">
        <v>8639</v>
      </c>
      <c r="C5272" s="28" t="s">
        <v>62</v>
      </c>
      <c r="D5272" s="28" t="s">
        <v>55</v>
      </c>
      <c r="E5272" s="37">
        <v>43237.573541666665</v>
      </c>
      <c r="F5272" s="28" t="s">
        <v>13794</v>
      </c>
      <c r="G5272" s="28" t="s">
        <v>34206</v>
      </c>
      <c r="H5272" s="28" t="s">
        <v>82</v>
      </c>
      <c r="I5272" s="28" t="s">
        <v>9374</v>
      </c>
      <c r="J5272" s="43" t="s">
        <v>13796</v>
      </c>
      <c r="K5272" s="43" t="s">
        <v>13797</v>
      </c>
      <c r="L5272" s="43" t="s">
        <v>13797</v>
      </c>
      <c r="M5272" s="43" t="s">
        <v>34207</v>
      </c>
      <c r="N5272" s="43" t="s">
        <v>1894</v>
      </c>
      <c r="O5272" s="43" t="s">
        <v>1895</v>
      </c>
      <c r="P5272" s="28" t="s">
        <v>34208</v>
      </c>
      <c r="Q5272" s="28" t="s">
        <v>34209</v>
      </c>
      <c r="R5272" s="44">
        <v>0</v>
      </c>
    </row>
    <row r="5273" spans="1:18" ht="140.25" x14ac:dyDescent="0.2">
      <c r="A5273" s="28" t="s">
        <v>54</v>
      </c>
      <c r="B5273" s="28" t="s">
        <v>8639</v>
      </c>
      <c r="C5273" s="28" t="s">
        <v>62</v>
      </c>
      <c r="D5273" s="28" t="s">
        <v>55</v>
      </c>
      <c r="E5273" s="37">
        <v>43238.623148148145</v>
      </c>
      <c r="F5273" s="28" t="s">
        <v>13794</v>
      </c>
      <c r="G5273" s="28" t="s">
        <v>34210</v>
      </c>
      <c r="H5273" s="28" t="s">
        <v>82</v>
      </c>
      <c r="I5273" s="28" t="s">
        <v>9379</v>
      </c>
      <c r="J5273" s="43" t="s">
        <v>13796</v>
      </c>
      <c r="K5273" s="43" t="s">
        <v>13797</v>
      </c>
      <c r="L5273" s="43" t="s">
        <v>13797</v>
      </c>
      <c r="M5273" s="43" t="s">
        <v>34211</v>
      </c>
      <c r="N5273" s="43" t="s">
        <v>156</v>
      </c>
      <c r="O5273" s="43" t="s">
        <v>157</v>
      </c>
      <c r="P5273" s="28" t="s">
        <v>34212</v>
      </c>
      <c r="Q5273" s="28" t="s">
        <v>34213</v>
      </c>
      <c r="R5273" s="44">
        <v>0</v>
      </c>
    </row>
    <row r="5274" spans="1:18" ht="114.75" x14ac:dyDescent="0.2">
      <c r="A5274" s="28" t="s">
        <v>54</v>
      </c>
      <c r="B5274" s="28" t="s">
        <v>8639</v>
      </c>
      <c r="C5274" s="28" t="s">
        <v>62</v>
      </c>
      <c r="D5274" s="28" t="s">
        <v>55</v>
      </c>
      <c r="E5274" s="37">
        <v>43242.577581018515</v>
      </c>
      <c r="F5274" s="28" t="s">
        <v>13794</v>
      </c>
      <c r="G5274" s="28" t="s">
        <v>34214</v>
      </c>
      <c r="H5274" s="28" t="s">
        <v>82</v>
      </c>
      <c r="I5274" s="28" t="s">
        <v>34215</v>
      </c>
      <c r="J5274" s="43" t="s">
        <v>13796</v>
      </c>
      <c r="K5274" s="43" t="s">
        <v>13797</v>
      </c>
      <c r="L5274" s="43" t="s">
        <v>13797</v>
      </c>
      <c r="M5274" s="43" t="s">
        <v>34216</v>
      </c>
      <c r="N5274" s="43" t="s">
        <v>746</v>
      </c>
      <c r="O5274" s="43" t="s">
        <v>747</v>
      </c>
      <c r="P5274" s="28" t="s">
        <v>34217</v>
      </c>
      <c r="Q5274" s="28" t="s">
        <v>34218</v>
      </c>
      <c r="R5274" s="44">
        <v>0</v>
      </c>
    </row>
    <row r="5275" spans="1:18" ht="127.5" x14ac:dyDescent="0.2">
      <c r="A5275" s="28" t="s">
        <v>54</v>
      </c>
      <c r="B5275" s="28" t="s">
        <v>8639</v>
      </c>
      <c r="C5275" s="28" t="s">
        <v>62</v>
      </c>
      <c r="D5275" s="28" t="s">
        <v>55</v>
      </c>
      <c r="E5275" s="37">
        <v>43242.589201388888</v>
      </c>
      <c r="F5275" s="28" t="s">
        <v>13794</v>
      </c>
      <c r="G5275" s="28" t="s">
        <v>34219</v>
      </c>
      <c r="H5275" s="28" t="s">
        <v>82</v>
      </c>
      <c r="I5275" s="28" t="s">
        <v>34220</v>
      </c>
      <c r="J5275" s="43" t="s">
        <v>13796</v>
      </c>
      <c r="K5275" s="43" t="s">
        <v>13797</v>
      </c>
      <c r="L5275" s="43" t="s">
        <v>13797</v>
      </c>
      <c r="M5275" s="43" t="s">
        <v>34221</v>
      </c>
      <c r="N5275" s="43" t="s">
        <v>746</v>
      </c>
      <c r="O5275" s="43" t="s">
        <v>747</v>
      </c>
      <c r="P5275" s="28" t="s">
        <v>34217</v>
      </c>
      <c r="Q5275" s="28" t="s">
        <v>34218</v>
      </c>
      <c r="R5275" s="44">
        <v>0</v>
      </c>
    </row>
    <row r="5276" spans="1:18" ht="127.5" x14ac:dyDescent="0.2">
      <c r="A5276" s="28" t="s">
        <v>54</v>
      </c>
      <c r="B5276" s="28" t="s">
        <v>8639</v>
      </c>
      <c r="C5276" s="28" t="s">
        <v>62</v>
      </c>
      <c r="D5276" s="28" t="s">
        <v>55</v>
      </c>
      <c r="E5276" s="37">
        <v>43242.597777777773</v>
      </c>
      <c r="F5276" s="28" t="s">
        <v>13794</v>
      </c>
      <c r="G5276" s="28" t="s">
        <v>34222</v>
      </c>
      <c r="H5276" s="28" t="s">
        <v>82</v>
      </c>
      <c r="I5276" s="28" t="s">
        <v>34223</v>
      </c>
      <c r="J5276" s="43" t="s">
        <v>13796</v>
      </c>
      <c r="K5276" s="43" t="s">
        <v>13797</v>
      </c>
      <c r="L5276" s="43" t="s">
        <v>13797</v>
      </c>
      <c r="M5276" s="43" t="s">
        <v>34224</v>
      </c>
      <c r="N5276" s="43" t="s">
        <v>746</v>
      </c>
      <c r="O5276" s="43" t="s">
        <v>747</v>
      </c>
      <c r="P5276" s="28" t="s">
        <v>34217</v>
      </c>
      <c r="Q5276" s="28" t="s">
        <v>34218</v>
      </c>
      <c r="R5276" s="44">
        <v>0</v>
      </c>
    </row>
    <row r="5277" spans="1:18" ht="102" x14ac:dyDescent="0.2">
      <c r="A5277" s="28" t="s">
        <v>54</v>
      </c>
      <c r="B5277" s="28" t="s">
        <v>8639</v>
      </c>
      <c r="C5277" s="28" t="s">
        <v>62</v>
      </c>
      <c r="D5277" s="28" t="s">
        <v>55</v>
      </c>
      <c r="E5277" s="37">
        <v>43243.578796296293</v>
      </c>
      <c r="F5277" s="28" t="s">
        <v>13794</v>
      </c>
      <c r="G5277" s="28" t="s">
        <v>34225</v>
      </c>
      <c r="H5277" s="28" t="s">
        <v>82</v>
      </c>
      <c r="I5277" s="28" t="s">
        <v>34226</v>
      </c>
      <c r="J5277" s="43" t="s">
        <v>13796</v>
      </c>
      <c r="K5277" s="43" t="s">
        <v>13797</v>
      </c>
      <c r="L5277" s="43" t="s">
        <v>13797</v>
      </c>
      <c r="M5277" s="43" t="s">
        <v>34227</v>
      </c>
      <c r="N5277" s="43" t="s">
        <v>1110</v>
      </c>
      <c r="O5277" s="43" t="s">
        <v>1111</v>
      </c>
      <c r="P5277" s="28" t="s">
        <v>34228</v>
      </c>
      <c r="Q5277" s="28" t="s">
        <v>34229</v>
      </c>
      <c r="R5277" s="44">
        <v>0</v>
      </c>
    </row>
    <row r="5278" spans="1:18" ht="127.5" x14ac:dyDescent="0.2">
      <c r="A5278" s="28" t="s">
        <v>54</v>
      </c>
      <c r="B5278" s="28" t="s">
        <v>8639</v>
      </c>
      <c r="C5278" s="28" t="s">
        <v>62</v>
      </c>
      <c r="D5278" s="28" t="s">
        <v>55</v>
      </c>
      <c r="E5278" s="37">
        <v>43243.582476851851</v>
      </c>
      <c r="F5278" s="28" t="s">
        <v>13794</v>
      </c>
      <c r="G5278" s="28" t="s">
        <v>34230</v>
      </c>
      <c r="H5278" s="28" t="s">
        <v>82</v>
      </c>
      <c r="I5278" s="28" t="s">
        <v>10213</v>
      </c>
      <c r="J5278" s="43" t="s">
        <v>13796</v>
      </c>
      <c r="K5278" s="43" t="s">
        <v>13797</v>
      </c>
      <c r="L5278" s="43" t="s">
        <v>13797</v>
      </c>
      <c r="M5278" s="43" t="s">
        <v>34231</v>
      </c>
      <c r="N5278" s="43" t="s">
        <v>1110</v>
      </c>
      <c r="O5278" s="43" t="s">
        <v>1111</v>
      </c>
      <c r="P5278" s="28" t="s">
        <v>34228</v>
      </c>
      <c r="Q5278" s="28" t="s">
        <v>34229</v>
      </c>
      <c r="R5278" s="44">
        <v>0</v>
      </c>
    </row>
    <row r="5279" spans="1:18" ht="114.75" x14ac:dyDescent="0.2">
      <c r="A5279" s="28" t="s">
        <v>54</v>
      </c>
      <c r="B5279" s="28" t="s">
        <v>8639</v>
      </c>
      <c r="C5279" s="28" t="s">
        <v>62</v>
      </c>
      <c r="D5279" s="28" t="s">
        <v>55</v>
      </c>
      <c r="E5279" s="37">
        <v>43244.582106481481</v>
      </c>
      <c r="F5279" s="28" t="s">
        <v>13794</v>
      </c>
      <c r="G5279" s="28" t="s">
        <v>34232</v>
      </c>
      <c r="H5279" s="28" t="s">
        <v>82</v>
      </c>
      <c r="I5279" s="28" t="s">
        <v>10666</v>
      </c>
      <c r="J5279" s="43" t="s">
        <v>13796</v>
      </c>
      <c r="K5279" s="43" t="s">
        <v>13797</v>
      </c>
      <c r="L5279" s="43" t="s">
        <v>13797</v>
      </c>
      <c r="M5279" s="43" t="s">
        <v>34233</v>
      </c>
      <c r="N5279" s="43" t="s">
        <v>123</v>
      </c>
      <c r="O5279" s="43" t="s">
        <v>124</v>
      </c>
      <c r="P5279" s="28" t="s">
        <v>34234</v>
      </c>
      <c r="Q5279" s="28" t="s">
        <v>34235</v>
      </c>
      <c r="R5279" s="44">
        <v>0</v>
      </c>
    </row>
    <row r="5280" spans="1:18" ht="127.5" x14ac:dyDescent="0.2">
      <c r="A5280" s="28" t="s">
        <v>54</v>
      </c>
      <c r="B5280" s="28" t="s">
        <v>8639</v>
      </c>
      <c r="C5280" s="28" t="s">
        <v>62</v>
      </c>
      <c r="D5280" s="28" t="s">
        <v>55</v>
      </c>
      <c r="E5280" s="37">
        <v>43245.563587962963</v>
      </c>
      <c r="F5280" s="28" t="s">
        <v>13794</v>
      </c>
      <c r="G5280" s="28" t="s">
        <v>34236</v>
      </c>
      <c r="H5280" s="28" t="s">
        <v>82</v>
      </c>
      <c r="I5280" s="28" t="s">
        <v>11946</v>
      </c>
      <c r="J5280" s="43" t="s">
        <v>13796</v>
      </c>
      <c r="K5280" s="43" t="s">
        <v>13797</v>
      </c>
      <c r="L5280" s="43" t="s">
        <v>13797</v>
      </c>
      <c r="M5280" s="43" t="s">
        <v>34237</v>
      </c>
      <c r="N5280" s="43" t="s">
        <v>1176</v>
      </c>
      <c r="O5280" s="43" t="s">
        <v>1177</v>
      </c>
      <c r="P5280" s="28" t="s">
        <v>34238</v>
      </c>
      <c r="Q5280" s="28" t="s">
        <v>34239</v>
      </c>
      <c r="R5280" s="44">
        <v>0</v>
      </c>
    </row>
    <row r="5281" spans="1:18" ht="140.25" x14ac:dyDescent="0.2">
      <c r="A5281" s="28" t="s">
        <v>54</v>
      </c>
      <c r="B5281" s="28" t="s">
        <v>8639</v>
      </c>
      <c r="C5281" s="28" t="s">
        <v>62</v>
      </c>
      <c r="D5281" s="28" t="s">
        <v>55</v>
      </c>
      <c r="E5281" s="37">
        <v>43248.390046296292</v>
      </c>
      <c r="F5281" s="28" t="s">
        <v>13794</v>
      </c>
      <c r="G5281" s="28" t="s">
        <v>34240</v>
      </c>
      <c r="H5281" s="28" t="s">
        <v>82</v>
      </c>
      <c r="I5281" s="28" t="s">
        <v>11698</v>
      </c>
      <c r="J5281" s="43" t="s">
        <v>13796</v>
      </c>
      <c r="K5281" s="43" t="s">
        <v>13797</v>
      </c>
      <c r="L5281" s="43" t="s">
        <v>13797</v>
      </c>
      <c r="M5281" s="43" t="s">
        <v>34241</v>
      </c>
      <c r="N5281" s="43" t="s">
        <v>4783</v>
      </c>
      <c r="O5281" s="43" t="s">
        <v>4784</v>
      </c>
      <c r="P5281" s="28" t="s">
        <v>34217</v>
      </c>
      <c r="Q5281" s="28" t="s">
        <v>34218</v>
      </c>
      <c r="R5281" s="44">
        <v>0</v>
      </c>
    </row>
    <row r="5282" spans="1:18" ht="140.25" x14ac:dyDescent="0.2">
      <c r="A5282" s="28" t="s">
        <v>54</v>
      </c>
      <c r="B5282" s="28" t="s">
        <v>8639</v>
      </c>
      <c r="C5282" s="28" t="s">
        <v>62</v>
      </c>
      <c r="D5282" s="28" t="s">
        <v>55</v>
      </c>
      <c r="E5282" s="37">
        <v>43250.497650462959</v>
      </c>
      <c r="F5282" s="28" t="s">
        <v>13794</v>
      </c>
      <c r="G5282" s="28" t="s">
        <v>34242</v>
      </c>
      <c r="H5282" s="28" t="s">
        <v>82</v>
      </c>
      <c r="I5282" s="28" t="s">
        <v>10155</v>
      </c>
      <c r="J5282" s="43" t="s">
        <v>13796</v>
      </c>
      <c r="K5282" s="43" t="s">
        <v>13797</v>
      </c>
      <c r="L5282" s="43" t="s">
        <v>13797</v>
      </c>
      <c r="M5282" s="43" t="s">
        <v>34243</v>
      </c>
      <c r="N5282" s="43" t="s">
        <v>6219</v>
      </c>
      <c r="O5282" s="43" t="s">
        <v>6220</v>
      </c>
      <c r="P5282" s="28" t="s">
        <v>34244</v>
      </c>
      <c r="Q5282" s="28" t="s">
        <v>34245</v>
      </c>
      <c r="R5282" s="44">
        <v>0</v>
      </c>
    </row>
    <row r="5283" spans="1:18" ht="140.25" x14ac:dyDescent="0.2">
      <c r="A5283" s="28" t="s">
        <v>54</v>
      </c>
      <c r="B5283" s="28" t="s">
        <v>8639</v>
      </c>
      <c r="C5283" s="28" t="s">
        <v>62</v>
      </c>
      <c r="D5283" s="28" t="s">
        <v>55</v>
      </c>
      <c r="E5283" s="37">
        <v>43250.626307870371</v>
      </c>
      <c r="F5283" s="28" t="s">
        <v>13794</v>
      </c>
      <c r="G5283" s="28" t="s">
        <v>34246</v>
      </c>
      <c r="H5283" s="28" t="s">
        <v>82</v>
      </c>
      <c r="I5283" s="28" t="s">
        <v>9930</v>
      </c>
      <c r="J5283" s="43" t="s">
        <v>13796</v>
      </c>
      <c r="K5283" s="43" t="s">
        <v>13797</v>
      </c>
      <c r="L5283" s="43" t="s">
        <v>13797</v>
      </c>
      <c r="M5283" s="43" t="s">
        <v>34247</v>
      </c>
      <c r="N5283" s="43" t="s">
        <v>84</v>
      </c>
      <c r="O5283" s="43" t="s">
        <v>85</v>
      </c>
      <c r="P5283" s="28" t="s">
        <v>34248</v>
      </c>
      <c r="Q5283" s="28" t="s">
        <v>34249</v>
      </c>
      <c r="R5283" s="44">
        <v>0</v>
      </c>
    </row>
    <row r="5284" spans="1:18" ht="89.25" x14ac:dyDescent="0.2">
      <c r="A5284" s="28" t="s">
        <v>54</v>
      </c>
      <c r="B5284" s="28" t="s">
        <v>3682</v>
      </c>
      <c r="C5284" s="28" t="s">
        <v>57</v>
      </c>
      <c r="D5284" s="28" t="s">
        <v>55</v>
      </c>
      <c r="E5284" s="37">
        <v>43221.751203703701</v>
      </c>
      <c r="F5284" s="28" t="s">
        <v>13794</v>
      </c>
      <c r="G5284" s="28" t="s">
        <v>34250</v>
      </c>
      <c r="H5284" s="28" t="s">
        <v>82</v>
      </c>
      <c r="I5284" s="28" t="s">
        <v>3683</v>
      </c>
      <c r="J5284" s="43" t="s">
        <v>13796</v>
      </c>
      <c r="K5284" s="43" t="s">
        <v>13797</v>
      </c>
      <c r="L5284" s="43" t="s">
        <v>13797</v>
      </c>
      <c r="M5284" s="43" t="s">
        <v>34251</v>
      </c>
      <c r="N5284" s="43" t="s">
        <v>3684</v>
      </c>
      <c r="O5284" s="43" t="s">
        <v>3685</v>
      </c>
      <c r="P5284" s="28" t="s">
        <v>34252</v>
      </c>
      <c r="Q5284" s="28" t="s">
        <v>34253</v>
      </c>
      <c r="R5284" s="44">
        <v>0</v>
      </c>
    </row>
    <row r="5285" spans="1:18" ht="63.75" x14ac:dyDescent="0.2">
      <c r="A5285" s="28" t="s">
        <v>54</v>
      </c>
      <c r="B5285" s="28" t="s">
        <v>8809</v>
      </c>
      <c r="C5285" s="28" t="s">
        <v>62</v>
      </c>
      <c r="D5285" s="28" t="s">
        <v>55</v>
      </c>
      <c r="E5285" s="37">
        <v>43237.428090277775</v>
      </c>
      <c r="F5285" s="28" t="s">
        <v>13794</v>
      </c>
      <c r="G5285" s="28" t="s">
        <v>34254</v>
      </c>
      <c r="H5285" s="28" t="s">
        <v>82</v>
      </c>
      <c r="I5285" s="28" t="s">
        <v>11611</v>
      </c>
      <c r="J5285" s="43" t="s">
        <v>13796</v>
      </c>
      <c r="K5285" s="43" t="s">
        <v>13797</v>
      </c>
      <c r="L5285" s="43" t="s">
        <v>13797</v>
      </c>
      <c r="M5285" s="43" t="s">
        <v>34255</v>
      </c>
      <c r="N5285" s="43" t="s">
        <v>7206</v>
      </c>
      <c r="O5285" s="43" t="s">
        <v>7207</v>
      </c>
      <c r="P5285" s="28" t="s">
        <v>21312</v>
      </c>
      <c r="Q5285" s="28" t="s">
        <v>34256</v>
      </c>
      <c r="R5285" s="44">
        <v>0</v>
      </c>
    </row>
    <row r="5286" spans="1:18" ht="89.25" x14ac:dyDescent="0.2">
      <c r="A5286" s="28" t="s">
        <v>54</v>
      </c>
      <c r="B5286" s="28" t="s">
        <v>8809</v>
      </c>
      <c r="C5286" s="28" t="s">
        <v>62</v>
      </c>
      <c r="D5286" s="28" t="s">
        <v>55</v>
      </c>
      <c r="E5286" s="37">
        <v>43241.474374999998</v>
      </c>
      <c r="F5286" s="28" t="s">
        <v>13794</v>
      </c>
      <c r="G5286" s="28" t="s">
        <v>34257</v>
      </c>
      <c r="H5286" s="28" t="s">
        <v>82</v>
      </c>
      <c r="I5286" s="28" t="s">
        <v>10643</v>
      </c>
      <c r="J5286" s="43" t="s">
        <v>13796</v>
      </c>
      <c r="K5286" s="43" t="s">
        <v>13797</v>
      </c>
      <c r="L5286" s="43" t="s">
        <v>13797</v>
      </c>
      <c r="M5286" s="43" t="s">
        <v>34258</v>
      </c>
      <c r="N5286" s="43" t="s">
        <v>659</v>
      </c>
      <c r="O5286" s="43" t="s">
        <v>660</v>
      </c>
      <c r="P5286" s="28" t="s">
        <v>34259</v>
      </c>
      <c r="Q5286" s="28" t="s">
        <v>34260</v>
      </c>
      <c r="R5286" s="44">
        <v>0</v>
      </c>
    </row>
    <row r="5287" spans="1:18" ht="127.5" x14ac:dyDescent="0.2">
      <c r="A5287" s="28" t="s">
        <v>54</v>
      </c>
      <c r="B5287" s="28" t="s">
        <v>8809</v>
      </c>
      <c r="C5287" s="28" t="s">
        <v>62</v>
      </c>
      <c r="D5287" s="28" t="s">
        <v>55</v>
      </c>
      <c r="E5287" s="37">
        <v>43242.608749999999</v>
      </c>
      <c r="F5287" s="28" t="s">
        <v>13794</v>
      </c>
      <c r="G5287" s="28" t="s">
        <v>34261</v>
      </c>
      <c r="H5287" s="28" t="s">
        <v>82</v>
      </c>
      <c r="I5287" s="28" t="s">
        <v>10577</v>
      </c>
      <c r="J5287" s="43" t="s">
        <v>13796</v>
      </c>
      <c r="K5287" s="43" t="s">
        <v>13797</v>
      </c>
      <c r="L5287" s="43" t="s">
        <v>13797</v>
      </c>
      <c r="M5287" s="43" t="s">
        <v>34262</v>
      </c>
      <c r="N5287" s="43" t="s">
        <v>1022</v>
      </c>
      <c r="O5287" s="43" t="s">
        <v>1023</v>
      </c>
      <c r="P5287" s="28" t="s">
        <v>34263</v>
      </c>
      <c r="Q5287" s="28" t="s">
        <v>34264</v>
      </c>
      <c r="R5287" s="44">
        <v>0</v>
      </c>
    </row>
    <row r="5288" spans="1:18" ht="63.75" x14ac:dyDescent="0.2">
      <c r="A5288" s="28" t="s">
        <v>54</v>
      </c>
      <c r="B5288" s="28" t="s">
        <v>8809</v>
      </c>
      <c r="C5288" s="28" t="s">
        <v>62</v>
      </c>
      <c r="D5288" s="28" t="s">
        <v>55</v>
      </c>
      <c r="E5288" s="37">
        <v>43244.459224537037</v>
      </c>
      <c r="F5288" s="28" t="s">
        <v>13794</v>
      </c>
      <c r="G5288" s="28" t="s">
        <v>34265</v>
      </c>
      <c r="H5288" s="28" t="s">
        <v>82</v>
      </c>
      <c r="I5288" s="28" t="s">
        <v>11517</v>
      </c>
      <c r="J5288" s="43" t="s">
        <v>13796</v>
      </c>
      <c r="K5288" s="43" t="s">
        <v>13797</v>
      </c>
      <c r="L5288" s="43" t="s">
        <v>13797</v>
      </c>
      <c r="M5288" s="43" t="s">
        <v>34266</v>
      </c>
      <c r="N5288" s="43" t="s">
        <v>2487</v>
      </c>
      <c r="O5288" s="43" t="s">
        <v>2488</v>
      </c>
      <c r="P5288" s="28" t="s">
        <v>21312</v>
      </c>
      <c r="Q5288" s="28" t="s">
        <v>34256</v>
      </c>
      <c r="R5288" s="44">
        <v>0</v>
      </c>
    </row>
    <row r="5289" spans="1:18" ht="127.5" x14ac:dyDescent="0.2">
      <c r="A5289" s="28" t="s">
        <v>54</v>
      </c>
      <c r="B5289" s="28" t="s">
        <v>8809</v>
      </c>
      <c r="C5289" s="28" t="s">
        <v>62</v>
      </c>
      <c r="D5289" s="28" t="s">
        <v>55</v>
      </c>
      <c r="E5289" s="37">
        <v>43245.5777662037</v>
      </c>
      <c r="F5289" s="28" t="s">
        <v>13794</v>
      </c>
      <c r="G5289" s="28" t="s">
        <v>34267</v>
      </c>
      <c r="H5289" s="28" t="s">
        <v>82</v>
      </c>
      <c r="I5289" s="28" t="s">
        <v>8810</v>
      </c>
      <c r="J5289" s="43" t="s">
        <v>13796</v>
      </c>
      <c r="K5289" s="43" t="s">
        <v>13797</v>
      </c>
      <c r="L5289" s="43" t="s">
        <v>13797</v>
      </c>
      <c r="M5289" s="43" t="s">
        <v>34268</v>
      </c>
      <c r="N5289" s="43" t="s">
        <v>284</v>
      </c>
      <c r="O5289" s="43" t="s">
        <v>285</v>
      </c>
      <c r="P5289" s="28" t="s">
        <v>34269</v>
      </c>
      <c r="Q5289" s="28" t="s">
        <v>34270</v>
      </c>
      <c r="R5289" s="44">
        <v>0</v>
      </c>
    </row>
    <row r="5290" spans="1:18" ht="63.75" x14ac:dyDescent="0.2">
      <c r="A5290" s="28" t="s">
        <v>54</v>
      </c>
      <c r="B5290" s="28" t="s">
        <v>8809</v>
      </c>
      <c r="C5290" s="28" t="s">
        <v>62</v>
      </c>
      <c r="D5290" s="28" t="s">
        <v>55</v>
      </c>
      <c r="E5290" s="37">
        <v>43249.643414351849</v>
      </c>
      <c r="F5290" s="28" t="s">
        <v>13794</v>
      </c>
      <c r="G5290" s="28" t="s">
        <v>34271</v>
      </c>
      <c r="H5290" s="28" t="s">
        <v>82</v>
      </c>
      <c r="I5290" s="28" t="s">
        <v>10781</v>
      </c>
      <c r="J5290" s="43" t="s">
        <v>13796</v>
      </c>
      <c r="K5290" s="43" t="s">
        <v>13797</v>
      </c>
      <c r="L5290" s="43" t="s">
        <v>13797</v>
      </c>
      <c r="M5290" s="43" t="s">
        <v>34272</v>
      </c>
      <c r="N5290" s="43" t="s">
        <v>132</v>
      </c>
      <c r="O5290" s="43" t="s">
        <v>133</v>
      </c>
      <c r="P5290" s="28" t="s">
        <v>34273</v>
      </c>
      <c r="Q5290" s="28" t="s">
        <v>34274</v>
      </c>
      <c r="R5290" s="44">
        <v>0</v>
      </c>
    </row>
    <row r="5291" spans="1:18" ht="63.75" x14ac:dyDescent="0.2">
      <c r="A5291" s="28" t="s">
        <v>54</v>
      </c>
      <c r="B5291" s="28" t="s">
        <v>8809</v>
      </c>
      <c r="C5291" s="28" t="s">
        <v>62</v>
      </c>
      <c r="D5291" s="28" t="s">
        <v>55</v>
      </c>
      <c r="E5291" s="37">
        <v>43249.644641203704</v>
      </c>
      <c r="F5291" s="28" t="s">
        <v>13794</v>
      </c>
      <c r="G5291" s="28" t="s">
        <v>34275</v>
      </c>
      <c r="H5291" s="28" t="s">
        <v>82</v>
      </c>
      <c r="I5291" s="28" t="s">
        <v>11203</v>
      </c>
      <c r="J5291" s="43" t="s">
        <v>13796</v>
      </c>
      <c r="K5291" s="43" t="s">
        <v>13797</v>
      </c>
      <c r="L5291" s="43" t="s">
        <v>13797</v>
      </c>
      <c r="M5291" s="43" t="s">
        <v>34276</v>
      </c>
      <c r="N5291" s="43" t="s">
        <v>151</v>
      </c>
      <c r="O5291" s="43" t="s">
        <v>152</v>
      </c>
      <c r="P5291" s="28" t="s">
        <v>34273</v>
      </c>
      <c r="Q5291" s="28" t="s">
        <v>34274</v>
      </c>
      <c r="R5291" s="44">
        <v>0</v>
      </c>
    </row>
    <row r="5292" spans="1:18" ht="63.75" x14ac:dyDescent="0.2">
      <c r="A5292" s="28" t="s">
        <v>54</v>
      </c>
      <c r="B5292" s="28" t="s">
        <v>8809</v>
      </c>
      <c r="C5292" s="28" t="s">
        <v>62</v>
      </c>
      <c r="D5292" s="28" t="s">
        <v>55</v>
      </c>
      <c r="E5292" s="37">
        <v>43251.497986111106</v>
      </c>
      <c r="F5292" s="28" t="s">
        <v>13794</v>
      </c>
      <c r="G5292" s="28" t="s">
        <v>34277</v>
      </c>
      <c r="H5292" s="28" t="s">
        <v>82</v>
      </c>
      <c r="I5292" s="28" t="s">
        <v>11804</v>
      </c>
      <c r="J5292" s="43" t="s">
        <v>13796</v>
      </c>
      <c r="K5292" s="43" t="s">
        <v>13797</v>
      </c>
      <c r="L5292" s="43" t="s">
        <v>13797</v>
      </c>
      <c r="M5292" s="43" t="s">
        <v>34278</v>
      </c>
      <c r="N5292" s="43" t="s">
        <v>132</v>
      </c>
      <c r="O5292" s="43" t="s">
        <v>133</v>
      </c>
      <c r="P5292" s="28" t="s">
        <v>34273</v>
      </c>
      <c r="Q5292" s="28" t="s">
        <v>34274</v>
      </c>
      <c r="R5292" s="44">
        <v>0</v>
      </c>
    </row>
    <row r="5293" spans="1:18" ht="102" x14ac:dyDescent="0.2">
      <c r="A5293" s="28" t="s">
        <v>54</v>
      </c>
      <c r="B5293" s="28" t="s">
        <v>7365</v>
      </c>
      <c r="C5293" s="28" t="s">
        <v>59</v>
      </c>
      <c r="D5293" s="28" t="s">
        <v>55</v>
      </c>
      <c r="E5293" s="37">
        <v>43231.508009259254</v>
      </c>
      <c r="F5293" s="28" t="s">
        <v>13794</v>
      </c>
      <c r="G5293" s="28" t="s">
        <v>34279</v>
      </c>
      <c r="H5293" s="28" t="s">
        <v>82</v>
      </c>
      <c r="I5293" s="28" t="s">
        <v>7366</v>
      </c>
      <c r="J5293" s="43" t="s">
        <v>13796</v>
      </c>
      <c r="K5293" s="43" t="s">
        <v>13797</v>
      </c>
      <c r="L5293" s="43" t="s">
        <v>13797</v>
      </c>
      <c r="M5293" s="43" t="s">
        <v>34280</v>
      </c>
      <c r="N5293" s="43" t="s">
        <v>4794</v>
      </c>
      <c r="O5293" s="43" t="s">
        <v>4795</v>
      </c>
      <c r="P5293" s="28" t="s">
        <v>34281</v>
      </c>
      <c r="Q5293" s="28" t="s">
        <v>34282</v>
      </c>
      <c r="R5293" s="44">
        <v>0</v>
      </c>
    </row>
    <row r="5294" spans="1:18" ht="114.75" x14ac:dyDescent="0.2">
      <c r="A5294" s="28" t="s">
        <v>54</v>
      </c>
      <c r="B5294" s="28" t="s">
        <v>8652</v>
      </c>
      <c r="C5294" s="28" t="s">
        <v>62</v>
      </c>
      <c r="D5294" s="28" t="s">
        <v>55</v>
      </c>
      <c r="E5294" s="37">
        <v>43222.546342592592</v>
      </c>
      <c r="F5294" s="28" t="s">
        <v>13794</v>
      </c>
      <c r="G5294" s="28" t="s">
        <v>34283</v>
      </c>
      <c r="H5294" s="28" t="s">
        <v>82</v>
      </c>
      <c r="I5294" s="28" t="s">
        <v>10973</v>
      </c>
      <c r="J5294" s="43" t="s">
        <v>13796</v>
      </c>
      <c r="K5294" s="43" t="s">
        <v>13797</v>
      </c>
      <c r="L5294" s="43" t="s">
        <v>13797</v>
      </c>
      <c r="M5294" s="43" t="s">
        <v>34284</v>
      </c>
      <c r="N5294" s="43" t="s">
        <v>156</v>
      </c>
      <c r="O5294" s="43" t="s">
        <v>157</v>
      </c>
      <c r="P5294" s="28" t="s">
        <v>34285</v>
      </c>
      <c r="Q5294" s="28" t="s">
        <v>34286</v>
      </c>
      <c r="R5294" s="44">
        <v>0</v>
      </c>
    </row>
    <row r="5295" spans="1:18" ht="127.5" x14ac:dyDescent="0.2">
      <c r="A5295" s="28" t="s">
        <v>54</v>
      </c>
      <c r="B5295" s="28" t="s">
        <v>8652</v>
      </c>
      <c r="C5295" s="28" t="s">
        <v>62</v>
      </c>
      <c r="D5295" s="28" t="s">
        <v>55</v>
      </c>
      <c r="E5295" s="37">
        <v>43222.660937499997</v>
      </c>
      <c r="F5295" s="28" t="s">
        <v>13794</v>
      </c>
      <c r="G5295" s="28" t="s">
        <v>34287</v>
      </c>
      <c r="H5295" s="28" t="s">
        <v>82</v>
      </c>
      <c r="I5295" s="28" t="s">
        <v>9766</v>
      </c>
      <c r="J5295" s="43" t="s">
        <v>13796</v>
      </c>
      <c r="K5295" s="43" t="s">
        <v>13797</v>
      </c>
      <c r="L5295" s="43" t="s">
        <v>13797</v>
      </c>
      <c r="M5295" s="43" t="s">
        <v>34288</v>
      </c>
      <c r="N5295" s="43" t="s">
        <v>856</v>
      </c>
      <c r="O5295" s="43" t="s">
        <v>857</v>
      </c>
      <c r="P5295" s="28" t="s">
        <v>34289</v>
      </c>
      <c r="Q5295" s="28" t="s">
        <v>34290</v>
      </c>
      <c r="R5295" s="44">
        <v>0</v>
      </c>
    </row>
    <row r="5296" spans="1:18" ht="140.25" x14ac:dyDescent="0.2">
      <c r="A5296" s="28" t="s">
        <v>54</v>
      </c>
      <c r="B5296" s="28" t="s">
        <v>8652</v>
      </c>
      <c r="C5296" s="28" t="s">
        <v>62</v>
      </c>
      <c r="D5296" s="28" t="s">
        <v>55</v>
      </c>
      <c r="E5296" s="37">
        <v>43223.552905092591</v>
      </c>
      <c r="F5296" s="28" t="s">
        <v>13794</v>
      </c>
      <c r="G5296" s="28" t="s">
        <v>34291</v>
      </c>
      <c r="H5296" s="28" t="s">
        <v>82</v>
      </c>
      <c r="I5296" s="28" t="s">
        <v>11270</v>
      </c>
      <c r="J5296" s="43" t="s">
        <v>13796</v>
      </c>
      <c r="K5296" s="43" t="s">
        <v>13797</v>
      </c>
      <c r="L5296" s="43" t="s">
        <v>13797</v>
      </c>
      <c r="M5296" s="43" t="s">
        <v>34292</v>
      </c>
      <c r="N5296" s="43" t="s">
        <v>1894</v>
      </c>
      <c r="O5296" s="43" t="s">
        <v>1895</v>
      </c>
      <c r="P5296" s="28" t="s">
        <v>34293</v>
      </c>
      <c r="Q5296" s="28" t="s">
        <v>34294</v>
      </c>
      <c r="R5296" s="44">
        <v>0</v>
      </c>
    </row>
    <row r="5297" spans="1:18" ht="89.25" x14ac:dyDescent="0.2">
      <c r="A5297" s="28" t="s">
        <v>54</v>
      </c>
      <c r="B5297" s="28" t="s">
        <v>8652</v>
      </c>
      <c r="C5297" s="28" t="s">
        <v>62</v>
      </c>
      <c r="D5297" s="28" t="s">
        <v>55</v>
      </c>
      <c r="E5297" s="37">
        <v>43227.646851851852</v>
      </c>
      <c r="F5297" s="28" t="s">
        <v>13794</v>
      </c>
      <c r="G5297" s="28" t="s">
        <v>34295</v>
      </c>
      <c r="H5297" s="28" t="s">
        <v>82</v>
      </c>
      <c r="I5297" s="28" t="s">
        <v>10173</v>
      </c>
      <c r="J5297" s="43" t="s">
        <v>13796</v>
      </c>
      <c r="K5297" s="43" t="s">
        <v>13797</v>
      </c>
      <c r="L5297" s="43" t="s">
        <v>13797</v>
      </c>
      <c r="M5297" s="43" t="s">
        <v>34296</v>
      </c>
      <c r="N5297" s="43" t="s">
        <v>475</v>
      </c>
      <c r="O5297" s="43" t="s">
        <v>476</v>
      </c>
      <c r="P5297" s="28" t="s">
        <v>34297</v>
      </c>
      <c r="Q5297" s="28" t="s">
        <v>34298</v>
      </c>
      <c r="R5297" s="44">
        <v>0</v>
      </c>
    </row>
    <row r="5298" spans="1:18" ht="114.75" x14ac:dyDescent="0.2">
      <c r="A5298" s="28" t="s">
        <v>54</v>
      </c>
      <c r="B5298" s="28" t="s">
        <v>8652</v>
      </c>
      <c r="C5298" s="28" t="s">
        <v>62</v>
      </c>
      <c r="D5298" s="28" t="s">
        <v>55</v>
      </c>
      <c r="E5298" s="37">
        <v>43230.57372685185</v>
      </c>
      <c r="F5298" s="28" t="s">
        <v>13794</v>
      </c>
      <c r="G5298" s="28" t="s">
        <v>34299</v>
      </c>
      <c r="H5298" s="28" t="s">
        <v>82</v>
      </c>
      <c r="I5298" s="28" t="s">
        <v>34300</v>
      </c>
      <c r="J5298" s="43" t="s">
        <v>13796</v>
      </c>
      <c r="K5298" s="43" t="s">
        <v>13797</v>
      </c>
      <c r="L5298" s="43" t="s">
        <v>13797</v>
      </c>
      <c r="M5298" s="43" t="s">
        <v>34301</v>
      </c>
      <c r="N5298" s="43" t="s">
        <v>156</v>
      </c>
      <c r="O5298" s="43" t="s">
        <v>157</v>
      </c>
      <c r="P5298" s="28" t="s">
        <v>34302</v>
      </c>
      <c r="Q5298" s="28" t="s">
        <v>34303</v>
      </c>
      <c r="R5298" s="44">
        <v>0</v>
      </c>
    </row>
    <row r="5299" spans="1:18" ht="76.5" x14ac:dyDescent="0.2">
      <c r="A5299" s="28" t="s">
        <v>54</v>
      </c>
      <c r="B5299" s="28" t="s">
        <v>8652</v>
      </c>
      <c r="C5299" s="28" t="s">
        <v>62</v>
      </c>
      <c r="D5299" s="28" t="s">
        <v>55</v>
      </c>
      <c r="E5299" s="37">
        <v>43230.651192129626</v>
      </c>
      <c r="F5299" s="28" t="s">
        <v>13794</v>
      </c>
      <c r="G5299" s="28" t="s">
        <v>34304</v>
      </c>
      <c r="H5299" s="28" t="s">
        <v>82</v>
      </c>
      <c r="I5299" s="28" t="s">
        <v>9016</v>
      </c>
      <c r="J5299" s="43" t="s">
        <v>13796</v>
      </c>
      <c r="K5299" s="43" t="s">
        <v>13797</v>
      </c>
      <c r="L5299" s="43" t="s">
        <v>13797</v>
      </c>
      <c r="M5299" s="43" t="s">
        <v>34305</v>
      </c>
      <c r="N5299" s="43" t="s">
        <v>156</v>
      </c>
      <c r="O5299" s="43" t="s">
        <v>157</v>
      </c>
      <c r="P5299" s="28" t="s">
        <v>34306</v>
      </c>
      <c r="Q5299" s="28" t="s">
        <v>34307</v>
      </c>
      <c r="R5299" s="44">
        <v>0</v>
      </c>
    </row>
    <row r="5300" spans="1:18" ht="89.25" x14ac:dyDescent="0.2">
      <c r="A5300" s="28" t="s">
        <v>54</v>
      </c>
      <c r="B5300" s="28" t="s">
        <v>8652</v>
      </c>
      <c r="C5300" s="28" t="s">
        <v>62</v>
      </c>
      <c r="D5300" s="28" t="s">
        <v>55</v>
      </c>
      <c r="E5300" s="37">
        <v>43231.417511574073</v>
      </c>
      <c r="F5300" s="28" t="s">
        <v>13794</v>
      </c>
      <c r="G5300" s="28" t="s">
        <v>34308</v>
      </c>
      <c r="H5300" s="28" t="s">
        <v>82</v>
      </c>
      <c r="I5300" s="28" t="s">
        <v>10237</v>
      </c>
      <c r="J5300" s="43" t="s">
        <v>13796</v>
      </c>
      <c r="K5300" s="43" t="s">
        <v>13797</v>
      </c>
      <c r="L5300" s="43" t="s">
        <v>13797</v>
      </c>
      <c r="M5300" s="43" t="s">
        <v>34309</v>
      </c>
      <c r="N5300" s="43" t="s">
        <v>305</v>
      </c>
      <c r="O5300" s="43" t="s">
        <v>306</v>
      </c>
      <c r="P5300" s="28" t="s">
        <v>34310</v>
      </c>
      <c r="Q5300" s="28" t="s">
        <v>34311</v>
      </c>
      <c r="R5300" s="44">
        <v>0</v>
      </c>
    </row>
    <row r="5301" spans="1:18" ht="140.25" x14ac:dyDescent="0.2">
      <c r="A5301" s="28" t="s">
        <v>54</v>
      </c>
      <c r="B5301" s="28" t="s">
        <v>8652</v>
      </c>
      <c r="C5301" s="28" t="s">
        <v>62</v>
      </c>
      <c r="D5301" s="28" t="s">
        <v>55</v>
      </c>
      <c r="E5301" s="37">
        <v>43235.628229166665</v>
      </c>
      <c r="F5301" s="28" t="s">
        <v>13794</v>
      </c>
      <c r="G5301" s="28" t="s">
        <v>34312</v>
      </c>
      <c r="H5301" s="28" t="s">
        <v>82</v>
      </c>
      <c r="I5301" s="28" t="s">
        <v>10062</v>
      </c>
      <c r="J5301" s="43" t="s">
        <v>13796</v>
      </c>
      <c r="K5301" s="43" t="s">
        <v>13797</v>
      </c>
      <c r="L5301" s="43" t="s">
        <v>13797</v>
      </c>
      <c r="M5301" s="43" t="s">
        <v>34313</v>
      </c>
      <c r="N5301" s="43" t="s">
        <v>156</v>
      </c>
      <c r="O5301" s="43" t="s">
        <v>157</v>
      </c>
      <c r="P5301" s="28" t="s">
        <v>34314</v>
      </c>
      <c r="Q5301" s="28" t="s">
        <v>34315</v>
      </c>
      <c r="R5301" s="44">
        <v>0</v>
      </c>
    </row>
    <row r="5302" spans="1:18" ht="89.25" x14ac:dyDescent="0.2">
      <c r="A5302" s="28" t="s">
        <v>54</v>
      </c>
      <c r="B5302" s="28" t="s">
        <v>8652</v>
      </c>
      <c r="C5302" s="28" t="s">
        <v>62</v>
      </c>
      <c r="D5302" s="28" t="s">
        <v>55</v>
      </c>
      <c r="E5302" s="37">
        <v>43236.627013888887</v>
      </c>
      <c r="F5302" s="28" t="s">
        <v>13794</v>
      </c>
      <c r="G5302" s="28" t="s">
        <v>34316</v>
      </c>
      <c r="H5302" s="28" t="s">
        <v>82</v>
      </c>
      <c r="I5302" s="28" t="s">
        <v>9279</v>
      </c>
      <c r="J5302" s="43" t="s">
        <v>13796</v>
      </c>
      <c r="K5302" s="43" t="s">
        <v>13797</v>
      </c>
      <c r="L5302" s="43" t="s">
        <v>13797</v>
      </c>
      <c r="M5302" s="43" t="s">
        <v>34317</v>
      </c>
      <c r="N5302" s="43" t="s">
        <v>3074</v>
      </c>
      <c r="O5302" s="43" t="s">
        <v>3075</v>
      </c>
      <c r="P5302" s="28" t="s">
        <v>34318</v>
      </c>
      <c r="Q5302" s="28" t="s">
        <v>34319</v>
      </c>
      <c r="R5302" s="44">
        <v>0</v>
      </c>
    </row>
    <row r="5303" spans="1:18" ht="127.5" x14ac:dyDescent="0.2">
      <c r="A5303" s="28" t="s">
        <v>54</v>
      </c>
      <c r="B5303" s="28" t="s">
        <v>8652</v>
      </c>
      <c r="C5303" s="28" t="s">
        <v>62</v>
      </c>
      <c r="D5303" s="28" t="s">
        <v>55</v>
      </c>
      <c r="E5303" s="37">
        <v>43237.543437499997</v>
      </c>
      <c r="F5303" s="28" t="s">
        <v>13794</v>
      </c>
      <c r="G5303" s="28" t="s">
        <v>34320</v>
      </c>
      <c r="H5303" s="28" t="s">
        <v>82</v>
      </c>
      <c r="I5303" s="28" t="s">
        <v>34321</v>
      </c>
      <c r="J5303" s="43" t="s">
        <v>13796</v>
      </c>
      <c r="K5303" s="43" t="s">
        <v>13797</v>
      </c>
      <c r="L5303" s="43" t="s">
        <v>13797</v>
      </c>
      <c r="M5303" s="43" t="s">
        <v>34322</v>
      </c>
      <c r="N5303" s="43" t="s">
        <v>2727</v>
      </c>
      <c r="O5303" s="43" t="s">
        <v>2728</v>
      </c>
      <c r="P5303" s="28" t="s">
        <v>34323</v>
      </c>
      <c r="Q5303" s="28" t="s">
        <v>34324</v>
      </c>
      <c r="R5303" s="44">
        <v>0</v>
      </c>
    </row>
    <row r="5304" spans="1:18" ht="102" x14ac:dyDescent="0.2">
      <c r="A5304" s="28" t="s">
        <v>54</v>
      </c>
      <c r="B5304" s="28" t="s">
        <v>8652</v>
      </c>
      <c r="C5304" s="28" t="s">
        <v>62</v>
      </c>
      <c r="D5304" s="28" t="s">
        <v>55</v>
      </c>
      <c r="E5304" s="37">
        <v>43237.544629629629</v>
      </c>
      <c r="F5304" s="28" t="s">
        <v>13794</v>
      </c>
      <c r="G5304" s="28" t="s">
        <v>34325</v>
      </c>
      <c r="H5304" s="28" t="s">
        <v>82</v>
      </c>
      <c r="I5304" s="28" t="s">
        <v>34326</v>
      </c>
      <c r="J5304" s="43" t="s">
        <v>13796</v>
      </c>
      <c r="K5304" s="43" t="s">
        <v>13797</v>
      </c>
      <c r="L5304" s="43" t="s">
        <v>13797</v>
      </c>
      <c r="M5304" s="43" t="s">
        <v>34327</v>
      </c>
      <c r="N5304" s="43" t="s">
        <v>2727</v>
      </c>
      <c r="O5304" s="43" t="s">
        <v>2728</v>
      </c>
      <c r="P5304" s="28" t="s">
        <v>34323</v>
      </c>
      <c r="Q5304" s="28" t="s">
        <v>34324</v>
      </c>
      <c r="R5304" s="44">
        <v>0</v>
      </c>
    </row>
    <row r="5305" spans="1:18" ht="140.25" x14ac:dyDescent="0.2">
      <c r="A5305" s="28" t="s">
        <v>54</v>
      </c>
      <c r="B5305" s="28" t="s">
        <v>8652</v>
      </c>
      <c r="C5305" s="28" t="s">
        <v>62</v>
      </c>
      <c r="D5305" s="28" t="s">
        <v>55</v>
      </c>
      <c r="E5305" s="37">
        <v>43237.547604166662</v>
      </c>
      <c r="F5305" s="28" t="s">
        <v>13794</v>
      </c>
      <c r="G5305" s="28" t="s">
        <v>34328</v>
      </c>
      <c r="H5305" s="28" t="s">
        <v>82</v>
      </c>
      <c r="I5305" s="28" t="s">
        <v>8714</v>
      </c>
      <c r="J5305" s="43" t="s">
        <v>13796</v>
      </c>
      <c r="K5305" s="43" t="s">
        <v>13797</v>
      </c>
      <c r="L5305" s="43" t="s">
        <v>13797</v>
      </c>
      <c r="M5305" s="43" t="s">
        <v>34329</v>
      </c>
      <c r="N5305" s="43" t="s">
        <v>129</v>
      </c>
      <c r="O5305" s="43" t="s">
        <v>130</v>
      </c>
      <c r="P5305" s="28" t="s">
        <v>34330</v>
      </c>
      <c r="Q5305" s="28" t="s">
        <v>34331</v>
      </c>
      <c r="R5305" s="44">
        <v>0</v>
      </c>
    </row>
    <row r="5306" spans="1:18" ht="140.25" x14ac:dyDescent="0.2">
      <c r="A5306" s="28" t="s">
        <v>54</v>
      </c>
      <c r="B5306" s="28" t="s">
        <v>8652</v>
      </c>
      <c r="C5306" s="28" t="s">
        <v>62</v>
      </c>
      <c r="D5306" s="28" t="s">
        <v>55</v>
      </c>
      <c r="E5306" s="37">
        <v>43238.695543981477</v>
      </c>
      <c r="F5306" s="28" t="s">
        <v>13794</v>
      </c>
      <c r="G5306" s="28" t="s">
        <v>34332</v>
      </c>
      <c r="H5306" s="28" t="s">
        <v>82</v>
      </c>
      <c r="I5306" s="28" t="s">
        <v>34333</v>
      </c>
      <c r="J5306" s="43" t="s">
        <v>13796</v>
      </c>
      <c r="K5306" s="43" t="s">
        <v>13797</v>
      </c>
      <c r="L5306" s="43" t="s">
        <v>13797</v>
      </c>
      <c r="M5306" s="43" t="s">
        <v>34334</v>
      </c>
      <c r="N5306" s="43" t="s">
        <v>239</v>
      </c>
      <c r="O5306" s="43" t="s">
        <v>240</v>
      </c>
      <c r="P5306" s="28" t="s">
        <v>34335</v>
      </c>
      <c r="Q5306" s="28" t="s">
        <v>34336</v>
      </c>
      <c r="R5306" s="44">
        <v>0</v>
      </c>
    </row>
    <row r="5307" spans="1:18" ht="140.25" x14ac:dyDescent="0.2">
      <c r="A5307" s="28" t="s">
        <v>54</v>
      </c>
      <c r="B5307" s="28" t="s">
        <v>8652</v>
      </c>
      <c r="C5307" s="28" t="s">
        <v>62</v>
      </c>
      <c r="D5307" s="28" t="s">
        <v>55</v>
      </c>
      <c r="E5307" s="37">
        <v>43238.700185185182</v>
      </c>
      <c r="F5307" s="28" t="s">
        <v>13794</v>
      </c>
      <c r="G5307" s="28" t="s">
        <v>34337</v>
      </c>
      <c r="H5307" s="28" t="s">
        <v>82</v>
      </c>
      <c r="I5307" s="28" t="s">
        <v>11112</v>
      </c>
      <c r="J5307" s="43" t="s">
        <v>13796</v>
      </c>
      <c r="K5307" s="43" t="s">
        <v>13797</v>
      </c>
      <c r="L5307" s="43" t="s">
        <v>13797</v>
      </c>
      <c r="M5307" s="43" t="s">
        <v>34338</v>
      </c>
      <c r="N5307" s="43" t="s">
        <v>239</v>
      </c>
      <c r="O5307" s="43" t="s">
        <v>240</v>
      </c>
      <c r="P5307" s="28" t="s">
        <v>34335</v>
      </c>
      <c r="Q5307" s="28" t="s">
        <v>34336</v>
      </c>
      <c r="R5307" s="44">
        <v>0</v>
      </c>
    </row>
    <row r="5308" spans="1:18" ht="127.5" x14ac:dyDescent="0.2">
      <c r="A5308" s="28" t="s">
        <v>54</v>
      </c>
      <c r="B5308" s="28" t="s">
        <v>8652</v>
      </c>
      <c r="C5308" s="28" t="s">
        <v>62</v>
      </c>
      <c r="D5308" s="28" t="s">
        <v>55</v>
      </c>
      <c r="E5308" s="37">
        <v>43239.606631944444</v>
      </c>
      <c r="F5308" s="28" t="s">
        <v>13794</v>
      </c>
      <c r="G5308" s="28" t="s">
        <v>34339</v>
      </c>
      <c r="H5308" s="28" t="s">
        <v>82</v>
      </c>
      <c r="I5308" s="28" t="s">
        <v>34340</v>
      </c>
      <c r="J5308" s="43" t="s">
        <v>13796</v>
      </c>
      <c r="K5308" s="43" t="s">
        <v>13797</v>
      </c>
      <c r="L5308" s="43" t="s">
        <v>13797</v>
      </c>
      <c r="M5308" s="43" t="s">
        <v>34341</v>
      </c>
      <c r="N5308" s="43" t="s">
        <v>669</v>
      </c>
      <c r="O5308" s="43" t="s">
        <v>670</v>
      </c>
      <c r="P5308" s="28" t="s">
        <v>34342</v>
      </c>
      <c r="Q5308" s="28" t="s">
        <v>34343</v>
      </c>
      <c r="R5308" s="44">
        <v>0</v>
      </c>
    </row>
    <row r="5309" spans="1:18" ht="63.75" x14ac:dyDescent="0.2">
      <c r="A5309" s="28" t="s">
        <v>54</v>
      </c>
      <c r="B5309" s="28" t="s">
        <v>8652</v>
      </c>
      <c r="C5309" s="28" t="s">
        <v>62</v>
      </c>
      <c r="D5309" s="28" t="s">
        <v>55</v>
      </c>
      <c r="E5309" s="37">
        <v>43243.506064814814</v>
      </c>
      <c r="F5309" s="28" t="s">
        <v>13794</v>
      </c>
      <c r="G5309" s="28" t="s">
        <v>34344</v>
      </c>
      <c r="H5309" s="28" t="s">
        <v>82</v>
      </c>
      <c r="I5309" s="28" t="s">
        <v>34345</v>
      </c>
      <c r="J5309" s="43" t="s">
        <v>13796</v>
      </c>
      <c r="K5309" s="43" t="s">
        <v>13797</v>
      </c>
      <c r="L5309" s="43" t="s">
        <v>13797</v>
      </c>
      <c r="M5309" s="43" t="s">
        <v>34346</v>
      </c>
      <c r="N5309" s="43" t="s">
        <v>144</v>
      </c>
      <c r="O5309" s="43" t="s">
        <v>145</v>
      </c>
      <c r="P5309" s="28" t="s">
        <v>34347</v>
      </c>
      <c r="Q5309" s="28" t="s">
        <v>34348</v>
      </c>
      <c r="R5309" s="44">
        <v>0</v>
      </c>
    </row>
    <row r="5310" spans="1:18" ht="127.5" x14ac:dyDescent="0.2">
      <c r="A5310" s="28" t="s">
        <v>54</v>
      </c>
      <c r="B5310" s="28" t="s">
        <v>8652</v>
      </c>
      <c r="C5310" s="28" t="s">
        <v>62</v>
      </c>
      <c r="D5310" s="28" t="s">
        <v>55</v>
      </c>
      <c r="E5310" s="37">
        <v>43243.718287037038</v>
      </c>
      <c r="F5310" s="28" t="s">
        <v>13794</v>
      </c>
      <c r="G5310" s="28" t="s">
        <v>34349</v>
      </c>
      <c r="H5310" s="28" t="s">
        <v>82</v>
      </c>
      <c r="I5310" s="28" t="s">
        <v>11603</v>
      </c>
      <c r="J5310" s="43" t="s">
        <v>13796</v>
      </c>
      <c r="K5310" s="43" t="s">
        <v>13797</v>
      </c>
      <c r="L5310" s="43" t="s">
        <v>13797</v>
      </c>
      <c r="M5310" s="43" t="s">
        <v>34350</v>
      </c>
      <c r="N5310" s="43" t="s">
        <v>156</v>
      </c>
      <c r="O5310" s="43" t="s">
        <v>157</v>
      </c>
      <c r="P5310" s="28" t="s">
        <v>34351</v>
      </c>
      <c r="Q5310" s="28" t="s">
        <v>34352</v>
      </c>
      <c r="R5310" s="44">
        <v>0</v>
      </c>
    </row>
    <row r="5311" spans="1:18" ht="76.5" x14ac:dyDescent="0.2">
      <c r="A5311" s="28" t="s">
        <v>54</v>
      </c>
      <c r="B5311" s="28" t="s">
        <v>8652</v>
      </c>
      <c r="C5311" s="28" t="s">
        <v>62</v>
      </c>
      <c r="D5311" s="28" t="s">
        <v>55</v>
      </c>
      <c r="E5311" s="37">
        <v>43244.467372685183</v>
      </c>
      <c r="F5311" s="28" t="s">
        <v>13794</v>
      </c>
      <c r="G5311" s="28" t="s">
        <v>34353</v>
      </c>
      <c r="H5311" s="28" t="s">
        <v>82</v>
      </c>
      <c r="I5311" s="28" t="s">
        <v>34354</v>
      </c>
      <c r="J5311" s="43" t="s">
        <v>13796</v>
      </c>
      <c r="K5311" s="43" t="s">
        <v>13797</v>
      </c>
      <c r="L5311" s="43" t="s">
        <v>13797</v>
      </c>
      <c r="M5311" s="43" t="s">
        <v>34355</v>
      </c>
      <c r="N5311" s="43" t="s">
        <v>475</v>
      </c>
      <c r="O5311" s="43" t="s">
        <v>476</v>
      </c>
      <c r="P5311" s="28" t="s">
        <v>34356</v>
      </c>
      <c r="Q5311" s="28" t="s">
        <v>34357</v>
      </c>
      <c r="R5311" s="44">
        <v>0</v>
      </c>
    </row>
    <row r="5312" spans="1:18" ht="140.25" x14ac:dyDescent="0.2">
      <c r="A5312" s="28" t="s">
        <v>54</v>
      </c>
      <c r="B5312" s="28" t="s">
        <v>8652</v>
      </c>
      <c r="C5312" s="28" t="s">
        <v>62</v>
      </c>
      <c r="D5312" s="28" t="s">
        <v>55</v>
      </c>
      <c r="E5312" s="37">
        <v>43244.48159722222</v>
      </c>
      <c r="F5312" s="28" t="s">
        <v>13794</v>
      </c>
      <c r="G5312" s="28" t="s">
        <v>34358</v>
      </c>
      <c r="H5312" s="28" t="s">
        <v>82</v>
      </c>
      <c r="I5312" s="28" t="s">
        <v>34359</v>
      </c>
      <c r="J5312" s="43" t="s">
        <v>13796</v>
      </c>
      <c r="K5312" s="43" t="s">
        <v>13797</v>
      </c>
      <c r="L5312" s="43" t="s">
        <v>13797</v>
      </c>
      <c r="M5312" s="43" t="s">
        <v>34360</v>
      </c>
      <c r="N5312" s="43" t="s">
        <v>144</v>
      </c>
      <c r="O5312" s="43" t="s">
        <v>145</v>
      </c>
      <c r="P5312" s="28" t="s">
        <v>34347</v>
      </c>
      <c r="Q5312" s="28" t="s">
        <v>34348</v>
      </c>
      <c r="R5312" s="44">
        <v>0</v>
      </c>
    </row>
    <row r="5313" spans="1:18" ht="140.25" x14ac:dyDescent="0.2">
      <c r="A5313" s="28" t="s">
        <v>54</v>
      </c>
      <c r="B5313" s="28" t="s">
        <v>8652</v>
      </c>
      <c r="C5313" s="28" t="s">
        <v>62</v>
      </c>
      <c r="D5313" s="28" t="s">
        <v>55</v>
      </c>
      <c r="E5313" s="37">
        <v>43245.662326388891</v>
      </c>
      <c r="F5313" s="28" t="s">
        <v>13794</v>
      </c>
      <c r="G5313" s="28" t="s">
        <v>34361</v>
      </c>
      <c r="H5313" s="28" t="s">
        <v>82</v>
      </c>
      <c r="I5313" s="28" t="s">
        <v>34362</v>
      </c>
      <c r="J5313" s="43" t="s">
        <v>13796</v>
      </c>
      <c r="K5313" s="43" t="s">
        <v>13797</v>
      </c>
      <c r="L5313" s="43" t="s">
        <v>13797</v>
      </c>
      <c r="M5313" s="43" t="s">
        <v>34363</v>
      </c>
      <c r="N5313" s="43" t="s">
        <v>669</v>
      </c>
      <c r="O5313" s="43" t="s">
        <v>670</v>
      </c>
      <c r="P5313" s="28" t="s">
        <v>34342</v>
      </c>
      <c r="Q5313" s="28" t="s">
        <v>34343</v>
      </c>
      <c r="R5313" s="44">
        <v>0</v>
      </c>
    </row>
    <row r="5314" spans="1:18" ht="153" x14ac:dyDescent="0.2">
      <c r="A5314" s="28" t="s">
        <v>54</v>
      </c>
      <c r="B5314" s="28" t="s">
        <v>8652</v>
      </c>
      <c r="C5314" s="28" t="s">
        <v>62</v>
      </c>
      <c r="D5314" s="28" t="s">
        <v>55</v>
      </c>
      <c r="E5314" s="37">
        <v>43246.314340277779</v>
      </c>
      <c r="F5314" s="28" t="s">
        <v>13794</v>
      </c>
      <c r="G5314" s="28" t="s">
        <v>34364</v>
      </c>
      <c r="H5314" s="28" t="s">
        <v>82</v>
      </c>
      <c r="I5314" s="28" t="s">
        <v>9342</v>
      </c>
      <c r="J5314" s="43" t="s">
        <v>13796</v>
      </c>
      <c r="K5314" s="43" t="s">
        <v>13797</v>
      </c>
      <c r="L5314" s="43" t="s">
        <v>13797</v>
      </c>
      <c r="M5314" s="43" t="s">
        <v>34365</v>
      </c>
      <c r="N5314" s="43" t="s">
        <v>1230</v>
      </c>
      <c r="O5314" s="43" t="s">
        <v>1231</v>
      </c>
      <c r="P5314" s="28" t="s">
        <v>34366</v>
      </c>
      <c r="Q5314" s="28" t="s">
        <v>34367</v>
      </c>
      <c r="R5314" s="44">
        <v>0</v>
      </c>
    </row>
    <row r="5315" spans="1:18" ht="127.5" x14ac:dyDescent="0.2">
      <c r="A5315" s="28" t="s">
        <v>54</v>
      </c>
      <c r="B5315" s="28" t="s">
        <v>8652</v>
      </c>
      <c r="C5315" s="28" t="s">
        <v>62</v>
      </c>
      <c r="D5315" s="28" t="s">
        <v>55</v>
      </c>
      <c r="E5315" s="37">
        <v>43246.566585648143</v>
      </c>
      <c r="F5315" s="28" t="s">
        <v>13794</v>
      </c>
      <c r="G5315" s="28" t="s">
        <v>34368</v>
      </c>
      <c r="H5315" s="28" t="s">
        <v>82</v>
      </c>
      <c r="I5315" s="28" t="s">
        <v>9465</v>
      </c>
      <c r="J5315" s="43" t="s">
        <v>13796</v>
      </c>
      <c r="K5315" s="43" t="s">
        <v>13797</v>
      </c>
      <c r="L5315" s="43" t="s">
        <v>13797</v>
      </c>
      <c r="M5315" s="43" t="s">
        <v>34369</v>
      </c>
      <c r="N5315" s="43" t="s">
        <v>669</v>
      </c>
      <c r="O5315" s="43" t="s">
        <v>670</v>
      </c>
      <c r="P5315" s="28" t="s">
        <v>34342</v>
      </c>
      <c r="Q5315" s="28" t="s">
        <v>34343</v>
      </c>
      <c r="R5315" s="44">
        <v>0</v>
      </c>
    </row>
    <row r="5316" spans="1:18" ht="140.25" x14ac:dyDescent="0.2">
      <c r="A5316" s="28" t="s">
        <v>54</v>
      </c>
      <c r="B5316" s="28" t="s">
        <v>8652</v>
      </c>
      <c r="C5316" s="28" t="s">
        <v>62</v>
      </c>
      <c r="D5316" s="28" t="s">
        <v>55</v>
      </c>
      <c r="E5316" s="37">
        <v>43250.540578703702</v>
      </c>
      <c r="F5316" s="28" t="s">
        <v>13794</v>
      </c>
      <c r="G5316" s="28" t="s">
        <v>34370</v>
      </c>
      <c r="H5316" s="28" t="s">
        <v>82</v>
      </c>
      <c r="I5316" s="28" t="s">
        <v>10788</v>
      </c>
      <c r="J5316" s="43" t="s">
        <v>13796</v>
      </c>
      <c r="K5316" s="43" t="s">
        <v>13797</v>
      </c>
      <c r="L5316" s="43" t="s">
        <v>13797</v>
      </c>
      <c r="M5316" s="43" t="s">
        <v>34371</v>
      </c>
      <c r="N5316" s="43" t="s">
        <v>5468</v>
      </c>
      <c r="O5316" s="43" t="s">
        <v>5469</v>
      </c>
      <c r="P5316" s="28" t="s">
        <v>34372</v>
      </c>
      <c r="Q5316" s="28" t="s">
        <v>34373</v>
      </c>
      <c r="R5316" s="44">
        <v>0</v>
      </c>
    </row>
    <row r="5317" spans="1:18" ht="114.75" x14ac:dyDescent="0.2">
      <c r="A5317" s="28" t="s">
        <v>54</v>
      </c>
      <c r="B5317" s="28" t="s">
        <v>8652</v>
      </c>
      <c r="C5317" s="28" t="s">
        <v>62</v>
      </c>
      <c r="D5317" s="28" t="s">
        <v>55</v>
      </c>
      <c r="E5317" s="37">
        <v>43251.49622685185</v>
      </c>
      <c r="F5317" s="28" t="s">
        <v>13794</v>
      </c>
      <c r="G5317" s="28" t="s">
        <v>34374</v>
      </c>
      <c r="H5317" s="28" t="s">
        <v>82</v>
      </c>
      <c r="I5317" s="28" t="s">
        <v>9099</v>
      </c>
      <c r="J5317" s="43" t="s">
        <v>13796</v>
      </c>
      <c r="K5317" s="43" t="s">
        <v>13797</v>
      </c>
      <c r="L5317" s="43" t="s">
        <v>13797</v>
      </c>
      <c r="M5317" s="43" t="s">
        <v>34375</v>
      </c>
      <c r="N5317" s="43" t="s">
        <v>1165</v>
      </c>
      <c r="O5317" s="43" t="s">
        <v>1166</v>
      </c>
      <c r="P5317" s="28" t="s">
        <v>34376</v>
      </c>
      <c r="Q5317" s="28" t="s">
        <v>34377</v>
      </c>
      <c r="R5317" s="44">
        <v>0</v>
      </c>
    </row>
    <row r="5318" spans="1:18" ht="140.25" x14ac:dyDescent="0.2">
      <c r="A5318" s="28" t="s">
        <v>54</v>
      </c>
      <c r="B5318" s="28" t="s">
        <v>8283</v>
      </c>
      <c r="C5318" s="28" t="s">
        <v>61</v>
      </c>
      <c r="D5318" s="28" t="s">
        <v>55</v>
      </c>
      <c r="E5318" s="37">
        <v>43221.528402777774</v>
      </c>
      <c r="F5318" s="28" t="s">
        <v>13794</v>
      </c>
      <c r="G5318" s="28" t="s">
        <v>34378</v>
      </c>
      <c r="H5318" s="28" t="s">
        <v>82</v>
      </c>
      <c r="I5318" s="28" t="s">
        <v>34379</v>
      </c>
      <c r="J5318" s="43" t="s">
        <v>13796</v>
      </c>
      <c r="K5318" s="43" t="s">
        <v>13797</v>
      </c>
      <c r="L5318" s="43" t="s">
        <v>13797</v>
      </c>
      <c r="M5318" s="43" t="s">
        <v>34380</v>
      </c>
      <c r="N5318" s="43" t="s">
        <v>781</v>
      </c>
      <c r="O5318" s="43" t="s">
        <v>782</v>
      </c>
      <c r="P5318" s="28" t="s">
        <v>34381</v>
      </c>
      <c r="Q5318" s="28" t="s">
        <v>34382</v>
      </c>
      <c r="R5318" s="44">
        <v>0</v>
      </c>
    </row>
    <row r="5319" spans="1:18" ht="127.5" x14ac:dyDescent="0.2">
      <c r="A5319" s="28" t="s">
        <v>54</v>
      </c>
      <c r="B5319" s="28" t="s">
        <v>8283</v>
      </c>
      <c r="C5319" s="28" t="s">
        <v>61</v>
      </c>
      <c r="D5319" s="28" t="s">
        <v>55</v>
      </c>
      <c r="E5319" s="37">
        <v>43223.619085648148</v>
      </c>
      <c r="F5319" s="28" t="s">
        <v>13794</v>
      </c>
      <c r="G5319" s="28" t="s">
        <v>34383</v>
      </c>
      <c r="H5319" s="28" t="s">
        <v>82</v>
      </c>
      <c r="I5319" s="28" t="s">
        <v>34384</v>
      </c>
      <c r="J5319" s="43" t="s">
        <v>13796</v>
      </c>
      <c r="K5319" s="43" t="s">
        <v>13797</v>
      </c>
      <c r="L5319" s="43" t="s">
        <v>13797</v>
      </c>
      <c r="M5319" s="43" t="s">
        <v>34385</v>
      </c>
      <c r="N5319" s="43" t="s">
        <v>156</v>
      </c>
      <c r="O5319" s="43" t="s">
        <v>157</v>
      </c>
      <c r="P5319" s="28" t="s">
        <v>34386</v>
      </c>
      <c r="Q5319" s="28" t="s">
        <v>34387</v>
      </c>
      <c r="R5319" s="44">
        <v>0</v>
      </c>
    </row>
    <row r="5320" spans="1:18" ht="127.5" x14ac:dyDescent="0.2">
      <c r="A5320" s="28" t="s">
        <v>54</v>
      </c>
      <c r="B5320" s="28" t="s">
        <v>8283</v>
      </c>
      <c r="C5320" s="28" t="s">
        <v>61</v>
      </c>
      <c r="D5320" s="28" t="s">
        <v>55</v>
      </c>
      <c r="E5320" s="37">
        <v>43229.529675925922</v>
      </c>
      <c r="F5320" s="28" t="s">
        <v>13794</v>
      </c>
      <c r="G5320" s="28" t="s">
        <v>34388</v>
      </c>
      <c r="H5320" s="28" t="s">
        <v>82</v>
      </c>
      <c r="I5320" s="28" t="s">
        <v>8533</v>
      </c>
      <c r="J5320" s="43" t="s">
        <v>13796</v>
      </c>
      <c r="K5320" s="43" t="s">
        <v>13797</v>
      </c>
      <c r="L5320" s="43" t="s">
        <v>13797</v>
      </c>
      <c r="M5320" s="43" t="s">
        <v>34389</v>
      </c>
      <c r="N5320" s="43" t="s">
        <v>1344</v>
      </c>
      <c r="O5320" s="43" t="s">
        <v>1345</v>
      </c>
      <c r="P5320" s="28" t="s">
        <v>34390</v>
      </c>
      <c r="Q5320" s="28" t="s">
        <v>34391</v>
      </c>
      <c r="R5320" s="44">
        <v>0</v>
      </c>
    </row>
    <row r="5321" spans="1:18" ht="114.75" x14ac:dyDescent="0.2">
      <c r="A5321" s="28" t="s">
        <v>54</v>
      </c>
      <c r="B5321" s="28" t="s">
        <v>8283</v>
      </c>
      <c r="C5321" s="28" t="s">
        <v>61</v>
      </c>
      <c r="D5321" s="28" t="s">
        <v>55</v>
      </c>
      <c r="E5321" s="37">
        <v>43229.550057870365</v>
      </c>
      <c r="F5321" s="28" t="s">
        <v>13794</v>
      </c>
      <c r="G5321" s="28" t="s">
        <v>34392</v>
      </c>
      <c r="H5321" s="28" t="s">
        <v>82</v>
      </c>
      <c r="I5321" s="28" t="s">
        <v>8284</v>
      </c>
      <c r="J5321" s="43" t="s">
        <v>13796</v>
      </c>
      <c r="K5321" s="43" t="s">
        <v>13797</v>
      </c>
      <c r="L5321" s="43" t="s">
        <v>13797</v>
      </c>
      <c r="M5321" s="43" t="s">
        <v>34393</v>
      </c>
      <c r="N5321" s="43" t="s">
        <v>2914</v>
      </c>
      <c r="O5321" s="43" t="s">
        <v>2915</v>
      </c>
      <c r="P5321" s="28" t="s">
        <v>34394</v>
      </c>
      <c r="Q5321" s="28" t="s">
        <v>34395</v>
      </c>
      <c r="R5321" s="44">
        <v>0</v>
      </c>
    </row>
    <row r="5322" spans="1:18" ht="127.5" x14ac:dyDescent="0.2">
      <c r="A5322" s="28" t="s">
        <v>54</v>
      </c>
      <c r="B5322" s="28" t="s">
        <v>8283</v>
      </c>
      <c r="C5322" s="28" t="s">
        <v>61</v>
      </c>
      <c r="D5322" s="28" t="s">
        <v>55</v>
      </c>
      <c r="E5322" s="37">
        <v>43238.455659722218</v>
      </c>
      <c r="F5322" s="28" t="s">
        <v>13794</v>
      </c>
      <c r="G5322" s="28" t="s">
        <v>34396</v>
      </c>
      <c r="H5322" s="28" t="s">
        <v>82</v>
      </c>
      <c r="I5322" s="28" t="s">
        <v>8346</v>
      </c>
      <c r="J5322" s="43" t="s">
        <v>13796</v>
      </c>
      <c r="K5322" s="43" t="s">
        <v>13797</v>
      </c>
      <c r="L5322" s="43" t="s">
        <v>13797</v>
      </c>
      <c r="M5322" s="43" t="s">
        <v>34397</v>
      </c>
      <c r="N5322" s="43" t="s">
        <v>947</v>
      </c>
      <c r="O5322" s="43" t="s">
        <v>948</v>
      </c>
      <c r="P5322" s="28" t="s">
        <v>34398</v>
      </c>
      <c r="Q5322" s="28" t="s">
        <v>34399</v>
      </c>
      <c r="R5322" s="44">
        <v>0</v>
      </c>
    </row>
    <row r="5323" spans="1:18" ht="127.5" x14ac:dyDescent="0.2">
      <c r="A5323" s="28" t="s">
        <v>54</v>
      </c>
      <c r="B5323" s="28" t="s">
        <v>8283</v>
      </c>
      <c r="C5323" s="28" t="s">
        <v>61</v>
      </c>
      <c r="D5323" s="28" t="s">
        <v>55</v>
      </c>
      <c r="E5323" s="37">
        <v>43242.614930555552</v>
      </c>
      <c r="F5323" s="28" t="s">
        <v>13794</v>
      </c>
      <c r="G5323" s="28" t="s">
        <v>34400</v>
      </c>
      <c r="H5323" s="28" t="s">
        <v>82</v>
      </c>
      <c r="I5323" s="28" t="s">
        <v>8472</v>
      </c>
      <c r="J5323" s="43" t="s">
        <v>13796</v>
      </c>
      <c r="K5323" s="43" t="s">
        <v>13797</v>
      </c>
      <c r="L5323" s="43" t="s">
        <v>13797</v>
      </c>
      <c r="M5323" s="43" t="s">
        <v>34401</v>
      </c>
      <c r="N5323" s="43" t="s">
        <v>796</v>
      </c>
      <c r="O5323" s="43" t="s">
        <v>797</v>
      </c>
      <c r="P5323" s="28" t="s">
        <v>34402</v>
      </c>
      <c r="Q5323" s="28" t="s">
        <v>34403</v>
      </c>
      <c r="R5323" s="44">
        <v>0</v>
      </c>
    </row>
    <row r="5324" spans="1:18" ht="127.5" x14ac:dyDescent="0.2">
      <c r="A5324" s="28" t="s">
        <v>54</v>
      </c>
      <c r="B5324" s="28" t="s">
        <v>8283</v>
      </c>
      <c r="C5324" s="28" t="s">
        <v>61</v>
      </c>
      <c r="D5324" s="28" t="s">
        <v>55</v>
      </c>
      <c r="E5324" s="37">
        <v>43249.487905092588</v>
      </c>
      <c r="F5324" s="28" t="s">
        <v>13794</v>
      </c>
      <c r="G5324" s="28" t="s">
        <v>34404</v>
      </c>
      <c r="H5324" s="28" t="s">
        <v>82</v>
      </c>
      <c r="I5324" s="28" t="s">
        <v>8425</v>
      </c>
      <c r="J5324" s="43" t="s">
        <v>13796</v>
      </c>
      <c r="K5324" s="43" t="s">
        <v>13797</v>
      </c>
      <c r="L5324" s="43" t="s">
        <v>13797</v>
      </c>
      <c r="M5324" s="43" t="s">
        <v>34405</v>
      </c>
      <c r="N5324" s="43" t="s">
        <v>350</v>
      </c>
      <c r="O5324" s="43" t="s">
        <v>351</v>
      </c>
      <c r="P5324" s="28" t="s">
        <v>34406</v>
      </c>
      <c r="Q5324" s="28" t="s">
        <v>34407</v>
      </c>
      <c r="R5324" s="44">
        <v>0</v>
      </c>
    </row>
    <row r="5325" spans="1:18" ht="127.5" x14ac:dyDescent="0.2">
      <c r="A5325" s="28" t="s">
        <v>54</v>
      </c>
      <c r="B5325" s="28" t="s">
        <v>8283</v>
      </c>
      <c r="C5325" s="28" t="s">
        <v>61</v>
      </c>
      <c r="D5325" s="28" t="s">
        <v>55</v>
      </c>
      <c r="E5325" s="37">
        <v>43251.411400462959</v>
      </c>
      <c r="F5325" s="28" t="s">
        <v>13794</v>
      </c>
      <c r="G5325" s="28" t="s">
        <v>34408</v>
      </c>
      <c r="H5325" s="28" t="s">
        <v>82</v>
      </c>
      <c r="I5325" s="28" t="s">
        <v>8323</v>
      </c>
      <c r="J5325" s="43" t="s">
        <v>13796</v>
      </c>
      <c r="K5325" s="43" t="s">
        <v>13797</v>
      </c>
      <c r="L5325" s="43" t="s">
        <v>13797</v>
      </c>
      <c r="M5325" s="43" t="s">
        <v>34409</v>
      </c>
      <c r="N5325" s="43" t="s">
        <v>2561</v>
      </c>
      <c r="O5325" s="43" t="s">
        <v>2562</v>
      </c>
      <c r="P5325" s="28" t="s">
        <v>34410</v>
      </c>
      <c r="Q5325" s="28" t="s">
        <v>34411</v>
      </c>
      <c r="R5325" s="44">
        <v>0</v>
      </c>
    </row>
    <row r="5326" spans="1:18" ht="89.25" x14ac:dyDescent="0.2">
      <c r="A5326" s="28" t="s">
        <v>54</v>
      </c>
      <c r="B5326" s="28" t="s">
        <v>11999</v>
      </c>
      <c r="C5326" s="28" t="s">
        <v>63</v>
      </c>
      <c r="D5326" s="28" t="s">
        <v>55</v>
      </c>
      <c r="E5326" s="37">
        <v>43221.442465277774</v>
      </c>
      <c r="F5326" s="28" t="s">
        <v>13794</v>
      </c>
      <c r="G5326" s="28" t="s">
        <v>34412</v>
      </c>
      <c r="H5326" s="28" t="s">
        <v>82</v>
      </c>
      <c r="I5326" s="28" t="s">
        <v>34413</v>
      </c>
      <c r="J5326" s="43" t="s">
        <v>13796</v>
      </c>
      <c r="K5326" s="43" t="s">
        <v>13797</v>
      </c>
      <c r="L5326" s="43" t="s">
        <v>13797</v>
      </c>
      <c r="M5326" s="43" t="s">
        <v>34414</v>
      </c>
      <c r="N5326" s="43" t="s">
        <v>305</v>
      </c>
      <c r="O5326" s="43" t="s">
        <v>306</v>
      </c>
      <c r="P5326" s="28" t="s">
        <v>34415</v>
      </c>
      <c r="Q5326" s="28" t="s">
        <v>34416</v>
      </c>
      <c r="R5326" s="44">
        <v>0</v>
      </c>
    </row>
    <row r="5327" spans="1:18" ht="127.5" x14ac:dyDescent="0.2">
      <c r="A5327" s="28" t="s">
        <v>54</v>
      </c>
      <c r="B5327" s="28" t="s">
        <v>11999</v>
      </c>
      <c r="C5327" s="28" t="s">
        <v>63</v>
      </c>
      <c r="D5327" s="28" t="s">
        <v>55</v>
      </c>
      <c r="E5327" s="37">
        <v>43221.485115740739</v>
      </c>
      <c r="F5327" s="28" t="s">
        <v>13794</v>
      </c>
      <c r="G5327" s="28" t="s">
        <v>34417</v>
      </c>
      <c r="H5327" s="28" t="s">
        <v>82</v>
      </c>
      <c r="I5327" s="28" t="s">
        <v>12224</v>
      </c>
      <c r="J5327" s="43" t="s">
        <v>13796</v>
      </c>
      <c r="K5327" s="43" t="s">
        <v>13797</v>
      </c>
      <c r="L5327" s="43" t="s">
        <v>13797</v>
      </c>
      <c r="M5327" s="43" t="s">
        <v>34418</v>
      </c>
      <c r="N5327" s="43" t="s">
        <v>12225</v>
      </c>
      <c r="O5327" s="43" t="s">
        <v>12226</v>
      </c>
      <c r="P5327" s="28" t="s">
        <v>34419</v>
      </c>
      <c r="Q5327" s="28" t="s">
        <v>34420</v>
      </c>
      <c r="R5327" s="44">
        <v>0</v>
      </c>
    </row>
    <row r="5328" spans="1:18" ht="127.5" x14ac:dyDescent="0.2">
      <c r="A5328" s="28" t="s">
        <v>54</v>
      </c>
      <c r="B5328" s="28" t="s">
        <v>11999</v>
      </c>
      <c r="C5328" s="28" t="s">
        <v>63</v>
      </c>
      <c r="D5328" s="28" t="s">
        <v>55</v>
      </c>
      <c r="E5328" s="37">
        <v>43223.711539351847</v>
      </c>
      <c r="F5328" s="28" t="s">
        <v>13794</v>
      </c>
      <c r="G5328" s="28" t="s">
        <v>34421</v>
      </c>
      <c r="H5328" s="28" t="s">
        <v>82</v>
      </c>
      <c r="I5328" s="28" t="s">
        <v>12502</v>
      </c>
      <c r="J5328" s="43" t="s">
        <v>13796</v>
      </c>
      <c r="K5328" s="43" t="s">
        <v>13797</v>
      </c>
      <c r="L5328" s="43" t="s">
        <v>13797</v>
      </c>
      <c r="M5328" s="43" t="s">
        <v>34422</v>
      </c>
      <c r="N5328" s="43" t="s">
        <v>180</v>
      </c>
      <c r="O5328" s="43" t="s">
        <v>181</v>
      </c>
      <c r="P5328" s="28" t="s">
        <v>34423</v>
      </c>
      <c r="Q5328" s="28" t="s">
        <v>34424</v>
      </c>
      <c r="R5328" s="44">
        <v>0</v>
      </c>
    </row>
    <row r="5329" spans="1:18" ht="114.75" x14ac:dyDescent="0.2">
      <c r="A5329" s="28" t="s">
        <v>54</v>
      </c>
      <c r="B5329" s="28" t="s">
        <v>11999</v>
      </c>
      <c r="C5329" s="28" t="s">
        <v>63</v>
      </c>
      <c r="D5329" s="28" t="s">
        <v>55</v>
      </c>
      <c r="E5329" s="37">
        <v>43223.719166666662</v>
      </c>
      <c r="F5329" s="28" t="s">
        <v>13794</v>
      </c>
      <c r="G5329" s="28" t="s">
        <v>34425</v>
      </c>
      <c r="H5329" s="28" t="s">
        <v>82</v>
      </c>
      <c r="I5329" s="28" t="s">
        <v>12632</v>
      </c>
      <c r="J5329" s="43" t="s">
        <v>13796</v>
      </c>
      <c r="K5329" s="43" t="s">
        <v>13797</v>
      </c>
      <c r="L5329" s="43" t="s">
        <v>13797</v>
      </c>
      <c r="M5329" s="43" t="s">
        <v>34426</v>
      </c>
      <c r="N5329" s="43" t="s">
        <v>379</v>
      </c>
      <c r="O5329" s="43" t="s">
        <v>380</v>
      </c>
      <c r="P5329" s="28" t="s">
        <v>34427</v>
      </c>
      <c r="Q5329" s="28" t="s">
        <v>34428</v>
      </c>
      <c r="R5329" s="44">
        <v>0</v>
      </c>
    </row>
    <row r="5330" spans="1:18" ht="89.25" x14ac:dyDescent="0.2">
      <c r="A5330" s="28" t="s">
        <v>54</v>
      </c>
      <c r="B5330" s="28" t="s">
        <v>11999</v>
      </c>
      <c r="C5330" s="28" t="s">
        <v>63</v>
      </c>
      <c r="D5330" s="28" t="s">
        <v>55</v>
      </c>
      <c r="E5330" s="37">
        <v>43224.537858796291</v>
      </c>
      <c r="F5330" s="28" t="s">
        <v>13794</v>
      </c>
      <c r="G5330" s="28" t="s">
        <v>34429</v>
      </c>
      <c r="H5330" s="28" t="s">
        <v>82</v>
      </c>
      <c r="I5330" s="28" t="s">
        <v>12411</v>
      </c>
      <c r="J5330" s="43" t="s">
        <v>13796</v>
      </c>
      <c r="K5330" s="43" t="s">
        <v>13797</v>
      </c>
      <c r="L5330" s="43" t="s">
        <v>13797</v>
      </c>
      <c r="M5330" s="43" t="s">
        <v>34430</v>
      </c>
      <c r="N5330" s="43" t="s">
        <v>2313</v>
      </c>
      <c r="O5330" s="43" t="s">
        <v>2314</v>
      </c>
      <c r="P5330" s="28" t="s">
        <v>34427</v>
      </c>
      <c r="Q5330" s="28" t="s">
        <v>34428</v>
      </c>
      <c r="R5330" s="44">
        <v>0</v>
      </c>
    </row>
    <row r="5331" spans="1:18" ht="114.75" x14ac:dyDescent="0.2">
      <c r="A5331" s="28" t="s">
        <v>54</v>
      </c>
      <c r="B5331" s="28" t="s">
        <v>11999</v>
      </c>
      <c r="C5331" s="28" t="s">
        <v>63</v>
      </c>
      <c r="D5331" s="28" t="s">
        <v>55</v>
      </c>
      <c r="E5331" s="37">
        <v>43227.612141203703</v>
      </c>
      <c r="F5331" s="28" t="s">
        <v>13794</v>
      </c>
      <c r="G5331" s="28" t="s">
        <v>34431</v>
      </c>
      <c r="H5331" s="28" t="s">
        <v>82</v>
      </c>
      <c r="I5331" s="28" t="s">
        <v>12487</v>
      </c>
      <c r="J5331" s="43" t="s">
        <v>13796</v>
      </c>
      <c r="K5331" s="43" t="s">
        <v>13797</v>
      </c>
      <c r="L5331" s="43" t="s">
        <v>13797</v>
      </c>
      <c r="M5331" s="43" t="s">
        <v>34432</v>
      </c>
      <c r="N5331" s="43" t="s">
        <v>247</v>
      </c>
      <c r="O5331" s="43" t="s">
        <v>248</v>
      </c>
      <c r="P5331" s="28" t="s">
        <v>34433</v>
      </c>
      <c r="Q5331" s="28" t="s">
        <v>34434</v>
      </c>
      <c r="R5331" s="44">
        <v>0</v>
      </c>
    </row>
    <row r="5332" spans="1:18" ht="114.75" x14ac:dyDescent="0.2">
      <c r="A5332" s="28" t="s">
        <v>54</v>
      </c>
      <c r="B5332" s="28" t="s">
        <v>11999</v>
      </c>
      <c r="C5332" s="28" t="s">
        <v>63</v>
      </c>
      <c r="D5332" s="28" t="s">
        <v>55</v>
      </c>
      <c r="E5332" s="37">
        <v>43229.654953703699</v>
      </c>
      <c r="F5332" s="28" t="s">
        <v>13794</v>
      </c>
      <c r="G5332" s="28" t="s">
        <v>34435</v>
      </c>
      <c r="H5332" s="28" t="s">
        <v>82</v>
      </c>
      <c r="I5332" s="28" t="s">
        <v>12035</v>
      </c>
      <c r="J5332" s="43" t="s">
        <v>13796</v>
      </c>
      <c r="K5332" s="43" t="s">
        <v>13797</v>
      </c>
      <c r="L5332" s="43" t="s">
        <v>13797</v>
      </c>
      <c r="M5332" s="43" t="s">
        <v>34436</v>
      </c>
      <c r="N5332" s="43" t="s">
        <v>379</v>
      </c>
      <c r="O5332" s="43" t="s">
        <v>380</v>
      </c>
      <c r="P5332" s="28" t="s">
        <v>34437</v>
      </c>
      <c r="Q5332" s="28" t="s">
        <v>34438</v>
      </c>
      <c r="R5332" s="44">
        <v>0</v>
      </c>
    </row>
    <row r="5333" spans="1:18" ht="114.75" x14ac:dyDescent="0.2">
      <c r="A5333" s="28" t="s">
        <v>54</v>
      </c>
      <c r="B5333" s="28" t="s">
        <v>11999</v>
      </c>
      <c r="C5333" s="28" t="s">
        <v>63</v>
      </c>
      <c r="D5333" s="28" t="s">
        <v>55</v>
      </c>
      <c r="E5333" s="37">
        <v>43231.437071759261</v>
      </c>
      <c r="F5333" s="28" t="s">
        <v>13794</v>
      </c>
      <c r="G5333" s="28" t="s">
        <v>34439</v>
      </c>
      <c r="H5333" s="28" t="s">
        <v>82</v>
      </c>
      <c r="I5333" s="28" t="s">
        <v>34440</v>
      </c>
      <c r="J5333" s="43" t="s">
        <v>13796</v>
      </c>
      <c r="K5333" s="43" t="s">
        <v>13797</v>
      </c>
      <c r="L5333" s="43" t="s">
        <v>13797</v>
      </c>
      <c r="M5333" s="43" t="s">
        <v>34441</v>
      </c>
      <c r="N5333" s="43" t="s">
        <v>110</v>
      </c>
      <c r="O5333" s="43" t="s">
        <v>111</v>
      </c>
      <c r="P5333" s="28" t="s">
        <v>34442</v>
      </c>
      <c r="Q5333" s="28" t="s">
        <v>34443</v>
      </c>
      <c r="R5333" s="44">
        <v>0</v>
      </c>
    </row>
    <row r="5334" spans="1:18" ht="140.25" x14ac:dyDescent="0.2">
      <c r="A5334" s="28" t="s">
        <v>54</v>
      </c>
      <c r="B5334" s="28" t="s">
        <v>11999</v>
      </c>
      <c r="C5334" s="28" t="s">
        <v>63</v>
      </c>
      <c r="D5334" s="28" t="s">
        <v>55</v>
      </c>
      <c r="E5334" s="37">
        <v>43231.610775462963</v>
      </c>
      <c r="F5334" s="28" t="s">
        <v>13794</v>
      </c>
      <c r="G5334" s="28" t="s">
        <v>34444</v>
      </c>
      <c r="H5334" s="28" t="s">
        <v>82</v>
      </c>
      <c r="I5334" s="28" t="s">
        <v>12541</v>
      </c>
      <c r="J5334" s="43" t="s">
        <v>13796</v>
      </c>
      <c r="K5334" s="43" t="s">
        <v>13797</v>
      </c>
      <c r="L5334" s="43" t="s">
        <v>13797</v>
      </c>
      <c r="M5334" s="43" t="s">
        <v>34445</v>
      </c>
      <c r="N5334" s="43" t="s">
        <v>3551</v>
      </c>
      <c r="O5334" s="43" t="s">
        <v>3552</v>
      </c>
      <c r="P5334" s="28" t="s">
        <v>34446</v>
      </c>
      <c r="Q5334" s="28" t="s">
        <v>34447</v>
      </c>
      <c r="R5334" s="44">
        <v>0</v>
      </c>
    </row>
    <row r="5335" spans="1:18" ht="89.25" x14ac:dyDescent="0.2">
      <c r="A5335" s="28" t="s">
        <v>54</v>
      </c>
      <c r="B5335" s="28" t="s">
        <v>11999</v>
      </c>
      <c r="C5335" s="28" t="s">
        <v>63</v>
      </c>
      <c r="D5335" s="28" t="s">
        <v>55</v>
      </c>
      <c r="E5335" s="37">
        <v>43231.751134259255</v>
      </c>
      <c r="F5335" s="28" t="s">
        <v>13794</v>
      </c>
      <c r="G5335" s="28" t="s">
        <v>34448</v>
      </c>
      <c r="H5335" s="28" t="s">
        <v>82</v>
      </c>
      <c r="I5335" s="28" t="s">
        <v>12350</v>
      </c>
      <c r="J5335" s="43" t="s">
        <v>13796</v>
      </c>
      <c r="K5335" s="43" t="s">
        <v>13797</v>
      </c>
      <c r="L5335" s="43" t="s">
        <v>13797</v>
      </c>
      <c r="M5335" s="43" t="s">
        <v>34449</v>
      </c>
      <c r="N5335" s="43" t="s">
        <v>3300</v>
      </c>
      <c r="O5335" s="43" t="s">
        <v>3301</v>
      </c>
      <c r="P5335" s="28" t="s">
        <v>34450</v>
      </c>
      <c r="Q5335" s="28" t="s">
        <v>34451</v>
      </c>
      <c r="R5335" s="44">
        <v>0</v>
      </c>
    </row>
    <row r="5336" spans="1:18" ht="153" x14ac:dyDescent="0.2">
      <c r="A5336" s="28" t="s">
        <v>54</v>
      </c>
      <c r="B5336" s="28" t="s">
        <v>11999</v>
      </c>
      <c r="C5336" s="28" t="s">
        <v>63</v>
      </c>
      <c r="D5336" s="28" t="s">
        <v>55</v>
      </c>
      <c r="E5336" s="37">
        <v>43232.424722222218</v>
      </c>
      <c r="F5336" s="28" t="s">
        <v>13794</v>
      </c>
      <c r="G5336" s="28" t="s">
        <v>34452</v>
      </c>
      <c r="H5336" s="28" t="s">
        <v>82</v>
      </c>
      <c r="I5336" s="28" t="s">
        <v>12110</v>
      </c>
      <c r="J5336" s="43" t="s">
        <v>13796</v>
      </c>
      <c r="K5336" s="43" t="s">
        <v>13797</v>
      </c>
      <c r="L5336" s="43" t="s">
        <v>13797</v>
      </c>
      <c r="M5336" s="43" t="s">
        <v>34453</v>
      </c>
      <c r="N5336" s="43" t="s">
        <v>239</v>
      </c>
      <c r="O5336" s="43" t="s">
        <v>240</v>
      </c>
      <c r="P5336" s="28" t="s">
        <v>34454</v>
      </c>
      <c r="Q5336" s="28" t="s">
        <v>34455</v>
      </c>
      <c r="R5336" s="44">
        <v>0</v>
      </c>
    </row>
    <row r="5337" spans="1:18" ht="127.5" x14ac:dyDescent="0.2">
      <c r="A5337" s="28" t="s">
        <v>54</v>
      </c>
      <c r="B5337" s="28" t="s">
        <v>11999</v>
      </c>
      <c r="C5337" s="28" t="s">
        <v>63</v>
      </c>
      <c r="D5337" s="28" t="s">
        <v>55</v>
      </c>
      <c r="E5337" s="37">
        <v>43234.435729166667</v>
      </c>
      <c r="F5337" s="28" t="s">
        <v>13794</v>
      </c>
      <c r="G5337" s="28" t="s">
        <v>34456</v>
      </c>
      <c r="H5337" s="28" t="s">
        <v>82</v>
      </c>
      <c r="I5337" s="28" t="s">
        <v>13016</v>
      </c>
      <c r="J5337" s="43" t="s">
        <v>13796</v>
      </c>
      <c r="K5337" s="43" t="s">
        <v>13797</v>
      </c>
      <c r="L5337" s="43" t="s">
        <v>13797</v>
      </c>
      <c r="M5337" s="43" t="s">
        <v>34457</v>
      </c>
      <c r="N5337" s="43" t="s">
        <v>3910</v>
      </c>
      <c r="O5337" s="43" t="s">
        <v>3911</v>
      </c>
      <c r="P5337" s="28" t="s">
        <v>34458</v>
      </c>
      <c r="Q5337" s="28" t="s">
        <v>34459</v>
      </c>
      <c r="R5337" s="44">
        <v>0</v>
      </c>
    </row>
    <row r="5338" spans="1:18" ht="89.25" x14ac:dyDescent="0.2">
      <c r="A5338" s="28" t="s">
        <v>54</v>
      </c>
      <c r="B5338" s="28" t="s">
        <v>11999</v>
      </c>
      <c r="C5338" s="28" t="s">
        <v>63</v>
      </c>
      <c r="D5338" s="28" t="s">
        <v>55</v>
      </c>
      <c r="E5338" s="37">
        <v>43234.538981481477</v>
      </c>
      <c r="F5338" s="28" t="s">
        <v>13794</v>
      </c>
      <c r="G5338" s="28" t="s">
        <v>34460</v>
      </c>
      <c r="H5338" s="28" t="s">
        <v>82</v>
      </c>
      <c r="I5338" s="28" t="s">
        <v>34461</v>
      </c>
      <c r="J5338" s="43" t="s">
        <v>13796</v>
      </c>
      <c r="K5338" s="43" t="s">
        <v>13797</v>
      </c>
      <c r="L5338" s="43" t="s">
        <v>13797</v>
      </c>
      <c r="M5338" s="43" t="s">
        <v>34462</v>
      </c>
      <c r="N5338" s="43" t="s">
        <v>3183</v>
      </c>
      <c r="O5338" s="43" t="s">
        <v>3184</v>
      </c>
      <c r="P5338" s="28" t="s">
        <v>34463</v>
      </c>
      <c r="Q5338" s="28" t="s">
        <v>34464</v>
      </c>
      <c r="R5338" s="44">
        <v>0</v>
      </c>
    </row>
    <row r="5339" spans="1:18" ht="89.25" x14ac:dyDescent="0.2">
      <c r="A5339" s="28" t="s">
        <v>54</v>
      </c>
      <c r="B5339" s="28" t="s">
        <v>11999</v>
      </c>
      <c r="C5339" s="28" t="s">
        <v>63</v>
      </c>
      <c r="D5339" s="28" t="s">
        <v>55</v>
      </c>
      <c r="E5339" s="37">
        <v>43234.728819444441</v>
      </c>
      <c r="F5339" s="28" t="s">
        <v>13794</v>
      </c>
      <c r="G5339" s="28" t="s">
        <v>34465</v>
      </c>
      <c r="H5339" s="28" t="s">
        <v>82</v>
      </c>
      <c r="I5339" s="28" t="s">
        <v>12363</v>
      </c>
      <c r="J5339" s="43" t="s">
        <v>13796</v>
      </c>
      <c r="K5339" s="43" t="s">
        <v>13797</v>
      </c>
      <c r="L5339" s="43" t="s">
        <v>13797</v>
      </c>
      <c r="M5339" s="43" t="s">
        <v>34466</v>
      </c>
      <c r="N5339" s="43" t="s">
        <v>3183</v>
      </c>
      <c r="O5339" s="43" t="s">
        <v>3184</v>
      </c>
      <c r="P5339" s="28" t="s">
        <v>34463</v>
      </c>
      <c r="Q5339" s="28" t="s">
        <v>34464</v>
      </c>
      <c r="R5339" s="44">
        <v>0</v>
      </c>
    </row>
    <row r="5340" spans="1:18" ht="127.5" x14ac:dyDescent="0.2">
      <c r="A5340" s="28" t="s">
        <v>54</v>
      </c>
      <c r="B5340" s="28" t="s">
        <v>11999</v>
      </c>
      <c r="C5340" s="28" t="s">
        <v>63</v>
      </c>
      <c r="D5340" s="28" t="s">
        <v>55</v>
      </c>
      <c r="E5340" s="37">
        <v>43236.517708333333</v>
      </c>
      <c r="F5340" s="28" t="s">
        <v>13794</v>
      </c>
      <c r="G5340" s="28" t="s">
        <v>34467</v>
      </c>
      <c r="H5340" s="28" t="s">
        <v>82</v>
      </c>
      <c r="I5340" s="28" t="s">
        <v>12971</v>
      </c>
      <c r="J5340" s="43" t="s">
        <v>13796</v>
      </c>
      <c r="K5340" s="43" t="s">
        <v>13797</v>
      </c>
      <c r="L5340" s="43" t="s">
        <v>13797</v>
      </c>
      <c r="M5340" s="43" t="s">
        <v>34468</v>
      </c>
      <c r="N5340" s="43" t="s">
        <v>129</v>
      </c>
      <c r="O5340" s="43" t="s">
        <v>130</v>
      </c>
      <c r="P5340" s="28" t="s">
        <v>34469</v>
      </c>
      <c r="Q5340" s="28" t="s">
        <v>34470</v>
      </c>
      <c r="R5340" s="44">
        <v>0</v>
      </c>
    </row>
    <row r="5341" spans="1:18" ht="89.25" x14ac:dyDescent="0.2">
      <c r="A5341" s="28" t="s">
        <v>54</v>
      </c>
      <c r="B5341" s="28" t="s">
        <v>11999</v>
      </c>
      <c r="C5341" s="28" t="s">
        <v>63</v>
      </c>
      <c r="D5341" s="28" t="s">
        <v>55</v>
      </c>
      <c r="E5341" s="37">
        <v>43238.750648148147</v>
      </c>
      <c r="F5341" s="28" t="s">
        <v>13794</v>
      </c>
      <c r="G5341" s="28" t="s">
        <v>34471</v>
      </c>
      <c r="H5341" s="28" t="s">
        <v>82</v>
      </c>
      <c r="I5341" s="28" t="s">
        <v>12139</v>
      </c>
      <c r="J5341" s="43" t="s">
        <v>13796</v>
      </c>
      <c r="K5341" s="43" t="s">
        <v>13797</v>
      </c>
      <c r="L5341" s="43" t="s">
        <v>13797</v>
      </c>
      <c r="M5341" s="43" t="s">
        <v>34472</v>
      </c>
      <c r="N5341" s="43" t="s">
        <v>305</v>
      </c>
      <c r="O5341" s="43" t="s">
        <v>306</v>
      </c>
      <c r="P5341" s="28" t="s">
        <v>34473</v>
      </c>
      <c r="Q5341" s="28" t="s">
        <v>34474</v>
      </c>
      <c r="R5341" s="44">
        <v>0</v>
      </c>
    </row>
    <row r="5342" spans="1:18" ht="114.75" x14ac:dyDescent="0.2">
      <c r="A5342" s="28" t="s">
        <v>54</v>
      </c>
      <c r="B5342" s="28" t="s">
        <v>11999</v>
      </c>
      <c r="C5342" s="28" t="s">
        <v>63</v>
      </c>
      <c r="D5342" s="28" t="s">
        <v>55</v>
      </c>
      <c r="E5342" s="37">
        <v>43241.485960648148</v>
      </c>
      <c r="F5342" s="28" t="s">
        <v>13794</v>
      </c>
      <c r="G5342" s="28" t="s">
        <v>34475</v>
      </c>
      <c r="H5342" s="28" t="s">
        <v>82</v>
      </c>
      <c r="I5342" s="28" t="s">
        <v>12359</v>
      </c>
      <c r="J5342" s="43" t="s">
        <v>13796</v>
      </c>
      <c r="K5342" s="43" t="s">
        <v>13797</v>
      </c>
      <c r="L5342" s="43" t="s">
        <v>13797</v>
      </c>
      <c r="M5342" s="43" t="s">
        <v>34476</v>
      </c>
      <c r="N5342" s="43" t="s">
        <v>1570</v>
      </c>
      <c r="O5342" s="43" t="s">
        <v>1571</v>
      </c>
      <c r="P5342" s="28" t="s">
        <v>34477</v>
      </c>
      <c r="Q5342" s="28" t="s">
        <v>34478</v>
      </c>
      <c r="R5342" s="44">
        <v>0</v>
      </c>
    </row>
    <row r="5343" spans="1:18" ht="89.25" x14ac:dyDescent="0.2">
      <c r="A5343" s="28" t="s">
        <v>54</v>
      </c>
      <c r="B5343" s="28" t="s">
        <v>11999</v>
      </c>
      <c r="C5343" s="28" t="s">
        <v>63</v>
      </c>
      <c r="D5343" s="28" t="s">
        <v>55</v>
      </c>
      <c r="E5343" s="37">
        <v>43241.510798611111</v>
      </c>
      <c r="F5343" s="28" t="s">
        <v>13794</v>
      </c>
      <c r="G5343" s="28" t="s">
        <v>34479</v>
      </c>
      <c r="H5343" s="28" t="s">
        <v>82</v>
      </c>
      <c r="I5343" s="28" t="s">
        <v>12115</v>
      </c>
      <c r="J5343" s="43" t="s">
        <v>13796</v>
      </c>
      <c r="K5343" s="43" t="s">
        <v>13797</v>
      </c>
      <c r="L5343" s="43" t="s">
        <v>13797</v>
      </c>
      <c r="M5343" s="43" t="s">
        <v>34480</v>
      </c>
      <c r="N5343" s="43" t="s">
        <v>1940</v>
      </c>
      <c r="O5343" s="43" t="s">
        <v>1941</v>
      </c>
      <c r="P5343" s="28" t="s">
        <v>34481</v>
      </c>
      <c r="Q5343" s="28" t="s">
        <v>34482</v>
      </c>
      <c r="R5343" s="44">
        <v>0</v>
      </c>
    </row>
    <row r="5344" spans="1:18" ht="114.75" x14ac:dyDescent="0.2">
      <c r="A5344" s="28" t="s">
        <v>54</v>
      </c>
      <c r="B5344" s="28" t="s">
        <v>11999</v>
      </c>
      <c r="C5344" s="28" t="s">
        <v>63</v>
      </c>
      <c r="D5344" s="28" t="s">
        <v>55</v>
      </c>
      <c r="E5344" s="37">
        <v>43241.53528935185</v>
      </c>
      <c r="F5344" s="28" t="s">
        <v>13794</v>
      </c>
      <c r="G5344" s="28" t="s">
        <v>34483</v>
      </c>
      <c r="H5344" s="28" t="s">
        <v>82</v>
      </c>
      <c r="I5344" s="28" t="s">
        <v>12570</v>
      </c>
      <c r="J5344" s="43" t="s">
        <v>13796</v>
      </c>
      <c r="K5344" s="43" t="s">
        <v>13797</v>
      </c>
      <c r="L5344" s="43" t="s">
        <v>13797</v>
      </c>
      <c r="M5344" s="43" t="s">
        <v>34484</v>
      </c>
      <c r="N5344" s="43" t="s">
        <v>5569</v>
      </c>
      <c r="O5344" s="43" t="s">
        <v>5570</v>
      </c>
      <c r="P5344" s="28" t="s">
        <v>34485</v>
      </c>
      <c r="Q5344" s="28" t="s">
        <v>34486</v>
      </c>
      <c r="R5344" s="44">
        <v>0</v>
      </c>
    </row>
    <row r="5345" spans="1:18" ht="114.75" x14ac:dyDescent="0.2">
      <c r="A5345" s="28" t="s">
        <v>54</v>
      </c>
      <c r="B5345" s="28" t="s">
        <v>11999</v>
      </c>
      <c r="C5345" s="28" t="s">
        <v>63</v>
      </c>
      <c r="D5345" s="28" t="s">
        <v>55</v>
      </c>
      <c r="E5345" s="37">
        <v>43241.545243055552</v>
      </c>
      <c r="F5345" s="28" t="s">
        <v>13794</v>
      </c>
      <c r="G5345" s="28" t="s">
        <v>34487</v>
      </c>
      <c r="H5345" s="28" t="s">
        <v>82</v>
      </c>
      <c r="I5345" s="28" t="s">
        <v>12388</v>
      </c>
      <c r="J5345" s="43" t="s">
        <v>13796</v>
      </c>
      <c r="K5345" s="43" t="s">
        <v>13797</v>
      </c>
      <c r="L5345" s="43" t="s">
        <v>13797</v>
      </c>
      <c r="M5345" s="43" t="s">
        <v>34488</v>
      </c>
      <c r="N5345" s="43" t="s">
        <v>305</v>
      </c>
      <c r="O5345" s="43" t="s">
        <v>306</v>
      </c>
      <c r="P5345" s="28" t="s">
        <v>34489</v>
      </c>
      <c r="Q5345" s="28" t="s">
        <v>34490</v>
      </c>
      <c r="R5345" s="44">
        <v>0</v>
      </c>
    </row>
    <row r="5346" spans="1:18" ht="114.75" x14ac:dyDescent="0.2">
      <c r="A5346" s="28" t="s">
        <v>54</v>
      </c>
      <c r="B5346" s="28" t="s">
        <v>11999</v>
      </c>
      <c r="C5346" s="28" t="s">
        <v>63</v>
      </c>
      <c r="D5346" s="28" t="s">
        <v>55</v>
      </c>
      <c r="E5346" s="37">
        <v>43241.553263888884</v>
      </c>
      <c r="F5346" s="28" t="s">
        <v>13794</v>
      </c>
      <c r="G5346" s="28" t="s">
        <v>34491</v>
      </c>
      <c r="H5346" s="28" t="s">
        <v>82</v>
      </c>
      <c r="I5346" s="28" t="s">
        <v>12256</v>
      </c>
      <c r="J5346" s="43" t="s">
        <v>13796</v>
      </c>
      <c r="K5346" s="43" t="s">
        <v>13797</v>
      </c>
      <c r="L5346" s="43" t="s">
        <v>13797</v>
      </c>
      <c r="M5346" s="43" t="s">
        <v>34492</v>
      </c>
      <c r="N5346" s="43" t="s">
        <v>84</v>
      </c>
      <c r="O5346" s="43" t="s">
        <v>85</v>
      </c>
      <c r="P5346" s="28" t="s">
        <v>34493</v>
      </c>
      <c r="Q5346" s="28" t="s">
        <v>34494</v>
      </c>
      <c r="R5346" s="44">
        <v>0</v>
      </c>
    </row>
    <row r="5347" spans="1:18" ht="127.5" x14ac:dyDescent="0.2">
      <c r="A5347" s="28" t="s">
        <v>54</v>
      </c>
      <c r="B5347" s="28" t="s">
        <v>11999</v>
      </c>
      <c r="C5347" s="28" t="s">
        <v>63</v>
      </c>
      <c r="D5347" s="28" t="s">
        <v>55</v>
      </c>
      <c r="E5347" s="37">
        <v>43241.55563657407</v>
      </c>
      <c r="F5347" s="28" t="s">
        <v>13794</v>
      </c>
      <c r="G5347" s="28" t="s">
        <v>34495</v>
      </c>
      <c r="H5347" s="28" t="s">
        <v>82</v>
      </c>
      <c r="I5347" s="28" t="s">
        <v>12380</v>
      </c>
      <c r="J5347" s="43" t="s">
        <v>13796</v>
      </c>
      <c r="K5347" s="43" t="s">
        <v>13797</v>
      </c>
      <c r="L5347" s="43" t="s">
        <v>13797</v>
      </c>
      <c r="M5347" s="43" t="s">
        <v>34496</v>
      </c>
      <c r="N5347" s="43" t="s">
        <v>2593</v>
      </c>
      <c r="O5347" s="43" t="s">
        <v>2594</v>
      </c>
      <c r="P5347" s="28" t="s">
        <v>34497</v>
      </c>
      <c r="Q5347" s="28" t="s">
        <v>34498</v>
      </c>
      <c r="R5347" s="44">
        <v>0</v>
      </c>
    </row>
    <row r="5348" spans="1:18" ht="153" x14ac:dyDescent="0.2">
      <c r="A5348" s="28" t="s">
        <v>54</v>
      </c>
      <c r="B5348" s="28" t="s">
        <v>11999</v>
      </c>
      <c r="C5348" s="28" t="s">
        <v>63</v>
      </c>
      <c r="D5348" s="28" t="s">
        <v>55</v>
      </c>
      <c r="E5348" s="37">
        <v>43241.562418981477</v>
      </c>
      <c r="F5348" s="28" t="s">
        <v>13794</v>
      </c>
      <c r="G5348" s="28" t="s">
        <v>34499</v>
      </c>
      <c r="H5348" s="28" t="s">
        <v>82</v>
      </c>
      <c r="I5348" s="28" t="s">
        <v>12095</v>
      </c>
      <c r="J5348" s="43" t="s">
        <v>13796</v>
      </c>
      <c r="K5348" s="43" t="s">
        <v>13797</v>
      </c>
      <c r="L5348" s="43" t="s">
        <v>13797</v>
      </c>
      <c r="M5348" s="43" t="s">
        <v>34500</v>
      </c>
      <c r="N5348" s="43" t="s">
        <v>6823</v>
      </c>
      <c r="O5348" s="43" t="s">
        <v>6824</v>
      </c>
      <c r="P5348" s="28" t="s">
        <v>34501</v>
      </c>
      <c r="Q5348" s="28" t="s">
        <v>34502</v>
      </c>
      <c r="R5348" s="44">
        <v>0</v>
      </c>
    </row>
    <row r="5349" spans="1:18" ht="114.75" x14ac:dyDescent="0.2">
      <c r="A5349" s="28" t="s">
        <v>54</v>
      </c>
      <c r="B5349" s="28" t="s">
        <v>11999</v>
      </c>
      <c r="C5349" s="28" t="s">
        <v>63</v>
      </c>
      <c r="D5349" s="28" t="s">
        <v>55</v>
      </c>
      <c r="E5349" s="37">
        <v>43241.743773148148</v>
      </c>
      <c r="F5349" s="28" t="s">
        <v>13794</v>
      </c>
      <c r="G5349" s="28" t="s">
        <v>34503</v>
      </c>
      <c r="H5349" s="28" t="s">
        <v>82</v>
      </c>
      <c r="I5349" s="28" t="s">
        <v>34504</v>
      </c>
      <c r="J5349" s="43" t="s">
        <v>13796</v>
      </c>
      <c r="K5349" s="43" t="s">
        <v>13797</v>
      </c>
      <c r="L5349" s="43" t="s">
        <v>13797</v>
      </c>
      <c r="M5349" s="43" t="s">
        <v>34505</v>
      </c>
      <c r="N5349" s="43" t="s">
        <v>144</v>
      </c>
      <c r="O5349" s="43" t="s">
        <v>145</v>
      </c>
      <c r="P5349" s="28" t="s">
        <v>34506</v>
      </c>
      <c r="Q5349" s="28" t="s">
        <v>34507</v>
      </c>
      <c r="R5349" s="44">
        <v>0</v>
      </c>
    </row>
    <row r="5350" spans="1:18" ht="140.25" x14ac:dyDescent="0.2">
      <c r="A5350" s="28" t="s">
        <v>54</v>
      </c>
      <c r="B5350" s="28" t="s">
        <v>11999</v>
      </c>
      <c r="C5350" s="28" t="s">
        <v>63</v>
      </c>
      <c r="D5350" s="28" t="s">
        <v>55</v>
      </c>
      <c r="E5350" s="37">
        <v>43241.798796296294</v>
      </c>
      <c r="F5350" s="28" t="s">
        <v>13794</v>
      </c>
      <c r="G5350" s="28" t="s">
        <v>34508</v>
      </c>
      <c r="H5350" s="28" t="s">
        <v>82</v>
      </c>
      <c r="I5350" s="28" t="s">
        <v>34509</v>
      </c>
      <c r="J5350" s="43" t="s">
        <v>13796</v>
      </c>
      <c r="K5350" s="43" t="s">
        <v>13797</v>
      </c>
      <c r="L5350" s="43" t="s">
        <v>13797</v>
      </c>
      <c r="M5350" s="43" t="s">
        <v>34510</v>
      </c>
      <c r="N5350" s="43" t="s">
        <v>156</v>
      </c>
      <c r="O5350" s="43" t="s">
        <v>157</v>
      </c>
      <c r="P5350" s="28" t="s">
        <v>34511</v>
      </c>
      <c r="Q5350" s="28" t="s">
        <v>34512</v>
      </c>
      <c r="R5350" s="44">
        <v>0</v>
      </c>
    </row>
    <row r="5351" spans="1:18" ht="89.25" x14ac:dyDescent="0.2">
      <c r="A5351" s="28" t="s">
        <v>54</v>
      </c>
      <c r="B5351" s="28" t="s">
        <v>11999</v>
      </c>
      <c r="C5351" s="28" t="s">
        <v>63</v>
      </c>
      <c r="D5351" s="28" t="s">
        <v>55</v>
      </c>
      <c r="E5351" s="37">
        <v>43242.562962962962</v>
      </c>
      <c r="F5351" s="28" t="s">
        <v>13794</v>
      </c>
      <c r="G5351" s="28" t="s">
        <v>34513</v>
      </c>
      <c r="H5351" s="28" t="s">
        <v>82</v>
      </c>
      <c r="I5351" s="28" t="s">
        <v>34514</v>
      </c>
      <c r="J5351" s="43" t="s">
        <v>13796</v>
      </c>
      <c r="K5351" s="43" t="s">
        <v>13797</v>
      </c>
      <c r="L5351" s="43" t="s">
        <v>13797</v>
      </c>
      <c r="M5351" s="43" t="s">
        <v>34515</v>
      </c>
      <c r="N5351" s="43" t="s">
        <v>877</v>
      </c>
      <c r="O5351" s="43" t="s">
        <v>878</v>
      </c>
      <c r="P5351" s="28" t="s">
        <v>34516</v>
      </c>
      <c r="Q5351" s="28" t="s">
        <v>34517</v>
      </c>
      <c r="R5351" s="44">
        <v>0</v>
      </c>
    </row>
    <row r="5352" spans="1:18" ht="89.25" x14ac:dyDescent="0.2">
      <c r="A5352" s="28" t="s">
        <v>54</v>
      </c>
      <c r="B5352" s="28" t="s">
        <v>11999</v>
      </c>
      <c r="C5352" s="28" t="s">
        <v>63</v>
      </c>
      <c r="D5352" s="28" t="s">
        <v>55</v>
      </c>
      <c r="E5352" s="37">
        <v>43243.544062499997</v>
      </c>
      <c r="F5352" s="28" t="s">
        <v>13794</v>
      </c>
      <c r="G5352" s="28" t="s">
        <v>34518</v>
      </c>
      <c r="H5352" s="28" t="s">
        <v>82</v>
      </c>
      <c r="I5352" s="28" t="s">
        <v>34519</v>
      </c>
      <c r="J5352" s="43" t="s">
        <v>13796</v>
      </c>
      <c r="K5352" s="43" t="s">
        <v>13797</v>
      </c>
      <c r="L5352" s="43" t="s">
        <v>13797</v>
      </c>
      <c r="M5352" s="43" t="s">
        <v>34520</v>
      </c>
      <c r="N5352" s="43" t="s">
        <v>34521</v>
      </c>
      <c r="O5352" s="43" t="s">
        <v>34522</v>
      </c>
      <c r="P5352" s="28" t="s">
        <v>34523</v>
      </c>
      <c r="Q5352" s="28" t="s">
        <v>34524</v>
      </c>
      <c r="R5352" s="44">
        <v>0</v>
      </c>
    </row>
    <row r="5353" spans="1:18" ht="140.25" x14ac:dyDescent="0.2">
      <c r="A5353" s="28" t="s">
        <v>54</v>
      </c>
      <c r="B5353" s="28" t="s">
        <v>11999</v>
      </c>
      <c r="C5353" s="28" t="s">
        <v>63</v>
      </c>
      <c r="D5353" s="28" t="s">
        <v>55</v>
      </c>
      <c r="E5353" s="37">
        <v>43244.598946759259</v>
      </c>
      <c r="F5353" s="28" t="s">
        <v>13794</v>
      </c>
      <c r="G5353" s="28" t="s">
        <v>34525</v>
      </c>
      <c r="H5353" s="28" t="s">
        <v>82</v>
      </c>
      <c r="I5353" s="28" t="s">
        <v>34526</v>
      </c>
      <c r="J5353" s="43" t="s">
        <v>13796</v>
      </c>
      <c r="K5353" s="43" t="s">
        <v>13797</v>
      </c>
      <c r="L5353" s="43" t="s">
        <v>13797</v>
      </c>
      <c r="M5353" s="43" t="s">
        <v>34527</v>
      </c>
      <c r="N5353" s="43" t="s">
        <v>284</v>
      </c>
      <c r="O5353" s="43" t="s">
        <v>285</v>
      </c>
      <c r="P5353" s="28" t="s">
        <v>34528</v>
      </c>
      <c r="Q5353" s="28" t="s">
        <v>34529</v>
      </c>
      <c r="R5353" s="44">
        <v>0</v>
      </c>
    </row>
    <row r="5354" spans="1:18" ht="114.75" x14ac:dyDescent="0.2">
      <c r="A5354" s="28" t="s">
        <v>54</v>
      </c>
      <c r="B5354" s="28" t="s">
        <v>11999</v>
      </c>
      <c r="C5354" s="28" t="s">
        <v>63</v>
      </c>
      <c r="D5354" s="28" t="s">
        <v>55</v>
      </c>
      <c r="E5354" s="37">
        <v>43244.719247685185</v>
      </c>
      <c r="F5354" s="28" t="s">
        <v>13794</v>
      </c>
      <c r="G5354" s="28" t="s">
        <v>34530</v>
      </c>
      <c r="H5354" s="28" t="s">
        <v>82</v>
      </c>
      <c r="I5354" s="28" t="s">
        <v>34531</v>
      </c>
      <c r="J5354" s="43" t="s">
        <v>13796</v>
      </c>
      <c r="K5354" s="43" t="s">
        <v>13797</v>
      </c>
      <c r="L5354" s="43" t="s">
        <v>13797</v>
      </c>
      <c r="M5354" s="43" t="s">
        <v>34532</v>
      </c>
      <c r="N5354" s="43" t="s">
        <v>123</v>
      </c>
      <c r="O5354" s="43" t="s">
        <v>124</v>
      </c>
      <c r="P5354" s="28" t="s">
        <v>34533</v>
      </c>
      <c r="Q5354" s="28" t="s">
        <v>34534</v>
      </c>
      <c r="R5354" s="44">
        <v>0</v>
      </c>
    </row>
    <row r="5355" spans="1:18" ht="102" x14ac:dyDescent="0.2">
      <c r="A5355" s="28" t="s">
        <v>54</v>
      </c>
      <c r="B5355" s="28" t="s">
        <v>11999</v>
      </c>
      <c r="C5355" s="28" t="s">
        <v>63</v>
      </c>
      <c r="D5355" s="28" t="s">
        <v>55</v>
      </c>
      <c r="E5355" s="37">
        <v>43245.636747685181</v>
      </c>
      <c r="F5355" s="28" t="s">
        <v>13794</v>
      </c>
      <c r="G5355" s="28" t="s">
        <v>34535</v>
      </c>
      <c r="H5355" s="28" t="s">
        <v>82</v>
      </c>
      <c r="I5355" s="28" t="s">
        <v>12198</v>
      </c>
      <c r="J5355" s="43" t="s">
        <v>13796</v>
      </c>
      <c r="K5355" s="43" t="s">
        <v>13797</v>
      </c>
      <c r="L5355" s="43" t="s">
        <v>13797</v>
      </c>
      <c r="M5355" s="43" t="s">
        <v>34536</v>
      </c>
      <c r="N5355" s="43" t="s">
        <v>3448</v>
      </c>
      <c r="O5355" s="43" t="s">
        <v>3449</v>
      </c>
      <c r="P5355" s="28" t="s">
        <v>34537</v>
      </c>
      <c r="Q5355" s="28" t="s">
        <v>34538</v>
      </c>
      <c r="R5355" s="44">
        <v>0</v>
      </c>
    </row>
    <row r="5356" spans="1:18" ht="127.5" x14ac:dyDescent="0.2">
      <c r="A5356" s="28" t="s">
        <v>54</v>
      </c>
      <c r="B5356" s="28" t="s">
        <v>11999</v>
      </c>
      <c r="C5356" s="28" t="s">
        <v>63</v>
      </c>
      <c r="D5356" s="28" t="s">
        <v>55</v>
      </c>
      <c r="E5356" s="37">
        <v>43248.502245370371</v>
      </c>
      <c r="F5356" s="28" t="s">
        <v>13794</v>
      </c>
      <c r="G5356" s="28" t="s">
        <v>34539</v>
      </c>
      <c r="H5356" s="28" t="s">
        <v>82</v>
      </c>
      <c r="I5356" s="28" t="s">
        <v>12287</v>
      </c>
      <c r="J5356" s="43" t="s">
        <v>13796</v>
      </c>
      <c r="K5356" s="43" t="s">
        <v>13797</v>
      </c>
      <c r="L5356" s="43" t="s">
        <v>13797</v>
      </c>
      <c r="M5356" s="43" t="s">
        <v>34540</v>
      </c>
      <c r="N5356" s="43" t="s">
        <v>12288</v>
      </c>
      <c r="O5356" s="43" t="s">
        <v>12289</v>
      </c>
      <c r="P5356" s="28" t="s">
        <v>34541</v>
      </c>
      <c r="Q5356" s="28" t="s">
        <v>34542</v>
      </c>
      <c r="R5356" s="44">
        <v>0</v>
      </c>
    </row>
    <row r="5357" spans="1:18" ht="140.25" x14ac:dyDescent="0.2">
      <c r="A5357" s="28" t="s">
        <v>54</v>
      </c>
      <c r="B5357" s="28" t="s">
        <v>11999</v>
      </c>
      <c r="C5357" s="28" t="s">
        <v>63</v>
      </c>
      <c r="D5357" s="28" t="s">
        <v>55</v>
      </c>
      <c r="E5357" s="37">
        <v>43249.433472222219</v>
      </c>
      <c r="F5357" s="28" t="s">
        <v>13794</v>
      </c>
      <c r="G5357" s="28" t="s">
        <v>34543</v>
      </c>
      <c r="H5357" s="28" t="s">
        <v>82</v>
      </c>
      <c r="I5357" s="28" t="s">
        <v>12564</v>
      </c>
      <c r="J5357" s="43" t="s">
        <v>13796</v>
      </c>
      <c r="K5357" s="43" t="s">
        <v>13797</v>
      </c>
      <c r="L5357" s="43" t="s">
        <v>13797</v>
      </c>
      <c r="M5357" s="43" t="s">
        <v>34544</v>
      </c>
      <c r="N5357" s="43" t="s">
        <v>239</v>
      </c>
      <c r="O5357" s="43" t="s">
        <v>240</v>
      </c>
      <c r="P5357" s="28" t="s">
        <v>34545</v>
      </c>
      <c r="Q5357" s="28" t="s">
        <v>34546</v>
      </c>
      <c r="R5357" s="44">
        <v>0</v>
      </c>
    </row>
    <row r="5358" spans="1:18" ht="89.25" x14ac:dyDescent="0.2">
      <c r="A5358" s="28" t="s">
        <v>54</v>
      </c>
      <c r="B5358" s="28" t="s">
        <v>11999</v>
      </c>
      <c r="C5358" s="28" t="s">
        <v>63</v>
      </c>
      <c r="D5358" s="28" t="s">
        <v>55</v>
      </c>
      <c r="E5358" s="37">
        <v>43249.538888888885</v>
      </c>
      <c r="F5358" s="28" t="s">
        <v>13794</v>
      </c>
      <c r="G5358" s="28" t="s">
        <v>34547</v>
      </c>
      <c r="H5358" s="28" t="s">
        <v>82</v>
      </c>
      <c r="I5358" s="28" t="s">
        <v>12167</v>
      </c>
      <c r="J5358" s="43" t="s">
        <v>13796</v>
      </c>
      <c r="K5358" s="43" t="s">
        <v>13797</v>
      </c>
      <c r="L5358" s="43" t="s">
        <v>13797</v>
      </c>
      <c r="M5358" s="43" t="s">
        <v>34548</v>
      </c>
      <c r="N5358" s="43" t="s">
        <v>215</v>
      </c>
      <c r="O5358" s="43" t="s">
        <v>216</v>
      </c>
      <c r="P5358" s="28" t="s">
        <v>34549</v>
      </c>
      <c r="Q5358" s="28" t="s">
        <v>34550</v>
      </c>
      <c r="R5358" s="44">
        <v>0</v>
      </c>
    </row>
    <row r="5359" spans="1:18" ht="140.25" x14ac:dyDescent="0.2">
      <c r="A5359" s="28" t="s">
        <v>54</v>
      </c>
      <c r="B5359" s="28" t="s">
        <v>11999</v>
      </c>
      <c r="C5359" s="28" t="s">
        <v>63</v>
      </c>
      <c r="D5359" s="28" t="s">
        <v>55</v>
      </c>
      <c r="E5359" s="37">
        <v>43249.548206018517</v>
      </c>
      <c r="F5359" s="28" t="s">
        <v>13794</v>
      </c>
      <c r="G5359" s="28" t="s">
        <v>34551</v>
      </c>
      <c r="H5359" s="28" t="s">
        <v>82</v>
      </c>
      <c r="I5359" s="28" t="s">
        <v>12299</v>
      </c>
      <c r="J5359" s="43" t="s">
        <v>13796</v>
      </c>
      <c r="K5359" s="43" t="s">
        <v>13797</v>
      </c>
      <c r="L5359" s="43" t="s">
        <v>13797</v>
      </c>
      <c r="M5359" s="43" t="s">
        <v>34552</v>
      </c>
      <c r="N5359" s="43" t="s">
        <v>84</v>
      </c>
      <c r="O5359" s="43" t="s">
        <v>85</v>
      </c>
      <c r="P5359" s="28" t="s">
        <v>34553</v>
      </c>
      <c r="Q5359" s="28" t="s">
        <v>34554</v>
      </c>
      <c r="R5359" s="44">
        <v>0</v>
      </c>
    </row>
    <row r="5360" spans="1:18" ht="114.75" x14ac:dyDescent="0.2">
      <c r="A5360" s="28" t="s">
        <v>54</v>
      </c>
      <c r="B5360" s="28" t="s">
        <v>11999</v>
      </c>
      <c r="C5360" s="28" t="s">
        <v>63</v>
      </c>
      <c r="D5360" s="28" t="s">
        <v>55</v>
      </c>
      <c r="E5360" s="37">
        <v>43250.565717592588</v>
      </c>
      <c r="F5360" s="28" t="s">
        <v>13794</v>
      </c>
      <c r="G5360" s="28" t="s">
        <v>34555</v>
      </c>
      <c r="H5360" s="28" t="s">
        <v>82</v>
      </c>
      <c r="I5360" s="28" t="s">
        <v>34556</v>
      </c>
      <c r="J5360" s="43" t="s">
        <v>13796</v>
      </c>
      <c r="K5360" s="43" t="s">
        <v>13797</v>
      </c>
      <c r="L5360" s="43" t="s">
        <v>13797</v>
      </c>
      <c r="M5360" s="43" t="s">
        <v>34557</v>
      </c>
      <c r="N5360" s="43" t="s">
        <v>156</v>
      </c>
      <c r="O5360" s="43" t="s">
        <v>157</v>
      </c>
      <c r="P5360" s="28" t="s">
        <v>34558</v>
      </c>
      <c r="Q5360" s="28" t="s">
        <v>34559</v>
      </c>
      <c r="R5360" s="44">
        <v>0</v>
      </c>
    </row>
    <row r="5361" spans="1:18" ht="89.25" x14ac:dyDescent="0.2">
      <c r="A5361" s="28" t="s">
        <v>54</v>
      </c>
      <c r="B5361" s="28" t="s">
        <v>11999</v>
      </c>
      <c r="C5361" s="28" t="s">
        <v>63</v>
      </c>
      <c r="D5361" s="28" t="s">
        <v>55</v>
      </c>
      <c r="E5361" s="37">
        <v>43250.575127314813</v>
      </c>
      <c r="F5361" s="28" t="s">
        <v>13794</v>
      </c>
      <c r="G5361" s="28" t="s">
        <v>34560</v>
      </c>
      <c r="H5361" s="28" t="s">
        <v>82</v>
      </c>
      <c r="I5361" s="28" t="s">
        <v>13025</v>
      </c>
      <c r="J5361" s="43" t="s">
        <v>13796</v>
      </c>
      <c r="K5361" s="43" t="s">
        <v>13797</v>
      </c>
      <c r="L5361" s="43" t="s">
        <v>13797</v>
      </c>
      <c r="M5361" s="43" t="s">
        <v>34561</v>
      </c>
      <c r="N5361" s="43" t="s">
        <v>3183</v>
      </c>
      <c r="O5361" s="43" t="s">
        <v>3184</v>
      </c>
      <c r="P5361" s="28" t="s">
        <v>34463</v>
      </c>
      <c r="Q5361" s="28" t="s">
        <v>34464</v>
      </c>
      <c r="R5361" s="44">
        <v>0</v>
      </c>
    </row>
    <row r="5362" spans="1:18" ht="89.25" x14ac:dyDescent="0.2">
      <c r="A5362" s="28" t="s">
        <v>54</v>
      </c>
      <c r="B5362" s="28" t="s">
        <v>11999</v>
      </c>
      <c r="C5362" s="28" t="s">
        <v>63</v>
      </c>
      <c r="D5362" s="28" t="s">
        <v>55</v>
      </c>
      <c r="E5362" s="37">
        <v>43250.595879629625</v>
      </c>
      <c r="F5362" s="28" t="s">
        <v>13794</v>
      </c>
      <c r="G5362" s="28" t="s">
        <v>34562</v>
      </c>
      <c r="H5362" s="28" t="s">
        <v>82</v>
      </c>
      <c r="I5362" s="28" t="s">
        <v>12328</v>
      </c>
      <c r="J5362" s="43" t="s">
        <v>13796</v>
      </c>
      <c r="K5362" s="43" t="s">
        <v>13797</v>
      </c>
      <c r="L5362" s="43" t="s">
        <v>13797</v>
      </c>
      <c r="M5362" s="43" t="s">
        <v>34563</v>
      </c>
      <c r="N5362" s="43" t="s">
        <v>4203</v>
      </c>
      <c r="O5362" s="43" t="s">
        <v>4204</v>
      </c>
      <c r="P5362" s="28" t="s">
        <v>34463</v>
      </c>
      <c r="Q5362" s="28" t="s">
        <v>34464</v>
      </c>
      <c r="R5362" s="44">
        <v>0</v>
      </c>
    </row>
    <row r="5363" spans="1:18" ht="89.25" x14ac:dyDescent="0.2">
      <c r="A5363" s="28" t="s">
        <v>54</v>
      </c>
      <c r="B5363" s="28" t="s">
        <v>11999</v>
      </c>
      <c r="C5363" s="28" t="s">
        <v>63</v>
      </c>
      <c r="D5363" s="28" t="s">
        <v>55</v>
      </c>
      <c r="E5363" s="37">
        <v>43250.687557870369</v>
      </c>
      <c r="F5363" s="28" t="s">
        <v>13794</v>
      </c>
      <c r="G5363" s="28" t="s">
        <v>34564</v>
      </c>
      <c r="H5363" s="28" t="s">
        <v>82</v>
      </c>
      <c r="I5363" s="28" t="s">
        <v>12887</v>
      </c>
      <c r="J5363" s="43" t="s">
        <v>13796</v>
      </c>
      <c r="K5363" s="43" t="s">
        <v>13797</v>
      </c>
      <c r="L5363" s="43" t="s">
        <v>13797</v>
      </c>
      <c r="M5363" s="43" t="s">
        <v>34565</v>
      </c>
      <c r="N5363" s="43" t="s">
        <v>350</v>
      </c>
      <c r="O5363" s="43" t="s">
        <v>351</v>
      </c>
      <c r="P5363" s="28" t="s">
        <v>34566</v>
      </c>
      <c r="Q5363" s="28" t="s">
        <v>34567</v>
      </c>
      <c r="R5363" s="44">
        <v>0</v>
      </c>
    </row>
    <row r="5364" spans="1:18" ht="127.5" x14ac:dyDescent="0.2">
      <c r="A5364" s="28" t="s">
        <v>54</v>
      </c>
      <c r="B5364" s="28" t="s">
        <v>11999</v>
      </c>
      <c r="C5364" s="28" t="s">
        <v>63</v>
      </c>
      <c r="D5364" s="28" t="s">
        <v>55</v>
      </c>
      <c r="E5364" s="37">
        <v>43251.528425925921</v>
      </c>
      <c r="F5364" s="28" t="s">
        <v>13794</v>
      </c>
      <c r="G5364" s="28" t="s">
        <v>34568</v>
      </c>
      <c r="H5364" s="28" t="s">
        <v>82</v>
      </c>
      <c r="I5364" s="28" t="s">
        <v>12981</v>
      </c>
      <c r="J5364" s="43" t="s">
        <v>13796</v>
      </c>
      <c r="K5364" s="43" t="s">
        <v>13797</v>
      </c>
      <c r="L5364" s="43" t="s">
        <v>13797</v>
      </c>
      <c r="M5364" s="43" t="s">
        <v>34569</v>
      </c>
      <c r="N5364" s="43" t="s">
        <v>6823</v>
      </c>
      <c r="O5364" s="43" t="s">
        <v>6824</v>
      </c>
      <c r="P5364" s="28" t="s">
        <v>34501</v>
      </c>
      <c r="Q5364" s="28" t="s">
        <v>34502</v>
      </c>
      <c r="R5364" s="44">
        <v>0</v>
      </c>
    </row>
    <row r="5365" spans="1:18" ht="140.25" x14ac:dyDescent="0.2">
      <c r="A5365" s="28" t="s">
        <v>54</v>
      </c>
      <c r="B5365" s="28" t="s">
        <v>500</v>
      </c>
      <c r="C5365" s="28" t="s">
        <v>57</v>
      </c>
      <c r="D5365" s="28" t="s">
        <v>55</v>
      </c>
      <c r="E5365" s="37">
        <v>43224.412499999999</v>
      </c>
      <c r="F5365" s="28" t="s">
        <v>13794</v>
      </c>
      <c r="G5365" s="28" t="s">
        <v>34570</v>
      </c>
      <c r="H5365" s="28" t="s">
        <v>82</v>
      </c>
      <c r="I5365" s="28" t="s">
        <v>34571</v>
      </c>
      <c r="J5365" s="43" t="s">
        <v>13796</v>
      </c>
      <c r="K5365" s="43" t="s">
        <v>13797</v>
      </c>
      <c r="L5365" s="43" t="s">
        <v>13797</v>
      </c>
      <c r="M5365" s="43" t="s">
        <v>34572</v>
      </c>
      <c r="N5365" s="43" t="s">
        <v>84</v>
      </c>
      <c r="O5365" s="43" t="s">
        <v>85</v>
      </c>
      <c r="P5365" s="28" t="s">
        <v>34573</v>
      </c>
      <c r="Q5365" s="28" t="s">
        <v>34574</v>
      </c>
      <c r="R5365" s="44">
        <v>0</v>
      </c>
    </row>
    <row r="5366" spans="1:18" ht="76.5" x14ac:dyDescent="0.2">
      <c r="A5366" s="28" t="s">
        <v>54</v>
      </c>
      <c r="B5366" s="28" t="s">
        <v>500</v>
      </c>
      <c r="C5366" s="28" t="s">
        <v>57</v>
      </c>
      <c r="D5366" s="28" t="s">
        <v>55</v>
      </c>
      <c r="E5366" s="37">
        <v>43227.583645833329</v>
      </c>
      <c r="F5366" s="28" t="s">
        <v>13794</v>
      </c>
      <c r="G5366" s="28" t="s">
        <v>34575</v>
      </c>
      <c r="H5366" s="28" t="s">
        <v>82</v>
      </c>
      <c r="I5366" s="28" t="s">
        <v>34576</v>
      </c>
      <c r="J5366" s="43" t="s">
        <v>13796</v>
      </c>
      <c r="K5366" s="43" t="s">
        <v>13797</v>
      </c>
      <c r="L5366" s="43" t="s">
        <v>13797</v>
      </c>
      <c r="M5366" s="43" t="s">
        <v>34577</v>
      </c>
      <c r="N5366" s="43" t="s">
        <v>6470</v>
      </c>
      <c r="O5366" s="43" t="s">
        <v>6471</v>
      </c>
      <c r="P5366" s="28" t="s">
        <v>34578</v>
      </c>
      <c r="Q5366" s="28" t="s">
        <v>34579</v>
      </c>
      <c r="R5366" s="44">
        <v>0</v>
      </c>
    </row>
    <row r="5367" spans="1:18" ht="114.75" x14ac:dyDescent="0.2">
      <c r="A5367" s="28" t="s">
        <v>54</v>
      </c>
      <c r="B5367" s="28" t="s">
        <v>500</v>
      </c>
      <c r="C5367" s="28" t="s">
        <v>57</v>
      </c>
      <c r="D5367" s="28" t="s">
        <v>55</v>
      </c>
      <c r="E5367" s="37">
        <v>43228.530381944445</v>
      </c>
      <c r="F5367" s="28" t="s">
        <v>13794</v>
      </c>
      <c r="G5367" s="28" t="s">
        <v>34580</v>
      </c>
      <c r="H5367" s="28" t="s">
        <v>82</v>
      </c>
      <c r="I5367" s="28" t="s">
        <v>34581</v>
      </c>
      <c r="J5367" s="43" t="s">
        <v>13796</v>
      </c>
      <c r="K5367" s="43" t="s">
        <v>13797</v>
      </c>
      <c r="L5367" s="43" t="s">
        <v>13797</v>
      </c>
      <c r="M5367" s="43" t="s">
        <v>34582</v>
      </c>
      <c r="N5367" s="43" t="s">
        <v>146</v>
      </c>
      <c r="O5367" s="43" t="s">
        <v>147</v>
      </c>
      <c r="P5367" s="28" t="s">
        <v>34583</v>
      </c>
      <c r="Q5367" s="28" t="s">
        <v>34584</v>
      </c>
      <c r="R5367" s="44">
        <v>0</v>
      </c>
    </row>
    <row r="5368" spans="1:18" ht="114.75" x14ac:dyDescent="0.2">
      <c r="A5368" s="28" t="s">
        <v>54</v>
      </c>
      <c r="B5368" s="28" t="s">
        <v>500</v>
      </c>
      <c r="C5368" s="28" t="s">
        <v>57</v>
      </c>
      <c r="D5368" s="28" t="s">
        <v>55</v>
      </c>
      <c r="E5368" s="37">
        <v>43228.701793981483</v>
      </c>
      <c r="F5368" s="28" t="s">
        <v>13794</v>
      </c>
      <c r="G5368" s="28" t="s">
        <v>34585</v>
      </c>
      <c r="H5368" s="28" t="s">
        <v>82</v>
      </c>
      <c r="I5368" s="28" t="s">
        <v>2412</v>
      </c>
      <c r="J5368" s="43" t="s">
        <v>13796</v>
      </c>
      <c r="K5368" s="43" t="s">
        <v>13797</v>
      </c>
      <c r="L5368" s="43" t="s">
        <v>13797</v>
      </c>
      <c r="M5368" s="43" t="s">
        <v>34586</v>
      </c>
      <c r="N5368" s="43" t="s">
        <v>146</v>
      </c>
      <c r="O5368" s="43" t="s">
        <v>147</v>
      </c>
      <c r="P5368" s="28" t="s">
        <v>34583</v>
      </c>
      <c r="Q5368" s="28" t="s">
        <v>34584</v>
      </c>
      <c r="R5368" s="44">
        <v>0</v>
      </c>
    </row>
    <row r="5369" spans="1:18" ht="127.5" x14ac:dyDescent="0.2">
      <c r="A5369" s="28" t="s">
        <v>54</v>
      </c>
      <c r="B5369" s="28" t="s">
        <v>500</v>
      </c>
      <c r="C5369" s="28" t="s">
        <v>57</v>
      </c>
      <c r="D5369" s="28" t="s">
        <v>55</v>
      </c>
      <c r="E5369" s="37">
        <v>43242.40626157407</v>
      </c>
      <c r="F5369" s="28" t="s">
        <v>13794</v>
      </c>
      <c r="G5369" s="28" t="s">
        <v>34587</v>
      </c>
      <c r="H5369" s="28" t="s">
        <v>82</v>
      </c>
      <c r="I5369" s="28" t="s">
        <v>3748</v>
      </c>
      <c r="J5369" s="43" t="s">
        <v>13796</v>
      </c>
      <c r="K5369" s="43" t="s">
        <v>13797</v>
      </c>
      <c r="L5369" s="43" t="s">
        <v>13797</v>
      </c>
      <c r="M5369" s="43" t="s">
        <v>34588</v>
      </c>
      <c r="N5369" s="43" t="s">
        <v>239</v>
      </c>
      <c r="O5369" s="43" t="s">
        <v>240</v>
      </c>
      <c r="P5369" s="28" t="s">
        <v>34589</v>
      </c>
      <c r="Q5369" s="28" t="s">
        <v>34590</v>
      </c>
      <c r="R5369" s="44">
        <v>0</v>
      </c>
    </row>
    <row r="5370" spans="1:18" ht="127.5" x14ac:dyDescent="0.2">
      <c r="A5370" s="28" t="s">
        <v>54</v>
      </c>
      <c r="B5370" s="28" t="s">
        <v>500</v>
      </c>
      <c r="C5370" s="28" t="s">
        <v>57</v>
      </c>
      <c r="D5370" s="28" t="s">
        <v>55</v>
      </c>
      <c r="E5370" s="37">
        <v>43242.636550925927</v>
      </c>
      <c r="F5370" s="28" t="s">
        <v>13794</v>
      </c>
      <c r="G5370" s="28" t="s">
        <v>34591</v>
      </c>
      <c r="H5370" s="28" t="s">
        <v>82</v>
      </c>
      <c r="I5370" s="28" t="s">
        <v>34592</v>
      </c>
      <c r="J5370" s="43" t="s">
        <v>13796</v>
      </c>
      <c r="K5370" s="43" t="s">
        <v>13797</v>
      </c>
      <c r="L5370" s="43" t="s">
        <v>13797</v>
      </c>
      <c r="M5370" s="43" t="s">
        <v>34593</v>
      </c>
      <c r="N5370" s="43" t="s">
        <v>705</v>
      </c>
      <c r="O5370" s="43" t="s">
        <v>706</v>
      </c>
      <c r="P5370" s="28" t="s">
        <v>34594</v>
      </c>
      <c r="Q5370" s="28" t="s">
        <v>34595</v>
      </c>
      <c r="R5370" s="44">
        <v>0</v>
      </c>
    </row>
    <row r="5371" spans="1:18" ht="127.5" x14ac:dyDescent="0.2">
      <c r="A5371" s="28" t="s">
        <v>54</v>
      </c>
      <c r="B5371" s="28" t="s">
        <v>500</v>
      </c>
      <c r="C5371" s="28" t="s">
        <v>57</v>
      </c>
      <c r="D5371" s="28" t="s">
        <v>55</v>
      </c>
      <c r="E5371" s="37">
        <v>43243.391238425924</v>
      </c>
      <c r="F5371" s="28" t="s">
        <v>13794</v>
      </c>
      <c r="G5371" s="28" t="s">
        <v>34596</v>
      </c>
      <c r="H5371" s="28" t="s">
        <v>82</v>
      </c>
      <c r="I5371" s="28" t="s">
        <v>501</v>
      </c>
      <c r="J5371" s="43" t="s">
        <v>13796</v>
      </c>
      <c r="K5371" s="43" t="s">
        <v>13797</v>
      </c>
      <c r="L5371" s="43" t="s">
        <v>13797</v>
      </c>
      <c r="M5371" s="43" t="s">
        <v>34597</v>
      </c>
      <c r="N5371" s="43" t="s">
        <v>79</v>
      </c>
      <c r="O5371" s="43" t="s">
        <v>80</v>
      </c>
      <c r="P5371" s="28" t="s">
        <v>34598</v>
      </c>
      <c r="Q5371" s="28" t="s">
        <v>34599</v>
      </c>
      <c r="R5371" s="44">
        <v>0</v>
      </c>
    </row>
    <row r="5372" spans="1:18" ht="89.25" x14ac:dyDescent="0.2">
      <c r="A5372" s="28" t="s">
        <v>54</v>
      </c>
      <c r="B5372" s="28" t="s">
        <v>500</v>
      </c>
      <c r="C5372" s="28" t="s">
        <v>57</v>
      </c>
      <c r="D5372" s="28" t="s">
        <v>55</v>
      </c>
      <c r="E5372" s="37">
        <v>43243.574965277774</v>
      </c>
      <c r="F5372" s="28" t="s">
        <v>13794</v>
      </c>
      <c r="G5372" s="28" t="s">
        <v>34600</v>
      </c>
      <c r="H5372" s="28" t="s">
        <v>82</v>
      </c>
      <c r="I5372" s="28" t="s">
        <v>4941</v>
      </c>
      <c r="J5372" s="43" t="s">
        <v>13796</v>
      </c>
      <c r="K5372" s="43" t="s">
        <v>13797</v>
      </c>
      <c r="L5372" s="43" t="s">
        <v>13797</v>
      </c>
      <c r="M5372" s="43" t="s">
        <v>34601</v>
      </c>
      <c r="N5372" s="43" t="s">
        <v>305</v>
      </c>
      <c r="O5372" s="43" t="s">
        <v>306</v>
      </c>
      <c r="P5372" s="28" t="s">
        <v>34602</v>
      </c>
      <c r="Q5372" s="28" t="s">
        <v>34603</v>
      </c>
      <c r="R5372" s="44">
        <v>0</v>
      </c>
    </row>
    <row r="5373" spans="1:18" ht="89.25" x14ac:dyDescent="0.2">
      <c r="A5373" s="28" t="s">
        <v>54</v>
      </c>
      <c r="B5373" s="28" t="s">
        <v>500</v>
      </c>
      <c r="C5373" s="28" t="s">
        <v>57</v>
      </c>
      <c r="D5373" s="28" t="s">
        <v>55</v>
      </c>
      <c r="E5373" s="37">
        <v>43243.606215277774</v>
      </c>
      <c r="F5373" s="28" t="s">
        <v>13794</v>
      </c>
      <c r="G5373" s="28" t="s">
        <v>34604</v>
      </c>
      <c r="H5373" s="28" t="s">
        <v>82</v>
      </c>
      <c r="I5373" s="28" t="s">
        <v>4845</v>
      </c>
      <c r="J5373" s="43" t="s">
        <v>13796</v>
      </c>
      <c r="K5373" s="43" t="s">
        <v>13797</v>
      </c>
      <c r="L5373" s="43" t="s">
        <v>13797</v>
      </c>
      <c r="M5373" s="43" t="s">
        <v>34605</v>
      </c>
      <c r="N5373" s="43" t="s">
        <v>1110</v>
      </c>
      <c r="O5373" s="43" t="s">
        <v>1111</v>
      </c>
      <c r="P5373" s="28" t="s">
        <v>34606</v>
      </c>
      <c r="Q5373" s="28" t="s">
        <v>34607</v>
      </c>
      <c r="R5373" s="44">
        <v>0</v>
      </c>
    </row>
    <row r="5374" spans="1:18" ht="140.25" x14ac:dyDescent="0.2">
      <c r="A5374" s="28" t="s">
        <v>54</v>
      </c>
      <c r="B5374" s="28" t="s">
        <v>8839</v>
      </c>
      <c r="C5374" s="28" t="s">
        <v>62</v>
      </c>
      <c r="D5374" s="28" t="s">
        <v>55</v>
      </c>
      <c r="E5374" s="37">
        <v>43236.529374999998</v>
      </c>
      <c r="F5374" s="28" t="s">
        <v>13794</v>
      </c>
      <c r="G5374" s="28" t="s">
        <v>34608</v>
      </c>
      <c r="H5374" s="28" t="s">
        <v>82</v>
      </c>
      <c r="I5374" s="28" t="s">
        <v>10480</v>
      </c>
      <c r="J5374" s="43" t="s">
        <v>13796</v>
      </c>
      <c r="K5374" s="43" t="s">
        <v>13797</v>
      </c>
      <c r="L5374" s="43" t="s">
        <v>13797</v>
      </c>
      <c r="M5374" s="43" t="s">
        <v>34609</v>
      </c>
      <c r="N5374" s="43" t="s">
        <v>156</v>
      </c>
      <c r="O5374" s="43" t="s">
        <v>157</v>
      </c>
      <c r="P5374" s="28" t="s">
        <v>16236</v>
      </c>
      <c r="Q5374" s="28" t="s">
        <v>21312</v>
      </c>
      <c r="R5374" s="44">
        <v>0</v>
      </c>
    </row>
    <row r="5375" spans="1:18" ht="140.25" x14ac:dyDescent="0.2">
      <c r="A5375" s="28" t="s">
        <v>54</v>
      </c>
      <c r="B5375" s="28" t="s">
        <v>8839</v>
      </c>
      <c r="C5375" s="28" t="s">
        <v>62</v>
      </c>
      <c r="D5375" s="28" t="s">
        <v>55</v>
      </c>
      <c r="E5375" s="37">
        <v>43241.695983796293</v>
      </c>
      <c r="F5375" s="28" t="s">
        <v>13794</v>
      </c>
      <c r="G5375" s="28" t="s">
        <v>34610</v>
      </c>
      <c r="H5375" s="28" t="s">
        <v>82</v>
      </c>
      <c r="I5375" s="28" t="s">
        <v>9642</v>
      </c>
      <c r="J5375" s="43" t="s">
        <v>13796</v>
      </c>
      <c r="K5375" s="43" t="s">
        <v>13797</v>
      </c>
      <c r="L5375" s="43" t="s">
        <v>13797</v>
      </c>
      <c r="M5375" s="43" t="s">
        <v>34611</v>
      </c>
      <c r="N5375" s="43" t="s">
        <v>4889</v>
      </c>
      <c r="O5375" s="43" t="s">
        <v>4890</v>
      </c>
      <c r="P5375" s="28" t="s">
        <v>34612</v>
      </c>
      <c r="Q5375" s="28" t="s">
        <v>34613</v>
      </c>
      <c r="R5375" s="44">
        <v>0</v>
      </c>
    </row>
    <row r="5376" spans="1:18" ht="76.5" x14ac:dyDescent="0.2">
      <c r="A5376" s="28" t="s">
        <v>54</v>
      </c>
      <c r="B5376" s="28" t="s">
        <v>8839</v>
      </c>
      <c r="C5376" s="28" t="s">
        <v>62</v>
      </c>
      <c r="D5376" s="28" t="s">
        <v>55</v>
      </c>
      <c r="E5376" s="37">
        <v>43242.645416666666</v>
      </c>
      <c r="F5376" s="28" t="s">
        <v>13794</v>
      </c>
      <c r="G5376" s="28" t="s">
        <v>34614</v>
      </c>
      <c r="H5376" s="28" t="s">
        <v>82</v>
      </c>
      <c r="I5376" s="28" t="s">
        <v>34615</v>
      </c>
      <c r="J5376" s="43" t="s">
        <v>13796</v>
      </c>
      <c r="K5376" s="43" t="s">
        <v>13797</v>
      </c>
      <c r="L5376" s="43" t="s">
        <v>13797</v>
      </c>
      <c r="M5376" s="43" t="s">
        <v>34616</v>
      </c>
      <c r="N5376" s="43" t="s">
        <v>392</v>
      </c>
      <c r="O5376" s="43" t="s">
        <v>393</v>
      </c>
      <c r="P5376" s="28" t="s">
        <v>16236</v>
      </c>
      <c r="Q5376" s="28" t="s">
        <v>21312</v>
      </c>
      <c r="R5376" s="44">
        <v>0</v>
      </c>
    </row>
    <row r="5377" spans="1:18" ht="127.5" x14ac:dyDescent="0.2">
      <c r="A5377" s="28" t="s">
        <v>54</v>
      </c>
      <c r="B5377" s="28" t="s">
        <v>8839</v>
      </c>
      <c r="C5377" s="28" t="s">
        <v>62</v>
      </c>
      <c r="D5377" s="28" t="s">
        <v>55</v>
      </c>
      <c r="E5377" s="37">
        <v>43242.647233796291</v>
      </c>
      <c r="F5377" s="28" t="s">
        <v>13794</v>
      </c>
      <c r="G5377" s="28" t="s">
        <v>34617</v>
      </c>
      <c r="H5377" s="28" t="s">
        <v>82</v>
      </c>
      <c r="I5377" s="28" t="s">
        <v>34618</v>
      </c>
      <c r="J5377" s="43" t="s">
        <v>13796</v>
      </c>
      <c r="K5377" s="43" t="s">
        <v>13797</v>
      </c>
      <c r="L5377" s="43" t="s">
        <v>13797</v>
      </c>
      <c r="M5377" s="43" t="s">
        <v>34619</v>
      </c>
      <c r="N5377" s="43" t="s">
        <v>392</v>
      </c>
      <c r="O5377" s="43" t="s">
        <v>393</v>
      </c>
      <c r="P5377" s="28" t="s">
        <v>16236</v>
      </c>
      <c r="Q5377" s="28" t="s">
        <v>21312</v>
      </c>
      <c r="R5377" s="44">
        <v>0</v>
      </c>
    </row>
    <row r="5378" spans="1:18" ht="153" x14ac:dyDescent="0.2">
      <c r="A5378" s="28" t="s">
        <v>54</v>
      </c>
      <c r="B5378" s="28" t="s">
        <v>8839</v>
      </c>
      <c r="C5378" s="28" t="s">
        <v>62</v>
      </c>
      <c r="D5378" s="28" t="s">
        <v>55</v>
      </c>
      <c r="E5378" s="37">
        <v>43243.605127314811</v>
      </c>
      <c r="F5378" s="28" t="s">
        <v>13794</v>
      </c>
      <c r="G5378" s="28" t="s">
        <v>34620</v>
      </c>
      <c r="H5378" s="28" t="s">
        <v>82</v>
      </c>
      <c r="I5378" s="28" t="s">
        <v>34621</v>
      </c>
      <c r="J5378" s="43" t="s">
        <v>13796</v>
      </c>
      <c r="K5378" s="43" t="s">
        <v>13797</v>
      </c>
      <c r="L5378" s="43" t="s">
        <v>13797</v>
      </c>
      <c r="M5378" s="43" t="s">
        <v>34622</v>
      </c>
      <c r="N5378" s="43" t="s">
        <v>392</v>
      </c>
      <c r="O5378" s="43" t="s">
        <v>393</v>
      </c>
      <c r="P5378" s="28" t="s">
        <v>16236</v>
      </c>
      <c r="Q5378" s="28" t="s">
        <v>21312</v>
      </c>
      <c r="R5378" s="44">
        <v>0</v>
      </c>
    </row>
    <row r="5379" spans="1:18" ht="140.25" x14ac:dyDescent="0.2">
      <c r="A5379" s="28" t="s">
        <v>54</v>
      </c>
      <c r="B5379" s="28" t="s">
        <v>8839</v>
      </c>
      <c r="C5379" s="28" t="s">
        <v>62</v>
      </c>
      <c r="D5379" s="28" t="s">
        <v>55</v>
      </c>
      <c r="E5379" s="37">
        <v>43250.691296296296</v>
      </c>
      <c r="F5379" s="28" t="s">
        <v>13794</v>
      </c>
      <c r="G5379" s="28" t="s">
        <v>34623</v>
      </c>
      <c r="H5379" s="28" t="s">
        <v>82</v>
      </c>
      <c r="I5379" s="28" t="s">
        <v>34624</v>
      </c>
      <c r="J5379" s="43" t="s">
        <v>13796</v>
      </c>
      <c r="K5379" s="43" t="s">
        <v>13797</v>
      </c>
      <c r="L5379" s="43" t="s">
        <v>13797</v>
      </c>
      <c r="M5379" s="43" t="s">
        <v>34625</v>
      </c>
      <c r="N5379" s="43" t="s">
        <v>4525</v>
      </c>
      <c r="O5379" s="43" t="s">
        <v>4526</v>
      </c>
      <c r="P5379" s="28" t="s">
        <v>34626</v>
      </c>
      <c r="Q5379" s="28" t="s">
        <v>34627</v>
      </c>
      <c r="R5379" s="44">
        <v>0</v>
      </c>
    </row>
    <row r="5380" spans="1:18" ht="140.25" x14ac:dyDescent="0.2">
      <c r="A5380" s="28" t="s">
        <v>54</v>
      </c>
      <c r="B5380" s="28" t="s">
        <v>8839</v>
      </c>
      <c r="C5380" s="28" t="s">
        <v>62</v>
      </c>
      <c r="D5380" s="28" t="s">
        <v>55</v>
      </c>
      <c r="E5380" s="37">
        <v>43251.489085648143</v>
      </c>
      <c r="F5380" s="28" t="s">
        <v>13794</v>
      </c>
      <c r="G5380" s="28" t="s">
        <v>34628</v>
      </c>
      <c r="H5380" s="28" t="s">
        <v>82</v>
      </c>
      <c r="I5380" s="28" t="s">
        <v>10149</v>
      </c>
      <c r="J5380" s="43" t="s">
        <v>13796</v>
      </c>
      <c r="K5380" s="43" t="s">
        <v>13797</v>
      </c>
      <c r="L5380" s="43" t="s">
        <v>13797</v>
      </c>
      <c r="M5380" s="43" t="s">
        <v>34629</v>
      </c>
      <c r="N5380" s="43" t="s">
        <v>4525</v>
      </c>
      <c r="O5380" s="43" t="s">
        <v>4526</v>
      </c>
      <c r="P5380" s="28" t="s">
        <v>34626</v>
      </c>
      <c r="Q5380" s="28" t="s">
        <v>34627</v>
      </c>
      <c r="R5380" s="44">
        <v>0</v>
      </c>
    </row>
    <row r="5381" spans="1:18" ht="127.5" x14ac:dyDescent="0.2">
      <c r="A5381" s="28" t="s">
        <v>54</v>
      </c>
      <c r="B5381" s="28" t="s">
        <v>6297</v>
      </c>
      <c r="C5381" s="28" t="s">
        <v>59</v>
      </c>
      <c r="D5381" s="28" t="s">
        <v>55</v>
      </c>
      <c r="E5381" s="37">
        <v>43222.579212962963</v>
      </c>
      <c r="F5381" s="28" t="s">
        <v>13794</v>
      </c>
      <c r="G5381" s="28" t="s">
        <v>34630</v>
      </c>
      <c r="H5381" s="28" t="s">
        <v>82</v>
      </c>
      <c r="I5381" s="28" t="s">
        <v>34631</v>
      </c>
      <c r="J5381" s="43" t="s">
        <v>13796</v>
      </c>
      <c r="K5381" s="43" t="s">
        <v>13797</v>
      </c>
      <c r="L5381" s="43" t="s">
        <v>13797</v>
      </c>
      <c r="M5381" s="43" t="s">
        <v>34632</v>
      </c>
      <c r="N5381" s="43" t="s">
        <v>751</v>
      </c>
      <c r="O5381" s="43" t="s">
        <v>752</v>
      </c>
      <c r="P5381" s="28" t="s">
        <v>34633</v>
      </c>
      <c r="Q5381" s="28" t="s">
        <v>34634</v>
      </c>
      <c r="R5381" s="44">
        <v>0</v>
      </c>
    </row>
    <row r="5382" spans="1:18" ht="127.5" x14ac:dyDescent="0.2">
      <c r="A5382" s="28" t="s">
        <v>54</v>
      </c>
      <c r="B5382" s="28" t="s">
        <v>6297</v>
      </c>
      <c r="C5382" s="28" t="s">
        <v>59</v>
      </c>
      <c r="D5382" s="28" t="s">
        <v>55</v>
      </c>
      <c r="E5382" s="37">
        <v>43222.587164351848</v>
      </c>
      <c r="F5382" s="28" t="s">
        <v>13794</v>
      </c>
      <c r="G5382" s="28" t="s">
        <v>34635</v>
      </c>
      <c r="H5382" s="28" t="s">
        <v>82</v>
      </c>
      <c r="I5382" s="28" t="s">
        <v>34636</v>
      </c>
      <c r="J5382" s="43" t="s">
        <v>13796</v>
      </c>
      <c r="K5382" s="43" t="s">
        <v>13797</v>
      </c>
      <c r="L5382" s="43" t="s">
        <v>13797</v>
      </c>
      <c r="M5382" s="43" t="s">
        <v>34637</v>
      </c>
      <c r="N5382" s="43" t="s">
        <v>751</v>
      </c>
      <c r="O5382" s="43" t="s">
        <v>752</v>
      </c>
      <c r="P5382" s="28" t="s">
        <v>34633</v>
      </c>
      <c r="Q5382" s="28" t="s">
        <v>34634</v>
      </c>
      <c r="R5382" s="44">
        <v>0</v>
      </c>
    </row>
    <row r="5383" spans="1:18" ht="127.5" x14ac:dyDescent="0.2">
      <c r="A5383" s="28" t="s">
        <v>54</v>
      </c>
      <c r="B5383" s="28" t="s">
        <v>6297</v>
      </c>
      <c r="C5383" s="28" t="s">
        <v>59</v>
      </c>
      <c r="D5383" s="28" t="s">
        <v>55</v>
      </c>
      <c r="E5383" s="37">
        <v>43222.589618055557</v>
      </c>
      <c r="F5383" s="28" t="s">
        <v>13794</v>
      </c>
      <c r="G5383" s="28" t="s">
        <v>34638</v>
      </c>
      <c r="H5383" s="28" t="s">
        <v>82</v>
      </c>
      <c r="I5383" s="28" t="s">
        <v>34639</v>
      </c>
      <c r="J5383" s="43" t="s">
        <v>13796</v>
      </c>
      <c r="K5383" s="43" t="s">
        <v>13797</v>
      </c>
      <c r="L5383" s="43" t="s">
        <v>13797</v>
      </c>
      <c r="M5383" s="43" t="s">
        <v>34640</v>
      </c>
      <c r="N5383" s="43" t="s">
        <v>751</v>
      </c>
      <c r="O5383" s="43" t="s">
        <v>752</v>
      </c>
      <c r="P5383" s="28" t="s">
        <v>34633</v>
      </c>
      <c r="Q5383" s="28" t="s">
        <v>34634</v>
      </c>
      <c r="R5383" s="44">
        <v>0</v>
      </c>
    </row>
    <row r="5384" spans="1:18" ht="127.5" x14ac:dyDescent="0.2">
      <c r="A5384" s="28" t="s">
        <v>54</v>
      </c>
      <c r="B5384" s="28" t="s">
        <v>6297</v>
      </c>
      <c r="C5384" s="28" t="s">
        <v>59</v>
      </c>
      <c r="D5384" s="28" t="s">
        <v>55</v>
      </c>
      <c r="E5384" s="37">
        <v>43222.592939814815</v>
      </c>
      <c r="F5384" s="28" t="s">
        <v>13794</v>
      </c>
      <c r="G5384" s="28" t="s">
        <v>34641</v>
      </c>
      <c r="H5384" s="28" t="s">
        <v>82</v>
      </c>
      <c r="I5384" s="28" t="s">
        <v>34642</v>
      </c>
      <c r="J5384" s="43" t="s">
        <v>13796</v>
      </c>
      <c r="K5384" s="43" t="s">
        <v>13797</v>
      </c>
      <c r="L5384" s="43" t="s">
        <v>13797</v>
      </c>
      <c r="M5384" s="43" t="s">
        <v>34643</v>
      </c>
      <c r="N5384" s="43" t="s">
        <v>751</v>
      </c>
      <c r="O5384" s="43" t="s">
        <v>752</v>
      </c>
      <c r="P5384" s="28" t="s">
        <v>34633</v>
      </c>
      <c r="Q5384" s="28" t="s">
        <v>34634</v>
      </c>
      <c r="R5384" s="44">
        <v>0</v>
      </c>
    </row>
    <row r="5385" spans="1:18" ht="127.5" x14ac:dyDescent="0.2">
      <c r="A5385" s="28" t="s">
        <v>54</v>
      </c>
      <c r="B5385" s="28" t="s">
        <v>6297</v>
      </c>
      <c r="C5385" s="28" t="s">
        <v>59</v>
      </c>
      <c r="D5385" s="28" t="s">
        <v>55</v>
      </c>
      <c r="E5385" s="37">
        <v>43222.595046296294</v>
      </c>
      <c r="F5385" s="28" t="s">
        <v>13794</v>
      </c>
      <c r="G5385" s="28" t="s">
        <v>34644</v>
      </c>
      <c r="H5385" s="28" t="s">
        <v>82</v>
      </c>
      <c r="I5385" s="28" t="s">
        <v>34645</v>
      </c>
      <c r="J5385" s="43" t="s">
        <v>13796</v>
      </c>
      <c r="K5385" s="43" t="s">
        <v>13797</v>
      </c>
      <c r="L5385" s="43" t="s">
        <v>13797</v>
      </c>
      <c r="M5385" s="43" t="s">
        <v>34646</v>
      </c>
      <c r="N5385" s="43" t="s">
        <v>751</v>
      </c>
      <c r="O5385" s="43" t="s">
        <v>752</v>
      </c>
      <c r="P5385" s="28" t="s">
        <v>34633</v>
      </c>
      <c r="Q5385" s="28" t="s">
        <v>34634</v>
      </c>
      <c r="R5385" s="44">
        <v>0</v>
      </c>
    </row>
    <row r="5386" spans="1:18" ht="127.5" x14ac:dyDescent="0.2">
      <c r="A5386" s="28" t="s">
        <v>54</v>
      </c>
      <c r="B5386" s="28" t="s">
        <v>6297</v>
      </c>
      <c r="C5386" s="28" t="s">
        <v>59</v>
      </c>
      <c r="D5386" s="28" t="s">
        <v>55</v>
      </c>
      <c r="E5386" s="37">
        <v>43222.606006944443</v>
      </c>
      <c r="F5386" s="28" t="s">
        <v>13794</v>
      </c>
      <c r="G5386" s="28" t="s">
        <v>34647</v>
      </c>
      <c r="H5386" s="28" t="s">
        <v>82</v>
      </c>
      <c r="I5386" s="28" t="s">
        <v>34648</v>
      </c>
      <c r="J5386" s="43" t="s">
        <v>13796</v>
      </c>
      <c r="K5386" s="43" t="s">
        <v>13797</v>
      </c>
      <c r="L5386" s="43" t="s">
        <v>13797</v>
      </c>
      <c r="M5386" s="43" t="s">
        <v>34649</v>
      </c>
      <c r="N5386" s="43" t="s">
        <v>751</v>
      </c>
      <c r="O5386" s="43" t="s">
        <v>752</v>
      </c>
      <c r="P5386" s="28" t="s">
        <v>34633</v>
      </c>
      <c r="Q5386" s="28" t="s">
        <v>34634</v>
      </c>
      <c r="R5386" s="44">
        <v>0</v>
      </c>
    </row>
    <row r="5387" spans="1:18" ht="127.5" x14ac:dyDescent="0.2">
      <c r="A5387" s="28" t="s">
        <v>54</v>
      </c>
      <c r="B5387" s="28" t="s">
        <v>6297</v>
      </c>
      <c r="C5387" s="28" t="s">
        <v>59</v>
      </c>
      <c r="D5387" s="28" t="s">
        <v>55</v>
      </c>
      <c r="E5387" s="37">
        <v>43222.62704861111</v>
      </c>
      <c r="F5387" s="28" t="s">
        <v>13794</v>
      </c>
      <c r="G5387" s="28" t="s">
        <v>34650</v>
      </c>
      <c r="H5387" s="28" t="s">
        <v>82</v>
      </c>
      <c r="I5387" s="28" t="s">
        <v>34651</v>
      </c>
      <c r="J5387" s="43" t="s">
        <v>13796</v>
      </c>
      <c r="K5387" s="43" t="s">
        <v>13797</v>
      </c>
      <c r="L5387" s="43" t="s">
        <v>13797</v>
      </c>
      <c r="M5387" s="43" t="s">
        <v>34652</v>
      </c>
      <c r="N5387" s="43" t="s">
        <v>751</v>
      </c>
      <c r="O5387" s="43" t="s">
        <v>752</v>
      </c>
      <c r="P5387" s="28" t="s">
        <v>34633</v>
      </c>
      <c r="Q5387" s="28" t="s">
        <v>34634</v>
      </c>
      <c r="R5387" s="44">
        <v>0</v>
      </c>
    </row>
    <row r="5388" spans="1:18" ht="127.5" x14ac:dyDescent="0.2">
      <c r="A5388" s="28" t="s">
        <v>54</v>
      </c>
      <c r="B5388" s="28" t="s">
        <v>6297</v>
      </c>
      <c r="C5388" s="28" t="s">
        <v>59</v>
      </c>
      <c r="D5388" s="28" t="s">
        <v>55</v>
      </c>
      <c r="E5388" s="37">
        <v>43222.632627314815</v>
      </c>
      <c r="F5388" s="28" t="s">
        <v>13794</v>
      </c>
      <c r="G5388" s="28" t="s">
        <v>34653</v>
      </c>
      <c r="H5388" s="28" t="s">
        <v>82</v>
      </c>
      <c r="I5388" s="28" t="s">
        <v>6683</v>
      </c>
      <c r="J5388" s="43" t="s">
        <v>13796</v>
      </c>
      <c r="K5388" s="43" t="s">
        <v>13797</v>
      </c>
      <c r="L5388" s="43" t="s">
        <v>13797</v>
      </c>
      <c r="M5388" s="43" t="s">
        <v>34654</v>
      </c>
      <c r="N5388" s="43" t="s">
        <v>751</v>
      </c>
      <c r="O5388" s="43" t="s">
        <v>752</v>
      </c>
      <c r="P5388" s="28" t="s">
        <v>34633</v>
      </c>
      <c r="Q5388" s="28" t="s">
        <v>34634</v>
      </c>
      <c r="R5388" s="44">
        <v>0</v>
      </c>
    </row>
    <row r="5389" spans="1:18" ht="127.5" x14ac:dyDescent="0.2">
      <c r="A5389" s="28" t="s">
        <v>54</v>
      </c>
      <c r="B5389" s="28" t="s">
        <v>6297</v>
      </c>
      <c r="C5389" s="28" t="s">
        <v>59</v>
      </c>
      <c r="D5389" s="28" t="s">
        <v>55</v>
      </c>
      <c r="E5389" s="37">
        <v>43224.654814814814</v>
      </c>
      <c r="F5389" s="28" t="s">
        <v>13794</v>
      </c>
      <c r="G5389" s="28" t="s">
        <v>34655</v>
      </c>
      <c r="H5389" s="28" t="s">
        <v>82</v>
      </c>
      <c r="I5389" s="28" t="s">
        <v>6703</v>
      </c>
      <c r="J5389" s="43" t="s">
        <v>13796</v>
      </c>
      <c r="K5389" s="43" t="s">
        <v>13797</v>
      </c>
      <c r="L5389" s="43" t="s">
        <v>13797</v>
      </c>
      <c r="M5389" s="43" t="s">
        <v>34656</v>
      </c>
      <c r="N5389" s="43" t="s">
        <v>751</v>
      </c>
      <c r="O5389" s="43" t="s">
        <v>752</v>
      </c>
      <c r="P5389" s="28" t="s">
        <v>34657</v>
      </c>
      <c r="Q5389" s="28" t="s">
        <v>34658</v>
      </c>
      <c r="R5389" s="44">
        <v>0</v>
      </c>
    </row>
    <row r="5390" spans="1:18" ht="76.5" x14ac:dyDescent="0.2">
      <c r="A5390" s="28" t="s">
        <v>54</v>
      </c>
      <c r="B5390" s="28" t="s">
        <v>6297</v>
      </c>
      <c r="C5390" s="28" t="s">
        <v>59</v>
      </c>
      <c r="D5390" s="28" t="s">
        <v>55</v>
      </c>
      <c r="E5390" s="37">
        <v>43233.489699074074</v>
      </c>
      <c r="F5390" s="28" t="s">
        <v>13794</v>
      </c>
      <c r="G5390" s="28" t="s">
        <v>34659</v>
      </c>
      <c r="H5390" s="28" t="s">
        <v>82</v>
      </c>
      <c r="I5390" s="28" t="s">
        <v>6325</v>
      </c>
      <c r="J5390" s="43" t="s">
        <v>13796</v>
      </c>
      <c r="K5390" s="43" t="s">
        <v>13797</v>
      </c>
      <c r="L5390" s="43" t="s">
        <v>13797</v>
      </c>
      <c r="M5390" s="43" t="s">
        <v>34660</v>
      </c>
      <c r="N5390" s="43" t="s">
        <v>721</v>
      </c>
      <c r="O5390" s="43" t="s">
        <v>722</v>
      </c>
      <c r="P5390" s="28" t="s">
        <v>34661</v>
      </c>
      <c r="Q5390" s="28" t="s">
        <v>34662</v>
      </c>
      <c r="R5390" s="44">
        <v>0</v>
      </c>
    </row>
    <row r="5391" spans="1:18" ht="114.75" x14ac:dyDescent="0.2">
      <c r="A5391" s="28" t="s">
        <v>54</v>
      </c>
      <c r="B5391" s="28" t="s">
        <v>6297</v>
      </c>
      <c r="C5391" s="28" t="s">
        <v>59</v>
      </c>
      <c r="D5391" s="28" t="s">
        <v>55</v>
      </c>
      <c r="E5391" s="37">
        <v>43234.604166666664</v>
      </c>
      <c r="F5391" s="28" t="s">
        <v>13794</v>
      </c>
      <c r="G5391" s="28" t="s">
        <v>34663</v>
      </c>
      <c r="H5391" s="28" t="s">
        <v>82</v>
      </c>
      <c r="I5391" s="28" t="s">
        <v>34664</v>
      </c>
      <c r="J5391" s="43" t="s">
        <v>13796</v>
      </c>
      <c r="K5391" s="43" t="s">
        <v>13797</v>
      </c>
      <c r="L5391" s="43" t="s">
        <v>13797</v>
      </c>
      <c r="M5391" s="43" t="s">
        <v>34665</v>
      </c>
      <c r="N5391" s="43" t="s">
        <v>271</v>
      </c>
      <c r="O5391" s="43" t="s">
        <v>272</v>
      </c>
      <c r="P5391" s="28" t="s">
        <v>34661</v>
      </c>
      <c r="Q5391" s="28" t="s">
        <v>34662</v>
      </c>
      <c r="R5391" s="44">
        <v>0</v>
      </c>
    </row>
    <row r="5392" spans="1:18" ht="102" x14ac:dyDescent="0.2">
      <c r="A5392" s="28" t="s">
        <v>54</v>
      </c>
      <c r="B5392" s="28" t="s">
        <v>6297</v>
      </c>
      <c r="C5392" s="28" t="s">
        <v>59</v>
      </c>
      <c r="D5392" s="28" t="s">
        <v>55</v>
      </c>
      <c r="E5392" s="37">
        <v>43237.741435185184</v>
      </c>
      <c r="F5392" s="28" t="s">
        <v>13794</v>
      </c>
      <c r="G5392" s="28" t="s">
        <v>34666</v>
      </c>
      <c r="H5392" s="28" t="s">
        <v>82</v>
      </c>
      <c r="I5392" s="28" t="s">
        <v>34667</v>
      </c>
      <c r="J5392" s="43" t="s">
        <v>13796</v>
      </c>
      <c r="K5392" s="43" t="s">
        <v>13797</v>
      </c>
      <c r="L5392" s="43" t="s">
        <v>13797</v>
      </c>
      <c r="M5392" s="43" t="s">
        <v>34668</v>
      </c>
      <c r="N5392" s="43" t="s">
        <v>1230</v>
      </c>
      <c r="O5392" s="43" t="s">
        <v>1231</v>
      </c>
      <c r="P5392" s="28" t="s">
        <v>34669</v>
      </c>
      <c r="Q5392" s="28" t="s">
        <v>34670</v>
      </c>
      <c r="R5392" s="44">
        <v>0</v>
      </c>
    </row>
    <row r="5393" spans="1:18" ht="114.75" x14ac:dyDescent="0.2">
      <c r="A5393" s="28" t="s">
        <v>54</v>
      </c>
      <c r="B5393" s="28" t="s">
        <v>6297</v>
      </c>
      <c r="C5393" s="28" t="s">
        <v>59</v>
      </c>
      <c r="D5393" s="28" t="s">
        <v>55</v>
      </c>
      <c r="E5393" s="37">
        <v>43241.514988425923</v>
      </c>
      <c r="F5393" s="28" t="s">
        <v>13794</v>
      </c>
      <c r="G5393" s="28" t="s">
        <v>34671</v>
      </c>
      <c r="H5393" s="28" t="s">
        <v>82</v>
      </c>
      <c r="I5393" s="28" t="s">
        <v>7625</v>
      </c>
      <c r="J5393" s="43" t="s">
        <v>13796</v>
      </c>
      <c r="K5393" s="43" t="s">
        <v>13797</v>
      </c>
      <c r="L5393" s="43" t="s">
        <v>13797</v>
      </c>
      <c r="M5393" s="43" t="s">
        <v>34672</v>
      </c>
      <c r="N5393" s="43" t="s">
        <v>271</v>
      </c>
      <c r="O5393" s="43" t="s">
        <v>272</v>
      </c>
      <c r="P5393" s="28" t="s">
        <v>34661</v>
      </c>
      <c r="Q5393" s="28" t="s">
        <v>34662</v>
      </c>
      <c r="R5393" s="44">
        <v>0</v>
      </c>
    </row>
    <row r="5394" spans="1:18" ht="114.75" x14ac:dyDescent="0.2">
      <c r="A5394" s="28" t="s">
        <v>54</v>
      </c>
      <c r="B5394" s="28" t="s">
        <v>6297</v>
      </c>
      <c r="C5394" s="28" t="s">
        <v>59</v>
      </c>
      <c r="D5394" s="28" t="s">
        <v>55</v>
      </c>
      <c r="E5394" s="37">
        <v>43246.575023148143</v>
      </c>
      <c r="F5394" s="28" t="s">
        <v>13794</v>
      </c>
      <c r="G5394" s="28" t="s">
        <v>34673</v>
      </c>
      <c r="H5394" s="28" t="s">
        <v>82</v>
      </c>
      <c r="I5394" s="28" t="s">
        <v>7266</v>
      </c>
      <c r="J5394" s="43" t="s">
        <v>13796</v>
      </c>
      <c r="K5394" s="43" t="s">
        <v>13797</v>
      </c>
      <c r="L5394" s="43" t="s">
        <v>13797</v>
      </c>
      <c r="M5394" s="43" t="s">
        <v>34674</v>
      </c>
      <c r="N5394" s="43" t="s">
        <v>5726</v>
      </c>
      <c r="O5394" s="43" t="s">
        <v>5727</v>
      </c>
      <c r="P5394" s="28" t="s">
        <v>34675</v>
      </c>
      <c r="Q5394" s="28" t="s">
        <v>34676</v>
      </c>
      <c r="R5394" s="44">
        <v>0</v>
      </c>
    </row>
    <row r="5395" spans="1:18" ht="127.5" x14ac:dyDescent="0.2">
      <c r="A5395" s="28" t="s">
        <v>54</v>
      </c>
      <c r="B5395" s="28" t="s">
        <v>6297</v>
      </c>
      <c r="C5395" s="28" t="s">
        <v>59</v>
      </c>
      <c r="D5395" s="28" t="s">
        <v>55</v>
      </c>
      <c r="E5395" s="37">
        <v>43251.414884259255</v>
      </c>
      <c r="F5395" s="28" t="s">
        <v>13794</v>
      </c>
      <c r="G5395" s="28" t="s">
        <v>34677</v>
      </c>
      <c r="H5395" s="28" t="s">
        <v>82</v>
      </c>
      <c r="I5395" s="28" t="s">
        <v>6500</v>
      </c>
      <c r="J5395" s="43" t="s">
        <v>13796</v>
      </c>
      <c r="K5395" s="43" t="s">
        <v>13797</v>
      </c>
      <c r="L5395" s="43" t="s">
        <v>13797</v>
      </c>
      <c r="M5395" s="43" t="s">
        <v>34678</v>
      </c>
      <c r="N5395" s="43" t="s">
        <v>176</v>
      </c>
      <c r="O5395" s="43" t="s">
        <v>177</v>
      </c>
      <c r="P5395" s="28" t="s">
        <v>34679</v>
      </c>
      <c r="Q5395" s="28" t="s">
        <v>34680</v>
      </c>
      <c r="R5395" s="44">
        <v>0</v>
      </c>
    </row>
    <row r="5396" spans="1:18" ht="127.5" x14ac:dyDescent="0.2">
      <c r="A5396" s="28" t="s">
        <v>54</v>
      </c>
      <c r="B5396" s="28" t="s">
        <v>12166</v>
      </c>
      <c r="C5396" s="28" t="s">
        <v>63</v>
      </c>
      <c r="D5396" s="28" t="s">
        <v>55</v>
      </c>
      <c r="E5396" s="37">
        <v>43230.644571759258</v>
      </c>
      <c r="F5396" s="28" t="s">
        <v>13794</v>
      </c>
      <c r="G5396" s="28" t="s">
        <v>34681</v>
      </c>
      <c r="H5396" s="28" t="s">
        <v>82</v>
      </c>
      <c r="I5396" s="28" t="s">
        <v>12864</v>
      </c>
      <c r="J5396" s="43" t="s">
        <v>13796</v>
      </c>
      <c r="K5396" s="43" t="s">
        <v>13797</v>
      </c>
      <c r="L5396" s="43" t="s">
        <v>13797</v>
      </c>
      <c r="M5396" s="43" t="s">
        <v>34682</v>
      </c>
      <c r="N5396" s="43" t="s">
        <v>3441</v>
      </c>
      <c r="O5396" s="43" t="s">
        <v>3442</v>
      </c>
      <c r="P5396" s="28" t="s">
        <v>34683</v>
      </c>
      <c r="Q5396" s="28" t="s">
        <v>34684</v>
      </c>
      <c r="R5396" s="44">
        <v>0</v>
      </c>
    </row>
    <row r="5397" spans="1:18" ht="114.75" x14ac:dyDescent="0.2">
      <c r="A5397" s="28" t="s">
        <v>54</v>
      </c>
      <c r="B5397" s="28" t="s">
        <v>12166</v>
      </c>
      <c r="C5397" s="28" t="s">
        <v>63</v>
      </c>
      <c r="D5397" s="28" t="s">
        <v>55</v>
      </c>
      <c r="E5397" s="37">
        <v>43236.712997685187</v>
      </c>
      <c r="F5397" s="28" t="s">
        <v>13794</v>
      </c>
      <c r="G5397" s="28" t="s">
        <v>34685</v>
      </c>
      <c r="H5397" s="28" t="s">
        <v>82</v>
      </c>
      <c r="I5397" s="28" t="s">
        <v>34686</v>
      </c>
      <c r="J5397" s="43" t="s">
        <v>13796</v>
      </c>
      <c r="K5397" s="43" t="s">
        <v>13797</v>
      </c>
      <c r="L5397" s="43" t="s">
        <v>13797</v>
      </c>
      <c r="M5397" s="43" t="s">
        <v>34687</v>
      </c>
      <c r="N5397" s="43" t="s">
        <v>3201</v>
      </c>
      <c r="O5397" s="43" t="s">
        <v>3202</v>
      </c>
      <c r="P5397" s="28" t="s">
        <v>34688</v>
      </c>
      <c r="Q5397" s="28" t="s">
        <v>34689</v>
      </c>
      <c r="R5397" s="44">
        <v>0</v>
      </c>
    </row>
    <row r="5398" spans="1:18" ht="114.75" x14ac:dyDescent="0.2">
      <c r="A5398" s="28" t="s">
        <v>54</v>
      </c>
      <c r="B5398" s="28" t="s">
        <v>12166</v>
      </c>
      <c r="C5398" s="28" t="s">
        <v>63</v>
      </c>
      <c r="D5398" s="28" t="s">
        <v>55</v>
      </c>
      <c r="E5398" s="37">
        <v>43236.763518518514</v>
      </c>
      <c r="F5398" s="28" t="s">
        <v>13794</v>
      </c>
      <c r="G5398" s="28" t="s">
        <v>34690</v>
      </c>
      <c r="H5398" s="28" t="s">
        <v>82</v>
      </c>
      <c r="I5398" s="28" t="s">
        <v>13088</v>
      </c>
      <c r="J5398" s="43" t="s">
        <v>13796</v>
      </c>
      <c r="K5398" s="43" t="s">
        <v>13797</v>
      </c>
      <c r="L5398" s="43" t="s">
        <v>13797</v>
      </c>
      <c r="M5398" s="43" t="s">
        <v>34691</v>
      </c>
      <c r="N5398" s="43" t="s">
        <v>13089</v>
      </c>
      <c r="O5398" s="43" t="s">
        <v>13090</v>
      </c>
      <c r="P5398" s="28" t="s">
        <v>34692</v>
      </c>
      <c r="Q5398" s="28" t="s">
        <v>34693</v>
      </c>
      <c r="R5398" s="44">
        <v>0</v>
      </c>
    </row>
    <row r="5399" spans="1:18" ht="127.5" x14ac:dyDescent="0.2">
      <c r="A5399" s="28" t="s">
        <v>54</v>
      </c>
      <c r="B5399" s="28" t="s">
        <v>12166</v>
      </c>
      <c r="C5399" s="28" t="s">
        <v>63</v>
      </c>
      <c r="D5399" s="28" t="s">
        <v>55</v>
      </c>
      <c r="E5399" s="37">
        <v>43245.534409722219</v>
      </c>
      <c r="F5399" s="28" t="s">
        <v>13794</v>
      </c>
      <c r="G5399" s="28" t="s">
        <v>34694</v>
      </c>
      <c r="H5399" s="28" t="s">
        <v>82</v>
      </c>
      <c r="I5399" s="28" t="s">
        <v>13074</v>
      </c>
      <c r="J5399" s="43" t="s">
        <v>13796</v>
      </c>
      <c r="K5399" s="43" t="s">
        <v>13797</v>
      </c>
      <c r="L5399" s="43" t="s">
        <v>13797</v>
      </c>
      <c r="M5399" s="43" t="s">
        <v>34695</v>
      </c>
      <c r="N5399" s="43" t="s">
        <v>3441</v>
      </c>
      <c r="O5399" s="43" t="s">
        <v>3442</v>
      </c>
      <c r="P5399" s="28" t="s">
        <v>34683</v>
      </c>
      <c r="Q5399" s="28" t="s">
        <v>34684</v>
      </c>
      <c r="R5399" s="44">
        <v>0</v>
      </c>
    </row>
    <row r="5400" spans="1:18" ht="114.75" x14ac:dyDescent="0.2">
      <c r="A5400" s="28" t="s">
        <v>54</v>
      </c>
      <c r="B5400" s="28" t="s">
        <v>12166</v>
      </c>
      <c r="C5400" s="28" t="s">
        <v>63</v>
      </c>
      <c r="D5400" s="28" t="s">
        <v>55</v>
      </c>
      <c r="E5400" s="37">
        <v>43245.713472222218</v>
      </c>
      <c r="F5400" s="28" t="s">
        <v>13794</v>
      </c>
      <c r="G5400" s="28" t="s">
        <v>34696</v>
      </c>
      <c r="H5400" s="28" t="s">
        <v>82</v>
      </c>
      <c r="I5400" s="28" t="s">
        <v>12963</v>
      </c>
      <c r="J5400" s="43" t="s">
        <v>13796</v>
      </c>
      <c r="K5400" s="43" t="s">
        <v>13797</v>
      </c>
      <c r="L5400" s="43" t="s">
        <v>13797</v>
      </c>
      <c r="M5400" s="43" t="s">
        <v>34697</v>
      </c>
      <c r="N5400" s="43" t="s">
        <v>84</v>
      </c>
      <c r="O5400" s="43" t="s">
        <v>85</v>
      </c>
      <c r="P5400" s="28" t="s">
        <v>34698</v>
      </c>
      <c r="Q5400" s="28" t="s">
        <v>34699</v>
      </c>
      <c r="R5400" s="44">
        <v>0</v>
      </c>
    </row>
    <row r="5401" spans="1:18" ht="76.5" x14ac:dyDescent="0.2">
      <c r="A5401" s="28" t="s">
        <v>54</v>
      </c>
      <c r="B5401" s="28" t="s">
        <v>12166</v>
      </c>
      <c r="C5401" s="28" t="s">
        <v>63</v>
      </c>
      <c r="D5401" s="28" t="s">
        <v>55</v>
      </c>
      <c r="E5401" s="37">
        <v>43251.59851851852</v>
      </c>
      <c r="F5401" s="28" t="s">
        <v>13794</v>
      </c>
      <c r="G5401" s="28" t="s">
        <v>34700</v>
      </c>
      <c r="H5401" s="28" t="s">
        <v>82</v>
      </c>
      <c r="I5401" s="28" t="s">
        <v>12492</v>
      </c>
      <c r="J5401" s="43" t="s">
        <v>13796</v>
      </c>
      <c r="K5401" s="43" t="s">
        <v>13797</v>
      </c>
      <c r="L5401" s="43" t="s">
        <v>13797</v>
      </c>
      <c r="M5401" s="43" t="s">
        <v>34701</v>
      </c>
      <c r="N5401" s="43" t="s">
        <v>1704</v>
      </c>
      <c r="O5401" s="43" t="s">
        <v>1705</v>
      </c>
      <c r="P5401" s="28" t="s">
        <v>34702</v>
      </c>
      <c r="Q5401" s="28" t="s">
        <v>34703</v>
      </c>
      <c r="R5401" s="44">
        <v>0</v>
      </c>
    </row>
    <row r="5402" spans="1:18" ht="140.25" x14ac:dyDescent="0.2">
      <c r="A5402" s="28" t="s">
        <v>54</v>
      </c>
      <c r="B5402" s="28" t="s">
        <v>12528</v>
      </c>
      <c r="C5402" s="28" t="s">
        <v>63</v>
      </c>
      <c r="D5402" s="28" t="s">
        <v>55</v>
      </c>
      <c r="E5402" s="37">
        <v>43237.709351851852</v>
      </c>
      <c r="F5402" s="28" t="s">
        <v>13794</v>
      </c>
      <c r="G5402" s="28" t="s">
        <v>34704</v>
      </c>
      <c r="H5402" s="28" t="s">
        <v>82</v>
      </c>
      <c r="I5402" s="28" t="s">
        <v>12533</v>
      </c>
      <c r="J5402" s="43" t="s">
        <v>13796</v>
      </c>
      <c r="K5402" s="43" t="s">
        <v>13797</v>
      </c>
      <c r="L5402" s="43" t="s">
        <v>13797</v>
      </c>
      <c r="M5402" s="43" t="s">
        <v>34705</v>
      </c>
      <c r="N5402" s="43" t="s">
        <v>84</v>
      </c>
      <c r="O5402" s="43" t="s">
        <v>85</v>
      </c>
      <c r="P5402" s="28" t="s">
        <v>34706</v>
      </c>
      <c r="Q5402" s="28" t="s">
        <v>34707</v>
      </c>
      <c r="R5402" s="44">
        <v>0</v>
      </c>
    </row>
    <row r="5403" spans="1:18" ht="89.25" x14ac:dyDescent="0.2">
      <c r="A5403" s="28" t="s">
        <v>54</v>
      </c>
      <c r="B5403" s="28" t="s">
        <v>12528</v>
      </c>
      <c r="C5403" s="28" t="s">
        <v>63</v>
      </c>
      <c r="D5403" s="28" t="s">
        <v>55</v>
      </c>
      <c r="E5403" s="37">
        <v>43242.606724537036</v>
      </c>
      <c r="F5403" s="28" t="s">
        <v>13794</v>
      </c>
      <c r="G5403" s="28" t="s">
        <v>34708</v>
      </c>
      <c r="H5403" s="28" t="s">
        <v>82</v>
      </c>
      <c r="I5403" s="28" t="s">
        <v>12554</v>
      </c>
      <c r="J5403" s="43" t="s">
        <v>13796</v>
      </c>
      <c r="K5403" s="43" t="s">
        <v>13797</v>
      </c>
      <c r="L5403" s="43" t="s">
        <v>13797</v>
      </c>
      <c r="M5403" s="43" t="s">
        <v>34709</v>
      </c>
      <c r="N5403" s="43" t="s">
        <v>358</v>
      </c>
      <c r="O5403" s="43" t="s">
        <v>359</v>
      </c>
      <c r="P5403" s="28" t="s">
        <v>34710</v>
      </c>
      <c r="Q5403" s="28" t="s">
        <v>34711</v>
      </c>
      <c r="R5403" s="44">
        <v>0</v>
      </c>
    </row>
    <row r="5404" spans="1:18" ht="127.5" x14ac:dyDescent="0.2">
      <c r="A5404" s="28" t="s">
        <v>54</v>
      </c>
      <c r="B5404" s="28" t="s">
        <v>12528</v>
      </c>
      <c r="C5404" s="28" t="s">
        <v>63</v>
      </c>
      <c r="D5404" s="28" t="s">
        <v>55</v>
      </c>
      <c r="E5404" s="37">
        <v>43245.541076388887</v>
      </c>
      <c r="F5404" s="28" t="s">
        <v>13794</v>
      </c>
      <c r="G5404" s="28" t="s">
        <v>34712</v>
      </c>
      <c r="H5404" s="28" t="s">
        <v>82</v>
      </c>
      <c r="I5404" s="28" t="s">
        <v>12529</v>
      </c>
      <c r="J5404" s="43" t="s">
        <v>13796</v>
      </c>
      <c r="K5404" s="43" t="s">
        <v>13797</v>
      </c>
      <c r="L5404" s="43" t="s">
        <v>13797</v>
      </c>
      <c r="M5404" s="43" t="s">
        <v>34713</v>
      </c>
      <c r="N5404" s="43" t="s">
        <v>123</v>
      </c>
      <c r="O5404" s="43" t="s">
        <v>124</v>
      </c>
      <c r="P5404" s="28" t="s">
        <v>34714</v>
      </c>
      <c r="Q5404" s="28" t="s">
        <v>34715</v>
      </c>
      <c r="R5404" s="44">
        <v>0</v>
      </c>
    </row>
    <row r="5405" spans="1:18" ht="127.5" x14ac:dyDescent="0.2">
      <c r="A5405" s="28" t="s">
        <v>54</v>
      </c>
      <c r="B5405" s="28" t="s">
        <v>12528</v>
      </c>
      <c r="C5405" s="28" t="s">
        <v>63</v>
      </c>
      <c r="D5405" s="28" t="s">
        <v>55</v>
      </c>
      <c r="E5405" s="37">
        <v>43250.592673611107</v>
      </c>
      <c r="F5405" s="28" t="s">
        <v>13794</v>
      </c>
      <c r="G5405" s="28" t="s">
        <v>34716</v>
      </c>
      <c r="H5405" s="28" t="s">
        <v>82</v>
      </c>
      <c r="I5405" s="28" t="s">
        <v>34717</v>
      </c>
      <c r="J5405" s="43" t="s">
        <v>13796</v>
      </c>
      <c r="K5405" s="43" t="s">
        <v>13797</v>
      </c>
      <c r="L5405" s="43" t="s">
        <v>13797</v>
      </c>
      <c r="M5405" s="43" t="s">
        <v>34718</v>
      </c>
      <c r="N5405" s="43" t="s">
        <v>532</v>
      </c>
      <c r="O5405" s="43" t="s">
        <v>533</v>
      </c>
      <c r="P5405" s="28" t="s">
        <v>34719</v>
      </c>
      <c r="Q5405" s="28" t="s">
        <v>34720</v>
      </c>
      <c r="R5405" s="44">
        <v>0</v>
      </c>
    </row>
    <row r="5406" spans="1:18" ht="127.5" x14ac:dyDescent="0.2">
      <c r="A5406" s="28" t="s">
        <v>54</v>
      </c>
      <c r="B5406" s="28" t="s">
        <v>12528</v>
      </c>
      <c r="C5406" s="28" t="s">
        <v>63</v>
      </c>
      <c r="D5406" s="28" t="s">
        <v>55</v>
      </c>
      <c r="E5406" s="37">
        <v>43251.390277777777</v>
      </c>
      <c r="F5406" s="28" t="s">
        <v>13794</v>
      </c>
      <c r="G5406" s="28" t="s">
        <v>34721</v>
      </c>
      <c r="H5406" s="28" t="s">
        <v>82</v>
      </c>
      <c r="I5406" s="28" t="s">
        <v>34722</v>
      </c>
      <c r="J5406" s="43" t="s">
        <v>13796</v>
      </c>
      <c r="K5406" s="43" t="s">
        <v>13797</v>
      </c>
      <c r="L5406" s="43" t="s">
        <v>13797</v>
      </c>
      <c r="M5406" s="43" t="s">
        <v>34723</v>
      </c>
      <c r="N5406" s="43" t="s">
        <v>532</v>
      </c>
      <c r="O5406" s="43" t="s">
        <v>533</v>
      </c>
      <c r="P5406" s="28" t="s">
        <v>34719</v>
      </c>
      <c r="Q5406" s="28" t="s">
        <v>34720</v>
      </c>
      <c r="R5406" s="44">
        <v>0</v>
      </c>
    </row>
    <row r="5407" spans="1:18" ht="127.5" x14ac:dyDescent="0.2">
      <c r="A5407" s="28" t="s">
        <v>54</v>
      </c>
      <c r="B5407" s="28" t="s">
        <v>6877</v>
      </c>
      <c r="C5407" s="28" t="s">
        <v>59</v>
      </c>
      <c r="D5407" s="28" t="s">
        <v>55</v>
      </c>
      <c r="E5407" s="37">
        <v>43230.518344907403</v>
      </c>
      <c r="F5407" s="28" t="s">
        <v>13794</v>
      </c>
      <c r="G5407" s="28" t="s">
        <v>34724</v>
      </c>
      <c r="H5407" s="28" t="s">
        <v>82</v>
      </c>
      <c r="I5407" s="28" t="s">
        <v>7079</v>
      </c>
      <c r="J5407" s="43" t="s">
        <v>13796</v>
      </c>
      <c r="K5407" s="43" t="s">
        <v>13797</v>
      </c>
      <c r="L5407" s="43" t="s">
        <v>13797</v>
      </c>
      <c r="M5407" s="43" t="s">
        <v>34725</v>
      </c>
      <c r="N5407" s="43" t="s">
        <v>275</v>
      </c>
      <c r="O5407" s="43" t="s">
        <v>276</v>
      </c>
      <c r="P5407" s="28" t="s">
        <v>34726</v>
      </c>
      <c r="Q5407" s="28" t="s">
        <v>34727</v>
      </c>
      <c r="R5407" s="44">
        <v>0</v>
      </c>
    </row>
    <row r="5408" spans="1:18" ht="127.5" x14ac:dyDescent="0.2">
      <c r="A5408" s="28" t="s">
        <v>54</v>
      </c>
      <c r="B5408" s="28" t="s">
        <v>6877</v>
      </c>
      <c r="C5408" s="28" t="s">
        <v>59</v>
      </c>
      <c r="D5408" s="28" t="s">
        <v>55</v>
      </c>
      <c r="E5408" s="37">
        <v>43230.676608796297</v>
      </c>
      <c r="F5408" s="28" t="s">
        <v>13794</v>
      </c>
      <c r="G5408" s="28" t="s">
        <v>34728</v>
      </c>
      <c r="H5408" s="28" t="s">
        <v>82</v>
      </c>
      <c r="I5408" s="28" t="s">
        <v>6896</v>
      </c>
      <c r="J5408" s="43" t="s">
        <v>13796</v>
      </c>
      <c r="K5408" s="43" t="s">
        <v>13797</v>
      </c>
      <c r="L5408" s="43" t="s">
        <v>13797</v>
      </c>
      <c r="M5408" s="43" t="s">
        <v>34729</v>
      </c>
      <c r="N5408" s="43" t="s">
        <v>1205</v>
      </c>
      <c r="O5408" s="43" t="s">
        <v>1206</v>
      </c>
      <c r="P5408" s="28" t="s">
        <v>34730</v>
      </c>
      <c r="Q5408" s="28" t="s">
        <v>34731</v>
      </c>
      <c r="R5408" s="44">
        <v>0</v>
      </c>
    </row>
    <row r="5409" spans="1:18" ht="127.5" x14ac:dyDescent="0.2">
      <c r="A5409" s="28" t="s">
        <v>54</v>
      </c>
      <c r="B5409" s="28" t="s">
        <v>6877</v>
      </c>
      <c r="C5409" s="28" t="s">
        <v>59</v>
      </c>
      <c r="D5409" s="28" t="s">
        <v>55</v>
      </c>
      <c r="E5409" s="37">
        <v>43249.607777777775</v>
      </c>
      <c r="F5409" s="28" t="s">
        <v>13794</v>
      </c>
      <c r="G5409" s="28" t="s">
        <v>34732</v>
      </c>
      <c r="H5409" s="28" t="s">
        <v>82</v>
      </c>
      <c r="I5409" s="28" t="s">
        <v>7564</v>
      </c>
      <c r="J5409" s="43" t="s">
        <v>13796</v>
      </c>
      <c r="K5409" s="43" t="s">
        <v>13797</v>
      </c>
      <c r="L5409" s="43" t="s">
        <v>13797</v>
      </c>
      <c r="M5409" s="43" t="s">
        <v>34733</v>
      </c>
      <c r="N5409" s="43" t="s">
        <v>1613</v>
      </c>
      <c r="O5409" s="43" t="s">
        <v>1614</v>
      </c>
      <c r="P5409" s="28" t="s">
        <v>34734</v>
      </c>
      <c r="Q5409" s="28" t="s">
        <v>34735</v>
      </c>
      <c r="R5409" s="44">
        <v>0</v>
      </c>
    </row>
    <row r="5410" spans="1:18" ht="153" x14ac:dyDescent="0.2">
      <c r="A5410" s="28" t="s">
        <v>54</v>
      </c>
      <c r="B5410" s="28" t="s">
        <v>8767</v>
      </c>
      <c r="C5410" s="28" t="s">
        <v>62</v>
      </c>
      <c r="D5410" s="28" t="s">
        <v>55</v>
      </c>
      <c r="E5410" s="37">
        <v>43223.527442129627</v>
      </c>
      <c r="F5410" s="28" t="s">
        <v>13794</v>
      </c>
      <c r="G5410" s="28" t="s">
        <v>34736</v>
      </c>
      <c r="H5410" s="28" t="s">
        <v>82</v>
      </c>
      <c r="I5410" s="28" t="s">
        <v>11045</v>
      </c>
      <c r="J5410" s="43" t="s">
        <v>13796</v>
      </c>
      <c r="K5410" s="43" t="s">
        <v>13797</v>
      </c>
      <c r="L5410" s="43" t="s">
        <v>13797</v>
      </c>
      <c r="M5410" s="43" t="s">
        <v>34737</v>
      </c>
      <c r="N5410" s="43" t="s">
        <v>1574</v>
      </c>
      <c r="O5410" s="43" t="s">
        <v>1575</v>
      </c>
      <c r="P5410" s="28" t="s">
        <v>34738</v>
      </c>
      <c r="Q5410" s="28" t="s">
        <v>34739</v>
      </c>
      <c r="R5410" s="44">
        <v>0</v>
      </c>
    </row>
    <row r="5411" spans="1:18" ht="89.25" x14ac:dyDescent="0.2">
      <c r="A5411" s="28" t="s">
        <v>54</v>
      </c>
      <c r="B5411" s="28" t="s">
        <v>8767</v>
      </c>
      <c r="C5411" s="28" t="s">
        <v>62</v>
      </c>
      <c r="D5411" s="28" t="s">
        <v>55</v>
      </c>
      <c r="E5411" s="37">
        <v>43228.420219907406</v>
      </c>
      <c r="F5411" s="28" t="s">
        <v>13794</v>
      </c>
      <c r="G5411" s="28" t="s">
        <v>34740</v>
      </c>
      <c r="H5411" s="28" t="s">
        <v>82</v>
      </c>
      <c r="I5411" s="28" t="s">
        <v>10731</v>
      </c>
      <c r="J5411" s="43" t="s">
        <v>13796</v>
      </c>
      <c r="K5411" s="43" t="s">
        <v>13797</v>
      </c>
      <c r="L5411" s="43" t="s">
        <v>13797</v>
      </c>
      <c r="M5411" s="43" t="s">
        <v>34741</v>
      </c>
      <c r="N5411" s="43" t="s">
        <v>305</v>
      </c>
      <c r="O5411" s="43" t="s">
        <v>306</v>
      </c>
      <c r="P5411" s="28" t="s">
        <v>34742</v>
      </c>
      <c r="Q5411" s="28" t="s">
        <v>34743</v>
      </c>
      <c r="R5411" s="44">
        <v>0</v>
      </c>
    </row>
    <row r="5412" spans="1:18" ht="140.25" x14ac:dyDescent="0.2">
      <c r="A5412" s="28" t="s">
        <v>54</v>
      </c>
      <c r="B5412" s="28" t="s">
        <v>8767</v>
      </c>
      <c r="C5412" s="28" t="s">
        <v>62</v>
      </c>
      <c r="D5412" s="28" t="s">
        <v>55</v>
      </c>
      <c r="E5412" s="37">
        <v>43230.407870370371</v>
      </c>
      <c r="F5412" s="28" t="s">
        <v>13794</v>
      </c>
      <c r="G5412" s="28" t="s">
        <v>34744</v>
      </c>
      <c r="H5412" s="28" t="s">
        <v>82</v>
      </c>
      <c r="I5412" s="28" t="s">
        <v>11222</v>
      </c>
      <c r="J5412" s="43" t="s">
        <v>13796</v>
      </c>
      <c r="K5412" s="43" t="s">
        <v>13797</v>
      </c>
      <c r="L5412" s="43" t="s">
        <v>13797</v>
      </c>
      <c r="M5412" s="43" t="s">
        <v>34745</v>
      </c>
      <c r="N5412" s="43" t="s">
        <v>492</v>
      </c>
      <c r="O5412" s="43" t="s">
        <v>493</v>
      </c>
      <c r="P5412" s="28" t="s">
        <v>34746</v>
      </c>
      <c r="Q5412" s="28" t="s">
        <v>34747</v>
      </c>
      <c r="R5412" s="44">
        <v>0</v>
      </c>
    </row>
    <row r="5413" spans="1:18" ht="127.5" x14ac:dyDescent="0.2">
      <c r="A5413" s="28" t="s">
        <v>54</v>
      </c>
      <c r="B5413" s="28" t="s">
        <v>8767</v>
      </c>
      <c r="C5413" s="28" t="s">
        <v>62</v>
      </c>
      <c r="D5413" s="28" t="s">
        <v>55</v>
      </c>
      <c r="E5413" s="37">
        <v>43230.733460648145</v>
      </c>
      <c r="F5413" s="28" t="s">
        <v>13794</v>
      </c>
      <c r="G5413" s="28" t="s">
        <v>34748</v>
      </c>
      <c r="H5413" s="28" t="s">
        <v>82</v>
      </c>
      <c r="I5413" s="28" t="s">
        <v>10371</v>
      </c>
      <c r="J5413" s="43" t="s">
        <v>13796</v>
      </c>
      <c r="K5413" s="43" t="s">
        <v>13797</v>
      </c>
      <c r="L5413" s="43" t="s">
        <v>13797</v>
      </c>
      <c r="M5413" s="43" t="s">
        <v>34749</v>
      </c>
      <c r="N5413" s="43" t="s">
        <v>968</v>
      </c>
      <c r="O5413" s="43" t="s">
        <v>969</v>
      </c>
      <c r="P5413" s="28" t="s">
        <v>34750</v>
      </c>
      <c r="Q5413" s="28" t="s">
        <v>34751</v>
      </c>
      <c r="R5413" s="44">
        <v>0</v>
      </c>
    </row>
    <row r="5414" spans="1:18" ht="153" x14ac:dyDescent="0.2">
      <c r="A5414" s="28" t="s">
        <v>54</v>
      </c>
      <c r="B5414" s="28" t="s">
        <v>8767</v>
      </c>
      <c r="C5414" s="28" t="s">
        <v>62</v>
      </c>
      <c r="D5414" s="28" t="s">
        <v>55</v>
      </c>
      <c r="E5414" s="37">
        <v>43231.562534722223</v>
      </c>
      <c r="F5414" s="28" t="s">
        <v>13794</v>
      </c>
      <c r="G5414" s="28" t="s">
        <v>34752</v>
      </c>
      <c r="H5414" s="28" t="s">
        <v>82</v>
      </c>
      <c r="I5414" s="28" t="s">
        <v>9542</v>
      </c>
      <c r="J5414" s="43" t="s">
        <v>13796</v>
      </c>
      <c r="K5414" s="43" t="s">
        <v>13797</v>
      </c>
      <c r="L5414" s="43" t="s">
        <v>13797</v>
      </c>
      <c r="M5414" s="43" t="s">
        <v>34753</v>
      </c>
      <c r="N5414" s="43" t="s">
        <v>5319</v>
      </c>
      <c r="O5414" s="43" t="s">
        <v>5320</v>
      </c>
      <c r="P5414" s="28" t="s">
        <v>34754</v>
      </c>
      <c r="Q5414" s="28" t="s">
        <v>34755</v>
      </c>
      <c r="R5414" s="44">
        <v>0</v>
      </c>
    </row>
    <row r="5415" spans="1:18" ht="114.75" x14ac:dyDescent="0.2">
      <c r="A5415" s="28" t="s">
        <v>54</v>
      </c>
      <c r="B5415" s="28" t="s">
        <v>8767</v>
      </c>
      <c r="C5415" s="28" t="s">
        <v>62</v>
      </c>
      <c r="D5415" s="28" t="s">
        <v>55</v>
      </c>
      <c r="E5415" s="37">
        <v>43234.629479166666</v>
      </c>
      <c r="F5415" s="28" t="s">
        <v>13794</v>
      </c>
      <c r="G5415" s="28" t="s">
        <v>34756</v>
      </c>
      <c r="H5415" s="28" t="s">
        <v>82</v>
      </c>
      <c r="I5415" s="28" t="s">
        <v>9560</v>
      </c>
      <c r="J5415" s="43" t="s">
        <v>13796</v>
      </c>
      <c r="K5415" s="43" t="s">
        <v>13797</v>
      </c>
      <c r="L5415" s="43" t="s">
        <v>13797</v>
      </c>
      <c r="M5415" s="43" t="s">
        <v>34757</v>
      </c>
      <c r="N5415" s="43" t="s">
        <v>110</v>
      </c>
      <c r="O5415" s="43" t="s">
        <v>111</v>
      </c>
      <c r="P5415" s="28" t="s">
        <v>34758</v>
      </c>
      <c r="Q5415" s="28" t="s">
        <v>34759</v>
      </c>
      <c r="R5415" s="44">
        <v>0</v>
      </c>
    </row>
    <row r="5416" spans="1:18" ht="114.75" x14ac:dyDescent="0.2">
      <c r="A5416" s="28" t="s">
        <v>54</v>
      </c>
      <c r="B5416" s="28" t="s">
        <v>8767</v>
      </c>
      <c r="C5416" s="28" t="s">
        <v>62</v>
      </c>
      <c r="D5416" s="28" t="s">
        <v>55</v>
      </c>
      <c r="E5416" s="37">
        <v>43235.372037037036</v>
      </c>
      <c r="F5416" s="28" t="s">
        <v>13794</v>
      </c>
      <c r="G5416" s="28" t="s">
        <v>34760</v>
      </c>
      <c r="H5416" s="28" t="s">
        <v>82</v>
      </c>
      <c r="I5416" s="28" t="s">
        <v>34761</v>
      </c>
      <c r="J5416" s="43" t="s">
        <v>13796</v>
      </c>
      <c r="K5416" s="43" t="s">
        <v>13797</v>
      </c>
      <c r="L5416" s="43" t="s">
        <v>13797</v>
      </c>
      <c r="M5416" s="43" t="s">
        <v>34762</v>
      </c>
      <c r="N5416" s="43" t="s">
        <v>253</v>
      </c>
      <c r="O5416" s="43" t="s">
        <v>254</v>
      </c>
      <c r="P5416" s="28" t="s">
        <v>34763</v>
      </c>
      <c r="Q5416" s="28" t="s">
        <v>34764</v>
      </c>
      <c r="R5416" s="44">
        <v>0</v>
      </c>
    </row>
    <row r="5417" spans="1:18" ht="114.75" x14ac:dyDescent="0.2">
      <c r="A5417" s="28" t="s">
        <v>54</v>
      </c>
      <c r="B5417" s="28" t="s">
        <v>8767</v>
      </c>
      <c r="C5417" s="28" t="s">
        <v>62</v>
      </c>
      <c r="D5417" s="28" t="s">
        <v>55</v>
      </c>
      <c r="E5417" s="37">
        <v>43235.563009259255</v>
      </c>
      <c r="F5417" s="28" t="s">
        <v>13794</v>
      </c>
      <c r="G5417" s="28" t="s">
        <v>34765</v>
      </c>
      <c r="H5417" s="28" t="s">
        <v>82</v>
      </c>
      <c r="I5417" s="28" t="s">
        <v>11512</v>
      </c>
      <c r="J5417" s="43" t="s">
        <v>13796</v>
      </c>
      <c r="K5417" s="43" t="s">
        <v>13797</v>
      </c>
      <c r="L5417" s="43" t="s">
        <v>13797</v>
      </c>
      <c r="M5417" s="43" t="s">
        <v>34766</v>
      </c>
      <c r="N5417" s="43" t="s">
        <v>1186</v>
      </c>
      <c r="O5417" s="43" t="s">
        <v>1187</v>
      </c>
      <c r="P5417" s="28" t="s">
        <v>34767</v>
      </c>
      <c r="Q5417" s="28" t="s">
        <v>34768</v>
      </c>
      <c r="R5417" s="44">
        <v>0</v>
      </c>
    </row>
    <row r="5418" spans="1:18" ht="114.75" x14ac:dyDescent="0.2">
      <c r="A5418" s="28" t="s">
        <v>54</v>
      </c>
      <c r="B5418" s="28" t="s">
        <v>8767</v>
      </c>
      <c r="C5418" s="28" t="s">
        <v>62</v>
      </c>
      <c r="D5418" s="28" t="s">
        <v>55</v>
      </c>
      <c r="E5418" s="37">
        <v>43235.652418981481</v>
      </c>
      <c r="F5418" s="28" t="s">
        <v>13794</v>
      </c>
      <c r="G5418" s="28" t="s">
        <v>34769</v>
      </c>
      <c r="H5418" s="28" t="s">
        <v>82</v>
      </c>
      <c r="I5418" s="28" t="s">
        <v>11000</v>
      </c>
      <c r="J5418" s="43" t="s">
        <v>13796</v>
      </c>
      <c r="K5418" s="43" t="s">
        <v>13797</v>
      </c>
      <c r="L5418" s="43" t="s">
        <v>13797</v>
      </c>
      <c r="M5418" s="43" t="s">
        <v>34770</v>
      </c>
      <c r="N5418" s="43" t="s">
        <v>2639</v>
      </c>
      <c r="O5418" s="43" t="s">
        <v>2640</v>
      </c>
      <c r="P5418" s="28" t="s">
        <v>34771</v>
      </c>
      <c r="Q5418" s="28" t="s">
        <v>34772</v>
      </c>
      <c r="R5418" s="44">
        <v>0</v>
      </c>
    </row>
    <row r="5419" spans="1:18" ht="89.25" x14ac:dyDescent="0.2">
      <c r="A5419" s="28" t="s">
        <v>54</v>
      </c>
      <c r="B5419" s="28" t="s">
        <v>8767</v>
      </c>
      <c r="C5419" s="28" t="s">
        <v>62</v>
      </c>
      <c r="D5419" s="28" t="s">
        <v>55</v>
      </c>
      <c r="E5419" s="37">
        <v>43236.473449074074</v>
      </c>
      <c r="F5419" s="28" t="s">
        <v>13794</v>
      </c>
      <c r="G5419" s="28" t="s">
        <v>34773</v>
      </c>
      <c r="H5419" s="28" t="s">
        <v>82</v>
      </c>
      <c r="I5419" s="28" t="s">
        <v>9069</v>
      </c>
      <c r="J5419" s="43" t="s">
        <v>13796</v>
      </c>
      <c r="K5419" s="43" t="s">
        <v>13797</v>
      </c>
      <c r="L5419" s="43" t="s">
        <v>13797</v>
      </c>
      <c r="M5419" s="43" t="s">
        <v>34774</v>
      </c>
      <c r="N5419" s="43" t="s">
        <v>3702</v>
      </c>
      <c r="O5419" s="43" t="s">
        <v>3703</v>
      </c>
      <c r="P5419" s="28" t="s">
        <v>34775</v>
      </c>
      <c r="Q5419" s="28" t="s">
        <v>34776</v>
      </c>
      <c r="R5419" s="44">
        <v>0</v>
      </c>
    </row>
    <row r="5420" spans="1:18" ht="89.25" x14ac:dyDescent="0.2">
      <c r="A5420" s="28" t="s">
        <v>54</v>
      </c>
      <c r="B5420" s="28" t="s">
        <v>8767</v>
      </c>
      <c r="C5420" s="28" t="s">
        <v>62</v>
      </c>
      <c r="D5420" s="28" t="s">
        <v>55</v>
      </c>
      <c r="E5420" s="37">
        <v>43236.644814814812</v>
      </c>
      <c r="F5420" s="28" t="s">
        <v>13794</v>
      </c>
      <c r="G5420" s="28" t="s">
        <v>34777</v>
      </c>
      <c r="H5420" s="28" t="s">
        <v>82</v>
      </c>
      <c r="I5420" s="28" t="s">
        <v>11468</v>
      </c>
      <c r="J5420" s="43" t="s">
        <v>13796</v>
      </c>
      <c r="K5420" s="43" t="s">
        <v>13797</v>
      </c>
      <c r="L5420" s="43" t="s">
        <v>13797</v>
      </c>
      <c r="M5420" s="43" t="s">
        <v>34778</v>
      </c>
      <c r="N5420" s="43" t="s">
        <v>116</v>
      </c>
      <c r="O5420" s="43" t="s">
        <v>117</v>
      </c>
      <c r="P5420" s="28" t="s">
        <v>34779</v>
      </c>
      <c r="Q5420" s="28" t="s">
        <v>34780</v>
      </c>
      <c r="R5420" s="44">
        <v>0</v>
      </c>
    </row>
    <row r="5421" spans="1:18" ht="140.25" x14ac:dyDescent="0.2">
      <c r="A5421" s="28" t="s">
        <v>54</v>
      </c>
      <c r="B5421" s="28" t="s">
        <v>8767</v>
      </c>
      <c r="C5421" s="28" t="s">
        <v>62</v>
      </c>
      <c r="D5421" s="28" t="s">
        <v>55</v>
      </c>
      <c r="E5421" s="37">
        <v>43237.677673611106</v>
      </c>
      <c r="F5421" s="28" t="s">
        <v>13794</v>
      </c>
      <c r="G5421" s="28" t="s">
        <v>34781</v>
      </c>
      <c r="H5421" s="28" t="s">
        <v>82</v>
      </c>
      <c r="I5421" s="28" t="s">
        <v>9942</v>
      </c>
      <c r="J5421" s="43" t="s">
        <v>13796</v>
      </c>
      <c r="K5421" s="43" t="s">
        <v>13797</v>
      </c>
      <c r="L5421" s="43" t="s">
        <v>13797</v>
      </c>
      <c r="M5421" s="43" t="s">
        <v>34782</v>
      </c>
      <c r="N5421" s="43" t="s">
        <v>129</v>
      </c>
      <c r="O5421" s="43" t="s">
        <v>130</v>
      </c>
      <c r="P5421" s="28" t="s">
        <v>34783</v>
      </c>
      <c r="Q5421" s="28" t="s">
        <v>34784</v>
      </c>
      <c r="R5421" s="44">
        <v>0</v>
      </c>
    </row>
    <row r="5422" spans="1:18" ht="89.25" x14ac:dyDescent="0.2">
      <c r="A5422" s="28" t="s">
        <v>54</v>
      </c>
      <c r="B5422" s="28" t="s">
        <v>8767</v>
      </c>
      <c r="C5422" s="28" t="s">
        <v>62</v>
      </c>
      <c r="D5422" s="28" t="s">
        <v>55</v>
      </c>
      <c r="E5422" s="37">
        <v>43242.546875</v>
      </c>
      <c r="F5422" s="28" t="s">
        <v>13794</v>
      </c>
      <c r="G5422" s="28" t="s">
        <v>34785</v>
      </c>
      <c r="H5422" s="28" t="s">
        <v>82</v>
      </c>
      <c r="I5422" s="28" t="s">
        <v>9249</v>
      </c>
      <c r="J5422" s="43" t="s">
        <v>13796</v>
      </c>
      <c r="K5422" s="43" t="s">
        <v>13797</v>
      </c>
      <c r="L5422" s="43" t="s">
        <v>13797</v>
      </c>
      <c r="M5422" s="43" t="s">
        <v>34786</v>
      </c>
      <c r="N5422" s="43" t="s">
        <v>148</v>
      </c>
      <c r="O5422" s="43" t="s">
        <v>149</v>
      </c>
      <c r="P5422" s="28" t="s">
        <v>34787</v>
      </c>
      <c r="Q5422" s="28" t="s">
        <v>34788</v>
      </c>
      <c r="R5422" s="44">
        <v>0</v>
      </c>
    </row>
    <row r="5423" spans="1:18" ht="114.75" x14ac:dyDescent="0.2">
      <c r="A5423" s="28" t="s">
        <v>54</v>
      </c>
      <c r="B5423" s="28" t="s">
        <v>8767</v>
      </c>
      <c r="C5423" s="28" t="s">
        <v>62</v>
      </c>
      <c r="D5423" s="28" t="s">
        <v>55</v>
      </c>
      <c r="E5423" s="37">
        <v>43243.41300925926</v>
      </c>
      <c r="F5423" s="28" t="s">
        <v>13794</v>
      </c>
      <c r="G5423" s="28" t="s">
        <v>34789</v>
      </c>
      <c r="H5423" s="28" t="s">
        <v>82</v>
      </c>
      <c r="I5423" s="28" t="s">
        <v>10558</v>
      </c>
      <c r="J5423" s="43" t="s">
        <v>13796</v>
      </c>
      <c r="K5423" s="43" t="s">
        <v>13797</v>
      </c>
      <c r="L5423" s="43" t="s">
        <v>13797</v>
      </c>
      <c r="M5423" s="43" t="s">
        <v>34790</v>
      </c>
      <c r="N5423" s="43" t="s">
        <v>10559</v>
      </c>
      <c r="O5423" s="43" t="s">
        <v>10560</v>
      </c>
      <c r="P5423" s="28" t="s">
        <v>34791</v>
      </c>
      <c r="Q5423" s="28" t="s">
        <v>34792</v>
      </c>
      <c r="R5423" s="44">
        <v>0</v>
      </c>
    </row>
    <row r="5424" spans="1:18" ht="153" x14ac:dyDescent="0.2">
      <c r="A5424" s="28" t="s">
        <v>54</v>
      </c>
      <c r="B5424" s="28" t="s">
        <v>8767</v>
      </c>
      <c r="C5424" s="28" t="s">
        <v>62</v>
      </c>
      <c r="D5424" s="28" t="s">
        <v>55</v>
      </c>
      <c r="E5424" s="37">
        <v>43243.602083333331</v>
      </c>
      <c r="F5424" s="28" t="s">
        <v>13794</v>
      </c>
      <c r="G5424" s="28" t="s">
        <v>34793</v>
      </c>
      <c r="H5424" s="28" t="s">
        <v>82</v>
      </c>
      <c r="I5424" s="28" t="s">
        <v>11004</v>
      </c>
      <c r="J5424" s="43" t="s">
        <v>13796</v>
      </c>
      <c r="K5424" s="43" t="s">
        <v>13797</v>
      </c>
      <c r="L5424" s="43" t="s">
        <v>13797</v>
      </c>
      <c r="M5424" s="43" t="s">
        <v>34794</v>
      </c>
      <c r="N5424" s="43" t="s">
        <v>1574</v>
      </c>
      <c r="O5424" s="43" t="s">
        <v>1575</v>
      </c>
      <c r="P5424" s="28" t="s">
        <v>34795</v>
      </c>
      <c r="Q5424" s="28" t="s">
        <v>34796</v>
      </c>
      <c r="R5424" s="44">
        <v>0</v>
      </c>
    </row>
    <row r="5425" spans="1:18" ht="89.25" x14ac:dyDescent="0.2">
      <c r="A5425" s="28" t="s">
        <v>54</v>
      </c>
      <c r="B5425" s="28" t="s">
        <v>8767</v>
      </c>
      <c r="C5425" s="28" t="s">
        <v>62</v>
      </c>
      <c r="D5425" s="28" t="s">
        <v>55</v>
      </c>
      <c r="E5425" s="37">
        <v>43248.491631944446</v>
      </c>
      <c r="F5425" s="28" t="s">
        <v>13794</v>
      </c>
      <c r="G5425" s="28" t="s">
        <v>34797</v>
      </c>
      <c r="H5425" s="28" t="s">
        <v>82</v>
      </c>
      <c r="I5425" s="28" t="s">
        <v>10623</v>
      </c>
      <c r="J5425" s="43" t="s">
        <v>13796</v>
      </c>
      <c r="K5425" s="43" t="s">
        <v>13797</v>
      </c>
      <c r="L5425" s="43" t="s">
        <v>13797</v>
      </c>
      <c r="M5425" s="43" t="s">
        <v>34798</v>
      </c>
      <c r="N5425" s="43" t="s">
        <v>1118</v>
      </c>
      <c r="O5425" s="43" t="s">
        <v>1119</v>
      </c>
      <c r="P5425" s="28" t="s">
        <v>34799</v>
      </c>
      <c r="Q5425" s="28" t="s">
        <v>34800</v>
      </c>
      <c r="R5425" s="44">
        <v>0</v>
      </c>
    </row>
    <row r="5426" spans="1:18" ht="114.75" x14ac:dyDescent="0.2">
      <c r="A5426" s="28" t="s">
        <v>54</v>
      </c>
      <c r="B5426" s="28" t="s">
        <v>8767</v>
      </c>
      <c r="C5426" s="28" t="s">
        <v>62</v>
      </c>
      <c r="D5426" s="28" t="s">
        <v>55</v>
      </c>
      <c r="E5426" s="37">
        <v>43249.501666666663</v>
      </c>
      <c r="F5426" s="28" t="s">
        <v>13794</v>
      </c>
      <c r="G5426" s="28" t="s">
        <v>34801</v>
      </c>
      <c r="H5426" s="28" t="s">
        <v>82</v>
      </c>
      <c r="I5426" s="28" t="s">
        <v>11558</v>
      </c>
      <c r="J5426" s="43" t="s">
        <v>13796</v>
      </c>
      <c r="K5426" s="43" t="s">
        <v>13797</v>
      </c>
      <c r="L5426" s="43" t="s">
        <v>13797</v>
      </c>
      <c r="M5426" s="43" t="s">
        <v>34802</v>
      </c>
      <c r="N5426" s="43" t="s">
        <v>498</v>
      </c>
      <c r="O5426" s="43" t="s">
        <v>499</v>
      </c>
      <c r="P5426" s="28" t="s">
        <v>34803</v>
      </c>
      <c r="Q5426" s="28" t="s">
        <v>34804</v>
      </c>
      <c r="R5426" s="44">
        <v>0</v>
      </c>
    </row>
    <row r="5427" spans="1:18" ht="89.25" x14ac:dyDescent="0.2">
      <c r="A5427" s="28" t="s">
        <v>54</v>
      </c>
      <c r="B5427" s="28" t="s">
        <v>8767</v>
      </c>
      <c r="C5427" s="28" t="s">
        <v>62</v>
      </c>
      <c r="D5427" s="28" t="s">
        <v>55</v>
      </c>
      <c r="E5427" s="37">
        <v>43249.663796296292</v>
      </c>
      <c r="F5427" s="28" t="s">
        <v>13794</v>
      </c>
      <c r="G5427" s="28" t="s">
        <v>34805</v>
      </c>
      <c r="H5427" s="28" t="s">
        <v>82</v>
      </c>
      <c r="I5427" s="28" t="s">
        <v>10387</v>
      </c>
      <c r="J5427" s="43" t="s">
        <v>13796</v>
      </c>
      <c r="K5427" s="43" t="s">
        <v>13797</v>
      </c>
      <c r="L5427" s="43" t="s">
        <v>13797</v>
      </c>
      <c r="M5427" s="43" t="s">
        <v>34806</v>
      </c>
      <c r="N5427" s="43" t="s">
        <v>4654</v>
      </c>
      <c r="O5427" s="43" t="s">
        <v>4655</v>
      </c>
      <c r="P5427" s="28" t="s">
        <v>34807</v>
      </c>
      <c r="Q5427" s="28" t="s">
        <v>34808</v>
      </c>
      <c r="R5427" s="44">
        <v>0</v>
      </c>
    </row>
    <row r="5428" spans="1:18" ht="114.75" x14ac:dyDescent="0.2">
      <c r="A5428" s="28" t="s">
        <v>54</v>
      </c>
      <c r="B5428" s="28" t="s">
        <v>8767</v>
      </c>
      <c r="C5428" s="28" t="s">
        <v>62</v>
      </c>
      <c r="D5428" s="28" t="s">
        <v>55</v>
      </c>
      <c r="E5428" s="37">
        <v>43250.621076388888</v>
      </c>
      <c r="F5428" s="28" t="s">
        <v>13794</v>
      </c>
      <c r="G5428" s="28" t="s">
        <v>34809</v>
      </c>
      <c r="H5428" s="28" t="s">
        <v>82</v>
      </c>
      <c r="I5428" s="28" t="s">
        <v>10748</v>
      </c>
      <c r="J5428" s="43" t="s">
        <v>13796</v>
      </c>
      <c r="K5428" s="43" t="s">
        <v>13797</v>
      </c>
      <c r="L5428" s="43" t="s">
        <v>13797</v>
      </c>
      <c r="M5428" s="43" t="s">
        <v>34810</v>
      </c>
      <c r="N5428" s="43" t="s">
        <v>156</v>
      </c>
      <c r="O5428" s="43" t="s">
        <v>157</v>
      </c>
      <c r="P5428" s="28" t="s">
        <v>34811</v>
      </c>
      <c r="Q5428" s="28" t="s">
        <v>34812</v>
      </c>
      <c r="R5428" s="44">
        <v>0</v>
      </c>
    </row>
    <row r="5429" spans="1:18" ht="127.5" x14ac:dyDescent="0.2">
      <c r="A5429" s="28" t="s">
        <v>54</v>
      </c>
      <c r="B5429" s="28" t="s">
        <v>8767</v>
      </c>
      <c r="C5429" s="28" t="s">
        <v>62</v>
      </c>
      <c r="D5429" s="28" t="s">
        <v>55</v>
      </c>
      <c r="E5429" s="37">
        <v>43251.57912037037</v>
      </c>
      <c r="F5429" s="28" t="s">
        <v>13794</v>
      </c>
      <c r="G5429" s="28" t="s">
        <v>34813</v>
      </c>
      <c r="H5429" s="28" t="s">
        <v>82</v>
      </c>
      <c r="I5429" s="28" t="s">
        <v>9257</v>
      </c>
      <c r="J5429" s="43" t="s">
        <v>13796</v>
      </c>
      <c r="K5429" s="43" t="s">
        <v>13797</v>
      </c>
      <c r="L5429" s="43" t="s">
        <v>13797</v>
      </c>
      <c r="M5429" s="43" t="s">
        <v>34814</v>
      </c>
      <c r="N5429" s="43" t="s">
        <v>2003</v>
      </c>
      <c r="O5429" s="43" t="s">
        <v>2004</v>
      </c>
      <c r="P5429" s="28" t="s">
        <v>34815</v>
      </c>
      <c r="Q5429" s="28" t="s">
        <v>34816</v>
      </c>
      <c r="R5429" s="44">
        <v>0</v>
      </c>
    </row>
    <row r="5430" spans="1:18" ht="89.25" x14ac:dyDescent="0.2">
      <c r="A5430" s="28" t="s">
        <v>54</v>
      </c>
      <c r="B5430" s="28" t="s">
        <v>8767</v>
      </c>
      <c r="C5430" s="28" t="s">
        <v>62</v>
      </c>
      <c r="D5430" s="28" t="s">
        <v>55</v>
      </c>
      <c r="E5430" s="37">
        <v>43251.646215277775</v>
      </c>
      <c r="F5430" s="28" t="s">
        <v>13794</v>
      </c>
      <c r="G5430" s="28" t="s">
        <v>34817</v>
      </c>
      <c r="H5430" s="28" t="s">
        <v>82</v>
      </c>
      <c r="I5430" s="28" t="s">
        <v>10238</v>
      </c>
      <c r="J5430" s="43" t="s">
        <v>13796</v>
      </c>
      <c r="K5430" s="43" t="s">
        <v>13797</v>
      </c>
      <c r="L5430" s="43" t="s">
        <v>13797</v>
      </c>
      <c r="M5430" s="43" t="s">
        <v>34818</v>
      </c>
      <c r="N5430" s="43" t="s">
        <v>5918</v>
      </c>
      <c r="O5430" s="43" t="s">
        <v>5919</v>
      </c>
      <c r="P5430" s="28" t="s">
        <v>34819</v>
      </c>
      <c r="Q5430" s="28" t="s">
        <v>34820</v>
      </c>
      <c r="R5430" s="44">
        <v>0</v>
      </c>
    </row>
    <row r="5431" spans="1:18" ht="114.75" x14ac:dyDescent="0.2">
      <c r="A5431" s="28" t="s">
        <v>54</v>
      </c>
      <c r="B5431" s="28" t="s">
        <v>6330</v>
      </c>
      <c r="C5431" s="28" t="s">
        <v>59</v>
      </c>
      <c r="D5431" s="28" t="s">
        <v>55</v>
      </c>
      <c r="E5431" s="37">
        <v>43234.451979166668</v>
      </c>
      <c r="F5431" s="28" t="s">
        <v>13794</v>
      </c>
      <c r="G5431" s="28" t="s">
        <v>34821</v>
      </c>
      <c r="H5431" s="28" t="s">
        <v>82</v>
      </c>
      <c r="I5431" s="28" t="s">
        <v>6331</v>
      </c>
      <c r="J5431" s="43" t="s">
        <v>13796</v>
      </c>
      <c r="K5431" s="43" t="s">
        <v>13797</v>
      </c>
      <c r="L5431" s="43" t="s">
        <v>13797</v>
      </c>
      <c r="M5431" s="43" t="s">
        <v>34822</v>
      </c>
      <c r="N5431" s="43" t="s">
        <v>6332</v>
      </c>
      <c r="O5431" s="43" t="s">
        <v>6333</v>
      </c>
      <c r="P5431" s="28" t="s">
        <v>34823</v>
      </c>
      <c r="Q5431" s="28" t="s">
        <v>34824</v>
      </c>
      <c r="R5431" s="44">
        <v>0</v>
      </c>
    </row>
    <row r="5432" spans="1:18" ht="89.25" x14ac:dyDescent="0.2">
      <c r="A5432" s="28" t="s">
        <v>54</v>
      </c>
      <c r="B5432" s="28" t="s">
        <v>6330</v>
      </c>
      <c r="C5432" s="28" t="s">
        <v>59</v>
      </c>
      <c r="D5432" s="28" t="s">
        <v>55</v>
      </c>
      <c r="E5432" s="37">
        <v>43249.417141203703</v>
      </c>
      <c r="F5432" s="28" t="s">
        <v>13794</v>
      </c>
      <c r="G5432" s="28" t="s">
        <v>34825</v>
      </c>
      <c r="H5432" s="28" t="s">
        <v>82</v>
      </c>
      <c r="I5432" s="28" t="s">
        <v>34826</v>
      </c>
      <c r="J5432" s="43" t="s">
        <v>13796</v>
      </c>
      <c r="K5432" s="43" t="s">
        <v>13797</v>
      </c>
      <c r="L5432" s="43" t="s">
        <v>13797</v>
      </c>
      <c r="M5432" s="43" t="s">
        <v>34827</v>
      </c>
      <c r="N5432" s="43" t="s">
        <v>452</v>
      </c>
      <c r="O5432" s="43" t="s">
        <v>453</v>
      </c>
      <c r="P5432" s="28" t="s">
        <v>34828</v>
      </c>
      <c r="Q5432" s="28" t="s">
        <v>34829</v>
      </c>
      <c r="R5432" s="44">
        <v>0</v>
      </c>
    </row>
    <row r="5433" spans="1:18" ht="89.25" x14ac:dyDescent="0.2">
      <c r="A5433" s="28" t="s">
        <v>54</v>
      </c>
      <c r="B5433" s="28" t="s">
        <v>6330</v>
      </c>
      <c r="C5433" s="28" t="s">
        <v>59</v>
      </c>
      <c r="D5433" s="28" t="s">
        <v>55</v>
      </c>
      <c r="E5433" s="37">
        <v>43249.417986111112</v>
      </c>
      <c r="F5433" s="28" t="s">
        <v>13794</v>
      </c>
      <c r="G5433" s="28" t="s">
        <v>34830</v>
      </c>
      <c r="H5433" s="28" t="s">
        <v>82</v>
      </c>
      <c r="I5433" s="28" t="s">
        <v>6693</v>
      </c>
      <c r="J5433" s="43" t="s">
        <v>13796</v>
      </c>
      <c r="K5433" s="43" t="s">
        <v>13797</v>
      </c>
      <c r="L5433" s="43" t="s">
        <v>13797</v>
      </c>
      <c r="M5433" s="43" t="s">
        <v>34831</v>
      </c>
      <c r="N5433" s="43" t="s">
        <v>452</v>
      </c>
      <c r="O5433" s="43" t="s">
        <v>453</v>
      </c>
      <c r="P5433" s="28" t="s">
        <v>34828</v>
      </c>
      <c r="Q5433" s="28" t="s">
        <v>34829</v>
      </c>
      <c r="R5433" s="44">
        <v>0</v>
      </c>
    </row>
    <row r="5434" spans="1:18" ht="127.5" x14ac:dyDescent="0.2">
      <c r="A5434" s="28" t="s">
        <v>54</v>
      </c>
      <c r="B5434" s="28" t="s">
        <v>11979</v>
      </c>
      <c r="C5434" s="28" t="s">
        <v>63</v>
      </c>
      <c r="D5434" s="28" t="s">
        <v>55</v>
      </c>
      <c r="E5434" s="37">
        <v>43221.675243055557</v>
      </c>
      <c r="F5434" s="28" t="s">
        <v>13794</v>
      </c>
      <c r="G5434" s="28" t="s">
        <v>34832</v>
      </c>
      <c r="H5434" s="28" t="s">
        <v>82</v>
      </c>
      <c r="I5434" s="28" t="s">
        <v>12336</v>
      </c>
      <c r="J5434" s="43" t="s">
        <v>13796</v>
      </c>
      <c r="K5434" s="43" t="s">
        <v>13797</v>
      </c>
      <c r="L5434" s="43" t="s">
        <v>13797</v>
      </c>
      <c r="M5434" s="43" t="s">
        <v>34833</v>
      </c>
      <c r="N5434" s="43" t="s">
        <v>156</v>
      </c>
      <c r="O5434" s="43" t="s">
        <v>157</v>
      </c>
      <c r="P5434" s="28" t="s">
        <v>34834</v>
      </c>
      <c r="Q5434" s="28" t="s">
        <v>34835</v>
      </c>
      <c r="R5434" s="44">
        <v>0</v>
      </c>
    </row>
    <row r="5435" spans="1:18" ht="102" x14ac:dyDescent="0.2">
      <c r="A5435" s="28" t="s">
        <v>54</v>
      </c>
      <c r="B5435" s="28" t="s">
        <v>11979</v>
      </c>
      <c r="C5435" s="28" t="s">
        <v>63</v>
      </c>
      <c r="D5435" s="28" t="s">
        <v>55</v>
      </c>
      <c r="E5435" s="37">
        <v>43223.443668981483</v>
      </c>
      <c r="F5435" s="28" t="s">
        <v>13794</v>
      </c>
      <c r="G5435" s="28" t="s">
        <v>34836</v>
      </c>
      <c r="H5435" s="28" t="s">
        <v>82</v>
      </c>
      <c r="I5435" s="28" t="s">
        <v>12126</v>
      </c>
      <c r="J5435" s="43" t="s">
        <v>13796</v>
      </c>
      <c r="K5435" s="43" t="s">
        <v>13797</v>
      </c>
      <c r="L5435" s="43" t="s">
        <v>13797</v>
      </c>
      <c r="M5435" s="43" t="s">
        <v>34837</v>
      </c>
      <c r="N5435" s="43" t="s">
        <v>1227</v>
      </c>
      <c r="O5435" s="43" t="s">
        <v>1228</v>
      </c>
      <c r="P5435" s="28" t="s">
        <v>34838</v>
      </c>
      <c r="Q5435" s="28" t="s">
        <v>34839</v>
      </c>
      <c r="R5435" s="44">
        <v>0</v>
      </c>
    </row>
    <row r="5436" spans="1:18" ht="140.25" x14ac:dyDescent="0.2">
      <c r="A5436" s="28" t="s">
        <v>54</v>
      </c>
      <c r="B5436" s="28" t="s">
        <v>11979</v>
      </c>
      <c r="C5436" s="28" t="s">
        <v>63</v>
      </c>
      <c r="D5436" s="28" t="s">
        <v>55</v>
      </c>
      <c r="E5436" s="37">
        <v>43223.704652777778</v>
      </c>
      <c r="F5436" s="28" t="s">
        <v>13794</v>
      </c>
      <c r="G5436" s="28" t="s">
        <v>34840</v>
      </c>
      <c r="H5436" s="28" t="s">
        <v>82</v>
      </c>
      <c r="I5436" s="28" t="s">
        <v>13044</v>
      </c>
      <c r="J5436" s="43" t="s">
        <v>13796</v>
      </c>
      <c r="K5436" s="43" t="s">
        <v>13797</v>
      </c>
      <c r="L5436" s="43" t="s">
        <v>13797</v>
      </c>
      <c r="M5436" s="43" t="s">
        <v>34841</v>
      </c>
      <c r="N5436" s="43" t="s">
        <v>84</v>
      </c>
      <c r="O5436" s="43" t="s">
        <v>85</v>
      </c>
      <c r="P5436" s="28" t="s">
        <v>34842</v>
      </c>
      <c r="Q5436" s="28" t="s">
        <v>34843</v>
      </c>
      <c r="R5436" s="44">
        <v>0</v>
      </c>
    </row>
    <row r="5437" spans="1:18" ht="127.5" x14ac:dyDescent="0.2">
      <c r="A5437" s="28" t="s">
        <v>54</v>
      </c>
      <c r="B5437" s="28" t="s">
        <v>11979</v>
      </c>
      <c r="C5437" s="28" t="s">
        <v>63</v>
      </c>
      <c r="D5437" s="28" t="s">
        <v>55</v>
      </c>
      <c r="E5437" s="37">
        <v>43228.532870370371</v>
      </c>
      <c r="F5437" s="28" t="s">
        <v>13794</v>
      </c>
      <c r="G5437" s="28" t="s">
        <v>34844</v>
      </c>
      <c r="H5437" s="28" t="s">
        <v>82</v>
      </c>
      <c r="I5437" s="28" t="s">
        <v>12904</v>
      </c>
      <c r="J5437" s="43" t="s">
        <v>13796</v>
      </c>
      <c r="K5437" s="43" t="s">
        <v>13797</v>
      </c>
      <c r="L5437" s="43" t="s">
        <v>13797</v>
      </c>
      <c r="M5437" s="43" t="s">
        <v>34845</v>
      </c>
      <c r="N5437" s="43" t="s">
        <v>12905</v>
      </c>
      <c r="O5437" s="43" t="s">
        <v>12906</v>
      </c>
      <c r="P5437" s="28" t="s">
        <v>34846</v>
      </c>
      <c r="Q5437" s="28" t="s">
        <v>34847</v>
      </c>
      <c r="R5437" s="44">
        <v>0</v>
      </c>
    </row>
    <row r="5438" spans="1:18" ht="127.5" x14ac:dyDescent="0.2">
      <c r="A5438" s="28" t="s">
        <v>54</v>
      </c>
      <c r="B5438" s="28" t="s">
        <v>11979</v>
      </c>
      <c r="C5438" s="28" t="s">
        <v>63</v>
      </c>
      <c r="D5438" s="28" t="s">
        <v>55</v>
      </c>
      <c r="E5438" s="37">
        <v>43231.495266203703</v>
      </c>
      <c r="F5438" s="28" t="s">
        <v>13794</v>
      </c>
      <c r="G5438" s="28" t="s">
        <v>34848</v>
      </c>
      <c r="H5438" s="28" t="s">
        <v>82</v>
      </c>
      <c r="I5438" s="28" t="s">
        <v>12812</v>
      </c>
      <c r="J5438" s="43" t="s">
        <v>13796</v>
      </c>
      <c r="K5438" s="43" t="s">
        <v>13797</v>
      </c>
      <c r="L5438" s="43" t="s">
        <v>13797</v>
      </c>
      <c r="M5438" s="43" t="s">
        <v>34849</v>
      </c>
      <c r="N5438" s="43" t="s">
        <v>781</v>
      </c>
      <c r="O5438" s="43" t="s">
        <v>782</v>
      </c>
      <c r="P5438" s="28" t="s">
        <v>34850</v>
      </c>
      <c r="Q5438" s="28" t="s">
        <v>34851</v>
      </c>
      <c r="R5438" s="44">
        <v>0</v>
      </c>
    </row>
    <row r="5439" spans="1:18" ht="127.5" x14ac:dyDescent="0.2">
      <c r="A5439" s="28" t="s">
        <v>54</v>
      </c>
      <c r="B5439" s="28" t="s">
        <v>11979</v>
      </c>
      <c r="C5439" s="28" t="s">
        <v>63</v>
      </c>
      <c r="D5439" s="28" t="s">
        <v>55</v>
      </c>
      <c r="E5439" s="37">
        <v>43236.446516203701</v>
      </c>
      <c r="F5439" s="28" t="s">
        <v>13794</v>
      </c>
      <c r="G5439" s="28" t="s">
        <v>34852</v>
      </c>
      <c r="H5439" s="28" t="s">
        <v>82</v>
      </c>
      <c r="I5439" s="28" t="s">
        <v>12377</v>
      </c>
      <c r="J5439" s="43" t="s">
        <v>13796</v>
      </c>
      <c r="K5439" s="43" t="s">
        <v>13797</v>
      </c>
      <c r="L5439" s="43" t="s">
        <v>13797</v>
      </c>
      <c r="M5439" s="43" t="s">
        <v>34853</v>
      </c>
      <c r="N5439" s="43" t="s">
        <v>90</v>
      </c>
      <c r="O5439" s="43" t="s">
        <v>91</v>
      </c>
      <c r="P5439" s="28" t="s">
        <v>34854</v>
      </c>
      <c r="Q5439" s="28" t="s">
        <v>34855</v>
      </c>
      <c r="R5439" s="44">
        <v>0</v>
      </c>
    </row>
    <row r="5440" spans="1:18" ht="127.5" x14ac:dyDescent="0.2">
      <c r="A5440" s="28" t="s">
        <v>54</v>
      </c>
      <c r="B5440" s="28" t="s">
        <v>11979</v>
      </c>
      <c r="C5440" s="28" t="s">
        <v>63</v>
      </c>
      <c r="D5440" s="28" t="s">
        <v>55</v>
      </c>
      <c r="E5440" s="37">
        <v>43236.476284722223</v>
      </c>
      <c r="F5440" s="28" t="s">
        <v>13794</v>
      </c>
      <c r="G5440" s="28" t="s">
        <v>34856</v>
      </c>
      <c r="H5440" s="28" t="s">
        <v>82</v>
      </c>
      <c r="I5440" s="28" t="s">
        <v>12660</v>
      </c>
      <c r="J5440" s="43" t="s">
        <v>13796</v>
      </c>
      <c r="K5440" s="43" t="s">
        <v>13797</v>
      </c>
      <c r="L5440" s="43" t="s">
        <v>13797</v>
      </c>
      <c r="M5440" s="43" t="s">
        <v>34857</v>
      </c>
      <c r="N5440" s="43" t="s">
        <v>90</v>
      </c>
      <c r="O5440" s="43" t="s">
        <v>91</v>
      </c>
      <c r="P5440" s="28" t="s">
        <v>34854</v>
      </c>
      <c r="Q5440" s="28" t="s">
        <v>34855</v>
      </c>
      <c r="R5440" s="44">
        <v>0</v>
      </c>
    </row>
    <row r="5441" spans="1:18" ht="102" x14ac:dyDescent="0.2">
      <c r="A5441" s="28" t="s">
        <v>54</v>
      </c>
      <c r="B5441" s="28" t="s">
        <v>11979</v>
      </c>
      <c r="C5441" s="28" t="s">
        <v>63</v>
      </c>
      <c r="D5441" s="28" t="s">
        <v>55</v>
      </c>
      <c r="E5441" s="37">
        <v>43236.563333333332</v>
      </c>
      <c r="F5441" s="28" t="s">
        <v>13794</v>
      </c>
      <c r="G5441" s="28" t="s">
        <v>34858</v>
      </c>
      <c r="H5441" s="28" t="s">
        <v>82</v>
      </c>
      <c r="I5441" s="28" t="s">
        <v>12979</v>
      </c>
      <c r="J5441" s="43" t="s">
        <v>13796</v>
      </c>
      <c r="K5441" s="43" t="s">
        <v>13797</v>
      </c>
      <c r="L5441" s="43" t="s">
        <v>13797</v>
      </c>
      <c r="M5441" s="43" t="s">
        <v>34859</v>
      </c>
      <c r="N5441" s="43" t="s">
        <v>239</v>
      </c>
      <c r="O5441" s="43" t="s">
        <v>240</v>
      </c>
      <c r="P5441" s="28" t="s">
        <v>34860</v>
      </c>
      <c r="Q5441" s="28" t="s">
        <v>34861</v>
      </c>
      <c r="R5441" s="44">
        <v>0</v>
      </c>
    </row>
    <row r="5442" spans="1:18" ht="76.5" x14ac:dyDescent="0.2">
      <c r="A5442" s="28" t="s">
        <v>54</v>
      </c>
      <c r="B5442" s="28" t="s">
        <v>11979</v>
      </c>
      <c r="C5442" s="28" t="s">
        <v>63</v>
      </c>
      <c r="D5442" s="28" t="s">
        <v>55</v>
      </c>
      <c r="E5442" s="37">
        <v>43236.679571759254</v>
      </c>
      <c r="F5442" s="28" t="s">
        <v>13794</v>
      </c>
      <c r="G5442" s="28" t="s">
        <v>34862</v>
      </c>
      <c r="H5442" s="28" t="s">
        <v>82</v>
      </c>
      <c r="I5442" s="28" t="s">
        <v>34863</v>
      </c>
      <c r="J5442" s="43" t="s">
        <v>13796</v>
      </c>
      <c r="K5442" s="43" t="s">
        <v>13797</v>
      </c>
      <c r="L5442" s="43" t="s">
        <v>13797</v>
      </c>
      <c r="M5442" s="43" t="s">
        <v>34864</v>
      </c>
      <c r="N5442" s="43" t="s">
        <v>418</v>
      </c>
      <c r="O5442" s="43" t="s">
        <v>419</v>
      </c>
      <c r="P5442" s="28" t="s">
        <v>34865</v>
      </c>
      <c r="Q5442" s="28" t="s">
        <v>34865</v>
      </c>
      <c r="R5442" s="44">
        <v>0</v>
      </c>
    </row>
    <row r="5443" spans="1:18" ht="114.75" x14ac:dyDescent="0.2">
      <c r="A5443" s="28" t="s">
        <v>54</v>
      </c>
      <c r="B5443" s="28" t="s">
        <v>11979</v>
      </c>
      <c r="C5443" s="28" t="s">
        <v>63</v>
      </c>
      <c r="D5443" s="28" t="s">
        <v>55</v>
      </c>
      <c r="E5443" s="37">
        <v>43237.642893518518</v>
      </c>
      <c r="F5443" s="28" t="s">
        <v>13794</v>
      </c>
      <c r="G5443" s="28" t="s">
        <v>34866</v>
      </c>
      <c r="H5443" s="28" t="s">
        <v>82</v>
      </c>
      <c r="I5443" s="28" t="s">
        <v>11980</v>
      </c>
      <c r="J5443" s="43" t="s">
        <v>13796</v>
      </c>
      <c r="K5443" s="43" t="s">
        <v>13797</v>
      </c>
      <c r="L5443" s="43" t="s">
        <v>13797</v>
      </c>
      <c r="M5443" s="43" t="s">
        <v>34867</v>
      </c>
      <c r="N5443" s="43" t="s">
        <v>156</v>
      </c>
      <c r="O5443" s="43" t="s">
        <v>157</v>
      </c>
      <c r="P5443" s="28" t="s">
        <v>34868</v>
      </c>
      <c r="Q5443" s="28" t="s">
        <v>34868</v>
      </c>
      <c r="R5443" s="44">
        <v>0</v>
      </c>
    </row>
    <row r="5444" spans="1:18" ht="114.75" x14ac:dyDescent="0.2">
      <c r="A5444" s="28" t="s">
        <v>54</v>
      </c>
      <c r="B5444" s="28" t="s">
        <v>11979</v>
      </c>
      <c r="C5444" s="28" t="s">
        <v>63</v>
      </c>
      <c r="D5444" s="28" t="s">
        <v>55</v>
      </c>
      <c r="E5444" s="37">
        <v>43238.70643518518</v>
      </c>
      <c r="F5444" s="28" t="s">
        <v>13794</v>
      </c>
      <c r="G5444" s="28" t="s">
        <v>34869</v>
      </c>
      <c r="H5444" s="28" t="s">
        <v>82</v>
      </c>
      <c r="I5444" s="28" t="s">
        <v>12516</v>
      </c>
      <c r="J5444" s="43" t="s">
        <v>13796</v>
      </c>
      <c r="K5444" s="43" t="s">
        <v>13797</v>
      </c>
      <c r="L5444" s="43" t="s">
        <v>13797</v>
      </c>
      <c r="M5444" s="43" t="s">
        <v>34870</v>
      </c>
      <c r="N5444" s="43" t="s">
        <v>156</v>
      </c>
      <c r="O5444" s="43" t="s">
        <v>157</v>
      </c>
      <c r="P5444" s="28" t="s">
        <v>34871</v>
      </c>
      <c r="Q5444" s="28" t="s">
        <v>34872</v>
      </c>
      <c r="R5444" s="44">
        <v>0</v>
      </c>
    </row>
    <row r="5445" spans="1:18" ht="127.5" x14ac:dyDescent="0.2">
      <c r="A5445" s="28" t="s">
        <v>54</v>
      </c>
      <c r="B5445" s="28" t="s">
        <v>11979</v>
      </c>
      <c r="C5445" s="28" t="s">
        <v>63</v>
      </c>
      <c r="D5445" s="28" t="s">
        <v>55</v>
      </c>
      <c r="E5445" s="37">
        <v>43241.70039351852</v>
      </c>
      <c r="F5445" s="28" t="s">
        <v>13794</v>
      </c>
      <c r="G5445" s="28" t="s">
        <v>34873</v>
      </c>
      <c r="H5445" s="28" t="s">
        <v>82</v>
      </c>
      <c r="I5445" s="28" t="s">
        <v>12877</v>
      </c>
      <c r="J5445" s="43" t="s">
        <v>13796</v>
      </c>
      <c r="K5445" s="43" t="s">
        <v>13797</v>
      </c>
      <c r="L5445" s="43" t="s">
        <v>13797</v>
      </c>
      <c r="M5445" s="43" t="s">
        <v>34874</v>
      </c>
      <c r="N5445" s="43" t="s">
        <v>156</v>
      </c>
      <c r="O5445" s="43" t="s">
        <v>157</v>
      </c>
      <c r="P5445" s="28" t="s">
        <v>34875</v>
      </c>
      <c r="Q5445" s="28" t="s">
        <v>34876</v>
      </c>
      <c r="R5445" s="44">
        <v>0</v>
      </c>
    </row>
    <row r="5446" spans="1:18" ht="127.5" x14ac:dyDescent="0.2">
      <c r="A5446" s="28" t="s">
        <v>54</v>
      </c>
      <c r="B5446" s="28" t="s">
        <v>11979</v>
      </c>
      <c r="C5446" s="28" t="s">
        <v>63</v>
      </c>
      <c r="D5446" s="28" t="s">
        <v>55</v>
      </c>
      <c r="E5446" s="37">
        <v>43241.756666666668</v>
      </c>
      <c r="F5446" s="28" t="s">
        <v>13794</v>
      </c>
      <c r="G5446" s="28" t="s">
        <v>34877</v>
      </c>
      <c r="H5446" s="28" t="s">
        <v>82</v>
      </c>
      <c r="I5446" s="28" t="s">
        <v>12209</v>
      </c>
      <c r="J5446" s="43" t="s">
        <v>13796</v>
      </c>
      <c r="K5446" s="43" t="s">
        <v>13797</v>
      </c>
      <c r="L5446" s="43" t="s">
        <v>13797</v>
      </c>
      <c r="M5446" s="43" t="s">
        <v>34878</v>
      </c>
      <c r="N5446" s="43" t="s">
        <v>239</v>
      </c>
      <c r="O5446" s="43" t="s">
        <v>240</v>
      </c>
      <c r="P5446" s="28" t="s">
        <v>34879</v>
      </c>
      <c r="Q5446" s="28" t="s">
        <v>34880</v>
      </c>
      <c r="R5446" s="44">
        <v>0</v>
      </c>
    </row>
    <row r="5447" spans="1:18" ht="127.5" x14ac:dyDescent="0.2">
      <c r="A5447" s="28" t="s">
        <v>54</v>
      </c>
      <c r="B5447" s="28" t="s">
        <v>11979</v>
      </c>
      <c r="C5447" s="28" t="s">
        <v>63</v>
      </c>
      <c r="D5447" s="28" t="s">
        <v>55</v>
      </c>
      <c r="E5447" s="37">
        <v>43242.611446759256</v>
      </c>
      <c r="F5447" s="28" t="s">
        <v>13794</v>
      </c>
      <c r="G5447" s="28" t="s">
        <v>34881</v>
      </c>
      <c r="H5447" s="28" t="s">
        <v>82</v>
      </c>
      <c r="I5447" s="28" t="s">
        <v>12510</v>
      </c>
      <c r="J5447" s="43" t="s">
        <v>13796</v>
      </c>
      <c r="K5447" s="43" t="s">
        <v>13797</v>
      </c>
      <c r="L5447" s="43" t="s">
        <v>13797</v>
      </c>
      <c r="M5447" s="43" t="s">
        <v>34882</v>
      </c>
      <c r="N5447" s="43" t="s">
        <v>156</v>
      </c>
      <c r="O5447" s="43" t="s">
        <v>157</v>
      </c>
      <c r="P5447" s="28" t="s">
        <v>34883</v>
      </c>
      <c r="Q5447" s="28" t="s">
        <v>34884</v>
      </c>
      <c r="R5447" s="44">
        <v>0</v>
      </c>
    </row>
    <row r="5448" spans="1:18" ht="140.25" x14ac:dyDescent="0.2">
      <c r="A5448" s="28" t="s">
        <v>54</v>
      </c>
      <c r="B5448" s="28" t="s">
        <v>11979</v>
      </c>
      <c r="C5448" s="28" t="s">
        <v>63</v>
      </c>
      <c r="D5448" s="28" t="s">
        <v>55</v>
      </c>
      <c r="E5448" s="37">
        <v>43242.646319444444</v>
      </c>
      <c r="F5448" s="28" t="s">
        <v>13794</v>
      </c>
      <c r="G5448" s="28" t="s">
        <v>34885</v>
      </c>
      <c r="H5448" s="28" t="s">
        <v>82</v>
      </c>
      <c r="I5448" s="28" t="s">
        <v>11995</v>
      </c>
      <c r="J5448" s="43" t="s">
        <v>13796</v>
      </c>
      <c r="K5448" s="43" t="s">
        <v>13797</v>
      </c>
      <c r="L5448" s="43" t="s">
        <v>13797</v>
      </c>
      <c r="M5448" s="43" t="s">
        <v>34886</v>
      </c>
      <c r="N5448" s="43" t="s">
        <v>156</v>
      </c>
      <c r="O5448" s="43" t="s">
        <v>157</v>
      </c>
      <c r="P5448" s="28" t="s">
        <v>34887</v>
      </c>
      <c r="Q5448" s="28" t="s">
        <v>34888</v>
      </c>
      <c r="R5448" s="44">
        <v>0</v>
      </c>
    </row>
    <row r="5449" spans="1:18" ht="127.5" x14ac:dyDescent="0.2">
      <c r="A5449" s="28" t="s">
        <v>54</v>
      </c>
      <c r="B5449" s="28" t="s">
        <v>11979</v>
      </c>
      <c r="C5449" s="28" t="s">
        <v>63</v>
      </c>
      <c r="D5449" s="28" t="s">
        <v>55</v>
      </c>
      <c r="E5449" s="37">
        <v>43242.717546296291</v>
      </c>
      <c r="F5449" s="28" t="s">
        <v>13794</v>
      </c>
      <c r="G5449" s="28" t="s">
        <v>34889</v>
      </c>
      <c r="H5449" s="28" t="s">
        <v>82</v>
      </c>
      <c r="I5449" s="28" t="s">
        <v>12930</v>
      </c>
      <c r="J5449" s="43" t="s">
        <v>13796</v>
      </c>
      <c r="K5449" s="43" t="s">
        <v>13797</v>
      </c>
      <c r="L5449" s="43" t="s">
        <v>13797</v>
      </c>
      <c r="M5449" s="43" t="s">
        <v>34890</v>
      </c>
      <c r="N5449" s="43" t="s">
        <v>239</v>
      </c>
      <c r="O5449" s="43" t="s">
        <v>240</v>
      </c>
      <c r="P5449" s="28" t="s">
        <v>34891</v>
      </c>
      <c r="Q5449" s="28" t="s">
        <v>34892</v>
      </c>
      <c r="R5449" s="44">
        <v>0</v>
      </c>
    </row>
    <row r="5450" spans="1:18" ht="127.5" x14ac:dyDescent="0.2">
      <c r="A5450" s="28" t="s">
        <v>54</v>
      </c>
      <c r="B5450" s="28" t="s">
        <v>11979</v>
      </c>
      <c r="C5450" s="28" t="s">
        <v>63</v>
      </c>
      <c r="D5450" s="28" t="s">
        <v>55</v>
      </c>
      <c r="E5450" s="37">
        <v>43249.507060185184</v>
      </c>
      <c r="F5450" s="28" t="s">
        <v>13794</v>
      </c>
      <c r="G5450" s="28" t="s">
        <v>34893</v>
      </c>
      <c r="H5450" s="28" t="s">
        <v>82</v>
      </c>
      <c r="I5450" s="28" t="s">
        <v>12651</v>
      </c>
      <c r="J5450" s="43" t="s">
        <v>13796</v>
      </c>
      <c r="K5450" s="43" t="s">
        <v>13797</v>
      </c>
      <c r="L5450" s="43" t="s">
        <v>13797</v>
      </c>
      <c r="M5450" s="43" t="s">
        <v>34894</v>
      </c>
      <c r="N5450" s="43" t="s">
        <v>180</v>
      </c>
      <c r="O5450" s="43" t="s">
        <v>181</v>
      </c>
      <c r="P5450" s="28" t="s">
        <v>34895</v>
      </c>
      <c r="Q5450" s="28" t="s">
        <v>34896</v>
      </c>
      <c r="R5450" s="44">
        <v>0</v>
      </c>
    </row>
    <row r="5451" spans="1:18" ht="89.25" x14ac:dyDescent="0.2">
      <c r="A5451" s="28" t="s">
        <v>54</v>
      </c>
      <c r="B5451" s="28" t="s">
        <v>11979</v>
      </c>
      <c r="C5451" s="28" t="s">
        <v>63</v>
      </c>
      <c r="D5451" s="28" t="s">
        <v>55</v>
      </c>
      <c r="E5451" s="37">
        <v>43249.583506944444</v>
      </c>
      <c r="F5451" s="28" t="s">
        <v>13794</v>
      </c>
      <c r="G5451" s="28" t="s">
        <v>34897</v>
      </c>
      <c r="H5451" s="28" t="s">
        <v>82</v>
      </c>
      <c r="I5451" s="28" t="s">
        <v>13093</v>
      </c>
      <c r="J5451" s="43" t="s">
        <v>13796</v>
      </c>
      <c r="K5451" s="43" t="s">
        <v>13797</v>
      </c>
      <c r="L5451" s="43" t="s">
        <v>13797</v>
      </c>
      <c r="M5451" s="43" t="s">
        <v>34898</v>
      </c>
      <c r="N5451" s="43" t="s">
        <v>84</v>
      </c>
      <c r="O5451" s="43" t="s">
        <v>85</v>
      </c>
      <c r="P5451" s="28" t="s">
        <v>34899</v>
      </c>
      <c r="Q5451" s="28" t="s">
        <v>34900</v>
      </c>
      <c r="R5451" s="44">
        <v>0</v>
      </c>
    </row>
    <row r="5452" spans="1:18" ht="140.25" x14ac:dyDescent="0.2">
      <c r="A5452" s="28" t="s">
        <v>54</v>
      </c>
      <c r="B5452" s="28" t="s">
        <v>11979</v>
      </c>
      <c r="C5452" s="28" t="s">
        <v>63</v>
      </c>
      <c r="D5452" s="28" t="s">
        <v>55</v>
      </c>
      <c r="E5452" s="37">
        <v>43250.551817129628</v>
      </c>
      <c r="F5452" s="28" t="s">
        <v>13794</v>
      </c>
      <c r="G5452" s="28" t="s">
        <v>34901</v>
      </c>
      <c r="H5452" s="28" t="s">
        <v>82</v>
      </c>
      <c r="I5452" s="28" t="s">
        <v>12111</v>
      </c>
      <c r="J5452" s="43" t="s">
        <v>13796</v>
      </c>
      <c r="K5452" s="43" t="s">
        <v>13797</v>
      </c>
      <c r="L5452" s="43" t="s">
        <v>13797</v>
      </c>
      <c r="M5452" s="43" t="s">
        <v>34902</v>
      </c>
      <c r="N5452" s="43" t="s">
        <v>12112</v>
      </c>
      <c r="O5452" s="43" t="s">
        <v>12113</v>
      </c>
      <c r="P5452" s="28" t="s">
        <v>34903</v>
      </c>
      <c r="Q5452" s="28" t="s">
        <v>34904</v>
      </c>
      <c r="R5452" s="44">
        <v>0</v>
      </c>
    </row>
    <row r="5453" spans="1:18" ht="114.75" x14ac:dyDescent="0.2">
      <c r="A5453" s="28" t="s">
        <v>54</v>
      </c>
      <c r="B5453" s="28" t="s">
        <v>2953</v>
      </c>
      <c r="C5453" s="28" t="s">
        <v>57</v>
      </c>
      <c r="D5453" s="28" t="s">
        <v>55</v>
      </c>
      <c r="E5453" s="37">
        <v>43236.770439814813</v>
      </c>
      <c r="F5453" s="28" t="s">
        <v>13794</v>
      </c>
      <c r="G5453" s="28" t="s">
        <v>34905</v>
      </c>
      <c r="H5453" s="28" t="s">
        <v>82</v>
      </c>
      <c r="I5453" s="28" t="s">
        <v>4766</v>
      </c>
      <c r="J5453" s="43" t="s">
        <v>13796</v>
      </c>
      <c r="K5453" s="43" t="s">
        <v>13797</v>
      </c>
      <c r="L5453" s="43" t="s">
        <v>13797</v>
      </c>
      <c r="M5453" s="43" t="s">
        <v>34906</v>
      </c>
      <c r="N5453" s="43" t="s">
        <v>763</v>
      </c>
      <c r="O5453" s="43" t="s">
        <v>764</v>
      </c>
      <c r="P5453" s="28" t="s">
        <v>34907</v>
      </c>
      <c r="Q5453" s="28" t="s">
        <v>34908</v>
      </c>
      <c r="R5453" s="44">
        <v>0</v>
      </c>
    </row>
    <row r="5454" spans="1:18" ht="127.5" x14ac:dyDescent="0.2">
      <c r="A5454" s="28" t="s">
        <v>54</v>
      </c>
      <c r="B5454" s="28" t="s">
        <v>6589</v>
      </c>
      <c r="C5454" s="28" t="s">
        <v>59</v>
      </c>
      <c r="D5454" s="28" t="s">
        <v>55</v>
      </c>
      <c r="E5454" s="37">
        <v>43230.584108796298</v>
      </c>
      <c r="F5454" s="28" t="s">
        <v>13794</v>
      </c>
      <c r="G5454" s="28" t="s">
        <v>34909</v>
      </c>
      <c r="H5454" s="28" t="s">
        <v>82</v>
      </c>
      <c r="I5454" s="28" t="s">
        <v>6590</v>
      </c>
      <c r="J5454" s="43" t="s">
        <v>13796</v>
      </c>
      <c r="K5454" s="43" t="s">
        <v>13797</v>
      </c>
      <c r="L5454" s="43" t="s">
        <v>13797</v>
      </c>
      <c r="M5454" s="43" t="s">
        <v>34910</v>
      </c>
      <c r="N5454" s="43" t="s">
        <v>1913</v>
      </c>
      <c r="O5454" s="43" t="s">
        <v>1914</v>
      </c>
      <c r="P5454" s="28" t="s">
        <v>34911</v>
      </c>
      <c r="Q5454" s="28" t="s">
        <v>34912</v>
      </c>
      <c r="R5454" s="44">
        <v>0</v>
      </c>
    </row>
    <row r="5455" spans="1:18" ht="140.25" x14ac:dyDescent="0.2">
      <c r="A5455" s="28" t="s">
        <v>54</v>
      </c>
      <c r="B5455" s="28" t="s">
        <v>6589</v>
      </c>
      <c r="C5455" s="28" t="s">
        <v>59</v>
      </c>
      <c r="D5455" s="28" t="s">
        <v>55</v>
      </c>
      <c r="E5455" s="37">
        <v>43236.654699074075</v>
      </c>
      <c r="F5455" s="28" t="s">
        <v>13794</v>
      </c>
      <c r="G5455" s="28" t="s">
        <v>34913</v>
      </c>
      <c r="H5455" s="28" t="s">
        <v>82</v>
      </c>
      <c r="I5455" s="28" t="s">
        <v>6973</v>
      </c>
      <c r="J5455" s="43" t="s">
        <v>13796</v>
      </c>
      <c r="K5455" s="43" t="s">
        <v>13797</v>
      </c>
      <c r="L5455" s="43" t="s">
        <v>13797</v>
      </c>
      <c r="M5455" s="43" t="s">
        <v>34914</v>
      </c>
      <c r="N5455" s="43" t="s">
        <v>2460</v>
      </c>
      <c r="O5455" s="43" t="s">
        <v>2461</v>
      </c>
      <c r="P5455" s="28" t="s">
        <v>34915</v>
      </c>
      <c r="Q5455" s="28" t="s">
        <v>34916</v>
      </c>
      <c r="R5455" s="44">
        <v>0</v>
      </c>
    </row>
    <row r="5456" spans="1:18" ht="89.25" x14ac:dyDescent="0.2">
      <c r="A5456" s="28" t="s">
        <v>54</v>
      </c>
      <c r="B5456" s="28" t="s">
        <v>6589</v>
      </c>
      <c r="C5456" s="28" t="s">
        <v>59</v>
      </c>
      <c r="D5456" s="28" t="s">
        <v>55</v>
      </c>
      <c r="E5456" s="37">
        <v>43244.697326388887</v>
      </c>
      <c r="F5456" s="28" t="s">
        <v>13794</v>
      </c>
      <c r="G5456" s="28" t="s">
        <v>34917</v>
      </c>
      <c r="H5456" s="28" t="s">
        <v>82</v>
      </c>
      <c r="I5456" s="28" t="s">
        <v>7802</v>
      </c>
      <c r="J5456" s="43" t="s">
        <v>13796</v>
      </c>
      <c r="K5456" s="43" t="s">
        <v>13797</v>
      </c>
      <c r="L5456" s="43" t="s">
        <v>13797</v>
      </c>
      <c r="M5456" s="43" t="s">
        <v>34918</v>
      </c>
      <c r="N5456" s="43" t="s">
        <v>1020</v>
      </c>
      <c r="O5456" s="43" t="s">
        <v>1021</v>
      </c>
      <c r="P5456" s="28" t="s">
        <v>34919</v>
      </c>
      <c r="Q5456" s="28" t="s">
        <v>34920</v>
      </c>
      <c r="R5456" s="44">
        <v>0</v>
      </c>
    </row>
    <row r="5457" spans="1:18" ht="140.25" x14ac:dyDescent="0.2">
      <c r="A5457" s="28" t="s">
        <v>54</v>
      </c>
      <c r="B5457" s="28" t="s">
        <v>8633</v>
      </c>
      <c r="C5457" s="28" t="s">
        <v>62</v>
      </c>
      <c r="D5457" s="28" t="s">
        <v>55</v>
      </c>
      <c r="E5457" s="37">
        <v>43224.48028935185</v>
      </c>
      <c r="F5457" s="28" t="s">
        <v>13794</v>
      </c>
      <c r="G5457" s="28" t="s">
        <v>34921</v>
      </c>
      <c r="H5457" s="28" t="s">
        <v>82</v>
      </c>
      <c r="I5457" s="28" t="s">
        <v>11463</v>
      </c>
      <c r="J5457" s="43" t="s">
        <v>13796</v>
      </c>
      <c r="K5457" s="43" t="s">
        <v>13797</v>
      </c>
      <c r="L5457" s="43" t="s">
        <v>13797</v>
      </c>
      <c r="M5457" s="43" t="s">
        <v>34922</v>
      </c>
      <c r="N5457" s="43" t="s">
        <v>1465</v>
      </c>
      <c r="O5457" s="43" t="s">
        <v>1466</v>
      </c>
      <c r="P5457" s="28" t="s">
        <v>34923</v>
      </c>
      <c r="Q5457" s="28" t="s">
        <v>34924</v>
      </c>
      <c r="R5457" s="44">
        <v>0</v>
      </c>
    </row>
    <row r="5458" spans="1:18" ht="127.5" x14ac:dyDescent="0.2">
      <c r="A5458" s="28" t="s">
        <v>54</v>
      </c>
      <c r="B5458" s="28" t="s">
        <v>8633</v>
      </c>
      <c r="C5458" s="28" t="s">
        <v>62</v>
      </c>
      <c r="D5458" s="28" t="s">
        <v>55</v>
      </c>
      <c r="E5458" s="37">
        <v>43224.63790509259</v>
      </c>
      <c r="F5458" s="28" t="s">
        <v>13794</v>
      </c>
      <c r="G5458" s="28" t="s">
        <v>34925</v>
      </c>
      <c r="H5458" s="28" t="s">
        <v>82</v>
      </c>
      <c r="I5458" s="28" t="s">
        <v>11414</v>
      </c>
      <c r="J5458" s="43" t="s">
        <v>13796</v>
      </c>
      <c r="K5458" s="43" t="s">
        <v>13797</v>
      </c>
      <c r="L5458" s="43" t="s">
        <v>13797</v>
      </c>
      <c r="M5458" s="43" t="s">
        <v>34926</v>
      </c>
      <c r="N5458" s="43" t="s">
        <v>532</v>
      </c>
      <c r="O5458" s="43" t="s">
        <v>533</v>
      </c>
      <c r="P5458" s="28" t="s">
        <v>34927</v>
      </c>
      <c r="Q5458" s="28" t="s">
        <v>34928</v>
      </c>
      <c r="R5458" s="44">
        <v>0</v>
      </c>
    </row>
    <row r="5459" spans="1:18" ht="140.25" x14ac:dyDescent="0.2">
      <c r="A5459" s="28" t="s">
        <v>54</v>
      </c>
      <c r="B5459" s="28" t="s">
        <v>8633</v>
      </c>
      <c r="C5459" s="28" t="s">
        <v>62</v>
      </c>
      <c r="D5459" s="28" t="s">
        <v>55</v>
      </c>
      <c r="E5459" s="37">
        <v>43241.65483796296</v>
      </c>
      <c r="F5459" s="28" t="s">
        <v>13794</v>
      </c>
      <c r="G5459" s="28" t="s">
        <v>34929</v>
      </c>
      <c r="H5459" s="28" t="s">
        <v>82</v>
      </c>
      <c r="I5459" s="28" t="s">
        <v>8634</v>
      </c>
      <c r="J5459" s="43" t="s">
        <v>13796</v>
      </c>
      <c r="K5459" s="43" t="s">
        <v>13797</v>
      </c>
      <c r="L5459" s="43" t="s">
        <v>13797</v>
      </c>
      <c r="M5459" s="43" t="s">
        <v>34930</v>
      </c>
      <c r="N5459" s="43" t="s">
        <v>84</v>
      </c>
      <c r="O5459" s="43" t="s">
        <v>85</v>
      </c>
      <c r="P5459" s="28" t="s">
        <v>34931</v>
      </c>
      <c r="Q5459" s="28" t="s">
        <v>34932</v>
      </c>
      <c r="R5459" s="44">
        <v>0</v>
      </c>
    </row>
    <row r="5460" spans="1:18" ht="89.25" x14ac:dyDescent="0.2">
      <c r="A5460" s="28" t="s">
        <v>54</v>
      </c>
      <c r="B5460" s="28" t="s">
        <v>8633</v>
      </c>
      <c r="C5460" s="28" t="s">
        <v>62</v>
      </c>
      <c r="D5460" s="28" t="s">
        <v>55</v>
      </c>
      <c r="E5460" s="37">
        <v>43249.553553240738</v>
      </c>
      <c r="F5460" s="28" t="s">
        <v>13794</v>
      </c>
      <c r="G5460" s="28" t="s">
        <v>34933</v>
      </c>
      <c r="H5460" s="28" t="s">
        <v>82</v>
      </c>
      <c r="I5460" s="28" t="s">
        <v>10740</v>
      </c>
      <c r="J5460" s="43" t="s">
        <v>13796</v>
      </c>
      <c r="K5460" s="43" t="s">
        <v>13797</v>
      </c>
      <c r="L5460" s="43" t="s">
        <v>13797</v>
      </c>
      <c r="M5460" s="43" t="s">
        <v>34934</v>
      </c>
      <c r="N5460" s="43" t="s">
        <v>906</v>
      </c>
      <c r="O5460" s="43" t="s">
        <v>907</v>
      </c>
      <c r="P5460" s="28" t="s">
        <v>34935</v>
      </c>
      <c r="Q5460" s="28" t="s">
        <v>34936</v>
      </c>
      <c r="R5460" s="44">
        <v>0</v>
      </c>
    </row>
    <row r="5461" spans="1:18" ht="127.5" x14ac:dyDescent="0.2">
      <c r="A5461" s="28" t="s">
        <v>54</v>
      </c>
      <c r="B5461" s="28" t="s">
        <v>8633</v>
      </c>
      <c r="C5461" s="28" t="s">
        <v>62</v>
      </c>
      <c r="D5461" s="28" t="s">
        <v>55</v>
      </c>
      <c r="E5461" s="37">
        <v>43250.42046296296</v>
      </c>
      <c r="F5461" s="28" t="s">
        <v>13794</v>
      </c>
      <c r="G5461" s="28" t="s">
        <v>34937</v>
      </c>
      <c r="H5461" s="28" t="s">
        <v>82</v>
      </c>
      <c r="I5461" s="28" t="s">
        <v>9734</v>
      </c>
      <c r="J5461" s="43" t="s">
        <v>13796</v>
      </c>
      <c r="K5461" s="43" t="s">
        <v>13797</v>
      </c>
      <c r="L5461" s="43" t="s">
        <v>13797</v>
      </c>
      <c r="M5461" s="43" t="s">
        <v>34938</v>
      </c>
      <c r="N5461" s="43" t="s">
        <v>532</v>
      </c>
      <c r="O5461" s="43" t="s">
        <v>533</v>
      </c>
      <c r="P5461" s="28" t="s">
        <v>34939</v>
      </c>
      <c r="Q5461" s="28" t="s">
        <v>34940</v>
      </c>
      <c r="R5461" s="44">
        <v>0</v>
      </c>
    </row>
    <row r="5462" spans="1:18" ht="114.75" x14ac:dyDescent="0.2">
      <c r="A5462" s="28" t="s">
        <v>54</v>
      </c>
      <c r="B5462" s="28" t="s">
        <v>8633</v>
      </c>
      <c r="C5462" s="28" t="s">
        <v>62</v>
      </c>
      <c r="D5462" s="28" t="s">
        <v>55</v>
      </c>
      <c r="E5462" s="37">
        <v>43250.45175925926</v>
      </c>
      <c r="F5462" s="28" t="s">
        <v>13794</v>
      </c>
      <c r="G5462" s="28" t="s">
        <v>34941</v>
      </c>
      <c r="H5462" s="28" t="s">
        <v>82</v>
      </c>
      <c r="I5462" s="28" t="s">
        <v>34942</v>
      </c>
      <c r="J5462" s="43" t="s">
        <v>13796</v>
      </c>
      <c r="K5462" s="43" t="s">
        <v>13797</v>
      </c>
      <c r="L5462" s="43" t="s">
        <v>13797</v>
      </c>
      <c r="M5462" s="43" t="s">
        <v>34943</v>
      </c>
      <c r="N5462" s="43" t="s">
        <v>84</v>
      </c>
      <c r="O5462" s="43" t="s">
        <v>85</v>
      </c>
      <c r="P5462" s="28" t="s">
        <v>34944</v>
      </c>
      <c r="Q5462" s="28" t="s">
        <v>34945</v>
      </c>
      <c r="R5462" s="44">
        <v>0</v>
      </c>
    </row>
    <row r="5463" spans="1:18" ht="89.25" x14ac:dyDescent="0.2">
      <c r="A5463" s="28" t="s">
        <v>54</v>
      </c>
      <c r="B5463" s="28" t="s">
        <v>8633</v>
      </c>
      <c r="C5463" s="28" t="s">
        <v>62</v>
      </c>
      <c r="D5463" s="28" t="s">
        <v>55</v>
      </c>
      <c r="E5463" s="37">
        <v>43251.404861111107</v>
      </c>
      <c r="F5463" s="28" t="s">
        <v>13794</v>
      </c>
      <c r="G5463" s="28" t="s">
        <v>34946</v>
      </c>
      <c r="H5463" s="28" t="s">
        <v>82</v>
      </c>
      <c r="I5463" s="28" t="s">
        <v>9130</v>
      </c>
      <c r="J5463" s="43" t="s">
        <v>13796</v>
      </c>
      <c r="K5463" s="43" t="s">
        <v>13797</v>
      </c>
      <c r="L5463" s="43" t="s">
        <v>13797</v>
      </c>
      <c r="M5463" s="43" t="s">
        <v>34947</v>
      </c>
      <c r="N5463" s="43" t="s">
        <v>84</v>
      </c>
      <c r="O5463" s="43" t="s">
        <v>85</v>
      </c>
      <c r="P5463" s="28" t="s">
        <v>34944</v>
      </c>
      <c r="Q5463" s="28" t="s">
        <v>34945</v>
      </c>
      <c r="R5463" s="44">
        <v>0</v>
      </c>
    </row>
    <row r="5464" spans="1:18" ht="127.5" x14ac:dyDescent="0.2">
      <c r="A5464" s="28" t="s">
        <v>54</v>
      </c>
      <c r="B5464" s="28" t="s">
        <v>8669</v>
      </c>
      <c r="C5464" s="28" t="s">
        <v>62</v>
      </c>
      <c r="D5464" s="28" t="s">
        <v>55</v>
      </c>
      <c r="E5464" s="37">
        <v>43221.533090277779</v>
      </c>
      <c r="F5464" s="28" t="s">
        <v>13794</v>
      </c>
      <c r="G5464" s="28" t="s">
        <v>34948</v>
      </c>
      <c r="H5464" s="28" t="s">
        <v>82</v>
      </c>
      <c r="I5464" s="28" t="s">
        <v>11267</v>
      </c>
      <c r="J5464" s="43" t="s">
        <v>13796</v>
      </c>
      <c r="K5464" s="43" t="s">
        <v>13797</v>
      </c>
      <c r="L5464" s="43" t="s">
        <v>13797</v>
      </c>
      <c r="M5464" s="43" t="s">
        <v>34949</v>
      </c>
      <c r="N5464" s="43" t="s">
        <v>2285</v>
      </c>
      <c r="O5464" s="43" t="s">
        <v>2286</v>
      </c>
      <c r="P5464" s="28" t="s">
        <v>34950</v>
      </c>
      <c r="Q5464" s="28" t="s">
        <v>34951</v>
      </c>
      <c r="R5464" s="44">
        <v>0</v>
      </c>
    </row>
    <row r="5465" spans="1:18" ht="127.5" x14ac:dyDescent="0.2">
      <c r="A5465" s="28" t="s">
        <v>54</v>
      </c>
      <c r="B5465" s="28" t="s">
        <v>8669</v>
      </c>
      <c r="C5465" s="28" t="s">
        <v>62</v>
      </c>
      <c r="D5465" s="28" t="s">
        <v>55</v>
      </c>
      <c r="E5465" s="37">
        <v>43223.430243055554</v>
      </c>
      <c r="F5465" s="28" t="s">
        <v>13794</v>
      </c>
      <c r="G5465" s="28" t="s">
        <v>34952</v>
      </c>
      <c r="H5465" s="28" t="s">
        <v>82</v>
      </c>
      <c r="I5465" s="28" t="s">
        <v>9141</v>
      </c>
      <c r="J5465" s="43" t="s">
        <v>13796</v>
      </c>
      <c r="K5465" s="43" t="s">
        <v>13797</v>
      </c>
      <c r="L5465" s="43" t="s">
        <v>13797</v>
      </c>
      <c r="M5465" s="43" t="s">
        <v>34953</v>
      </c>
      <c r="N5465" s="43" t="s">
        <v>239</v>
      </c>
      <c r="O5465" s="43" t="s">
        <v>240</v>
      </c>
      <c r="P5465" s="28" t="s">
        <v>34954</v>
      </c>
      <c r="Q5465" s="28" t="s">
        <v>34955</v>
      </c>
      <c r="R5465" s="44">
        <v>0</v>
      </c>
    </row>
    <row r="5466" spans="1:18" ht="127.5" x14ac:dyDescent="0.2">
      <c r="A5466" s="28" t="s">
        <v>54</v>
      </c>
      <c r="B5466" s="28" t="s">
        <v>8669</v>
      </c>
      <c r="C5466" s="28" t="s">
        <v>62</v>
      </c>
      <c r="D5466" s="28" t="s">
        <v>55</v>
      </c>
      <c r="E5466" s="37">
        <v>43224.408217592594</v>
      </c>
      <c r="F5466" s="28" t="s">
        <v>13794</v>
      </c>
      <c r="G5466" s="28" t="s">
        <v>34956</v>
      </c>
      <c r="H5466" s="28" t="s">
        <v>82</v>
      </c>
      <c r="I5466" s="28" t="s">
        <v>8851</v>
      </c>
      <c r="J5466" s="43" t="s">
        <v>13796</v>
      </c>
      <c r="K5466" s="43" t="s">
        <v>13797</v>
      </c>
      <c r="L5466" s="43" t="s">
        <v>13797</v>
      </c>
      <c r="M5466" s="43" t="s">
        <v>34957</v>
      </c>
      <c r="N5466" s="43" t="s">
        <v>472</v>
      </c>
      <c r="O5466" s="43" t="s">
        <v>473</v>
      </c>
      <c r="P5466" s="28" t="s">
        <v>34958</v>
      </c>
      <c r="Q5466" s="28" t="s">
        <v>34958</v>
      </c>
      <c r="R5466" s="44">
        <v>0</v>
      </c>
    </row>
    <row r="5467" spans="1:18" ht="89.25" x14ac:dyDescent="0.2">
      <c r="A5467" s="28" t="s">
        <v>54</v>
      </c>
      <c r="B5467" s="28" t="s">
        <v>8669</v>
      </c>
      <c r="C5467" s="28" t="s">
        <v>62</v>
      </c>
      <c r="D5467" s="28" t="s">
        <v>55</v>
      </c>
      <c r="E5467" s="37">
        <v>43229.689363425925</v>
      </c>
      <c r="F5467" s="28" t="s">
        <v>13794</v>
      </c>
      <c r="G5467" s="28" t="s">
        <v>34959</v>
      </c>
      <c r="H5467" s="28" t="s">
        <v>82</v>
      </c>
      <c r="I5467" s="28" t="s">
        <v>11365</v>
      </c>
      <c r="J5467" s="43" t="s">
        <v>13796</v>
      </c>
      <c r="K5467" s="43" t="s">
        <v>13797</v>
      </c>
      <c r="L5467" s="43" t="s">
        <v>13797</v>
      </c>
      <c r="M5467" s="43" t="s">
        <v>34960</v>
      </c>
      <c r="N5467" s="43" t="s">
        <v>4438</v>
      </c>
      <c r="O5467" s="43" t="s">
        <v>4439</v>
      </c>
      <c r="P5467" s="28" t="s">
        <v>34961</v>
      </c>
      <c r="Q5467" s="28" t="s">
        <v>34962</v>
      </c>
      <c r="R5467" s="44">
        <v>0</v>
      </c>
    </row>
    <row r="5468" spans="1:18" ht="140.25" x14ac:dyDescent="0.2">
      <c r="A5468" s="28" t="s">
        <v>54</v>
      </c>
      <c r="B5468" s="28" t="s">
        <v>8669</v>
      </c>
      <c r="C5468" s="28" t="s">
        <v>62</v>
      </c>
      <c r="D5468" s="28" t="s">
        <v>55</v>
      </c>
      <c r="E5468" s="37">
        <v>43231.626203703701</v>
      </c>
      <c r="F5468" s="28" t="s">
        <v>13794</v>
      </c>
      <c r="G5468" s="28" t="s">
        <v>34963</v>
      </c>
      <c r="H5468" s="28" t="s">
        <v>82</v>
      </c>
      <c r="I5468" s="28" t="s">
        <v>11349</v>
      </c>
      <c r="J5468" s="43" t="s">
        <v>13796</v>
      </c>
      <c r="K5468" s="43" t="s">
        <v>13797</v>
      </c>
      <c r="L5468" s="43" t="s">
        <v>13797</v>
      </c>
      <c r="M5468" s="43" t="s">
        <v>34964</v>
      </c>
      <c r="N5468" s="43" t="s">
        <v>11350</v>
      </c>
      <c r="O5468" s="43" t="s">
        <v>11351</v>
      </c>
      <c r="P5468" s="28" t="s">
        <v>34965</v>
      </c>
      <c r="Q5468" s="28" t="s">
        <v>34966</v>
      </c>
      <c r="R5468" s="44">
        <v>0</v>
      </c>
    </row>
    <row r="5469" spans="1:18" ht="89.25" x14ac:dyDescent="0.2">
      <c r="A5469" s="28" t="s">
        <v>54</v>
      </c>
      <c r="B5469" s="28" t="s">
        <v>8669</v>
      </c>
      <c r="C5469" s="28" t="s">
        <v>62</v>
      </c>
      <c r="D5469" s="28" t="s">
        <v>55</v>
      </c>
      <c r="E5469" s="37">
        <v>43234.466238425921</v>
      </c>
      <c r="F5469" s="28" t="s">
        <v>13794</v>
      </c>
      <c r="G5469" s="28" t="s">
        <v>34967</v>
      </c>
      <c r="H5469" s="28" t="s">
        <v>82</v>
      </c>
      <c r="I5469" s="28" t="s">
        <v>11868</v>
      </c>
      <c r="J5469" s="43" t="s">
        <v>13796</v>
      </c>
      <c r="K5469" s="43" t="s">
        <v>13797</v>
      </c>
      <c r="L5469" s="43" t="s">
        <v>13797</v>
      </c>
      <c r="M5469" s="43" t="s">
        <v>34968</v>
      </c>
      <c r="N5469" s="43" t="s">
        <v>659</v>
      </c>
      <c r="O5469" s="43" t="s">
        <v>660</v>
      </c>
      <c r="P5469" s="28" t="s">
        <v>34969</v>
      </c>
      <c r="Q5469" s="28" t="s">
        <v>34970</v>
      </c>
      <c r="R5469" s="44">
        <v>0</v>
      </c>
    </row>
    <row r="5470" spans="1:18" ht="89.25" x14ac:dyDescent="0.2">
      <c r="A5470" s="28" t="s">
        <v>54</v>
      </c>
      <c r="B5470" s="28" t="s">
        <v>8669</v>
      </c>
      <c r="C5470" s="28" t="s">
        <v>62</v>
      </c>
      <c r="D5470" s="28" t="s">
        <v>55</v>
      </c>
      <c r="E5470" s="37">
        <v>43238.426006944443</v>
      </c>
      <c r="F5470" s="28" t="s">
        <v>13794</v>
      </c>
      <c r="G5470" s="28" t="s">
        <v>34971</v>
      </c>
      <c r="H5470" s="28" t="s">
        <v>82</v>
      </c>
      <c r="I5470" s="28" t="s">
        <v>9312</v>
      </c>
      <c r="J5470" s="43" t="s">
        <v>13796</v>
      </c>
      <c r="K5470" s="43" t="s">
        <v>13797</v>
      </c>
      <c r="L5470" s="43" t="s">
        <v>13797</v>
      </c>
      <c r="M5470" s="43" t="s">
        <v>34972</v>
      </c>
      <c r="N5470" s="43" t="s">
        <v>6090</v>
      </c>
      <c r="O5470" s="43" t="s">
        <v>6091</v>
      </c>
      <c r="P5470" s="28" t="s">
        <v>34973</v>
      </c>
      <c r="Q5470" s="28" t="s">
        <v>34974</v>
      </c>
      <c r="R5470" s="44">
        <v>0</v>
      </c>
    </row>
    <row r="5471" spans="1:18" ht="127.5" x14ac:dyDescent="0.2">
      <c r="A5471" s="28" t="s">
        <v>54</v>
      </c>
      <c r="B5471" s="28" t="s">
        <v>8669</v>
      </c>
      <c r="C5471" s="28" t="s">
        <v>62</v>
      </c>
      <c r="D5471" s="28" t="s">
        <v>55</v>
      </c>
      <c r="E5471" s="37">
        <v>43241.554988425924</v>
      </c>
      <c r="F5471" s="28" t="s">
        <v>13794</v>
      </c>
      <c r="G5471" s="28" t="s">
        <v>34975</v>
      </c>
      <c r="H5471" s="28" t="s">
        <v>82</v>
      </c>
      <c r="I5471" s="28" t="s">
        <v>10711</v>
      </c>
      <c r="J5471" s="43" t="s">
        <v>13796</v>
      </c>
      <c r="K5471" s="43" t="s">
        <v>13797</v>
      </c>
      <c r="L5471" s="43" t="s">
        <v>13797</v>
      </c>
      <c r="M5471" s="43" t="s">
        <v>34976</v>
      </c>
      <c r="N5471" s="43" t="s">
        <v>3744</v>
      </c>
      <c r="O5471" s="43" t="s">
        <v>3745</v>
      </c>
      <c r="P5471" s="28" t="s">
        <v>34973</v>
      </c>
      <c r="Q5471" s="28" t="s">
        <v>34974</v>
      </c>
      <c r="R5471" s="44">
        <v>0</v>
      </c>
    </row>
    <row r="5472" spans="1:18" ht="102" x14ac:dyDescent="0.2">
      <c r="A5472" s="28" t="s">
        <v>54</v>
      </c>
      <c r="B5472" s="28" t="s">
        <v>8669</v>
      </c>
      <c r="C5472" s="28" t="s">
        <v>62</v>
      </c>
      <c r="D5472" s="28" t="s">
        <v>55</v>
      </c>
      <c r="E5472" s="37">
        <v>43241.677245370367</v>
      </c>
      <c r="F5472" s="28" t="s">
        <v>13794</v>
      </c>
      <c r="G5472" s="28" t="s">
        <v>34977</v>
      </c>
      <c r="H5472" s="28" t="s">
        <v>82</v>
      </c>
      <c r="I5472" s="28" t="s">
        <v>10820</v>
      </c>
      <c r="J5472" s="43" t="s">
        <v>13796</v>
      </c>
      <c r="K5472" s="43" t="s">
        <v>13797</v>
      </c>
      <c r="L5472" s="43" t="s">
        <v>13797</v>
      </c>
      <c r="M5472" s="43" t="s">
        <v>34978</v>
      </c>
      <c r="N5472" s="43" t="s">
        <v>472</v>
      </c>
      <c r="O5472" s="43" t="s">
        <v>473</v>
      </c>
      <c r="P5472" s="28" t="s">
        <v>34979</v>
      </c>
      <c r="Q5472" s="28" t="s">
        <v>34980</v>
      </c>
      <c r="R5472" s="44">
        <v>0</v>
      </c>
    </row>
    <row r="5473" spans="1:18" ht="102" x14ac:dyDescent="0.2">
      <c r="A5473" s="28" t="s">
        <v>54</v>
      </c>
      <c r="B5473" s="28" t="s">
        <v>8669</v>
      </c>
      <c r="C5473" s="28" t="s">
        <v>62</v>
      </c>
      <c r="D5473" s="28" t="s">
        <v>55</v>
      </c>
      <c r="E5473" s="37">
        <v>43248.599236111106</v>
      </c>
      <c r="F5473" s="28" t="s">
        <v>13794</v>
      </c>
      <c r="G5473" s="28" t="s">
        <v>34981</v>
      </c>
      <c r="H5473" s="28" t="s">
        <v>82</v>
      </c>
      <c r="I5473" s="28" t="s">
        <v>8790</v>
      </c>
      <c r="J5473" s="43" t="s">
        <v>13796</v>
      </c>
      <c r="K5473" s="43" t="s">
        <v>13797</v>
      </c>
      <c r="L5473" s="43" t="s">
        <v>13797</v>
      </c>
      <c r="M5473" s="43" t="s">
        <v>34982</v>
      </c>
      <c r="N5473" s="43" t="s">
        <v>228</v>
      </c>
      <c r="O5473" s="43" t="s">
        <v>229</v>
      </c>
      <c r="P5473" s="28" t="s">
        <v>34983</v>
      </c>
      <c r="Q5473" s="28" t="s">
        <v>34984</v>
      </c>
      <c r="R5473" s="44">
        <v>0</v>
      </c>
    </row>
    <row r="5474" spans="1:18" ht="127.5" x14ac:dyDescent="0.2">
      <c r="A5474" s="28" t="s">
        <v>54</v>
      </c>
      <c r="B5474" s="28" t="s">
        <v>8669</v>
      </c>
      <c r="C5474" s="28" t="s">
        <v>62</v>
      </c>
      <c r="D5474" s="28" t="s">
        <v>55</v>
      </c>
      <c r="E5474" s="37">
        <v>43249.659687499996</v>
      </c>
      <c r="F5474" s="28" t="s">
        <v>13794</v>
      </c>
      <c r="G5474" s="28" t="s">
        <v>34985</v>
      </c>
      <c r="H5474" s="28" t="s">
        <v>82</v>
      </c>
      <c r="I5474" s="28" t="s">
        <v>34986</v>
      </c>
      <c r="J5474" s="43" t="s">
        <v>13796</v>
      </c>
      <c r="K5474" s="43" t="s">
        <v>13797</v>
      </c>
      <c r="L5474" s="43" t="s">
        <v>13797</v>
      </c>
      <c r="M5474" s="43" t="s">
        <v>34987</v>
      </c>
      <c r="N5474" s="43" t="s">
        <v>1081</v>
      </c>
      <c r="O5474" s="43" t="s">
        <v>1082</v>
      </c>
      <c r="P5474" s="28" t="s">
        <v>34988</v>
      </c>
      <c r="Q5474" s="28" t="s">
        <v>34989</v>
      </c>
      <c r="R5474" s="44">
        <v>0</v>
      </c>
    </row>
    <row r="5475" spans="1:18" ht="114.75" x14ac:dyDescent="0.2">
      <c r="A5475" s="28" t="s">
        <v>54</v>
      </c>
      <c r="B5475" s="28" t="s">
        <v>8669</v>
      </c>
      <c r="C5475" s="28" t="s">
        <v>62</v>
      </c>
      <c r="D5475" s="28" t="s">
        <v>55</v>
      </c>
      <c r="E5475" s="37">
        <v>43250.675046296295</v>
      </c>
      <c r="F5475" s="28" t="s">
        <v>13794</v>
      </c>
      <c r="G5475" s="28" t="s">
        <v>34990</v>
      </c>
      <c r="H5475" s="28" t="s">
        <v>82</v>
      </c>
      <c r="I5475" s="28" t="s">
        <v>10168</v>
      </c>
      <c r="J5475" s="43" t="s">
        <v>13796</v>
      </c>
      <c r="K5475" s="43" t="s">
        <v>13797</v>
      </c>
      <c r="L5475" s="43" t="s">
        <v>13797</v>
      </c>
      <c r="M5475" s="43" t="s">
        <v>34991</v>
      </c>
      <c r="N5475" s="43" t="s">
        <v>2914</v>
      </c>
      <c r="O5475" s="43" t="s">
        <v>2915</v>
      </c>
      <c r="P5475" s="28" t="s">
        <v>16236</v>
      </c>
      <c r="Q5475" s="28" t="s">
        <v>16236</v>
      </c>
      <c r="R5475" s="44">
        <v>0</v>
      </c>
    </row>
    <row r="5476" spans="1:18" ht="114.75" x14ac:dyDescent="0.2">
      <c r="A5476" s="28" t="s">
        <v>54</v>
      </c>
      <c r="B5476" s="28" t="s">
        <v>8669</v>
      </c>
      <c r="C5476" s="28" t="s">
        <v>62</v>
      </c>
      <c r="D5476" s="28" t="s">
        <v>55</v>
      </c>
      <c r="E5476" s="37">
        <v>43250.683854166666</v>
      </c>
      <c r="F5476" s="28" t="s">
        <v>13794</v>
      </c>
      <c r="G5476" s="28" t="s">
        <v>34992</v>
      </c>
      <c r="H5476" s="28" t="s">
        <v>82</v>
      </c>
      <c r="I5476" s="28" t="s">
        <v>9971</v>
      </c>
      <c r="J5476" s="43" t="s">
        <v>13796</v>
      </c>
      <c r="K5476" s="43" t="s">
        <v>13797</v>
      </c>
      <c r="L5476" s="43" t="s">
        <v>13797</v>
      </c>
      <c r="M5476" s="43" t="s">
        <v>34993</v>
      </c>
      <c r="N5476" s="43" t="s">
        <v>156</v>
      </c>
      <c r="O5476" s="43" t="s">
        <v>157</v>
      </c>
      <c r="P5476" s="28" t="s">
        <v>34994</v>
      </c>
      <c r="Q5476" s="28" t="s">
        <v>34995</v>
      </c>
      <c r="R5476" s="44">
        <v>0</v>
      </c>
    </row>
    <row r="5477" spans="1:18" ht="114.75" x14ac:dyDescent="0.2">
      <c r="A5477" s="28" t="s">
        <v>54</v>
      </c>
      <c r="B5477" s="28" t="s">
        <v>12028</v>
      </c>
      <c r="C5477" s="28" t="s">
        <v>63</v>
      </c>
      <c r="D5477" s="28" t="s">
        <v>55</v>
      </c>
      <c r="E5477" s="37">
        <v>43221.570127314815</v>
      </c>
      <c r="F5477" s="28" t="s">
        <v>13794</v>
      </c>
      <c r="G5477" s="28" t="s">
        <v>34996</v>
      </c>
      <c r="H5477" s="28" t="s">
        <v>82</v>
      </c>
      <c r="I5477" s="28" t="s">
        <v>13036</v>
      </c>
      <c r="J5477" s="43" t="s">
        <v>13796</v>
      </c>
      <c r="K5477" s="43" t="s">
        <v>13797</v>
      </c>
      <c r="L5477" s="43" t="s">
        <v>13797</v>
      </c>
      <c r="M5477" s="43" t="s">
        <v>34997</v>
      </c>
      <c r="N5477" s="43" t="s">
        <v>202</v>
      </c>
      <c r="O5477" s="43" t="s">
        <v>203</v>
      </c>
      <c r="P5477" s="28" t="s">
        <v>34998</v>
      </c>
      <c r="Q5477" s="28" t="s">
        <v>34999</v>
      </c>
      <c r="R5477" s="44">
        <v>0</v>
      </c>
    </row>
    <row r="5478" spans="1:18" ht="114.75" x14ac:dyDescent="0.2">
      <c r="A5478" s="28" t="s">
        <v>54</v>
      </c>
      <c r="B5478" s="28" t="s">
        <v>12028</v>
      </c>
      <c r="C5478" s="28" t="s">
        <v>63</v>
      </c>
      <c r="D5478" s="28" t="s">
        <v>55</v>
      </c>
      <c r="E5478" s="37">
        <v>43221.57403935185</v>
      </c>
      <c r="F5478" s="28" t="s">
        <v>13794</v>
      </c>
      <c r="G5478" s="28" t="s">
        <v>35000</v>
      </c>
      <c r="H5478" s="28" t="s">
        <v>82</v>
      </c>
      <c r="I5478" s="28" t="s">
        <v>35001</v>
      </c>
      <c r="J5478" s="43" t="s">
        <v>13796</v>
      </c>
      <c r="K5478" s="43" t="s">
        <v>13797</v>
      </c>
      <c r="L5478" s="43" t="s">
        <v>13797</v>
      </c>
      <c r="M5478" s="43" t="s">
        <v>35002</v>
      </c>
      <c r="N5478" s="43" t="s">
        <v>202</v>
      </c>
      <c r="O5478" s="43" t="s">
        <v>203</v>
      </c>
      <c r="P5478" s="28" t="s">
        <v>34998</v>
      </c>
      <c r="Q5478" s="28" t="s">
        <v>34999</v>
      </c>
      <c r="R5478" s="44">
        <v>0</v>
      </c>
    </row>
    <row r="5479" spans="1:18" ht="114.75" x14ac:dyDescent="0.2">
      <c r="A5479" s="28" t="s">
        <v>54</v>
      </c>
      <c r="B5479" s="28" t="s">
        <v>12028</v>
      </c>
      <c r="C5479" s="28" t="s">
        <v>63</v>
      </c>
      <c r="D5479" s="28" t="s">
        <v>55</v>
      </c>
      <c r="E5479" s="37">
        <v>43221.636249999996</v>
      </c>
      <c r="F5479" s="28" t="s">
        <v>13794</v>
      </c>
      <c r="G5479" s="28" t="s">
        <v>35003</v>
      </c>
      <c r="H5479" s="28" t="s">
        <v>82</v>
      </c>
      <c r="I5479" s="28" t="s">
        <v>35004</v>
      </c>
      <c r="J5479" s="43" t="s">
        <v>13796</v>
      </c>
      <c r="K5479" s="43" t="s">
        <v>13797</v>
      </c>
      <c r="L5479" s="43" t="s">
        <v>13797</v>
      </c>
      <c r="M5479" s="43" t="s">
        <v>35005</v>
      </c>
      <c r="N5479" s="43" t="s">
        <v>751</v>
      </c>
      <c r="O5479" s="43" t="s">
        <v>752</v>
      </c>
      <c r="P5479" s="28" t="s">
        <v>35006</v>
      </c>
      <c r="Q5479" s="28" t="s">
        <v>35007</v>
      </c>
      <c r="R5479" s="44">
        <v>0</v>
      </c>
    </row>
    <row r="5480" spans="1:18" ht="114.75" x14ac:dyDescent="0.2">
      <c r="A5480" s="28" t="s">
        <v>54</v>
      </c>
      <c r="B5480" s="28" t="s">
        <v>12028</v>
      </c>
      <c r="C5480" s="28" t="s">
        <v>63</v>
      </c>
      <c r="D5480" s="28" t="s">
        <v>55</v>
      </c>
      <c r="E5480" s="37">
        <v>43221.740960648145</v>
      </c>
      <c r="F5480" s="28" t="s">
        <v>13794</v>
      </c>
      <c r="G5480" s="28" t="s">
        <v>35008</v>
      </c>
      <c r="H5480" s="28" t="s">
        <v>82</v>
      </c>
      <c r="I5480" s="28" t="s">
        <v>35009</v>
      </c>
      <c r="J5480" s="43" t="s">
        <v>13796</v>
      </c>
      <c r="K5480" s="43" t="s">
        <v>13797</v>
      </c>
      <c r="L5480" s="43" t="s">
        <v>13797</v>
      </c>
      <c r="M5480" s="43" t="s">
        <v>35010</v>
      </c>
      <c r="N5480" s="43" t="s">
        <v>132</v>
      </c>
      <c r="O5480" s="43" t="s">
        <v>133</v>
      </c>
      <c r="P5480" s="28" t="s">
        <v>35011</v>
      </c>
      <c r="Q5480" s="28" t="s">
        <v>35012</v>
      </c>
      <c r="R5480" s="44">
        <v>0</v>
      </c>
    </row>
    <row r="5481" spans="1:18" ht="114.75" x14ac:dyDescent="0.2">
      <c r="A5481" s="28" t="s">
        <v>54</v>
      </c>
      <c r="B5481" s="28" t="s">
        <v>12028</v>
      </c>
      <c r="C5481" s="28" t="s">
        <v>63</v>
      </c>
      <c r="D5481" s="28" t="s">
        <v>55</v>
      </c>
      <c r="E5481" s="37">
        <v>43222.507638888885</v>
      </c>
      <c r="F5481" s="28" t="s">
        <v>13794</v>
      </c>
      <c r="G5481" s="28" t="s">
        <v>35013</v>
      </c>
      <c r="H5481" s="28" t="s">
        <v>82</v>
      </c>
      <c r="I5481" s="28" t="s">
        <v>12050</v>
      </c>
      <c r="J5481" s="43" t="s">
        <v>13796</v>
      </c>
      <c r="K5481" s="43" t="s">
        <v>13797</v>
      </c>
      <c r="L5481" s="43" t="s">
        <v>13797</v>
      </c>
      <c r="M5481" s="43" t="s">
        <v>35014</v>
      </c>
      <c r="N5481" s="43" t="s">
        <v>90</v>
      </c>
      <c r="O5481" s="43" t="s">
        <v>91</v>
      </c>
      <c r="P5481" s="28" t="s">
        <v>35015</v>
      </c>
      <c r="Q5481" s="28" t="s">
        <v>35016</v>
      </c>
      <c r="R5481" s="44">
        <v>0</v>
      </c>
    </row>
    <row r="5482" spans="1:18" ht="76.5" x14ac:dyDescent="0.2">
      <c r="A5482" s="28" t="s">
        <v>54</v>
      </c>
      <c r="B5482" s="28" t="s">
        <v>12028</v>
      </c>
      <c r="C5482" s="28" t="s">
        <v>63</v>
      </c>
      <c r="D5482" s="28" t="s">
        <v>55</v>
      </c>
      <c r="E5482" s="37">
        <v>43223.49659722222</v>
      </c>
      <c r="F5482" s="28" t="s">
        <v>13794</v>
      </c>
      <c r="G5482" s="28" t="s">
        <v>35017</v>
      </c>
      <c r="H5482" s="28" t="s">
        <v>82</v>
      </c>
      <c r="I5482" s="28" t="s">
        <v>35018</v>
      </c>
      <c r="J5482" s="43" t="s">
        <v>13796</v>
      </c>
      <c r="K5482" s="43" t="s">
        <v>13797</v>
      </c>
      <c r="L5482" s="43" t="s">
        <v>13797</v>
      </c>
      <c r="M5482" s="43" t="s">
        <v>35019</v>
      </c>
      <c r="N5482" s="43" t="s">
        <v>1052</v>
      </c>
      <c r="O5482" s="43" t="s">
        <v>1053</v>
      </c>
      <c r="P5482" s="28" t="s">
        <v>30657</v>
      </c>
      <c r="Q5482" s="28" t="s">
        <v>35020</v>
      </c>
      <c r="R5482" s="44">
        <v>0</v>
      </c>
    </row>
    <row r="5483" spans="1:18" ht="89.25" x14ac:dyDescent="0.2">
      <c r="A5483" s="28" t="s">
        <v>54</v>
      </c>
      <c r="B5483" s="28" t="s">
        <v>12028</v>
      </c>
      <c r="C5483" s="28" t="s">
        <v>63</v>
      </c>
      <c r="D5483" s="28" t="s">
        <v>55</v>
      </c>
      <c r="E5483" s="37">
        <v>43223.565335648149</v>
      </c>
      <c r="F5483" s="28" t="s">
        <v>13794</v>
      </c>
      <c r="G5483" s="28" t="s">
        <v>35021</v>
      </c>
      <c r="H5483" s="28" t="s">
        <v>82</v>
      </c>
      <c r="I5483" s="28" t="s">
        <v>12778</v>
      </c>
      <c r="J5483" s="43" t="s">
        <v>13796</v>
      </c>
      <c r="K5483" s="43" t="s">
        <v>13797</v>
      </c>
      <c r="L5483" s="43" t="s">
        <v>13797</v>
      </c>
      <c r="M5483" s="43" t="s">
        <v>35022</v>
      </c>
      <c r="N5483" s="43" t="s">
        <v>2216</v>
      </c>
      <c r="O5483" s="43" t="s">
        <v>2217</v>
      </c>
      <c r="P5483" s="28" t="s">
        <v>35023</v>
      </c>
      <c r="Q5483" s="28" t="s">
        <v>35024</v>
      </c>
      <c r="R5483" s="44">
        <v>0</v>
      </c>
    </row>
    <row r="5484" spans="1:18" ht="76.5" x14ac:dyDescent="0.2">
      <c r="A5484" s="28" t="s">
        <v>54</v>
      </c>
      <c r="B5484" s="28" t="s">
        <v>12028</v>
      </c>
      <c r="C5484" s="28" t="s">
        <v>63</v>
      </c>
      <c r="D5484" s="28" t="s">
        <v>55</v>
      </c>
      <c r="E5484" s="37">
        <v>43224.539664351847</v>
      </c>
      <c r="F5484" s="28" t="s">
        <v>13794</v>
      </c>
      <c r="G5484" s="28" t="s">
        <v>35025</v>
      </c>
      <c r="H5484" s="28" t="s">
        <v>82</v>
      </c>
      <c r="I5484" s="28" t="s">
        <v>35026</v>
      </c>
      <c r="J5484" s="43" t="s">
        <v>13796</v>
      </c>
      <c r="K5484" s="43" t="s">
        <v>13797</v>
      </c>
      <c r="L5484" s="43" t="s">
        <v>13797</v>
      </c>
      <c r="M5484" s="43" t="s">
        <v>35027</v>
      </c>
      <c r="N5484" s="43" t="s">
        <v>1052</v>
      </c>
      <c r="O5484" s="43" t="s">
        <v>1053</v>
      </c>
      <c r="P5484" s="28" t="s">
        <v>30657</v>
      </c>
      <c r="Q5484" s="28" t="s">
        <v>35020</v>
      </c>
      <c r="R5484" s="44">
        <v>0</v>
      </c>
    </row>
    <row r="5485" spans="1:18" ht="140.25" x14ac:dyDescent="0.2">
      <c r="A5485" s="28" t="s">
        <v>54</v>
      </c>
      <c r="B5485" s="28" t="s">
        <v>12028</v>
      </c>
      <c r="C5485" s="28" t="s">
        <v>63</v>
      </c>
      <c r="D5485" s="28" t="s">
        <v>55</v>
      </c>
      <c r="E5485" s="37">
        <v>43224.555243055554</v>
      </c>
      <c r="F5485" s="28" t="s">
        <v>13794</v>
      </c>
      <c r="G5485" s="28" t="s">
        <v>35028</v>
      </c>
      <c r="H5485" s="28" t="s">
        <v>82</v>
      </c>
      <c r="I5485" s="28" t="s">
        <v>12670</v>
      </c>
      <c r="J5485" s="43" t="s">
        <v>13796</v>
      </c>
      <c r="K5485" s="43" t="s">
        <v>13797</v>
      </c>
      <c r="L5485" s="43" t="s">
        <v>13797</v>
      </c>
      <c r="M5485" s="43" t="s">
        <v>35029</v>
      </c>
      <c r="N5485" s="43" t="s">
        <v>1937</v>
      </c>
      <c r="O5485" s="43" t="s">
        <v>1938</v>
      </c>
      <c r="P5485" s="28" t="s">
        <v>35030</v>
      </c>
      <c r="Q5485" s="28" t="s">
        <v>35031</v>
      </c>
      <c r="R5485" s="44">
        <v>0</v>
      </c>
    </row>
    <row r="5486" spans="1:18" ht="140.25" x14ac:dyDescent="0.2">
      <c r="A5486" s="28" t="s">
        <v>54</v>
      </c>
      <c r="B5486" s="28" t="s">
        <v>12028</v>
      </c>
      <c r="C5486" s="28" t="s">
        <v>63</v>
      </c>
      <c r="D5486" s="28" t="s">
        <v>55</v>
      </c>
      <c r="E5486" s="37">
        <v>43224.633425925924</v>
      </c>
      <c r="F5486" s="28" t="s">
        <v>13794</v>
      </c>
      <c r="G5486" s="28" t="s">
        <v>35032</v>
      </c>
      <c r="H5486" s="28" t="s">
        <v>82</v>
      </c>
      <c r="I5486" s="28" t="s">
        <v>35033</v>
      </c>
      <c r="J5486" s="43" t="s">
        <v>13796</v>
      </c>
      <c r="K5486" s="43" t="s">
        <v>13797</v>
      </c>
      <c r="L5486" s="43" t="s">
        <v>13797</v>
      </c>
      <c r="M5486" s="43" t="s">
        <v>35034</v>
      </c>
      <c r="N5486" s="43" t="s">
        <v>751</v>
      </c>
      <c r="O5486" s="43" t="s">
        <v>752</v>
      </c>
      <c r="P5486" s="28" t="s">
        <v>35006</v>
      </c>
      <c r="Q5486" s="28" t="s">
        <v>35007</v>
      </c>
      <c r="R5486" s="44">
        <v>0</v>
      </c>
    </row>
    <row r="5487" spans="1:18" ht="140.25" x14ac:dyDescent="0.2">
      <c r="A5487" s="28" t="s">
        <v>54</v>
      </c>
      <c r="B5487" s="28" t="s">
        <v>12028</v>
      </c>
      <c r="C5487" s="28" t="s">
        <v>63</v>
      </c>
      <c r="D5487" s="28" t="s">
        <v>55</v>
      </c>
      <c r="E5487" s="37">
        <v>43226.681504629625</v>
      </c>
      <c r="F5487" s="28" t="s">
        <v>13794</v>
      </c>
      <c r="G5487" s="28" t="s">
        <v>35035</v>
      </c>
      <c r="H5487" s="28" t="s">
        <v>82</v>
      </c>
      <c r="I5487" s="28" t="s">
        <v>12744</v>
      </c>
      <c r="J5487" s="43" t="s">
        <v>13796</v>
      </c>
      <c r="K5487" s="43" t="s">
        <v>13797</v>
      </c>
      <c r="L5487" s="43" t="s">
        <v>13797</v>
      </c>
      <c r="M5487" s="43" t="s">
        <v>35036</v>
      </c>
      <c r="N5487" s="43" t="s">
        <v>84</v>
      </c>
      <c r="O5487" s="43" t="s">
        <v>85</v>
      </c>
      <c r="P5487" s="28" t="s">
        <v>35030</v>
      </c>
      <c r="Q5487" s="28" t="s">
        <v>35031</v>
      </c>
      <c r="R5487" s="44">
        <v>0</v>
      </c>
    </row>
    <row r="5488" spans="1:18" ht="153" x14ac:dyDescent="0.2">
      <c r="A5488" s="28" t="s">
        <v>54</v>
      </c>
      <c r="B5488" s="28" t="s">
        <v>12028</v>
      </c>
      <c r="C5488" s="28" t="s">
        <v>63</v>
      </c>
      <c r="D5488" s="28" t="s">
        <v>55</v>
      </c>
      <c r="E5488" s="37">
        <v>43227.494004629625</v>
      </c>
      <c r="F5488" s="28" t="s">
        <v>13794</v>
      </c>
      <c r="G5488" s="28" t="s">
        <v>35037</v>
      </c>
      <c r="H5488" s="28" t="s">
        <v>82</v>
      </c>
      <c r="I5488" s="28" t="s">
        <v>12907</v>
      </c>
      <c r="J5488" s="43" t="s">
        <v>13796</v>
      </c>
      <c r="K5488" s="43" t="s">
        <v>13797</v>
      </c>
      <c r="L5488" s="43" t="s">
        <v>13797</v>
      </c>
      <c r="M5488" s="43" t="s">
        <v>35038</v>
      </c>
      <c r="N5488" s="43" t="s">
        <v>1574</v>
      </c>
      <c r="O5488" s="43" t="s">
        <v>1575</v>
      </c>
      <c r="P5488" s="28" t="s">
        <v>35039</v>
      </c>
      <c r="Q5488" s="28" t="s">
        <v>35040</v>
      </c>
      <c r="R5488" s="44">
        <v>0</v>
      </c>
    </row>
    <row r="5489" spans="1:18" ht="114.75" x14ac:dyDescent="0.2">
      <c r="A5489" s="28" t="s">
        <v>54</v>
      </c>
      <c r="B5489" s="28" t="s">
        <v>12028</v>
      </c>
      <c r="C5489" s="28" t="s">
        <v>63</v>
      </c>
      <c r="D5489" s="28" t="s">
        <v>55</v>
      </c>
      <c r="E5489" s="37">
        <v>43227.568668981483</v>
      </c>
      <c r="F5489" s="28" t="s">
        <v>13794</v>
      </c>
      <c r="G5489" s="28" t="s">
        <v>35041</v>
      </c>
      <c r="H5489" s="28" t="s">
        <v>82</v>
      </c>
      <c r="I5489" s="28" t="s">
        <v>12954</v>
      </c>
      <c r="J5489" s="43" t="s">
        <v>13796</v>
      </c>
      <c r="K5489" s="43" t="s">
        <v>13797</v>
      </c>
      <c r="L5489" s="43" t="s">
        <v>13797</v>
      </c>
      <c r="M5489" s="43" t="s">
        <v>35042</v>
      </c>
      <c r="N5489" s="43" t="s">
        <v>337</v>
      </c>
      <c r="O5489" s="43" t="s">
        <v>338</v>
      </c>
      <c r="P5489" s="28" t="s">
        <v>35043</v>
      </c>
      <c r="Q5489" s="28" t="s">
        <v>35044</v>
      </c>
      <c r="R5489" s="44">
        <v>0</v>
      </c>
    </row>
    <row r="5490" spans="1:18" ht="140.25" x14ac:dyDescent="0.2">
      <c r="A5490" s="28" t="s">
        <v>54</v>
      </c>
      <c r="B5490" s="28" t="s">
        <v>12028</v>
      </c>
      <c r="C5490" s="28" t="s">
        <v>63</v>
      </c>
      <c r="D5490" s="28" t="s">
        <v>55</v>
      </c>
      <c r="E5490" s="37">
        <v>43227.655069444445</v>
      </c>
      <c r="F5490" s="28" t="s">
        <v>13794</v>
      </c>
      <c r="G5490" s="28" t="s">
        <v>35045</v>
      </c>
      <c r="H5490" s="28" t="s">
        <v>82</v>
      </c>
      <c r="I5490" s="28" t="s">
        <v>12064</v>
      </c>
      <c r="J5490" s="43" t="s">
        <v>13796</v>
      </c>
      <c r="K5490" s="43" t="s">
        <v>13797</v>
      </c>
      <c r="L5490" s="43" t="s">
        <v>13797</v>
      </c>
      <c r="M5490" s="43" t="s">
        <v>35046</v>
      </c>
      <c r="N5490" s="43" t="s">
        <v>12065</v>
      </c>
      <c r="O5490" s="43" t="s">
        <v>12066</v>
      </c>
      <c r="P5490" s="28" t="s">
        <v>35047</v>
      </c>
      <c r="Q5490" s="28" t="s">
        <v>35048</v>
      </c>
      <c r="R5490" s="44">
        <v>0</v>
      </c>
    </row>
    <row r="5491" spans="1:18" ht="89.25" x14ac:dyDescent="0.2">
      <c r="A5491" s="28" t="s">
        <v>54</v>
      </c>
      <c r="B5491" s="28" t="s">
        <v>12028</v>
      </c>
      <c r="C5491" s="28" t="s">
        <v>63</v>
      </c>
      <c r="D5491" s="28" t="s">
        <v>55</v>
      </c>
      <c r="E5491" s="37">
        <v>43227.789398148147</v>
      </c>
      <c r="F5491" s="28" t="s">
        <v>13794</v>
      </c>
      <c r="G5491" s="28" t="s">
        <v>35049</v>
      </c>
      <c r="H5491" s="28" t="s">
        <v>82</v>
      </c>
      <c r="I5491" s="28" t="s">
        <v>12374</v>
      </c>
      <c r="J5491" s="43" t="s">
        <v>13796</v>
      </c>
      <c r="K5491" s="43" t="s">
        <v>13797</v>
      </c>
      <c r="L5491" s="43" t="s">
        <v>13797</v>
      </c>
      <c r="M5491" s="43" t="s">
        <v>35050</v>
      </c>
      <c r="N5491" s="43" t="s">
        <v>2313</v>
      </c>
      <c r="O5491" s="43" t="s">
        <v>2314</v>
      </c>
      <c r="P5491" s="28" t="s">
        <v>34998</v>
      </c>
      <c r="Q5491" s="28" t="s">
        <v>34999</v>
      </c>
      <c r="R5491" s="44">
        <v>0</v>
      </c>
    </row>
    <row r="5492" spans="1:18" ht="127.5" x14ac:dyDescent="0.2">
      <c r="A5492" s="28" t="s">
        <v>54</v>
      </c>
      <c r="B5492" s="28" t="s">
        <v>12028</v>
      </c>
      <c r="C5492" s="28" t="s">
        <v>63</v>
      </c>
      <c r="D5492" s="28" t="s">
        <v>55</v>
      </c>
      <c r="E5492" s="37">
        <v>43228.537326388891</v>
      </c>
      <c r="F5492" s="28" t="s">
        <v>13794</v>
      </c>
      <c r="G5492" s="28" t="s">
        <v>35051</v>
      </c>
      <c r="H5492" s="28" t="s">
        <v>82</v>
      </c>
      <c r="I5492" s="28" t="s">
        <v>12679</v>
      </c>
      <c r="J5492" s="43" t="s">
        <v>13796</v>
      </c>
      <c r="K5492" s="43" t="s">
        <v>13797</v>
      </c>
      <c r="L5492" s="43" t="s">
        <v>13797</v>
      </c>
      <c r="M5492" s="43" t="s">
        <v>35052</v>
      </c>
      <c r="N5492" s="43" t="s">
        <v>697</v>
      </c>
      <c r="O5492" s="43" t="s">
        <v>698</v>
      </c>
      <c r="P5492" s="28" t="s">
        <v>35053</v>
      </c>
      <c r="Q5492" s="28" t="s">
        <v>35054</v>
      </c>
      <c r="R5492" s="44">
        <v>0</v>
      </c>
    </row>
    <row r="5493" spans="1:18" ht="89.25" x14ac:dyDescent="0.2">
      <c r="A5493" s="28" t="s">
        <v>54</v>
      </c>
      <c r="B5493" s="28" t="s">
        <v>12028</v>
      </c>
      <c r="C5493" s="28" t="s">
        <v>63</v>
      </c>
      <c r="D5493" s="28" t="s">
        <v>55</v>
      </c>
      <c r="E5493" s="37">
        <v>43229.415150462963</v>
      </c>
      <c r="F5493" s="28" t="s">
        <v>13794</v>
      </c>
      <c r="G5493" s="28" t="s">
        <v>35055</v>
      </c>
      <c r="H5493" s="28" t="s">
        <v>82</v>
      </c>
      <c r="I5493" s="28" t="s">
        <v>12326</v>
      </c>
      <c r="J5493" s="43" t="s">
        <v>13796</v>
      </c>
      <c r="K5493" s="43" t="s">
        <v>13797</v>
      </c>
      <c r="L5493" s="43" t="s">
        <v>13797</v>
      </c>
      <c r="M5493" s="43" t="s">
        <v>35056</v>
      </c>
      <c r="N5493" s="43" t="s">
        <v>1964</v>
      </c>
      <c r="O5493" s="43" t="s">
        <v>1965</v>
      </c>
      <c r="P5493" s="28" t="s">
        <v>35057</v>
      </c>
      <c r="Q5493" s="28" t="s">
        <v>35058</v>
      </c>
      <c r="R5493" s="44">
        <v>0</v>
      </c>
    </row>
    <row r="5494" spans="1:18" ht="127.5" x14ac:dyDescent="0.2">
      <c r="A5494" s="28" t="s">
        <v>54</v>
      </c>
      <c r="B5494" s="28" t="s">
        <v>12028</v>
      </c>
      <c r="C5494" s="28" t="s">
        <v>63</v>
      </c>
      <c r="D5494" s="28" t="s">
        <v>55</v>
      </c>
      <c r="E5494" s="37">
        <v>43229.556423611109</v>
      </c>
      <c r="F5494" s="28" t="s">
        <v>13794</v>
      </c>
      <c r="G5494" s="28" t="s">
        <v>35059</v>
      </c>
      <c r="H5494" s="28" t="s">
        <v>82</v>
      </c>
      <c r="I5494" s="28" t="s">
        <v>35060</v>
      </c>
      <c r="J5494" s="43" t="s">
        <v>13796</v>
      </c>
      <c r="K5494" s="43" t="s">
        <v>13797</v>
      </c>
      <c r="L5494" s="43" t="s">
        <v>13797</v>
      </c>
      <c r="M5494" s="43" t="s">
        <v>35061</v>
      </c>
      <c r="N5494" s="43" t="s">
        <v>481</v>
      </c>
      <c r="O5494" s="43" t="s">
        <v>482</v>
      </c>
      <c r="P5494" s="28" t="s">
        <v>35062</v>
      </c>
      <c r="Q5494" s="28" t="s">
        <v>35063</v>
      </c>
      <c r="R5494" s="44">
        <v>0</v>
      </c>
    </row>
    <row r="5495" spans="1:18" ht="127.5" x14ac:dyDescent="0.2">
      <c r="A5495" s="28" t="s">
        <v>54</v>
      </c>
      <c r="B5495" s="28" t="s">
        <v>12028</v>
      </c>
      <c r="C5495" s="28" t="s">
        <v>63</v>
      </c>
      <c r="D5495" s="28" t="s">
        <v>55</v>
      </c>
      <c r="E5495" s="37">
        <v>43229.61037037037</v>
      </c>
      <c r="F5495" s="28" t="s">
        <v>13794</v>
      </c>
      <c r="G5495" s="28" t="s">
        <v>35064</v>
      </c>
      <c r="H5495" s="28" t="s">
        <v>82</v>
      </c>
      <c r="I5495" s="28" t="s">
        <v>13031</v>
      </c>
      <c r="J5495" s="43" t="s">
        <v>13796</v>
      </c>
      <c r="K5495" s="43" t="s">
        <v>13797</v>
      </c>
      <c r="L5495" s="43" t="s">
        <v>13797</v>
      </c>
      <c r="M5495" s="43" t="s">
        <v>35065</v>
      </c>
      <c r="N5495" s="43" t="s">
        <v>751</v>
      </c>
      <c r="O5495" s="43" t="s">
        <v>752</v>
      </c>
      <c r="P5495" s="28" t="s">
        <v>35066</v>
      </c>
      <c r="Q5495" s="28" t="s">
        <v>35067</v>
      </c>
      <c r="R5495" s="44">
        <v>0</v>
      </c>
    </row>
    <row r="5496" spans="1:18" ht="153" x14ac:dyDescent="0.2">
      <c r="A5496" s="28" t="s">
        <v>54</v>
      </c>
      <c r="B5496" s="28" t="s">
        <v>12028</v>
      </c>
      <c r="C5496" s="28" t="s">
        <v>63</v>
      </c>
      <c r="D5496" s="28" t="s">
        <v>55</v>
      </c>
      <c r="E5496" s="37">
        <v>43230.396458333329</v>
      </c>
      <c r="F5496" s="28" t="s">
        <v>13794</v>
      </c>
      <c r="G5496" s="28" t="s">
        <v>35068</v>
      </c>
      <c r="H5496" s="28" t="s">
        <v>82</v>
      </c>
      <c r="I5496" s="28" t="s">
        <v>35069</v>
      </c>
      <c r="J5496" s="43" t="s">
        <v>13796</v>
      </c>
      <c r="K5496" s="43" t="s">
        <v>13797</v>
      </c>
      <c r="L5496" s="43" t="s">
        <v>13797</v>
      </c>
      <c r="M5496" s="43" t="s">
        <v>35070</v>
      </c>
      <c r="N5496" s="43" t="s">
        <v>481</v>
      </c>
      <c r="O5496" s="43" t="s">
        <v>482</v>
      </c>
      <c r="P5496" s="28" t="s">
        <v>35062</v>
      </c>
      <c r="Q5496" s="28" t="s">
        <v>35063</v>
      </c>
      <c r="R5496" s="44">
        <v>0</v>
      </c>
    </row>
    <row r="5497" spans="1:18" ht="127.5" x14ac:dyDescent="0.2">
      <c r="A5497" s="28" t="s">
        <v>54</v>
      </c>
      <c r="B5497" s="28" t="s">
        <v>12028</v>
      </c>
      <c r="C5497" s="28" t="s">
        <v>63</v>
      </c>
      <c r="D5497" s="28" t="s">
        <v>55</v>
      </c>
      <c r="E5497" s="37">
        <v>43230.484444444446</v>
      </c>
      <c r="F5497" s="28" t="s">
        <v>13794</v>
      </c>
      <c r="G5497" s="28" t="s">
        <v>35071</v>
      </c>
      <c r="H5497" s="28" t="s">
        <v>82</v>
      </c>
      <c r="I5497" s="28" t="s">
        <v>35072</v>
      </c>
      <c r="J5497" s="43" t="s">
        <v>13796</v>
      </c>
      <c r="K5497" s="43" t="s">
        <v>13797</v>
      </c>
      <c r="L5497" s="43" t="s">
        <v>13797</v>
      </c>
      <c r="M5497" s="43" t="s">
        <v>35073</v>
      </c>
      <c r="N5497" s="43" t="s">
        <v>2572</v>
      </c>
      <c r="O5497" s="43" t="s">
        <v>2573</v>
      </c>
      <c r="P5497" s="28" t="s">
        <v>35074</v>
      </c>
      <c r="Q5497" s="28" t="s">
        <v>35075</v>
      </c>
      <c r="R5497" s="44">
        <v>0</v>
      </c>
    </row>
    <row r="5498" spans="1:18" ht="127.5" x14ac:dyDescent="0.2">
      <c r="A5498" s="28" t="s">
        <v>54</v>
      </c>
      <c r="B5498" s="28" t="s">
        <v>12028</v>
      </c>
      <c r="C5498" s="28" t="s">
        <v>63</v>
      </c>
      <c r="D5498" s="28" t="s">
        <v>55</v>
      </c>
      <c r="E5498" s="37">
        <v>43230.648194444446</v>
      </c>
      <c r="F5498" s="28" t="s">
        <v>13794</v>
      </c>
      <c r="G5498" s="28" t="s">
        <v>35076</v>
      </c>
      <c r="H5498" s="28" t="s">
        <v>82</v>
      </c>
      <c r="I5498" s="28" t="s">
        <v>35077</v>
      </c>
      <c r="J5498" s="43" t="s">
        <v>13796</v>
      </c>
      <c r="K5498" s="43" t="s">
        <v>13797</v>
      </c>
      <c r="L5498" s="43" t="s">
        <v>13797</v>
      </c>
      <c r="M5498" s="43" t="s">
        <v>35078</v>
      </c>
      <c r="N5498" s="43" t="s">
        <v>84</v>
      </c>
      <c r="O5498" s="43" t="s">
        <v>85</v>
      </c>
      <c r="P5498" s="28" t="s">
        <v>35079</v>
      </c>
      <c r="Q5498" s="28" t="s">
        <v>35080</v>
      </c>
      <c r="R5498" s="44">
        <v>0</v>
      </c>
    </row>
    <row r="5499" spans="1:18" ht="89.25" x14ac:dyDescent="0.2">
      <c r="A5499" s="28" t="s">
        <v>54</v>
      </c>
      <c r="B5499" s="28" t="s">
        <v>12028</v>
      </c>
      <c r="C5499" s="28" t="s">
        <v>63</v>
      </c>
      <c r="D5499" s="28" t="s">
        <v>55</v>
      </c>
      <c r="E5499" s="37">
        <v>43230.746458333335</v>
      </c>
      <c r="F5499" s="28" t="s">
        <v>13794</v>
      </c>
      <c r="G5499" s="28" t="s">
        <v>35081</v>
      </c>
      <c r="H5499" s="28" t="s">
        <v>82</v>
      </c>
      <c r="I5499" s="28" t="s">
        <v>12029</v>
      </c>
      <c r="J5499" s="43" t="s">
        <v>13796</v>
      </c>
      <c r="K5499" s="43" t="s">
        <v>13797</v>
      </c>
      <c r="L5499" s="43" t="s">
        <v>13797</v>
      </c>
      <c r="M5499" s="43" t="s">
        <v>35082</v>
      </c>
      <c r="N5499" s="43" t="s">
        <v>772</v>
      </c>
      <c r="O5499" s="43" t="s">
        <v>773</v>
      </c>
      <c r="P5499" s="28" t="s">
        <v>35083</v>
      </c>
      <c r="Q5499" s="28" t="s">
        <v>35084</v>
      </c>
      <c r="R5499" s="44">
        <v>0</v>
      </c>
    </row>
    <row r="5500" spans="1:18" ht="114.75" x14ac:dyDescent="0.2">
      <c r="A5500" s="28" t="s">
        <v>54</v>
      </c>
      <c r="B5500" s="28" t="s">
        <v>12028</v>
      </c>
      <c r="C5500" s="28" t="s">
        <v>63</v>
      </c>
      <c r="D5500" s="28" t="s">
        <v>55</v>
      </c>
      <c r="E5500" s="37">
        <v>43231.499965277777</v>
      </c>
      <c r="F5500" s="28" t="s">
        <v>13794</v>
      </c>
      <c r="G5500" s="28" t="s">
        <v>35085</v>
      </c>
      <c r="H5500" s="28" t="s">
        <v>82</v>
      </c>
      <c r="I5500" s="28" t="s">
        <v>12706</v>
      </c>
      <c r="J5500" s="43" t="s">
        <v>13796</v>
      </c>
      <c r="K5500" s="43" t="s">
        <v>13797</v>
      </c>
      <c r="L5500" s="43" t="s">
        <v>13797</v>
      </c>
      <c r="M5500" s="43" t="s">
        <v>35086</v>
      </c>
      <c r="N5500" s="43" t="s">
        <v>84</v>
      </c>
      <c r="O5500" s="43" t="s">
        <v>85</v>
      </c>
      <c r="P5500" s="28" t="s">
        <v>35079</v>
      </c>
      <c r="Q5500" s="28" t="s">
        <v>35080</v>
      </c>
      <c r="R5500" s="44">
        <v>0</v>
      </c>
    </row>
    <row r="5501" spans="1:18" ht="140.25" x14ac:dyDescent="0.2">
      <c r="A5501" s="28" t="s">
        <v>54</v>
      </c>
      <c r="B5501" s="28" t="s">
        <v>12028</v>
      </c>
      <c r="C5501" s="28" t="s">
        <v>63</v>
      </c>
      <c r="D5501" s="28" t="s">
        <v>55</v>
      </c>
      <c r="E5501" s="37">
        <v>43231.56962962963</v>
      </c>
      <c r="F5501" s="28" t="s">
        <v>13794</v>
      </c>
      <c r="G5501" s="28" t="s">
        <v>35087</v>
      </c>
      <c r="H5501" s="28" t="s">
        <v>82</v>
      </c>
      <c r="I5501" s="28" t="s">
        <v>12939</v>
      </c>
      <c r="J5501" s="43" t="s">
        <v>13796</v>
      </c>
      <c r="K5501" s="43" t="s">
        <v>13797</v>
      </c>
      <c r="L5501" s="43" t="s">
        <v>13797</v>
      </c>
      <c r="M5501" s="43" t="s">
        <v>35088</v>
      </c>
      <c r="N5501" s="43" t="s">
        <v>129</v>
      </c>
      <c r="O5501" s="43" t="s">
        <v>130</v>
      </c>
      <c r="P5501" s="28" t="s">
        <v>35089</v>
      </c>
      <c r="Q5501" s="28" t="s">
        <v>35090</v>
      </c>
      <c r="R5501" s="44">
        <v>0</v>
      </c>
    </row>
    <row r="5502" spans="1:18" ht="114.75" x14ac:dyDescent="0.2">
      <c r="A5502" s="28" t="s">
        <v>54</v>
      </c>
      <c r="B5502" s="28" t="s">
        <v>12028</v>
      </c>
      <c r="C5502" s="28" t="s">
        <v>63</v>
      </c>
      <c r="D5502" s="28" t="s">
        <v>55</v>
      </c>
      <c r="E5502" s="37">
        <v>43231.653425925921</v>
      </c>
      <c r="F5502" s="28" t="s">
        <v>13794</v>
      </c>
      <c r="G5502" s="28" t="s">
        <v>35091</v>
      </c>
      <c r="H5502" s="28" t="s">
        <v>82</v>
      </c>
      <c r="I5502" s="28" t="s">
        <v>35092</v>
      </c>
      <c r="J5502" s="43" t="s">
        <v>13796</v>
      </c>
      <c r="K5502" s="43" t="s">
        <v>13797</v>
      </c>
      <c r="L5502" s="43" t="s">
        <v>13797</v>
      </c>
      <c r="M5502" s="43" t="s">
        <v>35093</v>
      </c>
      <c r="N5502" s="43" t="s">
        <v>12040</v>
      </c>
      <c r="O5502" s="43" t="s">
        <v>12041</v>
      </c>
      <c r="P5502" s="28" t="s">
        <v>35094</v>
      </c>
      <c r="Q5502" s="28" t="s">
        <v>35095</v>
      </c>
      <c r="R5502" s="44">
        <v>0</v>
      </c>
    </row>
    <row r="5503" spans="1:18" ht="76.5" x14ac:dyDescent="0.2">
      <c r="A5503" s="28" t="s">
        <v>54</v>
      </c>
      <c r="B5503" s="28" t="s">
        <v>12028</v>
      </c>
      <c r="C5503" s="28" t="s">
        <v>63</v>
      </c>
      <c r="D5503" s="28" t="s">
        <v>55</v>
      </c>
      <c r="E5503" s="37">
        <v>43231.654085648144</v>
      </c>
      <c r="F5503" s="28" t="s">
        <v>13794</v>
      </c>
      <c r="G5503" s="28" t="s">
        <v>35096</v>
      </c>
      <c r="H5503" s="28" t="s">
        <v>82</v>
      </c>
      <c r="I5503" s="28" t="s">
        <v>35097</v>
      </c>
      <c r="J5503" s="43" t="s">
        <v>13796</v>
      </c>
      <c r="K5503" s="43" t="s">
        <v>13797</v>
      </c>
      <c r="L5503" s="43" t="s">
        <v>13797</v>
      </c>
      <c r="M5503" s="43" t="s">
        <v>35098</v>
      </c>
      <c r="N5503" s="43" t="s">
        <v>12040</v>
      </c>
      <c r="O5503" s="43" t="s">
        <v>12041</v>
      </c>
      <c r="P5503" s="28" t="s">
        <v>35094</v>
      </c>
      <c r="Q5503" s="28" t="s">
        <v>35095</v>
      </c>
      <c r="R5503" s="44">
        <v>0</v>
      </c>
    </row>
    <row r="5504" spans="1:18" ht="140.25" x14ac:dyDescent="0.2">
      <c r="A5504" s="28" t="s">
        <v>54</v>
      </c>
      <c r="B5504" s="28" t="s">
        <v>12028</v>
      </c>
      <c r="C5504" s="28" t="s">
        <v>63</v>
      </c>
      <c r="D5504" s="28" t="s">
        <v>55</v>
      </c>
      <c r="E5504" s="37">
        <v>43234.355324074073</v>
      </c>
      <c r="F5504" s="28" t="s">
        <v>13794</v>
      </c>
      <c r="G5504" s="28" t="s">
        <v>35099</v>
      </c>
      <c r="H5504" s="28" t="s">
        <v>82</v>
      </c>
      <c r="I5504" s="28" t="s">
        <v>12608</v>
      </c>
      <c r="J5504" s="43" t="s">
        <v>13796</v>
      </c>
      <c r="K5504" s="43" t="s">
        <v>13797</v>
      </c>
      <c r="L5504" s="43" t="s">
        <v>13797</v>
      </c>
      <c r="M5504" s="43" t="s">
        <v>35100</v>
      </c>
      <c r="N5504" s="43" t="s">
        <v>2572</v>
      </c>
      <c r="O5504" s="43" t="s">
        <v>2573</v>
      </c>
      <c r="P5504" s="28" t="s">
        <v>35074</v>
      </c>
      <c r="Q5504" s="28" t="s">
        <v>35075</v>
      </c>
      <c r="R5504" s="44">
        <v>0</v>
      </c>
    </row>
    <row r="5505" spans="1:18" ht="127.5" x14ac:dyDescent="0.2">
      <c r="A5505" s="28" t="s">
        <v>54</v>
      </c>
      <c r="B5505" s="28" t="s">
        <v>12028</v>
      </c>
      <c r="C5505" s="28" t="s">
        <v>63</v>
      </c>
      <c r="D5505" s="28" t="s">
        <v>55</v>
      </c>
      <c r="E5505" s="37">
        <v>43234.562893518516</v>
      </c>
      <c r="F5505" s="28" t="s">
        <v>13794</v>
      </c>
      <c r="G5505" s="28" t="s">
        <v>35101</v>
      </c>
      <c r="H5505" s="28" t="s">
        <v>82</v>
      </c>
      <c r="I5505" s="28" t="s">
        <v>12105</v>
      </c>
      <c r="J5505" s="43" t="s">
        <v>13796</v>
      </c>
      <c r="K5505" s="43" t="s">
        <v>13797</v>
      </c>
      <c r="L5505" s="43" t="s">
        <v>13797</v>
      </c>
      <c r="M5505" s="43" t="s">
        <v>35102</v>
      </c>
      <c r="N5505" s="43" t="s">
        <v>481</v>
      </c>
      <c r="O5505" s="43" t="s">
        <v>482</v>
      </c>
      <c r="P5505" s="28" t="s">
        <v>35062</v>
      </c>
      <c r="Q5505" s="28" t="s">
        <v>35063</v>
      </c>
      <c r="R5505" s="44">
        <v>0</v>
      </c>
    </row>
    <row r="5506" spans="1:18" ht="127.5" x14ac:dyDescent="0.2">
      <c r="A5506" s="28" t="s">
        <v>54</v>
      </c>
      <c r="B5506" s="28" t="s">
        <v>12028</v>
      </c>
      <c r="C5506" s="28" t="s">
        <v>63</v>
      </c>
      <c r="D5506" s="28" t="s">
        <v>55</v>
      </c>
      <c r="E5506" s="37">
        <v>43234.580787037034</v>
      </c>
      <c r="F5506" s="28" t="s">
        <v>13794</v>
      </c>
      <c r="G5506" s="28" t="s">
        <v>35103</v>
      </c>
      <c r="H5506" s="28" t="s">
        <v>82</v>
      </c>
      <c r="I5506" s="28" t="s">
        <v>12997</v>
      </c>
      <c r="J5506" s="43" t="s">
        <v>13796</v>
      </c>
      <c r="K5506" s="43" t="s">
        <v>13797</v>
      </c>
      <c r="L5506" s="43" t="s">
        <v>13797</v>
      </c>
      <c r="M5506" s="43" t="s">
        <v>35104</v>
      </c>
      <c r="N5506" s="43" t="s">
        <v>1049</v>
      </c>
      <c r="O5506" s="43" t="s">
        <v>1050</v>
      </c>
      <c r="P5506" s="28" t="s">
        <v>35105</v>
      </c>
      <c r="Q5506" s="28" t="s">
        <v>35106</v>
      </c>
      <c r="R5506" s="44">
        <v>0</v>
      </c>
    </row>
    <row r="5507" spans="1:18" ht="140.25" x14ac:dyDescent="0.2">
      <c r="A5507" s="28" t="s">
        <v>54</v>
      </c>
      <c r="B5507" s="28" t="s">
        <v>12028</v>
      </c>
      <c r="C5507" s="28" t="s">
        <v>63</v>
      </c>
      <c r="D5507" s="28" t="s">
        <v>55</v>
      </c>
      <c r="E5507" s="37">
        <v>43234.752650462964</v>
      </c>
      <c r="F5507" s="28" t="s">
        <v>13794</v>
      </c>
      <c r="G5507" s="28" t="s">
        <v>35107</v>
      </c>
      <c r="H5507" s="28" t="s">
        <v>82</v>
      </c>
      <c r="I5507" s="28" t="s">
        <v>35108</v>
      </c>
      <c r="J5507" s="43" t="s">
        <v>13796</v>
      </c>
      <c r="K5507" s="43" t="s">
        <v>13797</v>
      </c>
      <c r="L5507" s="43" t="s">
        <v>13797</v>
      </c>
      <c r="M5507" s="43" t="s">
        <v>35109</v>
      </c>
      <c r="N5507" s="43" t="s">
        <v>1894</v>
      </c>
      <c r="O5507" s="43" t="s">
        <v>1895</v>
      </c>
      <c r="P5507" s="28" t="s">
        <v>35110</v>
      </c>
      <c r="Q5507" s="28" t="s">
        <v>35111</v>
      </c>
      <c r="R5507" s="44">
        <v>0</v>
      </c>
    </row>
    <row r="5508" spans="1:18" ht="140.25" x14ac:dyDescent="0.2">
      <c r="A5508" s="28" t="s">
        <v>54</v>
      </c>
      <c r="B5508" s="28" t="s">
        <v>12028</v>
      </c>
      <c r="C5508" s="28" t="s">
        <v>63</v>
      </c>
      <c r="D5508" s="28" t="s">
        <v>55</v>
      </c>
      <c r="E5508" s="37">
        <v>43234.753402777773</v>
      </c>
      <c r="F5508" s="28" t="s">
        <v>13794</v>
      </c>
      <c r="G5508" s="28" t="s">
        <v>35112</v>
      </c>
      <c r="H5508" s="28" t="s">
        <v>82</v>
      </c>
      <c r="I5508" s="28" t="s">
        <v>12590</v>
      </c>
      <c r="J5508" s="43" t="s">
        <v>13796</v>
      </c>
      <c r="K5508" s="43" t="s">
        <v>13797</v>
      </c>
      <c r="L5508" s="43" t="s">
        <v>13797</v>
      </c>
      <c r="M5508" s="43" t="s">
        <v>35113</v>
      </c>
      <c r="N5508" s="43" t="s">
        <v>1894</v>
      </c>
      <c r="O5508" s="43" t="s">
        <v>1895</v>
      </c>
      <c r="P5508" s="28" t="s">
        <v>35110</v>
      </c>
      <c r="Q5508" s="28" t="s">
        <v>35111</v>
      </c>
      <c r="R5508" s="44">
        <v>0</v>
      </c>
    </row>
    <row r="5509" spans="1:18" ht="114.75" x14ac:dyDescent="0.2">
      <c r="A5509" s="28" t="s">
        <v>54</v>
      </c>
      <c r="B5509" s="28" t="s">
        <v>12028</v>
      </c>
      <c r="C5509" s="28" t="s">
        <v>63</v>
      </c>
      <c r="D5509" s="28" t="s">
        <v>55</v>
      </c>
      <c r="E5509" s="37">
        <v>43235.719421296293</v>
      </c>
      <c r="F5509" s="28" t="s">
        <v>13794</v>
      </c>
      <c r="G5509" s="28" t="s">
        <v>35114</v>
      </c>
      <c r="H5509" s="28" t="s">
        <v>82</v>
      </c>
      <c r="I5509" s="28" t="s">
        <v>12894</v>
      </c>
      <c r="J5509" s="43" t="s">
        <v>13796</v>
      </c>
      <c r="K5509" s="43" t="s">
        <v>13797</v>
      </c>
      <c r="L5509" s="43" t="s">
        <v>13797</v>
      </c>
      <c r="M5509" s="43" t="s">
        <v>35115</v>
      </c>
      <c r="N5509" s="43" t="s">
        <v>84</v>
      </c>
      <c r="O5509" s="43" t="s">
        <v>85</v>
      </c>
      <c r="P5509" s="28" t="s">
        <v>35116</v>
      </c>
      <c r="Q5509" s="28" t="s">
        <v>35117</v>
      </c>
      <c r="R5509" s="44">
        <v>0</v>
      </c>
    </row>
    <row r="5510" spans="1:18" ht="89.25" x14ac:dyDescent="0.2">
      <c r="A5510" s="28" t="s">
        <v>54</v>
      </c>
      <c r="B5510" s="28" t="s">
        <v>12028</v>
      </c>
      <c r="C5510" s="28" t="s">
        <v>63</v>
      </c>
      <c r="D5510" s="28" t="s">
        <v>55</v>
      </c>
      <c r="E5510" s="37">
        <v>43241.484664351847</v>
      </c>
      <c r="F5510" s="28" t="s">
        <v>13794</v>
      </c>
      <c r="G5510" s="28" t="s">
        <v>35118</v>
      </c>
      <c r="H5510" s="28" t="s">
        <v>82</v>
      </c>
      <c r="I5510" s="28" t="s">
        <v>35119</v>
      </c>
      <c r="J5510" s="43" t="s">
        <v>13796</v>
      </c>
      <c r="K5510" s="43" t="s">
        <v>13797</v>
      </c>
      <c r="L5510" s="43" t="s">
        <v>13797</v>
      </c>
      <c r="M5510" s="43" t="s">
        <v>35120</v>
      </c>
      <c r="N5510" s="43" t="s">
        <v>6613</v>
      </c>
      <c r="O5510" s="43" t="s">
        <v>6614</v>
      </c>
      <c r="P5510" s="28" t="s">
        <v>35121</v>
      </c>
      <c r="Q5510" s="28" t="s">
        <v>35122</v>
      </c>
      <c r="R5510" s="44">
        <v>0</v>
      </c>
    </row>
    <row r="5511" spans="1:18" ht="114.75" x14ac:dyDescent="0.2">
      <c r="A5511" s="28" t="s">
        <v>54</v>
      </c>
      <c r="B5511" s="28" t="s">
        <v>12028</v>
      </c>
      <c r="C5511" s="28" t="s">
        <v>63</v>
      </c>
      <c r="D5511" s="28" t="s">
        <v>55</v>
      </c>
      <c r="E5511" s="37">
        <v>43241.702604166661</v>
      </c>
      <c r="F5511" s="28" t="s">
        <v>13794</v>
      </c>
      <c r="G5511" s="28" t="s">
        <v>35123</v>
      </c>
      <c r="H5511" s="28" t="s">
        <v>82</v>
      </c>
      <c r="I5511" s="28" t="s">
        <v>35124</v>
      </c>
      <c r="J5511" s="43" t="s">
        <v>13796</v>
      </c>
      <c r="K5511" s="43" t="s">
        <v>13797</v>
      </c>
      <c r="L5511" s="43" t="s">
        <v>13797</v>
      </c>
      <c r="M5511" s="43" t="s">
        <v>35125</v>
      </c>
      <c r="N5511" s="43" t="s">
        <v>416</v>
      </c>
      <c r="O5511" s="43" t="s">
        <v>417</v>
      </c>
      <c r="P5511" s="28" t="s">
        <v>35126</v>
      </c>
      <c r="Q5511" s="28" t="s">
        <v>35127</v>
      </c>
      <c r="R5511" s="44">
        <v>0</v>
      </c>
    </row>
    <row r="5512" spans="1:18" ht="102" x14ac:dyDescent="0.2">
      <c r="A5512" s="28" t="s">
        <v>54</v>
      </c>
      <c r="B5512" s="28" t="s">
        <v>12028</v>
      </c>
      <c r="C5512" s="28" t="s">
        <v>63</v>
      </c>
      <c r="D5512" s="28" t="s">
        <v>55</v>
      </c>
      <c r="E5512" s="37">
        <v>43241.725185185183</v>
      </c>
      <c r="F5512" s="28" t="s">
        <v>13794</v>
      </c>
      <c r="G5512" s="28" t="s">
        <v>35128</v>
      </c>
      <c r="H5512" s="28" t="s">
        <v>82</v>
      </c>
      <c r="I5512" s="28" t="s">
        <v>12241</v>
      </c>
      <c r="J5512" s="43" t="s">
        <v>13796</v>
      </c>
      <c r="K5512" s="43" t="s">
        <v>13797</v>
      </c>
      <c r="L5512" s="43" t="s">
        <v>13797</v>
      </c>
      <c r="M5512" s="43" t="s">
        <v>35129</v>
      </c>
      <c r="N5512" s="43" t="s">
        <v>416</v>
      </c>
      <c r="O5512" s="43" t="s">
        <v>417</v>
      </c>
      <c r="P5512" s="28" t="s">
        <v>35126</v>
      </c>
      <c r="Q5512" s="28" t="s">
        <v>35127</v>
      </c>
      <c r="R5512" s="44">
        <v>0</v>
      </c>
    </row>
    <row r="5513" spans="1:18" ht="114.75" x14ac:dyDescent="0.2">
      <c r="A5513" s="28" t="s">
        <v>54</v>
      </c>
      <c r="B5513" s="28" t="s">
        <v>12028</v>
      </c>
      <c r="C5513" s="28" t="s">
        <v>63</v>
      </c>
      <c r="D5513" s="28" t="s">
        <v>55</v>
      </c>
      <c r="E5513" s="37">
        <v>43242.479328703703</v>
      </c>
      <c r="F5513" s="28" t="s">
        <v>13794</v>
      </c>
      <c r="G5513" s="28" t="s">
        <v>35130</v>
      </c>
      <c r="H5513" s="28" t="s">
        <v>82</v>
      </c>
      <c r="I5513" s="28" t="s">
        <v>12136</v>
      </c>
      <c r="J5513" s="43" t="s">
        <v>13796</v>
      </c>
      <c r="K5513" s="43" t="s">
        <v>13797</v>
      </c>
      <c r="L5513" s="43" t="s">
        <v>13797</v>
      </c>
      <c r="M5513" s="43" t="s">
        <v>35131</v>
      </c>
      <c r="N5513" s="43" t="s">
        <v>132</v>
      </c>
      <c r="O5513" s="43" t="s">
        <v>133</v>
      </c>
      <c r="P5513" s="28" t="s">
        <v>35011</v>
      </c>
      <c r="Q5513" s="28" t="s">
        <v>35012</v>
      </c>
      <c r="R5513" s="44">
        <v>0</v>
      </c>
    </row>
    <row r="5514" spans="1:18" ht="140.25" x14ac:dyDescent="0.2">
      <c r="A5514" s="28" t="s">
        <v>54</v>
      </c>
      <c r="B5514" s="28" t="s">
        <v>12028</v>
      </c>
      <c r="C5514" s="28" t="s">
        <v>63</v>
      </c>
      <c r="D5514" s="28" t="s">
        <v>55</v>
      </c>
      <c r="E5514" s="37">
        <v>43243.66878472222</v>
      </c>
      <c r="F5514" s="28" t="s">
        <v>13794</v>
      </c>
      <c r="G5514" s="28" t="s">
        <v>35132</v>
      </c>
      <c r="H5514" s="28" t="s">
        <v>82</v>
      </c>
      <c r="I5514" s="28" t="s">
        <v>35133</v>
      </c>
      <c r="J5514" s="43" t="s">
        <v>13796</v>
      </c>
      <c r="K5514" s="43" t="s">
        <v>13797</v>
      </c>
      <c r="L5514" s="43" t="s">
        <v>13797</v>
      </c>
      <c r="M5514" s="43" t="s">
        <v>35134</v>
      </c>
      <c r="N5514" s="43" t="s">
        <v>1574</v>
      </c>
      <c r="O5514" s="43" t="s">
        <v>1575</v>
      </c>
      <c r="P5514" s="28" t="s">
        <v>35135</v>
      </c>
      <c r="Q5514" s="28" t="s">
        <v>35136</v>
      </c>
      <c r="R5514" s="44">
        <v>0</v>
      </c>
    </row>
    <row r="5515" spans="1:18" ht="140.25" x14ac:dyDescent="0.2">
      <c r="A5515" s="28" t="s">
        <v>54</v>
      </c>
      <c r="B5515" s="28" t="s">
        <v>12028</v>
      </c>
      <c r="C5515" s="28" t="s">
        <v>63</v>
      </c>
      <c r="D5515" s="28" t="s">
        <v>55</v>
      </c>
      <c r="E5515" s="37">
        <v>43243.673425925925</v>
      </c>
      <c r="F5515" s="28" t="s">
        <v>13794</v>
      </c>
      <c r="G5515" s="28" t="s">
        <v>35137</v>
      </c>
      <c r="H5515" s="28" t="s">
        <v>82</v>
      </c>
      <c r="I5515" s="28" t="s">
        <v>13098</v>
      </c>
      <c r="J5515" s="43" t="s">
        <v>13796</v>
      </c>
      <c r="K5515" s="43" t="s">
        <v>13797</v>
      </c>
      <c r="L5515" s="43" t="s">
        <v>13797</v>
      </c>
      <c r="M5515" s="43" t="s">
        <v>35138</v>
      </c>
      <c r="N5515" s="43" t="s">
        <v>1574</v>
      </c>
      <c r="O5515" s="43" t="s">
        <v>1575</v>
      </c>
      <c r="P5515" s="28" t="s">
        <v>35135</v>
      </c>
      <c r="Q5515" s="28" t="s">
        <v>35136</v>
      </c>
      <c r="R5515" s="44">
        <v>0</v>
      </c>
    </row>
    <row r="5516" spans="1:18" ht="89.25" x14ac:dyDescent="0.2">
      <c r="A5516" s="28" t="s">
        <v>54</v>
      </c>
      <c r="B5516" s="28" t="s">
        <v>12028</v>
      </c>
      <c r="C5516" s="28" t="s">
        <v>63</v>
      </c>
      <c r="D5516" s="28" t="s">
        <v>55</v>
      </c>
      <c r="E5516" s="37">
        <v>43248.818506944444</v>
      </c>
      <c r="F5516" s="28" t="s">
        <v>13794</v>
      </c>
      <c r="G5516" s="28" t="s">
        <v>35139</v>
      </c>
      <c r="H5516" s="28" t="s">
        <v>82</v>
      </c>
      <c r="I5516" s="28" t="s">
        <v>12654</v>
      </c>
      <c r="J5516" s="43" t="s">
        <v>13796</v>
      </c>
      <c r="K5516" s="43" t="s">
        <v>13797</v>
      </c>
      <c r="L5516" s="43" t="s">
        <v>13797</v>
      </c>
      <c r="M5516" s="43" t="s">
        <v>35140</v>
      </c>
      <c r="N5516" s="43" t="s">
        <v>2358</v>
      </c>
      <c r="O5516" s="43" t="s">
        <v>2359</v>
      </c>
      <c r="P5516" s="28" t="s">
        <v>35141</v>
      </c>
      <c r="Q5516" s="28" t="s">
        <v>35142</v>
      </c>
      <c r="R5516" s="44">
        <v>0</v>
      </c>
    </row>
    <row r="5517" spans="1:18" ht="114.75" x14ac:dyDescent="0.2">
      <c r="A5517" s="28" t="s">
        <v>54</v>
      </c>
      <c r="B5517" s="28" t="s">
        <v>12028</v>
      </c>
      <c r="C5517" s="28" t="s">
        <v>63</v>
      </c>
      <c r="D5517" s="28" t="s">
        <v>55</v>
      </c>
      <c r="E5517" s="37">
        <v>43250.443692129629</v>
      </c>
      <c r="F5517" s="28" t="s">
        <v>13794</v>
      </c>
      <c r="G5517" s="28" t="s">
        <v>35143</v>
      </c>
      <c r="H5517" s="28" t="s">
        <v>82</v>
      </c>
      <c r="I5517" s="28" t="s">
        <v>12419</v>
      </c>
      <c r="J5517" s="43" t="s">
        <v>13796</v>
      </c>
      <c r="K5517" s="43" t="s">
        <v>13797</v>
      </c>
      <c r="L5517" s="43" t="s">
        <v>13797</v>
      </c>
      <c r="M5517" s="43" t="s">
        <v>35144</v>
      </c>
      <c r="N5517" s="43" t="s">
        <v>4502</v>
      </c>
      <c r="O5517" s="43" t="s">
        <v>4503</v>
      </c>
      <c r="P5517" s="28" t="s">
        <v>30657</v>
      </c>
      <c r="Q5517" s="28" t="s">
        <v>35020</v>
      </c>
      <c r="R5517" s="44">
        <v>0</v>
      </c>
    </row>
    <row r="5518" spans="1:18" ht="89.25" x14ac:dyDescent="0.2">
      <c r="A5518" s="28" t="s">
        <v>54</v>
      </c>
      <c r="B5518" s="28" t="s">
        <v>321</v>
      </c>
      <c r="C5518" s="28" t="s">
        <v>57</v>
      </c>
      <c r="D5518" s="28" t="s">
        <v>55</v>
      </c>
      <c r="E5518" s="37">
        <v>43223.578530092593</v>
      </c>
      <c r="F5518" s="28" t="s">
        <v>13794</v>
      </c>
      <c r="G5518" s="28" t="s">
        <v>35145</v>
      </c>
      <c r="H5518" s="28" t="s">
        <v>82</v>
      </c>
      <c r="I5518" s="28" t="s">
        <v>1277</v>
      </c>
      <c r="J5518" s="43" t="s">
        <v>13796</v>
      </c>
      <c r="K5518" s="43" t="s">
        <v>13797</v>
      </c>
      <c r="L5518" s="43" t="s">
        <v>13797</v>
      </c>
      <c r="M5518" s="43" t="s">
        <v>35146</v>
      </c>
      <c r="N5518" s="43" t="s">
        <v>154</v>
      </c>
      <c r="O5518" s="43" t="s">
        <v>155</v>
      </c>
      <c r="P5518" s="28" t="s">
        <v>35147</v>
      </c>
      <c r="Q5518" s="28" t="s">
        <v>35148</v>
      </c>
      <c r="R5518" s="44">
        <v>0</v>
      </c>
    </row>
    <row r="5519" spans="1:18" ht="89.25" x14ac:dyDescent="0.2">
      <c r="A5519" s="28" t="s">
        <v>54</v>
      </c>
      <c r="B5519" s="28" t="s">
        <v>321</v>
      </c>
      <c r="C5519" s="28" t="s">
        <v>57</v>
      </c>
      <c r="D5519" s="28" t="s">
        <v>55</v>
      </c>
      <c r="E5519" s="37">
        <v>43227.562442129631</v>
      </c>
      <c r="F5519" s="28" t="s">
        <v>13794</v>
      </c>
      <c r="G5519" s="28" t="s">
        <v>35149</v>
      </c>
      <c r="H5519" s="28" t="s">
        <v>82</v>
      </c>
      <c r="I5519" s="28" t="s">
        <v>3773</v>
      </c>
      <c r="J5519" s="43" t="s">
        <v>13796</v>
      </c>
      <c r="K5519" s="43" t="s">
        <v>13797</v>
      </c>
      <c r="L5519" s="43" t="s">
        <v>13797</v>
      </c>
      <c r="M5519" s="43" t="s">
        <v>35150</v>
      </c>
      <c r="N5519" s="43" t="s">
        <v>697</v>
      </c>
      <c r="O5519" s="43" t="s">
        <v>698</v>
      </c>
      <c r="P5519" s="28" t="s">
        <v>35151</v>
      </c>
      <c r="Q5519" s="28" t="s">
        <v>35152</v>
      </c>
      <c r="R5519" s="44">
        <v>0</v>
      </c>
    </row>
    <row r="5520" spans="1:18" ht="89.25" x14ac:dyDescent="0.2">
      <c r="A5520" s="28" t="s">
        <v>54</v>
      </c>
      <c r="B5520" s="28" t="s">
        <v>321</v>
      </c>
      <c r="C5520" s="28" t="s">
        <v>57</v>
      </c>
      <c r="D5520" s="28" t="s">
        <v>55</v>
      </c>
      <c r="E5520" s="37">
        <v>43228.44159722222</v>
      </c>
      <c r="F5520" s="28" t="s">
        <v>13794</v>
      </c>
      <c r="G5520" s="28" t="s">
        <v>35153</v>
      </c>
      <c r="H5520" s="28" t="s">
        <v>82</v>
      </c>
      <c r="I5520" s="28" t="s">
        <v>2973</v>
      </c>
      <c r="J5520" s="43" t="s">
        <v>13796</v>
      </c>
      <c r="K5520" s="43" t="s">
        <v>13797</v>
      </c>
      <c r="L5520" s="43" t="s">
        <v>13797</v>
      </c>
      <c r="M5520" s="43" t="s">
        <v>35154</v>
      </c>
      <c r="N5520" s="43" t="s">
        <v>920</v>
      </c>
      <c r="O5520" s="43" t="s">
        <v>921</v>
      </c>
      <c r="P5520" s="28" t="s">
        <v>35155</v>
      </c>
      <c r="Q5520" s="28" t="s">
        <v>35156</v>
      </c>
      <c r="R5520" s="44">
        <v>0</v>
      </c>
    </row>
    <row r="5521" spans="1:18" ht="89.25" x14ac:dyDescent="0.2">
      <c r="A5521" s="28" t="s">
        <v>54</v>
      </c>
      <c r="B5521" s="28" t="s">
        <v>321</v>
      </c>
      <c r="C5521" s="28" t="s">
        <v>57</v>
      </c>
      <c r="D5521" s="28" t="s">
        <v>55</v>
      </c>
      <c r="E5521" s="37">
        <v>43228.453530092593</v>
      </c>
      <c r="F5521" s="28" t="s">
        <v>13794</v>
      </c>
      <c r="G5521" s="28" t="s">
        <v>35157</v>
      </c>
      <c r="H5521" s="28" t="s">
        <v>82</v>
      </c>
      <c r="I5521" s="28" t="s">
        <v>35158</v>
      </c>
      <c r="J5521" s="43" t="s">
        <v>13796</v>
      </c>
      <c r="K5521" s="43" t="s">
        <v>13797</v>
      </c>
      <c r="L5521" s="43" t="s">
        <v>13797</v>
      </c>
      <c r="M5521" s="43" t="s">
        <v>35159</v>
      </c>
      <c r="N5521" s="43" t="s">
        <v>680</v>
      </c>
      <c r="O5521" s="43" t="s">
        <v>681</v>
      </c>
      <c r="P5521" s="28" t="s">
        <v>35160</v>
      </c>
      <c r="Q5521" s="28" t="s">
        <v>35161</v>
      </c>
      <c r="R5521" s="44">
        <v>0</v>
      </c>
    </row>
    <row r="5522" spans="1:18" ht="140.25" x14ac:dyDescent="0.2">
      <c r="A5522" s="28" t="s">
        <v>54</v>
      </c>
      <c r="B5522" s="28" t="s">
        <v>321</v>
      </c>
      <c r="C5522" s="28" t="s">
        <v>57</v>
      </c>
      <c r="D5522" s="28" t="s">
        <v>55</v>
      </c>
      <c r="E5522" s="37">
        <v>43228.502418981479</v>
      </c>
      <c r="F5522" s="28" t="s">
        <v>13794</v>
      </c>
      <c r="G5522" s="28" t="s">
        <v>35162</v>
      </c>
      <c r="H5522" s="28" t="s">
        <v>82</v>
      </c>
      <c r="I5522" s="28" t="s">
        <v>35163</v>
      </c>
      <c r="J5522" s="43" t="s">
        <v>13796</v>
      </c>
      <c r="K5522" s="43" t="s">
        <v>13797</v>
      </c>
      <c r="L5522" s="43" t="s">
        <v>13797</v>
      </c>
      <c r="M5522" s="43" t="s">
        <v>35164</v>
      </c>
      <c r="N5522" s="43" t="s">
        <v>751</v>
      </c>
      <c r="O5522" s="43" t="s">
        <v>752</v>
      </c>
      <c r="P5522" s="28" t="s">
        <v>35165</v>
      </c>
      <c r="Q5522" s="28" t="s">
        <v>35166</v>
      </c>
      <c r="R5522" s="44">
        <v>0</v>
      </c>
    </row>
    <row r="5523" spans="1:18" ht="127.5" x14ac:dyDescent="0.2">
      <c r="A5523" s="28" t="s">
        <v>54</v>
      </c>
      <c r="B5523" s="28" t="s">
        <v>321</v>
      </c>
      <c r="C5523" s="28" t="s">
        <v>57</v>
      </c>
      <c r="D5523" s="28" t="s">
        <v>55</v>
      </c>
      <c r="E5523" s="37">
        <v>43228.625115740739</v>
      </c>
      <c r="F5523" s="28" t="s">
        <v>13794</v>
      </c>
      <c r="G5523" s="28" t="s">
        <v>35167</v>
      </c>
      <c r="H5523" s="28" t="s">
        <v>82</v>
      </c>
      <c r="I5523" s="28" t="s">
        <v>2375</v>
      </c>
      <c r="J5523" s="43" t="s">
        <v>13796</v>
      </c>
      <c r="K5523" s="43" t="s">
        <v>13797</v>
      </c>
      <c r="L5523" s="43" t="s">
        <v>13797</v>
      </c>
      <c r="M5523" s="43" t="s">
        <v>35168</v>
      </c>
      <c r="N5523" s="43" t="s">
        <v>1205</v>
      </c>
      <c r="O5523" s="43" t="s">
        <v>1206</v>
      </c>
      <c r="P5523" s="28" t="s">
        <v>35169</v>
      </c>
      <c r="Q5523" s="28" t="s">
        <v>35170</v>
      </c>
      <c r="R5523" s="44">
        <v>0</v>
      </c>
    </row>
    <row r="5524" spans="1:18" ht="89.25" x14ac:dyDescent="0.2">
      <c r="A5524" s="28" t="s">
        <v>54</v>
      </c>
      <c r="B5524" s="28" t="s">
        <v>321</v>
      </c>
      <c r="C5524" s="28" t="s">
        <v>57</v>
      </c>
      <c r="D5524" s="28" t="s">
        <v>55</v>
      </c>
      <c r="E5524" s="37">
        <v>43230.480902777774</v>
      </c>
      <c r="F5524" s="28" t="s">
        <v>13794</v>
      </c>
      <c r="G5524" s="28" t="s">
        <v>35171</v>
      </c>
      <c r="H5524" s="28" t="s">
        <v>82</v>
      </c>
      <c r="I5524" s="28" t="s">
        <v>4250</v>
      </c>
      <c r="J5524" s="43" t="s">
        <v>13796</v>
      </c>
      <c r="K5524" s="43" t="s">
        <v>13797</v>
      </c>
      <c r="L5524" s="43" t="s">
        <v>13797</v>
      </c>
      <c r="M5524" s="43" t="s">
        <v>35172</v>
      </c>
      <c r="N5524" s="43" t="s">
        <v>144</v>
      </c>
      <c r="O5524" s="43" t="s">
        <v>145</v>
      </c>
      <c r="P5524" s="28" t="s">
        <v>35155</v>
      </c>
      <c r="Q5524" s="28" t="s">
        <v>35156</v>
      </c>
      <c r="R5524" s="44">
        <v>0</v>
      </c>
    </row>
    <row r="5525" spans="1:18" ht="89.25" x14ac:dyDescent="0.2">
      <c r="A5525" s="28" t="s">
        <v>54</v>
      </c>
      <c r="B5525" s="28" t="s">
        <v>321</v>
      </c>
      <c r="C5525" s="28" t="s">
        <v>57</v>
      </c>
      <c r="D5525" s="28" t="s">
        <v>55</v>
      </c>
      <c r="E5525" s="37">
        <v>43230.607025462959</v>
      </c>
      <c r="F5525" s="28" t="s">
        <v>13794</v>
      </c>
      <c r="G5525" s="28" t="s">
        <v>35173</v>
      </c>
      <c r="H5525" s="28" t="s">
        <v>82</v>
      </c>
      <c r="I5525" s="28" t="s">
        <v>3494</v>
      </c>
      <c r="J5525" s="43" t="s">
        <v>13796</v>
      </c>
      <c r="K5525" s="43" t="s">
        <v>13797</v>
      </c>
      <c r="L5525" s="43" t="s">
        <v>13797</v>
      </c>
      <c r="M5525" s="43" t="s">
        <v>35174</v>
      </c>
      <c r="N5525" s="43" t="s">
        <v>3495</v>
      </c>
      <c r="O5525" s="43" t="s">
        <v>3496</v>
      </c>
      <c r="P5525" s="28" t="s">
        <v>35175</v>
      </c>
      <c r="Q5525" s="28" t="s">
        <v>35176</v>
      </c>
      <c r="R5525" s="44">
        <v>0</v>
      </c>
    </row>
    <row r="5526" spans="1:18" ht="89.25" x14ac:dyDescent="0.2">
      <c r="A5526" s="28" t="s">
        <v>54</v>
      </c>
      <c r="B5526" s="28" t="s">
        <v>321</v>
      </c>
      <c r="C5526" s="28" t="s">
        <v>57</v>
      </c>
      <c r="D5526" s="28" t="s">
        <v>55</v>
      </c>
      <c r="E5526" s="37">
        <v>43231.504942129628</v>
      </c>
      <c r="F5526" s="28" t="s">
        <v>13794</v>
      </c>
      <c r="G5526" s="28" t="s">
        <v>35177</v>
      </c>
      <c r="H5526" s="28" t="s">
        <v>82</v>
      </c>
      <c r="I5526" s="28" t="s">
        <v>35178</v>
      </c>
      <c r="J5526" s="43" t="s">
        <v>13796</v>
      </c>
      <c r="K5526" s="43" t="s">
        <v>13797</v>
      </c>
      <c r="L5526" s="43" t="s">
        <v>13797</v>
      </c>
      <c r="M5526" s="43" t="s">
        <v>35179</v>
      </c>
      <c r="N5526" s="43" t="s">
        <v>113</v>
      </c>
      <c r="O5526" s="43" t="s">
        <v>114</v>
      </c>
      <c r="P5526" s="28" t="s">
        <v>35180</v>
      </c>
      <c r="Q5526" s="28" t="s">
        <v>35181</v>
      </c>
      <c r="R5526" s="44">
        <v>0</v>
      </c>
    </row>
    <row r="5527" spans="1:18" ht="89.25" x14ac:dyDescent="0.2">
      <c r="A5527" s="28" t="s">
        <v>54</v>
      </c>
      <c r="B5527" s="28" t="s">
        <v>321</v>
      </c>
      <c r="C5527" s="28" t="s">
        <v>57</v>
      </c>
      <c r="D5527" s="28" t="s">
        <v>55</v>
      </c>
      <c r="E5527" s="37">
        <v>43234.433194444442</v>
      </c>
      <c r="F5527" s="28" t="s">
        <v>13794</v>
      </c>
      <c r="G5527" s="28" t="s">
        <v>35182</v>
      </c>
      <c r="H5527" s="28" t="s">
        <v>82</v>
      </c>
      <c r="I5527" s="28" t="s">
        <v>2852</v>
      </c>
      <c r="J5527" s="43" t="s">
        <v>13796</v>
      </c>
      <c r="K5527" s="43" t="s">
        <v>13797</v>
      </c>
      <c r="L5527" s="43" t="s">
        <v>13797</v>
      </c>
      <c r="M5527" s="43" t="s">
        <v>35183</v>
      </c>
      <c r="N5527" s="43" t="s">
        <v>2853</v>
      </c>
      <c r="O5527" s="43" t="s">
        <v>2854</v>
      </c>
      <c r="P5527" s="28" t="s">
        <v>35184</v>
      </c>
      <c r="Q5527" s="28" t="s">
        <v>35185</v>
      </c>
      <c r="R5527" s="44">
        <v>0</v>
      </c>
    </row>
    <row r="5528" spans="1:18" ht="140.25" x14ac:dyDescent="0.2">
      <c r="A5528" s="28" t="s">
        <v>54</v>
      </c>
      <c r="B5528" s="28" t="s">
        <v>321</v>
      </c>
      <c r="C5528" s="28" t="s">
        <v>57</v>
      </c>
      <c r="D5528" s="28" t="s">
        <v>55</v>
      </c>
      <c r="E5528" s="37">
        <v>43235.654097222221</v>
      </c>
      <c r="F5528" s="28" t="s">
        <v>13794</v>
      </c>
      <c r="G5528" s="28" t="s">
        <v>35186</v>
      </c>
      <c r="H5528" s="28" t="s">
        <v>82</v>
      </c>
      <c r="I5528" s="28" t="s">
        <v>2317</v>
      </c>
      <c r="J5528" s="43" t="s">
        <v>13796</v>
      </c>
      <c r="K5528" s="43" t="s">
        <v>13797</v>
      </c>
      <c r="L5528" s="43" t="s">
        <v>13797</v>
      </c>
      <c r="M5528" s="43" t="s">
        <v>35187</v>
      </c>
      <c r="N5528" s="43" t="s">
        <v>1650</v>
      </c>
      <c r="O5528" s="43" t="s">
        <v>1651</v>
      </c>
      <c r="P5528" s="28" t="s">
        <v>35188</v>
      </c>
      <c r="Q5528" s="28" t="s">
        <v>35189</v>
      </c>
      <c r="R5528" s="44">
        <v>0</v>
      </c>
    </row>
    <row r="5529" spans="1:18" ht="102" x14ac:dyDescent="0.2">
      <c r="A5529" s="28" t="s">
        <v>54</v>
      </c>
      <c r="B5529" s="28" t="s">
        <v>321</v>
      </c>
      <c r="C5529" s="28" t="s">
        <v>57</v>
      </c>
      <c r="D5529" s="28" t="s">
        <v>55</v>
      </c>
      <c r="E5529" s="37">
        <v>43236.570162037038</v>
      </c>
      <c r="F5529" s="28" t="s">
        <v>13794</v>
      </c>
      <c r="G5529" s="28" t="s">
        <v>35190</v>
      </c>
      <c r="H5529" s="28" t="s">
        <v>82</v>
      </c>
      <c r="I5529" s="28" t="s">
        <v>4684</v>
      </c>
      <c r="J5529" s="43" t="s">
        <v>13796</v>
      </c>
      <c r="K5529" s="43" t="s">
        <v>13797</v>
      </c>
      <c r="L5529" s="43" t="s">
        <v>13797</v>
      </c>
      <c r="M5529" s="43" t="s">
        <v>35191</v>
      </c>
      <c r="N5529" s="43" t="s">
        <v>1184</v>
      </c>
      <c r="O5529" s="43" t="s">
        <v>1185</v>
      </c>
      <c r="P5529" s="28" t="s">
        <v>35192</v>
      </c>
      <c r="Q5529" s="28" t="s">
        <v>35193</v>
      </c>
      <c r="R5529" s="44">
        <v>0</v>
      </c>
    </row>
    <row r="5530" spans="1:18" ht="102" x14ac:dyDescent="0.2">
      <c r="A5530" s="28" t="s">
        <v>54</v>
      </c>
      <c r="B5530" s="28" t="s">
        <v>321</v>
      </c>
      <c r="C5530" s="28" t="s">
        <v>57</v>
      </c>
      <c r="D5530" s="28" t="s">
        <v>55</v>
      </c>
      <c r="E5530" s="37">
        <v>43236.646979166668</v>
      </c>
      <c r="F5530" s="28" t="s">
        <v>13794</v>
      </c>
      <c r="G5530" s="28" t="s">
        <v>35194</v>
      </c>
      <c r="H5530" s="28" t="s">
        <v>82</v>
      </c>
      <c r="I5530" s="28" t="s">
        <v>2824</v>
      </c>
      <c r="J5530" s="43" t="s">
        <v>13796</v>
      </c>
      <c r="K5530" s="43" t="s">
        <v>13797</v>
      </c>
      <c r="L5530" s="43" t="s">
        <v>13797</v>
      </c>
      <c r="M5530" s="43" t="s">
        <v>35195</v>
      </c>
      <c r="N5530" s="43" t="s">
        <v>71</v>
      </c>
      <c r="O5530" s="43" t="s">
        <v>72</v>
      </c>
      <c r="P5530" s="28" t="s">
        <v>35196</v>
      </c>
      <c r="Q5530" s="28" t="s">
        <v>35197</v>
      </c>
      <c r="R5530" s="44">
        <v>0</v>
      </c>
    </row>
    <row r="5531" spans="1:18" ht="127.5" x14ac:dyDescent="0.2">
      <c r="A5531" s="28" t="s">
        <v>54</v>
      </c>
      <c r="B5531" s="28" t="s">
        <v>321</v>
      </c>
      <c r="C5531" s="28" t="s">
        <v>57</v>
      </c>
      <c r="D5531" s="28" t="s">
        <v>55</v>
      </c>
      <c r="E5531" s="37">
        <v>43243.384247685186</v>
      </c>
      <c r="F5531" s="28" t="s">
        <v>13794</v>
      </c>
      <c r="G5531" s="28" t="s">
        <v>35198</v>
      </c>
      <c r="H5531" s="28" t="s">
        <v>82</v>
      </c>
      <c r="I5531" s="28" t="s">
        <v>5882</v>
      </c>
      <c r="J5531" s="43" t="s">
        <v>13796</v>
      </c>
      <c r="K5531" s="43" t="s">
        <v>13797</v>
      </c>
      <c r="L5531" s="43" t="s">
        <v>13797</v>
      </c>
      <c r="M5531" s="43" t="s">
        <v>35199</v>
      </c>
      <c r="N5531" s="43" t="s">
        <v>5883</v>
      </c>
      <c r="O5531" s="43" t="s">
        <v>5884</v>
      </c>
      <c r="P5531" s="28" t="s">
        <v>35200</v>
      </c>
      <c r="Q5531" s="28" t="s">
        <v>35201</v>
      </c>
      <c r="R5531" s="44">
        <v>0</v>
      </c>
    </row>
    <row r="5532" spans="1:18" ht="89.25" x14ac:dyDescent="0.2">
      <c r="A5532" s="28" t="s">
        <v>54</v>
      </c>
      <c r="B5532" s="28" t="s">
        <v>321</v>
      </c>
      <c r="C5532" s="28" t="s">
        <v>57</v>
      </c>
      <c r="D5532" s="28" t="s">
        <v>55</v>
      </c>
      <c r="E5532" s="37">
        <v>43248.603043981479</v>
      </c>
      <c r="F5532" s="28" t="s">
        <v>13794</v>
      </c>
      <c r="G5532" s="28" t="s">
        <v>35202</v>
      </c>
      <c r="H5532" s="28" t="s">
        <v>82</v>
      </c>
      <c r="I5532" s="28" t="s">
        <v>3351</v>
      </c>
      <c r="J5532" s="43" t="s">
        <v>13796</v>
      </c>
      <c r="K5532" s="43" t="s">
        <v>13797</v>
      </c>
      <c r="L5532" s="43" t="s">
        <v>13797</v>
      </c>
      <c r="M5532" s="43" t="s">
        <v>35203</v>
      </c>
      <c r="N5532" s="43" t="s">
        <v>305</v>
      </c>
      <c r="O5532" s="43" t="s">
        <v>306</v>
      </c>
      <c r="P5532" s="28" t="s">
        <v>35204</v>
      </c>
      <c r="Q5532" s="28" t="s">
        <v>35205</v>
      </c>
      <c r="R5532" s="44">
        <v>0</v>
      </c>
    </row>
    <row r="5533" spans="1:18" ht="114.75" x14ac:dyDescent="0.2">
      <c r="A5533" s="28" t="s">
        <v>54</v>
      </c>
      <c r="B5533" s="28" t="s">
        <v>321</v>
      </c>
      <c r="C5533" s="28" t="s">
        <v>57</v>
      </c>
      <c r="D5533" s="28" t="s">
        <v>55</v>
      </c>
      <c r="E5533" s="37">
        <v>43249.472962962958</v>
      </c>
      <c r="F5533" s="28" t="s">
        <v>13794</v>
      </c>
      <c r="G5533" s="28" t="s">
        <v>35206</v>
      </c>
      <c r="H5533" s="28" t="s">
        <v>82</v>
      </c>
      <c r="I5533" s="28" t="s">
        <v>1950</v>
      </c>
      <c r="J5533" s="43" t="s">
        <v>13796</v>
      </c>
      <c r="K5533" s="43" t="s">
        <v>13797</v>
      </c>
      <c r="L5533" s="43" t="s">
        <v>13797</v>
      </c>
      <c r="M5533" s="43" t="s">
        <v>35207</v>
      </c>
      <c r="N5533" s="43" t="s">
        <v>1951</v>
      </c>
      <c r="O5533" s="43" t="s">
        <v>1952</v>
      </c>
      <c r="P5533" s="28" t="s">
        <v>35208</v>
      </c>
      <c r="Q5533" s="28" t="s">
        <v>35209</v>
      </c>
      <c r="R5533" s="44">
        <v>0</v>
      </c>
    </row>
    <row r="5534" spans="1:18" ht="114.75" x14ac:dyDescent="0.2">
      <c r="A5534" s="28" t="s">
        <v>54</v>
      </c>
      <c r="B5534" s="28" t="s">
        <v>321</v>
      </c>
      <c r="C5534" s="28" t="s">
        <v>57</v>
      </c>
      <c r="D5534" s="28" t="s">
        <v>55</v>
      </c>
      <c r="E5534" s="37">
        <v>43250.550925925927</v>
      </c>
      <c r="F5534" s="28" t="s">
        <v>13794</v>
      </c>
      <c r="G5534" s="28" t="s">
        <v>35210</v>
      </c>
      <c r="H5534" s="28" t="s">
        <v>82</v>
      </c>
      <c r="I5534" s="28" t="s">
        <v>5447</v>
      </c>
      <c r="J5534" s="43" t="s">
        <v>13796</v>
      </c>
      <c r="K5534" s="43" t="s">
        <v>13797</v>
      </c>
      <c r="L5534" s="43" t="s">
        <v>13797</v>
      </c>
      <c r="M5534" s="43" t="s">
        <v>35211</v>
      </c>
      <c r="N5534" s="43" t="s">
        <v>2261</v>
      </c>
      <c r="O5534" s="43" t="s">
        <v>2262</v>
      </c>
      <c r="P5534" s="28" t="s">
        <v>35212</v>
      </c>
      <c r="Q5534" s="28" t="s">
        <v>35213</v>
      </c>
      <c r="R5534" s="44">
        <v>0</v>
      </c>
    </row>
    <row r="5535" spans="1:18" ht="127.5" x14ac:dyDescent="0.2">
      <c r="A5535" s="28" t="s">
        <v>54</v>
      </c>
      <c r="B5535" s="28" t="s">
        <v>321</v>
      </c>
      <c r="C5535" s="28" t="s">
        <v>57</v>
      </c>
      <c r="D5535" s="28" t="s">
        <v>55</v>
      </c>
      <c r="E5535" s="37">
        <v>43250.716053240736</v>
      </c>
      <c r="F5535" s="28" t="s">
        <v>13794</v>
      </c>
      <c r="G5535" s="28" t="s">
        <v>35214</v>
      </c>
      <c r="H5535" s="28" t="s">
        <v>82</v>
      </c>
      <c r="I5535" s="28" t="s">
        <v>692</v>
      </c>
      <c r="J5535" s="43" t="s">
        <v>13796</v>
      </c>
      <c r="K5535" s="43" t="s">
        <v>13797</v>
      </c>
      <c r="L5535" s="43" t="s">
        <v>13797</v>
      </c>
      <c r="M5535" s="43" t="s">
        <v>35215</v>
      </c>
      <c r="N5535" s="43" t="s">
        <v>693</v>
      </c>
      <c r="O5535" s="43" t="s">
        <v>694</v>
      </c>
      <c r="P5535" s="28" t="s">
        <v>35216</v>
      </c>
      <c r="Q5535" s="28" t="s">
        <v>35217</v>
      </c>
      <c r="R5535" s="44">
        <v>0</v>
      </c>
    </row>
    <row r="5536" spans="1:18" ht="127.5" x14ac:dyDescent="0.2">
      <c r="A5536" s="28" t="s">
        <v>54</v>
      </c>
      <c r="B5536" s="28" t="s">
        <v>321</v>
      </c>
      <c r="C5536" s="28" t="s">
        <v>57</v>
      </c>
      <c r="D5536" s="28" t="s">
        <v>55</v>
      </c>
      <c r="E5536" s="37">
        <v>43251.687777777777</v>
      </c>
      <c r="F5536" s="28" t="s">
        <v>13794</v>
      </c>
      <c r="G5536" s="28" t="s">
        <v>35218</v>
      </c>
      <c r="H5536" s="28" t="s">
        <v>82</v>
      </c>
      <c r="I5536" s="28" t="s">
        <v>2537</v>
      </c>
      <c r="J5536" s="43" t="s">
        <v>13796</v>
      </c>
      <c r="K5536" s="43" t="s">
        <v>13797</v>
      </c>
      <c r="L5536" s="43" t="s">
        <v>13797</v>
      </c>
      <c r="M5536" s="43" t="s">
        <v>35219</v>
      </c>
      <c r="N5536" s="43" t="s">
        <v>1205</v>
      </c>
      <c r="O5536" s="43" t="s">
        <v>1206</v>
      </c>
      <c r="P5536" s="28" t="s">
        <v>35220</v>
      </c>
      <c r="Q5536" s="28" t="s">
        <v>35221</v>
      </c>
      <c r="R5536" s="44">
        <v>0</v>
      </c>
    </row>
    <row r="5537" spans="1:18" ht="89.25" x14ac:dyDescent="0.2">
      <c r="A5537" s="28" t="s">
        <v>54</v>
      </c>
      <c r="B5537" s="28" t="s">
        <v>1264</v>
      </c>
      <c r="C5537" s="28" t="s">
        <v>57</v>
      </c>
      <c r="D5537" s="28" t="s">
        <v>55</v>
      </c>
      <c r="E5537" s="37">
        <v>43222.604490740741</v>
      </c>
      <c r="F5537" s="28" t="s">
        <v>13794</v>
      </c>
      <c r="G5537" s="28" t="s">
        <v>35222</v>
      </c>
      <c r="H5537" s="28" t="s">
        <v>82</v>
      </c>
      <c r="I5537" s="28" t="s">
        <v>1912</v>
      </c>
      <c r="J5537" s="43" t="s">
        <v>13796</v>
      </c>
      <c r="K5537" s="43" t="s">
        <v>13797</v>
      </c>
      <c r="L5537" s="43" t="s">
        <v>13797</v>
      </c>
      <c r="M5537" s="43" t="s">
        <v>35223</v>
      </c>
      <c r="N5537" s="43" t="s">
        <v>874</v>
      </c>
      <c r="O5537" s="43" t="s">
        <v>875</v>
      </c>
      <c r="P5537" s="28" t="s">
        <v>35224</v>
      </c>
      <c r="Q5537" s="28" t="s">
        <v>35225</v>
      </c>
      <c r="R5537" s="44">
        <v>0</v>
      </c>
    </row>
    <row r="5538" spans="1:18" ht="89.25" x14ac:dyDescent="0.2">
      <c r="A5538" s="28" t="s">
        <v>54</v>
      </c>
      <c r="B5538" s="28" t="s">
        <v>1264</v>
      </c>
      <c r="C5538" s="28" t="s">
        <v>57</v>
      </c>
      <c r="D5538" s="28" t="s">
        <v>55</v>
      </c>
      <c r="E5538" s="37">
        <v>43230.551747685182</v>
      </c>
      <c r="F5538" s="28" t="s">
        <v>13794</v>
      </c>
      <c r="G5538" s="28" t="s">
        <v>35226</v>
      </c>
      <c r="H5538" s="28" t="s">
        <v>82</v>
      </c>
      <c r="I5538" s="28" t="s">
        <v>4171</v>
      </c>
      <c r="J5538" s="43" t="s">
        <v>13796</v>
      </c>
      <c r="K5538" s="43" t="s">
        <v>13797</v>
      </c>
      <c r="L5538" s="43" t="s">
        <v>13797</v>
      </c>
      <c r="M5538" s="43" t="s">
        <v>35227</v>
      </c>
      <c r="N5538" s="43" t="s">
        <v>215</v>
      </c>
      <c r="O5538" s="43" t="s">
        <v>216</v>
      </c>
      <c r="P5538" s="28" t="s">
        <v>35228</v>
      </c>
      <c r="Q5538" s="28" t="s">
        <v>35229</v>
      </c>
      <c r="R5538" s="44">
        <v>0</v>
      </c>
    </row>
    <row r="5539" spans="1:18" ht="89.25" x14ac:dyDescent="0.2">
      <c r="A5539" s="28" t="s">
        <v>54</v>
      </c>
      <c r="B5539" s="28" t="s">
        <v>1264</v>
      </c>
      <c r="C5539" s="28" t="s">
        <v>57</v>
      </c>
      <c r="D5539" s="28" t="s">
        <v>55</v>
      </c>
      <c r="E5539" s="37">
        <v>43242.593171296292</v>
      </c>
      <c r="F5539" s="28" t="s">
        <v>13794</v>
      </c>
      <c r="G5539" s="28" t="s">
        <v>35230</v>
      </c>
      <c r="H5539" s="28" t="s">
        <v>82</v>
      </c>
      <c r="I5539" s="28" t="s">
        <v>1265</v>
      </c>
      <c r="J5539" s="43" t="s">
        <v>13796</v>
      </c>
      <c r="K5539" s="43" t="s">
        <v>13797</v>
      </c>
      <c r="L5539" s="43" t="s">
        <v>13797</v>
      </c>
      <c r="M5539" s="43" t="s">
        <v>35231</v>
      </c>
      <c r="N5539" s="43" t="s">
        <v>1266</v>
      </c>
      <c r="O5539" s="43" t="s">
        <v>1267</v>
      </c>
      <c r="P5539" s="28" t="s">
        <v>35232</v>
      </c>
      <c r="Q5539" s="28" t="s">
        <v>35233</v>
      </c>
      <c r="R5539" s="44">
        <v>0</v>
      </c>
    </row>
    <row r="5540" spans="1:18" ht="127.5" x14ac:dyDescent="0.2">
      <c r="A5540" s="28" t="s">
        <v>54</v>
      </c>
      <c r="B5540" s="28" t="s">
        <v>1568</v>
      </c>
      <c r="C5540" s="28" t="s">
        <v>57</v>
      </c>
      <c r="D5540" s="28" t="s">
        <v>55</v>
      </c>
      <c r="E5540" s="37">
        <v>43221.660486111112</v>
      </c>
      <c r="F5540" s="28" t="s">
        <v>13794</v>
      </c>
      <c r="G5540" s="28" t="s">
        <v>35234</v>
      </c>
      <c r="H5540" s="28" t="s">
        <v>82</v>
      </c>
      <c r="I5540" s="28" t="s">
        <v>5602</v>
      </c>
      <c r="J5540" s="43" t="s">
        <v>13796</v>
      </c>
      <c r="K5540" s="43" t="s">
        <v>13797</v>
      </c>
      <c r="L5540" s="43" t="s">
        <v>13797</v>
      </c>
      <c r="M5540" s="43" t="s">
        <v>35235</v>
      </c>
      <c r="N5540" s="43" t="s">
        <v>129</v>
      </c>
      <c r="O5540" s="43" t="s">
        <v>130</v>
      </c>
      <c r="P5540" s="28" t="s">
        <v>35236</v>
      </c>
      <c r="Q5540" s="28" t="s">
        <v>35237</v>
      </c>
      <c r="R5540" s="44">
        <v>0</v>
      </c>
    </row>
    <row r="5541" spans="1:18" ht="89.25" x14ac:dyDescent="0.2">
      <c r="A5541" s="28" t="s">
        <v>54</v>
      </c>
      <c r="B5541" s="28" t="s">
        <v>1568</v>
      </c>
      <c r="C5541" s="28" t="s">
        <v>57</v>
      </c>
      <c r="D5541" s="28" t="s">
        <v>55</v>
      </c>
      <c r="E5541" s="37">
        <v>43227.622858796298</v>
      </c>
      <c r="F5541" s="28" t="s">
        <v>13794</v>
      </c>
      <c r="G5541" s="28" t="s">
        <v>35238</v>
      </c>
      <c r="H5541" s="28" t="s">
        <v>82</v>
      </c>
      <c r="I5541" s="28" t="s">
        <v>4880</v>
      </c>
      <c r="J5541" s="43" t="s">
        <v>13796</v>
      </c>
      <c r="K5541" s="43" t="s">
        <v>13797</v>
      </c>
      <c r="L5541" s="43" t="s">
        <v>13797</v>
      </c>
      <c r="M5541" s="43" t="s">
        <v>35239</v>
      </c>
      <c r="N5541" s="43" t="s">
        <v>1205</v>
      </c>
      <c r="O5541" s="43" t="s">
        <v>1206</v>
      </c>
      <c r="P5541" s="28" t="s">
        <v>35240</v>
      </c>
      <c r="Q5541" s="28" t="s">
        <v>35241</v>
      </c>
      <c r="R5541" s="44">
        <v>0</v>
      </c>
    </row>
    <row r="5542" spans="1:18" ht="140.25" x14ac:dyDescent="0.2">
      <c r="A5542" s="28" t="s">
        <v>54</v>
      </c>
      <c r="B5542" s="28" t="s">
        <v>1568</v>
      </c>
      <c r="C5542" s="28" t="s">
        <v>57</v>
      </c>
      <c r="D5542" s="28" t="s">
        <v>55</v>
      </c>
      <c r="E5542" s="37">
        <v>43229.575243055551</v>
      </c>
      <c r="F5542" s="28" t="s">
        <v>13794</v>
      </c>
      <c r="G5542" s="28" t="s">
        <v>35242</v>
      </c>
      <c r="H5542" s="28" t="s">
        <v>82</v>
      </c>
      <c r="I5542" s="28" t="s">
        <v>5534</v>
      </c>
      <c r="J5542" s="43" t="s">
        <v>13796</v>
      </c>
      <c r="K5542" s="43" t="s">
        <v>13797</v>
      </c>
      <c r="L5542" s="43" t="s">
        <v>13797</v>
      </c>
      <c r="M5542" s="43" t="s">
        <v>35243</v>
      </c>
      <c r="N5542" s="43" t="s">
        <v>5535</v>
      </c>
      <c r="O5542" s="43" t="s">
        <v>5536</v>
      </c>
      <c r="P5542" s="28" t="s">
        <v>35244</v>
      </c>
      <c r="Q5542" s="28" t="s">
        <v>35245</v>
      </c>
      <c r="R5542" s="44">
        <v>0</v>
      </c>
    </row>
    <row r="5543" spans="1:18" ht="127.5" x14ac:dyDescent="0.2">
      <c r="A5543" s="28" t="s">
        <v>54</v>
      </c>
      <c r="B5543" s="28" t="s">
        <v>1568</v>
      </c>
      <c r="C5543" s="28" t="s">
        <v>57</v>
      </c>
      <c r="D5543" s="28" t="s">
        <v>55</v>
      </c>
      <c r="E5543" s="37">
        <v>43229.639143518514</v>
      </c>
      <c r="F5543" s="28" t="s">
        <v>13794</v>
      </c>
      <c r="G5543" s="28" t="s">
        <v>35246</v>
      </c>
      <c r="H5543" s="28" t="s">
        <v>82</v>
      </c>
      <c r="I5543" s="28" t="s">
        <v>3837</v>
      </c>
      <c r="J5543" s="43" t="s">
        <v>13796</v>
      </c>
      <c r="K5543" s="43" t="s">
        <v>13797</v>
      </c>
      <c r="L5543" s="43" t="s">
        <v>13797</v>
      </c>
      <c r="M5543" s="43" t="s">
        <v>35247</v>
      </c>
      <c r="N5543" s="43" t="s">
        <v>469</v>
      </c>
      <c r="O5543" s="43" t="s">
        <v>470</v>
      </c>
      <c r="P5543" s="28" t="s">
        <v>35248</v>
      </c>
      <c r="Q5543" s="28" t="s">
        <v>35249</v>
      </c>
      <c r="R5543" s="44">
        <v>0</v>
      </c>
    </row>
    <row r="5544" spans="1:18" ht="127.5" x14ac:dyDescent="0.2">
      <c r="A5544" s="28" t="s">
        <v>54</v>
      </c>
      <c r="B5544" s="28" t="s">
        <v>1568</v>
      </c>
      <c r="C5544" s="28" t="s">
        <v>57</v>
      </c>
      <c r="D5544" s="28" t="s">
        <v>55</v>
      </c>
      <c r="E5544" s="37">
        <v>43234.546284722222</v>
      </c>
      <c r="F5544" s="28" t="s">
        <v>13794</v>
      </c>
      <c r="G5544" s="28" t="s">
        <v>35250</v>
      </c>
      <c r="H5544" s="28" t="s">
        <v>82</v>
      </c>
      <c r="I5544" s="28" t="s">
        <v>2603</v>
      </c>
      <c r="J5544" s="43" t="s">
        <v>13796</v>
      </c>
      <c r="K5544" s="43" t="s">
        <v>13797</v>
      </c>
      <c r="L5544" s="43" t="s">
        <v>13797</v>
      </c>
      <c r="M5544" s="43" t="s">
        <v>35251</v>
      </c>
      <c r="N5544" s="43" t="s">
        <v>156</v>
      </c>
      <c r="O5544" s="43" t="s">
        <v>157</v>
      </c>
      <c r="P5544" s="28" t="s">
        <v>35248</v>
      </c>
      <c r="Q5544" s="28" t="s">
        <v>35249</v>
      </c>
      <c r="R5544" s="44">
        <v>0</v>
      </c>
    </row>
    <row r="5545" spans="1:18" ht="127.5" x14ac:dyDescent="0.2">
      <c r="A5545" s="28" t="s">
        <v>54</v>
      </c>
      <c r="B5545" s="28" t="s">
        <v>1568</v>
      </c>
      <c r="C5545" s="28" t="s">
        <v>57</v>
      </c>
      <c r="D5545" s="28" t="s">
        <v>55</v>
      </c>
      <c r="E5545" s="37">
        <v>43244.644201388888</v>
      </c>
      <c r="F5545" s="28" t="s">
        <v>13794</v>
      </c>
      <c r="G5545" s="28" t="s">
        <v>35252</v>
      </c>
      <c r="H5545" s="28" t="s">
        <v>82</v>
      </c>
      <c r="I5545" s="28" t="s">
        <v>2820</v>
      </c>
      <c r="J5545" s="43" t="s">
        <v>13796</v>
      </c>
      <c r="K5545" s="43" t="s">
        <v>13797</v>
      </c>
      <c r="L5545" s="43" t="s">
        <v>13797</v>
      </c>
      <c r="M5545" s="43" t="s">
        <v>35253</v>
      </c>
      <c r="N5545" s="43" t="s">
        <v>350</v>
      </c>
      <c r="O5545" s="43" t="s">
        <v>351</v>
      </c>
      <c r="P5545" s="28" t="s">
        <v>35254</v>
      </c>
      <c r="Q5545" s="28" t="s">
        <v>35255</v>
      </c>
      <c r="R5545" s="44">
        <v>0</v>
      </c>
    </row>
    <row r="5546" spans="1:18" ht="114.75" x14ac:dyDescent="0.2">
      <c r="A5546" s="28" t="s">
        <v>54</v>
      </c>
      <c r="B5546" s="28" t="s">
        <v>1568</v>
      </c>
      <c r="C5546" s="28" t="s">
        <v>57</v>
      </c>
      <c r="D5546" s="28" t="s">
        <v>55</v>
      </c>
      <c r="E5546" s="37">
        <v>43251.547754629624</v>
      </c>
      <c r="F5546" s="28" t="s">
        <v>13794</v>
      </c>
      <c r="G5546" s="28" t="s">
        <v>35256</v>
      </c>
      <c r="H5546" s="28" t="s">
        <v>82</v>
      </c>
      <c r="I5546" s="28" t="s">
        <v>4393</v>
      </c>
      <c r="J5546" s="43" t="s">
        <v>13796</v>
      </c>
      <c r="K5546" s="43" t="s">
        <v>13797</v>
      </c>
      <c r="L5546" s="43" t="s">
        <v>13797</v>
      </c>
      <c r="M5546" s="43" t="s">
        <v>35257</v>
      </c>
      <c r="N5546" s="43" t="s">
        <v>1721</v>
      </c>
      <c r="O5546" s="43" t="s">
        <v>1722</v>
      </c>
      <c r="P5546" s="28" t="s">
        <v>35258</v>
      </c>
      <c r="Q5546" s="28" t="s">
        <v>35259</v>
      </c>
      <c r="R5546" s="44">
        <v>0</v>
      </c>
    </row>
    <row r="5547" spans="1:18" ht="89.25" x14ac:dyDescent="0.2">
      <c r="A5547" s="28" t="s">
        <v>54</v>
      </c>
      <c r="B5547" s="28" t="s">
        <v>8729</v>
      </c>
      <c r="C5547" s="28" t="s">
        <v>62</v>
      </c>
      <c r="D5547" s="28" t="s">
        <v>55</v>
      </c>
      <c r="E5547" s="37">
        <v>43221.499016203699</v>
      </c>
      <c r="F5547" s="28" t="s">
        <v>13794</v>
      </c>
      <c r="G5547" s="28" t="s">
        <v>35260</v>
      </c>
      <c r="H5547" s="28" t="s">
        <v>82</v>
      </c>
      <c r="I5547" s="28" t="s">
        <v>11340</v>
      </c>
      <c r="J5547" s="43" t="s">
        <v>13796</v>
      </c>
      <c r="K5547" s="43" t="s">
        <v>13797</v>
      </c>
      <c r="L5547" s="43" t="s">
        <v>13797</v>
      </c>
      <c r="M5547" s="43" t="s">
        <v>35261</v>
      </c>
      <c r="N5547" s="43" t="s">
        <v>1841</v>
      </c>
      <c r="O5547" s="43" t="s">
        <v>1842</v>
      </c>
      <c r="P5547" s="28" t="s">
        <v>16236</v>
      </c>
      <c r="Q5547" s="28" t="s">
        <v>16236</v>
      </c>
      <c r="R5547" s="44">
        <v>0</v>
      </c>
    </row>
    <row r="5548" spans="1:18" ht="89.25" x14ac:dyDescent="0.2">
      <c r="A5548" s="28" t="s">
        <v>54</v>
      </c>
      <c r="B5548" s="28" t="s">
        <v>8729</v>
      </c>
      <c r="C5548" s="28" t="s">
        <v>62</v>
      </c>
      <c r="D5548" s="28" t="s">
        <v>55</v>
      </c>
      <c r="E5548" s="37">
        <v>43233.877025462964</v>
      </c>
      <c r="F5548" s="28" t="s">
        <v>13794</v>
      </c>
      <c r="G5548" s="28" t="s">
        <v>35262</v>
      </c>
      <c r="H5548" s="28" t="s">
        <v>82</v>
      </c>
      <c r="I5548" s="28" t="s">
        <v>10945</v>
      </c>
      <c r="J5548" s="43" t="s">
        <v>13796</v>
      </c>
      <c r="K5548" s="43" t="s">
        <v>13797</v>
      </c>
      <c r="L5548" s="43" t="s">
        <v>13797</v>
      </c>
      <c r="M5548" s="43" t="s">
        <v>35263</v>
      </c>
      <c r="N5548" s="43" t="s">
        <v>10946</v>
      </c>
      <c r="O5548" s="43" t="s">
        <v>10947</v>
      </c>
      <c r="P5548" s="28" t="s">
        <v>35264</v>
      </c>
      <c r="Q5548" s="28" t="s">
        <v>35264</v>
      </c>
      <c r="R5548" s="44">
        <v>0</v>
      </c>
    </row>
    <row r="5549" spans="1:18" ht="89.25" x14ac:dyDescent="0.2">
      <c r="A5549" s="28" t="s">
        <v>54</v>
      </c>
      <c r="B5549" s="28" t="s">
        <v>8729</v>
      </c>
      <c r="C5549" s="28" t="s">
        <v>62</v>
      </c>
      <c r="D5549" s="28" t="s">
        <v>55</v>
      </c>
      <c r="E5549" s="37">
        <v>43235.379826388889</v>
      </c>
      <c r="F5549" s="28" t="s">
        <v>13794</v>
      </c>
      <c r="G5549" s="28" t="s">
        <v>35265</v>
      </c>
      <c r="H5549" s="28" t="s">
        <v>82</v>
      </c>
      <c r="I5549" s="28" t="s">
        <v>9158</v>
      </c>
      <c r="J5549" s="43" t="s">
        <v>13796</v>
      </c>
      <c r="K5549" s="43" t="s">
        <v>13797</v>
      </c>
      <c r="L5549" s="43" t="s">
        <v>13797</v>
      </c>
      <c r="M5549" s="43" t="s">
        <v>35266</v>
      </c>
      <c r="N5549" s="43" t="s">
        <v>9159</v>
      </c>
      <c r="O5549" s="43" t="s">
        <v>9160</v>
      </c>
      <c r="P5549" s="28" t="s">
        <v>35267</v>
      </c>
      <c r="Q5549" s="28" t="s">
        <v>35268</v>
      </c>
      <c r="R5549" s="44">
        <v>0</v>
      </c>
    </row>
    <row r="5550" spans="1:18" ht="89.25" x14ac:dyDescent="0.2">
      <c r="A5550" s="28" t="s">
        <v>54</v>
      </c>
      <c r="B5550" s="28" t="s">
        <v>8729</v>
      </c>
      <c r="C5550" s="28" t="s">
        <v>62</v>
      </c>
      <c r="D5550" s="28" t="s">
        <v>55</v>
      </c>
      <c r="E5550" s="37">
        <v>43248.487824074073</v>
      </c>
      <c r="F5550" s="28" t="s">
        <v>13794</v>
      </c>
      <c r="G5550" s="28" t="s">
        <v>35269</v>
      </c>
      <c r="H5550" s="28" t="s">
        <v>82</v>
      </c>
      <c r="I5550" s="28" t="s">
        <v>10453</v>
      </c>
      <c r="J5550" s="43" t="s">
        <v>13796</v>
      </c>
      <c r="K5550" s="43" t="s">
        <v>13797</v>
      </c>
      <c r="L5550" s="43" t="s">
        <v>13797</v>
      </c>
      <c r="M5550" s="43" t="s">
        <v>35270</v>
      </c>
      <c r="N5550" s="43" t="s">
        <v>113</v>
      </c>
      <c r="O5550" s="43" t="s">
        <v>114</v>
      </c>
      <c r="P5550" s="28" t="s">
        <v>16236</v>
      </c>
      <c r="Q5550" s="28" t="s">
        <v>16236</v>
      </c>
      <c r="R5550" s="44">
        <v>0</v>
      </c>
    </row>
    <row r="5551" spans="1:18" ht="127.5" x14ac:dyDescent="0.2">
      <c r="A5551" s="28" t="s">
        <v>54</v>
      </c>
      <c r="B5551" s="28" t="s">
        <v>8729</v>
      </c>
      <c r="C5551" s="28" t="s">
        <v>62</v>
      </c>
      <c r="D5551" s="28" t="s">
        <v>55</v>
      </c>
      <c r="E5551" s="37">
        <v>43249.527523148143</v>
      </c>
      <c r="F5551" s="28" t="s">
        <v>13794</v>
      </c>
      <c r="G5551" s="28" t="s">
        <v>35271</v>
      </c>
      <c r="H5551" s="28" t="s">
        <v>82</v>
      </c>
      <c r="I5551" s="28" t="s">
        <v>11659</v>
      </c>
      <c r="J5551" s="43" t="s">
        <v>13796</v>
      </c>
      <c r="K5551" s="43" t="s">
        <v>13797</v>
      </c>
      <c r="L5551" s="43" t="s">
        <v>13797</v>
      </c>
      <c r="M5551" s="43" t="s">
        <v>35272</v>
      </c>
      <c r="N5551" s="43" t="s">
        <v>7606</v>
      </c>
      <c r="O5551" s="43" t="s">
        <v>7607</v>
      </c>
      <c r="P5551" s="28" t="s">
        <v>35273</v>
      </c>
      <c r="Q5551" s="28" t="s">
        <v>35274</v>
      </c>
      <c r="R5551" s="44">
        <v>0</v>
      </c>
    </row>
    <row r="5552" spans="1:18" ht="114.75" x14ac:dyDescent="0.2">
      <c r="A5552" s="28" t="s">
        <v>54</v>
      </c>
      <c r="B5552" s="28" t="s">
        <v>6205</v>
      </c>
      <c r="C5552" s="28" t="s">
        <v>59</v>
      </c>
      <c r="D5552" s="28" t="s">
        <v>55</v>
      </c>
      <c r="E5552" s="37">
        <v>43221.60288194444</v>
      </c>
      <c r="F5552" s="28" t="s">
        <v>13794</v>
      </c>
      <c r="G5552" s="28" t="s">
        <v>35275</v>
      </c>
      <c r="H5552" s="28" t="s">
        <v>82</v>
      </c>
      <c r="I5552" s="28" t="s">
        <v>6724</v>
      </c>
      <c r="J5552" s="43" t="s">
        <v>13796</v>
      </c>
      <c r="K5552" s="43" t="s">
        <v>13797</v>
      </c>
      <c r="L5552" s="43" t="s">
        <v>13797</v>
      </c>
      <c r="M5552" s="43" t="s">
        <v>35276</v>
      </c>
      <c r="N5552" s="43" t="s">
        <v>5435</v>
      </c>
      <c r="O5552" s="43" t="s">
        <v>5436</v>
      </c>
      <c r="P5552" s="28" t="s">
        <v>35277</v>
      </c>
      <c r="Q5552" s="28" t="s">
        <v>35278</v>
      </c>
      <c r="R5552" s="44">
        <v>0</v>
      </c>
    </row>
    <row r="5553" spans="1:18" ht="140.25" x14ac:dyDescent="0.2">
      <c r="A5553" s="28" t="s">
        <v>54</v>
      </c>
      <c r="B5553" s="28" t="s">
        <v>6205</v>
      </c>
      <c r="C5553" s="28" t="s">
        <v>59</v>
      </c>
      <c r="D5553" s="28" t="s">
        <v>55</v>
      </c>
      <c r="E5553" s="37">
        <v>43222.456018518518</v>
      </c>
      <c r="F5553" s="28" t="s">
        <v>13794</v>
      </c>
      <c r="G5553" s="28" t="s">
        <v>35279</v>
      </c>
      <c r="H5553" s="28" t="s">
        <v>82</v>
      </c>
      <c r="I5553" s="28" t="s">
        <v>7381</v>
      </c>
      <c r="J5553" s="43" t="s">
        <v>13796</v>
      </c>
      <c r="K5553" s="43" t="s">
        <v>13797</v>
      </c>
      <c r="L5553" s="43" t="s">
        <v>13797</v>
      </c>
      <c r="M5553" s="43" t="s">
        <v>35280</v>
      </c>
      <c r="N5553" s="43" t="s">
        <v>170</v>
      </c>
      <c r="O5553" s="43" t="s">
        <v>171</v>
      </c>
      <c r="P5553" s="28" t="s">
        <v>35281</v>
      </c>
      <c r="Q5553" s="28" t="s">
        <v>35282</v>
      </c>
      <c r="R5553" s="44">
        <v>0</v>
      </c>
    </row>
    <row r="5554" spans="1:18" ht="127.5" x14ac:dyDescent="0.2">
      <c r="A5554" s="28" t="s">
        <v>54</v>
      </c>
      <c r="B5554" s="28" t="s">
        <v>6205</v>
      </c>
      <c r="C5554" s="28" t="s">
        <v>59</v>
      </c>
      <c r="D5554" s="28" t="s">
        <v>55</v>
      </c>
      <c r="E5554" s="37">
        <v>43222.463888888888</v>
      </c>
      <c r="F5554" s="28" t="s">
        <v>13794</v>
      </c>
      <c r="G5554" s="28" t="s">
        <v>35283</v>
      </c>
      <c r="H5554" s="28" t="s">
        <v>82</v>
      </c>
      <c r="I5554" s="28" t="s">
        <v>7640</v>
      </c>
      <c r="J5554" s="43" t="s">
        <v>13796</v>
      </c>
      <c r="K5554" s="43" t="s">
        <v>13797</v>
      </c>
      <c r="L5554" s="43" t="s">
        <v>13797</v>
      </c>
      <c r="M5554" s="43" t="s">
        <v>35284</v>
      </c>
      <c r="N5554" s="43" t="s">
        <v>170</v>
      </c>
      <c r="O5554" s="43" t="s">
        <v>171</v>
      </c>
      <c r="P5554" s="28" t="s">
        <v>35281</v>
      </c>
      <c r="Q5554" s="28" t="s">
        <v>35282</v>
      </c>
      <c r="R5554" s="44">
        <v>0</v>
      </c>
    </row>
    <row r="5555" spans="1:18" ht="114.75" x14ac:dyDescent="0.2">
      <c r="A5555" s="28" t="s">
        <v>54</v>
      </c>
      <c r="B5555" s="28" t="s">
        <v>6205</v>
      </c>
      <c r="C5555" s="28" t="s">
        <v>59</v>
      </c>
      <c r="D5555" s="28" t="s">
        <v>55</v>
      </c>
      <c r="E5555" s="37">
        <v>43223.433564814812</v>
      </c>
      <c r="F5555" s="28" t="s">
        <v>13794</v>
      </c>
      <c r="G5555" s="28" t="s">
        <v>35285</v>
      </c>
      <c r="H5555" s="28" t="s">
        <v>82</v>
      </c>
      <c r="I5555" s="28" t="s">
        <v>35286</v>
      </c>
      <c r="J5555" s="43" t="s">
        <v>13796</v>
      </c>
      <c r="K5555" s="43" t="s">
        <v>13797</v>
      </c>
      <c r="L5555" s="43" t="s">
        <v>13797</v>
      </c>
      <c r="M5555" s="43" t="s">
        <v>35287</v>
      </c>
      <c r="N5555" s="43" t="s">
        <v>90</v>
      </c>
      <c r="O5555" s="43" t="s">
        <v>91</v>
      </c>
      <c r="P5555" s="28" t="s">
        <v>35288</v>
      </c>
      <c r="Q5555" s="28" t="s">
        <v>35289</v>
      </c>
      <c r="R5555" s="44">
        <v>0</v>
      </c>
    </row>
    <row r="5556" spans="1:18" ht="114.75" x14ac:dyDescent="0.2">
      <c r="A5556" s="28" t="s">
        <v>54</v>
      </c>
      <c r="B5556" s="28" t="s">
        <v>6205</v>
      </c>
      <c r="C5556" s="28" t="s">
        <v>59</v>
      </c>
      <c r="D5556" s="28" t="s">
        <v>55</v>
      </c>
      <c r="E5556" s="37">
        <v>43223.435393518514</v>
      </c>
      <c r="F5556" s="28" t="s">
        <v>13794</v>
      </c>
      <c r="G5556" s="28" t="s">
        <v>35290</v>
      </c>
      <c r="H5556" s="28" t="s">
        <v>82</v>
      </c>
      <c r="I5556" s="28" t="s">
        <v>6848</v>
      </c>
      <c r="J5556" s="43" t="s">
        <v>13796</v>
      </c>
      <c r="K5556" s="43" t="s">
        <v>13797</v>
      </c>
      <c r="L5556" s="43" t="s">
        <v>13797</v>
      </c>
      <c r="M5556" s="43" t="s">
        <v>35291</v>
      </c>
      <c r="N5556" s="43" t="s">
        <v>90</v>
      </c>
      <c r="O5556" s="43" t="s">
        <v>91</v>
      </c>
      <c r="P5556" s="28" t="s">
        <v>35288</v>
      </c>
      <c r="Q5556" s="28" t="s">
        <v>35289</v>
      </c>
      <c r="R5556" s="44">
        <v>0</v>
      </c>
    </row>
    <row r="5557" spans="1:18" ht="76.5" x14ac:dyDescent="0.2">
      <c r="A5557" s="28" t="s">
        <v>54</v>
      </c>
      <c r="B5557" s="28" t="s">
        <v>6205</v>
      </c>
      <c r="C5557" s="28" t="s">
        <v>59</v>
      </c>
      <c r="D5557" s="28" t="s">
        <v>55</v>
      </c>
      <c r="E5557" s="37">
        <v>43223.580104166664</v>
      </c>
      <c r="F5557" s="28" t="s">
        <v>13794</v>
      </c>
      <c r="G5557" s="28" t="s">
        <v>35292</v>
      </c>
      <c r="H5557" s="28" t="s">
        <v>82</v>
      </c>
      <c r="I5557" s="28" t="s">
        <v>35293</v>
      </c>
      <c r="J5557" s="43" t="s">
        <v>13796</v>
      </c>
      <c r="K5557" s="43" t="s">
        <v>13797</v>
      </c>
      <c r="L5557" s="43" t="s">
        <v>13797</v>
      </c>
      <c r="M5557" s="43" t="s">
        <v>35294</v>
      </c>
      <c r="N5557" s="43" t="s">
        <v>239</v>
      </c>
      <c r="O5557" s="43" t="s">
        <v>240</v>
      </c>
      <c r="P5557" s="28" t="s">
        <v>35295</v>
      </c>
      <c r="Q5557" s="28" t="s">
        <v>35296</v>
      </c>
      <c r="R5557" s="44">
        <v>0</v>
      </c>
    </row>
    <row r="5558" spans="1:18" ht="89.25" x14ac:dyDescent="0.2">
      <c r="A5558" s="28" t="s">
        <v>54</v>
      </c>
      <c r="B5558" s="28" t="s">
        <v>6205</v>
      </c>
      <c r="C5558" s="28" t="s">
        <v>59</v>
      </c>
      <c r="D5558" s="28" t="s">
        <v>55</v>
      </c>
      <c r="E5558" s="37">
        <v>43224.429560185185</v>
      </c>
      <c r="F5558" s="28" t="s">
        <v>13794</v>
      </c>
      <c r="G5558" s="28" t="s">
        <v>35297</v>
      </c>
      <c r="H5558" s="28" t="s">
        <v>82</v>
      </c>
      <c r="I5558" s="28" t="s">
        <v>7588</v>
      </c>
      <c r="J5558" s="43" t="s">
        <v>13796</v>
      </c>
      <c r="K5558" s="43" t="s">
        <v>13797</v>
      </c>
      <c r="L5558" s="43" t="s">
        <v>13797</v>
      </c>
      <c r="M5558" s="43" t="s">
        <v>35298</v>
      </c>
      <c r="N5558" s="43" t="s">
        <v>135</v>
      </c>
      <c r="O5558" s="43" t="s">
        <v>136</v>
      </c>
      <c r="P5558" s="28" t="s">
        <v>35299</v>
      </c>
      <c r="Q5558" s="28" t="s">
        <v>35300</v>
      </c>
      <c r="R5558" s="44">
        <v>0</v>
      </c>
    </row>
    <row r="5559" spans="1:18" ht="102" x14ac:dyDescent="0.2">
      <c r="A5559" s="28" t="s">
        <v>54</v>
      </c>
      <c r="B5559" s="28" t="s">
        <v>6205</v>
      </c>
      <c r="C5559" s="28" t="s">
        <v>59</v>
      </c>
      <c r="D5559" s="28" t="s">
        <v>55</v>
      </c>
      <c r="E5559" s="37">
        <v>43224.469375000001</v>
      </c>
      <c r="F5559" s="28" t="s">
        <v>13794</v>
      </c>
      <c r="G5559" s="28" t="s">
        <v>35301</v>
      </c>
      <c r="H5559" s="28" t="s">
        <v>82</v>
      </c>
      <c r="I5559" s="28" t="s">
        <v>35302</v>
      </c>
      <c r="J5559" s="43" t="s">
        <v>13796</v>
      </c>
      <c r="K5559" s="43" t="s">
        <v>13797</v>
      </c>
      <c r="L5559" s="43" t="s">
        <v>13797</v>
      </c>
      <c r="M5559" s="43" t="s">
        <v>35303</v>
      </c>
      <c r="N5559" s="43" t="s">
        <v>301</v>
      </c>
      <c r="O5559" s="43" t="s">
        <v>302</v>
      </c>
      <c r="P5559" s="28" t="s">
        <v>35304</v>
      </c>
      <c r="Q5559" s="28" t="s">
        <v>35305</v>
      </c>
      <c r="R5559" s="44">
        <v>0</v>
      </c>
    </row>
    <row r="5560" spans="1:18" ht="89.25" x14ac:dyDescent="0.2">
      <c r="A5560" s="28" t="s">
        <v>54</v>
      </c>
      <c r="B5560" s="28" t="s">
        <v>6205</v>
      </c>
      <c r="C5560" s="28" t="s">
        <v>59</v>
      </c>
      <c r="D5560" s="28" t="s">
        <v>55</v>
      </c>
      <c r="E5560" s="37">
        <v>43224.494849537034</v>
      </c>
      <c r="F5560" s="28" t="s">
        <v>13794</v>
      </c>
      <c r="G5560" s="28" t="s">
        <v>35306</v>
      </c>
      <c r="H5560" s="28" t="s">
        <v>82</v>
      </c>
      <c r="I5560" s="28" t="s">
        <v>6734</v>
      </c>
      <c r="J5560" s="43" t="s">
        <v>13796</v>
      </c>
      <c r="K5560" s="43" t="s">
        <v>13797</v>
      </c>
      <c r="L5560" s="43" t="s">
        <v>13797</v>
      </c>
      <c r="M5560" s="43" t="s">
        <v>35307</v>
      </c>
      <c r="N5560" s="43" t="s">
        <v>663</v>
      </c>
      <c r="O5560" s="43" t="s">
        <v>664</v>
      </c>
      <c r="P5560" s="28" t="s">
        <v>35308</v>
      </c>
      <c r="Q5560" s="28" t="s">
        <v>35309</v>
      </c>
      <c r="R5560" s="44">
        <v>0</v>
      </c>
    </row>
    <row r="5561" spans="1:18" ht="89.25" x14ac:dyDescent="0.2">
      <c r="A5561" s="28" t="s">
        <v>54</v>
      </c>
      <c r="B5561" s="28" t="s">
        <v>6205</v>
      </c>
      <c r="C5561" s="28" t="s">
        <v>59</v>
      </c>
      <c r="D5561" s="28" t="s">
        <v>55</v>
      </c>
      <c r="E5561" s="37">
        <v>43224.638101851851</v>
      </c>
      <c r="F5561" s="28" t="s">
        <v>13794</v>
      </c>
      <c r="G5561" s="28" t="s">
        <v>35310</v>
      </c>
      <c r="H5561" s="28" t="s">
        <v>82</v>
      </c>
      <c r="I5561" s="28" t="s">
        <v>7226</v>
      </c>
      <c r="J5561" s="43" t="s">
        <v>13796</v>
      </c>
      <c r="K5561" s="43" t="s">
        <v>13797</v>
      </c>
      <c r="L5561" s="43" t="s">
        <v>13797</v>
      </c>
      <c r="M5561" s="43" t="s">
        <v>35311</v>
      </c>
      <c r="N5561" s="43" t="s">
        <v>2596</v>
      </c>
      <c r="O5561" s="43" t="s">
        <v>2597</v>
      </c>
      <c r="P5561" s="28" t="s">
        <v>35312</v>
      </c>
      <c r="Q5561" s="28" t="s">
        <v>35313</v>
      </c>
      <c r="R5561" s="44">
        <v>0</v>
      </c>
    </row>
    <row r="5562" spans="1:18" ht="127.5" x14ac:dyDescent="0.2">
      <c r="A5562" s="28" t="s">
        <v>54</v>
      </c>
      <c r="B5562" s="28" t="s">
        <v>6205</v>
      </c>
      <c r="C5562" s="28" t="s">
        <v>59</v>
      </c>
      <c r="D5562" s="28" t="s">
        <v>55</v>
      </c>
      <c r="E5562" s="37">
        <v>43226.888298611106</v>
      </c>
      <c r="F5562" s="28" t="s">
        <v>13794</v>
      </c>
      <c r="G5562" s="28" t="s">
        <v>35314</v>
      </c>
      <c r="H5562" s="28" t="s">
        <v>82</v>
      </c>
      <c r="I5562" s="28" t="s">
        <v>7043</v>
      </c>
      <c r="J5562" s="43" t="s">
        <v>13796</v>
      </c>
      <c r="K5562" s="43" t="s">
        <v>13797</v>
      </c>
      <c r="L5562" s="43" t="s">
        <v>13797</v>
      </c>
      <c r="M5562" s="43" t="s">
        <v>35315</v>
      </c>
      <c r="N5562" s="43" t="s">
        <v>176</v>
      </c>
      <c r="O5562" s="43" t="s">
        <v>177</v>
      </c>
      <c r="P5562" s="28" t="s">
        <v>35316</v>
      </c>
      <c r="Q5562" s="28" t="s">
        <v>35317</v>
      </c>
      <c r="R5562" s="44">
        <v>0</v>
      </c>
    </row>
    <row r="5563" spans="1:18" ht="114.75" x14ac:dyDescent="0.2">
      <c r="A5563" s="28" t="s">
        <v>54</v>
      </c>
      <c r="B5563" s="28" t="s">
        <v>6205</v>
      </c>
      <c r="C5563" s="28" t="s">
        <v>59</v>
      </c>
      <c r="D5563" s="28" t="s">
        <v>55</v>
      </c>
      <c r="E5563" s="37">
        <v>43228.496817129628</v>
      </c>
      <c r="F5563" s="28" t="s">
        <v>13794</v>
      </c>
      <c r="G5563" s="28" t="s">
        <v>35318</v>
      </c>
      <c r="H5563" s="28" t="s">
        <v>82</v>
      </c>
      <c r="I5563" s="28" t="s">
        <v>6907</v>
      </c>
      <c r="J5563" s="43" t="s">
        <v>13796</v>
      </c>
      <c r="K5563" s="43" t="s">
        <v>13797</v>
      </c>
      <c r="L5563" s="43" t="s">
        <v>13797</v>
      </c>
      <c r="M5563" s="43" t="s">
        <v>35319</v>
      </c>
      <c r="N5563" s="43" t="s">
        <v>1946</v>
      </c>
      <c r="O5563" s="43" t="s">
        <v>1947</v>
      </c>
      <c r="P5563" s="28" t="s">
        <v>35320</v>
      </c>
      <c r="Q5563" s="28" t="s">
        <v>35321</v>
      </c>
      <c r="R5563" s="44">
        <v>0</v>
      </c>
    </row>
    <row r="5564" spans="1:18" ht="140.25" x14ac:dyDescent="0.2">
      <c r="A5564" s="28" t="s">
        <v>54</v>
      </c>
      <c r="B5564" s="28" t="s">
        <v>6205</v>
      </c>
      <c r="C5564" s="28" t="s">
        <v>59</v>
      </c>
      <c r="D5564" s="28" t="s">
        <v>55</v>
      </c>
      <c r="E5564" s="37">
        <v>43229.557662037034</v>
      </c>
      <c r="F5564" s="28" t="s">
        <v>13794</v>
      </c>
      <c r="G5564" s="28" t="s">
        <v>35322</v>
      </c>
      <c r="H5564" s="28" t="s">
        <v>82</v>
      </c>
      <c r="I5564" s="28" t="s">
        <v>7140</v>
      </c>
      <c r="J5564" s="43" t="s">
        <v>13796</v>
      </c>
      <c r="K5564" s="43" t="s">
        <v>13797</v>
      </c>
      <c r="L5564" s="43" t="s">
        <v>13797</v>
      </c>
      <c r="M5564" s="43" t="s">
        <v>35323</v>
      </c>
      <c r="N5564" s="43" t="s">
        <v>84</v>
      </c>
      <c r="O5564" s="43" t="s">
        <v>85</v>
      </c>
      <c r="P5564" s="28" t="s">
        <v>35324</v>
      </c>
      <c r="Q5564" s="28" t="s">
        <v>35325</v>
      </c>
      <c r="R5564" s="44">
        <v>0</v>
      </c>
    </row>
    <row r="5565" spans="1:18" ht="127.5" x14ac:dyDescent="0.2">
      <c r="A5565" s="28" t="s">
        <v>54</v>
      </c>
      <c r="B5565" s="28" t="s">
        <v>6205</v>
      </c>
      <c r="C5565" s="28" t="s">
        <v>59</v>
      </c>
      <c r="D5565" s="28" t="s">
        <v>55</v>
      </c>
      <c r="E5565" s="37">
        <v>43230.414571759255</v>
      </c>
      <c r="F5565" s="28" t="s">
        <v>13794</v>
      </c>
      <c r="G5565" s="28" t="s">
        <v>35326</v>
      </c>
      <c r="H5565" s="28" t="s">
        <v>82</v>
      </c>
      <c r="I5565" s="28" t="s">
        <v>6442</v>
      </c>
      <c r="J5565" s="43" t="s">
        <v>13796</v>
      </c>
      <c r="K5565" s="43" t="s">
        <v>13797</v>
      </c>
      <c r="L5565" s="43" t="s">
        <v>13797</v>
      </c>
      <c r="M5565" s="43" t="s">
        <v>35327</v>
      </c>
      <c r="N5565" s="43" t="s">
        <v>156</v>
      </c>
      <c r="O5565" s="43" t="s">
        <v>157</v>
      </c>
      <c r="P5565" s="28" t="s">
        <v>35328</v>
      </c>
      <c r="Q5565" s="28" t="s">
        <v>35329</v>
      </c>
      <c r="R5565" s="44">
        <v>0</v>
      </c>
    </row>
    <row r="5566" spans="1:18" ht="114.75" x14ac:dyDescent="0.2">
      <c r="A5566" s="28" t="s">
        <v>54</v>
      </c>
      <c r="B5566" s="28" t="s">
        <v>6205</v>
      </c>
      <c r="C5566" s="28" t="s">
        <v>59</v>
      </c>
      <c r="D5566" s="28" t="s">
        <v>55</v>
      </c>
      <c r="E5566" s="37">
        <v>43231.617407407408</v>
      </c>
      <c r="F5566" s="28" t="s">
        <v>13794</v>
      </c>
      <c r="G5566" s="28" t="s">
        <v>35330</v>
      </c>
      <c r="H5566" s="28" t="s">
        <v>82</v>
      </c>
      <c r="I5566" s="28" t="s">
        <v>35331</v>
      </c>
      <c r="J5566" s="43" t="s">
        <v>13796</v>
      </c>
      <c r="K5566" s="43" t="s">
        <v>13797</v>
      </c>
      <c r="L5566" s="43" t="s">
        <v>13797</v>
      </c>
      <c r="M5566" s="43" t="s">
        <v>35332</v>
      </c>
      <c r="N5566" s="43" t="s">
        <v>144</v>
      </c>
      <c r="O5566" s="43" t="s">
        <v>145</v>
      </c>
      <c r="P5566" s="28" t="s">
        <v>35333</v>
      </c>
      <c r="Q5566" s="28" t="s">
        <v>35334</v>
      </c>
      <c r="R5566" s="44">
        <v>0</v>
      </c>
    </row>
    <row r="5567" spans="1:18" ht="127.5" x14ac:dyDescent="0.2">
      <c r="A5567" s="28" t="s">
        <v>54</v>
      </c>
      <c r="B5567" s="28" t="s">
        <v>6205</v>
      </c>
      <c r="C5567" s="28" t="s">
        <v>59</v>
      </c>
      <c r="D5567" s="28" t="s">
        <v>55</v>
      </c>
      <c r="E5567" s="37">
        <v>43231.68204861111</v>
      </c>
      <c r="F5567" s="28" t="s">
        <v>13794</v>
      </c>
      <c r="G5567" s="28" t="s">
        <v>35335</v>
      </c>
      <c r="H5567" s="28" t="s">
        <v>82</v>
      </c>
      <c r="I5567" s="28" t="s">
        <v>7447</v>
      </c>
      <c r="J5567" s="43" t="s">
        <v>13796</v>
      </c>
      <c r="K5567" s="43" t="s">
        <v>13797</v>
      </c>
      <c r="L5567" s="43" t="s">
        <v>13797</v>
      </c>
      <c r="M5567" s="43" t="s">
        <v>35336</v>
      </c>
      <c r="N5567" s="43" t="s">
        <v>350</v>
      </c>
      <c r="O5567" s="43" t="s">
        <v>351</v>
      </c>
      <c r="P5567" s="28" t="s">
        <v>35333</v>
      </c>
      <c r="Q5567" s="28" t="s">
        <v>35334</v>
      </c>
      <c r="R5567" s="44">
        <v>0</v>
      </c>
    </row>
    <row r="5568" spans="1:18" ht="127.5" x14ac:dyDescent="0.2">
      <c r="A5568" s="28" t="s">
        <v>54</v>
      </c>
      <c r="B5568" s="28" t="s">
        <v>6205</v>
      </c>
      <c r="C5568" s="28" t="s">
        <v>59</v>
      </c>
      <c r="D5568" s="28" t="s">
        <v>55</v>
      </c>
      <c r="E5568" s="37">
        <v>43231.688101851847</v>
      </c>
      <c r="F5568" s="28" t="s">
        <v>13794</v>
      </c>
      <c r="G5568" s="28" t="s">
        <v>35337</v>
      </c>
      <c r="H5568" s="28" t="s">
        <v>82</v>
      </c>
      <c r="I5568" s="28" t="s">
        <v>35338</v>
      </c>
      <c r="J5568" s="43" t="s">
        <v>13796</v>
      </c>
      <c r="K5568" s="43" t="s">
        <v>13797</v>
      </c>
      <c r="L5568" s="43" t="s">
        <v>13797</v>
      </c>
      <c r="M5568" s="43" t="s">
        <v>35339</v>
      </c>
      <c r="N5568" s="43" t="s">
        <v>84</v>
      </c>
      <c r="O5568" s="43" t="s">
        <v>85</v>
      </c>
      <c r="P5568" s="28" t="s">
        <v>35333</v>
      </c>
      <c r="Q5568" s="28" t="s">
        <v>35334</v>
      </c>
      <c r="R5568" s="44">
        <v>0</v>
      </c>
    </row>
    <row r="5569" spans="1:18" ht="127.5" x14ac:dyDescent="0.2">
      <c r="A5569" s="28" t="s">
        <v>54</v>
      </c>
      <c r="B5569" s="28" t="s">
        <v>6205</v>
      </c>
      <c r="C5569" s="28" t="s">
        <v>59</v>
      </c>
      <c r="D5569" s="28" t="s">
        <v>55</v>
      </c>
      <c r="E5569" s="37">
        <v>43231.689224537033</v>
      </c>
      <c r="F5569" s="28" t="s">
        <v>13794</v>
      </c>
      <c r="G5569" s="28" t="s">
        <v>35340</v>
      </c>
      <c r="H5569" s="28" t="s">
        <v>82</v>
      </c>
      <c r="I5569" s="28" t="s">
        <v>6849</v>
      </c>
      <c r="J5569" s="43" t="s">
        <v>13796</v>
      </c>
      <c r="K5569" s="43" t="s">
        <v>13797</v>
      </c>
      <c r="L5569" s="43" t="s">
        <v>13797</v>
      </c>
      <c r="M5569" s="43" t="s">
        <v>35341</v>
      </c>
      <c r="N5569" s="43" t="s">
        <v>350</v>
      </c>
      <c r="O5569" s="43" t="s">
        <v>351</v>
      </c>
      <c r="P5569" s="28" t="s">
        <v>35333</v>
      </c>
      <c r="Q5569" s="28" t="s">
        <v>35334</v>
      </c>
      <c r="R5569" s="44">
        <v>0</v>
      </c>
    </row>
    <row r="5570" spans="1:18" ht="127.5" x14ac:dyDescent="0.2">
      <c r="A5570" s="28" t="s">
        <v>54</v>
      </c>
      <c r="B5570" s="28" t="s">
        <v>6205</v>
      </c>
      <c r="C5570" s="28" t="s">
        <v>59</v>
      </c>
      <c r="D5570" s="28" t="s">
        <v>55</v>
      </c>
      <c r="E5570" s="37">
        <v>43234.668310185181</v>
      </c>
      <c r="F5570" s="28" t="s">
        <v>13794</v>
      </c>
      <c r="G5570" s="28" t="s">
        <v>35342</v>
      </c>
      <c r="H5570" s="28" t="s">
        <v>82</v>
      </c>
      <c r="I5570" s="28" t="s">
        <v>7878</v>
      </c>
      <c r="J5570" s="43" t="s">
        <v>13796</v>
      </c>
      <c r="K5570" s="43" t="s">
        <v>13797</v>
      </c>
      <c r="L5570" s="43" t="s">
        <v>13797</v>
      </c>
      <c r="M5570" s="43" t="s">
        <v>35343</v>
      </c>
      <c r="N5570" s="43" t="s">
        <v>5422</v>
      </c>
      <c r="O5570" s="43" t="s">
        <v>5423</v>
      </c>
      <c r="P5570" s="28" t="s">
        <v>35344</v>
      </c>
      <c r="Q5570" s="28" t="s">
        <v>35345</v>
      </c>
      <c r="R5570" s="44">
        <v>0</v>
      </c>
    </row>
    <row r="5571" spans="1:18" ht="114.75" x14ac:dyDescent="0.2">
      <c r="A5571" s="28" t="s">
        <v>54</v>
      </c>
      <c r="B5571" s="28" t="s">
        <v>6205</v>
      </c>
      <c r="C5571" s="28" t="s">
        <v>59</v>
      </c>
      <c r="D5571" s="28" t="s">
        <v>55</v>
      </c>
      <c r="E5571" s="37">
        <v>43234.932268518518</v>
      </c>
      <c r="F5571" s="28" t="s">
        <v>13794</v>
      </c>
      <c r="G5571" s="28" t="s">
        <v>35346</v>
      </c>
      <c r="H5571" s="28" t="s">
        <v>82</v>
      </c>
      <c r="I5571" s="28" t="s">
        <v>7050</v>
      </c>
      <c r="J5571" s="43" t="s">
        <v>13796</v>
      </c>
      <c r="K5571" s="43" t="s">
        <v>13797</v>
      </c>
      <c r="L5571" s="43" t="s">
        <v>13797</v>
      </c>
      <c r="M5571" s="43" t="s">
        <v>35347</v>
      </c>
      <c r="N5571" s="43" t="s">
        <v>3927</v>
      </c>
      <c r="O5571" s="43" t="s">
        <v>3928</v>
      </c>
      <c r="P5571" s="28" t="s">
        <v>35348</v>
      </c>
      <c r="Q5571" s="28" t="s">
        <v>35349</v>
      </c>
      <c r="R5571" s="44">
        <v>0</v>
      </c>
    </row>
    <row r="5572" spans="1:18" ht="102" x14ac:dyDescent="0.2">
      <c r="A5572" s="28" t="s">
        <v>54</v>
      </c>
      <c r="B5572" s="28" t="s">
        <v>6205</v>
      </c>
      <c r="C5572" s="28" t="s">
        <v>59</v>
      </c>
      <c r="D5572" s="28" t="s">
        <v>55</v>
      </c>
      <c r="E5572" s="37">
        <v>43235.491712962961</v>
      </c>
      <c r="F5572" s="28" t="s">
        <v>13794</v>
      </c>
      <c r="G5572" s="28" t="s">
        <v>35350</v>
      </c>
      <c r="H5572" s="28" t="s">
        <v>82</v>
      </c>
      <c r="I5572" s="28" t="s">
        <v>7691</v>
      </c>
      <c r="J5572" s="43" t="s">
        <v>13796</v>
      </c>
      <c r="K5572" s="43" t="s">
        <v>13797</v>
      </c>
      <c r="L5572" s="43" t="s">
        <v>13797</v>
      </c>
      <c r="M5572" s="43" t="s">
        <v>35351</v>
      </c>
      <c r="N5572" s="43" t="s">
        <v>1520</v>
      </c>
      <c r="O5572" s="43" t="s">
        <v>1521</v>
      </c>
      <c r="P5572" s="28" t="s">
        <v>35352</v>
      </c>
      <c r="Q5572" s="28" t="s">
        <v>35353</v>
      </c>
      <c r="R5572" s="44">
        <v>0</v>
      </c>
    </row>
    <row r="5573" spans="1:18" ht="127.5" x14ac:dyDescent="0.2">
      <c r="A5573" s="28" t="s">
        <v>54</v>
      </c>
      <c r="B5573" s="28" t="s">
        <v>6205</v>
      </c>
      <c r="C5573" s="28" t="s">
        <v>59</v>
      </c>
      <c r="D5573" s="28" t="s">
        <v>55</v>
      </c>
      <c r="E5573" s="37">
        <v>43235.574259259258</v>
      </c>
      <c r="F5573" s="28" t="s">
        <v>13794</v>
      </c>
      <c r="G5573" s="28" t="s">
        <v>35354</v>
      </c>
      <c r="H5573" s="28" t="s">
        <v>82</v>
      </c>
      <c r="I5573" s="28" t="s">
        <v>35355</v>
      </c>
      <c r="J5573" s="43" t="s">
        <v>13796</v>
      </c>
      <c r="K5573" s="43" t="s">
        <v>13797</v>
      </c>
      <c r="L5573" s="43" t="s">
        <v>13797</v>
      </c>
      <c r="M5573" s="43" t="s">
        <v>35356</v>
      </c>
      <c r="N5573" s="43" t="s">
        <v>159</v>
      </c>
      <c r="O5573" s="43" t="s">
        <v>160</v>
      </c>
      <c r="P5573" s="28" t="s">
        <v>35357</v>
      </c>
      <c r="Q5573" s="28" t="s">
        <v>35358</v>
      </c>
      <c r="R5573" s="44">
        <v>0</v>
      </c>
    </row>
    <row r="5574" spans="1:18" ht="127.5" x14ac:dyDescent="0.2">
      <c r="A5574" s="28" t="s">
        <v>54</v>
      </c>
      <c r="B5574" s="28" t="s">
        <v>6205</v>
      </c>
      <c r="C5574" s="28" t="s">
        <v>59</v>
      </c>
      <c r="D5574" s="28" t="s">
        <v>55</v>
      </c>
      <c r="E5574" s="37">
        <v>43235.581076388888</v>
      </c>
      <c r="F5574" s="28" t="s">
        <v>13794</v>
      </c>
      <c r="G5574" s="28" t="s">
        <v>35359</v>
      </c>
      <c r="H5574" s="28" t="s">
        <v>82</v>
      </c>
      <c r="I5574" s="28" t="s">
        <v>6894</v>
      </c>
      <c r="J5574" s="43" t="s">
        <v>13796</v>
      </c>
      <c r="K5574" s="43" t="s">
        <v>13797</v>
      </c>
      <c r="L5574" s="43" t="s">
        <v>13797</v>
      </c>
      <c r="M5574" s="43" t="s">
        <v>35360</v>
      </c>
      <c r="N5574" s="43" t="s">
        <v>1994</v>
      </c>
      <c r="O5574" s="43" t="s">
        <v>1995</v>
      </c>
      <c r="P5574" s="28" t="s">
        <v>35357</v>
      </c>
      <c r="Q5574" s="28" t="s">
        <v>35358</v>
      </c>
      <c r="R5574" s="44">
        <v>0</v>
      </c>
    </row>
    <row r="5575" spans="1:18" ht="114.75" x14ac:dyDescent="0.2">
      <c r="A5575" s="28" t="s">
        <v>54</v>
      </c>
      <c r="B5575" s="28" t="s">
        <v>6205</v>
      </c>
      <c r="C5575" s="28" t="s">
        <v>59</v>
      </c>
      <c r="D5575" s="28" t="s">
        <v>55</v>
      </c>
      <c r="E5575" s="37">
        <v>43235.708113425921</v>
      </c>
      <c r="F5575" s="28" t="s">
        <v>13794</v>
      </c>
      <c r="G5575" s="28" t="s">
        <v>35361</v>
      </c>
      <c r="H5575" s="28" t="s">
        <v>82</v>
      </c>
      <c r="I5575" s="28" t="s">
        <v>35362</v>
      </c>
      <c r="J5575" s="43" t="s">
        <v>13796</v>
      </c>
      <c r="K5575" s="43" t="s">
        <v>13797</v>
      </c>
      <c r="L5575" s="43" t="s">
        <v>13797</v>
      </c>
      <c r="M5575" s="43" t="s">
        <v>35363</v>
      </c>
      <c r="N5575" s="43" t="s">
        <v>7598</v>
      </c>
      <c r="O5575" s="43" t="s">
        <v>7599</v>
      </c>
      <c r="P5575" s="28" t="s">
        <v>35364</v>
      </c>
      <c r="Q5575" s="28" t="s">
        <v>35365</v>
      </c>
      <c r="R5575" s="44">
        <v>0</v>
      </c>
    </row>
    <row r="5576" spans="1:18" ht="114.75" x14ac:dyDescent="0.2">
      <c r="A5576" s="28" t="s">
        <v>54</v>
      </c>
      <c r="B5576" s="28" t="s">
        <v>6205</v>
      </c>
      <c r="C5576" s="28" t="s">
        <v>59</v>
      </c>
      <c r="D5576" s="28" t="s">
        <v>55</v>
      </c>
      <c r="E5576" s="37">
        <v>43236.367847222224</v>
      </c>
      <c r="F5576" s="28" t="s">
        <v>13794</v>
      </c>
      <c r="G5576" s="28" t="s">
        <v>35366</v>
      </c>
      <c r="H5576" s="28" t="s">
        <v>82</v>
      </c>
      <c r="I5576" s="28" t="s">
        <v>7597</v>
      </c>
      <c r="J5576" s="43" t="s">
        <v>13796</v>
      </c>
      <c r="K5576" s="43" t="s">
        <v>13797</v>
      </c>
      <c r="L5576" s="43" t="s">
        <v>13797</v>
      </c>
      <c r="M5576" s="43" t="s">
        <v>35367</v>
      </c>
      <c r="N5576" s="43" t="s">
        <v>7598</v>
      </c>
      <c r="O5576" s="43" t="s">
        <v>7599</v>
      </c>
      <c r="P5576" s="28" t="s">
        <v>35364</v>
      </c>
      <c r="Q5576" s="28" t="s">
        <v>35365</v>
      </c>
      <c r="R5576" s="44">
        <v>0</v>
      </c>
    </row>
    <row r="5577" spans="1:18" ht="89.25" x14ac:dyDescent="0.2">
      <c r="A5577" s="28" t="s">
        <v>54</v>
      </c>
      <c r="B5577" s="28" t="s">
        <v>6205</v>
      </c>
      <c r="C5577" s="28" t="s">
        <v>59</v>
      </c>
      <c r="D5577" s="28" t="s">
        <v>55</v>
      </c>
      <c r="E5577" s="37">
        <v>43237.576736111107</v>
      </c>
      <c r="F5577" s="28" t="s">
        <v>13794</v>
      </c>
      <c r="G5577" s="28" t="s">
        <v>35368</v>
      </c>
      <c r="H5577" s="28" t="s">
        <v>82</v>
      </c>
      <c r="I5577" s="28" t="s">
        <v>6443</v>
      </c>
      <c r="J5577" s="43" t="s">
        <v>13796</v>
      </c>
      <c r="K5577" s="43" t="s">
        <v>13797</v>
      </c>
      <c r="L5577" s="43" t="s">
        <v>13797</v>
      </c>
      <c r="M5577" s="43" t="s">
        <v>35369</v>
      </c>
      <c r="N5577" s="43" t="s">
        <v>135</v>
      </c>
      <c r="O5577" s="43" t="s">
        <v>136</v>
      </c>
      <c r="P5577" s="28" t="s">
        <v>35299</v>
      </c>
      <c r="Q5577" s="28" t="s">
        <v>35300</v>
      </c>
      <c r="R5577" s="44">
        <v>0</v>
      </c>
    </row>
    <row r="5578" spans="1:18" ht="89.25" x14ac:dyDescent="0.2">
      <c r="A5578" s="28" t="s">
        <v>54</v>
      </c>
      <c r="B5578" s="28" t="s">
        <v>6205</v>
      </c>
      <c r="C5578" s="28" t="s">
        <v>59</v>
      </c>
      <c r="D5578" s="28" t="s">
        <v>55</v>
      </c>
      <c r="E5578" s="37">
        <v>43238.671851851846</v>
      </c>
      <c r="F5578" s="28" t="s">
        <v>13794</v>
      </c>
      <c r="G5578" s="28" t="s">
        <v>35370</v>
      </c>
      <c r="H5578" s="28" t="s">
        <v>82</v>
      </c>
      <c r="I5578" s="28" t="s">
        <v>7621</v>
      </c>
      <c r="J5578" s="43" t="s">
        <v>13796</v>
      </c>
      <c r="K5578" s="43" t="s">
        <v>13797</v>
      </c>
      <c r="L5578" s="43" t="s">
        <v>13797</v>
      </c>
      <c r="M5578" s="43" t="s">
        <v>35371</v>
      </c>
      <c r="N5578" s="43" t="s">
        <v>789</v>
      </c>
      <c r="O5578" s="43" t="s">
        <v>790</v>
      </c>
      <c r="P5578" s="28" t="s">
        <v>35372</v>
      </c>
      <c r="Q5578" s="28" t="s">
        <v>35373</v>
      </c>
      <c r="R5578" s="44">
        <v>0</v>
      </c>
    </row>
    <row r="5579" spans="1:18" ht="127.5" x14ac:dyDescent="0.2">
      <c r="A5579" s="28" t="s">
        <v>54</v>
      </c>
      <c r="B5579" s="28" t="s">
        <v>6205</v>
      </c>
      <c r="C5579" s="28" t="s">
        <v>59</v>
      </c>
      <c r="D5579" s="28" t="s">
        <v>55</v>
      </c>
      <c r="E5579" s="37">
        <v>43241.762037037035</v>
      </c>
      <c r="F5579" s="28" t="s">
        <v>13794</v>
      </c>
      <c r="G5579" s="28" t="s">
        <v>35374</v>
      </c>
      <c r="H5579" s="28" t="s">
        <v>82</v>
      </c>
      <c r="I5579" s="28" t="s">
        <v>7645</v>
      </c>
      <c r="J5579" s="43" t="s">
        <v>13796</v>
      </c>
      <c r="K5579" s="43" t="s">
        <v>13797</v>
      </c>
      <c r="L5579" s="43" t="s">
        <v>13797</v>
      </c>
      <c r="M5579" s="43" t="s">
        <v>35375</v>
      </c>
      <c r="N5579" s="43" t="s">
        <v>5422</v>
      </c>
      <c r="O5579" s="43" t="s">
        <v>5423</v>
      </c>
      <c r="P5579" s="28" t="s">
        <v>35376</v>
      </c>
      <c r="Q5579" s="28" t="s">
        <v>35377</v>
      </c>
      <c r="R5579" s="44">
        <v>0</v>
      </c>
    </row>
    <row r="5580" spans="1:18" ht="127.5" x14ac:dyDescent="0.2">
      <c r="A5580" s="28" t="s">
        <v>54</v>
      </c>
      <c r="B5580" s="28" t="s">
        <v>6205</v>
      </c>
      <c r="C5580" s="28" t="s">
        <v>59</v>
      </c>
      <c r="D5580" s="28" t="s">
        <v>55</v>
      </c>
      <c r="E5580" s="37">
        <v>43241.926736111112</v>
      </c>
      <c r="F5580" s="28" t="s">
        <v>13794</v>
      </c>
      <c r="G5580" s="28" t="s">
        <v>35378</v>
      </c>
      <c r="H5580" s="28" t="s">
        <v>82</v>
      </c>
      <c r="I5580" s="28" t="s">
        <v>7094</v>
      </c>
      <c r="J5580" s="43" t="s">
        <v>13796</v>
      </c>
      <c r="K5580" s="43" t="s">
        <v>13797</v>
      </c>
      <c r="L5580" s="43" t="s">
        <v>13797</v>
      </c>
      <c r="M5580" s="43" t="s">
        <v>35379</v>
      </c>
      <c r="N5580" s="43" t="s">
        <v>144</v>
      </c>
      <c r="O5580" s="43" t="s">
        <v>145</v>
      </c>
      <c r="P5580" s="28" t="s">
        <v>35380</v>
      </c>
      <c r="Q5580" s="28" t="s">
        <v>35381</v>
      </c>
      <c r="R5580" s="44">
        <v>0</v>
      </c>
    </row>
    <row r="5581" spans="1:18" ht="127.5" x14ac:dyDescent="0.2">
      <c r="A5581" s="28" t="s">
        <v>54</v>
      </c>
      <c r="B5581" s="28" t="s">
        <v>6205</v>
      </c>
      <c r="C5581" s="28" t="s">
        <v>59</v>
      </c>
      <c r="D5581" s="28" t="s">
        <v>55</v>
      </c>
      <c r="E5581" s="37">
        <v>43241.951967592591</v>
      </c>
      <c r="F5581" s="28" t="s">
        <v>13794</v>
      </c>
      <c r="G5581" s="28" t="s">
        <v>35382</v>
      </c>
      <c r="H5581" s="28" t="s">
        <v>82</v>
      </c>
      <c r="I5581" s="28" t="s">
        <v>6697</v>
      </c>
      <c r="J5581" s="43" t="s">
        <v>13796</v>
      </c>
      <c r="K5581" s="43" t="s">
        <v>13797</v>
      </c>
      <c r="L5581" s="43" t="s">
        <v>13797</v>
      </c>
      <c r="M5581" s="43" t="s">
        <v>35383</v>
      </c>
      <c r="N5581" s="43" t="s">
        <v>251</v>
      </c>
      <c r="O5581" s="43" t="s">
        <v>252</v>
      </c>
      <c r="P5581" s="28" t="s">
        <v>35384</v>
      </c>
      <c r="Q5581" s="28" t="s">
        <v>35385</v>
      </c>
      <c r="R5581" s="44">
        <v>0</v>
      </c>
    </row>
    <row r="5582" spans="1:18" ht="127.5" x14ac:dyDescent="0.2">
      <c r="A5582" s="28" t="s">
        <v>54</v>
      </c>
      <c r="B5582" s="28" t="s">
        <v>6205</v>
      </c>
      <c r="C5582" s="28" t="s">
        <v>59</v>
      </c>
      <c r="D5582" s="28" t="s">
        <v>55</v>
      </c>
      <c r="E5582" s="37">
        <v>43242.91201388889</v>
      </c>
      <c r="F5582" s="28" t="s">
        <v>13794</v>
      </c>
      <c r="G5582" s="28" t="s">
        <v>35386</v>
      </c>
      <c r="H5582" s="28" t="s">
        <v>82</v>
      </c>
      <c r="I5582" s="28" t="s">
        <v>7134</v>
      </c>
      <c r="J5582" s="43" t="s">
        <v>13796</v>
      </c>
      <c r="K5582" s="43" t="s">
        <v>13797</v>
      </c>
      <c r="L5582" s="43" t="s">
        <v>13797</v>
      </c>
      <c r="M5582" s="43" t="s">
        <v>35387</v>
      </c>
      <c r="N5582" s="43" t="s">
        <v>7135</v>
      </c>
      <c r="O5582" s="43" t="s">
        <v>7136</v>
      </c>
      <c r="P5582" s="28" t="s">
        <v>35388</v>
      </c>
      <c r="Q5582" s="28" t="s">
        <v>35389</v>
      </c>
      <c r="R5582" s="44">
        <v>0</v>
      </c>
    </row>
    <row r="5583" spans="1:18" ht="140.25" x14ac:dyDescent="0.2">
      <c r="A5583" s="28" t="s">
        <v>54</v>
      </c>
      <c r="B5583" s="28" t="s">
        <v>6205</v>
      </c>
      <c r="C5583" s="28" t="s">
        <v>59</v>
      </c>
      <c r="D5583" s="28" t="s">
        <v>55</v>
      </c>
      <c r="E5583" s="37">
        <v>43245.497233796297</v>
      </c>
      <c r="F5583" s="28" t="s">
        <v>13794</v>
      </c>
      <c r="G5583" s="28" t="s">
        <v>35390</v>
      </c>
      <c r="H5583" s="28" t="s">
        <v>82</v>
      </c>
      <c r="I5583" s="28" t="s">
        <v>7347</v>
      </c>
      <c r="J5583" s="43" t="s">
        <v>13796</v>
      </c>
      <c r="K5583" s="43" t="s">
        <v>13797</v>
      </c>
      <c r="L5583" s="43" t="s">
        <v>13797</v>
      </c>
      <c r="M5583" s="43" t="s">
        <v>35391</v>
      </c>
      <c r="N5583" s="43" t="s">
        <v>1795</v>
      </c>
      <c r="O5583" s="43" t="s">
        <v>1796</v>
      </c>
      <c r="P5583" s="28" t="s">
        <v>35392</v>
      </c>
      <c r="Q5583" s="28" t="s">
        <v>35393</v>
      </c>
      <c r="R5583" s="44">
        <v>0</v>
      </c>
    </row>
    <row r="5584" spans="1:18" ht="127.5" x14ac:dyDescent="0.2">
      <c r="A5584" s="28" t="s">
        <v>54</v>
      </c>
      <c r="B5584" s="28" t="s">
        <v>6205</v>
      </c>
      <c r="C5584" s="28" t="s">
        <v>59</v>
      </c>
      <c r="D5584" s="28" t="s">
        <v>55</v>
      </c>
      <c r="E5584" s="37">
        <v>43246.654606481483</v>
      </c>
      <c r="F5584" s="28" t="s">
        <v>13794</v>
      </c>
      <c r="G5584" s="28" t="s">
        <v>35394</v>
      </c>
      <c r="H5584" s="28" t="s">
        <v>82</v>
      </c>
      <c r="I5584" s="28" t="s">
        <v>6275</v>
      </c>
      <c r="J5584" s="43" t="s">
        <v>13796</v>
      </c>
      <c r="K5584" s="43" t="s">
        <v>13797</v>
      </c>
      <c r="L5584" s="43" t="s">
        <v>13797</v>
      </c>
      <c r="M5584" s="43" t="s">
        <v>35395</v>
      </c>
      <c r="N5584" s="43" t="s">
        <v>144</v>
      </c>
      <c r="O5584" s="43" t="s">
        <v>145</v>
      </c>
      <c r="P5584" s="28" t="s">
        <v>35396</v>
      </c>
      <c r="Q5584" s="28" t="s">
        <v>35397</v>
      </c>
      <c r="R5584" s="44">
        <v>0</v>
      </c>
    </row>
    <row r="5585" spans="1:18" ht="76.5" x14ac:dyDescent="0.2">
      <c r="A5585" s="28" t="s">
        <v>54</v>
      </c>
      <c r="B5585" s="28" t="s">
        <v>6205</v>
      </c>
      <c r="C5585" s="28" t="s">
        <v>59</v>
      </c>
      <c r="D5585" s="28" t="s">
        <v>55</v>
      </c>
      <c r="E5585" s="37">
        <v>43248.642372685186</v>
      </c>
      <c r="F5585" s="28" t="s">
        <v>13794</v>
      </c>
      <c r="G5585" s="28" t="s">
        <v>35398</v>
      </c>
      <c r="H5585" s="28" t="s">
        <v>82</v>
      </c>
      <c r="I5585" s="28" t="s">
        <v>35399</v>
      </c>
      <c r="J5585" s="43" t="s">
        <v>13796</v>
      </c>
      <c r="K5585" s="43" t="s">
        <v>13797</v>
      </c>
      <c r="L5585" s="43" t="s">
        <v>13797</v>
      </c>
      <c r="M5585" s="43" t="s">
        <v>35400</v>
      </c>
      <c r="N5585" s="43" t="s">
        <v>507</v>
      </c>
      <c r="O5585" s="43" t="s">
        <v>508</v>
      </c>
      <c r="P5585" s="28" t="s">
        <v>35401</v>
      </c>
      <c r="Q5585" s="28" t="s">
        <v>35402</v>
      </c>
      <c r="R5585" s="44">
        <v>0</v>
      </c>
    </row>
    <row r="5586" spans="1:18" ht="89.25" x14ac:dyDescent="0.2">
      <c r="A5586" s="28" t="s">
        <v>54</v>
      </c>
      <c r="B5586" s="28" t="s">
        <v>6205</v>
      </c>
      <c r="C5586" s="28" t="s">
        <v>59</v>
      </c>
      <c r="D5586" s="28" t="s">
        <v>55</v>
      </c>
      <c r="E5586" s="37">
        <v>43248.655162037037</v>
      </c>
      <c r="F5586" s="28" t="s">
        <v>13794</v>
      </c>
      <c r="G5586" s="28" t="s">
        <v>35403</v>
      </c>
      <c r="H5586" s="28" t="s">
        <v>82</v>
      </c>
      <c r="I5586" s="28" t="s">
        <v>6718</v>
      </c>
      <c r="J5586" s="43" t="s">
        <v>13796</v>
      </c>
      <c r="K5586" s="43" t="s">
        <v>13797</v>
      </c>
      <c r="L5586" s="43" t="s">
        <v>13797</v>
      </c>
      <c r="M5586" s="43" t="s">
        <v>35404</v>
      </c>
      <c r="N5586" s="43" t="s">
        <v>416</v>
      </c>
      <c r="O5586" s="43" t="s">
        <v>417</v>
      </c>
      <c r="P5586" s="28" t="s">
        <v>35405</v>
      </c>
      <c r="Q5586" s="28" t="s">
        <v>35406</v>
      </c>
      <c r="R5586" s="44">
        <v>0</v>
      </c>
    </row>
    <row r="5587" spans="1:18" ht="140.25" x14ac:dyDescent="0.2">
      <c r="A5587" s="28" t="s">
        <v>54</v>
      </c>
      <c r="B5587" s="28" t="s">
        <v>6205</v>
      </c>
      <c r="C5587" s="28" t="s">
        <v>59</v>
      </c>
      <c r="D5587" s="28" t="s">
        <v>55</v>
      </c>
      <c r="E5587" s="37">
        <v>43250.47</v>
      </c>
      <c r="F5587" s="28" t="s">
        <v>13794</v>
      </c>
      <c r="G5587" s="28" t="s">
        <v>35407</v>
      </c>
      <c r="H5587" s="28" t="s">
        <v>82</v>
      </c>
      <c r="I5587" s="28" t="s">
        <v>6733</v>
      </c>
      <c r="J5587" s="43" t="s">
        <v>13796</v>
      </c>
      <c r="K5587" s="43" t="s">
        <v>13797</v>
      </c>
      <c r="L5587" s="43" t="s">
        <v>13797</v>
      </c>
      <c r="M5587" s="43" t="s">
        <v>35408</v>
      </c>
      <c r="N5587" s="43" t="s">
        <v>84</v>
      </c>
      <c r="O5587" s="43" t="s">
        <v>85</v>
      </c>
      <c r="P5587" s="28" t="s">
        <v>35409</v>
      </c>
      <c r="Q5587" s="28" t="s">
        <v>35410</v>
      </c>
      <c r="R5587" s="44">
        <v>0</v>
      </c>
    </row>
    <row r="5588" spans="1:18" ht="76.5" x14ac:dyDescent="0.2">
      <c r="A5588" s="28" t="s">
        <v>54</v>
      </c>
      <c r="B5588" s="28" t="s">
        <v>6205</v>
      </c>
      <c r="C5588" s="28" t="s">
        <v>59</v>
      </c>
      <c r="D5588" s="28" t="s">
        <v>55</v>
      </c>
      <c r="E5588" s="37">
        <v>43251.626585648148</v>
      </c>
      <c r="F5588" s="28" t="s">
        <v>13794</v>
      </c>
      <c r="G5588" s="28" t="s">
        <v>35411</v>
      </c>
      <c r="H5588" s="28" t="s">
        <v>82</v>
      </c>
      <c r="I5588" s="28" t="s">
        <v>35412</v>
      </c>
      <c r="J5588" s="43" t="s">
        <v>13796</v>
      </c>
      <c r="K5588" s="43" t="s">
        <v>13797</v>
      </c>
      <c r="L5588" s="43" t="s">
        <v>13797</v>
      </c>
      <c r="M5588" s="43" t="s">
        <v>35413</v>
      </c>
      <c r="N5588" s="43" t="s">
        <v>2572</v>
      </c>
      <c r="O5588" s="43" t="s">
        <v>2573</v>
      </c>
      <c r="P5588" s="28" t="s">
        <v>35401</v>
      </c>
      <c r="Q5588" s="28" t="s">
        <v>35402</v>
      </c>
      <c r="R5588" s="44">
        <v>0</v>
      </c>
    </row>
    <row r="5589" spans="1:18" ht="102" x14ac:dyDescent="0.2">
      <c r="A5589" s="28" t="s">
        <v>54</v>
      </c>
      <c r="B5589" s="28" t="s">
        <v>8730</v>
      </c>
      <c r="C5589" s="28" t="s">
        <v>62</v>
      </c>
      <c r="D5589" s="28" t="s">
        <v>55</v>
      </c>
      <c r="E5589" s="37">
        <v>43222.603645833333</v>
      </c>
      <c r="F5589" s="28" t="s">
        <v>13794</v>
      </c>
      <c r="G5589" s="28" t="s">
        <v>35414</v>
      </c>
      <c r="H5589" s="28" t="s">
        <v>82</v>
      </c>
      <c r="I5589" s="28" t="s">
        <v>9847</v>
      </c>
      <c r="J5589" s="43" t="s">
        <v>13796</v>
      </c>
      <c r="K5589" s="43" t="s">
        <v>13797</v>
      </c>
      <c r="L5589" s="43" t="s">
        <v>13797</v>
      </c>
      <c r="M5589" s="43" t="s">
        <v>35415</v>
      </c>
      <c r="N5589" s="43" t="s">
        <v>532</v>
      </c>
      <c r="O5589" s="43" t="s">
        <v>533</v>
      </c>
      <c r="P5589" s="28" t="s">
        <v>35416</v>
      </c>
      <c r="Q5589" s="28" t="s">
        <v>35417</v>
      </c>
      <c r="R5589" s="44">
        <v>0</v>
      </c>
    </row>
    <row r="5590" spans="1:18" ht="140.25" x14ac:dyDescent="0.2">
      <c r="A5590" s="28" t="s">
        <v>54</v>
      </c>
      <c r="B5590" s="28" t="s">
        <v>8730</v>
      </c>
      <c r="C5590" s="28" t="s">
        <v>62</v>
      </c>
      <c r="D5590" s="28" t="s">
        <v>55</v>
      </c>
      <c r="E5590" s="37">
        <v>43228.399421296293</v>
      </c>
      <c r="F5590" s="28" t="s">
        <v>13794</v>
      </c>
      <c r="G5590" s="28" t="s">
        <v>35418</v>
      </c>
      <c r="H5590" s="28" t="s">
        <v>82</v>
      </c>
      <c r="I5590" s="28" t="s">
        <v>35419</v>
      </c>
      <c r="J5590" s="43" t="s">
        <v>13796</v>
      </c>
      <c r="K5590" s="43" t="s">
        <v>13797</v>
      </c>
      <c r="L5590" s="43" t="s">
        <v>13797</v>
      </c>
      <c r="M5590" s="43" t="s">
        <v>35420</v>
      </c>
      <c r="N5590" s="43" t="s">
        <v>751</v>
      </c>
      <c r="O5590" s="43" t="s">
        <v>752</v>
      </c>
      <c r="P5590" s="28" t="s">
        <v>35421</v>
      </c>
      <c r="Q5590" s="28" t="s">
        <v>35422</v>
      </c>
      <c r="R5590" s="44">
        <v>0</v>
      </c>
    </row>
    <row r="5591" spans="1:18" ht="127.5" x14ac:dyDescent="0.2">
      <c r="A5591" s="28" t="s">
        <v>54</v>
      </c>
      <c r="B5591" s="28" t="s">
        <v>8730</v>
      </c>
      <c r="C5591" s="28" t="s">
        <v>62</v>
      </c>
      <c r="D5591" s="28" t="s">
        <v>55</v>
      </c>
      <c r="E5591" s="37">
        <v>43228.42392361111</v>
      </c>
      <c r="F5591" s="28" t="s">
        <v>14423</v>
      </c>
      <c r="G5591" s="28" t="s">
        <v>35423</v>
      </c>
      <c r="H5591" s="28" t="s">
        <v>82</v>
      </c>
      <c r="I5591" s="28" t="s">
        <v>35424</v>
      </c>
      <c r="J5591" s="43" t="s">
        <v>13796</v>
      </c>
      <c r="K5591" s="43" t="s">
        <v>13797</v>
      </c>
      <c r="L5591" s="43" t="s">
        <v>13797</v>
      </c>
      <c r="M5591" s="43" t="s">
        <v>35425</v>
      </c>
      <c r="N5591" s="43" t="s">
        <v>751</v>
      </c>
      <c r="O5591" s="43" t="s">
        <v>752</v>
      </c>
      <c r="P5591" s="28" t="s">
        <v>35421</v>
      </c>
      <c r="Q5591" s="28" t="s">
        <v>35422</v>
      </c>
      <c r="R5591" s="44">
        <v>0</v>
      </c>
    </row>
    <row r="5592" spans="1:18" ht="114.75" x14ac:dyDescent="0.2">
      <c r="A5592" s="28" t="s">
        <v>54</v>
      </c>
      <c r="B5592" s="28" t="s">
        <v>8730</v>
      </c>
      <c r="C5592" s="28" t="s">
        <v>62</v>
      </c>
      <c r="D5592" s="28" t="s">
        <v>55</v>
      </c>
      <c r="E5592" s="37">
        <v>43228.564652777779</v>
      </c>
      <c r="F5592" s="28" t="s">
        <v>13794</v>
      </c>
      <c r="G5592" s="28" t="s">
        <v>35426</v>
      </c>
      <c r="H5592" s="28" t="s">
        <v>82</v>
      </c>
      <c r="I5592" s="28" t="s">
        <v>10967</v>
      </c>
      <c r="J5592" s="43" t="s">
        <v>13796</v>
      </c>
      <c r="K5592" s="43" t="s">
        <v>13797</v>
      </c>
      <c r="L5592" s="43" t="s">
        <v>13797</v>
      </c>
      <c r="M5592" s="43" t="s">
        <v>35427</v>
      </c>
      <c r="N5592" s="43" t="s">
        <v>170</v>
      </c>
      <c r="O5592" s="43" t="s">
        <v>171</v>
      </c>
      <c r="P5592" s="28" t="s">
        <v>35428</v>
      </c>
      <c r="Q5592" s="28" t="s">
        <v>35429</v>
      </c>
      <c r="R5592" s="44">
        <v>0</v>
      </c>
    </row>
    <row r="5593" spans="1:18" ht="153" x14ac:dyDescent="0.2">
      <c r="A5593" s="28" t="s">
        <v>54</v>
      </c>
      <c r="B5593" s="28" t="s">
        <v>8730</v>
      </c>
      <c r="C5593" s="28" t="s">
        <v>62</v>
      </c>
      <c r="D5593" s="28" t="s">
        <v>55</v>
      </c>
      <c r="E5593" s="37">
        <v>43229.497604166667</v>
      </c>
      <c r="F5593" s="28" t="s">
        <v>14423</v>
      </c>
      <c r="G5593" s="28" t="s">
        <v>35430</v>
      </c>
      <c r="H5593" s="28" t="s">
        <v>82</v>
      </c>
      <c r="I5593" s="28" t="s">
        <v>35431</v>
      </c>
      <c r="J5593" s="43" t="s">
        <v>13796</v>
      </c>
      <c r="K5593" s="43" t="s">
        <v>13797</v>
      </c>
      <c r="L5593" s="43" t="s">
        <v>13797</v>
      </c>
      <c r="M5593" s="43" t="s">
        <v>35432</v>
      </c>
      <c r="N5593" s="43" t="s">
        <v>751</v>
      </c>
      <c r="O5593" s="43" t="s">
        <v>752</v>
      </c>
      <c r="P5593" s="28" t="s">
        <v>35421</v>
      </c>
      <c r="Q5593" s="28" t="s">
        <v>35422</v>
      </c>
      <c r="R5593" s="44">
        <v>0</v>
      </c>
    </row>
    <row r="5594" spans="1:18" ht="127.5" x14ac:dyDescent="0.2">
      <c r="A5594" s="28" t="s">
        <v>54</v>
      </c>
      <c r="B5594" s="28" t="s">
        <v>8730</v>
      </c>
      <c r="C5594" s="28" t="s">
        <v>62</v>
      </c>
      <c r="D5594" s="28" t="s">
        <v>55</v>
      </c>
      <c r="E5594" s="37">
        <v>43229.701643518514</v>
      </c>
      <c r="F5594" s="28" t="s">
        <v>13794</v>
      </c>
      <c r="G5594" s="28" t="s">
        <v>35433</v>
      </c>
      <c r="H5594" s="28" t="s">
        <v>82</v>
      </c>
      <c r="I5594" s="28" t="s">
        <v>35434</v>
      </c>
      <c r="J5594" s="43" t="s">
        <v>13796</v>
      </c>
      <c r="K5594" s="43" t="s">
        <v>13797</v>
      </c>
      <c r="L5594" s="43" t="s">
        <v>13797</v>
      </c>
      <c r="M5594" s="43" t="s">
        <v>35435</v>
      </c>
      <c r="N5594" s="43" t="s">
        <v>156</v>
      </c>
      <c r="O5594" s="43" t="s">
        <v>157</v>
      </c>
      <c r="P5594" s="28" t="s">
        <v>35436</v>
      </c>
      <c r="Q5594" s="28" t="s">
        <v>35437</v>
      </c>
      <c r="R5594" s="44">
        <v>0</v>
      </c>
    </row>
    <row r="5595" spans="1:18" ht="127.5" x14ac:dyDescent="0.2">
      <c r="A5595" s="28" t="s">
        <v>54</v>
      </c>
      <c r="B5595" s="28" t="s">
        <v>8730</v>
      </c>
      <c r="C5595" s="28" t="s">
        <v>62</v>
      </c>
      <c r="D5595" s="28" t="s">
        <v>55</v>
      </c>
      <c r="E5595" s="37">
        <v>43231.421261574069</v>
      </c>
      <c r="F5595" s="28" t="s">
        <v>13794</v>
      </c>
      <c r="G5595" s="28" t="s">
        <v>35438</v>
      </c>
      <c r="H5595" s="28" t="s">
        <v>82</v>
      </c>
      <c r="I5595" s="28" t="s">
        <v>35439</v>
      </c>
      <c r="J5595" s="43" t="s">
        <v>13796</v>
      </c>
      <c r="K5595" s="43" t="s">
        <v>13797</v>
      </c>
      <c r="L5595" s="43" t="s">
        <v>13797</v>
      </c>
      <c r="M5595" s="43" t="s">
        <v>35440</v>
      </c>
      <c r="N5595" s="43" t="s">
        <v>532</v>
      </c>
      <c r="O5595" s="43" t="s">
        <v>533</v>
      </c>
      <c r="P5595" s="28" t="s">
        <v>35441</v>
      </c>
      <c r="Q5595" s="28" t="s">
        <v>35442</v>
      </c>
      <c r="R5595" s="44">
        <v>0</v>
      </c>
    </row>
    <row r="5596" spans="1:18" ht="140.25" x14ac:dyDescent="0.2">
      <c r="A5596" s="28" t="s">
        <v>54</v>
      </c>
      <c r="B5596" s="28" t="s">
        <v>8730</v>
      </c>
      <c r="C5596" s="28" t="s">
        <v>62</v>
      </c>
      <c r="D5596" s="28" t="s">
        <v>55</v>
      </c>
      <c r="E5596" s="37">
        <v>43231.693414351852</v>
      </c>
      <c r="F5596" s="28" t="s">
        <v>13794</v>
      </c>
      <c r="G5596" s="28" t="s">
        <v>35443</v>
      </c>
      <c r="H5596" s="28" t="s">
        <v>82</v>
      </c>
      <c r="I5596" s="28" t="s">
        <v>10276</v>
      </c>
      <c r="J5596" s="43" t="s">
        <v>13796</v>
      </c>
      <c r="K5596" s="43" t="s">
        <v>13797</v>
      </c>
      <c r="L5596" s="43" t="s">
        <v>13797</v>
      </c>
      <c r="M5596" s="43" t="s">
        <v>35444</v>
      </c>
      <c r="N5596" s="43" t="s">
        <v>532</v>
      </c>
      <c r="O5596" s="43" t="s">
        <v>533</v>
      </c>
      <c r="P5596" s="28" t="s">
        <v>35441</v>
      </c>
      <c r="Q5596" s="28" t="s">
        <v>35442</v>
      </c>
      <c r="R5596" s="44">
        <v>0</v>
      </c>
    </row>
    <row r="5597" spans="1:18" ht="114.75" x14ac:dyDescent="0.2">
      <c r="A5597" s="28" t="s">
        <v>54</v>
      </c>
      <c r="B5597" s="28" t="s">
        <v>8730</v>
      </c>
      <c r="C5597" s="28" t="s">
        <v>62</v>
      </c>
      <c r="D5597" s="28" t="s">
        <v>55</v>
      </c>
      <c r="E5597" s="37">
        <v>43237.670474537037</v>
      </c>
      <c r="F5597" s="28" t="s">
        <v>13794</v>
      </c>
      <c r="G5597" s="28" t="s">
        <v>35445</v>
      </c>
      <c r="H5597" s="28" t="s">
        <v>82</v>
      </c>
      <c r="I5597" s="28" t="s">
        <v>9409</v>
      </c>
      <c r="J5597" s="43" t="s">
        <v>13796</v>
      </c>
      <c r="K5597" s="43" t="s">
        <v>13797</v>
      </c>
      <c r="L5597" s="43" t="s">
        <v>13797</v>
      </c>
      <c r="M5597" s="43" t="s">
        <v>35446</v>
      </c>
      <c r="N5597" s="43" t="s">
        <v>170</v>
      </c>
      <c r="O5597" s="43" t="s">
        <v>171</v>
      </c>
      <c r="P5597" s="28" t="s">
        <v>35447</v>
      </c>
      <c r="Q5597" s="28" t="s">
        <v>35448</v>
      </c>
      <c r="R5597" s="44">
        <v>0</v>
      </c>
    </row>
    <row r="5598" spans="1:18" ht="127.5" x14ac:dyDescent="0.2">
      <c r="A5598" s="28" t="s">
        <v>54</v>
      </c>
      <c r="B5598" s="28" t="s">
        <v>8730</v>
      </c>
      <c r="C5598" s="28" t="s">
        <v>62</v>
      </c>
      <c r="D5598" s="28" t="s">
        <v>55</v>
      </c>
      <c r="E5598" s="37">
        <v>43238.622835648144</v>
      </c>
      <c r="F5598" s="28" t="s">
        <v>13794</v>
      </c>
      <c r="G5598" s="28" t="s">
        <v>35449</v>
      </c>
      <c r="H5598" s="28" t="s">
        <v>82</v>
      </c>
      <c r="I5598" s="28" t="s">
        <v>11607</v>
      </c>
      <c r="J5598" s="43" t="s">
        <v>13796</v>
      </c>
      <c r="K5598" s="43" t="s">
        <v>13797</v>
      </c>
      <c r="L5598" s="43" t="s">
        <v>13797</v>
      </c>
      <c r="M5598" s="43" t="s">
        <v>35450</v>
      </c>
      <c r="N5598" s="43" t="s">
        <v>4752</v>
      </c>
      <c r="O5598" s="43" t="s">
        <v>4753</v>
      </c>
      <c r="P5598" s="28" t="s">
        <v>35451</v>
      </c>
      <c r="Q5598" s="28" t="s">
        <v>35452</v>
      </c>
      <c r="R5598" s="44">
        <v>0</v>
      </c>
    </row>
    <row r="5599" spans="1:18" ht="165.75" x14ac:dyDescent="0.2">
      <c r="A5599" s="28" t="s">
        <v>54</v>
      </c>
      <c r="B5599" s="28" t="s">
        <v>8730</v>
      </c>
      <c r="C5599" s="28" t="s">
        <v>62</v>
      </c>
      <c r="D5599" s="28" t="s">
        <v>55</v>
      </c>
      <c r="E5599" s="37">
        <v>43241.520474537036</v>
      </c>
      <c r="F5599" s="28" t="s">
        <v>14191</v>
      </c>
      <c r="G5599" s="28" t="s">
        <v>35453</v>
      </c>
      <c r="H5599" s="28" t="s">
        <v>82</v>
      </c>
      <c r="I5599" s="28" t="s">
        <v>11682</v>
      </c>
      <c r="J5599" s="43" t="s">
        <v>13796</v>
      </c>
      <c r="K5599" s="43" t="s">
        <v>13797</v>
      </c>
      <c r="L5599" s="43" t="s">
        <v>13797</v>
      </c>
      <c r="M5599" s="43" t="s">
        <v>35454</v>
      </c>
      <c r="N5599" s="43" t="s">
        <v>968</v>
      </c>
      <c r="O5599" s="43" t="s">
        <v>969</v>
      </c>
      <c r="P5599" s="28" t="s">
        <v>35455</v>
      </c>
      <c r="Q5599" s="28" t="s">
        <v>35456</v>
      </c>
      <c r="R5599" s="44">
        <v>0</v>
      </c>
    </row>
    <row r="5600" spans="1:18" ht="114.75" x14ac:dyDescent="0.2">
      <c r="A5600" s="28" t="s">
        <v>54</v>
      </c>
      <c r="B5600" s="28" t="s">
        <v>8730</v>
      </c>
      <c r="C5600" s="28" t="s">
        <v>62</v>
      </c>
      <c r="D5600" s="28" t="s">
        <v>55</v>
      </c>
      <c r="E5600" s="37">
        <v>43242.457106481481</v>
      </c>
      <c r="F5600" s="28" t="s">
        <v>13794</v>
      </c>
      <c r="G5600" s="28" t="s">
        <v>35457</v>
      </c>
      <c r="H5600" s="28" t="s">
        <v>82</v>
      </c>
      <c r="I5600" s="28" t="s">
        <v>11085</v>
      </c>
      <c r="J5600" s="43" t="s">
        <v>13796</v>
      </c>
      <c r="K5600" s="43" t="s">
        <v>13797</v>
      </c>
      <c r="L5600" s="43" t="s">
        <v>13797</v>
      </c>
      <c r="M5600" s="43" t="s">
        <v>35458</v>
      </c>
      <c r="N5600" s="43" t="s">
        <v>2816</v>
      </c>
      <c r="O5600" s="43" t="s">
        <v>2817</v>
      </c>
      <c r="P5600" s="28" t="s">
        <v>35459</v>
      </c>
      <c r="Q5600" s="28" t="s">
        <v>35460</v>
      </c>
      <c r="R5600" s="44">
        <v>0</v>
      </c>
    </row>
    <row r="5601" spans="1:18" ht="89.25" x14ac:dyDescent="0.2">
      <c r="A5601" s="28" t="s">
        <v>54</v>
      </c>
      <c r="B5601" s="28" t="s">
        <v>8730</v>
      </c>
      <c r="C5601" s="28" t="s">
        <v>62</v>
      </c>
      <c r="D5601" s="28" t="s">
        <v>55</v>
      </c>
      <c r="E5601" s="37">
        <v>43242.571493055555</v>
      </c>
      <c r="F5601" s="28" t="s">
        <v>13794</v>
      </c>
      <c r="G5601" s="28" t="s">
        <v>35461</v>
      </c>
      <c r="H5601" s="28" t="s">
        <v>82</v>
      </c>
      <c r="I5601" s="28" t="s">
        <v>9547</v>
      </c>
      <c r="J5601" s="43" t="s">
        <v>13796</v>
      </c>
      <c r="K5601" s="43" t="s">
        <v>13797</v>
      </c>
      <c r="L5601" s="43" t="s">
        <v>13797</v>
      </c>
      <c r="M5601" s="43" t="s">
        <v>35462</v>
      </c>
      <c r="N5601" s="43" t="s">
        <v>9548</v>
      </c>
      <c r="O5601" s="43" t="s">
        <v>9549</v>
      </c>
      <c r="P5601" s="28" t="s">
        <v>35463</v>
      </c>
      <c r="Q5601" s="28" t="s">
        <v>35464</v>
      </c>
      <c r="R5601" s="44">
        <v>0</v>
      </c>
    </row>
    <row r="5602" spans="1:18" ht="76.5" x14ac:dyDescent="0.2">
      <c r="A5602" s="28" t="s">
        <v>54</v>
      </c>
      <c r="B5602" s="28" t="s">
        <v>8730</v>
      </c>
      <c r="C5602" s="28" t="s">
        <v>62</v>
      </c>
      <c r="D5602" s="28" t="s">
        <v>55</v>
      </c>
      <c r="E5602" s="37">
        <v>43242.697638888887</v>
      </c>
      <c r="F5602" s="28" t="s">
        <v>13794</v>
      </c>
      <c r="G5602" s="28" t="s">
        <v>35465</v>
      </c>
      <c r="H5602" s="28" t="s">
        <v>82</v>
      </c>
      <c r="I5602" s="28" t="s">
        <v>35466</v>
      </c>
      <c r="J5602" s="43" t="s">
        <v>13796</v>
      </c>
      <c r="K5602" s="43" t="s">
        <v>13797</v>
      </c>
      <c r="L5602" s="43" t="s">
        <v>13797</v>
      </c>
      <c r="M5602" s="43" t="s">
        <v>35467</v>
      </c>
      <c r="N5602" s="43" t="s">
        <v>968</v>
      </c>
      <c r="O5602" s="43" t="s">
        <v>969</v>
      </c>
      <c r="P5602" s="28" t="s">
        <v>35468</v>
      </c>
      <c r="Q5602" s="28" t="s">
        <v>35469</v>
      </c>
      <c r="R5602" s="44">
        <v>0</v>
      </c>
    </row>
    <row r="5603" spans="1:18" ht="114.75" x14ac:dyDescent="0.2">
      <c r="A5603" s="28" t="s">
        <v>54</v>
      </c>
      <c r="B5603" s="28" t="s">
        <v>8730</v>
      </c>
      <c r="C5603" s="28" t="s">
        <v>62</v>
      </c>
      <c r="D5603" s="28" t="s">
        <v>55</v>
      </c>
      <c r="E5603" s="37">
        <v>43245.477488425924</v>
      </c>
      <c r="F5603" s="28" t="s">
        <v>13794</v>
      </c>
      <c r="G5603" s="28" t="s">
        <v>35470</v>
      </c>
      <c r="H5603" s="28" t="s">
        <v>82</v>
      </c>
      <c r="I5603" s="28" t="s">
        <v>8853</v>
      </c>
      <c r="J5603" s="43" t="s">
        <v>13796</v>
      </c>
      <c r="K5603" s="43" t="s">
        <v>13797</v>
      </c>
      <c r="L5603" s="43" t="s">
        <v>13797</v>
      </c>
      <c r="M5603" s="43" t="s">
        <v>35471</v>
      </c>
      <c r="N5603" s="43" t="s">
        <v>968</v>
      </c>
      <c r="O5603" s="43" t="s">
        <v>969</v>
      </c>
      <c r="P5603" s="28" t="s">
        <v>35468</v>
      </c>
      <c r="Q5603" s="28" t="s">
        <v>35469</v>
      </c>
      <c r="R5603" s="44">
        <v>0</v>
      </c>
    </row>
    <row r="5604" spans="1:18" ht="63.75" x14ac:dyDescent="0.2">
      <c r="A5604" s="28" t="s">
        <v>54</v>
      </c>
      <c r="B5604" s="28" t="s">
        <v>8730</v>
      </c>
      <c r="C5604" s="28" t="s">
        <v>62</v>
      </c>
      <c r="D5604" s="28" t="s">
        <v>55</v>
      </c>
      <c r="E5604" s="37">
        <v>43249.546296296292</v>
      </c>
      <c r="F5604" s="28" t="s">
        <v>13794</v>
      </c>
      <c r="G5604" s="28" t="s">
        <v>35472</v>
      </c>
      <c r="H5604" s="28" t="s">
        <v>82</v>
      </c>
      <c r="I5604" s="28" t="s">
        <v>9051</v>
      </c>
      <c r="J5604" s="43" t="s">
        <v>13796</v>
      </c>
      <c r="K5604" s="43" t="s">
        <v>13797</v>
      </c>
      <c r="L5604" s="43" t="s">
        <v>13797</v>
      </c>
      <c r="M5604" s="43" t="s">
        <v>35473</v>
      </c>
      <c r="N5604" s="43" t="s">
        <v>268</v>
      </c>
      <c r="O5604" s="43" t="s">
        <v>269</v>
      </c>
      <c r="P5604" s="28" t="s">
        <v>35474</v>
      </c>
      <c r="Q5604" s="28" t="s">
        <v>35475</v>
      </c>
      <c r="R5604" s="44">
        <v>0</v>
      </c>
    </row>
    <row r="5605" spans="1:18" ht="127.5" x14ac:dyDescent="0.2">
      <c r="A5605" s="28" t="s">
        <v>54</v>
      </c>
      <c r="B5605" s="28" t="s">
        <v>8730</v>
      </c>
      <c r="C5605" s="28" t="s">
        <v>62</v>
      </c>
      <c r="D5605" s="28" t="s">
        <v>55</v>
      </c>
      <c r="E5605" s="37">
        <v>43249.610104166662</v>
      </c>
      <c r="F5605" s="28" t="s">
        <v>13794</v>
      </c>
      <c r="G5605" s="28" t="s">
        <v>35476</v>
      </c>
      <c r="H5605" s="28" t="s">
        <v>82</v>
      </c>
      <c r="I5605" s="28" t="s">
        <v>9024</v>
      </c>
      <c r="J5605" s="43" t="s">
        <v>13796</v>
      </c>
      <c r="K5605" s="43" t="s">
        <v>13797</v>
      </c>
      <c r="L5605" s="43" t="s">
        <v>13797</v>
      </c>
      <c r="M5605" s="43" t="s">
        <v>35477</v>
      </c>
      <c r="N5605" s="43" t="s">
        <v>180</v>
      </c>
      <c r="O5605" s="43" t="s">
        <v>181</v>
      </c>
      <c r="P5605" s="28" t="s">
        <v>35478</v>
      </c>
      <c r="Q5605" s="28" t="s">
        <v>35479</v>
      </c>
      <c r="R5605" s="44">
        <v>0</v>
      </c>
    </row>
    <row r="5606" spans="1:18" ht="127.5" x14ac:dyDescent="0.2">
      <c r="A5606" s="28" t="s">
        <v>54</v>
      </c>
      <c r="B5606" s="28" t="s">
        <v>8730</v>
      </c>
      <c r="C5606" s="28" t="s">
        <v>62</v>
      </c>
      <c r="D5606" s="28" t="s">
        <v>55</v>
      </c>
      <c r="E5606" s="37">
        <v>43249.611655092594</v>
      </c>
      <c r="F5606" s="28" t="s">
        <v>13794</v>
      </c>
      <c r="G5606" s="28" t="s">
        <v>35480</v>
      </c>
      <c r="H5606" s="28" t="s">
        <v>82</v>
      </c>
      <c r="I5606" s="28" t="s">
        <v>11549</v>
      </c>
      <c r="J5606" s="43" t="s">
        <v>13796</v>
      </c>
      <c r="K5606" s="43" t="s">
        <v>13797</v>
      </c>
      <c r="L5606" s="43" t="s">
        <v>13797</v>
      </c>
      <c r="M5606" s="43" t="s">
        <v>35481</v>
      </c>
      <c r="N5606" s="43" t="s">
        <v>2150</v>
      </c>
      <c r="O5606" s="43" t="s">
        <v>2151</v>
      </c>
      <c r="P5606" s="28" t="s">
        <v>35482</v>
      </c>
      <c r="Q5606" s="28" t="s">
        <v>35483</v>
      </c>
      <c r="R5606" s="44">
        <v>0</v>
      </c>
    </row>
    <row r="5607" spans="1:18" ht="114.75" x14ac:dyDescent="0.2">
      <c r="A5607" s="28" t="s">
        <v>54</v>
      </c>
      <c r="B5607" s="28" t="s">
        <v>8730</v>
      </c>
      <c r="C5607" s="28" t="s">
        <v>62</v>
      </c>
      <c r="D5607" s="28" t="s">
        <v>55</v>
      </c>
      <c r="E5607" s="37">
        <v>43250.490810185183</v>
      </c>
      <c r="F5607" s="28" t="s">
        <v>13794</v>
      </c>
      <c r="G5607" s="28" t="s">
        <v>35484</v>
      </c>
      <c r="H5607" s="28" t="s">
        <v>82</v>
      </c>
      <c r="I5607" s="28" t="s">
        <v>11552</v>
      </c>
      <c r="J5607" s="43" t="s">
        <v>13796</v>
      </c>
      <c r="K5607" s="43" t="s">
        <v>13797</v>
      </c>
      <c r="L5607" s="43" t="s">
        <v>13797</v>
      </c>
      <c r="M5607" s="43" t="s">
        <v>35485</v>
      </c>
      <c r="N5607" s="43" t="s">
        <v>1872</v>
      </c>
      <c r="O5607" s="43" t="s">
        <v>1873</v>
      </c>
      <c r="P5607" s="28" t="s">
        <v>35486</v>
      </c>
      <c r="Q5607" s="28" t="s">
        <v>35487</v>
      </c>
      <c r="R5607" s="44">
        <v>0</v>
      </c>
    </row>
    <row r="5608" spans="1:18" ht="89.25" x14ac:dyDescent="0.2">
      <c r="A5608" s="28" t="s">
        <v>54</v>
      </c>
      <c r="B5608" s="28" t="s">
        <v>8730</v>
      </c>
      <c r="C5608" s="28" t="s">
        <v>62</v>
      </c>
      <c r="D5608" s="28" t="s">
        <v>55</v>
      </c>
      <c r="E5608" s="37">
        <v>43250.540578703702</v>
      </c>
      <c r="F5608" s="28" t="s">
        <v>13794</v>
      </c>
      <c r="G5608" s="28" t="s">
        <v>35488</v>
      </c>
      <c r="H5608" s="28" t="s">
        <v>82</v>
      </c>
      <c r="I5608" s="28" t="s">
        <v>11025</v>
      </c>
      <c r="J5608" s="43" t="s">
        <v>13796</v>
      </c>
      <c r="K5608" s="43" t="s">
        <v>13797</v>
      </c>
      <c r="L5608" s="43" t="s">
        <v>13797</v>
      </c>
      <c r="M5608" s="43" t="s">
        <v>35489</v>
      </c>
      <c r="N5608" s="43" t="s">
        <v>786</v>
      </c>
      <c r="O5608" s="43" t="s">
        <v>787</v>
      </c>
      <c r="P5608" s="28" t="s">
        <v>35490</v>
      </c>
      <c r="Q5608" s="28" t="s">
        <v>35491</v>
      </c>
      <c r="R5608" s="44">
        <v>0</v>
      </c>
    </row>
    <row r="5609" spans="1:18" ht="89.25" x14ac:dyDescent="0.2">
      <c r="A5609" s="28" t="s">
        <v>54</v>
      </c>
      <c r="B5609" s="28" t="s">
        <v>9084</v>
      </c>
      <c r="C5609" s="28" t="s">
        <v>62</v>
      </c>
      <c r="D5609" s="28" t="s">
        <v>55</v>
      </c>
      <c r="E5609" s="37">
        <v>43222.573680555557</v>
      </c>
      <c r="F5609" s="28" t="s">
        <v>13794</v>
      </c>
      <c r="G5609" s="28" t="s">
        <v>35492</v>
      </c>
      <c r="H5609" s="28" t="s">
        <v>82</v>
      </c>
      <c r="I5609" s="28" t="s">
        <v>9085</v>
      </c>
      <c r="J5609" s="43" t="s">
        <v>13796</v>
      </c>
      <c r="K5609" s="43" t="s">
        <v>13797</v>
      </c>
      <c r="L5609" s="43" t="s">
        <v>13797</v>
      </c>
      <c r="M5609" s="43" t="s">
        <v>35493</v>
      </c>
      <c r="N5609" s="43" t="s">
        <v>148</v>
      </c>
      <c r="O5609" s="43" t="s">
        <v>149</v>
      </c>
      <c r="P5609" s="28" t="s">
        <v>35494</v>
      </c>
      <c r="Q5609" s="28" t="s">
        <v>35495</v>
      </c>
      <c r="R5609" s="44">
        <v>0</v>
      </c>
    </row>
    <row r="5610" spans="1:18" ht="140.25" x14ac:dyDescent="0.2">
      <c r="A5610" s="28" t="s">
        <v>54</v>
      </c>
      <c r="B5610" s="28" t="s">
        <v>9084</v>
      </c>
      <c r="C5610" s="28" t="s">
        <v>62</v>
      </c>
      <c r="D5610" s="28" t="s">
        <v>55</v>
      </c>
      <c r="E5610" s="37">
        <v>43227.618333333332</v>
      </c>
      <c r="F5610" s="28" t="s">
        <v>13794</v>
      </c>
      <c r="G5610" s="28" t="s">
        <v>35496</v>
      </c>
      <c r="H5610" s="28" t="s">
        <v>82</v>
      </c>
      <c r="I5610" s="28" t="s">
        <v>10932</v>
      </c>
      <c r="J5610" s="43" t="s">
        <v>13796</v>
      </c>
      <c r="K5610" s="43" t="s">
        <v>13797</v>
      </c>
      <c r="L5610" s="43" t="s">
        <v>13797</v>
      </c>
      <c r="M5610" s="43" t="s">
        <v>35497</v>
      </c>
      <c r="N5610" s="43" t="s">
        <v>4971</v>
      </c>
      <c r="O5610" s="43" t="s">
        <v>4972</v>
      </c>
      <c r="P5610" s="28" t="s">
        <v>35498</v>
      </c>
      <c r="Q5610" s="28" t="s">
        <v>35499</v>
      </c>
      <c r="R5610" s="44">
        <v>0</v>
      </c>
    </row>
    <row r="5611" spans="1:18" ht="89.25" x14ac:dyDescent="0.2">
      <c r="A5611" s="28" t="s">
        <v>54</v>
      </c>
      <c r="B5611" s="28" t="s">
        <v>9084</v>
      </c>
      <c r="C5611" s="28" t="s">
        <v>62</v>
      </c>
      <c r="D5611" s="28" t="s">
        <v>55</v>
      </c>
      <c r="E5611" s="37">
        <v>43228.619085648148</v>
      </c>
      <c r="F5611" s="28" t="s">
        <v>13794</v>
      </c>
      <c r="G5611" s="28" t="s">
        <v>35500</v>
      </c>
      <c r="H5611" s="28" t="s">
        <v>82</v>
      </c>
      <c r="I5611" s="28" t="s">
        <v>11961</v>
      </c>
      <c r="J5611" s="43" t="s">
        <v>13796</v>
      </c>
      <c r="K5611" s="43" t="s">
        <v>13797</v>
      </c>
      <c r="L5611" s="43" t="s">
        <v>13797</v>
      </c>
      <c r="M5611" s="43" t="s">
        <v>35501</v>
      </c>
      <c r="N5611" s="43" t="s">
        <v>3485</v>
      </c>
      <c r="O5611" s="43" t="s">
        <v>3486</v>
      </c>
      <c r="P5611" s="28" t="s">
        <v>35502</v>
      </c>
      <c r="Q5611" s="28" t="s">
        <v>35503</v>
      </c>
      <c r="R5611" s="44">
        <v>0</v>
      </c>
    </row>
    <row r="5612" spans="1:18" ht="89.25" x14ac:dyDescent="0.2">
      <c r="A5612" s="28" t="s">
        <v>54</v>
      </c>
      <c r="B5612" s="28" t="s">
        <v>9084</v>
      </c>
      <c r="C5612" s="28" t="s">
        <v>62</v>
      </c>
      <c r="D5612" s="28" t="s">
        <v>55</v>
      </c>
      <c r="E5612" s="37">
        <v>43228.630011574074</v>
      </c>
      <c r="F5612" s="28" t="s">
        <v>13794</v>
      </c>
      <c r="G5612" s="28" t="s">
        <v>35504</v>
      </c>
      <c r="H5612" s="28" t="s">
        <v>82</v>
      </c>
      <c r="I5612" s="28" t="s">
        <v>10161</v>
      </c>
      <c r="J5612" s="43" t="s">
        <v>13796</v>
      </c>
      <c r="K5612" s="43" t="s">
        <v>13797</v>
      </c>
      <c r="L5612" s="43" t="s">
        <v>13797</v>
      </c>
      <c r="M5612" s="43" t="s">
        <v>35505</v>
      </c>
      <c r="N5612" s="43" t="s">
        <v>148</v>
      </c>
      <c r="O5612" s="43" t="s">
        <v>149</v>
      </c>
      <c r="P5612" s="28" t="s">
        <v>35506</v>
      </c>
      <c r="Q5612" s="28" t="s">
        <v>35507</v>
      </c>
      <c r="R5612" s="44">
        <v>0</v>
      </c>
    </row>
    <row r="5613" spans="1:18" ht="102" x14ac:dyDescent="0.2">
      <c r="A5613" s="28" t="s">
        <v>54</v>
      </c>
      <c r="B5613" s="28" t="s">
        <v>9084</v>
      </c>
      <c r="C5613" s="28" t="s">
        <v>62</v>
      </c>
      <c r="D5613" s="28" t="s">
        <v>55</v>
      </c>
      <c r="E5613" s="37">
        <v>43234.533321759256</v>
      </c>
      <c r="F5613" s="28" t="s">
        <v>13794</v>
      </c>
      <c r="G5613" s="28" t="s">
        <v>35508</v>
      </c>
      <c r="H5613" s="28" t="s">
        <v>82</v>
      </c>
      <c r="I5613" s="28" t="s">
        <v>10135</v>
      </c>
      <c r="J5613" s="43" t="s">
        <v>13796</v>
      </c>
      <c r="K5613" s="43" t="s">
        <v>13797</v>
      </c>
      <c r="L5613" s="43" t="s">
        <v>13797</v>
      </c>
      <c r="M5613" s="43" t="s">
        <v>35509</v>
      </c>
      <c r="N5613" s="43" t="s">
        <v>1031</v>
      </c>
      <c r="O5613" s="43" t="s">
        <v>1032</v>
      </c>
      <c r="P5613" s="28" t="s">
        <v>35510</v>
      </c>
      <c r="Q5613" s="28" t="s">
        <v>35511</v>
      </c>
      <c r="R5613" s="44">
        <v>0</v>
      </c>
    </row>
    <row r="5614" spans="1:18" ht="89.25" x14ac:dyDescent="0.2">
      <c r="A5614" s="28" t="s">
        <v>54</v>
      </c>
      <c r="B5614" s="28" t="s">
        <v>9084</v>
      </c>
      <c r="C5614" s="28" t="s">
        <v>62</v>
      </c>
      <c r="D5614" s="28" t="s">
        <v>55</v>
      </c>
      <c r="E5614" s="37">
        <v>43241.630057870367</v>
      </c>
      <c r="F5614" s="28" t="s">
        <v>13794</v>
      </c>
      <c r="G5614" s="28" t="s">
        <v>35512</v>
      </c>
      <c r="H5614" s="28" t="s">
        <v>82</v>
      </c>
      <c r="I5614" s="28" t="s">
        <v>35513</v>
      </c>
      <c r="J5614" s="43" t="s">
        <v>13796</v>
      </c>
      <c r="K5614" s="43" t="s">
        <v>13797</v>
      </c>
      <c r="L5614" s="43" t="s">
        <v>13797</v>
      </c>
      <c r="M5614" s="43" t="s">
        <v>35514</v>
      </c>
      <c r="N5614" s="43" t="s">
        <v>3485</v>
      </c>
      <c r="O5614" s="43" t="s">
        <v>3486</v>
      </c>
      <c r="P5614" s="28" t="s">
        <v>35502</v>
      </c>
      <c r="Q5614" s="28" t="s">
        <v>35503</v>
      </c>
      <c r="R5614" s="44">
        <v>0</v>
      </c>
    </row>
    <row r="5615" spans="1:18" ht="89.25" x14ac:dyDescent="0.2">
      <c r="A5615" s="28" t="s">
        <v>54</v>
      </c>
      <c r="B5615" s="28" t="s">
        <v>9084</v>
      </c>
      <c r="C5615" s="28" t="s">
        <v>62</v>
      </c>
      <c r="D5615" s="28" t="s">
        <v>55</v>
      </c>
      <c r="E5615" s="37">
        <v>43241.631180555552</v>
      </c>
      <c r="F5615" s="28" t="s">
        <v>13794</v>
      </c>
      <c r="G5615" s="28" t="s">
        <v>35515</v>
      </c>
      <c r="H5615" s="28" t="s">
        <v>82</v>
      </c>
      <c r="I5615" s="28" t="s">
        <v>11587</v>
      </c>
      <c r="J5615" s="43" t="s">
        <v>13796</v>
      </c>
      <c r="K5615" s="43" t="s">
        <v>13797</v>
      </c>
      <c r="L5615" s="43" t="s">
        <v>13797</v>
      </c>
      <c r="M5615" s="43" t="s">
        <v>35516</v>
      </c>
      <c r="N5615" s="43" t="s">
        <v>3485</v>
      </c>
      <c r="O5615" s="43" t="s">
        <v>3486</v>
      </c>
      <c r="P5615" s="28" t="s">
        <v>35502</v>
      </c>
      <c r="Q5615" s="28" t="s">
        <v>35503</v>
      </c>
      <c r="R5615" s="44">
        <v>0</v>
      </c>
    </row>
    <row r="5616" spans="1:18" ht="76.5" x14ac:dyDescent="0.2">
      <c r="A5616" s="28" t="s">
        <v>54</v>
      </c>
      <c r="B5616" s="28" t="s">
        <v>7925</v>
      </c>
      <c r="C5616" s="28" t="s">
        <v>60</v>
      </c>
      <c r="D5616" s="28" t="s">
        <v>55</v>
      </c>
      <c r="E5616" s="37">
        <v>43231.44563657407</v>
      </c>
      <c r="F5616" s="28" t="s">
        <v>13794</v>
      </c>
      <c r="G5616" s="28" t="s">
        <v>35517</v>
      </c>
      <c r="H5616" s="28" t="s">
        <v>82</v>
      </c>
      <c r="I5616" s="28" t="s">
        <v>8031</v>
      </c>
      <c r="J5616" s="43" t="s">
        <v>13796</v>
      </c>
      <c r="K5616" s="43" t="s">
        <v>13797</v>
      </c>
      <c r="L5616" s="43" t="s">
        <v>13797</v>
      </c>
      <c r="M5616" s="43" t="s">
        <v>35518</v>
      </c>
      <c r="N5616" s="43" t="s">
        <v>416</v>
      </c>
      <c r="O5616" s="43" t="s">
        <v>417</v>
      </c>
      <c r="P5616" s="28" t="s">
        <v>35519</v>
      </c>
      <c r="Q5616" s="28" t="s">
        <v>35520</v>
      </c>
      <c r="R5616" s="44">
        <v>0</v>
      </c>
    </row>
    <row r="5617" spans="1:18" ht="114.75" x14ac:dyDescent="0.2">
      <c r="A5617" s="28" t="s">
        <v>54</v>
      </c>
      <c r="B5617" s="28" t="s">
        <v>7925</v>
      </c>
      <c r="C5617" s="28" t="s">
        <v>60</v>
      </c>
      <c r="D5617" s="28" t="s">
        <v>55</v>
      </c>
      <c r="E5617" s="37">
        <v>43236.533726851849</v>
      </c>
      <c r="F5617" s="28" t="s">
        <v>13794</v>
      </c>
      <c r="G5617" s="28" t="s">
        <v>35521</v>
      </c>
      <c r="H5617" s="28" t="s">
        <v>82</v>
      </c>
      <c r="I5617" s="28" t="s">
        <v>8028</v>
      </c>
      <c r="J5617" s="43" t="s">
        <v>13796</v>
      </c>
      <c r="K5617" s="43" t="s">
        <v>13797</v>
      </c>
      <c r="L5617" s="43" t="s">
        <v>13797</v>
      </c>
      <c r="M5617" s="43" t="s">
        <v>35522</v>
      </c>
      <c r="N5617" s="43" t="s">
        <v>714</v>
      </c>
      <c r="O5617" s="43" t="s">
        <v>715</v>
      </c>
      <c r="P5617" s="28" t="s">
        <v>35523</v>
      </c>
      <c r="Q5617" s="28" t="s">
        <v>35524</v>
      </c>
      <c r="R5617" s="44">
        <v>0</v>
      </c>
    </row>
    <row r="5618" spans="1:18" ht="127.5" x14ac:dyDescent="0.2">
      <c r="A5618" s="28" t="s">
        <v>54</v>
      </c>
      <c r="B5618" s="28" t="s">
        <v>7925</v>
      </c>
      <c r="C5618" s="28" t="s">
        <v>60</v>
      </c>
      <c r="D5618" s="28" t="s">
        <v>55</v>
      </c>
      <c r="E5618" s="37">
        <v>43251.411516203705</v>
      </c>
      <c r="F5618" s="28" t="s">
        <v>13794</v>
      </c>
      <c r="G5618" s="28" t="s">
        <v>35525</v>
      </c>
      <c r="H5618" s="28" t="s">
        <v>82</v>
      </c>
      <c r="I5618" s="28" t="s">
        <v>8023</v>
      </c>
      <c r="J5618" s="43" t="s">
        <v>13796</v>
      </c>
      <c r="K5618" s="43" t="s">
        <v>13797</v>
      </c>
      <c r="L5618" s="43" t="s">
        <v>13797</v>
      </c>
      <c r="M5618" s="43" t="s">
        <v>35526</v>
      </c>
      <c r="N5618" s="43" t="s">
        <v>284</v>
      </c>
      <c r="O5618" s="43" t="s">
        <v>285</v>
      </c>
      <c r="P5618" s="28" t="s">
        <v>35527</v>
      </c>
      <c r="Q5618" s="28" t="s">
        <v>35528</v>
      </c>
      <c r="R5618" s="44">
        <v>0</v>
      </c>
    </row>
    <row r="5619" spans="1:18" ht="127.5" x14ac:dyDescent="0.2">
      <c r="A5619" s="28" t="s">
        <v>54</v>
      </c>
      <c r="B5619" s="28" t="s">
        <v>4161</v>
      </c>
      <c r="C5619" s="28" t="s">
        <v>57</v>
      </c>
      <c r="D5619" s="28" t="s">
        <v>55</v>
      </c>
      <c r="E5619" s="37">
        <v>43235.659907407404</v>
      </c>
      <c r="F5619" s="28" t="s">
        <v>13794</v>
      </c>
      <c r="G5619" s="28" t="s">
        <v>35529</v>
      </c>
      <c r="H5619" s="28" t="s">
        <v>82</v>
      </c>
      <c r="I5619" s="28" t="s">
        <v>4162</v>
      </c>
      <c r="J5619" s="43" t="s">
        <v>13796</v>
      </c>
      <c r="K5619" s="43" t="s">
        <v>13797</v>
      </c>
      <c r="L5619" s="43" t="s">
        <v>13797</v>
      </c>
      <c r="M5619" s="43" t="s">
        <v>35530</v>
      </c>
      <c r="N5619" s="43" t="s">
        <v>176</v>
      </c>
      <c r="O5619" s="43" t="s">
        <v>177</v>
      </c>
      <c r="P5619" s="28" t="s">
        <v>35531</v>
      </c>
      <c r="Q5619" s="28" t="s">
        <v>35532</v>
      </c>
      <c r="R5619" s="44">
        <v>0</v>
      </c>
    </row>
    <row r="5620" spans="1:18" ht="127.5" x14ac:dyDescent="0.2">
      <c r="A5620" s="28" t="s">
        <v>54</v>
      </c>
      <c r="B5620" s="28" t="s">
        <v>8248</v>
      </c>
      <c r="C5620" s="28" t="s">
        <v>61</v>
      </c>
      <c r="D5620" s="28" t="s">
        <v>55</v>
      </c>
      <c r="E5620" s="37">
        <v>43221.650347222218</v>
      </c>
      <c r="F5620" s="28" t="s">
        <v>13794</v>
      </c>
      <c r="G5620" s="28" t="s">
        <v>35533</v>
      </c>
      <c r="H5620" s="28" t="s">
        <v>82</v>
      </c>
      <c r="I5620" s="28" t="s">
        <v>8393</v>
      </c>
      <c r="J5620" s="43" t="s">
        <v>13796</v>
      </c>
      <c r="K5620" s="43" t="s">
        <v>13797</v>
      </c>
      <c r="L5620" s="43" t="s">
        <v>13797</v>
      </c>
      <c r="M5620" s="43" t="s">
        <v>35534</v>
      </c>
      <c r="N5620" s="43" t="s">
        <v>110</v>
      </c>
      <c r="O5620" s="43" t="s">
        <v>111</v>
      </c>
      <c r="P5620" s="28" t="s">
        <v>35535</v>
      </c>
      <c r="Q5620" s="28" t="s">
        <v>35536</v>
      </c>
      <c r="R5620" s="44">
        <v>0</v>
      </c>
    </row>
    <row r="5621" spans="1:18" ht="89.25" x14ac:dyDescent="0.2">
      <c r="A5621" s="28" t="s">
        <v>54</v>
      </c>
      <c r="B5621" s="28" t="s">
        <v>8248</v>
      </c>
      <c r="C5621" s="28" t="s">
        <v>61</v>
      </c>
      <c r="D5621" s="28" t="s">
        <v>55</v>
      </c>
      <c r="E5621" s="37">
        <v>43221.653333333328</v>
      </c>
      <c r="F5621" s="28" t="s">
        <v>13794</v>
      </c>
      <c r="G5621" s="28" t="s">
        <v>35537</v>
      </c>
      <c r="H5621" s="28" t="s">
        <v>82</v>
      </c>
      <c r="I5621" s="28" t="s">
        <v>8249</v>
      </c>
      <c r="J5621" s="43" t="s">
        <v>13796</v>
      </c>
      <c r="K5621" s="43" t="s">
        <v>13797</v>
      </c>
      <c r="L5621" s="43" t="s">
        <v>13797</v>
      </c>
      <c r="M5621" s="43" t="s">
        <v>35538</v>
      </c>
      <c r="N5621" s="43" t="s">
        <v>159</v>
      </c>
      <c r="O5621" s="43" t="s">
        <v>160</v>
      </c>
      <c r="P5621" s="28" t="s">
        <v>35539</v>
      </c>
      <c r="Q5621" s="28" t="s">
        <v>35540</v>
      </c>
      <c r="R5621" s="44">
        <v>0</v>
      </c>
    </row>
    <row r="5622" spans="1:18" ht="114.75" x14ac:dyDescent="0.2">
      <c r="A5622" s="28" t="s">
        <v>54</v>
      </c>
      <c r="B5622" s="28" t="s">
        <v>8248</v>
      </c>
      <c r="C5622" s="28" t="s">
        <v>61</v>
      </c>
      <c r="D5622" s="28" t="s">
        <v>55</v>
      </c>
      <c r="E5622" s="37">
        <v>43224.599548611106</v>
      </c>
      <c r="F5622" s="28" t="s">
        <v>13794</v>
      </c>
      <c r="G5622" s="28" t="s">
        <v>35541</v>
      </c>
      <c r="H5622" s="28" t="s">
        <v>82</v>
      </c>
      <c r="I5622" s="28" t="s">
        <v>35542</v>
      </c>
      <c r="J5622" s="43" t="s">
        <v>13796</v>
      </c>
      <c r="K5622" s="43" t="s">
        <v>13797</v>
      </c>
      <c r="L5622" s="43" t="s">
        <v>13797</v>
      </c>
      <c r="M5622" s="43" t="s">
        <v>35543</v>
      </c>
      <c r="N5622" s="43" t="s">
        <v>2430</v>
      </c>
      <c r="O5622" s="43" t="s">
        <v>2431</v>
      </c>
      <c r="P5622" s="28" t="s">
        <v>35544</v>
      </c>
      <c r="Q5622" s="28" t="s">
        <v>35545</v>
      </c>
      <c r="R5622" s="44">
        <v>0</v>
      </c>
    </row>
    <row r="5623" spans="1:18" ht="127.5" x14ac:dyDescent="0.2">
      <c r="A5623" s="28" t="s">
        <v>54</v>
      </c>
      <c r="B5623" s="28" t="s">
        <v>8248</v>
      </c>
      <c r="C5623" s="28" t="s">
        <v>61</v>
      </c>
      <c r="D5623" s="28" t="s">
        <v>55</v>
      </c>
      <c r="E5623" s="37">
        <v>43229.449189814812</v>
      </c>
      <c r="F5623" s="28" t="s">
        <v>13794</v>
      </c>
      <c r="G5623" s="28" t="s">
        <v>35546</v>
      </c>
      <c r="H5623" s="28" t="s">
        <v>82</v>
      </c>
      <c r="I5623" s="28" t="s">
        <v>8521</v>
      </c>
      <c r="J5623" s="43" t="s">
        <v>13796</v>
      </c>
      <c r="K5623" s="43" t="s">
        <v>13797</v>
      </c>
      <c r="L5623" s="43" t="s">
        <v>13797</v>
      </c>
      <c r="M5623" s="43" t="s">
        <v>35547</v>
      </c>
      <c r="N5623" s="43" t="s">
        <v>947</v>
      </c>
      <c r="O5623" s="43" t="s">
        <v>948</v>
      </c>
      <c r="P5623" s="28" t="s">
        <v>35544</v>
      </c>
      <c r="Q5623" s="28" t="s">
        <v>35545</v>
      </c>
      <c r="R5623" s="44">
        <v>0</v>
      </c>
    </row>
    <row r="5624" spans="1:18" ht="165.75" x14ac:dyDescent="0.2">
      <c r="A5624" s="28" t="s">
        <v>54</v>
      </c>
      <c r="B5624" s="28" t="s">
        <v>8248</v>
      </c>
      <c r="C5624" s="28" t="s">
        <v>61</v>
      </c>
      <c r="D5624" s="28" t="s">
        <v>55</v>
      </c>
      <c r="E5624" s="37">
        <v>43229.450590277775</v>
      </c>
      <c r="F5624" s="28" t="s">
        <v>13794</v>
      </c>
      <c r="G5624" s="28" t="s">
        <v>35548</v>
      </c>
      <c r="H5624" s="28" t="s">
        <v>82</v>
      </c>
      <c r="I5624" s="28" t="s">
        <v>8484</v>
      </c>
      <c r="J5624" s="43" t="s">
        <v>13796</v>
      </c>
      <c r="K5624" s="43" t="s">
        <v>13797</v>
      </c>
      <c r="L5624" s="43" t="s">
        <v>13797</v>
      </c>
      <c r="M5624" s="43" t="s">
        <v>35549</v>
      </c>
      <c r="N5624" s="43" t="s">
        <v>1897</v>
      </c>
      <c r="O5624" s="43" t="s">
        <v>1898</v>
      </c>
      <c r="P5624" s="28" t="s">
        <v>35550</v>
      </c>
      <c r="Q5624" s="28" t="s">
        <v>35551</v>
      </c>
      <c r="R5624" s="44">
        <v>0</v>
      </c>
    </row>
    <row r="5625" spans="1:18" ht="89.25" x14ac:dyDescent="0.2">
      <c r="A5625" s="28" t="s">
        <v>54</v>
      </c>
      <c r="B5625" s="28" t="s">
        <v>8248</v>
      </c>
      <c r="C5625" s="28" t="s">
        <v>61</v>
      </c>
      <c r="D5625" s="28" t="s">
        <v>55</v>
      </c>
      <c r="E5625" s="37">
        <v>43236.572754629626</v>
      </c>
      <c r="F5625" s="28" t="s">
        <v>13794</v>
      </c>
      <c r="G5625" s="28" t="s">
        <v>35552</v>
      </c>
      <c r="H5625" s="28" t="s">
        <v>82</v>
      </c>
      <c r="I5625" s="28" t="s">
        <v>35553</v>
      </c>
      <c r="J5625" s="43" t="s">
        <v>13796</v>
      </c>
      <c r="K5625" s="43" t="s">
        <v>13797</v>
      </c>
      <c r="L5625" s="43" t="s">
        <v>13797</v>
      </c>
      <c r="M5625" s="43" t="s">
        <v>35554</v>
      </c>
      <c r="N5625" s="43" t="s">
        <v>1462</v>
      </c>
      <c r="O5625" s="43" t="s">
        <v>1463</v>
      </c>
      <c r="P5625" s="28" t="s">
        <v>35555</v>
      </c>
      <c r="Q5625" s="28" t="s">
        <v>35556</v>
      </c>
      <c r="R5625" s="44">
        <v>0</v>
      </c>
    </row>
    <row r="5626" spans="1:18" ht="89.25" x14ac:dyDescent="0.2">
      <c r="A5626" s="28" t="s">
        <v>54</v>
      </c>
      <c r="B5626" s="28" t="s">
        <v>8248</v>
      </c>
      <c r="C5626" s="28" t="s">
        <v>61</v>
      </c>
      <c r="D5626" s="28" t="s">
        <v>55</v>
      </c>
      <c r="E5626" s="37">
        <v>43236.573587962965</v>
      </c>
      <c r="F5626" s="28" t="s">
        <v>13794</v>
      </c>
      <c r="G5626" s="28" t="s">
        <v>35557</v>
      </c>
      <c r="H5626" s="28" t="s">
        <v>82</v>
      </c>
      <c r="I5626" s="28" t="s">
        <v>8492</v>
      </c>
      <c r="J5626" s="43" t="s">
        <v>13796</v>
      </c>
      <c r="K5626" s="43" t="s">
        <v>13797</v>
      </c>
      <c r="L5626" s="43" t="s">
        <v>13797</v>
      </c>
      <c r="M5626" s="43" t="s">
        <v>35558</v>
      </c>
      <c r="N5626" s="43" t="s">
        <v>1462</v>
      </c>
      <c r="O5626" s="43" t="s">
        <v>1463</v>
      </c>
      <c r="P5626" s="28" t="s">
        <v>35555</v>
      </c>
      <c r="Q5626" s="28" t="s">
        <v>35556</v>
      </c>
      <c r="R5626" s="44">
        <v>0</v>
      </c>
    </row>
    <row r="5627" spans="1:18" ht="127.5" x14ac:dyDescent="0.2">
      <c r="A5627" s="28" t="s">
        <v>54</v>
      </c>
      <c r="B5627" s="28" t="s">
        <v>8248</v>
      </c>
      <c r="C5627" s="28" t="s">
        <v>61</v>
      </c>
      <c r="D5627" s="28" t="s">
        <v>55</v>
      </c>
      <c r="E5627" s="37">
        <v>43242.587291666663</v>
      </c>
      <c r="F5627" s="28" t="s">
        <v>13794</v>
      </c>
      <c r="G5627" s="28" t="s">
        <v>35559</v>
      </c>
      <c r="H5627" s="28" t="s">
        <v>82</v>
      </c>
      <c r="I5627" s="28" t="s">
        <v>35560</v>
      </c>
      <c r="J5627" s="43" t="s">
        <v>13796</v>
      </c>
      <c r="K5627" s="43" t="s">
        <v>13797</v>
      </c>
      <c r="L5627" s="43" t="s">
        <v>13797</v>
      </c>
      <c r="M5627" s="43" t="s">
        <v>35561</v>
      </c>
      <c r="N5627" s="43" t="s">
        <v>3551</v>
      </c>
      <c r="O5627" s="43" t="s">
        <v>3552</v>
      </c>
      <c r="P5627" s="28" t="s">
        <v>35562</v>
      </c>
      <c r="Q5627" s="28" t="s">
        <v>35563</v>
      </c>
      <c r="R5627" s="44">
        <v>0</v>
      </c>
    </row>
    <row r="5628" spans="1:18" ht="140.25" x14ac:dyDescent="0.2">
      <c r="A5628" s="28" t="s">
        <v>54</v>
      </c>
      <c r="B5628" s="28" t="s">
        <v>8248</v>
      </c>
      <c r="C5628" s="28" t="s">
        <v>61</v>
      </c>
      <c r="D5628" s="28" t="s">
        <v>55</v>
      </c>
      <c r="E5628" s="37">
        <v>43244.424722222218</v>
      </c>
      <c r="F5628" s="28" t="s">
        <v>13794</v>
      </c>
      <c r="G5628" s="28" t="s">
        <v>35564</v>
      </c>
      <c r="H5628" s="28" t="s">
        <v>82</v>
      </c>
      <c r="I5628" s="28" t="s">
        <v>35565</v>
      </c>
      <c r="J5628" s="43" t="s">
        <v>13796</v>
      </c>
      <c r="K5628" s="43" t="s">
        <v>13797</v>
      </c>
      <c r="L5628" s="43" t="s">
        <v>13797</v>
      </c>
      <c r="M5628" s="43" t="s">
        <v>35566</v>
      </c>
      <c r="N5628" s="43" t="s">
        <v>3551</v>
      </c>
      <c r="O5628" s="43" t="s">
        <v>3552</v>
      </c>
      <c r="P5628" s="28" t="s">
        <v>35562</v>
      </c>
      <c r="Q5628" s="28" t="s">
        <v>35563</v>
      </c>
      <c r="R5628" s="44">
        <v>0</v>
      </c>
    </row>
    <row r="5629" spans="1:18" ht="140.25" x14ac:dyDescent="0.2">
      <c r="A5629" s="28" t="s">
        <v>54</v>
      </c>
      <c r="B5629" s="28" t="s">
        <v>8248</v>
      </c>
      <c r="C5629" s="28" t="s">
        <v>61</v>
      </c>
      <c r="D5629" s="28" t="s">
        <v>55</v>
      </c>
      <c r="E5629" s="37">
        <v>43244.448472222219</v>
      </c>
      <c r="F5629" s="28" t="s">
        <v>13794</v>
      </c>
      <c r="G5629" s="28" t="s">
        <v>35567</v>
      </c>
      <c r="H5629" s="28" t="s">
        <v>82</v>
      </c>
      <c r="I5629" s="28" t="s">
        <v>8271</v>
      </c>
      <c r="J5629" s="43" t="s">
        <v>13796</v>
      </c>
      <c r="K5629" s="43" t="s">
        <v>13797</v>
      </c>
      <c r="L5629" s="43" t="s">
        <v>13797</v>
      </c>
      <c r="M5629" s="43" t="s">
        <v>35568</v>
      </c>
      <c r="N5629" s="43" t="s">
        <v>8272</v>
      </c>
      <c r="O5629" s="43" t="s">
        <v>8273</v>
      </c>
      <c r="P5629" s="28" t="s">
        <v>35562</v>
      </c>
      <c r="Q5629" s="28" t="s">
        <v>35563</v>
      </c>
      <c r="R5629" s="44">
        <v>0</v>
      </c>
    </row>
    <row r="5630" spans="1:18" ht="89.25" x14ac:dyDescent="0.2">
      <c r="A5630" s="28" t="s">
        <v>54</v>
      </c>
      <c r="B5630" s="28" t="s">
        <v>8248</v>
      </c>
      <c r="C5630" s="28" t="s">
        <v>61</v>
      </c>
      <c r="D5630" s="28" t="s">
        <v>55</v>
      </c>
      <c r="E5630" s="37">
        <v>43244.462881944441</v>
      </c>
      <c r="F5630" s="28" t="s">
        <v>13794</v>
      </c>
      <c r="G5630" s="28" t="s">
        <v>35569</v>
      </c>
      <c r="H5630" s="28" t="s">
        <v>82</v>
      </c>
      <c r="I5630" s="28" t="s">
        <v>35570</v>
      </c>
      <c r="J5630" s="43" t="s">
        <v>13796</v>
      </c>
      <c r="K5630" s="43" t="s">
        <v>13797</v>
      </c>
      <c r="L5630" s="43" t="s">
        <v>13797</v>
      </c>
      <c r="M5630" s="43" t="s">
        <v>35571</v>
      </c>
      <c r="N5630" s="43" t="s">
        <v>2430</v>
      </c>
      <c r="O5630" s="43" t="s">
        <v>2431</v>
      </c>
      <c r="P5630" s="28" t="s">
        <v>35562</v>
      </c>
      <c r="Q5630" s="28" t="s">
        <v>35563</v>
      </c>
      <c r="R5630" s="44">
        <v>0</v>
      </c>
    </row>
    <row r="5631" spans="1:18" ht="140.25" x14ac:dyDescent="0.2">
      <c r="A5631" s="28" t="s">
        <v>54</v>
      </c>
      <c r="B5631" s="28" t="s">
        <v>8248</v>
      </c>
      <c r="C5631" s="28" t="s">
        <v>61</v>
      </c>
      <c r="D5631" s="28" t="s">
        <v>55</v>
      </c>
      <c r="E5631" s="37">
        <v>43244.464097222219</v>
      </c>
      <c r="F5631" s="28" t="s">
        <v>13794</v>
      </c>
      <c r="G5631" s="28" t="s">
        <v>35572</v>
      </c>
      <c r="H5631" s="28" t="s">
        <v>82</v>
      </c>
      <c r="I5631" s="28" t="s">
        <v>8405</v>
      </c>
      <c r="J5631" s="43" t="s">
        <v>13796</v>
      </c>
      <c r="K5631" s="43" t="s">
        <v>13797</v>
      </c>
      <c r="L5631" s="43" t="s">
        <v>13797</v>
      </c>
      <c r="M5631" s="43" t="s">
        <v>35573</v>
      </c>
      <c r="N5631" s="43" t="s">
        <v>4158</v>
      </c>
      <c r="O5631" s="43" t="s">
        <v>4159</v>
      </c>
      <c r="P5631" s="28" t="s">
        <v>35562</v>
      </c>
      <c r="Q5631" s="28" t="s">
        <v>35563</v>
      </c>
      <c r="R5631" s="44">
        <v>0</v>
      </c>
    </row>
    <row r="5632" spans="1:18" ht="114.75" x14ac:dyDescent="0.2">
      <c r="A5632" s="28" t="s">
        <v>54</v>
      </c>
      <c r="B5632" s="28" t="s">
        <v>8248</v>
      </c>
      <c r="C5632" s="28" t="s">
        <v>61</v>
      </c>
      <c r="D5632" s="28" t="s">
        <v>55</v>
      </c>
      <c r="E5632" s="37">
        <v>43249.416678240741</v>
      </c>
      <c r="F5632" s="28" t="s">
        <v>13794</v>
      </c>
      <c r="G5632" s="28" t="s">
        <v>35574</v>
      </c>
      <c r="H5632" s="28" t="s">
        <v>82</v>
      </c>
      <c r="I5632" s="28" t="s">
        <v>8290</v>
      </c>
      <c r="J5632" s="43" t="s">
        <v>13796</v>
      </c>
      <c r="K5632" s="43" t="s">
        <v>13797</v>
      </c>
      <c r="L5632" s="43" t="s">
        <v>13797</v>
      </c>
      <c r="M5632" s="43" t="s">
        <v>35575</v>
      </c>
      <c r="N5632" s="43" t="s">
        <v>176</v>
      </c>
      <c r="O5632" s="43" t="s">
        <v>177</v>
      </c>
      <c r="P5632" s="28" t="s">
        <v>35576</v>
      </c>
      <c r="Q5632" s="28" t="s">
        <v>35577</v>
      </c>
      <c r="R5632" s="44">
        <v>0</v>
      </c>
    </row>
    <row r="5633" spans="1:18" ht="127.5" x14ac:dyDescent="0.2">
      <c r="A5633" s="28" t="s">
        <v>54</v>
      </c>
      <c r="B5633" s="28" t="s">
        <v>261</v>
      </c>
      <c r="C5633" s="28" t="s">
        <v>57</v>
      </c>
      <c r="D5633" s="28" t="s">
        <v>55</v>
      </c>
      <c r="E5633" s="37">
        <v>43224.431516203702</v>
      </c>
      <c r="F5633" s="28" t="s">
        <v>13794</v>
      </c>
      <c r="G5633" s="28" t="s">
        <v>35578</v>
      </c>
      <c r="H5633" s="28" t="s">
        <v>82</v>
      </c>
      <c r="I5633" s="28" t="s">
        <v>35579</v>
      </c>
      <c r="J5633" s="43" t="s">
        <v>13796</v>
      </c>
      <c r="K5633" s="43" t="s">
        <v>13797</v>
      </c>
      <c r="L5633" s="43" t="s">
        <v>13797</v>
      </c>
      <c r="M5633" s="43" t="s">
        <v>35580</v>
      </c>
      <c r="N5633" s="43" t="s">
        <v>628</v>
      </c>
      <c r="O5633" s="43" t="s">
        <v>629</v>
      </c>
      <c r="P5633" s="28" t="s">
        <v>35581</v>
      </c>
      <c r="Q5633" s="28" t="s">
        <v>35582</v>
      </c>
      <c r="R5633" s="44">
        <v>0</v>
      </c>
    </row>
    <row r="5634" spans="1:18" ht="127.5" x14ac:dyDescent="0.2">
      <c r="A5634" s="28" t="s">
        <v>54</v>
      </c>
      <c r="B5634" s="28" t="s">
        <v>261</v>
      </c>
      <c r="C5634" s="28" t="s">
        <v>57</v>
      </c>
      <c r="D5634" s="28" t="s">
        <v>55</v>
      </c>
      <c r="E5634" s="37">
        <v>43224.43540509259</v>
      </c>
      <c r="F5634" s="28" t="s">
        <v>13794</v>
      </c>
      <c r="G5634" s="28" t="s">
        <v>35583</v>
      </c>
      <c r="H5634" s="28" t="s">
        <v>82</v>
      </c>
      <c r="I5634" s="28" t="s">
        <v>35584</v>
      </c>
      <c r="J5634" s="43" t="s">
        <v>13796</v>
      </c>
      <c r="K5634" s="43" t="s">
        <v>13797</v>
      </c>
      <c r="L5634" s="43" t="s">
        <v>13797</v>
      </c>
      <c r="M5634" s="43" t="s">
        <v>35585</v>
      </c>
      <c r="N5634" s="43" t="s">
        <v>628</v>
      </c>
      <c r="O5634" s="43" t="s">
        <v>629</v>
      </c>
      <c r="P5634" s="28" t="s">
        <v>35581</v>
      </c>
      <c r="Q5634" s="28" t="s">
        <v>35582</v>
      </c>
      <c r="R5634" s="44">
        <v>0</v>
      </c>
    </row>
    <row r="5635" spans="1:18" ht="114.75" x14ac:dyDescent="0.2">
      <c r="A5635" s="28" t="s">
        <v>54</v>
      </c>
      <c r="B5635" s="28" t="s">
        <v>261</v>
      </c>
      <c r="C5635" s="28" t="s">
        <v>57</v>
      </c>
      <c r="D5635" s="28" t="s">
        <v>55</v>
      </c>
      <c r="E5635" s="37">
        <v>43228.506585648145</v>
      </c>
      <c r="F5635" s="28" t="s">
        <v>13794</v>
      </c>
      <c r="G5635" s="28" t="s">
        <v>35586</v>
      </c>
      <c r="H5635" s="28" t="s">
        <v>82</v>
      </c>
      <c r="I5635" s="28" t="s">
        <v>5345</v>
      </c>
      <c r="J5635" s="43" t="s">
        <v>13796</v>
      </c>
      <c r="K5635" s="43" t="s">
        <v>13797</v>
      </c>
      <c r="L5635" s="43" t="s">
        <v>13797</v>
      </c>
      <c r="M5635" s="43" t="s">
        <v>35587</v>
      </c>
      <c r="N5635" s="43" t="s">
        <v>1926</v>
      </c>
      <c r="O5635" s="43" t="s">
        <v>1927</v>
      </c>
      <c r="P5635" s="28" t="s">
        <v>35588</v>
      </c>
      <c r="Q5635" s="28" t="s">
        <v>35589</v>
      </c>
      <c r="R5635" s="44">
        <v>0</v>
      </c>
    </row>
    <row r="5636" spans="1:18" ht="114.75" x14ac:dyDescent="0.2">
      <c r="A5636" s="28" t="s">
        <v>54</v>
      </c>
      <c r="B5636" s="28" t="s">
        <v>261</v>
      </c>
      <c r="C5636" s="28" t="s">
        <v>57</v>
      </c>
      <c r="D5636" s="28" t="s">
        <v>55</v>
      </c>
      <c r="E5636" s="37">
        <v>43228.542546296296</v>
      </c>
      <c r="F5636" s="28" t="s">
        <v>13794</v>
      </c>
      <c r="G5636" s="28" t="s">
        <v>35590</v>
      </c>
      <c r="H5636" s="28" t="s">
        <v>82</v>
      </c>
      <c r="I5636" s="28" t="s">
        <v>2609</v>
      </c>
      <c r="J5636" s="43" t="s">
        <v>13796</v>
      </c>
      <c r="K5636" s="43" t="s">
        <v>13797</v>
      </c>
      <c r="L5636" s="43" t="s">
        <v>13797</v>
      </c>
      <c r="M5636" s="43" t="s">
        <v>35591</v>
      </c>
      <c r="N5636" s="43" t="s">
        <v>2206</v>
      </c>
      <c r="O5636" s="43" t="s">
        <v>2207</v>
      </c>
      <c r="P5636" s="28" t="s">
        <v>35592</v>
      </c>
      <c r="Q5636" s="28" t="s">
        <v>35593</v>
      </c>
      <c r="R5636" s="44">
        <v>0</v>
      </c>
    </row>
    <row r="5637" spans="1:18" ht="114.75" x14ac:dyDescent="0.2">
      <c r="A5637" s="28" t="s">
        <v>54</v>
      </c>
      <c r="B5637" s="28" t="s">
        <v>261</v>
      </c>
      <c r="C5637" s="28" t="s">
        <v>57</v>
      </c>
      <c r="D5637" s="28" t="s">
        <v>55</v>
      </c>
      <c r="E5637" s="37">
        <v>43228.674398148149</v>
      </c>
      <c r="F5637" s="28" t="s">
        <v>13794</v>
      </c>
      <c r="G5637" s="28" t="s">
        <v>35594</v>
      </c>
      <c r="H5637" s="28" t="s">
        <v>82</v>
      </c>
      <c r="I5637" s="28" t="s">
        <v>35595</v>
      </c>
      <c r="J5637" s="43" t="s">
        <v>13796</v>
      </c>
      <c r="K5637" s="43" t="s">
        <v>13797</v>
      </c>
      <c r="L5637" s="43" t="s">
        <v>13797</v>
      </c>
      <c r="M5637" s="43" t="s">
        <v>35596</v>
      </c>
      <c r="N5637" s="43" t="s">
        <v>1785</v>
      </c>
      <c r="O5637" s="43" t="s">
        <v>1786</v>
      </c>
      <c r="P5637" s="28" t="s">
        <v>35597</v>
      </c>
      <c r="Q5637" s="28" t="s">
        <v>35598</v>
      </c>
      <c r="R5637" s="44">
        <v>0</v>
      </c>
    </row>
    <row r="5638" spans="1:18" ht="114.75" x14ac:dyDescent="0.2">
      <c r="A5638" s="28" t="s">
        <v>54</v>
      </c>
      <c r="B5638" s="28" t="s">
        <v>261</v>
      </c>
      <c r="C5638" s="28" t="s">
        <v>57</v>
      </c>
      <c r="D5638" s="28" t="s">
        <v>55</v>
      </c>
      <c r="E5638" s="37">
        <v>43228.675925925927</v>
      </c>
      <c r="F5638" s="28" t="s">
        <v>13794</v>
      </c>
      <c r="G5638" s="28" t="s">
        <v>35599</v>
      </c>
      <c r="H5638" s="28" t="s">
        <v>82</v>
      </c>
      <c r="I5638" s="28" t="s">
        <v>5956</v>
      </c>
      <c r="J5638" s="43" t="s">
        <v>13796</v>
      </c>
      <c r="K5638" s="43" t="s">
        <v>13797</v>
      </c>
      <c r="L5638" s="43" t="s">
        <v>13797</v>
      </c>
      <c r="M5638" s="43" t="s">
        <v>35600</v>
      </c>
      <c r="N5638" s="43" t="s">
        <v>1785</v>
      </c>
      <c r="O5638" s="43" t="s">
        <v>1786</v>
      </c>
      <c r="P5638" s="28" t="s">
        <v>35597</v>
      </c>
      <c r="Q5638" s="28" t="s">
        <v>35598</v>
      </c>
      <c r="R5638" s="44">
        <v>0</v>
      </c>
    </row>
    <row r="5639" spans="1:18" ht="89.25" x14ac:dyDescent="0.2">
      <c r="A5639" s="28" t="s">
        <v>54</v>
      </c>
      <c r="B5639" s="28" t="s">
        <v>261</v>
      </c>
      <c r="C5639" s="28" t="s">
        <v>57</v>
      </c>
      <c r="D5639" s="28" t="s">
        <v>55</v>
      </c>
      <c r="E5639" s="37">
        <v>43229.474965277775</v>
      </c>
      <c r="F5639" s="28" t="s">
        <v>13794</v>
      </c>
      <c r="G5639" s="28" t="s">
        <v>35601</v>
      </c>
      <c r="H5639" s="28" t="s">
        <v>82</v>
      </c>
      <c r="I5639" s="28" t="s">
        <v>5478</v>
      </c>
      <c r="J5639" s="43" t="s">
        <v>13796</v>
      </c>
      <c r="K5639" s="43" t="s">
        <v>13797</v>
      </c>
      <c r="L5639" s="43" t="s">
        <v>13797</v>
      </c>
      <c r="M5639" s="43" t="s">
        <v>35602</v>
      </c>
      <c r="N5639" s="43" t="s">
        <v>2153</v>
      </c>
      <c r="O5639" s="43" t="s">
        <v>2154</v>
      </c>
      <c r="P5639" s="28" t="s">
        <v>35603</v>
      </c>
      <c r="Q5639" s="28" t="s">
        <v>35604</v>
      </c>
      <c r="R5639" s="44">
        <v>0</v>
      </c>
    </row>
    <row r="5640" spans="1:18" ht="89.25" x14ac:dyDescent="0.2">
      <c r="A5640" s="28" t="s">
        <v>54</v>
      </c>
      <c r="B5640" s="28" t="s">
        <v>261</v>
      </c>
      <c r="C5640" s="28" t="s">
        <v>57</v>
      </c>
      <c r="D5640" s="28" t="s">
        <v>55</v>
      </c>
      <c r="E5640" s="37">
        <v>43229.634351851848</v>
      </c>
      <c r="F5640" s="28" t="s">
        <v>13794</v>
      </c>
      <c r="G5640" s="28" t="s">
        <v>35605</v>
      </c>
      <c r="H5640" s="28" t="s">
        <v>82</v>
      </c>
      <c r="I5640" s="28" t="s">
        <v>3119</v>
      </c>
      <c r="J5640" s="43" t="s">
        <v>13796</v>
      </c>
      <c r="K5640" s="43" t="s">
        <v>13797</v>
      </c>
      <c r="L5640" s="43" t="s">
        <v>13797</v>
      </c>
      <c r="M5640" s="43" t="s">
        <v>35606</v>
      </c>
      <c r="N5640" s="43" t="s">
        <v>651</v>
      </c>
      <c r="O5640" s="43" t="s">
        <v>652</v>
      </c>
      <c r="P5640" s="28" t="s">
        <v>35607</v>
      </c>
      <c r="Q5640" s="28" t="s">
        <v>35608</v>
      </c>
      <c r="R5640" s="44">
        <v>0</v>
      </c>
    </row>
    <row r="5641" spans="1:18" ht="89.25" x14ac:dyDescent="0.2">
      <c r="A5641" s="28" t="s">
        <v>54</v>
      </c>
      <c r="B5641" s="28" t="s">
        <v>261</v>
      </c>
      <c r="C5641" s="28" t="s">
        <v>57</v>
      </c>
      <c r="D5641" s="28" t="s">
        <v>55</v>
      </c>
      <c r="E5641" s="37">
        <v>43229.683472222219</v>
      </c>
      <c r="F5641" s="28" t="s">
        <v>13794</v>
      </c>
      <c r="G5641" s="28" t="s">
        <v>35609</v>
      </c>
      <c r="H5641" s="28" t="s">
        <v>82</v>
      </c>
      <c r="I5641" s="28" t="s">
        <v>5817</v>
      </c>
      <c r="J5641" s="43" t="s">
        <v>13796</v>
      </c>
      <c r="K5641" s="43" t="s">
        <v>13797</v>
      </c>
      <c r="L5641" s="43" t="s">
        <v>13797</v>
      </c>
      <c r="M5641" s="43" t="s">
        <v>35610</v>
      </c>
      <c r="N5641" s="43" t="s">
        <v>5818</v>
      </c>
      <c r="O5641" s="43" t="s">
        <v>5819</v>
      </c>
      <c r="P5641" s="28" t="s">
        <v>35592</v>
      </c>
      <c r="Q5641" s="28" t="s">
        <v>35593</v>
      </c>
      <c r="R5641" s="44">
        <v>0</v>
      </c>
    </row>
    <row r="5642" spans="1:18" ht="127.5" x14ac:dyDescent="0.2">
      <c r="A5642" s="28" t="s">
        <v>54</v>
      </c>
      <c r="B5642" s="28" t="s">
        <v>261</v>
      </c>
      <c r="C5642" s="28" t="s">
        <v>57</v>
      </c>
      <c r="D5642" s="28" t="s">
        <v>55</v>
      </c>
      <c r="E5642" s="37">
        <v>43230.637557870366</v>
      </c>
      <c r="F5642" s="28" t="s">
        <v>13794</v>
      </c>
      <c r="G5642" s="28" t="s">
        <v>35611</v>
      </c>
      <c r="H5642" s="28" t="s">
        <v>82</v>
      </c>
      <c r="I5642" s="28" t="s">
        <v>2648</v>
      </c>
      <c r="J5642" s="43" t="s">
        <v>13796</v>
      </c>
      <c r="K5642" s="43" t="s">
        <v>13797</v>
      </c>
      <c r="L5642" s="43" t="s">
        <v>13797</v>
      </c>
      <c r="M5642" s="43" t="s">
        <v>35612</v>
      </c>
      <c r="N5642" s="43" t="s">
        <v>418</v>
      </c>
      <c r="O5642" s="43" t="s">
        <v>419</v>
      </c>
      <c r="P5642" s="28" t="s">
        <v>35613</v>
      </c>
      <c r="Q5642" s="28" t="s">
        <v>35614</v>
      </c>
      <c r="R5642" s="44">
        <v>0</v>
      </c>
    </row>
    <row r="5643" spans="1:18" ht="114.75" x14ac:dyDescent="0.2">
      <c r="A5643" s="28" t="s">
        <v>54</v>
      </c>
      <c r="B5643" s="28" t="s">
        <v>261</v>
      </c>
      <c r="C5643" s="28" t="s">
        <v>57</v>
      </c>
      <c r="D5643" s="28" t="s">
        <v>55</v>
      </c>
      <c r="E5643" s="37">
        <v>43231.429502314815</v>
      </c>
      <c r="F5643" s="28" t="s">
        <v>13794</v>
      </c>
      <c r="G5643" s="28" t="s">
        <v>35615</v>
      </c>
      <c r="H5643" s="28" t="s">
        <v>82</v>
      </c>
      <c r="I5643" s="28" t="s">
        <v>35616</v>
      </c>
      <c r="J5643" s="43" t="s">
        <v>13796</v>
      </c>
      <c r="K5643" s="43" t="s">
        <v>13797</v>
      </c>
      <c r="L5643" s="43" t="s">
        <v>13797</v>
      </c>
      <c r="M5643" s="43" t="s">
        <v>35617</v>
      </c>
      <c r="N5643" s="43" t="s">
        <v>1358</v>
      </c>
      <c r="O5643" s="43" t="s">
        <v>1359</v>
      </c>
      <c r="P5643" s="28" t="s">
        <v>35618</v>
      </c>
      <c r="Q5643" s="28" t="s">
        <v>35619</v>
      </c>
      <c r="R5643" s="44">
        <v>0</v>
      </c>
    </row>
    <row r="5644" spans="1:18" ht="114.75" x14ac:dyDescent="0.2">
      <c r="A5644" s="28" t="s">
        <v>54</v>
      </c>
      <c r="B5644" s="28" t="s">
        <v>261</v>
      </c>
      <c r="C5644" s="28" t="s">
        <v>57</v>
      </c>
      <c r="D5644" s="28" t="s">
        <v>55</v>
      </c>
      <c r="E5644" s="37">
        <v>43231.43241898148</v>
      </c>
      <c r="F5644" s="28" t="s">
        <v>13794</v>
      </c>
      <c r="G5644" s="28" t="s">
        <v>35620</v>
      </c>
      <c r="H5644" s="28" t="s">
        <v>82</v>
      </c>
      <c r="I5644" s="28" t="s">
        <v>6080</v>
      </c>
      <c r="J5644" s="43" t="s">
        <v>13796</v>
      </c>
      <c r="K5644" s="43" t="s">
        <v>13797</v>
      </c>
      <c r="L5644" s="43" t="s">
        <v>13797</v>
      </c>
      <c r="M5644" s="43" t="s">
        <v>35621</v>
      </c>
      <c r="N5644" s="43" t="s">
        <v>1358</v>
      </c>
      <c r="O5644" s="43" t="s">
        <v>1359</v>
      </c>
      <c r="P5644" s="28" t="s">
        <v>35618</v>
      </c>
      <c r="Q5644" s="28" t="s">
        <v>35619</v>
      </c>
      <c r="R5644" s="44">
        <v>0</v>
      </c>
    </row>
    <row r="5645" spans="1:18" ht="89.25" x14ac:dyDescent="0.2">
      <c r="A5645" s="28" t="s">
        <v>54</v>
      </c>
      <c r="B5645" s="28" t="s">
        <v>261</v>
      </c>
      <c r="C5645" s="28" t="s">
        <v>57</v>
      </c>
      <c r="D5645" s="28" t="s">
        <v>55</v>
      </c>
      <c r="E5645" s="37">
        <v>43231.577731481477</v>
      </c>
      <c r="F5645" s="28" t="s">
        <v>13794</v>
      </c>
      <c r="G5645" s="28" t="s">
        <v>35622</v>
      </c>
      <c r="H5645" s="28" t="s">
        <v>82</v>
      </c>
      <c r="I5645" s="28" t="s">
        <v>262</v>
      </c>
      <c r="J5645" s="43" t="s">
        <v>13796</v>
      </c>
      <c r="K5645" s="43" t="s">
        <v>13797</v>
      </c>
      <c r="L5645" s="43" t="s">
        <v>13797</v>
      </c>
      <c r="M5645" s="43" t="s">
        <v>35623</v>
      </c>
      <c r="N5645" s="43" t="s">
        <v>156</v>
      </c>
      <c r="O5645" s="43" t="s">
        <v>157</v>
      </c>
      <c r="P5645" s="28" t="s">
        <v>35624</v>
      </c>
      <c r="Q5645" s="28" t="s">
        <v>35625</v>
      </c>
      <c r="R5645" s="44">
        <v>0</v>
      </c>
    </row>
    <row r="5646" spans="1:18" ht="114.75" x14ac:dyDescent="0.2">
      <c r="A5646" s="28" t="s">
        <v>54</v>
      </c>
      <c r="B5646" s="28" t="s">
        <v>261</v>
      </c>
      <c r="C5646" s="28" t="s">
        <v>57</v>
      </c>
      <c r="D5646" s="28" t="s">
        <v>55</v>
      </c>
      <c r="E5646" s="37">
        <v>43236.59951388889</v>
      </c>
      <c r="F5646" s="28" t="s">
        <v>13794</v>
      </c>
      <c r="G5646" s="28" t="s">
        <v>35626</v>
      </c>
      <c r="H5646" s="28" t="s">
        <v>82</v>
      </c>
      <c r="I5646" s="28" t="s">
        <v>929</v>
      </c>
      <c r="J5646" s="43" t="s">
        <v>13796</v>
      </c>
      <c r="K5646" s="43" t="s">
        <v>13797</v>
      </c>
      <c r="L5646" s="43" t="s">
        <v>13797</v>
      </c>
      <c r="M5646" s="43" t="s">
        <v>35627</v>
      </c>
      <c r="N5646" s="43" t="s">
        <v>180</v>
      </c>
      <c r="O5646" s="43" t="s">
        <v>181</v>
      </c>
      <c r="P5646" s="28" t="s">
        <v>35628</v>
      </c>
      <c r="Q5646" s="28" t="s">
        <v>35629</v>
      </c>
      <c r="R5646" s="44">
        <v>0</v>
      </c>
    </row>
    <row r="5647" spans="1:18" ht="114.75" x14ac:dyDescent="0.2">
      <c r="A5647" s="28" t="s">
        <v>54</v>
      </c>
      <c r="B5647" s="28" t="s">
        <v>261</v>
      </c>
      <c r="C5647" s="28" t="s">
        <v>57</v>
      </c>
      <c r="D5647" s="28" t="s">
        <v>55</v>
      </c>
      <c r="E5647" s="37">
        <v>43238.415046296293</v>
      </c>
      <c r="F5647" s="28" t="s">
        <v>13794</v>
      </c>
      <c r="G5647" s="28" t="s">
        <v>35630</v>
      </c>
      <c r="H5647" s="28" t="s">
        <v>82</v>
      </c>
      <c r="I5647" s="28" t="s">
        <v>35631</v>
      </c>
      <c r="J5647" s="43" t="s">
        <v>13796</v>
      </c>
      <c r="K5647" s="43" t="s">
        <v>13797</v>
      </c>
      <c r="L5647" s="43" t="s">
        <v>13797</v>
      </c>
      <c r="M5647" s="43" t="s">
        <v>35632</v>
      </c>
      <c r="N5647" s="43" t="s">
        <v>2310</v>
      </c>
      <c r="O5647" s="43" t="s">
        <v>2311</v>
      </c>
      <c r="P5647" s="28" t="s">
        <v>35633</v>
      </c>
      <c r="Q5647" s="28" t="s">
        <v>35634</v>
      </c>
      <c r="R5647" s="44">
        <v>0</v>
      </c>
    </row>
    <row r="5648" spans="1:18" ht="165.75" x14ac:dyDescent="0.2">
      <c r="A5648" s="28" t="s">
        <v>54</v>
      </c>
      <c r="B5648" s="28" t="s">
        <v>261</v>
      </c>
      <c r="C5648" s="28" t="s">
        <v>57</v>
      </c>
      <c r="D5648" s="28" t="s">
        <v>55</v>
      </c>
      <c r="E5648" s="37">
        <v>43242.400671296295</v>
      </c>
      <c r="F5648" s="28" t="s">
        <v>13794</v>
      </c>
      <c r="G5648" s="28" t="s">
        <v>35635</v>
      </c>
      <c r="H5648" s="28" t="s">
        <v>82</v>
      </c>
      <c r="I5648" s="28" t="s">
        <v>35636</v>
      </c>
      <c r="J5648" s="43" t="s">
        <v>13796</v>
      </c>
      <c r="K5648" s="43" t="s">
        <v>13797</v>
      </c>
      <c r="L5648" s="43" t="s">
        <v>13797</v>
      </c>
      <c r="M5648" s="43" t="s">
        <v>35637</v>
      </c>
      <c r="N5648" s="43" t="s">
        <v>2310</v>
      </c>
      <c r="O5648" s="43" t="s">
        <v>2311</v>
      </c>
      <c r="P5648" s="28" t="s">
        <v>35633</v>
      </c>
      <c r="Q5648" s="28" t="s">
        <v>35634</v>
      </c>
      <c r="R5648" s="44">
        <v>0</v>
      </c>
    </row>
    <row r="5649" spans="1:18" ht="127.5" x14ac:dyDescent="0.2">
      <c r="A5649" s="28" t="s">
        <v>54</v>
      </c>
      <c r="B5649" s="28" t="s">
        <v>261</v>
      </c>
      <c r="C5649" s="28" t="s">
        <v>57</v>
      </c>
      <c r="D5649" s="28" t="s">
        <v>55</v>
      </c>
      <c r="E5649" s="37">
        <v>43242.694351851853</v>
      </c>
      <c r="F5649" s="28" t="s">
        <v>13794</v>
      </c>
      <c r="G5649" s="28" t="s">
        <v>35638</v>
      </c>
      <c r="H5649" s="28" t="s">
        <v>82</v>
      </c>
      <c r="I5649" s="28" t="s">
        <v>4626</v>
      </c>
      <c r="J5649" s="43" t="s">
        <v>13796</v>
      </c>
      <c r="K5649" s="43" t="s">
        <v>13797</v>
      </c>
      <c r="L5649" s="43" t="s">
        <v>13797</v>
      </c>
      <c r="M5649" s="43" t="s">
        <v>35639</v>
      </c>
      <c r="N5649" s="43" t="s">
        <v>392</v>
      </c>
      <c r="O5649" s="43" t="s">
        <v>393</v>
      </c>
      <c r="P5649" s="28" t="s">
        <v>35640</v>
      </c>
      <c r="Q5649" s="28" t="s">
        <v>35641</v>
      </c>
      <c r="R5649" s="44">
        <v>0</v>
      </c>
    </row>
    <row r="5650" spans="1:18" ht="140.25" x14ac:dyDescent="0.2">
      <c r="A5650" s="28" t="s">
        <v>54</v>
      </c>
      <c r="B5650" s="28" t="s">
        <v>261</v>
      </c>
      <c r="C5650" s="28" t="s">
        <v>57</v>
      </c>
      <c r="D5650" s="28" t="s">
        <v>55</v>
      </c>
      <c r="E5650" s="37">
        <v>43244.406377314815</v>
      </c>
      <c r="F5650" s="28" t="s">
        <v>13794</v>
      </c>
      <c r="G5650" s="28" t="s">
        <v>35642</v>
      </c>
      <c r="H5650" s="28" t="s">
        <v>82</v>
      </c>
      <c r="I5650" s="28" t="s">
        <v>35643</v>
      </c>
      <c r="J5650" s="43" t="s">
        <v>13796</v>
      </c>
      <c r="K5650" s="43" t="s">
        <v>13797</v>
      </c>
      <c r="L5650" s="43" t="s">
        <v>13797</v>
      </c>
      <c r="M5650" s="43" t="s">
        <v>35644</v>
      </c>
      <c r="N5650" s="43" t="s">
        <v>392</v>
      </c>
      <c r="O5650" s="43" t="s">
        <v>393</v>
      </c>
      <c r="P5650" s="28" t="s">
        <v>35645</v>
      </c>
      <c r="Q5650" s="28" t="s">
        <v>35646</v>
      </c>
      <c r="R5650" s="44">
        <v>0</v>
      </c>
    </row>
    <row r="5651" spans="1:18" ht="114.75" x14ac:dyDescent="0.2">
      <c r="A5651" s="28" t="s">
        <v>54</v>
      </c>
      <c r="B5651" s="28" t="s">
        <v>261</v>
      </c>
      <c r="C5651" s="28" t="s">
        <v>57</v>
      </c>
      <c r="D5651" s="28" t="s">
        <v>55</v>
      </c>
      <c r="E5651" s="37">
        <v>43246.388506944444</v>
      </c>
      <c r="F5651" s="28" t="s">
        <v>13794</v>
      </c>
      <c r="G5651" s="28" t="s">
        <v>35647</v>
      </c>
      <c r="H5651" s="28" t="s">
        <v>82</v>
      </c>
      <c r="I5651" s="28" t="s">
        <v>4253</v>
      </c>
      <c r="J5651" s="43" t="s">
        <v>13796</v>
      </c>
      <c r="K5651" s="43" t="s">
        <v>13797</v>
      </c>
      <c r="L5651" s="43" t="s">
        <v>13797</v>
      </c>
      <c r="M5651" s="43" t="s">
        <v>35648</v>
      </c>
      <c r="N5651" s="43" t="s">
        <v>392</v>
      </c>
      <c r="O5651" s="43" t="s">
        <v>393</v>
      </c>
      <c r="P5651" s="28" t="s">
        <v>35645</v>
      </c>
      <c r="Q5651" s="28" t="s">
        <v>35646</v>
      </c>
      <c r="R5651" s="44">
        <v>0</v>
      </c>
    </row>
    <row r="5652" spans="1:18" ht="76.5" x14ac:dyDescent="0.2">
      <c r="A5652" s="28" t="s">
        <v>54</v>
      </c>
      <c r="B5652" s="28" t="s">
        <v>261</v>
      </c>
      <c r="C5652" s="28" t="s">
        <v>57</v>
      </c>
      <c r="D5652" s="28" t="s">
        <v>55</v>
      </c>
      <c r="E5652" s="37">
        <v>43248.419606481482</v>
      </c>
      <c r="F5652" s="28" t="s">
        <v>13794</v>
      </c>
      <c r="G5652" s="28" t="s">
        <v>35649</v>
      </c>
      <c r="H5652" s="28" t="s">
        <v>82</v>
      </c>
      <c r="I5652" s="28" t="s">
        <v>35650</v>
      </c>
      <c r="J5652" s="43" t="s">
        <v>13796</v>
      </c>
      <c r="K5652" s="43" t="s">
        <v>13797</v>
      </c>
      <c r="L5652" s="43" t="s">
        <v>13797</v>
      </c>
      <c r="M5652" s="43" t="s">
        <v>35651</v>
      </c>
      <c r="N5652" s="43" t="s">
        <v>239</v>
      </c>
      <c r="O5652" s="43" t="s">
        <v>240</v>
      </c>
      <c r="P5652" s="28" t="s">
        <v>35652</v>
      </c>
      <c r="Q5652" s="28" t="s">
        <v>35653</v>
      </c>
      <c r="R5652" s="44">
        <v>0</v>
      </c>
    </row>
    <row r="5653" spans="1:18" ht="140.25" x14ac:dyDescent="0.2">
      <c r="A5653" s="28" t="s">
        <v>54</v>
      </c>
      <c r="B5653" s="28" t="s">
        <v>261</v>
      </c>
      <c r="C5653" s="28" t="s">
        <v>57</v>
      </c>
      <c r="D5653" s="28" t="s">
        <v>55</v>
      </c>
      <c r="E5653" s="37">
        <v>43248.628182870365</v>
      </c>
      <c r="F5653" s="28" t="s">
        <v>13794</v>
      </c>
      <c r="G5653" s="28" t="s">
        <v>35654</v>
      </c>
      <c r="H5653" s="28" t="s">
        <v>82</v>
      </c>
      <c r="I5653" s="28" t="s">
        <v>646</v>
      </c>
      <c r="J5653" s="43" t="s">
        <v>13796</v>
      </c>
      <c r="K5653" s="43" t="s">
        <v>13797</v>
      </c>
      <c r="L5653" s="43" t="s">
        <v>13797</v>
      </c>
      <c r="M5653" s="43" t="s">
        <v>35655</v>
      </c>
      <c r="N5653" s="43" t="s">
        <v>239</v>
      </c>
      <c r="O5653" s="43" t="s">
        <v>240</v>
      </c>
      <c r="P5653" s="28" t="s">
        <v>35652</v>
      </c>
      <c r="Q5653" s="28" t="s">
        <v>35653</v>
      </c>
      <c r="R5653" s="44">
        <v>0</v>
      </c>
    </row>
    <row r="5654" spans="1:18" ht="127.5" x14ac:dyDescent="0.2">
      <c r="A5654" s="28" t="s">
        <v>54</v>
      </c>
      <c r="B5654" s="28" t="s">
        <v>8599</v>
      </c>
      <c r="C5654" s="28" t="s">
        <v>62</v>
      </c>
      <c r="D5654" s="28" t="s">
        <v>55</v>
      </c>
      <c r="E5654" s="37">
        <v>43224.587465277778</v>
      </c>
      <c r="F5654" s="28" t="s">
        <v>13794</v>
      </c>
      <c r="G5654" s="28" t="s">
        <v>35656</v>
      </c>
      <c r="H5654" s="28" t="s">
        <v>82</v>
      </c>
      <c r="I5654" s="28" t="s">
        <v>11820</v>
      </c>
      <c r="J5654" s="43" t="s">
        <v>13796</v>
      </c>
      <c r="K5654" s="43" t="s">
        <v>13797</v>
      </c>
      <c r="L5654" s="43" t="s">
        <v>13797</v>
      </c>
      <c r="M5654" s="43" t="s">
        <v>35657</v>
      </c>
      <c r="N5654" s="43" t="s">
        <v>156</v>
      </c>
      <c r="O5654" s="43" t="s">
        <v>157</v>
      </c>
      <c r="P5654" s="28" t="s">
        <v>35658</v>
      </c>
      <c r="Q5654" s="28" t="s">
        <v>35659</v>
      </c>
      <c r="R5654" s="44">
        <v>0</v>
      </c>
    </row>
    <row r="5655" spans="1:18" ht="89.25" x14ac:dyDescent="0.2">
      <c r="A5655" s="28" t="s">
        <v>54</v>
      </c>
      <c r="B5655" s="28" t="s">
        <v>8599</v>
      </c>
      <c r="C5655" s="28" t="s">
        <v>62</v>
      </c>
      <c r="D5655" s="28" t="s">
        <v>55</v>
      </c>
      <c r="E5655" s="37">
        <v>43227.628912037035</v>
      </c>
      <c r="F5655" s="28" t="s">
        <v>13794</v>
      </c>
      <c r="G5655" s="28" t="s">
        <v>35660</v>
      </c>
      <c r="H5655" s="28" t="s">
        <v>82</v>
      </c>
      <c r="I5655" s="28" t="s">
        <v>9111</v>
      </c>
      <c r="J5655" s="43" t="s">
        <v>13796</v>
      </c>
      <c r="K5655" s="43" t="s">
        <v>13797</v>
      </c>
      <c r="L5655" s="43" t="s">
        <v>13797</v>
      </c>
      <c r="M5655" s="43" t="s">
        <v>35661</v>
      </c>
      <c r="N5655" s="43" t="s">
        <v>1462</v>
      </c>
      <c r="O5655" s="43" t="s">
        <v>1463</v>
      </c>
      <c r="P5655" s="28" t="s">
        <v>35662</v>
      </c>
      <c r="Q5655" s="28" t="s">
        <v>35663</v>
      </c>
      <c r="R5655" s="44">
        <v>0</v>
      </c>
    </row>
    <row r="5656" spans="1:18" ht="114.75" x14ac:dyDescent="0.2">
      <c r="A5656" s="28" t="s">
        <v>54</v>
      </c>
      <c r="B5656" s="28" t="s">
        <v>8599</v>
      </c>
      <c r="C5656" s="28" t="s">
        <v>62</v>
      </c>
      <c r="D5656" s="28" t="s">
        <v>55</v>
      </c>
      <c r="E5656" s="37">
        <v>43234.599930555552</v>
      </c>
      <c r="F5656" s="28" t="s">
        <v>13794</v>
      </c>
      <c r="G5656" s="28" t="s">
        <v>35664</v>
      </c>
      <c r="H5656" s="28" t="s">
        <v>82</v>
      </c>
      <c r="I5656" s="28" t="s">
        <v>10340</v>
      </c>
      <c r="J5656" s="43" t="s">
        <v>13796</v>
      </c>
      <c r="K5656" s="43" t="s">
        <v>13797</v>
      </c>
      <c r="L5656" s="43" t="s">
        <v>13797</v>
      </c>
      <c r="M5656" s="43" t="s">
        <v>35665</v>
      </c>
      <c r="N5656" s="43" t="s">
        <v>156</v>
      </c>
      <c r="O5656" s="43" t="s">
        <v>157</v>
      </c>
      <c r="P5656" s="28" t="s">
        <v>35666</v>
      </c>
      <c r="Q5656" s="28" t="s">
        <v>35667</v>
      </c>
      <c r="R5656" s="44">
        <v>0</v>
      </c>
    </row>
    <row r="5657" spans="1:18" ht="89.25" x14ac:dyDescent="0.2">
      <c r="A5657" s="28" t="s">
        <v>54</v>
      </c>
      <c r="B5657" s="28" t="s">
        <v>8599</v>
      </c>
      <c r="C5657" s="28" t="s">
        <v>62</v>
      </c>
      <c r="D5657" s="28" t="s">
        <v>55</v>
      </c>
      <c r="E5657" s="37">
        <v>43234.887025462958</v>
      </c>
      <c r="F5657" s="28" t="s">
        <v>13794</v>
      </c>
      <c r="G5657" s="28" t="s">
        <v>35668</v>
      </c>
      <c r="H5657" s="28" t="s">
        <v>82</v>
      </c>
      <c r="I5657" s="28" t="s">
        <v>35669</v>
      </c>
      <c r="J5657" s="43" t="s">
        <v>13796</v>
      </c>
      <c r="K5657" s="43" t="s">
        <v>13797</v>
      </c>
      <c r="L5657" s="43" t="s">
        <v>13797</v>
      </c>
      <c r="M5657" s="43" t="s">
        <v>35670</v>
      </c>
      <c r="N5657" s="43" t="s">
        <v>239</v>
      </c>
      <c r="O5657" s="43" t="s">
        <v>240</v>
      </c>
      <c r="P5657" s="28" t="s">
        <v>35671</v>
      </c>
      <c r="Q5657" s="28" t="s">
        <v>35672</v>
      </c>
      <c r="R5657" s="44">
        <v>0</v>
      </c>
    </row>
    <row r="5658" spans="1:18" ht="127.5" x14ac:dyDescent="0.2">
      <c r="A5658" s="28" t="s">
        <v>54</v>
      </c>
      <c r="B5658" s="28" t="s">
        <v>8599</v>
      </c>
      <c r="C5658" s="28" t="s">
        <v>62</v>
      </c>
      <c r="D5658" s="28" t="s">
        <v>55</v>
      </c>
      <c r="E5658" s="37">
        <v>43237.47887731481</v>
      </c>
      <c r="F5658" s="28" t="s">
        <v>13794</v>
      </c>
      <c r="G5658" s="28" t="s">
        <v>35673</v>
      </c>
      <c r="H5658" s="28" t="s">
        <v>82</v>
      </c>
      <c r="I5658" s="28" t="s">
        <v>11797</v>
      </c>
      <c r="J5658" s="43" t="s">
        <v>13796</v>
      </c>
      <c r="K5658" s="43" t="s">
        <v>13797</v>
      </c>
      <c r="L5658" s="43" t="s">
        <v>13797</v>
      </c>
      <c r="M5658" s="43" t="s">
        <v>35674</v>
      </c>
      <c r="N5658" s="43" t="s">
        <v>751</v>
      </c>
      <c r="O5658" s="43" t="s">
        <v>752</v>
      </c>
      <c r="P5658" s="28" t="s">
        <v>35675</v>
      </c>
      <c r="Q5658" s="28" t="s">
        <v>35676</v>
      </c>
      <c r="R5658" s="44">
        <v>0</v>
      </c>
    </row>
    <row r="5659" spans="1:18" ht="89.25" x14ac:dyDescent="0.2">
      <c r="A5659" s="28" t="s">
        <v>54</v>
      </c>
      <c r="B5659" s="28" t="s">
        <v>8599</v>
      </c>
      <c r="C5659" s="28" t="s">
        <v>62</v>
      </c>
      <c r="D5659" s="28" t="s">
        <v>55</v>
      </c>
      <c r="E5659" s="37">
        <v>43238.455590277779</v>
      </c>
      <c r="F5659" s="28" t="s">
        <v>13794</v>
      </c>
      <c r="G5659" s="28" t="s">
        <v>35677</v>
      </c>
      <c r="H5659" s="28" t="s">
        <v>82</v>
      </c>
      <c r="I5659" s="28" t="s">
        <v>11329</v>
      </c>
      <c r="J5659" s="43" t="s">
        <v>13796</v>
      </c>
      <c r="K5659" s="43" t="s">
        <v>13797</v>
      </c>
      <c r="L5659" s="43" t="s">
        <v>13797</v>
      </c>
      <c r="M5659" s="43" t="s">
        <v>35678</v>
      </c>
      <c r="N5659" s="43" t="s">
        <v>3640</v>
      </c>
      <c r="O5659" s="43" t="s">
        <v>3641</v>
      </c>
      <c r="P5659" s="28" t="s">
        <v>35679</v>
      </c>
      <c r="Q5659" s="28" t="s">
        <v>35680</v>
      </c>
      <c r="R5659" s="44">
        <v>0</v>
      </c>
    </row>
    <row r="5660" spans="1:18" ht="89.25" x14ac:dyDescent="0.2">
      <c r="A5660" s="28" t="s">
        <v>54</v>
      </c>
      <c r="B5660" s="28" t="s">
        <v>8599</v>
      </c>
      <c r="C5660" s="28" t="s">
        <v>62</v>
      </c>
      <c r="D5660" s="28" t="s">
        <v>55</v>
      </c>
      <c r="E5660" s="37">
        <v>43249.655162037037</v>
      </c>
      <c r="F5660" s="28" t="s">
        <v>13794</v>
      </c>
      <c r="G5660" s="28" t="s">
        <v>35681</v>
      </c>
      <c r="H5660" s="28" t="s">
        <v>82</v>
      </c>
      <c r="I5660" s="28" t="s">
        <v>35682</v>
      </c>
      <c r="J5660" s="43" t="s">
        <v>13796</v>
      </c>
      <c r="K5660" s="43" t="s">
        <v>13797</v>
      </c>
      <c r="L5660" s="43" t="s">
        <v>13797</v>
      </c>
      <c r="M5660" s="43" t="s">
        <v>35683</v>
      </c>
      <c r="N5660" s="43" t="s">
        <v>239</v>
      </c>
      <c r="O5660" s="43" t="s">
        <v>240</v>
      </c>
      <c r="P5660" s="28" t="s">
        <v>35671</v>
      </c>
      <c r="Q5660" s="28" t="s">
        <v>35672</v>
      </c>
      <c r="R5660" s="44">
        <v>0</v>
      </c>
    </row>
    <row r="5661" spans="1:18" ht="140.25" x14ac:dyDescent="0.2">
      <c r="A5661" s="28" t="s">
        <v>54</v>
      </c>
      <c r="B5661" s="28" t="s">
        <v>8599</v>
      </c>
      <c r="C5661" s="28" t="s">
        <v>62</v>
      </c>
      <c r="D5661" s="28" t="s">
        <v>55</v>
      </c>
      <c r="E5661" s="37">
        <v>43249.677314814813</v>
      </c>
      <c r="F5661" s="28" t="s">
        <v>13794</v>
      </c>
      <c r="G5661" s="28" t="s">
        <v>35684</v>
      </c>
      <c r="H5661" s="28" t="s">
        <v>82</v>
      </c>
      <c r="I5661" s="28" t="s">
        <v>35685</v>
      </c>
      <c r="J5661" s="43" t="s">
        <v>13796</v>
      </c>
      <c r="K5661" s="43" t="s">
        <v>13797</v>
      </c>
      <c r="L5661" s="43" t="s">
        <v>13797</v>
      </c>
      <c r="M5661" s="43" t="s">
        <v>35686</v>
      </c>
      <c r="N5661" s="43" t="s">
        <v>84</v>
      </c>
      <c r="O5661" s="43" t="s">
        <v>85</v>
      </c>
      <c r="P5661" s="28" t="s">
        <v>35687</v>
      </c>
      <c r="Q5661" s="28" t="s">
        <v>35688</v>
      </c>
      <c r="R5661" s="44">
        <v>0</v>
      </c>
    </row>
    <row r="5662" spans="1:18" ht="140.25" x14ac:dyDescent="0.2">
      <c r="A5662" s="28" t="s">
        <v>54</v>
      </c>
      <c r="B5662" s="28" t="s">
        <v>8599</v>
      </c>
      <c r="C5662" s="28" t="s">
        <v>62</v>
      </c>
      <c r="D5662" s="28" t="s">
        <v>55</v>
      </c>
      <c r="E5662" s="37">
        <v>43249.701145833329</v>
      </c>
      <c r="F5662" s="28" t="s">
        <v>13794</v>
      </c>
      <c r="G5662" s="28" t="s">
        <v>35689</v>
      </c>
      <c r="H5662" s="28" t="s">
        <v>82</v>
      </c>
      <c r="I5662" s="28" t="s">
        <v>8600</v>
      </c>
      <c r="J5662" s="43" t="s">
        <v>13796</v>
      </c>
      <c r="K5662" s="43" t="s">
        <v>13797</v>
      </c>
      <c r="L5662" s="43" t="s">
        <v>13797</v>
      </c>
      <c r="M5662" s="43" t="s">
        <v>35690</v>
      </c>
      <c r="N5662" s="43" t="s">
        <v>84</v>
      </c>
      <c r="O5662" s="43" t="s">
        <v>85</v>
      </c>
      <c r="P5662" s="28" t="s">
        <v>35687</v>
      </c>
      <c r="Q5662" s="28" t="s">
        <v>35688</v>
      </c>
      <c r="R5662" s="44">
        <v>0</v>
      </c>
    </row>
    <row r="5663" spans="1:18" ht="140.25" x14ac:dyDescent="0.2">
      <c r="A5663" s="28" t="s">
        <v>54</v>
      </c>
      <c r="B5663" s="28" t="s">
        <v>8599</v>
      </c>
      <c r="C5663" s="28" t="s">
        <v>62</v>
      </c>
      <c r="D5663" s="28" t="s">
        <v>55</v>
      </c>
      <c r="E5663" s="37">
        <v>43251.568819444445</v>
      </c>
      <c r="F5663" s="28" t="s">
        <v>13794</v>
      </c>
      <c r="G5663" s="28" t="s">
        <v>35691</v>
      </c>
      <c r="H5663" s="28" t="s">
        <v>82</v>
      </c>
      <c r="I5663" s="28" t="s">
        <v>9013</v>
      </c>
      <c r="J5663" s="43" t="s">
        <v>13796</v>
      </c>
      <c r="K5663" s="43" t="s">
        <v>13797</v>
      </c>
      <c r="L5663" s="43" t="s">
        <v>13797</v>
      </c>
      <c r="M5663" s="43" t="s">
        <v>35692</v>
      </c>
      <c r="N5663" s="43" t="s">
        <v>4889</v>
      </c>
      <c r="O5663" s="43" t="s">
        <v>4890</v>
      </c>
      <c r="P5663" s="28" t="s">
        <v>35693</v>
      </c>
      <c r="Q5663" s="28" t="s">
        <v>35694</v>
      </c>
      <c r="R5663" s="44">
        <v>0</v>
      </c>
    </row>
    <row r="5664" spans="1:18" ht="114.75" x14ac:dyDescent="0.2">
      <c r="A5664" s="28" t="s">
        <v>54</v>
      </c>
      <c r="B5664" s="28" t="s">
        <v>12484</v>
      </c>
      <c r="C5664" s="28" t="s">
        <v>63</v>
      </c>
      <c r="D5664" s="28" t="s">
        <v>55</v>
      </c>
      <c r="E5664" s="37">
        <v>43227.526736111111</v>
      </c>
      <c r="F5664" s="28" t="s">
        <v>13794</v>
      </c>
      <c r="G5664" s="28" t="s">
        <v>35695</v>
      </c>
      <c r="H5664" s="28" t="s">
        <v>82</v>
      </c>
      <c r="I5664" s="28" t="s">
        <v>12785</v>
      </c>
      <c r="J5664" s="43" t="s">
        <v>13796</v>
      </c>
      <c r="K5664" s="43" t="s">
        <v>13797</v>
      </c>
      <c r="L5664" s="43" t="s">
        <v>13797</v>
      </c>
      <c r="M5664" s="43" t="s">
        <v>35696</v>
      </c>
      <c r="N5664" s="43" t="s">
        <v>1052</v>
      </c>
      <c r="O5664" s="43" t="s">
        <v>1053</v>
      </c>
      <c r="P5664" s="28" t="s">
        <v>35697</v>
      </c>
      <c r="Q5664" s="28" t="s">
        <v>35698</v>
      </c>
      <c r="R5664" s="44">
        <v>0</v>
      </c>
    </row>
    <row r="5665" spans="1:18" ht="140.25" x14ac:dyDescent="0.2">
      <c r="A5665" s="28" t="s">
        <v>54</v>
      </c>
      <c r="B5665" s="28" t="s">
        <v>12484</v>
      </c>
      <c r="C5665" s="28" t="s">
        <v>63</v>
      </c>
      <c r="D5665" s="28" t="s">
        <v>55</v>
      </c>
      <c r="E5665" s="37">
        <v>43231.589236111111</v>
      </c>
      <c r="F5665" s="28" t="s">
        <v>13794</v>
      </c>
      <c r="G5665" s="28" t="s">
        <v>35699</v>
      </c>
      <c r="H5665" s="28" t="s">
        <v>82</v>
      </c>
      <c r="I5665" s="28" t="s">
        <v>12485</v>
      </c>
      <c r="J5665" s="43" t="s">
        <v>13796</v>
      </c>
      <c r="K5665" s="43" t="s">
        <v>13797</v>
      </c>
      <c r="L5665" s="43" t="s">
        <v>13797</v>
      </c>
      <c r="M5665" s="43" t="s">
        <v>35700</v>
      </c>
      <c r="N5665" s="43" t="s">
        <v>616</v>
      </c>
      <c r="O5665" s="43" t="s">
        <v>617</v>
      </c>
      <c r="P5665" s="28" t="s">
        <v>35701</v>
      </c>
      <c r="Q5665" s="28" t="s">
        <v>35702</v>
      </c>
      <c r="R5665" s="44">
        <v>0</v>
      </c>
    </row>
    <row r="5666" spans="1:18" ht="114.75" x14ac:dyDescent="0.2">
      <c r="A5666" s="28" t="s">
        <v>54</v>
      </c>
      <c r="B5666" s="28" t="s">
        <v>7883</v>
      </c>
      <c r="C5666" s="28" t="s">
        <v>60</v>
      </c>
      <c r="D5666" s="28" t="s">
        <v>55</v>
      </c>
      <c r="E5666" s="37">
        <v>43221.638090277775</v>
      </c>
      <c r="F5666" s="28" t="s">
        <v>14423</v>
      </c>
      <c r="G5666" s="28" t="s">
        <v>35703</v>
      </c>
      <c r="H5666" s="28" t="s">
        <v>82</v>
      </c>
      <c r="I5666" s="28" t="s">
        <v>35704</v>
      </c>
      <c r="J5666" s="43" t="s">
        <v>13796</v>
      </c>
      <c r="K5666" s="43" t="s">
        <v>13797</v>
      </c>
      <c r="L5666" s="43" t="s">
        <v>13797</v>
      </c>
      <c r="M5666" s="43" t="s">
        <v>35705</v>
      </c>
      <c r="N5666" s="43" t="s">
        <v>113</v>
      </c>
      <c r="O5666" s="43" t="s">
        <v>114</v>
      </c>
      <c r="P5666" s="28" t="s">
        <v>35706</v>
      </c>
      <c r="Q5666" s="28" t="s">
        <v>35707</v>
      </c>
      <c r="R5666" s="44">
        <v>0</v>
      </c>
    </row>
    <row r="5667" spans="1:18" ht="89.25" x14ac:dyDescent="0.2">
      <c r="A5667" s="28" t="s">
        <v>54</v>
      </c>
      <c r="B5667" s="28" t="s">
        <v>7883</v>
      </c>
      <c r="C5667" s="28" t="s">
        <v>60</v>
      </c>
      <c r="D5667" s="28" t="s">
        <v>55</v>
      </c>
      <c r="E5667" s="37">
        <v>43221.696168981478</v>
      </c>
      <c r="F5667" s="28" t="s">
        <v>13794</v>
      </c>
      <c r="G5667" s="28" t="s">
        <v>35708</v>
      </c>
      <c r="H5667" s="28" t="s">
        <v>82</v>
      </c>
      <c r="I5667" s="28" t="s">
        <v>35709</v>
      </c>
      <c r="J5667" s="43" t="s">
        <v>13796</v>
      </c>
      <c r="K5667" s="43" t="s">
        <v>13797</v>
      </c>
      <c r="L5667" s="43" t="s">
        <v>13797</v>
      </c>
      <c r="M5667" s="43" t="s">
        <v>35710</v>
      </c>
      <c r="N5667" s="43" t="s">
        <v>8092</v>
      </c>
      <c r="O5667" s="43" t="s">
        <v>8093</v>
      </c>
      <c r="P5667" s="28" t="s">
        <v>35711</v>
      </c>
      <c r="Q5667" s="28" t="s">
        <v>35712</v>
      </c>
      <c r="R5667" s="44">
        <v>0</v>
      </c>
    </row>
    <row r="5668" spans="1:18" ht="127.5" x14ac:dyDescent="0.2">
      <c r="A5668" s="28" t="s">
        <v>54</v>
      </c>
      <c r="B5668" s="28" t="s">
        <v>7883</v>
      </c>
      <c r="C5668" s="28" t="s">
        <v>60</v>
      </c>
      <c r="D5668" s="28" t="s">
        <v>55</v>
      </c>
      <c r="E5668" s="37">
        <v>43222.871064814812</v>
      </c>
      <c r="F5668" s="28" t="s">
        <v>13794</v>
      </c>
      <c r="G5668" s="28" t="s">
        <v>35713</v>
      </c>
      <c r="H5668" s="28" t="s">
        <v>82</v>
      </c>
      <c r="I5668" s="28" t="s">
        <v>8111</v>
      </c>
      <c r="J5668" s="43" t="s">
        <v>13796</v>
      </c>
      <c r="K5668" s="43" t="s">
        <v>13797</v>
      </c>
      <c r="L5668" s="43" t="s">
        <v>13797</v>
      </c>
      <c r="M5668" s="43" t="s">
        <v>35714</v>
      </c>
      <c r="N5668" s="43" t="s">
        <v>751</v>
      </c>
      <c r="O5668" s="43" t="s">
        <v>752</v>
      </c>
      <c r="P5668" s="28" t="s">
        <v>35715</v>
      </c>
      <c r="Q5668" s="28" t="s">
        <v>35716</v>
      </c>
      <c r="R5668" s="44">
        <v>0</v>
      </c>
    </row>
    <row r="5669" spans="1:18" ht="114.75" x14ac:dyDescent="0.2">
      <c r="A5669" s="28" t="s">
        <v>54</v>
      </c>
      <c r="B5669" s="28" t="s">
        <v>7883</v>
      </c>
      <c r="C5669" s="28" t="s">
        <v>60</v>
      </c>
      <c r="D5669" s="28" t="s">
        <v>55</v>
      </c>
      <c r="E5669" s="37">
        <v>43225.673761574071</v>
      </c>
      <c r="F5669" s="28" t="s">
        <v>13794</v>
      </c>
      <c r="G5669" s="28" t="s">
        <v>35717</v>
      </c>
      <c r="H5669" s="28" t="s">
        <v>82</v>
      </c>
      <c r="I5669" s="28" t="s">
        <v>35718</v>
      </c>
      <c r="J5669" s="43" t="s">
        <v>13796</v>
      </c>
      <c r="K5669" s="43" t="s">
        <v>13797</v>
      </c>
      <c r="L5669" s="43" t="s">
        <v>13797</v>
      </c>
      <c r="M5669" s="43" t="s">
        <v>35719</v>
      </c>
      <c r="N5669" s="43" t="s">
        <v>259</v>
      </c>
      <c r="O5669" s="43" t="s">
        <v>260</v>
      </c>
      <c r="P5669" s="28" t="s">
        <v>35720</v>
      </c>
      <c r="Q5669" s="28" t="s">
        <v>35721</v>
      </c>
      <c r="R5669" s="44">
        <v>0</v>
      </c>
    </row>
    <row r="5670" spans="1:18" ht="102" x14ac:dyDescent="0.2">
      <c r="A5670" s="28" t="s">
        <v>54</v>
      </c>
      <c r="B5670" s="28" t="s">
        <v>7883</v>
      </c>
      <c r="C5670" s="28" t="s">
        <v>60</v>
      </c>
      <c r="D5670" s="28" t="s">
        <v>55</v>
      </c>
      <c r="E5670" s="37">
        <v>43229.912002314813</v>
      </c>
      <c r="F5670" s="28" t="s">
        <v>13794</v>
      </c>
      <c r="G5670" s="28" t="s">
        <v>35722</v>
      </c>
      <c r="H5670" s="28" t="s">
        <v>82</v>
      </c>
      <c r="I5670" s="28" t="s">
        <v>35723</v>
      </c>
      <c r="J5670" s="43" t="s">
        <v>13796</v>
      </c>
      <c r="K5670" s="43" t="s">
        <v>13797</v>
      </c>
      <c r="L5670" s="43" t="s">
        <v>13797</v>
      </c>
      <c r="M5670" s="43" t="s">
        <v>35724</v>
      </c>
      <c r="N5670" s="43" t="s">
        <v>121</v>
      </c>
      <c r="O5670" s="43" t="s">
        <v>122</v>
      </c>
      <c r="P5670" s="28" t="s">
        <v>35725</v>
      </c>
      <c r="Q5670" s="28" t="s">
        <v>35726</v>
      </c>
      <c r="R5670" s="44">
        <v>0</v>
      </c>
    </row>
    <row r="5671" spans="1:18" ht="114.75" x14ac:dyDescent="0.2">
      <c r="A5671" s="28" t="s">
        <v>54</v>
      </c>
      <c r="B5671" s="28" t="s">
        <v>7883</v>
      </c>
      <c r="C5671" s="28" t="s">
        <v>60</v>
      </c>
      <c r="D5671" s="28" t="s">
        <v>55</v>
      </c>
      <c r="E5671" s="37">
        <v>43234.493668981479</v>
      </c>
      <c r="F5671" s="28" t="s">
        <v>13794</v>
      </c>
      <c r="G5671" s="28" t="s">
        <v>35727</v>
      </c>
      <c r="H5671" s="28" t="s">
        <v>82</v>
      </c>
      <c r="I5671" s="28" t="s">
        <v>7928</v>
      </c>
      <c r="J5671" s="43" t="s">
        <v>13796</v>
      </c>
      <c r="K5671" s="43" t="s">
        <v>13797</v>
      </c>
      <c r="L5671" s="43" t="s">
        <v>13797</v>
      </c>
      <c r="M5671" s="43" t="s">
        <v>35728</v>
      </c>
      <c r="N5671" s="43" t="s">
        <v>1144</v>
      </c>
      <c r="O5671" s="43" t="s">
        <v>1145</v>
      </c>
      <c r="P5671" s="28" t="s">
        <v>35729</v>
      </c>
      <c r="Q5671" s="28" t="s">
        <v>35730</v>
      </c>
      <c r="R5671" s="44">
        <v>0</v>
      </c>
    </row>
    <row r="5672" spans="1:18" ht="127.5" x14ac:dyDescent="0.2">
      <c r="A5672" s="28" t="s">
        <v>54</v>
      </c>
      <c r="B5672" s="28" t="s">
        <v>7883</v>
      </c>
      <c r="C5672" s="28" t="s">
        <v>60</v>
      </c>
      <c r="D5672" s="28" t="s">
        <v>55</v>
      </c>
      <c r="E5672" s="37">
        <v>43234.527569444443</v>
      </c>
      <c r="F5672" s="28" t="s">
        <v>13794</v>
      </c>
      <c r="G5672" s="28" t="s">
        <v>35731</v>
      </c>
      <c r="H5672" s="28" t="s">
        <v>82</v>
      </c>
      <c r="I5672" s="28" t="s">
        <v>8051</v>
      </c>
      <c r="J5672" s="43" t="s">
        <v>13796</v>
      </c>
      <c r="K5672" s="43" t="s">
        <v>13797</v>
      </c>
      <c r="L5672" s="43" t="s">
        <v>13797</v>
      </c>
      <c r="M5672" s="43" t="s">
        <v>35732</v>
      </c>
      <c r="N5672" s="43" t="s">
        <v>8052</v>
      </c>
      <c r="O5672" s="43" t="s">
        <v>8053</v>
      </c>
      <c r="P5672" s="28" t="s">
        <v>35733</v>
      </c>
      <c r="Q5672" s="28" t="s">
        <v>35734</v>
      </c>
      <c r="R5672" s="44">
        <v>0</v>
      </c>
    </row>
    <row r="5673" spans="1:18" ht="114.75" x14ac:dyDescent="0.2">
      <c r="A5673" s="28" t="s">
        <v>54</v>
      </c>
      <c r="B5673" s="28" t="s">
        <v>7883</v>
      </c>
      <c r="C5673" s="28" t="s">
        <v>60</v>
      </c>
      <c r="D5673" s="28" t="s">
        <v>55</v>
      </c>
      <c r="E5673" s="37">
        <v>43235.490752314814</v>
      </c>
      <c r="F5673" s="28" t="s">
        <v>13794</v>
      </c>
      <c r="G5673" s="28" t="s">
        <v>35735</v>
      </c>
      <c r="H5673" s="28" t="s">
        <v>82</v>
      </c>
      <c r="I5673" s="28" t="s">
        <v>35736</v>
      </c>
      <c r="J5673" s="43" t="s">
        <v>13796</v>
      </c>
      <c r="K5673" s="43" t="s">
        <v>13797</v>
      </c>
      <c r="L5673" s="43" t="s">
        <v>13797</v>
      </c>
      <c r="M5673" s="43" t="s">
        <v>35737</v>
      </c>
      <c r="N5673" s="43" t="s">
        <v>110</v>
      </c>
      <c r="O5673" s="43" t="s">
        <v>111</v>
      </c>
      <c r="P5673" s="28" t="s">
        <v>35738</v>
      </c>
      <c r="Q5673" s="28" t="s">
        <v>35739</v>
      </c>
      <c r="R5673" s="44">
        <v>0</v>
      </c>
    </row>
    <row r="5674" spans="1:18" ht="114.75" x14ac:dyDescent="0.2">
      <c r="A5674" s="28" t="s">
        <v>54</v>
      </c>
      <c r="B5674" s="28" t="s">
        <v>7883</v>
      </c>
      <c r="C5674" s="28" t="s">
        <v>60</v>
      </c>
      <c r="D5674" s="28" t="s">
        <v>55</v>
      </c>
      <c r="E5674" s="37">
        <v>43235.638368055552</v>
      </c>
      <c r="F5674" s="28" t="s">
        <v>13794</v>
      </c>
      <c r="G5674" s="28" t="s">
        <v>35740</v>
      </c>
      <c r="H5674" s="28" t="s">
        <v>82</v>
      </c>
      <c r="I5674" s="28" t="s">
        <v>35741</v>
      </c>
      <c r="J5674" s="43" t="s">
        <v>13796</v>
      </c>
      <c r="K5674" s="43" t="s">
        <v>13797</v>
      </c>
      <c r="L5674" s="43" t="s">
        <v>13797</v>
      </c>
      <c r="M5674" s="43" t="s">
        <v>35742</v>
      </c>
      <c r="N5674" s="43" t="s">
        <v>35743</v>
      </c>
      <c r="O5674" s="43" t="s">
        <v>35744</v>
      </c>
      <c r="P5674" s="28" t="s">
        <v>35745</v>
      </c>
      <c r="Q5674" s="28" t="s">
        <v>35746</v>
      </c>
      <c r="R5674" s="44">
        <v>0</v>
      </c>
    </row>
    <row r="5675" spans="1:18" ht="114.75" x14ac:dyDescent="0.2">
      <c r="A5675" s="28" t="s">
        <v>54</v>
      </c>
      <c r="B5675" s="28" t="s">
        <v>7883</v>
      </c>
      <c r="C5675" s="28" t="s">
        <v>60</v>
      </c>
      <c r="D5675" s="28" t="s">
        <v>55</v>
      </c>
      <c r="E5675" s="37">
        <v>43235.640324074069</v>
      </c>
      <c r="F5675" s="28" t="s">
        <v>13794</v>
      </c>
      <c r="G5675" s="28" t="s">
        <v>35747</v>
      </c>
      <c r="H5675" s="28" t="s">
        <v>82</v>
      </c>
      <c r="I5675" s="28" t="s">
        <v>35748</v>
      </c>
      <c r="J5675" s="43" t="s">
        <v>13796</v>
      </c>
      <c r="K5675" s="43" t="s">
        <v>13797</v>
      </c>
      <c r="L5675" s="43" t="s">
        <v>13797</v>
      </c>
      <c r="M5675" s="43" t="s">
        <v>35749</v>
      </c>
      <c r="N5675" s="43" t="s">
        <v>79</v>
      </c>
      <c r="O5675" s="43" t="s">
        <v>80</v>
      </c>
      <c r="P5675" s="28" t="s">
        <v>35745</v>
      </c>
      <c r="Q5675" s="28" t="s">
        <v>35746</v>
      </c>
      <c r="R5675" s="44">
        <v>0</v>
      </c>
    </row>
    <row r="5676" spans="1:18" ht="127.5" x14ac:dyDescent="0.2">
      <c r="A5676" s="28" t="s">
        <v>54</v>
      </c>
      <c r="B5676" s="28" t="s">
        <v>7883</v>
      </c>
      <c r="C5676" s="28" t="s">
        <v>60</v>
      </c>
      <c r="D5676" s="28" t="s">
        <v>55</v>
      </c>
      <c r="E5676" s="37">
        <v>43236.482812499999</v>
      </c>
      <c r="F5676" s="28" t="s">
        <v>13794</v>
      </c>
      <c r="G5676" s="28" t="s">
        <v>35750</v>
      </c>
      <c r="H5676" s="28" t="s">
        <v>82</v>
      </c>
      <c r="I5676" s="28" t="s">
        <v>35751</v>
      </c>
      <c r="J5676" s="43" t="s">
        <v>13796</v>
      </c>
      <c r="K5676" s="43" t="s">
        <v>13797</v>
      </c>
      <c r="L5676" s="43" t="s">
        <v>13797</v>
      </c>
      <c r="M5676" s="43" t="s">
        <v>35752</v>
      </c>
      <c r="N5676" s="43" t="s">
        <v>1881</v>
      </c>
      <c r="O5676" s="43" t="s">
        <v>1882</v>
      </c>
      <c r="P5676" s="28" t="s">
        <v>35753</v>
      </c>
      <c r="Q5676" s="28" t="s">
        <v>35754</v>
      </c>
      <c r="R5676" s="44">
        <v>0</v>
      </c>
    </row>
    <row r="5677" spans="1:18" ht="102" x14ac:dyDescent="0.2">
      <c r="A5677" s="28" t="s">
        <v>54</v>
      </c>
      <c r="B5677" s="28" t="s">
        <v>7883</v>
      </c>
      <c r="C5677" s="28" t="s">
        <v>60</v>
      </c>
      <c r="D5677" s="28" t="s">
        <v>55</v>
      </c>
      <c r="E5677" s="37">
        <v>43236.486412037033</v>
      </c>
      <c r="F5677" s="28" t="s">
        <v>13794</v>
      </c>
      <c r="G5677" s="28" t="s">
        <v>35755</v>
      </c>
      <c r="H5677" s="28" t="s">
        <v>82</v>
      </c>
      <c r="I5677" s="28" t="s">
        <v>35756</v>
      </c>
      <c r="J5677" s="43" t="s">
        <v>13796</v>
      </c>
      <c r="K5677" s="43" t="s">
        <v>13797</v>
      </c>
      <c r="L5677" s="43" t="s">
        <v>13797</v>
      </c>
      <c r="M5677" s="43" t="s">
        <v>35757</v>
      </c>
      <c r="N5677" s="43" t="s">
        <v>1881</v>
      </c>
      <c r="O5677" s="43" t="s">
        <v>1882</v>
      </c>
      <c r="P5677" s="28" t="s">
        <v>35753</v>
      </c>
      <c r="Q5677" s="28" t="s">
        <v>35754</v>
      </c>
      <c r="R5677" s="44">
        <v>0</v>
      </c>
    </row>
    <row r="5678" spans="1:18" ht="140.25" x14ac:dyDescent="0.2">
      <c r="A5678" s="28" t="s">
        <v>54</v>
      </c>
      <c r="B5678" s="28" t="s">
        <v>7883</v>
      </c>
      <c r="C5678" s="28" t="s">
        <v>60</v>
      </c>
      <c r="D5678" s="28" t="s">
        <v>55</v>
      </c>
      <c r="E5678" s="37">
        <v>43236.522627314815</v>
      </c>
      <c r="F5678" s="28" t="s">
        <v>13794</v>
      </c>
      <c r="G5678" s="28" t="s">
        <v>35758</v>
      </c>
      <c r="H5678" s="28" t="s">
        <v>82</v>
      </c>
      <c r="I5678" s="28" t="s">
        <v>35759</v>
      </c>
      <c r="J5678" s="43" t="s">
        <v>13796</v>
      </c>
      <c r="K5678" s="43" t="s">
        <v>13797</v>
      </c>
      <c r="L5678" s="43" t="s">
        <v>13797</v>
      </c>
      <c r="M5678" s="43" t="s">
        <v>35760</v>
      </c>
      <c r="N5678" s="43" t="s">
        <v>469</v>
      </c>
      <c r="O5678" s="43" t="s">
        <v>470</v>
      </c>
      <c r="P5678" s="28" t="s">
        <v>35761</v>
      </c>
      <c r="Q5678" s="28" t="s">
        <v>35762</v>
      </c>
      <c r="R5678" s="44">
        <v>0</v>
      </c>
    </row>
    <row r="5679" spans="1:18" ht="140.25" x14ac:dyDescent="0.2">
      <c r="A5679" s="28" t="s">
        <v>54</v>
      </c>
      <c r="B5679" s="28" t="s">
        <v>7883</v>
      </c>
      <c r="C5679" s="28" t="s">
        <v>60</v>
      </c>
      <c r="D5679" s="28" t="s">
        <v>55</v>
      </c>
      <c r="E5679" s="37">
        <v>43236.525254629625</v>
      </c>
      <c r="F5679" s="28" t="s">
        <v>13794</v>
      </c>
      <c r="G5679" s="28" t="s">
        <v>35763</v>
      </c>
      <c r="H5679" s="28" t="s">
        <v>82</v>
      </c>
      <c r="I5679" s="28" t="s">
        <v>7935</v>
      </c>
      <c r="J5679" s="43" t="s">
        <v>13796</v>
      </c>
      <c r="K5679" s="43" t="s">
        <v>13797</v>
      </c>
      <c r="L5679" s="43" t="s">
        <v>13797</v>
      </c>
      <c r="M5679" s="43" t="s">
        <v>35764</v>
      </c>
      <c r="N5679" s="43" t="s">
        <v>469</v>
      </c>
      <c r="O5679" s="43" t="s">
        <v>470</v>
      </c>
      <c r="P5679" s="28" t="s">
        <v>35761</v>
      </c>
      <c r="Q5679" s="28" t="s">
        <v>35762</v>
      </c>
      <c r="R5679" s="44">
        <v>0</v>
      </c>
    </row>
    <row r="5680" spans="1:18" ht="76.5" x14ac:dyDescent="0.2">
      <c r="A5680" s="28" t="s">
        <v>54</v>
      </c>
      <c r="B5680" s="28" t="s">
        <v>7883</v>
      </c>
      <c r="C5680" s="28" t="s">
        <v>60</v>
      </c>
      <c r="D5680" s="28" t="s">
        <v>55</v>
      </c>
      <c r="E5680" s="37">
        <v>43237.508634259255</v>
      </c>
      <c r="F5680" s="28" t="s">
        <v>13794</v>
      </c>
      <c r="G5680" s="28" t="s">
        <v>35765</v>
      </c>
      <c r="H5680" s="28" t="s">
        <v>82</v>
      </c>
      <c r="I5680" s="28" t="s">
        <v>8113</v>
      </c>
      <c r="J5680" s="43" t="s">
        <v>13796</v>
      </c>
      <c r="K5680" s="43" t="s">
        <v>13797</v>
      </c>
      <c r="L5680" s="43" t="s">
        <v>13797</v>
      </c>
      <c r="M5680" s="43" t="s">
        <v>35766</v>
      </c>
      <c r="N5680" s="43" t="s">
        <v>90</v>
      </c>
      <c r="O5680" s="43" t="s">
        <v>91</v>
      </c>
      <c r="P5680" s="28" t="s">
        <v>35729</v>
      </c>
      <c r="Q5680" s="28" t="s">
        <v>35730</v>
      </c>
      <c r="R5680" s="44">
        <v>0</v>
      </c>
    </row>
    <row r="5681" spans="1:18" ht="63.75" x14ac:dyDescent="0.2">
      <c r="A5681" s="28" t="s">
        <v>54</v>
      </c>
      <c r="B5681" s="28" t="s">
        <v>7883</v>
      </c>
      <c r="C5681" s="28" t="s">
        <v>60</v>
      </c>
      <c r="D5681" s="28" t="s">
        <v>55</v>
      </c>
      <c r="E5681" s="37">
        <v>43241.686921296292</v>
      </c>
      <c r="F5681" s="28" t="s">
        <v>13794</v>
      </c>
      <c r="G5681" s="28" t="s">
        <v>35767</v>
      </c>
      <c r="H5681" s="28" t="s">
        <v>82</v>
      </c>
      <c r="I5681" s="28" t="s">
        <v>7884</v>
      </c>
      <c r="J5681" s="43" t="s">
        <v>13796</v>
      </c>
      <c r="K5681" s="43" t="s">
        <v>13797</v>
      </c>
      <c r="L5681" s="43" t="s">
        <v>13797</v>
      </c>
      <c r="M5681" s="43" t="s">
        <v>35768</v>
      </c>
      <c r="N5681" s="43" t="s">
        <v>563</v>
      </c>
      <c r="O5681" s="43" t="s">
        <v>564</v>
      </c>
      <c r="P5681" s="28" t="s">
        <v>35745</v>
      </c>
      <c r="Q5681" s="28" t="s">
        <v>35746</v>
      </c>
      <c r="R5681" s="44">
        <v>0</v>
      </c>
    </row>
    <row r="5682" spans="1:18" ht="114.75" x14ac:dyDescent="0.2">
      <c r="A5682" s="28" t="s">
        <v>54</v>
      </c>
      <c r="B5682" s="28" t="s">
        <v>7883</v>
      </c>
      <c r="C5682" s="28" t="s">
        <v>60</v>
      </c>
      <c r="D5682" s="28" t="s">
        <v>55</v>
      </c>
      <c r="E5682" s="37">
        <v>43244.552488425921</v>
      </c>
      <c r="F5682" s="28" t="s">
        <v>13794</v>
      </c>
      <c r="G5682" s="28" t="s">
        <v>35769</v>
      </c>
      <c r="H5682" s="28" t="s">
        <v>82</v>
      </c>
      <c r="I5682" s="28" t="s">
        <v>35770</v>
      </c>
      <c r="J5682" s="43" t="s">
        <v>13796</v>
      </c>
      <c r="K5682" s="43" t="s">
        <v>13797</v>
      </c>
      <c r="L5682" s="43" t="s">
        <v>13797</v>
      </c>
      <c r="M5682" s="43" t="s">
        <v>35771</v>
      </c>
      <c r="N5682" s="43" t="s">
        <v>1123</v>
      </c>
      <c r="O5682" s="43" t="s">
        <v>1124</v>
      </c>
      <c r="P5682" s="28" t="s">
        <v>35772</v>
      </c>
      <c r="Q5682" s="28" t="s">
        <v>35773</v>
      </c>
      <c r="R5682" s="44">
        <v>0</v>
      </c>
    </row>
    <row r="5683" spans="1:18" ht="89.25" x14ac:dyDescent="0.2">
      <c r="A5683" s="28" t="s">
        <v>54</v>
      </c>
      <c r="B5683" s="28" t="s">
        <v>7883</v>
      </c>
      <c r="C5683" s="28" t="s">
        <v>60</v>
      </c>
      <c r="D5683" s="28" t="s">
        <v>55</v>
      </c>
      <c r="E5683" s="37">
        <v>43245.421817129631</v>
      </c>
      <c r="F5683" s="28" t="s">
        <v>13794</v>
      </c>
      <c r="G5683" s="28" t="s">
        <v>35774</v>
      </c>
      <c r="H5683" s="28" t="s">
        <v>82</v>
      </c>
      <c r="I5683" s="28" t="s">
        <v>8112</v>
      </c>
      <c r="J5683" s="43" t="s">
        <v>13796</v>
      </c>
      <c r="K5683" s="43" t="s">
        <v>13797</v>
      </c>
      <c r="L5683" s="43" t="s">
        <v>13797</v>
      </c>
      <c r="M5683" s="43" t="s">
        <v>35775</v>
      </c>
      <c r="N5683" s="43" t="s">
        <v>475</v>
      </c>
      <c r="O5683" s="43" t="s">
        <v>476</v>
      </c>
      <c r="P5683" s="28" t="s">
        <v>35729</v>
      </c>
      <c r="Q5683" s="28" t="s">
        <v>35730</v>
      </c>
      <c r="R5683" s="44">
        <v>0</v>
      </c>
    </row>
    <row r="5684" spans="1:18" ht="114.75" x14ac:dyDescent="0.2">
      <c r="A5684" s="28" t="s">
        <v>54</v>
      </c>
      <c r="B5684" s="28" t="s">
        <v>7883</v>
      </c>
      <c r="C5684" s="28" t="s">
        <v>60</v>
      </c>
      <c r="D5684" s="28" t="s">
        <v>55</v>
      </c>
      <c r="E5684" s="37">
        <v>43245.554583333331</v>
      </c>
      <c r="F5684" s="28" t="s">
        <v>13794</v>
      </c>
      <c r="G5684" s="28" t="s">
        <v>35776</v>
      </c>
      <c r="H5684" s="28" t="s">
        <v>82</v>
      </c>
      <c r="I5684" s="28" t="s">
        <v>35777</v>
      </c>
      <c r="J5684" s="43" t="s">
        <v>13796</v>
      </c>
      <c r="K5684" s="43" t="s">
        <v>13797</v>
      </c>
      <c r="L5684" s="43" t="s">
        <v>13797</v>
      </c>
      <c r="M5684" s="43" t="s">
        <v>35778</v>
      </c>
      <c r="N5684" s="43" t="s">
        <v>3225</v>
      </c>
      <c r="O5684" s="43" t="s">
        <v>3226</v>
      </c>
      <c r="P5684" s="28" t="s">
        <v>35779</v>
      </c>
      <c r="Q5684" s="28" t="s">
        <v>35780</v>
      </c>
      <c r="R5684" s="44">
        <v>0</v>
      </c>
    </row>
    <row r="5685" spans="1:18" ht="114.75" x14ac:dyDescent="0.2">
      <c r="A5685" s="28" t="s">
        <v>54</v>
      </c>
      <c r="B5685" s="28" t="s">
        <v>7883</v>
      </c>
      <c r="C5685" s="28" t="s">
        <v>60</v>
      </c>
      <c r="D5685" s="28" t="s">
        <v>55</v>
      </c>
      <c r="E5685" s="37">
        <v>43245.556018518517</v>
      </c>
      <c r="F5685" s="28" t="s">
        <v>13794</v>
      </c>
      <c r="G5685" s="28" t="s">
        <v>35781</v>
      </c>
      <c r="H5685" s="28" t="s">
        <v>82</v>
      </c>
      <c r="I5685" s="28" t="s">
        <v>8197</v>
      </c>
      <c r="J5685" s="43" t="s">
        <v>13796</v>
      </c>
      <c r="K5685" s="43" t="s">
        <v>13797</v>
      </c>
      <c r="L5685" s="43" t="s">
        <v>13797</v>
      </c>
      <c r="M5685" s="43" t="s">
        <v>35782</v>
      </c>
      <c r="N5685" s="43" t="s">
        <v>3225</v>
      </c>
      <c r="O5685" s="43" t="s">
        <v>3226</v>
      </c>
      <c r="P5685" s="28" t="s">
        <v>35779</v>
      </c>
      <c r="Q5685" s="28" t="s">
        <v>35780</v>
      </c>
      <c r="R5685" s="44">
        <v>0</v>
      </c>
    </row>
    <row r="5686" spans="1:18" ht="140.25" x14ac:dyDescent="0.2">
      <c r="A5686" s="28" t="s">
        <v>54</v>
      </c>
      <c r="B5686" s="28" t="s">
        <v>7883</v>
      </c>
      <c r="C5686" s="28" t="s">
        <v>60</v>
      </c>
      <c r="D5686" s="28" t="s">
        <v>55</v>
      </c>
      <c r="E5686" s="37">
        <v>43248.361828703702</v>
      </c>
      <c r="F5686" s="28" t="s">
        <v>13794</v>
      </c>
      <c r="G5686" s="28" t="s">
        <v>35783</v>
      </c>
      <c r="H5686" s="28" t="s">
        <v>82</v>
      </c>
      <c r="I5686" s="28" t="s">
        <v>35784</v>
      </c>
      <c r="J5686" s="43" t="s">
        <v>13796</v>
      </c>
      <c r="K5686" s="43" t="s">
        <v>13797</v>
      </c>
      <c r="L5686" s="43" t="s">
        <v>13797</v>
      </c>
      <c r="M5686" s="43" t="s">
        <v>35785</v>
      </c>
      <c r="N5686" s="43" t="s">
        <v>1123</v>
      </c>
      <c r="O5686" s="43" t="s">
        <v>1124</v>
      </c>
      <c r="P5686" s="28" t="s">
        <v>35772</v>
      </c>
      <c r="Q5686" s="28" t="s">
        <v>35773</v>
      </c>
      <c r="R5686" s="44">
        <v>0</v>
      </c>
    </row>
    <row r="5687" spans="1:18" ht="102" x14ac:dyDescent="0.2">
      <c r="A5687" s="28" t="s">
        <v>54</v>
      </c>
      <c r="B5687" s="28" t="s">
        <v>7883</v>
      </c>
      <c r="C5687" s="28" t="s">
        <v>60</v>
      </c>
      <c r="D5687" s="28" t="s">
        <v>55</v>
      </c>
      <c r="E5687" s="37">
        <v>43248.711875000001</v>
      </c>
      <c r="F5687" s="28" t="s">
        <v>13794</v>
      </c>
      <c r="G5687" s="28" t="s">
        <v>35786</v>
      </c>
      <c r="H5687" s="28" t="s">
        <v>82</v>
      </c>
      <c r="I5687" s="28" t="s">
        <v>8191</v>
      </c>
      <c r="J5687" s="43" t="s">
        <v>13796</v>
      </c>
      <c r="K5687" s="43" t="s">
        <v>13797</v>
      </c>
      <c r="L5687" s="43" t="s">
        <v>13797</v>
      </c>
      <c r="M5687" s="43" t="s">
        <v>35787</v>
      </c>
      <c r="N5687" s="43" t="s">
        <v>1897</v>
      </c>
      <c r="O5687" s="43" t="s">
        <v>1898</v>
      </c>
      <c r="P5687" s="28" t="s">
        <v>35788</v>
      </c>
      <c r="Q5687" s="28" t="s">
        <v>35789</v>
      </c>
      <c r="R5687" s="44">
        <v>0</v>
      </c>
    </row>
    <row r="5688" spans="1:18" ht="102" x14ac:dyDescent="0.2">
      <c r="A5688" s="28" t="s">
        <v>54</v>
      </c>
      <c r="B5688" s="28" t="s">
        <v>7883</v>
      </c>
      <c r="C5688" s="28" t="s">
        <v>60</v>
      </c>
      <c r="D5688" s="28" t="s">
        <v>55</v>
      </c>
      <c r="E5688" s="37">
        <v>43249.928749999999</v>
      </c>
      <c r="F5688" s="28" t="s">
        <v>13794</v>
      </c>
      <c r="G5688" s="28" t="s">
        <v>35790</v>
      </c>
      <c r="H5688" s="28" t="s">
        <v>82</v>
      </c>
      <c r="I5688" s="28" t="s">
        <v>35791</v>
      </c>
      <c r="J5688" s="43" t="s">
        <v>13796</v>
      </c>
      <c r="K5688" s="43" t="s">
        <v>13797</v>
      </c>
      <c r="L5688" s="43" t="s">
        <v>13797</v>
      </c>
      <c r="M5688" s="43" t="s">
        <v>35792</v>
      </c>
      <c r="N5688" s="43" t="s">
        <v>121</v>
      </c>
      <c r="O5688" s="43" t="s">
        <v>122</v>
      </c>
      <c r="P5688" s="28" t="s">
        <v>35725</v>
      </c>
      <c r="Q5688" s="28" t="s">
        <v>35726</v>
      </c>
      <c r="R5688" s="44">
        <v>0</v>
      </c>
    </row>
    <row r="5689" spans="1:18" ht="114.75" x14ac:dyDescent="0.2">
      <c r="A5689" s="28" t="s">
        <v>54</v>
      </c>
      <c r="B5689" s="28" t="s">
        <v>7883</v>
      </c>
      <c r="C5689" s="28" t="s">
        <v>60</v>
      </c>
      <c r="D5689" s="28" t="s">
        <v>55</v>
      </c>
      <c r="E5689" s="37">
        <v>43250.605717592589</v>
      </c>
      <c r="F5689" s="28" t="s">
        <v>13794</v>
      </c>
      <c r="G5689" s="28" t="s">
        <v>35793</v>
      </c>
      <c r="H5689" s="28" t="s">
        <v>82</v>
      </c>
      <c r="I5689" s="28" t="s">
        <v>35794</v>
      </c>
      <c r="J5689" s="43" t="s">
        <v>13796</v>
      </c>
      <c r="K5689" s="43" t="s">
        <v>13797</v>
      </c>
      <c r="L5689" s="43" t="s">
        <v>13797</v>
      </c>
      <c r="M5689" s="43" t="s">
        <v>35795</v>
      </c>
      <c r="N5689" s="43" t="s">
        <v>2194</v>
      </c>
      <c r="O5689" s="43" t="s">
        <v>2195</v>
      </c>
      <c r="P5689" s="28" t="s">
        <v>35796</v>
      </c>
      <c r="Q5689" s="28" t="s">
        <v>35797</v>
      </c>
      <c r="R5689" s="44">
        <v>0</v>
      </c>
    </row>
    <row r="5690" spans="1:18" ht="153" x14ac:dyDescent="0.2">
      <c r="A5690" s="28" t="s">
        <v>54</v>
      </c>
      <c r="B5690" s="28" t="s">
        <v>7883</v>
      </c>
      <c r="C5690" s="28" t="s">
        <v>60</v>
      </c>
      <c r="D5690" s="28" t="s">
        <v>55</v>
      </c>
      <c r="E5690" s="37">
        <v>43251.493020833332</v>
      </c>
      <c r="F5690" s="28" t="s">
        <v>13794</v>
      </c>
      <c r="G5690" s="28" t="s">
        <v>35798</v>
      </c>
      <c r="H5690" s="28" t="s">
        <v>82</v>
      </c>
      <c r="I5690" s="28" t="s">
        <v>35799</v>
      </c>
      <c r="J5690" s="43" t="s">
        <v>13796</v>
      </c>
      <c r="K5690" s="43" t="s">
        <v>13797</v>
      </c>
      <c r="L5690" s="43" t="s">
        <v>13797</v>
      </c>
      <c r="M5690" s="43" t="s">
        <v>35800</v>
      </c>
      <c r="N5690" s="43" t="s">
        <v>1123</v>
      </c>
      <c r="O5690" s="43" t="s">
        <v>1124</v>
      </c>
      <c r="P5690" s="28" t="s">
        <v>35772</v>
      </c>
      <c r="Q5690" s="28" t="s">
        <v>35773</v>
      </c>
      <c r="R5690" s="44">
        <v>0</v>
      </c>
    </row>
    <row r="5691" spans="1:18" ht="114.75" x14ac:dyDescent="0.2">
      <c r="A5691" s="28" t="s">
        <v>54</v>
      </c>
      <c r="B5691" s="28" t="s">
        <v>318</v>
      </c>
      <c r="C5691" s="28" t="s">
        <v>57</v>
      </c>
      <c r="D5691" s="28" t="s">
        <v>55</v>
      </c>
      <c r="E5691" s="37">
        <v>43223.402222222219</v>
      </c>
      <c r="F5691" s="28" t="s">
        <v>13794</v>
      </c>
      <c r="G5691" s="28" t="s">
        <v>35801</v>
      </c>
      <c r="H5691" s="28" t="s">
        <v>82</v>
      </c>
      <c r="I5691" s="28" t="s">
        <v>1535</v>
      </c>
      <c r="J5691" s="43" t="s">
        <v>13796</v>
      </c>
      <c r="K5691" s="43" t="s">
        <v>13797</v>
      </c>
      <c r="L5691" s="43" t="s">
        <v>13797</v>
      </c>
      <c r="M5691" s="43" t="s">
        <v>35802</v>
      </c>
      <c r="N5691" s="43" t="s">
        <v>763</v>
      </c>
      <c r="O5691" s="43" t="s">
        <v>764</v>
      </c>
      <c r="P5691" s="28" t="s">
        <v>35803</v>
      </c>
      <c r="Q5691" s="28" t="s">
        <v>35804</v>
      </c>
      <c r="R5691" s="44">
        <v>0</v>
      </c>
    </row>
    <row r="5692" spans="1:18" ht="127.5" x14ac:dyDescent="0.2">
      <c r="A5692" s="28" t="s">
        <v>54</v>
      </c>
      <c r="B5692" s="28" t="s">
        <v>318</v>
      </c>
      <c r="C5692" s="28" t="s">
        <v>57</v>
      </c>
      <c r="D5692" s="28" t="s">
        <v>55</v>
      </c>
      <c r="E5692" s="37">
        <v>43230.449050925927</v>
      </c>
      <c r="F5692" s="28" t="s">
        <v>13794</v>
      </c>
      <c r="G5692" s="28" t="s">
        <v>35805</v>
      </c>
      <c r="H5692" s="28" t="s">
        <v>82</v>
      </c>
      <c r="I5692" s="28" t="s">
        <v>3028</v>
      </c>
      <c r="J5692" s="43" t="s">
        <v>13796</v>
      </c>
      <c r="K5692" s="43" t="s">
        <v>13797</v>
      </c>
      <c r="L5692" s="43" t="s">
        <v>13797</v>
      </c>
      <c r="M5692" s="43" t="s">
        <v>35806</v>
      </c>
      <c r="N5692" s="43" t="s">
        <v>239</v>
      </c>
      <c r="O5692" s="43" t="s">
        <v>240</v>
      </c>
      <c r="P5692" s="28" t="s">
        <v>35807</v>
      </c>
      <c r="Q5692" s="28" t="s">
        <v>35808</v>
      </c>
      <c r="R5692" s="44">
        <v>0</v>
      </c>
    </row>
    <row r="5693" spans="1:18" ht="114.75" x14ac:dyDescent="0.2">
      <c r="A5693" s="28" t="s">
        <v>54</v>
      </c>
      <c r="B5693" s="28" t="s">
        <v>318</v>
      </c>
      <c r="C5693" s="28" t="s">
        <v>57</v>
      </c>
      <c r="D5693" s="28" t="s">
        <v>55</v>
      </c>
      <c r="E5693" s="37">
        <v>43234.406134259254</v>
      </c>
      <c r="F5693" s="28" t="s">
        <v>13794</v>
      </c>
      <c r="G5693" s="28" t="s">
        <v>35809</v>
      </c>
      <c r="H5693" s="28" t="s">
        <v>82</v>
      </c>
      <c r="I5693" s="28" t="s">
        <v>35810</v>
      </c>
      <c r="J5693" s="43" t="s">
        <v>13796</v>
      </c>
      <c r="K5693" s="43" t="s">
        <v>13797</v>
      </c>
      <c r="L5693" s="43" t="s">
        <v>13797</v>
      </c>
      <c r="M5693" s="43" t="s">
        <v>35811</v>
      </c>
      <c r="N5693" s="43" t="s">
        <v>3601</v>
      </c>
      <c r="O5693" s="43" t="s">
        <v>3602</v>
      </c>
      <c r="P5693" s="28" t="s">
        <v>35812</v>
      </c>
      <c r="Q5693" s="28" t="s">
        <v>35813</v>
      </c>
      <c r="R5693" s="44">
        <v>0</v>
      </c>
    </row>
    <row r="5694" spans="1:18" ht="114.75" x14ac:dyDescent="0.2">
      <c r="A5694" s="28" t="s">
        <v>54</v>
      </c>
      <c r="B5694" s="28" t="s">
        <v>318</v>
      </c>
      <c r="C5694" s="28" t="s">
        <v>57</v>
      </c>
      <c r="D5694" s="28" t="s">
        <v>55</v>
      </c>
      <c r="E5694" s="37">
        <v>43234.689282407402</v>
      </c>
      <c r="F5694" s="28" t="s">
        <v>13794</v>
      </c>
      <c r="G5694" s="28" t="s">
        <v>35814</v>
      </c>
      <c r="H5694" s="28" t="s">
        <v>82</v>
      </c>
      <c r="I5694" s="28" t="s">
        <v>35815</v>
      </c>
      <c r="J5694" s="43" t="s">
        <v>13796</v>
      </c>
      <c r="K5694" s="43" t="s">
        <v>13797</v>
      </c>
      <c r="L5694" s="43" t="s">
        <v>13797</v>
      </c>
      <c r="M5694" s="43" t="s">
        <v>35816</v>
      </c>
      <c r="N5694" s="43" t="s">
        <v>239</v>
      </c>
      <c r="O5694" s="43" t="s">
        <v>240</v>
      </c>
      <c r="P5694" s="28" t="s">
        <v>35817</v>
      </c>
      <c r="Q5694" s="28" t="s">
        <v>35818</v>
      </c>
      <c r="R5694" s="44">
        <v>0</v>
      </c>
    </row>
    <row r="5695" spans="1:18" ht="127.5" x14ac:dyDescent="0.2">
      <c r="A5695" s="28" t="s">
        <v>54</v>
      </c>
      <c r="B5695" s="28" t="s">
        <v>318</v>
      </c>
      <c r="C5695" s="28" t="s">
        <v>57</v>
      </c>
      <c r="D5695" s="28" t="s">
        <v>55</v>
      </c>
      <c r="E5695" s="37">
        <v>43235.490787037037</v>
      </c>
      <c r="F5695" s="28" t="s">
        <v>13794</v>
      </c>
      <c r="G5695" s="28" t="s">
        <v>35819</v>
      </c>
      <c r="H5695" s="28" t="s">
        <v>82</v>
      </c>
      <c r="I5695" s="28" t="s">
        <v>4702</v>
      </c>
      <c r="J5695" s="43" t="s">
        <v>13796</v>
      </c>
      <c r="K5695" s="43" t="s">
        <v>13797</v>
      </c>
      <c r="L5695" s="43" t="s">
        <v>13797</v>
      </c>
      <c r="M5695" s="43" t="s">
        <v>35820</v>
      </c>
      <c r="N5695" s="43" t="s">
        <v>79</v>
      </c>
      <c r="O5695" s="43" t="s">
        <v>80</v>
      </c>
      <c r="P5695" s="28" t="s">
        <v>35821</v>
      </c>
      <c r="Q5695" s="28" t="s">
        <v>35822</v>
      </c>
      <c r="R5695" s="44">
        <v>0</v>
      </c>
    </row>
    <row r="5696" spans="1:18" ht="102" x14ac:dyDescent="0.2">
      <c r="A5696" s="28" t="s">
        <v>54</v>
      </c>
      <c r="B5696" s="28" t="s">
        <v>318</v>
      </c>
      <c r="C5696" s="28" t="s">
        <v>57</v>
      </c>
      <c r="D5696" s="28" t="s">
        <v>55</v>
      </c>
      <c r="E5696" s="37">
        <v>43235.648506944446</v>
      </c>
      <c r="F5696" s="28" t="s">
        <v>13794</v>
      </c>
      <c r="G5696" s="28" t="s">
        <v>35823</v>
      </c>
      <c r="H5696" s="28" t="s">
        <v>82</v>
      </c>
      <c r="I5696" s="28" t="s">
        <v>2880</v>
      </c>
      <c r="J5696" s="43" t="s">
        <v>13796</v>
      </c>
      <c r="K5696" s="43" t="s">
        <v>13797</v>
      </c>
      <c r="L5696" s="43" t="s">
        <v>13797</v>
      </c>
      <c r="M5696" s="43" t="s">
        <v>35824</v>
      </c>
      <c r="N5696" s="43" t="s">
        <v>1287</v>
      </c>
      <c r="O5696" s="43" t="s">
        <v>1288</v>
      </c>
      <c r="P5696" s="28" t="s">
        <v>35825</v>
      </c>
      <c r="Q5696" s="28" t="s">
        <v>35826</v>
      </c>
      <c r="R5696" s="44">
        <v>0</v>
      </c>
    </row>
    <row r="5697" spans="1:18" ht="89.25" x14ac:dyDescent="0.2">
      <c r="A5697" s="28" t="s">
        <v>54</v>
      </c>
      <c r="B5697" s="28" t="s">
        <v>318</v>
      </c>
      <c r="C5697" s="28" t="s">
        <v>57</v>
      </c>
      <c r="D5697" s="28" t="s">
        <v>55</v>
      </c>
      <c r="E5697" s="37">
        <v>43236.476018518515</v>
      </c>
      <c r="F5697" s="28" t="s">
        <v>13794</v>
      </c>
      <c r="G5697" s="28" t="s">
        <v>35827</v>
      </c>
      <c r="H5697" s="28" t="s">
        <v>82</v>
      </c>
      <c r="I5697" s="28" t="s">
        <v>35828</v>
      </c>
      <c r="J5697" s="43" t="s">
        <v>13796</v>
      </c>
      <c r="K5697" s="43" t="s">
        <v>13797</v>
      </c>
      <c r="L5697" s="43" t="s">
        <v>13797</v>
      </c>
      <c r="M5697" s="43" t="s">
        <v>35829</v>
      </c>
      <c r="N5697" s="43" t="s">
        <v>350</v>
      </c>
      <c r="O5697" s="43" t="s">
        <v>351</v>
      </c>
      <c r="P5697" s="28" t="s">
        <v>35830</v>
      </c>
      <c r="Q5697" s="28" t="s">
        <v>35831</v>
      </c>
      <c r="R5697" s="44">
        <v>0</v>
      </c>
    </row>
    <row r="5698" spans="1:18" ht="89.25" x14ac:dyDescent="0.2">
      <c r="A5698" s="28" t="s">
        <v>54</v>
      </c>
      <c r="B5698" s="28" t="s">
        <v>318</v>
      </c>
      <c r="C5698" s="28" t="s">
        <v>57</v>
      </c>
      <c r="D5698" s="28" t="s">
        <v>55</v>
      </c>
      <c r="E5698" s="37">
        <v>43236.47724537037</v>
      </c>
      <c r="F5698" s="28" t="s">
        <v>13794</v>
      </c>
      <c r="G5698" s="28" t="s">
        <v>35832</v>
      </c>
      <c r="H5698" s="28" t="s">
        <v>82</v>
      </c>
      <c r="I5698" s="28" t="s">
        <v>35833</v>
      </c>
      <c r="J5698" s="43" t="s">
        <v>13796</v>
      </c>
      <c r="K5698" s="43" t="s">
        <v>13797</v>
      </c>
      <c r="L5698" s="43" t="s">
        <v>13797</v>
      </c>
      <c r="M5698" s="43" t="s">
        <v>35834</v>
      </c>
      <c r="N5698" s="43" t="s">
        <v>350</v>
      </c>
      <c r="O5698" s="43" t="s">
        <v>351</v>
      </c>
      <c r="P5698" s="28" t="s">
        <v>35830</v>
      </c>
      <c r="Q5698" s="28" t="s">
        <v>35831</v>
      </c>
      <c r="R5698" s="44">
        <v>0</v>
      </c>
    </row>
    <row r="5699" spans="1:18" ht="140.25" x14ac:dyDescent="0.2">
      <c r="A5699" s="28" t="s">
        <v>54</v>
      </c>
      <c r="B5699" s="28" t="s">
        <v>318</v>
      </c>
      <c r="C5699" s="28" t="s">
        <v>57</v>
      </c>
      <c r="D5699" s="28" t="s">
        <v>55</v>
      </c>
      <c r="E5699" s="37">
        <v>43236.681886574072</v>
      </c>
      <c r="F5699" s="28" t="s">
        <v>13794</v>
      </c>
      <c r="G5699" s="28" t="s">
        <v>35835</v>
      </c>
      <c r="H5699" s="28" t="s">
        <v>82</v>
      </c>
      <c r="I5699" s="28" t="s">
        <v>35836</v>
      </c>
      <c r="J5699" s="43" t="s">
        <v>13796</v>
      </c>
      <c r="K5699" s="43" t="s">
        <v>13797</v>
      </c>
      <c r="L5699" s="43" t="s">
        <v>13797</v>
      </c>
      <c r="M5699" s="43" t="s">
        <v>35837</v>
      </c>
      <c r="N5699" s="43" t="s">
        <v>682</v>
      </c>
      <c r="O5699" s="43" t="s">
        <v>683</v>
      </c>
      <c r="P5699" s="28" t="s">
        <v>35838</v>
      </c>
      <c r="Q5699" s="28" t="s">
        <v>35839</v>
      </c>
      <c r="R5699" s="44">
        <v>0</v>
      </c>
    </row>
    <row r="5700" spans="1:18" ht="140.25" x14ac:dyDescent="0.2">
      <c r="A5700" s="28" t="s">
        <v>54</v>
      </c>
      <c r="B5700" s="28" t="s">
        <v>318</v>
      </c>
      <c r="C5700" s="28" t="s">
        <v>57</v>
      </c>
      <c r="D5700" s="28" t="s">
        <v>55</v>
      </c>
      <c r="E5700" s="37">
        <v>43237.461643518516</v>
      </c>
      <c r="F5700" s="28" t="s">
        <v>13794</v>
      </c>
      <c r="G5700" s="28" t="s">
        <v>35840</v>
      </c>
      <c r="H5700" s="28" t="s">
        <v>82</v>
      </c>
      <c r="I5700" s="28" t="s">
        <v>5387</v>
      </c>
      <c r="J5700" s="43" t="s">
        <v>13796</v>
      </c>
      <c r="K5700" s="43" t="s">
        <v>13797</v>
      </c>
      <c r="L5700" s="43" t="s">
        <v>13797</v>
      </c>
      <c r="M5700" s="43" t="s">
        <v>35841</v>
      </c>
      <c r="N5700" s="43" t="s">
        <v>350</v>
      </c>
      <c r="O5700" s="43" t="s">
        <v>351</v>
      </c>
      <c r="P5700" s="28" t="s">
        <v>35830</v>
      </c>
      <c r="Q5700" s="28" t="s">
        <v>35831</v>
      </c>
      <c r="R5700" s="44">
        <v>0</v>
      </c>
    </row>
    <row r="5701" spans="1:18" ht="140.25" x14ac:dyDescent="0.2">
      <c r="A5701" s="28" t="s">
        <v>54</v>
      </c>
      <c r="B5701" s="28" t="s">
        <v>318</v>
      </c>
      <c r="C5701" s="28" t="s">
        <v>57</v>
      </c>
      <c r="D5701" s="28" t="s">
        <v>55</v>
      </c>
      <c r="E5701" s="37">
        <v>43237.463333333333</v>
      </c>
      <c r="F5701" s="28" t="s">
        <v>13794</v>
      </c>
      <c r="G5701" s="28" t="s">
        <v>35842</v>
      </c>
      <c r="H5701" s="28" t="s">
        <v>82</v>
      </c>
      <c r="I5701" s="28" t="s">
        <v>3813</v>
      </c>
      <c r="J5701" s="43" t="s">
        <v>13796</v>
      </c>
      <c r="K5701" s="43" t="s">
        <v>13797</v>
      </c>
      <c r="L5701" s="43" t="s">
        <v>13797</v>
      </c>
      <c r="M5701" s="43" t="s">
        <v>35843</v>
      </c>
      <c r="N5701" s="43" t="s">
        <v>682</v>
      </c>
      <c r="O5701" s="43" t="s">
        <v>683</v>
      </c>
      <c r="P5701" s="28" t="s">
        <v>35838</v>
      </c>
      <c r="Q5701" s="28" t="s">
        <v>35839</v>
      </c>
      <c r="R5701" s="44">
        <v>0</v>
      </c>
    </row>
    <row r="5702" spans="1:18" ht="89.25" x14ac:dyDescent="0.2">
      <c r="A5702" s="28" t="s">
        <v>54</v>
      </c>
      <c r="B5702" s="28" t="s">
        <v>318</v>
      </c>
      <c r="C5702" s="28" t="s">
        <v>57</v>
      </c>
      <c r="D5702" s="28" t="s">
        <v>55</v>
      </c>
      <c r="E5702" s="37">
        <v>43237.500821759255</v>
      </c>
      <c r="F5702" s="28" t="s">
        <v>13794</v>
      </c>
      <c r="G5702" s="28" t="s">
        <v>35844</v>
      </c>
      <c r="H5702" s="28" t="s">
        <v>82</v>
      </c>
      <c r="I5702" s="28" t="s">
        <v>2538</v>
      </c>
      <c r="J5702" s="43" t="s">
        <v>13796</v>
      </c>
      <c r="K5702" s="43" t="s">
        <v>13797</v>
      </c>
      <c r="L5702" s="43" t="s">
        <v>13797</v>
      </c>
      <c r="M5702" s="43" t="s">
        <v>35845</v>
      </c>
      <c r="N5702" s="43" t="s">
        <v>2539</v>
      </c>
      <c r="O5702" s="43" t="s">
        <v>2540</v>
      </c>
      <c r="P5702" s="28" t="s">
        <v>35846</v>
      </c>
      <c r="Q5702" s="28" t="s">
        <v>35847</v>
      </c>
      <c r="R5702" s="44">
        <v>0</v>
      </c>
    </row>
    <row r="5703" spans="1:18" ht="140.25" x14ac:dyDescent="0.2">
      <c r="A5703" s="28" t="s">
        <v>54</v>
      </c>
      <c r="B5703" s="28" t="s">
        <v>318</v>
      </c>
      <c r="C5703" s="28" t="s">
        <v>57</v>
      </c>
      <c r="D5703" s="28" t="s">
        <v>55</v>
      </c>
      <c r="E5703" s="37">
        <v>43237.709282407406</v>
      </c>
      <c r="F5703" s="28" t="s">
        <v>13794</v>
      </c>
      <c r="G5703" s="28" t="s">
        <v>35848</v>
      </c>
      <c r="H5703" s="28" t="s">
        <v>82</v>
      </c>
      <c r="I5703" s="28" t="s">
        <v>35849</v>
      </c>
      <c r="J5703" s="43" t="s">
        <v>13796</v>
      </c>
      <c r="K5703" s="43" t="s">
        <v>13797</v>
      </c>
      <c r="L5703" s="43" t="s">
        <v>13797</v>
      </c>
      <c r="M5703" s="43" t="s">
        <v>35850</v>
      </c>
      <c r="N5703" s="43" t="s">
        <v>5382</v>
      </c>
      <c r="O5703" s="43" t="s">
        <v>5383</v>
      </c>
      <c r="P5703" s="28" t="s">
        <v>35851</v>
      </c>
      <c r="Q5703" s="28" t="s">
        <v>35852</v>
      </c>
      <c r="R5703" s="44">
        <v>0</v>
      </c>
    </row>
    <row r="5704" spans="1:18" ht="140.25" x14ac:dyDescent="0.2">
      <c r="A5704" s="28" t="s">
        <v>54</v>
      </c>
      <c r="B5704" s="28" t="s">
        <v>318</v>
      </c>
      <c r="C5704" s="28" t="s">
        <v>57</v>
      </c>
      <c r="D5704" s="28" t="s">
        <v>55</v>
      </c>
      <c r="E5704" s="37">
        <v>43238.414351851847</v>
      </c>
      <c r="F5704" s="28" t="s">
        <v>13794</v>
      </c>
      <c r="G5704" s="28" t="s">
        <v>35853</v>
      </c>
      <c r="H5704" s="28" t="s">
        <v>82</v>
      </c>
      <c r="I5704" s="28" t="s">
        <v>35854</v>
      </c>
      <c r="J5704" s="43" t="s">
        <v>13796</v>
      </c>
      <c r="K5704" s="43" t="s">
        <v>13797</v>
      </c>
      <c r="L5704" s="43" t="s">
        <v>13797</v>
      </c>
      <c r="M5704" s="43" t="s">
        <v>35855</v>
      </c>
      <c r="N5704" s="43" t="s">
        <v>5382</v>
      </c>
      <c r="O5704" s="43" t="s">
        <v>5383</v>
      </c>
      <c r="P5704" s="28" t="s">
        <v>35851</v>
      </c>
      <c r="Q5704" s="28" t="s">
        <v>35852</v>
      </c>
      <c r="R5704" s="44">
        <v>0</v>
      </c>
    </row>
    <row r="5705" spans="1:18" ht="89.25" x14ac:dyDescent="0.2">
      <c r="A5705" s="28" t="s">
        <v>54</v>
      </c>
      <c r="B5705" s="28" t="s">
        <v>318</v>
      </c>
      <c r="C5705" s="28" t="s">
        <v>57</v>
      </c>
      <c r="D5705" s="28" t="s">
        <v>55</v>
      </c>
      <c r="E5705" s="37">
        <v>43238.515092592592</v>
      </c>
      <c r="F5705" s="28" t="s">
        <v>13794</v>
      </c>
      <c r="G5705" s="28" t="s">
        <v>35856</v>
      </c>
      <c r="H5705" s="28" t="s">
        <v>82</v>
      </c>
      <c r="I5705" s="28" t="s">
        <v>5944</v>
      </c>
      <c r="J5705" s="43" t="s">
        <v>13796</v>
      </c>
      <c r="K5705" s="43" t="s">
        <v>13797</v>
      </c>
      <c r="L5705" s="43" t="s">
        <v>13797</v>
      </c>
      <c r="M5705" s="43" t="s">
        <v>35857</v>
      </c>
      <c r="N5705" s="43" t="s">
        <v>1227</v>
      </c>
      <c r="O5705" s="43" t="s">
        <v>1228</v>
      </c>
      <c r="P5705" s="28" t="s">
        <v>35858</v>
      </c>
      <c r="Q5705" s="28" t="s">
        <v>35859</v>
      </c>
      <c r="R5705" s="44">
        <v>0</v>
      </c>
    </row>
    <row r="5706" spans="1:18" ht="89.25" x14ac:dyDescent="0.2">
      <c r="A5706" s="28" t="s">
        <v>54</v>
      </c>
      <c r="B5706" s="28" t="s">
        <v>318</v>
      </c>
      <c r="C5706" s="28" t="s">
        <v>57</v>
      </c>
      <c r="D5706" s="28" t="s">
        <v>55</v>
      </c>
      <c r="E5706" s="37">
        <v>43242.515810185185</v>
      </c>
      <c r="F5706" s="28" t="s">
        <v>13794</v>
      </c>
      <c r="G5706" s="28" t="s">
        <v>35860</v>
      </c>
      <c r="H5706" s="28" t="s">
        <v>82</v>
      </c>
      <c r="I5706" s="28" t="s">
        <v>35861</v>
      </c>
      <c r="J5706" s="43" t="s">
        <v>13796</v>
      </c>
      <c r="K5706" s="43" t="s">
        <v>13797</v>
      </c>
      <c r="L5706" s="43" t="s">
        <v>13797</v>
      </c>
      <c r="M5706" s="43" t="s">
        <v>35862</v>
      </c>
      <c r="N5706" s="43" t="s">
        <v>874</v>
      </c>
      <c r="O5706" s="43" t="s">
        <v>875</v>
      </c>
      <c r="P5706" s="28" t="s">
        <v>35863</v>
      </c>
      <c r="Q5706" s="28" t="s">
        <v>35864</v>
      </c>
      <c r="R5706" s="44">
        <v>0</v>
      </c>
    </row>
    <row r="5707" spans="1:18" ht="114.75" x14ac:dyDescent="0.2">
      <c r="A5707" s="28" t="s">
        <v>54</v>
      </c>
      <c r="B5707" s="28" t="s">
        <v>318</v>
      </c>
      <c r="C5707" s="28" t="s">
        <v>57</v>
      </c>
      <c r="D5707" s="28" t="s">
        <v>55</v>
      </c>
      <c r="E5707" s="37">
        <v>43243.568495370368</v>
      </c>
      <c r="F5707" s="28" t="s">
        <v>14423</v>
      </c>
      <c r="G5707" s="28" t="s">
        <v>35865</v>
      </c>
      <c r="H5707" s="28" t="s">
        <v>82</v>
      </c>
      <c r="I5707" s="28" t="s">
        <v>35866</v>
      </c>
      <c r="J5707" s="43" t="s">
        <v>13796</v>
      </c>
      <c r="K5707" s="43" t="s">
        <v>13797</v>
      </c>
      <c r="L5707" s="43" t="s">
        <v>13797</v>
      </c>
      <c r="M5707" s="43" t="s">
        <v>35867</v>
      </c>
      <c r="N5707" s="43" t="s">
        <v>1360</v>
      </c>
      <c r="O5707" s="43" t="s">
        <v>1361</v>
      </c>
      <c r="P5707" s="28" t="s">
        <v>35868</v>
      </c>
      <c r="Q5707" s="28" t="s">
        <v>35869</v>
      </c>
      <c r="R5707" s="44">
        <v>0</v>
      </c>
    </row>
    <row r="5708" spans="1:18" ht="140.25" x14ac:dyDescent="0.2">
      <c r="A5708" s="28" t="s">
        <v>54</v>
      </c>
      <c r="B5708" s="28" t="s">
        <v>318</v>
      </c>
      <c r="C5708" s="28" t="s">
        <v>57</v>
      </c>
      <c r="D5708" s="28" t="s">
        <v>55</v>
      </c>
      <c r="E5708" s="37">
        <v>43243.697094907402</v>
      </c>
      <c r="F5708" s="28" t="s">
        <v>13794</v>
      </c>
      <c r="G5708" s="28" t="s">
        <v>35870</v>
      </c>
      <c r="H5708" s="28" t="s">
        <v>82</v>
      </c>
      <c r="I5708" s="28" t="s">
        <v>3435</v>
      </c>
      <c r="J5708" s="43" t="s">
        <v>13796</v>
      </c>
      <c r="K5708" s="43" t="s">
        <v>13797</v>
      </c>
      <c r="L5708" s="43" t="s">
        <v>13797</v>
      </c>
      <c r="M5708" s="43" t="s">
        <v>35871</v>
      </c>
      <c r="N5708" s="43" t="s">
        <v>3436</v>
      </c>
      <c r="O5708" s="43" t="s">
        <v>3437</v>
      </c>
      <c r="P5708" s="28" t="s">
        <v>35851</v>
      </c>
      <c r="Q5708" s="28" t="s">
        <v>35852</v>
      </c>
      <c r="R5708" s="44">
        <v>0</v>
      </c>
    </row>
    <row r="5709" spans="1:18" ht="140.25" x14ac:dyDescent="0.2">
      <c r="A5709" s="28" t="s">
        <v>54</v>
      </c>
      <c r="B5709" s="28" t="s">
        <v>318</v>
      </c>
      <c r="C5709" s="28" t="s">
        <v>57</v>
      </c>
      <c r="D5709" s="28" t="s">
        <v>55</v>
      </c>
      <c r="E5709" s="37">
        <v>43244.572199074071</v>
      </c>
      <c r="F5709" s="28" t="s">
        <v>13794</v>
      </c>
      <c r="G5709" s="28" t="s">
        <v>35872</v>
      </c>
      <c r="H5709" s="28" t="s">
        <v>82</v>
      </c>
      <c r="I5709" s="28" t="s">
        <v>3677</v>
      </c>
      <c r="J5709" s="43" t="s">
        <v>13796</v>
      </c>
      <c r="K5709" s="43" t="s">
        <v>13797</v>
      </c>
      <c r="L5709" s="43" t="s">
        <v>13797</v>
      </c>
      <c r="M5709" s="43" t="s">
        <v>35873</v>
      </c>
      <c r="N5709" s="43" t="s">
        <v>874</v>
      </c>
      <c r="O5709" s="43" t="s">
        <v>875</v>
      </c>
      <c r="P5709" s="28" t="s">
        <v>35863</v>
      </c>
      <c r="Q5709" s="28" t="s">
        <v>35864</v>
      </c>
      <c r="R5709" s="44">
        <v>0</v>
      </c>
    </row>
    <row r="5710" spans="1:18" ht="89.25" x14ac:dyDescent="0.2">
      <c r="A5710" s="28" t="s">
        <v>54</v>
      </c>
      <c r="B5710" s="28" t="s">
        <v>318</v>
      </c>
      <c r="C5710" s="28" t="s">
        <v>57</v>
      </c>
      <c r="D5710" s="28" t="s">
        <v>55</v>
      </c>
      <c r="E5710" s="37">
        <v>43244.69940972222</v>
      </c>
      <c r="F5710" s="28" t="s">
        <v>13794</v>
      </c>
      <c r="G5710" s="28" t="s">
        <v>35874</v>
      </c>
      <c r="H5710" s="28" t="s">
        <v>82</v>
      </c>
      <c r="I5710" s="28" t="s">
        <v>785</v>
      </c>
      <c r="J5710" s="43" t="s">
        <v>13796</v>
      </c>
      <c r="K5710" s="43" t="s">
        <v>13797</v>
      </c>
      <c r="L5710" s="43" t="s">
        <v>13797</v>
      </c>
      <c r="M5710" s="43" t="s">
        <v>35875</v>
      </c>
      <c r="N5710" s="43" t="s">
        <v>786</v>
      </c>
      <c r="O5710" s="43" t="s">
        <v>787</v>
      </c>
      <c r="P5710" s="28" t="s">
        <v>35876</v>
      </c>
      <c r="Q5710" s="28" t="s">
        <v>35877</v>
      </c>
      <c r="R5710" s="44">
        <v>0</v>
      </c>
    </row>
    <row r="5711" spans="1:18" ht="114.75" x14ac:dyDescent="0.2">
      <c r="A5711" s="28" t="s">
        <v>54</v>
      </c>
      <c r="B5711" s="28" t="s">
        <v>318</v>
      </c>
      <c r="C5711" s="28" t="s">
        <v>57</v>
      </c>
      <c r="D5711" s="28" t="s">
        <v>55</v>
      </c>
      <c r="E5711" s="37">
        <v>43245.589328703703</v>
      </c>
      <c r="F5711" s="28" t="s">
        <v>13794</v>
      </c>
      <c r="G5711" s="28" t="s">
        <v>35878</v>
      </c>
      <c r="H5711" s="28" t="s">
        <v>82</v>
      </c>
      <c r="I5711" s="28" t="s">
        <v>35879</v>
      </c>
      <c r="J5711" s="43" t="s">
        <v>13796</v>
      </c>
      <c r="K5711" s="43" t="s">
        <v>13797</v>
      </c>
      <c r="L5711" s="43" t="s">
        <v>13797</v>
      </c>
      <c r="M5711" s="43" t="s">
        <v>35880</v>
      </c>
      <c r="N5711" s="43" t="s">
        <v>90</v>
      </c>
      <c r="O5711" s="43" t="s">
        <v>91</v>
      </c>
      <c r="P5711" s="28" t="s">
        <v>35881</v>
      </c>
      <c r="Q5711" s="28" t="s">
        <v>35882</v>
      </c>
      <c r="R5711" s="44">
        <v>0</v>
      </c>
    </row>
    <row r="5712" spans="1:18" ht="114.75" x14ac:dyDescent="0.2">
      <c r="A5712" s="28" t="s">
        <v>54</v>
      </c>
      <c r="B5712" s="28" t="s">
        <v>249</v>
      </c>
      <c r="C5712" s="28" t="s">
        <v>57</v>
      </c>
      <c r="D5712" s="28" t="s">
        <v>55</v>
      </c>
      <c r="E5712" s="37">
        <v>43221.548402777778</v>
      </c>
      <c r="F5712" s="28" t="s">
        <v>13794</v>
      </c>
      <c r="G5712" s="28" t="s">
        <v>35883</v>
      </c>
      <c r="H5712" s="28" t="s">
        <v>82</v>
      </c>
      <c r="I5712" s="28" t="s">
        <v>3282</v>
      </c>
      <c r="J5712" s="43" t="s">
        <v>13796</v>
      </c>
      <c r="K5712" s="43" t="s">
        <v>13797</v>
      </c>
      <c r="L5712" s="43" t="s">
        <v>13797</v>
      </c>
      <c r="M5712" s="43" t="s">
        <v>35884</v>
      </c>
      <c r="N5712" s="43" t="s">
        <v>751</v>
      </c>
      <c r="O5712" s="43" t="s">
        <v>752</v>
      </c>
      <c r="P5712" s="28" t="s">
        <v>16236</v>
      </c>
      <c r="Q5712" s="28" t="s">
        <v>16236</v>
      </c>
      <c r="R5712" s="44">
        <v>0</v>
      </c>
    </row>
    <row r="5713" spans="1:18" ht="127.5" x14ac:dyDescent="0.2">
      <c r="A5713" s="28" t="s">
        <v>54</v>
      </c>
      <c r="B5713" s="28" t="s">
        <v>249</v>
      </c>
      <c r="C5713" s="28" t="s">
        <v>57</v>
      </c>
      <c r="D5713" s="28" t="s">
        <v>55</v>
      </c>
      <c r="E5713" s="37">
        <v>43223.570081018515</v>
      </c>
      <c r="F5713" s="28" t="s">
        <v>13794</v>
      </c>
      <c r="G5713" s="28" t="s">
        <v>35885</v>
      </c>
      <c r="H5713" s="28" t="s">
        <v>82</v>
      </c>
      <c r="I5713" s="28" t="s">
        <v>35886</v>
      </c>
      <c r="J5713" s="43" t="s">
        <v>13796</v>
      </c>
      <c r="K5713" s="43" t="s">
        <v>13797</v>
      </c>
      <c r="L5713" s="43" t="s">
        <v>13797</v>
      </c>
      <c r="M5713" s="43" t="s">
        <v>35887</v>
      </c>
      <c r="N5713" s="43" t="s">
        <v>156</v>
      </c>
      <c r="O5713" s="43" t="s">
        <v>157</v>
      </c>
      <c r="P5713" s="28" t="s">
        <v>16236</v>
      </c>
      <c r="Q5713" s="28" t="s">
        <v>16236</v>
      </c>
      <c r="R5713" s="44">
        <v>0</v>
      </c>
    </row>
    <row r="5714" spans="1:18" ht="127.5" x14ac:dyDescent="0.2">
      <c r="A5714" s="28" t="s">
        <v>54</v>
      </c>
      <c r="B5714" s="28" t="s">
        <v>249</v>
      </c>
      <c r="C5714" s="28" t="s">
        <v>57</v>
      </c>
      <c r="D5714" s="28" t="s">
        <v>55</v>
      </c>
      <c r="E5714" s="37">
        <v>43227.442106481481</v>
      </c>
      <c r="F5714" s="28" t="s">
        <v>13794</v>
      </c>
      <c r="G5714" s="28" t="s">
        <v>35888</v>
      </c>
      <c r="H5714" s="28" t="s">
        <v>82</v>
      </c>
      <c r="I5714" s="28" t="s">
        <v>5859</v>
      </c>
      <c r="J5714" s="43" t="s">
        <v>13796</v>
      </c>
      <c r="K5714" s="43" t="s">
        <v>13797</v>
      </c>
      <c r="L5714" s="43" t="s">
        <v>13797</v>
      </c>
      <c r="M5714" s="43" t="s">
        <v>35889</v>
      </c>
      <c r="N5714" s="43" t="s">
        <v>3023</v>
      </c>
      <c r="O5714" s="43" t="s">
        <v>3024</v>
      </c>
      <c r="P5714" s="28" t="s">
        <v>16236</v>
      </c>
      <c r="Q5714" s="28" t="s">
        <v>16236</v>
      </c>
      <c r="R5714" s="44">
        <v>0</v>
      </c>
    </row>
    <row r="5715" spans="1:18" ht="140.25" x14ac:dyDescent="0.2">
      <c r="A5715" s="28" t="s">
        <v>54</v>
      </c>
      <c r="B5715" s="28" t="s">
        <v>249</v>
      </c>
      <c r="C5715" s="28" t="s">
        <v>57</v>
      </c>
      <c r="D5715" s="28" t="s">
        <v>55</v>
      </c>
      <c r="E5715" s="37">
        <v>43227.588391203702</v>
      </c>
      <c r="F5715" s="28" t="s">
        <v>13794</v>
      </c>
      <c r="G5715" s="28" t="s">
        <v>35890</v>
      </c>
      <c r="H5715" s="28" t="s">
        <v>82</v>
      </c>
      <c r="I5715" s="28" t="s">
        <v>35891</v>
      </c>
      <c r="J5715" s="43" t="s">
        <v>13796</v>
      </c>
      <c r="K5715" s="43" t="s">
        <v>13797</v>
      </c>
      <c r="L5715" s="43" t="s">
        <v>13797</v>
      </c>
      <c r="M5715" s="43" t="s">
        <v>35892</v>
      </c>
      <c r="N5715" s="43" t="s">
        <v>156</v>
      </c>
      <c r="O5715" s="43" t="s">
        <v>157</v>
      </c>
      <c r="P5715" s="28" t="s">
        <v>16236</v>
      </c>
      <c r="Q5715" s="28" t="s">
        <v>16236</v>
      </c>
      <c r="R5715" s="44">
        <v>0</v>
      </c>
    </row>
    <row r="5716" spans="1:18" ht="127.5" x14ac:dyDescent="0.2">
      <c r="A5716" s="28" t="s">
        <v>54</v>
      </c>
      <c r="B5716" s="28" t="s">
        <v>249</v>
      </c>
      <c r="C5716" s="28" t="s">
        <v>57</v>
      </c>
      <c r="D5716" s="28" t="s">
        <v>55</v>
      </c>
      <c r="E5716" s="37">
        <v>43227.594421296293</v>
      </c>
      <c r="F5716" s="28" t="s">
        <v>13794</v>
      </c>
      <c r="G5716" s="28" t="s">
        <v>35893</v>
      </c>
      <c r="H5716" s="28" t="s">
        <v>82</v>
      </c>
      <c r="I5716" s="28" t="s">
        <v>35894</v>
      </c>
      <c r="J5716" s="43" t="s">
        <v>13796</v>
      </c>
      <c r="K5716" s="43" t="s">
        <v>13797</v>
      </c>
      <c r="L5716" s="43" t="s">
        <v>13797</v>
      </c>
      <c r="M5716" s="43" t="s">
        <v>35895</v>
      </c>
      <c r="N5716" s="43" t="s">
        <v>751</v>
      </c>
      <c r="O5716" s="43" t="s">
        <v>752</v>
      </c>
      <c r="P5716" s="28" t="s">
        <v>16236</v>
      </c>
      <c r="Q5716" s="28" t="s">
        <v>16236</v>
      </c>
      <c r="R5716" s="44">
        <v>0</v>
      </c>
    </row>
    <row r="5717" spans="1:18" ht="140.25" x14ac:dyDescent="0.2">
      <c r="A5717" s="28" t="s">
        <v>54</v>
      </c>
      <c r="B5717" s="28" t="s">
        <v>249</v>
      </c>
      <c r="C5717" s="28" t="s">
        <v>57</v>
      </c>
      <c r="D5717" s="28" t="s">
        <v>55</v>
      </c>
      <c r="E5717" s="37">
        <v>43227.603784722218</v>
      </c>
      <c r="F5717" s="28" t="s">
        <v>13794</v>
      </c>
      <c r="G5717" s="28" t="s">
        <v>35896</v>
      </c>
      <c r="H5717" s="28" t="s">
        <v>82</v>
      </c>
      <c r="I5717" s="28" t="s">
        <v>35897</v>
      </c>
      <c r="J5717" s="43" t="s">
        <v>13796</v>
      </c>
      <c r="K5717" s="43" t="s">
        <v>13797</v>
      </c>
      <c r="L5717" s="43" t="s">
        <v>13797</v>
      </c>
      <c r="M5717" s="43" t="s">
        <v>35898</v>
      </c>
      <c r="N5717" s="43" t="s">
        <v>156</v>
      </c>
      <c r="O5717" s="43" t="s">
        <v>157</v>
      </c>
      <c r="P5717" s="28" t="s">
        <v>16236</v>
      </c>
      <c r="Q5717" s="28" t="s">
        <v>16236</v>
      </c>
      <c r="R5717" s="44">
        <v>0</v>
      </c>
    </row>
    <row r="5718" spans="1:18" ht="127.5" x14ac:dyDescent="0.2">
      <c r="A5718" s="28" t="s">
        <v>54</v>
      </c>
      <c r="B5718" s="28" t="s">
        <v>249</v>
      </c>
      <c r="C5718" s="28" t="s">
        <v>57</v>
      </c>
      <c r="D5718" s="28" t="s">
        <v>55</v>
      </c>
      <c r="E5718" s="37">
        <v>43227.60456018518</v>
      </c>
      <c r="F5718" s="28" t="s">
        <v>13794</v>
      </c>
      <c r="G5718" s="28" t="s">
        <v>35899</v>
      </c>
      <c r="H5718" s="28" t="s">
        <v>82</v>
      </c>
      <c r="I5718" s="28" t="s">
        <v>35900</v>
      </c>
      <c r="J5718" s="43" t="s">
        <v>13796</v>
      </c>
      <c r="K5718" s="43" t="s">
        <v>13797</v>
      </c>
      <c r="L5718" s="43" t="s">
        <v>13797</v>
      </c>
      <c r="M5718" s="43" t="s">
        <v>35901</v>
      </c>
      <c r="N5718" s="43" t="s">
        <v>156</v>
      </c>
      <c r="O5718" s="43" t="s">
        <v>157</v>
      </c>
      <c r="P5718" s="28" t="s">
        <v>16236</v>
      </c>
      <c r="Q5718" s="28" t="s">
        <v>16236</v>
      </c>
      <c r="R5718" s="44">
        <v>0</v>
      </c>
    </row>
    <row r="5719" spans="1:18" ht="140.25" x14ac:dyDescent="0.2">
      <c r="A5719" s="28" t="s">
        <v>54</v>
      </c>
      <c r="B5719" s="28" t="s">
        <v>249</v>
      </c>
      <c r="C5719" s="28" t="s">
        <v>57</v>
      </c>
      <c r="D5719" s="28" t="s">
        <v>55</v>
      </c>
      <c r="E5719" s="37">
        <v>43227.605254629627</v>
      </c>
      <c r="F5719" s="28" t="s">
        <v>13794</v>
      </c>
      <c r="G5719" s="28" t="s">
        <v>35902</v>
      </c>
      <c r="H5719" s="28" t="s">
        <v>82</v>
      </c>
      <c r="I5719" s="28" t="s">
        <v>3384</v>
      </c>
      <c r="J5719" s="43" t="s">
        <v>13796</v>
      </c>
      <c r="K5719" s="43" t="s">
        <v>13797</v>
      </c>
      <c r="L5719" s="43" t="s">
        <v>13797</v>
      </c>
      <c r="M5719" s="43" t="s">
        <v>35903</v>
      </c>
      <c r="N5719" s="43" t="s">
        <v>156</v>
      </c>
      <c r="O5719" s="43" t="s">
        <v>157</v>
      </c>
      <c r="P5719" s="28" t="s">
        <v>16236</v>
      </c>
      <c r="Q5719" s="28" t="s">
        <v>16236</v>
      </c>
      <c r="R5719" s="44">
        <v>0</v>
      </c>
    </row>
    <row r="5720" spans="1:18" ht="102" x14ac:dyDescent="0.2">
      <c r="A5720" s="28" t="s">
        <v>54</v>
      </c>
      <c r="B5720" s="28" t="s">
        <v>249</v>
      </c>
      <c r="C5720" s="28" t="s">
        <v>57</v>
      </c>
      <c r="D5720" s="28" t="s">
        <v>55</v>
      </c>
      <c r="E5720" s="37">
        <v>43228.414351851847</v>
      </c>
      <c r="F5720" s="28" t="s">
        <v>13794</v>
      </c>
      <c r="G5720" s="28" t="s">
        <v>35904</v>
      </c>
      <c r="H5720" s="28" t="s">
        <v>82</v>
      </c>
      <c r="I5720" s="28" t="s">
        <v>35905</v>
      </c>
      <c r="J5720" s="43" t="s">
        <v>13796</v>
      </c>
      <c r="K5720" s="43" t="s">
        <v>13797</v>
      </c>
      <c r="L5720" s="43" t="s">
        <v>13797</v>
      </c>
      <c r="M5720" s="43" t="s">
        <v>35906</v>
      </c>
      <c r="N5720" s="43" t="s">
        <v>156</v>
      </c>
      <c r="O5720" s="43" t="s">
        <v>157</v>
      </c>
      <c r="P5720" s="28" t="s">
        <v>16236</v>
      </c>
      <c r="Q5720" s="28" t="s">
        <v>16236</v>
      </c>
      <c r="R5720" s="44">
        <v>0</v>
      </c>
    </row>
    <row r="5721" spans="1:18" ht="127.5" x14ac:dyDescent="0.2">
      <c r="A5721" s="28" t="s">
        <v>54</v>
      </c>
      <c r="B5721" s="28" t="s">
        <v>249</v>
      </c>
      <c r="C5721" s="28" t="s">
        <v>57</v>
      </c>
      <c r="D5721" s="28" t="s">
        <v>55</v>
      </c>
      <c r="E5721" s="37">
        <v>43230.647418981476</v>
      </c>
      <c r="F5721" s="28" t="s">
        <v>13794</v>
      </c>
      <c r="G5721" s="28" t="s">
        <v>35907</v>
      </c>
      <c r="H5721" s="28" t="s">
        <v>82</v>
      </c>
      <c r="I5721" s="28" t="s">
        <v>250</v>
      </c>
      <c r="J5721" s="43" t="s">
        <v>13796</v>
      </c>
      <c r="K5721" s="43" t="s">
        <v>13797</v>
      </c>
      <c r="L5721" s="43" t="s">
        <v>13797</v>
      </c>
      <c r="M5721" s="43" t="s">
        <v>35908</v>
      </c>
      <c r="N5721" s="43" t="s">
        <v>172</v>
      </c>
      <c r="O5721" s="43" t="s">
        <v>173</v>
      </c>
      <c r="P5721" s="28" t="s">
        <v>16236</v>
      </c>
      <c r="Q5721" s="28" t="s">
        <v>16236</v>
      </c>
      <c r="R5721" s="44">
        <v>0</v>
      </c>
    </row>
    <row r="5722" spans="1:18" ht="89.25" x14ac:dyDescent="0.2">
      <c r="A5722" s="28" t="s">
        <v>54</v>
      </c>
      <c r="B5722" s="28" t="s">
        <v>249</v>
      </c>
      <c r="C5722" s="28" t="s">
        <v>57</v>
      </c>
      <c r="D5722" s="28" t="s">
        <v>55</v>
      </c>
      <c r="E5722" s="37">
        <v>43234.463807870372</v>
      </c>
      <c r="F5722" s="28" t="s">
        <v>13794</v>
      </c>
      <c r="G5722" s="28" t="s">
        <v>35909</v>
      </c>
      <c r="H5722" s="28" t="s">
        <v>82</v>
      </c>
      <c r="I5722" s="28" t="s">
        <v>35910</v>
      </c>
      <c r="J5722" s="43" t="s">
        <v>13796</v>
      </c>
      <c r="K5722" s="43" t="s">
        <v>13797</v>
      </c>
      <c r="L5722" s="43" t="s">
        <v>13797</v>
      </c>
      <c r="M5722" s="43" t="s">
        <v>35911</v>
      </c>
      <c r="N5722" s="43" t="s">
        <v>156</v>
      </c>
      <c r="O5722" s="43" t="s">
        <v>157</v>
      </c>
      <c r="P5722" s="28" t="s">
        <v>16236</v>
      </c>
      <c r="Q5722" s="28" t="s">
        <v>16236</v>
      </c>
      <c r="R5722" s="44">
        <v>0</v>
      </c>
    </row>
    <row r="5723" spans="1:18" ht="102" x14ac:dyDescent="0.2">
      <c r="A5723" s="28" t="s">
        <v>54</v>
      </c>
      <c r="B5723" s="28" t="s">
        <v>249</v>
      </c>
      <c r="C5723" s="28" t="s">
        <v>57</v>
      </c>
      <c r="D5723" s="28" t="s">
        <v>55</v>
      </c>
      <c r="E5723" s="37">
        <v>43235.416099537033</v>
      </c>
      <c r="F5723" s="28" t="s">
        <v>13794</v>
      </c>
      <c r="G5723" s="28" t="s">
        <v>35912</v>
      </c>
      <c r="H5723" s="28" t="s">
        <v>82</v>
      </c>
      <c r="I5723" s="28" t="s">
        <v>35913</v>
      </c>
      <c r="J5723" s="43" t="s">
        <v>13796</v>
      </c>
      <c r="K5723" s="43" t="s">
        <v>13797</v>
      </c>
      <c r="L5723" s="43" t="s">
        <v>13797</v>
      </c>
      <c r="M5723" s="43" t="s">
        <v>35914</v>
      </c>
      <c r="N5723" s="43" t="s">
        <v>540</v>
      </c>
      <c r="O5723" s="43" t="s">
        <v>541</v>
      </c>
      <c r="P5723" s="28" t="s">
        <v>16236</v>
      </c>
      <c r="Q5723" s="28" t="s">
        <v>16236</v>
      </c>
      <c r="R5723" s="44">
        <v>0</v>
      </c>
    </row>
    <row r="5724" spans="1:18" ht="127.5" x14ac:dyDescent="0.2">
      <c r="A5724" s="28" t="s">
        <v>54</v>
      </c>
      <c r="B5724" s="28" t="s">
        <v>249</v>
      </c>
      <c r="C5724" s="28" t="s">
        <v>57</v>
      </c>
      <c r="D5724" s="28" t="s">
        <v>55</v>
      </c>
      <c r="E5724" s="37">
        <v>43235.55064814815</v>
      </c>
      <c r="F5724" s="28" t="s">
        <v>13794</v>
      </c>
      <c r="G5724" s="28" t="s">
        <v>35915</v>
      </c>
      <c r="H5724" s="28" t="s">
        <v>82</v>
      </c>
      <c r="I5724" s="28" t="s">
        <v>837</v>
      </c>
      <c r="J5724" s="43" t="s">
        <v>13796</v>
      </c>
      <c r="K5724" s="43" t="s">
        <v>13797</v>
      </c>
      <c r="L5724" s="43" t="s">
        <v>13797</v>
      </c>
      <c r="M5724" s="43" t="s">
        <v>35916</v>
      </c>
      <c r="N5724" s="43" t="s">
        <v>156</v>
      </c>
      <c r="O5724" s="43" t="s">
        <v>157</v>
      </c>
      <c r="P5724" s="28" t="s">
        <v>16236</v>
      </c>
      <c r="Q5724" s="28" t="s">
        <v>16236</v>
      </c>
      <c r="R5724" s="44">
        <v>0</v>
      </c>
    </row>
    <row r="5725" spans="1:18" ht="127.5" x14ac:dyDescent="0.2">
      <c r="A5725" s="28" t="s">
        <v>54</v>
      </c>
      <c r="B5725" s="28" t="s">
        <v>249</v>
      </c>
      <c r="C5725" s="28" t="s">
        <v>57</v>
      </c>
      <c r="D5725" s="28" t="s">
        <v>55</v>
      </c>
      <c r="E5725" s="37">
        <v>43235.596828703703</v>
      </c>
      <c r="F5725" s="28" t="s">
        <v>13794</v>
      </c>
      <c r="G5725" s="28" t="s">
        <v>35917</v>
      </c>
      <c r="H5725" s="28" t="s">
        <v>82</v>
      </c>
      <c r="I5725" s="28" t="s">
        <v>5736</v>
      </c>
      <c r="J5725" s="43" t="s">
        <v>13796</v>
      </c>
      <c r="K5725" s="43" t="s">
        <v>13797</v>
      </c>
      <c r="L5725" s="43" t="s">
        <v>13797</v>
      </c>
      <c r="M5725" s="43" t="s">
        <v>35918</v>
      </c>
      <c r="N5725" s="43" t="s">
        <v>540</v>
      </c>
      <c r="O5725" s="43" t="s">
        <v>541</v>
      </c>
      <c r="P5725" s="28" t="s">
        <v>16236</v>
      </c>
      <c r="Q5725" s="28" t="s">
        <v>16236</v>
      </c>
      <c r="R5725" s="44">
        <v>0</v>
      </c>
    </row>
    <row r="5726" spans="1:18" ht="140.25" x14ac:dyDescent="0.2">
      <c r="A5726" s="28" t="s">
        <v>54</v>
      </c>
      <c r="B5726" s="28" t="s">
        <v>249</v>
      </c>
      <c r="C5726" s="28" t="s">
        <v>57</v>
      </c>
      <c r="D5726" s="28" t="s">
        <v>55</v>
      </c>
      <c r="E5726" s="37">
        <v>43237.640914351847</v>
      </c>
      <c r="F5726" s="28" t="s">
        <v>13794</v>
      </c>
      <c r="G5726" s="28" t="s">
        <v>35919</v>
      </c>
      <c r="H5726" s="28" t="s">
        <v>82</v>
      </c>
      <c r="I5726" s="28" t="s">
        <v>1331</v>
      </c>
      <c r="J5726" s="43" t="s">
        <v>13796</v>
      </c>
      <c r="K5726" s="43" t="s">
        <v>13797</v>
      </c>
      <c r="L5726" s="43" t="s">
        <v>13797</v>
      </c>
      <c r="M5726" s="43" t="s">
        <v>35920</v>
      </c>
      <c r="N5726" s="43" t="s">
        <v>159</v>
      </c>
      <c r="O5726" s="43" t="s">
        <v>160</v>
      </c>
      <c r="P5726" s="28" t="s">
        <v>16236</v>
      </c>
      <c r="Q5726" s="28" t="s">
        <v>16236</v>
      </c>
      <c r="R5726" s="44">
        <v>0</v>
      </c>
    </row>
    <row r="5727" spans="1:18" ht="114.75" x14ac:dyDescent="0.2">
      <c r="A5727" s="28" t="s">
        <v>54</v>
      </c>
      <c r="B5727" s="28" t="s">
        <v>249</v>
      </c>
      <c r="C5727" s="28" t="s">
        <v>57</v>
      </c>
      <c r="D5727" s="28" t="s">
        <v>55</v>
      </c>
      <c r="E5727" s="37">
        <v>43241.564594907402</v>
      </c>
      <c r="F5727" s="28" t="s">
        <v>13794</v>
      </c>
      <c r="G5727" s="28" t="s">
        <v>35921</v>
      </c>
      <c r="H5727" s="28" t="s">
        <v>82</v>
      </c>
      <c r="I5727" s="28" t="s">
        <v>35922</v>
      </c>
      <c r="J5727" s="43" t="s">
        <v>13796</v>
      </c>
      <c r="K5727" s="43" t="s">
        <v>13797</v>
      </c>
      <c r="L5727" s="43" t="s">
        <v>13797</v>
      </c>
      <c r="M5727" s="43" t="s">
        <v>35923</v>
      </c>
      <c r="N5727" s="43" t="s">
        <v>618</v>
      </c>
      <c r="O5727" s="43" t="s">
        <v>619</v>
      </c>
      <c r="P5727" s="28" t="s">
        <v>16236</v>
      </c>
      <c r="Q5727" s="28" t="s">
        <v>16236</v>
      </c>
      <c r="R5727" s="44">
        <v>0</v>
      </c>
    </row>
    <row r="5728" spans="1:18" ht="76.5" x14ac:dyDescent="0.2">
      <c r="A5728" s="28" t="s">
        <v>54</v>
      </c>
      <c r="B5728" s="28" t="s">
        <v>249</v>
      </c>
      <c r="C5728" s="28" t="s">
        <v>57</v>
      </c>
      <c r="D5728" s="28" t="s">
        <v>55</v>
      </c>
      <c r="E5728" s="37">
        <v>43241.565081018518</v>
      </c>
      <c r="F5728" s="28" t="s">
        <v>13794</v>
      </c>
      <c r="G5728" s="28" t="s">
        <v>35924</v>
      </c>
      <c r="H5728" s="28" t="s">
        <v>82</v>
      </c>
      <c r="I5728" s="28" t="s">
        <v>35925</v>
      </c>
      <c r="J5728" s="43" t="s">
        <v>13796</v>
      </c>
      <c r="K5728" s="43" t="s">
        <v>13797</v>
      </c>
      <c r="L5728" s="43" t="s">
        <v>13797</v>
      </c>
      <c r="M5728" s="43" t="s">
        <v>35926</v>
      </c>
      <c r="N5728" s="43" t="s">
        <v>618</v>
      </c>
      <c r="O5728" s="43" t="s">
        <v>619</v>
      </c>
      <c r="P5728" s="28" t="s">
        <v>16236</v>
      </c>
      <c r="Q5728" s="28" t="s">
        <v>16236</v>
      </c>
      <c r="R5728" s="44">
        <v>0</v>
      </c>
    </row>
    <row r="5729" spans="1:18" ht="114.75" x14ac:dyDescent="0.2">
      <c r="A5729" s="28" t="s">
        <v>54</v>
      </c>
      <c r="B5729" s="28" t="s">
        <v>249</v>
      </c>
      <c r="C5729" s="28" t="s">
        <v>57</v>
      </c>
      <c r="D5729" s="28" t="s">
        <v>55</v>
      </c>
      <c r="E5729" s="37">
        <v>43241.690312499995</v>
      </c>
      <c r="F5729" s="28" t="s">
        <v>13794</v>
      </c>
      <c r="G5729" s="28" t="s">
        <v>35927</v>
      </c>
      <c r="H5729" s="28" t="s">
        <v>82</v>
      </c>
      <c r="I5729" s="28" t="s">
        <v>2707</v>
      </c>
      <c r="J5729" s="43" t="s">
        <v>13796</v>
      </c>
      <c r="K5729" s="43" t="s">
        <v>13797</v>
      </c>
      <c r="L5729" s="43" t="s">
        <v>13797</v>
      </c>
      <c r="M5729" s="43" t="s">
        <v>35928</v>
      </c>
      <c r="N5729" s="43" t="s">
        <v>172</v>
      </c>
      <c r="O5729" s="43" t="s">
        <v>173</v>
      </c>
      <c r="P5729" s="28" t="s">
        <v>16236</v>
      </c>
      <c r="Q5729" s="28" t="s">
        <v>16236</v>
      </c>
      <c r="R5729" s="44">
        <v>0</v>
      </c>
    </row>
    <row r="5730" spans="1:18" ht="114.75" x14ac:dyDescent="0.2">
      <c r="A5730" s="28" t="s">
        <v>54</v>
      </c>
      <c r="B5730" s="28" t="s">
        <v>249</v>
      </c>
      <c r="C5730" s="28" t="s">
        <v>57</v>
      </c>
      <c r="D5730" s="28" t="s">
        <v>55</v>
      </c>
      <c r="E5730" s="37">
        <v>43242.606585648144</v>
      </c>
      <c r="F5730" s="28" t="s">
        <v>13794</v>
      </c>
      <c r="G5730" s="28" t="s">
        <v>35929</v>
      </c>
      <c r="H5730" s="28" t="s">
        <v>82</v>
      </c>
      <c r="I5730" s="28" t="s">
        <v>3830</v>
      </c>
      <c r="J5730" s="43" t="s">
        <v>13796</v>
      </c>
      <c r="K5730" s="43" t="s">
        <v>13797</v>
      </c>
      <c r="L5730" s="43" t="s">
        <v>13797</v>
      </c>
      <c r="M5730" s="43" t="s">
        <v>35930</v>
      </c>
      <c r="N5730" s="43" t="s">
        <v>84</v>
      </c>
      <c r="O5730" s="43" t="s">
        <v>85</v>
      </c>
      <c r="P5730" s="28" t="s">
        <v>35931</v>
      </c>
      <c r="Q5730" s="28" t="s">
        <v>35932</v>
      </c>
      <c r="R5730" s="44">
        <v>0</v>
      </c>
    </row>
    <row r="5731" spans="1:18" ht="153" x14ac:dyDescent="0.2">
      <c r="A5731" s="28" t="s">
        <v>54</v>
      </c>
      <c r="B5731" s="28" t="s">
        <v>249</v>
      </c>
      <c r="C5731" s="28" t="s">
        <v>57</v>
      </c>
      <c r="D5731" s="28" t="s">
        <v>55</v>
      </c>
      <c r="E5731" s="37">
        <v>43245.406342592592</v>
      </c>
      <c r="F5731" s="28" t="s">
        <v>14191</v>
      </c>
      <c r="G5731" s="28" t="s">
        <v>35933</v>
      </c>
      <c r="H5731" s="28" t="s">
        <v>82</v>
      </c>
      <c r="I5731" s="28" t="s">
        <v>35934</v>
      </c>
      <c r="J5731" s="43" t="s">
        <v>13796</v>
      </c>
      <c r="K5731" s="43" t="s">
        <v>13797</v>
      </c>
      <c r="L5731" s="43" t="s">
        <v>13797</v>
      </c>
      <c r="M5731" s="43" t="s">
        <v>35935</v>
      </c>
      <c r="N5731" s="43" t="s">
        <v>751</v>
      </c>
      <c r="O5731" s="43" t="s">
        <v>752</v>
      </c>
      <c r="P5731" s="28" t="s">
        <v>35936</v>
      </c>
      <c r="Q5731" s="28" t="s">
        <v>35937</v>
      </c>
      <c r="R5731" s="44">
        <v>0</v>
      </c>
    </row>
    <row r="5732" spans="1:18" ht="127.5" x14ac:dyDescent="0.2">
      <c r="A5732" s="28" t="s">
        <v>54</v>
      </c>
      <c r="B5732" s="28" t="s">
        <v>249</v>
      </c>
      <c r="C5732" s="28" t="s">
        <v>57</v>
      </c>
      <c r="D5732" s="28" t="s">
        <v>55</v>
      </c>
      <c r="E5732" s="37">
        <v>43248.582824074074</v>
      </c>
      <c r="F5732" s="28" t="s">
        <v>13794</v>
      </c>
      <c r="G5732" s="28" t="s">
        <v>35938</v>
      </c>
      <c r="H5732" s="28" t="s">
        <v>82</v>
      </c>
      <c r="I5732" s="28" t="s">
        <v>35939</v>
      </c>
      <c r="J5732" s="43" t="s">
        <v>13796</v>
      </c>
      <c r="K5732" s="43" t="s">
        <v>13797</v>
      </c>
      <c r="L5732" s="43" t="s">
        <v>13797</v>
      </c>
      <c r="M5732" s="43" t="s">
        <v>35940</v>
      </c>
      <c r="N5732" s="43" t="s">
        <v>532</v>
      </c>
      <c r="O5732" s="43" t="s">
        <v>533</v>
      </c>
      <c r="P5732" s="28" t="s">
        <v>16236</v>
      </c>
      <c r="Q5732" s="28" t="s">
        <v>16236</v>
      </c>
      <c r="R5732" s="44">
        <v>0</v>
      </c>
    </row>
    <row r="5733" spans="1:18" ht="140.25" x14ac:dyDescent="0.2">
      <c r="A5733" s="28" t="s">
        <v>54</v>
      </c>
      <c r="B5733" s="28" t="s">
        <v>249</v>
      </c>
      <c r="C5733" s="28" t="s">
        <v>57</v>
      </c>
      <c r="D5733" s="28" t="s">
        <v>55</v>
      </c>
      <c r="E5733" s="37">
        <v>43249.4534375</v>
      </c>
      <c r="F5733" s="28" t="s">
        <v>13794</v>
      </c>
      <c r="G5733" s="28" t="s">
        <v>35941</v>
      </c>
      <c r="H5733" s="28" t="s">
        <v>82</v>
      </c>
      <c r="I5733" s="28" t="s">
        <v>1858</v>
      </c>
      <c r="J5733" s="43" t="s">
        <v>13796</v>
      </c>
      <c r="K5733" s="43" t="s">
        <v>13797</v>
      </c>
      <c r="L5733" s="43" t="s">
        <v>13797</v>
      </c>
      <c r="M5733" s="43" t="s">
        <v>35942</v>
      </c>
      <c r="N5733" s="43" t="s">
        <v>239</v>
      </c>
      <c r="O5733" s="43" t="s">
        <v>240</v>
      </c>
      <c r="P5733" s="28" t="s">
        <v>16236</v>
      </c>
      <c r="Q5733" s="28" t="s">
        <v>16236</v>
      </c>
      <c r="R5733" s="44">
        <v>0</v>
      </c>
    </row>
    <row r="5734" spans="1:18" ht="127.5" x14ac:dyDescent="0.2">
      <c r="A5734" s="28" t="s">
        <v>54</v>
      </c>
      <c r="B5734" s="28" t="s">
        <v>249</v>
      </c>
      <c r="C5734" s="28" t="s">
        <v>57</v>
      </c>
      <c r="D5734" s="28" t="s">
        <v>55</v>
      </c>
      <c r="E5734" s="37">
        <v>43251.428576388884</v>
      </c>
      <c r="F5734" s="28" t="s">
        <v>13794</v>
      </c>
      <c r="G5734" s="28" t="s">
        <v>35943</v>
      </c>
      <c r="H5734" s="28" t="s">
        <v>82</v>
      </c>
      <c r="I5734" s="28" t="s">
        <v>35944</v>
      </c>
      <c r="J5734" s="43" t="s">
        <v>13796</v>
      </c>
      <c r="K5734" s="43" t="s">
        <v>13797</v>
      </c>
      <c r="L5734" s="43" t="s">
        <v>13797</v>
      </c>
      <c r="M5734" s="43" t="s">
        <v>35945</v>
      </c>
      <c r="N5734" s="43" t="s">
        <v>1708</v>
      </c>
      <c r="O5734" s="43" t="s">
        <v>1709</v>
      </c>
      <c r="P5734" s="28" t="s">
        <v>16236</v>
      </c>
      <c r="Q5734" s="28" t="s">
        <v>16236</v>
      </c>
      <c r="R5734" s="44">
        <v>0</v>
      </c>
    </row>
    <row r="5735" spans="1:18" ht="89.25" x14ac:dyDescent="0.2">
      <c r="A5735" s="28" t="s">
        <v>54</v>
      </c>
      <c r="B5735" s="28" t="s">
        <v>11974</v>
      </c>
      <c r="C5735" s="28" t="s">
        <v>63</v>
      </c>
      <c r="D5735" s="28" t="s">
        <v>55</v>
      </c>
      <c r="E5735" s="37">
        <v>43221.556979166664</v>
      </c>
      <c r="F5735" s="28" t="s">
        <v>13794</v>
      </c>
      <c r="G5735" s="28" t="s">
        <v>35946</v>
      </c>
      <c r="H5735" s="28" t="s">
        <v>82</v>
      </c>
      <c r="I5735" s="28" t="s">
        <v>12127</v>
      </c>
      <c r="J5735" s="43" t="s">
        <v>13796</v>
      </c>
      <c r="K5735" s="43" t="s">
        <v>13797</v>
      </c>
      <c r="L5735" s="43" t="s">
        <v>13797</v>
      </c>
      <c r="M5735" s="43" t="s">
        <v>35947</v>
      </c>
      <c r="N5735" s="43" t="s">
        <v>874</v>
      </c>
      <c r="O5735" s="43" t="s">
        <v>875</v>
      </c>
      <c r="P5735" s="28" t="s">
        <v>35948</v>
      </c>
      <c r="Q5735" s="28" t="s">
        <v>35949</v>
      </c>
      <c r="R5735" s="44">
        <v>0</v>
      </c>
    </row>
    <row r="5736" spans="1:18" ht="89.25" x14ac:dyDescent="0.2">
      <c r="A5736" s="28" t="s">
        <v>54</v>
      </c>
      <c r="B5736" s="28" t="s">
        <v>11974</v>
      </c>
      <c r="C5736" s="28" t="s">
        <v>63</v>
      </c>
      <c r="D5736" s="28" t="s">
        <v>55</v>
      </c>
      <c r="E5736" s="37">
        <v>43223.549641203703</v>
      </c>
      <c r="F5736" s="28" t="s">
        <v>13794</v>
      </c>
      <c r="G5736" s="28" t="s">
        <v>35950</v>
      </c>
      <c r="H5736" s="28" t="s">
        <v>82</v>
      </c>
      <c r="I5736" s="28" t="s">
        <v>12507</v>
      </c>
      <c r="J5736" s="43" t="s">
        <v>13796</v>
      </c>
      <c r="K5736" s="43" t="s">
        <v>13797</v>
      </c>
      <c r="L5736" s="43" t="s">
        <v>13797</v>
      </c>
      <c r="M5736" s="43" t="s">
        <v>35951</v>
      </c>
      <c r="N5736" s="43" t="s">
        <v>2216</v>
      </c>
      <c r="O5736" s="43" t="s">
        <v>2217</v>
      </c>
      <c r="P5736" s="28" t="s">
        <v>35952</v>
      </c>
      <c r="Q5736" s="28" t="s">
        <v>35953</v>
      </c>
      <c r="R5736" s="44">
        <v>0</v>
      </c>
    </row>
    <row r="5737" spans="1:18" ht="89.25" x14ac:dyDescent="0.2">
      <c r="A5737" s="28" t="s">
        <v>54</v>
      </c>
      <c r="B5737" s="28" t="s">
        <v>11974</v>
      </c>
      <c r="C5737" s="28" t="s">
        <v>63</v>
      </c>
      <c r="D5737" s="28" t="s">
        <v>55</v>
      </c>
      <c r="E5737" s="37">
        <v>43227.683935185181</v>
      </c>
      <c r="F5737" s="28" t="s">
        <v>13794</v>
      </c>
      <c r="G5737" s="28" t="s">
        <v>35954</v>
      </c>
      <c r="H5737" s="28" t="s">
        <v>82</v>
      </c>
      <c r="I5737" s="28" t="s">
        <v>12212</v>
      </c>
      <c r="J5737" s="43" t="s">
        <v>13796</v>
      </c>
      <c r="K5737" s="43" t="s">
        <v>13797</v>
      </c>
      <c r="L5737" s="43" t="s">
        <v>13797</v>
      </c>
      <c r="M5737" s="43" t="s">
        <v>35955</v>
      </c>
      <c r="N5737" s="43" t="s">
        <v>148</v>
      </c>
      <c r="O5737" s="43" t="s">
        <v>149</v>
      </c>
      <c r="P5737" s="28" t="s">
        <v>35956</v>
      </c>
      <c r="Q5737" s="28" t="s">
        <v>35957</v>
      </c>
      <c r="R5737" s="44">
        <v>0</v>
      </c>
    </row>
    <row r="5738" spans="1:18" ht="114.75" x14ac:dyDescent="0.2">
      <c r="A5738" s="28" t="s">
        <v>54</v>
      </c>
      <c r="B5738" s="28" t="s">
        <v>11974</v>
      </c>
      <c r="C5738" s="28" t="s">
        <v>63</v>
      </c>
      <c r="D5738" s="28" t="s">
        <v>55</v>
      </c>
      <c r="E5738" s="37">
        <v>43228.447280092594</v>
      </c>
      <c r="F5738" s="28" t="s">
        <v>13794</v>
      </c>
      <c r="G5738" s="28" t="s">
        <v>35958</v>
      </c>
      <c r="H5738" s="28" t="s">
        <v>82</v>
      </c>
      <c r="I5738" s="28" t="s">
        <v>12381</v>
      </c>
      <c r="J5738" s="43" t="s">
        <v>13796</v>
      </c>
      <c r="K5738" s="43" t="s">
        <v>13797</v>
      </c>
      <c r="L5738" s="43" t="s">
        <v>13797</v>
      </c>
      <c r="M5738" s="43" t="s">
        <v>35959</v>
      </c>
      <c r="N5738" s="43" t="s">
        <v>84</v>
      </c>
      <c r="O5738" s="43" t="s">
        <v>85</v>
      </c>
      <c r="P5738" s="28" t="s">
        <v>35960</v>
      </c>
      <c r="Q5738" s="28" t="s">
        <v>35961</v>
      </c>
      <c r="R5738" s="44">
        <v>0</v>
      </c>
    </row>
    <row r="5739" spans="1:18" ht="140.25" x14ac:dyDescent="0.2">
      <c r="A5739" s="28" t="s">
        <v>54</v>
      </c>
      <c r="B5739" s="28" t="s">
        <v>11974</v>
      </c>
      <c r="C5739" s="28" t="s">
        <v>63</v>
      </c>
      <c r="D5739" s="28" t="s">
        <v>55</v>
      </c>
      <c r="E5739" s="37">
        <v>43229.480324074073</v>
      </c>
      <c r="F5739" s="28" t="s">
        <v>13794</v>
      </c>
      <c r="G5739" s="28" t="s">
        <v>35962</v>
      </c>
      <c r="H5739" s="28" t="s">
        <v>82</v>
      </c>
      <c r="I5739" s="28" t="s">
        <v>11975</v>
      </c>
      <c r="J5739" s="43" t="s">
        <v>13796</v>
      </c>
      <c r="K5739" s="43" t="s">
        <v>13797</v>
      </c>
      <c r="L5739" s="43" t="s">
        <v>13797</v>
      </c>
      <c r="M5739" s="43" t="s">
        <v>35963</v>
      </c>
      <c r="N5739" s="43" t="s">
        <v>11976</v>
      </c>
      <c r="O5739" s="43" t="s">
        <v>11977</v>
      </c>
      <c r="P5739" s="28" t="s">
        <v>35964</v>
      </c>
      <c r="Q5739" s="28" t="s">
        <v>35965</v>
      </c>
      <c r="R5739" s="44">
        <v>0</v>
      </c>
    </row>
    <row r="5740" spans="1:18" ht="114.75" x14ac:dyDescent="0.2">
      <c r="A5740" s="28" t="s">
        <v>54</v>
      </c>
      <c r="B5740" s="28" t="s">
        <v>11974</v>
      </c>
      <c r="C5740" s="28" t="s">
        <v>63</v>
      </c>
      <c r="D5740" s="28" t="s">
        <v>55</v>
      </c>
      <c r="E5740" s="37">
        <v>43230.651319444441</v>
      </c>
      <c r="F5740" s="28" t="s">
        <v>13794</v>
      </c>
      <c r="G5740" s="28" t="s">
        <v>35966</v>
      </c>
      <c r="H5740" s="28" t="s">
        <v>82</v>
      </c>
      <c r="I5740" s="28" t="s">
        <v>12783</v>
      </c>
      <c r="J5740" s="43" t="s">
        <v>13796</v>
      </c>
      <c r="K5740" s="43" t="s">
        <v>13797</v>
      </c>
      <c r="L5740" s="43" t="s">
        <v>13797</v>
      </c>
      <c r="M5740" s="43" t="s">
        <v>35967</v>
      </c>
      <c r="N5740" s="43" t="s">
        <v>90</v>
      </c>
      <c r="O5740" s="43" t="s">
        <v>91</v>
      </c>
      <c r="P5740" s="28" t="s">
        <v>35968</v>
      </c>
      <c r="Q5740" s="28" t="s">
        <v>35969</v>
      </c>
      <c r="R5740" s="44">
        <v>0</v>
      </c>
    </row>
    <row r="5741" spans="1:18" ht="127.5" x14ac:dyDescent="0.2">
      <c r="A5741" s="28" t="s">
        <v>54</v>
      </c>
      <c r="B5741" s="28" t="s">
        <v>11974</v>
      </c>
      <c r="C5741" s="28" t="s">
        <v>63</v>
      </c>
      <c r="D5741" s="28" t="s">
        <v>55</v>
      </c>
      <c r="E5741" s="37">
        <v>43230.693124999998</v>
      </c>
      <c r="F5741" s="28" t="s">
        <v>13794</v>
      </c>
      <c r="G5741" s="28" t="s">
        <v>35970</v>
      </c>
      <c r="H5741" s="28" t="s">
        <v>82</v>
      </c>
      <c r="I5741" s="28" t="s">
        <v>12642</v>
      </c>
      <c r="J5741" s="43" t="s">
        <v>13796</v>
      </c>
      <c r="K5741" s="43" t="s">
        <v>13797</v>
      </c>
      <c r="L5741" s="43" t="s">
        <v>13797</v>
      </c>
      <c r="M5741" s="43" t="s">
        <v>35971</v>
      </c>
      <c r="N5741" s="43" t="s">
        <v>968</v>
      </c>
      <c r="O5741" s="43" t="s">
        <v>969</v>
      </c>
      <c r="P5741" s="28" t="s">
        <v>35972</v>
      </c>
      <c r="Q5741" s="28" t="s">
        <v>35973</v>
      </c>
      <c r="R5741" s="44">
        <v>0</v>
      </c>
    </row>
    <row r="5742" spans="1:18" ht="89.25" x14ac:dyDescent="0.2">
      <c r="A5742" s="28" t="s">
        <v>54</v>
      </c>
      <c r="B5742" s="28" t="s">
        <v>11974</v>
      </c>
      <c r="C5742" s="28" t="s">
        <v>63</v>
      </c>
      <c r="D5742" s="28" t="s">
        <v>55</v>
      </c>
      <c r="E5742" s="37">
        <v>43235.560914351852</v>
      </c>
      <c r="F5742" s="28" t="s">
        <v>13794</v>
      </c>
      <c r="G5742" s="28" t="s">
        <v>35974</v>
      </c>
      <c r="H5742" s="28" t="s">
        <v>82</v>
      </c>
      <c r="I5742" s="28" t="s">
        <v>12332</v>
      </c>
      <c r="J5742" s="43" t="s">
        <v>13796</v>
      </c>
      <c r="K5742" s="43" t="s">
        <v>13797</v>
      </c>
      <c r="L5742" s="43" t="s">
        <v>13797</v>
      </c>
      <c r="M5742" s="43" t="s">
        <v>35975</v>
      </c>
      <c r="N5742" s="43" t="s">
        <v>305</v>
      </c>
      <c r="O5742" s="43" t="s">
        <v>306</v>
      </c>
      <c r="P5742" s="28" t="s">
        <v>35976</v>
      </c>
      <c r="Q5742" s="28" t="s">
        <v>35977</v>
      </c>
      <c r="R5742" s="44">
        <v>0</v>
      </c>
    </row>
    <row r="5743" spans="1:18" ht="114.75" x14ac:dyDescent="0.2">
      <c r="A5743" s="28" t="s">
        <v>54</v>
      </c>
      <c r="B5743" s="28" t="s">
        <v>11974</v>
      </c>
      <c r="C5743" s="28" t="s">
        <v>63</v>
      </c>
      <c r="D5743" s="28" t="s">
        <v>55</v>
      </c>
      <c r="E5743" s="37">
        <v>43236.78424768518</v>
      </c>
      <c r="F5743" s="28" t="s">
        <v>13794</v>
      </c>
      <c r="G5743" s="28" t="s">
        <v>35978</v>
      </c>
      <c r="H5743" s="28" t="s">
        <v>82</v>
      </c>
      <c r="I5743" s="28" t="s">
        <v>12398</v>
      </c>
      <c r="J5743" s="43" t="s">
        <v>13796</v>
      </c>
      <c r="K5743" s="43" t="s">
        <v>13797</v>
      </c>
      <c r="L5743" s="43" t="s">
        <v>13797</v>
      </c>
      <c r="M5743" s="43" t="s">
        <v>35979</v>
      </c>
      <c r="N5743" s="43" t="s">
        <v>2156</v>
      </c>
      <c r="O5743" s="43" t="s">
        <v>2157</v>
      </c>
      <c r="P5743" s="28" t="s">
        <v>35980</v>
      </c>
      <c r="Q5743" s="28" t="s">
        <v>35981</v>
      </c>
      <c r="R5743" s="44">
        <v>0</v>
      </c>
    </row>
    <row r="5744" spans="1:18" ht="89.25" x14ac:dyDescent="0.2">
      <c r="A5744" s="28" t="s">
        <v>54</v>
      </c>
      <c r="B5744" s="28" t="s">
        <v>11974</v>
      </c>
      <c r="C5744" s="28" t="s">
        <v>63</v>
      </c>
      <c r="D5744" s="28" t="s">
        <v>55</v>
      </c>
      <c r="E5744" s="37">
        <v>43237.515787037039</v>
      </c>
      <c r="F5744" s="28" t="s">
        <v>13794</v>
      </c>
      <c r="G5744" s="28" t="s">
        <v>35982</v>
      </c>
      <c r="H5744" s="28" t="s">
        <v>82</v>
      </c>
      <c r="I5744" s="28" t="s">
        <v>12792</v>
      </c>
      <c r="J5744" s="43" t="s">
        <v>13796</v>
      </c>
      <c r="K5744" s="43" t="s">
        <v>13797</v>
      </c>
      <c r="L5744" s="43" t="s">
        <v>13797</v>
      </c>
      <c r="M5744" s="43" t="s">
        <v>35983</v>
      </c>
      <c r="N5744" s="43" t="s">
        <v>154</v>
      </c>
      <c r="O5744" s="43" t="s">
        <v>155</v>
      </c>
      <c r="P5744" s="28" t="s">
        <v>35984</v>
      </c>
      <c r="Q5744" s="28" t="s">
        <v>35985</v>
      </c>
      <c r="R5744" s="44">
        <v>0</v>
      </c>
    </row>
    <row r="5745" spans="1:18" ht="114.75" x14ac:dyDescent="0.2">
      <c r="A5745" s="28" t="s">
        <v>54</v>
      </c>
      <c r="B5745" s="28" t="s">
        <v>11974</v>
      </c>
      <c r="C5745" s="28" t="s">
        <v>63</v>
      </c>
      <c r="D5745" s="28" t="s">
        <v>55</v>
      </c>
      <c r="E5745" s="37">
        <v>43237.798206018517</v>
      </c>
      <c r="F5745" s="28" t="s">
        <v>13794</v>
      </c>
      <c r="G5745" s="28" t="s">
        <v>35986</v>
      </c>
      <c r="H5745" s="28" t="s">
        <v>82</v>
      </c>
      <c r="I5745" s="28" t="s">
        <v>12583</v>
      </c>
      <c r="J5745" s="43" t="s">
        <v>13796</v>
      </c>
      <c r="K5745" s="43" t="s">
        <v>13797</v>
      </c>
      <c r="L5745" s="43" t="s">
        <v>13797</v>
      </c>
      <c r="M5745" s="43" t="s">
        <v>35987</v>
      </c>
      <c r="N5745" s="43" t="s">
        <v>757</v>
      </c>
      <c r="O5745" s="43" t="s">
        <v>758</v>
      </c>
      <c r="P5745" s="28" t="s">
        <v>35988</v>
      </c>
      <c r="Q5745" s="28" t="s">
        <v>35989</v>
      </c>
      <c r="R5745" s="44">
        <v>0</v>
      </c>
    </row>
    <row r="5746" spans="1:18" ht="102" x14ac:dyDescent="0.2">
      <c r="A5746" s="28" t="s">
        <v>54</v>
      </c>
      <c r="B5746" s="28" t="s">
        <v>11974</v>
      </c>
      <c r="C5746" s="28" t="s">
        <v>63</v>
      </c>
      <c r="D5746" s="28" t="s">
        <v>55</v>
      </c>
      <c r="E5746" s="37">
        <v>43238.596273148149</v>
      </c>
      <c r="F5746" s="28" t="s">
        <v>13794</v>
      </c>
      <c r="G5746" s="28" t="s">
        <v>35990</v>
      </c>
      <c r="H5746" s="28" t="s">
        <v>82</v>
      </c>
      <c r="I5746" s="28" t="s">
        <v>12977</v>
      </c>
      <c r="J5746" s="43" t="s">
        <v>13796</v>
      </c>
      <c r="K5746" s="43" t="s">
        <v>13797</v>
      </c>
      <c r="L5746" s="43" t="s">
        <v>13797</v>
      </c>
      <c r="M5746" s="43" t="s">
        <v>35991</v>
      </c>
      <c r="N5746" s="43" t="s">
        <v>1897</v>
      </c>
      <c r="O5746" s="43" t="s">
        <v>1898</v>
      </c>
      <c r="P5746" s="28" t="s">
        <v>35992</v>
      </c>
      <c r="Q5746" s="28" t="s">
        <v>35993</v>
      </c>
      <c r="R5746" s="44">
        <v>0</v>
      </c>
    </row>
    <row r="5747" spans="1:18" ht="102" x14ac:dyDescent="0.2">
      <c r="A5747" s="28" t="s">
        <v>54</v>
      </c>
      <c r="B5747" s="28" t="s">
        <v>11974</v>
      </c>
      <c r="C5747" s="28" t="s">
        <v>63</v>
      </c>
      <c r="D5747" s="28" t="s">
        <v>55</v>
      </c>
      <c r="E5747" s="37">
        <v>43238.756145833329</v>
      </c>
      <c r="F5747" s="28" t="s">
        <v>13794</v>
      </c>
      <c r="G5747" s="28" t="s">
        <v>35994</v>
      </c>
      <c r="H5747" s="28" t="s">
        <v>82</v>
      </c>
      <c r="I5747" s="28" t="s">
        <v>13027</v>
      </c>
      <c r="J5747" s="43" t="s">
        <v>13796</v>
      </c>
      <c r="K5747" s="43" t="s">
        <v>13797</v>
      </c>
      <c r="L5747" s="43" t="s">
        <v>13797</v>
      </c>
      <c r="M5747" s="43" t="s">
        <v>35995</v>
      </c>
      <c r="N5747" s="43" t="s">
        <v>714</v>
      </c>
      <c r="O5747" s="43" t="s">
        <v>715</v>
      </c>
      <c r="P5747" s="28" t="s">
        <v>35952</v>
      </c>
      <c r="Q5747" s="28" t="s">
        <v>35953</v>
      </c>
      <c r="R5747" s="44">
        <v>0</v>
      </c>
    </row>
    <row r="5748" spans="1:18" ht="127.5" x14ac:dyDescent="0.2">
      <c r="A5748" s="28" t="s">
        <v>54</v>
      </c>
      <c r="B5748" s="28" t="s">
        <v>11974</v>
      </c>
      <c r="C5748" s="28" t="s">
        <v>63</v>
      </c>
      <c r="D5748" s="28" t="s">
        <v>55</v>
      </c>
      <c r="E5748" s="37">
        <v>43242.693113425921</v>
      </c>
      <c r="F5748" s="28" t="s">
        <v>13794</v>
      </c>
      <c r="G5748" s="28" t="s">
        <v>35996</v>
      </c>
      <c r="H5748" s="28" t="s">
        <v>82</v>
      </c>
      <c r="I5748" s="28" t="s">
        <v>12911</v>
      </c>
      <c r="J5748" s="43" t="s">
        <v>13796</v>
      </c>
      <c r="K5748" s="43" t="s">
        <v>13797</v>
      </c>
      <c r="L5748" s="43" t="s">
        <v>13797</v>
      </c>
      <c r="M5748" s="43" t="s">
        <v>35997</v>
      </c>
      <c r="N5748" s="43" t="s">
        <v>10478</v>
      </c>
      <c r="O5748" s="43" t="s">
        <v>10479</v>
      </c>
      <c r="P5748" s="28" t="s">
        <v>35998</v>
      </c>
      <c r="Q5748" s="28" t="s">
        <v>35999</v>
      </c>
      <c r="R5748" s="44">
        <v>0</v>
      </c>
    </row>
    <row r="5749" spans="1:18" ht="102" x14ac:dyDescent="0.2">
      <c r="A5749" s="28" t="s">
        <v>54</v>
      </c>
      <c r="B5749" s="28" t="s">
        <v>11974</v>
      </c>
      <c r="C5749" s="28" t="s">
        <v>63</v>
      </c>
      <c r="D5749" s="28" t="s">
        <v>55</v>
      </c>
      <c r="E5749" s="37">
        <v>43242.728842592594</v>
      </c>
      <c r="F5749" s="28" t="s">
        <v>13794</v>
      </c>
      <c r="G5749" s="28" t="s">
        <v>36000</v>
      </c>
      <c r="H5749" s="28" t="s">
        <v>82</v>
      </c>
      <c r="I5749" s="28" t="s">
        <v>12596</v>
      </c>
      <c r="J5749" s="43" t="s">
        <v>13796</v>
      </c>
      <c r="K5749" s="43" t="s">
        <v>13797</v>
      </c>
      <c r="L5749" s="43" t="s">
        <v>13797</v>
      </c>
      <c r="M5749" s="43" t="s">
        <v>36001</v>
      </c>
      <c r="N5749" s="43" t="s">
        <v>846</v>
      </c>
      <c r="O5749" s="43" t="s">
        <v>847</v>
      </c>
      <c r="P5749" s="28" t="s">
        <v>36002</v>
      </c>
      <c r="Q5749" s="28" t="s">
        <v>36003</v>
      </c>
      <c r="R5749" s="44">
        <v>0</v>
      </c>
    </row>
    <row r="5750" spans="1:18" ht="140.25" x14ac:dyDescent="0.2">
      <c r="A5750" s="28" t="s">
        <v>54</v>
      </c>
      <c r="B5750" s="28" t="s">
        <v>11974</v>
      </c>
      <c r="C5750" s="28" t="s">
        <v>63</v>
      </c>
      <c r="D5750" s="28" t="s">
        <v>55</v>
      </c>
      <c r="E5750" s="37">
        <v>43242.750034722223</v>
      </c>
      <c r="F5750" s="28" t="s">
        <v>13794</v>
      </c>
      <c r="G5750" s="28" t="s">
        <v>36004</v>
      </c>
      <c r="H5750" s="28" t="s">
        <v>82</v>
      </c>
      <c r="I5750" s="28" t="s">
        <v>13070</v>
      </c>
      <c r="J5750" s="43" t="s">
        <v>13796</v>
      </c>
      <c r="K5750" s="43" t="s">
        <v>13797</v>
      </c>
      <c r="L5750" s="43" t="s">
        <v>13797</v>
      </c>
      <c r="M5750" s="43" t="s">
        <v>36005</v>
      </c>
      <c r="N5750" s="43" t="s">
        <v>159</v>
      </c>
      <c r="O5750" s="43" t="s">
        <v>160</v>
      </c>
      <c r="P5750" s="28" t="s">
        <v>36006</v>
      </c>
      <c r="Q5750" s="28" t="s">
        <v>36007</v>
      </c>
      <c r="R5750" s="44">
        <v>0</v>
      </c>
    </row>
    <row r="5751" spans="1:18" ht="89.25" x14ac:dyDescent="0.2">
      <c r="A5751" s="28" t="s">
        <v>54</v>
      </c>
      <c r="B5751" s="28" t="s">
        <v>11974</v>
      </c>
      <c r="C5751" s="28" t="s">
        <v>63</v>
      </c>
      <c r="D5751" s="28" t="s">
        <v>55</v>
      </c>
      <c r="E5751" s="37">
        <v>43242.77008101852</v>
      </c>
      <c r="F5751" s="28" t="s">
        <v>13794</v>
      </c>
      <c r="G5751" s="28" t="s">
        <v>36008</v>
      </c>
      <c r="H5751" s="28" t="s">
        <v>82</v>
      </c>
      <c r="I5751" s="28" t="s">
        <v>12090</v>
      </c>
      <c r="J5751" s="43" t="s">
        <v>13796</v>
      </c>
      <c r="K5751" s="43" t="s">
        <v>13797</v>
      </c>
      <c r="L5751" s="43" t="s">
        <v>13797</v>
      </c>
      <c r="M5751" s="43" t="s">
        <v>36009</v>
      </c>
      <c r="N5751" s="43" t="s">
        <v>305</v>
      </c>
      <c r="O5751" s="43" t="s">
        <v>306</v>
      </c>
      <c r="P5751" s="28" t="s">
        <v>36010</v>
      </c>
      <c r="Q5751" s="28" t="s">
        <v>36011</v>
      </c>
      <c r="R5751" s="44">
        <v>0</v>
      </c>
    </row>
    <row r="5752" spans="1:18" ht="114.75" x14ac:dyDescent="0.2">
      <c r="A5752" s="28" t="s">
        <v>54</v>
      </c>
      <c r="B5752" s="28" t="s">
        <v>11974</v>
      </c>
      <c r="C5752" s="28" t="s">
        <v>63</v>
      </c>
      <c r="D5752" s="28" t="s">
        <v>55</v>
      </c>
      <c r="E5752" s="37">
        <v>43243.482222222221</v>
      </c>
      <c r="F5752" s="28" t="s">
        <v>13794</v>
      </c>
      <c r="G5752" s="28" t="s">
        <v>36012</v>
      </c>
      <c r="H5752" s="28" t="s">
        <v>82</v>
      </c>
      <c r="I5752" s="28" t="s">
        <v>12958</v>
      </c>
      <c r="J5752" s="43" t="s">
        <v>13796</v>
      </c>
      <c r="K5752" s="43" t="s">
        <v>13797</v>
      </c>
      <c r="L5752" s="43" t="s">
        <v>13797</v>
      </c>
      <c r="M5752" s="43" t="s">
        <v>36013</v>
      </c>
      <c r="N5752" s="43" t="s">
        <v>213</v>
      </c>
      <c r="O5752" s="43" t="s">
        <v>214</v>
      </c>
      <c r="P5752" s="28" t="s">
        <v>36014</v>
      </c>
      <c r="Q5752" s="28" t="s">
        <v>36015</v>
      </c>
      <c r="R5752" s="44">
        <v>0</v>
      </c>
    </row>
    <row r="5753" spans="1:18" ht="114.75" x14ac:dyDescent="0.2">
      <c r="A5753" s="28" t="s">
        <v>54</v>
      </c>
      <c r="B5753" s="28" t="s">
        <v>11974</v>
      </c>
      <c r="C5753" s="28" t="s">
        <v>63</v>
      </c>
      <c r="D5753" s="28" t="s">
        <v>55</v>
      </c>
      <c r="E5753" s="37">
        <v>43243.574803240735</v>
      </c>
      <c r="F5753" s="28" t="s">
        <v>13794</v>
      </c>
      <c r="G5753" s="28" t="s">
        <v>36016</v>
      </c>
      <c r="H5753" s="28" t="s">
        <v>82</v>
      </c>
      <c r="I5753" s="28" t="s">
        <v>12106</v>
      </c>
      <c r="J5753" s="43" t="s">
        <v>13796</v>
      </c>
      <c r="K5753" s="43" t="s">
        <v>13797</v>
      </c>
      <c r="L5753" s="43" t="s">
        <v>13797</v>
      </c>
      <c r="M5753" s="43" t="s">
        <v>36017</v>
      </c>
      <c r="N5753" s="43" t="s">
        <v>84</v>
      </c>
      <c r="O5753" s="43" t="s">
        <v>85</v>
      </c>
      <c r="P5753" s="28" t="s">
        <v>36018</v>
      </c>
      <c r="Q5753" s="28" t="s">
        <v>36019</v>
      </c>
      <c r="R5753" s="44">
        <v>0</v>
      </c>
    </row>
    <row r="5754" spans="1:18" ht="89.25" x14ac:dyDescent="0.2">
      <c r="A5754" s="28" t="s">
        <v>54</v>
      </c>
      <c r="B5754" s="28" t="s">
        <v>11974</v>
      </c>
      <c r="C5754" s="28" t="s">
        <v>63</v>
      </c>
      <c r="D5754" s="28" t="s">
        <v>55</v>
      </c>
      <c r="E5754" s="37">
        <v>43245.538217592592</v>
      </c>
      <c r="F5754" s="28" t="s">
        <v>13794</v>
      </c>
      <c r="G5754" s="28" t="s">
        <v>36020</v>
      </c>
      <c r="H5754" s="28" t="s">
        <v>82</v>
      </c>
      <c r="I5754" s="28" t="s">
        <v>12598</v>
      </c>
      <c r="J5754" s="43" t="s">
        <v>13796</v>
      </c>
      <c r="K5754" s="43" t="s">
        <v>13797</v>
      </c>
      <c r="L5754" s="43" t="s">
        <v>13797</v>
      </c>
      <c r="M5754" s="43" t="s">
        <v>36021</v>
      </c>
      <c r="N5754" s="43" t="s">
        <v>4752</v>
      </c>
      <c r="O5754" s="43" t="s">
        <v>4753</v>
      </c>
      <c r="P5754" s="28" t="s">
        <v>36022</v>
      </c>
      <c r="Q5754" s="28" t="s">
        <v>36023</v>
      </c>
      <c r="R5754" s="44">
        <v>0</v>
      </c>
    </row>
    <row r="5755" spans="1:18" ht="165.75" x14ac:dyDescent="0.2">
      <c r="A5755" s="28" t="s">
        <v>54</v>
      </c>
      <c r="B5755" s="28" t="s">
        <v>11974</v>
      </c>
      <c r="C5755" s="28" t="s">
        <v>63</v>
      </c>
      <c r="D5755" s="28" t="s">
        <v>55</v>
      </c>
      <c r="E5755" s="37">
        <v>43246.35387731481</v>
      </c>
      <c r="F5755" s="28" t="s">
        <v>13794</v>
      </c>
      <c r="G5755" s="28" t="s">
        <v>36024</v>
      </c>
      <c r="H5755" s="28" t="s">
        <v>82</v>
      </c>
      <c r="I5755" s="28" t="s">
        <v>12662</v>
      </c>
      <c r="J5755" s="43" t="s">
        <v>13796</v>
      </c>
      <c r="K5755" s="43" t="s">
        <v>13797</v>
      </c>
      <c r="L5755" s="43" t="s">
        <v>13797</v>
      </c>
      <c r="M5755" s="43" t="s">
        <v>36025</v>
      </c>
      <c r="N5755" s="43" t="s">
        <v>2564</v>
      </c>
      <c r="O5755" s="43" t="s">
        <v>2565</v>
      </c>
      <c r="P5755" s="28" t="s">
        <v>36026</v>
      </c>
      <c r="Q5755" s="28" t="s">
        <v>36027</v>
      </c>
      <c r="R5755" s="44">
        <v>0</v>
      </c>
    </row>
    <row r="5756" spans="1:18" ht="140.25" x14ac:dyDescent="0.2">
      <c r="A5756" s="28" t="s">
        <v>54</v>
      </c>
      <c r="B5756" s="28" t="s">
        <v>11974</v>
      </c>
      <c r="C5756" s="28" t="s">
        <v>63</v>
      </c>
      <c r="D5756" s="28" t="s">
        <v>55</v>
      </c>
      <c r="E5756" s="37">
        <v>43249.65625</v>
      </c>
      <c r="F5756" s="28" t="s">
        <v>13794</v>
      </c>
      <c r="G5756" s="28" t="s">
        <v>36028</v>
      </c>
      <c r="H5756" s="28" t="s">
        <v>82</v>
      </c>
      <c r="I5756" s="28" t="s">
        <v>13003</v>
      </c>
      <c r="J5756" s="43" t="s">
        <v>13796</v>
      </c>
      <c r="K5756" s="43" t="s">
        <v>13797</v>
      </c>
      <c r="L5756" s="43" t="s">
        <v>13797</v>
      </c>
      <c r="M5756" s="43" t="s">
        <v>36029</v>
      </c>
      <c r="N5756" s="43" t="s">
        <v>90</v>
      </c>
      <c r="O5756" s="43" t="s">
        <v>91</v>
      </c>
      <c r="P5756" s="28" t="s">
        <v>36030</v>
      </c>
      <c r="Q5756" s="28" t="s">
        <v>36031</v>
      </c>
      <c r="R5756" s="44">
        <v>0</v>
      </c>
    </row>
    <row r="5757" spans="1:18" ht="63.75" x14ac:dyDescent="0.2">
      <c r="A5757" s="28" t="s">
        <v>54</v>
      </c>
      <c r="B5757" s="28" t="s">
        <v>11974</v>
      </c>
      <c r="C5757" s="28" t="s">
        <v>63</v>
      </c>
      <c r="D5757" s="28" t="s">
        <v>55</v>
      </c>
      <c r="E5757" s="37">
        <v>43249.785381944443</v>
      </c>
      <c r="F5757" s="28" t="s">
        <v>13794</v>
      </c>
      <c r="G5757" s="28" t="s">
        <v>36032</v>
      </c>
      <c r="H5757" s="28" t="s">
        <v>82</v>
      </c>
      <c r="I5757" s="28" t="s">
        <v>12175</v>
      </c>
      <c r="J5757" s="43" t="s">
        <v>13796</v>
      </c>
      <c r="K5757" s="43" t="s">
        <v>13797</v>
      </c>
      <c r="L5757" s="43" t="s">
        <v>13797</v>
      </c>
      <c r="M5757" s="43" t="s">
        <v>36033</v>
      </c>
      <c r="N5757" s="43" t="s">
        <v>7259</v>
      </c>
      <c r="O5757" s="43" t="s">
        <v>7260</v>
      </c>
      <c r="P5757" s="28" t="s">
        <v>36034</v>
      </c>
      <c r="Q5757" s="28" t="s">
        <v>36035</v>
      </c>
      <c r="R5757" s="44">
        <v>0</v>
      </c>
    </row>
    <row r="5758" spans="1:18" ht="114.75" x14ac:dyDescent="0.2">
      <c r="A5758" s="28" t="s">
        <v>54</v>
      </c>
      <c r="B5758" s="28" t="s">
        <v>11974</v>
      </c>
      <c r="C5758" s="28" t="s">
        <v>63</v>
      </c>
      <c r="D5758" s="28" t="s">
        <v>55</v>
      </c>
      <c r="E5758" s="37">
        <v>43250.783402777779</v>
      </c>
      <c r="F5758" s="28" t="s">
        <v>13794</v>
      </c>
      <c r="G5758" s="28" t="s">
        <v>36036</v>
      </c>
      <c r="H5758" s="28" t="s">
        <v>82</v>
      </c>
      <c r="I5758" s="28" t="s">
        <v>12714</v>
      </c>
      <c r="J5758" s="43" t="s">
        <v>13796</v>
      </c>
      <c r="K5758" s="43" t="s">
        <v>13797</v>
      </c>
      <c r="L5758" s="43" t="s">
        <v>13797</v>
      </c>
      <c r="M5758" s="43" t="s">
        <v>36037</v>
      </c>
      <c r="N5758" s="43" t="s">
        <v>655</v>
      </c>
      <c r="O5758" s="43" t="s">
        <v>656</v>
      </c>
      <c r="P5758" s="28" t="s">
        <v>36038</v>
      </c>
      <c r="Q5758" s="28" t="s">
        <v>36039</v>
      </c>
      <c r="R5758" s="44">
        <v>0</v>
      </c>
    </row>
    <row r="5759" spans="1:18" ht="127.5" x14ac:dyDescent="0.2">
      <c r="A5759" s="28" t="s">
        <v>54</v>
      </c>
      <c r="B5759" s="28" t="s">
        <v>11974</v>
      </c>
      <c r="C5759" s="28" t="s">
        <v>63</v>
      </c>
      <c r="D5759" s="28" t="s">
        <v>55</v>
      </c>
      <c r="E5759" s="37">
        <v>43251.479409722218</v>
      </c>
      <c r="F5759" s="28" t="s">
        <v>13794</v>
      </c>
      <c r="G5759" s="28" t="s">
        <v>36040</v>
      </c>
      <c r="H5759" s="28" t="s">
        <v>82</v>
      </c>
      <c r="I5759" s="28" t="s">
        <v>13048</v>
      </c>
      <c r="J5759" s="43" t="s">
        <v>13796</v>
      </c>
      <c r="K5759" s="43" t="s">
        <v>13797</v>
      </c>
      <c r="L5759" s="43" t="s">
        <v>13797</v>
      </c>
      <c r="M5759" s="43" t="s">
        <v>36041</v>
      </c>
      <c r="N5759" s="43" t="s">
        <v>129</v>
      </c>
      <c r="O5759" s="43" t="s">
        <v>130</v>
      </c>
      <c r="P5759" s="28" t="s">
        <v>36042</v>
      </c>
      <c r="Q5759" s="28" t="s">
        <v>36043</v>
      </c>
      <c r="R5759" s="44">
        <v>0</v>
      </c>
    </row>
    <row r="5760" spans="1:18" ht="127.5" x14ac:dyDescent="0.2">
      <c r="A5760" s="28" t="s">
        <v>54</v>
      </c>
      <c r="B5760" s="28" t="s">
        <v>8215</v>
      </c>
      <c r="C5760" s="28" t="s">
        <v>61</v>
      </c>
      <c r="D5760" s="28" t="s">
        <v>55</v>
      </c>
      <c r="E5760" s="37">
        <v>43221.427499999998</v>
      </c>
      <c r="F5760" s="28" t="s">
        <v>13794</v>
      </c>
      <c r="G5760" s="28" t="s">
        <v>36044</v>
      </c>
      <c r="H5760" s="28" t="s">
        <v>82</v>
      </c>
      <c r="I5760" s="28" t="s">
        <v>36045</v>
      </c>
      <c r="J5760" s="43" t="s">
        <v>13796</v>
      </c>
      <c r="K5760" s="43" t="s">
        <v>13797</v>
      </c>
      <c r="L5760" s="43" t="s">
        <v>13797</v>
      </c>
      <c r="M5760" s="43" t="s">
        <v>36046</v>
      </c>
      <c r="N5760" s="43" t="s">
        <v>895</v>
      </c>
      <c r="O5760" s="43" t="s">
        <v>896</v>
      </c>
      <c r="P5760" s="28" t="s">
        <v>36047</v>
      </c>
      <c r="Q5760" s="28" t="s">
        <v>36048</v>
      </c>
      <c r="R5760" s="44">
        <v>0</v>
      </c>
    </row>
    <row r="5761" spans="1:18" ht="127.5" x14ac:dyDescent="0.2">
      <c r="A5761" s="28" t="s">
        <v>54</v>
      </c>
      <c r="B5761" s="28" t="s">
        <v>8215</v>
      </c>
      <c r="C5761" s="28" t="s">
        <v>61</v>
      </c>
      <c r="D5761" s="28" t="s">
        <v>55</v>
      </c>
      <c r="E5761" s="37">
        <v>43221.431030092594</v>
      </c>
      <c r="F5761" s="28" t="s">
        <v>13794</v>
      </c>
      <c r="G5761" s="28" t="s">
        <v>36049</v>
      </c>
      <c r="H5761" s="28" t="s">
        <v>82</v>
      </c>
      <c r="I5761" s="28" t="s">
        <v>8274</v>
      </c>
      <c r="J5761" s="43" t="s">
        <v>13796</v>
      </c>
      <c r="K5761" s="43" t="s">
        <v>13797</v>
      </c>
      <c r="L5761" s="43" t="s">
        <v>13797</v>
      </c>
      <c r="M5761" s="43" t="s">
        <v>36050</v>
      </c>
      <c r="N5761" s="43" t="s">
        <v>379</v>
      </c>
      <c r="O5761" s="43" t="s">
        <v>380</v>
      </c>
      <c r="P5761" s="28" t="s">
        <v>36047</v>
      </c>
      <c r="Q5761" s="28" t="s">
        <v>36048</v>
      </c>
      <c r="R5761" s="44">
        <v>0</v>
      </c>
    </row>
    <row r="5762" spans="1:18" ht="89.25" x14ac:dyDescent="0.2">
      <c r="A5762" s="28" t="s">
        <v>54</v>
      </c>
      <c r="B5762" s="28" t="s">
        <v>8215</v>
      </c>
      <c r="C5762" s="28" t="s">
        <v>61</v>
      </c>
      <c r="D5762" s="28" t="s">
        <v>55</v>
      </c>
      <c r="E5762" s="37">
        <v>43222.350601851853</v>
      </c>
      <c r="F5762" s="28" t="s">
        <v>13794</v>
      </c>
      <c r="G5762" s="28" t="s">
        <v>36051</v>
      </c>
      <c r="H5762" s="28" t="s">
        <v>82</v>
      </c>
      <c r="I5762" s="28" t="s">
        <v>8312</v>
      </c>
      <c r="J5762" s="43" t="s">
        <v>13796</v>
      </c>
      <c r="K5762" s="43" t="s">
        <v>13797</v>
      </c>
      <c r="L5762" s="43" t="s">
        <v>13797</v>
      </c>
      <c r="M5762" s="43" t="s">
        <v>36052</v>
      </c>
      <c r="N5762" s="43" t="s">
        <v>1043</v>
      </c>
      <c r="O5762" s="43" t="s">
        <v>1044</v>
      </c>
      <c r="P5762" s="28" t="s">
        <v>36053</v>
      </c>
      <c r="Q5762" s="28" t="s">
        <v>36054</v>
      </c>
      <c r="R5762" s="44">
        <v>0</v>
      </c>
    </row>
    <row r="5763" spans="1:18" ht="114.75" x14ac:dyDescent="0.2">
      <c r="A5763" s="28" t="s">
        <v>54</v>
      </c>
      <c r="B5763" s="28" t="s">
        <v>8215</v>
      </c>
      <c r="C5763" s="28" t="s">
        <v>61</v>
      </c>
      <c r="D5763" s="28" t="s">
        <v>55</v>
      </c>
      <c r="E5763" s="37">
        <v>43223.376307870371</v>
      </c>
      <c r="F5763" s="28" t="s">
        <v>13794</v>
      </c>
      <c r="G5763" s="28" t="s">
        <v>36055</v>
      </c>
      <c r="H5763" s="28" t="s">
        <v>82</v>
      </c>
      <c r="I5763" s="28" t="s">
        <v>8265</v>
      </c>
      <c r="J5763" s="43" t="s">
        <v>13796</v>
      </c>
      <c r="K5763" s="43" t="s">
        <v>13797</v>
      </c>
      <c r="L5763" s="43" t="s">
        <v>13797</v>
      </c>
      <c r="M5763" s="43" t="s">
        <v>36056</v>
      </c>
      <c r="N5763" s="43" t="s">
        <v>144</v>
      </c>
      <c r="O5763" s="43" t="s">
        <v>145</v>
      </c>
      <c r="P5763" s="28" t="s">
        <v>36057</v>
      </c>
      <c r="Q5763" s="28" t="s">
        <v>36058</v>
      </c>
      <c r="R5763" s="44">
        <v>0</v>
      </c>
    </row>
    <row r="5764" spans="1:18" ht="127.5" x14ac:dyDescent="0.2">
      <c r="A5764" s="28" t="s">
        <v>54</v>
      </c>
      <c r="B5764" s="28" t="s">
        <v>8215</v>
      </c>
      <c r="C5764" s="28" t="s">
        <v>61</v>
      </c>
      <c r="D5764" s="28" t="s">
        <v>55</v>
      </c>
      <c r="E5764" s="37">
        <v>43224.475787037038</v>
      </c>
      <c r="F5764" s="28" t="s">
        <v>13794</v>
      </c>
      <c r="G5764" s="28" t="s">
        <v>36059</v>
      </c>
      <c r="H5764" s="28" t="s">
        <v>82</v>
      </c>
      <c r="I5764" s="28" t="s">
        <v>8536</v>
      </c>
      <c r="J5764" s="43" t="s">
        <v>13796</v>
      </c>
      <c r="K5764" s="43" t="s">
        <v>13797</v>
      </c>
      <c r="L5764" s="43" t="s">
        <v>13797</v>
      </c>
      <c r="M5764" s="43" t="s">
        <v>36060</v>
      </c>
      <c r="N5764" s="43" t="s">
        <v>4752</v>
      </c>
      <c r="O5764" s="43" t="s">
        <v>4753</v>
      </c>
      <c r="P5764" s="28" t="s">
        <v>36061</v>
      </c>
      <c r="Q5764" s="28" t="s">
        <v>36062</v>
      </c>
      <c r="R5764" s="44">
        <v>0</v>
      </c>
    </row>
    <row r="5765" spans="1:18" ht="140.25" x14ac:dyDescent="0.2">
      <c r="A5765" s="28" t="s">
        <v>54</v>
      </c>
      <c r="B5765" s="28" t="s">
        <v>8215</v>
      </c>
      <c r="C5765" s="28" t="s">
        <v>61</v>
      </c>
      <c r="D5765" s="28" t="s">
        <v>55</v>
      </c>
      <c r="E5765" s="37">
        <v>43227.596817129626</v>
      </c>
      <c r="F5765" s="28" t="s">
        <v>13794</v>
      </c>
      <c r="G5765" s="28" t="s">
        <v>36063</v>
      </c>
      <c r="H5765" s="28" t="s">
        <v>82</v>
      </c>
      <c r="I5765" s="28" t="s">
        <v>8522</v>
      </c>
      <c r="J5765" s="43" t="s">
        <v>13796</v>
      </c>
      <c r="K5765" s="43" t="s">
        <v>13797</v>
      </c>
      <c r="L5765" s="43" t="s">
        <v>13797</v>
      </c>
      <c r="M5765" s="43" t="s">
        <v>36064</v>
      </c>
      <c r="N5765" s="43" t="s">
        <v>8523</v>
      </c>
      <c r="O5765" s="43" t="s">
        <v>8524</v>
      </c>
      <c r="P5765" s="28" t="s">
        <v>36065</v>
      </c>
      <c r="Q5765" s="28" t="s">
        <v>36066</v>
      </c>
      <c r="R5765" s="44">
        <v>0</v>
      </c>
    </row>
    <row r="5766" spans="1:18" ht="89.25" x14ac:dyDescent="0.2">
      <c r="A5766" s="28" t="s">
        <v>54</v>
      </c>
      <c r="B5766" s="28" t="s">
        <v>8215</v>
      </c>
      <c r="C5766" s="28" t="s">
        <v>61</v>
      </c>
      <c r="D5766" s="28" t="s">
        <v>55</v>
      </c>
      <c r="E5766" s="37">
        <v>43227.672118055554</v>
      </c>
      <c r="F5766" s="28" t="s">
        <v>13794</v>
      </c>
      <c r="G5766" s="28" t="s">
        <v>36067</v>
      </c>
      <c r="H5766" s="28" t="s">
        <v>82</v>
      </c>
      <c r="I5766" s="28" t="s">
        <v>8386</v>
      </c>
      <c r="J5766" s="43" t="s">
        <v>13796</v>
      </c>
      <c r="K5766" s="43" t="s">
        <v>13797</v>
      </c>
      <c r="L5766" s="43" t="s">
        <v>13797</v>
      </c>
      <c r="M5766" s="43" t="s">
        <v>36068</v>
      </c>
      <c r="N5766" s="43" t="s">
        <v>877</v>
      </c>
      <c r="O5766" s="43" t="s">
        <v>878</v>
      </c>
      <c r="P5766" s="28" t="s">
        <v>36069</v>
      </c>
      <c r="Q5766" s="28" t="s">
        <v>36070</v>
      </c>
      <c r="R5766" s="44">
        <v>0</v>
      </c>
    </row>
    <row r="5767" spans="1:18" ht="140.25" x14ac:dyDescent="0.2">
      <c r="A5767" s="28" t="s">
        <v>54</v>
      </c>
      <c r="B5767" s="28" t="s">
        <v>8215</v>
      </c>
      <c r="C5767" s="28" t="s">
        <v>61</v>
      </c>
      <c r="D5767" s="28" t="s">
        <v>55</v>
      </c>
      <c r="E5767" s="37">
        <v>43228.496122685181</v>
      </c>
      <c r="F5767" s="28" t="s">
        <v>13794</v>
      </c>
      <c r="G5767" s="28" t="s">
        <v>36071</v>
      </c>
      <c r="H5767" s="28" t="s">
        <v>82</v>
      </c>
      <c r="I5767" s="28" t="s">
        <v>8483</v>
      </c>
      <c r="J5767" s="43" t="s">
        <v>13796</v>
      </c>
      <c r="K5767" s="43" t="s">
        <v>13797</v>
      </c>
      <c r="L5767" s="43" t="s">
        <v>13797</v>
      </c>
      <c r="M5767" s="43" t="s">
        <v>36072</v>
      </c>
      <c r="N5767" s="43" t="s">
        <v>3067</v>
      </c>
      <c r="O5767" s="43" t="s">
        <v>3068</v>
      </c>
      <c r="P5767" s="28" t="s">
        <v>36073</v>
      </c>
      <c r="Q5767" s="28" t="s">
        <v>36074</v>
      </c>
      <c r="R5767" s="44">
        <v>0</v>
      </c>
    </row>
    <row r="5768" spans="1:18" ht="127.5" x14ac:dyDescent="0.2">
      <c r="A5768" s="28" t="s">
        <v>54</v>
      </c>
      <c r="B5768" s="28" t="s">
        <v>8215</v>
      </c>
      <c r="C5768" s="28" t="s">
        <v>61</v>
      </c>
      <c r="D5768" s="28" t="s">
        <v>55</v>
      </c>
      <c r="E5768" s="37">
        <v>43228.634467592594</v>
      </c>
      <c r="F5768" s="28" t="s">
        <v>13794</v>
      </c>
      <c r="G5768" s="28" t="s">
        <v>36075</v>
      </c>
      <c r="H5768" s="28" t="s">
        <v>82</v>
      </c>
      <c r="I5768" s="28" t="s">
        <v>8366</v>
      </c>
      <c r="J5768" s="43" t="s">
        <v>13796</v>
      </c>
      <c r="K5768" s="43" t="s">
        <v>13797</v>
      </c>
      <c r="L5768" s="43" t="s">
        <v>13797</v>
      </c>
      <c r="M5768" s="43" t="s">
        <v>36076</v>
      </c>
      <c r="N5768" s="43" t="s">
        <v>540</v>
      </c>
      <c r="O5768" s="43" t="s">
        <v>541</v>
      </c>
      <c r="P5768" s="28" t="s">
        <v>36077</v>
      </c>
      <c r="Q5768" s="28" t="s">
        <v>36078</v>
      </c>
      <c r="R5768" s="44">
        <v>0</v>
      </c>
    </row>
    <row r="5769" spans="1:18" ht="76.5" x14ac:dyDescent="0.2">
      <c r="A5769" s="28" t="s">
        <v>54</v>
      </c>
      <c r="B5769" s="28" t="s">
        <v>8215</v>
      </c>
      <c r="C5769" s="28" t="s">
        <v>61</v>
      </c>
      <c r="D5769" s="28" t="s">
        <v>55</v>
      </c>
      <c r="E5769" s="37">
        <v>43229.360138888886</v>
      </c>
      <c r="F5769" s="28" t="s">
        <v>13794</v>
      </c>
      <c r="G5769" s="28" t="s">
        <v>36079</v>
      </c>
      <c r="H5769" s="28" t="s">
        <v>82</v>
      </c>
      <c r="I5769" s="28" t="s">
        <v>8432</v>
      </c>
      <c r="J5769" s="43" t="s">
        <v>13796</v>
      </c>
      <c r="K5769" s="43" t="s">
        <v>13797</v>
      </c>
      <c r="L5769" s="43" t="s">
        <v>13797</v>
      </c>
      <c r="M5769" s="43" t="s">
        <v>36080</v>
      </c>
      <c r="N5769" s="43" t="s">
        <v>8433</v>
      </c>
      <c r="O5769" s="43" t="s">
        <v>8434</v>
      </c>
      <c r="P5769" s="28" t="s">
        <v>36081</v>
      </c>
      <c r="Q5769" s="28" t="s">
        <v>36082</v>
      </c>
      <c r="R5769" s="44">
        <v>0</v>
      </c>
    </row>
    <row r="5770" spans="1:18" ht="89.25" x14ac:dyDescent="0.2">
      <c r="A5770" s="28" t="s">
        <v>54</v>
      </c>
      <c r="B5770" s="28" t="s">
        <v>8215</v>
      </c>
      <c r="C5770" s="28" t="s">
        <v>61</v>
      </c>
      <c r="D5770" s="28" t="s">
        <v>55</v>
      </c>
      <c r="E5770" s="37">
        <v>43229.67800925926</v>
      </c>
      <c r="F5770" s="28" t="s">
        <v>13794</v>
      </c>
      <c r="G5770" s="28" t="s">
        <v>36083</v>
      </c>
      <c r="H5770" s="28" t="s">
        <v>82</v>
      </c>
      <c r="I5770" s="28" t="s">
        <v>8336</v>
      </c>
      <c r="J5770" s="43" t="s">
        <v>13796</v>
      </c>
      <c r="K5770" s="43" t="s">
        <v>13797</v>
      </c>
      <c r="L5770" s="43" t="s">
        <v>13797</v>
      </c>
      <c r="M5770" s="43" t="s">
        <v>36084</v>
      </c>
      <c r="N5770" s="43" t="s">
        <v>917</v>
      </c>
      <c r="O5770" s="43" t="s">
        <v>918</v>
      </c>
      <c r="P5770" s="28" t="s">
        <v>36085</v>
      </c>
      <c r="Q5770" s="28" t="s">
        <v>36086</v>
      </c>
      <c r="R5770" s="44">
        <v>0</v>
      </c>
    </row>
    <row r="5771" spans="1:18" ht="102" x14ac:dyDescent="0.2">
      <c r="A5771" s="28" t="s">
        <v>54</v>
      </c>
      <c r="B5771" s="28" t="s">
        <v>8215</v>
      </c>
      <c r="C5771" s="28" t="s">
        <v>61</v>
      </c>
      <c r="D5771" s="28" t="s">
        <v>55</v>
      </c>
      <c r="E5771" s="37">
        <v>43230.492268518516</v>
      </c>
      <c r="F5771" s="28" t="s">
        <v>13794</v>
      </c>
      <c r="G5771" s="28" t="s">
        <v>36087</v>
      </c>
      <c r="H5771" s="28" t="s">
        <v>82</v>
      </c>
      <c r="I5771" s="28" t="s">
        <v>8515</v>
      </c>
      <c r="J5771" s="43" t="s">
        <v>13796</v>
      </c>
      <c r="K5771" s="43" t="s">
        <v>13797</v>
      </c>
      <c r="L5771" s="43" t="s">
        <v>13797</v>
      </c>
      <c r="M5771" s="43" t="s">
        <v>36088</v>
      </c>
      <c r="N5771" s="43" t="s">
        <v>1248</v>
      </c>
      <c r="O5771" s="43" t="s">
        <v>1249</v>
      </c>
      <c r="P5771" s="28" t="s">
        <v>36089</v>
      </c>
      <c r="Q5771" s="28" t="s">
        <v>36090</v>
      </c>
      <c r="R5771" s="44">
        <v>0</v>
      </c>
    </row>
    <row r="5772" spans="1:18" ht="114.75" x14ac:dyDescent="0.2">
      <c r="A5772" s="28" t="s">
        <v>54</v>
      </c>
      <c r="B5772" s="28" t="s">
        <v>8215</v>
      </c>
      <c r="C5772" s="28" t="s">
        <v>61</v>
      </c>
      <c r="D5772" s="28" t="s">
        <v>55</v>
      </c>
      <c r="E5772" s="37">
        <v>43230.532094907408</v>
      </c>
      <c r="F5772" s="28" t="s">
        <v>13794</v>
      </c>
      <c r="G5772" s="28" t="s">
        <v>36091</v>
      </c>
      <c r="H5772" s="28" t="s">
        <v>82</v>
      </c>
      <c r="I5772" s="28" t="s">
        <v>36092</v>
      </c>
      <c r="J5772" s="43" t="s">
        <v>13796</v>
      </c>
      <c r="K5772" s="43" t="s">
        <v>13797</v>
      </c>
      <c r="L5772" s="43" t="s">
        <v>13797</v>
      </c>
      <c r="M5772" s="43" t="s">
        <v>36093</v>
      </c>
      <c r="N5772" s="43" t="s">
        <v>481</v>
      </c>
      <c r="O5772" s="43" t="s">
        <v>482</v>
      </c>
      <c r="P5772" s="28" t="s">
        <v>36094</v>
      </c>
      <c r="Q5772" s="28" t="s">
        <v>36095</v>
      </c>
      <c r="R5772" s="44">
        <v>0</v>
      </c>
    </row>
    <row r="5773" spans="1:18" ht="114.75" x14ac:dyDescent="0.2">
      <c r="A5773" s="28" t="s">
        <v>54</v>
      </c>
      <c r="B5773" s="28" t="s">
        <v>8215</v>
      </c>
      <c r="C5773" s="28" t="s">
        <v>61</v>
      </c>
      <c r="D5773" s="28" t="s">
        <v>55</v>
      </c>
      <c r="E5773" s="37">
        <v>43235.478287037033</v>
      </c>
      <c r="F5773" s="28" t="s">
        <v>13794</v>
      </c>
      <c r="G5773" s="28" t="s">
        <v>36096</v>
      </c>
      <c r="H5773" s="28" t="s">
        <v>82</v>
      </c>
      <c r="I5773" s="28" t="s">
        <v>8295</v>
      </c>
      <c r="J5773" s="43" t="s">
        <v>13796</v>
      </c>
      <c r="K5773" s="43" t="s">
        <v>13797</v>
      </c>
      <c r="L5773" s="43" t="s">
        <v>13797</v>
      </c>
      <c r="M5773" s="43" t="s">
        <v>36097</v>
      </c>
      <c r="N5773" s="43" t="s">
        <v>110</v>
      </c>
      <c r="O5773" s="43" t="s">
        <v>111</v>
      </c>
      <c r="P5773" s="28" t="s">
        <v>35006</v>
      </c>
      <c r="Q5773" s="28" t="s">
        <v>36098</v>
      </c>
      <c r="R5773" s="44">
        <v>0</v>
      </c>
    </row>
    <row r="5774" spans="1:18" ht="89.25" x14ac:dyDescent="0.2">
      <c r="A5774" s="28" t="s">
        <v>54</v>
      </c>
      <c r="B5774" s="28" t="s">
        <v>8215</v>
      </c>
      <c r="C5774" s="28" t="s">
        <v>61</v>
      </c>
      <c r="D5774" s="28" t="s">
        <v>55</v>
      </c>
      <c r="E5774" s="37">
        <v>43235.617858796293</v>
      </c>
      <c r="F5774" s="28" t="s">
        <v>13794</v>
      </c>
      <c r="G5774" s="28" t="s">
        <v>36099</v>
      </c>
      <c r="H5774" s="28" t="s">
        <v>82</v>
      </c>
      <c r="I5774" s="28" t="s">
        <v>8510</v>
      </c>
      <c r="J5774" s="43" t="s">
        <v>13796</v>
      </c>
      <c r="K5774" s="43" t="s">
        <v>13797</v>
      </c>
      <c r="L5774" s="43" t="s">
        <v>13797</v>
      </c>
      <c r="M5774" s="43" t="s">
        <v>36100</v>
      </c>
      <c r="N5774" s="43" t="s">
        <v>1248</v>
      </c>
      <c r="O5774" s="43" t="s">
        <v>1249</v>
      </c>
      <c r="P5774" s="28" t="s">
        <v>36101</v>
      </c>
      <c r="Q5774" s="28" t="s">
        <v>36102</v>
      </c>
      <c r="R5774" s="44">
        <v>0</v>
      </c>
    </row>
    <row r="5775" spans="1:18" ht="140.25" x14ac:dyDescent="0.2">
      <c r="A5775" s="28" t="s">
        <v>54</v>
      </c>
      <c r="B5775" s="28" t="s">
        <v>8215</v>
      </c>
      <c r="C5775" s="28" t="s">
        <v>61</v>
      </c>
      <c r="D5775" s="28" t="s">
        <v>55</v>
      </c>
      <c r="E5775" s="37">
        <v>43235.619664351849</v>
      </c>
      <c r="F5775" s="28" t="s">
        <v>13794</v>
      </c>
      <c r="G5775" s="28" t="s">
        <v>36103</v>
      </c>
      <c r="H5775" s="28" t="s">
        <v>82</v>
      </c>
      <c r="I5775" s="28" t="s">
        <v>8530</v>
      </c>
      <c r="J5775" s="43" t="s">
        <v>13796</v>
      </c>
      <c r="K5775" s="43" t="s">
        <v>13797</v>
      </c>
      <c r="L5775" s="43" t="s">
        <v>13797</v>
      </c>
      <c r="M5775" s="43" t="s">
        <v>36104</v>
      </c>
      <c r="N5775" s="43" t="s">
        <v>877</v>
      </c>
      <c r="O5775" s="43" t="s">
        <v>878</v>
      </c>
      <c r="P5775" s="28" t="s">
        <v>36105</v>
      </c>
      <c r="Q5775" s="28" t="s">
        <v>36106</v>
      </c>
      <c r="R5775" s="44">
        <v>0</v>
      </c>
    </row>
    <row r="5776" spans="1:18" ht="127.5" x14ac:dyDescent="0.2">
      <c r="A5776" s="28" t="s">
        <v>54</v>
      </c>
      <c r="B5776" s="28" t="s">
        <v>8215</v>
      </c>
      <c r="C5776" s="28" t="s">
        <v>61</v>
      </c>
      <c r="D5776" s="28" t="s">
        <v>55</v>
      </c>
      <c r="E5776" s="37">
        <v>43236.535370370366</v>
      </c>
      <c r="F5776" s="28" t="s">
        <v>13794</v>
      </c>
      <c r="G5776" s="28" t="s">
        <v>36107</v>
      </c>
      <c r="H5776" s="28" t="s">
        <v>82</v>
      </c>
      <c r="I5776" s="28" t="s">
        <v>8392</v>
      </c>
      <c r="J5776" s="43" t="s">
        <v>13796</v>
      </c>
      <c r="K5776" s="43" t="s">
        <v>13797</v>
      </c>
      <c r="L5776" s="43" t="s">
        <v>13797</v>
      </c>
      <c r="M5776" s="43" t="s">
        <v>36108</v>
      </c>
      <c r="N5776" s="43" t="s">
        <v>1157</v>
      </c>
      <c r="O5776" s="43" t="s">
        <v>1158</v>
      </c>
      <c r="P5776" s="28" t="s">
        <v>36109</v>
      </c>
      <c r="Q5776" s="28" t="s">
        <v>36110</v>
      </c>
      <c r="R5776" s="44">
        <v>0</v>
      </c>
    </row>
    <row r="5777" spans="1:18" ht="140.25" x14ac:dyDescent="0.2">
      <c r="A5777" s="28" t="s">
        <v>54</v>
      </c>
      <c r="B5777" s="28" t="s">
        <v>8215</v>
      </c>
      <c r="C5777" s="28" t="s">
        <v>61</v>
      </c>
      <c r="D5777" s="28" t="s">
        <v>55</v>
      </c>
      <c r="E5777" s="37">
        <v>43236.558622685181</v>
      </c>
      <c r="F5777" s="28" t="s">
        <v>13794</v>
      </c>
      <c r="G5777" s="28" t="s">
        <v>36111</v>
      </c>
      <c r="H5777" s="28" t="s">
        <v>82</v>
      </c>
      <c r="I5777" s="28" t="s">
        <v>8304</v>
      </c>
      <c r="J5777" s="43" t="s">
        <v>13796</v>
      </c>
      <c r="K5777" s="43" t="s">
        <v>13797</v>
      </c>
      <c r="L5777" s="43" t="s">
        <v>13797</v>
      </c>
      <c r="M5777" s="43" t="s">
        <v>36112</v>
      </c>
      <c r="N5777" s="43" t="s">
        <v>180</v>
      </c>
      <c r="O5777" s="43" t="s">
        <v>181</v>
      </c>
      <c r="P5777" s="28" t="s">
        <v>36113</v>
      </c>
      <c r="Q5777" s="28" t="s">
        <v>36114</v>
      </c>
      <c r="R5777" s="44">
        <v>0</v>
      </c>
    </row>
    <row r="5778" spans="1:18" ht="89.25" x14ac:dyDescent="0.2">
      <c r="A5778" s="28" t="s">
        <v>54</v>
      </c>
      <c r="B5778" s="28" t="s">
        <v>8215</v>
      </c>
      <c r="C5778" s="28" t="s">
        <v>61</v>
      </c>
      <c r="D5778" s="28" t="s">
        <v>55</v>
      </c>
      <c r="E5778" s="37">
        <v>43236.60429398148</v>
      </c>
      <c r="F5778" s="28" t="s">
        <v>13794</v>
      </c>
      <c r="G5778" s="28" t="s">
        <v>36115</v>
      </c>
      <c r="H5778" s="28" t="s">
        <v>82</v>
      </c>
      <c r="I5778" s="28" t="s">
        <v>8430</v>
      </c>
      <c r="J5778" s="43" t="s">
        <v>13796</v>
      </c>
      <c r="K5778" s="43" t="s">
        <v>13797</v>
      </c>
      <c r="L5778" s="43" t="s">
        <v>13797</v>
      </c>
      <c r="M5778" s="43" t="s">
        <v>36116</v>
      </c>
      <c r="N5778" s="43" t="s">
        <v>475</v>
      </c>
      <c r="O5778" s="43" t="s">
        <v>476</v>
      </c>
      <c r="P5778" s="28" t="s">
        <v>36117</v>
      </c>
      <c r="Q5778" s="28" t="s">
        <v>36118</v>
      </c>
      <c r="R5778" s="44">
        <v>0</v>
      </c>
    </row>
    <row r="5779" spans="1:18" ht="89.25" x14ac:dyDescent="0.2">
      <c r="A5779" s="28" t="s">
        <v>54</v>
      </c>
      <c r="B5779" s="28" t="s">
        <v>8215</v>
      </c>
      <c r="C5779" s="28" t="s">
        <v>61</v>
      </c>
      <c r="D5779" s="28" t="s">
        <v>55</v>
      </c>
      <c r="E5779" s="37">
        <v>43238.504652777774</v>
      </c>
      <c r="F5779" s="28" t="s">
        <v>13794</v>
      </c>
      <c r="G5779" s="28" t="s">
        <v>36119</v>
      </c>
      <c r="H5779" s="28" t="s">
        <v>82</v>
      </c>
      <c r="I5779" s="28" t="s">
        <v>8537</v>
      </c>
      <c r="J5779" s="43" t="s">
        <v>13796</v>
      </c>
      <c r="K5779" s="43" t="s">
        <v>13797</v>
      </c>
      <c r="L5779" s="43" t="s">
        <v>13797</v>
      </c>
      <c r="M5779" s="43" t="s">
        <v>36120</v>
      </c>
      <c r="N5779" s="43" t="s">
        <v>1205</v>
      </c>
      <c r="O5779" s="43" t="s">
        <v>1206</v>
      </c>
      <c r="P5779" s="28" t="s">
        <v>36121</v>
      </c>
      <c r="Q5779" s="28" t="s">
        <v>36122</v>
      </c>
      <c r="R5779" s="44">
        <v>0</v>
      </c>
    </row>
    <row r="5780" spans="1:18" ht="63.75" x14ac:dyDescent="0.2">
      <c r="A5780" s="28" t="s">
        <v>54</v>
      </c>
      <c r="B5780" s="28" t="s">
        <v>8215</v>
      </c>
      <c r="C5780" s="28" t="s">
        <v>61</v>
      </c>
      <c r="D5780" s="28" t="s">
        <v>55</v>
      </c>
      <c r="E5780" s="37">
        <v>43241.360173611109</v>
      </c>
      <c r="F5780" s="28" t="s">
        <v>13794</v>
      </c>
      <c r="G5780" s="28" t="s">
        <v>36123</v>
      </c>
      <c r="H5780" s="28" t="s">
        <v>82</v>
      </c>
      <c r="I5780" s="28" t="s">
        <v>8475</v>
      </c>
      <c r="J5780" s="43" t="s">
        <v>13796</v>
      </c>
      <c r="K5780" s="43" t="s">
        <v>13797</v>
      </c>
      <c r="L5780" s="43" t="s">
        <v>13797</v>
      </c>
      <c r="M5780" s="43" t="s">
        <v>36124</v>
      </c>
      <c r="N5780" s="43" t="s">
        <v>481</v>
      </c>
      <c r="O5780" s="43" t="s">
        <v>482</v>
      </c>
      <c r="P5780" s="28" t="s">
        <v>36125</v>
      </c>
      <c r="Q5780" s="28" t="s">
        <v>36126</v>
      </c>
      <c r="R5780" s="44">
        <v>0</v>
      </c>
    </row>
    <row r="5781" spans="1:18" ht="89.25" x14ac:dyDescent="0.2">
      <c r="A5781" s="28" t="s">
        <v>54</v>
      </c>
      <c r="B5781" s="28" t="s">
        <v>8215</v>
      </c>
      <c r="C5781" s="28" t="s">
        <v>61</v>
      </c>
      <c r="D5781" s="28" t="s">
        <v>55</v>
      </c>
      <c r="E5781" s="37">
        <v>43241.436423611107</v>
      </c>
      <c r="F5781" s="28" t="s">
        <v>13794</v>
      </c>
      <c r="G5781" s="28" t="s">
        <v>36127</v>
      </c>
      <c r="H5781" s="28" t="s">
        <v>82</v>
      </c>
      <c r="I5781" s="28" t="s">
        <v>8262</v>
      </c>
      <c r="J5781" s="43" t="s">
        <v>13796</v>
      </c>
      <c r="K5781" s="43" t="s">
        <v>13797</v>
      </c>
      <c r="L5781" s="43" t="s">
        <v>13797</v>
      </c>
      <c r="M5781" s="43" t="s">
        <v>36128</v>
      </c>
      <c r="N5781" s="43" t="s">
        <v>1163</v>
      </c>
      <c r="O5781" s="43" t="s">
        <v>1164</v>
      </c>
      <c r="P5781" s="28" t="s">
        <v>36129</v>
      </c>
      <c r="Q5781" s="28" t="s">
        <v>36130</v>
      </c>
      <c r="R5781" s="44">
        <v>0</v>
      </c>
    </row>
    <row r="5782" spans="1:18" ht="140.25" x14ac:dyDescent="0.2">
      <c r="A5782" s="28" t="s">
        <v>54</v>
      </c>
      <c r="B5782" s="28" t="s">
        <v>8215</v>
      </c>
      <c r="C5782" s="28" t="s">
        <v>61</v>
      </c>
      <c r="D5782" s="28" t="s">
        <v>55</v>
      </c>
      <c r="E5782" s="37">
        <v>43241.510995370365</v>
      </c>
      <c r="F5782" s="28" t="s">
        <v>13794</v>
      </c>
      <c r="G5782" s="28" t="s">
        <v>36131</v>
      </c>
      <c r="H5782" s="28" t="s">
        <v>82</v>
      </c>
      <c r="I5782" s="28" t="s">
        <v>8347</v>
      </c>
      <c r="J5782" s="43" t="s">
        <v>13796</v>
      </c>
      <c r="K5782" s="43" t="s">
        <v>13797</v>
      </c>
      <c r="L5782" s="43" t="s">
        <v>13797</v>
      </c>
      <c r="M5782" s="43" t="s">
        <v>36132</v>
      </c>
      <c r="N5782" s="43" t="s">
        <v>3300</v>
      </c>
      <c r="O5782" s="43" t="s">
        <v>3301</v>
      </c>
      <c r="P5782" s="28" t="s">
        <v>36133</v>
      </c>
      <c r="Q5782" s="28" t="s">
        <v>36134</v>
      </c>
      <c r="R5782" s="44">
        <v>0</v>
      </c>
    </row>
    <row r="5783" spans="1:18" ht="127.5" x14ac:dyDescent="0.2">
      <c r="A5783" s="28" t="s">
        <v>54</v>
      </c>
      <c r="B5783" s="28" t="s">
        <v>8215</v>
      </c>
      <c r="C5783" s="28" t="s">
        <v>61</v>
      </c>
      <c r="D5783" s="28" t="s">
        <v>55</v>
      </c>
      <c r="E5783" s="37">
        <v>43241.533703703702</v>
      </c>
      <c r="F5783" s="28" t="s">
        <v>13794</v>
      </c>
      <c r="G5783" s="28" t="s">
        <v>36135</v>
      </c>
      <c r="H5783" s="28" t="s">
        <v>82</v>
      </c>
      <c r="I5783" s="28" t="s">
        <v>8518</v>
      </c>
      <c r="J5783" s="43" t="s">
        <v>13796</v>
      </c>
      <c r="K5783" s="43" t="s">
        <v>13797</v>
      </c>
      <c r="L5783" s="43" t="s">
        <v>13797</v>
      </c>
      <c r="M5783" s="43" t="s">
        <v>36136</v>
      </c>
      <c r="N5783" s="43" t="s">
        <v>368</v>
      </c>
      <c r="O5783" s="43" t="s">
        <v>369</v>
      </c>
      <c r="P5783" s="28" t="s">
        <v>36137</v>
      </c>
      <c r="Q5783" s="28" t="s">
        <v>36138</v>
      </c>
      <c r="R5783" s="44">
        <v>0</v>
      </c>
    </row>
    <row r="5784" spans="1:18" ht="89.25" x14ac:dyDescent="0.2">
      <c r="A5784" s="28" t="s">
        <v>54</v>
      </c>
      <c r="B5784" s="28" t="s">
        <v>8215</v>
      </c>
      <c r="C5784" s="28" t="s">
        <v>61</v>
      </c>
      <c r="D5784" s="28" t="s">
        <v>55</v>
      </c>
      <c r="E5784" s="37">
        <v>43241.546724537038</v>
      </c>
      <c r="F5784" s="28" t="s">
        <v>13794</v>
      </c>
      <c r="G5784" s="28" t="s">
        <v>36139</v>
      </c>
      <c r="H5784" s="28" t="s">
        <v>82</v>
      </c>
      <c r="I5784" s="28" t="s">
        <v>8225</v>
      </c>
      <c r="J5784" s="43" t="s">
        <v>13796</v>
      </c>
      <c r="K5784" s="43" t="s">
        <v>13797</v>
      </c>
      <c r="L5784" s="43" t="s">
        <v>13797</v>
      </c>
      <c r="M5784" s="43" t="s">
        <v>36140</v>
      </c>
      <c r="N5784" s="43" t="s">
        <v>1919</v>
      </c>
      <c r="O5784" s="43" t="s">
        <v>1920</v>
      </c>
      <c r="P5784" s="28" t="s">
        <v>36141</v>
      </c>
      <c r="Q5784" s="28" t="s">
        <v>36142</v>
      </c>
      <c r="R5784" s="44">
        <v>0</v>
      </c>
    </row>
    <row r="5785" spans="1:18" ht="102" x14ac:dyDescent="0.2">
      <c r="A5785" s="28" t="s">
        <v>54</v>
      </c>
      <c r="B5785" s="28" t="s">
        <v>8215</v>
      </c>
      <c r="C5785" s="28" t="s">
        <v>61</v>
      </c>
      <c r="D5785" s="28" t="s">
        <v>55</v>
      </c>
      <c r="E5785" s="37">
        <v>43241.629537037035</v>
      </c>
      <c r="F5785" s="28" t="s">
        <v>13794</v>
      </c>
      <c r="G5785" s="28" t="s">
        <v>36143</v>
      </c>
      <c r="H5785" s="28" t="s">
        <v>82</v>
      </c>
      <c r="I5785" s="28" t="s">
        <v>8481</v>
      </c>
      <c r="J5785" s="43" t="s">
        <v>13796</v>
      </c>
      <c r="K5785" s="43" t="s">
        <v>13797</v>
      </c>
      <c r="L5785" s="43" t="s">
        <v>13797</v>
      </c>
      <c r="M5785" s="43" t="s">
        <v>36144</v>
      </c>
      <c r="N5785" s="43" t="s">
        <v>1919</v>
      </c>
      <c r="O5785" s="43" t="s">
        <v>1920</v>
      </c>
      <c r="P5785" s="28" t="s">
        <v>36145</v>
      </c>
      <c r="Q5785" s="28" t="s">
        <v>36146</v>
      </c>
      <c r="R5785" s="44">
        <v>0</v>
      </c>
    </row>
    <row r="5786" spans="1:18" ht="127.5" x14ac:dyDescent="0.2">
      <c r="A5786" s="28" t="s">
        <v>54</v>
      </c>
      <c r="B5786" s="28" t="s">
        <v>8215</v>
      </c>
      <c r="C5786" s="28" t="s">
        <v>61</v>
      </c>
      <c r="D5786" s="28" t="s">
        <v>55</v>
      </c>
      <c r="E5786" s="37">
        <v>43241.668113425927</v>
      </c>
      <c r="F5786" s="28" t="s">
        <v>13794</v>
      </c>
      <c r="G5786" s="28" t="s">
        <v>36147</v>
      </c>
      <c r="H5786" s="28" t="s">
        <v>82</v>
      </c>
      <c r="I5786" s="28" t="s">
        <v>8385</v>
      </c>
      <c r="J5786" s="43" t="s">
        <v>13796</v>
      </c>
      <c r="K5786" s="43" t="s">
        <v>13797</v>
      </c>
      <c r="L5786" s="43" t="s">
        <v>13797</v>
      </c>
      <c r="M5786" s="43" t="s">
        <v>36148</v>
      </c>
      <c r="N5786" s="43" t="s">
        <v>604</v>
      </c>
      <c r="O5786" s="43" t="s">
        <v>605</v>
      </c>
      <c r="P5786" s="28" t="s">
        <v>36149</v>
      </c>
      <c r="Q5786" s="28" t="s">
        <v>36150</v>
      </c>
      <c r="R5786" s="44">
        <v>0</v>
      </c>
    </row>
    <row r="5787" spans="1:18" ht="127.5" x14ac:dyDescent="0.2">
      <c r="A5787" s="28" t="s">
        <v>54</v>
      </c>
      <c r="B5787" s="28" t="s">
        <v>8215</v>
      </c>
      <c r="C5787" s="28" t="s">
        <v>61</v>
      </c>
      <c r="D5787" s="28" t="s">
        <v>55</v>
      </c>
      <c r="E5787" s="37">
        <v>43241.722986111112</v>
      </c>
      <c r="F5787" s="28" t="s">
        <v>13794</v>
      </c>
      <c r="G5787" s="28" t="s">
        <v>36151</v>
      </c>
      <c r="H5787" s="28" t="s">
        <v>82</v>
      </c>
      <c r="I5787" s="28" t="s">
        <v>8487</v>
      </c>
      <c r="J5787" s="43" t="s">
        <v>13796</v>
      </c>
      <c r="K5787" s="43" t="s">
        <v>13797</v>
      </c>
      <c r="L5787" s="43" t="s">
        <v>13797</v>
      </c>
      <c r="M5787" s="43" t="s">
        <v>36152</v>
      </c>
      <c r="N5787" s="43" t="s">
        <v>511</v>
      </c>
      <c r="O5787" s="43" t="s">
        <v>512</v>
      </c>
      <c r="P5787" s="28" t="s">
        <v>36153</v>
      </c>
      <c r="Q5787" s="28" t="s">
        <v>36154</v>
      </c>
      <c r="R5787" s="44">
        <v>0</v>
      </c>
    </row>
    <row r="5788" spans="1:18" ht="102" x14ac:dyDescent="0.2">
      <c r="A5788" s="28" t="s">
        <v>54</v>
      </c>
      <c r="B5788" s="28" t="s">
        <v>8215</v>
      </c>
      <c r="C5788" s="28" t="s">
        <v>61</v>
      </c>
      <c r="D5788" s="28" t="s">
        <v>55</v>
      </c>
      <c r="E5788" s="37">
        <v>43242.706087962964</v>
      </c>
      <c r="F5788" s="28" t="s">
        <v>13794</v>
      </c>
      <c r="G5788" s="28" t="s">
        <v>36155</v>
      </c>
      <c r="H5788" s="28" t="s">
        <v>82</v>
      </c>
      <c r="I5788" s="28" t="s">
        <v>8502</v>
      </c>
      <c r="J5788" s="43" t="s">
        <v>13796</v>
      </c>
      <c r="K5788" s="43" t="s">
        <v>13797</v>
      </c>
      <c r="L5788" s="43" t="s">
        <v>13797</v>
      </c>
      <c r="M5788" s="43" t="s">
        <v>36156</v>
      </c>
      <c r="N5788" s="43" t="s">
        <v>1919</v>
      </c>
      <c r="O5788" s="43" t="s">
        <v>1920</v>
      </c>
      <c r="P5788" s="28" t="s">
        <v>36141</v>
      </c>
      <c r="Q5788" s="28" t="s">
        <v>36142</v>
      </c>
      <c r="R5788" s="44">
        <v>0</v>
      </c>
    </row>
    <row r="5789" spans="1:18" ht="114.75" x14ac:dyDescent="0.2">
      <c r="A5789" s="28" t="s">
        <v>54</v>
      </c>
      <c r="B5789" s="28" t="s">
        <v>8215</v>
      </c>
      <c r="C5789" s="28" t="s">
        <v>61</v>
      </c>
      <c r="D5789" s="28" t="s">
        <v>55</v>
      </c>
      <c r="E5789" s="37">
        <v>43243.409953703704</v>
      </c>
      <c r="F5789" s="28" t="s">
        <v>13794</v>
      </c>
      <c r="G5789" s="28" t="s">
        <v>36157</v>
      </c>
      <c r="H5789" s="28" t="s">
        <v>82</v>
      </c>
      <c r="I5789" s="28" t="s">
        <v>8489</v>
      </c>
      <c r="J5789" s="43" t="s">
        <v>13796</v>
      </c>
      <c r="K5789" s="43" t="s">
        <v>13797</v>
      </c>
      <c r="L5789" s="43" t="s">
        <v>13797</v>
      </c>
      <c r="M5789" s="43" t="s">
        <v>36158</v>
      </c>
      <c r="N5789" s="43" t="s">
        <v>69</v>
      </c>
      <c r="O5789" s="43" t="s">
        <v>70</v>
      </c>
      <c r="P5789" s="28" t="s">
        <v>36159</v>
      </c>
      <c r="Q5789" s="28" t="s">
        <v>36160</v>
      </c>
      <c r="R5789" s="44">
        <v>0</v>
      </c>
    </row>
    <row r="5790" spans="1:18" ht="127.5" x14ac:dyDescent="0.2">
      <c r="A5790" s="28" t="s">
        <v>54</v>
      </c>
      <c r="B5790" s="28" t="s">
        <v>8215</v>
      </c>
      <c r="C5790" s="28" t="s">
        <v>61</v>
      </c>
      <c r="D5790" s="28" t="s">
        <v>55</v>
      </c>
      <c r="E5790" s="37">
        <v>43243.539814814816</v>
      </c>
      <c r="F5790" s="28" t="s">
        <v>13794</v>
      </c>
      <c r="G5790" s="28" t="s">
        <v>36161</v>
      </c>
      <c r="H5790" s="28" t="s">
        <v>82</v>
      </c>
      <c r="I5790" s="28" t="s">
        <v>8307</v>
      </c>
      <c r="J5790" s="43" t="s">
        <v>13796</v>
      </c>
      <c r="K5790" s="43" t="s">
        <v>13797</v>
      </c>
      <c r="L5790" s="43" t="s">
        <v>13797</v>
      </c>
      <c r="M5790" s="43" t="s">
        <v>36162</v>
      </c>
      <c r="N5790" s="43" t="s">
        <v>312</v>
      </c>
      <c r="O5790" s="43" t="s">
        <v>313</v>
      </c>
      <c r="P5790" s="28" t="s">
        <v>36163</v>
      </c>
      <c r="Q5790" s="28" t="s">
        <v>36164</v>
      </c>
      <c r="R5790" s="44">
        <v>0</v>
      </c>
    </row>
    <row r="5791" spans="1:18" ht="89.25" x14ac:dyDescent="0.2">
      <c r="A5791" s="28" t="s">
        <v>54</v>
      </c>
      <c r="B5791" s="28" t="s">
        <v>8215</v>
      </c>
      <c r="C5791" s="28" t="s">
        <v>61</v>
      </c>
      <c r="D5791" s="28" t="s">
        <v>55</v>
      </c>
      <c r="E5791" s="37">
        <v>43243.603159722217</v>
      </c>
      <c r="F5791" s="28" t="s">
        <v>13794</v>
      </c>
      <c r="G5791" s="28" t="s">
        <v>36165</v>
      </c>
      <c r="H5791" s="28" t="s">
        <v>82</v>
      </c>
      <c r="I5791" s="28" t="s">
        <v>8506</v>
      </c>
      <c r="J5791" s="43" t="s">
        <v>13796</v>
      </c>
      <c r="K5791" s="43" t="s">
        <v>13797</v>
      </c>
      <c r="L5791" s="43" t="s">
        <v>13797</v>
      </c>
      <c r="M5791" s="43" t="s">
        <v>36166</v>
      </c>
      <c r="N5791" s="43" t="s">
        <v>1034</v>
      </c>
      <c r="O5791" s="43" t="s">
        <v>1035</v>
      </c>
      <c r="P5791" s="28" t="s">
        <v>36163</v>
      </c>
      <c r="Q5791" s="28" t="s">
        <v>36164</v>
      </c>
      <c r="R5791" s="44">
        <v>0</v>
      </c>
    </row>
    <row r="5792" spans="1:18" ht="140.25" x14ac:dyDescent="0.2">
      <c r="A5792" s="28" t="s">
        <v>54</v>
      </c>
      <c r="B5792" s="28" t="s">
        <v>8215</v>
      </c>
      <c r="C5792" s="28" t="s">
        <v>61</v>
      </c>
      <c r="D5792" s="28" t="s">
        <v>55</v>
      </c>
      <c r="E5792" s="37">
        <v>43243.614374999997</v>
      </c>
      <c r="F5792" s="28" t="s">
        <v>13794</v>
      </c>
      <c r="G5792" s="28" t="s">
        <v>36167</v>
      </c>
      <c r="H5792" s="28" t="s">
        <v>82</v>
      </c>
      <c r="I5792" s="28" t="s">
        <v>8318</v>
      </c>
      <c r="J5792" s="43" t="s">
        <v>13796</v>
      </c>
      <c r="K5792" s="43" t="s">
        <v>13797</v>
      </c>
      <c r="L5792" s="43" t="s">
        <v>13797</v>
      </c>
      <c r="M5792" s="43" t="s">
        <v>36168</v>
      </c>
      <c r="N5792" s="43" t="s">
        <v>2460</v>
      </c>
      <c r="O5792" s="43" t="s">
        <v>2461</v>
      </c>
      <c r="P5792" s="28" t="s">
        <v>36169</v>
      </c>
      <c r="Q5792" s="28" t="s">
        <v>36170</v>
      </c>
      <c r="R5792" s="44">
        <v>0</v>
      </c>
    </row>
    <row r="5793" spans="1:18" ht="140.25" x14ac:dyDescent="0.2">
      <c r="A5793" s="28" t="s">
        <v>54</v>
      </c>
      <c r="B5793" s="28" t="s">
        <v>8215</v>
      </c>
      <c r="C5793" s="28" t="s">
        <v>61</v>
      </c>
      <c r="D5793" s="28" t="s">
        <v>55</v>
      </c>
      <c r="E5793" s="37">
        <v>43244.450868055552</v>
      </c>
      <c r="F5793" s="28" t="s">
        <v>13794</v>
      </c>
      <c r="G5793" s="28" t="s">
        <v>36171</v>
      </c>
      <c r="H5793" s="28" t="s">
        <v>82</v>
      </c>
      <c r="I5793" s="28" t="s">
        <v>36172</v>
      </c>
      <c r="J5793" s="43" t="s">
        <v>13796</v>
      </c>
      <c r="K5793" s="43" t="s">
        <v>13797</v>
      </c>
      <c r="L5793" s="43" t="s">
        <v>13797</v>
      </c>
      <c r="M5793" s="43" t="s">
        <v>36173</v>
      </c>
      <c r="N5793" s="43" t="s">
        <v>176</v>
      </c>
      <c r="O5793" s="43" t="s">
        <v>177</v>
      </c>
      <c r="P5793" s="28" t="s">
        <v>36174</v>
      </c>
      <c r="Q5793" s="28" t="s">
        <v>36175</v>
      </c>
      <c r="R5793" s="44">
        <v>0</v>
      </c>
    </row>
    <row r="5794" spans="1:18" ht="140.25" x14ac:dyDescent="0.2">
      <c r="A5794" s="28" t="s">
        <v>54</v>
      </c>
      <c r="B5794" s="28" t="s">
        <v>8215</v>
      </c>
      <c r="C5794" s="28" t="s">
        <v>61</v>
      </c>
      <c r="D5794" s="28" t="s">
        <v>55</v>
      </c>
      <c r="E5794" s="37">
        <v>43244.620555555557</v>
      </c>
      <c r="F5794" s="28" t="s">
        <v>13794</v>
      </c>
      <c r="G5794" s="28" t="s">
        <v>36176</v>
      </c>
      <c r="H5794" s="28" t="s">
        <v>82</v>
      </c>
      <c r="I5794" s="28" t="s">
        <v>8260</v>
      </c>
      <c r="J5794" s="43" t="s">
        <v>13796</v>
      </c>
      <c r="K5794" s="43" t="s">
        <v>13797</v>
      </c>
      <c r="L5794" s="43" t="s">
        <v>13797</v>
      </c>
      <c r="M5794" s="43" t="s">
        <v>36177</v>
      </c>
      <c r="N5794" s="43" t="s">
        <v>1157</v>
      </c>
      <c r="O5794" s="43" t="s">
        <v>1158</v>
      </c>
      <c r="P5794" s="28" t="s">
        <v>36178</v>
      </c>
      <c r="Q5794" s="28" t="s">
        <v>36179</v>
      </c>
      <c r="R5794" s="44">
        <v>0</v>
      </c>
    </row>
    <row r="5795" spans="1:18" ht="89.25" x14ac:dyDescent="0.2">
      <c r="A5795" s="28" t="s">
        <v>54</v>
      </c>
      <c r="B5795" s="28" t="s">
        <v>8215</v>
      </c>
      <c r="C5795" s="28" t="s">
        <v>61</v>
      </c>
      <c r="D5795" s="28" t="s">
        <v>55</v>
      </c>
      <c r="E5795" s="37">
        <v>43244.647777777776</v>
      </c>
      <c r="F5795" s="28" t="s">
        <v>13794</v>
      </c>
      <c r="G5795" s="28" t="s">
        <v>36180</v>
      </c>
      <c r="H5795" s="28" t="s">
        <v>82</v>
      </c>
      <c r="I5795" s="28" t="s">
        <v>36181</v>
      </c>
      <c r="J5795" s="43" t="s">
        <v>13796</v>
      </c>
      <c r="K5795" s="43" t="s">
        <v>13797</v>
      </c>
      <c r="L5795" s="43" t="s">
        <v>13797</v>
      </c>
      <c r="M5795" s="43" t="s">
        <v>36182</v>
      </c>
      <c r="N5795" s="43" t="s">
        <v>3615</v>
      </c>
      <c r="O5795" s="43" t="s">
        <v>3616</v>
      </c>
      <c r="P5795" s="28" t="s">
        <v>36183</v>
      </c>
      <c r="Q5795" s="28" t="s">
        <v>36184</v>
      </c>
      <c r="R5795" s="44">
        <v>0</v>
      </c>
    </row>
    <row r="5796" spans="1:18" ht="89.25" x14ac:dyDescent="0.2">
      <c r="A5796" s="28" t="s">
        <v>54</v>
      </c>
      <c r="B5796" s="28" t="s">
        <v>8215</v>
      </c>
      <c r="C5796" s="28" t="s">
        <v>61</v>
      </c>
      <c r="D5796" s="28" t="s">
        <v>55</v>
      </c>
      <c r="E5796" s="37">
        <v>43244.649675925924</v>
      </c>
      <c r="F5796" s="28" t="s">
        <v>13794</v>
      </c>
      <c r="G5796" s="28" t="s">
        <v>36185</v>
      </c>
      <c r="H5796" s="28" t="s">
        <v>82</v>
      </c>
      <c r="I5796" s="28" t="s">
        <v>8445</v>
      </c>
      <c r="J5796" s="43" t="s">
        <v>13796</v>
      </c>
      <c r="K5796" s="43" t="s">
        <v>13797</v>
      </c>
      <c r="L5796" s="43" t="s">
        <v>13797</v>
      </c>
      <c r="M5796" s="43" t="s">
        <v>36186</v>
      </c>
      <c r="N5796" s="43" t="s">
        <v>312</v>
      </c>
      <c r="O5796" s="43" t="s">
        <v>313</v>
      </c>
      <c r="P5796" s="28" t="s">
        <v>36183</v>
      </c>
      <c r="Q5796" s="28" t="s">
        <v>36184</v>
      </c>
      <c r="R5796" s="44">
        <v>0</v>
      </c>
    </row>
    <row r="5797" spans="1:18" ht="102" x14ac:dyDescent="0.2">
      <c r="A5797" s="28" t="s">
        <v>54</v>
      </c>
      <c r="B5797" s="28" t="s">
        <v>8215</v>
      </c>
      <c r="C5797" s="28" t="s">
        <v>61</v>
      </c>
      <c r="D5797" s="28" t="s">
        <v>55</v>
      </c>
      <c r="E5797" s="37">
        <v>43245.609490740739</v>
      </c>
      <c r="F5797" s="28" t="s">
        <v>13794</v>
      </c>
      <c r="G5797" s="28" t="s">
        <v>36187</v>
      </c>
      <c r="H5797" s="28" t="s">
        <v>82</v>
      </c>
      <c r="I5797" s="28" t="s">
        <v>8444</v>
      </c>
      <c r="J5797" s="43" t="s">
        <v>13796</v>
      </c>
      <c r="K5797" s="43" t="s">
        <v>13797</v>
      </c>
      <c r="L5797" s="43" t="s">
        <v>13797</v>
      </c>
      <c r="M5797" s="43" t="s">
        <v>36188</v>
      </c>
      <c r="N5797" s="43" t="s">
        <v>312</v>
      </c>
      <c r="O5797" s="43" t="s">
        <v>313</v>
      </c>
      <c r="P5797" s="28" t="s">
        <v>36189</v>
      </c>
      <c r="Q5797" s="28" t="s">
        <v>36190</v>
      </c>
      <c r="R5797" s="44">
        <v>0</v>
      </c>
    </row>
    <row r="5798" spans="1:18" ht="127.5" x14ac:dyDescent="0.2">
      <c r="A5798" s="28" t="s">
        <v>54</v>
      </c>
      <c r="B5798" s="28" t="s">
        <v>8215</v>
      </c>
      <c r="C5798" s="28" t="s">
        <v>61</v>
      </c>
      <c r="D5798" s="28" t="s">
        <v>55</v>
      </c>
      <c r="E5798" s="37">
        <v>43249.483958333331</v>
      </c>
      <c r="F5798" s="28" t="s">
        <v>13794</v>
      </c>
      <c r="G5798" s="28" t="s">
        <v>36191</v>
      </c>
      <c r="H5798" s="28" t="s">
        <v>82</v>
      </c>
      <c r="I5798" s="28" t="s">
        <v>8488</v>
      </c>
      <c r="J5798" s="43" t="s">
        <v>13796</v>
      </c>
      <c r="K5798" s="43" t="s">
        <v>13797</v>
      </c>
      <c r="L5798" s="43" t="s">
        <v>13797</v>
      </c>
      <c r="M5798" s="43" t="s">
        <v>36192</v>
      </c>
      <c r="N5798" s="43" t="s">
        <v>4832</v>
      </c>
      <c r="O5798" s="43" t="s">
        <v>4833</v>
      </c>
      <c r="P5798" s="28" t="s">
        <v>36193</v>
      </c>
      <c r="Q5798" s="28" t="s">
        <v>36194</v>
      </c>
      <c r="R5798" s="44">
        <v>0</v>
      </c>
    </row>
    <row r="5799" spans="1:18" ht="114.75" x14ac:dyDescent="0.2">
      <c r="A5799" s="28" t="s">
        <v>54</v>
      </c>
      <c r="B5799" s="28" t="s">
        <v>8215</v>
      </c>
      <c r="C5799" s="28" t="s">
        <v>61</v>
      </c>
      <c r="D5799" s="28" t="s">
        <v>55</v>
      </c>
      <c r="E5799" s="37">
        <v>43249.516203703701</v>
      </c>
      <c r="F5799" s="28" t="s">
        <v>13794</v>
      </c>
      <c r="G5799" s="28" t="s">
        <v>36195</v>
      </c>
      <c r="H5799" s="28" t="s">
        <v>82</v>
      </c>
      <c r="I5799" s="28" t="s">
        <v>8261</v>
      </c>
      <c r="J5799" s="43" t="s">
        <v>13796</v>
      </c>
      <c r="K5799" s="43" t="s">
        <v>13797</v>
      </c>
      <c r="L5799" s="43" t="s">
        <v>13797</v>
      </c>
      <c r="M5799" s="43" t="s">
        <v>36196</v>
      </c>
      <c r="N5799" s="43" t="s">
        <v>185</v>
      </c>
      <c r="O5799" s="43" t="s">
        <v>186</v>
      </c>
      <c r="P5799" s="28" t="s">
        <v>36197</v>
      </c>
      <c r="Q5799" s="28" t="s">
        <v>36198</v>
      </c>
      <c r="R5799" s="44">
        <v>0</v>
      </c>
    </row>
    <row r="5800" spans="1:18" ht="127.5" x14ac:dyDescent="0.2">
      <c r="A5800" s="28" t="s">
        <v>54</v>
      </c>
      <c r="B5800" s="28" t="s">
        <v>8215</v>
      </c>
      <c r="C5800" s="28" t="s">
        <v>61</v>
      </c>
      <c r="D5800" s="28" t="s">
        <v>55</v>
      </c>
      <c r="E5800" s="37">
        <v>43249.596319444441</v>
      </c>
      <c r="F5800" s="28" t="s">
        <v>13794</v>
      </c>
      <c r="G5800" s="28" t="s">
        <v>36199</v>
      </c>
      <c r="H5800" s="28" t="s">
        <v>82</v>
      </c>
      <c r="I5800" s="28" t="s">
        <v>8450</v>
      </c>
      <c r="J5800" s="43" t="s">
        <v>13796</v>
      </c>
      <c r="K5800" s="43" t="s">
        <v>13797</v>
      </c>
      <c r="L5800" s="43" t="s">
        <v>13797</v>
      </c>
      <c r="M5800" s="43" t="s">
        <v>36200</v>
      </c>
      <c r="N5800" s="43" t="s">
        <v>534</v>
      </c>
      <c r="O5800" s="43" t="s">
        <v>535</v>
      </c>
      <c r="P5800" s="28" t="s">
        <v>36201</v>
      </c>
      <c r="Q5800" s="28" t="s">
        <v>36202</v>
      </c>
      <c r="R5800" s="44">
        <v>0</v>
      </c>
    </row>
    <row r="5801" spans="1:18" ht="89.25" x14ac:dyDescent="0.2">
      <c r="A5801" s="28" t="s">
        <v>54</v>
      </c>
      <c r="B5801" s="28" t="s">
        <v>8215</v>
      </c>
      <c r="C5801" s="28" t="s">
        <v>61</v>
      </c>
      <c r="D5801" s="28" t="s">
        <v>55</v>
      </c>
      <c r="E5801" s="37">
        <v>43249.749409722222</v>
      </c>
      <c r="F5801" s="28" t="s">
        <v>13794</v>
      </c>
      <c r="G5801" s="28" t="s">
        <v>36203</v>
      </c>
      <c r="H5801" s="28" t="s">
        <v>82</v>
      </c>
      <c r="I5801" s="28" t="s">
        <v>8333</v>
      </c>
      <c r="J5801" s="43" t="s">
        <v>13796</v>
      </c>
      <c r="K5801" s="43" t="s">
        <v>13797</v>
      </c>
      <c r="L5801" s="43" t="s">
        <v>13797</v>
      </c>
      <c r="M5801" s="43" t="s">
        <v>36204</v>
      </c>
      <c r="N5801" s="43" t="s">
        <v>3023</v>
      </c>
      <c r="O5801" s="43" t="s">
        <v>3024</v>
      </c>
      <c r="P5801" s="28" t="s">
        <v>36205</v>
      </c>
      <c r="Q5801" s="28" t="s">
        <v>36206</v>
      </c>
      <c r="R5801" s="44">
        <v>0</v>
      </c>
    </row>
    <row r="5802" spans="1:18" ht="89.25" x14ac:dyDescent="0.2">
      <c r="A5802" s="28" t="s">
        <v>54</v>
      </c>
      <c r="B5802" s="28" t="s">
        <v>8215</v>
      </c>
      <c r="C5802" s="28" t="s">
        <v>61</v>
      </c>
      <c r="D5802" s="28" t="s">
        <v>55</v>
      </c>
      <c r="E5802" s="37">
        <v>43250.580509259256</v>
      </c>
      <c r="F5802" s="28" t="s">
        <v>13794</v>
      </c>
      <c r="G5802" s="28" t="s">
        <v>36207</v>
      </c>
      <c r="H5802" s="28" t="s">
        <v>82</v>
      </c>
      <c r="I5802" s="28" t="s">
        <v>8298</v>
      </c>
      <c r="J5802" s="43" t="s">
        <v>13796</v>
      </c>
      <c r="K5802" s="43" t="s">
        <v>13797</v>
      </c>
      <c r="L5802" s="43" t="s">
        <v>13797</v>
      </c>
      <c r="M5802" s="43" t="s">
        <v>36208</v>
      </c>
      <c r="N5802" s="43" t="s">
        <v>159</v>
      </c>
      <c r="O5802" s="43" t="s">
        <v>160</v>
      </c>
      <c r="P5802" s="28" t="s">
        <v>36209</v>
      </c>
      <c r="Q5802" s="28" t="s">
        <v>36210</v>
      </c>
      <c r="R5802" s="44">
        <v>0</v>
      </c>
    </row>
    <row r="5803" spans="1:18" ht="89.25" x14ac:dyDescent="0.2">
      <c r="A5803" s="28" t="s">
        <v>54</v>
      </c>
      <c r="B5803" s="28" t="s">
        <v>8215</v>
      </c>
      <c r="C5803" s="28" t="s">
        <v>61</v>
      </c>
      <c r="D5803" s="28" t="s">
        <v>55</v>
      </c>
      <c r="E5803" s="37">
        <v>43250.581944444442</v>
      </c>
      <c r="F5803" s="28" t="s">
        <v>13794</v>
      </c>
      <c r="G5803" s="28" t="s">
        <v>36211</v>
      </c>
      <c r="H5803" s="28" t="s">
        <v>82</v>
      </c>
      <c r="I5803" s="28" t="s">
        <v>8376</v>
      </c>
      <c r="J5803" s="43" t="s">
        <v>13796</v>
      </c>
      <c r="K5803" s="43" t="s">
        <v>13797</v>
      </c>
      <c r="L5803" s="43" t="s">
        <v>13797</v>
      </c>
      <c r="M5803" s="43" t="s">
        <v>36212</v>
      </c>
      <c r="N5803" s="43" t="s">
        <v>135</v>
      </c>
      <c r="O5803" s="43" t="s">
        <v>136</v>
      </c>
      <c r="P5803" s="28" t="s">
        <v>36209</v>
      </c>
      <c r="Q5803" s="28" t="s">
        <v>36210</v>
      </c>
      <c r="R5803" s="44">
        <v>0</v>
      </c>
    </row>
    <row r="5804" spans="1:18" ht="89.25" x14ac:dyDescent="0.2">
      <c r="A5804" s="28" t="s">
        <v>54</v>
      </c>
      <c r="B5804" s="28" t="s">
        <v>8215</v>
      </c>
      <c r="C5804" s="28" t="s">
        <v>61</v>
      </c>
      <c r="D5804" s="28" t="s">
        <v>55</v>
      </c>
      <c r="E5804" s="37">
        <v>43251.557118055556</v>
      </c>
      <c r="F5804" s="28" t="s">
        <v>13794</v>
      </c>
      <c r="G5804" s="28" t="s">
        <v>36213</v>
      </c>
      <c r="H5804" s="28" t="s">
        <v>82</v>
      </c>
      <c r="I5804" s="28" t="s">
        <v>8324</v>
      </c>
      <c r="J5804" s="43" t="s">
        <v>13796</v>
      </c>
      <c r="K5804" s="43" t="s">
        <v>13797</v>
      </c>
      <c r="L5804" s="43" t="s">
        <v>13797</v>
      </c>
      <c r="M5804" s="43" t="s">
        <v>36214</v>
      </c>
      <c r="N5804" s="43" t="s">
        <v>1869</v>
      </c>
      <c r="O5804" s="43" t="s">
        <v>1870</v>
      </c>
      <c r="P5804" s="28" t="s">
        <v>36215</v>
      </c>
      <c r="Q5804" s="28" t="s">
        <v>36216</v>
      </c>
      <c r="R5804" s="44">
        <v>0</v>
      </c>
    </row>
    <row r="5805" spans="1:18" ht="114.75" x14ac:dyDescent="0.2">
      <c r="A5805" s="28" t="s">
        <v>54</v>
      </c>
      <c r="B5805" s="28" t="s">
        <v>8215</v>
      </c>
      <c r="C5805" s="28" t="s">
        <v>61</v>
      </c>
      <c r="D5805" s="28" t="s">
        <v>55</v>
      </c>
      <c r="E5805" s="37">
        <v>43251.598726851851</v>
      </c>
      <c r="F5805" s="28" t="s">
        <v>13794</v>
      </c>
      <c r="G5805" s="28" t="s">
        <v>36217</v>
      </c>
      <c r="H5805" s="28" t="s">
        <v>82</v>
      </c>
      <c r="I5805" s="28" t="s">
        <v>8317</v>
      </c>
      <c r="J5805" s="43" t="s">
        <v>13796</v>
      </c>
      <c r="K5805" s="43" t="s">
        <v>13797</v>
      </c>
      <c r="L5805" s="43" t="s">
        <v>13797</v>
      </c>
      <c r="M5805" s="43" t="s">
        <v>36218</v>
      </c>
      <c r="N5805" s="43" t="s">
        <v>540</v>
      </c>
      <c r="O5805" s="43" t="s">
        <v>541</v>
      </c>
      <c r="P5805" s="28" t="s">
        <v>36219</v>
      </c>
      <c r="Q5805" s="28" t="s">
        <v>36220</v>
      </c>
      <c r="R5805" s="44">
        <v>0</v>
      </c>
    </row>
    <row r="5806" spans="1:18" ht="114.75" x14ac:dyDescent="0.2">
      <c r="A5806" s="28" t="s">
        <v>54</v>
      </c>
      <c r="B5806" s="28" t="s">
        <v>9815</v>
      </c>
      <c r="C5806" s="28" t="s">
        <v>62</v>
      </c>
      <c r="D5806" s="28" t="s">
        <v>55</v>
      </c>
      <c r="E5806" s="37">
        <v>43242.556817129625</v>
      </c>
      <c r="F5806" s="28" t="s">
        <v>13794</v>
      </c>
      <c r="G5806" s="28" t="s">
        <v>36221</v>
      </c>
      <c r="H5806" s="28" t="s">
        <v>82</v>
      </c>
      <c r="I5806" s="28" t="s">
        <v>9816</v>
      </c>
      <c r="J5806" s="43" t="s">
        <v>13796</v>
      </c>
      <c r="K5806" s="43" t="s">
        <v>13797</v>
      </c>
      <c r="L5806" s="43" t="s">
        <v>13797</v>
      </c>
      <c r="M5806" s="43" t="s">
        <v>36222</v>
      </c>
      <c r="N5806" s="43" t="s">
        <v>398</v>
      </c>
      <c r="O5806" s="43" t="s">
        <v>399</v>
      </c>
      <c r="P5806" s="28" t="s">
        <v>36223</v>
      </c>
      <c r="Q5806" s="28" t="s">
        <v>36224</v>
      </c>
      <c r="R5806" s="44">
        <v>0</v>
      </c>
    </row>
    <row r="5807" spans="1:18" ht="127.5" x14ac:dyDescent="0.2">
      <c r="A5807" s="28" t="s">
        <v>54</v>
      </c>
      <c r="B5807" s="28" t="s">
        <v>8539</v>
      </c>
      <c r="C5807" s="28" t="s">
        <v>62</v>
      </c>
      <c r="D5807" s="28" t="s">
        <v>55</v>
      </c>
      <c r="E5807" s="37">
        <v>43222.485636574071</v>
      </c>
      <c r="F5807" s="28" t="s">
        <v>13794</v>
      </c>
      <c r="G5807" s="28" t="s">
        <v>36225</v>
      </c>
      <c r="H5807" s="28" t="s">
        <v>82</v>
      </c>
      <c r="I5807" s="28" t="s">
        <v>36226</v>
      </c>
      <c r="J5807" s="43" t="s">
        <v>13796</v>
      </c>
      <c r="K5807" s="43" t="s">
        <v>13797</v>
      </c>
      <c r="L5807" s="43" t="s">
        <v>13797</v>
      </c>
      <c r="M5807" s="43" t="s">
        <v>36227</v>
      </c>
      <c r="N5807" s="43" t="s">
        <v>769</v>
      </c>
      <c r="O5807" s="43" t="s">
        <v>770</v>
      </c>
      <c r="P5807" s="28" t="s">
        <v>36228</v>
      </c>
      <c r="Q5807" s="28" t="s">
        <v>36229</v>
      </c>
      <c r="R5807" s="44">
        <v>0</v>
      </c>
    </row>
    <row r="5808" spans="1:18" ht="127.5" x14ac:dyDescent="0.2">
      <c r="A5808" s="28" t="s">
        <v>54</v>
      </c>
      <c r="B5808" s="28" t="s">
        <v>8539</v>
      </c>
      <c r="C5808" s="28" t="s">
        <v>62</v>
      </c>
      <c r="D5808" s="28" t="s">
        <v>55</v>
      </c>
      <c r="E5808" s="37">
        <v>43222.493425925924</v>
      </c>
      <c r="F5808" s="28" t="s">
        <v>13794</v>
      </c>
      <c r="G5808" s="28" t="s">
        <v>36230</v>
      </c>
      <c r="H5808" s="28" t="s">
        <v>82</v>
      </c>
      <c r="I5808" s="28" t="s">
        <v>36231</v>
      </c>
      <c r="J5808" s="43" t="s">
        <v>13796</v>
      </c>
      <c r="K5808" s="43" t="s">
        <v>13797</v>
      </c>
      <c r="L5808" s="43" t="s">
        <v>13797</v>
      </c>
      <c r="M5808" s="43" t="s">
        <v>36232</v>
      </c>
      <c r="N5808" s="43" t="s">
        <v>769</v>
      </c>
      <c r="O5808" s="43" t="s">
        <v>770</v>
      </c>
      <c r="P5808" s="28" t="s">
        <v>36228</v>
      </c>
      <c r="Q5808" s="28" t="s">
        <v>36229</v>
      </c>
      <c r="R5808" s="44">
        <v>0</v>
      </c>
    </row>
    <row r="5809" spans="1:18" ht="127.5" x14ac:dyDescent="0.2">
      <c r="A5809" s="28" t="s">
        <v>54</v>
      </c>
      <c r="B5809" s="28" t="s">
        <v>8539</v>
      </c>
      <c r="C5809" s="28" t="s">
        <v>62</v>
      </c>
      <c r="D5809" s="28" t="s">
        <v>55</v>
      </c>
      <c r="E5809" s="37">
        <v>43222.684120370366</v>
      </c>
      <c r="F5809" s="28" t="s">
        <v>13794</v>
      </c>
      <c r="G5809" s="28" t="s">
        <v>36233</v>
      </c>
      <c r="H5809" s="28" t="s">
        <v>82</v>
      </c>
      <c r="I5809" s="28" t="s">
        <v>9478</v>
      </c>
      <c r="J5809" s="43" t="s">
        <v>13796</v>
      </c>
      <c r="K5809" s="43" t="s">
        <v>13797</v>
      </c>
      <c r="L5809" s="43" t="s">
        <v>13797</v>
      </c>
      <c r="M5809" s="43" t="s">
        <v>36234</v>
      </c>
      <c r="N5809" s="43" t="s">
        <v>2129</v>
      </c>
      <c r="O5809" s="43" t="s">
        <v>2130</v>
      </c>
      <c r="P5809" s="28" t="s">
        <v>36235</v>
      </c>
      <c r="Q5809" s="28" t="s">
        <v>36236</v>
      </c>
      <c r="R5809" s="44">
        <v>0</v>
      </c>
    </row>
    <row r="5810" spans="1:18" ht="127.5" x14ac:dyDescent="0.2">
      <c r="A5810" s="28" t="s">
        <v>54</v>
      </c>
      <c r="B5810" s="28" t="s">
        <v>8539</v>
      </c>
      <c r="C5810" s="28" t="s">
        <v>62</v>
      </c>
      <c r="D5810" s="28" t="s">
        <v>55</v>
      </c>
      <c r="E5810" s="37">
        <v>43223.704861111109</v>
      </c>
      <c r="F5810" s="28" t="s">
        <v>13794</v>
      </c>
      <c r="G5810" s="28" t="s">
        <v>36237</v>
      </c>
      <c r="H5810" s="28" t="s">
        <v>82</v>
      </c>
      <c r="I5810" s="28" t="s">
        <v>36238</v>
      </c>
      <c r="J5810" s="43" t="s">
        <v>13796</v>
      </c>
      <c r="K5810" s="43" t="s">
        <v>13797</v>
      </c>
      <c r="L5810" s="43" t="s">
        <v>13797</v>
      </c>
      <c r="M5810" s="43" t="s">
        <v>36239</v>
      </c>
      <c r="N5810" s="43" t="s">
        <v>36240</v>
      </c>
      <c r="O5810" s="43" t="s">
        <v>36241</v>
      </c>
      <c r="P5810" s="28" t="s">
        <v>36242</v>
      </c>
      <c r="Q5810" s="28" t="s">
        <v>36243</v>
      </c>
      <c r="R5810" s="44">
        <v>0</v>
      </c>
    </row>
    <row r="5811" spans="1:18" ht="89.25" x14ac:dyDescent="0.2">
      <c r="A5811" s="28" t="s">
        <v>54</v>
      </c>
      <c r="B5811" s="28" t="s">
        <v>8539</v>
      </c>
      <c r="C5811" s="28" t="s">
        <v>62</v>
      </c>
      <c r="D5811" s="28" t="s">
        <v>55</v>
      </c>
      <c r="E5811" s="37">
        <v>43223.729849537034</v>
      </c>
      <c r="F5811" s="28" t="s">
        <v>13794</v>
      </c>
      <c r="G5811" s="28" t="s">
        <v>36244</v>
      </c>
      <c r="H5811" s="28" t="s">
        <v>82</v>
      </c>
      <c r="I5811" s="28" t="s">
        <v>36245</v>
      </c>
      <c r="J5811" s="43" t="s">
        <v>13796</v>
      </c>
      <c r="K5811" s="43" t="s">
        <v>13797</v>
      </c>
      <c r="L5811" s="43" t="s">
        <v>13797</v>
      </c>
      <c r="M5811" s="43" t="s">
        <v>36246</v>
      </c>
      <c r="N5811" s="43" t="s">
        <v>36240</v>
      </c>
      <c r="O5811" s="43" t="s">
        <v>36241</v>
      </c>
      <c r="P5811" s="28" t="s">
        <v>36242</v>
      </c>
      <c r="Q5811" s="28" t="s">
        <v>36243</v>
      </c>
      <c r="R5811" s="44">
        <v>0</v>
      </c>
    </row>
    <row r="5812" spans="1:18" ht="89.25" x14ac:dyDescent="0.2">
      <c r="A5812" s="28" t="s">
        <v>54</v>
      </c>
      <c r="B5812" s="28" t="s">
        <v>8539</v>
      </c>
      <c r="C5812" s="28" t="s">
        <v>62</v>
      </c>
      <c r="D5812" s="28" t="s">
        <v>55</v>
      </c>
      <c r="E5812" s="37">
        <v>43230.725185185183</v>
      </c>
      <c r="F5812" s="28" t="s">
        <v>13794</v>
      </c>
      <c r="G5812" s="28" t="s">
        <v>36247</v>
      </c>
      <c r="H5812" s="28" t="s">
        <v>82</v>
      </c>
      <c r="I5812" s="28" t="s">
        <v>36248</v>
      </c>
      <c r="J5812" s="43" t="s">
        <v>13796</v>
      </c>
      <c r="K5812" s="43" t="s">
        <v>13797</v>
      </c>
      <c r="L5812" s="43" t="s">
        <v>13797</v>
      </c>
      <c r="M5812" s="43" t="s">
        <v>36249</v>
      </c>
      <c r="N5812" s="43" t="s">
        <v>3023</v>
      </c>
      <c r="O5812" s="43" t="s">
        <v>3024</v>
      </c>
      <c r="P5812" s="28" t="s">
        <v>36250</v>
      </c>
      <c r="Q5812" s="28" t="s">
        <v>36251</v>
      </c>
      <c r="R5812" s="44">
        <v>0</v>
      </c>
    </row>
    <row r="5813" spans="1:18" ht="89.25" x14ac:dyDescent="0.2">
      <c r="A5813" s="28" t="s">
        <v>54</v>
      </c>
      <c r="B5813" s="28" t="s">
        <v>8539</v>
      </c>
      <c r="C5813" s="28" t="s">
        <v>62</v>
      </c>
      <c r="D5813" s="28" t="s">
        <v>55</v>
      </c>
      <c r="E5813" s="37">
        <v>43230.727546296293</v>
      </c>
      <c r="F5813" s="28" t="s">
        <v>13794</v>
      </c>
      <c r="G5813" s="28" t="s">
        <v>36252</v>
      </c>
      <c r="H5813" s="28" t="s">
        <v>82</v>
      </c>
      <c r="I5813" s="28" t="s">
        <v>36253</v>
      </c>
      <c r="J5813" s="43" t="s">
        <v>13796</v>
      </c>
      <c r="K5813" s="43" t="s">
        <v>13797</v>
      </c>
      <c r="L5813" s="43" t="s">
        <v>13797</v>
      </c>
      <c r="M5813" s="43" t="s">
        <v>36254</v>
      </c>
      <c r="N5813" s="43" t="s">
        <v>3023</v>
      </c>
      <c r="O5813" s="43" t="s">
        <v>3024</v>
      </c>
      <c r="P5813" s="28" t="s">
        <v>36250</v>
      </c>
      <c r="Q5813" s="28" t="s">
        <v>36251</v>
      </c>
      <c r="R5813" s="44">
        <v>0</v>
      </c>
    </row>
    <row r="5814" spans="1:18" ht="89.25" x14ac:dyDescent="0.2">
      <c r="A5814" s="28" t="s">
        <v>54</v>
      </c>
      <c r="B5814" s="28" t="s">
        <v>8539</v>
      </c>
      <c r="C5814" s="28" t="s">
        <v>62</v>
      </c>
      <c r="D5814" s="28" t="s">
        <v>55</v>
      </c>
      <c r="E5814" s="37">
        <v>43230.728541666664</v>
      </c>
      <c r="F5814" s="28" t="s">
        <v>13794</v>
      </c>
      <c r="G5814" s="28" t="s">
        <v>36255</v>
      </c>
      <c r="H5814" s="28" t="s">
        <v>82</v>
      </c>
      <c r="I5814" s="28" t="s">
        <v>10501</v>
      </c>
      <c r="J5814" s="43" t="s">
        <v>13796</v>
      </c>
      <c r="K5814" s="43" t="s">
        <v>13797</v>
      </c>
      <c r="L5814" s="43" t="s">
        <v>13797</v>
      </c>
      <c r="M5814" s="43" t="s">
        <v>36256</v>
      </c>
      <c r="N5814" s="43" t="s">
        <v>3023</v>
      </c>
      <c r="O5814" s="43" t="s">
        <v>3024</v>
      </c>
      <c r="P5814" s="28" t="s">
        <v>36250</v>
      </c>
      <c r="Q5814" s="28" t="s">
        <v>36251</v>
      </c>
      <c r="R5814" s="44">
        <v>0</v>
      </c>
    </row>
    <row r="5815" spans="1:18" ht="89.25" x14ac:dyDescent="0.2">
      <c r="A5815" s="28" t="s">
        <v>54</v>
      </c>
      <c r="B5815" s="28" t="s">
        <v>8539</v>
      </c>
      <c r="C5815" s="28" t="s">
        <v>62</v>
      </c>
      <c r="D5815" s="28" t="s">
        <v>55</v>
      </c>
      <c r="E5815" s="37">
        <v>43234.637013888889</v>
      </c>
      <c r="F5815" s="28" t="s">
        <v>13794</v>
      </c>
      <c r="G5815" s="28" t="s">
        <v>36257</v>
      </c>
      <c r="H5815" s="28" t="s">
        <v>82</v>
      </c>
      <c r="I5815" s="28" t="s">
        <v>36258</v>
      </c>
      <c r="J5815" s="43" t="s">
        <v>13796</v>
      </c>
      <c r="K5815" s="43" t="s">
        <v>13797</v>
      </c>
      <c r="L5815" s="43" t="s">
        <v>13797</v>
      </c>
      <c r="M5815" s="43" t="s">
        <v>36259</v>
      </c>
      <c r="N5815" s="43" t="s">
        <v>3300</v>
      </c>
      <c r="O5815" s="43" t="s">
        <v>3301</v>
      </c>
      <c r="P5815" s="28" t="s">
        <v>36260</v>
      </c>
      <c r="Q5815" s="28" t="s">
        <v>36261</v>
      </c>
      <c r="R5815" s="44">
        <v>0</v>
      </c>
    </row>
    <row r="5816" spans="1:18" ht="89.25" x14ac:dyDescent="0.2">
      <c r="A5816" s="28" t="s">
        <v>54</v>
      </c>
      <c r="B5816" s="28" t="s">
        <v>8539</v>
      </c>
      <c r="C5816" s="28" t="s">
        <v>62</v>
      </c>
      <c r="D5816" s="28" t="s">
        <v>55</v>
      </c>
      <c r="E5816" s="37">
        <v>43234.639386574076</v>
      </c>
      <c r="F5816" s="28" t="s">
        <v>13794</v>
      </c>
      <c r="G5816" s="28" t="s">
        <v>36262</v>
      </c>
      <c r="H5816" s="28" t="s">
        <v>82</v>
      </c>
      <c r="I5816" s="28" t="s">
        <v>10746</v>
      </c>
      <c r="J5816" s="43" t="s">
        <v>13796</v>
      </c>
      <c r="K5816" s="43" t="s">
        <v>13797</v>
      </c>
      <c r="L5816" s="43" t="s">
        <v>13797</v>
      </c>
      <c r="M5816" s="43" t="s">
        <v>36263</v>
      </c>
      <c r="N5816" s="43" t="s">
        <v>3300</v>
      </c>
      <c r="O5816" s="43" t="s">
        <v>3301</v>
      </c>
      <c r="P5816" s="28" t="s">
        <v>36260</v>
      </c>
      <c r="Q5816" s="28" t="s">
        <v>36261</v>
      </c>
      <c r="R5816" s="44">
        <v>0</v>
      </c>
    </row>
    <row r="5817" spans="1:18" ht="89.25" x14ac:dyDescent="0.2">
      <c r="A5817" s="28" t="s">
        <v>54</v>
      </c>
      <c r="B5817" s="28" t="s">
        <v>8539</v>
      </c>
      <c r="C5817" s="28" t="s">
        <v>62</v>
      </c>
      <c r="D5817" s="28" t="s">
        <v>55</v>
      </c>
      <c r="E5817" s="37">
        <v>43241.647291666668</v>
      </c>
      <c r="F5817" s="28" t="s">
        <v>13794</v>
      </c>
      <c r="G5817" s="28" t="s">
        <v>36264</v>
      </c>
      <c r="H5817" s="28" t="s">
        <v>82</v>
      </c>
      <c r="I5817" s="28" t="s">
        <v>11016</v>
      </c>
      <c r="J5817" s="43" t="s">
        <v>13796</v>
      </c>
      <c r="K5817" s="43" t="s">
        <v>13797</v>
      </c>
      <c r="L5817" s="43" t="s">
        <v>13797</v>
      </c>
      <c r="M5817" s="43" t="s">
        <v>36265</v>
      </c>
      <c r="N5817" s="43" t="s">
        <v>877</v>
      </c>
      <c r="O5817" s="43" t="s">
        <v>878</v>
      </c>
      <c r="P5817" s="28" t="s">
        <v>36266</v>
      </c>
      <c r="Q5817" s="28" t="s">
        <v>36267</v>
      </c>
      <c r="R5817" s="44">
        <v>0</v>
      </c>
    </row>
    <row r="5818" spans="1:18" ht="127.5" x14ac:dyDescent="0.2">
      <c r="A5818" s="28" t="s">
        <v>54</v>
      </c>
      <c r="B5818" s="28" t="s">
        <v>8539</v>
      </c>
      <c r="C5818" s="28" t="s">
        <v>62</v>
      </c>
      <c r="D5818" s="28" t="s">
        <v>55</v>
      </c>
      <c r="E5818" s="37">
        <v>43243.585324074069</v>
      </c>
      <c r="F5818" s="28" t="s">
        <v>13794</v>
      </c>
      <c r="G5818" s="28" t="s">
        <v>36268</v>
      </c>
      <c r="H5818" s="28" t="s">
        <v>82</v>
      </c>
      <c r="I5818" s="28" t="s">
        <v>10285</v>
      </c>
      <c r="J5818" s="43" t="s">
        <v>13796</v>
      </c>
      <c r="K5818" s="43" t="s">
        <v>13797</v>
      </c>
      <c r="L5818" s="43" t="s">
        <v>13797</v>
      </c>
      <c r="M5818" s="43" t="s">
        <v>36269</v>
      </c>
      <c r="N5818" s="43" t="s">
        <v>180</v>
      </c>
      <c r="O5818" s="43" t="s">
        <v>181</v>
      </c>
      <c r="P5818" s="28" t="s">
        <v>36270</v>
      </c>
      <c r="Q5818" s="28" t="s">
        <v>36271</v>
      </c>
      <c r="R5818" s="44">
        <v>0</v>
      </c>
    </row>
    <row r="5819" spans="1:18" ht="114.75" x14ac:dyDescent="0.2">
      <c r="A5819" s="28" t="s">
        <v>54</v>
      </c>
      <c r="B5819" s="28" t="s">
        <v>8539</v>
      </c>
      <c r="C5819" s="28" t="s">
        <v>62</v>
      </c>
      <c r="D5819" s="28" t="s">
        <v>55</v>
      </c>
      <c r="E5819" s="37">
        <v>43244.594305555554</v>
      </c>
      <c r="F5819" s="28" t="s">
        <v>13794</v>
      </c>
      <c r="G5819" s="28" t="s">
        <v>36272</v>
      </c>
      <c r="H5819" s="28" t="s">
        <v>82</v>
      </c>
      <c r="I5819" s="28" t="s">
        <v>36273</v>
      </c>
      <c r="J5819" s="43" t="s">
        <v>13796</v>
      </c>
      <c r="K5819" s="43" t="s">
        <v>13797</v>
      </c>
      <c r="L5819" s="43" t="s">
        <v>13797</v>
      </c>
      <c r="M5819" s="43" t="s">
        <v>36274</v>
      </c>
      <c r="N5819" s="43" t="s">
        <v>1579</v>
      </c>
      <c r="O5819" s="43" t="s">
        <v>1580</v>
      </c>
      <c r="P5819" s="28" t="s">
        <v>36275</v>
      </c>
      <c r="Q5819" s="28" t="s">
        <v>36276</v>
      </c>
      <c r="R5819" s="44">
        <v>0</v>
      </c>
    </row>
    <row r="5820" spans="1:18" ht="114.75" x14ac:dyDescent="0.2">
      <c r="A5820" s="28" t="s">
        <v>54</v>
      </c>
      <c r="B5820" s="28" t="s">
        <v>8539</v>
      </c>
      <c r="C5820" s="28" t="s">
        <v>62</v>
      </c>
      <c r="D5820" s="28" t="s">
        <v>55</v>
      </c>
      <c r="E5820" s="37">
        <v>43244.594965277778</v>
      </c>
      <c r="F5820" s="28" t="s">
        <v>13794</v>
      </c>
      <c r="G5820" s="28" t="s">
        <v>36277</v>
      </c>
      <c r="H5820" s="28" t="s">
        <v>82</v>
      </c>
      <c r="I5820" s="28" t="s">
        <v>9586</v>
      </c>
      <c r="J5820" s="43" t="s">
        <v>13796</v>
      </c>
      <c r="K5820" s="43" t="s">
        <v>13797</v>
      </c>
      <c r="L5820" s="43" t="s">
        <v>13797</v>
      </c>
      <c r="M5820" s="43" t="s">
        <v>36278</v>
      </c>
      <c r="N5820" s="43" t="s">
        <v>1579</v>
      </c>
      <c r="O5820" s="43" t="s">
        <v>1580</v>
      </c>
      <c r="P5820" s="28" t="s">
        <v>36275</v>
      </c>
      <c r="Q5820" s="28" t="s">
        <v>36276</v>
      </c>
      <c r="R5820" s="44">
        <v>0</v>
      </c>
    </row>
    <row r="5821" spans="1:18" ht="165.75" x14ac:dyDescent="0.2">
      <c r="A5821" s="28" t="s">
        <v>54</v>
      </c>
      <c r="B5821" s="28" t="s">
        <v>8539</v>
      </c>
      <c r="C5821" s="28" t="s">
        <v>62</v>
      </c>
      <c r="D5821" s="28" t="s">
        <v>55</v>
      </c>
      <c r="E5821" s="37">
        <v>43246.43074074074</v>
      </c>
      <c r="F5821" s="28" t="s">
        <v>13794</v>
      </c>
      <c r="G5821" s="28" t="s">
        <v>36279</v>
      </c>
      <c r="H5821" s="28" t="s">
        <v>82</v>
      </c>
      <c r="I5821" s="28" t="s">
        <v>10228</v>
      </c>
      <c r="J5821" s="43" t="s">
        <v>13796</v>
      </c>
      <c r="K5821" s="43" t="s">
        <v>13797</v>
      </c>
      <c r="L5821" s="43" t="s">
        <v>13797</v>
      </c>
      <c r="M5821" s="43" t="s">
        <v>36280</v>
      </c>
      <c r="N5821" s="43" t="s">
        <v>511</v>
      </c>
      <c r="O5821" s="43" t="s">
        <v>512</v>
      </c>
      <c r="P5821" s="28" t="s">
        <v>36281</v>
      </c>
      <c r="Q5821" s="28" t="s">
        <v>36282</v>
      </c>
      <c r="R5821" s="44">
        <v>0</v>
      </c>
    </row>
    <row r="5822" spans="1:18" ht="127.5" x14ac:dyDescent="0.2">
      <c r="A5822" s="28" t="s">
        <v>54</v>
      </c>
      <c r="B5822" s="28" t="s">
        <v>8539</v>
      </c>
      <c r="C5822" s="28" t="s">
        <v>62</v>
      </c>
      <c r="D5822" s="28" t="s">
        <v>55</v>
      </c>
      <c r="E5822" s="37">
        <v>43249.97143518518</v>
      </c>
      <c r="F5822" s="28" t="s">
        <v>13794</v>
      </c>
      <c r="G5822" s="28" t="s">
        <v>36283</v>
      </c>
      <c r="H5822" s="28" t="s">
        <v>82</v>
      </c>
      <c r="I5822" s="28" t="s">
        <v>36284</v>
      </c>
      <c r="J5822" s="43" t="s">
        <v>13796</v>
      </c>
      <c r="K5822" s="43" t="s">
        <v>13797</v>
      </c>
      <c r="L5822" s="43" t="s">
        <v>13797</v>
      </c>
      <c r="M5822" s="43" t="s">
        <v>36285</v>
      </c>
      <c r="N5822" s="43" t="s">
        <v>1123</v>
      </c>
      <c r="O5822" s="43" t="s">
        <v>1124</v>
      </c>
      <c r="P5822" s="28" t="s">
        <v>36286</v>
      </c>
      <c r="Q5822" s="28" t="s">
        <v>36287</v>
      </c>
      <c r="R5822" s="44">
        <v>0</v>
      </c>
    </row>
    <row r="5823" spans="1:18" ht="76.5" x14ac:dyDescent="0.2">
      <c r="A5823" s="28" t="s">
        <v>54</v>
      </c>
      <c r="B5823" s="28" t="s">
        <v>8539</v>
      </c>
      <c r="C5823" s="28" t="s">
        <v>62</v>
      </c>
      <c r="D5823" s="28" t="s">
        <v>55</v>
      </c>
      <c r="E5823" s="37">
        <v>43251.487662037034</v>
      </c>
      <c r="F5823" s="28" t="s">
        <v>13794</v>
      </c>
      <c r="G5823" s="28" t="s">
        <v>36288</v>
      </c>
      <c r="H5823" s="28" t="s">
        <v>82</v>
      </c>
      <c r="I5823" s="28" t="s">
        <v>36289</v>
      </c>
      <c r="J5823" s="43" t="s">
        <v>13796</v>
      </c>
      <c r="K5823" s="43" t="s">
        <v>13797</v>
      </c>
      <c r="L5823" s="43" t="s">
        <v>13797</v>
      </c>
      <c r="M5823" s="43" t="s">
        <v>36290</v>
      </c>
      <c r="N5823" s="43" t="s">
        <v>544</v>
      </c>
      <c r="O5823" s="43" t="s">
        <v>545</v>
      </c>
      <c r="P5823" s="28" t="s">
        <v>36291</v>
      </c>
      <c r="Q5823" s="28" t="s">
        <v>36292</v>
      </c>
      <c r="R5823" s="44">
        <v>0</v>
      </c>
    </row>
    <row r="5824" spans="1:18" ht="114.75" x14ac:dyDescent="0.2">
      <c r="A5824" s="28" t="s">
        <v>54</v>
      </c>
      <c r="B5824" s="28" t="s">
        <v>8645</v>
      </c>
      <c r="C5824" s="28" t="s">
        <v>62</v>
      </c>
      <c r="D5824" s="28" t="s">
        <v>55</v>
      </c>
      <c r="E5824" s="37">
        <v>43221.4846412037</v>
      </c>
      <c r="F5824" s="28" t="s">
        <v>13794</v>
      </c>
      <c r="G5824" s="28" t="s">
        <v>36293</v>
      </c>
      <c r="H5824" s="28" t="s">
        <v>82</v>
      </c>
      <c r="I5824" s="28" t="s">
        <v>9482</v>
      </c>
      <c r="J5824" s="43" t="s">
        <v>13796</v>
      </c>
      <c r="K5824" s="43" t="s">
        <v>13797</v>
      </c>
      <c r="L5824" s="43" t="s">
        <v>13797</v>
      </c>
      <c r="M5824" s="43" t="s">
        <v>36294</v>
      </c>
      <c r="N5824" s="43" t="s">
        <v>4842</v>
      </c>
      <c r="O5824" s="43" t="s">
        <v>4843</v>
      </c>
      <c r="P5824" s="28" t="s">
        <v>36295</v>
      </c>
      <c r="Q5824" s="28" t="s">
        <v>36296</v>
      </c>
      <c r="R5824" s="44">
        <v>0</v>
      </c>
    </row>
    <row r="5825" spans="1:18" ht="89.25" x14ac:dyDescent="0.2">
      <c r="A5825" s="28" t="s">
        <v>54</v>
      </c>
      <c r="B5825" s="28" t="s">
        <v>8645</v>
      </c>
      <c r="C5825" s="28" t="s">
        <v>62</v>
      </c>
      <c r="D5825" s="28" t="s">
        <v>55</v>
      </c>
      <c r="E5825" s="37">
        <v>43222.468194444446</v>
      </c>
      <c r="F5825" s="28" t="s">
        <v>13794</v>
      </c>
      <c r="G5825" s="28" t="s">
        <v>36297</v>
      </c>
      <c r="H5825" s="28" t="s">
        <v>82</v>
      </c>
      <c r="I5825" s="28" t="s">
        <v>11121</v>
      </c>
      <c r="J5825" s="43" t="s">
        <v>13796</v>
      </c>
      <c r="K5825" s="43" t="s">
        <v>13797</v>
      </c>
      <c r="L5825" s="43" t="s">
        <v>13797</v>
      </c>
      <c r="M5825" s="43" t="s">
        <v>36298</v>
      </c>
      <c r="N5825" s="43" t="s">
        <v>1520</v>
      </c>
      <c r="O5825" s="43" t="s">
        <v>1521</v>
      </c>
      <c r="P5825" s="28" t="s">
        <v>36299</v>
      </c>
      <c r="Q5825" s="28" t="s">
        <v>36300</v>
      </c>
      <c r="R5825" s="44">
        <v>0</v>
      </c>
    </row>
    <row r="5826" spans="1:18" ht="127.5" x14ac:dyDescent="0.2">
      <c r="A5826" s="28" t="s">
        <v>54</v>
      </c>
      <c r="B5826" s="28" t="s">
        <v>8645</v>
      </c>
      <c r="C5826" s="28" t="s">
        <v>62</v>
      </c>
      <c r="D5826" s="28" t="s">
        <v>55</v>
      </c>
      <c r="E5826" s="37">
        <v>43222.695185185185</v>
      </c>
      <c r="F5826" s="28" t="s">
        <v>13794</v>
      </c>
      <c r="G5826" s="28" t="s">
        <v>36301</v>
      </c>
      <c r="H5826" s="28" t="s">
        <v>82</v>
      </c>
      <c r="I5826" s="28" t="s">
        <v>11964</v>
      </c>
      <c r="J5826" s="43" t="s">
        <v>13796</v>
      </c>
      <c r="K5826" s="43" t="s">
        <v>13797</v>
      </c>
      <c r="L5826" s="43" t="s">
        <v>13797</v>
      </c>
      <c r="M5826" s="43" t="s">
        <v>36302</v>
      </c>
      <c r="N5826" s="43" t="s">
        <v>730</v>
      </c>
      <c r="O5826" s="43" t="s">
        <v>731</v>
      </c>
      <c r="P5826" s="28" t="s">
        <v>36303</v>
      </c>
      <c r="Q5826" s="28" t="s">
        <v>36304</v>
      </c>
      <c r="R5826" s="44">
        <v>0</v>
      </c>
    </row>
    <row r="5827" spans="1:18" ht="114.75" x14ac:dyDescent="0.2">
      <c r="A5827" s="28" t="s">
        <v>54</v>
      </c>
      <c r="B5827" s="28" t="s">
        <v>8645</v>
      </c>
      <c r="C5827" s="28" t="s">
        <v>62</v>
      </c>
      <c r="D5827" s="28" t="s">
        <v>55</v>
      </c>
      <c r="E5827" s="37">
        <v>43222.769814814812</v>
      </c>
      <c r="F5827" s="28" t="s">
        <v>13794</v>
      </c>
      <c r="G5827" s="28" t="s">
        <v>36305</v>
      </c>
      <c r="H5827" s="28" t="s">
        <v>82</v>
      </c>
      <c r="I5827" s="28" t="s">
        <v>36306</v>
      </c>
      <c r="J5827" s="43" t="s">
        <v>13796</v>
      </c>
      <c r="K5827" s="43" t="s">
        <v>13797</v>
      </c>
      <c r="L5827" s="43" t="s">
        <v>13797</v>
      </c>
      <c r="M5827" s="43" t="s">
        <v>36307</v>
      </c>
      <c r="N5827" s="43" t="s">
        <v>1104</v>
      </c>
      <c r="O5827" s="43" t="s">
        <v>1105</v>
      </c>
      <c r="P5827" s="28" t="s">
        <v>36308</v>
      </c>
      <c r="Q5827" s="28" t="s">
        <v>36309</v>
      </c>
      <c r="R5827" s="44">
        <v>0</v>
      </c>
    </row>
    <row r="5828" spans="1:18" ht="76.5" x14ac:dyDescent="0.2">
      <c r="A5828" s="28" t="s">
        <v>54</v>
      </c>
      <c r="B5828" s="28" t="s">
        <v>8645</v>
      </c>
      <c r="C5828" s="28" t="s">
        <v>62</v>
      </c>
      <c r="D5828" s="28" t="s">
        <v>55</v>
      </c>
      <c r="E5828" s="37">
        <v>43222.770613425921</v>
      </c>
      <c r="F5828" s="28" t="s">
        <v>13794</v>
      </c>
      <c r="G5828" s="28" t="s">
        <v>36310</v>
      </c>
      <c r="H5828" s="28" t="s">
        <v>82</v>
      </c>
      <c r="I5828" s="28" t="s">
        <v>10600</v>
      </c>
      <c r="J5828" s="43" t="s">
        <v>13796</v>
      </c>
      <c r="K5828" s="43" t="s">
        <v>13797</v>
      </c>
      <c r="L5828" s="43" t="s">
        <v>13797</v>
      </c>
      <c r="M5828" s="43" t="s">
        <v>36311</v>
      </c>
      <c r="N5828" s="43" t="s">
        <v>1104</v>
      </c>
      <c r="O5828" s="43" t="s">
        <v>1105</v>
      </c>
      <c r="P5828" s="28" t="s">
        <v>36308</v>
      </c>
      <c r="Q5828" s="28" t="s">
        <v>36309</v>
      </c>
      <c r="R5828" s="44">
        <v>0</v>
      </c>
    </row>
    <row r="5829" spans="1:18" ht="89.25" x14ac:dyDescent="0.2">
      <c r="A5829" s="28" t="s">
        <v>54</v>
      </c>
      <c r="B5829" s="28" t="s">
        <v>8645</v>
      </c>
      <c r="C5829" s="28" t="s">
        <v>62</v>
      </c>
      <c r="D5829" s="28" t="s">
        <v>55</v>
      </c>
      <c r="E5829" s="37">
        <v>43222.810868055552</v>
      </c>
      <c r="F5829" s="28" t="s">
        <v>13794</v>
      </c>
      <c r="G5829" s="28" t="s">
        <v>36312</v>
      </c>
      <c r="H5829" s="28" t="s">
        <v>82</v>
      </c>
      <c r="I5829" s="28" t="s">
        <v>9245</v>
      </c>
      <c r="J5829" s="43" t="s">
        <v>13796</v>
      </c>
      <c r="K5829" s="43" t="s">
        <v>13797</v>
      </c>
      <c r="L5829" s="43" t="s">
        <v>13797</v>
      </c>
      <c r="M5829" s="43" t="s">
        <v>36313</v>
      </c>
      <c r="N5829" s="43" t="s">
        <v>1350</v>
      </c>
      <c r="O5829" s="43" t="s">
        <v>1351</v>
      </c>
      <c r="P5829" s="28" t="s">
        <v>36314</v>
      </c>
      <c r="Q5829" s="28" t="s">
        <v>36315</v>
      </c>
      <c r="R5829" s="44">
        <v>0</v>
      </c>
    </row>
    <row r="5830" spans="1:18" ht="140.25" x14ac:dyDescent="0.2">
      <c r="A5830" s="28" t="s">
        <v>54</v>
      </c>
      <c r="B5830" s="28" t="s">
        <v>8645</v>
      </c>
      <c r="C5830" s="28" t="s">
        <v>62</v>
      </c>
      <c r="D5830" s="28" t="s">
        <v>55</v>
      </c>
      <c r="E5830" s="37">
        <v>43223.51762731481</v>
      </c>
      <c r="F5830" s="28" t="s">
        <v>13794</v>
      </c>
      <c r="G5830" s="28" t="s">
        <v>36316</v>
      </c>
      <c r="H5830" s="28" t="s">
        <v>82</v>
      </c>
      <c r="I5830" s="28" t="s">
        <v>10752</v>
      </c>
      <c r="J5830" s="43" t="s">
        <v>13796</v>
      </c>
      <c r="K5830" s="43" t="s">
        <v>13797</v>
      </c>
      <c r="L5830" s="43" t="s">
        <v>13797</v>
      </c>
      <c r="M5830" s="43" t="s">
        <v>36317</v>
      </c>
      <c r="N5830" s="43" t="s">
        <v>9636</v>
      </c>
      <c r="O5830" s="43" t="s">
        <v>9637</v>
      </c>
      <c r="P5830" s="28" t="s">
        <v>36318</v>
      </c>
      <c r="Q5830" s="28" t="s">
        <v>36319</v>
      </c>
      <c r="R5830" s="44">
        <v>0</v>
      </c>
    </row>
    <row r="5831" spans="1:18" ht="89.25" x14ac:dyDescent="0.2">
      <c r="A5831" s="28" t="s">
        <v>54</v>
      </c>
      <c r="B5831" s="28" t="s">
        <v>8645</v>
      </c>
      <c r="C5831" s="28" t="s">
        <v>62</v>
      </c>
      <c r="D5831" s="28" t="s">
        <v>55</v>
      </c>
      <c r="E5831" s="37">
        <v>43223.700289351851</v>
      </c>
      <c r="F5831" s="28" t="s">
        <v>13794</v>
      </c>
      <c r="G5831" s="28" t="s">
        <v>36320</v>
      </c>
      <c r="H5831" s="28" t="s">
        <v>82</v>
      </c>
      <c r="I5831" s="28" t="s">
        <v>9487</v>
      </c>
      <c r="J5831" s="43" t="s">
        <v>13796</v>
      </c>
      <c r="K5831" s="43" t="s">
        <v>13797</v>
      </c>
      <c r="L5831" s="43" t="s">
        <v>13797</v>
      </c>
      <c r="M5831" s="43" t="s">
        <v>36321</v>
      </c>
      <c r="N5831" s="43" t="s">
        <v>1031</v>
      </c>
      <c r="O5831" s="43" t="s">
        <v>1032</v>
      </c>
      <c r="P5831" s="28" t="s">
        <v>36322</v>
      </c>
      <c r="Q5831" s="28" t="s">
        <v>36323</v>
      </c>
      <c r="R5831" s="44">
        <v>0</v>
      </c>
    </row>
    <row r="5832" spans="1:18" ht="140.25" x14ac:dyDescent="0.2">
      <c r="A5832" s="28" t="s">
        <v>54</v>
      </c>
      <c r="B5832" s="28" t="s">
        <v>8645</v>
      </c>
      <c r="C5832" s="28" t="s">
        <v>62</v>
      </c>
      <c r="D5832" s="28" t="s">
        <v>55</v>
      </c>
      <c r="E5832" s="37">
        <v>43223.778784722221</v>
      </c>
      <c r="F5832" s="28" t="s">
        <v>13794</v>
      </c>
      <c r="G5832" s="28" t="s">
        <v>36324</v>
      </c>
      <c r="H5832" s="28" t="s">
        <v>82</v>
      </c>
      <c r="I5832" s="28" t="s">
        <v>36325</v>
      </c>
      <c r="J5832" s="43" t="s">
        <v>13796</v>
      </c>
      <c r="K5832" s="43" t="s">
        <v>13797</v>
      </c>
      <c r="L5832" s="43" t="s">
        <v>13797</v>
      </c>
      <c r="M5832" s="43" t="s">
        <v>36326</v>
      </c>
      <c r="N5832" s="43" t="s">
        <v>5506</v>
      </c>
      <c r="O5832" s="43" t="s">
        <v>5507</v>
      </c>
      <c r="P5832" s="28" t="s">
        <v>36327</v>
      </c>
      <c r="Q5832" s="28" t="s">
        <v>36328</v>
      </c>
      <c r="R5832" s="44">
        <v>0</v>
      </c>
    </row>
    <row r="5833" spans="1:18" ht="140.25" x14ac:dyDescent="0.2">
      <c r="A5833" s="28" t="s">
        <v>54</v>
      </c>
      <c r="B5833" s="28" t="s">
        <v>8645</v>
      </c>
      <c r="C5833" s="28" t="s">
        <v>62</v>
      </c>
      <c r="D5833" s="28" t="s">
        <v>55</v>
      </c>
      <c r="E5833" s="37">
        <v>43223.814583333333</v>
      </c>
      <c r="F5833" s="28" t="s">
        <v>13794</v>
      </c>
      <c r="G5833" s="28" t="s">
        <v>36329</v>
      </c>
      <c r="H5833" s="28" t="s">
        <v>82</v>
      </c>
      <c r="I5833" s="28" t="s">
        <v>10660</v>
      </c>
      <c r="J5833" s="43" t="s">
        <v>13796</v>
      </c>
      <c r="K5833" s="43" t="s">
        <v>13797</v>
      </c>
      <c r="L5833" s="43" t="s">
        <v>13797</v>
      </c>
      <c r="M5833" s="43" t="s">
        <v>36330</v>
      </c>
      <c r="N5833" s="43" t="s">
        <v>5506</v>
      </c>
      <c r="O5833" s="43" t="s">
        <v>5507</v>
      </c>
      <c r="P5833" s="28" t="s">
        <v>36327</v>
      </c>
      <c r="Q5833" s="28" t="s">
        <v>36328</v>
      </c>
      <c r="R5833" s="44">
        <v>0</v>
      </c>
    </row>
    <row r="5834" spans="1:18" ht="140.25" x14ac:dyDescent="0.2">
      <c r="A5834" s="28" t="s">
        <v>54</v>
      </c>
      <c r="B5834" s="28" t="s">
        <v>8645</v>
      </c>
      <c r="C5834" s="28" t="s">
        <v>62</v>
      </c>
      <c r="D5834" s="28" t="s">
        <v>55</v>
      </c>
      <c r="E5834" s="37">
        <v>43224.487939814811</v>
      </c>
      <c r="F5834" s="28" t="s">
        <v>13794</v>
      </c>
      <c r="G5834" s="28" t="s">
        <v>36331</v>
      </c>
      <c r="H5834" s="28" t="s">
        <v>82</v>
      </c>
      <c r="I5834" s="28" t="s">
        <v>36332</v>
      </c>
      <c r="J5834" s="43" t="s">
        <v>13796</v>
      </c>
      <c r="K5834" s="43" t="s">
        <v>13797</v>
      </c>
      <c r="L5834" s="43" t="s">
        <v>13797</v>
      </c>
      <c r="M5834" s="43" t="s">
        <v>36333</v>
      </c>
      <c r="N5834" s="43" t="s">
        <v>481</v>
      </c>
      <c r="O5834" s="43" t="s">
        <v>482</v>
      </c>
      <c r="P5834" s="28" t="s">
        <v>36334</v>
      </c>
      <c r="Q5834" s="28" t="s">
        <v>36335</v>
      </c>
      <c r="R5834" s="44">
        <v>0</v>
      </c>
    </row>
    <row r="5835" spans="1:18" ht="114.75" x14ac:dyDescent="0.2">
      <c r="A5835" s="28" t="s">
        <v>54</v>
      </c>
      <c r="B5835" s="28" t="s">
        <v>8645</v>
      </c>
      <c r="C5835" s="28" t="s">
        <v>62</v>
      </c>
      <c r="D5835" s="28" t="s">
        <v>55</v>
      </c>
      <c r="E5835" s="37">
        <v>43224.559108796297</v>
      </c>
      <c r="F5835" s="28" t="s">
        <v>13794</v>
      </c>
      <c r="G5835" s="28" t="s">
        <v>36336</v>
      </c>
      <c r="H5835" s="28" t="s">
        <v>82</v>
      </c>
      <c r="I5835" s="28" t="s">
        <v>36337</v>
      </c>
      <c r="J5835" s="43" t="s">
        <v>13796</v>
      </c>
      <c r="K5835" s="43" t="s">
        <v>13797</v>
      </c>
      <c r="L5835" s="43" t="s">
        <v>13797</v>
      </c>
      <c r="M5835" s="43" t="s">
        <v>36338</v>
      </c>
      <c r="N5835" s="43" t="s">
        <v>2324</v>
      </c>
      <c r="O5835" s="43" t="s">
        <v>2325</v>
      </c>
      <c r="P5835" s="28" t="s">
        <v>36339</v>
      </c>
      <c r="Q5835" s="28" t="s">
        <v>36340</v>
      </c>
      <c r="R5835" s="44">
        <v>0</v>
      </c>
    </row>
    <row r="5836" spans="1:18" ht="89.25" x14ac:dyDescent="0.2">
      <c r="A5836" s="28" t="s">
        <v>54</v>
      </c>
      <c r="B5836" s="28" t="s">
        <v>8645</v>
      </c>
      <c r="C5836" s="28" t="s">
        <v>62</v>
      </c>
      <c r="D5836" s="28" t="s">
        <v>55</v>
      </c>
      <c r="E5836" s="37">
        <v>43224.560150462959</v>
      </c>
      <c r="F5836" s="28" t="s">
        <v>13794</v>
      </c>
      <c r="G5836" s="28" t="s">
        <v>36341</v>
      </c>
      <c r="H5836" s="28" t="s">
        <v>82</v>
      </c>
      <c r="I5836" s="28" t="s">
        <v>36342</v>
      </c>
      <c r="J5836" s="43" t="s">
        <v>13796</v>
      </c>
      <c r="K5836" s="43" t="s">
        <v>13797</v>
      </c>
      <c r="L5836" s="43" t="s">
        <v>13797</v>
      </c>
      <c r="M5836" s="43" t="s">
        <v>36343</v>
      </c>
      <c r="N5836" s="43" t="s">
        <v>5456</v>
      </c>
      <c r="O5836" s="43" t="s">
        <v>5457</v>
      </c>
      <c r="P5836" s="28" t="s">
        <v>36339</v>
      </c>
      <c r="Q5836" s="28" t="s">
        <v>36340</v>
      </c>
      <c r="R5836" s="44">
        <v>0</v>
      </c>
    </row>
    <row r="5837" spans="1:18" ht="89.25" x14ac:dyDescent="0.2">
      <c r="A5837" s="28" t="s">
        <v>54</v>
      </c>
      <c r="B5837" s="28" t="s">
        <v>8645</v>
      </c>
      <c r="C5837" s="28" t="s">
        <v>62</v>
      </c>
      <c r="D5837" s="28" t="s">
        <v>55</v>
      </c>
      <c r="E5837" s="37">
        <v>43224.560972222222</v>
      </c>
      <c r="F5837" s="28" t="s">
        <v>13794</v>
      </c>
      <c r="G5837" s="28" t="s">
        <v>36344</v>
      </c>
      <c r="H5837" s="28" t="s">
        <v>82</v>
      </c>
      <c r="I5837" s="28" t="s">
        <v>36345</v>
      </c>
      <c r="J5837" s="43" t="s">
        <v>13796</v>
      </c>
      <c r="K5837" s="43" t="s">
        <v>13797</v>
      </c>
      <c r="L5837" s="43" t="s">
        <v>13797</v>
      </c>
      <c r="M5837" s="43" t="s">
        <v>36346</v>
      </c>
      <c r="N5837" s="43" t="s">
        <v>36347</v>
      </c>
      <c r="O5837" s="43" t="s">
        <v>36348</v>
      </c>
      <c r="P5837" s="28" t="s">
        <v>36339</v>
      </c>
      <c r="Q5837" s="28" t="s">
        <v>36340</v>
      </c>
      <c r="R5837" s="44">
        <v>0</v>
      </c>
    </row>
    <row r="5838" spans="1:18" ht="89.25" x14ac:dyDescent="0.2">
      <c r="A5838" s="28" t="s">
        <v>54</v>
      </c>
      <c r="B5838" s="28" t="s">
        <v>8645</v>
      </c>
      <c r="C5838" s="28" t="s">
        <v>62</v>
      </c>
      <c r="D5838" s="28" t="s">
        <v>55</v>
      </c>
      <c r="E5838" s="37">
        <v>43227.790081018517</v>
      </c>
      <c r="F5838" s="28" t="s">
        <v>13794</v>
      </c>
      <c r="G5838" s="28" t="s">
        <v>36349</v>
      </c>
      <c r="H5838" s="28" t="s">
        <v>82</v>
      </c>
      <c r="I5838" s="28" t="s">
        <v>9551</v>
      </c>
      <c r="J5838" s="43" t="s">
        <v>13796</v>
      </c>
      <c r="K5838" s="43" t="s">
        <v>13797</v>
      </c>
      <c r="L5838" s="43" t="s">
        <v>13797</v>
      </c>
      <c r="M5838" s="43" t="s">
        <v>36350</v>
      </c>
      <c r="N5838" s="43" t="s">
        <v>874</v>
      </c>
      <c r="O5838" s="43" t="s">
        <v>875</v>
      </c>
      <c r="P5838" s="28" t="s">
        <v>36351</v>
      </c>
      <c r="Q5838" s="28" t="s">
        <v>36352</v>
      </c>
      <c r="R5838" s="44">
        <v>0</v>
      </c>
    </row>
    <row r="5839" spans="1:18" ht="76.5" x14ac:dyDescent="0.2">
      <c r="A5839" s="28" t="s">
        <v>54</v>
      </c>
      <c r="B5839" s="28" t="s">
        <v>8645</v>
      </c>
      <c r="C5839" s="28" t="s">
        <v>62</v>
      </c>
      <c r="D5839" s="28" t="s">
        <v>55</v>
      </c>
      <c r="E5839" s="37">
        <v>43228.426388888889</v>
      </c>
      <c r="F5839" s="28" t="s">
        <v>13794</v>
      </c>
      <c r="G5839" s="28" t="s">
        <v>36353</v>
      </c>
      <c r="H5839" s="28" t="s">
        <v>82</v>
      </c>
      <c r="I5839" s="28" t="s">
        <v>36354</v>
      </c>
      <c r="J5839" s="43" t="s">
        <v>13796</v>
      </c>
      <c r="K5839" s="43" t="s">
        <v>13797</v>
      </c>
      <c r="L5839" s="43" t="s">
        <v>13797</v>
      </c>
      <c r="M5839" s="43" t="s">
        <v>36355</v>
      </c>
      <c r="N5839" s="43" t="s">
        <v>4185</v>
      </c>
      <c r="O5839" s="43" t="s">
        <v>4186</v>
      </c>
      <c r="P5839" s="28" t="s">
        <v>36356</v>
      </c>
      <c r="Q5839" s="28" t="s">
        <v>36357</v>
      </c>
      <c r="R5839" s="44">
        <v>0</v>
      </c>
    </row>
    <row r="5840" spans="1:18" ht="76.5" x14ac:dyDescent="0.2">
      <c r="A5840" s="28" t="s">
        <v>54</v>
      </c>
      <c r="B5840" s="28" t="s">
        <v>8645</v>
      </c>
      <c r="C5840" s="28" t="s">
        <v>62</v>
      </c>
      <c r="D5840" s="28" t="s">
        <v>55</v>
      </c>
      <c r="E5840" s="37">
        <v>43228.426979166667</v>
      </c>
      <c r="F5840" s="28" t="s">
        <v>13794</v>
      </c>
      <c r="G5840" s="28" t="s">
        <v>36358</v>
      </c>
      <c r="H5840" s="28" t="s">
        <v>82</v>
      </c>
      <c r="I5840" s="28" t="s">
        <v>36359</v>
      </c>
      <c r="J5840" s="43" t="s">
        <v>13796</v>
      </c>
      <c r="K5840" s="43" t="s">
        <v>13797</v>
      </c>
      <c r="L5840" s="43" t="s">
        <v>13797</v>
      </c>
      <c r="M5840" s="43" t="s">
        <v>36360</v>
      </c>
      <c r="N5840" s="43" t="s">
        <v>4185</v>
      </c>
      <c r="O5840" s="43" t="s">
        <v>4186</v>
      </c>
      <c r="P5840" s="28" t="s">
        <v>36356</v>
      </c>
      <c r="Q5840" s="28" t="s">
        <v>36357</v>
      </c>
      <c r="R5840" s="44">
        <v>0</v>
      </c>
    </row>
    <row r="5841" spans="1:18" ht="89.25" x14ac:dyDescent="0.2">
      <c r="A5841" s="28" t="s">
        <v>54</v>
      </c>
      <c r="B5841" s="28" t="s">
        <v>8645</v>
      </c>
      <c r="C5841" s="28" t="s">
        <v>62</v>
      </c>
      <c r="D5841" s="28" t="s">
        <v>55</v>
      </c>
      <c r="E5841" s="37">
        <v>43228.440023148149</v>
      </c>
      <c r="F5841" s="28" t="s">
        <v>13794</v>
      </c>
      <c r="G5841" s="28" t="s">
        <v>36361</v>
      </c>
      <c r="H5841" s="28" t="s">
        <v>82</v>
      </c>
      <c r="I5841" s="28" t="s">
        <v>9905</v>
      </c>
      <c r="J5841" s="43" t="s">
        <v>13796</v>
      </c>
      <c r="K5841" s="43" t="s">
        <v>13797</v>
      </c>
      <c r="L5841" s="43" t="s">
        <v>13797</v>
      </c>
      <c r="M5841" s="43" t="s">
        <v>36362</v>
      </c>
      <c r="N5841" s="43" t="s">
        <v>148</v>
      </c>
      <c r="O5841" s="43" t="s">
        <v>149</v>
      </c>
      <c r="P5841" s="28" t="s">
        <v>36363</v>
      </c>
      <c r="Q5841" s="28" t="s">
        <v>36364</v>
      </c>
      <c r="R5841" s="44">
        <v>0</v>
      </c>
    </row>
    <row r="5842" spans="1:18" ht="89.25" x14ac:dyDescent="0.2">
      <c r="A5842" s="28" t="s">
        <v>54</v>
      </c>
      <c r="B5842" s="28" t="s">
        <v>8645</v>
      </c>
      <c r="C5842" s="28" t="s">
        <v>62</v>
      </c>
      <c r="D5842" s="28" t="s">
        <v>55</v>
      </c>
      <c r="E5842" s="37">
        <v>43228.528310185182</v>
      </c>
      <c r="F5842" s="28" t="s">
        <v>13794</v>
      </c>
      <c r="G5842" s="28" t="s">
        <v>36365</v>
      </c>
      <c r="H5842" s="28" t="s">
        <v>82</v>
      </c>
      <c r="I5842" s="28" t="s">
        <v>11026</v>
      </c>
      <c r="J5842" s="43" t="s">
        <v>13796</v>
      </c>
      <c r="K5842" s="43" t="s">
        <v>13797</v>
      </c>
      <c r="L5842" s="43" t="s">
        <v>13797</v>
      </c>
      <c r="M5842" s="43" t="s">
        <v>36366</v>
      </c>
      <c r="N5842" s="43" t="s">
        <v>659</v>
      </c>
      <c r="O5842" s="43" t="s">
        <v>660</v>
      </c>
      <c r="P5842" s="28" t="s">
        <v>36367</v>
      </c>
      <c r="Q5842" s="28" t="s">
        <v>36368</v>
      </c>
      <c r="R5842" s="44">
        <v>0</v>
      </c>
    </row>
    <row r="5843" spans="1:18" ht="114.75" x14ac:dyDescent="0.2">
      <c r="A5843" s="28" t="s">
        <v>54</v>
      </c>
      <c r="B5843" s="28" t="s">
        <v>8645</v>
      </c>
      <c r="C5843" s="28" t="s">
        <v>62</v>
      </c>
      <c r="D5843" s="28" t="s">
        <v>55</v>
      </c>
      <c r="E5843" s="37">
        <v>43228.709351851852</v>
      </c>
      <c r="F5843" s="28" t="s">
        <v>13794</v>
      </c>
      <c r="G5843" s="28" t="s">
        <v>36369</v>
      </c>
      <c r="H5843" s="28" t="s">
        <v>82</v>
      </c>
      <c r="I5843" s="28" t="s">
        <v>9469</v>
      </c>
      <c r="J5843" s="43" t="s">
        <v>13796</v>
      </c>
      <c r="K5843" s="43" t="s">
        <v>13797</v>
      </c>
      <c r="L5843" s="43" t="s">
        <v>13797</v>
      </c>
      <c r="M5843" s="43" t="s">
        <v>36370</v>
      </c>
      <c r="N5843" s="43" t="s">
        <v>84</v>
      </c>
      <c r="O5843" s="43" t="s">
        <v>85</v>
      </c>
      <c r="P5843" s="28" t="s">
        <v>36371</v>
      </c>
      <c r="Q5843" s="28" t="s">
        <v>36372</v>
      </c>
      <c r="R5843" s="44">
        <v>0</v>
      </c>
    </row>
    <row r="5844" spans="1:18" ht="76.5" x14ac:dyDescent="0.2">
      <c r="A5844" s="28" t="s">
        <v>54</v>
      </c>
      <c r="B5844" s="28" t="s">
        <v>8645</v>
      </c>
      <c r="C5844" s="28" t="s">
        <v>62</v>
      </c>
      <c r="D5844" s="28" t="s">
        <v>55</v>
      </c>
      <c r="E5844" s="37">
        <v>43228.809270833335</v>
      </c>
      <c r="F5844" s="28" t="s">
        <v>13794</v>
      </c>
      <c r="G5844" s="28" t="s">
        <v>36373</v>
      </c>
      <c r="H5844" s="28" t="s">
        <v>82</v>
      </c>
      <c r="I5844" s="28" t="s">
        <v>36374</v>
      </c>
      <c r="J5844" s="43" t="s">
        <v>13796</v>
      </c>
      <c r="K5844" s="43" t="s">
        <v>13797</v>
      </c>
      <c r="L5844" s="43" t="s">
        <v>13797</v>
      </c>
      <c r="M5844" s="43" t="s">
        <v>36375</v>
      </c>
      <c r="N5844" s="43" t="s">
        <v>2320</v>
      </c>
      <c r="O5844" s="43" t="s">
        <v>2321</v>
      </c>
      <c r="P5844" s="28" t="s">
        <v>36376</v>
      </c>
      <c r="Q5844" s="28" t="s">
        <v>36377</v>
      </c>
      <c r="R5844" s="44">
        <v>0</v>
      </c>
    </row>
    <row r="5845" spans="1:18" ht="127.5" x14ac:dyDescent="0.2">
      <c r="A5845" s="28" t="s">
        <v>54</v>
      </c>
      <c r="B5845" s="28" t="s">
        <v>8645</v>
      </c>
      <c r="C5845" s="28" t="s">
        <v>62</v>
      </c>
      <c r="D5845" s="28" t="s">
        <v>55</v>
      </c>
      <c r="E5845" s="37">
        <v>43229.674050925925</v>
      </c>
      <c r="F5845" s="28" t="s">
        <v>13794</v>
      </c>
      <c r="G5845" s="28" t="s">
        <v>36378</v>
      </c>
      <c r="H5845" s="28" t="s">
        <v>82</v>
      </c>
      <c r="I5845" s="28" t="s">
        <v>10894</v>
      </c>
      <c r="J5845" s="43" t="s">
        <v>13796</v>
      </c>
      <c r="K5845" s="43" t="s">
        <v>13797</v>
      </c>
      <c r="L5845" s="43" t="s">
        <v>13797</v>
      </c>
      <c r="M5845" s="43" t="s">
        <v>36379</v>
      </c>
      <c r="N5845" s="43" t="s">
        <v>2876</v>
      </c>
      <c r="O5845" s="43" t="s">
        <v>2877</v>
      </c>
      <c r="P5845" s="28" t="s">
        <v>36380</v>
      </c>
      <c r="Q5845" s="28" t="s">
        <v>36381</v>
      </c>
      <c r="R5845" s="44">
        <v>0</v>
      </c>
    </row>
    <row r="5846" spans="1:18" ht="114.75" x14ac:dyDescent="0.2">
      <c r="A5846" s="28" t="s">
        <v>54</v>
      </c>
      <c r="B5846" s="28" t="s">
        <v>8645</v>
      </c>
      <c r="C5846" s="28" t="s">
        <v>62</v>
      </c>
      <c r="D5846" s="28" t="s">
        <v>55</v>
      </c>
      <c r="E5846" s="37">
        <v>43229.674675925926</v>
      </c>
      <c r="F5846" s="28" t="s">
        <v>13794</v>
      </c>
      <c r="G5846" s="28" t="s">
        <v>36382</v>
      </c>
      <c r="H5846" s="28" t="s">
        <v>82</v>
      </c>
      <c r="I5846" s="28" t="s">
        <v>10314</v>
      </c>
      <c r="J5846" s="43" t="s">
        <v>13796</v>
      </c>
      <c r="K5846" s="43" t="s">
        <v>13797</v>
      </c>
      <c r="L5846" s="43" t="s">
        <v>13797</v>
      </c>
      <c r="M5846" s="43" t="s">
        <v>36383</v>
      </c>
      <c r="N5846" s="43" t="s">
        <v>84</v>
      </c>
      <c r="O5846" s="43" t="s">
        <v>85</v>
      </c>
      <c r="P5846" s="28" t="s">
        <v>36384</v>
      </c>
      <c r="Q5846" s="28" t="s">
        <v>36385</v>
      </c>
      <c r="R5846" s="44">
        <v>0</v>
      </c>
    </row>
    <row r="5847" spans="1:18" ht="127.5" x14ac:dyDescent="0.2">
      <c r="A5847" s="28" t="s">
        <v>54</v>
      </c>
      <c r="B5847" s="28" t="s">
        <v>8645</v>
      </c>
      <c r="C5847" s="28" t="s">
        <v>62</v>
      </c>
      <c r="D5847" s="28" t="s">
        <v>55</v>
      </c>
      <c r="E5847" s="37">
        <v>43230.440254629626</v>
      </c>
      <c r="F5847" s="28" t="s">
        <v>13794</v>
      </c>
      <c r="G5847" s="28" t="s">
        <v>36386</v>
      </c>
      <c r="H5847" s="28" t="s">
        <v>82</v>
      </c>
      <c r="I5847" s="28" t="s">
        <v>36387</v>
      </c>
      <c r="J5847" s="43" t="s">
        <v>13796</v>
      </c>
      <c r="K5847" s="43" t="s">
        <v>13797</v>
      </c>
      <c r="L5847" s="43" t="s">
        <v>13797</v>
      </c>
      <c r="M5847" s="43" t="s">
        <v>36388</v>
      </c>
      <c r="N5847" s="43" t="s">
        <v>523</v>
      </c>
      <c r="O5847" s="43" t="s">
        <v>524</v>
      </c>
      <c r="P5847" s="28" t="s">
        <v>36389</v>
      </c>
      <c r="Q5847" s="28" t="s">
        <v>36390</v>
      </c>
      <c r="R5847" s="44">
        <v>0</v>
      </c>
    </row>
    <row r="5848" spans="1:18" ht="114.75" x14ac:dyDescent="0.2">
      <c r="A5848" s="28" t="s">
        <v>54</v>
      </c>
      <c r="B5848" s="28" t="s">
        <v>8645</v>
      </c>
      <c r="C5848" s="28" t="s">
        <v>62</v>
      </c>
      <c r="D5848" s="28" t="s">
        <v>55</v>
      </c>
      <c r="E5848" s="37">
        <v>43231.446875000001</v>
      </c>
      <c r="F5848" s="28" t="s">
        <v>13794</v>
      </c>
      <c r="G5848" s="28" t="s">
        <v>36391</v>
      </c>
      <c r="H5848" s="28" t="s">
        <v>82</v>
      </c>
      <c r="I5848" s="28" t="s">
        <v>11056</v>
      </c>
      <c r="J5848" s="43" t="s">
        <v>13796</v>
      </c>
      <c r="K5848" s="43" t="s">
        <v>13797</v>
      </c>
      <c r="L5848" s="43" t="s">
        <v>13797</v>
      </c>
      <c r="M5848" s="43" t="s">
        <v>36392</v>
      </c>
      <c r="N5848" s="43" t="s">
        <v>156</v>
      </c>
      <c r="O5848" s="43" t="s">
        <v>157</v>
      </c>
      <c r="P5848" s="28" t="s">
        <v>36393</v>
      </c>
      <c r="Q5848" s="28" t="s">
        <v>36394</v>
      </c>
      <c r="R5848" s="44">
        <v>0</v>
      </c>
    </row>
    <row r="5849" spans="1:18" ht="89.25" x14ac:dyDescent="0.2">
      <c r="A5849" s="28" t="s">
        <v>54</v>
      </c>
      <c r="B5849" s="28" t="s">
        <v>8645</v>
      </c>
      <c r="C5849" s="28" t="s">
        <v>62</v>
      </c>
      <c r="D5849" s="28" t="s">
        <v>55</v>
      </c>
      <c r="E5849" s="37">
        <v>43231.477870370371</v>
      </c>
      <c r="F5849" s="28" t="s">
        <v>13794</v>
      </c>
      <c r="G5849" s="28" t="s">
        <v>36395</v>
      </c>
      <c r="H5849" s="28" t="s">
        <v>82</v>
      </c>
      <c r="I5849" s="28" t="s">
        <v>9935</v>
      </c>
      <c r="J5849" s="43" t="s">
        <v>13796</v>
      </c>
      <c r="K5849" s="43" t="s">
        <v>13797</v>
      </c>
      <c r="L5849" s="43" t="s">
        <v>13797</v>
      </c>
      <c r="M5849" s="43" t="s">
        <v>36396</v>
      </c>
      <c r="N5849" s="43" t="s">
        <v>69</v>
      </c>
      <c r="O5849" s="43" t="s">
        <v>70</v>
      </c>
      <c r="P5849" s="28" t="s">
        <v>36397</v>
      </c>
      <c r="Q5849" s="28" t="s">
        <v>36398</v>
      </c>
      <c r="R5849" s="44">
        <v>0</v>
      </c>
    </row>
    <row r="5850" spans="1:18" ht="127.5" x14ac:dyDescent="0.2">
      <c r="A5850" s="28" t="s">
        <v>54</v>
      </c>
      <c r="B5850" s="28" t="s">
        <v>8645</v>
      </c>
      <c r="C5850" s="28" t="s">
        <v>62</v>
      </c>
      <c r="D5850" s="28" t="s">
        <v>55</v>
      </c>
      <c r="E5850" s="37">
        <v>43234.484409722223</v>
      </c>
      <c r="F5850" s="28" t="s">
        <v>13794</v>
      </c>
      <c r="G5850" s="28" t="s">
        <v>36399</v>
      </c>
      <c r="H5850" s="28" t="s">
        <v>82</v>
      </c>
      <c r="I5850" s="28" t="s">
        <v>36400</v>
      </c>
      <c r="J5850" s="43" t="s">
        <v>13796</v>
      </c>
      <c r="K5850" s="43" t="s">
        <v>13797</v>
      </c>
      <c r="L5850" s="43" t="s">
        <v>13797</v>
      </c>
      <c r="M5850" s="43" t="s">
        <v>36401</v>
      </c>
      <c r="N5850" s="43" t="s">
        <v>84</v>
      </c>
      <c r="O5850" s="43" t="s">
        <v>85</v>
      </c>
      <c r="P5850" s="28" t="s">
        <v>36402</v>
      </c>
      <c r="Q5850" s="28" t="s">
        <v>36403</v>
      </c>
      <c r="R5850" s="44">
        <v>0</v>
      </c>
    </row>
    <row r="5851" spans="1:18" ht="140.25" x14ac:dyDescent="0.2">
      <c r="A5851" s="28" t="s">
        <v>54</v>
      </c>
      <c r="B5851" s="28" t="s">
        <v>8645</v>
      </c>
      <c r="C5851" s="28" t="s">
        <v>62</v>
      </c>
      <c r="D5851" s="28" t="s">
        <v>55</v>
      </c>
      <c r="E5851" s="37">
        <v>43235.615312499998</v>
      </c>
      <c r="F5851" s="28" t="s">
        <v>13794</v>
      </c>
      <c r="G5851" s="28" t="s">
        <v>36404</v>
      </c>
      <c r="H5851" s="28" t="s">
        <v>82</v>
      </c>
      <c r="I5851" s="28" t="s">
        <v>36405</v>
      </c>
      <c r="J5851" s="43" t="s">
        <v>13796</v>
      </c>
      <c r="K5851" s="43" t="s">
        <v>13797</v>
      </c>
      <c r="L5851" s="43" t="s">
        <v>13797</v>
      </c>
      <c r="M5851" s="43" t="s">
        <v>36406</v>
      </c>
      <c r="N5851" s="43" t="s">
        <v>616</v>
      </c>
      <c r="O5851" s="43" t="s">
        <v>617</v>
      </c>
      <c r="P5851" s="28" t="s">
        <v>36407</v>
      </c>
      <c r="Q5851" s="28" t="s">
        <v>16149</v>
      </c>
      <c r="R5851" s="44">
        <v>0</v>
      </c>
    </row>
    <row r="5852" spans="1:18" ht="89.25" x14ac:dyDescent="0.2">
      <c r="A5852" s="28" t="s">
        <v>54</v>
      </c>
      <c r="B5852" s="28" t="s">
        <v>8645</v>
      </c>
      <c r="C5852" s="28" t="s">
        <v>62</v>
      </c>
      <c r="D5852" s="28" t="s">
        <v>55</v>
      </c>
      <c r="E5852" s="37">
        <v>43235.638402777775</v>
      </c>
      <c r="F5852" s="28" t="s">
        <v>13794</v>
      </c>
      <c r="G5852" s="28" t="s">
        <v>36408</v>
      </c>
      <c r="H5852" s="28" t="s">
        <v>82</v>
      </c>
      <c r="I5852" s="28" t="s">
        <v>10582</v>
      </c>
      <c r="J5852" s="43" t="s">
        <v>13796</v>
      </c>
      <c r="K5852" s="43" t="s">
        <v>13797</v>
      </c>
      <c r="L5852" s="43" t="s">
        <v>13797</v>
      </c>
      <c r="M5852" s="43" t="s">
        <v>36409</v>
      </c>
      <c r="N5852" s="43" t="s">
        <v>148</v>
      </c>
      <c r="O5852" s="43" t="s">
        <v>149</v>
      </c>
      <c r="P5852" s="28" t="s">
        <v>36410</v>
      </c>
      <c r="Q5852" s="28" t="s">
        <v>36411</v>
      </c>
      <c r="R5852" s="44">
        <v>0</v>
      </c>
    </row>
    <row r="5853" spans="1:18" ht="127.5" x14ac:dyDescent="0.2">
      <c r="A5853" s="28" t="s">
        <v>54</v>
      </c>
      <c r="B5853" s="28" t="s">
        <v>8645</v>
      </c>
      <c r="C5853" s="28" t="s">
        <v>62</v>
      </c>
      <c r="D5853" s="28" t="s">
        <v>55</v>
      </c>
      <c r="E5853" s="37">
        <v>43236.709965277776</v>
      </c>
      <c r="F5853" s="28" t="s">
        <v>13794</v>
      </c>
      <c r="G5853" s="28" t="s">
        <v>36412</v>
      </c>
      <c r="H5853" s="28" t="s">
        <v>82</v>
      </c>
      <c r="I5853" s="28" t="s">
        <v>11751</v>
      </c>
      <c r="J5853" s="43" t="s">
        <v>13796</v>
      </c>
      <c r="K5853" s="43" t="s">
        <v>13797</v>
      </c>
      <c r="L5853" s="43" t="s">
        <v>13797</v>
      </c>
      <c r="M5853" s="43" t="s">
        <v>36413</v>
      </c>
      <c r="N5853" s="43" t="s">
        <v>1186</v>
      </c>
      <c r="O5853" s="43" t="s">
        <v>1187</v>
      </c>
      <c r="P5853" s="28" t="s">
        <v>36414</v>
      </c>
      <c r="Q5853" s="28" t="s">
        <v>36415</v>
      </c>
      <c r="R5853" s="44">
        <v>0</v>
      </c>
    </row>
    <row r="5854" spans="1:18" ht="89.25" x14ac:dyDescent="0.2">
      <c r="A5854" s="28" t="s">
        <v>54</v>
      </c>
      <c r="B5854" s="28" t="s">
        <v>8645</v>
      </c>
      <c r="C5854" s="28" t="s">
        <v>62</v>
      </c>
      <c r="D5854" s="28" t="s">
        <v>55</v>
      </c>
      <c r="E5854" s="37">
        <v>43237.503009259257</v>
      </c>
      <c r="F5854" s="28" t="s">
        <v>13794</v>
      </c>
      <c r="G5854" s="28" t="s">
        <v>36416</v>
      </c>
      <c r="H5854" s="28" t="s">
        <v>82</v>
      </c>
      <c r="I5854" s="28" t="s">
        <v>36417</v>
      </c>
      <c r="J5854" s="43" t="s">
        <v>13796</v>
      </c>
      <c r="K5854" s="43" t="s">
        <v>13797</v>
      </c>
      <c r="L5854" s="43" t="s">
        <v>13797</v>
      </c>
      <c r="M5854" s="43" t="s">
        <v>36418</v>
      </c>
      <c r="N5854" s="43" t="s">
        <v>156</v>
      </c>
      <c r="O5854" s="43" t="s">
        <v>157</v>
      </c>
      <c r="P5854" s="28" t="s">
        <v>36419</v>
      </c>
      <c r="Q5854" s="28" t="s">
        <v>36420</v>
      </c>
      <c r="R5854" s="44">
        <v>0</v>
      </c>
    </row>
    <row r="5855" spans="1:18" ht="127.5" x14ac:dyDescent="0.2">
      <c r="A5855" s="28" t="s">
        <v>54</v>
      </c>
      <c r="B5855" s="28" t="s">
        <v>8645</v>
      </c>
      <c r="C5855" s="28" t="s">
        <v>62</v>
      </c>
      <c r="D5855" s="28" t="s">
        <v>55</v>
      </c>
      <c r="E5855" s="37">
        <v>43237.59579861111</v>
      </c>
      <c r="F5855" s="28" t="s">
        <v>14423</v>
      </c>
      <c r="G5855" s="28" t="s">
        <v>36421</v>
      </c>
      <c r="H5855" s="28" t="s">
        <v>82</v>
      </c>
      <c r="I5855" s="28" t="s">
        <v>36422</v>
      </c>
      <c r="J5855" s="43" t="s">
        <v>13796</v>
      </c>
      <c r="K5855" s="43" t="s">
        <v>13797</v>
      </c>
      <c r="L5855" s="43" t="s">
        <v>13797</v>
      </c>
      <c r="M5855" s="43" t="s">
        <v>36423</v>
      </c>
      <c r="N5855" s="43" t="s">
        <v>96</v>
      </c>
      <c r="O5855" s="43" t="s">
        <v>97</v>
      </c>
      <c r="P5855" s="28" t="s">
        <v>36424</v>
      </c>
      <c r="Q5855" s="28" t="s">
        <v>36425</v>
      </c>
      <c r="R5855" s="44">
        <v>0</v>
      </c>
    </row>
    <row r="5856" spans="1:18" ht="127.5" x14ac:dyDescent="0.2">
      <c r="A5856" s="28" t="s">
        <v>54</v>
      </c>
      <c r="B5856" s="28" t="s">
        <v>8645</v>
      </c>
      <c r="C5856" s="28" t="s">
        <v>62</v>
      </c>
      <c r="D5856" s="28" t="s">
        <v>55</v>
      </c>
      <c r="E5856" s="37">
        <v>43238.472627314812</v>
      </c>
      <c r="F5856" s="28" t="s">
        <v>13794</v>
      </c>
      <c r="G5856" s="28" t="s">
        <v>36426</v>
      </c>
      <c r="H5856" s="28" t="s">
        <v>82</v>
      </c>
      <c r="I5856" s="28" t="s">
        <v>36427</v>
      </c>
      <c r="J5856" s="43" t="s">
        <v>13796</v>
      </c>
      <c r="K5856" s="43" t="s">
        <v>13797</v>
      </c>
      <c r="L5856" s="43" t="s">
        <v>13797</v>
      </c>
      <c r="M5856" s="43" t="s">
        <v>36428</v>
      </c>
      <c r="N5856" s="43" t="s">
        <v>84</v>
      </c>
      <c r="O5856" s="43" t="s">
        <v>85</v>
      </c>
      <c r="P5856" s="28" t="s">
        <v>36429</v>
      </c>
      <c r="Q5856" s="28" t="s">
        <v>36430</v>
      </c>
      <c r="R5856" s="44">
        <v>0</v>
      </c>
    </row>
    <row r="5857" spans="1:18" ht="127.5" x14ac:dyDescent="0.2">
      <c r="A5857" s="28" t="s">
        <v>54</v>
      </c>
      <c r="B5857" s="28" t="s">
        <v>8645</v>
      </c>
      <c r="C5857" s="28" t="s">
        <v>62</v>
      </c>
      <c r="D5857" s="28" t="s">
        <v>55</v>
      </c>
      <c r="E5857" s="37">
        <v>43238.483738425923</v>
      </c>
      <c r="F5857" s="28" t="s">
        <v>13794</v>
      </c>
      <c r="G5857" s="28" t="s">
        <v>36431</v>
      </c>
      <c r="H5857" s="28" t="s">
        <v>82</v>
      </c>
      <c r="I5857" s="28" t="s">
        <v>10284</v>
      </c>
      <c r="J5857" s="43" t="s">
        <v>13796</v>
      </c>
      <c r="K5857" s="43" t="s">
        <v>13797</v>
      </c>
      <c r="L5857" s="43" t="s">
        <v>13797</v>
      </c>
      <c r="M5857" s="43" t="s">
        <v>36432</v>
      </c>
      <c r="N5857" s="43" t="s">
        <v>392</v>
      </c>
      <c r="O5857" s="43" t="s">
        <v>393</v>
      </c>
      <c r="P5857" s="28" t="s">
        <v>36407</v>
      </c>
      <c r="Q5857" s="28" t="s">
        <v>16149</v>
      </c>
      <c r="R5857" s="44">
        <v>0</v>
      </c>
    </row>
    <row r="5858" spans="1:18" ht="127.5" x14ac:dyDescent="0.2">
      <c r="A5858" s="28" t="s">
        <v>54</v>
      </c>
      <c r="B5858" s="28" t="s">
        <v>8645</v>
      </c>
      <c r="C5858" s="28" t="s">
        <v>62</v>
      </c>
      <c r="D5858" s="28" t="s">
        <v>55</v>
      </c>
      <c r="E5858" s="37">
        <v>43238.622974537036</v>
      </c>
      <c r="F5858" s="28" t="s">
        <v>13794</v>
      </c>
      <c r="G5858" s="28" t="s">
        <v>36433</v>
      </c>
      <c r="H5858" s="28" t="s">
        <v>82</v>
      </c>
      <c r="I5858" s="28" t="s">
        <v>10204</v>
      </c>
      <c r="J5858" s="43" t="s">
        <v>13796</v>
      </c>
      <c r="K5858" s="43" t="s">
        <v>13797</v>
      </c>
      <c r="L5858" s="43" t="s">
        <v>13797</v>
      </c>
      <c r="M5858" s="43" t="s">
        <v>36434</v>
      </c>
      <c r="N5858" s="43" t="s">
        <v>1237</v>
      </c>
      <c r="O5858" s="43" t="s">
        <v>1238</v>
      </c>
      <c r="P5858" s="28" t="s">
        <v>36435</v>
      </c>
      <c r="Q5858" s="28" t="s">
        <v>36436</v>
      </c>
      <c r="R5858" s="44">
        <v>0</v>
      </c>
    </row>
    <row r="5859" spans="1:18" ht="89.25" x14ac:dyDescent="0.2">
      <c r="A5859" s="28" t="s">
        <v>54</v>
      </c>
      <c r="B5859" s="28" t="s">
        <v>8645</v>
      </c>
      <c r="C5859" s="28" t="s">
        <v>62</v>
      </c>
      <c r="D5859" s="28" t="s">
        <v>55</v>
      </c>
      <c r="E5859" s="37">
        <v>43238.714861111112</v>
      </c>
      <c r="F5859" s="28" t="s">
        <v>13794</v>
      </c>
      <c r="G5859" s="28" t="s">
        <v>36437</v>
      </c>
      <c r="H5859" s="28" t="s">
        <v>82</v>
      </c>
      <c r="I5859" s="28" t="s">
        <v>11647</v>
      </c>
      <c r="J5859" s="43" t="s">
        <v>13796</v>
      </c>
      <c r="K5859" s="43" t="s">
        <v>13797</v>
      </c>
      <c r="L5859" s="43" t="s">
        <v>13797</v>
      </c>
      <c r="M5859" s="43" t="s">
        <v>36438</v>
      </c>
      <c r="N5859" s="43" t="s">
        <v>2818</v>
      </c>
      <c r="O5859" s="43" t="s">
        <v>2819</v>
      </c>
      <c r="P5859" s="28" t="s">
        <v>36439</v>
      </c>
      <c r="Q5859" s="28" t="s">
        <v>36440</v>
      </c>
      <c r="R5859" s="44">
        <v>0</v>
      </c>
    </row>
    <row r="5860" spans="1:18" ht="165.75" x14ac:dyDescent="0.2">
      <c r="A5860" s="28" t="s">
        <v>54</v>
      </c>
      <c r="B5860" s="28" t="s">
        <v>8645</v>
      </c>
      <c r="C5860" s="28" t="s">
        <v>62</v>
      </c>
      <c r="D5860" s="28" t="s">
        <v>55</v>
      </c>
      <c r="E5860" s="37">
        <v>43239.438969907409</v>
      </c>
      <c r="F5860" s="28" t="s">
        <v>13794</v>
      </c>
      <c r="G5860" s="28" t="s">
        <v>36441</v>
      </c>
      <c r="H5860" s="28" t="s">
        <v>82</v>
      </c>
      <c r="I5860" s="28" t="s">
        <v>11150</v>
      </c>
      <c r="J5860" s="43" t="s">
        <v>13796</v>
      </c>
      <c r="K5860" s="43" t="s">
        <v>13797</v>
      </c>
      <c r="L5860" s="43" t="s">
        <v>13797</v>
      </c>
      <c r="M5860" s="43" t="s">
        <v>36442</v>
      </c>
      <c r="N5860" s="43" t="s">
        <v>616</v>
      </c>
      <c r="O5860" s="43" t="s">
        <v>617</v>
      </c>
      <c r="P5860" s="28" t="s">
        <v>36407</v>
      </c>
      <c r="Q5860" s="28" t="s">
        <v>16149</v>
      </c>
      <c r="R5860" s="44">
        <v>0</v>
      </c>
    </row>
    <row r="5861" spans="1:18" ht="127.5" x14ac:dyDescent="0.2">
      <c r="A5861" s="28" t="s">
        <v>54</v>
      </c>
      <c r="B5861" s="28" t="s">
        <v>8645</v>
      </c>
      <c r="C5861" s="28" t="s">
        <v>62</v>
      </c>
      <c r="D5861" s="28" t="s">
        <v>55</v>
      </c>
      <c r="E5861" s="37">
        <v>43241.506701388884</v>
      </c>
      <c r="F5861" s="28" t="s">
        <v>13794</v>
      </c>
      <c r="G5861" s="28" t="s">
        <v>36443</v>
      </c>
      <c r="H5861" s="28" t="s">
        <v>82</v>
      </c>
      <c r="I5861" s="28" t="s">
        <v>10670</v>
      </c>
      <c r="J5861" s="43" t="s">
        <v>13796</v>
      </c>
      <c r="K5861" s="43" t="s">
        <v>13797</v>
      </c>
      <c r="L5861" s="43" t="s">
        <v>13797</v>
      </c>
      <c r="M5861" s="43" t="s">
        <v>36444</v>
      </c>
      <c r="N5861" s="43" t="s">
        <v>988</v>
      </c>
      <c r="O5861" s="43" t="s">
        <v>989</v>
      </c>
      <c r="P5861" s="28" t="s">
        <v>36445</v>
      </c>
      <c r="Q5861" s="28" t="s">
        <v>36446</v>
      </c>
      <c r="R5861" s="44">
        <v>0</v>
      </c>
    </row>
    <row r="5862" spans="1:18" ht="127.5" x14ac:dyDescent="0.2">
      <c r="A5862" s="28" t="s">
        <v>54</v>
      </c>
      <c r="B5862" s="28" t="s">
        <v>8645</v>
      </c>
      <c r="C5862" s="28" t="s">
        <v>62</v>
      </c>
      <c r="D5862" s="28" t="s">
        <v>55</v>
      </c>
      <c r="E5862" s="37">
        <v>43241.631053240737</v>
      </c>
      <c r="F5862" s="28" t="s">
        <v>13794</v>
      </c>
      <c r="G5862" s="28" t="s">
        <v>36447</v>
      </c>
      <c r="H5862" s="28" t="s">
        <v>82</v>
      </c>
      <c r="I5862" s="28" t="s">
        <v>36448</v>
      </c>
      <c r="J5862" s="43" t="s">
        <v>13796</v>
      </c>
      <c r="K5862" s="43" t="s">
        <v>13797</v>
      </c>
      <c r="L5862" s="43" t="s">
        <v>13797</v>
      </c>
      <c r="M5862" s="43" t="s">
        <v>36449</v>
      </c>
      <c r="N5862" s="43" t="s">
        <v>90</v>
      </c>
      <c r="O5862" s="43" t="s">
        <v>91</v>
      </c>
      <c r="P5862" s="28" t="s">
        <v>36450</v>
      </c>
      <c r="Q5862" s="28" t="s">
        <v>36451</v>
      </c>
      <c r="R5862" s="44">
        <v>0</v>
      </c>
    </row>
    <row r="5863" spans="1:18" ht="127.5" x14ac:dyDescent="0.2">
      <c r="A5863" s="28" t="s">
        <v>54</v>
      </c>
      <c r="B5863" s="28" t="s">
        <v>8645</v>
      </c>
      <c r="C5863" s="28" t="s">
        <v>62</v>
      </c>
      <c r="D5863" s="28" t="s">
        <v>55</v>
      </c>
      <c r="E5863" s="37">
        <v>43241.631585648145</v>
      </c>
      <c r="F5863" s="28" t="s">
        <v>13794</v>
      </c>
      <c r="G5863" s="28" t="s">
        <v>36452</v>
      </c>
      <c r="H5863" s="28" t="s">
        <v>82</v>
      </c>
      <c r="I5863" s="28" t="s">
        <v>36453</v>
      </c>
      <c r="J5863" s="43" t="s">
        <v>13796</v>
      </c>
      <c r="K5863" s="43" t="s">
        <v>13797</v>
      </c>
      <c r="L5863" s="43" t="s">
        <v>13797</v>
      </c>
      <c r="M5863" s="43" t="s">
        <v>36454</v>
      </c>
      <c r="N5863" s="43" t="s">
        <v>90</v>
      </c>
      <c r="O5863" s="43" t="s">
        <v>91</v>
      </c>
      <c r="P5863" s="28" t="s">
        <v>36450</v>
      </c>
      <c r="Q5863" s="28" t="s">
        <v>36451</v>
      </c>
      <c r="R5863" s="44">
        <v>0</v>
      </c>
    </row>
    <row r="5864" spans="1:18" ht="89.25" x14ac:dyDescent="0.2">
      <c r="A5864" s="28" t="s">
        <v>54</v>
      </c>
      <c r="B5864" s="28" t="s">
        <v>8645</v>
      </c>
      <c r="C5864" s="28" t="s">
        <v>62</v>
      </c>
      <c r="D5864" s="28" t="s">
        <v>55</v>
      </c>
      <c r="E5864" s="37">
        <v>43241.715555555551</v>
      </c>
      <c r="F5864" s="28" t="s">
        <v>13794</v>
      </c>
      <c r="G5864" s="28" t="s">
        <v>36455</v>
      </c>
      <c r="H5864" s="28" t="s">
        <v>82</v>
      </c>
      <c r="I5864" s="28" t="s">
        <v>9803</v>
      </c>
      <c r="J5864" s="43" t="s">
        <v>13796</v>
      </c>
      <c r="K5864" s="43" t="s">
        <v>13797</v>
      </c>
      <c r="L5864" s="43" t="s">
        <v>13797</v>
      </c>
      <c r="M5864" s="43" t="s">
        <v>36456</v>
      </c>
      <c r="N5864" s="43" t="s">
        <v>955</v>
      </c>
      <c r="O5864" s="43" t="s">
        <v>956</v>
      </c>
      <c r="P5864" s="28" t="s">
        <v>36457</v>
      </c>
      <c r="Q5864" s="28" t="s">
        <v>36458</v>
      </c>
      <c r="R5864" s="44">
        <v>0</v>
      </c>
    </row>
    <row r="5865" spans="1:18" ht="89.25" x14ac:dyDescent="0.2">
      <c r="A5865" s="28" t="s">
        <v>54</v>
      </c>
      <c r="B5865" s="28" t="s">
        <v>8645</v>
      </c>
      <c r="C5865" s="28" t="s">
        <v>62</v>
      </c>
      <c r="D5865" s="28" t="s">
        <v>55</v>
      </c>
      <c r="E5865" s="37">
        <v>43241.731412037036</v>
      </c>
      <c r="F5865" s="28" t="s">
        <v>13794</v>
      </c>
      <c r="G5865" s="28" t="s">
        <v>36459</v>
      </c>
      <c r="H5865" s="28" t="s">
        <v>82</v>
      </c>
      <c r="I5865" s="28" t="s">
        <v>11417</v>
      </c>
      <c r="J5865" s="43" t="s">
        <v>13796</v>
      </c>
      <c r="K5865" s="43" t="s">
        <v>13797</v>
      </c>
      <c r="L5865" s="43" t="s">
        <v>13797</v>
      </c>
      <c r="M5865" s="43" t="s">
        <v>36460</v>
      </c>
      <c r="N5865" s="43" t="s">
        <v>986</v>
      </c>
      <c r="O5865" s="43" t="s">
        <v>987</v>
      </c>
      <c r="P5865" s="28" t="s">
        <v>36461</v>
      </c>
      <c r="Q5865" s="28" t="s">
        <v>36462</v>
      </c>
      <c r="R5865" s="44">
        <v>0</v>
      </c>
    </row>
    <row r="5866" spans="1:18" ht="127.5" x14ac:dyDescent="0.2">
      <c r="A5866" s="28" t="s">
        <v>54</v>
      </c>
      <c r="B5866" s="28" t="s">
        <v>8645</v>
      </c>
      <c r="C5866" s="28" t="s">
        <v>62</v>
      </c>
      <c r="D5866" s="28" t="s">
        <v>55</v>
      </c>
      <c r="E5866" s="37">
        <v>43242.460381944446</v>
      </c>
      <c r="F5866" s="28" t="s">
        <v>13794</v>
      </c>
      <c r="G5866" s="28" t="s">
        <v>36463</v>
      </c>
      <c r="H5866" s="28" t="s">
        <v>82</v>
      </c>
      <c r="I5866" s="28" t="s">
        <v>9949</v>
      </c>
      <c r="J5866" s="43" t="s">
        <v>13796</v>
      </c>
      <c r="K5866" s="43" t="s">
        <v>13797</v>
      </c>
      <c r="L5866" s="43" t="s">
        <v>13797</v>
      </c>
      <c r="M5866" s="43" t="s">
        <v>36464</v>
      </c>
      <c r="N5866" s="43" t="s">
        <v>9950</v>
      </c>
      <c r="O5866" s="43" t="s">
        <v>9951</v>
      </c>
      <c r="P5866" s="28" t="s">
        <v>36465</v>
      </c>
      <c r="Q5866" s="28" t="s">
        <v>36466</v>
      </c>
      <c r="R5866" s="44">
        <v>0</v>
      </c>
    </row>
    <row r="5867" spans="1:18" ht="153" x14ac:dyDescent="0.2">
      <c r="A5867" s="28" t="s">
        <v>54</v>
      </c>
      <c r="B5867" s="28" t="s">
        <v>8645</v>
      </c>
      <c r="C5867" s="28" t="s">
        <v>62</v>
      </c>
      <c r="D5867" s="28" t="s">
        <v>55</v>
      </c>
      <c r="E5867" s="37">
        <v>43242.513148148144</v>
      </c>
      <c r="F5867" s="28" t="s">
        <v>13794</v>
      </c>
      <c r="G5867" s="28" t="s">
        <v>36467</v>
      </c>
      <c r="H5867" s="28" t="s">
        <v>82</v>
      </c>
      <c r="I5867" s="28" t="s">
        <v>9419</v>
      </c>
      <c r="J5867" s="43" t="s">
        <v>13796</v>
      </c>
      <c r="K5867" s="43" t="s">
        <v>13797</v>
      </c>
      <c r="L5867" s="43" t="s">
        <v>13797</v>
      </c>
      <c r="M5867" s="43" t="s">
        <v>36468</v>
      </c>
      <c r="N5867" s="43" t="s">
        <v>8617</v>
      </c>
      <c r="O5867" s="43" t="s">
        <v>8618</v>
      </c>
      <c r="P5867" s="28" t="s">
        <v>36469</v>
      </c>
      <c r="Q5867" s="28" t="s">
        <v>36470</v>
      </c>
      <c r="R5867" s="44">
        <v>0</v>
      </c>
    </row>
    <row r="5868" spans="1:18" ht="165.75" x14ac:dyDescent="0.2">
      <c r="A5868" s="28" t="s">
        <v>54</v>
      </c>
      <c r="B5868" s="28" t="s">
        <v>8645</v>
      </c>
      <c r="C5868" s="28" t="s">
        <v>62</v>
      </c>
      <c r="D5868" s="28" t="s">
        <v>55</v>
      </c>
      <c r="E5868" s="37">
        <v>43242.69736111111</v>
      </c>
      <c r="F5868" s="28" t="s">
        <v>13794</v>
      </c>
      <c r="G5868" s="28" t="s">
        <v>36471</v>
      </c>
      <c r="H5868" s="28" t="s">
        <v>82</v>
      </c>
      <c r="I5868" s="28" t="s">
        <v>11811</v>
      </c>
      <c r="J5868" s="43" t="s">
        <v>13796</v>
      </c>
      <c r="K5868" s="43" t="s">
        <v>13797</v>
      </c>
      <c r="L5868" s="43" t="s">
        <v>13797</v>
      </c>
      <c r="M5868" s="43" t="s">
        <v>36472</v>
      </c>
      <c r="N5868" s="43" t="s">
        <v>90</v>
      </c>
      <c r="O5868" s="43" t="s">
        <v>91</v>
      </c>
      <c r="P5868" s="28" t="s">
        <v>36450</v>
      </c>
      <c r="Q5868" s="28" t="s">
        <v>36451</v>
      </c>
      <c r="R5868" s="44">
        <v>0</v>
      </c>
    </row>
    <row r="5869" spans="1:18" ht="127.5" x14ac:dyDescent="0.2">
      <c r="A5869" s="28" t="s">
        <v>54</v>
      </c>
      <c r="B5869" s="28" t="s">
        <v>8645</v>
      </c>
      <c r="C5869" s="28" t="s">
        <v>62</v>
      </c>
      <c r="D5869" s="28" t="s">
        <v>55</v>
      </c>
      <c r="E5869" s="37">
        <v>43244.533171296294</v>
      </c>
      <c r="F5869" s="28" t="s">
        <v>14423</v>
      </c>
      <c r="G5869" s="28" t="s">
        <v>36473</v>
      </c>
      <c r="H5869" s="28" t="s">
        <v>82</v>
      </c>
      <c r="I5869" s="28" t="s">
        <v>36474</v>
      </c>
      <c r="J5869" s="43" t="s">
        <v>13796</v>
      </c>
      <c r="K5869" s="43" t="s">
        <v>13797</v>
      </c>
      <c r="L5869" s="43" t="s">
        <v>13797</v>
      </c>
      <c r="M5869" s="43" t="s">
        <v>36475</v>
      </c>
      <c r="N5869" s="43" t="s">
        <v>96</v>
      </c>
      <c r="O5869" s="43" t="s">
        <v>97</v>
      </c>
      <c r="P5869" s="28" t="s">
        <v>36424</v>
      </c>
      <c r="Q5869" s="28" t="s">
        <v>36425</v>
      </c>
      <c r="R5869" s="44">
        <v>0</v>
      </c>
    </row>
    <row r="5870" spans="1:18" ht="153" x14ac:dyDescent="0.2">
      <c r="A5870" s="28" t="s">
        <v>54</v>
      </c>
      <c r="B5870" s="28" t="s">
        <v>8645</v>
      </c>
      <c r="C5870" s="28" t="s">
        <v>62</v>
      </c>
      <c r="D5870" s="28" t="s">
        <v>55</v>
      </c>
      <c r="E5870" s="37">
        <v>43244.752349537033</v>
      </c>
      <c r="F5870" s="28" t="s">
        <v>14423</v>
      </c>
      <c r="G5870" s="28" t="s">
        <v>36476</v>
      </c>
      <c r="H5870" s="28" t="s">
        <v>82</v>
      </c>
      <c r="I5870" s="28" t="s">
        <v>36477</v>
      </c>
      <c r="J5870" s="43" t="s">
        <v>13796</v>
      </c>
      <c r="K5870" s="43" t="s">
        <v>13797</v>
      </c>
      <c r="L5870" s="43" t="s">
        <v>13797</v>
      </c>
      <c r="M5870" s="43" t="s">
        <v>36478</v>
      </c>
      <c r="N5870" s="43" t="s">
        <v>96</v>
      </c>
      <c r="O5870" s="43" t="s">
        <v>97</v>
      </c>
      <c r="P5870" s="28" t="s">
        <v>36424</v>
      </c>
      <c r="Q5870" s="28" t="s">
        <v>36425</v>
      </c>
      <c r="R5870" s="44">
        <v>0</v>
      </c>
    </row>
    <row r="5871" spans="1:18" ht="63.75" x14ac:dyDescent="0.2">
      <c r="A5871" s="28" t="s">
        <v>54</v>
      </c>
      <c r="B5871" s="28" t="s">
        <v>8645</v>
      </c>
      <c r="C5871" s="28" t="s">
        <v>62</v>
      </c>
      <c r="D5871" s="28" t="s">
        <v>55</v>
      </c>
      <c r="E5871" s="37">
        <v>43245.47693287037</v>
      </c>
      <c r="F5871" s="28" t="s">
        <v>13794</v>
      </c>
      <c r="G5871" s="28" t="s">
        <v>36479</v>
      </c>
      <c r="H5871" s="28" t="s">
        <v>82</v>
      </c>
      <c r="I5871" s="28" t="s">
        <v>8974</v>
      </c>
      <c r="J5871" s="43" t="s">
        <v>13796</v>
      </c>
      <c r="K5871" s="43" t="s">
        <v>13797</v>
      </c>
      <c r="L5871" s="43" t="s">
        <v>13797</v>
      </c>
      <c r="M5871" s="43" t="s">
        <v>36480</v>
      </c>
      <c r="N5871" s="43" t="s">
        <v>511</v>
      </c>
      <c r="O5871" s="43" t="s">
        <v>512</v>
      </c>
      <c r="P5871" s="28" t="s">
        <v>36481</v>
      </c>
      <c r="Q5871" s="28" t="s">
        <v>36482</v>
      </c>
      <c r="R5871" s="44">
        <v>0</v>
      </c>
    </row>
    <row r="5872" spans="1:18" ht="89.25" x14ac:dyDescent="0.2">
      <c r="A5872" s="28" t="s">
        <v>54</v>
      </c>
      <c r="B5872" s="28" t="s">
        <v>8645</v>
      </c>
      <c r="C5872" s="28" t="s">
        <v>62</v>
      </c>
      <c r="D5872" s="28" t="s">
        <v>55</v>
      </c>
      <c r="E5872" s="37">
        <v>43246.474374999998</v>
      </c>
      <c r="F5872" s="28" t="s">
        <v>13794</v>
      </c>
      <c r="G5872" s="28" t="s">
        <v>36483</v>
      </c>
      <c r="H5872" s="28" t="s">
        <v>82</v>
      </c>
      <c r="I5872" s="28" t="s">
        <v>11773</v>
      </c>
      <c r="J5872" s="43" t="s">
        <v>13796</v>
      </c>
      <c r="K5872" s="43" t="s">
        <v>13797</v>
      </c>
      <c r="L5872" s="43" t="s">
        <v>13797</v>
      </c>
      <c r="M5872" s="43" t="s">
        <v>36484</v>
      </c>
      <c r="N5872" s="43" t="s">
        <v>305</v>
      </c>
      <c r="O5872" s="43" t="s">
        <v>306</v>
      </c>
      <c r="P5872" s="28" t="s">
        <v>36485</v>
      </c>
      <c r="Q5872" s="28" t="s">
        <v>36486</v>
      </c>
      <c r="R5872" s="44">
        <v>0</v>
      </c>
    </row>
    <row r="5873" spans="1:18" ht="114.75" x14ac:dyDescent="0.2">
      <c r="A5873" s="28" t="s">
        <v>54</v>
      </c>
      <c r="B5873" s="28" t="s">
        <v>8645</v>
      </c>
      <c r="C5873" s="28" t="s">
        <v>62</v>
      </c>
      <c r="D5873" s="28" t="s">
        <v>55</v>
      </c>
      <c r="E5873" s="37">
        <v>43248.484710648147</v>
      </c>
      <c r="F5873" s="28" t="s">
        <v>13794</v>
      </c>
      <c r="G5873" s="28" t="s">
        <v>36487</v>
      </c>
      <c r="H5873" s="28" t="s">
        <v>82</v>
      </c>
      <c r="I5873" s="28" t="s">
        <v>11434</v>
      </c>
      <c r="J5873" s="43" t="s">
        <v>13796</v>
      </c>
      <c r="K5873" s="43" t="s">
        <v>13797</v>
      </c>
      <c r="L5873" s="43" t="s">
        <v>13797</v>
      </c>
      <c r="M5873" s="43" t="s">
        <v>36488</v>
      </c>
      <c r="N5873" s="43" t="s">
        <v>159</v>
      </c>
      <c r="O5873" s="43" t="s">
        <v>160</v>
      </c>
      <c r="P5873" s="28" t="s">
        <v>36489</v>
      </c>
      <c r="Q5873" s="28" t="s">
        <v>36490</v>
      </c>
      <c r="R5873" s="44">
        <v>0</v>
      </c>
    </row>
    <row r="5874" spans="1:18" ht="114.75" x14ac:dyDescent="0.2">
      <c r="A5874" s="28" t="s">
        <v>54</v>
      </c>
      <c r="B5874" s="28" t="s">
        <v>8645</v>
      </c>
      <c r="C5874" s="28" t="s">
        <v>62</v>
      </c>
      <c r="D5874" s="28" t="s">
        <v>55</v>
      </c>
      <c r="E5874" s="37">
        <v>43249.395150462959</v>
      </c>
      <c r="F5874" s="28" t="s">
        <v>13794</v>
      </c>
      <c r="G5874" s="28" t="s">
        <v>36491</v>
      </c>
      <c r="H5874" s="28" t="s">
        <v>82</v>
      </c>
      <c r="I5874" s="28" t="s">
        <v>9978</v>
      </c>
      <c r="J5874" s="43" t="s">
        <v>13796</v>
      </c>
      <c r="K5874" s="43" t="s">
        <v>13797</v>
      </c>
      <c r="L5874" s="43" t="s">
        <v>13797</v>
      </c>
      <c r="M5874" s="43" t="s">
        <v>36492</v>
      </c>
      <c r="N5874" s="43" t="s">
        <v>144</v>
      </c>
      <c r="O5874" s="43" t="s">
        <v>145</v>
      </c>
      <c r="P5874" s="28" t="s">
        <v>36493</v>
      </c>
      <c r="Q5874" s="28" t="s">
        <v>36494</v>
      </c>
      <c r="R5874" s="44">
        <v>0</v>
      </c>
    </row>
    <row r="5875" spans="1:18" ht="89.25" x14ac:dyDescent="0.2">
      <c r="A5875" s="28" t="s">
        <v>54</v>
      </c>
      <c r="B5875" s="28" t="s">
        <v>8645</v>
      </c>
      <c r="C5875" s="28" t="s">
        <v>62</v>
      </c>
      <c r="D5875" s="28" t="s">
        <v>55</v>
      </c>
      <c r="E5875" s="37">
        <v>43249.403298611112</v>
      </c>
      <c r="F5875" s="28" t="s">
        <v>13794</v>
      </c>
      <c r="G5875" s="28" t="s">
        <v>36495</v>
      </c>
      <c r="H5875" s="28" t="s">
        <v>82</v>
      </c>
      <c r="I5875" s="28" t="s">
        <v>10218</v>
      </c>
      <c r="J5875" s="43" t="s">
        <v>13796</v>
      </c>
      <c r="K5875" s="43" t="s">
        <v>13797</v>
      </c>
      <c r="L5875" s="43" t="s">
        <v>13797</v>
      </c>
      <c r="M5875" s="43" t="s">
        <v>36496</v>
      </c>
      <c r="N5875" s="43" t="s">
        <v>5506</v>
      </c>
      <c r="O5875" s="43" t="s">
        <v>5507</v>
      </c>
      <c r="P5875" s="28" t="s">
        <v>36497</v>
      </c>
      <c r="Q5875" s="28" t="s">
        <v>36498</v>
      </c>
      <c r="R5875" s="44">
        <v>0</v>
      </c>
    </row>
    <row r="5876" spans="1:18" ht="76.5" x14ac:dyDescent="0.2">
      <c r="A5876" s="28" t="s">
        <v>54</v>
      </c>
      <c r="B5876" s="28" t="s">
        <v>8645</v>
      </c>
      <c r="C5876" s="28" t="s">
        <v>62</v>
      </c>
      <c r="D5876" s="28" t="s">
        <v>55</v>
      </c>
      <c r="E5876" s="37">
        <v>43249.485590277778</v>
      </c>
      <c r="F5876" s="28" t="s">
        <v>13794</v>
      </c>
      <c r="G5876" s="28" t="s">
        <v>36499</v>
      </c>
      <c r="H5876" s="28" t="s">
        <v>82</v>
      </c>
      <c r="I5876" s="28" t="s">
        <v>10654</v>
      </c>
      <c r="J5876" s="43" t="s">
        <v>13796</v>
      </c>
      <c r="K5876" s="43" t="s">
        <v>13797</v>
      </c>
      <c r="L5876" s="43" t="s">
        <v>13797</v>
      </c>
      <c r="M5876" s="43" t="s">
        <v>36500</v>
      </c>
      <c r="N5876" s="43" t="s">
        <v>2892</v>
      </c>
      <c r="O5876" s="43" t="s">
        <v>2893</v>
      </c>
      <c r="P5876" s="28" t="s">
        <v>36501</v>
      </c>
      <c r="Q5876" s="28" t="s">
        <v>36502</v>
      </c>
      <c r="R5876" s="44">
        <v>0</v>
      </c>
    </row>
    <row r="5877" spans="1:18" ht="89.25" x14ac:dyDescent="0.2">
      <c r="A5877" s="28" t="s">
        <v>54</v>
      </c>
      <c r="B5877" s="28" t="s">
        <v>8645</v>
      </c>
      <c r="C5877" s="28" t="s">
        <v>62</v>
      </c>
      <c r="D5877" s="28" t="s">
        <v>55</v>
      </c>
      <c r="E5877" s="37">
        <v>43250.36173611111</v>
      </c>
      <c r="F5877" s="28" t="s">
        <v>13794</v>
      </c>
      <c r="G5877" s="28" t="s">
        <v>36503</v>
      </c>
      <c r="H5877" s="28" t="s">
        <v>82</v>
      </c>
      <c r="I5877" s="28" t="s">
        <v>10066</v>
      </c>
      <c r="J5877" s="43" t="s">
        <v>13796</v>
      </c>
      <c r="K5877" s="43" t="s">
        <v>13797</v>
      </c>
      <c r="L5877" s="43" t="s">
        <v>13797</v>
      </c>
      <c r="M5877" s="43" t="s">
        <v>36504</v>
      </c>
      <c r="N5877" s="43" t="s">
        <v>416</v>
      </c>
      <c r="O5877" s="43" t="s">
        <v>417</v>
      </c>
      <c r="P5877" s="28" t="s">
        <v>36505</v>
      </c>
      <c r="Q5877" s="28" t="s">
        <v>36506</v>
      </c>
      <c r="R5877" s="44">
        <v>0</v>
      </c>
    </row>
    <row r="5878" spans="1:18" ht="89.25" x14ac:dyDescent="0.2">
      <c r="A5878" s="28" t="s">
        <v>54</v>
      </c>
      <c r="B5878" s="28" t="s">
        <v>8645</v>
      </c>
      <c r="C5878" s="28" t="s">
        <v>62</v>
      </c>
      <c r="D5878" s="28" t="s">
        <v>55</v>
      </c>
      <c r="E5878" s="37">
        <v>43250.49350694444</v>
      </c>
      <c r="F5878" s="28" t="s">
        <v>13794</v>
      </c>
      <c r="G5878" s="28" t="s">
        <v>36507</v>
      </c>
      <c r="H5878" s="28" t="s">
        <v>82</v>
      </c>
      <c r="I5878" s="28" t="s">
        <v>10443</v>
      </c>
      <c r="J5878" s="43" t="s">
        <v>13796</v>
      </c>
      <c r="K5878" s="43" t="s">
        <v>13797</v>
      </c>
      <c r="L5878" s="43" t="s">
        <v>13797</v>
      </c>
      <c r="M5878" s="43" t="s">
        <v>36508</v>
      </c>
      <c r="N5878" s="43" t="s">
        <v>113</v>
      </c>
      <c r="O5878" s="43" t="s">
        <v>114</v>
      </c>
      <c r="P5878" s="28" t="s">
        <v>36509</v>
      </c>
      <c r="Q5878" s="28" t="s">
        <v>36510</v>
      </c>
      <c r="R5878" s="44">
        <v>0</v>
      </c>
    </row>
    <row r="5879" spans="1:18" ht="127.5" x14ac:dyDescent="0.2">
      <c r="A5879" s="28" t="s">
        <v>54</v>
      </c>
      <c r="B5879" s="28" t="s">
        <v>8645</v>
      </c>
      <c r="C5879" s="28" t="s">
        <v>62</v>
      </c>
      <c r="D5879" s="28" t="s">
        <v>55</v>
      </c>
      <c r="E5879" s="37">
        <v>43250.507847222223</v>
      </c>
      <c r="F5879" s="28" t="s">
        <v>13794</v>
      </c>
      <c r="G5879" s="28" t="s">
        <v>36511</v>
      </c>
      <c r="H5879" s="28" t="s">
        <v>82</v>
      </c>
      <c r="I5879" s="28" t="s">
        <v>11039</v>
      </c>
      <c r="J5879" s="43" t="s">
        <v>13796</v>
      </c>
      <c r="K5879" s="43" t="s">
        <v>13797</v>
      </c>
      <c r="L5879" s="43" t="s">
        <v>13797</v>
      </c>
      <c r="M5879" s="43" t="s">
        <v>36512</v>
      </c>
      <c r="N5879" s="43" t="s">
        <v>90</v>
      </c>
      <c r="O5879" s="43" t="s">
        <v>91</v>
      </c>
      <c r="P5879" s="28" t="s">
        <v>36513</v>
      </c>
      <c r="Q5879" s="28" t="s">
        <v>36514</v>
      </c>
      <c r="R5879" s="44">
        <v>0</v>
      </c>
    </row>
    <row r="5880" spans="1:18" ht="127.5" x14ac:dyDescent="0.2">
      <c r="A5880" s="28" t="s">
        <v>54</v>
      </c>
      <c r="B5880" s="28" t="s">
        <v>8645</v>
      </c>
      <c r="C5880" s="28" t="s">
        <v>62</v>
      </c>
      <c r="D5880" s="28" t="s">
        <v>55</v>
      </c>
      <c r="E5880" s="37">
        <v>43250.594513888886</v>
      </c>
      <c r="F5880" s="28" t="s">
        <v>13794</v>
      </c>
      <c r="G5880" s="28" t="s">
        <v>36515</v>
      </c>
      <c r="H5880" s="28" t="s">
        <v>82</v>
      </c>
      <c r="I5880" s="28" t="s">
        <v>11929</v>
      </c>
      <c r="J5880" s="43" t="s">
        <v>13796</v>
      </c>
      <c r="K5880" s="43" t="s">
        <v>13797</v>
      </c>
      <c r="L5880" s="43" t="s">
        <v>13797</v>
      </c>
      <c r="M5880" s="43" t="s">
        <v>36516</v>
      </c>
      <c r="N5880" s="43" t="s">
        <v>156</v>
      </c>
      <c r="O5880" s="43" t="s">
        <v>157</v>
      </c>
      <c r="P5880" s="28" t="s">
        <v>36517</v>
      </c>
      <c r="Q5880" s="28" t="s">
        <v>36518</v>
      </c>
      <c r="R5880" s="44">
        <v>0</v>
      </c>
    </row>
    <row r="5881" spans="1:18" ht="127.5" x14ac:dyDescent="0.2">
      <c r="A5881" s="28" t="s">
        <v>54</v>
      </c>
      <c r="B5881" s="28" t="s">
        <v>8645</v>
      </c>
      <c r="C5881" s="28" t="s">
        <v>62</v>
      </c>
      <c r="D5881" s="28" t="s">
        <v>55</v>
      </c>
      <c r="E5881" s="37">
        <v>43251.022604166668</v>
      </c>
      <c r="F5881" s="28" t="s">
        <v>13794</v>
      </c>
      <c r="G5881" s="28" t="s">
        <v>36519</v>
      </c>
      <c r="H5881" s="28" t="s">
        <v>82</v>
      </c>
      <c r="I5881" s="28" t="s">
        <v>8962</v>
      </c>
      <c r="J5881" s="43" t="s">
        <v>13796</v>
      </c>
      <c r="K5881" s="43" t="s">
        <v>13797</v>
      </c>
      <c r="L5881" s="43" t="s">
        <v>13797</v>
      </c>
      <c r="M5881" s="43" t="s">
        <v>36520</v>
      </c>
      <c r="N5881" s="43" t="s">
        <v>156</v>
      </c>
      <c r="O5881" s="43" t="s">
        <v>157</v>
      </c>
      <c r="P5881" s="28" t="s">
        <v>36384</v>
      </c>
      <c r="Q5881" s="28" t="s">
        <v>36385</v>
      </c>
      <c r="R5881" s="44">
        <v>0</v>
      </c>
    </row>
    <row r="5882" spans="1:18" ht="114.75" x14ac:dyDescent="0.2">
      <c r="A5882" s="28" t="s">
        <v>54</v>
      </c>
      <c r="B5882" s="28" t="s">
        <v>8645</v>
      </c>
      <c r="C5882" s="28" t="s">
        <v>62</v>
      </c>
      <c r="D5882" s="28" t="s">
        <v>55</v>
      </c>
      <c r="E5882" s="37">
        <v>43251.047685185185</v>
      </c>
      <c r="F5882" s="28" t="s">
        <v>13794</v>
      </c>
      <c r="G5882" s="28" t="s">
        <v>36521</v>
      </c>
      <c r="H5882" s="28" t="s">
        <v>82</v>
      </c>
      <c r="I5882" s="28" t="s">
        <v>10059</v>
      </c>
      <c r="J5882" s="43" t="s">
        <v>13796</v>
      </c>
      <c r="K5882" s="43" t="s">
        <v>13797</v>
      </c>
      <c r="L5882" s="43" t="s">
        <v>13797</v>
      </c>
      <c r="M5882" s="43" t="s">
        <v>36522</v>
      </c>
      <c r="N5882" s="43" t="s">
        <v>10060</v>
      </c>
      <c r="O5882" s="43" t="s">
        <v>10061</v>
      </c>
      <c r="P5882" s="28" t="s">
        <v>36523</v>
      </c>
      <c r="Q5882" s="28" t="s">
        <v>36524</v>
      </c>
      <c r="R5882" s="44">
        <v>0</v>
      </c>
    </row>
    <row r="5883" spans="1:18" ht="140.25" x14ac:dyDescent="0.2">
      <c r="A5883" s="28" t="s">
        <v>54</v>
      </c>
      <c r="B5883" s="28" t="s">
        <v>8645</v>
      </c>
      <c r="C5883" s="28" t="s">
        <v>62</v>
      </c>
      <c r="D5883" s="28" t="s">
        <v>55</v>
      </c>
      <c r="E5883" s="37">
        <v>43251.815208333333</v>
      </c>
      <c r="F5883" s="28" t="s">
        <v>13794</v>
      </c>
      <c r="G5883" s="28" t="s">
        <v>36525</v>
      </c>
      <c r="H5883" s="28" t="s">
        <v>82</v>
      </c>
      <c r="I5883" s="28" t="s">
        <v>9481</v>
      </c>
      <c r="J5883" s="43" t="s">
        <v>13796</v>
      </c>
      <c r="K5883" s="43" t="s">
        <v>13797</v>
      </c>
      <c r="L5883" s="43" t="s">
        <v>13797</v>
      </c>
      <c r="M5883" s="43" t="s">
        <v>36526</v>
      </c>
      <c r="N5883" s="43" t="s">
        <v>84</v>
      </c>
      <c r="O5883" s="43" t="s">
        <v>85</v>
      </c>
      <c r="P5883" s="28" t="s">
        <v>36384</v>
      </c>
      <c r="Q5883" s="28" t="s">
        <v>36385</v>
      </c>
      <c r="R5883" s="44">
        <v>0</v>
      </c>
    </row>
    <row r="5884" spans="1:18" ht="140.25" x14ac:dyDescent="0.2">
      <c r="A5884" s="28" t="s">
        <v>54</v>
      </c>
      <c r="B5884" s="28" t="s">
        <v>8612</v>
      </c>
      <c r="C5884" s="28" t="s">
        <v>62</v>
      </c>
      <c r="D5884" s="28" t="s">
        <v>55</v>
      </c>
      <c r="E5884" s="37">
        <v>43222.688842592594</v>
      </c>
      <c r="F5884" s="28" t="s">
        <v>13794</v>
      </c>
      <c r="G5884" s="28" t="s">
        <v>36527</v>
      </c>
      <c r="H5884" s="28" t="s">
        <v>82</v>
      </c>
      <c r="I5884" s="28" t="s">
        <v>9164</v>
      </c>
      <c r="J5884" s="43" t="s">
        <v>13796</v>
      </c>
      <c r="K5884" s="43" t="s">
        <v>13797</v>
      </c>
      <c r="L5884" s="43" t="s">
        <v>13797</v>
      </c>
      <c r="M5884" s="43" t="s">
        <v>36528</v>
      </c>
      <c r="N5884" s="43" t="s">
        <v>84</v>
      </c>
      <c r="O5884" s="43" t="s">
        <v>85</v>
      </c>
      <c r="P5884" s="28" t="s">
        <v>36529</v>
      </c>
      <c r="Q5884" s="28" t="s">
        <v>36530</v>
      </c>
      <c r="R5884" s="44">
        <v>0</v>
      </c>
    </row>
    <row r="5885" spans="1:18" ht="127.5" x14ac:dyDescent="0.2">
      <c r="A5885" s="28" t="s">
        <v>54</v>
      </c>
      <c r="B5885" s="28" t="s">
        <v>8612</v>
      </c>
      <c r="C5885" s="28" t="s">
        <v>62</v>
      </c>
      <c r="D5885" s="28" t="s">
        <v>55</v>
      </c>
      <c r="E5885" s="37">
        <v>43222.696875000001</v>
      </c>
      <c r="F5885" s="28" t="s">
        <v>13794</v>
      </c>
      <c r="G5885" s="28" t="s">
        <v>36531</v>
      </c>
      <c r="H5885" s="28" t="s">
        <v>82</v>
      </c>
      <c r="I5885" s="28" t="s">
        <v>11780</v>
      </c>
      <c r="J5885" s="43" t="s">
        <v>13796</v>
      </c>
      <c r="K5885" s="43" t="s">
        <v>13797</v>
      </c>
      <c r="L5885" s="43" t="s">
        <v>13797</v>
      </c>
      <c r="M5885" s="43" t="s">
        <v>36532</v>
      </c>
      <c r="N5885" s="43" t="s">
        <v>90</v>
      </c>
      <c r="O5885" s="43" t="s">
        <v>91</v>
      </c>
      <c r="P5885" s="28" t="s">
        <v>36533</v>
      </c>
      <c r="Q5885" s="28" t="s">
        <v>36534</v>
      </c>
      <c r="R5885" s="44">
        <v>0</v>
      </c>
    </row>
    <row r="5886" spans="1:18" ht="89.25" x14ac:dyDescent="0.2">
      <c r="A5886" s="28" t="s">
        <v>54</v>
      </c>
      <c r="B5886" s="28" t="s">
        <v>8612</v>
      </c>
      <c r="C5886" s="28" t="s">
        <v>62</v>
      </c>
      <c r="D5886" s="28" t="s">
        <v>55</v>
      </c>
      <c r="E5886" s="37">
        <v>43224.406921296293</v>
      </c>
      <c r="F5886" s="28" t="s">
        <v>13794</v>
      </c>
      <c r="G5886" s="28" t="s">
        <v>36535</v>
      </c>
      <c r="H5886" s="28" t="s">
        <v>82</v>
      </c>
      <c r="I5886" s="28" t="s">
        <v>9826</v>
      </c>
      <c r="J5886" s="43" t="s">
        <v>13796</v>
      </c>
      <c r="K5886" s="43" t="s">
        <v>13797</v>
      </c>
      <c r="L5886" s="43" t="s">
        <v>13797</v>
      </c>
      <c r="M5886" s="43" t="s">
        <v>36536</v>
      </c>
      <c r="N5886" s="43" t="s">
        <v>9827</v>
      </c>
      <c r="O5886" s="43" t="s">
        <v>9828</v>
      </c>
      <c r="P5886" s="28" t="s">
        <v>36537</v>
      </c>
      <c r="Q5886" s="28" t="s">
        <v>36538</v>
      </c>
      <c r="R5886" s="44">
        <v>0</v>
      </c>
    </row>
    <row r="5887" spans="1:18" ht="89.25" x14ac:dyDescent="0.2">
      <c r="A5887" s="28" t="s">
        <v>54</v>
      </c>
      <c r="B5887" s="28" t="s">
        <v>8612</v>
      </c>
      <c r="C5887" s="28" t="s">
        <v>62</v>
      </c>
      <c r="D5887" s="28" t="s">
        <v>55</v>
      </c>
      <c r="E5887" s="37">
        <v>43224.612569444442</v>
      </c>
      <c r="F5887" s="28" t="s">
        <v>13794</v>
      </c>
      <c r="G5887" s="28" t="s">
        <v>36539</v>
      </c>
      <c r="H5887" s="28" t="s">
        <v>82</v>
      </c>
      <c r="I5887" s="28" t="s">
        <v>11214</v>
      </c>
      <c r="J5887" s="43" t="s">
        <v>13796</v>
      </c>
      <c r="K5887" s="43" t="s">
        <v>13797</v>
      </c>
      <c r="L5887" s="43" t="s">
        <v>13797</v>
      </c>
      <c r="M5887" s="43" t="s">
        <v>36540</v>
      </c>
      <c r="N5887" s="43" t="s">
        <v>465</v>
      </c>
      <c r="O5887" s="43" t="s">
        <v>466</v>
      </c>
      <c r="P5887" s="28" t="s">
        <v>36541</v>
      </c>
      <c r="Q5887" s="28" t="s">
        <v>36542</v>
      </c>
      <c r="R5887" s="44">
        <v>0</v>
      </c>
    </row>
    <row r="5888" spans="1:18" ht="127.5" x14ac:dyDescent="0.2">
      <c r="A5888" s="28" t="s">
        <v>54</v>
      </c>
      <c r="B5888" s="28" t="s">
        <v>8612</v>
      </c>
      <c r="C5888" s="28" t="s">
        <v>62</v>
      </c>
      <c r="D5888" s="28" t="s">
        <v>55</v>
      </c>
      <c r="E5888" s="37">
        <v>43229.492800925924</v>
      </c>
      <c r="F5888" s="28" t="s">
        <v>13794</v>
      </c>
      <c r="G5888" s="28" t="s">
        <v>36543</v>
      </c>
      <c r="H5888" s="28" t="s">
        <v>82</v>
      </c>
      <c r="I5888" s="28" t="s">
        <v>9814</v>
      </c>
      <c r="J5888" s="43" t="s">
        <v>13796</v>
      </c>
      <c r="K5888" s="43" t="s">
        <v>13797</v>
      </c>
      <c r="L5888" s="43" t="s">
        <v>13797</v>
      </c>
      <c r="M5888" s="43" t="s">
        <v>36544</v>
      </c>
      <c r="N5888" s="43" t="s">
        <v>465</v>
      </c>
      <c r="O5888" s="43" t="s">
        <v>466</v>
      </c>
      <c r="P5888" s="28" t="s">
        <v>21777</v>
      </c>
      <c r="Q5888" s="28" t="s">
        <v>36545</v>
      </c>
      <c r="R5888" s="44">
        <v>0</v>
      </c>
    </row>
    <row r="5889" spans="1:18" ht="127.5" x14ac:dyDescent="0.2">
      <c r="A5889" s="28" t="s">
        <v>54</v>
      </c>
      <c r="B5889" s="28" t="s">
        <v>8612</v>
      </c>
      <c r="C5889" s="28" t="s">
        <v>62</v>
      </c>
      <c r="D5889" s="28" t="s">
        <v>55</v>
      </c>
      <c r="E5889" s="37">
        <v>43230.619907407403</v>
      </c>
      <c r="F5889" s="28" t="s">
        <v>13794</v>
      </c>
      <c r="G5889" s="28" t="s">
        <v>36546</v>
      </c>
      <c r="H5889" s="28" t="s">
        <v>82</v>
      </c>
      <c r="I5889" s="28" t="s">
        <v>36547</v>
      </c>
      <c r="J5889" s="43" t="s">
        <v>13796</v>
      </c>
      <c r="K5889" s="43" t="s">
        <v>13797</v>
      </c>
      <c r="L5889" s="43" t="s">
        <v>13797</v>
      </c>
      <c r="M5889" s="43" t="s">
        <v>36548</v>
      </c>
      <c r="N5889" s="43" t="s">
        <v>883</v>
      </c>
      <c r="O5889" s="43" t="s">
        <v>884</v>
      </c>
      <c r="P5889" s="28" t="s">
        <v>36549</v>
      </c>
      <c r="Q5889" s="28" t="s">
        <v>36550</v>
      </c>
      <c r="R5889" s="44">
        <v>0</v>
      </c>
    </row>
    <row r="5890" spans="1:18" ht="102" x14ac:dyDescent="0.2">
      <c r="A5890" s="28" t="s">
        <v>54</v>
      </c>
      <c r="B5890" s="28" t="s">
        <v>8612</v>
      </c>
      <c r="C5890" s="28" t="s">
        <v>62</v>
      </c>
      <c r="D5890" s="28" t="s">
        <v>55</v>
      </c>
      <c r="E5890" s="37">
        <v>43230.625578703701</v>
      </c>
      <c r="F5890" s="28" t="s">
        <v>13794</v>
      </c>
      <c r="G5890" s="28" t="s">
        <v>36551</v>
      </c>
      <c r="H5890" s="28" t="s">
        <v>82</v>
      </c>
      <c r="I5890" s="28" t="s">
        <v>11922</v>
      </c>
      <c r="J5890" s="43" t="s">
        <v>13796</v>
      </c>
      <c r="K5890" s="43" t="s">
        <v>13797</v>
      </c>
      <c r="L5890" s="43" t="s">
        <v>13797</v>
      </c>
      <c r="M5890" s="43" t="s">
        <v>36552</v>
      </c>
      <c r="N5890" s="43" t="s">
        <v>883</v>
      </c>
      <c r="O5890" s="43" t="s">
        <v>884</v>
      </c>
      <c r="P5890" s="28" t="s">
        <v>36549</v>
      </c>
      <c r="Q5890" s="28" t="s">
        <v>36550</v>
      </c>
      <c r="R5890" s="44">
        <v>0</v>
      </c>
    </row>
    <row r="5891" spans="1:18" ht="127.5" x14ac:dyDescent="0.2">
      <c r="A5891" s="28" t="s">
        <v>54</v>
      </c>
      <c r="B5891" s="28" t="s">
        <v>8612</v>
      </c>
      <c r="C5891" s="28" t="s">
        <v>62</v>
      </c>
      <c r="D5891" s="28" t="s">
        <v>55</v>
      </c>
      <c r="E5891" s="37">
        <v>43235.610891203702</v>
      </c>
      <c r="F5891" s="28" t="s">
        <v>13794</v>
      </c>
      <c r="G5891" s="28" t="s">
        <v>36553</v>
      </c>
      <c r="H5891" s="28" t="s">
        <v>82</v>
      </c>
      <c r="I5891" s="28" t="s">
        <v>10092</v>
      </c>
      <c r="J5891" s="43" t="s">
        <v>13796</v>
      </c>
      <c r="K5891" s="43" t="s">
        <v>13797</v>
      </c>
      <c r="L5891" s="43" t="s">
        <v>13797</v>
      </c>
      <c r="M5891" s="43" t="s">
        <v>36554</v>
      </c>
      <c r="N5891" s="43" t="s">
        <v>180</v>
      </c>
      <c r="O5891" s="43" t="s">
        <v>181</v>
      </c>
      <c r="P5891" s="28" t="s">
        <v>36555</v>
      </c>
      <c r="Q5891" s="28" t="s">
        <v>36556</v>
      </c>
      <c r="R5891" s="44">
        <v>0</v>
      </c>
    </row>
    <row r="5892" spans="1:18" ht="127.5" x14ac:dyDescent="0.2">
      <c r="A5892" s="28" t="s">
        <v>54</v>
      </c>
      <c r="B5892" s="28" t="s">
        <v>8612</v>
      </c>
      <c r="C5892" s="28" t="s">
        <v>62</v>
      </c>
      <c r="D5892" s="28" t="s">
        <v>55</v>
      </c>
      <c r="E5892" s="37">
        <v>43236.622627314813</v>
      </c>
      <c r="F5892" s="28" t="s">
        <v>13794</v>
      </c>
      <c r="G5892" s="28" t="s">
        <v>36557</v>
      </c>
      <c r="H5892" s="28" t="s">
        <v>82</v>
      </c>
      <c r="I5892" s="28" t="s">
        <v>11126</v>
      </c>
      <c r="J5892" s="43" t="s">
        <v>13796</v>
      </c>
      <c r="K5892" s="43" t="s">
        <v>13797</v>
      </c>
      <c r="L5892" s="43" t="s">
        <v>13797</v>
      </c>
      <c r="M5892" s="43" t="s">
        <v>36558</v>
      </c>
      <c r="N5892" s="43" t="s">
        <v>350</v>
      </c>
      <c r="O5892" s="43" t="s">
        <v>351</v>
      </c>
      <c r="P5892" s="28" t="s">
        <v>36559</v>
      </c>
      <c r="Q5892" s="28" t="s">
        <v>36560</v>
      </c>
      <c r="R5892" s="44">
        <v>0</v>
      </c>
    </row>
    <row r="5893" spans="1:18" ht="76.5" x14ac:dyDescent="0.2">
      <c r="A5893" s="28" t="s">
        <v>54</v>
      </c>
      <c r="B5893" s="28" t="s">
        <v>8612</v>
      </c>
      <c r="C5893" s="28" t="s">
        <v>62</v>
      </c>
      <c r="D5893" s="28" t="s">
        <v>55</v>
      </c>
      <c r="E5893" s="37">
        <v>43237.571423611109</v>
      </c>
      <c r="F5893" s="28" t="s">
        <v>13794</v>
      </c>
      <c r="G5893" s="28" t="s">
        <v>36561</v>
      </c>
      <c r="H5893" s="28" t="s">
        <v>82</v>
      </c>
      <c r="I5893" s="28" t="s">
        <v>36562</v>
      </c>
      <c r="J5893" s="43" t="s">
        <v>13796</v>
      </c>
      <c r="K5893" s="43" t="s">
        <v>13797</v>
      </c>
      <c r="L5893" s="43" t="s">
        <v>13797</v>
      </c>
      <c r="M5893" s="43" t="s">
        <v>36563</v>
      </c>
      <c r="N5893" s="43" t="s">
        <v>156</v>
      </c>
      <c r="O5893" s="43" t="s">
        <v>157</v>
      </c>
      <c r="P5893" s="28" t="s">
        <v>36564</v>
      </c>
      <c r="Q5893" s="28" t="s">
        <v>36565</v>
      </c>
      <c r="R5893" s="44">
        <v>0</v>
      </c>
    </row>
    <row r="5894" spans="1:18" ht="76.5" x14ac:dyDescent="0.2">
      <c r="A5894" s="28" t="s">
        <v>54</v>
      </c>
      <c r="B5894" s="28" t="s">
        <v>8612</v>
      </c>
      <c r="C5894" s="28" t="s">
        <v>62</v>
      </c>
      <c r="D5894" s="28" t="s">
        <v>55</v>
      </c>
      <c r="E5894" s="37">
        <v>43237.653506944444</v>
      </c>
      <c r="F5894" s="28" t="s">
        <v>13794</v>
      </c>
      <c r="G5894" s="28" t="s">
        <v>36566</v>
      </c>
      <c r="H5894" s="28" t="s">
        <v>82</v>
      </c>
      <c r="I5894" s="28" t="s">
        <v>36567</v>
      </c>
      <c r="J5894" s="43" t="s">
        <v>13796</v>
      </c>
      <c r="K5894" s="43" t="s">
        <v>13797</v>
      </c>
      <c r="L5894" s="43" t="s">
        <v>13797</v>
      </c>
      <c r="M5894" s="43" t="s">
        <v>36568</v>
      </c>
      <c r="N5894" s="43" t="s">
        <v>1576</v>
      </c>
      <c r="O5894" s="43" t="s">
        <v>1577</v>
      </c>
      <c r="P5894" s="28" t="s">
        <v>36569</v>
      </c>
      <c r="Q5894" s="28" t="s">
        <v>36570</v>
      </c>
      <c r="R5894" s="44">
        <v>0</v>
      </c>
    </row>
    <row r="5895" spans="1:18" ht="89.25" x14ac:dyDescent="0.2">
      <c r="A5895" s="28" t="s">
        <v>54</v>
      </c>
      <c r="B5895" s="28" t="s">
        <v>8612</v>
      </c>
      <c r="C5895" s="28" t="s">
        <v>62</v>
      </c>
      <c r="D5895" s="28" t="s">
        <v>55</v>
      </c>
      <c r="E5895" s="37">
        <v>43241.477025462962</v>
      </c>
      <c r="F5895" s="28" t="s">
        <v>13794</v>
      </c>
      <c r="G5895" s="28" t="s">
        <v>36571</v>
      </c>
      <c r="H5895" s="28" t="s">
        <v>82</v>
      </c>
      <c r="I5895" s="28" t="s">
        <v>36572</v>
      </c>
      <c r="J5895" s="43" t="s">
        <v>13796</v>
      </c>
      <c r="K5895" s="43" t="s">
        <v>13797</v>
      </c>
      <c r="L5895" s="43" t="s">
        <v>13797</v>
      </c>
      <c r="M5895" s="43" t="s">
        <v>36573</v>
      </c>
      <c r="N5895" s="43" t="s">
        <v>2222</v>
      </c>
      <c r="O5895" s="43" t="s">
        <v>2223</v>
      </c>
      <c r="P5895" s="28" t="s">
        <v>36574</v>
      </c>
      <c r="Q5895" s="28" t="s">
        <v>36575</v>
      </c>
      <c r="R5895" s="44">
        <v>0</v>
      </c>
    </row>
    <row r="5896" spans="1:18" ht="89.25" x14ac:dyDescent="0.2">
      <c r="A5896" s="28" t="s">
        <v>54</v>
      </c>
      <c r="B5896" s="28" t="s">
        <v>8612</v>
      </c>
      <c r="C5896" s="28" t="s">
        <v>62</v>
      </c>
      <c r="D5896" s="28" t="s">
        <v>55</v>
      </c>
      <c r="E5896" s="37">
        <v>43241.477777777778</v>
      </c>
      <c r="F5896" s="28" t="s">
        <v>13794</v>
      </c>
      <c r="G5896" s="28" t="s">
        <v>36576</v>
      </c>
      <c r="H5896" s="28" t="s">
        <v>82</v>
      </c>
      <c r="I5896" s="28" t="s">
        <v>10381</v>
      </c>
      <c r="J5896" s="43" t="s">
        <v>13796</v>
      </c>
      <c r="K5896" s="43" t="s">
        <v>13797</v>
      </c>
      <c r="L5896" s="43" t="s">
        <v>13797</v>
      </c>
      <c r="M5896" s="43" t="s">
        <v>36577</v>
      </c>
      <c r="N5896" s="43" t="s">
        <v>7996</v>
      </c>
      <c r="O5896" s="43" t="s">
        <v>7997</v>
      </c>
      <c r="P5896" s="28" t="s">
        <v>36574</v>
      </c>
      <c r="Q5896" s="28" t="s">
        <v>36575</v>
      </c>
      <c r="R5896" s="44">
        <v>0</v>
      </c>
    </row>
    <row r="5897" spans="1:18" ht="76.5" x14ac:dyDescent="0.2">
      <c r="A5897" s="28" t="s">
        <v>54</v>
      </c>
      <c r="B5897" s="28" t="s">
        <v>8612</v>
      </c>
      <c r="C5897" s="28" t="s">
        <v>62</v>
      </c>
      <c r="D5897" s="28" t="s">
        <v>55</v>
      </c>
      <c r="E5897" s="37">
        <v>43245.542141203703</v>
      </c>
      <c r="F5897" s="28" t="s">
        <v>13794</v>
      </c>
      <c r="G5897" s="28" t="s">
        <v>36578</v>
      </c>
      <c r="H5897" s="28" t="s">
        <v>82</v>
      </c>
      <c r="I5897" s="28" t="s">
        <v>36579</v>
      </c>
      <c r="J5897" s="43" t="s">
        <v>13796</v>
      </c>
      <c r="K5897" s="43" t="s">
        <v>13797</v>
      </c>
      <c r="L5897" s="43" t="s">
        <v>13797</v>
      </c>
      <c r="M5897" s="43" t="s">
        <v>36580</v>
      </c>
      <c r="N5897" s="43" t="s">
        <v>572</v>
      </c>
      <c r="O5897" s="43" t="s">
        <v>573</v>
      </c>
      <c r="P5897" s="28" t="s">
        <v>36581</v>
      </c>
      <c r="Q5897" s="28" t="s">
        <v>36582</v>
      </c>
      <c r="R5897" s="44">
        <v>0</v>
      </c>
    </row>
    <row r="5898" spans="1:18" ht="89.25" x14ac:dyDescent="0.2">
      <c r="A5898" s="28" t="s">
        <v>54</v>
      </c>
      <c r="B5898" s="28" t="s">
        <v>8612</v>
      </c>
      <c r="C5898" s="28" t="s">
        <v>62</v>
      </c>
      <c r="D5898" s="28" t="s">
        <v>55</v>
      </c>
      <c r="E5898" s="37">
        <v>43246.524965277778</v>
      </c>
      <c r="F5898" s="28" t="s">
        <v>13794</v>
      </c>
      <c r="G5898" s="28" t="s">
        <v>36583</v>
      </c>
      <c r="H5898" s="28" t="s">
        <v>82</v>
      </c>
      <c r="I5898" s="28" t="s">
        <v>9178</v>
      </c>
      <c r="J5898" s="43" t="s">
        <v>13796</v>
      </c>
      <c r="K5898" s="43" t="s">
        <v>13797</v>
      </c>
      <c r="L5898" s="43" t="s">
        <v>13797</v>
      </c>
      <c r="M5898" s="43" t="s">
        <v>36584</v>
      </c>
      <c r="N5898" s="43" t="s">
        <v>669</v>
      </c>
      <c r="O5898" s="43" t="s">
        <v>670</v>
      </c>
      <c r="P5898" s="28" t="s">
        <v>36585</v>
      </c>
      <c r="Q5898" s="28" t="s">
        <v>36586</v>
      </c>
      <c r="R5898" s="44">
        <v>0</v>
      </c>
    </row>
    <row r="5899" spans="1:18" ht="140.25" x14ac:dyDescent="0.2">
      <c r="A5899" s="28" t="s">
        <v>54</v>
      </c>
      <c r="B5899" s="28" t="s">
        <v>8612</v>
      </c>
      <c r="C5899" s="28" t="s">
        <v>62</v>
      </c>
      <c r="D5899" s="28" t="s">
        <v>55</v>
      </c>
      <c r="E5899" s="37">
        <v>43248.552523148144</v>
      </c>
      <c r="F5899" s="28" t="s">
        <v>13794</v>
      </c>
      <c r="G5899" s="28" t="s">
        <v>36587</v>
      </c>
      <c r="H5899" s="28" t="s">
        <v>82</v>
      </c>
      <c r="I5899" s="28" t="s">
        <v>36588</v>
      </c>
      <c r="J5899" s="43" t="s">
        <v>13796</v>
      </c>
      <c r="K5899" s="43" t="s">
        <v>13797</v>
      </c>
      <c r="L5899" s="43" t="s">
        <v>13797</v>
      </c>
      <c r="M5899" s="43" t="s">
        <v>36589</v>
      </c>
      <c r="N5899" s="43" t="s">
        <v>156</v>
      </c>
      <c r="O5899" s="43" t="s">
        <v>157</v>
      </c>
      <c r="P5899" s="28" t="s">
        <v>36581</v>
      </c>
      <c r="Q5899" s="28" t="s">
        <v>36582</v>
      </c>
      <c r="R5899" s="44">
        <v>0</v>
      </c>
    </row>
    <row r="5900" spans="1:18" ht="140.25" x14ac:dyDescent="0.2">
      <c r="A5900" s="28" t="s">
        <v>54</v>
      </c>
      <c r="B5900" s="28" t="s">
        <v>8612</v>
      </c>
      <c r="C5900" s="28" t="s">
        <v>62</v>
      </c>
      <c r="D5900" s="28" t="s">
        <v>55</v>
      </c>
      <c r="E5900" s="37">
        <v>43248.678171296291</v>
      </c>
      <c r="F5900" s="28" t="s">
        <v>13794</v>
      </c>
      <c r="G5900" s="28" t="s">
        <v>36590</v>
      </c>
      <c r="H5900" s="28" t="s">
        <v>82</v>
      </c>
      <c r="I5900" s="28" t="s">
        <v>11330</v>
      </c>
      <c r="J5900" s="43" t="s">
        <v>13796</v>
      </c>
      <c r="K5900" s="43" t="s">
        <v>13797</v>
      </c>
      <c r="L5900" s="43" t="s">
        <v>13797</v>
      </c>
      <c r="M5900" s="43" t="s">
        <v>36591</v>
      </c>
      <c r="N5900" s="43" t="s">
        <v>156</v>
      </c>
      <c r="O5900" s="43" t="s">
        <v>157</v>
      </c>
      <c r="P5900" s="28" t="s">
        <v>36581</v>
      </c>
      <c r="Q5900" s="28" t="s">
        <v>36582</v>
      </c>
      <c r="R5900" s="44">
        <v>0</v>
      </c>
    </row>
    <row r="5901" spans="1:18" ht="140.25" x14ac:dyDescent="0.2">
      <c r="A5901" s="28" t="s">
        <v>54</v>
      </c>
      <c r="B5901" s="28" t="s">
        <v>8612</v>
      </c>
      <c r="C5901" s="28" t="s">
        <v>62</v>
      </c>
      <c r="D5901" s="28" t="s">
        <v>55</v>
      </c>
      <c r="E5901" s="37">
        <v>43249.404317129629</v>
      </c>
      <c r="F5901" s="28" t="s">
        <v>13794</v>
      </c>
      <c r="G5901" s="28" t="s">
        <v>36592</v>
      </c>
      <c r="H5901" s="28" t="s">
        <v>82</v>
      </c>
      <c r="I5901" s="28" t="s">
        <v>8765</v>
      </c>
      <c r="J5901" s="43" t="s">
        <v>13796</v>
      </c>
      <c r="K5901" s="43" t="s">
        <v>13797</v>
      </c>
      <c r="L5901" s="43" t="s">
        <v>13797</v>
      </c>
      <c r="M5901" s="43" t="s">
        <v>36593</v>
      </c>
      <c r="N5901" s="43" t="s">
        <v>239</v>
      </c>
      <c r="O5901" s="43" t="s">
        <v>240</v>
      </c>
      <c r="P5901" s="28" t="s">
        <v>36594</v>
      </c>
      <c r="Q5901" s="28" t="s">
        <v>36595</v>
      </c>
      <c r="R5901" s="44">
        <v>0</v>
      </c>
    </row>
    <row r="5902" spans="1:18" ht="89.25" x14ac:dyDescent="0.2">
      <c r="A5902" s="28" t="s">
        <v>54</v>
      </c>
      <c r="B5902" s="28" t="s">
        <v>112</v>
      </c>
      <c r="C5902" s="28" t="s">
        <v>56</v>
      </c>
      <c r="D5902" s="28" t="s">
        <v>55</v>
      </c>
      <c r="E5902" s="37">
        <v>43251.57372685185</v>
      </c>
      <c r="F5902" s="28" t="s">
        <v>13794</v>
      </c>
      <c r="G5902" s="28" t="s">
        <v>36596</v>
      </c>
      <c r="H5902" s="28" t="s">
        <v>82</v>
      </c>
      <c r="I5902" s="28" t="s">
        <v>167</v>
      </c>
      <c r="J5902" s="43" t="s">
        <v>13796</v>
      </c>
      <c r="K5902" s="43" t="s">
        <v>13797</v>
      </c>
      <c r="L5902" s="43" t="s">
        <v>13797</v>
      </c>
      <c r="M5902" s="43" t="s">
        <v>36597</v>
      </c>
      <c r="N5902" s="43" t="s">
        <v>168</v>
      </c>
      <c r="O5902" s="43" t="s">
        <v>169</v>
      </c>
      <c r="P5902" s="28" t="s">
        <v>36598</v>
      </c>
      <c r="Q5902" s="28" t="s">
        <v>36599</v>
      </c>
      <c r="R5902" s="44">
        <v>0</v>
      </c>
    </row>
    <row r="5903" spans="1:18" ht="89.25" x14ac:dyDescent="0.2">
      <c r="A5903" s="28" t="s">
        <v>54</v>
      </c>
      <c r="B5903" s="28" t="s">
        <v>6266</v>
      </c>
      <c r="C5903" s="28" t="s">
        <v>59</v>
      </c>
      <c r="D5903" s="28" t="s">
        <v>55</v>
      </c>
      <c r="E5903" s="37">
        <v>43221.494282407402</v>
      </c>
      <c r="F5903" s="28" t="s">
        <v>13794</v>
      </c>
      <c r="G5903" s="28" t="s">
        <v>36600</v>
      </c>
      <c r="H5903" s="28" t="s">
        <v>82</v>
      </c>
      <c r="I5903" s="28" t="s">
        <v>7390</v>
      </c>
      <c r="J5903" s="43" t="s">
        <v>13796</v>
      </c>
      <c r="K5903" s="43" t="s">
        <v>13797</v>
      </c>
      <c r="L5903" s="43" t="s">
        <v>13797</v>
      </c>
      <c r="M5903" s="43" t="s">
        <v>36601</v>
      </c>
      <c r="N5903" s="43" t="s">
        <v>424</v>
      </c>
      <c r="O5903" s="43" t="s">
        <v>425</v>
      </c>
      <c r="P5903" s="28" t="s">
        <v>36602</v>
      </c>
      <c r="Q5903" s="28" t="s">
        <v>36603</v>
      </c>
      <c r="R5903" s="44">
        <v>0</v>
      </c>
    </row>
    <row r="5904" spans="1:18" ht="127.5" x14ac:dyDescent="0.2">
      <c r="A5904" s="28" t="s">
        <v>54</v>
      </c>
      <c r="B5904" s="28" t="s">
        <v>6266</v>
      </c>
      <c r="C5904" s="28" t="s">
        <v>59</v>
      </c>
      <c r="D5904" s="28" t="s">
        <v>55</v>
      </c>
      <c r="E5904" s="37">
        <v>43242.684699074074</v>
      </c>
      <c r="F5904" s="28" t="s">
        <v>13794</v>
      </c>
      <c r="G5904" s="28" t="s">
        <v>36604</v>
      </c>
      <c r="H5904" s="28" t="s">
        <v>82</v>
      </c>
      <c r="I5904" s="28" t="s">
        <v>36605</v>
      </c>
      <c r="J5904" s="43" t="s">
        <v>13796</v>
      </c>
      <c r="K5904" s="43" t="s">
        <v>13797</v>
      </c>
      <c r="L5904" s="43" t="s">
        <v>13797</v>
      </c>
      <c r="M5904" s="43" t="s">
        <v>36606</v>
      </c>
      <c r="N5904" s="43" t="s">
        <v>156</v>
      </c>
      <c r="O5904" s="43" t="s">
        <v>157</v>
      </c>
      <c r="P5904" s="28" t="s">
        <v>36607</v>
      </c>
      <c r="Q5904" s="28" t="s">
        <v>36608</v>
      </c>
      <c r="R5904" s="44">
        <v>0</v>
      </c>
    </row>
    <row r="5905" spans="1:18" ht="114.75" x14ac:dyDescent="0.2">
      <c r="A5905" s="28" t="s">
        <v>54</v>
      </c>
      <c r="B5905" s="28" t="s">
        <v>8560</v>
      </c>
      <c r="C5905" s="28" t="s">
        <v>62</v>
      </c>
      <c r="D5905" s="28" t="s">
        <v>55</v>
      </c>
      <c r="E5905" s="37">
        <v>43221.65116898148</v>
      </c>
      <c r="F5905" s="28" t="s">
        <v>13794</v>
      </c>
      <c r="G5905" s="28" t="s">
        <v>36609</v>
      </c>
      <c r="H5905" s="28" t="s">
        <v>82</v>
      </c>
      <c r="I5905" s="28" t="s">
        <v>8929</v>
      </c>
      <c r="J5905" s="43" t="s">
        <v>13796</v>
      </c>
      <c r="K5905" s="43" t="s">
        <v>13797</v>
      </c>
      <c r="L5905" s="43" t="s">
        <v>13797</v>
      </c>
      <c r="M5905" s="43" t="s">
        <v>36610</v>
      </c>
      <c r="N5905" s="43" t="s">
        <v>156</v>
      </c>
      <c r="O5905" s="43" t="s">
        <v>157</v>
      </c>
      <c r="P5905" s="28" t="s">
        <v>36611</v>
      </c>
      <c r="Q5905" s="28" t="s">
        <v>36612</v>
      </c>
      <c r="R5905" s="44">
        <v>0</v>
      </c>
    </row>
    <row r="5906" spans="1:18" ht="140.25" x14ac:dyDescent="0.2">
      <c r="A5906" s="28" t="s">
        <v>54</v>
      </c>
      <c r="B5906" s="28" t="s">
        <v>8560</v>
      </c>
      <c r="C5906" s="28" t="s">
        <v>62</v>
      </c>
      <c r="D5906" s="28" t="s">
        <v>55</v>
      </c>
      <c r="E5906" s="37">
        <v>43223.708460648144</v>
      </c>
      <c r="F5906" s="28" t="s">
        <v>13794</v>
      </c>
      <c r="G5906" s="28" t="s">
        <v>36613</v>
      </c>
      <c r="H5906" s="28" t="s">
        <v>82</v>
      </c>
      <c r="I5906" s="28" t="s">
        <v>11511</v>
      </c>
      <c r="J5906" s="43" t="s">
        <v>13796</v>
      </c>
      <c r="K5906" s="43" t="s">
        <v>13797</v>
      </c>
      <c r="L5906" s="43" t="s">
        <v>13797</v>
      </c>
      <c r="M5906" s="43" t="s">
        <v>36614</v>
      </c>
      <c r="N5906" s="43" t="s">
        <v>2694</v>
      </c>
      <c r="O5906" s="43" t="s">
        <v>2695</v>
      </c>
      <c r="P5906" s="28" t="s">
        <v>36615</v>
      </c>
      <c r="Q5906" s="28" t="s">
        <v>36616</v>
      </c>
      <c r="R5906" s="44">
        <v>0</v>
      </c>
    </row>
    <row r="5907" spans="1:18" ht="89.25" x14ac:dyDescent="0.2">
      <c r="A5907" s="28" t="s">
        <v>54</v>
      </c>
      <c r="B5907" s="28" t="s">
        <v>8560</v>
      </c>
      <c r="C5907" s="28" t="s">
        <v>62</v>
      </c>
      <c r="D5907" s="28" t="s">
        <v>55</v>
      </c>
      <c r="E5907" s="37">
        <v>43228.47179398148</v>
      </c>
      <c r="F5907" s="28" t="s">
        <v>13794</v>
      </c>
      <c r="G5907" s="28" t="s">
        <v>36617</v>
      </c>
      <c r="H5907" s="28" t="s">
        <v>82</v>
      </c>
      <c r="I5907" s="28" t="s">
        <v>9484</v>
      </c>
      <c r="J5907" s="43" t="s">
        <v>13796</v>
      </c>
      <c r="K5907" s="43" t="s">
        <v>13797</v>
      </c>
      <c r="L5907" s="43" t="s">
        <v>13797</v>
      </c>
      <c r="M5907" s="43" t="s">
        <v>36618</v>
      </c>
      <c r="N5907" s="43" t="s">
        <v>392</v>
      </c>
      <c r="O5907" s="43" t="s">
        <v>393</v>
      </c>
      <c r="P5907" s="28" t="s">
        <v>36619</v>
      </c>
      <c r="Q5907" s="28" t="s">
        <v>36620</v>
      </c>
      <c r="R5907" s="44">
        <v>0</v>
      </c>
    </row>
    <row r="5908" spans="1:18" ht="89.25" x14ac:dyDescent="0.2">
      <c r="A5908" s="28" t="s">
        <v>54</v>
      </c>
      <c r="B5908" s="28" t="s">
        <v>8560</v>
      </c>
      <c r="C5908" s="28" t="s">
        <v>62</v>
      </c>
      <c r="D5908" s="28" t="s">
        <v>55</v>
      </c>
      <c r="E5908" s="37">
        <v>43230.653749999998</v>
      </c>
      <c r="F5908" s="28" t="s">
        <v>13794</v>
      </c>
      <c r="G5908" s="28" t="s">
        <v>36621</v>
      </c>
      <c r="H5908" s="28" t="s">
        <v>82</v>
      </c>
      <c r="I5908" s="28" t="s">
        <v>11633</v>
      </c>
      <c r="J5908" s="43" t="s">
        <v>13796</v>
      </c>
      <c r="K5908" s="43" t="s">
        <v>13797</v>
      </c>
      <c r="L5908" s="43" t="s">
        <v>13797</v>
      </c>
      <c r="M5908" s="43" t="s">
        <v>36622</v>
      </c>
      <c r="N5908" s="43" t="s">
        <v>2848</v>
      </c>
      <c r="O5908" s="43" t="s">
        <v>2849</v>
      </c>
      <c r="P5908" s="28" t="s">
        <v>36623</v>
      </c>
      <c r="Q5908" s="28" t="s">
        <v>36624</v>
      </c>
      <c r="R5908" s="44">
        <v>0</v>
      </c>
    </row>
    <row r="5909" spans="1:18" ht="153" x14ac:dyDescent="0.2">
      <c r="A5909" s="28" t="s">
        <v>54</v>
      </c>
      <c r="B5909" s="28" t="s">
        <v>8560</v>
      </c>
      <c r="C5909" s="28" t="s">
        <v>62</v>
      </c>
      <c r="D5909" s="28" t="s">
        <v>55</v>
      </c>
      <c r="E5909" s="37">
        <v>43235.381516203699</v>
      </c>
      <c r="F5909" s="28" t="s">
        <v>13794</v>
      </c>
      <c r="G5909" s="28" t="s">
        <v>36625</v>
      </c>
      <c r="H5909" s="28" t="s">
        <v>82</v>
      </c>
      <c r="I5909" s="28" t="s">
        <v>10865</v>
      </c>
      <c r="J5909" s="43" t="s">
        <v>13796</v>
      </c>
      <c r="K5909" s="43" t="s">
        <v>13797</v>
      </c>
      <c r="L5909" s="43" t="s">
        <v>13797</v>
      </c>
      <c r="M5909" s="43" t="s">
        <v>36626</v>
      </c>
      <c r="N5909" s="43" t="s">
        <v>4889</v>
      </c>
      <c r="O5909" s="43" t="s">
        <v>4890</v>
      </c>
      <c r="P5909" s="28" t="s">
        <v>36627</v>
      </c>
      <c r="Q5909" s="28" t="s">
        <v>36628</v>
      </c>
      <c r="R5909" s="44">
        <v>0</v>
      </c>
    </row>
    <row r="5910" spans="1:18" ht="140.25" x14ac:dyDescent="0.2">
      <c r="A5910" s="28" t="s">
        <v>54</v>
      </c>
      <c r="B5910" s="28" t="s">
        <v>8560</v>
      </c>
      <c r="C5910" s="28" t="s">
        <v>62</v>
      </c>
      <c r="D5910" s="28" t="s">
        <v>55</v>
      </c>
      <c r="E5910" s="37">
        <v>43235.437233796292</v>
      </c>
      <c r="F5910" s="28" t="s">
        <v>13794</v>
      </c>
      <c r="G5910" s="28" t="s">
        <v>36629</v>
      </c>
      <c r="H5910" s="28" t="s">
        <v>82</v>
      </c>
      <c r="I5910" s="28" t="s">
        <v>11537</v>
      </c>
      <c r="J5910" s="43" t="s">
        <v>13796</v>
      </c>
      <c r="K5910" s="43" t="s">
        <v>13797</v>
      </c>
      <c r="L5910" s="43" t="s">
        <v>13797</v>
      </c>
      <c r="M5910" s="43" t="s">
        <v>36630</v>
      </c>
      <c r="N5910" s="43" t="s">
        <v>1574</v>
      </c>
      <c r="O5910" s="43" t="s">
        <v>1575</v>
      </c>
      <c r="P5910" s="28" t="s">
        <v>36631</v>
      </c>
      <c r="Q5910" s="28" t="s">
        <v>36632</v>
      </c>
      <c r="R5910" s="44">
        <v>0</v>
      </c>
    </row>
    <row r="5911" spans="1:18" ht="127.5" x14ac:dyDescent="0.2">
      <c r="A5911" s="28" t="s">
        <v>54</v>
      </c>
      <c r="B5911" s="28" t="s">
        <v>8560</v>
      </c>
      <c r="C5911" s="28" t="s">
        <v>62</v>
      </c>
      <c r="D5911" s="28" t="s">
        <v>55</v>
      </c>
      <c r="E5911" s="37">
        <v>43242.652604166666</v>
      </c>
      <c r="F5911" s="28" t="s">
        <v>13794</v>
      </c>
      <c r="G5911" s="28" t="s">
        <v>36633</v>
      </c>
      <c r="H5911" s="28" t="s">
        <v>82</v>
      </c>
      <c r="I5911" s="28" t="s">
        <v>11781</v>
      </c>
      <c r="J5911" s="43" t="s">
        <v>13796</v>
      </c>
      <c r="K5911" s="43" t="s">
        <v>13797</v>
      </c>
      <c r="L5911" s="43" t="s">
        <v>13797</v>
      </c>
      <c r="M5911" s="43" t="s">
        <v>36634</v>
      </c>
      <c r="N5911" s="43" t="s">
        <v>2104</v>
      </c>
      <c r="O5911" s="43" t="s">
        <v>2105</v>
      </c>
      <c r="P5911" s="28" t="s">
        <v>36635</v>
      </c>
      <c r="Q5911" s="28" t="s">
        <v>36636</v>
      </c>
      <c r="R5911" s="44">
        <v>0</v>
      </c>
    </row>
    <row r="5912" spans="1:18" ht="76.5" x14ac:dyDescent="0.2">
      <c r="A5912" s="28" t="s">
        <v>54</v>
      </c>
      <c r="B5912" s="28" t="s">
        <v>8560</v>
      </c>
      <c r="C5912" s="28" t="s">
        <v>62</v>
      </c>
      <c r="D5912" s="28" t="s">
        <v>55</v>
      </c>
      <c r="E5912" s="37">
        <v>43247.964340277773</v>
      </c>
      <c r="F5912" s="28" t="s">
        <v>13794</v>
      </c>
      <c r="G5912" s="28" t="s">
        <v>36637</v>
      </c>
      <c r="H5912" s="28" t="s">
        <v>82</v>
      </c>
      <c r="I5912" s="28" t="s">
        <v>11859</v>
      </c>
      <c r="J5912" s="43" t="s">
        <v>13796</v>
      </c>
      <c r="K5912" s="43" t="s">
        <v>13797</v>
      </c>
      <c r="L5912" s="43" t="s">
        <v>13797</v>
      </c>
      <c r="M5912" s="43" t="s">
        <v>36638</v>
      </c>
      <c r="N5912" s="43" t="s">
        <v>469</v>
      </c>
      <c r="O5912" s="43" t="s">
        <v>470</v>
      </c>
      <c r="P5912" s="28" t="s">
        <v>36639</v>
      </c>
      <c r="Q5912" s="28" t="s">
        <v>36640</v>
      </c>
      <c r="R5912" s="44">
        <v>0</v>
      </c>
    </row>
    <row r="5913" spans="1:18" ht="140.25" x14ac:dyDescent="0.2">
      <c r="A5913" s="28" t="s">
        <v>54</v>
      </c>
      <c r="B5913" s="28" t="s">
        <v>8560</v>
      </c>
      <c r="C5913" s="28" t="s">
        <v>62</v>
      </c>
      <c r="D5913" s="28" t="s">
        <v>55</v>
      </c>
      <c r="E5913" s="37">
        <v>43248.52716435185</v>
      </c>
      <c r="F5913" s="28" t="s">
        <v>13794</v>
      </c>
      <c r="G5913" s="28" t="s">
        <v>36641</v>
      </c>
      <c r="H5913" s="28" t="s">
        <v>82</v>
      </c>
      <c r="I5913" s="28" t="s">
        <v>11936</v>
      </c>
      <c r="J5913" s="43" t="s">
        <v>13796</v>
      </c>
      <c r="K5913" s="43" t="s">
        <v>13797</v>
      </c>
      <c r="L5913" s="43" t="s">
        <v>13797</v>
      </c>
      <c r="M5913" s="43" t="s">
        <v>36642</v>
      </c>
      <c r="N5913" s="43" t="s">
        <v>129</v>
      </c>
      <c r="O5913" s="43" t="s">
        <v>130</v>
      </c>
      <c r="P5913" s="28" t="s">
        <v>36643</v>
      </c>
      <c r="Q5913" s="28" t="s">
        <v>36644</v>
      </c>
      <c r="R5913" s="44">
        <v>0</v>
      </c>
    </row>
    <row r="5914" spans="1:18" ht="114.75" x14ac:dyDescent="0.2">
      <c r="A5914" s="28" t="s">
        <v>54</v>
      </c>
      <c r="B5914" s="28" t="s">
        <v>8560</v>
      </c>
      <c r="C5914" s="28" t="s">
        <v>62</v>
      </c>
      <c r="D5914" s="28" t="s">
        <v>55</v>
      </c>
      <c r="E5914" s="37">
        <v>43248.539513888885</v>
      </c>
      <c r="F5914" s="28" t="s">
        <v>13794</v>
      </c>
      <c r="G5914" s="28" t="s">
        <v>36645</v>
      </c>
      <c r="H5914" s="28" t="s">
        <v>82</v>
      </c>
      <c r="I5914" s="28" t="s">
        <v>8570</v>
      </c>
      <c r="J5914" s="43" t="s">
        <v>13796</v>
      </c>
      <c r="K5914" s="43" t="s">
        <v>13797</v>
      </c>
      <c r="L5914" s="43" t="s">
        <v>13797</v>
      </c>
      <c r="M5914" s="43" t="s">
        <v>36646</v>
      </c>
      <c r="N5914" s="43" t="s">
        <v>156</v>
      </c>
      <c r="O5914" s="43" t="s">
        <v>157</v>
      </c>
      <c r="P5914" s="28" t="s">
        <v>36639</v>
      </c>
      <c r="Q5914" s="28" t="s">
        <v>36640</v>
      </c>
      <c r="R5914" s="44">
        <v>0</v>
      </c>
    </row>
    <row r="5915" spans="1:18" ht="127.5" x14ac:dyDescent="0.2">
      <c r="A5915" s="28" t="s">
        <v>54</v>
      </c>
      <c r="B5915" s="28" t="s">
        <v>8560</v>
      </c>
      <c r="C5915" s="28" t="s">
        <v>62</v>
      </c>
      <c r="D5915" s="28" t="s">
        <v>55</v>
      </c>
      <c r="E5915" s="37">
        <v>43249.001875000002</v>
      </c>
      <c r="F5915" s="28" t="s">
        <v>13794</v>
      </c>
      <c r="G5915" s="28" t="s">
        <v>36647</v>
      </c>
      <c r="H5915" s="28" t="s">
        <v>82</v>
      </c>
      <c r="I5915" s="28" t="s">
        <v>11853</v>
      </c>
      <c r="J5915" s="43" t="s">
        <v>13796</v>
      </c>
      <c r="K5915" s="43" t="s">
        <v>13797</v>
      </c>
      <c r="L5915" s="43" t="s">
        <v>13797</v>
      </c>
      <c r="M5915" s="43" t="s">
        <v>36648</v>
      </c>
      <c r="N5915" s="43" t="s">
        <v>84</v>
      </c>
      <c r="O5915" s="43" t="s">
        <v>85</v>
      </c>
      <c r="P5915" s="28" t="s">
        <v>36649</v>
      </c>
      <c r="Q5915" s="28" t="s">
        <v>36650</v>
      </c>
      <c r="R5915" s="44">
        <v>0</v>
      </c>
    </row>
    <row r="5916" spans="1:18" ht="76.5" x14ac:dyDescent="0.2">
      <c r="A5916" s="28" t="s">
        <v>54</v>
      </c>
      <c r="B5916" s="28" t="s">
        <v>8560</v>
      </c>
      <c r="C5916" s="28" t="s">
        <v>62</v>
      </c>
      <c r="D5916" s="28" t="s">
        <v>55</v>
      </c>
      <c r="E5916" s="37">
        <v>43249.653055555551</v>
      </c>
      <c r="F5916" s="28" t="s">
        <v>13794</v>
      </c>
      <c r="G5916" s="28" t="s">
        <v>36651</v>
      </c>
      <c r="H5916" s="28" t="s">
        <v>82</v>
      </c>
      <c r="I5916" s="28" t="s">
        <v>36652</v>
      </c>
      <c r="J5916" s="43" t="s">
        <v>13796</v>
      </c>
      <c r="K5916" s="43" t="s">
        <v>13797</v>
      </c>
      <c r="L5916" s="43" t="s">
        <v>13797</v>
      </c>
      <c r="M5916" s="43" t="s">
        <v>36653</v>
      </c>
      <c r="N5916" s="43" t="s">
        <v>1997</v>
      </c>
      <c r="O5916" s="43" t="s">
        <v>1998</v>
      </c>
      <c r="P5916" s="28" t="s">
        <v>36654</v>
      </c>
      <c r="Q5916" s="28" t="s">
        <v>36655</v>
      </c>
      <c r="R5916" s="44">
        <v>0</v>
      </c>
    </row>
    <row r="5917" spans="1:18" ht="89.25" x14ac:dyDescent="0.2">
      <c r="A5917" s="28" t="s">
        <v>54</v>
      </c>
      <c r="B5917" s="28" t="s">
        <v>8560</v>
      </c>
      <c r="C5917" s="28" t="s">
        <v>62</v>
      </c>
      <c r="D5917" s="28" t="s">
        <v>55</v>
      </c>
      <c r="E5917" s="37">
        <v>43251.601134259261</v>
      </c>
      <c r="F5917" s="28" t="s">
        <v>13794</v>
      </c>
      <c r="G5917" s="28" t="s">
        <v>36656</v>
      </c>
      <c r="H5917" s="28" t="s">
        <v>82</v>
      </c>
      <c r="I5917" s="28" t="s">
        <v>11506</v>
      </c>
      <c r="J5917" s="43" t="s">
        <v>13796</v>
      </c>
      <c r="K5917" s="43" t="s">
        <v>13797</v>
      </c>
      <c r="L5917" s="43" t="s">
        <v>13797</v>
      </c>
      <c r="M5917" s="43" t="s">
        <v>36657</v>
      </c>
      <c r="N5917" s="43" t="s">
        <v>10844</v>
      </c>
      <c r="O5917" s="43" t="s">
        <v>10845</v>
      </c>
      <c r="P5917" s="28" t="s">
        <v>36658</v>
      </c>
      <c r="Q5917" s="28" t="s">
        <v>36659</v>
      </c>
      <c r="R5917" s="44">
        <v>0</v>
      </c>
    </row>
    <row r="5918" spans="1:18" ht="140.25" x14ac:dyDescent="0.2">
      <c r="A5918" s="28" t="s">
        <v>54</v>
      </c>
      <c r="B5918" s="28" t="s">
        <v>387</v>
      </c>
      <c r="C5918" s="28" t="s">
        <v>57</v>
      </c>
      <c r="D5918" s="28" t="s">
        <v>55</v>
      </c>
      <c r="E5918" s="37">
        <v>43221.430023148147</v>
      </c>
      <c r="F5918" s="28" t="s">
        <v>13794</v>
      </c>
      <c r="G5918" s="28" t="s">
        <v>36660</v>
      </c>
      <c r="H5918" s="28" t="s">
        <v>82</v>
      </c>
      <c r="I5918" s="28" t="s">
        <v>3233</v>
      </c>
      <c r="J5918" s="43" t="s">
        <v>13796</v>
      </c>
      <c r="K5918" s="43" t="s">
        <v>13797</v>
      </c>
      <c r="L5918" s="43" t="s">
        <v>13797</v>
      </c>
      <c r="M5918" s="43" t="s">
        <v>36661</v>
      </c>
      <c r="N5918" s="43" t="s">
        <v>2003</v>
      </c>
      <c r="O5918" s="43" t="s">
        <v>2004</v>
      </c>
      <c r="P5918" s="28" t="s">
        <v>36662</v>
      </c>
      <c r="Q5918" s="28" t="s">
        <v>36663</v>
      </c>
      <c r="R5918" s="44">
        <v>0</v>
      </c>
    </row>
    <row r="5919" spans="1:18" ht="89.25" x14ac:dyDescent="0.2">
      <c r="A5919" s="28" t="s">
        <v>54</v>
      </c>
      <c r="B5919" s="28" t="s">
        <v>387</v>
      </c>
      <c r="C5919" s="28" t="s">
        <v>57</v>
      </c>
      <c r="D5919" s="28" t="s">
        <v>55</v>
      </c>
      <c r="E5919" s="37">
        <v>43228.415127314816</v>
      </c>
      <c r="F5919" s="28" t="s">
        <v>13794</v>
      </c>
      <c r="G5919" s="28" t="s">
        <v>36664</v>
      </c>
      <c r="H5919" s="28" t="s">
        <v>82</v>
      </c>
      <c r="I5919" s="28" t="s">
        <v>3999</v>
      </c>
      <c r="J5919" s="43" t="s">
        <v>13796</v>
      </c>
      <c r="K5919" s="43" t="s">
        <v>13797</v>
      </c>
      <c r="L5919" s="43" t="s">
        <v>13797</v>
      </c>
      <c r="M5919" s="43" t="s">
        <v>36665</v>
      </c>
      <c r="N5919" s="43" t="s">
        <v>917</v>
      </c>
      <c r="O5919" s="43" t="s">
        <v>918</v>
      </c>
      <c r="P5919" s="28" t="s">
        <v>36666</v>
      </c>
      <c r="Q5919" s="28" t="s">
        <v>36667</v>
      </c>
      <c r="R5919" s="44">
        <v>0</v>
      </c>
    </row>
    <row r="5920" spans="1:18" ht="127.5" x14ac:dyDescent="0.2">
      <c r="A5920" s="28" t="s">
        <v>54</v>
      </c>
      <c r="B5920" s="28" t="s">
        <v>387</v>
      </c>
      <c r="C5920" s="28" t="s">
        <v>57</v>
      </c>
      <c r="D5920" s="28" t="s">
        <v>55</v>
      </c>
      <c r="E5920" s="37">
        <v>43231.51258101852</v>
      </c>
      <c r="F5920" s="28" t="s">
        <v>13794</v>
      </c>
      <c r="G5920" s="28" t="s">
        <v>36668</v>
      </c>
      <c r="H5920" s="28" t="s">
        <v>82</v>
      </c>
      <c r="I5920" s="28" t="s">
        <v>2529</v>
      </c>
      <c r="J5920" s="43" t="s">
        <v>13796</v>
      </c>
      <c r="K5920" s="43" t="s">
        <v>13797</v>
      </c>
      <c r="L5920" s="43" t="s">
        <v>13797</v>
      </c>
      <c r="M5920" s="43" t="s">
        <v>36669</v>
      </c>
      <c r="N5920" s="43" t="s">
        <v>469</v>
      </c>
      <c r="O5920" s="43" t="s">
        <v>470</v>
      </c>
      <c r="P5920" s="28" t="s">
        <v>36670</v>
      </c>
      <c r="Q5920" s="28" t="s">
        <v>36671</v>
      </c>
      <c r="R5920" s="44">
        <v>0</v>
      </c>
    </row>
    <row r="5921" spans="1:18" ht="89.25" x14ac:dyDescent="0.2">
      <c r="A5921" s="28" t="s">
        <v>54</v>
      </c>
      <c r="B5921" s="28" t="s">
        <v>387</v>
      </c>
      <c r="C5921" s="28" t="s">
        <v>57</v>
      </c>
      <c r="D5921" s="28" t="s">
        <v>55</v>
      </c>
      <c r="E5921" s="37">
        <v>43234.521261574075</v>
      </c>
      <c r="F5921" s="28" t="s">
        <v>13794</v>
      </c>
      <c r="G5921" s="28" t="s">
        <v>36672</v>
      </c>
      <c r="H5921" s="28" t="s">
        <v>82</v>
      </c>
      <c r="I5921" s="28" t="s">
        <v>6089</v>
      </c>
      <c r="J5921" s="43" t="s">
        <v>13796</v>
      </c>
      <c r="K5921" s="43" t="s">
        <v>13797</v>
      </c>
      <c r="L5921" s="43" t="s">
        <v>13797</v>
      </c>
      <c r="M5921" s="43" t="s">
        <v>36673</v>
      </c>
      <c r="N5921" s="43" t="s">
        <v>6090</v>
      </c>
      <c r="O5921" s="43" t="s">
        <v>6091</v>
      </c>
      <c r="P5921" s="28" t="s">
        <v>36674</v>
      </c>
      <c r="Q5921" s="28" t="s">
        <v>36675</v>
      </c>
      <c r="R5921" s="44">
        <v>0</v>
      </c>
    </row>
    <row r="5922" spans="1:18" ht="114.75" x14ac:dyDescent="0.2">
      <c r="A5922" s="28" t="s">
        <v>54</v>
      </c>
      <c r="B5922" s="28" t="s">
        <v>387</v>
      </c>
      <c r="C5922" s="28" t="s">
        <v>57</v>
      </c>
      <c r="D5922" s="28" t="s">
        <v>55</v>
      </c>
      <c r="E5922" s="37">
        <v>43234.586064814815</v>
      </c>
      <c r="F5922" s="28" t="s">
        <v>13794</v>
      </c>
      <c r="G5922" s="28" t="s">
        <v>36676</v>
      </c>
      <c r="H5922" s="28" t="s">
        <v>82</v>
      </c>
      <c r="I5922" s="28" t="s">
        <v>3157</v>
      </c>
      <c r="J5922" s="43" t="s">
        <v>13796</v>
      </c>
      <c r="K5922" s="43" t="s">
        <v>13797</v>
      </c>
      <c r="L5922" s="43" t="s">
        <v>13797</v>
      </c>
      <c r="M5922" s="43" t="s">
        <v>36677</v>
      </c>
      <c r="N5922" s="43" t="s">
        <v>110</v>
      </c>
      <c r="O5922" s="43" t="s">
        <v>111</v>
      </c>
      <c r="P5922" s="28" t="s">
        <v>36678</v>
      </c>
      <c r="Q5922" s="28" t="s">
        <v>36679</v>
      </c>
      <c r="R5922" s="44">
        <v>0</v>
      </c>
    </row>
    <row r="5923" spans="1:18" ht="102" x14ac:dyDescent="0.2">
      <c r="A5923" s="28" t="s">
        <v>54</v>
      </c>
      <c r="B5923" s="28" t="s">
        <v>387</v>
      </c>
      <c r="C5923" s="28" t="s">
        <v>57</v>
      </c>
      <c r="D5923" s="28" t="s">
        <v>55</v>
      </c>
      <c r="E5923" s="37">
        <v>43234.671944444446</v>
      </c>
      <c r="F5923" s="28" t="s">
        <v>13794</v>
      </c>
      <c r="G5923" s="28" t="s">
        <v>36680</v>
      </c>
      <c r="H5923" s="28" t="s">
        <v>82</v>
      </c>
      <c r="I5923" s="28" t="s">
        <v>3209</v>
      </c>
      <c r="J5923" s="43" t="s">
        <v>13796</v>
      </c>
      <c r="K5923" s="43" t="s">
        <v>13797</v>
      </c>
      <c r="L5923" s="43" t="s">
        <v>13797</v>
      </c>
      <c r="M5923" s="43" t="s">
        <v>36681</v>
      </c>
      <c r="N5923" s="43" t="s">
        <v>148</v>
      </c>
      <c r="O5923" s="43" t="s">
        <v>149</v>
      </c>
      <c r="P5923" s="28" t="s">
        <v>36682</v>
      </c>
      <c r="Q5923" s="28" t="s">
        <v>36683</v>
      </c>
      <c r="R5923" s="44">
        <v>0</v>
      </c>
    </row>
    <row r="5924" spans="1:18" ht="114.75" x14ac:dyDescent="0.2">
      <c r="A5924" s="28" t="s">
        <v>54</v>
      </c>
      <c r="B5924" s="28" t="s">
        <v>387</v>
      </c>
      <c r="C5924" s="28" t="s">
        <v>57</v>
      </c>
      <c r="D5924" s="28" t="s">
        <v>55</v>
      </c>
      <c r="E5924" s="37">
        <v>43235.449942129628</v>
      </c>
      <c r="F5924" s="28" t="s">
        <v>13794</v>
      </c>
      <c r="G5924" s="28" t="s">
        <v>36684</v>
      </c>
      <c r="H5924" s="28" t="s">
        <v>82</v>
      </c>
      <c r="I5924" s="28" t="s">
        <v>36685</v>
      </c>
      <c r="J5924" s="43" t="s">
        <v>13796</v>
      </c>
      <c r="K5924" s="43" t="s">
        <v>13797</v>
      </c>
      <c r="L5924" s="43" t="s">
        <v>13797</v>
      </c>
      <c r="M5924" s="43" t="s">
        <v>36686</v>
      </c>
      <c r="N5924" s="43" t="s">
        <v>2848</v>
      </c>
      <c r="O5924" s="43" t="s">
        <v>2849</v>
      </c>
      <c r="P5924" s="28" t="s">
        <v>36687</v>
      </c>
      <c r="Q5924" s="28" t="s">
        <v>36688</v>
      </c>
      <c r="R5924" s="44">
        <v>0</v>
      </c>
    </row>
    <row r="5925" spans="1:18" ht="114.75" x14ac:dyDescent="0.2">
      <c r="A5925" s="28" t="s">
        <v>54</v>
      </c>
      <c r="B5925" s="28" t="s">
        <v>387</v>
      </c>
      <c r="C5925" s="28" t="s">
        <v>57</v>
      </c>
      <c r="D5925" s="28" t="s">
        <v>55</v>
      </c>
      <c r="E5925" s="37">
        <v>43235.478391203702</v>
      </c>
      <c r="F5925" s="28" t="s">
        <v>13794</v>
      </c>
      <c r="G5925" s="28" t="s">
        <v>36689</v>
      </c>
      <c r="H5925" s="28" t="s">
        <v>82</v>
      </c>
      <c r="I5925" s="28" t="s">
        <v>5714</v>
      </c>
      <c r="J5925" s="43" t="s">
        <v>13796</v>
      </c>
      <c r="K5925" s="43" t="s">
        <v>13797</v>
      </c>
      <c r="L5925" s="43" t="s">
        <v>13797</v>
      </c>
      <c r="M5925" s="43" t="s">
        <v>36690</v>
      </c>
      <c r="N5925" s="43" t="s">
        <v>1186</v>
      </c>
      <c r="O5925" s="43" t="s">
        <v>1187</v>
      </c>
      <c r="P5925" s="28" t="s">
        <v>36691</v>
      </c>
      <c r="Q5925" s="28" t="s">
        <v>36692</v>
      </c>
      <c r="R5925" s="44">
        <v>0</v>
      </c>
    </row>
    <row r="5926" spans="1:18" ht="114.75" x14ac:dyDescent="0.2">
      <c r="A5926" s="28" t="s">
        <v>54</v>
      </c>
      <c r="B5926" s="28" t="s">
        <v>387</v>
      </c>
      <c r="C5926" s="28" t="s">
        <v>57</v>
      </c>
      <c r="D5926" s="28" t="s">
        <v>55</v>
      </c>
      <c r="E5926" s="37">
        <v>43235.662430555552</v>
      </c>
      <c r="F5926" s="28" t="s">
        <v>13794</v>
      </c>
      <c r="G5926" s="28" t="s">
        <v>36693</v>
      </c>
      <c r="H5926" s="28" t="s">
        <v>82</v>
      </c>
      <c r="I5926" s="28" t="s">
        <v>388</v>
      </c>
      <c r="J5926" s="43" t="s">
        <v>13796</v>
      </c>
      <c r="K5926" s="43" t="s">
        <v>13797</v>
      </c>
      <c r="L5926" s="43" t="s">
        <v>13797</v>
      </c>
      <c r="M5926" s="43" t="s">
        <v>36694</v>
      </c>
      <c r="N5926" s="43" t="s">
        <v>148</v>
      </c>
      <c r="O5926" s="43" t="s">
        <v>149</v>
      </c>
      <c r="P5926" s="28" t="s">
        <v>36682</v>
      </c>
      <c r="Q5926" s="28" t="s">
        <v>36683</v>
      </c>
      <c r="R5926" s="44">
        <v>0</v>
      </c>
    </row>
    <row r="5927" spans="1:18" ht="165.75" x14ac:dyDescent="0.2">
      <c r="A5927" s="28" t="s">
        <v>54</v>
      </c>
      <c r="B5927" s="28" t="s">
        <v>387</v>
      </c>
      <c r="C5927" s="28" t="s">
        <v>57</v>
      </c>
      <c r="D5927" s="28" t="s">
        <v>55</v>
      </c>
      <c r="E5927" s="37">
        <v>43236.359074074069</v>
      </c>
      <c r="F5927" s="28" t="s">
        <v>13794</v>
      </c>
      <c r="G5927" s="28" t="s">
        <v>36695</v>
      </c>
      <c r="H5927" s="28" t="s">
        <v>82</v>
      </c>
      <c r="I5927" s="28" t="s">
        <v>2847</v>
      </c>
      <c r="J5927" s="43" t="s">
        <v>13796</v>
      </c>
      <c r="K5927" s="43" t="s">
        <v>13797</v>
      </c>
      <c r="L5927" s="43" t="s">
        <v>13797</v>
      </c>
      <c r="M5927" s="43" t="s">
        <v>36696</v>
      </c>
      <c r="N5927" s="43" t="s">
        <v>2848</v>
      </c>
      <c r="O5927" s="43" t="s">
        <v>2849</v>
      </c>
      <c r="P5927" s="28" t="s">
        <v>36687</v>
      </c>
      <c r="Q5927" s="28" t="s">
        <v>36688</v>
      </c>
      <c r="R5927" s="44">
        <v>0</v>
      </c>
    </row>
    <row r="5928" spans="1:18" ht="114.75" x14ac:dyDescent="0.2">
      <c r="A5928" s="28" t="s">
        <v>54</v>
      </c>
      <c r="B5928" s="28" t="s">
        <v>387</v>
      </c>
      <c r="C5928" s="28" t="s">
        <v>57</v>
      </c>
      <c r="D5928" s="28" t="s">
        <v>55</v>
      </c>
      <c r="E5928" s="37">
        <v>43237.514872685184</v>
      </c>
      <c r="F5928" s="28" t="s">
        <v>13794</v>
      </c>
      <c r="G5928" s="28" t="s">
        <v>36697</v>
      </c>
      <c r="H5928" s="28" t="s">
        <v>82</v>
      </c>
      <c r="I5928" s="28" t="s">
        <v>4295</v>
      </c>
      <c r="J5928" s="43" t="s">
        <v>13796</v>
      </c>
      <c r="K5928" s="43" t="s">
        <v>13797</v>
      </c>
      <c r="L5928" s="43" t="s">
        <v>13797</v>
      </c>
      <c r="M5928" s="43" t="s">
        <v>36698</v>
      </c>
      <c r="N5928" s="43" t="s">
        <v>84</v>
      </c>
      <c r="O5928" s="43" t="s">
        <v>85</v>
      </c>
      <c r="P5928" s="28" t="s">
        <v>36699</v>
      </c>
      <c r="Q5928" s="28" t="s">
        <v>36700</v>
      </c>
      <c r="R5928" s="44">
        <v>0</v>
      </c>
    </row>
    <row r="5929" spans="1:18" ht="89.25" x14ac:dyDescent="0.2">
      <c r="A5929" s="28" t="s">
        <v>54</v>
      </c>
      <c r="B5929" s="28" t="s">
        <v>387</v>
      </c>
      <c r="C5929" s="28" t="s">
        <v>57</v>
      </c>
      <c r="D5929" s="28" t="s">
        <v>55</v>
      </c>
      <c r="E5929" s="37">
        <v>43242.461863425924</v>
      </c>
      <c r="F5929" s="28" t="s">
        <v>13794</v>
      </c>
      <c r="G5929" s="28" t="s">
        <v>36701</v>
      </c>
      <c r="H5929" s="28" t="s">
        <v>82</v>
      </c>
      <c r="I5929" s="28" t="s">
        <v>3577</v>
      </c>
      <c r="J5929" s="43" t="s">
        <v>13796</v>
      </c>
      <c r="K5929" s="43" t="s">
        <v>13797</v>
      </c>
      <c r="L5929" s="43" t="s">
        <v>13797</v>
      </c>
      <c r="M5929" s="43" t="s">
        <v>36702</v>
      </c>
      <c r="N5929" s="43" t="s">
        <v>697</v>
      </c>
      <c r="O5929" s="43" t="s">
        <v>698</v>
      </c>
      <c r="P5929" s="28" t="s">
        <v>36703</v>
      </c>
      <c r="Q5929" s="28" t="s">
        <v>36704</v>
      </c>
      <c r="R5929" s="44">
        <v>0</v>
      </c>
    </row>
    <row r="5930" spans="1:18" ht="140.25" x14ac:dyDescent="0.2">
      <c r="A5930" s="28" t="s">
        <v>54</v>
      </c>
      <c r="B5930" s="28" t="s">
        <v>387</v>
      </c>
      <c r="C5930" s="28" t="s">
        <v>57</v>
      </c>
      <c r="D5930" s="28" t="s">
        <v>55</v>
      </c>
      <c r="E5930" s="37">
        <v>43242.606493055551</v>
      </c>
      <c r="F5930" s="28" t="s">
        <v>13794</v>
      </c>
      <c r="G5930" s="28" t="s">
        <v>36705</v>
      </c>
      <c r="H5930" s="28" t="s">
        <v>82</v>
      </c>
      <c r="I5930" s="28" t="s">
        <v>36706</v>
      </c>
      <c r="J5930" s="43" t="s">
        <v>13796</v>
      </c>
      <c r="K5930" s="43" t="s">
        <v>13797</v>
      </c>
      <c r="L5930" s="43" t="s">
        <v>13797</v>
      </c>
      <c r="M5930" s="43" t="s">
        <v>36707</v>
      </c>
      <c r="N5930" s="43" t="s">
        <v>682</v>
      </c>
      <c r="O5930" s="43" t="s">
        <v>683</v>
      </c>
      <c r="P5930" s="28" t="s">
        <v>36708</v>
      </c>
      <c r="Q5930" s="28" t="s">
        <v>36709</v>
      </c>
      <c r="R5930" s="44">
        <v>0</v>
      </c>
    </row>
    <row r="5931" spans="1:18" ht="140.25" x14ac:dyDescent="0.2">
      <c r="A5931" s="28" t="s">
        <v>54</v>
      </c>
      <c r="B5931" s="28" t="s">
        <v>387</v>
      </c>
      <c r="C5931" s="28" t="s">
        <v>57</v>
      </c>
      <c r="D5931" s="28" t="s">
        <v>55</v>
      </c>
      <c r="E5931" s="37">
        <v>43242.612025462964</v>
      </c>
      <c r="F5931" s="28" t="s">
        <v>13794</v>
      </c>
      <c r="G5931" s="28" t="s">
        <v>36710</v>
      </c>
      <c r="H5931" s="28" t="s">
        <v>82</v>
      </c>
      <c r="I5931" s="28" t="s">
        <v>4458</v>
      </c>
      <c r="J5931" s="43" t="s">
        <v>13796</v>
      </c>
      <c r="K5931" s="43" t="s">
        <v>13797</v>
      </c>
      <c r="L5931" s="43" t="s">
        <v>13797</v>
      </c>
      <c r="M5931" s="43" t="s">
        <v>36711</v>
      </c>
      <c r="N5931" s="43" t="s">
        <v>682</v>
      </c>
      <c r="O5931" s="43" t="s">
        <v>683</v>
      </c>
      <c r="P5931" s="28" t="s">
        <v>36708</v>
      </c>
      <c r="Q5931" s="28" t="s">
        <v>36709</v>
      </c>
      <c r="R5931" s="44">
        <v>0</v>
      </c>
    </row>
    <row r="5932" spans="1:18" ht="102" x14ac:dyDescent="0.2">
      <c r="A5932" s="28" t="s">
        <v>54</v>
      </c>
      <c r="B5932" s="28" t="s">
        <v>387</v>
      </c>
      <c r="C5932" s="28" t="s">
        <v>57</v>
      </c>
      <c r="D5932" s="28" t="s">
        <v>55</v>
      </c>
      <c r="E5932" s="37">
        <v>43242.635347222218</v>
      </c>
      <c r="F5932" s="28" t="s">
        <v>13794</v>
      </c>
      <c r="G5932" s="28" t="s">
        <v>36712</v>
      </c>
      <c r="H5932" s="28" t="s">
        <v>82</v>
      </c>
      <c r="I5932" s="28" t="s">
        <v>5841</v>
      </c>
      <c r="J5932" s="43" t="s">
        <v>13796</v>
      </c>
      <c r="K5932" s="43" t="s">
        <v>13797</v>
      </c>
      <c r="L5932" s="43" t="s">
        <v>13797</v>
      </c>
      <c r="M5932" s="43" t="s">
        <v>36713</v>
      </c>
      <c r="N5932" s="43" t="s">
        <v>192</v>
      </c>
      <c r="O5932" s="43" t="s">
        <v>193</v>
      </c>
      <c r="P5932" s="28" t="s">
        <v>36714</v>
      </c>
      <c r="Q5932" s="28" t="s">
        <v>36715</v>
      </c>
      <c r="R5932" s="44">
        <v>0</v>
      </c>
    </row>
    <row r="5933" spans="1:18" ht="89.25" x14ac:dyDescent="0.2">
      <c r="A5933" s="28" t="s">
        <v>54</v>
      </c>
      <c r="B5933" s="28" t="s">
        <v>387</v>
      </c>
      <c r="C5933" s="28" t="s">
        <v>57</v>
      </c>
      <c r="D5933" s="28" t="s">
        <v>55</v>
      </c>
      <c r="E5933" s="37">
        <v>43243.703182870369</v>
      </c>
      <c r="F5933" s="28" t="s">
        <v>13794</v>
      </c>
      <c r="G5933" s="28" t="s">
        <v>36716</v>
      </c>
      <c r="H5933" s="28" t="s">
        <v>82</v>
      </c>
      <c r="I5933" s="28" t="s">
        <v>3719</v>
      </c>
      <c r="J5933" s="43" t="s">
        <v>13796</v>
      </c>
      <c r="K5933" s="43" t="s">
        <v>13797</v>
      </c>
      <c r="L5933" s="43" t="s">
        <v>13797</v>
      </c>
      <c r="M5933" s="43" t="s">
        <v>36717</v>
      </c>
      <c r="N5933" s="43" t="s">
        <v>986</v>
      </c>
      <c r="O5933" s="43" t="s">
        <v>987</v>
      </c>
      <c r="P5933" s="28" t="s">
        <v>36718</v>
      </c>
      <c r="Q5933" s="28" t="s">
        <v>36719</v>
      </c>
      <c r="R5933" s="44">
        <v>0</v>
      </c>
    </row>
    <row r="5934" spans="1:18" ht="127.5" x14ac:dyDescent="0.2">
      <c r="A5934" s="28" t="s">
        <v>54</v>
      </c>
      <c r="B5934" s="28" t="s">
        <v>387</v>
      </c>
      <c r="C5934" s="28" t="s">
        <v>57</v>
      </c>
      <c r="D5934" s="28" t="s">
        <v>55</v>
      </c>
      <c r="E5934" s="37">
        <v>43244.650706018518</v>
      </c>
      <c r="F5934" s="28" t="s">
        <v>13794</v>
      </c>
      <c r="G5934" s="28" t="s">
        <v>36720</v>
      </c>
      <c r="H5934" s="28" t="s">
        <v>82</v>
      </c>
      <c r="I5934" s="28" t="s">
        <v>4323</v>
      </c>
      <c r="J5934" s="43" t="s">
        <v>13796</v>
      </c>
      <c r="K5934" s="43" t="s">
        <v>13797</v>
      </c>
      <c r="L5934" s="43" t="s">
        <v>13797</v>
      </c>
      <c r="M5934" s="43" t="s">
        <v>36721</v>
      </c>
      <c r="N5934" s="43" t="s">
        <v>1675</v>
      </c>
      <c r="O5934" s="43" t="s">
        <v>1676</v>
      </c>
      <c r="P5934" s="28" t="s">
        <v>36722</v>
      </c>
      <c r="Q5934" s="28" t="s">
        <v>36723</v>
      </c>
      <c r="R5934" s="44">
        <v>0</v>
      </c>
    </row>
    <row r="5935" spans="1:18" ht="127.5" x14ac:dyDescent="0.2">
      <c r="A5935" s="28" t="s">
        <v>54</v>
      </c>
      <c r="B5935" s="28" t="s">
        <v>387</v>
      </c>
      <c r="C5935" s="28" t="s">
        <v>57</v>
      </c>
      <c r="D5935" s="28" t="s">
        <v>55</v>
      </c>
      <c r="E5935" s="37">
        <v>43244.692835648144</v>
      </c>
      <c r="F5935" s="28" t="s">
        <v>14191</v>
      </c>
      <c r="G5935" s="28" t="s">
        <v>36724</v>
      </c>
      <c r="H5935" s="28" t="s">
        <v>82</v>
      </c>
      <c r="I5935" s="28" t="s">
        <v>36725</v>
      </c>
      <c r="J5935" s="43" t="s">
        <v>13796</v>
      </c>
      <c r="K5935" s="43" t="s">
        <v>13797</v>
      </c>
      <c r="L5935" s="43" t="s">
        <v>13797</v>
      </c>
      <c r="M5935" s="43" t="s">
        <v>36726</v>
      </c>
      <c r="N5935" s="43" t="s">
        <v>107</v>
      </c>
      <c r="O5935" s="43" t="s">
        <v>108</v>
      </c>
      <c r="P5935" s="28" t="s">
        <v>36727</v>
      </c>
      <c r="Q5935" s="28" t="s">
        <v>36728</v>
      </c>
      <c r="R5935" s="44">
        <v>0</v>
      </c>
    </row>
    <row r="5936" spans="1:18" ht="102" x14ac:dyDescent="0.2">
      <c r="A5936" s="28" t="s">
        <v>54</v>
      </c>
      <c r="B5936" s="28" t="s">
        <v>387</v>
      </c>
      <c r="C5936" s="28" t="s">
        <v>57</v>
      </c>
      <c r="D5936" s="28" t="s">
        <v>55</v>
      </c>
      <c r="E5936" s="37">
        <v>43248.583784722221</v>
      </c>
      <c r="F5936" s="28" t="s">
        <v>13794</v>
      </c>
      <c r="G5936" s="28" t="s">
        <v>36729</v>
      </c>
      <c r="H5936" s="28" t="s">
        <v>82</v>
      </c>
      <c r="I5936" s="28" t="s">
        <v>3707</v>
      </c>
      <c r="J5936" s="43" t="s">
        <v>13796</v>
      </c>
      <c r="K5936" s="43" t="s">
        <v>13797</v>
      </c>
      <c r="L5936" s="43" t="s">
        <v>13797</v>
      </c>
      <c r="M5936" s="43" t="s">
        <v>36730</v>
      </c>
      <c r="N5936" s="43" t="s">
        <v>1074</v>
      </c>
      <c r="O5936" s="43" t="s">
        <v>1075</v>
      </c>
      <c r="P5936" s="28" t="s">
        <v>36731</v>
      </c>
      <c r="Q5936" s="28" t="s">
        <v>36732</v>
      </c>
      <c r="R5936" s="44">
        <v>0</v>
      </c>
    </row>
    <row r="5937" spans="1:18" ht="102" x14ac:dyDescent="0.2">
      <c r="A5937" s="28" t="s">
        <v>54</v>
      </c>
      <c r="B5937" s="28" t="s">
        <v>387</v>
      </c>
      <c r="C5937" s="28" t="s">
        <v>57</v>
      </c>
      <c r="D5937" s="28" t="s">
        <v>55</v>
      </c>
      <c r="E5937" s="37">
        <v>43249.439560185187</v>
      </c>
      <c r="F5937" s="28" t="s">
        <v>13794</v>
      </c>
      <c r="G5937" s="28" t="s">
        <v>36733</v>
      </c>
      <c r="H5937" s="28" t="s">
        <v>82</v>
      </c>
      <c r="I5937" s="28" t="s">
        <v>36734</v>
      </c>
      <c r="J5937" s="43" t="s">
        <v>13796</v>
      </c>
      <c r="K5937" s="43" t="s">
        <v>13797</v>
      </c>
      <c r="L5937" s="43" t="s">
        <v>13797</v>
      </c>
      <c r="M5937" s="43" t="s">
        <v>36735</v>
      </c>
      <c r="N5937" s="43" t="s">
        <v>633</v>
      </c>
      <c r="O5937" s="43" t="s">
        <v>634</v>
      </c>
      <c r="P5937" s="28" t="s">
        <v>36736</v>
      </c>
      <c r="Q5937" s="28" t="s">
        <v>36737</v>
      </c>
      <c r="R5937" s="44">
        <v>0</v>
      </c>
    </row>
    <row r="5938" spans="1:18" ht="127.5" x14ac:dyDescent="0.2">
      <c r="A5938" s="28" t="s">
        <v>54</v>
      </c>
      <c r="B5938" s="28" t="s">
        <v>387</v>
      </c>
      <c r="C5938" s="28" t="s">
        <v>57</v>
      </c>
      <c r="D5938" s="28" t="s">
        <v>55</v>
      </c>
      <c r="E5938" s="37">
        <v>43249.708287037036</v>
      </c>
      <c r="F5938" s="28" t="s">
        <v>13794</v>
      </c>
      <c r="G5938" s="28" t="s">
        <v>36738</v>
      </c>
      <c r="H5938" s="28" t="s">
        <v>82</v>
      </c>
      <c r="I5938" s="28" t="s">
        <v>4882</v>
      </c>
      <c r="J5938" s="43" t="s">
        <v>13796</v>
      </c>
      <c r="K5938" s="43" t="s">
        <v>13797</v>
      </c>
      <c r="L5938" s="43" t="s">
        <v>13797</v>
      </c>
      <c r="M5938" s="43" t="s">
        <v>36739</v>
      </c>
      <c r="N5938" s="43" t="s">
        <v>2448</v>
      </c>
      <c r="O5938" s="43" t="s">
        <v>2449</v>
      </c>
      <c r="P5938" s="28" t="s">
        <v>36718</v>
      </c>
      <c r="Q5938" s="28" t="s">
        <v>36719</v>
      </c>
      <c r="R5938" s="44">
        <v>0</v>
      </c>
    </row>
    <row r="5939" spans="1:18" ht="102" x14ac:dyDescent="0.2">
      <c r="A5939" s="28" t="s">
        <v>54</v>
      </c>
      <c r="B5939" s="28" t="s">
        <v>387</v>
      </c>
      <c r="C5939" s="28" t="s">
        <v>57</v>
      </c>
      <c r="D5939" s="28" t="s">
        <v>55</v>
      </c>
      <c r="E5939" s="37">
        <v>43250.449942129628</v>
      </c>
      <c r="F5939" s="28" t="s">
        <v>13794</v>
      </c>
      <c r="G5939" s="28" t="s">
        <v>36740</v>
      </c>
      <c r="H5939" s="28" t="s">
        <v>82</v>
      </c>
      <c r="I5939" s="28" t="s">
        <v>36741</v>
      </c>
      <c r="J5939" s="43" t="s">
        <v>13796</v>
      </c>
      <c r="K5939" s="43" t="s">
        <v>13797</v>
      </c>
      <c r="L5939" s="43" t="s">
        <v>13797</v>
      </c>
      <c r="M5939" s="43" t="s">
        <v>36742</v>
      </c>
      <c r="N5939" s="43" t="s">
        <v>148</v>
      </c>
      <c r="O5939" s="43" t="s">
        <v>149</v>
      </c>
      <c r="P5939" s="28" t="s">
        <v>36743</v>
      </c>
      <c r="Q5939" s="28" t="s">
        <v>36744</v>
      </c>
      <c r="R5939" s="44">
        <v>0</v>
      </c>
    </row>
    <row r="5940" spans="1:18" ht="127.5" x14ac:dyDescent="0.2">
      <c r="A5940" s="28" t="s">
        <v>54</v>
      </c>
      <c r="B5940" s="28" t="s">
        <v>387</v>
      </c>
      <c r="C5940" s="28" t="s">
        <v>57</v>
      </c>
      <c r="D5940" s="28" t="s">
        <v>55</v>
      </c>
      <c r="E5940" s="37">
        <v>43250.45480324074</v>
      </c>
      <c r="F5940" s="28" t="s">
        <v>13794</v>
      </c>
      <c r="G5940" s="28" t="s">
        <v>36745</v>
      </c>
      <c r="H5940" s="28" t="s">
        <v>82</v>
      </c>
      <c r="I5940" s="28" t="s">
        <v>1981</v>
      </c>
      <c r="J5940" s="43" t="s">
        <v>13796</v>
      </c>
      <c r="K5940" s="43" t="s">
        <v>13797</v>
      </c>
      <c r="L5940" s="43" t="s">
        <v>13797</v>
      </c>
      <c r="M5940" s="43" t="s">
        <v>36746</v>
      </c>
      <c r="N5940" s="43" t="s">
        <v>350</v>
      </c>
      <c r="O5940" s="43" t="s">
        <v>351</v>
      </c>
      <c r="P5940" s="28" t="s">
        <v>36747</v>
      </c>
      <c r="Q5940" s="28" t="s">
        <v>36748</v>
      </c>
      <c r="R5940" s="44">
        <v>0</v>
      </c>
    </row>
    <row r="5941" spans="1:18" ht="102" x14ac:dyDescent="0.2">
      <c r="A5941" s="28" t="s">
        <v>54</v>
      </c>
      <c r="B5941" s="28" t="s">
        <v>387</v>
      </c>
      <c r="C5941" s="28" t="s">
        <v>57</v>
      </c>
      <c r="D5941" s="28" t="s">
        <v>55</v>
      </c>
      <c r="E5941" s="37">
        <v>43250.456273148149</v>
      </c>
      <c r="F5941" s="28" t="s">
        <v>13794</v>
      </c>
      <c r="G5941" s="28" t="s">
        <v>36749</v>
      </c>
      <c r="H5941" s="28" t="s">
        <v>82</v>
      </c>
      <c r="I5941" s="28" t="s">
        <v>2356</v>
      </c>
      <c r="J5941" s="43" t="s">
        <v>13796</v>
      </c>
      <c r="K5941" s="43" t="s">
        <v>13797</v>
      </c>
      <c r="L5941" s="43" t="s">
        <v>13797</v>
      </c>
      <c r="M5941" s="43" t="s">
        <v>36750</v>
      </c>
      <c r="N5941" s="43" t="s">
        <v>148</v>
      </c>
      <c r="O5941" s="43" t="s">
        <v>149</v>
      </c>
      <c r="P5941" s="28" t="s">
        <v>36743</v>
      </c>
      <c r="Q5941" s="28" t="s">
        <v>36744</v>
      </c>
      <c r="R5941" s="44">
        <v>0</v>
      </c>
    </row>
    <row r="5942" spans="1:18" ht="140.25" x14ac:dyDescent="0.2">
      <c r="A5942" s="28" t="s">
        <v>54</v>
      </c>
      <c r="B5942" s="28" t="s">
        <v>387</v>
      </c>
      <c r="C5942" s="28" t="s">
        <v>57</v>
      </c>
      <c r="D5942" s="28" t="s">
        <v>55</v>
      </c>
      <c r="E5942" s="37">
        <v>43251.408796296295</v>
      </c>
      <c r="F5942" s="28" t="s">
        <v>13794</v>
      </c>
      <c r="G5942" s="28" t="s">
        <v>36751</v>
      </c>
      <c r="H5942" s="28" t="s">
        <v>82</v>
      </c>
      <c r="I5942" s="28" t="s">
        <v>4260</v>
      </c>
      <c r="J5942" s="43" t="s">
        <v>13796</v>
      </c>
      <c r="K5942" s="43" t="s">
        <v>13797</v>
      </c>
      <c r="L5942" s="43" t="s">
        <v>13797</v>
      </c>
      <c r="M5942" s="43" t="s">
        <v>36752</v>
      </c>
      <c r="N5942" s="43" t="s">
        <v>4261</v>
      </c>
      <c r="O5942" s="43" t="s">
        <v>4262</v>
      </c>
      <c r="P5942" s="28" t="s">
        <v>36753</v>
      </c>
      <c r="Q5942" s="28" t="s">
        <v>36754</v>
      </c>
      <c r="R5942" s="44">
        <v>0</v>
      </c>
    </row>
    <row r="5943" spans="1:18" ht="76.5" x14ac:dyDescent="0.2">
      <c r="A5943" s="28" t="s">
        <v>54</v>
      </c>
      <c r="B5943" s="28" t="s">
        <v>8736</v>
      </c>
      <c r="C5943" s="28" t="s">
        <v>62</v>
      </c>
      <c r="D5943" s="28" t="s">
        <v>55</v>
      </c>
      <c r="E5943" s="37">
        <v>43228.616747685184</v>
      </c>
      <c r="F5943" s="28" t="s">
        <v>13794</v>
      </c>
      <c r="G5943" s="28" t="s">
        <v>36755</v>
      </c>
      <c r="H5943" s="28" t="s">
        <v>82</v>
      </c>
      <c r="I5943" s="28" t="s">
        <v>36756</v>
      </c>
      <c r="J5943" s="43" t="s">
        <v>13796</v>
      </c>
      <c r="K5943" s="43" t="s">
        <v>13797</v>
      </c>
      <c r="L5943" s="43" t="s">
        <v>13797</v>
      </c>
      <c r="M5943" s="43" t="s">
        <v>36757</v>
      </c>
      <c r="N5943" s="43" t="s">
        <v>2487</v>
      </c>
      <c r="O5943" s="43" t="s">
        <v>2488</v>
      </c>
      <c r="P5943" s="28" t="s">
        <v>36758</v>
      </c>
      <c r="Q5943" s="28" t="s">
        <v>36759</v>
      </c>
      <c r="R5943" s="44">
        <v>0</v>
      </c>
    </row>
    <row r="5944" spans="1:18" ht="114.75" x14ac:dyDescent="0.2">
      <c r="A5944" s="28" t="s">
        <v>54</v>
      </c>
      <c r="B5944" s="28" t="s">
        <v>8736</v>
      </c>
      <c r="C5944" s="28" t="s">
        <v>62</v>
      </c>
      <c r="D5944" s="28" t="s">
        <v>55</v>
      </c>
      <c r="E5944" s="37">
        <v>43236.424317129626</v>
      </c>
      <c r="F5944" s="28" t="s">
        <v>13794</v>
      </c>
      <c r="G5944" s="28" t="s">
        <v>36760</v>
      </c>
      <c r="H5944" s="28" t="s">
        <v>82</v>
      </c>
      <c r="I5944" s="28" t="s">
        <v>36761</v>
      </c>
      <c r="J5944" s="43" t="s">
        <v>13796</v>
      </c>
      <c r="K5944" s="43" t="s">
        <v>13797</v>
      </c>
      <c r="L5944" s="43" t="s">
        <v>13797</v>
      </c>
      <c r="M5944" s="43" t="s">
        <v>36762</v>
      </c>
      <c r="N5944" s="43" t="s">
        <v>532</v>
      </c>
      <c r="O5944" s="43" t="s">
        <v>533</v>
      </c>
      <c r="P5944" s="28" t="s">
        <v>16236</v>
      </c>
      <c r="Q5944" s="28" t="s">
        <v>36763</v>
      </c>
      <c r="R5944" s="44">
        <v>0</v>
      </c>
    </row>
    <row r="5945" spans="1:18" ht="127.5" x14ac:dyDescent="0.2">
      <c r="A5945" s="28" t="s">
        <v>54</v>
      </c>
      <c r="B5945" s="28" t="s">
        <v>8736</v>
      </c>
      <c r="C5945" s="28" t="s">
        <v>62</v>
      </c>
      <c r="D5945" s="28" t="s">
        <v>55</v>
      </c>
      <c r="E5945" s="37">
        <v>43236.518472222218</v>
      </c>
      <c r="F5945" s="28" t="s">
        <v>13794</v>
      </c>
      <c r="G5945" s="28" t="s">
        <v>36764</v>
      </c>
      <c r="H5945" s="28" t="s">
        <v>82</v>
      </c>
      <c r="I5945" s="28" t="s">
        <v>9380</v>
      </c>
      <c r="J5945" s="43" t="s">
        <v>13796</v>
      </c>
      <c r="K5945" s="43" t="s">
        <v>13797</v>
      </c>
      <c r="L5945" s="43" t="s">
        <v>13797</v>
      </c>
      <c r="M5945" s="43" t="s">
        <v>36765</v>
      </c>
      <c r="N5945" s="43" t="s">
        <v>532</v>
      </c>
      <c r="O5945" s="43" t="s">
        <v>533</v>
      </c>
      <c r="P5945" s="28" t="s">
        <v>16236</v>
      </c>
      <c r="Q5945" s="28" t="s">
        <v>36763</v>
      </c>
      <c r="R5945" s="44">
        <v>0</v>
      </c>
    </row>
    <row r="5946" spans="1:18" ht="89.25" x14ac:dyDescent="0.2">
      <c r="A5946" s="28" t="s">
        <v>54</v>
      </c>
      <c r="B5946" s="28" t="s">
        <v>8736</v>
      </c>
      <c r="C5946" s="28" t="s">
        <v>62</v>
      </c>
      <c r="D5946" s="28" t="s">
        <v>55</v>
      </c>
      <c r="E5946" s="37">
        <v>43242.538240740738</v>
      </c>
      <c r="F5946" s="28" t="s">
        <v>13794</v>
      </c>
      <c r="G5946" s="28" t="s">
        <v>36766</v>
      </c>
      <c r="H5946" s="28" t="s">
        <v>82</v>
      </c>
      <c r="I5946" s="28" t="s">
        <v>11930</v>
      </c>
      <c r="J5946" s="43" t="s">
        <v>13796</v>
      </c>
      <c r="K5946" s="43" t="s">
        <v>13797</v>
      </c>
      <c r="L5946" s="43" t="s">
        <v>13797</v>
      </c>
      <c r="M5946" s="43" t="s">
        <v>36767</v>
      </c>
      <c r="N5946" s="43" t="s">
        <v>305</v>
      </c>
      <c r="O5946" s="43" t="s">
        <v>306</v>
      </c>
      <c r="P5946" s="28" t="s">
        <v>36768</v>
      </c>
      <c r="Q5946" s="28" t="s">
        <v>36769</v>
      </c>
      <c r="R5946" s="44">
        <v>0</v>
      </c>
    </row>
    <row r="5947" spans="1:18" ht="127.5" x14ac:dyDescent="0.2">
      <c r="A5947" s="28" t="s">
        <v>54</v>
      </c>
      <c r="B5947" s="28" t="s">
        <v>642</v>
      </c>
      <c r="C5947" s="28" t="s">
        <v>57</v>
      </c>
      <c r="D5947" s="28" t="s">
        <v>55</v>
      </c>
      <c r="E5947" s="37">
        <v>43221.70076388889</v>
      </c>
      <c r="F5947" s="28" t="s">
        <v>13794</v>
      </c>
      <c r="G5947" s="28" t="s">
        <v>36770</v>
      </c>
      <c r="H5947" s="28" t="s">
        <v>82</v>
      </c>
      <c r="I5947" s="28" t="s">
        <v>36771</v>
      </c>
      <c r="J5947" s="43" t="s">
        <v>13796</v>
      </c>
      <c r="K5947" s="43" t="s">
        <v>13797</v>
      </c>
      <c r="L5947" s="43" t="s">
        <v>13797</v>
      </c>
      <c r="M5947" s="43" t="s">
        <v>36772</v>
      </c>
      <c r="N5947" s="43" t="s">
        <v>358</v>
      </c>
      <c r="O5947" s="43" t="s">
        <v>359</v>
      </c>
      <c r="P5947" s="28" t="s">
        <v>36773</v>
      </c>
      <c r="Q5947" s="28" t="s">
        <v>36774</v>
      </c>
      <c r="R5947" s="44">
        <v>0</v>
      </c>
    </row>
    <row r="5948" spans="1:18" ht="76.5" x14ac:dyDescent="0.2">
      <c r="A5948" s="28" t="s">
        <v>54</v>
      </c>
      <c r="B5948" s="28" t="s">
        <v>642</v>
      </c>
      <c r="C5948" s="28" t="s">
        <v>57</v>
      </c>
      <c r="D5948" s="28" t="s">
        <v>55</v>
      </c>
      <c r="E5948" s="37">
        <v>43221.705613425926</v>
      </c>
      <c r="F5948" s="28" t="s">
        <v>13794</v>
      </c>
      <c r="G5948" s="28" t="s">
        <v>36775</v>
      </c>
      <c r="H5948" s="28" t="s">
        <v>82</v>
      </c>
      <c r="I5948" s="28" t="s">
        <v>36776</v>
      </c>
      <c r="J5948" s="43" t="s">
        <v>13796</v>
      </c>
      <c r="K5948" s="43" t="s">
        <v>13797</v>
      </c>
      <c r="L5948" s="43" t="s">
        <v>13797</v>
      </c>
      <c r="M5948" s="43" t="s">
        <v>36777</v>
      </c>
      <c r="N5948" s="43" t="s">
        <v>358</v>
      </c>
      <c r="O5948" s="43" t="s">
        <v>359</v>
      </c>
      <c r="P5948" s="28" t="s">
        <v>36773</v>
      </c>
      <c r="Q5948" s="28" t="s">
        <v>36774</v>
      </c>
      <c r="R5948" s="44">
        <v>0</v>
      </c>
    </row>
    <row r="5949" spans="1:18" ht="153" x14ac:dyDescent="0.2">
      <c r="A5949" s="28" t="s">
        <v>54</v>
      </c>
      <c r="B5949" s="28" t="s">
        <v>642</v>
      </c>
      <c r="C5949" s="28" t="s">
        <v>57</v>
      </c>
      <c r="D5949" s="28" t="s">
        <v>55</v>
      </c>
      <c r="E5949" s="37">
        <v>43223.433078703703</v>
      </c>
      <c r="F5949" s="28" t="s">
        <v>13794</v>
      </c>
      <c r="G5949" s="28" t="s">
        <v>36778</v>
      </c>
      <c r="H5949" s="28" t="s">
        <v>82</v>
      </c>
      <c r="I5949" s="28" t="s">
        <v>36779</v>
      </c>
      <c r="J5949" s="43" t="s">
        <v>13796</v>
      </c>
      <c r="K5949" s="43" t="s">
        <v>13797</v>
      </c>
      <c r="L5949" s="43" t="s">
        <v>13797</v>
      </c>
      <c r="M5949" s="43" t="s">
        <v>36780</v>
      </c>
      <c r="N5949" s="43" t="s">
        <v>1363</v>
      </c>
      <c r="O5949" s="43" t="s">
        <v>1364</v>
      </c>
      <c r="P5949" s="28" t="s">
        <v>36781</v>
      </c>
      <c r="Q5949" s="28" t="s">
        <v>36782</v>
      </c>
      <c r="R5949" s="44">
        <v>0</v>
      </c>
    </row>
    <row r="5950" spans="1:18" ht="140.25" x14ac:dyDescent="0.2">
      <c r="A5950" s="28" t="s">
        <v>54</v>
      </c>
      <c r="B5950" s="28" t="s">
        <v>642</v>
      </c>
      <c r="C5950" s="28" t="s">
        <v>57</v>
      </c>
      <c r="D5950" s="28" t="s">
        <v>55</v>
      </c>
      <c r="E5950" s="37">
        <v>43227.318206018514</v>
      </c>
      <c r="F5950" s="28" t="s">
        <v>13794</v>
      </c>
      <c r="G5950" s="28" t="s">
        <v>36783</v>
      </c>
      <c r="H5950" s="28" t="s">
        <v>82</v>
      </c>
      <c r="I5950" s="28" t="s">
        <v>36784</v>
      </c>
      <c r="J5950" s="43" t="s">
        <v>13796</v>
      </c>
      <c r="K5950" s="43" t="s">
        <v>13797</v>
      </c>
      <c r="L5950" s="43" t="s">
        <v>13797</v>
      </c>
      <c r="M5950" s="43" t="s">
        <v>36785</v>
      </c>
      <c r="N5950" s="43" t="s">
        <v>1721</v>
      </c>
      <c r="O5950" s="43" t="s">
        <v>1722</v>
      </c>
      <c r="P5950" s="28" t="s">
        <v>36786</v>
      </c>
      <c r="Q5950" s="28" t="s">
        <v>36787</v>
      </c>
      <c r="R5950" s="44">
        <v>0</v>
      </c>
    </row>
    <row r="5951" spans="1:18" ht="127.5" x14ac:dyDescent="0.2">
      <c r="A5951" s="28" t="s">
        <v>54</v>
      </c>
      <c r="B5951" s="28" t="s">
        <v>642</v>
      </c>
      <c r="C5951" s="28" t="s">
        <v>57</v>
      </c>
      <c r="D5951" s="28" t="s">
        <v>55</v>
      </c>
      <c r="E5951" s="37">
        <v>43227.437546296293</v>
      </c>
      <c r="F5951" s="28" t="s">
        <v>13794</v>
      </c>
      <c r="G5951" s="28" t="s">
        <v>36788</v>
      </c>
      <c r="H5951" s="28" t="s">
        <v>82</v>
      </c>
      <c r="I5951" s="28" t="s">
        <v>36789</v>
      </c>
      <c r="J5951" s="43" t="s">
        <v>13796</v>
      </c>
      <c r="K5951" s="43" t="s">
        <v>13797</v>
      </c>
      <c r="L5951" s="43" t="s">
        <v>13797</v>
      </c>
      <c r="M5951" s="43" t="s">
        <v>36790</v>
      </c>
      <c r="N5951" s="43" t="s">
        <v>337</v>
      </c>
      <c r="O5951" s="43" t="s">
        <v>338</v>
      </c>
      <c r="P5951" s="28" t="s">
        <v>36791</v>
      </c>
      <c r="Q5951" s="28" t="s">
        <v>36792</v>
      </c>
      <c r="R5951" s="44">
        <v>0</v>
      </c>
    </row>
    <row r="5952" spans="1:18" ht="127.5" x14ac:dyDescent="0.2">
      <c r="A5952" s="28" t="s">
        <v>54</v>
      </c>
      <c r="B5952" s="28" t="s">
        <v>642</v>
      </c>
      <c r="C5952" s="28" t="s">
        <v>57</v>
      </c>
      <c r="D5952" s="28" t="s">
        <v>55</v>
      </c>
      <c r="E5952" s="37">
        <v>43227.440590277773</v>
      </c>
      <c r="F5952" s="28" t="s">
        <v>13794</v>
      </c>
      <c r="G5952" s="28" t="s">
        <v>36793</v>
      </c>
      <c r="H5952" s="28" t="s">
        <v>82</v>
      </c>
      <c r="I5952" s="28" t="s">
        <v>36794</v>
      </c>
      <c r="J5952" s="43" t="s">
        <v>13796</v>
      </c>
      <c r="K5952" s="43" t="s">
        <v>13797</v>
      </c>
      <c r="L5952" s="43" t="s">
        <v>13797</v>
      </c>
      <c r="M5952" s="43" t="s">
        <v>36795</v>
      </c>
      <c r="N5952" s="43" t="s">
        <v>337</v>
      </c>
      <c r="O5952" s="43" t="s">
        <v>338</v>
      </c>
      <c r="P5952" s="28" t="s">
        <v>36791</v>
      </c>
      <c r="Q5952" s="28" t="s">
        <v>36792</v>
      </c>
      <c r="R5952" s="44">
        <v>0</v>
      </c>
    </row>
    <row r="5953" spans="1:18" ht="127.5" x14ac:dyDescent="0.2">
      <c r="A5953" s="28" t="s">
        <v>54</v>
      </c>
      <c r="B5953" s="28" t="s">
        <v>642</v>
      </c>
      <c r="C5953" s="28" t="s">
        <v>57</v>
      </c>
      <c r="D5953" s="28" t="s">
        <v>55</v>
      </c>
      <c r="E5953" s="37">
        <v>43229.472071759257</v>
      </c>
      <c r="F5953" s="28" t="s">
        <v>13794</v>
      </c>
      <c r="G5953" s="28" t="s">
        <v>36796</v>
      </c>
      <c r="H5953" s="28" t="s">
        <v>82</v>
      </c>
      <c r="I5953" s="28" t="s">
        <v>2774</v>
      </c>
      <c r="J5953" s="43" t="s">
        <v>13796</v>
      </c>
      <c r="K5953" s="43" t="s">
        <v>13797</v>
      </c>
      <c r="L5953" s="43" t="s">
        <v>13797</v>
      </c>
      <c r="M5953" s="43" t="s">
        <v>36797</v>
      </c>
      <c r="N5953" s="43" t="s">
        <v>2775</v>
      </c>
      <c r="O5953" s="43" t="s">
        <v>2776</v>
      </c>
      <c r="P5953" s="28" t="s">
        <v>36798</v>
      </c>
      <c r="Q5953" s="28" t="s">
        <v>36799</v>
      </c>
      <c r="R5953" s="44">
        <v>0</v>
      </c>
    </row>
    <row r="5954" spans="1:18" ht="89.25" x14ac:dyDescent="0.2">
      <c r="A5954" s="28" t="s">
        <v>54</v>
      </c>
      <c r="B5954" s="28" t="s">
        <v>642</v>
      </c>
      <c r="C5954" s="28" t="s">
        <v>57</v>
      </c>
      <c r="D5954" s="28" t="s">
        <v>55</v>
      </c>
      <c r="E5954" s="37">
        <v>43230.513506944444</v>
      </c>
      <c r="F5954" s="28" t="s">
        <v>13794</v>
      </c>
      <c r="G5954" s="28" t="s">
        <v>36800</v>
      </c>
      <c r="H5954" s="28" t="s">
        <v>82</v>
      </c>
      <c r="I5954" s="28" t="s">
        <v>5332</v>
      </c>
      <c r="J5954" s="43" t="s">
        <v>13796</v>
      </c>
      <c r="K5954" s="43" t="s">
        <v>13797</v>
      </c>
      <c r="L5954" s="43" t="s">
        <v>13797</v>
      </c>
      <c r="M5954" s="43" t="s">
        <v>36801</v>
      </c>
      <c r="N5954" s="43" t="s">
        <v>2724</v>
      </c>
      <c r="O5954" s="43" t="s">
        <v>2725</v>
      </c>
      <c r="P5954" s="28" t="s">
        <v>36802</v>
      </c>
      <c r="Q5954" s="28" t="s">
        <v>36803</v>
      </c>
      <c r="R5954" s="44">
        <v>0</v>
      </c>
    </row>
    <row r="5955" spans="1:18" ht="89.25" x14ac:dyDescent="0.2">
      <c r="A5955" s="28" t="s">
        <v>54</v>
      </c>
      <c r="B5955" s="28" t="s">
        <v>642</v>
      </c>
      <c r="C5955" s="28" t="s">
        <v>57</v>
      </c>
      <c r="D5955" s="28" t="s">
        <v>55</v>
      </c>
      <c r="E5955" s="37">
        <v>43234.370590277773</v>
      </c>
      <c r="F5955" s="28" t="s">
        <v>13794</v>
      </c>
      <c r="G5955" s="28" t="s">
        <v>36804</v>
      </c>
      <c r="H5955" s="28" t="s">
        <v>82</v>
      </c>
      <c r="I5955" s="28" t="s">
        <v>2281</v>
      </c>
      <c r="J5955" s="43" t="s">
        <v>13796</v>
      </c>
      <c r="K5955" s="43" t="s">
        <v>13797</v>
      </c>
      <c r="L5955" s="43" t="s">
        <v>13797</v>
      </c>
      <c r="M5955" s="43" t="s">
        <v>36805</v>
      </c>
      <c r="N5955" s="43" t="s">
        <v>877</v>
      </c>
      <c r="O5955" s="43" t="s">
        <v>878</v>
      </c>
      <c r="P5955" s="28" t="s">
        <v>36806</v>
      </c>
      <c r="Q5955" s="28" t="s">
        <v>36807</v>
      </c>
      <c r="R5955" s="44">
        <v>0</v>
      </c>
    </row>
    <row r="5956" spans="1:18" ht="89.25" x14ac:dyDescent="0.2">
      <c r="A5956" s="28" t="s">
        <v>54</v>
      </c>
      <c r="B5956" s="28" t="s">
        <v>642</v>
      </c>
      <c r="C5956" s="28" t="s">
        <v>57</v>
      </c>
      <c r="D5956" s="28" t="s">
        <v>55</v>
      </c>
      <c r="E5956" s="37">
        <v>43234.486724537033</v>
      </c>
      <c r="F5956" s="28" t="s">
        <v>13794</v>
      </c>
      <c r="G5956" s="28" t="s">
        <v>36808</v>
      </c>
      <c r="H5956" s="28" t="s">
        <v>82</v>
      </c>
      <c r="I5956" s="28" t="s">
        <v>36809</v>
      </c>
      <c r="J5956" s="43" t="s">
        <v>13796</v>
      </c>
      <c r="K5956" s="43" t="s">
        <v>13797</v>
      </c>
      <c r="L5956" s="43" t="s">
        <v>13797</v>
      </c>
      <c r="M5956" s="43" t="s">
        <v>36810</v>
      </c>
      <c r="N5956" s="43" t="s">
        <v>3640</v>
      </c>
      <c r="O5956" s="43" t="s">
        <v>3641</v>
      </c>
      <c r="P5956" s="28" t="s">
        <v>36811</v>
      </c>
      <c r="Q5956" s="28" t="s">
        <v>36812</v>
      </c>
      <c r="R5956" s="44">
        <v>0</v>
      </c>
    </row>
    <row r="5957" spans="1:18" ht="89.25" x14ac:dyDescent="0.2">
      <c r="A5957" s="28" t="s">
        <v>54</v>
      </c>
      <c r="B5957" s="28" t="s">
        <v>642</v>
      </c>
      <c r="C5957" s="28" t="s">
        <v>57</v>
      </c>
      <c r="D5957" s="28" t="s">
        <v>55</v>
      </c>
      <c r="E5957" s="37">
        <v>43234.488391203704</v>
      </c>
      <c r="F5957" s="28" t="s">
        <v>13794</v>
      </c>
      <c r="G5957" s="28" t="s">
        <v>36813</v>
      </c>
      <c r="H5957" s="28" t="s">
        <v>82</v>
      </c>
      <c r="I5957" s="28" t="s">
        <v>5227</v>
      </c>
      <c r="J5957" s="43" t="s">
        <v>13796</v>
      </c>
      <c r="K5957" s="43" t="s">
        <v>13797</v>
      </c>
      <c r="L5957" s="43" t="s">
        <v>13797</v>
      </c>
      <c r="M5957" s="43" t="s">
        <v>36814</v>
      </c>
      <c r="N5957" s="43" t="s">
        <v>3640</v>
      </c>
      <c r="O5957" s="43" t="s">
        <v>3641</v>
      </c>
      <c r="P5957" s="28" t="s">
        <v>36811</v>
      </c>
      <c r="Q5957" s="28" t="s">
        <v>36812</v>
      </c>
      <c r="R5957" s="44">
        <v>0</v>
      </c>
    </row>
    <row r="5958" spans="1:18" ht="102" x14ac:dyDescent="0.2">
      <c r="A5958" s="28" t="s">
        <v>54</v>
      </c>
      <c r="B5958" s="28" t="s">
        <v>642</v>
      </c>
      <c r="C5958" s="28" t="s">
        <v>57</v>
      </c>
      <c r="D5958" s="28" t="s">
        <v>55</v>
      </c>
      <c r="E5958" s="37">
        <v>43234.713206018518</v>
      </c>
      <c r="F5958" s="28" t="s">
        <v>13794</v>
      </c>
      <c r="G5958" s="28" t="s">
        <v>36815</v>
      </c>
      <c r="H5958" s="28" t="s">
        <v>82</v>
      </c>
      <c r="I5958" s="28" t="s">
        <v>36816</v>
      </c>
      <c r="J5958" s="43" t="s">
        <v>13796</v>
      </c>
      <c r="K5958" s="43" t="s">
        <v>13797</v>
      </c>
      <c r="L5958" s="43" t="s">
        <v>13797</v>
      </c>
      <c r="M5958" s="43" t="s">
        <v>36817</v>
      </c>
      <c r="N5958" s="43" t="s">
        <v>848</v>
      </c>
      <c r="O5958" s="43" t="s">
        <v>849</v>
      </c>
      <c r="P5958" s="28" t="s">
        <v>36818</v>
      </c>
      <c r="Q5958" s="28" t="s">
        <v>36819</v>
      </c>
      <c r="R5958" s="44">
        <v>0</v>
      </c>
    </row>
    <row r="5959" spans="1:18" ht="114.75" x14ac:dyDescent="0.2">
      <c r="A5959" s="28" t="s">
        <v>54</v>
      </c>
      <c r="B5959" s="28" t="s">
        <v>642</v>
      </c>
      <c r="C5959" s="28" t="s">
        <v>57</v>
      </c>
      <c r="D5959" s="28" t="s">
        <v>55</v>
      </c>
      <c r="E5959" s="37">
        <v>43234.718217592592</v>
      </c>
      <c r="F5959" s="28" t="s">
        <v>13794</v>
      </c>
      <c r="G5959" s="28" t="s">
        <v>36820</v>
      </c>
      <c r="H5959" s="28" t="s">
        <v>82</v>
      </c>
      <c r="I5959" s="28" t="s">
        <v>5767</v>
      </c>
      <c r="J5959" s="43" t="s">
        <v>13796</v>
      </c>
      <c r="K5959" s="43" t="s">
        <v>13797</v>
      </c>
      <c r="L5959" s="43" t="s">
        <v>13797</v>
      </c>
      <c r="M5959" s="43" t="s">
        <v>36821</v>
      </c>
      <c r="N5959" s="43" t="s">
        <v>341</v>
      </c>
      <c r="O5959" s="43" t="s">
        <v>342</v>
      </c>
      <c r="P5959" s="28" t="s">
        <v>36818</v>
      </c>
      <c r="Q5959" s="28" t="s">
        <v>36819</v>
      </c>
      <c r="R5959" s="44">
        <v>0</v>
      </c>
    </row>
    <row r="5960" spans="1:18" ht="127.5" x14ac:dyDescent="0.2">
      <c r="A5960" s="28" t="s">
        <v>54</v>
      </c>
      <c r="B5960" s="28" t="s">
        <v>642</v>
      </c>
      <c r="C5960" s="28" t="s">
        <v>57</v>
      </c>
      <c r="D5960" s="28" t="s">
        <v>55</v>
      </c>
      <c r="E5960" s="37">
        <v>43234.724456018514</v>
      </c>
      <c r="F5960" s="28" t="s">
        <v>13794</v>
      </c>
      <c r="G5960" s="28" t="s">
        <v>36822</v>
      </c>
      <c r="H5960" s="28" t="s">
        <v>82</v>
      </c>
      <c r="I5960" s="28" t="s">
        <v>36823</v>
      </c>
      <c r="J5960" s="43" t="s">
        <v>13796</v>
      </c>
      <c r="K5960" s="43" t="s">
        <v>13797</v>
      </c>
      <c r="L5960" s="43" t="s">
        <v>13797</v>
      </c>
      <c r="M5960" s="43" t="s">
        <v>36824</v>
      </c>
      <c r="N5960" s="43" t="s">
        <v>1881</v>
      </c>
      <c r="O5960" s="43" t="s">
        <v>1882</v>
      </c>
      <c r="P5960" s="28" t="s">
        <v>36825</v>
      </c>
      <c r="Q5960" s="28" t="s">
        <v>36826</v>
      </c>
      <c r="R5960" s="44">
        <v>0</v>
      </c>
    </row>
    <row r="5961" spans="1:18" ht="114.75" x14ac:dyDescent="0.2">
      <c r="A5961" s="28" t="s">
        <v>54</v>
      </c>
      <c r="B5961" s="28" t="s">
        <v>642</v>
      </c>
      <c r="C5961" s="28" t="s">
        <v>57</v>
      </c>
      <c r="D5961" s="28" t="s">
        <v>55</v>
      </c>
      <c r="E5961" s="37">
        <v>43235.442696759259</v>
      </c>
      <c r="F5961" s="28" t="s">
        <v>13794</v>
      </c>
      <c r="G5961" s="28" t="s">
        <v>36827</v>
      </c>
      <c r="H5961" s="28" t="s">
        <v>82</v>
      </c>
      <c r="I5961" s="28" t="s">
        <v>36828</v>
      </c>
      <c r="J5961" s="43" t="s">
        <v>13796</v>
      </c>
      <c r="K5961" s="43" t="s">
        <v>13797</v>
      </c>
      <c r="L5961" s="43" t="s">
        <v>13797</v>
      </c>
      <c r="M5961" s="43" t="s">
        <v>36829</v>
      </c>
      <c r="N5961" s="43" t="s">
        <v>633</v>
      </c>
      <c r="O5961" s="43" t="s">
        <v>634</v>
      </c>
      <c r="P5961" s="28" t="s">
        <v>36830</v>
      </c>
      <c r="Q5961" s="28" t="s">
        <v>36831</v>
      </c>
      <c r="R5961" s="44">
        <v>0</v>
      </c>
    </row>
    <row r="5962" spans="1:18" ht="127.5" x14ac:dyDescent="0.2">
      <c r="A5962" s="28" t="s">
        <v>54</v>
      </c>
      <c r="B5962" s="28" t="s">
        <v>642</v>
      </c>
      <c r="C5962" s="28" t="s">
        <v>57</v>
      </c>
      <c r="D5962" s="28" t="s">
        <v>55</v>
      </c>
      <c r="E5962" s="37">
        <v>43235.518368055556</v>
      </c>
      <c r="F5962" s="28" t="s">
        <v>13794</v>
      </c>
      <c r="G5962" s="28" t="s">
        <v>36832</v>
      </c>
      <c r="H5962" s="28" t="s">
        <v>82</v>
      </c>
      <c r="I5962" s="28" t="s">
        <v>3688</v>
      </c>
      <c r="J5962" s="43" t="s">
        <v>13796</v>
      </c>
      <c r="K5962" s="43" t="s">
        <v>13797</v>
      </c>
      <c r="L5962" s="43" t="s">
        <v>13797</v>
      </c>
      <c r="M5962" s="43" t="s">
        <v>36833</v>
      </c>
      <c r="N5962" s="43" t="s">
        <v>180</v>
      </c>
      <c r="O5962" s="43" t="s">
        <v>181</v>
      </c>
      <c r="P5962" s="28" t="s">
        <v>36818</v>
      </c>
      <c r="Q5962" s="28" t="s">
        <v>36819</v>
      </c>
      <c r="R5962" s="44">
        <v>0</v>
      </c>
    </row>
    <row r="5963" spans="1:18" ht="114.75" x14ac:dyDescent="0.2">
      <c r="A5963" s="28" t="s">
        <v>54</v>
      </c>
      <c r="B5963" s="28" t="s">
        <v>642</v>
      </c>
      <c r="C5963" s="28" t="s">
        <v>57</v>
      </c>
      <c r="D5963" s="28" t="s">
        <v>55</v>
      </c>
      <c r="E5963" s="37">
        <v>43236.597118055557</v>
      </c>
      <c r="F5963" s="28" t="s">
        <v>13794</v>
      </c>
      <c r="G5963" s="28" t="s">
        <v>36834</v>
      </c>
      <c r="H5963" s="28" t="s">
        <v>82</v>
      </c>
      <c r="I5963" s="28" t="s">
        <v>36835</v>
      </c>
      <c r="J5963" s="43" t="s">
        <v>13796</v>
      </c>
      <c r="K5963" s="43" t="s">
        <v>13797</v>
      </c>
      <c r="L5963" s="43" t="s">
        <v>13797</v>
      </c>
      <c r="M5963" s="43" t="s">
        <v>36836</v>
      </c>
      <c r="N5963" s="43" t="s">
        <v>633</v>
      </c>
      <c r="O5963" s="43" t="s">
        <v>634</v>
      </c>
      <c r="P5963" s="28" t="s">
        <v>36830</v>
      </c>
      <c r="Q5963" s="28" t="s">
        <v>36831</v>
      </c>
      <c r="R5963" s="44">
        <v>0</v>
      </c>
    </row>
    <row r="5964" spans="1:18" ht="127.5" x14ac:dyDescent="0.2">
      <c r="A5964" s="28" t="s">
        <v>54</v>
      </c>
      <c r="B5964" s="28" t="s">
        <v>642</v>
      </c>
      <c r="C5964" s="28" t="s">
        <v>57</v>
      </c>
      <c r="D5964" s="28" t="s">
        <v>55</v>
      </c>
      <c r="E5964" s="37">
        <v>43237.396238425921</v>
      </c>
      <c r="F5964" s="28" t="s">
        <v>13794</v>
      </c>
      <c r="G5964" s="28" t="s">
        <v>36837</v>
      </c>
      <c r="H5964" s="28" t="s">
        <v>82</v>
      </c>
      <c r="I5964" s="28" t="s">
        <v>36838</v>
      </c>
      <c r="J5964" s="43" t="s">
        <v>13796</v>
      </c>
      <c r="K5964" s="43" t="s">
        <v>13797</v>
      </c>
      <c r="L5964" s="43" t="s">
        <v>13797</v>
      </c>
      <c r="M5964" s="43" t="s">
        <v>36839</v>
      </c>
      <c r="N5964" s="43" t="s">
        <v>2159</v>
      </c>
      <c r="O5964" s="43" t="s">
        <v>2160</v>
      </c>
      <c r="P5964" s="28" t="s">
        <v>36840</v>
      </c>
      <c r="Q5964" s="28" t="s">
        <v>36841</v>
      </c>
      <c r="R5964" s="44">
        <v>0</v>
      </c>
    </row>
    <row r="5965" spans="1:18" ht="127.5" x14ac:dyDescent="0.2">
      <c r="A5965" s="28" t="s">
        <v>54</v>
      </c>
      <c r="B5965" s="28" t="s">
        <v>642</v>
      </c>
      <c r="C5965" s="28" t="s">
        <v>57</v>
      </c>
      <c r="D5965" s="28" t="s">
        <v>55</v>
      </c>
      <c r="E5965" s="37">
        <v>43237.465312499997</v>
      </c>
      <c r="F5965" s="28" t="s">
        <v>13794</v>
      </c>
      <c r="G5965" s="28" t="s">
        <v>36842</v>
      </c>
      <c r="H5965" s="28" t="s">
        <v>82</v>
      </c>
      <c r="I5965" s="28" t="s">
        <v>6075</v>
      </c>
      <c r="J5965" s="43" t="s">
        <v>13796</v>
      </c>
      <c r="K5965" s="43" t="s">
        <v>13797</v>
      </c>
      <c r="L5965" s="43" t="s">
        <v>13797</v>
      </c>
      <c r="M5965" s="43" t="s">
        <v>36843</v>
      </c>
      <c r="N5965" s="43" t="s">
        <v>2159</v>
      </c>
      <c r="O5965" s="43" t="s">
        <v>2160</v>
      </c>
      <c r="P5965" s="28" t="s">
        <v>36840</v>
      </c>
      <c r="Q5965" s="28" t="s">
        <v>36841</v>
      </c>
      <c r="R5965" s="44">
        <v>0</v>
      </c>
    </row>
    <row r="5966" spans="1:18" ht="114.75" x14ac:dyDescent="0.2">
      <c r="A5966" s="28" t="s">
        <v>54</v>
      </c>
      <c r="B5966" s="28" t="s">
        <v>642</v>
      </c>
      <c r="C5966" s="28" t="s">
        <v>57</v>
      </c>
      <c r="D5966" s="28" t="s">
        <v>55</v>
      </c>
      <c r="E5966" s="37">
        <v>43241.483263888884</v>
      </c>
      <c r="F5966" s="28" t="s">
        <v>13794</v>
      </c>
      <c r="G5966" s="28" t="s">
        <v>36844</v>
      </c>
      <c r="H5966" s="28" t="s">
        <v>82</v>
      </c>
      <c r="I5966" s="28" t="s">
        <v>3777</v>
      </c>
      <c r="J5966" s="43" t="s">
        <v>13796</v>
      </c>
      <c r="K5966" s="43" t="s">
        <v>13797</v>
      </c>
      <c r="L5966" s="43" t="s">
        <v>13797</v>
      </c>
      <c r="M5966" s="43" t="s">
        <v>36845</v>
      </c>
      <c r="N5966" s="43" t="s">
        <v>69</v>
      </c>
      <c r="O5966" s="43" t="s">
        <v>70</v>
      </c>
      <c r="P5966" s="28" t="s">
        <v>36846</v>
      </c>
      <c r="Q5966" s="28" t="s">
        <v>36847</v>
      </c>
      <c r="R5966" s="44">
        <v>0</v>
      </c>
    </row>
    <row r="5967" spans="1:18" ht="114.75" x14ac:dyDescent="0.2">
      <c r="A5967" s="28" t="s">
        <v>54</v>
      </c>
      <c r="B5967" s="28" t="s">
        <v>642</v>
      </c>
      <c r="C5967" s="28" t="s">
        <v>57</v>
      </c>
      <c r="D5967" s="28" t="s">
        <v>55</v>
      </c>
      <c r="E5967" s="37">
        <v>43244.631956018515</v>
      </c>
      <c r="F5967" s="28" t="s">
        <v>13794</v>
      </c>
      <c r="G5967" s="28" t="s">
        <v>36848</v>
      </c>
      <c r="H5967" s="28" t="s">
        <v>82</v>
      </c>
      <c r="I5967" s="28" t="s">
        <v>4772</v>
      </c>
      <c r="J5967" s="43" t="s">
        <v>13796</v>
      </c>
      <c r="K5967" s="43" t="s">
        <v>13797</v>
      </c>
      <c r="L5967" s="43" t="s">
        <v>13797</v>
      </c>
      <c r="M5967" s="43" t="s">
        <v>36849</v>
      </c>
      <c r="N5967" s="43" t="s">
        <v>301</v>
      </c>
      <c r="O5967" s="43" t="s">
        <v>302</v>
      </c>
      <c r="P5967" s="28" t="s">
        <v>36850</v>
      </c>
      <c r="Q5967" s="28" t="s">
        <v>36851</v>
      </c>
      <c r="R5967" s="44">
        <v>0</v>
      </c>
    </row>
    <row r="5968" spans="1:18" ht="127.5" x14ac:dyDescent="0.2">
      <c r="A5968" s="28" t="s">
        <v>54</v>
      </c>
      <c r="B5968" s="28" t="s">
        <v>642</v>
      </c>
      <c r="C5968" s="28" t="s">
        <v>57</v>
      </c>
      <c r="D5968" s="28" t="s">
        <v>55</v>
      </c>
      <c r="E5968" s="37">
        <v>43248.489930555552</v>
      </c>
      <c r="F5968" s="28" t="s">
        <v>13794</v>
      </c>
      <c r="G5968" s="28" t="s">
        <v>36852</v>
      </c>
      <c r="H5968" s="28" t="s">
        <v>82</v>
      </c>
      <c r="I5968" s="28" t="s">
        <v>36853</v>
      </c>
      <c r="J5968" s="43" t="s">
        <v>13796</v>
      </c>
      <c r="K5968" s="43" t="s">
        <v>13797</v>
      </c>
      <c r="L5968" s="43" t="s">
        <v>13797</v>
      </c>
      <c r="M5968" s="43" t="s">
        <v>36854</v>
      </c>
      <c r="N5968" s="43" t="s">
        <v>644</v>
      </c>
      <c r="O5968" s="43" t="s">
        <v>645</v>
      </c>
      <c r="P5968" s="28" t="s">
        <v>36855</v>
      </c>
      <c r="Q5968" s="28" t="s">
        <v>36856</v>
      </c>
      <c r="R5968" s="44">
        <v>0</v>
      </c>
    </row>
    <row r="5969" spans="1:18" ht="127.5" x14ac:dyDescent="0.2">
      <c r="A5969" s="28" t="s">
        <v>54</v>
      </c>
      <c r="B5969" s="28" t="s">
        <v>642</v>
      </c>
      <c r="C5969" s="28" t="s">
        <v>57</v>
      </c>
      <c r="D5969" s="28" t="s">
        <v>55</v>
      </c>
      <c r="E5969" s="37">
        <v>43249.40725694444</v>
      </c>
      <c r="F5969" s="28" t="s">
        <v>13794</v>
      </c>
      <c r="G5969" s="28" t="s">
        <v>36857</v>
      </c>
      <c r="H5969" s="28" t="s">
        <v>82</v>
      </c>
      <c r="I5969" s="28" t="s">
        <v>36858</v>
      </c>
      <c r="J5969" s="43" t="s">
        <v>13796</v>
      </c>
      <c r="K5969" s="43" t="s">
        <v>13797</v>
      </c>
      <c r="L5969" s="43" t="s">
        <v>13797</v>
      </c>
      <c r="M5969" s="43" t="s">
        <v>36859</v>
      </c>
      <c r="N5969" s="43" t="s">
        <v>337</v>
      </c>
      <c r="O5969" s="43" t="s">
        <v>338</v>
      </c>
      <c r="P5969" s="28" t="s">
        <v>36860</v>
      </c>
      <c r="Q5969" s="28" t="s">
        <v>36861</v>
      </c>
      <c r="R5969" s="44">
        <v>0</v>
      </c>
    </row>
    <row r="5970" spans="1:18" ht="102" x14ac:dyDescent="0.2">
      <c r="A5970" s="28" t="s">
        <v>54</v>
      </c>
      <c r="B5970" s="28" t="s">
        <v>642</v>
      </c>
      <c r="C5970" s="28" t="s">
        <v>57</v>
      </c>
      <c r="D5970" s="28" t="s">
        <v>55</v>
      </c>
      <c r="E5970" s="37">
        <v>43249.693032407406</v>
      </c>
      <c r="F5970" s="28" t="s">
        <v>13794</v>
      </c>
      <c r="G5970" s="28" t="s">
        <v>36862</v>
      </c>
      <c r="H5970" s="28" t="s">
        <v>82</v>
      </c>
      <c r="I5970" s="28" t="s">
        <v>36863</v>
      </c>
      <c r="J5970" s="43" t="s">
        <v>13796</v>
      </c>
      <c r="K5970" s="43" t="s">
        <v>13797</v>
      </c>
      <c r="L5970" s="43" t="s">
        <v>13797</v>
      </c>
      <c r="M5970" s="43" t="s">
        <v>36864</v>
      </c>
      <c r="N5970" s="43" t="s">
        <v>3326</v>
      </c>
      <c r="O5970" s="43" t="s">
        <v>3327</v>
      </c>
      <c r="P5970" s="28" t="s">
        <v>36865</v>
      </c>
      <c r="Q5970" s="28" t="s">
        <v>36866</v>
      </c>
      <c r="R5970" s="44">
        <v>0</v>
      </c>
    </row>
    <row r="5971" spans="1:18" ht="140.25" x14ac:dyDescent="0.2">
      <c r="A5971" s="28" t="s">
        <v>54</v>
      </c>
      <c r="B5971" s="28" t="s">
        <v>642</v>
      </c>
      <c r="C5971" s="28" t="s">
        <v>57</v>
      </c>
      <c r="D5971" s="28" t="s">
        <v>55</v>
      </c>
      <c r="E5971" s="37">
        <v>43250.238449074073</v>
      </c>
      <c r="F5971" s="28" t="s">
        <v>13794</v>
      </c>
      <c r="G5971" s="28" t="s">
        <v>36867</v>
      </c>
      <c r="H5971" s="28" t="s">
        <v>82</v>
      </c>
      <c r="I5971" s="28" t="s">
        <v>643</v>
      </c>
      <c r="J5971" s="43" t="s">
        <v>13796</v>
      </c>
      <c r="K5971" s="43" t="s">
        <v>13797</v>
      </c>
      <c r="L5971" s="43" t="s">
        <v>13797</v>
      </c>
      <c r="M5971" s="43" t="s">
        <v>36868</v>
      </c>
      <c r="N5971" s="43" t="s">
        <v>644</v>
      </c>
      <c r="O5971" s="43" t="s">
        <v>645</v>
      </c>
      <c r="P5971" s="28" t="s">
        <v>36855</v>
      </c>
      <c r="Q5971" s="28" t="s">
        <v>36856</v>
      </c>
      <c r="R5971" s="44">
        <v>0</v>
      </c>
    </row>
    <row r="5972" spans="1:18" ht="76.5" x14ac:dyDescent="0.2">
      <c r="A5972" s="28" t="s">
        <v>54</v>
      </c>
      <c r="B5972" s="28" t="s">
        <v>642</v>
      </c>
      <c r="C5972" s="28" t="s">
        <v>57</v>
      </c>
      <c r="D5972" s="28" t="s">
        <v>55</v>
      </c>
      <c r="E5972" s="37">
        <v>43250.488310185181</v>
      </c>
      <c r="F5972" s="28" t="s">
        <v>13794</v>
      </c>
      <c r="G5972" s="28" t="s">
        <v>36869</v>
      </c>
      <c r="H5972" s="28" t="s">
        <v>82</v>
      </c>
      <c r="I5972" s="28" t="s">
        <v>36870</v>
      </c>
      <c r="J5972" s="43" t="s">
        <v>13796</v>
      </c>
      <c r="K5972" s="43" t="s">
        <v>13797</v>
      </c>
      <c r="L5972" s="43" t="s">
        <v>13797</v>
      </c>
      <c r="M5972" s="43" t="s">
        <v>36871</v>
      </c>
      <c r="N5972" s="43" t="s">
        <v>452</v>
      </c>
      <c r="O5972" s="43" t="s">
        <v>453</v>
      </c>
      <c r="P5972" s="28" t="s">
        <v>36872</v>
      </c>
      <c r="Q5972" s="28" t="s">
        <v>36873</v>
      </c>
      <c r="R5972" s="44">
        <v>0</v>
      </c>
    </row>
    <row r="5973" spans="1:18" ht="76.5" x14ac:dyDescent="0.2">
      <c r="A5973" s="28" t="s">
        <v>54</v>
      </c>
      <c r="B5973" s="28" t="s">
        <v>642</v>
      </c>
      <c r="C5973" s="28" t="s">
        <v>57</v>
      </c>
      <c r="D5973" s="28" t="s">
        <v>55</v>
      </c>
      <c r="E5973" s="37">
        <v>43250.530972222223</v>
      </c>
      <c r="F5973" s="28" t="s">
        <v>13794</v>
      </c>
      <c r="G5973" s="28" t="s">
        <v>36874</v>
      </c>
      <c r="H5973" s="28" t="s">
        <v>82</v>
      </c>
      <c r="I5973" s="28" t="s">
        <v>36875</v>
      </c>
      <c r="J5973" s="43" t="s">
        <v>13796</v>
      </c>
      <c r="K5973" s="43" t="s">
        <v>13797</v>
      </c>
      <c r="L5973" s="43" t="s">
        <v>13797</v>
      </c>
      <c r="M5973" s="43" t="s">
        <v>36876</v>
      </c>
      <c r="N5973" s="43" t="s">
        <v>452</v>
      </c>
      <c r="O5973" s="43" t="s">
        <v>453</v>
      </c>
      <c r="P5973" s="28" t="s">
        <v>36872</v>
      </c>
      <c r="Q5973" s="28" t="s">
        <v>36873</v>
      </c>
      <c r="R5973" s="44">
        <v>0</v>
      </c>
    </row>
    <row r="5974" spans="1:18" ht="89.25" x14ac:dyDescent="0.2">
      <c r="A5974" s="28" t="s">
        <v>54</v>
      </c>
      <c r="B5974" s="28" t="s">
        <v>642</v>
      </c>
      <c r="C5974" s="28" t="s">
        <v>57</v>
      </c>
      <c r="D5974" s="28" t="s">
        <v>55</v>
      </c>
      <c r="E5974" s="37">
        <v>43251.305173611108</v>
      </c>
      <c r="F5974" s="28" t="s">
        <v>13794</v>
      </c>
      <c r="G5974" s="28" t="s">
        <v>36877</v>
      </c>
      <c r="H5974" s="28" t="s">
        <v>82</v>
      </c>
      <c r="I5974" s="28" t="s">
        <v>2031</v>
      </c>
      <c r="J5974" s="43" t="s">
        <v>13796</v>
      </c>
      <c r="K5974" s="43" t="s">
        <v>13797</v>
      </c>
      <c r="L5974" s="43" t="s">
        <v>13797</v>
      </c>
      <c r="M5974" s="43" t="s">
        <v>36878</v>
      </c>
      <c r="N5974" s="43" t="s">
        <v>358</v>
      </c>
      <c r="O5974" s="43" t="s">
        <v>359</v>
      </c>
      <c r="P5974" s="28" t="s">
        <v>36773</v>
      </c>
      <c r="Q5974" s="28" t="s">
        <v>36774</v>
      </c>
      <c r="R5974" s="44">
        <v>0</v>
      </c>
    </row>
    <row r="5975" spans="1:18" ht="127.5" x14ac:dyDescent="0.2">
      <c r="A5975" s="28" t="s">
        <v>54</v>
      </c>
      <c r="B5975" s="28" t="s">
        <v>642</v>
      </c>
      <c r="C5975" s="28" t="s">
        <v>57</v>
      </c>
      <c r="D5975" s="28" t="s">
        <v>55</v>
      </c>
      <c r="E5975" s="37">
        <v>43251.683171296296</v>
      </c>
      <c r="F5975" s="28" t="s">
        <v>13794</v>
      </c>
      <c r="G5975" s="28" t="s">
        <v>36879</v>
      </c>
      <c r="H5975" s="28" t="s">
        <v>82</v>
      </c>
      <c r="I5975" s="28" t="s">
        <v>5656</v>
      </c>
      <c r="J5975" s="43" t="s">
        <v>13796</v>
      </c>
      <c r="K5975" s="43" t="s">
        <v>13797</v>
      </c>
      <c r="L5975" s="43" t="s">
        <v>13797</v>
      </c>
      <c r="M5975" s="43" t="s">
        <v>36880</v>
      </c>
      <c r="N5975" s="43" t="s">
        <v>337</v>
      </c>
      <c r="O5975" s="43" t="s">
        <v>338</v>
      </c>
      <c r="P5975" s="28" t="s">
        <v>36791</v>
      </c>
      <c r="Q5975" s="28" t="s">
        <v>36792</v>
      </c>
      <c r="R5975" s="44">
        <v>0</v>
      </c>
    </row>
    <row r="5976" spans="1:18" ht="114.75" x14ac:dyDescent="0.2">
      <c r="A5976" s="28" t="s">
        <v>54</v>
      </c>
      <c r="B5976" s="28" t="s">
        <v>7921</v>
      </c>
      <c r="C5976" s="28" t="s">
        <v>60</v>
      </c>
      <c r="D5976" s="28" t="s">
        <v>55</v>
      </c>
      <c r="E5976" s="37">
        <v>43224.536643518513</v>
      </c>
      <c r="F5976" s="28" t="s">
        <v>13794</v>
      </c>
      <c r="G5976" s="28" t="s">
        <v>36881</v>
      </c>
      <c r="H5976" s="28" t="s">
        <v>82</v>
      </c>
      <c r="I5976" s="28" t="s">
        <v>36882</v>
      </c>
      <c r="J5976" s="43" t="s">
        <v>13796</v>
      </c>
      <c r="K5976" s="43" t="s">
        <v>13797</v>
      </c>
      <c r="L5976" s="43" t="s">
        <v>13797</v>
      </c>
      <c r="M5976" s="43" t="s">
        <v>36883</v>
      </c>
      <c r="N5976" s="43" t="s">
        <v>3571</v>
      </c>
      <c r="O5976" s="43" t="s">
        <v>3572</v>
      </c>
      <c r="P5976" s="28" t="s">
        <v>36884</v>
      </c>
      <c r="Q5976" s="28" t="s">
        <v>36885</v>
      </c>
      <c r="R5976" s="44">
        <v>0</v>
      </c>
    </row>
    <row r="5977" spans="1:18" ht="165.75" x14ac:dyDescent="0.2">
      <c r="A5977" s="28" t="s">
        <v>54</v>
      </c>
      <c r="B5977" s="28" t="s">
        <v>7921</v>
      </c>
      <c r="C5977" s="28" t="s">
        <v>60</v>
      </c>
      <c r="D5977" s="28" t="s">
        <v>55</v>
      </c>
      <c r="E5977" s="37">
        <v>43230.661921296298</v>
      </c>
      <c r="F5977" s="28" t="s">
        <v>13794</v>
      </c>
      <c r="G5977" s="28" t="s">
        <v>36886</v>
      </c>
      <c r="H5977" s="28" t="s">
        <v>82</v>
      </c>
      <c r="I5977" s="28" t="s">
        <v>7922</v>
      </c>
      <c r="J5977" s="43" t="s">
        <v>13796</v>
      </c>
      <c r="K5977" s="43" t="s">
        <v>13797</v>
      </c>
      <c r="L5977" s="43" t="s">
        <v>13797</v>
      </c>
      <c r="M5977" s="43" t="s">
        <v>36887</v>
      </c>
      <c r="N5977" s="43" t="s">
        <v>3744</v>
      </c>
      <c r="O5977" s="43" t="s">
        <v>3745</v>
      </c>
      <c r="P5977" s="28" t="s">
        <v>36888</v>
      </c>
      <c r="Q5977" s="28" t="s">
        <v>36889</v>
      </c>
      <c r="R5977" s="44">
        <v>0</v>
      </c>
    </row>
    <row r="5978" spans="1:18" ht="114.75" x14ac:dyDescent="0.2">
      <c r="A5978" s="28" t="s">
        <v>54</v>
      </c>
      <c r="B5978" s="28" t="s">
        <v>7921</v>
      </c>
      <c r="C5978" s="28" t="s">
        <v>60</v>
      </c>
      <c r="D5978" s="28" t="s">
        <v>55</v>
      </c>
      <c r="E5978" s="37">
        <v>43237.549016203702</v>
      </c>
      <c r="F5978" s="28" t="s">
        <v>13794</v>
      </c>
      <c r="G5978" s="28" t="s">
        <v>36890</v>
      </c>
      <c r="H5978" s="28" t="s">
        <v>82</v>
      </c>
      <c r="I5978" s="28" t="s">
        <v>7975</v>
      </c>
      <c r="J5978" s="43" t="s">
        <v>13796</v>
      </c>
      <c r="K5978" s="43" t="s">
        <v>13797</v>
      </c>
      <c r="L5978" s="43" t="s">
        <v>13797</v>
      </c>
      <c r="M5978" s="43" t="s">
        <v>36891</v>
      </c>
      <c r="N5978" s="43" t="s">
        <v>4031</v>
      </c>
      <c r="O5978" s="43" t="s">
        <v>4032</v>
      </c>
      <c r="P5978" s="28" t="s">
        <v>36892</v>
      </c>
      <c r="Q5978" s="28" t="s">
        <v>36893</v>
      </c>
      <c r="R5978" s="44">
        <v>0</v>
      </c>
    </row>
    <row r="5979" spans="1:18" ht="89.25" x14ac:dyDescent="0.2">
      <c r="A5979" s="28" t="s">
        <v>54</v>
      </c>
      <c r="B5979" s="28" t="s">
        <v>7921</v>
      </c>
      <c r="C5979" s="28" t="s">
        <v>60</v>
      </c>
      <c r="D5979" s="28" t="s">
        <v>55</v>
      </c>
      <c r="E5979" s="37">
        <v>43238.683449074073</v>
      </c>
      <c r="F5979" s="28" t="s">
        <v>13794</v>
      </c>
      <c r="G5979" s="28" t="s">
        <v>36894</v>
      </c>
      <c r="H5979" s="28" t="s">
        <v>82</v>
      </c>
      <c r="I5979" s="28" t="s">
        <v>8185</v>
      </c>
      <c r="J5979" s="43" t="s">
        <v>13796</v>
      </c>
      <c r="K5979" s="43" t="s">
        <v>13797</v>
      </c>
      <c r="L5979" s="43" t="s">
        <v>13797</v>
      </c>
      <c r="M5979" s="43" t="s">
        <v>36895</v>
      </c>
      <c r="N5979" s="43" t="s">
        <v>3615</v>
      </c>
      <c r="O5979" s="43" t="s">
        <v>3616</v>
      </c>
      <c r="P5979" s="28" t="s">
        <v>36896</v>
      </c>
      <c r="Q5979" s="28" t="s">
        <v>36897</v>
      </c>
      <c r="R5979" s="44">
        <v>0</v>
      </c>
    </row>
    <row r="5980" spans="1:18" ht="89.25" x14ac:dyDescent="0.2">
      <c r="A5980" s="28" t="s">
        <v>54</v>
      </c>
      <c r="B5980" s="28" t="s">
        <v>7921</v>
      </c>
      <c r="C5980" s="28" t="s">
        <v>60</v>
      </c>
      <c r="D5980" s="28" t="s">
        <v>55</v>
      </c>
      <c r="E5980" s="37">
        <v>43244.62122685185</v>
      </c>
      <c r="F5980" s="28" t="s">
        <v>13794</v>
      </c>
      <c r="G5980" s="28" t="s">
        <v>36898</v>
      </c>
      <c r="H5980" s="28" t="s">
        <v>82</v>
      </c>
      <c r="I5980" s="28" t="s">
        <v>7927</v>
      </c>
      <c r="J5980" s="43" t="s">
        <v>13796</v>
      </c>
      <c r="K5980" s="43" t="s">
        <v>13797</v>
      </c>
      <c r="L5980" s="43" t="s">
        <v>13797</v>
      </c>
      <c r="M5980" s="43" t="s">
        <v>36899</v>
      </c>
      <c r="N5980" s="43" t="s">
        <v>1350</v>
      </c>
      <c r="O5980" s="43" t="s">
        <v>1351</v>
      </c>
      <c r="P5980" s="28" t="s">
        <v>36900</v>
      </c>
      <c r="Q5980" s="28" t="s">
        <v>36901</v>
      </c>
      <c r="R5980" s="44">
        <v>0</v>
      </c>
    </row>
    <row r="5981" spans="1:18" ht="89.25" x14ac:dyDescent="0.2">
      <c r="A5981" s="28" t="s">
        <v>54</v>
      </c>
      <c r="B5981" s="28" t="s">
        <v>65</v>
      </c>
      <c r="C5981" s="28" t="s">
        <v>56</v>
      </c>
      <c r="D5981" s="28" t="s">
        <v>55</v>
      </c>
      <c r="E5981" s="37">
        <v>43221.529791666668</v>
      </c>
      <c r="F5981" s="28" t="s">
        <v>13794</v>
      </c>
      <c r="G5981" s="28" t="s">
        <v>36902</v>
      </c>
      <c r="H5981" s="28" t="s">
        <v>82</v>
      </c>
      <c r="I5981" s="28" t="s">
        <v>36903</v>
      </c>
      <c r="J5981" s="43" t="s">
        <v>13796</v>
      </c>
      <c r="K5981" s="43" t="s">
        <v>13797</v>
      </c>
      <c r="L5981" s="43" t="s">
        <v>13797</v>
      </c>
      <c r="M5981" s="43" t="s">
        <v>36904</v>
      </c>
      <c r="N5981" s="43" t="s">
        <v>84</v>
      </c>
      <c r="O5981" s="43" t="s">
        <v>85</v>
      </c>
      <c r="P5981" s="28" t="s">
        <v>36905</v>
      </c>
      <c r="Q5981" s="28" t="s">
        <v>36906</v>
      </c>
      <c r="R5981" s="44">
        <v>0</v>
      </c>
    </row>
    <row r="5982" spans="1:18" ht="127.5" x14ac:dyDescent="0.2">
      <c r="A5982" s="28" t="s">
        <v>54</v>
      </c>
      <c r="B5982" s="28" t="s">
        <v>65</v>
      </c>
      <c r="C5982" s="28" t="s">
        <v>56</v>
      </c>
      <c r="D5982" s="28" t="s">
        <v>55</v>
      </c>
      <c r="E5982" s="37">
        <v>43222.388518518514</v>
      </c>
      <c r="F5982" s="28" t="s">
        <v>13794</v>
      </c>
      <c r="G5982" s="28" t="s">
        <v>36907</v>
      </c>
      <c r="H5982" s="28" t="s">
        <v>82</v>
      </c>
      <c r="I5982" s="28" t="s">
        <v>131</v>
      </c>
      <c r="J5982" s="43" t="s">
        <v>13796</v>
      </c>
      <c r="K5982" s="43" t="s">
        <v>13797</v>
      </c>
      <c r="L5982" s="43" t="s">
        <v>13797</v>
      </c>
      <c r="M5982" s="43" t="s">
        <v>36908</v>
      </c>
      <c r="N5982" s="43" t="s">
        <v>84</v>
      </c>
      <c r="O5982" s="43" t="s">
        <v>85</v>
      </c>
      <c r="P5982" s="28" t="s">
        <v>36905</v>
      </c>
      <c r="Q5982" s="28" t="s">
        <v>36906</v>
      </c>
      <c r="R5982" s="44">
        <v>0</v>
      </c>
    </row>
    <row r="5983" spans="1:18" ht="127.5" x14ac:dyDescent="0.2">
      <c r="A5983" s="28" t="s">
        <v>54</v>
      </c>
      <c r="B5983" s="28" t="s">
        <v>65</v>
      </c>
      <c r="C5983" s="28" t="s">
        <v>56</v>
      </c>
      <c r="D5983" s="28" t="s">
        <v>55</v>
      </c>
      <c r="E5983" s="37">
        <v>43222.552557870367</v>
      </c>
      <c r="F5983" s="28" t="s">
        <v>13794</v>
      </c>
      <c r="G5983" s="28" t="s">
        <v>36909</v>
      </c>
      <c r="H5983" s="28" t="s">
        <v>82</v>
      </c>
      <c r="I5983" s="28" t="s">
        <v>83</v>
      </c>
      <c r="J5983" s="43" t="s">
        <v>13796</v>
      </c>
      <c r="K5983" s="43" t="s">
        <v>13797</v>
      </c>
      <c r="L5983" s="43" t="s">
        <v>13797</v>
      </c>
      <c r="M5983" s="43" t="s">
        <v>36910</v>
      </c>
      <c r="N5983" s="43" t="s">
        <v>84</v>
      </c>
      <c r="O5983" s="43" t="s">
        <v>85</v>
      </c>
      <c r="P5983" s="28" t="s">
        <v>36911</v>
      </c>
      <c r="Q5983" s="28" t="s">
        <v>36912</v>
      </c>
      <c r="R5983" s="44">
        <v>0</v>
      </c>
    </row>
    <row r="5984" spans="1:18" ht="114.75" x14ac:dyDescent="0.2">
      <c r="A5984" s="28" t="s">
        <v>54</v>
      </c>
      <c r="B5984" s="28" t="s">
        <v>65</v>
      </c>
      <c r="C5984" s="28" t="s">
        <v>56</v>
      </c>
      <c r="D5984" s="28" t="s">
        <v>55</v>
      </c>
      <c r="E5984" s="37">
        <v>43223.426087962958</v>
      </c>
      <c r="F5984" s="28" t="s">
        <v>13794</v>
      </c>
      <c r="G5984" s="28" t="s">
        <v>36913</v>
      </c>
      <c r="H5984" s="28" t="s">
        <v>82</v>
      </c>
      <c r="I5984" s="28" t="s">
        <v>36914</v>
      </c>
      <c r="J5984" s="43" t="s">
        <v>13796</v>
      </c>
      <c r="K5984" s="43" t="s">
        <v>13797</v>
      </c>
      <c r="L5984" s="43" t="s">
        <v>13797</v>
      </c>
      <c r="M5984" s="43" t="s">
        <v>36915</v>
      </c>
      <c r="N5984" s="43" t="s">
        <v>123</v>
      </c>
      <c r="O5984" s="43" t="s">
        <v>124</v>
      </c>
      <c r="P5984" s="28" t="s">
        <v>36916</v>
      </c>
      <c r="Q5984" s="28" t="s">
        <v>36917</v>
      </c>
      <c r="R5984" s="44">
        <v>0</v>
      </c>
    </row>
    <row r="5985" spans="1:18" ht="127.5" x14ac:dyDescent="0.2">
      <c r="A5985" s="28" t="s">
        <v>54</v>
      </c>
      <c r="B5985" s="28" t="s">
        <v>65</v>
      </c>
      <c r="C5985" s="28" t="s">
        <v>56</v>
      </c>
      <c r="D5985" s="28" t="s">
        <v>55</v>
      </c>
      <c r="E5985" s="37">
        <v>43228.509756944441</v>
      </c>
      <c r="F5985" s="28" t="s">
        <v>13794</v>
      </c>
      <c r="G5985" s="28" t="s">
        <v>36918</v>
      </c>
      <c r="H5985" s="28" t="s">
        <v>82</v>
      </c>
      <c r="I5985" s="28" t="s">
        <v>158</v>
      </c>
      <c r="J5985" s="43" t="s">
        <v>13796</v>
      </c>
      <c r="K5985" s="43" t="s">
        <v>13797</v>
      </c>
      <c r="L5985" s="43" t="s">
        <v>13797</v>
      </c>
      <c r="M5985" s="43" t="s">
        <v>36919</v>
      </c>
      <c r="N5985" s="43" t="s">
        <v>159</v>
      </c>
      <c r="O5985" s="43" t="s">
        <v>160</v>
      </c>
      <c r="P5985" s="28" t="s">
        <v>36920</v>
      </c>
      <c r="Q5985" s="28" t="s">
        <v>36921</v>
      </c>
      <c r="R5985" s="44">
        <v>0</v>
      </c>
    </row>
    <row r="5986" spans="1:18" ht="114.75" x14ac:dyDescent="0.2">
      <c r="A5986" s="28" t="s">
        <v>54</v>
      </c>
      <c r="B5986" s="28" t="s">
        <v>65</v>
      </c>
      <c r="C5986" s="28" t="s">
        <v>56</v>
      </c>
      <c r="D5986" s="28" t="s">
        <v>55</v>
      </c>
      <c r="E5986" s="37">
        <v>43228.590740740736</v>
      </c>
      <c r="F5986" s="28" t="s">
        <v>13794</v>
      </c>
      <c r="G5986" s="28" t="s">
        <v>36922</v>
      </c>
      <c r="H5986" s="28" t="s">
        <v>82</v>
      </c>
      <c r="I5986" s="28" t="s">
        <v>127</v>
      </c>
      <c r="J5986" s="43" t="s">
        <v>13796</v>
      </c>
      <c r="K5986" s="43" t="s">
        <v>13797</v>
      </c>
      <c r="L5986" s="43" t="s">
        <v>13797</v>
      </c>
      <c r="M5986" s="43" t="s">
        <v>36923</v>
      </c>
      <c r="N5986" s="43" t="s">
        <v>116</v>
      </c>
      <c r="O5986" s="43" t="s">
        <v>117</v>
      </c>
      <c r="P5986" s="28" t="s">
        <v>36924</v>
      </c>
      <c r="Q5986" s="28" t="s">
        <v>36925</v>
      </c>
      <c r="R5986" s="44">
        <v>0</v>
      </c>
    </row>
    <row r="5987" spans="1:18" ht="114.75" x14ac:dyDescent="0.2">
      <c r="A5987" s="28" t="s">
        <v>54</v>
      </c>
      <c r="B5987" s="28" t="s">
        <v>65</v>
      </c>
      <c r="C5987" s="28" t="s">
        <v>56</v>
      </c>
      <c r="D5987" s="28" t="s">
        <v>55</v>
      </c>
      <c r="E5987" s="37">
        <v>43228.647939814815</v>
      </c>
      <c r="F5987" s="28" t="s">
        <v>13794</v>
      </c>
      <c r="G5987" s="28" t="s">
        <v>36926</v>
      </c>
      <c r="H5987" s="28" t="s">
        <v>82</v>
      </c>
      <c r="I5987" s="28" t="s">
        <v>163</v>
      </c>
      <c r="J5987" s="43" t="s">
        <v>13796</v>
      </c>
      <c r="K5987" s="43" t="s">
        <v>13797</v>
      </c>
      <c r="L5987" s="43" t="s">
        <v>13797</v>
      </c>
      <c r="M5987" s="43" t="s">
        <v>36927</v>
      </c>
      <c r="N5987" s="43" t="s">
        <v>84</v>
      </c>
      <c r="O5987" s="43" t="s">
        <v>85</v>
      </c>
      <c r="P5987" s="28" t="s">
        <v>36924</v>
      </c>
      <c r="Q5987" s="28" t="s">
        <v>36925</v>
      </c>
      <c r="R5987" s="44">
        <v>0</v>
      </c>
    </row>
    <row r="5988" spans="1:18" ht="114.75" x14ac:dyDescent="0.2">
      <c r="A5988" s="28" t="s">
        <v>54</v>
      </c>
      <c r="B5988" s="28" t="s">
        <v>65</v>
      </c>
      <c r="C5988" s="28" t="s">
        <v>56</v>
      </c>
      <c r="D5988" s="28" t="s">
        <v>55</v>
      </c>
      <c r="E5988" s="37">
        <v>43230.442685185182</v>
      </c>
      <c r="F5988" s="28" t="s">
        <v>13794</v>
      </c>
      <c r="G5988" s="28" t="s">
        <v>36928</v>
      </c>
      <c r="H5988" s="28" t="s">
        <v>82</v>
      </c>
      <c r="I5988" s="28" t="s">
        <v>109</v>
      </c>
      <c r="J5988" s="43" t="s">
        <v>13796</v>
      </c>
      <c r="K5988" s="43" t="s">
        <v>13797</v>
      </c>
      <c r="L5988" s="43" t="s">
        <v>13797</v>
      </c>
      <c r="M5988" s="43" t="s">
        <v>36929</v>
      </c>
      <c r="N5988" s="43" t="s">
        <v>110</v>
      </c>
      <c r="O5988" s="43" t="s">
        <v>111</v>
      </c>
      <c r="P5988" s="28" t="s">
        <v>36930</v>
      </c>
      <c r="Q5988" s="28" t="s">
        <v>36931</v>
      </c>
      <c r="R5988" s="44">
        <v>0</v>
      </c>
    </row>
    <row r="5989" spans="1:18" ht="114.75" x14ac:dyDescent="0.2">
      <c r="A5989" s="28" t="s">
        <v>54</v>
      </c>
      <c r="B5989" s="28" t="s">
        <v>65</v>
      </c>
      <c r="C5989" s="28" t="s">
        <v>56</v>
      </c>
      <c r="D5989" s="28" t="s">
        <v>55</v>
      </c>
      <c r="E5989" s="37">
        <v>43235.40048611111</v>
      </c>
      <c r="F5989" s="28" t="s">
        <v>13794</v>
      </c>
      <c r="G5989" s="28" t="s">
        <v>36932</v>
      </c>
      <c r="H5989" s="28" t="s">
        <v>82</v>
      </c>
      <c r="I5989" s="28" t="s">
        <v>115</v>
      </c>
      <c r="J5989" s="43" t="s">
        <v>13796</v>
      </c>
      <c r="K5989" s="43" t="s">
        <v>13797</v>
      </c>
      <c r="L5989" s="43" t="s">
        <v>13797</v>
      </c>
      <c r="M5989" s="43" t="s">
        <v>36933</v>
      </c>
      <c r="N5989" s="43" t="s">
        <v>116</v>
      </c>
      <c r="O5989" s="43" t="s">
        <v>117</v>
      </c>
      <c r="P5989" s="28" t="s">
        <v>36934</v>
      </c>
      <c r="Q5989" s="28" t="s">
        <v>36935</v>
      </c>
      <c r="R5989" s="44">
        <v>0</v>
      </c>
    </row>
    <row r="5990" spans="1:18" ht="89.25" x14ac:dyDescent="0.2">
      <c r="A5990" s="28" t="s">
        <v>54</v>
      </c>
      <c r="B5990" s="28" t="s">
        <v>65</v>
      </c>
      <c r="C5990" s="28" t="s">
        <v>56</v>
      </c>
      <c r="D5990" s="28" t="s">
        <v>55</v>
      </c>
      <c r="E5990" s="37">
        <v>43242.560185185182</v>
      </c>
      <c r="F5990" s="28" t="s">
        <v>13794</v>
      </c>
      <c r="G5990" s="28" t="s">
        <v>36936</v>
      </c>
      <c r="H5990" s="28" t="s">
        <v>82</v>
      </c>
      <c r="I5990" s="28" t="s">
        <v>36937</v>
      </c>
      <c r="J5990" s="43" t="s">
        <v>13796</v>
      </c>
      <c r="K5990" s="43" t="s">
        <v>13797</v>
      </c>
      <c r="L5990" s="43" t="s">
        <v>13797</v>
      </c>
      <c r="M5990" s="43" t="s">
        <v>36938</v>
      </c>
      <c r="N5990" s="43" t="s">
        <v>154</v>
      </c>
      <c r="O5990" s="43" t="s">
        <v>155</v>
      </c>
      <c r="P5990" s="28" t="s">
        <v>36939</v>
      </c>
      <c r="Q5990" s="28" t="s">
        <v>36940</v>
      </c>
      <c r="R5990" s="44">
        <v>0</v>
      </c>
    </row>
    <row r="5991" spans="1:18" ht="89.25" x14ac:dyDescent="0.2">
      <c r="A5991" s="28" t="s">
        <v>54</v>
      </c>
      <c r="B5991" s="28" t="s">
        <v>65</v>
      </c>
      <c r="C5991" s="28" t="s">
        <v>56</v>
      </c>
      <c r="D5991" s="28" t="s">
        <v>55</v>
      </c>
      <c r="E5991" s="37">
        <v>43242.564050925925</v>
      </c>
      <c r="F5991" s="28" t="s">
        <v>13794</v>
      </c>
      <c r="G5991" s="28" t="s">
        <v>36941</v>
      </c>
      <c r="H5991" s="28" t="s">
        <v>82</v>
      </c>
      <c r="I5991" s="28" t="s">
        <v>153</v>
      </c>
      <c r="J5991" s="43" t="s">
        <v>13796</v>
      </c>
      <c r="K5991" s="43" t="s">
        <v>13797</v>
      </c>
      <c r="L5991" s="43" t="s">
        <v>13797</v>
      </c>
      <c r="M5991" s="43" t="s">
        <v>36942</v>
      </c>
      <c r="N5991" s="43" t="s">
        <v>154</v>
      </c>
      <c r="O5991" s="43" t="s">
        <v>155</v>
      </c>
      <c r="P5991" s="28" t="s">
        <v>36939</v>
      </c>
      <c r="Q5991" s="28" t="s">
        <v>36940</v>
      </c>
      <c r="R5991" s="44">
        <v>0</v>
      </c>
    </row>
    <row r="5992" spans="1:18" ht="76.5" x14ac:dyDescent="0.2">
      <c r="A5992" s="28" t="s">
        <v>54</v>
      </c>
      <c r="B5992" s="28" t="s">
        <v>65</v>
      </c>
      <c r="C5992" s="28" t="s">
        <v>56</v>
      </c>
      <c r="D5992" s="28" t="s">
        <v>55</v>
      </c>
      <c r="E5992" s="37">
        <v>43243.404270833329</v>
      </c>
      <c r="F5992" s="28" t="s">
        <v>13794</v>
      </c>
      <c r="G5992" s="28" t="s">
        <v>36943</v>
      </c>
      <c r="H5992" s="28" t="s">
        <v>82</v>
      </c>
      <c r="I5992" s="28" t="s">
        <v>36944</v>
      </c>
      <c r="J5992" s="43" t="s">
        <v>13796</v>
      </c>
      <c r="K5992" s="43" t="s">
        <v>13797</v>
      </c>
      <c r="L5992" s="43" t="s">
        <v>13797</v>
      </c>
      <c r="M5992" s="43" t="s">
        <v>36945</v>
      </c>
      <c r="N5992" s="43" t="s">
        <v>69</v>
      </c>
      <c r="O5992" s="43" t="s">
        <v>70</v>
      </c>
      <c r="P5992" s="28" t="s">
        <v>36946</v>
      </c>
      <c r="Q5992" s="28" t="s">
        <v>36947</v>
      </c>
      <c r="R5992" s="44">
        <v>0</v>
      </c>
    </row>
    <row r="5993" spans="1:18" ht="76.5" x14ac:dyDescent="0.2">
      <c r="A5993" s="28" t="s">
        <v>54</v>
      </c>
      <c r="B5993" s="28" t="s">
        <v>65</v>
      </c>
      <c r="C5993" s="28" t="s">
        <v>56</v>
      </c>
      <c r="D5993" s="28" t="s">
        <v>55</v>
      </c>
      <c r="E5993" s="37">
        <v>43243.40519675926</v>
      </c>
      <c r="F5993" s="28" t="s">
        <v>13794</v>
      </c>
      <c r="G5993" s="28" t="s">
        <v>36948</v>
      </c>
      <c r="H5993" s="28" t="s">
        <v>82</v>
      </c>
      <c r="I5993" s="28" t="s">
        <v>68</v>
      </c>
      <c r="J5993" s="43" t="s">
        <v>13796</v>
      </c>
      <c r="K5993" s="43" t="s">
        <v>13797</v>
      </c>
      <c r="L5993" s="43" t="s">
        <v>13797</v>
      </c>
      <c r="M5993" s="43" t="s">
        <v>36949</v>
      </c>
      <c r="N5993" s="43" t="s">
        <v>69</v>
      </c>
      <c r="O5993" s="43" t="s">
        <v>70</v>
      </c>
      <c r="P5993" s="28" t="s">
        <v>36946</v>
      </c>
      <c r="Q5993" s="28" t="s">
        <v>36947</v>
      </c>
      <c r="R5993" s="44">
        <v>0</v>
      </c>
    </row>
    <row r="5994" spans="1:18" ht="127.5" x14ac:dyDescent="0.2">
      <c r="A5994" s="28" t="s">
        <v>54</v>
      </c>
      <c r="B5994" s="28" t="s">
        <v>65</v>
      </c>
      <c r="C5994" s="28" t="s">
        <v>56</v>
      </c>
      <c r="D5994" s="28" t="s">
        <v>55</v>
      </c>
      <c r="E5994" s="37">
        <v>43244.585995370369</v>
      </c>
      <c r="F5994" s="28" t="s">
        <v>13794</v>
      </c>
      <c r="G5994" s="28" t="s">
        <v>36950</v>
      </c>
      <c r="H5994" s="28" t="s">
        <v>82</v>
      </c>
      <c r="I5994" s="28" t="s">
        <v>141</v>
      </c>
      <c r="J5994" s="43" t="s">
        <v>13796</v>
      </c>
      <c r="K5994" s="43" t="s">
        <v>13797</v>
      </c>
      <c r="L5994" s="43" t="s">
        <v>13797</v>
      </c>
      <c r="M5994" s="43" t="s">
        <v>36951</v>
      </c>
      <c r="N5994" s="43" t="s">
        <v>142</v>
      </c>
      <c r="O5994" s="43" t="s">
        <v>143</v>
      </c>
      <c r="P5994" s="28" t="s">
        <v>36952</v>
      </c>
      <c r="Q5994" s="28" t="s">
        <v>36953</v>
      </c>
      <c r="R5994" s="44">
        <v>0</v>
      </c>
    </row>
    <row r="5995" spans="1:18" ht="114.75" x14ac:dyDescent="0.2">
      <c r="A5995" s="28" t="s">
        <v>54</v>
      </c>
      <c r="B5995" s="28" t="s">
        <v>65</v>
      </c>
      <c r="C5995" s="28" t="s">
        <v>56</v>
      </c>
      <c r="D5995" s="28" t="s">
        <v>55</v>
      </c>
      <c r="E5995" s="37">
        <v>43245.628530092588</v>
      </c>
      <c r="F5995" s="28" t="s">
        <v>13794</v>
      </c>
      <c r="G5995" s="28" t="s">
        <v>36954</v>
      </c>
      <c r="H5995" s="28" t="s">
        <v>82</v>
      </c>
      <c r="I5995" s="28" t="s">
        <v>106</v>
      </c>
      <c r="J5995" s="43" t="s">
        <v>13796</v>
      </c>
      <c r="K5995" s="43" t="s">
        <v>13797</v>
      </c>
      <c r="L5995" s="43" t="s">
        <v>13797</v>
      </c>
      <c r="M5995" s="43" t="s">
        <v>36955</v>
      </c>
      <c r="N5995" s="43" t="s">
        <v>107</v>
      </c>
      <c r="O5995" s="43" t="s">
        <v>108</v>
      </c>
      <c r="P5995" s="28" t="s">
        <v>36956</v>
      </c>
      <c r="Q5995" s="28" t="s">
        <v>36957</v>
      </c>
      <c r="R5995" s="44">
        <v>0</v>
      </c>
    </row>
    <row r="5996" spans="1:18" ht="114.75" x14ac:dyDescent="0.2">
      <c r="A5996" s="28" t="s">
        <v>54</v>
      </c>
      <c r="B5996" s="28" t="s">
        <v>65</v>
      </c>
      <c r="C5996" s="28" t="s">
        <v>56</v>
      </c>
      <c r="D5996" s="28" t="s">
        <v>55</v>
      </c>
      <c r="E5996" s="37">
        <v>43249.701990740738</v>
      </c>
      <c r="F5996" s="28" t="s">
        <v>13794</v>
      </c>
      <c r="G5996" s="28" t="s">
        <v>36958</v>
      </c>
      <c r="H5996" s="28" t="s">
        <v>82</v>
      </c>
      <c r="I5996" s="28" t="s">
        <v>150</v>
      </c>
      <c r="J5996" s="43" t="s">
        <v>13796</v>
      </c>
      <c r="K5996" s="43" t="s">
        <v>13797</v>
      </c>
      <c r="L5996" s="43" t="s">
        <v>13797</v>
      </c>
      <c r="M5996" s="43" t="s">
        <v>36959</v>
      </c>
      <c r="N5996" s="43" t="s">
        <v>84</v>
      </c>
      <c r="O5996" s="43" t="s">
        <v>85</v>
      </c>
      <c r="P5996" s="28" t="s">
        <v>36960</v>
      </c>
      <c r="Q5996" s="28" t="s">
        <v>36961</v>
      </c>
      <c r="R5996" s="44">
        <v>0</v>
      </c>
    </row>
    <row r="5997" spans="1:18" ht="127.5" x14ac:dyDescent="0.2">
      <c r="A5997" s="28" t="s">
        <v>54</v>
      </c>
      <c r="B5997" s="28" t="s">
        <v>65</v>
      </c>
      <c r="C5997" s="28" t="s">
        <v>56</v>
      </c>
      <c r="D5997" s="28" t="s">
        <v>55</v>
      </c>
      <c r="E5997" s="37">
        <v>43251.400208333333</v>
      </c>
      <c r="F5997" s="28" t="s">
        <v>13794</v>
      </c>
      <c r="G5997" s="28" t="s">
        <v>36962</v>
      </c>
      <c r="H5997" s="28" t="s">
        <v>82</v>
      </c>
      <c r="I5997" s="28" t="s">
        <v>89</v>
      </c>
      <c r="J5997" s="43" t="s">
        <v>13796</v>
      </c>
      <c r="K5997" s="43" t="s">
        <v>13797</v>
      </c>
      <c r="L5997" s="43" t="s">
        <v>13797</v>
      </c>
      <c r="M5997" s="43" t="s">
        <v>36963</v>
      </c>
      <c r="N5997" s="43" t="s">
        <v>90</v>
      </c>
      <c r="O5997" s="43" t="s">
        <v>91</v>
      </c>
      <c r="P5997" s="28" t="s">
        <v>36964</v>
      </c>
      <c r="Q5997" s="28" t="s">
        <v>36965</v>
      </c>
      <c r="R5997" s="44">
        <v>0</v>
      </c>
    </row>
    <row r="5998" spans="1:18" ht="89.25" x14ac:dyDescent="0.2">
      <c r="A5998" s="28" t="s">
        <v>54</v>
      </c>
      <c r="B5998" s="28" t="s">
        <v>750</v>
      </c>
      <c r="C5998" s="28" t="s">
        <v>57</v>
      </c>
      <c r="D5998" s="28" t="s">
        <v>55</v>
      </c>
      <c r="E5998" s="37">
        <v>43222.576793981483</v>
      </c>
      <c r="F5998" s="28" t="s">
        <v>13794</v>
      </c>
      <c r="G5998" s="28" t="s">
        <v>36966</v>
      </c>
      <c r="H5998" s="28" t="s">
        <v>82</v>
      </c>
      <c r="I5998" s="28" t="s">
        <v>4245</v>
      </c>
      <c r="J5998" s="43" t="s">
        <v>13796</v>
      </c>
      <c r="K5998" s="43" t="s">
        <v>13797</v>
      </c>
      <c r="L5998" s="43" t="s">
        <v>13797</v>
      </c>
      <c r="M5998" s="43" t="s">
        <v>36967</v>
      </c>
      <c r="N5998" s="43" t="s">
        <v>312</v>
      </c>
      <c r="O5998" s="43" t="s">
        <v>313</v>
      </c>
      <c r="P5998" s="28" t="s">
        <v>36968</v>
      </c>
      <c r="Q5998" s="28" t="s">
        <v>36969</v>
      </c>
      <c r="R5998" s="44">
        <v>0</v>
      </c>
    </row>
    <row r="5999" spans="1:18" ht="127.5" x14ac:dyDescent="0.2">
      <c r="A5999" s="28" t="s">
        <v>54</v>
      </c>
      <c r="B5999" s="28" t="s">
        <v>750</v>
      </c>
      <c r="C5999" s="28" t="s">
        <v>57</v>
      </c>
      <c r="D5999" s="28" t="s">
        <v>55</v>
      </c>
      <c r="E5999" s="37">
        <v>43223.575543981482</v>
      </c>
      <c r="F5999" s="28" t="s">
        <v>13794</v>
      </c>
      <c r="G5999" s="28" t="s">
        <v>36970</v>
      </c>
      <c r="H5999" s="28" t="s">
        <v>82</v>
      </c>
      <c r="I5999" s="28" t="s">
        <v>36971</v>
      </c>
      <c r="J5999" s="43" t="s">
        <v>13796</v>
      </c>
      <c r="K5999" s="43" t="s">
        <v>13797</v>
      </c>
      <c r="L5999" s="43" t="s">
        <v>13797</v>
      </c>
      <c r="M5999" s="43" t="s">
        <v>36972</v>
      </c>
      <c r="N5999" s="43" t="s">
        <v>176</v>
      </c>
      <c r="O5999" s="43" t="s">
        <v>177</v>
      </c>
      <c r="P5999" s="28" t="s">
        <v>36973</v>
      </c>
      <c r="Q5999" s="28" t="s">
        <v>36974</v>
      </c>
      <c r="R5999" s="44">
        <v>0</v>
      </c>
    </row>
    <row r="6000" spans="1:18" ht="102" x14ac:dyDescent="0.2">
      <c r="A6000" s="28" t="s">
        <v>54</v>
      </c>
      <c r="B6000" s="28" t="s">
        <v>750</v>
      </c>
      <c r="C6000" s="28" t="s">
        <v>57</v>
      </c>
      <c r="D6000" s="28" t="s">
        <v>55</v>
      </c>
      <c r="E6000" s="37">
        <v>43227.550381944442</v>
      </c>
      <c r="F6000" s="28" t="s">
        <v>13794</v>
      </c>
      <c r="G6000" s="28" t="s">
        <v>36975</v>
      </c>
      <c r="H6000" s="28" t="s">
        <v>82</v>
      </c>
      <c r="I6000" s="28" t="s">
        <v>5136</v>
      </c>
      <c r="J6000" s="43" t="s">
        <v>13796</v>
      </c>
      <c r="K6000" s="43" t="s">
        <v>13797</v>
      </c>
      <c r="L6000" s="43" t="s">
        <v>13797</v>
      </c>
      <c r="M6000" s="43" t="s">
        <v>36976</v>
      </c>
      <c r="N6000" s="43" t="s">
        <v>1948</v>
      </c>
      <c r="O6000" s="43" t="s">
        <v>1949</v>
      </c>
      <c r="P6000" s="28" t="s">
        <v>36977</v>
      </c>
      <c r="Q6000" s="28" t="s">
        <v>36978</v>
      </c>
      <c r="R6000" s="44">
        <v>0</v>
      </c>
    </row>
    <row r="6001" spans="1:18" ht="114.75" x14ac:dyDescent="0.2">
      <c r="A6001" s="28" t="s">
        <v>54</v>
      </c>
      <c r="B6001" s="28" t="s">
        <v>750</v>
      </c>
      <c r="C6001" s="28" t="s">
        <v>57</v>
      </c>
      <c r="D6001" s="28" t="s">
        <v>55</v>
      </c>
      <c r="E6001" s="37">
        <v>43227.554525462961</v>
      </c>
      <c r="F6001" s="28" t="s">
        <v>13794</v>
      </c>
      <c r="G6001" s="28" t="s">
        <v>36979</v>
      </c>
      <c r="H6001" s="28" t="s">
        <v>82</v>
      </c>
      <c r="I6001" s="28" t="s">
        <v>36980</v>
      </c>
      <c r="J6001" s="43" t="s">
        <v>13796</v>
      </c>
      <c r="K6001" s="43" t="s">
        <v>13797</v>
      </c>
      <c r="L6001" s="43" t="s">
        <v>13797</v>
      </c>
      <c r="M6001" s="43" t="s">
        <v>36981</v>
      </c>
      <c r="N6001" s="43" t="s">
        <v>1948</v>
      </c>
      <c r="O6001" s="43" t="s">
        <v>1949</v>
      </c>
      <c r="P6001" s="28" t="s">
        <v>36977</v>
      </c>
      <c r="Q6001" s="28" t="s">
        <v>36978</v>
      </c>
      <c r="R6001" s="44">
        <v>0</v>
      </c>
    </row>
    <row r="6002" spans="1:18" ht="114.75" x14ac:dyDescent="0.2">
      <c r="A6002" s="28" t="s">
        <v>54</v>
      </c>
      <c r="B6002" s="28" t="s">
        <v>750</v>
      </c>
      <c r="C6002" s="28" t="s">
        <v>57</v>
      </c>
      <c r="D6002" s="28" t="s">
        <v>55</v>
      </c>
      <c r="E6002" s="37">
        <v>43227.627141203702</v>
      </c>
      <c r="F6002" s="28" t="s">
        <v>13794</v>
      </c>
      <c r="G6002" s="28" t="s">
        <v>36982</v>
      </c>
      <c r="H6002" s="28" t="s">
        <v>82</v>
      </c>
      <c r="I6002" s="28" t="s">
        <v>36983</v>
      </c>
      <c r="J6002" s="43" t="s">
        <v>13796</v>
      </c>
      <c r="K6002" s="43" t="s">
        <v>13797</v>
      </c>
      <c r="L6002" s="43" t="s">
        <v>13797</v>
      </c>
      <c r="M6002" s="43" t="s">
        <v>36984</v>
      </c>
      <c r="N6002" s="43" t="s">
        <v>1948</v>
      </c>
      <c r="O6002" s="43" t="s">
        <v>1949</v>
      </c>
      <c r="P6002" s="28" t="s">
        <v>36977</v>
      </c>
      <c r="Q6002" s="28" t="s">
        <v>36978</v>
      </c>
      <c r="R6002" s="44">
        <v>0</v>
      </c>
    </row>
    <row r="6003" spans="1:18" ht="114.75" x14ac:dyDescent="0.2">
      <c r="A6003" s="28" t="s">
        <v>54</v>
      </c>
      <c r="B6003" s="28" t="s">
        <v>750</v>
      </c>
      <c r="C6003" s="28" t="s">
        <v>57</v>
      </c>
      <c r="D6003" s="28" t="s">
        <v>55</v>
      </c>
      <c r="E6003" s="37">
        <v>43230.486805555556</v>
      </c>
      <c r="F6003" s="28" t="s">
        <v>13794</v>
      </c>
      <c r="G6003" s="28" t="s">
        <v>36985</v>
      </c>
      <c r="H6003" s="28" t="s">
        <v>82</v>
      </c>
      <c r="I6003" s="28" t="s">
        <v>36986</v>
      </c>
      <c r="J6003" s="43" t="s">
        <v>13796</v>
      </c>
      <c r="K6003" s="43" t="s">
        <v>13797</v>
      </c>
      <c r="L6003" s="43" t="s">
        <v>13797</v>
      </c>
      <c r="M6003" s="43" t="s">
        <v>36987</v>
      </c>
      <c r="N6003" s="43" t="s">
        <v>624</v>
      </c>
      <c r="O6003" s="43" t="s">
        <v>625</v>
      </c>
      <c r="P6003" s="28" t="s">
        <v>36988</v>
      </c>
      <c r="Q6003" s="28" t="s">
        <v>36989</v>
      </c>
      <c r="R6003" s="44">
        <v>0</v>
      </c>
    </row>
    <row r="6004" spans="1:18" ht="153" x14ac:dyDescent="0.2">
      <c r="A6004" s="28" t="s">
        <v>54</v>
      </c>
      <c r="B6004" s="28" t="s">
        <v>750</v>
      </c>
      <c r="C6004" s="28" t="s">
        <v>57</v>
      </c>
      <c r="D6004" s="28" t="s">
        <v>55</v>
      </c>
      <c r="E6004" s="37">
        <v>43230.492696759255</v>
      </c>
      <c r="F6004" s="28" t="s">
        <v>13794</v>
      </c>
      <c r="G6004" s="28" t="s">
        <v>36990</v>
      </c>
      <c r="H6004" s="28" t="s">
        <v>82</v>
      </c>
      <c r="I6004" s="28" t="s">
        <v>36991</v>
      </c>
      <c r="J6004" s="43" t="s">
        <v>13796</v>
      </c>
      <c r="K6004" s="43" t="s">
        <v>13797</v>
      </c>
      <c r="L6004" s="43" t="s">
        <v>13797</v>
      </c>
      <c r="M6004" s="43" t="s">
        <v>36992</v>
      </c>
      <c r="N6004" s="43" t="s">
        <v>3000</v>
      </c>
      <c r="O6004" s="43" t="s">
        <v>3001</v>
      </c>
      <c r="P6004" s="28" t="s">
        <v>36993</v>
      </c>
      <c r="Q6004" s="28" t="s">
        <v>36994</v>
      </c>
      <c r="R6004" s="44">
        <v>0</v>
      </c>
    </row>
    <row r="6005" spans="1:18" ht="127.5" x14ac:dyDescent="0.2">
      <c r="A6005" s="28" t="s">
        <v>54</v>
      </c>
      <c r="B6005" s="28" t="s">
        <v>750</v>
      </c>
      <c r="C6005" s="28" t="s">
        <v>57</v>
      </c>
      <c r="D6005" s="28" t="s">
        <v>55</v>
      </c>
      <c r="E6005" s="37">
        <v>43230.527291666665</v>
      </c>
      <c r="F6005" s="28" t="s">
        <v>13794</v>
      </c>
      <c r="G6005" s="28" t="s">
        <v>36995</v>
      </c>
      <c r="H6005" s="28" t="s">
        <v>82</v>
      </c>
      <c r="I6005" s="28" t="s">
        <v>36996</v>
      </c>
      <c r="J6005" s="43" t="s">
        <v>13796</v>
      </c>
      <c r="K6005" s="43" t="s">
        <v>13797</v>
      </c>
      <c r="L6005" s="43" t="s">
        <v>13797</v>
      </c>
      <c r="M6005" s="43" t="s">
        <v>36997</v>
      </c>
      <c r="N6005" s="43" t="s">
        <v>624</v>
      </c>
      <c r="O6005" s="43" t="s">
        <v>625</v>
      </c>
      <c r="P6005" s="28" t="s">
        <v>36988</v>
      </c>
      <c r="Q6005" s="28" t="s">
        <v>36989</v>
      </c>
      <c r="R6005" s="44">
        <v>0</v>
      </c>
    </row>
    <row r="6006" spans="1:18" ht="127.5" x14ac:dyDescent="0.2">
      <c r="A6006" s="28" t="s">
        <v>54</v>
      </c>
      <c r="B6006" s="28" t="s">
        <v>750</v>
      </c>
      <c r="C6006" s="28" t="s">
        <v>57</v>
      </c>
      <c r="D6006" s="28" t="s">
        <v>55</v>
      </c>
      <c r="E6006" s="37">
        <v>43230.530266203699</v>
      </c>
      <c r="F6006" s="28" t="s">
        <v>13794</v>
      </c>
      <c r="G6006" s="28" t="s">
        <v>36998</v>
      </c>
      <c r="H6006" s="28" t="s">
        <v>82</v>
      </c>
      <c r="I6006" s="28" t="s">
        <v>36999</v>
      </c>
      <c r="J6006" s="43" t="s">
        <v>13796</v>
      </c>
      <c r="K6006" s="43" t="s">
        <v>13797</v>
      </c>
      <c r="L6006" s="43" t="s">
        <v>13797</v>
      </c>
      <c r="M6006" s="43" t="s">
        <v>37000</v>
      </c>
      <c r="N6006" s="43" t="s">
        <v>624</v>
      </c>
      <c r="O6006" s="43" t="s">
        <v>625</v>
      </c>
      <c r="P6006" s="28" t="s">
        <v>36988</v>
      </c>
      <c r="Q6006" s="28" t="s">
        <v>36989</v>
      </c>
      <c r="R6006" s="44">
        <v>0</v>
      </c>
    </row>
    <row r="6007" spans="1:18" ht="127.5" x14ac:dyDescent="0.2">
      <c r="A6007" s="28" t="s">
        <v>54</v>
      </c>
      <c r="B6007" s="28" t="s">
        <v>750</v>
      </c>
      <c r="C6007" s="28" t="s">
        <v>57</v>
      </c>
      <c r="D6007" s="28" t="s">
        <v>55</v>
      </c>
      <c r="E6007" s="37">
        <v>43230.548229166663</v>
      </c>
      <c r="F6007" s="28" t="s">
        <v>13794</v>
      </c>
      <c r="G6007" s="28" t="s">
        <v>37001</v>
      </c>
      <c r="H6007" s="28" t="s">
        <v>82</v>
      </c>
      <c r="I6007" s="28" t="s">
        <v>5321</v>
      </c>
      <c r="J6007" s="43" t="s">
        <v>13796</v>
      </c>
      <c r="K6007" s="43" t="s">
        <v>13797</v>
      </c>
      <c r="L6007" s="43" t="s">
        <v>13797</v>
      </c>
      <c r="M6007" s="43" t="s">
        <v>37002</v>
      </c>
      <c r="N6007" s="43" t="s">
        <v>624</v>
      </c>
      <c r="O6007" s="43" t="s">
        <v>625</v>
      </c>
      <c r="P6007" s="28" t="s">
        <v>36988</v>
      </c>
      <c r="Q6007" s="28" t="s">
        <v>36989</v>
      </c>
      <c r="R6007" s="44">
        <v>0</v>
      </c>
    </row>
    <row r="6008" spans="1:18" ht="140.25" x14ac:dyDescent="0.2">
      <c r="A6008" s="28" t="s">
        <v>54</v>
      </c>
      <c r="B6008" s="28" t="s">
        <v>750</v>
      </c>
      <c r="C6008" s="28" t="s">
        <v>57</v>
      </c>
      <c r="D6008" s="28" t="s">
        <v>55</v>
      </c>
      <c r="E6008" s="37">
        <v>43231.340636574074</v>
      </c>
      <c r="F6008" s="28" t="s">
        <v>13794</v>
      </c>
      <c r="G6008" s="28" t="s">
        <v>37003</v>
      </c>
      <c r="H6008" s="28" t="s">
        <v>82</v>
      </c>
      <c r="I6008" s="28" t="s">
        <v>37004</v>
      </c>
      <c r="J6008" s="43" t="s">
        <v>13796</v>
      </c>
      <c r="K6008" s="43" t="s">
        <v>13797</v>
      </c>
      <c r="L6008" s="43" t="s">
        <v>13797</v>
      </c>
      <c r="M6008" s="43" t="s">
        <v>37005</v>
      </c>
      <c r="N6008" s="43" t="s">
        <v>84</v>
      </c>
      <c r="O6008" s="43" t="s">
        <v>85</v>
      </c>
      <c r="P6008" s="28" t="s">
        <v>36993</v>
      </c>
      <c r="Q6008" s="28" t="s">
        <v>36994</v>
      </c>
      <c r="R6008" s="44">
        <v>0</v>
      </c>
    </row>
    <row r="6009" spans="1:18" ht="114.75" x14ac:dyDescent="0.2">
      <c r="A6009" s="28" t="s">
        <v>54</v>
      </c>
      <c r="B6009" s="28" t="s">
        <v>750</v>
      </c>
      <c r="C6009" s="28" t="s">
        <v>57</v>
      </c>
      <c r="D6009" s="28" t="s">
        <v>55</v>
      </c>
      <c r="E6009" s="37">
        <v>43235.520787037036</v>
      </c>
      <c r="F6009" s="28" t="s">
        <v>13794</v>
      </c>
      <c r="G6009" s="28" t="s">
        <v>37006</v>
      </c>
      <c r="H6009" s="28" t="s">
        <v>82</v>
      </c>
      <c r="I6009" s="28" t="s">
        <v>37007</v>
      </c>
      <c r="J6009" s="43" t="s">
        <v>13796</v>
      </c>
      <c r="K6009" s="43" t="s">
        <v>13797</v>
      </c>
      <c r="L6009" s="43" t="s">
        <v>13797</v>
      </c>
      <c r="M6009" s="43" t="s">
        <v>37008</v>
      </c>
      <c r="N6009" s="43" t="s">
        <v>156</v>
      </c>
      <c r="O6009" s="43" t="s">
        <v>157</v>
      </c>
      <c r="P6009" s="28" t="s">
        <v>37009</v>
      </c>
      <c r="Q6009" s="28" t="s">
        <v>37010</v>
      </c>
      <c r="R6009" s="44">
        <v>0</v>
      </c>
    </row>
    <row r="6010" spans="1:18" ht="127.5" x14ac:dyDescent="0.2">
      <c r="A6010" s="28" t="s">
        <v>54</v>
      </c>
      <c r="B6010" s="28" t="s">
        <v>750</v>
      </c>
      <c r="C6010" s="28" t="s">
        <v>57</v>
      </c>
      <c r="D6010" s="28" t="s">
        <v>55</v>
      </c>
      <c r="E6010" s="37">
        <v>43241.619479166664</v>
      </c>
      <c r="F6010" s="28" t="s">
        <v>13794</v>
      </c>
      <c r="G6010" s="28" t="s">
        <v>37011</v>
      </c>
      <c r="H6010" s="28" t="s">
        <v>82</v>
      </c>
      <c r="I6010" s="28" t="s">
        <v>37012</v>
      </c>
      <c r="J6010" s="43" t="s">
        <v>13796</v>
      </c>
      <c r="K6010" s="43" t="s">
        <v>13797</v>
      </c>
      <c r="L6010" s="43" t="s">
        <v>13797</v>
      </c>
      <c r="M6010" s="43" t="s">
        <v>37013</v>
      </c>
      <c r="N6010" s="43" t="s">
        <v>751</v>
      </c>
      <c r="O6010" s="43" t="s">
        <v>752</v>
      </c>
      <c r="P6010" s="28" t="s">
        <v>37014</v>
      </c>
      <c r="Q6010" s="28" t="s">
        <v>37015</v>
      </c>
      <c r="R6010" s="44">
        <v>0</v>
      </c>
    </row>
    <row r="6011" spans="1:18" ht="127.5" x14ac:dyDescent="0.2">
      <c r="A6011" s="28" t="s">
        <v>54</v>
      </c>
      <c r="B6011" s="28" t="s">
        <v>750</v>
      </c>
      <c r="C6011" s="28" t="s">
        <v>57</v>
      </c>
      <c r="D6011" s="28" t="s">
        <v>55</v>
      </c>
      <c r="E6011" s="37">
        <v>43241.621620370366</v>
      </c>
      <c r="F6011" s="28" t="s">
        <v>13794</v>
      </c>
      <c r="G6011" s="28" t="s">
        <v>37016</v>
      </c>
      <c r="H6011" s="28" t="s">
        <v>82</v>
      </c>
      <c r="I6011" s="28" t="s">
        <v>37017</v>
      </c>
      <c r="J6011" s="43" t="s">
        <v>13796</v>
      </c>
      <c r="K6011" s="43" t="s">
        <v>13797</v>
      </c>
      <c r="L6011" s="43" t="s">
        <v>13797</v>
      </c>
      <c r="M6011" s="43" t="s">
        <v>37018</v>
      </c>
      <c r="N6011" s="43" t="s">
        <v>751</v>
      </c>
      <c r="O6011" s="43" t="s">
        <v>752</v>
      </c>
      <c r="P6011" s="28" t="s">
        <v>37014</v>
      </c>
      <c r="Q6011" s="28" t="s">
        <v>37015</v>
      </c>
      <c r="R6011" s="44">
        <v>0</v>
      </c>
    </row>
    <row r="6012" spans="1:18" ht="140.25" x14ac:dyDescent="0.2">
      <c r="A6012" s="28" t="s">
        <v>54</v>
      </c>
      <c r="B6012" s="28" t="s">
        <v>750</v>
      </c>
      <c r="C6012" s="28" t="s">
        <v>57</v>
      </c>
      <c r="D6012" s="28" t="s">
        <v>55</v>
      </c>
      <c r="E6012" s="37">
        <v>43243.4612037037</v>
      </c>
      <c r="F6012" s="28" t="s">
        <v>13794</v>
      </c>
      <c r="G6012" s="28" t="s">
        <v>37019</v>
      </c>
      <c r="H6012" s="28" t="s">
        <v>82</v>
      </c>
      <c r="I6012" s="28" t="s">
        <v>2050</v>
      </c>
      <c r="J6012" s="43" t="s">
        <v>13796</v>
      </c>
      <c r="K6012" s="43" t="s">
        <v>13797</v>
      </c>
      <c r="L6012" s="43" t="s">
        <v>13797</v>
      </c>
      <c r="M6012" s="43" t="s">
        <v>37020</v>
      </c>
      <c r="N6012" s="43" t="s">
        <v>84</v>
      </c>
      <c r="O6012" s="43" t="s">
        <v>85</v>
      </c>
      <c r="P6012" s="28" t="s">
        <v>37021</v>
      </c>
      <c r="Q6012" s="28" t="s">
        <v>37022</v>
      </c>
      <c r="R6012" s="44">
        <v>0</v>
      </c>
    </row>
    <row r="6013" spans="1:18" ht="89.25" x14ac:dyDescent="0.2">
      <c r="A6013" s="28" t="s">
        <v>54</v>
      </c>
      <c r="B6013" s="28" t="s">
        <v>750</v>
      </c>
      <c r="C6013" s="28" t="s">
        <v>57</v>
      </c>
      <c r="D6013" s="28" t="s">
        <v>55</v>
      </c>
      <c r="E6013" s="37">
        <v>43244.423576388886</v>
      </c>
      <c r="F6013" s="28" t="s">
        <v>13794</v>
      </c>
      <c r="G6013" s="28" t="s">
        <v>37023</v>
      </c>
      <c r="H6013" s="28" t="s">
        <v>82</v>
      </c>
      <c r="I6013" s="28" t="s">
        <v>4940</v>
      </c>
      <c r="J6013" s="43" t="s">
        <v>13796</v>
      </c>
      <c r="K6013" s="43" t="s">
        <v>13797</v>
      </c>
      <c r="L6013" s="43" t="s">
        <v>13797</v>
      </c>
      <c r="M6013" s="43" t="s">
        <v>37024</v>
      </c>
      <c r="N6013" s="43" t="s">
        <v>275</v>
      </c>
      <c r="O6013" s="43" t="s">
        <v>276</v>
      </c>
      <c r="P6013" s="28" t="s">
        <v>37025</v>
      </c>
      <c r="Q6013" s="28" t="s">
        <v>37026</v>
      </c>
      <c r="R6013" s="44">
        <v>0</v>
      </c>
    </row>
    <row r="6014" spans="1:18" ht="140.25" x14ac:dyDescent="0.2">
      <c r="A6014" s="28" t="s">
        <v>54</v>
      </c>
      <c r="B6014" s="28" t="s">
        <v>750</v>
      </c>
      <c r="C6014" s="28" t="s">
        <v>57</v>
      </c>
      <c r="D6014" s="28" t="s">
        <v>55</v>
      </c>
      <c r="E6014" s="37">
        <v>43245.4993287037</v>
      </c>
      <c r="F6014" s="28" t="s">
        <v>13794</v>
      </c>
      <c r="G6014" s="28" t="s">
        <v>37027</v>
      </c>
      <c r="H6014" s="28" t="s">
        <v>82</v>
      </c>
      <c r="I6014" s="28" t="s">
        <v>37028</v>
      </c>
      <c r="J6014" s="43" t="s">
        <v>13796</v>
      </c>
      <c r="K6014" s="43" t="s">
        <v>13797</v>
      </c>
      <c r="L6014" s="43" t="s">
        <v>13797</v>
      </c>
      <c r="M6014" s="43" t="s">
        <v>37029</v>
      </c>
      <c r="N6014" s="43" t="s">
        <v>2767</v>
      </c>
      <c r="O6014" s="43" t="s">
        <v>2768</v>
      </c>
      <c r="P6014" s="28" t="s">
        <v>37030</v>
      </c>
      <c r="Q6014" s="28" t="s">
        <v>37031</v>
      </c>
      <c r="R6014" s="44">
        <v>0</v>
      </c>
    </row>
    <row r="6015" spans="1:18" ht="140.25" x14ac:dyDescent="0.2">
      <c r="A6015" s="28" t="s">
        <v>54</v>
      </c>
      <c r="B6015" s="28" t="s">
        <v>750</v>
      </c>
      <c r="C6015" s="28" t="s">
        <v>57</v>
      </c>
      <c r="D6015" s="28" t="s">
        <v>55</v>
      </c>
      <c r="E6015" s="37">
        <v>43245.502824074072</v>
      </c>
      <c r="F6015" s="28" t="s">
        <v>13794</v>
      </c>
      <c r="G6015" s="28" t="s">
        <v>37032</v>
      </c>
      <c r="H6015" s="28" t="s">
        <v>82</v>
      </c>
      <c r="I6015" s="28" t="s">
        <v>2766</v>
      </c>
      <c r="J6015" s="43" t="s">
        <v>13796</v>
      </c>
      <c r="K6015" s="43" t="s">
        <v>13797</v>
      </c>
      <c r="L6015" s="43" t="s">
        <v>13797</v>
      </c>
      <c r="M6015" s="43" t="s">
        <v>37033</v>
      </c>
      <c r="N6015" s="43" t="s">
        <v>2767</v>
      </c>
      <c r="O6015" s="43" t="s">
        <v>2768</v>
      </c>
      <c r="P6015" s="28" t="s">
        <v>37030</v>
      </c>
      <c r="Q6015" s="28" t="s">
        <v>37031</v>
      </c>
      <c r="R6015" s="44">
        <v>0</v>
      </c>
    </row>
    <row r="6016" spans="1:18" ht="140.25" x14ac:dyDescent="0.2">
      <c r="A6016" s="28" t="s">
        <v>54</v>
      </c>
      <c r="B6016" s="28" t="s">
        <v>750</v>
      </c>
      <c r="C6016" s="28" t="s">
        <v>57</v>
      </c>
      <c r="D6016" s="28" t="s">
        <v>55</v>
      </c>
      <c r="E6016" s="37">
        <v>43246.262731481482</v>
      </c>
      <c r="F6016" s="28" t="s">
        <v>13794</v>
      </c>
      <c r="G6016" s="28" t="s">
        <v>37034</v>
      </c>
      <c r="H6016" s="28" t="s">
        <v>82</v>
      </c>
      <c r="I6016" s="28" t="s">
        <v>5353</v>
      </c>
      <c r="J6016" s="43" t="s">
        <v>13796</v>
      </c>
      <c r="K6016" s="43" t="s">
        <v>13797</v>
      </c>
      <c r="L6016" s="43" t="s">
        <v>13797</v>
      </c>
      <c r="M6016" s="43" t="s">
        <v>37035</v>
      </c>
      <c r="N6016" s="43" t="s">
        <v>1319</v>
      </c>
      <c r="O6016" s="43" t="s">
        <v>1320</v>
      </c>
      <c r="P6016" s="28" t="s">
        <v>37036</v>
      </c>
      <c r="Q6016" s="28" t="s">
        <v>37037</v>
      </c>
      <c r="R6016" s="44">
        <v>0</v>
      </c>
    </row>
    <row r="6017" spans="1:18" ht="89.25" x14ac:dyDescent="0.2">
      <c r="A6017" s="28" t="s">
        <v>54</v>
      </c>
      <c r="B6017" s="28" t="s">
        <v>798</v>
      </c>
      <c r="C6017" s="28" t="s">
        <v>57</v>
      </c>
      <c r="D6017" s="28" t="s">
        <v>55</v>
      </c>
      <c r="E6017" s="37">
        <v>43223.595914351848</v>
      </c>
      <c r="F6017" s="28" t="s">
        <v>13794</v>
      </c>
      <c r="G6017" s="28" t="s">
        <v>37038</v>
      </c>
      <c r="H6017" s="28" t="s">
        <v>82</v>
      </c>
      <c r="I6017" s="28" t="s">
        <v>37039</v>
      </c>
      <c r="J6017" s="43" t="s">
        <v>13796</v>
      </c>
      <c r="K6017" s="43" t="s">
        <v>13797</v>
      </c>
      <c r="L6017" s="43" t="s">
        <v>13797</v>
      </c>
      <c r="M6017" s="43" t="s">
        <v>37040</v>
      </c>
      <c r="N6017" s="43" t="s">
        <v>800</v>
      </c>
      <c r="O6017" s="43" t="s">
        <v>801</v>
      </c>
      <c r="P6017" s="28" t="s">
        <v>37041</v>
      </c>
      <c r="Q6017" s="28" t="s">
        <v>37042</v>
      </c>
      <c r="R6017" s="44">
        <v>0</v>
      </c>
    </row>
    <row r="6018" spans="1:18" ht="114.75" x14ac:dyDescent="0.2">
      <c r="A6018" s="28" t="s">
        <v>54</v>
      </c>
      <c r="B6018" s="28" t="s">
        <v>798</v>
      </c>
      <c r="C6018" s="28" t="s">
        <v>57</v>
      </c>
      <c r="D6018" s="28" t="s">
        <v>55</v>
      </c>
      <c r="E6018" s="37">
        <v>43223.664722222224</v>
      </c>
      <c r="F6018" s="28" t="s">
        <v>13794</v>
      </c>
      <c r="G6018" s="28" t="s">
        <v>37043</v>
      </c>
      <c r="H6018" s="28" t="s">
        <v>82</v>
      </c>
      <c r="I6018" s="28" t="s">
        <v>799</v>
      </c>
      <c r="J6018" s="43" t="s">
        <v>13796</v>
      </c>
      <c r="K6018" s="43" t="s">
        <v>13797</v>
      </c>
      <c r="L6018" s="43" t="s">
        <v>13797</v>
      </c>
      <c r="M6018" s="43" t="s">
        <v>37044</v>
      </c>
      <c r="N6018" s="43" t="s">
        <v>800</v>
      </c>
      <c r="O6018" s="43" t="s">
        <v>801</v>
      </c>
      <c r="P6018" s="28" t="s">
        <v>37041</v>
      </c>
      <c r="Q6018" s="28" t="s">
        <v>37042</v>
      </c>
      <c r="R6018" s="44">
        <v>0</v>
      </c>
    </row>
    <row r="6019" spans="1:18" ht="114.75" x14ac:dyDescent="0.2">
      <c r="A6019" s="28" t="s">
        <v>54</v>
      </c>
      <c r="B6019" s="28" t="s">
        <v>798</v>
      </c>
      <c r="C6019" s="28" t="s">
        <v>57</v>
      </c>
      <c r="D6019" s="28" t="s">
        <v>55</v>
      </c>
      <c r="E6019" s="37">
        <v>43228.466736111106</v>
      </c>
      <c r="F6019" s="28" t="s">
        <v>13794</v>
      </c>
      <c r="G6019" s="28" t="s">
        <v>37045</v>
      </c>
      <c r="H6019" s="28" t="s">
        <v>82</v>
      </c>
      <c r="I6019" s="28" t="s">
        <v>37046</v>
      </c>
      <c r="J6019" s="43" t="s">
        <v>13796</v>
      </c>
      <c r="K6019" s="43" t="s">
        <v>13797</v>
      </c>
      <c r="L6019" s="43" t="s">
        <v>13797</v>
      </c>
      <c r="M6019" s="43" t="s">
        <v>37047</v>
      </c>
      <c r="N6019" s="43" t="s">
        <v>37048</v>
      </c>
      <c r="O6019" s="43" t="s">
        <v>37049</v>
      </c>
      <c r="P6019" s="28" t="s">
        <v>37050</v>
      </c>
      <c r="Q6019" s="28" t="s">
        <v>37051</v>
      </c>
      <c r="R6019" s="44">
        <v>0</v>
      </c>
    </row>
    <row r="6020" spans="1:18" ht="114.75" x14ac:dyDescent="0.2">
      <c r="A6020" s="28" t="s">
        <v>54</v>
      </c>
      <c r="B6020" s="28" t="s">
        <v>798</v>
      </c>
      <c r="C6020" s="28" t="s">
        <v>57</v>
      </c>
      <c r="D6020" s="28" t="s">
        <v>55</v>
      </c>
      <c r="E6020" s="37">
        <v>43228.473692129628</v>
      </c>
      <c r="F6020" s="28" t="s">
        <v>13794</v>
      </c>
      <c r="G6020" s="28" t="s">
        <v>37052</v>
      </c>
      <c r="H6020" s="28" t="s">
        <v>82</v>
      </c>
      <c r="I6020" s="28" t="s">
        <v>1028</v>
      </c>
      <c r="J6020" s="43" t="s">
        <v>13796</v>
      </c>
      <c r="K6020" s="43" t="s">
        <v>13797</v>
      </c>
      <c r="L6020" s="43" t="s">
        <v>13797</v>
      </c>
      <c r="M6020" s="43" t="s">
        <v>37053</v>
      </c>
      <c r="N6020" s="43" t="s">
        <v>1029</v>
      </c>
      <c r="O6020" s="43" t="s">
        <v>1030</v>
      </c>
      <c r="P6020" s="28" t="s">
        <v>37050</v>
      </c>
      <c r="Q6020" s="28" t="s">
        <v>37051</v>
      </c>
      <c r="R6020" s="44">
        <v>0</v>
      </c>
    </row>
    <row r="6021" spans="1:18" ht="89.25" x14ac:dyDescent="0.2">
      <c r="A6021" s="28" t="s">
        <v>54</v>
      </c>
      <c r="B6021" s="28" t="s">
        <v>798</v>
      </c>
      <c r="C6021" s="28" t="s">
        <v>57</v>
      </c>
      <c r="D6021" s="28" t="s">
        <v>55</v>
      </c>
      <c r="E6021" s="37">
        <v>43228.620671296296</v>
      </c>
      <c r="F6021" s="28" t="s">
        <v>13794</v>
      </c>
      <c r="G6021" s="28" t="s">
        <v>37054</v>
      </c>
      <c r="H6021" s="28" t="s">
        <v>82</v>
      </c>
      <c r="I6021" s="28" t="s">
        <v>3093</v>
      </c>
      <c r="J6021" s="43" t="s">
        <v>13796</v>
      </c>
      <c r="K6021" s="43" t="s">
        <v>13797</v>
      </c>
      <c r="L6021" s="43" t="s">
        <v>13797</v>
      </c>
      <c r="M6021" s="43" t="s">
        <v>37055</v>
      </c>
      <c r="N6021" s="43" t="s">
        <v>841</v>
      </c>
      <c r="O6021" s="43" t="s">
        <v>842</v>
      </c>
      <c r="P6021" s="28" t="s">
        <v>37056</v>
      </c>
      <c r="Q6021" s="28" t="s">
        <v>37057</v>
      </c>
      <c r="R6021" s="44">
        <v>0</v>
      </c>
    </row>
    <row r="6022" spans="1:18" ht="102" x14ac:dyDescent="0.2">
      <c r="A6022" s="28" t="s">
        <v>54</v>
      </c>
      <c r="B6022" s="28" t="s">
        <v>798</v>
      </c>
      <c r="C6022" s="28" t="s">
        <v>57</v>
      </c>
      <c r="D6022" s="28" t="s">
        <v>55</v>
      </c>
      <c r="E6022" s="37">
        <v>43231.473402777774</v>
      </c>
      <c r="F6022" s="28" t="s">
        <v>13794</v>
      </c>
      <c r="G6022" s="28" t="s">
        <v>37058</v>
      </c>
      <c r="H6022" s="28" t="s">
        <v>82</v>
      </c>
      <c r="I6022" s="28" t="s">
        <v>37059</v>
      </c>
      <c r="J6022" s="43" t="s">
        <v>13796</v>
      </c>
      <c r="K6022" s="43" t="s">
        <v>13797</v>
      </c>
      <c r="L6022" s="43" t="s">
        <v>13797</v>
      </c>
      <c r="M6022" s="43" t="s">
        <v>37060</v>
      </c>
      <c r="N6022" s="43" t="s">
        <v>174</v>
      </c>
      <c r="O6022" s="43" t="s">
        <v>175</v>
      </c>
      <c r="P6022" s="28" t="s">
        <v>37061</v>
      </c>
      <c r="Q6022" s="28" t="s">
        <v>37062</v>
      </c>
      <c r="R6022" s="44">
        <v>0</v>
      </c>
    </row>
    <row r="6023" spans="1:18" ht="102" x14ac:dyDescent="0.2">
      <c r="A6023" s="28" t="s">
        <v>54</v>
      </c>
      <c r="B6023" s="28" t="s">
        <v>798</v>
      </c>
      <c r="C6023" s="28" t="s">
        <v>57</v>
      </c>
      <c r="D6023" s="28" t="s">
        <v>55</v>
      </c>
      <c r="E6023" s="37">
        <v>43231.589571759258</v>
      </c>
      <c r="F6023" s="28" t="s">
        <v>13794</v>
      </c>
      <c r="G6023" s="28" t="s">
        <v>37063</v>
      </c>
      <c r="H6023" s="28" t="s">
        <v>82</v>
      </c>
      <c r="I6023" s="28" t="s">
        <v>5606</v>
      </c>
      <c r="J6023" s="43" t="s">
        <v>13796</v>
      </c>
      <c r="K6023" s="43" t="s">
        <v>13797</v>
      </c>
      <c r="L6023" s="43" t="s">
        <v>13797</v>
      </c>
      <c r="M6023" s="43" t="s">
        <v>37064</v>
      </c>
      <c r="N6023" s="43" t="s">
        <v>174</v>
      </c>
      <c r="O6023" s="43" t="s">
        <v>175</v>
      </c>
      <c r="P6023" s="28" t="s">
        <v>37061</v>
      </c>
      <c r="Q6023" s="28" t="s">
        <v>37062</v>
      </c>
      <c r="R6023" s="44">
        <v>0</v>
      </c>
    </row>
    <row r="6024" spans="1:18" ht="89.25" x14ac:dyDescent="0.2">
      <c r="A6024" s="28" t="s">
        <v>54</v>
      </c>
      <c r="B6024" s="28" t="s">
        <v>798</v>
      </c>
      <c r="C6024" s="28" t="s">
        <v>57</v>
      </c>
      <c r="D6024" s="28" t="s">
        <v>55</v>
      </c>
      <c r="E6024" s="37">
        <v>43235.670173611106</v>
      </c>
      <c r="F6024" s="28" t="s">
        <v>13794</v>
      </c>
      <c r="G6024" s="28" t="s">
        <v>37065</v>
      </c>
      <c r="H6024" s="28" t="s">
        <v>82</v>
      </c>
      <c r="I6024" s="28" t="s">
        <v>37066</v>
      </c>
      <c r="J6024" s="43" t="s">
        <v>13796</v>
      </c>
      <c r="K6024" s="43" t="s">
        <v>13797</v>
      </c>
      <c r="L6024" s="43" t="s">
        <v>13797</v>
      </c>
      <c r="M6024" s="43" t="s">
        <v>37067</v>
      </c>
      <c r="N6024" s="43" t="s">
        <v>1022</v>
      </c>
      <c r="O6024" s="43" t="s">
        <v>1023</v>
      </c>
      <c r="P6024" s="28" t="s">
        <v>37068</v>
      </c>
      <c r="Q6024" s="28" t="s">
        <v>37069</v>
      </c>
      <c r="R6024" s="44">
        <v>0</v>
      </c>
    </row>
    <row r="6025" spans="1:18" ht="89.25" x14ac:dyDescent="0.2">
      <c r="A6025" s="28" t="s">
        <v>54</v>
      </c>
      <c r="B6025" s="28" t="s">
        <v>798</v>
      </c>
      <c r="C6025" s="28" t="s">
        <v>57</v>
      </c>
      <c r="D6025" s="28" t="s">
        <v>55</v>
      </c>
      <c r="E6025" s="37">
        <v>43235.67465277778</v>
      </c>
      <c r="F6025" s="28" t="s">
        <v>13794</v>
      </c>
      <c r="G6025" s="28" t="s">
        <v>37070</v>
      </c>
      <c r="H6025" s="28" t="s">
        <v>82</v>
      </c>
      <c r="I6025" s="28" t="s">
        <v>1426</v>
      </c>
      <c r="J6025" s="43" t="s">
        <v>13796</v>
      </c>
      <c r="K6025" s="43" t="s">
        <v>13797</v>
      </c>
      <c r="L6025" s="43" t="s">
        <v>13797</v>
      </c>
      <c r="M6025" s="43" t="s">
        <v>37071</v>
      </c>
      <c r="N6025" s="43" t="s">
        <v>1022</v>
      </c>
      <c r="O6025" s="43" t="s">
        <v>1023</v>
      </c>
      <c r="P6025" s="28" t="s">
        <v>37068</v>
      </c>
      <c r="Q6025" s="28" t="s">
        <v>37069</v>
      </c>
      <c r="R6025" s="44">
        <v>0</v>
      </c>
    </row>
    <row r="6026" spans="1:18" ht="76.5" x14ac:dyDescent="0.2">
      <c r="A6026" s="28" t="s">
        <v>54</v>
      </c>
      <c r="B6026" s="28" t="s">
        <v>798</v>
      </c>
      <c r="C6026" s="28" t="s">
        <v>57</v>
      </c>
      <c r="D6026" s="28" t="s">
        <v>55</v>
      </c>
      <c r="E6026" s="37">
        <v>43236.416493055556</v>
      </c>
      <c r="F6026" s="28" t="s">
        <v>13794</v>
      </c>
      <c r="G6026" s="28" t="s">
        <v>37072</v>
      </c>
      <c r="H6026" s="28" t="s">
        <v>82</v>
      </c>
      <c r="I6026" s="28" t="s">
        <v>37073</v>
      </c>
      <c r="J6026" s="43" t="s">
        <v>13796</v>
      </c>
      <c r="K6026" s="43" t="s">
        <v>13797</v>
      </c>
      <c r="L6026" s="43" t="s">
        <v>13797</v>
      </c>
      <c r="M6026" s="43" t="s">
        <v>37074</v>
      </c>
      <c r="N6026" s="43" t="s">
        <v>450</v>
      </c>
      <c r="O6026" s="43" t="s">
        <v>451</v>
      </c>
      <c r="P6026" s="28" t="s">
        <v>37075</v>
      </c>
      <c r="Q6026" s="28" t="s">
        <v>37076</v>
      </c>
      <c r="R6026" s="44">
        <v>0</v>
      </c>
    </row>
    <row r="6027" spans="1:18" ht="89.25" x14ac:dyDescent="0.2">
      <c r="A6027" s="28" t="s">
        <v>54</v>
      </c>
      <c r="B6027" s="28" t="s">
        <v>798</v>
      </c>
      <c r="C6027" s="28" t="s">
        <v>57</v>
      </c>
      <c r="D6027" s="28" t="s">
        <v>55</v>
      </c>
      <c r="E6027" s="37">
        <v>43241.411469907405</v>
      </c>
      <c r="F6027" s="28" t="s">
        <v>13794</v>
      </c>
      <c r="G6027" s="28" t="s">
        <v>37077</v>
      </c>
      <c r="H6027" s="28" t="s">
        <v>82</v>
      </c>
      <c r="I6027" s="28" t="s">
        <v>37078</v>
      </c>
      <c r="J6027" s="43" t="s">
        <v>13796</v>
      </c>
      <c r="K6027" s="43" t="s">
        <v>13797</v>
      </c>
      <c r="L6027" s="43" t="s">
        <v>13797</v>
      </c>
      <c r="M6027" s="43" t="s">
        <v>37079</v>
      </c>
      <c r="N6027" s="43" t="s">
        <v>844</v>
      </c>
      <c r="O6027" s="43" t="s">
        <v>845</v>
      </c>
      <c r="P6027" s="28" t="s">
        <v>37080</v>
      </c>
      <c r="Q6027" s="28" t="s">
        <v>37081</v>
      </c>
      <c r="R6027" s="44">
        <v>0</v>
      </c>
    </row>
    <row r="6028" spans="1:18" ht="114.75" x14ac:dyDescent="0.2">
      <c r="A6028" s="28" t="s">
        <v>54</v>
      </c>
      <c r="B6028" s="28" t="s">
        <v>798</v>
      </c>
      <c r="C6028" s="28" t="s">
        <v>57</v>
      </c>
      <c r="D6028" s="28" t="s">
        <v>55</v>
      </c>
      <c r="E6028" s="37">
        <v>43251.444363425922</v>
      </c>
      <c r="F6028" s="28" t="s">
        <v>13794</v>
      </c>
      <c r="G6028" s="28" t="s">
        <v>37082</v>
      </c>
      <c r="H6028" s="28" t="s">
        <v>82</v>
      </c>
      <c r="I6028" s="28" t="s">
        <v>5004</v>
      </c>
      <c r="J6028" s="43" t="s">
        <v>13796</v>
      </c>
      <c r="K6028" s="43" t="s">
        <v>13797</v>
      </c>
      <c r="L6028" s="43" t="s">
        <v>13797</v>
      </c>
      <c r="M6028" s="43" t="s">
        <v>37083</v>
      </c>
      <c r="N6028" s="43" t="s">
        <v>2153</v>
      </c>
      <c r="O6028" s="43" t="s">
        <v>2154</v>
      </c>
      <c r="P6028" s="28" t="s">
        <v>37084</v>
      </c>
      <c r="Q6028" s="28" t="s">
        <v>37085</v>
      </c>
      <c r="R6028" s="44">
        <v>0</v>
      </c>
    </row>
    <row r="6029" spans="1:18" ht="89.25" x14ac:dyDescent="0.2">
      <c r="A6029" s="28" t="s">
        <v>54</v>
      </c>
      <c r="B6029" s="28" t="s">
        <v>798</v>
      </c>
      <c r="C6029" s="28" t="s">
        <v>57</v>
      </c>
      <c r="D6029" s="28" t="s">
        <v>55</v>
      </c>
      <c r="E6029" s="37">
        <v>43251.674594907403</v>
      </c>
      <c r="F6029" s="28" t="s">
        <v>13794</v>
      </c>
      <c r="G6029" s="28" t="s">
        <v>37086</v>
      </c>
      <c r="H6029" s="28" t="s">
        <v>82</v>
      </c>
      <c r="I6029" s="28" t="s">
        <v>3674</v>
      </c>
      <c r="J6029" s="43" t="s">
        <v>13796</v>
      </c>
      <c r="K6029" s="43" t="s">
        <v>13797</v>
      </c>
      <c r="L6029" s="43" t="s">
        <v>13797</v>
      </c>
      <c r="M6029" s="43" t="s">
        <v>37087</v>
      </c>
      <c r="N6029" s="43" t="s">
        <v>247</v>
      </c>
      <c r="O6029" s="43" t="s">
        <v>248</v>
      </c>
      <c r="P6029" s="28" t="s">
        <v>37088</v>
      </c>
      <c r="Q6029" s="28" t="s">
        <v>37089</v>
      </c>
      <c r="R6029" s="44">
        <v>0</v>
      </c>
    </row>
    <row r="6030" spans="1:18" ht="114.75" x14ac:dyDescent="0.2">
      <c r="A6030" s="28" t="s">
        <v>54</v>
      </c>
      <c r="B6030" s="28" t="s">
        <v>8862</v>
      </c>
      <c r="C6030" s="28" t="s">
        <v>62</v>
      </c>
      <c r="D6030" s="28" t="s">
        <v>55</v>
      </c>
      <c r="E6030" s="37">
        <v>43228.401782407404</v>
      </c>
      <c r="F6030" s="28" t="s">
        <v>13794</v>
      </c>
      <c r="G6030" s="28" t="s">
        <v>37090</v>
      </c>
      <c r="H6030" s="28" t="s">
        <v>82</v>
      </c>
      <c r="I6030" s="28" t="s">
        <v>11730</v>
      </c>
      <c r="J6030" s="43" t="s">
        <v>13796</v>
      </c>
      <c r="K6030" s="43" t="s">
        <v>13797</v>
      </c>
      <c r="L6030" s="43" t="s">
        <v>13797</v>
      </c>
      <c r="M6030" s="43" t="s">
        <v>37091</v>
      </c>
      <c r="N6030" s="43" t="s">
        <v>84</v>
      </c>
      <c r="O6030" s="43" t="s">
        <v>85</v>
      </c>
      <c r="P6030" s="28" t="s">
        <v>37092</v>
      </c>
      <c r="Q6030" s="28" t="s">
        <v>37093</v>
      </c>
      <c r="R6030" s="44">
        <v>0</v>
      </c>
    </row>
    <row r="6031" spans="1:18" ht="89.25" x14ac:dyDescent="0.2">
      <c r="A6031" s="28" t="s">
        <v>54</v>
      </c>
      <c r="B6031" s="28" t="s">
        <v>8862</v>
      </c>
      <c r="C6031" s="28" t="s">
        <v>62</v>
      </c>
      <c r="D6031" s="28" t="s">
        <v>55</v>
      </c>
      <c r="E6031" s="37">
        <v>43228.542511574073</v>
      </c>
      <c r="F6031" s="28" t="s">
        <v>13794</v>
      </c>
      <c r="G6031" s="28" t="s">
        <v>37094</v>
      </c>
      <c r="H6031" s="28" t="s">
        <v>82</v>
      </c>
      <c r="I6031" s="28" t="s">
        <v>37095</v>
      </c>
      <c r="J6031" s="43" t="s">
        <v>13796</v>
      </c>
      <c r="K6031" s="43" t="s">
        <v>13797</v>
      </c>
      <c r="L6031" s="43" t="s">
        <v>13797</v>
      </c>
      <c r="M6031" s="43" t="s">
        <v>37096</v>
      </c>
      <c r="N6031" s="43" t="s">
        <v>475</v>
      </c>
      <c r="O6031" s="43" t="s">
        <v>476</v>
      </c>
      <c r="P6031" s="28" t="s">
        <v>37097</v>
      </c>
      <c r="Q6031" s="28" t="s">
        <v>37097</v>
      </c>
      <c r="R6031" s="44">
        <v>0</v>
      </c>
    </row>
    <row r="6032" spans="1:18" ht="102" x14ac:dyDescent="0.2">
      <c r="A6032" s="28" t="s">
        <v>54</v>
      </c>
      <c r="B6032" s="28" t="s">
        <v>8862</v>
      </c>
      <c r="C6032" s="28" t="s">
        <v>62</v>
      </c>
      <c r="D6032" s="28" t="s">
        <v>55</v>
      </c>
      <c r="E6032" s="37">
        <v>43229.569178240738</v>
      </c>
      <c r="F6032" s="28" t="s">
        <v>13794</v>
      </c>
      <c r="G6032" s="28" t="s">
        <v>37098</v>
      </c>
      <c r="H6032" s="28" t="s">
        <v>82</v>
      </c>
      <c r="I6032" s="28" t="s">
        <v>37099</v>
      </c>
      <c r="J6032" s="43" t="s">
        <v>13796</v>
      </c>
      <c r="K6032" s="43" t="s">
        <v>13797</v>
      </c>
      <c r="L6032" s="43" t="s">
        <v>13797</v>
      </c>
      <c r="M6032" s="43" t="s">
        <v>37100</v>
      </c>
      <c r="N6032" s="43" t="s">
        <v>1897</v>
      </c>
      <c r="O6032" s="43" t="s">
        <v>1898</v>
      </c>
      <c r="P6032" s="28" t="s">
        <v>37101</v>
      </c>
      <c r="Q6032" s="28" t="s">
        <v>37102</v>
      </c>
      <c r="R6032" s="44">
        <v>0</v>
      </c>
    </row>
    <row r="6033" spans="1:18" ht="127.5" x14ac:dyDescent="0.2">
      <c r="A6033" s="28" t="s">
        <v>54</v>
      </c>
      <c r="B6033" s="28" t="s">
        <v>8862</v>
      </c>
      <c r="C6033" s="28" t="s">
        <v>62</v>
      </c>
      <c r="D6033" s="28" t="s">
        <v>55</v>
      </c>
      <c r="E6033" s="37">
        <v>43231.419733796298</v>
      </c>
      <c r="F6033" s="28" t="s">
        <v>13794</v>
      </c>
      <c r="G6033" s="28" t="s">
        <v>37103</v>
      </c>
      <c r="H6033" s="28" t="s">
        <v>82</v>
      </c>
      <c r="I6033" s="28" t="s">
        <v>37104</v>
      </c>
      <c r="J6033" s="43" t="s">
        <v>13796</v>
      </c>
      <c r="K6033" s="43" t="s">
        <v>13797</v>
      </c>
      <c r="L6033" s="43" t="s">
        <v>13797</v>
      </c>
      <c r="M6033" s="43" t="s">
        <v>37105</v>
      </c>
      <c r="N6033" s="43" t="s">
        <v>37106</v>
      </c>
      <c r="O6033" s="43" t="s">
        <v>37107</v>
      </c>
      <c r="P6033" s="28" t="s">
        <v>37108</v>
      </c>
      <c r="Q6033" s="28" t="s">
        <v>37109</v>
      </c>
      <c r="R6033" s="44">
        <v>0</v>
      </c>
    </row>
    <row r="6034" spans="1:18" ht="89.25" x14ac:dyDescent="0.2">
      <c r="A6034" s="28" t="s">
        <v>54</v>
      </c>
      <c r="B6034" s="28" t="s">
        <v>8862</v>
      </c>
      <c r="C6034" s="28" t="s">
        <v>62</v>
      </c>
      <c r="D6034" s="28" t="s">
        <v>55</v>
      </c>
      <c r="E6034" s="37">
        <v>43231.696863425925</v>
      </c>
      <c r="F6034" s="28" t="s">
        <v>13794</v>
      </c>
      <c r="G6034" s="28" t="s">
        <v>37110</v>
      </c>
      <c r="H6034" s="28" t="s">
        <v>82</v>
      </c>
      <c r="I6034" s="28" t="s">
        <v>11465</v>
      </c>
      <c r="J6034" s="43" t="s">
        <v>13796</v>
      </c>
      <c r="K6034" s="43" t="s">
        <v>13797</v>
      </c>
      <c r="L6034" s="43" t="s">
        <v>13797</v>
      </c>
      <c r="M6034" s="43" t="s">
        <v>37111</v>
      </c>
      <c r="N6034" s="43" t="s">
        <v>4976</v>
      </c>
      <c r="O6034" s="43" t="s">
        <v>4977</v>
      </c>
      <c r="P6034" s="28" t="s">
        <v>37101</v>
      </c>
      <c r="Q6034" s="28" t="s">
        <v>37102</v>
      </c>
      <c r="R6034" s="44">
        <v>0</v>
      </c>
    </row>
    <row r="6035" spans="1:18" ht="89.25" x14ac:dyDescent="0.2">
      <c r="A6035" s="28" t="s">
        <v>54</v>
      </c>
      <c r="B6035" s="28" t="s">
        <v>8862</v>
      </c>
      <c r="C6035" s="28" t="s">
        <v>62</v>
      </c>
      <c r="D6035" s="28" t="s">
        <v>55</v>
      </c>
      <c r="E6035" s="37">
        <v>43235.387476851851</v>
      </c>
      <c r="F6035" s="28" t="s">
        <v>13794</v>
      </c>
      <c r="G6035" s="28" t="s">
        <v>37112</v>
      </c>
      <c r="H6035" s="28" t="s">
        <v>82</v>
      </c>
      <c r="I6035" s="28" t="s">
        <v>10896</v>
      </c>
      <c r="J6035" s="43" t="s">
        <v>13796</v>
      </c>
      <c r="K6035" s="43" t="s">
        <v>13797</v>
      </c>
      <c r="L6035" s="43" t="s">
        <v>13797</v>
      </c>
      <c r="M6035" s="43" t="s">
        <v>37113</v>
      </c>
      <c r="N6035" s="43" t="s">
        <v>148</v>
      </c>
      <c r="O6035" s="43" t="s">
        <v>149</v>
      </c>
      <c r="P6035" s="28" t="s">
        <v>37101</v>
      </c>
      <c r="Q6035" s="28" t="s">
        <v>37102</v>
      </c>
      <c r="R6035" s="44">
        <v>0</v>
      </c>
    </row>
    <row r="6036" spans="1:18" ht="89.25" x14ac:dyDescent="0.2">
      <c r="A6036" s="28" t="s">
        <v>54</v>
      </c>
      <c r="B6036" s="28" t="s">
        <v>8862</v>
      </c>
      <c r="C6036" s="28" t="s">
        <v>62</v>
      </c>
      <c r="D6036" s="28" t="s">
        <v>55</v>
      </c>
      <c r="E6036" s="37">
        <v>43235.393252314811</v>
      </c>
      <c r="F6036" s="28" t="s">
        <v>13794</v>
      </c>
      <c r="G6036" s="28" t="s">
        <v>37114</v>
      </c>
      <c r="H6036" s="28" t="s">
        <v>82</v>
      </c>
      <c r="I6036" s="28" t="s">
        <v>9707</v>
      </c>
      <c r="J6036" s="43" t="s">
        <v>13796</v>
      </c>
      <c r="K6036" s="43" t="s">
        <v>13797</v>
      </c>
      <c r="L6036" s="43" t="s">
        <v>13797</v>
      </c>
      <c r="M6036" s="43" t="s">
        <v>37115</v>
      </c>
      <c r="N6036" s="43" t="s">
        <v>148</v>
      </c>
      <c r="O6036" s="43" t="s">
        <v>149</v>
      </c>
      <c r="P6036" s="28" t="s">
        <v>37101</v>
      </c>
      <c r="Q6036" s="28" t="s">
        <v>37102</v>
      </c>
      <c r="R6036" s="44">
        <v>0</v>
      </c>
    </row>
    <row r="6037" spans="1:18" ht="89.25" x14ac:dyDescent="0.2">
      <c r="A6037" s="28" t="s">
        <v>54</v>
      </c>
      <c r="B6037" s="28" t="s">
        <v>8862</v>
      </c>
      <c r="C6037" s="28" t="s">
        <v>62</v>
      </c>
      <c r="D6037" s="28" t="s">
        <v>55</v>
      </c>
      <c r="E6037" s="37">
        <v>43237.491122685184</v>
      </c>
      <c r="F6037" s="28" t="s">
        <v>13794</v>
      </c>
      <c r="G6037" s="28" t="s">
        <v>37116</v>
      </c>
      <c r="H6037" s="28" t="s">
        <v>82</v>
      </c>
      <c r="I6037" s="28" t="s">
        <v>37117</v>
      </c>
      <c r="J6037" s="43" t="s">
        <v>13796</v>
      </c>
      <c r="K6037" s="43" t="s">
        <v>13797</v>
      </c>
      <c r="L6037" s="43" t="s">
        <v>13797</v>
      </c>
      <c r="M6037" s="43" t="s">
        <v>37118</v>
      </c>
      <c r="N6037" s="43" t="s">
        <v>6921</v>
      </c>
      <c r="O6037" s="43" t="s">
        <v>6922</v>
      </c>
      <c r="P6037" s="28" t="s">
        <v>37108</v>
      </c>
      <c r="Q6037" s="28" t="s">
        <v>37109</v>
      </c>
      <c r="R6037" s="44">
        <v>0</v>
      </c>
    </row>
    <row r="6038" spans="1:18" ht="127.5" x14ac:dyDescent="0.2">
      <c r="A6038" s="28" t="s">
        <v>54</v>
      </c>
      <c r="B6038" s="28" t="s">
        <v>8862</v>
      </c>
      <c r="C6038" s="28" t="s">
        <v>62</v>
      </c>
      <c r="D6038" s="28" t="s">
        <v>55</v>
      </c>
      <c r="E6038" s="37">
        <v>43243.481504629628</v>
      </c>
      <c r="F6038" s="28" t="s">
        <v>13794</v>
      </c>
      <c r="G6038" s="28" t="s">
        <v>37119</v>
      </c>
      <c r="H6038" s="28" t="s">
        <v>82</v>
      </c>
      <c r="I6038" s="28" t="s">
        <v>10255</v>
      </c>
      <c r="J6038" s="43" t="s">
        <v>13796</v>
      </c>
      <c r="K6038" s="43" t="s">
        <v>13797</v>
      </c>
      <c r="L6038" s="43" t="s">
        <v>13797</v>
      </c>
      <c r="M6038" s="43" t="s">
        <v>37120</v>
      </c>
      <c r="N6038" s="43" t="s">
        <v>4470</v>
      </c>
      <c r="O6038" s="43" t="s">
        <v>4471</v>
      </c>
      <c r="P6038" s="28" t="s">
        <v>37101</v>
      </c>
      <c r="Q6038" s="28" t="s">
        <v>37102</v>
      </c>
      <c r="R6038" s="44">
        <v>0</v>
      </c>
    </row>
    <row r="6039" spans="1:18" ht="140.25" x14ac:dyDescent="0.2">
      <c r="A6039" s="28" t="s">
        <v>54</v>
      </c>
      <c r="B6039" s="28" t="s">
        <v>8862</v>
      </c>
      <c r="C6039" s="28" t="s">
        <v>62</v>
      </c>
      <c r="D6039" s="28" t="s">
        <v>55</v>
      </c>
      <c r="E6039" s="37">
        <v>43244.467442129629</v>
      </c>
      <c r="F6039" s="28" t="s">
        <v>13794</v>
      </c>
      <c r="G6039" s="28" t="s">
        <v>37121</v>
      </c>
      <c r="H6039" s="28" t="s">
        <v>82</v>
      </c>
      <c r="I6039" s="28" t="s">
        <v>37122</v>
      </c>
      <c r="J6039" s="43" t="s">
        <v>13796</v>
      </c>
      <c r="K6039" s="43" t="s">
        <v>13797</v>
      </c>
      <c r="L6039" s="43" t="s">
        <v>13797</v>
      </c>
      <c r="M6039" s="43" t="s">
        <v>37123</v>
      </c>
      <c r="N6039" s="43" t="s">
        <v>1894</v>
      </c>
      <c r="O6039" s="43" t="s">
        <v>1895</v>
      </c>
      <c r="P6039" s="28" t="s">
        <v>37124</v>
      </c>
      <c r="Q6039" s="28" t="s">
        <v>37125</v>
      </c>
      <c r="R6039" s="44">
        <v>0</v>
      </c>
    </row>
    <row r="6040" spans="1:18" ht="127.5" x14ac:dyDescent="0.2">
      <c r="A6040" s="28" t="s">
        <v>54</v>
      </c>
      <c r="B6040" s="28" t="s">
        <v>8862</v>
      </c>
      <c r="C6040" s="28" t="s">
        <v>62</v>
      </c>
      <c r="D6040" s="28" t="s">
        <v>55</v>
      </c>
      <c r="E6040" s="37">
        <v>43244.595590277779</v>
      </c>
      <c r="F6040" s="28" t="s">
        <v>13794</v>
      </c>
      <c r="G6040" s="28" t="s">
        <v>37126</v>
      </c>
      <c r="H6040" s="28" t="s">
        <v>82</v>
      </c>
      <c r="I6040" s="28" t="s">
        <v>37127</v>
      </c>
      <c r="J6040" s="43" t="s">
        <v>13796</v>
      </c>
      <c r="K6040" s="43" t="s">
        <v>13797</v>
      </c>
      <c r="L6040" s="43" t="s">
        <v>13797</v>
      </c>
      <c r="M6040" s="43" t="s">
        <v>37128</v>
      </c>
      <c r="N6040" s="43" t="s">
        <v>146</v>
      </c>
      <c r="O6040" s="43" t="s">
        <v>147</v>
      </c>
      <c r="P6040" s="28" t="s">
        <v>37101</v>
      </c>
      <c r="Q6040" s="28" t="s">
        <v>37102</v>
      </c>
      <c r="R6040" s="44">
        <v>0</v>
      </c>
    </row>
    <row r="6041" spans="1:18" ht="114.75" x14ac:dyDescent="0.2">
      <c r="A6041" s="28" t="s">
        <v>54</v>
      </c>
      <c r="B6041" s="28" t="s">
        <v>8862</v>
      </c>
      <c r="C6041" s="28" t="s">
        <v>62</v>
      </c>
      <c r="D6041" s="28" t="s">
        <v>55</v>
      </c>
      <c r="E6041" s="37">
        <v>43244.597557870366</v>
      </c>
      <c r="F6041" s="28" t="s">
        <v>13794</v>
      </c>
      <c r="G6041" s="28" t="s">
        <v>37129</v>
      </c>
      <c r="H6041" s="28" t="s">
        <v>82</v>
      </c>
      <c r="I6041" s="28" t="s">
        <v>9131</v>
      </c>
      <c r="J6041" s="43" t="s">
        <v>13796</v>
      </c>
      <c r="K6041" s="43" t="s">
        <v>13797</v>
      </c>
      <c r="L6041" s="43" t="s">
        <v>13797</v>
      </c>
      <c r="M6041" s="43" t="s">
        <v>37130</v>
      </c>
      <c r="N6041" s="43" t="s">
        <v>5726</v>
      </c>
      <c r="O6041" s="43" t="s">
        <v>5727</v>
      </c>
      <c r="P6041" s="28" t="s">
        <v>37101</v>
      </c>
      <c r="Q6041" s="28" t="s">
        <v>37102</v>
      </c>
      <c r="R6041" s="44">
        <v>0</v>
      </c>
    </row>
    <row r="6042" spans="1:18" ht="89.25" x14ac:dyDescent="0.2">
      <c r="A6042" s="28" t="s">
        <v>54</v>
      </c>
      <c r="B6042" s="28" t="s">
        <v>8862</v>
      </c>
      <c r="C6042" s="28" t="s">
        <v>62</v>
      </c>
      <c r="D6042" s="28" t="s">
        <v>55</v>
      </c>
      <c r="E6042" s="37">
        <v>43245.523229166662</v>
      </c>
      <c r="F6042" s="28" t="s">
        <v>13794</v>
      </c>
      <c r="G6042" s="28" t="s">
        <v>37131</v>
      </c>
      <c r="H6042" s="28" t="s">
        <v>82</v>
      </c>
      <c r="I6042" s="28" t="s">
        <v>10861</v>
      </c>
      <c r="J6042" s="43" t="s">
        <v>13796</v>
      </c>
      <c r="K6042" s="43" t="s">
        <v>13797</v>
      </c>
      <c r="L6042" s="43" t="s">
        <v>13797</v>
      </c>
      <c r="M6042" s="43" t="s">
        <v>37132</v>
      </c>
      <c r="N6042" s="43" t="s">
        <v>148</v>
      </c>
      <c r="O6042" s="43" t="s">
        <v>149</v>
      </c>
      <c r="P6042" s="28" t="s">
        <v>37133</v>
      </c>
      <c r="Q6042" s="28" t="s">
        <v>37134</v>
      </c>
      <c r="R6042" s="44">
        <v>0</v>
      </c>
    </row>
    <row r="6043" spans="1:18" ht="140.25" x14ac:dyDescent="0.2">
      <c r="A6043" s="28" t="s">
        <v>54</v>
      </c>
      <c r="B6043" s="28" t="s">
        <v>8862</v>
      </c>
      <c r="C6043" s="28" t="s">
        <v>62</v>
      </c>
      <c r="D6043" s="28" t="s">
        <v>55</v>
      </c>
      <c r="E6043" s="37">
        <v>43249.674456018518</v>
      </c>
      <c r="F6043" s="28" t="s">
        <v>13794</v>
      </c>
      <c r="G6043" s="28" t="s">
        <v>37135</v>
      </c>
      <c r="H6043" s="28" t="s">
        <v>82</v>
      </c>
      <c r="I6043" s="28" t="s">
        <v>10561</v>
      </c>
      <c r="J6043" s="43" t="s">
        <v>13796</v>
      </c>
      <c r="K6043" s="43" t="s">
        <v>13797</v>
      </c>
      <c r="L6043" s="43" t="s">
        <v>13797</v>
      </c>
      <c r="M6043" s="43" t="s">
        <v>37136</v>
      </c>
      <c r="N6043" s="43" t="s">
        <v>1894</v>
      </c>
      <c r="O6043" s="43" t="s">
        <v>1895</v>
      </c>
      <c r="P6043" s="28" t="s">
        <v>37124</v>
      </c>
      <c r="Q6043" s="28" t="s">
        <v>37125</v>
      </c>
      <c r="R6043" s="44">
        <v>0</v>
      </c>
    </row>
    <row r="6044" spans="1:18" ht="89.25" x14ac:dyDescent="0.2">
      <c r="A6044" s="28" t="s">
        <v>54</v>
      </c>
      <c r="B6044" s="28" t="s">
        <v>8862</v>
      </c>
      <c r="C6044" s="28" t="s">
        <v>62</v>
      </c>
      <c r="D6044" s="28" t="s">
        <v>55</v>
      </c>
      <c r="E6044" s="37">
        <v>43250.497696759259</v>
      </c>
      <c r="F6044" s="28" t="s">
        <v>13794</v>
      </c>
      <c r="G6044" s="28" t="s">
        <v>37137</v>
      </c>
      <c r="H6044" s="28" t="s">
        <v>82</v>
      </c>
      <c r="I6044" s="28" t="s">
        <v>11091</v>
      </c>
      <c r="J6044" s="43" t="s">
        <v>13796</v>
      </c>
      <c r="K6044" s="43" t="s">
        <v>13797</v>
      </c>
      <c r="L6044" s="43" t="s">
        <v>13797</v>
      </c>
      <c r="M6044" s="43" t="s">
        <v>37138</v>
      </c>
      <c r="N6044" s="43" t="s">
        <v>6921</v>
      </c>
      <c r="O6044" s="43" t="s">
        <v>6922</v>
      </c>
      <c r="P6044" s="28" t="s">
        <v>37108</v>
      </c>
      <c r="Q6044" s="28" t="s">
        <v>37109</v>
      </c>
      <c r="R6044" s="44">
        <v>0</v>
      </c>
    </row>
    <row r="6045" spans="1:18" ht="114.75" x14ac:dyDescent="0.2">
      <c r="A6045" s="28" t="s">
        <v>54</v>
      </c>
      <c r="B6045" s="28" t="s">
        <v>8862</v>
      </c>
      <c r="C6045" s="28" t="s">
        <v>62</v>
      </c>
      <c r="D6045" s="28" t="s">
        <v>55</v>
      </c>
      <c r="E6045" s="37">
        <v>43250.64975694444</v>
      </c>
      <c r="F6045" s="28" t="s">
        <v>13794</v>
      </c>
      <c r="G6045" s="28" t="s">
        <v>37139</v>
      </c>
      <c r="H6045" s="28" t="s">
        <v>82</v>
      </c>
      <c r="I6045" s="28" t="s">
        <v>11841</v>
      </c>
      <c r="J6045" s="43" t="s">
        <v>13796</v>
      </c>
      <c r="K6045" s="43" t="s">
        <v>13797</v>
      </c>
      <c r="L6045" s="43" t="s">
        <v>13797</v>
      </c>
      <c r="M6045" s="43" t="s">
        <v>37140</v>
      </c>
      <c r="N6045" s="43" t="s">
        <v>5726</v>
      </c>
      <c r="O6045" s="43" t="s">
        <v>5727</v>
      </c>
      <c r="P6045" s="28" t="s">
        <v>37141</v>
      </c>
      <c r="Q6045" s="28" t="s">
        <v>37142</v>
      </c>
      <c r="R6045" s="44">
        <v>0</v>
      </c>
    </row>
    <row r="6046" spans="1:18" ht="140.25" x14ac:dyDescent="0.2">
      <c r="A6046" s="28" t="s">
        <v>54</v>
      </c>
      <c r="B6046" s="28" t="s">
        <v>8580</v>
      </c>
      <c r="C6046" s="28" t="s">
        <v>62</v>
      </c>
      <c r="D6046" s="28" t="s">
        <v>55</v>
      </c>
      <c r="E6046" s="37">
        <v>43221.396851851852</v>
      </c>
      <c r="F6046" s="28" t="s">
        <v>13794</v>
      </c>
      <c r="G6046" s="28" t="s">
        <v>37143</v>
      </c>
      <c r="H6046" s="28" t="s">
        <v>82</v>
      </c>
      <c r="I6046" s="28" t="s">
        <v>37144</v>
      </c>
      <c r="J6046" s="43" t="s">
        <v>13796</v>
      </c>
      <c r="K6046" s="43" t="s">
        <v>13797</v>
      </c>
      <c r="L6046" s="43" t="s">
        <v>13797</v>
      </c>
      <c r="M6046" s="43" t="s">
        <v>37145</v>
      </c>
      <c r="N6046" s="43" t="s">
        <v>5390</v>
      </c>
      <c r="O6046" s="43" t="s">
        <v>5391</v>
      </c>
      <c r="P6046" s="28" t="s">
        <v>37146</v>
      </c>
      <c r="Q6046" s="28" t="s">
        <v>37147</v>
      </c>
      <c r="R6046" s="44">
        <v>0</v>
      </c>
    </row>
    <row r="6047" spans="1:18" ht="140.25" x14ac:dyDescent="0.2">
      <c r="A6047" s="28" t="s">
        <v>54</v>
      </c>
      <c r="B6047" s="28" t="s">
        <v>8580</v>
      </c>
      <c r="C6047" s="28" t="s">
        <v>62</v>
      </c>
      <c r="D6047" s="28" t="s">
        <v>55</v>
      </c>
      <c r="E6047" s="37">
        <v>43221.398993055554</v>
      </c>
      <c r="F6047" s="28" t="s">
        <v>13794</v>
      </c>
      <c r="G6047" s="28" t="s">
        <v>37148</v>
      </c>
      <c r="H6047" s="28" t="s">
        <v>82</v>
      </c>
      <c r="I6047" s="28" t="s">
        <v>37149</v>
      </c>
      <c r="J6047" s="43" t="s">
        <v>13796</v>
      </c>
      <c r="K6047" s="43" t="s">
        <v>13797</v>
      </c>
      <c r="L6047" s="43" t="s">
        <v>13797</v>
      </c>
      <c r="M6047" s="43" t="s">
        <v>37150</v>
      </c>
      <c r="N6047" s="43" t="s">
        <v>5390</v>
      </c>
      <c r="O6047" s="43" t="s">
        <v>5391</v>
      </c>
      <c r="P6047" s="28" t="s">
        <v>37146</v>
      </c>
      <c r="Q6047" s="28" t="s">
        <v>37147</v>
      </c>
      <c r="R6047" s="44">
        <v>0</v>
      </c>
    </row>
    <row r="6048" spans="1:18" ht="89.25" x14ac:dyDescent="0.2">
      <c r="A6048" s="28" t="s">
        <v>54</v>
      </c>
      <c r="B6048" s="28" t="s">
        <v>8580</v>
      </c>
      <c r="C6048" s="28" t="s">
        <v>62</v>
      </c>
      <c r="D6048" s="28" t="s">
        <v>55</v>
      </c>
      <c r="E6048" s="37">
        <v>43221.45376157407</v>
      </c>
      <c r="F6048" s="28" t="s">
        <v>13794</v>
      </c>
      <c r="G6048" s="28" t="s">
        <v>37151</v>
      </c>
      <c r="H6048" s="28" t="s">
        <v>82</v>
      </c>
      <c r="I6048" s="28" t="s">
        <v>37152</v>
      </c>
      <c r="J6048" s="43" t="s">
        <v>13796</v>
      </c>
      <c r="K6048" s="43" t="s">
        <v>13797</v>
      </c>
      <c r="L6048" s="43" t="s">
        <v>13797</v>
      </c>
      <c r="M6048" s="43" t="s">
        <v>37153</v>
      </c>
      <c r="N6048" s="43" t="s">
        <v>10514</v>
      </c>
      <c r="O6048" s="43" t="s">
        <v>10515</v>
      </c>
      <c r="P6048" s="28" t="s">
        <v>37154</v>
      </c>
      <c r="Q6048" s="28" t="s">
        <v>37155</v>
      </c>
      <c r="R6048" s="44">
        <v>0</v>
      </c>
    </row>
    <row r="6049" spans="1:18" ht="89.25" x14ac:dyDescent="0.2">
      <c r="A6049" s="28" t="s">
        <v>54</v>
      </c>
      <c r="B6049" s="28" t="s">
        <v>8580</v>
      </c>
      <c r="C6049" s="28" t="s">
        <v>62</v>
      </c>
      <c r="D6049" s="28" t="s">
        <v>55</v>
      </c>
      <c r="E6049" s="37">
        <v>43221.517071759255</v>
      </c>
      <c r="F6049" s="28" t="s">
        <v>13794</v>
      </c>
      <c r="G6049" s="28" t="s">
        <v>37156</v>
      </c>
      <c r="H6049" s="28" t="s">
        <v>82</v>
      </c>
      <c r="I6049" s="28" t="s">
        <v>37157</v>
      </c>
      <c r="J6049" s="43" t="s">
        <v>13796</v>
      </c>
      <c r="K6049" s="43" t="s">
        <v>13797</v>
      </c>
      <c r="L6049" s="43" t="s">
        <v>13797</v>
      </c>
      <c r="M6049" s="43" t="s">
        <v>37158</v>
      </c>
      <c r="N6049" s="43" t="s">
        <v>955</v>
      </c>
      <c r="O6049" s="43" t="s">
        <v>956</v>
      </c>
      <c r="P6049" s="28" t="s">
        <v>37159</v>
      </c>
      <c r="Q6049" s="28" t="s">
        <v>37160</v>
      </c>
      <c r="R6049" s="44">
        <v>0</v>
      </c>
    </row>
    <row r="6050" spans="1:18" ht="89.25" x14ac:dyDescent="0.2">
      <c r="A6050" s="28" t="s">
        <v>54</v>
      </c>
      <c r="B6050" s="28" t="s">
        <v>8580</v>
      </c>
      <c r="C6050" s="28" t="s">
        <v>62</v>
      </c>
      <c r="D6050" s="28" t="s">
        <v>55</v>
      </c>
      <c r="E6050" s="37">
        <v>43221.519085648149</v>
      </c>
      <c r="F6050" s="28" t="s">
        <v>13794</v>
      </c>
      <c r="G6050" s="28" t="s">
        <v>37161</v>
      </c>
      <c r="H6050" s="28" t="s">
        <v>82</v>
      </c>
      <c r="I6050" s="28" t="s">
        <v>9148</v>
      </c>
      <c r="J6050" s="43" t="s">
        <v>13796</v>
      </c>
      <c r="K6050" s="43" t="s">
        <v>13797</v>
      </c>
      <c r="L6050" s="43" t="s">
        <v>13797</v>
      </c>
      <c r="M6050" s="43" t="s">
        <v>37162</v>
      </c>
      <c r="N6050" s="43" t="s">
        <v>955</v>
      </c>
      <c r="O6050" s="43" t="s">
        <v>956</v>
      </c>
      <c r="P6050" s="28" t="s">
        <v>37159</v>
      </c>
      <c r="Q6050" s="28" t="s">
        <v>37160</v>
      </c>
      <c r="R6050" s="44">
        <v>0</v>
      </c>
    </row>
    <row r="6051" spans="1:18" ht="140.25" x14ac:dyDescent="0.2">
      <c r="A6051" s="28" t="s">
        <v>54</v>
      </c>
      <c r="B6051" s="28" t="s">
        <v>8580</v>
      </c>
      <c r="C6051" s="28" t="s">
        <v>62</v>
      </c>
      <c r="D6051" s="28" t="s">
        <v>55</v>
      </c>
      <c r="E6051" s="37">
        <v>43221.534791666665</v>
      </c>
      <c r="F6051" s="28" t="s">
        <v>13794</v>
      </c>
      <c r="G6051" s="28" t="s">
        <v>37163</v>
      </c>
      <c r="H6051" s="28" t="s">
        <v>82</v>
      </c>
      <c r="I6051" s="28" t="s">
        <v>10885</v>
      </c>
      <c r="J6051" s="43" t="s">
        <v>13796</v>
      </c>
      <c r="K6051" s="43" t="s">
        <v>13797</v>
      </c>
      <c r="L6051" s="43" t="s">
        <v>13797</v>
      </c>
      <c r="M6051" s="43" t="s">
        <v>37164</v>
      </c>
      <c r="N6051" s="43" t="s">
        <v>4828</v>
      </c>
      <c r="O6051" s="43" t="s">
        <v>4829</v>
      </c>
      <c r="P6051" s="28" t="s">
        <v>37165</v>
      </c>
      <c r="Q6051" s="28" t="s">
        <v>37166</v>
      </c>
      <c r="R6051" s="44">
        <v>0</v>
      </c>
    </row>
    <row r="6052" spans="1:18" ht="140.25" x14ac:dyDescent="0.2">
      <c r="A6052" s="28" t="s">
        <v>54</v>
      </c>
      <c r="B6052" s="28" t="s">
        <v>8580</v>
      </c>
      <c r="C6052" s="28" t="s">
        <v>62</v>
      </c>
      <c r="D6052" s="28" t="s">
        <v>55</v>
      </c>
      <c r="E6052" s="37">
        <v>43221.666539351849</v>
      </c>
      <c r="F6052" s="28" t="s">
        <v>13794</v>
      </c>
      <c r="G6052" s="28" t="s">
        <v>37167</v>
      </c>
      <c r="H6052" s="28" t="s">
        <v>82</v>
      </c>
      <c r="I6052" s="28" t="s">
        <v>9780</v>
      </c>
      <c r="J6052" s="43" t="s">
        <v>13796</v>
      </c>
      <c r="K6052" s="43" t="s">
        <v>13797</v>
      </c>
      <c r="L6052" s="43" t="s">
        <v>13797</v>
      </c>
      <c r="M6052" s="43" t="s">
        <v>37168</v>
      </c>
      <c r="N6052" s="43" t="s">
        <v>9781</v>
      </c>
      <c r="O6052" s="43" t="s">
        <v>9782</v>
      </c>
      <c r="P6052" s="28" t="s">
        <v>37169</v>
      </c>
      <c r="Q6052" s="28" t="s">
        <v>37170</v>
      </c>
      <c r="R6052" s="44">
        <v>0</v>
      </c>
    </row>
    <row r="6053" spans="1:18" ht="102" x14ac:dyDescent="0.2">
      <c r="A6053" s="28" t="s">
        <v>54</v>
      </c>
      <c r="B6053" s="28" t="s">
        <v>8580</v>
      </c>
      <c r="C6053" s="28" t="s">
        <v>62</v>
      </c>
      <c r="D6053" s="28" t="s">
        <v>55</v>
      </c>
      <c r="E6053" s="37">
        <v>43221.743043981478</v>
      </c>
      <c r="F6053" s="28" t="s">
        <v>13794</v>
      </c>
      <c r="G6053" s="28" t="s">
        <v>37171</v>
      </c>
      <c r="H6053" s="28" t="s">
        <v>82</v>
      </c>
      <c r="I6053" s="28" t="s">
        <v>9167</v>
      </c>
      <c r="J6053" s="43" t="s">
        <v>13796</v>
      </c>
      <c r="K6053" s="43" t="s">
        <v>13797</v>
      </c>
      <c r="L6053" s="43" t="s">
        <v>13797</v>
      </c>
      <c r="M6053" s="43" t="s">
        <v>37172</v>
      </c>
      <c r="N6053" s="43" t="s">
        <v>156</v>
      </c>
      <c r="O6053" s="43" t="s">
        <v>157</v>
      </c>
      <c r="P6053" s="28" t="s">
        <v>37173</v>
      </c>
      <c r="Q6053" s="28" t="s">
        <v>37174</v>
      </c>
      <c r="R6053" s="44">
        <v>0</v>
      </c>
    </row>
    <row r="6054" spans="1:18" ht="140.25" x14ac:dyDescent="0.2">
      <c r="A6054" s="28" t="s">
        <v>54</v>
      </c>
      <c r="B6054" s="28" t="s">
        <v>8580</v>
      </c>
      <c r="C6054" s="28" t="s">
        <v>62</v>
      </c>
      <c r="D6054" s="28" t="s">
        <v>55</v>
      </c>
      <c r="E6054" s="37">
        <v>43222.390914351847</v>
      </c>
      <c r="F6054" s="28" t="s">
        <v>13794</v>
      </c>
      <c r="G6054" s="28" t="s">
        <v>37175</v>
      </c>
      <c r="H6054" s="28" t="s">
        <v>82</v>
      </c>
      <c r="I6054" s="28" t="s">
        <v>37176</v>
      </c>
      <c r="J6054" s="43" t="s">
        <v>13796</v>
      </c>
      <c r="K6054" s="43" t="s">
        <v>13797</v>
      </c>
      <c r="L6054" s="43" t="s">
        <v>13797</v>
      </c>
      <c r="M6054" s="43" t="s">
        <v>37177</v>
      </c>
      <c r="N6054" s="43" t="s">
        <v>2120</v>
      </c>
      <c r="O6054" s="43" t="s">
        <v>2121</v>
      </c>
      <c r="P6054" s="28" t="s">
        <v>37154</v>
      </c>
      <c r="Q6054" s="28" t="s">
        <v>37155</v>
      </c>
      <c r="R6054" s="44">
        <v>0</v>
      </c>
    </row>
    <row r="6055" spans="1:18" ht="76.5" x14ac:dyDescent="0.2">
      <c r="A6055" s="28" t="s">
        <v>54</v>
      </c>
      <c r="B6055" s="28" t="s">
        <v>8580</v>
      </c>
      <c r="C6055" s="28" t="s">
        <v>62</v>
      </c>
      <c r="D6055" s="28" t="s">
        <v>55</v>
      </c>
      <c r="E6055" s="37">
        <v>43222.396122685182</v>
      </c>
      <c r="F6055" s="28" t="s">
        <v>13794</v>
      </c>
      <c r="G6055" s="28" t="s">
        <v>37178</v>
      </c>
      <c r="H6055" s="28" t="s">
        <v>82</v>
      </c>
      <c r="I6055" s="28" t="s">
        <v>37179</v>
      </c>
      <c r="J6055" s="43" t="s">
        <v>13796</v>
      </c>
      <c r="K6055" s="43" t="s">
        <v>13797</v>
      </c>
      <c r="L6055" s="43" t="s">
        <v>13797</v>
      </c>
      <c r="M6055" s="43" t="s">
        <v>37180</v>
      </c>
      <c r="N6055" s="43" t="s">
        <v>84</v>
      </c>
      <c r="O6055" s="43" t="s">
        <v>85</v>
      </c>
      <c r="P6055" s="28" t="s">
        <v>37154</v>
      </c>
      <c r="Q6055" s="28" t="s">
        <v>37155</v>
      </c>
      <c r="R6055" s="44">
        <v>0</v>
      </c>
    </row>
    <row r="6056" spans="1:18" ht="114.75" x14ac:dyDescent="0.2">
      <c r="A6056" s="28" t="s">
        <v>54</v>
      </c>
      <c r="B6056" s="28" t="s">
        <v>8580</v>
      </c>
      <c r="C6056" s="28" t="s">
        <v>62</v>
      </c>
      <c r="D6056" s="28" t="s">
        <v>55</v>
      </c>
      <c r="E6056" s="37">
        <v>43222.4133912037</v>
      </c>
      <c r="F6056" s="28" t="s">
        <v>13794</v>
      </c>
      <c r="G6056" s="28" t="s">
        <v>37181</v>
      </c>
      <c r="H6056" s="28" t="s">
        <v>82</v>
      </c>
      <c r="I6056" s="28" t="s">
        <v>9830</v>
      </c>
      <c r="J6056" s="43" t="s">
        <v>13796</v>
      </c>
      <c r="K6056" s="43" t="s">
        <v>13797</v>
      </c>
      <c r="L6056" s="43" t="s">
        <v>13797</v>
      </c>
      <c r="M6056" s="43" t="s">
        <v>37182</v>
      </c>
      <c r="N6056" s="43" t="s">
        <v>2120</v>
      </c>
      <c r="O6056" s="43" t="s">
        <v>2121</v>
      </c>
      <c r="P6056" s="28" t="s">
        <v>37154</v>
      </c>
      <c r="Q6056" s="28" t="s">
        <v>37155</v>
      </c>
      <c r="R6056" s="44">
        <v>0</v>
      </c>
    </row>
    <row r="6057" spans="1:18" ht="127.5" x14ac:dyDescent="0.2">
      <c r="A6057" s="28" t="s">
        <v>54</v>
      </c>
      <c r="B6057" s="28" t="s">
        <v>8580</v>
      </c>
      <c r="C6057" s="28" t="s">
        <v>62</v>
      </c>
      <c r="D6057" s="28" t="s">
        <v>55</v>
      </c>
      <c r="E6057" s="37">
        <v>43222.694687499999</v>
      </c>
      <c r="F6057" s="28" t="s">
        <v>13794</v>
      </c>
      <c r="G6057" s="28" t="s">
        <v>37183</v>
      </c>
      <c r="H6057" s="28" t="s">
        <v>82</v>
      </c>
      <c r="I6057" s="28" t="s">
        <v>9756</v>
      </c>
      <c r="J6057" s="43" t="s">
        <v>13796</v>
      </c>
      <c r="K6057" s="43" t="s">
        <v>13797</v>
      </c>
      <c r="L6057" s="43" t="s">
        <v>13797</v>
      </c>
      <c r="M6057" s="43" t="s">
        <v>37184</v>
      </c>
      <c r="N6057" s="43" t="s">
        <v>176</v>
      </c>
      <c r="O6057" s="43" t="s">
        <v>177</v>
      </c>
      <c r="P6057" s="28" t="s">
        <v>37185</v>
      </c>
      <c r="Q6057" s="28" t="s">
        <v>37186</v>
      </c>
      <c r="R6057" s="44">
        <v>0</v>
      </c>
    </row>
    <row r="6058" spans="1:18" ht="127.5" x14ac:dyDescent="0.2">
      <c r="A6058" s="28" t="s">
        <v>54</v>
      </c>
      <c r="B6058" s="28" t="s">
        <v>8580</v>
      </c>
      <c r="C6058" s="28" t="s">
        <v>62</v>
      </c>
      <c r="D6058" s="28" t="s">
        <v>55</v>
      </c>
      <c r="E6058" s="37">
        <v>43223.614652777775</v>
      </c>
      <c r="F6058" s="28" t="s">
        <v>13794</v>
      </c>
      <c r="G6058" s="28" t="s">
        <v>37187</v>
      </c>
      <c r="H6058" s="28" t="s">
        <v>82</v>
      </c>
      <c r="I6058" s="28" t="s">
        <v>37188</v>
      </c>
      <c r="J6058" s="43" t="s">
        <v>13796</v>
      </c>
      <c r="K6058" s="43" t="s">
        <v>13797</v>
      </c>
      <c r="L6058" s="43" t="s">
        <v>13797</v>
      </c>
      <c r="M6058" s="43" t="s">
        <v>37189</v>
      </c>
      <c r="N6058" s="43" t="s">
        <v>84</v>
      </c>
      <c r="O6058" s="43" t="s">
        <v>85</v>
      </c>
      <c r="P6058" s="28" t="s">
        <v>37190</v>
      </c>
      <c r="Q6058" s="28" t="s">
        <v>37191</v>
      </c>
      <c r="R6058" s="44">
        <v>0</v>
      </c>
    </row>
    <row r="6059" spans="1:18" ht="127.5" x14ac:dyDescent="0.2">
      <c r="A6059" s="28" t="s">
        <v>54</v>
      </c>
      <c r="B6059" s="28" t="s">
        <v>8580</v>
      </c>
      <c r="C6059" s="28" t="s">
        <v>62</v>
      </c>
      <c r="D6059" s="28" t="s">
        <v>55</v>
      </c>
      <c r="E6059" s="37">
        <v>43224.418460648143</v>
      </c>
      <c r="F6059" s="28" t="s">
        <v>13794</v>
      </c>
      <c r="G6059" s="28" t="s">
        <v>37192</v>
      </c>
      <c r="H6059" s="28" t="s">
        <v>82</v>
      </c>
      <c r="I6059" s="28" t="s">
        <v>10712</v>
      </c>
      <c r="J6059" s="43" t="s">
        <v>13796</v>
      </c>
      <c r="K6059" s="43" t="s">
        <v>13797</v>
      </c>
      <c r="L6059" s="43" t="s">
        <v>13797</v>
      </c>
      <c r="M6059" s="43" t="s">
        <v>37193</v>
      </c>
      <c r="N6059" s="43" t="s">
        <v>156</v>
      </c>
      <c r="O6059" s="43" t="s">
        <v>157</v>
      </c>
      <c r="P6059" s="28" t="s">
        <v>37194</v>
      </c>
      <c r="Q6059" s="28" t="s">
        <v>37195</v>
      </c>
      <c r="R6059" s="44">
        <v>0</v>
      </c>
    </row>
    <row r="6060" spans="1:18" ht="89.25" x14ac:dyDescent="0.2">
      <c r="A6060" s="28" t="s">
        <v>54</v>
      </c>
      <c r="B6060" s="28" t="s">
        <v>8580</v>
      </c>
      <c r="C6060" s="28" t="s">
        <v>62</v>
      </c>
      <c r="D6060" s="28" t="s">
        <v>55</v>
      </c>
      <c r="E6060" s="37">
        <v>43224.514328703699</v>
      </c>
      <c r="F6060" s="28" t="s">
        <v>13794</v>
      </c>
      <c r="G6060" s="28" t="s">
        <v>37196</v>
      </c>
      <c r="H6060" s="28" t="s">
        <v>82</v>
      </c>
      <c r="I6060" s="28" t="s">
        <v>11877</v>
      </c>
      <c r="J6060" s="43" t="s">
        <v>13796</v>
      </c>
      <c r="K6060" s="43" t="s">
        <v>13797</v>
      </c>
      <c r="L6060" s="43" t="s">
        <v>13797</v>
      </c>
      <c r="M6060" s="43" t="s">
        <v>37197</v>
      </c>
      <c r="N6060" s="43" t="s">
        <v>9727</v>
      </c>
      <c r="O6060" s="43" t="s">
        <v>9728</v>
      </c>
      <c r="P6060" s="28" t="s">
        <v>37198</v>
      </c>
      <c r="Q6060" s="28" t="s">
        <v>37199</v>
      </c>
      <c r="R6060" s="44">
        <v>0</v>
      </c>
    </row>
    <row r="6061" spans="1:18" ht="89.25" x14ac:dyDescent="0.2">
      <c r="A6061" s="28" t="s">
        <v>54</v>
      </c>
      <c r="B6061" s="28" t="s">
        <v>8580</v>
      </c>
      <c r="C6061" s="28" t="s">
        <v>62</v>
      </c>
      <c r="D6061" s="28" t="s">
        <v>55</v>
      </c>
      <c r="E6061" s="37">
        <v>43224.519884259258</v>
      </c>
      <c r="F6061" s="28" t="s">
        <v>13794</v>
      </c>
      <c r="G6061" s="28" t="s">
        <v>37200</v>
      </c>
      <c r="H6061" s="28" t="s">
        <v>82</v>
      </c>
      <c r="I6061" s="28" t="s">
        <v>10718</v>
      </c>
      <c r="J6061" s="43" t="s">
        <v>13796</v>
      </c>
      <c r="K6061" s="43" t="s">
        <v>13797</v>
      </c>
      <c r="L6061" s="43" t="s">
        <v>13797</v>
      </c>
      <c r="M6061" s="43" t="s">
        <v>37201</v>
      </c>
      <c r="N6061" s="43" t="s">
        <v>9727</v>
      </c>
      <c r="O6061" s="43" t="s">
        <v>9728</v>
      </c>
      <c r="P6061" s="28" t="s">
        <v>37198</v>
      </c>
      <c r="Q6061" s="28" t="s">
        <v>37199</v>
      </c>
      <c r="R6061" s="44">
        <v>0</v>
      </c>
    </row>
    <row r="6062" spans="1:18" ht="102" x14ac:dyDescent="0.2">
      <c r="A6062" s="28" t="s">
        <v>54</v>
      </c>
      <c r="B6062" s="28" t="s">
        <v>8580</v>
      </c>
      <c r="C6062" s="28" t="s">
        <v>62</v>
      </c>
      <c r="D6062" s="28" t="s">
        <v>55</v>
      </c>
      <c r="E6062" s="37">
        <v>43224.619618055556</v>
      </c>
      <c r="F6062" s="28" t="s">
        <v>13794</v>
      </c>
      <c r="G6062" s="28" t="s">
        <v>37202</v>
      </c>
      <c r="H6062" s="28" t="s">
        <v>82</v>
      </c>
      <c r="I6062" s="28" t="s">
        <v>37203</v>
      </c>
      <c r="J6062" s="43" t="s">
        <v>13796</v>
      </c>
      <c r="K6062" s="43" t="s">
        <v>13797</v>
      </c>
      <c r="L6062" s="43" t="s">
        <v>13797</v>
      </c>
      <c r="M6062" s="43" t="s">
        <v>37204</v>
      </c>
      <c r="N6062" s="43" t="s">
        <v>156</v>
      </c>
      <c r="O6062" s="43" t="s">
        <v>157</v>
      </c>
      <c r="P6062" s="28" t="s">
        <v>37205</v>
      </c>
      <c r="Q6062" s="28" t="s">
        <v>37206</v>
      </c>
      <c r="R6062" s="44">
        <v>0</v>
      </c>
    </row>
    <row r="6063" spans="1:18" ht="89.25" x14ac:dyDescent="0.2">
      <c r="A6063" s="28" t="s">
        <v>54</v>
      </c>
      <c r="B6063" s="28" t="s">
        <v>8580</v>
      </c>
      <c r="C6063" s="28" t="s">
        <v>62</v>
      </c>
      <c r="D6063" s="28" t="s">
        <v>55</v>
      </c>
      <c r="E6063" s="37">
        <v>43224.63144675926</v>
      </c>
      <c r="F6063" s="28" t="s">
        <v>13794</v>
      </c>
      <c r="G6063" s="28" t="s">
        <v>37207</v>
      </c>
      <c r="H6063" s="28" t="s">
        <v>82</v>
      </c>
      <c r="I6063" s="28" t="s">
        <v>9028</v>
      </c>
      <c r="J6063" s="43" t="s">
        <v>13796</v>
      </c>
      <c r="K6063" s="43" t="s">
        <v>13797</v>
      </c>
      <c r="L6063" s="43" t="s">
        <v>13797</v>
      </c>
      <c r="M6063" s="43" t="s">
        <v>37208</v>
      </c>
      <c r="N6063" s="43" t="s">
        <v>1221</v>
      </c>
      <c r="O6063" s="43" t="s">
        <v>1222</v>
      </c>
      <c r="P6063" s="28" t="s">
        <v>37209</v>
      </c>
      <c r="Q6063" s="28" t="s">
        <v>37210</v>
      </c>
      <c r="R6063" s="44">
        <v>0</v>
      </c>
    </row>
    <row r="6064" spans="1:18" ht="127.5" x14ac:dyDescent="0.2">
      <c r="A6064" s="28" t="s">
        <v>54</v>
      </c>
      <c r="B6064" s="28" t="s">
        <v>8580</v>
      </c>
      <c r="C6064" s="28" t="s">
        <v>62</v>
      </c>
      <c r="D6064" s="28" t="s">
        <v>55</v>
      </c>
      <c r="E6064" s="37">
        <v>43227.350532407407</v>
      </c>
      <c r="F6064" s="28" t="s">
        <v>13794</v>
      </c>
      <c r="G6064" s="28" t="s">
        <v>37211</v>
      </c>
      <c r="H6064" s="28" t="s">
        <v>82</v>
      </c>
      <c r="I6064" s="28" t="s">
        <v>37212</v>
      </c>
      <c r="J6064" s="43" t="s">
        <v>13796</v>
      </c>
      <c r="K6064" s="43" t="s">
        <v>13797</v>
      </c>
      <c r="L6064" s="43" t="s">
        <v>13797</v>
      </c>
      <c r="M6064" s="43" t="s">
        <v>37213</v>
      </c>
      <c r="N6064" s="43" t="s">
        <v>84</v>
      </c>
      <c r="O6064" s="43" t="s">
        <v>85</v>
      </c>
      <c r="P6064" s="28" t="s">
        <v>37190</v>
      </c>
      <c r="Q6064" s="28" t="s">
        <v>37191</v>
      </c>
      <c r="R6064" s="44">
        <v>0</v>
      </c>
    </row>
    <row r="6065" spans="1:18" ht="114.75" x14ac:dyDescent="0.2">
      <c r="A6065" s="28" t="s">
        <v>54</v>
      </c>
      <c r="B6065" s="28" t="s">
        <v>8580</v>
      </c>
      <c r="C6065" s="28" t="s">
        <v>62</v>
      </c>
      <c r="D6065" s="28" t="s">
        <v>55</v>
      </c>
      <c r="E6065" s="37">
        <v>43227.41165509259</v>
      </c>
      <c r="F6065" s="28" t="s">
        <v>13794</v>
      </c>
      <c r="G6065" s="28" t="s">
        <v>37214</v>
      </c>
      <c r="H6065" s="28" t="s">
        <v>82</v>
      </c>
      <c r="I6065" s="28" t="s">
        <v>11269</v>
      </c>
      <c r="J6065" s="43" t="s">
        <v>13796</v>
      </c>
      <c r="K6065" s="43" t="s">
        <v>13797</v>
      </c>
      <c r="L6065" s="43" t="s">
        <v>13797</v>
      </c>
      <c r="M6065" s="43" t="s">
        <v>37215</v>
      </c>
      <c r="N6065" s="43" t="s">
        <v>2264</v>
      </c>
      <c r="O6065" s="43" t="s">
        <v>2265</v>
      </c>
      <c r="P6065" s="28" t="s">
        <v>37216</v>
      </c>
      <c r="Q6065" s="28" t="s">
        <v>37217</v>
      </c>
      <c r="R6065" s="44">
        <v>0</v>
      </c>
    </row>
    <row r="6066" spans="1:18" ht="127.5" x14ac:dyDescent="0.2">
      <c r="A6066" s="28" t="s">
        <v>54</v>
      </c>
      <c r="B6066" s="28" t="s">
        <v>8580</v>
      </c>
      <c r="C6066" s="28" t="s">
        <v>62</v>
      </c>
      <c r="D6066" s="28" t="s">
        <v>55</v>
      </c>
      <c r="E6066" s="37">
        <v>43227.465937499997</v>
      </c>
      <c r="F6066" s="28" t="s">
        <v>13794</v>
      </c>
      <c r="G6066" s="28" t="s">
        <v>37218</v>
      </c>
      <c r="H6066" s="28" t="s">
        <v>82</v>
      </c>
      <c r="I6066" s="28" t="s">
        <v>11545</v>
      </c>
      <c r="J6066" s="43" t="s">
        <v>13796</v>
      </c>
      <c r="K6066" s="43" t="s">
        <v>13797</v>
      </c>
      <c r="L6066" s="43" t="s">
        <v>13797</v>
      </c>
      <c r="M6066" s="43" t="s">
        <v>37219</v>
      </c>
      <c r="N6066" s="43" t="s">
        <v>2108</v>
      </c>
      <c r="O6066" s="43" t="s">
        <v>2109</v>
      </c>
      <c r="P6066" s="28" t="s">
        <v>37220</v>
      </c>
      <c r="Q6066" s="28" t="s">
        <v>37221</v>
      </c>
      <c r="R6066" s="44">
        <v>0</v>
      </c>
    </row>
    <row r="6067" spans="1:18" ht="127.5" x14ac:dyDescent="0.2">
      <c r="A6067" s="28" t="s">
        <v>54</v>
      </c>
      <c r="B6067" s="28" t="s">
        <v>8580</v>
      </c>
      <c r="C6067" s="28" t="s">
        <v>62</v>
      </c>
      <c r="D6067" s="28" t="s">
        <v>55</v>
      </c>
      <c r="E6067" s="37">
        <v>43227.610833333332</v>
      </c>
      <c r="F6067" s="28" t="s">
        <v>13794</v>
      </c>
      <c r="G6067" s="28" t="s">
        <v>37222</v>
      </c>
      <c r="H6067" s="28" t="s">
        <v>82</v>
      </c>
      <c r="I6067" s="28" t="s">
        <v>10551</v>
      </c>
      <c r="J6067" s="43" t="s">
        <v>13796</v>
      </c>
      <c r="K6067" s="43" t="s">
        <v>13797</v>
      </c>
      <c r="L6067" s="43" t="s">
        <v>13797</v>
      </c>
      <c r="M6067" s="43" t="s">
        <v>37223</v>
      </c>
      <c r="N6067" s="43" t="s">
        <v>392</v>
      </c>
      <c r="O6067" s="43" t="s">
        <v>393</v>
      </c>
      <c r="P6067" s="28" t="s">
        <v>37224</v>
      </c>
      <c r="Q6067" s="28" t="s">
        <v>37225</v>
      </c>
      <c r="R6067" s="44">
        <v>0</v>
      </c>
    </row>
    <row r="6068" spans="1:18" ht="76.5" x14ac:dyDescent="0.2">
      <c r="A6068" s="28" t="s">
        <v>54</v>
      </c>
      <c r="B6068" s="28" t="s">
        <v>8580</v>
      </c>
      <c r="C6068" s="28" t="s">
        <v>62</v>
      </c>
      <c r="D6068" s="28" t="s">
        <v>55</v>
      </c>
      <c r="E6068" s="37">
        <v>43228.388819444444</v>
      </c>
      <c r="F6068" s="28" t="s">
        <v>13794</v>
      </c>
      <c r="G6068" s="28" t="s">
        <v>37226</v>
      </c>
      <c r="H6068" s="28" t="s">
        <v>82</v>
      </c>
      <c r="I6068" s="28" t="s">
        <v>37227</v>
      </c>
      <c r="J6068" s="43" t="s">
        <v>13796</v>
      </c>
      <c r="K6068" s="43" t="s">
        <v>13797</v>
      </c>
      <c r="L6068" s="43" t="s">
        <v>13797</v>
      </c>
      <c r="M6068" s="43" t="s">
        <v>37228</v>
      </c>
      <c r="N6068" s="43" t="s">
        <v>84</v>
      </c>
      <c r="O6068" s="43" t="s">
        <v>85</v>
      </c>
      <c r="P6068" s="28" t="s">
        <v>37229</v>
      </c>
      <c r="Q6068" s="28" t="s">
        <v>37230</v>
      </c>
      <c r="R6068" s="44">
        <v>0</v>
      </c>
    </row>
    <row r="6069" spans="1:18" ht="140.25" x14ac:dyDescent="0.2">
      <c r="A6069" s="28" t="s">
        <v>54</v>
      </c>
      <c r="B6069" s="28" t="s">
        <v>8580</v>
      </c>
      <c r="C6069" s="28" t="s">
        <v>62</v>
      </c>
      <c r="D6069" s="28" t="s">
        <v>55</v>
      </c>
      <c r="E6069" s="37">
        <v>43228.532407407409</v>
      </c>
      <c r="F6069" s="28" t="s">
        <v>13794</v>
      </c>
      <c r="G6069" s="28" t="s">
        <v>37231</v>
      </c>
      <c r="H6069" s="28" t="s">
        <v>82</v>
      </c>
      <c r="I6069" s="28" t="s">
        <v>37232</v>
      </c>
      <c r="J6069" s="43" t="s">
        <v>13796</v>
      </c>
      <c r="K6069" s="43" t="s">
        <v>13797</v>
      </c>
      <c r="L6069" s="43" t="s">
        <v>13797</v>
      </c>
      <c r="M6069" s="43" t="s">
        <v>37233</v>
      </c>
      <c r="N6069" s="43" t="s">
        <v>616</v>
      </c>
      <c r="O6069" s="43" t="s">
        <v>617</v>
      </c>
      <c r="P6069" s="28" t="s">
        <v>37234</v>
      </c>
      <c r="Q6069" s="28" t="s">
        <v>37235</v>
      </c>
      <c r="R6069" s="44">
        <v>0</v>
      </c>
    </row>
    <row r="6070" spans="1:18" ht="127.5" x14ac:dyDescent="0.2">
      <c r="A6070" s="28" t="s">
        <v>54</v>
      </c>
      <c r="B6070" s="28" t="s">
        <v>8580</v>
      </c>
      <c r="C6070" s="28" t="s">
        <v>62</v>
      </c>
      <c r="D6070" s="28" t="s">
        <v>55</v>
      </c>
      <c r="E6070" s="37">
        <v>43228.606770833328</v>
      </c>
      <c r="F6070" s="28" t="s">
        <v>13794</v>
      </c>
      <c r="G6070" s="28" t="s">
        <v>37236</v>
      </c>
      <c r="H6070" s="28" t="s">
        <v>82</v>
      </c>
      <c r="I6070" s="28" t="s">
        <v>37237</v>
      </c>
      <c r="J6070" s="43" t="s">
        <v>13796</v>
      </c>
      <c r="K6070" s="43" t="s">
        <v>13797</v>
      </c>
      <c r="L6070" s="43" t="s">
        <v>13797</v>
      </c>
      <c r="M6070" s="43" t="s">
        <v>37238</v>
      </c>
      <c r="N6070" s="43" t="s">
        <v>1953</v>
      </c>
      <c r="O6070" s="43" t="s">
        <v>1954</v>
      </c>
      <c r="P6070" s="28" t="s">
        <v>37239</v>
      </c>
      <c r="Q6070" s="28" t="s">
        <v>37240</v>
      </c>
      <c r="R6070" s="44">
        <v>0</v>
      </c>
    </row>
    <row r="6071" spans="1:18" ht="140.25" x14ac:dyDescent="0.2">
      <c r="A6071" s="28" t="s">
        <v>54</v>
      </c>
      <c r="B6071" s="28" t="s">
        <v>8580</v>
      </c>
      <c r="C6071" s="28" t="s">
        <v>62</v>
      </c>
      <c r="D6071" s="28" t="s">
        <v>55</v>
      </c>
      <c r="E6071" s="37">
        <v>43228.656631944439</v>
      </c>
      <c r="F6071" s="28" t="s">
        <v>13794</v>
      </c>
      <c r="G6071" s="28" t="s">
        <v>37241</v>
      </c>
      <c r="H6071" s="28" t="s">
        <v>82</v>
      </c>
      <c r="I6071" s="28" t="s">
        <v>37242</v>
      </c>
      <c r="J6071" s="43" t="s">
        <v>13796</v>
      </c>
      <c r="K6071" s="43" t="s">
        <v>13797</v>
      </c>
      <c r="L6071" s="43" t="s">
        <v>13797</v>
      </c>
      <c r="M6071" s="43" t="s">
        <v>37243</v>
      </c>
      <c r="N6071" s="43" t="s">
        <v>239</v>
      </c>
      <c r="O6071" s="43" t="s">
        <v>240</v>
      </c>
      <c r="P6071" s="28" t="s">
        <v>37244</v>
      </c>
      <c r="Q6071" s="28" t="s">
        <v>37245</v>
      </c>
      <c r="R6071" s="44">
        <v>0</v>
      </c>
    </row>
    <row r="6072" spans="1:18" ht="140.25" x14ac:dyDescent="0.2">
      <c r="A6072" s="28" t="s">
        <v>54</v>
      </c>
      <c r="B6072" s="28" t="s">
        <v>8580</v>
      </c>
      <c r="C6072" s="28" t="s">
        <v>62</v>
      </c>
      <c r="D6072" s="28" t="s">
        <v>55</v>
      </c>
      <c r="E6072" s="37">
        <v>43228.660532407404</v>
      </c>
      <c r="F6072" s="28" t="s">
        <v>13794</v>
      </c>
      <c r="G6072" s="28" t="s">
        <v>37246</v>
      </c>
      <c r="H6072" s="28" t="s">
        <v>82</v>
      </c>
      <c r="I6072" s="28" t="s">
        <v>37247</v>
      </c>
      <c r="J6072" s="43" t="s">
        <v>13796</v>
      </c>
      <c r="K6072" s="43" t="s">
        <v>13797</v>
      </c>
      <c r="L6072" s="43" t="s">
        <v>13797</v>
      </c>
      <c r="M6072" s="43" t="s">
        <v>37248</v>
      </c>
      <c r="N6072" s="43" t="s">
        <v>239</v>
      </c>
      <c r="O6072" s="43" t="s">
        <v>240</v>
      </c>
      <c r="P6072" s="28" t="s">
        <v>37244</v>
      </c>
      <c r="Q6072" s="28" t="s">
        <v>37245</v>
      </c>
      <c r="R6072" s="44">
        <v>0</v>
      </c>
    </row>
    <row r="6073" spans="1:18" ht="127.5" x14ac:dyDescent="0.2">
      <c r="A6073" s="28" t="s">
        <v>54</v>
      </c>
      <c r="B6073" s="28" t="s">
        <v>8580</v>
      </c>
      <c r="C6073" s="28" t="s">
        <v>62</v>
      </c>
      <c r="D6073" s="28" t="s">
        <v>55</v>
      </c>
      <c r="E6073" s="37">
        <v>43228.686898148146</v>
      </c>
      <c r="F6073" s="28" t="s">
        <v>13794</v>
      </c>
      <c r="G6073" s="28" t="s">
        <v>37249</v>
      </c>
      <c r="H6073" s="28" t="s">
        <v>82</v>
      </c>
      <c r="I6073" s="28" t="s">
        <v>37250</v>
      </c>
      <c r="J6073" s="43" t="s">
        <v>13796</v>
      </c>
      <c r="K6073" s="43" t="s">
        <v>13797</v>
      </c>
      <c r="L6073" s="43" t="s">
        <v>13797</v>
      </c>
      <c r="M6073" s="43" t="s">
        <v>37251</v>
      </c>
      <c r="N6073" s="43" t="s">
        <v>9606</v>
      </c>
      <c r="O6073" s="43" t="s">
        <v>9607</v>
      </c>
      <c r="P6073" s="28" t="s">
        <v>37252</v>
      </c>
      <c r="Q6073" s="28" t="s">
        <v>37253</v>
      </c>
      <c r="R6073" s="44">
        <v>0</v>
      </c>
    </row>
    <row r="6074" spans="1:18" ht="114.75" x14ac:dyDescent="0.2">
      <c r="A6074" s="28" t="s">
        <v>54</v>
      </c>
      <c r="B6074" s="28" t="s">
        <v>8580</v>
      </c>
      <c r="C6074" s="28" t="s">
        <v>62</v>
      </c>
      <c r="D6074" s="28" t="s">
        <v>55</v>
      </c>
      <c r="E6074" s="37">
        <v>43228.709398148145</v>
      </c>
      <c r="F6074" s="28" t="s">
        <v>13794</v>
      </c>
      <c r="G6074" s="28" t="s">
        <v>37254</v>
      </c>
      <c r="H6074" s="28" t="s">
        <v>82</v>
      </c>
      <c r="I6074" s="28" t="s">
        <v>37255</v>
      </c>
      <c r="J6074" s="43" t="s">
        <v>13796</v>
      </c>
      <c r="K6074" s="43" t="s">
        <v>13797</v>
      </c>
      <c r="L6074" s="43" t="s">
        <v>13797</v>
      </c>
      <c r="M6074" s="43" t="s">
        <v>37256</v>
      </c>
      <c r="N6074" s="43" t="s">
        <v>1130</v>
      </c>
      <c r="O6074" s="43" t="s">
        <v>1131</v>
      </c>
      <c r="P6074" s="28" t="s">
        <v>37257</v>
      </c>
      <c r="Q6074" s="28" t="s">
        <v>37258</v>
      </c>
      <c r="R6074" s="44">
        <v>0</v>
      </c>
    </row>
    <row r="6075" spans="1:18" ht="114.75" x14ac:dyDescent="0.2">
      <c r="A6075" s="28" t="s">
        <v>54</v>
      </c>
      <c r="B6075" s="28" t="s">
        <v>8580</v>
      </c>
      <c r="C6075" s="28" t="s">
        <v>62</v>
      </c>
      <c r="D6075" s="28" t="s">
        <v>55</v>
      </c>
      <c r="E6075" s="37">
        <v>43229.313993055555</v>
      </c>
      <c r="F6075" s="28" t="s">
        <v>13794</v>
      </c>
      <c r="G6075" s="28" t="s">
        <v>37259</v>
      </c>
      <c r="H6075" s="28" t="s">
        <v>82</v>
      </c>
      <c r="I6075" s="28" t="s">
        <v>11645</v>
      </c>
      <c r="J6075" s="43" t="s">
        <v>13796</v>
      </c>
      <c r="K6075" s="43" t="s">
        <v>13797</v>
      </c>
      <c r="L6075" s="43" t="s">
        <v>13797</v>
      </c>
      <c r="M6075" s="43" t="s">
        <v>37260</v>
      </c>
      <c r="N6075" s="43" t="s">
        <v>337</v>
      </c>
      <c r="O6075" s="43" t="s">
        <v>338</v>
      </c>
      <c r="P6075" s="28" t="s">
        <v>37261</v>
      </c>
      <c r="Q6075" s="28" t="s">
        <v>37262</v>
      </c>
      <c r="R6075" s="44">
        <v>0</v>
      </c>
    </row>
    <row r="6076" spans="1:18" ht="102" x14ac:dyDescent="0.2">
      <c r="A6076" s="28" t="s">
        <v>54</v>
      </c>
      <c r="B6076" s="28" t="s">
        <v>8580</v>
      </c>
      <c r="C6076" s="28" t="s">
        <v>62</v>
      </c>
      <c r="D6076" s="28" t="s">
        <v>55</v>
      </c>
      <c r="E6076" s="37">
        <v>43229.472534722219</v>
      </c>
      <c r="F6076" s="28" t="s">
        <v>13794</v>
      </c>
      <c r="G6076" s="28" t="s">
        <v>37263</v>
      </c>
      <c r="H6076" s="28" t="s">
        <v>82</v>
      </c>
      <c r="I6076" s="28" t="s">
        <v>9161</v>
      </c>
      <c r="J6076" s="43" t="s">
        <v>13796</v>
      </c>
      <c r="K6076" s="43" t="s">
        <v>13797</v>
      </c>
      <c r="L6076" s="43" t="s">
        <v>13797</v>
      </c>
      <c r="M6076" s="43" t="s">
        <v>37264</v>
      </c>
      <c r="N6076" s="43" t="s">
        <v>174</v>
      </c>
      <c r="O6076" s="43" t="s">
        <v>175</v>
      </c>
      <c r="P6076" s="28" t="s">
        <v>37265</v>
      </c>
      <c r="Q6076" s="28" t="s">
        <v>37266</v>
      </c>
      <c r="R6076" s="44">
        <v>0</v>
      </c>
    </row>
    <row r="6077" spans="1:18" ht="102" x14ac:dyDescent="0.2">
      <c r="A6077" s="28" t="s">
        <v>54</v>
      </c>
      <c r="B6077" s="28" t="s">
        <v>8580</v>
      </c>
      <c r="C6077" s="28" t="s">
        <v>62</v>
      </c>
      <c r="D6077" s="28" t="s">
        <v>55</v>
      </c>
      <c r="E6077" s="37">
        <v>43229.506423611107</v>
      </c>
      <c r="F6077" s="28" t="s">
        <v>13794</v>
      </c>
      <c r="G6077" s="28" t="s">
        <v>37267</v>
      </c>
      <c r="H6077" s="28" t="s">
        <v>82</v>
      </c>
      <c r="I6077" s="28" t="s">
        <v>9861</v>
      </c>
      <c r="J6077" s="43" t="s">
        <v>13796</v>
      </c>
      <c r="K6077" s="43" t="s">
        <v>13797</v>
      </c>
      <c r="L6077" s="43" t="s">
        <v>13797</v>
      </c>
      <c r="M6077" s="43" t="s">
        <v>37268</v>
      </c>
      <c r="N6077" s="43" t="s">
        <v>239</v>
      </c>
      <c r="O6077" s="43" t="s">
        <v>240</v>
      </c>
      <c r="P6077" s="28" t="s">
        <v>37269</v>
      </c>
      <c r="Q6077" s="28" t="s">
        <v>37270</v>
      </c>
      <c r="R6077" s="44">
        <v>0</v>
      </c>
    </row>
    <row r="6078" spans="1:18" ht="127.5" x14ac:dyDescent="0.2">
      <c r="A6078" s="28" t="s">
        <v>54</v>
      </c>
      <c r="B6078" s="28" t="s">
        <v>8580</v>
      </c>
      <c r="C6078" s="28" t="s">
        <v>62</v>
      </c>
      <c r="D6078" s="28" t="s">
        <v>55</v>
      </c>
      <c r="E6078" s="37">
        <v>43229.601701388885</v>
      </c>
      <c r="F6078" s="28" t="s">
        <v>13794</v>
      </c>
      <c r="G6078" s="28" t="s">
        <v>37271</v>
      </c>
      <c r="H6078" s="28" t="s">
        <v>82</v>
      </c>
      <c r="I6078" s="28" t="s">
        <v>37272</v>
      </c>
      <c r="J6078" s="43" t="s">
        <v>13796</v>
      </c>
      <c r="K6078" s="43" t="s">
        <v>13797</v>
      </c>
      <c r="L6078" s="43" t="s">
        <v>13797</v>
      </c>
      <c r="M6078" s="43" t="s">
        <v>37273</v>
      </c>
      <c r="N6078" s="43" t="s">
        <v>8593</v>
      </c>
      <c r="O6078" s="43" t="s">
        <v>8594</v>
      </c>
      <c r="P6078" s="28" t="s">
        <v>37274</v>
      </c>
      <c r="Q6078" s="28" t="s">
        <v>37275</v>
      </c>
      <c r="R6078" s="44">
        <v>0</v>
      </c>
    </row>
    <row r="6079" spans="1:18" ht="140.25" x14ac:dyDescent="0.2">
      <c r="A6079" s="28" t="s">
        <v>54</v>
      </c>
      <c r="B6079" s="28" t="s">
        <v>8580</v>
      </c>
      <c r="C6079" s="28" t="s">
        <v>62</v>
      </c>
      <c r="D6079" s="28" t="s">
        <v>55</v>
      </c>
      <c r="E6079" s="37">
        <v>43229.603530092594</v>
      </c>
      <c r="F6079" s="28" t="s">
        <v>13794</v>
      </c>
      <c r="G6079" s="28" t="s">
        <v>37276</v>
      </c>
      <c r="H6079" s="28" t="s">
        <v>82</v>
      </c>
      <c r="I6079" s="28" t="s">
        <v>10982</v>
      </c>
      <c r="J6079" s="43" t="s">
        <v>13796</v>
      </c>
      <c r="K6079" s="43" t="s">
        <v>13797</v>
      </c>
      <c r="L6079" s="43" t="s">
        <v>13797</v>
      </c>
      <c r="M6079" s="43" t="s">
        <v>37277</v>
      </c>
      <c r="N6079" s="43" t="s">
        <v>616</v>
      </c>
      <c r="O6079" s="43" t="s">
        <v>617</v>
      </c>
      <c r="P6079" s="28" t="s">
        <v>37234</v>
      </c>
      <c r="Q6079" s="28" t="s">
        <v>37235</v>
      </c>
      <c r="R6079" s="44">
        <v>0</v>
      </c>
    </row>
    <row r="6080" spans="1:18" ht="140.25" x14ac:dyDescent="0.2">
      <c r="A6080" s="28" t="s">
        <v>54</v>
      </c>
      <c r="B6080" s="28" t="s">
        <v>8580</v>
      </c>
      <c r="C6080" s="28" t="s">
        <v>62</v>
      </c>
      <c r="D6080" s="28" t="s">
        <v>55</v>
      </c>
      <c r="E6080" s="37">
        <v>43229.617905092593</v>
      </c>
      <c r="F6080" s="28" t="s">
        <v>13794</v>
      </c>
      <c r="G6080" s="28" t="s">
        <v>37278</v>
      </c>
      <c r="H6080" s="28" t="s">
        <v>82</v>
      </c>
      <c r="I6080" s="28" t="s">
        <v>11318</v>
      </c>
      <c r="J6080" s="43" t="s">
        <v>13796</v>
      </c>
      <c r="K6080" s="43" t="s">
        <v>13797</v>
      </c>
      <c r="L6080" s="43" t="s">
        <v>13797</v>
      </c>
      <c r="M6080" s="43" t="s">
        <v>37279</v>
      </c>
      <c r="N6080" s="43" t="s">
        <v>239</v>
      </c>
      <c r="O6080" s="43" t="s">
        <v>240</v>
      </c>
      <c r="P6080" s="28" t="s">
        <v>37244</v>
      </c>
      <c r="Q6080" s="28" t="s">
        <v>37245</v>
      </c>
      <c r="R6080" s="44">
        <v>0</v>
      </c>
    </row>
    <row r="6081" spans="1:18" ht="89.25" x14ac:dyDescent="0.2">
      <c r="A6081" s="28" t="s">
        <v>54</v>
      </c>
      <c r="B6081" s="28" t="s">
        <v>8580</v>
      </c>
      <c r="C6081" s="28" t="s">
        <v>62</v>
      </c>
      <c r="D6081" s="28" t="s">
        <v>55</v>
      </c>
      <c r="E6081" s="37">
        <v>43229.634270833332</v>
      </c>
      <c r="F6081" s="28" t="s">
        <v>13794</v>
      </c>
      <c r="G6081" s="28" t="s">
        <v>37280</v>
      </c>
      <c r="H6081" s="28" t="s">
        <v>82</v>
      </c>
      <c r="I6081" s="28" t="s">
        <v>8861</v>
      </c>
      <c r="J6081" s="43" t="s">
        <v>13796</v>
      </c>
      <c r="K6081" s="43" t="s">
        <v>13797</v>
      </c>
      <c r="L6081" s="43" t="s">
        <v>13797</v>
      </c>
      <c r="M6081" s="43" t="s">
        <v>37281</v>
      </c>
      <c r="N6081" s="43" t="s">
        <v>154</v>
      </c>
      <c r="O6081" s="43" t="s">
        <v>155</v>
      </c>
      <c r="P6081" s="28" t="s">
        <v>37282</v>
      </c>
      <c r="Q6081" s="28" t="s">
        <v>37283</v>
      </c>
      <c r="R6081" s="44">
        <v>0</v>
      </c>
    </row>
    <row r="6082" spans="1:18" ht="89.25" x14ac:dyDescent="0.2">
      <c r="A6082" s="28" t="s">
        <v>54</v>
      </c>
      <c r="B6082" s="28" t="s">
        <v>8580</v>
      </c>
      <c r="C6082" s="28" t="s">
        <v>62</v>
      </c>
      <c r="D6082" s="28" t="s">
        <v>55</v>
      </c>
      <c r="E6082" s="37">
        <v>43229.702916666662</v>
      </c>
      <c r="F6082" s="28" t="s">
        <v>13794</v>
      </c>
      <c r="G6082" s="28" t="s">
        <v>37284</v>
      </c>
      <c r="H6082" s="28" t="s">
        <v>82</v>
      </c>
      <c r="I6082" s="28" t="s">
        <v>37285</v>
      </c>
      <c r="J6082" s="43" t="s">
        <v>13796</v>
      </c>
      <c r="K6082" s="43" t="s">
        <v>13797</v>
      </c>
      <c r="L6082" s="43" t="s">
        <v>13797</v>
      </c>
      <c r="M6082" s="43" t="s">
        <v>37286</v>
      </c>
      <c r="N6082" s="43" t="s">
        <v>4238</v>
      </c>
      <c r="O6082" s="43" t="s">
        <v>4239</v>
      </c>
      <c r="P6082" s="28" t="s">
        <v>37287</v>
      </c>
      <c r="Q6082" s="28" t="s">
        <v>37288</v>
      </c>
      <c r="R6082" s="44">
        <v>0</v>
      </c>
    </row>
    <row r="6083" spans="1:18" ht="89.25" x14ac:dyDescent="0.2">
      <c r="A6083" s="28" t="s">
        <v>54</v>
      </c>
      <c r="B6083" s="28" t="s">
        <v>8580</v>
      </c>
      <c r="C6083" s="28" t="s">
        <v>62</v>
      </c>
      <c r="D6083" s="28" t="s">
        <v>55</v>
      </c>
      <c r="E6083" s="37">
        <v>43230.434988425921</v>
      </c>
      <c r="F6083" s="28" t="s">
        <v>13794</v>
      </c>
      <c r="G6083" s="28" t="s">
        <v>37289</v>
      </c>
      <c r="H6083" s="28" t="s">
        <v>82</v>
      </c>
      <c r="I6083" s="28" t="s">
        <v>37290</v>
      </c>
      <c r="J6083" s="43" t="s">
        <v>13796</v>
      </c>
      <c r="K6083" s="43" t="s">
        <v>13797</v>
      </c>
      <c r="L6083" s="43" t="s">
        <v>13797</v>
      </c>
      <c r="M6083" s="43" t="s">
        <v>37291</v>
      </c>
      <c r="N6083" s="43" t="s">
        <v>37292</v>
      </c>
      <c r="O6083" s="43" t="s">
        <v>37293</v>
      </c>
      <c r="P6083" s="28" t="s">
        <v>37287</v>
      </c>
      <c r="Q6083" s="28" t="s">
        <v>37288</v>
      </c>
      <c r="R6083" s="44">
        <v>0</v>
      </c>
    </row>
    <row r="6084" spans="1:18" ht="89.25" x14ac:dyDescent="0.2">
      <c r="A6084" s="28" t="s">
        <v>54</v>
      </c>
      <c r="B6084" s="28" t="s">
        <v>8580</v>
      </c>
      <c r="C6084" s="28" t="s">
        <v>62</v>
      </c>
      <c r="D6084" s="28" t="s">
        <v>55</v>
      </c>
      <c r="E6084" s="37">
        <v>43230.43509259259</v>
      </c>
      <c r="F6084" s="28" t="s">
        <v>13794</v>
      </c>
      <c r="G6084" s="28" t="s">
        <v>37294</v>
      </c>
      <c r="H6084" s="28" t="s">
        <v>82</v>
      </c>
      <c r="I6084" s="28" t="s">
        <v>10321</v>
      </c>
      <c r="J6084" s="43" t="s">
        <v>13796</v>
      </c>
      <c r="K6084" s="43" t="s">
        <v>13797</v>
      </c>
      <c r="L6084" s="43" t="s">
        <v>13797</v>
      </c>
      <c r="M6084" s="43" t="s">
        <v>37295</v>
      </c>
      <c r="N6084" s="43" t="s">
        <v>148</v>
      </c>
      <c r="O6084" s="43" t="s">
        <v>149</v>
      </c>
      <c r="P6084" s="28" t="s">
        <v>37296</v>
      </c>
      <c r="Q6084" s="28" t="s">
        <v>37297</v>
      </c>
      <c r="R6084" s="44">
        <v>0</v>
      </c>
    </row>
    <row r="6085" spans="1:18" ht="140.25" x14ac:dyDescent="0.2">
      <c r="A6085" s="28" t="s">
        <v>54</v>
      </c>
      <c r="B6085" s="28" t="s">
        <v>8580</v>
      </c>
      <c r="C6085" s="28" t="s">
        <v>62</v>
      </c>
      <c r="D6085" s="28" t="s">
        <v>55</v>
      </c>
      <c r="E6085" s="37">
        <v>43230.4446412037</v>
      </c>
      <c r="F6085" s="28" t="s">
        <v>13794</v>
      </c>
      <c r="G6085" s="28" t="s">
        <v>37298</v>
      </c>
      <c r="H6085" s="28" t="s">
        <v>82</v>
      </c>
      <c r="I6085" s="28" t="s">
        <v>10679</v>
      </c>
      <c r="J6085" s="43" t="s">
        <v>13796</v>
      </c>
      <c r="K6085" s="43" t="s">
        <v>13797</v>
      </c>
      <c r="L6085" s="43" t="s">
        <v>13797</v>
      </c>
      <c r="M6085" s="43" t="s">
        <v>37299</v>
      </c>
      <c r="N6085" s="43" t="s">
        <v>84</v>
      </c>
      <c r="O6085" s="43" t="s">
        <v>85</v>
      </c>
      <c r="P6085" s="28" t="s">
        <v>37300</v>
      </c>
      <c r="Q6085" s="28" t="s">
        <v>37301</v>
      </c>
      <c r="R6085" s="44">
        <v>0</v>
      </c>
    </row>
    <row r="6086" spans="1:18" ht="140.25" x14ac:dyDescent="0.2">
      <c r="A6086" s="28" t="s">
        <v>54</v>
      </c>
      <c r="B6086" s="28" t="s">
        <v>8580</v>
      </c>
      <c r="C6086" s="28" t="s">
        <v>62</v>
      </c>
      <c r="D6086" s="28" t="s">
        <v>55</v>
      </c>
      <c r="E6086" s="37">
        <v>43230.616388888884</v>
      </c>
      <c r="F6086" s="28" t="s">
        <v>13794</v>
      </c>
      <c r="G6086" s="28" t="s">
        <v>37302</v>
      </c>
      <c r="H6086" s="28" t="s">
        <v>82</v>
      </c>
      <c r="I6086" s="28" t="s">
        <v>8778</v>
      </c>
      <c r="J6086" s="43" t="s">
        <v>13796</v>
      </c>
      <c r="K6086" s="43" t="s">
        <v>13797</v>
      </c>
      <c r="L6086" s="43" t="s">
        <v>13797</v>
      </c>
      <c r="M6086" s="43" t="s">
        <v>37303</v>
      </c>
      <c r="N6086" s="43" t="s">
        <v>4238</v>
      </c>
      <c r="O6086" s="43" t="s">
        <v>4239</v>
      </c>
      <c r="P6086" s="28" t="s">
        <v>37287</v>
      </c>
      <c r="Q6086" s="28" t="s">
        <v>37288</v>
      </c>
      <c r="R6086" s="44">
        <v>0</v>
      </c>
    </row>
    <row r="6087" spans="1:18" ht="89.25" x14ac:dyDescent="0.2">
      <c r="A6087" s="28" t="s">
        <v>54</v>
      </c>
      <c r="B6087" s="28" t="s">
        <v>8580</v>
      </c>
      <c r="C6087" s="28" t="s">
        <v>62</v>
      </c>
      <c r="D6087" s="28" t="s">
        <v>55</v>
      </c>
      <c r="E6087" s="37">
        <v>43230.673217592594</v>
      </c>
      <c r="F6087" s="28" t="s">
        <v>13794</v>
      </c>
      <c r="G6087" s="28" t="s">
        <v>37304</v>
      </c>
      <c r="H6087" s="28" t="s">
        <v>82</v>
      </c>
      <c r="I6087" s="28" t="s">
        <v>9092</v>
      </c>
      <c r="J6087" s="43" t="s">
        <v>13796</v>
      </c>
      <c r="K6087" s="43" t="s">
        <v>13797</v>
      </c>
      <c r="L6087" s="43" t="s">
        <v>13797</v>
      </c>
      <c r="M6087" s="43" t="s">
        <v>37305</v>
      </c>
      <c r="N6087" s="43" t="s">
        <v>154</v>
      </c>
      <c r="O6087" s="43" t="s">
        <v>155</v>
      </c>
      <c r="P6087" s="28" t="s">
        <v>37306</v>
      </c>
      <c r="Q6087" s="28" t="s">
        <v>37307</v>
      </c>
      <c r="R6087" s="44">
        <v>0</v>
      </c>
    </row>
    <row r="6088" spans="1:18" ht="89.25" x14ac:dyDescent="0.2">
      <c r="A6088" s="28" t="s">
        <v>54</v>
      </c>
      <c r="B6088" s="28" t="s">
        <v>8580</v>
      </c>
      <c r="C6088" s="28" t="s">
        <v>62</v>
      </c>
      <c r="D6088" s="28" t="s">
        <v>55</v>
      </c>
      <c r="E6088" s="37">
        <v>43231.44563657407</v>
      </c>
      <c r="F6088" s="28" t="s">
        <v>13794</v>
      </c>
      <c r="G6088" s="28" t="s">
        <v>37308</v>
      </c>
      <c r="H6088" s="28" t="s">
        <v>82</v>
      </c>
      <c r="I6088" s="28" t="s">
        <v>37309</v>
      </c>
      <c r="J6088" s="43" t="s">
        <v>13796</v>
      </c>
      <c r="K6088" s="43" t="s">
        <v>13797</v>
      </c>
      <c r="L6088" s="43" t="s">
        <v>13797</v>
      </c>
      <c r="M6088" s="43" t="s">
        <v>37310</v>
      </c>
      <c r="N6088" s="43" t="s">
        <v>148</v>
      </c>
      <c r="O6088" s="43" t="s">
        <v>149</v>
      </c>
      <c r="P6088" s="28" t="s">
        <v>37311</v>
      </c>
      <c r="Q6088" s="28" t="s">
        <v>37312</v>
      </c>
      <c r="R6088" s="44">
        <v>0</v>
      </c>
    </row>
    <row r="6089" spans="1:18" ht="89.25" x14ac:dyDescent="0.2">
      <c r="A6089" s="28" t="s">
        <v>54</v>
      </c>
      <c r="B6089" s="28" t="s">
        <v>8580</v>
      </c>
      <c r="C6089" s="28" t="s">
        <v>62</v>
      </c>
      <c r="D6089" s="28" t="s">
        <v>55</v>
      </c>
      <c r="E6089" s="37">
        <v>43231.453576388885</v>
      </c>
      <c r="F6089" s="28" t="s">
        <v>13794</v>
      </c>
      <c r="G6089" s="28" t="s">
        <v>37313</v>
      </c>
      <c r="H6089" s="28" t="s">
        <v>82</v>
      </c>
      <c r="I6089" s="28" t="s">
        <v>9068</v>
      </c>
      <c r="J6089" s="43" t="s">
        <v>13796</v>
      </c>
      <c r="K6089" s="43" t="s">
        <v>13797</v>
      </c>
      <c r="L6089" s="43" t="s">
        <v>13797</v>
      </c>
      <c r="M6089" s="43" t="s">
        <v>37314</v>
      </c>
      <c r="N6089" s="43" t="s">
        <v>148</v>
      </c>
      <c r="O6089" s="43" t="s">
        <v>149</v>
      </c>
      <c r="P6089" s="28" t="s">
        <v>37311</v>
      </c>
      <c r="Q6089" s="28" t="s">
        <v>37312</v>
      </c>
      <c r="R6089" s="44">
        <v>0</v>
      </c>
    </row>
    <row r="6090" spans="1:18" ht="76.5" x14ac:dyDescent="0.2">
      <c r="A6090" s="28" t="s">
        <v>54</v>
      </c>
      <c r="B6090" s="28" t="s">
        <v>8580</v>
      </c>
      <c r="C6090" s="28" t="s">
        <v>62</v>
      </c>
      <c r="D6090" s="28" t="s">
        <v>55</v>
      </c>
      <c r="E6090" s="37">
        <v>43231.503587962958</v>
      </c>
      <c r="F6090" s="28" t="s">
        <v>13794</v>
      </c>
      <c r="G6090" s="28" t="s">
        <v>37315</v>
      </c>
      <c r="H6090" s="28" t="s">
        <v>82</v>
      </c>
      <c r="I6090" s="28" t="s">
        <v>37316</v>
      </c>
      <c r="J6090" s="43" t="s">
        <v>13796</v>
      </c>
      <c r="K6090" s="43" t="s">
        <v>13797</v>
      </c>
      <c r="L6090" s="43" t="s">
        <v>13797</v>
      </c>
      <c r="M6090" s="43" t="s">
        <v>37317</v>
      </c>
      <c r="N6090" s="43" t="s">
        <v>1787</v>
      </c>
      <c r="O6090" s="43" t="s">
        <v>1788</v>
      </c>
      <c r="P6090" s="28" t="s">
        <v>37318</v>
      </c>
      <c r="Q6090" s="28" t="s">
        <v>37319</v>
      </c>
      <c r="R6090" s="44">
        <v>0</v>
      </c>
    </row>
    <row r="6091" spans="1:18" ht="63.75" x14ac:dyDescent="0.2">
      <c r="A6091" s="28" t="s">
        <v>54</v>
      </c>
      <c r="B6091" s="28" t="s">
        <v>8580</v>
      </c>
      <c r="C6091" s="28" t="s">
        <v>62</v>
      </c>
      <c r="D6091" s="28" t="s">
        <v>55</v>
      </c>
      <c r="E6091" s="37">
        <v>43231.51116898148</v>
      </c>
      <c r="F6091" s="28" t="s">
        <v>13794</v>
      </c>
      <c r="G6091" s="28" t="s">
        <v>37320</v>
      </c>
      <c r="H6091" s="28" t="s">
        <v>82</v>
      </c>
      <c r="I6091" s="28" t="s">
        <v>37321</v>
      </c>
      <c r="J6091" s="43" t="s">
        <v>13796</v>
      </c>
      <c r="K6091" s="43" t="s">
        <v>13797</v>
      </c>
      <c r="L6091" s="43" t="s">
        <v>13797</v>
      </c>
      <c r="M6091" s="43" t="s">
        <v>37322</v>
      </c>
      <c r="N6091" s="43" t="s">
        <v>7319</v>
      </c>
      <c r="O6091" s="43" t="s">
        <v>7320</v>
      </c>
      <c r="P6091" s="28" t="s">
        <v>37252</v>
      </c>
      <c r="Q6091" s="28" t="s">
        <v>37253</v>
      </c>
      <c r="R6091" s="44">
        <v>0</v>
      </c>
    </row>
    <row r="6092" spans="1:18" ht="102" x14ac:dyDescent="0.2">
      <c r="A6092" s="28" t="s">
        <v>54</v>
      </c>
      <c r="B6092" s="28" t="s">
        <v>8580</v>
      </c>
      <c r="C6092" s="28" t="s">
        <v>62</v>
      </c>
      <c r="D6092" s="28" t="s">
        <v>55</v>
      </c>
      <c r="E6092" s="37">
        <v>43231.659166666665</v>
      </c>
      <c r="F6092" s="28" t="s">
        <v>13794</v>
      </c>
      <c r="G6092" s="28" t="s">
        <v>37323</v>
      </c>
      <c r="H6092" s="28" t="s">
        <v>82</v>
      </c>
      <c r="I6092" s="28" t="s">
        <v>37324</v>
      </c>
      <c r="J6092" s="43" t="s">
        <v>13796</v>
      </c>
      <c r="K6092" s="43" t="s">
        <v>13797</v>
      </c>
      <c r="L6092" s="43" t="s">
        <v>13797</v>
      </c>
      <c r="M6092" s="43" t="s">
        <v>37325</v>
      </c>
      <c r="N6092" s="43" t="s">
        <v>69</v>
      </c>
      <c r="O6092" s="43" t="s">
        <v>70</v>
      </c>
      <c r="P6092" s="28" t="s">
        <v>37326</v>
      </c>
      <c r="Q6092" s="28" t="s">
        <v>37327</v>
      </c>
      <c r="R6092" s="44">
        <v>0</v>
      </c>
    </row>
    <row r="6093" spans="1:18" ht="102" x14ac:dyDescent="0.2">
      <c r="A6093" s="28" t="s">
        <v>54</v>
      </c>
      <c r="B6093" s="28" t="s">
        <v>8580</v>
      </c>
      <c r="C6093" s="28" t="s">
        <v>62</v>
      </c>
      <c r="D6093" s="28" t="s">
        <v>55</v>
      </c>
      <c r="E6093" s="37">
        <v>43231.659965277773</v>
      </c>
      <c r="F6093" s="28" t="s">
        <v>13794</v>
      </c>
      <c r="G6093" s="28" t="s">
        <v>37328</v>
      </c>
      <c r="H6093" s="28" t="s">
        <v>82</v>
      </c>
      <c r="I6093" s="28" t="s">
        <v>11864</v>
      </c>
      <c r="J6093" s="43" t="s">
        <v>13796</v>
      </c>
      <c r="K6093" s="43" t="s">
        <v>13797</v>
      </c>
      <c r="L6093" s="43" t="s">
        <v>13797</v>
      </c>
      <c r="M6093" s="43" t="s">
        <v>37329</v>
      </c>
      <c r="N6093" s="43" t="s">
        <v>69</v>
      </c>
      <c r="O6093" s="43" t="s">
        <v>70</v>
      </c>
      <c r="P6093" s="28" t="s">
        <v>37326</v>
      </c>
      <c r="Q6093" s="28" t="s">
        <v>37327</v>
      </c>
      <c r="R6093" s="44">
        <v>0</v>
      </c>
    </row>
    <row r="6094" spans="1:18" ht="140.25" x14ac:dyDescent="0.2">
      <c r="A6094" s="28" t="s">
        <v>54</v>
      </c>
      <c r="B6094" s="28" t="s">
        <v>8580</v>
      </c>
      <c r="C6094" s="28" t="s">
        <v>62</v>
      </c>
      <c r="D6094" s="28" t="s">
        <v>55</v>
      </c>
      <c r="E6094" s="37">
        <v>43234.285752314812</v>
      </c>
      <c r="F6094" s="28" t="s">
        <v>13794</v>
      </c>
      <c r="G6094" s="28" t="s">
        <v>37330</v>
      </c>
      <c r="H6094" s="28" t="s">
        <v>82</v>
      </c>
      <c r="I6094" s="28" t="s">
        <v>11897</v>
      </c>
      <c r="J6094" s="43" t="s">
        <v>13796</v>
      </c>
      <c r="K6094" s="43" t="s">
        <v>13797</v>
      </c>
      <c r="L6094" s="43" t="s">
        <v>13797</v>
      </c>
      <c r="M6094" s="43" t="s">
        <v>37331</v>
      </c>
      <c r="N6094" s="43" t="s">
        <v>8593</v>
      </c>
      <c r="O6094" s="43" t="s">
        <v>8594</v>
      </c>
      <c r="P6094" s="28" t="s">
        <v>37274</v>
      </c>
      <c r="Q6094" s="28" t="s">
        <v>37275</v>
      </c>
      <c r="R6094" s="44">
        <v>0</v>
      </c>
    </row>
    <row r="6095" spans="1:18" ht="102" x14ac:dyDescent="0.2">
      <c r="A6095" s="28" t="s">
        <v>54</v>
      </c>
      <c r="B6095" s="28" t="s">
        <v>8580</v>
      </c>
      <c r="C6095" s="28" t="s">
        <v>62</v>
      </c>
      <c r="D6095" s="28" t="s">
        <v>55</v>
      </c>
      <c r="E6095" s="37">
        <v>43234.4924537037</v>
      </c>
      <c r="F6095" s="28" t="s">
        <v>13794</v>
      </c>
      <c r="G6095" s="28" t="s">
        <v>37332</v>
      </c>
      <c r="H6095" s="28" t="s">
        <v>82</v>
      </c>
      <c r="I6095" s="28" t="s">
        <v>37333</v>
      </c>
      <c r="J6095" s="43" t="s">
        <v>13796</v>
      </c>
      <c r="K6095" s="43" t="s">
        <v>13797</v>
      </c>
      <c r="L6095" s="43" t="s">
        <v>13797</v>
      </c>
      <c r="M6095" s="43" t="s">
        <v>37334</v>
      </c>
      <c r="N6095" s="43" t="s">
        <v>156</v>
      </c>
      <c r="O6095" s="43" t="s">
        <v>157</v>
      </c>
      <c r="P6095" s="28" t="s">
        <v>37173</v>
      </c>
      <c r="Q6095" s="28" t="s">
        <v>37174</v>
      </c>
      <c r="R6095" s="44">
        <v>0</v>
      </c>
    </row>
    <row r="6096" spans="1:18" ht="153" x14ac:dyDescent="0.2">
      <c r="A6096" s="28" t="s">
        <v>54</v>
      </c>
      <c r="B6096" s="28" t="s">
        <v>8580</v>
      </c>
      <c r="C6096" s="28" t="s">
        <v>62</v>
      </c>
      <c r="D6096" s="28" t="s">
        <v>55</v>
      </c>
      <c r="E6096" s="37">
        <v>43234.493206018517</v>
      </c>
      <c r="F6096" s="28" t="s">
        <v>13794</v>
      </c>
      <c r="G6096" s="28" t="s">
        <v>37335</v>
      </c>
      <c r="H6096" s="28" t="s">
        <v>82</v>
      </c>
      <c r="I6096" s="28" t="s">
        <v>37336</v>
      </c>
      <c r="J6096" s="43" t="s">
        <v>13796</v>
      </c>
      <c r="K6096" s="43" t="s">
        <v>13797</v>
      </c>
      <c r="L6096" s="43" t="s">
        <v>13797</v>
      </c>
      <c r="M6096" s="43" t="s">
        <v>37337</v>
      </c>
      <c r="N6096" s="43" t="s">
        <v>3360</v>
      </c>
      <c r="O6096" s="43" t="s">
        <v>3361</v>
      </c>
      <c r="P6096" s="28" t="s">
        <v>37338</v>
      </c>
      <c r="Q6096" s="28" t="s">
        <v>37339</v>
      </c>
      <c r="R6096" s="44">
        <v>0</v>
      </c>
    </row>
    <row r="6097" spans="1:18" ht="102" x14ac:dyDescent="0.2">
      <c r="A6097" s="28" t="s">
        <v>54</v>
      </c>
      <c r="B6097" s="28" t="s">
        <v>8580</v>
      </c>
      <c r="C6097" s="28" t="s">
        <v>62</v>
      </c>
      <c r="D6097" s="28" t="s">
        <v>55</v>
      </c>
      <c r="E6097" s="37">
        <v>43234.4999537037</v>
      </c>
      <c r="F6097" s="28" t="s">
        <v>13794</v>
      </c>
      <c r="G6097" s="28" t="s">
        <v>37340</v>
      </c>
      <c r="H6097" s="28" t="s">
        <v>82</v>
      </c>
      <c r="I6097" s="28" t="s">
        <v>9730</v>
      </c>
      <c r="J6097" s="43" t="s">
        <v>13796</v>
      </c>
      <c r="K6097" s="43" t="s">
        <v>13797</v>
      </c>
      <c r="L6097" s="43" t="s">
        <v>13797</v>
      </c>
      <c r="M6097" s="43" t="s">
        <v>37341</v>
      </c>
      <c r="N6097" s="43" t="s">
        <v>156</v>
      </c>
      <c r="O6097" s="43" t="s">
        <v>157</v>
      </c>
      <c r="P6097" s="28" t="s">
        <v>37173</v>
      </c>
      <c r="Q6097" s="28" t="s">
        <v>37174</v>
      </c>
      <c r="R6097" s="44">
        <v>0</v>
      </c>
    </row>
    <row r="6098" spans="1:18" ht="89.25" x14ac:dyDescent="0.2">
      <c r="A6098" s="28" t="s">
        <v>54</v>
      </c>
      <c r="B6098" s="28" t="s">
        <v>8580</v>
      </c>
      <c r="C6098" s="28" t="s">
        <v>62</v>
      </c>
      <c r="D6098" s="28" t="s">
        <v>55</v>
      </c>
      <c r="E6098" s="37">
        <v>43234.503449074073</v>
      </c>
      <c r="F6098" s="28" t="s">
        <v>13794</v>
      </c>
      <c r="G6098" s="28" t="s">
        <v>37342</v>
      </c>
      <c r="H6098" s="28" t="s">
        <v>82</v>
      </c>
      <c r="I6098" s="28" t="s">
        <v>37343</v>
      </c>
      <c r="J6098" s="43" t="s">
        <v>13796</v>
      </c>
      <c r="K6098" s="43" t="s">
        <v>13797</v>
      </c>
      <c r="L6098" s="43" t="s">
        <v>13797</v>
      </c>
      <c r="M6098" s="43" t="s">
        <v>37344</v>
      </c>
      <c r="N6098" s="43" t="s">
        <v>5363</v>
      </c>
      <c r="O6098" s="43" t="s">
        <v>5364</v>
      </c>
      <c r="P6098" s="28" t="s">
        <v>37345</v>
      </c>
      <c r="Q6098" s="28" t="s">
        <v>37346</v>
      </c>
      <c r="R6098" s="44">
        <v>0</v>
      </c>
    </row>
    <row r="6099" spans="1:18" ht="127.5" x14ac:dyDescent="0.2">
      <c r="A6099" s="28" t="s">
        <v>54</v>
      </c>
      <c r="B6099" s="28" t="s">
        <v>8580</v>
      </c>
      <c r="C6099" s="28" t="s">
        <v>62</v>
      </c>
      <c r="D6099" s="28" t="s">
        <v>55</v>
      </c>
      <c r="E6099" s="37">
        <v>43234.538530092592</v>
      </c>
      <c r="F6099" s="28" t="s">
        <v>13794</v>
      </c>
      <c r="G6099" s="28" t="s">
        <v>37347</v>
      </c>
      <c r="H6099" s="28" t="s">
        <v>82</v>
      </c>
      <c r="I6099" s="28" t="s">
        <v>11884</v>
      </c>
      <c r="J6099" s="43" t="s">
        <v>13796</v>
      </c>
      <c r="K6099" s="43" t="s">
        <v>13797</v>
      </c>
      <c r="L6099" s="43" t="s">
        <v>13797</v>
      </c>
      <c r="M6099" s="43" t="s">
        <v>37348</v>
      </c>
      <c r="N6099" s="43" t="s">
        <v>392</v>
      </c>
      <c r="O6099" s="43" t="s">
        <v>393</v>
      </c>
      <c r="P6099" s="28" t="s">
        <v>37349</v>
      </c>
      <c r="Q6099" s="28" t="s">
        <v>37350</v>
      </c>
      <c r="R6099" s="44">
        <v>0</v>
      </c>
    </row>
    <row r="6100" spans="1:18" ht="89.25" x14ac:dyDescent="0.2">
      <c r="A6100" s="28" t="s">
        <v>54</v>
      </c>
      <c r="B6100" s="28" t="s">
        <v>8580</v>
      </c>
      <c r="C6100" s="28" t="s">
        <v>62</v>
      </c>
      <c r="D6100" s="28" t="s">
        <v>55</v>
      </c>
      <c r="E6100" s="37">
        <v>43234.679768518516</v>
      </c>
      <c r="F6100" s="28" t="s">
        <v>13794</v>
      </c>
      <c r="G6100" s="28" t="s">
        <v>37351</v>
      </c>
      <c r="H6100" s="28" t="s">
        <v>82</v>
      </c>
      <c r="I6100" s="28" t="s">
        <v>37352</v>
      </c>
      <c r="J6100" s="43" t="s">
        <v>13796</v>
      </c>
      <c r="K6100" s="43" t="s">
        <v>13797</v>
      </c>
      <c r="L6100" s="43" t="s">
        <v>13797</v>
      </c>
      <c r="M6100" s="43" t="s">
        <v>37353</v>
      </c>
      <c r="N6100" s="43" t="s">
        <v>5363</v>
      </c>
      <c r="O6100" s="43" t="s">
        <v>5364</v>
      </c>
      <c r="P6100" s="28" t="s">
        <v>37345</v>
      </c>
      <c r="Q6100" s="28" t="s">
        <v>37346</v>
      </c>
      <c r="R6100" s="44">
        <v>0</v>
      </c>
    </row>
    <row r="6101" spans="1:18" ht="140.25" x14ac:dyDescent="0.2">
      <c r="A6101" s="28" t="s">
        <v>54</v>
      </c>
      <c r="B6101" s="28" t="s">
        <v>8580</v>
      </c>
      <c r="C6101" s="28" t="s">
        <v>62</v>
      </c>
      <c r="D6101" s="28" t="s">
        <v>55</v>
      </c>
      <c r="E6101" s="37">
        <v>43235.418275462958</v>
      </c>
      <c r="F6101" s="28" t="s">
        <v>13794</v>
      </c>
      <c r="G6101" s="28" t="s">
        <v>37354</v>
      </c>
      <c r="H6101" s="28" t="s">
        <v>82</v>
      </c>
      <c r="I6101" s="28" t="s">
        <v>37355</v>
      </c>
      <c r="J6101" s="43" t="s">
        <v>13796</v>
      </c>
      <c r="K6101" s="43" t="s">
        <v>13797</v>
      </c>
      <c r="L6101" s="43" t="s">
        <v>13797</v>
      </c>
      <c r="M6101" s="43" t="s">
        <v>37356</v>
      </c>
      <c r="N6101" s="43" t="s">
        <v>4154</v>
      </c>
      <c r="O6101" s="43" t="s">
        <v>4155</v>
      </c>
      <c r="P6101" s="28" t="s">
        <v>37357</v>
      </c>
      <c r="Q6101" s="28" t="s">
        <v>37358</v>
      </c>
      <c r="R6101" s="44">
        <v>0</v>
      </c>
    </row>
    <row r="6102" spans="1:18" ht="140.25" x14ac:dyDescent="0.2">
      <c r="A6102" s="28" t="s">
        <v>54</v>
      </c>
      <c r="B6102" s="28" t="s">
        <v>8580</v>
      </c>
      <c r="C6102" s="28" t="s">
        <v>62</v>
      </c>
      <c r="D6102" s="28" t="s">
        <v>55</v>
      </c>
      <c r="E6102" s="37">
        <v>43235.420231481483</v>
      </c>
      <c r="F6102" s="28" t="s">
        <v>13794</v>
      </c>
      <c r="G6102" s="28" t="s">
        <v>37359</v>
      </c>
      <c r="H6102" s="28" t="s">
        <v>82</v>
      </c>
      <c r="I6102" s="28" t="s">
        <v>11532</v>
      </c>
      <c r="J6102" s="43" t="s">
        <v>13796</v>
      </c>
      <c r="K6102" s="43" t="s">
        <v>13797</v>
      </c>
      <c r="L6102" s="43" t="s">
        <v>13797</v>
      </c>
      <c r="M6102" s="43" t="s">
        <v>37360</v>
      </c>
      <c r="N6102" s="43" t="s">
        <v>4154</v>
      </c>
      <c r="O6102" s="43" t="s">
        <v>4155</v>
      </c>
      <c r="P6102" s="28" t="s">
        <v>37357</v>
      </c>
      <c r="Q6102" s="28" t="s">
        <v>37358</v>
      </c>
      <c r="R6102" s="44">
        <v>0</v>
      </c>
    </row>
    <row r="6103" spans="1:18" ht="127.5" x14ac:dyDescent="0.2">
      <c r="A6103" s="28" t="s">
        <v>54</v>
      </c>
      <c r="B6103" s="28" t="s">
        <v>8580</v>
      </c>
      <c r="C6103" s="28" t="s">
        <v>62</v>
      </c>
      <c r="D6103" s="28" t="s">
        <v>55</v>
      </c>
      <c r="E6103" s="37">
        <v>43235.690138888887</v>
      </c>
      <c r="F6103" s="28" t="s">
        <v>13794</v>
      </c>
      <c r="G6103" s="28" t="s">
        <v>37361</v>
      </c>
      <c r="H6103" s="28" t="s">
        <v>82</v>
      </c>
      <c r="I6103" s="28" t="s">
        <v>9664</v>
      </c>
      <c r="J6103" s="43" t="s">
        <v>13796</v>
      </c>
      <c r="K6103" s="43" t="s">
        <v>13797</v>
      </c>
      <c r="L6103" s="43" t="s">
        <v>13797</v>
      </c>
      <c r="M6103" s="43" t="s">
        <v>37362</v>
      </c>
      <c r="N6103" s="43" t="s">
        <v>2219</v>
      </c>
      <c r="O6103" s="43" t="s">
        <v>2220</v>
      </c>
      <c r="P6103" s="28" t="s">
        <v>37363</v>
      </c>
      <c r="Q6103" s="28" t="s">
        <v>37364</v>
      </c>
      <c r="R6103" s="44">
        <v>0</v>
      </c>
    </row>
    <row r="6104" spans="1:18" ht="140.25" x14ac:dyDescent="0.2">
      <c r="A6104" s="28" t="s">
        <v>54</v>
      </c>
      <c r="B6104" s="28" t="s">
        <v>8580</v>
      </c>
      <c r="C6104" s="28" t="s">
        <v>62</v>
      </c>
      <c r="D6104" s="28" t="s">
        <v>55</v>
      </c>
      <c r="E6104" s="37">
        <v>43235.692777777775</v>
      </c>
      <c r="F6104" s="28" t="s">
        <v>13794</v>
      </c>
      <c r="G6104" s="28" t="s">
        <v>37365</v>
      </c>
      <c r="H6104" s="28" t="s">
        <v>82</v>
      </c>
      <c r="I6104" s="28" t="s">
        <v>11357</v>
      </c>
      <c r="J6104" s="43" t="s">
        <v>13796</v>
      </c>
      <c r="K6104" s="43" t="s">
        <v>13797</v>
      </c>
      <c r="L6104" s="43" t="s">
        <v>13797</v>
      </c>
      <c r="M6104" s="43" t="s">
        <v>37366</v>
      </c>
      <c r="N6104" s="43" t="s">
        <v>5092</v>
      </c>
      <c r="O6104" s="43" t="s">
        <v>5093</v>
      </c>
      <c r="P6104" s="28" t="s">
        <v>37367</v>
      </c>
      <c r="Q6104" s="28" t="s">
        <v>37368</v>
      </c>
      <c r="R6104" s="44">
        <v>0</v>
      </c>
    </row>
    <row r="6105" spans="1:18" ht="127.5" x14ac:dyDescent="0.2">
      <c r="A6105" s="28" t="s">
        <v>54</v>
      </c>
      <c r="B6105" s="28" t="s">
        <v>8580</v>
      </c>
      <c r="C6105" s="28" t="s">
        <v>62</v>
      </c>
      <c r="D6105" s="28" t="s">
        <v>55</v>
      </c>
      <c r="E6105" s="37">
        <v>43236.391875000001</v>
      </c>
      <c r="F6105" s="28" t="s">
        <v>13794</v>
      </c>
      <c r="G6105" s="28" t="s">
        <v>37369</v>
      </c>
      <c r="H6105" s="28" t="s">
        <v>82</v>
      </c>
      <c r="I6105" s="28" t="s">
        <v>10827</v>
      </c>
      <c r="J6105" s="43" t="s">
        <v>13796</v>
      </c>
      <c r="K6105" s="43" t="s">
        <v>13797</v>
      </c>
      <c r="L6105" s="43" t="s">
        <v>13797</v>
      </c>
      <c r="M6105" s="43" t="s">
        <v>37370</v>
      </c>
      <c r="N6105" s="43" t="s">
        <v>239</v>
      </c>
      <c r="O6105" s="43" t="s">
        <v>240</v>
      </c>
      <c r="P6105" s="28" t="s">
        <v>37371</v>
      </c>
      <c r="Q6105" s="28" t="s">
        <v>37372</v>
      </c>
      <c r="R6105" s="44">
        <v>0</v>
      </c>
    </row>
    <row r="6106" spans="1:18" ht="127.5" x14ac:dyDescent="0.2">
      <c r="A6106" s="28" t="s">
        <v>54</v>
      </c>
      <c r="B6106" s="28" t="s">
        <v>8580</v>
      </c>
      <c r="C6106" s="28" t="s">
        <v>62</v>
      </c>
      <c r="D6106" s="28" t="s">
        <v>55</v>
      </c>
      <c r="E6106" s="37">
        <v>43236.493113425924</v>
      </c>
      <c r="F6106" s="28" t="s">
        <v>13794</v>
      </c>
      <c r="G6106" s="28" t="s">
        <v>37373</v>
      </c>
      <c r="H6106" s="28" t="s">
        <v>82</v>
      </c>
      <c r="I6106" s="28" t="s">
        <v>37374</v>
      </c>
      <c r="J6106" s="43" t="s">
        <v>13796</v>
      </c>
      <c r="K6106" s="43" t="s">
        <v>13797</v>
      </c>
      <c r="L6106" s="43" t="s">
        <v>13797</v>
      </c>
      <c r="M6106" s="43" t="s">
        <v>37375</v>
      </c>
      <c r="N6106" s="43" t="s">
        <v>156</v>
      </c>
      <c r="O6106" s="43" t="s">
        <v>157</v>
      </c>
      <c r="P6106" s="28" t="s">
        <v>37376</v>
      </c>
      <c r="Q6106" s="28" t="s">
        <v>37377</v>
      </c>
      <c r="R6106" s="44">
        <v>0</v>
      </c>
    </row>
    <row r="6107" spans="1:18" ht="102" x14ac:dyDescent="0.2">
      <c r="A6107" s="28" t="s">
        <v>54</v>
      </c>
      <c r="B6107" s="28" t="s">
        <v>8580</v>
      </c>
      <c r="C6107" s="28" t="s">
        <v>62</v>
      </c>
      <c r="D6107" s="28" t="s">
        <v>55</v>
      </c>
      <c r="E6107" s="37">
        <v>43236.847233796296</v>
      </c>
      <c r="F6107" s="28" t="s">
        <v>13794</v>
      </c>
      <c r="G6107" s="28" t="s">
        <v>37378</v>
      </c>
      <c r="H6107" s="28" t="s">
        <v>82</v>
      </c>
      <c r="I6107" s="28" t="s">
        <v>10547</v>
      </c>
      <c r="J6107" s="43" t="s">
        <v>13796</v>
      </c>
      <c r="K6107" s="43" t="s">
        <v>13797</v>
      </c>
      <c r="L6107" s="43" t="s">
        <v>13797</v>
      </c>
      <c r="M6107" s="43" t="s">
        <v>37379</v>
      </c>
      <c r="N6107" s="43" t="s">
        <v>148</v>
      </c>
      <c r="O6107" s="43" t="s">
        <v>149</v>
      </c>
      <c r="P6107" s="28" t="s">
        <v>37380</v>
      </c>
      <c r="Q6107" s="28" t="s">
        <v>37381</v>
      </c>
      <c r="R6107" s="44">
        <v>0</v>
      </c>
    </row>
    <row r="6108" spans="1:18" ht="89.25" x14ac:dyDescent="0.2">
      <c r="A6108" s="28" t="s">
        <v>54</v>
      </c>
      <c r="B6108" s="28" t="s">
        <v>8580</v>
      </c>
      <c r="C6108" s="28" t="s">
        <v>62</v>
      </c>
      <c r="D6108" s="28" t="s">
        <v>55</v>
      </c>
      <c r="E6108" s="37">
        <v>43237.385324074072</v>
      </c>
      <c r="F6108" s="28" t="s">
        <v>13794</v>
      </c>
      <c r="G6108" s="28" t="s">
        <v>37382</v>
      </c>
      <c r="H6108" s="28" t="s">
        <v>82</v>
      </c>
      <c r="I6108" s="28" t="s">
        <v>11535</v>
      </c>
      <c r="J6108" s="43" t="s">
        <v>13796</v>
      </c>
      <c r="K6108" s="43" t="s">
        <v>13797</v>
      </c>
      <c r="L6108" s="43" t="s">
        <v>13797</v>
      </c>
      <c r="M6108" s="43" t="s">
        <v>37383</v>
      </c>
      <c r="N6108" s="43" t="s">
        <v>955</v>
      </c>
      <c r="O6108" s="43" t="s">
        <v>956</v>
      </c>
      <c r="P6108" s="28" t="s">
        <v>37384</v>
      </c>
      <c r="Q6108" s="28" t="s">
        <v>37385</v>
      </c>
      <c r="R6108" s="44">
        <v>0</v>
      </c>
    </row>
    <row r="6109" spans="1:18" ht="89.25" x14ac:dyDescent="0.2">
      <c r="A6109" s="28" t="s">
        <v>54</v>
      </c>
      <c r="B6109" s="28" t="s">
        <v>8580</v>
      </c>
      <c r="C6109" s="28" t="s">
        <v>62</v>
      </c>
      <c r="D6109" s="28" t="s">
        <v>55</v>
      </c>
      <c r="E6109" s="37">
        <v>43237.39634259259</v>
      </c>
      <c r="F6109" s="28" t="s">
        <v>13794</v>
      </c>
      <c r="G6109" s="28" t="s">
        <v>37386</v>
      </c>
      <c r="H6109" s="28" t="s">
        <v>82</v>
      </c>
      <c r="I6109" s="28" t="s">
        <v>37387</v>
      </c>
      <c r="J6109" s="43" t="s">
        <v>13796</v>
      </c>
      <c r="K6109" s="43" t="s">
        <v>13797</v>
      </c>
      <c r="L6109" s="43" t="s">
        <v>13797</v>
      </c>
      <c r="M6109" s="43" t="s">
        <v>37388</v>
      </c>
      <c r="N6109" s="43" t="s">
        <v>3342</v>
      </c>
      <c r="O6109" s="43" t="s">
        <v>3343</v>
      </c>
      <c r="P6109" s="28" t="s">
        <v>37252</v>
      </c>
      <c r="Q6109" s="28" t="s">
        <v>37253</v>
      </c>
      <c r="R6109" s="44">
        <v>0</v>
      </c>
    </row>
    <row r="6110" spans="1:18" ht="89.25" x14ac:dyDescent="0.2">
      <c r="A6110" s="28" t="s">
        <v>54</v>
      </c>
      <c r="B6110" s="28" t="s">
        <v>8580</v>
      </c>
      <c r="C6110" s="28" t="s">
        <v>62</v>
      </c>
      <c r="D6110" s="28" t="s">
        <v>55</v>
      </c>
      <c r="E6110" s="37">
        <v>43237.677037037036</v>
      </c>
      <c r="F6110" s="28" t="s">
        <v>13794</v>
      </c>
      <c r="G6110" s="28" t="s">
        <v>37389</v>
      </c>
      <c r="H6110" s="28" t="s">
        <v>82</v>
      </c>
      <c r="I6110" s="28" t="s">
        <v>10733</v>
      </c>
      <c r="J6110" s="43" t="s">
        <v>13796</v>
      </c>
      <c r="K6110" s="43" t="s">
        <v>13797</v>
      </c>
      <c r="L6110" s="43" t="s">
        <v>13797</v>
      </c>
      <c r="M6110" s="43" t="s">
        <v>37390</v>
      </c>
      <c r="N6110" s="43" t="s">
        <v>7135</v>
      </c>
      <c r="O6110" s="43" t="s">
        <v>7136</v>
      </c>
      <c r="P6110" s="28" t="s">
        <v>37391</v>
      </c>
      <c r="Q6110" s="28" t="s">
        <v>37392</v>
      </c>
      <c r="R6110" s="44">
        <v>0</v>
      </c>
    </row>
    <row r="6111" spans="1:18" ht="140.25" x14ac:dyDescent="0.2">
      <c r="A6111" s="28" t="s">
        <v>54</v>
      </c>
      <c r="B6111" s="28" t="s">
        <v>8580</v>
      </c>
      <c r="C6111" s="28" t="s">
        <v>62</v>
      </c>
      <c r="D6111" s="28" t="s">
        <v>55</v>
      </c>
      <c r="E6111" s="37">
        <v>43238.507557870369</v>
      </c>
      <c r="F6111" s="28" t="s">
        <v>13794</v>
      </c>
      <c r="G6111" s="28" t="s">
        <v>37393</v>
      </c>
      <c r="H6111" s="28" t="s">
        <v>82</v>
      </c>
      <c r="I6111" s="28" t="s">
        <v>37394</v>
      </c>
      <c r="J6111" s="43" t="s">
        <v>13796</v>
      </c>
      <c r="K6111" s="43" t="s">
        <v>13797</v>
      </c>
      <c r="L6111" s="43" t="s">
        <v>13797</v>
      </c>
      <c r="M6111" s="43" t="s">
        <v>37395</v>
      </c>
      <c r="N6111" s="43" t="s">
        <v>7319</v>
      </c>
      <c r="O6111" s="43" t="s">
        <v>7320</v>
      </c>
      <c r="P6111" s="28" t="s">
        <v>37252</v>
      </c>
      <c r="Q6111" s="28" t="s">
        <v>37253</v>
      </c>
      <c r="R6111" s="44">
        <v>0</v>
      </c>
    </row>
    <row r="6112" spans="1:18" ht="127.5" x14ac:dyDescent="0.2">
      <c r="A6112" s="28" t="s">
        <v>54</v>
      </c>
      <c r="B6112" s="28" t="s">
        <v>8580</v>
      </c>
      <c r="C6112" s="28" t="s">
        <v>62</v>
      </c>
      <c r="D6112" s="28" t="s">
        <v>55</v>
      </c>
      <c r="E6112" s="37">
        <v>43239.536064814813</v>
      </c>
      <c r="F6112" s="28" t="s">
        <v>13794</v>
      </c>
      <c r="G6112" s="28" t="s">
        <v>37396</v>
      </c>
      <c r="H6112" s="28" t="s">
        <v>82</v>
      </c>
      <c r="I6112" s="28" t="s">
        <v>37397</v>
      </c>
      <c r="J6112" s="43" t="s">
        <v>13796</v>
      </c>
      <c r="K6112" s="43" t="s">
        <v>13797</v>
      </c>
      <c r="L6112" s="43" t="s">
        <v>13797</v>
      </c>
      <c r="M6112" s="43" t="s">
        <v>37398</v>
      </c>
      <c r="N6112" s="43" t="s">
        <v>251</v>
      </c>
      <c r="O6112" s="43" t="s">
        <v>252</v>
      </c>
      <c r="P6112" s="28" t="s">
        <v>37399</v>
      </c>
      <c r="Q6112" s="28" t="s">
        <v>37400</v>
      </c>
      <c r="R6112" s="44">
        <v>0</v>
      </c>
    </row>
    <row r="6113" spans="1:18" ht="127.5" x14ac:dyDescent="0.2">
      <c r="A6113" s="28" t="s">
        <v>54</v>
      </c>
      <c r="B6113" s="28" t="s">
        <v>8580</v>
      </c>
      <c r="C6113" s="28" t="s">
        <v>62</v>
      </c>
      <c r="D6113" s="28" t="s">
        <v>55</v>
      </c>
      <c r="E6113" s="37">
        <v>43239.536412037036</v>
      </c>
      <c r="F6113" s="28" t="s">
        <v>13794</v>
      </c>
      <c r="G6113" s="28" t="s">
        <v>37401</v>
      </c>
      <c r="H6113" s="28" t="s">
        <v>82</v>
      </c>
      <c r="I6113" s="28" t="s">
        <v>10765</v>
      </c>
      <c r="J6113" s="43" t="s">
        <v>13796</v>
      </c>
      <c r="K6113" s="43" t="s">
        <v>13797</v>
      </c>
      <c r="L6113" s="43" t="s">
        <v>13797</v>
      </c>
      <c r="M6113" s="43" t="s">
        <v>37402</v>
      </c>
      <c r="N6113" s="43" t="s">
        <v>251</v>
      </c>
      <c r="O6113" s="43" t="s">
        <v>252</v>
      </c>
      <c r="P6113" s="28" t="s">
        <v>37399</v>
      </c>
      <c r="Q6113" s="28" t="s">
        <v>37400</v>
      </c>
      <c r="R6113" s="44">
        <v>0</v>
      </c>
    </row>
    <row r="6114" spans="1:18" ht="114.75" x14ac:dyDescent="0.2">
      <c r="A6114" s="28" t="s">
        <v>54</v>
      </c>
      <c r="B6114" s="28" t="s">
        <v>8580</v>
      </c>
      <c r="C6114" s="28" t="s">
        <v>62</v>
      </c>
      <c r="D6114" s="28" t="s">
        <v>55</v>
      </c>
      <c r="E6114" s="37">
        <v>43241.409432870365</v>
      </c>
      <c r="F6114" s="28" t="s">
        <v>13794</v>
      </c>
      <c r="G6114" s="28" t="s">
        <v>37403</v>
      </c>
      <c r="H6114" s="28" t="s">
        <v>82</v>
      </c>
      <c r="I6114" s="28" t="s">
        <v>9501</v>
      </c>
      <c r="J6114" s="43" t="s">
        <v>13796</v>
      </c>
      <c r="K6114" s="43" t="s">
        <v>13797</v>
      </c>
      <c r="L6114" s="43" t="s">
        <v>13797</v>
      </c>
      <c r="M6114" s="43" t="s">
        <v>37404</v>
      </c>
      <c r="N6114" s="43" t="s">
        <v>2108</v>
      </c>
      <c r="O6114" s="43" t="s">
        <v>2109</v>
      </c>
      <c r="P6114" s="28" t="s">
        <v>37405</v>
      </c>
      <c r="Q6114" s="28" t="s">
        <v>37406</v>
      </c>
      <c r="R6114" s="44">
        <v>0</v>
      </c>
    </row>
    <row r="6115" spans="1:18" ht="127.5" x14ac:dyDescent="0.2">
      <c r="A6115" s="28" t="s">
        <v>54</v>
      </c>
      <c r="B6115" s="28" t="s">
        <v>8580</v>
      </c>
      <c r="C6115" s="28" t="s">
        <v>62</v>
      </c>
      <c r="D6115" s="28" t="s">
        <v>55</v>
      </c>
      <c r="E6115" s="37">
        <v>43241.468587962961</v>
      </c>
      <c r="F6115" s="28" t="s">
        <v>13794</v>
      </c>
      <c r="G6115" s="28" t="s">
        <v>37407</v>
      </c>
      <c r="H6115" s="28" t="s">
        <v>82</v>
      </c>
      <c r="I6115" s="28" t="s">
        <v>10826</v>
      </c>
      <c r="J6115" s="43" t="s">
        <v>13796</v>
      </c>
      <c r="K6115" s="43" t="s">
        <v>13797</v>
      </c>
      <c r="L6115" s="43" t="s">
        <v>13797</v>
      </c>
      <c r="M6115" s="43" t="s">
        <v>37408</v>
      </c>
      <c r="N6115" s="43" t="s">
        <v>4889</v>
      </c>
      <c r="O6115" s="43" t="s">
        <v>4890</v>
      </c>
      <c r="P6115" s="28" t="s">
        <v>37409</v>
      </c>
      <c r="Q6115" s="28" t="s">
        <v>37410</v>
      </c>
      <c r="R6115" s="44">
        <v>0</v>
      </c>
    </row>
    <row r="6116" spans="1:18" ht="140.25" x14ac:dyDescent="0.2">
      <c r="A6116" s="28" t="s">
        <v>54</v>
      </c>
      <c r="B6116" s="28" t="s">
        <v>8580</v>
      </c>
      <c r="C6116" s="28" t="s">
        <v>62</v>
      </c>
      <c r="D6116" s="28" t="s">
        <v>55</v>
      </c>
      <c r="E6116" s="37">
        <v>43241.471863425926</v>
      </c>
      <c r="F6116" s="28" t="s">
        <v>13794</v>
      </c>
      <c r="G6116" s="28" t="s">
        <v>37411</v>
      </c>
      <c r="H6116" s="28" t="s">
        <v>82</v>
      </c>
      <c r="I6116" s="28" t="s">
        <v>10536</v>
      </c>
      <c r="J6116" s="43" t="s">
        <v>13796</v>
      </c>
      <c r="K6116" s="43" t="s">
        <v>13797</v>
      </c>
      <c r="L6116" s="43" t="s">
        <v>13797</v>
      </c>
      <c r="M6116" s="43" t="s">
        <v>37412</v>
      </c>
      <c r="N6116" s="43" t="s">
        <v>2767</v>
      </c>
      <c r="O6116" s="43" t="s">
        <v>2768</v>
      </c>
      <c r="P6116" s="28" t="s">
        <v>37413</v>
      </c>
      <c r="Q6116" s="28" t="s">
        <v>37414</v>
      </c>
      <c r="R6116" s="44">
        <v>0</v>
      </c>
    </row>
    <row r="6117" spans="1:18" ht="76.5" x14ac:dyDescent="0.2">
      <c r="A6117" s="28" t="s">
        <v>54</v>
      </c>
      <c r="B6117" s="28" t="s">
        <v>8580</v>
      </c>
      <c r="C6117" s="28" t="s">
        <v>62</v>
      </c>
      <c r="D6117" s="28" t="s">
        <v>55</v>
      </c>
      <c r="E6117" s="37">
        <v>43241.472418981481</v>
      </c>
      <c r="F6117" s="28" t="s">
        <v>13794</v>
      </c>
      <c r="G6117" s="28" t="s">
        <v>37415</v>
      </c>
      <c r="H6117" s="28" t="s">
        <v>82</v>
      </c>
      <c r="I6117" s="28" t="s">
        <v>9579</v>
      </c>
      <c r="J6117" s="43" t="s">
        <v>13796</v>
      </c>
      <c r="K6117" s="43" t="s">
        <v>13797</v>
      </c>
      <c r="L6117" s="43" t="s">
        <v>13797</v>
      </c>
      <c r="M6117" s="43" t="s">
        <v>37416</v>
      </c>
      <c r="N6117" s="43" t="s">
        <v>156</v>
      </c>
      <c r="O6117" s="43" t="s">
        <v>157</v>
      </c>
      <c r="P6117" s="28" t="s">
        <v>37417</v>
      </c>
      <c r="Q6117" s="28" t="s">
        <v>37418</v>
      </c>
      <c r="R6117" s="44">
        <v>0</v>
      </c>
    </row>
    <row r="6118" spans="1:18" ht="114.75" x14ac:dyDescent="0.2">
      <c r="A6118" s="28" t="s">
        <v>54</v>
      </c>
      <c r="B6118" s="28" t="s">
        <v>8580</v>
      </c>
      <c r="C6118" s="28" t="s">
        <v>62</v>
      </c>
      <c r="D6118" s="28" t="s">
        <v>55</v>
      </c>
      <c r="E6118" s="37">
        <v>43241.48097222222</v>
      </c>
      <c r="F6118" s="28" t="s">
        <v>13794</v>
      </c>
      <c r="G6118" s="28" t="s">
        <v>37419</v>
      </c>
      <c r="H6118" s="28" t="s">
        <v>82</v>
      </c>
      <c r="I6118" s="28" t="s">
        <v>10464</v>
      </c>
      <c r="J6118" s="43" t="s">
        <v>13796</v>
      </c>
      <c r="K6118" s="43" t="s">
        <v>13797</v>
      </c>
      <c r="L6118" s="43" t="s">
        <v>13797</v>
      </c>
      <c r="M6118" s="43" t="s">
        <v>37420</v>
      </c>
      <c r="N6118" s="43" t="s">
        <v>10465</v>
      </c>
      <c r="O6118" s="43" t="s">
        <v>10466</v>
      </c>
      <c r="P6118" s="28" t="s">
        <v>37421</v>
      </c>
      <c r="Q6118" s="28" t="s">
        <v>37422</v>
      </c>
      <c r="R6118" s="44">
        <v>0</v>
      </c>
    </row>
    <row r="6119" spans="1:18" ht="127.5" x14ac:dyDescent="0.2">
      <c r="A6119" s="28" t="s">
        <v>54</v>
      </c>
      <c r="B6119" s="28" t="s">
        <v>8580</v>
      </c>
      <c r="C6119" s="28" t="s">
        <v>62</v>
      </c>
      <c r="D6119" s="28" t="s">
        <v>55</v>
      </c>
      <c r="E6119" s="37">
        <v>43241.694050925922</v>
      </c>
      <c r="F6119" s="28" t="s">
        <v>13794</v>
      </c>
      <c r="G6119" s="28" t="s">
        <v>37423</v>
      </c>
      <c r="H6119" s="28" t="s">
        <v>82</v>
      </c>
      <c r="I6119" s="28" t="s">
        <v>37424</v>
      </c>
      <c r="J6119" s="43" t="s">
        <v>13796</v>
      </c>
      <c r="K6119" s="43" t="s">
        <v>13797</v>
      </c>
      <c r="L6119" s="43" t="s">
        <v>13797</v>
      </c>
      <c r="M6119" s="43" t="s">
        <v>37425</v>
      </c>
      <c r="N6119" s="43" t="s">
        <v>1509</v>
      </c>
      <c r="O6119" s="43" t="s">
        <v>1510</v>
      </c>
      <c r="P6119" s="28" t="s">
        <v>37426</v>
      </c>
      <c r="Q6119" s="28" t="s">
        <v>37427</v>
      </c>
      <c r="R6119" s="44">
        <v>0</v>
      </c>
    </row>
    <row r="6120" spans="1:18" ht="76.5" x14ac:dyDescent="0.2">
      <c r="A6120" s="28" t="s">
        <v>54</v>
      </c>
      <c r="B6120" s="28" t="s">
        <v>8580</v>
      </c>
      <c r="C6120" s="28" t="s">
        <v>62</v>
      </c>
      <c r="D6120" s="28" t="s">
        <v>55</v>
      </c>
      <c r="E6120" s="37">
        <v>43241.696469907409</v>
      </c>
      <c r="F6120" s="28" t="s">
        <v>13794</v>
      </c>
      <c r="G6120" s="28" t="s">
        <v>37428</v>
      </c>
      <c r="H6120" s="28" t="s">
        <v>82</v>
      </c>
      <c r="I6120" s="28" t="s">
        <v>37429</v>
      </c>
      <c r="J6120" s="43" t="s">
        <v>13796</v>
      </c>
      <c r="K6120" s="43" t="s">
        <v>13797</v>
      </c>
      <c r="L6120" s="43" t="s">
        <v>13797</v>
      </c>
      <c r="M6120" s="43" t="s">
        <v>37430</v>
      </c>
      <c r="N6120" s="43" t="s">
        <v>1509</v>
      </c>
      <c r="O6120" s="43" t="s">
        <v>1510</v>
      </c>
      <c r="P6120" s="28" t="s">
        <v>37426</v>
      </c>
      <c r="Q6120" s="28" t="s">
        <v>37427</v>
      </c>
      <c r="R6120" s="44">
        <v>0</v>
      </c>
    </row>
    <row r="6121" spans="1:18" ht="89.25" x14ac:dyDescent="0.2">
      <c r="A6121" s="28" t="s">
        <v>54</v>
      </c>
      <c r="B6121" s="28" t="s">
        <v>8580</v>
      </c>
      <c r="C6121" s="28" t="s">
        <v>62</v>
      </c>
      <c r="D6121" s="28" t="s">
        <v>55</v>
      </c>
      <c r="E6121" s="37">
        <v>43242.420914351853</v>
      </c>
      <c r="F6121" s="28" t="s">
        <v>13794</v>
      </c>
      <c r="G6121" s="28" t="s">
        <v>37431</v>
      </c>
      <c r="H6121" s="28" t="s">
        <v>82</v>
      </c>
      <c r="I6121" s="28" t="s">
        <v>10644</v>
      </c>
      <c r="J6121" s="43" t="s">
        <v>13796</v>
      </c>
      <c r="K6121" s="43" t="s">
        <v>13797</v>
      </c>
      <c r="L6121" s="43" t="s">
        <v>13797</v>
      </c>
      <c r="M6121" s="43" t="s">
        <v>37432</v>
      </c>
      <c r="N6121" s="43" t="s">
        <v>213</v>
      </c>
      <c r="O6121" s="43" t="s">
        <v>214</v>
      </c>
      <c r="P6121" s="28" t="s">
        <v>37433</v>
      </c>
      <c r="Q6121" s="28" t="s">
        <v>37434</v>
      </c>
      <c r="R6121" s="44">
        <v>0</v>
      </c>
    </row>
    <row r="6122" spans="1:18" ht="127.5" x14ac:dyDescent="0.2">
      <c r="A6122" s="28" t="s">
        <v>54</v>
      </c>
      <c r="B6122" s="28" t="s">
        <v>8580</v>
      </c>
      <c r="C6122" s="28" t="s">
        <v>62</v>
      </c>
      <c r="D6122" s="28" t="s">
        <v>55</v>
      </c>
      <c r="E6122" s="37">
        <v>43242.496099537035</v>
      </c>
      <c r="F6122" s="28" t="s">
        <v>13794</v>
      </c>
      <c r="G6122" s="28" t="s">
        <v>37435</v>
      </c>
      <c r="H6122" s="28" t="s">
        <v>82</v>
      </c>
      <c r="I6122" s="28" t="s">
        <v>37436</v>
      </c>
      <c r="J6122" s="43" t="s">
        <v>13796</v>
      </c>
      <c r="K6122" s="43" t="s">
        <v>13797</v>
      </c>
      <c r="L6122" s="43" t="s">
        <v>13797</v>
      </c>
      <c r="M6122" s="43" t="s">
        <v>37437</v>
      </c>
      <c r="N6122" s="43" t="s">
        <v>180</v>
      </c>
      <c r="O6122" s="43" t="s">
        <v>181</v>
      </c>
      <c r="P6122" s="28" t="s">
        <v>37438</v>
      </c>
      <c r="Q6122" s="28" t="s">
        <v>37439</v>
      </c>
      <c r="R6122" s="44">
        <v>0</v>
      </c>
    </row>
    <row r="6123" spans="1:18" ht="114.75" x14ac:dyDescent="0.2">
      <c r="A6123" s="28" t="s">
        <v>54</v>
      </c>
      <c r="B6123" s="28" t="s">
        <v>8580</v>
      </c>
      <c r="C6123" s="28" t="s">
        <v>62</v>
      </c>
      <c r="D6123" s="28" t="s">
        <v>55</v>
      </c>
      <c r="E6123" s="37">
        <v>43242.692233796297</v>
      </c>
      <c r="F6123" s="28" t="s">
        <v>13794</v>
      </c>
      <c r="G6123" s="28" t="s">
        <v>37440</v>
      </c>
      <c r="H6123" s="28" t="s">
        <v>82</v>
      </c>
      <c r="I6123" s="28" t="s">
        <v>37441</v>
      </c>
      <c r="J6123" s="43" t="s">
        <v>13796</v>
      </c>
      <c r="K6123" s="43" t="s">
        <v>13797</v>
      </c>
      <c r="L6123" s="43" t="s">
        <v>13797</v>
      </c>
      <c r="M6123" s="43" t="s">
        <v>37442</v>
      </c>
      <c r="N6123" s="43" t="s">
        <v>10879</v>
      </c>
      <c r="O6123" s="43" t="s">
        <v>10880</v>
      </c>
      <c r="P6123" s="28" t="s">
        <v>37252</v>
      </c>
      <c r="Q6123" s="28" t="s">
        <v>37253</v>
      </c>
      <c r="R6123" s="44">
        <v>0</v>
      </c>
    </row>
    <row r="6124" spans="1:18" ht="114.75" x14ac:dyDescent="0.2">
      <c r="A6124" s="28" t="s">
        <v>54</v>
      </c>
      <c r="B6124" s="28" t="s">
        <v>8580</v>
      </c>
      <c r="C6124" s="28" t="s">
        <v>62</v>
      </c>
      <c r="D6124" s="28" t="s">
        <v>55</v>
      </c>
      <c r="E6124" s="37">
        <v>43243.362974537034</v>
      </c>
      <c r="F6124" s="28" t="s">
        <v>13794</v>
      </c>
      <c r="G6124" s="28" t="s">
        <v>37443</v>
      </c>
      <c r="H6124" s="28" t="s">
        <v>82</v>
      </c>
      <c r="I6124" s="28" t="s">
        <v>10418</v>
      </c>
      <c r="J6124" s="43" t="s">
        <v>13796</v>
      </c>
      <c r="K6124" s="43" t="s">
        <v>13797</v>
      </c>
      <c r="L6124" s="43" t="s">
        <v>13797</v>
      </c>
      <c r="M6124" s="43" t="s">
        <v>37444</v>
      </c>
      <c r="N6124" s="43" t="s">
        <v>2108</v>
      </c>
      <c r="O6124" s="43" t="s">
        <v>2109</v>
      </c>
      <c r="P6124" s="28" t="s">
        <v>37405</v>
      </c>
      <c r="Q6124" s="28" t="s">
        <v>37406</v>
      </c>
      <c r="R6124" s="44">
        <v>0</v>
      </c>
    </row>
    <row r="6125" spans="1:18" ht="89.25" x14ac:dyDescent="0.2">
      <c r="A6125" s="28" t="s">
        <v>54</v>
      </c>
      <c r="B6125" s="28" t="s">
        <v>8580</v>
      </c>
      <c r="C6125" s="28" t="s">
        <v>62</v>
      </c>
      <c r="D6125" s="28" t="s">
        <v>55</v>
      </c>
      <c r="E6125" s="37">
        <v>43243.373136574075</v>
      </c>
      <c r="F6125" s="28" t="s">
        <v>13794</v>
      </c>
      <c r="G6125" s="28" t="s">
        <v>37445</v>
      </c>
      <c r="H6125" s="28" t="s">
        <v>82</v>
      </c>
      <c r="I6125" s="28" t="s">
        <v>10282</v>
      </c>
      <c r="J6125" s="43" t="s">
        <v>13796</v>
      </c>
      <c r="K6125" s="43" t="s">
        <v>13797</v>
      </c>
      <c r="L6125" s="43" t="s">
        <v>13797</v>
      </c>
      <c r="M6125" s="43" t="s">
        <v>37446</v>
      </c>
      <c r="N6125" s="43" t="s">
        <v>2949</v>
      </c>
      <c r="O6125" s="43" t="s">
        <v>2950</v>
      </c>
      <c r="P6125" s="28" t="s">
        <v>37447</v>
      </c>
      <c r="Q6125" s="28" t="s">
        <v>37448</v>
      </c>
      <c r="R6125" s="44">
        <v>0</v>
      </c>
    </row>
    <row r="6126" spans="1:18" ht="89.25" x14ac:dyDescent="0.2">
      <c r="A6126" s="28" t="s">
        <v>54</v>
      </c>
      <c r="B6126" s="28" t="s">
        <v>8580</v>
      </c>
      <c r="C6126" s="28" t="s">
        <v>62</v>
      </c>
      <c r="D6126" s="28" t="s">
        <v>55</v>
      </c>
      <c r="E6126" s="37">
        <v>43243.550925925927</v>
      </c>
      <c r="F6126" s="28" t="s">
        <v>13794</v>
      </c>
      <c r="G6126" s="28" t="s">
        <v>37449</v>
      </c>
      <c r="H6126" s="28" t="s">
        <v>82</v>
      </c>
      <c r="I6126" s="28" t="s">
        <v>37450</v>
      </c>
      <c r="J6126" s="43" t="s">
        <v>13796</v>
      </c>
      <c r="K6126" s="43" t="s">
        <v>13797</v>
      </c>
      <c r="L6126" s="43" t="s">
        <v>13797</v>
      </c>
      <c r="M6126" s="43" t="s">
        <v>37451</v>
      </c>
      <c r="N6126" s="43" t="s">
        <v>578</v>
      </c>
      <c r="O6126" s="43" t="s">
        <v>579</v>
      </c>
      <c r="P6126" s="28" t="s">
        <v>37452</v>
      </c>
      <c r="Q6126" s="28" t="s">
        <v>37453</v>
      </c>
      <c r="R6126" s="44">
        <v>0</v>
      </c>
    </row>
    <row r="6127" spans="1:18" ht="127.5" x14ac:dyDescent="0.2">
      <c r="A6127" s="28" t="s">
        <v>54</v>
      </c>
      <c r="B6127" s="28" t="s">
        <v>8580</v>
      </c>
      <c r="C6127" s="28" t="s">
        <v>62</v>
      </c>
      <c r="D6127" s="28" t="s">
        <v>55</v>
      </c>
      <c r="E6127" s="37">
        <v>43243.553414351853</v>
      </c>
      <c r="F6127" s="28" t="s">
        <v>13794</v>
      </c>
      <c r="G6127" s="28" t="s">
        <v>37454</v>
      </c>
      <c r="H6127" s="28" t="s">
        <v>82</v>
      </c>
      <c r="I6127" s="28" t="s">
        <v>9248</v>
      </c>
      <c r="J6127" s="43" t="s">
        <v>13796</v>
      </c>
      <c r="K6127" s="43" t="s">
        <v>13797</v>
      </c>
      <c r="L6127" s="43" t="s">
        <v>13797</v>
      </c>
      <c r="M6127" s="43" t="s">
        <v>37455</v>
      </c>
      <c r="N6127" s="43" t="s">
        <v>4068</v>
      </c>
      <c r="O6127" s="43" t="s">
        <v>4069</v>
      </c>
      <c r="P6127" s="28" t="s">
        <v>37452</v>
      </c>
      <c r="Q6127" s="28" t="s">
        <v>37453</v>
      </c>
      <c r="R6127" s="44">
        <v>0</v>
      </c>
    </row>
    <row r="6128" spans="1:18" ht="89.25" x14ac:dyDescent="0.2">
      <c r="A6128" s="28" t="s">
        <v>54</v>
      </c>
      <c r="B6128" s="28" t="s">
        <v>8580</v>
      </c>
      <c r="C6128" s="28" t="s">
        <v>62</v>
      </c>
      <c r="D6128" s="28" t="s">
        <v>55</v>
      </c>
      <c r="E6128" s="37">
        <v>43244.367893518516</v>
      </c>
      <c r="F6128" s="28" t="s">
        <v>13794</v>
      </c>
      <c r="G6128" s="28" t="s">
        <v>37456</v>
      </c>
      <c r="H6128" s="28" t="s">
        <v>82</v>
      </c>
      <c r="I6128" s="28" t="s">
        <v>10672</v>
      </c>
      <c r="J6128" s="43" t="s">
        <v>13796</v>
      </c>
      <c r="K6128" s="43" t="s">
        <v>13797</v>
      </c>
      <c r="L6128" s="43" t="s">
        <v>13797</v>
      </c>
      <c r="M6128" s="43" t="s">
        <v>37457</v>
      </c>
      <c r="N6128" s="43" t="s">
        <v>2962</v>
      </c>
      <c r="O6128" s="43" t="s">
        <v>2963</v>
      </c>
      <c r="P6128" s="28" t="s">
        <v>37458</v>
      </c>
      <c r="Q6128" s="28" t="s">
        <v>37459</v>
      </c>
      <c r="R6128" s="44">
        <v>0</v>
      </c>
    </row>
    <row r="6129" spans="1:18" ht="140.25" x14ac:dyDescent="0.2">
      <c r="A6129" s="28" t="s">
        <v>54</v>
      </c>
      <c r="B6129" s="28" t="s">
        <v>8580</v>
      </c>
      <c r="C6129" s="28" t="s">
        <v>62</v>
      </c>
      <c r="D6129" s="28" t="s">
        <v>55</v>
      </c>
      <c r="E6129" s="37">
        <v>43244.641250000001</v>
      </c>
      <c r="F6129" s="28" t="s">
        <v>13794</v>
      </c>
      <c r="G6129" s="28" t="s">
        <v>37460</v>
      </c>
      <c r="H6129" s="28" t="s">
        <v>82</v>
      </c>
      <c r="I6129" s="28" t="s">
        <v>37461</v>
      </c>
      <c r="J6129" s="43" t="s">
        <v>13796</v>
      </c>
      <c r="K6129" s="43" t="s">
        <v>13797</v>
      </c>
      <c r="L6129" s="43" t="s">
        <v>13797</v>
      </c>
      <c r="M6129" s="43" t="s">
        <v>37462</v>
      </c>
      <c r="N6129" s="43" t="s">
        <v>1154</v>
      </c>
      <c r="O6129" s="43" t="s">
        <v>1155</v>
      </c>
      <c r="P6129" s="28" t="s">
        <v>37463</v>
      </c>
      <c r="Q6129" s="28" t="s">
        <v>37464</v>
      </c>
      <c r="R6129" s="44">
        <v>0</v>
      </c>
    </row>
    <row r="6130" spans="1:18" ht="140.25" x14ac:dyDescent="0.2">
      <c r="A6130" s="28" t="s">
        <v>54</v>
      </c>
      <c r="B6130" s="28" t="s">
        <v>8580</v>
      </c>
      <c r="C6130" s="28" t="s">
        <v>62</v>
      </c>
      <c r="D6130" s="28" t="s">
        <v>55</v>
      </c>
      <c r="E6130" s="37">
        <v>43244.645254629628</v>
      </c>
      <c r="F6130" s="28" t="s">
        <v>13794</v>
      </c>
      <c r="G6130" s="28" t="s">
        <v>37465</v>
      </c>
      <c r="H6130" s="28" t="s">
        <v>82</v>
      </c>
      <c r="I6130" s="28" t="s">
        <v>10083</v>
      </c>
      <c r="J6130" s="43" t="s">
        <v>13796</v>
      </c>
      <c r="K6130" s="43" t="s">
        <v>13797</v>
      </c>
      <c r="L6130" s="43" t="s">
        <v>13797</v>
      </c>
      <c r="M6130" s="43" t="s">
        <v>37466</v>
      </c>
      <c r="N6130" s="43" t="s">
        <v>1154</v>
      </c>
      <c r="O6130" s="43" t="s">
        <v>1155</v>
      </c>
      <c r="P6130" s="28" t="s">
        <v>37463</v>
      </c>
      <c r="Q6130" s="28" t="s">
        <v>37464</v>
      </c>
      <c r="R6130" s="44">
        <v>0</v>
      </c>
    </row>
    <row r="6131" spans="1:18" ht="89.25" x14ac:dyDescent="0.2">
      <c r="A6131" s="28" t="s">
        <v>54</v>
      </c>
      <c r="B6131" s="28" t="s">
        <v>8580</v>
      </c>
      <c r="C6131" s="28" t="s">
        <v>62</v>
      </c>
      <c r="D6131" s="28" t="s">
        <v>55</v>
      </c>
      <c r="E6131" s="37">
        <v>43245.385231481479</v>
      </c>
      <c r="F6131" s="28" t="s">
        <v>13794</v>
      </c>
      <c r="G6131" s="28" t="s">
        <v>37467</v>
      </c>
      <c r="H6131" s="28" t="s">
        <v>82</v>
      </c>
      <c r="I6131" s="28" t="s">
        <v>11062</v>
      </c>
      <c r="J6131" s="43" t="s">
        <v>13796</v>
      </c>
      <c r="K6131" s="43" t="s">
        <v>13797</v>
      </c>
      <c r="L6131" s="43" t="s">
        <v>13797</v>
      </c>
      <c r="M6131" s="43" t="s">
        <v>37468</v>
      </c>
      <c r="N6131" s="43" t="s">
        <v>7135</v>
      </c>
      <c r="O6131" s="43" t="s">
        <v>7136</v>
      </c>
      <c r="P6131" s="28" t="s">
        <v>37391</v>
      </c>
      <c r="Q6131" s="28" t="s">
        <v>37392</v>
      </c>
      <c r="R6131" s="44">
        <v>0</v>
      </c>
    </row>
    <row r="6132" spans="1:18" ht="127.5" x14ac:dyDescent="0.2">
      <c r="A6132" s="28" t="s">
        <v>54</v>
      </c>
      <c r="B6132" s="28" t="s">
        <v>8580</v>
      </c>
      <c r="C6132" s="28" t="s">
        <v>62</v>
      </c>
      <c r="D6132" s="28" t="s">
        <v>55</v>
      </c>
      <c r="E6132" s="37">
        <v>43247.45548611111</v>
      </c>
      <c r="F6132" s="28" t="s">
        <v>13794</v>
      </c>
      <c r="G6132" s="28" t="s">
        <v>37469</v>
      </c>
      <c r="H6132" s="28" t="s">
        <v>82</v>
      </c>
      <c r="I6132" s="28" t="s">
        <v>37470</v>
      </c>
      <c r="J6132" s="43" t="s">
        <v>13796</v>
      </c>
      <c r="K6132" s="43" t="s">
        <v>13797</v>
      </c>
      <c r="L6132" s="43" t="s">
        <v>13797</v>
      </c>
      <c r="M6132" s="43" t="s">
        <v>37471</v>
      </c>
      <c r="N6132" s="43" t="s">
        <v>633</v>
      </c>
      <c r="O6132" s="43" t="s">
        <v>634</v>
      </c>
      <c r="P6132" s="28" t="s">
        <v>37472</v>
      </c>
      <c r="Q6132" s="28" t="s">
        <v>37473</v>
      </c>
      <c r="R6132" s="44">
        <v>0</v>
      </c>
    </row>
    <row r="6133" spans="1:18" ht="127.5" x14ac:dyDescent="0.2">
      <c r="A6133" s="28" t="s">
        <v>54</v>
      </c>
      <c r="B6133" s="28" t="s">
        <v>8580</v>
      </c>
      <c r="C6133" s="28" t="s">
        <v>62</v>
      </c>
      <c r="D6133" s="28" t="s">
        <v>55</v>
      </c>
      <c r="E6133" s="37">
        <v>43248.449733796297</v>
      </c>
      <c r="F6133" s="28" t="s">
        <v>13794</v>
      </c>
      <c r="G6133" s="28" t="s">
        <v>37474</v>
      </c>
      <c r="H6133" s="28" t="s">
        <v>82</v>
      </c>
      <c r="I6133" s="28" t="s">
        <v>8660</v>
      </c>
      <c r="J6133" s="43" t="s">
        <v>13796</v>
      </c>
      <c r="K6133" s="43" t="s">
        <v>13797</v>
      </c>
      <c r="L6133" s="43" t="s">
        <v>13797</v>
      </c>
      <c r="M6133" s="43" t="s">
        <v>37475</v>
      </c>
      <c r="N6133" s="43" t="s">
        <v>156</v>
      </c>
      <c r="O6133" s="43" t="s">
        <v>157</v>
      </c>
      <c r="P6133" s="28" t="s">
        <v>37476</v>
      </c>
      <c r="Q6133" s="28" t="s">
        <v>37477</v>
      </c>
      <c r="R6133" s="44">
        <v>0</v>
      </c>
    </row>
    <row r="6134" spans="1:18" ht="76.5" x14ac:dyDescent="0.2">
      <c r="A6134" s="28" t="s">
        <v>54</v>
      </c>
      <c r="B6134" s="28" t="s">
        <v>8580</v>
      </c>
      <c r="C6134" s="28" t="s">
        <v>62</v>
      </c>
      <c r="D6134" s="28" t="s">
        <v>55</v>
      </c>
      <c r="E6134" s="37">
        <v>43248.584699074076</v>
      </c>
      <c r="F6134" s="28" t="s">
        <v>13794</v>
      </c>
      <c r="G6134" s="28" t="s">
        <v>37478</v>
      </c>
      <c r="H6134" s="28" t="s">
        <v>82</v>
      </c>
      <c r="I6134" s="28" t="s">
        <v>10390</v>
      </c>
      <c r="J6134" s="43" t="s">
        <v>13796</v>
      </c>
      <c r="K6134" s="43" t="s">
        <v>13797</v>
      </c>
      <c r="L6134" s="43" t="s">
        <v>13797</v>
      </c>
      <c r="M6134" s="43" t="s">
        <v>37479</v>
      </c>
      <c r="N6134" s="43" t="s">
        <v>532</v>
      </c>
      <c r="O6134" s="43" t="s">
        <v>533</v>
      </c>
      <c r="P6134" s="28" t="s">
        <v>37480</v>
      </c>
      <c r="Q6134" s="28" t="s">
        <v>37481</v>
      </c>
      <c r="R6134" s="44">
        <v>0</v>
      </c>
    </row>
    <row r="6135" spans="1:18" ht="140.25" x14ac:dyDescent="0.2">
      <c r="A6135" s="28" t="s">
        <v>54</v>
      </c>
      <c r="B6135" s="28" t="s">
        <v>8580</v>
      </c>
      <c r="C6135" s="28" t="s">
        <v>62</v>
      </c>
      <c r="D6135" s="28" t="s">
        <v>55</v>
      </c>
      <c r="E6135" s="37">
        <v>43249.427187499998</v>
      </c>
      <c r="F6135" s="28" t="s">
        <v>13794</v>
      </c>
      <c r="G6135" s="28" t="s">
        <v>37482</v>
      </c>
      <c r="H6135" s="28" t="s">
        <v>82</v>
      </c>
      <c r="I6135" s="28" t="s">
        <v>9002</v>
      </c>
      <c r="J6135" s="43" t="s">
        <v>13796</v>
      </c>
      <c r="K6135" s="43" t="s">
        <v>13797</v>
      </c>
      <c r="L6135" s="43" t="s">
        <v>13797</v>
      </c>
      <c r="M6135" s="43" t="s">
        <v>37483</v>
      </c>
      <c r="N6135" s="43" t="s">
        <v>219</v>
      </c>
      <c r="O6135" s="43" t="s">
        <v>220</v>
      </c>
      <c r="P6135" s="28" t="s">
        <v>37484</v>
      </c>
      <c r="Q6135" s="28" t="s">
        <v>37485</v>
      </c>
      <c r="R6135" s="44">
        <v>0</v>
      </c>
    </row>
    <row r="6136" spans="1:18" ht="63.75" x14ac:dyDescent="0.2">
      <c r="A6136" s="28" t="s">
        <v>54</v>
      </c>
      <c r="B6136" s="28" t="s">
        <v>8580</v>
      </c>
      <c r="C6136" s="28" t="s">
        <v>62</v>
      </c>
      <c r="D6136" s="28" t="s">
        <v>55</v>
      </c>
      <c r="E6136" s="37">
        <v>43249.430231481478</v>
      </c>
      <c r="F6136" s="28" t="s">
        <v>13794</v>
      </c>
      <c r="G6136" s="28" t="s">
        <v>37486</v>
      </c>
      <c r="H6136" s="28" t="s">
        <v>82</v>
      </c>
      <c r="I6136" s="28" t="s">
        <v>11531</v>
      </c>
      <c r="J6136" s="43" t="s">
        <v>13796</v>
      </c>
      <c r="K6136" s="43" t="s">
        <v>13797</v>
      </c>
      <c r="L6136" s="43" t="s">
        <v>13797</v>
      </c>
      <c r="M6136" s="43" t="s">
        <v>37487</v>
      </c>
      <c r="N6136" s="43" t="s">
        <v>1704</v>
      </c>
      <c r="O6136" s="43" t="s">
        <v>1705</v>
      </c>
      <c r="P6136" s="28" t="s">
        <v>37488</v>
      </c>
      <c r="Q6136" s="28" t="s">
        <v>37489</v>
      </c>
      <c r="R6136" s="44">
        <v>0</v>
      </c>
    </row>
    <row r="6137" spans="1:18" ht="127.5" x14ac:dyDescent="0.2">
      <c r="A6137" s="28" t="s">
        <v>54</v>
      </c>
      <c r="B6137" s="28" t="s">
        <v>8580</v>
      </c>
      <c r="C6137" s="28" t="s">
        <v>62</v>
      </c>
      <c r="D6137" s="28" t="s">
        <v>55</v>
      </c>
      <c r="E6137" s="37">
        <v>43249.538402777776</v>
      </c>
      <c r="F6137" s="28" t="s">
        <v>13794</v>
      </c>
      <c r="G6137" s="28" t="s">
        <v>37490</v>
      </c>
      <c r="H6137" s="28" t="s">
        <v>82</v>
      </c>
      <c r="I6137" s="28" t="s">
        <v>37491</v>
      </c>
      <c r="J6137" s="43" t="s">
        <v>13796</v>
      </c>
      <c r="K6137" s="43" t="s">
        <v>13797</v>
      </c>
      <c r="L6137" s="43" t="s">
        <v>13797</v>
      </c>
      <c r="M6137" s="43" t="s">
        <v>37492</v>
      </c>
      <c r="N6137" s="43" t="s">
        <v>633</v>
      </c>
      <c r="O6137" s="43" t="s">
        <v>634</v>
      </c>
      <c r="P6137" s="28" t="s">
        <v>37472</v>
      </c>
      <c r="Q6137" s="28" t="s">
        <v>37473</v>
      </c>
      <c r="R6137" s="44">
        <v>0</v>
      </c>
    </row>
    <row r="6138" spans="1:18" ht="127.5" x14ac:dyDescent="0.2">
      <c r="A6138" s="28" t="s">
        <v>54</v>
      </c>
      <c r="B6138" s="28" t="s">
        <v>8580</v>
      </c>
      <c r="C6138" s="28" t="s">
        <v>62</v>
      </c>
      <c r="D6138" s="28" t="s">
        <v>55</v>
      </c>
      <c r="E6138" s="37">
        <v>43249.538784722223</v>
      </c>
      <c r="F6138" s="28" t="s">
        <v>13794</v>
      </c>
      <c r="G6138" s="28" t="s">
        <v>37493</v>
      </c>
      <c r="H6138" s="28" t="s">
        <v>82</v>
      </c>
      <c r="I6138" s="28" t="s">
        <v>10972</v>
      </c>
      <c r="J6138" s="43" t="s">
        <v>13796</v>
      </c>
      <c r="K6138" s="43" t="s">
        <v>13797</v>
      </c>
      <c r="L6138" s="43" t="s">
        <v>13797</v>
      </c>
      <c r="M6138" s="43" t="s">
        <v>37494</v>
      </c>
      <c r="N6138" s="43" t="s">
        <v>4783</v>
      </c>
      <c r="O6138" s="43" t="s">
        <v>4784</v>
      </c>
      <c r="P6138" s="28" t="s">
        <v>37495</v>
      </c>
      <c r="Q6138" s="28" t="s">
        <v>37496</v>
      </c>
      <c r="R6138" s="44">
        <v>0</v>
      </c>
    </row>
    <row r="6139" spans="1:18" ht="89.25" x14ac:dyDescent="0.2">
      <c r="A6139" s="28" t="s">
        <v>54</v>
      </c>
      <c r="B6139" s="28" t="s">
        <v>8580</v>
      </c>
      <c r="C6139" s="28" t="s">
        <v>62</v>
      </c>
      <c r="D6139" s="28" t="s">
        <v>55</v>
      </c>
      <c r="E6139" s="37">
        <v>43249.706249999996</v>
      </c>
      <c r="F6139" s="28" t="s">
        <v>13794</v>
      </c>
      <c r="G6139" s="28" t="s">
        <v>37497</v>
      </c>
      <c r="H6139" s="28" t="s">
        <v>82</v>
      </c>
      <c r="I6139" s="28" t="s">
        <v>11253</v>
      </c>
      <c r="J6139" s="43" t="s">
        <v>13796</v>
      </c>
      <c r="K6139" s="43" t="s">
        <v>13797</v>
      </c>
      <c r="L6139" s="43" t="s">
        <v>13797</v>
      </c>
      <c r="M6139" s="43" t="s">
        <v>37498</v>
      </c>
      <c r="N6139" s="43" t="s">
        <v>305</v>
      </c>
      <c r="O6139" s="43" t="s">
        <v>306</v>
      </c>
      <c r="P6139" s="28" t="s">
        <v>37499</v>
      </c>
      <c r="Q6139" s="28" t="s">
        <v>37500</v>
      </c>
      <c r="R6139" s="44">
        <v>0</v>
      </c>
    </row>
    <row r="6140" spans="1:18" ht="89.25" x14ac:dyDescent="0.2">
      <c r="A6140" s="28" t="s">
        <v>54</v>
      </c>
      <c r="B6140" s="28" t="s">
        <v>8580</v>
      </c>
      <c r="C6140" s="28" t="s">
        <v>62</v>
      </c>
      <c r="D6140" s="28" t="s">
        <v>55</v>
      </c>
      <c r="E6140" s="37">
        <v>43250.607430555552</v>
      </c>
      <c r="F6140" s="28" t="s">
        <v>13794</v>
      </c>
      <c r="G6140" s="28" t="s">
        <v>37501</v>
      </c>
      <c r="H6140" s="28" t="s">
        <v>82</v>
      </c>
      <c r="I6140" s="28" t="s">
        <v>8923</v>
      </c>
      <c r="J6140" s="43" t="s">
        <v>13796</v>
      </c>
      <c r="K6140" s="43" t="s">
        <v>13797</v>
      </c>
      <c r="L6140" s="43" t="s">
        <v>13797</v>
      </c>
      <c r="M6140" s="43" t="s">
        <v>37502</v>
      </c>
      <c r="N6140" s="43" t="s">
        <v>2867</v>
      </c>
      <c r="O6140" s="43" t="s">
        <v>2868</v>
      </c>
      <c r="P6140" s="28" t="s">
        <v>37503</v>
      </c>
      <c r="Q6140" s="28" t="s">
        <v>37504</v>
      </c>
      <c r="R6140" s="44">
        <v>0</v>
      </c>
    </row>
    <row r="6141" spans="1:18" ht="127.5" x14ac:dyDescent="0.2">
      <c r="A6141" s="28" t="s">
        <v>54</v>
      </c>
      <c r="B6141" s="28" t="s">
        <v>8580</v>
      </c>
      <c r="C6141" s="28" t="s">
        <v>62</v>
      </c>
      <c r="D6141" s="28" t="s">
        <v>55</v>
      </c>
      <c r="E6141" s="37">
        <v>43250.642916666664</v>
      </c>
      <c r="F6141" s="28" t="s">
        <v>13794</v>
      </c>
      <c r="G6141" s="28" t="s">
        <v>37505</v>
      </c>
      <c r="H6141" s="28" t="s">
        <v>82</v>
      </c>
      <c r="I6141" s="28" t="s">
        <v>11567</v>
      </c>
      <c r="J6141" s="43" t="s">
        <v>13796</v>
      </c>
      <c r="K6141" s="43" t="s">
        <v>13797</v>
      </c>
      <c r="L6141" s="43" t="s">
        <v>13797</v>
      </c>
      <c r="M6141" s="43" t="s">
        <v>37506</v>
      </c>
      <c r="N6141" s="43" t="s">
        <v>1130</v>
      </c>
      <c r="O6141" s="43" t="s">
        <v>1131</v>
      </c>
      <c r="P6141" s="28" t="s">
        <v>37507</v>
      </c>
      <c r="Q6141" s="28" t="s">
        <v>37508</v>
      </c>
      <c r="R6141" s="44">
        <v>0</v>
      </c>
    </row>
    <row r="6142" spans="1:18" ht="89.25" x14ac:dyDescent="0.2">
      <c r="A6142" s="28" t="s">
        <v>54</v>
      </c>
      <c r="B6142" s="28" t="s">
        <v>8580</v>
      </c>
      <c r="C6142" s="28" t="s">
        <v>62</v>
      </c>
      <c r="D6142" s="28" t="s">
        <v>55</v>
      </c>
      <c r="E6142" s="37">
        <v>43251.446620370371</v>
      </c>
      <c r="F6142" s="28" t="s">
        <v>13794</v>
      </c>
      <c r="G6142" s="28" t="s">
        <v>37509</v>
      </c>
      <c r="H6142" s="28" t="s">
        <v>82</v>
      </c>
      <c r="I6142" s="28" t="s">
        <v>8931</v>
      </c>
      <c r="J6142" s="43" t="s">
        <v>13796</v>
      </c>
      <c r="K6142" s="43" t="s">
        <v>13797</v>
      </c>
      <c r="L6142" s="43" t="s">
        <v>13797</v>
      </c>
      <c r="M6142" s="43" t="s">
        <v>37510</v>
      </c>
      <c r="N6142" s="43" t="s">
        <v>4798</v>
      </c>
      <c r="O6142" s="43" t="s">
        <v>4799</v>
      </c>
      <c r="P6142" s="28" t="s">
        <v>37511</v>
      </c>
      <c r="Q6142" s="28" t="s">
        <v>37512</v>
      </c>
      <c r="R6142" s="44">
        <v>0</v>
      </c>
    </row>
    <row r="6143" spans="1:18" ht="89.25" x14ac:dyDescent="0.2">
      <c r="A6143" s="28" t="s">
        <v>54</v>
      </c>
      <c r="B6143" s="28" t="s">
        <v>8580</v>
      </c>
      <c r="C6143" s="28" t="s">
        <v>62</v>
      </c>
      <c r="D6143" s="28" t="s">
        <v>55</v>
      </c>
      <c r="E6143" s="37">
        <v>43251.468587962961</v>
      </c>
      <c r="F6143" s="28" t="s">
        <v>13794</v>
      </c>
      <c r="G6143" s="28" t="s">
        <v>37513</v>
      </c>
      <c r="H6143" s="28" t="s">
        <v>82</v>
      </c>
      <c r="I6143" s="28" t="s">
        <v>37514</v>
      </c>
      <c r="J6143" s="43" t="s">
        <v>13796</v>
      </c>
      <c r="K6143" s="43" t="s">
        <v>13797</v>
      </c>
      <c r="L6143" s="43" t="s">
        <v>13797</v>
      </c>
      <c r="M6143" s="43" t="s">
        <v>37515</v>
      </c>
      <c r="N6143" s="43" t="s">
        <v>37516</v>
      </c>
      <c r="O6143" s="43" t="s">
        <v>37517</v>
      </c>
      <c r="P6143" s="28" t="s">
        <v>37518</v>
      </c>
      <c r="Q6143" s="28" t="s">
        <v>37519</v>
      </c>
      <c r="R6143" s="44">
        <v>0</v>
      </c>
    </row>
    <row r="6144" spans="1:18" ht="127.5" x14ac:dyDescent="0.2">
      <c r="A6144" s="28" t="s">
        <v>54</v>
      </c>
      <c r="B6144" s="28" t="s">
        <v>8580</v>
      </c>
      <c r="C6144" s="28" t="s">
        <v>62</v>
      </c>
      <c r="D6144" s="28" t="s">
        <v>55</v>
      </c>
      <c r="E6144" s="37">
        <v>43251.62899305555</v>
      </c>
      <c r="F6144" s="28" t="s">
        <v>13794</v>
      </c>
      <c r="G6144" s="28" t="s">
        <v>37520</v>
      </c>
      <c r="H6144" s="28" t="s">
        <v>82</v>
      </c>
      <c r="I6144" s="28" t="s">
        <v>11072</v>
      </c>
      <c r="J6144" s="43" t="s">
        <v>13796</v>
      </c>
      <c r="K6144" s="43" t="s">
        <v>13797</v>
      </c>
      <c r="L6144" s="43" t="s">
        <v>13797</v>
      </c>
      <c r="M6144" s="43" t="s">
        <v>37521</v>
      </c>
      <c r="N6144" s="43" t="s">
        <v>478</v>
      </c>
      <c r="O6144" s="43" t="s">
        <v>479</v>
      </c>
      <c r="P6144" s="28" t="s">
        <v>37522</v>
      </c>
      <c r="Q6144" s="28" t="s">
        <v>37523</v>
      </c>
      <c r="R6144" s="44">
        <v>0</v>
      </c>
    </row>
    <row r="6145" spans="1:18" ht="127.5" x14ac:dyDescent="0.2">
      <c r="A6145" s="28" t="s">
        <v>54</v>
      </c>
      <c r="B6145" s="28" t="s">
        <v>8580</v>
      </c>
      <c r="C6145" s="28" t="s">
        <v>62</v>
      </c>
      <c r="D6145" s="28" t="s">
        <v>55</v>
      </c>
      <c r="E6145" s="37">
        <v>43251.677025462959</v>
      </c>
      <c r="F6145" s="28" t="s">
        <v>13794</v>
      </c>
      <c r="G6145" s="28" t="s">
        <v>37524</v>
      </c>
      <c r="H6145" s="28" t="s">
        <v>82</v>
      </c>
      <c r="I6145" s="28" t="s">
        <v>11095</v>
      </c>
      <c r="J6145" s="43" t="s">
        <v>13796</v>
      </c>
      <c r="K6145" s="43" t="s">
        <v>13797</v>
      </c>
      <c r="L6145" s="43" t="s">
        <v>13797</v>
      </c>
      <c r="M6145" s="43" t="s">
        <v>37525</v>
      </c>
      <c r="N6145" s="43" t="s">
        <v>156</v>
      </c>
      <c r="O6145" s="43" t="s">
        <v>157</v>
      </c>
      <c r="P6145" s="28" t="s">
        <v>37526</v>
      </c>
      <c r="Q6145" s="28" t="s">
        <v>37527</v>
      </c>
      <c r="R6145" s="44">
        <v>0</v>
      </c>
    </row>
    <row r="6146" spans="1:18" ht="76.5" x14ac:dyDescent="0.2">
      <c r="A6146" s="28" t="s">
        <v>54</v>
      </c>
      <c r="B6146" s="28" t="s">
        <v>7900</v>
      </c>
      <c r="C6146" s="28" t="s">
        <v>60</v>
      </c>
      <c r="D6146" s="28" t="s">
        <v>55</v>
      </c>
      <c r="E6146" s="37">
        <v>43221.391701388886</v>
      </c>
      <c r="F6146" s="28" t="s">
        <v>13794</v>
      </c>
      <c r="G6146" s="28" t="s">
        <v>37528</v>
      </c>
      <c r="H6146" s="28" t="s">
        <v>82</v>
      </c>
      <c r="I6146" s="28" t="s">
        <v>37529</v>
      </c>
      <c r="J6146" s="43" t="s">
        <v>13796</v>
      </c>
      <c r="K6146" s="43" t="s">
        <v>13797</v>
      </c>
      <c r="L6146" s="43" t="s">
        <v>13797</v>
      </c>
      <c r="M6146" s="43" t="s">
        <v>37530</v>
      </c>
      <c r="N6146" s="43" t="s">
        <v>763</v>
      </c>
      <c r="O6146" s="43" t="s">
        <v>764</v>
      </c>
      <c r="P6146" s="28" t="s">
        <v>37531</v>
      </c>
      <c r="Q6146" s="28" t="s">
        <v>37532</v>
      </c>
      <c r="R6146" s="44">
        <v>0</v>
      </c>
    </row>
    <row r="6147" spans="1:18" ht="76.5" x14ac:dyDescent="0.2">
      <c r="A6147" s="28" t="s">
        <v>54</v>
      </c>
      <c r="B6147" s="28" t="s">
        <v>7900</v>
      </c>
      <c r="C6147" s="28" t="s">
        <v>60</v>
      </c>
      <c r="D6147" s="28" t="s">
        <v>55</v>
      </c>
      <c r="E6147" s="37">
        <v>43221.429918981477</v>
      </c>
      <c r="F6147" s="28" t="s">
        <v>13794</v>
      </c>
      <c r="G6147" s="28" t="s">
        <v>37533</v>
      </c>
      <c r="H6147" s="28" t="s">
        <v>82</v>
      </c>
      <c r="I6147" s="28" t="s">
        <v>37534</v>
      </c>
      <c r="J6147" s="43" t="s">
        <v>13796</v>
      </c>
      <c r="K6147" s="43" t="s">
        <v>13797</v>
      </c>
      <c r="L6147" s="43" t="s">
        <v>13797</v>
      </c>
      <c r="M6147" s="43" t="s">
        <v>37535</v>
      </c>
      <c r="N6147" s="43" t="s">
        <v>176</v>
      </c>
      <c r="O6147" s="43" t="s">
        <v>177</v>
      </c>
      <c r="P6147" s="28" t="s">
        <v>37536</v>
      </c>
      <c r="Q6147" s="28" t="s">
        <v>37537</v>
      </c>
      <c r="R6147" s="44">
        <v>0</v>
      </c>
    </row>
    <row r="6148" spans="1:18" ht="140.25" x14ac:dyDescent="0.2">
      <c r="A6148" s="28" t="s">
        <v>54</v>
      </c>
      <c r="B6148" s="28" t="s">
        <v>7900</v>
      </c>
      <c r="C6148" s="28" t="s">
        <v>60</v>
      </c>
      <c r="D6148" s="28" t="s">
        <v>55</v>
      </c>
      <c r="E6148" s="37">
        <v>43222.654247685183</v>
      </c>
      <c r="F6148" s="28" t="s">
        <v>13794</v>
      </c>
      <c r="G6148" s="28" t="s">
        <v>37538</v>
      </c>
      <c r="H6148" s="28" t="s">
        <v>82</v>
      </c>
      <c r="I6148" s="28" t="s">
        <v>8034</v>
      </c>
      <c r="J6148" s="43" t="s">
        <v>13796</v>
      </c>
      <c r="K6148" s="43" t="s">
        <v>13797</v>
      </c>
      <c r="L6148" s="43" t="s">
        <v>13797</v>
      </c>
      <c r="M6148" s="43" t="s">
        <v>37539</v>
      </c>
      <c r="N6148" s="43" t="s">
        <v>8035</v>
      </c>
      <c r="O6148" s="43" t="s">
        <v>8036</v>
      </c>
      <c r="P6148" s="28" t="s">
        <v>37540</v>
      </c>
      <c r="Q6148" s="28" t="s">
        <v>37541</v>
      </c>
      <c r="R6148" s="44">
        <v>0</v>
      </c>
    </row>
    <row r="6149" spans="1:18" ht="89.25" x14ac:dyDescent="0.2">
      <c r="A6149" s="28" t="s">
        <v>54</v>
      </c>
      <c r="B6149" s="28" t="s">
        <v>7900</v>
      </c>
      <c r="C6149" s="28" t="s">
        <v>60</v>
      </c>
      <c r="D6149" s="28" t="s">
        <v>55</v>
      </c>
      <c r="E6149" s="37">
        <v>43223.449699074074</v>
      </c>
      <c r="F6149" s="28" t="s">
        <v>13794</v>
      </c>
      <c r="G6149" s="28" t="s">
        <v>37542</v>
      </c>
      <c r="H6149" s="28" t="s">
        <v>82</v>
      </c>
      <c r="I6149" s="28" t="s">
        <v>8046</v>
      </c>
      <c r="J6149" s="43" t="s">
        <v>13796</v>
      </c>
      <c r="K6149" s="43" t="s">
        <v>13797</v>
      </c>
      <c r="L6149" s="43" t="s">
        <v>13797</v>
      </c>
      <c r="M6149" s="43" t="s">
        <v>37543</v>
      </c>
      <c r="N6149" s="43" t="s">
        <v>392</v>
      </c>
      <c r="O6149" s="43" t="s">
        <v>393</v>
      </c>
      <c r="P6149" s="28" t="s">
        <v>37544</v>
      </c>
      <c r="Q6149" s="28" t="s">
        <v>37545</v>
      </c>
      <c r="R6149" s="44">
        <v>0</v>
      </c>
    </row>
    <row r="6150" spans="1:18" ht="140.25" x14ac:dyDescent="0.2">
      <c r="A6150" s="28" t="s">
        <v>54</v>
      </c>
      <c r="B6150" s="28" t="s">
        <v>7900</v>
      </c>
      <c r="C6150" s="28" t="s">
        <v>60</v>
      </c>
      <c r="D6150" s="28" t="s">
        <v>55</v>
      </c>
      <c r="E6150" s="37">
        <v>43225.324884259258</v>
      </c>
      <c r="F6150" s="28" t="s">
        <v>13794</v>
      </c>
      <c r="G6150" s="28" t="s">
        <v>37546</v>
      </c>
      <c r="H6150" s="28" t="s">
        <v>82</v>
      </c>
      <c r="I6150" s="28" t="s">
        <v>7980</v>
      </c>
      <c r="J6150" s="43" t="s">
        <v>13796</v>
      </c>
      <c r="K6150" s="43" t="s">
        <v>13797</v>
      </c>
      <c r="L6150" s="43" t="s">
        <v>13797</v>
      </c>
      <c r="M6150" s="43" t="s">
        <v>37547</v>
      </c>
      <c r="N6150" s="43" t="s">
        <v>239</v>
      </c>
      <c r="O6150" s="43" t="s">
        <v>240</v>
      </c>
      <c r="P6150" s="28" t="s">
        <v>37548</v>
      </c>
      <c r="Q6150" s="28" t="s">
        <v>37549</v>
      </c>
      <c r="R6150" s="44">
        <v>0</v>
      </c>
    </row>
    <row r="6151" spans="1:18" ht="127.5" x14ac:dyDescent="0.2">
      <c r="A6151" s="28" t="s">
        <v>54</v>
      </c>
      <c r="B6151" s="28" t="s">
        <v>7900</v>
      </c>
      <c r="C6151" s="28" t="s">
        <v>60</v>
      </c>
      <c r="D6151" s="28" t="s">
        <v>55</v>
      </c>
      <c r="E6151" s="37">
        <v>43229.569247685184</v>
      </c>
      <c r="F6151" s="28" t="s">
        <v>13794</v>
      </c>
      <c r="G6151" s="28" t="s">
        <v>37550</v>
      </c>
      <c r="H6151" s="28" t="s">
        <v>82</v>
      </c>
      <c r="I6151" s="28" t="s">
        <v>37551</v>
      </c>
      <c r="J6151" s="43" t="s">
        <v>13796</v>
      </c>
      <c r="K6151" s="43" t="s">
        <v>13797</v>
      </c>
      <c r="L6151" s="43" t="s">
        <v>13797</v>
      </c>
      <c r="M6151" s="43" t="s">
        <v>37552</v>
      </c>
      <c r="N6151" s="43" t="s">
        <v>3910</v>
      </c>
      <c r="O6151" s="43" t="s">
        <v>3911</v>
      </c>
      <c r="P6151" s="28" t="s">
        <v>37553</v>
      </c>
      <c r="Q6151" s="28" t="s">
        <v>37554</v>
      </c>
      <c r="R6151" s="44">
        <v>0</v>
      </c>
    </row>
    <row r="6152" spans="1:18" ht="114.75" x14ac:dyDescent="0.2">
      <c r="A6152" s="28" t="s">
        <v>54</v>
      </c>
      <c r="B6152" s="28" t="s">
        <v>7900</v>
      </c>
      <c r="C6152" s="28" t="s">
        <v>60</v>
      </c>
      <c r="D6152" s="28" t="s">
        <v>55</v>
      </c>
      <c r="E6152" s="37">
        <v>43229.610578703701</v>
      </c>
      <c r="F6152" s="28" t="s">
        <v>13794</v>
      </c>
      <c r="G6152" s="28" t="s">
        <v>37555</v>
      </c>
      <c r="H6152" s="28" t="s">
        <v>82</v>
      </c>
      <c r="I6152" s="28" t="s">
        <v>37556</v>
      </c>
      <c r="J6152" s="43" t="s">
        <v>13796</v>
      </c>
      <c r="K6152" s="43" t="s">
        <v>13797</v>
      </c>
      <c r="L6152" s="43" t="s">
        <v>13797</v>
      </c>
      <c r="M6152" s="43" t="s">
        <v>37557</v>
      </c>
      <c r="N6152" s="43" t="s">
        <v>3910</v>
      </c>
      <c r="O6152" s="43" t="s">
        <v>3911</v>
      </c>
      <c r="P6152" s="28" t="s">
        <v>37553</v>
      </c>
      <c r="Q6152" s="28" t="s">
        <v>37554</v>
      </c>
      <c r="R6152" s="44">
        <v>0</v>
      </c>
    </row>
    <row r="6153" spans="1:18" ht="114.75" x14ac:dyDescent="0.2">
      <c r="A6153" s="28" t="s">
        <v>54</v>
      </c>
      <c r="B6153" s="28" t="s">
        <v>7900</v>
      </c>
      <c r="C6153" s="28" t="s">
        <v>60</v>
      </c>
      <c r="D6153" s="28" t="s">
        <v>55</v>
      </c>
      <c r="E6153" s="37">
        <v>43231.661782407406</v>
      </c>
      <c r="F6153" s="28" t="s">
        <v>13794</v>
      </c>
      <c r="G6153" s="28" t="s">
        <v>37558</v>
      </c>
      <c r="H6153" s="28" t="s">
        <v>82</v>
      </c>
      <c r="I6153" s="28" t="s">
        <v>37559</v>
      </c>
      <c r="J6153" s="43" t="s">
        <v>13796</v>
      </c>
      <c r="K6153" s="43" t="s">
        <v>13797</v>
      </c>
      <c r="L6153" s="43" t="s">
        <v>13797</v>
      </c>
      <c r="M6153" s="43" t="s">
        <v>37560</v>
      </c>
      <c r="N6153" s="43" t="s">
        <v>180</v>
      </c>
      <c r="O6153" s="43" t="s">
        <v>181</v>
      </c>
      <c r="P6153" s="28" t="s">
        <v>37561</v>
      </c>
      <c r="Q6153" s="28" t="s">
        <v>37562</v>
      </c>
      <c r="R6153" s="44">
        <v>0</v>
      </c>
    </row>
    <row r="6154" spans="1:18" ht="76.5" x14ac:dyDescent="0.2">
      <c r="A6154" s="28" t="s">
        <v>54</v>
      </c>
      <c r="B6154" s="28" t="s">
        <v>7900</v>
      </c>
      <c r="C6154" s="28" t="s">
        <v>60</v>
      </c>
      <c r="D6154" s="28" t="s">
        <v>55</v>
      </c>
      <c r="E6154" s="37">
        <v>43231.665486111109</v>
      </c>
      <c r="F6154" s="28" t="s">
        <v>13794</v>
      </c>
      <c r="G6154" s="28" t="s">
        <v>37563</v>
      </c>
      <c r="H6154" s="28" t="s">
        <v>82</v>
      </c>
      <c r="I6154" s="28" t="s">
        <v>8106</v>
      </c>
      <c r="J6154" s="43" t="s">
        <v>13796</v>
      </c>
      <c r="K6154" s="43" t="s">
        <v>13797</v>
      </c>
      <c r="L6154" s="43" t="s">
        <v>13797</v>
      </c>
      <c r="M6154" s="43" t="s">
        <v>37564</v>
      </c>
      <c r="N6154" s="43" t="s">
        <v>180</v>
      </c>
      <c r="O6154" s="43" t="s">
        <v>181</v>
      </c>
      <c r="P6154" s="28" t="s">
        <v>37561</v>
      </c>
      <c r="Q6154" s="28" t="s">
        <v>37562</v>
      </c>
      <c r="R6154" s="44">
        <v>0</v>
      </c>
    </row>
    <row r="6155" spans="1:18" ht="127.5" x14ac:dyDescent="0.2">
      <c r="A6155" s="28" t="s">
        <v>54</v>
      </c>
      <c r="B6155" s="28" t="s">
        <v>7900</v>
      </c>
      <c r="C6155" s="28" t="s">
        <v>60</v>
      </c>
      <c r="D6155" s="28" t="s">
        <v>55</v>
      </c>
      <c r="E6155" s="37">
        <v>43234.484479166662</v>
      </c>
      <c r="F6155" s="28" t="s">
        <v>13794</v>
      </c>
      <c r="G6155" s="28" t="s">
        <v>37565</v>
      </c>
      <c r="H6155" s="28" t="s">
        <v>82</v>
      </c>
      <c r="I6155" s="28" t="s">
        <v>7945</v>
      </c>
      <c r="J6155" s="43" t="s">
        <v>13796</v>
      </c>
      <c r="K6155" s="43" t="s">
        <v>13797</v>
      </c>
      <c r="L6155" s="43" t="s">
        <v>13797</v>
      </c>
      <c r="M6155" s="43" t="s">
        <v>37566</v>
      </c>
      <c r="N6155" s="43" t="s">
        <v>392</v>
      </c>
      <c r="O6155" s="43" t="s">
        <v>393</v>
      </c>
      <c r="P6155" s="28" t="s">
        <v>37567</v>
      </c>
      <c r="Q6155" s="28" t="s">
        <v>37568</v>
      </c>
      <c r="R6155" s="44">
        <v>0</v>
      </c>
    </row>
    <row r="6156" spans="1:18" ht="89.25" x14ac:dyDescent="0.2">
      <c r="A6156" s="28" t="s">
        <v>54</v>
      </c>
      <c r="B6156" s="28" t="s">
        <v>7900</v>
      </c>
      <c r="C6156" s="28" t="s">
        <v>60</v>
      </c>
      <c r="D6156" s="28" t="s">
        <v>55</v>
      </c>
      <c r="E6156" s="37">
        <v>43235.509571759256</v>
      </c>
      <c r="F6156" s="28" t="s">
        <v>13794</v>
      </c>
      <c r="G6156" s="28" t="s">
        <v>37569</v>
      </c>
      <c r="H6156" s="28" t="s">
        <v>82</v>
      </c>
      <c r="I6156" s="28" t="s">
        <v>8121</v>
      </c>
      <c r="J6156" s="43" t="s">
        <v>13796</v>
      </c>
      <c r="K6156" s="43" t="s">
        <v>13797</v>
      </c>
      <c r="L6156" s="43" t="s">
        <v>13797</v>
      </c>
      <c r="M6156" s="43" t="s">
        <v>37570</v>
      </c>
      <c r="N6156" s="43" t="s">
        <v>239</v>
      </c>
      <c r="O6156" s="43" t="s">
        <v>240</v>
      </c>
      <c r="P6156" s="28" t="s">
        <v>37571</v>
      </c>
      <c r="Q6156" s="28" t="s">
        <v>37572</v>
      </c>
      <c r="R6156" s="44">
        <v>0</v>
      </c>
    </row>
    <row r="6157" spans="1:18" ht="114.75" x14ac:dyDescent="0.2">
      <c r="A6157" s="28" t="s">
        <v>54</v>
      </c>
      <c r="B6157" s="28" t="s">
        <v>7900</v>
      </c>
      <c r="C6157" s="28" t="s">
        <v>60</v>
      </c>
      <c r="D6157" s="28" t="s">
        <v>55</v>
      </c>
      <c r="E6157" s="37">
        <v>43236.495243055557</v>
      </c>
      <c r="F6157" s="28" t="s">
        <v>13794</v>
      </c>
      <c r="G6157" s="28" t="s">
        <v>37573</v>
      </c>
      <c r="H6157" s="28" t="s">
        <v>82</v>
      </c>
      <c r="I6157" s="28" t="s">
        <v>8105</v>
      </c>
      <c r="J6157" s="43" t="s">
        <v>13796</v>
      </c>
      <c r="K6157" s="43" t="s">
        <v>13797</v>
      </c>
      <c r="L6157" s="43" t="s">
        <v>13797</v>
      </c>
      <c r="M6157" s="43" t="s">
        <v>37574</v>
      </c>
      <c r="N6157" s="43" t="s">
        <v>84</v>
      </c>
      <c r="O6157" s="43" t="s">
        <v>85</v>
      </c>
      <c r="P6157" s="28" t="s">
        <v>37575</v>
      </c>
      <c r="Q6157" s="28" t="s">
        <v>37576</v>
      </c>
      <c r="R6157" s="44">
        <v>0</v>
      </c>
    </row>
    <row r="6158" spans="1:18" ht="114.75" x14ac:dyDescent="0.2">
      <c r="A6158" s="28" t="s">
        <v>54</v>
      </c>
      <c r="B6158" s="28" t="s">
        <v>7900</v>
      </c>
      <c r="C6158" s="28" t="s">
        <v>60</v>
      </c>
      <c r="D6158" s="28" t="s">
        <v>55</v>
      </c>
      <c r="E6158" s="37">
        <v>43236.62668981481</v>
      </c>
      <c r="F6158" s="28" t="s">
        <v>13794</v>
      </c>
      <c r="G6158" s="28" t="s">
        <v>37577</v>
      </c>
      <c r="H6158" s="28" t="s">
        <v>82</v>
      </c>
      <c r="I6158" s="28" t="s">
        <v>7991</v>
      </c>
      <c r="J6158" s="43" t="s">
        <v>13796</v>
      </c>
      <c r="K6158" s="43" t="s">
        <v>13797</v>
      </c>
      <c r="L6158" s="43" t="s">
        <v>13797</v>
      </c>
      <c r="M6158" s="43" t="s">
        <v>37578</v>
      </c>
      <c r="N6158" s="43" t="s">
        <v>7992</v>
      </c>
      <c r="O6158" s="43" t="s">
        <v>7993</v>
      </c>
      <c r="P6158" s="28" t="s">
        <v>37579</v>
      </c>
      <c r="Q6158" s="28" t="s">
        <v>37580</v>
      </c>
      <c r="R6158" s="44">
        <v>0</v>
      </c>
    </row>
    <row r="6159" spans="1:18" ht="89.25" x14ac:dyDescent="0.2">
      <c r="A6159" s="28" t="s">
        <v>54</v>
      </c>
      <c r="B6159" s="28" t="s">
        <v>7900</v>
      </c>
      <c r="C6159" s="28" t="s">
        <v>60</v>
      </c>
      <c r="D6159" s="28" t="s">
        <v>55</v>
      </c>
      <c r="E6159" s="37">
        <v>43237.632939814815</v>
      </c>
      <c r="F6159" s="28" t="s">
        <v>13794</v>
      </c>
      <c r="G6159" s="28" t="s">
        <v>37581</v>
      </c>
      <c r="H6159" s="28" t="s">
        <v>82</v>
      </c>
      <c r="I6159" s="28" t="s">
        <v>37582</v>
      </c>
      <c r="J6159" s="43" t="s">
        <v>13796</v>
      </c>
      <c r="K6159" s="43" t="s">
        <v>13797</v>
      </c>
      <c r="L6159" s="43" t="s">
        <v>13797</v>
      </c>
      <c r="M6159" s="43" t="s">
        <v>37583</v>
      </c>
      <c r="N6159" s="43" t="s">
        <v>392</v>
      </c>
      <c r="O6159" s="43" t="s">
        <v>393</v>
      </c>
      <c r="P6159" s="28" t="s">
        <v>37584</v>
      </c>
      <c r="Q6159" s="28" t="s">
        <v>37585</v>
      </c>
      <c r="R6159" s="44">
        <v>0</v>
      </c>
    </row>
    <row r="6160" spans="1:18" ht="89.25" x14ac:dyDescent="0.2">
      <c r="A6160" s="28" t="s">
        <v>54</v>
      </c>
      <c r="B6160" s="28" t="s">
        <v>7900</v>
      </c>
      <c r="C6160" s="28" t="s">
        <v>60</v>
      </c>
      <c r="D6160" s="28" t="s">
        <v>55</v>
      </c>
      <c r="E6160" s="37">
        <v>43237.679050925923</v>
      </c>
      <c r="F6160" s="28" t="s">
        <v>13794</v>
      </c>
      <c r="G6160" s="28" t="s">
        <v>37586</v>
      </c>
      <c r="H6160" s="28" t="s">
        <v>82</v>
      </c>
      <c r="I6160" s="28" t="s">
        <v>7995</v>
      </c>
      <c r="J6160" s="43" t="s">
        <v>13796</v>
      </c>
      <c r="K6160" s="43" t="s">
        <v>13797</v>
      </c>
      <c r="L6160" s="43" t="s">
        <v>13797</v>
      </c>
      <c r="M6160" s="43" t="s">
        <v>37587</v>
      </c>
      <c r="N6160" s="43" t="s">
        <v>7996</v>
      </c>
      <c r="O6160" s="43" t="s">
        <v>7997</v>
      </c>
      <c r="P6160" s="28" t="s">
        <v>37588</v>
      </c>
      <c r="Q6160" s="28" t="s">
        <v>37589</v>
      </c>
      <c r="R6160" s="44">
        <v>0</v>
      </c>
    </row>
    <row r="6161" spans="1:18" ht="89.25" x14ac:dyDescent="0.2">
      <c r="A6161" s="28" t="s">
        <v>54</v>
      </c>
      <c r="B6161" s="28" t="s">
        <v>7900</v>
      </c>
      <c r="C6161" s="28" t="s">
        <v>60</v>
      </c>
      <c r="D6161" s="28" t="s">
        <v>55</v>
      </c>
      <c r="E6161" s="37">
        <v>43238.621018518519</v>
      </c>
      <c r="F6161" s="28" t="s">
        <v>13794</v>
      </c>
      <c r="G6161" s="28" t="s">
        <v>37590</v>
      </c>
      <c r="H6161" s="28" t="s">
        <v>82</v>
      </c>
      <c r="I6161" s="28" t="s">
        <v>37591</v>
      </c>
      <c r="J6161" s="43" t="s">
        <v>13796</v>
      </c>
      <c r="K6161" s="43" t="s">
        <v>13797</v>
      </c>
      <c r="L6161" s="43" t="s">
        <v>13797</v>
      </c>
      <c r="M6161" s="43" t="s">
        <v>37592</v>
      </c>
      <c r="N6161" s="43" t="s">
        <v>392</v>
      </c>
      <c r="O6161" s="43" t="s">
        <v>393</v>
      </c>
      <c r="P6161" s="28" t="s">
        <v>37584</v>
      </c>
      <c r="Q6161" s="28" t="s">
        <v>37585</v>
      </c>
      <c r="R6161" s="44">
        <v>0</v>
      </c>
    </row>
    <row r="6162" spans="1:18" ht="76.5" x14ac:dyDescent="0.2">
      <c r="A6162" s="28" t="s">
        <v>54</v>
      </c>
      <c r="B6162" s="28" t="s">
        <v>7900</v>
      </c>
      <c r="C6162" s="28" t="s">
        <v>60</v>
      </c>
      <c r="D6162" s="28" t="s">
        <v>55</v>
      </c>
      <c r="E6162" s="37">
        <v>43241.344178240739</v>
      </c>
      <c r="F6162" s="28" t="s">
        <v>13794</v>
      </c>
      <c r="G6162" s="28" t="s">
        <v>37593</v>
      </c>
      <c r="H6162" s="28" t="s">
        <v>82</v>
      </c>
      <c r="I6162" s="28" t="s">
        <v>8153</v>
      </c>
      <c r="J6162" s="43" t="s">
        <v>13796</v>
      </c>
      <c r="K6162" s="43" t="s">
        <v>13797</v>
      </c>
      <c r="L6162" s="43" t="s">
        <v>13797</v>
      </c>
      <c r="M6162" s="43" t="s">
        <v>37594</v>
      </c>
      <c r="N6162" s="43" t="s">
        <v>877</v>
      </c>
      <c r="O6162" s="43" t="s">
        <v>878</v>
      </c>
      <c r="P6162" s="28" t="s">
        <v>37595</v>
      </c>
      <c r="Q6162" s="28" t="s">
        <v>37596</v>
      </c>
      <c r="R6162" s="44">
        <v>0</v>
      </c>
    </row>
    <row r="6163" spans="1:18" ht="102" x14ac:dyDescent="0.2">
      <c r="A6163" s="28" t="s">
        <v>54</v>
      </c>
      <c r="B6163" s="28" t="s">
        <v>7900</v>
      </c>
      <c r="C6163" s="28" t="s">
        <v>60</v>
      </c>
      <c r="D6163" s="28" t="s">
        <v>55</v>
      </c>
      <c r="E6163" s="37">
        <v>43241.636736111112</v>
      </c>
      <c r="F6163" s="28" t="s">
        <v>13794</v>
      </c>
      <c r="G6163" s="28" t="s">
        <v>37597</v>
      </c>
      <c r="H6163" s="28" t="s">
        <v>82</v>
      </c>
      <c r="I6163" s="28" t="s">
        <v>8015</v>
      </c>
      <c r="J6163" s="43" t="s">
        <v>13796</v>
      </c>
      <c r="K6163" s="43" t="s">
        <v>13797</v>
      </c>
      <c r="L6163" s="43" t="s">
        <v>13797</v>
      </c>
      <c r="M6163" s="43" t="s">
        <v>37598</v>
      </c>
      <c r="N6163" s="43" t="s">
        <v>3736</v>
      </c>
      <c r="O6163" s="43" t="s">
        <v>3737</v>
      </c>
      <c r="P6163" s="28" t="s">
        <v>37599</v>
      </c>
      <c r="Q6163" s="28" t="s">
        <v>37600</v>
      </c>
      <c r="R6163" s="44">
        <v>0</v>
      </c>
    </row>
    <row r="6164" spans="1:18" ht="114.75" x14ac:dyDescent="0.2">
      <c r="A6164" s="28" t="s">
        <v>54</v>
      </c>
      <c r="B6164" s="28" t="s">
        <v>7900</v>
      </c>
      <c r="C6164" s="28" t="s">
        <v>60</v>
      </c>
      <c r="D6164" s="28" t="s">
        <v>55</v>
      </c>
      <c r="E6164" s="37">
        <v>43241.67732638889</v>
      </c>
      <c r="F6164" s="28" t="s">
        <v>13794</v>
      </c>
      <c r="G6164" s="28" t="s">
        <v>37601</v>
      </c>
      <c r="H6164" s="28" t="s">
        <v>82</v>
      </c>
      <c r="I6164" s="28" t="s">
        <v>37602</v>
      </c>
      <c r="J6164" s="43" t="s">
        <v>13796</v>
      </c>
      <c r="K6164" s="43" t="s">
        <v>13797</v>
      </c>
      <c r="L6164" s="43" t="s">
        <v>13797</v>
      </c>
      <c r="M6164" s="43" t="s">
        <v>37603</v>
      </c>
      <c r="N6164" s="43" t="s">
        <v>239</v>
      </c>
      <c r="O6164" s="43" t="s">
        <v>240</v>
      </c>
      <c r="P6164" s="28" t="s">
        <v>37604</v>
      </c>
      <c r="Q6164" s="28" t="s">
        <v>37605</v>
      </c>
      <c r="R6164" s="44">
        <v>0</v>
      </c>
    </row>
    <row r="6165" spans="1:18" ht="114.75" x14ac:dyDescent="0.2">
      <c r="A6165" s="28" t="s">
        <v>54</v>
      </c>
      <c r="B6165" s="28" t="s">
        <v>7900</v>
      </c>
      <c r="C6165" s="28" t="s">
        <v>60</v>
      </c>
      <c r="D6165" s="28" t="s">
        <v>55</v>
      </c>
      <c r="E6165" s="37">
        <v>43243.425995370366</v>
      </c>
      <c r="F6165" s="28" t="s">
        <v>13794</v>
      </c>
      <c r="G6165" s="28" t="s">
        <v>37606</v>
      </c>
      <c r="H6165" s="28" t="s">
        <v>82</v>
      </c>
      <c r="I6165" s="28" t="s">
        <v>7971</v>
      </c>
      <c r="J6165" s="43" t="s">
        <v>13796</v>
      </c>
      <c r="K6165" s="43" t="s">
        <v>13797</v>
      </c>
      <c r="L6165" s="43" t="s">
        <v>13797</v>
      </c>
      <c r="M6165" s="43" t="s">
        <v>37607</v>
      </c>
      <c r="N6165" s="43" t="s">
        <v>322</v>
      </c>
      <c r="O6165" s="43" t="s">
        <v>323</v>
      </c>
      <c r="P6165" s="28" t="s">
        <v>37608</v>
      </c>
      <c r="Q6165" s="28" t="s">
        <v>37609</v>
      </c>
      <c r="R6165" s="44">
        <v>0</v>
      </c>
    </row>
    <row r="6166" spans="1:18" ht="89.25" x14ac:dyDescent="0.2">
      <c r="A6166" s="28" t="s">
        <v>54</v>
      </c>
      <c r="B6166" s="28" t="s">
        <v>7900</v>
      </c>
      <c r="C6166" s="28" t="s">
        <v>60</v>
      </c>
      <c r="D6166" s="28" t="s">
        <v>55</v>
      </c>
      <c r="E6166" s="37">
        <v>43243.598923611113</v>
      </c>
      <c r="F6166" s="28" t="s">
        <v>13794</v>
      </c>
      <c r="G6166" s="28" t="s">
        <v>37610</v>
      </c>
      <c r="H6166" s="28" t="s">
        <v>82</v>
      </c>
      <c r="I6166" s="28" t="s">
        <v>8077</v>
      </c>
      <c r="J6166" s="43" t="s">
        <v>13796</v>
      </c>
      <c r="K6166" s="43" t="s">
        <v>13797</v>
      </c>
      <c r="L6166" s="43" t="s">
        <v>13797</v>
      </c>
      <c r="M6166" s="43" t="s">
        <v>37611</v>
      </c>
      <c r="N6166" s="43" t="s">
        <v>3261</v>
      </c>
      <c r="O6166" s="43" t="s">
        <v>3262</v>
      </c>
      <c r="P6166" s="28" t="s">
        <v>37612</v>
      </c>
      <c r="Q6166" s="28" t="s">
        <v>37613</v>
      </c>
      <c r="R6166" s="44">
        <v>0</v>
      </c>
    </row>
    <row r="6167" spans="1:18" ht="127.5" x14ac:dyDescent="0.2">
      <c r="A6167" s="28" t="s">
        <v>54</v>
      </c>
      <c r="B6167" s="28" t="s">
        <v>7900</v>
      </c>
      <c r="C6167" s="28" t="s">
        <v>60</v>
      </c>
      <c r="D6167" s="28" t="s">
        <v>55</v>
      </c>
      <c r="E6167" s="37">
        <v>43244.471319444441</v>
      </c>
      <c r="F6167" s="28" t="s">
        <v>13794</v>
      </c>
      <c r="G6167" s="28" t="s">
        <v>37614</v>
      </c>
      <c r="H6167" s="28" t="s">
        <v>82</v>
      </c>
      <c r="I6167" s="28" t="s">
        <v>8168</v>
      </c>
      <c r="J6167" s="43" t="s">
        <v>13796</v>
      </c>
      <c r="K6167" s="43" t="s">
        <v>13797</v>
      </c>
      <c r="L6167" s="43" t="s">
        <v>13797</v>
      </c>
      <c r="M6167" s="43" t="s">
        <v>37615</v>
      </c>
      <c r="N6167" s="43" t="s">
        <v>4892</v>
      </c>
      <c r="O6167" s="43" t="s">
        <v>4893</v>
      </c>
      <c r="P6167" s="28" t="s">
        <v>37616</v>
      </c>
      <c r="Q6167" s="28" t="s">
        <v>37617</v>
      </c>
      <c r="R6167" s="44">
        <v>0</v>
      </c>
    </row>
    <row r="6168" spans="1:18" ht="140.25" x14ac:dyDescent="0.2">
      <c r="A6168" s="28" t="s">
        <v>54</v>
      </c>
      <c r="B6168" s="28" t="s">
        <v>7897</v>
      </c>
      <c r="C6168" s="28" t="s">
        <v>60</v>
      </c>
      <c r="D6168" s="28" t="s">
        <v>55</v>
      </c>
      <c r="E6168" s="37">
        <v>43222.606562499997</v>
      </c>
      <c r="F6168" s="28" t="s">
        <v>13794</v>
      </c>
      <c r="G6168" s="28" t="s">
        <v>37618</v>
      </c>
      <c r="H6168" s="28" t="s">
        <v>82</v>
      </c>
      <c r="I6168" s="28" t="s">
        <v>8203</v>
      </c>
      <c r="J6168" s="43" t="s">
        <v>13796</v>
      </c>
      <c r="K6168" s="43" t="s">
        <v>13797</v>
      </c>
      <c r="L6168" s="43" t="s">
        <v>13797</v>
      </c>
      <c r="M6168" s="43" t="s">
        <v>37619</v>
      </c>
      <c r="N6168" s="43" t="s">
        <v>8204</v>
      </c>
      <c r="O6168" s="43" t="s">
        <v>8205</v>
      </c>
      <c r="P6168" s="28" t="s">
        <v>37620</v>
      </c>
      <c r="Q6168" s="28" t="s">
        <v>37621</v>
      </c>
      <c r="R6168" s="44">
        <v>0</v>
      </c>
    </row>
    <row r="6169" spans="1:18" ht="140.25" x14ac:dyDescent="0.2">
      <c r="A6169" s="28" t="s">
        <v>54</v>
      </c>
      <c r="B6169" s="28" t="s">
        <v>7897</v>
      </c>
      <c r="C6169" s="28" t="s">
        <v>60</v>
      </c>
      <c r="D6169" s="28" t="s">
        <v>55</v>
      </c>
      <c r="E6169" s="37">
        <v>43224.726412037038</v>
      </c>
      <c r="F6169" s="28" t="s">
        <v>13794</v>
      </c>
      <c r="G6169" s="28" t="s">
        <v>37622</v>
      </c>
      <c r="H6169" s="28" t="s">
        <v>82</v>
      </c>
      <c r="I6169" s="28" t="s">
        <v>8142</v>
      </c>
      <c r="J6169" s="43" t="s">
        <v>13796</v>
      </c>
      <c r="K6169" s="43" t="s">
        <v>13797</v>
      </c>
      <c r="L6169" s="43" t="s">
        <v>13797</v>
      </c>
      <c r="M6169" s="43" t="s">
        <v>37623</v>
      </c>
      <c r="N6169" s="43" t="s">
        <v>8116</v>
      </c>
      <c r="O6169" s="43" t="s">
        <v>8117</v>
      </c>
      <c r="P6169" s="28" t="s">
        <v>37624</v>
      </c>
      <c r="Q6169" s="28" t="s">
        <v>37625</v>
      </c>
      <c r="R6169" s="44">
        <v>0</v>
      </c>
    </row>
    <row r="6170" spans="1:18" ht="140.25" x14ac:dyDescent="0.2">
      <c r="A6170" s="28" t="s">
        <v>54</v>
      </c>
      <c r="B6170" s="28" t="s">
        <v>7897</v>
      </c>
      <c r="C6170" s="28" t="s">
        <v>60</v>
      </c>
      <c r="D6170" s="28" t="s">
        <v>55</v>
      </c>
      <c r="E6170" s="37">
        <v>43224.732476851852</v>
      </c>
      <c r="F6170" s="28" t="s">
        <v>13794</v>
      </c>
      <c r="G6170" s="28" t="s">
        <v>37626</v>
      </c>
      <c r="H6170" s="28" t="s">
        <v>82</v>
      </c>
      <c r="I6170" s="28" t="s">
        <v>8115</v>
      </c>
      <c r="J6170" s="43" t="s">
        <v>13796</v>
      </c>
      <c r="K6170" s="43" t="s">
        <v>13797</v>
      </c>
      <c r="L6170" s="43" t="s">
        <v>13797</v>
      </c>
      <c r="M6170" s="43" t="s">
        <v>37627</v>
      </c>
      <c r="N6170" s="43" t="s">
        <v>8116</v>
      </c>
      <c r="O6170" s="43" t="s">
        <v>8117</v>
      </c>
      <c r="P6170" s="28" t="s">
        <v>37624</v>
      </c>
      <c r="Q6170" s="28" t="s">
        <v>37625</v>
      </c>
      <c r="R6170" s="44">
        <v>0</v>
      </c>
    </row>
    <row r="6171" spans="1:18" ht="76.5" x14ac:dyDescent="0.2">
      <c r="A6171" s="28" t="s">
        <v>54</v>
      </c>
      <c r="B6171" s="28" t="s">
        <v>7897</v>
      </c>
      <c r="C6171" s="28" t="s">
        <v>60</v>
      </c>
      <c r="D6171" s="28" t="s">
        <v>55</v>
      </c>
      <c r="E6171" s="37">
        <v>43231.493229166663</v>
      </c>
      <c r="F6171" s="28" t="s">
        <v>13794</v>
      </c>
      <c r="G6171" s="28" t="s">
        <v>37628</v>
      </c>
      <c r="H6171" s="28" t="s">
        <v>82</v>
      </c>
      <c r="I6171" s="28" t="s">
        <v>7956</v>
      </c>
      <c r="J6171" s="43" t="s">
        <v>13796</v>
      </c>
      <c r="K6171" s="43" t="s">
        <v>13797</v>
      </c>
      <c r="L6171" s="43" t="s">
        <v>13797</v>
      </c>
      <c r="M6171" s="43" t="s">
        <v>37629</v>
      </c>
      <c r="N6171" s="43" t="s">
        <v>7957</v>
      </c>
      <c r="O6171" s="43" t="s">
        <v>7958</v>
      </c>
      <c r="P6171" s="28" t="s">
        <v>37630</v>
      </c>
      <c r="Q6171" s="28" t="s">
        <v>37631</v>
      </c>
      <c r="R6171" s="44">
        <v>0</v>
      </c>
    </row>
    <row r="6172" spans="1:18" ht="114.75" x14ac:dyDescent="0.2">
      <c r="A6172" s="28" t="s">
        <v>54</v>
      </c>
      <c r="B6172" s="28" t="s">
        <v>7897</v>
      </c>
      <c r="C6172" s="28" t="s">
        <v>60</v>
      </c>
      <c r="D6172" s="28" t="s">
        <v>55</v>
      </c>
      <c r="E6172" s="37">
        <v>43231.502557870372</v>
      </c>
      <c r="F6172" s="28" t="s">
        <v>13794</v>
      </c>
      <c r="G6172" s="28" t="s">
        <v>37632</v>
      </c>
      <c r="H6172" s="28" t="s">
        <v>82</v>
      </c>
      <c r="I6172" s="28" t="s">
        <v>37633</v>
      </c>
      <c r="J6172" s="43" t="s">
        <v>13796</v>
      </c>
      <c r="K6172" s="43" t="s">
        <v>13797</v>
      </c>
      <c r="L6172" s="43" t="s">
        <v>13797</v>
      </c>
      <c r="M6172" s="43" t="s">
        <v>37634</v>
      </c>
      <c r="N6172" s="43" t="s">
        <v>84</v>
      </c>
      <c r="O6172" s="43" t="s">
        <v>85</v>
      </c>
      <c r="P6172" s="28" t="s">
        <v>37635</v>
      </c>
      <c r="Q6172" s="28" t="s">
        <v>37636</v>
      </c>
      <c r="R6172" s="44">
        <v>0</v>
      </c>
    </row>
    <row r="6173" spans="1:18" ht="89.25" x14ac:dyDescent="0.2">
      <c r="A6173" s="28" t="s">
        <v>54</v>
      </c>
      <c r="B6173" s="28" t="s">
        <v>7897</v>
      </c>
      <c r="C6173" s="28" t="s">
        <v>60</v>
      </c>
      <c r="D6173" s="28" t="s">
        <v>55</v>
      </c>
      <c r="E6173" s="37">
        <v>43231.504050925927</v>
      </c>
      <c r="F6173" s="28" t="s">
        <v>13794</v>
      </c>
      <c r="G6173" s="28" t="s">
        <v>37637</v>
      </c>
      <c r="H6173" s="28" t="s">
        <v>82</v>
      </c>
      <c r="I6173" s="28" t="s">
        <v>7899</v>
      </c>
      <c r="J6173" s="43" t="s">
        <v>13796</v>
      </c>
      <c r="K6173" s="43" t="s">
        <v>13797</v>
      </c>
      <c r="L6173" s="43" t="s">
        <v>13797</v>
      </c>
      <c r="M6173" s="43" t="s">
        <v>37638</v>
      </c>
      <c r="N6173" s="43" t="s">
        <v>84</v>
      </c>
      <c r="O6173" s="43" t="s">
        <v>85</v>
      </c>
      <c r="P6173" s="28" t="s">
        <v>37635</v>
      </c>
      <c r="Q6173" s="28" t="s">
        <v>37636</v>
      </c>
      <c r="R6173" s="44">
        <v>0</v>
      </c>
    </row>
    <row r="6174" spans="1:18" ht="127.5" x14ac:dyDescent="0.2">
      <c r="A6174" s="28" t="s">
        <v>54</v>
      </c>
      <c r="B6174" s="28" t="s">
        <v>7897</v>
      </c>
      <c r="C6174" s="28" t="s">
        <v>60</v>
      </c>
      <c r="D6174" s="28" t="s">
        <v>55</v>
      </c>
      <c r="E6174" s="37">
        <v>43234.720451388886</v>
      </c>
      <c r="F6174" s="28" t="s">
        <v>13794</v>
      </c>
      <c r="G6174" s="28" t="s">
        <v>37639</v>
      </c>
      <c r="H6174" s="28" t="s">
        <v>82</v>
      </c>
      <c r="I6174" s="28" t="s">
        <v>37640</v>
      </c>
      <c r="J6174" s="43" t="s">
        <v>13796</v>
      </c>
      <c r="K6174" s="43" t="s">
        <v>13797</v>
      </c>
      <c r="L6174" s="43" t="s">
        <v>13797</v>
      </c>
      <c r="M6174" s="43" t="s">
        <v>37641</v>
      </c>
      <c r="N6174" s="43" t="s">
        <v>633</v>
      </c>
      <c r="O6174" s="43" t="s">
        <v>634</v>
      </c>
      <c r="P6174" s="28" t="s">
        <v>37642</v>
      </c>
      <c r="Q6174" s="28" t="s">
        <v>37643</v>
      </c>
      <c r="R6174" s="44">
        <v>0</v>
      </c>
    </row>
    <row r="6175" spans="1:18" ht="102" x14ac:dyDescent="0.2">
      <c r="A6175" s="28" t="s">
        <v>54</v>
      </c>
      <c r="B6175" s="28" t="s">
        <v>7897</v>
      </c>
      <c r="C6175" s="28" t="s">
        <v>60</v>
      </c>
      <c r="D6175" s="28" t="s">
        <v>55</v>
      </c>
      <c r="E6175" s="37">
        <v>43236.681631944441</v>
      </c>
      <c r="F6175" s="28" t="s">
        <v>13794</v>
      </c>
      <c r="G6175" s="28" t="s">
        <v>37644</v>
      </c>
      <c r="H6175" s="28" t="s">
        <v>82</v>
      </c>
      <c r="I6175" s="28" t="s">
        <v>37645</v>
      </c>
      <c r="J6175" s="43" t="s">
        <v>13796</v>
      </c>
      <c r="K6175" s="43" t="s">
        <v>13797</v>
      </c>
      <c r="L6175" s="43" t="s">
        <v>13797</v>
      </c>
      <c r="M6175" s="43" t="s">
        <v>37646</v>
      </c>
      <c r="N6175" s="43" t="s">
        <v>239</v>
      </c>
      <c r="O6175" s="43" t="s">
        <v>240</v>
      </c>
      <c r="P6175" s="28" t="s">
        <v>37647</v>
      </c>
      <c r="Q6175" s="28" t="s">
        <v>37648</v>
      </c>
      <c r="R6175" s="44">
        <v>0</v>
      </c>
    </row>
    <row r="6176" spans="1:18" ht="114.75" x14ac:dyDescent="0.2">
      <c r="A6176" s="28" t="s">
        <v>54</v>
      </c>
      <c r="B6176" s="28" t="s">
        <v>7897</v>
      </c>
      <c r="C6176" s="28" t="s">
        <v>60</v>
      </c>
      <c r="D6176" s="28" t="s">
        <v>55</v>
      </c>
      <c r="E6176" s="37">
        <v>43236.695057870369</v>
      </c>
      <c r="F6176" s="28" t="s">
        <v>13794</v>
      </c>
      <c r="G6176" s="28" t="s">
        <v>37649</v>
      </c>
      <c r="H6176" s="28" t="s">
        <v>82</v>
      </c>
      <c r="I6176" s="28" t="s">
        <v>37650</v>
      </c>
      <c r="J6176" s="43" t="s">
        <v>13796</v>
      </c>
      <c r="K6176" s="43" t="s">
        <v>13797</v>
      </c>
      <c r="L6176" s="43" t="s">
        <v>13797</v>
      </c>
      <c r="M6176" s="43" t="s">
        <v>37651</v>
      </c>
      <c r="N6176" s="43" t="s">
        <v>239</v>
      </c>
      <c r="O6176" s="43" t="s">
        <v>240</v>
      </c>
      <c r="P6176" s="28" t="s">
        <v>37647</v>
      </c>
      <c r="Q6176" s="28" t="s">
        <v>37648</v>
      </c>
      <c r="R6176" s="44">
        <v>0</v>
      </c>
    </row>
    <row r="6177" spans="1:18" ht="153" x14ac:dyDescent="0.2">
      <c r="A6177" s="28" t="s">
        <v>54</v>
      </c>
      <c r="B6177" s="28" t="s">
        <v>7897</v>
      </c>
      <c r="C6177" s="28" t="s">
        <v>60</v>
      </c>
      <c r="D6177" s="28" t="s">
        <v>55</v>
      </c>
      <c r="E6177" s="37">
        <v>43237.731226851851</v>
      </c>
      <c r="F6177" s="28" t="s">
        <v>13794</v>
      </c>
      <c r="G6177" s="28" t="s">
        <v>37652</v>
      </c>
      <c r="H6177" s="28" t="s">
        <v>82</v>
      </c>
      <c r="I6177" s="28" t="s">
        <v>37653</v>
      </c>
      <c r="J6177" s="43" t="s">
        <v>13796</v>
      </c>
      <c r="K6177" s="43" t="s">
        <v>13797</v>
      </c>
      <c r="L6177" s="43" t="s">
        <v>13797</v>
      </c>
      <c r="M6177" s="43" t="s">
        <v>37654</v>
      </c>
      <c r="N6177" s="43" t="s">
        <v>1574</v>
      </c>
      <c r="O6177" s="43" t="s">
        <v>1575</v>
      </c>
      <c r="P6177" s="28" t="s">
        <v>37655</v>
      </c>
      <c r="Q6177" s="28" t="s">
        <v>37656</v>
      </c>
      <c r="R6177" s="44">
        <v>0</v>
      </c>
    </row>
    <row r="6178" spans="1:18" ht="153" x14ac:dyDescent="0.2">
      <c r="A6178" s="28" t="s">
        <v>54</v>
      </c>
      <c r="B6178" s="28" t="s">
        <v>7897</v>
      </c>
      <c r="C6178" s="28" t="s">
        <v>60</v>
      </c>
      <c r="D6178" s="28" t="s">
        <v>55</v>
      </c>
      <c r="E6178" s="37">
        <v>43237.735196759255</v>
      </c>
      <c r="F6178" s="28" t="s">
        <v>13794</v>
      </c>
      <c r="G6178" s="28" t="s">
        <v>37657</v>
      </c>
      <c r="H6178" s="28" t="s">
        <v>82</v>
      </c>
      <c r="I6178" s="28" t="s">
        <v>7933</v>
      </c>
      <c r="J6178" s="43" t="s">
        <v>13796</v>
      </c>
      <c r="K6178" s="43" t="s">
        <v>13797</v>
      </c>
      <c r="L6178" s="43" t="s">
        <v>13797</v>
      </c>
      <c r="M6178" s="43" t="s">
        <v>37658</v>
      </c>
      <c r="N6178" s="43" t="s">
        <v>1574</v>
      </c>
      <c r="O6178" s="43" t="s">
        <v>1575</v>
      </c>
      <c r="P6178" s="28" t="s">
        <v>37655</v>
      </c>
      <c r="Q6178" s="28" t="s">
        <v>37656</v>
      </c>
      <c r="R6178" s="44">
        <v>0</v>
      </c>
    </row>
    <row r="6179" spans="1:18" ht="89.25" x14ac:dyDescent="0.2">
      <c r="A6179" s="28" t="s">
        <v>54</v>
      </c>
      <c r="B6179" s="28" t="s">
        <v>7897</v>
      </c>
      <c r="C6179" s="28" t="s">
        <v>60</v>
      </c>
      <c r="D6179" s="28" t="s">
        <v>55</v>
      </c>
      <c r="E6179" s="37">
        <v>43241.526377314811</v>
      </c>
      <c r="F6179" s="28" t="s">
        <v>13794</v>
      </c>
      <c r="G6179" s="28" t="s">
        <v>37659</v>
      </c>
      <c r="H6179" s="28" t="s">
        <v>82</v>
      </c>
      <c r="I6179" s="28" t="s">
        <v>8150</v>
      </c>
      <c r="J6179" s="43" t="s">
        <v>13796</v>
      </c>
      <c r="K6179" s="43" t="s">
        <v>13797</v>
      </c>
      <c r="L6179" s="43" t="s">
        <v>13797</v>
      </c>
      <c r="M6179" s="43" t="s">
        <v>37660</v>
      </c>
      <c r="N6179" s="43" t="s">
        <v>1520</v>
      </c>
      <c r="O6179" s="43" t="s">
        <v>1521</v>
      </c>
      <c r="P6179" s="28" t="s">
        <v>37661</v>
      </c>
      <c r="Q6179" s="28" t="s">
        <v>37662</v>
      </c>
      <c r="R6179" s="44">
        <v>0</v>
      </c>
    </row>
    <row r="6180" spans="1:18" ht="114.75" x14ac:dyDescent="0.2">
      <c r="A6180" s="28" t="s">
        <v>54</v>
      </c>
      <c r="B6180" s="28" t="s">
        <v>7897</v>
      </c>
      <c r="C6180" s="28" t="s">
        <v>60</v>
      </c>
      <c r="D6180" s="28" t="s">
        <v>55</v>
      </c>
      <c r="E6180" s="37">
        <v>43241.599004629628</v>
      </c>
      <c r="F6180" s="28" t="s">
        <v>13794</v>
      </c>
      <c r="G6180" s="28" t="s">
        <v>37663</v>
      </c>
      <c r="H6180" s="28" t="s">
        <v>82</v>
      </c>
      <c r="I6180" s="28" t="s">
        <v>8030</v>
      </c>
      <c r="J6180" s="43" t="s">
        <v>13796</v>
      </c>
      <c r="K6180" s="43" t="s">
        <v>13797</v>
      </c>
      <c r="L6180" s="43" t="s">
        <v>13797</v>
      </c>
      <c r="M6180" s="43" t="s">
        <v>37664</v>
      </c>
      <c r="N6180" s="43" t="s">
        <v>809</v>
      </c>
      <c r="O6180" s="43" t="s">
        <v>810</v>
      </c>
      <c r="P6180" s="28" t="s">
        <v>37665</v>
      </c>
      <c r="Q6180" s="28" t="s">
        <v>37666</v>
      </c>
      <c r="R6180" s="44">
        <v>0</v>
      </c>
    </row>
    <row r="6181" spans="1:18" ht="127.5" x14ac:dyDescent="0.2">
      <c r="A6181" s="28" t="s">
        <v>54</v>
      </c>
      <c r="B6181" s="28" t="s">
        <v>7897</v>
      </c>
      <c r="C6181" s="28" t="s">
        <v>60</v>
      </c>
      <c r="D6181" s="28" t="s">
        <v>55</v>
      </c>
      <c r="E6181" s="37">
        <v>43242.789722222224</v>
      </c>
      <c r="F6181" s="28" t="s">
        <v>13794</v>
      </c>
      <c r="G6181" s="28" t="s">
        <v>37667</v>
      </c>
      <c r="H6181" s="28" t="s">
        <v>82</v>
      </c>
      <c r="I6181" s="28" t="s">
        <v>7904</v>
      </c>
      <c r="J6181" s="43" t="s">
        <v>13796</v>
      </c>
      <c r="K6181" s="43" t="s">
        <v>13797</v>
      </c>
      <c r="L6181" s="43" t="s">
        <v>13797</v>
      </c>
      <c r="M6181" s="43" t="s">
        <v>37668</v>
      </c>
      <c r="N6181" s="43" t="s">
        <v>2848</v>
      </c>
      <c r="O6181" s="43" t="s">
        <v>2849</v>
      </c>
      <c r="P6181" s="28" t="s">
        <v>37669</v>
      </c>
      <c r="Q6181" s="28" t="s">
        <v>37670</v>
      </c>
      <c r="R6181" s="44">
        <v>0</v>
      </c>
    </row>
    <row r="6182" spans="1:18" ht="140.25" x14ac:dyDescent="0.2">
      <c r="A6182" s="28" t="s">
        <v>54</v>
      </c>
      <c r="B6182" s="28" t="s">
        <v>7897</v>
      </c>
      <c r="C6182" s="28" t="s">
        <v>60</v>
      </c>
      <c r="D6182" s="28" t="s">
        <v>55</v>
      </c>
      <c r="E6182" s="37">
        <v>43243.599004629628</v>
      </c>
      <c r="F6182" s="28" t="s">
        <v>13794</v>
      </c>
      <c r="G6182" s="28" t="s">
        <v>37671</v>
      </c>
      <c r="H6182" s="28" t="s">
        <v>82</v>
      </c>
      <c r="I6182" s="28" t="s">
        <v>37672</v>
      </c>
      <c r="J6182" s="43" t="s">
        <v>13796</v>
      </c>
      <c r="K6182" s="43" t="s">
        <v>13797</v>
      </c>
      <c r="L6182" s="43" t="s">
        <v>13797</v>
      </c>
      <c r="M6182" s="43" t="s">
        <v>37673</v>
      </c>
      <c r="N6182" s="43" t="s">
        <v>129</v>
      </c>
      <c r="O6182" s="43" t="s">
        <v>130</v>
      </c>
      <c r="P6182" s="28" t="s">
        <v>37647</v>
      </c>
      <c r="Q6182" s="28" t="s">
        <v>37648</v>
      </c>
      <c r="R6182" s="44">
        <v>0</v>
      </c>
    </row>
    <row r="6183" spans="1:18" ht="102" x14ac:dyDescent="0.2">
      <c r="A6183" s="28" t="s">
        <v>54</v>
      </c>
      <c r="B6183" s="28" t="s">
        <v>7897</v>
      </c>
      <c r="C6183" s="28" t="s">
        <v>60</v>
      </c>
      <c r="D6183" s="28" t="s">
        <v>55</v>
      </c>
      <c r="E6183" s="37">
        <v>43248.469953703701</v>
      </c>
      <c r="F6183" s="28" t="s">
        <v>13794</v>
      </c>
      <c r="G6183" s="28" t="s">
        <v>37674</v>
      </c>
      <c r="H6183" s="28" t="s">
        <v>82</v>
      </c>
      <c r="I6183" s="28" t="s">
        <v>37675</v>
      </c>
      <c r="J6183" s="43" t="s">
        <v>13796</v>
      </c>
      <c r="K6183" s="43" t="s">
        <v>13797</v>
      </c>
      <c r="L6183" s="43" t="s">
        <v>13797</v>
      </c>
      <c r="M6183" s="43" t="s">
        <v>37676</v>
      </c>
      <c r="N6183" s="43" t="s">
        <v>3764</v>
      </c>
      <c r="O6183" s="43" t="s">
        <v>3765</v>
      </c>
      <c r="P6183" s="28" t="s">
        <v>37677</v>
      </c>
      <c r="Q6183" s="28" t="s">
        <v>37678</v>
      </c>
      <c r="R6183" s="44">
        <v>0</v>
      </c>
    </row>
    <row r="6184" spans="1:18" ht="114.75" x14ac:dyDescent="0.2">
      <c r="A6184" s="28" t="s">
        <v>54</v>
      </c>
      <c r="B6184" s="28" t="s">
        <v>7897</v>
      </c>
      <c r="C6184" s="28" t="s">
        <v>60</v>
      </c>
      <c r="D6184" s="28" t="s">
        <v>55</v>
      </c>
      <c r="E6184" s="37">
        <v>43250.527870370366</v>
      </c>
      <c r="F6184" s="28" t="s">
        <v>13794</v>
      </c>
      <c r="G6184" s="28" t="s">
        <v>37679</v>
      </c>
      <c r="H6184" s="28" t="s">
        <v>82</v>
      </c>
      <c r="I6184" s="28" t="s">
        <v>7898</v>
      </c>
      <c r="J6184" s="43" t="s">
        <v>13796</v>
      </c>
      <c r="K6184" s="43" t="s">
        <v>13797</v>
      </c>
      <c r="L6184" s="43" t="s">
        <v>13797</v>
      </c>
      <c r="M6184" s="43" t="s">
        <v>37680</v>
      </c>
      <c r="N6184" s="43" t="s">
        <v>4783</v>
      </c>
      <c r="O6184" s="43" t="s">
        <v>4784</v>
      </c>
      <c r="P6184" s="28" t="s">
        <v>37681</v>
      </c>
      <c r="Q6184" s="28" t="s">
        <v>37682</v>
      </c>
      <c r="R6184" s="44">
        <v>0</v>
      </c>
    </row>
    <row r="6185" spans="1:18" ht="114.75" x14ac:dyDescent="0.2">
      <c r="A6185" s="28" t="s">
        <v>54</v>
      </c>
      <c r="B6185" s="28" t="s">
        <v>7897</v>
      </c>
      <c r="C6185" s="28" t="s">
        <v>60</v>
      </c>
      <c r="D6185" s="28" t="s">
        <v>55</v>
      </c>
      <c r="E6185" s="37">
        <v>43250.632268518515</v>
      </c>
      <c r="F6185" s="28" t="s">
        <v>13794</v>
      </c>
      <c r="G6185" s="28" t="s">
        <v>37683</v>
      </c>
      <c r="H6185" s="28" t="s">
        <v>82</v>
      </c>
      <c r="I6185" s="28" t="s">
        <v>7940</v>
      </c>
      <c r="J6185" s="43" t="s">
        <v>13796</v>
      </c>
      <c r="K6185" s="43" t="s">
        <v>13797</v>
      </c>
      <c r="L6185" s="43" t="s">
        <v>13797</v>
      </c>
      <c r="M6185" s="43" t="s">
        <v>37684</v>
      </c>
      <c r="N6185" s="43" t="s">
        <v>2787</v>
      </c>
      <c r="O6185" s="43" t="s">
        <v>2788</v>
      </c>
      <c r="P6185" s="28" t="s">
        <v>37685</v>
      </c>
      <c r="Q6185" s="28" t="s">
        <v>37686</v>
      </c>
      <c r="R6185" s="44">
        <v>0</v>
      </c>
    </row>
    <row r="6186" spans="1:18" ht="114.75" x14ac:dyDescent="0.2">
      <c r="A6186" s="28" t="s">
        <v>54</v>
      </c>
      <c r="B6186" s="28" t="s">
        <v>12102</v>
      </c>
      <c r="C6186" s="28" t="s">
        <v>63</v>
      </c>
      <c r="D6186" s="28" t="s">
        <v>55</v>
      </c>
      <c r="E6186" s="37">
        <v>43237.498055555552</v>
      </c>
      <c r="F6186" s="28" t="s">
        <v>13794</v>
      </c>
      <c r="G6186" s="28" t="s">
        <v>37687</v>
      </c>
      <c r="H6186" s="28" t="s">
        <v>82</v>
      </c>
      <c r="I6186" s="28" t="s">
        <v>12635</v>
      </c>
      <c r="J6186" s="43" t="s">
        <v>13796</v>
      </c>
      <c r="K6186" s="43" t="s">
        <v>13797</v>
      </c>
      <c r="L6186" s="43" t="s">
        <v>13797</v>
      </c>
      <c r="M6186" s="43" t="s">
        <v>37688</v>
      </c>
      <c r="N6186" s="43" t="s">
        <v>534</v>
      </c>
      <c r="O6186" s="43" t="s">
        <v>535</v>
      </c>
      <c r="P6186" s="28" t="s">
        <v>37689</v>
      </c>
      <c r="Q6186" s="28" t="s">
        <v>37689</v>
      </c>
      <c r="R6186" s="44">
        <v>0</v>
      </c>
    </row>
    <row r="6187" spans="1:18" ht="114.75" x14ac:dyDescent="0.2">
      <c r="A6187" s="28" t="s">
        <v>54</v>
      </c>
      <c r="B6187" s="28" t="s">
        <v>12102</v>
      </c>
      <c r="C6187" s="28" t="s">
        <v>63</v>
      </c>
      <c r="D6187" s="28" t="s">
        <v>55</v>
      </c>
      <c r="E6187" s="37">
        <v>43244.771736111106</v>
      </c>
      <c r="F6187" s="28" t="s">
        <v>13794</v>
      </c>
      <c r="G6187" s="28" t="s">
        <v>37690</v>
      </c>
      <c r="H6187" s="28" t="s">
        <v>82</v>
      </c>
      <c r="I6187" s="28" t="s">
        <v>12463</v>
      </c>
      <c r="J6187" s="43" t="s">
        <v>13796</v>
      </c>
      <c r="K6187" s="43" t="s">
        <v>13797</v>
      </c>
      <c r="L6187" s="43" t="s">
        <v>13797</v>
      </c>
      <c r="M6187" s="43" t="s">
        <v>37691</v>
      </c>
      <c r="N6187" s="43" t="s">
        <v>570</v>
      </c>
      <c r="O6187" s="43" t="s">
        <v>571</v>
      </c>
      <c r="P6187" s="28" t="s">
        <v>37692</v>
      </c>
      <c r="Q6187" s="28" t="s">
        <v>37693</v>
      </c>
      <c r="R6187" s="44">
        <v>0</v>
      </c>
    </row>
    <row r="6188" spans="1:18" ht="127.5" x14ac:dyDescent="0.2">
      <c r="A6188" s="28" t="s">
        <v>54</v>
      </c>
      <c r="B6188" s="28" t="s">
        <v>12102</v>
      </c>
      <c r="C6188" s="28" t="s">
        <v>63</v>
      </c>
      <c r="D6188" s="28" t="s">
        <v>55</v>
      </c>
      <c r="E6188" s="37">
        <v>43245.544803240737</v>
      </c>
      <c r="F6188" s="28" t="s">
        <v>13794</v>
      </c>
      <c r="G6188" s="28" t="s">
        <v>37694</v>
      </c>
      <c r="H6188" s="28" t="s">
        <v>82</v>
      </c>
      <c r="I6188" s="28" t="s">
        <v>12522</v>
      </c>
      <c r="J6188" s="43" t="s">
        <v>13796</v>
      </c>
      <c r="K6188" s="43" t="s">
        <v>13797</v>
      </c>
      <c r="L6188" s="43" t="s">
        <v>13797</v>
      </c>
      <c r="M6188" s="43" t="s">
        <v>37695</v>
      </c>
      <c r="N6188" s="43" t="s">
        <v>84</v>
      </c>
      <c r="O6188" s="43" t="s">
        <v>85</v>
      </c>
      <c r="P6188" s="28" t="s">
        <v>37696</v>
      </c>
      <c r="Q6188" s="28" t="s">
        <v>37697</v>
      </c>
      <c r="R6188" s="44">
        <v>0</v>
      </c>
    </row>
    <row r="6189" spans="1:18" ht="114.75" x14ac:dyDescent="0.2">
      <c r="A6189" s="28" t="s">
        <v>54</v>
      </c>
      <c r="B6189" s="28" t="s">
        <v>12102</v>
      </c>
      <c r="C6189" s="28" t="s">
        <v>63</v>
      </c>
      <c r="D6189" s="28" t="s">
        <v>55</v>
      </c>
      <c r="E6189" s="37">
        <v>43245.771539351852</v>
      </c>
      <c r="F6189" s="28" t="s">
        <v>13794</v>
      </c>
      <c r="G6189" s="28" t="s">
        <v>37698</v>
      </c>
      <c r="H6189" s="28" t="s">
        <v>82</v>
      </c>
      <c r="I6189" s="28" t="s">
        <v>12607</v>
      </c>
      <c r="J6189" s="43" t="s">
        <v>13796</v>
      </c>
      <c r="K6189" s="43" t="s">
        <v>13797</v>
      </c>
      <c r="L6189" s="43" t="s">
        <v>13797</v>
      </c>
      <c r="M6189" s="43" t="s">
        <v>37699</v>
      </c>
      <c r="N6189" s="43" t="s">
        <v>628</v>
      </c>
      <c r="O6189" s="43" t="s">
        <v>629</v>
      </c>
      <c r="P6189" s="28" t="s">
        <v>37700</v>
      </c>
      <c r="Q6189" s="28" t="s">
        <v>37701</v>
      </c>
      <c r="R6189" s="44">
        <v>0</v>
      </c>
    </row>
    <row r="6190" spans="1:18" ht="127.5" x14ac:dyDescent="0.2">
      <c r="A6190" s="28" t="s">
        <v>54</v>
      </c>
      <c r="B6190" s="28" t="s">
        <v>6129</v>
      </c>
      <c r="C6190" s="28" t="s">
        <v>59</v>
      </c>
      <c r="D6190" s="28" t="s">
        <v>55</v>
      </c>
      <c r="E6190" s="37">
        <v>43229.643055555556</v>
      </c>
      <c r="F6190" s="28" t="s">
        <v>13794</v>
      </c>
      <c r="G6190" s="28" t="s">
        <v>37702</v>
      </c>
      <c r="H6190" s="28" t="s">
        <v>82</v>
      </c>
      <c r="I6190" s="28" t="s">
        <v>6130</v>
      </c>
      <c r="J6190" s="43" t="s">
        <v>13796</v>
      </c>
      <c r="K6190" s="43" t="s">
        <v>13797</v>
      </c>
      <c r="L6190" s="43" t="s">
        <v>13797</v>
      </c>
      <c r="M6190" s="43" t="s">
        <v>37703</v>
      </c>
      <c r="N6190" s="43" t="s">
        <v>3307</v>
      </c>
      <c r="O6190" s="43" t="s">
        <v>3308</v>
      </c>
      <c r="P6190" s="28" t="s">
        <v>37704</v>
      </c>
      <c r="Q6190" s="28" t="s">
        <v>37705</v>
      </c>
      <c r="R6190" s="44">
        <v>0</v>
      </c>
    </row>
    <row r="6191" spans="1:18" ht="63.75" x14ac:dyDescent="0.2">
      <c r="A6191" s="28" t="s">
        <v>54</v>
      </c>
      <c r="B6191" s="28" t="s">
        <v>6199</v>
      </c>
      <c r="C6191" s="28" t="s">
        <v>59</v>
      </c>
      <c r="D6191" s="28" t="s">
        <v>55</v>
      </c>
      <c r="E6191" s="37">
        <v>43221.679178240738</v>
      </c>
      <c r="F6191" s="28" t="s">
        <v>13794</v>
      </c>
      <c r="G6191" s="28" t="s">
        <v>37706</v>
      </c>
      <c r="H6191" s="28" t="s">
        <v>82</v>
      </c>
      <c r="I6191" s="28" t="s">
        <v>7036</v>
      </c>
      <c r="J6191" s="43" t="s">
        <v>13796</v>
      </c>
      <c r="K6191" s="43" t="s">
        <v>13797</v>
      </c>
      <c r="L6191" s="43" t="s">
        <v>13797</v>
      </c>
      <c r="M6191" s="43" t="s">
        <v>37707</v>
      </c>
      <c r="N6191" s="43" t="s">
        <v>1418</v>
      </c>
      <c r="O6191" s="43" t="s">
        <v>1419</v>
      </c>
      <c r="P6191" s="28" t="s">
        <v>37708</v>
      </c>
      <c r="Q6191" s="28" t="s">
        <v>37709</v>
      </c>
      <c r="R6191" s="44">
        <v>0</v>
      </c>
    </row>
    <row r="6192" spans="1:18" ht="102" x14ac:dyDescent="0.2">
      <c r="A6192" s="28" t="s">
        <v>54</v>
      </c>
      <c r="B6192" s="28" t="s">
        <v>6199</v>
      </c>
      <c r="C6192" s="28" t="s">
        <v>59</v>
      </c>
      <c r="D6192" s="28" t="s">
        <v>55</v>
      </c>
      <c r="E6192" s="37">
        <v>43222.551377314812</v>
      </c>
      <c r="F6192" s="28" t="s">
        <v>13794</v>
      </c>
      <c r="G6192" s="28" t="s">
        <v>37710</v>
      </c>
      <c r="H6192" s="28" t="s">
        <v>82</v>
      </c>
      <c r="I6192" s="28" t="s">
        <v>37711</v>
      </c>
      <c r="J6192" s="43" t="s">
        <v>13796</v>
      </c>
      <c r="K6192" s="43" t="s">
        <v>13797</v>
      </c>
      <c r="L6192" s="43" t="s">
        <v>13797</v>
      </c>
      <c r="M6192" s="43" t="s">
        <v>37712</v>
      </c>
      <c r="N6192" s="43" t="s">
        <v>4238</v>
      </c>
      <c r="O6192" s="43" t="s">
        <v>4239</v>
      </c>
      <c r="P6192" s="28" t="s">
        <v>37713</v>
      </c>
      <c r="Q6192" s="28" t="s">
        <v>37714</v>
      </c>
      <c r="R6192" s="44">
        <v>0</v>
      </c>
    </row>
    <row r="6193" spans="1:18" ht="63.75" x14ac:dyDescent="0.2">
      <c r="A6193" s="28" t="s">
        <v>54</v>
      </c>
      <c r="B6193" s="28" t="s">
        <v>6199</v>
      </c>
      <c r="C6193" s="28" t="s">
        <v>59</v>
      </c>
      <c r="D6193" s="28" t="s">
        <v>55</v>
      </c>
      <c r="E6193" s="37">
        <v>43223.508958333332</v>
      </c>
      <c r="F6193" s="28" t="s">
        <v>13794</v>
      </c>
      <c r="G6193" s="28" t="s">
        <v>37715</v>
      </c>
      <c r="H6193" s="28" t="s">
        <v>82</v>
      </c>
      <c r="I6193" s="28" t="s">
        <v>7628</v>
      </c>
      <c r="J6193" s="43" t="s">
        <v>13796</v>
      </c>
      <c r="K6193" s="43" t="s">
        <v>13797</v>
      </c>
      <c r="L6193" s="43" t="s">
        <v>13797</v>
      </c>
      <c r="M6193" s="43" t="s">
        <v>37716</v>
      </c>
      <c r="N6193" s="43" t="s">
        <v>156</v>
      </c>
      <c r="O6193" s="43" t="s">
        <v>157</v>
      </c>
      <c r="P6193" s="28" t="s">
        <v>37717</v>
      </c>
      <c r="Q6193" s="28" t="s">
        <v>37718</v>
      </c>
      <c r="R6193" s="44">
        <v>0</v>
      </c>
    </row>
    <row r="6194" spans="1:18" ht="63.75" x14ac:dyDescent="0.2">
      <c r="A6194" s="28" t="s">
        <v>54</v>
      </c>
      <c r="B6194" s="28" t="s">
        <v>6199</v>
      </c>
      <c r="C6194" s="28" t="s">
        <v>59</v>
      </c>
      <c r="D6194" s="28" t="s">
        <v>55</v>
      </c>
      <c r="E6194" s="37">
        <v>43224.409259259257</v>
      </c>
      <c r="F6194" s="28" t="s">
        <v>13794</v>
      </c>
      <c r="G6194" s="28" t="s">
        <v>37719</v>
      </c>
      <c r="H6194" s="28" t="s">
        <v>82</v>
      </c>
      <c r="I6194" s="28" t="s">
        <v>7677</v>
      </c>
      <c r="J6194" s="43" t="s">
        <v>13796</v>
      </c>
      <c r="K6194" s="43" t="s">
        <v>13797</v>
      </c>
      <c r="L6194" s="43" t="s">
        <v>13797</v>
      </c>
      <c r="M6194" s="43" t="s">
        <v>37720</v>
      </c>
      <c r="N6194" s="43" t="s">
        <v>239</v>
      </c>
      <c r="O6194" s="43" t="s">
        <v>240</v>
      </c>
      <c r="P6194" s="28" t="s">
        <v>37708</v>
      </c>
      <c r="Q6194" s="28" t="s">
        <v>37709</v>
      </c>
      <c r="R6194" s="44">
        <v>0</v>
      </c>
    </row>
    <row r="6195" spans="1:18" ht="127.5" x14ac:dyDescent="0.2">
      <c r="A6195" s="28" t="s">
        <v>54</v>
      </c>
      <c r="B6195" s="28" t="s">
        <v>6199</v>
      </c>
      <c r="C6195" s="28" t="s">
        <v>59</v>
      </c>
      <c r="D6195" s="28" t="s">
        <v>55</v>
      </c>
      <c r="E6195" s="37">
        <v>43236.457777777774</v>
      </c>
      <c r="F6195" s="28" t="s">
        <v>13794</v>
      </c>
      <c r="G6195" s="28" t="s">
        <v>37721</v>
      </c>
      <c r="H6195" s="28" t="s">
        <v>82</v>
      </c>
      <c r="I6195" s="28" t="s">
        <v>6200</v>
      </c>
      <c r="J6195" s="43" t="s">
        <v>13796</v>
      </c>
      <c r="K6195" s="43" t="s">
        <v>13797</v>
      </c>
      <c r="L6195" s="43" t="s">
        <v>13797</v>
      </c>
      <c r="M6195" s="43" t="s">
        <v>37722</v>
      </c>
      <c r="N6195" s="43" t="s">
        <v>156</v>
      </c>
      <c r="O6195" s="43" t="s">
        <v>157</v>
      </c>
      <c r="P6195" s="28" t="s">
        <v>37723</v>
      </c>
      <c r="Q6195" s="28" t="s">
        <v>37724</v>
      </c>
      <c r="R6195" s="44">
        <v>0</v>
      </c>
    </row>
    <row r="6196" spans="1:18" ht="153" x14ac:dyDescent="0.2">
      <c r="A6196" s="28" t="s">
        <v>54</v>
      </c>
      <c r="B6196" s="28" t="s">
        <v>6199</v>
      </c>
      <c r="C6196" s="28" t="s">
        <v>59</v>
      </c>
      <c r="D6196" s="28" t="s">
        <v>55</v>
      </c>
      <c r="E6196" s="37">
        <v>43239.437071759261</v>
      </c>
      <c r="F6196" s="28" t="s">
        <v>14191</v>
      </c>
      <c r="G6196" s="28" t="s">
        <v>37725</v>
      </c>
      <c r="H6196" s="28" t="s">
        <v>82</v>
      </c>
      <c r="I6196" s="28" t="s">
        <v>37726</v>
      </c>
      <c r="J6196" s="43" t="s">
        <v>13796</v>
      </c>
      <c r="K6196" s="43" t="s">
        <v>13797</v>
      </c>
      <c r="L6196" s="43" t="s">
        <v>13797</v>
      </c>
      <c r="M6196" s="43" t="s">
        <v>37727</v>
      </c>
      <c r="N6196" s="43" t="s">
        <v>3297</v>
      </c>
      <c r="O6196" s="43" t="s">
        <v>3298</v>
      </c>
      <c r="P6196" s="28" t="s">
        <v>37728</v>
      </c>
      <c r="Q6196" s="28" t="s">
        <v>37729</v>
      </c>
      <c r="R6196" s="44">
        <v>0</v>
      </c>
    </row>
    <row r="6197" spans="1:18" ht="114.75" x14ac:dyDescent="0.2">
      <c r="A6197" s="28" t="s">
        <v>54</v>
      </c>
      <c r="B6197" s="28" t="s">
        <v>6199</v>
      </c>
      <c r="C6197" s="28" t="s">
        <v>59</v>
      </c>
      <c r="D6197" s="28" t="s">
        <v>55</v>
      </c>
      <c r="E6197" s="37">
        <v>43242.655277777776</v>
      </c>
      <c r="F6197" s="28" t="s">
        <v>13794</v>
      </c>
      <c r="G6197" s="28" t="s">
        <v>37730</v>
      </c>
      <c r="H6197" s="28" t="s">
        <v>82</v>
      </c>
      <c r="I6197" s="28" t="s">
        <v>6312</v>
      </c>
      <c r="J6197" s="43" t="s">
        <v>13796</v>
      </c>
      <c r="K6197" s="43" t="s">
        <v>13797</v>
      </c>
      <c r="L6197" s="43" t="s">
        <v>13797</v>
      </c>
      <c r="M6197" s="43" t="s">
        <v>37731</v>
      </c>
      <c r="N6197" s="43" t="s">
        <v>475</v>
      </c>
      <c r="O6197" s="43" t="s">
        <v>476</v>
      </c>
      <c r="P6197" s="28" t="s">
        <v>33671</v>
      </c>
      <c r="Q6197" s="28" t="s">
        <v>37732</v>
      </c>
      <c r="R6197" s="44">
        <v>0</v>
      </c>
    </row>
    <row r="6198" spans="1:18" ht="89.25" x14ac:dyDescent="0.2">
      <c r="A6198" s="28" t="s">
        <v>54</v>
      </c>
      <c r="B6198" s="28" t="s">
        <v>6199</v>
      </c>
      <c r="C6198" s="28" t="s">
        <v>59</v>
      </c>
      <c r="D6198" s="28" t="s">
        <v>55</v>
      </c>
      <c r="E6198" s="37">
        <v>43243.374097222222</v>
      </c>
      <c r="F6198" s="28" t="s">
        <v>13794</v>
      </c>
      <c r="G6198" s="28" t="s">
        <v>37733</v>
      </c>
      <c r="H6198" s="28" t="s">
        <v>82</v>
      </c>
      <c r="I6198" s="28" t="s">
        <v>6742</v>
      </c>
      <c r="J6198" s="43" t="s">
        <v>13796</v>
      </c>
      <c r="K6198" s="43" t="s">
        <v>13797</v>
      </c>
      <c r="L6198" s="43" t="s">
        <v>13797</v>
      </c>
      <c r="M6198" s="43" t="s">
        <v>37734</v>
      </c>
      <c r="N6198" s="43" t="s">
        <v>532</v>
      </c>
      <c r="O6198" s="43" t="s">
        <v>533</v>
      </c>
      <c r="P6198" s="28" t="s">
        <v>37735</v>
      </c>
      <c r="Q6198" s="28" t="s">
        <v>37736</v>
      </c>
      <c r="R6198" s="44">
        <v>0</v>
      </c>
    </row>
    <row r="6199" spans="1:18" ht="114.75" x14ac:dyDescent="0.2">
      <c r="A6199" s="28" t="s">
        <v>54</v>
      </c>
      <c r="B6199" s="28" t="s">
        <v>11843</v>
      </c>
      <c r="C6199" s="28" t="s">
        <v>62</v>
      </c>
      <c r="D6199" s="28" t="s">
        <v>55</v>
      </c>
      <c r="E6199" s="37">
        <v>43250.641226851847</v>
      </c>
      <c r="F6199" s="28" t="s">
        <v>13794</v>
      </c>
      <c r="G6199" s="28" t="s">
        <v>37737</v>
      </c>
      <c r="H6199" s="28" t="s">
        <v>82</v>
      </c>
      <c r="I6199" s="28" t="s">
        <v>11844</v>
      </c>
      <c r="J6199" s="43" t="s">
        <v>13796</v>
      </c>
      <c r="K6199" s="43" t="s">
        <v>13797</v>
      </c>
      <c r="L6199" s="43" t="s">
        <v>13797</v>
      </c>
      <c r="M6199" s="43" t="s">
        <v>37738</v>
      </c>
      <c r="N6199" s="43" t="s">
        <v>156</v>
      </c>
      <c r="O6199" s="43" t="s">
        <v>157</v>
      </c>
      <c r="P6199" s="28" t="s">
        <v>37739</v>
      </c>
      <c r="Q6199" s="28" t="s">
        <v>37740</v>
      </c>
      <c r="R6199" s="44">
        <v>0</v>
      </c>
    </row>
    <row r="6200" spans="1:18" ht="89.25" x14ac:dyDescent="0.2">
      <c r="A6200" s="28" t="s">
        <v>54</v>
      </c>
      <c r="B6200" s="28" t="s">
        <v>381</v>
      </c>
      <c r="C6200" s="28" t="s">
        <v>57</v>
      </c>
      <c r="D6200" s="28" t="s">
        <v>55</v>
      </c>
      <c r="E6200" s="37">
        <v>43222.398634259254</v>
      </c>
      <c r="F6200" s="28" t="s">
        <v>13794</v>
      </c>
      <c r="G6200" s="28" t="s">
        <v>37741</v>
      </c>
      <c r="H6200" s="28" t="s">
        <v>82</v>
      </c>
      <c r="I6200" s="28" t="s">
        <v>589</v>
      </c>
      <c r="J6200" s="43" t="s">
        <v>13796</v>
      </c>
      <c r="K6200" s="43" t="s">
        <v>13797</v>
      </c>
      <c r="L6200" s="43" t="s">
        <v>13797</v>
      </c>
      <c r="M6200" s="43" t="s">
        <v>37742</v>
      </c>
      <c r="N6200" s="43" t="s">
        <v>590</v>
      </c>
      <c r="O6200" s="43" t="s">
        <v>591</v>
      </c>
      <c r="P6200" s="28" t="s">
        <v>37743</v>
      </c>
      <c r="Q6200" s="28" t="s">
        <v>37744</v>
      </c>
      <c r="R6200" s="44">
        <v>0</v>
      </c>
    </row>
    <row r="6201" spans="1:18" ht="140.25" x14ac:dyDescent="0.2">
      <c r="A6201" s="28" t="s">
        <v>54</v>
      </c>
      <c r="B6201" s="28" t="s">
        <v>381</v>
      </c>
      <c r="C6201" s="28" t="s">
        <v>57</v>
      </c>
      <c r="D6201" s="28" t="s">
        <v>55</v>
      </c>
      <c r="E6201" s="37">
        <v>43222.420347222222</v>
      </c>
      <c r="F6201" s="28" t="s">
        <v>13794</v>
      </c>
      <c r="G6201" s="28" t="s">
        <v>37745</v>
      </c>
      <c r="H6201" s="28" t="s">
        <v>82</v>
      </c>
      <c r="I6201" s="28" t="s">
        <v>37746</v>
      </c>
      <c r="J6201" s="43" t="s">
        <v>13796</v>
      </c>
      <c r="K6201" s="43" t="s">
        <v>13797</v>
      </c>
      <c r="L6201" s="43" t="s">
        <v>13797</v>
      </c>
      <c r="M6201" s="43" t="s">
        <v>37747</v>
      </c>
      <c r="N6201" s="43" t="s">
        <v>3991</v>
      </c>
      <c r="O6201" s="43" t="s">
        <v>3992</v>
      </c>
      <c r="P6201" s="28" t="s">
        <v>37748</v>
      </c>
      <c r="Q6201" s="28" t="s">
        <v>37749</v>
      </c>
      <c r="R6201" s="44">
        <v>0</v>
      </c>
    </row>
    <row r="6202" spans="1:18" ht="89.25" x14ac:dyDescent="0.2">
      <c r="A6202" s="28" t="s">
        <v>54</v>
      </c>
      <c r="B6202" s="28" t="s">
        <v>381</v>
      </c>
      <c r="C6202" s="28" t="s">
        <v>57</v>
      </c>
      <c r="D6202" s="28" t="s">
        <v>55</v>
      </c>
      <c r="E6202" s="37">
        <v>43222.443495370368</v>
      </c>
      <c r="F6202" s="28" t="s">
        <v>13794</v>
      </c>
      <c r="G6202" s="28" t="s">
        <v>37750</v>
      </c>
      <c r="H6202" s="28" t="s">
        <v>82</v>
      </c>
      <c r="I6202" s="28" t="s">
        <v>1268</v>
      </c>
      <c r="J6202" s="43" t="s">
        <v>13796</v>
      </c>
      <c r="K6202" s="43" t="s">
        <v>13797</v>
      </c>
      <c r="L6202" s="43" t="s">
        <v>13797</v>
      </c>
      <c r="M6202" s="43" t="s">
        <v>37751</v>
      </c>
      <c r="N6202" s="43" t="s">
        <v>1269</v>
      </c>
      <c r="O6202" s="43" t="s">
        <v>1270</v>
      </c>
      <c r="P6202" s="28" t="s">
        <v>37752</v>
      </c>
      <c r="Q6202" s="28" t="s">
        <v>37753</v>
      </c>
      <c r="R6202" s="44">
        <v>0</v>
      </c>
    </row>
    <row r="6203" spans="1:18" ht="114.75" x14ac:dyDescent="0.2">
      <c r="A6203" s="28" t="s">
        <v>54</v>
      </c>
      <c r="B6203" s="28" t="s">
        <v>381</v>
      </c>
      <c r="C6203" s="28" t="s">
        <v>57</v>
      </c>
      <c r="D6203" s="28" t="s">
        <v>55</v>
      </c>
      <c r="E6203" s="37">
        <v>43222.587638888886</v>
      </c>
      <c r="F6203" s="28" t="s">
        <v>13794</v>
      </c>
      <c r="G6203" s="28" t="s">
        <v>37754</v>
      </c>
      <c r="H6203" s="28" t="s">
        <v>82</v>
      </c>
      <c r="I6203" s="28" t="s">
        <v>37755</v>
      </c>
      <c r="J6203" s="43" t="s">
        <v>13796</v>
      </c>
      <c r="K6203" s="43" t="s">
        <v>13797</v>
      </c>
      <c r="L6203" s="43" t="s">
        <v>13797</v>
      </c>
      <c r="M6203" s="43" t="s">
        <v>37756</v>
      </c>
      <c r="N6203" s="43" t="s">
        <v>90</v>
      </c>
      <c r="O6203" s="43" t="s">
        <v>91</v>
      </c>
      <c r="P6203" s="28" t="s">
        <v>37757</v>
      </c>
      <c r="Q6203" s="28" t="s">
        <v>37758</v>
      </c>
      <c r="R6203" s="44">
        <v>0</v>
      </c>
    </row>
    <row r="6204" spans="1:18" ht="127.5" x14ac:dyDescent="0.2">
      <c r="A6204" s="28" t="s">
        <v>54</v>
      </c>
      <c r="B6204" s="28" t="s">
        <v>381</v>
      </c>
      <c r="C6204" s="28" t="s">
        <v>57</v>
      </c>
      <c r="D6204" s="28" t="s">
        <v>55</v>
      </c>
      <c r="E6204" s="37">
        <v>43222.602222222224</v>
      </c>
      <c r="F6204" s="28" t="s">
        <v>13794</v>
      </c>
      <c r="G6204" s="28" t="s">
        <v>37759</v>
      </c>
      <c r="H6204" s="28" t="s">
        <v>82</v>
      </c>
      <c r="I6204" s="28" t="s">
        <v>3597</v>
      </c>
      <c r="J6204" s="43" t="s">
        <v>13796</v>
      </c>
      <c r="K6204" s="43" t="s">
        <v>13797</v>
      </c>
      <c r="L6204" s="43" t="s">
        <v>13797</v>
      </c>
      <c r="M6204" s="43" t="s">
        <v>37760</v>
      </c>
      <c r="N6204" s="43" t="s">
        <v>180</v>
      </c>
      <c r="O6204" s="43" t="s">
        <v>181</v>
      </c>
      <c r="P6204" s="28" t="s">
        <v>37761</v>
      </c>
      <c r="Q6204" s="28" t="s">
        <v>37762</v>
      </c>
      <c r="R6204" s="44">
        <v>0</v>
      </c>
    </row>
    <row r="6205" spans="1:18" ht="127.5" x14ac:dyDescent="0.2">
      <c r="A6205" s="28" t="s">
        <v>54</v>
      </c>
      <c r="B6205" s="28" t="s">
        <v>381</v>
      </c>
      <c r="C6205" s="28" t="s">
        <v>57</v>
      </c>
      <c r="D6205" s="28" t="s">
        <v>55</v>
      </c>
      <c r="E6205" s="37">
        <v>43223.623738425922</v>
      </c>
      <c r="F6205" s="28" t="s">
        <v>13794</v>
      </c>
      <c r="G6205" s="28" t="s">
        <v>37763</v>
      </c>
      <c r="H6205" s="28" t="s">
        <v>82</v>
      </c>
      <c r="I6205" s="28" t="s">
        <v>3410</v>
      </c>
      <c r="J6205" s="43" t="s">
        <v>13796</v>
      </c>
      <c r="K6205" s="43" t="s">
        <v>13797</v>
      </c>
      <c r="L6205" s="43" t="s">
        <v>13797</v>
      </c>
      <c r="M6205" s="43" t="s">
        <v>37764</v>
      </c>
      <c r="N6205" s="43" t="s">
        <v>132</v>
      </c>
      <c r="O6205" s="43" t="s">
        <v>133</v>
      </c>
      <c r="P6205" s="28" t="s">
        <v>37765</v>
      </c>
      <c r="Q6205" s="28" t="s">
        <v>37766</v>
      </c>
      <c r="R6205" s="44">
        <v>0</v>
      </c>
    </row>
    <row r="6206" spans="1:18" ht="127.5" x14ac:dyDescent="0.2">
      <c r="A6206" s="28" t="s">
        <v>54</v>
      </c>
      <c r="B6206" s="28" t="s">
        <v>381</v>
      </c>
      <c r="C6206" s="28" t="s">
        <v>57</v>
      </c>
      <c r="D6206" s="28" t="s">
        <v>55</v>
      </c>
      <c r="E6206" s="37">
        <v>43224.588402777779</v>
      </c>
      <c r="F6206" s="28" t="s">
        <v>13794</v>
      </c>
      <c r="G6206" s="28" t="s">
        <v>37767</v>
      </c>
      <c r="H6206" s="28" t="s">
        <v>82</v>
      </c>
      <c r="I6206" s="28" t="s">
        <v>37768</v>
      </c>
      <c r="J6206" s="43" t="s">
        <v>13796</v>
      </c>
      <c r="K6206" s="43" t="s">
        <v>13797</v>
      </c>
      <c r="L6206" s="43" t="s">
        <v>13797</v>
      </c>
      <c r="M6206" s="43" t="s">
        <v>37769</v>
      </c>
      <c r="N6206" s="43" t="s">
        <v>156</v>
      </c>
      <c r="O6206" s="43" t="s">
        <v>157</v>
      </c>
      <c r="P6206" s="28" t="s">
        <v>37770</v>
      </c>
      <c r="Q6206" s="28" t="s">
        <v>37771</v>
      </c>
      <c r="R6206" s="44">
        <v>0</v>
      </c>
    </row>
    <row r="6207" spans="1:18" ht="114.75" x14ac:dyDescent="0.2">
      <c r="A6207" s="28" t="s">
        <v>54</v>
      </c>
      <c r="B6207" s="28" t="s">
        <v>381</v>
      </c>
      <c r="C6207" s="28" t="s">
        <v>57</v>
      </c>
      <c r="D6207" s="28" t="s">
        <v>55</v>
      </c>
      <c r="E6207" s="37">
        <v>43224.661296296297</v>
      </c>
      <c r="F6207" s="28" t="s">
        <v>13794</v>
      </c>
      <c r="G6207" s="28" t="s">
        <v>37772</v>
      </c>
      <c r="H6207" s="28" t="s">
        <v>82</v>
      </c>
      <c r="I6207" s="28" t="s">
        <v>2198</v>
      </c>
      <c r="J6207" s="43" t="s">
        <v>13796</v>
      </c>
      <c r="K6207" s="43" t="s">
        <v>13797</v>
      </c>
      <c r="L6207" s="43" t="s">
        <v>13797</v>
      </c>
      <c r="M6207" s="43" t="s">
        <v>37773</v>
      </c>
      <c r="N6207" s="43" t="s">
        <v>1336</v>
      </c>
      <c r="O6207" s="43" t="s">
        <v>1337</v>
      </c>
      <c r="P6207" s="28" t="s">
        <v>37774</v>
      </c>
      <c r="Q6207" s="28" t="s">
        <v>37775</v>
      </c>
      <c r="R6207" s="44">
        <v>0</v>
      </c>
    </row>
    <row r="6208" spans="1:18" ht="89.25" x14ac:dyDescent="0.2">
      <c r="A6208" s="28" t="s">
        <v>54</v>
      </c>
      <c r="B6208" s="28" t="s">
        <v>381</v>
      </c>
      <c r="C6208" s="28" t="s">
        <v>57</v>
      </c>
      <c r="D6208" s="28" t="s">
        <v>55</v>
      </c>
      <c r="E6208" s="37">
        <v>43227.453576388885</v>
      </c>
      <c r="F6208" s="28" t="s">
        <v>13794</v>
      </c>
      <c r="G6208" s="28" t="s">
        <v>37776</v>
      </c>
      <c r="H6208" s="28" t="s">
        <v>82</v>
      </c>
      <c r="I6208" s="28" t="s">
        <v>3197</v>
      </c>
      <c r="J6208" s="43" t="s">
        <v>13796</v>
      </c>
      <c r="K6208" s="43" t="s">
        <v>13797</v>
      </c>
      <c r="L6208" s="43" t="s">
        <v>13797</v>
      </c>
      <c r="M6208" s="43" t="s">
        <v>37777</v>
      </c>
      <c r="N6208" s="43" t="s">
        <v>208</v>
      </c>
      <c r="O6208" s="43" t="s">
        <v>209</v>
      </c>
      <c r="P6208" s="28" t="s">
        <v>37778</v>
      </c>
      <c r="Q6208" s="28" t="s">
        <v>37779</v>
      </c>
      <c r="R6208" s="44">
        <v>0</v>
      </c>
    </row>
    <row r="6209" spans="1:18" ht="178.5" x14ac:dyDescent="0.2">
      <c r="A6209" s="28" t="s">
        <v>54</v>
      </c>
      <c r="B6209" s="28" t="s">
        <v>381</v>
      </c>
      <c r="C6209" s="28" t="s">
        <v>57</v>
      </c>
      <c r="D6209" s="28" t="s">
        <v>55</v>
      </c>
      <c r="E6209" s="37">
        <v>43228.552395833329</v>
      </c>
      <c r="F6209" s="28" t="s">
        <v>13794</v>
      </c>
      <c r="G6209" s="28" t="s">
        <v>37780</v>
      </c>
      <c r="H6209" s="28" t="s">
        <v>82</v>
      </c>
      <c r="I6209" s="28" t="s">
        <v>37781</v>
      </c>
      <c r="J6209" s="43" t="s">
        <v>13796</v>
      </c>
      <c r="K6209" s="43" t="s">
        <v>13797</v>
      </c>
      <c r="L6209" s="43" t="s">
        <v>13797</v>
      </c>
      <c r="M6209" s="43" t="s">
        <v>37782</v>
      </c>
      <c r="N6209" s="43" t="s">
        <v>3991</v>
      </c>
      <c r="O6209" s="43" t="s">
        <v>3992</v>
      </c>
      <c r="P6209" s="28" t="s">
        <v>37748</v>
      </c>
      <c r="Q6209" s="28" t="s">
        <v>37749</v>
      </c>
      <c r="R6209" s="44">
        <v>0</v>
      </c>
    </row>
    <row r="6210" spans="1:18" ht="140.25" x14ac:dyDescent="0.2">
      <c r="A6210" s="28" t="s">
        <v>54</v>
      </c>
      <c r="B6210" s="28" t="s">
        <v>381</v>
      </c>
      <c r="C6210" s="28" t="s">
        <v>57</v>
      </c>
      <c r="D6210" s="28" t="s">
        <v>55</v>
      </c>
      <c r="E6210" s="37">
        <v>43228.632199074069</v>
      </c>
      <c r="F6210" s="28" t="s">
        <v>13794</v>
      </c>
      <c r="G6210" s="28" t="s">
        <v>37783</v>
      </c>
      <c r="H6210" s="28" t="s">
        <v>82</v>
      </c>
      <c r="I6210" s="28" t="s">
        <v>382</v>
      </c>
      <c r="J6210" s="43" t="s">
        <v>13796</v>
      </c>
      <c r="K6210" s="43" t="s">
        <v>13797</v>
      </c>
      <c r="L6210" s="43" t="s">
        <v>13797</v>
      </c>
      <c r="M6210" s="43" t="s">
        <v>37784</v>
      </c>
      <c r="N6210" s="43" t="s">
        <v>180</v>
      </c>
      <c r="O6210" s="43" t="s">
        <v>181</v>
      </c>
      <c r="P6210" s="28" t="s">
        <v>37785</v>
      </c>
      <c r="Q6210" s="28" t="s">
        <v>37786</v>
      </c>
      <c r="R6210" s="44">
        <v>0</v>
      </c>
    </row>
    <row r="6211" spans="1:18" ht="140.25" x14ac:dyDescent="0.2">
      <c r="A6211" s="28" t="s">
        <v>54</v>
      </c>
      <c r="B6211" s="28" t="s">
        <v>381</v>
      </c>
      <c r="C6211" s="28" t="s">
        <v>57</v>
      </c>
      <c r="D6211" s="28" t="s">
        <v>55</v>
      </c>
      <c r="E6211" s="37">
        <v>43228.633738425924</v>
      </c>
      <c r="F6211" s="28" t="s">
        <v>13794</v>
      </c>
      <c r="G6211" s="28" t="s">
        <v>37787</v>
      </c>
      <c r="H6211" s="28" t="s">
        <v>82</v>
      </c>
      <c r="I6211" s="28" t="s">
        <v>4850</v>
      </c>
      <c r="J6211" s="43" t="s">
        <v>13796</v>
      </c>
      <c r="K6211" s="43" t="s">
        <v>13797</v>
      </c>
      <c r="L6211" s="43" t="s">
        <v>13797</v>
      </c>
      <c r="M6211" s="43" t="s">
        <v>37788</v>
      </c>
      <c r="N6211" s="43" t="s">
        <v>180</v>
      </c>
      <c r="O6211" s="43" t="s">
        <v>181</v>
      </c>
      <c r="P6211" s="28" t="s">
        <v>37785</v>
      </c>
      <c r="Q6211" s="28" t="s">
        <v>37786</v>
      </c>
      <c r="R6211" s="44">
        <v>0</v>
      </c>
    </row>
    <row r="6212" spans="1:18" ht="140.25" x14ac:dyDescent="0.2">
      <c r="A6212" s="28" t="s">
        <v>54</v>
      </c>
      <c r="B6212" s="28" t="s">
        <v>381</v>
      </c>
      <c r="C6212" s="28" t="s">
        <v>57</v>
      </c>
      <c r="D6212" s="28" t="s">
        <v>55</v>
      </c>
      <c r="E6212" s="37">
        <v>43228.65384259259</v>
      </c>
      <c r="F6212" s="28" t="s">
        <v>13794</v>
      </c>
      <c r="G6212" s="28" t="s">
        <v>37789</v>
      </c>
      <c r="H6212" s="28" t="s">
        <v>82</v>
      </c>
      <c r="I6212" s="28" t="s">
        <v>592</v>
      </c>
      <c r="J6212" s="43" t="s">
        <v>13796</v>
      </c>
      <c r="K6212" s="43" t="s">
        <v>13797</v>
      </c>
      <c r="L6212" s="43" t="s">
        <v>13797</v>
      </c>
      <c r="M6212" s="43" t="s">
        <v>37790</v>
      </c>
      <c r="N6212" s="43" t="s">
        <v>156</v>
      </c>
      <c r="O6212" s="43" t="s">
        <v>157</v>
      </c>
      <c r="P6212" s="28" t="s">
        <v>37791</v>
      </c>
      <c r="Q6212" s="28" t="s">
        <v>37792</v>
      </c>
      <c r="R6212" s="44">
        <v>0</v>
      </c>
    </row>
    <row r="6213" spans="1:18" ht="114.75" x14ac:dyDescent="0.2">
      <c r="A6213" s="28" t="s">
        <v>54</v>
      </c>
      <c r="B6213" s="28" t="s">
        <v>381</v>
      </c>
      <c r="C6213" s="28" t="s">
        <v>57</v>
      </c>
      <c r="D6213" s="28" t="s">
        <v>55</v>
      </c>
      <c r="E6213" s="37">
        <v>43229.697233796294</v>
      </c>
      <c r="F6213" s="28" t="s">
        <v>13794</v>
      </c>
      <c r="G6213" s="28" t="s">
        <v>37793</v>
      </c>
      <c r="H6213" s="28" t="s">
        <v>82</v>
      </c>
      <c r="I6213" s="28" t="s">
        <v>2556</v>
      </c>
      <c r="J6213" s="43" t="s">
        <v>13796</v>
      </c>
      <c r="K6213" s="43" t="s">
        <v>13797</v>
      </c>
      <c r="L6213" s="43" t="s">
        <v>13797</v>
      </c>
      <c r="M6213" s="43" t="s">
        <v>37794</v>
      </c>
      <c r="N6213" s="43" t="s">
        <v>84</v>
      </c>
      <c r="O6213" s="43" t="s">
        <v>85</v>
      </c>
      <c r="P6213" s="28" t="s">
        <v>37795</v>
      </c>
      <c r="Q6213" s="28" t="s">
        <v>37796</v>
      </c>
      <c r="R6213" s="44">
        <v>0</v>
      </c>
    </row>
    <row r="6214" spans="1:18" ht="89.25" x14ac:dyDescent="0.2">
      <c r="A6214" s="28" t="s">
        <v>54</v>
      </c>
      <c r="B6214" s="28" t="s">
        <v>381</v>
      </c>
      <c r="C6214" s="28" t="s">
        <v>57</v>
      </c>
      <c r="D6214" s="28" t="s">
        <v>55</v>
      </c>
      <c r="E6214" s="37">
        <v>43230.475763888884</v>
      </c>
      <c r="F6214" s="28" t="s">
        <v>13794</v>
      </c>
      <c r="G6214" s="28" t="s">
        <v>37797</v>
      </c>
      <c r="H6214" s="28" t="s">
        <v>82</v>
      </c>
      <c r="I6214" s="28" t="s">
        <v>37798</v>
      </c>
      <c r="J6214" s="43" t="s">
        <v>13796</v>
      </c>
      <c r="K6214" s="43" t="s">
        <v>13797</v>
      </c>
      <c r="L6214" s="43" t="s">
        <v>13797</v>
      </c>
      <c r="M6214" s="43" t="s">
        <v>37799</v>
      </c>
      <c r="N6214" s="43" t="s">
        <v>4585</v>
      </c>
      <c r="O6214" s="43" t="s">
        <v>4586</v>
      </c>
      <c r="P6214" s="28" t="s">
        <v>37800</v>
      </c>
      <c r="Q6214" s="28" t="s">
        <v>37801</v>
      </c>
      <c r="R6214" s="44">
        <v>0</v>
      </c>
    </row>
    <row r="6215" spans="1:18" ht="140.25" x14ac:dyDescent="0.2">
      <c r="A6215" s="28" t="s">
        <v>54</v>
      </c>
      <c r="B6215" s="28" t="s">
        <v>381</v>
      </c>
      <c r="C6215" s="28" t="s">
        <v>57</v>
      </c>
      <c r="D6215" s="28" t="s">
        <v>55</v>
      </c>
      <c r="E6215" s="37">
        <v>43230.61482638889</v>
      </c>
      <c r="F6215" s="28" t="s">
        <v>13794</v>
      </c>
      <c r="G6215" s="28" t="s">
        <v>37802</v>
      </c>
      <c r="H6215" s="28" t="s">
        <v>82</v>
      </c>
      <c r="I6215" s="28" t="s">
        <v>2994</v>
      </c>
      <c r="J6215" s="43" t="s">
        <v>13796</v>
      </c>
      <c r="K6215" s="43" t="s">
        <v>13797</v>
      </c>
      <c r="L6215" s="43" t="s">
        <v>13797</v>
      </c>
      <c r="M6215" s="43" t="s">
        <v>37803</v>
      </c>
      <c r="N6215" s="43" t="s">
        <v>129</v>
      </c>
      <c r="O6215" s="43" t="s">
        <v>130</v>
      </c>
      <c r="P6215" s="28" t="s">
        <v>37804</v>
      </c>
      <c r="Q6215" s="28" t="s">
        <v>37805</v>
      </c>
      <c r="R6215" s="44">
        <v>0</v>
      </c>
    </row>
    <row r="6216" spans="1:18" ht="89.25" x14ac:dyDescent="0.2">
      <c r="A6216" s="28" t="s">
        <v>54</v>
      </c>
      <c r="B6216" s="28" t="s">
        <v>381</v>
      </c>
      <c r="C6216" s="28" t="s">
        <v>57</v>
      </c>
      <c r="D6216" s="28" t="s">
        <v>55</v>
      </c>
      <c r="E6216" s="37">
        <v>43231.642465277779</v>
      </c>
      <c r="F6216" s="28" t="s">
        <v>13794</v>
      </c>
      <c r="G6216" s="28" t="s">
        <v>37806</v>
      </c>
      <c r="H6216" s="28" t="s">
        <v>82</v>
      </c>
      <c r="I6216" s="28" t="s">
        <v>4392</v>
      </c>
      <c r="J6216" s="43" t="s">
        <v>13796</v>
      </c>
      <c r="K6216" s="43" t="s">
        <v>13797</v>
      </c>
      <c r="L6216" s="43" t="s">
        <v>13797</v>
      </c>
      <c r="M6216" s="43" t="s">
        <v>37807</v>
      </c>
      <c r="N6216" s="43" t="s">
        <v>168</v>
      </c>
      <c r="O6216" s="43" t="s">
        <v>169</v>
      </c>
      <c r="P6216" s="28" t="s">
        <v>37808</v>
      </c>
      <c r="Q6216" s="28" t="s">
        <v>37809</v>
      </c>
      <c r="R6216" s="44">
        <v>0</v>
      </c>
    </row>
    <row r="6217" spans="1:18" ht="114.75" x14ac:dyDescent="0.2">
      <c r="A6217" s="28" t="s">
        <v>54</v>
      </c>
      <c r="B6217" s="28" t="s">
        <v>381</v>
      </c>
      <c r="C6217" s="28" t="s">
        <v>57</v>
      </c>
      <c r="D6217" s="28" t="s">
        <v>55</v>
      </c>
      <c r="E6217" s="37">
        <v>43234.640868055554</v>
      </c>
      <c r="F6217" s="28" t="s">
        <v>13794</v>
      </c>
      <c r="G6217" s="28" t="s">
        <v>37810</v>
      </c>
      <c r="H6217" s="28" t="s">
        <v>82</v>
      </c>
      <c r="I6217" s="28" t="s">
        <v>4066</v>
      </c>
      <c r="J6217" s="43" t="s">
        <v>13796</v>
      </c>
      <c r="K6217" s="43" t="s">
        <v>13797</v>
      </c>
      <c r="L6217" s="43" t="s">
        <v>13797</v>
      </c>
      <c r="M6217" s="43" t="s">
        <v>37811</v>
      </c>
      <c r="N6217" s="43" t="s">
        <v>705</v>
      </c>
      <c r="O6217" s="43" t="s">
        <v>706</v>
      </c>
      <c r="P6217" s="28" t="s">
        <v>37812</v>
      </c>
      <c r="Q6217" s="28" t="s">
        <v>37813</v>
      </c>
      <c r="R6217" s="44">
        <v>0</v>
      </c>
    </row>
    <row r="6218" spans="1:18" ht="63.75" x14ac:dyDescent="0.2">
      <c r="A6218" s="28" t="s">
        <v>54</v>
      </c>
      <c r="B6218" s="28" t="s">
        <v>381</v>
      </c>
      <c r="C6218" s="28" t="s">
        <v>57</v>
      </c>
      <c r="D6218" s="28" t="s">
        <v>55</v>
      </c>
      <c r="E6218" s="37">
        <v>43235.601296296292</v>
      </c>
      <c r="F6218" s="28" t="s">
        <v>13794</v>
      </c>
      <c r="G6218" s="28" t="s">
        <v>37814</v>
      </c>
      <c r="H6218" s="28" t="s">
        <v>82</v>
      </c>
      <c r="I6218" s="28" t="s">
        <v>37815</v>
      </c>
      <c r="J6218" s="43" t="s">
        <v>13796</v>
      </c>
      <c r="K6218" s="43" t="s">
        <v>13797</v>
      </c>
      <c r="L6218" s="43" t="s">
        <v>13797</v>
      </c>
      <c r="M6218" s="43" t="s">
        <v>37816</v>
      </c>
      <c r="N6218" s="43" t="s">
        <v>79</v>
      </c>
      <c r="O6218" s="43" t="s">
        <v>80</v>
      </c>
      <c r="P6218" s="28" t="s">
        <v>37817</v>
      </c>
      <c r="Q6218" s="28" t="s">
        <v>37818</v>
      </c>
      <c r="R6218" s="44">
        <v>0</v>
      </c>
    </row>
    <row r="6219" spans="1:18" ht="63.75" x14ac:dyDescent="0.2">
      <c r="A6219" s="28" t="s">
        <v>54</v>
      </c>
      <c r="B6219" s="28" t="s">
        <v>381</v>
      </c>
      <c r="C6219" s="28" t="s">
        <v>57</v>
      </c>
      <c r="D6219" s="28" t="s">
        <v>55</v>
      </c>
      <c r="E6219" s="37">
        <v>43236.378819444442</v>
      </c>
      <c r="F6219" s="28" t="s">
        <v>13794</v>
      </c>
      <c r="G6219" s="28" t="s">
        <v>37819</v>
      </c>
      <c r="H6219" s="28" t="s">
        <v>82</v>
      </c>
      <c r="I6219" s="28" t="s">
        <v>2858</v>
      </c>
      <c r="J6219" s="43" t="s">
        <v>13796</v>
      </c>
      <c r="K6219" s="43" t="s">
        <v>13797</v>
      </c>
      <c r="L6219" s="43" t="s">
        <v>13797</v>
      </c>
      <c r="M6219" s="43" t="s">
        <v>37820</v>
      </c>
      <c r="N6219" s="43" t="s">
        <v>79</v>
      </c>
      <c r="O6219" s="43" t="s">
        <v>80</v>
      </c>
      <c r="P6219" s="28" t="s">
        <v>37817</v>
      </c>
      <c r="Q6219" s="28" t="s">
        <v>37818</v>
      </c>
      <c r="R6219" s="44">
        <v>0</v>
      </c>
    </row>
    <row r="6220" spans="1:18" ht="127.5" x14ac:dyDescent="0.2">
      <c r="A6220" s="28" t="s">
        <v>54</v>
      </c>
      <c r="B6220" s="28" t="s">
        <v>381</v>
      </c>
      <c r="C6220" s="28" t="s">
        <v>57</v>
      </c>
      <c r="D6220" s="28" t="s">
        <v>55</v>
      </c>
      <c r="E6220" s="37">
        <v>43236.55700231481</v>
      </c>
      <c r="F6220" s="28" t="s">
        <v>13794</v>
      </c>
      <c r="G6220" s="28" t="s">
        <v>37821</v>
      </c>
      <c r="H6220" s="28" t="s">
        <v>82</v>
      </c>
      <c r="I6220" s="28" t="s">
        <v>5300</v>
      </c>
      <c r="J6220" s="43" t="s">
        <v>13796</v>
      </c>
      <c r="K6220" s="43" t="s">
        <v>13797</v>
      </c>
      <c r="L6220" s="43" t="s">
        <v>13797</v>
      </c>
      <c r="M6220" s="43" t="s">
        <v>37822</v>
      </c>
      <c r="N6220" s="43" t="s">
        <v>917</v>
      </c>
      <c r="O6220" s="43" t="s">
        <v>918</v>
      </c>
      <c r="P6220" s="28" t="s">
        <v>37823</v>
      </c>
      <c r="Q6220" s="28" t="s">
        <v>37824</v>
      </c>
      <c r="R6220" s="44">
        <v>0</v>
      </c>
    </row>
    <row r="6221" spans="1:18" ht="127.5" x14ac:dyDescent="0.2">
      <c r="A6221" s="28" t="s">
        <v>54</v>
      </c>
      <c r="B6221" s="28" t="s">
        <v>381</v>
      </c>
      <c r="C6221" s="28" t="s">
        <v>57</v>
      </c>
      <c r="D6221" s="28" t="s">
        <v>55</v>
      </c>
      <c r="E6221" s="37">
        <v>43236.564780092594</v>
      </c>
      <c r="F6221" s="28" t="s">
        <v>13794</v>
      </c>
      <c r="G6221" s="28" t="s">
        <v>37825</v>
      </c>
      <c r="H6221" s="28" t="s">
        <v>82</v>
      </c>
      <c r="I6221" s="28" t="s">
        <v>1639</v>
      </c>
      <c r="J6221" s="43" t="s">
        <v>13796</v>
      </c>
      <c r="K6221" s="43" t="s">
        <v>13797</v>
      </c>
      <c r="L6221" s="43" t="s">
        <v>13797</v>
      </c>
      <c r="M6221" s="43" t="s">
        <v>37826</v>
      </c>
      <c r="N6221" s="43" t="s">
        <v>917</v>
      </c>
      <c r="O6221" s="43" t="s">
        <v>918</v>
      </c>
      <c r="P6221" s="28" t="s">
        <v>37823</v>
      </c>
      <c r="Q6221" s="28" t="s">
        <v>37824</v>
      </c>
      <c r="R6221" s="44">
        <v>0</v>
      </c>
    </row>
    <row r="6222" spans="1:18" ht="89.25" x14ac:dyDescent="0.2">
      <c r="A6222" s="28" t="s">
        <v>54</v>
      </c>
      <c r="B6222" s="28" t="s">
        <v>381</v>
      </c>
      <c r="C6222" s="28" t="s">
        <v>57</v>
      </c>
      <c r="D6222" s="28" t="s">
        <v>55</v>
      </c>
      <c r="E6222" s="37">
        <v>43236.570416666662</v>
      </c>
      <c r="F6222" s="28" t="s">
        <v>13794</v>
      </c>
      <c r="G6222" s="28" t="s">
        <v>37827</v>
      </c>
      <c r="H6222" s="28" t="s">
        <v>82</v>
      </c>
      <c r="I6222" s="28" t="s">
        <v>2524</v>
      </c>
      <c r="J6222" s="43" t="s">
        <v>13796</v>
      </c>
      <c r="K6222" s="43" t="s">
        <v>13797</v>
      </c>
      <c r="L6222" s="43" t="s">
        <v>13797</v>
      </c>
      <c r="M6222" s="43" t="s">
        <v>37828</v>
      </c>
      <c r="N6222" s="43" t="s">
        <v>666</v>
      </c>
      <c r="O6222" s="43" t="s">
        <v>667</v>
      </c>
      <c r="P6222" s="28" t="s">
        <v>37829</v>
      </c>
      <c r="Q6222" s="28" t="s">
        <v>37830</v>
      </c>
      <c r="R6222" s="44">
        <v>0</v>
      </c>
    </row>
    <row r="6223" spans="1:18" ht="102" x14ac:dyDescent="0.2">
      <c r="A6223" s="28" t="s">
        <v>54</v>
      </c>
      <c r="B6223" s="28" t="s">
        <v>381</v>
      </c>
      <c r="C6223" s="28" t="s">
        <v>57</v>
      </c>
      <c r="D6223" s="28" t="s">
        <v>55</v>
      </c>
      <c r="E6223" s="37">
        <v>43236.623611111107</v>
      </c>
      <c r="F6223" s="28" t="s">
        <v>13794</v>
      </c>
      <c r="G6223" s="28" t="s">
        <v>37831</v>
      </c>
      <c r="H6223" s="28" t="s">
        <v>82</v>
      </c>
      <c r="I6223" s="28" t="s">
        <v>3528</v>
      </c>
      <c r="J6223" s="43" t="s">
        <v>13796</v>
      </c>
      <c r="K6223" s="43" t="s">
        <v>13797</v>
      </c>
      <c r="L6223" s="43" t="s">
        <v>13797</v>
      </c>
      <c r="M6223" s="43" t="s">
        <v>37832</v>
      </c>
      <c r="N6223" s="43" t="s">
        <v>666</v>
      </c>
      <c r="O6223" s="43" t="s">
        <v>667</v>
      </c>
      <c r="P6223" s="28" t="s">
        <v>37829</v>
      </c>
      <c r="Q6223" s="28" t="s">
        <v>37830</v>
      </c>
      <c r="R6223" s="44">
        <v>0</v>
      </c>
    </row>
    <row r="6224" spans="1:18" ht="114.75" x14ac:dyDescent="0.2">
      <c r="A6224" s="28" t="s">
        <v>54</v>
      </c>
      <c r="B6224" s="28" t="s">
        <v>381</v>
      </c>
      <c r="C6224" s="28" t="s">
        <v>57</v>
      </c>
      <c r="D6224" s="28" t="s">
        <v>55</v>
      </c>
      <c r="E6224" s="37">
        <v>43236.674201388887</v>
      </c>
      <c r="F6224" s="28" t="s">
        <v>13794</v>
      </c>
      <c r="G6224" s="28" t="s">
        <v>37833</v>
      </c>
      <c r="H6224" s="28" t="s">
        <v>82</v>
      </c>
      <c r="I6224" s="28" t="s">
        <v>2013</v>
      </c>
      <c r="J6224" s="43" t="s">
        <v>13796</v>
      </c>
      <c r="K6224" s="43" t="s">
        <v>13797</v>
      </c>
      <c r="L6224" s="43" t="s">
        <v>13797</v>
      </c>
      <c r="M6224" s="43" t="s">
        <v>37834</v>
      </c>
      <c r="N6224" s="43" t="s">
        <v>337</v>
      </c>
      <c r="O6224" s="43" t="s">
        <v>338</v>
      </c>
      <c r="P6224" s="28" t="s">
        <v>37835</v>
      </c>
      <c r="Q6224" s="28" t="s">
        <v>37836</v>
      </c>
      <c r="R6224" s="44">
        <v>0</v>
      </c>
    </row>
    <row r="6225" spans="1:18" ht="114.75" x14ac:dyDescent="0.2">
      <c r="A6225" s="28" t="s">
        <v>54</v>
      </c>
      <c r="B6225" s="28" t="s">
        <v>381</v>
      </c>
      <c r="C6225" s="28" t="s">
        <v>57</v>
      </c>
      <c r="D6225" s="28" t="s">
        <v>55</v>
      </c>
      <c r="E6225" s="37">
        <v>43237.560162037036</v>
      </c>
      <c r="F6225" s="28" t="s">
        <v>13794</v>
      </c>
      <c r="G6225" s="28" t="s">
        <v>37837</v>
      </c>
      <c r="H6225" s="28" t="s">
        <v>82</v>
      </c>
      <c r="I6225" s="28" t="s">
        <v>37838</v>
      </c>
      <c r="J6225" s="43" t="s">
        <v>13796</v>
      </c>
      <c r="K6225" s="43" t="s">
        <v>13797</v>
      </c>
      <c r="L6225" s="43" t="s">
        <v>13797</v>
      </c>
      <c r="M6225" s="43" t="s">
        <v>37839</v>
      </c>
      <c r="N6225" s="43" t="s">
        <v>180</v>
      </c>
      <c r="O6225" s="43" t="s">
        <v>181</v>
      </c>
      <c r="P6225" s="28" t="s">
        <v>37785</v>
      </c>
      <c r="Q6225" s="28" t="s">
        <v>37786</v>
      </c>
      <c r="R6225" s="44">
        <v>0</v>
      </c>
    </row>
    <row r="6226" spans="1:18" ht="114.75" x14ac:dyDescent="0.2">
      <c r="A6226" s="28" t="s">
        <v>54</v>
      </c>
      <c r="B6226" s="28" t="s">
        <v>381</v>
      </c>
      <c r="C6226" s="28" t="s">
        <v>57</v>
      </c>
      <c r="D6226" s="28" t="s">
        <v>55</v>
      </c>
      <c r="E6226" s="37">
        <v>43237.581712962958</v>
      </c>
      <c r="F6226" s="28" t="s">
        <v>13794</v>
      </c>
      <c r="G6226" s="28" t="s">
        <v>37840</v>
      </c>
      <c r="H6226" s="28" t="s">
        <v>82</v>
      </c>
      <c r="I6226" s="28" t="s">
        <v>37841</v>
      </c>
      <c r="J6226" s="43" t="s">
        <v>13796</v>
      </c>
      <c r="K6226" s="43" t="s">
        <v>13797</v>
      </c>
      <c r="L6226" s="43" t="s">
        <v>13797</v>
      </c>
      <c r="M6226" s="43" t="s">
        <v>37842</v>
      </c>
      <c r="N6226" s="43" t="s">
        <v>5189</v>
      </c>
      <c r="O6226" s="43" t="s">
        <v>5190</v>
      </c>
      <c r="P6226" s="28" t="s">
        <v>37843</v>
      </c>
      <c r="Q6226" s="28" t="s">
        <v>37844</v>
      </c>
      <c r="R6226" s="44">
        <v>0</v>
      </c>
    </row>
    <row r="6227" spans="1:18" ht="114.75" x14ac:dyDescent="0.2">
      <c r="A6227" s="28" t="s">
        <v>54</v>
      </c>
      <c r="B6227" s="28" t="s">
        <v>381</v>
      </c>
      <c r="C6227" s="28" t="s">
        <v>57</v>
      </c>
      <c r="D6227" s="28" t="s">
        <v>55</v>
      </c>
      <c r="E6227" s="37">
        <v>43237.582569444443</v>
      </c>
      <c r="F6227" s="28" t="s">
        <v>13794</v>
      </c>
      <c r="G6227" s="28" t="s">
        <v>37845</v>
      </c>
      <c r="H6227" s="28" t="s">
        <v>82</v>
      </c>
      <c r="I6227" s="28" t="s">
        <v>5188</v>
      </c>
      <c r="J6227" s="43" t="s">
        <v>13796</v>
      </c>
      <c r="K6227" s="43" t="s">
        <v>13797</v>
      </c>
      <c r="L6227" s="43" t="s">
        <v>13797</v>
      </c>
      <c r="M6227" s="43" t="s">
        <v>37846</v>
      </c>
      <c r="N6227" s="43" t="s">
        <v>5189</v>
      </c>
      <c r="O6227" s="43" t="s">
        <v>5190</v>
      </c>
      <c r="P6227" s="28" t="s">
        <v>37843</v>
      </c>
      <c r="Q6227" s="28" t="s">
        <v>37844</v>
      </c>
      <c r="R6227" s="44">
        <v>0</v>
      </c>
    </row>
    <row r="6228" spans="1:18" ht="127.5" x14ac:dyDescent="0.2">
      <c r="A6228" s="28" t="s">
        <v>54</v>
      </c>
      <c r="B6228" s="28" t="s">
        <v>381</v>
      </c>
      <c r="C6228" s="28" t="s">
        <v>57</v>
      </c>
      <c r="D6228" s="28" t="s">
        <v>55</v>
      </c>
      <c r="E6228" s="37">
        <v>43237.609976851847</v>
      </c>
      <c r="F6228" s="28" t="s">
        <v>14191</v>
      </c>
      <c r="G6228" s="28" t="s">
        <v>37847</v>
      </c>
      <c r="H6228" s="28" t="s">
        <v>82</v>
      </c>
      <c r="I6228" s="28" t="s">
        <v>37848</v>
      </c>
      <c r="J6228" s="43" t="s">
        <v>13796</v>
      </c>
      <c r="K6228" s="43" t="s">
        <v>13797</v>
      </c>
      <c r="L6228" s="43" t="s">
        <v>13797</v>
      </c>
      <c r="M6228" s="43" t="s">
        <v>37849</v>
      </c>
      <c r="N6228" s="43" t="s">
        <v>1755</v>
      </c>
      <c r="O6228" s="43" t="s">
        <v>1756</v>
      </c>
      <c r="P6228" s="28" t="s">
        <v>37850</v>
      </c>
      <c r="Q6228" s="28" t="s">
        <v>37851</v>
      </c>
      <c r="R6228" s="44">
        <v>0</v>
      </c>
    </row>
    <row r="6229" spans="1:18" ht="127.5" x14ac:dyDescent="0.2">
      <c r="A6229" s="28" t="s">
        <v>54</v>
      </c>
      <c r="B6229" s="28" t="s">
        <v>381</v>
      </c>
      <c r="C6229" s="28" t="s">
        <v>57</v>
      </c>
      <c r="D6229" s="28" t="s">
        <v>55</v>
      </c>
      <c r="E6229" s="37">
        <v>43237.610659722217</v>
      </c>
      <c r="F6229" s="28" t="s">
        <v>14191</v>
      </c>
      <c r="G6229" s="28" t="s">
        <v>37852</v>
      </c>
      <c r="H6229" s="28" t="s">
        <v>82</v>
      </c>
      <c r="I6229" s="28" t="s">
        <v>37853</v>
      </c>
      <c r="J6229" s="43" t="s">
        <v>13796</v>
      </c>
      <c r="K6229" s="43" t="s">
        <v>13797</v>
      </c>
      <c r="L6229" s="43" t="s">
        <v>13797</v>
      </c>
      <c r="M6229" s="43" t="s">
        <v>37854</v>
      </c>
      <c r="N6229" s="43" t="s">
        <v>1755</v>
      </c>
      <c r="O6229" s="43" t="s">
        <v>1756</v>
      </c>
      <c r="P6229" s="28" t="s">
        <v>37850</v>
      </c>
      <c r="Q6229" s="28" t="s">
        <v>37851</v>
      </c>
      <c r="R6229" s="44">
        <v>0</v>
      </c>
    </row>
    <row r="6230" spans="1:18" ht="127.5" x14ac:dyDescent="0.2">
      <c r="A6230" s="28" t="s">
        <v>54</v>
      </c>
      <c r="B6230" s="28" t="s">
        <v>381</v>
      </c>
      <c r="C6230" s="28" t="s">
        <v>57</v>
      </c>
      <c r="D6230" s="28" t="s">
        <v>55</v>
      </c>
      <c r="E6230" s="37">
        <v>43237.612488425926</v>
      </c>
      <c r="F6230" s="28" t="s">
        <v>14191</v>
      </c>
      <c r="G6230" s="28" t="s">
        <v>37855</v>
      </c>
      <c r="H6230" s="28" t="s">
        <v>82</v>
      </c>
      <c r="I6230" s="28" t="s">
        <v>37856</v>
      </c>
      <c r="J6230" s="43" t="s">
        <v>13796</v>
      </c>
      <c r="K6230" s="43" t="s">
        <v>13797</v>
      </c>
      <c r="L6230" s="43" t="s">
        <v>13797</v>
      </c>
      <c r="M6230" s="43" t="s">
        <v>37857</v>
      </c>
      <c r="N6230" s="43" t="s">
        <v>1755</v>
      </c>
      <c r="O6230" s="43" t="s">
        <v>1756</v>
      </c>
      <c r="P6230" s="28" t="s">
        <v>37850</v>
      </c>
      <c r="Q6230" s="28" t="s">
        <v>37851</v>
      </c>
      <c r="R6230" s="44">
        <v>0</v>
      </c>
    </row>
    <row r="6231" spans="1:18" ht="127.5" x14ac:dyDescent="0.2">
      <c r="A6231" s="28" t="s">
        <v>54</v>
      </c>
      <c r="B6231" s="28" t="s">
        <v>381</v>
      </c>
      <c r="C6231" s="28" t="s">
        <v>57</v>
      </c>
      <c r="D6231" s="28" t="s">
        <v>55</v>
      </c>
      <c r="E6231" s="37">
        <v>43237.612824074073</v>
      </c>
      <c r="F6231" s="28" t="s">
        <v>14191</v>
      </c>
      <c r="G6231" s="28" t="s">
        <v>37858</v>
      </c>
      <c r="H6231" s="28" t="s">
        <v>82</v>
      </c>
      <c r="I6231" s="28" t="s">
        <v>37859</v>
      </c>
      <c r="J6231" s="43" t="s">
        <v>13796</v>
      </c>
      <c r="K6231" s="43" t="s">
        <v>13797</v>
      </c>
      <c r="L6231" s="43" t="s">
        <v>13797</v>
      </c>
      <c r="M6231" s="43" t="s">
        <v>37860</v>
      </c>
      <c r="N6231" s="43" t="s">
        <v>1755</v>
      </c>
      <c r="O6231" s="43" t="s">
        <v>1756</v>
      </c>
      <c r="P6231" s="28" t="s">
        <v>37850</v>
      </c>
      <c r="Q6231" s="28" t="s">
        <v>37851</v>
      </c>
      <c r="R6231" s="44">
        <v>0</v>
      </c>
    </row>
    <row r="6232" spans="1:18" ht="114.75" x14ac:dyDescent="0.2">
      <c r="A6232" s="28" t="s">
        <v>54</v>
      </c>
      <c r="B6232" s="28" t="s">
        <v>381</v>
      </c>
      <c r="C6232" s="28" t="s">
        <v>57</v>
      </c>
      <c r="D6232" s="28" t="s">
        <v>55</v>
      </c>
      <c r="E6232" s="37">
        <v>43237.643240740741</v>
      </c>
      <c r="F6232" s="28" t="s">
        <v>13794</v>
      </c>
      <c r="G6232" s="28" t="s">
        <v>37861</v>
      </c>
      <c r="H6232" s="28" t="s">
        <v>82</v>
      </c>
      <c r="I6232" s="28" t="s">
        <v>831</v>
      </c>
      <c r="J6232" s="43" t="s">
        <v>13796</v>
      </c>
      <c r="K6232" s="43" t="s">
        <v>13797</v>
      </c>
      <c r="L6232" s="43" t="s">
        <v>13797</v>
      </c>
      <c r="M6232" s="43" t="s">
        <v>37862</v>
      </c>
      <c r="N6232" s="43" t="s">
        <v>730</v>
      </c>
      <c r="O6232" s="43" t="s">
        <v>731</v>
      </c>
      <c r="P6232" s="28" t="s">
        <v>37863</v>
      </c>
      <c r="Q6232" s="28" t="s">
        <v>37864</v>
      </c>
      <c r="R6232" s="44">
        <v>0</v>
      </c>
    </row>
    <row r="6233" spans="1:18" ht="127.5" x14ac:dyDescent="0.2">
      <c r="A6233" s="28" t="s">
        <v>54</v>
      </c>
      <c r="B6233" s="28" t="s">
        <v>381</v>
      </c>
      <c r="C6233" s="28" t="s">
        <v>57</v>
      </c>
      <c r="D6233" s="28" t="s">
        <v>55</v>
      </c>
      <c r="E6233" s="37">
        <v>43237.66511574074</v>
      </c>
      <c r="F6233" s="28" t="s">
        <v>13794</v>
      </c>
      <c r="G6233" s="28" t="s">
        <v>37865</v>
      </c>
      <c r="H6233" s="28" t="s">
        <v>82</v>
      </c>
      <c r="I6233" s="28" t="s">
        <v>37866</v>
      </c>
      <c r="J6233" s="43" t="s">
        <v>13796</v>
      </c>
      <c r="K6233" s="43" t="s">
        <v>13797</v>
      </c>
      <c r="L6233" s="43" t="s">
        <v>13797</v>
      </c>
      <c r="M6233" s="43" t="s">
        <v>37867</v>
      </c>
      <c r="N6233" s="43" t="s">
        <v>1721</v>
      </c>
      <c r="O6233" s="43" t="s">
        <v>1722</v>
      </c>
      <c r="P6233" s="28" t="s">
        <v>37868</v>
      </c>
      <c r="Q6233" s="28" t="s">
        <v>37869</v>
      </c>
      <c r="R6233" s="44">
        <v>0</v>
      </c>
    </row>
    <row r="6234" spans="1:18" ht="127.5" x14ac:dyDescent="0.2">
      <c r="A6234" s="28" t="s">
        <v>54</v>
      </c>
      <c r="B6234" s="28" t="s">
        <v>381</v>
      </c>
      <c r="C6234" s="28" t="s">
        <v>57</v>
      </c>
      <c r="D6234" s="28" t="s">
        <v>55</v>
      </c>
      <c r="E6234" s="37">
        <v>43237.665543981479</v>
      </c>
      <c r="F6234" s="28" t="s">
        <v>13794</v>
      </c>
      <c r="G6234" s="28" t="s">
        <v>37870</v>
      </c>
      <c r="H6234" s="28" t="s">
        <v>82</v>
      </c>
      <c r="I6234" s="28" t="s">
        <v>37871</v>
      </c>
      <c r="J6234" s="43" t="s">
        <v>13796</v>
      </c>
      <c r="K6234" s="43" t="s">
        <v>13797</v>
      </c>
      <c r="L6234" s="43" t="s">
        <v>13797</v>
      </c>
      <c r="M6234" s="43" t="s">
        <v>37872</v>
      </c>
      <c r="N6234" s="43" t="s">
        <v>1721</v>
      </c>
      <c r="O6234" s="43" t="s">
        <v>1722</v>
      </c>
      <c r="P6234" s="28" t="s">
        <v>37868</v>
      </c>
      <c r="Q6234" s="28" t="s">
        <v>37869</v>
      </c>
      <c r="R6234" s="44">
        <v>0</v>
      </c>
    </row>
    <row r="6235" spans="1:18" ht="140.25" x14ac:dyDescent="0.2">
      <c r="A6235" s="28" t="s">
        <v>54</v>
      </c>
      <c r="B6235" s="28" t="s">
        <v>381</v>
      </c>
      <c r="C6235" s="28" t="s">
        <v>57</v>
      </c>
      <c r="D6235" s="28" t="s">
        <v>55</v>
      </c>
      <c r="E6235" s="37">
        <v>43238.616400462961</v>
      </c>
      <c r="F6235" s="28" t="s">
        <v>13794</v>
      </c>
      <c r="G6235" s="28" t="s">
        <v>37873</v>
      </c>
      <c r="H6235" s="28" t="s">
        <v>82</v>
      </c>
      <c r="I6235" s="28" t="s">
        <v>4636</v>
      </c>
      <c r="J6235" s="43" t="s">
        <v>13796</v>
      </c>
      <c r="K6235" s="43" t="s">
        <v>13797</v>
      </c>
      <c r="L6235" s="43" t="s">
        <v>13797</v>
      </c>
      <c r="M6235" s="43" t="s">
        <v>37874</v>
      </c>
      <c r="N6235" s="43" t="s">
        <v>156</v>
      </c>
      <c r="O6235" s="43" t="s">
        <v>157</v>
      </c>
      <c r="P6235" s="28" t="s">
        <v>37875</v>
      </c>
      <c r="Q6235" s="28" t="s">
        <v>37876</v>
      </c>
      <c r="R6235" s="44">
        <v>0</v>
      </c>
    </row>
    <row r="6236" spans="1:18" ht="114.75" x14ac:dyDescent="0.2">
      <c r="A6236" s="28" t="s">
        <v>54</v>
      </c>
      <c r="B6236" s="28" t="s">
        <v>381</v>
      </c>
      <c r="C6236" s="28" t="s">
        <v>57</v>
      </c>
      <c r="D6236" s="28" t="s">
        <v>55</v>
      </c>
      <c r="E6236" s="37">
        <v>43242.517106481479</v>
      </c>
      <c r="F6236" s="28" t="s">
        <v>13794</v>
      </c>
      <c r="G6236" s="28" t="s">
        <v>37877</v>
      </c>
      <c r="H6236" s="28" t="s">
        <v>82</v>
      </c>
      <c r="I6236" s="28" t="s">
        <v>37878</v>
      </c>
      <c r="J6236" s="43" t="s">
        <v>13796</v>
      </c>
      <c r="K6236" s="43" t="s">
        <v>13797</v>
      </c>
      <c r="L6236" s="43" t="s">
        <v>13797</v>
      </c>
      <c r="M6236" s="43" t="s">
        <v>37879</v>
      </c>
      <c r="N6236" s="43" t="s">
        <v>148</v>
      </c>
      <c r="O6236" s="43" t="s">
        <v>149</v>
      </c>
      <c r="P6236" s="28" t="s">
        <v>37880</v>
      </c>
      <c r="Q6236" s="28" t="s">
        <v>37881</v>
      </c>
      <c r="R6236" s="44">
        <v>0</v>
      </c>
    </row>
    <row r="6237" spans="1:18" ht="140.25" x14ac:dyDescent="0.2">
      <c r="A6237" s="28" t="s">
        <v>54</v>
      </c>
      <c r="B6237" s="28" t="s">
        <v>381</v>
      </c>
      <c r="C6237" s="28" t="s">
        <v>57</v>
      </c>
      <c r="D6237" s="28" t="s">
        <v>55</v>
      </c>
      <c r="E6237" s="37">
        <v>43243.345173611109</v>
      </c>
      <c r="F6237" s="28" t="s">
        <v>14191</v>
      </c>
      <c r="G6237" s="28" t="s">
        <v>37882</v>
      </c>
      <c r="H6237" s="28" t="s">
        <v>82</v>
      </c>
      <c r="I6237" s="28" t="s">
        <v>5376</v>
      </c>
      <c r="J6237" s="43" t="s">
        <v>13796</v>
      </c>
      <c r="K6237" s="43" t="s">
        <v>13797</v>
      </c>
      <c r="L6237" s="43" t="s">
        <v>13797</v>
      </c>
      <c r="M6237" s="43" t="s">
        <v>37883</v>
      </c>
      <c r="N6237" s="43" t="s">
        <v>1755</v>
      </c>
      <c r="O6237" s="43" t="s">
        <v>1756</v>
      </c>
      <c r="P6237" s="28" t="s">
        <v>37850</v>
      </c>
      <c r="Q6237" s="28" t="s">
        <v>37851</v>
      </c>
      <c r="R6237" s="44">
        <v>0</v>
      </c>
    </row>
    <row r="6238" spans="1:18" ht="102" x14ac:dyDescent="0.2">
      <c r="A6238" s="28" t="s">
        <v>54</v>
      </c>
      <c r="B6238" s="28" t="s">
        <v>381</v>
      </c>
      <c r="C6238" s="28" t="s">
        <v>57</v>
      </c>
      <c r="D6238" s="28" t="s">
        <v>55</v>
      </c>
      <c r="E6238" s="37">
        <v>43243.389699074076</v>
      </c>
      <c r="F6238" s="28" t="s">
        <v>13794</v>
      </c>
      <c r="G6238" s="28" t="s">
        <v>37884</v>
      </c>
      <c r="H6238" s="28" t="s">
        <v>82</v>
      </c>
      <c r="I6238" s="28" t="s">
        <v>4413</v>
      </c>
      <c r="J6238" s="43" t="s">
        <v>13796</v>
      </c>
      <c r="K6238" s="43" t="s">
        <v>13797</v>
      </c>
      <c r="L6238" s="43" t="s">
        <v>13797</v>
      </c>
      <c r="M6238" s="43" t="s">
        <v>37885</v>
      </c>
      <c r="N6238" s="43" t="s">
        <v>180</v>
      </c>
      <c r="O6238" s="43" t="s">
        <v>181</v>
      </c>
      <c r="P6238" s="28" t="s">
        <v>37886</v>
      </c>
      <c r="Q6238" s="28" t="s">
        <v>37887</v>
      </c>
      <c r="R6238" s="44">
        <v>0</v>
      </c>
    </row>
    <row r="6239" spans="1:18" ht="165.75" x14ac:dyDescent="0.2">
      <c r="A6239" s="28" t="s">
        <v>54</v>
      </c>
      <c r="B6239" s="28" t="s">
        <v>381</v>
      </c>
      <c r="C6239" s="28" t="s">
        <v>57</v>
      </c>
      <c r="D6239" s="28" t="s">
        <v>55</v>
      </c>
      <c r="E6239" s="37">
        <v>43243.499768518515</v>
      </c>
      <c r="F6239" s="28" t="s">
        <v>13794</v>
      </c>
      <c r="G6239" s="28" t="s">
        <v>37888</v>
      </c>
      <c r="H6239" s="28" t="s">
        <v>82</v>
      </c>
      <c r="I6239" s="28" t="s">
        <v>37889</v>
      </c>
      <c r="J6239" s="43" t="s">
        <v>13796</v>
      </c>
      <c r="K6239" s="43" t="s">
        <v>13797</v>
      </c>
      <c r="L6239" s="43" t="s">
        <v>13797</v>
      </c>
      <c r="M6239" s="43" t="s">
        <v>37890</v>
      </c>
      <c r="N6239" s="43" t="s">
        <v>148</v>
      </c>
      <c r="O6239" s="43" t="s">
        <v>149</v>
      </c>
      <c r="P6239" s="28" t="s">
        <v>37880</v>
      </c>
      <c r="Q6239" s="28" t="s">
        <v>37881</v>
      </c>
      <c r="R6239" s="44">
        <v>0</v>
      </c>
    </row>
    <row r="6240" spans="1:18" ht="153" x14ac:dyDescent="0.2">
      <c r="A6240" s="28" t="s">
        <v>54</v>
      </c>
      <c r="B6240" s="28" t="s">
        <v>381</v>
      </c>
      <c r="C6240" s="28" t="s">
        <v>57</v>
      </c>
      <c r="D6240" s="28" t="s">
        <v>55</v>
      </c>
      <c r="E6240" s="37">
        <v>43245.649907407409</v>
      </c>
      <c r="F6240" s="28" t="s">
        <v>13794</v>
      </c>
      <c r="G6240" s="28" t="s">
        <v>37891</v>
      </c>
      <c r="H6240" s="28" t="s">
        <v>82</v>
      </c>
      <c r="I6240" s="28" t="s">
        <v>4007</v>
      </c>
      <c r="J6240" s="43" t="s">
        <v>13796</v>
      </c>
      <c r="K6240" s="43" t="s">
        <v>13797</v>
      </c>
      <c r="L6240" s="43" t="s">
        <v>13797</v>
      </c>
      <c r="M6240" s="43" t="s">
        <v>37892</v>
      </c>
      <c r="N6240" s="43" t="s">
        <v>148</v>
      </c>
      <c r="O6240" s="43" t="s">
        <v>149</v>
      </c>
      <c r="P6240" s="28" t="s">
        <v>37880</v>
      </c>
      <c r="Q6240" s="28" t="s">
        <v>37881</v>
      </c>
      <c r="R6240" s="44">
        <v>0</v>
      </c>
    </row>
    <row r="6241" spans="1:18" ht="114.75" x14ac:dyDescent="0.2">
      <c r="A6241" s="28" t="s">
        <v>54</v>
      </c>
      <c r="B6241" s="28" t="s">
        <v>381</v>
      </c>
      <c r="C6241" s="28" t="s">
        <v>57</v>
      </c>
      <c r="D6241" s="28" t="s">
        <v>55</v>
      </c>
      <c r="E6241" s="37">
        <v>43248.471921296295</v>
      </c>
      <c r="F6241" s="28" t="s">
        <v>13794</v>
      </c>
      <c r="G6241" s="28" t="s">
        <v>37893</v>
      </c>
      <c r="H6241" s="28" t="s">
        <v>82</v>
      </c>
      <c r="I6241" s="28" t="s">
        <v>37894</v>
      </c>
      <c r="J6241" s="43" t="s">
        <v>13796</v>
      </c>
      <c r="K6241" s="43" t="s">
        <v>13797</v>
      </c>
      <c r="L6241" s="43" t="s">
        <v>13797</v>
      </c>
      <c r="M6241" s="43" t="s">
        <v>37895</v>
      </c>
      <c r="N6241" s="43" t="s">
        <v>1721</v>
      </c>
      <c r="O6241" s="43" t="s">
        <v>1722</v>
      </c>
      <c r="P6241" s="28" t="s">
        <v>37868</v>
      </c>
      <c r="Q6241" s="28" t="s">
        <v>37869</v>
      </c>
      <c r="R6241" s="44">
        <v>0</v>
      </c>
    </row>
    <row r="6242" spans="1:18" ht="153" x14ac:dyDescent="0.2">
      <c r="A6242" s="28" t="s">
        <v>54</v>
      </c>
      <c r="B6242" s="28" t="s">
        <v>381</v>
      </c>
      <c r="C6242" s="28" t="s">
        <v>57</v>
      </c>
      <c r="D6242" s="28" t="s">
        <v>55</v>
      </c>
      <c r="E6242" s="37">
        <v>43249.437349537038</v>
      </c>
      <c r="F6242" s="28" t="s">
        <v>13794</v>
      </c>
      <c r="G6242" s="28" t="s">
        <v>37896</v>
      </c>
      <c r="H6242" s="28" t="s">
        <v>82</v>
      </c>
      <c r="I6242" s="28" t="s">
        <v>37897</v>
      </c>
      <c r="J6242" s="43" t="s">
        <v>13796</v>
      </c>
      <c r="K6242" s="43" t="s">
        <v>13797</v>
      </c>
      <c r="L6242" s="43" t="s">
        <v>13797</v>
      </c>
      <c r="M6242" s="43" t="s">
        <v>37898</v>
      </c>
      <c r="N6242" s="43" t="s">
        <v>2433</v>
      </c>
      <c r="O6242" s="43" t="s">
        <v>2434</v>
      </c>
      <c r="P6242" s="28" t="s">
        <v>28312</v>
      </c>
      <c r="Q6242" s="28" t="s">
        <v>37899</v>
      </c>
      <c r="R6242" s="44">
        <v>0</v>
      </c>
    </row>
    <row r="6243" spans="1:18" ht="153" x14ac:dyDescent="0.2">
      <c r="A6243" s="28" t="s">
        <v>54</v>
      </c>
      <c r="B6243" s="28" t="s">
        <v>381</v>
      </c>
      <c r="C6243" s="28" t="s">
        <v>57</v>
      </c>
      <c r="D6243" s="28" t="s">
        <v>55</v>
      </c>
      <c r="E6243" s="37">
        <v>43249.577361111107</v>
      </c>
      <c r="F6243" s="28" t="s">
        <v>13794</v>
      </c>
      <c r="G6243" s="28" t="s">
        <v>37900</v>
      </c>
      <c r="H6243" s="28" t="s">
        <v>82</v>
      </c>
      <c r="I6243" s="28" t="s">
        <v>5862</v>
      </c>
      <c r="J6243" s="43" t="s">
        <v>13796</v>
      </c>
      <c r="K6243" s="43" t="s">
        <v>13797</v>
      </c>
      <c r="L6243" s="43" t="s">
        <v>13797</v>
      </c>
      <c r="M6243" s="43" t="s">
        <v>37901</v>
      </c>
      <c r="N6243" s="43" t="s">
        <v>1721</v>
      </c>
      <c r="O6243" s="43" t="s">
        <v>1722</v>
      </c>
      <c r="P6243" s="28" t="s">
        <v>37868</v>
      </c>
      <c r="Q6243" s="28" t="s">
        <v>37869</v>
      </c>
      <c r="R6243" s="44">
        <v>0</v>
      </c>
    </row>
    <row r="6244" spans="1:18" ht="63.75" x14ac:dyDescent="0.2">
      <c r="A6244" s="28" t="s">
        <v>54</v>
      </c>
      <c r="B6244" s="28" t="s">
        <v>381</v>
      </c>
      <c r="C6244" s="28" t="s">
        <v>57</v>
      </c>
      <c r="D6244" s="28" t="s">
        <v>55</v>
      </c>
      <c r="E6244" s="37">
        <v>43249.63212962963</v>
      </c>
      <c r="F6244" s="28" t="s">
        <v>14191</v>
      </c>
      <c r="G6244" s="28" t="s">
        <v>37902</v>
      </c>
      <c r="H6244" s="28" t="s">
        <v>82</v>
      </c>
      <c r="I6244" s="28" t="s">
        <v>37903</v>
      </c>
      <c r="J6244" s="43" t="s">
        <v>13796</v>
      </c>
      <c r="K6244" s="43" t="s">
        <v>13797</v>
      </c>
      <c r="L6244" s="43" t="s">
        <v>13797</v>
      </c>
      <c r="M6244" s="43" t="s">
        <v>37904</v>
      </c>
      <c r="N6244" s="43" t="s">
        <v>84</v>
      </c>
      <c r="O6244" s="43" t="s">
        <v>85</v>
      </c>
      <c r="P6244" s="28" t="s">
        <v>37850</v>
      </c>
      <c r="Q6244" s="28" t="s">
        <v>37851</v>
      </c>
      <c r="R6244" s="44">
        <v>0</v>
      </c>
    </row>
    <row r="6245" spans="1:18" ht="140.25" x14ac:dyDescent="0.2">
      <c r="A6245" s="28" t="s">
        <v>54</v>
      </c>
      <c r="B6245" s="28" t="s">
        <v>381</v>
      </c>
      <c r="C6245" s="28" t="s">
        <v>57</v>
      </c>
      <c r="D6245" s="28" t="s">
        <v>55</v>
      </c>
      <c r="E6245" s="37">
        <v>43250.446446759255</v>
      </c>
      <c r="F6245" s="28" t="s">
        <v>13794</v>
      </c>
      <c r="G6245" s="28" t="s">
        <v>37905</v>
      </c>
      <c r="H6245" s="28" t="s">
        <v>82</v>
      </c>
      <c r="I6245" s="28" t="s">
        <v>2432</v>
      </c>
      <c r="J6245" s="43" t="s">
        <v>13796</v>
      </c>
      <c r="K6245" s="43" t="s">
        <v>13797</v>
      </c>
      <c r="L6245" s="43" t="s">
        <v>13797</v>
      </c>
      <c r="M6245" s="43" t="s">
        <v>37906</v>
      </c>
      <c r="N6245" s="43" t="s">
        <v>2433</v>
      </c>
      <c r="O6245" s="43" t="s">
        <v>2434</v>
      </c>
      <c r="P6245" s="28" t="s">
        <v>28312</v>
      </c>
      <c r="Q6245" s="28" t="s">
        <v>37899</v>
      </c>
      <c r="R6245" s="44">
        <v>0</v>
      </c>
    </row>
    <row r="6246" spans="1:18" ht="127.5" x14ac:dyDescent="0.2">
      <c r="A6246" s="28" t="s">
        <v>54</v>
      </c>
      <c r="B6246" s="28" t="s">
        <v>381</v>
      </c>
      <c r="C6246" s="28" t="s">
        <v>57</v>
      </c>
      <c r="D6246" s="28" t="s">
        <v>55</v>
      </c>
      <c r="E6246" s="37">
        <v>43250.465231481481</v>
      </c>
      <c r="F6246" s="28" t="s">
        <v>13794</v>
      </c>
      <c r="G6246" s="28" t="s">
        <v>37907</v>
      </c>
      <c r="H6246" s="28" t="s">
        <v>82</v>
      </c>
      <c r="I6246" s="28" t="s">
        <v>37908</v>
      </c>
      <c r="J6246" s="43" t="s">
        <v>13796</v>
      </c>
      <c r="K6246" s="43" t="s">
        <v>13797</v>
      </c>
      <c r="L6246" s="43" t="s">
        <v>13797</v>
      </c>
      <c r="M6246" s="43" t="s">
        <v>37909</v>
      </c>
      <c r="N6246" s="43" t="s">
        <v>532</v>
      </c>
      <c r="O6246" s="43" t="s">
        <v>533</v>
      </c>
      <c r="P6246" s="28" t="s">
        <v>37910</v>
      </c>
      <c r="Q6246" s="28" t="s">
        <v>37911</v>
      </c>
      <c r="R6246" s="44">
        <v>0</v>
      </c>
    </row>
    <row r="6247" spans="1:18" ht="140.25" x14ac:dyDescent="0.2">
      <c r="A6247" s="28" t="s">
        <v>54</v>
      </c>
      <c r="B6247" s="28" t="s">
        <v>381</v>
      </c>
      <c r="C6247" s="28" t="s">
        <v>57</v>
      </c>
      <c r="D6247" s="28" t="s">
        <v>55</v>
      </c>
      <c r="E6247" s="37">
        <v>43250.485752314817</v>
      </c>
      <c r="F6247" s="28" t="s">
        <v>14191</v>
      </c>
      <c r="G6247" s="28" t="s">
        <v>37912</v>
      </c>
      <c r="H6247" s="28" t="s">
        <v>82</v>
      </c>
      <c r="I6247" s="28" t="s">
        <v>5903</v>
      </c>
      <c r="J6247" s="43" t="s">
        <v>13796</v>
      </c>
      <c r="K6247" s="43" t="s">
        <v>13797</v>
      </c>
      <c r="L6247" s="43" t="s">
        <v>13797</v>
      </c>
      <c r="M6247" s="43" t="s">
        <v>37913</v>
      </c>
      <c r="N6247" s="43" t="s">
        <v>84</v>
      </c>
      <c r="O6247" s="43" t="s">
        <v>85</v>
      </c>
      <c r="P6247" s="28" t="s">
        <v>37850</v>
      </c>
      <c r="Q6247" s="28" t="s">
        <v>37851</v>
      </c>
      <c r="R6247" s="44">
        <v>0</v>
      </c>
    </row>
    <row r="6248" spans="1:18" ht="140.25" x14ac:dyDescent="0.2">
      <c r="A6248" s="28" t="s">
        <v>54</v>
      </c>
      <c r="B6248" s="28" t="s">
        <v>381</v>
      </c>
      <c r="C6248" s="28" t="s">
        <v>57</v>
      </c>
      <c r="D6248" s="28" t="s">
        <v>55</v>
      </c>
      <c r="E6248" s="37">
        <v>43251.62431712963</v>
      </c>
      <c r="F6248" s="28" t="s">
        <v>13794</v>
      </c>
      <c r="G6248" s="28" t="s">
        <v>37914</v>
      </c>
      <c r="H6248" s="28" t="s">
        <v>82</v>
      </c>
      <c r="I6248" s="28" t="s">
        <v>5216</v>
      </c>
      <c r="J6248" s="43" t="s">
        <v>13796</v>
      </c>
      <c r="K6248" s="43" t="s">
        <v>13797</v>
      </c>
      <c r="L6248" s="43" t="s">
        <v>13797</v>
      </c>
      <c r="M6248" s="43" t="s">
        <v>37915</v>
      </c>
      <c r="N6248" s="43" t="s">
        <v>1007</v>
      </c>
      <c r="O6248" s="43" t="s">
        <v>1008</v>
      </c>
      <c r="P6248" s="28" t="s">
        <v>37916</v>
      </c>
      <c r="Q6248" s="28" t="s">
        <v>37917</v>
      </c>
      <c r="R6248" s="44">
        <v>0</v>
      </c>
    </row>
    <row r="6249" spans="1:18" ht="114.75" x14ac:dyDescent="0.2">
      <c r="A6249" s="28" t="s">
        <v>54</v>
      </c>
      <c r="B6249" s="28" t="s">
        <v>211</v>
      </c>
      <c r="C6249" s="28" t="s">
        <v>57</v>
      </c>
      <c r="D6249" s="28" t="s">
        <v>55</v>
      </c>
      <c r="E6249" s="37">
        <v>43223.652824074074</v>
      </c>
      <c r="F6249" s="28" t="s">
        <v>13794</v>
      </c>
      <c r="G6249" s="28" t="s">
        <v>37918</v>
      </c>
      <c r="H6249" s="28" t="s">
        <v>82</v>
      </c>
      <c r="I6249" s="28" t="s">
        <v>2732</v>
      </c>
      <c r="J6249" s="43" t="s">
        <v>13796</v>
      </c>
      <c r="K6249" s="43" t="s">
        <v>13797</v>
      </c>
      <c r="L6249" s="43" t="s">
        <v>13797</v>
      </c>
      <c r="M6249" s="43" t="s">
        <v>37919</v>
      </c>
      <c r="N6249" s="43" t="s">
        <v>1237</v>
      </c>
      <c r="O6249" s="43" t="s">
        <v>1238</v>
      </c>
      <c r="P6249" s="28" t="s">
        <v>37920</v>
      </c>
      <c r="Q6249" s="28" t="s">
        <v>37921</v>
      </c>
      <c r="R6249" s="44">
        <v>0</v>
      </c>
    </row>
    <row r="6250" spans="1:18" ht="127.5" x14ac:dyDescent="0.2">
      <c r="A6250" s="28" t="s">
        <v>54</v>
      </c>
      <c r="B6250" s="28" t="s">
        <v>211</v>
      </c>
      <c r="C6250" s="28" t="s">
        <v>57</v>
      </c>
      <c r="D6250" s="28" t="s">
        <v>55</v>
      </c>
      <c r="E6250" s="37">
        <v>43227.704467592594</v>
      </c>
      <c r="F6250" s="28" t="s">
        <v>13794</v>
      </c>
      <c r="G6250" s="28" t="s">
        <v>37922</v>
      </c>
      <c r="H6250" s="28" t="s">
        <v>82</v>
      </c>
      <c r="I6250" s="28" t="s">
        <v>37923</v>
      </c>
      <c r="J6250" s="43" t="s">
        <v>13796</v>
      </c>
      <c r="K6250" s="43" t="s">
        <v>13797</v>
      </c>
      <c r="L6250" s="43" t="s">
        <v>13797</v>
      </c>
      <c r="M6250" s="43" t="s">
        <v>37924</v>
      </c>
      <c r="N6250" s="43" t="s">
        <v>3901</v>
      </c>
      <c r="O6250" s="43" t="s">
        <v>3902</v>
      </c>
      <c r="P6250" s="28" t="s">
        <v>37925</v>
      </c>
      <c r="Q6250" s="28" t="s">
        <v>37926</v>
      </c>
      <c r="R6250" s="44">
        <v>0</v>
      </c>
    </row>
    <row r="6251" spans="1:18" ht="89.25" x14ac:dyDescent="0.2">
      <c r="A6251" s="28" t="s">
        <v>54</v>
      </c>
      <c r="B6251" s="28" t="s">
        <v>211</v>
      </c>
      <c r="C6251" s="28" t="s">
        <v>57</v>
      </c>
      <c r="D6251" s="28" t="s">
        <v>55</v>
      </c>
      <c r="E6251" s="37">
        <v>43228.514351851853</v>
      </c>
      <c r="F6251" s="28" t="s">
        <v>13794</v>
      </c>
      <c r="G6251" s="28" t="s">
        <v>37927</v>
      </c>
      <c r="H6251" s="28" t="s">
        <v>82</v>
      </c>
      <c r="I6251" s="28" t="s">
        <v>4543</v>
      </c>
      <c r="J6251" s="43" t="s">
        <v>13796</v>
      </c>
      <c r="K6251" s="43" t="s">
        <v>13797</v>
      </c>
      <c r="L6251" s="43" t="s">
        <v>13797</v>
      </c>
      <c r="M6251" s="43" t="s">
        <v>37928</v>
      </c>
      <c r="N6251" s="43" t="s">
        <v>4544</v>
      </c>
      <c r="O6251" s="43" t="s">
        <v>4545</v>
      </c>
      <c r="P6251" s="28" t="s">
        <v>37929</v>
      </c>
      <c r="Q6251" s="28" t="s">
        <v>37930</v>
      </c>
      <c r="R6251" s="44">
        <v>0</v>
      </c>
    </row>
    <row r="6252" spans="1:18" ht="127.5" x14ac:dyDescent="0.2">
      <c r="A6252" s="28" t="s">
        <v>54</v>
      </c>
      <c r="B6252" s="28" t="s">
        <v>211</v>
      </c>
      <c r="C6252" s="28" t="s">
        <v>57</v>
      </c>
      <c r="D6252" s="28" t="s">
        <v>55</v>
      </c>
      <c r="E6252" s="37">
        <v>43228.769120370365</v>
      </c>
      <c r="F6252" s="28" t="s">
        <v>13794</v>
      </c>
      <c r="G6252" s="28" t="s">
        <v>37931</v>
      </c>
      <c r="H6252" s="28" t="s">
        <v>82</v>
      </c>
      <c r="I6252" s="28" t="s">
        <v>4135</v>
      </c>
      <c r="J6252" s="43" t="s">
        <v>13796</v>
      </c>
      <c r="K6252" s="43" t="s">
        <v>13797</v>
      </c>
      <c r="L6252" s="43" t="s">
        <v>13797</v>
      </c>
      <c r="M6252" s="43" t="s">
        <v>37932</v>
      </c>
      <c r="N6252" s="43" t="s">
        <v>4136</v>
      </c>
      <c r="O6252" s="43" t="s">
        <v>4137</v>
      </c>
      <c r="P6252" s="28" t="s">
        <v>37925</v>
      </c>
      <c r="Q6252" s="28" t="s">
        <v>37926</v>
      </c>
      <c r="R6252" s="44">
        <v>0</v>
      </c>
    </row>
    <row r="6253" spans="1:18" ht="114.75" x14ac:dyDescent="0.2">
      <c r="A6253" s="28" t="s">
        <v>54</v>
      </c>
      <c r="B6253" s="28" t="s">
        <v>211</v>
      </c>
      <c r="C6253" s="28" t="s">
        <v>57</v>
      </c>
      <c r="D6253" s="28" t="s">
        <v>55</v>
      </c>
      <c r="E6253" s="37">
        <v>43236.661643518513</v>
      </c>
      <c r="F6253" s="28" t="s">
        <v>13794</v>
      </c>
      <c r="G6253" s="28" t="s">
        <v>37933</v>
      </c>
      <c r="H6253" s="28" t="s">
        <v>82</v>
      </c>
      <c r="I6253" s="28" t="s">
        <v>37934</v>
      </c>
      <c r="J6253" s="43" t="s">
        <v>13796</v>
      </c>
      <c r="K6253" s="43" t="s">
        <v>13797</v>
      </c>
      <c r="L6253" s="43" t="s">
        <v>13797</v>
      </c>
      <c r="M6253" s="43" t="s">
        <v>37935</v>
      </c>
      <c r="N6253" s="43" t="s">
        <v>337</v>
      </c>
      <c r="O6253" s="43" t="s">
        <v>338</v>
      </c>
      <c r="P6253" s="28" t="s">
        <v>37936</v>
      </c>
      <c r="Q6253" s="28" t="s">
        <v>37937</v>
      </c>
      <c r="R6253" s="44">
        <v>0</v>
      </c>
    </row>
    <row r="6254" spans="1:18" ht="89.25" x14ac:dyDescent="0.2">
      <c r="A6254" s="28" t="s">
        <v>54</v>
      </c>
      <c r="B6254" s="28" t="s">
        <v>211</v>
      </c>
      <c r="C6254" s="28" t="s">
        <v>57</v>
      </c>
      <c r="D6254" s="28" t="s">
        <v>55</v>
      </c>
      <c r="E6254" s="37">
        <v>43238.403298611112</v>
      </c>
      <c r="F6254" s="28" t="s">
        <v>13794</v>
      </c>
      <c r="G6254" s="28" t="s">
        <v>37938</v>
      </c>
      <c r="H6254" s="28" t="s">
        <v>82</v>
      </c>
      <c r="I6254" s="28" t="s">
        <v>212</v>
      </c>
      <c r="J6254" s="43" t="s">
        <v>13796</v>
      </c>
      <c r="K6254" s="43" t="s">
        <v>13797</v>
      </c>
      <c r="L6254" s="43" t="s">
        <v>13797</v>
      </c>
      <c r="M6254" s="43" t="s">
        <v>37939</v>
      </c>
      <c r="N6254" s="43" t="s">
        <v>213</v>
      </c>
      <c r="O6254" s="43" t="s">
        <v>214</v>
      </c>
      <c r="P6254" s="28" t="s">
        <v>37940</v>
      </c>
      <c r="Q6254" s="28" t="s">
        <v>37941</v>
      </c>
      <c r="R6254" s="44">
        <v>0</v>
      </c>
    </row>
    <row r="6255" spans="1:18" ht="89.25" x14ac:dyDescent="0.2">
      <c r="A6255" s="28" t="s">
        <v>54</v>
      </c>
      <c r="B6255" s="28" t="s">
        <v>211</v>
      </c>
      <c r="C6255" s="28" t="s">
        <v>57</v>
      </c>
      <c r="D6255" s="28" t="s">
        <v>55</v>
      </c>
      <c r="E6255" s="37">
        <v>43238.632106481477</v>
      </c>
      <c r="F6255" s="28" t="s">
        <v>13794</v>
      </c>
      <c r="G6255" s="28" t="s">
        <v>37942</v>
      </c>
      <c r="H6255" s="28" t="s">
        <v>82</v>
      </c>
      <c r="I6255" s="28" t="s">
        <v>37943</v>
      </c>
      <c r="J6255" s="43" t="s">
        <v>13796</v>
      </c>
      <c r="K6255" s="43" t="s">
        <v>13797</v>
      </c>
      <c r="L6255" s="43" t="s">
        <v>13797</v>
      </c>
      <c r="M6255" s="43" t="s">
        <v>37944</v>
      </c>
      <c r="N6255" s="43" t="s">
        <v>305</v>
      </c>
      <c r="O6255" s="43" t="s">
        <v>306</v>
      </c>
      <c r="P6255" s="28" t="s">
        <v>37945</v>
      </c>
      <c r="Q6255" s="28" t="s">
        <v>37946</v>
      </c>
      <c r="R6255" s="44">
        <v>0</v>
      </c>
    </row>
    <row r="6256" spans="1:18" ht="140.25" x14ac:dyDescent="0.2">
      <c r="A6256" s="28" t="s">
        <v>54</v>
      </c>
      <c r="B6256" s="28" t="s">
        <v>211</v>
      </c>
      <c r="C6256" s="28" t="s">
        <v>57</v>
      </c>
      <c r="D6256" s="28" t="s">
        <v>55</v>
      </c>
      <c r="E6256" s="37">
        <v>43243.438425925924</v>
      </c>
      <c r="F6256" s="28" t="s">
        <v>13794</v>
      </c>
      <c r="G6256" s="28" t="s">
        <v>37947</v>
      </c>
      <c r="H6256" s="28" t="s">
        <v>82</v>
      </c>
      <c r="I6256" s="28" t="s">
        <v>37948</v>
      </c>
      <c r="J6256" s="43" t="s">
        <v>13796</v>
      </c>
      <c r="K6256" s="43" t="s">
        <v>13797</v>
      </c>
      <c r="L6256" s="43" t="s">
        <v>13797</v>
      </c>
      <c r="M6256" s="43" t="s">
        <v>37949</v>
      </c>
      <c r="N6256" s="43" t="s">
        <v>90</v>
      </c>
      <c r="O6256" s="43" t="s">
        <v>91</v>
      </c>
      <c r="P6256" s="28" t="s">
        <v>37950</v>
      </c>
      <c r="Q6256" s="28" t="s">
        <v>37951</v>
      </c>
      <c r="R6256" s="44">
        <v>0</v>
      </c>
    </row>
    <row r="6257" spans="1:18" ht="140.25" x14ac:dyDescent="0.2">
      <c r="A6257" s="28" t="s">
        <v>54</v>
      </c>
      <c r="B6257" s="28" t="s">
        <v>211</v>
      </c>
      <c r="C6257" s="28" t="s">
        <v>57</v>
      </c>
      <c r="D6257" s="28" t="s">
        <v>55</v>
      </c>
      <c r="E6257" s="37">
        <v>43243.443159722221</v>
      </c>
      <c r="F6257" s="28" t="s">
        <v>13794</v>
      </c>
      <c r="G6257" s="28" t="s">
        <v>37952</v>
      </c>
      <c r="H6257" s="28" t="s">
        <v>82</v>
      </c>
      <c r="I6257" s="28" t="s">
        <v>5996</v>
      </c>
      <c r="J6257" s="43" t="s">
        <v>13796</v>
      </c>
      <c r="K6257" s="43" t="s">
        <v>13797</v>
      </c>
      <c r="L6257" s="43" t="s">
        <v>13797</v>
      </c>
      <c r="M6257" s="43" t="s">
        <v>37953</v>
      </c>
      <c r="N6257" s="43" t="s">
        <v>90</v>
      </c>
      <c r="O6257" s="43" t="s">
        <v>91</v>
      </c>
      <c r="P6257" s="28" t="s">
        <v>37950</v>
      </c>
      <c r="Q6257" s="28" t="s">
        <v>37951</v>
      </c>
      <c r="R6257" s="44">
        <v>0</v>
      </c>
    </row>
    <row r="6258" spans="1:18" ht="127.5" x14ac:dyDescent="0.2">
      <c r="A6258" s="28" t="s">
        <v>54</v>
      </c>
      <c r="B6258" s="28" t="s">
        <v>211</v>
      </c>
      <c r="C6258" s="28" t="s">
        <v>57</v>
      </c>
      <c r="D6258" s="28" t="s">
        <v>55</v>
      </c>
      <c r="E6258" s="37">
        <v>43245.617291666662</v>
      </c>
      <c r="F6258" s="28" t="s">
        <v>13794</v>
      </c>
      <c r="G6258" s="28" t="s">
        <v>37954</v>
      </c>
      <c r="H6258" s="28" t="s">
        <v>82</v>
      </c>
      <c r="I6258" s="28" t="s">
        <v>5050</v>
      </c>
      <c r="J6258" s="43" t="s">
        <v>13796</v>
      </c>
      <c r="K6258" s="43" t="s">
        <v>13797</v>
      </c>
      <c r="L6258" s="43" t="s">
        <v>13797</v>
      </c>
      <c r="M6258" s="43" t="s">
        <v>37955</v>
      </c>
      <c r="N6258" s="43" t="s">
        <v>2430</v>
      </c>
      <c r="O6258" s="43" t="s">
        <v>2431</v>
      </c>
      <c r="P6258" s="28" t="s">
        <v>37956</v>
      </c>
      <c r="Q6258" s="28" t="s">
        <v>37957</v>
      </c>
      <c r="R6258" s="44">
        <v>0</v>
      </c>
    </row>
    <row r="6259" spans="1:18" ht="76.5" x14ac:dyDescent="0.2">
      <c r="A6259" s="28" t="s">
        <v>54</v>
      </c>
      <c r="B6259" s="28" t="s">
        <v>211</v>
      </c>
      <c r="C6259" s="28" t="s">
        <v>57</v>
      </c>
      <c r="D6259" s="28" t="s">
        <v>55</v>
      </c>
      <c r="E6259" s="37">
        <v>43249.525057870371</v>
      </c>
      <c r="F6259" s="28" t="s">
        <v>13794</v>
      </c>
      <c r="G6259" s="28" t="s">
        <v>37958</v>
      </c>
      <c r="H6259" s="28" t="s">
        <v>82</v>
      </c>
      <c r="I6259" s="28" t="s">
        <v>2600</v>
      </c>
      <c r="J6259" s="43" t="s">
        <v>13796</v>
      </c>
      <c r="K6259" s="43" t="s">
        <v>13797</v>
      </c>
      <c r="L6259" s="43" t="s">
        <v>13797</v>
      </c>
      <c r="M6259" s="43" t="s">
        <v>37959</v>
      </c>
      <c r="N6259" s="43" t="s">
        <v>2601</v>
      </c>
      <c r="O6259" s="43" t="s">
        <v>2602</v>
      </c>
      <c r="P6259" s="28" t="s">
        <v>37960</v>
      </c>
      <c r="Q6259" s="28" t="s">
        <v>37961</v>
      </c>
      <c r="R6259" s="44">
        <v>0</v>
      </c>
    </row>
    <row r="6260" spans="1:18" ht="140.25" x14ac:dyDescent="0.2">
      <c r="A6260" s="28" t="s">
        <v>54</v>
      </c>
      <c r="B6260" s="28" t="s">
        <v>211</v>
      </c>
      <c r="C6260" s="28" t="s">
        <v>57</v>
      </c>
      <c r="D6260" s="28" t="s">
        <v>55</v>
      </c>
      <c r="E6260" s="37">
        <v>43250.653402777774</v>
      </c>
      <c r="F6260" s="28" t="s">
        <v>13794</v>
      </c>
      <c r="G6260" s="28" t="s">
        <v>37962</v>
      </c>
      <c r="H6260" s="28" t="s">
        <v>82</v>
      </c>
      <c r="I6260" s="28" t="s">
        <v>5949</v>
      </c>
      <c r="J6260" s="43" t="s">
        <v>13796</v>
      </c>
      <c r="K6260" s="43" t="s">
        <v>13797</v>
      </c>
      <c r="L6260" s="43" t="s">
        <v>13797</v>
      </c>
      <c r="M6260" s="43" t="s">
        <v>37963</v>
      </c>
      <c r="N6260" s="43" t="s">
        <v>1951</v>
      </c>
      <c r="O6260" s="43" t="s">
        <v>1952</v>
      </c>
      <c r="P6260" s="28" t="s">
        <v>37964</v>
      </c>
      <c r="Q6260" s="28" t="s">
        <v>37965</v>
      </c>
      <c r="R6260" s="44">
        <v>0</v>
      </c>
    </row>
    <row r="6261" spans="1:18" ht="114.75" x14ac:dyDescent="0.2">
      <c r="A6261" s="28" t="s">
        <v>54</v>
      </c>
      <c r="B6261" s="28" t="s">
        <v>211</v>
      </c>
      <c r="C6261" s="28" t="s">
        <v>57</v>
      </c>
      <c r="D6261" s="28" t="s">
        <v>55</v>
      </c>
      <c r="E6261" s="37">
        <v>43251.428657407407</v>
      </c>
      <c r="F6261" s="28" t="s">
        <v>13794</v>
      </c>
      <c r="G6261" s="28" t="s">
        <v>37966</v>
      </c>
      <c r="H6261" s="28" t="s">
        <v>82</v>
      </c>
      <c r="I6261" s="28" t="s">
        <v>6060</v>
      </c>
      <c r="J6261" s="43" t="s">
        <v>13796</v>
      </c>
      <c r="K6261" s="43" t="s">
        <v>13797</v>
      </c>
      <c r="L6261" s="43" t="s">
        <v>13797</v>
      </c>
      <c r="M6261" s="43" t="s">
        <v>37967</v>
      </c>
      <c r="N6261" s="43" t="s">
        <v>84</v>
      </c>
      <c r="O6261" s="43" t="s">
        <v>85</v>
      </c>
      <c r="P6261" s="28" t="s">
        <v>37968</v>
      </c>
      <c r="Q6261" s="28" t="s">
        <v>37969</v>
      </c>
      <c r="R6261" s="44">
        <v>0</v>
      </c>
    </row>
    <row r="6262" spans="1:18" ht="127.5" x14ac:dyDescent="0.2">
      <c r="A6262" s="28" t="s">
        <v>54</v>
      </c>
      <c r="B6262" s="28" t="s">
        <v>6241</v>
      </c>
      <c r="C6262" s="28" t="s">
        <v>59</v>
      </c>
      <c r="D6262" s="28" t="s">
        <v>55</v>
      </c>
      <c r="E6262" s="37">
        <v>43222.393715277773</v>
      </c>
      <c r="F6262" s="28" t="s">
        <v>13794</v>
      </c>
      <c r="G6262" s="28" t="s">
        <v>37970</v>
      </c>
      <c r="H6262" s="28" t="s">
        <v>82</v>
      </c>
      <c r="I6262" s="28" t="s">
        <v>7201</v>
      </c>
      <c r="J6262" s="43" t="s">
        <v>13796</v>
      </c>
      <c r="K6262" s="43" t="s">
        <v>13797</v>
      </c>
      <c r="L6262" s="43" t="s">
        <v>13797</v>
      </c>
      <c r="M6262" s="43" t="s">
        <v>37971</v>
      </c>
      <c r="N6262" s="43" t="s">
        <v>469</v>
      </c>
      <c r="O6262" s="43" t="s">
        <v>470</v>
      </c>
      <c r="P6262" s="28" t="s">
        <v>37972</v>
      </c>
      <c r="Q6262" s="28" t="s">
        <v>37973</v>
      </c>
      <c r="R6262" s="44">
        <v>0</v>
      </c>
    </row>
    <row r="6263" spans="1:18" ht="114.75" x14ac:dyDescent="0.2">
      <c r="A6263" s="28" t="s">
        <v>54</v>
      </c>
      <c r="B6263" s="28" t="s">
        <v>6241</v>
      </c>
      <c r="C6263" s="28" t="s">
        <v>59</v>
      </c>
      <c r="D6263" s="28" t="s">
        <v>55</v>
      </c>
      <c r="E6263" s="37">
        <v>43230.437488425923</v>
      </c>
      <c r="F6263" s="28" t="s">
        <v>13794</v>
      </c>
      <c r="G6263" s="28" t="s">
        <v>37974</v>
      </c>
      <c r="H6263" s="28" t="s">
        <v>82</v>
      </c>
      <c r="I6263" s="28" t="s">
        <v>7736</v>
      </c>
      <c r="J6263" s="43" t="s">
        <v>13796</v>
      </c>
      <c r="K6263" s="43" t="s">
        <v>13797</v>
      </c>
      <c r="L6263" s="43" t="s">
        <v>13797</v>
      </c>
      <c r="M6263" s="43" t="s">
        <v>37975</v>
      </c>
      <c r="N6263" s="43" t="s">
        <v>3650</v>
      </c>
      <c r="O6263" s="43" t="s">
        <v>3651</v>
      </c>
      <c r="P6263" s="28" t="s">
        <v>37976</v>
      </c>
      <c r="Q6263" s="28" t="s">
        <v>37977</v>
      </c>
      <c r="R6263" s="44">
        <v>0</v>
      </c>
    </row>
    <row r="6264" spans="1:18" ht="102" x14ac:dyDescent="0.2">
      <c r="A6264" s="28" t="s">
        <v>54</v>
      </c>
      <c r="B6264" s="28" t="s">
        <v>6241</v>
      </c>
      <c r="C6264" s="28" t="s">
        <v>59</v>
      </c>
      <c r="D6264" s="28" t="s">
        <v>55</v>
      </c>
      <c r="E6264" s="37">
        <v>43230.535567129627</v>
      </c>
      <c r="F6264" s="28" t="s">
        <v>13794</v>
      </c>
      <c r="G6264" s="28" t="s">
        <v>37978</v>
      </c>
      <c r="H6264" s="28" t="s">
        <v>82</v>
      </c>
      <c r="I6264" s="28" t="s">
        <v>37979</v>
      </c>
      <c r="J6264" s="43" t="s">
        <v>13796</v>
      </c>
      <c r="K6264" s="43" t="s">
        <v>13797</v>
      </c>
      <c r="L6264" s="43" t="s">
        <v>13797</v>
      </c>
      <c r="M6264" s="43" t="s">
        <v>37980</v>
      </c>
      <c r="N6264" s="43" t="s">
        <v>1336</v>
      </c>
      <c r="O6264" s="43" t="s">
        <v>1337</v>
      </c>
      <c r="P6264" s="28" t="s">
        <v>37981</v>
      </c>
      <c r="Q6264" s="28" t="s">
        <v>37982</v>
      </c>
      <c r="R6264" s="44">
        <v>0</v>
      </c>
    </row>
    <row r="6265" spans="1:18" ht="114.75" x14ac:dyDescent="0.2">
      <c r="A6265" s="28" t="s">
        <v>54</v>
      </c>
      <c r="B6265" s="28" t="s">
        <v>6241</v>
      </c>
      <c r="C6265" s="28" t="s">
        <v>59</v>
      </c>
      <c r="D6265" s="28" t="s">
        <v>55</v>
      </c>
      <c r="E6265" s="37">
        <v>43230.660196759258</v>
      </c>
      <c r="F6265" s="28" t="s">
        <v>13794</v>
      </c>
      <c r="G6265" s="28" t="s">
        <v>37983</v>
      </c>
      <c r="H6265" s="28" t="s">
        <v>82</v>
      </c>
      <c r="I6265" s="28" t="s">
        <v>6880</v>
      </c>
      <c r="J6265" s="43" t="s">
        <v>13796</v>
      </c>
      <c r="K6265" s="43" t="s">
        <v>13797</v>
      </c>
      <c r="L6265" s="43" t="s">
        <v>13797</v>
      </c>
      <c r="M6265" s="43" t="s">
        <v>37984</v>
      </c>
      <c r="N6265" s="43" t="s">
        <v>176</v>
      </c>
      <c r="O6265" s="43" t="s">
        <v>177</v>
      </c>
      <c r="P6265" s="28" t="s">
        <v>37985</v>
      </c>
      <c r="Q6265" s="28" t="s">
        <v>37986</v>
      </c>
      <c r="R6265" s="44">
        <v>0</v>
      </c>
    </row>
    <row r="6266" spans="1:18" ht="114.75" x14ac:dyDescent="0.2">
      <c r="A6266" s="28" t="s">
        <v>54</v>
      </c>
      <c r="B6266" s="28" t="s">
        <v>6241</v>
      </c>
      <c r="C6266" s="28" t="s">
        <v>59</v>
      </c>
      <c r="D6266" s="28" t="s">
        <v>55</v>
      </c>
      <c r="E6266" s="37">
        <v>43234.349710648145</v>
      </c>
      <c r="F6266" s="28" t="s">
        <v>13794</v>
      </c>
      <c r="G6266" s="28" t="s">
        <v>37987</v>
      </c>
      <c r="H6266" s="28" t="s">
        <v>82</v>
      </c>
      <c r="I6266" s="28" t="s">
        <v>6726</v>
      </c>
      <c r="J6266" s="43" t="s">
        <v>13796</v>
      </c>
      <c r="K6266" s="43" t="s">
        <v>13797</v>
      </c>
      <c r="L6266" s="43" t="s">
        <v>13797</v>
      </c>
      <c r="M6266" s="43" t="s">
        <v>37988</v>
      </c>
      <c r="N6266" s="43" t="s">
        <v>384</v>
      </c>
      <c r="O6266" s="43" t="s">
        <v>385</v>
      </c>
      <c r="P6266" s="28" t="s">
        <v>37989</v>
      </c>
      <c r="Q6266" s="28" t="s">
        <v>37990</v>
      </c>
      <c r="R6266" s="44">
        <v>0</v>
      </c>
    </row>
    <row r="6267" spans="1:18" ht="140.25" x14ac:dyDescent="0.2">
      <c r="A6267" s="28" t="s">
        <v>54</v>
      </c>
      <c r="B6267" s="28" t="s">
        <v>6241</v>
      </c>
      <c r="C6267" s="28" t="s">
        <v>59</v>
      </c>
      <c r="D6267" s="28" t="s">
        <v>55</v>
      </c>
      <c r="E6267" s="37">
        <v>43235.344201388885</v>
      </c>
      <c r="F6267" s="28" t="s">
        <v>13794</v>
      </c>
      <c r="G6267" s="28" t="s">
        <v>37991</v>
      </c>
      <c r="H6267" s="28" t="s">
        <v>82</v>
      </c>
      <c r="I6267" s="28" t="s">
        <v>7346</v>
      </c>
      <c r="J6267" s="43" t="s">
        <v>13796</v>
      </c>
      <c r="K6267" s="43" t="s">
        <v>13797</v>
      </c>
      <c r="L6267" s="43" t="s">
        <v>13797</v>
      </c>
      <c r="M6267" s="43" t="s">
        <v>37992</v>
      </c>
      <c r="N6267" s="43" t="s">
        <v>84</v>
      </c>
      <c r="O6267" s="43" t="s">
        <v>85</v>
      </c>
      <c r="P6267" s="28" t="s">
        <v>37993</v>
      </c>
      <c r="Q6267" s="28" t="s">
        <v>37994</v>
      </c>
      <c r="R6267" s="44">
        <v>0</v>
      </c>
    </row>
    <row r="6268" spans="1:18" ht="114.75" x14ac:dyDescent="0.2">
      <c r="A6268" s="28" t="s">
        <v>54</v>
      </c>
      <c r="B6268" s="28" t="s">
        <v>6241</v>
      </c>
      <c r="C6268" s="28" t="s">
        <v>59</v>
      </c>
      <c r="D6268" s="28" t="s">
        <v>55</v>
      </c>
      <c r="E6268" s="37">
        <v>43236.394224537034</v>
      </c>
      <c r="F6268" s="28" t="s">
        <v>13794</v>
      </c>
      <c r="G6268" s="28" t="s">
        <v>37995</v>
      </c>
      <c r="H6268" s="28" t="s">
        <v>82</v>
      </c>
      <c r="I6268" s="28" t="s">
        <v>37996</v>
      </c>
      <c r="J6268" s="43" t="s">
        <v>13796</v>
      </c>
      <c r="K6268" s="43" t="s">
        <v>13797</v>
      </c>
      <c r="L6268" s="43" t="s">
        <v>13797</v>
      </c>
      <c r="M6268" s="43" t="s">
        <v>37997</v>
      </c>
      <c r="N6268" s="43" t="s">
        <v>251</v>
      </c>
      <c r="O6268" s="43" t="s">
        <v>252</v>
      </c>
      <c r="P6268" s="28" t="s">
        <v>37998</v>
      </c>
      <c r="Q6268" s="28" t="s">
        <v>37999</v>
      </c>
      <c r="R6268" s="44">
        <v>0</v>
      </c>
    </row>
    <row r="6269" spans="1:18" ht="127.5" x14ac:dyDescent="0.2">
      <c r="A6269" s="28" t="s">
        <v>54</v>
      </c>
      <c r="B6269" s="28" t="s">
        <v>6241</v>
      </c>
      <c r="C6269" s="28" t="s">
        <v>59</v>
      </c>
      <c r="D6269" s="28" t="s">
        <v>55</v>
      </c>
      <c r="E6269" s="37">
        <v>43243.429305555554</v>
      </c>
      <c r="F6269" s="28" t="s">
        <v>13794</v>
      </c>
      <c r="G6269" s="28" t="s">
        <v>38000</v>
      </c>
      <c r="H6269" s="28" t="s">
        <v>82</v>
      </c>
      <c r="I6269" s="28" t="s">
        <v>38001</v>
      </c>
      <c r="J6269" s="43" t="s">
        <v>13796</v>
      </c>
      <c r="K6269" s="43" t="s">
        <v>13797</v>
      </c>
      <c r="L6269" s="43" t="s">
        <v>13797</v>
      </c>
      <c r="M6269" s="43" t="s">
        <v>38002</v>
      </c>
      <c r="N6269" s="43" t="s">
        <v>3054</v>
      </c>
      <c r="O6269" s="43" t="s">
        <v>3055</v>
      </c>
      <c r="P6269" s="28" t="s">
        <v>38003</v>
      </c>
      <c r="Q6269" s="28" t="s">
        <v>38004</v>
      </c>
      <c r="R6269" s="44">
        <v>0</v>
      </c>
    </row>
    <row r="6270" spans="1:18" ht="127.5" x14ac:dyDescent="0.2">
      <c r="A6270" s="28" t="s">
        <v>54</v>
      </c>
      <c r="B6270" s="28" t="s">
        <v>6241</v>
      </c>
      <c r="C6270" s="28" t="s">
        <v>59</v>
      </c>
      <c r="D6270" s="28" t="s">
        <v>55</v>
      </c>
      <c r="E6270" s="37">
        <v>43243.43341435185</v>
      </c>
      <c r="F6270" s="28" t="s">
        <v>13794</v>
      </c>
      <c r="G6270" s="28" t="s">
        <v>38005</v>
      </c>
      <c r="H6270" s="28" t="s">
        <v>82</v>
      </c>
      <c r="I6270" s="28" t="s">
        <v>38006</v>
      </c>
      <c r="J6270" s="43" t="s">
        <v>13796</v>
      </c>
      <c r="K6270" s="43" t="s">
        <v>13797</v>
      </c>
      <c r="L6270" s="43" t="s">
        <v>13797</v>
      </c>
      <c r="M6270" s="43" t="s">
        <v>38007</v>
      </c>
      <c r="N6270" s="43" t="s">
        <v>3054</v>
      </c>
      <c r="O6270" s="43" t="s">
        <v>3055</v>
      </c>
      <c r="P6270" s="28" t="s">
        <v>38003</v>
      </c>
      <c r="Q6270" s="28" t="s">
        <v>38004</v>
      </c>
      <c r="R6270" s="44">
        <v>0</v>
      </c>
    </row>
    <row r="6271" spans="1:18" ht="127.5" x14ac:dyDescent="0.2">
      <c r="A6271" s="28" t="s">
        <v>54</v>
      </c>
      <c r="B6271" s="28" t="s">
        <v>6241</v>
      </c>
      <c r="C6271" s="28" t="s">
        <v>59</v>
      </c>
      <c r="D6271" s="28" t="s">
        <v>55</v>
      </c>
      <c r="E6271" s="37">
        <v>43243.43414351852</v>
      </c>
      <c r="F6271" s="28" t="s">
        <v>13794</v>
      </c>
      <c r="G6271" s="28" t="s">
        <v>38008</v>
      </c>
      <c r="H6271" s="28" t="s">
        <v>82</v>
      </c>
      <c r="I6271" s="28" t="s">
        <v>38009</v>
      </c>
      <c r="J6271" s="43" t="s">
        <v>13796</v>
      </c>
      <c r="K6271" s="43" t="s">
        <v>13797</v>
      </c>
      <c r="L6271" s="43" t="s">
        <v>13797</v>
      </c>
      <c r="M6271" s="43" t="s">
        <v>38010</v>
      </c>
      <c r="N6271" s="43" t="s">
        <v>3054</v>
      </c>
      <c r="O6271" s="43" t="s">
        <v>3055</v>
      </c>
      <c r="P6271" s="28" t="s">
        <v>38003</v>
      </c>
      <c r="Q6271" s="28" t="s">
        <v>38004</v>
      </c>
      <c r="R6271" s="44">
        <v>0</v>
      </c>
    </row>
    <row r="6272" spans="1:18" ht="127.5" x14ac:dyDescent="0.2">
      <c r="A6272" s="28" t="s">
        <v>54</v>
      </c>
      <c r="B6272" s="28" t="s">
        <v>6241</v>
      </c>
      <c r="C6272" s="28" t="s">
        <v>59</v>
      </c>
      <c r="D6272" s="28" t="s">
        <v>55</v>
      </c>
      <c r="E6272" s="37">
        <v>43243.669074074074</v>
      </c>
      <c r="F6272" s="28" t="s">
        <v>13794</v>
      </c>
      <c r="G6272" s="28" t="s">
        <v>38011</v>
      </c>
      <c r="H6272" s="28" t="s">
        <v>82</v>
      </c>
      <c r="I6272" s="28" t="s">
        <v>7185</v>
      </c>
      <c r="J6272" s="43" t="s">
        <v>13796</v>
      </c>
      <c r="K6272" s="43" t="s">
        <v>13797</v>
      </c>
      <c r="L6272" s="43" t="s">
        <v>13797</v>
      </c>
      <c r="M6272" s="43" t="s">
        <v>38012</v>
      </c>
      <c r="N6272" s="43" t="s">
        <v>489</v>
      </c>
      <c r="O6272" s="43" t="s">
        <v>490</v>
      </c>
      <c r="P6272" s="28" t="s">
        <v>38013</v>
      </c>
      <c r="Q6272" s="28" t="s">
        <v>38014</v>
      </c>
      <c r="R6272" s="44">
        <v>0</v>
      </c>
    </row>
    <row r="6273" spans="1:18" ht="140.25" x14ac:dyDescent="0.2">
      <c r="A6273" s="28" t="s">
        <v>54</v>
      </c>
      <c r="B6273" s="28" t="s">
        <v>6241</v>
      </c>
      <c r="C6273" s="28" t="s">
        <v>59</v>
      </c>
      <c r="D6273" s="28" t="s">
        <v>55</v>
      </c>
      <c r="E6273" s="37">
        <v>43245.438333333332</v>
      </c>
      <c r="F6273" s="28" t="s">
        <v>13794</v>
      </c>
      <c r="G6273" s="28" t="s">
        <v>38015</v>
      </c>
      <c r="H6273" s="28" t="s">
        <v>82</v>
      </c>
      <c r="I6273" s="28" t="s">
        <v>7460</v>
      </c>
      <c r="J6273" s="43" t="s">
        <v>13796</v>
      </c>
      <c r="K6273" s="43" t="s">
        <v>13797</v>
      </c>
      <c r="L6273" s="43" t="s">
        <v>13797</v>
      </c>
      <c r="M6273" s="43" t="s">
        <v>38016</v>
      </c>
      <c r="N6273" s="43" t="s">
        <v>3054</v>
      </c>
      <c r="O6273" s="43" t="s">
        <v>3055</v>
      </c>
      <c r="P6273" s="28" t="s">
        <v>38003</v>
      </c>
      <c r="Q6273" s="28" t="s">
        <v>38004</v>
      </c>
      <c r="R6273" s="44">
        <v>0</v>
      </c>
    </row>
    <row r="6274" spans="1:18" ht="89.25" x14ac:dyDescent="0.2">
      <c r="A6274" s="28" t="s">
        <v>54</v>
      </c>
      <c r="B6274" s="28" t="s">
        <v>812</v>
      </c>
      <c r="C6274" s="28" t="s">
        <v>57</v>
      </c>
      <c r="D6274" s="28" t="s">
        <v>55</v>
      </c>
      <c r="E6274" s="37">
        <v>43230.402997685182</v>
      </c>
      <c r="F6274" s="28" t="s">
        <v>13794</v>
      </c>
      <c r="G6274" s="28" t="s">
        <v>38017</v>
      </c>
      <c r="H6274" s="28" t="s">
        <v>82</v>
      </c>
      <c r="I6274" s="28" t="s">
        <v>1800</v>
      </c>
      <c r="J6274" s="43" t="s">
        <v>13796</v>
      </c>
      <c r="K6274" s="43" t="s">
        <v>13797</v>
      </c>
      <c r="L6274" s="43" t="s">
        <v>13797</v>
      </c>
      <c r="M6274" s="43" t="s">
        <v>38018</v>
      </c>
      <c r="N6274" s="43" t="s">
        <v>877</v>
      </c>
      <c r="O6274" s="43" t="s">
        <v>878</v>
      </c>
      <c r="P6274" s="28" t="s">
        <v>38019</v>
      </c>
      <c r="Q6274" s="28" t="s">
        <v>38020</v>
      </c>
      <c r="R6274" s="44">
        <v>0</v>
      </c>
    </row>
    <row r="6275" spans="1:18" ht="89.25" x14ac:dyDescent="0.2">
      <c r="A6275" s="28" t="s">
        <v>54</v>
      </c>
      <c r="B6275" s="28" t="s">
        <v>812</v>
      </c>
      <c r="C6275" s="28" t="s">
        <v>57</v>
      </c>
      <c r="D6275" s="28" t="s">
        <v>55</v>
      </c>
      <c r="E6275" s="37">
        <v>43231.475185185183</v>
      </c>
      <c r="F6275" s="28" t="s">
        <v>13794</v>
      </c>
      <c r="G6275" s="28" t="s">
        <v>38021</v>
      </c>
      <c r="H6275" s="28" t="s">
        <v>82</v>
      </c>
      <c r="I6275" s="28" t="s">
        <v>2518</v>
      </c>
      <c r="J6275" s="43" t="s">
        <v>13796</v>
      </c>
      <c r="K6275" s="43" t="s">
        <v>13797</v>
      </c>
      <c r="L6275" s="43" t="s">
        <v>13797</v>
      </c>
      <c r="M6275" s="43" t="s">
        <v>38022</v>
      </c>
      <c r="N6275" s="43" t="s">
        <v>2519</v>
      </c>
      <c r="O6275" s="43" t="s">
        <v>2520</v>
      </c>
      <c r="P6275" s="28" t="s">
        <v>38023</v>
      </c>
      <c r="Q6275" s="28" t="s">
        <v>38024</v>
      </c>
      <c r="R6275" s="44">
        <v>0</v>
      </c>
    </row>
    <row r="6276" spans="1:18" ht="127.5" x14ac:dyDescent="0.2">
      <c r="A6276" s="28" t="s">
        <v>54</v>
      </c>
      <c r="B6276" s="28" t="s">
        <v>812</v>
      </c>
      <c r="C6276" s="28" t="s">
        <v>57</v>
      </c>
      <c r="D6276" s="28" t="s">
        <v>55</v>
      </c>
      <c r="E6276" s="37">
        <v>43237.650844907403</v>
      </c>
      <c r="F6276" s="28" t="s">
        <v>13794</v>
      </c>
      <c r="G6276" s="28" t="s">
        <v>38025</v>
      </c>
      <c r="H6276" s="28" t="s">
        <v>82</v>
      </c>
      <c r="I6276" s="28" t="s">
        <v>38026</v>
      </c>
      <c r="J6276" s="43" t="s">
        <v>13796</v>
      </c>
      <c r="K6276" s="43" t="s">
        <v>13797</v>
      </c>
      <c r="L6276" s="43" t="s">
        <v>13797</v>
      </c>
      <c r="M6276" s="43" t="s">
        <v>38027</v>
      </c>
      <c r="N6276" s="43" t="s">
        <v>1574</v>
      </c>
      <c r="O6276" s="43" t="s">
        <v>1575</v>
      </c>
      <c r="P6276" s="28" t="s">
        <v>38028</v>
      </c>
      <c r="Q6276" s="28" t="s">
        <v>38029</v>
      </c>
      <c r="R6276" s="44">
        <v>0</v>
      </c>
    </row>
    <row r="6277" spans="1:18" ht="89.25" x14ac:dyDescent="0.2">
      <c r="A6277" s="28" t="s">
        <v>54</v>
      </c>
      <c r="B6277" s="28" t="s">
        <v>812</v>
      </c>
      <c r="C6277" s="28" t="s">
        <v>57</v>
      </c>
      <c r="D6277" s="28" t="s">
        <v>55</v>
      </c>
      <c r="E6277" s="37">
        <v>43237.676828703705</v>
      </c>
      <c r="F6277" s="28" t="s">
        <v>13794</v>
      </c>
      <c r="G6277" s="28" t="s">
        <v>38030</v>
      </c>
      <c r="H6277" s="28" t="s">
        <v>82</v>
      </c>
      <c r="I6277" s="28" t="s">
        <v>1281</v>
      </c>
      <c r="J6277" s="43" t="s">
        <v>13796</v>
      </c>
      <c r="K6277" s="43" t="s">
        <v>13797</v>
      </c>
      <c r="L6277" s="43" t="s">
        <v>13797</v>
      </c>
      <c r="M6277" s="43" t="s">
        <v>38031</v>
      </c>
      <c r="N6277" s="43" t="s">
        <v>1282</v>
      </c>
      <c r="O6277" s="43" t="s">
        <v>1283</v>
      </c>
      <c r="P6277" s="28" t="s">
        <v>38032</v>
      </c>
      <c r="Q6277" s="28" t="s">
        <v>38033</v>
      </c>
      <c r="R6277" s="44">
        <v>0</v>
      </c>
    </row>
    <row r="6278" spans="1:18" ht="102" x14ac:dyDescent="0.2">
      <c r="A6278" s="28" t="s">
        <v>54</v>
      </c>
      <c r="B6278" s="28" t="s">
        <v>812</v>
      </c>
      <c r="C6278" s="28" t="s">
        <v>57</v>
      </c>
      <c r="D6278" s="28" t="s">
        <v>55</v>
      </c>
      <c r="E6278" s="37">
        <v>43242.397256944445</v>
      </c>
      <c r="F6278" s="28" t="s">
        <v>13794</v>
      </c>
      <c r="G6278" s="28" t="s">
        <v>38034</v>
      </c>
      <c r="H6278" s="28" t="s">
        <v>82</v>
      </c>
      <c r="I6278" s="28" t="s">
        <v>962</v>
      </c>
      <c r="J6278" s="43" t="s">
        <v>13796</v>
      </c>
      <c r="K6278" s="43" t="s">
        <v>13797</v>
      </c>
      <c r="L6278" s="43" t="s">
        <v>13797</v>
      </c>
      <c r="M6278" s="43" t="s">
        <v>38035</v>
      </c>
      <c r="N6278" s="43" t="s">
        <v>963</v>
      </c>
      <c r="O6278" s="43" t="s">
        <v>964</v>
      </c>
      <c r="P6278" s="28" t="s">
        <v>38036</v>
      </c>
      <c r="Q6278" s="28" t="s">
        <v>38037</v>
      </c>
      <c r="R6278" s="44">
        <v>0</v>
      </c>
    </row>
    <row r="6279" spans="1:18" ht="140.25" x14ac:dyDescent="0.2">
      <c r="A6279" s="28" t="s">
        <v>54</v>
      </c>
      <c r="B6279" s="28" t="s">
        <v>812</v>
      </c>
      <c r="C6279" s="28" t="s">
        <v>57</v>
      </c>
      <c r="D6279" s="28" t="s">
        <v>55</v>
      </c>
      <c r="E6279" s="37">
        <v>43243.397314814814</v>
      </c>
      <c r="F6279" s="28" t="s">
        <v>13794</v>
      </c>
      <c r="G6279" s="28" t="s">
        <v>38038</v>
      </c>
      <c r="H6279" s="28" t="s">
        <v>82</v>
      </c>
      <c r="I6279" s="28" t="s">
        <v>38039</v>
      </c>
      <c r="J6279" s="43" t="s">
        <v>13796</v>
      </c>
      <c r="K6279" s="43" t="s">
        <v>13797</v>
      </c>
      <c r="L6279" s="43" t="s">
        <v>13797</v>
      </c>
      <c r="M6279" s="43" t="s">
        <v>38040</v>
      </c>
      <c r="N6279" s="43" t="s">
        <v>156</v>
      </c>
      <c r="O6279" s="43" t="s">
        <v>157</v>
      </c>
      <c r="P6279" s="28" t="s">
        <v>38041</v>
      </c>
      <c r="Q6279" s="28" t="s">
        <v>38042</v>
      </c>
      <c r="R6279" s="44">
        <v>0</v>
      </c>
    </row>
    <row r="6280" spans="1:18" ht="140.25" x14ac:dyDescent="0.2">
      <c r="A6280" s="28" t="s">
        <v>54</v>
      </c>
      <c r="B6280" s="28" t="s">
        <v>812</v>
      </c>
      <c r="C6280" s="28" t="s">
        <v>57</v>
      </c>
      <c r="D6280" s="28" t="s">
        <v>55</v>
      </c>
      <c r="E6280" s="37">
        <v>43243.398587962962</v>
      </c>
      <c r="F6280" s="28" t="s">
        <v>13794</v>
      </c>
      <c r="G6280" s="28" t="s">
        <v>38043</v>
      </c>
      <c r="H6280" s="28" t="s">
        <v>82</v>
      </c>
      <c r="I6280" s="28" t="s">
        <v>38044</v>
      </c>
      <c r="J6280" s="43" t="s">
        <v>13796</v>
      </c>
      <c r="K6280" s="43" t="s">
        <v>13797</v>
      </c>
      <c r="L6280" s="43" t="s">
        <v>13797</v>
      </c>
      <c r="M6280" s="43" t="s">
        <v>38045</v>
      </c>
      <c r="N6280" s="43" t="s">
        <v>156</v>
      </c>
      <c r="O6280" s="43" t="s">
        <v>157</v>
      </c>
      <c r="P6280" s="28" t="s">
        <v>38041</v>
      </c>
      <c r="Q6280" s="28" t="s">
        <v>38042</v>
      </c>
      <c r="R6280" s="44">
        <v>0</v>
      </c>
    </row>
    <row r="6281" spans="1:18" ht="89.25" x14ac:dyDescent="0.2">
      <c r="A6281" s="28" t="s">
        <v>54</v>
      </c>
      <c r="B6281" s="28" t="s">
        <v>812</v>
      </c>
      <c r="C6281" s="28" t="s">
        <v>57</v>
      </c>
      <c r="D6281" s="28" t="s">
        <v>55</v>
      </c>
      <c r="E6281" s="37">
        <v>43245.590636574074</v>
      </c>
      <c r="F6281" s="28" t="s">
        <v>13794</v>
      </c>
      <c r="G6281" s="28" t="s">
        <v>38046</v>
      </c>
      <c r="H6281" s="28" t="s">
        <v>82</v>
      </c>
      <c r="I6281" s="28" t="s">
        <v>1001</v>
      </c>
      <c r="J6281" s="43" t="s">
        <v>13796</v>
      </c>
      <c r="K6281" s="43" t="s">
        <v>13797</v>
      </c>
      <c r="L6281" s="43" t="s">
        <v>13797</v>
      </c>
      <c r="M6281" s="43" t="s">
        <v>38047</v>
      </c>
      <c r="N6281" s="43" t="s">
        <v>877</v>
      </c>
      <c r="O6281" s="43" t="s">
        <v>878</v>
      </c>
      <c r="P6281" s="28" t="s">
        <v>38048</v>
      </c>
      <c r="Q6281" s="28" t="s">
        <v>38048</v>
      </c>
      <c r="R6281" s="44">
        <v>0</v>
      </c>
    </row>
    <row r="6282" spans="1:18" ht="153" x14ac:dyDescent="0.2">
      <c r="A6282" s="28" t="s">
        <v>54</v>
      </c>
      <c r="B6282" s="28" t="s">
        <v>812</v>
      </c>
      <c r="C6282" s="28" t="s">
        <v>57</v>
      </c>
      <c r="D6282" s="28" t="s">
        <v>55</v>
      </c>
      <c r="E6282" s="37">
        <v>43250.487094907403</v>
      </c>
      <c r="F6282" s="28" t="s">
        <v>13794</v>
      </c>
      <c r="G6282" s="28" t="s">
        <v>38049</v>
      </c>
      <c r="H6282" s="28" t="s">
        <v>82</v>
      </c>
      <c r="I6282" s="28" t="s">
        <v>3671</v>
      </c>
      <c r="J6282" s="43" t="s">
        <v>13796</v>
      </c>
      <c r="K6282" s="43" t="s">
        <v>13797</v>
      </c>
      <c r="L6282" s="43" t="s">
        <v>13797</v>
      </c>
      <c r="M6282" s="43" t="s">
        <v>38050</v>
      </c>
      <c r="N6282" s="43" t="s">
        <v>1574</v>
      </c>
      <c r="O6282" s="43" t="s">
        <v>1575</v>
      </c>
      <c r="P6282" s="28" t="s">
        <v>38051</v>
      </c>
      <c r="Q6282" s="28" t="s">
        <v>38052</v>
      </c>
      <c r="R6282" s="44">
        <v>0</v>
      </c>
    </row>
    <row r="6283" spans="1:18" ht="165.75" x14ac:dyDescent="0.2">
      <c r="A6283" s="28" t="s">
        <v>54</v>
      </c>
      <c r="B6283" s="28" t="s">
        <v>812</v>
      </c>
      <c r="C6283" s="28" t="s">
        <v>57</v>
      </c>
      <c r="D6283" s="28" t="s">
        <v>55</v>
      </c>
      <c r="E6283" s="37">
        <v>43250.552002314813</v>
      </c>
      <c r="F6283" s="28" t="s">
        <v>13794</v>
      </c>
      <c r="G6283" s="28" t="s">
        <v>38053</v>
      </c>
      <c r="H6283" s="28" t="s">
        <v>82</v>
      </c>
      <c r="I6283" s="28" t="s">
        <v>2315</v>
      </c>
      <c r="J6283" s="43" t="s">
        <v>13796</v>
      </c>
      <c r="K6283" s="43" t="s">
        <v>13797</v>
      </c>
      <c r="L6283" s="43" t="s">
        <v>13797</v>
      </c>
      <c r="M6283" s="43" t="s">
        <v>38054</v>
      </c>
      <c r="N6283" s="43" t="s">
        <v>963</v>
      </c>
      <c r="O6283" s="43" t="s">
        <v>964</v>
      </c>
      <c r="P6283" s="28" t="s">
        <v>38055</v>
      </c>
      <c r="Q6283" s="28" t="s">
        <v>38056</v>
      </c>
      <c r="R6283" s="44">
        <v>0</v>
      </c>
    </row>
    <row r="6284" spans="1:18" ht="140.25" x14ac:dyDescent="0.2">
      <c r="A6284" s="28" t="s">
        <v>54</v>
      </c>
      <c r="B6284" s="28" t="s">
        <v>812</v>
      </c>
      <c r="C6284" s="28" t="s">
        <v>57</v>
      </c>
      <c r="D6284" s="28" t="s">
        <v>55</v>
      </c>
      <c r="E6284" s="37">
        <v>43251.348182870366</v>
      </c>
      <c r="F6284" s="28" t="s">
        <v>13794</v>
      </c>
      <c r="G6284" s="28" t="s">
        <v>38057</v>
      </c>
      <c r="H6284" s="28" t="s">
        <v>82</v>
      </c>
      <c r="I6284" s="28" t="s">
        <v>4191</v>
      </c>
      <c r="J6284" s="43" t="s">
        <v>13796</v>
      </c>
      <c r="K6284" s="43" t="s">
        <v>13797</v>
      </c>
      <c r="L6284" s="43" t="s">
        <v>13797</v>
      </c>
      <c r="M6284" s="43" t="s">
        <v>38058</v>
      </c>
      <c r="N6284" s="43" t="s">
        <v>156</v>
      </c>
      <c r="O6284" s="43" t="s">
        <v>157</v>
      </c>
      <c r="P6284" s="28" t="s">
        <v>38041</v>
      </c>
      <c r="Q6284" s="28" t="s">
        <v>38042</v>
      </c>
      <c r="R6284" s="44">
        <v>0</v>
      </c>
    </row>
    <row r="6285" spans="1:18" ht="127.5" x14ac:dyDescent="0.2">
      <c r="A6285" s="28" t="s">
        <v>54</v>
      </c>
      <c r="B6285" s="28" t="s">
        <v>812</v>
      </c>
      <c r="C6285" s="28" t="s">
        <v>57</v>
      </c>
      <c r="D6285" s="28" t="s">
        <v>55</v>
      </c>
      <c r="E6285" s="37">
        <v>43251.465150462958</v>
      </c>
      <c r="F6285" s="28" t="s">
        <v>13794</v>
      </c>
      <c r="G6285" s="28" t="s">
        <v>38059</v>
      </c>
      <c r="H6285" s="28" t="s">
        <v>82</v>
      </c>
      <c r="I6285" s="28" t="s">
        <v>3335</v>
      </c>
      <c r="J6285" s="43" t="s">
        <v>13796</v>
      </c>
      <c r="K6285" s="43" t="s">
        <v>13797</v>
      </c>
      <c r="L6285" s="43" t="s">
        <v>13797</v>
      </c>
      <c r="M6285" s="43" t="s">
        <v>38060</v>
      </c>
      <c r="N6285" s="43" t="s">
        <v>478</v>
      </c>
      <c r="O6285" s="43" t="s">
        <v>479</v>
      </c>
      <c r="P6285" s="28" t="s">
        <v>38061</v>
      </c>
      <c r="Q6285" s="28" t="s">
        <v>38062</v>
      </c>
      <c r="R6285" s="44">
        <v>0</v>
      </c>
    </row>
    <row r="6286" spans="1:18" ht="140.25" x14ac:dyDescent="0.2">
      <c r="A6286" s="28" t="s">
        <v>54</v>
      </c>
      <c r="B6286" s="28" t="s">
        <v>565</v>
      </c>
      <c r="C6286" s="28" t="s">
        <v>57</v>
      </c>
      <c r="D6286" s="28" t="s">
        <v>55</v>
      </c>
      <c r="E6286" s="37">
        <v>43223.678194444445</v>
      </c>
      <c r="F6286" s="28" t="s">
        <v>13794</v>
      </c>
      <c r="G6286" s="28" t="s">
        <v>38063</v>
      </c>
      <c r="H6286" s="28" t="s">
        <v>82</v>
      </c>
      <c r="I6286" s="28" t="s">
        <v>38064</v>
      </c>
      <c r="J6286" s="43" t="s">
        <v>13796</v>
      </c>
      <c r="K6286" s="43" t="s">
        <v>13797</v>
      </c>
      <c r="L6286" s="43" t="s">
        <v>13797</v>
      </c>
      <c r="M6286" s="43" t="s">
        <v>38065</v>
      </c>
      <c r="N6286" s="43" t="s">
        <v>156</v>
      </c>
      <c r="O6286" s="43" t="s">
        <v>157</v>
      </c>
      <c r="P6286" s="28" t="s">
        <v>38066</v>
      </c>
      <c r="Q6286" s="28" t="s">
        <v>38067</v>
      </c>
      <c r="R6286" s="44">
        <v>0</v>
      </c>
    </row>
    <row r="6287" spans="1:18" ht="140.25" x14ac:dyDescent="0.2">
      <c r="A6287" s="28" t="s">
        <v>54</v>
      </c>
      <c r="B6287" s="28" t="s">
        <v>565</v>
      </c>
      <c r="C6287" s="28" t="s">
        <v>57</v>
      </c>
      <c r="D6287" s="28" t="s">
        <v>55</v>
      </c>
      <c r="E6287" s="37">
        <v>43223.698252314811</v>
      </c>
      <c r="F6287" s="28" t="s">
        <v>13794</v>
      </c>
      <c r="G6287" s="28" t="s">
        <v>38068</v>
      </c>
      <c r="H6287" s="28" t="s">
        <v>82</v>
      </c>
      <c r="I6287" s="28" t="s">
        <v>1134</v>
      </c>
      <c r="J6287" s="43" t="s">
        <v>13796</v>
      </c>
      <c r="K6287" s="43" t="s">
        <v>13797</v>
      </c>
      <c r="L6287" s="43" t="s">
        <v>13797</v>
      </c>
      <c r="M6287" s="43" t="s">
        <v>38069</v>
      </c>
      <c r="N6287" s="43" t="s">
        <v>156</v>
      </c>
      <c r="O6287" s="43" t="s">
        <v>157</v>
      </c>
      <c r="P6287" s="28" t="s">
        <v>38066</v>
      </c>
      <c r="Q6287" s="28" t="s">
        <v>38067</v>
      </c>
      <c r="R6287" s="44">
        <v>0</v>
      </c>
    </row>
    <row r="6288" spans="1:18" ht="89.25" x14ac:dyDescent="0.2">
      <c r="A6288" s="28" t="s">
        <v>54</v>
      </c>
      <c r="B6288" s="28" t="s">
        <v>565</v>
      </c>
      <c r="C6288" s="28" t="s">
        <v>57</v>
      </c>
      <c r="D6288" s="28" t="s">
        <v>55</v>
      </c>
      <c r="E6288" s="37">
        <v>43227.599363425921</v>
      </c>
      <c r="F6288" s="28" t="s">
        <v>13794</v>
      </c>
      <c r="G6288" s="28" t="s">
        <v>38070</v>
      </c>
      <c r="H6288" s="28" t="s">
        <v>82</v>
      </c>
      <c r="I6288" s="28" t="s">
        <v>2692</v>
      </c>
      <c r="J6288" s="43" t="s">
        <v>13796</v>
      </c>
      <c r="K6288" s="43" t="s">
        <v>13797</v>
      </c>
      <c r="L6288" s="43" t="s">
        <v>13797</v>
      </c>
      <c r="M6288" s="43" t="s">
        <v>38071</v>
      </c>
      <c r="N6288" s="43" t="s">
        <v>1445</v>
      </c>
      <c r="O6288" s="43" t="s">
        <v>1446</v>
      </c>
      <c r="P6288" s="28" t="s">
        <v>38072</v>
      </c>
      <c r="Q6288" s="28" t="s">
        <v>38073</v>
      </c>
      <c r="R6288" s="44">
        <v>0</v>
      </c>
    </row>
    <row r="6289" spans="1:18" ht="114.75" x14ac:dyDescent="0.2">
      <c r="A6289" s="28" t="s">
        <v>54</v>
      </c>
      <c r="B6289" s="28" t="s">
        <v>565</v>
      </c>
      <c r="C6289" s="28" t="s">
        <v>57</v>
      </c>
      <c r="D6289" s="28" t="s">
        <v>55</v>
      </c>
      <c r="E6289" s="37">
        <v>43228.492129629631</v>
      </c>
      <c r="F6289" s="28" t="s">
        <v>13794</v>
      </c>
      <c r="G6289" s="28" t="s">
        <v>38074</v>
      </c>
      <c r="H6289" s="28" t="s">
        <v>82</v>
      </c>
      <c r="I6289" s="28" t="s">
        <v>1669</v>
      </c>
      <c r="J6289" s="43" t="s">
        <v>13796</v>
      </c>
      <c r="K6289" s="43" t="s">
        <v>13797</v>
      </c>
      <c r="L6289" s="43" t="s">
        <v>13797</v>
      </c>
      <c r="M6289" s="43" t="s">
        <v>38075</v>
      </c>
      <c r="N6289" s="43" t="s">
        <v>84</v>
      </c>
      <c r="O6289" s="43" t="s">
        <v>85</v>
      </c>
      <c r="P6289" s="28" t="s">
        <v>38076</v>
      </c>
      <c r="Q6289" s="28" t="s">
        <v>38077</v>
      </c>
      <c r="R6289" s="44">
        <v>0</v>
      </c>
    </row>
    <row r="6290" spans="1:18" ht="89.25" x14ac:dyDescent="0.2">
      <c r="A6290" s="28" t="s">
        <v>54</v>
      </c>
      <c r="B6290" s="28" t="s">
        <v>565</v>
      </c>
      <c r="C6290" s="28" t="s">
        <v>57</v>
      </c>
      <c r="D6290" s="28" t="s">
        <v>55</v>
      </c>
      <c r="E6290" s="37">
        <v>43229.596944444442</v>
      </c>
      <c r="F6290" s="28" t="s">
        <v>13794</v>
      </c>
      <c r="G6290" s="28" t="s">
        <v>38078</v>
      </c>
      <c r="H6290" s="28" t="s">
        <v>82</v>
      </c>
      <c r="I6290" s="28" t="s">
        <v>1865</v>
      </c>
      <c r="J6290" s="43" t="s">
        <v>13796</v>
      </c>
      <c r="K6290" s="43" t="s">
        <v>13797</v>
      </c>
      <c r="L6290" s="43" t="s">
        <v>13797</v>
      </c>
      <c r="M6290" s="43" t="s">
        <v>38079</v>
      </c>
      <c r="N6290" s="43" t="s">
        <v>1866</v>
      </c>
      <c r="O6290" s="43" t="s">
        <v>1867</v>
      </c>
      <c r="P6290" s="28" t="s">
        <v>38080</v>
      </c>
      <c r="Q6290" s="28" t="s">
        <v>38081</v>
      </c>
      <c r="R6290" s="44">
        <v>0</v>
      </c>
    </row>
    <row r="6291" spans="1:18" ht="89.25" x14ac:dyDescent="0.2">
      <c r="A6291" s="28" t="s">
        <v>54</v>
      </c>
      <c r="B6291" s="28" t="s">
        <v>565</v>
      </c>
      <c r="C6291" s="28" t="s">
        <v>57</v>
      </c>
      <c r="D6291" s="28" t="s">
        <v>55</v>
      </c>
      <c r="E6291" s="37">
        <v>43234.562916666662</v>
      </c>
      <c r="F6291" s="28" t="s">
        <v>13794</v>
      </c>
      <c r="G6291" s="28" t="s">
        <v>38082</v>
      </c>
      <c r="H6291" s="28" t="s">
        <v>82</v>
      </c>
      <c r="I6291" s="28" t="s">
        <v>5758</v>
      </c>
      <c r="J6291" s="43" t="s">
        <v>13796</v>
      </c>
      <c r="K6291" s="43" t="s">
        <v>13797</v>
      </c>
      <c r="L6291" s="43" t="s">
        <v>13797</v>
      </c>
      <c r="M6291" s="43" t="s">
        <v>38083</v>
      </c>
      <c r="N6291" s="43" t="s">
        <v>5759</v>
      </c>
      <c r="O6291" s="43" t="s">
        <v>5760</v>
      </c>
      <c r="P6291" s="28" t="s">
        <v>38084</v>
      </c>
      <c r="Q6291" s="28" t="s">
        <v>38085</v>
      </c>
      <c r="R6291" s="44">
        <v>0</v>
      </c>
    </row>
    <row r="6292" spans="1:18" ht="127.5" x14ac:dyDescent="0.2">
      <c r="A6292" s="28" t="s">
        <v>54</v>
      </c>
      <c r="B6292" s="28" t="s">
        <v>565</v>
      </c>
      <c r="C6292" s="28" t="s">
        <v>57</v>
      </c>
      <c r="D6292" s="28" t="s">
        <v>55</v>
      </c>
      <c r="E6292" s="37">
        <v>43235.688032407408</v>
      </c>
      <c r="F6292" s="28" t="s">
        <v>13794</v>
      </c>
      <c r="G6292" s="28" t="s">
        <v>38086</v>
      </c>
      <c r="H6292" s="28" t="s">
        <v>82</v>
      </c>
      <c r="I6292" s="28" t="s">
        <v>4396</v>
      </c>
      <c r="J6292" s="43" t="s">
        <v>13796</v>
      </c>
      <c r="K6292" s="43" t="s">
        <v>13797</v>
      </c>
      <c r="L6292" s="43" t="s">
        <v>13797</v>
      </c>
      <c r="M6292" s="43" t="s">
        <v>38087</v>
      </c>
      <c r="N6292" s="43" t="s">
        <v>305</v>
      </c>
      <c r="O6292" s="43" t="s">
        <v>306</v>
      </c>
      <c r="P6292" s="28" t="s">
        <v>38088</v>
      </c>
      <c r="Q6292" s="28" t="s">
        <v>38089</v>
      </c>
      <c r="R6292" s="44">
        <v>0</v>
      </c>
    </row>
    <row r="6293" spans="1:18" ht="127.5" x14ac:dyDescent="0.2">
      <c r="A6293" s="28" t="s">
        <v>54</v>
      </c>
      <c r="B6293" s="28" t="s">
        <v>565</v>
      </c>
      <c r="C6293" s="28" t="s">
        <v>57</v>
      </c>
      <c r="D6293" s="28" t="s">
        <v>55</v>
      </c>
      <c r="E6293" s="37">
        <v>43238.68949074074</v>
      </c>
      <c r="F6293" s="28" t="s">
        <v>13794</v>
      </c>
      <c r="G6293" s="28" t="s">
        <v>38090</v>
      </c>
      <c r="H6293" s="28" t="s">
        <v>82</v>
      </c>
      <c r="I6293" s="28" t="s">
        <v>5694</v>
      </c>
      <c r="J6293" s="43" t="s">
        <v>13796</v>
      </c>
      <c r="K6293" s="43" t="s">
        <v>13797</v>
      </c>
      <c r="L6293" s="43" t="s">
        <v>13797</v>
      </c>
      <c r="M6293" s="43" t="s">
        <v>38091</v>
      </c>
      <c r="N6293" s="43" t="s">
        <v>146</v>
      </c>
      <c r="O6293" s="43" t="s">
        <v>147</v>
      </c>
      <c r="P6293" s="28" t="s">
        <v>38092</v>
      </c>
      <c r="Q6293" s="28" t="s">
        <v>38093</v>
      </c>
      <c r="R6293" s="44">
        <v>0</v>
      </c>
    </row>
    <row r="6294" spans="1:18" ht="114.75" x14ac:dyDescent="0.2">
      <c r="A6294" s="28" t="s">
        <v>54</v>
      </c>
      <c r="B6294" s="28" t="s">
        <v>565</v>
      </c>
      <c r="C6294" s="28" t="s">
        <v>57</v>
      </c>
      <c r="D6294" s="28" t="s">
        <v>55</v>
      </c>
      <c r="E6294" s="37">
        <v>43241.535509259258</v>
      </c>
      <c r="F6294" s="28" t="s">
        <v>13794</v>
      </c>
      <c r="G6294" s="28" t="s">
        <v>38094</v>
      </c>
      <c r="H6294" s="28" t="s">
        <v>82</v>
      </c>
      <c r="I6294" s="28" t="s">
        <v>2569</v>
      </c>
      <c r="J6294" s="43" t="s">
        <v>13796</v>
      </c>
      <c r="K6294" s="43" t="s">
        <v>13797</v>
      </c>
      <c r="L6294" s="43" t="s">
        <v>13797</v>
      </c>
      <c r="M6294" s="43" t="s">
        <v>38095</v>
      </c>
      <c r="N6294" s="43" t="s">
        <v>2570</v>
      </c>
      <c r="O6294" s="43" t="s">
        <v>2571</v>
      </c>
      <c r="P6294" s="28" t="s">
        <v>38096</v>
      </c>
      <c r="Q6294" s="28" t="s">
        <v>38097</v>
      </c>
      <c r="R6294" s="44">
        <v>0</v>
      </c>
    </row>
    <row r="6295" spans="1:18" ht="127.5" x14ac:dyDescent="0.2">
      <c r="A6295" s="28" t="s">
        <v>54</v>
      </c>
      <c r="B6295" s="28" t="s">
        <v>565</v>
      </c>
      <c r="C6295" s="28" t="s">
        <v>57</v>
      </c>
      <c r="D6295" s="28" t="s">
        <v>55</v>
      </c>
      <c r="E6295" s="37">
        <v>43244.606539351851</v>
      </c>
      <c r="F6295" s="28" t="s">
        <v>13794</v>
      </c>
      <c r="G6295" s="28" t="s">
        <v>38098</v>
      </c>
      <c r="H6295" s="28" t="s">
        <v>82</v>
      </c>
      <c r="I6295" s="28" t="s">
        <v>5976</v>
      </c>
      <c r="J6295" s="43" t="s">
        <v>13796</v>
      </c>
      <c r="K6295" s="43" t="s">
        <v>13797</v>
      </c>
      <c r="L6295" s="43" t="s">
        <v>13797</v>
      </c>
      <c r="M6295" s="43" t="s">
        <v>38099</v>
      </c>
      <c r="N6295" s="43" t="s">
        <v>123</v>
      </c>
      <c r="O6295" s="43" t="s">
        <v>124</v>
      </c>
      <c r="P6295" s="28" t="s">
        <v>38100</v>
      </c>
      <c r="Q6295" s="28" t="s">
        <v>38101</v>
      </c>
      <c r="R6295" s="44">
        <v>0</v>
      </c>
    </row>
    <row r="6296" spans="1:18" ht="89.25" x14ac:dyDescent="0.2">
      <c r="A6296" s="28" t="s">
        <v>54</v>
      </c>
      <c r="B6296" s="28" t="s">
        <v>565</v>
      </c>
      <c r="C6296" s="28" t="s">
        <v>57</v>
      </c>
      <c r="D6296" s="28" t="s">
        <v>55</v>
      </c>
      <c r="E6296" s="37">
        <v>43248.371979166666</v>
      </c>
      <c r="F6296" s="28" t="s">
        <v>13794</v>
      </c>
      <c r="G6296" s="28" t="s">
        <v>38102</v>
      </c>
      <c r="H6296" s="28" t="s">
        <v>82</v>
      </c>
      <c r="I6296" s="28" t="s">
        <v>2071</v>
      </c>
      <c r="J6296" s="43" t="s">
        <v>13796</v>
      </c>
      <c r="K6296" s="43" t="s">
        <v>13797</v>
      </c>
      <c r="L6296" s="43" t="s">
        <v>13797</v>
      </c>
      <c r="M6296" s="43" t="s">
        <v>38103</v>
      </c>
      <c r="N6296" s="43" t="s">
        <v>123</v>
      </c>
      <c r="O6296" s="43" t="s">
        <v>124</v>
      </c>
      <c r="P6296" s="28" t="s">
        <v>38104</v>
      </c>
      <c r="Q6296" s="28" t="s">
        <v>38105</v>
      </c>
      <c r="R6296" s="44">
        <v>0</v>
      </c>
    </row>
    <row r="6297" spans="1:18" ht="76.5" x14ac:dyDescent="0.2">
      <c r="A6297" s="28" t="s">
        <v>54</v>
      </c>
      <c r="B6297" s="28" t="s">
        <v>565</v>
      </c>
      <c r="C6297" s="28" t="s">
        <v>57</v>
      </c>
      <c r="D6297" s="28" t="s">
        <v>55</v>
      </c>
      <c r="E6297" s="37">
        <v>43249.588402777779</v>
      </c>
      <c r="F6297" s="28" t="s">
        <v>13794</v>
      </c>
      <c r="G6297" s="28" t="s">
        <v>38106</v>
      </c>
      <c r="H6297" s="28" t="s">
        <v>82</v>
      </c>
      <c r="I6297" s="28" t="s">
        <v>647</v>
      </c>
      <c r="J6297" s="43" t="s">
        <v>13796</v>
      </c>
      <c r="K6297" s="43" t="s">
        <v>13797</v>
      </c>
      <c r="L6297" s="43" t="s">
        <v>13797</v>
      </c>
      <c r="M6297" s="43" t="s">
        <v>38107</v>
      </c>
      <c r="N6297" s="43" t="s">
        <v>648</v>
      </c>
      <c r="O6297" s="43" t="s">
        <v>649</v>
      </c>
      <c r="P6297" s="28" t="s">
        <v>38108</v>
      </c>
      <c r="Q6297" s="28" t="s">
        <v>38109</v>
      </c>
      <c r="R6297" s="44">
        <v>0</v>
      </c>
    </row>
    <row r="6298" spans="1:18" ht="140.25" x14ac:dyDescent="0.2">
      <c r="A6298" s="28" t="s">
        <v>54</v>
      </c>
      <c r="B6298" s="28" t="s">
        <v>565</v>
      </c>
      <c r="C6298" s="28" t="s">
        <v>57</v>
      </c>
      <c r="D6298" s="28" t="s">
        <v>55</v>
      </c>
      <c r="E6298" s="37">
        <v>43251.582291666666</v>
      </c>
      <c r="F6298" s="28" t="s">
        <v>13794</v>
      </c>
      <c r="G6298" s="28" t="s">
        <v>38110</v>
      </c>
      <c r="H6298" s="28" t="s">
        <v>82</v>
      </c>
      <c r="I6298" s="28" t="s">
        <v>5091</v>
      </c>
      <c r="J6298" s="43" t="s">
        <v>13796</v>
      </c>
      <c r="K6298" s="43" t="s">
        <v>13797</v>
      </c>
      <c r="L6298" s="43" t="s">
        <v>13797</v>
      </c>
      <c r="M6298" s="43" t="s">
        <v>38111</v>
      </c>
      <c r="N6298" s="43" t="s">
        <v>5092</v>
      </c>
      <c r="O6298" s="43" t="s">
        <v>5093</v>
      </c>
      <c r="P6298" s="28" t="s">
        <v>38112</v>
      </c>
      <c r="Q6298" s="28" t="s">
        <v>38113</v>
      </c>
      <c r="R6298" s="44">
        <v>0</v>
      </c>
    </row>
    <row r="6299" spans="1:18" ht="140.25" x14ac:dyDescent="0.2">
      <c r="A6299" s="28" t="s">
        <v>54</v>
      </c>
      <c r="B6299" s="28" t="s">
        <v>565</v>
      </c>
      <c r="C6299" s="28" t="s">
        <v>57</v>
      </c>
      <c r="D6299" s="28" t="s">
        <v>55</v>
      </c>
      <c r="E6299" s="37">
        <v>43251.649942129625</v>
      </c>
      <c r="F6299" s="28" t="s">
        <v>13794</v>
      </c>
      <c r="G6299" s="28" t="s">
        <v>38114</v>
      </c>
      <c r="H6299" s="28" t="s">
        <v>82</v>
      </c>
      <c r="I6299" s="28" t="s">
        <v>4677</v>
      </c>
      <c r="J6299" s="43" t="s">
        <v>13796</v>
      </c>
      <c r="K6299" s="43" t="s">
        <v>13797</v>
      </c>
      <c r="L6299" s="43" t="s">
        <v>13797</v>
      </c>
      <c r="M6299" s="43" t="s">
        <v>38115</v>
      </c>
      <c r="N6299" s="43" t="s">
        <v>648</v>
      </c>
      <c r="O6299" s="43" t="s">
        <v>649</v>
      </c>
      <c r="P6299" s="28" t="s">
        <v>38108</v>
      </c>
      <c r="Q6299" s="28" t="s">
        <v>38109</v>
      </c>
      <c r="R6299" s="44">
        <v>0</v>
      </c>
    </row>
    <row r="6300" spans="1:18" ht="89.25" x14ac:dyDescent="0.2">
      <c r="A6300" s="28" t="s">
        <v>54</v>
      </c>
      <c r="B6300" s="28" t="s">
        <v>11978</v>
      </c>
      <c r="C6300" s="28" t="s">
        <v>63</v>
      </c>
      <c r="D6300" s="28" t="s">
        <v>55</v>
      </c>
      <c r="E6300" s="37">
        <v>43221.592488425922</v>
      </c>
      <c r="F6300" s="28" t="s">
        <v>13794</v>
      </c>
      <c r="G6300" s="28" t="s">
        <v>38116</v>
      </c>
      <c r="H6300" s="28" t="s">
        <v>82</v>
      </c>
      <c r="I6300" s="28" t="s">
        <v>12766</v>
      </c>
      <c r="J6300" s="43" t="s">
        <v>13796</v>
      </c>
      <c r="K6300" s="43" t="s">
        <v>13797</v>
      </c>
      <c r="L6300" s="43" t="s">
        <v>13797</v>
      </c>
      <c r="M6300" s="43" t="s">
        <v>38117</v>
      </c>
      <c r="N6300" s="43" t="s">
        <v>3261</v>
      </c>
      <c r="O6300" s="43" t="s">
        <v>3262</v>
      </c>
      <c r="P6300" s="28" t="s">
        <v>38118</v>
      </c>
      <c r="Q6300" s="28" t="s">
        <v>38119</v>
      </c>
      <c r="R6300" s="44">
        <v>0</v>
      </c>
    </row>
    <row r="6301" spans="1:18" ht="76.5" x14ac:dyDescent="0.2">
      <c r="A6301" s="28" t="s">
        <v>54</v>
      </c>
      <c r="B6301" s="28" t="s">
        <v>11978</v>
      </c>
      <c r="C6301" s="28" t="s">
        <v>63</v>
      </c>
      <c r="D6301" s="28" t="s">
        <v>55</v>
      </c>
      <c r="E6301" s="37">
        <v>43221.711527777778</v>
      </c>
      <c r="F6301" s="28" t="s">
        <v>13794</v>
      </c>
      <c r="G6301" s="28" t="s">
        <v>38120</v>
      </c>
      <c r="H6301" s="28" t="s">
        <v>82</v>
      </c>
      <c r="I6301" s="28" t="s">
        <v>12303</v>
      </c>
      <c r="J6301" s="43" t="s">
        <v>13796</v>
      </c>
      <c r="K6301" s="43" t="s">
        <v>13797</v>
      </c>
      <c r="L6301" s="43" t="s">
        <v>13797</v>
      </c>
      <c r="M6301" s="43" t="s">
        <v>38121</v>
      </c>
      <c r="N6301" s="43" t="s">
        <v>1708</v>
      </c>
      <c r="O6301" s="43" t="s">
        <v>1709</v>
      </c>
      <c r="P6301" s="28" t="s">
        <v>38122</v>
      </c>
      <c r="Q6301" s="28" t="s">
        <v>38123</v>
      </c>
      <c r="R6301" s="44">
        <v>0</v>
      </c>
    </row>
    <row r="6302" spans="1:18" ht="89.25" x14ac:dyDescent="0.2">
      <c r="A6302" s="28" t="s">
        <v>54</v>
      </c>
      <c r="B6302" s="28" t="s">
        <v>11978</v>
      </c>
      <c r="C6302" s="28" t="s">
        <v>63</v>
      </c>
      <c r="D6302" s="28" t="s">
        <v>55</v>
      </c>
      <c r="E6302" s="37">
        <v>43221.716377314813</v>
      </c>
      <c r="F6302" s="28" t="s">
        <v>13794</v>
      </c>
      <c r="G6302" s="28" t="s">
        <v>38124</v>
      </c>
      <c r="H6302" s="28" t="s">
        <v>82</v>
      </c>
      <c r="I6302" s="28" t="s">
        <v>38125</v>
      </c>
      <c r="J6302" s="43" t="s">
        <v>13796</v>
      </c>
      <c r="K6302" s="43" t="s">
        <v>13797</v>
      </c>
      <c r="L6302" s="43" t="s">
        <v>13797</v>
      </c>
      <c r="M6302" s="43" t="s">
        <v>38126</v>
      </c>
      <c r="N6302" s="43" t="s">
        <v>156</v>
      </c>
      <c r="O6302" s="43" t="s">
        <v>157</v>
      </c>
      <c r="P6302" s="28" t="s">
        <v>38127</v>
      </c>
      <c r="Q6302" s="28" t="s">
        <v>38128</v>
      </c>
      <c r="R6302" s="44">
        <v>0</v>
      </c>
    </row>
    <row r="6303" spans="1:18" ht="89.25" x14ac:dyDescent="0.2">
      <c r="A6303" s="28" t="s">
        <v>54</v>
      </c>
      <c r="B6303" s="28" t="s">
        <v>11978</v>
      </c>
      <c r="C6303" s="28" t="s">
        <v>63</v>
      </c>
      <c r="D6303" s="28" t="s">
        <v>55</v>
      </c>
      <c r="E6303" s="37">
        <v>43222.508912037032</v>
      </c>
      <c r="F6303" s="28" t="s">
        <v>13794</v>
      </c>
      <c r="G6303" s="28" t="s">
        <v>38129</v>
      </c>
      <c r="H6303" s="28" t="s">
        <v>82</v>
      </c>
      <c r="I6303" s="28" t="s">
        <v>12860</v>
      </c>
      <c r="J6303" s="43" t="s">
        <v>13796</v>
      </c>
      <c r="K6303" s="43" t="s">
        <v>13797</v>
      </c>
      <c r="L6303" s="43" t="s">
        <v>13797</v>
      </c>
      <c r="M6303" s="43" t="s">
        <v>38130</v>
      </c>
      <c r="N6303" s="43" t="s">
        <v>3261</v>
      </c>
      <c r="O6303" s="43" t="s">
        <v>3262</v>
      </c>
      <c r="P6303" s="28" t="s">
        <v>38131</v>
      </c>
      <c r="Q6303" s="28" t="s">
        <v>38132</v>
      </c>
      <c r="R6303" s="44">
        <v>0</v>
      </c>
    </row>
    <row r="6304" spans="1:18" ht="114.75" x14ac:dyDescent="0.2">
      <c r="A6304" s="28" t="s">
        <v>54</v>
      </c>
      <c r="B6304" s="28" t="s">
        <v>11978</v>
      </c>
      <c r="C6304" s="28" t="s">
        <v>63</v>
      </c>
      <c r="D6304" s="28" t="s">
        <v>55</v>
      </c>
      <c r="E6304" s="37">
        <v>43222.517500000002</v>
      </c>
      <c r="F6304" s="28" t="s">
        <v>13794</v>
      </c>
      <c r="G6304" s="28" t="s">
        <v>38133</v>
      </c>
      <c r="H6304" s="28" t="s">
        <v>82</v>
      </c>
      <c r="I6304" s="28" t="s">
        <v>12459</v>
      </c>
      <c r="J6304" s="43" t="s">
        <v>13796</v>
      </c>
      <c r="K6304" s="43" t="s">
        <v>13797</v>
      </c>
      <c r="L6304" s="43" t="s">
        <v>13797</v>
      </c>
      <c r="M6304" s="43" t="s">
        <v>38134</v>
      </c>
      <c r="N6304" s="43" t="s">
        <v>763</v>
      </c>
      <c r="O6304" s="43" t="s">
        <v>764</v>
      </c>
      <c r="P6304" s="28" t="s">
        <v>38135</v>
      </c>
      <c r="Q6304" s="28" t="s">
        <v>38136</v>
      </c>
      <c r="R6304" s="44">
        <v>0</v>
      </c>
    </row>
    <row r="6305" spans="1:18" ht="89.25" x14ac:dyDescent="0.2">
      <c r="A6305" s="28" t="s">
        <v>54</v>
      </c>
      <c r="B6305" s="28" t="s">
        <v>11978</v>
      </c>
      <c r="C6305" s="28" t="s">
        <v>63</v>
      </c>
      <c r="D6305" s="28" t="s">
        <v>55</v>
      </c>
      <c r="E6305" s="37">
        <v>43222.706354166665</v>
      </c>
      <c r="F6305" s="28" t="s">
        <v>13794</v>
      </c>
      <c r="G6305" s="28" t="s">
        <v>38137</v>
      </c>
      <c r="H6305" s="28" t="s">
        <v>82</v>
      </c>
      <c r="I6305" s="28" t="s">
        <v>12218</v>
      </c>
      <c r="J6305" s="43" t="s">
        <v>13796</v>
      </c>
      <c r="K6305" s="43" t="s">
        <v>13797</v>
      </c>
      <c r="L6305" s="43" t="s">
        <v>13797</v>
      </c>
      <c r="M6305" s="43" t="s">
        <v>38138</v>
      </c>
      <c r="N6305" s="43" t="s">
        <v>475</v>
      </c>
      <c r="O6305" s="43" t="s">
        <v>476</v>
      </c>
      <c r="P6305" s="28" t="s">
        <v>38139</v>
      </c>
      <c r="Q6305" s="28" t="s">
        <v>38140</v>
      </c>
      <c r="R6305" s="44">
        <v>0</v>
      </c>
    </row>
    <row r="6306" spans="1:18" ht="89.25" x14ac:dyDescent="0.2">
      <c r="A6306" s="28" t="s">
        <v>54</v>
      </c>
      <c r="B6306" s="28" t="s">
        <v>11978</v>
      </c>
      <c r="C6306" s="28" t="s">
        <v>63</v>
      </c>
      <c r="D6306" s="28" t="s">
        <v>55</v>
      </c>
      <c r="E6306" s="37">
        <v>43223.440138888887</v>
      </c>
      <c r="F6306" s="28" t="s">
        <v>13794</v>
      </c>
      <c r="G6306" s="28" t="s">
        <v>38141</v>
      </c>
      <c r="H6306" s="28" t="s">
        <v>82</v>
      </c>
      <c r="I6306" s="28" t="s">
        <v>12841</v>
      </c>
      <c r="J6306" s="43" t="s">
        <v>13796</v>
      </c>
      <c r="K6306" s="43" t="s">
        <v>13797</v>
      </c>
      <c r="L6306" s="43" t="s">
        <v>13797</v>
      </c>
      <c r="M6306" s="43" t="s">
        <v>38142</v>
      </c>
      <c r="N6306" s="43" t="s">
        <v>12842</v>
      </c>
      <c r="O6306" s="43" t="s">
        <v>12843</v>
      </c>
      <c r="P6306" s="28" t="s">
        <v>38143</v>
      </c>
      <c r="Q6306" s="28" t="s">
        <v>38144</v>
      </c>
      <c r="R6306" s="44">
        <v>0</v>
      </c>
    </row>
    <row r="6307" spans="1:18" ht="89.25" x14ac:dyDescent="0.2">
      <c r="A6307" s="28" t="s">
        <v>54</v>
      </c>
      <c r="B6307" s="28" t="s">
        <v>11978</v>
      </c>
      <c r="C6307" s="28" t="s">
        <v>63</v>
      </c>
      <c r="D6307" s="28" t="s">
        <v>55</v>
      </c>
      <c r="E6307" s="37">
        <v>43223.614722222221</v>
      </c>
      <c r="F6307" s="28" t="s">
        <v>13794</v>
      </c>
      <c r="G6307" s="28" t="s">
        <v>38145</v>
      </c>
      <c r="H6307" s="28" t="s">
        <v>82</v>
      </c>
      <c r="I6307" s="28" t="s">
        <v>12897</v>
      </c>
      <c r="J6307" s="43" t="s">
        <v>13796</v>
      </c>
      <c r="K6307" s="43" t="s">
        <v>13797</v>
      </c>
      <c r="L6307" s="43" t="s">
        <v>13797</v>
      </c>
      <c r="M6307" s="43" t="s">
        <v>38146</v>
      </c>
      <c r="N6307" s="43" t="s">
        <v>8658</v>
      </c>
      <c r="O6307" s="43" t="s">
        <v>8659</v>
      </c>
      <c r="P6307" s="28" t="s">
        <v>38147</v>
      </c>
      <c r="Q6307" s="28" t="s">
        <v>38148</v>
      </c>
      <c r="R6307" s="44">
        <v>0</v>
      </c>
    </row>
    <row r="6308" spans="1:18" ht="127.5" x14ac:dyDescent="0.2">
      <c r="A6308" s="28" t="s">
        <v>54</v>
      </c>
      <c r="B6308" s="28" t="s">
        <v>11978</v>
      </c>
      <c r="C6308" s="28" t="s">
        <v>63</v>
      </c>
      <c r="D6308" s="28" t="s">
        <v>55</v>
      </c>
      <c r="E6308" s="37">
        <v>43224.576238425921</v>
      </c>
      <c r="F6308" s="28" t="s">
        <v>13794</v>
      </c>
      <c r="G6308" s="28" t="s">
        <v>38149</v>
      </c>
      <c r="H6308" s="28" t="s">
        <v>82</v>
      </c>
      <c r="I6308" s="28" t="s">
        <v>12602</v>
      </c>
      <c r="J6308" s="43" t="s">
        <v>13796</v>
      </c>
      <c r="K6308" s="43" t="s">
        <v>13797</v>
      </c>
      <c r="L6308" s="43" t="s">
        <v>13797</v>
      </c>
      <c r="M6308" s="43" t="s">
        <v>38150</v>
      </c>
      <c r="N6308" s="43" t="s">
        <v>418</v>
      </c>
      <c r="O6308" s="43" t="s">
        <v>419</v>
      </c>
      <c r="P6308" s="28" t="s">
        <v>38151</v>
      </c>
      <c r="Q6308" s="28" t="s">
        <v>38152</v>
      </c>
      <c r="R6308" s="44">
        <v>0</v>
      </c>
    </row>
    <row r="6309" spans="1:18" ht="114.75" x14ac:dyDescent="0.2">
      <c r="A6309" s="28" t="s">
        <v>54</v>
      </c>
      <c r="B6309" s="28" t="s">
        <v>11978</v>
      </c>
      <c r="C6309" s="28" t="s">
        <v>63</v>
      </c>
      <c r="D6309" s="28" t="s">
        <v>55</v>
      </c>
      <c r="E6309" s="37">
        <v>43224.726099537038</v>
      </c>
      <c r="F6309" s="28" t="s">
        <v>13794</v>
      </c>
      <c r="G6309" s="28" t="s">
        <v>38153</v>
      </c>
      <c r="H6309" s="28" t="s">
        <v>82</v>
      </c>
      <c r="I6309" s="28" t="s">
        <v>12712</v>
      </c>
      <c r="J6309" s="43" t="s">
        <v>13796</v>
      </c>
      <c r="K6309" s="43" t="s">
        <v>13797</v>
      </c>
      <c r="L6309" s="43" t="s">
        <v>13797</v>
      </c>
      <c r="M6309" s="43" t="s">
        <v>38154</v>
      </c>
      <c r="N6309" s="43" t="s">
        <v>156</v>
      </c>
      <c r="O6309" s="43" t="s">
        <v>157</v>
      </c>
      <c r="P6309" s="28" t="s">
        <v>38155</v>
      </c>
      <c r="Q6309" s="28" t="s">
        <v>38156</v>
      </c>
      <c r="R6309" s="44">
        <v>0</v>
      </c>
    </row>
    <row r="6310" spans="1:18" ht="140.25" x14ac:dyDescent="0.2">
      <c r="A6310" s="28" t="s">
        <v>54</v>
      </c>
      <c r="B6310" s="28" t="s">
        <v>11978</v>
      </c>
      <c r="C6310" s="28" t="s">
        <v>63</v>
      </c>
      <c r="D6310" s="28" t="s">
        <v>55</v>
      </c>
      <c r="E6310" s="37">
        <v>43225.495624999996</v>
      </c>
      <c r="F6310" s="28" t="s">
        <v>13794</v>
      </c>
      <c r="G6310" s="28" t="s">
        <v>38157</v>
      </c>
      <c r="H6310" s="28" t="s">
        <v>82</v>
      </c>
      <c r="I6310" s="28" t="s">
        <v>12254</v>
      </c>
      <c r="J6310" s="43" t="s">
        <v>13796</v>
      </c>
      <c r="K6310" s="43" t="s">
        <v>13797</v>
      </c>
      <c r="L6310" s="43" t="s">
        <v>13797</v>
      </c>
      <c r="M6310" s="43" t="s">
        <v>38158</v>
      </c>
      <c r="N6310" s="43" t="s">
        <v>84</v>
      </c>
      <c r="O6310" s="43" t="s">
        <v>85</v>
      </c>
      <c r="P6310" s="28" t="s">
        <v>38159</v>
      </c>
      <c r="Q6310" s="28" t="s">
        <v>38160</v>
      </c>
      <c r="R6310" s="44">
        <v>0</v>
      </c>
    </row>
    <row r="6311" spans="1:18" ht="114.75" x14ac:dyDescent="0.2">
      <c r="A6311" s="28" t="s">
        <v>54</v>
      </c>
      <c r="B6311" s="28" t="s">
        <v>11978</v>
      </c>
      <c r="C6311" s="28" t="s">
        <v>63</v>
      </c>
      <c r="D6311" s="28" t="s">
        <v>55</v>
      </c>
      <c r="E6311" s="37">
        <v>43227.594629629624</v>
      </c>
      <c r="F6311" s="28" t="s">
        <v>13794</v>
      </c>
      <c r="G6311" s="28" t="s">
        <v>38161</v>
      </c>
      <c r="H6311" s="28" t="s">
        <v>82</v>
      </c>
      <c r="I6311" s="28" t="s">
        <v>13047</v>
      </c>
      <c r="J6311" s="43" t="s">
        <v>13796</v>
      </c>
      <c r="K6311" s="43" t="s">
        <v>13797</v>
      </c>
      <c r="L6311" s="43" t="s">
        <v>13797</v>
      </c>
      <c r="M6311" s="43" t="s">
        <v>38162</v>
      </c>
      <c r="N6311" s="43" t="s">
        <v>572</v>
      </c>
      <c r="O6311" s="43" t="s">
        <v>573</v>
      </c>
      <c r="P6311" s="28" t="s">
        <v>38163</v>
      </c>
      <c r="Q6311" s="28" t="s">
        <v>38164</v>
      </c>
      <c r="R6311" s="44">
        <v>0</v>
      </c>
    </row>
    <row r="6312" spans="1:18" ht="114.75" x14ac:dyDescent="0.2">
      <c r="A6312" s="28" t="s">
        <v>54</v>
      </c>
      <c r="B6312" s="28" t="s">
        <v>11978</v>
      </c>
      <c r="C6312" s="28" t="s">
        <v>63</v>
      </c>
      <c r="D6312" s="28" t="s">
        <v>55</v>
      </c>
      <c r="E6312" s="37">
        <v>43227.729201388887</v>
      </c>
      <c r="F6312" s="28" t="s">
        <v>13794</v>
      </c>
      <c r="G6312" s="28" t="s">
        <v>38165</v>
      </c>
      <c r="H6312" s="28" t="s">
        <v>82</v>
      </c>
      <c r="I6312" s="28" t="s">
        <v>12386</v>
      </c>
      <c r="J6312" s="43" t="s">
        <v>13796</v>
      </c>
      <c r="K6312" s="43" t="s">
        <v>13797</v>
      </c>
      <c r="L6312" s="43" t="s">
        <v>13797</v>
      </c>
      <c r="M6312" s="43" t="s">
        <v>38166</v>
      </c>
      <c r="N6312" s="43" t="s">
        <v>3604</v>
      </c>
      <c r="O6312" s="43" t="s">
        <v>3605</v>
      </c>
      <c r="P6312" s="28" t="s">
        <v>38167</v>
      </c>
      <c r="Q6312" s="28" t="s">
        <v>38168</v>
      </c>
      <c r="R6312" s="44">
        <v>0</v>
      </c>
    </row>
    <row r="6313" spans="1:18" ht="127.5" x14ac:dyDescent="0.2">
      <c r="A6313" s="28" t="s">
        <v>54</v>
      </c>
      <c r="B6313" s="28" t="s">
        <v>11978</v>
      </c>
      <c r="C6313" s="28" t="s">
        <v>63</v>
      </c>
      <c r="D6313" s="28" t="s">
        <v>55</v>
      </c>
      <c r="E6313" s="37">
        <v>43228.572048611109</v>
      </c>
      <c r="F6313" s="28" t="s">
        <v>13794</v>
      </c>
      <c r="G6313" s="28" t="s">
        <v>38169</v>
      </c>
      <c r="H6313" s="28" t="s">
        <v>82</v>
      </c>
      <c r="I6313" s="28" t="s">
        <v>12945</v>
      </c>
      <c r="J6313" s="43" t="s">
        <v>13796</v>
      </c>
      <c r="K6313" s="43" t="s">
        <v>13797</v>
      </c>
      <c r="L6313" s="43" t="s">
        <v>13797</v>
      </c>
      <c r="M6313" s="43" t="s">
        <v>38170</v>
      </c>
      <c r="N6313" s="43" t="s">
        <v>2163</v>
      </c>
      <c r="O6313" s="43" t="s">
        <v>2164</v>
      </c>
      <c r="P6313" s="28" t="s">
        <v>38171</v>
      </c>
      <c r="Q6313" s="28" t="s">
        <v>38172</v>
      </c>
      <c r="R6313" s="44">
        <v>0</v>
      </c>
    </row>
    <row r="6314" spans="1:18" ht="140.25" x14ac:dyDescent="0.2">
      <c r="A6314" s="28" t="s">
        <v>54</v>
      </c>
      <c r="B6314" s="28" t="s">
        <v>11978</v>
      </c>
      <c r="C6314" s="28" t="s">
        <v>63</v>
      </c>
      <c r="D6314" s="28" t="s">
        <v>55</v>
      </c>
      <c r="E6314" s="37">
        <v>43229.556504629625</v>
      </c>
      <c r="F6314" s="28" t="s">
        <v>13794</v>
      </c>
      <c r="G6314" s="28" t="s">
        <v>38173</v>
      </c>
      <c r="H6314" s="28" t="s">
        <v>82</v>
      </c>
      <c r="I6314" s="28" t="s">
        <v>12950</v>
      </c>
      <c r="J6314" s="43" t="s">
        <v>13796</v>
      </c>
      <c r="K6314" s="43" t="s">
        <v>13797</v>
      </c>
      <c r="L6314" s="43" t="s">
        <v>13797</v>
      </c>
      <c r="M6314" s="43" t="s">
        <v>38174</v>
      </c>
      <c r="N6314" s="43" t="s">
        <v>84</v>
      </c>
      <c r="O6314" s="43" t="s">
        <v>85</v>
      </c>
      <c r="P6314" s="28" t="s">
        <v>38175</v>
      </c>
      <c r="Q6314" s="28" t="s">
        <v>38176</v>
      </c>
      <c r="R6314" s="44">
        <v>0</v>
      </c>
    </row>
    <row r="6315" spans="1:18" ht="140.25" x14ac:dyDescent="0.2">
      <c r="A6315" s="28" t="s">
        <v>54</v>
      </c>
      <c r="B6315" s="28" t="s">
        <v>11978</v>
      </c>
      <c r="C6315" s="28" t="s">
        <v>63</v>
      </c>
      <c r="D6315" s="28" t="s">
        <v>55</v>
      </c>
      <c r="E6315" s="37">
        <v>43229.56827546296</v>
      </c>
      <c r="F6315" s="28" t="s">
        <v>13794</v>
      </c>
      <c r="G6315" s="28" t="s">
        <v>38177</v>
      </c>
      <c r="H6315" s="28" t="s">
        <v>82</v>
      </c>
      <c r="I6315" s="28" t="s">
        <v>12946</v>
      </c>
      <c r="J6315" s="43" t="s">
        <v>13796</v>
      </c>
      <c r="K6315" s="43" t="s">
        <v>13797</v>
      </c>
      <c r="L6315" s="43" t="s">
        <v>13797</v>
      </c>
      <c r="M6315" s="43" t="s">
        <v>38178</v>
      </c>
      <c r="N6315" s="43" t="s">
        <v>392</v>
      </c>
      <c r="O6315" s="43" t="s">
        <v>393</v>
      </c>
      <c r="P6315" s="28" t="s">
        <v>38179</v>
      </c>
      <c r="Q6315" s="28" t="s">
        <v>38180</v>
      </c>
      <c r="R6315" s="44">
        <v>0</v>
      </c>
    </row>
    <row r="6316" spans="1:18" ht="140.25" x14ac:dyDescent="0.2">
      <c r="A6316" s="28" t="s">
        <v>54</v>
      </c>
      <c r="B6316" s="28" t="s">
        <v>11978</v>
      </c>
      <c r="C6316" s="28" t="s">
        <v>63</v>
      </c>
      <c r="D6316" s="28" t="s">
        <v>55</v>
      </c>
      <c r="E6316" s="37">
        <v>43229.739537037036</v>
      </c>
      <c r="F6316" s="28" t="s">
        <v>13794</v>
      </c>
      <c r="G6316" s="28" t="s">
        <v>38181</v>
      </c>
      <c r="H6316" s="28" t="s">
        <v>82</v>
      </c>
      <c r="I6316" s="28" t="s">
        <v>13063</v>
      </c>
      <c r="J6316" s="43" t="s">
        <v>13796</v>
      </c>
      <c r="K6316" s="43" t="s">
        <v>13797</v>
      </c>
      <c r="L6316" s="43" t="s">
        <v>13797</v>
      </c>
      <c r="M6316" s="43" t="s">
        <v>38182</v>
      </c>
      <c r="N6316" s="43" t="s">
        <v>159</v>
      </c>
      <c r="O6316" s="43" t="s">
        <v>160</v>
      </c>
      <c r="P6316" s="28" t="s">
        <v>38183</v>
      </c>
      <c r="Q6316" s="28" t="s">
        <v>38184</v>
      </c>
      <c r="R6316" s="44">
        <v>0</v>
      </c>
    </row>
    <row r="6317" spans="1:18" ht="114.75" x14ac:dyDescent="0.2">
      <c r="A6317" s="28" t="s">
        <v>54</v>
      </c>
      <c r="B6317" s="28" t="s">
        <v>11978</v>
      </c>
      <c r="C6317" s="28" t="s">
        <v>63</v>
      </c>
      <c r="D6317" s="28" t="s">
        <v>55</v>
      </c>
      <c r="E6317" s="37">
        <v>43229.776099537034</v>
      </c>
      <c r="F6317" s="28" t="s">
        <v>13794</v>
      </c>
      <c r="G6317" s="28" t="s">
        <v>38185</v>
      </c>
      <c r="H6317" s="28" t="s">
        <v>82</v>
      </c>
      <c r="I6317" s="28" t="s">
        <v>12804</v>
      </c>
      <c r="J6317" s="43" t="s">
        <v>13796</v>
      </c>
      <c r="K6317" s="43" t="s">
        <v>13797</v>
      </c>
      <c r="L6317" s="43" t="s">
        <v>13797</v>
      </c>
      <c r="M6317" s="43" t="s">
        <v>38186</v>
      </c>
      <c r="N6317" s="43" t="s">
        <v>3159</v>
      </c>
      <c r="O6317" s="43" t="s">
        <v>3160</v>
      </c>
      <c r="P6317" s="28" t="s">
        <v>38187</v>
      </c>
      <c r="Q6317" s="28" t="s">
        <v>38188</v>
      </c>
      <c r="R6317" s="44">
        <v>0</v>
      </c>
    </row>
    <row r="6318" spans="1:18" ht="114.75" x14ac:dyDescent="0.2">
      <c r="A6318" s="28" t="s">
        <v>54</v>
      </c>
      <c r="B6318" s="28" t="s">
        <v>11978</v>
      </c>
      <c r="C6318" s="28" t="s">
        <v>63</v>
      </c>
      <c r="D6318" s="28" t="s">
        <v>55</v>
      </c>
      <c r="E6318" s="37">
        <v>43230.473182870366</v>
      </c>
      <c r="F6318" s="28" t="s">
        <v>13794</v>
      </c>
      <c r="G6318" s="28" t="s">
        <v>38189</v>
      </c>
      <c r="H6318" s="28" t="s">
        <v>82</v>
      </c>
      <c r="I6318" s="28" t="s">
        <v>38190</v>
      </c>
      <c r="J6318" s="43" t="s">
        <v>13796</v>
      </c>
      <c r="K6318" s="43" t="s">
        <v>13797</v>
      </c>
      <c r="L6318" s="43" t="s">
        <v>13797</v>
      </c>
      <c r="M6318" s="43" t="s">
        <v>38191</v>
      </c>
      <c r="N6318" s="43" t="s">
        <v>721</v>
      </c>
      <c r="O6318" s="43" t="s">
        <v>722</v>
      </c>
      <c r="P6318" s="28" t="s">
        <v>38192</v>
      </c>
      <c r="Q6318" s="28" t="s">
        <v>38193</v>
      </c>
      <c r="R6318" s="44">
        <v>0</v>
      </c>
    </row>
    <row r="6319" spans="1:18" ht="114.75" x14ac:dyDescent="0.2">
      <c r="A6319" s="28" t="s">
        <v>54</v>
      </c>
      <c r="B6319" s="28" t="s">
        <v>11978</v>
      </c>
      <c r="C6319" s="28" t="s">
        <v>63</v>
      </c>
      <c r="D6319" s="28" t="s">
        <v>55</v>
      </c>
      <c r="E6319" s="37">
        <v>43230.477395833332</v>
      </c>
      <c r="F6319" s="28" t="s">
        <v>13794</v>
      </c>
      <c r="G6319" s="28" t="s">
        <v>38194</v>
      </c>
      <c r="H6319" s="28" t="s">
        <v>82</v>
      </c>
      <c r="I6319" s="28" t="s">
        <v>12664</v>
      </c>
      <c r="J6319" s="43" t="s">
        <v>13796</v>
      </c>
      <c r="K6319" s="43" t="s">
        <v>13797</v>
      </c>
      <c r="L6319" s="43" t="s">
        <v>13797</v>
      </c>
      <c r="M6319" s="43" t="s">
        <v>38195</v>
      </c>
      <c r="N6319" s="43" t="s">
        <v>721</v>
      </c>
      <c r="O6319" s="43" t="s">
        <v>722</v>
      </c>
      <c r="P6319" s="28" t="s">
        <v>38192</v>
      </c>
      <c r="Q6319" s="28" t="s">
        <v>38193</v>
      </c>
      <c r="R6319" s="44">
        <v>0</v>
      </c>
    </row>
    <row r="6320" spans="1:18" ht="114.75" x14ac:dyDescent="0.2">
      <c r="A6320" s="28" t="s">
        <v>54</v>
      </c>
      <c r="B6320" s="28" t="s">
        <v>11978</v>
      </c>
      <c r="C6320" s="28" t="s">
        <v>63</v>
      </c>
      <c r="D6320" s="28" t="s">
        <v>55</v>
      </c>
      <c r="E6320" s="37">
        <v>43230.617222222223</v>
      </c>
      <c r="F6320" s="28" t="s">
        <v>13794</v>
      </c>
      <c r="G6320" s="28" t="s">
        <v>38196</v>
      </c>
      <c r="H6320" s="28" t="s">
        <v>82</v>
      </c>
      <c r="I6320" s="28" t="s">
        <v>38197</v>
      </c>
      <c r="J6320" s="43" t="s">
        <v>13796</v>
      </c>
      <c r="K6320" s="43" t="s">
        <v>13797</v>
      </c>
      <c r="L6320" s="43" t="s">
        <v>13797</v>
      </c>
      <c r="M6320" s="43" t="s">
        <v>38198</v>
      </c>
      <c r="N6320" s="43" t="s">
        <v>1818</v>
      </c>
      <c r="O6320" s="43" t="s">
        <v>1819</v>
      </c>
      <c r="P6320" s="28" t="s">
        <v>38199</v>
      </c>
      <c r="Q6320" s="28" t="s">
        <v>38200</v>
      </c>
      <c r="R6320" s="44">
        <v>0</v>
      </c>
    </row>
    <row r="6321" spans="1:18" ht="127.5" x14ac:dyDescent="0.2">
      <c r="A6321" s="28" t="s">
        <v>54</v>
      </c>
      <c r="B6321" s="28" t="s">
        <v>11978</v>
      </c>
      <c r="C6321" s="28" t="s">
        <v>63</v>
      </c>
      <c r="D6321" s="28" t="s">
        <v>55</v>
      </c>
      <c r="E6321" s="37">
        <v>43231.520173611112</v>
      </c>
      <c r="F6321" s="28" t="s">
        <v>13794</v>
      </c>
      <c r="G6321" s="28" t="s">
        <v>38201</v>
      </c>
      <c r="H6321" s="28" t="s">
        <v>82</v>
      </c>
      <c r="I6321" s="28" t="s">
        <v>12503</v>
      </c>
      <c r="J6321" s="43" t="s">
        <v>13796</v>
      </c>
      <c r="K6321" s="43" t="s">
        <v>13797</v>
      </c>
      <c r="L6321" s="43" t="s">
        <v>13797</v>
      </c>
      <c r="M6321" s="43" t="s">
        <v>38202</v>
      </c>
      <c r="N6321" s="43" t="s">
        <v>84</v>
      </c>
      <c r="O6321" s="43" t="s">
        <v>85</v>
      </c>
      <c r="P6321" s="28" t="s">
        <v>38203</v>
      </c>
      <c r="Q6321" s="28" t="s">
        <v>38204</v>
      </c>
      <c r="R6321" s="44">
        <v>0</v>
      </c>
    </row>
    <row r="6322" spans="1:18" ht="114.75" x14ac:dyDescent="0.2">
      <c r="A6322" s="28" t="s">
        <v>54</v>
      </c>
      <c r="B6322" s="28" t="s">
        <v>11978</v>
      </c>
      <c r="C6322" s="28" t="s">
        <v>63</v>
      </c>
      <c r="D6322" s="28" t="s">
        <v>55</v>
      </c>
      <c r="E6322" s="37">
        <v>43231.688402777778</v>
      </c>
      <c r="F6322" s="28" t="s">
        <v>13794</v>
      </c>
      <c r="G6322" s="28" t="s">
        <v>38205</v>
      </c>
      <c r="H6322" s="28" t="s">
        <v>82</v>
      </c>
      <c r="I6322" s="28" t="s">
        <v>13067</v>
      </c>
      <c r="J6322" s="43" t="s">
        <v>13796</v>
      </c>
      <c r="K6322" s="43" t="s">
        <v>13797</v>
      </c>
      <c r="L6322" s="43" t="s">
        <v>13797</v>
      </c>
      <c r="M6322" s="43" t="s">
        <v>38206</v>
      </c>
      <c r="N6322" s="43" t="s">
        <v>148</v>
      </c>
      <c r="O6322" s="43" t="s">
        <v>149</v>
      </c>
      <c r="P6322" s="28" t="s">
        <v>38207</v>
      </c>
      <c r="Q6322" s="28" t="s">
        <v>38208</v>
      </c>
      <c r="R6322" s="44">
        <v>0</v>
      </c>
    </row>
    <row r="6323" spans="1:18" ht="114.75" x14ac:dyDescent="0.2">
      <c r="A6323" s="28" t="s">
        <v>54</v>
      </c>
      <c r="B6323" s="28" t="s">
        <v>11978</v>
      </c>
      <c r="C6323" s="28" t="s">
        <v>63</v>
      </c>
      <c r="D6323" s="28" t="s">
        <v>55</v>
      </c>
      <c r="E6323" s="37">
        <v>43234.519930555551</v>
      </c>
      <c r="F6323" s="28" t="s">
        <v>13794</v>
      </c>
      <c r="G6323" s="28" t="s">
        <v>38209</v>
      </c>
      <c r="H6323" s="28" t="s">
        <v>82</v>
      </c>
      <c r="I6323" s="28" t="s">
        <v>13061</v>
      </c>
      <c r="J6323" s="43" t="s">
        <v>13796</v>
      </c>
      <c r="K6323" s="43" t="s">
        <v>13797</v>
      </c>
      <c r="L6323" s="43" t="s">
        <v>13797</v>
      </c>
      <c r="M6323" s="43" t="s">
        <v>38210</v>
      </c>
      <c r="N6323" s="43" t="s">
        <v>628</v>
      </c>
      <c r="O6323" s="43" t="s">
        <v>629</v>
      </c>
      <c r="P6323" s="28" t="s">
        <v>38211</v>
      </c>
      <c r="Q6323" s="28" t="s">
        <v>38212</v>
      </c>
      <c r="R6323" s="44">
        <v>0</v>
      </c>
    </row>
    <row r="6324" spans="1:18" ht="140.25" x14ac:dyDescent="0.2">
      <c r="A6324" s="28" t="s">
        <v>54</v>
      </c>
      <c r="B6324" s="28" t="s">
        <v>11978</v>
      </c>
      <c r="C6324" s="28" t="s">
        <v>63</v>
      </c>
      <c r="D6324" s="28" t="s">
        <v>55</v>
      </c>
      <c r="E6324" s="37">
        <v>43234.573564814811</v>
      </c>
      <c r="F6324" s="28" t="s">
        <v>13794</v>
      </c>
      <c r="G6324" s="28" t="s">
        <v>38213</v>
      </c>
      <c r="H6324" s="28" t="s">
        <v>82</v>
      </c>
      <c r="I6324" s="28" t="s">
        <v>38214</v>
      </c>
      <c r="J6324" s="43" t="s">
        <v>13796</v>
      </c>
      <c r="K6324" s="43" t="s">
        <v>13797</v>
      </c>
      <c r="L6324" s="43" t="s">
        <v>13797</v>
      </c>
      <c r="M6324" s="43" t="s">
        <v>38215</v>
      </c>
      <c r="N6324" s="43" t="s">
        <v>84</v>
      </c>
      <c r="O6324" s="43" t="s">
        <v>85</v>
      </c>
      <c r="P6324" s="28" t="s">
        <v>38216</v>
      </c>
      <c r="Q6324" s="28" t="s">
        <v>38217</v>
      </c>
      <c r="R6324" s="44">
        <v>0</v>
      </c>
    </row>
    <row r="6325" spans="1:18" ht="140.25" x14ac:dyDescent="0.2">
      <c r="A6325" s="28" t="s">
        <v>54</v>
      </c>
      <c r="B6325" s="28" t="s">
        <v>11978</v>
      </c>
      <c r="C6325" s="28" t="s">
        <v>63</v>
      </c>
      <c r="D6325" s="28" t="s">
        <v>55</v>
      </c>
      <c r="E6325" s="37">
        <v>43234.574097222219</v>
      </c>
      <c r="F6325" s="28" t="s">
        <v>13794</v>
      </c>
      <c r="G6325" s="28" t="s">
        <v>38218</v>
      </c>
      <c r="H6325" s="28" t="s">
        <v>82</v>
      </c>
      <c r="I6325" s="28" t="s">
        <v>12341</v>
      </c>
      <c r="J6325" s="43" t="s">
        <v>13796</v>
      </c>
      <c r="K6325" s="43" t="s">
        <v>13797</v>
      </c>
      <c r="L6325" s="43" t="s">
        <v>13797</v>
      </c>
      <c r="M6325" s="43" t="s">
        <v>38219</v>
      </c>
      <c r="N6325" s="43" t="s">
        <v>84</v>
      </c>
      <c r="O6325" s="43" t="s">
        <v>85</v>
      </c>
      <c r="P6325" s="28" t="s">
        <v>38216</v>
      </c>
      <c r="Q6325" s="28" t="s">
        <v>38217</v>
      </c>
      <c r="R6325" s="44">
        <v>0</v>
      </c>
    </row>
    <row r="6326" spans="1:18" ht="114.75" x14ac:dyDescent="0.2">
      <c r="A6326" s="28" t="s">
        <v>54</v>
      </c>
      <c r="B6326" s="28" t="s">
        <v>11978</v>
      </c>
      <c r="C6326" s="28" t="s">
        <v>63</v>
      </c>
      <c r="D6326" s="28" t="s">
        <v>55</v>
      </c>
      <c r="E6326" s="37">
        <v>43235.779976851853</v>
      </c>
      <c r="F6326" s="28" t="s">
        <v>13794</v>
      </c>
      <c r="G6326" s="28" t="s">
        <v>38220</v>
      </c>
      <c r="H6326" s="28" t="s">
        <v>82</v>
      </c>
      <c r="I6326" s="28" t="s">
        <v>12990</v>
      </c>
      <c r="J6326" s="43" t="s">
        <v>13796</v>
      </c>
      <c r="K6326" s="43" t="s">
        <v>13797</v>
      </c>
      <c r="L6326" s="43" t="s">
        <v>13797</v>
      </c>
      <c r="M6326" s="43" t="s">
        <v>38221</v>
      </c>
      <c r="N6326" s="43" t="s">
        <v>618</v>
      </c>
      <c r="O6326" s="43" t="s">
        <v>619</v>
      </c>
      <c r="P6326" s="28" t="s">
        <v>38222</v>
      </c>
      <c r="Q6326" s="28" t="s">
        <v>38223</v>
      </c>
      <c r="R6326" s="44">
        <v>0</v>
      </c>
    </row>
    <row r="6327" spans="1:18" ht="114.75" x14ac:dyDescent="0.2">
      <c r="A6327" s="28" t="s">
        <v>54</v>
      </c>
      <c r="B6327" s="28" t="s">
        <v>11978</v>
      </c>
      <c r="C6327" s="28" t="s">
        <v>63</v>
      </c>
      <c r="D6327" s="28" t="s">
        <v>55</v>
      </c>
      <c r="E6327" s="37">
        <v>43235.80841435185</v>
      </c>
      <c r="F6327" s="28" t="s">
        <v>13794</v>
      </c>
      <c r="G6327" s="28" t="s">
        <v>38224</v>
      </c>
      <c r="H6327" s="28" t="s">
        <v>82</v>
      </c>
      <c r="I6327" s="28" t="s">
        <v>12079</v>
      </c>
      <c r="J6327" s="43" t="s">
        <v>13796</v>
      </c>
      <c r="K6327" s="43" t="s">
        <v>13797</v>
      </c>
      <c r="L6327" s="43" t="s">
        <v>13797</v>
      </c>
      <c r="M6327" s="43" t="s">
        <v>38225</v>
      </c>
      <c r="N6327" s="43" t="s">
        <v>379</v>
      </c>
      <c r="O6327" s="43" t="s">
        <v>380</v>
      </c>
      <c r="P6327" s="28" t="s">
        <v>38226</v>
      </c>
      <c r="Q6327" s="28" t="s">
        <v>38227</v>
      </c>
      <c r="R6327" s="44">
        <v>0</v>
      </c>
    </row>
    <row r="6328" spans="1:18" ht="89.25" x14ac:dyDescent="0.2">
      <c r="A6328" s="28" t="s">
        <v>54</v>
      </c>
      <c r="B6328" s="28" t="s">
        <v>11978</v>
      </c>
      <c r="C6328" s="28" t="s">
        <v>63</v>
      </c>
      <c r="D6328" s="28" t="s">
        <v>55</v>
      </c>
      <c r="E6328" s="37">
        <v>43235.814780092594</v>
      </c>
      <c r="F6328" s="28" t="s">
        <v>13794</v>
      </c>
      <c r="G6328" s="28" t="s">
        <v>38228</v>
      </c>
      <c r="H6328" s="28" t="s">
        <v>82</v>
      </c>
      <c r="I6328" s="28" t="s">
        <v>12675</v>
      </c>
      <c r="J6328" s="43" t="s">
        <v>13796</v>
      </c>
      <c r="K6328" s="43" t="s">
        <v>13797</v>
      </c>
      <c r="L6328" s="43" t="s">
        <v>13797</v>
      </c>
      <c r="M6328" s="43" t="s">
        <v>38229</v>
      </c>
      <c r="N6328" s="43" t="s">
        <v>877</v>
      </c>
      <c r="O6328" s="43" t="s">
        <v>878</v>
      </c>
      <c r="P6328" s="28" t="s">
        <v>38226</v>
      </c>
      <c r="Q6328" s="28" t="s">
        <v>38227</v>
      </c>
      <c r="R6328" s="44">
        <v>0</v>
      </c>
    </row>
    <row r="6329" spans="1:18" ht="76.5" x14ac:dyDescent="0.2">
      <c r="A6329" s="28" t="s">
        <v>54</v>
      </c>
      <c r="B6329" s="28" t="s">
        <v>11978</v>
      </c>
      <c r="C6329" s="28" t="s">
        <v>63</v>
      </c>
      <c r="D6329" s="28" t="s">
        <v>55</v>
      </c>
      <c r="E6329" s="37">
        <v>43236.50204861111</v>
      </c>
      <c r="F6329" s="28" t="s">
        <v>13794</v>
      </c>
      <c r="G6329" s="28" t="s">
        <v>38230</v>
      </c>
      <c r="H6329" s="28" t="s">
        <v>82</v>
      </c>
      <c r="I6329" s="28" t="s">
        <v>38231</v>
      </c>
      <c r="J6329" s="43" t="s">
        <v>13796</v>
      </c>
      <c r="K6329" s="43" t="s">
        <v>13797</v>
      </c>
      <c r="L6329" s="43" t="s">
        <v>13797</v>
      </c>
      <c r="M6329" s="43" t="s">
        <v>38232</v>
      </c>
      <c r="N6329" s="43" t="s">
        <v>148</v>
      </c>
      <c r="O6329" s="43" t="s">
        <v>149</v>
      </c>
      <c r="P6329" s="28" t="s">
        <v>38233</v>
      </c>
      <c r="Q6329" s="28" t="s">
        <v>38234</v>
      </c>
      <c r="R6329" s="44">
        <v>0</v>
      </c>
    </row>
    <row r="6330" spans="1:18" ht="114.75" x14ac:dyDescent="0.2">
      <c r="A6330" s="28" t="s">
        <v>54</v>
      </c>
      <c r="B6330" s="28" t="s">
        <v>11978</v>
      </c>
      <c r="C6330" s="28" t="s">
        <v>63</v>
      </c>
      <c r="D6330" s="28" t="s">
        <v>55</v>
      </c>
      <c r="E6330" s="37">
        <v>43236.760150462964</v>
      </c>
      <c r="F6330" s="28" t="s">
        <v>13794</v>
      </c>
      <c r="G6330" s="28" t="s">
        <v>38235</v>
      </c>
      <c r="H6330" s="28" t="s">
        <v>82</v>
      </c>
      <c r="I6330" s="28" t="s">
        <v>12382</v>
      </c>
      <c r="J6330" s="43" t="s">
        <v>13796</v>
      </c>
      <c r="K6330" s="43" t="s">
        <v>13797</v>
      </c>
      <c r="L6330" s="43" t="s">
        <v>13797</v>
      </c>
      <c r="M6330" s="43" t="s">
        <v>38236</v>
      </c>
      <c r="N6330" s="43" t="s">
        <v>305</v>
      </c>
      <c r="O6330" s="43" t="s">
        <v>306</v>
      </c>
      <c r="P6330" s="28" t="s">
        <v>38237</v>
      </c>
      <c r="Q6330" s="28" t="s">
        <v>38238</v>
      </c>
      <c r="R6330" s="44">
        <v>0</v>
      </c>
    </row>
    <row r="6331" spans="1:18" ht="76.5" x14ac:dyDescent="0.2">
      <c r="A6331" s="28" t="s">
        <v>54</v>
      </c>
      <c r="B6331" s="28" t="s">
        <v>11978</v>
      </c>
      <c r="C6331" s="28" t="s">
        <v>63</v>
      </c>
      <c r="D6331" s="28" t="s">
        <v>55</v>
      </c>
      <c r="E6331" s="37">
        <v>43236.919618055552</v>
      </c>
      <c r="F6331" s="28" t="s">
        <v>13794</v>
      </c>
      <c r="G6331" s="28" t="s">
        <v>38239</v>
      </c>
      <c r="H6331" s="28" t="s">
        <v>82</v>
      </c>
      <c r="I6331" s="28" t="s">
        <v>38240</v>
      </c>
      <c r="J6331" s="43" t="s">
        <v>13796</v>
      </c>
      <c r="K6331" s="43" t="s">
        <v>13797</v>
      </c>
      <c r="L6331" s="43" t="s">
        <v>13797</v>
      </c>
      <c r="M6331" s="43" t="s">
        <v>38241</v>
      </c>
      <c r="N6331" s="43" t="s">
        <v>228</v>
      </c>
      <c r="O6331" s="43" t="s">
        <v>229</v>
      </c>
      <c r="P6331" s="28" t="s">
        <v>38226</v>
      </c>
      <c r="Q6331" s="28" t="s">
        <v>38227</v>
      </c>
      <c r="R6331" s="44">
        <v>0</v>
      </c>
    </row>
    <row r="6332" spans="1:18" ht="63.75" x14ac:dyDescent="0.2">
      <c r="A6332" s="28" t="s">
        <v>54</v>
      </c>
      <c r="B6332" s="28" t="s">
        <v>11978</v>
      </c>
      <c r="C6332" s="28" t="s">
        <v>63</v>
      </c>
      <c r="D6332" s="28" t="s">
        <v>55</v>
      </c>
      <c r="E6332" s="37">
        <v>43237.486018518517</v>
      </c>
      <c r="F6332" s="28" t="s">
        <v>13794</v>
      </c>
      <c r="G6332" s="28" t="s">
        <v>38242</v>
      </c>
      <c r="H6332" s="28" t="s">
        <v>82</v>
      </c>
      <c r="I6332" s="28" t="s">
        <v>12861</v>
      </c>
      <c r="J6332" s="43" t="s">
        <v>13796</v>
      </c>
      <c r="K6332" s="43" t="s">
        <v>13797</v>
      </c>
      <c r="L6332" s="43" t="s">
        <v>13797</v>
      </c>
      <c r="M6332" s="43" t="s">
        <v>38243</v>
      </c>
      <c r="N6332" s="43" t="s">
        <v>84</v>
      </c>
      <c r="O6332" s="43" t="s">
        <v>85</v>
      </c>
      <c r="P6332" s="28" t="s">
        <v>38244</v>
      </c>
      <c r="Q6332" s="28" t="s">
        <v>38245</v>
      </c>
      <c r="R6332" s="44">
        <v>0</v>
      </c>
    </row>
    <row r="6333" spans="1:18" ht="140.25" x14ac:dyDescent="0.2">
      <c r="A6333" s="28" t="s">
        <v>54</v>
      </c>
      <c r="B6333" s="28" t="s">
        <v>11978</v>
      </c>
      <c r="C6333" s="28" t="s">
        <v>63</v>
      </c>
      <c r="D6333" s="28" t="s">
        <v>55</v>
      </c>
      <c r="E6333" s="37">
        <v>43237.504999999997</v>
      </c>
      <c r="F6333" s="28" t="s">
        <v>13794</v>
      </c>
      <c r="G6333" s="28" t="s">
        <v>38246</v>
      </c>
      <c r="H6333" s="28" t="s">
        <v>82</v>
      </c>
      <c r="I6333" s="28" t="s">
        <v>12929</v>
      </c>
      <c r="J6333" s="43" t="s">
        <v>13796</v>
      </c>
      <c r="K6333" s="43" t="s">
        <v>13797</v>
      </c>
      <c r="L6333" s="43" t="s">
        <v>13797</v>
      </c>
      <c r="M6333" s="43" t="s">
        <v>38247</v>
      </c>
      <c r="N6333" s="43" t="s">
        <v>1248</v>
      </c>
      <c r="O6333" s="43" t="s">
        <v>1249</v>
      </c>
      <c r="P6333" s="28" t="s">
        <v>38244</v>
      </c>
      <c r="Q6333" s="28" t="s">
        <v>38245</v>
      </c>
      <c r="R6333" s="44">
        <v>0</v>
      </c>
    </row>
    <row r="6334" spans="1:18" ht="140.25" x14ac:dyDescent="0.2">
      <c r="A6334" s="28" t="s">
        <v>54</v>
      </c>
      <c r="B6334" s="28" t="s">
        <v>11978</v>
      </c>
      <c r="C6334" s="28" t="s">
        <v>63</v>
      </c>
      <c r="D6334" s="28" t="s">
        <v>55</v>
      </c>
      <c r="E6334" s="37">
        <v>43237.596712962964</v>
      </c>
      <c r="F6334" s="28" t="s">
        <v>13794</v>
      </c>
      <c r="G6334" s="28" t="s">
        <v>38248</v>
      </c>
      <c r="H6334" s="28" t="s">
        <v>82</v>
      </c>
      <c r="I6334" s="28" t="s">
        <v>12653</v>
      </c>
      <c r="J6334" s="43" t="s">
        <v>13796</v>
      </c>
      <c r="K6334" s="43" t="s">
        <v>13797</v>
      </c>
      <c r="L6334" s="43" t="s">
        <v>13797</v>
      </c>
      <c r="M6334" s="43" t="s">
        <v>38249</v>
      </c>
      <c r="N6334" s="43" t="s">
        <v>84</v>
      </c>
      <c r="O6334" s="43" t="s">
        <v>85</v>
      </c>
      <c r="P6334" s="28" t="s">
        <v>38250</v>
      </c>
      <c r="Q6334" s="28" t="s">
        <v>38251</v>
      </c>
      <c r="R6334" s="44">
        <v>0</v>
      </c>
    </row>
    <row r="6335" spans="1:18" ht="127.5" x14ac:dyDescent="0.2">
      <c r="A6335" s="28" t="s">
        <v>54</v>
      </c>
      <c r="B6335" s="28" t="s">
        <v>11978</v>
      </c>
      <c r="C6335" s="28" t="s">
        <v>63</v>
      </c>
      <c r="D6335" s="28" t="s">
        <v>55</v>
      </c>
      <c r="E6335" s="37">
        <v>43238.481446759259</v>
      </c>
      <c r="F6335" s="28" t="s">
        <v>13794</v>
      </c>
      <c r="G6335" s="28" t="s">
        <v>38252</v>
      </c>
      <c r="H6335" s="28" t="s">
        <v>82</v>
      </c>
      <c r="I6335" s="28" t="s">
        <v>12296</v>
      </c>
      <c r="J6335" s="43" t="s">
        <v>13796</v>
      </c>
      <c r="K6335" s="43" t="s">
        <v>13797</v>
      </c>
      <c r="L6335" s="43" t="s">
        <v>13797</v>
      </c>
      <c r="M6335" s="43" t="s">
        <v>38253</v>
      </c>
      <c r="N6335" s="43" t="s">
        <v>12297</v>
      </c>
      <c r="O6335" s="43" t="s">
        <v>12298</v>
      </c>
      <c r="P6335" s="28" t="s">
        <v>38254</v>
      </c>
      <c r="Q6335" s="28" t="s">
        <v>38255</v>
      </c>
      <c r="R6335" s="44">
        <v>0</v>
      </c>
    </row>
    <row r="6336" spans="1:18" ht="89.25" x14ac:dyDescent="0.2">
      <c r="A6336" s="28" t="s">
        <v>54</v>
      </c>
      <c r="B6336" s="28" t="s">
        <v>11978</v>
      </c>
      <c r="C6336" s="28" t="s">
        <v>63</v>
      </c>
      <c r="D6336" s="28" t="s">
        <v>55</v>
      </c>
      <c r="E6336" s="37">
        <v>43238.677835648145</v>
      </c>
      <c r="F6336" s="28" t="s">
        <v>13794</v>
      </c>
      <c r="G6336" s="28" t="s">
        <v>38256</v>
      </c>
      <c r="H6336" s="28" t="s">
        <v>82</v>
      </c>
      <c r="I6336" s="28" t="s">
        <v>12076</v>
      </c>
      <c r="J6336" s="43" t="s">
        <v>13796</v>
      </c>
      <c r="K6336" s="43" t="s">
        <v>13797</v>
      </c>
      <c r="L6336" s="43" t="s">
        <v>13797</v>
      </c>
      <c r="M6336" s="43" t="s">
        <v>38257</v>
      </c>
      <c r="N6336" s="43" t="s">
        <v>2440</v>
      </c>
      <c r="O6336" s="43" t="s">
        <v>2441</v>
      </c>
      <c r="P6336" s="28" t="s">
        <v>38226</v>
      </c>
      <c r="Q6336" s="28" t="s">
        <v>38227</v>
      </c>
      <c r="R6336" s="44">
        <v>0</v>
      </c>
    </row>
    <row r="6337" spans="1:18" ht="114.75" x14ac:dyDescent="0.2">
      <c r="A6337" s="28" t="s">
        <v>54</v>
      </c>
      <c r="B6337" s="28" t="s">
        <v>11978</v>
      </c>
      <c r="C6337" s="28" t="s">
        <v>63</v>
      </c>
      <c r="D6337" s="28" t="s">
        <v>55</v>
      </c>
      <c r="E6337" s="37">
        <v>43238.71980324074</v>
      </c>
      <c r="F6337" s="28" t="s">
        <v>13794</v>
      </c>
      <c r="G6337" s="28" t="s">
        <v>38258</v>
      </c>
      <c r="H6337" s="28" t="s">
        <v>82</v>
      </c>
      <c r="I6337" s="28" t="s">
        <v>13097</v>
      </c>
      <c r="J6337" s="43" t="s">
        <v>13796</v>
      </c>
      <c r="K6337" s="43" t="s">
        <v>13797</v>
      </c>
      <c r="L6337" s="43" t="s">
        <v>13797</v>
      </c>
      <c r="M6337" s="43" t="s">
        <v>38259</v>
      </c>
      <c r="N6337" s="43" t="s">
        <v>409</v>
      </c>
      <c r="O6337" s="43" t="s">
        <v>410</v>
      </c>
      <c r="P6337" s="28" t="s">
        <v>38260</v>
      </c>
      <c r="Q6337" s="28" t="s">
        <v>38261</v>
      </c>
      <c r="R6337" s="44">
        <v>0</v>
      </c>
    </row>
    <row r="6338" spans="1:18" ht="89.25" x14ac:dyDescent="0.2">
      <c r="A6338" s="28" t="s">
        <v>54</v>
      </c>
      <c r="B6338" s="28" t="s">
        <v>11978</v>
      </c>
      <c r="C6338" s="28" t="s">
        <v>63</v>
      </c>
      <c r="D6338" s="28" t="s">
        <v>55</v>
      </c>
      <c r="E6338" s="37">
        <v>43241.731215277774</v>
      </c>
      <c r="F6338" s="28" t="s">
        <v>13794</v>
      </c>
      <c r="G6338" s="28" t="s">
        <v>38262</v>
      </c>
      <c r="H6338" s="28" t="s">
        <v>82</v>
      </c>
      <c r="I6338" s="28" t="s">
        <v>12365</v>
      </c>
      <c r="J6338" s="43" t="s">
        <v>13796</v>
      </c>
      <c r="K6338" s="43" t="s">
        <v>13797</v>
      </c>
      <c r="L6338" s="43" t="s">
        <v>13797</v>
      </c>
      <c r="M6338" s="43" t="s">
        <v>38263</v>
      </c>
      <c r="N6338" s="43" t="s">
        <v>215</v>
      </c>
      <c r="O6338" s="43" t="s">
        <v>216</v>
      </c>
      <c r="P6338" s="28" t="s">
        <v>38226</v>
      </c>
      <c r="Q6338" s="28" t="s">
        <v>38227</v>
      </c>
      <c r="R6338" s="44">
        <v>0</v>
      </c>
    </row>
    <row r="6339" spans="1:18" ht="89.25" x14ac:dyDescent="0.2">
      <c r="A6339" s="28" t="s">
        <v>54</v>
      </c>
      <c r="B6339" s="28" t="s">
        <v>11978</v>
      </c>
      <c r="C6339" s="28" t="s">
        <v>63</v>
      </c>
      <c r="D6339" s="28" t="s">
        <v>55</v>
      </c>
      <c r="E6339" s="37">
        <v>43242.741273148145</v>
      </c>
      <c r="F6339" s="28" t="s">
        <v>13794</v>
      </c>
      <c r="G6339" s="28" t="s">
        <v>38264</v>
      </c>
      <c r="H6339" s="28" t="s">
        <v>82</v>
      </c>
      <c r="I6339" s="28" t="s">
        <v>13086</v>
      </c>
      <c r="J6339" s="43" t="s">
        <v>13796</v>
      </c>
      <c r="K6339" s="43" t="s">
        <v>13797</v>
      </c>
      <c r="L6339" s="43" t="s">
        <v>13797</v>
      </c>
      <c r="M6339" s="43" t="s">
        <v>38265</v>
      </c>
      <c r="N6339" s="43" t="s">
        <v>305</v>
      </c>
      <c r="O6339" s="43" t="s">
        <v>306</v>
      </c>
      <c r="P6339" s="28" t="s">
        <v>38266</v>
      </c>
      <c r="Q6339" s="28" t="s">
        <v>38267</v>
      </c>
      <c r="R6339" s="44">
        <v>0</v>
      </c>
    </row>
    <row r="6340" spans="1:18" ht="76.5" x14ac:dyDescent="0.2">
      <c r="A6340" s="28" t="s">
        <v>54</v>
      </c>
      <c r="B6340" s="28" t="s">
        <v>11978</v>
      </c>
      <c r="C6340" s="28" t="s">
        <v>63</v>
      </c>
      <c r="D6340" s="28" t="s">
        <v>55</v>
      </c>
      <c r="E6340" s="37">
        <v>43242.964502314811</v>
      </c>
      <c r="F6340" s="28" t="s">
        <v>13794</v>
      </c>
      <c r="G6340" s="28" t="s">
        <v>38268</v>
      </c>
      <c r="H6340" s="28" t="s">
        <v>82</v>
      </c>
      <c r="I6340" s="28" t="s">
        <v>12508</v>
      </c>
      <c r="J6340" s="43" t="s">
        <v>13796</v>
      </c>
      <c r="K6340" s="43" t="s">
        <v>13797</v>
      </c>
      <c r="L6340" s="43" t="s">
        <v>13797</v>
      </c>
      <c r="M6340" s="43" t="s">
        <v>38269</v>
      </c>
      <c r="N6340" s="43" t="s">
        <v>110</v>
      </c>
      <c r="O6340" s="43" t="s">
        <v>111</v>
      </c>
      <c r="P6340" s="28" t="s">
        <v>38270</v>
      </c>
      <c r="Q6340" s="28" t="s">
        <v>38271</v>
      </c>
      <c r="R6340" s="44">
        <v>0</v>
      </c>
    </row>
    <row r="6341" spans="1:18" ht="89.25" x14ac:dyDescent="0.2">
      <c r="A6341" s="28" t="s">
        <v>54</v>
      </c>
      <c r="B6341" s="28" t="s">
        <v>11978</v>
      </c>
      <c r="C6341" s="28" t="s">
        <v>63</v>
      </c>
      <c r="D6341" s="28" t="s">
        <v>55</v>
      </c>
      <c r="E6341" s="37">
        <v>43243.71707175926</v>
      </c>
      <c r="F6341" s="28" t="s">
        <v>13794</v>
      </c>
      <c r="G6341" s="28" t="s">
        <v>38272</v>
      </c>
      <c r="H6341" s="28" t="s">
        <v>82</v>
      </c>
      <c r="I6341" s="28" t="s">
        <v>12902</v>
      </c>
      <c r="J6341" s="43" t="s">
        <v>13796</v>
      </c>
      <c r="K6341" s="43" t="s">
        <v>13797</v>
      </c>
      <c r="L6341" s="43" t="s">
        <v>13797</v>
      </c>
      <c r="M6341" s="43" t="s">
        <v>38273</v>
      </c>
      <c r="N6341" s="43" t="s">
        <v>1520</v>
      </c>
      <c r="O6341" s="43" t="s">
        <v>1521</v>
      </c>
      <c r="P6341" s="28" t="s">
        <v>38274</v>
      </c>
      <c r="Q6341" s="28" t="s">
        <v>38275</v>
      </c>
      <c r="R6341" s="44">
        <v>0</v>
      </c>
    </row>
    <row r="6342" spans="1:18" ht="140.25" x14ac:dyDescent="0.2">
      <c r="A6342" s="28" t="s">
        <v>54</v>
      </c>
      <c r="B6342" s="28" t="s">
        <v>11978</v>
      </c>
      <c r="C6342" s="28" t="s">
        <v>63</v>
      </c>
      <c r="D6342" s="28" t="s">
        <v>55</v>
      </c>
      <c r="E6342" s="37">
        <v>43244.439351851848</v>
      </c>
      <c r="F6342" s="28" t="s">
        <v>13794</v>
      </c>
      <c r="G6342" s="28" t="s">
        <v>38276</v>
      </c>
      <c r="H6342" s="28" t="s">
        <v>82</v>
      </c>
      <c r="I6342" s="28" t="s">
        <v>12796</v>
      </c>
      <c r="J6342" s="43" t="s">
        <v>13796</v>
      </c>
      <c r="K6342" s="43" t="s">
        <v>13797</v>
      </c>
      <c r="L6342" s="43" t="s">
        <v>13797</v>
      </c>
      <c r="M6342" s="43" t="s">
        <v>38277</v>
      </c>
      <c r="N6342" s="43" t="s">
        <v>4752</v>
      </c>
      <c r="O6342" s="43" t="s">
        <v>4753</v>
      </c>
      <c r="P6342" s="28" t="s">
        <v>38278</v>
      </c>
      <c r="Q6342" s="28" t="s">
        <v>38279</v>
      </c>
      <c r="R6342" s="44">
        <v>0</v>
      </c>
    </row>
    <row r="6343" spans="1:18" ht="114.75" x14ac:dyDescent="0.2">
      <c r="A6343" s="28" t="s">
        <v>54</v>
      </c>
      <c r="B6343" s="28" t="s">
        <v>11978</v>
      </c>
      <c r="C6343" s="28" t="s">
        <v>63</v>
      </c>
      <c r="D6343" s="28" t="s">
        <v>55</v>
      </c>
      <c r="E6343" s="37">
        <v>43244.492303240739</v>
      </c>
      <c r="F6343" s="28" t="s">
        <v>13794</v>
      </c>
      <c r="G6343" s="28" t="s">
        <v>38280</v>
      </c>
      <c r="H6343" s="28" t="s">
        <v>82</v>
      </c>
      <c r="I6343" s="28" t="s">
        <v>12083</v>
      </c>
      <c r="J6343" s="43" t="s">
        <v>13796</v>
      </c>
      <c r="K6343" s="43" t="s">
        <v>13797</v>
      </c>
      <c r="L6343" s="43" t="s">
        <v>13797</v>
      </c>
      <c r="M6343" s="43" t="s">
        <v>38281</v>
      </c>
      <c r="N6343" s="43" t="s">
        <v>1336</v>
      </c>
      <c r="O6343" s="43" t="s">
        <v>1337</v>
      </c>
      <c r="P6343" s="28" t="s">
        <v>38282</v>
      </c>
      <c r="Q6343" s="28" t="s">
        <v>38283</v>
      </c>
      <c r="R6343" s="44">
        <v>0</v>
      </c>
    </row>
    <row r="6344" spans="1:18" ht="114.75" x14ac:dyDescent="0.2">
      <c r="A6344" s="28" t="s">
        <v>54</v>
      </c>
      <c r="B6344" s="28" t="s">
        <v>11978</v>
      </c>
      <c r="C6344" s="28" t="s">
        <v>63</v>
      </c>
      <c r="D6344" s="28" t="s">
        <v>55</v>
      </c>
      <c r="E6344" s="37">
        <v>43244.523333333331</v>
      </c>
      <c r="F6344" s="28" t="s">
        <v>13794</v>
      </c>
      <c r="G6344" s="28" t="s">
        <v>38284</v>
      </c>
      <c r="H6344" s="28" t="s">
        <v>82</v>
      </c>
      <c r="I6344" s="28" t="s">
        <v>12808</v>
      </c>
      <c r="J6344" s="43" t="s">
        <v>13796</v>
      </c>
      <c r="K6344" s="43" t="s">
        <v>13797</v>
      </c>
      <c r="L6344" s="43" t="s">
        <v>13797</v>
      </c>
      <c r="M6344" s="43" t="s">
        <v>38285</v>
      </c>
      <c r="N6344" s="43" t="s">
        <v>452</v>
      </c>
      <c r="O6344" s="43" t="s">
        <v>453</v>
      </c>
      <c r="P6344" s="28" t="s">
        <v>38286</v>
      </c>
      <c r="Q6344" s="28" t="s">
        <v>38287</v>
      </c>
      <c r="R6344" s="44">
        <v>0</v>
      </c>
    </row>
    <row r="6345" spans="1:18" ht="127.5" x14ac:dyDescent="0.2">
      <c r="A6345" s="28" t="s">
        <v>54</v>
      </c>
      <c r="B6345" s="28" t="s">
        <v>11978</v>
      </c>
      <c r="C6345" s="28" t="s">
        <v>63</v>
      </c>
      <c r="D6345" s="28" t="s">
        <v>55</v>
      </c>
      <c r="E6345" s="37">
        <v>43244.527106481481</v>
      </c>
      <c r="F6345" s="28" t="s">
        <v>13794</v>
      </c>
      <c r="G6345" s="28" t="s">
        <v>38288</v>
      </c>
      <c r="H6345" s="28" t="s">
        <v>82</v>
      </c>
      <c r="I6345" s="28" t="s">
        <v>13057</v>
      </c>
      <c r="J6345" s="43" t="s">
        <v>13796</v>
      </c>
      <c r="K6345" s="43" t="s">
        <v>13797</v>
      </c>
      <c r="L6345" s="43" t="s">
        <v>13797</v>
      </c>
      <c r="M6345" s="43" t="s">
        <v>38289</v>
      </c>
      <c r="N6345" s="43" t="s">
        <v>540</v>
      </c>
      <c r="O6345" s="43" t="s">
        <v>541</v>
      </c>
      <c r="P6345" s="28" t="s">
        <v>38290</v>
      </c>
      <c r="Q6345" s="28" t="s">
        <v>38291</v>
      </c>
      <c r="R6345" s="44">
        <v>0</v>
      </c>
    </row>
    <row r="6346" spans="1:18" ht="89.25" x14ac:dyDescent="0.2">
      <c r="A6346" s="28" t="s">
        <v>54</v>
      </c>
      <c r="B6346" s="28" t="s">
        <v>11978</v>
      </c>
      <c r="C6346" s="28" t="s">
        <v>63</v>
      </c>
      <c r="D6346" s="28" t="s">
        <v>55</v>
      </c>
      <c r="E6346" s="37">
        <v>43244.548854166664</v>
      </c>
      <c r="F6346" s="28" t="s">
        <v>13794</v>
      </c>
      <c r="G6346" s="28" t="s">
        <v>38292</v>
      </c>
      <c r="H6346" s="28" t="s">
        <v>82</v>
      </c>
      <c r="I6346" s="28" t="s">
        <v>12149</v>
      </c>
      <c r="J6346" s="43" t="s">
        <v>13796</v>
      </c>
      <c r="K6346" s="43" t="s">
        <v>13797</v>
      </c>
      <c r="L6346" s="43" t="s">
        <v>13797</v>
      </c>
      <c r="M6346" s="43" t="s">
        <v>38293</v>
      </c>
      <c r="N6346" s="43" t="s">
        <v>3875</v>
      </c>
      <c r="O6346" s="43" t="s">
        <v>3876</v>
      </c>
      <c r="P6346" s="28" t="s">
        <v>38294</v>
      </c>
      <c r="Q6346" s="28" t="s">
        <v>38295</v>
      </c>
      <c r="R6346" s="44">
        <v>0</v>
      </c>
    </row>
    <row r="6347" spans="1:18" ht="127.5" x14ac:dyDescent="0.2">
      <c r="A6347" s="28" t="s">
        <v>54</v>
      </c>
      <c r="B6347" s="28" t="s">
        <v>11978</v>
      </c>
      <c r="C6347" s="28" t="s">
        <v>63</v>
      </c>
      <c r="D6347" s="28" t="s">
        <v>55</v>
      </c>
      <c r="E6347" s="37">
        <v>43244.558124999996</v>
      </c>
      <c r="F6347" s="28" t="s">
        <v>13794</v>
      </c>
      <c r="G6347" s="28" t="s">
        <v>38296</v>
      </c>
      <c r="H6347" s="28" t="s">
        <v>82</v>
      </c>
      <c r="I6347" s="28" t="s">
        <v>38297</v>
      </c>
      <c r="J6347" s="43" t="s">
        <v>13796</v>
      </c>
      <c r="K6347" s="43" t="s">
        <v>13797</v>
      </c>
      <c r="L6347" s="43" t="s">
        <v>13797</v>
      </c>
      <c r="M6347" s="43" t="s">
        <v>38298</v>
      </c>
      <c r="N6347" s="43" t="s">
        <v>409</v>
      </c>
      <c r="O6347" s="43" t="s">
        <v>410</v>
      </c>
      <c r="P6347" s="28" t="s">
        <v>38260</v>
      </c>
      <c r="Q6347" s="28" t="s">
        <v>38261</v>
      </c>
      <c r="R6347" s="44">
        <v>0</v>
      </c>
    </row>
    <row r="6348" spans="1:18" ht="127.5" x14ac:dyDescent="0.2">
      <c r="A6348" s="28" t="s">
        <v>54</v>
      </c>
      <c r="B6348" s="28" t="s">
        <v>11978</v>
      </c>
      <c r="C6348" s="28" t="s">
        <v>63</v>
      </c>
      <c r="D6348" s="28" t="s">
        <v>55</v>
      </c>
      <c r="E6348" s="37">
        <v>43244.559444444443</v>
      </c>
      <c r="F6348" s="28" t="s">
        <v>13794</v>
      </c>
      <c r="G6348" s="28" t="s">
        <v>38299</v>
      </c>
      <c r="H6348" s="28" t="s">
        <v>82</v>
      </c>
      <c r="I6348" s="28" t="s">
        <v>12026</v>
      </c>
      <c r="J6348" s="43" t="s">
        <v>13796</v>
      </c>
      <c r="K6348" s="43" t="s">
        <v>13797</v>
      </c>
      <c r="L6348" s="43" t="s">
        <v>13797</v>
      </c>
      <c r="M6348" s="43" t="s">
        <v>38300</v>
      </c>
      <c r="N6348" s="43" t="s">
        <v>409</v>
      </c>
      <c r="O6348" s="43" t="s">
        <v>410</v>
      </c>
      <c r="P6348" s="28" t="s">
        <v>38260</v>
      </c>
      <c r="Q6348" s="28" t="s">
        <v>38261</v>
      </c>
      <c r="R6348" s="44">
        <v>0</v>
      </c>
    </row>
    <row r="6349" spans="1:18" ht="89.25" x14ac:dyDescent="0.2">
      <c r="A6349" s="28" t="s">
        <v>54</v>
      </c>
      <c r="B6349" s="28" t="s">
        <v>11978</v>
      </c>
      <c r="C6349" s="28" t="s">
        <v>63</v>
      </c>
      <c r="D6349" s="28" t="s">
        <v>55</v>
      </c>
      <c r="E6349" s="37">
        <v>43244.588680555556</v>
      </c>
      <c r="F6349" s="28" t="s">
        <v>13794</v>
      </c>
      <c r="G6349" s="28" t="s">
        <v>38301</v>
      </c>
      <c r="H6349" s="28" t="s">
        <v>82</v>
      </c>
      <c r="I6349" s="28" t="s">
        <v>12281</v>
      </c>
      <c r="J6349" s="43" t="s">
        <v>13796</v>
      </c>
      <c r="K6349" s="43" t="s">
        <v>13797</v>
      </c>
      <c r="L6349" s="43" t="s">
        <v>13797</v>
      </c>
      <c r="M6349" s="43" t="s">
        <v>38302</v>
      </c>
      <c r="N6349" s="43" t="s">
        <v>1438</v>
      </c>
      <c r="O6349" s="43" t="s">
        <v>1439</v>
      </c>
      <c r="P6349" s="28" t="s">
        <v>38303</v>
      </c>
      <c r="Q6349" s="28" t="s">
        <v>38304</v>
      </c>
      <c r="R6349" s="44">
        <v>0</v>
      </c>
    </row>
    <row r="6350" spans="1:18" ht="89.25" x14ac:dyDescent="0.2">
      <c r="A6350" s="28" t="s">
        <v>54</v>
      </c>
      <c r="B6350" s="28" t="s">
        <v>11978</v>
      </c>
      <c r="C6350" s="28" t="s">
        <v>63</v>
      </c>
      <c r="D6350" s="28" t="s">
        <v>55</v>
      </c>
      <c r="E6350" s="37">
        <v>43244.604259259257</v>
      </c>
      <c r="F6350" s="28" t="s">
        <v>13794</v>
      </c>
      <c r="G6350" s="28" t="s">
        <v>38305</v>
      </c>
      <c r="H6350" s="28" t="s">
        <v>82</v>
      </c>
      <c r="I6350" s="28" t="s">
        <v>12734</v>
      </c>
      <c r="J6350" s="43" t="s">
        <v>13796</v>
      </c>
      <c r="K6350" s="43" t="s">
        <v>13797</v>
      </c>
      <c r="L6350" s="43" t="s">
        <v>13797</v>
      </c>
      <c r="M6350" s="43" t="s">
        <v>38306</v>
      </c>
      <c r="N6350" s="43" t="s">
        <v>3300</v>
      </c>
      <c r="O6350" s="43" t="s">
        <v>3301</v>
      </c>
      <c r="P6350" s="28" t="s">
        <v>38143</v>
      </c>
      <c r="Q6350" s="28" t="s">
        <v>38144</v>
      </c>
      <c r="R6350" s="44">
        <v>0</v>
      </c>
    </row>
    <row r="6351" spans="1:18" ht="76.5" x14ac:dyDescent="0.2">
      <c r="A6351" s="28" t="s">
        <v>54</v>
      </c>
      <c r="B6351" s="28" t="s">
        <v>11978</v>
      </c>
      <c r="C6351" s="28" t="s">
        <v>63</v>
      </c>
      <c r="D6351" s="28" t="s">
        <v>55</v>
      </c>
      <c r="E6351" s="37">
        <v>43244.614282407405</v>
      </c>
      <c r="F6351" s="28" t="s">
        <v>13794</v>
      </c>
      <c r="G6351" s="28" t="s">
        <v>38307</v>
      </c>
      <c r="H6351" s="28" t="s">
        <v>82</v>
      </c>
      <c r="I6351" s="28" t="s">
        <v>12031</v>
      </c>
      <c r="J6351" s="43" t="s">
        <v>13796</v>
      </c>
      <c r="K6351" s="43" t="s">
        <v>13797</v>
      </c>
      <c r="L6351" s="43" t="s">
        <v>13797</v>
      </c>
      <c r="M6351" s="43" t="s">
        <v>38308</v>
      </c>
      <c r="N6351" s="43" t="s">
        <v>69</v>
      </c>
      <c r="O6351" s="43" t="s">
        <v>70</v>
      </c>
      <c r="P6351" s="28" t="s">
        <v>38309</v>
      </c>
      <c r="Q6351" s="28" t="s">
        <v>38310</v>
      </c>
      <c r="R6351" s="44">
        <v>0</v>
      </c>
    </row>
    <row r="6352" spans="1:18" ht="89.25" x14ac:dyDescent="0.2">
      <c r="A6352" s="28" t="s">
        <v>54</v>
      </c>
      <c r="B6352" s="28" t="s">
        <v>11978</v>
      </c>
      <c r="C6352" s="28" t="s">
        <v>63</v>
      </c>
      <c r="D6352" s="28" t="s">
        <v>55</v>
      </c>
      <c r="E6352" s="37">
        <v>43244.761006944442</v>
      </c>
      <c r="F6352" s="28" t="s">
        <v>13794</v>
      </c>
      <c r="G6352" s="28" t="s">
        <v>38311</v>
      </c>
      <c r="H6352" s="28" t="s">
        <v>82</v>
      </c>
      <c r="I6352" s="28" t="s">
        <v>12360</v>
      </c>
      <c r="J6352" s="43" t="s">
        <v>13796</v>
      </c>
      <c r="K6352" s="43" t="s">
        <v>13797</v>
      </c>
      <c r="L6352" s="43" t="s">
        <v>13797</v>
      </c>
      <c r="M6352" s="43" t="s">
        <v>38312</v>
      </c>
      <c r="N6352" s="43" t="s">
        <v>3326</v>
      </c>
      <c r="O6352" s="43" t="s">
        <v>3327</v>
      </c>
      <c r="P6352" s="28" t="s">
        <v>38226</v>
      </c>
      <c r="Q6352" s="28" t="s">
        <v>38227</v>
      </c>
      <c r="R6352" s="44">
        <v>0</v>
      </c>
    </row>
    <row r="6353" spans="1:18" ht="114.75" x14ac:dyDescent="0.2">
      <c r="A6353" s="28" t="s">
        <v>54</v>
      </c>
      <c r="B6353" s="28" t="s">
        <v>11978</v>
      </c>
      <c r="C6353" s="28" t="s">
        <v>63</v>
      </c>
      <c r="D6353" s="28" t="s">
        <v>55</v>
      </c>
      <c r="E6353" s="37">
        <v>43244.954456018517</v>
      </c>
      <c r="F6353" s="28" t="s">
        <v>13794</v>
      </c>
      <c r="G6353" s="28" t="s">
        <v>38313</v>
      </c>
      <c r="H6353" s="28" t="s">
        <v>82</v>
      </c>
      <c r="I6353" s="28" t="s">
        <v>12806</v>
      </c>
      <c r="J6353" s="43" t="s">
        <v>13796</v>
      </c>
      <c r="K6353" s="43" t="s">
        <v>13797</v>
      </c>
      <c r="L6353" s="43" t="s">
        <v>13797</v>
      </c>
      <c r="M6353" s="43" t="s">
        <v>38314</v>
      </c>
      <c r="N6353" s="43" t="s">
        <v>1049</v>
      </c>
      <c r="O6353" s="43" t="s">
        <v>1050</v>
      </c>
      <c r="P6353" s="28" t="s">
        <v>38315</v>
      </c>
      <c r="Q6353" s="28" t="s">
        <v>38316</v>
      </c>
      <c r="R6353" s="44">
        <v>0</v>
      </c>
    </row>
    <row r="6354" spans="1:18" ht="102" x14ac:dyDescent="0.2">
      <c r="A6354" s="28" t="s">
        <v>54</v>
      </c>
      <c r="B6354" s="28" t="s">
        <v>11978</v>
      </c>
      <c r="C6354" s="28" t="s">
        <v>63</v>
      </c>
      <c r="D6354" s="28" t="s">
        <v>55</v>
      </c>
      <c r="E6354" s="37">
        <v>43245.027673611112</v>
      </c>
      <c r="F6354" s="28" t="s">
        <v>13794</v>
      </c>
      <c r="G6354" s="28" t="s">
        <v>38317</v>
      </c>
      <c r="H6354" s="28" t="s">
        <v>82</v>
      </c>
      <c r="I6354" s="28" t="s">
        <v>12246</v>
      </c>
      <c r="J6354" s="43" t="s">
        <v>13796</v>
      </c>
      <c r="K6354" s="43" t="s">
        <v>13797</v>
      </c>
      <c r="L6354" s="43" t="s">
        <v>13797</v>
      </c>
      <c r="M6354" s="43" t="s">
        <v>38318</v>
      </c>
      <c r="N6354" s="43" t="s">
        <v>71</v>
      </c>
      <c r="O6354" s="43" t="s">
        <v>72</v>
      </c>
      <c r="P6354" s="28" t="s">
        <v>38319</v>
      </c>
      <c r="Q6354" s="28" t="s">
        <v>38320</v>
      </c>
      <c r="R6354" s="44">
        <v>0</v>
      </c>
    </row>
    <row r="6355" spans="1:18" ht="89.25" x14ac:dyDescent="0.2">
      <c r="A6355" s="28" t="s">
        <v>54</v>
      </c>
      <c r="B6355" s="28" t="s">
        <v>11978</v>
      </c>
      <c r="C6355" s="28" t="s">
        <v>63</v>
      </c>
      <c r="D6355" s="28" t="s">
        <v>55</v>
      </c>
      <c r="E6355" s="37">
        <v>43245.534710648149</v>
      </c>
      <c r="F6355" s="28" t="s">
        <v>13794</v>
      </c>
      <c r="G6355" s="28" t="s">
        <v>38321</v>
      </c>
      <c r="H6355" s="28" t="s">
        <v>82</v>
      </c>
      <c r="I6355" s="28" t="s">
        <v>12514</v>
      </c>
      <c r="J6355" s="43" t="s">
        <v>13796</v>
      </c>
      <c r="K6355" s="43" t="s">
        <v>13797</v>
      </c>
      <c r="L6355" s="43" t="s">
        <v>13797</v>
      </c>
      <c r="M6355" s="43" t="s">
        <v>38322</v>
      </c>
      <c r="N6355" s="43" t="s">
        <v>1340</v>
      </c>
      <c r="O6355" s="43" t="s">
        <v>1341</v>
      </c>
      <c r="P6355" s="28" t="s">
        <v>38237</v>
      </c>
      <c r="Q6355" s="28" t="s">
        <v>38238</v>
      </c>
      <c r="R6355" s="44">
        <v>0</v>
      </c>
    </row>
    <row r="6356" spans="1:18" ht="89.25" x14ac:dyDescent="0.2">
      <c r="A6356" s="28" t="s">
        <v>54</v>
      </c>
      <c r="B6356" s="28" t="s">
        <v>11978</v>
      </c>
      <c r="C6356" s="28" t="s">
        <v>63</v>
      </c>
      <c r="D6356" s="28" t="s">
        <v>55</v>
      </c>
      <c r="E6356" s="37">
        <v>43245.669398148144</v>
      </c>
      <c r="F6356" s="28" t="s">
        <v>13794</v>
      </c>
      <c r="G6356" s="28" t="s">
        <v>38323</v>
      </c>
      <c r="H6356" s="28" t="s">
        <v>82</v>
      </c>
      <c r="I6356" s="28" t="s">
        <v>12696</v>
      </c>
      <c r="J6356" s="43" t="s">
        <v>13796</v>
      </c>
      <c r="K6356" s="43" t="s">
        <v>13797</v>
      </c>
      <c r="L6356" s="43" t="s">
        <v>13797</v>
      </c>
      <c r="M6356" s="43" t="s">
        <v>38324</v>
      </c>
      <c r="N6356" s="43" t="s">
        <v>305</v>
      </c>
      <c r="O6356" s="43" t="s">
        <v>306</v>
      </c>
      <c r="P6356" s="28" t="s">
        <v>38143</v>
      </c>
      <c r="Q6356" s="28" t="s">
        <v>38144</v>
      </c>
      <c r="R6356" s="44">
        <v>0</v>
      </c>
    </row>
    <row r="6357" spans="1:18" ht="63.75" x14ac:dyDescent="0.2">
      <c r="A6357" s="28" t="s">
        <v>54</v>
      </c>
      <c r="B6357" s="28" t="s">
        <v>11978</v>
      </c>
      <c r="C6357" s="28" t="s">
        <v>63</v>
      </c>
      <c r="D6357" s="28" t="s">
        <v>55</v>
      </c>
      <c r="E6357" s="37">
        <v>43248.524016203701</v>
      </c>
      <c r="F6357" s="28" t="s">
        <v>13794</v>
      </c>
      <c r="G6357" s="28" t="s">
        <v>38325</v>
      </c>
      <c r="H6357" s="28" t="s">
        <v>82</v>
      </c>
      <c r="I6357" s="28" t="s">
        <v>13108</v>
      </c>
      <c r="J6357" s="43" t="s">
        <v>13796</v>
      </c>
      <c r="K6357" s="43" t="s">
        <v>13797</v>
      </c>
      <c r="L6357" s="43" t="s">
        <v>13797</v>
      </c>
      <c r="M6357" s="43" t="s">
        <v>38326</v>
      </c>
      <c r="N6357" s="43" t="s">
        <v>3009</v>
      </c>
      <c r="O6357" s="43" t="s">
        <v>3010</v>
      </c>
      <c r="P6357" s="28" t="s">
        <v>38327</v>
      </c>
      <c r="Q6357" s="28" t="s">
        <v>38328</v>
      </c>
      <c r="R6357" s="44">
        <v>0</v>
      </c>
    </row>
    <row r="6358" spans="1:18" ht="114.75" x14ac:dyDescent="0.2">
      <c r="A6358" s="28" t="s">
        <v>54</v>
      </c>
      <c r="B6358" s="28" t="s">
        <v>11978</v>
      </c>
      <c r="C6358" s="28" t="s">
        <v>63</v>
      </c>
      <c r="D6358" s="28" t="s">
        <v>55</v>
      </c>
      <c r="E6358" s="37">
        <v>43248.563263888886</v>
      </c>
      <c r="F6358" s="28" t="s">
        <v>13794</v>
      </c>
      <c r="G6358" s="28" t="s">
        <v>38329</v>
      </c>
      <c r="H6358" s="28" t="s">
        <v>82</v>
      </c>
      <c r="I6358" s="28" t="s">
        <v>38330</v>
      </c>
      <c r="J6358" s="43" t="s">
        <v>13796</v>
      </c>
      <c r="K6358" s="43" t="s">
        <v>13797</v>
      </c>
      <c r="L6358" s="43" t="s">
        <v>13797</v>
      </c>
      <c r="M6358" s="43" t="s">
        <v>38331</v>
      </c>
      <c r="N6358" s="43" t="s">
        <v>202</v>
      </c>
      <c r="O6358" s="43" t="s">
        <v>203</v>
      </c>
      <c r="P6358" s="28" t="s">
        <v>38332</v>
      </c>
      <c r="Q6358" s="28" t="s">
        <v>38333</v>
      </c>
      <c r="R6358" s="44">
        <v>0</v>
      </c>
    </row>
    <row r="6359" spans="1:18" ht="127.5" x14ac:dyDescent="0.2">
      <c r="A6359" s="28" t="s">
        <v>54</v>
      </c>
      <c r="B6359" s="28" t="s">
        <v>11978</v>
      </c>
      <c r="C6359" s="28" t="s">
        <v>63</v>
      </c>
      <c r="D6359" s="28" t="s">
        <v>55</v>
      </c>
      <c r="E6359" s="37">
        <v>43248.574687499997</v>
      </c>
      <c r="F6359" s="28" t="s">
        <v>13794</v>
      </c>
      <c r="G6359" s="28" t="s">
        <v>38334</v>
      </c>
      <c r="H6359" s="28" t="s">
        <v>82</v>
      </c>
      <c r="I6359" s="28" t="s">
        <v>12131</v>
      </c>
      <c r="J6359" s="43" t="s">
        <v>13796</v>
      </c>
      <c r="K6359" s="43" t="s">
        <v>13797</v>
      </c>
      <c r="L6359" s="43" t="s">
        <v>13797</v>
      </c>
      <c r="M6359" s="43" t="s">
        <v>38335</v>
      </c>
      <c r="N6359" s="43" t="s">
        <v>636</v>
      </c>
      <c r="O6359" s="43" t="s">
        <v>637</v>
      </c>
      <c r="P6359" s="28" t="s">
        <v>38336</v>
      </c>
      <c r="Q6359" s="28" t="s">
        <v>38337</v>
      </c>
      <c r="R6359" s="44">
        <v>0</v>
      </c>
    </row>
    <row r="6360" spans="1:18" ht="140.25" x14ac:dyDescent="0.2">
      <c r="A6360" s="28" t="s">
        <v>54</v>
      </c>
      <c r="B6360" s="28" t="s">
        <v>11978</v>
      </c>
      <c r="C6360" s="28" t="s">
        <v>63</v>
      </c>
      <c r="D6360" s="28" t="s">
        <v>55</v>
      </c>
      <c r="E6360" s="37">
        <v>43248.587337962963</v>
      </c>
      <c r="F6360" s="28" t="s">
        <v>13794</v>
      </c>
      <c r="G6360" s="28" t="s">
        <v>38338</v>
      </c>
      <c r="H6360" s="28" t="s">
        <v>82</v>
      </c>
      <c r="I6360" s="28" t="s">
        <v>12917</v>
      </c>
      <c r="J6360" s="43" t="s">
        <v>13796</v>
      </c>
      <c r="K6360" s="43" t="s">
        <v>13797</v>
      </c>
      <c r="L6360" s="43" t="s">
        <v>13797</v>
      </c>
      <c r="M6360" s="43" t="s">
        <v>38339</v>
      </c>
      <c r="N6360" s="43" t="s">
        <v>12918</v>
      </c>
      <c r="O6360" s="43" t="s">
        <v>12919</v>
      </c>
      <c r="P6360" s="28" t="s">
        <v>38340</v>
      </c>
      <c r="Q6360" s="28" t="s">
        <v>38341</v>
      </c>
      <c r="R6360" s="44">
        <v>0</v>
      </c>
    </row>
    <row r="6361" spans="1:18" ht="140.25" x14ac:dyDescent="0.2">
      <c r="A6361" s="28" t="s">
        <v>54</v>
      </c>
      <c r="B6361" s="28" t="s">
        <v>11978</v>
      </c>
      <c r="C6361" s="28" t="s">
        <v>63</v>
      </c>
      <c r="D6361" s="28" t="s">
        <v>55</v>
      </c>
      <c r="E6361" s="37">
        <v>43249.442256944443</v>
      </c>
      <c r="F6361" s="28" t="s">
        <v>13794</v>
      </c>
      <c r="G6361" s="28" t="s">
        <v>38342</v>
      </c>
      <c r="H6361" s="28" t="s">
        <v>82</v>
      </c>
      <c r="I6361" s="28" t="s">
        <v>12199</v>
      </c>
      <c r="J6361" s="43" t="s">
        <v>13796</v>
      </c>
      <c r="K6361" s="43" t="s">
        <v>13797</v>
      </c>
      <c r="L6361" s="43" t="s">
        <v>13797</v>
      </c>
      <c r="M6361" s="43" t="s">
        <v>38343</v>
      </c>
      <c r="N6361" s="43" t="s">
        <v>156</v>
      </c>
      <c r="O6361" s="43" t="s">
        <v>157</v>
      </c>
      <c r="P6361" s="28" t="s">
        <v>38143</v>
      </c>
      <c r="Q6361" s="28" t="s">
        <v>38144</v>
      </c>
      <c r="R6361" s="44">
        <v>0</v>
      </c>
    </row>
    <row r="6362" spans="1:18" ht="63.75" x14ac:dyDescent="0.2">
      <c r="A6362" s="28" t="s">
        <v>54</v>
      </c>
      <c r="B6362" s="28" t="s">
        <v>11978</v>
      </c>
      <c r="C6362" s="28" t="s">
        <v>63</v>
      </c>
      <c r="D6362" s="28" t="s">
        <v>55</v>
      </c>
      <c r="E6362" s="37">
        <v>43249.452187499999</v>
      </c>
      <c r="F6362" s="28" t="s">
        <v>13794</v>
      </c>
      <c r="G6362" s="28" t="s">
        <v>38344</v>
      </c>
      <c r="H6362" s="28" t="s">
        <v>82</v>
      </c>
      <c r="I6362" s="28" t="s">
        <v>38345</v>
      </c>
      <c r="J6362" s="43" t="s">
        <v>13796</v>
      </c>
      <c r="K6362" s="43" t="s">
        <v>13797</v>
      </c>
      <c r="L6362" s="43" t="s">
        <v>13797</v>
      </c>
      <c r="M6362" s="43" t="s">
        <v>38346</v>
      </c>
      <c r="N6362" s="43" t="s">
        <v>3009</v>
      </c>
      <c r="O6362" s="43" t="s">
        <v>3010</v>
      </c>
      <c r="P6362" s="28" t="s">
        <v>38347</v>
      </c>
      <c r="Q6362" s="28" t="s">
        <v>38348</v>
      </c>
      <c r="R6362" s="44">
        <v>0</v>
      </c>
    </row>
    <row r="6363" spans="1:18" ht="89.25" x14ac:dyDescent="0.2">
      <c r="A6363" s="28" t="s">
        <v>54</v>
      </c>
      <c r="B6363" s="28" t="s">
        <v>11978</v>
      </c>
      <c r="C6363" s="28" t="s">
        <v>63</v>
      </c>
      <c r="D6363" s="28" t="s">
        <v>55</v>
      </c>
      <c r="E6363" s="37">
        <v>43249.472384259258</v>
      </c>
      <c r="F6363" s="28" t="s">
        <v>13794</v>
      </c>
      <c r="G6363" s="28" t="s">
        <v>38349</v>
      </c>
      <c r="H6363" s="28" t="s">
        <v>82</v>
      </c>
      <c r="I6363" s="28" t="s">
        <v>12089</v>
      </c>
      <c r="J6363" s="43" t="s">
        <v>13796</v>
      </c>
      <c r="K6363" s="43" t="s">
        <v>13797</v>
      </c>
      <c r="L6363" s="43" t="s">
        <v>13797</v>
      </c>
      <c r="M6363" s="43" t="s">
        <v>38350</v>
      </c>
      <c r="N6363" s="43" t="s">
        <v>1438</v>
      </c>
      <c r="O6363" s="43" t="s">
        <v>1439</v>
      </c>
      <c r="P6363" s="28" t="s">
        <v>38303</v>
      </c>
      <c r="Q6363" s="28" t="s">
        <v>38304</v>
      </c>
      <c r="R6363" s="44">
        <v>0</v>
      </c>
    </row>
    <row r="6364" spans="1:18" ht="89.25" x14ac:dyDescent="0.2">
      <c r="A6364" s="28" t="s">
        <v>54</v>
      </c>
      <c r="B6364" s="28" t="s">
        <v>11978</v>
      </c>
      <c r="C6364" s="28" t="s">
        <v>63</v>
      </c>
      <c r="D6364" s="28" t="s">
        <v>55</v>
      </c>
      <c r="E6364" s="37">
        <v>43249.667303240742</v>
      </c>
      <c r="F6364" s="28" t="s">
        <v>13794</v>
      </c>
      <c r="G6364" s="28" t="s">
        <v>38351</v>
      </c>
      <c r="H6364" s="28" t="s">
        <v>82</v>
      </c>
      <c r="I6364" s="28" t="s">
        <v>13011</v>
      </c>
      <c r="J6364" s="43" t="s">
        <v>13796</v>
      </c>
      <c r="K6364" s="43" t="s">
        <v>13797</v>
      </c>
      <c r="L6364" s="43" t="s">
        <v>13797</v>
      </c>
      <c r="M6364" s="43" t="s">
        <v>38352</v>
      </c>
      <c r="N6364" s="43" t="s">
        <v>13012</v>
      </c>
      <c r="O6364" s="43" t="s">
        <v>13013</v>
      </c>
      <c r="P6364" s="28" t="s">
        <v>38353</v>
      </c>
      <c r="Q6364" s="28" t="s">
        <v>38354</v>
      </c>
      <c r="R6364" s="44">
        <v>0</v>
      </c>
    </row>
    <row r="6365" spans="1:18" ht="63.75" x14ac:dyDescent="0.2">
      <c r="A6365" s="28" t="s">
        <v>54</v>
      </c>
      <c r="B6365" s="28" t="s">
        <v>11978</v>
      </c>
      <c r="C6365" s="28" t="s">
        <v>63</v>
      </c>
      <c r="D6365" s="28" t="s">
        <v>55</v>
      </c>
      <c r="E6365" s="37">
        <v>43250.478993055556</v>
      </c>
      <c r="F6365" s="28" t="s">
        <v>13794</v>
      </c>
      <c r="G6365" s="28" t="s">
        <v>38355</v>
      </c>
      <c r="H6365" s="28" t="s">
        <v>82</v>
      </c>
      <c r="I6365" s="28" t="s">
        <v>12966</v>
      </c>
      <c r="J6365" s="43" t="s">
        <v>13796</v>
      </c>
      <c r="K6365" s="43" t="s">
        <v>13797</v>
      </c>
      <c r="L6365" s="43" t="s">
        <v>13797</v>
      </c>
      <c r="M6365" s="43" t="s">
        <v>38356</v>
      </c>
      <c r="N6365" s="43" t="s">
        <v>1221</v>
      </c>
      <c r="O6365" s="43" t="s">
        <v>1222</v>
      </c>
      <c r="P6365" s="28" t="s">
        <v>38347</v>
      </c>
      <c r="Q6365" s="28" t="s">
        <v>38348</v>
      </c>
      <c r="R6365" s="44">
        <v>0</v>
      </c>
    </row>
    <row r="6366" spans="1:18" ht="114.75" x14ac:dyDescent="0.2">
      <c r="A6366" s="28" t="s">
        <v>54</v>
      </c>
      <c r="B6366" s="28" t="s">
        <v>11978</v>
      </c>
      <c r="C6366" s="28" t="s">
        <v>63</v>
      </c>
      <c r="D6366" s="28" t="s">
        <v>55</v>
      </c>
      <c r="E6366" s="37">
        <v>43250.568356481483</v>
      </c>
      <c r="F6366" s="28" t="s">
        <v>13794</v>
      </c>
      <c r="G6366" s="28" t="s">
        <v>38357</v>
      </c>
      <c r="H6366" s="28" t="s">
        <v>82</v>
      </c>
      <c r="I6366" s="28" t="s">
        <v>12658</v>
      </c>
      <c r="J6366" s="43" t="s">
        <v>13796</v>
      </c>
      <c r="K6366" s="43" t="s">
        <v>13797</v>
      </c>
      <c r="L6366" s="43" t="s">
        <v>13797</v>
      </c>
      <c r="M6366" s="43" t="s">
        <v>38358</v>
      </c>
      <c r="N6366" s="43" t="s">
        <v>84</v>
      </c>
      <c r="O6366" s="43" t="s">
        <v>85</v>
      </c>
      <c r="P6366" s="28" t="s">
        <v>38359</v>
      </c>
      <c r="Q6366" s="28" t="s">
        <v>38360</v>
      </c>
      <c r="R6366" s="44">
        <v>0</v>
      </c>
    </row>
    <row r="6367" spans="1:18" ht="127.5" x14ac:dyDescent="0.2">
      <c r="A6367" s="28" t="s">
        <v>54</v>
      </c>
      <c r="B6367" s="28" t="s">
        <v>11978</v>
      </c>
      <c r="C6367" s="28" t="s">
        <v>63</v>
      </c>
      <c r="D6367" s="28" t="s">
        <v>55</v>
      </c>
      <c r="E6367" s="37">
        <v>43250.737743055557</v>
      </c>
      <c r="F6367" s="28" t="s">
        <v>13794</v>
      </c>
      <c r="G6367" s="28" t="s">
        <v>38361</v>
      </c>
      <c r="H6367" s="28" t="s">
        <v>82</v>
      </c>
      <c r="I6367" s="28" t="s">
        <v>12565</v>
      </c>
      <c r="J6367" s="43" t="s">
        <v>13796</v>
      </c>
      <c r="K6367" s="43" t="s">
        <v>13797</v>
      </c>
      <c r="L6367" s="43" t="s">
        <v>13797</v>
      </c>
      <c r="M6367" s="43" t="s">
        <v>38362</v>
      </c>
      <c r="N6367" s="43" t="s">
        <v>1470</v>
      </c>
      <c r="O6367" s="43" t="s">
        <v>1471</v>
      </c>
      <c r="P6367" s="28" t="s">
        <v>38363</v>
      </c>
      <c r="Q6367" s="28" t="s">
        <v>38364</v>
      </c>
      <c r="R6367" s="44">
        <v>0</v>
      </c>
    </row>
    <row r="6368" spans="1:18" ht="114.75" x14ac:dyDescent="0.2">
      <c r="A6368" s="28" t="s">
        <v>54</v>
      </c>
      <c r="B6368" s="28" t="s">
        <v>11978</v>
      </c>
      <c r="C6368" s="28" t="s">
        <v>63</v>
      </c>
      <c r="D6368" s="28" t="s">
        <v>55</v>
      </c>
      <c r="E6368" s="37">
        <v>43251.486446759256</v>
      </c>
      <c r="F6368" s="28" t="s">
        <v>13794</v>
      </c>
      <c r="G6368" s="28" t="s">
        <v>38365</v>
      </c>
      <c r="H6368" s="28" t="s">
        <v>82</v>
      </c>
      <c r="I6368" s="28" t="s">
        <v>38366</v>
      </c>
      <c r="J6368" s="43" t="s">
        <v>13796</v>
      </c>
      <c r="K6368" s="43" t="s">
        <v>13797</v>
      </c>
      <c r="L6368" s="43" t="s">
        <v>13797</v>
      </c>
      <c r="M6368" s="43" t="s">
        <v>38367</v>
      </c>
      <c r="N6368" s="43" t="s">
        <v>156</v>
      </c>
      <c r="O6368" s="43" t="s">
        <v>157</v>
      </c>
      <c r="P6368" s="28" t="s">
        <v>38368</v>
      </c>
      <c r="Q6368" s="28" t="s">
        <v>38369</v>
      </c>
      <c r="R6368" s="44">
        <v>0</v>
      </c>
    </row>
    <row r="6369" spans="1:18" ht="114.75" x14ac:dyDescent="0.2">
      <c r="A6369" s="28" t="s">
        <v>54</v>
      </c>
      <c r="B6369" s="28" t="s">
        <v>11978</v>
      </c>
      <c r="C6369" s="28" t="s">
        <v>63</v>
      </c>
      <c r="D6369" s="28" t="s">
        <v>55</v>
      </c>
      <c r="E6369" s="37">
        <v>43251.576539351852</v>
      </c>
      <c r="F6369" s="28" t="s">
        <v>13794</v>
      </c>
      <c r="G6369" s="28" t="s">
        <v>38370</v>
      </c>
      <c r="H6369" s="28" t="s">
        <v>82</v>
      </c>
      <c r="I6369" s="28" t="s">
        <v>12197</v>
      </c>
      <c r="J6369" s="43" t="s">
        <v>13796</v>
      </c>
      <c r="K6369" s="43" t="s">
        <v>13797</v>
      </c>
      <c r="L6369" s="43" t="s">
        <v>13797</v>
      </c>
      <c r="M6369" s="43" t="s">
        <v>38371</v>
      </c>
      <c r="N6369" s="43" t="s">
        <v>156</v>
      </c>
      <c r="O6369" s="43" t="s">
        <v>157</v>
      </c>
      <c r="P6369" s="28" t="s">
        <v>38368</v>
      </c>
      <c r="Q6369" s="28" t="s">
        <v>38369</v>
      </c>
      <c r="R6369" s="44">
        <v>0</v>
      </c>
    </row>
    <row r="6370" spans="1:18" ht="140.25" x14ac:dyDescent="0.2">
      <c r="A6370" s="28" t="s">
        <v>54</v>
      </c>
      <c r="B6370" s="28" t="s">
        <v>9103</v>
      </c>
      <c r="C6370" s="28" t="s">
        <v>62</v>
      </c>
      <c r="D6370" s="28" t="s">
        <v>55</v>
      </c>
      <c r="E6370" s="37">
        <v>43228.571909722217</v>
      </c>
      <c r="F6370" s="28" t="s">
        <v>13794</v>
      </c>
      <c r="G6370" s="28" t="s">
        <v>38372</v>
      </c>
      <c r="H6370" s="28" t="s">
        <v>82</v>
      </c>
      <c r="I6370" s="28" t="s">
        <v>38373</v>
      </c>
      <c r="J6370" s="43" t="s">
        <v>13796</v>
      </c>
      <c r="K6370" s="43" t="s">
        <v>13797</v>
      </c>
      <c r="L6370" s="43" t="s">
        <v>13797</v>
      </c>
      <c r="M6370" s="43" t="s">
        <v>38374</v>
      </c>
      <c r="N6370" s="43" t="s">
        <v>1881</v>
      </c>
      <c r="O6370" s="43" t="s">
        <v>1882</v>
      </c>
      <c r="P6370" s="28" t="s">
        <v>38375</v>
      </c>
      <c r="Q6370" s="28" t="s">
        <v>38376</v>
      </c>
      <c r="R6370" s="44">
        <v>0</v>
      </c>
    </row>
    <row r="6371" spans="1:18" ht="89.25" x14ac:dyDescent="0.2">
      <c r="A6371" s="28" t="s">
        <v>54</v>
      </c>
      <c r="B6371" s="28" t="s">
        <v>9103</v>
      </c>
      <c r="C6371" s="28" t="s">
        <v>62</v>
      </c>
      <c r="D6371" s="28" t="s">
        <v>55</v>
      </c>
      <c r="E6371" s="37">
        <v>43231.653402777774</v>
      </c>
      <c r="F6371" s="28" t="s">
        <v>13794</v>
      </c>
      <c r="G6371" s="28" t="s">
        <v>38377</v>
      </c>
      <c r="H6371" s="28" t="s">
        <v>82</v>
      </c>
      <c r="I6371" s="28" t="s">
        <v>9550</v>
      </c>
      <c r="J6371" s="43" t="s">
        <v>13796</v>
      </c>
      <c r="K6371" s="43" t="s">
        <v>13797</v>
      </c>
      <c r="L6371" s="43" t="s">
        <v>13797</v>
      </c>
      <c r="M6371" s="43" t="s">
        <v>38378</v>
      </c>
      <c r="N6371" s="43" t="s">
        <v>154</v>
      </c>
      <c r="O6371" s="43" t="s">
        <v>155</v>
      </c>
      <c r="P6371" s="28" t="s">
        <v>38379</v>
      </c>
      <c r="Q6371" s="28" t="s">
        <v>38380</v>
      </c>
      <c r="R6371" s="44">
        <v>0</v>
      </c>
    </row>
    <row r="6372" spans="1:18" ht="63.75" x14ac:dyDescent="0.2">
      <c r="A6372" s="28" t="s">
        <v>54</v>
      </c>
      <c r="B6372" s="28" t="s">
        <v>9103</v>
      </c>
      <c r="C6372" s="28" t="s">
        <v>62</v>
      </c>
      <c r="D6372" s="28" t="s">
        <v>55</v>
      </c>
      <c r="E6372" s="37">
        <v>43235.481087962959</v>
      </c>
      <c r="F6372" s="28" t="s">
        <v>13794</v>
      </c>
      <c r="G6372" s="28" t="s">
        <v>38381</v>
      </c>
      <c r="H6372" s="28" t="s">
        <v>82</v>
      </c>
      <c r="I6372" s="28" t="s">
        <v>11772</v>
      </c>
      <c r="J6372" s="43" t="s">
        <v>13796</v>
      </c>
      <c r="K6372" s="43" t="s">
        <v>13797</v>
      </c>
      <c r="L6372" s="43" t="s">
        <v>13797</v>
      </c>
      <c r="M6372" s="43" t="s">
        <v>38382</v>
      </c>
      <c r="N6372" s="43" t="s">
        <v>748</v>
      </c>
      <c r="O6372" s="43" t="s">
        <v>749</v>
      </c>
      <c r="P6372" s="28" t="s">
        <v>38383</v>
      </c>
      <c r="Q6372" s="28" t="s">
        <v>38384</v>
      </c>
      <c r="R6372" s="44">
        <v>0</v>
      </c>
    </row>
    <row r="6373" spans="1:18" ht="63.75" x14ac:dyDescent="0.2">
      <c r="A6373" s="28" t="s">
        <v>54</v>
      </c>
      <c r="B6373" s="28" t="s">
        <v>9103</v>
      </c>
      <c r="C6373" s="28" t="s">
        <v>62</v>
      </c>
      <c r="D6373" s="28" t="s">
        <v>55</v>
      </c>
      <c r="E6373" s="37">
        <v>43236.63082175926</v>
      </c>
      <c r="F6373" s="28" t="s">
        <v>13794</v>
      </c>
      <c r="G6373" s="28" t="s">
        <v>38385</v>
      </c>
      <c r="H6373" s="28" t="s">
        <v>82</v>
      </c>
      <c r="I6373" s="28" t="s">
        <v>11769</v>
      </c>
      <c r="J6373" s="43" t="s">
        <v>13796</v>
      </c>
      <c r="K6373" s="43" t="s">
        <v>13797</v>
      </c>
      <c r="L6373" s="43" t="s">
        <v>13797</v>
      </c>
      <c r="M6373" s="43" t="s">
        <v>38386</v>
      </c>
      <c r="N6373" s="43" t="s">
        <v>2938</v>
      </c>
      <c r="O6373" s="43" t="s">
        <v>2939</v>
      </c>
      <c r="P6373" s="28" t="s">
        <v>38387</v>
      </c>
      <c r="Q6373" s="28" t="s">
        <v>38388</v>
      </c>
      <c r="R6373" s="44">
        <v>0</v>
      </c>
    </row>
    <row r="6374" spans="1:18" ht="140.25" x14ac:dyDescent="0.2">
      <c r="A6374" s="28" t="s">
        <v>54</v>
      </c>
      <c r="B6374" s="28" t="s">
        <v>9103</v>
      </c>
      <c r="C6374" s="28" t="s">
        <v>62</v>
      </c>
      <c r="D6374" s="28" t="s">
        <v>55</v>
      </c>
      <c r="E6374" s="37">
        <v>43249.615914351853</v>
      </c>
      <c r="F6374" s="28" t="s">
        <v>13794</v>
      </c>
      <c r="G6374" s="28" t="s">
        <v>38389</v>
      </c>
      <c r="H6374" s="28" t="s">
        <v>82</v>
      </c>
      <c r="I6374" s="28" t="s">
        <v>9104</v>
      </c>
      <c r="J6374" s="43" t="s">
        <v>13796</v>
      </c>
      <c r="K6374" s="43" t="s">
        <v>13797</v>
      </c>
      <c r="L6374" s="43" t="s">
        <v>13797</v>
      </c>
      <c r="M6374" s="43" t="s">
        <v>38390</v>
      </c>
      <c r="N6374" s="43" t="s">
        <v>802</v>
      </c>
      <c r="O6374" s="43" t="s">
        <v>803</v>
      </c>
      <c r="P6374" s="28" t="s">
        <v>38391</v>
      </c>
      <c r="Q6374" s="28" t="s">
        <v>38392</v>
      </c>
      <c r="R6374" s="44">
        <v>0</v>
      </c>
    </row>
    <row r="6375" spans="1:18" ht="89.25" x14ac:dyDescent="0.2">
      <c r="A6375" s="28" t="s">
        <v>54</v>
      </c>
      <c r="B6375" s="28" t="s">
        <v>8567</v>
      </c>
      <c r="C6375" s="28" t="s">
        <v>62</v>
      </c>
      <c r="D6375" s="28" t="s">
        <v>55</v>
      </c>
      <c r="E6375" s="37">
        <v>43221.740787037037</v>
      </c>
      <c r="F6375" s="28" t="s">
        <v>13794</v>
      </c>
      <c r="G6375" s="28" t="s">
        <v>38393</v>
      </c>
      <c r="H6375" s="28" t="s">
        <v>82</v>
      </c>
      <c r="I6375" s="28" t="s">
        <v>9144</v>
      </c>
      <c r="J6375" s="43" t="s">
        <v>13796</v>
      </c>
      <c r="K6375" s="43" t="s">
        <v>13797</v>
      </c>
      <c r="L6375" s="43" t="s">
        <v>13797</v>
      </c>
      <c r="M6375" s="43" t="s">
        <v>38394</v>
      </c>
      <c r="N6375" s="43" t="s">
        <v>337</v>
      </c>
      <c r="O6375" s="43" t="s">
        <v>338</v>
      </c>
      <c r="P6375" s="28" t="s">
        <v>38395</v>
      </c>
      <c r="Q6375" s="28" t="s">
        <v>38396</v>
      </c>
      <c r="R6375" s="44">
        <v>0</v>
      </c>
    </row>
    <row r="6376" spans="1:18" ht="102" x14ac:dyDescent="0.2">
      <c r="A6376" s="28" t="s">
        <v>54</v>
      </c>
      <c r="B6376" s="28" t="s">
        <v>8567</v>
      </c>
      <c r="C6376" s="28" t="s">
        <v>62</v>
      </c>
      <c r="D6376" s="28" t="s">
        <v>55</v>
      </c>
      <c r="E6376" s="37">
        <v>43223.502835648149</v>
      </c>
      <c r="F6376" s="28" t="s">
        <v>13794</v>
      </c>
      <c r="G6376" s="28" t="s">
        <v>38397</v>
      </c>
      <c r="H6376" s="28" t="s">
        <v>82</v>
      </c>
      <c r="I6376" s="28" t="s">
        <v>11565</v>
      </c>
      <c r="J6376" s="43" t="s">
        <v>13796</v>
      </c>
      <c r="K6376" s="43" t="s">
        <v>13797</v>
      </c>
      <c r="L6376" s="43" t="s">
        <v>13797</v>
      </c>
      <c r="M6376" s="43" t="s">
        <v>38398</v>
      </c>
      <c r="N6376" s="43" t="s">
        <v>925</v>
      </c>
      <c r="O6376" s="43" t="s">
        <v>926</v>
      </c>
      <c r="P6376" s="28" t="s">
        <v>38399</v>
      </c>
      <c r="Q6376" s="28" t="s">
        <v>38400</v>
      </c>
      <c r="R6376" s="44">
        <v>0</v>
      </c>
    </row>
    <row r="6377" spans="1:18" ht="89.25" x14ac:dyDescent="0.2">
      <c r="A6377" s="28" t="s">
        <v>54</v>
      </c>
      <c r="B6377" s="28" t="s">
        <v>8567</v>
      </c>
      <c r="C6377" s="28" t="s">
        <v>62</v>
      </c>
      <c r="D6377" s="28" t="s">
        <v>55</v>
      </c>
      <c r="E6377" s="37">
        <v>43224.638981481483</v>
      </c>
      <c r="F6377" s="28" t="s">
        <v>13794</v>
      </c>
      <c r="G6377" s="28" t="s">
        <v>38401</v>
      </c>
      <c r="H6377" s="28" t="s">
        <v>82</v>
      </c>
      <c r="I6377" s="28" t="s">
        <v>9573</v>
      </c>
      <c r="J6377" s="43" t="s">
        <v>13796</v>
      </c>
      <c r="K6377" s="43" t="s">
        <v>13797</v>
      </c>
      <c r="L6377" s="43" t="s">
        <v>13797</v>
      </c>
      <c r="M6377" s="43" t="s">
        <v>38402</v>
      </c>
      <c r="N6377" s="43" t="s">
        <v>239</v>
      </c>
      <c r="O6377" s="43" t="s">
        <v>240</v>
      </c>
      <c r="P6377" s="28" t="s">
        <v>38403</v>
      </c>
      <c r="Q6377" s="28" t="s">
        <v>38404</v>
      </c>
      <c r="R6377" s="44">
        <v>0</v>
      </c>
    </row>
    <row r="6378" spans="1:18" ht="114.75" x14ac:dyDescent="0.2">
      <c r="A6378" s="28" t="s">
        <v>54</v>
      </c>
      <c r="B6378" s="28" t="s">
        <v>8567</v>
      </c>
      <c r="C6378" s="28" t="s">
        <v>62</v>
      </c>
      <c r="D6378" s="28" t="s">
        <v>55</v>
      </c>
      <c r="E6378" s="37">
        <v>43230.628553240742</v>
      </c>
      <c r="F6378" s="28" t="s">
        <v>13794</v>
      </c>
      <c r="G6378" s="28" t="s">
        <v>38405</v>
      </c>
      <c r="H6378" s="28" t="s">
        <v>82</v>
      </c>
      <c r="I6378" s="28" t="s">
        <v>8850</v>
      </c>
      <c r="J6378" s="43" t="s">
        <v>13796</v>
      </c>
      <c r="K6378" s="43" t="s">
        <v>13797</v>
      </c>
      <c r="L6378" s="43" t="s">
        <v>13797</v>
      </c>
      <c r="M6378" s="43" t="s">
        <v>38406</v>
      </c>
      <c r="N6378" s="43" t="s">
        <v>84</v>
      </c>
      <c r="O6378" s="43" t="s">
        <v>85</v>
      </c>
      <c r="P6378" s="28" t="s">
        <v>38407</v>
      </c>
      <c r="Q6378" s="28" t="s">
        <v>38408</v>
      </c>
      <c r="R6378" s="44">
        <v>0</v>
      </c>
    </row>
    <row r="6379" spans="1:18" ht="127.5" x14ac:dyDescent="0.2">
      <c r="A6379" s="28" t="s">
        <v>54</v>
      </c>
      <c r="B6379" s="28" t="s">
        <v>8567</v>
      </c>
      <c r="C6379" s="28" t="s">
        <v>62</v>
      </c>
      <c r="D6379" s="28" t="s">
        <v>55</v>
      </c>
      <c r="E6379" s="37">
        <v>43230.661770833329</v>
      </c>
      <c r="F6379" s="28" t="s">
        <v>13794</v>
      </c>
      <c r="G6379" s="28" t="s">
        <v>38409</v>
      </c>
      <c r="H6379" s="28" t="s">
        <v>82</v>
      </c>
      <c r="I6379" s="28" t="s">
        <v>9095</v>
      </c>
      <c r="J6379" s="43" t="s">
        <v>13796</v>
      </c>
      <c r="K6379" s="43" t="s">
        <v>13797</v>
      </c>
      <c r="L6379" s="43" t="s">
        <v>13797</v>
      </c>
      <c r="M6379" s="43" t="s">
        <v>38410</v>
      </c>
      <c r="N6379" s="43" t="s">
        <v>9096</v>
      </c>
      <c r="O6379" s="43" t="s">
        <v>9097</v>
      </c>
      <c r="P6379" s="28" t="s">
        <v>38411</v>
      </c>
      <c r="Q6379" s="28" t="s">
        <v>38412</v>
      </c>
      <c r="R6379" s="44">
        <v>0</v>
      </c>
    </row>
    <row r="6380" spans="1:18" ht="89.25" x14ac:dyDescent="0.2">
      <c r="A6380" s="28" t="s">
        <v>54</v>
      </c>
      <c r="B6380" s="28" t="s">
        <v>8567</v>
      </c>
      <c r="C6380" s="28" t="s">
        <v>62</v>
      </c>
      <c r="D6380" s="28" t="s">
        <v>55</v>
      </c>
      <c r="E6380" s="37">
        <v>43234.666701388887</v>
      </c>
      <c r="F6380" s="28" t="s">
        <v>13794</v>
      </c>
      <c r="G6380" s="28" t="s">
        <v>38413</v>
      </c>
      <c r="H6380" s="28" t="s">
        <v>82</v>
      </c>
      <c r="I6380" s="28" t="s">
        <v>9926</v>
      </c>
      <c r="J6380" s="43" t="s">
        <v>13796</v>
      </c>
      <c r="K6380" s="43" t="s">
        <v>13797</v>
      </c>
      <c r="L6380" s="43" t="s">
        <v>13797</v>
      </c>
      <c r="M6380" s="43" t="s">
        <v>38414</v>
      </c>
      <c r="N6380" s="43" t="s">
        <v>119</v>
      </c>
      <c r="O6380" s="43" t="s">
        <v>120</v>
      </c>
      <c r="P6380" s="28" t="s">
        <v>38415</v>
      </c>
      <c r="Q6380" s="28" t="s">
        <v>38416</v>
      </c>
      <c r="R6380" s="44">
        <v>0</v>
      </c>
    </row>
    <row r="6381" spans="1:18" ht="140.25" x14ac:dyDescent="0.2">
      <c r="A6381" s="28" t="s">
        <v>54</v>
      </c>
      <c r="B6381" s="28" t="s">
        <v>8567</v>
      </c>
      <c r="C6381" s="28" t="s">
        <v>62</v>
      </c>
      <c r="D6381" s="28" t="s">
        <v>55</v>
      </c>
      <c r="E6381" s="37">
        <v>43237.458622685182</v>
      </c>
      <c r="F6381" s="28" t="s">
        <v>13794</v>
      </c>
      <c r="G6381" s="28" t="s">
        <v>38417</v>
      </c>
      <c r="H6381" s="28" t="s">
        <v>82</v>
      </c>
      <c r="I6381" s="28" t="s">
        <v>9823</v>
      </c>
      <c r="J6381" s="43" t="s">
        <v>13796</v>
      </c>
      <c r="K6381" s="43" t="s">
        <v>13797</v>
      </c>
      <c r="L6381" s="43" t="s">
        <v>13797</v>
      </c>
      <c r="M6381" s="43" t="s">
        <v>38418</v>
      </c>
      <c r="N6381" s="43" t="s">
        <v>9824</v>
      </c>
      <c r="O6381" s="43" t="s">
        <v>9825</v>
      </c>
      <c r="P6381" s="28" t="s">
        <v>38419</v>
      </c>
      <c r="Q6381" s="28" t="s">
        <v>38420</v>
      </c>
      <c r="R6381" s="44">
        <v>0</v>
      </c>
    </row>
    <row r="6382" spans="1:18" ht="114.75" x14ac:dyDescent="0.2">
      <c r="A6382" s="28" t="s">
        <v>54</v>
      </c>
      <c r="B6382" s="28" t="s">
        <v>8567</v>
      </c>
      <c r="C6382" s="28" t="s">
        <v>62</v>
      </c>
      <c r="D6382" s="28" t="s">
        <v>55</v>
      </c>
      <c r="E6382" s="37">
        <v>43237.46707175926</v>
      </c>
      <c r="F6382" s="28" t="s">
        <v>13794</v>
      </c>
      <c r="G6382" s="28" t="s">
        <v>38421</v>
      </c>
      <c r="H6382" s="28" t="s">
        <v>82</v>
      </c>
      <c r="I6382" s="28" t="s">
        <v>9521</v>
      </c>
      <c r="J6382" s="43" t="s">
        <v>13796</v>
      </c>
      <c r="K6382" s="43" t="s">
        <v>13797</v>
      </c>
      <c r="L6382" s="43" t="s">
        <v>13797</v>
      </c>
      <c r="M6382" s="43" t="s">
        <v>38422</v>
      </c>
      <c r="N6382" s="43" t="s">
        <v>251</v>
      </c>
      <c r="O6382" s="43" t="s">
        <v>252</v>
      </c>
      <c r="P6382" s="28" t="s">
        <v>38423</v>
      </c>
      <c r="Q6382" s="28" t="s">
        <v>38424</v>
      </c>
      <c r="R6382" s="44">
        <v>0</v>
      </c>
    </row>
    <row r="6383" spans="1:18" ht="127.5" x14ac:dyDescent="0.2">
      <c r="A6383" s="28" t="s">
        <v>54</v>
      </c>
      <c r="B6383" s="28" t="s">
        <v>8567</v>
      </c>
      <c r="C6383" s="28" t="s">
        <v>62</v>
      </c>
      <c r="D6383" s="28" t="s">
        <v>55</v>
      </c>
      <c r="E6383" s="37">
        <v>43238.423125000001</v>
      </c>
      <c r="F6383" s="28" t="s">
        <v>13794</v>
      </c>
      <c r="G6383" s="28" t="s">
        <v>38425</v>
      </c>
      <c r="H6383" s="28" t="s">
        <v>82</v>
      </c>
      <c r="I6383" s="28" t="s">
        <v>11770</v>
      </c>
      <c r="J6383" s="43" t="s">
        <v>13796</v>
      </c>
      <c r="K6383" s="43" t="s">
        <v>13797</v>
      </c>
      <c r="L6383" s="43" t="s">
        <v>13797</v>
      </c>
      <c r="M6383" s="43" t="s">
        <v>38426</v>
      </c>
      <c r="N6383" s="43" t="s">
        <v>84</v>
      </c>
      <c r="O6383" s="43" t="s">
        <v>85</v>
      </c>
      <c r="P6383" s="28" t="s">
        <v>38427</v>
      </c>
      <c r="Q6383" s="28" t="s">
        <v>38428</v>
      </c>
      <c r="R6383" s="44">
        <v>0</v>
      </c>
    </row>
    <row r="6384" spans="1:18" ht="127.5" x14ac:dyDescent="0.2">
      <c r="A6384" s="28" t="s">
        <v>54</v>
      </c>
      <c r="B6384" s="28" t="s">
        <v>8567</v>
      </c>
      <c r="C6384" s="28" t="s">
        <v>62</v>
      </c>
      <c r="D6384" s="28" t="s">
        <v>55</v>
      </c>
      <c r="E6384" s="37">
        <v>43238.43167824074</v>
      </c>
      <c r="F6384" s="28" t="s">
        <v>13794</v>
      </c>
      <c r="G6384" s="28" t="s">
        <v>38429</v>
      </c>
      <c r="H6384" s="28" t="s">
        <v>82</v>
      </c>
      <c r="I6384" s="28" t="s">
        <v>9173</v>
      </c>
      <c r="J6384" s="43" t="s">
        <v>13796</v>
      </c>
      <c r="K6384" s="43" t="s">
        <v>13797</v>
      </c>
      <c r="L6384" s="43" t="s">
        <v>13797</v>
      </c>
      <c r="M6384" s="43" t="s">
        <v>38430</v>
      </c>
      <c r="N6384" s="43" t="s">
        <v>84</v>
      </c>
      <c r="O6384" s="43" t="s">
        <v>85</v>
      </c>
      <c r="P6384" s="28" t="s">
        <v>38427</v>
      </c>
      <c r="Q6384" s="28" t="s">
        <v>38428</v>
      </c>
      <c r="R6384" s="44">
        <v>0</v>
      </c>
    </row>
    <row r="6385" spans="1:18" ht="127.5" x14ac:dyDescent="0.2">
      <c r="A6385" s="28" t="s">
        <v>54</v>
      </c>
      <c r="B6385" s="28" t="s">
        <v>8567</v>
      </c>
      <c r="C6385" s="28" t="s">
        <v>62</v>
      </c>
      <c r="D6385" s="28" t="s">
        <v>55</v>
      </c>
      <c r="E6385" s="37">
        <v>43238.441203703704</v>
      </c>
      <c r="F6385" s="28" t="s">
        <v>13794</v>
      </c>
      <c r="G6385" s="28" t="s">
        <v>38431</v>
      </c>
      <c r="H6385" s="28" t="s">
        <v>82</v>
      </c>
      <c r="I6385" s="28" t="s">
        <v>10498</v>
      </c>
      <c r="J6385" s="43" t="s">
        <v>13796</v>
      </c>
      <c r="K6385" s="43" t="s">
        <v>13797</v>
      </c>
      <c r="L6385" s="43" t="s">
        <v>13797</v>
      </c>
      <c r="M6385" s="43" t="s">
        <v>38432</v>
      </c>
      <c r="N6385" s="43" t="s">
        <v>96</v>
      </c>
      <c r="O6385" s="43" t="s">
        <v>97</v>
      </c>
      <c r="P6385" s="28" t="s">
        <v>38427</v>
      </c>
      <c r="Q6385" s="28" t="s">
        <v>38428</v>
      </c>
      <c r="R6385" s="44">
        <v>0</v>
      </c>
    </row>
    <row r="6386" spans="1:18" ht="140.25" x14ac:dyDescent="0.2">
      <c r="A6386" s="28" t="s">
        <v>54</v>
      </c>
      <c r="B6386" s="28" t="s">
        <v>8567</v>
      </c>
      <c r="C6386" s="28" t="s">
        <v>62</v>
      </c>
      <c r="D6386" s="28" t="s">
        <v>55</v>
      </c>
      <c r="E6386" s="37">
        <v>43238.455219907402</v>
      </c>
      <c r="F6386" s="28" t="s">
        <v>13794</v>
      </c>
      <c r="G6386" s="28" t="s">
        <v>38433</v>
      </c>
      <c r="H6386" s="28" t="s">
        <v>82</v>
      </c>
      <c r="I6386" s="28" t="s">
        <v>11005</v>
      </c>
      <c r="J6386" s="43" t="s">
        <v>13796</v>
      </c>
      <c r="K6386" s="43" t="s">
        <v>13797</v>
      </c>
      <c r="L6386" s="43" t="s">
        <v>13797</v>
      </c>
      <c r="M6386" s="43" t="s">
        <v>38434</v>
      </c>
      <c r="N6386" s="43" t="s">
        <v>5382</v>
      </c>
      <c r="O6386" s="43" t="s">
        <v>5383</v>
      </c>
      <c r="P6386" s="28" t="s">
        <v>38427</v>
      </c>
      <c r="Q6386" s="28" t="s">
        <v>38428</v>
      </c>
      <c r="R6386" s="44">
        <v>0</v>
      </c>
    </row>
    <row r="6387" spans="1:18" ht="127.5" x14ac:dyDescent="0.2">
      <c r="A6387" s="28" t="s">
        <v>54</v>
      </c>
      <c r="B6387" s="28" t="s">
        <v>8567</v>
      </c>
      <c r="C6387" s="28" t="s">
        <v>62</v>
      </c>
      <c r="D6387" s="28" t="s">
        <v>55</v>
      </c>
      <c r="E6387" s="37">
        <v>43238.499166666668</v>
      </c>
      <c r="F6387" s="28" t="s">
        <v>13794</v>
      </c>
      <c r="G6387" s="28" t="s">
        <v>38435</v>
      </c>
      <c r="H6387" s="28" t="s">
        <v>82</v>
      </c>
      <c r="I6387" s="28" t="s">
        <v>10470</v>
      </c>
      <c r="J6387" s="43" t="s">
        <v>13796</v>
      </c>
      <c r="K6387" s="43" t="s">
        <v>13797</v>
      </c>
      <c r="L6387" s="43" t="s">
        <v>13797</v>
      </c>
      <c r="M6387" s="43" t="s">
        <v>38436</v>
      </c>
      <c r="N6387" s="43" t="s">
        <v>1141</v>
      </c>
      <c r="O6387" s="43" t="s">
        <v>1142</v>
      </c>
      <c r="P6387" s="28" t="s">
        <v>38407</v>
      </c>
      <c r="Q6387" s="28" t="s">
        <v>38408</v>
      </c>
      <c r="R6387" s="44">
        <v>0</v>
      </c>
    </row>
    <row r="6388" spans="1:18" ht="127.5" x14ac:dyDescent="0.2">
      <c r="A6388" s="28" t="s">
        <v>54</v>
      </c>
      <c r="B6388" s="28" t="s">
        <v>8567</v>
      </c>
      <c r="C6388" s="28" t="s">
        <v>62</v>
      </c>
      <c r="D6388" s="28" t="s">
        <v>55</v>
      </c>
      <c r="E6388" s="37">
        <v>43238.504479166666</v>
      </c>
      <c r="F6388" s="28" t="s">
        <v>13794</v>
      </c>
      <c r="G6388" s="28" t="s">
        <v>38437</v>
      </c>
      <c r="H6388" s="28" t="s">
        <v>82</v>
      </c>
      <c r="I6388" s="28" t="s">
        <v>9784</v>
      </c>
      <c r="J6388" s="43" t="s">
        <v>13796</v>
      </c>
      <c r="K6388" s="43" t="s">
        <v>13797</v>
      </c>
      <c r="L6388" s="43" t="s">
        <v>13797</v>
      </c>
      <c r="M6388" s="43" t="s">
        <v>38438</v>
      </c>
      <c r="N6388" s="43" t="s">
        <v>1141</v>
      </c>
      <c r="O6388" s="43" t="s">
        <v>1142</v>
      </c>
      <c r="P6388" s="28" t="s">
        <v>38407</v>
      </c>
      <c r="Q6388" s="28" t="s">
        <v>38408</v>
      </c>
      <c r="R6388" s="44">
        <v>0</v>
      </c>
    </row>
    <row r="6389" spans="1:18" ht="127.5" x14ac:dyDescent="0.2">
      <c r="A6389" s="28" t="s">
        <v>54</v>
      </c>
      <c r="B6389" s="28" t="s">
        <v>8567</v>
      </c>
      <c r="C6389" s="28" t="s">
        <v>62</v>
      </c>
      <c r="D6389" s="28" t="s">
        <v>55</v>
      </c>
      <c r="E6389" s="37">
        <v>43238.557268518518</v>
      </c>
      <c r="F6389" s="28" t="s">
        <v>13794</v>
      </c>
      <c r="G6389" s="28" t="s">
        <v>38439</v>
      </c>
      <c r="H6389" s="28" t="s">
        <v>82</v>
      </c>
      <c r="I6389" s="28" t="s">
        <v>9049</v>
      </c>
      <c r="J6389" s="43" t="s">
        <v>13796</v>
      </c>
      <c r="K6389" s="43" t="s">
        <v>13797</v>
      </c>
      <c r="L6389" s="43" t="s">
        <v>13797</v>
      </c>
      <c r="M6389" s="43" t="s">
        <v>38440</v>
      </c>
      <c r="N6389" s="43" t="s">
        <v>119</v>
      </c>
      <c r="O6389" s="43" t="s">
        <v>120</v>
      </c>
      <c r="P6389" s="28" t="s">
        <v>38441</v>
      </c>
      <c r="Q6389" s="28" t="s">
        <v>38442</v>
      </c>
      <c r="R6389" s="44">
        <v>0</v>
      </c>
    </row>
    <row r="6390" spans="1:18" ht="102" x14ac:dyDescent="0.2">
      <c r="A6390" s="28" t="s">
        <v>54</v>
      </c>
      <c r="B6390" s="28" t="s">
        <v>8567</v>
      </c>
      <c r="C6390" s="28" t="s">
        <v>62</v>
      </c>
      <c r="D6390" s="28" t="s">
        <v>55</v>
      </c>
      <c r="E6390" s="37">
        <v>43241.424618055556</v>
      </c>
      <c r="F6390" s="28" t="s">
        <v>13794</v>
      </c>
      <c r="G6390" s="28" t="s">
        <v>38443</v>
      </c>
      <c r="H6390" s="28" t="s">
        <v>82</v>
      </c>
      <c r="I6390" s="28" t="s">
        <v>9850</v>
      </c>
      <c r="J6390" s="43" t="s">
        <v>13796</v>
      </c>
      <c r="K6390" s="43" t="s">
        <v>13797</v>
      </c>
      <c r="L6390" s="43" t="s">
        <v>13797</v>
      </c>
      <c r="M6390" s="43" t="s">
        <v>38444</v>
      </c>
      <c r="N6390" s="43" t="s">
        <v>2216</v>
      </c>
      <c r="O6390" s="43" t="s">
        <v>2217</v>
      </c>
      <c r="P6390" s="28" t="s">
        <v>38445</v>
      </c>
      <c r="Q6390" s="28" t="s">
        <v>38446</v>
      </c>
      <c r="R6390" s="44">
        <v>0</v>
      </c>
    </row>
    <row r="6391" spans="1:18" ht="127.5" x14ac:dyDescent="0.2">
      <c r="A6391" s="28" t="s">
        <v>54</v>
      </c>
      <c r="B6391" s="28" t="s">
        <v>8567</v>
      </c>
      <c r="C6391" s="28" t="s">
        <v>62</v>
      </c>
      <c r="D6391" s="28" t="s">
        <v>55</v>
      </c>
      <c r="E6391" s="37">
        <v>43241.447118055556</v>
      </c>
      <c r="F6391" s="28" t="s">
        <v>13794</v>
      </c>
      <c r="G6391" s="28" t="s">
        <v>38447</v>
      </c>
      <c r="H6391" s="28" t="s">
        <v>82</v>
      </c>
      <c r="I6391" s="28" t="s">
        <v>10823</v>
      </c>
      <c r="J6391" s="43" t="s">
        <v>13796</v>
      </c>
      <c r="K6391" s="43" t="s">
        <v>13797</v>
      </c>
      <c r="L6391" s="43" t="s">
        <v>13797</v>
      </c>
      <c r="M6391" s="43" t="s">
        <v>38448</v>
      </c>
      <c r="N6391" s="43" t="s">
        <v>156</v>
      </c>
      <c r="O6391" s="43" t="s">
        <v>157</v>
      </c>
      <c r="P6391" s="28" t="s">
        <v>38449</v>
      </c>
      <c r="Q6391" s="28" t="s">
        <v>38450</v>
      </c>
      <c r="R6391" s="44">
        <v>0</v>
      </c>
    </row>
    <row r="6392" spans="1:18" ht="127.5" x14ac:dyDescent="0.2">
      <c r="A6392" s="28" t="s">
        <v>54</v>
      </c>
      <c r="B6392" s="28" t="s">
        <v>8567</v>
      </c>
      <c r="C6392" s="28" t="s">
        <v>62</v>
      </c>
      <c r="D6392" s="28" t="s">
        <v>55</v>
      </c>
      <c r="E6392" s="37">
        <v>43242.397916666661</v>
      </c>
      <c r="F6392" s="28" t="s">
        <v>13794</v>
      </c>
      <c r="G6392" s="28" t="s">
        <v>38451</v>
      </c>
      <c r="H6392" s="28" t="s">
        <v>82</v>
      </c>
      <c r="I6392" s="28" t="s">
        <v>9644</v>
      </c>
      <c r="J6392" s="43" t="s">
        <v>13796</v>
      </c>
      <c r="K6392" s="43" t="s">
        <v>13797</v>
      </c>
      <c r="L6392" s="43" t="s">
        <v>13797</v>
      </c>
      <c r="M6392" s="43" t="s">
        <v>38452</v>
      </c>
      <c r="N6392" s="43" t="s">
        <v>624</v>
      </c>
      <c r="O6392" s="43" t="s">
        <v>625</v>
      </c>
      <c r="P6392" s="28" t="s">
        <v>38411</v>
      </c>
      <c r="Q6392" s="28" t="s">
        <v>38412</v>
      </c>
      <c r="R6392" s="44">
        <v>0</v>
      </c>
    </row>
    <row r="6393" spans="1:18" ht="89.25" x14ac:dyDescent="0.2">
      <c r="A6393" s="28" t="s">
        <v>54</v>
      </c>
      <c r="B6393" s="28" t="s">
        <v>8567</v>
      </c>
      <c r="C6393" s="28" t="s">
        <v>62</v>
      </c>
      <c r="D6393" s="28" t="s">
        <v>55</v>
      </c>
      <c r="E6393" s="37">
        <v>43242.422256944439</v>
      </c>
      <c r="F6393" s="28" t="s">
        <v>13794</v>
      </c>
      <c r="G6393" s="28" t="s">
        <v>38453</v>
      </c>
      <c r="H6393" s="28" t="s">
        <v>82</v>
      </c>
      <c r="I6393" s="28" t="s">
        <v>9614</v>
      </c>
      <c r="J6393" s="43" t="s">
        <v>13796</v>
      </c>
      <c r="K6393" s="43" t="s">
        <v>13797</v>
      </c>
      <c r="L6393" s="43" t="s">
        <v>13797</v>
      </c>
      <c r="M6393" s="43" t="s">
        <v>38454</v>
      </c>
      <c r="N6393" s="43" t="s">
        <v>5390</v>
      </c>
      <c r="O6393" s="43" t="s">
        <v>5391</v>
      </c>
      <c r="P6393" s="28" t="s">
        <v>38455</v>
      </c>
      <c r="Q6393" s="28" t="s">
        <v>26689</v>
      </c>
      <c r="R6393" s="44">
        <v>0</v>
      </c>
    </row>
    <row r="6394" spans="1:18" ht="127.5" x14ac:dyDescent="0.2">
      <c r="A6394" s="28" t="s">
        <v>54</v>
      </c>
      <c r="B6394" s="28" t="s">
        <v>8567</v>
      </c>
      <c r="C6394" s="28" t="s">
        <v>62</v>
      </c>
      <c r="D6394" s="28" t="s">
        <v>55</v>
      </c>
      <c r="E6394" s="37">
        <v>43244.60434027778</v>
      </c>
      <c r="F6394" s="28" t="s">
        <v>13794</v>
      </c>
      <c r="G6394" s="28" t="s">
        <v>38456</v>
      </c>
      <c r="H6394" s="28" t="s">
        <v>82</v>
      </c>
      <c r="I6394" s="28" t="s">
        <v>11485</v>
      </c>
      <c r="J6394" s="43" t="s">
        <v>13796</v>
      </c>
      <c r="K6394" s="43" t="s">
        <v>13797</v>
      </c>
      <c r="L6394" s="43" t="s">
        <v>13797</v>
      </c>
      <c r="M6394" s="43" t="s">
        <v>38457</v>
      </c>
      <c r="N6394" s="43" t="s">
        <v>877</v>
      </c>
      <c r="O6394" s="43" t="s">
        <v>878</v>
      </c>
      <c r="P6394" s="28" t="s">
        <v>38458</v>
      </c>
      <c r="Q6394" s="28" t="s">
        <v>38459</v>
      </c>
      <c r="R6394" s="44">
        <v>0</v>
      </c>
    </row>
    <row r="6395" spans="1:18" ht="153" x14ac:dyDescent="0.2">
      <c r="A6395" s="28" t="s">
        <v>54</v>
      </c>
      <c r="B6395" s="28" t="s">
        <v>8567</v>
      </c>
      <c r="C6395" s="28" t="s">
        <v>62</v>
      </c>
      <c r="D6395" s="28" t="s">
        <v>55</v>
      </c>
      <c r="E6395" s="37">
        <v>43251.434699074074</v>
      </c>
      <c r="F6395" s="28" t="s">
        <v>13794</v>
      </c>
      <c r="G6395" s="28" t="s">
        <v>38460</v>
      </c>
      <c r="H6395" s="28" t="s">
        <v>82</v>
      </c>
      <c r="I6395" s="28" t="s">
        <v>10375</v>
      </c>
      <c r="J6395" s="43" t="s">
        <v>13796</v>
      </c>
      <c r="K6395" s="43" t="s">
        <v>13797</v>
      </c>
      <c r="L6395" s="43" t="s">
        <v>13797</v>
      </c>
      <c r="M6395" s="43" t="s">
        <v>38461</v>
      </c>
      <c r="N6395" s="43" t="s">
        <v>1574</v>
      </c>
      <c r="O6395" s="43" t="s">
        <v>1575</v>
      </c>
      <c r="P6395" s="28" t="s">
        <v>38458</v>
      </c>
      <c r="Q6395" s="28" t="s">
        <v>38459</v>
      </c>
      <c r="R6395" s="44">
        <v>0</v>
      </c>
    </row>
    <row r="6396" spans="1:18" ht="114.75" x14ac:dyDescent="0.2">
      <c r="A6396" s="28" t="s">
        <v>54</v>
      </c>
      <c r="B6396" s="28" t="s">
        <v>8605</v>
      </c>
      <c r="C6396" s="28" t="s">
        <v>62</v>
      </c>
      <c r="D6396" s="28" t="s">
        <v>55</v>
      </c>
      <c r="E6396" s="37">
        <v>43221.511018518519</v>
      </c>
      <c r="F6396" s="28" t="s">
        <v>13794</v>
      </c>
      <c r="G6396" s="28" t="s">
        <v>38462</v>
      </c>
      <c r="H6396" s="28" t="s">
        <v>82</v>
      </c>
      <c r="I6396" s="28" t="s">
        <v>38463</v>
      </c>
      <c r="J6396" s="43" t="s">
        <v>13796</v>
      </c>
      <c r="K6396" s="43" t="s">
        <v>13797</v>
      </c>
      <c r="L6396" s="43" t="s">
        <v>13797</v>
      </c>
      <c r="M6396" s="43" t="s">
        <v>38464</v>
      </c>
      <c r="N6396" s="43" t="s">
        <v>751</v>
      </c>
      <c r="O6396" s="43" t="s">
        <v>752</v>
      </c>
      <c r="P6396" s="28" t="s">
        <v>38465</v>
      </c>
      <c r="Q6396" s="28" t="s">
        <v>38466</v>
      </c>
      <c r="R6396" s="44">
        <v>0</v>
      </c>
    </row>
    <row r="6397" spans="1:18" ht="127.5" x14ac:dyDescent="0.2">
      <c r="A6397" s="28" t="s">
        <v>54</v>
      </c>
      <c r="B6397" s="28" t="s">
        <v>8605</v>
      </c>
      <c r="C6397" s="28" t="s">
        <v>62</v>
      </c>
      <c r="D6397" s="28" t="s">
        <v>55</v>
      </c>
      <c r="E6397" s="37">
        <v>43221.590474537035</v>
      </c>
      <c r="F6397" s="28" t="s">
        <v>13794</v>
      </c>
      <c r="G6397" s="28" t="s">
        <v>38467</v>
      </c>
      <c r="H6397" s="28" t="s">
        <v>82</v>
      </c>
      <c r="I6397" s="28" t="s">
        <v>38468</v>
      </c>
      <c r="J6397" s="43" t="s">
        <v>13796</v>
      </c>
      <c r="K6397" s="43" t="s">
        <v>13797</v>
      </c>
      <c r="L6397" s="43" t="s">
        <v>13797</v>
      </c>
      <c r="M6397" s="43" t="s">
        <v>38469</v>
      </c>
      <c r="N6397" s="43" t="s">
        <v>751</v>
      </c>
      <c r="O6397" s="43" t="s">
        <v>752</v>
      </c>
      <c r="P6397" s="28" t="s">
        <v>38465</v>
      </c>
      <c r="Q6397" s="28" t="s">
        <v>38466</v>
      </c>
      <c r="R6397" s="44">
        <v>0</v>
      </c>
    </row>
    <row r="6398" spans="1:18" ht="102" x14ac:dyDescent="0.2">
      <c r="A6398" s="28" t="s">
        <v>54</v>
      </c>
      <c r="B6398" s="28" t="s">
        <v>8605</v>
      </c>
      <c r="C6398" s="28" t="s">
        <v>62</v>
      </c>
      <c r="D6398" s="28" t="s">
        <v>55</v>
      </c>
      <c r="E6398" s="37">
        <v>43221.626516203702</v>
      </c>
      <c r="F6398" s="28" t="s">
        <v>13794</v>
      </c>
      <c r="G6398" s="28" t="s">
        <v>38470</v>
      </c>
      <c r="H6398" s="28" t="s">
        <v>82</v>
      </c>
      <c r="I6398" s="28" t="s">
        <v>38471</v>
      </c>
      <c r="J6398" s="43" t="s">
        <v>13796</v>
      </c>
      <c r="K6398" s="43" t="s">
        <v>13797</v>
      </c>
      <c r="L6398" s="43" t="s">
        <v>13797</v>
      </c>
      <c r="M6398" s="43" t="s">
        <v>38472</v>
      </c>
      <c r="N6398" s="43" t="s">
        <v>10573</v>
      </c>
      <c r="O6398" s="43" t="s">
        <v>10574</v>
      </c>
      <c r="P6398" s="28" t="s">
        <v>38473</v>
      </c>
      <c r="Q6398" s="28" t="s">
        <v>38474</v>
      </c>
      <c r="R6398" s="44">
        <v>0</v>
      </c>
    </row>
    <row r="6399" spans="1:18" ht="140.25" x14ac:dyDescent="0.2">
      <c r="A6399" s="28" t="s">
        <v>54</v>
      </c>
      <c r="B6399" s="28" t="s">
        <v>8605</v>
      </c>
      <c r="C6399" s="28" t="s">
        <v>62</v>
      </c>
      <c r="D6399" s="28" t="s">
        <v>55</v>
      </c>
      <c r="E6399" s="37">
        <v>43221.658773148149</v>
      </c>
      <c r="F6399" s="28" t="s">
        <v>13794</v>
      </c>
      <c r="G6399" s="28" t="s">
        <v>38475</v>
      </c>
      <c r="H6399" s="28" t="s">
        <v>82</v>
      </c>
      <c r="I6399" s="28" t="s">
        <v>11649</v>
      </c>
      <c r="J6399" s="43" t="s">
        <v>13796</v>
      </c>
      <c r="K6399" s="43" t="s">
        <v>13797</v>
      </c>
      <c r="L6399" s="43" t="s">
        <v>13797</v>
      </c>
      <c r="M6399" s="43" t="s">
        <v>38476</v>
      </c>
      <c r="N6399" s="43" t="s">
        <v>156</v>
      </c>
      <c r="O6399" s="43" t="s">
        <v>157</v>
      </c>
      <c r="P6399" s="28" t="s">
        <v>38477</v>
      </c>
      <c r="Q6399" s="28" t="s">
        <v>38478</v>
      </c>
      <c r="R6399" s="44">
        <v>0</v>
      </c>
    </row>
    <row r="6400" spans="1:18" ht="127.5" x14ac:dyDescent="0.2">
      <c r="A6400" s="28" t="s">
        <v>54</v>
      </c>
      <c r="B6400" s="28" t="s">
        <v>8605</v>
      </c>
      <c r="C6400" s="28" t="s">
        <v>62</v>
      </c>
      <c r="D6400" s="28" t="s">
        <v>55</v>
      </c>
      <c r="E6400" s="37">
        <v>43221.681018518517</v>
      </c>
      <c r="F6400" s="28" t="s">
        <v>13794</v>
      </c>
      <c r="G6400" s="28" t="s">
        <v>38479</v>
      </c>
      <c r="H6400" s="28" t="s">
        <v>82</v>
      </c>
      <c r="I6400" s="28" t="s">
        <v>9378</v>
      </c>
      <c r="J6400" s="43" t="s">
        <v>13796</v>
      </c>
      <c r="K6400" s="43" t="s">
        <v>13797</v>
      </c>
      <c r="L6400" s="43" t="s">
        <v>13797</v>
      </c>
      <c r="M6400" s="43" t="s">
        <v>38480</v>
      </c>
      <c r="N6400" s="43" t="s">
        <v>751</v>
      </c>
      <c r="O6400" s="43" t="s">
        <v>752</v>
      </c>
      <c r="P6400" s="28" t="s">
        <v>38481</v>
      </c>
      <c r="Q6400" s="28" t="s">
        <v>38482</v>
      </c>
      <c r="R6400" s="44">
        <v>0</v>
      </c>
    </row>
    <row r="6401" spans="1:18" ht="140.25" x14ac:dyDescent="0.2">
      <c r="A6401" s="28" t="s">
        <v>54</v>
      </c>
      <c r="B6401" s="28" t="s">
        <v>8605</v>
      </c>
      <c r="C6401" s="28" t="s">
        <v>62</v>
      </c>
      <c r="D6401" s="28" t="s">
        <v>55</v>
      </c>
      <c r="E6401" s="37">
        <v>43221.687199074069</v>
      </c>
      <c r="F6401" s="28" t="s">
        <v>13794</v>
      </c>
      <c r="G6401" s="28" t="s">
        <v>38483</v>
      </c>
      <c r="H6401" s="28" t="s">
        <v>82</v>
      </c>
      <c r="I6401" s="28" t="s">
        <v>10403</v>
      </c>
      <c r="J6401" s="43" t="s">
        <v>13796</v>
      </c>
      <c r="K6401" s="43" t="s">
        <v>13797</v>
      </c>
      <c r="L6401" s="43" t="s">
        <v>13797</v>
      </c>
      <c r="M6401" s="43" t="s">
        <v>38484</v>
      </c>
      <c r="N6401" s="43" t="s">
        <v>156</v>
      </c>
      <c r="O6401" s="43" t="s">
        <v>157</v>
      </c>
      <c r="P6401" s="28" t="s">
        <v>38485</v>
      </c>
      <c r="Q6401" s="28" t="s">
        <v>38486</v>
      </c>
      <c r="R6401" s="44">
        <v>0</v>
      </c>
    </row>
    <row r="6402" spans="1:18" ht="127.5" x14ac:dyDescent="0.2">
      <c r="A6402" s="28" t="s">
        <v>54</v>
      </c>
      <c r="B6402" s="28" t="s">
        <v>8605</v>
      </c>
      <c r="C6402" s="28" t="s">
        <v>62</v>
      </c>
      <c r="D6402" s="28" t="s">
        <v>55</v>
      </c>
      <c r="E6402" s="37">
        <v>43221.709594907406</v>
      </c>
      <c r="F6402" s="28" t="s">
        <v>13794</v>
      </c>
      <c r="G6402" s="28" t="s">
        <v>38487</v>
      </c>
      <c r="H6402" s="28" t="s">
        <v>82</v>
      </c>
      <c r="I6402" s="28" t="s">
        <v>9944</v>
      </c>
      <c r="J6402" s="43" t="s">
        <v>13796</v>
      </c>
      <c r="K6402" s="43" t="s">
        <v>13797</v>
      </c>
      <c r="L6402" s="43" t="s">
        <v>13797</v>
      </c>
      <c r="M6402" s="43" t="s">
        <v>38488</v>
      </c>
      <c r="N6402" s="43" t="s">
        <v>4863</v>
      </c>
      <c r="O6402" s="43" t="s">
        <v>4864</v>
      </c>
      <c r="P6402" s="28" t="s">
        <v>38489</v>
      </c>
      <c r="Q6402" s="28" t="s">
        <v>38490</v>
      </c>
      <c r="R6402" s="44">
        <v>0</v>
      </c>
    </row>
    <row r="6403" spans="1:18" ht="127.5" x14ac:dyDescent="0.2">
      <c r="A6403" s="28" t="s">
        <v>54</v>
      </c>
      <c r="B6403" s="28" t="s">
        <v>8605</v>
      </c>
      <c r="C6403" s="28" t="s">
        <v>62</v>
      </c>
      <c r="D6403" s="28" t="s">
        <v>55</v>
      </c>
      <c r="E6403" s="37">
        <v>43222.696458333332</v>
      </c>
      <c r="F6403" s="28" t="s">
        <v>13794</v>
      </c>
      <c r="G6403" s="28" t="s">
        <v>38491</v>
      </c>
      <c r="H6403" s="28" t="s">
        <v>82</v>
      </c>
      <c r="I6403" s="28" t="s">
        <v>11478</v>
      </c>
      <c r="J6403" s="43" t="s">
        <v>13796</v>
      </c>
      <c r="K6403" s="43" t="s">
        <v>13797</v>
      </c>
      <c r="L6403" s="43" t="s">
        <v>13797</v>
      </c>
      <c r="M6403" s="43" t="s">
        <v>38492</v>
      </c>
      <c r="N6403" s="43" t="s">
        <v>1520</v>
      </c>
      <c r="O6403" s="43" t="s">
        <v>1521</v>
      </c>
      <c r="P6403" s="28" t="s">
        <v>38493</v>
      </c>
      <c r="Q6403" s="28" t="s">
        <v>38494</v>
      </c>
      <c r="R6403" s="44">
        <v>0</v>
      </c>
    </row>
    <row r="6404" spans="1:18" ht="140.25" x14ac:dyDescent="0.2">
      <c r="A6404" s="28" t="s">
        <v>54</v>
      </c>
      <c r="B6404" s="28" t="s">
        <v>8605</v>
      </c>
      <c r="C6404" s="28" t="s">
        <v>62</v>
      </c>
      <c r="D6404" s="28" t="s">
        <v>55</v>
      </c>
      <c r="E6404" s="37">
        <v>43222.713506944441</v>
      </c>
      <c r="F6404" s="28" t="s">
        <v>13794</v>
      </c>
      <c r="G6404" s="28" t="s">
        <v>38495</v>
      </c>
      <c r="H6404" s="28" t="s">
        <v>82</v>
      </c>
      <c r="I6404" s="28" t="s">
        <v>8857</v>
      </c>
      <c r="J6404" s="43" t="s">
        <v>13796</v>
      </c>
      <c r="K6404" s="43" t="s">
        <v>13797</v>
      </c>
      <c r="L6404" s="43" t="s">
        <v>13797</v>
      </c>
      <c r="M6404" s="43" t="s">
        <v>38496</v>
      </c>
      <c r="N6404" s="43" t="s">
        <v>84</v>
      </c>
      <c r="O6404" s="43" t="s">
        <v>85</v>
      </c>
      <c r="P6404" s="28" t="s">
        <v>38497</v>
      </c>
      <c r="Q6404" s="28" t="s">
        <v>38498</v>
      </c>
      <c r="R6404" s="44">
        <v>0</v>
      </c>
    </row>
    <row r="6405" spans="1:18" ht="127.5" x14ac:dyDescent="0.2">
      <c r="A6405" s="28" t="s">
        <v>54</v>
      </c>
      <c r="B6405" s="28" t="s">
        <v>8605</v>
      </c>
      <c r="C6405" s="28" t="s">
        <v>62</v>
      </c>
      <c r="D6405" s="28" t="s">
        <v>55</v>
      </c>
      <c r="E6405" s="37">
        <v>43222.768101851849</v>
      </c>
      <c r="F6405" s="28" t="s">
        <v>13794</v>
      </c>
      <c r="G6405" s="28" t="s">
        <v>38499</v>
      </c>
      <c r="H6405" s="28" t="s">
        <v>82</v>
      </c>
      <c r="I6405" s="28" t="s">
        <v>38500</v>
      </c>
      <c r="J6405" s="43" t="s">
        <v>13796</v>
      </c>
      <c r="K6405" s="43" t="s">
        <v>13797</v>
      </c>
      <c r="L6405" s="43" t="s">
        <v>13797</v>
      </c>
      <c r="M6405" s="43" t="s">
        <v>38501</v>
      </c>
      <c r="N6405" s="43" t="s">
        <v>751</v>
      </c>
      <c r="O6405" s="43" t="s">
        <v>752</v>
      </c>
      <c r="P6405" s="28" t="s">
        <v>38465</v>
      </c>
      <c r="Q6405" s="28" t="s">
        <v>38466</v>
      </c>
      <c r="R6405" s="44">
        <v>0</v>
      </c>
    </row>
    <row r="6406" spans="1:18" ht="127.5" x14ac:dyDescent="0.2">
      <c r="A6406" s="28" t="s">
        <v>54</v>
      </c>
      <c r="B6406" s="28" t="s">
        <v>8605</v>
      </c>
      <c r="C6406" s="28" t="s">
        <v>62</v>
      </c>
      <c r="D6406" s="28" t="s">
        <v>55</v>
      </c>
      <c r="E6406" s="37">
        <v>43223.441886574074</v>
      </c>
      <c r="F6406" s="28" t="s">
        <v>13794</v>
      </c>
      <c r="G6406" s="28" t="s">
        <v>38502</v>
      </c>
      <c r="H6406" s="28" t="s">
        <v>82</v>
      </c>
      <c r="I6406" s="28" t="s">
        <v>9165</v>
      </c>
      <c r="J6406" s="43" t="s">
        <v>13796</v>
      </c>
      <c r="K6406" s="43" t="s">
        <v>13797</v>
      </c>
      <c r="L6406" s="43" t="s">
        <v>13797</v>
      </c>
      <c r="M6406" s="43" t="s">
        <v>38503</v>
      </c>
      <c r="N6406" s="43" t="s">
        <v>4146</v>
      </c>
      <c r="O6406" s="43" t="s">
        <v>4147</v>
      </c>
      <c r="P6406" s="28" t="s">
        <v>38504</v>
      </c>
      <c r="Q6406" s="28" t="s">
        <v>38505</v>
      </c>
      <c r="R6406" s="44">
        <v>0</v>
      </c>
    </row>
    <row r="6407" spans="1:18" ht="127.5" x14ac:dyDescent="0.2">
      <c r="A6407" s="28" t="s">
        <v>54</v>
      </c>
      <c r="B6407" s="28" t="s">
        <v>8605</v>
      </c>
      <c r="C6407" s="28" t="s">
        <v>62</v>
      </c>
      <c r="D6407" s="28" t="s">
        <v>55</v>
      </c>
      <c r="E6407" s="37">
        <v>43223.462418981479</v>
      </c>
      <c r="F6407" s="28" t="s">
        <v>13794</v>
      </c>
      <c r="G6407" s="28" t="s">
        <v>38506</v>
      </c>
      <c r="H6407" s="28" t="s">
        <v>82</v>
      </c>
      <c r="I6407" s="28" t="s">
        <v>38507</v>
      </c>
      <c r="J6407" s="43" t="s">
        <v>13796</v>
      </c>
      <c r="K6407" s="43" t="s">
        <v>13797</v>
      </c>
      <c r="L6407" s="43" t="s">
        <v>13797</v>
      </c>
      <c r="M6407" s="43" t="s">
        <v>38508</v>
      </c>
      <c r="N6407" s="43" t="s">
        <v>322</v>
      </c>
      <c r="O6407" s="43" t="s">
        <v>323</v>
      </c>
      <c r="P6407" s="28" t="s">
        <v>38509</v>
      </c>
      <c r="Q6407" s="28" t="s">
        <v>38510</v>
      </c>
      <c r="R6407" s="44">
        <v>0</v>
      </c>
    </row>
    <row r="6408" spans="1:18" ht="127.5" x14ac:dyDescent="0.2">
      <c r="A6408" s="28" t="s">
        <v>54</v>
      </c>
      <c r="B6408" s="28" t="s">
        <v>8605</v>
      </c>
      <c r="C6408" s="28" t="s">
        <v>62</v>
      </c>
      <c r="D6408" s="28" t="s">
        <v>55</v>
      </c>
      <c r="E6408" s="37">
        <v>43223.583784722221</v>
      </c>
      <c r="F6408" s="28" t="s">
        <v>13794</v>
      </c>
      <c r="G6408" s="28" t="s">
        <v>38511</v>
      </c>
      <c r="H6408" s="28" t="s">
        <v>82</v>
      </c>
      <c r="I6408" s="28" t="s">
        <v>10323</v>
      </c>
      <c r="J6408" s="43" t="s">
        <v>13796</v>
      </c>
      <c r="K6408" s="43" t="s">
        <v>13797</v>
      </c>
      <c r="L6408" s="43" t="s">
        <v>13797</v>
      </c>
      <c r="M6408" s="43" t="s">
        <v>38512</v>
      </c>
      <c r="N6408" s="43" t="s">
        <v>176</v>
      </c>
      <c r="O6408" s="43" t="s">
        <v>177</v>
      </c>
      <c r="P6408" s="28" t="s">
        <v>38513</v>
      </c>
      <c r="Q6408" s="28" t="s">
        <v>38514</v>
      </c>
      <c r="R6408" s="44">
        <v>0</v>
      </c>
    </row>
    <row r="6409" spans="1:18" ht="127.5" x14ac:dyDescent="0.2">
      <c r="A6409" s="28" t="s">
        <v>54</v>
      </c>
      <c r="B6409" s="28" t="s">
        <v>8605</v>
      </c>
      <c r="C6409" s="28" t="s">
        <v>62</v>
      </c>
      <c r="D6409" s="28" t="s">
        <v>55</v>
      </c>
      <c r="E6409" s="37">
        <v>43223.586898148147</v>
      </c>
      <c r="F6409" s="28" t="s">
        <v>13794</v>
      </c>
      <c r="G6409" s="28" t="s">
        <v>38515</v>
      </c>
      <c r="H6409" s="28" t="s">
        <v>82</v>
      </c>
      <c r="I6409" s="28" t="s">
        <v>10987</v>
      </c>
      <c r="J6409" s="43" t="s">
        <v>13796</v>
      </c>
      <c r="K6409" s="43" t="s">
        <v>13797</v>
      </c>
      <c r="L6409" s="43" t="s">
        <v>13797</v>
      </c>
      <c r="M6409" s="43" t="s">
        <v>38516</v>
      </c>
      <c r="N6409" s="43" t="s">
        <v>176</v>
      </c>
      <c r="O6409" s="43" t="s">
        <v>177</v>
      </c>
      <c r="P6409" s="28" t="s">
        <v>38513</v>
      </c>
      <c r="Q6409" s="28" t="s">
        <v>38514</v>
      </c>
      <c r="R6409" s="44">
        <v>0</v>
      </c>
    </row>
    <row r="6410" spans="1:18" ht="140.25" x14ac:dyDescent="0.2">
      <c r="A6410" s="28" t="s">
        <v>54</v>
      </c>
      <c r="B6410" s="28" t="s">
        <v>8605</v>
      </c>
      <c r="C6410" s="28" t="s">
        <v>62</v>
      </c>
      <c r="D6410" s="28" t="s">
        <v>55</v>
      </c>
      <c r="E6410" s="37">
        <v>43224.385115740741</v>
      </c>
      <c r="F6410" s="28" t="s">
        <v>13794</v>
      </c>
      <c r="G6410" s="28" t="s">
        <v>38517</v>
      </c>
      <c r="H6410" s="28" t="s">
        <v>82</v>
      </c>
      <c r="I6410" s="28" t="s">
        <v>10472</v>
      </c>
      <c r="J6410" s="43" t="s">
        <v>13796</v>
      </c>
      <c r="K6410" s="43" t="s">
        <v>13797</v>
      </c>
      <c r="L6410" s="43" t="s">
        <v>13797</v>
      </c>
      <c r="M6410" s="43" t="s">
        <v>38518</v>
      </c>
      <c r="N6410" s="43" t="s">
        <v>2553</v>
      </c>
      <c r="O6410" s="43" t="s">
        <v>2554</v>
      </c>
      <c r="P6410" s="28" t="s">
        <v>38519</v>
      </c>
      <c r="Q6410" s="28" t="s">
        <v>38520</v>
      </c>
      <c r="R6410" s="44">
        <v>0</v>
      </c>
    </row>
    <row r="6411" spans="1:18" ht="89.25" x14ac:dyDescent="0.2">
      <c r="A6411" s="28" t="s">
        <v>54</v>
      </c>
      <c r="B6411" s="28" t="s">
        <v>8605</v>
      </c>
      <c r="C6411" s="28" t="s">
        <v>62</v>
      </c>
      <c r="D6411" s="28" t="s">
        <v>55</v>
      </c>
      <c r="E6411" s="37">
        <v>43224.422256944439</v>
      </c>
      <c r="F6411" s="28" t="s">
        <v>13794</v>
      </c>
      <c r="G6411" s="28" t="s">
        <v>38521</v>
      </c>
      <c r="H6411" s="28" t="s">
        <v>82</v>
      </c>
      <c r="I6411" s="28" t="s">
        <v>11891</v>
      </c>
      <c r="J6411" s="43" t="s">
        <v>13796</v>
      </c>
      <c r="K6411" s="43" t="s">
        <v>13797</v>
      </c>
      <c r="L6411" s="43" t="s">
        <v>13797</v>
      </c>
      <c r="M6411" s="43" t="s">
        <v>38522</v>
      </c>
      <c r="N6411" s="43" t="s">
        <v>305</v>
      </c>
      <c r="O6411" s="43" t="s">
        <v>306</v>
      </c>
      <c r="P6411" s="28" t="s">
        <v>38523</v>
      </c>
      <c r="Q6411" s="28" t="s">
        <v>38524</v>
      </c>
      <c r="R6411" s="44">
        <v>0</v>
      </c>
    </row>
    <row r="6412" spans="1:18" ht="127.5" x14ac:dyDescent="0.2">
      <c r="A6412" s="28" t="s">
        <v>54</v>
      </c>
      <c r="B6412" s="28" t="s">
        <v>8605</v>
      </c>
      <c r="C6412" s="28" t="s">
        <v>62</v>
      </c>
      <c r="D6412" s="28" t="s">
        <v>55</v>
      </c>
      <c r="E6412" s="37">
        <v>43224.45039351852</v>
      </c>
      <c r="F6412" s="28" t="s">
        <v>13794</v>
      </c>
      <c r="G6412" s="28" t="s">
        <v>38525</v>
      </c>
      <c r="H6412" s="28" t="s">
        <v>82</v>
      </c>
      <c r="I6412" s="28" t="s">
        <v>11447</v>
      </c>
      <c r="J6412" s="43" t="s">
        <v>13796</v>
      </c>
      <c r="K6412" s="43" t="s">
        <v>13797</v>
      </c>
      <c r="L6412" s="43" t="s">
        <v>13797</v>
      </c>
      <c r="M6412" s="43" t="s">
        <v>38526</v>
      </c>
      <c r="N6412" s="43" t="s">
        <v>156</v>
      </c>
      <c r="O6412" s="43" t="s">
        <v>157</v>
      </c>
      <c r="P6412" s="28" t="s">
        <v>38527</v>
      </c>
      <c r="Q6412" s="28" t="s">
        <v>38528</v>
      </c>
      <c r="R6412" s="44">
        <v>0</v>
      </c>
    </row>
    <row r="6413" spans="1:18" ht="140.25" x14ac:dyDescent="0.2">
      <c r="A6413" s="28" t="s">
        <v>54</v>
      </c>
      <c r="B6413" s="28" t="s">
        <v>8605</v>
      </c>
      <c r="C6413" s="28" t="s">
        <v>62</v>
      </c>
      <c r="D6413" s="28" t="s">
        <v>55</v>
      </c>
      <c r="E6413" s="37">
        <v>43224.504791666666</v>
      </c>
      <c r="F6413" s="28" t="s">
        <v>13794</v>
      </c>
      <c r="G6413" s="28" t="s">
        <v>38529</v>
      </c>
      <c r="H6413" s="28" t="s">
        <v>82</v>
      </c>
      <c r="I6413" s="28" t="s">
        <v>9838</v>
      </c>
      <c r="J6413" s="43" t="s">
        <v>13796</v>
      </c>
      <c r="K6413" s="43" t="s">
        <v>13797</v>
      </c>
      <c r="L6413" s="43" t="s">
        <v>13797</v>
      </c>
      <c r="M6413" s="43" t="s">
        <v>38530</v>
      </c>
      <c r="N6413" s="43" t="s">
        <v>156</v>
      </c>
      <c r="O6413" s="43" t="s">
        <v>157</v>
      </c>
      <c r="P6413" s="28" t="s">
        <v>38531</v>
      </c>
      <c r="Q6413" s="28" t="s">
        <v>38532</v>
      </c>
      <c r="R6413" s="44">
        <v>0</v>
      </c>
    </row>
    <row r="6414" spans="1:18" ht="127.5" x14ac:dyDescent="0.2">
      <c r="A6414" s="28" t="s">
        <v>54</v>
      </c>
      <c r="B6414" s="28" t="s">
        <v>8605</v>
      </c>
      <c r="C6414" s="28" t="s">
        <v>62</v>
      </c>
      <c r="D6414" s="28" t="s">
        <v>55</v>
      </c>
      <c r="E6414" s="37">
        <v>43224.584780092591</v>
      </c>
      <c r="F6414" s="28" t="s">
        <v>13794</v>
      </c>
      <c r="G6414" s="28" t="s">
        <v>38533</v>
      </c>
      <c r="H6414" s="28" t="s">
        <v>82</v>
      </c>
      <c r="I6414" s="28" t="s">
        <v>8944</v>
      </c>
      <c r="J6414" s="43" t="s">
        <v>13796</v>
      </c>
      <c r="K6414" s="43" t="s">
        <v>13797</v>
      </c>
      <c r="L6414" s="43" t="s">
        <v>13797</v>
      </c>
      <c r="M6414" s="43" t="s">
        <v>38534</v>
      </c>
      <c r="N6414" s="43" t="s">
        <v>156</v>
      </c>
      <c r="O6414" s="43" t="s">
        <v>157</v>
      </c>
      <c r="P6414" s="28" t="s">
        <v>38527</v>
      </c>
      <c r="Q6414" s="28" t="s">
        <v>38528</v>
      </c>
      <c r="R6414" s="44">
        <v>0</v>
      </c>
    </row>
    <row r="6415" spans="1:18" ht="76.5" x14ac:dyDescent="0.2">
      <c r="A6415" s="28" t="s">
        <v>54</v>
      </c>
      <c r="B6415" s="28" t="s">
        <v>8605</v>
      </c>
      <c r="C6415" s="28" t="s">
        <v>62</v>
      </c>
      <c r="D6415" s="28" t="s">
        <v>55</v>
      </c>
      <c r="E6415" s="37">
        <v>43224.585474537038</v>
      </c>
      <c r="F6415" s="28" t="s">
        <v>13794</v>
      </c>
      <c r="G6415" s="28" t="s">
        <v>38535</v>
      </c>
      <c r="H6415" s="28" t="s">
        <v>82</v>
      </c>
      <c r="I6415" s="28" t="s">
        <v>10181</v>
      </c>
      <c r="J6415" s="43" t="s">
        <v>13796</v>
      </c>
      <c r="K6415" s="43" t="s">
        <v>13797</v>
      </c>
      <c r="L6415" s="43" t="s">
        <v>13797</v>
      </c>
      <c r="M6415" s="43" t="s">
        <v>38536</v>
      </c>
      <c r="N6415" s="43" t="s">
        <v>572</v>
      </c>
      <c r="O6415" s="43" t="s">
        <v>573</v>
      </c>
      <c r="P6415" s="28" t="s">
        <v>38537</v>
      </c>
      <c r="Q6415" s="28" t="s">
        <v>38538</v>
      </c>
      <c r="R6415" s="44">
        <v>0</v>
      </c>
    </row>
    <row r="6416" spans="1:18" ht="127.5" x14ac:dyDescent="0.2">
      <c r="A6416" s="28" t="s">
        <v>54</v>
      </c>
      <c r="B6416" s="28" t="s">
        <v>8605</v>
      </c>
      <c r="C6416" s="28" t="s">
        <v>62</v>
      </c>
      <c r="D6416" s="28" t="s">
        <v>55</v>
      </c>
      <c r="E6416" s="37">
        <v>43224.662731481483</v>
      </c>
      <c r="F6416" s="28" t="s">
        <v>13794</v>
      </c>
      <c r="G6416" s="28" t="s">
        <v>38539</v>
      </c>
      <c r="H6416" s="28" t="s">
        <v>82</v>
      </c>
      <c r="I6416" s="28" t="s">
        <v>10554</v>
      </c>
      <c r="J6416" s="43" t="s">
        <v>13796</v>
      </c>
      <c r="K6416" s="43" t="s">
        <v>13797</v>
      </c>
      <c r="L6416" s="43" t="s">
        <v>13797</v>
      </c>
      <c r="M6416" s="43" t="s">
        <v>38540</v>
      </c>
      <c r="N6416" s="43" t="s">
        <v>156</v>
      </c>
      <c r="O6416" s="43" t="s">
        <v>157</v>
      </c>
      <c r="P6416" s="28" t="s">
        <v>38527</v>
      </c>
      <c r="Q6416" s="28" t="s">
        <v>38528</v>
      </c>
      <c r="R6416" s="44">
        <v>0</v>
      </c>
    </row>
    <row r="6417" spans="1:18" ht="76.5" x14ac:dyDescent="0.2">
      <c r="A6417" s="28" t="s">
        <v>54</v>
      </c>
      <c r="B6417" s="28" t="s">
        <v>8605</v>
      </c>
      <c r="C6417" s="28" t="s">
        <v>62</v>
      </c>
      <c r="D6417" s="28" t="s">
        <v>55</v>
      </c>
      <c r="E6417" s="37">
        <v>43227.43476851852</v>
      </c>
      <c r="F6417" s="28" t="s">
        <v>13794</v>
      </c>
      <c r="G6417" s="28" t="s">
        <v>38541</v>
      </c>
      <c r="H6417" s="28" t="s">
        <v>82</v>
      </c>
      <c r="I6417" s="28" t="s">
        <v>10385</v>
      </c>
      <c r="J6417" s="43" t="s">
        <v>13796</v>
      </c>
      <c r="K6417" s="43" t="s">
        <v>13797</v>
      </c>
      <c r="L6417" s="43" t="s">
        <v>13797</v>
      </c>
      <c r="M6417" s="43" t="s">
        <v>38542</v>
      </c>
      <c r="N6417" s="43" t="s">
        <v>572</v>
      </c>
      <c r="O6417" s="43" t="s">
        <v>573</v>
      </c>
      <c r="P6417" s="28" t="s">
        <v>38543</v>
      </c>
      <c r="Q6417" s="28" t="s">
        <v>38544</v>
      </c>
      <c r="R6417" s="44">
        <v>0</v>
      </c>
    </row>
    <row r="6418" spans="1:18" ht="140.25" x14ac:dyDescent="0.2">
      <c r="A6418" s="28" t="s">
        <v>54</v>
      </c>
      <c r="B6418" s="28" t="s">
        <v>8605</v>
      </c>
      <c r="C6418" s="28" t="s">
        <v>62</v>
      </c>
      <c r="D6418" s="28" t="s">
        <v>55</v>
      </c>
      <c r="E6418" s="37">
        <v>43228.466631944444</v>
      </c>
      <c r="F6418" s="28" t="s">
        <v>13794</v>
      </c>
      <c r="G6418" s="28" t="s">
        <v>38545</v>
      </c>
      <c r="H6418" s="28" t="s">
        <v>82</v>
      </c>
      <c r="I6418" s="28" t="s">
        <v>38546</v>
      </c>
      <c r="J6418" s="43" t="s">
        <v>13796</v>
      </c>
      <c r="K6418" s="43" t="s">
        <v>13797</v>
      </c>
      <c r="L6418" s="43" t="s">
        <v>13797</v>
      </c>
      <c r="M6418" s="43" t="s">
        <v>38547</v>
      </c>
      <c r="N6418" s="43" t="s">
        <v>84</v>
      </c>
      <c r="O6418" s="43" t="s">
        <v>85</v>
      </c>
      <c r="P6418" s="28" t="s">
        <v>38548</v>
      </c>
      <c r="Q6418" s="28" t="s">
        <v>38549</v>
      </c>
      <c r="R6418" s="44">
        <v>0</v>
      </c>
    </row>
    <row r="6419" spans="1:18" ht="89.25" x14ac:dyDescent="0.2">
      <c r="A6419" s="28" t="s">
        <v>54</v>
      </c>
      <c r="B6419" s="28" t="s">
        <v>8605</v>
      </c>
      <c r="C6419" s="28" t="s">
        <v>62</v>
      </c>
      <c r="D6419" s="28" t="s">
        <v>55</v>
      </c>
      <c r="E6419" s="37">
        <v>43228.499513888884</v>
      </c>
      <c r="F6419" s="28" t="s">
        <v>13794</v>
      </c>
      <c r="G6419" s="28" t="s">
        <v>38550</v>
      </c>
      <c r="H6419" s="28" t="s">
        <v>82</v>
      </c>
      <c r="I6419" s="28" t="s">
        <v>9629</v>
      </c>
      <c r="J6419" s="43" t="s">
        <v>13796</v>
      </c>
      <c r="K6419" s="43" t="s">
        <v>13797</v>
      </c>
      <c r="L6419" s="43" t="s">
        <v>13797</v>
      </c>
      <c r="M6419" s="43" t="s">
        <v>38551</v>
      </c>
      <c r="N6419" s="43" t="s">
        <v>312</v>
      </c>
      <c r="O6419" s="43" t="s">
        <v>313</v>
      </c>
      <c r="P6419" s="28" t="s">
        <v>38552</v>
      </c>
      <c r="Q6419" s="28" t="s">
        <v>38553</v>
      </c>
      <c r="R6419" s="44">
        <v>0</v>
      </c>
    </row>
    <row r="6420" spans="1:18" ht="114.75" x14ac:dyDescent="0.2">
      <c r="A6420" s="28" t="s">
        <v>54</v>
      </c>
      <c r="B6420" s="28" t="s">
        <v>8605</v>
      </c>
      <c r="C6420" s="28" t="s">
        <v>62</v>
      </c>
      <c r="D6420" s="28" t="s">
        <v>55</v>
      </c>
      <c r="E6420" s="37">
        <v>43229.410532407404</v>
      </c>
      <c r="F6420" s="28" t="s">
        <v>13794</v>
      </c>
      <c r="G6420" s="28" t="s">
        <v>38554</v>
      </c>
      <c r="H6420" s="28" t="s">
        <v>82</v>
      </c>
      <c r="I6420" s="28" t="s">
        <v>38555</v>
      </c>
      <c r="J6420" s="43" t="s">
        <v>13796</v>
      </c>
      <c r="K6420" s="43" t="s">
        <v>13797</v>
      </c>
      <c r="L6420" s="43" t="s">
        <v>13797</v>
      </c>
      <c r="M6420" s="43" t="s">
        <v>38556</v>
      </c>
      <c r="N6420" s="43" t="s">
        <v>123</v>
      </c>
      <c r="O6420" s="43" t="s">
        <v>124</v>
      </c>
      <c r="P6420" s="28" t="s">
        <v>38557</v>
      </c>
      <c r="Q6420" s="28" t="s">
        <v>38558</v>
      </c>
      <c r="R6420" s="44">
        <v>0</v>
      </c>
    </row>
    <row r="6421" spans="1:18" ht="89.25" x14ac:dyDescent="0.2">
      <c r="A6421" s="28" t="s">
        <v>54</v>
      </c>
      <c r="B6421" s="28" t="s">
        <v>8605</v>
      </c>
      <c r="C6421" s="28" t="s">
        <v>62</v>
      </c>
      <c r="D6421" s="28" t="s">
        <v>55</v>
      </c>
      <c r="E6421" s="37">
        <v>43229.500532407408</v>
      </c>
      <c r="F6421" s="28" t="s">
        <v>13794</v>
      </c>
      <c r="G6421" s="28" t="s">
        <v>38559</v>
      </c>
      <c r="H6421" s="28" t="s">
        <v>82</v>
      </c>
      <c r="I6421" s="28" t="s">
        <v>10529</v>
      </c>
      <c r="J6421" s="43" t="s">
        <v>13796</v>
      </c>
      <c r="K6421" s="43" t="s">
        <v>13797</v>
      </c>
      <c r="L6421" s="43" t="s">
        <v>13797</v>
      </c>
      <c r="M6421" s="43" t="s">
        <v>38560</v>
      </c>
      <c r="N6421" s="43" t="s">
        <v>116</v>
      </c>
      <c r="O6421" s="43" t="s">
        <v>117</v>
      </c>
      <c r="P6421" s="28" t="s">
        <v>38561</v>
      </c>
      <c r="Q6421" s="28" t="s">
        <v>38562</v>
      </c>
      <c r="R6421" s="44">
        <v>0</v>
      </c>
    </row>
    <row r="6422" spans="1:18" ht="89.25" x14ac:dyDescent="0.2">
      <c r="A6422" s="28" t="s">
        <v>54</v>
      </c>
      <c r="B6422" s="28" t="s">
        <v>8605</v>
      </c>
      <c r="C6422" s="28" t="s">
        <v>62</v>
      </c>
      <c r="D6422" s="28" t="s">
        <v>55</v>
      </c>
      <c r="E6422" s="37">
        <v>43229.534513888888</v>
      </c>
      <c r="F6422" s="28" t="s">
        <v>13794</v>
      </c>
      <c r="G6422" s="28" t="s">
        <v>38563</v>
      </c>
      <c r="H6422" s="28" t="s">
        <v>82</v>
      </c>
      <c r="I6422" s="28" t="s">
        <v>38564</v>
      </c>
      <c r="J6422" s="43" t="s">
        <v>13796</v>
      </c>
      <c r="K6422" s="43" t="s">
        <v>13797</v>
      </c>
      <c r="L6422" s="43" t="s">
        <v>13797</v>
      </c>
      <c r="M6422" s="43" t="s">
        <v>38565</v>
      </c>
      <c r="N6422" s="43" t="s">
        <v>38566</v>
      </c>
      <c r="O6422" s="43" t="s">
        <v>38567</v>
      </c>
      <c r="P6422" s="28" t="s">
        <v>38568</v>
      </c>
      <c r="Q6422" s="28" t="s">
        <v>38569</v>
      </c>
      <c r="R6422" s="44">
        <v>0</v>
      </c>
    </row>
    <row r="6423" spans="1:18" ht="140.25" x14ac:dyDescent="0.2">
      <c r="A6423" s="28" t="s">
        <v>54</v>
      </c>
      <c r="B6423" s="28" t="s">
        <v>8605</v>
      </c>
      <c r="C6423" s="28" t="s">
        <v>62</v>
      </c>
      <c r="D6423" s="28" t="s">
        <v>55</v>
      </c>
      <c r="E6423" s="37">
        <v>43229.574965277774</v>
      </c>
      <c r="F6423" s="28" t="s">
        <v>13794</v>
      </c>
      <c r="G6423" s="28" t="s">
        <v>38570</v>
      </c>
      <c r="H6423" s="28" t="s">
        <v>82</v>
      </c>
      <c r="I6423" s="28" t="s">
        <v>11906</v>
      </c>
      <c r="J6423" s="43" t="s">
        <v>13796</v>
      </c>
      <c r="K6423" s="43" t="s">
        <v>13797</v>
      </c>
      <c r="L6423" s="43" t="s">
        <v>13797</v>
      </c>
      <c r="M6423" s="43" t="s">
        <v>38571</v>
      </c>
      <c r="N6423" s="43" t="s">
        <v>4889</v>
      </c>
      <c r="O6423" s="43" t="s">
        <v>4890</v>
      </c>
      <c r="P6423" s="28" t="s">
        <v>38572</v>
      </c>
      <c r="Q6423" s="28" t="s">
        <v>38573</v>
      </c>
      <c r="R6423" s="44">
        <v>0</v>
      </c>
    </row>
    <row r="6424" spans="1:18" ht="89.25" x14ac:dyDescent="0.2">
      <c r="A6424" s="28" t="s">
        <v>54</v>
      </c>
      <c r="B6424" s="28" t="s">
        <v>8605</v>
      </c>
      <c r="C6424" s="28" t="s">
        <v>62</v>
      </c>
      <c r="D6424" s="28" t="s">
        <v>55</v>
      </c>
      <c r="E6424" s="37">
        <v>43229.598692129628</v>
      </c>
      <c r="F6424" s="28" t="s">
        <v>13794</v>
      </c>
      <c r="G6424" s="28" t="s">
        <v>38574</v>
      </c>
      <c r="H6424" s="28" t="s">
        <v>82</v>
      </c>
      <c r="I6424" s="28" t="s">
        <v>10716</v>
      </c>
      <c r="J6424" s="43" t="s">
        <v>13796</v>
      </c>
      <c r="K6424" s="43" t="s">
        <v>13797</v>
      </c>
      <c r="L6424" s="43" t="s">
        <v>13797</v>
      </c>
      <c r="M6424" s="43" t="s">
        <v>38575</v>
      </c>
      <c r="N6424" s="43" t="s">
        <v>416</v>
      </c>
      <c r="O6424" s="43" t="s">
        <v>417</v>
      </c>
      <c r="P6424" s="28" t="s">
        <v>38576</v>
      </c>
      <c r="Q6424" s="28" t="s">
        <v>38577</v>
      </c>
      <c r="R6424" s="44">
        <v>0</v>
      </c>
    </row>
    <row r="6425" spans="1:18" ht="127.5" x14ac:dyDescent="0.2">
      <c r="A6425" s="28" t="s">
        <v>54</v>
      </c>
      <c r="B6425" s="28" t="s">
        <v>8605</v>
      </c>
      <c r="C6425" s="28" t="s">
        <v>62</v>
      </c>
      <c r="D6425" s="28" t="s">
        <v>55</v>
      </c>
      <c r="E6425" s="37">
        <v>43229.691331018519</v>
      </c>
      <c r="F6425" s="28" t="s">
        <v>13794</v>
      </c>
      <c r="G6425" s="28" t="s">
        <v>38578</v>
      </c>
      <c r="H6425" s="28" t="s">
        <v>82</v>
      </c>
      <c r="I6425" s="28" t="s">
        <v>38579</v>
      </c>
      <c r="J6425" s="43" t="s">
        <v>13796</v>
      </c>
      <c r="K6425" s="43" t="s">
        <v>13797</v>
      </c>
      <c r="L6425" s="43" t="s">
        <v>13797</v>
      </c>
      <c r="M6425" s="43" t="s">
        <v>38580</v>
      </c>
      <c r="N6425" s="43" t="s">
        <v>176</v>
      </c>
      <c r="O6425" s="43" t="s">
        <v>177</v>
      </c>
      <c r="P6425" s="28" t="s">
        <v>38581</v>
      </c>
      <c r="Q6425" s="28" t="s">
        <v>38582</v>
      </c>
      <c r="R6425" s="44">
        <v>0</v>
      </c>
    </row>
    <row r="6426" spans="1:18" ht="89.25" x14ac:dyDescent="0.2">
      <c r="A6426" s="28" t="s">
        <v>54</v>
      </c>
      <c r="B6426" s="28" t="s">
        <v>8605</v>
      </c>
      <c r="C6426" s="28" t="s">
        <v>62</v>
      </c>
      <c r="D6426" s="28" t="s">
        <v>55</v>
      </c>
      <c r="E6426" s="37">
        <v>43229.693136574075</v>
      </c>
      <c r="F6426" s="28" t="s">
        <v>13794</v>
      </c>
      <c r="G6426" s="28" t="s">
        <v>38583</v>
      </c>
      <c r="H6426" s="28" t="s">
        <v>82</v>
      </c>
      <c r="I6426" s="28" t="s">
        <v>38584</v>
      </c>
      <c r="J6426" s="43" t="s">
        <v>13796</v>
      </c>
      <c r="K6426" s="43" t="s">
        <v>13797</v>
      </c>
      <c r="L6426" s="43" t="s">
        <v>13797</v>
      </c>
      <c r="M6426" s="43" t="s">
        <v>38585</v>
      </c>
      <c r="N6426" s="43" t="s">
        <v>38566</v>
      </c>
      <c r="O6426" s="43" t="s">
        <v>38567</v>
      </c>
      <c r="P6426" s="28" t="s">
        <v>38568</v>
      </c>
      <c r="Q6426" s="28" t="s">
        <v>38569</v>
      </c>
      <c r="R6426" s="44">
        <v>0</v>
      </c>
    </row>
    <row r="6427" spans="1:18" ht="127.5" x14ac:dyDescent="0.2">
      <c r="A6427" s="28" t="s">
        <v>54</v>
      </c>
      <c r="B6427" s="28" t="s">
        <v>8605</v>
      </c>
      <c r="C6427" s="28" t="s">
        <v>62</v>
      </c>
      <c r="D6427" s="28" t="s">
        <v>55</v>
      </c>
      <c r="E6427" s="37">
        <v>43229.693576388891</v>
      </c>
      <c r="F6427" s="28" t="s">
        <v>13794</v>
      </c>
      <c r="G6427" s="28" t="s">
        <v>38586</v>
      </c>
      <c r="H6427" s="28" t="s">
        <v>82</v>
      </c>
      <c r="I6427" s="28" t="s">
        <v>38587</v>
      </c>
      <c r="J6427" s="43" t="s">
        <v>13796</v>
      </c>
      <c r="K6427" s="43" t="s">
        <v>13797</v>
      </c>
      <c r="L6427" s="43" t="s">
        <v>13797</v>
      </c>
      <c r="M6427" s="43" t="s">
        <v>38588</v>
      </c>
      <c r="N6427" s="43" t="s">
        <v>176</v>
      </c>
      <c r="O6427" s="43" t="s">
        <v>177</v>
      </c>
      <c r="P6427" s="28" t="s">
        <v>38581</v>
      </c>
      <c r="Q6427" s="28" t="s">
        <v>38582</v>
      </c>
      <c r="R6427" s="44">
        <v>0</v>
      </c>
    </row>
    <row r="6428" spans="1:18" ht="89.25" x14ac:dyDescent="0.2">
      <c r="A6428" s="28" t="s">
        <v>54</v>
      </c>
      <c r="B6428" s="28" t="s">
        <v>8605</v>
      </c>
      <c r="C6428" s="28" t="s">
        <v>62</v>
      </c>
      <c r="D6428" s="28" t="s">
        <v>55</v>
      </c>
      <c r="E6428" s="37">
        <v>43230.568773148145</v>
      </c>
      <c r="F6428" s="28" t="s">
        <v>13794</v>
      </c>
      <c r="G6428" s="28" t="s">
        <v>38589</v>
      </c>
      <c r="H6428" s="28" t="s">
        <v>82</v>
      </c>
      <c r="I6428" s="28" t="s">
        <v>9201</v>
      </c>
      <c r="J6428" s="43" t="s">
        <v>13796</v>
      </c>
      <c r="K6428" s="43" t="s">
        <v>13797</v>
      </c>
      <c r="L6428" s="43" t="s">
        <v>13797</v>
      </c>
      <c r="M6428" s="43" t="s">
        <v>38590</v>
      </c>
      <c r="N6428" s="43" t="s">
        <v>5390</v>
      </c>
      <c r="O6428" s="43" t="s">
        <v>5391</v>
      </c>
      <c r="P6428" s="28" t="s">
        <v>38591</v>
      </c>
      <c r="Q6428" s="28" t="s">
        <v>38592</v>
      </c>
      <c r="R6428" s="44">
        <v>0</v>
      </c>
    </row>
    <row r="6429" spans="1:18" ht="89.25" x14ac:dyDescent="0.2">
      <c r="A6429" s="28" t="s">
        <v>54</v>
      </c>
      <c r="B6429" s="28" t="s">
        <v>8605</v>
      </c>
      <c r="C6429" s="28" t="s">
        <v>62</v>
      </c>
      <c r="D6429" s="28" t="s">
        <v>55</v>
      </c>
      <c r="E6429" s="37">
        <v>43230.715081018519</v>
      </c>
      <c r="F6429" s="28" t="s">
        <v>13794</v>
      </c>
      <c r="G6429" s="28" t="s">
        <v>38593</v>
      </c>
      <c r="H6429" s="28" t="s">
        <v>82</v>
      </c>
      <c r="I6429" s="28" t="s">
        <v>11502</v>
      </c>
      <c r="J6429" s="43" t="s">
        <v>13796</v>
      </c>
      <c r="K6429" s="43" t="s">
        <v>13797</v>
      </c>
      <c r="L6429" s="43" t="s">
        <v>13797</v>
      </c>
      <c r="M6429" s="43" t="s">
        <v>38594</v>
      </c>
      <c r="N6429" s="43" t="s">
        <v>239</v>
      </c>
      <c r="O6429" s="43" t="s">
        <v>240</v>
      </c>
      <c r="P6429" s="28" t="s">
        <v>38595</v>
      </c>
      <c r="Q6429" s="28" t="s">
        <v>38596</v>
      </c>
      <c r="R6429" s="44">
        <v>0</v>
      </c>
    </row>
    <row r="6430" spans="1:18" ht="102" x14ac:dyDescent="0.2">
      <c r="A6430" s="28" t="s">
        <v>54</v>
      </c>
      <c r="B6430" s="28" t="s">
        <v>8605</v>
      </c>
      <c r="C6430" s="28" t="s">
        <v>62</v>
      </c>
      <c r="D6430" s="28" t="s">
        <v>55</v>
      </c>
      <c r="E6430" s="37">
        <v>43231.596307870372</v>
      </c>
      <c r="F6430" s="28" t="s">
        <v>13794</v>
      </c>
      <c r="G6430" s="28" t="s">
        <v>38597</v>
      </c>
      <c r="H6430" s="28" t="s">
        <v>82</v>
      </c>
      <c r="I6430" s="28" t="s">
        <v>38598</v>
      </c>
      <c r="J6430" s="43" t="s">
        <v>13796</v>
      </c>
      <c r="K6430" s="43" t="s">
        <v>13797</v>
      </c>
      <c r="L6430" s="43" t="s">
        <v>13797</v>
      </c>
      <c r="M6430" s="43" t="s">
        <v>38599</v>
      </c>
      <c r="N6430" s="43" t="s">
        <v>5159</v>
      </c>
      <c r="O6430" s="43" t="s">
        <v>5160</v>
      </c>
      <c r="P6430" s="28" t="s">
        <v>38600</v>
      </c>
      <c r="Q6430" s="28" t="s">
        <v>38601</v>
      </c>
      <c r="R6430" s="44">
        <v>0</v>
      </c>
    </row>
    <row r="6431" spans="1:18" ht="140.25" x14ac:dyDescent="0.2">
      <c r="A6431" s="28" t="s">
        <v>54</v>
      </c>
      <c r="B6431" s="28" t="s">
        <v>8605</v>
      </c>
      <c r="C6431" s="28" t="s">
        <v>62</v>
      </c>
      <c r="D6431" s="28" t="s">
        <v>55</v>
      </c>
      <c r="E6431" s="37">
        <v>43231.624062499999</v>
      </c>
      <c r="F6431" s="28" t="s">
        <v>13794</v>
      </c>
      <c r="G6431" s="28" t="s">
        <v>38602</v>
      </c>
      <c r="H6431" s="28" t="s">
        <v>82</v>
      </c>
      <c r="I6431" s="28" t="s">
        <v>38603</v>
      </c>
      <c r="J6431" s="43" t="s">
        <v>13796</v>
      </c>
      <c r="K6431" s="43" t="s">
        <v>13797</v>
      </c>
      <c r="L6431" s="43" t="s">
        <v>13797</v>
      </c>
      <c r="M6431" s="43" t="s">
        <v>38604</v>
      </c>
      <c r="N6431" s="43" t="s">
        <v>38566</v>
      </c>
      <c r="O6431" s="43" t="s">
        <v>38567</v>
      </c>
      <c r="P6431" s="28" t="s">
        <v>38568</v>
      </c>
      <c r="Q6431" s="28" t="s">
        <v>38569</v>
      </c>
      <c r="R6431" s="44">
        <v>0</v>
      </c>
    </row>
    <row r="6432" spans="1:18" ht="102" x14ac:dyDescent="0.2">
      <c r="A6432" s="28" t="s">
        <v>54</v>
      </c>
      <c r="B6432" s="28" t="s">
        <v>8605</v>
      </c>
      <c r="C6432" s="28" t="s">
        <v>62</v>
      </c>
      <c r="D6432" s="28" t="s">
        <v>55</v>
      </c>
      <c r="E6432" s="37">
        <v>43231.657025462962</v>
      </c>
      <c r="F6432" s="28" t="s">
        <v>13794</v>
      </c>
      <c r="G6432" s="28" t="s">
        <v>38605</v>
      </c>
      <c r="H6432" s="28" t="s">
        <v>82</v>
      </c>
      <c r="I6432" s="28" t="s">
        <v>38606</v>
      </c>
      <c r="J6432" s="43" t="s">
        <v>13796</v>
      </c>
      <c r="K6432" s="43" t="s">
        <v>13797</v>
      </c>
      <c r="L6432" s="43" t="s">
        <v>13797</v>
      </c>
      <c r="M6432" s="43" t="s">
        <v>38607</v>
      </c>
      <c r="N6432" s="43" t="s">
        <v>5159</v>
      </c>
      <c r="O6432" s="43" t="s">
        <v>5160</v>
      </c>
      <c r="P6432" s="28" t="s">
        <v>38600</v>
      </c>
      <c r="Q6432" s="28" t="s">
        <v>38601</v>
      </c>
      <c r="R6432" s="44">
        <v>0</v>
      </c>
    </row>
    <row r="6433" spans="1:18" ht="89.25" x14ac:dyDescent="0.2">
      <c r="A6433" s="28" t="s">
        <v>54</v>
      </c>
      <c r="B6433" s="28" t="s">
        <v>8605</v>
      </c>
      <c r="C6433" s="28" t="s">
        <v>62</v>
      </c>
      <c r="D6433" s="28" t="s">
        <v>55</v>
      </c>
      <c r="E6433" s="37">
        <v>43234.397592592592</v>
      </c>
      <c r="F6433" s="28" t="s">
        <v>13794</v>
      </c>
      <c r="G6433" s="28" t="s">
        <v>38608</v>
      </c>
      <c r="H6433" s="28" t="s">
        <v>82</v>
      </c>
      <c r="I6433" s="28" t="s">
        <v>11489</v>
      </c>
      <c r="J6433" s="43" t="s">
        <v>13796</v>
      </c>
      <c r="K6433" s="43" t="s">
        <v>13797</v>
      </c>
      <c r="L6433" s="43" t="s">
        <v>13797</v>
      </c>
      <c r="M6433" s="43" t="s">
        <v>38609</v>
      </c>
      <c r="N6433" s="43" t="s">
        <v>11490</v>
      </c>
      <c r="O6433" s="43" t="s">
        <v>11491</v>
      </c>
      <c r="P6433" s="28" t="s">
        <v>38610</v>
      </c>
      <c r="Q6433" s="28" t="s">
        <v>38611</v>
      </c>
      <c r="R6433" s="44">
        <v>0</v>
      </c>
    </row>
    <row r="6434" spans="1:18" ht="76.5" x14ac:dyDescent="0.2">
      <c r="A6434" s="28" t="s">
        <v>54</v>
      </c>
      <c r="B6434" s="28" t="s">
        <v>8605</v>
      </c>
      <c r="C6434" s="28" t="s">
        <v>62</v>
      </c>
      <c r="D6434" s="28" t="s">
        <v>55</v>
      </c>
      <c r="E6434" s="37">
        <v>43235.478703703702</v>
      </c>
      <c r="F6434" s="28" t="s">
        <v>13794</v>
      </c>
      <c r="G6434" s="28" t="s">
        <v>38612</v>
      </c>
      <c r="H6434" s="28" t="s">
        <v>82</v>
      </c>
      <c r="I6434" s="28" t="s">
        <v>10964</v>
      </c>
      <c r="J6434" s="43" t="s">
        <v>13796</v>
      </c>
      <c r="K6434" s="43" t="s">
        <v>13797</v>
      </c>
      <c r="L6434" s="43" t="s">
        <v>13797</v>
      </c>
      <c r="M6434" s="43" t="s">
        <v>38613</v>
      </c>
      <c r="N6434" s="43" t="s">
        <v>84</v>
      </c>
      <c r="O6434" s="43" t="s">
        <v>85</v>
      </c>
      <c r="P6434" s="28" t="s">
        <v>38548</v>
      </c>
      <c r="Q6434" s="28" t="s">
        <v>38549</v>
      </c>
      <c r="R6434" s="44">
        <v>0</v>
      </c>
    </row>
    <row r="6435" spans="1:18" ht="127.5" x14ac:dyDescent="0.2">
      <c r="A6435" s="28" t="s">
        <v>54</v>
      </c>
      <c r="B6435" s="28" t="s">
        <v>8605</v>
      </c>
      <c r="C6435" s="28" t="s">
        <v>62</v>
      </c>
      <c r="D6435" s="28" t="s">
        <v>55</v>
      </c>
      <c r="E6435" s="37">
        <v>43235.641087962962</v>
      </c>
      <c r="F6435" s="28" t="s">
        <v>13794</v>
      </c>
      <c r="G6435" s="28" t="s">
        <v>38614</v>
      </c>
      <c r="H6435" s="28" t="s">
        <v>82</v>
      </c>
      <c r="I6435" s="28" t="s">
        <v>38615</v>
      </c>
      <c r="J6435" s="43" t="s">
        <v>13796</v>
      </c>
      <c r="K6435" s="43" t="s">
        <v>13797</v>
      </c>
      <c r="L6435" s="43" t="s">
        <v>13797</v>
      </c>
      <c r="M6435" s="43" t="s">
        <v>38616</v>
      </c>
      <c r="N6435" s="43" t="s">
        <v>469</v>
      </c>
      <c r="O6435" s="43" t="s">
        <v>470</v>
      </c>
      <c r="P6435" s="28" t="s">
        <v>38617</v>
      </c>
      <c r="Q6435" s="28" t="s">
        <v>38618</v>
      </c>
      <c r="R6435" s="44">
        <v>0</v>
      </c>
    </row>
    <row r="6436" spans="1:18" ht="102" x14ac:dyDescent="0.2">
      <c r="A6436" s="28" t="s">
        <v>54</v>
      </c>
      <c r="B6436" s="28" t="s">
        <v>8605</v>
      </c>
      <c r="C6436" s="28" t="s">
        <v>62</v>
      </c>
      <c r="D6436" s="28" t="s">
        <v>55</v>
      </c>
      <c r="E6436" s="37">
        <v>43235.709201388891</v>
      </c>
      <c r="F6436" s="28" t="s">
        <v>13794</v>
      </c>
      <c r="G6436" s="28" t="s">
        <v>38619</v>
      </c>
      <c r="H6436" s="28" t="s">
        <v>82</v>
      </c>
      <c r="I6436" s="28" t="s">
        <v>38620</v>
      </c>
      <c r="J6436" s="43" t="s">
        <v>13796</v>
      </c>
      <c r="K6436" s="43" t="s">
        <v>13797</v>
      </c>
      <c r="L6436" s="43" t="s">
        <v>13797</v>
      </c>
      <c r="M6436" s="43" t="s">
        <v>38621</v>
      </c>
      <c r="N6436" s="43" t="s">
        <v>5159</v>
      </c>
      <c r="O6436" s="43" t="s">
        <v>5160</v>
      </c>
      <c r="P6436" s="28" t="s">
        <v>38600</v>
      </c>
      <c r="Q6436" s="28" t="s">
        <v>38601</v>
      </c>
      <c r="R6436" s="44">
        <v>0</v>
      </c>
    </row>
    <row r="6437" spans="1:18" ht="140.25" x14ac:dyDescent="0.2">
      <c r="A6437" s="28" t="s">
        <v>54</v>
      </c>
      <c r="B6437" s="28" t="s">
        <v>8605</v>
      </c>
      <c r="C6437" s="28" t="s">
        <v>62</v>
      </c>
      <c r="D6437" s="28" t="s">
        <v>55</v>
      </c>
      <c r="E6437" s="37">
        <v>43236.350393518514</v>
      </c>
      <c r="F6437" s="28" t="s">
        <v>13794</v>
      </c>
      <c r="G6437" s="28" t="s">
        <v>38622</v>
      </c>
      <c r="H6437" s="28" t="s">
        <v>82</v>
      </c>
      <c r="I6437" s="28" t="s">
        <v>9552</v>
      </c>
      <c r="J6437" s="43" t="s">
        <v>13796</v>
      </c>
      <c r="K6437" s="43" t="s">
        <v>13797</v>
      </c>
      <c r="L6437" s="43" t="s">
        <v>13797</v>
      </c>
      <c r="M6437" s="43" t="s">
        <v>38623</v>
      </c>
      <c r="N6437" s="43" t="s">
        <v>532</v>
      </c>
      <c r="O6437" s="43" t="s">
        <v>533</v>
      </c>
      <c r="P6437" s="28" t="s">
        <v>38624</v>
      </c>
      <c r="Q6437" s="28" t="s">
        <v>38625</v>
      </c>
      <c r="R6437" s="44">
        <v>0</v>
      </c>
    </row>
    <row r="6438" spans="1:18" ht="165.75" x14ac:dyDescent="0.2">
      <c r="A6438" s="28" t="s">
        <v>54</v>
      </c>
      <c r="B6438" s="28" t="s">
        <v>8605</v>
      </c>
      <c r="C6438" s="28" t="s">
        <v>62</v>
      </c>
      <c r="D6438" s="28" t="s">
        <v>55</v>
      </c>
      <c r="E6438" s="37">
        <v>43236.411527777775</v>
      </c>
      <c r="F6438" s="28" t="s">
        <v>13794</v>
      </c>
      <c r="G6438" s="28" t="s">
        <v>38626</v>
      </c>
      <c r="H6438" s="28" t="s">
        <v>82</v>
      </c>
      <c r="I6438" s="28" t="s">
        <v>38627</v>
      </c>
      <c r="J6438" s="43" t="s">
        <v>13796</v>
      </c>
      <c r="K6438" s="43" t="s">
        <v>13797</v>
      </c>
      <c r="L6438" s="43" t="s">
        <v>13797</v>
      </c>
      <c r="M6438" s="43" t="s">
        <v>38628</v>
      </c>
      <c r="N6438" s="43" t="s">
        <v>5159</v>
      </c>
      <c r="O6438" s="43" t="s">
        <v>5160</v>
      </c>
      <c r="P6438" s="28" t="s">
        <v>38600</v>
      </c>
      <c r="Q6438" s="28" t="s">
        <v>38601</v>
      </c>
      <c r="R6438" s="44">
        <v>0</v>
      </c>
    </row>
    <row r="6439" spans="1:18" ht="127.5" x14ac:dyDescent="0.2">
      <c r="A6439" s="28" t="s">
        <v>54</v>
      </c>
      <c r="B6439" s="28" t="s">
        <v>8605</v>
      </c>
      <c r="C6439" s="28" t="s">
        <v>62</v>
      </c>
      <c r="D6439" s="28" t="s">
        <v>55</v>
      </c>
      <c r="E6439" s="37">
        <v>43236.458645833329</v>
      </c>
      <c r="F6439" s="28" t="s">
        <v>13794</v>
      </c>
      <c r="G6439" s="28" t="s">
        <v>38629</v>
      </c>
      <c r="H6439" s="28" t="s">
        <v>82</v>
      </c>
      <c r="I6439" s="28" t="s">
        <v>8638</v>
      </c>
      <c r="J6439" s="43" t="s">
        <v>13796</v>
      </c>
      <c r="K6439" s="43" t="s">
        <v>13797</v>
      </c>
      <c r="L6439" s="43" t="s">
        <v>13797</v>
      </c>
      <c r="M6439" s="43" t="s">
        <v>38630</v>
      </c>
      <c r="N6439" s="43" t="s">
        <v>4146</v>
      </c>
      <c r="O6439" s="43" t="s">
        <v>4147</v>
      </c>
      <c r="P6439" s="28" t="s">
        <v>38504</v>
      </c>
      <c r="Q6439" s="28" t="s">
        <v>38505</v>
      </c>
      <c r="R6439" s="44">
        <v>0</v>
      </c>
    </row>
    <row r="6440" spans="1:18" ht="127.5" x14ac:dyDescent="0.2">
      <c r="A6440" s="28" t="s">
        <v>54</v>
      </c>
      <c r="B6440" s="28" t="s">
        <v>8605</v>
      </c>
      <c r="C6440" s="28" t="s">
        <v>62</v>
      </c>
      <c r="D6440" s="28" t="s">
        <v>55</v>
      </c>
      <c r="E6440" s="37">
        <v>43236.51185185185</v>
      </c>
      <c r="F6440" s="28" t="s">
        <v>13794</v>
      </c>
      <c r="G6440" s="28" t="s">
        <v>38631</v>
      </c>
      <c r="H6440" s="28" t="s">
        <v>82</v>
      </c>
      <c r="I6440" s="28" t="s">
        <v>38632</v>
      </c>
      <c r="J6440" s="43" t="s">
        <v>13796</v>
      </c>
      <c r="K6440" s="43" t="s">
        <v>13797</v>
      </c>
      <c r="L6440" s="43" t="s">
        <v>13797</v>
      </c>
      <c r="M6440" s="43" t="s">
        <v>38633</v>
      </c>
      <c r="N6440" s="43" t="s">
        <v>271</v>
      </c>
      <c r="O6440" s="43" t="s">
        <v>272</v>
      </c>
      <c r="P6440" s="28" t="s">
        <v>38634</v>
      </c>
      <c r="Q6440" s="28" t="s">
        <v>38635</v>
      </c>
      <c r="R6440" s="44">
        <v>0</v>
      </c>
    </row>
    <row r="6441" spans="1:18" ht="89.25" x14ac:dyDescent="0.2">
      <c r="A6441" s="28" t="s">
        <v>54</v>
      </c>
      <c r="B6441" s="28" t="s">
        <v>8605</v>
      </c>
      <c r="C6441" s="28" t="s">
        <v>62</v>
      </c>
      <c r="D6441" s="28" t="s">
        <v>55</v>
      </c>
      <c r="E6441" s="37">
        <v>43236.652314814812</v>
      </c>
      <c r="F6441" s="28" t="s">
        <v>13794</v>
      </c>
      <c r="G6441" s="28" t="s">
        <v>38636</v>
      </c>
      <c r="H6441" s="28" t="s">
        <v>82</v>
      </c>
      <c r="I6441" s="28" t="s">
        <v>9184</v>
      </c>
      <c r="J6441" s="43" t="s">
        <v>13796</v>
      </c>
      <c r="K6441" s="43" t="s">
        <v>13797</v>
      </c>
      <c r="L6441" s="43" t="s">
        <v>13797</v>
      </c>
      <c r="M6441" s="43" t="s">
        <v>38637</v>
      </c>
      <c r="N6441" s="43" t="s">
        <v>1727</v>
      </c>
      <c r="O6441" s="43" t="s">
        <v>1728</v>
      </c>
      <c r="P6441" s="28" t="s">
        <v>38638</v>
      </c>
      <c r="Q6441" s="28" t="s">
        <v>38639</v>
      </c>
      <c r="R6441" s="44">
        <v>0</v>
      </c>
    </row>
    <row r="6442" spans="1:18" ht="89.25" x14ac:dyDescent="0.2">
      <c r="A6442" s="28" t="s">
        <v>54</v>
      </c>
      <c r="B6442" s="28" t="s">
        <v>8605</v>
      </c>
      <c r="C6442" s="28" t="s">
        <v>62</v>
      </c>
      <c r="D6442" s="28" t="s">
        <v>55</v>
      </c>
      <c r="E6442" s="37">
        <v>43238.445844907408</v>
      </c>
      <c r="F6442" s="28" t="s">
        <v>13794</v>
      </c>
      <c r="G6442" s="28" t="s">
        <v>38640</v>
      </c>
      <c r="H6442" s="28" t="s">
        <v>82</v>
      </c>
      <c r="I6442" s="28" t="s">
        <v>11057</v>
      </c>
      <c r="J6442" s="43" t="s">
        <v>13796</v>
      </c>
      <c r="K6442" s="43" t="s">
        <v>13797</v>
      </c>
      <c r="L6442" s="43" t="s">
        <v>13797</v>
      </c>
      <c r="M6442" s="43" t="s">
        <v>38641</v>
      </c>
      <c r="N6442" s="43" t="s">
        <v>8588</v>
      </c>
      <c r="O6442" s="43" t="s">
        <v>8589</v>
      </c>
      <c r="P6442" s="28" t="s">
        <v>38642</v>
      </c>
      <c r="Q6442" s="28" t="s">
        <v>38643</v>
      </c>
      <c r="R6442" s="44">
        <v>0</v>
      </c>
    </row>
    <row r="6443" spans="1:18" ht="114.75" x14ac:dyDescent="0.2">
      <c r="A6443" s="28" t="s">
        <v>54</v>
      </c>
      <c r="B6443" s="28" t="s">
        <v>8605</v>
      </c>
      <c r="C6443" s="28" t="s">
        <v>62</v>
      </c>
      <c r="D6443" s="28" t="s">
        <v>55</v>
      </c>
      <c r="E6443" s="37">
        <v>43238.55265046296</v>
      </c>
      <c r="F6443" s="28" t="s">
        <v>13794</v>
      </c>
      <c r="G6443" s="28" t="s">
        <v>38644</v>
      </c>
      <c r="H6443" s="28" t="s">
        <v>82</v>
      </c>
      <c r="I6443" s="28" t="s">
        <v>10824</v>
      </c>
      <c r="J6443" s="43" t="s">
        <v>13796</v>
      </c>
      <c r="K6443" s="43" t="s">
        <v>13797</v>
      </c>
      <c r="L6443" s="43" t="s">
        <v>13797</v>
      </c>
      <c r="M6443" s="43" t="s">
        <v>38645</v>
      </c>
      <c r="N6443" s="43" t="s">
        <v>296</v>
      </c>
      <c r="O6443" s="43" t="s">
        <v>297</v>
      </c>
      <c r="P6443" s="28" t="s">
        <v>38646</v>
      </c>
      <c r="Q6443" s="28" t="s">
        <v>38646</v>
      </c>
      <c r="R6443" s="44">
        <v>0</v>
      </c>
    </row>
    <row r="6444" spans="1:18" ht="63.75" x14ac:dyDescent="0.2">
      <c r="A6444" s="28" t="s">
        <v>54</v>
      </c>
      <c r="B6444" s="28" t="s">
        <v>8605</v>
      </c>
      <c r="C6444" s="28" t="s">
        <v>62</v>
      </c>
      <c r="D6444" s="28" t="s">
        <v>55</v>
      </c>
      <c r="E6444" s="37">
        <v>43238.640844907408</v>
      </c>
      <c r="F6444" s="28" t="s">
        <v>13794</v>
      </c>
      <c r="G6444" s="28" t="s">
        <v>38647</v>
      </c>
      <c r="H6444" s="28" t="s">
        <v>82</v>
      </c>
      <c r="I6444" s="28" t="s">
        <v>9003</v>
      </c>
      <c r="J6444" s="43" t="s">
        <v>13796</v>
      </c>
      <c r="K6444" s="43" t="s">
        <v>13797</v>
      </c>
      <c r="L6444" s="43" t="s">
        <v>13797</v>
      </c>
      <c r="M6444" s="43" t="s">
        <v>38648</v>
      </c>
      <c r="N6444" s="43" t="s">
        <v>572</v>
      </c>
      <c r="O6444" s="43" t="s">
        <v>573</v>
      </c>
      <c r="P6444" s="28" t="s">
        <v>38649</v>
      </c>
      <c r="Q6444" s="28" t="s">
        <v>38650</v>
      </c>
      <c r="R6444" s="44">
        <v>0</v>
      </c>
    </row>
    <row r="6445" spans="1:18" ht="140.25" x14ac:dyDescent="0.2">
      <c r="A6445" s="28" t="s">
        <v>54</v>
      </c>
      <c r="B6445" s="28" t="s">
        <v>8605</v>
      </c>
      <c r="C6445" s="28" t="s">
        <v>62</v>
      </c>
      <c r="D6445" s="28" t="s">
        <v>55</v>
      </c>
      <c r="E6445" s="37">
        <v>43239.418923611112</v>
      </c>
      <c r="F6445" s="28" t="s">
        <v>13794</v>
      </c>
      <c r="G6445" s="28" t="s">
        <v>38651</v>
      </c>
      <c r="H6445" s="28" t="s">
        <v>82</v>
      </c>
      <c r="I6445" s="28" t="s">
        <v>8625</v>
      </c>
      <c r="J6445" s="43" t="s">
        <v>13796</v>
      </c>
      <c r="K6445" s="43" t="s">
        <v>13797</v>
      </c>
      <c r="L6445" s="43" t="s">
        <v>13797</v>
      </c>
      <c r="M6445" s="43" t="s">
        <v>38652</v>
      </c>
      <c r="N6445" s="43" t="s">
        <v>2275</v>
      </c>
      <c r="O6445" s="43" t="s">
        <v>2276</v>
      </c>
      <c r="P6445" s="28" t="s">
        <v>38653</v>
      </c>
      <c r="Q6445" s="28" t="s">
        <v>38654</v>
      </c>
      <c r="R6445" s="44">
        <v>0</v>
      </c>
    </row>
    <row r="6446" spans="1:18" ht="140.25" x14ac:dyDescent="0.2">
      <c r="A6446" s="28" t="s">
        <v>54</v>
      </c>
      <c r="B6446" s="28" t="s">
        <v>8605</v>
      </c>
      <c r="C6446" s="28" t="s">
        <v>62</v>
      </c>
      <c r="D6446" s="28" t="s">
        <v>55</v>
      </c>
      <c r="E6446" s="37">
        <v>43241.637025462958</v>
      </c>
      <c r="F6446" s="28" t="s">
        <v>13794</v>
      </c>
      <c r="G6446" s="28" t="s">
        <v>38655</v>
      </c>
      <c r="H6446" s="28" t="s">
        <v>82</v>
      </c>
      <c r="I6446" s="28" t="s">
        <v>11854</v>
      </c>
      <c r="J6446" s="43" t="s">
        <v>13796</v>
      </c>
      <c r="K6446" s="43" t="s">
        <v>13797</v>
      </c>
      <c r="L6446" s="43" t="s">
        <v>13797</v>
      </c>
      <c r="M6446" s="43" t="s">
        <v>38656</v>
      </c>
      <c r="N6446" s="43" t="s">
        <v>84</v>
      </c>
      <c r="O6446" s="43" t="s">
        <v>85</v>
      </c>
      <c r="P6446" s="28" t="s">
        <v>38657</v>
      </c>
      <c r="Q6446" s="28" t="s">
        <v>38657</v>
      </c>
      <c r="R6446" s="44">
        <v>0</v>
      </c>
    </row>
    <row r="6447" spans="1:18" ht="140.25" x14ac:dyDescent="0.2">
      <c r="A6447" s="28" t="s">
        <v>54</v>
      </c>
      <c r="B6447" s="28" t="s">
        <v>8605</v>
      </c>
      <c r="C6447" s="28" t="s">
        <v>62</v>
      </c>
      <c r="D6447" s="28" t="s">
        <v>55</v>
      </c>
      <c r="E6447" s="37">
        <v>43242.603738425925</v>
      </c>
      <c r="F6447" s="28" t="s">
        <v>13794</v>
      </c>
      <c r="G6447" s="28" t="s">
        <v>38658</v>
      </c>
      <c r="H6447" s="28" t="s">
        <v>82</v>
      </c>
      <c r="I6447" s="28" t="s">
        <v>11061</v>
      </c>
      <c r="J6447" s="43" t="s">
        <v>13796</v>
      </c>
      <c r="K6447" s="43" t="s">
        <v>13797</v>
      </c>
      <c r="L6447" s="43" t="s">
        <v>13797</v>
      </c>
      <c r="M6447" s="43" t="s">
        <v>38659</v>
      </c>
      <c r="N6447" s="43" t="s">
        <v>156</v>
      </c>
      <c r="O6447" s="43" t="s">
        <v>157</v>
      </c>
      <c r="P6447" s="28" t="s">
        <v>38660</v>
      </c>
      <c r="Q6447" s="28" t="s">
        <v>38661</v>
      </c>
      <c r="R6447" s="44">
        <v>0</v>
      </c>
    </row>
    <row r="6448" spans="1:18" ht="114.75" x14ac:dyDescent="0.2">
      <c r="A6448" s="28" t="s">
        <v>54</v>
      </c>
      <c r="B6448" s="28" t="s">
        <v>8605</v>
      </c>
      <c r="C6448" s="28" t="s">
        <v>62</v>
      </c>
      <c r="D6448" s="28" t="s">
        <v>55</v>
      </c>
      <c r="E6448" s="37">
        <v>43242.653773148144</v>
      </c>
      <c r="F6448" s="28" t="s">
        <v>13794</v>
      </c>
      <c r="G6448" s="28" t="s">
        <v>38662</v>
      </c>
      <c r="H6448" s="28" t="s">
        <v>82</v>
      </c>
      <c r="I6448" s="28" t="s">
        <v>38663</v>
      </c>
      <c r="J6448" s="43" t="s">
        <v>13796</v>
      </c>
      <c r="K6448" s="43" t="s">
        <v>13797</v>
      </c>
      <c r="L6448" s="43" t="s">
        <v>13797</v>
      </c>
      <c r="M6448" s="43" t="s">
        <v>38664</v>
      </c>
      <c r="N6448" s="43" t="s">
        <v>1015</v>
      </c>
      <c r="O6448" s="43" t="s">
        <v>1016</v>
      </c>
      <c r="P6448" s="28" t="s">
        <v>38665</v>
      </c>
      <c r="Q6448" s="28" t="s">
        <v>38666</v>
      </c>
      <c r="R6448" s="44">
        <v>0</v>
      </c>
    </row>
    <row r="6449" spans="1:18" ht="89.25" x14ac:dyDescent="0.2">
      <c r="A6449" s="28" t="s">
        <v>54</v>
      </c>
      <c r="B6449" s="28" t="s">
        <v>8605</v>
      </c>
      <c r="C6449" s="28" t="s">
        <v>62</v>
      </c>
      <c r="D6449" s="28" t="s">
        <v>55</v>
      </c>
      <c r="E6449" s="37">
        <v>43242.658645833333</v>
      </c>
      <c r="F6449" s="28" t="s">
        <v>13794</v>
      </c>
      <c r="G6449" s="28" t="s">
        <v>38667</v>
      </c>
      <c r="H6449" s="28" t="s">
        <v>82</v>
      </c>
      <c r="I6449" s="28" t="s">
        <v>38668</v>
      </c>
      <c r="J6449" s="43" t="s">
        <v>13796</v>
      </c>
      <c r="K6449" s="43" t="s">
        <v>13797</v>
      </c>
      <c r="L6449" s="43" t="s">
        <v>13797</v>
      </c>
      <c r="M6449" s="43" t="s">
        <v>38669</v>
      </c>
      <c r="N6449" s="43" t="s">
        <v>1022</v>
      </c>
      <c r="O6449" s="43" t="s">
        <v>1023</v>
      </c>
      <c r="P6449" s="28" t="s">
        <v>38670</v>
      </c>
      <c r="Q6449" s="28" t="s">
        <v>38671</v>
      </c>
      <c r="R6449" s="44">
        <v>0</v>
      </c>
    </row>
    <row r="6450" spans="1:18" ht="89.25" x14ac:dyDescent="0.2">
      <c r="A6450" s="28" t="s">
        <v>54</v>
      </c>
      <c r="B6450" s="28" t="s">
        <v>8605</v>
      </c>
      <c r="C6450" s="28" t="s">
        <v>62</v>
      </c>
      <c r="D6450" s="28" t="s">
        <v>55</v>
      </c>
      <c r="E6450" s="37">
        <v>43242.660601851851</v>
      </c>
      <c r="F6450" s="28" t="s">
        <v>13794</v>
      </c>
      <c r="G6450" s="28" t="s">
        <v>38672</v>
      </c>
      <c r="H6450" s="28" t="s">
        <v>82</v>
      </c>
      <c r="I6450" s="28" t="s">
        <v>8749</v>
      </c>
      <c r="J6450" s="43" t="s">
        <v>13796</v>
      </c>
      <c r="K6450" s="43" t="s">
        <v>13797</v>
      </c>
      <c r="L6450" s="43" t="s">
        <v>13797</v>
      </c>
      <c r="M6450" s="43" t="s">
        <v>38673</v>
      </c>
      <c r="N6450" s="43" t="s">
        <v>1022</v>
      </c>
      <c r="O6450" s="43" t="s">
        <v>1023</v>
      </c>
      <c r="P6450" s="28" t="s">
        <v>38670</v>
      </c>
      <c r="Q6450" s="28" t="s">
        <v>38671</v>
      </c>
      <c r="R6450" s="44">
        <v>0</v>
      </c>
    </row>
    <row r="6451" spans="1:18" ht="127.5" x14ac:dyDescent="0.2">
      <c r="A6451" s="28" t="s">
        <v>54</v>
      </c>
      <c r="B6451" s="28" t="s">
        <v>8605</v>
      </c>
      <c r="C6451" s="28" t="s">
        <v>62</v>
      </c>
      <c r="D6451" s="28" t="s">
        <v>55</v>
      </c>
      <c r="E6451" s="37">
        <v>43242.67050925926</v>
      </c>
      <c r="F6451" s="28" t="s">
        <v>13794</v>
      </c>
      <c r="G6451" s="28" t="s">
        <v>38674</v>
      </c>
      <c r="H6451" s="28" t="s">
        <v>82</v>
      </c>
      <c r="I6451" s="28" t="s">
        <v>9568</v>
      </c>
      <c r="J6451" s="43" t="s">
        <v>13796</v>
      </c>
      <c r="K6451" s="43" t="s">
        <v>13797</v>
      </c>
      <c r="L6451" s="43" t="s">
        <v>13797</v>
      </c>
      <c r="M6451" s="43" t="s">
        <v>38675</v>
      </c>
      <c r="N6451" s="43" t="s">
        <v>84</v>
      </c>
      <c r="O6451" s="43" t="s">
        <v>85</v>
      </c>
      <c r="P6451" s="28" t="s">
        <v>38676</v>
      </c>
      <c r="Q6451" s="28" t="s">
        <v>38677</v>
      </c>
      <c r="R6451" s="44">
        <v>0</v>
      </c>
    </row>
    <row r="6452" spans="1:18" ht="89.25" x14ac:dyDescent="0.2">
      <c r="A6452" s="28" t="s">
        <v>54</v>
      </c>
      <c r="B6452" s="28" t="s">
        <v>8605</v>
      </c>
      <c r="C6452" s="28" t="s">
        <v>62</v>
      </c>
      <c r="D6452" s="28" t="s">
        <v>55</v>
      </c>
      <c r="E6452" s="37">
        <v>43242.710023148145</v>
      </c>
      <c r="F6452" s="28" t="s">
        <v>13794</v>
      </c>
      <c r="G6452" s="28" t="s">
        <v>38678</v>
      </c>
      <c r="H6452" s="28" t="s">
        <v>82</v>
      </c>
      <c r="I6452" s="28" t="s">
        <v>11428</v>
      </c>
      <c r="J6452" s="43" t="s">
        <v>13796</v>
      </c>
      <c r="K6452" s="43" t="s">
        <v>13797</v>
      </c>
      <c r="L6452" s="43" t="s">
        <v>13797</v>
      </c>
      <c r="M6452" s="43" t="s">
        <v>38679</v>
      </c>
      <c r="N6452" s="43" t="s">
        <v>215</v>
      </c>
      <c r="O6452" s="43" t="s">
        <v>216</v>
      </c>
      <c r="P6452" s="28" t="s">
        <v>38680</v>
      </c>
      <c r="Q6452" s="28" t="s">
        <v>38681</v>
      </c>
      <c r="R6452" s="44">
        <v>0</v>
      </c>
    </row>
    <row r="6453" spans="1:18" ht="127.5" x14ac:dyDescent="0.2">
      <c r="A6453" s="28" t="s">
        <v>54</v>
      </c>
      <c r="B6453" s="28" t="s">
        <v>8605</v>
      </c>
      <c r="C6453" s="28" t="s">
        <v>62</v>
      </c>
      <c r="D6453" s="28" t="s">
        <v>55</v>
      </c>
      <c r="E6453" s="37">
        <v>43242.719560185185</v>
      </c>
      <c r="F6453" s="28" t="s">
        <v>13794</v>
      </c>
      <c r="G6453" s="28" t="s">
        <v>38682</v>
      </c>
      <c r="H6453" s="28" t="s">
        <v>82</v>
      </c>
      <c r="I6453" s="28" t="s">
        <v>11388</v>
      </c>
      <c r="J6453" s="43" t="s">
        <v>13796</v>
      </c>
      <c r="K6453" s="43" t="s">
        <v>13797</v>
      </c>
      <c r="L6453" s="43" t="s">
        <v>13797</v>
      </c>
      <c r="M6453" s="43" t="s">
        <v>38683</v>
      </c>
      <c r="N6453" s="43" t="s">
        <v>392</v>
      </c>
      <c r="O6453" s="43" t="s">
        <v>393</v>
      </c>
      <c r="P6453" s="28" t="s">
        <v>38676</v>
      </c>
      <c r="Q6453" s="28" t="s">
        <v>38677</v>
      </c>
      <c r="R6453" s="44">
        <v>0</v>
      </c>
    </row>
    <row r="6454" spans="1:18" ht="153" x14ac:dyDescent="0.2">
      <c r="A6454" s="28" t="s">
        <v>54</v>
      </c>
      <c r="B6454" s="28" t="s">
        <v>8605</v>
      </c>
      <c r="C6454" s="28" t="s">
        <v>62</v>
      </c>
      <c r="D6454" s="28" t="s">
        <v>55</v>
      </c>
      <c r="E6454" s="37">
        <v>43242.746689814812</v>
      </c>
      <c r="F6454" s="28" t="s">
        <v>14423</v>
      </c>
      <c r="G6454" s="28" t="s">
        <v>38684</v>
      </c>
      <c r="H6454" s="28" t="s">
        <v>82</v>
      </c>
      <c r="I6454" s="28" t="s">
        <v>11630</v>
      </c>
      <c r="J6454" s="43" t="s">
        <v>13796</v>
      </c>
      <c r="K6454" s="43" t="s">
        <v>13797</v>
      </c>
      <c r="L6454" s="43" t="s">
        <v>13797</v>
      </c>
      <c r="M6454" s="43" t="s">
        <v>38685</v>
      </c>
      <c r="N6454" s="43" t="s">
        <v>79</v>
      </c>
      <c r="O6454" s="43" t="s">
        <v>80</v>
      </c>
      <c r="P6454" s="28" t="s">
        <v>38686</v>
      </c>
      <c r="Q6454" s="28" t="s">
        <v>38687</v>
      </c>
      <c r="R6454" s="44">
        <v>0</v>
      </c>
    </row>
    <row r="6455" spans="1:18" ht="89.25" x14ac:dyDescent="0.2">
      <c r="A6455" s="28" t="s">
        <v>54</v>
      </c>
      <c r="B6455" s="28" t="s">
        <v>8605</v>
      </c>
      <c r="C6455" s="28" t="s">
        <v>62</v>
      </c>
      <c r="D6455" s="28" t="s">
        <v>55</v>
      </c>
      <c r="E6455" s="37">
        <v>43243.511990740742</v>
      </c>
      <c r="F6455" s="28" t="s">
        <v>13794</v>
      </c>
      <c r="G6455" s="28" t="s">
        <v>38688</v>
      </c>
      <c r="H6455" s="28" t="s">
        <v>82</v>
      </c>
      <c r="I6455" s="28" t="s">
        <v>10619</v>
      </c>
      <c r="J6455" s="43" t="s">
        <v>13796</v>
      </c>
      <c r="K6455" s="43" t="s">
        <v>13797</v>
      </c>
      <c r="L6455" s="43" t="s">
        <v>13797</v>
      </c>
      <c r="M6455" s="43" t="s">
        <v>38689</v>
      </c>
      <c r="N6455" s="43" t="s">
        <v>746</v>
      </c>
      <c r="O6455" s="43" t="s">
        <v>747</v>
      </c>
      <c r="P6455" s="28" t="s">
        <v>38690</v>
      </c>
      <c r="Q6455" s="28" t="s">
        <v>38691</v>
      </c>
      <c r="R6455" s="44">
        <v>0</v>
      </c>
    </row>
    <row r="6456" spans="1:18" ht="140.25" x14ac:dyDescent="0.2">
      <c r="A6456" s="28" t="s">
        <v>54</v>
      </c>
      <c r="B6456" s="28" t="s">
        <v>8605</v>
      </c>
      <c r="C6456" s="28" t="s">
        <v>62</v>
      </c>
      <c r="D6456" s="28" t="s">
        <v>55</v>
      </c>
      <c r="E6456" s="37">
        <v>43243.529675925922</v>
      </c>
      <c r="F6456" s="28" t="s">
        <v>13794</v>
      </c>
      <c r="G6456" s="28" t="s">
        <v>38692</v>
      </c>
      <c r="H6456" s="28" t="s">
        <v>82</v>
      </c>
      <c r="I6456" s="28" t="s">
        <v>9811</v>
      </c>
      <c r="J6456" s="43" t="s">
        <v>13796</v>
      </c>
      <c r="K6456" s="43" t="s">
        <v>13797</v>
      </c>
      <c r="L6456" s="43" t="s">
        <v>13797</v>
      </c>
      <c r="M6456" s="43" t="s">
        <v>38693</v>
      </c>
      <c r="N6456" s="43" t="s">
        <v>9812</v>
      </c>
      <c r="O6456" s="43" t="s">
        <v>9813</v>
      </c>
      <c r="P6456" s="28" t="s">
        <v>38694</v>
      </c>
      <c r="Q6456" s="28" t="s">
        <v>38695</v>
      </c>
      <c r="R6456" s="44">
        <v>0</v>
      </c>
    </row>
    <row r="6457" spans="1:18" ht="89.25" x14ac:dyDescent="0.2">
      <c r="A6457" s="28" t="s">
        <v>54</v>
      </c>
      <c r="B6457" s="28" t="s">
        <v>8605</v>
      </c>
      <c r="C6457" s="28" t="s">
        <v>62</v>
      </c>
      <c r="D6457" s="28" t="s">
        <v>55</v>
      </c>
      <c r="E6457" s="37">
        <v>43243.578969907408</v>
      </c>
      <c r="F6457" s="28" t="s">
        <v>13794</v>
      </c>
      <c r="G6457" s="28" t="s">
        <v>38696</v>
      </c>
      <c r="H6457" s="28" t="s">
        <v>82</v>
      </c>
      <c r="I6457" s="28" t="s">
        <v>38697</v>
      </c>
      <c r="J6457" s="43" t="s">
        <v>13796</v>
      </c>
      <c r="K6457" s="43" t="s">
        <v>13797</v>
      </c>
      <c r="L6457" s="43" t="s">
        <v>13797</v>
      </c>
      <c r="M6457" s="43" t="s">
        <v>38698</v>
      </c>
      <c r="N6457" s="43" t="s">
        <v>1805</v>
      </c>
      <c r="O6457" s="43" t="s">
        <v>1806</v>
      </c>
      <c r="P6457" s="28" t="s">
        <v>38699</v>
      </c>
      <c r="Q6457" s="28" t="s">
        <v>38700</v>
      </c>
      <c r="R6457" s="44">
        <v>0</v>
      </c>
    </row>
    <row r="6458" spans="1:18" ht="89.25" x14ac:dyDescent="0.2">
      <c r="A6458" s="28" t="s">
        <v>54</v>
      </c>
      <c r="B6458" s="28" t="s">
        <v>8605</v>
      </c>
      <c r="C6458" s="28" t="s">
        <v>62</v>
      </c>
      <c r="D6458" s="28" t="s">
        <v>55</v>
      </c>
      <c r="E6458" s="37">
        <v>43243.580046296294</v>
      </c>
      <c r="F6458" s="28" t="s">
        <v>13794</v>
      </c>
      <c r="G6458" s="28" t="s">
        <v>38701</v>
      </c>
      <c r="H6458" s="28" t="s">
        <v>82</v>
      </c>
      <c r="I6458" s="28" t="s">
        <v>9023</v>
      </c>
      <c r="J6458" s="43" t="s">
        <v>13796</v>
      </c>
      <c r="K6458" s="43" t="s">
        <v>13797</v>
      </c>
      <c r="L6458" s="43" t="s">
        <v>13797</v>
      </c>
      <c r="M6458" s="43" t="s">
        <v>38702</v>
      </c>
      <c r="N6458" s="43" t="s">
        <v>1805</v>
      </c>
      <c r="O6458" s="43" t="s">
        <v>1806</v>
      </c>
      <c r="P6458" s="28" t="s">
        <v>38699</v>
      </c>
      <c r="Q6458" s="28" t="s">
        <v>38700</v>
      </c>
      <c r="R6458" s="44">
        <v>0</v>
      </c>
    </row>
    <row r="6459" spans="1:18" ht="165.75" x14ac:dyDescent="0.2">
      <c r="A6459" s="28" t="s">
        <v>54</v>
      </c>
      <c r="B6459" s="28" t="s">
        <v>8605</v>
      </c>
      <c r="C6459" s="28" t="s">
        <v>62</v>
      </c>
      <c r="D6459" s="28" t="s">
        <v>55</v>
      </c>
      <c r="E6459" s="37">
        <v>43243.69862268518</v>
      </c>
      <c r="F6459" s="28" t="s">
        <v>13794</v>
      </c>
      <c r="G6459" s="28" t="s">
        <v>38703</v>
      </c>
      <c r="H6459" s="28" t="s">
        <v>82</v>
      </c>
      <c r="I6459" s="28" t="s">
        <v>9079</v>
      </c>
      <c r="J6459" s="43" t="s">
        <v>13796</v>
      </c>
      <c r="K6459" s="43" t="s">
        <v>13797</v>
      </c>
      <c r="L6459" s="43" t="s">
        <v>13797</v>
      </c>
      <c r="M6459" s="43" t="s">
        <v>38704</v>
      </c>
      <c r="N6459" s="43" t="s">
        <v>4345</v>
      </c>
      <c r="O6459" s="43" t="s">
        <v>4346</v>
      </c>
      <c r="P6459" s="28" t="s">
        <v>38705</v>
      </c>
      <c r="Q6459" s="28" t="s">
        <v>38706</v>
      </c>
      <c r="R6459" s="44">
        <v>0</v>
      </c>
    </row>
    <row r="6460" spans="1:18" ht="89.25" x14ac:dyDescent="0.2">
      <c r="A6460" s="28" t="s">
        <v>54</v>
      </c>
      <c r="B6460" s="28" t="s">
        <v>8605</v>
      </c>
      <c r="C6460" s="28" t="s">
        <v>62</v>
      </c>
      <c r="D6460" s="28" t="s">
        <v>55</v>
      </c>
      <c r="E6460" s="37">
        <v>43244.613020833334</v>
      </c>
      <c r="F6460" s="28" t="s">
        <v>13794</v>
      </c>
      <c r="G6460" s="28" t="s">
        <v>38707</v>
      </c>
      <c r="H6460" s="28" t="s">
        <v>82</v>
      </c>
      <c r="I6460" s="28" t="s">
        <v>10646</v>
      </c>
      <c r="J6460" s="43" t="s">
        <v>13796</v>
      </c>
      <c r="K6460" s="43" t="s">
        <v>13797</v>
      </c>
      <c r="L6460" s="43" t="s">
        <v>13797</v>
      </c>
      <c r="M6460" s="43" t="s">
        <v>38708</v>
      </c>
      <c r="N6460" s="43" t="s">
        <v>275</v>
      </c>
      <c r="O6460" s="43" t="s">
        <v>276</v>
      </c>
      <c r="P6460" s="28" t="s">
        <v>38709</v>
      </c>
      <c r="Q6460" s="28" t="s">
        <v>38710</v>
      </c>
      <c r="R6460" s="44">
        <v>0</v>
      </c>
    </row>
    <row r="6461" spans="1:18" ht="127.5" x14ac:dyDescent="0.2">
      <c r="A6461" s="28" t="s">
        <v>54</v>
      </c>
      <c r="B6461" s="28" t="s">
        <v>8605</v>
      </c>
      <c r="C6461" s="28" t="s">
        <v>62</v>
      </c>
      <c r="D6461" s="28" t="s">
        <v>55</v>
      </c>
      <c r="E6461" s="37">
        <v>43245.493645833332</v>
      </c>
      <c r="F6461" s="28" t="s">
        <v>13794</v>
      </c>
      <c r="G6461" s="28" t="s">
        <v>38711</v>
      </c>
      <c r="H6461" s="28" t="s">
        <v>82</v>
      </c>
      <c r="I6461" s="28" t="s">
        <v>10801</v>
      </c>
      <c r="J6461" s="43" t="s">
        <v>13796</v>
      </c>
      <c r="K6461" s="43" t="s">
        <v>13797</v>
      </c>
      <c r="L6461" s="43" t="s">
        <v>13797</v>
      </c>
      <c r="M6461" s="43" t="s">
        <v>38712</v>
      </c>
      <c r="N6461" s="43" t="s">
        <v>1176</v>
      </c>
      <c r="O6461" s="43" t="s">
        <v>1177</v>
      </c>
      <c r="P6461" s="28" t="s">
        <v>38713</v>
      </c>
      <c r="Q6461" s="28" t="s">
        <v>38714</v>
      </c>
      <c r="R6461" s="44">
        <v>0</v>
      </c>
    </row>
    <row r="6462" spans="1:18" ht="140.25" x14ac:dyDescent="0.2">
      <c r="A6462" s="28" t="s">
        <v>54</v>
      </c>
      <c r="B6462" s="28" t="s">
        <v>8605</v>
      </c>
      <c r="C6462" s="28" t="s">
        <v>62</v>
      </c>
      <c r="D6462" s="28" t="s">
        <v>55</v>
      </c>
      <c r="E6462" s="37">
        <v>43245.685590277775</v>
      </c>
      <c r="F6462" s="28" t="s">
        <v>13794</v>
      </c>
      <c r="G6462" s="28" t="s">
        <v>38715</v>
      </c>
      <c r="H6462" s="28" t="s">
        <v>82</v>
      </c>
      <c r="I6462" s="28" t="s">
        <v>10516</v>
      </c>
      <c r="J6462" s="43" t="s">
        <v>13796</v>
      </c>
      <c r="K6462" s="43" t="s">
        <v>13797</v>
      </c>
      <c r="L6462" s="43" t="s">
        <v>13797</v>
      </c>
      <c r="M6462" s="43" t="s">
        <v>38716</v>
      </c>
      <c r="N6462" s="43" t="s">
        <v>84</v>
      </c>
      <c r="O6462" s="43" t="s">
        <v>85</v>
      </c>
      <c r="P6462" s="28" t="s">
        <v>38657</v>
      </c>
      <c r="Q6462" s="28" t="s">
        <v>38657</v>
      </c>
      <c r="R6462" s="44">
        <v>0</v>
      </c>
    </row>
    <row r="6463" spans="1:18" ht="153" x14ac:dyDescent="0.2">
      <c r="A6463" s="28" t="s">
        <v>54</v>
      </c>
      <c r="B6463" s="28" t="s">
        <v>8605</v>
      </c>
      <c r="C6463" s="28" t="s">
        <v>62</v>
      </c>
      <c r="D6463" s="28" t="s">
        <v>55</v>
      </c>
      <c r="E6463" s="37">
        <v>43245.699814814812</v>
      </c>
      <c r="F6463" s="28" t="s">
        <v>13794</v>
      </c>
      <c r="G6463" s="28" t="s">
        <v>38717</v>
      </c>
      <c r="H6463" s="28" t="s">
        <v>82</v>
      </c>
      <c r="I6463" s="28" t="s">
        <v>11896</v>
      </c>
      <c r="J6463" s="43" t="s">
        <v>13796</v>
      </c>
      <c r="K6463" s="43" t="s">
        <v>13797</v>
      </c>
      <c r="L6463" s="43" t="s">
        <v>13797</v>
      </c>
      <c r="M6463" s="43" t="s">
        <v>38718</v>
      </c>
      <c r="N6463" s="43" t="s">
        <v>129</v>
      </c>
      <c r="O6463" s="43" t="s">
        <v>130</v>
      </c>
      <c r="P6463" s="28" t="s">
        <v>38719</v>
      </c>
      <c r="Q6463" s="28" t="s">
        <v>38720</v>
      </c>
      <c r="R6463" s="44">
        <v>0</v>
      </c>
    </row>
    <row r="6464" spans="1:18" ht="127.5" x14ac:dyDescent="0.2">
      <c r="A6464" s="28" t="s">
        <v>54</v>
      </c>
      <c r="B6464" s="28" t="s">
        <v>8605</v>
      </c>
      <c r="C6464" s="28" t="s">
        <v>62</v>
      </c>
      <c r="D6464" s="28" t="s">
        <v>55</v>
      </c>
      <c r="E6464" s="37">
        <v>43248.39907407407</v>
      </c>
      <c r="F6464" s="28" t="s">
        <v>13794</v>
      </c>
      <c r="G6464" s="28" t="s">
        <v>38721</v>
      </c>
      <c r="H6464" s="28" t="s">
        <v>82</v>
      </c>
      <c r="I6464" s="28" t="s">
        <v>11706</v>
      </c>
      <c r="J6464" s="43" t="s">
        <v>13796</v>
      </c>
      <c r="K6464" s="43" t="s">
        <v>13797</v>
      </c>
      <c r="L6464" s="43" t="s">
        <v>13797</v>
      </c>
      <c r="M6464" s="43" t="s">
        <v>38722</v>
      </c>
      <c r="N6464" s="43" t="s">
        <v>4289</v>
      </c>
      <c r="O6464" s="43" t="s">
        <v>4290</v>
      </c>
      <c r="P6464" s="28" t="s">
        <v>38723</v>
      </c>
      <c r="Q6464" s="28" t="s">
        <v>38724</v>
      </c>
      <c r="R6464" s="44">
        <v>0</v>
      </c>
    </row>
    <row r="6465" spans="1:18" ht="63.75" x14ac:dyDescent="0.2">
      <c r="A6465" s="28" t="s">
        <v>54</v>
      </c>
      <c r="B6465" s="28" t="s">
        <v>8605</v>
      </c>
      <c r="C6465" s="28" t="s">
        <v>62</v>
      </c>
      <c r="D6465" s="28" t="s">
        <v>55</v>
      </c>
      <c r="E6465" s="37">
        <v>43248.435891203699</v>
      </c>
      <c r="F6465" s="28" t="s">
        <v>13794</v>
      </c>
      <c r="G6465" s="28" t="s">
        <v>38725</v>
      </c>
      <c r="H6465" s="28" t="s">
        <v>82</v>
      </c>
      <c r="I6465" s="28" t="s">
        <v>9559</v>
      </c>
      <c r="J6465" s="43" t="s">
        <v>13796</v>
      </c>
      <c r="K6465" s="43" t="s">
        <v>13797</v>
      </c>
      <c r="L6465" s="43" t="s">
        <v>13797</v>
      </c>
      <c r="M6465" s="43" t="s">
        <v>38726</v>
      </c>
      <c r="N6465" s="43" t="s">
        <v>572</v>
      </c>
      <c r="O6465" s="43" t="s">
        <v>573</v>
      </c>
      <c r="P6465" s="28" t="s">
        <v>38727</v>
      </c>
      <c r="Q6465" s="28" t="s">
        <v>38728</v>
      </c>
      <c r="R6465" s="44">
        <v>0</v>
      </c>
    </row>
    <row r="6466" spans="1:18" ht="127.5" x14ac:dyDescent="0.2">
      <c r="A6466" s="28" t="s">
        <v>54</v>
      </c>
      <c r="B6466" s="28" t="s">
        <v>8605</v>
      </c>
      <c r="C6466" s="28" t="s">
        <v>62</v>
      </c>
      <c r="D6466" s="28" t="s">
        <v>55</v>
      </c>
      <c r="E6466" s="37">
        <v>43248.452743055554</v>
      </c>
      <c r="F6466" s="28" t="s">
        <v>13794</v>
      </c>
      <c r="G6466" s="28" t="s">
        <v>38729</v>
      </c>
      <c r="H6466" s="28" t="s">
        <v>82</v>
      </c>
      <c r="I6466" s="28" t="s">
        <v>9566</v>
      </c>
      <c r="J6466" s="43" t="s">
        <v>13796</v>
      </c>
      <c r="K6466" s="43" t="s">
        <v>13797</v>
      </c>
      <c r="L6466" s="43" t="s">
        <v>13797</v>
      </c>
      <c r="M6466" s="43" t="s">
        <v>38730</v>
      </c>
      <c r="N6466" s="43" t="s">
        <v>84</v>
      </c>
      <c r="O6466" s="43" t="s">
        <v>85</v>
      </c>
      <c r="P6466" s="28" t="s">
        <v>38657</v>
      </c>
      <c r="Q6466" s="28" t="s">
        <v>38657</v>
      </c>
      <c r="R6466" s="44">
        <v>0</v>
      </c>
    </row>
    <row r="6467" spans="1:18" ht="89.25" x14ac:dyDescent="0.2">
      <c r="A6467" s="28" t="s">
        <v>54</v>
      </c>
      <c r="B6467" s="28" t="s">
        <v>8605</v>
      </c>
      <c r="C6467" s="28" t="s">
        <v>62</v>
      </c>
      <c r="D6467" s="28" t="s">
        <v>55</v>
      </c>
      <c r="E6467" s="37">
        <v>43248.537465277775</v>
      </c>
      <c r="F6467" s="28" t="s">
        <v>13794</v>
      </c>
      <c r="G6467" s="28" t="s">
        <v>38731</v>
      </c>
      <c r="H6467" s="28" t="s">
        <v>82</v>
      </c>
      <c r="I6467" s="28" t="s">
        <v>10333</v>
      </c>
      <c r="J6467" s="43" t="s">
        <v>13796</v>
      </c>
      <c r="K6467" s="43" t="s">
        <v>13797</v>
      </c>
      <c r="L6467" s="43" t="s">
        <v>13797</v>
      </c>
      <c r="M6467" s="43" t="s">
        <v>38732</v>
      </c>
      <c r="N6467" s="43" t="s">
        <v>305</v>
      </c>
      <c r="O6467" s="43" t="s">
        <v>306</v>
      </c>
      <c r="P6467" s="28" t="s">
        <v>38733</v>
      </c>
      <c r="Q6467" s="28" t="s">
        <v>38734</v>
      </c>
      <c r="R6467" s="44">
        <v>0</v>
      </c>
    </row>
    <row r="6468" spans="1:18" ht="89.25" x14ac:dyDescent="0.2">
      <c r="A6468" s="28" t="s">
        <v>54</v>
      </c>
      <c r="B6468" s="28" t="s">
        <v>8605</v>
      </c>
      <c r="C6468" s="28" t="s">
        <v>62</v>
      </c>
      <c r="D6468" s="28" t="s">
        <v>55</v>
      </c>
      <c r="E6468" s="37">
        <v>43248.744143518517</v>
      </c>
      <c r="F6468" s="28" t="s">
        <v>13794</v>
      </c>
      <c r="G6468" s="28" t="s">
        <v>38735</v>
      </c>
      <c r="H6468" s="28" t="s">
        <v>82</v>
      </c>
      <c r="I6468" s="28" t="s">
        <v>38736</v>
      </c>
      <c r="J6468" s="43" t="s">
        <v>13796</v>
      </c>
      <c r="K6468" s="43" t="s">
        <v>13797</v>
      </c>
      <c r="L6468" s="43" t="s">
        <v>13797</v>
      </c>
      <c r="M6468" s="43" t="s">
        <v>38737</v>
      </c>
      <c r="N6468" s="43" t="s">
        <v>1205</v>
      </c>
      <c r="O6468" s="43" t="s">
        <v>1206</v>
      </c>
      <c r="P6468" s="28" t="s">
        <v>38738</v>
      </c>
      <c r="Q6468" s="28" t="s">
        <v>38739</v>
      </c>
      <c r="R6468" s="44">
        <v>0</v>
      </c>
    </row>
    <row r="6469" spans="1:18" ht="127.5" x14ac:dyDescent="0.2">
      <c r="A6469" s="28" t="s">
        <v>54</v>
      </c>
      <c r="B6469" s="28" t="s">
        <v>8605</v>
      </c>
      <c r="C6469" s="28" t="s">
        <v>62</v>
      </c>
      <c r="D6469" s="28" t="s">
        <v>55</v>
      </c>
      <c r="E6469" s="37">
        <v>43249.447881944441</v>
      </c>
      <c r="F6469" s="28" t="s">
        <v>13794</v>
      </c>
      <c r="G6469" s="28" t="s">
        <v>38740</v>
      </c>
      <c r="H6469" s="28" t="s">
        <v>82</v>
      </c>
      <c r="I6469" s="28" t="s">
        <v>11221</v>
      </c>
      <c r="J6469" s="43" t="s">
        <v>13796</v>
      </c>
      <c r="K6469" s="43" t="s">
        <v>13797</v>
      </c>
      <c r="L6469" s="43" t="s">
        <v>13797</v>
      </c>
      <c r="M6469" s="43" t="s">
        <v>38741</v>
      </c>
      <c r="N6469" s="43" t="s">
        <v>2351</v>
      </c>
      <c r="O6469" s="43" t="s">
        <v>2352</v>
      </c>
      <c r="P6469" s="28" t="s">
        <v>38742</v>
      </c>
      <c r="Q6469" s="28" t="s">
        <v>38743</v>
      </c>
      <c r="R6469" s="44">
        <v>0</v>
      </c>
    </row>
    <row r="6470" spans="1:18" ht="127.5" x14ac:dyDescent="0.2">
      <c r="A6470" s="28" t="s">
        <v>54</v>
      </c>
      <c r="B6470" s="28" t="s">
        <v>8605</v>
      </c>
      <c r="C6470" s="28" t="s">
        <v>62</v>
      </c>
      <c r="D6470" s="28" t="s">
        <v>55</v>
      </c>
      <c r="E6470" s="37">
        <v>43249.598090277774</v>
      </c>
      <c r="F6470" s="28" t="s">
        <v>13794</v>
      </c>
      <c r="G6470" s="28" t="s">
        <v>38744</v>
      </c>
      <c r="H6470" s="28" t="s">
        <v>82</v>
      </c>
      <c r="I6470" s="28" t="s">
        <v>38745</v>
      </c>
      <c r="J6470" s="43" t="s">
        <v>13796</v>
      </c>
      <c r="K6470" s="43" t="s">
        <v>13797</v>
      </c>
      <c r="L6470" s="43" t="s">
        <v>13797</v>
      </c>
      <c r="M6470" s="43" t="s">
        <v>38746</v>
      </c>
      <c r="N6470" s="43" t="s">
        <v>176</v>
      </c>
      <c r="O6470" s="43" t="s">
        <v>177</v>
      </c>
      <c r="P6470" s="28" t="s">
        <v>38581</v>
      </c>
      <c r="Q6470" s="28" t="s">
        <v>38582</v>
      </c>
      <c r="R6470" s="44">
        <v>0</v>
      </c>
    </row>
    <row r="6471" spans="1:18" ht="89.25" x14ac:dyDescent="0.2">
      <c r="A6471" s="28" t="s">
        <v>54</v>
      </c>
      <c r="B6471" s="28" t="s">
        <v>8605</v>
      </c>
      <c r="C6471" s="28" t="s">
        <v>62</v>
      </c>
      <c r="D6471" s="28" t="s">
        <v>55</v>
      </c>
      <c r="E6471" s="37">
        <v>43250.690474537034</v>
      </c>
      <c r="F6471" s="28" t="s">
        <v>13794</v>
      </c>
      <c r="G6471" s="28" t="s">
        <v>38747</v>
      </c>
      <c r="H6471" s="28" t="s">
        <v>82</v>
      </c>
      <c r="I6471" s="28" t="s">
        <v>10649</v>
      </c>
      <c r="J6471" s="43" t="s">
        <v>13796</v>
      </c>
      <c r="K6471" s="43" t="s">
        <v>13797</v>
      </c>
      <c r="L6471" s="43" t="s">
        <v>13797</v>
      </c>
      <c r="M6471" s="43" t="s">
        <v>38748</v>
      </c>
      <c r="N6471" s="43" t="s">
        <v>305</v>
      </c>
      <c r="O6471" s="43" t="s">
        <v>306</v>
      </c>
      <c r="P6471" s="28" t="s">
        <v>38749</v>
      </c>
      <c r="Q6471" s="28" t="s">
        <v>38750</v>
      </c>
      <c r="R6471" s="44">
        <v>0</v>
      </c>
    </row>
    <row r="6472" spans="1:18" ht="114.75" x14ac:dyDescent="0.2">
      <c r="A6472" s="28" t="s">
        <v>54</v>
      </c>
      <c r="B6472" s="28" t="s">
        <v>8605</v>
      </c>
      <c r="C6472" s="28" t="s">
        <v>62</v>
      </c>
      <c r="D6472" s="28" t="s">
        <v>55</v>
      </c>
      <c r="E6472" s="37">
        <v>43250.693773148145</v>
      </c>
      <c r="F6472" s="28" t="s">
        <v>13794</v>
      </c>
      <c r="G6472" s="28" t="s">
        <v>38751</v>
      </c>
      <c r="H6472" s="28" t="s">
        <v>82</v>
      </c>
      <c r="I6472" s="28" t="s">
        <v>38752</v>
      </c>
      <c r="J6472" s="43" t="s">
        <v>13796</v>
      </c>
      <c r="K6472" s="43" t="s">
        <v>13797</v>
      </c>
      <c r="L6472" s="43" t="s">
        <v>13797</v>
      </c>
      <c r="M6472" s="43" t="s">
        <v>38753</v>
      </c>
      <c r="N6472" s="43" t="s">
        <v>1015</v>
      </c>
      <c r="O6472" s="43" t="s">
        <v>1016</v>
      </c>
      <c r="P6472" s="28" t="s">
        <v>38665</v>
      </c>
      <c r="Q6472" s="28" t="s">
        <v>38666</v>
      </c>
      <c r="R6472" s="44">
        <v>0</v>
      </c>
    </row>
    <row r="6473" spans="1:18" ht="140.25" x14ac:dyDescent="0.2">
      <c r="A6473" s="28" t="s">
        <v>54</v>
      </c>
      <c r="B6473" s="28" t="s">
        <v>8605</v>
      </c>
      <c r="C6473" s="28" t="s">
        <v>62</v>
      </c>
      <c r="D6473" s="28" t="s">
        <v>55</v>
      </c>
      <c r="E6473" s="37">
        <v>43250.71493055555</v>
      </c>
      <c r="F6473" s="28" t="s">
        <v>13794</v>
      </c>
      <c r="G6473" s="28" t="s">
        <v>38754</v>
      </c>
      <c r="H6473" s="28" t="s">
        <v>82</v>
      </c>
      <c r="I6473" s="28" t="s">
        <v>8635</v>
      </c>
      <c r="J6473" s="43" t="s">
        <v>13796</v>
      </c>
      <c r="K6473" s="43" t="s">
        <v>13797</v>
      </c>
      <c r="L6473" s="43" t="s">
        <v>13797</v>
      </c>
      <c r="M6473" s="43" t="s">
        <v>38755</v>
      </c>
      <c r="N6473" s="43" t="s">
        <v>4832</v>
      </c>
      <c r="O6473" s="43" t="s">
        <v>4833</v>
      </c>
      <c r="P6473" s="28" t="s">
        <v>38665</v>
      </c>
      <c r="Q6473" s="28" t="s">
        <v>38666</v>
      </c>
      <c r="R6473" s="44">
        <v>0</v>
      </c>
    </row>
    <row r="6474" spans="1:18" ht="153" x14ac:dyDescent="0.2">
      <c r="A6474" s="28" t="s">
        <v>54</v>
      </c>
      <c r="B6474" s="28" t="s">
        <v>8605</v>
      </c>
      <c r="C6474" s="28" t="s">
        <v>62</v>
      </c>
      <c r="D6474" s="28" t="s">
        <v>55</v>
      </c>
      <c r="E6474" s="37">
        <v>43251.68037037037</v>
      </c>
      <c r="F6474" s="28" t="s">
        <v>13794</v>
      </c>
      <c r="G6474" s="28" t="s">
        <v>38756</v>
      </c>
      <c r="H6474" s="28" t="s">
        <v>82</v>
      </c>
      <c r="I6474" s="28" t="s">
        <v>10567</v>
      </c>
      <c r="J6474" s="43" t="s">
        <v>13796</v>
      </c>
      <c r="K6474" s="43" t="s">
        <v>13797</v>
      </c>
      <c r="L6474" s="43" t="s">
        <v>13797</v>
      </c>
      <c r="M6474" s="43" t="s">
        <v>38757</v>
      </c>
      <c r="N6474" s="43" t="s">
        <v>1252</v>
      </c>
      <c r="O6474" s="43" t="s">
        <v>1253</v>
      </c>
      <c r="P6474" s="28" t="s">
        <v>38758</v>
      </c>
      <c r="Q6474" s="28" t="s">
        <v>38759</v>
      </c>
      <c r="R6474" s="44">
        <v>0</v>
      </c>
    </row>
    <row r="6475" spans="1:18" ht="114.75" x14ac:dyDescent="0.2">
      <c r="A6475" s="28" t="s">
        <v>54</v>
      </c>
      <c r="B6475" s="28" t="s">
        <v>8605</v>
      </c>
      <c r="C6475" s="28" t="s">
        <v>62</v>
      </c>
      <c r="D6475" s="28" t="s">
        <v>55</v>
      </c>
      <c r="E6475" s="37">
        <v>43251.733784722222</v>
      </c>
      <c r="F6475" s="28" t="s">
        <v>13794</v>
      </c>
      <c r="G6475" s="28" t="s">
        <v>38760</v>
      </c>
      <c r="H6475" s="28" t="s">
        <v>82</v>
      </c>
      <c r="I6475" s="28" t="s">
        <v>38761</v>
      </c>
      <c r="J6475" s="43" t="s">
        <v>13796</v>
      </c>
      <c r="K6475" s="43" t="s">
        <v>13797</v>
      </c>
      <c r="L6475" s="43" t="s">
        <v>13797</v>
      </c>
      <c r="M6475" s="43" t="s">
        <v>38762</v>
      </c>
      <c r="N6475" s="43" t="s">
        <v>9727</v>
      </c>
      <c r="O6475" s="43" t="s">
        <v>9728</v>
      </c>
      <c r="P6475" s="28" t="s">
        <v>38763</v>
      </c>
      <c r="Q6475" s="28" t="s">
        <v>38764</v>
      </c>
      <c r="R6475" s="44">
        <v>0</v>
      </c>
    </row>
    <row r="6476" spans="1:18" ht="127.5" x14ac:dyDescent="0.2">
      <c r="A6476" s="28" t="s">
        <v>54</v>
      </c>
      <c r="B6476" s="28" t="s">
        <v>8605</v>
      </c>
      <c r="C6476" s="28" t="s">
        <v>62</v>
      </c>
      <c r="D6476" s="28" t="s">
        <v>55</v>
      </c>
      <c r="E6476" s="37">
        <v>43251.735150462962</v>
      </c>
      <c r="F6476" s="28" t="s">
        <v>13794</v>
      </c>
      <c r="G6476" s="28" t="s">
        <v>38765</v>
      </c>
      <c r="H6476" s="28" t="s">
        <v>82</v>
      </c>
      <c r="I6476" s="28" t="s">
        <v>10101</v>
      </c>
      <c r="J6476" s="43" t="s">
        <v>13796</v>
      </c>
      <c r="K6476" s="43" t="s">
        <v>13797</v>
      </c>
      <c r="L6476" s="43" t="s">
        <v>13797</v>
      </c>
      <c r="M6476" s="43" t="s">
        <v>38766</v>
      </c>
      <c r="N6476" s="43" t="s">
        <v>418</v>
      </c>
      <c r="O6476" s="43" t="s">
        <v>419</v>
      </c>
      <c r="P6476" s="28" t="s">
        <v>38763</v>
      </c>
      <c r="Q6476" s="28" t="s">
        <v>38764</v>
      </c>
      <c r="R6476" s="44">
        <v>0</v>
      </c>
    </row>
    <row r="6477" spans="1:18" ht="114.75" x14ac:dyDescent="0.2">
      <c r="A6477" s="28" t="s">
        <v>54</v>
      </c>
      <c r="B6477" s="28" t="s">
        <v>528</v>
      </c>
      <c r="C6477" s="28" t="s">
        <v>57</v>
      </c>
      <c r="D6477" s="28" t="s">
        <v>55</v>
      </c>
      <c r="E6477" s="37">
        <v>43235.70140046296</v>
      </c>
      <c r="F6477" s="28" t="s">
        <v>13794</v>
      </c>
      <c r="G6477" s="28" t="s">
        <v>38767</v>
      </c>
      <c r="H6477" s="28" t="s">
        <v>82</v>
      </c>
      <c r="I6477" s="28" t="s">
        <v>1054</v>
      </c>
      <c r="J6477" s="43" t="s">
        <v>13796</v>
      </c>
      <c r="K6477" s="43" t="s">
        <v>13797</v>
      </c>
      <c r="L6477" s="43" t="s">
        <v>13797</v>
      </c>
      <c r="M6477" s="43" t="s">
        <v>38768</v>
      </c>
      <c r="N6477" s="43" t="s">
        <v>156</v>
      </c>
      <c r="O6477" s="43" t="s">
        <v>157</v>
      </c>
      <c r="P6477" s="28" t="s">
        <v>38769</v>
      </c>
      <c r="Q6477" s="28" t="s">
        <v>38770</v>
      </c>
      <c r="R6477" s="44">
        <v>0</v>
      </c>
    </row>
    <row r="6478" spans="1:18" ht="114.75" x14ac:dyDescent="0.2">
      <c r="A6478" s="28" t="s">
        <v>54</v>
      </c>
      <c r="B6478" s="28" t="s">
        <v>528</v>
      </c>
      <c r="C6478" s="28" t="s">
        <v>57</v>
      </c>
      <c r="D6478" s="28" t="s">
        <v>55</v>
      </c>
      <c r="E6478" s="37">
        <v>43237.691354166665</v>
      </c>
      <c r="F6478" s="28" t="s">
        <v>13794</v>
      </c>
      <c r="G6478" s="28" t="s">
        <v>38771</v>
      </c>
      <c r="H6478" s="28" t="s">
        <v>82</v>
      </c>
      <c r="I6478" s="28" t="s">
        <v>2450</v>
      </c>
      <c r="J6478" s="43" t="s">
        <v>13796</v>
      </c>
      <c r="K6478" s="43" t="s">
        <v>13797</v>
      </c>
      <c r="L6478" s="43" t="s">
        <v>13797</v>
      </c>
      <c r="M6478" s="43" t="s">
        <v>38772</v>
      </c>
      <c r="N6478" s="43" t="s">
        <v>530</v>
      </c>
      <c r="O6478" s="43" t="s">
        <v>531</v>
      </c>
      <c r="P6478" s="28" t="s">
        <v>38773</v>
      </c>
      <c r="Q6478" s="28" t="s">
        <v>38774</v>
      </c>
      <c r="R6478" s="44">
        <v>0</v>
      </c>
    </row>
    <row r="6479" spans="1:18" ht="140.25" x14ac:dyDescent="0.2">
      <c r="A6479" s="28" t="s">
        <v>54</v>
      </c>
      <c r="B6479" s="28" t="s">
        <v>528</v>
      </c>
      <c r="C6479" s="28" t="s">
        <v>57</v>
      </c>
      <c r="D6479" s="28" t="s">
        <v>55</v>
      </c>
      <c r="E6479" s="37">
        <v>43238.669224537036</v>
      </c>
      <c r="F6479" s="28" t="s">
        <v>13794</v>
      </c>
      <c r="G6479" s="28" t="s">
        <v>38775</v>
      </c>
      <c r="H6479" s="28" t="s">
        <v>82</v>
      </c>
      <c r="I6479" s="28" t="s">
        <v>1156</v>
      </c>
      <c r="J6479" s="43" t="s">
        <v>13796</v>
      </c>
      <c r="K6479" s="43" t="s">
        <v>13797</v>
      </c>
      <c r="L6479" s="43" t="s">
        <v>13797</v>
      </c>
      <c r="M6479" s="43" t="s">
        <v>38776</v>
      </c>
      <c r="N6479" s="43" t="s">
        <v>1157</v>
      </c>
      <c r="O6479" s="43" t="s">
        <v>1158</v>
      </c>
      <c r="P6479" s="28" t="s">
        <v>38777</v>
      </c>
      <c r="Q6479" s="28" t="s">
        <v>38778</v>
      </c>
      <c r="R6479" s="44">
        <v>0</v>
      </c>
    </row>
    <row r="6480" spans="1:18" ht="89.25" x14ac:dyDescent="0.2">
      <c r="A6480" s="28" t="s">
        <v>54</v>
      </c>
      <c r="B6480" s="28" t="s">
        <v>528</v>
      </c>
      <c r="C6480" s="28" t="s">
        <v>57</v>
      </c>
      <c r="D6480" s="28" t="s">
        <v>55</v>
      </c>
      <c r="E6480" s="37">
        <v>43238.690983796296</v>
      </c>
      <c r="F6480" s="28" t="s">
        <v>13794</v>
      </c>
      <c r="G6480" s="28" t="s">
        <v>38779</v>
      </c>
      <c r="H6480" s="28" t="s">
        <v>82</v>
      </c>
      <c r="I6480" s="28" t="s">
        <v>1148</v>
      </c>
      <c r="J6480" s="43" t="s">
        <v>13796</v>
      </c>
      <c r="K6480" s="43" t="s">
        <v>13797</v>
      </c>
      <c r="L6480" s="43" t="s">
        <v>13797</v>
      </c>
      <c r="M6480" s="43" t="s">
        <v>38780</v>
      </c>
      <c r="N6480" s="43" t="s">
        <v>540</v>
      </c>
      <c r="O6480" s="43" t="s">
        <v>541</v>
      </c>
      <c r="P6480" s="28" t="s">
        <v>38781</v>
      </c>
      <c r="Q6480" s="28" t="s">
        <v>38782</v>
      </c>
      <c r="R6480" s="44">
        <v>0</v>
      </c>
    </row>
    <row r="6481" spans="1:18" ht="89.25" x14ac:dyDescent="0.2">
      <c r="A6481" s="28" t="s">
        <v>54</v>
      </c>
      <c r="B6481" s="28" t="s">
        <v>528</v>
      </c>
      <c r="C6481" s="28" t="s">
        <v>57</v>
      </c>
      <c r="D6481" s="28" t="s">
        <v>55</v>
      </c>
      <c r="E6481" s="37">
        <v>43238.72587962963</v>
      </c>
      <c r="F6481" s="28" t="s">
        <v>13794</v>
      </c>
      <c r="G6481" s="28" t="s">
        <v>38783</v>
      </c>
      <c r="H6481" s="28" t="s">
        <v>82</v>
      </c>
      <c r="I6481" s="28" t="s">
        <v>2407</v>
      </c>
      <c r="J6481" s="43" t="s">
        <v>13796</v>
      </c>
      <c r="K6481" s="43" t="s">
        <v>13797</v>
      </c>
      <c r="L6481" s="43" t="s">
        <v>13797</v>
      </c>
      <c r="M6481" s="43" t="s">
        <v>38784</v>
      </c>
      <c r="N6481" s="43" t="s">
        <v>1034</v>
      </c>
      <c r="O6481" s="43" t="s">
        <v>1035</v>
      </c>
      <c r="P6481" s="28" t="s">
        <v>38785</v>
      </c>
      <c r="Q6481" s="28" t="s">
        <v>38786</v>
      </c>
      <c r="R6481" s="44">
        <v>0</v>
      </c>
    </row>
    <row r="6482" spans="1:18" ht="127.5" x14ac:dyDescent="0.2">
      <c r="A6482" s="28" t="s">
        <v>54</v>
      </c>
      <c r="B6482" s="28" t="s">
        <v>528</v>
      </c>
      <c r="C6482" s="28" t="s">
        <v>57</v>
      </c>
      <c r="D6482" s="28" t="s">
        <v>55</v>
      </c>
      <c r="E6482" s="37">
        <v>43249.456631944442</v>
      </c>
      <c r="F6482" s="28" t="s">
        <v>13794</v>
      </c>
      <c r="G6482" s="28" t="s">
        <v>38787</v>
      </c>
      <c r="H6482" s="28" t="s">
        <v>82</v>
      </c>
      <c r="I6482" s="28" t="s">
        <v>3668</v>
      </c>
      <c r="J6482" s="43" t="s">
        <v>13796</v>
      </c>
      <c r="K6482" s="43" t="s">
        <v>13797</v>
      </c>
      <c r="L6482" s="43" t="s">
        <v>13797</v>
      </c>
      <c r="M6482" s="43" t="s">
        <v>38788</v>
      </c>
      <c r="N6482" s="43" t="s">
        <v>578</v>
      </c>
      <c r="O6482" s="43" t="s">
        <v>579</v>
      </c>
      <c r="P6482" s="28" t="s">
        <v>38789</v>
      </c>
      <c r="Q6482" s="28" t="s">
        <v>38790</v>
      </c>
      <c r="R6482" s="44">
        <v>0</v>
      </c>
    </row>
    <row r="6483" spans="1:18" ht="127.5" x14ac:dyDescent="0.2">
      <c r="A6483" s="28" t="s">
        <v>54</v>
      </c>
      <c r="B6483" s="28" t="s">
        <v>528</v>
      </c>
      <c r="C6483" s="28" t="s">
        <v>57</v>
      </c>
      <c r="D6483" s="28" t="s">
        <v>55</v>
      </c>
      <c r="E6483" s="37">
        <v>43249.673761574071</v>
      </c>
      <c r="F6483" s="28" t="s">
        <v>13794</v>
      </c>
      <c r="G6483" s="28" t="s">
        <v>38791</v>
      </c>
      <c r="H6483" s="28" t="s">
        <v>82</v>
      </c>
      <c r="I6483" s="28" t="s">
        <v>529</v>
      </c>
      <c r="J6483" s="43" t="s">
        <v>13796</v>
      </c>
      <c r="K6483" s="43" t="s">
        <v>13797</v>
      </c>
      <c r="L6483" s="43" t="s">
        <v>13797</v>
      </c>
      <c r="M6483" s="43" t="s">
        <v>38792</v>
      </c>
      <c r="N6483" s="43" t="s">
        <v>530</v>
      </c>
      <c r="O6483" s="43" t="s">
        <v>531</v>
      </c>
      <c r="P6483" s="28" t="s">
        <v>38793</v>
      </c>
      <c r="Q6483" s="28" t="s">
        <v>38794</v>
      </c>
      <c r="R6483" s="44">
        <v>0</v>
      </c>
    </row>
    <row r="6484" spans="1:18" ht="140.25" x14ac:dyDescent="0.2">
      <c r="A6484" s="28" t="s">
        <v>54</v>
      </c>
      <c r="B6484" s="28" t="s">
        <v>528</v>
      </c>
      <c r="C6484" s="28" t="s">
        <v>57</v>
      </c>
      <c r="D6484" s="28" t="s">
        <v>55</v>
      </c>
      <c r="E6484" s="37">
        <v>43251.703541666662</v>
      </c>
      <c r="F6484" s="28" t="s">
        <v>13794</v>
      </c>
      <c r="G6484" s="28" t="s">
        <v>38795</v>
      </c>
      <c r="H6484" s="28" t="s">
        <v>82</v>
      </c>
      <c r="I6484" s="28" t="s">
        <v>4302</v>
      </c>
      <c r="J6484" s="43" t="s">
        <v>13796</v>
      </c>
      <c r="K6484" s="43" t="s">
        <v>13797</v>
      </c>
      <c r="L6484" s="43" t="s">
        <v>13797</v>
      </c>
      <c r="M6484" s="43" t="s">
        <v>38796</v>
      </c>
      <c r="N6484" s="43" t="s">
        <v>278</v>
      </c>
      <c r="O6484" s="43" t="s">
        <v>279</v>
      </c>
      <c r="P6484" s="28" t="s">
        <v>16236</v>
      </c>
      <c r="Q6484" s="28" t="s">
        <v>38797</v>
      </c>
      <c r="R6484" s="44">
        <v>0</v>
      </c>
    </row>
    <row r="6485" spans="1:18" ht="114.75" x14ac:dyDescent="0.2">
      <c r="A6485" s="28" t="s">
        <v>54</v>
      </c>
      <c r="B6485" s="28" t="s">
        <v>73</v>
      </c>
      <c r="C6485" s="28" t="s">
        <v>56</v>
      </c>
      <c r="D6485" s="28" t="s">
        <v>55</v>
      </c>
      <c r="E6485" s="37">
        <v>43221.363136574073</v>
      </c>
      <c r="F6485" s="28" t="s">
        <v>13794</v>
      </c>
      <c r="G6485" s="28" t="s">
        <v>38798</v>
      </c>
      <c r="H6485" s="28" t="s">
        <v>82</v>
      </c>
      <c r="I6485" s="28" t="s">
        <v>38799</v>
      </c>
      <c r="J6485" s="43" t="s">
        <v>13796</v>
      </c>
      <c r="K6485" s="43" t="s">
        <v>13797</v>
      </c>
      <c r="L6485" s="43" t="s">
        <v>13797</v>
      </c>
      <c r="M6485" s="43" t="s">
        <v>38800</v>
      </c>
      <c r="N6485" s="43" t="s">
        <v>84</v>
      </c>
      <c r="O6485" s="43" t="s">
        <v>85</v>
      </c>
      <c r="P6485" s="28" t="s">
        <v>38801</v>
      </c>
      <c r="Q6485" s="28" t="s">
        <v>38802</v>
      </c>
      <c r="R6485" s="44">
        <v>0</v>
      </c>
    </row>
    <row r="6486" spans="1:18" ht="114.75" x14ac:dyDescent="0.2">
      <c r="A6486" s="28" t="s">
        <v>54</v>
      </c>
      <c r="B6486" s="28" t="s">
        <v>73</v>
      </c>
      <c r="C6486" s="28" t="s">
        <v>56</v>
      </c>
      <c r="D6486" s="28" t="s">
        <v>55</v>
      </c>
      <c r="E6486" s="37">
        <v>43227.678854166668</v>
      </c>
      <c r="F6486" s="28" t="s">
        <v>13794</v>
      </c>
      <c r="G6486" s="28" t="s">
        <v>38803</v>
      </c>
      <c r="H6486" s="28" t="s">
        <v>82</v>
      </c>
      <c r="I6486" s="28" t="s">
        <v>38804</v>
      </c>
      <c r="J6486" s="43" t="s">
        <v>13796</v>
      </c>
      <c r="K6486" s="43" t="s">
        <v>13797</v>
      </c>
      <c r="L6486" s="43" t="s">
        <v>13797</v>
      </c>
      <c r="M6486" s="43" t="s">
        <v>38805</v>
      </c>
      <c r="N6486" s="43" t="s">
        <v>1344</v>
      </c>
      <c r="O6486" s="43" t="s">
        <v>1345</v>
      </c>
      <c r="P6486" s="28" t="s">
        <v>38806</v>
      </c>
      <c r="Q6486" s="28" t="s">
        <v>38807</v>
      </c>
      <c r="R6486" s="44">
        <v>0</v>
      </c>
    </row>
    <row r="6487" spans="1:18" ht="89.25" x14ac:dyDescent="0.2">
      <c r="A6487" s="28" t="s">
        <v>54</v>
      </c>
      <c r="B6487" s="28" t="s">
        <v>73</v>
      </c>
      <c r="C6487" s="28" t="s">
        <v>56</v>
      </c>
      <c r="D6487" s="28" t="s">
        <v>55</v>
      </c>
      <c r="E6487" s="37">
        <v>43228.70689814815</v>
      </c>
      <c r="F6487" s="28" t="s">
        <v>13794</v>
      </c>
      <c r="G6487" s="28" t="s">
        <v>38808</v>
      </c>
      <c r="H6487" s="28" t="s">
        <v>82</v>
      </c>
      <c r="I6487" s="28" t="s">
        <v>134</v>
      </c>
      <c r="J6487" s="43" t="s">
        <v>13796</v>
      </c>
      <c r="K6487" s="43" t="s">
        <v>13797</v>
      </c>
      <c r="L6487" s="43" t="s">
        <v>13797</v>
      </c>
      <c r="M6487" s="43" t="s">
        <v>38809</v>
      </c>
      <c r="N6487" s="43" t="s">
        <v>135</v>
      </c>
      <c r="O6487" s="43" t="s">
        <v>136</v>
      </c>
      <c r="P6487" s="28" t="s">
        <v>38810</v>
      </c>
      <c r="Q6487" s="28" t="s">
        <v>38811</v>
      </c>
      <c r="R6487" s="44">
        <v>0</v>
      </c>
    </row>
    <row r="6488" spans="1:18" ht="127.5" x14ac:dyDescent="0.2">
      <c r="A6488" s="28" t="s">
        <v>54</v>
      </c>
      <c r="B6488" s="28" t="s">
        <v>73</v>
      </c>
      <c r="C6488" s="28" t="s">
        <v>56</v>
      </c>
      <c r="D6488" s="28" t="s">
        <v>55</v>
      </c>
      <c r="E6488" s="37">
        <v>43229.585659722223</v>
      </c>
      <c r="F6488" s="28" t="s">
        <v>13794</v>
      </c>
      <c r="G6488" s="28" t="s">
        <v>38812</v>
      </c>
      <c r="H6488" s="28" t="s">
        <v>82</v>
      </c>
      <c r="I6488" s="28" t="s">
        <v>38813</v>
      </c>
      <c r="J6488" s="43" t="s">
        <v>13796</v>
      </c>
      <c r="K6488" s="43" t="s">
        <v>13797</v>
      </c>
      <c r="L6488" s="43" t="s">
        <v>13797</v>
      </c>
      <c r="M6488" s="43" t="s">
        <v>38814</v>
      </c>
      <c r="N6488" s="43" t="s">
        <v>156</v>
      </c>
      <c r="O6488" s="43" t="s">
        <v>157</v>
      </c>
      <c r="P6488" s="28" t="s">
        <v>38815</v>
      </c>
      <c r="Q6488" s="28" t="s">
        <v>38816</v>
      </c>
      <c r="R6488" s="44">
        <v>0</v>
      </c>
    </row>
    <row r="6489" spans="1:18" ht="89.25" x14ac:dyDescent="0.2">
      <c r="A6489" s="28" t="s">
        <v>54</v>
      </c>
      <c r="B6489" s="28" t="s">
        <v>73</v>
      </c>
      <c r="C6489" s="28" t="s">
        <v>56</v>
      </c>
      <c r="D6489" s="28" t="s">
        <v>55</v>
      </c>
      <c r="E6489" s="37">
        <v>43234.676840277774</v>
      </c>
      <c r="F6489" s="28" t="s">
        <v>13794</v>
      </c>
      <c r="G6489" s="28" t="s">
        <v>38817</v>
      </c>
      <c r="H6489" s="28" t="s">
        <v>82</v>
      </c>
      <c r="I6489" s="28" t="s">
        <v>98</v>
      </c>
      <c r="J6489" s="43" t="s">
        <v>13796</v>
      </c>
      <c r="K6489" s="43" t="s">
        <v>13797</v>
      </c>
      <c r="L6489" s="43" t="s">
        <v>13797</v>
      </c>
      <c r="M6489" s="43" t="s">
        <v>38818</v>
      </c>
      <c r="N6489" s="43" t="s">
        <v>99</v>
      </c>
      <c r="O6489" s="43" t="s">
        <v>100</v>
      </c>
      <c r="P6489" s="28" t="s">
        <v>38819</v>
      </c>
      <c r="Q6489" s="28" t="s">
        <v>38820</v>
      </c>
      <c r="R6489" s="44">
        <v>0</v>
      </c>
    </row>
    <row r="6490" spans="1:18" ht="102" x14ac:dyDescent="0.2">
      <c r="A6490" s="28" t="s">
        <v>54</v>
      </c>
      <c r="B6490" s="28" t="s">
        <v>73</v>
      </c>
      <c r="C6490" s="28" t="s">
        <v>56</v>
      </c>
      <c r="D6490" s="28" t="s">
        <v>55</v>
      </c>
      <c r="E6490" s="37">
        <v>43234.723530092589</v>
      </c>
      <c r="F6490" s="28" t="s">
        <v>13794</v>
      </c>
      <c r="G6490" s="28" t="s">
        <v>38821</v>
      </c>
      <c r="H6490" s="28" t="s">
        <v>82</v>
      </c>
      <c r="I6490" s="28" t="s">
        <v>118</v>
      </c>
      <c r="J6490" s="43" t="s">
        <v>13796</v>
      </c>
      <c r="K6490" s="43" t="s">
        <v>13797</v>
      </c>
      <c r="L6490" s="43" t="s">
        <v>13797</v>
      </c>
      <c r="M6490" s="43" t="s">
        <v>38822</v>
      </c>
      <c r="N6490" s="43" t="s">
        <v>119</v>
      </c>
      <c r="O6490" s="43" t="s">
        <v>120</v>
      </c>
      <c r="P6490" s="28" t="s">
        <v>38823</v>
      </c>
      <c r="Q6490" s="28" t="s">
        <v>38824</v>
      </c>
      <c r="R6490" s="44">
        <v>0</v>
      </c>
    </row>
    <row r="6491" spans="1:18" ht="140.25" x14ac:dyDescent="0.2">
      <c r="A6491" s="28" t="s">
        <v>54</v>
      </c>
      <c r="B6491" s="28" t="s">
        <v>73</v>
      </c>
      <c r="C6491" s="28" t="s">
        <v>56</v>
      </c>
      <c r="D6491" s="28" t="s">
        <v>55</v>
      </c>
      <c r="E6491" s="37">
        <v>43250.611956018518</v>
      </c>
      <c r="F6491" s="28" t="s">
        <v>13794</v>
      </c>
      <c r="G6491" s="28" t="s">
        <v>38825</v>
      </c>
      <c r="H6491" s="28" t="s">
        <v>82</v>
      </c>
      <c r="I6491" s="28" t="s">
        <v>137</v>
      </c>
      <c r="J6491" s="43" t="s">
        <v>13796</v>
      </c>
      <c r="K6491" s="43" t="s">
        <v>13797</v>
      </c>
      <c r="L6491" s="43" t="s">
        <v>13797</v>
      </c>
      <c r="M6491" s="43" t="s">
        <v>38826</v>
      </c>
      <c r="N6491" s="43" t="s">
        <v>138</v>
      </c>
      <c r="O6491" s="43" t="s">
        <v>139</v>
      </c>
      <c r="P6491" s="28" t="s">
        <v>38827</v>
      </c>
      <c r="Q6491" s="28" t="s">
        <v>38828</v>
      </c>
      <c r="R6491" s="44">
        <v>0</v>
      </c>
    </row>
    <row r="6492" spans="1:18" ht="140.25" x14ac:dyDescent="0.2">
      <c r="A6492" s="28" t="s">
        <v>54</v>
      </c>
      <c r="B6492" s="28" t="s">
        <v>73</v>
      </c>
      <c r="C6492" s="28" t="s">
        <v>56</v>
      </c>
      <c r="D6492" s="28" t="s">
        <v>55</v>
      </c>
      <c r="E6492" s="37">
        <v>43251.555833333332</v>
      </c>
      <c r="F6492" s="28" t="s">
        <v>13794</v>
      </c>
      <c r="G6492" s="28" t="s">
        <v>38829</v>
      </c>
      <c r="H6492" s="28" t="s">
        <v>82</v>
      </c>
      <c r="I6492" s="28" t="s">
        <v>128</v>
      </c>
      <c r="J6492" s="43" t="s">
        <v>13796</v>
      </c>
      <c r="K6492" s="43" t="s">
        <v>13797</v>
      </c>
      <c r="L6492" s="43" t="s">
        <v>13797</v>
      </c>
      <c r="M6492" s="43" t="s">
        <v>38830</v>
      </c>
      <c r="N6492" s="43" t="s">
        <v>129</v>
      </c>
      <c r="O6492" s="43" t="s">
        <v>130</v>
      </c>
      <c r="P6492" s="28" t="s">
        <v>38831</v>
      </c>
      <c r="Q6492" s="28" t="s">
        <v>38832</v>
      </c>
      <c r="R6492" s="44">
        <v>0</v>
      </c>
    </row>
    <row r="6493" spans="1:18" ht="89.25" x14ac:dyDescent="0.2">
      <c r="A6493" s="28" t="s">
        <v>54</v>
      </c>
      <c r="B6493" s="28" t="s">
        <v>8887</v>
      </c>
      <c r="C6493" s="28" t="s">
        <v>62</v>
      </c>
      <c r="D6493" s="28" t="s">
        <v>55</v>
      </c>
      <c r="E6493" s="37">
        <v>43222.464606481481</v>
      </c>
      <c r="F6493" s="28" t="s">
        <v>13794</v>
      </c>
      <c r="G6493" s="28" t="s">
        <v>38833</v>
      </c>
      <c r="H6493" s="28" t="s">
        <v>82</v>
      </c>
      <c r="I6493" s="28" t="s">
        <v>9145</v>
      </c>
      <c r="J6493" s="43" t="s">
        <v>13796</v>
      </c>
      <c r="K6493" s="43" t="s">
        <v>13797</v>
      </c>
      <c r="L6493" s="43" t="s">
        <v>13797</v>
      </c>
      <c r="M6493" s="43" t="s">
        <v>38834</v>
      </c>
      <c r="N6493" s="43" t="s">
        <v>1628</v>
      </c>
      <c r="O6493" s="43" t="s">
        <v>1629</v>
      </c>
      <c r="P6493" s="28" t="s">
        <v>38835</v>
      </c>
      <c r="Q6493" s="28" t="s">
        <v>38836</v>
      </c>
      <c r="R6493" s="44">
        <v>0</v>
      </c>
    </row>
    <row r="6494" spans="1:18" ht="127.5" x14ac:dyDescent="0.2">
      <c r="A6494" s="28" t="s">
        <v>54</v>
      </c>
      <c r="B6494" s="28" t="s">
        <v>8887</v>
      </c>
      <c r="C6494" s="28" t="s">
        <v>62</v>
      </c>
      <c r="D6494" s="28" t="s">
        <v>55</v>
      </c>
      <c r="E6494" s="37">
        <v>43227.43577546296</v>
      </c>
      <c r="F6494" s="28" t="s">
        <v>13794</v>
      </c>
      <c r="G6494" s="28" t="s">
        <v>38837</v>
      </c>
      <c r="H6494" s="28" t="s">
        <v>82</v>
      </c>
      <c r="I6494" s="28" t="s">
        <v>9183</v>
      </c>
      <c r="J6494" s="43" t="s">
        <v>13796</v>
      </c>
      <c r="K6494" s="43" t="s">
        <v>13797</v>
      </c>
      <c r="L6494" s="43" t="s">
        <v>13797</v>
      </c>
      <c r="M6494" s="43" t="s">
        <v>38838</v>
      </c>
      <c r="N6494" s="43" t="s">
        <v>763</v>
      </c>
      <c r="O6494" s="43" t="s">
        <v>764</v>
      </c>
      <c r="P6494" s="28" t="s">
        <v>38839</v>
      </c>
      <c r="Q6494" s="28" t="s">
        <v>38840</v>
      </c>
      <c r="R6494" s="44">
        <v>0</v>
      </c>
    </row>
    <row r="6495" spans="1:18" ht="127.5" x14ac:dyDescent="0.2">
      <c r="A6495" s="28" t="s">
        <v>54</v>
      </c>
      <c r="B6495" s="28" t="s">
        <v>8887</v>
      </c>
      <c r="C6495" s="28" t="s">
        <v>62</v>
      </c>
      <c r="D6495" s="28" t="s">
        <v>55</v>
      </c>
      <c r="E6495" s="37">
        <v>43228.515428240738</v>
      </c>
      <c r="F6495" s="28" t="s">
        <v>13794</v>
      </c>
      <c r="G6495" s="28" t="s">
        <v>38841</v>
      </c>
      <c r="H6495" s="28" t="s">
        <v>82</v>
      </c>
      <c r="I6495" s="28" t="s">
        <v>8888</v>
      </c>
      <c r="J6495" s="43" t="s">
        <v>13796</v>
      </c>
      <c r="K6495" s="43" t="s">
        <v>13797</v>
      </c>
      <c r="L6495" s="43" t="s">
        <v>13797</v>
      </c>
      <c r="M6495" s="43" t="s">
        <v>38842</v>
      </c>
      <c r="N6495" s="43" t="s">
        <v>392</v>
      </c>
      <c r="O6495" s="43" t="s">
        <v>393</v>
      </c>
      <c r="P6495" s="28" t="s">
        <v>38843</v>
      </c>
      <c r="Q6495" s="28" t="s">
        <v>38844</v>
      </c>
      <c r="R6495" s="44">
        <v>0</v>
      </c>
    </row>
    <row r="6496" spans="1:18" ht="127.5" x14ac:dyDescent="0.2">
      <c r="A6496" s="28" t="s">
        <v>54</v>
      </c>
      <c r="B6496" s="28" t="s">
        <v>8887</v>
      </c>
      <c r="C6496" s="28" t="s">
        <v>62</v>
      </c>
      <c r="D6496" s="28" t="s">
        <v>55</v>
      </c>
      <c r="E6496" s="37">
        <v>43229.425462962958</v>
      </c>
      <c r="F6496" s="28" t="s">
        <v>13794</v>
      </c>
      <c r="G6496" s="28" t="s">
        <v>38845</v>
      </c>
      <c r="H6496" s="28" t="s">
        <v>82</v>
      </c>
      <c r="I6496" s="28" t="s">
        <v>38846</v>
      </c>
      <c r="J6496" s="43" t="s">
        <v>13796</v>
      </c>
      <c r="K6496" s="43" t="s">
        <v>13797</v>
      </c>
      <c r="L6496" s="43" t="s">
        <v>13797</v>
      </c>
      <c r="M6496" s="43" t="s">
        <v>38847</v>
      </c>
      <c r="N6496" s="43" t="s">
        <v>1636</v>
      </c>
      <c r="O6496" s="43" t="s">
        <v>1637</v>
      </c>
      <c r="P6496" s="28" t="s">
        <v>38848</v>
      </c>
      <c r="Q6496" s="28" t="s">
        <v>38849</v>
      </c>
      <c r="R6496" s="44">
        <v>0</v>
      </c>
    </row>
    <row r="6497" spans="1:18" ht="127.5" x14ac:dyDescent="0.2">
      <c r="A6497" s="28" t="s">
        <v>54</v>
      </c>
      <c r="B6497" s="28" t="s">
        <v>8887</v>
      </c>
      <c r="C6497" s="28" t="s">
        <v>62</v>
      </c>
      <c r="D6497" s="28" t="s">
        <v>55</v>
      </c>
      <c r="E6497" s="37">
        <v>43229.426689814813</v>
      </c>
      <c r="F6497" s="28" t="s">
        <v>13794</v>
      </c>
      <c r="G6497" s="28" t="s">
        <v>38850</v>
      </c>
      <c r="H6497" s="28" t="s">
        <v>82</v>
      </c>
      <c r="I6497" s="28" t="s">
        <v>10457</v>
      </c>
      <c r="J6497" s="43" t="s">
        <v>13796</v>
      </c>
      <c r="K6497" s="43" t="s">
        <v>13797</v>
      </c>
      <c r="L6497" s="43" t="s">
        <v>13797</v>
      </c>
      <c r="M6497" s="43" t="s">
        <v>38851</v>
      </c>
      <c r="N6497" s="43" t="s">
        <v>1636</v>
      </c>
      <c r="O6497" s="43" t="s">
        <v>1637</v>
      </c>
      <c r="P6497" s="28" t="s">
        <v>38848</v>
      </c>
      <c r="Q6497" s="28" t="s">
        <v>38849</v>
      </c>
      <c r="R6497" s="44">
        <v>0</v>
      </c>
    </row>
    <row r="6498" spans="1:18" ht="114.75" x14ac:dyDescent="0.2">
      <c r="A6498" s="28" t="s">
        <v>54</v>
      </c>
      <c r="B6498" s="28" t="s">
        <v>8887</v>
      </c>
      <c r="C6498" s="28" t="s">
        <v>62</v>
      </c>
      <c r="D6498" s="28" t="s">
        <v>55</v>
      </c>
      <c r="E6498" s="37">
        <v>43231.389537037037</v>
      </c>
      <c r="F6498" s="28" t="s">
        <v>13794</v>
      </c>
      <c r="G6498" s="28" t="s">
        <v>38852</v>
      </c>
      <c r="H6498" s="28" t="s">
        <v>82</v>
      </c>
      <c r="I6498" s="28" t="s">
        <v>10777</v>
      </c>
      <c r="J6498" s="43" t="s">
        <v>13796</v>
      </c>
      <c r="K6498" s="43" t="s">
        <v>13797</v>
      </c>
      <c r="L6498" s="43" t="s">
        <v>13797</v>
      </c>
      <c r="M6498" s="43" t="s">
        <v>38853</v>
      </c>
      <c r="N6498" s="43" t="s">
        <v>10778</v>
      </c>
      <c r="O6498" s="43" t="s">
        <v>10779</v>
      </c>
      <c r="P6498" s="28" t="s">
        <v>38854</v>
      </c>
      <c r="Q6498" s="28" t="s">
        <v>38855</v>
      </c>
      <c r="R6498" s="44">
        <v>0</v>
      </c>
    </row>
    <row r="6499" spans="1:18" ht="140.25" x14ac:dyDescent="0.2">
      <c r="A6499" s="28" t="s">
        <v>54</v>
      </c>
      <c r="B6499" s="28" t="s">
        <v>8887</v>
      </c>
      <c r="C6499" s="28" t="s">
        <v>62</v>
      </c>
      <c r="D6499" s="28" t="s">
        <v>55</v>
      </c>
      <c r="E6499" s="37">
        <v>43231.451643518514</v>
      </c>
      <c r="F6499" s="28" t="s">
        <v>13794</v>
      </c>
      <c r="G6499" s="28" t="s">
        <v>38856</v>
      </c>
      <c r="H6499" s="28" t="s">
        <v>82</v>
      </c>
      <c r="I6499" s="28" t="s">
        <v>11325</v>
      </c>
      <c r="J6499" s="43" t="s">
        <v>13796</v>
      </c>
      <c r="K6499" s="43" t="s">
        <v>13797</v>
      </c>
      <c r="L6499" s="43" t="s">
        <v>13797</v>
      </c>
      <c r="M6499" s="43" t="s">
        <v>38857</v>
      </c>
      <c r="N6499" s="43" t="s">
        <v>1154</v>
      </c>
      <c r="O6499" s="43" t="s">
        <v>1155</v>
      </c>
      <c r="P6499" s="28" t="s">
        <v>38858</v>
      </c>
      <c r="Q6499" s="28" t="s">
        <v>38859</v>
      </c>
      <c r="R6499" s="44">
        <v>0</v>
      </c>
    </row>
    <row r="6500" spans="1:18" ht="140.25" x14ac:dyDescent="0.2">
      <c r="A6500" s="28" t="s">
        <v>54</v>
      </c>
      <c r="B6500" s="28" t="s">
        <v>8887</v>
      </c>
      <c r="C6500" s="28" t="s">
        <v>62</v>
      </c>
      <c r="D6500" s="28" t="s">
        <v>55</v>
      </c>
      <c r="E6500" s="37">
        <v>43231.687928240739</v>
      </c>
      <c r="F6500" s="28" t="s">
        <v>13794</v>
      </c>
      <c r="G6500" s="28" t="s">
        <v>38860</v>
      </c>
      <c r="H6500" s="28" t="s">
        <v>82</v>
      </c>
      <c r="I6500" s="28" t="s">
        <v>9762</v>
      </c>
      <c r="J6500" s="43" t="s">
        <v>13796</v>
      </c>
      <c r="K6500" s="43" t="s">
        <v>13797</v>
      </c>
      <c r="L6500" s="43" t="s">
        <v>13797</v>
      </c>
      <c r="M6500" s="43" t="s">
        <v>38861</v>
      </c>
      <c r="N6500" s="43" t="s">
        <v>129</v>
      </c>
      <c r="O6500" s="43" t="s">
        <v>130</v>
      </c>
      <c r="P6500" s="28" t="s">
        <v>38862</v>
      </c>
      <c r="Q6500" s="28" t="s">
        <v>38863</v>
      </c>
      <c r="R6500" s="44">
        <v>0</v>
      </c>
    </row>
    <row r="6501" spans="1:18" ht="114.75" x14ac:dyDescent="0.2">
      <c r="A6501" s="28" t="s">
        <v>54</v>
      </c>
      <c r="B6501" s="28" t="s">
        <v>8887</v>
      </c>
      <c r="C6501" s="28" t="s">
        <v>62</v>
      </c>
      <c r="D6501" s="28" t="s">
        <v>55</v>
      </c>
      <c r="E6501" s="37">
        <v>43249.539513888885</v>
      </c>
      <c r="F6501" s="28" t="s">
        <v>13794</v>
      </c>
      <c r="G6501" s="28" t="s">
        <v>38864</v>
      </c>
      <c r="H6501" s="28" t="s">
        <v>82</v>
      </c>
      <c r="I6501" s="28" t="s">
        <v>8945</v>
      </c>
      <c r="J6501" s="43" t="s">
        <v>13796</v>
      </c>
      <c r="K6501" s="43" t="s">
        <v>13797</v>
      </c>
      <c r="L6501" s="43" t="s">
        <v>13797</v>
      </c>
      <c r="M6501" s="43" t="s">
        <v>38865</v>
      </c>
      <c r="N6501" s="43" t="s">
        <v>4747</v>
      </c>
      <c r="O6501" s="43" t="s">
        <v>4748</v>
      </c>
      <c r="P6501" s="28" t="s">
        <v>38866</v>
      </c>
      <c r="Q6501" s="28" t="s">
        <v>38867</v>
      </c>
      <c r="R6501" s="44">
        <v>0</v>
      </c>
    </row>
    <row r="6502" spans="1:18" ht="127.5" x14ac:dyDescent="0.2">
      <c r="A6502" s="28" t="s">
        <v>54</v>
      </c>
      <c r="B6502" s="28" t="s">
        <v>8887</v>
      </c>
      <c r="C6502" s="28" t="s">
        <v>62</v>
      </c>
      <c r="D6502" s="28" t="s">
        <v>55</v>
      </c>
      <c r="E6502" s="37">
        <v>43251.581805555557</v>
      </c>
      <c r="F6502" s="28" t="s">
        <v>13794</v>
      </c>
      <c r="G6502" s="28" t="s">
        <v>38868</v>
      </c>
      <c r="H6502" s="28" t="s">
        <v>82</v>
      </c>
      <c r="I6502" s="28" t="s">
        <v>38869</v>
      </c>
      <c r="J6502" s="43" t="s">
        <v>13796</v>
      </c>
      <c r="K6502" s="43" t="s">
        <v>13797</v>
      </c>
      <c r="L6502" s="43" t="s">
        <v>13797</v>
      </c>
      <c r="M6502" s="43" t="s">
        <v>38870</v>
      </c>
      <c r="N6502" s="43" t="s">
        <v>9096</v>
      </c>
      <c r="O6502" s="43" t="s">
        <v>9097</v>
      </c>
      <c r="P6502" s="28" t="s">
        <v>38871</v>
      </c>
      <c r="Q6502" s="28" t="s">
        <v>38872</v>
      </c>
      <c r="R6502" s="44">
        <v>0</v>
      </c>
    </row>
    <row r="6503" spans="1:18" ht="114.75" x14ac:dyDescent="0.2">
      <c r="A6503" s="28" t="s">
        <v>54</v>
      </c>
      <c r="B6503" s="28" t="s">
        <v>327</v>
      </c>
      <c r="C6503" s="28" t="s">
        <v>57</v>
      </c>
      <c r="D6503" s="28" t="s">
        <v>55</v>
      </c>
      <c r="E6503" s="37">
        <v>43221.561342592591</v>
      </c>
      <c r="F6503" s="28" t="s">
        <v>13794</v>
      </c>
      <c r="G6503" s="28" t="s">
        <v>38873</v>
      </c>
      <c r="H6503" s="28" t="s">
        <v>82</v>
      </c>
      <c r="I6503" s="28" t="s">
        <v>3051</v>
      </c>
      <c r="J6503" s="43" t="s">
        <v>13796</v>
      </c>
      <c r="K6503" s="43" t="s">
        <v>13797</v>
      </c>
      <c r="L6503" s="43" t="s">
        <v>13797</v>
      </c>
      <c r="M6503" s="43" t="s">
        <v>38874</v>
      </c>
      <c r="N6503" s="43" t="s">
        <v>544</v>
      </c>
      <c r="O6503" s="43" t="s">
        <v>545</v>
      </c>
      <c r="P6503" s="28" t="s">
        <v>38875</v>
      </c>
      <c r="Q6503" s="28" t="s">
        <v>38876</v>
      </c>
      <c r="R6503" s="44">
        <v>0</v>
      </c>
    </row>
    <row r="6504" spans="1:18" ht="89.25" x14ac:dyDescent="0.2">
      <c r="A6504" s="28" t="s">
        <v>54</v>
      </c>
      <c r="B6504" s="28" t="s">
        <v>327</v>
      </c>
      <c r="C6504" s="28" t="s">
        <v>57</v>
      </c>
      <c r="D6504" s="28" t="s">
        <v>55</v>
      </c>
      <c r="E6504" s="37">
        <v>43222.515127314815</v>
      </c>
      <c r="F6504" s="28" t="s">
        <v>13794</v>
      </c>
      <c r="G6504" s="28" t="s">
        <v>38877</v>
      </c>
      <c r="H6504" s="28" t="s">
        <v>82</v>
      </c>
      <c r="I6504" s="28" t="s">
        <v>5131</v>
      </c>
      <c r="J6504" s="43" t="s">
        <v>13796</v>
      </c>
      <c r="K6504" s="43" t="s">
        <v>13797</v>
      </c>
      <c r="L6504" s="43" t="s">
        <v>13797</v>
      </c>
      <c r="M6504" s="43" t="s">
        <v>38878</v>
      </c>
      <c r="N6504" s="43" t="s">
        <v>475</v>
      </c>
      <c r="O6504" s="43" t="s">
        <v>476</v>
      </c>
      <c r="P6504" s="28" t="s">
        <v>38879</v>
      </c>
      <c r="Q6504" s="28" t="s">
        <v>38880</v>
      </c>
      <c r="R6504" s="44">
        <v>0</v>
      </c>
    </row>
    <row r="6505" spans="1:18" ht="114.75" x14ac:dyDescent="0.2">
      <c r="A6505" s="28" t="s">
        <v>54</v>
      </c>
      <c r="B6505" s="28" t="s">
        <v>327</v>
      </c>
      <c r="C6505" s="28" t="s">
        <v>57</v>
      </c>
      <c r="D6505" s="28" t="s">
        <v>55</v>
      </c>
      <c r="E6505" s="37">
        <v>43222.643761574072</v>
      </c>
      <c r="F6505" s="28" t="s">
        <v>13794</v>
      </c>
      <c r="G6505" s="28" t="s">
        <v>38881</v>
      </c>
      <c r="H6505" s="28" t="s">
        <v>82</v>
      </c>
      <c r="I6505" s="28" t="s">
        <v>826</v>
      </c>
      <c r="J6505" s="43" t="s">
        <v>13796</v>
      </c>
      <c r="K6505" s="43" t="s">
        <v>13797</v>
      </c>
      <c r="L6505" s="43" t="s">
        <v>13797</v>
      </c>
      <c r="M6505" s="43" t="s">
        <v>38882</v>
      </c>
      <c r="N6505" s="43" t="s">
        <v>827</v>
      </c>
      <c r="O6505" s="43" t="s">
        <v>828</v>
      </c>
      <c r="P6505" s="28" t="s">
        <v>38883</v>
      </c>
      <c r="Q6505" s="28" t="s">
        <v>38884</v>
      </c>
      <c r="R6505" s="44">
        <v>0</v>
      </c>
    </row>
    <row r="6506" spans="1:18" ht="89.25" x14ac:dyDescent="0.2">
      <c r="A6506" s="28" t="s">
        <v>54</v>
      </c>
      <c r="B6506" s="28" t="s">
        <v>327</v>
      </c>
      <c r="C6506" s="28" t="s">
        <v>57</v>
      </c>
      <c r="D6506" s="28" t="s">
        <v>55</v>
      </c>
      <c r="E6506" s="37">
        <v>43224.673125000001</v>
      </c>
      <c r="F6506" s="28" t="s">
        <v>13794</v>
      </c>
      <c r="G6506" s="28" t="s">
        <v>38885</v>
      </c>
      <c r="H6506" s="28" t="s">
        <v>82</v>
      </c>
      <c r="I6506" s="28" t="s">
        <v>4943</v>
      </c>
      <c r="J6506" s="43" t="s">
        <v>13796</v>
      </c>
      <c r="K6506" s="43" t="s">
        <v>13797</v>
      </c>
      <c r="L6506" s="43" t="s">
        <v>13797</v>
      </c>
      <c r="M6506" s="43" t="s">
        <v>38886</v>
      </c>
      <c r="N6506" s="43" t="s">
        <v>4944</v>
      </c>
      <c r="O6506" s="43" t="s">
        <v>4945</v>
      </c>
      <c r="P6506" s="28" t="s">
        <v>38887</v>
      </c>
      <c r="Q6506" s="28" t="s">
        <v>38888</v>
      </c>
      <c r="R6506" s="44">
        <v>0</v>
      </c>
    </row>
    <row r="6507" spans="1:18" ht="114.75" x14ac:dyDescent="0.2">
      <c r="A6507" s="28" t="s">
        <v>54</v>
      </c>
      <c r="B6507" s="28" t="s">
        <v>327</v>
      </c>
      <c r="C6507" s="28" t="s">
        <v>57</v>
      </c>
      <c r="D6507" s="28" t="s">
        <v>55</v>
      </c>
      <c r="E6507" s="37">
        <v>43228.378599537034</v>
      </c>
      <c r="F6507" s="28" t="s">
        <v>13794</v>
      </c>
      <c r="G6507" s="28" t="s">
        <v>38889</v>
      </c>
      <c r="H6507" s="28" t="s">
        <v>82</v>
      </c>
      <c r="I6507" s="28" t="s">
        <v>328</v>
      </c>
      <c r="J6507" s="43" t="s">
        <v>13796</v>
      </c>
      <c r="K6507" s="43" t="s">
        <v>13797</v>
      </c>
      <c r="L6507" s="43" t="s">
        <v>13797</v>
      </c>
      <c r="M6507" s="43" t="s">
        <v>38890</v>
      </c>
      <c r="N6507" s="43" t="s">
        <v>329</v>
      </c>
      <c r="O6507" s="43" t="s">
        <v>330</v>
      </c>
      <c r="P6507" s="28" t="s">
        <v>38891</v>
      </c>
      <c r="Q6507" s="28" t="s">
        <v>38892</v>
      </c>
      <c r="R6507" s="44">
        <v>0</v>
      </c>
    </row>
    <row r="6508" spans="1:18" ht="114.75" x14ac:dyDescent="0.2">
      <c r="A6508" s="28" t="s">
        <v>54</v>
      </c>
      <c r="B6508" s="28" t="s">
        <v>327</v>
      </c>
      <c r="C6508" s="28" t="s">
        <v>57</v>
      </c>
      <c r="D6508" s="28" t="s">
        <v>55</v>
      </c>
      <c r="E6508" s="37">
        <v>43228.385636574072</v>
      </c>
      <c r="F6508" s="28" t="s">
        <v>13794</v>
      </c>
      <c r="G6508" s="28" t="s">
        <v>38893</v>
      </c>
      <c r="H6508" s="28" t="s">
        <v>82</v>
      </c>
      <c r="I6508" s="28" t="s">
        <v>729</v>
      </c>
      <c r="J6508" s="43" t="s">
        <v>13796</v>
      </c>
      <c r="K6508" s="43" t="s">
        <v>13797</v>
      </c>
      <c r="L6508" s="43" t="s">
        <v>13797</v>
      </c>
      <c r="M6508" s="43" t="s">
        <v>38894</v>
      </c>
      <c r="N6508" s="43" t="s">
        <v>329</v>
      </c>
      <c r="O6508" s="43" t="s">
        <v>330</v>
      </c>
      <c r="P6508" s="28" t="s">
        <v>38891</v>
      </c>
      <c r="Q6508" s="28" t="s">
        <v>38892</v>
      </c>
      <c r="R6508" s="44">
        <v>0</v>
      </c>
    </row>
    <row r="6509" spans="1:18" ht="140.25" x14ac:dyDescent="0.2">
      <c r="A6509" s="28" t="s">
        <v>54</v>
      </c>
      <c r="B6509" s="28" t="s">
        <v>327</v>
      </c>
      <c r="C6509" s="28" t="s">
        <v>57</v>
      </c>
      <c r="D6509" s="28" t="s">
        <v>55</v>
      </c>
      <c r="E6509" s="37">
        <v>43234.389525462961</v>
      </c>
      <c r="F6509" s="28" t="s">
        <v>13794</v>
      </c>
      <c r="G6509" s="28" t="s">
        <v>38895</v>
      </c>
      <c r="H6509" s="28" t="s">
        <v>82</v>
      </c>
      <c r="I6509" s="28" t="s">
        <v>38896</v>
      </c>
      <c r="J6509" s="43" t="s">
        <v>13796</v>
      </c>
      <c r="K6509" s="43" t="s">
        <v>13797</v>
      </c>
      <c r="L6509" s="43" t="s">
        <v>13797</v>
      </c>
      <c r="M6509" s="43" t="s">
        <v>38897</v>
      </c>
      <c r="N6509" s="43" t="s">
        <v>156</v>
      </c>
      <c r="O6509" s="43" t="s">
        <v>157</v>
      </c>
      <c r="P6509" s="28" t="s">
        <v>38891</v>
      </c>
      <c r="Q6509" s="28" t="s">
        <v>38892</v>
      </c>
      <c r="R6509" s="44">
        <v>0</v>
      </c>
    </row>
    <row r="6510" spans="1:18" ht="89.25" x14ac:dyDescent="0.2">
      <c r="A6510" s="28" t="s">
        <v>54</v>
      </c>
      <c r="B6510" s="28" t="s">
        <v>327</v>
      </c>
      <c r="C6510" s="28" t="s">
        <v>57</v>
      </c>
      <c r="D6510" s="28" t="s">
        <v>55</v>
      </c>
      <c r="E6510" s="37">
        <v>43236.453796296293</v>
      </c>
      <c r="F6510" s="28" t="s">
        <v>13794</v>
      </c>
      <c r="G6510" s="28" t="s">
        <v>38898</v>
      </c>
      <c r="H6510" s="28" t="s">
        <v>82</v>
      </c>
      <c r="I6510" s="28" t="s">
        <v>2598</v>
      </c>
      <c r="J6510" s="43" t="s">
        <v>13796</v>
      </c>
      <c r="K6510" s="43" t="s">
        <v>13797</v>
      </c>
      <c r="L6510" s="43" t="s">
        <v>13797</v>
      </c>
      <c r="M6510" s="43" t="s">
        <v>38899</v>
      </c>
      <c r="N6510" s="43" t="s">
        <v>239</v>
      </c>
      <c r="O6510" s="43" t="s">
        <v>240</v>
      </c>
      <c r="P6510" s="28" t="s">
        <v>38900</v>
      </c>
      <c r="Q6510" s="28" t="s">
        <v>38901</v>
      </c>
      <c r="R6510" s="44">
        <v>0</v>
      </c>
    </row>
    <row r="6511" spans="1:18" ht="89.25" x14ac:dyDescent="0.2">
      <c r="A6511" s="28" t="s">
        <v>54</v>
      </c>
      <c r="B6511" s="28" t="s">
        <v>327</v>
      </c>
      <c r="C6511" s="28" t="s">
        <v>57</v>
      </c>
      <c r="D6511" s="28" t="s">
        <v>55</v>
      </c>
      <c r="E6511" s="37">
        <v>43236.652071759258</v>
      </c>
      <c r="F6511" s="28" t="s">
        <v>13794</v>
      </c>
      <c r="G6511" s="28" t="s">
        <v>38902</v>
      </c>
      <c r="H6511" s="28" t="s">
        <v>82</v>
      </c>
      <c r="I6511" s="28" t="s">
        <v>38903</v>
      </c>
      <c r="J6511" s="43" t="s">
        <v>13796</v>
      </c>
      <c r="K6511" s="43" t="s">
        <v>13797</v>
      </c>
      <c r="L6511" s="43" t="s">
        <v>13797</v>
      </c>
      <c r="M6511" s="43" t="s">
        <v>38904</v>
      </c>
      <c r="N6511" s="43" t="s">
        <v>10060</v>
      </c>
      <c r="O6511" s="43" t="s">
        <v>10061</v>
      </c>
      <c r="P6511" s="28" t="s">
        <v>38905</v>
      </c>
      <c r="Q6511" s="28" t="s">
        <v>38906</v>
      </c>
      <c r="R6511" s="44">
        <v>0</v>
      </c>
    </row>
    <row r="6512" spans="1:18" ht="114.75" x14ac:dyDescent="0.2">
      <c r="A6512" s="28" t="s">
        <v>54</v>
      </c>
      <c r="B6512" s="28" t="s">
        <v>327</v>
      </c>
      <c r="C6512" s="28" t="s">
        <v>57</v>
      </c>
      <c r="D6512" s="28" t="s">
        <v>55</v>
      </c>
      <c r="E6512" s="37">
        <v>43236.656666666662</v>
      </c>
      <c r="F6512" s="28" t="s">
        <v>13794</v>
      </c>
      <c r="G6512" s="28" t="s">
        <v>38907</v>
      </c>
      <c r="H6512" s="28" t="s">
        <v>82</v>
      </c>
      <c r="I6512" s="28" t="s">
        <v>2046</v>
      </c>
      <c r="J6512" s="43" t="s">
        <v>13796</v>
      </c>
      <c r="K6512" s="43" t="s">
        <v>13797</v>
      </c>
      <c r="L6512" s="43" t="s">
        <v>13797</v>
      </c>
      <c r="M6512" s="43" t="s">
        <v>38908</v>
      </c>
      <c r="N6512" s="43" t="s">
        <v>1930</v>
      </c>
      <c r="O6512" s="43" t="s">
        <v>1931</v>
      </c>
      <c r="P6512" s="28" t="s">
        <v>38905</v>
      </c>
      <c r="Q6512" s="28" t="s">
        <v>38906</v>
      </c>
      <c r="R6512" s="44">
        <v>0</v>
      </c>
    </row>
    <row r="6513" spans="1:18" ht="140.25" x14ac:dyDescent="0.2">
      <c r="A6513" s="28" t="s">
        <v>54</v>
      </c>
      <c r="B6513" s="28" t="s">
        <v>327</v>
      </c>
      <c r="C6513" s="28" t="s">
        <v>57</v>
      </c>
      <c r="D6513" s="28" t="s">
        <v>55</v>
      </c>
      <c r="E6513" s="37">
        <v>43237.385914351849</v>
      </c>
      <c r="F6513" s="28" t="s">
        <v>13794</v>
      </c>
      <c r="G6513" s="28" t="s">
        <v>38909</v>
      </c>
      <c r="H6513" s="28" t="s">
        <v>82</v>
      </c>
      <c r="I6513" s="28" t="s">
        <v>38910</v>
      </c>
      <c r="J6513" s="43" t="s">
        <v>13796</v>
      </c>
      <c r="K6513" s="43" t="s">
        <v>13797</v>
      </c>
      <c r="L6513" s="43" t="s">
        <v>13797</v>
      </c>
      <c r="M6513" s="43" t="s">
        <v>38911</v>
      </c>
      <c r="N6513" s="43" t="s">
        <v>156</v>
      </c>
      <c r="O6513" s="43" t="s">
        <v>157</v>
      </c>
      <c r="P6513" s="28" t="s">
        <v>38891</v>
      </c>
      <c r="Q6513" s="28" t="s">
        <v>38892</v>
      </c>
      <c r="R6513" s="44">
        <v>0</v>
      </c>
    </row>
    <row r="6514" spans="1:18" ht="140.25" x14ac:dyDescent="0.2">
      <c r="A6514" s="28" t="s">
        <v>54</v>
      </c>
      <c r="B6514" s="28" t="s">
        <v>327</v>
      </c>
      <c r="C6514" s="28" t="s">
        <v>57</v>
      </c>
      <c r="D6514" s="28" t="s">
        <v>55</v>
      </c>
      <c r="E6514" s="37">
        <v>43241.486678240741</v>
      </c>
      <c r="F6514" s="28" t="s">
        <v>13794</v>
      </c>
      <c r="G6514" s="28" t="s">
        <v>38912</v>
      </c>
      <c r="H6514" s="28" t="s">
        <v>82</v>
      </c>
      <c r="I6514" s="28" t="s">
        <v>4768</v>
      </c>
      <c r="J6514" s="43" t="s">
        <v>13796</v>
      </c>
      <c r="K6514" s="43" t="s">
        <v>13797</v>
      </c>
      <c r="L6514" s="43" t="s">
        <v>13797</v>
      </c>
      <c r="M6514" s="43" t="s">
        <v>38913</v>
      </c>
      <c r="N6514" s="43" t="s">
        <v>1157</v>
      </c>
      <c r="O6514" s="43" t="s">
        <v>1158</v>
      </c>
      <c r="P6514" s="28" t="s">
        <v>38914</v>
      </c>
      <c r="Q6514" s="28" t="s">
        <v>38915</v>
      </c>
      <c r="R6514" s="44">
        <v>0</v>
      </c>
    </row>
    <row r="6515" spans="1:18" ht="127.5" x14ac:dyDescent="0.2">
      <c r="A6515" s="28" t="s">
        <v>54</v>
      </c>
      <c r="B6515" s="28" t="s">
        <v>327</v>
      </c>
      <c r="C6515" s="28" t="s">
        <v>57</v>
      </c>
      <c r="D6515" s="28" t="s">
        <v>55</v>
      </c>
      <c r="E6515" s="37">
        <v>43243.483483796292</v>
      </c>
      <c r="F6515" s="28" t="s">
        <v>13794</v>
      </c>
      <c r="G6515" s="28" t="s">
        <v>38916</v>
      </c>
      <c r="H6515" s="28" t="s">
        <v>82</v>
      </c>
      <c r="I6515" s="28" t="s">
        <v>3835</v>
      </c>
      <c r="J6515" s="43" t="s">
        <v>13796</v>
      </c>
      <c r="K6515" s="43" t="s">
        <v>13797</v>
      </c>
      <c r="L6515" s="43" t="s">
        <v>13797</v>
      </c>
      <c r="M6515" s="43" t="s">
        <v>38917</v>
      </c>
      <c r="N6515" s="43" t="s">
        <v>213</v>
      </c>
      <c r="O6515" s="43" t="s">
        <v>214</v>
      </c>
      <c r="P6515" s="28" t="s">
        <v>38918</v>
      </c>
      <c r="Q6515" s="28" t="s">
        <v>38919</v>
      </c>
      <c r="R6515" s="44">
        <v>0</v>
      </c>
    </row>
    <row r="6516" spans="1:18" ht="63.75" x14ac:dyDescent="0.2">
      <c r="A6516" s="28" t="s">
        <v>54</v>
      </c>
      <c r="B6516" s="28" t="s">
        <v>327</v>
      </c>
      <c r="C6516" s="28" t="s">
        <v>57</v>
      </c>
      <c r="D6516" s="28" t="s">
        <v>55</v>
      </c>
      <c r="E6516" s="37">
        <v>43244.52076388889</v>
      </c>
      <c r="F6516" s="28" t="s">
        <v>13794</v>
      </c>
      <c r="G6516" s="28" t="s">
        <v>38920</v>
      </c>
      <c r="H6516" s="28" t="s">
        <v>82</v>
      </c>
      <c r="I6516" s="28" t="s">
        <v>1300</v>
      </c>
      <c r="J6516" s="43" t="s">
        <v>13796</v>
      </c>
      <c r="K6516" s="43" t="s">
        <v>13797</v>
      </c>
      <c r="L6516" s="43" t="s">
        <v>13797</v>
      </c>
      <c r="M6516" s="43" t="s">
        <v>38921</v>
      </c>
      <c r="N6516" s="43" t="s">
        <v>239</v>
      </c>
      <c r="O6516" s="43" t="s">
        <v>240</v>
      </c>
      <c r="P6516" s="28" t="s">
        <v>38922</v>
      </c>
      <c r="Q6516" s="28" t="s">
        <v>38923</v>
      </c>
      <c r="R6516" s="44">
        <v>0</v>
      </c>
    </row>
    <row r="6517" spans="1:18" ht="63.75" x14ac:dyDescent="0.2">
      <c r="A6517" s="28" t="s">
        <v>54</v>
      </c>
      <c r="B6517" s="28" t="s">
        <v>327</v>
      </c>
      <c r="C6517" s="28" t="s">
        <v>57</v>
      </c>
      <c r="D6517" s="28" t="s">
        <v>55</v>
      </c>
      <c r="E6517" s="37">
        <v>43244.606203703705</v>
      </c>
      <c r="F6517" s="28" t="s">
        <v>13794</v>
      </c>
      <c r="G6517" s="28" t="s">
        <v>38924</v>
      </c>
      <c r="H6517" s="28" t="s">
        <v>82</v>
      </c>
      <c r="I6517" s="28" t="s">
        <v>5747</v>
      </c>
      <c r="J6517" s="43" t="s">
        <v>13796</v>
      </c>
      <c r="K6517" s="43" t="s">
        <v>13797</v>
      </c>
      <c r="L6517" s="43" t="s">
        <v>13797</v>
      </c>
      <c r="M6517" s="43" t="s">
        <v>38925</v>
      </c>
      <c r="N6517" s="43" t="s">
        <v>239</v>
      </c>
      <c r="O6517" s="43" t="s">
        <v>240</v>
      </c>
      <c r="P6517" s="28" t="s">
        <v>38922</v>
      </c>
      <c r="Q6517" s="28" t="s">
        <v>38923</v>
      </c>
      <c r="R6517" s="44">
        <v>0</v>
      </c>
    </row>
    <row r="6518" spans="1:18" ht="89.25" x14ac:dyDescent="0.2">
      <c r="A6518" s="28" t="s">
        <v>54</v>
      </c>
      <c r="B6518" s="28" t="s">
        <v>6190</v>
      </c>
      <c r="C6518" s="28" t="s">
        <v>59</v>
      </c>
      <c r="D6518" s="28" t="s">
        <v>55</v>
      </c>
      <c r="E6518" s="37">
        <v>43221.697129629625</v>
      </c>
      <c r="F6518" s="28" t="s">
        <v>13794</v>
      </c>
      <c r="G6518" s="28" t="s">
        <v>38926</v>
      </c>
      <c r="H6518" s="28" t="s">
        <v>82</v>
      </c>
      <c r="I6518" s="28" t="s">
        <v>6450</v>
      </c>
      <c r="J6518" s="43" t="s">
        <v>13796</v>
      </c>
      <c r="K6518" s="43" t="s">
        <v>13797</v>
      </c>
      <c r="L6518" s="43" t="s">
        <v>13797</v>
      </c>
      <c r="M6518" s="43" t="s">
        <v>38927</v>
      </c>
      <c r="N6518" s="43" t="s">
        <v>251</v>
      </c>
      <c r="O6518" s="43" t="s">
        <v>252</v>
      </c>
      <c r="P6518" s="28" t="s">
        <v>38928</v>
      </c>
      <c r="Q6518" s="28" t="s">
        <v>38929</v>
      </c>
      <c r="R6518" s="44">
        <v>0</v>
      </c>
    </row>
    <row r="6519" spans="1:18" ht="140.25" x14ac:dyDescent="0.2">
      <c r="A6519" s="28" t="s">
        <v>54</v>
      </c>
      <c r="B6519" s="28" t="s">
        <v>6190</v>
      </c>
      <c r="C6519" s="28" t="s">
        <v>59</v>
      </c>
      <c r="D6519" s="28" t="s">
        <v>55</v>
      </c>
      <c r="E6519" s="37">
        <v>43223.405775462961</v>
      </c>
      <c r="F6519" s="28" t="s">
        <v>13794</v>
      </c>
      <c r="G6519" s="28" t="s">
        <v>38930</v>
      </c>
      <c r="H6519" s="28" t="s">
        <v>82</v>
      </c>
      <c r="I6519" s="28" t="s">
        <v>38931</v>
      </c>
      <c r="J6519" s="43" t="s">
        <v>13796</v>
      </c>
      <c r="K6519" s="43" t="s">
        <v>13797</v>
      </c>
      <c r="L6519" s="43" t="s">
        <v>13797</v>
      </c>
      <c r="M6519" s="43" t="s">
        <v>38932</v>
      </c>
      <c r="N6519" s="43" t="s">
        <v>84</v>
      </c>
      <c r="O6519" s="43" t="s">
        <v>85</v>
      </c>
      <c r="P6519" s="28" t="s">
        <v>38933</v>
      </c>
      <c r="Q6519" s="28" t="s">
        <v>38933</v>
      </c>
      <c r="R6519" s="44">
        <v>0</v>
      </c>
    </row>
    <row r="6520" spans="1:18" ht="127.5" x14ac:dyDescent="0.2">
      <c r="A6520" s="28" t="s">
        <v>54</v>
      </c>
      <c r="B6520" s="28" t="s">
        <v>6190</v>
      </c>
      <c r="C6520" s="28" t="s">
        <v>59</v>
      </c>
      <c r="D6520" s="28" t="s">
        <v>55</v>
      </c>
      <c r="E6520" s="37">
        <v>43223.513726851852</v>
      </c>
      <c r="F6520" s="28" t="s">
        <v>13794</v>
      </c>
      <c r="G6520" s="28" t="s">
        <v>38934</v>
      </c>
      <c r="H6520" s="28" t="s">
        <v>82</v>
      </c>
      <c r="I6520" s="28" t="s">
        <v>6274</v>
      </c>
      <c r="J6520" s="43" t="s">
        <v>13796</v>
      </c>
      <c r="K6520" s="43" t="s">
        <v>13797</v>
      </c>
      <c r="L6520" s="43" t="s">
        <v>13797</v>
      </c>
      <c r="M6520" s="43" t="s">
        <v>38935</v>
      </c>
      <c r="N6520" s="43" t="s">
        <v>156</v>
      </c>
      <c r="O6520" s="43" t="s">
        <v>157</v>
      </c>
      <c r="P6520" s="28" t="s">
        <v>38933</v>
      </c>
      <c r="Q6520" s="28" t="s">
        <v>38933</v>
      </c>
      <c r="R6520" s="44">
        <v>0</v>
      </c>
    </row>
    <row r="6521" spans="1:18" ht="127.5" x14ac:dyDescent="0.2">
      <c r="A6521" s="28" t="s">
        <v>54</v>
      </c>
      <c r="B6521" s="28" t="s">
        <v>6190</v>
      </c>
      <c r="C6521" s="28" t="s">
        <v>59</v>
      </c>
      <c r="D6521" s="28" t="s">
        <v>55</v>
      </c>
      <c r="E6521" s="37">
        <v>43223.522499999999</v>
      </c>
      <c r="F6521" s="28" t="s">
        <v>13794</v>
      </c>
      <c r="G6521" s="28" t="s">
        <v>38936</v>
      </c>
      <c r="H6521" s="28" t="s">
        <v>82</v>
      </c>
      <c r="I6521" s="28" t="s">
        <v>7129</v>
      </c>
      <c r="J6521" s="43" t="s">
        <v>13796</v>
      </c>
      <c r="K6521" s="43" t="s">
        <v>13797</v>
      </c>
      <c r="L6521" s="43" t="s">
        <v>13797</v>
      </c>
      <c r="M6521" s="43" t="s">
        <v>38937</v>
      </c>
      <c r="N6521" s="43" t="s">
        <v>156</v>
      </c>
      <c r="O6521" s="43" t="s">
        <v>157</v>
      </c>
      <c r="P6521" s="28" t="s">
        <v>38938</v>
      </c>
      <c r="Q6521" s="28" t="s">
        <v>38939</v>
      </c>
      <c r="R6521" s="44">
        <v>0</v>
      </c>
    </row>
    <row r="6522" spans="1:18" ht="140.25" x14ac:dyDescent="0.2">
      <c r="A6522" s="28" t="s">
        <v>54</v>
      </c>
      <c r="B6522" s="28" t="s">
        <v>6190</v>
      </c>
      <c r="C6522" s="28" t="s">
        <v>59</v>
      </c>
      <c r="D6522" s="28" t="s">
        <v>55</v>
      </c>
      <c r="E6522" s="37">
        <v>43224.633229166662</v>
      </c>
      <c r="F6522" s="28" t="s">
        <v>13794</v>
      </c>
      <c r="G6522" s="28" t="s">
        <v>38940</v>
      </c>
      <c r="H6522" s="28" t="s">
        <v>82</v>
      </c>
      <c r="I6522" s="28" t="s">
        <v>38941</v>
      </c>
      <c r="J6522" s="43" t="s">
        <v>13796</v>
      </c>
      <c r="K6522" s="43" t="s">
        <v>13797</v>
      </c>
      <c r="L6522" s="43" t="s">
        <v>13797</v>
      </c>
      <c r="M6522" s="43" t="s">
        <v>38942</v>
      </c>
      <c r="N6522" s="43" t="s">
        <v>9805</v>
      </c>
      <c r="O6522" s="43" t="s">
        <v>9806</v>
      </c>
      <c r="P6522" s="28" t="s">
        <v>38943</v>
      </c>
      <c r="Q6522" s="28" t="s">
        <v>38944</v>
      </c>
      <c r="R6522" s="44">
        <v>0</v>
      </c>
    </row>
    <row r="6523" spans="1:18" ht="127.5" x14ac:dyDescent="0.2">
      <c r="A6523" s="28" t="s">
        <v>54</v>
      </c>
      <c r="B6523" s="28" t="s">
        <v>6190</v>
      </c>
      <c r="C6523" s="28" t="s">
        <v>59</v>
      </c>
      <c r="D6523" s="28" t="s">
        <v>55</v>
      </c>
      <c r="E6523" s="37">
        <v>43224.634918981479</v>
      </c>
      <c r="F6523" s="28" t="s">
        <v>13794</v>
      </c>
      <c r="G6523" s="28" t="s">
        <v>38945</v>
      </c>
      <c r="H6523" s="28" t="s">
        <v>82</v>
      </c>
      <c r="I6523" s="28" t="s">
        <v>6392</v>
      </c>
      <c r="J6523" s="43" t="s">
        <v>13796</v>
      </c>
      <c r="K6523" s="43" t="s">
        <v>13797</v>
      </c>
      <c r="L6523" s="43" t="s">
        <v>13797</v>
      </c>
      <c r="M6523" s="43" t="s">
        <v>38946</v>
      </c>
      <c r="N6523" s="43" t="s">
        <v>6393</v>
      </c>
      <c r="O6523" s="43" t="s">
        <v>6394</v>
      </c>
      <c r="P6523" s="28" t="s">
        <v>38943</v>
      </c>
      <c r="Q6523" s="28" t="s">
        <v>38944</v>
      </c>
      <c r="R6523" s="44">
        <v>0</v>
      </c>
    </row>
    <row r="6524" spans="1:18" ht="127.5" x14ac:dyDescent="0.2">
      <c r="A6524" s="28" t="s">
        <v>54</v>
      </c>
      <c r="B6524" s="28" t="s">
        <v>6190</v>
      </c>
      <c r="C6524" s="28" t="s">
        <v>59</v>
      </c>
      <c r="D6524" s="28" t="s">
        <v>55</v>
      </c>
      <c r="E6524" s="37">
        <v>43228.489108796297</v>
      </c>
      <c r="F6524" s="28" t="s">
        <v>13794</v>
      </c>
      <c r="G6524" s="28" t="s">
        <v>38947</v>
      </c>
      <c r="H6524" s="28" t="s">
        <v>82</v>
      </c>
      <c r="I6524" s="28" t="s">
        <v>6987</v>
      </c>
      <c r="J6524" s="43" t="s">
        <v>13796</v>
      </c>
      <c r="K6524" s="43" t="s">
        <v>13797</v>
      </c>
      <c r="L6524" s="43" t="s">
        <v>13797</v>
      </c>
      <c r="M6524" s="43" t="s">
        <v>38948</v>
      </c>
      <c r="N6524" s="43" t="s">
        <v>532</v>
      </c>
      <c r="O6524" s="43" t="s">
        <v>533</v>
      </c>
      <c r="P6524" s="28" t="s">
        <v>38949</v>
      </c>
      <c r="Q6524" s="28" t="s">
        <v>38949</v>
      </c>
      <c r="R6524" s="44">
        <v>0</v>
      </c>
    </row>
    <row r="6525" spans="1:18" ht="127.5" x14ac:dyDescent="0.2">
      <c r="A6525" s="28" t="s">
        <v>54</v>
      </c>
      <c r="B6525" s="28" t="s">
        <v>6190</v>
      </c>
      <c r="C6525" s="28" t="s">
        <v>59</v>
      </c>
      <c r="D6525" s="28" t="s">
        <v>55</v>
      </c>
      <c r="E6525" s="37">
        <v>43229.638888888891</v>
      </c>
      <c r="F6525" s="28" t="s">
        <v>13794</v>
      </c>
      <c r="G6525" s="28" t="s">
        <v>38950</v>
      </c>
      <c r="H6525" s="28" t="s">
        <v>82</v>
      </c>
      <c r="I6525" s="28" t="s">
        <v>7686</v>
      </c>
      <c r="J6525" s="43" t="s">
        <v>13796</v>
      </c>
      <c r="K6525" s="43" t="s">
        <v>13797</v>
      </c>
      <c r="L6525" s="43" t="s">
        <v>13797</v>
      </c>
      <c r="M6525" s="43" t="s">
        <v>38951</v>
      </c>
      <c r="N6525" s="43" t="s">
        <v>7687</v>
      </c>
      <c r="O6525" s="43" t="s">
        <v>7688</v>
      </c>
      <c r="P6525" s="28" t="s">
        <v>38952</v>
      </c>
      <c r="Q6525" s="28" t="s">
        <v>38953</v>
      </c>
      <c r="R6525" s="44">
        <v>0</v>
      </c>
    </row>
    <row r="6526" spans="1:18" ht="89.25" x14ac:dyDescent="0.2">
      <c r="A6526" s="28" t="s">
        <v>54</v>
      </c>
      <c r="B6526" s="28" t="s">
        <v>6190</v>
      </c>
      <c r="C6526" s="28" t="s">
        <v>59</v>
      </c>
      <c r="D6526" s="28" t="s">
        <v>55</v>
      </c>
      <c r="E6526" s="37">
        <v>43230.366724537038</v>
      </c>
      <c r="F6526" s="28" t="s">
        <v>13794</v>
      </c>
      <c r="G6526" s="28" t="s">
        <v>38954</v>
      </c>
      <c r="H6526" s="28" t="s">
        <v>82</v>
      </c>
      <c r="I6526" s="28" t="s">
        <v>38955</v>
      </c>
      <c r="J6526" s="43" t="s">
        <v>13796</v>
      </c>
      <c r="K6526" s="43" t="s">
        <v>13797</v>
      </c>
      <c r="L6526" s="43" t="s">
        <v>13797</v>
      </c>
      <c r="M6526" s="43" t="s">
        <v>38956</v>
      </c>
      <c r="N6526" s="43" t="s">
        <v>7101</v>
      </c>
      <c r="O6526" s="43" t="s">
        <v>7102</v>
      </c>
      <c r="P6526" s="28" t="s">
        <v>38957</v>
      </c>
      <c r="Q6526" s="28" t="s">
        <v>38958</v>
      </c>
      <c r="R6526" s="44">
        <v>0</v>
      </c>
    </row>
    <row r="6527" spans="1:18" ht="89.25" x14ac:dyDescent="0.2">
      <c r="A6527" s="28" t="s">
        <v>54</v>
      </c>
      <c r="B6527" s="28" t="s">
        <v>6190</v>
      </c>
      <c r="C6527" s="28" t="s">
        <v>59</v>
      </c>
      <c r="D6527" s="28" t="s">
        <v>55</v>
      </c>
      <c r="E6527" s="37">
        <v>43230.369201388887</v>
      </c>
      <c r="F6527" s="28" t="s">
        <v>13794</v>
      </c>
      <c r="G6527" s="28" t="s">
        <v>38959</v>
      </c>
      <c r="H6527" s="28" t="s">
        <v>82</v>
      </c>
      <c r="I6527" s="28" t="s">
        <v>7100</v>
      </c>
      <c r="J6527" s="43" t="s">
        <v>13796</v>
      </c>
      <c r="K6527" s="43" t="s">
        <v>13797</v>
      </c>
      <c r="L6527" s="43" t="s">
        <v>13797</v>
      </c>
      <c r="M6527" s="43" t="s">
        <v>38960</v>
      </c>
      <c r="N6527" s="43" t="s">
        <v>7101</v>
      </c>
      <c r="O6527" s="43" t="s">
        <v>7102</v>
      </c>
      <c r="P6527" s="28" t="s">
        <v>38957</v>
      </c>
      <c r="Q6527" s="28" t="s">
        <v>38958</v>
      </c>
      <c r="R6527" s="44">
        <v>0</v>
      </c>
    </row>
    <row r="6528" spans="1:18" ht="102" x14ac:dyDescent="0.2">
      <c r="A6528" s="28" t="s">
        <v>54</v>
      </c>
      <c r="B6528" s="28" t="s">
        <v>6190</v>
      </c>
      <c r="C6528" s="28" t="s">
        <v>59</v>
      </c>
      <c r="D6528" s="28" t="s">
        <v>55</v>
      </c>
      <c r="E6528" s="37">
        <v>43234.52685185185</v>
      </c>
      <c r="F6528" s="28" t="s">
        <v>13794</v>
      </c>
      <c r="G6528" s="28" t="s">
        <v>38961</v>
      </c>
      <c r="H6528" s="28" t="s">
        <v>82</v>
      </c>
      <c r="I6528" s="28" t="s">
        <v>6760</v>
      </c>
      <c r="J6528" s="43" t="s">
        <v>13796</v>
      </c>
      <c r="K6528" s="43" t="s">
        <v>13797</v>
      </c>
      <c r="L6528" s="43" t="s">
        <v>13797</v>
      </c>
      <c r="M6528" s="43" t="s">
        <v>38962</v>
      </c>
      <c r="N6528" s="43" t="s">
        <v>228</v>
      </c>
      <c r="O6528" s="43" t="s">
        <v>229</v>
      </c>
      <c r="P6528" s="28" t="s">
        <v>38933</v>
      </c>
      <c r="Q6528" s="28" t="s">
        <v>38933</v>
      </c>
      <c r="R6528" s="44">
        <v>0</v>
      </c>
    </row>
    <row r="6529" spans="1:18" ht="114.75" x14ac:dyDescent="0.2">
      <c r="A6529" s="28" t="s">
        <v>54</v>
      </c>
      <c r="B6529" s="28" t="s">
        <v>6190</v>
      </c>
      <c r="C6529" s="28" t="s">
        <v>59</v>
      </c>
      <c r="D6529" s="28" t="s">
        <v>55</v>
      </c>
      <c r="E6529" s="37">
        <v>43234.653773148144</v>
      </c>
      <c r="F6529" s="28" t="s">
        <v>13794</v>
      </c>
      <c r="G6529" s="28" t="s">
        <v>38963</v>
      </c>
      <c r="H6529" s="28" t="s">
        <v>82</v>
      </c>
      <c r="I6529" s="28" t="s">
        <v>7310</v>
      </c>
      <c r="J6529" s="43" t="s">
        <v>13796</v>
      </c>
      <c r="K6529" s="43" t="s">
        <v>13797</v>
      </c>
      <c r="L6529" s="43" t="s">
        <v>13797</v>
      </c>
      <c r="M6529" s="43" t="s">
        <v>38964</v>
      </c>
      <c r="N6529" s="43" t="s">
        <v>7311</v>
      </c>
      <c r="O6529" s="43" t="s">
        <v>7312</v>
      </c>
      <c r="P6529" s="28" t="s">
        <v>38965</v>
      </c>
      <c r="Q6529" s="28" t="s">
        <v>38966</v>
      </c>
      <c r="R6529" s="44">
        <v>0</v>
      </c>
    </row>
    <row r="6530" spans="1:18" ht="89.25" x14ac:dyDescent="0.2">
      <c r="A6530" s="28" t="s">
        <v>54</v>
      </c>
      <c r="B6530" s="28" t="s">
        <v>6190</v>
      </c>
      <c r="C6530" s="28" t="s">
        <v>59</v>
      </c>
      <c r="D6530" s="28" t="s">
        <v>55</v>
      </c>
      <c r="E6530" s="37">
        <v>43234.665520833332</v>
      </c>
      <c r="F6530" s="28" t="s">
        <v>13794</v>
      </c>
      <c r="G6530" s="28" t="s">
        <v>38967</v>
      </c>
      <c r="H6530" s="28" t="s">
        <v>82</v>
      </c>
      <c r="I6530" s="28" t="s">
        <v>6782</v>
      </c>
      <c r="J6530" s="43" t="s">
        <v>13796</v>
      </c>
      <c r="K6530" s="43" t="s">
        <v>13797</v>
      </c>
      <c r="L6530" s="43" t="s">
        <v>13797</v>
      </c>
      <c r="M6530" s="43" t="s">
        <v>38968</v>
      </c>
      <c r="N6530" s="43" t="s">
        <v>1205</v>
      </c>
      <c r="O6530" s="43" t="s">
        <v>1206</v>
      </c>
      <c r="P6530" s="28" t="s">
        <v>38969</v>
      </c>
      <c r="Q6530" s="28" t="s">
        <v>38970</v>
      </c>
      <c r="R6530" s="44">
        <v>0</v>
      </c>
    </row>
    <row r="6531" spans="1:18" ht="76.5" x14ac:dyDescent="0.2">
      <c r="A6531" s="28" t="s">
        <v>54</v>
      </c>
      <c r="B6531" s="28" t="s">
        <v>6190</v>
      </c>
      <c r="C6531" s="28" t="s">
        <v>59</v>
      </c>
      <c r="D6531" s="28" t="s">
        <v>55</v>
      </c>
      <c r="E6531" s="37">
        <v>43235.391909722217</v>
      </c>
      <c r="F6531" s="28" t="s">
        <v>13794</v>
      </c>
      <c r="G6531" s="28" t="s">
        <v>38971</v>
      </c>
      <c r="H6531" s="28" t="s">
        <v>82</v>
      </c>
      <c r="I6531" s="28" t="s">
        <v>38972</v>
      </c>
      <c r="J6531" s="43" t="s">
        <v>13796</v>
      </c>
      <c r="K6531" s="43" t="s">
        <v>13797</v>
      </c>
      <c r="L6531" s="43" t="s">
        <v>13797</v>
      </c>
      <c r="M6531" s="43" t="s">
        <v>38973</v>
      </c>
      <c r="N6531" s="43" t="s">
        <v>392</v>
      </c>
      <c r="O6531" s="43" t="s">
        <v>393</v>
      </c>
      <c r="P6531" s="28" t="s">
        <v>38974</v>
      </c>
      <c r="Q6531" s="28" t="s">
        <v>38975</v>
      </c>
      <c r="R6531" s="44">
        <v>0</v>
      </c>
    </row>
    <row r="6532" spans="1:18" ht="127.5" x14ac:dyDescent="0.2">
      <c r="A6532" s="28" t="s">
        <v>54</v>
      </c>
      <c r="B6532" s="28" t="s">
        <v>6190</v>
      </c>
      <c r="C6532" s="28" t="s">
        <v>59</v>
      </c>
      <c r="D6532" s="28" t="s">
        <v>55</v>
      </c>
      <c r="E6532" s="37">
        <v>43235.473263888889</v>
      </c>
      <c r="F6532" s="28" t="s">
        <v>13794</v>
      </c>
      <c r="G6532" s="28" t="s">
        <v>38976</v>
      </c>
      <c r="H6532" s="28" t="s">
        <v>82</v>
      </c>
      <c r="I6532" s="28" t="s">
        <v>6941</v>
      </c>
      <c r="J6532" s="43" t="s">
        <v>13796</v>
      </c>
      <c r="K6532" s="43" t="s">
        <v>13797</v>
      </c>
      <c r="L6532" s="43" t="s">
        <v>13797</v>
      </c>
      <c r="M6532" s="43" t="s">
        <v>38977</v>
      </c>
      <c r="N6532" s="43" t="s">
        <v>2912</v>
      </c>
      <c r="O6532" s="43" t="s">
        <v>2913</v>
      </c>
      <c r="P6532" s="28" t="s">
        <v>38978</v>
      </c>
      <c r="Q6532" s="28" t="s">
        <v>38979</v>
      </c>
      <c r="R6532" s="44">
        <v>0</v>
      </c>
    </row>
    <row r="6533" spans="1:18" ht="76.5" x14ac:dyDescent="0.2">
      <c r="A6533" s="28" t="s">
        <v>54</v>
      </c>
      <c r="B6533" s="28" t="s">
        <v>6190</v>
      </c>
      <c r="C6533" s="28" t="s">
        <v>59</v>
      </c>
      <c r="D6533" s="28" t="s">
        <v>55</v>
      </c>
      <c r="E6533" s="37">
        <v>43235.612337962964</v>
      </c>
      <c r="F6533" s="28" t="s">
        <v>13794</v>
      </c>
      <c r="G6533" s="28" t="s">
        <v>38980</v>
      </c>
      <c r="H6533" s="28" t="s">
        <v>82</v>
      </c>
      <c r="I6533" s="28" t="s">
        <v>7351</v>
      </c>
      <c r="J6533" s="43" t="s">
        <v>13796</v>
      </c>
      <c r="K6533" s="43" t="s">
        <v>13797</v>
      </c>
      <c r="L6533" s="43" t="s">
        <v>13797</v>
      </c>
      <c r="M6533" s="43" t="s">
        <v>38981</v>
      </c>
      <c r="N6533" s="43" t="s">
        <v>730</v>
      </c>
      <c r="O6533" s="43" t="s">
        <v>731</v>
      </c>
      <c r="P6533" s="28" t="s">
        <v>38982</v>
      </c>
      <c r="Q6533" s="28" t="s">
        <v>38983</v>
      </c>
      <c r="R6533" s="44">
        <v>0</v>
      </c>
    </row>
    <row r="6534" spans="1:18" ht="89.25" x14ac:dyDescent="0.2">
      <c r="A6534" s="28" t="s">
        <v>54</v>
      </c>
      <c r="B6534" s="28" t="s">
        <v>6190</v>
      </c>
      <c r="C6534" s="28" t="s">
        <v>59</v>
      </c>
      <c r="D6534" s="28" t="s">
        <v>55</v>
      </c>
      <c r="E6534" s="37">
        <v>43235.676990740736</v>
      </c>
      <c r="F6534" s="28" t="s">
        <v>13794</v>
      </c>
      <c r="G6534" s="28" t="s">
        <v>38984</v>
      </c>
      <c r="H6534" s="28" t="s">
        <v>82</v>
      </c>
      <c r="I6534" s="28" t="s">
        <v>7418</v>
      </c>
      <c r="J6534" s="43" t="s">
        <v>13796</v>
      </c>
      <c r="K6534" s="43" t="s">
        <v>13797</v>
      </c>
      <c r="L6534" s="43" t="s">
        <v>13797</v>
      </c>
      <c r="M6534" s="43" t="s">
        <v>38985</v>
      </c>
      <c r="N6534" s="43" t="s">
        <v>69</v>
      </c>
      <c r="O6534" s="43" t="s">
        <v>70</v>
      </c>
      <c r="P6534" s="28" t="s">
        <v>38986</v>
      </c>
      <c r="Q6534" s="28" t="s">
        <v>38987</v>
      </c>
      <c r="R6534" s="44">
        <v>0</v>
      </c>
    </row>
    <row r="6535" spans="1:18" ht="140.25" x14ac:dyDescent="0.2">
      <c r="A6535" s="28" t="s">
        <v>54</v>
      </c>
      <c r="B6535" s="28" t="s">
        <v>6190</v>
      </c>
      <c r="C6535" s="28" t="s">
        <v>59</v>
      </c>
      <c r="D6535" s="28" t="s">
        <v>55</v>
      </c>
      <c r="E6535" s="37">
        <v>43236.453321759254</v>
      </c>
      <c r="F6535" s="28" t="s">
        <v>13794</v>
      </c>
      <c r="G6535" s="28" t="s">
        <v>38988</v>
      </c>
      <c r="H6535" s="28" t="s">
        <v>82</v>
      </c>
      <c r="I6535" s="28" t="s">
        <v>6554</v>
      </c>
      <c r="J6535" s="43" t="s">
        <v>13796</v>
      </c>
      <c r="K6535" s="43" t="s">
        <v>13797</v>
      </c>
      <c r="L6535" s="43" t="s">
        <v>13797</v>
      </c>
      <c r="M6535" s="43" t="s">
        <v>38989</v>
      </c>
      <c r="N6535" s="43" t="s">
        <v>1460</v>
      </c>
      <c r="O6535" s="43" t="s">
        <v>1461</v>
      </c>
      <c r="P6535" s="28" t="s">
        <v>38990</v>
      </c>
      <c r="Q6535" s="28" t="s">
        <v>38991</v>
      </c>
      <c r="R6535" s="44">
        <v>0</v>
      </c>
    </row>
    <row r="6536" spans="1:18" ht="76.5" x14ac:dyDescent="0.2">
      <c r="A6536" s="28" t="s">
        <v>54</v>
      </c>
      <c r="B6536" s="28" t="s">
        <v>6190</v>
      </c>
      <c r="C6536" s="28" t="s">
        <v>59</v>
      </c>
      <c r="D6536" s="28" t="s">
        <v>55</v>
      </c>
      <c r="E6536" s="37">
        <v>43238.573148148149</v>
      </c>
      <c r="F6536" s="28" t="s">
        <v>13794</v>
      </c>
      <c r="G6536" s="28" t="s">
        <v>38992</v>
      </c>
      <c r="H6536" s="28" t="s">
        <v>82</v>
      </c>
      <c r="I6536" s="28" t="s">
        <v>6852</v>
      </c>
      <c r="J6536" s="43" t="s">
        <v>13796</v>
      </c>
      <c r="K6536" s="43" t="s">
        <v>13797</v>
      </c>
      <c r="L6536" s="43" t="s">
        <v>13797</v>
      </c>
      <c r="M6536" s="43" t="s">
        <v>38993</v>
      </c>
      <c r="N6536" s="43" t="s">
        <v>228</v>
      </c>
      <c r="O6536" s="43" t="s">
        <v>229</v>
      </c>
      <c r="P6536" s="28" t="s">
        <v>38994</v>
      </c>
      <c r="Q6536" s="28" t="s">
        <v>38995</v>
      </c>
      <c r="R6536" s="44">
        <v>0</v>
      </c>
    </row>
    <row r="6537" spans="1:18" ht="140.25" x14ac:dyDescent="0.2">
      <c r="A6537" s="28" t="s">
        <v>54</v>
      </c>
      <c r="B6537" s="28" t="s">
        <v>6190</v>
      </c>
      <c r="C6537" s="28" t="s">
        <v>59</v>
      </c>
      <c r="D6537" s="28" t="s">
        <v>55</v>
      </c>
      <c r="E6537" s="37">
        <v>43241.445034722223</v>
      </c>
      <c r="F6537" s="28" t="s">
        <v>13794</v>
      </c>
      <c r="G6537" s="28" t="s">
        <v>38996</v>
      </c>
      <c r="H6537" s="28" t="s">
        <v>82</v>
      </c>
      <c r="I6537" s="28" t="s">
        <v>38997</v>
      </c>
      <c r="J6537" s="43" t="s">
        <v>13796</v>
      </c>
      <c r="K6537" s="43" t="s">
        <v>13797</v>
      </c>
      <c r="L6537" s="43" t="s">
        <v>13797</v>
      </c>
      <c r="M6537" s="43" t="s">
        <v>38998</v>
      </c>
      <c r="N6537" s="43" t="s">
        <v>159</v>
      </c>
      <c r="O6537" s="43" t="s">
        <v>160</v>
      </c>
      <c r="P6537" s="28" t="s">
        <v>38999</v>
      </c>
      <c r="Q6537" s="28" t="s">
        <v>39000</v>
      </c>
      <c r="R6537" s="44">
        <v>0</v>
      </c>
    </row>
    <row r="6538" spans="1:18" ht="140.25" x14ac:dyDescent="0.2">
      <c r="A6538" s="28" t="s">
        <v>54</v>
      </c>
      <c r="B6538" s="28" t="s">
        <v>6190</v>
      </c>
      <c r="C6538" s="28" t="s">
        <v>59</v>
      </c>
      <c r="D6538" s="28" t="s">
        <v>55</v>
      </c>
      <c r="E6538" s="37">
        <v>43241.447615740741</v>
      </c>
      <c r="F6538" s="28" t="s">
        <v>13794</v>
      </c>
      <c r="G6538" s="28" t="s">
        <v>39001</v>
      </c>
      <c r="H6538" s="28" t="s">
        <v>82</v>
      </c>
      <c r="I6538" s="28" t="s">
        <v>6712</v>
      </c>
      <c r="J6538" s="43" t="s">
        <v>13796</v>
      </c>
      <c r="K6538" s="43" t="s">
        <v>13797</v>
      </c>
      <c r="L6538" s="43" t="s">
        <v>13797</v>
      </c>
      <c r="M6538" s="43" t="s">
        <v>39002</v>
      </c>
      <c r="N6538" s="43" t="s">
        <v>159</v>
      </c>
      <c r="O6538" s="43" t="s">
        <v>160</v>
      </c>
      <c r="P6538" s="28" t="s">
        <v>38999</v>
      </c>
      <c r="Q6538" s="28" t="s">
        <v>39000</v>
      </c>
      <c r="R6538" s="44">
        <v>0</v>
      </c>
    </row>
    <row r="6539" spans="1:18" ht="114.75" x14ac:dyDescent="0.2">
      <c r="A6539" s="28" t="s">
        <v>54</v>
      </c>
      <c r="B6539" s="28" t="s">
        <v>6190</v>
      </c>
      <c r="C6539" s="28" t="s">
        <v>59</v>
      </c>
      <c r="D6539" s="28" t="s">
        <v>55</v>
      </c>
      <c r="E6539" s="37">
        <v>43241.480636574073</v>
      </c>
      <c r="F6539" s="28" t="s">
        <v>13794</v>
      </c>
      <c r="G6539" s="28" t="s">
        <v>39003</v>
      </c>
      <c r="H6539" s="28" t="s">
        <v>82</v>
      </c>
      <c r="I6539" s="28" t="s">
        <v>39004</v>
      </c>
      <c r="J6539" s="43" t="s">
        <v>13796</v>
      </c>
      <c r="K6539" s="43" t="s">
        <v>13797</v>
      </c>
      <c r="L6539" s="43" t="s">
        <v>13797</v>
      </c>
      <c r="M6539" s="43" t="s">
        <v>39005</v>
      </c>
      <c r="N6539" s="43" t="s">
        <v>6658</v>
      </c>
      <c r="O6539" s="43" t="s">
        <v>6659</v>
      </c>
      <c r="P6539" s="28" t="s">
        <v>39006</v>
      </c>
      <c r="Q6539" s="28" t="s">
        <v>39006</v>
      </c>
      <c r="R6539" s="44">
        <v>0</v>
      </c>
    </row>
    <row r="6540" spans="1:18" ht="114.75" x14ac:dyDescent="0.2">
      <c r="A6540" s="28" t="s">
        <v>54</v>
      </c>
      <c r="B6540" s="28" t="s">
        <v>6190</v>
      </c>
      <c r="C6540" s="28" t="s">
        <v>59</v>
      </c>
      <c r="D6540" s="28" t="s">
        <v>55</v>
      </c>
      <c r="E6540" s="37">
        <v>43241.658865740741</v>
      </c>
      <c r="F6540" s="28" t="s">
        <v>13794</v>
      </c>
      <c r="G6540" s="28" t="s">
        <v>39007</v>
      </c>
      <c r="H6540" s="28" t="s">
        <v>82</v>
      </c>
      <c r="I6540" s="28" t="s">
        <v>6815</v>
      </c>
      <c r="J6540" s="43" t="s">
        <v>13796</v>
      </c>
      <c r="K6540" s="43" t="s">
        <v>13797</v>
      </c>
      <c r="L6540" s="43" t="s">
        <v>13797</v>
      </c>
      <c r="M6540" s="43" t="s">
        <v>39008</v>
      </c>
      <c r="N6540" s="43" t="s">
        <v>1418</v>
      </c>
      <c r="O6540" s="43" t="s">
        <v>1419</v>
      </c>
      <c r="P6540" s="28" t="s">
        <v>39009</v>
      </c>
      <c r="Q6540" s="28" t="s">
        <v>39010</v>
      </c>
      <c r="R6540" s="44">
        <v>0</v>
      </c>
    </row>
    <row r="6541" spans="1:18" ht="114.75" x14ac:dyDescent="0.2">
      <c r="A6541" s="28" t="s">
        <v>54</v>
      </c>
      <c r="B6541" s="28" t="s">
        <v>6190</v>
      </c>
      <c r="C6541" s="28" t="s">
        <v>59</v>
      </c>
      <c r="D6541" s="28" t="s">
        <v>55</v>
      </c>
      <c r="E6541" s="37">
        <v>43242.396932870368</v>
      </c>
      <c r="F6541" s="28" t="s">
        <v>13794</v>
      </c>
      <c r="G6541" s="28" t="s">
        <v>39011</v>
      </c>
      <c r="H6541" s="28" t="s">
        <v>82</v>
      </c>
      <c r="I6541" s="28" t="s">
        <v>7275</v>
      </c>
      <c r="J6541" s="43" t="s">
        <v>13796</v>
      </c>
      <c r="K6541" s="43" t="s">
        <v>13797</v>
      </c>
      <c r="L6541" s="43" t="s">
        <v>13797</v>
      </c>
      <c r="M6541" s="43" t="s">
        <v>39012</v>
      </c>
      <c r="N6541" s="43" t="s">
        <v>5209</v>
      </c>
      <c r="O6541" s="43" t="s">
        <v>5210</v>
      </c>
      <c r="P6541" s="28" t="s">
        <v>39013</v>
      </c>
      <c r="Q6541" s="28" t="s">
        <v>39014</v>
      </c>
      <c r="R6541" s="44">
        <v>0</v>
      </c>
    </row>
    <row r="6542" spans="1:18" ht="89.25" x14ac:dyDescent="0.2">
      <c r="A6542" s="28" t="s">
        <v>54</v>
      </c>
      <c r="B6542" s="28" t="s">
        <v>6190</v>
      </c>
      <c r="C6542" s="28" t="s">
        <v>59</v>
      </c>
      <c r="D6542" s="28" t="s">
        <v>55</v>
      </c>
      <c r="E6542" s="37">
        <v>43242.635347222218</v>
      </c>
      <c r="F6542" s="28" t="s">
        <v>13794</v>
      </c>
      <c r="G6542" s="28" t="s">
        <v>39015</v>
      </c>
      <c r="H6542" s="28" t="s">
        <v>82</v>
      </c>
      <c r="I6542" s="28" t="s">
        <v>6911</v>
      </c>
      <c r="J6542" s="43" t="s">
        <v>13796</v>
      </c>
      <c r="K6542" s="43" t="s">
        <v>13797</v>
      </c>
      <c r="L6542" s="43" t="s">
        <v>13797</v>
      </c>
      <c r="M6542" s="43" t="s">
        <v>39016</v>
      </c>
      <c r="N6542" s="43" t="s">
        <v>6912</v>
      </c>
      <c r="O6542" s="43" t="s">
        <v>6913</v>
      </c>
      <c r="P6542" s="28" t="s">
        <v>39017</v>
      </c>
      <c r="Q6542" s="28" t="s">
        <v>39018</v>
      </c>
      <c r="R6542" s="44">
        <v>0</v>
      </c>
    </row>
    <row r="6543" spans="1:18" ht="127.5" x14ac:dyDescent="0.2">
      <c r="A6543" s="28" t="s">
        <v>54</v>
      </c>
      <c r="B6543" s="28" t="s">
        <v>6190</v>
      </c>
      <c r="C6543" s="28" t="s">
        <v>59</v>
      </c>
      <c r="D6543" s="28" t="s">
        <v>55</v>
      </c>
      <c r="E6543" s="37">
        <v>43243.508043981477</v>
      </c>
      <c r="F6543" s="28" t="s">
        <v>13794</v>
      </c>
      <c r="G6543" s="28" t="s">
        <v>39019</v>
      </c>
      <c r="H6543" s="28" t="s">
        <v>82</v>
      </c>
      <c r="I6543" s="28" t="s">
        <v>6445</v>
      </c>
      <c r="J6543" s="43" t="s">
        <v>13796</v>
      </c>
      <c r="K6543" s="43" t="s">
        <v>13797</v>
      </c>
      <c r="L6543" s="43" t="s">
        <v>13797</v>
      </c>
      <c r="M6543" s="43" t="s">
        <v>39020</v>
      </c>
      <c r="N6543" s="43" t="s">
        <v>1374</v>
      </c>
      <c r="O6543" s="43" t="s">
        <v>1375</v>
      </c>
      <c r="P6543" s="28" t="s">
        <v>39021</v>
      </c>
      <c r="Q6543" s="28" t="s">
        <v>39022</v>
      </c>
      <c r="R6543" s="44">
        <v>0</v>
      </c>
    </row>
    <row r="6544" spans="1:18" ht="89.25" x14ac:dyDescent="0.2">
      <c r="A6544" s="28" t="s">
        <v>54</v>
      </c>
      <c r="B6544" s="28" t="s">
        <v>6190</v>
      </c>
      <c r="C6544" s="28" t="s">
        <v>59</v>
      </c>
      <c r="D6544" s="28" t="s">
        <v>55</v>
      </c>
      <c r="E6544" s="37">
        <v>43243.694432870368</v>
      </c>
      <c r="F6544" s="28" t="s">
        <v>13794</v>
      </c>
      <c r="G6544" s="28" t="s">
        <v>39023</v>
      </c>
      <c r="H6544" s="28" t="s">
        <v>82</v>
      </c>
      <c r="I6544" s="28" t="s">
        <v>7124</v>
      </c>
      <c r="J6544" s="43" t="s">
        <v>13796</v>
      </c>
      <c r="K6544" s="43" t="s">
        <v>13797</v>
      </c>
      <c r="L6544" s="43" t="s">
        <v>13797</v>
      </c>
      <c r="M6544" s="43" t="s">
        <v>39024</v>
      </c>
      <c r="N6544" s="43" t="s">
        <v>84</v>
      </c>
      <c r="O6544" s="43" t="s">
        <v>85</v>
      </c>
      <c r="P6544" s="28" t="s">
        <v>39025</v>
      </c>
      <c r="Q6544" s="28" t="s">
        <v>39026</v>
      </c>
      <c r="R6544" s="44">
        <v>0</v>
      </c>
    </row>
    <row r="6545" spans="1:18" ht="89.25" x14ac:dyDescent="0.2">
      <c r="A6545" s="28" t="s">
        <v>54</v>
      </c>
      <c r="B6545" s="28" t="s">
        <v>6190</v>
      </c>
      <c r="C6545" s="28" t="s">
        <v>59</v>
      </c>
      <c r="D6545" s="28" t="s">
        <v>55</v>
      </c>
      <c r="E6545" s="37">
        <v>43244.526967592588</v>
      </c>
      <c r="F6545" s="28" t="s">
        <v>13794</v>
      </c>
      <c r="G6545" s="28" t="s">
        <v>39027</v>
      </c>
      <c r="H6545" s="28" t="s">
        <v>82</v>
      </c>
      <c r="I6545" s="28" t="s">
        <v>7178</v>
      </c>
      <c r="J6545" s="43" t="s">
        <v>13796</v>
      </c>
      <c r="K6545" s="43" t="s">
        <v>13797</v>
      </c>
      <c r="L6545" s="43" t="s">
        <v>13797</v>
      </c>
      <c r="M6545" s="43" t="s">
        <v>39028</v>
      </c>
      <c r="N6545" s="43" t="s">
        <v>697</v>
      </c>
      <c r="O6545" s="43" t="s">
        <v>698</v>
      </c>
      <c r="P6545" s="28" t="s">
        <v>39029</v>
      </c>
      <c r="Q6545" s="28" t="s">
        <v>39030</v>
      </c>
      <c r="R6545" s="44">
        <v>0</v>
      </c>
    </row>
    <row r="6546" spans="1:18" ht="140.25" x14ac:dyDescent="0.2">
      <c r="A6546" s="28" t="s">
        <v>54</v>
      </c>
      <c r="B6546" s="28" t="s">
        <v>6190</v>
      </c>
      <c r="C6546" s="28" t="s">
        <v>59</v>
      </c>
      <c r="D6546" s="28" t="s">
        <v>55</v>
      </c>
      <c r="E6546" s="37">
        <v>43245.459039351852</v>
      </c>
      <c r="F6546" s="28" t="s">
        <v>13794</v>
      </c>
      <c r="G6546" s="28" t="s">
        <v>39031</v>
      </c>
      <c r="H6546" s="28" t="s">
        <v>82</v>
      </c>
      <c r="I6546" s="28" t="s">
        <v>39032</v>
      </c>
      <c r="J6546" s="43" t="s">
        <v>13796</v>
      </c>
      <c r="K6546" s="43" t="s">
        <v>13797</v>
      </c>
      <c r="L6546" s="43" t="s">
        <v>13797</v>
      </c>
      <c r="M6546" s="43" t="s">
        <v>39033</v>
      </c>
      <c r="N6546" s="43" t="s">
        <v>4248</v>
      </c>
      <c r="O6546" s="43" t="s">
        <v>4249</v>
      </c>
      <c r="P6546" s="28" t="s">
        <v>25627</v>
      </c>
      <c r="Q6546" s="28" t="s">
        <v>39034</v>
      </c>
      <c r="R6546" s="44">
        <v>0</v>
      </c>
    </row>
    <row r="6547" spans="1:18" ht="165.75" x14ac:dyDescent="0.2">
      <c r="A6547" s="28" t="s">
        <v>54</v>
      </c>
      <c r="B6547" s="28" t="s">
        <v>6190</v>
      </c>
      <c r="C6547" s="28" t="s">
        <v>59</v>
      </c>
      <c r="D6547" s="28" t="s">
        <v>55</v>
      </c>
      <c r="E6547" s="37">
        <v>43248.49790509259</v>
      </c>
      <c r="F6547" s="28" t="s">
        <v>13794</v>
      </c>
      <c r="G6547" s="28" t="s">
        <v>39035</v>
      </c>
      <c r="H6547" s="28" t="s">
        <v>82</v>
      </c>
      <c r="I6547" s="28" t="s">
        <v>7280</v>
      </c>
      <c r="J6547" s="43" t="s">
        <v>13796</v>
      </c>
      <c r="K6547" s="43" t="s">
        <v>13797</v>
      </c>
      <c r="L6547" s="43" t="s">
        <v>13797</v>
      </c>
      <c r="M6547" s="43" t="s">
        <v>39036</v>
      </c>
      <c r="N6547" s="43" t="s">
        <v>7281</v>
      </c>
      <c r="O6547" s="43" t="s">
        <v>7282</v>
      </c>
      <c r="P6547" s="28" t="s">
        <v>25627</v>
      </c>
      <c r="Q6547" s="28" t="s">
        <v>39034</v>
      </c>
      <c r="R6547" s="44">
        <v>0</v>
      </c>
    </row>
    <row r="6548" spans="1:18" ht="102" x14ac:dyDescent="0.2">
      <c r="A6548" s="28" t="s">
        <v>54</v>
      </c>
      <c r="B6548" s="28" t="s">
        <v>6190</v>
      </c>
      <c r="C6548" s="28" t="s">
        <v>59</v>
      </c>
      <c r="D6548" s="28" t="s">
        <v>55</v>
      </c>
      <c r="E6548" s="37">
        <v>43248.571863425925</v>
      </c>
      <c r="F6548" s="28" t="s">
        <v>13794</v>
      </c>
      <c r="G6548" s="28" t="s">
        <v>39037</v>
      </c>
      <c r="H6548" s="28" t="s">
        <v>82</v>
      </c>
      <c r="I6548" s="28" t="s">
        <v>39038</v>
      </c>
      <c r="J6548" s="43" t="s">
        <v>13796</v>
      </c>
      <c r="K6548" s="43" t="s">
        <v>13797</v>
      </c>
      <c r="L6548" s="43" t="s">
        <v>13797</v>
      </c>
      <c r="M6548" s="43" t="s">
        <v>39039</v>
      </c>
      <c r="N6548" s="43" t="s">
        <v>693</v>
      </c>
      <c r="O6548" s="43" t="s">
        <v>694</v>
      </c>
      <c r="P6548" s="28" t="s">
        <v>39040</v>
      </c>
      <c r="Q6548" s="28" t="s">
        <v>39041</v>
      </c>
      <c r="R6548" s="44">
        <v>0</v>
      </c>
    </row>
    <row r="6549" spans="1:18" ht="63.75" x14ac:dyDescent="0.2">
      <c r="A6549" s="28" t="s">
        <v>54</v>
      </c>
      <c r="B6549" s="28" t="s">
        <v>6190</v>
      </c>
      <c r="C6549" s="28" t="s">
        <v>59</v>
      </c>
      <c r="D6549" s="28" t="s">
        <v>55</v>
      </c>
      <c r="E6549" s="37">
        <v>43249.487939814811</v>
      </c>
      <c r="F6549" s="28" t="s">
        <v>13794</v>
      </c>
      <c r="G6549" s="28" t="s">
        <v>39042</v>
      </c>
      <c r="H6549" s="28" t="s">
        <v>82</v>
      </c>
      <c r="I6549" s="28" t="s">
        <v>7740</v>
      </c>
      <c r="J6549" s="43" t="s">
        <v>13796</v>
      </c>
      <c r="K6549" s="43" t="s">
        <v>13797</v>
      </c>
      <c r="L6549" s="43" t="s">
        <v>13797</v>
      </c>
      <c r="M6549" s="43" t="s">
        <v>39043</v>
      </c>
      <c r="N6549" s="43" t="s">
        <v>398</v>
      </c>
      <c r="O6549" s="43" t="s">
        <v>399</v>
      </c>
      <c r="P6549" s="28" t="s">
        <v>39044</v>
      </c>
      <c r="Q6549" s="28" t="s">
        <v>39045</v>
      </c>
      <c r="R6549" s="44">
        <v>0</v>
      </c>
    </row>
    <row r="6550" spans="1:18" ht="140.25" x14ac:dyDescent="0.2">
      <c r="A6550" s="28" t="s">
        <v>54</v>
      </c>
      <c r="B6550" s="28" t="s">
        <v>6190</v>
      </c>
      <c r="C6550" s="28" t="s">
        <v>59</v>
      </c>
      <c r="D6550" s="28" t="s">
        <v>55</v>
      </c>
      <c r="E6550" s="37">
        <v>43249.529050925921</v>
      </c>
      <c r="F6550" s="28" t="s">
        <v>13794</v>
      </c>
      <c r="G6550" s="28" t="s">
        <v>39046</v>
      </c>
      <c r="H6550" s="28" t="s">
        <v>82</v>
      </c>
      <c r="I6550" s="28" t="s">
        <v>6781</v>
      </c>
      <c r="J6550" s="43" t="s">
        <v>13796</v>
      </c>
      <c r="K6550" s="43" t="s">
        <v>13797</v>
      </c>
      <c r="L6550" s="43" t="s">
        <v>13797</v>
      </c>
      <c r="M6550" s="43" t="s">
        <v>39047</v>
      </c>
      <c r="N6550" s="43" t="s">
        <v>2460</v>
      </c>
      <c r="O6550" s="43" t="s">
        <v>2461</v>
      </c>
      <c r="P6550" s="28" t="s">
        <v>39048</v>
      </c>
      <c r="Q6550" s="28" t="s">
        <v>39049</v>
      </c>
      <c r="R6550" s="44">
        <v>0</v>
      </c>
    </row>
    <row r="6551" spans="1:18" ht="127.5" x14ac:dyDescent="0.2">
      <c r="A6551" s="28" t="s">
        <v>54</v>
      </c>
      <c r="B6551" s="28" t="s">
        <v>6190</v>
      </c>
      <c r="C6551" s="28" t="s">
        <v>59</v>
      </c>
      <c r="D6551" s="28" t="s">
        <v>55</v>
      </c>
      <c r="E6551" s="37">
        <v>43249.53601851852</v>
      </c>
      <c r="F6551" s="28" t="s">
        <v>13794</v>
      </c>
      <c r="G6551" s="28" t="s">
        <v>39050</v>
      </c>
      <c r="H6551" s="28" t="s">
        <v>82</v>
      </c>
      <c r="I6551" s="28" t="s">
        <v>6572</v>
      </c>
      <c r="J6551" s="43" t="s">
        <v>13796</v>
      </c>
      <c r="K6551" s="43" t="s">
        <v>13797</v>
      </c>
      <c r="L6551" s="43" t="s">
        <v>13797</v>
      </c>
      <c r="M6551" s="43" t="s">
        <v>39051</v>
      </c>
      <c r="N6551" s="43" t="s">
        <v>741</v>
      </c>
      <c r="O6551" s="43" t="s">
        <v>742</v>
      </c>
      <c r="P6551" s="28" t="s">
        <v>39052</v>
      </c>
      <c r="Q6551" s="28" t="s">
        <v>39053</v>
      </c>
      <c r="R6551" s="44">
        <v>0</v>
      </c>
    </row>
    <row r="6552" spans="1:18" ht="140.25" x14ac:dyDescent="0.2">
      <c r="A6552" s="28" t="s">
        <v>54</v>
      </c>
      <c r="B6552" s="28" t="s">
        <v>6190</v>
      </c>
      <c r="C6552" s="28" t="s">
        <v>59</v>
      </c>
      <c r="D6552" s="28" t="s">
        <v>55</v>
      </c>
      <c r="E6552" s="37">
        <v>43250.310879629629</v>
      </c>
      <c r="F6552" s="28" t="s">
        <v>13794</v>
      </c>
      <c r="G6552" s="28" t="s">
        <v>39054</v>
      </c>
      <c r="H6552" s="28" t="s">
        <v>82</v>
      </c>
      <c r="I6552" s="28" t="s">
        <v>7693</v>
      </c>
      <c r="J6552" s="43" t="s">
        <v>13796</v>
      </c>
      <c r="K6552" s="43" t="s">
        <v>13797</v>
      </c>
      <c r="L6552" s="43" t="s">
        <v>13797</v>
      </c>
      <c r="M6552" s="43" t="s">
        <v>39055</v>
      </c>
      <c r="N6552" s="43" t="s">
        <v>693</v>
      </c>
      <c r="O6552" s="43" t="s">
        <v>694</v>
      </c>
      <c r="P6552" s="28" t="s">
        <v>39040</v>
      </c>
      <c r="Q6552" s="28" t="s">
        <v>39041</v>
      </c>
      <c r="R6552" s="44">
        <v>0</v>
      </c>
    </row>
    <row r="6553" spans="1:18" ht="114.75" x14ac:dyDescent="0.2">
      <c r="A6553" s="28" t="s">
        <v>54</v>
      </c>
      <c r="B6553" s="28" t="s">
        <v>6190</v>
      </c>
      <c r="C6553" s="28" t="s">
        <v>59</v>
      </c>
      <c r="D6553" s="28" t="s">
        <v>55</v>
      </c>
      <c r="E6553" s="37">
        <v>43250.404606481483</v>
      </c>
      <c r="F6553" s="28" t="s">
        <v>13794</v>
      </c>
      <c r="G6553" s="28" t="s">
        <v>39056</v>
      </c>
      <c r="H6553" s="28" t="s">
        <v>82</v>
      </c>
      <c r="I6553" s="28" t="s">
        <v>7286</v>
      </c>
      <c r="J6553" s="43" t="s">
        <v>13796</v>
      </c>
      <c r="K6553" s="43" t="s">
        <v>13797</v>
      </c>
      <c r="L6553" s="43" t="s">
        <v>13797</v>
      </c>
      <c r="M6553" s="43" t="s">
        <v>39057</v>
      </c>
      <c r="N6553" s="43" t="s">
        <v>1636</v>
      </c>
      <c r="O6553" s="43" t="s">
        <v>1637</v>
      </c>
      <c r="P6553" s="28" t="s">
        <v>39058</v>
      </c>
      <c r="Q6553" s="28" t="s">
        <v>39059</v>
      </c>
      <c r="R6553" s="44">
        <v>0</v>
      </c>
    </row>
    <row r="6554" spans="1:18" ht="140.25" x14ac:dyDescent="0.2">
      <c r="A6554" s="28" t="s">
        <v>54</v>
      </c>
      <c r="B6554" s="28" t="s">
        <v>246</v>
      </c>
      <c r="C6554" s="28" t="s">
        <v>57</v>
      </c>
      <c r="D6554" s="28" t="s">
        <v>55</v>
      </c>
      <c r="E6554" s="37">
        <v>43221.349548611106</v>
      </c>
      <c r="F6554" s="28" t="s">
        <v>13794</v>
      </c>
      <c r="G6554" s="28" t="s">
        <v>39060</v>
      </c>
      <c r="H6554" s="28" t="s">
        <v>82</v>
      </c>
      <c r="I6554" s="28" t="s">
        <v>39061</v>
      </c>
      <c r="J6554" s="43" t="s">
        <v>13796</v>
      </c>
      <c r="K6554" s="43" t="s">
        <v>13797</v>
      </c>
      <c r="L6554" s="43" t="s">
        <v>13797</v>
      </c>
      <c r="M6554" s="43" t="s">
        <v>39062</v>
      </c>
      <c r="N6554" s="43" t="s">
        <v>1969</v>
      </c>
      <c r="O6554" s="43" t="s">
        <v>1970</v>
      </c>
      <c r="P6554" s="28" t="s">
        <v>39063</v>
      </c>
      <c r="Q6554" s="28" t="s">
        <v>39064</v>
      </c>
      <c r="R6554" s="44">
        <v>0</v>
      </c>
    </row>
    <row r="6555" spans="1:18" ht="114.75" x14ac:dyDescent="0.2">
      <c r="A6555" s="28" t="s">
        <v>54</v>
      </c>
      <c r="B6555" s="28" t="s">
        <v>246</v>
      </c>
      <c r="C6555" s="28" t="s">
        <v>57</v>
      </c>
      <c r="D6555" s="28" t="s">
        <v>55</v>
      </c>
      <c r="E6555" s="37">
        <v>43221.381932870368</v>
      </c>
      <c r="F6555" s="28" t="s">
        <v>13794</v>
      </c>
      <c r="G6555" s="28" t="s">
        <v>39065</v>
      </c>
      <c r="H6555" s="28" t="s">
        <v>82</v>
      </c>
      <c r="I6555" s="28" t="s">
        <v>39066</v>
      </c>
      <c r="J6555" s="43" t="s">
        <v>13796</v>
      </c>
      <c r="K6555" s="43" t="s">
        <v>13797</v>
      </c>
      <c r="L6555" s="43" t="s">
        <v>13797</v>
      </c>
      <c r="M6555" s="43" t="s">
        <v>39067</v>
      </c>
      <c r="N6555" s="43" t="s">
        <v>188</v>
      </c>
      <c r="O6555" s="43" t="s">
        <v>189</v>
      </c>
      <c r="P6555" s="28" t="s">
        <v>39068</v>
      </c>
      <c r="Q6555" s="28" t="s">
        <v>39069</v>
      </c>
      <c r="R6555" s="44">
        <v>0</v>
      </c>
    </row>
    <row r="6556" spans="1:18" ht="140.25" x14ac:dyDescent="0.2">
      <c r="A6556" s="28" t="s">
        <v>54</v>
      </c>
      <c r="B6556" s="28" t="s">
        <v>246</v>
      </c>
      <c r="C6556" s="28" t="s">
        <v>57</v>
      </c>
      <c r="D6556" s="28" t="s">
        <v>55</v>
      </c>
      <c r="E6556" s="37">
        <v>43221.454409722217</v>
      </c>
      <c r="F6556" s="28" t="s">
        <v>13794</v>
      </c>
      <c r="G6556" s="28" t="s">
        <v>39070</v>
      </c>
      <c r="H6556" s="28" t="s">
        <v>82</v>
      </c>
      <c r="I6556" s="28" t="s">
        <v>39071</v>
      </c>
      <c r="J6556" s="43" t="s">
        <v>13796</v>
      </c>
      <c r="K6556" s="43" t="s">
        <v>13797</v>
      </c>
      <c r="L6556" s="43" t="s">
        <v>13797</v>
      </c>
      <c r="M6556" s="43" t="s">
        <v>39072</v>
      </c>
      <c r="N6556" s="43" t="s">
        <v>156</v>
      </c>
      <c r="O6556" s="43" t="s">
        <v>157</v>
      </c>
      <c r="P6556" s="28" t="s">
        <v>39073</v>
      </c>
      <c r="Q6556" s="28" t="s">
        <v>39074</v>
      </c>
      <c r="R6556" s="44">
        <v>0</v>
      </c>
    </row>
    <row r="6557" spans="1:18" ht="140.25" x14ac:dyDescent="0.2">
      <c r="A6557" s="28" t="s">
        <v>54</v>
      </c>
      <c r="B6557" s="28" t="s">
        <v>246</v>
      </c>
      <c r="C6557" s="28" t="s">
        <v>57</v>
      </c>
      <c r="D6557" s="28" t="s">
        <v>55</v>
      </c>
      <c r="E6557" s="37">
        <v>43221.457002314812</v>
      </c>
      <c r="F6557" s="28" t="s">
        <v>13794</v>
      </c>
      <c r="G6557" s="28" t="s">
        <v>39075</v>
      </c>
      <c r="H6557" s="28" t="s">
        <v>82</v>
      </c>
      <c r="I6557" s="28" t="s">
        <v>5934</v>
      </c>
      <c r="J6557" s="43" t="s">
        <v>13796</v>
      </c>
      <c r="K6557" s="43" t="s">
        <v>13797</v>
      </c>
      <c r="L6557" s="43" t="s">
        <v>13797</v>
      </c>
      <c r="M6557" s="43" t="s">
        <v>39076</v>
      </c>
      <c r="N6557" s="43" t="s">
        <v>156</v>
      </c>
      <c r="O6557" s="43" t="s">
        <v>157</v>
      </c>
      <c r="P6557" s="28" t="s">
        <v>39073</v>
      </c>
      <c r="Q6557" s="28" t="s">
        <v>39074</v>
      </c>
      <c r="R6557" s="44">
        <v>0</v>
      </c>
    </row>
    <row r="6558" spans="1:18" ht="127.5" x14ac:dyDescent="0.2">
      <c r="A6558" s="28" t="s">
        <v>54</v>
      </c>
      <c r="B6558" s="28" t="s">
        <v>246</v>
      </c>
      <c r="C6558" s="28" t="s">
        <v>57</v>
      </c>
      <c r="D6558" s="28" t="s">
        <v>55</v>
      </c>
      <c r="E6558" s="37">
        <v>43221.614548611113</v>
      </c>
      <c r="F6558" s="28" t="s">
        <v>13794</v>
      </c>
      <c r="G6558" s="28" t="s">
        <v>39077</v>
      </c>
      <c r="H6558" s="28" t="s">
        <v>82</v>
      </c>
      <c r="I6558" s="28" t="s">
        <v>3705</v>
      </c>
      <c r="J6558" s="43" t="s">
        <v>13796</v>
      </c>
      <c r="K6558" s="43" t="s">
        <v>13797</v>
      </c>
      <c r="L6558" s="43" t="s">
        <v>13797</v>
      </c>
      <c r="M6558" s="43" t="s">
        <v>39078</v>
      </c>
      <c r="N6558" s="43" t="s">
        <v>523</v>
      </c>
      <c r="O6558" s="43" t="s">
        <v>524</v>
      </c>
      <c r="P6558" s="28" t="s">
        <v>39079</v>
      </c>
      <c r="Q6558" s="28" t="s">
        <v>39080</v>
      </c>
      <c r="R6558" s="44">
        <v>0</v>
      </c>
    </row>
    <row r="6559" spans="1:18" ht="140.25" x14ac:dyDescent="0.2">
      <c r="A6559" s="28" t="s">
        <v>54</v>
      </c>
      <c r="B6559" s="28" t="s">
        <v>246</v>
      </c>
      <c r="C6559" s="28" t="s">
        <v>57</v>
      </c>
      <c r="D6559" s="28" t="s">
        <v>55</v>
      </c>
      <c r="E6559" s="37">
        <v>43221.627696759257</v>
      </c>
      <c r="F6559" s="28" t="s">
        <v>13794</v>
      </c>
      <c r="G6559" s="28" t="s">
        <v>39081</v>
      </c>
      <c r="H6559" s="28" t="s">
        <v>82</v>
      </c>
      <c r="I6559" s="28" t="s">
        <v>4990</v>
      </c>
      <c r="J6559" s="43" t="s">
        <v>13796</v>
      </c>
      <c r="K6559" s="43" t="s">
        <v>13797</v>
      </c>
      <c r="L6559" s="43" t="s">
        <v>13797</v>
      </c>
      <c r="M6559" s="43" t="s">
        <v>39082</v>
      </c>
      <c r="N6559" s="43" t="s">
        <v>4991</v>
      </c>
      <c r="O6559" s="43" t="s">
        <v>4992</v>
      </c>
      <c r="P6559" s="28" t="s">
        <v>39083</v>
      </c>
      <c r="Q6559" s="28" t="s">
        <v>39084</v>
      </c>
      <c r="R6559" s="44">
        <v>0</v>
      </c>
    </row>
    <row r="6560" spans="1:18" ht="102" x14ac:dyDescent="0.2">
      <c r="A6560" s="28" t="s">
        <v>54</v>
      </c>
      <c r="B6560" s="28" t="s">
        <v>246</v>
      </c>
      <c r="C6560" s="28" t="s">
        <v>57</v>
      </c>
      <c r="D6560" s="28" t="s">
        <v>55</v>
      </c>
      <c r="E6560" s="37">
        <v>43222.570381944446</v>
      </c>
      <c r="F6560" s="28" t="s">
        <v>13794</v>
      </c>
      <c r="G6560" s="28" t="s">
        <v>39085</v>
      </c>
      <c r="H6560" s="28" t="s">
        <v>82</v>
      </c>
      <c r="I6560" s="28" t="s">
        <v>6079</v>
      </c>
      <c r="J6560" s="43" t="s">
        <v>13796</v>
      </c>
      <c r="K6560" s="43" t="s">
        <v>13797</v>
      </c>
      <c r="L6560" s="43" t="s">
        <v>13797</v>
      </c>
      <c r="M6560" s="43" t="s">
        <v>39086</v>
      </c>
      <c r="N6560" s="43" t="s">
        <v>4787</v>
      </c>
      <c r="O6560" s="43" t="s">
        <v>4788</v>
      </c>
      <c r="P6560" s="28" t="s">
        <v>39087</v>
      </c>
      <c r="Q6560" s="28" t="s">
        <v>39088</v>
      </c>
      <c r="R6560" s="44">
        <v>0</v>
      </c>
    </row>
    <row r="6561" spans="1:18" ht="102" x14ac:dyDescent="0.2">
      <c r="A6561" s="28" t="s">
        <v>54</v>
      </c>
      <c r="B6561" s="28" t="s">
        <v>246</v>
      </c>
      <c r="C6561" s="28" t="s">
        <v>57</v>
      </c>
      <c r="D6561" s="28" t="s">
        <v>55</v>
      </c>
      <c r="E6561" s="37">
        <v>43222.662465277775</v>
      </c>
      <c r="F6561" s="28" t="s">
        <v>13794</v>
      </c>
      <c r="G6561" s="28" t="s">
        <v>39089</v>
      </c>
      <c r="H6561" s="28" t="s">
        <v>82</v>
      </c>
      <c r="I6561" s="28" t="s">
        <v>1501</v>
      </c>
      <c r="J6561" s="43" t="s">
        <v>13796</v>
      </c>
      <c r="K6561" s="43" t="s">
        <v>13797</v>
      </c>
      <c r="L6561" s="43" t="s">
        <v>13797</v>
      </c>
      <c r="M6561" s="43" t="s">
        <v>39090</v>
      </c>
      <c r="N6561" s="43" t="s">
        <v>1350</v>
      </c>
      <c r="O6561" s="43" t="s">
        <v>1351</v>
      </c>
      <c r="P6561" s="28" t="s">
        <v>39091</v>
      </c>
      <c r="Q6561" s="28" t="s">
        <v>39092</v>
      </c>
      <c r="R6561" s="44">
        <v>0</v>
      </c>
    </row>
    <row r="6562" spans="1:18" ht="140.25" x14ac:dyDescent="0.2">
      <c r="A6562" s="28" t="s">
        <v>54</v>
      </c>
      <c r="B6562" s="28" t="s">
        <v>246</v>
      </c>
      <c r="C6562" s="28" t="s">
        <v>57</v>
      </c>
      <c r="D6562" s="28" t="s">
        <v>55</v>
      </c>
      <c r="E6562" s="37">
        <v>43223.330937499995</v>
      </c>
      <c r="F6562" s="28" t="s">
        <v>13794</v>
      </c>
      <c r="G6562" s="28" t="s">
        <v>39093</v>
      </c>
      <c r="H6562" s="28" t="s">
        <v>82</v>
      </c>
      <c r="I6562" s="28" t="s">
        <v>39094</v>
      </c>
      <c r="J6562" s="43" t="s">
        <v>13796</v>
      </c>
      <c r="K6562" s="43" t="s">
        <v>13797</v>
      </c>
      <c r="L6562" s="43" t="s">
        <v>13797</v>
      </c>
      <c r="M6562" s="43" t="s">
        <v>39095</v>
      </c>
      <c r="N6562" s="43" t="s">
        <v>856</v>
      </c>
      <c r="O6562" s="43" t="s">
        <v>857</v>
      </c>
      <c r="P6562" s="28" t="s">
        <v>39096</v>
      </c>
      <c r="Q6562" s="28" t="s">
        <v>39097</v>
      </c>
      <c r="R6562" s="44">
        <v>0</v>
      </c>
    </row>
    <row r="6563" spans="1:18" ht="89.25" x14ac:dyDescent="0.2">
      <c r="A6563" s="28" t="s">
        <v>54</v>
      </c>
      <c r="B6563" s="28" t="s">
        <v>246</v>
      </c>
      <c r="C6563" s="28" t="s">
        <v>57</v>
      </c>
      <c r="D6563" s="28" t="s">
        <v>55</v>
      </c>
      <c r="E6563" s="37">
        <v>43223.440439814811</v>
      </c>
      <c r="F6563" s="28" t="s">
        <v>13794</v>
      </c>
      <c r="G6563" s="28" t="s">
        <v>39098</v>
      </c>
      <c r="H6563" s="28" t="s">
        <v>82</v>
      </c>
      <c r="I6563" s="28" t="s">
        <v>5421</v>
      </c>
      <c r="J6563" s="43" t="s">
        <v>13796</v>
      </c>
      <c r="K6563" s="43" t="s">
        <v>13797</v>
      </c>
      <c r="L6563" s="43" t="s">
        <v>13797</v>
      </c>
      <c r="M6563" s="43" t="s">
        <v>39099</v>
      </c>
      <c r="N6563" s="43" t="s">
        <v>4752</v>
      </c>
      <c r="O6563" s="43" t="s">
        <v>4753</v>
      </c>
      <c r="P6563" s="28" t="s">
        <v>39100</v>
      </c>
      <c r="Q6563" s="28" t="s">
        <v>39101</v>
      </c>
      <c r="R6563" s="44">
        <v>0</v>
      </c>
    </row>
    <row r="6564" spans="1:18" ht="127.5" x14ac:dyDescent="0.2">
      <c r="A6564" s="28" t="s">
        <v>54</v>
      </c>
      <c r="B6564" s="28" t="s">
        <v>246</v>
      </c>
      <c r="C6564" s="28" t="s">
        <v>57</v>
      </c>
      <c r="D6564" s="28" t="s">
        <v>55</v>
      </c>
      <c r="E6564" s="37">
        <v>43224.481446759259</v>
      </c>
      <c r="F6564" s="28" t="s">
        <v>13794</v>
      </c>
      <c r="G6564" s="28" t="s">
        <v>39102</v>
      </c>
      <c r="H6564" s="28" t="s">
        <v>82</v>
      </c>
      <c r="I6564" s="28" t="s">
        <v>3491</v>
      </c>
      <c r="J6564" s="43" t="s">
        <v>13796</v>
      </c>
      <c r="K6564" s="43" t="s">
        <v>13797</v>
      </c>
      <c r="L6564" s="43" t="s">
        <v>13797</v>
      </c>
      <c r="M6564" s="43" t="s">
        <v>39103</v>
      </c>
      <c r="N6564" s="43" t="s">
        <v>188</v>
      </c>
      <c r="O6564" s="43" t="s">
        <v>189</v>
      </c>
      <c r="P6564" s="28" t="s">
        <v>39068</v>
      </c>
      <c r="Q6564" s="28" t="s">
        <v>39069</v>
      </c>
      <c r="R6564" s="44">
        <v>0</v>
      </c>
    </row>
    <row r="6565" spans="1:18" ht="89.25" x14ac:dyDescent="0.2">
      <c r="A6565" s="28" t="s">
        <v>54</v>
      </c>
      <c r="B6565" s="28" t="s">
        <v>246</v>
      </c>
      <c r="C6565" s="28" t="s">
        <v>57</v>
      </c>
      <c r="D6565" s="28" t="s">
        <v>55</v>
      </c>
      <c r="E6565" s="37">
        <v>43224.662847222222</v>
      </c>
      <c r="F6565" s="28" t="s">
        <v>13794</v>
      </c>
      <c r="G6565" s="28" t="s">
        <v>39104</v>
      </c>
      <c r="H6565" s="28" t="s">
        <v>82</v>
      </c>
      <c r="I6565" s="28" t="s">
        <v>3546</v>
      </c>
      <c r="J6565" s="43" t="s">
        <v>13796</v>
      </c>
      <c r="K6565" s="43" t="s">
        <v>13797</v>
      </c>
      <c r="L6565" s="43" t="s">
        <v>13797</v>
      </c>
      <c r="M6565" s="43" t="s">
        <v>39105</v>
      </c>
      <c r="N6565" s="43" t="s">
        <v>154</v>
      </c>
      <c r="O6565" s="43" t="s">
        <v>155</v>
      </c>
      <c r="P6565" s="28" t="s">
        <v>39106</v>
      </c>
      <c r="Q6565" s="28" t="s">
        <v>39107</v>
      </c>
      <c r="R6565" s="44">
        <v>0</v>
      </c>
    </row>
    <row r="6566" spans="1:18" ht="76.5" x14ac:dyDescent="0.2">
      <c r="A6566" s="28" t="s">
        <v>54</v>
      </c>
      <c r="B6566" s="28" t="s">
        <v>246</v>
      </c>
      <c r="C6566" s="28" t="s">
        <v>57</v>
      </c>
      <c r="D6566" s="28" t="s">
        <v>55</v>
      </c>
      <c r="E6566" s="37">
        <v>43227.315462962964</v>
      </c>
      <c r="F6566" s="28" t="s">
        <v>13794</v>
      </c>
      <c r="G6566" s="28" t="s">
        <v>39108</v>
      </c>
      <c r="H6566" s="28" t="s">
        <v>82</v>
      </c>
      <c r="I6566" s="28" t="s">
        <v>39109</v>
      </c>
      <c r="J6566" s="43" t="s">
        <v>13796</v>
      </c>
      <c r="K6566" s="43" t="s">
        <v>13797</v>
      </c>
      <c r="L6566" s="43" t="s">
        <v>13797</v>
      </c>
      <c r="M6566" s="43" t="s">
        <v>39110</v>
      </c>
      <c r="N6566" s="43" t="s">
        <v>113</v>
      </c>
      <c r="O6566" s="43" t="s">
        <v>114</v>
      </c>
      <c r="P6566" s="28" t="s">
        <v>39111</v>
      </c>
      <c r="Q6566" s="28" t="s">
        <v>39112</v>
      </c>
      <c r="R6566" s="44">
        <v>0</v>
      </c>
    </row>
    <row r="6567" spans="1:18" ht="76.5" x14ac:dyDescent="0.2">
      <c r="A6567" s="28" t="s">
        <v>54</v>
      </c>
      <c r="B6567" s="28" t="s">
        <v>246</v>
      </c>
      <c r="C6567" s="28" t="s">
        <v>57</v>
      </c>
      <c r="D6567" s="28" t="s">
        <v>55</v>
      </c>
      <c r="E6567" s="37">
        <v>43227.318715277775</v>
      </c>
      <c r="F6567" s="28" t="s">
        <v>13794</v>
      </c>
      <c r="G6567" s="28" t="s">
        <v>39113</v>
      </c>
      <c r="H6567" s="28" t="s">
        <v>82</v>
      </c>
      <c r="I6567" s="28" t="s">
        <v>39114</v>
      </c>
      <c r="J6567" s="43" t="s">
        <v>13796</v>
      </c>
      <c r="K6567" s="43" t="s">
        <v>13797</v>
      </c>
      <c r="L6567" s="43" t="s">
        <v>13797</v>
      </c>
      <c r="M6567" s="43" t="s">
        <v>39115</v>
      </c>
      <c r="N6567" s="43" t="s">
        <v>113</v>
      </c>
      <c r="O6567" s="43" t="s">
        <v>114</v>
      </c>
      <c r="P6567" s="28" t="s">
        <v>39111</v>
      </c>
      <c r="Q6567" s="28" t="s">
        <v>39112</v>
      </c>
      <c r="R6567" s="44">
        <v>0</v>
      </c>
    </row>
    <row r="6568" spans="1:18" ht="140.25" x14ac:dyDescent="0.2">
      <c r="A6568" s="28" t="s">
        <v>54</v>
      </c>
      <c r="B6568" s="28" t="s">
        <v>246</v>
      </c>
      <c r="C6568" s="28" t="s">
        <v>57</v>
      </c>
      <c r="D6568" s="28" t="s">
        <v>55</v>
      </c>
      <c r="E6568" s="37">
        <v>43227.679942129631</v>
      </c>
      <c r="F6568" s="28" t="s">
        <v>13794</v>
      </c>
      <c r="G6568" s="28" t="s">
        <v>39116</v>
      </c>
      <c r="H6568" s="28" t="s">
        <v>82</v>
      </c>
      <c r="I6568" s="28" t="s">
        <v>5449</v>
      </c>
      <c r="J6568" s="43" t="s">
        <v>13796</v>
      </c>
      <c r="K6568" s="43" t="s">
        <v>13797</v>
      </c>
      <c r="L6568" s="43" t="s">
        <v>13797</v>
      </c>
      <c r="M6568" s="43" t="s">
        <v>39117</v>
      </c>
      <c r="N6568" s="43" t="s">
        <v>5426</v>
      </c>
      <c r="O6568" s="43" t="s">
        <v>5427</v>
      </c>
      <c r="P6568" s="28" t="s">
        <v>39118</v>
      </c>
      <c r="Q6568" s="28" t="s">
        <v>39118</v>
      </c>
      <c r="R6568" s="44">
        <v>0</v>
      </c>
    </row>
    <row r="6569" spans="1:18" ht="89.25" x14ac:dyDescent="0.2">
      <c r="A6569" s="28" t="s">
        <v>54</v>
      </c>
      <c r="B6569" s="28" t="s">
        <v>246</v>
      </c>
      <c r="C6569" s="28" t="s">
        <v>57</v>
      </c>
      <c r="D6569" s="28" t="s">
        <v>55</v>
      </c>
      <c r="E6569" s="37">
        <v>43227.873356481483</v>
      </c>
      <c r="F6569" s="28" t="s">
        <v>13794</v>
      </c>
      <c r="G6569" s="28" t="s">
        <v>39119</v>
      </c>
      <c r="H6569" s="28" t="s">
        <v>82</v>
      </c>
      <c r="I6569" s="28" t="s">
        <v>5132</v>
      </c>
      <c r="J6569" s="43" t="s">
        <v>13796</v>
      </c>
      <c r="K6569" s="43" t="s">
        <v>13797</v>
      </c>
      <c r="L6569" s="43" t="s">
        <v>13797</v>
      </c>
      <c r="M6569" s="43" t="s">
        <v>39120</v>
      </c>
      <c r="N6569" s="43" t="s">
        <v>3803</v>
      </c>
      <c r="O6569" s="43" t="s">
        <v>3804</v>
      </c>
      <c r="P6569" s="28" t="s">
        <v>39111</v>
      </c>
      <c r="Q6569" s="28" t="s">
        <v>39112</v>
      </c>
      <c r="R6569" s="44">
        <v>0</v>
      </c>
    </row>
    <row r="6570" spans="1:18" ht="127.5" x14ac:dyDescent="0.2">
      <c r="A6570" s="28" t="s">
        <v>54</v>
      </c>
      <c r="B6570" s="28" t="s">
        <v>246</v>
      </c>
      <c r="C6570" s="28" t="s">
        <v>57</v>
      </c>
      <c r="D6570" s="28" t="s">
        <v>55</v>
      </c>
      <c r="E6570" s="37">
        <v>43228.724583333329</v>
      </c>
      <c r="F6570" s="28" t="s">
        <v>13794</v>
      </c>
      <c r="G6570" s="28" t="s">
        <v>39121</v>
      </c>
      <c r="H6570" s="28" t="s">
        <v>82</v>
      </c>
      <c r="I6570" s="28" t="s">
        <v>888</v>
      </c>
      <c r="J6570" s="43" t="s">
        <v>13796</v>
      </c>
      <c r="K6570" s="43" t="s">
        <v>13797</v>
      </c>
      <c r="L6570" s="43" t="s">
        <v>13797</v>
      </c>
      <c r="M6570" s="43" t="s">
        <v>39122</v>
      </c>
      <c r="N6570" s="43" t="s">
        <v>472</v>
      </c>
      <c r="O6570" s="43" t="s">
        <v>473</v>
      </c>
      <c r="P6570" s="28" t="s">
        <v>39123</v>
      </c>
      <c r="Q6570" s="28" t="s">
        <v>39124</v>
      </c>
      <c r="R6570" s="44">
        <v>0</v>
      </c>
    </row>
    <row r="6571" spans="1:18" ht="127.5" x14ac:dyDescent="0.2">
      <c r="A6571" s="28" t="s">
        <v>54</v>
      </c>
      <c r="B6571" s="28" t="s">
        <v>246</v>
      </c>
      <c r="C6571" s="28" t="s">
        <v>57</v>
      </c>
      <c r="D6571" s="28" t="s">
        <v>55</v>
      </c>
      <c r="E6571" s="37">
        <v>43229.525740740741</v>
      </c>
      <c r="F6571" s="28" t="s">
        <v>13794</v>
      </c>
      <c r="G6571" s="28" t="s">
        <v>39125</v>
      </c>
      <c r="H6571" s="28" t="s">
        <v>82</v>
      </c>
      <c r="I6571" s="28" t="s">
        <v>2654</v>
      </c>
      <c r="J6571" s="43" t="s">
        <v>13796</v>
      </c>
      <c r="K6571" s="43" t="s">
        <v>13797</v>
      </c>
      <c r="L6571" s="43" t="s">
        <v>13797</v>
      </c>
      <c r="M6571" s="43" t="s">
        <v>39126</v>
      </c>
      <c r="N6571" s="43" t="s">
        <v>154</v>
      </c>
      <c r="O6571" s="43" t="s">
        <v>155</v>
      </c>
      <c r="P6571" s="28" t="s">
        <v>39127</v>
      </c>
      <c r="Q6571" s="28" t="s">
        <v>39128</v>
      </c>
      <c r="R6571" s="44">
        <v>0</v>
      </c>
    </row>
    <row r="6572" spans="1:18" ht="140.25" x14ac:dyDescent="0.2">
      <c r="A6572" s="28" t="s">
        <v>54</v>
      </c>
      <c r="B6572" s="28" t="s">
        <v>246</v>
      </c>
      <c r="C6572" s="28" t="s">
        <v>57</v>
      </c>
      <c r="D6572" s="28" t="s">
        <v>55</v>
      </c>
      <c r="E6572" s="37">
        <v>43229.676192129627</v>
      </c>
      <c r="F6572" s="28" t="s">
        <v>13794</v>
      </c>
      <c r="G6572" s="28" t="s">
        <v>39129</v>
      </c>
      <c r="H6572" s="28" t="s">
        <v>82</v>
      </c>
      <c r="I6572" s="28" t="s">
        <v>39130</v>
      </c>
      <c r="J6572" s="43" t="s">
        <v>13796</v>
      </c>
      <c r="K6572" s="43" t="s">
        <v>13797</v>
      </c>
      <c r="L6572" s="43" t="s">
        <v>13797</v>
      </c>
      <c r="M6572" s="43" t="s">
        <v>39131</v>
      </c>
      <c r="N6572" s="43" t="s">
        <v>39132</v>
      </c>
      <c r="O6572" s="43" t="s">
        <v>39133</v>
      </c>
      <c r="P6572" s="28" t="s">
        <v>39134</v>
      </c>
      <c r="Q6572" s="28" t="s">
        <v>39135</v>
      </c>
      <c r="R6572" s="44">
        <v>0</v>
      </c>
    </row>
    <row r="6573" spans="1:18" ht="140.25" x14ac:dyDescent="0.2">
      <c r="A6573" s="28" t="s">
        <v>54</v>
      </c>
      <c r="B6573" s="28" t="s">
        <v>246</v>
      </c>
      <c r="C6573" s="28" t="s">
        <v>57</v>
      </c>
      <c r="D6573" s="28" t="s">
        <v>55</v>
      </c>
      <c r="E6573" s="37">
        <v>43229.681134259255</v>
      </c>
      <c r="F6573" s="28" t="s">
        <v>13794</v>
      </c>
      <c r="G6573" s="28" t="s">
        <v>39136</v>
      </c>
      <c r="H6573" s="28" t="s">
        <v>82</v>
      </c>
      <c r="I6573" s="28" t="s">
        <v>1296</v>
      </c>
      <c r="J6573" s="43" t="s">
        <v>13796</v>
      </c>
      <c r="K6573" s="43" t="s">
        <v>13797</v>
      </c>
      <c r="L6573" s="43" t="s">
        <v>13797</v>
      </c>
      <c r="M6573" s="43" t="s">
        <v>39137</v>
      </c>
      <c r="N6573" s="43" t="s">
        <v>1297</v>
      </c>
      <c r="O6573" s="43" t="s">
        <v>1298</v>
      </c>
      <c r="P6573" s="28" t="s">
        <v>39134</v>
      </c>
      <c r="Q6573" s="28" t="s">
        <v>39135</v>
      </c>
      <c r="R6573" s="44">
        <v>0</v>
      </c>
    </row>
    <row r="6574" spans="1:18" ht="114.75" x14ac:dyDescent="0.2">
      <c r="A6574" s="28" t="s">
        <v>54</v>
      </c>
      <c r="B6574" s="28" t="s">
        <v>246</v>
      </c>
      <c r="C6574" s="28" t="s">
        <v>57</v>
      </c>
      <c r="D6574" s="28" t="s">
        <v>55</v>
      </c>
      <c r="E6574" s="37">
        <v>43230.503298611111</v>
      </c>
      <c r="F6574" s="28" t="s">
        <v>13794</v>
      </c>
      <c r="G6574" s="28" t="s">
        <v>39138</v>
      </c>
      <c r="H6574" s="28" t="s">
        <v>82</v>
      </c>
      <c r="I6574" s="28" t="s">
        <v>4627</v>
      </c>
      <c r="J6574" s="43" t="s">
        <v>13796</v>
      </c>
      <c r="K6574" s="43" t="s">
        <v>13797</v>
      </c>
      <c r="L6574" s="43" t="s">
        <v>13797</v>
      </c>
      <c r="M6574" s="43" t="s">
        <v>39139</v>
      </c>
      <c r="N6574" s="43" t="s">
        <v>4628</v>
      </c>
      <c r="O6574" s="43" t="s">
        <v>4629</v>
      </c>
      <c r="P6574" s="28" t="s">
        <v>39140</v>
      </c>
      <c r="Q6574" s="28" t="s">
        <v>39141</v>
      </c>
      <c r="R6574" s="44">
        <v>0</v>
      </c>
    </row>
    <row r="6575" spans="1:18" ht="89.25" x14ac:dyDescent="0.2">
      <c r="A6575" s="28" t="s">
        <v>54</v>
      </c>
      <c r="B6575" s="28" t="s">
        <v>246</v>
      </c>
      <c r="C6575" s="28" t="s">
        <v>57</v>
      </c>
      <c r="D6575" s="28" t="s">
        <v>55</v>
      </c>
      <c r="E6575" s="37">
        <v>43231.396099537036</v>
      </c>
      <c r="F6575" s="28" t="s">
        <v>13794</v>
      </c>
      <c r="G6575" s="28" t="s">
        <v>39142</v>
      </c>
      <c r="H6575" s="28" t="s">
        <v>82</v>
      </c>
      <c r="I6575" s="28" t="s">
        <v>39143</v>
      </c>
      <c r="J6575" s="43" t="s">
        <v>13796</v>
      </c>
      <c r="K6575" s="43" t="s">
        <v>13797</v>
      </c>
      <c r="L6575" s="43" t="s">
        <v>13797</v>
      </c>
      <c r="M6575" s="43" t="s">
        <v>39144</v>
      </c>
      <c r="N6575" s="43" t="s">
        <v>2867</v>
      </c>
      <c r="O6575" s="43" t="s">
        <v>2868</v>
      </c>
      <c r="P6575" s="28" t="s">
        <v>39145</v>
      </c>
      <c r="Q6575" s="28" t="s">
        <v>39146</v>
      </c>
      <c r="R6575" s="44">
        <v>0</v>
      </c>
    </row>
    <row r="6576" spans="1:18" ht="114.75" x14ac:dyDescent="0.2">
      <c r="A6576" s="28" t="s">
        <v>54</v>
      </c>
      <c r="B6576" s="28" t="s">
        <v>246</v>
      </c>
      <c r="C6576" s="28" t="s">
        <v>57</v>
      </c>
      <c r="D6576" s="28" t="s">
        <v>55</v>
      </c>
      <c r="E6576" s="37">
        <v>43231.452789351853</v>
      </c>
      <c r="F6576" s="28" t="s">
        <v>13794</v>
      </c>
      <c r="G6576" s="28" t="s">
        <v>39147</v>
      </c>
      <c r="H6576" s="28" t="s">
        <v>82</v>
      </c>
      <c r="I6576" s="28" t="s">
        <v>1456</v>
      </c>
      <c r="J6576" s="43" t="s">
        <v>13796</v>
      </c>
      <c r="K6576" s="43" t="s">
        <v>13797</v>
      </c>
      <c r="L6576" s="43" t="s">
        <v>13797</v>
      </c>
      <c r="M6576" s="43" t="s">
        <v>39148</v>
      </c>
      <c r="N6576" s="43" t="s">
        <v>156</v>
      </c>
      <c r="O6576" s="43" t="s">
        <v>157</v>
      </c>
      <c r="P6576" s="28" t="s">
        <v>39149</v>
      </c>
      <c r="Q6576" s="28" t="s">
        <v>39150</v>
      </c>
      <c r="R6576" s="44">
        <v>0</v>
      </c>
    </row>
    <row r="6577" spans="1:18" ht="140.25" x14ac:dyDescent="0.2">
      <c r="A6577" s="28" t="s">
        <v>54</v>
      </c>
      <c r="B6577" s="28" t="s">
        <v>246</v>
      </c>
      <c r="C6577" s="28" t="s">
        <v>57</v>
      </c>
      <c r="D6577" s="28" t="s">
        <v>55</v>
      </c>
      <c r="E6577" s="37">
        <v>43231.475752314815</v>
      </c>
      <c r="F6577" s="28" t="s">
        <v>13794</v>
      </c>
      <c r="G6577" s="28" t="s">
        <v>39151</v>
      </c>
      <c r="H6577" s="28" t="s">
        <v>82</v>
      </c>
      <c r="I6577" s="28" t="s">
        <v>5914</v>
      </c>
      <c r="J6577" s="43" t="s">
        <v>13796</v>
      </c>
      <c r="K6577" s="43" t="s">
        <v>13797</v>
      </c>
      <c r="L6577" s="43" t="s">
        <v>13797</v>
      </c>
      <c r="M6577" s="43" t="s">
        <v>39152</v>
      </c>
      <c r="N6577" s="43" t="s">
        <v>156</v>
      </c>
      <c r="O6577" s="43" t="s">
        <v>157</v>
      </c>
      <c r="P6577" s="28" t="s">
        <v>39073</v>
      </c>
      <c r="Q6577" s="28" t="s">
        <v>39074</v>
      </c>
      <c r="R6577" s="44">
        <v>0</v>
      </c>
    </row>
    <row r="6578" spans="1:18" ht="127.5" x14ac:dyDescent="0.2">
      <c r="A6578" s="28" t="s">
        <v>54</v>
      </c>
      <c r="B6578" s="28" t="s">
        <v>246</v>
      </c>
      <c r="C6578" s="28" t="s">
        <v>57</v>
      </c>
      <c r="D6578" s="28" t="s">
        <v>55</v>
      </c>
      <c r="E6578" s="37">
        <v>43231.568136574075</v>
      </c>
      <c r="F6578" s="28" t="s">
        <v>13794</v>
      </c>
      <c r="G6578" s="28" t="s">
        <v>39153</v>
      </c>
      <c r="H6578" s="28" t="s">
        <v>82</v>
      </c>
      <c r="I6578" s="28" t="s">
        <v>39154</v>
      </c>
      <c r="J6578" s="43" t="s">
        <v>13796</v>
      </c>
      <c r="K6578" s="43" t="s">
        <v>13797</v>
      </c>
      <c r="L6578" s="43" t="s">
        <v>13797</v>
      </c>
      <c r="M6578" s="43" t="s">
        <v>39155</v>
      </c>
      <c r="N6578" s="43" t="s">
        <v>968</v>
      </c>
      <c r="O6578" s="43" t="s">
        <v>969</v>
      </c>
      <c r="P6578" s="28" t="s">
        <v>39111</v>
      </c>
      <c r="Q6578" s="28" t="s">
        <v>39112</v>
      </c>
      <c r="R6578" s="44">
        <v>0</v>
      </c>
    </row>
    <row r="6579" spans="1:18" ht="127.5" x14ac:dyDescent="0.2">
      <c r="A6579" s="28" t="s">
        <v>54</v>
      </c>
      <c r="B6579" s="28" t="s">
        <v>246</v>
      </c>
      <c r="C6579" s="28" t="s">
        <v>57</v>
      </c>
      <c r="D6579" s="28" t="s">
        <v>55</v>
      </c>
      <c r="E6579" s="37">
        <v>43231.570879629631</v>
      </c>
      <c r="F6579" s="28" t="s">
        <v>13794</v>
      </c>
      <c r="G6579" s="28" t="s">
        <v>39156</v>
      </c>
      <c r="H6579" s="28" t="s">
        <v>82</v>
      </c>
      <c r="I6579" s="28" t="s">
        <v>39157</v>
      </c>
      <c r="J6579" s="43" t="s">
        <v>13796</v>
      </c>
      <c r="K6579" s="43" t="s">
        <v>13797</v>
      </c>
      <c r="L6579" s="43" t="s">
        <v>13797</v>
      </c>
      <c r="M6579" s="43" t="s">
        <v>39158</v>
      </c>
      <c r="N6579" s="43" t="s">
        <v>968</v>
      </c>
      <c r="O6579" s="43" t="s">
        <v>969</v>
      </c>
      <c r="P6579" s="28" t="s">
        <v>39111</v>
      </c>
      <c r="Q6579" s="28" t="s">
        <v>39112</v>
      </c>
      <c r="R6579" s="44">
        <v>0</v>
      </c>
    </row>
    <row r="6580" spans="1:18" ht="140.25" x14ac:dyDescent="0.2">
      <c r="A6580" s="28" t="s">
        <v>54</v>
      </c>
      <c r="B6580" s="28" t="s">
        <v>246</v>
      </c>
      <c r="C6580" s="28" t="s">
        <v>57</v>
      </c>
      <c r="D6580" s="28" t="s">
        <v>55</v>
      </c>
      <c r="E6580" s="37">
        <v>43231.572418981479</v>
      </c>
      <c r="F6580" s="28" t="s">
        <v>13794</v>
      </c>
      <c r="G6580" s="28" t="s">
        <v>39159</v>
      </c>
      <c r="H6580" s="28" t="s">
        <v>82</v>
      </c>
      <c r="I6580" s="28" t="s">
        <v>39160</v>
      </c>
      <c r="J6580" s="43" t="s">
        <v>13796</v>
      </c>
      <c r="K6580" s="43" t="s">
        <v>13797</v>
      </c>
      <c r="L6580" s="43" t="s">
        <v>13797</v>
      </c>
      <c r="M6580" s="43" t="s">
        <v>39161</v>
      </c>
      <c r="N6580" s="43" t="s">
        <v>6812</v>
      </c>
      <c r="O6580" s="43" t="s">
        <v>6813</v>
      </c>
      <c r="P6580" s="28" t="s">
        <v>39162</v>
      </c>
      <c r="Q6580" s="28" t="s">
        <v>39163</v>
      </c>
      <c r="R6580" s="44">
        <v>0</v>
      </c>
    </row>
    <row r="6581" spans="1:18" ht="140.25" x14ac:dyDescent="0.2">
      <c r="A6581" s="28" t="s">
        <v>54</v>
      </c>
      <c r="B6581" s="28" t="s">
        <v>246</v>
      </c>
      <c r="C6581" s="28" t="s">
        <v>57</v>
      </c>
      <c r="D6581" s="28" t="s">
        <v>55</v>
      </c>
      <c r="E6581" s="37">
        <v>43231.573923611111</v>
      </c>
      <c r="F6581" s="28" t="s">
        <v>13794</v>
      </c>
      <c r="G6581" s="28" t="s">
        <v>39164</v>
      </c>
      <c r="H6581" s="28" t="s">
        <v>82</v>
      </c>
      <c r="I6581" s="28" t="s">
        <v>39165</v>
      </c>
      <c r="J6581" s="43" t="s">
        <v>13796</v>
      </c>
      <c r="K6581" s="43" t="s">
        <v>13797</v>
      </c>
      <c r="L6581" s="43" t="s">
        <v>13797</v>
      </c>
      <c r="M6581" s="43" t="s">
        <v>39166</v>
      </c>
      <c r="N6581" s="43" t="s">
        <v>6812</v>
      </c>
      <c r="O6581" s="43" t="s">
        <v>6813</v>
      </c>
      <c r="P6581" s="28" t="s">
        <v>39162</v>
      </c>
      <c r="Q6581" s="28" t="s">
        <v>39163</v>
      </c>
      <c r="R6581" s="44">
        <v>0</v>
      </c>
    </row>
    <row r="6582" spans="1:18" ht="127.5" x14ac:dyDescent="0.2">
      <c r="A6582" s="28" t="s">
        <v>54</v>
      </c>
      <c r="B6582" s="28" t="s">
        <v>246</v>
      </c>
      <c r="C6582" s="28" t="s">
        <v>57</v>
      </c>
      <c r="D6582" s="28" t="s">
        <v>55</v>
      </c>
      <c r="E6582" s="37">
        <v>43231.618738425925</v>
      </c>
      <c r="F6582" s="28" t="s">
        <v>13794</v>
      </c>
      <c r="G6582" s="28" t="s">
        <v>39167</v>
      </c>
      <c r="H6582" s="28" t="s">
        <v>82</v>
      </c>
      <c r="I6582" s="28" t="s">
        <v>2532</v>
      </c>
      <c r="J6582" s="43" t="s">
        <v>13796</v>
      </c>
      <c r="K6582" s="43" t="s">
        <v>13797</v>
      </c>
      <c r="L6582" s="43" t="s">
        <v>13797</v>
      </c>
      <c r="M6582" s="43" t="s">
        <v>39168</v>
      </c>
      <c r="N6582" s="43" t="s">
        <v>2533</v>
      </c>
      <c r="O6582" s="43" t="s">
        <v>2534</v>
      </c>
      <c r="P6582" s="28" t="s">
        <v>39123</v>
      </c>
      <c r="Q6582" s="28" t="s">
        <v>39124</v>
      </c>
      <c r="R6582" s="44">
        <v>0</v>
      </c>
    </row>
    <row r="6583" spans="1:18" ht="89.25" x14ac:dyDescent="0.2">
      <c r="A6583" s="28" t="s">
        <v>54</v>
      </c>
      <c r="B6583" s="28" t="s">
        <v>246</v>
      </c>
      <c r="C6583" s="28" t="s">
        <v>57</v>
      </c>
      <c r="D6583" s="28" t="s">
        <v>55</v>
      </c>
      <c r="E6583" s="37">
        <v>43231.622002314813</v>
      </c>
      <c r="F6583" s="28" t="s">
        <v>13794</v>
      </c>
      <c r="G6583" s="28" t="s">
        <v>39169</v>
      </c>
      <c r="H6583" s="28" t="s">
        <v>82</v>
      </c>
      <c r="I6583" s="28" t="s">
        <v>1903</v>
      </c>
      <c r="J6583" s="43" t="s">
        <v>13796</v>
      </c>
      <c r="K6583" s="43" t="s">
        <v>13797</v>
      </c>
      <c r="L6583" s="43" t="s">
        <v>13797</v>
      </c>
      <c r="M6583" s="43" t="s">
        <v>39170</v>
      </c>
      <c r="N6583" s="43" t="s">
        <v>1769</v>
      </c>
      <c r="O6583" s="43" t="s">
        <v>1770</v>
      </c>
      <c r="P6583" s="28" t="s">
        <v>39145</v>
      </c>
      <c r="Q6583" s="28" t="s">
        <v>39146</v>
      </c>
      <c r="R6583" s="44">
        <v>0</v>
      </c>
    </row>
    <row r="6584" spans="1:18" ht="127.5" x14ac:dyDescent="0.2">
      <c r="A6584" s="28" t="s">
        <v>54</v>
      </c>
      <c r="B6584" s="28" t="s">
        <v>246</v>
      </c>
      <c r="C6584" s="28" t="s">
        <v>57</v>
      </c>
      <c r="D6584" s="28" t="s">
        <v>55</v>
      </c>
      <c r="E6584" s="37">
        <v>43234.645219907405</v>
      </c>
      <c r="F6584" s="28" t="s">
        <v>13794</v>
      </c>
      <c r="G6584" s="28" t="s">
        <v>39171</v>
      </c>
      <c r="H6584" s="28" t="s">
        <v>82</v>
      </c>
      <c r="I6584" s="28" t="s">
        <v>39172</v>
      </c>
      <c r="J6584" s="43" t="s">
        <v>13796</v>
      </c>
      <c r="K6584" s="43" t="s">
        <v>13797</v>
      </c>
      <c r="L6584" s="43" t="s">
        <v>13797</v>
      </c>
      <c r="M6584" s="43" t="s">
        <v>39173</v>
      </c>
      <c r="N6584" s="43" t="s">
        <v>176</v>
      </c>
      <c r="O6584" s="43" t="s">
        <v>177</v>
      </c>
      <c r="P6584" s="28" t="s">
        <v>39174</v>
      </c>
      <c r="Q6584" s="28" t="s">
        <v>39175</v>
      </c>
      <c r="R6584" s="44">
        <v>0</v>
      </c>
    </row>
    <row r="6585" spans="1:18" ht="127.5" x14ac:dyDescent="0.2">
      <c r="A6585" s="28" t="s">
        <v>54</v>
      </c>
      <c r="B6585" s="28" t="s">
        <v>246</v>
      </c>
      <c r="C6585" s="28" t="s">
        <v>57</v>
      </c>
      <c r="D6585" s="28" t="s">
        <v>55</v>
      </c>
      <c r="E6585" s="37">
        <v>43234.647569444445</v>
      </c>
      <c r="F6585" s="28" t="s">
        <v>13794</v>
      </c>
      <c r="G6585" s="28" t="s">
        <v>39176</v>
      </c>
      <c r="H6585" s="28" t="s">
        <v>82</v>
      </c>
      <c r="I6585" s="28" t="s">
        <v>39177</v>
      </c>
      <c r="J6585" s="43" t="s">
        <v>13796</v>
      </c>
      <c r="K6585" s="43" t="s">
        <v>13797</v>
      </c>
      <c r="L6585" s="43" t="s">
        <v>13797</v>
      </c>
      <c r="M6585" s="43" t="s">
        <v>39178</v>
      </c>
      <c r="N6585" s="43" t="s">
        <v>176</v>
      </c>
      <c r="O6585" s="43" t="s">
        <v>177</v>
      </c>
      <c r="P6585" s="28" t="s">
        <v>39174</v>
      </c>
      <c r="Q6585" s="28" t="s">
        <v>39175</v>
      </c>
      <c r="R6585" s="44">
        <v>0</v>
      </c>
    </row>
    <row r="6586" spans="1:18" ht="89.25" x14ac:dyDescent="0.2">
      <c r="A6586" s="28" t="s">
        <v>54</v>
      </c>
      <c r="B6586" s="28" t="s">
        <v>246</v>
      </c>
      <c r="C6586" s="28" t="s">
        <v>57</v>
      </c>
      <c r="D6586" s="28" t="s">
        <v>55</v>
      </c>
      <c r="E6586" s="37">
        <v>43234.65626157407</v>
      </c>
      <c r="F6586" s="28" t="s">
        <v>13794</v>
      </c>
      <c r="G6586" s="28" t="s">
        <v>39179</v>
      </c>
      <c r="H6586" s="28" t="s">
        <v>82</v>
      </c>
      <c r="I6586" s="28" t="s">
        <v>3912</v>
      </c>
      <c r="J6586" s="43" t="s">
        <v>13796</v>
      </c>
      <c r="K6586" s="43" t="s">
        <v>13797</v>
      </c>
      <c r="L6586" s="43" t="s">
        <v>13797</v>
      </c>
      <c r="M6586" s="43" t="s">
        <v>39180</v>
      </c>
      <c r="N6586" s="43" t="s">
        <v>761</v>
      </c>
      <c r="O6586" s="43" t="s">
        <v>762</v>
      </c>
      <c r="P6586" s="28" t="s">
        <v>39111</v>
      </c>
      <c r="Q6586" s="28" t="s">
        <v>39112</v>
      </c>
      <c r="R6586" s="44">
        <v>0</v>
      </c>
    </row>
    <row r="6587" spans="1:18" ht="89.25" x14ac:dyDescent="0.2">
      <c r="A6587" s="28" t="s">
        <v>54</v>
      </c>
      <c r="B6587" s="28" t="s">
        <v>246</v>
      </c>
      <c r="C6587" s="28" t="s">
        <v>57</v>
      </c>
      <c r="D6587" s="28" t="s">
        <v>55</v>
      </c>
      <c r="E6587" s="37">
        <v>43234.686678240738</v>
      </c>
      <c r="F6587" s="28" t="s">
        <v>13794</v>
      </c>
      <c r="G6587" s="28" t="s">
        <v>39181</v>
      </c>
      <c r="H6587" s="28" t="s">
        <v>82</v>
      </c>
      <c r="I6587" s="28" t="s">
        <v>3043</v>
      </c>
      <c r="J6587" s="43" t="s">
        <v>13796</v>
      </c>
      <c r="K6587" s="43" t="s">
        <v>13797</v>
      </c>
      <c r="L6587" s="43" t="s">
        <v>13797</v>
      </c>
      <c r="M6587" s="43" t="s">
        <v>39182</v>
      </c>
      <c r="N6587" s="43" t="s">
        <v>2906</v>
      </c>
      <c r="O6587" s="43" t="s">
        <v>2907</v>
      </c>
      <c r="P6587" s="28" t="s">
        <v>39183</v>
      </c>
      <c r="Q6587" s="28" t="s">
        <v>39184</v>
      </c>
      <c r="R6587" s="44">
        <v>0</v>
      </c>
    </row>
    <row r="6588" spans="1:18" ht="89.25" x14ac:dyDescent="0.2">
      <c r="A6588" s="28" t="s">
        <v>54</v>
      </c>
      <c r="B6588" s="28" t="s">
        <v>246</v>
      </c>
      <c r="C6588" s="28" t="s">
        <v>57</v>
      </c>
      <c r="D6588" s="28" t="s">
        <v>55</v>
      </c>
      <c r="E6588" s="37">
        <v>43235.561018518514</v>
      </c>
      <c r="F6588" s="28" t="s">
        <v>13794</v>
      </c>
      <c r="G6588" s="28" t="s">
        <v>39185</v>
      </c>
      <c r="H6588" s="28" t="s">
        <v>82</v>
      </c>
      <c r="I6588" s="28" t="s">
        <v>843</v>
      </c>
      <c r="J6588" s="43" t="s">
        <v>13796</v>
      </c>
      <c r="K6588" s="43" t="s">
        <v>13797</v>
      </c>
      <c r="L6588" s="43" t="s">
        <v>13797</v>
      </c>
      <c r="M6588" s="43" t="s">
        <v>39186</v>
      </c>
      <c r="N6588" s="43" t="s">
        <v>844</v>
      </c>
      <c r="O6588" s="43" t="s">
        <v>845</v>
      </c>
      <c r="P6588" s="28" t="s">
        <v>39111</v>
      </c>
      <c r="Q6588" s="28" t="s">
        <v>39112</v>
      </c>
      <c r="R6588" s="44">
        <v>0</v>
      </c>
    </row>
    <row r="6589" spans="1:18" ht="127.5" x14ac:dyDescent="0.2">
      <c r="A6589" s="28" t="s">
        <v>54</v>
      </c>
      <c r="B6589" s="28" t="s">
        <v>246</v>
      </c>
      <c r="C6589" s="28" t="s">
        <v>57</v>
      </c>
      <c r="D6589" s="28" t="s">
        <v>55</v>
      </c>
      <c r="E6589" s="37">
        <v>43235.693518518514</v>
      </c>
      <c r="F6589" s="28" t="s">
        <v>13794</v>
      </c>
      <c r="G6589" s="28" t="s">
        <v>39187</v>
      </c>
      <c r="H6589" s="28" t="s">
        <v>82</v>
      </c>
      <c r="I6589" s="28" t="s">
        <v>4269</v>
      </c>
      <c r="J6589" s="43" t="s">
        <v>13796</v>
      </c>
      <c r="K6589" s="43" t="s">
        <v>13797</v>
      </c>
      <c r="L6589" s="43" t="s">
        <v>13797</v>
      </c>
      <c r="M6589" s="43" t="s">
        <v>39188</v>
      </c>
      <c r="N6589" s="43" t="s">
        <v>84</v>
      </c>
      <c r="O6589" s="43" t="s">
        <v>85</v>
      </c>
      <c r="P6589" s="28" t="s">
        <v>39189</v>
      </c>
      <c r="Q6589" s="28" t="s">
        <v>39190</v>
      </c>
      <c r="R6589" s="44">
        <v>0</v>
      </c>
    </row>
    <row r="6590" spans="1:18" ht="102" x14ac:dyDescent="0.2">
      <c r="A6590" s="28" t="s">
        <v>54</v>
      </c>
      <c r="B6590" s="28" t="s">
        <v>246</v>
      </c>
      <c r="C6590" s="28" t="s">
        <v>57</v>
      </c>
      <c r="D6590" s="28" t="s">
        <v>55</v>
      </c>
      <c r="E6590" s="37">
        <v>43235.926111111112</v>
      </c>
      <c r="F6590" s="28" t="s">
        <v>13794</v>
      </c>
      <c r="G6590" s="28" t="s">
        <v>39191</v>
      </c>
      <c r="H6590" s="28" t="s">
        <v>82</v>
      </c>
      <c r="I6590" s="28" t="s">
        <v>39192</v>
      </c>
      <c r="J6590" s="43" t="s">
        <v>13796</v>
      </c>
      <c r="K6590" s="43" t="s">
        <v>13797</v>
      </c>
      <c r="L6590" s="43" t="s">
        <v>13797</v>
      </c>
      <c r="M6590" s="43" t="s">
        <v>39193</v>
      </c>
      <c r="N6590" s="43" t="s">
        <v>3849</v>
      </c>
      <c r="O6590" s="43" t="s">
        <v>3850</v>
      </c>
      <c r="P6590" s="28" t="s">
        <v>39194</v>
      </c>
      <c r="Q6590" s="28" t="s">
        <v>39195</v>
      </c>
      <c r="R6590" s="44">
        <v>0</v>
      </c>
    </row>
    <row r="6591" spans="1:18" ht="89.25" x14ac:dyDescent="0.2">
      <c r="A6591" s="28" t="s">
        <v>54</v>
      </c>
      <c r="B6591" s="28" t="s">
        <v>246</v>
      </c>
      <c r="C6591" s="28" t="s">
        <v>57</v>
      </c>
      <c r="D6591" s="28" t="s">
        <v>55</v>
      </c>
      <c r="E6591" s="37">
        <v>43237.405624999999</v>
      </c>
      <c r="F6591" s="28" t="s">
        <v>13794</v>
      </c>
      <c r="G6591" s="28" t="s">
        <v>39196</v>
      </c>
      <c r="H6591" s="28" t="s">
        <v>82</v>
      </c>
      <c r="I6591" s="28" t="s">
        <v>39197</v>
      </c>
      <c r="J6591" s="43" t="s">
        <v>13796</v>
      </c>
      <c r="K6591" s="43" t="s">
        <v>13797</v>
      </c>
      <c r="L6591" s="43" t="s">
        <v>13797</v>
      </c>
      <c r="M6591" s="43" t="s">
        <v>39198</v>
      </c>
      <c r="N6591" s="43" t="s">
        <v>113</v>
      </c>
      <c r="O6591" s="43" t="s">
        <v>114</v>
      </c>
      <c r="P6591" s="28" t="s">
        <v>39199</v>
      </c>
      <c r="Q6591" s="28" t="s">
        <v>39200</v>
      </c>
      <c r="R6591" s="44">
        <v>0</v>
      </c>
    </row>
    <row r="6592" spans="1:18" ht="76.5" x14ac:dyDescent="0.2">
      <c r="A6592" s="28" t="s">
        <v>54</v>
      </c>
      <c r="B6592" s="28" t="s">
        <v>246</v>
      </c>
      <c r="C6592" s="28" t="s">
        <v>57</v>
      </c>
      <c r="D6592" s="28" t="s">
        <v>55</v>
      </c>
      <c r="E6592" s="37">
        <v>43237.583009259259</v>
      </c>
      <c r="F6592" s="28" t="s">
        <v>13794</v>
      </c>
      <c r="G6592" s="28" t="s">
        <v>39201</v>
      </c>
      <c r="H6592" s="28" t="s">
        <v>82</v>
      </c>
      <c r="I6592" s="28" t="s">
        <v>39202</v>
      </c>
      <c r="J6592" s="43" t="s">
        <v>13796</v>
      </c>
      <c r="K6592" s="43" t="s">
        <v>13797</v>
      </c>
      <c r="L6592" s="43" t="s">
        <v>13797</v>
      </c>
      <c r="M6592" s="43" t="s">
        <v>39203</v>
      </c>
      <c r="N6592" s="43" t="s">
        <v>1144</v>
      </c>
      <c r="O6592" s="43" t="s">
        <v>1145</v>
      </c>
      <c r="P6592" s="28" t="s">
        <v>39204</v>
      </c>
      <c r="Q6592" s="28" t="s">
        <v>39205</v>
      </c>
      <c r="R6592" s="44">
        <v>0</v>
      </c>
    </row>
    <row r="6593" spans="1:18" ht="140.25" x14ac:dyDescent="0.2">
      <c r="A6593" s="28" t="s">
        <v>54</v>
      </c>
      <c r="B6593" s="28" t="s">
        <v>246</v>
      </c>
      <c r="C6593" s="28" t="s">
        <v>57</v>
      </c>
      <c r="D6593" s="28" t="s">
        <v>55</v>
      </c>
      <c r="E6593" s="37">
        <v>43237.638171296298</v>
      </c>
      <c r="F6593" s="28" t="s">
        <v>14423</v>
      </c>
      <c r="G6593" s="28" t="s">
        <v>39206</v>
      </c>
      <c r="H6593" s="28" t="s">
        <v>82</v>
      </c>
      <c r="I6593" s="28" t="s">
        <v>3968</v>
      </c>
      <c r="J6593" s="43" t="s">
        <v>13796</v>
      </c>
      <c r="K6593" s="43" t="s">
        <v>13797</v>
      </c>
      <c r="L6593" s="43" t="s">
        <v>13797</v>
      </c>
      <c r="M6593" s="43" t="s">
        <v>39207</v>
      </c>
      <c r="N6593" s="43" t="s">
        <v>751</v>
      </c>
      <c r="O6593" s="43" t="s">
        <v>752</v>
      </c>
      <c r="P6593" s="28" t="s">
        <v>39208</v>
      </c>
      <c r="Q6593" s="28" t="s">
        <v>39209</v>
      </c>
      <c r="R6593" s="44">
        <v>0</v>
      </c>
    </row>
    <row r="6594" spans="1:18" ht="89.25" x14ac:dyDescent="0.2">
      <c r="A6594" s="28" t="s">
        <v>54</v>
      </c>
      <c r="B6594" s="28" t="s">
        <v>246</v>
      </c>
      <c r="C6594" s="28" t="s">
        <v>57</v>
      </c>
      <c r="D6594" s="28" t="s">
        <v>55</v>
      </c>
      <c r="E6594" s="37">
        <v>43238.524270833332</v>
      </c>
      <c r="F6594" s="28" t="s">
        <v>13794</v>
      </c>
      <c r="G6594" s="28" t="s">
        <v>39210</v>
      </c>
      <c r="H6594" s="28" t="s">
        <v>82</v>
      </c>
      <c r="I6594" s="28" t="s">
        <v>2886</v>
      </c>
      <c r="J6594" s="43" t="s">
        <v>13796</v>
      </c>
      <c r="K6594" s="43" t="s">
        <v>13797</v>
      </c>
      <c r="L6594" s="43" t="s">
        <v>13797</v>
      </c>
      <c r="M6594" s="43" t="s">
        <v>39211</v>
      </c>
      <c r="N6594" s="43" t="s">
        <v>392</v>
      </c>
      <c r="O6594" s="43" t="s">
        <v>393</v>
      </c>
      <c r="P6594" s="28" t="s">
        <v>39212</v>
      </c>
      <c r="Q6594" s="28" t="s">
        <v>39213</v>
      </c>
      <c r="R6594" s="44">
        <v>0</v>
      </c>
    </row>
    <row r="6595" spans="1:18" ht="114.75" x14ac:dyDescent="0.2">
      <c r="A6595" s="28" t="s">
        <v>54</v>
      </c>
      <c r="B6595" s="28" t="s">
        <v>246</v>
      </c>
      <c r="C6595" s="28" t="s">
        <v>57</v>
      </c>
      <c r="D6595" s="28" t="s">
        <v>55</v>
      </c>
      <c r="E6595" s="37">
        <v>43241.504953703705</v>
      </c>
      <c r="F6595" s="28" t="s">
        <v>13794</v>
      </c>
      <c r="G6595" s="28" t="s">
        <v>39214</v>
      </c>
      <c r="H6595" s="28" t="s">
        <v>82</v>
      </c>
      <c r="I6595" s="28" t="s">
        <v>691</v>
      </c>
      <c r="J6595" s="43" t="s">
        <v>13796</v>
      </c>
      <c r="K6595" s="43" t="s">
        <v>13797</v>
      </c>
      <c r="L6595" s="43" t="s">
        <v>13797</v>
      </c>
      <c r="M6595" s="43" t="s">
        <v>39215</v>
      </c>
      <c r="N6595" s="43" t="s">
        <v>379</v>
      </c>
      <c r="O6595" s="43" t="s">
        <v>380</v>
      </c>
      <c r="P6595" s="28" t="s">
        <v>39111</v>
      </c>
      <c r="Q6595" s="28" t="s">
        <v>39112</v>
      </c>
      <c r="R6595" s="44">
        <v>0</v>
      </c>
    </row>
    <row r="6596" spans="1:18" ht="127.5" x14ac:dyDescent="0.2">
      <c r="A6596" s="28" t="s">
        <v>54</v>
      </c>
      <c r="B6596" s="28" t="s">
        <v>246</v>
      </c>
      <c r="C6596" s="28" t="s">
        <v>57</v>
      </c>
      <c r="D6596" s="28" t="s">
        <v>55</v>
      </c>
      <c r="E6596" s="37">
        <v>43241.591689814813</v>
      </c>
      <c r="F6596" s="28" t="s">
        <v>13794</v>
      </c>
      <c r="G6596" s="28" t="s">
        <v>39216</v>
      </c>
      <c r="H6596" s="28" t="s">
        <v>82</v>
      </c>
      <c r="I6596" s="28" t="s">
        <v>760</v>
      </c>
      <c r="J6596" s="43" t="s">
        <v>13796</v>
      </c>
      <c r="K6596" s="43" t="s">
        <v>13797</v>
      </c>
      <c r="L6596" s="43" t="s">
        <v>13797</v>
      </c>
      <c r="M6596" s="43" t="s">
        <v>39217</v>
      </c>
      <c r="N6596" s="43" t="s">
        <v>761</v>
      </c>
      <c r="O6596" s="43" t="s">
        <v>762</v>
      </c>
      <c r="P6596" s="28" t="s">
        <v>39111</v>
      </c>
      <c r="Q6596" s="28" t="s">
        <v>39112</v>
      </c>
      <c r="R6596" s="44">
        <v>0</v>
      </c>
    </row>
    <row r="6597" spans="1:18" ht="89.25" x14ac:dyDescent="0.2">
      <c r="A6597" s="28" t="s">
        <v>54</v>
      </c>
      <c r="B6597" s="28" t="s">
        <v>246</v>
      </c>
      <c r="C6597" s="28" t="s">
        <v>57</v>
      </c>
      <c r="D6597" s="28" t="s">
        <v>55</v>
      </c>
      <c r="E6597" s="37">
        <v>43241.678807870368</v>
      </c>
      <c r="F6597" s="28" t="s">
        <v>13794</v>
      </c>
      <c r="G6597" s="28" t="s">
        <v>39218</v>
      </c>
      <c r="H6597" s="28" t="s">
        <v>82</v>
      </c>
      <c r="I6597" s="28" t="s">
        <v>39219</v>
      </c>
      <c r="J6597" s="43" t="s">
        <v>13796</v>
      </c>
      <c r="K6597" s="43" t="s">
        <v>13797</v>
      </c>
      <c r="L6597" s="43" t="s">
        <v>13797</v>
      </c>
      <c r="M6597" s="43" t="s">
        <v>39220</v>
      </c>
      <c r="N6597" s="43" t="s">
        <v>1769</v>
      </c>
      <c r="O6597" s="43" t="s">
        <v>1770</v>
      </c>
      <c r="P6597" s="28" t="s">
        <v>39221</v>
      </c>
      <c r="Q6597" s="28" t="s">
        <v>39222</v>
      </c>
      <c r="R6597" s="44">
        <v>0</v>
      </c>
    </row>
    <row r="6598" spans="1:18" ht="89.25" x14ac:dyDescent="0.2">
      <c r="A6598" s="28" t="s">
        <v>54</v>
      </c>
      <c r="B6598" s="28" t="s">
        <v>246</v>
      </c>
      <c r="C6598" s="28" t="s">
        <v>57</v>
      </c>
      <c r="D6598" s="28" t="s">
        <v>55</v>
      </c>
      <c r="E6598" s="37">
        <v>43241.681562500002</v>
      </c>
      <c r="F6598" s="28" t="s">
        <v>13794</v>
      </c>
      <c r="G6598" s="28" t="s">
        <v>39223</v>
      </c>
      <c r="H6598" s="28" t="s">
        <v>82</v>
      </c>
      <c r="I6598" s="28" t="s">
        <v>4875</v>
      </c>
      <c r="J6598" s="43" t="s">
        <v>13796</v>
      </c>
      <c r="K6598" s="43" t="s">
        <v>13797</v>
      </c>
      <c r="L6598" s="43" t="s">
        <v>13797</v>
      </c>
      <c r="M6598" s="43" t="s">
        <v>39224</v>
      </c>
      <c r="N6598" s="43" t="s">
        <v>4876</v>
      </c>
      <c r="O6598" s="43" t="s">
        <v>4877</v>
      </c>
      <c r="P6598" s="28" t="s">
        <v>39221</v>
      </c>
      <c r="Q6598" s="28" t="s">
        <v>39222</v>
      </c>
      <c r="R6598" s="44">
        <v>0</v>
      </c>
    </row>
    <row r="6599" spans="1:18" ht="89.25" x14ac:dyDescent="0.2">
      <c r="A6599" s="28" t="s">
        <v>54</v>
      </c>
      <c r="B6599" s="28" t="s">
        <v>246</v>
      </c>
      <c r="C6599" s="28" t="s">
        <v>57</v>
      </c>
      <c r="D6599" s="28" t="s">
        <v>55</v>
      </c>
      <c r="E6599" s="37">
        <v>43242.40148148148</v>
      </c>
      <c r="F6599" s="28" t="s">
        <v>13794</v>
      </c>
      <c r="G6599" s="28" t="s">
        <v>39225</v>
      </c>
      <c r="H6599" s="28" t="s">
        <v>82</v>
      </c>
      <c r="I6599" s="28" t="s">
        <v>4266</v>
      </c>
      <c r="J6599" s="43" t="s">
        <v>13796</v>
      </c>
      <c r="K6599" s="43" t="s">
        <v>13797</v>
      </c>
      <c r="L6599" s="43" t="s">
        <v>13797</v>
      </c>
      <c r="M6599" s="43" t="s">
        <v>39226</v>
      </c>
      <c r="N6599" s="43" t="s">
        <v>4267</v>
      </c>
      <c r="O6599" s="43" t="s">
        <v>4268</v>
      </c>
      <c r="P6599" s="28" t="s">
        <v>39227</v>
      </c>
      <c r="Q6599" s="28" t="s">
        <v>39228</v>
      </c>
      <c r="R6599" s="44">
        <v>0</v>
      </c>
    </row>
    <row r="6600" spans="1:18" ht="89.25" x14ac:dyDescent="0.2">
      <c r="A6600" s="28" t="s">
        <v>54</v>
      </c>
      <c r="B6600" s="28" t="s">
        <v>246</v>
      </c>
      <c r="C6600" s="28" t="s">
        <v>57</v>
      </c>
      <c r="D6600" s="28" t="s">
        <v>55</v>
      </c>
      <c r="E6600" s="37">
        <v>43242.596921296295</v>
      </c>
      <c r="F6600" s="28" t="s">
        <v>13794</v>
      </c>
      <c r="G6600" s="28" t="s">
        <v>39229</v>
      </c>
      <c r="H6600" s="28" t="s">
        <v>82</v>
      </c>
      <c r="I6600" s="28" t="s">
        <v>5240</v>
      </c>
      <c r="J6600" s="43" t="s">
        <v>13796</v>
      </c>
      <c r="K6600" s="43" t="s">
        <v>13797</v>
      </c>
      <c r="L6600" s="43" t="s">
        <v>13797</v>
      </c>
      <c r="M6600" s="43" t="s">
        <v>39230</v>
      </c>
      <c r="N6600" s="43" t="s">
        <v>278</v>
      </c>
      <c r="O6600" s="43" t="s">
        <v>279</v>
      </c>
      <c r="P6600" s="28" t="s">
        <v>39231</v>
      </c>
      <c r="Q6600" s="28" t="s">
        <v>39232</v>
      </c>
      <c r="R6600" s="44">
        <v>0</v>
      </c>
    </row>
    <row r="6601" spans="1:18" ht="76.5" x14ac:dyDescent="0.2">
      <c r="A6601" s="28" t="s">
        <v>54</v>
      </c>
      <c r="B6601" s="28" t="s">
        <v>246</v>
      </c>
      <c r="C6601" s="28" t="s">
        <v>57</v>
      </c>
      <c r="D6601" s="28" t="s">
        <v>55</v>
      </c>
      <c r="E6601" s="37">
        <v>43242.635891203703</v>
      </c>
      <c r="F6601" s="28" t="s">
        <v>13794</v>
      </c>
      <c r="G6601" s="28" t="s">
        <v>39233</v>
      </c>
      <c r="H6601" s="28" t="s">
        <v>82</v>
      </c>
      <c r="I6601" s="28" t="s">
        <v>2210</v>
      </c>
      <c r="J6601" s="43" t="s">
        <v>13796</v>
      </c>
      <c r="K6601" s="43" t="s">
        <v>13797</v>
      </c>
      <c r="L6601" s="43" t="s">
        <v>13797</v>
      </c>
      <c r="M6601" s="43" t="s">
        <v>39234</v>
      </c>
      <c r="N6601" s="43" t="s">
        <v>1015</v>
      </c>
      <c r="O6601" s="43" t="s">
        <v>1016</v>
      </c>
      <c r="P6601" s="28" t="s">
        <v>39235</v>
      </c>
      <c r="Q6601" s="28" t="s">
        <v>39236</v>
      </c>
      <c r="R6601" s="44">
        <v>0</v>
      </c>
    </row>
    <row r="6602" spans="1:18" ht="127.5" x14ac:dyDescent="0.2">
      <c r="A6602" s="28" t="s">
        <v>54</v>
      </c>
      <c r="B6602" s="28" t="s">
        <v>246</v>
      </c>
      <c r="C6602" s="28" t="s">
        <v>57</v>
      </c>
      <c r="D6602" s="28" t="s">
        <v>55</v>
      </c>
      <c r="E6602" s="37">
        <v>43242.653680555552</v>
      </c>
      <c r="F6602" s="28" t="s">
        <v>13794</v>
      </c>
      <c r="G6602" s="28" t="s">
        <v>39237</v>
      </c>
      <c r="H6602" s="28" t="s">
        <v>82</v>
      </c>
      <c r="I6602" s="28" t="s">
        <v>2530</v>
      </c>
      <c r="J6602" s="43" t="s">
        <v>13796</v>
      </c>
      <c r="K6602" s="43" t="s">
        <v>13797</v>
      </c>
      <c r="L6602" s="43" t="s">
        <v>13797</v>
      </c>
      <c r="M6602" s="43" t="s">
        <v>39238</v>
      </c>
      <c r="N6602" s="43" t="s">
        <v>69</v>
      </c>
      <c r="O6602" s="43" t="s">
        <v>70</v>
      </c>
      <c r="P6602" s="28" t="s">
        <v>39239</v>
      </c>
      <c r="Q6602" s="28" t="s">
        <v>39240</v>
      </c>
      <c r="R6602" s="44">
        <v>0</v>
      </c>
    </row>
    <row r="6603" spans="1:18" ht="102" x14ac:dyDescent="0.2">
      <c r="A6603" s="28" t="s">
        <v>54</v>
      </c>
      <c r="B6603" s="28" t="s">
        <v>246</v>
      </c>
      <c r="C6603" s="28" t="s">
        <v>57</v>
      </c>
      <c r="D6603" s="28" t="s">
        <v>55</v>
      </c>
      <c r="E6603" s="37">
        <v>43242.654351851852</v>
      </c>
      <c r="F6603" s="28" t="s">
        <v>14191</v>
      </c>
      <c r="G6603" s="28" t="s">
        <v>39241</v>
      </c>
      <c r="H6603" s="28" t="s">
        <v>82</v>
      </c>
      <c r="I6603" s="28" t="s">
        <v>2896</v>
      </c>
      <c r="J6603" s="43" t="s">
        <v>13796</v>
      </c>
      <c r="K6603" s="43" t="s">
        <v>13797</v>
      </c>
      <c r="L6603" s="43" t="s">
        <v>13797</v>
      </c>
      <c r="M6603" s="43" t="s">
        <v>39242</v>
      </c>
      <c r="N6603" s="43" t="s">
        <v>69</v>
      </c>
      <c r="O6603" s="43" t="s">
        <v>70</v>
      </c>
      <c r="P6603" s="28" t="s">
        <v>39239</v>
      </c>
      <c r="Q6603" s="28" t="s">
        <v>39240</v>
      </c>
      <c r="R6603" s="44">
        <v>0</v>
      </c>
    </row>
    <row r="6604" spans="1:18" ht="127.5" x14ac:dyDescent="0.2">
      <c r="A6604" s="28" t="s">
        <v>54</v>
      </c>
      <c r="B6604" s="28" t="s">
        <v>246</v>
      </c>
      <c r="C6604" s="28" t="s">
        <v>57</v>
      </c>
      <c r="D6604" s="28" t="s">
        <v>55</v>
      </c>
      <c r="E6604" s="37">
        <v>43242.661909722221</v>
      </c>
      <c r="F6604" s="28" t="s">
        <v>13794</v>
      </c>
      <c r="G6604" s="28" t="s">
        <v>39243</v>
      </c>
      <c r="H6604" s="28" t="s">
        <v>82</v>
      </c>
      <c r="I6604" s="28" t="s">
        <v>39244</v>
      </c>
      <c r="J6604" s="43" t="s">
        <v>13796</v>
      </c>
      <c r="K6604" s="43" t="s">
        <v>13797</v>
      </c>
      <c r="L6604" s="43" t="s">
        <v>13797</v>
      </c>
      <c r="M6604" s="43" t="s">
        <v>39245</v>
      </c>
      <c r="N6604" s="43" t="s">
        <v>69</v>
      </c>
      <c r="O6604" s="43" t="s">
        <v>70</v>
      </c>
      <c r="P6604" s="28" t="s">
        <v>39239</v>
      </c>
      <c r="Q6604" s="28" t="s">
        <v>39240</v>
      </c>
      <c r="R6604" s="44">
        <v>0</v>
      </c>
    </row>
    <row r="6605" spans="1:18" ht="127.5" x14ac:dyDescent="0.2">
      <c r="A6605" s="28" t="s">
        <v>54</v>
      </c>
      <c r="B6605" s="28" t="s">
        <v>246</v>
      </c>
      <c r="C6605" s="28" t="s">
        <v>57</v>
      </c>
      <c r="D6605" s="28" t="s">
        <v>55</v>
      </c>
      <c r="E6605" s="37">
        <v>43242.662187499998</v>
      </c>
      <c r="F6605" s="28" t="s">
        <v>13794</v>
      </c>
      <c r="G6605" s="28" t="s">
        <v>39246</v>
      </c>
      <c r="H6605" s="28" t="s">
        <v>82</v>
      </c>
      <c r="I6605" s="28" t="s">
        <v>3833</v>
      </c>
      <c r="J6605" s="43" t="s">
        <v>13796</v>
      </c>
      <c r="K6605" s="43" t="s">
        <v>13797</v>
      </c>
      <c r="L6605" s="43" t="s">
        <v>13797</v>
      </c>
      <c r="M6605" s="43" t="s">
        <v>39247</v>
      </c>
      <c r="N6605" s="43" t="s">
        <v>69</v>
      </c>
      <c r="O6605" s="43" t="s">
        <v>70</v>
      </c>
      <c r="P6605" s="28" t="s">
        <v>39239</v>
      </c>
      <c r="Q6605" s="28" t="s">
        <v>39240</v>
      </c>
      <c r="R6605" s="44">
        <v>0</v>
      </c>
    </row>
    <row r="6606" spans="1:18" ht="127.5" x14ac:dyDescent="0.2">
      <c r="A6606" s="28" t="s">
        <v>54</v>
      </c>
      <c r="B6606" s="28" t="s">
        <v>246</v>
      </c>
      <c r="C6606" s="28" t="s">
        <v>57</v>
      </c>
      <c r="D6606" s="28" t="s">
        <v>55</v>
      </c>
      <c r="E6606" s="37">
        <v>43242.666678240741</v>
      </c>
      <c r="F6606" s="28" t="s">
        <v>13794</v>
      </c>
      <c r="G6606" s="28" t="s">
        <v>39248</v>
      </c>
      <c r="H6606" s="28" t="s">
        <v>82</v>
      </c>
      <c r="I6606" s="28" t="s">
        <v>39249</v>
      </c>
      <c r="J6606" s="43" t="s">
        <v>13796</v>
      </c>
      <c r="K6606" s="43" t="s">
        <v>13797</v>
      </c>
      <c r="L6606" s="43" t="s">
        <v>13797</v>
      </c>
      <c r="M6606" s="43" t="s">
        <v>39250</v>
      </c>
      <c r="N6606" s="43" t="s">
        <v>69</v>
      </c>
      <c r="O6606" s="43" t="s">
        <v>70</v>
      </c>
      <c r="P6606" s="28" t="s">
        <v>39239</v>
      </c>
      <c r="Q6606" s="28" t="s">
        <v>39240</v>
      </c>
      <c r="R6606" s="44">
        <v>0</v>
      </c>
    </row>
    <row r="6607" spans="1:18" ht="114.75" x14ac:dyDescent="0.2">
      <c r="A6607" s="28" t="s">
        <v>54</v>
      </c>
      <c r="B6607" s="28" t="s">
        <v>246</v>
      </c>
      <c r="C6607" s="28" t="s">
        <v>57</v>
      </c>
      <c r="D6607" s="28" t="s">
        <v>55</v>
      </c>
      <c r="E6607" s="37">
        <v>43242.678124999999</v>
      </c>
      <c r="F6607" s="28" t="s">
        <v>13794</v>
      </c>
      <c r="G6607" s="28" t="s">
        <v>39251</v>
      </c>
      <c r="H6607" s="28" t="s">
        <v>82</v>
      </c>
      <c r="I6607" s="28" t="s">
        <v>5208</v>
      </c>
      <c r="J6607" s="43" t="s">
        <v>13796</v>
      </c>
      <c r="K6607" s="43" t="s">
        <v>13797</v>
      </c>
      <c r="L6607" s="43" t="s">
        <v>13797</v>
      </c>
      <c r="M6607" s="43" t="s">
        <v>39252</v>
      </c>
      <c r="N6607" s="43" t="s">
        <v>5209</v>
      </c>
      <c r="O6607" s="43" t="s">
        <v>5210</v>
      </c>
      <c r="P6607" s="28" t="s">
        <v>39253</v>
      </c>
      <c r="Q6607" s="28" t="s">
        <v>39254</v>
      </c>
      <c r="R6607" s="44">
        <v>0</v>
      </c>
    </row>
    <row r="6608" spans="1:18" ht="127.5" x14ac:dyDescent="0.2">
      <c r="A6608" s="28" t="s">
        <v>54</v>
      </c>
      <c r="B6608" s="28" t="s">
        <v>246</v>
      </c>
      <c r="C6608" s="28" t="s">
        <v>57</v>
      </c>
      <c r="D6608" s="28" t="s">
        <v>55</v>
      </c>
      <c r="E6608" s="37">
        <v>43242.729317129626</v>
      </c>
      <c r="F6608" s="28" t="s">
        <v>13794</v>
      </c>
      <c r="G6608" s="28" t="s">
        <v>39255</v>
      </c>
      <c r="H6608" s="28" t="s">
        <v>82</v>
      </c>
      <c r="I6608" s="28" t="s">
        <v>6044</v>
      </c>
      <c r="J6608" s="43" t="s">
        <v>13796</v>
      </c>
      <c r="K6608" s="43" t="s">
        <v>13797</v>
      </c>
      <c r="L6608" s="43" t="s">
        <v>13797</v>
      </c>
      <c r="M6608" s="43" t="s">
        <v>39256</v>
      </c>
      <c r="N6608" s="43" t="s">
        <v>135</v>
      </c>
      <c r="O6608" s="43" t="s">
        <v>136</v>
      </c>
      <c r="P6608" s="28" t="s">
        <v>39111</v>
      </c>
      <c r="Q6608" s="28" t="s">
        <v>39112</v>
      </c>
      <c r="R6608" s="44">
        <v>0</v>
      </c>
    </row>
    <row r="6609" spans="1:18" ht="63.75" x14ac:dyDescent="0.2">
      <c r="A6609" s="28" t="s">
        <v>54</v>
      </c>
      <c r="B6609" s="28" t="s">
        <v>246</v>
      </c>
      <c r="C6609" s="28" t="s">
        <v>57</v>
      </c>
      <c r="D6609" s="28" t="s">
        <v>55</v>
      </c>
      <c r="E6609" s="37">
        <v>43243.53974537037</v>
      </c>
      <c r="F6609" s="28" t="s">
        <v>13794</v>
      </c>
      <c r="G6609" s="28" t="s">
        <v>39257</v>
      </c>
      <c r="H6609" s="28" t="s">
        <v>82</v>
      </c>
      <c r="I6609" s="28" t="s">
        <v>1352</v>
      </c>
      <c r="J6609" s="43" t="s">
        <v>13796</v>
      </c>
      <c r="K6609" s="43" t="s">
        <v>13797</v>
      </c>
      <c r="L6609" s="43" t="s">
        <v>13797</v>
      </c>
      <c r="M6609" s="43" t="s">
        <v>39258</v>
      </c>
      <c r="N6609" s="43" t="s">
        <v>392</v>
      </c>
      <c r="O6609" s="43" t="s">
        <v>393</v>
      </c>
      <c r="P6609" s="28" t="s">
        <v>39259</v>
      </c>
      <c r="Q6609" s="28" t="s">
        <v>39260</v>
      </c>
      <c r="R6609" s="44">
        <v>0</v>
      </c>
    </row>
    <row r="6610" spans="1:18" ht="153" x14ac:dyDescent="0.2">
      <c r="A6610" s="28" t="s">
        <v>54</v>
      </c>
      <c r="B6610" s="28" t="s">
        <v>246</v>
      </c>
      <c r="C6610" s="28" t="s">
        <v>57</v>
      </c>
      <c r="D6610" s="28" t="s">
        <v>55</v>
      </c>
      <c r="E6610" s="37">
        <v>43243.547835648147</v>
      </c>
      <c r="F6610" s="28" t="s">
        <v>13794</v>
      </c>
      <c r="G6610" s="28" t="s">
        <v>39261</v>
      </c>
      <c r="H6610" s="28" t="s">
        <v>82</v>
      </c>
      <c r="I6610" s="28" t="s">
        <v>39262</v>
      </c>
      <c r="J6610" s="43" t="s">
        <v>13796</v>
      </c>
      <c r="K6610" s="43" t="s">
        <v>13797</v>
      </c>
      <c r="L6610" s="43" t="s">
        <v>13797</v>
      </c>
      <c r="M6610" s="43" t="s">
        <v>39263</v>
      </c>
      <c r="N6610" s="43" t="s">
        <v>69</v>
      </c>
      <c r="O6610" s="43" t="s">
        <v>70</v>
      </c>
      <c r="P6610" s="28" t="s">
        <v>39239</v>
      </c>
      <c r="Q6610" s="28" t="s">
        <v>39240</v>
      </c>
      <c r="R6610" s="44">
        <v>0</v>
      </c>
    </row>
    <row r="6611" spans="1:18" ht="76.5" x14ac:dyDescent="0.2">
      <c r="A6611" s="28" t="s">
        <v>54</v>
      </c>
      <c r="B6611" s="28" t="s">
        <v>246</v>
      </c>
      <c r="C6611" s="28" t="s">
        <v>57</v>
      </c>
      <c r="D6611" s="28" t="s">
        <v>55</v>
      </c>
      <c r="E6611" s="37">
        <v>43243.593402777777</v>
      </c>
      <c r="F6611" s="28" t="s">
        <v>13794</v>
      </c>
      <c r="G6611" s="28" t="s">
        <v>39264</v>
      </c>
      <c r="H6611" s="28" t="s">
        <v>82</v>
      </c>
      <c r="I6611" s="28" t="s">
        <v>2291</v>
      </c>
      <c r="J6611" s="43" t="s">
        <v>13796</v>
      </c>
      <c r="K6611" s="43" t="s">
        <v>13797</v>
      </c>
      <c r="L6611" s="43" t="s">
        <v>13797</v>
      </c>
      <c r="M6611" s="43" t="s">
        <v>39265</v>
      </c>
      <c r="N6611" s="43" t="s">
        <v>1144</v>
      </c>
      <c r="O6611" s="43" t="s">
        <v>1145</v>
      </c>
      <c r="P6611" s="28" t="s">
        <v>39204</v>
      </c>
      <c r="Q6611" s="28" t="s">
        <v>39205</v>
      </c>
      <c r="R6611" s="44">
        <v>0</v>
      </c>
    </row>
    <row r="6612" spans="1:18" ht="89.25" x14ac:dyDescent="0.2">
      <c r="A6612" s="28" t="s">
        <v>54</v>
      </c>
      <c r="B6612" s="28" t="s">
        <v>246</v>
      </c>
      <c r="C6612" s="28" t="s">
        <v>57</v>
      </c>
      <c r="D6612" s="28" t="s">
        <v>55</v>
      </c>
      <c r="E6612" s="37">
        <v>43243.642245370371</v>
      </c>
      <c r="F6612" s="28" t="s">
        <v>13794</v>
      </c>
      <c r="G6612" s="28" t="s">
        <v>39266</v>
      </c>
      <c r="H6612" s="28" t="s">
        <v>82</v>
      </c>
      <c r="I6612" s="28" t="s">
        <v>576</v>
      </c>
      <c r="J6612" s="43" t="s">
        <v>13796</v>
      </c>
      <c r="K6612" s="43" t="s">
        <v>13797</v>
      </c>
      <c r="L6612" s="43" t="s">
        <v>13797</v>
      </c>
      <c r="M6612" s="43" t="s">
        <v>39267</v>
      </c>
      <c r="N6612" s="43" t="s">
        <v>110</v>
      </c>
      <c r="O6612" s="43" t="s">
        <v>111</v>
      </c>
      <c r="P6612" s="28" t="s">
        <v>39268</v>
      </c>
      <c r="Q6612" s="28" t="s">
        <v>39269</v>
      </c>
      <c r="R6612" s="44">
        <v>0</v>
      </c>
    </row>
    <row r="6613" spans="1:18" ht="89.25" x14ac:dyDescent="0.2">
      <c r="A6613" s="28" t="s">
        <v>54</v>
      </c>
      <c r="B6613" s="28" t="s">
        <v>246</v>
      </c>
      <c r="C6613" s="28" t="s">
        <v>57</v>
      </c>
      <c r="D6613" s="28" t="s">
        <v>55</v>
      </c>
      <c r="E6613" s="37">
        <v>43244.503321759257</v>
      </c>
      <c r="F6613" s="28" t="s">
        <v>13794</v>
      </c>
      <c r="G6613" s="28" t="s">
        <v>39270</v>
      </c>
      <c r="H6613" s="28" t="s">
        <v>82</v>
      </c>
      <c r="I6613" s="28" t="s">
        <v>2479</v>
      </c>
      <c r="J6613" s="43" t="s">
        <v>13796</v>
      </c>
      <c r="K6613" s="43" t="s">
        <v>13797</v>
      </c>
      <c r="L6613" s="43" t="s">
        <v>13797</v>
      </c>
      <c r="M6613" s="43" t="s">
        <v>39271</v>
      </c>
      <c r="N6613" s="43" t="s">
        <v>475</v>
      </c>
      <c r="O6613" s="43" t="s">
        <v>476</v>
      </c>
      <c r="P6613" s="28" t="s">
        <v>39272</v>
      </c>
      <c r="Q6613" s="28" t="s">
        <v>39273</v>
      </c>
      <c r="R6613" s="44">
        <v>0</v>
      </c>
    </row>
    <row r="6614" spans="1:18" ht="127.5" x14ac:dyDescent="0.2">
      <c r="A6614" s="28" t="s">
        <v>54</v>
      </c>
      <c r="B6614" s="28" t="s">
        <v>246</v>
      </c>
      <c r="C6614" s="28" t="s">
        <v>57</v>
      </c>
      <c r="D6614" s="28" t="s">
        <v>55</v>
      </c>
      <c r="E6614" s="37">
        <v>43244.531967592593</v>
      </c>
      <c r="F6614" s="28" t="s">
        <v>13794</v>
      </c>
      <c r="G6614" s="28" t="s">
        <v>39274</v>
      </c>
      <c r="H6614" s="28" t="s">
        <v>82</v>
      </c>
      <c r="I6614" s="28" t="s">
        <v>39275</v>
      </c>
      <c r="J6614" s="43" t="s">
        <v>13796</v>
      </c>
      <c r="K6614" s="43" t="s">
        <v>13797</v>
      </c>
      <c r="L6614" s="43" t="s">
        <v>13797</v>
      </c>
      <c r="M6614" s="43" t="s">
        <v>39276</v>
      </c>
      <c r="N6614" s="43" t="s">
        <v>12624</v>
      </c>
      <c r="O6614" s="43" t="s">
        <v>12625</v>
      </c>
      <c r="P6614" s="28" t="s">
        <v>39277</v>
      </c>
      <c r="Q6614" s="28" t="s">
        <v>39278</v>
      </c>
      <c r="R6614" s="44">
        <v>0</v>
      </c>
    </row>
    <row r="6615" spans="1:18" ht="63.75" x14ac:dyDescent="0.2">
      <c r="A6615" s="28" t="s">
        <v>54</v>
      </c>
      <c r="B6615" s="28" t="s">
        <v>246</v>
      </c>
      <c r="C6615" s="28" t="s">
        <v>57</v>
      </c>
      <c r="D6615" s="28" t="s">
        <v>55</v>
      </c>
      <c r="E6615" s="37">
        <v>43244.690821759257</v>
      </c>
      <c r="F6615" s="28" t="s">
        <v>13794</v>
      </c>
      <c r="G6615" s="28" t="s">
        <v>39279</v>
      </c>
      <c r="H6615" s="28" t="s">
        <v>82</v>
      </c>
      <c r="I6615" s="28" t="s">
        <v>1754</v>
      </c>
      <c r="J6615" s="43" t="s">
        <v>13796</v>
      </c>
      <c r="K6615" s="43" t="s">
        <v>13797</v>
      </c>
      <c r="L6615" s="43" t="s">
        <v>13797</v>
      </c>
      <c r="M6615" s="43" t="s">
        <v>39280</v>
      </c>
      <c r="N6615" s="43" t="s">
        <v>1755</v>
      </c>
      <c r="O6615" s="43" t="s">
        <v>1756</v>
      </c>
      <c r="P6615" s="28" t="s">
        <v>39281</v>
      </c>
      <c r="Q6615" s="28" t="s">
        <v>39282</v>
      </c>
      <c r="R6615" s="44">
        <v>0</v>
      </c>
    </row>
    <row r="6616" spans="1:18" ht="89.25" x14ac:dyDescent="0.2">
      <c r="A6616" s="28" t="s">
        <v>54</v>
      </c>
      <c r="B6616" s="28" t="s">
        <v>246</v>
      </c>
      <c r="C6616" s="28" t="s">
        <v>57</v>
      </c>
      <c r="D6616" s="28" t="s">
        <v>55</v>
      </c>
      <c r="E6616" s="37">
        <v>43249.414907407408</v>
      </c>
      <c r="F6616" s="28" t="s">
        <v>13794</v>
      </c>
      <c r="G6616" s="28" t="s">
        <v>39283</v>
      </c>
      <c r="H6616" s="28" t="s">
        <v>82</v>
      </c>
      <c r="I6616" s="28" t="s">
        <v>850</v>
      </c>
      <c r="J6616" s="43" t="s">
        <v>13796</v>
      </c>
      <c r="K6616" s="43" t="s">
        <v>13797</v>
      </c>
      <c r="L6616" s="43" t="s">
        <v>13797</v>
      </c>
      <c r="M6616" s="43" t="s">
        <v>39284</v>
      </c>
      <c r="N6616" s="43" t="s">
        <v>392</v>
      </c>
      <c r="O6616" s="43" t="s">
        <v>393</v>
      </c>
      <c r="P6616" s="28" t="s">
        <v>39285</v>
      </c>
      <c r="Q6616" s="28" t="s">
        <v>39286</v>
      </c>
      <c r="R6616" s="44">
        <v>0</v>
      </c>
    </row>
    <row r="6617" spans="1:18" ht="153" x14ac:dyDescent="0.2">
      <c r="A6617" s="28" t="s">
        <v>54</v>
      </c>
      <c r="B6617" s="28" t="s">
        <v>246</v>
      </c>
      <c r="C6617" s="28" t="s">
        <v>57</v>
      </c>
      <c r="D6617" s="28" t="s">
        <v>55</v>
      </c>
      <c r="E6617" s="37">
        <v>43249.49313657407</v>
      </c>
      <c r="F6617" s="28" t="s">
        <v>13794</v>
      </c>
      <c r="G6617" s="28" t="s">
        <v>39287</v>
      </c>
      <c r="H6617" s="28" t="s">
        <v>82</v>
      </c>
      <c r="I6617" s="28" t="s">
        <v>3838</v>
      </c>
      <c r="J6617" s="43" t="s">
        <v>13796</v>
      </c>
      <c r="K6617" s="43" t="s">
        <v>13797</v>
      </c>
      <c r="L6617" s="43" t="s">
        <v>13797</v>
      </c>
      <c r="M6617" s="43" t="s">
        <v>39288</v>
      </c>
      <c r="N6617" s="43" t="s">
        <v>3839</v>
      </c>
      <c r="O6617" s="43" t="s">
        <v>3840</v>
      </c>
      <c r="P6617" s="28" t="s">
        <v>39289</v>
      </c>
      <c r="Q6617" s="28" t="s">
        <v>39290</v>
      </c>
      <c r="R6617" s="44">
        <v>0</v>
      </c>
    </row>
    <row r="6618" spans="1:18" ht="102" x14ac:dyDescent="0.2">
      <c r="A6618" s="28" t="s">
        <v>54</v>
      </c>
      <c r="B6618" s="28" t="s">
        <v>246</v>
      </c>
      <c r="C6618" s="28" t="s">
        <v>57</v>
      </c>
      <c r="D6618" s="28" t="s">
        <v>55</v>
      </c>
      <c r="E6618" s="37">
        <v>43249.571192129624</v>
      </c>
      <c r="F6618" s="28" t="s">
        <v>13794</v>
      </c>
      <c r="G6618" s="28" t="s">
        <v>39291</v>
      </c>
      <c r="H6618" s="28" t="s">
        <v>82</v>
      </c>
      <c r="I6618" s="28" t="s">
        <v>5367</v>
      </c>
      <c r="J6618" s="43" t="s">
        <v>13796</v>
      </c>
      <c r="K6618" s="43" t="s">
        <v>13797</v>
      </c>
      <c r="L6618" s="43" t="s">
        <v>13797</v>
      </c>
      <c r="M6618" s="43" t="s">
        <v>39292</v>
      </c>
      <c r="N6618" s="43" t="s">
        <v>1979</v>
      </c>
      <c r="O6618" s="43" t="s">
        <v>1980</v>
      </c>
      <c r="P6618" s="28" t="s">
        <v>39277</v>
      </c>
      <c r="Q6618" s="28" t="s">
        <v>39278</v>
      </c>
      <c r="R6618" s="44">
        <v>0</v>
      </c>
    </row>
    <row r="6619" spans="1:18" ht="89.25" x14ac:dyDescent="0.2">
      <c r="A6619" s="28" t="s">
        <v>54</v>
      </c>
      <c r="B6619" s="28" t="s">
        <v>246</v>
      </c>
      <c r="C6619" s="28" t="s">
        <v>57</v>
      </c>
      <c r="D6619" s="28" t="s">
        <v>55</v>
      </c>
      <c r="E6619" s="37">
        <v>43249.614560185182</v>
      </c>
      <c r="F6619" s="28" t="s">
        <v>13794</v>
      </c>
      <c r="G6619" s="28" t="s">
        <v>39293</v>
      </c>
      <c r="H6619" s="28" t="s">
        <v>82</v>
      </c>
      <c r="I6619" s="28" t="s">
        <v>39294</v>
      </c>
      <c r="J6619" s="43" t="s">
        <v>13796</v>
      </c>
      <c r="K6619" s="43" t="s">
        <v>13797</v>
      </c>
      <c r="L6619" s="43" t="s">
        <v>13797</v>
      </c>
      <c r="M6619" s="43" t="s">
        <v>39295</v>
      </c>
      <c r="N6619" s="43" t="s">
        <v>148</v>
      </c>
      <c r="O6619" s="43" t="s">
        <v>149</v>
      </c>
      <c r="P6619" s="28" t="s">
        <v>39296</v>
      </c>
      <c r="Q6619" s="28" t="s">
        <v>39297</v>
      </c>
      <c r="R6619" s="44">
        <v>0</v>
      </c>
    </row>
    <row r="6620" spans="1:18" ht="127.5" x14ac:dyDescent="0.2">
      <c r="A6620" s="28" t="s">
        <v>54</v>
      </c>
      <c r="B6620" s="28" t="s">
        <v>246</v>
      </c>
      <c r="C6620" s="28" t="s">
        <v>57</v>
      </c>
      <c r="D6620" s="28" t="s">
        <v>55</v>
      </c>
      <c r="E6620" s="37">
        <v>43249.624085648145</v>
      </c>
      <c r="F6620" s="28" t="s">
        <v>13794</v>
      </c>
      <c r="G6620" s="28" t="s">
        <v>39298</v>
      </c>
      <c r="H6620" s="28" t="s">
        <v>82</v>
      </c>
      <c r="I6620" s="28" t="s">
        <v>4395</v>
      </c>
      <c r="J6620" s="43" t="s">
        <v>13796</v>
      </c>
      <c r="K6620" s="43" t="s">
        <v>13797</v>
      </c>
      <c r="L6620" s="43" t="s">
        <v>13797</v>
      </c>
      <c r="M6620" s="43" t="s">
        <v>39299</v>
      </c>
      <c r="N6620" s="43" t="s">
        <v>90</v>
      </c>
      <c r="O6620" s="43" t="s">
        <v>91</v>
      </c>
      <c r="P6620" s="28" t="s">
        <v>39300</v>
      </c>
      <c r="Q6620" s="28" t="s">
        <v>39301</v>
      </c>
      <c r="R6620" s="44">
        <v>0</v>
      </c>
    </row>
    <row r="6621" spans="1:18" ht="89.25" x14ac:dyDescent="0.2">
      <c r="A6621" s="28" t="s">
        <v>54</v>
      </c>
      <c r="B6621" s="28" t="s">
        <v>246</v>
      </c>
      <c r="C6621" s="28" t="s">
        <v>57</v>
      </c>
      <c r="D6621" s="28" t="s">
        <v>55</v>
      </c>
      <c r="E6621" s="37">
        <v>43250.505486111106</v>
      </c>
      <c r="F6621" s="28" t="s">
        <v>13794</v>
      </c>
      <c r="G6621" s="28" t="s">
        <v>39302</v>
      </c>
      <c r="H6621" s="28" t="s">
        <v>82</v>
      </c>
      <c r="I6621" s="28" t="s">
        <v>2022</v>
      </c>
      <c r="J6621" s="43" t="s">
        <v>13796</v>
      </c>
      <c r="K6621" s="43" t="s">
        <v>13797</v>
      </c>
      <c r="L6621" s="43" t="s">
        <v>13797</v>
      </c>
      <c r="M6621" s="43" t="s">
        <v>39303</v>
      </c>
      <c r="N6621" s="43" t="s">
        <v>2023</v>
      </c>
      <c r="O6621" s="43" t="s">
        <v>2024</v>
      </c>
      <c r="P6621" s="28" t="s">
        <v>39162</v>
      </c>
      <c r="Q6621" s="28" t="s">
        <v>39163</v>
      </c>
      <c r="R6621" s="44">
        <v>0</v>
      </c>
    </row>
    <row r="6622" spans="1:18" ht="89.25" x14ac:dyDescent="0.2">
      <c r="A6622" s="28" t="s">
        <v>54</v>
      </c>
      <c r="B6622" s="28" t="s">
        <v>246</v>
      </c>
      <c r="C6622" s="28" t="s">
        <v>57</v>
      </c>
      <c r="D6622" s="28" t="s">
        <v>55</v>
      </c>
      <c r="E6622" s="37">
        <v>43250.557083333333</v>
      </c>
      <c r="F6622" s="28" t="s">
        <v>13794</v>
      </c>
      <c r="G6622" s="28" t="s">
        <v>39304</v>
      </c>
      <c r="H6622" s="28" t="s">
        <v>82</v>
      </c>
      <c r="I6622" s="28" t="s">
        <v>1386</v>
      </c>
      <c r="J6622" s="43" t="s">
        <v>13796</v>
      </c>
      <c r="K6622" s="43" t="s">
        <v>13797</v>
      </c>
      <c r="L6622" s="43" t="s">
        <v>13797</v>
      </c>
      <c r="M6622" s="43" t="s">
        <v>39305</v>
      </c>
      <c r="N6622" s="43" t="s">
        <v>1387</v>
      </c>
      <c r="O6622" s="43" t="s">
        <v>1388</v>
      </c>
      <c r="P6622" s="28" t="s">
        <v>39162</v>
      </c>
      <c r="Q6622" s="28" t="s">
        <v>39163</v>
      </c>
      <c r="R6622" s="44">
        <v>0</v>
      </c>
    </row>
    <row r="6623" spans="1:18" ht="127.5" x14ac:dyDescent="0.2">
      <c r="A6623" s="28" t="s">
        <v>54</v>
      </c>
      <c r="B6623" s="28" t="s">
        <v>246</v>
      </c>
      <c r="C6623" s="28" t="s">
        <v>57</v>
      </c>
      <c r="D6623" s="28" t="s">
        <v>55</v>
      </c>
      <c r="E6623" s="37">
        <v>43250.648946759255</v>
      </c>
      <c r="F6623" s="28" t="s">
        <v>13794</v>
      </c>
      <c r="G6623" s="28" t="s">
        <v>39306</v>
      </c>
      <c r="H6623" s="28" t="s">
        <v>82</v>
      </c>
      <c r="I6623" s="28" t="s">
        <v>2861</v>
      </c>
      <c r="J6623" s="43" t="s">
        <v>13796</v>
      </c>
      <c r="K6623" s="43" t="s">
        <v>13797</v>
      </c>
      <c r="L6623" s="43" t="s">
        <v>13797</v>
      </c>
      <c r="M6623" s="43" t="s">
        <v>39307</v>
      </c>
      <c r="N6623" s="43" t="s">
        <v>751</v>
      </c>
      <c r="O6623" s="43" t="s">
        <v>752</v>
      </c>
      <c r="P6623" s="28" t="s">
        <v>39308</v>
      </c>
      <c r="Q6623" s="28" t="s">
        <v>39309</v>
      </c>
      <c r="R6623" s="44">
        <v>0</v>
      </c>
    </row>
    <row r="6624" spans="1:18" ht="140.25" x14ac:dyDescent="0.2">
      <c r="A6624" s="28" t="s">
        <v>54</v>
      </c>
      <c r="B6624" s="28" t="s">
        <v>246</v>
      </c>
      <c r="C6624" s="28" t="s">
        <v>57</v>
      </c>
      <c r="D6624" s="28" t="s">
        <v>55</v>
      </c>
      <c r="E6624" s="37">
        <v>43250.657083333332</v>
      </c>
      <c r="F6624" s="28" t="s">
        <v>13794</v>
      </c>
      <c r="G6624" s="28" t="s">
        <v>39310</v>
      </c>
      <c r="H6624" s="28" t="s">
        <v>82</v>
      </c>
      <c r="I6624" s="28" t="s">
        <v>2899</v>
      </c>
      <c r="J6624" s="43" t="s">
        <v>13796</v>
      </c>
      <c r="K6624" s="43" t="s">
        <v>13797</v>
      </c>
      <c r="L6624" s="43" t="s">
        <v>13797</v>
      </c>
      <c r="M6624" s="43" t="s">
        <v>39311</v>
      </c>
      <c r="N6624" s="43" t="s">
        <v>2900</v>
      </c>
      <c r="O6624" s="43" t="s">
        <v>2901</v>
      </c>
      <c r="P6624" s="28" t="s">
        <v>39312</v>
      </c>
      <c r="Q6624" s="28" t="s">
        <v>39313</v>
      </c>
      <c r="R6624" s="44">
        <v>0</v>
      </c>
    </row>
    <row r="6625" spans="1:18" ht="63.75" x14ac:dyDescent="0.2">
      <c r="A6625" s="28" t="s">
        <v>54</v>
      </c>
      <c r="B6625" s="28" t="s">
        <v>6116</v>
      </c>
      <c r="C6625" s="28" t="s">
        <v>59</v>
      </c>
      <c r="D6625" s="28" t="s">
        <v>55</v>
      </c>
      <c r="E6625" s="37">
        <v>43221.663553240738</v>
      </c>
      <c r="F6625" s="28" t="s">
        <v>13794</v>
      </c>
      <c r="G6625" s="28" t="s">
        <v>39314</v>
      </c>
      <c r="H6625" s="28" t="s">
        <v>82</v>
      </c>
      <c r="I6625" s="28" t="s">
        <v>39315</v>
      </c>
      <c r="J6625" s="43" t="s">
        <v>13796</v>
      </c>
      <c r="K6625" s="43" t="s">
        <v>13797</v>
      </c>
      <c r="L6625" s="43" t="s">
        <v>13797</v>
      </c>
      <c r="M6625" s="43" t="s">
        <v>39316</v>
      </c>
      <c r="N6625" s="43" t="s">
        <v>5831</v>
      </c>
      <c r="O6625" s="43" t="s">
        <v>5832</v>
      </c>
      <c r="P6625" s="28" t="s">
        <v>39317</v>
      </c>
      <c r="Q6625" s="28" t="s">
        <v>39318</v>
      </c>
      <c r="R6625" s="44">
        <v>0</v>
      </c>
    </row>
    <row r="6626" spans="1:18" ht="114.75" x14ac:dyDescent="0.2">
      <c r="A6626" s="28" t="s">
        <v>54</v>
      </c>
      <c r="B6626" s="28" t="s">
        <v>6116</v>
      </c>
      <c r="C6626" s="28" t="s">
        <v>59</v>
      </c>
      <c r="D6626" s="28" t="s">
        <v>55</v>
      </c>
      <c r="E6626" s="37">
        <v>43222.39163194444</v>
      </c>
      <c r="F6626" s="28" t="s">
        <v>13794</v>
      </c>
      <c r="G6626" s="28" t="s">
        <v>39319</v>
      </c>
      <c r="H6626" s="28" t="s">
        <v>82</v>
      </c>
      <c r="I6626" s="28" t="s">
        <v>39320</v>
      </c>
      <c r="J6626" s="43" t="s">
        <v>13796</v>
      </c>
      <c r="K6626" s="43" t="s">
        <v>13797</v>
      </c>
      <c r="L6626" s="43" t="s">
        <v>13797</v>
      </c>
      <c r="M6626" s="43" t="s">
        <v>39321</v>
      </c>
      <c r="N6626" s="43" t="s">
        <v>90</v>
      </c>
      <c r="O6626" s="43" t="s">
        <v>91</v>
      </c>
      <c r="P6626" s="28" t="s">
        <v>39322</v>
      </c>
      <c r="Q6626" s="28" t="s">
        <v>39323</v>
      </c>
      <c r="R6626" s="44">
        <v>0</v>
      </c>
    </row>
    <row r="6627" spans="1:18" ht="127.5" x14ac:dyDescent="0.2">
      <c r="A6627" s="28" t="s">
        <v>54</v>
      </c>
      <c r="B6627" s="28" t="s">
        <v>6116</v>
      </c>
      <c r="C6627" s="28" t="s">
        <v>59</v>
      </c>
      <c r="D6627" s="28" t="s">
        <v>55</v>
      </c>
      <c r="E6627" s="37">
        <v>43222.472314814811</v>
      </c>
      <c r="F6627" s="28" t="s">
        <v>13794</v>
      </c>
      <c r="G6627" s="28" t="s">
        <v>39324</v>
      </c>
      <c r="H6627" s="28" t="s">
        <v>82</v>
      </c>
      <c r="I6627" s="28" t="s">
        <v>7675</v>
      </c>
      <c r="J6627" s="43" t="s">
        <v>13796</v>
      </c>
      <c r="K6627" s="43" t="s">
        <v>13797</v>
      </c>
      <c r="L6627" s="43" t="s">
        <v>13797</v>
      </c>
      <c r="M6627" s="43" t="s">
        <v>39325</v>
      </c>
      <c r="N6627" s="43" t="s">
        <v>84</v>
      </c>
      <c r="O6627" s="43" t="s">
        <v>85</v>
      </c>
      <c r="P6627" s="28" t="s">
        <v>39326</v>
      </c>
      <c r="Q6627" s="28" t="s">
        <v>39327</v>
      </c>
      <c r="R6627" s="44">
        <v>0</v>
      </c>
    </row>
    <row r="6628" spans="1:18" ht="127.5" x14ac:dyDescent="0.2">
      <c r="A6628" s="28" t="s">
        <v>54</v>
      </c>
      <c r="B6628" s="28" t="s">
        <v>6116</v>
      </c>
      <c r="C6628" s="28" t="s">
        <v>59</v>
      </c>
      <c r="D6628" s="28" t="s">
        <v>55</v>
      </c>
      <c r="E6628" s="37">
        <v>43224.060474537036</v>
      </c>
      <c r="F6628" s="28" t="s">
        <v>13794</v>
      </c>
      <c r="G6628" s="28" t="s">
        <v>39328</v>
      </c>
      <c r="H6628" s="28" t="s">
        <v>82</v>
      </c>
      <c r="I6628" s="28" t="s">
        <v>7853</v>
      </c>
      <c r="J6628" s="43" t="s">
        <v>13796</v>
      </c>
      <c r="K6628" s="43" t="s">
        <v>13797</v>
      </c>
      <c r="L6628" s="43" t="s">
        <v>13797</v>
      </c>
      <c r="M6628" s="43" t="s">
        <v>39329</v>
      </c>
      <c r="N6628" s="43" t="s">
        <v>2713</v>
      </c>
      <c r="O6628" s="43" t="s">
        <v>2714</v>
      </c>
      <c r="P6628" s="28" t="s">
        <v>39330</v>
      </c>
      <c r="Q6628" s="28" t="s">
        <v>39331</v>
      </c>
      <c r="R6628" s="44">
        <v>0</v>
      </c>
    </row>
    <row r="6629" spans="1:18" ht="114.75" x14ac:dyDescent="0.2">
      <c r="A6629" s="28" t="s">
        <v>54</v>
      </c>
      <c r="B6629" s="28" t="s">
        <v>6116</v>
      </c>
      <c r="C6629" s="28" t="s">
        <v>59</v>
      </c>
      <c r="D6629" s="28" t="s">
        <v>55</v>
      </c>
      <c r="E6629" s="37">
        <v>43228.479791666665</v>
      </c>
      <c r="F6629" s="28" t="s">
        <v>13794</v>
      </c>
      <c r="G6629" s="28" t="s">
        <v>39332</v>
      </c>
      <c r="H6629" s="28" t="s">
        <v>82</v>
      </c>
      <c r="I6629" s="28" t="s">
        <v>6208</v>
      </c>
      <c r="J6629" s="43" t="s">
        <v>13796</v>
      </c>
      <c r="K6629" s="43" t="s">
        <v>13797</v>
      </c>
      <c r="L6629" s="43" t="s">
        <v>13797</v>
      </c>
      <c r="M6629" s="43" t="s">
        <v>39333</v>
      </c>
      <c r="N6629" s="43" t="s">
        <v>702</v>
      </c>
      <c r="O6629" s="43" t="s">
        <v>703</v>
      </c>
      <c r="P6629" s="28" t="s">
        <v>39334</v>
      </c>
      <c r="Q6629" s="28" t="s">
        <v>39335</v>
      </c>
      <c r="R6629" s="44">
        <v>0</v>
      </c>
    </row>
    <row r="6630" spans="1:18" ht="140.25" x14ac:dyDescent="0.2">
      <c r="A6630" s="28" t="s">
        <v>54</v>
      </c>
      <c r="B6630" s="28" t="s">
        <v>6116</v>
      </c>
      <c r="C6630" s="28" t="s">
        <v>59</v>
      </c>
      <c r="D6630" s="28" t="s">
        <v>55</v>
      </c>
      <c r="E6630" s="37">
        <v>43228.488356481481</v>
      </c>
      <c r="F6630" s="28" t="s">
        <v>13794</v>
      </c>
      <c r="G6630" s="28" t="s">
        <v>39336</v>
      </c>
      <c r="H6630" s="28" t="s">
        <v>82</v>
      </c>
      <c r="I6630" s="28" t="s">
        <v>39337</v>
      </c>
      <c r="J6630" s="43" t="s">
        <v>13796</v>
      </c>
      <c r="K6630" s="43" t="s">
        <v>13797</v>
      </c>
      <c r="L6630" s="43" t="s">
        <v>13797</v>
      </c>
      <c r="M6630" s="43" t="s">
        <v>39338</v>
      </c>
      <c r="N6630" s="43" t="s">
        <v>1733</v>
      </c>
      <c r="O6630" s="43" t="s">
        <v>1734</v>
      </c>
      <c r="P6630" s="28" t="s">
        <v>39339</v>
      </c>
      <c r="Q6630" s="28" t="s">
        <v>39340</v>
      </c>
      <c r="R6630" s="44">
        <v>0</v>
      </c>
    </row>
    <row r="6631" spans="1:18" ht="63.75" x14ac:dyDescent="0.2">
      <c r="A6631" s="28" t="s">
        <v>54</v>
      </c>
      <c r="B6631" s="28" t="s">
        <v>6116</v>
      </c>
      <c r="C6631" s="28" t="s">
        <v>59</v>
      </c>
      <c r="D6631" s="28" t="s">
        <v>55</v>
      </c>
      <c r="E6631" s="37">
        <v>43228.554351851853</v>
      </c>
      <c r="F6631" s="28" t="s">
        <v>13794</v>
      </c>
      <c r="G6631" s="28" t="s">
        <v>39341</v>
      </c>
      <c r="H6631" s="28" t="s">
        <v>82</v>
      </c>
      <c r="I6631" s="28" t="s">
        <v>6588</v>
      </c>
      <c r="J6631" s="43" t="s">
        <v>13796</v>
      </c>
      <c r="K6631" s="43" t="s">
        <v>13797</v>
      </c>
      <c r="L6631" s="43" t="s">
        <v>13797</v>
      </c>
      <c r="M6631" s="43" t="s">
        <v>39342</v>
      </c>
      <c r="N6631" s="43" t="s">
        <v>312</v>
      </c>
      <c r="O6631" s="43" t="s">
        <v>313</v>
      </c>
      <c r="P6631" s="28" t="s">
        <v>39343</v>
      </c>
      <c r="Q6631" s="28" t="s">
        <v>39344</v>
      </c>
      <c r="R6631" s="44">
        <v>0</v>
      </c>
    </row>
    <row r="6632" spans="1:18" ht="153" x14ac:dyDescent="0.2">
      <c r="A6632" s="28" t="s">
        <v>54</v>
      </c>
      <c r="B6632" s="28" t="s">
        <v>6116</v>
      </c>
      <c r="C6632" s="28" t="s">
        <v>59</v>
      </c>
      <c r="D6632" s="28" t="s">
        <v>55</v>
      </c>
      <c r="E6632" s="37">
        <v>43229.372766203705</v>
      </c>
      <c r="F6632" s="28" t="s">
        <v>13794</v>
      </c>
      <c r="G6632" s="28" t="s">
        <v>39345</v>
      </c>
      <c r="H6632" s="28" t="s">
        <v>82</v>
      </c>
      <c r="I6632" s="28" t="s">
        <v>7476</v>
      </c>
      <c r="J6632" s="43" t="s">
        <v>13796</v>
      </c>
      <c r="K6632" s="43" t="s">
        <v>13797</v>
      </c>
      <c r="L6632" s="43" t="s">
        <v>13797</v>
      </c>
      <c r="M6632" s="43" t="s">
        <v>39346</v>
      </c>
      <c r="N6632" s="43" t="s">
        <v>1074</v>
      </c>
      <c r="O6632" s="43" t="s">
        <v>1075</v>
      </c>
      <c r="P6632" s="28" t="s">
        <v>39347</v>
      </c>
      <c r="Q6632" s="28" t="s">
        <v>39348</v>
      </c>
      <c r="R6632" s="44">
        <v>0</v>
      </c>
    </row>
    <row r="6633" spans="1:18" ht="89.25" x14ac:dyDescent="0.2">
      <c r="A6633" s="28" t="s">
        <v>54</v>
      </c>
      <c r="B6633" s="28" t="s">
        <v>6116</v>
      </c>
      <c r="C6633" s="28" t="s">
        <v>59</v>
      </c>
      <c r="D6633" s="28" t="s">
        <v>55</v>
      </c>
      <c r="E6633" s="37">
        <v>43230.524085648147</v>
      </c>
      <c r="F6633" s="28" t="s">
        <v>13794</v>
      </c>
      <c r="G6633" s="28" t="s">
        <v>39349</v>
      </c>
      <c r="H6633" s="28" t="s">
        <v>82</v>
      </c>
      <c r="I6633" s="28" t="s">
        <v>6904</v>
      </c>
      <c r="J6633" s="43" t="s">
        <v>13796</v>
      </c>
      <c r="K6633" s="43" t="s">
        <v>13797</v>
      </c>
      <c r="L6633" s="43" t="s">
        <v>13797</v>
      </c>
      <c r="M6633" s="43" t="s">
        <v>39350</v>
      </c>
      <c r="N6633" s="43" t="s">
        <v>113</v>
      </c>
      <c r="O6633" s="43" t="s">
        <v>114</v>
      </c>
      <c r="P6633" s="28" t="s">
        <v>39351</v>
      </c>
      <c r="Q6633" s="28" t="s">
        <v>39352</v>
      </c>
      <c r="R6633" s="44">
        <v>0</v>
      </c>
    </row>
    <row r="6634" spans="1:18" ht="127.5" x14ac:dyDescent="0.2">
      <c r="A6634" s="28" t="s">
        <v>54</v>
      </c>
      <c r="B6634" s="28" t="s">
        <v>6116</v>
      </c>
      <c r="C6634" s="28" t="s">
        <v>59</v>
      </c>
      <c r="D6634" s="28" t="s">
        <v>55</v>
      </c>
      <c r="E6634" s="37">
        <v>43230.722337962958</v>
      </c>
      <c r="F6634" s="28" t="s">
        <v>13794</v>
      </c>
      <c r="G6634" s="28" t="s">
        <v>39353</v>
      </c>
      <c r="H6634" s="28" t="s">
        <v>82</v>
      </c>
      <c r="I6634" s="28" t="s">
        <v>6788</v>
      </c>
      <c r="J6634" s="43" t="s">
        <v>13796</v>
      </c>
      <c r="K6634" s="43" t="s">
        <v>13797</v>
      </c>
      <c r="L6634" s="43" t="s">
        <v>13797</v>
      </c>
      <c r="M6634" s="43" t="s">
        <v>39354</v>
      </c>
      <c r="N6634" s="43" t="s">
        <v>1084</v>
      </c>
      <c r="O6634" s="43" t="s">
        <v>1085</v>
      </c>
      <c r="P6634" s="28" t="s">
        <v>39355</v>
      </c>
      <c r="Q6634" s="28" t="s">
        <v>39356</v>
      </c>
      <c r="R6634" s="44">
        <v>0</v>
      </c>
    </row>
    <row r="6635" spans="1:18" ht="63.75" x14ac:dyDescent="0.2">
      <c r="A6635" s="28" t="s">
        <v>54</v>
      </c>
      <c r="B6635" s="28" t="s">
        <v>6116</v>
      </c>
      <c r="C6635" s="28" t="s">
        <v>59</v>
      </c>
      <c r="D6635" s="28" t="s">
        <v>55</v>
      </c>
      <c r="E6635" s="37">
        <v>43231.421111111107</v>
      </c>
      <c r="F6635" s="28" t="s">
        <v>13794</v>
      </c>
      <c r="G6635" s="28" t="s">
        <v>39357</v>
      </c>
      <c r="H6635" s="28" t="s">
        <v>82</v>
      </c>
      <c r="I6635" s="28" t="s">
        <v>6296</v>
      </c>
      <c r="J6635" s="43" t="s">
        <v>13796</v>
      </c>
      <c r="K6635" s="43" t="s">
        <v>13797</v>
      </c>
      <c r="L6635" s="43" t="s">
        <v>13797</v>
      </c>
      <c r="M6635" s="43" t="s">
        <v>39358</v>
      </c>
      <c r="N6635" s="43" t="s">
        <v>123</v>
      </c>
      <c r="O6635" s="43" t="s">
        <v>124</v>
      </c>
      <c r="P6635" s="28" t="s">
        <v>39359</v>
      </c>
      <c r="Q6635" s="28" t="s">
        <v>39360</v>
      </c>
      <c r="R6635" s="44">
        <v>0</v>
      </c>
    </row>
    <row r="6636" spans="1:18" ht="127.5" x14ac:dyDescent="0.2">
      <c r="A6636" s="28" t="s">
        <v>54</v>
      </c>
      <c r="B6636" s="28" t="s">
        <v>6116</v>
      </c>
      <c r="C6636" s="28" t="s">
        <v>59</v>
      </c>
      <c r="D6636" s="28" t="s">
        <v>55</v>
      </c>
      <c r="E6636" s="37">
        <v>43231.432835648149</v>
      </c>
      <c r="F6636" s="28" t="s">
        <v>13794</v>
      </c>
      <c r="G6636" s="28" t="s">
        <v>39361</v>
      </c>
      <c r="H6636" s="28" t="s">
        <v>82</v>
      </c>
      <c r="I6636" s="28" t="s">
        <v>6737</v>
      </c>
      <c r="J6636" s="43" t="s">
        <v>13796</v>
      </c>
      <c r="K6636" s="43" t="s">
        <v>13797</v>
      </c>
      <c r="L6636" s="43" t="s">
        <v>13797</v>
      </c>
      <c r="M6636" s="43" t="s">
        <v>39362</v>
      </c>
      <c r="N6636" s="43" t="s">
        <v>6531</v>
      </c>
      <c r="O6636" s="43" t="s">
        <v>6532</v>
      </c>
      <c r="P6636" s="28" t="s">
        <v>39363</v>
      </c>
      <c r="Q6636" s="28" t="s">
        <v>39364</v>
      </c>
      <c r="R6636" s="44">
        <v>0</v>
      </c>
    </row>
    <row r="6637" spans="1:18" ht="102" x14ac:dyDescent="0.2">
      <c r="A6637" s="28" t="s">
        <v>54</v>
      </c>
      <c r="B6637" s="28" t="s">
        <v>6116</v>
      </c>
      <c r="C6637" s="28" t="s">
        <v>59</v>
      </c>
      <c r="D6637" s="28" t="s">
        <v>55</v>
      </c>
      <c r="E6637" s="37">
        <v>43234.401909722219</v>
      </c>
      <c r="F6637" s="28" t="s">
        <v>13794</v>
      </c>
      <c r="G6637" s="28" t="s">
        <v>39365</v>
      </c>
      <c r="H6637" s="28" t="s">
        <v>82</v>
      </c>
      <c r="I6637" s="28" t="s">
        <v>6773</v>
      </c>
      <c r="J6637" s="43" t="s">
        <v>13796</v>
      </c>
      <c r="K6637" s="43" t="s">
        <v>13797</v>
      </c>
      <c r="L6637" s="43" t="s">
        <v>13797</v>
      </c>
      <c r="M6637" s="43" t="s">
        <v>39366</v>
      </c>
      <c r="N6637" s="43" t="s">
        <v>1221</v>
      </c>
      <c r="O6637" s="43" t="s">
        <v>1222</v>
      </c>
      <c r="P6637" s="28" t="s">
        <v>39367</v>
      </c>
      <c r="Q6637" s="28" t="s">
        <v>39368</v>
      </c>
      <c r="R6637" s="44">
        <v>0</v>
      </c>
    </row>
    <row r="6638" spans="1:18" ht="127.5" x14ac:dyDescent="0.2">
      <c r="A6638" s="28" t="s">
        <v>54</v>
      </c>
      <c r="B6638" s="28" t="s">
        <v>6116</v>
      </c>
      <c r="C6638" s="28" t="s">
        <v>59</v>
      </c>
      <c r="D6638" s="28" t="s">
        <v>55</v>
      </c>
      <c r="E6638" s="37">
        <v>43235.401990740742</v>
      </c>
      <c r="F6638" s="28" t="s">
        <v>13794</v>
      </c>
      <c r="G6638" s="28" t="s">
        <v>39369</v>
      </c>
      <c r="H6638" s="28" t="s">
        <v>82</v>
      </c>
      <c r="I6638" s="28" t="s">
        <v>6680</v>
      </c>
      <c r="J6638" s="43" t="s">
        <v>13796</v>
      </c>
      <c r="K6638" s="43" t="s">
        <v>13797</v>
      </c>
      <c r="L6638" s="43" t="s">
        <v>13797</v>
      </c>
      <c r="M6638" s="43" t="s">
        <v>39370</v>
      </c>
      <c r="N6638" s="43" t="s">
        <v>540</v>
      </c>
      <c r="O6638" s="43" t="s">
        <v>541</v>
      </c>
      <c r="P6638" s="28" t="s">
        <v>39371</v>
      </c>
      <c r="Q6638" s="28" t="s">
        <v>39372</v>
      </c>
      <c r="R6638" s="44">
        <v>0</v>
      </c>
    </row>
    <row r="6639" spans="1:18" ht="140.25" x14ac:dyDescent="0.2">
      <c r="A6639" s="28" t="s">
        <v>54</v>
      </c>
      <c r="B6639" s="28" t="s">
        <v>6116</v>
      </c>
      <c r="C6639" s="28" t="s">
        <v>59</v>
      </c>
      <c r="D6639" s="28" t="s">
        <v>55</v>
      </c>
      <c r="E6639" s="37">
        <v>43235.512094907404</v>
      </c>
      <c r="F6639" s="28" t="s">
        <v>13794</v>
      </c>
      <c r="G6639" s="28" t="s">
        <v>39373</v>
      </c>
      <c r="H6639" s="28" t="s">
        <v>82</v>
      </c>
      <c r="I6639" s="28" t="s">
        <v>39374</v>
      </c>
      <c r="J6639" s="43" t="s">
        <v>13796</v>
      </c>
      <c r="K6639" s="43" t="s">
        <v>13797</v>
      </c>
      <c r="L6639" s="43" t="s">
        <v>13797</v>
      </c>
      <c r="M6639" s="43" t="s">
        <v>39375</v>
      </c>
      <c r="N6639" s="43" t="s">
        <v>144</v>
      </c>
      <c r="O6639" s="43" t="s">
        <v>145</v>
      </c>
      <c r="P6639" s="28" t="s">
        <v>39376</v>
      </c>
      <c r="Q6639" s="28" t="s">
        <v>39377</v>
      </c>
      <c r="R6639" s="44">
        <v>0</v>
      </c>
    </row>
    <row r="6640" spans="1:18" ht="127.5" x14ac:dyDescent="0.2">
      <c r="A6640" s="28" t="s">
        <v>54</v>
      </c>
      <c r="B6640" s="28" t="s">
        <v>6116</v>
      </c>
      <c r="C6640" s="28" t="s">
        <v>59</v>
      </c>
      <c r="D6640" s="28" t="s">
        <v>55</v>
      </c>
      <c r="E6640" s="37">
        <v>43235.520949074074</v>
      </c>
      <c r="F6640" s="28" t="s">
        <v>13794</v>
      </c>
      <c r="G6640" s="28" t="s">
        <v>39378</v>
      </c>
      <c r="H6640" s="28" t="s">
        <v>82</v>
      </c>
      <c r="I6640" s="28" t="s">
        <v>39379</v>
      </c>
      <c r="J6640" s="43" t="s">
        <v>13796</v>
      </c>
      <c r="K6640" s="43" t="s">
        <v>13797</v>
      </c>
      <c r="L6640" s="43" t="s">
        <v>13797</v>
      </c>
      <c r="M6640" s="43" t="s">
        <v>39380</v>
      </c>
      <c r="N6640" s="43" t="s">
        <v>144</v>
      </c>
      <c r="O6640" s="43" t="s">
        <v>145</v>
      </c>
      <c r="P6640" s="28" t="s">
        <v>39376</v>
      </c>
      <c r="Q6640" s="28" t="s">
        <v>39377</v>
      </c>
      <c r="R6640" s="44">
        <v>0</v>
      </c>
    </row>
    <row r="6641" spans="1:18" ht="114.75" x14ac:dyDescent="0.2">
      <c r="A6641" s="28" t="s">
        <v>54</v>
      </c>
      <c r="B6641" s="28" t="s">
        <v>6116</v>
      </c>
      <c r="C6641" s="28" t="s">
        <v>59</v>
      </c>
      <c r="D6641" s="28" t="s">
        <v>55</v>
      </c>
      <c r="E6641" s="37">
        <v>43236.653240740736</v>
      </c>
      <c r="F6641" s="28" t="s">
        <v>13794</v>
      </c>
      <c r="G6641" s="28" t="s">
        <v>39381</v>
      </c>
      <c r="H6641" s="28" t="s">
        <v>82</v>
      </c>
      <c r="I6641" s="28" t="s">
        <v>6951</v>
      </c>
      <c r="J6641" s="43" t="s">
        <v>13796</v>
      </c>
      <c r="K6641" s="43" t="s">
        <v>13797</v>
      </c>
      <c r="L6641" s="43" t="s">
        <v>13797</v>
      </c>
      <c r="M6641" s="43" t="s">
        <v>39382</v>
      </c>
      <c r="N6641" s="43" t="s">
        <v>4694</v>
      </c>
      <c r="O6641" s="43" t="s">
        <v>4695</v>
      </c>
      <c r="P6641" s="28" t="s">
        <v>39383</v>
      </c>
      <c r="Q6641" s="28" t="s">
        <v>39384</v>
      </c>
      <c r="R6641" s="44">
        <v>0</v>
      </c>
    </row>
    <row r="6642" spans="1:18" ht="89.25" x14ac:dyDescent="0.2">
      <c r="A6642" s="28" t="s">
        <v>54</v>
      </c>
      <c r="B6642" s="28" t="s">
        <v>6116</v>
      </c>
      <c r="C6642" s="28" t="s">
        <v>59</v>
      </c>
      <c r="D6642" s="28" t="s">
        <v>55</v>
      </c>
      <c r="E6642" s="37">
        <v>43237.504965277774</v>
      </c>
      <c r="F6642" s="28" t="s">
        <v>13794</v>
      </c>
      <c r="G6642" s="28" t="s">
        <v>39385</v>
      </c>
      <c r="H6642" s="28" t="s">
        <v>82</v>
      </c>
      <c r="I6642" s="28" t="s">
        <v>7721</v>
      </c>
      <c r="J6642" s="43" t="s">
        <v>13796</v>
      </c>
      <c r="K6642" s="43" t="s">
        <v>13797</v>
      </c>
      <c r="L6642" s="43" t="s">
        <v>13797</v>
      </c>
      <c r="M6642" s="43" t="s">
        <v>39386</v>
      </c>
      <c r="N6642" s="43" t="s">
        <v>906</v>
      </c>
      <c r="O6642" s="43" t="s">
        <v>907</v>
      </c>
      <c r="P6642" s="28" t="s">
        <v>39387</v>
      </c>
      <c r="Q6642" s="28" t="s">
        <v>39387</v>
      </c>
      <c r="R6642" s="44">
        <v>0</v>
      </c>
    </row>
    <row r="6643" spans="1:18" ht="127.5" x14ac:dyDescent="0.2">
      <c r="A6643" s="28" t="s">
        <v>54</v>
      </c>
      <c r="B6643" s="28" t="s">
        <v>6116</v>
      </c>
      <c r="C6643" s="28" t="s">
        <v>59</v>
      </c>
      <c r="D6643" s="28" t="s">
        <v>55</v>
      </c>
      <c r="E6643" s="37">
        <v>43237.538668981477</v>
      </c>
      <c r="F6643" s="28" t="s">
        <v>13794</v>
      </c>
      <c r="G6643" s="28" t="s">
        <v>39388</v>
      </c>
      <c r="H6643" s="28" t="s">
        <v>82</v>
      </c>
      <c r="I6643" s="28" t="s">
        <v>6978</v>
      </c>
      <c r="J6643" s="43" t="s">
        <v>13796</v>
      </c>
      <c r="K6643" s="43" t="s">
        <v>13797</v>
      </c>
      <c r="L6643" s="43" t="s">
        <v>13797</v>
      </c>
      <c r="M6643" s="43" t="s">
        <v>39389</v>
      </c>
      <c r="N6643" s="43" t="s">
        <v>478</v>
      </c>
      <c r="O6643" s="43" t="s">
        <v>479</v>
      </c>
      <c r="P6643" s="28" t="s">
        <v>39390</v>
      </c>
      <c r="Q6643" s="28" t="s">
        <v>39391</v>
      </c>
      <c r="R6643" s="44">
        <v>0</v>
      </c>
    </row>
    <row r="6644" spans="1:18" ht="89.25" x14ac:dyDescent="0.2">
      <c r="A6644" s="28" t="s">
        <v>54</v>
      </c>
      <c r="B6644" s="28" t="s">
        <v>6116</v>
      </c>
      <c r="C6644" s="28" t="s">
        <v>59</v>
      </c>
      <c r="D6644" s="28" t="s">
        <v>55</v>
      </c>
      <c r="E6644" s="37">
        <v>43238.651921296296</v>
      </c>
      <c r="F6644" s="28" t="s">
        <v>13794</v>
      </c>
      <c r="G6644" s="28" t="s">
        <v>39392</v>
      </c>
      <c r="H6644" s="28" t="s">
        <v>82</v>
      </c>
      <c r="I6644" s="28" t="s">
        <v>6482</v>
      </c>
      <c r="J6644" s="43" t="s">
        <v>13796</v>
      </c>
      <c r="K6644" s="43" t="s">
        <v>13797</v>
      </c>
      <c r="L6644" s="43" t="s">
        <v>13797</v>
      </c>
      <c r="M6644" s="43" t="s">
        <v>39393</v>
      </c>
      <c r="N6644" s="43" t="s">
        <v>3310</v>
      </c>
      <c r="O6644" s="43" t="s">
        <v>3311</v>
      </c>
      <c r="P6644" s="28" t="s">
        <v>39394</v>
      </c>
      <c r="Q6644" s="28" t="s">
        <v>39395</v>
      </c>
      <c r="R6644" s="44">
        <v>0</v>
      </c>
    </row>
    <row r="6645" spans="1:18" ht="114.75" x14ac:dyDescent="0.2">
      <c r="A6645" s="28" t="s">
        <v>54</v>
      </c>
      <c r="B6645" s="28" t="s">
        <v>6116</v>
      </c>
      <c r="C6645" s="28" t="s">
        <v>59</v>
      </c>
      <c r="D6645" s="28" t="s">
        <v>55</v>
      </c>
      <c r="E6645" s="37">
        <v>43241.410300925927</v>
      </c>
      <c r="F6645" s="28" t="s">
        <v>13794</v>
      </c>
      <c r="G6645" s="28" t="s">
        <v>39396</v>
      </c>
      <c r="H6645" s="28" t="s">
        <v>82</v>
      </c>
      <c r="I6645" s="28" t="s">
        <v>6140</v>
      </c>
      <c r="J6645" s="43" t="s">
        <v>13796</v>
      </c>
      <c r="K6645" s="43" t="s">
        <v>13797</v>
      </c>
      <c r="L6645" s="43" t="s">
        <v>13797</v>
      </c>
      <c r="M6645" s="43" t="s">
        <v>39397</v>
      </c>
      <c r="N6645" s="43" t="s">
        <v>4619</v>
      </c>
      <c r="O6645" s="43" t="s">
        <v>4620</v>
      </c>
      <c r="P6645" s="28" t="s">
        <v>39398</v>
      </c>
      <c r="Q6645" s="28" t="s">
        <v>39399</v>
      </c>
      <c r="R6645" s="44">
        <v>0</v>
      </c>
    </row>
    <row r="6646" spans="1:18" ht="140.25" x14ac:dyDescent="0.2">
      <c r="A6646" s="28" t="s">
        <v>54</v>
      </c>
      <c r="B6646" s="28" t="s">
        <v>6116</v>
      </c>
      <c r="C6646" s="28" t="s">
        <v>59</v>
      </c>
      <c r="D6646" s="28" t="s">
        <v>55</v>
      </c>
      <c r="E6646" s="37">
        <v>43241.673321759255</v>
      </c>
      <c r="F6646" s="28" t="s">
        <v>13794</v>
      </c>
      <c r="G6646" s="28" t="s">
        <v>39400</v>
      </c>
      <c r="H6646" s="28" t="s">
        <v>82</v>
      </c>
      <c r="I6646" s="28" t="s">
        <v>6402</v>
      </c>
      <c r="J6646" s="43" t="s">
        <v>13796</v>
      </c>
      <c r="K6646" s="43" t="s">
        <v>13797</v>
      </c>
      <c r="L6646" s="43" t="s">
        <v>13797</v>
      </c>
      <c r="M6646" s="43" t="s">
        <v>39401</v>
      </c>
      <c r="N6646" s="43" t="s">
        <v>2889</v>
      </c>
      <c r="O6646" s="43" t="s">
        <v>2890</v>
      </c>
      <c r="P6646" s="28" t="s">
        <v>39402</v>
      </c>
      <c r="Q6646" s="28" t="s">
        <v>39403</v>
      </c>
      <c r="R6646" s="44">
        <v>0</v>
      </c>
    </row>
    <row r="6647" spans="1:18" ht="63.75" x14ac:dyDescent="0.2">
      <c r="A6647" s="28" t="s">
        <v>54</v>
      </c>
      <c r="B6647" s="28" t="s">
        <v>6116</v>
      </c>
      <c r="C6647" s="28" t="s">
        <v>59</v>
      </c>
      <c r="D6647" s="28" t="s">
        <v>55</v>
      </c>
      <c r="E6647" s="37">
        <v>43243.547708333332</v>
      </c>
      <c r="F6647" s="28" t="s">
        <v>13794</v>
      </c>
      <c r="G6647" s="28" t="s">
        <v>39404</v>
      </c>
      <c r="H6647" s="28" t="s">
        <v>82</v>
      </c>
      <c r="I6647" s="28" t="s">
        <v>7279</v>
      </c>
      <c r="J6647" s="43" t="s">
        <v>13796</v>
      </c>
      <c r="K6647" s="43" t="s">
        <v>13797</v>
      </c>
      <c r="L6647" s="43" t="s">
        <v>13797</v>
      </c>
      <c r="M6647" s="43" t="s">
        <v>39405</v>
      </c>
      <c r="N6647" s="43" t="s">
        <v>853</v>
      </c>
      <c r="O6647" s="43" t="s">
        <v>854</v>
      </c>
      <c r="P6647" s="28" t="s">
        <v>39406</v>
      </c>
      <c r="Q6647" s="28" t="s">
        <v>39407</v>
      </c>
      <c r="R6647" s="44">
        <v>0</v>
      </c>
    </row>
    <row r="6648" spans="1:18" ht="114.75" x14ac:dyDescent="0.2">
      <c r="A6648" s="28" t="s">
        <v>54</v>
      </c>
      <c r="B6648" s="28" t="s">
        <v>6116</v>
      </c>
      <c r="C6648" s="28" t="s">
        <v>59</v>
      </c>
      <c r="D6648" s="28" t="s">
        <v>55</v>
      </c>
      <c r="E6648" s="37">
        <v>43248.489131944443</v>
      </c>
      <c r="F6648" s="28" t="s">
        <v>13794</v>
      </c>
      <c r="G6648" s="28" t="s">
        <v>39408</v>
      </c>
      <c r="H6648" s="28" t="s">
        <v>82</v>
      </c>
      <c r="I6648" s="28" t="s">
        <v>6828</v>
      </c>
      <c r="J6648" s="43" t="s">
        <v>13796</v>
      </c>
      <c r="K6648" s="43" t="s">
        <v>13797</v>
      </c>
      <c r="L6648" s="43" t="s">
        <v>13797</v>
      </c>
      <c r="M6648" s="43" t="s">
        <v>39409</v>
      </c>
      <c r="N6648" s="43" t="s">
        <v>156</v>
      </c>
      <c r="O6648" s="43" t="s">
        <v>157</v>
      </c>
      <c r="P6648" s="28" t="s">
        <v>39322</v>
      </c>
      <c r="Q6648" s="28" t="s">
        <v>39323</v>
      </c>
      <c r="R6648" s="44">
        <v>0</v>
      </c>
    </row>
    <row r="6649" spans="1:18" ht="89.25" x14ac:dyDescent="0.2">
      <c r="A6649" s="28" t="s">
        <v>54</v>
      </c>
      <c r="B6649" s="28" t="s">
        <v>6116</v>
      </c>
      <c r="C6649" s="28" t="s">
        <v>59</v>
      </c>
      <c r="D6649" s="28" t="s">
        <v>55</v>
      </c>
      <c r="E6649" s="37">
        <v>43248.522152777776</v>
      </c>
      <c r="F6649" s="28" t="s">
        <v>13794</v>
      </c>
      <c r="G6649" s="28" t="s">
        <v>39410</v>
      </c>
      <c r="H6649" s="28" t="s">
        <v>82</v>
      </c>
      <c r="I6649" s="28" t="s">
        <v>7010</v>
      </c>
      <c r="J6649" s="43" t="s">
        <v>13796</v>
      </c>
      <c r="K6649" s="43" t="s">
        <v>13797</v>
      </c>
      <c r="L6649" s="43" t="s">
        <v>13797</v>
      </c>
      <c r="M6649" s="43" t="s">
        <v>39411</v>
      </c>
      <c r="N6649" s="43" t="s">
        <v>1340</v>
      </c>
      <c r="O6649" s="43" t="s">
        <v>1341</v>
      </c>
      <c r="P6649" s="28" t="s">
        <v>39412</v>
      </c>
      <c r="Q6649" s="28" t="s">
        <v>39413</v>
      </c>
      <c r="R6649" s="44">
        <v>0</v>
      </c>
    </row>
    <row r="6650" spans="1:18" ht="89.25" x14ac:dyDescent="0.2">
      <c r="A6650" s="28" t="s">
        <v>54</v>
      </c>
      <c r="B6650" s="28" t="s">
        <v>6116</v>
      </c>
      <c r="C6650" s="28" t="s">
        <v>59</v>
      </c>
      <c r="D6650" s="28" t="s">
        <v>55</v>
      </c>
      <c r="E6650" s="37">
        <v>43248.556516203702</v>
      </c>
      <c r="F6650" s="28" t="s">
        <v>13794</v>
      </c>
      <c r="G6650" s="28" t="s">
        <v>39414</v>
      </c>
      <c r="H6650" s="28" t="s">
        <v>82</v>
      </c>
      <c r="I6650" s="28" t="s">
        <v>6796</v>
      </c>
      <c r="J6650" s="43" t="s">
        <v>13796</v>
      </c>
      <c r="K6650" s="43" t="s">
        <v>13797</v>
      </c>
      <c r="L6650" s="43" t="s">
        <v>13797</v>
      </c>
      <c r="M6650" s="43" t="s">
        <v>39415</v>
      </c>
      <c r="N6650" s="43" t="s">
        <v>6797</v>
      </c>
      <c r="O6650" s="43" t="s">
        <v>6798</v>
      </c>
      <c r="P6650" s="28" t="s">
        <v>39416</v>
      </c>
      <c r="Q6650" s="28" t="s">
        <v>39417</v>
      </c>
      <c r="R6650" s="44">
        <v>0</v>
      </c>
    </row>
    <row r="6651" spans="1:18" ht="114.75" x14ac:dyDescent="0.2">
      <c r="A6651" s="28" t="s">
        <v>54</v>
      </c>
      <c r="B6651" s="28" t="s">
        <v>6116</v>
      </c>
      <c r="C6651" s="28" t="s">
        <v>59</v>
      </c>
      <c r="D6651" s="28" t="s">
        <v>55</v>
      </c>
      <c r="E6651" s="37">
        <v>43249.446921296294</v>
      </c>
      <c r="F6651" s="28" t="s">
        <v>13794</v>
      </c>
      <c r="G6651" s="28" t="s">
        <v>39418</v>
      </c>
      <c r="H6651" s="28" t="s">
        <v>82</v>
      </c>
      <c r="I6651" s="28" t="s">
        <v>7154</v>
      </c>
      <c r="J6651" s="43" t="s">
        <v>13796</v>
      </c>
      <c r="K6651" s="43" t="s">
        <v>13797</v>
      </c>
      <c r="L6651" s="43" t="s">
        <v>13797</v>
      </c>
      <c r="M6651" s="43" t="s">
        <v>39419</v>
      </c>
      <c r="N6651" s="43" t="s">
        <v>156</v>
      </c>
      <c r="O6651" s="43" t="s">
        <v>157</v>
      </c>
      <c r="P6651" s="28" t="s">
        <v>39420</v>
      </c>
      <c r="Q6651" s="28" t="s">
        <v>39421</v>
      </c>
      <c r="R6651" s="44">
        <v>0</v>
      </c>
    </row>
    <row r="6652" spans="1:18" ht="127.5" x14ac:dyDescent="0.2">
      <c r="A6652" s="28" t="s">
        <v>54</v>
      </c>
      <c r="B6652" s="28" t="s">
        <v>6116</v>
      </c>
      <c r="C6652" s="28" t="s">
        <v>59</v>
      </c>
      <c r="D6652" s="28" t="s">
        <v>55</v>
      </c>
      <c r="E6652" s="37">
        <v>43250.600092592591</v>
      </c>
      <c r="F6652" s="28" t="s">
        <v>13794</v>
      </c>
      <c r="G6652" s="28" t="s">
        <v>39422</v>
      </c>
      <c r="H6652" s="28" t="s">
        <v>82</v>
      </c>
      <c r="I6652" s="28" t="s">
        <v>7326</v>
      </c>
      <c r="J6652" s="43" t="s">
        <v>13796</v>
      </c>
      <c r="K6652" s="43" t="s">
        <v>13797</v>
      </c>
      <c r="L6652" s="43" t="s">
        <v>13797</v>
      </c>
      <c r="M6652" s="43" t="s">
        <v>39423</v>
      </c>
      <c r="N6652" s="43" t="s">
        <v>540</v>
      </c>
      <c r="O6652" s="43" t="s">
        <v>541</v>
      </c>
      <c r="P6652" s="28" t="s">
        <v>39424</v>
      </c>
      <c r="Q6652" s="28" t="s">
        <v>39425</v>
      </c>
      <c r="R6652" s="44">
        <v>0</v>
      </c>
    </row>
    <row r="6653" spans="1:18" ht="63.75" x14ac:dyDescent="0.2">
      <c r="A6653" s="28" t="s">
        <v>54</v>
      </c>
      <c r="B6653" s="28" t="s">
        <v>6116</v>
      </c>
      <c r="C6653" s="28" t="s">
        <v>59</v>
      </c>
      <c r="D6653" s="28" t="s">
        <v>55</v>
      </c>
      <c r="E6653" s="37">
        <v>43251.450937499998</v>
      </c>
      <c r="F6653" s="28" t="s">
        <v>13794</v>
      </c>
      <c r="G6653" s="28" t="s">
        <v>39426</v>
      </c>
      <c r="H6653" s="28" t="s">
        <v>82</v>
      </c>
      <c r="I6653" s="28" t="s">
        <v>7017</v>
      </c>
      <c r="J6653" s="43" t="s">
        <v>13796</v>
      </c>
      <c r="K6653" s="43" t="s">
        <v>13797</v>
      </c>
      <c r="L6653" s="43" t="s">
        <v>13797</v>
      </c>
      <c r="M6653" s="43" t="s">
        <v>39427</v>
      </c>
      <c r="N6653" s="43" t="s">
        <v>1221</v>
      </c>
      <c r="O6653" s="43" t="s">
        <v>1222</v>
      </c>
      <c r="P6653" s="28" t="s">
        <v>39428</v>
      </c>
      <c r="Q6653" s="28" t="s">
        <v>39429</v>
      </c>
      <c r="R6653" s="44">
        <v>0</v>
      </c>
    </row>
    <row r="6654" spans="1:18" ht="102" x14ac:dyDescent="0.2">
      <c r="A6654" s="28" t="s">
        <v>54</v>
      </c>
      <c r="B6654" s="28" t="s">
        <v>7906</v>
      </c>
      <c r="C6654" s="28" t="s">
        <v>60</v>
      </c>
      <c r="D6654" s="28" t="s">
        <v>55</v>
      </c>
      <c r="E6654" s="37">
        <v>43221.677777777775</v>
      </c>
      <c r="F6654" s="28" t="s">
        <v>13794</v>
      </c>
      <c r="G6654" s="28" t="s">
        <v>39430</v>
      </c>
      <c r="H6654" s="28" t="s">
        <v>82</v>
      </c>
      <c r="I6654" s="28" t="s">
        <v>8009</v>
      </c>
      <c r="J6654" s="43" t="s">
        <v>13796</v>
      </c>
      <c r="K6654" s="43" t="s">
        <v>13797</v>
      </c>
      <c r="L6654" s="43" t="s">
        <v>13797</v>
      </c>
      <c r="M6654" s="43" t="s">
        <v>39431</v>
      </c>
      <c r="N6654" s="43" t="s">
        <v>416</v>
      </c>
      <c r="O6654" s="43" t="s">
        <v>417</v>
      </c>
      <c r="P6654" s="28" t="s">
        <v>39432</v>
      </c>
      <c r="Q6654" s="28" t="s">
        <v>39433</v>
      </c>
      <c r="R6654" s="44">
        <v>0</v>
      </c>
    </row>
    <row r="6655" spans="1:18" ht="89.25" x14ac:dyDescent="0.2">
      <c r="A6655" s="28" t="s">
        <v>54</v>
      </c>
      <c r="B6655" s="28" t="s">
        <v>7906</v>
      </c>
      <c r="C6655" s="28" t="s">
        <v>60</v>
      </c>
      <c r="D6655" s="28" t="s">
        <v>55</v>
      </c>
      <c r="E6655" s="37">
        <v>43222.426527777774</v>
      </c>
      <c r="F6655" s="28" t="s">
        <v>13794</v>
      </c>
      <c r="G6655" s="28" t="s">
        <v>39434</v>
      </c>
      <c r="H6655" s="28" t="s">
        <v>82</v>
      </c>
      <c r="I6655" s="28" t="s">
        <v>8037</v>
      </c>
      <c r="J6655" s="43" t="s">
        <v>13796</v>
      </c>
      <c r="K6655" s="43" t="s">
        <v>13797</v>
      </c>
      <c r="L6655" s="43" t="s">
        <v>13797</v>
      </c>
      <c r="M6655" s="43" t="s">
        <v>39435</v>
      </c>
      <c r="N6655" s="43" t="s">
        <v>305</v>
      </c>
      <c r="O6655" s="43" t="s">
        <v>306</v>
      </c>
      <c r="P6655" s="28" t="s">
        <v>39436</v>
      </c>
      <c r="Q6655" s="28" t="s">
        <v>39437</v>
      </c>
      <c r="R6655" s="44">
        <v>0</v>
      </c>
    </row>
    <row r="6656" spans="1:18" ht="89.25" x14ac:dyDescent="0.2">
      <c r="A6656" s="28" t="s">
        <v>54</v>
      </c>
      <c r="B6656" s="28" t="s">
        <v>7906</v>
      </c>
      <c r="C6656" s="28" t="s">
        <v>60</v>
      </c>
      <c r="D6656" s="28" t="s">
        <v>55</v>
      </c>
      <c r="E6656" s="37">
        <v>43222.448414351849</v>
      </c>
      <c r="F6656" s="28" t="s">
        <v>13794</v>
      </c>
      <c r="G6656" s="28" t="s">
        <v>39438</v>
      </c>
      <c r="H6656" s="28" t="s">
        <v>82</v>
      </c>
      <c r="I6656" s="28" t="s">
        <v>8206</v>
      </c>
      <c r="J6656" s="43" t="s">
        <v>13796</v>
      </c>
      <c r="K6656" s="43" t="s">
        <v>13797</v>
      </c>
      <c r="L6656" s="43" t="s">
        <v>13797</v>
      </c>
      <c r="M6656" s="43" t="s">
        <v>39439</v>
      </c>
      <c r="N6656" s="43" t="s">
        <v>247</v>
      </c>
      <c r="O6656" s="43" t="s">
        <v>248</v>
      </c>
      <c r="P6656" s="28" t="s">
        <v>39440</v>
      </c>
      <c r="Q6656" s="28" t="s">
        <v>39441</v>
      </c>
      <c r="R6656" s="44">
        <v>0</v>
      </c>
    </row>
    <row r="6657" spans="1:18" ht="89.25" x14ac:dyDescent="0.2">
      <c r="A6657" s="28" t="s">
        <v>54</v>
      </c>
      <c r="B6657" s="28" t="s">
        <v>7906</v>
      </c>
      <c r="C6657" s="28" t="s">
        <v>60</v>
      </c>
      <c r="D6657" s="28" t="s">
        <v>55</v>
      </c>
      <c r="E6657" s="37">
        <v>43222.490567129629</v>
      </c>
      <c r="F6657" s="28" t="s">
        <v>13794</v>
      </c>
      <c r="G6657" s="28" t="s">
        <v>39442</v>
      </c>
      <c r="H6657" s="28" t="s">
        <v>82</v>
      </c>
      <c r="I6657" s="28" t="s">
        <v>39443</v>
      </c>
      <c r="J6657" s="43" t="s">
        <v>13796</v>
      </c>
      <c r="K6657" s="43" t="s">
        <v>13797</v>
      </c>
      <c r="L6657" s="43" t="s">
        <v>13797</v>
      </c>
      <c r="M6657" s="43" t="s">
        <v>39444</v>
      </c>
      <c r="N6657" s="43" t="s">
        <v>475</v>
      </c>
      <c r="O6657" s="43" t="s">
        <v>476</v>
      </c>
      <c r="P6657" s="28" t="s">
        <v>39445</v>
      </c>
      <c r="Q6657" s="28" t="s">
        <v>39446</v>
      </c>
      <c r="R6657" s="44">
        <v>0</v>
      </c>
    </row>
    <row r="6658" spans="1:18" ht="153" x14ac:dyDescent="0.2">
      <c r="A6658" s="28" t="s">
        <v>54</v>
      </c>
      <c r="B6658" s="28" t="s">
        <v>7906</v>
      </c>
      <c r="C6658" s="28" t="s">
        <v>60</v>
      </c>
      <c r="D6658" s="28" t="s">
        <v>55</v>
      </c>
      <c r="E6658" s="37">
        <v>43222.702615740738</v>
      </c>
      <c r="F6658" s="28" t="s">
        <v>13794</v>
      </c>
      <c r="G6658" s="28" t="s">
        <v>39447</v>
      </c>
      <c r="H6658" s="28" t="s">
        <v>82</v>
      </c>
      <c r="I6658" s="28" t="s">
        <v>8180</v>
      </c>
      <c r="J6658" s="43" t="s">
        <v>13796</v>
      </c>
      <c r="K6658" s="43" t="s">
        <v>13797</v>
      </c>
      <c r="L6658" s="43" t="s">
        <v>13797</v>
      </c>
      <c r="M6658" s="43" t="s">
        <v>39448</v>
      </c>
      <c r="N6658" s="43" t="s">
        <v>475</v>
      </c>
      <c r="O6658" s="43" t="s">
        <v>476</v>
      </c>
      <c r="P6658" s="28" t="s">
        <v>39445</v>
      </c>
      <c r="Q6658" s="28" t="s">
        <v>39446</v>
      </c>
      <c r="R6658" s="44">
        <v>0</v>
      </c>
    </row>
    <row r="6659" spans="1:18" ht="178.5" x14ac:dyDescent="0.2">
      <c r="A6659" s="28" t="s">
        <v>54</v>
      </c>
      <c r="B6659" s="28" t="s">
        <v>7906</v>
      </c>
      <c r="C6659" s="28" t="s">
        <v>60</v>
      </c>
      <c r="D6659" s="28" t="s">
        <v>55</v>
      </c>
      <c r="E6659" s="37">
        <v>43227.3743287037</v>
      </c>
      <c r="F6659" s="28" t="s">
        <v>13794</v>
      </c>
      <c r="G6659" s="28" t="s">
        <v>39449</v>
      </c>
      <c r="H6659" s="28" t="s">
        <v>82</v>
      </c>
      <c r="I6659" s="28" t="s">
        <v>7955</v>
      </c>
      <c r="J6659" s="43" t="s">
        <v>13796</v>
      </c>
      <c r="K6659" s="43" t="s">
        <v>13797</v>
      </c>
      <c r="L6659" s="43" t="s">
        <v>13797</v>
      </c>
      <c r="M6659" s="43" t="s">
        <v>39450</v>
      </c>
      <c r="N6659" s="43" t="s">
        <v>2844</v>
      </c>
      <c r="O6659" s="43" t="s">
        <v>2845</v>
      </c>
      <c r="P6659" s="28" t="s">
        <v>39451</v>
      </c>
      <c r="Q6659" s="28" t="s">
        <v>39452</v>
      </c>
      <c r="R6659" s="44">
        <v>0</v>
      </c>
    </row>
    <row r="6660" spans="1:18" ht="127.5" x14ac:dyDescent="0.2">
      <c r="A6660" s="28" t="s">
        <v>54</v>
      </c>
      <c r="B6660" s="28" t="s">
        <v>7906</v>
      </c>
      <c r="C6660" s="28" t="s">
        <v>60</v>
      </c>
      <c r="D6660" s="28" t="s">
        <v>55</v>
      </c>
      <c r="E6660" s="37">
        <v>43231.47488425926</v>
      </c>
      <c r="F6660" s="28" t="s">
        <v>13794</v>
      </c>
      <c r="G6660" s="28" t="s">
        <v>39453</v>
      </c>
      <c r="H6660" s="28" t="s">
        <v>82</v>
      </c>
      <c r="I6660" s="28" t="s">
        <v>39454</v>
      </c>
      <c r="J6660" s="43" t="s">
        <v>13796</v>
      </c>
      <c r="K6660" s="43" t="s">
        <v>13797</v>
      </c>
      <c r="L6660" s="43" t="s">
        <v>13797</v>
      </c>
      <c r="M6660" s="43" t="s">
        <v>39455</v>
      </c>
      <c r="N6660" s="43" t="s">
        <v>278</v>
      </c>
      <c r="O6660" s="43" t="s">
        <v>279</v>
      </c>
      <c r="P6660" s="28" t="s">
        <v>39456</v>
      </c>
      <c r="Q6660" s="28" t="s">
        <v>39457</v>
      </c>
      <c r="R6660" s="44">
        <v>0</v>
      </c>
    </row>
    <row r="6661" spans="1:18" ht="127.5" x14ac:dyDescent="0.2">
      <c r="A6661" s="28" t="s">
        <v>54</v>
      </c>
      <c r="B6661" s="28" t="s">
        <v>7906</v>
      </c>
      <c r="C6661" s="28" t="s">
        <v>60</v>
      </c>
      <c r="D6661" s="28" t="s">
        <v>55</v>
      </c>
      <c r="E6661" s="37">
        <v>43231.487361111111</v>
      </c>
      <c r="F6661" s="28" t="s">
        <v>13794</v>
      </c>
      <c r="G6661" s="28" t="s">
        <v>39458</v>
      </c>
      <c r="H6661" s="28" t="s">
        <v>82</v>
      </c>
      <c r="I6661" s="28" t="s">
        <v>8060</v>
      </c>
      <c r="J6661" s="43" t="s">
        <v>13796</v>
      </c>
      <c r="K6661" s="43" t="s">
        <v>13797</v>
      </c>
      <c r="L6661" s="43" t="s">
        <v>13797</v>
      </c>
      <c r="M6661" s="43" t="s">
        <v>39459</v>
      </c>
      <c r="N6661" s="43" t="s">
        <v>278</v>
      </c>
      <c r="O6661" s="43" t="s">
        <v>279</v>
      </c>
      <c r="P6661" s="28" t="s">
        <v>39456</v>
      </c>
      <c r="Q6661" s="28" t="s">
        <v>39457</v>
      </c>
      <c r="R6661" s="44">
        <v>0</v>
      </c>
    </row>
    <row r="6662" spans="1:18" ht="114.75" x14ac:dyDescent="0.2">
      <c r="A6662" s="28" t="s">
        <v>54</v>
      </c>
      <c r="B6662" s="28" t="s">
        <v>7906</v>
      </c>
      <c r="C6662" s="28" t="s">
        <v>60</v>
      </c>
      <c r="D6662" s="28" t="s">
        <v>55</v>
      </c>
      <c r="E6662" s="37">
        <v>43234.507615740738</v>
      </c>
      <c r="F6662" s="28" t="s">
        <v>13794</v>
      </c>
      <c r="G6662" s="28" t="s">
        <v>39460</v>
      </c>
      <c r="H6662" s="28" t="s">
        <v>82</v>
      </c>
      <c r="I6662" s="28" t="s">
        <v>39461</v>
      </c>
      <c r="J6662" s="43" t="s">
        <v>13796</v>
      </c>
      <c r="K6662" s="43" t="s">
        <v>13797</v>
      </c>
      <c r="L6662" s="43" t="s">
        <v>13797</v>
      </c>
      <c r="M6662" s="43" t="s">
        <v>39462</v>
      </c>
      <c r="N6662" s="43" t="s">
        <v>794</v>
      </c>
      <c r="O6662" s="43" t="s">
        <v>795</v>
      </c>
      <c r="P6662" s="28" t="s">
        <v>39463</v>
      </c>
      <c r="Q6662" s="28" t="s">
        <v>39464</v>
      </c>
      <c r="R6662" s="44">
        <v>0</v>
      </c>
    </row>
    <row r="6663" spans="1:18" ht="114.75" x14ac:dyDescent="0.2">
      <c r="A6663" s="28" t="s">
        <v>54</v>
      </c>
      <c r="B6663" s="28" t="s">
        <v>7906</v>
      </c>
      <c r="C6663" s="28" t="s">
        <v>60</v>
      </c>
      <c r="D6663" s="28" t="s">
        <v>55</v>
      </c>
      <c r="E6663" s="37">
        <v>43235.566435185181</v>
      </c>
      <c r="F6663" s="28" t="s">
        <v>13794</v>
      </c>
      <c r="G6663" s="28" t="s">
        <v>39465</v>
      </c>
      <c r="H6663" s="28" t="s">
        <v>82</v>
      </c>
      <c r="I6663" s="28" t="s">
        <v>7976</v>
      </c>
      <c r="J6663" s="43" t="s">
        <v>13796</v>
      </c>
      <c r="K6663" s="43" t="s">
        <v>13797</v>
      </c>
      <c r="L6663" s="43" t="s">
        <v>13797</v>
      </c>
      <c r="M6663" s="43" t="s">
        <v>39466</v>
      </c>
      <c r="N6663" s="43" t="s">
        <v>2156</v>
      </c>
      <c r="O6663" s="43" t="s">
        <v>2157</v>
      </c>
      <c r="P6663" s="28" t="s">
        <v>39467</v>
      </c>
      <c r="Q6663" s="28" t="s">
        <v>39468</v>
      </c>
      <c r="R6663" s="44">
        <v>0</v>
      </c>
    </row>
    <row r="6664" spans="1:18" ht="114.75" x14ac:dyDescent="0.2">
      <c r="A6664" s="28" t="s">
        <v>54</v>
      </c>
      <c r="B6664" s="28" t="s">
        <v>7906</v>
      </c>
      <c r="C6664" s="28" t="s">
        <v>60</v>
      </c>
      <c r="D6664" s="28" t="s">
        <v>55</v>
      </c>
      <c r="E6664" s="37">
        <v>43236.465879629628</v>
      </c>
      <c r="F6664" s="28" t="s">
        <v>13794</v>
      </c>
      <c r="G6664" s="28" t="s">
        <v>39469</v>
      </c>
      <c r="H6664" s="28" t="s">
        <v>82</v>
      </c>
      <c r="I6664" s="28" t="s">
        <v>8159</v>
      </c>
      <c r="J6664" s="43" t="s">
        <v>13796</v>
      </c>
      <c r="K6664" s="43" t="s">
        <v>13797</v>
      </c>
      <c r="L6664" s="43" t="s">
        <v>13797</v>
      </c>
      <c r="M6664" s="43" t="s">
        <v>39470</v>
      </c>
      <c r="N6664" s="43" t="s">
        <v>8130</v>
      </c>
      <c r="O6664" s="43" t="s">
        <v>8131</v>
      </c>
      <c r="P6664" s="28" t="s">
        <v>39471</v>
      </c>
      <c r="Q6664" s="28" t="s">
        <v>39472</v>
      </c>
      <c r="R6664" s="44">
        <v>0</v>
      </c>
    </row>
    <row r="6665" spans="1:18" ht="89.25" x14ac:dyDescent="0.2">
      <c r="A6665" s="28" t="s">
        <v>54</v>
      </c>
      <c r="B6665" s="28" t="s">
        <v>7906</v>
      </c>
      <c r="C6665" s="28" t="s">
        <v>60</v>
      </c>
      <c r="D6665" s="28" t="s">
        <v>55</v>
      </c>
      <c r="E6665" s="37">
        <v>43236.469259259255</v>
      </c>
      <c r="F6665" s="28" t="s">
        <v>13794</v>
      </c>
      <c r="G6665" s="28" t="s">
        <v>39473</v>
      </c>
      <c r="H6665" s="28" t="s">
        <v>82</v>
      </c>
      <c r="I6665" s="28" t="s">
        <v>8129</v>
      </c>
      <c r="J6665" s="43" t="s">
        <v>13796</v>
      </c>
      <c r="K6665" s="43" t="s">
        <v>13797</v>
      </c>
      <c r="L6665" s="43" t="s">
        <v>13797</v>
      </c>
      <c r="M6665" s="43" t="s">
        <v>39474</v>
      </c>
      <c r="N6665" s="43" t="s">
        <v>8130</v>
      </c>
      <c r="O6665" s="43" t="s">
        <v>8131</v>
      </c>
      <c r="P6665" s="28" t="s">
        <v>39471</v>
      </c>
      <c r="Q6665" s="28" t="s">
        <v>39472</v>
      </c>
      <c r="R6665" s="44">
        <v>0</v>
      </c>
    </row>
    <row r="6666" spans="1:18" ht="89.25" x14ac:dyDescent="0.2">
      <c r="A6666" s="28" t="s">
        <v>54</v>
      </c>
      <c r="B6666" s="28" t="s">
        <v>7906</v>
      </c>
      <c r="C6666" s="28" t="s">
        <v>60</v>
      </c>
      <c r="D6666" s="28" t="s">
        <v>55</v>
      </c>
      <c r="E6666" s="37">
        <v>43236.69153935185</v>
      </c>
      <c r="F6666" s="28" t="s">
        <v>13794</v>
      </c>
      <c r="G6666" s="28" t="s">
        <v>39475</v>
      </c>
      <c r="H6666" s="28" t="s">
        <v>82</v>
      </c>
      <c r="I6666" s="28" t="s">
        <v>8194</v>
      </c>
      <c r="J6666" s="43" t="s">
        <v>13796</v>
      </c>
      <c r="K6666" s="43" t="s">
        <v>13797</v>
      </c>
      <c r="L6666" s="43" t="s">
        <v>13797</v>
      </c>
      <c r="M6666" s="43" t="s">
        <v>39476</v>
      </c>
      <c r="N6666" s="43" t="s">
        <v>613</v>
      </c>
      <c r="O6666" s="43" t="s">
        <v>614</v>
      </c>
      <c r="P6666" s="28" t="s">
        <v>39477</v>
      </c>
      <c r="Q6666" s="28" t="s">
        <v>39478</v>
      </c>
      <c r="R6666" s="44">
        <v>0</v>
      </c>
    </row>
    <row r="6667" spans="1:18" ht="89.25" x14ac:dyDescent="0.2">
      <c r="A6667" s="28" t="s">
        <v>54</v>
      </c>
      <c r="B6667" s="28" t="s">
        <v>7906</v>
      </c>
      <c r="C6667" s="28" t="s">
        <v>60</v>
      </c>
      <c r="D6667" s="28" t="s">
        <v>55</v>
      </c>
      <c r="E6667" s="37">
        <v>43237.527326388888</v>
      </c>
      <c r="F6667" s="28" t="s">
        <v>13794</v>
      </c>
      <c r="G6667" s="28" t="s">
        <v>39479</v>
      </c>
      <c r="H6667" s="28" t="s">
        <v>82</v>
      </c>
      <c r="I6667" s="28" t="s">
        <v>8176</v>
      </c>
      <c r="J6667" s="43" t="s">
        <v>13796</v>
      </c>
      <c r="K6667" s="43" t="s">
        <v>13797</v>
      </c>
      <c r="L6667" s="43" t="s">
        <v>13797</v>
      </c>
      <c r="M6667" s="43" t="s">
        <v>39480</v>
      </c>
      <c r="N6667" s="43" t="s">
        <v>305</v>
      </c>
      <c r="O6667" s="43" t="s">
        <v>306</v>
      </c>
      <c r="P6667" s="28" t="s">
        <v>39467</v>
      </c>
      <c r="Q6667" s="28" t="s">
        <v>39468</v>
      </c>
      <c r="R6667" s="44">
        <v>0</v>
      </c>
    </row>
    <row r="6668" spans="1:18" ht="127.5" x14ac:dyDescent="0.2">
      <c r="A6668" s="28" t="s">
        <v>54</v>
      </c>
      <c r="B6668" s="28" t="s">
        <v>7906</v>
      </c>
      <c r="C6668" s="28" t="s">
        <v>60</v>
      </c>
      <c r="D6668" s="28" t="s">
        <v>55</v>
      </c>
      <c r="E6668" s="37">
        <v>43241.424710648149</v>
      </c>
      <c r="F6668" s="28" t="s">
        <v>13794</v>
      </c>
      <c r="G6668" s="28" t="s">
        <v>39481</v>
      </c>
      <c r="H6668" s="28" t="s">
        <v>82</v>
      </c>
      <c r="I6668" s="28" t="s">
        <v>8005</v>
      </c>
      <c r="J6668" s="43" t="s">
        <v>13796</v>
      </c>
      <c r="K6668" s="43" t="s">
        <v>13797</v>
      </c>
      <c r="L6668" s="43" t="s">
        <v>13797</v>
      </c>
      <c r="M6668" s="43" t="s">
        <v>39482</v>
      </c>
      <c r="N6668" s="43" t="s">
        <v>418</v>
      </c>
      <c r="O6668" s="43" t="s">
        <v>419</v>
      </c>
      <c r="P6668" s="28" t="s">
        <v>39483</v>
      </c>
      <c r="Q6668" s="28" t="s">
        <v>39484</v>
      </c>
      <c r="R6668" s="44">
        <v>0</v>
      </c>
    </row>
    <row r="6669" spans="1:18" ht="140.25" x14ac:dyDescent="0.2">
      <c r="A6669" s="28" t="s">
        <v>54</v>
      </c>
      <c r="B6669" s="28" t="s">
        <v>7906</v>
      </c>
      <c r="C6669" s="28" t="s">
        <v>60</v>
      </c>
      <c r="D6669" s="28" t="s">
        <v>55</v>
      </c>
      <c r="E6669" s="37">
        <v>43241.762696759259</v>
      </c>
      <c r="F6669" s="28" t="s">
        <v>13794</v>
      </c>
      <c r="G6669" s="28" t="s">
        <v>39485</v>
      </c>
      <c r="H6669" s="28" t="s">
        <v>82</v>
      </c>
      <c r="I6669" s="28" t="s">
        <v>39486</v>
      </c>
      <c r="J6669" s="43" t="s">
        <v>13796</v>
      </c>
      <c r="K6669" s="43" t="s">
        <v>13797</v>
      </c>
      <c r="L6669" s="43" t="s">
        <v>13797</v>
      </c>
      <c r="M6669" s="43" t="s">
        <v>39487</v>
      </c>
      <c r="N6669" s="43" t="s">
        <v>481</v>
      </c>
      <c r="O6669" s="43" t="s">
        <v>482</v>
      </c>
      <c r="P6669" s="28" t="s">
        <v>39488</v>
      </c>
      <c r="Q6669" s="28" t="s">
        <v>39489</v>
      </c>
      <c r="R6669" s="44">
        <v>0</v>
      </c>
    </row>
    <row r="6670" spans="1:18" ht="140.25" x14ac:dyDescent="0.2">
      <c r="A6670" s="28" t="s">
        <v>54</v>
      </c>
      <c r="B6670" s="28" t="s">
        <v>7906</v>
      </c>
      <c r="C6670" s="28" t="s">
        <v>60</v>
      </c>
      <c r="D6670" s="28" t="s">
        <v>55</v>
      </c>
      <c r="E6670" s="37">
        <v>43242.506527777776</v>
      </c>
      <c r="F6670" s="28" t="s">
        <v>13794</v>
      </c>
      <c r="G6670" s="28" t="s">
        <v>39490</v>
      </c>
      <c r="H6670" s="28" t="s">
        <v>82</v>
      </c>
      <c r="I6670" s="28" t="s">
        <v>7963</v>
      </c>
      <c r="J6670" s="43" t="s">
        <v>13796</v>
      </c>
      <c r="K6670" s="43" t="s">
        <v>13797</v>
      </c>
      <c r="L6670" s="43" t="s">
        <v>13797</v>
      </c>
      <c r="M6670" s="43" t="s">
        <v>39491</v>
      </c>
      <c r="N6670" s="43" t="s">
        <v>775</v>
      </c>
      <c r="O6670" s="43" t="s">
        <v>776</v>
      </c>
      <c r="P6670" s="28" t="s">
        <v>39488</v>
      </c>
      <c r="Q6670" s="28" t="s">
        <v>39489</v>
      </c>
      <c r="R6670" s="44">
        <v>0</v>
      </c>
    </row>
    <row r="6671" spans="1:18" ht="127.5" x14ac:dyDescent="0.2">
      <c r="A6671" s="28" t="s">
        <v>54</v>
      </c>
      <c r="B6671" s="28" t="s">
        <v>7906</v>
      </c>
      <c r="C6671" s="28" t="s">
        <v>60</v>
      </c>
      <c r="D6671" s="28" t="s">
        <v>55</v>
      </c>
      <c r="E6671" s="37">
        <v>43242.557847222219</v>
      </c>
      <c r="F6671" s="28" t="s">
        <v>13794</v>
      </c>
      <c r="G6671" s="28" t="s">
        <v>39492</v>
      </c>
      <c r="H6671" s="28" t="s">
        <v>82</v>
      </c>
      <c r="I6671" s="28" t="s">
        <v>8094</v>
      </c>
      <c r="J6671" s="43" t="s">
        <v>13796</v>
      </c>
      <c r="K6671" s="43" t="s">
        <v>13797</v>
      </c>
      <c r="L6671" s="43" t="s">
        <v>13797</v>
      </c>
      <c r="M6671" s="43" t="s">
        <v>39493</v>
      </c>
      <c r="N6671" s="43" t="s">
        <v>1221</v>
      </c>
      <c r="O6671" s="43" t="s">
        <v>1222</v>
      </c>
      <c r="P6671" s="28" t="s">
        <v>39494</v>
      </c>
      <c r="Q6671" s="28" t="s">
        <v>39495</v>
      </c>
      <c r="R6671" s="44">
        <v>0</v>
      </c>
    </row>
    <row r="6672" spans="1:18" ht="140.25" x14ac:dyDescent="0.2">
      <c r="A6672" s="28" t="s">
        <v>54</v>
      </c>
      <c r="B6672" s="28" t="s">
        <v>7906</v>
      </c>
      <c r="C6672" s="28" t="s">
        <v>60</v>
      </c>
      <c r="D6672" s="28" t="s">
        <v>55</v>
      </c>
      <c r="E6672" s="37">
        <v>43243.530312499999</v>
      </c>
      <c r="F6672" s="28" t="s">
        <v>13794</v>
      </c>
      <c r="G6672" s="28" t="s">
        <v>39496</v>
      </c>
      <c r="H6672" s="28" t="s">
        <v>82</v>
      </c>
      <c r="I6672" s="28" t="s">
        <v>8050</v>
      </c>
      <c r="J6672" s="43" t="s">
        <v>13796</v>
      </c>
      <c r="K6672" s="43" t="s">
        <v>13797</v>
      </c>
      <c r="L6672" s="43" t="s">
        <v>13797</v>
      </c>
      <c r="M6672" s="43" t="s">
        <v>39497</v>
      </c>
      <c r="N6672" s="43" t="s">
        <v>1623</v>
      </c>
      <c r="O6672" s="43" t="s">
        <v>1624</v>
      </c>
      <c r="P6672" s="28" t="s">
        <v>39498</v>
      </c>
      <c r="Q6672" s="28" t="s">
        <v>39499</v>
      </c>
      <c r="R6672" s="44">
        <v>0</v>
      </c>
    </row>
    <row r="6673" spans="1:18" ht="102" x14ac:dyDescent="0.2">
      <c r="A6673" s="28" t="s">
        <v>54</v>
      </c>
      <c r="B6673" s="28" t="s">
        <v>7906</v>
      </c>
      <c r="C6673" s="28" t="s">
        <v>60</v>
      </c>
      <c r="D6673" s="28" t="s">
        <v>55</v>
      </c>
      <c r="E6673" s="37">
        <v>43245.547337962962</v>
      </c>
      <c r="F6673" s="28" t="s">
        <v>13794</v>
      </c>
      <c r="G6673" s="28" t="s">
        <v>39500</v>
      </c>
      <c r="H6673" s="28" t="s">
        <v>82</v>
      </c>
      <c r="I6673" s="28" t="s">
        <v>8079</v>
      </c>
      <c r="J6673" s="43" t="s">
        <v>13796</v>
      </c>
      <c r="K6673" s="43" t="s">
        <v>13797</v>
      </c>
      <c r="L6673" s="43" t="s">
        <v>13797</v>
      </c>
      <c r="M6673" s="43" t="s">
        <v>39501</v>
      </c>
      <c r="N6673" s="43" t="s">
        <v>3326</v>
      </c>
      <c r="O6673" s="43" t="s">
        <v>3327</v>
      </c>
      <c r="P6673" s="28" t="s">
        <v>39502</v>
      </c>
      <c r="Q6673" s="28" t="s">
        <v>39503</v>
      </c>
      <c r="R6673" s="44">
        <v>0</v>
      </c>
    </row>
    <row r="6674" spans="1:18" ht="140.25" x14ac:dyDescent="0.2">
      <c r="A6674" s="28" t="s">
        <v>54</v>
      </c>
      <c r="B6674" s="28" t="s">
        <v>7906</v>
      </c>
      <c r="C6674" s="28" t="s">
        <v>60</v>
      </c>
      <c r="D6674" s="28" t="s">
        <v>55</v>
      </c>
      <c r="E6674" s="37">
        <v>43245.6327662037</v>
      </c>
      <c r="F6674" s="28" t="s">
        <v>13794</v>
      </c>
      <c r="G6674" s="28" t="s">
        <v>39504</v>
      </c>
      <c r="H6674" s="28" t="s">
        <v>82</v>
      </c>
      <c r="I6674" s="28" t="s">
        <v>8027</v>
      </c>
      <c r="J6674" s="43" t="s">
        <v>13796</v>
      </c>
      <c r="K6674" s="43" t="s">
        <v>13797</v>
      </c>
      <c r="L6674" s="43" t="s">
        <v>13797</v>
      </c>
      <c r="M6674" s="43" t="s">
        <v>39505</v>
      </c>
      <c r="N6674" s="43" t="s">
        <v>934</v>
      </c>
      <c r="O6674" s="43" t="s">
        <v>935</v>
      </c>
      <c r="P6674" s="28" t="s">
        <v>39506</v>
      </c>
      <c r="Q6674" s="28" t="s">
        <v>39507</v>
      </c>
      <c r="R6674" s="44">
        <v>0</v>
      </c>
    </row>
    <row r="6675" spans="1:18" ht="89.25" x14ac:dyDescent="0.2">
      <c r="A6675" s="28" t="s">
        <v>54</v>
      </c>
      <c r="B6675" s="28" t="s">
        <v>7906</v>
      </c>
      <c r="C6675" s="28" t="s">
        <v>60</v>
      </c>
      <c r="D6675" s="28" t="s">
        <v>55</v>
      </c>
      <c r="E6675" s="37">
        <v>43248.440949074073</v>
      </c>
      <c r="F6675" s="28" t="s">
        <v>13794</v>
      </c>
      <c r="G6675" s="28" t="s">
        <v>39508</v>
      </c>
      <c r="H6675" s="28" t="s">
        <v>82</v>
      </c>
      <c r="I6675" s="28" t="s">
        <v>8120</v>
      </c>
      <c r="J6675" s="43" t="s">
        <v>13796</v>
      </c>
      <c r="K6675" s="43" t="s">
        <v>13797</v>
      </c>
      <c r="L6675" s="43" t="s">
        <v>13797</v>
      </c>
      <c r="M6675" s="43" t="s">
        <v>39509</v>
      </c>
      <c r="N6675" s="43" t="s">
        <v>1031</v>
      </c>
      <c r="O6675" s="43" t="s">
        <v>1032</v>
      </c>
      <c r="P6675" s="28" t="s">
        <v>39510</v>
      </c>
      <c r="Q6675" s="28" t="s">
        <v>39511</v>
      </c>
      <c r="R6675" s="44">
        <v>0</v>
      </c>
    </row>
    <row r="6676" spans="1:18" ht="89.25" x14ac:dyDescent="0.2">
      <c r="A6676" s="28" t="s">
        <v>54</v>
      </c>
      <c r="B6676" s="28" t="s">
        <v>7906</v>
      </c>
      <c r="C6676" s="28" t="s">
        <v>60</v>
      </c>
      <c r="D6676" s="28" t="s">
        <v>55</v>
      </c>
      <c r="E6676" s="37">
        <v>43248.588819444441</v>
      </c>
      <c r="F6676" s="28" t="s">
        <v>13794</v>
      </c>
      <c r="G6676" s="28" t="s">
        <v>39512</v>
      </c>
      <c r="H6676" s="28" t="s">
        <v>82</v>
      </c>
      <c r="I6676" s="28" t="s">
        <v>8151</v>
      </c>
      <c r="J6676" s="43" t="s">
        <v>13796</v>
      </c>
      <c r="K6676" s="43" t="s">
        <v>13797</v>
      </c>
      <c r="L6676" s="43" t="s">
        <v>13797</v>
      </c>
      <c r="M6676" s="43" t="s">
        <v>39513</v>
      </c>
      <c r="N6676" s="43" t="s">
        <v>2496</v>
      </c>
      <c r="O6676" s="43" t="s">
        <v>2497</v>
      </c>
      <c r="P6676" s="28" t="s">
        <v>39477</v>
      </c>
      <c r="Q6676" s="28" t="s">
        <v>39478</v>
      </c>
      <c r="R6676" s="44">
        <v>0</v>
      </c>
    </row>
    <row r="6677" spans="1:18" ht="76.5" x14ac:dyDescent="0.2">
      <c r="A6677" s="28" t="s">
        <v>54</v>
      </c>
      <c r="B6677" s="28" t="s">
        <v>7906</v>
      </c>
      <c r="C6677" s="28" t="s">
        <v>60</v>
      </c>
      <c r="D6677" s="28" t="s">
        <v>55</v>
      </c>
      <c r="E6677" s="37">
        <v>43248.821747685186</v>
      </c>
      <c r="F6677" s="28" t="s">
        <v>13794</v>
      </c>
      <c r="G6677" s="28" t="s">
        <v>39514</v>
      </c>
      <c r="H6677" s="28" t="s">
        <v>82</v>
      </c>
      <c r="I6677" s="28" t="s">
        <v>39515</v>
      </c>
      <c r="J6677" s="43" t="s">
        <v>13796</v>
      </c>
      <c r="K6677" s="43" t="s">
        <v>13797</v>
      </c>
      <c r="L6677" s="43" t="s">
        <v>13797</v>
      </c>
      <c r="M6677" s="43" t="s">
        <v>39516</v>
      </c>
      <c r="N6677" s="43" t="s">
        <v>84</v>
      </c>
      <c r="O6677" s="43" t="s">
        <v>85</v>
      </c>
      <c r="P6677" s="28" t="s">
        <v>39517</v>
      </c>
      <c r="Q6677" s="28" t="s">
        <v>39518</v>
      </c>
      <c r="R6677" s="44">
        <v>0</v>
      </c>
    </row>
    <row r="6678" spans="1:18" ht="153" x14ac:dyDescent="0.2">
      <c r="A6678" s="28" t="s">
        <v>54</v>
      </c>
      <c r="B6678" s="28" t="s">
        <v>7906</v>
      </c>
      <c r="C6678" s="28" t="s">
        <v>60</v>
      </c>
      <c r="D6678" s="28" t="s">
        <v>55</v>
      </c>
      <c r="E6678" s="37">
        <v>43249.681631944441</v>
      </c>
      <c r="F6678" s="28" t="s">
        <v>13794</v>
      </c>
      <c r="G6678" s="28" t="s">
        <v>39519</v>
      </c>
      <c r="H6678" s="28" t="s">
        <v>82</v>
      </c>
      <c r="I6678" s="28" t="s">
        <v>39520</v>
      </c>
      <c r="J6678" s="43" t="s">
        <v>13796</v>
      </c>
      <c r="K6678" s="43" t="s">
        <v>13797</v>
      </c>
      <c r="L6678" s="43" t="s">
        <v>13797</v>
      </c>
      <c r="M6678" s="43" t="s">
        <v>39521</v>
      </c>
      <c r="N6678" s="43" t="s">
        <v>84</v>
      </c>
      <c r="O6678" s="43" t="s">
        <v>85</v>
      </c>
      <c r="P6678" s="28" t="s">
        <v>39517</v>
      </c>
      <c r="Q6678" s="28" t="s">
        <v>39518</v>
      </c>
      <c r="R6678" s="44">
        <v>0</v>
      </c>
    </row>
    <row r="6679" spans="1:18" ht="114.75" x14ac:dyDescent="0.2">
      <c r="A6679" s="28" t="s">
        <v>54</v>
      </c>
      <c r="B6679" s="28" t="s">
        <v>7906</v>
      </c>
      <c r="C6679" s="28" t="s">
        <v>60</v>
      </c>
      <c r="D6679" s="28" t="s">
        <v>55</v>
      </c>
      <c r="E6679" s="37">
        <v>43250.573020833333</v>
      </c>
      <c r="F6679" s="28" t="s">
        <v>13794</v>
      </c>
      <c r="G6679" s="28" t="s">
        <v>39522</v>
      </c>
      <c r="H6679" s="28" t="s">
        <v>82</v>
      </c>
      <c r="I6679" s="28" t="s">
        <v>8145</v>
      </c>
      <c r="J6679" s="43" t="s">
        <v>13796</v>
      </c>
      <c r="K6679" s="43" t="s">
        <v>13797</v>
      </c>
      <c r="L6679" s="43" t="s">
        <v>13797</v>
      </c>
      <c r="M6679" s="43" t="s">
        <v>39523</v>
      </c>
      <c r="N6679" s="43" t="s">
        <v>148</v>
      </c>
      <c r="O6679" s="43" t="s">
        <v>149</v>
      </c>
      <c r="P6679" s="28" t="s">
        <v>39524</v>
      </c>
      <c r="Q6679" s="28" t="s">
        <v>39525</v>
      </c>
      <c r="R6679" s="44">
        <v>0</v>
      </c>
    </row>
    <row r="6680" spans="1:18" ht="89.25" x14ac:dyDescent="0.2">
      <c r="A6680" s="28" t="s">
        <v>54</v>
      </c>
      <c r="B6680" s="28" t="s">
        <v>7906</v>
      </c>
      <c r="C6680" s="28" t="s">
        <v>60</v>
      </c>
      <c r="D6680" s="28" t="s">
        <v>55</v>
      </c>
      <c r="E6680" s="37">
        <v>43251.453587962962</v>
      </c>
      <c r="F6680" s="28" t="s">
        <v>13794</v>
      </c>
      <c r="G6680" s="28" t="s">
        <v>39526</v>
      </c>
      <c r="H6680" s="28" t="s">
        <v>82</v>
      </c>
      <c r="I6680" s="28" t="s">
        <v>8144</v>
      </c>
      <c r="J6680" s="43" t="s">
        <v>13796</v>
      </c>
      <c r="K6680" s="43" t="s">
        <v>13797</v>
      </c>
      <c r="L6680" s="43" t="s">
        <v>13797</v>
      </c>
      <c r="M6680" s="43" t="s">
        <v>39527</v>
      </c>
      <c r="N6680" s="43" t="s">
        <v>1205</v>
      </c>
      <c r="O6680" s="43" t="s">
        <v>1206</v>
      </c>
      <c r="P6680" s="28" t="s">
        <v>39528</v>
      </c>
      <c r="Q6680" s="28" t="s">
        <v>39529</v>
      </c>
      <c r="R6680" s="44">
        <v>0</v>
      </c>
    </row>
    <row r="6681" spans="1:18" ht="140.25" x14ac:dyDescent="0.2">
      <c r="A6681" s="28" t="s">
        <v>54</v>
      </c>
      <c r="B6681" s="28" t="s">
        <v>7906</v>
      </c>
      <c r="C6681" s="28" t="s">
        <v>60</v>
      </c>
      <c r="D6681" s="28" t="s">
        <v>55</v>
      </c>
      <c r="E6681" s="37">
        <v>43251.580648148149</v>
      </c>
      <c r="F6681" s="28" t="s">
        <v>13794</v>
      </c>
      <c r="G6681" s="28" t="s">
        <v>39530</v>
      </c>
      <c r="H6681" s="28" t="s">
        <v>82</v>
      </c>
      <c r="I6681" s="28" t="s">
        <v>8045</v>
      </c>
      <c r="J6681" s="43" t="s">
        <v>13796</v>
      </c>
      <c r="K6681" s="43" t="s">
        <v>13797</v>
      </c>
      <c r="L6681" s="43" t="s">
        <v>13797</v>
      </c>
      <c r="M6681" s="43" t="s">
        <v>39531</v>
      </c>
      <c r="N6681" s="43" t="s">
        <v>934</v>
      </c>
      <c r="O6681" s="43" t="s">
        <v>935</v>
      </c>
      <c r="P6681" s="28" t="s">
        <v>39506</v>
      </c>
      <c r="Q6681" s="28" t="s">
        <v>39507</v>
      </c>
      <c r="R6681" s="44">
        <v>0</v>
      </c>
    </row>
    <row r="6682" spans="1:18" ht="76.5" x14ac:dyDescent="0.2">
      <c r="A6682" s="28" t="s">
        <v>54</v>
      </c>
      <c r="B6682" s="28" t="s">
        <v>8237</v>
      </c>
      <c r="C6682" s="28" t="s">
        <v>61</v>
      </c>
      <c r="D6682" s="28" t="s">
        <v>55</v>
      </c>
      <c r="E6682" s="37">
        <v>43221.709513888884</v>
      </c>
      <c r="F6682" s="28" t="s">
        <v>13794</v>
      </c>
      <c r="G6682" s="28" t="s">
        <v>39532</v>
      </c>
      <c r="H6682" s="28" t="s">
        <v>82</v>
      </c>
      <c r="I6682" s="28" t="s">
        <v>39533</v>
      </c>
      <c r="J6682" s="43" t="s">
        <v>13796</v>
      </c>
      <c r="K6682" s="43" t="s">
        <v>13797</v>
      </c>
      <c r="L6682" s="43" t="s">
        <v>13797</v>
      </c>
      <c r="M6682" s="43" t="s">
        <v>39534</v>
      </c>
      <c r="N6682" s="43" t="s">
        <v>123</v>
      </c>
      <c r="O6682" s="43" t="s">
        <v>124</v>
      </c>
      <c r="P6682" s="28" t="s">
        <v>39535</v>
      </c>
      <c r="Q6682" s="28" t="s">
        <v>39536</v>
      </c>
      <c r="R6682" s="44">
        <v>0</v>
      </c>
    </row>
    <row r="6683" spans="1:18" ht="140.25" x14ac:dyDescent="0.2">
      <c r="A6683" s="28" t="s">
        <v>54</v>
      </c>
      <c r="B6683" s="28" t="s">
        <v>8237</v>
      </c>
      <c r="C6683" s="28" t="s">
        <v>61</v>
      </c>
      <c r="D6683" s="28" t="s">
        <v>55</v>
      </c>
      <c r="E6683" s="37">
        <v>43222.31585648148</v>
      </c>
      <c r="F6683" s="28" t="s">
        <v>13794</v>
      </c>
      <c r="G6683" s="28" t="s">
        <v>39537</v>
      </c>
      <c r="H6683" s="28" t="s">
        <v>82</v>
      </c>
      <c r="I6683" s="28" t="s">
        <v>39538</v>
      </c>
      <c r="J6683" s="43" t="s">
        <v>13796</v>
      </c>
      <c r="K6683" s="43" t="s">
        <v>13797</v>
      </c>
      <c r="L6683" s="43" t="s">
        <v>13797</v>
      </c>
      <c r="M6683" s="43" t="s">
        <v>39539</v>
      </c>
      <c r="N6683" s="43" t="s">
        <v>8239</v>
      </c>
      <c r="O6683" s="43" t="s">
        <v>8240</v>
      </c>
      <c r="P6683" s="28" t="s">
        <v>39540</v>
      </c>
      <c r="Q6683" s="28" t="s">
        <v>39541</v>
      </c>
      <c r="R6683" s="44">
        <v>0</v>
      </c>
    </row>
    <row r="6684" spans="1:18" ht="102" x14ac:dyDescent="0.2">
      <c r="A6684" s="28" t="s">
        <v>54</v>
      </c>
      <c r="B6684" s="28" t="s">
        <v>8237</v>
      </c>
      <c r="C6684" s="28" t="s">
        <v>61</v>
      </c>
      <c r="D6684" s="28" t="s">
        <v>55</v>
      </c>
      <c r="E6684" s="37">
        <v>43222.316689814812</v>
      </c>
      <c r="F6684" s="28" t="s">
        <v>13794</v>
      </c>
      <c r="G6684" s="28" t="s">
        <v>39542</v>
      </c>
      <c r="H6684" s="28" t="s">
        <v>82</v>
      </c>
      <c r="I6684" s="28" t="s">
        <v>8238</v>
      </c>
      <c r="J6684" s="43" t="s">
        <v>13796</v>
      </c>
      <c r="K6684" s="43" t="s">
        <v>13797</v>
      </c>
      <c r="L6684" s="43" t="s">
        <v>13797</v>
      </c>
      <c r="M6684" s="43" t="s">
        <v>39543</v>
      </c>
      <c r="N6684" s="43" t="s">
        <v>8239</v>
      </c>
      <c r="O6684" s="43" t="s">
        <v>8240</v>
      </c>
      <c r="P6684" s="28" t="s">
        <v>39540</v>
      </c>
      <c r="Q6684" s="28" t="s">
        <v>39541</v>
      </c>
      <c r="R6684" s="44">
        <v>0</v>
      </c>
    </row>
    <row r="6685" spans="1:18" ht="114.75" x14ac:dyDescent="0.2">
      <c r="A6685" s="28" t="s">
        <v>54</v>
      </c>
      <c r="B6685" s="28" t="s">
        <v>8237</v>
      </c>
      <c r="C6685" s="28" t="s">
        <v>61</v>
      </c>
      <c r="D6685" s="28" t="s">
        <v>55</v>
      </c>
      <c r="E6685" s="37">
        <v>43230.586736111109</v>
      </c>
      <c r="F6685" s="28" t="s">
        <v>13794</v>
      </c>
      <c r="G6685" s="28" t="s">
        <v>39544</v>
      </c>
      <c r="H6685" s="28" t="s">
        <v>82</v>
      </c>
      <c r="I6685" s="28" t="s">
        <v>39545</v>
      </c>
      <c r="J6685" s="43" t="s">
        <v>13796</v>
      </c>
      <c r="K6685" s="43" t="s">
        <v>13797</v>
      </c>
      <c r="L6685" s="43" t="s">
        <v>13797</v>
      </c>
      <c r="M6685" s="43" t="s">
        <v>39546</v>
      </c>
      <c r="N6685" s="43" t="s">
        <v>2329</v>
      </c>
      <c r="O6685" s="43" t="s">
        <v>2330</v>
      </c>
      <c r="P6685" s="28" t="s">
        <v>39547</v>
      </c>
      <c r="Q6685" s="28" t="s">
        <v>39548</v>
      </c>
      <c r="R6685" s="44">
        <v>0</v>
      </c>
    </row>
    <row r="6686" spans="1:18" ht="89.25" x14ac:dyDescent="0.2">
      <c r="A6686" s="28" t="s">
        <v>54</v>
      </c>
      <c r="B6686" s="28" t="s">
        <v>8237</v>
      </c>
      <c r="C6686" s="28" t="s">
        <v>61</v>
      </c>
      <c r="D6686" s="28" t="s">
        <v>55</v>
      </c>
      <c r="E6686" s="37">
        <v>43231.717812499999</v>
      </c>
      <c r="F6686" s="28" t="s">
        <v>13794</v>
      </c>
      <c r="G6686" s="28" t="s">
        <v>39549</v>
      </c>
      <c r="H6686" s="28" t="s">
        <v>82</v>
      </c>
      <c r="I6686" s="28" t="s">
        <v>8313</v>
      </c>
      <c r="J6686" s="43" t="s">
        <v>13796</v>
      </c>
      <c r="K6686" s="43" t="s">
        <v>13797</v>
      </c>
      <c r="L6686" s="43" t="s">
        <v>13797</v>
      </c>
      <c r="M6686" s="43" t="s">
        <v>39550</v>
      </c>
      <c r="N6686" s="43" t="s">
        <v>4114</v>
      </c>
      <c r="O6686" s="43" t="s">
        <v>4115</v>
      </c>
      <c r="P6686" s="28" t="s">
        <v>39551</v>
      </c>
      <c r="Q6686" s="28" t="s">
        <v>39552</v>
      </c>
      <c r="R6686" s="44">
        <v>0</v>
      </c>
    </row>
    <row r="6687" spans="1:18" ht="127.5" x14ac:dyDescent="0.2">
      <c r="A6687" s="28" t="s">
        <v>54</v>
      </c>
      <c r="B6687" s="28" t="s">
        <v>8237</v>
      </c>
      <c r="C6687" s="28" t="s">
        <v>61</v>
      </c>
      <c r="D6687" s="28" t="s">
        <v>55</v>
      </c>
      <c r="E6687" s="37">
        <v>43234.632488425923</v>
      </c>
      <c r="F6687" s="28" t="s">
        <v>13794</v>
      </c>
      <c r="G6687" s="28" t="s">
        <v>39553</v>
      </c>
      <c r="H6687" s="28" t="s">
        <v>82</v>
      </c>
      <c r="I6687" s="28" t="s">
        <v>8469</v>
      </c>
      <c r="J6687" s="43" t="s">
        <v>13796</v>
      </c>
      <c r="K6687" s="43" t="s">
        <v>13797</v>
      </c>
      <c r="L6687" s="43" t="s">
        <v>13797</v>
      </c>
      <c r="M6687" s="43" t="s">
        <v>39554</v>
      </c>
      <c r="N6687" s="43" t="s">
        <v>947</v>
      </c>
      <c r="O6687" s="43" t="s">
        <v>948</v>
      </c>
      <c r="P6687" s="28" t="s">
        <v>39555</v>
      </c>
      <c r="Q6687" s="28" t="s">
        <v>39556</v>
      </c>
      <c r="R6687" s="44">
        <v>0</v>
      </c>
    </row>
    <row r="6688" spans="1:18" ht="127.5" x14ac:dyDescent="0.2">
      <c r="A6688" s="28" t="s">
        <v>54</v>
      </c>
      <c r="B6688" s="28" t="s">
        <v>8237</v>
      </c>
      <c r="C6688" s="28" t="s">
        <v>61</v>
      </c>
      <c r="D6688" s="28" t="s">
        <v>55</v>
      </c>
      <c r="E6688" s="37">
        <v>43236.515844907408</v>
      </c>
      <c r="F6688" s="28" t="s">
        <v>13794</v>
      </c>
      <c r="G6688" s="28" t="s">
        <v>39557</v>
      </c>
      <c r="H6688" s="28" t="s">
        <v>82</v>
      </c>
      <c r="I6688" s="28" t="s">
        <v>8436</v>
      </c>
      <c r="J6688" s="43" t="s">
        <v>13796</v>
      </c>
      <c r="K6688" s="43" t="s">
        <v>13797</v>
      </c>
      <c r="L6688" s="43" t="s">
        <v>13797</v>
      </c>
      <c r="M6688" s="43" t="s">
        <v>39558</v>
      </c>
      <c r="N6688" s="43" t="s">
        <v>8437</v>
      </c>
      <c r="O6688" s="43" t="s">
        <v>8438</v>
      </c>
      <c r="P6688" s="28" t="s">
        <v>39540</v>
      </c>
      <c r="Q6688" s="28" t="s">
        <v>39541</v>
      </c>
      <c r="R6688" s="44">
        <v>0</v>
      </c>
    </row>
    <row r="6689" spans="1:18" ht="140.25" x14ac:dyDescent="0.2">
      <c r="A6689" s="28" t="s">
        <v>54</v>
      </c>
      <c r="B6689" s="28" t="s">
        <v>8237</v>
      </c>
      <c r="C6689" s="28" t="s">
        <v>61</v>
      </c>
      <c r="D6689" s="28" t="s">
        <v>55</v>
      </c>
      <c r="E6689" s="37">
        <v>43241.538553240738</v>
      </c>
      <c r="F6689" s="28" t="s">
        <v>13794</v>
      </c>
      <c r="G6689" s="28" t="s">
        <v>39559</v>
      </c>
      <c r="H6689" s="28" t="s">
        <v>82</v>
      </c>
      <c r="I6689" s="28" t="s">
        <v>8266</v>
      </c>
      <c r="J6689" s="43" t="s">
        <v>13796</v>
      </c>
      <c r="K6689" s="43" t="s">
        <v>13797</v>
      </c>
      <c r="L6689" s="43" t="s">
        <v>13797</v>
      </c>
      <c r="M6689" s="43" t="s">
        <v>39560</v>
      </c>
      <c r="N6689" s="43" t="s">
        <v>8267</v>
      </c>
      <c r="O6689" s="43" t="s">
        <v>8268</v>
      </c>
      <c r="P6689" s="28" t="s">
        <v>39561</v>
      </c>
      <c r="Q6689" s="28" t="s">
        <v>39562</v>
      </c>
      <c r="R6689" s="44">
        <v>0</v>
      </c>
    </row>
    <row r="6690" spans="1:18" ht="102" x14ac:dyDescent="0.2">
      <c r="A6690" s="28" t="s">
        <v>54</v>
      </c>
      <c r="B6690" s="28" t="s">
        <v>8237</v>
      </c>
      <c r="C6690" s="28" t="s">
        <v>61</v>
      </c>
      <c r="D6690" s="28" t="s">
        <v>55</v>
      </c>
      <c r="E6690" s="37">
        <v>43243.573553240742</v>
      </c>
      <c r="F6690" s="28" t="s">
        <v>13794</v>
      </c>
      <c r="G6690" s="28" t="s">
        <v>39563</v>
      </c>
      <c r="H6690" s="28" t="s">
        <v>82</v>
      </c>
      <c r="I6690" s="28" t="s">
        <v>8372</v>
      </c>
      <c r="J6690" s="43" t="s">
        <v>13796</v>
      </c>
      <c r="K6690" s="43" t="s">
        <v>13797</v>
      </c>
      <c r="L6690" s="43" t="s">
        <v>13797</v>
      </c>
      <c r="M6690" s="43" t="s">
        <v>39564</v>
      </c>
      <c r="N6690" s="43" t="s">
        <v>1221</v>
      </c>
      <c r="O6690" s="43" t="s">
        <v>1222</v>
      </c>
      <c r="P6690" s="28" t="s">
        <v>39565</v>
      </c>
      <c r="Q6690" s="28" t="s">
        <v>39566</v>
      </c>
      <c r="R6690" s="44">
        <v>0</v>
      </c>
    </row>
    <row r="6691" spans="1:18" ht="114.75" x14ac:dyDescent="0.2">
      <c r="A6691" s="28" t="s">
        <v>54</v>
      </c>
      <c r="B6691" s="28" t="s">
        <v>8237</v>
      </c>
      <c r="C6691" s="28" t="s">
        <v>61</v>
      </c>
      <c r="D6691" s="28" t="s">
        <v>55</v>
      </c>
      <c r="E6691" s="37">
        <v>43248.683171296296</v>
      </c>
      <c r="F6691" s="28" t="s">
        <v>13794</v>
      </c>
      <c r="G6691" s="28" t="s">
        <v>39567</v>
      </c>
      <c r="H6691" s="28" t="s">
        <v>82</v>
      </c>
      <c r="I6691" s="28" t="s">
        <v>8508</v>
      </c>
      <c r="J6691" s="43" t="s">
        <v>13796</v>
      </c>
      <c r="K6691" s="43" t="s">
        <v>13797</v>
      </c>
      <c r="L6691" s="43" t="s">
        <v>13797</v>
      </c>
      <c r="M6691" s="43" t="s">
        <v>39568</v>
      </c>
      <c r="N6691" s="43" t="s">
        <v>129</v>
      </c>
      <c r="O6691" s="43" t="s">
        <v>130</v>
      </c>
      <c r="P6691" s="28" t="s">
        <v>39569</v>
      </c>
      <c r="Q6691" s="28" t="s">
        <v>39570</v>
      </c>
      <c r="R6691" s="44">
        <v>0</v>
      </c>
    </row>
    <row r="6692" spans="1:18" ht="114.75" x14ac:dyDescent="0.2">
      <c r="A6692" s="28" t="s">
        <v>54</v>
      </c>
      <c r="B6692" s="28" t="s">
        <v>8237</v>
      </c>
      <c r="C6692" s="28" t="s">
        <v>61</v>
      </c>
      <c r="D6692" s="28" t="s">
        <v>55</v>
      </c>
      <c r="E6692" s="37">
        <v>43248.707511574074</v>
      </c>
      <c r="F6692" s="28" t="s">
        <v>13794</v>
      </c>
      <c r="G6692" s="28" t="s">
        <v>39571</v>
      </c>
      <c r="H6692" s="28" t="s">
        <v>82</v>
      </c>
      <c r="I6692" s="28" t="s">
        <v>39572</v>
      </c>
      <c r="J6692" s="43" t="s">
        <v>13796</v>
      </c>
      <c r="K6692" s="43" t="s">
        <v>13797</v>
      </c>
      <c r="L6692" s="43" t="s">
        <v>13797</v>
      </c>
      <c r="M6692" s="43" t="s">
        <v>39573</v>
      </c>
      <c r="N6692" s="43" t="s">
        <v>4946</v>
      </c>
      <c r="O6692" s="43" t="s">
        <v>4947</v>
      </c>
      <c r="P6692" s="28" t="s">
        <v>39574</v>
      </c>
      <c r="Q6692" s="28" t="s">
        <v>39575</v>
      </c>
      <c r="R6692" s="44">
        <v>0</v>
      </c>
    </row>
    <row r="6693" spans="1:18" ht="114.75" x14ac:dyDescent="0.2">
      <c r="A6693" s="28" t="s">
        <v>54</v>
      </c>
      <c r="B6693" s="28" t="s">
        <v>8553</v>
      </c>
      <c r="C6693" s="28" t="s">
        <v>62</v>
      </c>
      <c r="D6693" s="28" t="s">
        <v>55</v>
      </c>
      <c r="E6693" s="37">
        <v>43221.41778935185</v>
      </c>
      <c r="F6693" s="28" t="s">
        <v>13794</v>
      </c>
      <c r="G6693" s="28" t="s">
        <v>39576</v>
      </c>
      <c r="H6693" s="28" t="s">
        <v>82</v>
      </c>
      <c r="I6693" s="28" t="s">
        <v>9223</v>
      </c>
      <c r="J6693" s="43" t="s">
        <v>13796</v>
      </c>
      <c r="K6693" s="43" t="s">
        <v>13797</v>
      </c>
      <c r="L6693" s="43" t="s">
        <v>13797</v>
      </c>
      <c r="M6693" s="43" t="s">
        <v>39577</v>
      </c>
      <c r="N6693" s="43" t="s">
        <v>4150</v>
      </c>
      <c r="O6693" s="43" t="s">
        <v>4151</v>
      </c>
      <c r="P6693" s="28" t="s">
        <v>39578</v>
      </c>
      <c r="Q6693" s="28" t="s">
        <v>39579</v>
      </c>
      <c r="R6693" s="44">
        <v>0</v>
      </c>
    </row>
    <row r="6694" spans="1:18" ht="140.25" x14ac:dyDescent="0.2">
      <c r="A6694" s="28" t="s">
        <v>54</v>
      </c>
      <c r="B6694" s="28" t="s">
        <v>8553</v>
      </c>
      <c r="C6694" s="28" t="s">
        <v>62</v>
      </c>
      <c r="D6694" s="28" t="s">
        <v>55</v>
      </c>
      <c r="E6694" s="37">
        <v>43221.55505787037</v>
      </c>
      <c r="F6694" s="28" t="s">
        <v>13794</v>
      </c>
      <c r="G6694" s="28" t="s">
        <v>39580</v>
      </c>
      <c r="H6694" s="28" t="s">
        <v>82</v>
      </c>
      <c r="I6694" s="28" t="s">
        <v>39581</v>
      </c>
      <c r="J6694" s="43" t="s">
        <v>13796</v>
      </c>
      <c r="K6694" s="43" t="s">
        <v>13797</v>
      </c>
      <c r="L6694" s="43" t="s">
        <v>13797</v>
      </c>
      <c r="M6694" s="43" t="s">
        <v>39582</v>
      </c>
      <c r="N6694" s="43" t="s">
        <v>2621</v>
      </c>
      <c r="O6694" s="43" t="s">
        <v>2622</v>
      </c>
      <c r="P6694" s="28" t="s">
        <v>39583</v>
      </c>
      <c r="Q6694" s="28" t="s">
        <v>39584</v>
      </c>
      <c r="R6694" s="44">
        <v>0</v>
      </c>
    </row>
    <row r="6695" spans="1:18" ht="140.25" x14ac:dyDescent="0.2">
      <c r="A6695" s="28" t="s">
        <v>54</v>
      </c>
      <c r="B6695" s="28" t="s">
        <v>8553</v>
      </c>
      <c r="C6695" s="28" t="s">
        <v>62</v>
      </c>
      <c r="D6695" s="28" t="s">
        <v>55</v>
      </c>
      <c r="E6695" s="37">
        <v>43221.59407407407</v>
      </c>
      <c r="F6695" s="28" t="s">
        <v>13794</v>
      </c>
      <c r="G6695" s="28" t="s">
        <v>39585</v>
      </c>
      <c r="H6695" s="28" t="s">
        <v>82</v>
      </c>
      <c r="I6695" s="28" t="s">
        <v>8969</v>
      </c>
      <c r="J6695" s="43" t="s">
        <v>13796</v>
      </c>
      <c r="K6695" s="43" t="s">
        <v>13797</v>
      </c>
      <c r="L6695" s="43" t="s">
        <v>13797</v>
      </c>
      <c r="M6695" s="43" t="s">
        <v>39586</v>
      </c>
      <c r="N6695" s="43" t="s">
        <v>90</v>
      </c>
      <c r="O6695" s="43" t="s">
        <v>91</v>
      </c>
      <c r="P6695" s="28" t="s">
        <v>39587</v>
      </c>
      <c r="Q6695" s="28" t="s">
        <v>39588</v>
      </c>
      <c r="R6695" s="44">
        <v>0</v>
      </c>
    </row>
    <row r="6696" spans="1:18" ht="140.25" x14ac:dyDescent="0.2">
      <c r="A6696" s="28" t="s">
        <v>54</v>
      </c>
      <c r="B6696" s="28" t="s">
        <v>8553</v>
      </c>
      <c r="C6696" s="28" t="s">
        <v>62</v>
      </c>
      <c r="D6696" s="28" t="s">
        <v>55</v>
      </c>
      <c r="E6696" s="37">
        <v>43221.618576388886</v>
      </c>
      <c r="F6696" s="28" t="s">
        <v>13794</v>
      </c>
      <c r="G6696" s="28" t="s">
        <v>39589</v>
      </c>
      <c r="H6696" s="28" t="s">
        <v>82</v>
      </c>
      <c r="I6696" s="28" t="s">
        <v>9086</v>
      </c>
      <c r="J6696" s="43" t="s">
        <v>13796</v>
      </c>
      <c r="K6696" s="43" t="s">
        <v>13797</v>
      </c>
      <c r="L6696" s="43" t="s">
        <v>13797</v>
      </c>
      <c r="M6696" s="43" t="s">
        <v>39590</v>
      </c>
      <c r="N6696" s="43" t="s">
        <v>9087</v>
      </c>
      <c r="O6696" s="43" t="s">
        <v>9088</v>
      </c>
      <c r="P6696" s="28" t="s">
        <v>39591</v>
      </c>
      <c r="Q6696" s="28" t="s">
        <v>39592</v>
      </c>
      <c r="R6696" s="44">
        <v>0</v>
      </c>
    </row>
    <row r="6697" spans="1:18" ht="89.25" x14ac:dyDescent="0.2">
      <c r="A6697" s="28" t="s">
        <v>54</v>
      </c>
      <c r="B6697" s="28" t="s">
        <v>8553</v>
      </c>
      <c r="C6697" s="28" t="s">
        <v>62</v>
      </c>
      <c r="D6697" s="28" t="s">
        <v>55</v>
      </c>
      <c r="E6697" s="37">
        <v>43221.656701388885</v>
      </c>
      <c r="F6697" s="28" t="s">
        <v>13794</v>
      </c>
      <c r="G6697" s="28" t="s">
        <v>39593</v>
      </c>
      <c r="H6697" s="28" t="s">
        <v>82</v>
      </c>
      <c r="I6697" s="28" t="s">
        <v>39594</v>
      </c>
      <c r="J6697" s="43" t="s">
        <v>13796</v>
      </c>
      <c r="K6697" s="43" t="s">
        <v>13797</v>
      </c>
      <c r="L6697" s="43" t="s">
        <v>13797</v>
      </c>
      <c r="M6697" s="43" t="s">
        <v>39595</v>
      </c>
      <c r="N6697" s="43" t="s">
        <v>84</v>
      </c>
      <c r="O6697" s="43" t="s">
        <v>85</v>
      </c>
      <c r="P6697" s="28" t="s">
        <v>39596</v>
      </c>
      <c r="Q6697" s="28" t="s">
        <v>39597</v>
      </c>
      <c r="R6697" s="44">
        <v>0</v>
      </c>
    </row>
    <row r="6698" spans="1:18" ht="140.25" x14ac:dyDescent="0.2">
      <c r="A6698" s="28" t="s">
        <v>54</v>
      </c>
      <c r="B6698" s="28" t="s">
        <v>8553</v>
      </c>
      <c r="C6698" s="28" t="s">
        <v>62</v>
      </c>
      <c r="D6698" s="28" t="s">
        <v>55</v>
      </c>
      <c r="E6698" s="37">
        <v>43222.358564814815</v>
      </c>
      <c r="F6698" s="28" t="s">
        <v>13794</v>
      </c>
      <c r="G6698" s="28" t="s">
        <v>39598</v>
      </c>
      <c r="H6698" s="28" t="s">
        <v>82</v>
      </c>
      <c r="I6698" s="28" t="s">
        <v>9720</v>
      </c>
      <c r="J6698" s="43" t="s">
        <v>13796</v>
      </c>
      <c r="K6698" s="43" t="s">
        <v>13797</v>
      </c>
      <c r="L6698" s="43" t="s">
        <v>13797</v>
      </c>
      <c r="M6698" s="43" t="s">
        <v>39599</v>
      </c>
      <c r="N6698" s="43" t="s">
        <v>2089</v>
      </c>
      <c r="O6698" s="43" t="s">
        <v>2090</v>
      </c>
      <c r="P6698" s="28" t="s">
        <v>39600</v>
      </c>
      <c r="Q6698" s="28" t="s">
        <v>39601</v>
      </c>
      <c r="R6698" s="44">
        <v>0</v>
      </c>
    </row>
    <row r="6699" spans="1:18" ht="140.25" x14ac:dyDescent="0.2">
      <c r="A6699" s="28" t="s">
        <v>54</v>
      </c>
      <c r="B6699" s="28" t="s">
        <v>8553</v>
      </c>
      <c r="C6699" s="28" t="s">
        <v>62</v>
      </c>
      <c r="D6699" s="28" t="s">
        <v>55</v>
      </c>
      <c r="E6699" s="37">
        <v>43222.473067129627</v>
      </c>
      <c r="F6699" s="28" t="s">
        <v>13794</v>
      </c>
      <c r="G6699" s="28" t="s">
        <v>39602</v>
      </c>
      <c r="H6699" s="28" t="s">
        <v>82</v>
      </c>
      <c r="I6699" s="28" t="s">
        <v>10496</v>
      </c>
      <c r="J6699" s="43" t="s">
        <v>13796</v>
      </c>
      <c r="K6699" s="43" t="s">
        <v>13797</v>
      </c>
      <c r="L6699" s="43" t="s">
        <v>13797</v>
      </c>
      <c r="M6699" s="43" t="s">
        <v>39603</v>
      </c>
      <c r="N6699" s="43" t="s">
        <v>3436</v>
      </c>
      <c r="O6699" s="43" t="s">
        <v>3437</v>
      </c>
      <c r="P6699" s="28" t="s">
        <v>39604</v>
      </c>
      <c r="Q6699" s="28" t="s">
        <v>39605</v>
      </c>
      <c r="R6699" s="44">
        <v>0</v>
      </c>
    </row>
    <row r="6700" spans="1:18" ht="127.5" x14ac:dyDescent="0.2">
      <c r="A6700" s="28" t="s">
        <v>54</v>
      </c>
      <c r="B6700" s="28" t="s">
        <v>8553</v>
      </c>
      <c r="C6700" s="28" t="s">
        <v>62</v>
      </c>
      <c r="D6700" s="28" t="s">
        <v>55</v>
      </c>
      <c r="E6700" s="37">
        <v>43222.672939814816</v>
      </c>
      <c r="F6700" s="28" t="s">
        <v>13794</v>
      </c>
      <c r="G6700" s="28" t="s">
        <v>39606</v>
      </c>
      <c r="H6700" s="28" t="s">
        <v>82</v>
      </c>
      <c r="I6700" s="28" t="s">
        <v>8566</v>
      </c>
      <c r="J6700" s="43" t="s">
        <v>13796</v>
      </c>
      <c r="K6700" s="43" t="s">
        <v>13797</v>
      </c>
      <c r="L6700" s="43" t="s">
        <v>13797</v>
      </c>
      <c r="M6700" s="43" t="s">
        <v>39607</v>
      </c>
      <c r="N6700" s="43" t="s">
        <v>4071</v>
      </c>
      <c r="O6700" s="43" t="s">
        <v>4072</v>
      </c>
      <c r="P6700" s="28" t="s">
        <v>39608</v>
      </c>
      <c r="Q6700" s="28" t="s">
        <v>39609</v>
      </c>
      <c r="R6700" s="44">
        <v>0</v>
      </c>
    </row>
    <row r="6701" spans="1:18" ht="127.5" x14ac:dyDescent="0.2">
      <c r="A6701" s="28" t="s">
        <v>54</v>
      </c>
      <c r="B6701" s="28" t="s">
        <v>8553</v>
      </c>
      <c r="C6701" s="28" t="s">
        <v>62</v>
      </c>
      <c r="D6701" s="28" t="s">
        <v>55</v>
      </c>
      <c r="E6701" s="37">
        <v>43223.424305555556</v>
      </c>
      <c r="F6701" s="28" t="s">
        <v>13794</v>
      </c>
      <c r="G6701" s="28" t="s">
        <v>39610</v>
      </c>
      <c r="H6701" s="28" t="s">
        <v>82</v>
      </c>
      <c r="I6701" s="28" t="s">
        <v>10935</v>
      </c>
      <c r="J6701" s="43" t="s">
        <v>13796</v>
      </c>
      <c r="K6701" s="43" t="s">
        <v>13797</v>
      </c>
      <c r="L6701" s="43" t="s">
        <v>13797</v>
      </c>
      <c r="M6701" s="43" t="s">
        <v>39611</v>
      </c>
      <c r="N6701" s="43" t="s">
        <v>4965</v>
      </c>
      <c r="O6701" s="43" t="s">
        <v>4966</v>
      </c>
      <c r="P6701" s="28" t="s">
        <v>39612</v>
      </c>
      <c r="Q6701" s="28" t="s">
        <v>39613</v>
      </c>
      <c r="R6701" s="44">
        <v>0</v>
      </c>
    </row>
    <row r="6702" spans="1:18" ht="127.5" x14ac:dyDescent="0.2">
      <c r="A6702" s="28" t="s">
        <v>54</v>
      </c>
      <c r="B6702" s="28" t="s">
        <v>8553</v>
      </c>
      <c r="C6702" s="28" t="s">
        <v>62</v>
      </c>
      <c r="D6702" s="28" t="s">
        <v>55</v>
      </c>
      <c r="E6702" s="37">
        <v>43223.431238425925</v>
      </c>
      <c r="F6702" s="28" t="s">
        <v>13794</v>
      </c>
      <c r="G6702" s="28" t="s">
        <v>39614</v>
      </c>
      <c r="H6702" s="28" t="s">
        <v>82</v>
      </c>
      <c r="I6702" s="28" t="s">
        <v>39615</v>
      </c>
      <c r="J6702" s="43" t="s">
        <v>13796</v>
      </c>
      <c r="K6702" s="43" t="s">
        <v>13797</v>
      </c>
      <c r="L6702" s="43" t="s">
        <v>13797</v>
      </c>
      <c r="M6702" s="43" t="s">
        <v>39616</v>
      </c>
      <c r="N6702" s="43" t="s">
        <v>1708</v>
      </c>
      <c r="O6702" s="43" t="s">
        <v>1709</v>
      </c>
      <c r="P6702" s="28" t="s">
        <v>39617</v>
      </c>
      <c r="Q6702" s="28" t="s">
        <v>39618</v>
      </c>
      <c r="R6702" s="44">
        <v>0</v>
      </c>
    </row>
    <row r="6703" spans="1:18" ht="127.5" x14ac:dyDescent="0.2">
      <c r="A6703" s="28" t="s">
        <v>54</v>
      </c>
      <c r="B6703" s="28" t="s">
        <v>8553</v>
      </c>
      <c r="C6703" s="28" t="s">
        <v>62</v>
      </c>
      <c r="D6703" s="28" t="s">
        <v>55</v>
      </c>
      <c r="E6703" s="37">
        <v>43223.638159722221</v>
      </c>
      <c r="F6703" s="28" t="s">
        <v>13794</v>
      </c>
      <c r="G6703" s="28" t="s">
        <v>39619</v>
      </c>
      <c r="H6703" s="28" t="s">
        <v>82</v>
      </c>
      <c r="I6703" s="28" t="s">
        <v>39620</v>
      </c>
      <c r="J6703" s="43" t="s">
        <v>13796</v>
      </c>
      <c r="K6703" s="43" t="s">
        <v>13797</v>
      </c>
      <c r="L6703" s="43" t="s">
        <v>13797</v>
      </c>
      <c r="M6703" s="43" t="s">
        <v>39621</v>
      </c>
      <c r="N6703" s="43" t="s">
        <v>751</v>
      </c>
      <c r="O6703" s="43" t="s">
        <v>752</v>
      </c>
      <c r="P6703" s="28" t="s">
        <v>39622</v>
      </c>
      <c r="Q6703" s="28" t="s">
        <v>39623</v>
      </c>
      <c r="R6703" s="44">
        <v>0</v>
      </c>
    </row>
    <row r="6704" spans="1:18" ht="89.25" x14ac:dyDescent="0.2">
      <c r="A6704" s="28" t="s">
        <v>54</v>
      </c>
      <c r="B6704" s="28" t="s">
        <v>8553</v>
      </c>
      <c r="C6704" s="28" t="s">
        <v>62</v>
      </c>
      <c r="D6704" s="28" t="s">
        <v>55</v>
      </c>
      <c r="E6704" s="37">
        <v>43223.696354166663</v>
      </c>
      <c r="F6704" s="28" t="s">
        <v>13794</v>
      </c>
      <c r="G6704" s="28" t="s">
        <v>39624</v>
      </c>
      <c r="H6704" s="28" t="s">
        <v>82</v>
      </c>
      <c r="I6704" s="28" t="s">
        <v>39625</v>
      </c>
      <c r="J6704" s="43" t="s">
        <v>13796</v>
      </c>
      <c r="K6704" s="43" t="s">
        <v>13797</v>
      </c>
      <c r="L6704" s="43" t="s">
        <v>13797</v>
      </c>
      <c r="M6704" s="43" t="s">
        <v>39626</v>
      </c>
      <c r="N6704" s="43" t="s">
        <v>39627</v>
      </c>
      <c r="O6704" s="43" t="s">
        <v>39628</v>
      </c>
      <c r="P6704" s="28" t="s">
        <v>39629</v>
      </c>
      <c r="Q6704" s="28" t="s">
        <v>39630</v>
      </c>
      <c r="R6704" s="44">
        <v>0</v>
      </c>
    </row>
    <row r="6705" spans="1:18" ht="114.75" x14ac:dyDescent="0.2">
      <c r="A6705" s="28" t="s">
        <v>54</v>
      </c>
      <c r="B6705" s="28" t="s">
        <v>8553</v>
      </c>
      <c r="C6705" s="28" t="s">
        <v>62</v>
      </c>
      <c r="D6705" s="28" t="s">
        <v>55</v>
      </c>
      <c r="E6705" s="37">
        <v>43223.980891203704</v>
      </c>
      <c r="F6705" s="28" t="s">
        <v>13794</v>
      </c>
      <c r="G6705" s="28" t="s">
        <v>39631</v>
      </c>
      <c r="H6705" s="28" t="s">
        <v>82</v>
      </c>
      <c r="I6705" s="28" t="s">
        <v>8554</v>
      </c>
      <c r="J6705" s="43" t="s">
        <v>13796</v>
      </c>
      <c r="K6705" s="43" t="s">
        <v>13797</v>
      </c>
      <c r="L6705" s="43" t="s">
        <v>13797</v>
      </c>
      <c r="M6705" s="43" t="s">
        <v>39632</v>
      </c>
      <c r="N6705" s="43" t="s">
        <v>156</v>
      </c>
      <c r="O6705" s="43" t="s">
        <v>157</v>
      </c>
      <c r="P6705" s="28" t="s">
        <v>39633</v>
      </c>
      <c r="Q6705" s="28" t="s">
        <v>39634</v>
      </c>
      <c r="R6705" s="44">
        <v>0</v>
      </c>
    </row>
    <row r="6706" spans="1:18" ht="89.25" x14ac:dyDescent="0.2">
      <c r="A6706" s="28" t="s">
        <v>54</v>
      </c>
      <c r="B6706" s="28" t="s">
        <v>8553</v>
      </c>
      <c r="C6706" s="28" t="s">
        <v>62</v>
      </c>
      <c r="D6706" s="28" t="s">
        <v>55</v>
      </c>
      <c r="E6706" s="37">
        <v>43223.989756944444</v>
      </c>
      <c r="F6706" s="28" t="s">
        <v>13794</v>
      </c>
      <c r="G6706" s="28" t="s">
        <v>39635</v>
      </c>
      <c r="H6706" s="28" t="s">
        <v>82</v>
      </c>
      <c r="I6706" s="28" t="s">
        <v>9693</v>
      </c>
      <c r="J6706" s="43" t="s">
        <v>13796</v>
      </c>
      <c r="K6706" s="43" t="s">
        <v>13797</v>
      </c>
      <c r="L6706" s="43" t="s">
        <v>13797</v>
      </c>
      <c r="M6706" s="43" t="s">
        <v>39636</v>
      </c>
      <c r="N6706" s="43" t="s">
        <v>9694</v>
      </c>
      <c r="O6706" s="43" t="s">
        <v>9695</v>
      </c>
      <c r="P6706" s="28" t="s">
        <v>39637</v>
      </c>
      <c r="Q6706" s="28" t="s">
        <v>39638</v>
      </c>
      <c r="R6706" s="44">
        <v>0</v>
      </c>
    </row>
    <row r="6707" spans="1:18" ht="140.25" x14ac:dyDescent="0.2">
      <c r="A6707" s="28" t="s">
        <v>54</v>
      </c>
      <c r="B6707" s="28" t="s">
        <v>8553</v>
      </c>
      <c r="C6707" s="28" t="s">
        <v>62</v>
      </c>
      <c r="D6707" s="28" t="s">
        <v>55</v>
      </c>
      <c r="E6707" s="37">
        <v>43224.410891203705</v>
      </c>
      <c r="F6707" s="28" t="s">
        <v>13794</v>
      </c>
      <c r="G6707" s="28" t="s">
        <v>39639</v>
      </c>
      <c r="H6707" s="28" t="s">
        <v>82</v>
      </c>
      <c r="I6707" s="28" t="s">
        <v>11663</v>
      </c>
      <c r="J6707" s="43" t="s">
        <v>13796</v>
      </c>
      <c r="K6707" s="43" t="s">
        <v>13797</v>
      </c>
      <c r="L6707" s="43" t="s">
        <v>13797</v>
      </c>
      <c r="M6707" s="43" t="s">
        <v>39640</v>
      </c>
      <c r="N6707" s="43" t="s">
        <v>84</v>
      </c>
      <c r="O6707" s="43" t="s">
        <v>85</v>
      </c>
      <c r="P6707" s="28" t="s">
        <v>39641</v>
      </c>
      <c r="Q6707" s="28" t="s">
        <v>39642</v>
      </c>
      <c r="R6707" s="44">
        <v>0</v>
      </c>
    </row>
    <row r="6708" spans="1:18" ht="140.25" x14ac:dyDescent="0.2">
      <c r="A6708" s="28" t="s">
        <v>54</v>
      </c>
      <c r="B6708" s="28" t="s">
        <v>8553</v>
      </c>
      <c r="C6708" s="28" t="s">
        <v>62</v>
      </c>
      <c r="D6708" s="28" t="s">
        <v>55</v>
      </c>
      <c r="E6708" s="37">
        <v>43224.421006944445</v>
      </c>
      <c r="F6708" s="28" t="s">
        <v>13794</v>
      </c>
      <c r="G6708" s="28" t="s">
        <v>39643</v>
      </c>
      <c r="H6708" s="28" t="s">
        <v>82</v>
      </c>
      <c r="I6708" s="28" t="s">
        <v>9056</v>
      </c>
      <c r="J6708" s="43" t="s">
        <v>13796</v>
      </c>
      <c r="K6708" s="43" t="s">
        <v>13797</v>
      </c>
      <c r="L6708" s="43" t="s">
        <v>13797</v>
      </c>
      <c r="M6708" s="43" t="s">
        <v>39644</v>
      </c>
      <c r="N6708" s="43" t="s">
        <v>9057</v>
      </c>
      <c r="O6708" s="43" t="s">
        <v>9058</v>
      </c>
      <c r="P6708" s="28" t="s">
        <v>39645</v>
      </c>
      <c r="Q6708" s="28" t="s">
        <v>39646</v>
      </c>
      <c r="R6708" s="44">
        <v>0</v>
      </c>
    </row>
    <row r="6709" spans="1:18" ht="140.25" x14ac:dyDescent="0.2">
      <c r="A6709" s="28" t="s">
        <v>54</v>
      </c>
      <c r="B6709" s="28" t="s">
        <v>8553</v>
      </c>
      <c r="C6709" s="28" t="s">
        <v>62</v>
      </c>
      <c r="D6709" s="28" t="s">
        <v>55</v>
      </c>
      <c r="E6709" s="37">
        <v>43224.45711805555</v>
      </c>
      <c r="F6709" s="28" t="s">
        <v>13794</v>
      </c>
      <c r="G6709" s="28" t="s">
        <v>39647</v>
      </c>
      <c r="H6709" s="28" t="s">
        <v>82</v>
      </c>
      <c r="I6709" s="28" t="s">
        <v>10250</v>
      </c>
      <c r="J6709" s="43" t="s">
        <v>13796</v>
      </c>
      <c r="K6709" s="43" t="s">
        <v>13797</v>
      </c>
      <c r="L6709" s="43" t="s">
        <v>13797</v>
      </c>
      <c r="M6709" s="43" t="s">
        <v>39648</v>
      </c>
      <c r="N6709" s="43" t="s">
        <v>1881</v>
      </c>
      <c r="O6709" s="43" t="s">
        <v>1882</v>
      </c>
      <c r="P6709" s="28" t="s">
        <v>39649</v>
      </c>
      <c r="Q6709" s="28" t="s">
        <v>39650</v>
      </c>
      <c r="R6709" s="44">
        <v>0</v>
      </c>
    </row>
    <row r="6710" spans="1:18" ht="76.5" x14ac:dyDescent="0.2">
      <c r="A6710" s="28" t="s">
        <v>54</v>
      </c>
      <c r="B6710" s="28" t="s">
        <v>8553</v>
      </c>
      <c r="C6710" s="28" t="s">
        <v>62</v>
      </c>
      <c r="D6710" s="28" t="s">
        <v>55</v>
      </c>
      <c r="E6710" s="37">
        <v>43224.628287037034</v>
      </c>
      <c r="F6710" s="28" t="s">
        <v>13794</v>
      </c>
      <c r="G6710" s="28" t="s">
        <v>39651</v>
      </c>
      <c r="H6710" s="28" t="s">
        <v>82</v>
      </c>
      <c r="I6710" s="28" t="s">
        <v>39652</v>
      </c>
      <c r="J6710" s="43" t="s">
        <v>13796</v>
      </c>
      <c r="K6710" s="43" t="s">
        <v>13797</v>
      </c>
      <c r="L6710" s="43" t="s">
        <v>13797</v>
      </c>
      <c r="M6710" s="43" t="s">
        <v>39653</v>
      </c>
      <c r="N6710" s="43" t="s">
        <v>156</v>
      </c>
      <c r="O6710" s="43" t="s">
        <v>157</v>
      </c>
      <c r="P6710" s="28" t="s">
        <v>39654</v>
      </c>
      <c r="Q6710" s="28" t="s">
        <v>39655</v>
      </c>
      <c r="R6710" s="44">
        <v>0</v>
      </c>
    </row>
    <row r="6711" spans="1:18" ht="76.5" x14ac:dyDescent="0.2">
      <c r="A6711" s="28" t="s">
        <v>54</v>
      </c>
      <c r="B6711" s="28" t="s">
        <v>8553</v>
      </c>
      <c r="C6711" s="28" t="s">
        <v>62</v>
      </c>
      <c r="D6711" s="28" t="s">
        <v>55</v>
      </c>
      <c r="E6711" s="37">
        <v>43224.632326388884</v>
      </c>
      <c r="F6711" s="28" t="s">
        <v>13794</v>
      </c>
      <c r="G6711" s="28" t="s">
        <v>39656</v>
      </c>
      <c r="H6711" s="28" t="s">
        <v>82</v>
      </c>
      <c r="I6711" s="28" t="s">
        <v>8719</v>
      </c>
      <c r="J6711" s="43" t="s">
        <v>13796</v>
      </c>
      <c r="K6711" s="43" t="s">
        <v>13797</v>
      </c>
      <c r="L6711" s="43" t="s">
        <v>13797</v>
      </c>
      <c r="M6711" s="43" t="s">
        <v>39657</v>
      </c>
      <c r="N6711" s="43" t="s">
        <v>156</v>
      </c>
      <c r="O6711" s="43" t="s">
        <v>157</v>
      </c>
      <c r="P6711" s="28" t="s">
        <v>39654</v>
      </c>
      <c r="Q6711" s="28" t="s">
        <v>39655</v>
      </c>
      <c r="R6711" s="44">
        <v>0</v>
      </c>
    </row>
    <row r="6712" spans="1:18" ht="114.75" x14ac:dyDescent="0.2">
      <c r="A6712" s="28" t="s">
        <v>54</v>
      </c>
      <c r="B6712" s="28" t="s">
        <v>8553</v>
      </c>
      <c r="C6712" s="28" t="s">
        <v>62</v>
      </c>
      <c r="D6712" s="28" t="s">
        <v>55</v>
      </c>
      <c r="E6712" s="37">
        <v>43224.654722222222</v>
      </c>
      <c r="F6712" s="28" t="s">
        <v>13794</v>
      </c>
      <c r="G6712" s="28" t="s">
        <v>39658</v>
      </c>
      <c r="H6712" s="28" t="s">
        <v>82</v>
      </c>
      <c r="I6712" s="28" t="s">
        <v>9778</v>
      </c>
      <c r="J6712" s="43" t="s">
        <v>13796</v>
      </c>
      <c r="K6712" s="43" t="s">
        <v>13797</v>
      </c>
      <c r="L6712" s="43" t="s">
        <v>13797</v>
      </c>
      <c r="M6712" s="43" t="s">
        <v>39659</v>
      </c>
      <c r="N6712" s="43" t="s">
        <v>107</v>
      </c>
      <c r="O6712" s="43" t="s">
        <v>108</v>
      </c>
      <c r="P6712" s="28" t="s">
        <v>39660</v>
      </c>
      <c r="Q6712" s="28" t="s">
        <v>39661</v>
      </c>
      <c r="R6712" s="44">
        <v>0</v>
      </c>
    </row>
    <row r="6713" spans="1:18" ht="165.75" x14ac:dyDescent="0.2">
      <c r="A6713" s="28" t="s">
        <v>54</v>
      </c>
      <c r="B6713" s="28" t="s">
        <v>8553</v>
      </c>
      <c r="C6713" s="28" t="s">
        <v>62</v>
      </c>
      <c r="D6713" s="28" t="s">
        <v>55</v>
      </c>
      <c r="E6713" s="37">
        <v>43227.460300925923</v>
      </c>
      <c r="F6713" s="28" t="s">
        <v>14191</v>
      </c>
      <c r="G6713" s="28" t="s">
        <v>39662</v>
      </c>
      <c r="H6713" s="28" t="s">
        <v>82</v>
      </c>
      <c r="I6713" s="28" t="s">
        <v>39663</v>
      </c>
      <c r="J6713" s="43" t="s">
        <v>13796</v>
      </c>
      <c r="K6713" s="43" t="s">
        <v>13797</v>
      </c>
      <c r="L6713" s="43" t="s">
        <v>13797</v>
      </c>
      <c r="M6713" s="43" t="s">
        <v>39664</v>
      </c>
      <c r="N6713" s="43" t="s">
        <v>624</v>
      </c>
      <c r="O6713" s="43" t="s">
        <v>625</v>
      </c>
      <c r="P6713" s="28" t="s">
        <v>39665</v>
      </c>
      <c r="Q6713" s="28" t="s">
        <v>39666</v>
      </c>
      <c r="R6713" s="44">
        <v>0</v>
      </c>
    </row>
    <row r="6714" spans="1:18" ht="127.5" x14ac:dyDescent="0.2">
      <c r="A6714" s="28" t="s">
        <v>54</v>
      </c>
      <c r="B6714" s="28" t="s">
        <v>8553</v>
      </c>
      <c r="C6714" s="28" t="s">
        <v>62</v>
      </c>
      <c r="D6714" s="28" t="s">
        <v>55</v>
      </c>
      <c r="E6714" s="37">
        <v>43227.638402777775</v>
      </c>
      <c r="F6714" s="28" t="s">
        <v>13794</v>
      </c>
      <c r="G6714" s="28" t="s">
        <v>39667</v>
      </c>
      <c r="H6714" s="28" t="s">
        <v>82</v>
      </c>
      <c r="I6714" s="28" t="s">
        <v>11913</v>
      </c>
      <c r="J6714" s="43" t="s">
        <v>13796</v>
      </c>
      <c r="K6714" s="43" t="s">
        <v>13797</v>
      </c>
      <c r="L6714" s="43" t="s">
        <v>13797</v>
      </c>
      <c r="M6714" s="43" t="s">
        <v>39668</v>
      </c>
      <c r="N6714" s="43" t="s">
        <v>751</v>
      </c>
      <c r="O6714" s="43" t="s">
        <v>752</v>
      </c>
      <c r="P6714" s="28" t="s">
        <v>39669</v>
      </c>
      <c r="Q6714" s="28" t="s">
        <v>39670</v>
      </c>
      <c r="R6714" s="44">
        <v>0</v>
      </c>
    </row>
    <row r="6715" spans="1:18" ht="89.25" x14ac:dyDescent="0.2">
      <c r="A6715" s="28" t="s">
        <v>54</v>
      </c>
      <c r="B6715" s="28" t="s">
        <v>8553</v>
      </c>
      <c r="C6715" s="28" t="s">
        <v>62</v>
      </c>
      <c r="D6715" s="28" t="s">
        <v>55</v>
      </c>
      <c r="E6715" s="37">
        <v>43227.695138888885</v>
      </c>
      <c r="F6715" s="28" t="s">
        <v>13794</v>
      </c>
      <c r="G6715" s="28" t="s">
        <v>39671</v>
      </c>
      <c r="H6715" s="28" t="s">
        <v>82</v>
      </c>
      <c r="I6715" s="28" t="s">
        <v>9746</v>
      </c>
      <c r="J6715" s="43" t="s">
        <v>13796</v>
      </c>
      <c r="K6715" s="43" t="s">
        <v>13797</v>
      </c>
      <c r="L6715" s="43" t="s">
        <v>13797</v>
      </c>
      <c r="M6715" s="43" t="s">
        <v>39672</v>
      </c>
      <c r="N6715" s="43" t="s">
        <v>507</v>
      </c>
      <c r="O6715" s="43" t="s">
        <v>508</v>
      </c>
      <c r="P6715" s="28" t="s">
        <v>39673</v>
      </c>
      <c r="Q6715" s="28" t="s">
        <v>39673</v>
      </c>
      <c r="R6715" s="44">
        <v>0</v>
      </c>
    </row>
    <row r="6716" spans="1:18" ht="114.75" x14ac:dyDescent="0.2">
      <c r="A6716" s="28" t="s">
        <v>54</v>
      </c>
      <c r="B6716" s="28" t="s">
        <v>8553</v>
      </c>
      <c r="C6716" s="28" t="s">
        <v>62</v>
      </c>
      <c r="D6716" s="28" t="s">
        <v>55</v>
      </c>
      <c r="E6716" s="37">
        <v>43228.4371412037</v>
      </c>
      <c r="F6716" s="28" t="s">
        <v>13794</v>
      </c>
      <c r="G6716" s="28" t="s">
        <v>39674</v>
      </c>
      <c r="H6716" s="28" t="s">
        <v>82</v>
      </c>
      <c r="I6716" s="28" t="s">
        <v>39675</v>
      </c>
      <c r="J6716" s="43" t="s">
        <v>13796</v>
      </c>
      <c r="K6716" s="43" t="s">
        <v>13797</v>
      </c>
      <c r="L6716" s="43" t="s">
        <v>13797</v>
      </c>
      <c r="M6716" s="43" t="s">
        <v>39676</v>
      </c>
      <c r="N6716" s="43" t="s">
        <v>156</v>
      </c>
      <c r="O6716" s="43" t="s">
        <v>157</v>
      </c>
      <c r="P6716" s="28" t="s">
        <v>39677</v>
      </c>
      <c r="Q6716" s="28" t="s">
        <v>39678</v>
      </c>
      <c r="R6716" s="44">
        <v>0</v>
      </c>
    </row>
    <row r="6717" spans="1:18" ht="102" x14ac:dyDescent="0.2">
      <c r="A6717" s="28" t="s">
        <v>54</v>
      </c>
      <c r="B6717" s="28" t="s">
        <v>8553</v>
      </c>
      <c r="C6717" s="28" t="s">
        <v>62</v>
      </c>
      <c r="D6717" s="28" t="s">
        <v>55</v>
      </c>
      <c r="E6717" s="37">
        <v>43228.749930555554</v>
      </c>
      <c r="F6717" s="28" t="s">
        <v>13794</v>
      </c>
      <c r="G6717" s="28" t="s">
        <v>39679</v>
      </c>
      <c r="H6717" s="28" t="s">
        <v>82</v>
      </c>
      <c r="I6717" s="28" t="s">
        <v>39680</v>
      </c>
      <c r="J6717" s="43" t="s">
        <v>13796</v>
      </c>
      <c r="K6717" s="43" t="s">
        <v>13797</v>
      </c>
      <c r="L6717" s="43" t="s">
        <v>13797</v>
      </c>
      <c r="M6717" s="43" t="s">
        <v>39681</v>
      </c>
      <c r="N6717" s="43" t="s">
        <v>172</v>
      </c>
      <c r="O6717" s="43" t="s">
        <v>173</v>
      </c>
      <c r="P6717" s="28" t="s">
        <v>39682</v>
      </c>
      <c r="Q6717" s="28" t="s">
        <v>39670</v>
      </c>
      <c r="R6717" s="44">
        <v>0</v>
      </c>
    </row>
    <row r="6718" spans="1:18" ht="102" x14ac:dyDescent="0.2">
      <c r="A6718" s="28" t="s">
        <v>54</v>
      </c>
      <c r="B6718" s="28" t="s">
        <v>8553</v>
      </c>
      <c r="C6718" s="28" t="s">
        <v>62</v>
      </c>
      <c r="D6718" s="28" t="s">
        <v>55</v>
      </c>
      <c r="E6718" s="37">
        <v>43228.750763888886</v>
      </c>
      <c r="F6718" s="28" t="s">
        <v>13794</v>
      </c>
      <c r="G6718" s="28" t="s">
        <v>39683</v>
      </c>
      <c r="H6718" s="28" t="s">
        <v>82</v>
      </c>
      <c r="I6718" s="28" t="s">
        <v>10124</v>
      </c>
      <c r="J6718" s="43" t="s">
        <v>13796</v>
      </c>
      <c r="K6718" s="43" t="s">
        <v>13797</v>
      </c>
      <c r="L6718" s="43" t="s">
        <v>13797</v>
      </c>
      <c r="M6718" s="43" t="s">
        <v>39684</v>
      </c>
      <c r="N6718" s="43" t="s">
        <v>172</v>
      </c>
      <c r="O6718" s="43" t="s">
        <v>173</v>
      </c>
      <c r="P6718" s="28" t="s">
        <v>39682</v>
      </c>
      <c r="Q6718" s="28" t="s">
        <v>39670</v>
      </c>
      <c r="R6718" s="44">
        <v>0</v>
      </c>
    </row>
    <row r="6719" spans="1:18" ht="114.75" x14ac:dyDescent="0.2">
      <c r="A6719" s="28" t="s">
        <v>54</v>
      </c>
      <c r="B6719" s="28" t="s">
        <v>8553</v>
      </c>
      <c r="C6719" s="28" t="s">
        <v>62</v>
      </c>
      <c r="D6719" s="28" t="s">
        <v>55</v>
      </c>
      <c r="E6719" s="37">
        <v>43229.528379629628</v>
      </c>
      <c r="F6719" s="28" t="s">
        <v>13794</v>
      </c>
      <c r="G6719" s="28" t="s">
        <v>39685</v>
      </c>
      <c r="H6719" s="28" t="s">
        <v>82</v>
      </c>
      <c r="I6719" s="28" t="s">
        <v>39686</v>
      </c>
      <c r="J6719" s="43" t="s">
        <v>13796</v>
      </c>
      <c r="K6719" s="43" t="s">
        <v>13797</v>
      </c>
      <c r="L6719" s="43" t="s">
        <v>13797</v>
      </c>
      <c r="M6719" s="43" t="s">
        <v>39687</v>
      </c>
      <c r="N6719" s="43" t="s">
        <v>84</v>
      </c>
      <c r="O6719" s="43" t="s">
        <v>85</v>
      </c>
      <c r="P6719" s="28" t="s">
        <v>39688</v>
      </c>
      <c r="Q6719" s="28" t="s">
        <v>39689</v>
      </c>
      <c r="R6719" s="44">
        <v>0</v>
      </c>
    </row>
    <row r="6720" spans="1:18" ht="114.75" x14ac:dyDescent="0.2">
      <c r="A6720" s="28" t="s">
        <v>54</v>
      </c>
      <c r="B6720" s="28" t="s">
        <v>8553</v>
      </c>
      <c r="C6720" s="28" t="s">
        <v>62</v>
      </c>
      <c r="D6720" s="28" t="s">
        <v>55</v>
      </c>
      <c r="E6720" s="37">
        <v>43229.53087962963</v>
      </c>
      <c r="F6720" s="28" t="s">
        <v>13794</v>
      </c>
      <c r="G6720" s="28" t="s">
        <v>39690</v>
      </c>
      <c r="H6720" s="28" t="s">
        <v>82</v>
      </c>
      <c r="I6720" s="28" t="s">
        <v>39691</v>
      </c>
      <c r="J6720" s="43" t="s">
        <v>13796</v>
      </c>
      <c r="K6720" s="43" t="s">
        <v>13797</v>
      </c>
      <c r="L6720" s="43" t="s">
        <v>13797</v>
      </c>
      <c r="M6720" s="43" t="s">
        <v>39692</v>
      </c>
      <c r="N6720" s="43" t="s">
        <v>84</v>
      </c>
      <c r="O6720" s="43" t="s">
        <v>85</v>
      </c>
      <c r="P6720" s="28" t="s">
        <v>39688</v>
      </c>
      <c r="Q6720" s="28" t="s">
        <v>39689</v>
      </c>
      <c r="R6720" s="44">
        <v>0</v>
      </c>
    </row>
    <row r="6721" spans="1:18" ht="114.75" x14ac:dyDescent="0.2">
      <c r="A6721" s="28" t="s">
        <v>54</v>
      </c>
      <c r="B6721" s="28" t="s">
        <v>8553</v>
      </c>
      <c r="C6721" s="28" t="s">
        <v>62</v>
      </c>
      <c r="D6721" s="28" t="s">
        <v>55</v>
      </c>
      <c r="E6721" s="37">
        <v>43229.531712962962</v>
      </c>
      <c r="F6721" s="28" t="s">
        <v>13794</v>
      </c>
      <c r="G6721" s="28" t="s">
        <v>39693</v>
      </c>
      <c r="H6721" s="28" t="s">
        <v>82</v>
      </c>
      <c r="I6721" s="28" t="s">
        <v>39694</v>
      </c>
      <c r="J6721" s="43" t="s">
        <v>13796</v>
      </c>
      <c r="K6721" s="43" t="s">
        <v>13797</v>
      </c>
      <c r="L6721" s="43" t="s">
        <v>13797</v>
      </c>
      <c r="M6721" s="43" t="s">
        <v>39695</v>
      </c>
      <c r="N6721" s="43" t="s">
        <v>84</v>
      </c>
      <c r="O6721" s="43" t="s">
        <v>85</v>
      </c>
      <c r="P6721" s="28" t="s">
        <v>39688</v>
      </c>
      <c r="Q6721" s="28" t="s">
        <v>39689</v>
      </c>
      <c r="R6721" s="44">
        <v>0</v>
      </c>
    </row>
    <row r="6722" spans="1:18" ht="114.75" x14ac:dyDescent="0.2">
      <c r="A6722" s="28" t="s">
        <v>54</v>
      </c>
      <c r="B6722" s="28" t="s">
        <v>8553</v>
      </c>
      <c r="C6722" s="28" t="s">
        <v>62</v>
      </c>
      <c r="D6722" s="28" t="s">
        <v>55</v>
      </c>
      <c r="E6722" s="37">
        <v>43229.653715277775</v>
      </c>
      <c r="F6722" s="28" t="s">
        <v>13794</v>
      </c>
      <c r="G6722" s="28" t="s">
        <v>39696</v>
      </c>
      <c r="H6722" s="28" t="s">
        <v>82</v>
      </c>
      <c r="I6722" s="28" t="s">
        <v>10901</v>
      </c>
      <c r="J6722" s="43" t="s">
        <v>13796</v>
      </c>
      <c r="K6722" s="43" t="s">
        <v>13797</v>
      </c>
      <c r="L6722" s="43" t="s">
        <v>13797</v>
      </c>
      <c r="M6722" s="43" t="s">
        <v>39697</v>
      </c>
      <c r="N6722" s="43" t="s">
        <v>3598</v>
      </c>
      <c r="O6722" s="43" t="s">
        <v>3599</v>
      </c>
      <c r="P6722" s="28" t="s">
        <v>39698</v>
      </c>
      <c r="Q6722" s="28" t="s">
        <v>39699</v>
      </c>
      <c r="R6722" s="44">
        <v>0</v>
      </c>
    </row>
    <row r="6723" spans="1:18" ht="127.5" x14ac:dyDescent="0.2">
      <c r="A6723" s="28" t="s">
        <v>54</v>
      </c>
      <c r="B6723" s="28" t="s">
        <v>8553</v>
      </c>
      <c r="C6723" s="28" t="s">
        <v>62</v>
      </c>
      <c r="D6723" s="28" t="s">
        <v>55</v>
      </c>
      <c r="E6723" s="37">
        <v>43229.842187499999</v>
      </c>
      <c r="F6723" s="28" t="s">
        <v>13794</v>
      </c>
      <c r="G6723" s="28" t="s">
        <v>39700</v>
      </c>
      <c r="H6723" s="28" t="s">
        <v>82</v>
      </c>
      <c r="I6723" s="28" t="s">
        <v>11547</v>
      </c>
      <c r="J6723" s="43" t="s">
        <v>13796</v>
      </c>
      <c r="K6723" s="43" t="s">
        <v>13797</v>
      </c>
      <c r="L6723" s="43" t="s">
        <v>13797</v>
      </c>
      <c r="M6723" s="43" t="s">
        <v>39701</v>
      </c>
      <c r="N6723" s="43" t="s">
        <v>172</v>
      </c>
      <c r="O6723" s="43" t="s">
        <v>173</v>
      </c>
      <c r="P6723" s="28" t="s">
        <v>39702</v>
      </c>
      <c r="Q6723" s="28" t="s">
        <v>39703</v>
      </c>
      <c r="R6723" s="44">
        <v>0</v>
      </c>
    </row>
    <row r="6724" spans="1:18" ht="76.5" x14ac:dyDescent="0.2">
      <c r="A6724" s="28" t="s">
        <v>54</v>
      </c>
      <c r="B6724" s="28" t="s">
        <v>8553</v>
      </c>
      <c r="C6724" s="28" t="s">
        <v>62</v>
      </c>
      <c r="D6724" s="28" t="s">
        <v>55</v>
      </c>
      <c r="E6724" s="37">
        <v>43230.398877314816</v>
      </c>
      <c r="F6724" s="28" t="s">
        <v>13794</v>
      </c>
      <c r="G6724" s="28" t="s">
        <v>39704</v>
      </c>
      <c r="H6724" s="28" t="s">
        <v>82</v>
      </c>
      <c r="I6724" s="28" t="s">
        <v>11096</v>
      </c>
      <c r="J6724" s="43" t="s">
        <v>13796</v>
      </c>
      <c r="K6724" s="43" t="s">
        <v>13797</v>
      </c>
      <c r="L6724" s="43" t="s">
        <v>13797</v>
      </c>
      <c r="M6724" s="43" t="s">
        <v>39705</v>
      </c>
      <c r="N6724" s="43" t="s">
        <v>84</v>
      </c>
      <c r="O6724" s="43" t="s">
        <v>85</v>
      </c>
      <c r="P6724" s="28" t="s">
        <v>39706</v>
      </c>
      <c r="Q6724" s="28" t="s">
        <v>39707</v>
      </c>
      <c r="R6724" s="44">
        <v>0</v>
      </c>
    </row>
    <row r="6725" spans="1:18" ht="127.5" x14ac:dyDescent="0.2">
      <c r="A6725" s="28" t="s">
        <v>54</v>
      </c>
      <c r="B6725" s="28" t="s">
        <v>8553</v>
      </c>
      <c r="C6725" s="28" t="s">
        <v>62</v>
      </c>
      <c r="D6725" s="28" t="s">
        <v>55</v>
      </c>
      <c r="E6725" s="37">
        <v>43230.683356481481</v>
      </c>
      <c r="F6725" s="28" t="s">
        <v>13794</v>
      </c>
      <c r="G6725" s="28" t="s">
        <v>39708</v>
      </c>
      <c r="H6725" s="28" t="s">
        <v>82</v>
      </c>
      <c r="I6725" s="28" t="s">
        <v>39709</v>
      </c>
      <c r="J6725" s="43" t="s">
        <v>13796</v>
      </c>
      <c r="K6725" s="43" t="s">
        <v>13797</v>
      </c>
      <c r="L6725" s="43" t="s">
        <v>13797</v>
      </c>
      <c r="M6725" s="43" t="s">
        <v>39710</v>
      </c>
      <c r="N6725" s="43" t="s">
        <v>176</v>
      </c>
      <c r="O6725" s="43" t="s">
        <v>177</v>
      </c>
      <c r="P6725" s="28" t="s">
        <v>39711</v>
      </c>
      <c r="Q6725" s="28" t="s">
        <v>39712</v>
      </c>
      <c r="R6725" s="44">
        <v>0</v>
      </c>
    </row>
    <row r="6726" spans="1:18" ht="114.75" x14ac:dyDescent="0.2">
      <c r="A6726" s="28" t="s">
        <v>54</v>
      </c>
      <c r="B6726" s="28" t="s">
        <v>8553</v>
      </c>
      <c r="C6726" s="28" t="s">
        <v>62</v>
      </c>
      <c r="D6726" s="28" t="s">
        <v>55</v>
      </c>
      <c r="E6726" s="37">
        <v>43230.696527777778</v>
      </c>
      <c r="F6726" s="28" t="s">
        <v>13794</v>
      </c>
      <c r="G6726" s="28" t="s">
        <v>39713</v>
      </c>
      <c r="H6726" s="28" t="s">
        <v>82</v>
      </c>
      <c r="I6726" s="28" t="s">
        <v>9613</v>
      </c>
      <c r="J6726" s="43" t="s">
        <v>13796</v>
      </c>
      <c r="K6726" s="43" t="s">
        <v>13797</v>
      </c>
      <c r="L6726" s="43" t="s">
        <v>13797</v>
      </c>
      <c r="M6726" s="43" t="s">
        <v>39714</v>
      </c>
      <c r="N6726" s="43" t="s">
        <v>4278</v>
      </c>
      <c r="O6726" s="43" t="s">
        <v>4279</v>
      </c>
      <c r="P6726" s="28" t="s">
        <v>39715</v>
      </c>
      <c r="Q6726" s="28" t="s">
        <v>39716</v>
      </c>
      <c r="R6726" s="44">
        <v>0</v>
      </c>
    </row>
    <row r="6727" spans="1:18" ht="127.5" x14ac:dyDescent="0.2">
      <c r="A6727" s="28" t="s">
        <v>54</v>
      </c>
      <c r="B6727" s="28" t="s">
        <v>8553</v>
      </c>
      <c r="C6727" s="28" t="s">
        <v>62</v>
      </c>
      <c r="D6727" s="28" t="s">
        <v>55</v>
      </c>
      <c r="E6727" s="37">
        <v>43230.836145833331</v>
      </c>
      <c r="F6727" s="28" t="s">
        <v>13794</v>
      </c>
      <c r="G6727" s="28" t="s">
        <v>39717</v>
      </c>
      <c r="H6727" s="28" t="s">
        <v>82</v>
      </c>
      <c r="I6727" s="28" t="s">
        <v>39718</v>
      </c>
      <c r="J6727" s="43" t="s">
        <v>13796</v>
      </c>
      <c r="K6727" s="43" t="s">
        <v>13797</v>
      </c>
      <c r="L6727" s="43" t="s">
        <v>13797</v>
      </c>
      <c r="M6727" s="43" t="s">
        <v>39719</v>
      </c>
      <c r="N6727" s="43" t="s">
        <v>450</v>
      </c>
      <c r="O6727" s="43" t="s">
        <v>451</v>
      </c>
      <c r="P6727" s="28" t="s">
        <v>39596</v>
      </c>
      <c r="Q6727" s="28" t="s">
        <v>39597</v>
      </c>
      <c r="R6727" s="44">
        <v>0</v>
      </c>
    </row>
    <row r="6728" spans="1:18" ht="127.5" x14ac:dyDescent="0.2">
      <c r="A6728" s="28" t="s">
        <v>54</v>
      </c>
      <c r="B6728" s="28" t="s">
        <v>8553</v>
      </c>
      <c r="C6728" s="28" t="s">
        <v>62</v>
      </c>
      <c r="D6728" s="28" t="s">
        <v>55</v>
      </c>
      <c r="E6728" s="37">
        <v>43230.84</v>
      </c>
      <c r="F6728" s="28" t="s">
        <v>13794</v>
      </c>
      <c r="G6728" s="28" t="s">
        <v>39720</v>
      </c>
      <c r="H6728" s="28" t="s">
        <v>82</v>
      </c>
      <c r="I6728" s="28" t="s">
        <v>9480</v>
      </c>
      <c r="J6728" s="43" t="s">
        <v>13796</v>
      </c>
      <c r="K6728" s="43" t="s">
        <v>13797</v>
      </c>
      <c r="L6728" s="43" t="s">
        <v>13797</v>
      </c>
      <c r="M6728" s="43" t="s">
        <v>39721</v>
      </c>
      <c r="N6728" s="43" t="s">
        <v>450</v>
      </c>
      <c r="O6728" s="43" t="s">
        <v>451</v>
      </c>
      <c r="P6728" s="28" t="s">
        <v>39596</v>
      </c>
      <c r="Q6728" s="28" t="s">
        <v>39597</v>
      </c>
      <c r="R6728" s="44">
        <v>0</v>
      </c>
    </row>
    <row r="6729" spans="1:18" ht="114.75" x14ac:dyDescent="0.2">
      <c r="A6729" s="28" t="s">
        <v>54</v>
      </c>
      <c r="B6729" s="28" t="s">
        <v>8553</v>
      </c>
      <c r="C6729" s="28" t="s">
        <v>62</v>
      </c>
      <c r="D6729" s="28" t="s">
        <v>55</v>
      </c>
      <c r="E6729" s="37">
        <v>43230.880300925921</v>
      </c>
      <c r="F6729" s="28" t="s">
        <v>13794</v>
      </c>
      <c r="G6729" s="28" t="s">
        <v>39722</v>
      </c>
      <c r="H6729" s="28" t="s">
        <v>82</v>
      </c>
      <c r="I6729" s="28" t="s">
        <v>9246</v>
      </c>
      <c r="J6729" s="43" t="s">
        <v>13796</v>
      </c>
      <c r="K6729" s="43" t="s">
        <v>13797</v>
      </c>
      <c r="L6729" s="43" t="s">
        <v>13797</v>
      </c>
      <c r="M6729" s="43" t="s">
        <v>39723</v>
      </c>
      <c r="N6729" s="43" t="s">
        <v>540</v>
      </c>
      <c r="O6729" s="43" t="s">
        <v>541</v>
      </c>
      <c r="P6729" s="28" t="s">
        <v>39724</v>
      </c>
      <c r="Q6729" s="28" t="s">
        <v>39725</v>
      </c>
      <c r="R6729" s="44">
        <v>0</v>
      </c>
    </row>
    <row r="6730" spans="1:18" ht="114.75" x14ac:dyDescent="0.2">
      <c r="A6730" s="28" t="s">
        <v>54</v>
      </c>
      <c r="B6730" s="28" t="s">
        <v>8553</v>
      </c>
      <c r="C6730" s="28" t="s">
        <v>62</v>
      </c>
      <c r="D6730" s="28" t="s">
        <v>55</v>
      </c>
      <c r="E6730" s="37">
        <v>43233.79414351852</v>
      </c>
      <c r="F6730" s="28" t="s">
        <v>13794</v>
      </c>
      <c r="G6730" s="28" t="s">
        <v>39726</v>
      </c>
      <c r="H6730" s="28" t="s">
        <v>82</v>
      </c>
      <c r="I6730" s="28" t="s">
        <v>39727</v>
      </c>
      <c r="J6730" s="43" t="s">
        <v>13796</v>
      </c>
      <c r="K6730" s="43" t="s">
        <v>13797</v>
      </c>
      <c r="L6730" s="43" t="s">
        <v>13797</v>
      </c>
      <c r="M6730" s="43" t="s">
        <v>39728</v>
      </c>
      <c r="N6730" s="43" t="s">
        <v>693</v>
      </c>
      <c r="O6730" s="43" t="s">
        <v>694</v>
      </c>
      <c r="P6730" s="28" t="s">
        <v>39596</v>
      </c>
      <c r="Q6730" s="28" t="s">
        <v>39597</v>
      </c>
      <c r="R6730" s="44">
        <v>0</v>
      </c>
    </row>
    <row r="6731" spans="1:18" ht="89.25" x14ac:dyDescent="0.2">
      <c r="A6731" s="28" t="s">
        <v>54</v>
      </c>
      <c r="B6731" s="28" t="s">
        <v>8553</v>
      </c>
      <c r="C6731" s="28" t="s">
        <v>62</v>
      </c>
      <c r="D6731" s="28" t="s">
        <v>55</v>
      </c>
      <c r="E6731" s="37">
        <v>43233.794699074075</v>
      </c>
      <c r="F6731" s="28" t="s">
        <v>13794</v>
      </c>
      <c r="G6731" s="28" t="s">
        <v>39729</v>
      </c>
      <c r="H6731" s="28" t="s">
        <v>82</v>
      </c>
      <c r="I6731" s="28" t="s">
        <v>9767</v>
      </c>
      <c r="J6731" s="43" t="s">
        <v>13796</v>
      </c>
      <c r="K6731" s="43" t="s">
        <v>13797</v>
      </c>
      <c r="L6731" s="43" t="s">
        <v>13797</v>
      </c>
      <c r="M6731" s="43" t="s">
        <v>39730</v>
      </c>
      <c r="N6731" s="43" t="s">
        <v>693</v>
      </c>
      <c r="O6731" s="43" t="s">
        <v>694</v>
      </c>
      <c r="P6731" s="28" t="s">
        <v>39596</v>
      </c>
      <c r="Q6731" s="28" t="s">
        <v>39597</v>
      </c>
      <c r="R6731" s="44">
        <v>0</v>
      </c>
    </row>
    <row r="6732" spans="1:18" ht="127.5" x14ac:dyDescent="0.2">
      <c r="A6732" s="28" t="s">
        <v>54</v>
      </c>
      <c r="B6732" s="28" t="s">
        <v>8553</v>
      </c>
      <c r="C6732" s="28" t="s">
        <v>62</v>
      </c>
      <c r="D6732" s="28" t="s">
        <v>55</v>
      </c>
      <c r="E6732" s="37">
        <v>43234.381157407406</v>
      </c>
      <c r="F6732" s="28" t="s">
        <v>13794</v>
      </c>
      <c r="G6732" s="28" t="s">
        <v>39731</v>
      </c>
      <c r="H6732" s="28" t="s">
        <v>82</v>
      </c>
      <c r="I6732" s="28" t="s">
        <v>39732</v>
      </c>
      <c r="J6732" s="43" t="s">
        <v>13796</v>
      </c>
      <c r="K6732" s="43" t="s">
        <v>13797</v>
      </c>
      <c r="L6732" s="43" t="s">
        <v>13797</v>
      </c>
      <c r="M6732" s="43" t="s">
        <v>39733</v>
      </c>
      <c r="N6732" s="43" t="s">
        <v>156</v>
      </c>
      <c r="O6732" s="43" t="s">
        <v>157</v>
      </c>
      <c r="P6732" s="28" t="s">
        <v>39734</v>
      </c>
      <c r="Q6732" s="28" t="s">
        <v>39735</v>
      </c>
      <c r="R6732" s="44">
        <v>0</v>
      </c>
    </row>
    <row r="6733" spans="1:18" ht="114.75" x14ac:dyDescent="0.2">
      <c r="A6733" s="28" t="s">
        <v>54</v>
      </c>
      <c r="B6733" s="28" t="s">
        <v>8553</v>
      </c>
      <c r="C6733" s="28" t="s">
        <v>62</v>
      </c>
      <c r="D6733" s="28" t="s">
        <v>55</v>
      </c>
      <c r="E6733" s="37">
        <v>43234.429791666662</v>
      </c>
      <c r="F6733" s="28" t="s">
        <v>13794</v>
      </c>
      <c r="G6733" s="28" t="s">
        <v>39736</v>
      </c>
      <c r="H6733" s="28" t="s">
        <v>82</v>
      </c>
      <c r="I6733" s="28" t="s">
        <v>9020</v>
      </c>
      <c r="J6733" s="43" t="s">
        <v>13796</v>
      </c>
      <c r="K6733" s="43" t="s">
        <v>13797</v>
      </c>
      <c r="L6733" s="43" t="s">
        <v>13797</v>
      </c>
      <c r="M6733" s="43" t="s">
        <v>39737</v>
      </c>
      <c r="N6733" s="43" t="s">
        <v>84</v>
      </c>
      <c r="O6733" s="43" t="s">
        <v>85</v>
      </c>
      <c r="P6733" s="28" t="s">
        <v>39596</v>
      </c>
      <c r="Q6733" s="28" t="s">
        <v>39597</v>
      </c>
      <c r="R6733" s="44">
        <v>0</v>
      </c>
    </row>
    <row r="6734" spans="1:18" ht="165.75" x14ac:dyDescent="0.2">
      <c r="A6734" s="28" t="s">
        <v>54</v>
      </c>
      <c r="B6734" s="28" t="s">
        <v>8553</v>
      </c>
      <c r="C6734" s="28" t="s">
        <v>62</v>
      </c>
      <c r="D6734" s="28" t="s">
        <v>55</v>
      </c>
      <c r="E6734" s="37">
        <v>43234.448009259257</v>
      </c>
      <c r="F6734" s="28" t="s">
        <v>13794</v>
      </c>
      <c r="G6734" s="28" t="s">
        <v>39738</v>
      </c>
      <c r="H6734" s="28" t="s">
        <v>82</v>
      </c>
      <c r="I6734" s="28" t="s">
        <v>11165</v>
      </c>
      <c r="J6734" s="43" t="s">
        <v>13796</v>
      </c>
      <c r="K6734" s="43" t="s">
        <v>13797</v>
      </c>
      <c r="L6734" s="43" t="s">
        <v>13797</v>
      </c>
      <c r="M6734" s="43" t="s">
        <v>39739</v>
      </c>
      <c r="N6734" s="43" t="s">
        <v>192</v>
      </c>
      <c r="O6734" s="43" t="s">
        <v>193</v>
      </c>
      <c r="P6734" s="28" t="s">
        <v>39740</v>
      </c>
      <c r="Q6734" s="28" t="s">
        <v>39741</v>
      </c>
      <c r="R6734" s="44">
        <v>0</v>
      </c>
    </row>
    <row r="6735" spans="1:18" ht="140.25" x14ac:dyDescent="0.2">
      <c r="A6735" s="28" t="s">
        <v>54</v>
      </c>
      <c r="B6735" s="28" t="s">
        <v>8553</v>
      </c>
      <c r="C6735" s="28" t="s">
        <v>62</v>
      </c>
      <c r="D6735" s="28" t="s">
        <v>55</v>
      </c>
      <c r="E6735" s="37">
        <v>43234.519155092588</v>
      </c>
      <c r="F6735" s="28" t="s">
        <v>13794</v>
      </c>
      <c r="G6735" s="28" t="s">
        <v>39742</v>
      </c>
      <c r="H6735" s="28" t="s">
        <v>82</v>
      </c>
      <c r="I6735" s="28" t="s">
        <v>10613</v>
      </c>
      <c r="J6735" s="43" t="s">
        <v>13796</v>
      </c>
      <c r="K6735" s="43" t="s">
        <v>13797</v>
      </c>
      <c r="L6735" s="43" t="s">
        <v>13797</v>
      </c>
      <c r="M6735" s="43" t="s">
        <v>39743</v>
      </c>
      <c r="N6735" s="43" t="s">
        <v>1881</v>
      </c>
      <c r="O6735" s="43" t="s">
        <v>1882</v>
      </c>
      <c r="P6735" s="28" t="s">
        <v>39744</v>
      </c>
      <c r="Q6735" s="28" t="s">
        <v>39745</v>
      </c>
      <c r="R6735" s="44">
        <v>0</v>
      </c>
    </row>
    <row r="6736" spans="1:18" ht="102" x14ac:dyDescent="0.2">
      <c r="A6736" s="28" t="s">
        <v>54</v>
      </c>
      <c r="B6736" s="28" t="s">
        <v>8553</v>
      </c>
      <c r="C6736" s="28" t="s">
        <v>62</v>
      </c>
      <c r="D6736" s="28" t="s">
        <v>55</v>
      </c>
      <c r="E6736" s="37">
        <v>43234.601770833331</v>
      </c>
      <c r="F6736" s="28" t="s">
        <v>13794</v>
      </c>
      <c r="G6736" s="28" t="s">
        <v>39746</v>
      </c>
      <c r="H6736" s="28" t="s">
        <v>82</v>
      </c>
      <c r="I6736" s="28" t="s">
        <v>11822</v>
      </c>
      <c r="J6736" s="43" t="s">
        <v>13796</v>
      </c>
      <c r="K6736" s="43" t="s">
        <v>13797</v>
      </c>
      <c r="L6736" s="43" t="s">
        <v>13797</v>
      </c>
      <c r="M6736" s="43" t="s">
        <v>39747</v>
      </c>
      <c r="N6736" s="43" t="s">
        <v>69</v>
      </c>
      <c r="O6736" s="43" t="s">
        <v>70</v>
      </c>
      <c r="P6736" s="28" t="s">
        <v>39748</v>
      </c>
      <c r="Q6736" s="28" t="s">
        <v>39749</v>
      </c>
      <c r="R6736" s="44">
        <v>0</v>
      </c>
    </row>
    <row r="6737" spans="1:18" ht="127.5" x14ac:dyDescent="0.2">
      <c r="A6737" s="28" t="s">
        <v>54</v>
      </c>
      <c r="B6737" s="28" t="s">
        <v>8553</v>
      </c>
      <c r="C6737" s="28" t="s">
        <v>62</v>
      </c>
      <c r="D6737" s="28" t="s">
        <v>55</v>
      </c>
      <c r="E6737" s="37">
        <v>43234.651631944442</v>
      </c>
      <c r="F6737" s="28" t="s">
        <v>13794</v>
      </c>
      <c r="G6737" s="28" t="s">
        <v>39750</v>
      </c>
      <c r="H6737" s="28" t="s">
        <v>82</v>
      </c>
      <c r="I6737" s="28" t="s">
        <v>9775</v>
      </c>
      <c r="J6737" s="43" t="s">
        <v>13796</v>
      </c>
      <c r="K6737" s="43" t="s">
        <v>13797</v>
      </c>
      <c r="L6737" s="43" t="s">
        <v>13797</v>
      </c>
      <c r="M6737" s="43" t="s">
        <v>39751</v>
      </c>
      <c r="N6737" s="43" t="s">
        <v>176</v>
      </c>
      <c r="O6737" s="43" t="s">
        <v>177</v>
      </c>
      <c r="P6737" s="28" t="s">
        <v>39752</v>
      </c>
      <c r="Q6737" s="28" t="s">
        <v>39753</v>
      </c>
      <c r="R6737" s="44">
        <v>0</v>
      </c>
    </row>
    <row r="6738" spans="1:18" ht="114.75" x14ac:dyDescent="0.2">
      <c r="A6738" s="28" t="s">
        <v>54</v>
      </c>
      <c r="B6738" s="28" t="s">
        <v>8553</v>
      </c>
      <c r="C6738" s="28" t="s">
        <v>62</v>
      </c>
      <c r="D6738" s="28" t="s">
        <v>55</v>
      </c>
      <c r="E6738" s="37">
        <v>43234.696620370371</v>
      </c>
      <c r="F6738" s="28" t="s">
        <v>13794</v>
      </c>
      <c r="G6738" s="28" t="s">
        <v>39754</v>
      </c>
      <c r="H6738" s="28" t="s">
        <v>82</v>
      </c>
      <c r="I6738" s="28" t="s">
        <v>10868</v>
      </c>
      <c r="J6738" s="43" t="s">
        <v>13796</v>
      </c>
      <c r="K6738" s="43" t="s">
        <v>13797</v>
      </c>
      <c r="L6738" s="43" t="s">
        <v>13797</v>
      </c>
      <c r="M6738" s="43" t="s">
        <v>39755</v>
      </c>
      <c r="N6738" s="43" t="s">
        <v>170</v>
      </c>
      <c r="O6738" s="43" t="s">
        <v>171</v>
      </c>
      <c r="P6738" s="28" t="s">
        <v>39756</v>
      </c>
      <c r="Q6738" s="28" t="s">
        <v>39757</v>
      </c>
      <c r="R6738" s="44">
        <v>0</v>
      </c>
    </row>
    <row r="6739" spans="1:18" ht="89.25" x14ac:dyDescent="0.2">
      <c r="A6739" s="28" t="s">
        <v>54</v>
      </c>
      <c r="B6739" s="28" t="s">
        <v>8553</v>
      </c>
      <c r="C6739" s="28" t="s">
        <v>62</v>
      </c>
      <c r="D6739" s="28" t="s">
        <v>55</v>
      </c>
      <c r="E6739" s="37">
        <v>43234.717291666668</v>
      </c>
      <c r="F6739" s="28" t="s">
        <v>13794</v>
      </c>
      <c r="G6739" s="28" t="s">
        <v>39758</v>
      </c>
      <c r="H6739" s="28" t="s">
        <v>82</v>
      </c>
      <c r="I6739" s="28" t="s">
        <v>11951</v>
      </c>
      <c r="J6739" s="43" t="s">
        <v>13796</v>
      </c>
      <c r="K6739" s="43" t="s">
        <v>13797</v>
      </c>
      <c r="L6739" s="43" t="s">
        <v>13797</v>
      </c>
      <c r="M6739" s="43" t="s">
        <v>39759</v>
      </c>
      <c r="N6739" s="43" t="s">
        <v>299</v>
      </c>
      <c r="O6739" s="43" t="s">
        <v>300</v>
      </c>
      <c r="P6739" s="28" t="s">
        <v>39760</v>
      </c>
      <c r="Q6739" s="28" t="s">
        <v>39761</v>
      </c>
      <c r="R6739" s="44">
        <v>0</v>
      </c>
    </row>
    <row r="6740" spans="1:18" ht="76.5" x14ac:dyDescent="0.2">
      <c r="A6740" s="28" t="s">
        <v>54</v>
      </c>
      <c r="B6740" s="28" t="s">
        <v>8553</v>
      </c>
      <c r="C6740" s="28" t="s">
        <v>62</v>
      </c>
      <c r="D6740" s="28" t="s">
        <v>55</v>
      </c>
      <c r="E6740" s="37">
        <v>43234.723796296297</v>
      </c>
      <c r="F6740" s="28" t="s">
        <v>13794</v>
      </c>
      <c r="G6740" s="28" t="s">
        <v>39762</v>
      </c>
      <c r="H6740" s="28" t="s">
        <v>82</v>
      </c>
      <c r="I6740" s="28" t="s">
        <v>10389</v>
      </c>
      <c r="J6740" s="43" t="s">
        <v>13796</v>
      </c>
      <c r="K6740" s="43" t="s">
        <v>13797</v>
      </c>
      <c r="L6740" s="43" t="s">
        <v>13797</v>
      </c>
      <c r="M6740" s="43" t="s">
        <v>39763</v>
      </c>
      <c r="N6740" s="43" t="s">
        <v>426</v>
      </c>
      <c r="O6740" s="43" t="s">
        <v>427</v>
      </c>
      <c r="P6740" s="28" t="s">
        <v>39596</v>
      </c>
      <c r="Q6740" s="28" t="s">
        <v>39597</v>
      </c>
      <c r="R6740" s="44">
        <v>0</v>
      </c>
    </row>
    <row r="6741" spans="1:18" ht="127.5" x14ac:dyDescent="0.2">
      <c r="A6741" s="28" t="s">
        <v>54</v>
      </c>
      <c r="B6741" s="28" t="s">
        <v>8553</v>
      </c>
      <c r="C6741" s="28" t="s">
        <v>62</v>
      </c>
      <c r="D6741" s="28" t="s">
        <v>55</v>
      </c>
      <c r="E6741" s="37">
        <v>43234.828935185185</v>
      </c>
      <c r="F6741" s="28" t="s">
        <v>13794</v>
      </c>
      <c r="G6741" s="28" t="s">
        <v>39764</v>
      </c>
      <c r="H6741" s="28" t="s">
        <v>82</v>
      </c>
      <c r="I6741" s="28" t="s">
        <v>11619</v>
      </c>
      <c r="J6741" s="43" t="s">
        <v>13796</v>
      </c>
      <c r="K6741" s="43" t="s">
        <v>13797</v>
      </c>
      <c r="L6741" s="43" t="s">
        <v>13797</v>
      </c>
      <c r="M6741" s="43" t="s">
        <v>39765</v>
      </c>
      <c r="N6741" s="43" t="s">
        <v>213</v>
      </c>
      <c r="O6741" s="43" t="s">
        <v>214</v>
      </c>
      <c r="P6741" s="28" t="s">
        <v>39596</v>
      </c>
      <c r="Q6741" s="28" t="s">
        <v>39597</v>
      </c>
      <c r="R6741" s="44">
        <v>0</v>
      </c>
    </row>
    <row r="6742" spans="1:18" ht="127.5" x14ac:dyDescent="0.2">
      <c r="A6742" s="28" t="s">
        <v>54</v>
      </c>
      <c r="B6742" s="28" t="s">
        <v>8553</v>
      </c>
      <c r="C6742" s="28" t="s">
        <v>62</v>
      </c>
      <c r="D6742" s="28" t="s">
        <v>55</v>
      </c>
      <c r="E6742" s="37">
        <v>43234.985219907408</v>
      </c>
      <c r="F6742" s="28" t="s">
        <v>13794</v>
      </c>
      <c r="G6742" s="28" t="s">
        <v>39766</v>
      </c>
      <c r="H6742" s="28" t="s">
        <v>82</v>
      </c>
      <c r="I6742" s="28" t="s">
        <v>10893</v>
      </c>
      <c r="J6742" s="43" t="s">
        <v>13796</v>
      </c>
      <c r="K6742" s="43" t="s">
        <v>13797</v>
      </c>
      <c r="L6742" s="43" t="s">
        <v>13797</v>
      </c>
      <c r="M6742" s="43" t="s">
        <v>39767</v>
      </c>
      <c r="N6742" s="43" t="s">
        <v>418</v>
      </c>
      <c r="O6742" s="43" t="s">
        <v>419</v>
      </c>
      <c r="P6742" s="28" t="s">
        <v>39768</v>
      </c>
      <c r="Q6742" s="28" t="s">
        <v>39769</v>
      </c>
      <c r="R6742" s="44">
        <v>0</v>
      </c>
    </row>
    <row r="6743" spans="1:18" ht="89.25" x14ac:dyDescent="0.2">
      <c r="A6743" s="28" t="s">
        <v>54</v>
      </c>
      <c r="B6743" s="28" t="s">
        <v>8553</v>
      </c>
      <c r="C6743" s="28" t="s">
        <v>62</v>
      </c>
      <c r="D6743" s="28" t="s">
        <v>55</v>
      </c>
      <c r="E6743" s="37">
        <v>43235.363981481481</v>
      </c>
      <c r="F6743" s="28" t="s">
        <v>13794</v>
      </c>
      <c r="G6743" s="28" t="s">
        <v>39770</v>
      </c>
      <c r="H6743" s="28" t="s">
        <v>82</v>
      </c>
      <c r="I6743" s="28" t="s">
        <v>11569</v>
      </c>
      <c r="J6743" s="43" t="s">
        <v>13796</v>
      </c>
      <c r="K6743" s="43" t="s">
        <v>13797</v>
      </c>
      <c r="L6743" s="43" t="s">
        <v>13797</v>
      </c>
      <c r="M6743" s="43" t="s">
        <v>39771</v>
      </c>
      <c r="N6743" s="43" t="s">
        <v>3966</v>
      </c>
      <c r="O6743" s="43" t="s">
        <v>3967</v>
      </c>
      <c r="P6743" s="28" t="s">
        <v>39772</v>
      </c>
      <c r="Q6743" s="28" t="s">
        <v>39772</v>
      </c>
      <c r="R6743" s="44">
        <v>0</v>
      </c>
    </row>
    <row r="6744" spans="1:18" ht="165.75" x14ac:dyDescent="0.2">
      <c r="A6744" s="28" t="s">
        <v>54</v>
      </c>
      <c r="B6744" s="28" t="s">
        <v>8553</v>
      </c>
      <c r="C6744" s="28" t="s">
        <v>62</v>
      </c>
      <c r="D6744" s="28" t="s">
        <v>55</v>
      </c>
      <c r="E6744" s="37">
        <v>43235.376192129625</v>
      </c>
      <c r="F6744" s="28" t="s">
        <v>13794</v>
      </c>
      <c r="G6744" s="28" t="s">
        <v>39773</v>
      </c>
      <c r="H6744" s="28" t="s">
        <v>82</v>
      </c>
      <c r="I6744" s="28" t="s">
        <v>11123</v>
      </c>
      <c r="J6744" s="43" t="s">
        <v>13796</v>
      </c>
      <c r="K6744" s="43" t="s">
        <v>13797</v>
      </c>
      <c r="L6744" s="43" t="s">
        <v>13797</v>
      </c>
      <c r="M6744" s="43" t="s">
        <v>39774</v>
      </c>
      <c r="N6744" s="43" t="s">
        <v>1393</v>
      </c>
      <c r="O6744" s="43" t="s">
        <v>1394</v>
      </c>
      <c r="P6744" s="28" t="s">
        <v>39596</v>
      </c>
      <c r="Q6744" s="28" t="s">
        <v>39597</v>
      </c>
      <c r="R6744" s="44">
        <v>0</v>
      </c>
    </row>
    <row r="6745" spans="1:18" ht="89.25" x14ac:dyDescent="0.2">
      <c r="A6745" s="28" t="s">
        <v>54</v>
      </c>
      <c r="B6745" s="28" t="s">
        <v>8553</v>
      </c>
      <c r="C6745" s="28" t="s">
        <v>62</v>
      </c>
      <c r="D6745" s="28" t="s">
        <v>55</v>
      </c>
      <c r="E6745" s="37">
        <v>43235.438530092593</v>
      </c>
      <c r="F6745" s="28" t="s">
        <v>13794</v>
      </c>
      <c r="G6745" s="28" t="s">
        <v>39775</v>
      </c>
      <c r="H6745" s="28" t="s">
        <v>82</v>
      </c>
      <c r="I6745" s="28" t="s">
        <v>9754</v>
      </c>
      <c r="J6745" s="43" t="s">
        <v>13796</v>
      </c>
      <c r="K6745" s="43" t="s">
        <v>13797</v>
      </c>
      <c r="L6745" s="43" t="s">
        <v>13797</v>
      </c>
      <c r="M6745" s="43" t="s">
        <v>39776</v>
      </c>
      <c r="N6745" s="43" t="s">
        <v>1773</v>
      </c>
      <c r="O6745" s="43" t="s">
        <v>1774</v>
      </c>
      <c r="P6745" s="28" t="s">
        <v>39777</v>
      </c>
      <c r="Q6745" s="28" t="s">
        <v>39778</v>
      </c>
      <c r="R6745" s="44">
        <v>0</v>
      </c>
    </row>
    <row r="6746" spans="1:18" ht="89.25" x14ac:dyDescent="0.2">
      <c r="A6746" s="28" t="s">
        <v>54</v>
      </c>
      <c r="B6746" s="28" t="s">
        <v>8553</v>
      </c>
      <c r="C6746" s="28" t="s">
        <v>62</v>
      </c>
      <c r="D6746" s="28" t="s">
        <v>55</v>
      </c>
      <c r="E6746" s="37">
        <v>43235.450023148143</v>
      </c>
      <c r="F6746" s="28" t="s">
        <v>13794</v>
      </c>
      <c r="G6746" s="28" t="s">
        <v>39779</v>
      </c>
      <c r="H6746" s="28" t="s">
        <v>82</v>
      </c>
      <c r="I6746" s="28" t="s">
        <v>10541</v>
      </c>
      <c r="J6746" s="43" t="s">
        <v>13796</v>
      </c>
      <c r="K6746" s="43" t="s">
        <v>13797</v>
      </c>
      <c r="L6746" s="43" t="s">
        <v>13797</v>
      </c>
      <c r="M6746" s="43" t="s">
        <v>39780</v>
      </c>
      <c r="N6746" s="43" t="s">
        <v>1773</v>
      </c>
      <c r="O6746" s="43" t="s">
        <v>1774</v>
      </c>
      <c r="P6746" s="28" t="s">
        <v>39777</v>
      </c>
      <c r="Q6746" s="28" t="s">
        <v>39778</v>
      </c>
      <c r="R6746" s="44">
        <v>0</v>
      </c>
    </row>
    <row r="6747" spans="1:18" ht="127.5" x14ac:dyDescent="0.2">
      <c r="A6747" s="28" t="s">
        <v>54</v>
      </c>
      <c r="B6747" s="28" t="s">
        <v>8553</v>
      </c>
      <c r="C6747" s="28" t="s">
        <v>62</v>
      </c>
      <c r="D6747" s="28" t="s">
        <v>55</v>
      </c>
      <c r="E6747" s="37">
        <v>43235.481180555551</v>
      </c>
      <c r="F6747" s="28" t="s">
        <v>13794</v>
      </c>
      <c r="G6747" s="28" t="s">
        <v>39781</v>
      </c>
      <c r="H6747" s="28" t="s">
        <v>82</v>
      </c>
      <c r="I6747" s="28" t="s">
        <v>39782</v>
      </c>
      <c r="J6747" s="43" t="s">
        <v>13796</v>
      </c>
      <c r="K6747" s="43" t="s">
        <v>13797</v>
      </c>
      <c r="L6747" s="43" t="s">
        <v>13797</v>
      </c>
      <c r="M6747" s="43" t="s">
        <v>39783</v>
      </c>
      <c r="N6747" s="43" t="s">
        <v>2137</v>
      </c>
      <c r="O6747" s="43" t="s">
        <v>2138</v>
      </c>
      <c r="P6747" s="28" t="s">
        <v>39784</v>
      </c>
      <c r="Q6747" s="28" t="s">
        <v>39785</v>
      </c>
      <c r="R6747" s="44">
        <v>0</v>
      </c>
    </row>
    <row r="6748" spans="1:18" ht="89.25" x14ac:dyDescent="0.2">
      <c r="A6748" s="28" t="s">
        <v>54</v>
      </c>
      <c r="B6748" s="28" t="s">
        <v>8553</v>
      </c>
      <c r="C6748" s="28" t="s">
        <v>62</v>
      </c>
      <c r="D6748" s="28" t="s">
        <v>55</v>
      </c>
      <c r="E6748" s="37">
        <v>43235.487465277773</v>
      </c>
      <c r="F6748" s="28" t="s">
        <v>13794</v>
      </c>
      <c r="G6748" s="28" t="s">
        <v>39786</v>
      </c>
      <c r="H6748" s="28" t="s">
        <v>82</v>
      </c>
      <c r="I6748" s="28" t="s">
        <v>10895</v>
      </c>
      <c r="J6748" s="43" t="s">
        <v>13796</v>
      </c>
      <c r="K6748" s="43" t="s">
        <v>13797</v>
      </c>
      <c r="L6748" s="43" t="s">
        <v>13797</v>
      </c>
      <c r="M6748" s="43" t="s">
        <v>39787</v>
      </c>
      <c r="N6748" s="43" t="s">
        <v>10465</v>
      </c>
      <c r="O6748" s="43" t="s">
        <v>10466</v>
      </c>
      <c r="P6748" s="28" t="s">
        <v>39788</v>
      </c>
      <c r="Q6748" s="28" t="s">
        <v>39789</v>
      </c>
      <c r="R6748" s="44">
        <v>0</v>
      </c>
    </row>
    <row r="6749" spans="1:18" ht="76.5" x14ac:dyDescent="0.2">
      <c r="A6749" s="28" t="s">
        <v>54</v>
      </c>
      <c r="B6749" s="28" t="s">
        <v>8553</v>
      </c>
      <c r="C6749" s="28" t="s">
        <v>62</v>
      </c>
      <c r="D6749" s="28" t="s">
        <v>55</v>
      </c>
      <c r="E6749" s="37">
        <v>43235.489988425921</v>
      </c>
      <c r="F6749" s="28" t="s">
        <v>13794</v>
      </c>
      <c r="G6749" s="28" t="s">
        <v>39790</v>
      </c>
      <c r="H6749" s="28" t="s">
        <v>82</v>
      </c>
      <c r="I6749" s="28" t="s">
        <v>11777</v>
      </c>
      <c r="J6749" s="43" t="s">
        <v>13796</v>
      </c>
      <c r="K6749" s="43" t="s">
        <v>13797</v>
      </c>
      <c r="L6749" s="43" t="s">
        <v>13797</v>
      </c>
      <c r="M6749" s="43" t="s">
        <v>39791</v>
      </c>
      <c r="N6749" s="43" t="s">
        <v>339</v>
      </c>
      <c r="O6749" s="43" t="s">
        <v>340</v>
      </c>
      <c r="P6749" s="28" t="s">
        <v>39792</v>
      </c>
      <c r="Q6749" s="28" t="s">
        <v>39793</v>
      </c>
      <c r="R6749" s="44">
        <v>0</v>
      </c>
    </row>
    <row r="6750" spans="1:18" ht="140.25" x14ac:dyDescent="0.2">
      <c r="A6750" s="28" t="s">
        <v>54</v>
      </c>
      <c r="B6750" s="28" t="s">
        <v>8553</v>
      </c>
      <c r="C6750" s="28" t="s">
        <v>62</v>
      </c>
      <c r="D6750" s="28" t="s">
        <v>55</v>
      </c>
      <c r="E6750" s="37">
        <v>43235.553032407406</v>
      </c>
      <c r="F6750" s="28" t="s">
        <v>13794</v>
      </c>
      <c r="G6750" s="28" t="s">
        <v>39794</v>
      </c>
      <c r="H6750" s="28" t="s">
        <v>82</v>
      </c>
      <c r="I6750" s="28" t="s">
        <v>10523</v>
      </c>
      <c r="J6750" s="43" t="s">
        <v>13796</v>
      </c>
      <c r="K6750" s="43" t="s">
        <v>13797</v>
      </c>
      <c r="L6750" s="43" t="s">
        <v>13797</v>
      </c>
      <c r="M6750" s="43" t="s">
        <v>39795</v>
      </c>
      <c r="N6750" s="43" t="s">
        <v>10524</v>
      </c>
      <c r="O6750" s="43" t="s">
        <v>10525</v>
      </c>
      <c r="P6750" s="28" t="s">
        <v>39796</v>
      </c>
      <c r="Q6750" s="28" t="s">
        <v>39797</v>
      </c>
      <c r="R6750" s="44">
        <v>0</v>
      </c>
    </row>
    <row r="6751" spans="1:18" ht="89.25" x14ac:dyDescent="0.2">
      <c r="A6751" s="28" t="s">
        <v>54</v>
      </c>
      <c r="B6751" s="28" t="s">
        <v>8553</v>
      </c>
      <c r="C6751" s="28" t="s">
        <v>62</v>
      </c>
      <c r="D6751" s="28" t="s">
        <v>55</v>
      </c>
      <c r="E6751" s="37">
        <v>43235.631064814814</v>
      </c>
      <c r="F6751" s="28" t="s">
        <v>13794</v>
      </c>
      <c r="G6751" s="28" t="s">
        <v>39798</v>
      </c>
      <c r="H6751" s="28" t="s">
        <v>82</v>
      </c>
      <c r="I6751" s="28" t="s">
        <v>8715</v>
      </c>
      <c r="J6751" s="43" t="s">
        <v>13796</v>
      </c>
      <c r="K6751" s="43" t="s">
        <v>13797</v>
      </c>
      <c r="L6751" s="43" t="s">
        <v>13797</v>
      </c>
      <c r="M6751" s="43" t="s">
        <v>39799</v>
      </c>
      <c r="N6751" s="43" t="s">
        <v>8716</v>
      </c>
      <c r="O6751" s="43" t="s">
        <v>8717</v>
      </c>
      <c r="P6751" s="28" t="s">
        <v>39596</v>
      </c>
      <c r="Q6751" s="28" t="s">
        <v>39597</v>
      </c>
      <c r="R6751" s="44">
        <v>0</v>
      </c>
    </row>
    <row r="6752" spans="1:18" ht="127.5" x14ac:dyDescent="0.2">
      <c r="A6752" s="28" t="s">
        <v>54</v>
      </c>
      <c r="B6752" s="28" t="s">
        <v>8553</v>
      </c>
      <c r="C6752" s="28" t="s">
        <v>62</v>
      </c>
      <c r="D6752" s="28" t="s">
        <v>55</v>
      </c>
      <c r="E6752" s="37">
        <v>43235.642013888886</v>
      </c>
      <c r="F6752" s="28" t="s">
        <v>13794</v>
      </c>
      <c r="G6752" s="28" t="s">
        <v>39800</v>
      </c>
      <c r="H6752" s="28" t="s">
        <v>82</v>
      </c>
      <c r="I6752" s="28" t="s">
        <v>39801</v>
      </c>
      <c r="J6752" s="43" t="s">
        <v>13796</v>
      </c>
      <c r="K6752" s="43" t="s">
        <v>13797</v>
      </c>
      <c r="L6752" s="43" t="s">
        <v>13797</v>
      </c>
      <c r="M6752" s="43" t="s">
        <v>39802</v>
      </c>
      <c r="N6752" s="43" t="s">
        <v>156</v>
      </c>
      <c r="O6752" s="43" t="s">
        <v>157</v>
      </c>
      <c r="P6752" s="28" t="s">
        <v>39734</v>
      </c>
      <c r="Q6752" s="28" t="s">
        <v>39735</v>
      </c>
      <c r="R6752" s="44">
        <v>0</v>
      </c>
    </row>
    <row r="6753" spans="1:18" ht="127.5" x14ac:dyDescent="0.2">
      <c r="A6753" s="28" t="s">
        <v>54</v>
      </c>
      <c r="B6753" s="28" t="s">
        <v>8553</v>
      </c>
      <c r="C6753" s="28" t="s">
        <v>62</v>
      </c>
      <c r="D6753" s="28" t="s">
        <v>55</v>
      </c>
      <c r="E6753" s="37">
        <v>43235.644641203704</v>
      </c>
      <c r="F6753" s="28" t="s">
        <v>13794</v>
      </c>
      <c r="G6753" s="28" t="s">
        <v>39803</v>
      </c>
      <c r="H6753" s="28" t="s">
        <v>82</v>
      </c>
      <c r="I6753" s="28" t="s">
        <v>10926</v>
      </c>
      <c r="J6753" s="43" t="s">
        <v>13796</v>
      </c>
      <c r="K6753" s="43" t="s">
        <v>13797</v>
      </c>
      <c r="L6753" s="43" t="s">
        <v>13797</v>
      </c>
      <c r="M6753" s="43" t="s">
        <v>39804</v>
      </c>
      <c r="N6753" s="43" t="s">
        <v>156</v>
      </c>
      <c r="O6753" s="43" t="s">
        <v>157</v>
      </c>
      <c r="P6753" s="28" t="s">
        <v>39734</v>
      </c>
      <c r="Q6753" s="28" t="s">
        <v>39735</v>
      </c>
      <c r="R6753" s="44">
        <v>0</v>
      </c>
    </row>
    <row r="6754" spans="1:18" ht="89.25" x14ac:dyDescent="0.2">
      <c r="A6754" s="28" t="s">
        <v>54</v>
      </c>
      <c r="B6754" s="28" t="s">
        <v>8553</v>
      </c>
      <c r="C6754" s="28" t="s">
        <v>62</v>
      </c>
      <c r="D6754" s="28" t="s">
        <v>55</v>
      </c>
      <c r="E6754" s="37">
        <v>43235.781226851846</v>
      </c>
      <c r="F6754" s="28" t="s">
        <v>13794</v>
      </c>
      <c r="G6754" s="28" t="s">
        <v>39805</v>
      </c>
      <c r="H6754" s="28" t="s">
        <v>82</v>
      </c>
      <c r="I6754" s="28" t="s">
        <v>9886</v>
      </c>
      <c r="J6754" s="43" t="s">
        <v>13796</v>
      </c>
      <c r="K6754" s="43" t="s">
        <v>13797</v>
      </c>
      <c r="L6754" s="43" t="s">
        <v>13797</v>
      </c>
      <c r="M6754" s="43" t="s">
        <v>39806</v>
      </c>
      <c r="N6754" s="43" t="s">
        <v>1141</v>
      </c>
      <c r="O6754" s="43" t="s">
        <v>1142</v>
      </c>
      <c r="P6754" s="28" t="s">
        <v>39807</v>
      </c>
      <c r="Q6754" s="28" t="s">
        <v>39807</v>
      </c>
      <c r="R6754" s="44">
        <v>0</v>
      </c>
    </row>
    <row r="6755" spans="1:18" ht="127.5" x14ac:dyDescent="0.2">
      <c r="A6755" s="28" t="s">
        <v>54</v>
      </c>
      <c r="B6755" s="28" t="s">
        <v>8553</v>
      </c>
      <c r="C6755" s="28" t="s">
        <v>62</v>
      </c>
      <c r="D6755" s="28" t="s">
        <v>55</v>
      </c>
      <c r="E6755" s="37">
        <v>43236.481678240736</v>
      </c>
      <c r="F6755" s="28" t="s">
        <v>13794</v>
      </c>
      <c r="G6755" s="28" t="s">
        <v>39808</v>
      </c>
      <c r="H6755" s="28" t="s">
        <v>82</v>
      </c>
      <c r="I6755" s="28" t="s">
        <v>9976</v>
      </c>
      <c r="J6755" s="43" t="s">
        <v>13796</v>
      </c>
      <c r="K6755" s="43" t="s">
        <v>13797</v>
      </c>
      <c r="L6755" s="43" t="s">
        <v>13797</v>
      </c>
      <c r="M6755" s="43" t="s">
        <v>39809</v>
      </c>
      <c r="N6755" s="43" t="s">
        <v>1956</v>
      </c>
      <c r="O6755" s="43" t="s">
        <v>1957</v>
      </c>
      <c r="P6755" s="28" t="s">
        <v>39810</v>
      </c>
      <c r="Q6755" s="28" t="s">
        <v>39811</v>
      </c>
      <c r="R6755" s="44">
        <v>0</v>
      </c>
    </row>
    <row r="6756" spans="1:18" ht="89.25" x14ac:dyDescent="0.2">
      <c r="A6756" s="28" t="s">
        <v>54</v>
      </c>
      <c r="B6756" s="28" t="s">
        <v>8553</v>
      </c>
      <c r="C6756" s="28" t="s">
        <v>62</v>
      </c>
      <c r="D6756" s="28" t="s">
        <v>55</v>
      </c>
      <c r="E6756" s="37">
        <v>43236.716967592591</v>
      </c>
      <c r="F6756" s="28" t="s">
        <v>13794</v>
      </c>
      <c r="G6756" s="28" t="s">
        <v>39812</v>
      </c>
      <c r="H6756" s="28" t="s">
        <v>82</v>
      </c>
      <c r="I6756" s="28" t="s">
        <v>10575</v>
      </c>
      <c r="J6756" s="43" t="s">
        <v>13796</v>
      </c>
      <c r="K6756" s="43" t="s">
        <v>13797</v>
      </c>
      <c r="L6756" s="43" t="s">
        <v>13797</v>
      </c>
      <c r="M6756" s="43" t="s">
        <v>39813</v>
      </c>
      <c r="N6756" s="43" t="s">
        <v>1031</v>
      </c>
      <c r="O6756" s="43" t="s">
        <v>1032</v>
      </c>
      <c r="P6756" s="28" t="s">
        <v>39814</v>
      </c>
      <c r="Q6756" s="28" t="s">
        <v>39815</v>
      </c>
      <c r="R6756" s="44">
        <v>0</v>
      </c>
    </row>
    <row r="6757" spans="1:18" ht="89.25" x14ac:dyDescent="0.2">
      <c r="A6757" s="28" t="s">
        <v>54</v>
      </c>
      <c r="B6757" s="28" t="s">
        <v>8553</v>
      </c>
      <c r="C6757" s="28" t="s">
        <v>62</v>
      </c>
      <c r="D6757" s="28" t="s">
        <v>55</v>
      </c>
      <c r="E6757" s="37">
        <v>43237.516932870371</v>
      </c>
      <c r="F6757" s="28" t="s">
        <v>13794</v>
      </c>
      <c r="G6757" s="28" t="s">
        <v>39816</v>
      </c>
      <c r="H6757" s="28" t="s">
        <v>82</v>
      </c>
      <c r="I6757" s="28" t="s">
        <v>9271</v>
      </c>
      <c r="J6757" s="43" t="s">
        <v>13796</v>
      </c>
      <c r="K6757" s="43" t="s">
        <v>13797</v>
      </c>
      <c r="L6757" s="43" t="s">
        <v>13797</v>
      </c>
      <c r="M6757" s="43" t="s">
        <v>39817</v>
      </c>
      <c r="N6757" s="43" t="s">
        <v>1438</v>
      </c>
      <c r="O6757" s="43" t="s">
        <v>1439</v>
      </c>
      <c r="P6757" s="28" t="s">
        <v>39814</v>
      </c>
      <c r="Q6757" s="28" t="s">
        <v>39815</v>
      </c>
      <c r="R6757" s="44">
        <v>0</v>
      </c>
    </row>
    <row r="6758" spans="1:18" ht="89.25" x14ac:dyDescent="0.2">
      <c r="A6758" s="28" t="s">
        <v>54</v>
      </c>
      <c r="B6758" s="28" t="s">
        <v>8553</v>
      </c>
      <c r="C6758" s="28" t="s">
        <v>62</v>
      </c>
      <c r="D6758" s="28" t="s">
        <v>55</v>
      </c>
      <c r="E6758" s="37">
        <v>43237.616041666668</v>
      </c>
      <c r="F6758" s="28" t="s">
        <v>13794</v>
      </c>
      <c r="G6758" s="28" t="s">
        <v>39818</v>
      </c>
      <c r="H6758" s="28" t="s">
        <v>82</v>
      </c>
      <c r="I6758" s="28" t="s">
        <v>9344</v>
      </c>
      <c r="J6758" s="43" t="s">
        <v>13796</v>
      </c>
      <c r="K6758" s="43" t="s">
        <v>13797</v>
      </c>
      <c r="L6758" s="43" t="s">
        <v>13797</v>
      </c>
      <c r="M6758" s="43" t="s">
        <v>39819</v>
      </c>
      <c r="N6758" s="43" t="s">
        <v>154</v>
      </c>
      <c r="O6758" s="43" t="s">
        <v>155</v>
      </c>
      <c r="P6758" s="28" t="s">
        <v>39814</v>
      </c>
      <c r="Q6758" s="28" t="s">
        <v>39815</v>
      </c>
      <c r="R6758" s="44">
        <v>0</v>
      </c>
    </row>
    <row r="6759" spans="1:18" ht="127.5" x14ac:dyDescent="0.2">
      <c r="A6759" s="28" t="s">
        <v>54</v>
      </c>
      <c r="B6759" s="28" t="s">
        <v>8553</v>
      </c>
      <c r="C6759" s="28" t="s">
        <v>62</v>
      </c>
      <c r="D6759" s="28" t="s">
        <v>55</v>
      </c>
      <c r="E6759" s="37">
        <v>43237.670069444444</v>
      </c>
      <c r="F6759" s="28" t="s">
        <v>13794</v>
      </c>
      <c r="G6759" s="28" t="s">
        <v>39820</v>
      </c>
      <c r="H6759" s="28" t="s">
        <v>82</v>
      </c>
      <c r="I6759" s="28" t="s">
        <v>39821</v>
      </c>
      <c r="J6759" s="43" t="s">
        <v>13796</v>
      </c>
      <c r="K6759" s="43" t="s">
        <v>13797</v>
      </c>
      <c r="L6759" s="43" t="s">
        <v>13797</v>
      </c>
      <c r="M6759" s="43" t="s">
        <v>39822</v>
      </c>
      <c r="N6759" s="43" t="s">
        <v>159</v>
      </c>
      <c r="O6759" s="43" t="s">
        <v>160</v>
      </c>
      <c r="P6759" s="28" t="s">
        <v>39823</v>
      </c>
      <c r="Q6759" s="28" t="s">
        <v>39824</v>
      </c>
      <c r="R6759" s="44">
        <v>0</v>
      </c>
    </row>
    <row r="6760" spans="1:18" ht="127.5" x14ac:dyDescent="0.2">
      <c r="A6760" s="28" t="s">
        <v>54</v>
      </c>
      <c r="B6760" s="28" t="s">
        <v>8553</v>
      </c>
      <c r="C6760" s="28" t="s">
        <v>62</v>
      </c>
      <c r="D6760" s="28" t="s">
        <v>55</v>
      </c>
      <c r="E6760" s="37">
        <v>43237.671168981477</v>
      </c>
      <c r="F6760" s="28" t="s">
        <v>13794</v>
      </c>
      <c r="G6760" s="28" t="s">
        <v>39825</v>
      </c>
      <c r="H6760" s="28" t="s">
        <v>82</v>
      </c>
      <c r="I6760" s="28" t="s">
        <v>39826</v>
      </c>
      <c r="J6760" s="43" t="s">
        <v>13796</v>
      </c>
      <c r="K6760" s="43" t="s">
        <v>13797</v>
      </c>
      <c r="L6760" s="43" t="s">
        <v>13797</v>
      </c>
      <c r="M6760" s="43" t="s">
        <v>39827</v>
      </c>
      <c r="N6760" s="43" t="s">
        <v>159</v>
      </c>
      <c r="O6760" s="43" t="s">
        <v>160</v>
      </c>
      <c r="P6760" s="28" t="s">
        <v>39823</v>
      </c>
      <c r="Q6760" s="28" t="s">
        <v>39824</v>
      </c>
      <c r="R6760" s="44">
        <v>0</v>
      </c>
    </row>
    <row r="6761" spans="1:18" ht="127.5" x14ac:dyDescent="0.2">
      <c r="A6761" s="28" t="s">
        <v>54</v>
      </c>
      <c r="B6761" s="28" t="s">
        <v>8553</v>
      </c>
      <c r="C6761" s="28" t="s">
        <v>62</v>
      </c>
      <c r="D6761" s="28" t="s">
        <v>55</v>
      </c>
      <c r="E6761" s="37">
        <v>43237.675694444442</v>
      </c>
      <c r="F6761" s="28" t="s">
        <v>13794</v>
      </c>
      <c r="G6761" s="28" t="s">
        <v>39828</v>
      </c>
      <c r="H6761" s="28" t="s">
        <v>82</v>
      </c>
      <c r="I6761" s="28" t="s">
        <v>11136</v>
      </c>
      <c r="J6761" s="43" t="s">
        <v>13796</v>
      </c>
      <c r="K6761" s="43" t="s">
        <v>13797</v>
      </c>
      <c r="L6761" s="43" t="s">
        <v>13797</v>
      </c>
      <c r="M6761" s="43" t="s">
        <v>39829</v>
      </c>
      <c r="N6761" s="43" t="s">
        <v>159</v>
      </c>
      <c r="O6761" s="43" t="s">
        <v>160</v>
      </c>
      <c r="P6761" s="28" t="s">
        <v>39823</v>
      </c>
      <c r="Q6761" s="28" t="s">
        <v>39824</v>
      </c>
      <c r="R6761" s="44">
        <v>0</v>
      </c>
    </row>
    <row r="6762" spans="1:18" ht="89.25" x14ac:dyDescent="0.2">
      <c r="A6762" s="28" t="s">
        <v>54</v>
      </c>
      <c r="B6762" s="28" t="s">
        <v>8553</v>
      </c>
      <c r="C6762" s="28" t="s">
        <v>62</v>
      </c>
      <c r="D6762" s="28" t="s">
        <v>55</v>
      </c>
      <c r="E6762" s="37">
        <v>43238.625277777777</v>
      </c>
      <c r="F6762" s="28" t="s">
        <v>13794</v>
      </c>
      <c r="G6762" s="28" t="s">
        <v>39830</v>
      </c>
      <c r="H6762" s="28" t="s">
        <v>82</v>
      </c>
      <c r="I6762" s="28" t="s">
        <v>9039</v>
      </c>
      <c r="J6762" s="43" t="s">
        <v>13796</v>
      </c>
      <c r="K6762" s="43" t="s">
        <v>13797</v>
      </c>
      <c r="L6762" s="43" t="s">
        <v>13797</v>
      </c>
      <c r="M6762" s="43" t="s">
        <v>39831</v>
      </c>
      <c r="N6762" s="43" t="s">
        <v>9040</v>
      </c>
      <c r="O6762" s="43" t="s">
        <v>9041</v>
      </c>
      <c r="P6762" s="28" t="s">
        <v>39777</v>
      </c>
      <c r="Q6762" s="28" t="s">
        <v>39778</v>
      </c>
      <c r="R6762" s="44">
        <v>0</v>
      </c>
    </row>
    <row r="6763" spans="1:18" ht="114.75" x14ac:dyDescent="0.2">
      <c r="A6763" s="28" t="s">
        <v>54</v>
      </c>
      <c r="B6763" s="28" t="s">
        <v>8553</v>
      </c>
      <c r="C6763" s="28" t="s">
        <v>62</v>
      </c>
      <c r="D6763" s="28" t="s">
        <v>55</v>
      </c>
      <c r="E6763" s="37">
        <v>43239.497430555552</v>
      </c>
      <c r="F6763" s="28" t="s">
        <v>13794</v>
      </c>
      <c r="G6763" s="28" t="s">
        <v>39832</v>
      </c>
      <c r="H6763" s="28" t="s">
        <v>82</v>
      </c>
      <c r="I6763" s="28" t="s">
        <v>9599</v>
      </c>
      <c r="J6763" s="43" t="s">
        <v>13796</v>
      </c>
      <c r="K6763" s="43" t="s">
        <v>13797</v>
      </c>
      <c r="L6763" s="43" t="s">
        <v>13797</v>
      </c>
      <c r="M6763" s="43" t="s">
        <v>39833</v>
      </c>
      <c r="N6763" s="43" t="s">
        <v>572</v>
      </c>
      <c r="O6763" s="43" t="s">
        <v>573</v>
      </c>
      <c r="P6763" s="28" t="s">
        <v>39596</v>
      </c>
      <c r="Q6763" s="28" t="s">
        <v>39597</v>
      </c>
      <c r="R6763" s="44">
        <v>0</v>
      </c>
    </row>
    <row r="6764" spans="1:18" ht="89.25" x14ac:dyDescent="0.2">
      <c r="A6764" s="28" t="s">
        <v>54</v>
      </c>
      <c r="B6764" s="28" t="s">
        <v>8553</v>
      </c>
      <c r="C6764" s="28" t="s">
        <v>62</v>
      </c>
      <c r="D6764" s="28" t="s">
        <v>55</v>
      </c>
      <c r="E6764" s="37">
        <v>43241.480995370366</v>
      </c>
      <c r="F6764" s="28" t="s">
        <v>13794</v>
      </c>
      <c r="G6764" s="28" t="s">
        <v>39834</v>
      </c>
      <c r="H6764" s="28" t="s">
        <v>82</v>
      </c>
      <c r="I6764" s="28" t="s">
        <v>11125</v>
      </c>
      <c r="J6764" s="43" t="s">
        <v>13796</v>
      </c>
      <c r="K6764" s="43" t="s">
        <v>13797</v>
      </c>
      <c r="L6764" s="43" t="s">
        <v>13797</v>
      </c>
      <c r="M6764" s="43" t="s">
        <v>39835</v>
      </c>
      <c r="N6764" s="43" t="s">
        <v>2089</v>
      </c>
      <c r="O6764" s="43" t="s">
        <v>2090</v>
      </c>
      <c r="P6764" s="28" t="s">
        <v>39836</v>
      </c>
      <c r="Q6764" s="28" t="s">
        <v>39837</v>
      </c>
      <c r="R6764" s="44">
        <v>0</v>
      </c>
    </row>
    <row r="6765" spans="1:18" ht="89.25" x14ac:dyDescent="0.2">
      <c r="A6765" s="28" t="s">
        <v>54</v>
      </c>
      <c r="B6765" s="28" t="s">
        <v>8553</v>
      </c>
      <c r="C6765" s="28" t="s">
        <v>62</v>
      </c>
      <c r="D6765" s="28" t="s">
        <v>55</v>
      </c>
      <c r="E6765" s="37">
        <v>43241.591238425921</v>
      </c>
      <c r="F6765" s="28" t="s">
        <v>13794</v>
      </c>
      <c r="G6765" s="28" t="s">
        <v>39838</v>
      </c>
      <c r="H6765" s="28" t="s">
        <v>82</v>
      </c>
      <c r="I6765" s="28" t="s">
        <v>9200</v>
      </c>
      <c r="J6765" s="43" t="s">
        <v>13796</v>
      </c>
      <c r="K6765" s="43" t="s">
        <v>13797</v>
      </c>
      <c r="L6765" s="43" t="s">
        <v>13797</v>
      </c>
      <c r="M6765" s="43" t="s">
        <v>39839</v>
      </c>
      <c r="N6765" s="43" t="s">
        <v>1282</v>
      </c>
      <c r="O6765" s="43" t="s">
        <v>1283</v>
      </c>
      <c r="P6765" s="28" t="s">
        <v>39840</v>
      </c>
      <c r="Q6765" s="28" t="s">
        <v>39841</v>
      </c>
      <c r="R6765" s="44">
        <v>0</v>
      </c>
    </row>
    <row r="6766" spans="1:18" ht="89.25" x14ac:dyDescent="0.2">
      <c r="A6766" s="28" t="s">
        <v>54</v>
      </c>
      <c r="B6766" s="28" t="s">
        <v>8553</v>
      </c>
      <c r="C6766" s="28" t="s">
        <v>62</v>
      </c>
      <c r="D6766" s="28" t="s">
        <v>55</v>
      </c>
      <c r="E6766" s="37">
        <v>43241.633668981478</v>
      </c>
      <c r="F6766" s="28" t="s">
        <v>13794</v>
      </c>
      <c r="G6766" s="28" t="s">
        <v>39842</v>
      </c>
      <c r="H6766" s="28" t="s">
        <v>82</v>
      </c>
      <c r="I6766" s="28" t="s">
        <v>10299</v>
      </c>
      <c r="J6766" s="43" t="s">
        <v>13796</v>
      </c>
      <c r="K6766" s="43" t="s">
        <v>13797</v>
      </c>
      <c r="L6766" s="43" t="s">
        <v>13797</v>
      </c>
      <c r="M6766" s="43" t="s">
        <v>39843</v>
      </c>
      <c r="N6766" s="43" t="s">
        <v>69</v>
      </c>
      <c r="O6766" s="43" t="s">
        <v>70</v>
      </c>
      <c r="P6766" s="28" t="s">
        <v>39836</v>
      </c>
      <c r="Q6766" s="28" t="s">
        <v>39837</v>
      </c>
      <c r="R6766" s="44">
        <v>0</v>
      </c>
    </row>
    <row r="6767" spans="1:18" ht="127.5" x14ac:dyDescent="0.2">
      <c r="A6767" s="28" t="s">
        <v>54</v>
      </c>
      <c r="B6767" s="28" t="s">
        <v>8553</v>
      </c>
      <c r="C6767" s="28" t="s">
        <v>62</v>
      </c>
      <c r="D6767" s="28" t="s">
        <v>55</v>
      </c>
      <c r="E6767" s="37">
        <v>43241.702268518515</v>
      </c>
      <c r="F6767" s="28" t="s">
        <v>13794</v>
      </c>
      <c r="G6767" s="28" t="s">
        <v>39844</v>
      </c>
      <c r="H6767" s="28" t="s">
        <v>82</v>
      </c>
      <c r="I6767" s="28" t="s">
        <v>39845</v>
      </c>
      <c r="J6767" s="43" t="s">
        <v>13796</v>
      </c>
      <c r="K6767" s="43" t="s">
        <v>13797</v>
      </c>
      <c r="L6767" s="43" t="s">
        <v>13797</v>
      </c>
      <c r="M6767" s="43" t="s">
        <v>39846</v>
      </c>
      <c r="N6767" s="43" t="s">
        <v>1176</v>
      </c>
      <c r="O6767" s="43" t="s">
        <v>1177</v>
      </c>
      <c r="P6767" s="28" t="s">
        <v>39847</v>
      </c>
      <c r="Q6767" s="28" t="s">
        <v>39848</v>
      </c>
      <c r="R6767" s="44">
        <v>0</v>
      </c>
    </row>
    <row r="6768" spans="1:18" ht="127.5" x14ac:dyDescent="0.2">
      <c r="A6768" s="28" t="s">
        <v>54</v>
      </c>
      <c r="B6768" s="28" t="s">
        <v>8553</v>
      </c>
      <c r="C6768" s="28" t="s">
        <v>62</v>
      </c>
      <c r="D6768" s="28" t="s">
        <v>55</v>
      </c>
      <c r="E6768" s="37">
        <v>43241.703310185185</v>
      </c>
      <c r="F6768" s="28" t="s">
        <v>13794</v>
      </c>
      <c r="G6768" s="28" t="s">
        <v>39849</v>
      </c>
      <c r="H6768" s="28" t="s">
        <v>82</v>
      </c>
      <c r="I6768" s="28" t="s">
        <v>11080</v>
      </c>
      <c r="J6768" s="43" t="s">
        <v>13796</v>
      </c>
      <c r="K6768" s="43" t="s">
        <v>13797</v>
      </c>
      <c r="L6768" s="43" t="s">
        <v>13797</v>
      </c>
      <c r="M6768" s="43" t="s">
        <v>39850</v>
      </c>
      <c r="N6768" s="43" t="s">
        <v>1176</v>
      </c>
      <c r="O6768" s="43" t="s">
        <v>1177</v>
      </c>
      <c r="P6768" s="28" t="s">
        <v>39847</v>
      </c>
      <c r="Q6768" s="28" t="s">
        <v>39848</v>
      </c>
      <c r="R6768" s="44">
        <v>0</v>
      </c>
    </row>
    <row r="6769" spans="1:18" ht="127.5" x14ac:dyDescent="0.2">
      <c r="A6769" s="28" t="s">
        <v>54</v>
      </c>
      <c r="B6769" s="28" t="s">
        <v>8553</v>
      </c>
      <c r="C6769" s="28" t="s">
        <v>62</v>
      </c>
      <c r="D6769" s="28" t="s">
        <v>55</v>
      </c>
      <c r="E6769" s="37">
        <v>43241.708321759259</v>
      </c>
      <c r="F6769" s="28" t="s">
        <v>13794</v>
      </c>
      <c r="G6769" s="28" t="s">
        <v>39851</v>
      </c>
      <c r="H6769" s="28" t="s">
        <v>82</v>
      </c>
      <c r="I6769" s="28" t="s">
        <v>9608</v>
      </c>
      <c r="J6769" s="43" t="s">
        <v>13796</v>
      </c>
      <c r="K6769" s="43" t="s">
        <v>13797</v>
      </c>
      <c r="L6769" s="43" t="s">
        <v>13797</v>
      </c>
      <c r="M6769" s="43" t="s">
        <v>39852</v>
      </c>
      <c r="N6769" s="43" t="s">
        <v>1176</v>
      </c>
      <c r="O6769" s="43" t="s">
        <v>1177</v>
      </c>
      <c r="P6769" s="28" t="s">
        <v>39847</v>
      </c>
      <c r="Q6769" s="28" t="s">
        <v>39848</v>
      </c>
      <c r="R6769" s="44">
        <v>0</v>
      </c>
    </row>
    <row r="6770" spans="1:18" ht="127.5" x14ac:dyDescent="0.2">
      <c r="A6770" s="28" t="s">
        <v>54</v>
      </c>
      <c r="B6770" s="28" t="s">
        <v>8553</v>
      </c>
      <c r="C6770" s="28" t="s">
        <v>62</v>
      </c>
      <c r="D6770" s="28" t="s">
        <v>55</v>
      </c>
      <c r="E6770" s="37">
        <v>43241.714120370365</v>
      </c>
      <c r="F6770" s="28" t="s">
        <v>13794</v>
      </c>
      <c r="G6770" s="28" t="s">
        <v>39853</v>
      </c>
      <c r="H6770" s="28" t="s">
        <v>82</v>
      </c>
      <c r="I6770" s="28" t="s">
        <v>11660</v>
      </c>
      <c r="J6770" s="43" t="s">
        <v>13796</v>
      </c>
      <c r="K6770" s="43" t="s">
        <v>13797</v>
      </c>
      <c r="L6770" s="43" t="s">
        <v>13797</v>
      </c>
      <c r="M6770" s="43" t="s">
        <v>39854</v>
      </c>
      <c r="N6770" s="43" t="s">
        <v>1176</v>
      </c>
      <c r="O6770" s="43" t="s">
        <v>1177</v>
      </c>
      <c r="P6770" s="28" t="s">
        <v>39847</v>
      </c>
      <c r="Q6770" s="28" t="s">
        <v>39848</v>
      </c>
      <c r="R6770" s="44">
        <v>0</v>
      </c>
    </row>
    <row r="6771" spans="1:18" ht="89.25" x14ac:dyDescent="0.2">
      <c r="A6771" s="28" t="s">
        <v>54</v>
      </c>
      <c r="B6771" s="28" t="s">
        <v>8553</v>
      </c>
      <c r="C6771" s="28" t="s">
        <v>62</v>
      </c>
      <c r="D6771" s="28" t="s">
        <v>55</v>
      </c>
      <c r="E6771" s="37">
        <v>43242.423148148147</v>
      </c>
      <c r="F6771" s="28" t="s">
        <v>13794</v>
      </c>
      <c r="G6771" s="28" t="s">
        <v>39855</v>
      </c>
      <c r="H6771" s="28" t="s">
        <v>82</v>
      </c>
      <c r="I6771" s="28" t="s">
        <v>39856</v>
      </c>
      <c r="J6771" s="43" t="s">
        <v>13796</v>
      </c>
      <c r="K6771" s="43" t="s">
        <v>13797</v>
      </c>
      <c r="L6771" s="43" t="s">
        <v>13797</v>
      </c>
      <c r="M6771" s="43" t="s">
        <v>39857</v>
      </c>
      <c r="N6771" s="43" t="s">
        <v>148</v>
      </c>
      <c r="O6771" s="43" t="s">
        <v>149</v>
      </c>
      <c r="P6771" s="28" t="s">
        <v>39858</v>
      </c>
      <c r="Q6771" s="28" t="s">
        <v>39859</v>
      </c>
      <c r="R6771" s="44">
        <v>0</v>
      </c>
    </row>
    <row r="6772" spans="1:18" ht="89.25" x14ac:dyDescent="0.2">
      <c r="A6772" s="28" t="s">
        <v>54</v>
      </c>
      <c r="B6772" s="28" t="s">
        <v>8553</v>
      </c>
      <c r="C6772" s="28" t="s">
        <v>62</v>
      </c>
      <c r="D6772" s="28" t="s">
        <v>55</v>
      </c>
      <c r="E6772" s="37">
        <v>43242.445347222223</v>
      </c>
      <c r="F6772" s="28" t="s">
        <v>13794</v>
      </c>
      <c r="G6772" s="28" t="s">
        <v>39860</v>
      </c>
      <c r="H6772" s="28" t="s">
        <v>82</v>
      </c>
      <c r="I6772" s="28" t="s">
        <v>10979</v>
      </c>
      <c r="J6772" s="43" t="s">
        <v>13796</v>
      </c>
      <c r="K6772" s="43" t="s">
        <v>13797</v>
      </c>
      <c r="L6772" s="43" t="s">
        <v>13797</v>
      </c>
      <c r="M6772" s="43" t="s">
        <v>39861</v>
      </c>
      <c r="N6772" s="43" t="s">
        <v>10087</v>
      </c>
      <c r="O6772" s="43" t="s">
        <v>10088</v>
      </c>
      <c r="P6772" s="28" t="s">
        <v>39862</v>
      </c>
      <c r="Q6772" s="28" t="s">
        <v>39863</v>
      </c>
      <c r="R6772" s="44">
        <v>0</v>
      </c>
    </row>
    <row r="6773" spans="1:18" ht="89.25" x14ac:dyDescent="0.2">
      <c r="A6773" s="28" t="s">
        <v>54</v>
      </c>
      <c r="B6773" s="28" t="s">
        <v>8553</v>
      </c>
      <c r="C6773" s="28" t="s">
        <v>62</v>
      </c>
      <c r="D6773" s="28" t="s">
        <v>55</v>
      </c>
      <c r="E6773" s="37">
        <v>43242.574444444443</v>
      </c>
      <c r="F6773" s="28" t="s">
        <v>13794</v>
      </c>
      <c r="G6773" s="28" t="s">
        <v>39864</v>
      </c>
      <c r="H6773" s="28" t="s">
        <v>82</v>
      </c>
      <c r="I6773" s="28" t="s">
        <v>39865</v>
      </c>
      <c r="J6773" s="43" t="s">
        <v>13796</v>
      </c>
      <c r="K6773" s="43" t="s">
        <v>13797</v>
      </c>
      <c r="L6773" s="43" t="s">
        <v>13797</v>
      </c>
      <c r="M6773" s="43" t="s">
        <v>39866</v>
      </c>
      <c r="N6773" s="43" t="s">
        <v>148</v>
      </c>
      <c r="O6773" s="43" t="s">
        <v>149</v>
      </c>
      <c r="P6773" s="28" t="s">
        <v>39858</v>
      </c>
      <c r="Q6773" s="28" t="s">
        <v>39859</v>
      </c>
      <c r="R6773" s="44">
        <v>0</v>
      </c>
    </row>
    <row r="6774" spans="1:18" ht="89.25" x14ac:dyDescent="0.2">
      <c r="A6774" s="28" t="s">
        <v>54</v>
      </c>
      <c r="B6774" s="28" t="s">
        <v>8553</v>
      </c>
      <c r="C6774" s="28" t="s">
        <v>62</v>
      </c>
      <c r="D6774" s="28" t="s">
        <v>55</v>
      </c>
      <c r="E6774" s="37">
        <v>43242.584328703699</v>
      </c>
      <c r="F6774" s="28" t="s">
        <v>13794</v>
      </c>
      <c r="G6774" s="28" t="s">
        <v>39867</v>
      </c>
      <c r="H6774" s="28" t="s">
        <v>82</v>
      </c>
      <c r="I6774" s="28" t="s">
        <v>11140</v>
      </c>
      <c r="J6774" s="43" t="s">
        <v>13796</v>
      </c>
      <c r="K6774" s="43" t="s">
        <v>13797</v>
      </c>
      <c r="L6774" s="43" t="s">
        <v>13797</v>
      </c>
      <c r="M6774" s="43" t="s">
        <v>39868</v>
      </c>
      <c r="N6774" s="43" t="s">
        <v>148</v>
      </c>
      <c r="O6774" s="43" t="s">
        <v>149</v>
      </c>
      <c r="P6774" s="28" t="s">
        <v>39858</v>
      </c>
      <c r="Q6774" s="28" t="s">
        <v>39859</v>
      </c>
      <c r="R6774" s="44">
        <v>0</v>
      </c>
    </row>
    <row r="6775" spans="1:18" ht="89.25" x14ac:dyDescent="0.2">
      <c r="A6775" s="28" t="s">
        <v>54</v>
      </c>
      <c r="B6775" s="28" t="s">
        <v>8553</v>
      </c>
      <c r="C6775" s="28" t="s">
        <v>62</v>
      </c>
      <c r="D6775" s="28" t="s">
        <v>55</v>
      </c>
      <c r="E6775" s="37">
        <v>43242.638333333329</v>
      </c>
      <c r="F6775" s="28" t="s">
        <v>13794</v>
      </c>
      <c r="G6775" s="28" t="s">
        <v>39869</v>
      </c>
      <c r="H6775" s="28" t="s">
        <v>82</v>
      </c>
      <c r="I6775" s="28" t="s">
        <v>39870</v>
      </c>
      <c r="J6775" s="43" t="s">
        <v>13796</v>
      </c>
      <c r="K6775" s="43" t="s">
        <v>13797</v>
      </c>
      <c r="L6775" s="43" t="s">
        <v>13797</v>
      </c>
      <c r="M6775" s="43" t="s">
        <v>39871</v>
      </c>
      <c r="N6775" s="43" t="s">
        <v>2000</v>
      </c>
      <c r="O6775" s="43" t="s">
        <v>2001</v>
      </c>
      <c r="P6775" s="28" t="s">
        <v>39596</v>
      </c>
      <c r="Q6775" s="28" t="s">
        <v>39597</v>
      </c>
      <c r="R6775" s="44">
        <v>0</v>
      </c>
    </row>
    <row r="6776" spans="1:18" ht="89.25" x14ac:dyDescent="0.2">
      <c r="A6776" s="28" t="s">
        <v>54</v>
      </c>
      <c r="B6776" s="28" t="s">
        <v>8553</v>
      </c>
      <c r="C6776" s="28" t="s">
        <v>62</v>
      </c>
      <c r="D6776" s="28" t="s">
        <v>55</v>
      </c>
      <c r="E6776" s="37">
        <v>43242.643657407403</v>
      </c>
      <c r="F6776" s="28" t="s">
        <v>13794</v>
      </c>
      <c r="G6776" s="28" t="s">
        <v>39872</v>
      </c>
      <c r="H6776" s="28" t="s">
        <v>82</v>
      </c>
      <c r="I6776" s="28" t="s">
        <v>11546</v>
      </c>
      <c r="J6776" s="43" t="s">
        <v>13796</v>
      </c>
      <c r="K6776" s="43" t="s">
        <v>13797</v>
      </c>
      <c r="L6776" s="43" t="s">
        <v>13797</v>
      </c>
      <c r="M6776" s="43" t="s">
        <v>39873</v>
      </c>
      <c r="N6776" s="43" t="s">
        <v>2000</v>
      </c>
      <c r="O6776" s="43" t="s">
        <v>2001</v>
      </c>
      <c r="P6776" s="28" t="s">
        <v>39596</v>
      </c>
      <c r="Q6776" s="28" t="s">
        <v>39597</v>
      </c>
      <c r="R6776" s="44">
        <v>0</v>
      </c>
    </row>
    <row r="6777" spans="1:18" ht="89.25" x14ac:dyDescent="0.2">
      <c r="A6777" s="28" t="s">
        <v>54</v>
      </c>
      <c r="B6777" s="28" t="s">
        <v>8553</v>
      </c>
      <c r="C6777" s="28" t="s">
        <v>62</v>
      </c>
      <c r="D6777" s="28" t="s">
        <v>55</v>
      </c>
      <c r="E6777" s="37">
        <v>43244.47</v>
      </c>
      <c r="F6777" s="28" t="s">
        <v>13794</v>
      </c>
      <c r="G6777" s="28" t="s">
        <v>39874</v>
      </c>
      <c r="H6777" s="28" t="s">
        <v>82</v>
      </c>
      <c r="I6777" s="28" t="s">
        <v>11950</v>
      </c>
      <c r="J6777" s="43" t="s">
        <v>13796</v>
      </c>
      <c r="K6777" s="43" t="s">
        <v>13797</v>
      </c>
      <c r="L6777" s="43" t="s">
        <v>13797</v>
      </c>
      <c r="M6777" s="43" t="s">
        <v>39875</v>
      </c>
      <c r="N6777" s="43" t="s">
        <v>3300</v>
      </c>
      <c r="O6777" s="43" t="s">
        <v>3301</v>
      </c>
      <c r="P6777" s="28" t="s">
        <v>39876</v>
      </c>
      <c r="Q6777" s="28" t="s">
        <v>39877</v>
      </c>
      <c r="R6777" s="44">
        <v>0</v>
      </c>
    </row>
    <row r="6778" spans="1:18" ht="140.25" x14ac:dyDescent="0.2">
      <c r="A6778" s="28" t="s">
        <v>54</v>
      </c>
      <c r="B6778" s="28" t="s">
        <v>8553</v>
      </c>
      <c r="C6778" s="28" t="s">
        <v>62</v>
      </c>
      <c r="D6778" s="28" t="s">
        <v>55</v>
      </c>
      <c r="E6778" s="37">
        <v>43245.489884259259</v>
      </c>
      <c r="F6778" s="28" t="s">
        <v>13794</v>
      </c>
      <c r="G6778" s="28" t="s">
        <v>39878</v>
      </c>
      <c r="H6778" s="28" t="s">
        <v>82</v>
      </c>
      <c r="I6778" s="28" t="s">
        <v>10455</v>
      </c>
      <c r="J6778" s="43" t="s">
        <v>13796</v>
      </c>
      <c r="K6778" s="43" t="s">
        <v>13797</v>
      </c>
      <c r="L6778" s="43" t="s">
        <v>13797</v>
      </c>
      <c r="M6778" s="43" t="s">
        <v>39879</v>
      </c>
      <c r="N6778" s="43" t="s">
        <v>1951</v>
      </c>
      <c r="O6778" s="43" t="s">
        <v>1952</v>
      </c>
      <c r="P6778" s="28" t="s">
        <v>39880</v>
      </c>
      <c r="Q6778" s="28" t="s">
        <v>39881</v>
      </c>
      <c r="R6778" s="44">
        <v>0</v>
      </c>
    </row>
    <row r="6779" spans="1:18" ht="102" x14ac:dyDescent="0.2">
      <c r="A6779" s="28" t="s">
        <v>54</v>
      </c>
      <c r="B6779" s="28" t="s">
        <v>8553</v>
      </c>
      <c r="C6779" s="28" t="s">
        <v>62</v>
      </c>
      <c r="D6779" s="28" t="s">
        <v>55</v>
      </c>
      <c r="E6779" s="37">
        <v>43245.57366898148</v>
      </c>
      <c r="F6779" s="28" t="s">
        <v>13794</v>
      </c>
      <c r="G6779" s="28" t="s">
        <v>39882</v>
      </c>
      <c r="H6779" s="28" t="s">
        <v>82</v>
      </c>
      <c r="I6779" s="28" t="s">
        <v>10834</v>
      </c>
      <c r="J6779" s="43" t="s">
        <v>13796</v>
      </c>
      <c r="K6779" s="43" t="s">
        <v>13797</v>
      </c>
      <c r="L6779" s="43" t="s">
        <v>13797</v>
      </c>
      <c r="M6779" s="43" t="s">
        <v>39883</v>
      </c>
      <c r="N6779" s="43" t="s">
        <v>472</v>
      </c>
      <c r="O6779" s="43" t="s">
        <v>473</v>
      </c>
      <c r="P6779" s="28" t="s">
        <v>39884</v>
      </c>
      <c r="Q6779" s="28" t="s">
        <v>39885</v>
      </c>
      <c r="R6779" s="44">
        <v>0</v>
      </c>
    </row>
    <row r="6780" spans="1:18" ht="165.75" x14ac:dyDescent="0.2">
      <c r="A6780" s="28" t="s">
        <v>54</v>
      </c>
      <c r="B6780" s="28" t="s">
        <v>8553</v>
      </c>
      <c r="C6780" s="28" t="s">
        <v>62</v>
      </c>
      <c r="D6780" s="28" t="s">
        <v>55</v>
      </c>
      <c r="E6780" s="37">
        <v>43246.559652777774</v>
      </c>
      <c r="F6780" s="28" t="s">
        <v>14191</v>
      </c>
      <c r="G6780" s="28" t="s">
        <v>39886</v>
      </c>
      <c r="H6780" s="28" t="s">
        <v>82</v>
      </c>
      <c r="I6780" s="28" t="s">
        <v>10214</v>
      </c>
      <c r="J6780" s="43" t="s">
        <v>13796</v>
      </c>
      <c r="K6780" s="43" t="s">
        <v>13797</v>
      </c>
      <c r="L6780" s="43" t="s">
        <v>13797</v>
      </c>
      <c r="M6780" s="43" t="s">
        <v>39887</v>
      </c>
      <c r="N6780" s="43" t="s">
        <v>69</v>
      </c>
      <c r="O6780" s="43" t="s">
        <v>70</v>
      </c>
      <c r="P6780" s="28" t="s">
        <v>39888</v>
      </c>
      <c r="Q6780" s="28" t="s">
        <v>39889</v>
      </c>
      <c r="R6780" s="44">
        <v>0</v>
      </c>
    </row>
    <row r="6781" spans="1:18" ht="127.5" x14ac:dyDescent="0.2">
      <c r="A6781" s="28" t="s">
        <v>54</v>
      </c>
      <c r="B6781" s="28" t="s">
        <v>8553</v>
      </c>
      <c r="C6781" s="28" t="s">
        <v>62</v>
      </c>
      <c r="D6781" s="28" t="s">
        <v>55</v>
      </c>
      <c r="E6781" s="37">
        <v>43247.478217592594</v>
      </c>
      <c r="F6781" s="28" t="s">
        <v>13794</v>
      </c>
      <c r="G6781" s="28" t="s">
        <v>39890</v>
      </c>
      <c r="H6781" s="28" t="s">
        <v>82</v>
      </c>
      <c r="I6781" s="28" t="s">
        <v>11886</v>
      </c>
      <c r="J6781" s="43" t="s">
        <v>13796</v>
      </c>
      <c r="K6781" s="43" t="s">
        <v>13797</v>
      </c>
      <c r="L6781" s="43" t="s">
        <v>13797</v>
      </c>
      <c r="M6781" s="43" t="s">
        <v>39891</v>
      </c>
      <c r="N6781" s="43" t="s">
        <v>892</v>
      </c>
      <c r="O6781" s="43" t="s">
        <v>893</v>
      </c>
      <c r="P6781" s="28" t="s">
        <v>39892</v>
      </c>
      <c r="Q6781" s="28" t="s">
        <v>39893</v>
      </c>
      <c r="R6781" s="44">
        <v>0</v>
      </c>
    </row>
    <row r="6782" spans="1:18" ht="127.5" x14ac:dyDescent="0.2">
      <c r="A6782" s="28" t="s">
        <v>54</v>
      </c>
      <c r="B6782" s="28" t="s">
        <v>8553</v>
      </c>
      <c r="C6782" s="28" t="s">
        <v>62</v>
      </c>
      <c r="D6782" s="28" t="s">
        <v>55</v>
      </c>
      <c r="E6782" s="37">
        <v>43247.487546296295</v>
      </c>
      <c r="F6782" s="28" t="s">
        <v>13794</v>
      </c>
      <c r="G6782" s="28" t="s">
        <v>39894</v>
      </c>
      <c r="H6782" s="28" t="s">
        <v>82</v>
      </c>
      <c r="I6782" s="28" t="s">
        <v>11046</v>
      </c>
      <c r="J6782" s="43" t="s">
        <v>13796</v>
      </c>
      <c r="K6782" s="43" t="s">
        <v>13797</v>
      </c>
      <c r="L6782" s="43" t="s">
        <v>13797</v>
      </c>
      <c r="M6782" s="43" t="s">
        <v>39895</v>
      </c>
      <c r="N6782" s="43" t="s">
        <v>892</v>
      </c>
      <c r="O6782" s="43" t="s">
        <v>893</v>
      </c>
      <c r="P6782" s="28" t="s">
        <v>39892</v>
      </c>
      <c r="Q6782" s="28" t="s">
        <v>39893</v>
      </c>
      <c r="R6782" s="44">
        <v>0</v>
      </c>
    </row>
    <row r="6783" spans="1:18" ht="89.25" x14ac:dyDescent="0.2">
      <c r="A6783" s="28" t="s">
        <v>54</v>
      </c>
      <c r="B6783" s="28" t="s">
        <v>8553</v>
      </c>
      <c r="C6783" s="28" t="s">
        <v>62</v>
      </c>
      <c r="D6783" s="28" t="s">
        <v>55</v>
      </c>
      <c r="E6783" s="37">
        <v>43248.427743055552</v>
      </c>
      <c r="F6783" s="28" t="s">
        <v>13794</v>
      </c>
      <c r="G6783" s="28" t="s">
        <v>39896</v>
      </c>
      <c r="H6783" s="28" t="s">
        <v>82</v>
      </c>
      <c r="I6783" s="28" t="s">
        <v>10099</v>
      </c>
      <c r="J6783" s="43" t="s">
        <v>13796</v>
      </c>
      <c r="K6783" s="43" t="s">
        <v>13797</v>
      </c>
      <c r="L6783" s="43" t="s">
        <v>13797</v>
      </c>
      <c r="M6783" s="43" t="s">
        <v>39897</v>
      </c>
      <c r="N6783" s="43" t="s">
        <v>148</v>
      </c>
      <c r="O6783" s="43" t="s">
        <v>149</v>
      </c>
      <c r="P6783" s="28" t="s">
        <v>27232</v>
      </c>
      <c r="Q6783" s="28" t="s">
        <v>39898</v>
      </c>
      <c r="R6783" s="44">
        <v>0</v>
      </c>
    </row>
    <row r="6784" spans="1:18" ht="102" x14ac:dyDescent="0.2">
      <c r="A6784" s="28" t="s">
        <v>54</v>
      </c>
      <c r="B6784" s="28" t="s">
        <v>8553</v>
      </c>
      <c r="C6784" s="28" t="s">
        <v>62</v>
      </c>
      <c r="D6784" s="28" t="s">
        <v>55</v>
      </c>
      <c r="E6784" s="37">
        <v>43248.491446759261</v>
      </c>
      <c r="F6784" s="28" t="s">
        <v>13794</v>
      </c>
      <c r="G6784" s="28" t="s">
        <v>39899</v>
      </c>
      <c r="H6784" s="28" t="s">
        <v>82</v>
      </c>
      <c r="I6784" s="28" t="s">
        <v>8702</v>
      </c>
      <c r="J6784" s="43" t="s">
        <v>13796</v>
      </c>
      <c r="K6784" s="43" t="s">
        <v>13797</v>
      </c>
      <c r="L6784" s="43" t="s">
        <v>13797</v>
      </c>
      <c r="M6784" s="43" t="s">
        <v>39900</v>
      </c>
      <c r="N6784" s="43" t="s">
        <v>409</v>
      </c>
      <c r="O6784" s="43" t="s">
        <v>410</v>
      </c>
      <c r="P6784" s="28" t="s">
        <v>39901</v>
      </c>
      <c r="Q6784" s="28" t="s">
        <v>39902</v>
      </c>
      <c r="R6784" s="44">
        <v>0</v>
      </c>
    </row>
    <row r="6785" spans="1:18" ht="102" x14ac:dyDescent="0.2">
      <c r="A6785" s="28" t="s">
        <v>54</v>
      </c>
      <c r="B6785" s="28" t="s">
        <v>8553</v>
      </c>
      <c r="C6785" s="28" t="s">
        <v>62</v>
      </c>
      <c r="D6785" s="28" t="s">
        <v>55</v>
      </c>
      <c r="E6785" s="37">
        <v>43248.499166666668</v>
      </c>
      <c r="F6785" s="28" t="s">
        <v>13794</v>
      </c>
      <c r="G6785" s="28" t="s">
        <v>39903</v>
      </c>
      <c r="H6785" s="28" t="s">
        <v>82</v>
      </c>
      <c r="I6785" s="28" t="s">
        <v>11746</v>
      </c>
      <c r="J6785" s="43" t="s">
        <v>13796</v>
      </c>
      <c r="K6785" s="43" t="s">
        <v>13797</v>
      </c>
      <c r="L6785" s="43" t="s">
        <v>13797</v>
      </c>
      <c r="M6785" s="43" t="s">
        <v>39904</v>
      </c>
      <c r="N6785" s="43" t="s">
        <v>71</v>
      </c>
      <c r="O6785" s="43" t="s">
        <v>72</v>
      </c>
      <c r="P6785" s="28" t="s">
        <v>39901</v>
      </c>
      <c r="Q6785" s="28" t="s">
        <v>39902</v>
      </c>
      <c r="R6785" s="44">
        <v>0</v>
      </c>
    </row>
    <row r="6786" spans="1:18" ht="140.25" x14ac:dyDescent="0.2">
      <c r="A6786" s="28" t="s">
        <v>54</v>
      </c>
      <c r="B6786" s="28" t="s">
        <v>8553</v>
      </c>
      <c r="C6786" s="28" t="s">
        <v>62</v>
      </c>
      <c r="D6786" s="28" t="s">
        <v>55</v>
      </c>
      <c r="E6786" s="37">
        <v>43249.400694444441</v>
      </c>
      <c r="F6786" s="28" t="s">
        <v>13794</v>
      </c>
      <c r="G6786" s="28" t="s">
        <v>39905</v>
      </c>
      <c r="H6786" s="28" t="s">
        <v>82</v>
      </c>
      <c r="I6786" s="28" t="s">
        <v>9199</v>
      </c>
      <c r="J6786" s="43" t="s">
        <v>13796</v>
      </c>
      <c r="K6786" s="43" t="s">
        <v>13797</v>
      </c>
      <c r="L6786" s="43" t="s">
        <v>13797</v>
      </c>
      <c r="M6786" s="43" t="s">
        <v>39906</v>
      </c>
      <c r="N6786" s="43" t="s">
        <v>5083</v>
      </c>
      <c r="O6786" s="43" t="s">
        <v>5084</v>
      </c>
      <c r="P6786" s="28" t="s">
        <v>39907</v>
      </c>
      <c r="Q6786" s="28" t="s">
        <v>39908</v>
      </c>
      <c r="R6786" s="44">
        <v>0</v>
      </c>
    </row>
    <row r="6787" spans="1:18" ht="89.25" x14ac:dyDescent="0.2">
      <c r="A6787" s="28" t="s">
        <v>54</v>
      </c>
      <c r="B6787" s="28" t="s">
        <v>8553</v>
      </c>
      <c r="C6787" s="28" t="s">
        <v>62</v>
      </c>
      <c r="D6787" s="28" t="s">
        <v>55</v>
      </c>
      <c r="E6787" s="37">
        <v>43249.409884259258</v>
      </c>
      <c r="F6787" s="28" t="s">
        <v>13794</v>
      </c>
      <c r="G6787" s="28" t="s">
        <v>39909</v>
      </c>
      <c r="H6787" s="28" t="s">
        <v>82</v>
      </c>
      <c r="I6787" s="28" t="s">
        <v>9341</v>
      </c>
      <c r="J6787" s="43" t="s">
        <v>13796</v>
      </c>
      <c r="K6787" s="43" t="s">
        <v>13797</v>
      </c>
      <c r="L6787" s="43" t="s">
        <v>13797</v>
      </c>
      <c r="M6787" s="43" t="s">
        <v>39910</v>
      </c>
      <c r="N6787" s="43" t="s">
        <v>697</v>
      </c>
      <c r="O6787" s="43" t="s">
        <v>698</v>
      </c>
      <c r="P6787" s="28" t="s">
        <v>39911</v>
      </c>
      <c r="Q6787" s="28" t="s">
        <v>39912</v>
      </c>
      <c r="R6787" s="44">
        <v>0</v>
      </c>
    </row>
    <row r="6788" spans="1:18" ht="89.25" x14ac:dyDescent="0.2">
      <c r="A6788" s="28" t="s">
        <v>54</v>
      </c>
      <c r="B6788" s="28" t="s">
        <v>8553</v>
      </c>
      <c r="C6788" s="28" t="s">
        <v>62</v>
      </c>
      <c r="D6788" s="28" t="s">
        <v>55</v>
      </c>
      <c r="E6788" s="37">
        <v>43249.95039351852</v>
      </c>
      <c r="F6788" s="28" t="s">
        <v>13794</v>
      </c>
      <c r="G6788" s="28" t="s">
        <v>39913</v>
      </c>
      <c r="H6788" s="28" t="s">
        <v>82</v>
      </c>
      <c r="I6788" s="28" t="s">
        <v>10164</v>
      </c>
      <c r="J6788" s="43" t="s">
        <v>13796</v>
      </c>
      <c r="K6788" s="43" t="s">
        <v>13797</v>
      </c>
      <c r="L6788" s="43" t="s">
        <v>13797</v>
      </c>
      <c r="M6788" s="43" t="s">
        <v>39914</v>
      </c>
      <c r="N6788" s="43" t="s">
        <v>1520</v>
      </c>
      <c r="O6788" s="43" t="s">
        <v>1521</v>
      </c>
      <c r="P6788" s="28" t="s">
        <v>39915</v>
      </c>
      <c r="Q6788" s="28" t="s">
        <v>39916</v>
      </c>
      <c r="R6788" s="44">
        <v>0</v>
      </c>
    </row>
    <row r="6789" spans="1:18" ht="140.25" x14ac:dyDescent="0.2">
      <c r="A6789" s="28" t="s">
        <v>54</v>
      </c>
      <c r="B6789" s="28" t="s">
        <v>8553</v>
      </c>
      <c r="C6789" s="28" t="s">
        <v>62</v>
      </c>
      <c r="D6789" s="28" t="s">
        <v>55</v>
      </c>
      <c r="E6789" s="37">
        <v>43250.398287037038</v>
      </c>
      <c r="F6789" s="28" t="s">
        <v>13794</v>
      </c>
      <c r="G6789" s="28" t="s">
        <v>39917</v>
      </c>
      <c r="H6789" s="28" t="s">
        <v>82</v>
      </c>
      <c r="I6789" s="28" t="s">
        <v>11171</v>
      </c>
      <c r="J6789" s="43" t="s">
        <v>13796</v>
      </c>
      <c r="K6789" s="43" t="s">
        <v>13797</v>
      </c>
      <c r="L6789" s="43" t="s">
        <v>13797</v>
      </c>
      <c r="M6789" s="43" t="s">
        <v>39918</v>
      </c>
      <c r="N6789" s="43" t="s">
        <v>129</v>
      </c>
      <c r="O6789" s="43" t="s">
        <v>130</v>
      </c>
      <c r="P6789" s="28" t="s">
        <v>39919</v>
      </c>
      <c r="Q6789" s="28" t="s">
        <v>39920</v>
      </c>
      <c r="R6789" s="44">
        <v>0</v>
      </c>
    </row>
    <row r="6790" spans="1:18" ht="89.25" x14ac:dyDescent="0.2">
      <c r="A6790" s="28" t="s">
        <v>54</v>
      </c>
      <c r="B6790" s="28" t="s">
        <v>8553</v>
      </c>
      <c r="C6790" s="28" t="s">
        <v>62</v>
      </c>
      <c r="D6790" s="28" t="s">
        <v>55</v>
      </c>
      <c r="E6790" s="37">
        <v>43250.403587962959</v>
      </c>
      <c r="F6790" s="28" t="s">
        <v>13794</v>
      </c>
      <c r="G6790" s="28" t="s">
        <v>39921</v>
      </c>
      <c r="H6790" s="28" t="s">
        <v>82</v>
      </c>
      <c r="I6790" s="28" t="s">
        <v>10813</v>
      </c>
      <c r="J6790" s="43" t="s">
        <v>13796</v>
      </c>
      <c r="K6790" s="43" t="s">
        <v>13797</v>
      </c>
      <c r="L6790" s="43" t="s">
        <v>13797</v>
      </c>
      <c r="M6790" s="43" t="s">
        <v>39922</v>
      </c>
      <c r="N6790" s="43" t="s">
        <v>786</v>
      </c>
      <c r="O6790" s="43" t="s">
        <v>787</v>
      </c>
      <c r="P6790" s="28" t="s">
        <v>39923</v>
      </c>
      <c r="Q6790" s="28" t="s">
        <v>39924</v>
      </c>
      <c r="R6790" s="44">
        <v>0</v>
      </c>
    </row>
    <row r="6791" spans="1:18" ht="114.75" x14ac:dyDescent="0.2">
      <c r="A6791" s="28" t="s">
        <v>54</v>
      </c>
      <c r="B6791" s="28" t="s">
        <v>8553</v>
      </c>
      <c r="C6791" s="28" t="s">
        <v>62</v>
      </c>
      <c r="D6791" s="28" t="s">
        <v>55</v>
      </c>
      <c r="E6791" s="37">
        <v>43250.43472222222</v>
      </c>
      <c r="F6791" s="28" t="s">
        <v>13794</v>
      </c>
      <c r="G6791" s="28" t="s">
        <v>39925</v>
      </c>
      <c r="H6791" s="28" t="s">
        <v>82</v>
      </c>
      <c r="I6791" s="28" t="s">
        <v>39926</v>
      </c>
      <c r="J6791" s="43" t="s">
        <v>13796</v>
      </c>
      <c r="K6791" s="43" t="s">
        <v>13797</v>
      </c>
      <c r="L6791" s="43" t="s">
        <v>13797</v>
      </c>
      <c r="M6791" s="43" t="s">
        <v>39927</v>
      </c>
      <c r="N6791" s="43" t="s">
        <v>1084</v>
      </c>
      <c r="O6791" s="43" t="s">
        <v>1085</v>
      </c>
      <c r="P6791" s="28" t="s">
        <v>39928</v>
      </c>
      <c r="Q6791" s="28" t="s">
        <v>39929</v>
      </c>
      <c r="R6791" s="44">
        <v>0</v>
      </c>
    </row>
    <row r="6792" spans="1:18" ht="114.75" x14ac:dyDescent="0.2">
      <c r="A6792" s="28" t="s">
        <v>54</v>
      </c>
      <c r="B6792" s="28" t="s">
        <v>8553</v>
      </c>
      <c r="C6792" s="28" t="s">
        <v>62</v>
      </c>
      <c r="D6792" s="28" t="s">
        <v>55</v>
      </c>
      <c r="E6792" s="37">
        <v>43250.495868055557</v>
      </c>
      <c r="F6792" s="28" t="s">
        <v>13794</v>
      </c>
      <c r="G6792" s="28" t="s">
        <v>39930</v>
      </c>
      <c r="H6792" s="28" t="s">
        <v>82</v>
      </c>
      <c r="I6792" s="28" t="s">
        <v>39931</v>
      </c>
      <c r="J6792" s="43" t="s">
        <v>13796</v>
      </c>
      <c r="K6792" s="43" t="s">
        <v>13797</v>
      </c>
      <c r="L6792" s="43" t="s">
        <v>13797</v>
      </c>
      <c r="M6792" s="43" t="s">
        <v>39932</v>
      </c>
      <c r="N6792" s="43" t="s">
        <v>2430</v>
      </c>
      <c r="O6792" s="43" t="s">
        <v>2431</v>
      </c>
      <c r="P6792" s="28" t="s">
        <v>39933</v>
      </c>
      <c r="Q6792" s="28" t="s">
        <v>39934</v>
      </c>
      <c r="R6792" s="44">
        <v>0</v>
      </c>
    </row>
    <row r="6793" spans="1:18" ht="140.25" x14ac:dyDescent="0.2">
      <c r="A6793" s="28" t="s">
        <v>54</v>
      </c>
      <c r="B6793" s="28" t="s">
        <v>8553</v>
      </c>
      <c r="C6793" s="28" t="s">
        <v>62</v>
      </c>
      <c r="D6793" s="28" t="s">
        <v>55</v>
      </c>
      <c r="E6793" s="37">
        <v>43250.497812499998</v>
      </c>
      <c r="F6793" s="28" t="s">
        <v>13794</v>
      </c>
      <c r="G6793" s="28" t="s">
        <v>39935</v>
      </c>
      <c r="H6793" s="28" t="s">
        <v>82</v>
      </c>
      <c r="I6793" s="28" t="s">
        <v>9102</v>
      </c>
      <c r="J6793" s="43" t="s">
        <v>13796</v>
      </c>
      <c r="K6793" s="43" t="s">
        <v>13797</v>
      </c>
      <c r="L6793" s="43" t="s">
        <v>13797</v>
      </c>
      <c r="M6793" s="43" t="s">
        <v>39936</v>
      </c>
      <c r="N6793" s="43" t="s">
        <v>2430</v>
      </c>
      <c r="O6793" s="43" t="s">
        <v>2431</v>
      </c>
      <c r="P6793" s="28" t="s">
        <v>39933</v>
      </c>
      <c r="Q6793" s="28" t="s">
        <v>39934</v>
      </c>
      <c r="R6793" s="44">
        <v>0</v>
      </c>
    </row>
    <row r="6794" spans="1:18" ht="140.25" x14ac:dyDescent="0.2">
      <c r="A6794" s="28" t="s">
        <v>54</v>
      </c>
      <c r="B6794" s="28" t="s">
        <v>8553</v>
      </c>
      <c r="C6794" s="28" t="s">
        <v>62</v>
      </c>
      <c r="D6794" s="28" t="s">
        <v>55</v>
      </c>
      <c r="E6794" s="37">
        <v>43250.529768518514</v>
      </c>
      <c r="F6794" s="28" t="s">
        <v>13794</v>
      </c>
      <c r="G6794" s="28" t="s">
        <v>39937</v>
      </c>
      <c r="H6794" s="28" t="s">
        <v>82</v>
      </c>
      <c r="I6794" s="28" t="s">
        <v>9929</v>
      </c>
      <c r="J6794" s="43" t="s">
        <v>13796</v>
      </c>
      <c r="K6794" s="43" t="s">
        <v>13797</v>
      </c>
      <c r="L6794" s="43" t="s">
        <v>13797</v>
      </c>
      <c r="M6794" s="43" t="s">
        <v>39938</v>
      </c>
      <c r="N6794" s="43" t="s">
        <v>159</v>
      </c>
      <c r="O6794" s="43" t="s">
        <v>160</v>
      </c>
      <c r="P6794" s="28" t="s">
        <v>39939</v>
      </c>
      <c r="Q6794" s="28" t="s">
        <v>39940</v>
      </c>
      <c r="R6794" s="44">
        <v>0</v>
      </c>
    </row>
    <row r="6795" spans="1:18" ht="89.25" x14ac:dyDescent="0.2">
      <c r="A6795" s="28" t="s">
        <v>54</v>
      </c>
      <c r="B6795" s="28" t="s">
        <v>8553</v>
      </c>
      <c r="C6795" s="28" t="s">
        <v>62</v>
      </c>
      <c r="D6795" s="28" t="s">
        <v>55</v>
      </c>
      <c r="E6795" s="37">
        <v>43250.588159722218</v>
      </c>
      <c r="F6795" s="28" t="s">
        <v>13794</v>
      </c>
      <c r="G6795" s="28" t="s">
        <v>39941</v>
      </c>
      <c r="H6795" s="28" t="s">
        <v>82</v>
      </c>
      <c r="I6795" s="28" t="s">
        <v>11145</v>
      </c>
      <c r="J6795" s="43" t="s">
        <v>13796</v>
      </c>
      <c r="K6795" s="43" t="s">
        <v>13797</v>
      </c>
      <c r="L6795" s="43" t="s">
        <v>13797</v>
      </c>
      <c r="M6795" s="43" t="s">
        <v>39942</v>
      </c>
      <c r="N6795" s="43" t="s">
        <v>874</v>
      </c>
      <c r="O6795" s="43" t="s">
        <v>875</v>
      </c>
      <c r="P6795" s="28" t="s">
        <v>39943</v>
      </c>
      <c r="Q6795" s="28" t="s">
        <v>39944</v>
      </c>
      <c r="R6795" s="44">
        <v>0</v>
      </c>
    </row>
    <row r="6796" spans="1:18" ht="114.75" x14ac:dyDescent="0.2">
      <c r="A6796" s="28" t="s">
        <v>54</v>
      </c>
      <c r="B6796" s="28" t="s">
        <v>8553</v>
      </c>
      <c r="C6796" s="28" t="s">
        <v>62</v>
      </c>
      <c r="D6796" s="28" t="s">
        <v>55</v>
      </c>
      <c r="E6796" s="37">
        <v>43250.687326388885</v>
      </c>
      <c r="F6796" s="28" t="s">
        <v>13794</v>
      </c>
      <c r="G6796" s="28" t="s">
        <v>39945</v>
      </c>
      <c r="H6796" s="28" t="s">
        <v>82</v>
      </c>
      <c r="I6796" s="28" t="s">
        <v>9833</v>
      </c>
      <c r="J6796" s="43" t="s">
        <v>13796</v>
      </c>
      <c r="K6796" s="43" t="s">
        <v>13797</v>
      </c>
      <c r="L6796" s="43" t="s">
        <v>13797</v>
      </c>
      <c r="M6796" s="43" t="s">
        <v>39946</v>
      </c>
      <c r="N6796" s="43" t="s">
        <v>239</v>
      </c>
      <c r="O6796" s="43" t="s">
        <v>240</v>
      </c>
      <c r="P6796" s="28" t="s">
        <v>39947</v>
      </c>
      <c r="Q6796" s="28" t="s">
        <v>39948</v>
      </c>
      <c r="R6796" s="44">
        <v>0</v>
      </c>
    </row>
    <row r="6797" spans="1:18" ht="127.5" x14ac:dyDescent="0.2">
      <c r="A6797" s="28" t="s">
        <v>54</v>
      </c>
      <c r="B6797" s="28" t="s">
        <v>8553</v>
      </c>
      <c r="C6797" s="28" t="s">
        <v>62</v>
      </c>
      <c r="D6797" s="28" t="s">
        <v>55</v>
      </c>
      <c r="E6797" s="37">
        <v>43250.833668981482</v>
      </c>
      <c r="F6797" s="28" t="s">
        <v>13794</v>
      </c>
      <c r="G6797" s="28" t="s">
        <v>39949</v>
      </c>
      <c r="H6797" s="28" t="s">
        <v>82</v>
      </c>
      <c r="I6797" s="28" t="s">
        <v>11167</v>
      </c>
      <c r="J6797" s="43" t="s">
        <v>13796</v>
      </c>
      <c r="K6797" s="43" t="s">
        <v>13797</v>
      </c>
      <c r="L6797" s="43" t="s">
        <v>13797</v>
      </c>
      <c r="M6797" s="43" t="s">
        <v>39950</v>
      </c>
      <c r="N6797" s="43" t="s">
        <v>11168</v>
      </c>
      <c r="O6797" s="43" t="s">
        <v>11169</v>
      </c>
      <c r="P6797" s="28" t="s">
        <v>39951</v>
      </c>
      <c r="Q6797" s="28" t="s">
        <v>39952</v>
      </c>
      <c r="R6797" s="44">
        <v>0</v>
      </c>
    </row>
    <row r="6798" spans="1:18" ht="127.5" x14ac:dyDescent="0.2">
      <c r="A6798" s="28" t="s">
        <v>54</v>
      </c>
      <c r="B6798" s="28" t="s">
        <v>8553</v>
      </c>
      <c r="C6798" s="28" t="s">
        <v>62</v>
      </c>
      <c r="D6798" s="28" t="s">
        <v>55</v>
      </c>
      <c r="E6798" s="37">
        <v>43251.501944444441</v>
      </c>
      <c r="F6798" s="28" t="s">
        <v>13794</v>
      </c>
      <c r="G6798" s="28" t="s">
        <v>39953</v>
      </c>
      <c r="H6798" s="28" t="s">
        <v>82</v>
      </c>
      <c r="I6798" s="28" t="s">
        <v>11110</v>
      </c>
      <c r="J6798" s="43" t="s">
        <v>13796</v>
      </c>
      <c r="K6798" s="43" t="s">
        <v>13797</v>
      </c>
      <c r="L6798" s="43" t="s">
        <v>13797</v>
      </c>
      <c r="M6798" s="43" t="s">
        <v>39954</v>
      </c>
      <c r="N6798" s="43" t="s">
        <v>368</v>
      </c>
      <c r="O6798" s="43" t="s">
        <v>369</v>
      </c>
      <c r="P6798" s="28" t="s">
        <v>39955</v>
      </c>
      <c r="Q6798" s="28" t="s">
        <v>39956</v>
      </c>
      <c r="R6798" s="44">
        <v>0</v>
      </c>
    </row>
    <row r="6799" spans="1:18" ht="89.25" x14ac:dyDescent="0.2">
      <c r="A6799" s="28" t="s">
        <v>54</v>
      </c>
      <c r="B6799" s="28" t="s">
        <v>8553</v>
      </c>
      <c r="C6799" s="28" t="s">
        <v>62</v>
      </c>
      <c r="D6799" s="28" t="s">
        <v>55</v>
      </c>
      <c r="E6799" s="37">
        <v>43251.659849537034</v>
      </c>
      <c r="F6799" s="28" t="s">
        <v>13794</v>
      </c>
      <c r="G6799" s="28" t="s">
        <v>39957</v>
      </c>
      <c r="H6799" s="28" t="s">
        <v>82</v>
      </c>
      <c r="I6799" s="28" t="s">
        <v>9936</v>
      </c>
      <c r="J6799" s="43" t="s">
        <v>13796</v>
      </c>
      <c r="K6799" s="43" t="s">
        <v>13797</v>
      </c>
      <c r="L6799" s="43" t="s">
        <v>13797</v>
      </c>
      <c r="M6799" s="43" t="s">
        <v>39958</v>
      </c>
      <c r="N6799" s="43" t="s">
        <v>9040</v>
      </c>
      <c r="O6799" s="43" t="s">
        <v>9041</v>
      </c>
      <c r="P6799" s="28" t="s">
        <v>39959</v>
      </c>
      <c r="Q6799" s="28" t="s">
        <v>39960</v>
      </c>
      <c r="R6799" s="44">
        <v>0</v>
      </c>
    </row>
    <row r="6800" spans="1:18" ht="127.5" x14ac:dyDescent="0.2">
      <c r="A6800" s="28" t="s">
        <v>54</v>
      </c>
      <c r="B6800" s="28" t="s">
        <v>8553</v>
      </c>
      <c r="C6800" s="28" t="s">
        <v>62</v>
      </c>
      <c r="D6800" s="28" t="s">
        <v>55</v>
      </c>
      <c r="E6800" s="37">
        <v>43251.833344907405</v>
      </c>
      <c r="F6800" s="28" t="s">
        <v>13794</v>
      </c>
      <c r="G6800" s="28" t="s">
        <v>39961</v>
      </c>
      <c r="H6800" s="28" t="s">
        <v>82</v>
      </c>
      <c r="I6800" s="28" t="s">
        <v>10039</v>
      </c>
      <c r="J6800" s="43" t="s">
        <v>13796</v>
      </c>
      <c r="K6800" s="43" t="s">
        <v>13797</v>
      </c>
      <c r="L6800" s="43" t="s">
        <v>13797</v>
      </c>
      <c r="M6800" s="43" t="s">
        <v>39962</v>
      </c>
      <c r="N6800" s="43" t="s">
        <v>478</v>
      </c>
      <c r="O6800" s="43" t="s">
        <v>479</v>
      </c>
      <c r="P6800" s="28" t="s">
        <v>39963</v>
      </c>
      <c r="Q6800" s="28" t="s">
        <v>39964</v>
      </c>
      <c r="R6800" s="44">
        <v>0</v>
      </c>
    </row>
    <row r="6801" spans="1:18" ht="89.25" x14ac:dyDescent="0.2">
      <c r="A6801" s="28" t="s">
        <v>54</v>
      </c>
      <c r="B6801" s="28" t="s">
        <v>8671</v>
      </c>
      <c r="C6801" s="28" t="s">
        <v>62</v>
      </c>
      <c r="D6801" s="28" t="s">
        <v>55</v>
      </c>
      <c r="E6801" s="37">
        <v>43223.650416666664</v>
      </c>
      <c r="F6801" s="28" t="s">
        <v>13794</v>
      </c>
      <c r="G6801" s="28" t="s">
        <v>39965</v>
      </c>
      <c r="H6801" s="28" t="s">
        <v>82</v>
      </c>
      <c r="I6801" s="28" t="s">
        <v>39966</v>
      </c>
      <c r="J6801" s="43" t="s">
        <v>13796</v>
      </c>
      <c r="K6801" s="43" t="s">
        <v>13797</v>
      </c>
      <c r="L6801" s="43" t="s">
        <v>13797</v>
      </c>
      <c r="M6801" s="43" t="s">
        <v>39967</v>
      </c>
      <c r="N6801" s="43" t="s">
        <v>469</v>
      </c>
      <c r="O6801" s="43" t="s">
        <v>470</v>
      </c>
      <c r="P6801" s="28" t="s">
        <v>39968</v>
      </c>
      <c r="Q6801" s="28" t="s">
        <v>39969</v>
      </c>
      <c r="R6801" s="44">
        <v>0</v>
      </c>
    </row>
    <row r="6802" spans="1:18" ht="114.75" x14ac:dyDescent="0.2">
      <c r="A6802" s="28" t="s">
        <v>54</v>
      </c>
      <c r="B6802" s="28" t="s">
        <v>8671</v>
      </c>
      <c r="C6802" s="28" t="s">
        <v>62</v>
      </c>
      <c r="D6802" s="28" t="s">
        <v>55</v>
      </c>
      <c r="E6802" s="37">
        <v>43224.550578703704</v>
      </c>
      <c r="F6802" s="28" t="s">
        <v>13794</v>
      </c>
      <c r="G6802" s="28" t="s">
        <v>39970</v>
      </c>
      <c r="H6802" s="28" t="s">
        <v>82</v>
      </c>
      <c r="I6802" s="28" t="s">
        <v>39971</v>
      </c>
      <c r="J6802" s="43" t="s">
        <v>13796</v>
      </c>
      <c r="K6802" s="43" t="s">
        <v>13797</v>
      </c>
      <c r="L6802" s="43" t="s">
        <v>13797</v>
      </c>
      <c r="M6802" s="43" t="s">
        <v>39972</v>
      </c>
      <c r="N6802" s="43" t="s">
        <v>84</v>
      </c>
      <c r="O6802" s="43" t="s">
        <v>85</v>
      </c>
      <c r="P6802" s="28" t="s">
        <v>39973</v>
      </c>
      <c r="Q6802" s="28" t="s">
        <v>39974</v>
      </c>
      <c r="R6802" s="44">
        <v>0</v>
      </c>
    </row>
    <row r="6803" spans="1:18" ht="127.5" x14ac:dyDescent="0.2">
      <c r="A6803" s="28" t="s">
        <v>54</v>
      </c>
      <c r="B6803" s="28" t="s">
        <v>8671</v>
      </c>
      <c r="C6803" s="28" t="s">
        <v>62</v>
      </c>
      <c r="D6803" s="28" t="s">
        <v>55</v>
      </c>
      <c r="E6803" s="37">
        <v>43228.432499999995</v>
      </c>
      <c r="F6803" s="28" t="s">
        <v>13794</v>
      </c>
      <c r="G6803" s="28" t="s">
        <v>39975</v>
      </c>
      <c r="H6803" s="28" t="s">
        <v>82</v>
      </c>
      <c r="I6803" s="28" t="s">
        <v>10835</v>
      </c>
      <c r="J6803" s="43" t="s">
        <v>13796</v>
      </c>
      <c r="K6803" s="43" t="s">
        <v>13797</v>
      </c>
      <c r="L6803" s="43" t="s">
        <v>13797</v>
      </c>
      <c r="M6803" s="43" t="s">
        <v>39976</v>
      </c>
      <c r="N6803" s="43" t="s">
        <v>583</v>
      </c>
      <c r="O6803" s="43" t="s">
        <v>584</v>
      </c>
      <c r="P6803" s="28" t="s">
        <v>39977</v>
      </c>
      <c r="Q6803" s="28" t="s">
        <v>39978</v>
      </c>
      <c r="R6803" s="44">
        <v>0</v>
      </c>
    </row>
    <row r="6804" spans="1:18" ht="140.25" x14ac:dyDescent="0.2">
      <c r="A6804" s="28" t="s">
        <v>54</v>
      </c>
      <c r="B6804" s="28" t="s">
        <v>8671</v>
      </c>
      <c r="C6804" s="28" t="s">
        <v>62</v>
      </c>
      <c r="D6804" s="28" t="s">
        <v>55</v>
      </c>
      <c r="E6804" s="37">
        <v>43234.508032407408</v>
      </c>
      <c r="F6804" s="28" t="s">
        <v>13794</v>
      </c>
      <c r="G6804" s="28" t="s">
        <v>39979</v>
      </c>
      <c r="H6804" s="28" t="s">
        <v>82</v>
      </c>
      <c r="I6804" s="28" t="s">
        <v>9353</v>
      </c>
      <c r="J6804" s="43" t="s">
        <v>13796</v>
      </c>
      <c r="K6804" s="43" t="s">
        <v>13797</v>
      </c>
      <c r="L6804" s="43" t="s">
        <v>13797</v>
      </c>
      <c r="M6804" s="43" t="s">
        <v>39980</v>
      </c>
      <c r="N6804" s="43" t="s">
        <v>239</v>
      </c>
      <c r="O6804" s="43" t="s">
        <v>240</v>
      </c>
      <c r="P6804" s="28" t="s">
        <v>39981</v>
      </c>
      <c r="Q6804" s="28" t="s">
        <v>39982</v>
      </c>
      <c r="R6804" s="44">
        <v>0</v>
      </c>
    </row>
    <row r="6805" spans="1:18" ht="114.75" x14ac:dyDescent="0.2">
      <c r="A6805" s="28" t="s">
        <v>54</v>
      </c>
      <c r="B6805" s="28" t="s">
        <v>8671</v>
      </c>
      <c r="C6805" s="28" t="s">
        <v>62</v>
      </c>
      <c r="D6805" s="28" t="s">
        <v>55</v>
      </c>
      <c r="E6805" s="37">
        <v>43237.390462962961</v>
      </c>
      <c r="F6805" s="28" t="s">
        <v>13794</v>
      </c>
      <c r="G6805" s="28" t="s">
        <v>39983</v>
      </c>
      <c r="H6805" s="28" t="s">
        <v>82</v>
      </c>
      <c r="I6805" s="28" t="s">
        <v>39984</v>
      </c>
      <c r="J6805" s="43" t="s">
        <v>13796</v>
      </c>
      <c r="K6805" s="43" t="s">
        <v>13797</v>
      </c>
      <c r="L6805" s="43" t="s">
        <v>13797</v>
      </c>
      <c r="M6805" s="43" t="s">
        <v>39985</v>
      </c>
      <c r="N6805" s="43" t="s">
        <v>90</v>
      </c>
      <c r="O6805" s="43" t="s">
        <v>91</v>
      </c>
      <c r="P6805" s="28" t="s">
        <v>39986</v>
      </c>
      <c r="Q6805" s="28" t="s">
        <v>39987</v>
      </c>
      <c r="R6805" s="44">
        <v>0</v>
      </c>
    </row>
    <row r="6806" spans="1:18" ht="89.25" x14ac:dyDescent="0.2">
      <c r="A6806" s="28" t="s">
        <v>54</v>
      </c>
      <c r="B6806" s="28" t="s">
        <v>8671</v>
      </c>
      <c r="C6806" s="28" t="s">
        <v>62</v>
      </c>
      <c r="D6806" s="28" t="s">
        <v>55</v>
      </c>
      <c r="E6806" s="37">
        <v>43237.390821759254</v>
      </c>
      <c r="F6806" s="28" t="s">
        <v>13794</v>
      </c>
      <c r="G6806" s="28" t="s">
        <v>39988</v>
      </c>
      <c r="H6806" s="28" t="s">
        <v>82</v>
      </c>
      <c r="I6806" s="28" t="s">
        <v>39989</v>
      </c>
      <c r="J6806" s="43" t="s">
        <v>13796</v>
      </c>
      <c r="K6806" s="43" t="s">
        <v>13797</v>
      </c>
      <c r="L6806" s="43" t="s">
        <v>13797</v>
      </c>
      <c r="M6806" s="43" t="s">
        <v>39990</v>
      </c>
      <c r="N6806" s="43" t="s">
        <v>90</v>
      </c>
      <c r="O6806" s="43" t="s">
        <v>91</v>
      </c>
      <c r="P6806" s="28" t="s">
        <v>39986</v>
      </c>
      <c r="Q6806" s="28" t="s">
        <v>39987</v>
      </c>
      <c r="R6806" s="44">
        <v>0</v>
      </c>
    </row>
    <row r="6807" spans="1:18" ht="89.25" x14ac:dyDescent="0.2">
      <c r="A6807" s="28" t="s">
        <v>54</v>
      </c>
      <c r="B6807" s="28" t="s">
        <v>8671</v>
      </c>
      <c r="C6807" s="28" t="s">
        <v>62</v>
      </c>
      <c r="D6807" s="28" t="s">
        <v>55</v>
      </c>
      <c r="E6807" s="37">
        <v>43237.480231481481</v>
      </c>
      <c r="F6807" s="28" t="s">
        <v>13794</v>
      </c>
      <c r="G6807" s="28" t="s">
        <v>39991</v>
      </c>
      <c r="H6807" s="28" t="s">
        <v>82</v>
      </c>
      <c r="I6807" s="28" t="s">
        <v>39992</v>
      </c>
      <c r="J6807" s="43" t="s">
        <v>13796</v>
      </c>
      <c r="K6807" s="43" t="s">
        <v>13797</v>
      </c>
      <c r="L6807" s="43" t="s">
        <v>13797</v>
      </c>
      <c r="M6807" s="43" t="s">
        <v>39993</v>
      </c>
      <c r="N6807" s="43" t="s">
        <v>1393</v>
      </c>
      <c r="O6807" s="43" t="s">
        <v>1394</v>
      </c>
      <c r="P6807" s="28" t="s">
        <v>39994</v>
      </c>
      <c r="Q6807" s="28" t="s">
        <v>39994</v>
      </c>
      <c r="R6807" s="44">
        <v>0</v>
      </c>
    </row>
    <row r="6808" spans="1:18" ht="89.25" x14ac:dyDescent="0.2">
      <c r="A6808" s="28" t="s">
        <v>54</v>
      </c>
      <c r="B6808" s="28" t="s">
        <v>8671</v>
      </c>
      <c r="C6808" s="28" t="s">
        <v>62</v>
      </c>
      <c r="D6808" s="28" t="s">
        <v>55</v>
      </c>
      <c r="E6808" s="37">
        <v>43237.575578703705</v>
      </c>
      <c r="F6808" s="28" t="s">
        <v>14191</v>
      </c>
      <c r="G6808" s="28" t="s">
        <v>39995</v>
      </c>
      <c r="H6808" s="28" t="s">
        <v>82</v>
      </c>
      <c r="I6808" s="28" t="s">
        <v>39996</v>
      </c>
      <c r="J6808" s="43" t="s">
        <v>13796</v>
      </c>
      <c r="K6808" s="43" t="s">
        <v>13797</v>
      </c>
      <c r="L6808" s="43" t="s">
        <v>13797</v>
      </c>
      <c r="M6808" s="43" t="s">
        <v>39997</v>
      </c>
      <c r="N6808" s="43" t="s">
        <v>90</v>
      </c>
      <c r="O6808" s="43" t="s">
        <v>91</v>
      </c>
      <c r="P6808" s="28" t="s">
        <v>39986</v>
      </c>
      <c r="Q6808" s="28" t="s">
        <v>39987</v>
      </c>
      <c r="R6808" s="44">
        <v>0</v>
      </c>
    </row>
    <row r="6809" spans="1:18" ht="165.75" x14ac:dyDescent="0.2">
      <c r="A6809" s="28" t="s">
        <v>54</v>
      </c>
      <c r="B6809" s="28" t="s">
        <v>8671</v>
      </c>
      <c r="C6809" s="28" t="s">
        <v>62</v>
      </c>
      <c r="D6809" s="28" t="s">
        <v>55</v>
      </c>
      <c r="E6809" s="37">
        <v>43237.688761574071</v>
      </c>
      <c r="F6809" s="28" t="s">
        <v>13794</v>
      </c>
      <c r="G6809" s="28" t="s">
        <v>39998</v>
      </c>
      <c r="H6809" s="28" t="s">
        <v>82</v>
      </c>
      <c r="I6809" s="28" t="s">
        <v>39999</v>
      </c>
      <c r="J6809" s="43" t="s">
        <v>13796</v>
      </c>
      <c r="K6809" s="43" t="s">
        <v>13797</v>
      </c>
      <c r="L6809" s="43" t="s">
        <v>13797</v>
      </c>
      <c r="M6809" s="43" t="s">
        <v>40000</v>
      </c>
      <c r="N6809" s="43" t="s">
        <v>1393</v>
      </c>
      <c r="O6809" s="43" t="s">
        <v>1394</v>
      </c>
      <c r="P6809" s="28" t="s">
        <v>39994</v>
      </c>
      <c r="Q6809" s="28" t="s">
        <v>39994</v>
      </c>
      <c r="R6809" s="44">
        <v>0</v>
      </c>
    </row>
    <row r="6810" spans="1:18" ht="140.25" x14ac:dyDescent="0.2">
      <c r="A6810" s="28" t="s">
        <v>54</v>
      </c>
      <c r="B6810" s="28" t="s">
        <v>8671</v>
      </c>
      <c r="C6810" s="28" t="s">
        <v>62</v>
      </c>
      <c r="D6810" s="28" t="s">
        <v>55</v>
      </c>
      <c r="E6810" s="37">
        <v>43243.581597222219</v>
      </c>
      <c r="F6810" s="28" t="s">
        <v>13794</v>
      </c>
      <c r="G6810" s="28" t="s">
        <v>40001</v>
      </c>
      <c r="H6810" s="28" t="s">
        <v>82</v>
      </c>
      <c r="I6810" s="28" t="s">
        <v>10960</v>
      </c>
      <c r="J6810" s="43" t="s">
        <v>13796</v>
      </c>
      <c r="K6810" s="43" t="s">
        <v>13797</v>
      </c>
      <c r="L6810" s="43" t="s">
        <v>13797</v>
      </c>
      <c r="M6810" s="43" t="s">
        <v>40002</v>
      </c>
      <c r="N6810" s="43" t="s">
        <v>1154</v>
      </c>
      <c r="O6810" s="43" t="s">
        <v>1155</v>
      </c>
      <c r="P6810" s="28" t="s">
        <v>40003</v>
      </c>
      <c r="Q6810" s="28" t="s">
        <v>40004</v>
      </c>
      <c r="R6810" s="44">
        <v>0</v>
      </c>
    </row>
    <row r="6811" spans="1:18" ht="102" x14ac:dyDescent="0.2">
      <c r="A6811" s="28" t="s">
        <v>54</v>
      </c>
      <c r="B6811" s="28" t="s">
        <v>8671</v>
      </c>
      <c r="C6811" s="28" t="s">
        <v>62</v>
      </c>
      <c r="D6811" s="28" t="s">
        <v>55</v>
      </c>
      <c r="E6811" s="37">
        <v>43244.605243055557</v>
      </c>
      <c r="F6811" s="28" t="s">
        <v>13794</v>
      </c>
      <c r="G6811" s="28" t="s">
        <v>40005</v>
      </c>
      <c r="H6811" s="28" t="s">
        <v>82</v>
      </c>
      <c r="I6811" s="28" t="s">
        <v>40006</v>
      </c>
      <c r="J6811" s="43" t="s">
        <v>13796</v>
      </c>
      <c r="K6811" s="43" t="s">
        <v>13797</v>
      </c>
      <c r="L6811" s="43" t="s">
        <v>13797</v>
      </c>
      <c r="M6811" s="43" t="s">
        <v>40007</v>
      </c>
      <c r="N6811" s="43" t="s">
        <v>337</v>
      </c>
      <c r="O6811" s="43" t="s">
        <v>338</v>
      </c>
      <c r="P6811" s="28" t="s">
        <v>40008</v>
      </c>
      <c r="Q6811" s="28" t="s">
        <v>40009</v>
      </c>
      <c r="R6811" s="44">
        <v>0</v>
      </c>
    </row>
    <row r="6812" spans="1:18" ht="127.5" x14ac:dyDescent="0.2">
      <c r="A6812" s="28" t="s">
        <v>54</v>
      </c>
      <c r="B6812" s="28" t="s">
        <v>8671</v>
      </c>
      <c r="C6812" s="28" t="s">
        <v>62</v>
      </c>
      <c r="D6812" s="28" t="s">
        <v>55</v>
      </c>
      <c r="E6812" s="37">
        <v>43245.407083333332</v>
      </c>
      <c r="F6812" s="28" t="s">
        <v>13794</v>
      </c>
      <c r="G6812" s="28" t="s">
        <v>40010</v>
      </c>
      <c r="H6812" s="28" t="s">
        <v>82</v>
      </c>
      <c r="I6812" s="28" t="s">
        <v>11260</v>
      </c>
      <c r="J6812" s="43" t="s">
        <v>13796</v>
      </c>
      <c r="K6812" s="43" t="s">
        <v>13797</v>
      </c>
      <c r="L6812" s="43" t="s">
        <v>13797</v>
      </c>
      <c r="M6812" s="43" t="s">
        <v>40011</v>
      </c>
      <c r="N6812" s="43" t="s">
        <v>532</v>
      </c>
      <c r="O6812" s="43" t="s">
        <v>533</v>
      </c>
      <c r="P6812" s="28" t="s">
        <v>40012</v>
      </c>
      <c r="Q6812" s="28" t="s">
        <v>40013</v>
      </c>
      <c r="R6812" s="44">
        <v>0</v>
      </c>
    </row>
    <row r="6813" spans="1:18" ht="89.25" x14ac:dyDescent="0.2">
      <c r="A6813" s="28" t="s">
        <v>54</v>
      </c>
      <c r="B6813" s="28" t="s">
        <v>8671</v>
      </c>
      <c r="C6813" s="28" t="s">
        <v>62</v>
      </c>
      <c r="D6813" s="28" t="s">
        <v>55</v>
      </c>
      <c r="E6813" s="37">
        <v>43245.446331018517</v>
      </c>
      <c r="F6813" s="28" t="s">
        <v>13794</v>
      </c>
      <c r="G6813" s="28" t="s">
        <v>40014</v>
      </c>
      <c r="H6813" s="28" t="s">
        <v>82</v>
      </c>
      <c r="I6813" s="28" t="s">
        <v>11608</v>
      </c>
      <c r="J6813" s="43" t="s">
        <v>13796</v>
      </c>
      <c r="K6813" s="43" t="s">
        <v>13797</v>
      </c>
      <c r="L6813" s="43" t="s">
        <v>13797</v>
      </c>
      <c r="M6813" s="43" t="s">
        <v>40015</v>
      </c>
      <c r="N6813" s="43" t="s">
        <v>2713</v>
      </c>
      <c r="O6813" s="43" t="s">
        <v>2714</v>
      </c>
      <c r="P6813" s="28" t="s">
        <v>40016</v>
      </c>
      <c r="Q6813" s="28" t="s">
        <v>40017</v>
      </c>
      <c r="R6813" s="44">
        <v>0</v>
      </c>
    </row>
    <row r="6814" spans="1:18" ht="89.25" x14ac:dyDescent="0.2">
      <c r="A6814" s="28" t="s">
        <v>54</v>
      </c>
      <c r="B6814" s="28" t="s">
        <v>8671</v>
      </c>
      <c r="C6814" s="28" t="s">
        <v>62</v>
      </c>
      <c r="D6814" s="28" t="s">
        <v>55</v>
      </c>
      <c r="E6814" s="37">
        <v>43249.507037037038</v>
      </c>
      <c r="F6814" s="28" t="s">
        <v>13794</v>
      </c>
      <c r="G6814" s="28" t="s">
        <v>40018</v>
      </c>
      <c r="H6814" s="28" t="s">
        <v>82</v>
      </c>
      <c r="I6814" s="28" t="s">
        <v>40019</v>
      </c>
      <c r="J6814" s="43" t="s">
        <v>13796</v>
      </c>
      <c r="K6814" s="43" t="s">
        <v>13797</v>
      </c>
      <c r="L6814" s="43" t="s">
        <v>13797</v>
      </c>
      <c r="M6814" s="43" t="s">
        <v>40020</v>
      </c>
      <c r="N6814" s="43" t="s">
        <v>84</v>
      </c>
      <c r="O6814" s="43" t="s">
        <v>85</v>
      </c>
      <c r="P6814" s="28" t="s">
        <v>16236</v>
      </c>
      <c r="Q6814" s="28" t="s">
        <v>16236</v>
      </c>
      <c r="R6814" s="44">
        <v>0</v>
      </c>
    </row>
    <row r="6815" spans="1:18" ht="127.5" x14ac:dyDescent="0.2">
      <c r="A6815" s="28" t="s">
        <v>54</v>
      </c>
      <c r="B6815" s="28" t="s">
        <v>6786</v>
      </c>
      <c r="C6815" s="28" t="s">
        <v>59</v>
      </c>
      <c r="D6815" s="28" t="s">
        <v>55</v>
      </c>
      <c r="E6815" s="37">
        <v>43231.447511574072</v>
      </c>
      <c r="F6815" s="28" t="s">
        <v>13794</v>
      </c>
      <c r="G6815" s="28" t="s">
        <v>40021</v>
      </c>
      <c r="H6815" s="28" t="s">
        <v>82</v>
      </c>
      <c r="I6815" s="28" t="s">
        <v>40022</v>
      </c>
      <c r="J6815" s="43" t="s">
        <v>13796</v>
      </c>
      <c r="K6815" s="43" t="s">
        <v>13797</v>
      </c>
      <c r="L6815" s="43" t="s">
        <v>13797</v>
      </c>
      <c r="M6815" s="43" t="s">
        <v>40023</v>
      </c>
      <c r="N6815" s="43" t="s">
        <v>156</v>
      </c>
      <c r="O6815" s="43" t="s">
        <v>157</v>
      </c>
      <c r="P6815" s="28" t="s">
        <v>40024</v>
      </c>
      <c r="Q6815" s="28" t="s">
        <v>40025</v>
      </c>
      <c r="R6815" s="44">
        <v>0</v>
      </c>
    </row>
    <row r="6816" spans="1:18" ht="127.5" x14ac:dyDescent="0.2">
      <c r="A6816" s="28" t="s">
        <v>54</v>
      </c>
      <c r="B6816" s="28" t="s">
        <v>6786</v>
      </c>
      <c r="C6816" s="28" t="s">
        <v>59</v>
      </c>
      <c r="D6816" s="28" t="s">
        <v>55</v>
      </c>
      <c r="E6816" s="37">
        <v>43231.451967592591</v>
      </c>
      <c r="F6816" s="28" t="s">
        <v>13794</v>
      </c>
      <c r="G6816" s="28" t="s">
        <v>40026</v>
      </c>
      <c r="H6816" s="28" t="s">
        <v>82</v>
      </c>
      <c r="I6816" s="28" t="s">
        <v>40027</v>
      </c>
      <c r="J6816" s="43" t="s">
        <v>13796</v>
      </c>
      <c r="K6816" s="43" t="s">
        <v>13797</v>
      </c>
      <c r="L6816" s="43" t="s">
        <v>13797</v>
      </c>
      <c r="M6816" s="43" t="s">
        <v>40028</v>
      </c>
      <c r="N6816" s="43" t="s">
        <v>156</v>
      </c>
      <c r="O6816" s="43" t="s">
        <v>157</v>
      </c>
      <c r="P6816" s="28" t="s">
        <v>40024</v>
      </c>
      <c r="Q6816" s="28" t="s">
        <v>40025</v>
      </c>
      <c r="R6816" s="44">
        <v>0</v>
      </c>
    </row>
    <row r="6817" spans="1:18" ht="140.25" x14ac:dyDescent="0.2">
      <c r="A6817" s="28" t="s">
        <v>54</v>
      </c>
      <c r="B6817" s="28" t="s">
        <v>6786</v>
      </c>
      <c r="C6817" s="28" t="s">
        <v>59</v>
      </c>
      <c r="D6817" s="28" t="s">
        <v>55</v>
      </c>
      <c r="E6817" s="37">
        <v>43231.663136574076</v>
      </c>
      <c r="F6817" s="28" t="s">
        <v>13794</v>
      </c>
      <c r="G6817" s="28" t="s">
        <v>40029</v>
      </c>
      <c r="H6817" s="28" t="s">
        <v>82</v>
      </c>
      <c r="I6817" s="28" t="s">
        <v>40030</v>
      </c>
      <c r="J6817" s="43" t="s">
        <v>13796</v>
      </c>
      <c r="K6817" s="43" t="s">
        <v>13797</v>
      </c>
      <c r="L6817" s="43" t="s">
        <v>13797</v>
      </c>
      <c r="M6817" s="43" t="s">
        <v>40031</v>
      </c>
      <c r="N6817" s="43" t="s">
        <v>156</v>
      </c>
      <c r="O6817" s="43" t="s">
        <v>157</v>
      </c>
      <c r="P6817" s="28" t="s">
        <v>40024</v>
      </c>
      <c r="Q6817" s="28" t="s">
        <v>40025</v>
      </c>
      <c r="R6817" s="44">
        <v>0</v>
      </c>
    </row>
    <row r="6818" spans="1:18" ht="127.5" x14ac:dyDescent="0.2">
      <c r="A6818" s="28" t="s">
        <v>54</v>
      </c>
      <c r="B6818" s="28" t="s">
        <v>6786</v>
      </c>
      <c r="C6818" s="28" t="s">
        <v>59</v>
      </c>
      <c r="D6818" s="28" t="s">
        <v>55</v>
      </c>
      <c r="E6818" s="37">
        <v>43238.579270833332</v>
      </c>
      <c r="F6818" s="28" t="s">
        <v>13794</v>
      </c>
      <c r="G6818" s="28" t="s">
        <v>40032</v>
      </c>
      <c r="H6818" s="28" t="s">
        <v>82</v>
      </c>
      <c r="I6818" s="28" t="s">
        <v>7874</v>
      </c>
      <c r="J6818" s="43" t="s">
        <v>13796</v>
      </c>
      <c r="K6818" s="43" t="s">
        <v>13797</v>
      </c>
      <c r="L6818" s="43" t="s">
        <v>13797</v>
      </c>
      <c r="M6818" s="43" t="s">
        <v>40033</v>
      </c>
      <c r="N6818" s="43" t="s">
        <v>1546</v>
      </c>
      <c r="O6818" s="43" t="s">
        <v>1547</v>
      </c>
      <c r="P6818" s="28" t="s">
        <v>40034</v>
      </c>
      <c r="Q6818" s="28" t="s">
        <v>40035</v>
      </c>
      <c r="R6818" s="44">
        <v>0</v>
      </c>
    </row>
    <row r="6819" spans="1:18" ht="89.25" x14ac:dyDescent="0.2">
      <c r="A6819" s="28" t="s">
        <v>54</v>
      </c>
      <c r="B6819" s="28" t="s">
        <v>6786</v>
      </c>
      <c r="C6819" s="28" t="s">
        <v>59</v>
      </c>
      <c r="D6819" s="28" t="s">
        <v>55</v>
      </c>
      <c r="E6819" s="37">
        <v>43244.431493055556</v>
      </c>
      <c r="F6819" s="28" t="s">
        <v>13794</v>
      </c>
      <c r="G6819" s="28" t="s">
        <v>40036</v>
      </c>
      <c r="H6819" s="28" t="s">
        <v>82</v>
      </c>
      <c r="I6819" s="28" t="s">
        <v>7237</v>
      </c>
      <c r="J6819" s="43" t="s">
        <v>13796</v>
      </c>
      <c r="K6819" s="43" t="s">
        <v>13797</v>
      </c>
      <c r="L6819" s="43" t="s">
        <v>13797</v>
      </c>
      <c r="M6819" s="43" t="s">
        <v>40037</v>
      </c>
      <c r="N6819" s="43" t="s">
        <v>7238</v>
      </c>
      <c r="O6819" s="43" t="s">
        <v>7239</v>
      </c>
      <c r="P6819" s="28" t="s">
        <v>40038</v>
      </c>
      <c r="Q6819" s="28" t="s">
        <v>40039</v>
      </c>
      <c r="R6819" s="44">
        <v>0</v>
      </c>
    </row>
    <row r="6820" spans="1:18" ht="127.5" x14ac:dyDescent="0.2">
      <c r="A6820" s="28" t="s">
        <v>54</v>
      </c>
      <c r="B6820" s="28" t="s">
        <v>6786</v>
      </c>
      <c r="C6820" s="28" t="s">
        <v>59</v>
      </c>
      <c r="D6820" s="28" t="s">
        <v>55</v>
      </c>
      <c r="E6820" s="37">
        <v>43245.317499999997</v>
      </c>
      <c r="F6820" s="28" t="s">
        <v>13794</v>
      </c>
      <c r="G6820" s="28" t="s">
        <v>40040</v>
      </c>
      <c r="H6820" s="28" t="s">
        <v>82</v>
      </c>
      <c r="I6820" s="28" t="s">
        <v>7368</v>
      </c>
      <c r="J6820" s="43" t="s">
        <v>13796</v>
      </c>
      <c r="K6820" s="43" t="s">
        <v>13797</v>
      </c>
      <c r="L6820" s="43" t="s">
        <v>13797</v>
      </c>
      <c r="M6820" s="43" t="s">
        <v>40041</v>
      </c>
      <c r="N6820" s="43" t="s">
        <v>2249</v>
      </c>
      <c r="O6820" s="43" t="s">
        <v>2250</v>
      </c>
      <c r="P6820" s="28" t="s">
        <v>40042</v>
      </c>
      <c r="Q6820" s="28" t="s">
        <v>40043</v>
      </c>
      <c r="R6820" s="44">
        <v>0</v>
      </c>
    </row>
    <row r="6821" spans="1:18" ht="114.75" x14ac:dyDescent="0.2">
      <c r="A6821" s="28" t="s">
        <v>54</v>
      </c>
      <c r="B6821" s="28" t="s">
        <v>6786</v>
      </c>
      <c r="C6821" s="28" t="s">
        <v>59</v>
      </c>
      <c r="D6821" s="28" t="s">
        <v>55</v>
      </c>
      <c r="E6821" s="37">
        <v>43249.434189814812</v>
      </c>
      <c r="F6821" s="28" t="s">
        <v>13794</v>
      </c>
      <c r="G6821" s="28" t="s">
        <v>40044</v>
      </c>
      <c r="H6821" s="28" t="s">
        <v>82</v>
      </c>
      <c r="I6821" s="28" t="s">
        <v>40045</v>
      </c>
      <c r="J6821" s="43" t="s">
        <v>13796</v>
      </c>
      <c r="K6821" s="43" t="s">
        <v>13797</v>
      </c>
      <c r="L6821" s="43" t="s">
        <v>13797</v>
      </c>
      <c r="M6821" s="43" t="s">
        <v>40046</v>
      </c>
      <c r="N6821" s="43" t="s">
        <v>1360</v>
      </c>
      <c r="O6821" s="43" t="s">
        <v>1361</v>
      </c>
      <c r="P6821" s="28" t="s">
        <v>40047</v>
      </c>
      <c r="Q6821" s="28" t="s">
        <v>40048</v>
      </c>
      <c r="R6821" s="44">
        <v>0</v>
      </c>
    </row>
    <row r="6822" spans="1:18" ht="165.75" x14ac:dyDescent="0.2">
      <c r="A6822" s="28" t="s">
        <v>54</v>
      </c>
      <c r="B6822" s="28" t="s">
        <v>6786</v>
      </c>
      <c r="C6822" s="28" t="s">
        <v>59</v>
      </c>
      <c r="D6822" s="28" t="s">
        <v>55</v>
      </c>
      <c r="E6822" s="37">
        <v>43250.404143518514</v>
      </c>
      <c r="F6822" s="28" t="s">
        <v>13794</v>
      </c>
      <c r="G6822" s="28" t="s">
        <v>40049</v>
      </c>
      <c r="H6822" s="28" t="s">
        <v>82</v>
      </c>
      <c r="I6822" s="28" t="s">
        <v>7477</v>
      </c>
      <c r="J6822" s="43" t="s">
        <v>13796</v>
      </c>
      <c r="K6822" s="43" t="s">
        <v>13797</v>
      </c>
      <c r="L6822" s="43" t="s">
        <v>13797</v>
      </c>
      <c r="M6822" s="43" t="s">
        <v>40050</v>
      </c>
      <c r="N6822" s="43" t="s">
        <v>1360</v>
      </c>
      <c r="O6822" s="43" t="s">
        <v>1361</v>
      </c>
      <c r="P6822" s="28" t="s">
        <v>40047</v>
      </c>
      <c r="Q6822" s="28" t="s">
        <v>40048</v>
      </c>
      <c r="R6822" s="44">
        <v>0</v>
      </c>
    </row>
    <row r="6823" spans="1:18" ht="114.75" x14ac:dyDescent="0.2">
      <c r="A6823" s="28" t="s">
        <v>54</v>
      </c>
      <c r="B6823" s="28" t="s">
        <v>6786</v>
      </c>
      <c r="C6823" s="28" t="s">
        <v>59</v>
      </c>
      <c r="D6823" s="28" t="s">
        <v>55</v>
      </c>
      <c r="E6823" s="37">
        <v>43250.46969907407</v>
      </c>
      <c r="F6823" s="28" t="s">
        <v>13794</v>
      </c>
      <c r="G6823" s="28" t="s">
        <v>40051</v>
      </c>
      <c r="H6823" s="28" t="s">
        <v>82</v>
      </c>
      <c r="I6823" s="28" t="s">
        <v>7860</v>
      </c>
      <c r="J6823" s="43" t="s">
        <v>13796</v>
      </c>
      <c r="K6823" s="43" t="s">
        <v>13797</v>
      </c>
      <c r="L6823" s="43" t="s">
        <v>13797</v>
      </c>
      <c r="M6823" s="43" t="s">
        <v>40052</v>
      </c>
      <c r="N6823" s="43" t="s">
        <v>1721</v>
      </c>
      <c r="O6823" s="43" t="s">
        <v>1722</v>
      </c>
      <c r="P6823" s="28" t="s">
        <v>40053</v>
      </c>
      <c r="Q6823" s="28" t="s">
        <v>40054</v>
      </c>
      <c r="R6823" s="44">
        <v>0</v>
      </c>
    </row>
    <row r="6824" spans="1:18" ht="114.75" x14ac:dyDescent="0.2">
      <c r="A6824" s="28" t="s">
        <v>54</v>
      </c>
      <c r="B6824" s="28" t="s">
        <v>8579</v>
      </c>
      <c r="C6824" s="28" t="s">
        <v>62</v>
      </c>
      <c r="D6824" s="28" t="s">
        <v>55</v>
      </c>
      <c r="E6824" s="37">
        <v>43221.442071759258</v>
      </c>
      <c r="F6824" s="28" t="s">
        <v>13794</v>
      </c>
      <c r="G6824" s="28" t="s">
        <v>40055</v>
      </c>
      <c r="H6824" s="28" t="s">
        <v>82</v>
      </c>
      <c r="I6824" s="28" t="s">
        <v>10757</v>
      </c>
      <c r="J6824" s="43" t="s">
        <v>13796</v>
      </c>
      <c r="K6824" s="43" t="s">
        <v>13797</v>
      </c>
      <c r="L6824" s="43" t="s">
        <v>13797</v>
      </c>
      <c r="M6824" s="43" t="s">
        <v>40056</v>
      </c>
      <c r="N6824" s="43" t="s">
        <v>107</v>
      </c>
      <c r="O6824" s="43" t="s">
        <v>108</v>
      </c>
      <c r="P6824" s="28" t="s">
        <v>40057</v>
      </c>
      <c r="Q6824" s="28" t="s">
        <v>40058</v>
      </c>
      <c r="R6824" s="44">
        <v>0</v>
      </c>
    </row>
    <row r="6825" spans="1:18" ht="114.75" x14ac:dyDescent="0.2">
      <c r="A6825" s="28" t="s">
        <v>54</v>
      </c>
      <c r="B6825" s="28" t="s">
        <v>8579</v>
      </c>
      <c r="C6825" s="28" t="s">
        <v>62</v>
      </c>
      <c r="D6825" s="28" t="s">
        <v>55</v>
      </c>
      <c r="E6825" s="37">
        <v>43221.735439814816</v>
      </c>
      <c r="F6825" s="28" t="s">
        <v>13794</v>
      </c>
      <c r="G6825" s="28" t="s">
        <v>40059</v>
      </c>
      <c r="H6825" s="28" t="s">
        <v>82</v>
      </c>
      <c r="I6825" s="28" t="s">
        <v>10492</v>
      </c>
      <c r="J6825" s="43" t="s">
        <v>13796</v>
      </c>
      <c r="K6825" s="43" t="s">
        <v>13797</v>
      </c>
      <c r="L6825" s="43" t="s">
        <v>13797</v>
      </c>
      <c r="M6825" s="43" t="s">
        <v>40060</v>
      </c>
      <c r="N6825" s="43" t="s">
        <v>748</v>
      </c>
      <c r="O6825" s="43" t="s">
        <v>749</v>
      </c>
      <c r="P6825" s="28" t="s">
        <v>40061</v>
      </c>
      <c r="Q6825" s="28" t="s">
        <v>40062</v>
      </c>
      <c r="R6825" s="44">
        <v>0</v>
      </c>
    </row>
    <row r="6826" spans="1:18" ht="89.25" x14ac:dyDescent="0.2">
      <c r="A6826" s="28" t="s">
        <v>54</v>
      </c>
      <c r="B6826" s="28" t="s">
        <v>8579</v>
      </c>
      <c r="C6826" s="28" t="s">
        <v>62</v>
      </c>
      <c r="D6826" s="28" t="s">
        <v>55</v>
      </c>
      <c r="E6826" s="37">
        <v>43222.474930555552</v>
      </c>
      <c r="F6826" s="28" t="s">
        <v>13794</v>
      </c>
      <c r="G6826" s="28" t="s">
        <v>40063</v>
      </c>
      <c r="H6826" s="28" t="s">
        <v>82</v>
      </c>
      <c r="I6826" s="28" t="s">
        <v>9533</v>
      </c>
      <c r="J6826" s="43" t="s">
        <v>13796</v>
      </c>
      <c r="K6826" s="43" t="s">
        <v>13797</v>
      </c>
      <c r="L6826" s="43" t="s">
        <v>13797</v>
      </c>
      <c r="M6826" s="43" t="s">
        <v>40064</v>
      </c>
      <c r="N6826" s="43" t="s">
        <v>4287</v>
      </c>
      <c r="O6826" s="43" t="s">
        <v>4288</v>
      </c>
      <c r="P6826" s="28" t="s">
        <v>40065</v>
      </c>
      <c r="Q6826" s="28" t="s">
        <v>40066</v>
      </c>
      <c r="R6826" s="44">
        <v>0</v>
      </c>
    </row>
    <row r="6827" spans="1:18" ht="127.5" x14ac:dyDescent="0.2">
      <c r="A6827" s="28" t="s">
        <v>54</v>
      </c>
      <c r="B6827" s="28" t="s">
        <v>8579</v>
      </c>
      <c r="C6827" s="28" t="s">
        <v>62</v>
      </c>
      <c r="D6827" s="28" t="s">
        <v>55</v>
      </c>
      <c r="E6827" s="37">
        <v>43229.572395833333</v>
      </c>
      <c r="F6827" s="28" t="s">
        <v>13794</v>
      </c>
      <c r="G6827" s="28" t="s">
        <v>40067</v>
      </c>
      <c r="H6827" s="28" t="s">
        <v>82</v>
      </c>
      <c r="I6827" s="28" t="s">
        <v>8949</v>
      </c>
      <c r="J6827" s="43" t="s">
        <v>13796</v>
      </c>
      <c r="K6827" s="43" t="s">
        <v>13797</v>
      </c>
      <c r="L6827" s="43" t="s">
        <v>13797</v>
      </c>
      <c r="M6827" s="43" t="s">
        <v>40068</v>
      </c>
      <c r="N6827" s="43" t="s">
        <v>146</v>
      </c>
      <c r="O6827" s="43" t="s">
        <v>147</v>
      </c>
      <c r="P6827" s="28" t="s">
        <v>40069</v>
      </c>
      <c r="Q6827" s="28" t="s">
        <v>40070</v>
      </c>
      <c r="R6827" s="44">
        <v>0</v>
      </c>
    </row>
    <row r="6828" spans="1:18" ht="140.25" x14ac:dyDescent="0.2">
      <c r="A6828" s="28" t="s">
        <v>54</v>
      </c>
      <c r="B6828" s="28" t="s">
        <v>8579</v>
      </c>
      <c r="C6828" s="28" t="s">
        <v>62</v>
      </c>
      <c r="D6828" s="28" t="s">
        <v>55</v>
      </c>
      <c r="E6828" s="37">
        <v>43229.601585648146</v>
      </c>
      <c r="F6828" s="28" t="s">
        <v>13794</v>
      </c>
      <c r="G6828" s="28" t="s">
        <v>40071</v>
      </c>
      <c r="H6828" s="28" t="s">
        <v>82</v>
      </c>
      <c r="I6828" s="28" t="s">
        <v>10622</v>
      </c>
      <c r="J6828" s="43" t="s">
        <v>13796</v>
      </c>
      <c r="K6828" s="43" t="s">
        <v>13797</v>
      </c>
      <c r="L6828" s="43" t="s">
        <v>13797</v>
      </c>
      <c r="M6828" s="43" t="s">
        <v>40072</v>
      </c>
      <c r="N6828" s="43" t="s">
        <v>84</v>
      </c>
      <c r="O6828" s="43" t="s">
        <v>85</v>
      </c>
      <c r="P6828" s="28" t="s">
        <v>40073</v>
      </c>
      <c r="Q6828" s="28" t="s">
        <v>40074</v>
      </c>
      <c r="R6828" s="44">
        <v>0</v>
      </c>
    </row>
    <row r="6829" spans="1:18" ht="89.25" x14ac:dyDescent="0.2">
      <c r="A6829" s="28" t="s">
        <v>54</v>
      </c>
      <c r="B6829" s="28" t="s">
        <v>8579</v>
      </c>
      <c r="C6829" s="28" t="s">
        <v>62</v>
      </c>
      <c r="D6829" s="28" t="s">
        <v>55</v>
      </c>
      <c r="E6829" s="37">
        <v>43229.639861111107</v>
      </c>
      <c r="F6829" s="28" t="s">
        <v>13794</v>
      </c>
      <c r="G6829" s="28" t="s">
        <v>40075</v>
      </c>
      <c r="H6829" s="28" t="s">
        <v>82</v>
      </c>
      <c r="I6829" s="28" t="s">
        <v>11431</v>
      </c>
      <c r="J6829" s="43" t="s">
        <v>13796</v>
      </c>
      <c r="K6829" s="43" t="s">
        <v>13797</v>
      </c>
      <c r="L6829" s="43" t="s">
        <v>13797</v>
      </c>
      <c r="M6829" s="43" t="s">
        <v>40076</v>
      </c>
      <c r="N6829" s="43" t="s">
        <v>2570</v>
      </c>
      <c r="O6829" s="43" t="s">
        <v>2571</v>
      </c>
      <c r="P6829" s="28" t="s">
        <v>40077</v>
      </c>
      <c r="Q6829" s="28" t="s">
        <v>40078</v>
      </c>
      <c r="R6829" s="44">
        <v>0</v>
      </c>
    </row>
    <row r="6830" spans="1:18" ht="140.25" x14ac:dyDescent="0.2">
      <c r="A6830" s="28" t="s">
        <v>54</v>
      </c>
      <c r="B6830" s="28" t="s">
        <v>8579</v>
      </c>
      <c r="C6830" s="28" t="s">
        <v>62</v>
      </c>
      <c r="D6830" s="28" t="s">
        <v>55</v>
      </c>
      <c r="E6830" s="37">
        <v>43229.642916666664</v>
      </c>
      <c r="F6830" s="28" t="s">
        <v>13794</v>
      </c>
      <c r="G6830" s="28" t="s">
        <v>40079</v>
      </c>
      <c r="H6830" s="28" t="s">
        <v>82</v>
      </c>
      <c r="I6830" s="28" t="s">
        <v>10383</v>
      </c>
      <c r="J6830" s="43" t="s">
        <v>13796</v>
      </c>
      <c r="K6830" s="43" t="s">
        <v>13797</v>
      </c>
      <c r="L6830" s="43" t="s">
        <v>13797</v>
      </c>
      <c r="M6830" s="43" t="s">
        <v>40080</v>
      </c>
      <c r="N6830" s="43" t="s">
        <v>841</v>
      </c>
      <c r="O6830" s="43" t="s">
        <v>842</v>
      </c>
      <c r="P6830" s="28" t="s">
        <v>40081</v>
      </c>
      <c r="Q6830" s="28" t="s">
        <v>40082</v>
      </c>
      <c r="R6830" s="44">
        <v>0</v>
      </c>
    </row>
    <row r="6831" spans="1:18" ht="140.25" x14ac:dyDescent="0.2">
      <c r="A6831" s="28" t="s">
        <v>54</v>
      </c>
      <c r="B6831" s="28" t="s">
        <v>8579</v>
      </c>
      <c r="C6831" s="28" t="s">
        <v>62</v>
      </c>
      <c r="D6831" s="28" t="s">
        <v>55</v>
      </c>
      <c r="E6831" s="37">
        <v>43229.674837962964</v>
      </c>
      <c r="F6831" s="28" t="s">
        <v>13794</v>
      </c>
      <c r="G6831" s="28" t="s">
        <v>40083</v>
      </c>
      <c r="H6831" s="28" t="s">
        <v>82</v>
      </c>
      <c r="I6831" s="28" t="s">
        <v>10300</v>
      </c>
      <c r="J6831" s="43" t="s">
        <v>13796</v>
      </c>
      <c r="K6831" s="43" t="s">
        <v>13797</v>
      </c>
      <c r="L6831" s="43" t="s">
        <v>13797</v>
      </c>
      <c r="M6831" s="43" t="s">
        <v>40084</v>
      </c>
      <c r="N6831" s="43" t="s">
        <v>146</v>
      </c>
      <c r="O6831" s="43" t="s">
        <v>147</v>
      </c>
      <c r="P6831" s="28" t="s">
        <v>40085</v>
      </c>
      <c r="Q6831" s="28" t="s">
        <v>40086</v>
      </c>
      <c r="R6831" s="44">
        <v>0</v>
      </c>
    </row>
    <row r="6832" spans="1:18" ht="140.25" x14ac:dyDescent="0.2">
      <c r="A6832" s="28" t="s">
        <v>54</v>
      </c>
      <c r="B6832" s="28" t="s">
        <v>8579</v>
      </c>
      <c r="C6832" s="28" t="s">
        <v>62</v>
      </c>
      <c r="D6832" s="28" t="s">
        <v>55</v>
      </c>
      <c r="E6832" s="37">
        <v>43230.659386574072</v>
      </c>
      <c r="F6832" s="28" t="s">
        <v>13794</v>
      </c>
      <c r="G6832" s="28" t="s">
        <v>40087</v>
      </c>
      <c r="H6832" s="28" t="s">
        <v>82</v>
      </c>
      <c r="I6832" s="28" t="s">
        <v>10749</v>
      </c>
      <c r="J6832" s="43" t="s">
        <v>13796</v>
      </c>
      <c r="K6832" s="43" t="s">
        <v>13797</v>
      </c>
      <c r="L6832" s="43" t="s">
        <v>13797</v>
      </c>
      <c r="M6832" s="43" t="s">
        <v>40088</v>
      </c>
      <c r="N6832" s="43" t="s">
        <v>156</v>
      </c>
      <c r="O6832" s="43" t="s">
        <v>157</v>
      </c>
      <c r="P6832" s="28" t="s">
        <v>40089</v>
      </c>
      <c r="Q6832" s="28" t="s">
        <v>40090</v>
      </c>
      <c r="R6832" s="44">
        <v>0</v>
      </c>
    </row>
    <row r="6833" spans="1:18" ht="153" x14ac:dyDescent="0.2">
      <c r="A6833" s="28" t="s">
        <v>54</v>
      </c>
      <c r="B6833" s="28" t="s">
        <v>8579</v>
      </c>
      <c r="C6833" s="28" t="s">
        <v>62</v>
      </c>
      <c r="D6833" s="28" t="s">
        <v>55</v>
      </c>
      <c r="E6833" s="37">
        <v>43231.425439814811</v>
      </c>
      <c r="F6833" s="28" t="s">
        <v>13794</v>
      </c>
      <c r="G6833" s="28" t="s">
        <v>40091</v>
      </c>
      <c r="H6833" s="28" t="s">
        <v>82</v>
      </c>
      <c r="I6833" s="28" t="s">
        <v>40092</v>
      </c>
      <c r="J6833" s="43" t="s">
        <v>13796</v>
      </c>
      <c r="K6833" s="43" t="s">
        <v>13797</v>
      </c>
      <c r="L6833" s="43" t="s">
        <v>13797</v>
      </c>
      <c r="M6833" s="43" t="s">
        <v>40093</v>
      </c>
      <c r="N6833" s="43" t="s">
        <v>1574</v>
      </c>
      <c r="O6833" s="43" t="s">
        <v>1575</v>
      </c>
      <c r="P6833" s="28" t="s">
        <v>40094</v>
      </c>
      <c r="Q6833" s="28" t="s">
        <v>40095</v>
      </c>
      <c r="R6833" s="44">
        <v>0</v>
      </c>
    </row>
    <row r="6834" spans="1:18" ht="127.5" x14ac:dyDescent="0.2">
      <c r="A6834" s="28" t="s">
        <v>54</v>
      </c>
      <c r="B6834" s="28" t="s">
        <v>8579</v>
      </c>
      <c r="C6834" s="28" t="s">
        <v>62</v>
      </c>
      <c r="D6834" s="28" t="s">
        <v>55</v>
      </c>
      <c r="E6834" s="37">
        <v>43231.425983796296</v>
      </c>
      <c r="F6834" s="28" t="s">
        <v>13794</v>
      </c>
      <c r="G6834" s="28" t="s">
        <v>40096</v>
      </c>
      <c r="H6834" s="28" t="s">
        <v>82</v>
      </c>
      <c r="I6834" s="28" t="s">
        <v>11324</v>
      </c>
      <c r="J6834" s="43" t="s">
        <v>13796</v>
      </c>
      <c r="K6834" s="43" t="s">
        <v>13797</v>
      </c>
      <c r="L6834" s="43" t="s">
        <v>13797</v>
      </c>
      <c r="M6834" s="43" t="s">
        <v>40097</v>
      </c>
      <c r="N6834" s="43" t="s">
        <v>84</v>
      </c>
      <c r="O6834" s="43" t="s">
        <v>85</v>
      </c>
      <c r="P6834" s="28" t="s">
        <v>40098</v>
      </c>
      <c r="Q6834" s="28" t="s">
        <v>40099</v>
      </c>
      <c r="R6834" s="44">
        <v>0</v>
      </c>
    </row>
    <row r="6835" spans="1:18" ht="114.75" x14ac:dyDescent="0.2">
      <c r="A6835" s="28" t="s">
        <v>54</v>
      </c>
      <c r="B6835" s="28" t="s">
        <v>8579</v>
      </c>
      <c r="C6835" s="28" t="s">
        <v>62</v>
      </c>
      <c r="D6835" s="28" t="s">
        <v>55</v>
      </c>
      <c r="E6835" s="37">
        <v>43231.606516203705</v>
      </c>
      <c r="F6835" s="28" t="s">
        <v>13794</v>
      </c>
      <c r="G6835" s="28" t="s">
        <v>40100</v>
      </c>
      <c r="H6835" s="28" t="s">
        <v>82</v>
      </c>
      <c r="I6835" s="28" t="s">
        <v>11888</v>
      </c>
      <c r="J6835" s="43" t="s">
        <v>13796</v>
      </c>
      <c r="K6835" s="43" t="s">
        <v>13797</v>
      </c>
      <c r="L6835" s="43" t="s">
        <v>13797</v>
      </c>
      <c r="M6835" s="43" t="s">
        <v>40101</v>
      </c>
      <c r="N6835" s="43" t="s">
        <v>11889</v>
      </c>
      <c r="O6835" s="43" t="s">
        <v>11890</v>
      </c>
      <c r="P6835" s="28" t="s">
        <v>40077</v>
      </c>
      <c r="Q6835" s="28" t="s">
        <v>40078</v>
      </c>
      <c r="R6835" s="44">
        <v>0</v>
      </c>
    </row>
    <row r="6836" spans="1:18" ht="114.75" x14ac:dyDescent="0.2">
      <c r="A6836" s="28" t="s">
        <v>54</v>
      </c>
      <c r="B6836" s="28" t="s">
        <v>8579</v>
      </c>
      <c r="C6836" s="28" t="s">
        <v>62</v>
      </c>
      <c r="D6836" s="28" t="s">
        <v>55</v>
      </c>
      <c r="E6836" s="37">
        <v>43231.736192129625</v>
      </c>
      <c r="F6836" s="28" t="s">
        <v>13794</v>
      </c>
      <c r="G6836" s="28" t="s">
        <v>40102</v>
      </c>
      <c r="H6836" s="28" t="s">
        <v>82</v>
      </c>
      <c r="I6836" s="28" t="s">
        <v>11401</v>
      </c>
      <c r="J6836" s="43" t="s">
        <v>13796</v>
      </c>
      <c r="K6836" s="43" t="s">
        <v>13797</v>
      </c>
      <c r="L6836" s="43" t="s">
        <v>13797</v>
      </c>
      <c r="M6836" s="43" t="s">
        <v>40103</v>
      </c>
      <c r="N6836" s="43" t="s">
        <v>618</v>
      </c>
      <c r="O6836" s="43" t="s">
        <v>619</v>
      </c>
      <c r="P6836" s="28" t="s">
        <v>40104</v>
      </c>
      <c r="Q6836" s="28" t="s">
        <v>40105</v>
      </c>
      <c r="R6836" s="44">
        <v>0</v>
      </c>
    </row>
    <row r="6837" spans="1:18" ht="102" x14ac:dyDescent="0.2">
      <c r="A6837" s="28" t="s">
        <v>54</v>
      </c>
      <c r="B6837" s="28" t="s">
        <v>8579</v>
      </c>
      <c r="C6837" s="28" t="s">
        <v>62</v>
      </c>
      <c r="D6837" s="28" t="s">
        <v>55</v>
      </c>
      <c r="E6837" s="37">
        <v>43234.427349537036</v>
      </c>
      <c r="F6837" s="28" t="s">
        <v>13794</v>
      </c>
      <c r="G6837" s="28" t="s">
        <v>40106</v>
      </c>
      <c r="H6837" s="28" t="s">
        <v>82</v>
      </c>
      <c r="I6837" s="28" t="s">
        <v>10800</v>
      </c>
      <c r="J6837" s="43" t="s">
        <v>13796</v>
      </c>
      <c r="K6837" s="43" t="s">
        <v>13797</v>
      </c>
      <c r="L6837" s="43" t="s">
        <v>13797</v>
      </c>
      <c r="M6837" s="43" t="s">
        <v>40107</v>
      </c>
      <c r="N6837" s="43" t="s">
        <v>146</v>
      </c>
      <c r="O6837" s="43" t="s">
        <v>147</v>
      </c>
      <c r="P6837" s="28" t="s">
        <v>40108</v>
      </c>
      <c r="Q6837" s="28" t="s">
        <v>40109</v>
      </c>
      <c r="R6837" s="44">
        <v>0</v>
      </c>
    </row>
    <row r="6838" spans="1:18" ht="114.75" x14ac:dyDescent="0.2">
      <c r="A6838" s="28" t="s">
        <v>54</v>
      </c>
      <c r="B6838" s="28" t="s">
        <v>8579</v>
      </c>
      <c r="C6838" s="28" t="s">
        <v>62</v>
      </c>
      <c r="D6838" s="28" t="s">
        <v>55</v>
      </c>
      <c r="E6838" s="37">
        <v>43234.487511574072</v>
      </c>
      <c r="F6838" s="28" t="s">
        <v>13794</v>
      </c>
      <c r="G6838" s="28" t="s">
        <v>40110</v>
      </c>
      <c r="H6838" s="28" t="s">
        <v>82</v>
      </c>
      <c r="I6838" s="28" t="s">
        <v>11446</v>
      </c>
      <c r="J6838" s="43" t="s">
        <v>13796</v>
      </c>
      <c r="K6838" s="43" t="s">
        <v>13797</v>
      </c>
      <c r="L6838" s="43" t="s">
        <v>13797</v>
      </c>
      <c r="M6838" s="43" t="s">
        <v>40111</v>
      </c>
      <c r="N6838" s="43" t="s">
        <v>10434</v>
      </c>
      <c r="O6838" s="43" t="s">
        <v>10435</v>
      </c>
      <c r="P6838" s="28" t="s">
        <v>40112</v>
      </c>
      <c r="Q6838" s="28" t="s">
        <v>40113</v>
      </c>
      <c r="R6838" s="44">
        <v>0</v>
      </c>
    </row>
    <row r="6839" spans="1:18" ht="89.25" x14ac:dyDescent="0.2">
      <c r="A6839" s="28" t="s">
        <v>54</v>
      </c>
      <c r="B6839" s="28" t="s">
        <v>8579</v>
      </c>
      <c r="C6839" s="28" t="s">
        <v>62</v>
      </c>
      <c r="D6839" s="28" t="s">
        <v>55</v>
      </c>
      <c r="E6839" s="37">
        <v>43235.46130787037</v>
      </c>
      <c r="F6839" s="28" t="s">
        <v>13794</v>
      </c>
      <c r="G6839" s="28" t="s">
        <v>40114</v>
      </c>
      <c r="H6839" s="28" t="s">
        <v>82</v>
      </c>
      <c r="I6839" s="28" t="s">
        <v>40115</v>
      </c>
      <c r="J6839" s="43" t="s">
        <v>13796</v>
      </c>
      <c r="K6839" s="43" t="s">
        <v>13797</v>
      </c>
      <c r="L6839" s="43" t="s">
        <v>13797</v>
      </c>
      <c r="M6839" s="43" t="s">
        <v>40116</v>
      </c>
      <c r="N6839" s="43" t="s">
        <v>1773</v>
      </c>
      <c r="O6839" s="43" t="s">
        <v>1774</v>
      </c>
      <c r="P6839" s="28" t="s">
        <v>40117</v>
      </c>
      <c r="Q6839" s="28" t="s">
        <v>40118</v>
      </c>
      <c r="R6839" s="44">
        <v>0</v>
      </c>
    </row>
    <row r="6840" spans="1:18" ht="127.5" x14ac:dyDescent="0.2">
      <c r="A6840" s="28" t="s">
        <v>54</v>
      </c>
      <c r="B6840" s="28" t="s">
        <v>8579</v>
      </c>
      <c r="C6840" s="28" t="s">
        <v>62</v>
      </c>
      <c r="D6840" s="28" t="s">
        <v>55</v>
      </c>
      <c r="E6840" s="37">
        <v>43235.616296296292</v>
      </c>
      <c r="F6840" s="28" t="s">
        <v>13794</v>
      </c>
      <c r="G6840" s="28" t="s">
        <v>40119</v>
      </c>
      <c r="H6840" s="28" t="s">
        <v>82</v>
      </c>
      <c r="I6840" s="28" t="s">
        <v>11066</v>
      </c>
      <c r="J6840" s="43" t="s">
        <v>13796</v>
      </c>
      <c r="K6840" s="43" t="s">
        <v>13797</v>
      </c>
      <c r="L6840" s="43" t="s">
        <v>13797</v>
      </c>
      <c r="M6840" s="43" t="s">
        <v>40120</v>
      </c>
      <c r="N6840" s="43" t="s">
        <v>1951</v>
      </c>
      <c r="O6840" s="43" t="s">
        <v>1952</v>
      </c>
      <c r="P6840" s="28" t="s">
        <v>40121</v>
      </c>
      <c r="Q6840" s="28" t="s">
        <v>40122</v>
      </c>
      <c r="R6840" s="44">
        <v>0</v>
      </c>
    </row>
    <row r="6841" spans="1:18" ht="127.5" x14ac:dyDescent="0.2">
      <c r="A6841" s="28" t="s">
        <v>54</v>
      </c>
      <c r="B6841" s="28" t="s">
        <v>8579</v>
      </c>
      <c r="C6841" s="28" t="s">
        <v>62</v>
      </c>
      <c r="D6841" s="28" t="s">
        <v>55</v>
      </c>
      <c r="E6841" s="37">
        <v>43235.762708333328</v>
      </c>
      <c r="F6841" s="28" t="s">
        <v>13794</v>
      </c>
      <c r="G6841" s="28" t="s">
        <v>40123</v>
      </c>
      <c r="H6841" s="28" t="s">
        <v>82</v>
      </c>
      <c r="I6841" s="28" t="s">
        <v>11320</v>
      </c>
      <c r="J6841" s="43" t="s">
        <v>13796</v>
      </c>
      <c r="K6841" s="43" t="s">
        <v>13797</v>
      </c>
      <c r="L6841" s="43" t="s">
        <v>13797</v>
      </c>
      <c r="M6841" s="43" t="s">
        <v>40124</v>
      </c>
      <c r="N6841" s="43" t="s">
        <v>170</v>
      </c>
      <c r="O6841" s="43" t="s">
        <v>171</v>
      </c>
      <c r="P6841" s="28" t="s">
        <v>40125</v>
      </c>
      <c r="Q6841" s="28" t="s">
        <v>40126</v>
      </c>
      <c r="R6841" s="44">
        <v>0</v>
      </c>
    </row>
    <row r="6842" spans="1:18" ht="114.75" x14ac:dyDescent="0.2">
      <c r="A6842" s="28" t="s">
        <v>54</v>
      </c>
      <c r="B6842" s="28" t="s">
        <v>8579</v>
      </c>
      <c r="C6842" s="28" t="s">
        <v>62</v>
      </c>
      <c r="D6842" s="28" t="s">
        <v>55</v>
      </c>
      <c r="E6842" s="37">
        <v>43235.783576388887</v>
      </c>
      <c r="F6842" s="28" t="s">
        <v>13794</v>
      </c>
      <c r="G6842" s="28" t="s">
        <v>40127</v>
      </c>
      <c r="H6842" s="28" t="s">
        <v>82</v>
      </c>
      <c r="I6842" s="28" t="s">
        <v>9615</v>
      </c>
      <c r="J6842" s="43" t="s">
        <v>13796</v>
      </c>
      <c r="K6842" s="43" t="s">
        <v>13797</v>
      </c>
      <c r="L6842" s="43" t="s">
        <v>13797</v>
      </c>
      <c r="M6842" s="43" t="s">
        <v>40128</v>
      </c>
      <c r="N6842" s="43" t="s">
        <v>9616</v>
      </c>
      <c r="O6842" s="43" t="s">
        <v>9617</v>
      </c>
      <c r="P6842" s="28" t="s">
        <v>40129</v>
      </c>
      <c r="Q6842" s="28" t="s">
        <v>40130</v>
      </c>
      <c r="R6842" s="44">
        <v>0</v>
      </c>
    </row>
    <row r="6843" spans="1:18" ht="140.25" x14ac:dyDescent="0.2">
      <c r="A6843" s="28" t="s">
        <v>54</v>
      </c>
      <c r="B6843" s="28" t="s">
        <v>8579</v>
      </c>
      <c r="C6843" s="28" t="s">
        <v>62</v>
      </c>
      <c r="D6843" s="28" t="s">
        <v>55</v>
      </c>
      <c r="E6843" s="37">
        <v>43236.473692129628</v>
      </c>
      <c r="F6843" s="28" t="s">
        <v>13794</v>
      </c>
      <c r="G6843" s="28" t="s">
        <v>40131</v>
      </c>
      <c r="H6843" s="28" t="s">
        <v>82</v>
      </c>
      <c r="I6843" s="28" t="s">
        <v>9415</v>
      </c>
      <c r="J6843" s="43" t="s">
        <v>13796</v>
      </c>
      <c r="K6843" s="43" t="s">
        <v>13797</v>
      </c>
      <c r="L6843" s="43" t="s">
        <v>13797</v>
      </c>
      <c r="M6843" s="43" t="s">
        <v>40132</v>
      </c>
      <c r="N6843" s="43" t="s">
        <v>2918</v>
      </c>
      <c r="O6843" s="43" t="s">
        <v>2919</v>
      </c>
      <c r="P6843" s="28" t="s">
        <v>40133</v>
      </c>
      <c r="Q6843" s="28" t="s">
        <v>40134</v>
      </c>
      <c r="R6843" s="44">
        <v>0</v>
      </c>
    </row>
    <row r="6844" spans="1:18" ht="114.75" x14ac:dyDescent="0.2">
      <c r="A6844" s="28" t="s">
        <v>54</v>
      </c>
      <c r="B6844" s="28" t="s">
        <v>8579</v>
      </c>
      <c r="C6844" s="28" t="s">
        <v>62</v>
      </c>
      <c r="D6844" s="28" t="s">
        <v>55</v>
      </c>
      <c r="E6844" s="37">
        <v>43236.600185185183</v>
      </c>
      <c r="F6844" s="28" t="s">
        <v>13794</v>
      </c>
      <c r="G6844" s="28" t="s">
        <v>40135</v>
      </c>
      <c r="H6844" s="28" t="s">
        <v>82</v>
      </c>
      <c r="I6844" s="28" t="s">
        <v>40136</v>
      </c>
      <c r="J6844" s="43" t="s">
        <v>13796</v>
      </c>
      <c r="K6844" s="43" t="s">
        <v>13797</v>
      </c>
      <c r="L6844" s="43" t="s">
        <v>13797</v>
      </c>
      <c r="M6844" s="43" t="s">
        <v>40137</v>
      </c>
      <c r="N6844" s="43" t="s">
        <v>156</v>
      </c>
      <c r="O6844" s="43" t="s">
        <v>157</v>
      </c>
      <c r="P6844" s="28" t="s">
        <v>40138</v>
      </c>
      <c r="Q6844" s="28" t="s">
        <v>40139</v>
      </c>
      <c r="R6844" s="44">
        <v>0</v>
      </c>
    </row>
    <row r="6845" spans="1:18" ht="114.75" x14ac:dyDescent="0.2">
      <c r="A6845" s="28" t="s">
        <v>54</v>
      </c>
      <c r="B6845" s="28" t="s">
        <v>8579</v>
      </c>
      <c r="C6845" s="28" t="s">
        <v>62</v>
      </c>
      <c r="D6845" s="28" t="s">
        <v>55</v>
      </c>
      <c r="E6845" s="37">
        <v>43236.719143518516</v>
      </c>
      <c r="F6845" s="28" t="s">
        <v>13794</v>
      </c>
      <c r="G6845" s="28" t="s">
        <v>40140</v>
      </c>
      <c r="H6845" s="28" t="s">
        <v>82</v>
      </c>
      <c r="I6845" s="28" t="s">
        <v>11048</v>
      </c>
      <c r="J6845" s="43" t="s">
        <v>13796</v>
      </c>
      <c r="K6845" s="43" t="s">
        <v>13797</v>
      </c>
      <c r="L6845" s="43" t="s">
        <v>13797</v>
      </c>
      <c r="M6845" s="43" t="s">
        <v>40141</v>
      </c>
      <c r="N6845" s="43" t="s">
        <v>119</v>
      </c>
      <c r="O6845" s="43" t="s">
        <v>120</v>
      </c>
      <c r="P6845" s="28" t="s">
        <v>40142</v>
      </c>
      <c r="Q6845" s="28" t="s">
        <v>40143</v>
      </c>
      <c r="R6845" s="44">
        <v>0</v>
      </c>
    </row>
    <row r="6846" spans="1:18" ht="76.5" x14ac:dyDescent="0.2">
      <c r="A6846" s="28" t="s">
        <v>54</v>
      </c>
      <c r="B6846" s="28" t="s">
        <v>8579</v>
      </c>
      <c r="C6846" s="28" t="s">
        <v>62</v>
      </c>
      <c r="D6846" s="28" t="s">
        <v>55</v>
      </c>
      <c r="E6846" s="37">
        <v>43237.477175925924</v>
      </c>
      <c r="F6846" s="28" t="s">
        <v>13794</v>
      </c>
      <c r="G6846" s="28" t="s">
        <v>40144</v>
      </c>
      <c r="H6846" s="28" t="s">
        <v>82</v>
      </c>
      <c r="I6846" s="28" t="s">
        <v>10593</v>
      </c>
      <c r="J6846" s="43" t="s">
        <v>13796</v>
      </c>
      <c r="K6846" s="43" t="s">
        <v>13797</v>
      </c>
      <c r="L6846" s="43" t="s">
        <v>13797</v>
      </c>
      <c r="M6846" s="43" t="s">
        <v>40145</v>
      </c>
      <c r="N6846" s="43" t="s">
        <v>3742</v>
      </c>
      <c r="O6846" s="43" t="s">
        <v>3743</v>
      </c>
      <c r="P6846" s="28" t="s">
        <v>40146</v>
      </c>
      <c r="Q6846" s="28" t="s">
        <v>40147</v>
      </c>
      <c r="R6846" s="44">
        <v>0</v>
      </c>
    </row>
    <row r="6847" spans="1:18" ht="89.25" x14ac:dyDescent="0.2">
      <c r="A6847" s="28" t="s">
        <v>54</v>
      </c>
      <c r="B6847" s="28" t="s">
        <v>8579</v>
      </c>
      <c r="C6847" s="28" t="s">
        <v>62</v>
      </c>
      <c r="D6847" s="28" t="s">
        <v>55</v>
      </c>
      <c r="E6847" s="37">
        <v>43237.478969907403</v>
      </c>
      <c r="F6847" s="28" t="s">
        <v>13794</v>
      </c>
      <c r="G6847" s="28" t="s">
        <v>40148</v>
      </c>
      <c r="H6847" s="28" t="s">
        <v>82</v>
      </c>
      <c r="I6847" s="28" t="s">
        <v>8998</v>
      </c>
      <c r="J6847" s="43" t="s">
        <v>13796</v>
      </c>
      <c r="K6847" s="43" t="s">
        <v>13797</v>
      </c>
      <c r="L6847" s="43" t="s">
        <v>13797</v>
      </c>
      <c r="M6847" s="43" t="s">
        <v>40149</v>
      </c>
      <c r="N6847" s="43" t="s">
        <v>877</v>
      </c>
      <c r="O6847" s="43" t="s">
        <v>878</v>
      </c>
      <c r="P6847" s="28" t="s">
        <v>40150</v>
      </c>
      <c r="Q6847" s="28" t="s">
        <v>40151</v>
      </c>
      <c r="R6847" s="44">
        <v>0</v>
      </c>
    </row>
    <row r="6848" spans="1:18" ht="127.5" x14ac:dyDescent="0.2">
      <c r="A6848" s="28" t="s">
        <v>54</v>
      </c>
      <c r="B6848" s="28" t="s">
        <v>8579</v>
      </c>
      <c r="C6848" s="28" t="s">
        <v>62</v>
      </c>
      <c r="D6848" s="28" t="s">
        <v>55</v>
      </c>
      <c r="E6848" s="37">
        <v>43237.531921296293</v>
      </c>
      <c r="F6848" s="28" t="s">
        <v>13794</v>
      </c>
      <c r="G6848" s="28" t="s">
        <v>40152</v>
      </c>
      <c r="H6848" s="28" t="s">
        <v>82</v>
      </c>
      <c r="I6848" s="28" t="s">
        <v>10460</v>
      </c>
      <c r="J6848" s="43" t="s">
        <v>13796</v>
      </c>
      <c r="K6848" s="43" t="s">
        <v>13797</v>
      </c>
      <c r="L6848" s="43" t="s">
        <v>13797</v>
      </c>
      <c r="M6848" s="43" t="s">
        <v>40153</v>
      </c>
      <c r="N6848" s="43" t="s">
        <v>146</v>
      </c>
      <c r="O6848" s="43" t="s">
        <v>147</v>
      </c>
      <c r="P6848" s="28" t="s">
        <v>40154</v>
      </c>
      <c r="Q6848" s="28" t="s">
        <v>40155</v>
      </c>
      <c r="R6848" s="44">
        <v>0</v>
      </c>
    </row>
    <row r="6849" spans="1:18" ht="127.5" x14ac:dyDescent="0.2">
      <c r="A6849" s="28" t="s">
        <v>54</v>
      </c>
      <c r="B6849" s="28" t="s">
        <v>8579</v>
      </c>
      <c r="C6849" s="28" t="s">
        <v>62</v>
      </c>
      <c r="D6849" s="28" t="s">
        <v>55</v>
      </c>
      <c r="E6849" s="37">
        <v>43237.73637731481</v>
      </c>
      <c r="F6849" s="28" t="s">
        <v>13794</v>
      </c>
      <c r="G6849" s="28" t="s">
        <v>40156</v>
      </c>
      <c r="H6849" s="28" t="s">
        <v>82</v>
      </c>
      <c r="I6849" s="28" t="s">
        <v>11768</v>
      </c>
      <c r="J6849" s="43" t="s">
        <v>13796</v>
      </c>
      <c r="K6849" s="43" t="s">
        <v>13797</v>
      </c>
      <c r="L6849" s="43" t="s">
        <v>13797</v>
      </c>
      <c r="M6849" s="43" t="s">
        <v>40157</v>
      </c>
      <c r="N6849" s="43" t="s">
        <v>757</v>
      </c>
      <c r="O6849" s="43" t="s">
        <v>758</v>
      </c>
      <c r="P6849" s="28" t="s">
        <v>40158</v>
      </c>
      <c r="Q6849" s="28" t="s">
        <v>40159</v>
      </c>
      <c r="R6849" s="44">
        <v>0</v>
      </c>
    </row>
    <row r="6850" spans="1:18" ht="114.75" x14ac:dyDescent="0.2">
      <c r="A6850" s="28" t="s">
        <v>54</v>
      </c>
      <c r="B6850" s="28" t="s">
        <v>8579</v>
      </c>
      <c r="C6850" s="28" t="s">
        <v>62</v>
      </c>
      <c r="D6850" s="28" t="s">
        <v>55</v>
      </c>
      <c r="E6850" s="37">
        <v>43238.500127314815</v>
      </c>
      <c r="F6850" s="28" t="s">
        <v>13794</v>
      </c>
      <c r="G6850" s="28" t="s">
        <v>40160</v>
      </c>
      <c r="H6850" s="28" t="s">
        <v>82</v>
      </c>
      <c r="I6850" s="28" t="s">
        <v>11235</v>
      </c>
      <c r="J6850" s="43" t="s">
        <v>13796</v>
      </c>
      <c r="K6850" s="43" t="s">
        <v>13797</v>
      </c>
      <c r="L6850" s="43" t="s">
        <v>13797</v>
      </c>
      <c r="M6850" s="43" t="s">
        <v>40161</v>
      </c>
      <c r="N6850" s="43" t="s">
        <v>7480</v>
      </c>
      <c r="O6850" s="43" t="s">
        <v>7481</v>
      </c>
      <c r="P6850" s="28" t="s">
        <v>40162</v>
      </c>
      <c r="Q6850" s="28" t="s">
        <v>40163</v>
      </c>
      <c r="R6850" s="44">
        <v>0</v>
      </c>
    </row>
    <row r="6851" spans="1:18" ht="102" x14ac:dyDescent="0.2">
      <c r="A6851" s="28" t="s">
        <v>54</v>
      </c>
      <c r="B6851" s="28" t="s">
        <v>8579</v>
      </c>
      <c r="C6851" s="28" t="s">
        <v>62</v>
      </c>
      <c r="D6851" s="28" t="s">
        <v>55</v>
      </c>
      <c r="E6851" s="37">
        <v>43238.519444444442</v>
      </c>
      <c r="F6851" s="28" t="s">
        <v>13794</v>
      </c>
      <c r="G6851" s="28" t="s">
        <v>40164</v>
      </c>
      <c r="H6851" s="28" t="s">
        <v>82</v>
      </c>
      <c r="I6851" s="28" t="s">
        <v>11842</v>
      </c>
      <c r="J6851" s="43" t="s">
        <v>13796</v>
      </c>
      <c r="K6851" s="43" t="s">
        <v>13797</v>
      </c>
      <c r="L6851" s="43" t="s">
        <v>13797</v>
      </c>
      <c r="M6851" s="43" t="s">
        <v>40165</v>
      </c>
      <c r="N6851" s="43" t="s">
        <v>10413</v>
      </c>
      <c r="O6851" s="43" t="s">
        <v>10414</v>
      </c>
      <c r="P6851" s="28" t="s">
        <v>40166</v>
      </c>
      <c r="Q6851" s="28" t="s">
        <v>40167</v>
      </c>
      <c r="R6851" s="44">
        <v>0</v>
      </c>
    </row>
    <row r="6852" spans="1:18" ht="127.5" x14ac:dyDescent="0.2">
      <c r="A6852" s="28" t="s">
        <v>54</v>
      </c>
      <c r="B6852" s="28" t="s">
        <v>8579</v>
      </c>
      <c r="C6852" s="28" t="s">
        <v>62</v>
      </c>
      <c r="D6852" s="28" t="s">
        <v>55</v>
      </c>
      <c r="E6852" s="37">
        <v>43238.547326388885</v>
      </c>
      <c r="F6852" s="28" t="s">
        <v>13794</v>
      </c>
      <c r="G6852" s="28" t="s">
        <v>40168</v>
      </c>
      <c r="H6852" s="28" t="s">
        <v>82</v>
      </c>
      <c r="I6852" s="28" t="s">
        <v>8796</v>
      </c>
      <c r="J6852" s="43" t="s">
        <v>13796</v>
      </c>
      <c r="K6852" s="43" t="s">
        <v>13797</v>
      </c>
      <c r="L6852" s="43" t="s">
        <v>13797</v>
      </c>
      <c r="M6852" s="43" t="s">
        <v>40169</v>
      </c>
      <c r="N6852" s="43" t="s">
        <v>8797</v>
      </c>
      <c r="O6852" s="43" t="s">
        <v>8798</v>
      </c>
      <c r="P6852" s="28" t="s">
        <v>40170</v>
      </c>
      <c r="Q6852" s="28" t="s">
        <v>40171</v>
      </c>
      <c r="R6852" s="44">
        <v>0</v>
      </c>
    </row>
    <row r="6853" spans="1:18" ht="178.5" x14ac:dyDescent="0.2">
      <c r="A6853" s="28" t="s">
        <v>54</v>
      </c>
      <c r="B6853" s="28" t="s">
        <v>8579</v>
      </c>
      <c r="C6853" s="28" t="s">
        <v>62</v>
      </c>
      <c r="D6853" s="28" t="s">
        <v>55</v>
      </c>
      <c r="E6853" s="37">
        <v>43241.395879629628</v>
      </c>
      <c r="F6853" s="28" t="s">
        <v>13794</v>
      </c>
      <c r="G6853" s="28" t="s">
        <v>40172</v>
      </c>
      <c r="H6853" s="28" t="s">
        <v>82</v>
      </c>
      <c r="I6853" s="28" t="s">
        <v>10789</v>
      </c>
      <c r="J6853" s="43" t="s">
        <v>13796</v>
      </c>
      <c r="K6853" s="43" t="s">
        <v>13797</v>
      </c>
      <c r="L6853" s="43" t="s">
        <v>13797</v>
      </c>
      <c r="M6853" s="43" t="s">
        <v>40173</v>
      </c>
      <c r="N6853" s="43" t="s">
        <v>156</v>
      </c>
      <c r="O6853" s="43" t="s">
        <v>157</v>
      </c>
      <c r="P6853" s="28" t="s">
        <v>40174</v>
      </c>
      <c r="Q6853" s="28" t="s">
        <v>40175</v>
      </c>
      <c r="R6853" s="44">
        <v>0</v>
      </c>
    </row>
    <row r="6854" spans="1:18" ht="76.5" x14ac:dyDescent="0.2">
      <c r="A6854" s="28" t="s">
        <v>54</v>
      </c>
      <c r="B6854" s="28" t="s">
        <v>8579</v>
      </c>
      <c r="C6854" s="28" t="s">
        <v>62</v>
      </c>
      <c r="D6854" s="28" t="s">
        <v>55</v>
      </c>
      <c r="E6854" s="37">
        <v>43241.402002314811</v>
      </c>
      <c r="F6854" s="28" t="s">
        <v>13794</v>
      </c>
      <c r="G6854" s="28" t="s">
        <v>40176</v>
      </c>
      <c r="H6854" s="28" t="s">
        <v>82</v>
      </c>
      <c r="I6854" s="28" t="s">
        <v>10427</v>
      </c>
      <c r="J6854" s="43" t="s">
        <v>13796</v>
      </c>
      <c r="K6854" s="43" t="s">
        <v>13797</v>
      </c>
      <c r="L6854" s="43" t="s">
        <v>13797</v>
      </c>
      <c r="M6854" s="43" t="s">
        <v>40177</v>
      </c>
      <c r="N6854" s="43" t="s">
        <v>1773</v>
      </c>
      <c r="O6854" s="43" t="s">
        <v>1774</v>
      </c>
      <c r="P6854" s="28" t="s">
        <v>40117</v>
      </c>
      <c r="Q6854" s="28" t="s">
        <v>40118</v>
      </c>
      <c r="R6854" s="44">
        <v>0</v>
      </c>
    </row>
    <row r="6855" spans="1:18" ht="89.25" x14ac:dyDescent="0.2">
      <c r="A6855" s="28" t="s">
        <v>54</v>
      </c>
      <c r="B6855" s="28" t="s">
        <v>8579</v>
      </c>
      <c r="C6855" s="28" t="s">
        <v>62</v>
      </c>
      <c r="D6855" s="28" t="s">
        <v>55</v>
      </c>
      <c r="E6855" s="37">
        <v>43241.448599537034</v>
      </c>
      <c r="F6855" s="28" t="s">
        <v>13794</v>
      </c>
      <c r="G6855" s="28" t="s">
        <v>40178</v>
      </c>
      <c r="H6855" s="28" t="s">
        <v>82</v>
      </c>
      <c r="I6855" s="28" t="s">
        <v>9127</v>
      </c>
      <c r="J6855" s="43" t="s">
        <v>13796</v>
      </c>
      <c r="K6855" s="43" t="s">
        <v>13797</v>
      </c>
      <c r="L6855" s="43" t="s">
        <v>13797</v>
      </c>
      <c r="M6855" s="43" t="s">
        <v>40179</v>
      </c>
      <c r="N6855" s="43" t="s">
        <v>119</v>
      </c>
      <c r="O6855" s="43" t="s">
        <v>120</v>
      </c>
      <c r="P6855" s="28" t="s">
        <v>40142</v>
      </c>
      <c r="Q6855" s="28" t="s">
        <v>40143</v>
      </c>
      <c r="R6855" s="44">
        <v>0</v>
      </c>
    </row>
    <row r="6856" spans="1:18" ht="76.5" x14ac:dyDescent="0.2">
      <c r="A6856" s="28" t="s">
        <v>54</v>
      </c>
      <c r="B6856" s="28" t="s">
        <v>8579</v>
      </c>
      <c r="C6856" s="28" t="s">
        <v>62</v>
      </c>
      <c r="D6856" s="28" t="s">
        <v>55</v>
      </c>
      <c r="E6856" s="37">
        <v>43241.450590277775</v>
      </c>
      <c r="F6856" s="28" t="s">
        <v>13794</v>
      </c>
      <c r="G6856" s="28" t="s">
        <v>40180</v>
      </c>
      <c r="H6856" s="28" t="s">
        <v>82</v>
      </c>
      <c r="I6856" s="28" t="s">
        <v>11455</v>
      </c>
      <c r="J6856" s="43" t="s">
        <v>13796</v>
      </c>
      <c r="K6856" s="43" t="s">
        <v>13797</v>
      </c>
      <c r="L6856" s="43" t="s">
        <v>13797</v>
      </c>
      <c r="M6856" s="43" t="s">
        <v>40181</v>
      </c>
      <c r="N6856" s="43" t="s">
        <v>180</v>
      </c>
      <c r="O6856" s="43" t="s">
        <v>181</v>
      </c>
      <c r="P6856" s="28" t="s">
        <v>40182</v>
      </c>
      <c r="Q6856" s="28" t="s">
        <v>40183</v>
      </c>
      <c r="R6856" s="44">
        <v>0</v>
      </c>
    </row>
    <row r="6857" spans="1:18" ht="127.5" x14ac:dyDescent="0.2">
      <c r="A6857" s="28" t="s">
        <v>54</v>
      </c>
      <c r="B6857" s="28" t="s">
        <v>8579</v>
      </c>
      <c r="C6857" s="28" t="s">
        <v>62</v>
      </c>
      <c r="D6857" s="28" t="s">
        <v>55</v>
      </c>
      <c r="E6857" s="37">
        <v>43241.53907407407</v>
      </c>
      <c r="F6857" s="28" t="s">
        <v>13794</v>
      </c>
      <c r="G6857" s="28" t="s">
        <v>40184</v>
      </c>
      <c r="H6857" s="28" t="s">
        <v>82</v>
      </c>
      <c r="I6857" s="28" t="s">
        <v>10489</v>
      </c>
      <c r="J6857" s="43" t="s">
        <v>13796</v>
      </c>
      <c r="K6857" s="43" t="s">
        <v>13797</v>
      </c>
      <c r="L6857" s="43" t="s">
        <v>13797</v>
      </c>
      <c r="M6857" s="43" t="s">
        <v>40185</v>
      </c>
      <c r="N6857" s="43" t="s">
        <v>156</v>
      </c>
      <c r="O6857" s="43" t="s">
        <v>157</v>
      </c>
      <c r="P6857" s="28" t="s">
        <v>40186</v>
      </c>
      <c r="Q6857" s="28" t="s">
        <v>40187</v>
      </c>
      <c r="R6857" s="44">
        <v>0</v>
      </c>
    </row>
    <row r="6858" spans="1:18" ht="140.25" x14ac:dyDescent="0.2">
      <c r="A6858" s="28" t="s">
        <v>54</v>
      </c>
      <c r="B6858" s="28" t="s">
        <v>8579</v>
      </c>
      <c r="C6858" s="28" t="s">
        <v>62</v>
      </c>
      <c r="D6858" s="28" t="s">
        <v>55</v>
      </c>
      <c r="E6858" s="37">
        <v>43241.607303240737</v>
      </c>
      <c r="F6858" s="28" t="s">
        <v>13794</v>
      </c>
      <c r="G6858" s="28" t="s">
        <v>40188</v>
      </c>
      <c r="H6858" s="28" t="s">
        <v>82</v>
      </c>
      <c r="I6858" s="28" t="s">
        <v>9831</v>
      </c>
      <c r="J6858" s="43" t="s">
        <v>13796</v>
      </c>
      <c r="K6858" s="43" t="s">
        <v>13797</v>
      </c>
      <c r="L6858" s="43" t="s">
        <v>13797</v>
      </c>
      <c r="M6858" s="43" t="s">
        <v>40189</v>
      </c>
      <c r="N6858" s="43" t="s">
        <v>90</v>
      </c>
      <c r="O6858" s="43" t="s">
        <v>91</v>
      </c>
      <c r="P6858" s="28" t="s">
        <v>40190</v>
      </c>
      <c r="Q6858" s="28" t="s">
        <v>40191</v>
      </c>
      <c r="R6858" s="44">
        <v>0</v>
      </c>
    </row>
    <row r="6859" spans="1:18" ht="89.25" x14ac:dyDescent="0.2">
      <c r="A6859" s="28" t="s">
        <v>54</v>
      </c>
      <c r="B6859" s="28" t="s">
        <v>8579</v>
      </c>
      <c r="C6859" s="28" t="s">
        <v>62</v>
      </c>
      <c r="D6859" s="28" t="s">
        <v>55</v>
      </c>
      <c r="E6859" s="37">
        <v>43241.700960648144</v>
      </c>
      <c r="F6859" s="28" t="s">
        <v>13794</v>
      </c>
      <c r="G6859" s="28" t="s">
        <v>40192</v>
      </c>
      <c r="H6859" s="28" t="s">
        <v>82</v>
      </c>
      <c r="I6859" s="28" t="s">
        <v>11378</v>
      </c>
      <c r="J6859" s="43" t="s">
        <v>13796</v>
      </c>
      <c r="K6859" s="43" t="s">
        <v>13797</v>
      </c>
      <c r="L6859" s="43" t="s">
        <v>13797</v>
      </c>
      <c r="M6859" s="43" t="s">
        <v>40193</v>
      </c>
      <c r="N6859" s="43" t="s">
        <v>616</v>
      </c>
      <c r="O6859" s="43" t="s">
        <v>617</v>
      </c>
      <c r="P6859" s="28" t="s">
        <v>40194</v>
      </c>
      <c r="Q6859" s="28" t="s">
        <v>40195</v>
      </c>
      <c r="R6859" s="44">
        <v>0</v>
      </c>
    </row>
    <row r="6860" spans="1:18" ht="140.25" x14ac:dyDescent="0.2">
      <c r="A6860" s="28" t="s">
        <v>54</v>
      </c>
      <c r="B6860" s="28" t="s">
        <v>8579</v>
      </c>
      <c r="C6860" s="28" t="s">
        <v>62</v>
      </c>
      <c r="D6860" s="28" t="s">
        <v>55</v>
      </c>
      <c r="E6860" s="37">
        <v>43241.745208333334</v>
      </c>
      <c r="F6860" s="28" t="s">
        <v>13794</v>
      </c>
      <c r="G6860" s="28" t="s">
        <v>40196</v>
      </c>
      <c r="H6860" s="28" t="s">
        <v>82</v>
      </c>
      <c r="I6860" s="28" t="s">
        <v>10680</v>
      </c>
      <c r="J6860" s="43" t="s">
        <v>13796</v>
      </c>
      <c r="K6860" s="43" t="s">
        <v>13797</v>
      </c>
      <c r="L6860" s="43" t="s">
        <v>13797</v>
      </c>
      <c r="M6860" s="43" t="s">
        <v>40197</v>
      </c>
      <c r="N6860" s="43" t="s">
        <v>180</v>
      </c>
      <c r="O6860" s="43" t="s">
        <v>181</v>
      </c>
      <c r="P6860" s="28" t="s">
        <v>40182</v>
      </c>
      <c r="Q6860" s="28" t="s">
        <v>40183</v>
      </c>
      <c r="R6860" s="44">
        <v>0</v>
      </c>
    </row>
    <row r="6861" spans="1:18" ht="114.75" x14ac:dyDescent="0.2">
      <c r="A6861" s="28" t="s">
        <v>54</v>
      </c>
      <c r="B6861" s="28" t="s">
        <v>8579</v>
      </c>
      <c r="C6861" s="28" t="s">
        <v>62</v>
      </c>
      <c r="D6861" s="28" t="s">
        <v>55</v>
      </c>
      <c r="E6861" s="37">
        <v>43242.486354166664</v>
      </c>
      <c r="F6861" s="28" t="s">
        <v>13794</v>
      </c>
      <c r="G6861" s="28" t="s">
        <v>40198</v>
      </c>
      <c r="H6861" s="28" t="s">
        <v>82</v>
      </c>
      <c r="I6861" s="28" t="s">
        <v>40199</v>
      </c>
      <c r="J6861" s="43" t="s">
        <v>13796</v>
      </c>
      <c r="K6861" s="43" t="s">
        <v>13797</v>
      </c>
      <c r="L6861" s="43" t="s">
        <v>13797</v>
      </c>
      <c r="M6861" s="43" t="s">
        <v>40200</v>
      </c>
      <c r="N6861" s="43" t="s">
        <v>90</v>
      </c>
      <c r="O6861" s="43" t="s">
        <v>91</v>
      </c>
      <c r="P6861" s="28" t="s">
        <v>40201</v>
      </c>
      <c r="Q6861" s="28" t="s">
        <v>40202</v>
      </c>
      <c r="R6861" s="44">
        <v>0</v>
      </c>
    </row>
    <row r="6862" spans="1:18" ht="114.75" x14ac:dyDescent="0.2">
      <c r="A6862" s="28" t="s">
        <v>54</v>
      </c>
      <c r="B6862" s="28" t="s">
        <v>8579</v>
      </c>
      <c r="C6862" s="28" t="s">
        <v>62</v>
      </c>
      <c r="D6862" s="28" t="s">
        <v>55</v>
      </c>
      <c r="E6862" s="37">
        <v>43242.487256944441</v>
      </c>
      <c r="F6862" s="28" t="s">
        <v>13794</v>
      </c>
      <c r="G6862" s="28" t="s">
        <v>40203</v>
      </c>
      <c r="H6862" s="28" t="s">
        <v>82</v>
      </c>
      <c r="I6862" s="28" t="s">
        <v>8930</v>
      </c>
      <c r="J6862" s="43" t="s">
        <v>13796</v>
      </c>
      <c r="K6862" s="43" t="s">
        <v>13797</v>
      </c>
      <c r="L6862" s="43" t="s">
        <v>13797</v>
      </c>
      <c r="M6862" s="43" t="s">
        <v>40204</v>
      </c>
      <c r="N6862" s="43" t="s">
        <v>90</v>
      </c>
      <c r="O6862" s="43" t="s">
        <v>91</v>
      </c>
      <c r="P6862" s="28" t="s">
        <v>40201</v>
      </c>
      <c r="Q6862" s="28" t="s">
        <v>40202</v>
      </c>
      <c r="R6862" s="44">
        <v>0</v>
      </c>
    </row>
    <row r="6863" spans="1:18" ht="114.75" x14ac:dyDescent="0.2">
      <c r="A6863" s="28" t="s">
        <v>54</v>
      </c>
      <c r="B6863" s="28" t="s">
        <v>8579</v>
      </c>
      <c r="C6863" s="28" t="s">
        <v>62</v>
      </c>
      <c r="D6863" s="28" t="s">
        <v>55</v>
      </c>
      <c r="E6863" s="37">
        <v>43243.653599537036</v>
      </c>
      <c r="F6863" s="28" t="s">
        <v>13794</v>
      </c>
      <c r="G6863" s="28" t="s">
        <v>40205</v>
      </c>
      <c r="H6863" s="28" t="s">
        <v>82</v>
      </c>
      <c r="I6863" s="28" t="s">
        <v>40206</v>
      </c>
      <c r="J6863" s="43" t="s">
        <v>13796</v>
      </c>
      <c r="K6863" s="43" t="s">
        <v>13797</v>
      </c>
      <c r="L6863" s="43" t="s">
        <v>13797</v>
      </c>
      <c r="M6863" s="43" t="s">
        <v>40207</v>
      </c>
      <c r="N6863" s="43" t="s">
        <v>2564</v>
      </c>
      <c r="O6863" s="43" t="s">
        <v>2565</v>
      </c>
      <c r="P6863" s="28" t="s">
        <v>40208</v>
      </c>
      <c r="Q6863" s="28" t="s">
        <v>40209</v>
      </c>
      <c r="R6863" s="44">
        <v>0</v>
      </c>
    </row>
    <row r="6864" spans="1:18" ht="114.75" x14ac:dyDescent="0.2">
      <c r="A6864" s="28" t="s">
        <v>54</v>
      </c>
      <c r="B6864" s="28" t="s">
        <v>8579</v>
      </c>
      <c r="C6864" s="28" t="s">
        <v>62</v>
      </c>
      <c r="D6864" s="28" t="s">
        <v>55</v>
      </c>
      <c r="E6864" s="37">
        <v>43243.654166666667</v>
      </c>
      <c r="F6864" s="28" t="s">
        <v>13794</v>
      </c>
      <c r="G6864" s="28" t="s">
        <v>40210</v>
      </c>
      <c r="H6864" s="28" t="s">
        <v>82</v>
      </c>
      <c r="I6864" s="28" t="s">
        <v>11415</v>
      </c>
      <c r="J6864" s="43" t="s">
        <v>13796</v>
      </c>
      <c r="K6864" s="43" t="s">
        <v>13797</v>
      </c>
      <c r="L6864" s="43" t="s">
        <v>13797</v>
      </c>
      <c r="M6864" s="43" t="s">
        <v>40211</v>
      </c>
      <c r="N6864" s="43" t="s">
        <v>2564</v>
      </c>
      <c r="O6864" s="43" t="s">
        <v>2565</v>
      </c>
      <c r="P6864" s="28" t="s">
        <v>40208</v>
      </c>
      <c r="Q6864" s="28" t="s">
        <v>40209</v>
      </c>
      <c r="R6864" s="44">
        <v>0</v>
      </c>
    </row>
    <row r="6865" spans="1:18" ht="114.75" x14ac:dyDescent="0.2">
      <c r="A6865" s="28" t="s">
        <v>54</v>
      </c>
      <c r="B6865" s="28" t="s">
        <v>8579</v>
      </c>
      <c r="C6865" s="28" t="s">
        <v>62</v>
      </c>
      <c r="D6865" s="28" t="s">
        <v>55</v>
      </c>
      <c r="E6865" s="37">
        <v>43243.696134259255</v>
      </c>
      <c r="F6865" s="28" t="s">
        <v>13794</v>
      </c>
      <c r="G6865" s="28" t="s">
        <v>40212</v>
      </c>
      <c r="H6865" s="28" t="s">
        <v>82</v>
      </c>
      <c r="I6865" s="28" t="s">
        <v>10532</v>
      </c>
      <c r="J6865" s="43" t="s">
        <v>13796</v>
      </c>
      <c r="K6865" s="43" t="s">
        <v>13797</v>
      </c>
      <c r="L6865" s="43" t="s">
        <v>13797</v>
      </c>
      <c r="M6865" s="43" t="s">
        <v>40213</v>
      </c>
      <c r="N6865" s="43" t="s">
        <v>3362</v>
      </c>
      <c r="O6865" s="43" t="s">
        <v>3363</v>
      </c>
      <c r="P6865" s="28" t="s">
        <v>40214</v>
      </c>
      <c r="Q6865" s="28" t="s">
        <v>40215</v>
      </c>
      <c r="R6865" s="44">
        <v>0</v>
      </c>
    </row>
    <row r="6866" spans="1:18" ht="127.5" x14ac:dyDescent="0.2">
      <c r="A6866" s="28" t="s">
        <v>54</v>
      </c>
      <c r="B6866" s="28" t="s">
        <v>8579</v>
      </c>
      <c r="C6866" s="28" t="s">
        <v>62</v>
      </c>
      <c r="D6866" s="28" t="s">
        <v>55</v>
      </c>
      <c r="E6866" s="37">
        <v>43243.782488425924</v>
      </c>
      <c r="F6866" s="28" t="s">
        <v>13794</v>
      </c>
      <c r="G6866" s="28" t="s">
        <v>40216</v>
      </c>
      <c r="H6866" s="28" t="s">
        <v>82</v>
      </c>
      <c r="I6866" s="28" t="s">
        <v>11442</v>
      </c>
      <c r="J6866" s="43" t="s">
        <v>13796</v>
      </c>
      <c r="K6866" s="43" t="s">
        <v>13797</v>
      </c>
      <c r="L6866" s="43" t="s">
        <v>13797</v>
      </c>
      <c r="M6866" s="43" t="s">
        <v>40217</v>
      </c>
      <c r="N6866" s="43" t="s">
        <v>2755</v>
      </c>
      <c r="O6866" s="43" t="s">
        <v>2756</v>
      </c>
      <c r="P6866" s="28" t="s">
        <v>40218</v>
      </c>
      <c r="Q6866" s="28" t="s">
        <v>40219</v>
      </c>
      <c r="R6866" s="44">
        <v>0</v>
      </c>
    </row>
    <row r="6867" spans="1:18" ht="140.25" x14ac:dyDescent="0.2">
      <c r="A6867" s="28" t="s">
        <v>54</v>
      </c>
      <c r="B6867" s="28" t="s">
        <v>8579</v>
      </c>
      <c r="C6867" s="28" t="s">
        <v>62</v>
      </c>
      <c r="D6867" s="28" t="s">
        <v>55</v>
      </c>
      <c r="E6867" s="37">
        <v>43244.466597222221</v>
      </c>
      <c r="F6867" s="28" t="s">
        <v>13794</v>
      </c>
      <c r="G6867" s="28" t="s">
        <v>40220</v>
      </c>
      <c r="H6867" s="28" t="s">
        <v>82</v>
      </c>
      <c r="I6867" s="28" t="s">
        <v>11570</v>
      </c>
      <c r="J6867" s="43" t="s">
        <v>13796</v>
      </c>
      <c r="K6867" s="43" t="s">
        <v>13797</v>
      </c>
      <c r="L6867" s="43" t="s">
        <v>13797</v>
      </c>
      <c r="M6867" s="43" t="s">
        <v>40221</v>
      </c>
      <c r="N6867" s="43" t="s">
        <v>156</v>
      </c>
      <c r="O6867" s="43" t="s">
        <v>157</v>
      </c>
      <c r="P6867" s="28" t="s">
        <v>40222</v>
      </c>
      <c r="Q6867" s="28" t="s">
        <v>40223</v>
      </c>
      <c r="R6867" s="44">
        <v>0</v>
      </c>
    </row>
    <row r="6868" spans="1:18" ht="127.5" x14ac:dyDescent="0.2">
      <c r="A6868" s="28" t="s">
        <v>54</v>
      </c>
      <c r="B6868" s="28" t="s">
        <v>8579</v>
      </c>
      <c r="C6868" s="28" t="s">
        <v>62</v>
      </c>
      <c r="D6868" s="28" t="s">
        <v>55</v>
      </c>
      <c r="E6868" s="37">
        <v>43244.584363425922</v>
      </c>
      <c r="F6868" s="28" t="s">
        <v>13794</v>
      </c>
      <c r="G6868" s="28" t="s">
        <v>40224</v>
      </c>
      <c r="H6868" s="28" t="s">
        <v>82</v>
      </c>
      <c r="I6868" s="28" t="s">
        <v>11416</v>
      </c>
      <c r="J6868" s="43" t="s">
        <v>13796</v>
      </c>
      <c r="K6868" s="43" t="s">
        <v>13797</v>
      </c>
      <c r="L6868" s="43" t="s">
        <v>13797</v>
      </c>
      <c r="M6868" s="43" t="s">
        <v>40225</v>
      </c>
      <c r="N6868" s="43" t="s">
        <v>2713</v>
      </c>
      <c r="O6868" s="43" t="s">
        <v>2714</v>
      </c>
      <c r="P6868" s="28" t="s">
        <v>40226</v>
      </c>
      <c r="Q6868" s="28" t="s">
        <v>40227</v>
      </c>
      <c r="R6868" s="44">
        <v>0</v>
      </c>
    </row>
    <row r="6869" spans="1:18" ht="114.75" x14ac:dyDescent="0.2">
      <c r="A6869" s="28" t="s">
        <v>54</v>
      </c>
      <c r="B6869" s="28" t="s">
        <v>8579</v>
      </c>
      <c r="C6869" s="28" t="s">
        <v>62</v>
      </c>
      <c r="D6869" s="28" t="s">
        <v>55</v>
      </c>
      <c r="E6869" s="37">
        <v>43245.772210648145</v>
      </c>
      <c r="F6869" s="28" t="s">
        <v>13794</v>
      </c>
      <c r="G6869" s="28" t="s">
        <v>40228</v>
      </c>
      <c r="H6869" s="28" t="s">
        <v>82</v>
      </c>
      <c r="I6869" s="28" t="s">
        <v>8760</v>
      </c>
      <c r="J6869" s="43" t="s">
        <v>13796</v>
      </c>
      <c r="K6869" s="43" t="s">
        <v>13797</v>
      </c>
      <c r="L6869" s="43" t="s">
        <v>13797</v>
      </c>
      <c r="M6869" s="43" t="s">
        <v>40229</v>
      </c>
      <c r="N6869" s="43" t="s">
        <v>8761</v>
      </c>
      <c r="O6869" s="43" t="s">
        <v>8762</v>
      </c>
      <c r="P6869" s="28" t="s">
        <v>40230</v>
      </c>
      <c r="Q6869" s="28" t="s">
        <v>40231</v>
      </c>
      <c r="R6869" s="44">
        <v>0</v>
      </c>
    </row>
    <row r="6870" spans="1:18" ht="102" x14ac:dyDescent="0.2">
      <c r="A6870" s="28" t="s">
        <v>54</v>
      </c>
      <c r="B6870" s="28" t="s">
        <v>8579</v>
      </c>
      <c r="C6870" s="28" t="s">
        <v>62</v>
      </c>
      <c r="D6870" s="28" t="s">
        <v>55</v>
      </c>
      <c r="E6870" s="37">
        <v>43245.849166666667</v>
      </c>
      <c r="F6870" s="28" t="s">
        <v>13794</v>
      </c>
      <c r="G6870" s="28" t="s">
        <v>40232</v>
      </c>
      <c r="H6870" s="28" t="s">
        <v>82</v>
      </c>
      <c r="I6870" s="28" t="s">
        <v>10513</v>
      </c>
      <c r="J6870" s="43" t="s">
        <v>13796</v>
      </c>
      <c r="K6870" s="43" t="s">
        <v>13797</v>
      </c>
      <c r="L6870" s="43" t="s">
        <v>13797</v>
      </c>
      <c r="M6870" s="43" t="s">
        <v>40233</v>
      </c>
      <c r="N6870" s="43" t="s">
        <v>10514</v>
      </c>
      <c r="O6870" s="43" t="s">
        <v>10515</v>
      </c>
      <c r="P6870" s="28" t="s">
        <v>40234</v>
      </c>
      <c r="Q6870" s="28" t="s">
        <v>40235</v>
      </c>
      <c r="R6870" s="44">
        <v>0</v>
      </c>
    </row>
    <row r="6871" spans="1:18" ht="76.5" x14ac:dyDescent="0.2">
      <c r="A6871" s="28" t="s">
        <v>54</v>
      </c>
      <c r="B6871" s="28" t="s">
        <v>8579</v>
      </c>
      <c r="C6871" s="28" t="s">
        <v>62</v>
      </c>
      <c r="D6871" s="28" t="s">
        <v>55</v>
      </c>
      <c r="E6871" s="37">
        <v>43246.731307870366</v>
      </c>
      <c r="F6871" s="28" t="s">
        <v>13794</v>
      </c>
      <c r="G6871" s="28" t="s">
        <v>40236</v>
      </c>
      <c r="H6871" s="28" t="s">
        <v>82</v>
      </c>
      <c r="I6871" s="28" t="s">
        <v>10499</v>
      </c>
      <c r="J6871" s="43" t="s">
        <v>13796</v>
      </c>
      <c r="K6871" s="43" t="s">
        <v>13797</v>
      </c>
      <c r="L6871" s="43" t="s">
        <v>13797</v>
      </c>
      <c r="M6871" s="43" t="s">
        <v>40237</v>
      </c>
      <c r="N6871" s="43" t="s">
        <v>144</v>
      </c>
      <c r="O6871" s="43" t="s">
        <v>145</v>
      </c>
      <c r="P6871" s="28" t="s">
        <v>40238</v>
      </c>
      <c r="Q6871" s="28" t="s">
        <v>40239</v>
      </c>
      <c r="R6871" s="44">
        <v>0</v>
      </c>
    </row>
    <row r="6872" spans="1:18" ht="127.5" x14ac:dyDescent="0.2">
      <c r="A6872" s="28" t="s">
        <v>54</v>
      </c>
      <c r="B6872" s="28" t="s">
        <v>8579</v>
      </c>
      <c r="C6872" s="28" t="s">
        <v>62</v>
      </c>
      <c r="D6872" s="28" t="s">
        <v>55</v>
      </c>
      <c r="E6872" s="37">
        <v>43248.619027777779</v>
      </c>
      <c r="F6872" s="28" t="s">
        <v>13794</v>
      </c>
      <c r="G6872" s="28" t="s">
        <v>40240</v>
      </c>
      <c r="H6872" s="28" t="s">
        <v>82</v>
      </c>
      <c r="I6872" s="28" t="s">
        <v>10475</v>
      </c>
      <c r="J6872" s="43" t="s">
        <v>13796</v>
      </c>
      <c r="K6872" s="43" t="s">
        <v>13797</v>
      </c>
      <c r="L6872" s="43" t="s">
        <v>13797</v>
      </c>
      <c r="M6872" s="43" t="s">
        <v>40241</v>
      </c>
      <c r="N6872" s="43" t="s">
        <v>10476</v>
      </c>
      <c r="O6872" s="43" t="s">
        <v>10477</v>
      </c>
      <c r="P6872" s="28" t="s">
        <v>40242</v>
      </c>
      <c r="Q6872" s="28" t="s">
        <v>40243</v>
      </c>
      <c r="R6872" s="44">
        <v>0</v>
      </c>
    </row>
    <row r="6873" spans="1:18" ht="89.25" x14ac:dyDescent="0.2">
      <c r="A6873" s="28" t="s">
        <v>54</v>
      </c>
      <c r="B6873" s="28" t="s">
        <v>8579</v>
      </c>
      <c r="C6873" s="28" t="s">
        <v>62</v>
      </c>
      <c r="D6873" s="28" t="s">
        <v>55</v>
      </c>
      <c r="E6873" s="37">
        <v>43250.654965277776</v>
      </c>
      <c r="F6873" s="28" t="s">
        <v>13794</v>
      </c>
      <c r="G6873" s="28" t="s">
        <v>40244</v>
      </c>
      <c r="H6873" s="28" t="s">
        <v>82</v>
      </c>
      <c r="I6873" s="28" t="s">
        <v>40245</v>
      </c>
      <c r="J6873" s="43" t="s">
        <v>13796</v>
      </c>
      <c r="K6873" s="43" t="s">
        <v>13797</v>
      </c>
      <c r="L6873" s="43" t="s">
        <v>13797</v>
      </c>
      <c r="M6873" s="43" t="s">
        <v>40246</v>
      </c>
      <c r="N6873" s="43" t="s">
        <v>4509</v>
      </c>
      <c r="O6873" s="43" t="s">
        <v>4510</v>
      </c>
      <c r="P6873" s="28" t="s">
        <v>40247</v>
      </c>
      <c r="Q6873" s="28" t="s">
        <v>40248</v>
      </c>
      <c r="R6873" s="44">
        <v>0</v>
      </c>
    </row>
    <row r="6874" spans="1:18" ht="89.25" x14ac:dyDescent="0.2">
      <c r="A6874" s="28" t="s">
        <v>54</v>
      </c>
      <c r="B6874" s="28" t="s">
        <v>8579</v>
      </c>
      <c r="C6874" s="28" t="s">
        <v>62</v>
      </c>
      <c r="D6874" s="28" t="s">
        <v>55</v>
      </c>
      <c r="E6874" s="37">
        <v>43250.66438657407</v>
      </c>
      <c r="F6874" s="28" t="s">
        <v>13794</v>
      </c>
      <c r="G6874" s="28" t="s">
        <v>40249</v>
      </c>
      <c r="H6874" s="28" t="s">
        <v>82</v>
      </c>
      <c r="I6874" s="28" t="s">
        <v>10355</v>
      </c>
      <c r="J6874" s="43" t="s">
        <v>13796</v>
      </c>
      <c r="K6874" s="43" t="s">
        <v>13797</v>
      </c>
      <c r="L6874" s="43" t="s">
        <v>13797</v>
      </c>
      <c r="M6874" s="43" t="s">
        <v>40250</v>
      </c>
      <c r="N6874" s="43" t="s">
        <v>4509</v>
      </c>
      <c r="O6874" s="43" t="s">
        <v>4510</v>
      </c>
      <c r="P6874" s="28" t="s">
        <v>40247</v>
      </c>
      <c r="Q6874" s="28" t="s">
        <v>40248</v>
      </c>
      <c r="R6874" s="44">
        <v>0</v>
      </c>
    </row>
    <row r="6875" spans="1:18" ht="127.5" x14ac:dyDescent="0.2">
      <c r="A6875" s="28" t="s">
        <v>54</v>
      </c>
      <c r="B6875" s="28" t="s">
        <v>8579</v>
      </c>
      <c r="C6875" s="28" t="s">
        <v>62</v>
      </c>
      <c r="D6875" s="28" t="s">
        <v>55</v>
      </c>
      <c r="E6875" s="37">
        <v>43251.488287037035</v>
      </c>
      <c r="F6875" s="28" t="s">
        <v>13794</v>
      </c>
      <c r="G6875" s="28" t="s">
        <v>40251</v>
      </c>
      <c r="H6875" s="28" t="s">
        <v>82</v>
      </c>
      <c r="I6875" s="28" t="s">
        <v>10441</v>
      </c>
      <c r="J6875" s="43" t="s">
        <v>13796</v>
      </c>
      <c r="K6875" s="43" t="s">
        <v>13797</v>
      </c>
      <c r="L6875" s="43" t="s">
        <v>13797</v>
      </c>
      <c r="M6875" s="43" t="s">
        <v>40252</v>
      </c>
      <c r="N6875" s="43" t="s">
        <v>84</v>
      </c>
      <c r="O6875" s="43" t="s">
        <v>85</v>
      </c>
      <c r="P6875" s="28" t="s">
        <v>40253</v>
      </c>
      <c r="Q6875" s="28" t="s">
        <v>40254</v>
      </c>
      <c r="R6875" s="44">
        <v>0</v>
      </c>
    </row>
    <row r="6876" spans="1:18" ht="89.25" x14ac:dyDescent="0.2">
      <c r="A6876" s="28" t="s">
        <v>54</v>
      </c>
      <c r="B6876" s="28" t="s">
        <v>9210</v>
      </c>
      <c r="C6876" s="28" t="s">
        <v>62</v>
      </c>
      <c r="D6876" s="28" t="s">
        <v>55</v>
      </c>
      <c r="E6876" s="37">
        <v>43222.578993055555</v>
      </c>
      <c r="F6876" s="28" t="s">
        <v>13794</v>
      </c>
      <c r="G6876" s="28" t="s">
        <v>40255</v>
      </c>
      <c r="H6876" s="28" t="s">
        <v>82</v>
      </c>
      <c r="I6876" s="28" t="s">
        <v>40256</v>
      </c>
      <c r="J6876" s="43" t="s">
        <v>13796</v>
      </c>
      <c r="K6876" s="43" t="s">
        <v>13797</v>
      </c>
      <c r="L6876" s="43" t="s">
        <v>13797</v>
      </c>
      <c r="M6876" s="43" t="s">
        <v>40257</v>
      </c>
      <c r="N6876" s="43" t="s">
        <v>730</v>
      </c>
      <c r="O6876" s="43" t="s">
        <v>731</v>
      </c>
      <c r="P6876" s="28" t="s">
        <v>40258</v>
      </c>
      <c r="Q6876" s="28" t="s">
        <v>40259</v>
      </c>
      <c r="R6876" s="44">
        <v>0</v>
      </c>
    </row>
    <row r="6877" spans="1:18" ht="127.5" x14ac:dyDescent="0.2">
      <c r="A6877" s="28" t="s">
        <v>54</v>
      </c>
      <c r="B6877" s="28" t="s">
        <v>9210</v>
      </c>
      <c r="C6877" s="28" t="s">
        <v>62</v>
      </c>
      <c r="D6877" s="28" t="s">
        <v>55</v>
      </c>
      <c r="E6877" s="37">
        <v>43235.674687499995</v>
      </c>
      <c r="F6877" s="28" t="s">
        <v>13794</v>
      </c>
      <c r="G6877" s="28" t="s">
        <v>40260</v>
      </c>
      <c r="H6877" s="28" t="s">
        <v>82</v>
      </c>
      <c r="I6877" s="28" t="s">
        <v>40261</v>
      </c>
      <c r="J6877" s="43" t="s">
        <v>13796</v>
      </c>
      <c r="K6877" s="43" t="s">
        <v>13797</v>
      </c>
      <c r="L6877" s="43" t="s">
        <v>13797</v>
      </c>
      <c r="M6877" s="43" t="s">
        <v>40262</v>
      </c>
      <c r="N6877" s="43" t="s">
        <v>475</v>
      </c>
      <c r="O6877" s="43" t="s">
        <v>476</v>
      </c>
      <c r="P6877" s="28" t="s">
        <v>40263</v>
      </c>
      <c r="Q6877" s="28" t="s">
        <v>40264</v>
      </c>
      <c r="R6877" s="44">
        <v>0</v>
      </c>
    </row>
    <row r="6878" spans="1:18" ht="114.75" x14ac:dyDescent="0.2">
      <c r="A6878" s="28" t="s">
        <v>54</v>
      </c>
      <c r="B6878" s="28" t="s">
        <v>9210</v>
      </c>
      <c r="C6878" s="28" t="s">
        <v>62</v>
      </c>
      <c r="D6878" s="28" t="s">
        <v>55</v>
      </c>
      <c r="E6878" s="37">
        <v>43238.536435185182</v>
      </c>
      <c r="F6878" s="28" t="s">
        <v>13794</v>
      </c>
      <c r="G6878" s="28" t="s">
        <v>40265</v>
      </c>
      <c r="H6878" s="28" t="s">
        <v>82</v>
      </c>
      <c r="I6878" s="28" t="s">
        <v>9211</v>
      </c>
      <c r="J6878" s="43" t="s">
        <v>13796</v>
      </c>
      <c r="K6878" s="43" t="s">
        <v>13797</v>
      </c>
      <c r="L6878" s="43" t="s">
        <v>13797</v>
      </c>
      <c r="M6878" s="43" t="s">
        <v>40266</v>
      </c>
      <c r="N6878" s="43" t="s">
        <v>657</v>
      </c>
      <c r="O6878" s="43" t="s">
        <v>658</v>
      </c>
      <c r="P6878" s="28" t="s">
        <v>40267</v>
      </c>
      <c r="Q6878" s="28" t="s">
        <v>40268</v>
      </c>
      <c r="R6878" s="44">
        <v>0</v>
      </c>
    </row>
    <row r="6879" spans="1:18" ht="153" x14ac:dyDescent="0.2">
      <c r="A6879" s="28" t="s">
        <v>54</v>
      </c>
      <c r="B6879" s="28" t="s">
        <v>9210</v>
      </c>
      <c r="C6879" s="28" t="s">
        <v>62</v>
      </c>
      <c r="D6879" s="28" t="s">
        <v>55</v>
      </c>
      <c r="E6879" s="37">
        <v>43238.620104166665</v>
      </c>
      <c r="F6879" s="28" t="s">
        <v>13794</v>
      </c>
      <c r="G6879" s="28" t="s">
        <v>40269</v>
      </c>
      <c r="H6879" s="28" t="s">
        <v>82</v>
      </c>
      <c r="I6879" s="28" t="s">
        <v>40270</v>
      </c>
      <c r="J6879" s="43" t="s">
        <v>13796</v>
      </c>
      <c r="K6879" s="43" t="s">
        <v>13797</v>
      </c>
      <c r="L6879" s="43" t="s">
        <v>13797</v>
      </c>
      <c r="M6879" s="43" t="s">
        <v>40271</v>
      </c>
      <c r="N6879" s="43" t="s">
        <v>475</v>
      </c>
      <c r="O6879" s="43" t="s">
        <v>476</v>
      </c>
      <c r="P6879" s="28" t="s">
        <v>40263</v>
      </c>
      <c r="Q6879" s="28" t="s">
        <v>40264</v>
      </c>
      <c r="R6879" s="44">
        <v>0</v>
      </c>
    </row>
    <row r="6880" spans="1:18" ht="127.5" x14ac:dyDescent="0.2">
      <c r="A6880" s="28" t="s">
        <v>54</v>
      </c>
      <c r="B6880" s="28" t="s">
        <v>1290</v>
      </c>
      <c r="C6880" s="28" t="s">
        <v>57</v>
      </c>
      <c r="D6880" s="28" t="s">
        <v>55</v>
      </c>
      <c r="E6880" s="37">
        <v>43227.615567129629</v>
      </c>
      <c r="F6880" s="28" t="s">
        <v>13794</v>
      </c>
      <c r="G6880" s="28" t="s">
        <v>40272</v>
      </c>
      <c r="H6880" s="28" t="s">
        <v>82</v>
      </c>
      <c r="I6880" s="28" t="s">
        <v>1845</v>
      </c>
      <c r="J6880" s="43" t="s">
        <v>13796</v>
      </c>
      <c r="K6880" s="43" t="s">
        <v>13797</v>
      </c>
      <c r="L6880" s="43" t="s">
        <v>13797</v>
      </c>
      <c r="M6880" s="43" t="s">
        <v>40273</v>
      </c>
      <c r="N6880" s="43" t="s">
        <v>1675</v>
      </c>
      <c r="O6880" s="43" t="s">
        <v>1676</v>
      </c>
      <c r="P6880" s="28" t="s">
        <v>40274</v>
      </c>
      <c r="Q6880" s="28" t="s">
        <v>40275</v>
      </c>
      <c r="R6880" s="44">
        <v>0</v>
      </c>
    </row>
    <row r="6881" spans="1:18" ht="140.25" x14ac:dyDescent="0.2">
      <c r="A6881" s="28" t="s">
        <v>54</v>
      </c>
      <c r="B6881" s="28" t="s">
        <v>1290</v>
      </c>
      <c r="C6881" s="28" t="s">
        <v>57</v>
      </c>
      <c r="D6881" s="28" t="s">
        <v>55</v>
      </c>
      <c r="E6881" s="37">
        <v>43230.445694444439</v>
      </c>
      <c r="F6881" s="28" t="s">
        <v>13794</v>
      </c>
      <c r="G6881" s="28" t="s">
        <v>40276</v>
      </c>
      <c r="H6881" s="28" t="s">
        <v>82</v>
      </c>
      <c r="I6881" s="28" t="s">
        <v>2020</v>
      </c>
      <c r="J6881" s="43" t="s">
        <v>13796</v>
      </c>
      <c r="K6881" s="43" t="s">
        <v>13797</v>
      </c>
      <c r="L6881" s="43" t="s">
        <v>13797</v>
      </c>
      <c r="M6881" s="43" t="s">
        <v>40277</v>
      </c>
      <c r="N6881" s="43" t="s">
        <v>1205</v>
      </c>
      <c r="O6881" s="43" t="s">
        <v>1206</v>
      </c>
      <c r="P6881" s="28" t="s">
        <v>40278</v>
      </c>
      <c r="Q6881" s="28" t="s">
        <v>40279</v>
      </c>
      <c r="R6881" s="44">
        <v>0</v>
      </c>
    </row>
    <row r="6882" spans="1:18" ht="89.25" x14ac:dyDescent="0.2">
      <c r="A6882" s="28" t="s">
        <v>54</v>
      </c>
      <c r="B6882" s="28" t="s">
        <v>1290</v>
      </c>
      <c r="C6882" s="28" t="s">
        <v>57</v>
      </c>
      <c r="D6882" s="28" t="s">
        <v>55</v>
      </c>
      <c r="E6882" s="37">
        <v>43236.496099537035</v>
      </c>
      <c r="F6882" s="28" t="s">
        <v>13794</v>
      </c>
      <c r="G6882" s="28" t="s">
        <v>40280</v>
      </c>
      <c r="H6882" s="28" t="s">
        <v>82</v>
      </c>
      <c r="I6882" s="28" t="s">
        <v>2021</v>
      </c>
      <c r="J6882" s="43" t="s">
        <v>13796</v>
      </c>
      <c r="K6882" s="43" t="s">
        <v>13797</v>
      </c>
      <c r="L6882" s="43" t="s">
        <v>13797</v>
      </c>
      <c r="M6882" s="43" t="s">
        <v>40281</v>
      </c>
      <c r="N6882" s="43" t="s">
        <v>877</v>
      </c>
      <c r="O6882" s="43" t="s">
        <v>878</v>
      </c>
      <c r="P6882" s="28" t="s">
        <v>40282</v>
      </c>
      <c r="Q6882" s="28" t="s">
        <v>40283</v>
      </c>
      <c r="R6882" s="44">
        <v>0</v>
      </c>
    </row>
    <row r="6883" spans="1:18" ht="127.5" x14ac:dyDescent="0.2">
      <c r="A6883" s="28" t="s">
        <v>54</v>
      </c>
      <c r="B6883" s="28" t="s">
        <v>1290</v>
      </c>
      <c r="C6883" s="28" t="s">
        <v>57</v>
      </c>
      <c r="D6883" s="28" t="s">
        <v>55</v>
      </c>
      <c r="E6883" s="37">
        <v>43251.639502314814</v>
      </c>
      <c r="F6883" s="28" t="s">
        <v>13794</v>
      </c>
      <c r="G6883" s="28" t="s">
        <v>40284</v>
      </c>
      <c r="H6883" s="28" t="s">
        <v>82</v>
      </c>
      <c r="I6883" s="28" t="s">
        <v>5684</v>
      </c>
      <c r="J6883" s="43" t="s">
        <v>13796</v>
      </c>
      <c r="K6883" s="43" t="s">
        <v>13797</v>
      </c>
      <c r="L6883" s="43" t="s">
        <v>13797</v>
      </c>
      <c r="M6883" s="43" t="s">
        <v>40285</v>
      </c>
      <c r="N6883" s="43" t="s">
        <v>84</v>
      </c>
      <c r="O6883" s="43" t="s">
        <v>85</v>
      </c>
      <c r="P6883" s="28" t="s">
        <v>40286</v>
      </c>
      <c r="Q6883" s="28" t="s">
        <v>40287</v>
      </c>
      <c r="R6883" s="44">
        <v>0</v>
      </c>
    </row>
    <row r="6884" spans="1:18" ht="89.25" x14ac:dyDescent="0.2">
      <c r="A6884" s="28" t="s">
        <v>54</v>
      </c>
      <c r="B6884" s="28" t="s">
        <v>908</v>
      </c>
      <c r="C6884" s="28" t="s">
        <v>57</v>
      </c>
      <c r="D6884" s="28" t="s">
        <v>55</v>
      </c>
      <c r="E6884" s="37">
        <v>43221.460092592592</v>
      </c>
      <c r="F6884" s="28" t="s">
        <v>13794</v>
      </c>
      <c r="G6884" s="28" t="s">
        <v>40288</v>
      </c>
      <c r="H6884" s="28" t="s">
        <v>82</v>
      </c>
      <c r="I6884" s="28" t="s">
        <v>3834</v>
      </c>
      <c r="J6884" s="43" t="s">
        <v>13796</v>
      </c>
      <c r="K6884" s="43" t="s">
        <v>13797</v>
      </c>
      <c r="L6884" s="43" t="s">
        <v>13797</v>
      </c>
      <c r="M6884" s="43" t="s">
        <v>40289</v>
      </c>
      <c r="N6884" s="43" t="s">
        <v>1205</v>
      </c>
      <c r="O6884" s="43" t="s">
        <v>1206</v>
      </c>
      <c r="P6884" s="28" t="s">
        <v>40290</v>
      </c>
      <c r="Q6884" s="28" t="s">
        <v>40291</v>
      </c>
      <c r="R6884" s="44">
        <v>0</v>
      </c>
    </row>
    <row r="6885" spans="1:18" ht="127.5" x14ac:dyDescent="0.2">
      <c r="A6885" s="28" t="s">
        <v>54</v>
      </c>
      <c r="B6885" s="28" t="s">
        <v>908</v>
      </c>
      <c r="C6885" s="28" t="s">
        <v>57</v>
      </c>
      <c r="D6885" s="28" t="s">
        <v>55</v>
      </c>
      <c r="E6885" s="37">
        <v>43227.556203703702</v>
      </c>
      <c r="F6885" s="28" t="s">
        <v>13794</v>
      </c>
      <c r="G6885" s="28" t="s">
        <v>40292</v>
      </c>
      <c r="H6885" s="28" t="s">
        <v>82</v>
      </c>
      <c r="I6885" s="28" t="s">
        <v>40293</v>
      </c>
      <c r="J6885" s="43" t="s">
        <v>13796</v>
      </c>
      <c r="K6885" s="43" t="s">
        <v>13797</v>
      </c>
      <c r="L6885" s="43" t="s">
        <v>13797</v>
      </c>
      <c r="M6885" s="43" t="s">
        <v>40294</v>
      </c>
      <c r="N6885" s="43" t="s">
        <v>2110</v>
      </c>
      <c r="O6885" s="43" t="s">
        <v>2111</v>
      </c>
      <c r="P6885" s="28" t="s">
        <v>40295</v>
      </c>
      <c r="Q6885" s="28" t="s">
        <v>40296</v>
      </c>
      <c r="R6885" s="44">
        <v>0</v>
      </c>
    </row>
    <row r="6886" spans="1:18" ht="89.25" x14ac:dyDescent="0.2">
      <c r="A6886" s="28" t="s">
        <v>54</v>
      </c>
      <c r="B6886" s="28" t="s">
        <v>908</v>
      </c>
      <c r="C6886" s="28" t="s">
        <v>57</v>
      </c>
      <c r="D6886" s="28" t="s">
        <v>55</v>
      </c>
      <c r="E6886" s="37">
        <v>43235.710590277777</v>
      </c>
      <c r="F6886" s="28" t="s">
        <v>13794</v>
      </c>
      <c r="G6886" s="28" t="s">
        <v>40297</v>
      </c>
      <c r="H6886" s="28" t="s">
        <v>82</v>
      </c>
      <c r="I6886" s="28" t="s">
        <v>5964</v>
      </c>
      <c r="J6886" s="43" t="s">
        <v>13796</v>
      </c>
      <c r="K6886" s="43" t="s">
        <v>13797</v>
      </c>
      <c r="L6886" s="43" t="s">
        <v>13797</v>
      </c>
      <c r="M6886" s="43" t="s">
        <v>40298</v>
      </c>
      <c r="N6886" s="43" t="s">
        <v>551</v>
      </c>
      <c r="O6886" s="43" t="s">
        <v>552</v>
      </c>
      <c r="P6886" s="28" t="s">
        <v>40299</v>
      </c>
      <c r="Q6886" s="28" t="s">
        <v>40300</v>
      </c>
      <c r="R6886" s="44">
        <v>0</v>
      </c>
    </row>
    <row r="6887" spans="1:18" ht="89.25" x14ac:dyDescent="0.2">
      <c r="A6887" s="28" t="s">
        <v>54</v>
      </c>
      <c r="B6887" s="28" t="s">
        <v>908</v>
      </c>
      <c r="C6887" s="28" t="s">
        <v>57</v>
      </c>
      <c r="D6887" s="28" t="s">
        <v>55</v>
      </c>
      <c r="E6887" s="37">
        <v>43236.38212962963</v>
      </c>
      <c r="F6887" s="28" t="s">
        <v>13794</v>
      </c>
      <c r="G6887" s="28" t="s">
        <v>40301</v>
      </c>
      <c r="H6887" s="28" t="s">
        <v>82</v>
      </c>
      <c r="I6887" s="28" t="s">
        <v>2070</v>
      </c>
      <c r="J6887" s="43" t="s">
        <v>13796</v>
      </c>
      <c r="K6887" s="43" t="s">
        <v>13797</v>
      </c>
      <c r="L6887" s="43" t="s">
        <v>13797</v>
      </c>
      <c r="M6887" s="43" t="s">
        <v>40302</v>
      </c>
      <c r="N6887" s="43" t="s">
        <v>1110</v>
      </c>
      <c r="O6887" s="43" t="s">
        <v>1111</v>
      </c>
      <c r="P6887" s="28" t="s">
        <v>40303</v>
      </c>
      <c r="Q6887" s="28" t="s">
        <v>40304</v>
      </c>
      <c r="R6887" s="44">
        <v>0</v>
      </c>
    </row>
    <row r="6888" spans="1:18" ht="89.25" x14ac:dyDescent="0.2">
      <c r="A6888" s="28" t="s">
        <v>54</v>
      </c>
      <c r="B6888" s="28" t="s">
        <v>908</v>
      </c>
      <c r="C6888" s="28" t="s">
        <v>57</v>
      </c>
      <c r="D6888" s="28" t="s">
        <v>55</v>
      </c>
      <c r="E6888" s="37">
        <v>43242.58871527778</v>
      </c>
      <c r="F6888" s="28" t="s">
        <v>13794</v>
      </c>
      <c r="G6888" s="28" t="s">
        <v>40305</v>
      </c>
      <c r="H6888" s="28" t="s">
        <v>82</v>
      </c>
      <c r="I6888" s="28" t="s">
        <v>2960</v>
      </c>
      <c r="J6888" s="43" t="s">
        <v>13796</v>
      </c>
      <c r="K6888" s="43" t="s">
        <v>13797</v>
      </c>
      <c r="L6888" s="43" t="s">
        <v>13797</v>
      </c>
      <c r="M6888" s="43" t="s">
        <v>40306</v>
      </c>
      <c r="N6888" s="43" t="s">
        <v>877</v>
      </c>
      <c r="O6888" s="43" t="s">
        <v>878</v>
      </c>
      <c r="P6888" s="28" t="s">
        <v>40307</v>
      </c>
      <c r="Q6888" s="28" t="s">
        <v>40308</v>
      </c>
      <c r="R6888" s="44">
        <v>0</v>
      </c>
    </row>
    <row r="6889" spans="1:18" ht="127.5" x14ac:dyDescent="0.2">
      <c r="A6889" s="28" t="s">
        <v>54</v>
      </c>
      <c r="B6889" s="28" t="s">
        <v>908</v>
      </c>
      <c r="C6889" s="28" t="s">
        <v>57</v>
      </c>
      <c r="D6889" s="28" t="s">
        <v>55</v>
      </c>
      <c r="E6889" s="37">
        <v>43244.659803240742</v>
      </c>
      <c r="F6889" s="28" t="s">
        <v>14191</v>
      </c>
      <c r="G6889" s="28" t="s">
        <v>40309</v>
      </c>
      <c r="H6889" s="28" t="s">
        <v>82</v>
      </c>
      <c r="I6889" s="28" t="s">
        <v>40310</v>
      </c>
      <c r="J6889" s="43" t="s">
        <v>13796</v>
      </c>
      <c r="K6889" s="43" t="s">
        <v>13797</v>
      </c>
      <c r="L6889" s="43" t="s">
        <v>13797</v>
      </c>
      <c r="M6889" s="43" t="s">
        <v>40311</v>
      </c>
      <c r="N6889" s="43" t="s">
        <v>1015</v>
      </c>
      <c r="O6889" s="43" t="s">
        <v>1016</v>
      </c>
      <c r="P6889" s="28" t="s">
        <v>40312</v>
      </c>
      <c r="Q6889" s="28" t="s">
        <v>40313</v>
      </c>
      <c r="R6889" s="44">
        <v>0</v>
      </c>
    </row>
    <row r="6890" spans="1:18" ht="127.5" x14ac:dyDescent="0.2">
      <c r="A6890" s="28" t="s">
        <v>54</v>
      </c>
      <c r="B6890" s="28" t="s">
        <v>908</v>
      </c>
      <c r="C6890" s="28" t="s">
        <v>57</v>
      </c>
      <c r="D6890" s="28" t="s">
        <v>55</v>
      </c>
      <c r="E6890" s="37">
        <v>43249.659513888888</v>
      </c>
      <c r="F6890" s="28" t="s">
        <v>13794</v>
      </c>
      <c r="G6890" s="28" t="s">
        <v>40314</v>
      </c>
      <c r="H6890" s="28" t="s">
        <v>82</v>
      </c>
      <c r="I6890" s="28" t="s">
        <v>40315</v>
      </c>
      <c r="J6890" s="43" t="s">
        <v>13796</v>
      </c>
      <c r="K6890" s="43" t="s">
        <v>13797</v>
      </c>
      <c r="L6890" s="43" t="s">
        <v>13797</v>
      </c>
      <c r="M6890" s="43" t="s">
        <v>40316</v>
      </c>
      <c r="N6890" s="43" t="s">
        <v>1641</v>
      </c>
      <c r="O6890" s="43" t="s">
        <v>1642</v>
      </c>
      <c r="P6890" s="28" t="s">
        <v>40317</v>
      </c>
      <c r="Q6890" s="28" t="s">
        <v>40318</v>
      </c>
      <c r="R6890" s="44">
        <v>0</v>
      </c>
    </row>
    <row r="6891" spans="1:18" ht="89.25" x14ac:dyDescent="0.2">
      <c r="A6891" s="28" t="s">
        <v>54</v>
      </c>
      <c r="B6891" s="28" t="s">
        <v>908</v>
      </c>
      <c r="C6891" s="28" t="s">
        <v>57</v>
      </c>
      <c r="D6891" s="28" t="s">
        <v>55</v>
      </c>
      <c r="E6891" s="37">
        <v>43249.673090277778</v>
      </c>
      <c r="F6891" s="28" t="s">
        <v>13794</v>
      </c>
      <c r="G6891" s="28" t="s">
        <v>40319</v>
      </c>
      <c r="H6891" s="28" t="s">
        <v>82</v>
      </c>
      <c r="I6891" s="28" t="s">
        <v>40320</v>
      </c>
      <c r="J6891" s="43" t="s">
        <v>13796</v>
      </c>
      <c r="K6891" s="43" t="s">
        <v>13797</v>
      </c>
      <c r="L6891" s="43" t="s">
        <v>13797</v>
      </c>
      <c r="M6891" s="43" t="s">
        <v>40321</v>
      </c>
      <c r="N6891" s="43" t="s">
        <v>1663</v>
      </c>
      <c r="O6891" s="43" t="s">
        <v>1664</v>
      </c>
      <c r="P6891" s="28" t="s">
        <v>40322</v>
      </c>
      <c r="Q6891" s="28" t="s">
        <v>40323</v>
      </c>
      <c r="R6891" s="44">
        <v>0</v>
      </c>
    </row>
    <row r="6892" spans="1:18" ht="114.75" x14ac:dyDescent="0.2">
      <c r="A6892" s="28" t="s">
        <v>54</v>
      </c>
      <c r="B6892" s="28" t="s">
        <v>908</v>
      </c>
      <c r="C6892" s="28" t="s">
        <v>57</v>
      </c>
      <c r="D6892" s="28" t="s">
        <v>55</v>
      </c>
      <c r="E6892" s="37">
        <v>43250.70071759259</v>
      </c>
      <c r="F6892" s="28" t="s">
        <v>13794</v>
      </c>
      <c r="G6892" s="28" t="s">
        <v>40324</v>
      </c>
      <c r="H6892" s="28" t="s">
        <v>82</v>
      </c>
      <c r="I6892" s="28" t="s">
        <v>1662</v>
      </c>
      <c r="J6892" s="43" t="s">
        <v>13796</v>
      </c>
      <c r="K6892" s="43" t="s">
        <v>13797</v>
      </c>
      <c r="L6892" s="43" t="s">
        <v>13797</v>
      </c>
      <c r="M6892" s="43" t="s">
        <v>40325</v>
      </c>
      <c r="N6892" s="43" t="s">
        <v>1663</v>
      </c>
      <c r="O6892" s="43" t="s">
        <v>1664</v>
      </c>
      <c r="P6892" s="28" t="s">
        <v>40322</v>
      </c>
      <c r="Q6892" s="28" t="s">
        <v>40323</v>
      </c>
      <c r="R6892" s="44">
        <v>0</v>
      </c>
    </row>
    <row r="6893" spans="1:18" ht="140.25" x14ac:dyDescent="0.2">
      <c r="A6893" s="28" t="s">
        <v>54</v>
      </c>
      <c r="B6893" s="28" t="s">
        <v>908</v>
      </c>
      <c r="C6893" s="28" t="s">
        <v>57</v>
      </c>
      <c r="D6893" s="28" t="s">
        <v>55</v>
      </c>
      <c r="E6893" s="37">
        <v>43250.713136574072</v>
      </c>
      <c r="F6893" s="28" t="s">
        <v>13794</v>
      </c>
      <c r="G6893" s="28" t="s">
        <v>40326</v>
      </c>
      <c r="H6893" s="28" t="s">
        <v>82</v>
      </c>
      <c r="I6893" s="28" t="s">
        <v>40327</v>
      </c>
      <c r="J6893" s="43" t="s">
        <v>13796</v>
      </c>
      <c r="K6893" s="43" t="s">
        <v>13797</v>
      </c>
      <c r="L6893" s="43" t="s">
        <v>13797</v>
      </c>
      <c r="M6893" s="43" t="s">
        <v>40328</v>
      </c>
      <c r="N6893" s="43" t="s">
        <v>1641</v>
      </c>
      <c r="O6893" s="43" t="s">
        <v>1642</v>
      </c>
      <c r="P6893" s="28" t="s">
        <v>40317</v>
      </c>
      <c r="Q6893" s="28" t="s">
        <v>40318</v>
      </c>
      <c r="R6893" s="44">
        <v>0</v>
      </c>
    </row>
    <row r="6894" spans="1:18" ht="102" x14ac:dyDescent="0.2">
      <c r="A6894" s="28" t="s">
        <v>54</v>
      </c>
      <c r="B6894" s="28" t="s">
        <v>908</v>
      </c>
      <c r="C6894" s="28" t="s">
        <v>57</v>
      </c>
      <c r="D6894" s="28" t="s">
        <v>55</v>
      </c>
      <c r="E6894" s="37">
        <v>43251.482673611106</v>
      </c>
      <c r="F6894" s="28" t="s">
        <v>13794</v>
      </c>
      <c r="G6894" s="28" t="s">
        <v>40329</v>
      </c>
      <c r="H6894" s="28" t="s">
        <v>82</v>
      </c>
      <c r="I6894" s="28" t="s">
        <v>40330</v>
      </c>
      <c r="J6894" s="43" t="s">
        <v>13796</v>
      </c>
      <c r="K6894" s="43" t="s">
        <v>13797</v>
      </c>
      <c r="L6894" s="43" t="s">
        <v>13797</v>
      </c>
      <c r="M6894" s="43" t="s">
        <v>40331</v>
      </c>
      <c r="N6894" s="43" t="s">
        <v>416</v>
      </c>
      <c r="O6894" s="43" t="s">
        <v>417</v>
      </c>
      <c r="P6894" s="28" t="s">
        <v>40332</v>
      </c>
      <c r="Q6894" s="28" t="s">
        <v>40333</v>
      </c>
      <c r="R6894" s="44">
        <v>0</v>
      </c>
    </row>
    <row r="6895" spans="1:18" ht="102" x14ac:dyDescent="0.2">
      <c r="A6895" s="28" t="s">
        <v>54</v>
      </c>
      <c r="B6895" s="28" t="s">
        <v>908</v>
      </c>
      <c r="C6895" s="28" t="s">
        <v>57</v>
      </c>
      <c r="D6895" s="28" t="s">
        <v>55</v>
      </c>
      <c r="E6895" s="37">
        <v>43251.487673611111</v>
      </c>
      <c r="F6895" s="28" t="s">
        <v>13794</v>
      </c>
      <c r="G6895" s="28" t="s">
        <v>40334</v>
      </c>
      <c r="H6895" s="28" t="s">
        <v>82</v>
      </c>
      <c r="I6895" s="28" t="s">
        <v>40335</v>
      </c>
      <c r="J6895" s="43" t="s">
        <v>13796</v>
      </c>
      <c r="K6895" s="43" t="s">
        <v>13797</v>
      </c>
      <c r="L6895" s="43" t="s">
        <v>13797</v>
      </c>
      <c r="M6895" s="43" t="s">
        <v>40336</v>
      </c>
      <c r="N6895" s="43" t="s">
        <v>416</v>
      </c>
      <c r="O6895" s="43" t="s">
        <v>417</v>
      </c>
      <c r="P6895" s="28" t="s">
        <v>40332</v>
      </c>
      <c r="Q6895" s="28" t="s">
        <v>40333</v>
      </c>
      <c r="R6895" s="44">
        <v>0</v>
      </c>
    </row>
    <row r="6896" spans="1:18" ht="102" x14ac:dyDescent="0.2">
      <c r="A6896" s="28" t="s">
        <v>54</v>
      </c>
      <c r="B6896" s="28" t="s">
        <v>908</v>
      </c>
      <c r="C6896" s="28" t="s">
        <v>57</v>
      </c>
      <c r="D6896" s="28" t="s">
        <v>55</v>
      </c>
      <c r="E6896" s="37">
        <v>43251.49013888889</v>
      </c>
      <c r="F6896" s="28" t="s">
        <v>13794</v>
      </c>
      <c r="G6896" s="28" t="s">
        <v>40337</v>
      </c>
      <c r="H6896" s="28" t="s">
        <v>82</v>
      </c>
      <c r="I6896" s="28" t="s">
        <v>40338</v>
      </c>
      <c r="J6896" s="43" t="s">
        <v>13796</v>
      </c>
      <c r="K6896" s="43" t="s">
        <v>13797</v>
      </c>
      <c r="L6896" s="43" t="s">
        <v>13797</v>
      </c>
      <c r="M6896" s="43" t="s">
        <v>40339</v>
      </c>
      <c r="N6896" s="43" t="s">
        <v>416</v>
      </c>
      <c r="O6896" s="43" t="s">
        <v>417</v>
      </c>
      <c r="P6896" s="28" t="s">
        <v>40332</v>
      </c>
      <c r="Q6896" s="28" t="s">
        <v>40333</v>
      </c>
      <c r="R6896" s="44">
        <v>0</v>
      </c>
    </row>
    <row r="6897" spans="1:18" ht="102" x14ac:dyDescent="0.2">
      <c r="A6897" s="28" t="s">
        <v>54</v>
      </c>
      <c r="B6897" s="28" t="s">
        <v>908</v>
      </c>
      <c r="C6897" s="28" t="s">
        <v>57</v>
      </c>
      <c r="D6897" s="28" t="s">
        <v>55</v>
      </c>
      <c r="E6897" s="37">
        <v>43251.495312499996</v>
      </c>
      <c r="F6897" s="28" t="s">
        <v>13794</v>
      </c>
      <c r="G6897" s="28" t="s">
        <v>40340</v>
      </c>
      <c r="H6897" s="28" t="s">
        <v>82</v>
      </c>
      <c r="I6897" s="28" t="s">
        <v>5441</v>
      </c>
      <c r="J6897" s="43" t="s">
        <v>13796</v>
      </c>
      <c r="K6897" s="43" t="s">
        <v>13797</v>
      </c>
      <c r="L6897" s="43" t="s">
        <v>13797</v>
      </c>
      <c r="M6897" s="43" t="s">
        <v>40341</v>
      </c>
      <c r="N6897" s="43" t="s">
        <v>416</v>
      </c>
      <c r="O6897" s="43" t="s">
        <v>417</v>
      </c>
      <c r="P6897" s="28" t="s">
        <v>40332</v>
      </c>
      <c r="Q6897" s="28" t="s">
        <v>40333</v>
      </c>
      <c r="R6897" s="44">
        <v>0</v>
      </c>
    </row>
    <row r="6898" spans="1:18" ht="140.25" x14ac:dyDescent="0.2">
      <c r="A6898" s="28" t="s">
        <v>54</v>
      </c>
      <c r="B6898" s="28" t="s">
        <v>8610</v>
      </c>
      <c r="C6898" s="28" t="s">
        <v>62</v>
      </c>
      <c r="D6898" s="28" t="s">
        <v>55</v>
      </c>
      <c r="E6898" s="37">
        <v>43230.593854166662</v>
      </c>
      <c r="F6898" s="28" t="s">
        <v>13794</v>
      </c>
      <c r="G6898" s="28" t="s">
        <v>40342</v>
      </c>
      <c r="H6898" s="28" t="s">
        <v>82</v>
      </c>
      <c r="I6898" s="28" t="s">
        <v>40343</v>
      </c>
      <c r="J6898" s="43" t="s">
        <v>13796</v>
      </c>
      <c r="K6898" s="43" t="s">
        <v>13797</v>
      </c>
      <c r="L6898" s="43" t="s">
        <v>13797</v>
      </c>
      <c r="M6898" s="43" t="s">
        <v>40344</v>
      </c>
      <c r="N6898" s="43" t="s">
        <v>156</v>
      </c>
      <c r="O6898" s="43" t="s">
        <v>157</v>
      </c>
      <c r="P6898" s="28" t="s">
        <v>40345</v>
      </c>
      <c r="Q6898" s="28" t="s">
        <v>40346</v>
      </c>
      <c r="R6898" s="44">
        <v>0</v>
      </c>
    </row>
    <row r="6899" spans="1:18" ht="153" x14ac:dyDescent="0.2">
      <c r="A6899" s="28" t="s">
        <v>54</v>
      </c>
      <c r="B6899" s="28" t="s">
        <v>8610</v>
      </c>
      <c r="C6899" s="28" t="s">
        <v>62</v>
      </c>
      <c r="D6899" s="28" t="s">
        <v>55</v>
      </c>
      <c r="E6899" s="37">
        <v>43235.609965277778</v>
      </c>
      <c r="F6899" s="28" t="s">
        <v>13794</v>
      </c>
      <c r="G6899" s="28" t="s">
        <v>40347</v>
      </c>
      <c r="H6899" s="28" t="s">
        <v>82</v>
      </c>
      <c r="I6899" s="28" t="s">
        <v>11625</v>
      </c>
      <c r="J6899" s="43" t="s">
        <v>13796</v>
      </c>
      <c r="K6899" s="43" t="s">
        <v>13797</v>
      </c>
      <c r="L6899" s="43" t="s">
        <v>13797</v>
      </c>
      <c r="M6899" s="43" t="s">
        <v>40348</v>
      </c>
      <c r="N6899" s="43" t="s">
        <v>1574</v>
      </c>
      <c r="O6899" s="43" t="s">
        <v>1575</v>
      </c>
      <c r="P6899" s="28" t="s">
        <v>40349</v>
      </c>
      <c r="Q6899" s="28" t="s">
        <v>40350</v>
      </c>
      <c r="R6899" s="44">
        <v>0</v>
      </c>
    </row>
    <row r="6900" spans="1:18" ht="89.25" x14ac:dyDescent="0.2">
      <c r="A6900" s="28" t="s">
        <v>54</v>
      </c>
      <c r="B6900" s="28" t="s">
        <v>8610</v>
      </c>
      <c r="C6900" s="28" t="s">
        <v>62</v>
      </c>
      <c r="D6900" s="28" t="s">
        <v>55</v>
      </c>
      <c r="E6900" s="37">
        <v>43235.659756944442</v>
      </c>
      <c r="F6900" s="28" t="s">
        <v>13794</v>
      </c>
      <c r="G6900" s="28" t="s">
        <v>40351</v>
      </c>
      <c r="H6900" s="28" t="s">
        <v>82</v>
      </c>
      <c r="I6900" s="28" t="s">
        <v>10589</v>
      </c>
      <c r="J6900" s="43" t="s">
        <v>13796</v>
      </c>
      <c r="K6900" s="43" t="s">
        <v>13797</v>
      </c>
      <c r="L6900" s="43" t="s">
        <v>13797</v>
      </c>
      <c r="M6900" s="43" t="s">
        <v>40352</v>
      </c>
      <c r="N6900" s="43" t="s">
        <v>4124</v>
      </c>
      <c r="O6900" s="43" t="s">
        <v>4125</v>
      </c>
      <c r="P6900" s="28" t="s">
        <v>40353</v>
      </c>
      <c r="Q6900" s="28" t="s">
        <v>40354</v>
      </c>
      <c r="R6900" s="44">
        <v>0</v>
      </c>
    </row>
    <row r="6901" spans="1:18" ht="140.25" x14ac:dyDescent="0.2">
      <c r="A6901" s="28" t="s">
        <v>54</v>
      </c>
      <c r="B6901" s="28" t="s">
        <v>8610</v>
      </c>
      <c r="C6901" s="28" t="s">
        <v>62</v>
      </c>
      <c r="D6901" s="28" t="s">
        <v>55</v>
      </c>
      <c r="E6901" s="37">
        <v>43242.424224537033</v>
      </c>
      <c r="F6901" s="28" t="s">
        <v>13794</v>
      </c>
      <c r="G6901" s="28" t="s">
        <v>40355</v>
      </c>
      <c r="H6901" s="28" t="s">
        <v>82</v>
      </c>
      <c r="I6901" s="28" t="s">
        <v>10420</v>
      </c>
      <c r="J6901" s="43" t="s">
        <v>13796</v>
      </c>
      <c r="K6901" s="43" t="s">
        <v>13797</v>
      </c>
      <c r="L6901" s="43" t="s">
        <v>13797</v>
      </c>
      <c r="M6901" s="43" t="s">
        <v>40356</v>
      </c>
      <c r="N6901" s="43" t="s">
        <v>751</v>
      </c>
      <c r="O6901" s="43" t="s">
        <v>752</v>
      </c>
      <c r="P6901" s="28" t="s">
        <v>40357</v>
      </c>
      <c r="Q6901" s="28" t="s">
        <v>40358</v>
      </c>
      <c r="R6901" s="44">
        <v>0</v>
      </c>
    </row>
    <row r="6902" spans="1:18" ht="140.25" x14ac:dyDescent="0.2">
      <c r="A6902" s="28" t="s">
        <v>54</v>
      </c>
      <c r="B6902" s="28" t="s">
        <v>8610</v>
      </c>
      <c r="C6902" s="28" t="s">
        <v>62</v>
      </c>
      <c r="D6902" s="28" t="s">
        <v>55</v>
      </c>
      <c r="E6902" s="37">
        <v>43244.66138888889</v>
      </c>
      <c r="F6902" s="28" t="s">
        <v>13794</v>
      </c>
      <c r="G6902" s="28" t="s">
        <v>40359</v>
      </c>
      <c r="H6902" s="28" t="s">
        <v>82</v>
      </c>
      <c r="I6902" s="28" t="s">
        <v>8611</v>
      </c>
      <c r="J6902" s="43" t="s">
        <v>13796</v>
      </c>
      <c r="K6902" s="43" t="s">
        <v>13797</v>
      </c>
      <c r="L6902" s="43" t="s">
        <v>13797</v>
      </c>
      <c r="M6902" s="43" t="s">
        <v>40360</v>
      </c>
      <c r="N6902" s="43" t="s">
        <v>156</v>
      </c>
      <c r="O6902" s="43" t="s">
        <v>157</v>
      </c>
      <c r="P6902" s="28" t="s">
        <v>40345</v>
      </c>
      <c r="Q6902" s="28" t="s">
        <v>40346</v>
      </c>
      <c r="R6902" s="44">
        <v>0</v>
      </c>
    </row>
    <row r="6903" spans="1:18" ht="76.5" x14ac:dyDescent="0.2">
      <c r="A6903" s="28" t="s">
        <v>54</v>
      </c>
      <c r="B6903" s="28" t="s">
        <v>12161</v>
      </c>
      <c r="C6903" s="28" t="s">
        <v>63</v>
      </c>
      <c r="D6903" s="28" t="s">
        <v>55</v>
      </c>
      <c r="E6903" s="37">
        <v>43228.919745370367</v>
      </c>
      <c r="F6903" s="28" t="s">
        <v>13794</v>
      </c>
      <c r="G6903" s="28" t="s">
        <v>40361</v>
      </c>
      <c r="H6903" s="28" t="s">
        <v>82</v>
      </c>
      <c r="I6903" s="28" t="s">
        <v>40362</v>
      </c>
      <c r="J6903" s="43" t="s">
        <v>13796</v>
      </c>
      <c r="K6903" s="43" t="s">
        <v>13797</v>
      </c>
      <c r="L6903" s="43" t="s">
        <v>13797</v>
      </c>
      <c r="M6903" s="43" t="s">
        <v>40363</v>
      </c>
      <c r="N6903" s="43" t="s">
        <v>84</v>
      </c>
      <c r="O6903" s="43" t="s">
        <v>85</v>
      </c>
      <c r="P6903" s="28" t="s">
        <v>40364</v>
      </c>
      <c r="Q6903" s="28" t="s">
        <v>40365</v>
      </c>
      <c r="R6903" s="44">
        <v>0</v>
      </c>
    </row>
    <row r="6904" spans="1:18" ht="127.5" x14ac:dyDescent="0.2">
      <c r="A6904" s="28" t="s">
        <v>54</v>
      </c>
      <c r="B6904" s="28" t="s">
        <v>12161</v>
      </c>
      <c r="C6904" s="28" t="s">
        <v>63</v>
      </c>
      <c r="D6904" s="28" t="s">
        <v>55</v>
      </c>
      <c r="E6904" s="37">
        <v>43235.815740740742</v>
      </c>
      <c r="F6904" s="28" t="s">
        <v>13794</v>
      </c>
      <c r="G6904" s="28" t="s">
        <v>40366</v>
      </c>
      <c r="H6904" s="28" t="s">
        <v>82</v>
      </c>
      <c r="I6904" s="28" t="s">
        <v>12978</v>
      </c>
      <c r="J6904" s="43" t="s">
        <v>13796</v>
      </c>
      <c r="K6904" s="43" t="s">
        <v>13797</v>
      </c>
      <c r="L6904" s="43" t="s">
        <v>13797</v>
      </c>
      <c r="M6904" s="43" t="s">
        <v>40367</v>
      </c>
      <c r="N6904" s="43" t="s">
        <v>8007</v>
      </c>
      <c r="O6904" s="43" t="s">
        <v>8008</v>
      </c>
      <c r="P6904" s="28" t="s">
        <v>40368</v>
      </c>
      <c r="Q6904" s="28" t="s">
        <v>40369</v>
      </c>
      <c r="R6904" s="44">
        <v>0</v>
      </c>
    </row>
    <row r="6905" spans="1:18" ht="127.5" x14ac:dyDescent="0.2">
      <c r="A6905" s="28" t="s">
        <v>54</v>
      </c>
      <c r="B6905" s="28" t="s">
        <v>12161</v>
      </c>
      <c r="C6905" s="28" t="s">
        <v>63</v>
      </c>
      <c r="D6905" s="28" t="s">
        <v>55</v>
      </c>
      <c r="E6905" s="37">
        <v>43251.72724537037</v>
      </c>
      <c r="F6905" s="28" t="s">
        <v>13794</v>
      </c>
      <c r="G6905" s="28" t="s">
        <v>40370</v>
      </c>
      <c r="H6905" s="28" t="s">
        <v>82</v>
      </c>
      <c r="I6905" s="28" t="s">
        <v>12162</v>
      </c>
      <c r="J6905" s="43" t="s">
        <v>13796</v>
      </c>
      <c r="K6905" s="43" t="s">
        <v>13797</v>
      </c>
      <c r="L6905" s="43" t="s">
        <v>13797</v>
      </c>
      <c r="M6905" s="43" t="s">
        <v>40371</v>
      </c>
      <c r="N6905" s="43" t="s">
        <v>215</v>
      </c>
      <c r="O6905" s="43" t="s">
        <v>216</v>
      </c>
      <c r="P6905" s="28" t="s">
        <v>40372</v>
      </c>
      <c r="Q6905" s="28" t="s">
        <v>40373</v>
      </c>
      <c r="R6905" s="44">
        <v>0</v>
      </c>
    </row>
    <row r="6906" spans="1:18" ht="114.75" x14ac:dyDescent="0.2">
      <c r="A6906" s="28" t="s">
        <v>54</v>
      </c>
      <c r="B6906" s="28" t="s">
        <v>995</v>
      </c>
      <c r="C6906" s="28" t="s">
        <v>57</v>
      </c>
      <c r="D6906" s="28" t="s">
        <v>55</v>
      </c>
      <c r="E6906" s="37">
        <v>43224.700787037036</v>
      </c>
      <c r="F6906" s="28" t="s">
        <v>13794</v>
      </c>
      <c r="G6906" s="28" t="s">
        <v>40374</v>
      </c>
      <c r="H6906" s="28" t="s">
        <v>82</v>
      </c>
      <c r="I6906" s="28" t="s">
        <v>40375</v>
      </c>
      <c r="J6906" s="43" t="s">
        <v>13796</v>
      </c>
      <c r="K6906" s="43" t="s">
        <v>13797</v>
      </c>
      <c r="L6906" s="43" t="s">
        <v>13797</v>
      </c>
      <c r="M6906" s="43" t="s">
        <v>40376</v>
      </c>
      <c r="N6906" s="43" t="s">
        <v>572</v>
      </c>
      <c r="O6906" s="43" t="s">
        <v>573</v>
      </c>
      <c r="P6906" s="28" t="s">
        <v>40377</v>
      </c>
      <c r="Q6906" s="28" t="s">
        <v>40378</v>
      </c>
      <c r="R6906" s="44">
        <v>0</v>
      </c>
    </row>
    <row r="6907" spans="1:18" ht="76.5" x14ac:dyDescent="0.2">
      <c r="A6907" s="28" t="s">
        <v>54</v>
      </c>
      <c r="B6907" s="28" t="s">
        <v>995</v>
      </c>
      <c r="C6907" s="28" t="s">
        <v>57</v>
      </c>
      <c r="D6907" s="28" t="s">
        <v>55</v>
      </c>
      <c r="E6907" s="37">
        <v>43229.438587962963</v>
      </c>
      <c r="F6907" s="28" t="s">
        <v>13794</v>
      </c>
      <c r="G6907" s="28" t="s">
        <v>40379</v>
      </c>
      <c r="H6907" s="28" t="s">
        <v>82</v>
      </c>
      <c r="I6907" s="28" t="s">
        <v>40380</v>
      </c>
      <c r="J6907" s="43" t="s">
        <v>13796</v>
      </c>
      <c r="K6907" s="43" t="s">
        <v>13797</v>
      </c>
      <c r="L6907" s="43" t="s">
        <v>13797</v>
      </c>
      <c r="M6907" s="43" t="s">
        <v>40381</v>
      </c>
      <c r="N6907" s="43" t="s">
        <v>516</v>
      </c>
      <c r="O6907" s="43" t="s">
        <v>517</v>
      </c>
      <c r="P6907" s="28" t="s">
        <v>40382</v>
      </c>
      <c r="Q6907" s="28" t="s">
        <v>40383</v>
      </c>
      <c r="R6907" s="44">
        <v>0</v>
      </c>
    </row>
    <row r="6908" spans="1:18" ht="76.5" x14ac:dyDescent="0.2">
      <c r="A6908" s="28" t="s">
        <v>54</v>
      </c>
      <c r="B6908" s="28" t="s">
        <v>995</v>
      </c>
      <c r="C6908" s="28" t="s">
        <v>57</v>
      </c>
      <c r="D6908" s="28" t="s">
        <v>55</v>
      </c>
      <c r="E6908" s="37">
        <v>43229.580914351849</v>
      </c>
      <c r="F6908" s="28" t="s">
        <v>13794</v>
      </c>
      <c r="G6908" s="28" t="s">
        <v>40384</v>
      </c>
      <c r="H6908" s="28" t="s">
        <v>82</v>
      </c>
      <c r="I6908" s="28" t="s">
        <v>40385</v>
      </c>
      <c r="J6908" s="43" t="s">
        <v>13796</v>
      </c>
      <c r="K6908" s="43" t="s">
        <v>13797</v>
      </c>
      <c r="L6908" s="43" t="s">
        <v>13797</v>
      </c>
      <c r="M6908" s="43" t="s">
        <v>40386</v>
      </c>
      <c r="N6908" s="43" t="s">
        <v>2671</v>
      </c>
      <c r="O6908" s="43" t="s">
        <v>2672</v>
      </c>
      <c r="P6908" s="28" t="s">
        <v>40387</v>
      </c>
      <c r="Q6908" s="28" t="s">
        <v>40388</v>
      </c>
      <c r="R6908" s="44">
        <v>0</v>
      </c>
    </row>
    <row r="6909" spans="1:18" ht="140.25" x14ac:dyDescent="0.2">
      <c r="A6909" s="28" t="s">
        <v>54</v>
      </c>
      <c r="B6909" s="28" t="s">
        <v>995</v>
      </c>
      <c r="C6909" s="28" t="s">
        <v>57</v>
      </c>
      <c r="D6909" s="28" t="s">
        <v>55</v>
      </c>
      <c r="E6909" s="37">
        <v>43230.425219907404</v>
      </c>
      <c r="F6909" s="28" t="s">
        <v>13794</v>
      </c>
      <c r="G6909" s="28" t="s">
        <v>40389</v>
      </c>
      <c r="H6909" s="28" t="s">
        <v>82</v>
      </c>
      <c r="I6909" s="28" t="s">
        <v>40390</v>
      </c>
      <c r="J6909" s="43" t="s">
        <v>13796</v>
      </c>
      <c r="K6909" s="43" t="s">
        <v>13797</v>
      </c>
      <c r="L6909" s="43" t="s">
        <v>13797</v>
      </c>
      <c r="M6909" s="43" t="s">
        <v>40391</v>
      </c>
      <c r="N6909" s="43" t="s">
        <v>2671</v>
      </c>
      <c r="O6909" s="43" t="s">
        <v>2672</v>
      </c>
      <c r="P6909" s="28" t="s">
        <v>40387</v>
      </c>
      <c r="Q6909" s="28" t="s">
        <v>40388</v>
      </c>
      <c r="R6909" s="44">
        <v>0</v>
      </c>
    </row>
    <row r="6910" spans="1:18" ht="76.5" x14ac:dyDescent="0.2">
      <c r="A6910" s="28" t="s">
        <v>54</v>
      </c>
      <c r="B6910" s="28" t="s">
        <v>995</v>
      </c>
      <c r="C6910" s="28" t="s">
        <v>57</v>
      </c>
      <c r="D6910" s="28" t="s">
        <v>55</v>
      </c>
      <c r="E6910" s="37">
        <v>43230.426041666666</v>
      </c>
      <c r="F6910" s="28" t="s">
        <v>13794</v>
      </c>
      <c r="G6910" s="28" t="s">
        <v>40392</v>
      </c>
      <c r="H6910" s="28" t="s">
        <v>82</v>
      </c>
      <c r="I6910" s="28" t="s">
        <v>3174</v>
      </c>
      <c r="J6910" s="43" t="s">
        <v>13796</v>
      </c>
      <c r="K6910" s="43" t="s">
        <v>13797</v>
      </c>
      <c r="L6910" s="43" t="s">
        <v>13797</v>
      </c>
      <c r="M6910" s="43" t="s">
        <v>40393</v>
      </c>
      <c r="N6910" s="43" t="s">
        <v>2671</v>
      </c>
      <c r="O6910" s="43" t="s">
        <v>2672</v>
      </c>
      <c r="P6910" s="28" t="s">
        <v>40387</v>
      </c>
      <c r="Q6910" s="28" t="s">
        <v>40388</v>
      </c>
      <c r="R6910" s="44">
        <v>0</v>
      </c>
    </row>
    <row r="6911" spans="1:18" ht="89.25" x14ac:dyDescent="0.2">
      <c r="A6911" s="28" t="s">
        <v>54</v>
      </c>
      <c r="B6911" s="28" t="s">
        <v>995</v>
      </c>
      <c r="C6911" s="28" t="s">
        <v>57</v>
      </c>
      <c r="D6911" s="28" t="s">
        <v>55</v>
      </c>
      <c r="E6911" s="37">
        <v>43235.457280092589</v>
      </c>
      <c r="F6911" s="28" t="s">
        <v>13794</v>
      </c>
      <c r="G6911" s="28" t="s">
        <v>40394</v>
      </c>
      <c r="H6911" s="28" t="s">
        <v>82</v>
      </c>
      <c r="I6911" s="28" t="s">
        <v>1519</v>
      </c>
      <c r="J6911" s="43" t="s">
        <v>13796</v>
      </c>
      <c r="K6911" s="43" t="s">
        <v>13797</v>
      </c>
      <c r="L6911" s="43" t="s">
        <v>13797</v>
      </c>
      <c r="M6911" s="43" t="s">
        <v>40395</v>
      </c>
      <c r="N6911" s="43" t="s">
        <v>1520</v>
      </c>
      <c r="O6911" s="43" t="s">
        <v>1521</v>
      </c>
      <c r="P6911" s="28" t="s">
        <v>40396</v>
      </c>
      <c r="Q6911" s="28" t="s">
        <v>40397</v>
      </c>
      <c r="R6911" s="44">
        <v>0</v>
      </c>
    </row>
    <row r="6912" spans="1:18" ht="76.5" x14ac:dyDescent="0.2">
      <c r="A6912" s="28" t="s">
        <v>54</v>
      </c>
      <c r="B6912" s="28" t="s">
        <v>995</v>
      </c>
      <c r="C6912" s="28" t="s">
        <v>57</v>
      </c>
      <c r="D6912" s="28" t="s">
        <v>55</v>
      </c>
      <c r="E6912" s="37">
        <v>43235.633923611109</v>
      </c>
      <c r="F6912" s="28" t="s">
        <v>13794</v>
      </c>
      <c r="G6912" s="28" t="s">
        <v>40398</v>
      </c>
      <c r="H6912" s="28" t="s">
        <v>82</v>
      </c>
      <c r="I6912" s="28" t="s">
        <v>3570</v>
      </c>
      <c r="J6912" s="43" t="s">
        <v>13796</v>
      </c>
      <c r="K6912" s="43" t="s">
        <v>13797</v>
      </c>
      <c r="L6912" s="43" t="s">
        <v>13797</v>
      </c>
      <c r="M6912" s="43" t="s">
        <v>40399</v>
      </c>
      <c r="N6912" s="43" t="s">
        <v>3571</v>
      </c>
      <c r="O6912" s="43" t="s">
        <v>3572</v>
      </c>
      <c r="P6912" s="28" t="s">
        <v>40400</v>
      </c>
      <c r="Q6912" s="28" t="s">
        <v>40401</v>
      </c>
      <c r="R6912" s="44">
        <v>0</v>
      </c>
    </row>
    <row r="6913" spans="1:18" ht="89.25" x14ac:dyDescent="0.2">
      <c r="A6913" s="28" t="s">
        <v>54</v>
      </c>
      <c r="B6913" s="28" t="s">
        <v>995</v>
      </c>
      <c r="C6913" s="28" t="s">
        <v>57</v>
      </c>
      <c r="D6913" s="28" t="s">
        <v>55</v>
      </c>
      <c r="E6913" s="37">
        <v>43238.46770833333</v>
      </c>
      <c r="F6913" s="28" t="s">
        <v>13794</v>
      </c>
      <c r="G6913" s="28" t="s">
        <v>40402</v>
      </c>
      <c r="H6913" s="28" t="s">
        <v>82</v>
      </c>
      <c r="I6913" s="28" t="s">
        <v>5766</v>
      </c>
      <c r="J6913" s="43" t="s">
        <v>13796</v>
      </c>
      <c r="K6913" s="43" t="s">
        <v>13797</v>
      </c>
      <c r="L6913" s="43" t="s">
        <v>13797</v>
      </c>
      <c r="M6913" s="43" t="s">
        <v>40403</v>
      </c>
      <c r="N6913" s="43" t="s">
        <v>156</v>
      </c>
      <c r="O6913" s="43" t="s">
        <v>157</v>
      </c>
      <c r="P6913" s="28" t="s">
        <v>40404</v>
      </c>
      <c r="Q6913" s="28" t="s">
        <v>40405</v>
      </c>
      <c r="R6913" s="44">
        <v>0</v>
      </c>
    </row>
    <row r="6914" spans="1:18" ht="140.25" x14ac:dyDescent="0.2">
      <c r="A6914" s="28" t="s">
        <v>54</v>
      </c>
      <c r="B6914" s="28" t="s">
        <v>995</v>
      </c>
      <c r="C6914" s="28" t="s">
        <v>57</v>
      </c>
      <c r="D6914" s="28" t="s">
        <v>55</v>
      </c>
      <c r="E6914" s="37">
        <v>43243.490972222222</v>
      </c>
      <c r="F6914" s="28" t="s">
        <v>13794</v>
      </c>
      <c r="G6914" s="28" t="s">
        <v>40406</v>
      </c>
      <c r="H6914" s="28" t="s">
        <v>82</v>
      </c>
      <c r="I6914" s="28" t="s">
        <v>2279</v>
      </c>
      <c r="J6914" s="43" t="s">
        <v>13796</v>
      </c>
      <c r="K6914" s="43" t="s">
        <v>13797</v>
      </c>
      <c r="L6914" s="43" t="s">
        <v>13797</v>
      </c>
      <c r="M6914" s="43" t="s">
        <v>40407</v>
      </c>
      <c r="N6914" s="43" t="s">
        <v>339</v>
      </c>
      <c r="O6914" s="43" t="s">
        <v>340</v>
      </c>
      <c r="P6914" s="28" t="s">
        <v>40408</v>
      </c>
      <c r="Q6914" s="28" t="s">
        <v>40409</v>
      </c>
      <c r="R6914" s="44">
        <v>0</v>
      </c>
    </row>
    <row r="6915" spans="1:18" ht="76.5" x14ac:dyDescent="0.2">
      <c r="A6915" s="28" t="s">
        <v>54</v>
      </c>
      <c r="B6915" s="28" t="s">
        <v>995</v>
      </c>
      <c r="C6915" s="28" t="s">
        <v>57</v>
      </c>
      <c r="D6915" s="28" t="s">
        <v>55</v>
      </c>
      <c r="E6915" s="37">
        <v>43243.582442129627</v>
      </c>
      <c r="F6915" s="28" t="s">
        <v>13794</v>
      </c>
      <c r="G6915" s="28" t="s">
        <v>40410</v>
      </c>
      <c r="H6915" s="28" t="s">
        <v>82</v>
      </c>
      <c r="I6915" s="28" t="s">
        <v>40411</v>
      </c>
      <c r="J6915" s="43" t="s">
        <v>13796</v>
      </c>
      <c r="K6915" s="43" t="s">
        <v>13797</v>
      </c>
      <c r="L6915" s="43" t="s">
        <v>13797</v>
      </c>
      <c r="M6915" s="43" t="s">
        <v>40412</v>
      </c>
      <c r="N6915" s="43" t="s">
        <v>69</v>
      </c>
      <c r="O6915" s="43" t="s">
        <v>70</v>
      </c>
      <c r="P6915" s="28" t="s">
        <v>40413</v>
      </c>
      <c r="Q6915" s="28" t="s">
        <v>40414</v>
      </c>
      <c r="R6915" s="44">
        <v>0</v>
      </c>
    </row>
    <row r="6916" spans="1:18" ht="114.75" x14ac:dyDescent="0.2">
      <c r="A6916" s="28" t="s">
        <v>54</v>
      </c>
      <c r="B6916" s="28" t="s">
        <v>995</v>
      </c>
      <c r="C6916" s="28" t="s">
        <v>57</v>
      </c>
      <c r="D6916" s="28" t="s">
        <v>55</v>
      </c>
      <c r="E6916" s="37">
        <v>43248.510960648149</v>
      </c>
      <c r="F6916" s="28" t="s">
        <v>13794</v>
      </c>
      <c r="G6916" s="28" t="s">
        <v>40415</v>
      </c>
      <c r="H6916" s="28" t="s">
        <v>82</v>
      </c>
      <c r="I6916" s="28" t="s">
        <v>3413</v>
      </c>
      <c r="J6916" s="43" t="s">
        <v>13796</v>
      </c>
      <c r="K6916" s="43" t="s">
        <v>13797</v>
      </c>
      <c r="L6916" s="43" t="s">
        <v>13797</v>
      </c>
      <c r="M6916" s="43" t="s">
        <v>40416</v>
      </c>
      <c r="N6916" s="43" t="s">
        <v>997</v>
      </c>
      <c r="O6916" s="43" t="s">
        <v>998</v>
      </c>
      <c r="P6916" s="28" t="s">
        <v>40417</v>
      </c>
      <c r="Q6916" s="28" t="s">
        <v>40418</v>
      </c>
      <c r="R6916" s="44">
        <v>0</v>
      </c>
    </row>
    <row r="6917" spans="1:18" ht="114.75" x14ac:dyDescent="0.2">
      <c r="A6917" s="28" t="s">
        <v>54</v>
      </c>
      <c r="B6917" s="28" t="s">
        <v>995</v>
      </c>
      <c r="C6917" s="28" t="s">
        <v>57</v>
      </c>
      <c r="D6917" s="28" t="s">
        <v>55</v>
      </c>
      <c r="E6917" s="37">
        <v>43248.523634259254</v>
      </c>
      <c r="F6917" s="28" t="s">
        <v>13794</v>
      </c>
      <c r="G6917" s="28" t="s">
        <v>40419</v>
      </c>
      <c r="H6917" s="28" t="s">
        <v>82</v>
      </c>
      <c r="I6917" s="28" t="s">
        <v>996</v>
      </c>
      <c r="J6917" s="43" t="s">
        <v>13796</v>
      </c>
      <c r="K6917" s="43" t="s">
        <v>13797</v>
      </c>
      <c r="L6917" s="43" t="s">
        <v>13797</v>
      </c>
      <c r="M6917" s="43" t="s">
        <v>40420</v>
      </c>
      <c r="N6917" s="43" t="s">
        <v>997</v>
      </c>
      <c r="O6917" s="43" t="s">
        <v>998</v>
      </c>
      <c r="P6917" s="28" t="s">
        <v>40417</v>
      </c>
      <c r="Q6917" s="28" t="s">
        <v>40418</v>
      </c>
      <c r="R6917" s="44">
        <v>0</v>
      </c>
    </row>
    <row r="6918" spans="1:18" ht="140.25" x14ac:dyDescent="0.2">
      <c r="A6918" s="28" t="s">
        <v>54</v>
      </c>
      <c r="B6918" s="28" t="s">
        <v>6123</v>
      </c>
      <c r="C6918" s="28" t="s">
        <v>59</v>
      </c>
      <c r="D6918" s="28" t="s">
        <v>55</v>
      </c>
      <c r="E6918" s="37">
        <v>43223.434374999997</v>
      </c>
      <c r="F6918" s="28" t="s">
        <v>13794</v>
      </c>
      <c r="G6918" s="28" t="s">
        <v>40421</v>
      </c>
      <c r="H6918" s="28" t="s">
        <v>82</v>
      </c>
      <c r="I6918" s="28" t="s">
        <v>6124</v>
      </c>
      <c r="J6918" s="43" t="s">
        <v>13796</v>
      </c>
      <c r="K6918" s="43" t="s">
        <v>13797</v>
      </c>
      <c r="L6918" s="43" t="s">
        <v>13797</v>
      </c>
      <c r="M6918" s="43" t="s">
        <v>40422</v>
      </c>
      <c r="N6918" s="43" t="s">
        <v>278</v>
      </c>
      <c r="O6918" s="43" t="s">
        <v>279</v>
      </c>
      <c r="P6918" s="28" t="s">
        <v>40423</v>
      </c>
      <c r="Q6918" s="28" t="s">
        <v>40424</v>
      </c>
      <c r="R6918" s="44">
        <v>0</v>
      </c>
    </row>
    <row r="6919" spans="1:18" ht="127.5" x14ac:dyDescent="0.2">
      <c r="A6919" s="28" t="s">
        <v>54</v>
      </c>
      <c r="B6919" s="28" t="s">
        <v>6123</v>
      </c>
      <c r="C6919" s="28" t="s">
        <v>59</v>
      </c>
      <c r="D6919" s="28" t="s">
        <v>55</v>
      </c>
      <c r="E6919" s="37">
        <v>43223.672418981478</v>
      </c>
      <c r="F6919" s="28" t="s">
        <v>13794</v>
      </c>
      <c r="G6919" s="28" t="s">
        <v>40425</v>
      </c>
      <c r="H6919" s="28" t="s">
        <v>82</v>
      </c>
      <c r="I6919" s="28" t="s">
        <v>40426</v>
      </c>
      <c r="J6919" s="43" t="s">
        <v>13796</v>
      </c>
      <c r="K6919" s="43" t="s">
        <v>13797</v>
      </c>
      <c r="L6919" s="43" t="s">
        <v>13797</v>
      </c>
      <c r="M6919" s="43" t="s">
        <v>40427</v>
      </c>
      <c r="N6919" s="43" t="s">
        <v>968</v>
      </c>
      <c r="O6919" s="43" t="s">
        <v>969</v>
      </c>
      <c r="P6919" s="28" t="s">
        <v>40428</v>
      </c>
      <c r="Q6919" s="28" t="s">
        <v>40429</v>
      </c>
      <c r="R6919" s="44">
        <v>0</v>
      </c>
    </row>
    <row r="6920" spans="1:18" ht="127.5" x14ac:dyDescent="0.2">
      <c r="A6920" s="28" t="s">
        <v>54</v>
      </c>
      <c r="B6920" s="28" t="s">
        <v>6123</v>
      </c>
      <c r="C6920" s="28" t="s">
        <v>59</v>
      </c>
      <c r="D6920" s="28" t="s">
        <v>55</v>
      </c>
      <c r="E6920" s="37">
        <v>43223.677870370368</v>
      </c>
      <c r="F6920" s="28" t="s">
        <v>13794</v>
      </c>
      <c r="G6920" s="28" t="s">
        <v>40430</v>
      </c>
      <c r="H6920" s="28" t="s">
        <v>82</v>
      </c>
      <c r="I6920" s="28" t="s">
        <v>40431</v>
      </c>
      <c r="J6920" s="43" t="s">
        <v>13796</v>
      </c>
      <c r="K6920" s="43" t="s">
        <v>13797</v>
      </c>
      <c r="L6920" s="43" t="s">
        <v>13797</v>
      </c>
      <c r="M6920" s="43" t="s">
        <v>40432</v>
      </c>
      <c r="N6920" s="43" t="s">
        <v>968</v>
      </c>
      <c r="O6920" s="43" t="s">
        <v>969</v>
      </c>
      <c r="P6920" s="28" t="s">
        <v>40428</v>
      </c>
      <c r="Q6920" s="28" t="s">
        <v>40429</v>
      </c>
      <c r="R6920" s="44">
        <v>0</v>
      </c>
    </row>
    <row r="6921" spans="1:18" ht="127.5" x14ac:dyDescent="0.2">
      <c r="A6921" s="28" t="s">
        <v>54</v>
      </c>
      <c r="B6921" s="28" t="s">
        <v>6123</v>
      </c>
      <c r="C6921" s="28" t="s">
        <v>59</v>
      </c>
      <c r="D6921" s="28" t="s">
        <v>55</v>
      </c>
      <c r="E6921" s="37">
        <v>43223.682789351849</v>
      </c>
      <c r="F6921" s="28" t="s">
        <v>13794</v>
      </c>
      <c r="G6921" s="28" t="s">
        <v>40433</v>
      </c>
      <c r="H6921" s="28" t="s">
        <v>82</v>
      </c>
      <c r="I6921" s="28" t="s">
        <v>40434</v>
      </c>
      <c r="J6921" s="43" t="s">
        <v>13796</v>
      </c>
      <c r="K6921" s="43" t="s">
        <v>13797</v>
      </c>
      <c r="L6921" s="43" t="s">
        <v>13797</v>
      </c>
      <c r="M6921" s="43" t="s">
        <v>40435</v>
      </c>
      <c r="N6921" s="43" t="s">
        <v>968</v>
      </c>
      <c r="O6921" s="43" t="s">
        <v>969</v>
      </c>
      <c r="P6921" s="28" t="s">
        <v>40428</v>
      </c>
      <c r="Q6921" s="28" t="s">
        <v>40429</v>
      </c>
      <c r="R6921" s="44">
        <v>0</v>
      </c>
    </row>
    <row r="6922" spans="1:18" ht="127.5" x14ac:dyDescent="0.2">
      <c r="A6922" s="28" t="s">
        <v>54</v>
      </c>
      <c r="B6922" s="28" t="s">
        <v>6123</v>
      </c>
      <c r="C6922" s="28" t="s">
        <v>59</v>
      </c>
      <c r="D6922" s="28" t="s">
        <v>55</v>
      </c>
      <c r="E6922" s="37">
        <v>43223.690590277773</v>
      </c>
      <c r="F6922" s="28" t="s">
        <v>13794</v>
      </c>
      <c r="G6922" s="28" t="s">
        <v>40436</v>
      </c>
      <c r="H6922" s="28" t="s">
        <v>82</v>
      </c>
      <c r="I6922" s="28" t="s">
        <v>40437</v>
      </c>
      <c r="J6922" s="43" t="s">
        <v>13796</v>
      </c>
      <c r="K6922" s="43" t="s">
        <v>13797</v>
      </c>
      <c r="L6922" s="43" t="s">
        <v>13797</v>
      </c>
      <c r="M6922" s="43" t="s">
        <v>40438</v>
      </c>
      <c r="N6922" s="43" t="s">
        <v>968</v>
      </c>
      <c r="O6922" s="43" t="s">
        <v>969</v>
      </c>
      <c r="P6922" s="28" t="s">
        <v>40428</v>
      </c>
      <c r="Q6922" s="28" t="s">
        <v>40429</v>
      </c>
      <c r="R6922" s="44">
        <v>0</v>
      </c>
    </row>
    <row r="6923" spans="1:18" ht="127.5" x14ac:dyDescent="0.2">
      <c r="A6923" s="28" t="s">
        <v>54</v>
      </c>
      <c r="B6923" s="28" t="s">
        <v>6123</v>
      </c>
      <c r="C6923" s="28" t="s">
        <v>59</v>
      </c>
      <c r="D6923" s="28" t="s">
        <v>55</v>
      </c>
      <c r="E6923" s="37">
        <v>43228.702789351853</v>
      </c>
      <c r="F6923" s="28" t="s">
        <v>13794</v>
      </c>
      <c r="G6923" s="28" t="s">
        <v>40439</v>
      </c>
      <c r="H6923" s="28" t="s">
        <v>82</v>
      </c>
      <c r="I6923" s="28" t="s">
        <v>40440</v>
      </c>
      <c r="J6923" s="43" t="s">
        <v>13796</v>
      </c>
      <c r="K6923" s="43" t="s">
        <v>13797</v>
      </c>
      <c r="L6923" s="43" t="s">
        <v>13797</v>
      </c>
      <c r="M6923" s="43" t="s">
        <v>40441</v>
      </c>
      <c r="N6923" s="43" t="s">
        <v>968</v>
      </c>
      <c r="O6923" s="43" t="s">
        <v>969</v>
      </c>
      <c r="P6923" s="28" t="s">
        <v>40428</v>
      </c>
      <c r="Q6923" s="28" t="s">
        <v>40429</v>
      </c>
      <c r="R6923" s="44">
        <v>0</v>
      </c>
    </row>
    <row r="6924" spans="1:18" ht="140.25" x14ac:dyDescent="0.2">
      <c r="A6924" s="28" t="s">
        <v>54</v>
      </c>
      <c r="B6924" s="28" t="s">
        <v>6123</v>
      </c>
      <c r="C6924" s="28" t="s">
        <v>59</v>
      </c>
      <c r="D6924" s="28" t="s">
        <v>55</v>
      </c>
      <c r="E6924" s="37">
        <v>43228.709791666668</v>
      </c>
      <c r="F6924" s="28" t="s">
        <v>13794</v>
      </c>
      <c r="G6924" s="28" t="s">
        <v>40442</v>
      </c>
      <c r="H6924" s="28" t="s">
        <v>82</v>
      </c>
      <c r="I6924" s="28" t="s">
        <v>40443</v>
      </c>
      <c r="J6924" s="43" t="s">
        <v>13796</v>
      </c>
      <c r="K6924" s="43" t="s">
        <v>13797</v>
      </c>
      <c r="L6924" s="43" t="s">
        <v>13797</v>
      </c>
      <c r="M6924" s="43" t="s">
        <v>40444</v>
      </c>
      <c r="N6924" s="43" t="s">
        <v>968</v>
      </c>
      <c r="O6924" s="43" t="s">
        <v>969</v>
      </c>
      <c r="P6924" s="28" t="s">
        <v>40428</v>
      </c>
      <c r="Q6924" s="28" t="s">
        <v>40429</v>
      </c>
      <c r="R6924" s="44">
        <v>0</v>
      </c>
    </row>
    <row r="6925" spans="1:18" ht="127.5" x14ac:dyDescent="0.2">
      <c r="A6925" s="28" t="s">
        <v>54</v>
      </c>
      <c r="B6925" s="28" t="s">
        <v>6123</v>
      </c>
      <c r="C6925" s="28" t="s">
        <v>59</v>
      </c>
      <c r="D6925" s="28" t="s">
        <v>55</v>
      </c>
      <c r="E6925" s="37">
        <v>43230.616886574069</v>
      </c>
      <c r="F6925" s="28" t="s">
        <v>13794</v>
      </c>
      <c r="G6925" s="28" t="s">
        <v>40445</v>
      </c>
      <c r="H6925" s="28" t="s">
        <v>82</v>
      </c>
      <c r="I6925" s="28" t="s">
        <v>40446</v>
      </c>
      <c r="J6925" s="43" t="s">
        <v>13796</v>
      </c>
      <c r="K6925" s="43" t="s">
        <v>13797</v>
      </c>
      <c r="L6925" s="43" t="s">
        <v>13797</v>
      </c>
      <c r="M6925" s="43" t="s">
        <v>40447</v>
      </c>
      <c r="N6925" s="43" t="s">
        <v>1057</v>
      </c>
      <c r="O6925" s="43" t="s">
        <v>1058</v>
      </c>
      <c r="P6925" s="28" t="s">
        <v>40448</v>
      </c>
      <c r="Q6925" s="28" t="s">
        <v>40449</v>
      </c>
      <c r="R6925" s="44">
        <v>0</v>
      </c>
    </row>
    <row r="6926" spans="1:18" ht="127.5" x14ac:dyDescent="0.2">
      <c r="A6926" s="28" t="s">
        <v>54</v>
      </c>
      <c r="B6926" s="28" t="s">
        <v>6123</v>
      </c>
      <c r="C6926" s="28" t="s">
        <v>59</v>
      </c>
      <c r="D6926" s="28" t="s">
        <v>55</v>
      </c>
      <c r="E6926" s="37">
        <v>43230.620775462958</v>
      </c>
      <c r="F6926" s="28" t="s">
        <v>13794</v>
      </c>
      <c r="G6926" s="28" t="s">
        <v>40450</v>
      </c>
      <c r="H6926" s="28" t="s">
        <v>82</v>
      </c>
      <c r="I6926" s="28" t="s">
        <v>40451</v>
      </c>
      <c r="J6926" s="43" t="s">
        <v>13796</v>
      </c>
      <c r="K6926" s="43" t="s">
        <v>13797</v>
      </c>
      <c r="L6926" s="43" t="s">
        <v>13797</v>
      </c>
      <c r="M6926" s="43" t="s">
        <v>40452</v>
      </c>
      <c r="N6926" s="43" t="s">
        <v>1057</v>
      </c>
      <c r="O6926" s="43" t="s">
        <v>1058</v>
      </c>
      <c r="P6926" s="28" t="s">
        <v>40448</v>
      </c>
      <c r="Q6926" s="28" t="s">
        <v>40449</v>
      </c>
      <c r="R6926" s="44">
        <v>0</v>
      </c>
    </row>
    <row r="6927" spans="1:18" ht="114.75" x14ac:dyDescent="0.2">
      <c r="A6927" s="28" t="s">
        <v>54</v>
      </c>
      <c r="B6927" s="28" t="s">
        <v>6123</v>
      </c>
      <c r="C6927" s="28" t="s">
        <v>59</v>
      </c>
      <c r="D6927" s="28" t="s">
        <v>55</v>
      </c>
      <c r="E6927" s="37">
        <v>43234.663263888884</v>
      </c>
      <c r="F6927" s="28" t="s">
        <v>13794</v>
      </c>
      <c r="G6927" s="28" t="s">
        <v>40453</v>
      </c>
      <c r="H6927" s="28" t="s">
        <v>82</v>
      </c>
      <c r="I6927" s="28" t="s">
        <v>40454</v>
      </c>
      <c r="J6927" s="43" t="s">
        <v>13796</v>
      </c>
      <c r="K6927" s="43" t="s">
        <v>13797</v>
      </c>
      <c r="L6927" s="43" t="s">
        <v>13797</v>
      </c>
      <c r="M6927" s="43" t="s">
        <v>40455</v>
      </c>
      <c r="N6927" s="43" t="s">
        <v>69</v>
      </c>
      <c r="O6927" s="43" t="s">
        <v>70</v>
      </c>
      <c r="P6927" s="28" t="s">
        <v>40448</v>
      </c>
      <c r="Q6927" s="28" t="s">
        <v>40449</v>
      </c>
      <c r="R6927" s="44">
        <v>0</v>
      </c>
    </row>
    <row r="6928" spans="1:18" ht="127.5" x14ac:dyDescent="0.2">
      <c r="A6928" s="28" t="s">
        <v>54</v>
      </c>
      <c r="B6928" s="28" t="s">
        <v>6123</v>
      </c>
      <c r="C6928" s="28" t="s">
        <v>59</v>
      </c>
      <c r="D6928" s="28" t="s">
        <v>55</v>
      </c>
      <c r="E6928" s="37">
        <v>43250.594085648147</v>
      </c>
      <c r="F6928" s="28" t="s">
        <v>13794</v>
      </c>
      <c r="G6928" s="28" t="s">
        <v>40456</v>
      </c>
      <c r="H6928" s="28" t="s">
        <v>82</v>
      </c>
      <c r="I6928" s="28" t="s">
        <v>6329</v>
      </c>
      <c r="J6928" s="43" t="s">
        <v>13796</v>
      </c>
      <c r="K6928" s="43" t="s">
        <v>13797</v>
      </c>
      <c r="L6928" s="43" t="s">
        <v>13797</v>
      </c>
      <c r="M6928" s="43" t="s">
        <v>40457</v>
      </c>
      <c r="N6928" s="43" t="s">
        <v>968</v>
      </c>
      <c r="O6928" s="43" t="s">
        <v>969</v>
      </c>
      <c r="P6928" s="28" t="s">
        <v>40458</v>
      </c>
      <c r="Q6928" s="28" t="s">
        <v>40459</v>
      </c>
      <c r="R6928" s="44">
        <v>0</v>
      </c>
    </row>
    <row r="6929" spans="1:18" ht="114.75" x14ac:dyDescent="0.2">
      <c r="A6929" s="28" t="s">
        <v>54</v>
      </c>
      <c r="B6929" s="28" t="s">
        <v>2042</v>
      </c>
      <c r="C6929" s="28" t="s">
        <v>57</v>
      </c>
      <c r="D6929" s="28" t="s">
        <v>55</v>
      </c>
      <c r="E6929" s="37">
        <v>43237.552569444444</v>
      </c>
      <c r="F6929" s="28" t="s">
        <v>13794</v>
      </c>
      <c r="G6929" s="28" t="s">
        <v>40460</v>
      </c>
      <c r="H6929" s="28" t="s">
        <v>82</v>
      </c>
      <c r="I6929" s="28" t="s">
        <v>5609</v>
      </c>
      <c r="J6929" s="43" t="s">
        <v>13796</v>
      </c>
      <c r="K6929" s="43" t="s">
        <v>13797</v>
      </c>
      <c r="L6929" s="43" t="s">
        <v>13797</v>
      </c>
      <c r="M6929" s="43" t="s">
        <v>40461</v>
      </c>
      <c r="N6929" s="43" t="s">
        <v>633</v>
      </c>
      <c r="O6929" s="43" t="s">
        <v>634</v>
      </c>
      <c r="P6929" s="28" t="s">
        <v>40462</v>
      </c>
      <c r="Q6929" s="28" t="s">
        <v>40463</v>
      </c>
      <c r="R6929" s="44">
        <v>0</v>
      </c>
    </row>
    <row r="6930" spans="1:18" ht="114.75" x14ac:dyDescent="0.2">
      <c r="A6930" s="28" t="s">
        <v>54</v>
      </c>
      <c r="B6930" s="28" t="s">
        <v>2042</v>
      </c>
      <c r="C6930" s="28" t="s">
        <v>57</v>
      </c>
      <c r="D6930" s="28" t="s">
        <v>55</v>
      </c>
      <c r="E6930" s="37">
        <v>43241.414259259254</v>
      </c>
      <c r="F6930" s="28" t="s">
        <v>13794</v>
      </c>
      <c r="G6930" s="28" t="s">
        <v>40464</v>
      </c>
      <c r="H6930" s="28" t="s">
        <v>82</v>
      </c>
      <c r="I6930" s="28" t="s">
        <v>2043</v>
      </c>
      <c r="J6930" s="43" t="s">
        <v>13796</v>
      </c>
      <c r="K6930" s="43" t="s">
        <v>13797</v>
      </c>
      <c r="L6930" s="43" t="s">
        <v>13797</v>
      </c>
      <c r="M6930" s="43" t="s">
        <v>40465</v>
      </c>
      <c r="N6930" s="43" t="s">
        <v>281</v>
      </c>
      <c r="O6930" s="43" t="s">
        <v>282</v>
      </c>
      <c r="P6930" s="28" t="s">
        <v>40466</v>
      </c>
      <c r="Q6930" s="28" t="s">
        <v>40467</v>
      </c>
      <c r="R6930" s="44">
        <v>0</v>
      </c>
    </row>
    <row r="6931" spans="1:18" ht="114.75" x14ac:dyDescent="0.2">
      <c r="A6931" s="28" t="s">
        <v>54</v>
      </c>
      <c r="B6931" s="28" t="s">
        <v>2042</v>
      </c>
      <c r="C6931" s="28" t="s">
        <v>57</v>
      </c>
      <c r="D6931" s="28" t="s">
        <v>55</v>
      </c>
      <c r="E6931" s="37">
        <v>43245.43918981481</v>
      </c>
      <c r="F6931" s="28" t="s">
        <v>13794</v>
      </c>
      <c r="G6931" s="28" t="s">
        <v>40468</v>
      </c>
      <c r="H6931" s="28" t="s">
        <v>82</v>
      </c>
      <c r="I6931" s="28" t="s">
        <v>4668</v>
      </c>
      <c r="J6931" s="43" t="s">
        <v>13796</v>
      </c>
      <c r="K6931" s="43" t="s">
        <v>13797</v>
      </c>
      <c r="L6931" s="43" t="s">
        <v>13797</v>
      </c>
      <c r="M6931" s="43" t="s">
        <v>40469</v>
      </c>
      <c r="N6931" s="43" t="s">
        <v>4669</v>
      </c>
      <c r="O6931" s="43" t="s">
        <v>4670</v>
      </c>
      <c r="P6931" s="28" t="s">
        <v>40470</v>
      </c>
      <c r="Q6931" s="28" t="s">
        <v>40471</v>
      </c>
      <c r="R6931" s="44">
        <v>0</v>
      </c>
    </row>
    <row r="6932" spans="1:18" ht="114.75" x14ac:dyDescent="0.2">
      <c r="A6932" s="28" t="s">
        <v>54</v>
      </c>
      <c r="B6932" s="28" t="s">
        <v>2042</v>
      </c>
      <c r="C6932" s="28" t="s">
        <v>57</v>
      </c>
      <c r="D6932" s="28" t="s">
        <v>55</v>
      </c>
      <c r="E6932" s="37">
        <v>43248.700879629629</v>
      </c>
      <c r="F6932" s="28" t="s">
        <v>13794</v>
      </c>
      <c r="G6932" s="28" t="s">
        <v>40472</v>
      </c>
      <c r="H6932" s="28" t="s">
        <v>82</v>
      </c>
      <c r="I6932" s="28" t="s">
        <v>2737</v>
      </c>
      <c r="J6932" s="43" t="s">
        <v>13796</v>
      </c>
      <c r="K6932" s="43" t="s">
        <v>13797</v>
      </c>
      <c r="L6932" s="43" t="s">
        <v>13797</v>
      </c>
      <c r="M6932" s="43" t="s">
        <v>40473</v>
      </c>
      <c r="N6932" s="43" t="s">
        <v>79</v>
      </c>
      <c r="O6932" s="43" t="s">
        <v>80</v>
      </c>
      <c r="P6932" s="28" t="s">
        <v>40474</v>
      </c>
      <c r="Q6932" s="28" t="s">
        <v>40475</v>
      </c>
      <c r="R6932" s="44">
        <v>0</v>
      </c>
    </row>
    <row r="6933" spans="1:18" ht="114.75" x14ac:dyDescent="0.2">
      <c r="A6933" s="28" t="s">
        <v>54</v>
      </c>
      <c r="B6933" s="28" t="s">
        <v>2042</v>
      </c>
      <c r="C6933" s="28" t="s">
        <v>57</v>
      </c>
      <c r="D6933" s="28" t="s">
        <v>55</v>
      </c>
      <c r="E6933" s="37">
        <v>43249.53020833333</v>
      </c>
      <c r="F6933" s="28" t="s">
        <v>13794</v>
      </c>
      <c r="G6933" s="28" t="s">
        <v>40476</v>
      </c>
      <c r="H6933" s="28" t="s">
        <v>82</v>
      </c>
      <c r="I6933" s="28" t="s">
        <v>5288</v>
      </c>
      <c r="J6933" s="43" t="s">
        <v>13796</v>
      </c>
      <c r="K6933" s="43" t="s">
        <v>13797</v>
      </c>
      <c r="L6933" s="43" t="s">
        <v>13797</v>
      </c>
      <c r="M6933" s="43" t="s">
        <v>40477</v>
      </c>
      <c r="N6933" s="43" t="s">
        <v>156</v>
      </c>
      <c r="O6933" s="43" t="s">
        <v>157</v>
      </c>
      <c r="P6933" s="28" t="s">
        <v>40478</v>
      </c>
      <c r="Q6933" s="28" t="s">
        <v>40479</v>
      </c>
      <c r="R6933" s="44">
        <v>0</v>
      </c>
    </row>
    <row r="6934" spans="1:18" ht="114.75" x14ac:dyDescent="0.2">
      <c r="A6934" s="28" t="s">
        <v>54</v>
      </c>
      <c r="B6934" s="28" t="s">
        <v>2042</v>
      </c>
      <c r="C6934" s="28" t="s">
        <v>57</v>
      </c>
      <c r="D6934" s="28" t="s">
        <v>55</v>
      </c>
      <c r="E6934" s="37">
        <v>43249.557592592588</v>
      </c>
      <c r="F6934" s="28" t="s">
        <v>13794</v>
      </c>
      <c r="G6934" s="28" t="s">
        <v>40480</v>
      </c>
      <c r="H6934" s="28" t="s">
        <v>82</v>
      </c>
      <c r="I6934" s="28" t="s">
        <v>3385</v>
      </c>
      <c r="J6934" s="43" t="s">
        <v>13796</v>
      </c>
      <c r="K6934" s="43" t="s">
        <v>13797</v>
      </c>
      <c r="L6934" s="43" t="s">
        <v>13797</v>
      </c>
      <c r="M6934" s="43" t="s">
        <v>40481</v>
      </c>
      <c r="N6934" s="43" t="s">
        <v>633</v>
      </c>
      <c r="O6934" s="43" t="s">
        <v>634</v>
      </c>
      <c r="P6934" s="28" t="s">
        <v>40482</v>
      </c>
      <c r="Q6934" s="28" t="s">
        <v>40483</v>
      </c>
      <c r="R6934" s="44">
        <v>0</v>
      </c>
    </row>
    <row r="6935" spans="1:18" ht="114.75" x14ac:dyDescent="0.2">
      <c r="A6935" s="28" t="s">
        <v>54</v>
      </c>
      <c r="B6935" s="28" t="s">
        <v>2042</v>
      </c>
      <c r="C6935" s="28" t="s">
        <v>57</v>
      </c>
      <c r="D6935" s="28" t="s">
        <v>55</v>
      </c>
      <c r="E6935" s="37">
        <v>43250.44730324074</v>
      </c>
      <c r="F6935" s="28" t="s">
        <v>13794</v>
      </c>
      <c r="G6935" s="28" t="s">
        <v>40484</v>
      </c>
      <c r="H6935" s="28" t="s">
        <v>82</v>
      </c>
      <c r="I6935" s="28" t="s">
        <v>3831</v>
      </c>
      <c r="J6935" s="43" t="s">
        <v>13796</v>
      </c>
      <c r="K6935" s="43" t="s">
        <v>13797</v>
      </c>
      <c r="L6935" s="43" t="s">
        <v>13797</v>
      </c>
      <c r="M6935" s="43" t="s">
        <v>40485</v>
      </c>
      <c r="N6935" s="43" t="s">
        <v>1186</v>
      </c>
      <c r="O6935" s="43" t="s">
        <v>1187</v>
      </c>
      <c r="P6935" s="28" t="s">
        <v>40486</v>
      </c>
      <c r="Q6935" s="28" t="s">
        <v>40487</v>
      </c>
      <c r="R6935" s="44">
        <v>0</v>
      </c>
    </row>
    <row r="6936" spans="1:18" ht="127.5" x14ac:dyDescent="0.2">
      <c r="A6936" s="28" t="s">
        <v>54</v>
      </c>
      <c r="B6936" s="28" t="s">
        <v>459</v>
      </c>
      <c r="C6936" s="28" t="s">
        <v>57</v>
      </c>
      <c r="D6936" s="28" t="s">
        <v>55</v>
      </c>
      <c r="E6936" s="37">
        <v>43222.533900462964</v>
      </c>
      <c r="F6936" s="28" t="s">
        <v>13794</v>
      </c>
      <c r="G6936" s="28" t="s">
        <v>40488</v>
      </c>
      <c r="H6936" s="28" t="s">
        <v>82</v>
      </c>
      <c r="I6936" s="28" t="s">
        <v>2123</v>
      </c>
      <c r="J6936" s="43" t="s">
        <v>13796</v>
      </c>
      <c r="K6936" s="43" t="s">
        <v>13797</v>
      </c>
      <c r="L6936" s="43" t="s">
        <v>13797</v>
      </c>
      <c r="M6936" s="43" t="s">
        <v>40489</v>
      </c>
      <c r="N6936" s="43" t="s">
        <v>1230</v>
      </c>
      <c r="O6936" s="43" t="s">
        <v>1231</v>
      </c>
      <c r="P6936" s="28" t="s">
        <v>40490</v>
      </c>
      <c r="Q6936" s="28" t="s">
        <v>40491</v>
      </c>
      <c r="R6936" s="44">
        <v>0</v>
      </c>
    </row>
    <row r="6937" spans="1:18" ht="114.75" x14ac:dyDescent="0.2">
      <c r="A6937" s="28" t="s">
        <v>54</v>
      </c>
      <c r="B6937" s="28" t="s">
        <v>459</v>
      </c>
      <c r="C6937" s="28" t="s">
        <v>57</v>
      </c>
      <c r="D6937" s="28" t="s">
        <v>55</v>
      </c>
      <c r="E6937" s="37">
        <v>43230.407071759255</v>
      </c>
      <c r="F6937" s="28" t="s">
        <v>13794</v>
      </c>
      <c r="G6937" s="28" t="s">
        <v>40492</v>
      </c>
      <c r="H6937" s="28" t="s">
        <v>82</v>
      </c>
      <c r="I6937" s="28" t="s">
        <v>1417</v>
      </c>
      <c r="J6937" s="43" t="s">
        <v>13796</v>
      </c>
      <c r="K6937" s="43" t="s">
        <v>13797</v>
      </c>
      <c r="L6937" s="43" t="s">
        <v>13797</v>
      </c>
      <c r="M6937" s="43" t="s">
        <v>40493</v>
      </c>
      <c r="N6937" s="43" t="s">
        <v>1418</v>
      </c>
      <c r="O6937" s="43" t="s">
        <v>1419</v>
      </c>
      <c r="P6937" s="28" t="s">
        <v>40494</v>
      </c>
      <c r="Q6937" s="28" t="s">
        <v>40495</v>
      </c>
      <c r="R6937" s="44">
        <v>0</v>
      </c>
    </row>
    <row r="6938" spans="1:18" ht="114.75" x14ac:dyDescent="0.2">
      <c r="A6938" s="28" t="s">
        <v>54</v>
      </c>
      <c r="B6938" s="28" t="s">
        <v>459</v>
      </c>
      <c r="C6938" s="28" t="s">
        <v>57</v>
      </c>
      <c r="D6938" s="28" t="s">
        <v>55</v>
      </c>
      <c r="E6938" s="37">
        <v>43232.35255787037</v>
      </c>
      <c r="F6938" s="28" t="s">
        <v>13794</v>
      </c>
      <c r="G6938" s="28" t="s">
        <v>40496</v>
      </c>
      <c r="H6938" s="28" t="s">
        <v>82</v>
      </c>
      <c r="I6938" s="28" t="s">
        <v>819</v>
      </c>
      <c r="J6938" s="43" t="s">
        <v>13796</v>
      </c>
      <c r="K6938" s="43" t="s">
        <v>13797</v>
      </c>
      <c r="L6938" s="43" t="s">
        <v>13797</v>
      </c>
      <c r="M6938" s="43" t="s">
        <v>40497</v>
      </c>
      <c r="N6938" s="43" t="s">
        <v>820</v>
      </c>
      <c r="O6938" s="43" t="s">
        <v>821</v>
      </c>
      <c r="P6938" s="28" t="s">
        <v>40498</v>
      </c>
      <c r="Q6938" s="28" t="s">
        <v>40499</v>
      </c>
      <c r="R6938" s="44">
        <v>0</v>
      </c>
    </row>
    <row r="6939" spans="1:18" ht="89.25" x14ac:dyDescent="0.2">
      <c r="A6939" s="28" t="s">
        <v>54</v>
      </c>
      <c r="B6939" s="28" t="s">
        <v>459</v>
      </c>
      <c r="C6939" s="28" t="s">
        <v>57</v>
      </c>
      <c r="D6939" s="28" t="s">
        <v>55</v>
      </c>
      <c r="E6939" s="37">
        <v>43235.724652777775</v>
      </c>
      <c r="F6939" s="28" t="s">
        <v>13794</v>
      </c>
      <c r="G6939" s="28" t="s">
        <v>40500</v>
      </c>
      <c r="H6939" s="28" t="s">
        <v>82</v>
      </c>
      <c r="I6939" s="28" t="s">
        <v>40501</v>
      </c>
      <c r="J6939" s="43" t="s">
        <v>13796</v>
      </c>
      <c r="K6939" s="43" t="s">
        <v>13797</v>
      </c>
      <c r="L6939" s="43" t="s">
        <v>13797</v>
      </c>
      <c r="M6939" s="43" t="s">
        <v>40502</v>
      </c>
      <c r="N6939" s="43" t="s">
        <v>337</v>
      </c>
      <c r="O6939" s="43" t="s">
        <v>338</v>
      </c>
      <c r="P6939" s="28" t="s">
        <v>40503</v>
      </c>
      <c r="Q6939" s="28" t="s">
        <v>40504</v>
      </c>
      <c r="R6939" s="44">
        <v>0</v>
      </c>
    </row>
    <row r="6940" spans="1:18" ht="89.25" x14ac:dyDescent="0.2">
      <c r="A6940" s="28" t="s">
        <v>54</v>
      </c>
      <c r="B6940" s="28" t="s">
        <v>459</v>
      </c>
      <c r="C6940" s="28" t="s">
        <v>57</v>
      </c>
      <c r="D6940" s="28" t="s">
        <v>55</v>
      </c>
      <c r="E6940" s="37">
        <v>43236.541342592594</v>
      </c>
      <c r="F6940" s="28" t="s">
        <v>13794</v>
      </c>
      <c r="G6940" s="28" t="s">
        <v>40505</v>
      </c>
      <c r="H6940" s="28" t="s">
        <v>82</v>
      </c>
      <c r="I6940" s="28" t="s">
        <v>1625</v>
      </c>
      <c r="J6940" s="43" t="s">
        <v>13796</v>
      </c>
      <c r="K6940" s="43" t="s">
        <v>13797</v>
      </c>
      <c r="L6940" s="43" t="s">
        <v>13797</v>
      </c>
      <c r="M6940" s="43" t="s">
        <v>40506</v>
      </c>
      <c r="N6940" s="43" t="s">
        <v>705</v>
      </c>
      <c r="O6940" s="43" t="s">
        <v>706</v>
      </c>
      <c r="P6940" s="28" t="s">
        <v>40507</v>
      </c>
      <c r="Q6940" s="28" t="s">
        <v>40508</v>
      </c>
      <c r="R6940" s="44">
        <v>0</v>
      </c>
    </row>
    <row r="6941" spans="1:18" ht="114.75" x14ac:dyDescent="0.2">
      <c r="A6941" s="28" t="s">
        <v>54</v>
      </c>
      <c r="B6941" s="28" t="s">
        <v>459</v>
      </c>
      <c r="C6941" s="28" t="s">
        <v>57</v>
      </c>
      <c r="D6941" s="28" t="s">
        <v>55</v>
      </c>
      <c r="E6941" s="37">
        <v>43236.598587962959</v>
      </c>
      <c r="F6941" s="28" t="s">
        <v>13794</v>
      </c>
      <c r="G6941" s="28" t="s">
        <v>40509</v>
      </c>
      <c r="H6941" s="28" t="s">
        <v>82</v>
      </c>
      <c r="I6941" s="28" t="s">
        <v>704</v>
      </c>
      <c r="J6941" s="43" t="s">
        <v>13796</v>
      </c>
      <c r="K6941" s="43" t="s">
        <v>13797</v>
      </c>
      <c r="L6941" s="43" t="s">
        <v>13797</v>
      </c>
      <c r="M6941" s="43" t="s">
        <v>40510</v>
      </c>
      <c r="N6941" s="43" t="s">
        <v>705</v>
      </c>
      <c r="O6941" s="43" t="s">
        <v>706</v>
      </c>
      <c r="P6941" s="28" t="s">
        <v>40507</v>
      </c>
      <c r="Q6941" s="28" t="s">
        <v>40508</v>
      </c>
      <c r="R6941" s="44">
        <v>0</v>
      </c>
    </row>
    <row r="6942" spans="1:18" ht="114.75" x14ac:dyDescent="0.2">
      <c r="A6942" s="28" t="s">
        <v>54</v>
      </c>
      <c r="B6942" s="28" t="s">
        <v>459</v>
      </c>
      <c r="C6942" s="28" t="s">
        <v>57</v>
      </c>
      <c r="D6942" s="28" t="s">
        <v>55</v>
      </c>
      <c r="E6942" s="37">
        <v>43236.648125</v>
      </c>
      <c r="F6942" s="28" t="s">
        <v>13794</v>
      </c>
      <c r="G6942" s="28" t="s">
        <v>40511</v>
      </c>
      <c r="H6942" s="28" t="s">
        <v>82</v>
      </c>
      <c r="I6942" s="28" t="s">
        <v>4651</v>
      </c>
      <c r="J6942" s="43" t="s">
        <v>13796</v>
      </c>
      <c r="K6942" s="43" t="s">
        <v>13797</v>
      </c>
      <c r="L6942" s="43" t="s">
        <v>13797</v>
      </c>
      <c r="M6942" s="43" t="s">
        <v>40512</v>
      </c>
      <c r="N6942" s="43" t="s">
        <v>333</v>
      </c>
      <c r="O6942" s="43" t="s">
        <v>334</v>
      </c>
      <c r="P6942" s="28" t="s">
        <v>40513</v>
      </c>
      <c r="Q6942" s="28" t="s">
        <v>40514</v>
      </c>
      <c r="R6942" s="44">
        <v>0</v>
      </c>
    </row>
    <row r="6943" spans="1:18" ht="114.75" x14ac:dyDescent="0.2">
      <c r="A6943" s="28" t="s">
        <v>54</v>
      </c>
      <c r="B6943" s="28" t="s">
        <v>459</v>
      </c>
      <c r="C6943" s="28" t="s">
        <v>57</v>
      </c>
      <c r="D6943" s="28" t="s">
        <v>55</v>
      </c>
      <c r="E6943" s="37">
        <v>43237.537916666668</v>
      </c>
      <c r="F6943" s="28" t="s">
        <v>13794</v>
      </c>
      <c r="G6943" s="28" t="s">
        <v>40515</v>
      </c>
      <c r="H6943" s="28" t="s">
        <v>82</v>
      </c>
      <c r="I6943" s="28" t="s">
        <v>939</v>
      </c>
      <c r="J6943" s="43" t="s">
        <v>13796</v>
      </c>
      <c r="K6943" s="43" t="s">
        <v>13797</v>
      </c>
      <c r="L6943" s="43" t="s">
        <v>13797</v>
      </c>
      <c r="M6943" s="43" t="s">
        <v>40516</v>
      </c>
      <c r="N6943" s="43" t="s">
        <v>940</v>
      </c>
      <c r="O6943" s="43" t="s">
        <v>941</v>
      </c>
      <c r="P6943" s="28" t="s">
        <v>40517</v>
      </c>
      <c r="Q6943" s="28" t="s">
        <v>40518</v>
      </c>
      <c r="R6943" s="44">
        <v>0</v>
      </c>
    </row>
    <row r="6944" spans="1:18" ht="89.25" x14ac:dyDescent="0.2">
      <c r="A6944" s="28" t="s">
        <v>54</v>
      </c>
      <c r="B6944" s="28" t="s">
        <v>459</v>
      </c>
      <c r="C6944" s="28" t="s">
        <v>57</v>
      </c>
      <c r="D6944" s="28" t="s">
        <v>55</v>
      </c>
      <c r="E6944" s="37">
        <v>43237.639444444445</v>
      </c>
      <c r="F6944" s="28" t="s">
        <v>13794</v>
      </c>
      <c r="G6944" s="28" t="s">
        <v>40519</v>
      </c>
      <c r="H6944" s="28" t="s">
        <v>82</v>
      </c>
      <c r="I6944" s="28" t="s">
        <v>5173</v>
      </c>
      <c r="J6944" s="43" t="s">
        <v>13796</v>
      </c>
      <c r="K6944" s="43" t="s">
        <v>13797</v>
      </c>
      <c r="L6944" s="43" t="s">
        <v>13797</v>
      </c>
      <c r="M6944" s="43" t="s">
        <v>40520</v>
      </c>
      <c r="N6944" s="43" t="s">
        <v>337</v>
      </c>
      <c r="O6944" s="43" t="s">
        <v>338</v>
      </c>
      <c r="P6944" s="28" t="s">
        <v>40503</v>
      </c>
      <c r="Q6944" s="28" t="s">
        <v>40504</v>
      </c>
      <c r="R6944" s="44">
        <v>0</v>
      </c>
    </row>
    <row r="6945" spans="1:18" ht="127.5" x14ac:dyDescent="0.2">
      <c r="A6945" s="28" t="s">
        <v>54</v>
      </c>
      <c r="B6945" s="28" t="s">
        <v>459</v>
      </c>
      <c r="C6945" s="28" t="s">
        <v>57</v>
      </c>
      <c r="D6945" s="28" t="s">
        <v>55</v>
      </c>
      <c r="E6945" s="37">
        <v>43243.461365740739</v>
      </c>
      <c r="F6945" s="28" t="s">
        <v>13794</v>
      </c>
      <c r="G6945" s="28" t="s">
        <v>40521</v>
      </c>
      <c r="H6945" s="28" t="s">
        <v>82</v>
      </c>
      <c r="I6945" s="28" t="s">
        <v>4711</v>
      </c>
      <c r="J6945" s="43" t="s">
        <v>13796</v>
      </c>
      <c r="K6945" s="43" t="s">
        <v>13797</v>
      </c>
      <c r="L6945" s="43" t="s">
        <v>13797</v>
      </c>
      <c r="M6945" s="43" t="s">
        <v>40522</v>
      </c>
      <c r="N6945" s="43" t="s">
        <v>4289</v>
      </c>
      <c r="O6945" s="43" t="s">
        <v>4290</v>
      </c>
      <c r="P6945" s="28" t="s">
        <v>40523</v>
      </c>
      <c r="Q6945" s="28" t="s">
        <v>40524</v>
      </c>
      <c r="R6945" s="44">
        <v>0</v>
      </c>
    </row>
    <row r="6946" spans="1:18" ht="114.75" x14ac:dyDescent="0.2">
      <c r="A6946" s="28" t="s">
        <v>54</v>
      </c>
      <c r="B6946" s="28" t="s">
        <v>459</v>
      </c>
      <c r="C6946" s="28" t="s">
        <v>57</v>
      </c>
      <c r="D6946" s="28" t="s">
        <v>55</v>
      </c>
      <c r="E6946" s="37">
        <v>43244.466666666667</v>
      </c>
      <c r="F6946" s="28" t="s">
        <v>13794</v>
      </c>
      <c r="G6946" s="28" t="s">
        <v>40525</v>
      </c>
      <c r="H6946" s="28" t="s">
        <v>82</v>
      </c>
      <c r="I6946" s="28" t="s">
        <v>2803</v>
      </c>
      <c r="J6946" s="43" t="s">
        <v>13796</v>
      </c>
      <c r="K6946" s="43" t="s">
        <v>13797</v>
      </c>
      <c r="L6946" s="43" t="s">
        <v>13797</v>
      </c>
      <c r="M6946" s="43" t="s">
        <v>40526</v>
      </c>
      <c r="N6946" s="43" t="s">
        <v>485</v>
      </c>
      <c r="O6946" s="43" t="s">
        <v>486</v>
      </c>
      <c r="P6946" s="28" t="s">
        <v>40527</v>
      </c>
      <c r="Q6946" s="28" t="s">
        <v>40528</v>
      </c>
      <c r="R6946" s="44">
        <v>0</v>
      </c>
    </row>
    <row r="6947" spans="1:18" ht="89.25" x14ac:dyDescent="0.2">
      <c r="A6947" s="28" t="s">
        <v>54</v>
      </c>
      <c r="B6947" s="28" t="s">
        <v>459</v>
      </c>
      <c r="C6947" s="28" t="s">
        <v>57</v>
      </c>
      <c r="D6947" s="28" t="s">
        <v>55</v>
      </c>
      <c r="E6947" s="37">
        <v>43248.525277777779</v>
      </c>
      <c r="F6947" s="28" t="s">
        <v>13794</v>
      </c>
      <c r="G6947" s="28" t="s">
        <v>40529</v>
      </c>
      <c r="H6947" s="28" t="s">
        <v>82</v>
      </c>
      <c r="I6947" s="28" t="s">
        <v>40530</v>
      </c>
      <c r="J6947" s="43" t="s">
        <v>13796</v>
      </c>
      <c r="K6947" s="43" t="s">
        <v>13797</v>
      </c>
      <c r="L6947" s="43" t="s">
        <v>13797</v>
      </c>
      <c r="M6947" s="43" t="s">
        <v>40531</v>
      </c>
      <c r="N6947" s="43" t="s">
        <v>3606</v>
      </c>
      <c r="O6947" s="43" t="s">
        <v>3607</v>
      </c>
      <c r="P6947" s="28" t="s">
        <v>40532</v>
      </c>
      <c r="Q6947" s="28" t="s">
        <v>40533</v>
      </c>
      <c r="R6947" s="44">
        <v>0</v>
      </c>
    </row>
    <row r="6948" spans="1:18" ht="127.5" x14ac:dyDescent="0.2">
      <c r="A6948" s="28" t="s">
        <v>54</v>
      </c>
      <c r="B6948" s="28" t="s">
        <v>459</v>
      </c>
      <c r="C6948" s="28" t="s">
        <v>57</v>
      </c>
      <c r="D6948" s="28" t="s">
        <v>55</v>
      </c>
      <c r="E6948" s="37">
        <v>43248.577905092592</v>
      </c>
      <c r="F6948" s="28" t="s">
        <v>13794</v>
      </c>
      <c r="G6948" s="28" t="s">
        <v>40534</v>
      </c>
      <c r="H6948" s="28" t="s">
        <v>82</v>
      </c>
      <c r="I6948" s="28" t="s">
        <v>1485</v>
      </c>
      <c r="J6948" s="43" t="s">
        <v>13796</v>
      </c>
      <c r="K6948" s="43" t="s">
        <v>13797</v>
      </c>
      <c r="L6948" s="43" t="s">
        <v>13797</v>
      </c>
      <c r="M6948" s="43" t="s">
        <v>40535</v>
      </c>
      <c r="N6948" s="43" t="s">
        <v>1486</v>
      </c>
      <c r="O6948" s="43" t="s">
        <v>1487</v>
      </c>
      <c r="P6948" s="28" t="s">
        <v>40536</v>
      </c>
      <c r="Q6948" s="28" t="s">
        <v>40537</v>
      </c>
      <c r="R6948" s="44">
        <v>0</v>
      </c>
    </row>
    <row r="6949" spans="1:18" ht="153" x14ac:dyDescent="0.2">
      <c r="A6949" s="28" t="s">
        <v>54</v>
      </c>
      <c r="B6949" s="28" t="s">
        <v>459</v>
      </c>
      <c r="C6949" s="28" t="s">
        <v>57</v>
      </c>
      <c r="D6949" s="28" t="s">
        <v>55</v>
      </c>
      <c r="E6949" s="37">
        <v>43249.563842592594</v>
      </c>
      <c r="F6949" s="28" t="s">
        <v>13794</v>
      </c>
      <c r="G6949" s="28" t="s">
        <v>40538</v>
      </c>
      <c r="H6949" s="28" t="s">
        <v>82</v>
      </c>
      <c r="I6949" s="28" t="s">
        <v>5595</v>
      </c>
      <c r="J6949" s="43" t="s">
        <v>13796</v>
      </c>
      <c r="K6949" s="43" t="s">
        <v>13797</v>
      </c>
      <c r="L6949" s="43" t="s">
        <v>13797</v>
      </c>
      <c r="M6949" s="43" t="s">
        <v>40539</v>
      </c>
      <c r="N6949" s="43" t="s">
        <v>485</v>
      </c>
      <c r="O6949" s="43" t="s">
        <v>486</v>
      </c>
      <c r="P6949" s="28" t="s">
        <v>40527</v>
      </c>
      <c r="Q6949" s="28" t="s">
        <v>40528</v>
      </c>
      <c r="R6949" s="44">
        <v>0</v>
      </c>
    </row>
    <row r="6950" spans="1:18" ht="140.25" x14ac:dyDescent="0.2">
      <c r="A6950" s="28" t="s">
        <v>54</v>
      </c>
      <c r="B6950" s="28" t="s">
        <v>459</v>
      </c>
      <c r="C6950" s="28" t="s">
        <v>57</v>
      </c>
      <c r="D6950" s="28" t="s">
        <v>55</v>
      </c>
      <c r="E6950" s="37">
        <v>43250.274560185186</v>
      </c>
      <c r="F6950" s="28" t="s">
        <v>13794</v>
      </c>
      <c r="G6950" s="28" t="s">
        <v>40540</v>
      </c>
      <c r="H6950" s="28" t="s">
        <v>82</v>
      </c>
      <c r="I6950" s="28" t="s">
        <v>40541</v>
      </c>
      <c r="J6950" s="43" t="s">
        <v>13796</v>
      </c>
      <c r="K6950" s="43" t="s">
        <v>13797</v>
      </c>
      <c r="L6950" s="43" t="s">
        <v>13797</v>
      </c>
      <c r="M6950" s="43" t="s">
        <v>40542</v>
      </c>
      <c r="N6950" s="43" t="s">
        <v>3606</v>
      </c>
      <c r="O6950" s="43" t="s">
        <v>3607</v>
      </c>
      <c r="P6950" s="28" t="s">
        <v>40532</v>
      </c>
      <c r="Q6950" s="28" t="s">
        <v>40533</v>
      </c>
      <c r="R6950" s="44">
        <v>0</v>
      </c>
    </row>
    <row r="6951" spans="1:18" ht="114.75" x14ac:dyDescent="0.2">
      <c r="A6951" s="28" t="s">
        <v>54</v>
      </c>
      <c r="B6951" s="28" t="s">
        <v>459</v>
      </c>
      <c r="C6951" s="28" t="s">
        <v>57</v>
      </c>
      <c r="D6951" s="28" t="s">
        <v>55</v>
      </c>
      <c r="E6951" s="37">
        <v>43250.690069444441</v>
      </c>
      <c r="F6951" s="28" t="s">
        <v>13794</v>
      </c>
      <c r="G6951" s="28" t="s">
        <v>40543</v>
      </c>
      <c r="H6951" s="28" t="s">
        <v>82</v>
      </c>
      <c r="I6951" s="28" t="s">
        <v>460</v>
      </c>
      <c r="J6951" s="43" t="s">
        <v>13796</v>
      </c>
      <c r="K6951" s="43" t="s">
        <v>13797</v>
      </c>
      <c r="L6951" s="43" t="s">
        <v>13797</v>
      </c>
      <c r="M6951" s="43" t="s">
        <v>40544</v>
      </c>
      <c r="N6951" s="43" t="s">
        <v>239</v>
      </c>
      <c r="O6951" s="43" t="s">
        <v>240</v>
      </c>
      <c r="P6951" s="28" t="s">
        <v>40545</v>
      </c>
      <c r="Q6951" s="28" t="s">
        <v>40546</v>
      </c>
      <c r="R6951" s="44">
        <v>0</v>
      </c>
    </row>
    <row r="6952" spans="1:18" ht="89.25" x14ac:dyDescent="0.2">
      <c r="A6952" s="28" t="s">
        <v>54</v>
      </c>
      <c r="B6952" s="28" t="s">
        <v>6237</v>
      </c>
      <c r="C6952" s="28" t="s">
        <v>59</v>
      </c>
      <c r="D6952" s="28" t="s">
        <v>55</v>
      </c>
      <c r="E6952" s="37">
        <v>43223.379664351851</v>
      </c>
      <c r="F6952" s="28" t="s">
        <v>13794</v>
      </c>
      <c r="G6952" s="28" t="s">
        <v>40547</v>
      </c>
      <c r="H6952" s="28" t="s">
        <v>82</v>
      </c>
      <c r="I6952" s="28" t="s">
        <v>40548</v>
      </c>
      <c r="J6952" s="43" t="s">
        <v>13796</v>
      </c>
      <c r="K6952" s="43" t="s">
        <v>13797</v>
      </c>
      <c r="L6952" s="43" t="s">
        <v>13797</v>
      </c>
      <c r="M6952" s="43" t="s">
        <v>40549</v>
      </c>
      <c r="N6952" s="43" t="s">
        <v>1869</v>
      </c>
      <c r="O6952" s="43" t="s">
        <v>1870</v>
      </c>
      <c r="P6952" s="28" t="s">
        <v>40550</v>
      </c>
      <c r="Q6952" s="28" t="s">
        <v>40551</v>
      </c>
      <c r="R6952" s="44">
        <v>0</v>
      </c>
    </row>
    <row r="6953" spans="1:18" ht="89.25" x14ac:dyDescent="0.2">
      <c r="A6953" s="28" t="s">
        <v>54</v>
      </c>
      <c r="B6953" s="28" t="s">
        <v>6237</v>
      </c>
      <c r="C6953" s="28" t="s">
        <v>59</v>
      </c>
      <c r="D6953" s="28" t="s">
        <v>55</v>
      </c>
      <c r="E6953" s="37">
        <v>43223.630659722221</v>
      </c>
      <c r="F6953" s="28" t="s">
        <v>13794</v>
      </c>
      <c r="G6953" s="28" t="s">
        <v>40552</v>
      </c>
      <c r="H6953" s="28" t="s">
        <v>82</v>
      </c>
      <c r="I6953" s="28" t="s">
        <v>7424</v>
      </c>
      <c r="J6953" s="43" t="s">
        <v>13796</v>
      </c>
      <c r="K6953" s="43" t="s">
        <v>13797</v>
      </c>
      <c r="L6953" s="43" t="s">
        <v>13797</v>
      </c>
      <c r="M6953" s="43" t="s">
        <v>40553</v>
      </c>
      <c r="N6953" s="43" t="s">
        <v>69</v>
      </c>
      <c r="O6953" s="43" t="s">
        <v>70</v>
      </c>
      <c r="P6953" s="28" t="s">
        <v>40554</v>
      </c>
      <c r="Q6953" s="28" t="s">
        <v>40555</v>
      </c>
      <c r="R6953" s="44">
        <v>0</v>
      </c>
    </row>
    <row r="6954" spans="1:18" ht="153" x14ac:dyDescent="0.2">
      <c r="A6954" s="28" t="s">
        <v>54</v>
      </c>
      <c r="B6954" s="28" t="s">
        <v>6237</v>
      </c>
      <c r="C6954" s="28" t="s">
        <v>59</v>
      </c>
      <c r="D6954" s="28" t="s">
        <v>55</v>
      </c>
      <c r="E6954" s="37">
        <v>43235.384398148148</v>
      </c>
      <c r="F6954" s="28" t="s">
        <v>13794</v>
      </c>
      <c r="G6954" s="28" t="s">
        <v>40556</v>
      </c>
      <c r="H6954" s="28" t="s">
        <v>82</v>
      </c>
      <c r="I6954" s="28" t="s">
        <v>40557</v>
      </c>
      <c r="J6954" s="43" t="s">
        <v>13796</v>
      </c>
      <c r="K6954" s="43" t="s">
        <v>13797</v>
      </c>
      <c r="L6954" s="43" t="s">
        <v>13797</v>
      </c>
      <c r="M6954" s="43" t="s">
        <v>40558</v>
      </c>
      <c r="N6954" s="43" t="s">
        <v>2377</v>
      </c>
      <c r="O6954" s="43" t="s">
        <v>2378</v>
      </c>
      <c r="P6954" s="28" t="s">
        <v>40559</v>
      </c>
      <c r="Q6954" s="28" t="s">
        <v>40560</v>
      </c>
      <c r="R6954" s="44">
        <v>0</v>
      </c>
    </row>
    <row r="6955" spans="1:18" ht="153" x14ac:dyDescent="0.2">
      <c r="A6955" s="28" t="s">
        <v>54</v>
      </c>
      <c r="B6955" s="28" t="s">
        <v>6237</v>
      </c>
      <c r="C6955" s="28" t="s">
        <v>59</v>
      </c>
      <c r="D6955" s="28" t="s">
        <v>55</v>
      </c>
      <c r="E6955" s="37">
        <v>43235.386793981481</v>
      </c>
      <c r="F6955" s="28" t="s">
        <v>13794</v>
      </c>
      <c r="G6955" s="28" t="s">
        <v>40561</v>
      </c>
      <c r="H6955" s="28" t="s">
        <v>82</v>
      </c>
      <c r="I6955" s="28" t="s">
        <v>6810</v>
      </c>
      <c r="J6955" s="43" t="s">
        <v>13796</v>
      </c>
      <c r="K6955" s="43" t="s">
        <v>13797</v>
      </c>
      <c r="L6955" s="43" t="s">
        <v>13797</v>
      </c>
      <c r="M6955" s="43" t="s">
        <v>40562</v>
      </c>
      <c r="N6955" s="43" t="s">
        <v>2377</v>
      </c>
      <c r="O6955" s="43" t="s">
        <v>2378</v>
      </c>
      <c r="P6955" s="28" t="s">
        <v>40559</v>
      </c>
      <c r="Q6955" s="28" t="s">
        <v>40560</v>
      </c>
      <c r="R6955" s="44">
        <v>0</v>
      </c>
    </row>
    <row r="6956" spans="1:18" ht="89.25" x14ac:dyDescent="0.2">
      <c r="A6956" s="28" t="s">
        <v>54</v>
      </c>
      <c r="B6956" s="28" t="s">
        <v>6237</v>
      </c>
      <c r="C6956" s="28" t="s">
        <v>59</v>
      </c>
      <c r="D6956" s="28" t="s">
        <v>55</v>
      </c>
      <c r="E6956" s="37">
        <v>43235.453541666662</v>
      </c>
      <c r="F6956" s="28" t="s">
        <v>13794</v>
      </c>
      <c r="G6956" s="28" t="s">
        <v>40563</v>
      </c>
      <c r="H6956" s="28" t="s">
        <v>82</v>
      </c>
      <c r="I6956" s="28" t="s">
        <v>7052</v>
      </c>
      <c r="J6956" s="43" t="s">
        <v>13796</v>
      </c>
      <c r="K6956" s="43" t="s">
        <v>13797</v>
      </c>
      <c r="L6956" s="43" t="s">
        <v>13797</v>
      </c>
      <c r="M6956" s="43" t="s">
        <v>40564</v>
      </c>
      <c r="N6956" s="43" t="s">
        <v>2118</v>
      </c>
      <c r="O6956" s="43" t="s">
        <v>2119</v>
      </c>
      <c r="P6956" s="28" t="s">
        <v>40565</v>
      </c>
      <c r="Q6956" s="28" t="s">
        <v>40566</v>
      </c>
      <c r="R6956" s="44">
        <v>0</v>
      </c>
    </row>
    <row r="6957" spans="1:18" ht="127.5" x14ac:dyDescent="0.2">
      <c r="A6957" s="28" t="s">
        <v>54</v>
      </c>
      <c r="B6957" s="28" t="s">
        <v>6237</v>
      </c>
      <c r="C6957" s="28" t="s">
        <v>59</v>
      </c>
      <c r="D6957" s="28" t="s">
        <v>55</v>
      </c>
      <c r="E6957" s="37">
        <v>43242.579525462963</v>
      </c>
      <c r="F6957" s="28" t="s">
        <v>13794</v>
      </c>
      <c r="G6957" s="28" t="s">
        <v>40567</v>
      </c>
      <c r="H6957" s="28" t="s">
        <v>82</v>
      </c>
      <c r="I6957" s="28" t="s">
        <v>40568</v>
      </c>
      <c r="J6957" s="43" t="s">
        <v>13796</v>
      </c>
      <c r="K6957" s="43" t="s">
        <v>13797</v>
      </c>
      <c r="L6957" s="43" t="s">
        <v>13797</v>
      </c>
      <c r="M6957" s="43" t="s">
        <v>40569</v>
      </c>
      <c r="N6957" s="43" t="s">
        <v>180</v>
      </c>
      <c r="O6957" s="43" t="s">
        <v>181</v>
      </c>
      <c r="P6957" s="28" t="s">
        <v>40570</v>
      </c>
      <c r="Q6957" s="28" t="s">
        <v>40571</v>
      </c>
      <c r="R6957" s="44">
        <v>0</v>
      </c>
    </row>
    <row r="6958" spans="1:18" ht="165.75" x14ac:dyDescent="0.2">
      <c r="A6958" s="28" t="s">
        <v>54</v>
      </c>
      <c r="B6958" s="28" t="s">
        <v>6237</v>
      </c>
      <c r="C6958" s="28" t="s">
        <v>59</v>
      </c>
      <c r="D6958" s="28" t="s">
        <v>55</v>
      </c>
      <c r="E6958" s="37">
        <v>43244.423113425924</v>
      </c>
      <c r="F6958" s="28" t="s">
        <v>13794</v>
      </c>
      <c r="G6958" s="28" t="s">
        <v>40572</v>
      </c>
      <c r="H6958" s="28" t="s">
        <v>82</v>
      </c>
      <c r="I6958" s="28" t="s">
        <v>6326</v>
      </c>
      <c r="J6958" s="43" t="s">
        <v>13796</v>
      </c>
      <c r="K6958" s="43" t="s">
        <v>13797</v>
      </c>
      <c r="L6958" s="43" t="s">
        <v>13797</v>
      </c>
      <c r="M6958" s="43" t="s">
        <v>40573</v>
      </c>
      <c r="N6958" s="43" t="s">
        <v>180</v>
      </c>
      <c r="O6958" s="43" t="s">
        <v>181</v>
      </c>
      <c r="P6958" s="28" t="s">
        <v>40570</v>
      </c>
      <c r="Q6958" s="28" t="s">
        <v>40571</v>
      </c>
      <c r="R6958" s="44">
        <v>0</v>
      </c>
    </row>
    <row r="6959" spans="1:18" ht="89.25" x14ac:dyDescent="0.2">
      <c r="A6959" s="28" t="s">
        <v>54</v>
      </c>
      <c r="B6959" s="28" t="s">
        <v>6237</v>
      </c>
      <c r="C6959" s="28" t="s">
        <v>59</v>
      </c>
      <c r="D6959" s="28" t="s">
        <v>55</v>
      </c>
      <c r="E6959" s="37">
        <v>43244.501736111109</v>
      </c>
      <c r="F6959" s="28" t="s">
        <v>13794</v>
      </c>
      <c r="G6959" s="28" t="s">
        <v>40574</v>
      </c>
      <c r="H6959" s="28" t="s">
        <v>82</v>
      </c>
      <c r="I6959" s="28" t="s">
        <v>6778</v>
      </c>
      <c r="J6959" s="43" t="s">
        <v>13796</v>
      </c>
      <c r="K6959" s="43" t="s">
        <v>13797</v>
      </c>
      <c r="L6959" s="43" t="s">
        <v>13797</v>
      </c>
      <c r="M6959" s="43" t="s">
        <v>40575</v>
      </c>
      <c r="N6959" s="43" t="s">
        <v>6779</v>
      </c>
      <c r="O6959" s="43" t="s">
        <v>6780</v>
      </c>
      <c r="P6959" s="28" t="s">
        <v>40576</v>
      </c>
      <c r="Q6959" s="28" t="s">
        <v>40577</v>
      </c>
      <c r="R6959" s="44">
        <v>0</v>
      </c>
    </row>
    <row r="6960" spans="1:18" ht="165.75" x14ac:dyDescent="0.2">
      <c r="A6960" s="28" t="s">
        <v>54</v>
      </c>
      <c r="B6960" s="28" t="s">
        <v>6237</v>
      </c>
      <c r="C6960" s="28" t="s">
        <v>59</v>
      </c>
      <c r="D6960" s="28" t="s">
        <v>55</v>
      </c>
      <c r="E6960" s="37">
        <v>43246.782465277778</v>
      </c>
      <c r="F6960" s="28" t="s">
        <v>13794</v>
      </c>
      <c r="G6960" s="28" t="s">
        <v>40578</v>
      </c>
      <c r="H6960" s="28" t="s">
        <v>82</v>
      </c>
      <c r="I6960" s="28" t="s">
        <v>40579</v>
      </c>
      <c r="J6960" s="43" t="s">
        <v>13796</v>
      </c>
      <c r="K6960" s="43" t="s">
        <v>13797</v>
      </c>
      <c r="L6960" s="43" t="s">
        <v>13797</v>
      </c>
      <c r="M6960" s="43" t="s">
        <v>40580</v>
      </c>
      <c r="N6960" s="43" t="s">
        <v>170</v>
      </c>
      <c r="O6960" s="43" t="s">
        <v>171</v>
      </c>
      <c r="P6960" s="28" t="s">
        <v>40581</v>
      </c>
      <c r="Q6960" s="28" t="s">
        <v>40582</v>
      </c>
      <c r="R6960" s="44">
        <v>0</v>
      </c>
    </row>
    <row r="6961" spans="1:18" ht="114.75" x14ac:dyDescent="0.2">
      <c r="A6961" s="28" t="s">
        <v>54</v>
      </c>
      <c r="B6961" s="28" t="s">
        <v>6237</v>
      </c>
      <c r="C6961" s="28" t="s">
        <v>59</v>
      </c>
      <c r="D6961" s="28" t="s">
        <v>55</v>
      </c>
      <c r="E6961" s="37">
        <v>43249.607604166667</v>
      </c>
      <c r="F6961" s="28" t="s">
        <v>13794</v>
      </c>
      <c r="G6961" s="28" t="s">
        <v>40583</v>
      </c>
      <c r="H6961" s="28" t="s">
        <v>82</v>
      </c>
      <c r="I6961" s="28" t="s">
        <v>40584</v>
      </c>
      <c r="J6961" s="43" t="s">
        <v>13796</v>
      </c>
      <c r="K6961" s="43" t="s">
        <v>13797</v>
      </c>
      <c r="L6961" s="43" t="s">
        <v>13797</v>
      </c>
      <c r="M6961" s="43" t="s">
        <v>40585</v>
      </c>
      <c r="N6961" s="43" t="s">
        <v>2156</v>
      </c>
      <c r="O6961" s="43" t="s">
        <v>2157</v>
      </c>
      <c r="P6961" s="28" t="s">
        <v>40581</v>
      </c>
      <c r="Q6961" s="28" t="s">
        <v>40582</v>
      </c>
      <c r="R6961" s="44">
        <v>0</v>
      </c>
    </row>
    <row r="6962" spans="1:18" ht="127.5" x14ac:dyDescent="0.2">
      <c r="A6962" s="28" t="s">
        <v>54</v>
      </c>
      <c r="B6962" s="28" t="s">
        <v>6237</v>
      </c>
      <c r="C6962" s="28" t="s">
        <v>59</v>
      </c>
      <c r="D6962" s="28" t="s">
        <v>55</v>
      </c>
      <c r="E6962" s="37">
        <v>43249.624664351853</v>
      </c>
      <c r="F6962" s="28" t="s">
        <v>13794</v>
      </c>
      <c r="G6962" s="28" t="s">
        <v>40586</v>
      </c>
      <c r="H6962" s="28" t="s">
        <v>82</v>
      </c>
      <c r="I6962" s="28" t="s">
        <v>40587</v>
      </c>
      <c r="J6962" s="43" t="s">
        <v>13796</v>
      </c>
      <c r="K6962" s="43" t="s">
        <v>13797</v>
      </c>
      <c r="L6962" s="43" t="s">
        <v>13797</v>
      </c>
      <c r="M6962" s="43" t="s">
        <v>40588</v>
      </c>
      <c r="N6962" s="43" t="s">
        <v>6269</v>
      </c>
      <c r="O6962" s="43" t="s">
        <v>6270</v>
      </c>
      <c r="P6962" s="28" t="s">
        <v>40589</v>
      </c>
      <c r="Q6962" s="28" t="s">
        <v>40590</v>
      </c>
      <c r="R6962" s="44">
        <v>0</v>
      </c>
    </row>
    <row r="6963" spans="1:18" ht="114.75" x14ac:dyDescent="0.2">
      <c r="A6963" s="28" t="s">
        <v>54</v>
      </c>
      <c r="B6963" s="28" t="s">
        <v>6237</v>
      </c>
      <c r="C6963" s="28" t="s">
        <v>59</v>
      </c>
      <c r="D6963" s="28" t="s">
        <v>55</v>
      </c>
      <c r="E6963" s="37">
        <v>43250.700335648144</v>
      </c>
      <c r="F6963" s="28" t="s">
        <v>13794</v>
      </c>
      <c r="G6963" s="28" t="s">
        <v>40591</v>
      </c>
      <c r="H6963" s="28" t="s">
        <v>82</v>
      </c>
      <c r="I6963" s="28" t="s">
        <v>7063</v>
      </c>
      <c r="J6963" s="43" t="s">
        <v>13796</v>
      </c>
      <c r="K6963" s="43" t="s">
        <v>13797</v>
      </c>
      <c r="L6963" s="43" t="s">
        <v>13797</v>
      </c>
      <c r="M6963" s="43" t="s">
        <v>40592</v>
      </c>
      <c r="N6963" s="43" t="s">
        <v>305</v>
      </c>
      <c r="O6963" s="43" t="s">
        <v>306</v>
      </c>
      <c r="P6963" s="28" t="s">
        <v>40593</v>
      </c>
      <c r="Q6963" s="28" t="s">
        <v>40594</v>
      </c>
      <c r="R6963" s="44">
        <v>0</v>
      </c>
    </row>
    <row r="6964" spans="1:18" ht="63.75" x14ac:dyDescent="0.2">
      <c r="A6964" s="28" t="s">
        <v>54</v>
      </c>
      <c r="B6964" s="28" t="s">
        <v>6237</v>
      </c>
      <c r="C6964" s="28" t="s">
        <v>59</v>
      </c>
      <c r="D6964" s="28" t="s">
        <v>55</v>
      </c>
      <c r="E6964" s="37">
        <v>43251.442384259259</v>
      </c>
      <c r="F6964" s="28" t="s">
        <v>13794</v>
      </c>
      <c r="G6964" s="28" t="s">
        <v>40595</v>
      </c>
      <c r="H6964" s="28" t="s">
        <v>82</v>
      </c>
      <c r="I6964" s="28" t="s">
        <v>40596</v>
      </c>
      <c r="J6964" s="43" t="s">
        <v>13796</v>
      </c>
      <c r="K6964" s="43" t="s">
        <v>13797</v>
      </c>
      <c r="L6964" s="43" t="s">
        <v>13797</v>
      </c>
      <c r="M6964" s="43" t="s">
        <v>40597</v>
      </c>
      <c r="N6964" s="43" t="s">
        <v>239</v>
      </c>
      <c r="O6964" s="43" t="s">
        <v>240</v>
      </c>
      <c r="P6964" s="28" t="s">
        <v>40598</v>
      </c>
      <c r="Q6964" s="28" t="s">
        <v>40599</v>
      </c>
      <c r="R6964" s="44">
        <v>0</v>
      </c>
    </row>
    <row r="6965" spans="1:18" ht="63.75" x14ac:dyDescent="0.2">
      <c r="A6965" s="28" t="s">
        <v>54</v>
      </c>
      <c r="B6965" s="28" t="s">
        <v>6237</v>
      </c>
      <c r="C6965" s="28" t="s">
        <v>59</v>
      </c>
      <c r="D6965" s="28" t="s">
        <v>55</v>
      </c>
      <c r="E6965" s="37">
        <v>43251.448425925926</v>
      </c>
      <c r="F6965" s="28" t="s">
        <v>13794</v>
      </c>
      <c r="G6965" s="28" t="s">
        <v>40600</v>
      </c>
      <c r="H6965" s="28" t="s">
        <v>82</v>
      </c>
      <c r="I6965" s="28" t="s">
        <v>7631</v>
      </c>
      <c r="J6965" s="43" t="s">
        <v>13796</v>
      </c>
      <c r="K6965" s="43" t="s">
        <v>13797</v>
      </c>
      <c r="L6965" s="43" t="s">
        <v>13797</v>
      </c>
      <c r="M6965" s="43" t="s">
        <v>40601</v>
      </c>
      <c r="N6965" s="43" t="s">
        <v>239</v>
      </c>
      <c r="O6965" s="43" t="s">
        <v>240</v>
      </c>
      <c r="P6965" s="28" t="s">
        <v>40598</v>
      </c>
      <c r="Q6965" s="28" t="s">
        <v>40599</v>
      </c>
      <c r="R6965" s="44">
        <v>0</v>
      </c>
    </row>
    <row r="6966" spans="1:18" ht="153" x14ac:dyDescent="0.2">
      <c r="A6966" s="28" t="s">
        <v>54</v>
      </c>
      <c r="B6966" s="28" t="s">
        <v>6237</v>
      </c>
      <c r="C6966" s="28" t="s">
        <v>59</v>
      </c>
      <c r="D6966" s="28" t="s">
        <v>55</v>
      </c>
      <c r="E6966" s="37">
        <v>43251.464884259258</v>
      </c>
      <c r="F6966" s="28" t="s">
        <v>13794</v>
      </c>
      <c r="G6966" s="28" t="s">
        <v>40602</v>
      </c>
      <c r="H6966" s="28" t="s">
        <v>82</v>
      </c>
      <c r="I6966" s="28" t="s">
        <v>6691</v>
      </c>
      <c r="J6966" s="43" t="s">
        <v>13796</v>
      </c>
      <c r="K6966" s="43" t="s">
        <v>13797</v>
      </c>
      <c r="L6966" s="43" t="s">
        <v>13797</v>
      </c>
      <c r="M6966" s="43" t="s">
        <v>40603</v>
      </c>
      <c r="N6966" s="43" t="s">
        <v>2156</v>
      </c>
      <c r="O6966" s="43" t="s">
        <v>2157</v>
      </c>
      <c r="P6966" s="28" t="s">
        <v>40581</v>
      </c>
      <c r="Q6966" s="28" t="s">
        <v>40582</v>
      </c>
      <c r="R6966" s="44">
        <v>0</v>
      </c>
    </row>
    <row r="6967" spans="1:18" ht="102" x14ac:dyDescent="0.2">
      <c r="A6967" s="28" t="s">
        <v>54</v>
      </c>
      <c r="B6967" s="28" t="s">
        <v>6237</v>
      </c>
      <c r="C6967" s="28" t="s">
        <v>59</v>
      </c>
      <c r="D6967" s="28" t="s">
        <v>55</v>
      </c>
      <c r="E6967" s="37">
        <v>43251.517662037033</v>
      </c>
      <c r="F6967" s="28" t="s">
        <v>13794</v>
      </c>
      <c r="G6967" s="28" t="s">
        <v>40604</v>
      </c>
      <c r="H6967" s="28" t="s">
        <v>82</v>
      </c>
      <c r="I6967" s="28" t="s">
        <v>40605</v>
      </c>
      <c r="J6967" s="43" t="s">
        <v>13796</v>
      </c>
      <c r="K6967" s="43" t="s">
        <v>13797</v>
      </c>
      <c r="L6967" s="43" t="s">
        <v>13797</v>
      </c>
      <c r="M6967" s="43" t="s">
        <v>40606</v>
      </c>
      <c r="N6967" s="43" t="s">
        <v>247</v>
      </c>
      <c r="O6967" s="43" t="s">
        <v>248</v>
      </c>
      <c r="P6967" s="28" t="s">
        <v>40607</v>
      </c>
      <c r="Q6967" s="28" t="s">
        <v>40608</v>
      </c>
      <c r="R6967" s="44">
        <v>0</v>
      </c>
    </row>
    <row r="6968" spans="1:18" ht="102" x14ac:dyDescent="0.2">
      <c r="A6968" s="28" t="s">
        <v>54</v>
      </c>
      <c r="B6968" s="28" t="s">
        <v>6237</v>
      </c>
      <c r="C6968" s="28" t="s">
        <v>59</v>
      </c>
      <c r="D6968" s="28" t="s">
        <v>55</v>
      </c>
      <c r="E6968" s="37">
        <v>43251.520277777774</v>
      </c>
      <c r="F6968" s="28" t="s">
        <v>13794</v>
      </c>
      <c r="G6968" s="28" t="s">
        <v>40609</v>
      </c>
      <c r="H6968" s="28" t="s">
        <v>82</v>
      </c>
      <c r="I6968" s="28" t="s">
        <v>6937</v>
      </c>
      <c r="J6968" s="43" t="s">
        <v>13796</v>
      </c>
      <c r="K6968" s="43" t="s">
        <v>13797</v>
      </c>
      <c r="L6968" s="43" t="s">
        <v>13797</v>
      </c>
      <c r="M6968" s="43" t="s">
        <v>40610</v>
      </c>
      <c r="N6968" s="43" t="s">
        <v>247</v>
      </c>
      <c r="O6968" s="43" t="s">
        <v>248</v>
      </c>
      <c r="P6968" s="28" t="s">
        <v>40607</v>
      </c>
      <c r="Q6968" s="28" t="s">
        <v>40608</v>
      </c>
      <c r="R6968" s="44">
        <v>0</v>
      </c>
    </row>
    <row r="6969" spans="1:18" ht="114.75" x14ac:dyDescent="0.2">
      <c r="A6969" s="28" t="s">
        <v>54</v>
      </c>
      <c r="B6969" s="28" t="s">
        <v>653</v>
      </c>
      <c r="C6969" s="28" t="s">
        <v>57</v>
      </c>
      <c r="D6969" s="28" t="s">
        <v>55</v>
      </c>
      <c r="E6969" s="37">
        <v>43231.588773148149</v>
      </c>
      <c r="F6969" s="28" t="s">
        <v>13794</v>
      </c>
      <c r="G6969" s="28" t="s">
        <v>40611</v>
      </c>
      <c r="H6969" s="28" t="s">
        <v>82</v>
      </c>
      <c r="I6969" s="28" t="s">
        <v>40612</v>
      </c>
      <c r="J6969" s="43" t="s">
        <v>13796</v>
      </c>
      <c r="K6969" s="43" t="s">
        <v>13797</v>
      </c>
      <c r="L6969" s="43" t="s">
        <v>13797</v>
      </c>
      <c r="M6969" s="43" t="s">
        <v>40613</v>
      </c>
      <c r="N6969" s="43" t="s">
        <v>333</v>
      </c>
      <c r="O6969" s="43" t="s">
        <v>334</v>
      </c>
      <c r="P6969" s="28" t="s">
        <v>40614</v>
      </c>
      <c r="Q6969" s="28" t="s">
        <v>40615</v>
      </c>
      <c r="R6969" s="44">
        <v>0</v>
      </c>
    </row>
    <row r="6970" spans="1:18" ht="165.75" x14ac:dyDescent="0.2">
      <c r="A6970" s="28" t="s">
        <v>54</v>
      </c>
      <c r="B6970" s="28" t="s">
        <v>653</v>
      </c>
      <c r="C6970" s="28" t="s">
        <v>57</v>
      </c>
      <c r="D6970" s="28" t="s">
        <v>55</v>
      </c>
      <c r="E6970" s="37">
        <v>43234.432777777773</v>
      </c>
      <c r="F6970" s="28" t="s">
        <v>13794</v>
      </c>
      <c r="G6970" s="28" t="s">
        <v>40616</v>
      </c>
      <c r="H6970" s="28" t="s">
        <v>82</v>
      </c>
      <c r="I6970" s="28" t="s">
        <v>2337</v>
      </c>
      <c r="J6970" s="43" t="s">
        <v>13796</v>
      </c>
      <c r="K6970" s="43" t="s">
        <v>13797</v>
      </c>
      <c r="L6970" s="43" t="s">
        <v>13797</v>
      </c>
      <c r="M6970" s="43" t="s">
        <v>40617</v>
      </c>
      <c r="N6970" s="43" t="s">
        <v>333</v>
      </c>
      <c r="O6970" s="43" t="s">
        <v>334</v>
      </c>
      <c r="P6970" s="28" t="s">
        <v>40614</v>
      </c>
      <c r="Q6970" s="28" t="s">
        <v>40615</v>
      </c>
      <c r="R6970" s="44">
        <v>0</v>
      </c>
    </row>
    <row r="6971" spans="1:18" ht="127.5" x14ac:dyDescent="0.2">
      <c r="A6971" s="28" t="s">
        <v>54</v>
      </c>
      <c r="B6971" s="28" t="s">
        <v>653</v>
      </c>
      <c r="C6971" s="28" t="s">
        <v>57</v>
      </c>
      <c r="D6971" s="28" t="s">
        <v>55</v>
      </c>
      <c r="E6971" s="37">
        <v>43235.774108796293</v>
      </c>
      <c r="F6971" s="28" t="s">
        <v>13794</v>
      </c>
      <c r="G6971" s="28" t="s">
        <v>40618</v>
      </c>
      <c r="H6971" s="28" t="s">
        <v>82</v>
      </c>
      <c r="I6971" s="28" t="s">
        <v>2073</v>
      </c>
      <c r="J6971" s="43" t="s">
        <v>13796</v>
      </c>
      <c r="K6971" s="43" t="s">
        <v>13797</v>
      </c>
      <c r="L6971" s="43" t="s">
        <v>13797</v>
      </c>
      <c r="M6971" s="43" t="s">
        <v>40619</v>
      </c>
      <c r="N6971" s="43" t="s">
        <v>284</v>
      </c>
      <c r="O6971" s="43" t="s">
        <v>285</v>
      </c>
      <c r="P6971" s="28" t="s">
        <v>40620</v>
      </c>
      <c r="Q6971" s="28" t="s">
        <v>40621</v>
      </c>
      <c r="R6971" s="44">
        <v>0</v>
      </c>
    </row>
    <row r="6972" spans="1:18" ht="127.5" x14ac:dyDescent="0.2">
      <c r="A6972" s="28" t="s">
        <v>54</v>
      </c>
      <c r="B6972" s="28" t="s">
        <v>6111</v>
      </c>
      <c r="C6972" s="28" t="s">
        <v>59</v>
      </c>
      <c r="D6972" s="28" t="s">
        <v>55</v>
      </c>
      <c r="E6972" s="37">
        <v>43221.421226851853</v>
      </c>
      <c r="F6972" s="28" t="s">
        <v>13794</v>
      </c>
      <c r="G6972" s="28" t="s">
        <v>40622</v>
      </c>
      <c r="H6972" s="28" t="s">
        <v>82</v>
      </c>
      <c r="I6972" s="28" t="s">
        <v>7176</v>
      </c>
      <c r="J6972" s="43" t="s">
        <v>13796</v>
      </c>
      <c r="K6972" s="43" t="s">
        <v>13797</v>
      </c>
      <c r="L6972" s="43" t="s">
        <v>13797</v>
      </c>
      <c r="M6972" s="43" t="s">
        <v>40623</v>
      </c>
      <c r="N6972" s="43" t="s">
        <v>156</v>
      </c>
      <c r="O6972" s="43" t="s">
        <v>157</v>
      </c>
      <c r="P6972" s="28" t="s">
        <v>40624</v>
      </c>
      <c r="Q6972" s="28" t="s">
        <v>15169</v>
      </c>
      <c r="R6972" s="44">
        <v>0</v>
      </c>
    </row>
    <row r="6973" spans="1:18" ht="63.75" x14ac:dyDescent="0.2">
      <c r="A6973" s="28" t="s">
        <v>54</v>
      </c>
      <c r="B6973" s="28" t="s">
        <v>6111</v>
      </c>
      <c r="C6973" s="28" t="s">
        <v>59</v>
      </c>
      <c r="D6973" s="28" t="s">
        <v>55</v>
      </c>
      <c r="E6973" s="37">
        <v>43221.449618055551</v>
      </c>
      <c r="F6973" s="28" t="s">
        <v>13794</v>
      </c>
      <c r="G6973" s="28" t="s">
        <v>40625</v>
      </c>
      <c r="H6973" s="28" t="s">
        <v>82</v>
      </c>
      <c r="I6973" s="28" t="s">
        <v>7463</v>
      </c>
      <c r="J6973" s="43" t="s">
        <v>13796</v>
      </c>
      <c r="K6973" s="43" t="s">
        <v>13797</v>
      </c>
      <c r="L6973" s="43" t="s">
        <v>13797</v>
      </c>
      <c r="M6973" s="43" t="s">
        <v>40626</v>
      </c>
      <c r="N6973" s="43" t="s">
        <v>75</v>
      </c>
      <c r="O6973" s="43" t="s">
        <v>76</v>
      </c>
      <c r="P6973" s="28" t="s">
        <v>40627</v>
      </c>
      <c r="Q6973" s="28" t="s">
        <v>40628</v>
      </c>
      <c r="R6973" s="44">
        <v>0</v>
      </c>
    </row>
    <row r="6974" spans="1:18" ht="114.75" x14ac:dyDescent="0.2">
      <c r="A6974" s="28" t="s">
        <v>54</v>
      </c>
      <c r="B6974" s="28" t="s">
        <v>6111</v>
      </c>
      <c r="C6974" s="28" t="s">
        <v>59</v>
      </c>
      <c r="D6974" s="28" t="s">
        <v>55</v>
      </c>
      <c r="E6974" s="37">
        <v>43221.454537037032</v>
      </c>
      <c r="F6974" s="28" t="s">
        <v>13794</v>
      </c>
      <c r="G6974" s="28" t="s">
        <v>40629</v>
      </c>
      <c r="H6974" s="28" t="s">
        <v>82</v>
      </c>
      <c r="I6974" s="28" t="s">
        <v>40630</v>
      </c>
      <c r="J6974" s="43" t="s">
        <v>13796</v>
      </c>
      <c r="K6974" s="43" t="s">
        <v>13797</v>
      </c>
      <c r="L6974" s="43" t="s">
        <v>13797</v>
      </c>
      <c r="M6974" s="43" t="s">
        <v>40631</v>
      </c>
      <c r="N6974" s="43" t="s">
        <v>301</v>
      </c>
      <c r="O6974" s="43" t="s">
        <v>302</v>
      </c>
      <c r="P6974" s="28" t="s">
        <v>40632</v>
      </c>
      <c r="Q6974" s="28" t="s">
        <v>40633</v>
      </c>
      <c r="R6974" s="44">
        <v>0</v>
      </c>
    </row>
    <row r="6975" spans="1:18" ht="89.25" x14ac:dyDescent="0.2">
      <c r="A6975" s="28" t="s">
        <v>54</v>
      </c>
      <c r="B6975" s="28" t="s">
        <v>6111</v>
      </c>
      <c r="C6975" s="28" t="s">
        <v>59</v>
      </c>
      <c r="D6975" s="28" t="s">
        <v>55</v>
      </c>
      <c r="E6975" s="37">
        <v>43221.486817129626</v>
      </c>
      <c r="F6975" s="28" t="s">
        <v>13794</v>
      </c>
      <c r="G6975" s="28" t="s">
        <v>40634</v>
      </c>
      <c r="H6975" s="28" t="s">
        <v>82</v>
      </c>
      <c r="I6975" s="28" t="s">
        <v>7442</v>
      </c>
      <c r="J6975" s="43" t="s">
        <v>13796</v>
      </c>
      <c r="K6975" s="43" t="s">
        <v>13797</v>
      </c>
      <c r="L6975" s="43" t="s">
        <v>13797</v>
      </c>
      <c r="M6975" s="43" t="s">
        <v>40635</v>
      </c>
      <c r="N6975" s="43" t="s">
        <v>7443</v>
      </c>
      <c r="O6975" s="43" t="s">
        <v>7444</v>
      </c>
      <c r="P6975" s="28" t="s">
        <v>40636</v>
      </c>
      <c r="Q6975" s="28" t="s">
        <v>40637</v>
      </c>
      <c r="R6975" s="44">
        <v>0</v>
      </c>
    </row>
    <row r="6976" spans="1:18" ht="89.25" x14ac:dyDescent="0.2">
      <c r="A6976" s="28" t="s">
        <v>54</v>
      </c>
      <c r="B6976" s="28" t="s">
        <v>6111</v>
      </c>
      <c r="C6976" s="28" t="s">
        <v>59</v>
      </c>
      <c r="D6976" s="28" t="s">
        <v>55</v>
      </c>
      <c r="E6976" s="37">
        <v>43221.495150462964</v>
      </c>
      <c r="F6976" s="28" t="s">
        <v>13794</v>
      </c>
      <c r="G6976" s="28" t="s">
        <v>40638</v>
      </c>
      <c r="H6976" s="28" t="s">
        <v>82</v>
      </c>
      <c r="I6976" s="28" t="s">
        <v>6647</v>
      </c>
      <c r="J6976" s="43" t="s">
        <v>13796</v>
      </c>
      <c r="K6976" s="43" t="s">
        <v>13797</v>
      </c>
      <c r="L6976" s="43" t="s">
        <v>13797</v>
      </c>
      <c r="M6976" s="43" t="s">
        <v>40639</v>
      </c>
      <c r="N6976" s="43" t="s">
        <v>69</v>
      </c>
      <c r="O6976" s="43" t="s">
        <v>70</v>
      </c>
      <c r="P6976" s="28" t="s">
        <v>40640</v>
      </c>
      <c r="Q6976" s="28" t="s">
        <v>40641</v>
      </c>
      <c r="R6976" s="44">
        <v>0</v>
      </c>
    </row>
    <row r="6977" spans="1:18" ht="89.25" x14ac:dyDescent="0.2">
      <c r="A6977" s="28" t="s">
        <v>54</v>
      </c>
      <c r="B6977" s="28" t="s">
        <v>6111</v>
      </c>
      <c r="C6977" s="28" t="s">
        <v>59</v>
      </c>
      <c r="D6977" s="28" t="s">
        <v>55</v>
      </c>
      <c r="E6977" s="37">
        <v>43221.576145833329</v>
      </c>
      <c r="F6977" s="28" t="s">
        <v>13794</v>
      </c>
      <c r="G6977" s="28" t="s">
        <v>40642</v>
      </c>
      <c r="H6977" s="28" t="s">
        <v>82</v>
      </c>
      <c r="I6977" s="28" t="s">
        <v>6739</v>
      </c>
      <c r="J6977" s="43" t="s">
        <v>13796</v>
      </c>
      <c r="K6977" s="43" t="s">
        <v>13797</v>
      </c>
      <c r="L6977" s="43" t="s">
        <v>13797</v>
      </c>
      <c r="M6977" s="43" t="s">
        <v>40643</v>
      </c>
      <c r="N6977" s="43" t="s">
        <v>877</v>
      </c>
      <c r="O6977" s="43" t="s">
        <v>878</v>
      </c>
      <c r="P6977" s="28" t="s">
        <v>40644</v>
      </c>
      <c r="Q6977" s="28" t="s">
        <v>40645</v>
      </c>
      <c r="R6977" s="44">
        <v>0</v>
      </c>
    </row>
    <row r="6978" spans="1:18" ht="102" x14ac:dyDescent="0.2">
      <c r="A6978" s="28" t="s">
        <v>54</v>
      </c>
      <c r="B6978" s="28" t="s">
        <v>6111</v>
      </c>
      <c r="C6978" s="28" t="s">
        <v>59</v>
      </c>
      <c r="D6978" s="28" t="s">
        <v>55</v>
      </c>
      <c r="E6978" s="37">
        <v>43221.637685185182</v>
      </c>
      <c r="F6978" s="28" t="s">
        <v>13794</v>
      </c>
      <c r="G6978" s="28" t="s">
        <v>40646</v>
      </c>
      <c r="H6978" s="28" t="s">
        <v>82</v>
      </c>
      <c r="I6978" s="28" t="s">
        <v>6898</v>
      </c>
      <c r="J6978" s="43" t="s">
        <v>13796</v>
      </c>
      <c r="K6978" s="43" t="s">
        <v>13797</v>
      </c>
      <c r="L6978" s="43" t="s">
        <v>13797</v>
      </c>
      <c r="M6978" s="43" t="s">
        <v>40647</v>
      </c>
      <c r="N6978" s="43" t="s">
        <v>6899</v>
      </c>
      <c r="O6978" s="43" t="s">
        <v>6900</v>
      </c>
      <c r="P6978" s="28" t="s">
        <v>40648</v>
      </c>
      <c r="Q6978" s="28" t="s">
        <v>40649</v>
      </c>
      <c r="R6978" s="44">
        <v>0</v>
      </c>
    </row>
    <row r="6979" spans="1:18" ht="114.75" x14ac:dyDescent="0.2">
      <c r="A6979" s="28" t="s">
        <v>54</v>
      </c>
      <c r="B6979" s="28" t="s">
        <v>6111</v>
      </c>
      <c r="C6979" s="28" t="s">
        <v>59</v>
      </c>
      <c r="D6979" s="28" t="s">
        <v>55</v>
      </c>
      <c r="E6979" s="37">
        <v>43221.659942129627</v>
      </c>
      <c r="F6979" s="28" t="s">
        <v>13794</v>
      </c>
      <c r="G6979" s="28" t="s">
        <v>40650</v>
      </c>
      <c r="H6979" s="28" t="s">
        <v>82</v>
      </c>
      <c r="I6979" s="28" t="s">
        <v>7032</v>
      </c>
      <c r="J6979" s="43" t="s">
        <v>13796</v>
      </c>
      <c r="K6979" s="43" t="s">
        <v>13797</v>
      </c>
      <c r="L6979" s="43" t="s">
        <v>13797</v>
      </c>
      <c r="M6979" s="43" t="s">
        <v>40651</v>
      </c>
      <c r="N6979" s="43" t="s">
        <v>2329</v>
      </c>
      <c r="O6979" s="43" t="s">
        <v>2330</v>
      </c>
      <c r="P6979" s="28" t="s">
        <v>40652</v>
      </c>
      <c r="Q6979" s="28" t="s">
        <v>40653</v>
      </c>
      <c r="R6979" s="44">
        <v>0</v>
      </c>
    </row>
    <row r="6980" spans="1:18" ht="114.75" x14ac:dyDescent="0.2">
      <c r="A6980" s="28" t="s">
        <v>54</v>
      </c>
      <c r="B6980" s="28" t="s">
        <v>6111</v>
      </c>
      <c r="C6980" s="28" t="s">
        <v>59</v>
      </c>
      <c r="D6980" s="28" t="s">
        <v>55</v>
      </c>
      <c r="E6980" s="37">
        <v>43221.672361111108</v>
      </c>
      <c r="F6980" s="28" t="s">
        <v>13794</v>
      </c>
      <c r="G6980" s="28" t="s">
        <v>40654</v>
      </c>
      <c r="H6980" s="28" t="s">
        <v>82</v>
      </c>
      <c r="I6980" s="28" t="s">
        <v>7243</v>
      </c>
      <c r="J6980" s="43" t="s">
        <v>13796</v>
      </c>
      <c r="K6980" s="43" t="s">
        <v>13797</v>
      </c>
      <c r="L6980" s="43" t="s">
        <v>13797</v>
      </c>
      <c r="M6980" s="43" t="s">
        <v>40655</v>
      </c>
      <c r="N6980" s="43" t="s">
        <v>156</v>
      </c>
      <c r="O6980" s="43" t="s">
        <v>157</v>
      </c>
      <c r="P6980" s="28" t="s">
        <v>40656</v>
      </c>
      <c r="Q6980" s="28" t="s">
        <v>40657</v>
      </c>
      <c r="R6980" s="44">
        <v>0</v>
      </c>
    </row>
    <row r="6981" spans="1:18" ht="89.25" x14ac:dyDescent="0.2">
      <c r="A6981" s="28" t="s">
        <v>54</v>
      </c>
      <c r="B6981" s="28" t="s">
        <v>6111</v>
      </c>
      <c r="C6981" s="28" t="s">
        <v>59</v>
      </c>
      <c r="D6981" s="28" t="s">
        <v>55</v>
      </c>
      <c r="E6981" s="37">
        <v>43221.673657407402</v>
      </c>
      <c r="F6981" s="28" t="s">
        <v>13794</v>
      </c>
      <c r="G6981" s="28" t="s">
        <v>40658</v>
      </c>
      <c r="H6981" s="28" t="s">
        <v>82</v>
      </c>
      <c r="I6981" s="28" t="s">
        <v>40659</v>
      </c>
      <c r="J6981" s="43" t="s">
        <v>13796</v>
      </c>
      <c r="K6981" s="43" t="s">
        <v>13797</v>
      </c>
      <c r="L6981" s="43" t="s">
        <v>13797</v>
      </c>
      <c r="M6981" s="43" t="s">
        <v>40660</v>
      </c>
      <c r="N6981" s="43" t="s">
        <v>11600</v>
      </c>
      <c r="O6981" s="43" t="s">
        <v>11601</v>
      </c>
      <c r="P6981" s="28" t="s">
        <v>40661</v>
      </c>
      <c r="Q6981" s="28" t="s">
        <v>40662</v>
      </c>
      <c r="R6981" s="44">
        <v>0</v>
      </c>
    </row>
    <row r="6982" spans="1:18" ht="114.75" x14ac:dyDescent="0.2">
      <c r="A6982" s="28" t="s">
        <v>54</v>
      </c>
      <c r="B6982" s="28" t="s">
        <v>6111</v>
      </c>
      <c r="C6982" s="28" t="s">
        <v>59</v>
      </c>
      <c r="D6982" s="28" t="s">
        <v>55</v>
      </c>
      <c r="E6982" s="37">
        <v>43221.679664351846</v>
      </c>
      <c r="F6982" s="28" t="s">
        <v>13794</v>
      </c>
      <c r="G6982" s="28" t="s">
        <v>40663</v>
      </c>
      <c r="H6982" s="28" t="s">
        <v>82</v>
      </c>
      <c r="I6982" s="28" t="s">
        <v>7177</v>
      </c>
      <c r="J6982" s="43" t="s">
        <v>13796</v>
      </c>
      <c r="K6982" s="43" t="s">
        <v>13797</v>
      </c>
      <c r="L6982" s="43" t="s">
        <v>13797</v>
      </c>
      <c r="M6982" s="43" t="s">
        <v>40664</v>
      </c>
      <c r="N6982" s="43" t="s">
        <v>156</v>
      </c>
      <c r="O6982" s="43" t="s">
        <v>157</v>
      </c>
      <c r="P6982" s="28" t="s">
        <v>40652</v>
      </c>
      <c r="Q6982" s="28" t="s">
        <v>40653</v>
      </c>
      <c r="R6982" s="44">
        <v>0</v>
      </c>
    </row>
    <row r="6983" spans="1:18" ht="63.75" x14ac:dyDescent="0.2">
      <c r="A6983" s="28" t="s">
        <v>54</v>
      </c>
      <c r="B6983" s="28" t="s">
        <v>6111</v>
      </c>
      <c r="C6983" s="28" t="s">
        <v>59</v>
      </c>
      <c r="D6983" s="28" t="s">
        <v>55</v>
      </c>
      <c r="E6983" s="37">
        <v>43221.682511574072</v>
      </c>
      <c r="F6983" s="28" t="s">
        <v>13794</v>
      </c>
      <c r="G6983" s="28" t="s">
        <v>40665</v>
      </c>
      <c r="H6983" s="28" t="s">
        <v>82</v>
      </c>
      <c r="I6983" s="28" t="s">
        <v>6677</v>
      </c>
      <c r="J6983" s="43" t="s">
        <v>13796</v>
      </c>
      <c r="K6983" s="43" t="s">
        <v>13797</v>
      </c>
      <c r="L6983" s="43" t="s">
        <v>13797</v>
      </c>
      <c r="M6983" s="43" t="s">
        <v>40666</v>
      </c>
      <c r="N6983" s="43" t="s">
        <v>176</v>
      </c>
      <c r="O6983" s="43" t="s">
        <v>177</v>
      </c>
      <c r="P6983" s="28" t="s">
        <v>40667</v>
      </c>
      <c r="Q6983" s="28" t="s">
        <v>40668</v>
      </c>
      <c r="R6983" s="44">
        <v>0</v>
      </c>
    </row>
    <row r="6984" spans="1:18" ht="127.5" x14ac:dyDescent="0.2">
      <c r="A6984" s="28" t="s">
        <v>54</v>
      </c>
      <c r="B6984" s="28" t="s">
        <v>6111</v>
      </c>
      <c r="C6984" s="28" t="s">
        <v>59</v>
      </c>
      <c r="D6984" s="28" t="s">
        <v>55</v>
      </c>
      <c r="E6984" s="37">
        <v>43221.694791666661</v>
      </c>
      <c r="F6984" s="28" t="s">
        <v>13794</v>
      </c>
      <c r="G6984" s="28" t="s">
        <v>40669</v>
      </c>
      <c r="H6984" s="28" t="s">
        <v>82</v>
      </c>
      <c r="I6984" s="28" t="s">
        <v>7383</v>
      </c>
      <c r="J6984" s="43" t="s">
        <v>13796</v>
      </c>
      <c r="K6984" s="43" t="s">
        <v>13797</v>
      </c>
      <c r="L6984" s="43" t="s">
        <v>13797</v>
      </c>
      <c r="M6984" s="43" t="s">
        <v>40670</v>
      </c>
      <c r="N6984" s="43" t="s">
        <v>113</v>
      </c>
      <c r="O6984" s="43" t="s">
        <v>114</v>
      </c>
      <c r="P6984" s="28" t="s">
        <v>40671</v>
      </c>
      <c r="Q6984" s="28" t="s">
        <v>40672</v>
      </c>
      <c r="R6984" s="44">
        <v>0</v>
      </c>
    </row>
    <row r="6985" spans="1:18" ht="140.25" x14ac:dyDescent="0.2">
      <c r="A6985" s="28" t="s">
        <v>54</v>
      </c>
      <c r="B6985" s="28" t="s">
        <v>6111</v>
      </c>
      <c r="C6985" s="28" t="s">
        <v>59</v>
      </c>
      <c r="D6985" s="28" t="s">
        <v>55</v>
      </c>
      <c r="E6985" s="37">
        <v>43221.703553240739</v>
      </c>
      <c r="F6985" s="28" t="s">
        <v>13794</v>
      </c>
      <c r="G6985" s="28" t="s">
        <v>40673</v>
      </c>
      <c r="H6985" s="28" t="s">
        <v>82</v>
      </c>
      <c r="I6985" s="28" t="s">
        <v>40674</v>
      </c>
      <c r="J6985" s="43" t="s">
        <v>13796</v>
      </c>
      <c r="K6985" s="43" t="s">
        <v>13797</v>
      </c>
      <c r="L6985" s="43" t="s">
        <v>13797</v>
      </c>
      <c r="M6985" s="43" t="s">
        <v>40675</v>
      </c>
      <c r="N6985" s="43" t="s">
        <v>11600</v>
      </c>
      <c r="O6985" s="43" t="s">
        <v>11601</v>
      </c>
      <c r="P6985" s="28" t="s">
        <v>40661</v>
      </c>
      <c r="Q6985" s="28" t="s">
        <v>40662</v>
      </c>
      <c r="R6985" s="44">
        <v>0</v>
      </c>
    </row>
    <row r="6986" spans="1:18" ht="89.25" x14ac:dyDescent="0.2">
      <c r="A6986" s="28" t="s">
        <v>54</v>
      </c>
      <c r="B6986" s="28" t="s">
        <v>6111</v>
      </c>
      <c r="C6986" s="28" t="s">
        <v>59</v>
      </c>
      <c r="D6986" s="28" t="s">
        <v>55</v>
      </c>
      <c r="E6986" s="37">
        <v>43222.394108796296</v>
      </c>
      <c r="F6986" s="28" t="s">
        <v>13794</v>
      </c>
      <c r="G6986" s="28" t="s">
        <v>40676</v>
      </c>
      <c r="H6986" s="28" t="s">
        <v>82</v>
      </c>
      <c r="I6986" s="28" t="s">
        <v>6864</v>
      </c>
      <c r="J6986" s="43" t="s">
        <v>13796</v>
      </c>
      <c r="K6986" s="43" t="s">
        <v>13797</v>
      </c>
      <c r="L6986" s="43" t="s">
        <v>13797</v>
      </c>
      <c r="M6986" s="43" t="s">
        <v>40677</v>
      </c>
      <c r="N6986" s="43" t="s">
        <v>2925</v>
      </c>
      <c r="O6986" s="43" t="s">
        <v>2926</v>
      </c>
      <c r="P6986" s="28" t="s">
        <v>40678</v>
      </c>
      <c r="Q6986" s="28" t="s">
        <v>40679</v>
      </c>
      <c r="R6986" s="44">
        <v>0</v>
      </c>
    </row>
    <row r="6987" spans="1:18" ht="63.75" x14ac:dyDescent="0.2">
      <c r="A6987" s="28" t="s">
        <v>54</v>
      </c>
      <c r="B6987" s="28" t="s">
        <v>6111</v>
      </c>
      <c r="C6987" s="28" t="s">
        <v>59</v>
      </c>
      <c r="D6987" s="28" t="s">
        <v>55</v>
      </c>
      <c r="E6987" s="37">
        <v>43222.399907407409</v>
      </c>
      <c r="F6987" s="28" t="s">
        <v>13794</v>
      </c>
      <c r="G6987" s="28" t="s">
        <v>40680</v>
      </c>
      <c r="H6987" s="28" t="s">
        <v>82</v>
      </c>
      <c r="I6987" s="28" t="s">
        <v>6420</v>
      </c>
      <c r="J6987" s="43" t="s">
        <v>13796</v>
      </c>
      <c r="K6987" s="43" t="s">
        <v>13797</v>
      </c>
      <c r="L6987" s="43" t="s">
        <v>13797</v>
      </c>
      <c r="M6987" s="43" t="s">
        <v>40681</v>
      </c>
      <c r="N6987" s="43" t="s">
        <v>156</v>
      </c>
      <c r="O6987" s="43" t="s">
        <v>157</v>
      </c>
      <c r="P6987" s="28" t="s">
        <v>40682</v>
      </c>
      <c r="Q6987" s="28" t="s">
        <v>40683</v>
      </c>
      <c r="R6987" s="44">
        <v>0</v>
      </c>
    </row>
    <row r="6988" spans="1:18" ht="89.25" x14ac:dyDescent="0.2">
      <c r="A6988" s="28" t="s">
        <v>54</v>
      </c>
      <c r="B6988" s="28" t="s">
        <v>6111</v>
      </c>
      <c r="C6988" s="28" t="s">
        <v>59</v>
      </c>
      <c r="D6988" s="28" t="s">
        <v>55</v>
      </c>
      <c r="E6988" s="37">
        <v>43222.40320601852</v>
      </c>
      <c r="F6988" s="28" t="s">
        <v>13794</v>
      </c>
      <c r="G6988" s="28" t="s">
        <v>40684</v>
      </c>
      <c r="H6988" s="28" t="s">
        <v>82</v>
      </c>
      <c r="I6988" s="28" t="s">
        <v>7245</v>
      </c>
      <c r="J6988" s="43" t="s">
        <v>13796</v>
      </c>
      <c r="K6988" s="43" t="s">
        <v>13797</v>
      </c>
      <c r="L6988" s="43" t="s">
        <v>13797</v>
      </c>
      <c r="M6988" s="43" t="s">
        <v>40685</v>
      </c>
      <c r="N6988" s="43" t="s">
        <v>358</v>
      </c>
      <c r="O6988" s="43" t="s">
        <v>359</v>
      </c>
      <c r="P6988" s="28" t="s">
        <v>40686</v>
      </c>
      <c r="Q6988" s="28" t="s">
        <v>40687</v>
      </c>
      <c r="R6988" s="44">
        <v>0</v>
      </c>
    </row>
    <row r="6989" spans="1:18" ht="89.25" x14ac:dyDescent="0.2">
      <c r="A6989" s="28" t="s">
        <v>54</v>
      </c>
      <c r="B6989" s="28" t="s">
        <v>6111</v>
      </c>
      <c r="C6989" s="28" t="s">
        <v>59</v>
      </c>
      <c r="D6989" s="28" t="s">
        <v>55</v>
      </c>
      <c r="E6989" s="37">
        <v>43222.418553240735</v>
      </c>
      <c r="F6989" s="28" t="s">
        <v>13794</v>
      </c>
      <c r="G6989" s="28" t="s">
        <v>40688</v>
      </c>
      <c r="H6989" s="28" t="s">
        <v>82</v>
      </c>
      <c r="I6989" s="28" t="s">
        <v>6621</v>
      </c>
      <c r="J6989" s="43" t="s">
        <v>13796</v>
      </c>
      <c r="K6989" s="43" t="s">
        <v>13797</v>
      </c>
      <c r="L6989" s="43" t="s">
        <v>13797</v>
      </c>
      <c r="M6989" s="43" t="s">
        <v>40689</v>
      </c>
      <c r="N6989" s="43" t="s">
        <v>1438</v>
      </c>
      <c r="O6989" s="43" t="s">
        <v>1439</v>
      </c>
      <c r="P6989" s="28" t="s">
        <v>40690</v>
      </c>
      <c r="Q6989" s="28" t="s">
        <v>40691</v>
      </c>
      <c r="R6989" s="44">
        <v>0</v>
      </c>
    </row>
    <row r="6990" spans="1:18" ht="89.25" x14ac:dyDescent="0.2">
      <c r="A6990" s="28" t="s">
        <v>54</v>
      </c>
      <c r="B6990" s="28" t="s">
        <v>6111</v>
      </c>
      <c r="C6990" s="28" t="s">
        <v>59</v>
      </c>
      <c r="D6990" s="28" t="s">
        <v>55</v>
      </c>
      <c r="E6990" s="37">
        <v>43222.419074074074</v>
      </c>
      <c r="F6990" s="28" t="s">
        <v>13794</v>
      </c>
      <c r="G6990" s="28" t="s">
        <v>40692</v>
      </c>
      <c r="H6990" s="28" t="s">
        <v>82</v>
      </c>
      <c r="I6990" s="28" t="s">
        <v>6114</v>
      </c>
      <c r="J6990" s="43" t="s">
        <v>13796</v>
      </c>
      <c r="K6990" s="43" t="s">
        <v>13797</v>
      </c>
      <c r="L6990" s="43" t="s">
        <v>13797</v>
      </c>
      <c r="M6990" s="43" t="s">
        <v>40693</v>
      </c>
      <c r="N6990" s="43" t="s">
        <v>113</v>
      </c>
      <c r="O6990" s="43" t="s">
        <v>114</v>
      </c>
      <c r="P6990" s="28" t="s">
        <v>40694</v>
      </c>
      <c r="Q6990" s="28" t="s">
        <v>40695</v>
      </c>
      <c r="R6990" s="44">
        <v>0</v>
      </c>
    </row>
    <row r="6991" spans="1:18" ht="63.75" x14ac:dyDescent="0.2">
      <c r="A6991" s="28" t="s">
        <v>54</v>
      </c>
      <c r="B6991" s="28" t="s">
        <v>6111</v>
      </c>
      <c r="C6991" s="28" t="s">
        <v>59</v>
      </c>
      <c r="D6991" s="28" t="s">
        <v>55</v>
      </c>
      <c r="E6991" s="37">
        <v>43222.470960648148</v>
      </c>
      <c r="F6991" s="28" t="s">
        <v>13794</v>
      </c>
      <c r="G6991" s="28" t="s">
        <v>40696</v>
      </c>
      <c r="H6991" s="28" t="s">
        <v>82</v>
      </c>
      <c r="I6991" s="28" t="s">
        <v>7703</v>
      </c>
      <c r="J6991" s="43" t="s">
        <v>13796</v>
      </c>
      <c r="K6991" s="43" t="s">
        <v>13797</v>
      </c>
      <c r="L6991" s="43" t="s">
        <v>13797</v>
      </c>
      <c r="M6991" s="43" t="s">
        <v>40697</v>
      </c>
      <c r="N6991" s="43" t="s">
        <v>156</v>
      </c>
      <c r="O6991" s="43" t="s">
        <v>157</v>
      </c>
      <c r="P6991" s="28" t="s">
        <v>40698</v>
      </c>
      <c r="Q6991" s="28" t="s">
        <v>40699</v>
      </c>
      <c r="R6991" s="44">
        <v>0</v>
      </c>
    </row>
    <row r="6992" spans="1:18" ht="114.75" x14ac:dyDescent="0.2">
      <c r="A6992" s="28" t="s">
        <v>54</v>
      </c>
      <c r="B6992" s="28" t="s">
        <v>6111</v>
      </c>
      <c r="C6992" s="28" t="s">
        <v>59</v>
      </c>
      <c r="D6992" s="28" t="s">
        <v>55</v>
      </c>
      <c r="E6992" s="37">
        <v>43222.471296296295</v>
      </c>
      <c r="F6992" s="28" t="s">
        <v>13794</v>
      </c>
      <c r="G6992" s="28" t="s">
        <v>40700</v>
      </c>
      <c r="H6992" s="28" t="s">
        <v>82</v>
      </c>
      <c r="I6992" s="28" t="s">
        <v>7091</v>
      </c>
      <c r="J6992" s="43" t="s">
        <v>13796</v>
      </c>
      <c r="K6992" s="43" t="s">
        <v>13797</v>
      </c>
      <c r="L6992" s="43" t="s">
        <v>13797</v>
      </c>
      <c r="M6992" s="43" t="s">
        <v>40701</v>
      </c>
      <c r="N6992" s="43" t="s">
        <v>358</v>
      </c>
      <c r="O6992" s="43" t="s">
        <v>359</v>
      </c>
      <c r="P6992" s="28" t="s">
        <v>40702</v>
      </c>
      <c r="Q6992" s="28" t="s">
        <v>40703</v>
      </c>
      <c r="R6992" s="44">
        <v>0</v>
      </c>
    </row>
    <row r="6993" spans="1:18" ht="114.75" x14ac:dyDescent="0.2">
      <c r="A6993" s="28" t="s">
        <v>54</v>
      </c>
      <c r="B6993" s="28" t="s">
        <v>6111</v>
      </c>
      <c r="C6993" s="28" t="s">
        <v>59</v>
      </c>
      <c r="D6993" s="28" t="s">
        <v>55</v>
      </c>
      <c r="E6993" s="37">
        <v>43222.491446759261</v>
      </c>
      <c r="F6993" s="28" t="s">
        <v>13794</v>
      </c>
      <c r="G6993" s="28" t="s">
        <v>40704</v>
      </c>
      <c r="H6993" s="28" t="s">
        <v>82</v>
      </c>
      <c r="I6993" s="28" t="s">
        <v>40705</v>
      </c>
      <c r="J6993" s="43" t="s">
        <v>13796</v>
      </c>
      <c r="K6993" s="43" t="s">
        <v>13797</v>
      </c>
      <c r="L6993" s="43" t="s">
        <v>13797</v>
      </c>
      <c r="M6993" s="43" t="s">
        <v>40706</v>
      </c>
      <c r="N6993" s="43" t="s">
        <v>5262</v>
      </c>
      <c r="O6993" s="43" t="s">
        <v>5263</v>
      </c>
      <c r="P6993" s="28" t="s">
        <v>40707</v>
      </c>
      <c r="Q6993" s="28" t="s">
        <v>40708</v>
      </c>
      <c r="R6993" s="44">
        <v>0</v>
      </c>
    </row>
    <row r="6994" spans="1:18" ht="140.25" x14ac:dyDescent="0.2">
      <c r="A6994" s="28" t="s">
        <v>54</v>
      </c>
      <c r="B6994" s="28" t="s">
        <v>6111</v>
      </c>
      <c r="C6994" s="28" t="s">
        <v>59</v>
      </c>
      <c r="D6994" s="28" t="s">
        <v>55</v>
      </c>
      <c r="E6994" s="37">
        <v>43222.576527777775</v>
      </c>
      <c r="F6994" s="28" t="s">
        <v>13794</v>
      </c>
      <c r="G6994" s="28" t="s">
        <v>40709</v>
      </c>
      <c r="H6994" s="28" t="s">
        <v>82</v>
      </c>
      <c r="I6994" s="28" t="s">
        <v>7779</v>
      </c>
      <c r="J6994" s="43" t="s">
        <v>13796</v>
      </c>
      <c r="K6994" s="43" t="s">
        <v>13797</v>
      </c>
      <c r="L6994" s="43" t="s">
        <v>13797</v>
      </c>
      <c r="M6994" s="43" t="s">
        <v>40710</v>
      </c>
      <c r="N6994" s="43" t="s">
        <v>392</v>
      </c>
      <c r="O6994" s="43" t="s">
        <v>393</v>
      </c>
      <c r="P6994" s="28" t="s">
        <v>40711</v>
      </c>
      <c r="Q6994" s="28" t="s">
        <v>40712</v>
      </c>
      <c r="R6994" s="44">
        <v>0</v>
      </c>
    </row>
    <row r="6995" spans="1:18" ht="63.75" x14ac:dyDescent="0.2">
      <c r="A6995" s="28" t="s">
        <v>54</v>
      </c>
      <c r="B6995" s="28" t="s">
        <v>6111</v>
      </c>
      <c r="C6995" s="28" t="s">
        <v>59</v>
      </c>
      <c r="D6995" s="28" t="s">
        <v>55</v>
      </c>
      <c r="E6995" s="37">
        <v>43222.617627314816</v>
      </c>
      <c r="F6995" s="28" t="s">
        <v>13794</v>
      </c>
      <c r="G6995" s="28" t="s">
        <v>40713</v>
      </c>
      <c r="H6995" s="28" t="s">
        <v>82</v>
      </c>
      <c r="I6995" s="28" t="s">
        <v>7160</v>
      </c>
      <c r="J6995" s="43" t="s">
        <v>13796</v>
      </c>
      <c r="K6995" s="43" t="s">
        <v>13797</v>
      </c>
      <c r="L6995" s="43" t="s">
        <v>13797</v>
      </c>
      <c r="M6995" s="43" t="s">
        <v>40714</v>
      </c>
      <c r="N6995" s="43" t="s">
        <v>518</v>
      </c>
      <c r="O6995" s="43" t="s">
        <v>519</v>
      </c>
      <c r="P6995" s="28" t="s">
        <v>40715</v>
      </c>
      <c r="Q6995" s="28" t="s">
        <v>40716</v>
      </c>
      <c r="R6995" s="44">
        <v>0</v>
      </c>
    </row>
    <row r="6996" spans="1:18" ht="63.75" x14ac:dyDescent="0.2">
      <c r="A6996" s="28" t="s">
        <v>54</v>
      </c>
      <c r="B6996" s="28" t="s">
        <v>6111</v>
      </c>
      <c r="C6996" s="28" t="s">
        <v>59</v>
      </c>
      <c r="D6996" s="28" t="s">
        <v>55</v>
      </c>
      <c r="E6996" s="37">
        <v>43222.638333333329</v>
      </c>
      <c r="F6996" s="28" t="s">
        <v>13794</v>
      </c>
      <c r="G6996" s="28" t="s">
        <v>40717</v>
      </c>
      <c r="H6996" s="28" t="s">
        <v>82</v>
      </c>
      <c r="I6996" s="28" t="s">
        <v>7103</v>
      </c>
      <c r="J6996" s="43" t="s">
        <v>13796</v>
      </c>
      <c r="K6996" s="43" t="s">
        <v>13797</v>
      </c>
      <c r="L6996" s="43" t="s">
        <v>13797</v>
      </c>
      <c r="M6996" s="43" t="s">
        <v>40718</v>
      </c>
      <c r="N6996" s="43" t="s">
        <v>110</v>
      </c>
      <c r="O6996" s="43" t="s">
        <v>111</v>
      </c>
      <c r="P6996" s="28" t="s">
        <v>40719</v>
      </c>
      <c r="Q6996" s="28" t="s">
        <v>40720</v>
      </c>
      <c r="R6996" s="44">
        <v>0</v>
      </c>
    </row>
    <row r="6997" spans="1:18" ht="127.5" x14ac:dyDescent="0.2">
      <c r="A6997" s="28" t="s">
        <v>54</v>
      </c>
      <c r="B6997" s="28" t="s">
        <v>6111</v>
      </c>
      <c r="C6997" s="28" t="s">
        <v>59</v>
      </c>
      <c r="D6997" s="28" t="s">
        <v>55</v>
      </c>
      <c r="E6997" s="37">
        <v>43222.640451388885</v>
      </c>
      <c r="F6997" s="28" t="s">
        <v>13794</v>
      </c>
      <c r="G6997" s="28" t="s">
        <v>40721</v>
      </c>
      <c r="H6997" s="28" t="s">
        <v>82</v>
      </c>
      <c r="I6997" s="28" t="s">
        <v>7857</v>
      </c>
      <c r="J6997" s="43" t="s">
        <v>13796</v>
      </c>
      <c r="K6997" s="43" t="s">
        <v>13797</v>
      </c>
      <c r="L6997" s="43" t="s">
        <v>13797</v>
      </c>
      <c r="M6997" s="43" t="s">
        <v>40722</v>
      </c>
      <c r="N6997" s="43" t="s">
        <v>84</v>
      </c>
      <c r="O6997" s="43" t="s">
        <v>85</v>
      </c>
      <c r="P6997" s="28" t="s">
        <v>40723</v>
      </c>
      <c r="Q6997" s="28" t="s">
        <v>40724</v>
      </c>
      <c r="R6997" s="44">
        <v>0</v>
      </c>
    </row>
    <row r="6998" spans="1:18" ht="89.25" x14ac:dyDescent="0.2">
      <c r="A6998" s="28" t="s">
        <v>54</v>
      </c>
      <c r="B6998" s="28" t="s">
        <v>6111</v>
      </c>
      <c r="C6998" s="28" t="s">
        <v>59</v>
      </c>
      <c r="D6998" s="28" t="s">
        <v>55</v>
      </c>
      <c r="E6998" s="37">
        <v>43222.650150462963</v>
      </c>
      <c r="F6998" s="28" t="s">
        <v>13794</v>
      </c>
      <c r="G6998" s="28" t="s">
        <v>40725</v>
      </c>
      <c r="H6998" s="28" t="s">
        <v>82</v>
      </c>
      <c r="I6998" s="28" t="s">
        <v>7016</v>
      </c>
      <c r="J6998" s="43" t="s">
        <v>13796</v>
      </c>
      <c r="K6998" s="43" t="s">
        <v>13797</v>
      </c>
      <c r="L6998" s="43" t="s">
        <v>13797</v>
      </c>
      <c r="M6998" s="43" t="s">
        <v>40726</v>
      </c>
      <c r="N6998" s="43" t="s">
        <v>1805</v>
      </c>
      <c r="O6998" s="43" t="s">
        <v>1806</v>
      </c>
      <c r="P6998" s="28" t="s">
        <v>40727</v>
      </c>
      <c r="Q6998" s="28" t="s">
        <v>40728</v>
      </c>
      <c r="R6998" s="44">
        <v>0</v>
      </c>
    </row>
    <row r="6999" spans="1:18" ht="89.25" x14ac:dyDescent="0.2">
      <c r="A6999" s="28" t="s">
        <v>54</v>
      </c>
      <c r="B6999" s="28" t="s">
        <v>6111</v>
      </c>
      <c r="C6999" s="28" t="s">
        <v>59</v>
      </c>
      <c r="D6999" s="28" t="s">
        <v>55</v>
      </c>
      <c r="E6999" s="37">
        <v>43222.673182870371</v>
      </c>
      <c r="F6999" s="28" t="s">
        <v>13794</v>
      </c>
      <c r="G6999" s="28" t="s">
        <v>40729</v>
      </c>
      <c r="H6999" s="28" t="s">
        <v>82</v>
      </c>
      <c r="I6999" s="28" t="s">
        <v>7104</v>
      </c>
      <c r="J6999" s="43" t="s">
        <v>13796</v>
      </c>
      <c r="K6999" s="43" t="s">
        <v>13797</v>
      </c>
      <c r="L6999" s="43" t="s">
        <v>13797</v>
      </c>
      <c r="M6999" s="43" t="s">
        <v>40730</v>
      </c>
      <c r="N6999" s="43" t="s">
        <v>69</v>
      </c>
      <c r="O6999" s="43" t="s">
        <v>70</v>
      </c>
      <c r="P6999" s="28" t="s">
        <v>40731</v>
      </c>
      <c r="Q6999" s="28" t="s">
        <v>40732</v>
      </c>
      <c r="R6999" s="44">
        <v>0</v>
      </c>
    </row>
    <row r="7000" spans="1:18" ht="127.5" x14ac:dyDescent="0.2">
      <c r="A7000" s="28" t="s">
        <v>54</v>
      </c>
      <c r="B7000" s="28" t="s">
        <v>6111</v>
      </c>
      <c r="C7000" s="28" t="s">
        <v>59</v>
      </c>
      <c r="D7000" s="28" t="s">
        <v>55</v>
      </c>
      <c r="E7000" s="37">
        <v>43222.690682870365</v>
      </c>
      <c r="F7000" s="28" t="s">
        <v>13794</v>
      </c>
      <c r="G7000" s="28" t="s">
        <v>40733</v>
      </c>
      <c r="H7000" s="28" t="s">
        <v>82</v>
      </c>
      <c r="I7000" s="28" t="s">
        <v>40734</v>
      </c>
      <c r="J7000" s="43" t="s">
        <v>13796</v>
      </c>
      <c r="K7000" s="43" t="s">
        <v>13797</v>
      </c>
      <c r="L7000" s="43" t="s">
        <v>13797</v>
      </c>
      <c r="M7000" s="43" t="s">
        <v>40735</v>
      </c>
      <c r="N7000" s="43" t="s">
        <v>7664</v>
      </c>
      <c r="O7000" s="43" t="s">
        <v>7665</v>
      </c>
      <c r="P7000" s="28" t="s">
        <v>40736</v>
      </c>
      <c r="Q7000" s="28" t="s">
        <v>40737</v>
      </c>
      <c r="R7000" s="44">
        <v>0</v>
      </c>
    </row>
    <row r="7001" spans="1:18" ht="127.5" x14ac:dyDescent="0.2">
      <c r="A7001" s="28" t="s">
        <v>54</v>
      </c>
      <c r="B7001" s="28" t="s">
        <v>6111</v>
      </c>
      <c r="C7001" s="28" t="s">
        <v>59</v>
      </c>
      <c r="D7001" s="28" t="s">
        <v>55</v>
      </c>
      <c r="E7001" s="37">
        <v>43222.691782407404</v>
      </c>
      <c r="F7001" s="28" t="s">
        <v>13794</v>
      </c>
      <c r="G7001" s="28" t="s">
        <v>40738</v>
      </c>
      <c r="H7001" s="28" t="s">
        <v>82</v>
      </c>
      <c r="I7001" s="28" t="s">
        <v>6299</v>
      </c>
      <c r="J7001" s="43" t="s">
        <v>13796</v>
      </c>
      <c r="K7001" s="43" t="s">
        <v>13797</v>
      </c>
      <c r="L7001" s="43" t="s">
        <v>13797</v>
      </c>
      <c r="M7001" s="43" t="s">
        <v>40739</v>
      </c>
      <c r="N7001" s="43" t="s">
        <v>947</v>
      </c>
      <c r="O7001" s="43" t="s">
        <v>948</v>
      </c>
      <c r="P7001" s="28" t="s">
        <v>40736</v>
      </c>
      <c r="Q7001" s="28" t="s">
        <v>40737</v>
      </c>
      <c r="R7001" s="44">
        <v>0</v>
      </c>
    </row>
    <row r="7002" spans="1:18" ht="63.75" x14ac:dyDescent="0.2">
      <c r="A7002" s="28" t="s">
        <v>54</v>
      </c>
      <c r="B7002" s="28" t="s">
        <v>6111</v>
      </c>
      <c r="C7002" s="28" t="s">
        <v>59</v>
      </c>
      <c r="D7002" s="28" t="s">
        <v>55</v>
      </c>
      <c r="E7002" s="37">
        <v>43223.416909722218</v>
      </c>
      <c r="F7002" s="28" t="s">
        <v>13794</v>
      </c>
      <c r="G7002" s="28" t="s">
        <v>40740</v>
      </c>
      <c r="H7002" s="28" t="s">
        <v>82</v>
      </c>
      <c r="I7002" s="28" t="s">
        <v>7301</v>
      </c>
      <c r="J7002" s="43" t="s">
        <v>13796</v>
      </c>
      <c r="K7002" s="43" t="s">
        <v>13797</v>
      </c>
      <c r="L7002" s="43" t="s">
        <v>13797</v>
      </c>
      <c r="M7002" s="43" t="s">
        <v>40741</v>
      </c>
      <c r="N7002" s="43" t="s">
        <v>156</v>
      </c>
      <c r="O7002" s="43" t="s">
        <v>157</v>
      </c>
      <c r="P7002" s="28" t="s">
        <v>40742</v>
      </c>
      <c r="Q7002" s="28" t="s">
        <v>40743</v>
      </c>
      <c r="R7002" s="44">
        <v>0</v>
      </c>
    </row>
    <row r="7003" spans="1:18" ht="102" x14ac:dyDescent="0.2">
      <c r="A7003" s="28" t="s">
        <v>54</v>
      </c>
      <c r="B7003" s="28" t="s">
        <v>6111</v>
      </c>
      <c r="C7003" s="28" t="s">
        <v>59</v>
      </c>
      <c r="D7003" s="28" t="s">
        <v>55</v>
      </c>
      <c r="E7003" s="37">
        <v>43223.438969907409</v>
      </c>
      <c r="F7003" s="28" t="s">
        <v>13794</v>
      </c>
      <c r="G7003" s="28" t="s">
        <v>40744</v>
      </c>
      <c r="H7003" s="28" t="s">
        <v>82</v>
      </c>
      <c r="I7003" s="28" t="s">
        <v>7303</v>
      </c>
      <c r="J7003" s="43" t="s">
        <v>13796</v>
      </c>
      <c r="K7003" s="43" t="s">
        <v>13797</v>
      </c>
      <c r="L7003" s="43" t="s">
        <v>13797</v>
      </c>
      <c r="M7003" s="43" t="s">
        <v>40745</v>
      </c>
      <c r="N7003" s="43" t="s">
        <v>416</v>
      </c>
      <c r="O7003" s="43" t="s">
        <v>417</v>
      </c>
      <c r="P7003" s="28" t="s">
        <v>40746</v>
      </c>
      <c r="Q7003" s="28" t="s">
        <v>40747</v>
      </c>
      <c r="R7003" s="44">
        <v>0</v>
      </c>
    </row>
    <row r="7004" spans="1:18" ht="89.25" x14ac:dyDescent="0.2">
      <c r="A7004" s="28" t="s">
        <v>54</v>
      </c>
      <c r="B7004" s="28" t="s">
        <v>6111</v>
      </c>
      <c r="C7004" s="28" t="s">
        <v>59</v>
      </c>
      <c r="D7004" s="28" t="s">
        <v>55</v>
      </c>
      <c r="E7004" s="37">
        <v>43223.45140046296</v>
      </c>
      <c r="F7004" s="28" t="s">
        <v>13794</v>
      </c>
      <c r="G7004" s="28" t="s">
        <v>40748</v>
      </c>
      <c r="H7004" s="28" t="s">
        <v>82</v>
      </c>
      <c r="I7004" s="28" t="s">
        <v>6989</v>
      </c>
      <c r="J7004" s="43" t="s">
        <v>13796</v>
      </c>
      <c r="K7004" s="43" t="s">
        <v>13797</v>
      </c>
      <c r="L7004" s="43" t="s">
        <v>13797</v>
      </c>
      <c r="M7004" s="43" t="s">
        <v>40749</v>
      </c>
      <c r="N7004" s="43" t="s">
        <v>1034</v>
      </c>
      <c r="O7004" s="43" t="s">
        <v>1035</v>
      </c>
      <c r="P7004" s="28" t="s">
        <v>40719</v>
      </c>
      <c r="Q7004" s="28" t="s">
        <v>40720</v>
      </c>
      <c r="R7004" s="44">
        <v>0</v>
      </c>
    </row>
    <row r="7005" spans="1:18" ht="89.25" x14ac:dyDescent="0.2">
      <c r="A7005" s="28" t="s">
        <v>54</v>
      </c>
      <c r="B7005" s="28" t="s">
        <v>6111</v>
      </c>
      <c r="C7005" s="28" t="s">
        <v>59</v>
      </c>
      <c r="D7005" s="28" t="s">
        <v>55</v>
      </c>
      <c r="E7005" s="37">
        <v>43223.451817129629</v>
      </c>
      <c r="F7005" s="28" t="s">
        <v>13794</v>
      </c>
      <c r="G7005" s="28" t="s">
        <v>40750</v>
      </c>
      <c r="H7005" s="28" t="s">
        <v>82</v>
      </c>
      <c r="I7005" s="28" t="s">
        <v>40751</v>
      </c>
      <c r="J7005" s="43" t="s">
        <v>13796</v>
      </c>
      <c r="K7005" s="43" t="s">
        <v>13797</v>
      </c>
      <c r="L7005" s="43" t="s">
        <v>13797</v>
      </c>
      <c r="M7005" s="43" t="s">
        <v>40752</v>
      </c>
      <c r="N7005" s="43" t="s">
        <v>69</v>
      </c>
      <c r="O7005" s="43" t="s">
        <v>70</v>
      </c>
      <c r="P7005" s="28" t="s">
        <v>40753</v>
      </c>
      <c r="Q7005" s="28" t="s">
        <v>40754</v>
      </c>
      <c r="R7005" s="44">
        <v>0</v>
      </c>
    </row>
    <row r="7006" spans="1:18" ht="140.25" x14ac:dyDescent="0.2">
      <c r="A7006" s="28" t="s">
        <v>54</v>
      </c>
      <c r="B7006" s="28" t="s">
        <v>6111</v>
      </c>
      <c r="C7006" s="28" t="s">
        <v>59</v>
      </c>
      <c r="D7006" s="28" t="s">
        <v>55</v>
      </c>
      <c r="E7006" s="37">
        <v>43223.489050925928</v>
      </c>
      <c r="F7006" s="28" t="s">
        <v>13794</v>
      </c>
      <c r="G7006" s="28" t="s">
        <v>40755</v>
      </c>
      <c r="H7006" s="28" t="s">
        <v>82</v>
      </c>
      <c r="I7006" s="28" t="s">
        <v>7072</v>
      </c>
      <c r="J7006" s="43" t="s">
        <v>13796</v>
      </c>
      <c r="K7006" s="43" t="s">
        <v>13797</v>
      </c>
      <c r="L7006" s="43" t="s">
        <v>13797</v>
      </c>
      <c r="M7006" s="43" t="s">
        <v>40756</v>
      </c>
      <c r="N7006" s="43" t="s">
        <v>1415</v>
      </c>
      <c r="O7006" s="43" t="s">
        <v>1416</v>
      </c>
      <c r="P7006" s="28" t="s">
        <v>40757</v>
      </c>
      <c r="Q7006" s="28" t="s">
        <v>40758</v>
      </c>
      <c r="R7006" s="44">
        <v>0</v>
      </c>
    </row>
    <row r="7007" spans="1:18" ht="89.25" x14ac:dyDescent="0.2">
      <c r="A7007" s="28" t="s">
        <v>54</v>
      </c>
      <c r="B7007" s="28" t="s">
        <v>6111</v>
      </c>
      <c r="C7007" s="28" t="s">
        <v>59</v>
      </c>
      <c r="D7007" s="28" t="s">
        <v>55</v>
      </c>
      <c r="E7007" s="37">
        <v>43223.499699074069</v>
      </c>
      <c r="F7007" s="28" t="s">
        <v>13794</v>
      </c>
      <c r="G7007" s="28" t="s">
        <v>40759</v>
      </c>
      <c r="H7007" s="28" t="s">
        <v>82</v>
      </c>
      <c r="I7007" s="28" t="s">
        <v>40760</v>
      </c>
      <c r="J7007" s="43" t="s">
        <v>13796</v>
      </c>
      <c r="K7007" s="43" t="s">
        <v>13797</v>
      </c>
      <c r="L7007" s="43" t="s">
        <v>13797</v>
      </c>
      <c r="M7007" s="43" t="s">
        <v>40761</v>
      </c>
      <c r="N7007" s="43" t="s">
        <v>416</v>
      </c>
      <c r="O7007" s="43" t="s">
        <v>417</v>
      </c>
      <c r="P7007" s="28" t="s">
        <v>40762</v>
      </c>
      <c r="Q7007" s="28" t="s">
        <v>40763</v>
      </c>
      <c r="R7007" s="44">
        <v>0</v>
      </c>
    </row>
    <row r="7008" spans="1:18" ht="140.25" x14ac:dyDescent="0.2">
      <c r="A7008" s="28" t="s">
        <v>54</v>
      </c>
      <c r="B7008" s="28" t="s">
        <v>6111</v>
      </c>
      <c r="C7008" s="28" t="s">
        <v>59</v>
      </c>
      <c r="D7008" s="28" t="s">
        <v>55</v>
      </c>
      <c r="E7008" s="37">
        <v>43223.596562499995</v>
      </c>
      <c r="F7008" s="28" t="s">
        <v>13794</v>
      </c>
      <c r="G7008" s="28" t="s">
        <v>40764</v>
      </c>
      <c r="H7008" s="28" t="s">
        <v>82</v>
      </c>
      <c r="I7008" s="28" t="s">
        <v>7169</v>
      </c>
      <c r="J7008" s="43" t="s">
        <v>13796</v>
      </c>
      <c r="K7008" s="43" t="s">
        <v>13797</v>
      </c>
      <c r="L7008" s="43" t="s">
        <v>13797</v>
      </c>
      <c r="M7008" s="43" t="s">
        <v>40765</v>
      </c>
      <c r="N7008" s="43" t="s">
        <v>1490</v>
      </c>
      <c r="O7008" s="43" t="s">
        <v>1491</v>
      </c>
      <c r="P7008" s="28" t="s">
        <v>40766</v>
      </c>
      <c r="Q7008" s="28" t="s">
        <v>40767</v>
      </c>
      <c r="R7008" s="44">
        <v>0</v>
      </c>
    </row>
    <row r="7009" spans="1:18" ht="140.25" x14ac:dyDescent="0.2">
      <c r="A7009" s="28" t="s">
        <v>54</v>
      </c>
      <c r="B7009" s="28" t="s">
        <v>6111</v>
      </c>
      <c r="C7009" s="28" t="s">
        <v>59</v>
      </c>
      <c r="D7009" s="28" t="s">
        <v>55</v>
      </c>
      <c r="E7009" s="37">
        <v>43223.647361111107</v>
      </c>
      <c r="F7009" s="28" t="s">
        <v>13794</v>
      </c>
      <c r="G7009" s="28" t="s">
        <v>40768</v>
      </c>
      <c r="H7009" s="28" t="s">
        <v>82</v>
      </c>
      <c r="I7009" s="28" t="s">
        <v>6234</v>
      </c>
      <c r="J7009" s="43" t="s">
        <v>13796</v>
      </c>
      <c r="K7009" s="43" t="s">
        <v>13797</v>
      </c>
      <c r="L7009" s="43" t="s">
        <v>13797</v>
      </c>
      <c r="M7009" s="43" t="s">
        <v>40769</v>
      </c>
      <c r="N7009" s="43" t="s">
        <v>239</v>
      </c>
      <c r="O7009" s="43" t="s">
        <v>240</v>
      </c>
      <c r="P7009" s="28" t="s">
        <v>40770</v>
      </c>
      <c r="Q7009" s="28" t="s">
        <v>40771</v>
      </c>
      <c r="R7009" s="44">
        <v>0</v>
      </c>
    </row>
    <row r="7010" spans="1:18" ht="76.5" x14ac:dyDescent="0.2">
      <c r="A7010" s="28" t="s">
        <v>54</v>
      </c>
      <c r="B7010" s="28" t="s">
        <v>6111</v>
      </c>
      <c r="C7010" s="28" t="s">
        <v>59</v>
      </c>
      <c r="D7010" s="28" t="s">
        <v>55</v>
      </c>
      <c r="E7010" s="37">
        <v>43224.397581018515</v>
      </c>
      <c r="F7010" s="28" t="s">
        <v>13794</v>
      </c>
      <c r="G7010" s="28" t="s">
        <v>40772</v>
      </c>
      <c r="H7010" s="28" t="s">
        <v>82</v>
      </c>
      <c r="I7010" s="28" t="s">
        <v>7669</v>
      </c>
      <c r="J7010" s="43" t="s">
        <v>13796</v>
      </c>
      <c r="K7010" s="43" t="s">
        <v>13797</v>
      </c>
      <c r="L7010" s="43" t="s">
        <v>13797</v>
      </c>
      <c r="M7010" s="43" t="s">
        <v>40773</v>
      </c>
      <c r="N7010" s="43" t="s">
        <v>84</v>
      </c>
      <c r="O7010" s="43" t="s">
        <v>85</v>
      </c>
      <c r="P7010" s="28" t="s">
        <v>40774</v>
      </c>
      <c r="Q7010" s="28" t="s">
        <v>40775</v>
      </c>
      <c r="R7010" s="44">
        <v>0</v>
      </c>
    </row>
    <row r="7011" spans="1:18" ht="127.5" x14ac:dyDescent="0.2">
      <c r="A7011" s="28" t="s">
        <v>54</v>
      </c>
      <c r="B7011" s="28" t="s">
        <v>6111</v>
      </c>
      <c r="C7011" s="28" t="s">
        <v>59</v>
      </c>
      <c r="D7011" s="28" t="s">
        <v>55</v>
      </c>
      <c r="E7011" s="37">
        <v>43224.439652777779</v>
      </c>
      <c r="F7011" s="28" t="s">
        <v>13794</v>
      </c>
      <c r="G7011" s="28" t="s">
        <v>40776</v>
      </c>
      <c r="H7011" s="28" t="s">
        <v>82</v>
      </c>
      <c r="I7011" s="28" t="s">
        <v>7859</v>
      </c>
      <c r="J7011" s="43" t="s">
        <v>13796</v>
      </c>
      <c r="K7011" s="43" t="s">
        <v>13797</v>
      </c>
      <c r="L7011" s="43" t="s">
        <v>13797</v>
      </c>
      <c r="M7011" s="43" t="s">
        <v>40777</v>
      </c>
      <c r="N7011" s="43" t="s">
        <v>110</v>
      </c>
      <c r="O7011" s="43" t="s">
        <v>111</v>
      </c>
      <c r="P7011" s="28" t="s">
        <v>40778</v>
      </c>
      <c r="Q7011" s="28" t="s">
        <v>40779</v>
      </c>
      <c r="R7011" s="44">
        <v>0</v>
      </c>
    </row>
    <row r="7012" spans="1:18" ht="63.75" x14ac:dyDescent="0.2">
      <c r="A7012" s="28" t="s">
        <v>54</v>
      </c>
      <c r="B7012" s="28" t="s">
        <v>6111</v>
      </c>
      <c r="C7012" s="28" t="s">
        <v>59</v>
      </c>
      <c r="D7012" s="28" t="s">
        <v>55</v>
      </c>
      <c r="E7012" s="37">
        <v>43224.495138888888</v>
      </c>
      <c r="F7012" s="28" t="s">
        <v>13794</v>
      </c>
      <c r="G7012" s="28" t="s">
        <v>40780</v>
      </c>
      <c r="H7012" s="28" t="s">
        <v>82</v>
      </c>
      <c r="I7012" s="28" t="s">
        <v>6976</v>
      </c>
      <c r="J7012" s="43" t="s">
        <v>13796</v>
      </c>
      <c r="K7012" s="43" t="s">
        <v>13797</v>
      </c>
      <c r="L7012" s="43" t="s">
        <v>13797</v>
      </c>
      <c r="M7012" s="43" t="s">
        <v>40781</v>
      </c>
      <c r="N7012" s="43" t="s">
        <v>5870</v>
      </c>
      <c r="O7012" s="43" t="s">
        <v>5871</v>
      </c>
      <c r="P7012" s="28" t="s">
        <v>40782</v>
      </c>
      <c r="Q7012" s="28" t="s">
        <v>40783</v>
      </c>
      <c r="R7012" s="44">
        <v>0</v>
      </c>
    </row>
    <row r="7013" spans="1:18" ht="114.75" x14ac:dyDescent="0.2">
      <c r="A7013" s="28" t="s">
        <v>54</v>
      </c>
      <c r="B7013" s="28" t="s">
        <v>6111</v>
      </c>
      <c r="C7013" s="28" t="s">
        <v>59</v>
      </c>
      <c r="D7013" s="28" t="s">
        <v>55</v>
      </c>
      <c r="E7013" s="37">
        <v>43224.577847222223</v>
      </c>
      <c r="F7013" s="28" t="s">
        <v>13794</v>
      </c>
      <c r="G7013" s="28" t="s">
        <v>40784</v>
      </c>
      <c r="H7013" s="28" t="s">
        <v>82</v>
      </c>
      <c r="I7013" s="28" t="s">
        <v>7385</v>
      </c>
      <c r="J7013" s="43" t="s">
        <v>13796</v>
      </c>
      <c r="K7013" s="43" t="s">
        <v>13797</v>
      </c>
      <c r="L7013" s="43" t="s">
        <v>13797</v>
      </c>
      <c r="M7013" s="43" t="s">
        <v>40785</v>
      </c>
      <c r="N7013" s="43" t="s">
        <v>4003</v>
      </c>
      <c r="O7013" s="43" t="s">
        <v>4004</v>
      </c>
      <c r="P7013" s="28" t="s">
        <v>40786</v>
      </c>
      <c r="Q7013" s="28" t="s">
        <v>40787</v>
      </c>
      <c r="R7013" s="44">
        <v>0</v>
      </c>
    </row>
    <row r="7014" spans="1:18" ht="63.75" x14ac:dyDescent="0.2">
      <c r="A7014" s="28" t="s">
        <v>54</v>
      </c>
      <c r="B7014" s="28" t="s">
        <v>6111</v>
      </c>
      <c r="C7014" s="28" t="s">
        <v>59</v>
      </c>
      <c r="D7014" s="28" t="s">
        <v>55</v>
      </c>
      <c r="E7014" s="37">
        <v>43224.677048611113</v>
      </c>
      <c r="F7014" s="28" t="s">
        <v>13794</v>
      </c>
      <c r="G7014" s="28" t="s">
        <v>40788</v>
      </c>
      <c r="H7014" s="28" t="s">
        <v>82</v>
      </c>
      <c r="I7014" s="28" t="s">
        <v>6940</v>
      </c>
      <c r="J7014" s="43" t="s">
        <v>13796</v>
      </c>
      <c r="K7014" s="43" t="s">
        <v>13797</v>
      </c>
      <c r="L7014" s="43" t="s">
        <v>13797</v>
      </c>
      <c r="M7014" s="43" t="s">
        <v>40789</v>
      </c>
      <c r="N7014" s="43" t="s">
        <v>481</v>
      </c>
      <c r="O7014" s="43" t="s">
        <v>482</v>
      </c>
      <c r="P7014" s="28" t="s">
        <v>40790</v>
      </c>
      <c r="Q7014" s="28" t="s">
        <v>40791</v>
      </c>
      <c r="R7014" s="44">
        <v>0</v>
      </c>
    </row>
    <row r="7015" spans="1:18" ht="140.25" x14ac:dyDescent="0.2">
      <c r="A7015" s="28" t="s">
        <v>54</v>
      </c>
      <c r="B7015" s="28" t="s">
        <v>6111</v>
      </c>
      <c r="C7015" s="28" t="s">
        <v>59</v>
      </c>
      <c r="D7015" s="28" t="s">
        <v>55</v>
      </c>
      <c r="E7015" s="37">
        <v>43224.696793981479</v>
      </c>
      <c r="F7015" s="28" t="s">
        <v>13794</v>
      </c>
      <c r="G7015" s="28" t="s">
        <v>40792</v>
      </c>
      <c r="H7015" s="28" t="s">
        <v>82</v>
      </c>
      <c r="I7015" s="28" t="s">
        <v>6581</v>
      </c>
      <c r="J7015" s="43" t="s">
        <v>13796</v>
      </c>
      <c r="K7015" s="43" t="s">
        <v>13797</v>
      </c>
      <c r="L7015" s="43" t="s">
        <v>13797</v>
      </c>
      <c r="M7015" s="43" t="s">
        <v>40793</v>
      </c>
      <c r="N7015" s="43" t="s">
        <v>159</v>
      </c>
      <c r="O7015" s="43" t="s">
        <v>160</v>
      </c>
      <c r="P7015" s="28" t="s">
        <v>40794</v>
      </c>
      <c r="Q7015" s="28" t="s">
        <v>40795</v>
      </c>
      <c r="R7015" s="44">
        <v>0</v>
      </c>
    </row>
    <row r="7016" spans="1:18" ht="102" x14ac:dyDescent="0.2">
      <c r="A7016" s="28" t="s">
        <v>54</v>
      </c>
      <c r="B7016" s="28" t="s">
        <v>6111</v>
      </c>
      <c r="C7016" s="28" t="s">
        <v>59</v>
      </c>
      <c r="D7016" s="28" t="s">
        <v>55</v>
      </c>
      <c r="E7016" s="37">
        <v>43224.705543981479</v>
      </c>
      <c r="F7016" s="28" t="s">
        <v>13794</v>
      </c>
      <c r="G7016" s="28" t="s">
        <v>40796</v>
      </c>
      <c r="H7016" s="28" t="s">
        <v>82</v>
      </c>
      <c r="I7016" s="28" t="s">
        <v>7690</v>
      </c>
      <c r="J7016" s="43" t="s">
        <v>13796</v>
      </c>
      <c r="K7016" s="43" t="s">
        <v>13797</v>
      </c>
      <c r="L7016" s="43" t="s">
        <v>13797</v>
      </c>
      <c r="M7016" s="43" t="s">
        <v>40797</v>
      </c>
      <c r="N7016" s="43" t="s">
        <v>275</v>
      </c>
      <c r="O7016" s="43" t="s">
        <v>276</v>
      </c>
      <c r="P7016" s="28" t="s">
        <v>40798</v>
      </c>
      <c r="Q7016" s="28" t="s">
        <v>40799</v>
      </c>
      <c r="R7016" s="44">
        <v>0</v>
      </c>
    </row>
    <row r="7017" spans="1:18" ht="89.25" x14ac:dyDescent="0.2">
      <c r="A7017" s="28" t="s">
        <v>54</v>
      </c>
      <c r="B7017" s="28" t="s">
        <v>6111</v>
      </c>
      <c r="C7017" s="28" t="s">
        <v>59</v>
      </c>
      <c r="D7017" s="28" t="s">
        <v>55</v>
      </c>
      <c r="E7017" s="37">
        <v>43227.526979166665</v>
      </c>
      <c r="F7017" s="28" t="s">
        <v>13794</v>
      </c>
      <c r="G7017" s="28" t="s">
        <v>40800</v>
      </c>
      <c r="H7017" s="28" t="s">
        <v>82</v>
      </c>
      <c r="I7017" s="28" t="s">
        <v>6662</v>
      </c>
      <c r="J7017" s="43" t="s">
        <v>13796</v>
      </c>
      <c r="K7017" s="43" t="s">
        <v>13797</v>
      </c>
      <c r="L7017" s="43" t="s">
        <v>13797</v>
      </c>
      <c r="M7017" s="43" t="s">
        <v>40801</v>
      </c>
      <c r="N7017" s="43" t="s">
        <v>69</v>
      </c>
      <c r="O7017" s="43" t="s">
        <v>70</v>
      </c>
      <c r="P7017" s="28" t="s">
        <v>40802</v>
      </c>
      <c r="Q7017" s="28" t="s">
        <v>40803</v>
      </c>
      <c r="R7017" s="44">
        <v>0</v>
      </c>
    </row>
    <row r="7018" spans="1:18" ht="114.75" x14ac:dyDescent="0.2">
      <c r="A7018" s="28" t="s">
        <v>54</v>
      </c>
      <c r="B7018" s="28" t="s">
        <v>6111</v>
      </c>
      <c r="C7018" s="28" t="s">
        <v>59</v>
      </c>
      <c r="D7018" s="28" t="s">
        <v>55</v>
      </c>
      <c r="E7018" s="37">
        <v>43228.54378472222</v>
      </c>
      <c r="F7018" s="28" t="s">
        <v>13794</v>
      </c>
      <c r="G7018" s="28" t="s">
        <v>40804</v>
      </c>
      <c r="H7018" s="28" t="s">
        <v>82</v>
      </c>
      <c r="I7018" s="28" t="s">
        <v>6268</v>
      </c>
      <c r="J7018" s="43" t="s">
        <v>13796</v>
      </c>
      <c r="K7018" s="43" t="s">
        <v>13797</v>
      </c>
      <c r="L7018" s="43" t="s">
        <v>13797</v>
      </c>
      <c r="M7018" s="43" t="s">
        <v>40805</v>
      </c>
      <c r="N7018" s="43" t="s">
        <v>1101</v>
      </c>
      <c r="O7018" s="43" t="s">
        <v>1102</v>
      </c>
      <c r="P7018" s="28" t="s">
        <v>40806</v>
      </c>
      <c r="Q7018" s="28" t="s">
        <v>40807</v>
      </c>
      <c r="R7018" s="44">
        <v>0</v>
      </c>
    </row>
    <row r="7019" spans="1:18" ht="127.5" x14ac:dyDescent="0.2">
      <c r="A7019" s="28" t="s">
        <v>54</v>
      </c>
      <c r="B7019" s="28" t="s">
        <v>6111</v>
      </c>
      <c r="C7019" s="28" t="s">
        <v>59</v>
      </c>
      <c r="D7019" s="28" t="s">
        <v>55</v>
      </c>
      <c r="E7019" s="37">
        <v>43228.636099537034</v>
      </c>
      <c r="F7019" s="28" t="s">
        <v>13794</v>
      </c>
      <c r="G7019" s="28" t="s">
        <v>40808</v>
      </c>
      <c r="H7019" s="28" t="s">
        <v>82</v>
      </c>
      <c r="I7019" s="28" t="s">
        <v>6632</v>
      </c>
      <c r="J7019" s="43" t="s">
        <v>13796</v>
      </c>
      <c r="K7019" s="43" t="s">
        <v>13797</v>
      </c>
      <c r="L7019" s="43" t="s">
        <v>13797</v>
      </c>
      <c r="M7019" s="43" t="s">
        <v>40809</v>
      </c>
      <c r="N7019" s="43" t="s">
        <v>3342</v>
      </c>
      <c r="O7019" s="43" t="s">
        <v>3343</v>
      </c>
      <c r="P7019" s="28" t="s">
        <v>40810</v>
      </c>
      <c r="Q7019" s="28" t="s">
        <v>40811</v>
      </c>
      <c r="R7019" s="44">
        <v>0</v>
      </c>
    </row>
    <row r="7020" spans="1:18" ht="114.75" x14ac:dyDescent="0.2">
      <c r="A7020" s="28" t="s">
        <v>54</v>
      </c>
      <c r="B7020" s="28" t="s">
        <v>6111</v>
      </c>
      <c r="C7020" s="28" t="s">
        <v>59</v>
      </c>
      <c r="D7020" s="28" t="s">
        <v>55</v>
      </c>
      <c r="E7020" s="37">
        <v>43229.419062499997</v>
      </c>
      <c r="F7020" s="28" t="s">
        <v>13794</v>
      </c>
      <c r="G7020" s="28" t="s">
        <v>40812</v>
      </c>
      <c r="H7020" s="28" t="s">
        <v>82</v>
      </c>
      <c r="I7020" s="28" t="s">
        <v>7468</v>
      </c>
      <c r="J7020" s="43" t="s">
        <v>13796</v>
      </c>
      <c r="K7020" s="43" t="s">
        <v>13797</v>
      </c>
      <c r="L7020" s="43" t="s">
        <v>13797</v>
      </c>
      <c r="M7020" s="43" t="s">
        <v>40813</v>
      </c>
      <c r="N7020" s="43" t="s">
        <v>1239</v>
      </c>
      <c r="O7020" s="43" t="s">
        <v>1240</v>
      </c>
      <c r="P7020" s="28" t="s">
        <v>40814</v>
      </c>
      <c r="Q7020" s="28" t="s">
        <v>40815</v>
      </c>
      <c r="R7020" s="44">
        <v>0</v>
      </c>
    </row>
    <row r="7021" spans="1:18" ht="140.25" x14ac:dyDescent="0.2">
      <c r="A7021" s="28" t="s">
        <v>54</v>
      </c>
      <c r="B7021" s="28" t="s">
        <v>6111</v>
      </c>
      <c r="C7021" s="28" t="s">
        <v>59</v>
      </c>
      <c r="D7021" s="28" t="s">
        <v>55</v>
      </c>
      <c r="E7021" s="37">
        <v>43229.444166666668</v>
      </c>
      <c r="F7021" s="28" t="s">
        <v>13794</v>
      </c>
      <c r="G7021" s="28" t="s">
        <v>40816</v>
      </c>
      <c r="H7021" s="28" t="s">
        <v>82</v>
      </c>
      <c r="I7021" s="28" t="s">
        <v>6209</v>
      </c>
      <c r="J7021" s="43" t="s">
        <v>13796</v>
      </c>
      <c r="K7021" s="43" t="s">
        <v>13797</v>
      </c>
      <c r="L7021" s="43" t="s">
        <v>13797</v>
      </c>
      <c r="M7021" s="43" t="s">
        <v>40817</v>
      </c>
      <c r="N7021" s="43" t="s">
        <v>84</v>
      </c>
      <c r="O7021" s="43" t="s">
        <v>85</v>
      </c>
      <c r="P7021" s="28" t="s">
        <v>40818</v>
      </c>
      <c r="Q7021" s="28" t="s">
        <v>40819</v>
      </c>
      <c r="R7021" s="44">
        <v>0</v>
      </c>
    </row>
    <row r="7022" spans="1:18" ht="89.25" x14ac:dyDescent="0.2">
      <c r="A7022" s="28" t="s">
        <v>54</v>
      </c>
      <c r="B7022" s="28" t="s">
        <v>6111</v>
      </c>
      <c r="C7022" s="28" t="s">
        <v>59</v>
      </c>
      <c r="D7022" s="28" t="s">
        <v>55</v>
      </c>
      <c r="E7022" s="37">
        <v>43229.470729166664</v>
      </c>
      <c r="F7022" s="28" t="s">
        <v>13794</v>
      </c>
      <c r="G7022" s="28" t="s">
        <v>40820</v>
      </c>
      <c r="H7022" s="28" t="s">
        <v>82</v>
      </c>
      <c r="I7022" s="28" t="s">
        <v>7723</v>
      </c>
      <c r="J7022" s="43" t="s">
        <v>13796</v>
      </c>
      <c r="K7022" s="43" t="s">
        <v>13797</v>
      </c>
      <c r="L7022" s="43" t="s">
        <v>13797</v>
      </c>
      <c r="M7022" s="43" t="s">
        <v>40821</v>
      </c>
      <c r="N7022" s="43" t="s">
        <v>69</v>
      </c>
      <c r="O7022" s="43" t="s">
        <v>70</v>
      </c>
      <c r="P7022" s="28" t="s">
        <v>40822</v>
      </c>
      <c r="Q7022" s="28" t="s">
        <v>40823</v>
      </c>
      <c r="R7022" s="44">
        <v>0</v>
      </c>
    </row>
    <row r="7023" spans="1:18" ht="114.75" x14ac:dyDescent="0.2">
      <c r="A7023" s="28" t="s">
        <v>54</v>
      </c>
      <c r="B7023" s="28" t="s">
        <v>6111</v>
      </c>
      <c r="C7023" s="28" t="s">
        <v>59</v>
      </c>
      <c r="D7023" s="28" t="s">
        <v>55</v>
      </c>
      <c r="E7023" s="37">
        <v>43229.578703703701</v>
      </c>
      <c r="F7023" s="28" t="s">
        <v>13794</v>
      </c>
      <c r="G7023" s="28" t="s">
        <v>40824</v>
      </c>
      <c r="H7023" s="28" t="s">
        <v>82</v>
      </c>
      <c r="I7023" s="28" t="s">
        <v>6559</v>
      </c>
      <c r="J7023" s="43" t="s">
        <v>13796</v>
      </c>
      <c r="K7023" s="43" t="s">
        <v>13797</v>
      </c>
      <c r="L7023" s="43" t="s">
        <v>13797</v>
      </c>
      <c r="M7023" s="43" t="s">
        <v>40825</v>
      </c>
      <c r="N7023" s="43" t="s">
        <v>358</v>
      </c>
      <c r="O7023" s="43" t="s">
        <v>359</v>
      </c>
      <c r="P7023" s="28" t="s">
        <v>40826</v>
      </c>
      <c r="Q7023" s="28" t="s">
        <v>40827</v>
      </c>
      <c r="R7023" s="44">
        <v>0</v>
      </c>
    </row>
    <row r="7024" spans="1:18" ht="89.25" x14ac:dyDescent="0.2">
      <c r="A7024" s="28" t="s">
        <v>54</v>
      </c>
      <c r="B7024" s="28" t="s">
        <v>6111</v>
      </c>
      <c r="C7024" s="28" t="s">
        <v>59</v>
      </c>
      <c r="D7024" s="28" t="s">
        <v>55</v>
      </c>
      <c r="E7024" s="37">
        <v>43229.59302083333</v>
      </c>
      <c r="F7024" s="28" t="s">
        <v>13794</v>
      </c>
      <c r="G7024" s="28" t="s">
        <v>40828</v>
      </c>
      <c r="H7024" s="28" t="s">
        <v>82</v>
      </c>
      <c r="I7024" s="28" t="s">
        <v>7126</v>
      </c>
      <c r="J7024" s="43" t="s">
        <v>13796</v>
      </c>
      <c r="K7024" s="43" t="s">
        <v>13797</v>
      </c>
      <c r="L7024" s="43" t="s">
        <v>13797</v>
      </c>
      <c r="M7024" s="43" t="s">
        <v>40829</v>
      </c>
      <c r="N7024" s="43" t="s">
        <v>452</v>
      </c>
      <c r="O7024" s="43" t="s">
        <v>453</v>
      </c>
      <c r="P7024" s="28" t="s">
        <v>40830</v>
      </c>
      <c r="Q7024" s="28" t="s">
        <v>40831</v>
      </c>
      <c r="R7024" s="44">
        <v>0</v>
      </c>
    </row>
    <row r="7025" spans="1:18" ht="114.75" x14ac:dyDescent="0.2">
      <c r="A7025" s="28" t="s">
        <v>54</v>
      </c>
      <c r="B7025" s="28" t="s">
        <v>6111</v>
      </c>
      <c r="C7025" s="28" t="s">
        <v>59</v>
      </c>
      <c r="D7025" s="28" t="s">
        <v>55</v>
      </c>
      <c r="E7025" s="37">
        <v>43229.603761574072</v>
      </c>
      <c r="F7025" s="28" t="s">
        <v>13794</v>
      </c>
      <c r="G7025" s="28" t="s">
        <v>40832</v>
      </c>
      <c r="H7025" s="28" t="s">
        <v>82</v>
      </c>
      <c r="I7025" s="28" t="s">
        <v>7608</v>
      </c>
      <c r="J7025" s="43" t="s">
        <v>13796</v>
      </c>
      <c r="K7025" s="43" t="s">
        <v>13797</v>
      </c>
      <c r="L7025" s="43" t="s">
        <v>13797</v>
      </c>
      <c r="M7025" s="43" t="s">
        <v>40833</v>
      </c>
      <c r="N7025" s="43" t="s">
        <v>247</v>
      </c>
      <c r="O7025" s="43" t="s">
        <v>248</v>
      </c>
      <c r="P7025" s="28" t="s">
        <v>40834</v>
      </c>
      <c r="Q7025" s="28" t="s">
        <v>40835</v>
      </c>
      <c r="R7025" s="44">
        <v>0</v>
      </c>
    </row>
    <row r="7026" spans="1:18" ht="89.25" x14ac:dyDescent="0.2">
      <c r="A7026" s="28" t="s">
        <v>54</v>
      </c>
      <c r="B7026" s="28" t="s">
        <v>6111</v>
      </c>
      <c r="C7026" s="28" t="s">
        <v>59</v>
      </c>
      <c r="D7026" s="28" t="s">
        <v>55</v>
      </c>
      <c r="E7026" s="37">
        <v>43229.626041666663</v>
      </c>
      <c r="F7026" s="28" t="s">
        <v>13794</v>
      </c>
      <c r="G7026" s="28" t="s">
        <v>40836</v>
      </c>
      <c r="H7026" s="28" t="s">
        <v>82</v>
      </c>
      <c r="I7026" s="28" t="s">
        <v>7624</v>
      </c>
      <c r="J7026" s="43" t="s">
        <v>13796</v>
      </c>
      <c r="K7026" s="43" t="s">
        <v>13797</v>
      </c>
      <c r="L7026" s="43" t="s">
        <v>13797</v>
      </c>
      <c r="M7026" s="43" t="s">
        <v>40837</v>
      </c>
      <c r="N7026" s="43" t="s">
        <v>69</v>
      </c>
      <c r="O7026" s="43" t="s">
        <v>70</v>
      </c>
      <c r="P7026" s="28" t="s">
        <v>40838</v>
      </c>
      <c r="Q7026" s="28" t="s">
        <v>40839</v>
      </c>
      <c r="R7026" s="44">
        <v>0</v>
      </c>
    </row>
    <row r="7027" spans="1:18" ht="114.75" x14ac:dyDescent="0.2">
      <c r="A7027" s="28" t="s">
        <v>54</v>
      </c>
      <c r="B7027" s="28" t="s">
        <v>6111</v>
      </c>
      <c r="C7027" s="28" t="s">
        <v>59</v>
      </c>
      <c r="D7027" s="28" t="s">
        <v>55</v>
      </c>
      <c r="E7027" s="37">
        <v>43229.675370370365</v>
      </c>
      <c r="F7027" s="28" t="s">
        <v>13794</v>
      </c>
      <c r="G7027" s="28" t="s">
        <v>40840</v>
      </c>
      <c r="H7027" s="28" t="s">
        <v>82</v>
      </c>
      <c r="I7027" s="28" t="s">
        <v>6938</v>
      </c>
      <c r="J7027" s="43" t="s">
        <v>13796</v>
      </c>
      <c r="K7027" s="43" t="s">
        <v>13797</v>
      </c>
      <c r="L7027" s="43" t="s">
        <v>13797</v>
      </c>
      <c r="M7027" s="43" t="s">
        <v>40841</v>
      </c>
      <c r="N7027" s="43" t="s">
        <v>156</v>
      </c>
      <c r="O7027" s="43" t="s">
        <v>157</v>
      </c>
      <c r="P7027" s="28" t="s">
        <v>40842</v>
      </c>
      <c r="Q7027" s="28" t="s">
        <v>40843</v>
      </c>
      <c r="R7027" s="44">
        <v>0</v>
      </c>
    </row>
    <row r="7028" spans="1:18" ht="127.5" x14ac:dyDescent="0.2">
      <c r="A7028" s="28" t="s">
        <v>54</v>
      </c>
      <c r="B7028" s="28" t="s">
        <v>6111</v>
      </c>
      <c r="C7028" s="28" t="s">
        <v>59</v>
      </c>
      <c r="D7028" s="28" t="s">
        <v>55</v>
      </c>
      <c r="E7028" s="37">
        <v>43229.699282407404</v>
      </c>
      <c r="F7028" s="28" t="s">
        <v>13794</v>
      </c>
      <c r="G7028" s="28" t="s">
        <v>40844</v>
      </c>
      <c r="H7028" s="28" t="s">
        <v>82</v>
      </c>
      <c r="I7028" s="28" t="s">
        <v>6761</v>
      </c>
      <c r="J7028" s="43" t="s">
        <v>13796</v>
      </c>
      <c r="K7028" s="43" t="s">
        <v>13797</v>
      </c>
      <c r="L7028" s="43" t="s">
        <v>13797</v>
      </c>
      <c r="M7028" s="43" t="s">
        <v>40845</v>
      </c>
      <c r="N7028" s="43" t="s">
        <v>156</v>
      </c>
      <c r="O7028" s="43" t="s">
        <v>157</v>
      </c>
      <c r="P7028" s="28" t="s">
        <v>40846</v>
      </c>
      <c r="Q7028" s="28" t="s">
        <v>40847</v>
      </c>
      <c r="R7028" s="44">
        <v>0</v>
      </c>
    </row>
    <row r="7029" spans="1:18" ht="89.25" x14ac:dyDescent="0.2">
      <c r="A7029" s="28" t="s">
        <v>54</v>
      </c>
      <c r="B7029" s="28" t="s">
        <v>6111</v>
      </c>
      <c r="C7029" s="28" t="s">
        <v>59</v>
      </c>
      <c r="D7029" s="28" t="s">
        <v>55</v>
      </c>
      <c r="E7029" s="37">
        <v>43230.407650462963</v>
      </c>
      <c r="F7029" s="28" t="s">
        <v>13794</v>
      </c>
      <c r="G7029" s="28" t="s">
        <v>40848</v>
      </c>
      <c r="H7029" s="28" t="s">
        <v>82</v>
      </c>
      <c r="I7029" s="28" t="s">
        <v>6115</v>
      </c>
      <c r="J7029" s="43" t="s">
        <v>13796</v>
      </c>
      <c r="K7029" s="43" t="s">
        <v>13797</v>
      </c>
      <c r="L7029" s="43" t="s">
        <v>13797</v>
      </c>
      <c r="M7029" s="43" t="s">
        <v>40849</v>
      </c>
      <c r="N7029" s="43" t="s">
        <v>1438</v>
      </c>
      <c r="O7029" s="43" t="s">
        <v>1439</v>
      </c>
      <c r="P7029" s="28" t="s">
        <v>40850</v>
      </c>
      <c r="Q7029" s="28" t="s">
        <v>40851</v>
      </c>
      <c r="R7029" s="44">
        <v>0</v>
      </c>
    </row>
    <row r="7030" spans="1:18" ht="114.75" x14ac:dyDescent="0.2">
      <c r="A7030" s="28" t="s">
        <v>54</v>
      </c>
      <c r="B7030" s="28" t="s">
        <v>6111</v>
      </c>
      <c r="C7030" s="28" t="s">
        <v>59</v>
      </c>
      <c r="D7030" s="28" t="s">
        <v>55</v>
      </c>
      <c r="E7030" s="37">
        <v>43230.424039351848</v>
      </c>
      <c r="F7030" s="28" t="s">
        <v>13794</v>
      </c>
      <c r="G7030" s="28" t="s">
        <v>40852</v>
      </c>
      <c r="H7030" s="28" t="s">
        <v>82</v>
      </c>
      <c r="I7030" s="28" t="s">
        <v>7505</v>
      </c>
      <c r="J7030" s="43" t="s">
        <v>13796</v>
      </c>
      <c r="K7030" s="43" t="s">
        <v>13797</v>
      </c>
      <c r="L7030" s="43" t="s">
        <v>13797</v>
      </c>
      <c r="M7030" s="43" t="s">
        <v>40853</v>
      </c>
      <c r="N7030" s="43" t="s">
        <v>1693</v>
      </c>
      <c r="O7030" s="43" t="s">
        <v>1694</v>
      </c>
      <c r="P7030" s="28" t="s">
        <v>40854</v>
      </c>
      <c r="Q7030" s="28" t="s">
        <v>40855</v>
      </c>
      <c r="R7030" s="44">
        <v>0</v>
      </c>
    </row>
    <row r="7031" spans="1:18" ht="114.75" x14ac:dyDescent="0.2">
      <c r="A7031" s="28" t="s">
        <v>54</v>
      </c>
      <c r="B7031" s="28" t="s">
        <v>6111</v>
      </c>
      <c r="C7031" s="28" t="s">
        <v>59</v>
      </c>
      <c r="D7031" s="28" t="s">
        <v>55</v>
      </c>
      <c r="E7031" s="37">
        <v>43230.42518518518</v>
      </c>
      <c r="F7031" s="28" t="s">
        <v>13794</v>
      </c>
      <c r="G7031" s="28" t="s">
        <v>40856</v>
      </c>
      <c r="H7031" s="28" t="s">
        <v>82</v>
      </c>
      <c r="I7031" s="28" t="s">
        <v>7547</v>
      </c>
      <c r="J7031" s="43" t="s">
        <v>13796</v>
      </c>
      <c r="K7031" s="43" t="s">
        <v>13797</v>
      </c>
      <c r="L7031" s="43" t="s">
        <v>13797</v>
      </c>
      <c r="M7031" s="43" t="s">
        <v>40857</v>
      </c>
      <c r="N7031" s="43" t="s">
        <v>2639</v>
      </c>
      <c r="O7031" s="43" t="s">
        <v>2640</v>
      </c>
      <c r="P7031" s="28" t="s">
        <v>40858</v>
      </c>
      <c r="Q7031" s="28" t="s">
        <v>40859</v>
      </c>
      <c r="R7031" s="44">
        <v>0</v>
      </c>
    </row>
    <row r="7032" spans="1:18" ht="89.25" x14ac:dyDescent="0.2">
      <c r="A7032" s="28" t="s">
        <v>54</v>
      </c>
      <c r="B7032" s="28" t="s">
        <v>6111</v>
      </c>
      <c r="C7032" s="28" t="s">
        <v>59</v>
      </c>
      <c r="D7032" s="28" t="s">
        <v>55</v>
      </c>
      <c r="E7032" s="37">
        <v>43230.447534722218</v>
      </c>
      <c r="F7032" s="28" t="s">
        <v>13794</v>
      </c>
      <c r="G7032" s="28" t="s">
        <v>40860</v>
      </c>
      <c r="H7032" s="28" t="s">
        <v>82</v>
      </c>
      <c r="I7032" s="28" t="s">
        <v>7439</v>
      </c>
      <c r="J7032" s="43" t="s">
        <v>13796</v>
      </c>
      <c r="K7032" s="43" t="s">
        <v>13797</v>
      </c>
      <c r="L7032" s="43" t="s">
        <v>13797</v>
      </c>
      <c r="M7032" s="43" t="s">
        <v>40861</v>
      </c>
      <c r="N7032" s="43" t="s">
        <v>1034</v>
      </c>
      <c r="O7032" s="43" t="s">
        <v>1035</v>
      </c>
      <c r="P7032" s="28" t="s">
        <v>40862</v>
      </c>
      <c r="Q7032" s="28" t="s">
        <v>40863</v>
      </c>
      <c r="R7032" s="44">
        <v>0</v>
      </c>
    </row>
    <row r="7033" spans="1:18" ht="127.5" x14ac:dyDescent="0.2">
      <c r="A7033" s="28" t="s">
        <v>54</v>
      </c>
      <c r="B7033" s="28" t="s">
        <v>6111</v>
      </c>
      <c r="C7033" s="28" t="s">
        <v>59</v>
      </c>
      <c r="D7033" s="28" t="s">
        <v>55</v>
      </c>
      <c r="E7033" s="37">
        <v>43230.497939814813</v>
      </c>
      <c r="F7033" s="28" t="s">
        <v>13794</v>
      </c>
      <c r="G7033" s="28" t="s">
        <v>40864</v>
      </c>
      <c r="H7033" s="28" t="s">
        <v>82</v>
      </c>
      <c r="I7033" s="28" t="s">
        <v>40865</v>
      </c>
      <c r="J7033" s="43" t="s">
        <v>13796</v>
      </c>
      <c r="K7033" s="43" t="s">
        <v>13797</v>
      </c>
      <c r="L7033" s="43" t="s">
        <v>13797</v>
      </c>
      <c r="M7033" s="43" t="s">
        <v>40866</v>
      </c>
      <c r="N7033" s="43" t="s">
        <v>268</v>
      </c>
      <c r="O7033" s="43" t="s">
        <v>269</v>
      </c>
      <c r="P7033" s="28" t="s">
        <v>40867</v>
      </c>
      <c r="Q7033" s="28" t="s">
        <v>40868</v>
      </c>
      <c r="R7033" s="44">
        <v>0</v>
      </c>
    </row>
    <row r="7034" spans="1:18" ht="127.5" x14ac:dyDescent="0.2">
      <c r="A7034" s="28" t="s">
        <v>54</v>
      </c>
      <c r="B7034" s="28" t="s">
        <v>6111</v>
      </c>
      <c r="C7034" s="28" t="s">
        <v>59</v>
      </c>
      <c r="D7034" s="28" t="s">
        <v>55</v>
      </c>
      <c r="E7034" s="37">
        <v>43230.498796296291</v>
      </c>
      <c r="F7034" s="28" t="s">
        <v>13794</v>
      </c>
      <c r="G7034" s="28" t="s">
        <v>40869</v>
      </c>
      <c r="H7034" s="28" t="s">
        <v>82</v>
      </c>
      <c r="I7034" s="28" t="s">
        <v>7873</v>
      </c>
      <c r="J7034" s="43" t="s">
        <v>13796</v>
      </c>
      <c r="K7034" s="43" t="s">
        <v>13797</v>
      </c>
      <c r="L7034" s="43" t="s">
        <v>13797</v>
      </c>
      <c r="M7034" s="43" t="s">
        <v>40870</v>
      </c>
      <c r="N7034" s="43" t="s">
        <v>268</v>
      </c>
      <c r="O7034" s="43" t="s">
        <v>269</v>
      </c>
      <c r="P7034" s="28" t="s">
        <v>40867</v>
      </c>
      <c r="Q7034" s="28" t="s">
        <v>40868</v>
      </c>
      <c r="R7034" s="44">
        <v>0</v>
      </c>
    </row>
    <row r="7035" spans="1:18" ht="140.25" x14ac:dyDescent="0.2">
      <c r="A7035" s="28" t="s">
        <v>54</v>
      </c>
      <c r="B7035" s="28" t="s">
        <v>6111</v>
      </c>
      <c r="C7035" s="28" t="s">
        <v>59</v>
      </c>
      <c r="D7035" s="28" t="s">
        <v>55</v>
      </c>
      <c r="E7035" s="37">
        <v>43230.512303240735</v>
      </c>
      <c r="F7035" s="28" t="s">
        <v>13794</v>
      </c>
      <c r="G7035" s="28" t="s">
        <v>40871</v>
      </c>
      <c r="H7035" s="28" t="s">
        <v>82</v>
      </c>
      <c r="I7035" s="28" t="s">
        <v>7183</v>
      </c>
      <c r="J7035" s="43" t="s">
        <v>13796</v>
      </c>
      <c r="K7035" s="43" t="s">
        <v>13797</v>
      </c>
      <c r="L7035" s="43" t="s">
        <v>13797</v>
      </c>
      <c r="M7035" s="43" t="s">
        <v>40872</v>
      </c>
      <c r="N7035" s="43" t="s">
        <v>159</v>
      </c>
      <c r="O7035" s="43" t="s">
        <v>160</v>
      </c>
      <c r="P7035" s="28" t="s">
        <v>40873</v>
      </c>
      <c r="Q7035" s="28" t="s">
        <v>40874</v>
      </c>
      <c r="R7035" s="44">
        <v>0</v>
      </c>
    </row>
    <row r="7036" spans="1:18" ht="114.75" x14ac:dyDescent="0.2">
      <c r="A7036" s="28" t="s">
        <v>54</v>
      </c>
      <c r="B7036" s="28" t="s">
        <v>6111</v>
      </c>
      <c r="C7036" s="28" t="s">
        <v>59</v>
      </c>
      <c r="D7036" s="28" t="s">
        <v>55</v>
      </c>
      <c r="E7036" s="37">
        <v>43230.5621875</v>
      </c>
      <c r="F7036" s="28" t="s">
        <v>13794</v>
      </c>
      <c r="G7036" s="28" t="s">
        <v>40875</v>
      </c>
      <c r="H7036" s="28" t="s">
        <v>82</v>
      </c>
      <c r="I7036" s="28" t="s">
        <v>40876</v>
      </c>
      <c r="J7036" s="43" t="s">
        <v>13796</v>
      </c>
      <c r="K7036" s="43" t="s">
        <v>13797</v>
      </c>
      <c r="L7036" s="43" t="s">
        <v>13797</v>
      </c>
      <c r="M7036" s="43" t="s">
        <v>40877</v>
      </c>
      <c r="N7036" s="43" t="s">
        <v>469</v>
      </c>
      <c r="O7036" s="43" t="s">
        <v>470</v>
      </c>
      <c r="P7036" s="28" t="s">
        <v>40878</v>
      </c>
      <c r="Q7036" s="28" t="s">
        <v>40879</v>
      </c>
      <c r="R7036" s="44">
        <v>0</v>
      </c>
    </row>
    <row r="7037" spans="1:18" ht="140.25" x14ac:dyDescent="0.2">
      <c r="A7037" s="28" t="s">
        <v>54</v>
      </c>
      <c r="B7037" s="28" t="s">
        <v>6111</v>
      </c>
      <c r="C7037" s="28" t="s">
        <v>59</v>
      </c>
      <c r="D7037" s="28" t="s">
        <v>55</v>
      </c>
      <c r="E7037" s="37">
        <v>43230.650266203702</v>
      </c>
      <c r="F7037" s="28" t="s">
        <v>13794</v>
      </c>
      <c r="G7037" s="28" t="s">
        <v>40880</v>
      </c>
      <c r="H7037" s="28" t="s">
        <v>82</v>
      </c>
      <c r="I7037" s="28" t="s">
        <v>7539</v>
      </c>
      <c r="J7037" s="43" t="s">
        <v>13796</v>
      </c>
      <c r="K7037" s="43" t="s">
        <v>13797</v>
      </c>
      <c r="L7037" s="43" t="s">
        <v>13797</v>
      </c>
      <c r="M7037" s="43" t="s">
        <v>40881</v>
      </c>
      <c r="N7037" s="43" t="s">
        <v>350</v>
      </c>
      <c r="O7037" s="43" t="s">
        <v>351</v>
      </c>
      <c r="P7037" s="28" t="s">
        <v>40882</v>
      </c>
      <c r="Q7037" s="28" t="s">
        <v>40883</v>
      </c>
      <c r="R7037" s="44">
        <v>0</v>
      </c>
    </row>
    <row r="7038" spans="1:18" ht="127.5" x14ac:dyDescent="0.2">
      <c r="A7038" s="28" t="s">
        <v>54</v>
      </c>
      <c r="B7038" s="28" t="s">
        <v>6111</v>
      </c>
      <c r="C7038" s="28" t="s">
        <v>59</v>
      </c>
      <c r="D7038" s="28" t="s">
        <v>55</v>
      </c>
      <c r="E7038" s="37">
        <v>43230.667349537034</v>
      </c>
      <c r="F7038" s="28" t="s">
        <v>13794</v>
      </c>
      <c r="G7038" s="28" t="s">
        <v>40884</v>
      </c>
      <c r="H7038" s="28" t="s">
        <v>82</v>
      </c>
      <c r="I7038" s="28" t="s">
        <v>7382</v>
      </c>
      <c r="J7038" s="43" t="s">
        <v>13796</v>
      </c>
      <c r="K7038" s="43" t="s">
        <v>13797</v>
      </c>
      <c r="L7038" s="43" t="s">
        <v>13797</v>
      </c>
      <c r="M7038" s="43" t="s">
        <v>40885</v>
      </c>
      <c r="N7038" s="43" t="s">
        <v>4293</v>
      </c>
      <c r="O7038" s="43" t="s">
        <v>4294</v>
      </c>
      <c r="P7038" s="28" t="s">
        <v>40886</v>
      </c>
      <c r="Q7038" s="28" t="s">
        <v>40887</v>
      </c>
      <c r="R7038" s="44">
        <v>0</v>
      </c>
    </row>
    <row r="7039" spans="1:18" ht="89.25" x14ac:dyDescent="0.2">
      <c r="A7039" s="28" t="s">
        <v>54</v>
      </c>
      <c r="B7039" s="28" t="s">
        <v>6111</v>
      </c>
      <c r="C7039" s="28" t="s">
        <v>59</v>
      </c>
      <c r="D7039" s="28" t="s">
        <v>55</v>
      </c>
      <c r="E7039" s="37">
        <v>43230.673032407409</v>
      </c>
      <c r="F7039" s="28" t="s">
        <v>13794</v>
      </c>
      <c r="G7039" s="28" t="s">
        <v>40888</v>
      </c>
      <c r="H7039" s="28" t="s">
        <v>82</v>
      </c>
      <c r="I7039" s="28" t="s">
        <v>6651</v>
      </c>
      <c r="J7039" s="43" t="s">
        <v>13796</v>
      </c>
      <c r="K7039" s="43" t="s">
        <v>13797</v>
      </c>
      <c r="L7039" s="43" t="s">
        <v>13797</v>
      </c>
      <c r="M7039" s="43" t="s">
        <v>40889</v>
      </c>
      <c r="N7039" s="43" t="s">
        <v>475</v>
      </c>
      <c r="O7039" s="43" t="s">
        <v>476</v>
      </c>
      <c r="P7039" s="28" t="s">
        <v>40890</v>
      </c>
      <c r="Q7039" s="28" t="s">
        <v>40891</v>
      </c>
      <c r="R7039" s="44">
        <v>0</v>
      </c>
    </row>
    <row r="7040" spans="1:18" ht="89.25" x14ac:dyDescent="0.2">
      <c r="A7040" s="28" t="s">
        <v>54</v>
      </c>
      <c r="B7040" s="28" t="s">
        <v>6111</v>
      </c>
      <c r="C7040" s="28" t="s">
        <v>59</v>
      </c>
      <c r="D7040" s="28" t="s">
        <v>55</v>
      </c>
      <c r="E7040" s="37">
        <v>43231.381145833329</v>
      </c>
      <c r="F7040" s="28" t="s">
        <v>13794</v>
      </c>
      <c r="G7040" s="28" t="s">
        <v>40892</v>
      </c>
      <c r="H7040" s="28" t="s">
        <v>82</v>
      </c>
      <c r="I7040" s="28" t="s">
        <v>6917</v>
      </c>
      <c r="J7040" s="43" t="s">
        <v>13796</v>
      </c>
      <c r="K7040" s="43" t="s">
        <v>13797</v>
      </c>
      <c r="L7040" s="43" t="s">
        <v>13797</v>
      </c>
      <c r="M7040" s="43" t="s">
        <v>40893</v>
      </c>
      <c r="N7040" s="43" t="s">
        <v>428</v>
      </c>
      <c r="O7040" s="43" t="s">
        <v>429</v>
      </c>
      <c r="P7040" s="28" t="s">
        <v>40894</v>
      </c>
      <c r="Q7040" s="28" t="s">
        <v>40895</v>
      </c>
      <c r="R7040" s="44">
        <v>0</v>
      </c>
    </row>
    <row r="7041" spans="1:18" ht="165.75" x14ac:dyDescent="0.2">
      <c r="A7041" s="28" t="s">
        <v>54</v>
      </c>
      <c r="B7041" s="28" t="s">
        <v>6111</v>
      </c>
      <c r="C7041" s="28" t="s">
        <v>59</v>
      </c>
      <c r="D7041" s="28" t="s">
        <v>55</v>
      </c>
      <c r="E7041" s="37">
        <v>43231.399305555555</v>
      </c>
      <c r="F7041" s="28" t="s">
        <v>13794</v>
      </c>
      <c r="G7041" s="28" t="s">
        <v>40896</v>
      </c>
      <c r="H7041" s="28" t="s">
        <v>82</v>
      </c>
      <c r="I7041" s="28" t="s">
        <v>6272</v>
      </c>
      <c r="J7041" s="43" t="s">
        <v>13796</v>
      </c>
      <c r="K7041" s="43" t="s">
        <v>13797</v>
      </c>
      <c r="L7041" s="43" t="s">
        <v>13797</v>
      </c>
      <c r="M7041" s="43" t="s">
        <v>40897</v>
      </c>
      <c r="N7041" s="43" t="s">
        <v>469</v>
      </c>
      <c r="O7041" s="43" t="s">
        <v>470</v>
      </c>
      <c r="P7041" s="28" t="s">
        <v>40878</v>
      </c>
      <c r="Q7041" s="28" t="s">
        <v>40879</v>
      </c>
      <c r="R7041" s="44">
        <v>0</v>
      </c>
    </row>
    <row r="7042" spans="1:18" ht="153" x14ac:dyDescent="0.2">
      <c r="A7042" s="28" t="s">
        <v>54</v>
      </c>
      <c r="B7042" s="28" t="s">
        <v>6111</v>
      </c>
      <c r="C7042" s="28" t="s">
        <v>59</v>
      </c>
      <c r="D7042" s="28" t="s">
        <v>55</v>
      </c>
      <c r="E7042" s="37">
        <v>43231.409780092588</v>
      </c>
      <c r="F7042" s="28" t="s">
        <v>13794</v>
      </c>
      <c r="G7042" s="28" t="s">
        <v>40898</v>
      </c>
      <c r="H7042" s="28" t="s">
        <v>82</v>
      </c>
      <c r="I7042" s="28" t="s">
        <v>40899</v>
      </c>
      <c r="J7042" s="43" t="s">
        <v>13796</v>
      </c>
      <c r="K7042" s="43" t="s">
        <v>13797</v>
      </c>
      <c r="L7042" s="43" t="s">
        <v>13797</v>
      </c>
      <c r="M7042" s="43" t="s">
        <v>40900</v>
      </c>
      <c r="N7042" s="43" t="s">
        <v>6830</v>
      </c>
      <c r="O7042" s="43" t="s">
        <v>6831</v>
      </c>
      <c r="P7042" s="28" t="s">
        <v>40901</v>
      </c>
      <c r="Q7042" s="28" t="s">
        <v>40902</v>
      </c>
      <c r="R7042" s="44">
        <v>0</v>
      </c>
    </row>
    <row r="7043" spans="1:18" ht="153" x14ac:dyDescent="0.2">
      <c r="A7043" s="28" t="s">
        <v>54</v>
      </c>
      <c r="B7043" s="28" t="s">
        <v>6111</v>
      </c>
      <c r="C7043" s="28" t="s">
        <v>59</v>
      </c>
      <c r="D7043" s="28" t="s">
        <v>55</v>
      </c>
      <c r="E7043" s="37">
        <v>43231.410879629628</v>
      </c>
      <c r="F7043" s="28" t="s">
        <v>13794</v>
      </c>
      <c r="G7043" s="28" t="s">
        <v>40903</v>
      </c>
      <c r="H7043" s="28" t="s">
        <v>82</v>
      </c>
      <c r="I7043" s="28" t="s">
        <v>6829</v>
      </c>
      <c r="J7043" s="43" t="s">
        <v>13796</v>
      </c>
      <c r="K7043" s="43" t="s">
        <v>13797</v>
      </c>
      <c r="L7043" s="43" t="s">
        <v>13797</v>
      </c>
      <c r="M7043" s="43" t="s">
        <v>40904</v>
      </c>
      <c r="N7043" s="43" t="s">
        <v>6830</v>
      </c>
      <c r="O7043" s="43" t="s">
        <v>6831</v>
      </c>
      <c r="P7043" s="28" t="s">
        <v>40901</v>
      </c>
      <c r="Q7043" s="28" t="s">
        <v>40902</v>
      </c>
      <c r="R7043" s="44">
        <v>0</v>
      </c>
    </row>
    <row r="7044" spans="1:18" ht="140.25" x14ac:dyDescent="0.2">
      <c r="A7044" s="28" t="s">
        <v>54</v>
      </c>
      <c r="B7044" s="28" t="s">
        <v>6111</v>
      </c>
      <c r="C7044" s="28" t="s">
        <v>59</v>
      </c>
      <c r="D7044" s="28" t="s">
        <v>55</v>
      </c>
      <c r="E7044" s="37">
        <v>43231.432453703703</v>
      </c>
      <c r="F7044" s="28" t="s">
        <v>13794</v>
      </c>
      <c r="G7044" s="28" t="s">
        <v>40905</v>
      </c>
      <c r="H7044" s="28" t="s">
        <v>82</v>
      </c>
      <c r="I7044" s="28" t="s">
        <v>7771</v>
      </c>
      <c r="J7044" s="43" t="s">
        <v>13796</v>
      </c>
      <c r="K7044" s="43" t="s">
        <v>13797</v>
      </c>
      <c r="L7044" s="43" t="s">
        <v>13797</v>
      </c>
      <c r="M7044" s="43" t="s">
        <v>40906</v>
      </c>
      <c r="N7044" s="43" t="s">
        <v>947</v>
      </c>
      <c r="O7044" s="43" t="s">
        <v>948</v>
      </c>
      <c r="P7044" s="28" t="s">
        <v>40907</v>
      </c>
      <c r="Q7044" s="28" t="s">
        <v>40908</v>
      </c>
      <c r="R7044" s="44">
        <v>0</v>
      </c>
    </row>
    <row r="7045" spans="1:18" ht="127.5" x14ac:dyDescent="0.2">
      <c r="A7045" s="28" t="s">
        <v>54</v>
      </c>
      <c r="B7045" s="28" t="s">
        <v>6111</v>
      </c>
      <c r="C7045" s="28" t="s">
        <v>59</v>
      </c>
      <c r="D7045" s="28" t="s">
        <v>55</v>
      </c>
      <c r="E7045" s="37">
        <v>43231.520023148143</v>
      </c>
      <c r="F7045" s="28" t="s">
        <v>13794</v>
      </c>
      <c r="G7045" s="28" t="s">
        <v>40909</v>
      </c>
      <c r="H7045" s="28" t="s">
        <v>82</v>
      </c>
      <c r="I7045" s="28" t="s">
        <v>40910</v>
      </c>
      <c r="J7045" s="43" t="s">
        <v>13796</v>
      </c>
      <c r="K7045" s="43" t="s">
        <v>13797</v>
      </c>
      <c r="L7045" s="43" t="s">
        <v>13797</v>
      </c>
      <c r="M7045" s="43" t="s">
        <v>40911</v>
      </c>
      <c r="N7045" s="43" t="s">
        <v>1721</v>
      </c>
      <c r="O7045" s="43" t="s">
        <v>1722</v>
      </c>
      <c r="P7045" s="28" t="s">
        <v>40912</v>
      </c>
      <c r="Q7045" s="28" t="s">
        <v>40913</v>
      </c>
      <c r="R7045" s="44">
        <v>0</v>
      </c>
    </row>
    <row r="7046" spans="1:18" ht="127.5" x14ac:dyDescent="0.2">
      <c r="A7046" s="28" t="s">
        <v>54</v>
      </c>
      <c r="B7046" s="28" t="s">
        <v>6111</v>
      </c>
      <c r="C7046" s="28" t="s">
        <v>59</v>
      </c>
      <c r="D7046" s="28" t="s">
        <v>55</v>
      </c>
      <c r="E7046" s="37">
        <v>43231.589768518519</v>
      </c>
      <c r="F7046" s="28" t="s">
        <v>13794</v>
      </c>
      <c r="G7046" s="28" t="s">
        <v>40914</v>
      </c>
      <c r="H7046" s="28" t="s">
        <v>82</v>
      </c>
      <c r="I7046" s="28" t="s">
        <v>6990</v>
      </c>
      <c r="J7046" s="43" t="s">
        <v>13796</v>
      </c>
      <c r="K7046" s="43" t="s">
        <v>13797</v>
      </c>
      <c r="L7046" s="43" t="s">
        <v>13797</v>
      </c>
      <c r="M7046" s="43" t="s">
        <v>40915</v>
      </c>
      <c r="N7046" s="43" t="s">
        <v>337</v>
      </c>
      <c r="O7046" s="43" t="s">
        <v>338</v>
      </c>
      <c r="P7046" s="28" t="s">
        <v>40916</v>
      </c>
      <c r="Q7046" s="28" t="s">
        <v>40917</v>
      </c>
      <c r="R7046" s="44">
        <v>0</v>
      </c>
    </row>
    <row r="7047" spans="1:18" ht="127.5" x14ac:dyDescent="0.2">
      <c r="A7047" s="28" t="s">
        <v>54</v>
      </c>
      <c r="B7047" s="28" t="s">
        <v>6111</v>
      </c>
      <c r="C7047" s="28" t="s">
        <v>59</v>
      </c>
      <c r="D7047" s="28" t="s">
        <v>55</v>
      </c>
      <c r="E7047" s="37">
        <v>43231.597696759258</v>
      </c>
      <c r="F7047" s="28" t="s">
        <v>13794</v>
      </c>
      <c r="G7047" s="28" t="s">
        <v>40918</v>
      </c>
      <c r="H7047" s="28" t="s">
        <v>82</v>
      </c>
      <c r="I7047" s="28" t="s">
        <v>6934</v>
      </c>
      <c r="J7047" s="43" t="s">
        <v>13796</v>
      </c>
      <c r="K7047" s="43" t="s">
        <v>13797</v>
      </c>
      <c r="L7047" s="43" t="s">
        <v>13797</v>
      </c>
      <c r="M7047" s="43" t="s">
        <v>40919</v>
      </c>
      <c r="N7047" s="43" t="s">
        <v>156</v>
      </c>
      <c r="O7047" s="43" t="s">
        <v>157</v>
      </c>
      <c r="P7047" s="28" t="s">
        <v>40920</v>
      </c>
      <c r="Q7047" s="28" t="s">
        <v>40921</v>
      </c>
      <c r="R7047" s="44">
        <v>0</v>
      </c>
    </row>
    <row r="7048" spans="1:18" ht="89.25" x14ac:dyDescent="0.2">
      <c r="A7048" s="28" t="s">
        <v>54</v>
      </c>
      <c r="B7048" s="28" t="s">
        <v>6111</v>
      </c>
      <c r="C7048" s="28" t="s">
        <v>59</v>
      </c>
      <c r="D7048" s="28" t="s">
        <v>55</v>
      </c>
      <c r="E7048" s="37">
        <v>43231.607881944445</v>
      </c>
      <c r="F7048" s="28" t="s">
        <v>13794</v>
      </c>
      <c r="G7048" s="28" t="s">
        <v>40922</v>
      </c>
      <c r="H7048" s="28" t="s">
        <v>82</v>
      </c>
      <c r="I7048" s="28" t="s">
        <v>7568</v>
      </c>
      <c r="J7048" s="43" t="s">
        <v>13796</v>
      </c>
      <c r="K7048" s="43" t="s">
        <v>13797</v>
      </c>
      <c r="L7048" s="43" t="s">
        <v>13797</v>
      </c>
      <c r="M7048" s="43" t="s">
        <v>40923</v>
      </c>
      <c r="N7048" s="43" t="s">
        <v>2433</v>
      </c>
      <c r="O7048" s="43" t="s">
        <v>2434</v>
      </c>
      <c r="P7048" s="28" t="s">
        <v>40924</v>
      </c>
      <c r="Q7048" s="28" t="s">
        <v>40925</v>
      </c>
      <c r="R7048" s="44">
        <v>0</v>
      </c>
    </row>
    <row r="7049" spans="1:18" ht="63.75" x14ac:dyDescent="0.2">
      <c r="A7049" s="28" t="s">
        <v>54</v>
      </c>
      <c r="B7049" s="28" t="s">
        <v>6111</v>
      </c>
      <c r="C7049" s="28" t="s">
        <v>59</v>
      </c>
      <c r="D7049" s="28" t="s">
        <v>55</v>
      </c>
      <c r="E7049" s="37">
        <v>43231.616331018515</v>
      </c>
      <c r="F7049" s="28" t="s">
        <v>13794</v>
      </c>
      <c r="G7049" s="28" t="s">
        <v>40926</v>
      </c>
      <c r="H7049" s="28" t="s">
        <v>82</v>
      </c>
      <c r="I7049" s="28" t="s">
        <v>7152</v>
      </c>
      <c r="J7049" s="43" t="s">
        <v>13796</v>
      </c>
      <c r="K7049" s="43" t="s">
        <v>13797</v>
      </c>
      <c r="L7049" s="43" t="s">
        <v>13797</v>
      </c>
      <c r="M7049" s="43" t="s">
        <v>40927</v>
      </c>
      <c r="N7049" s="43" t="s">
        <v>1221</v>
      </c>
      <c r="O7049" s="43" t="s">
        <v>1222</v>
      </c>
      <c r="P7049" s="28" t="s">
        <v>40928</v>
      </c>
      <c r="Q7049" s="28" t="s">
        <v>40929</v>
      </c>
      <c r="R7049" s="44">
        <v>0</v>
      </c>
    </row>
    <row r="7050" spans="1:18" ht="63.75" x14ac:dyDescent="0.2">
      <c r="A7050" s="28" t="s">
        <v>54</v>
      </c>
      <c r="B7050" s="28" t="s">
        <v>6111</v>
      </c>
      <c r="C7050" s="28" t="s">
        <v>59</v>
      </c>
      <c r="D7050" s="28" t="s">
        <v>55</v>
      </c>
      <c r="E7050" s="37">
        <v>43231.688032407408</v>
      </c>
      <c r="F7050" s="28" t="s">
        <v>13794</v>
      </c>
      <c r="G7050" s="28" t="s">
        <v>40930</v>
      </c>
      <c r="H7050" s="28" t="s">
        <v>82</v>
      </c>
      <c r="I7050" s="28" t="s">
        <v>7170</v>
      </c>
      <c r="J7050" s="43" t="s">
        <v>13796</v>
      </c>
      <c r="K7050" s="43" t="s">
        <v>13797</v>
      </c>
      <c r="L7050" s="43" t="s">
        <v>13797</v>
      </c>
      <c r="M7050" s="43" t="s">
        <v>40931</v>
      </c>
      <c r="N7050" s="43" t="s">
        <v>532</v>
      </c>
      <c r="O7050" s="43" t="s">
        <v>533</v>
      </c>
      <c r="P7050" s="28" t="s">
        <v>40932</v>
      </c>
      <c r="Q7050" s="28" t="s">
        <v>40933</v>
      </c>
      <c r="R7050" s="44">
        <v>0</v>
      </c>
    </row>
    <row r="7051" spans="1:18" ht="89.25" x14ac:dyDescent="0.2">
      <c r="A7051" s="28" t="s">
        <v>54</v>
      </c>
      <c r="B7051" s="28" t="s">
        <v>6111</v>
      </c>
      <c r="C7051" s="28" t="s">
        <v>59</v>
      </c>
      <c r="D7051" s="28" t="s">
        <v>55</v>
      </c>
      <c r="E7051" s="37">
        <v>43231.710543981477</v>
      </c>
      <c r="F7051" s="28" t="s">
        <v>13794</v>
      </c>
      <c r="G7051" s="28" t="s">
        <v>40934</v>
      </c>
      <c r="H7051" s="28" t="s">
        <v>82</v>
      </c>
      <c r="I7051" s="28" t="s">
        <v>7004</v>
      </c>
      <c r="J7051" s="43" t="s">
        <v>13796</v>
      </c>
      <c r="K7051" s="43" t="s">
        <v>13797</v>
      </c>
      <c r="L7051" s="43" t="s">
        <v>13797</v>
      </c>
      <c r="M7051" s="43" t="s">
        <v>40935</v>
      </c>
      <c r="N7051" s="43" t="s">
        <v>997</v>
      </c>
      <c r="O7051" s="43" t="s">
        <v>998</v>
      </c>
      <c r="P7051" s="28" t="s">
        <v>40936</v>
      </c>
      <c r="Q7051" s="28" t="s">
        <v>40937</v>
      </c>
      <c r="R7051" s="44">
        <v>0</v>
      </c>
    </row>
    <row r="7052" spans="1:18" ht="178.5" x14ac:dyDescent="0.2">
      <c r="A7052" s="28" t="s">
        <v>54</v>
      </c>
      <c r="B7052" s="28" t="s">
        <v>6111</v>
      </c>
      <c r="C7052" s="28" t="s">
        <v>59</v>
      </c>
      <c r="D7052" s="28" t="s">
        <v>55</v>
      </c>
      <c r="E7052" s="37">
        <v>43234.361018518517</v>
      </c>
      <c r="F7052" s="28" t="s">
        <v>13794</v>
      </c>
      <c r="G7052" s="28" t="s">
        <v>40938</v>
      </c>
      <c r="H7052" s="28" t="s">
        <v>82</v>
      </c>
      <c r="I7052" s="28" t="s">
        <v>7041</v>
      </c>
      <c r="J7052" s="43" t="s">
        <v>13796</v>
      </c>
      <c r="K7052" s="43" t="s">
        <v>13797</v>
      </c>
      <c r="L7052" s="43" t="s">
        <v>13797</v>
      </c>
      <c r="M7052" s="43" t="s">
        <v>40939</v>
      </c>
      <c r="N7052" s="43" t="s">
        <v>566</v>
      </c>
      <c r="O7052" s="43" t="s">
        <v>567</v>
      </c>
      <c r="P7052" s="28" t="s">
        <v>40940</v>
      </c>
      <c r="Q7052" s="28" t="s">
        <v>40941</v>
      </c>
      <c r="R7052" s="44">
        <v>0</v>
      </c>
    </row>
    <row r="7053" spans="1:18" ht="114.75" x14ac:dyDescent="0.2">
      <c r="A7053" s="28" t="s">
        <v>54</v>
      </c>
      <c r="B7053" s="28" t="s">
        <v>6111</v>
      </c>
      <c r="C7053" s="28" t="s">
        <v>59</v>
      </c>
      <c r="D7053" s="28" t="s">
        <v>55</v>
      </c>
      <c r="E7053" s="37">
        <v>43234.407268518517</v>
      </c>
      <c r="F7053" s="28" t="s">
        <v>13794</v>
      </c>
      <c r="G7053" s="28" t="s">
        <v>40942</v>
      </c>
      <c r="H7053" s="28" t="s">
        <v>82</v>
      </c>
      <c r="I7053" s="28" t="s">
        <v>7751</v>
      </c>
      <c r="J7053" s="43" t="s">
        <v>13796</v>
      </c>
      <c r="K7053" s="43" t="s">
        <v>13797</v>
      </c>
      <c r="L7053" s="43" t="s">
        <v>13797</v>
      </c>
      <c r="M7053" s="43" t="s">
        <v>40943</v>
      </c>
      <c r="N7053" s="43" t="s">
        <v>426</v>
      </c>
      <c r="O7053" s="43" t="s">
        <v>427</v>
      </c>
      <c r="P7053" s="28" t="s">
        <v>40944</v>
      </c>
      <c r="Q7053" s="28" t="s">
        <v>40945</v>
      </c>
      <c r="R7053" s="44">
        <v>0</v>
      </c>
    </row>
    <row r="7054" spans="1:18" ht="114.75" x14ac:dyDescent="0.2">
      <c r="A7054" s="28" t="s">
        <v>54</v>
      </c>
      <c r="B7054" s="28" t="s">
        <v>6111</v>
      </c>
      <c r="C7054" s="28" t="s">
        <v>59</v>
      </c>
      <c r="D7054" s="28" t="s">
        <v>55</v>
      </c>
      <c r="E7054" s="37">
        <v>43234.420069444444</v>
      </c>
      <c r="F7054" s="28" t="s">
        <v>13794</v>
      </c>
      <c r="G7054" s="28" t="s">
        <v>40946</v>
      </c>
      <c r="H7054" s="28" t="s">
        <v>82</v>
      </c>
      <c r="I7054" s="28" t="s">
        <v>7595</v>
      </c>
      <c r="J7054" s="43" t="s">
        <v>13796</v>
      </c>
      <c r="K7054" s="43" t="s">
        <v>13797</v>
      </c>
      <c r="L7054" s="43" t="s">
        <v>13797</v>
      </c>
      <c r="M7054" s="43" t="s">
        <v>40947</v>
      </c>
      <c r="N7054" s="43" t="s">
        <v>251</v>
      </c>
      <c r="O7054" s="43" t="s">
        <v>252</v>
      </c>
      <c r="P7054" s="28" t="s">
        <v>40948</v>
      </c>
      <c r="Q7054" s="28" t="s">
        <v>40949</v>
      </c>
      <c r="R7054" s="44">
        <v>0</v>
      </c>
    </row>
    <row r="7055" spans="1:18" ht="140.25" x14ac:dyDescent="0.2">
      <c r="A7055" s="28" t="s">
        <v>54</v>
      </c>
      <c r="B7055" s="28" t="s">
        <v>6111</v>
      </c>
      <c r="C7055" s="28" t="s">
        <v>59</v>
      </c>
      <c r="D7055" s="28" t="s">
        <v>55</v>
      </c>
      <c r="E7055" s="37">
        <v>43234.492048611108</v>
      </c>
      <c r="F7055" s="28" t="s">
        <v>13794</v>
      </c>
      <c r="G7055" s="28" t="s">
        <v>40950</v>
      </c>
      <c r="H7055" s="28" t="s">
        <v>82</v>
      </c>
      <c r="I7055" s="28" t="s">
        <v>6821</v>
      </c>
      <c r="J7055" s="43" t="s">
        <v>13796</v>
      </c>
      <c r="K7055" s="43" t="s">
        <v>13797</v>
      </c>
      <c r="L7055" s="43" t="s">
        <v>13797</v>
      </c>
      <c r="M7055" s="43" t="s">
        <v>40951</v>
      </c>
      <c r="N7055" s="43" t="s">
        <v>4221</v>
      </c>
      <c r="O7055" s="43" t="s">
        <v>4222</v>
      </c>
      <c r="P7055" s="28" t="s">
        <v>40952</v>
      </c>
      <c r="Q7055" s="28" t="s">
        <v>40953</v>
      </c>
      <c r="R7055" s="44">
        <v>0</v>
      </c>
    </row>
    <row r="7056" spans="1:18" ht="140.25" x14ac:dyDescent="0.2">
      <c r="A7056" s="28" t="s">
        <v>54</v>
      </c>
      <c r="B7056" s="28" t="s">
        <v>6111</v>
      </c>
      <c r="C7056" s="28" t="s">
        <v>59</v>
      </c>
      <c r="D7056" s="28" t="s">
        <v>55</v>
      </c>
      <c r="E7056" s="37">
        <v>43234.542708333334</v>
      </c>
      <c r="F7056" s="28" t="s">
        <v>13794</v>
      </c>
      <c r="G7056" s="28" t="s">
        <v>40954</v>
      </c>
      <c r="H7056" s="28" t="s">
        <v>82</v>
      </c>
      <c r="I7056" s="28" t="s">
        <v>40955</v>
      </c>
      <c r="J7056" s="43" t="s">
        <v>13796</v>
      </c>
      <c r="K7056" s="43" t="s">
        <v>13797</v>
      </c>
      <c r="L7056" s="43" t="s">
        <v>13797</v>
      </c>
      <c r="M7056" s="43" t="s">
        <v>40956</v>
      </c>
      <c r="N7056" s="43" t="s">
        <v>159</v>
      </c>
      <c r="O7056" s="43" t="s">
        <v>160</v>
      </c>
      <c r="P7056" s="28" t="s">
        <v>40957</v>
      </c>
      <c r="Q7056" s="28" t="s">
        <v>40958</v>
      </c>
      <c r="R7056" s="44">
        <v>0</v>
      </c>
    </row>
    <row r="7057" spans="1:18" ht="140.25" x14ac:dyDescent="0.2">
      <c r="A7057" s="28" t="s">
        <v>54</v>
      </c>
      <c r="B7057" s="28" t="s">
        <v>6111</v>
      </c>
      <c r="C7057" s="28" t="s">
        <v>59</v>
      </c>
      <c r="D7057" s="28" t="s">
        <v>55</v>
      </c>
      <c r="E7057" s="37">
        <v>43234.551736111112</v>
      </c>
      <c r="F7057" s="28" t="s">
        <v>13794</v>
      </c>
      <c r="G7057" s="28" t="s">
        <v>40959</v>
      </c>
      <c r="H7057" s="28" t="s">
        <v>82</v>
      </c>
      <c r="I7057" s="28" t="s">
        <v>6585</v>
      </c>
      <c r="J7057" s="43" t="s">
        <v>13796</v>
      </c>
      <c r="K7057" s="43" t="s">
        <v>13797</v>
      </c>
      <c r="L7057" s="43" t="s">
        <v>13797</v>
      </c>
      <c r="M7057" s="43" t="s">
        <v>40960</v>
      </c>
      <c r="N7057" s="43" t="s">
        <v>6586</v>
      </c>
      <c r="O7057" s="43" t="s">
        <v>6587</v>
      </c>
      <c r="P7057" s="28" t="s">
        <v>40961</v>
      </c>
      <c r="Q7057" s="28" t="s">
        <v>40962</v>
      </c>
      <c r="R7057" s="44">
        <v>0</v>
      </c>
    </row>
    <row r="7058" spans="1:18" ht="127.5" x14ac:dyDescent="0.2">
      <c r="A7058" s="28" t="s">
        <v>54</v>
      </c>
      <c r="B7058" s="28" t="s">
        <v>6111</v>
      </c>
      <c r="C7058" s="28" t="s">
        <v>59</v>
      </c>
      <c r="D7058" s="28" t="s">
        <v>55</v>
      </c>
      <c r="E7058" s="37">
        <v>43234.589594907404</v>
      </c>
      <c r="F7058" s="28" t="s">
        <v>13794</v>
      </c>
      <c r="G7058" s="28" t="s">
        <v>40963</v>
      </c>
      <c r="H7058" s="28" t="s">
        <v>82</v>
      </c>
      <c r="I7058" s="28" t="s">
        <v>7044</v>
      </c>
      <c r="J7058" s="43" t="s">
        <v>13796</v>
      </c>
      <c r="K7058" s="43" t="s">
        <v>13797</v>
      </c>
      <c r="L7058" s="43" t="s">
        <v>13797</v>
      </c>
      <c r="M7058" s="43" t="s">
        <v>40964</v>
      </c>
      <c r="N7058" s="43" t="s">
        <v>144</v>
      </c>
      <c r="O7058" s="43" t="s">
        <v>145</v>
      </c>
      <c r="P7058" s="28" t="s">
        <v>40965</v>
      </c>
      <c r="Q7058" s="28" t="s">
        <v>40966</v>
      </c>
      <c r="R7058" s="44">
        <v>0</v>
      </c>
    </row>
    <row r="7059" spans="1:18" ht="114.75" x14ac:dyDescent="0.2">
      <c r="A7059" s="28" t="s">
        <v>54</v>
      </c>
      <c r="B7059" s="28" t="s">
        <v>6111</v>
      </c>
      <c r="C7059" s="28" t="s">
        <v>59</v>
      </c>
      <c r="D7059" s="28" t="s">
        <v>55</v>
      </c>
      <c r="E7059" s="37">
        <v>43234.621782407405</v>
      </c>
      <c r="F7059" s="28" t="s">
        <v>13794</v>
      </c>
      <c r="G7059" s="28" t="s">
        <v>40967</v>
      </c>
      <c r="H7059" s="28" t="s">
        <v>82</v>
      </c>
      <c r="I7059" s="28" t="s">
        <v>6865</v>
      </c>
      <c r="J7059" s="43" t="s">
        <v>13796</v>
      </c>
      <c r="K7059" s="43" t="s">
        <v>13797</v>
      </c>
      <c r="L7059" s="43" t="s">
        <v>13797</v>
      </c>
      <c r="M7059" s="43" t="s">
        <v>40968</v>
      </c>
      <c r="N7059" s="43" t="s">
        <v>6866</v>
      </c>
      <c r="O7059" s="43" t="s">
        <v>6867</v>
      </c>
      <c r="P7059" s="28" t="s">
        <v>40969</v>
      </c>
      <c r="Q7059" s="28" t="s">
        <v>26647</v>
      </c>
      <c r="R7059" s="44">
        <v>0</v>
      </c>
    </row>
    <row r="7060" spans="1:18" ht="127.5" x14ac:dyDescent="0.2">
      <c r="A7060" s="28" t="s">
        <v>54</v>
      </c>
      <c r="B7060" s="28" t="s">
        <v>6111</v>
      </c>
      <c r="C7060" s="28" t="s">
        <v>59</v>
      </c>
      <c r="D7060" s="28" t="s">
        <v>55</v>
      </c>
      <c r="E7060" s="37">
        <v>43235.389351851853</v>
      </c>
      <c r="F7060" s="28" t="s">
        <v>13794</v>
      </c>
      <c r="G7060" s="28" t="s">
        <v>40970</v>
      </c>
      <c r="H7060" s="28" t="s">
        <v>82</v>
      </c>
      <c r="I7060" s="28" t="s">
        <v>40971</v>
      </c>
      <c r="J7060" s="43" t="s">
        <v>13796</v>
      </c>
      <c r="K7060" s="43" t="s">
        <v>13797</v>
      </c>
      <c r="L7060" s="43" t="s">
        <v>13797</v>
      </c>
      <c r="M7060" s="43" t="s">
        <v>40972</v>
      </c>
      <c r="N7060" s="43" t="s">
        <v>7269</v>
      </c>
      <c r="O7060" s="43" t="s">
        <v>7270</v>
      </c>
      <c r="P7060" s="28" t="s">
        <v>40973</v>
      </c>
      <c r="Q7060" s="28" t="s">
        <v>40974</v>
      </c>
      <c r="R7060" s="44">
        <v>0</v>
      </c>
    </row>
    <row r="7061" spans="1:18" ht="114.75" x14ac:dyDescent="0.2">
      <c r="A7061" s="28" t="s">
        <v>54</v>
      </c>
      <c r="B7061" s="28" t="s">
        <v>6111</v>
      </c>
      <c r="C7061" s="28" t="s">
        <v>59</v>
      </c>
      <c r="D7061" s="28" t="s">
        <v>55</v>
      </c>
      <c r="E7061" s="37">
        <v>43235.414456018516</v>
      </c>
      <c r="F7061" s="28" t="s">
        <v>13794</v>
      </c>
      <c r="G7061" s="28" t="s">
        <v>40975</v>
      </c>
      <c r="H7061" s="28" t="s">
        <v>82</v>
      </c>
      <c r="I7061" s="28" t="s">
        <v>6459</v>
      </c>
      <c r="J7061" s="43" t="s">
        <v>13796</v>
      </c>
      <c r="K7061" s="43" t="s">
        <v>13797</v>
      </c>
      <c r="L7061" s="43" t="s">
        <v>13797</v>
      </c>
      <c r="M7061" s="43" t="s">
        <v>40976</v>
      </c>
      <c r="N7061" s="43" t="s">
        <v>518</v>
      </c>
      <c r="O7061" s="43" t="s">
        <v>519</v>
      </c>
      <c r="P7061" s="28" t="s">
        <v>40977</v>
      </c>
      <c r="Q7061" s="28" t="s">
        <v>40978</v>
      </c>
      <c r="R7061" s="44">
        <v>0</v>
      </c>
    </row>
    <row r="7062" spans="1:18" ht="114.75" x14ac:dyDescent="0.2">
      <c r="A7062" s="28" t="s">
        <v>54</v>
      </c>
      <c r="B7062" s="28" t="s">
        <v>6111</v>
      </c>
      <c r="C7062" s="28" t="s">
        <v>59</v>
      </c>
      <c r="D7062" s="28" t="s">
        <v>55</v>
      </c>
      <c r="E7062" s="37">
        <v>43235.41474537037</v>
      </c>
      <c r="F7062" s="28" t="s">
        <v>13794</v>
      </c>
      <c r="G7062" s="28" t="s">
        <v>40979</v>
      </c>
      <c r="H7062" s="28" t="s">
        <v>82</v>
      </c>
      <c r="I7062" s="28" t="s">
        <v>6374</v>
      </c>
      <c r="J7062" s="43" t="s">
        <v>13796</v>
      </c>
      <c r="K7062" s="43" t="s">
        <v>13797</v>
      </c>
      <c r="L7062" s="43" t="s">
        <v>13797</v>
      </c>
      <c r="M7062" s="43" t="s">
        <v>40980</v>
      </c>
      <c r="N7062" s="43" t="s">
        <v>148</v>
      </c>
      <c r="O7062" s="43" t="s">
        <v>149</v>
      </c>
      <c r="P7062" s="28" t="s">
        <v>40981</v>
      </c>
      <c r="Q7062" s="28" t="s">
        <v>40982</v>
      </c>
      <c r="R7062" s="44">
        <v>0</v>
      </c>
    </row>
    <row r="7063" spans="1:18" ht="63.75" x14ac:dyDescent="0.2">
      <c r="A7063" s="28" t="s">
        <v>54</v>
      </c>
      <c r="B7063" s="28" t="s">
        <v>6111</v>
      </c>
      <c r="C7063" s="28" t="s">
        <v>59</v>
      </c>
      <c r="D7063" s="28" t="s">
        <v>55</v>
      </c>
      <c r="E7063" s="37">
        <v>43235.476157407407</v>
      </c>
      <c r="F7063" s="28" t="s">
        <v>13794</v>
      </c>
      <c r="G7063" s="28" t="s">
        <v>40983</v>
      </c>
      <c r="H7063" s="28" t="s">
        <v>82</v>
      </c>
      <c r="I7063" s="28" t="s">
        <v>7865</v>
      </c>
      <c r="J7063" s="43" t="s">
        <v>13796</v>
      </c>
      <c r="K7063" s="43" t="s">
        <v>13797</v>
      </c>
      <c r="L7063" s="43" t="s">
        <v>13797</v>
      </c>
      <c r="M7063" s="43" t="s">
        <v>40984</v>
      </c>
      <c r="N7063" s="43" t="s">
        <v>69</v>
      </c>
      <c r="O7063" s="43" t="s">
        <v>70</v>
      </c>
      <c r="P7063" s="28" t="s">
        <v>40985</v>
      </c>
      <c r="Q7063" s="28" t="s">
        <v>40986</v>
      </c>
      <c r="R7063" s="44">
        <v>0</v>
      </c>
    </row>
    <row r="7064" spans="1:18" ht="114.75" x14ac:dyDescent="0.2">
      <c r="A7064" s="28" t="s">
        <v>54</v>
      </c>
      <c r="B7064" s="28" t="s">
        <v>6111</v>
      </c>
      <c r="C7064" s="28" t="s">
        <v>59</v>
      </c>
      <c r="D7064" s="28" t="s">
        <v>55</v>
      </c>
      <c r="E7064" s="37">
        <v>43235.481180555551</v>
      </c>
      <c r="F7064" s="28" t="s">
        <v>13794</v>
      </c>
      <c r="G7064" s="28" t="s">
        <v>40987</v>
      </c>
      <c r="H7064" s="28" t="s">
        <v>82</v>
      </c>
      <c r="I7064" s="28" t="s">
        <v>40988</v>
      </c>
      <c r="J7064" s="43" t="s">
        <v>13796</v>
      </c>
      <c r="K7064" s="43" t="s">
        <v>13797</v>
      </c>
      <c r="L7064" s="43" t="s">
        <v>13797</v>
      </c>
      <c r="M7064" s="43" t="s">
        <v>40989</v>
      </c>
      <c r="N7064" s="43" t="s">
        <v>2892</v>
      </c>
      <c r="O7064" s="43" t="s">
        <v>2893</v>
      </c>
      <c r="P7064" s="28" t="s">
        <v>40990</v>
      </c>
      <c r="Q7064" s="28" t="s">
        <v>40991</v>
      </c>
      <c r="R7064" s="44">
        <v>0</v>
      </c>
    </row>
    <row r="7065" spans="1:18" ht="114.75" x14ac:dyDescent="0.2">
      <c r="A7065" s="28" t="s">
        <v>54</v>
      </c>
      <c r="B7065" s="28" t="s">
        <v>6111</v>
      </c>
      <c r="C7065" s="28" t="s">
        <v>59</v>
      </c>
      <c r="D7065" s="28" t="s">
        <v>55</v>
      </c>
      <c r="E7065" s="37">
        <v>43235.484606481477</v>
      </c>
      <c r="F7065" s="28" t="s">
        <v>13794</v>
      </c>
      <c r="G7065" s="28" t="s">
        <v>40992</v>
      </c>
      <c r="H7065" s="28" t="s">
        <v>82</v>
      </c>
      <c r="I7065" s="28" t="s">
        <v>7526</v>
      </c>
      <c r="J7065" s="43" t="s">
        <v>13796</v>
      </c>
      <c r="K7065" s="43" t="s">
        <v>13797</v>
      </c>
      <c r="L7065" s="43" t="s">
        <v>13797</v>
      </c>
      <c r="M7065" s="43" t="s">
        <v>40993</v>
      </c>
      <c r="N7065" s="43" t="s">
        <v>2892</v>
      </c>
      <c r="O7065" s="43" t="s">
        <v>2893</v>
      </c>
      <c r="P7065" s="28" t="s">
        <v>40990</v>
      </c>
      <c r="Q7065" s="28" t="s">
        <v>40991</v>
      </c>
      <c r="R7065" s="44">
        <v>0</v>
      </c>
    </row>
    <row r="7066" spans="1:18" ht="89.25" x14ac:dyDescent="0.2">
      <c r="A7066" s="28" t="s">
        <v>54</v>
      </c>
      <c r="B7066" s="28" t="s">
        <v>6111</v>
      </c>
      <c r="C7066" s="28" t="s">
        <v>59</v>
      </c>
      <c r="D7066" s="28" t="s">
        <v>55</v>
      </c>
      <c r="E7066" s="37">
        <v>43235.492094907408</v>
      </c>
      <c r="F7066" s="28" t="s">
        <v>13794</v>
      </c>
      <c r="G7066" s="28" t="s">
        <v>40994</v>
      </c>
      <c r="H7066" s="28" t="s">
        <v>82</v>
      </c>
      <c r="I7066" s="28" t="s">
        <v>6964</v>
      </c>
      <c r="J7066" s="43" t="s">
        <v>13796</v>
      </c>
      <c r="K7066" s="43" t="s">
        <v>13797</v>
      </c>
      <c r="L7066" s="43" t="s">
        <v>13797</v>
      </c>
      <c r="M7066" s="43" t="s">
        <v>40995</v>
      </c>
      <c r="N7066" s="43" t="s">
        <v>1769</v>
      </c>
      <c r="O7066" s="43" t="s">
        <v>1770</v>
      </c>
      <c r="P7066" s="28" t="s">
        <v>40996</v>
      </c>
      <c r="Q7066" s="28" t="s">
        <v>40997</v>
      </c>
      <c r="R7066" s="44">
        <v>0</v>
      </c>
    </row>
    <row r="7067" spans="1:18" ht="114.75" x14ac:dyDescent="0.2">
      <c r="A7067" s="28" t="s">
        <v>54</v>
      </c>
      <c r="B7067" s="28" t="s">
        <v>6111</v>
      </c>
      <c r="C7067" s="28" t="s">
        <v>59</v>
      </c>
      <c r="D7067" s="28" t="s">
        <v>55</v>
      </c>
      <c r="E7067" s="37">
        <v>43235.500613425924</v>
      </c>
      <c r="F7067" s="28" t="s">
        <v>13794</v>
      </c>
      <c r="G7067" s="28" t="s">
        <v>40998</v>
      </c>
      <c r="H7067" s="28" t="s">
        <v>82</v>
      </c>
      <c r="I7067" s="28" t="s">
        <v>7027</v>
      </c>
      <c r="J7067" s="43" t="s">
        <v>13796</v>
      </c>
      <c r="K7067" s="43" t="s">
        <v>13797</v>
      </c>
      <c r="L7067" s="43" t="s">
        <v>13797</v>
      </c>
      <c r="M7067" s="43" t="s">
        <v>40999</v>
      </c>
      <c r="N7067" s="43" t="s">
        <v>2892</v>
      </c>
      <c r="O7067" s="43" t="s">
        <v>2893</v>
      </c>
      <c r="P7067" s="28" t="s">
        <v>40990</v>
      </c>
      <c r="Q7067" s="28" t="s">
        <v>41000</v>
      </c>
      <c r="R7067" s="44">
        <v>0</v>
      </c>
    </row>
    <row r="7068" spans="1:18" ht="114.75" x14ac:dyDescent="0.2">
      <c r="A7068" s="28" t="s">
        <v>54</v>
      </c>
      <c r="B7068" s="28" t="s">
        <v>6111</v>
      </c>
      <c r="C7068" s="28" t="s">
        <v>59</v>
      </c>
      <c r="D7068" s="28" t="s">
        <v>55</v>
      </c>
      <c r="E7068" s="37">
        <v>43235.505532407406</v>
      </c>
      <c r="F7068" s="28" t="s">
        <v>13794</v>
      </c>
      <c r="G7068" s="28" t="s">
        <v>41001</v>
      </c>
      <c r="H7068" s="28" t="s">
        <v>82</v>
      </c>
      <c r="I7068" s="28" t="s">
        <v>6195</v>
      </c>
      <c r="J7068" s="43" t="s">
        <v>13796</v>
      </c>
      <c r="K7068" s="43" t="s">
        <v>13797</v>
      </c>
      <c r="L7068" s="43" t="s">
        <v>13797</v>
      </c>
      <c r="M7068" s="43" t="s">
        <v>41002</v>
      </c>
      <c r="N7068" s="43" t="s">
        <v>156</v>
      </c>
      <c r="O7068" s="43" t="s">
        <v>157</v>
      </c>
      <c r="P7068" s="28" t="s">
        <v>40990</v>
      </c>
      <c r="Q7068" s="28" t="s">
        <v>41000</v>
      </c>
      <c r="R7068" s="44">
        <v>0</v>
      </c>
    </row>
    <row r="7069" spans="1:18" ht="114.75" x14ac:dyDescent="0.2">
      <c r="A7069" s="28" t="s">
        <v>54</v>
      </c>
      <c r="B7069" s="28" t="s">
        <v>6111</v>
      </c>
      <c r="C7069" s="28" t="s">
        <v>59</v>
      </c>
      <c r="D7069" s="28" t="s">
        <v>55</v>
      </c>
      <c r="E7069" s="37">
        <v>43235.513171296298</v>
      </c>
      <c r="F7069" s="28" t="s">
        <v>13794</v>
      </c>
      <c r="G7069" s="28" t="s">
        <v>41003</v>
      </c>
      <c r="H7069" s="28" t="s">
        <v>82</v>
      </c>
      <c r="I7069" s="28" t="s">
        <v>41004</v>
      </c>
      <c r="J7069" s="43" t="s">
        <v>13796</v>
      </c>
      <c r="K7069" s="43" t="s">
        <v>13797</v>
      </c>
      <c r="L7069" s="43" t="s">
        <v>13797</v>
      </c>
      <c r="M7069" s="43" t="s">
        <v>41005</v>
      </c>
      <c r="N7069" s="43" t="s">
        <v>2892</v>
      </c>
      <c r="O7069" s="43" t="s">
        <v>2893</v>
      </c>
      <c r="P7069" s="28" t="s">
        <v>40990</v>
      </c>
      <c r="Q7069" s="28" t="s">
        <v>41000</v>
      </c>
      <c r="R7069" s="44">
        <v>0</v>
      </c>
    </row>
    <row r="7070" spans="1:18" ht="114.75" x14ac:dyDescent="0.2">
      <c r="A7070" s="28" t="s">
        <v>54</v>
      </c>
      <c r="B7070" s="28" t="s">
        <v>6111</v>
      </c>
      <c r="C7070" s="28" t="s">
        <v>59</v>
      </c>
      <c r="D7070" s="28" t="s">
        <v>55</v>
      </c>
      <c r="E7070" s="37">
        <v>43235.519861111112</v>
      </c>
      <c r="F7070" s="28" t="s">
        <v>13794</v>
      </c>
      <c r="G7070" s="28" t="s">
        <v>41006</v>
      </c>
      <c r="H7070" s="28" t="s">
        <v>82</v>
      </c>
      <c r="I7070" s="28" t="s">
        <v>41007</v>
      </c>
      <c r="J7070" s="43" t="s">
        <v>13796</v>
      </c>
      <c r="K7070" s="43" t="s">
        <v>13797</v>
      </c>
      <c r="L7070" s="43" t="s">
        <v>13797</v>
      </c>
      <c r="M7070" s="43" t="s">
        <v>41008</v>
      </c>
      <c r="N7070" s="43" t="s">
        <v>84</v>
      </c>
      <c r="O7070" s="43" t="s">
        <v>85</v>
      </c>
      <c r="P7070" s="28" t="s">
        <v>40990</v>
      </c>
      <c r="Q7070" s="28" t="s">
        <v>41000</v>
      </c>
      <c r="R7070" s="44">
        <v>0</v>
      </c>
    </row>
    <row r="7071" spans="1:18" ht="89.25" x14ac:dyDescent="0.2">
      <c r="A7071" s="28" t="s">
        <v>54</v>
      </c>
      <c r="B7071" s="28" t="s">
        <v>6111</v>
      </c>
      <c r="C7071" s="28" t="s">
        <v>59</v>
      </c>
      <c r="D7071" s="28" t="s">
        <v>55</v>
      </c>
      <c r="E7071" s="37">
        <v>43235.555671296293</v>
      </c>
      <c r="F7071" s="28" t="s">
        <v>13794</v>
      </c>
      <c r="G7071" s="28" t="s">
        <v>41009</v>
      </c>
      <c r="H7071" s="28" t="s">
        <v>82</v>
      </c>
      <c r="I7071" s="28" t="s">
        <v>7671</v>
      </c>
      <c r="J7071" s="43" t="s">
        <v>13796</v>
      </c>
      <c r="K7071" s="43" t="s">
        <v>13797</v>
      </c>
      <c r="L7071" s="43" t="s">
        <v>13797</v>
      </c>
      <c r="M7071" s="43" t="s">
        <v>41010</v>
      </c>
      <c r="N7071" s="43" t="s">
        <v>69</v>
      </c>
      <c r="O7071" s="43" t="s">
        <v>70</v>
      </c>
      <c r="P7071" s="28" t="s">
        <v>41011</v>
      </c>
      <c r="Q7071" s="28" t="s">
        <v>41012</v>
      </c>
      <c r="R7071" s="44">
        <v>0</v>
      </c>
    </row>
    <row r="7072" spans="1:18" ht="76.5" x14ac:dyDescent="0.2">
      <c r="A7072" s="28" t="s">
        <v>54</v>
      </c>
      <c r="B7072" s="28" t="s">
        <v>6111</v>
      </c>
      <c r="C7072" s="28" t="s">
        <v>59</v>
      </c>
      <c r="D7072" s="28" t="s">
        <v>55</v>
      </c>
      <c r="E7072" s="37">
        <v>43235.568182870367</v>
      </c>
      <c r="F7072" s="28" t="s">
        <v>13794</v>
      </c>
      <c r="G7072" s="28" t="s">
        <v>41013</v>
      </c>
      <c r="H7072" s="28" t="s">
        <v>82</v>
      </c>
      <c r="I7072" s="28" t="s">
        <v>6174</v>
      </c>
      <c r="J7072" s="43" t="s">
        <v>13796</v>
      </c>
      <c r="K7072" s="43" t="s">
        <v>13797</v>
      </c>
      <c r="L7072" s="43" t="s">
        <v>13797</v>
      </c>
      <c r="M7072" s="43" t="s">
        <v>41014</v>
      </c>
      <c r="N7072" s="43" t="s">
        <v>1221</v>
      </c>
      <c r="O7072" s="43" t="s">
        <v>1222</v>
      </c>
      <c r="P7072" s="28" t="s">
        <v>41015</v>
      </c>
      <c r="Q7072" s="28" t="s">
        <v>41016</v>
      </c>
      <c r="R7072" s="44">
        <v>0</v>
      </c>
    </row>
    <row r="7073" spans="1:18" ht="89.25" x14ac:dyDescent="0.2">
      <c r="A7073" s="28" t="s">
        <v>54</v>
      </c>
      <c r="B7073" s="28" t="s">
        <v>6111</v>
      </c>
      <c r="C7073" s="28" t="s">
        <v>59</v>
      </c>
      <c r="D7073" s="28" t="s">
        <v>55</v>
      </c>
      <c r="E7073" s="37">
        <v>43235.638067129628</v>
      </c>
      <c r="F7073" s="28" t="s">
        <v>13794</v>
      </c>
      <c r="G7073" s="28" t="s">
        <v>41017</v>
      </c>
      <c r="H7073" s="28" t="s">
        <v>82</v>
      </c>
      <c r="I7073" s="28" t="s">
        <v>6563</v>
      </c>
      <c r="J7073" s="43" t="s">
        <v>13796</v>
      </c>
      <c r="K7073" s="43" t="s">
        <v>13797</v>
      </c>
      <c r="L7073" s="43" t="s">
        <v>13797</v>
      </c>
      <c r="M7073" s="43" t="s">
        <v>41018</v>
      </c>
      <c r="N7073" s="43" t="s">
        <v>886</v>
      </c>
      <c r="O7073" s="43" t="s">
        <v>887</v>
      </c>
      <c r="P7073" s="28" t="s">
        <v>41019</v>
      </c>
      <c r="Q7073" s="28" t="s">
        <v>41020</v>
      </c>
      <c r="R7073" s="44">
        <v>0</v>
      </c>
    </row>
    <row r="7074" spans="1:18" ht="89.25" x14ac:dyDescent="0.2">
      <c r="A7074" s="28" t="s">
        <v>54</v>
      </c>
      <c r="B7074" s="28" t="s">
        <v>6111</v>
      </c>
      <c r="C7074" s="28" t="s">
        <v>59</v>
      </c>
      <c r="D7074" s="28" t="s">
        <v>55</v>
      </c>
      <c r="E7074" s="37">
        <v>43235.684074074074</v>
      </c>
      <c r="F7074" s="28" t="s">
        <v>13794</v>
      </c>
      <c r="G7074" s="28" t="s">
        <v>41021</v>
      </c>
      <c r="H7074" s="28" t="s">
        <v>82</v>
      </c>
      <c r="I7074" s="28" t="s">
        <v>7268</v>
      </c>
      <c r="J7074" s="43" t="s">
        <v>13796</v>
      </c>
      <c r="K7074" s="43" t="s">
        <v>13797</v>
      </c>
      <c r="L7074" s="43" t="s">
        <v>13797</v>
      </c>
      <c r="M7074" s="43" t="s">
        <v>41022</v>
      </c>
      <c r="N7074" s="43" t="s">
        <v>7269</v>
      </c>
      <c r="O7074" s="43" t="s">
        <v>7270</v>
      </c>
      <c r="P7074" s="28" t="s">
        <v>40973</v>
      </c>
      <c r="Q7074" s="28" t="s">
        <v>40974</v>
      </c>
      <c r="R7074" s="44">
        <v>0</v>
      </c>
    </row>
    <row r="7075" spans="1:18" ht="165.75" x14ac:dyDescent="0.2">
      <c r="A7075" s="28" t="s">
        <v>54</v>
      </c>
      <c r="B7075" s="28" t="s">
        <v>6111</v>
      </c>
      <c r="C7075" s="28" t="s">
        <v>59</v>
      </c>
      <c r="D7075" s="28" t="s">
        <v>55</v>
      </c>
      <c r="E7075" s="37">
        <v>43236.371689814812</v>
      </c>
      <c r="F7075" s="28" t="s">
        <v>13794</v>
      </c>
      <c r="G7075" s="28" t="s">
        <v>41023</v>
      </c>
      <c r="H7075" s="28" t="s">
        <v>82</v>
      </c>
      <c r="I7075" s="28" t="s">
        <v>7765</v>
      </c>
      <c r="J7075" s="43" t="s">
        <v>13796</v>
      </c>
      <c r="K7075" s="43" t="s">
        <v>13797</v>
      </c>
      <c r="L7075" s="43" t="s">
        <v>13797</v>
      </c>
      <c r="M7075" s="43" t="s">
        <v>41024</v>
      </c>
      <c r="N7075" s="43" t="s">
        <v>159</v>
      </c>
      <c r="O7075" s="43" t="s">
        <v>160</v>
      </c>
      <c r="P7075" s="28" t="s">
        <v>40957</v>
      </c>
      <c r="Q7075" s="28" t="s">
        <v>40958</v>
      </c>
      <c r="R7075" s="44">
        <v>0</v>
      </c>
    </row>
    <row r="7076" spans="1:18" ht="89.25" x14ac:dyDescent="0.2">
      <c r="A7076" s="28" t="s">
        <v>54</v>
      </c>
      <c r="B7076" s="28" t="s">
        <v>6111</v>
      </c>
      <c r="C7076" s="28" t="s">
        <v>59</v>
      </c>
      <c r="D7076" s="28" t="s">
        <v>55</v>
      </c>
      <c r="E7076" s="37">
        <v>43236.419108796297</v>
      </c>
      <c r="F7076" s="28" t="s">
        <v>13794</v>
      </c>
      <c r="G7076" s="28" t="s">
        <v>41025</v>
      </c>
      <c r="H7076" s="28" t="s">
        <v>82</v>
      </c>
      <c r="I7076" s="28" t="s">
        <v>6282</v>
      </c>
      <c r="J7076" s="43" t="s">
        <v>13796</v>
      </c>
      <c r="K7076" s="43" t="s">
        <v>13797</v>
      </c>
      <c r="L7076" s="43" t="s">
        <v>13797</v>
      </c>
      <c r="M7076" s="43" t="s">
        <v>41026</v>
      </c>
      <c r="N7076" s="43" t="s">
        <v>428</v>
      </c>
      <c r="O7076" s="43" t="s">
        <v>429</v>
      </c>
      <c r="P7076" s="28" t="s">
        <v>41027</v>
      </c>
      <c r="Q7076" s="28" t="s">
        <v>41028</v>
      </c>
      <c r="R7076" s="44">
        <v>0</v>
      </c>
    </row>
    <row r="7077" spans="1:18" ht="114.75" x14ac:dyDescent="0.2">
      <c r="A7077" s="28" t="s">
        <v>54</v>
      </c>
      <c r="B7077" s="28" t="s">
        <v>6111</v>
      </c>
      <c r="C7077" s="28" t="s">
        <v>59</v>
      </c>
      <c r="D7077" s="28" t="s">
        <v>55</v>
      </c>
      <c r="E7077" s="37">
        <v>43236.470729166664</v>
      </c>
      <c r="F7077" s="28" t="s">
        <v>13794</v>
      </c>
      <c r="G7077" s="28" t="s">
        <v>41029</v>
      </c>
      <c r="H7077" s="28" t="s">
        <v>82</v>
      </c>
      <c r="I7077" s="28" t="s">
        <v>6323</v>
      </c>
      <c r="J7077" s="43" t="s">
        <v>13796</v>
      </c>
      <c r="K7077" s="43" t="s">
        <v>13797</v>
      </c>
      <c r="L7077" s="43" t="s">
        <v>13797</v>
      </c>
      <c r="M7077" s="43" t="s">
        <v>41030</v>
      </c>
      <c r="N7077" s="43" t="s">
        <v>156</v>
      </c>
      <c r="O7077" s="43" t="s">
        <v>157</v>
      </c>
      <c r="P7077" s="28" t="s">
        <v>41031</v>
      </c>
      <c r="Q7077" s="28" t="s">
        <v>41032</v>
      </c>
      <c r="R7077" s="44">
        <v>0</v>
      </c>
    </row>
    <row r="7078" spans="1:18" ht="127.5" x14ac:dyDescent="0.2">
      <c r="A7078" s="28" t="s">
        <v>54</v>
      </c>
      <c r="B7078" s="28" t="s">
        <v>6111</v>
      </c>
      <c r="C7078" s="28" t="s">
        <v>59</v>
      </c>
      <c r="D7078" s="28" t="s">
        <v>55</v>
      </c>
      <c r="E7078" s="37">
        <v>43236.557824074072</v>
      </c>
      <c r="F7078" s="28" t="s">
        <v>13794</v>
      </c>
      <c r="G7078" s="28" t="s">
        <v>41033</v>
      </c>
      <c r="H7078" s="28" t="s">
        <v>82</v>
      </c>
      <c r="I7078" s="28" t="s">
        <v>7793</v>
      </c>
      <c r="J7078" s="43" t="s">
        <v>13796</v>
      </c>
      <c r="K7078" s="43" t="s">
        <v>13797</v>
      </c>
      <c r="L7078" s="43" t="s">
        <v>13797</v>
      </c>
      <c r="M7078" s="43" t="s">
        <v>41034</v>
      </c>
      <c r="N7078" s="43" t="s">
        <v>1721</v>
      </c>
      <c r="O7078" s="43" t="s">
        <v>1722</v>
      </c>
      <c r="P7078" s="28" t="s">
        <v>40912</v>
      </c>
      <c r="Q7078" s="28" t="s">
        <v>40913</v>
      </c>
      <c r="R7078" s="44">
        <v>0</v>
      </c>
    </row>
    <row r="7079" spans="1:18" ht="89.25" x14ac:dyDescent="0.2">
      <c r="A7079" s="28" t="s">
        <v>54</v>
      </c>
      <c r="B7079" s="28" t="s">
        <v>6111</v>
      </c>
      <c r="C7079" s="28" t="s">
        <v>59</v>
      </c>
      <c r="D7079" s="28" t="s">
        <v>55</v>
      </c>
      <c r="E7079" s="37">
        <v>43236.636215277773</v>
      </c>
      <c r="F7079" s="28" t="s">
        <v>13794</v>
      </c>
      <c r="G7079" s="28" t="s">
        <v>41035</v>
      </c>
      <c r="H7079" s="28" t="s">
        <v>82</v>
      </c>
      <c r="I7079" s="28" t="s">
        <v>41036</v>
      </c>
      <c r="J7079" s="43" t="s">
        <v>13796</v>
      </c>
      <c r="K7079" s="43" t="s">
        <v>13797</v>
      </c>
      <c r="L7079" s="43" t="s">
        <v>13797</v>
      </c>
      <c r="M7079" s="43" t="s">
        <v>41037</v>
      </c>
      <c r="N7079" s="43" t="s">
        <v>148</v>
      </c>
      <c r="O7079" s="43" t="s">
        <v>149</v>
      </c>
      <c r="P7079" s="28" t="s">
        <v>41038</v>
      </c>
      <c r="Q7079" s="28" t="s">
        <v>41039</v>
      </c>
      <c r="R7079" s="44">
        <v>0</v>
      </c>
    </row>
    <row r="7080" spans="1:18" ht="89.25" x14ac:dyDescent="0.2">
      <c r="A7080" s="28" t="s">
        <v>54</v>
      </c>
      <c r="B7080" s="28" t="s">
        <v>6111</v>
      </c>
      <c r="C7080" s="28" t="s">
        <v>59</v>
      </c>
      <c r="D7080" s="28" t="s">
        <v>55</v>
      </c>
      <c r="E7080" s="37">
        <v>43236.638784722221</v>
      </c>
      <c r="F7080" s="28" t="s">
        <v>13794</v>
      </c>
      <c r="G7080" s="28" t="s">
        <v>41040</v>
      </c>
      <c r="H7080" s="28" t="s">
        <v>82</v>
      </c>
      <c r="I7080" s="28" t="s">
        <v>41041</v>
      </c>
      <c r="J7080" s="43" t="s">
        <v>13796</v>
      </c>
      <c r="K7080" s="43" t="s">
        <v>13797</v>
      </c>
      <c r="L7080" s="43" t="s">
        <v>13797</v>
      </c>
      <c r="M7080" s="43" t="s">
        <v>41042</v>
      </c>
      <c r="N7080" s="43" t="s">
        <v>148</v>
      </c>
      <c r="O7080" s="43" t="s">
        <v>149</v>
      </c>
      <c r="P7080" s="28" t="s">
        <v>41038</v>
      </c>
      <c r="Q7080" s="28" t="s">
        <v>41039</v>
      </c>
      <c r="R7080" s="44">
        <v>0</v>
      </c>
    </row>
    <row r="7081" spans="1:18" ht="140.25" x14ac:dyDescent="0.2">
      <c r="A7081" s="28" t="s">
        <v>54</v>
      </c>
      <c r="B7081" s="28" t="s">
        <v>6111</v>
      </c>
      <c r="C7081" s="28" t="s">
        <v>59</v>
      </c>
      <c r="D7081" s="28" t="s">
        <v>55</v>
      </c>
      <c r="E7081" s="37">
        <v>43236.685624999998</v>
      </c>
      <c r="F7081" s="28" t="s">
        <v>13794</v>
      </c>
      <c r="G7081" s="28" t="s">
        <v>41043</v>
      </c>
      <c r="H7081" s="28" t="s">
        <v>82</v>
      </c>
      <c r="I7081" s="28" t="s">
        <v>6740</v>
      </c>
      <c r="J7081" s="43" t="s">
        <v>13796</v>
      </c>
      <c r="K7081" s="43" t="s">
        <v>13797</v>
      </c>
      <c r="L7081" s="43" t="s">
        <v>13797</v>
      </c>
      <c r="M7081" s="43" t="s">
        <v>41044</v>
      </c>
      <c r="N7081" s="43" t="s">
        <v>84</v>
      </c>
      <c r="O7081" s="43" t="s">
        <v>85</v>
      </c>
      <c r="P7081" s="28" t="s">
        <v>41045</v>
      </c>
      <c r="Q7081" s="28" t="s">
        <v>41046</v>
      </c>
      <c r="R7081" s="44">
        <v>0</v>
      </c>
    </row>
    <row r="7082" spans="1:18" ht="89.25" x14ac:dyDescent="0.2">
      <c r="A7082" s="28" t="s">
        <v>54</v>
      </c>
      <c r="B7082" s="28" t="s">
        <v>6111</v>
      </c>
      <c r="C7082" s="28" t="s">
        <v>59</v>
      </c>
      <c r="D7082" s="28" t="s">
        <v>55</v>
      </c>
      <c r="E7082" s="37">
        <v>43236.706631944442</v>
      </c>
      <c r="F7082" s="28" t="s">
        <v>13794</v>
      </c>
      <c r="G7082" s="28" t="s">
        <v>41047</v>
      </c>
      <c r="H7082" s="28" t="s">
        <v>82</v>
      </c>
      <c r="I7082" s="28" t="s">
        <v>6542</v>
      </c>
      <c r="J7082" s="43" t="s">
        <v>13796</v>
      </c>
      <c r="K7082" s="43" t="s">
        <v>13797</v>
      </c>
      <c r="L7082" s="43" t="s">
        <v>13797</v>
      </c>
      <c r="M7082" s="43" t="s">
        <v>41048</v>
      </c>
      <c r="N7082" s="43" t="s">
        <v>2118</v>
      </c>
      <c r="O7082" s="43" t="s">
        <v>2119</v>
      </c>
      <c r="P7082" s="28" t="s">
        <v>41049</v>
      </c>
      <c r="Q7082" s="28" t="s">
        <v>41050</v>
      </c>
      <c r="R7082" s="44">
        <v>0</v>
      </c>
    </row>
    <row r="7083" spans="1:18" ht="89.25" x14ac:dyDescent="0.2">
      <c r="A7083" s="28" t="s">
        <v>54</v>
      </c>
      <c r="B7083" s="28" t="s">
        <v>6111</v>
      </c>
      <c r="C7083" s="28" t="s">
        <v>59</v>
      </c>
      <c r="D7083" s="28" t="s">
        <v>55</v>
      </c>
      <c r="E7083" s="37">
        <v>43237.454548611109</v>
      </c>
      <c r="F7083" s="28" t="s">
        <v>13794</v>
      </c>
      <c r="G7083" s="28" t="s">
        <v>41051</v>
      </c>
      <c r="H7083" s="28" t="s">
        <v>82</v>
      </c>
      <c r="I7083" s="28" t="s">
        <v>6988</v>
      </c>
      <c r="J7083" s="43" t="s">
        <v>13796</v>
      </c>
      <c r="K7083" s="43" t="s">
        <v>13797</v>
      </c>
      <c r="L7083" s="43" t="s">
        <v>13797</v>
      </c>
      <c r="M7083" s="43" t="s">
        <v>41052</v>
      </c>
      <c r="N7083" s="43" t="s">
        <v>213</v>
      </c>
      <c r="O7083" s="43" t="s">
        <v>214</v>
      </c>
      <c r="P7083" s="28" t="s">
        <v>41053</v>
      </c>
      <c r="Q7083" s="28" t="s">
        <v>41054</v>
      </c>
      <c r="R7083" s="44">
        <v>0</v>
      </c>
    </row>
    <row r="7084" spans="1:18" ht="127.5" x14ac:dyDescent="0.2">
      <c r="A7084" s="28" t="s">
        <v>54</v>
      </c>
      <c r="B7084" s="28" t="s">
        <v>6111</v>
      </c>
      <c r="C7084" s="28" t="s">
        <v>59</v>
      </c>
      <c r="D7084" s="28" t="s">
        <v>55</v>
      </c>
      <c r="E7084" s="37">
        <v>43237.466331018513</v>
      </c>
      <c r="F7084" s="28" t="s">
        <v>13794</v>
      </c>
      <c r="G7084" s="28" t="s">
        <v>41055</v>
      </c>
      <c r="H7084" s="28" t="s">
        <v>82</v>
      </c>
      <c r="I7084" s="28" t="s">
        <v>6869</v>
      </c>
      <c r="J7084" s="43" t="s">
        <v>13796</v>
      </c>
      <c r="K7084" s="43" t="s">
        <v>13797</v>
      </c>
      <c r="L7084" s="43" t="s">
        <v>13797</v>
      </c>
      <c r="M7084" s="43" t="s">
        <v>41056</v>
      </c>
      <c r="N7084" s="43" t="s">
        <v>1205</v>
      </c>
      <c r="O7084" s="43" t="s">
        <v>1206</v>
      </c>
      <c r="P7084" s="28" t="s">
        <v>41057</v>
      </c>
      <c r="Q7084" s="28" t="s">
        <v>41058</v>
      </c>
      <c r="R7084" s="44">
        <v>0</v>
      </c>
    </row>
    <row r="7085" spans="1:18" ht="127.5" x14ac:dyDescent="0.2">
      <c r="A7085" s="28" t="s">
        <v>54</v>
      </c>
      <c r="B7085" s="28" t="s">
        <v>6111</v>
      </c>
      <c r="C7085" s="28" t="s">
        <v>59</v>
      </c>
      <c r="D7085" s="28" t="s">
        <v>55</v>
      </c>
      <c r="E7085" s="37">
        <v>43237.480057870365</v>
      </c>
      <c r="F7085" s="28" t="s">
        <v>13794</v>
      </c>
      <c r="G7085" s="28" t="s">
        <v>41059</v>
      </c>
      <c r="H7085" s="28" t="s">
        <v>82</v>
      </c>
      <c r="I7085" s="28" t="s">
        <v>41060</v>
      </c>
      <c r="J7085" s="43" t="s">
        <v>13796</v>
      </c>
      <c r="K7085" s="43" t="s">
        <v>13797</v>
      </c>
      <c r="L7085" s="43" t="s">
        <v>13797</v>
      </c>
      <c r="M7085" s="43" t="s">
        <v>41061</v>
      </c>
      <c r="N7085" s="43" t="s">
        <v>3650</v>
      </c>
      <c r="O7085" s="43" t="s">
        <v>3651</v>
      </c>
      <c r="P7085" s="28" t="s">
        <v>41062</v>
      </c>
      <c r="Q7085" s="28" t="s">
        <v>41063</v>
      </c>
      <c r="R7085" s="44">
        <v>0</v>
      </c>
    </row>
    <row r="7086" spans="1:18" ht="127.5" x14ac:dyDescent="0.2">
      <c r="A7086" s="28" t="s">
        <v>54</v>
      </c>
      <c r="B7086" s="28" t="s">
        <v>6111</v>
      </c>
      <c r="C7086" s="28" t="s">
        <v>59</v>
      </c>
      <c r="D7086" s="28" t="s">
        <v>55</v>
      </c>
      <c r="E7086" s="37">
        <v>43237.492106481477</v>
      </c>
      <c r="F7086" s="28" t="s">
        <v>13794</v>
      </c>
      <c r="G7086" s="28" t="s">
        <v>41064</v>
      </c>
      <c r="H7086" s="28" t="s">
        <v>82</v>
      </c>
      <c r="I7086" s="28" t="s">
        <v>41065</v>
      </c>
      <c r="J7086" s="43" t="s">
        <v>13796</v>
      </c>
      <c r="K7086" s="43" t="s">
        <v>13797</v>
      </c>
      <c r="L7086" s="43" t="s">
        <v>13797</v>
      </c>
      <c r="M7086" s="43" t="s">
        <v>41066</v>
      </c>
      <c r="N7086" s="43" t="s">
        <v>1509</v>
      </c>
      <c r="O7086" s="43" t="s">
        <v>1510</v>
      </c>
      <c r="P7086" s="28" t="s">
        <v>41067</v>
      </c>
      <c r="Q7086" s="28" t="s">
        <v>41068</v>
      </c>
      <c r="R7086" s="44">
        <v>0</v>
      </c>
    </row>
    <row r="7087" spans="1:18" ht="63.75" x14ac:dyDescent="0.2">
      <c r="A7087" s="28" t="s">
        <v>54</v>
      </c>
      <c r="B7087" s="28" t="s">
        <v>6111</v>
      </c>
      <c r="C7087" s="28" t="s">
        <v>59</v>
      </c>
      <c r="D7087" s="28" t="s">
        <v>55</v>
      </c>
      <c r="E7087" s="37">
        <v>43237.658206018517</v>
      </c>
      <c r="F7087" s="28" t="s">
        <v>13794</v>
      </c>
      <c r="G7087" s="28" t="s">
        <v>41069</v>
      </c>
      <c r="H7087" s="28" t="s">
        <v>82</v>
      </c>
      <c r="I7087" s="28" t="s">
        <v>6276</v>
      </c>
      <c r="J7087" s="43" t="s">
        <v>13796</v>
      </c>
      <c r="K7087" s="43" t="s">
        <v>13797</v>
      </c>
      <c r="L7087" s="43" t="s">
        <v>13797</v>
      </c>
      <c r="M7087" s="43" t="s">
        <v>41070</v>
      </c>
      <c r="N7087" s="43" t="s">
        <v>123</v>
      </c>
      <c r="O7087" s="43" t="s">
        <v>124</v>
      </c>
      <c r="P7087" s="28" t="s">
        <v>41071</v>
      </c>
      <c r="Q7087" s="28" t="s">
        <v>41072</v>
      </c>
      <c r="R7087" s="44">
        <v>0</v>
      </c>
    </row>
    <row r="7088" spans="1:18" ht="89.25" x14ac:dyDescent="0.2">
      <c r="A7088" s="28" t="s">
        <v>54</v>
      </c>
      <c r="B7088" s="28" t="s">
        <v>6111</v>
      </c>
      <c r="C7088" s="28" t="s">
        <v>59</v>
      </c>
      <c r="D7088" s="28" t="s">
        <v>55</v>
      </c>
      <c r="E7088" s="37">
        <v>43237.699189814812</v>
      </c>
      <c r="F7088" s="28" t="s">
        <v>13794</v>
      </c>
      <c r="G7088" s="28" t="s">
        <v>41073</v>
      </c>
      <c r="H7088" s="28" t="s">
        <v>82</v>
      </c>
      <c r="I7088" s="28" t="s">
        <v>6654</v>
      </c>
      <c r="J7088" s="43" t="s">
        <v>13796</v>
      </c>
      <c r="K7088" s="43" t="s">
        <v>13797</v>
      </c>
      <c r="L7088" s="43" t="s">
        <v>13797</v>
      </c>
      <c r="M7088" s="43" t="s">
        <v>41074</v>
      </c>
      <c r="N7088" s="43" t="s">
        <v>2216</v>
      </c>
      <c r="O7088" s="43" t="s">
        <v>2217</v>
      </c>
      <c r="P7088" s="28" t="s">
        <v>41075</v>
      </c>
      <c r="Q7088" s="28" t="s">
        <v>41076</v>
      </c>
      <c r="R7088" s="44">
        <v>0</v>
      </c>
    </row>
    <row r="7089" spans="1:18" ht="140.25" x14ac:dyDescent="0.2">
      <c r="A7089" s="28" t="s">
        <v>54</v>
      </c>
      <c r="B7089" s="28" t="s">
        <v>6111</v>
      </c>
      <c r="C7089" s="28" t="s">
        <v>59</v>
      </c>
      <c r="D7089" s="28" t="s">
        <v>55</v>
      </c>
      <c r="E7089" s="37">
        <v>43238.339409722219</v>
      </c>
      <c r="F7089" s="28" t="s">
        <v>13794</v>
      </c>
      <c r="G7089" s="28" t="s">
        <v>41077</v>
      </c>
      <c r="H7089" s="28" t="s">
        <v>82</v>
      </c>
      <c r="I7089" s="28" t="s">
        <v>7575</v>
      </c>
      <c r="J7089" s="43" t="s">
        <v>13796</v>
      </c>
      <c r="K7089" s="43" t="s">
        <v>13797</v>
      </c>
      <c r="L7089" s="43" t="s">
        <v>13797</v>
      </c>
      <c r="M7089" s="43" t="s">
        <v>41078</v>
      </c>
      <c r="N7089" s="43" t="s">
        <v>806</v>
      </c>
      <c r="O7089" s="43" t="s">
        <v>807</v>
      </c>
      <c r="P7089" s="28" t="s">
        <v>41079</v>
      </c>
      <c r="Q7089" s="28" t="s">
        <v>41080</v>
      </c>
      <c r="R7089" s="44">
        <v>0</v>
      </c>
    </row>
    <row r="7090" spans="1:18" ht="89.25" x14ac:dyDescent="0.2">
      <c r="A7090" s="28" t="s">
        <v>54</v>
      </c>
      <c r="B7090" s="28" t="s">
        <v>6111</v>
      </c>
      <c r="C7090" s="28" t="s">
        <v>59</v>
      </c>
      <c r="D7090" s="28" t="s">
        <v>55</v>
      </c>
      <c r="E7090" s="37">
        <v>43238.434201388889</v>
      </c>
      <c r="F7090" s="28" t="s">
        <v>13794</v>
      </c>
      <c r="G7090" s="28" t="s">
        <v>41081</v>
      </c>
      <c r="H7090" s="28" t="s">
        <v>82</v>
      </c>
      <c r="I7090" s="28" t="s">
        <v>41082</v>
      </c>
      <c r="J7090" s="43" t="s">
        <v>13796</v>
      </c>
      <c r="K7090" s="43" t="s">
        <v>13797</v>
      </c>
      <c r="L7090" s="43" t="s">
        <v>13797</v>
      </c>
      <c r="M7090" s="43" t="s">
        <v>41083</v>
      </c>
      <c r="N7090" s="43" t="s">
        <v>148</v>
      </c>
      <c r="O7090" s="43" t="s">
        <v>149</v>
      </c>
      <c r="P7090" s="28" t="s">
        <v>41038</v>
      </c>
      <c r="Q7090" s="28" t="s">
        <v>41039</v>
      </c>
      <c r="R7090" s="44">
        <v>0</v>
      </c>
    </row>
    <row r="7091" spans="1:18" ht="89.25" x14ac:dyDescent="0.2">
      <c r="A7091" s="28" t="s">
        <v>54</v>
      </c>
      <c r="B7091" s="28" t="s">
        <v>6111</v>
      </c>
      <c r="C7091" s="28" t="s">
        <v>59</v>
      </c>
      <c r="D7091" s="28" t="s">
        <v>55</v>
      </c>
      <c r="E7091" s="37">
        <v>43238.435243055552</v>
      </c>
      <c r="F7091" s="28" t="s">
        <v>13794</v>
      </c>
      <c r="G7091" s="28" t="s">
        <v>41084</v>
      </c>
      <c r="H7091" s="28" t="s">
        <v>82</v>
      </c>
      <c r="I7091" s="28" t="s">
        <v>7813</v>
      </c>
      <c r="J7091" s="43" t="s">
        <v>13796</v>
      </c>
      <c r="K7091" s="43" t="s">
        <v>13797</v>
      </c>
      <c r="L7091" s="43" t="s">
        <v>13797</v>
      </c>
      <c r="M7091" s="43" t="s">
        <v>41085</v>
      </c>
      <c r="N7091" s="43" t="s">
        <v>148</v>
      </c>
      <c r="O7091" s="43" t="s">
        <v>149</v>
      </c>
      <c r="P7091" s="28" t="s">
        <v>41038</v>
      </c>
      <c r="Q7091" s="28" t="s">
        <v>41039</v>
      </c>
      <c r="R7091" s="44">
        <v>0</v>
      </c>
    </row>
    <row r="7092" spans="1:18" ht="102" x14ac:dyDescent="0.2">
      <c r="A7092" s="28" t="s">
        <v>54</v>
      </c>
      <c r="B7092" s="28" t="s">
        <v>6111</v>
      </c>
      <c r="C7092" s="28" t="s">
        <v>59</v>
      </c>
      <c r="D7092" s="28" t="s">
        <v>55</v>
      </c>
      <c r="E7092" s="37">
        <v>43238.449270833335</v>
      </c>
      <c r="F7092" s="28" t="s">
        <v>13794</v>
      </c>
      <c r="G7092" s="28" t="s">
        <v>41086</v>
      </c>
      <c r="H7092" s="28" t="s">
        <v>82</v>
      </c>
      <c r="I7092" s="28" t="s">
        <v>7712</v>
      </c>
      <c r="J7092" s="43" t="s">
        <v>13796</v>
      </c>
      <c r="K7092" s="43" t="s">
        <v>13797</v>
      </c>
      <c r="L7092" s="43" t="s">
        <v>13797</v>
      </c>
      <c r="M7092" s="43" t="s">
        <v>41087</v>
      </c>
      <c r="N7092" s="43" t="s">
        <v>416</v>
      </c>
      <c r="O7092" s="43" t="s">
        <v>417</v>
      </c>
      <c r="P7092" s="28" t="s">
        <v>41088</v>
      </c>
      <c r="Q7092" s="28" t="s">
        <v>41089</v>
      </c>
      <c r="R7092" s="44">
        <v>0</v>
      </c>
    </row>
    <row r="7093" spans="1:18" ht="127.5" x14ac:dyDescent="0.2">
      <c r="A7093" s="28" t="s">
        <v>54</v>
      </c>
      <c r="B7093" s="28" t="s">
        <v>6111</v>
      </c>
      <c r="C7093" s="28" t="s">
        <v>59</v>
      </c>
      <c r="D7093" s="28" t="s">
        <v>55</v>
      </c>
      <c r="E7093" s="37">
        <v>43238.466516203705</v>
      </c>
      <c r="F7093" s="28" t="s">
        <v>13794</v>
      </c>
      <c r="G7093" s="28" t="s">
        <v>41090</v>
      </c>
      <c r="H7093" s="28" t="s">
        <v>82</v>
      </c>
      <c r="I7093" s="28" t="s">
        <v>6993</v>
      </c>
      <c r="J7093" s="43" t="s">
        <v>13796</v>
      </c>
      <c r="K7093" s="43" t="s">
        <v>13797</v>
      </c>
      <c r="L7093" s="43" t="s">
        <v>13797</v>
      </c>
      <c r="M7093" s="43" t="s">
        <v>41091</v>
      </c>
      <c r="N7093" s="43" t="s">
        <v>84</v>
      </c>
      <c r="O7093" s="43" t="s">
        <v>85</v>
      </c>
      <c r="P7093" s="28" t="s">
        <v>41092</v>
      </c>
      <c r="Q7093" s="28" t="s">
        <v>41093</v>
      </c>
      <c r="R7093" s="44">
        <v>0</v>
      </c>
    </row>
    <row r="7094" spans="1:18" ht="127.5" x14ac:dyDescent="0.2">
      <c r="A7094" s="28" t="s">
        <v>54</v>
      </c>
      <c r="B7094" s="28" t="s">
        <v>6111</v>
      </c>
      <c r="C7094" s="28" t="s">
        <v>59</v>
      </c>
      <c r="D7094" s="28" t="s">
        <v>55</v>
      </c>
      <c r="E7094" s="37">
        <v>43238.618287037032</v>
      </c>
      <c r="F7094" s="28" t="s">
        <v>13794</v>
      </c>
      <c r="G7094" s="28" t="s">
        <v>41094</v>
      </c>
      <c r="H7094" s="28" t="s">
        <v>82</v>
      </c>
      <c r="I7094" s="28" t="s">
        <v>7674</v>
      </c>
      <c r="J7094" s="43" t="s">
        <v>13796</v>
      </c>
      <c r="K7094" s="43" t="s">
        <v>13797</v>
      </c>
      <c r="L7094" s="43" t="s">
        <v>13797</v>
      </c>
      <c r="M7094" s="43" t="s">
        <v>41095</v>
      </c>
      <c r="N7094" s="43" t="s">
        <v>639</v>
      </c>
      <c r="O7094" s="43" t="s">
        <v>640</v>
      </c>
      <c r="P7094" s="28" t="s">
        <v>41096</v>
      </c>
      <c r="Q7094" s="28" t="s">
        <v>41097</v>
      </c>
      <c r="R7094" s="44">
        <v>0</v>
      </c>
    </row>
    <row r="7095" spans="1:18" ht="89.25" x14ac:dyDescent="0.2">
      <c r="A7095" s="28" t="s">
        <v>54</v>
      </c>
      <c r="B7095" s="28" t="s">
        <v>6111</v>
      </c>
      <c r="C7095" s="28" t="s">
        <v>59</v>
      </c>
      <c r="D7095" s="28" t="s">
        <v>55</v>
      </c>
      <c r="E7095" s="37">
        <v>43238.618969907402</v>
      </c>
      <c r="F7095" s="28" t="s">
        <v>13794</v>
      </c>
      <c r="G7095" s="28" t="s">
        <v>41098</v>
      </c>
      <c r="H7095" s="28" t="s">
        <v>82</v>
      </c>
      <c r="I7095" s="28" t="s">
        <v>6548</v>
      </c>
      <c r="J7095" s="43" t="s">
        <v>13796</v>
      </c>
      <c r="K7095" s="43" t="s">
        <v>13797</v>
      </c>
      <c r="L7095" s="43" t="s">
        <v>13797</v>
      </c>
      <c r="M7095" s="43" t="s">
        <v>41099</v>
      </c>
      <c r="N7095" s="43" t="s">
        <v>1805</v>
      </c>
      <c r="O7095" s="43" t="s">
        <v>1806</v>
      </c>
      <c r="P7095" s="28" t="s">
        <v>41100</v>
      </c>
      <c r="Q7095" s="28" t="s">
        <v>41101</v>
      </c>
      <c r="R7095" s="44">
        <v>0</v>
      </c>
    </row>
    <row r="7096" spans="1:18" ht="89.25" x14ac:dyDescent="0.2">
      <c r="A7096" s="28" t="s">
        <v>54</v>
      </c>
      <c r="B7096" s="28" t="s">
        <v>6111</v>
      </c>
      <c r="C7096" s="28" t="s">
        <v>59</v>
      </c>
      <c r="D7096" s="28" t="s">
        <v>55</v>
      </c>
      <c r="E7096" s="37">
        <v>43238.631296296291</v>
      </c>
      <c r="F7096" s="28" t="s">
        <v>13794</v>
      </c>
      <c r="G7096" s="28" t="s">
        <v>41102</v>
      </c>
      <c r="H7096" s="28" t="s">
        <v>82</v>
      </c>
      <c r="I7096" s="28" t="s">
        <v>6422</v>
      </c>
      <c r="J7096" s="43" t="s">
        <v>13796</v>
      </c>
      <c r="K7096" s="43" t="s">
        <v>13797</v>
      </c>
      <c r="L7096" s="43" t="s">
        <v>13797</v>
      </c>
      <c r="M7096" s="43" t="s">
        <v>41103</v>
      </c>
      <c r="N7096" s="43" t="s">
        <v>69</v>
      </c>
      <c r="O7096" s="43" t="s">
        <v>70</v>
      </c>
      <c r="P7096" s="28" t="s">
        <v>41104</v>
      </c>
      <c r="Q7096" s="28" t="s">
        <v>41105</v>
      </c>
      <c r="R7096" s="44">
        <v>0</v>
      </c>
    </row>
    <row r="7097" spans="1:18" ht="63.75" x14ac:dyDescent="0.2">
      <c r="A7097" s="28" t="s">
        <v>54</v>
      </c>
      <c r="B7097" s="28" t="s">
        <v>6111</v>
      </c>
      <c r="C7097" s="28" t="s">
        <v>59</v>
      </c>
      <c r="D7097" s="28" t="s">
        <v>55</v>
      </c>
      <c r="E7097" s="37">
        <v>43241.385914351849</v>
      </c>
      <c r="F7097" s="28" t="s">
        <v>13794</v>
      </c>
      <c r="G7097" s="28" t="s">
        <v>41106</v>
      </c>
      <c r="H7097" s="28" t="s">
        <v>82</v>
      </c>
      <c r="I7097" s="28" t="s">
        <v>6438</v>
      </c>
      <c r="J7097" s="43" t="s">
        <v>13796</v>
      </c>
      <c r="K7097" s="43" t="s">
        <v>13797</v>
      </c>
      <c r="L7097" s="43" t="s">
        <v>13797</v>
      </c>
      <c r="M7097" s="43" t="s">
        <v>41107</v>
      </c>
      <c r="N7097" s="43" t="s">
        <v>384</v>
      </c>
      <c r="O7097" s="43" t="s">
        <v>385</v>
      </c>
      <c r="P7097" s="28" t="s">
        <v>41108</v>
      </c>
      <c r="Q7097" s="28" t="s">
        <v>41109</v>
      </c>
      <c r="R7097" s="44">
        <v>0</v>
      </c>
    </row>
    <row r="7098" spans="1:18" ht="127.5" x14ac:dyDescent="0.2">
      <c r="A7098" s="28" t="s">
        <v>54</v>
      </c>
      <c r="B7098" s="28" t="s">
        <v>6111</v>
      </c>
      <c r="C7098" s="28" t="s">
        <v>59</v>
      </c>
      <c r="D7098" s="28" t="s">
        <v>55</v>
      </c>
      <c r="E7098" s="37">
        <v>43241.39943287037</v>
      </c>
      <c r="F7098" s="28" t="s">
        <v>13794</v>
      </c>
      <c r="G7098" s="28" t="s">
        <v>41110</v>
      </c>
      <c r="H7098" s="28" t="s">
        <v>82</v>
      </c>
      <c r="I7098" s="28" t="s">
        <v>41111</v>
      </c>
      <c r="J7098" s="43" t="s">
        <v>13796</v>
      </c>
      <c r="K7098" s="43" t="s">
        <v>13797</v>
      </c>
      <c r="L7098" s="43" t="s">
        <v>13797</v>
      </c>
      <c r="M7098" s="43" t="s">
        <v>41112</v>
      </c>
      <c r="N7098" s="43" t="s">
        <v>3650</v>
      </c>
      <c r="O7098" s="43" t="s">
        <v>3651</v>
      </c>
      <c r="P7098" s="28" t="s">
        <v>41062</v>
      </c>
      <c r="Q7098" s="28" t="s">
        <v>41063</v>
      </c>
      <c r="R7098" s="44">
        <v>0</v>
      </c>
    </row>
    <row r="7099" spans="1:18" ht="63.75" x14ac:dyDescent="0.2">
      <c r="A7099" s="28" t="s">
        <v>54</v>
      </c>
      <c r="B7099" s="28" t="s">
        <v>6111</v>
      </c>
      <c r="C7099" s="28" t="s">
        <v>59</v>
      </c>
      <c r="D7099" s="28" t="s">
        <v>55</v>
      </c>
      <c r="E7099" s="37">
        <v>43241.400289351848</v>
      </c>
      <c r="F7099" s="28" t="s">
        <v>13794</v>
      </c>
      <c r="G7099" s="28" t="s">
        <v>41113</v>
      </c>
      <c r="H7099" s="28" t="s">
        <v>82</v>
      </c>
      <c r="I7099" s="28" t="s">
        <v>7470</v>
      </c>
      <c r="J7099" s="43" t="s">
        <v>13796</v>
      </c>
      <c r="K7099" s="43" t="s">
        <v>13797</v>
      </c>
      <c r="L7099" s="43" t="s">
        <v>13797</v>
      </c>
      <c r="M7099" s="43" t="s">
        <v>41114</v>
      </c>
      <c r="N7099" s="43" t="s">
        <v>156</v>
      </c>
      <c r="O7099" s="43" t="s">
        <v>157</v>
      </c>
      <c r="P7099" s="28" t="s">
        <v>41115</v>
      </c>
      <c r="Q7099" s="28" t="s">
        <v>41116</v>
      </c>
      <c r="R7099" s="44">
        <v>0</v>
      </c>
    </row>
    <row r="7100" spans="1:18" ht="114.75" x14ac:dyDescent="0.2">
      <c r="A7100" s="28" t="s">
        <v>54</v>
      </c>
      <c r="B7100" s="28" t="s">
        <v>6111</v>
      </c>
      <c r="C7100" s="28" t="s">
        <v>59</v>
      </c>
      <c r="D7100" s="28" t="s">
        <v>55</v>
      </c>
      <c r="E7100" s="37">
        <v>43241.401921296296</v>
      </c>
      <c r="F7100" s="28" t="s">
        <v>13794</v>
      </c>
      <c r="G7100" s="28" t="s">
        <v>41117</v>
      </c>
      <c r="H7100" s="28" t="s">
        <v>82</v>
      </c>
      <c r="I7100" s="28" t="s">
        <v>7667</v>
      </c>
      <c r="J7100" s="43" t="s">
        <v>13796</v>
      </c>
      <c r="K7100" s="43" t="s">
        <v>13797</v>
      </c>
      <c r="L7100" s="43" t="s">
        <v>13797</v>
      </c>
      <c r="M7100" s="43" t="s">
        <v>41118</v>
      </c>
      <c r="N7100" s="43" t="s">
        <v>3650</v>
      </c>
      <c r="O7100" s="43" t="s">
        <v>3651</v>
      </c>
      <c r="P7100" s="28" t="s">
        <v>41062</v>
      </c>
      <c r="Q7100" s="28" t="s">
        <v>41063</v>
      </c>
      <c r="R7100" s="44">
        <v>0</v>
      </c>
    </row>
    <row r="7101" spans="1:18" ht="89.25" x14ac:dyDescent="0.2">
      <c r="A7101" s="28" t="s">
        <v>54</v>
      </c>
      <c r="B7101" s="28" t="s">
        <v>6111</v>
      </c>
      <c r="C7101" s="28" t="s">
        <v>59</v>
      </c>
      <c r="D7101" s="28" t="s">
        <v>55</v>
      </c>
      <c r="E7101" s="37">
        <v>43241.453796296293</v>
      </c>
      <c r="F7101" s="28" t="s">
        <v>13794</v>
      </c>
      <c r="G7101" s="28" t="s">
        <v>41119</v>
      </c>
      <c r="H7101" s="28" t="s">
        <v>82</v>
      </c>
      <c r="I7101" s="28" t="s">
        <v>6319</v>
      </c>
      <c r="J7101" s="43" t="s">
        <v>13796</v>
      </c>
      <c r="K7101" s="43" t="s">
        <v>13797</v>
      </c>
      <c r="L7101" s="43" t="s">
        <v>13797</v>
      </c>
      <c r="M7101" s="43" t="s">
        <v>41120</v>
      </c>
      <c r="N7101" s="43" t="s">
        <v>997</v>
      </c>
      <c r="O7101" s="43" t="s">
        <v>998</v>
      </c>
      <c r="P7101" s="28" t="s">
        <v>41121</v>
      </c>
      <c r="Q7101" s="28" t="s">
        <v>41122</v>
      </c>
      <c r="R7101" s="44">
        <v>0</v>
      </c>
    </row>
    <row r="7102" spans="1:18" ht="140.25" x14ac:dyDescent="0.2">
      <c r="A7102" s="28" t="s">
        <v>54</v>
      </c>
      <c r="B7102" s="28" t="s">
        <v>6111</v>
      </c>
      <c r="C7102" s="28" t="s">
        <v>59</v>
      </c>
      <c r="D7102" s="28" t="s">
        <v>55</v>
      </c>
      <c r="E7102" s="37">
        <v>43241.489976851852</v>
      </c>
      <c r="F7102" s="28" t="s">
        <v>13794</v>
      </c>
      <c r="G7102" s="28" t="s">
        <v>41123</v>
      </c>
      <c r="H7102" s="28" t="s">
        <v>82</v>
      </c>
      <c r="I7102" s="28" t="s">
        <v>6372</v>
      </c>
      <c r="J7102" s="43" t="s">
        <v>13796</v>
      </c>
      <c r="K7102" s="43" t="s">
        <v>13797</v>
      </c>
      <c r="L7102" s="43" t="s">
        <v>13797</v>
      </c>
      <c r="M7102" s="43" t="s">
        <v>41124</v>
      </c>
      <c r="N7102" s="43" t="s">
        <v>1574</v>
      </c>
      <c r="O7102" s="43" t="s">
        <v>1575</v>
      </c>
      <c r="P7102" s="28" t="s">
        <v>41125</v>
      </c>
      <c r="Q7102" s="28" t="s">
        <v>41126</v>
      </c>
      <c r="R7102" s="44">
        <v>0</v>
      </c>
    </row>
    <row r="7103" spans="1:18" ht="89.25" x14ac:dyDescent="0.2">
      <c r="A7103" s="28" t="s">
        <v>54</v>
      </c>
      <c r="B7103" s="28" t="s">
        <v>6111</v>
      </c>
      <c r="C7103" s="28" t="s">
        <v>59</v>
      </c>
      <c r="D7103" s="28" t="s">
        <v>55</v>
      </c>
      <c r="E7103" s="37">
        <v>43241.580555555556</v>
      </c>
      <c r="F7103" s="28" t="s">
        <v>13794</v>
      </c>
      <c r="G7103" s="28" t="s">
        <v>41127</v>
      </c>
      <c r="H7103" s="28" t="s">
        <v>82</v>
      </c>
      <c r="I7103" s="28" t="s">
        <v>7496</v>
      </c>
      <c r="J7103" s="43" t="s">
        <v>13796</v>
      </c>
      <c r="K7103" s="43" t="s">
        <v>13797</v>
      </c>
      <c r="L7103" s="43" t="s">
        <v>13797</v>
      </c>
      <c r="M7103" s="43" t="s">
        <v>41128</v>
      </c>
      <c r="N7103" s="43" t="s">
        <v>84</v>
      </c>
      <c r="O7103" s="43" t="s">
        <v>85</v>
      </c>
      <c r="P7103" s="28" t="s">
        <v>41129</v>
      </c>
      <c r="Q7103" s="28" t="s">
        <v>41130</v>
      </c>
      <c r="R7103" s="44">
        <v>0</v>
      </c>
    </row>
    <row r="7104" spans="1:18" ht="140.25" x14ac:dyDescent="0.2">
      <c r="A7104" s="28" t="s">
        <v>54</v>
      </c>
      <c r="B7104" s="28" t="s">
        <v>6111</v>
      </c>
      <c r="C7104" s="28" t="s">
        <v>59</v>
      </c>
      <c r="D7104" s="28" t="s">
        <v>55</v>
      </c>
      <c r="E7104" s="37">
        <v>43241.597349537034</v>
      </c>
      <c r="F7104" s="28" t="s">
        <v>13794</v>
      </c>
      <c r="G7104" s="28" t="s">
        <v>41131</v>
      </c>
      <c r="H7104" s="28" t="s">
        <v>82</v>
      </c>
      <c r="I7104" s="28" t="s">
        <v>6281</v>
      </c>
      <c r="J7104" s="43" t="s">
        <v>13796</v>
      </c>
      <c r="K7104" s="43" t="s">
        <v>13797</v>
      </c>
      <c r="L7104" s="43" t="s">
        <v>13797</v>
      </c>
      <c r="M7104" s="43" t="s">
        <v>41132</v>
      </c>
      <c r="N7104" s="43" t="s">
        <v>84</v>
      </c>
      <c r="O7104" s="43" t="s">
        <v>85</v>
      </c>
      <c r="P7104" s="28" t="s">
        <v>41133</v>
      </c>
      <c r="Q7104" s="28" t="s">
        <v>41134</v>
      </c>
      <c r="R7104" s="44">
        <v>0</v>
      </c>
    </row>
    <row r="7105" spans="1:18" ht="140.25" x14ac:dyDescent="0.2">
      <c r="A7105" s="28" t="s">
        <v>54</v>
      </c>
      <c r="B7105" s="28" t="s">
        <v>6111</v>
      </c>
      <c r="C7105" s="28" t="s">
        <v>59</v>
      </c>
      <c r="D7105" s="28" t="s">
        <v>55</v>
      </c>
      <c r="E7105" s="37">
        <v>43241.608472222222</v>
      </c>
      <c r="F7105" s="28" t="s">
        <v>13794</v>
      </c>
      <c r="G7105" s="28" t="s">
        <v>41135</v>
      </c>
      <c r="H7105" s="28" t="s">
        <v>82</v>
      </c>
      <c r="I7105" s="28" t="s">
        <v>7219</v>
      </c>
      <c r="J7105" s="43" t="s">
        <v>13796</v>
      </c>
      <c r="K7105" s="43" t="s">
        <v>13797</v>
      </c>
      <c r="L7105" s="43" t="s">
        <v>13797</v>
      </c>
      <c r="M7105" s="43" t="s">
        <v>41136</v>
      </c>
      <c r="N7105" s="43" t="s">
        <v>84</v>
      </c>
      <c r="O7105" s="43" t="s">
        <v>85</v>
      </c>
      <c r="P7105" s="28" t="s">
        <v>41137</v>
      </c>
      <c r="Q7105" s="28" t="s">
        <v>41138</v>
      </c>
      <c r="R7105" s="44">
        <v>0</v>
      </c>
    </row>
    <row r="7106" spans="1:18" ht="127.5" x14ac:dyDescent="0.2">
      <c r="A7106" s="28" t="s">
        <v>54</v>
      </c>
      <c r="B7106" s="28" t="s">
        <v>6111</v>
      </c>
      <c r="C7106" s="28" t="s">
        <v>59</v>
      </c>
      <c r="D7106" s="28" t="s">
        <v>55</v>
      </c>
      <c r="E7106" s="37">
        <v>43241.684675925921</v>
      </c>
      <c r="F7106" s="28" t="s">
        <v>13794</v>
      </c>
      <c r="G7106" s="28" t="s">
        <v>41139</v>
      </c>
      <c r="H7106" s="28" t="s">
        <v>82</v>
      </c>
      <c r="I7106" s="28" t="s">
        <v>6381</v>
      </c>
      <c r="J7106" s="43" t="s">
        <v>13796</v>
      </c>
      <c r="K7106" s="43" t="s">
        <v>13797</v>
      </c>
      <c r="L7106" s="43" t="s">
        <v>13797</v>
      </c>
      <c r="M7106" s="43" t="s">
        <v>41140</v>
      </c>
      <c r="N7106" s="43" t="s">
        <v>6382</v>
      </c>
      <c r="O7106" s="43" t="s">
        <v>6383</v>
      </c>
      <c r="P7106" s="28" t="s">
        <v>41141</v>
      </c>
      <c r="Q7106" s="28" t="s">
        <v>41142</v>
      </c>
      <c r="R7106" s="44">
        <v>0</v>
      </c>
    </row>
    <row r="7107" spans="1:18" ht="63.75" x14ac:dyDescent="0.2">
      <c r="A7107" s="28" t="s">
        <v>54</v>
      </c>
      <c r="B7107" s="28" t="s">
        <v>6111</v>
      </c>
      <c r="C7107" s="28" t="s">
        <v>59</v>
      </c>
      <c r="D7107" s="28" t="s">
        <v>55</v>
      </c>
      <c r="E7107" s="37">
        <v>43242.376238425924</v>
      </c>
      <c r="F7107" s="28" t="s">
        <v>13794</v>
      </c>
      <c r="G7107" s="28" t="s">
        <v>41143</v>
      </c>
      <c r="H7107" s="28" t="s">
        <v>82</v>
      </c>
      <c r="I7107" s="28" t="s">
        <v>7561</v>
      </c>
      <c r="J7107" s="43" t="s">
        <v>13796</v>
      </c>
      <c r="K7107" s="43" t="s">
        <v>13797</v>
      </c>
      <c r="L7107" s="43" t="s">
        <v>13797</v>
      </c>
      <c r="M7107" s="43" t="s">
        <v>41144</v>
      </c>
      <c r="N7107" s="43" t="s">
        <v>402</v>
      </c>
      <c r="O7107" s="43" t="s">
        <v>403</v>
      </c>
      <c r="P7107" s="28" t="s">
        <v>41145</v>
      </c>
      <c r="Q7107" s="28" t="s">
        <v>41146</v>
      </c>
      <c r="R7107" s="44">
        <v>0</v>
      </c>
    </row>
    <row r="7108" spans="1:18" ht="63.75" x14ac:dyDescent="0.2">
      <c r="A7108" s="28" t="s">
        <v>54</v>
      </c>
      <c r="B7108" s="28" t="s">
        <v>6111</v>
      </c>
      <c r="C7108" s="28" t="s">
        <v>59</v>
      </c>
      <c r="D7108" s="28" t="s">
        <v>55</v>
      </c>
      <c r="E7108" s="37">
        <v>43242.478576388887</v>
      </c>
      <c r="F7108" s="28" t="s">
        <v>13794</v>
      </c>
      <c r="G7108" s="28" t="s">
        <v>41147</v>
      </c>
      <c r="H7108" s="28" t="s">
        <v>82</v>
      </c>
      <c r="I7108" s="28" t="s">
        <v>7324</v>
      </c>
      <c r="J7108" s="43" t="s">
        <v>13796</v>
      </c>
      <c r="K7108" s="43" t="s">
        <v>13797</v>
      </c>
      <c r="L7108" s="43" t="s">
        <v>13797</v>
      </c>
      <c r="M7108" s="43" t="s">
        <v>41148</v>
      </c>
      <c r="N7108" s="43" t="s">
        <v>84</v>
      </c>
      <c r="O7108" s="43" t="s">
        <v>85</v>
      </c>
      <c r="P7108" s="28" t="s">
        <v>41149</v>
      </c>
      <c r="Q7108" s="28" t="s">
        <v>41150</v>
      </c>
      <c r="R7108" s="44">
        <v>0</v>
      </c>
    </row>
    <row r="7109" spans="1:18" ht="63.75" x14ac:dyDescent="0.2">
      <c r="A7109" s="28" t="s">
        <v>54</v>
      </c>
      <c r="B7109" s="28" t="s">
        <v>6111</v>
      </c>
      <c r="C7109" s="28" t="s">
        <v>59</v>
      </c>
      <c r="D7109" s="28" t="s">
        <v>55</v>
      </c>
      <c r="E7109" s="37">
        <v>43242.542627314811</v>
      </c>
      <c r="F7109" s="28" t="s">
        <v>13794</v>
      </c>
      <c r="G7109" s="28" t="s">
        <v>41151</v>
      </c>
      <c r="H7109" s="28" t="s">
        <v>82</v>
      </c>
      <c r="I7109" s="28" t="s">
        <v>6467</v>
      </c>
      <c r="J7109" s="43" t="s">
        <v>13796</v>
      </c>
      <c r="K7109" s="43" t="s">
        <v>13797</v>
      </c>
      <c r="L7109" s="43" t="s">
        <v>13797</v>
      </c>
      <c r="M7109" s="43" t="s">
        <v>41152</v>
      </c>
      <c r="N7109" s="43" t="s">
        <v>110</v>
      </c>
      <c r="O7109" s="43" t="s">
        <v>111</v>
      </c>
      <c r="P7109" s="28" t="s">
        <v>41153</v>
      </c>
      <c r="Q7109" s="28" t="s">
        <v>41154</v>
      </c>
      <c r="R7109" s="44">
        <v>0</v>
      </c>
    </row>
    <row r="7110" spans="1:18" ht="89.25" x14ac:dyDescent="0.2">
      <c r="A7110" s="28" t="s">
        <v>54</v>
      </c>
      <c r="B7110" s="28" t="s">
        <v>6111</v>
      </c>
      <c r="C7110" s="28" t="s">
        <v>59</v>
      </c>
      <c r="D7110" s="28" t="s">
        <v>55</v>
      </c>
      <c r="E7110" s="37">
        <v>43242.584756944445</v>
      </c>
      <c r="F7110" s="28" t="s">
        <v>13794</v>
      </c>
      <c r="G7110" s="28" t="s">
        <v>41155</v>
      </c>
      <c r="H7110" s="28" t="s">
        <v>82</v>
      </c>
      <c r="I7110" s="28" t="s">
        <v>6845</v>
      </c>
      <c r="J7110" s="43" t="s">
        <v>13796</v>
      </c>
      <c r="K7110" s="43" t="s">
        <v>13797</v>
      </c>
      <c r="L7110" s="43" t="s">
        <v>13797</v>
      </c>
      <c r="M7110" s="43" t="s">
        <v>41156</v>
      </c>
      <c r="N7110" s="43" t="s">
        <v>69</v>
      </c>
      <c r="O7110" s="43" t="s">
        <v>70</v>
      </c>
      <c r="P7110" s="28" t="s">
        <v>41157</v>
      </c>
      <c r="Q7110" s="28" t="s">
        <v>41158</v>
      </c>
      <c r="R7110" s="44">
        <v>0</v>
      </c>
    </row>
    <row r="7111" spans="1:18" ht="114.75" x14ac:dyDescent="0.2">
      <c r="A7111" s="28" t="s">
        <v>54</v>
      </c>
      <c r="B7111" s="28" t="s">
        <v>6111</v>
      </c>
      <c r="C7111" s="28" t="s">
        <v>59</v>
      </c>
      <c r="D7111" s="28" t="s">
        <v>55</v>
      </c>
      <c r="E7111" s="37">
        <v>43242.606446759259</v>
      </c>
      <c r="F7111" s="28" t="s">
        <v>13794</v>
      </c>
      <c r="G7111" s="28" t="s">
        <v>41159</v>
      </c>
      <c r="H7111" s="28" t="s">
        <v>82</v>
      </c>
      <c r="I7111" s="28" t="s">
        <v>7253</v>
      </c>
      <c r="J7111" s="43" t="s">
        <v>13796</v>
      </c>
      <c r="K7111" s="43" t="s">
        <v>13797</v>
      </c>
      <c r="L7111" s="43" t="s">
        <v>13797</v>
      </c>
      <c r="M7111" s="43" t="s">
        <v>41160</v>
      </c>
      <c r="N7111" s="43" t="s">
        <v>877</v>
      </c>
      <c r="O7111" s="43" t="s">
        <v>878</v>
      </c>
      <c r="P7111" s="28" t="s">
        <v>41161</v>
      </c>
      <c r="Q7111" s="28" t="s">
        <v>41162</v>
      </c>
      <c r="R7111" s="44">
        <v>0</v>
      </c>
    </row>
    <row r="7112" spans="1:18" ht="127.5" x14ac:dyDescent="0.2">
      <c r="A7112" s="28" t="s">
        <v>54</v>
      </c>
      <c r="B7112" s="28" t="s">
        <v>6111</v>
      </c>
      <c r="C7112" s="28" t="s">
        <v>59</v>
      </c>
      <c r="D7112" s="28" t="s">
        <v>55</v>
      </c>
      <c r="E7112" s="37">
        <v>43242.616898148146</v>
      </c>
      <c r="F7112" s="28" t="s">
        <v>13794</v>
      </c>
      <c r="G7112" s="28" t="s">
        <v>41163</v>
      </c>
      <c r="H7112" s="28" t="s">
        <v>82</v>
      </c>
      <c r="I7112" s="28" t="s">
        <v>6840</v>
      </c>
      <c r="J7112" s="43" t="s">
        <v>13796</v>
      </c>
      <c r="K7112" s="43" t="s">
        <v>13797</v>
      </c>
      <c r="L7112" s="43" t="s">
        <v>13797</v>
      </c>
      <c r="M7112" s="43" t="s">
        <v>41164</v>
      </c>
      <c r="N7112" s="43" t="s">
        <v>6841</v>
      </c>
      <c r="O7112" s="43" t="s">
        <v>6842</v>
      </c>
      <c r="P7112" s="28" t="s">
        <v>41165</v>
      </c>
      <c r="Q7112" s="28" t="s">
        <v>41166</v>
      </c>
      <c r="R7112" s="44">
        <v>0</v>
      </c>
    </row>
    <row r="7113" spans="1:18" ht="102" x14ac:dyDescent="0.2">
      <c r="A7113" s="28" t="s">
        <v>54</v>
      </c>
      <c r="B7113" s="28" t="s">
        <v>6111</v>
      </c>
      <c r="C7113" s="28" t="s">
        <v>59</v>
      </c>
      <c r="D7113" s="28" t="s">
        <v>55</v>
      </c>
      <c r="E7113" s="37">
        <v>43242.621365740742</v>
      </c>
      <c r="F7113" s="28" t="s">
        <v>13794</v>
      </c>
      <c r="G7113" s="28" t="s">
        <v>41167</v>
      </c>
      <c r="H7113" s="28" t="s">
        <v>82</v>
      </c>
      <c r="I7113" s="28" t="s">
        <v>6605</v>
      </c>
      <c r="J7113" s="43" t="s">
        <v>13796</v>
      </c>
      <c r="K7113" s="43" t="s">
        <v>13797</v>
      </c>
      <c r="L7113" s="43" t="s">
        <v>13797</v>
      </c>
      <c r="M7113" s="43" t="s">
        <v>41168</v>
      </c>
      <c r="N7113" s="43" t="s">
        <v>337</v>
      </c>
      <c r="O7113" s="43" t="s">
        <v>338</v>
      </c>
      <c r="P7113" s="28" t="s">
        <v>41169</v>
      </c>
      <c r="Q7113" s="28" t="s">
        <v>41170</v>
      </c>
      <c r="R7113" s="44">
        <v>0</v>
      </c>
    </row>
    <row r="7114" spans="1:18" ht="114.75" x14ac:dyDescent="0.2">
      <c r="A7114" s="28" t="s">
        <v>54</v>
      </c>
      <c r="B7114" s="28" t="s">
        <v>6111</v>
      </c>
      <c r="C7114" s="28" t="s">
        <v>59</v>
      </c>
      <c r="D7114" s="28" t="s">
        <v>55</v>
      </c>
      <c r="E7114" s="37">
        <v>43242.634687500002</v>
      </c>
      <c r="F7114" s="28" t="s">
        <v>13794</v>
      </c>
      <c r="G7114" s="28" t="s">
        <v>41171</v>
      </c>
      <c r="H7114" s="28" t="s">
        <v>82</v>
      </c>
      <c r="I7114" s="28" t="s">
        <v>6347</v>
      </c>
      <c r="J7114" s="43" t="s">
        <v>13796</v>
      </c>
      <c r="K7114" s="43" t="s">
        <v>13797</v>
      </c>
      <c r="L7114" s="43" t="s">
        <v>13797</v>
      </c>
      <c r="M7114" s="43" t="s">
        <v>41172</v>
      </c>
      <c r="N7114" s="43" t="s">
        <v>5262</v>
      </c>
      <c r="O7114" s="43" t="s">
        <v>5263</v>
      </c>
      <c r="P7114" s="28" t="s">
        <v>40707</v>
      </c>
      <c r="Q7114" s="28" t="s">
        <v>40708</v>
      </c>
      <c r="R7114" s="44">
        <v>0</v>
      </c>
    </row>
    <row r="7115" spans="1:18" ht="127.5" x14ac:dyDescent="0.2">
      <c r="A7115" s="28" t="s">
        <v>54</v>
      </c>
      <c r="B7115" s="28" t="s">
        <v>6111</v>
      </c>
      <c r="C7115" s="28" t="s">
        <v>59</v>
      </c>
      <c r="D7115" s="28" t="s">
        <v>55</v>
      </c>
      <c r="E7115" s="37">
        <v>43242.652314814812</v>
      </c>
      <c r="F7115" s="28" t="s">
        <v>13794</v>
      </c>
      <c r="G7115" s="28" t="s">
        <v>41173</v>
      </c>
      <c r="H7115" s="28" t="s">
        <v>82</v>
      </c>
      <c r="I7115" s="28" t="s">
        <v>7790</v>
      </c>
      <c r="J7115" s="43" t="s">
        <v>13796</v>
      </c>
      <c r="K7115" s="43" t="s">
        <v>13797</v>
      </c>
      <c r="L7115" s="43" t="s">
        <v>13797</v>
      </c>
      <c r="M7115" s="43" t="s">
        <v>41174</v>
      </c>
      <c r="N7115" s="43" t="s">
        <v>478</v>
      </c>
      <c r="O7115" s="43" t="s">
        <v>479</v>
      </c>
      <c r="P7115" s="28" t="s">
        <v>41175</v>
      </c>
      <c r="Q7115" s="28" t="s">
        <v>41176</v>
      </c>
      <c r="R7115" s="44">
        <v>0</v>
      </c>
    </row>
    <row r="7116" spans="1:18" ht="89.25" x14ac:dyDescent="0.2">
      <c r="A7116" s="28" t="s">
        <v>54</v>
      </c>
      <c r="B7116" s="28" t="s">
        <v>6111</v>
      </c>
      <c r="C7116" s="28" t="s">
        <v>59</v>
      </c>
      <c r="D7116" s="28" t="s">
        <v>55</v>
      </c>
      <c r="E7116" s="37">
        <v>43243.375358796293</v>
      </c>
      <c r="F7116" s="28" t="s">
        <v>13794</v>
      </c>
      <c r="G7116" s="28" t="s">
        <v>41177</v>
      </c>
      <c r="H7116" s="28" t="s">
        <v>82</v>
      </c>
      <c r="I7116" s="28" t="s">
        <v>41178</v>
      </c>
      <c r="J7116" s="43" t="s">
        <v>13796</v>
      </c>
      <c r="K7116" s="43" t="s">
        <v>13797</v>
      </c>
      <c r="L7116" s="43" t="s">
        <v>13797</v>
      </c>
      <c r="M7116" s="43" t="s">
        <v>41179</v>
      </c>
      <c r="N7116" s="43" t="s">
        <v>159</v>
      </c>
      <c r="O7116" s="43" t="s">
        <v>160</v>
      </c>
      <c r="P7116" s="28" t="s">
        <v>41180</v>
      </c>
      <c r="Q7116" s="28" t="s">
        <v>41181</v>
      </c>
      <c r="R7116" s="44">
        <v>0</v>
      </c>
    </row>
    <row r="7117" spans="1:18" ht="114.75" x14ac:dyDescent="0.2">
      <c r="A7117" s="28" t="s">
        <v>54</v>
      </c>
      <c r="B7117" s="28" t="s">
        <v>6111</v>
      </c>
      <c r="C7117" s="28" t="s">
        <v>59</v>
      </c>
      <c r="D7117" s="28" t="s">
        <v>55</v>
      </c>
      <c r="E7117" s="37">
        <v>43243.382395833331</v>
      </c>
      <c r="F7117" s="28" t="s">
        <v>13794</v>
      </c>
      <c r="G7117" s="28" t="s">
        <v>41182</v>
      </c>
      <c r="H7117" s="28" t="s">
        <v>82</v>
      </c>
      <c r="I7117" s="28" t="s">
        <v>6772</v>
      </c>
      <c r="J7117" s="43" t="s">
        <v>13796</v>
      </c>
      <c r="K7117" s="43" t="s">
        <v>13797</v>
      </c>
      <c r="L7117" s="43" t="s">
        <v>13797</v>
      </c>
      <c r="M7117" s="43" t="s">
        <v>41183</v>
      </c>
      <c r="N7117" s="43" t="s">
        <v>170</v>
      </c>
      <c r="O7117" s="43" t="s">
        <v>171</v>
      </c>
      <c r="P7117" s="28" t="s">
        <v>41184</v>
      </c>
      <c r="Q7117" s="28" t="s">
        <v>41185</v>
      </c>
      <c r="R7117" s="44">
        <v>0</v>
      </c>
    </row>
    <row r="7118" spans="1:18" ht="63.75" x14ac:dyDescent="0.2">
      <c r="A7118" s="28" t="s">
        <v>54</v>
      </c>
      <c r="B7118" s="28" t="s">
        <v>6111</v>
      </c>
      <c r="C7118" s="28" t="s">
        <v>59</v>
      </c>
      <c r="D7118" s="28" t="s">
        <v>55</v>
      </c>
      <c r="E7118" s="37">
        <v>43243.407187500001</v>
      </c>
      <c r="F7118" s="28" t="s">
        <v>13794</v>
      </c>
      <c r="G7118" s="28" t="s">
        <v>41186</v>
      </c>
      <c r="H7118" s="28" t="s">
        <v>82</v>
      </c>
      <c r="I7118" s="28" t="s">
        <v>7569</v>
      </c>
      <c r="J7118" s="43" t="s">
        <v>13796</v>
      </c>
      <c r="K7118" s="43" t="s">
        <v>13797</v>
      </c>
      <c r="L7118" s="43" t="s">
        <v>13797</v>
      </c>
      <c r="M7118" s="43" t="s">
        <v>41187</v>
      </c>
      <c r="N7118" s="43" t="s">
        <v>2928</v>
      </c>
      <c r="O7118" s="43" t="s">
        <v>2929</v>
      </c>
      <c r="P7118" s="28" t="s">
        <v>41188</v>
      </c>
      <c r="Q7118" s="28" t="s">
        <v>41189</v>
      </c>
      <c r="R7118" s="44">
        <v>0</v>
      </c>
    </row>
    <row r="7119" spans="1:18" ht="63.75" x14ac:dyDescent="0.2">
      <c r="A7119" s="28" t="s">
        <v>54</v>
      </c>
      <c r="B7119" s="28" t="s">
        <v>6111</v>
      </c>
      <c r="C7119" s="28" t="s">
        <v>59</v>
      </c>
      <c r="D7119" s="28" t="s">
        <v>55</v>
      </c>
      <c r="E7119" s="37">
        <v>43243.43577546296</v>
      </c>
      <c r="F7119" s="28" t="s">
        <v>13794</v>
      </c>
      <c r="G7119" s="28" t="s">
        <v>41190</v>
      </c>
      <c r="H7119" s="28" t="s">
        <v>82</v>
      </c>
      <c r="I7119" s="28" t="s">
        <v>6473</v>
      </c>
      <c r="J7119" s="43" t="s">
        <v>13796</v>
      </c>
      <c r="K7119" s="43" t="s">
        <v>13797</v>
      </c>
      <c r="L7119" s="43" t="s">
        <v>13797</v>
      </c>
      <c r="M7119" s="43" t="s">
        <v>41191</v>
      </c>
      <c r="N7119" s="43" t="s">
        <v>1221</v>
      </c>
      <c r="O7119" s="43" t="s">
        <v>1222</v>
      </c>
      <c r="P7119" s="28" t="s">
        <v>41192</v>
      </c>
      <c r="Q7119" s="28" t="s">
        <v>41193</v>
      </c>
      <c r="R7119" s="44">
        <v>0</v>
      </c>
    </row>
    <row r="7120" spans="1:18" ht="89.25" x14ac:dyDescent="0.2">
      <c r="A7120" s="28" t="s">
        <v>54</v>
      </c>
      <c r="B7120" s="28" t="s">
        <v>6111</v>
      </c>
      <c r="C7120" s="28" t="s">
        <v>59</v>
      </c>
      <c r="D7120" s="28" t="s">
        <v>55</v>
      </c>
      <c r="E7120" s="37">
        <v>43243.482245370367</v>
      </c>
      <c r="F7120" s="28" t="s">
        <v>13794</v>
      </c>
      <c r="G7120" s="28" t="s">
        <v>41194</v>
      </c>
      <c r="H7120" s="28" t="s">
        <v>82</v>
      </c>
      <c r="I7120" s="28" t="s">
        <v>6958</v>
      </c>
      <c r="J7120" s="43" t="s">
        <v>13796</v>
      </c>
      <c r="K7120" s="43" t="s">
        <v>13797</v>
      </c>
      <c r="L7120" s="43" t="s">
        <v>13797</v>
      </c>
      <c r="M7120" s="43" t="s">
        <v>41195</v>
      </c>
      <c r="N7120" s="43" t="s">
        <v>247</v>
      </c>
      <c r="O7120" s="43" t="s">
        <v>248</v>
      </c>
      <c r="P7120" s="28" t="s">
        <v>41196</v>
      </c>
      <c r="Q7120" s="28" t="s">
        <v>41197</v>
      </c>
      <c r="R7120" s="44">
        <v>0</v>
      </c>
    </row>
    <row r="7121" spans="1:18" ht="140.25" x14ac:dyDescent="0.2">
      <c r="A7121" s="28" t="s">
        <v>54</v>
      </c>
      <c r="B7121" s="28" t="s">
        <v>6111</v>
      </c>
      <c r="C7121" s="28" t="s">
        <v>59</v>
      </c>
      <c r="D7121" s="28" t="s">
        <v>55</v>
      </c>
      <c r="E7121" s="37">
        <v>43243.549490740741</v>
      </c>
      <c r="F7121" s="28" t="s">
        <v>13794</v>
      </c>
      <c r="G7121" s="28" t="s">
        <v>41198</v>
      </c>
      <c r="H7121" s="28" t="s">
        <v>82</v>
      </c>
      <c r="I7121" s="28" t="s">
        <v>6980</v>
      </c>
      <c r="J7121" s="43" t="s">
        <v>13796</v>
      </c>
      <c r="K7121" s="43" t="s">
        <v>13797</v>
      </c>
      <c r="L7121" s="43" t="s">
        <v>13797</v>
      </c>
      <c r="M7121" s="43" t="s">
        <v>41199</v>
      </c>
      <c r="N7121" s="43" t="s">
        <v>416</v>
      </c>
      <c r="O7121" s="43" t="s">
        <v>417</v>
      </c>
      <c r="P7121" s="28" t="s">
        <v>40762</v>
      </c>
      <c r="Q7121" s="28" t="s">
        <v>40763</v>
      </c>
      <c r="R7121" s="44">
        <v>0</v>
      </c>
    </row>
    <row r="7122" spans="1:18" ht="127.5" x14ac:dyDescent="0.2">
      <c r="A7122" s="28" t="s">
        <v>54</v>
      </c>
      <c r="B7122" s="28" t="s">
        <v>6111</v>
      </c>
      <c r="C7122" s="28" t="s">
        <v>59</v>
      </c>
      <c r="D7122" s="28" t="s">
        <v>55</v>
      </c>
      <c r="E7122" s="37">
        <v>43243.566770833335</v>
      </c>
      <c r="F7122" s="28" t="s">
        <v>13794</v>
      </c>
      <c r="G7122" s="28" t="s">
        <v>41200</v>
      </c>
      <c r="H7122" s="28" t="s">
        <v>82</v>
      </c>
      <c r="I7122" s="28" t="s">
        <v>6428</v>
      </c>
      <c r="J7122" s="43" t="s">
        <v>13796</v>
      </c>
      <c r="K7122" s="43" t="s">
        <v>13797</v>
      </c>
      <c r="L7122" s="43" t="s">
        <v>13797</v>
      </c>
      <c r="M7122" s="43" t="s">
        <v>41201</v>
      </c>
      <c r="N7122" s="43" t="s">
        <v>3407</v>
      </c>
      <c r="O7122" s="43" t="s">
        <v>3408</v>
      </c>
      <c r="P7122" s="28" t="s">
        <v>41202</v>
      </c>
      <c r="Q7122" s="28" t="s">
        <v>41203</v>
      </c>
      <c r="R7122" s="44">
        <v>0</v>
      </c>
    </row>
    <row r="7123" spans="1:18" ht="89.25" x14ac:dyDescent="0.2">
      <c r="A7123" s="28" t="s">
        <v>54</v>
      </c>
      <c r="B7123" s="28" t="s">
        <v>6111</v>
      </c>
      <c r="C7123" s="28" t="s">
        <v>59</v>
      </c>
      <c r="D7123" s="28" t="s">
        <v>55</v>
      </c>
      <c r="E7123" s="37">
        <v>43243.614895833329</v>
      </c>
      <c r="F7123" s="28" t="s">
        <v>13794</v>
      </c>
      <c r="G7123" s="28" t="s">
        <v>41204</v>
      </c>
      <c r="H7123" s="28" t="s">
        <v>82</v>
      </c>
      <c r="I7123" s="28" t="s">
        <v>6421</v>
      </c>
      <c r="J7123" s="43" t="s">
        <v>13796</v>
      </c>
      <c r="K7123" s="43" t="s">
        <v>13797</v>
      </c>
      <c r="L7123" s="43" t="s">
        <v>13797</v>
      </c>
      <c r="M7123" s="43" t="s">
        <v>41205</v>
      </c>
      <c r="N7123" s="43" t="s">
        <v>2779</v>
      </c>
      <c r="O7123" s="43" t="s">
        <v>2780</v>
      </c>
      <c r="P7123" s="28" t="s">
        <v>41206</v>
      </c>
      <c r="Q7123" s="28" t="s">
        <v>41207</v>
      </c>
      <c r="R7123" s="44">
        <v>0</v>
      </c>
    </row>
    <row r="7124" spans="1:18" ht="114.75" x14ac:dyDescent="0.2">
      <c r="A7124" s="28" t="s">
        <v>54</v>
      </c>
      <c r="B7124" s="28" t="s">
        <v>6111</v>
      </c>
      <c r="C7124" s="28" t="s">
        <v>59</v>
      </c>
      <c r="D7124" s="28" t="s">
        <v>55</v>
      </c>
      <c r="E7124" s="37">
        <v>43243.616539351853</v>
      </c>
      <c r="F7124" s="28" t="s">
        <v>13794</v>
      </c>
      <c r="G7124" s="28" t="s">
        <v>41208</v>
      </c>
      <c r="H7124" s="28" t="s">
        <v>82</v>
      </c>
      <c r="I7124" s="28" t="s">
        <v>6159</v>
      </c>
      <c r="J7124" s="43" t="s">
        <v>13796</v>
      </c>
      <c r="K7124" s="43" t="s">
        <v>13797</v>
      </c>
      <c r="L7124" s="43" t="s">
        <v>13797</v>
      </c>
      <c r="M7124" s="43" t="s">
        <v>41209</v>
      </c>
      <c r="N7124" s="43" t="s">
        <v>1610</v>
      </c>
      <c r="O7124" s="43" t="s">
        <v>1611</v>
      </c>
      <c r="P7124" s="28" t="s">
        <v>41210</v>
      </c>
      <c r="Q7124" s="28" t="s">
        <v>41211</v>
      </c>
      <c r="R7124" s="44">
        <v>0</v>
      </c>
    </row>
    <row r="7125" spans="1:18" ht="76.5" x14ac:dyDescent="0.2">
      <c r="A7125" s="28" t="s">
        <v>54</v>
      </c>
      <c r="B7125" s="28" t="s">
        <v>6111</v>
      </c>
      <c r="C7125" s="28" t="s">
        <v>59</v>
      </c>
      <c r="D7125" s="28" t="s">
        <v>55</v>
      </c>
      <c r="E7125" s="37">
        <v>43243.638645833329</v>
      </c>
      <c r="F7125" s="28" t="s">
        <v>13794</v>
      </c>
      <c r="G7125" s="28" t="s">
        <v>41212</v>
      </c>
      <c r="H7125" s="28" t="s">
        <v>82</v>
      </c>
      <c r="I7125" s="28" t="s">
        <v>7335</v>
      </c>
      <c r="J7125" s="43" t="s">
        <v>13796</v>
      </c>
      <c r="K7125" s="43" t="s">
        <v>13797</v>
      </c>
      <c r="L7125" s="43" t="s">
        <v>13797</v>
      </c>
      <c r="M7125" s="43" t="s">
        <v>41213</v>
      </c>
      <c r="N7125" s="43" t="s">
        <v>90</v>
      </c>
      <c r="O7125" s="43" t="s">
        <v>91</v>
      </c>
      <c r="P7125" s="28" t="s">
        <v>41214</v>
      </c>
      <c r="Q7125" s="28" t="s">
        <v>41215</v>
      </c>
      <c r="R7125" s="44">
        <v>0</v>
      </c>
    </row>
    <row r="7126" spans="1:18" ht="63.75" x14ac:dyDescent="0.2">
      <c r="A7126" s="28" t="s">
        <v>54</v>
      </c>
      <c r="B7126" s="28" t="s">
        <v>6111</v>
      </c>
      <c r="C7126" s="28" t="s">
        <v>59</v>
      </c>
      <c r="D7126" s="28" t="s">
        <v>55</v>
      </c>
      <c r="E7126" s="37">
        <v>43243.671018518515</v>
      </c>
      <c r="F7126" s="28" t="s">
        <v>13794</v>
      </c>
      <c r="G7126" s="28" t="s">
        <v>41216</v>
      </c>
      <c r="H7126" s="28" t="s">
        <v>82</v>
      </c>
      <c r="I7126" s="28" t="s">
        <v>7812</v>
      </c>
      <c r="J7126" s="43" t="s">
        <v>13796</v>
      </c>
      <c r="K7126" s="43" t="s">
        <v>13797</v>
      </c>
      <c r="L7126" s="43" t="s">
        <v>13797</v>
      </c>
      <c r="M7126" s="43" t="s">
        <v>41217</v>
      </c>
      <c r="N7126" s="43" t="s">
        <v>84</v>
      </c>
      <c r="O7126" s="43" t="s">
        <v>85</v>
      </c>
      <c r="P7126" s="28" t="s">
        <v>41218</v>
      </c>
      <c r="Q7126" s="28" t="s">
        <v>41219</v>
      </c>
      <c r="R7126" s="44">
        <v>0</v>
      </c>
    </row>
    <row r="7127" spans="1:18" ht="102" x14ac:dyDescent="0.2">
      <c r="A7127" s="28" t="s">
        <v>54</v>
      </c>
      <c r="B7127" s="28" t="s">
        <v>6111</v>
      </c>
      <c r="C7127" s="28" t="s">
        <v>59</v>
      </c>
      <c r="D7127" s="28" t="s">
        <v>55</v>
      </c>
      <c r="E7127" s="37">
        <v>43243.680844907409</v>
      </c>
      <c r="F7127" s="28" t="s">
        <v>13794</v>
      </c>
      <c r="G7127" s="28" t="s">
        <v>41220</v>
      </c>
      <c r="H7127" s="28" t="s">
        <v>82</v>
      </c>
      <c r="I7127" s="28" t="s">
        <v>6375</v>
      </c>
      <c r="J7127" s="43" t="s">
        <v>13796</v>
      </c>
      <c r="K7127" s="43" t="s">
        <v>13797</v>
      </c>
      <c r="L7127" s="43" t="s">
        <v>13797</v>
      </c>
      <c r="M7127" s="43" t="s">
        <v>41221</v>
      </c>
      <c r="N7127" s="43" t="s">
        <v>228</v>
      </c>
      <c r="O7127" s="43" t="s">
        <v>229</v>
      </c>
      <c r="P7127" s="28" t="s">
        <v>41222</v>
      </c>
      <c r="Q7127" s="28" t="s">
        <v>41223</v>
      </c>
      <c r="R7127" s="44">
        <v>0</v>
      </c>
    </row>
    <row r="7128" spans="1:18" ht="114.75" x14ac:dyDescent="0.2">
      <c r="A7128" s="28" t="s">
        <v>54</v>
      </c>
      <c r="B7128" s="28" t="s">
        <v>6111</v>
      </c>
      <c r="C7128" s="28" t="s">
        <v>59</v>
      </c>
      <c r="D7128" s="28" t="s">
        <v>55</v>
      </c>
      <c r="E7128" s="37">
        <v>43243.699340277773</v>
      </c>
      <c r="F7128" s="28" t="s">
        <v>13794</v>
      </c>
      <c r="G7128" s="28" t="s">
        <v>41224</v>
      </c>
      <c r="H7128" s="28" t="s">
        <v>82</v>
      </c>
      <c r="I7128" s="28" t="s">
        <v>6350</v>
      </c>
      <c r="J7128" s="43" t="s">
        <v>13796</v>
      </c>
      <c r="K7128" s="43" t="s">
        <v>13797</v>
      </c>
      <c r="L7128" s="43" t="s">
        <v>13797</v>
      </c>
      <c r="M7128" s="43" t="s">
        <v>41225</v>
      </c>
      <c r="N7128" s="43" t="s">
        <v>107</v>
      </c>
      <c r="O7128" s="43" t="s">
        <v>108</v>
      </c>
      <c r="P7128" s="28" t="s">
        <v>41226</v>
      </c>
      <c r="Q7128" s="28" t="s">
        <v>41227</v>
      </c>
      <c r="R7128" s="44">
        <v>0</v>
      </c>
    </row>
    <row r="7129" spans="1:18" ht="89.25" x14ac:dyDescent="0.2">
      <c r="A7129" s="28" t="s">
        <v>54</v>
      </c>
      <c r="B7129" s="28" t="s">
        <v>6111</v>
      </c>
      <c r="C7129" s="28" t="s">
        <v>59</v>
      </c>
      <c r="D7129" s="28" t="s">
        <v>55</v>
      </c>
      <c r="E7129" s="37">
        <v>43243.703229166662</v>
      </c>
      <c r="F7129" s="28" t="s">
        <v>13794</v>
      </c>
      <c r="G7129" s="28" t="s">
        <v>41228</v>
      </c>
      <c r="H7129" s="28" t="s">
        <v>82</v>
      </c>
      <c r="I7129" s="28" t="s">
        <v>6809</v>
      </c>
      <c r="J7129" s="43" t="s">
        <v>13796</v>
      </c>
      <c r="K7129" s="43" t="s">
        <v>13797</v>
      </c>
      <c r="L7129" s="43" t="s">
        <v>13797</v>
      </c>
      <c r="M7129" s="43" t="s">
        <v>41229</v>
      </c>
      <c r="N7129" s="43" t="s">
        <v>69</v>
      </c>
      <c r="O7129" s="43" t="s">
        <v>70</v>
      </c>
      <c r="P7129" s="28" t="s">
        <v>40753</v>
      </c>
      <c r="Q7129" s="28" t="s">
        <v>40754</v>
      </c>
      <c r="R7129" s="44">
        <v>0</v>
      </c>
    </row>
    <row r="7130" spans="1:18" ht="140.25" x14ac:dyDescent="0.2">
      <c r="A7130" s="28" t="s">
        <v>54</v>
      </c>
      <c r="B7130" s="28" t="s">
        <v>6111</v>
      </c>
      <c r="C7130" s="28" t="s">
        <v>59</v>
      </c>
      <c r="D7130" s="28" t="s">
        <v>55</v>
      </c>
      <c r="E7130" s="37">
        <v>43244.326666666668</v>
      </c>
      <c r="F7130" s="28" t="s">
        <v>13794</v>
      </c>
      <c r="G7130" s="28" t="s">
        <v>41230</v>
      </c>
      <c r="H7130" s="28" t="s">
        <v>82</v>
      </c>
      <c r="I7130" s="28" t="s">
        <v>7232</v>
      </c>
      <c r="J7130" s="43" t="s">
        <v>13796</v>
      </c>
      <c r="K7130" s="43" t="s">
        <v>13797</v>
      </c>
      <c r="L7130" s="43" t="s">
        <v>13797</v>
      </c>
      <c r="M7130" s="43" t="s">
        <v>41231</v>
      </c>
      <c r="N7130" s="43" t="s">
        <v>2465</v>
      </c>
      <c r="O7130" s="43" t="s">
        <v>2466</v>
      </c>
      <c r="P7130" s="28" t="s">
        <v>41232</v>
      </c>
      <c r="Q7130" s="28" t="s">
        <v>41233</v>
      </c>
      <c r="R7130" s="44">
        <v>0</v>
      </c>
    </row>
    <row r="7131" spans="1:18" ht="114.75" x14ac:dyDescent="0.2">
      <c r="A7131" s="28" t="s">
        <v>54</v>
      </c>
      <c r="B7131" s="28" t="s">
        <v>6111</v>
      </c>
      <c r="C7131" s="28" t="s">
        <v>59</v>
      </c>
      <c r="D7131" s="28" t="s">
        <v>55</v>
      </c>
      <c r="E7131" s="37">
        <v>43244.425578703704</v>
      </c>
      <c r="F7131" s="28" t="s">
        <v>13794</v>
      </c>
      <c r="G7131" s="28" t="s">
        <v>41234</v>
      </c>
      <c r="H7131" s="28" t="s">
        <v>82</v>
      </c>
      <c r="I7131" s="28" t="s">
        <v>7300</v>
      </c>
      <c r="J7131" s="43" t="s">
        <v>13796</v>
      </c>
      <c r="K7131" s="43" t="s">
        <v>13797</v>
      </c>
      <c r="L7131" s="43" t="s">
        <v>13797</v>
      </c>
      <c r="M7131" s="43" t="s">
        <v>41235</v>
      </c>
      <c r="N7131" s="43" t="s">
        <v>84</v>
      </c>
      <c r="O7131" s="43" t="s">
        <v>85</v>
      </c>
      <c r="P7131" s="28" t="s">
        <v>41236</v>
      </c>
      <c r="Q7131" s="28" t="s">
        <v>41237</v>
      </c>
      <c r="R7131" s="44">
        <v>0</v>
      </c>
    </row>
    <row r="7132" spans="1:18" ht="114.75" x14ac:dyDescent="0.2">
      <c r="A7132" s="28" t="s">
        <v>54</v>
      </c>
      <c r="B7132" s="28" t="s">
        <v>6111</v>
      </c>
      <c r="C7132" s="28" t="s">
        <v>59</v>
      </c>
      <c r="D7132" s="28" t="s">
        <v>55</v>
      </c>
      <c r="E7132" s="37">
        <v>43244.425937499997</v>
      </c>
      <c r="F7132" s="28" t="s">
        <v>13794</v>
      </c>
      <c r="G7132" s="28" t="s">
        <v>41238</v>
      </c>
      <c r="H7132" s="28" t="s">
        <v>82</v>
      </c>
      <c r="I7132" s="28" t="s">
        <v>7839</v>
      </c>
      <c r="J7132" s="43" t="s">
        <v>13796</v>
      </c>
      <c r="K7132" s="43" t="s">
        <v>13797</v>
      </c>
      <c r="L7132" s="43" t="s">
        <v>13797</v>
      </c>
      <c r="M7132" s="43" t="s">
        <v>41239</v>
      </c>
      <c r="N7132" s="43" t="s">
        <v>333</v>
      </c>
      <c r="O7132" s="43" t="s">
        <v>334</v>
      </c>
      <c r="P7132" s="28" t="s">
        <v>41240</v>
      </c>
      <c r="Q7132" s="28" t="s">
        <v>41241</v>
      </c>
      <c r="R7132" s="44">
        <v>0</v>
      </c>
    </row>
    <row r="7133" spans="1:18" ht="114.75" x14ac:dyDescent="0.2">
      <c r="A7133" s="28" t="s">
        <v>54</v>
      </c>
      <c r="B7133" s="28" t="s">
        <v>6111</v>
      </c>
      <c r="C7133" s="28" t="s">
        <v>59</v>
      </c>
      <c r="D7133" s="28" t="s">
        <v>55</v>
      </c>
      <c r="E7133" s="37">
        <v>43244.442870370367</v>
      </c>
      <c r="F7133" s="28" t="s">
        <v>13794</v>
      </c>
      <c r="G7133" s="28" t="s">
        <v>41242</v>
      </c>
      <c r="H7133" s="28" t="s">
        <v>82</v>
      </c>
      <c r="I7133" s="28" t="s">
        <v>6705</v>
      </c>
      <c r="J7133" s="43" t="s">
        <v>13796</v>
      </c>
      <c r="K7133" s="43" t="s">
        <v>13797</v>
      </c>
      <c r="L7133" s="43" t="s">
        <v>13797</v>
      </c>
      <c r="M7133" s="43" t="s">
        <v>41243</v>
      </c>
      <c r="N7133" s="43" t="s">
        <v>156</v>
      </c>
      <c r="O7133" s="43" t="s">
        <v>157</v>
      </c>
      <c r="P7133" s="28" t="s">
        <v>40842</v>
      </c>
      <c r="Q7133" s="28" t="s">
        <v>40843</v>
      </c>
      <c r="R7133" s="44">
        <v>0</v>
      </c>
    </row>
    <row r="7134" spans="1:18" ht="127.5" x14ac:dyDescent="0.2">
      <c r="A7134" s="28" t="s">
        <v>54</v>
      </c>
      <c r="B7134" s="28" t="s">
        <v>6111</v>
      </c>
      <c r="C7134" s="28" t="s">
        <v>59</v>
      </c>
      <c r="D7134" s="28" t="s">
        <v>55</v>
      </c>
      <c r="E7134" s="37">
        <v>43244.448194444441</v>
      </c>
      <c r="F7134" s="28" t="s">
        <v>13794</v>
      </c>
      <c r="G7134" s="28" t="s">
        <v>41244</v>
      </c>
      <c r="H7134" s="28" t="s">
        <v>82</v>
      </c>
      <c r="I7134" s="28" t="s">
        <v>7749</v>
      </c>
      <c r="J7134" s="43" t="s">
        <v>13796</v>
      </c>
      <c r="K7134" s="43" t="s">
        <v>13797</v>
      </c>
      <c r="L7134" s="43" t="s">
        <v>13797</v>
      </c>
      <c r="M7134" s="43" t="s">
        <v>41245</v>
      </c>
      <c r="N7134" s="43" t="s">
        <v>478</v>
      </c>
      <c r="O7134" s="43" t="s">
        <v>479</v>
      </c>
      <c r="P7134" s="28" t="s">
        <v>41246</v>
      </c>
      <c r="Q7134" s="28" t="s">
        <v>41247</v>
      </c>
      <c r="R7134" s="44">
        <v>0</v>
      </c>
    </row>
    <row r="7135" spans="1:18" ht="63.75" x14ac:dyDescent="0.2">
      <c r="A7135" s="28" t="s">
        <v>54</v>
      </c>
      <c r="B7135" s="28" t="s">
        <v>6111</v>
      </c>
      <c r="C7135" s="28" t="s">
        <v>59</v>
      </c>
      <c r="D7135" s="28" t="s">
        <v>55</v>
      </c>
      <c r="E7135" s="37">
        <v>43244.450162037036</v>
      </c>
      <c r="F7135" s="28" t="s">
        <v>13794</v>
      </c>
      <c r="G7135" s="28" t="s">
        <v>41248</v>
      </c>
      <c r="H7135" s="28" t="s">
        <v>82</v>
      </c>
      <c r="I7135" s="28" t="s">
        <v>41249</v>
      </c>
      <c r="J7135" s="43" t="s">
        <v>13796</v>
      </c>
      <c r="K7135" s="43" t="s">
        <v>13797</v>
      </c>
      <c r="L7135" s="43" t="s">
        <v>13797</v>
      </c>
      <c r="M7135" s="43" t="s">
        <v>41250</v>
      </c>
      <c r="N7135" s="43" t="s">
        <v>1721</v>
      </c>
      <c r="O7135" s="43" t="s">
        <v>1722</v>
      </c>
      <c r="P7135" s="28" t="s">
        <v>41251</v>
      </c>
      <c r="Q7135" s="28" t="s">
        <v>41252</v>
      </c>
      <c r="R7135" s="44">
        <v>0</v>
      </c>
    </row>
    <row r="7136" spans="1:18" ht="114.75" x14ac:dyDescent="0.2">
      <c r="A7136" s="28" t="s">
        <v>54</v>
      </c>
      <c r="B7136" s="28" t="s">
        <v>6111</v>
      </c>
      <c r="C7136" s="28" t="s">
        <v>59</v>
      </c>
      <c r="D7136" s="28" t="s">
        <v>55</v>
      </c>
      <c r="E7136" s="37">
        <v>43244.461053240739</v>
      </c>
      <c r="F7136" s="28" t="s">
        <v>13794</v>
      </c>
      <c r="G7136" s="28" t="s">
        <v>41253</v>
      </c>
      <c r="H7136" s="28" t="s">
        <v>82</v>
      </c>
      <c r="I7136" s="28" t="s">
        <v>7412</v>
      </c>
      <c r="J7136" s="43" t="s">
        <v>13796</v>
      </c>
      <c r="K7136" s="43" t="s">
        <v>13797</v>
      </c>
      <c r="L7136" s="43" t="s">
        <v>13797</v>
      </c>
      <c r="M7136" s="43" t="s">
        <v>41254</v>
      </c>
      <c r="N7136" s="43" t="s">
        <v>339</v>
      </c>
      <c r="O7136" s="43" t="s">
        <v>340</v>
      </c>
      <c r="P7136" s="28" t="s">
        <v>41255</v>
      </c>
      <c r="Q7136" s="28" t="s">
        <v>41256</v>
      </c>
      <c r="R7136" s="44">
        <v>0</v>
      </c>
    </row>
    <row r="7137" spans="1:18" ht="102" x14ac:dyDescent="0.2">
      <c r="A7137" s="28" t="s">
        <v>54</v>
      </c>
      <c r="B7137" s="28" t="s">
        <v>6111</v>
      </c>
      <c r="C7137" s="28" t="s">
        <v>59</v>
      </c>
      <c r="D7137" s="28" t="s">
        <v>55</v>
      </c>
      <c r="E7137" s="37">
        <v>43244.474780092591</v>
      </c>
      <c r="F7137" s="28" t="s">
        <v>13794</v>
      </c>
      <c r="G7137" s="28" t="s">
        <v>41257</v>
      </c>
      <c r="H7137" s="28" t="s">
        <v>82</v>
      </c>
      <c r="I7137" s="28" t="s">
        <v>6851</v>
      </c>
      <c r="J7137" s="43" t="s">
        <v>13796</v>
      </c>
      <c r="K7137" s="43" t="s">
        <v>13797</v>
      </c>
      <c r="L7137" s="43" t="s">
        <v>13797</v>
      </c>
      <c r="M7137" s="43" t="s">
        <v>41258</v>
      </c>
      <c r="N7137" s="43" t="s">
        <v>424</v>
      </c>
      <c r="O7137" s="43" t="s">
        <v>425</v>
      </c>
      <c r="P7137" s="28" t="s">
        <v>41259</v>
      </c>
      <c r="Q7137" s="28" t="s">
        <v>41260</v>
      </c>
      <c r="R7137" s="44">
        <v>0</v>
      </c>
    </row>
    <row r="7138" spans="1:18" ht="153" x14ac:dyDescent="0.2">
      <c r="A7138" s="28" t="s">
        <v>54</v>
      </c>
      <c r="B7138" s="28" t="s">
        <v>6111</v>
      </c>
      <c r="C7138" s="28" t="s">
        <v>59</v>
      </c>
      <c r="D7138" s="28" t="s">
        <v>55</v>
      </c>
      <c r="E7138" s="37">
        <v>43244.478726851848</v>
      </c>
      <c r="F7138" s="28" t="s">
        <v>13794</v>
      </c>
      <c r="G7138" s="28" t="s">
        <v>41261</v>
      </c>
      <c r="H7138" s="28" t="s">
        <v>82</v>
      </c>
      <c r="I7138" s="28" t="s">
        <v>7872</v>
      </c>
      <c r="J7138" s="43" t="s">
        <v>13796</v>
      </c>
      <c r="K7138" s="43" t="s">
        <v>13797</v>
      </c>
      <c r="L7138" s="43" t="s">
        <v>13797</v>
      </c>
      <c r="M7138" s="43" t="s">
        <v>41262</v>
      </c>
      <c r="N7138" s="43" t="s">
        <v>6412</v>
      </c>
      <c r="O7138" s="43" t="s">
        <v>6413</v>
      </c>
      <c r="P7138" s="28" t="s">
        <v>41263</v>
      </c>
      <c r="Q7138" s="28" t="s">
        <v>41264</v>
      </c>
      <c r="R7138" s="44">
        <v>0</v>
      </c>
    </row>
    <row r="7139" spans="1:18" ht="140.25" x14ac:dyDescent="0.2">
      <c r="A7139" s="28" t="s">
        <v>54</v>
      </c>
      <c r="B7139" s="28" t="s">
        <v>6111</v>
      </c>
      <c r="C7139" s="28" t="s">
        <v>59</v>
      </c>
      <c r="D7139" s="28" t="s">
        <v>55</v>
      </c>
      <c r="E7139" s="37">
        <v>43244.483749999999</v>
      </c>
      <c r="F7139" s="28" t="s">
        <v>13794</v>
      </c>
      <c r="G7139" s="28" t="s">
        <v>41265</v>
      </c>
      <c r="H7139" s="28" t="s">
        <v>82</v>
      </c>
      <c r="I7139" s="28" t="s">
        <v>7021</v>
      </c>
      <c r="J7139" s="43" t="s">
        <v>13796</v>
      </c>
      <c r="K7139" s="43" t="s">
        <v>13797</v>
      </c>
      <c r="L7139" s="43" t="s">
        <v>13797</v>
      </c>
      <c r="M7139" s="43" t="s">
        <v>41266</v>
      </c>
      <c r="N7139" s="43" t="s">
        <v>1415</v>
      </c>
      <c r="O7139" s="43" t="s">
        <v>1416</v>
      </c>
      <c r="P7139" s="28" t="s">
        <v>40757</v>
      </c>
      <c r="Q7139" s="28" t="s">
        <v>40758</v>
      </c>
      <c r="R7139" s="44">
        <v>0</v>
      </c>
    </row>
    <row r="7140" spans="1:18" ht="127.5" x14ac:dyDescent="0.2">
      <c r="A7140" s="28" t="s">
        <v>54</v>
      </c>
      <c r="B7140" s="28" t="s">
        <v>6111</v>
      </c>
      <c r="C7140" s="28" t="s">
        <v>59</v>
      </c>
      <c r="D7140" s="28" t="s">
        <v>55</v>
      </c>
      <c r="E7140" s="37">
        <v>43244.489351851851</v>
      </c>
      <c r="F7140" s="28" t="s">
        <v>13794</v>
      </c>
      <c r="G7140" s="28" t="s">
        <v>41267</v>
      </c>
      <c r="H7140" s="28" t="s">
        <v>82</v>
      </c>
      <c r="I7140" s="28" t="s">
        <v>6397</v>
      </c>
      <c r="J7140" s="43" t="s">
        <v>13796</v>
      </c>
      <c r="K7140" s="43" t="s">
        <v>13797</v>
      </c>
      <c r="L7140" s="43" t="s">
        <v>13797</v>
      </c>
      <c r="M7140" s="43" t="s">
        <v>41268</v>
      </c>
      <c r="N7140" s="43" t="s">
        <v>146</v>
      </c>
      <c r="O7140" s="43" t="s">
        <v>147</v>
      </c>
      <c r="P7140" s="28" t="s">
        <v>41269</v>
      </c>
      <c r="Q7140" s="28" t="s">
        <v>41270</v>
      </c>
      <c r="R7140" s="44">
        <v>0</v>
      </c>
    </row>
    <row r="7141" spans="1:18" ht="140.25" x14ac:dyDescent="0.2">
      <c r="A7141" s="28" t="s">
        <v>54</v>
      </c>
      <c r="B7141" s="28" t="s">
        <v>6111</v>
      </c>
      <c r="C7141" s="28" t="s">
        <v>59</v>
      </c>
      <c r="D7141" s="28" t="s">
        <v>55</v>
      </c>
      <c r="E7141" s="37">
        <v>43244.499988425923</v>
      </c>
      <c r="F7141" s="28" t="s">
        <v>13794</v>
      </c>
      <c r="G7141" s="28" t="s">
        <v>41271</v>
      </c>
      <c r="H7141" s="28" t="s">
        <v>82</v>
      </c>
      <c r="I7141" s="28" t="s">
        <v>6411</v>
      </c>
      <c r="J7141" s="43" t="s">
        <v>13796</v>
      </c>
      <c r="K7141" s="43" t="s">
        <v>13797</v>
      </c>
      <c r="L7141" s="43" t="s">
        <v>13797</v>
      </c>
      <c r="M7141" s="43" t="s">
        <v>41272</v>
      </c>
      <c r="N7141" s="43" t="s">
        <v>6412</v>
      </c>
      <c r="O7141" s="43" t="s">
        <v>6413</v>
      </c>
      <c r="P7141" s="28" t="s">
        <v>41263</v>
      </c>
      <c r="Q7141" s="28" t="s">
        <v>41264</v>
      </c>
      <c r="R7141" s="44">
        <v>0</v>
      </c>
    </row>
    <row r="7142" spans="1:18" ht="114.75" x14ac:dyDescent="0.2">
      <c r="A7142" s="28" t="s">
        <v>54</v>
      </c>
      <c r="B7142" s="28" t="s">
        <v>6111</v>
      </c>
      <c r="C7142" s="28" t="s">
        <v>59</v>
      </c>
      <c r="D7142" s="28" t="s">
        <v>55</v>
      </c>
      <c r="E7142" s="37">
        <v>43244.529456018514</v>
      </c>
      <c r="F7142" s="28" t="s">
        <v>13794</v>
      </c>
      <c r="G7142" s="28" t="s">
        <v>41273</v>
      </c>
      <c r="H7142" s="28" t="s">
        <v>82</v>
      </c>
      <c r="I7142" s="28" t="s">
        <v>41274</v>
      </c>
      <c r="J7142" s="43" t="s">
        <v>13796</v>
      </c>
      <c r="K7142" s="43" t="s">
        <v>13797</v>
      </c>
      <c r="L7142" s="43" t="s">
        <v>13797</v>
      </c>
      <c r="M7142" s="43" t="s">
        <v>41275</v>
      </c>
      <c r="N7142" s="43" t="s">
        <v>2163</v>
      </c>
      <c r="O7142" s="43" t="s">
        <v>2164</v>
      </c>
      <c r="P7142" s="28" t="s">
        <v>41276</v>
      </c>
      <c r="Q7142" s="28" t="s">
        <v>41277</v>
      </c>
      <c r="R7142" s="44">
        <v>0</v>
      </c>
    </row>
    <row r="7143" spans="1:18" ht="114.75" x14ac:dyDescent="0.2">
      <c r="A7143" s="28" t="s">
        <v>54</v>
      </c>
      <c r="B7143" s="28" t="s">
        <v>6111</v>
      </c>
      <c r="C7143" s="28" t="s">
        <v>59</v>
      </c>
      <c r="D7143" s="28" t="s">
        <v>55</v>
      </c>
      <c r="E7143" s="37">
        <v>43244.532789351848</v>
      </c>
      <c r="F7143" s="28" t="s">
        <v>13794</v>
      </c>
      <c r="G7143" s="28" t="s">
        <v>41278</v>
      </c>
      <c r="H7143" s="28" t="s">
        <v>82</v>
      </c>
      <c r="I7143" s="28" t="s">
        <v>41279</v>
      </c>
      <c r="J7143" s="43" t="s">
        <v>13796</v>
      </c>
      <c r="K7143" s="43" t="s">
        <v>13797</v>
      </c>
      <c r="L7143" s="43" t="s">
        <v>13797</v>
      </c>
      <c r="M7143" s="43" t="s">
        <v>41280</v>
      </c>
      <c r="N7143" s="43" t="s">
        <v>2163</v>
      </c>
      <c r="O7143" s="43" t="s">
        <v>2164</v>
      </c>
      <c r="P7143" s="28" t="s">
        <v>41276</v>
      </c>
      <c r="Q7143" s="28" t="s">
        <v>41277</v>
      </c>
      <c r="R7143" s="44">
        <v>0</v>
      </c>
    </row>
    <row r="7144" spans="1:18" ht="114.75" x14ac:dyDescent="0.2">
      <c r="A7144" s="28" t="s">
        <v>54</v>
      </c>
      <c r="B7144" s="28" t="s">
        <v>6111</v>
      </c>
      <c r="C7144" s="28" t="s">
        <v>59</v>
      </c>
      <c r="D7144" s="28" t="s">
        <v>55</v>
      </c>
      <c r="E7144" s="37">
        <v>43244.536006944443</v>
      </c>
      <c r="F7144" s="28" t="s">
        <v>13794</v>
      </c>
      <c r="G7144" s="28" t="s">
        <v>41281</v>
      </c>
      <c r="H7144" s="28" t="s">
        <v>82</v>
      </c>
      <c r="I7144" s="28" t="s">
        <v>6801</v>
      </c>
      <c r="J7144" s="43" t="s">
        <v>13796</v>
      </c>
      <c r="K7144" s="43" t="s">
        <v>13797</v>
      </c>
      <c r="L7144" s="43" t="s">
        <v>13797</v>
      </c>
      <c r="M7144" s="43" t="s">
        <v>41282</v>
      </c>
      <c r="N7144" s="43" t="s">
        <v>84</v>
      </c>
      <c r="O7144" s="43" t="s">
        <v>85</v>
      </c>
      <c r="P7144" s="28" t="s">
        <v>41283</v>
      </c>
      <c r="Q7144" s="28" t="s">
        <v>41284</v>
      </c>
      <c r="R7144" s="44">
        <v>0</v>
      </c>
    </row>
    <row r="7145" spans="1:18" ht="89.25" x14ac:dyDescent="0.2">
      <c r="A7145" s="28" t="s">
        <v>54</v>
      </c>
      <c r="B7145" s="28" t="s">
        <v>6111</v>
      </c>
      <c r="C7145" s="28" t="s">
        <v>59</v>
      </c>
      <c r="D7145" s="28" t="s">
        <v>55</v>
      </c>
      <c r="E7145" s="37">
        <v>43244.570393518516</v>
      </c>
      <c r="F7145" s="28" t="s">
        <v>13794</v>
      </c>
      <c r="G7145" s="28" t="s">
        <v>41285</v>
      </c>
      <c r="H7145" s="28" t="s">
        <v>82</v>
      </c>
      <c r="I7145" s="28" t="s">
        <v>7035</v>
      </c>
      <c r="J7145" s="43" t="s">
        <v>13796</v>
      </c>
      <c r="K7145" s="43" t="s">
        <v>13797</v>
      </c>
      <c r="L7145" s="43" t="s">
        <v>13797</v>
      </c>
      <c r="M7145" s="43" t="s">
        <v>41286</v>
      </c>
      <c r="N7145" s="43" t="s">
        <v>69</v>
      </c>
      <c r="O7145" s="43" t="s">
        <v>70</v>
      </c>
      <c r="P7145" s="28" t="s">
        <v>41287</v>
      </c>
      <c r="Q7145" s="28" t="s">
        <v>41288</v>
      </c>
      <c r="R7145" s="44">
        <v>0</v>
      </c>
    </row>
    <row r="7146" spans="1:18" ht="114.75" x14ac:dyDescent="0.2">
      <c r="A7146" s="28" t="s">
        <v>54</v>
      </c>
      <c r="B7146" s="28" t="s">
        <v>6111</v>
      </c>
      <c r="C7146" s="28" t="s">
        <v>59</v>
      </c>
      <c r="D7146" s="28" t="s">
        <v>55</v>
      </c>
      <c r="E7146" s="37">
        <v>43244.585648148146</v>
      </c>
      <c r="F7146" s="28" t="s">
        <v>13794</v>
      </c>
      <c r="G7146" s="28" t="s">
        <v>41289</v>
      </c>
      <c r="H7146" s="28" t="s">
        <v>82</v>
      </c>
      <c r="I7146" s="28" t="s">
        <v>6389</v>
      </c>
      <c r="J7146" s="43" t="s">
        <v>13796</v>
      </c>
      <c r="K7146" s="43" t="s">
        <v>13797</v>
      </c>
      <c r="L7146" s="43" t="s">
        <v>13797</v>
      </c>
      <c r="M7146" s="43" t="s">
        <v>41290</v>
      </c>
      <c r="N7146" s="43" t="s">
        <v>144</v>
      </c>
      <c r="O7146" s="43" t="s">
        <v>145</v>
      </c>
      <c r="P7146" s="28" t="s">
        <v>41291</v>
      </c>
      <c r="Q7146" s="28" t="s">
        <v>41292</v>
      </c>
      <c r="R7146" s="44">
        <v>0</v>
      </c>
    </row>
    <row r="7147" spans="1:18" ht="89.25" x14ac:dyDescent="0.2">
      <c r="A7147" s="28" t="s">
        <v>54</v>
      </c>
      <c r="B7147" s="28" t="s">
        <v>6111</v>
      </c>
      <c r="C7147" s="28" t="s">
        <v>59</v>
      </c>
      <c r="D7147" s="28" t="s">
        <v>55</v>
      </c>
      <c r="E7147" s="37">
        <v>43244.595613425925</v>
      </c>
      <c r="F7147" s="28" t="s">
        <v>13794</v>
      </c>
      <c r="G7147" s="28" t="s">
        <v>41293</v>
      </c>
      <c r="H7147" s="28" t="s">
        <v>82</v>
      </c>
      <c r="I7147" s="28" t="s">
        <v>41294</v>
      </c>
      <c r="J7147" s="43" t="s">
        <v>13796</v>
      </c>
      <c r="K7147" s="43" t="s">
        <v>13797</v>
      </c>
      <c r="L7147" s="43" t="s">
        <v>13797</v>
      </c>
      <c r="M7147" s="43" t="s">
        <v>41295</v>
      </c>
      <c r="N7147" s="43" t="s">
        <v>32440</v>
      </c>
      <c r="O7147" s="43" t="s">
        <v>32441</v>
      </c>
      <c r="P7147" s="28" t="s">
        <v>41296</v>
      </c>
      <c r="Q7147" s="28" t="s">
        <v>41297</v>
      </c>
      <c r="R7147" s="44">
        <v>0</v>
      </c>
    </row>
    <row r="7148" spans="1:18" ht="127.5" x14ac:dyDescent="0.2">
      <c r="A7148" s="28" t="s">
        <v>54</v>
      </c>
      <c r="B7148" s="28" t="s">
        <v>6111</v>
      </c>
      <c r="C7148" s="28" t="s">
        <v>59</v>
      </c>
      <c r="D7148" s="28" t="s">
        <v>55</v>
      </c>
      <c r="E7148" s="37">
        <v>43244.59915509259</v>
      </c>
      <c r="F7148" s="28" t="s">
        <v>13794</v>
      </c>
      <c r="G7148" s="28" t="s">
        <v>41298</v>
      </c>
      <c r="H7148" s="28" t="s">
        <v>82</v>
      </c>
      <c r="I7148" s="28" t="s">
        <v>7713</v>
      </c>
      <c r="J7148" s="43" t="s">
        <v>13796</v>
      </c>
      <c r="K7148" s="43" t="s">
        <v>13797</v>
      </c>
      <c r="L7148" s="43" t="s">
        <v>13797</v>
      </c>
      <c r="M7148" s="43" t="s">
        <v>41299</v>
      </c>
      <c r="N7148" s="43" t="s">
        <v>69</v>
      </c>
      <c r="O7148" s="43" t="s">
        <v>70</v>
      </c>
      <c r="P7148" s="28" t="s">
        <v>41300</v>
      </c>
      <c r="Q7148" s="28" t="s">
        <v>41301</v>
      </c>
      <c r="R7148" s="44">
        <v>0</v>
      </c>
    </row>
    <row r="7149" spans="1:18" ht="140.25" x14ac:dyDescent="0.2">
      <c r="A7149" s="28" t="s">
        <v>54</v>
      </c>
      <c r="B7149" s="28" t="s">
        <v>6111</v>
      </c>
      <c r="C7149" s="28" t="s">
        <v>59</v>
      </c>
      <c r="D7149" s="28" t="s">
        <v>55</v>
      </c>
      <c r="E7149" s="37">
        <v>43244.606446759259</v>
      </c>
      <c r="F7149" s="28" t="s">
        <v>13794</v>
      </c>
      <c r="G7149" s="28" t="s">
        <v>41302</v>
      </c>
      <c r="H7149" s="28" t="s">
        <v>82</v>
      </c>
      <c r="I7149" s="28" t="s">
        <v>7398</v>
      </c>
      <c r="J7149" s="43" t="s">
        <v>13796</v>
      </c>
      <c r="K7149" s="43" t="s">
        <v>13797</v>
      </c>
      <c r="L7149" s="43" t="s">
        <v>13797</v>
      </c>
      <c r="M7149" s="43" t="s">
        <v>41303</v>
      </c>
      <c r="N7149" s="43" t="s">
        <v>2921</v>
      </c>
      <c r="O7149" s="43" t="s">
        <v>2922</v>
      </c>
      <c r="P7149" s="28" t="s">
        <v>41304</v>
      </c>
      <c r="Q7149" s="28" t="s">
        <v>41305</v>
      </c>
      <c r="R7149" s="44">
        <v>0</v>
      </c>
    </row>
    <row r="7150" spans="1:18" ht="140.25" x14ac:dyDescent="0.2">
      <c r="A7150" s="28" t="s">
        <v>54</v>
      </c>
      <c r="B7150" s="28" t="s">
        <v>6111</v>
      </c>
      <c r="C7150" s="28" t="s">
        <v>59</v>
      </c>
      <c r="D7150" s="28" t="s">
        <v>55</v>
      </c>
      <c r="E7150" s="37">
        <v>43244.61241898148</v>
      </c>
      <c r="F7150" s="28" t="s">
        <v>13794</v>
      </c>
      <c r="G7150" s="28" t="s">
        <v>41306</v>
      </c>
      <c r="H7150" s="28" t="s">
        <v>82</v>
      </c>
      <c r="I7150" s="28" t="s">
        <v>6367</v>
      </c>
      <c r="J7150" s="43" t="s">
        <v>13796</v>
      </c>
      <c r="K7150" s="43" t="s">
        <v>13797</v>
      </c>
      <c r="L7150" s="43" t="s">
        <v>13797</v>
      </c>
      <c r="M7150" s="43" t="s">
        <v>41307</v>
      </c>
      <c r="N7150" s="43" t="s">
        <v>4048</v>
      </c>
      <c r="O7150" s="43" t="s">
        <v>4049</v>
      </c>
      <c r="P7150" s="28" t="s">
        <v>41308</v>
      </c>
      <c r="Q7150" s="28" t="s">
        <v>41309</v>
      </c>
      <c r="R7150" s="44">
        <v>0</v>
      </c>
    </row>
    <row r="7151" spans="1:18" ht="140.25" x14ac:dyDescent="0.2">
      <c r="A7151" s="28" t="s">
        <v>54</v>
      </c>
      <c r="B7151" s="28" t="s">
        <v>6111</v>
      </c>
      <c r="C7151" s="28" t="s">
        <v>59</v>
      </c>
      <c r="D7151" s="28" t="s">
        <v>55</v>
      </c>
      <c r="E7151" s="37">
        <v>43244.621805555551</v>
      </c>
      <c r="F7151" s="28" t="s">
        <v>13794</v>
      </c>
      <c r="G7151" s="28" t="s">
        <v>41310</v>
      </c>
      <c r="H7151" s="28" t="s">
        <v>82</v>
      </c>
      <c r="I7151" s="28" t="s">
        <v>7586</v>
      </c>
      <c r="J7151" s="43" t="s">
        <v>13796</v>
      </c>
      <c r="K7151" s="43" t="s">
        <v>13797</v>
      </c>
      <c r="L7151" s="43" t="s">
        <v>13797</v>
      </c>
      <c r="M7151" s="43" t="s">
        <v>41311</v>
      </c>
      <c r="N7151" s="43" t="s">
        <v>350</v>
      </c>
      <c r="O7151" s="43" t="s">
        <v>351</v>
      </c>
      <c r="P7151" s="28" t="s">
        <v>41312</v>
      </c>
      <c r="Q7151" s="28" t="s">
        <v>41313</v>
      </c>
      <c r="R7151" s="44">
        <v>0</v>
      </c>
    </row>
    <row r="7152" spans="1:18" ht="140.25" x14ac:dyDescent="0.2">
      <c r="A7152" s="28" t="s">
        <v>54</v>
      </c>
      <c r="B7152" s="28" t="s">
        <v>6111</v>
      </c>
      <c r="C7152" s="28" t="s">
        <v>59</v>
      </c>
      <c r="D7152" s="28" t="s">
        <v>55</v>
      </c>
      <c r="E7152" s="37">
        <v>43244.643784722219</v>
      </c>
      <c r="F7152" s="28" t="s">
        <v>13794</v>
      </c>
      <c r="G7152" s="28" t="s">
        <v>41314</v>
      </c>
      <c r="H7152" s="28" t="s">
        <v>82</v>
      </c>
      <c r="I7152" s="28" t="s">
        <v>7554</v>
      </c>
      <c r="J7152" s="43" t="s">
        <v>13796</v>
      </c>
      <c r="K7152" s="43" t="s">
        <v>13797</v>
      </c>
      <c r="L7152" s="43" t="s">
        <v>13797</v>
      </c>
      <c r="M7152" s="43" t="s">
        <v>41315</v>
      </c>
      <c r="N7152" s="43" t="s">
        <v>685</v>
      </c>
      <c r="O7152" s="43" t="s">
        <v>686</v>
      </c>
      <c r="P7152" s="28" t="s">
        <v>41316</v>
      </c>
      <c r="Q7152" s="28" t="s">
        <v>41317</v>
      </c>
      <c r="R7152" s="44">
        <v>0</v>
      </c>
    </row>
    <row r="7153" spans="1:18" ht="89.25" x14ac:dyDescent="0.2">
      <c r="A7153" s="28" t="s">
        <v>54</v>
      </c>
      <c r="B7153" s="28" t="s">
        <v>6111</v>
      </c>
      <c r="C7153" s="28" t="s">
        <v>59</v>
      </c>
      <c r="D7153" s="28" t="s">
        <v>55</v>
      </c>
      <c r="E7153" s="37">
        <v>43244.644803240742</v>
      </c>
      <c r="F7153" s="28" t="s">
        <v>13794</v>
      </c>
      <c r="G7153" s="28" t="s">
        <v>41318</v>
      </c>
      <c r="H7153" s="28" t="s">
        <v>82</v>
      </c>
      <c r="I7153" s="28" t="s">
        <v>7650</v>
      </c>
      <c r="J7153" s="43" t="s">
        <v>13796</v>
      </c>
      <c r="K7153" s="43" t="s">
        <v>13797</v>
      </c>
      <c r="L7153" s="43" t="s">
        <v>13797</v>
      </c>
      <c r="M7153" s="43" t="s">
        <v>41319</v>
      </c>
      <c r="N7153" s="43" t="s">
        <v>4752</v>
      </c>
      <c r="O7153" s="43" t="s">
        <v>4753</v>
      </c>
      <c r="P7153" s="28" t="s">
        <v>41320</v>
      </c>
      <c r="Q7153" s="28" t="s">
        <v>41321</v>
      </c>
      <c r="R7153" s="44">
        <v>0</v>
      </c>
    </row>
    <row r="7154" spans="1:18" ht="76.5" x14ac:dyDescent="0.2">
      <c r="A7154" s="28" t="s">
        <v>54</v>
      </c>
      <c r="B7154" s="28" t="s">
        <v>6111</v>
      </c>
      <c r="C7154" s="28" t="s">
        <v>59</v>
      </c>
      <c r="D7154" s="28" t="s">
        <v>55</v>
      </c>
      <c r="E7154" s="37">
        <v>43244.655671296292</v>
      </c>
      <c r="F7154" s="28" t="s">
        <v>13794</v>
      </c>
      <c r="G7154" s="28" t="s">
        <v>41322</v>
      </c>
      <c r="H7154" s="28" t="s">
        <v>82</v>
      </c>
      <c r="I7154" s="28" t="s">
        <v>7491</v>
      </c>
      <c r="J7154" s="43" t="s">
        <v>13796</v>
      </c>
      <c r="K7154" s="43" t="s">
        <v>13797</v>
      </c>
      <c r="L7154" s="43" t="s">
        <v>13797</v>
      </c>
      <c r="M7154" s="43" t="s">
        <v>41323</v>
      </c>
      <c r="N7154" s="43" t="s">
        <v>1221</v>
      </c>
      <c r="O7154" s="43" t="s">
        <v>1222</v>
      </c>
      <c r="P7154" s="28" t="s">
        <v>41324</v>
      </c>
      <c r="Q7154" s="28" t="s">
        <v>41325</v>
      </c>
      <c r="R7154" s="44">
        <v>0</v>
      </c>
    </row>
    <row r="7155" spans="1:18" ht="140.25" x14ac:dyDescent="0.2">
      <c r="A7155" s="28" t="s">
        <v>54</v>
      </c>
      <c r="B7155" s="28" t="s">
        <v>6111</v>
      </c>
      <c r="C7155" s="28" t="s">
        <v>59</v>
      </c>
      <c r="D7155" s="28" t="s">
        <v>55</v>
      </c>
      <c r="E7155" s="37">
        <v>43245.394571759258</v>
      </c>
      <c r="F7155" s="28" t="s">
        <v>13794</v>
      </c>
      <c r="G7155" s="28" t="s">
        <v>41326</v>
      </c>
      <c r="H7155" s="28" t="s">
        <v>82</v>
      </c>
      <c r="I7155" s="28" t="s">
        <v>6687</v>
      </c>
      <c r="J7155" s="43" t="s">
        <v>13796</v>
      </c>
      <c r="K7155" s="43" t="s">
        <v>13797</v>
      </c>
      <c r="L7155" s="43" t="s">
        <v>13797</v>
      </c>
      <c r="M7155" s="43" t="s">
        <v>41327</v>
      </c>
      <c r="N7155" s="43" t="s">
        <v>159</v>
      </c>
      <c r="O7155" s="43" t="s">
        <v>160</v>
      </c>
      <c r="P7155" s="28" t="s">
        <v>41180</v>
      </c>
      <c r="Q7155" s="28" t="s">
        <v>41181</v>
      </c>
      <c r="R7155" s="44">
        <v>0</v>
      </c>
    </row>
    <row r="7156" spans="1:18" ht="89.25" x14ac:dyDescent="0.2">
      <c r="A7156" s="28" t="s">
        <v>54</v>
      </c>
      <c r="B7156" s="28" t="s">
        <v>6111</v>
      </c>
      <c r="C7156" s="28" t="s">
        <v>59</v>
      </c>
      <c r="D7156" s="28" t="s">
        <v>55</v>
      </c>
      <c r="E7156" s="37">
        <v>43245.415590277778</v>
      </c>
      <c r="F7156" s="28" t="s">
        <v>13794</v>
      </c>
      <c r="G7156" s="28" t="s">
        <v>41328</v>
      </c>
      <c r="H7156" s="28" t="s">
        <v>82</v>
      </c>
      <c r="I7156" s="28" t="s">
        <v>41329</v>
      </c>
      <c r="J7156" s="43" t="s">
        <v>13796</v>
      </c>
      <c r="K7156" s="43" t="s">
        <v>13797</v>
      </c>
      <c r="L7156" s="43" t="s">
        <v>13797</v>
      </c>
      <c r="M7156" s="43" t="s">
        <v>41330</v>
      </c>
      <c r="N7156" s="43" t="s">
        <v>69</v>
      </c>
      <c r="O7156" s="43" t="s">
        <v>70</v>
      </c>
      <c r="P7156" s="28" t="s">
        <v>41331</v>
      </c>
      <c r="Q7156" s="28" t="s">
        <v>41332</v>
      </c>
      <c r="R7156" s="44">
        <v>0</v>
      </c>
    </row>
    <row r="7157" spans="1:18" ht="114.75" x14ac:dyDescent="0.2">
      <c r="A7157" s="28" t="s">
        <v>54</v>
      </c>
      <c r="B7157" s="28" t="s">
        <v>6111</v>
      </c>
      <c r="C7157" s="28" t="s">
        <v>59</v>
      </c>
      <c r="D7157" s="28" t="s">
        <v>55</v>
      </c>
      <c r="E7157" s="37">
        <v>43245.43131944444</v>
      </c>
      <c r="F7157" s="28" t="s">
        <v>13794</v>
      </c>
      <c r="G7157" s="28" t="s">
        <v>41333</v>
      </c>
      <c r="H7157" s="28" t="s">
        <v>82</v>
      </c>
      <c r="I7157" s="28" t="s">
        <v>6636</v>
      </c>
      <c r="J7157" s="43" t="s">
        <v>13796</v>
      </c>
      <c r="K7157" s="43" t="s">
        <v>13797</v>
      </c>
      <c r="L7157" s="43" t="s">
        <v>13797</v>
      </c>
      <c r="M7157" s="43" t="s">
        <v>41334</v>
      </c>
      <c r="N7157" s="43" t="s">
        <v>148</v>
      </c>
      <c r="O7157" s="43" t="s">
        <v>149</v>
      </c>
      <c r="P7157" s="28" t="s">
        <v>41335</v>
      </c>
      <c r="Q7157" s="28" t="s">
        <v>41336</v>
      </c>
      <c r="R7157" s="44">
        <v>0</v>
      </c>
    </row>
    <row r="7158" spans="1:18" ht="76.5" x14ac:dyDescent="0.2">
      <c r="A7158" s="28" t="s">
        <v>54</v>
      </c>
      <c r="B7158" s="28" t="s">
        <v>6111</v>
      </c>
      <c r="C7158" s="28" t="s">
        <v>59</v>
      </c>
      <c r="D7158" s="28" t="s">
        <v>55</v>
      </c>
      <c r="E7158" s="37">
        <v>43245.500162037039</v>
      </c>
      <c r="F7158" s="28" t="s">
        <v>13794</v>
      </c>
      <c r="G7158" s="28" t="s">
        <v>41337</v>
      </c>
      <c r="H7158" s="28" t="s">
        <v>82</v>
      </c>
      <c r="I7158" s="28" t="s">
        <v>7233</v>
      </c>
      <c r="J7158" s="43" t="s">
        <v>13796</v>
      </c>
      <c r="K7158" s="43" t="s">
        <v>13797</v>
      </c>
      <c r="L7158" s="43" t="s">
        <v>13797</v>
      </c>
      <c r="M7158" s="43" t="s">
        <v>41338</v>
      </c>
      <c r="N7158" s="43" t="s">
        <v>384</v>
      </c>
      <c r="O7158" s="43" t="s">
        <v>385</v>
      </c>
      <c r="P7158" s="28" t="s">
        <v>41339</v>
      </c>
      <c r="Q7158" s="28" t="s">
        <v>41340</v>
      </c>
      <c r="R7158" s="44">
        <v>0</v>
      </c>
    </row>
    <row r="7159" spans="1:18" ht="76.5" x14ac:dyDescent="0.2">
      <c r="A7159" s="28" t="s">
        <v>54</v>
      </c>
      <c r="B7159" s="28" t="s">
        <v>6111</v>
      </c>
      <c r="C7159" s="28" t="s">
        <v>59</v>
      </c>
      <c r="D7159" s="28" t="s">
        <v>55</v>
      </c>
      <c r="E7159" s="37">
        <v>43245.50445601852</v>
      </c>
      <c r="F7159" s="28" t="s">
        <v>13794</v>
      </c>
      <c r="G7159" s="28" t="s">
        <v>41341</v>
      </c>
      <c r="H7159" s="28" t="s">
        <v>82</v>
      </c>
      <c r="I7159" s="28" t="s">
        <v>41342</v>
      </c>
      <c r="J7159" s="43" t="s">
        <v>13796</v>
      </c>
      <c r="K7159" s="43" t="s">
        <v>13797</v>
      </c>
      <c r="L7159" s="43" t="s">
        <v>13797</v>
      </c>
      <c r="M7159" s="43" t="s">
        <v>41343</v>
      </c>
      <c r="N7159" s="43" t="s">
        <v>485</v>
      </c>
      <c r="O7159" s="43" t="s">
        <v>486</v>
      </c>
      <c r="P7159" s="28" t="s">
        <v>41344</v>
      </c>
      <c r="Q7159" s="28" t="s">
        <v>41345</v>
      </c>
      <c r="R7159" s="44">
        <v>0</v>
      </c>
    </row>
    <row r="7160" spans="1:18" ht="89.25" x14ac:dyDescent="0.2">
      <c r="A7160" s="28" t="s">
        <v>54</v>
      </c>
      <c r="B7160" s="28" t="s">
        <v>6111</v>
      </c>
      <c r="C7160" s="28" t="s">
        <v>59</v>
      </c>
      <c r="D7160" s="28" t="s">
        <v>55</v>
      </c>
      <c r="E7160" s="37">
        <v>43245.599421296298</v>
      </c>
      <c r="F7160" s="28" t="s">
        <v>13794</v>
      </c>
      <c r="G7160" s="28" t="s">
        <v>41346</v>
      </c>
      <c r="H7160" s="28" t="s">
        <v>82</v>
      </c>
      <c r="I7160" s="28" t="s">
        <v>41347</v>
      </c>
      <c r="J7160" s="43" t="s">
        <v>13796</v>
      </c>
      <c r="K7160" s="43" t="s">
        <v>13797</v>
      </c>
      <c r="L7160" s="43" t="s">
        <v>13797</v>
      </c>
      <c r="M7160" s="43" t="s">
        <v>41348</v>
      </c>
      <c r="N7160" s="43" t="s">
        <v>1020</v>
      </c>
      <c r="O7160" s="43" t="s">
        <v>1021</v>
      </c>
      <c r="P7160" s="28" t="s">
        <v>41349</v>
      </c>
      <c r="Q7160" s="28" t="s">
        <v>41350</v>
      </c>
      <c r="R7160" s="44">
        <v>0</v>
      </c>
    </row>
    <row r="7161" spans="1:18" ht="89.25" x14ac:dyDescent="0.2">
      <c r="A7161" s="28" t="s">
        <v>54</v>
      </c>
      <c r="B7161" s="28" t="s">
        <v>6111</v>
      </c>
      <c r="C7161" s="28" t="s">
        <v>59</v>
      </c>
      <c r="D7161" s="28" t="s">
        <v>55</v>
      </c>
      <c r="E7161" s="37">
        <v>43245.612534722219</v>
      </c>
      <c r="F7161" s="28" t="s">
        <v>13794</v>
      </c>
      <c r="G7161" s="28" t="s">
        <v>41351</v>
      </c>
      <c r="H7161" s="28" t="s">
        <v>82</v>
      </c>
      <c r="I7161" s="28" t="s">
        <v>6434</v>
      </c>
      <c r="J7161" s="43" t="s">
        <v>13796</v>
      </c>
      <c r="K7161" s="43" t="s">
        <v>13797</v>
      </c>
      <c r="L7161" s="43" t="s">
        <v>13797</v>
      </c>
      <c r="M7161" s="43" t="s">
        <v>41352</v>
      </c>
      <c r="N7161" s="43" t="s">
        <v>1020</v>
      </c>
      <c r="O7161" s="43" t="s">
        <v>1021</v>
      </c>
      <c r="P7161" s="28" t="s">
        <v>41349</v>
      </c>
      <c r="Q7161" s="28" t="s">
        <v>41350</v>
      </c>
      <c r="R7161" s="44">
        <v>0</v>
      </c>
    </row>
    <row r="7162" spans="1:18" ht="127.5" x14ac:dyDescent="0.2">
      <c r="A7162" s="28" t="s">
        <v>54</v>
      </c>
      <c r="B7162" s="28" t="s">
        <v>6111</v>
      </c>
      <c r="C7162" s="28" t="s">
        <v>59</v>
      </c>
      <c r="D7162" s="28" t="s">
        <v>55</v>
      </c>
      <c r="E7162" s="37">
        <v>43245.632476851853</v>
      </c>
      <c r="F7162" s="28" t="s">
        <v>13794</v>
      </c>
      <c r="G7162" s="28" t="s">
        <v>41353</v>
      </c>
      <c r="H7162" s="28" t="s">
        <v>82</v>
      </c>
      <c r="I7162" s="28" t="s">
        <v>7297</v>
      </c>
      <c r="J7162" s="43" t="s">
        <v>13796</v>
      </c>
      <c r="K7162" s="43" t="s">
        <v>13797</v>
      </c>
      <c r="L7162" s="43" t="s">
        <v>13797</v>
      </c>
      <c r="M7162" s="43" t="s">
        <v>41354</v>
      </c>
      <c r="N7162" s="43" t="s">
        <v>478</v>
      </c>
      <c r="O7162" s="43" t="s">
        <v>479</v>
      </c>
      <c r="P7162" s="28" t="s">
        <v>41355</v>
      </c>
      <c r="Q7162" s="28" t="s">
        <v>41356</v>
      </c>
      <c r="R7162" s="44">
        <v>0</v>
      </c>
    </row>
    <row r="7163" spans="1:18" ht="89.25" x14ac:dyDescent="0.2">
      <c r="A7163" s="28" t="s">
        <v>54</v>
      </c>
      <c r="B7163" s="28" t="s">
        <v>6111</v>
      </c>
      <c r="C7163" s="28" t="s">
        <v>59</v>
      </c>
      <c r="D7163" s="28" t="s">
        <v>55</v>
      </c>
      <c r="E7163" s="37">
        <v>43245.649583333332</v>
      </c>
      <c r="F7163" s="28" t="s">
        <v>13794</v>
      </c>
      <c r="G7163" s="28" t="s">
        <v>41357</v>
      </c>
      <c r="H7163" s="28" t="s">
        <v>82</v>
      </c>
      <c r="I7163" s="28" t="s">
        <v>6257</v>
      </c>
      <c r="J7163" s="43" t="s">
        <v>13796</v>
      </c>
      <c r="K7163" s="43" t="s">
        <v>13797</v>
      </c>
      <c r="L7163" s="43" t="s">
        <v>13797</v>
      </c>
      <c r="M7163" s="43" t="s">
        <v>41358</v>
      </c>
      <c r="N7163" s="43" t="s">
        <v>877</v>
      </c>
      <c r="O7163" s="43" t="s">
        <v>878</v>
      </c>
      <c r="P7163" s="28" t="s">
        <v>41161</v>
      </c>
      <c r="Q7163" s="28" t="s">
        <v>41162</v>
      </c>
      <c r="R7163" s="44">
        <v>0</v>
      </c>
    </row>
    <row r="7164" spans="1:18" ht="127.5" x14ac:dyDescent="0.2">
      <c r="A7164" s="28" t="s">
        <v>54</v>
      </c>
      <c r="B7164" s="28" t="s">
        <v>6111</v>
      </c>
      <c r="C7164" s="28" t="s">
        <v>59</v>
      </c>
      <c r="D7164" s="28" t="s">
        <v>55</v>
      </c>
      <c r="E7164" s="37">
        <v>43248.402094907404</v>
      </c>
      <c r="F7164" s="28" t="s">
        <v>13794</v>
      </c>
      <c r="G7164" s="28" t="s">
        <v>41359</v>
      </c>
      <c r="H7164" s="28" t="s">
        <v>82</v>
      </c>
      <c r="I7164" s="28" t="s">
        <v>6995</v>
      </c>
      <c r="J7164" s="43" t="s">
        <v>13796</v>
      </c>
      <c r="K7164" s="43" t="s">
        <v>13797</v>
      </c>
      <c r="L7164" s="43" t="s">
        <v>13797</v>
      </c>
      <c r="M7164" s="43" t="s">
        <v>41360</v>
      </c>
      <c r="N7164" s="43" t="s">
        <v>1205</v>
      </c>
      <c r="O7164" s="43" t="s">
        <v>1206</v>
      </c>
      <c r="P7164" s="28" t="s">
        <v>41361</v>
      </c>
      <c r="Q7164" s="28" t="s">
        <v>41362</v>
      </c>
      <c r="R7164" s="44">
        <v>0</v>
      </c>
    </row>
    <row r="7165" spans="1:18" ht="89.25" x14ac:dyDescent="0.2">
      <c r="A7165" s="28" t="s">
        <v>54</v>
      </c>
      <c r="B7165" s="28" t="s">
        <v>6111</v>
      </c>
      <c r="C7165" s="28" t="s">
        <v>59</v>
      </c>
      <c r="D7165" s="28" t="s">
        <v>55</v>
      </c>
      <c r="E7165" s="37">
        <v>43248.46707175926</v>
      </c>
      <c r="F7165" s="28" t="s">
        <v>13794</v>
      </c>
      <c r="G7165" s="28" t="s">
        <v>41363</v>
      </c>
      <c r="H7165" s="28" t="s">
        <v>82</v>
      </c>
      <c r="I7165" s="28" t="s">
        <v>7529</v>
      </c>
      <c r="J7165" s="43" t="s">
        <v>13796</v>
      </c>
      <c r="K7165" s="43" t="s">
        <v>13797</v>
      </c>
      <c r="L7165" s="43" t="s">
        <v>13797</v>
      </c>
      <c r="M7165" s="43" t="s">
        <v>41364</v>
      </c>
      <c r="N7165" s="43" t="s">
        <v>877</v>
      </c>
      <c r="O7165" s="43" t="s">
        <v>878</v>
      </c>
      <c r="P7165" s="28" t="s">
        <v>41365</v>
      </c>
      <c r="Q7165" s="28" t="s">
        <v>41366</v>
      </c>
      <c r="R7165" s="44">
        <v>0</v>
      </c>
    </row>
    <row r="7166" spans="1:18" ht="127.5" x14ac:dyDescent="0.2">
      <c r="A7166" s="28" t="s">
        <v>54</v>
      </c>
      <c r="B7166" s="28" t="s">
        <v>6111</v>
      </c>
      <c r="C7166" s="28" t="s">
        <v>59</v>
      </c>
      <c r="D7166" s="28" t="s">
        <v>55</v>
      </c>
      <c r="E7166" s="37">
        <v>43248.470289351848</v>
      </c>
      <c r="F7166" s="28" t="s">
        <v>13794</v>
      </c>
      <c r="G7166" s="28" t="s">
        <v>41367</v>
      </c>
      <c r="H7166" s="28" t="s">
        <v>82</v>
      </c>
      <c r="I7166" s="28" t="s">
        <v>41368</v>
      </c>
      <c r="J7166" s="43" t="s">
        <v>13796</v>
      </c>
      <c r="K7166" s="43" t="s">
        <v>13797</v>
      </c>
      <c r="L7166" s="43" t="s">
        <v>13797</v>
      </c>
      <c r="M7166" s="43" t="s">
        <v>41369</v>
      </c>
      <c r="N7166" s="43" t="s">
        <v>84</v>
      </c>
      <c r="O7166" s="43" t="s">
        <v>85</v>
      </c>
      <c r="P7166" s="28" t="s">
        <v>40990</v>
      </c>
      <c r="Q7166" s="28" t="s">
        <v>41000</v>
      </c>
      <c r="R7166" s="44">
        <v>0</v>
      </c>
    </row>
    <row r="7167" spans="1:18" ht="114.75" x14ac:dyDescent="0.2">
      <c r="A7167" s="28" t="s">
        <v>54</v>
      </c>
      <c r="B7167" s="28" t="s">
        <v>6111</v>
      </c>
      <c r="C7167" s="28" t="s">
        <v>59</v>
      </c>
      <c r="D7167" s="28" t="s">
        <v>55</v>
      </c>
      <c r="E7167" s="37">
        <v>43248.472812499997</v>
      </c>
      <c r="F7167" s="28" t="s">
        <v>13794</v>
      </c>
      <c r="G7167" s="28" t="s">
        <v>41370</v>
      </c>
      <c r="H7167" s="28" t="s">
        <v>82</v>
      </c>
      <c r="I7167" s="28" t="s">
        <v>6543</v>
      </c>
      <c r="J7167" s="43" t="s">
        <v>13796</v>
      </c>
      <c r="K7167" s="43" t="s">
        <v>13797</v>
      </c>
      <c r="L7167" s="43" t="s">
        <v>13797</v>
      </c>
      <c r="M7167" s="43" t="s">
        <v>41371</v>
      </c>
      <c r="N7167" s="43" t="s">
        <v>84</v>
      </c>
      <c r="O7167" s="43" t="s">
        <v>85</v>
      </c>
      <c r="P7167" s="28" t="s">
        <v>40990</v>
      </c>
      <c r="Q7167" s="28" t="s">
        <v>41000</v>
      </c>
      <c r="R7167" s="44">
        <v>0</v>
      </c>
    </row>
    <row r="7168" spans="1:18" ht="114.75" x14ac:dyDescent="0.2">
      <c r="A7168" s="28" t="s">
        <v>54</v>
      </c>
      <c r="B7168" s="28" t="s">
        <v>6111</v>
      </c>
      <c r="C7168" s="28" t="s">
        <v>59</v>
      </c>
      <c r="D7168" s="28" t="s">
        <v>55</v>
      </c>
      <c r="E7168" s="37">
        <v>43248.475972222222</v>
      </c>
      <c r="F7168" s="28" t="s">
        <v>13794</v>
      </c>
      <c r="G7168" s="28" t="s">
        <v>41372</v>
      </c>
      <c r="H7168" s="28" t="s">
        <v>82</v>
      </c>
      <c r="I7168" s="28" t="s">
        <v>6946</v>
      </c>
      <c r="J7168" s="43" t="s">
        <v>13796</v>
      </c>
      <c r="K7168" s="43" t="s">
        <v>13797</v>
      </c>
      <c r="L7168" s="43" t="s">
        <v>13797</v>
      </c>
      <c r="M7168" s="43" t="s">
        <v>41373</v>
      </c>
      <c r="N7168" s="43" t="s">
        <v>2892</v>
      </c>
      <c r="O7168" s="43" t="s">
        <v>2893</v>
      </c>
      <c r="P7168" s="28" t="s">
        <v>40990</v>
      </c>
      <c r="Q7168" s="28" t="s">
        <v>41000</v>
      </c>
      <c r="R7168" s="44">
        <v>0</v>
      </c>
    </row>
    <row r="7169" spans="1:18" ht="127.5" x14ac:dyDescent="0.2">
      <c r="A7169" s="28" t="s">
        <v>54</v>
      </c>
      <c r="B7169" s="28" t="s">
        <v>6111</v>
      </c>
      <c r="C7169" s="28" t="s">
        <v>59</v>
      </c>
      <c r="D7169" s="28" t="s">
        <v>55</v>
      </c>
      <c r="E7169" s="37">
        <v>43248.494722222218</v>
      </c>
      <c r="F7169" s="28" t="s">
        <v>13794</v>
      </c>
      <c r="G7169" s="28" t="s">
        <v>41374</v>
      </c>
      <c r="H7169" s="28" t="s">
        <v>82</v>
      </c>
      <c r="I7169" s="28" t="s">
        <v>6895</v>
      </c>
      <c r="J7169" s="43" t="s">
        <v>13796</v>
      </c>
      <c r="K7169" s="43" t="s">
        <v>13797</v>
      </c>
      <c r="L7169" s="43" t="s">
        <v>13797</v>
      </c>
      <c r="M7169" s="43" t="s">
        <v>41375</v>
      </c>
      <c r="N7169" s="43" t="s">
        <v>156</v>
      </c>
      <c r="O7169" s="43" t="s">
        <v>157</v>
      </c>
      <c r="P7169" s="28" t="s">
        <v>41376</v>
      </c>
      <c r="Q7169" s="28" t="s">
        <v>41377</v>
      </c>
      <c r="R7169" s="44">
        <v>0</v>
      </c>
    </row>
    <row r="7170" spans="1:18" ht="153" x14ac:dyDescent="0.2">
      <c r="A7170" s="28" t="s">
        <v>54</v>
      </c>
      <c r="B7170" s="28" t="s">
        <v>6111</v>
      </c>
      <c r="C7170" s="28" t="s">
        <v>59</v>
      </c>
      <c r="D7170" s="28" t="s">
        <v>55</v>
      </c>
      <c r="E7170" s="37">
        <v>43248.510069444441</v>
      </c>
      <c r="F7170" s="28" t="s">
        <v>13794</v>
      </c>
      <c r="G7170" s="28" t="s">
        <v>41378</v>
      </c>
      <c r="H7170" s="28" t="s">
        <v>82</v>
      </c>
      <c r="I7170" s="28" t="s">
        <v>7525</v>
      </c>
      <c r="J7170" s="43" t="s">
        <v>13796</v>
      </c>
      <c r="K7170" s="43" t="s">
        <v>13797</v>
      </c>
      <c r="L7170" s="43" t="s">
        <v>13797</v>
      </c>
      <c r="M7170" s="43" t="s">
        <v>41379</v>
      </c>
      <c r="N7170" s="43" t="s">
        <v>4752</v>
      </c>
      <c r="O7170" s="43" t="s">
        <v>4753</v>
      </c>
      <c r="P7170" s="28" t="s">
        <v>41380</v>
      </c>
      <c r="Q7170" s="28" t="s">
        <v>41381</v>
      </c>
      <c r="R7170" s="44">
        <v>0</v>
      </c>
    </row>
    <row r="7171" spans="1:18" ht="127.5" x14ac:dyDescent="0.2">
      <c r="A7171" s="28" t="s">
        <v>54</v>
      </c>
      <c r="B7171" s="28" t="s">
        <v>6111</v>
      </c>
      <c r="C7171" s="28" t="s">
        <v>59</v>
      </c>
      <c r="D7171" s="28" t="s">
        <v>55</v>
      </c>
      <c r="E7171" s="37">
        <v>43248.514201388884</v>
      </c>
      <c r="F7171" s="28" t="s">
        <v>13794</v>
      </c>
      <c r="G7171" s="28" t="s">
        <v>41382</v>
      </c>
      <c r="H7171" s="28" t="s">
        <v>82</v>
      </c>
      <c r="I7171" s="28" t="s">
        <v>41383</v>
      </c>
      <c r="J7171" s="43" t="s">
        <v>13796</v>
      </c>
      <c r="K7171" s="43" t="s">
        <v>13797</v>
      </c>
      <c r="L7171" s="43" t="s">
        <v>13797</v>
      </c>
      <c r="M7171" s="43" t="s">
        <v>41384</v>
      </c>
      <c r="N7171" s="43" t="s">
        <v>41385</v>
      </c>
      <c r="O7171" s="43" t="s">
        <v>41386</v>
      </c>
      <c r="P7171" s="28" t="s">
        <v>40990</v>
      </c>
      <c r="Q7171" s="28" t="s">
        <v>41000</v>
      </c>
      <c r="R7171" s="44">
        <v>0</v>
      </c>
    </row>
    <row r="7172" spans="1:18" ht="127.5" x14ac:dyDescent="0.2">
      <c r="A7172" s="28" t="s">
        <v>54</v>
      </c>
      <c r="B7172" s="28" t="s">
        <v>6111</v>
      </c>
      <c r="C7172" s="28" t="s">
        <v>59</v>
      </c>
      <c r="D7172" s="28" t="s">
        <v>55</v>
      </c>
      <c r="E7172" s="37">
        <v>43248.518217592587</v>
      </c>
      <c r="F7172" s="28" t="s">
        <v>13794</v>
      </c>
      <c r="G7172" s="28" t="s">
        <v>41387</v>
      </c>
      <c r="H7172" s="28" t="s">
        <v>82</v>
      </c>
      <c r="I7172" s="28" t="s">
        <v>7006</v>
      </c>
      <c r="J7172" s="43" t="s">
        <v>13796</v>
      </c>
      <c r="K7172" s="43" t="s">
        <v>13797</v>
      </c>
      <c r="L7172" s="43" t="s">
        <v>13797</v>
      </c>
      <c r="M7172" s="43" t="s">
        <v>41388</v>
      </c>
      <c r="N7172" s="43" t="s">
        <v>2914</v>
      </c>
      <c r="O7172" s="43" t="s">
        <v>2915</v>
      </c>
      <c r="P7172" s="28" t="s">
        <v>40990</v>
      </c>
      <c r="Q7172" s="28" t="s">
        <v>41000</v>
      </c>
      <c r="R7172" s="44">
        <v>0</v>
      </c>
    </row>
    <row r="7173" spans="1:18" ht="89.25" x14ac:dyDescent="0.2">
      <c r="A7173" s="28" t="s">
        <v>54</v>
      </c>
      <c r="B7173" s="28" t="s">
        <v>6111</v>
      </c>
      <c r="C7173" s="28" t="s">
        <v>59</v>
      </c>
      <c r="D7173" s="28" t="s">
        <v>55</v>
      </c>
      <c r="E7173" s="37">
        <v>43248.608194444445</v>
      </c>
      <c r="F7173" s="28" t="s">
        <v>13794</v>
      </c>
      <c r="G7173" s="28" t="s">
        <v>41389</v>
      </c>
      <c r="H7173" s="28" t="s">
        <v>82</v>
      </c>
      <c r="I7173" s="28" t="s">
        <v>6356</v>
      </c>
      <c r="J7173" s="43" t="s">
        <v>13796</v>
      </c>
      <c r="K7173" s="43" t="s">
        <v>13797</v>
      </c>
      <c r="L7173" s="43" t="s">
        <v>13797</v>
      </c>
      <c r="M7173" s="43" t="s">
        <v>41390</v>
      </c>
      <c r="N7173" s="43" t="s">
        <v>6357</v>
      </c>
      <c r="O7173" s="43" t="s">
        <v>6358</v>
      </c>
      <c r="P7173" s="28" t="s">
        <v>41391</v>
      </c>
      <c r="Q7173" s="28" t="s">
        <v>41392</v>
      </c>
      <c r="R7173" s="44">
        <v>0</v>
      </c>
    </row>
    <row r="7174" spans="1:18" ht="114.75" x14ac:dyDescent="0.2">
      <c r="A7174" s="28" t="s">
        <v>54</v>
      </c>
      <c r="B7174" s="28" t="s">
        <v>6111</v>
      </c>
      <c r="C7174" s="28" t="s">
        <v>59</v>
      </c>
      <c r="D7174" s="28" t="s">
        <v>55</v>
      </c>
      <c r="E7174" s="37">
        <v>43248.682175925926</v>
      </c>
      <c r="F7174" s="28" t="s">
        <v>13794</v>
      </c>
      <c r="G7174" s="28" t="s">
        <v>41393</v>
      </c>
      <c r="H7174" s="28" t="s">
        <v>82</v>
      </c>
      <c r="I7174" s="28" t="s">
        <v>7258</v>
      </c>
      <c r="J7174" s="43" t="s">
        <v>13796</v>
      </c>
      <c r="K7174" s="43" t="s">
        <v>13797</v>
      </c>
      <c r="L7174" s="43" t="s">
        <v>13797</v>
      </c>
      <c r="M7174" s="43" t="s">
        <v>41394</v>
      </c>
      <c r="N7174" s="43" t="s">
        <v>7259</v>
      </c>
      <c r="O7174" s="43" t="s">
        <v>7260</v>
      </c>
      <c r="P7174" s="28" t="s">
        <v>41395</v>
      </c>
      <c r="Q7174" s="28" t="s">
        <v>41396</v>
      </c>
      <c r="R7174" s="44">
        <v>0</v>
      </c>
    </row>
    <row r="7175" spans="1:18" ht="140.25" x14ac:dyDescent="0.2">
      <c r="A7175" s="28" t="s">
        <v>54</v>
      </c>
      <c r="B7175" s="28" t="s">
        <v>6111</v>
      </c>
      <c r="C7175" s="28" t="s">
        <v>59</v>
      </c>
      <c r="D7175" s="28" t="s">
        <v>55</v>
      </c>
      <c r="E7175" s="37">
        <v>43248.690960648149</v>
      </c>
      <c r="F7175" s="28" t="s">
        <v>13794</v>
      </c>
      <c r="G7175" s="28" t="s">
        <v>41397</v>
      </c>
      <c r="H7175" s="28" t="s">
        <v>82</v>
      </c>
      <c r="I7175" s="28" t="s">
        <v>6249</v>
      </c>
      <c r="J7175" s="43" t="s">
        <v>13796</v>
      </c>
      <c r="K7175" s="43" t="s">
        <v>13797</v>
      </c>
      <c r="L7175" s="43" t="s">
        <v>13797</v>
      </c>
      <c r="M7175" s="43" t="s">
        <v>41398</v>
      </c>
      <c r="N7175" s="43" t="s">
        <v>90</v>
      </c>
      <c r="O7175" s="43" t="s">
        <v>91</v>
      </c>
      <c r="P7175" s="28" t="s">
        <v>41399</v>
      </c>
      <c r="Q7175" s="28" t="s">
        <v>41400</v>
      </c>
      <c r="R7175" s="44">
        <v>0</v>
      </c>
    </row>
    <row r="7176" spans="1:18" ht="140.25" x14ac:dyDescent="0.2">
      <c r="A7176" s="28" t="s">
        <v>54</v>
      </c>
      <c r="B7176" s="28" t="s">
        <v>6111</v>
      </c>
      <c r="C7176" s="28" t="s">
        <v>59</v>
      </c>
      <c r="D7176" s="28" t="s">
        <v>55</v>
      </c>
      <c r="E7176" s="37">
        <v>43249.419965277775</v>
      </c>
      <c r="F7176" s="28" t="s">
        <v>13794</v>
      </c>
      <c r="G7176" s="28" t="s">
        <v>41401</v>
      </c>
      <c r="H7176" s="28" t="s">
        <v>82</v>
      </c>
      <c r="I7176" s="28" t="s">
        <v>6916</v>
      </c>
      <c r="J7176" s="43" t="s">
        <v>13796</v>
      </c>
      <c r="K7176" s="43" t="s">
        <v>13797</v>
      </c>
      <c r="L7176" s="43" t="s">
        <v>13797</v>
      </c>
      <c r="M7176" s="43" t="s">
        <v>41402</v>
      </c>
      <c r="N7176" s="43" t="s">
        <v>2244</v>
      </c>
      <c r="O7176" s="43" t="s">
        <v>2245</v>
      </c>
      <c r="P7176" s="28" t="s">
        <v>41403</v>
      </c>
      <c r="Q7176" s="28" t="s">
        <v>41404</v>
      </c>
      <c r="R7176" s="44">
        <v>0</v>
      </c>
    </row>
    <row r="7177" spans="1:18" ht="114.75" x14ac:dyDescent="0.2">
      <c r="A7177" s="28" t="s">
        <v>54</v>
      </c>
      <c r="B7177" s="28" t="s">
        <v>6111</v>
      </c>
      <c r="C7177" s="28" t="s">
        <v>59</v>
      </c>
      <c r="D7177" s="28" t="s">
        <v>55</v>
      </c>
      <c r="E7177" s="37">
        <v>43249.427337962959</v>
      </c>
      <c r="F7177" s="28" t="s">
        <v>13794</v>
      </c>
      <c r="G7177" s="28" t="s">
        <v>41405</v>
      </c>
      <c r="H7177" s="28" t="s">
        <v>82</v>
      </c>
      <c r="I7177" s="28" t="s">
        <v>6527</v>
      </c>
      <c r="J7177" s="43" t="s">
        <v>13796</v>
      </c>
      <c r="K7177" s="43" t="s">
        <v>13797</v>
      </c>
      <c r="L7177" s="43" t="s">
        <v>13797</v>
      </c>
      <c r="M7177" s="43" t="s">
        <v>41406</v>
      </c>
      <c r="N7177" s="43" t="s">
        <v>469</v>
      </c>
      <c r="O7177" s="43" t="s">
        <v>470</v>
      </c>
      <c r="P7177" s="28" t="s">
        <v>41407</v>
      </c>
      <c r="Q7177" s="28" t="s">
        <v>41408</v>
      </c>
      <c r="R7177" s="44">
        <v>0</v>
      </c>
    </row>
    <row r="7178" spans="1:18" ht="89.25" x14ac:dyDescent="0.2">
      <c r="A7178" s="28" t="s">
        <v>54</v>
      </c>
      <c r="B7178" s="28" t="s">
        <v>6111</v>
      </c>
      <c r="C7178" s="28" t="s">
        <v>59</v>
      </c>
      <c r="D7178" s="28" t="s">
        <v>55</v>
      </c>
      <c r="E7178" s="37">
        <v>43249.427939814814</v>
      </c>
      <c r="F7178" s="28" t="s">
        <v>13794</v>
      </c>
      <c r="G7178" s="28" t="s">
        <v>41409</v>
      </c>
      <c r="H7178" s="28" t="s">
        <v>82</v>
      </c>
      <c r="I7178" s="28" t="s">
        <v>7627</v>
      </c>
      <c r="J7178" s="43" t="s">
        <v>13796</v>
      </c>
      <c r="K7178" s="43" t="s">
        <v>13797</v>
      </c>
      <c r="L7178" s="43" t="s">
        <v>13797</v>
      </c>
      <c r="M7178" s="43" t="s">
        <v>41410</v>
      </c>
      <c r="N7178" s="43" t="s">
        <v>1205</v>
      </c>
      <c r="O7178" s="43" t="s">
        <v>1206</v>
      </c>
      <c r="P7178" s="28" t="s">
        <v>41411</v>
      </c>
      <c r="Q7178" s="28" t="s">
        <v>41412</v>
      </c>
      <c r="R7178" s="44">
        <v>0</v>
      </c>
    </row>
    <row r="7179" spans="1:18" ht="114.75" x14ac:dyDescent="0.2">
      <c r="A7179" s="28" t="s">
        <v>54</v>
      </c>
      <c r="B7179" s="28" t="s">
        <v>6111</v>
      </c>
      <c r="C7179" s="28" t="s">
        <v>59</v>
      </c>
      <c r="D7179" s="28" t="s">
        <v>55</v>
      </c>
      <c r="E7179" s="37">
        <v>43249.457962962959</v>
      </c>
      <c r="F7179" s="28" t="s">
        <v>13794</v>
      </c>
      <c r="G7179" s="28" t="s">
        <v>41413</v>
      </c>
      <c r="H7179" s="28" t="s">
        <v>82</v>
      </c>
      <c r="I7179" s="28" t="s">
        <v>6598</v>
      </c>
      <c r="J7179" s="43" t="s">
        <v>13796</v>
      </c>
      <c r="K7179" s="43" t="s">
        <v>13797</v>
      </c>
      <c r="L7179" s="43" t="s">
        <v>13797</v>
      </c>
      <c r="M7179" s="43" t="s">
        <v>41414</v>
      </c>
      <c r="N7179" s="43" t="s">
        <v>144</v>
      </c>
      <c r="O7179" s="43" t="s">
        <v>145</v>
      </c>
      <c r="P7179" s="28" t="s">
        <v>41291</v>
      </c>
      <c r="Q7179" s="28" t="s">
        <v>41292</v>
      </c>
      <c r="R7179" s="44">
        <v>0</v>
      </c>
    </row>
    <row r="7180" spans="1:18" ht="114.75" x14ac:dyDescent="0.2">
      <c r="A7180" s="28" t="s">
        <v>54</v>
      </c>
      <c r="B7180" s="28" t="s">
        <v>6111</v>
      </c>
      <c r="C7180" s="28" t="s">
        <v>59</v>
      </c>
      <c r="D7180" s="28" t="s">
        <v>55</v>
      </c>
      <c r="E7180" s="37">
        <v>43249.482812499999</v>
      </c>
      <c r="F7180" s="28" t="s">
        <v>13794</v>
      </c>
      <c r="G7180" s="28" t="s">
        <v>41415</v>
      </c>
      <c r="H7180" s="28" t="s">
        <v>82</v>
      </c>
      <c r="I7180" s="28" t="s">
        <v>6628</v>
      </c>
      <c r="J7180" s="43" t="s">
        <v>13796</v>
      </c>
      <c r="K7180" s="43" t="s">
        <v>13797</v>
      </c>
      <c r="L7180" s="43" t="s">
        <v>13797</v>
      </c>
      <c r="M7180" s="43" t="s">
        <v>41416</v>
      </c>
      <c r="N7180" s="43" t="s">
        <v>507</v>
      </c>
      <c r="O7180" s="43" t="s">
        <v>508</v>
      </c>
      <c r="P7180" s="28" t="s">
        <v>41417</v>
      </c>
      <c r="Q7180" s="28" t="s">
        <v>41418</v>
      </c>
      <c r="R7180" s="44">
        <v>0</v>
      </c>
    </row>
    <row r="7181" spans="1:18" ht="127.5" x14ac:dyDescent="0.2">
      <c r="A7181" s="28" t="s">
        <v>54</v>
      </c>
      <c r="B7181" s="28" t="s">
        <v>6111</v>
      </c>
      <c r="C7181" s="28" t="s">
        <v>59</v>
      </c>
      <c r="D7181" s="28" t="s">
        <v>55</v>
      </c>
      <c r="E7181" s="37">
        <v>43249.501585648148</v>
      </c>
      <c r="F7181" s="28" t="s">
        <v>13794</v>
      </c>
      <c r="G7181" s="28" t="s">
        <v>41419</v>
      </c>
      <c r="H7181" s="28" t="s">
        <v>82</v>
      </c>
      <c r="I7181" s="28" t="s">
        <v>7363</v>
      </c>
      <c r="J7181" s="43" t="s">
        <v>13796</v>
      </c>
      <c r="K7181" s="43" t="s">
        <v>13797</v>
      </c>
      <c r="L7181" s="43" t="s">
        <v>13797</v>
      </c>
      <c r="M7181" s="43" t="s">
        <v>41420</v>
      </c>
      <c r="N7181" s="43" t="s">
        <v>69</v>
      </c>
      <c r="O7181" s="43" t="s">
        <v>70</v>
      </c>
      <c r="P7181" s="28" t="s">
        <v>41421</v>
      </c>
      <c r="Q7181" s="28" t="s">
        <v>41422</v>
      </c>
      <c r="R7181" s="44">
        <v>0</v>
      </c>
    </row>
    <row r="7182" spans="1:18" ht="127.5" x14ac:dyDescent="0.2">
      <c r="A7182" s="28" t="s">
        <v>54</v>
      </c>
      <c r="B7182" s="28" t="s">
        <v>6111</v>
      </c>
      <c r="C7182" s="28" t="s">
        <v>59</v>
      </c>
      <c r="D7182" s="28" t="s">
        <v>55</v>
      </c>
      <c r="E7182" s="37">
        <v>43249.511064814811</v>
      </c>
      <c r="F7182" s="28" t="s">
        <v>13794</v>
      </c>
      <c r="G7182" s="28" t="s">
        <v>41423</v>
      </c>
      <c r="H7182" s="28" t="s">
        <v>82</v>
      </c>
      <c r="I7182" s="28" t="s">
        <v>6887</v>
      </c>
      <c r="J7182" s="43" t="s">
        <v>13796</v>
      </c>
      <c r="K7182" s="43" t="s">
        <v>13797</v>
      </c>
      <c r="L7182" s="43" t="s">
        <v>13797</v>
      </c>
      <c r="M7182" s="43" t="s">
        <v>41424</v>
      </c>
      <c r="N7182" s="43" t="s">
        <v>84</v>
      </c>
      <c r="O7182" s="43" t="s">
        <v>85</v>
      </c>
      <c r="P7182" s="28" t="s">
        <v>41425</v>
      </c>
      <c r="Q7182" s="28" t="s">
        <v>41426</v>
      </c>
      <c r="R7182" s="44">
        <v>0</v>
      </c>
    </row>
    <row r="7183" spans="1:18" ht="114.75" x14ac:dyDescent="0.2">
      <c r="A7183" s="28" t="s">
        <v>54</v>
      </c>
      <c r="B7183" s="28" t="s">
        <v>6111</v>
      </c>
      <c r="C7183" s="28" t="s">
        <v>59</v>
      </c>
      <c r="D7183" s="28" t="s">
        <v>55</v>
      </c>
      <c r="E7183" s="37">
        <v>43249.532974537033</v>
      </c>
      <c r="F7183" s="28" t="s">
        <v>13794</v>
      </c>
      <c r="G7183" s="28" t="s">
        <v>41427</v>
      </c>
      <c r="H7183" s="28" t="s">
        <v>82</v>
      </c>
      <c r="I7183" s="28" t="s">
        <v>7633</v>
      </c>
      <c r="J7183" s="43" t="s">
        <v>13796</v>
      </c>
      <c r="K7183" s="43" t="s">
        <v>13797</v>
      </c>
      <c r="L7183" s="43" t="s">
        <v>13797</v>
      </c>
      <c r="M7183" s="43" t="s">
        <v>41428</v>
      </c>
      <c r="N7183" s="43" t="s">
        <v>156</v>
      </c>
      <c r="O7183" s="43" t="s">
        <v>157</v>
      </c>
      <c r="P7183" s="28" t="s">
        <v>41429</v>
      </c>
      <c r="Q7183" s="28" t="s">
        <v>41430</v>
      </c>
      <c r="R7183" s="44">
        <v>0</v>
      </c>
    </row>
    <row r="7184" spans="1:18" ht="89.25" x14ac:dyDescent="0.2">
      <c r="A7184" s="28" t="s">
        <v>54</v>
      </c>
      <c r="B7184" s="28" t="s">
        <v>6111</v>
      </c>
      <c r="C7184" s="28" t="s">
        <v>59</v>
      </c>
      <c r="D7184" s="28" t="s">
        <v>55</v>
      </c>
      <c r="E7184" s="37">
        <v>43249.57907407407</v>
      </c>
      <c r="F7184" s="28" t="s">
        <v>13794</v>
      </c>
      <c r="G7184" s="28" t="s">
        <v>41431</v>
      </c>
      <c r="H7184" s="28" t="s">
        <v>82</v>
      </c>
      <c r="I7184" s="28" t="s">
        <v>6293</v>
      </c>
      <c r="J7184" s="43" t="s">
        <v>13796</v>
      </c>
      <c r="K7184" s="43" t="s">
        <v>13797</v>
      </c>
      <c r="L7184" s="43" t="s">
        <v>13797</v>
      </c>
      <c r="M7184" s="43" t="s">
        <v>41432</v>
      </c>
      <c r="N7184" s="43" t="s">
        <v>3310</v>
      </c>
      <c r="O7184" s="43" t="s">
        <v>3311</v>
      </c>
      <c r="P7184" s="28" t="s">
        <v>41433</v>
      </c>
      <c r="Q7184" s="28" t="s">
        <v>41434</v>
      </c>
      <c r="R7184" s="44">
        <v>0</v>
      </c>
    </row>
    <row r="7185" spans="1:18" ht="127.5" x14ac:dyDescent="0.2">
      <c r="A7185" s="28" t="s">
        <v>54</v>
      </c>
      <c r="B7185" s="28" t="s">
        <v>6111</v>
      </c>
      <c r="C7185" s="28" t="s">
        <v>59</v>
      </c>
      <c r="D7185" s="28" t="s">
        <v>55</v>
      </c>
      <c r="E7185" s="37">
        <v>43249.585138888884</v>
      </c>
      <c r="F7185" s="28" t="s">
        <v>13794</v>
      </c>
      <c r="G7185" s="28" t="s">
        <v>41435</v>
      </c>
      <c r="H7185" s="28" t="s">
        <v>82</v>
      </c>
      <c r="I7185" s="28" t="s">
        <v>7113</v>
      </c>
      <c r="J7185" s="43" t="s">
        <v>13796</v>
      </c>
      <c r="K7185" s="43" t="s">
        <v>13797</v>
      </c>
      <c r="L7185" s="43" t="s">
        <v>13797</v>
      </c>
      <c r="M7185" s="43" t="s">
        <v>41436</v>
      </c>
      <c r="N7185" s="43" t="s">
        <v>156</v>
      </c>
      <c r="O7185" s="43" t="s">
        <v>157</v>
      </c>
      <c r="P7185" s="28" t="s">
        <v>41437</v>
      </c>
      <c r="Q7185" s="28" t="s">
        <v>41438</v>
      </c>
      <c r="R7185" s="44">
        <v>0</v>
      </c>
    </row>
    <row r="7186" spans="1:18" ht="140.25" x14ac:dyDescent="0.2">
      <c r="A7186" s="28" t="s">
        <v>54</v>
      </c>
      <c r="B7186" s="28" t="s">
        <v>6111</v>
      </c>
      <c r="C7186" s="28" t="s">
        <v>59</v>
      </c>
      <c r="D7186" s="28" t="s">
        <v>55</v>
      </c>
      <c r="E7186" s="37">
        <v>43249.600219907406</v>
      </c>
      <c r="F7186" s="28" t="s">
        <v>13794</v>
      </c>
      <c r="G7186" s="28" t="s">
        <v>41439</v>
      </c>
      <c r="H7186" s="28" t="s">
        <v>82</v>
      </c>
      <c r="I7186" s="28" t="s">
        <v>7420</v>
      </c>
      <c r="J7186" s="43" t="s">
        <v>13796</v>
      </c>
      <c r="K7186" s="43" t="s">
        <v>13797</v>
      </c>
      <c r="L7186" s="43" t="s">
        <v>13797</v>
      </c>
      <c r="M7186" s="43" t="s">
        <v>41440</v>
      </c>
      <c r="N7186" s="43" t="s">
        <v>90</v>
      </c>
      <c r="O7186" s="43" t="s">
        <v>91</v>
      </c>
      <c r="P7186" s="28" t="s">
        <v>41441</v>
      </c>
      <c r="Q7186" s="28" t="s">
        <v>41442</v>
      </c>
      <c r="R7186" s="44">
        <v>0</v>
      </c>
    </row>
    <row r="7187" spans="1:18" ht="114.75" x14ac:dyDescent="0.2">
      <c r="A7187" s="28" t="s">
        <v>54</v>
      </c>
      <c r="B7187" s="28" t="s">
        <v>6111</v>
      </c>
      <c r="C7187" s="28" t="s">
        <v>59</v>
      </c>
      <c r="D7187" s="28" t="s">
        <v>55</v>
      </c>
      <c r="E7187" s="37">
        <v>43249.609895833331</v>
      </c>
      <c r="F7187" s="28" t="s">
        <v>13794</v>
      </c>
      <c r="G7187" s="28" t="s">
        <v>41443</v>
      </c>
      <c r="H7187" s="28" t="s">
        <v>82</v>
      </c>
      <c r="I7187" s="28" t="s">
        <v>6998</v>
      </c>
      <c r="J7187" s="43" t="s">
        <v>13796</v>
      </c>
      <c r="K7187" s="43" t="s">
        <v>13797</v>
      </c>
      <c r="L7187" s="43" t="s">
        <v>13797</v>
      </c>
      <c r="M7187" s="43" t="s">
        <v>41444</v>
      </c>
      <c r="N7187" s="43" t="s">
        <v>156</v>
      </c>
      <c r="O7187" s="43" t="s">
        <v>157</v>
      </c>
      <c r="P7187" s="28" t="s">
        <v>41437</v>
      </c>
      <c r="Q7187" s="28" t="s">
        <v>41438</v>
      </c>
      <c r="R7187" s="44">
        <v>0</v>
      </c>
    </row>
    <row r="7188" spans="1:18" ht="114.75" x14ac:dyDescent="0.2">
      <c r="A7188" s="28" t="s">
        <v>54</v>
      </c>
      <c r="B7188" s="28" t="s">
        <v>6111</v>
      </c>
      <c r="C7188" s="28" t="s">
        <v>59</v>
      </c>
      <c r="D7188" s="28" t="s">
        <v>55</v>
      </c>
      <c r="E7188" s="37">
        <v>43249.615300925921</v>
      </c>
      <c r="F7188" s="28" t="s">
        <v>13794</v>
      </c>
      <c r="G7188" s="28" t="s">
        <v>41445</v>
      </c>
      <c r="H7188" s="28" t="s">
        <v>82</v>
      </c>
      <c r="I7188" s="28" t="s">
        <v>7295</v>
      </c>
      <c r="J7188" s="43" t="s">
        <v>13796</v>
      </c>
      <c r="K7188" s="43" t="s">
        <v>13797</v>
      </c>
      <c r="L7188" s="43" t="s">
        <v>13797</v>
      </c>
      <c r="M7188" s="43" t="s">
        <v>41446</v>
      </c>
      <c r="N7188" s="43" t="s">
        <v>156</v>
      </c>
      <c r="O7188" s="43" t="s">
        <v>157</v>
      </c>
      <c r="P7188" s="28" t="s">
        <v>41437</v>
      </c>
      <c r="Q7188" s="28" t="s">
        <v>41438</v>
      </c>
      <c r="R7188" s="44">
        <v>0</v>
      </c>
    </row>
    <row r="7189" spans="1:18" ht="114.75" x14ac:dyDescent="0.2">
      <c r="A7189" s="28" t="s">
        <v>54</v>
      </c>
      <c r="B7189" s="28" t="s">
        <v>6111</v>
      </c>
      <c r="C7189" s="28" t="s">
        <v>59</v>
      </c>
      <c r="D7189" s="28" t="s">
        <v>55</v>
      </c>
      <c r="E7189" s="37">
        <v>43249.62631944444</v>
      </c>
      <c r="F7189" s="28" t="s">
        <v>13794</v>
      </c>
      <c r="G7189" s="28" t="s">
        <v>41447</v>
      </c>
      <c r="H7189" s="28" t="s">
        <v>82</v>
      </c>
      <c r="I7189" s="28" t="s">
        <v>6305</v>
      </c>
      <c r="J7189" s="43" t="s">
        <v>13796</v>
      </c>
      <c r="K7189" s="43" t="s">
        <v>13797</v>
      </c>
      <c r="L7189" s="43" t="s">
        <v>13797</v>
      </c>
      <c r="M7189" s="43" t="s">
        <v>41448</v>
      </c>
      <c r="N7189" s="43" t="s">
        <v>968</v>
      </c>
      <c r="O7189" s="43" t="s">
        <v>969</v>
      </c>
      <c r="P7189" s="28" t="s">
        <v>41449</v>
      </c>
      <c r="Q7189" s="28" t="s">
        <v>41450</v>
      </c>
      <c r="R7189" s="44">
        <v>0</v>
      </c>
    </row>
    <row r="7190" spans="1:18" ht="127.5" x14ac:dyDescent="0.2">
      <c r="A7190" s="28" t="s">
        <v>54</v>
      </c>
      <c r="B7190" s="28" t="s">
        <v>6111</v>
      </c>
      <c r="C7190" s="28" t="s">
        <v>59</v>
      </c>
      <c r="D7190" s="28" t="s">
        <v>55</v>
      </c>
      <c r="E7190" s="37">
        <v>43249.627418981479</v>
      </c>
      <c r="F7190" s="28" t="s">
        <v>13794</v>
      </c>
      <c r="G7190" s="28" t="s">
        <v>41451</v>
      </c>
      <c r="H7190" s="28" t="s">
        <v>82</v>
      </c>
      <c r="I7190" s="28" t="s">
        <v>6456</v>
      </c>
      <c r="J7190" s="43" t="s">
        <v>13796</v>
      </c>
      <c r="K7190" s="43" t="s">
        <v>13797</v>
      </c>
      <c r="L7190" s="43" t="s">
        <v>13797</v>
      </c>
      <c r="M7190" s="43" t="s">
        <v>41452</v>
      </c>
      <c r="N7190" s="43" t="s">
        <v>144</v>
      </c>
      <c r="O7190" s="43" t="s">
        <v>145</v>
      </c>
      <c r="P7190" s="28" t="s">
        <v>41453</v>
      </c>
      <c r="Q7190" s="28" t="s">
        <v>41454</v>
      </c>
      <c r="R7190" s="44">
        <v>0</v>
      </c>
    </row>
    <row r="7191" spans="1:18" ht="89.25" x14ac:dyDescent="0.2">
      <c r="A7191" s="28" t="s">
        <v>54</v>
      </c>
      <c r="B7191" s="28" t="s">
        <v>6111</v>
      </c>
      <c r="C7191" s="28" t="s">
        <v>59</v>
      </c>
      <c r="D7191" s="28" t="s">
        <v>55</v>
      </c>
      <c r="E7191" s="37">
        <v>43249.63989583333</v>
      </c>
      <c r="F7191" s="28" t="s">
        <v>13794</v>
      </c>
      <c r="G7191" s="28" t="s">
        <v>41455</v>
      </c>
      <c r="H7191" s="28" t="s">
        <v>82</v>
      </c>
      <c r="I7191" s="28" t="s">
        <v>6950</v>
      </c>
      <c r="J7191" s="43" t="s">
        <v>13796</v>
      </c>
      <c r="K7191" s="43" t="s">
        <v>13797</v>
      </c>
      <c r="L7191" s="43" t="s">
        <v>13797</v>
      </c>
      <c r="M7191" s="43" t="s">
        <v>41456</v>
      </c>
      <c r="N7191" s="43" t="s">
        <v>69</v>
      </c>
      <c r="O7191" s="43" t="s">
        <v>70</v>
      </c>
      <c r="P7191" s="28" t="s">
        <v>41457</v>
      </c>
      <c r="Q7191" s="28" t="s">
        <v>41458</v>
      </c>
      <c r="R7191" s="44">
        <v>0</v>
      </c>
    </row>
    <row r="7192" spans="1:18" ht="89.25" x14ac:dyDescent="0.2">
      <c r="A7192" s="28" t="s">
        <v>54</v>
      </c>
      <c r="B7192" s="28" t="s">
        <v>6111</v>
      </c>
      <c r="C7192" s="28" t="s">
        <v>59</v>
      </c>
      <c r="D7192" s="28" t="s">
        <v>55</v>
      </c>
      <c r="E7192" s="37">
        <v>43249.640092592592</v>
      </c>
      <c r="F7192" s="28" t="s">
        <v>13794</v>
      </c>
      <c r="G7192" s="28" t="s">
        <v>41459</v>
      </c>
      <c r="H7192" s="28" t="s">
        <v>82</v>
      </c>
      <c r="I7192" s="28" t="s">
        <v>6671</v>
      </c>
      <c r="J7192" s="43" t="s">
        <v>13796</v>
      </c>
      <c r="K7192" s="43" t="s">
        <v>13797</v>
      </c>
      <c r="L7192" s="43" t="s">
        <v>13797</v>
      </c>
      <c r="M7192" s="43" t="s">
        <v>41460</v>
      </c>
      <c r="N7192" s="43" t="s">
        <v>2003</v>
      </c>
      <c r="O7192" s="43" t="s">
        <v>2004</v>
      </c>
      <c r="P7192" s="28" t="s">
        <v>41461</v>
      </c>
      <c r="Q7192" s="28" t="s">
        <v>41462</v>
      </c>
      <c r="R7192" s="44">
        <v>0</v>
      </c>
    </row>
    <row r="7193" spans="1:18" ht="127.5" x14ac:dyDescent="0.2">
      <c r="A7193" s="28" t="s">
        <v>54</v>
      </c>
      <c r="B7193" s="28" t="s">
        <v>6111</v>
      </c>
      <c r="C7193" s="28" t="s">
        <v>59</v>
      </c>
      <c r="D7193" s="28" t="s">
        <v>55</v>
      </c>
      <c r="E7193" s="37">
        <v>43249.64063657407</v>
      </c>
      <c r="F7193" s="28" t="s">
        <v>13794</v>
      </c>
      <c r="G7193" s="28" t="s">
        <v>41463</v>
      </c>
      <c r="H7193" s="28" t="s">
        <v>82</v>
      </c>
      <c r="I7193" s="28" t="s">
        <v>6617</v>
      </c>
      <c r="J7193" s="43" t="s">
        <v>13796</v>
      </c>
      <c r="K7193" s="43" t="s">
        <v>13797</v>
      </c>
      <c r="L7193" s="43" t="s">
        <v>13797</v>
      </c>
      <c r="M7193" s="43" t="s">
        <v>41464</v>
      </c>
      <c r="N7193" s="43" t="s">
        <v>1205</v>
      </c>
      <c r="O7193" s="43" t="s">
        <v>1206</v>
      </c>
      <c r="P7193" s="28" t="s">
        <v>41465</v>
      </c>
      <c r="Q7193" s="28" t="s">
        <v>41466</v>
      </c>
      <c r="R7193" s="44">
        <v>0</v>
      </c>
    </row>
    <row r="7194" spans="1:18" ht="114.75" x14ac:dyDescent="0.2">
      <c r="A7194" s="28" t="s">
        <v>54</v>
      </c>
      <c r="B7194" s="28" t="s">
        <v>6111</v>
      </c>
      <c r="C7194" s="28" t="s">
        <v>59</v>
      </c>
      <c r="D7194" s="28" t="s">
        <v>55</v>
      </c>
      <c r="E7194" s="37">
        <v>43249.647881944446</v>
      </c>
      <c r="F7194" s="28" t="s">
        <v>13794</v>
      </c>
      <c r="G7194" s="28" t="s">
        <v>41467</v>
      </c>
      <c r="H7194" s="28" t="s">
        <v>82</v>
      </c>
      <c r="I7194" s="28" t="s">
        <v>7055</v>
      </c>
      <c r="J7194" s="43" t="s">
        <v>13796</v>
      </c>
      <c r="K7194" s="43" t="s">
        <v>13797</v>
      </c>
      <c r="L7194" s="43" t="s">
        <v>13797</v>
      </c>
      <c r="M7194" s="43" t="s">
        <v>41468</v>
      </c>
      <c r="N7194" s="43" t="s">
        <v>156</v>
      </c>
      <c r="O7194" s="43" t="s">
        <v>157</v>
      </c>
      <c r="P7194" s="28" t="s">
        <v>41469</v>
      </c>
      <c r="Q7194" s="28" t="s">
        <v>41470</v>
      </c>
      <c r="R7194" s="44">
        <v>0</v>
      </c>
    </row>
    <row r="7195" spans="1:18" ht="114.75" x14ac:dyDescent="0.2">
      <c r="A7195" s="28" t="s">
        <v>54</v>
      </c>
      <c r="B7195" s="28" t="s">
        <v>6111</v>
      </c>
      <c r="C7195" s="28" t="s">
        <v>59</v>
      </c>
      <c r="D7195" s="28" t="s">
        <v>55</v>
      </c>
      <c r="E7195" s="37">
        <v>43249.666134259256</v>
      </c>
      <c r="F7195" s="28" t="s">
        <v>13794</v>
      </c>
      <c r="G7195" s="28" t="s">
        <v>41471</v>
      </c>
      <c r="H7195" s="28" t="s">
        <v>82</v>
      </c>
      <c r="I7195" s="28" t="s">
        <v>41472</v>
      </c>
      <c r="J7195" s="43" t="s">
        <v>13796</v>
      </c>
      <c r="K7195" s="43" t="s">
        <v>13797</v>
      </c>
      <c r="L7195" s="43" t="s">
        <v>13797</v>
      </c>
      <c r="M7195" s="43" t="s">
        <v>41473</v>
      </c>
      <c r="N7195" s="43" t="s">
        <v>7647</v>
      </c>
      <c r="O7195" s="43" t="s">
        <v>7648</v>
      </c>
      <c r="P7195" s="28" t="s">
        <v>41474</v>
      </c>
      <c r="Q7195" s="28" t="s">
        <v>41475</v>
      </c>
      <c r="R7195" s="44">
        <v>0</v>
      </c>
    </row>
    <row r="7196" spans="1:18" ht="114.75" x14ac:dyDescent="0.2">
      <c r="A7196" s="28" t="s">
        <v>54</v>
      </c>
      <c r="B7196" s="28" t="s">
        <v>6111</v>
      </c>
      <c r="C7196" s="28" t="s">
        <v>59</v>
      </c>
      <c r="D7196" s="28" t="s">
        <v>55</v>
      </c>
      <c r="E7196" s="37">
        <v>43249.666851851849</v>
      </c>
      <c r="F7196" s="28" t="s">
        <v>13794</v>
      </c>
      <c r="G7196" s="28" t="s">
        <v>41476</v>
      </c>
      <c r="H7196" s="28" t="s">
        <v>82</v>
      </c>
      <c r="I7196" s="28" t="s">
        <v>7646</v>
      </c>
      <c r="J7196" s="43" t="s">
        <v>13796</v>
      </c>
      <c r="K7196" s="43" t="s">
        <v>13797</v>
      </c>
      <c r="L7196" s="43" t="s">
        <v>13797</v>
      </c>
      <c r="M7196" s="43" t="s">
        <v>41477</v>
      </c>
      <c r="N7196" s="43" t="s">
        <v>7647</v>
      </c>
      <c r="O7196" s="43" t="s">
        <v>7648</v>
      </c>
      <c r="P7196" s="28" t="s">
        <v>41474</v>
      </c>
      <c r="Q7196" s="28" t="s">
        <v>41475</v>
      </c>
      <c r="R7196" s="44">
        <v>0</v>
      </c>
    </row>
    <row r="7197" spans="1:18" ht="63.75" x14ac:dyDescent="0.2">
      <c r="A7197" s="28" t="s">
        <v>54</v>
      </c>
      <c r="B7197" s="28" t="s">
        <v>6111</v>
      </c>
      <c r="C7197" s="28" t="s">
        <v>59</v>
      </c>
      <c r="D7197" s="28" t="s">
        <v>55</v>
      </c>
      <c r="E7197" s="37">
        <v>43249.680034722223</v>
      </c>
      <c r="F7197" s="28" t="s">
        <v>13794</v>
      </c>
      <c r="G7197" s="28" t="s">
        <v>41478</v>
      </c>
      <c r="H7197" s="28" t="s">
        <v>82</v>
      </c>
      <c r="I7197" s="28" t="s">
        <v>6460</v>
      </c>
      <c r="J7197" s="43" t="s">
        <v>13796</v>
      </c>
      <c r="K7197" s="43" t="s">
        <v>13797</v>
      </c>
      <c r="L7197" s="43" t="s">
        <v>13797</v>
      </c>
      <c r="M7197" s="43" t="s">
        <v>41479</v>
      </c>
      <c r="N7197" s="43" t="s">
        <v>156</v>
      </c>
      <c r="O7197" s="43" t="s">
        <v>157</v>
      </c>
      <c r="P7197" s="28" t="s">
        <v>41480</v>
      </c>
      <c r="Q7197" s="28" t="s">
        <v>41481</v>
      </c>
      <c r="R7197" s="44">
        <v>0</v>
      </c>
    </row>
    <row r="7198" spans="1:18" ht="127.5" x14ac:dyDescent="0.2">
      <c r="A7198" s="28" t="s">
        <v>54</v>
      </c>
      <c r="B7198" s="28" t="s">
        <v>6111</v>
      </c>
      <c r="C7198" s="28" t="s">
        <v>59</v>
      </c>
      <c r="D7198" s="28" t="s">
        <v>55</v>
      </c>
      <c r="E7198" s="37">
        <v>43249.694849537038</v>
      </c>
      <c r="F7198" s="28" t="s">
        <v>13794</v>
      </c>
      <c r="G7198" s="28" t="s">
        <v>41482</v>
      </c>
      <c r="H7198" s="28" t="s">
        <v>82</v>
      </c>
      <c r="I7198" s="28" t="s">
        <v>7392</v>
      </c>
      <c r="J7198" s="43" t="s">
        <v>13796</v>
      </c>
      <c r="K7198" s="43" t="s">
        <v>13797</v>
      </c>
      <c r="L7198" s="43" t="s">
        <v>13797</v>
      </c>
      <c r="M7198" s="43" t="s">
        <v>41483</v>
      </c>
      <c r="N7198" s="43" t="s">
        <v>244</v>
      </c>
      <c r="O7198" s="43" t="s">
        <v>245</v>
      </c>
      <c r="P7198" s="28" t="s">
        <v>41484</v>
      </c>
      <c r="Q7198" s="28" t="s">
        <v>41485</v>
      </c>
      <c r="R7198" s="44">
        <v>0</v>
      </c>
    </row>
    <row r="7199" spans="1:18" ht="63.75" x14ac:dyDescent="0.2">
      <c r="A7199" s="28" t="s">
        <v>54</v>
      </c>
      <c r="B7199" s="28" t="s">
        <v>6111</v>
      </c>
      <c r="C7199" s="28" t="s">
        <v>59</v>
      </c>
      <c r="D7199" s="28" t="s">
        <v>55</v>
      </c>
      <c r="E7199" s="37">
        <v>43249.698344907403</v>
      </c>
      <c r="F7199" s="28" t="s">
        <v>13794</v>
      </c>
      <c r="G7199" s="28" t="s">
        <v>41486</v>
      </c>
      <c r="H7199" s="28" t="s">
        <v>82</v>
      </c>
      <c r="I7199" s="28" t="s">
        <v>7344</v>
      </c>
      <c r="J7199" s="43" t="s">
        <v>13796</v>
      </c>
      <c r="K7199" s="43" t="s">
        <v>13797</v>
      </c>
      <c r="L7199" s="43" t="s">
        <v>13797</v>
      </c>
      <c r="M7199" s="43" t="s">
        <v>41487</v>
      </c>
      <c r="N7199" s="43" t="s">
        <v>156</v>
      </c>
      <c r="O7199" s="43" t="s">
        <v>157</v>
      </c>
      <c r="P7199" s="28" t="s">
        <v>41488</v>
      </c>
      <c r="Q7199" s="28" t="s">
        <v>41489</v>
      </c>
      <c r="R7199" s="44">
        <v>0</v>
      </c>
    </row>
    <row r="7200" spans="1:18" ht="153" x14ac:dyDescent="0.2">
      <c r="A7200" s="28" t="s">
        <v>54</v>
      </c>
      <c r="B7200" s="28" t="s">
        <v>6111</v>
      </c>
      <c r="C7200" s="28" t="s">
        <v>59</v>
      </c>
      <c r="D7200" s="28" t="s">
        <v>55</v>
      </c>
      <c r="E7200" s="37">
        <v>43249.8274537037</v>
      </c>
      <c r="F7200" s="28" t="s">
        <v>13794</v>
      </c>
      <c r="G7200" s="28" t="s">
        <v>41490</v>
      </c>
      <c r="H7200" s="28" t="s">
        <v>82</v>
      </c>
      <c r="I7200" s="28" t="s">
        <v>7069</v>
      </c>
      <c r="J7200" s="43" t="s">
        <v>13796</v>
      </c>
      <c r="K7200" s="43" t="s">
        <v>13797</v>
      </c>
      <c r="L7200" s="43" t="s">
        <v>13797</v>
      </c>
      <c r="M7200" s="43" t="s">
        <v>41491</v>
      </c>
      <c r="N7200" s="43" t="s">
        <v>392</v>
      </c>
      <c r="O7200" s="43" t="s">
        <v>393</v>
      </c>
      <c r="P7200" s="28" t="s">
        <v>41492</v>
      </c>
      <c r="Q7200" s="28" t="s">
        <v>41493</v>
      </c>
      <c r="R7200" s="44">
        <v>0</v>
      </c>
    </row>
    <row r="7201" spans="1:18" ht="127.5" x14ac:dyDescent="0.2">
      <c r="A7201" s="28" t="s">
        <v>54</v>
      </c>
      <c r="B7201" s="28" t="s">
        <v>6111</v>
      </c>
      <c r="C7201" s="28" t="s">
        <v>59</v>
      </c>
      <c r="D7201" s="28" t="s">
        <v>55</v>
      </c>
      <c r="E7201" s="37">
        <v>43250.413449074069</v>
      </c>
      <c r="F7201" s="28" t="s">
        <v>13794</v>
      </c>
      <c r="G7201" s="28" t="s">
        <v>41494</v>
      </c>
      <c r="H7201" s="28" t="s">
        <v>82</v>
      </c>
      <c r="I7201" s="28" t="s">
        <v>7038</v>
      </c>
      <c r="J7201" s="43" t="s">
        <v>13796</v>
      </c>
      <c r="K7201" s="43" t="s">
        <v>13797</v>
      </c>
      <c r="L7201" s="43" t="s">
        <v>13797</v>
      </c>
      <c r="M7201" s="43" t="s">
        <v>41495</v>
      </c>
      <c r="N7201" s="43" t="s">
        <v>4863</v>
      </c>
      <c r="O7201" s="43" t="s">
        <v>4864</v>
      </c>
      <c r="P7201" s="28" t="s">
        <v>41496</v>
      </c>
      <c r="Q7201" s="28" t="s">
        <v>41497</v>
      </c>
      <c r="R7201" s="44">
        <v>0</v>
      </c>
    </row>
    <row r="7202" spans="1:18" ht="114.75" x14ac:dyDescent="0.2">
      <c r="A7202" s="28" t="s">
        <v>54</v>
      </c>
      <c r="B7202" s="28" t="s">
        <v>6111</v>
      </c>
      <c r="C7202" s="28" t="s">
        <v>59</v>
      </c>
      <c r="D7202" s="28" t="s">
        <v>55</v>
      </c>
      <c r="E7202" s="37">
        <v>43250.458692129629</v>
      </c>
      <c r="F7202" s="28" t="s">
        <v>13794</v>
      </c>
      <c r="G7202" s="28" t="s">
        <v>41498</v>
      </c>
      <c r="H7202" s="28" t="s">
        <v>82</v>
      </c>
      <c r="I7202" s="28" t="s">
        <v>6759</v>
      </c>
      <c r="J7202" s="43" t="s">
        <v>13796</v>
      </c>
      <c r="K7202" s="43" t="s">
        <v>13797</v>
      </c>
      <c r="L7202" s="43" t="s">
        <v>13797</v>
      </c>
      <c r="M7202" s="43" t="s">
        <v>41499</v>
      </c>
      <c r="N7202" s="43" t="s">
        <v>156</v>
      </c>
      <c r="O7202" s="43" t="s">
        <v>157</v>
      </c>
      <c r="P7202" s="28" t="s">
        <v>41500</v>
      </c>
      <c r="Q7202" s="28" t="s">
        <v>41501</v>
      </c>
      <c r="R7202" s="44">
        <v>0</v>
      </c>
    </row>
    <row r="7203" spans="1:18" ht="127.5" x14ac:dyDescent="0.2">
      <c r="A7203" s="28" t="s">
        <v>54</v>
      </c>
      <c r="B7203" s="28" t="s">
        <v>6111</v>
      </c>
      <c r="C7203" s="28" t="s">
        <v>59</v>
      </c>
      <c r="D7203" s="28" t="s">
        <v>55</v>
      </c>
      <c r="E7203" s="37">
        <v>43250.467233796291</v>
      </c>
      <c r="F7203" s="28" t="s">
        <v>13794</v>
      </c>
      <c r="G7203" s="28" t="s">
        <v>41502</v>
      </c>
      <c r="H7203" s="28" t="s">
        <v>82</v>
      </c>
      <c r="I7203" s="28" t="s">
        <v>6317</v>
      </c>
      <c r="J7203" s="43" t="s">
        <v>13796</v>
      </c>
      <c r="K7203" s="43" t="s">
        <v>13797</v>
      </c>
      <c r="L7203" s="43" t="s">
        <v>13797</v>
      </c>
      <c r="M7203" s="43" t="s">
        <v>41503</v>
      </c>
      <c r="N7203" s="43" t="s">
        <v>1350</v>
      </c>
      <c r="O7203" s="43" t="s">
        <v>1351</v>
      </c>
      <c r="P7203" s="28" t="s">
        <v>41504</v>
      </c>
      <c r="Q7203" s="28" t="s">
        <v>41505</v>
      </c>
      <c r="R7203" s="44">
        <v>0</v>
      </c>
    </row>
    <row r="7204" spans="1:18" ht="102" x14ac:dyDescent="0.2">
      <c r="A7204" s="28" t="s">
        <v>54</v>
      </c>
      <c r="B7204" s="28" t="s">
        <v>6111</v>
      </c>
      <c r="C7204" s="28" t="s">
        <v>59</v>
      </c>
      <c r="D7204" s="28" t="s">
        <v>55</v>
      </c>
      <c r="E7204" s="37">
        <v>43250.494710648149</v>
      </c>
      <c r="F7204" s="28" t="s">
        <v>13794</v>
      </c>
      <c r="G7204" s="28" t="s">
        <v>41506</v>
      </c>
      <c r="H7204" s="28" t="s">
        <v>82</v>
      </c>
      <c r="I7204" s="28" t="s">
        <v>7709</v>
      </c>
      <c r="J7204" s="43" t="s">
        <v>13796</v>
      </c>
      <c r="K7204" s="43" t="s">
        <v>13797</v>
      </c>
      <c r="L7204" s="43" t="s">
        <v>13797</v>
      </c>
      <c r="M7204" s="43" t="s">
        <v>41507</v>
      </c>
      <c r="N7204" s="43" t="s">
        <v>247</v>
      </c>
      <c r="O7204" s="43" t="s">
        <v>248</v>
      </c>
      <c r="P7204" s="28" t="s">
        <v>41480</v>
      </c>
      <c r="Q7204" s="28" t="s">
        <v>41481</v>
      </c>
      <c r="R7204" s="44">
        <v>0</v>
      </c>
    </row>
    <row r="7205" spans="1:18" ht="89.25" x14ac:dyDescent="0.2">
      <c r="A7205" s="28" t="s">
        <v>54</v>
      </c>
      <c r="B7205" s="28" t="s">
        <v>6111</v>
      </c>
      <c r="C7205" s="28" t="s">
        <v>59</v>
      </c>
      <c r="D7205" s="28" t="s">
        <v>55</v>
      </c>
      <c r="E7205" s="37">
        <v>43250.50640046296</v>
      </c>
      <c r="F7205" s="28" t="s">
        <v>13794</v>
      </c>
      <c r="G7205" s="28" t="s">
        <v>41508</v>
      </c>
      <c r="H7205" s="28" t="s">
        <v>82</v>
      </c>
      <c r="I7205" s="28" t="s">
        <v>6246</v>
      </c>
      <c r="J7205" s="43" t="s">
        <v>13796</v>
      </c>
      <c r="K7205" s="43" t="s">
        <v>13797</v>
      </c>
      <c r="L7205" s="43" t="s">
        <v>13797</v>
      </c>
      <c r="M7205" s="43" t="s">
        <v>41509</v>
      </c>
      <c r="N7205" s="43" t="s">
        <v>1205</v>
      </c>
      <c r="O7205" s="43" t="s">
        <v>1206</v>
      </c>
      <c r="P7205" s="28" t="s">
        <v>41411</v>
      </c>
      <c r="Q7205" s="28" t="s">
        <v>41412</v>
      </c>
      <c r="R7205" s="44">
        <v>0</v>
      </c>
    </row>
    <row r="7206" spans="1:18" ht="127.5" x14ac:dyDescent="0.2">
      <c r="A7206" s="28" t="s">
        <v>54</v>
      </c>
      <c r="B7206" s="28" t="s">
        <v>6111</v>
      </c>
      <c r="C7206" s="28" t="s">
        <v>59</v>
      </c>
      <c r="D7206" s="28" t="s">
        <v>55</v>
      </c>
      <c r="E7206" s="37">
        <v>43250.510671296295</v>
      </c>
      <c r="F7206" s="28" t="s">
        <v>13794</v>
      </c>
      <c r="G7206" s="28" t="s">
        <v>41510</v>
      </c>
      <c r="H7206" s="28" t="s">
        <v>82</v>
      </c>
      <c r="I7206" s="28" t="s">
        <v>7651</v>
      </c>
      <c r="J7206" s="43" t="s">
        <v>13796</v>
      </c>
      <c r="K7206" s="43" t="s">
        <v>13797</v>
      </c>
      <c r="L7206" s="43" t="s">
        <v>13797</v>
      </c>
      <c r="M7206" s="43" t="s">
        <v>41511</v>
      </c>
      <c r="N7206" s="43" t="s">
        <v>1350</v>
      </c>
      <c r="O7206" s="43" t="s">
        <v>1351</v>
      </c>
      <c r="P7206" s="28" t="s">
        <v>41512</v>
      </c>
      <c r="Q7206" s="28" t="s">
        <v>41513</v>
      </c>
      <c r="R7206" s="44">
        <v>0</v>
      </c>
    </row>
    <row r="7207" spans="1:18" ht="114.75" x14ac:dyDescent="0.2">
      <c r="A7207" s="28" t="s">
        <v>54</v>
      </c>
      <c r="B7207" s="28" t="s">
        <v>6111</v>
      </c>
      <c r="C7207" s="28" t="s">
        <v>59</v>
      </c>
      <c r="D7207" s="28" t="s">
        <v>55</v>
      </c>
      <c r="E7207" s="37">
        <v>43250.514814814815</v>
      </c>
      <c r="F7207" s="28" t="s">
        <v>13794</v>
      </c>
      <c r="G7207" s="28" t="s">
        <v>41514</v>
      </c>
      <c r="H7207" s="28" t="s">
        <v>82</v>
      </c>
      <c r="I7207" s="28" t="s">
        <v>7549</v>
      </c>
      <c r="J7207" s="43" t="s">
        <v>13796</v>
      </c>
      <c r="K7207" s="43" t="s">
        <v>13797</v>
      </c>
      <c r="L7207" s="43" t="s">
        <v>13797</v>
      </c>
      <c r="M7207" s="43" t="s">
        <v>41515</v>
      </c>
      <c r="N7207" s="43" t="s">
        <v>84</v>
      </c>
      <c r="O7207" s="43" t="s">
        <v>85</v>
      </c>
      <c r="P7207" s="28" t="s">
        <v>41516</v>
      </c>
      <c r="Q7207" s="28" t="s">
        <v>41517</v>
      </c>
      <c r="R7207" s="44">
        <v>0</v>
      </c>
    </row>
    <row r="7208" spans="1:18" ht="114.75" x14ac:dyDescent="0.2">
      <c r="A7208" s="28" t="s">
        <v>54</v>
      </c>
      <c r="B7208" s="28" t="s">
        <v>6111</v>
      </c>
      <c r="C7208" s="28" t="s">
        <v>59</v>
      </c>
      <c r="D7208" s="28" t="s">
        <v>55</v>
      </c>
      <c r="E7208" s="37">
        <v>43250.531701388885</v>
      </c>
      <c r="F7208" s="28" t="s">
        <v>13794</v>
      </c>
      <c r="G7208" s="28" t="s">
        <v>41518</v>
      </c>
      <c r="H7208" s="28" t="s">
        <v>82</v>
      </c>
      <c r="I7208" s="28" t="s">
        <v>7128</v>
      </c>
      <c r="J7208" s="43" t="s">
        <v>13796</v>
      </c>
      <c r="K7208" s="43" t="s">
        <v>13797</v>
      </c>
      <c r="L7208" s="43" t="s">
        <v>13797</v>
      </c>
      <c r="M7208" s="43" t="s">
        <v>41519</v>
      </c>
      <c r="N7208" s="43" t="s">
        <v>1350</v>
      </c>
      <c r="O7208" s="43" t="s">
        <v>1351</v>
      </c>
      <c r="P7208" s="28" t="s">
        <v>41512</v>
      </c>
      <c r="Q7208" s="28" t="s">
        <v>41513</v>
      </c>
      <c r="R7208" s="44">
        <v>0</v>
      </c>
    </row>
    <row r="7209" spans="1:18" ht="140.25" x14ac:dyDescent="0.2">
      <c r="A7209" s="28" t="s">
        <v>54</v>
      </c>
      <c r="B7209" s="28" t="s">
        <v>6111</v>
      </c>
      <c r="C7209" s="28" t="s">
        <v>59</v>
      </c>
      <c r="D7209" s="28" t="s">
        <v>55</v>
      </c>
      <c r="E7209" s="37">
        <v>43250.532719907409</v>
      </c>
      <c r="F7209" s="28" t="s">
        <v>13794</v>
      </c>
      <c r="G7209" s="28" t="s">
        <v>41520</v>
      </c>
      <c r="H7209" s="28" t="s">
        <v>82</v>
      </c>
      <c r="I7209" s="28" t="s">
        <v>7630</v>
      </c>
      <c r="J7209" s="43" t="s">
        <v>13796</v>
      </c>
      <c r="K7209" s="43" t="s">
        <v>13797</v>
      </c>
      <c r="L7209" s="43" t="s">
        <v>13797</v>
      </c>
      <c r="M7209" s="43" t="s">
        <v>41521</v>
      </c>
      <c r="N7209" s="43" t="s">
        <v>79</v>
      </c>
      <c r="O7209" s="43" t="s">
        <v>80</v>
      </c>
      <c r="P7209" s="28" t="s">
        <v>41522</v>
      </c>
      <c r="Q7209" s="28" t="s">
        <v>41523</v>
      </c>
      <c r="R7209" s="44">
        <v>0</v>
      </c>
    </row>
    <row r="7210" spans="1:18" ht="114.75" x14ac:dyDescent="0.2">
      <c r="A7210" s="28" t="s">
        <v>54</v>
      </c>
      <c r="B7210" s="28" t="s">
        <v>6111</v>
      </c>
      <c r="C7210" s="28" t="s">
        <v>59</v>
      </c>
      <c r="D7210" s="28" t="s">
        <v>55</v>
      </c>
      <c r="E7210" s="37">
        <v>43250.546412037038</v>
      </c>
      <c r="F7210" s="28" t="s">
        <v>13794</v>
      </c>
      <c r="G7210" s="28" t="s">
        <v>41524</v>
      </c>
      <c r="H7210" s="28" t="s">
        <v>82</v>
      </c>
      <c r="I7210" s="28" t="s">
        <v>6689</v>
      </c>
      <c r="J7210" s="43" t="s">
        <v>13796</v>
      </c>
      <c r="K7210" s="43" t="s">
        <v>13797</v>
      </c>
      <c r="L7210" s="43" t="s">
        <v>13797</v>
      </c>
      <c r="M7210" s="43" t="s">
        <v>41525</v>
      </c>
      <c r="N7210" s="43" t="s">
        <v>452</v>
      </c>
      <c r="O7210" s="43" t="s">
        <v>453</v>
      </c>
      <c r="P7210" s="28" t="s">
        <v>40830</v>
      </c>
      <c r="Q7210" s="28" t="s">
        <v>40831</v>
      </c>
      <c r="R7210" s="44">
        <v>0</v>
      </c>
    </row>
    <row r="7211" spans="1:18" ht="63.75" x14ac:dyDescent="0.2">
      <c r="A7211" s="28" t="s">
        <v>54</v>
      </c>
      <c r="B7211" s="28" t="s">
        <v>6111</v>
      </c>
      <c r="C7211" s="28" t="s">
        <v>59</v>
      </c>
      <c r="D7211" s="28" t="s">
        <v>55</v>
      </c>
      <c r="E7211" s="37">
        <v>43250.584930555553</v>
      </c>
      <c r="F7211" s="28" t="s">
        <v>13794</v>
      </c>
      <c r="G7211" s="28" t="s">
        <v>41526</v>
      </c>
      <c r="H7211" s="28" t="s">
        <v>82</v>
      </c>
      <c r="I7211" s="28" t="s">
        <v>7649</v>
      </c>
      <c r="J7211" s="43" t="s">
        <v>13796</v>
      </c>
      <c r="K7211" s="43" t="s">
        <v>13797</v>
      </c>
      <c r="L7211" s="43" t="s">
        <v>13797</v>
      </c>
      <c r="M7211" s="43" t="s">
        <v>41527</v>
      </c>
      <c r="N7211" s="43" t="s">
        <v>319</v>
      </c>
      <c r="O7211" s="43" t="s">
        <v>320</v>
      </c>
      <c r="P7211" s="28" t="s">
        <v>41528</v>
      </c>
      <c r="Q7211" s="28" t="s">
        <v>41529</v>
      </c>
      <c r="R7211" s="44">
        <v>0</v>
      </c>
    </row>
    <row r="7212" spans="1:18" ht="89.25" x14ac:dyDescent="0.2">
      <c r="A7212" s="28" t="s">
        <v>54</v>
      </c>
      <c r="B7212" s="28" t="s">
        <v>6111</v>
      </c>
      <c r="C7212" s="28" t="s">
        <v>59</v>
      </c>
      <c r="D7212" s="28" t="s">
        <v>55</v>
      </c>
      <c r="E7212" s="37">
        <v>43250.621446759258</v>
      </c>
      <c r="F7212" s="28" t="s">
        <v>13794</v>
      </c>
      <c r="G7212" s="28" t="s">
        <v>41530</v>
      </c>
      <c r="H7212" s="28" t="s">
        <v>82</v>
      </c>
      <c r="I7212" s="28" t="s">
        <v>6992</v>
      </c>
      <c r="J7212" s="43" t="s">
        <v>13796</v>
      </c>
      <c r="K7212" s="43" t="s">
        <v>13797</v>
      </c>
      <c r="L7212" s="43" t="s">
        <v>13797</v>
      </c>
      <c r="M7212" s="43" t="s">
        <v>41531</v>
      </c>
      <c r="N7212" s="43" t="s">
        <v>113</v>
      </c>
      <c r="O7212" s="43" t="s">
        <v>114</v>
      </c>
      <c r="P7212" s="28" t="s">
        <v>41532</v>
      </c>
      <c r="Q7212" s="28" t="s">
        <v>41533</v>
      </c>
      <c r="R7212" s="44">
        <v>0</v>
      </c>
    </row>
    <row r="7213" spans="1:18" ht="114.75" x14ac:dyDescent="0.2">
      <c r="A7213" s="28" t="s">
        <v>54</v>
      </c>
      <c r="B7213" s="28" t="s">
        <v>6111</v>
      </c>
      <c r="C7213" s="28" t="s">
        <v>59</v>
      </c>
      <c r="D7213" s="28" t="s">
        <v>55</v>
      </c>
      <c r="E7213" s="37">
        <v>43250.621770833335</v>
      </c>
      <c r="F7213" s="28" t="s">
        <v>13794</v>
      </c>
      <c r="G7213" s="28" t="s">
        <v>41534</v>
      </c>
      <c r="H7213" s="28" t="s">
        <v>82</v>
      </c>
      <c r="I7213" s="28" t="s">
        <v>7742</v>
      </c>
      <c r="J7213" s="43" t="s">
        <v>13796</v>
      </c>
      <c r="K7213" s="43" t="s">
        <v>13797</v>
      </c>
      <c r="L7213" s="43" t="s">
        <v>13797</v>
      </c>
      <c r="M7213" s="43" t="s">
        <v>41535</v>
      </c>
      <c r="N7213" s="43" t="s">
        <v>148</v>
      </c>
      <c r="O7213" s="43" t="s">
        <v>149</v>
      </c>
      <c r="P7213" s="28" t="s">
        <v>41536</v>
      </c>
      <c r="Q7213" s="28" t="s">
        <v>41537</v>
      </c>
      <c r="R7213" s="44">
        <v>0</v>
      </c>
    </row>
    <row r="7214" spans="1:18" ht="127.5" x14ac:dyDescent="0.2">
      <c r="A7214" s="28" t="s">
        <v>54</v>
      </c>
      <c r="B7214" s="28" t="s">
        <v>6111</v>
      </c>
      <c r="C7214" s="28" t="s">
        <v>59</v>
      </c>
      <c r="D7214" s="28" t="s">
        <v>55</v>
      </c>
      <c r="E7214" s="37">
        <v>43250.680949074071</v>
      </c>
      <c r="F7214" s="28" t="s">
        <v>13794</v>
      </c>
      <c r="G7214" s="28" t="s">
        <v>41538</v>
      </c>
      <c r="H7214" s="28" t="s">
        <v>82</v>
      </c>
      <c r="I7214" s="28" t="s">
        <v>6642</v>
      </c>
      <c r="J7214" s="43" t="s">
        <v>13796</v>
      </c>
      <c r="K7214" s="43" t="s">
        <v>13797</v>
      </c>
      <c r="L7214" s="43" t="s">
        <v>13797</v>
      </c>
      <c r="M7214" s="43" t="s">
        <v>41539</v>
      </c>
      <c r="N7214" s="43" t="s">
        <v>6643</v>
      </c>
      <c r="O7214" s="43" t="s">
        <v>6644</v>
      </c>
      <c r="P7214" s="28" t="s">
        <v>41540</v>
      </c>
      <c r="Q7214" s="28" t="s">
        <v>41541</v>
      </c>
      <c r="R7214" s="44">
        <v>0</v>
      </c>
    </row>
    <row r="7215" spans="1:18" ht="140.25" x14ac:dyDescent="0.2">
      <c r="A7215" s="28" t="s">
        <v>54</v>
      </c>
      <c r="B7215" s="28" t="s">
        <v>6111</v>
      </c>
      <c r="C7215" s="28" t="s">
        <v>59</v>
      </c>
      <c r="D7215" s="28" t="s">
        <v>55</v>
      </c>
      <c r="E7215" s="37">
        <v>43250.685925925922</v>
      </c>
      <c r="F7215" s="28" t="s">
        <v>13794</v>
      </c>
      <c r="G7215" s="28" t="s">
        <v>41542</v>
      </c>
      <c r="H7215" s="28" t="s">
        <v>82</v>
      </c>
      <c r="I7215" s="28" t="s">
        <v>7689</v>
      </c>
      <c r="J7215" s="43" t="s">
        <v>13796</v>
      </c>
      <c r="K7215" s="43" t="s">
        <v>13797</v>
      </c>
      <c r="L7215" s="43" t="s">
        <v>13797</v>
      </c>
      <c r="M7215" s="43" t="s">
        <v>41543</v>
      </c>
      <c r="N7215" s="43" t="s">
        <v>7489</v>
      </c>
      <c r="O7215" s="43" t="s">
        <v>7490</v>
      </c>
      <c r="P7215" s="28" t="s">
        <v>41544</v>
      </c>
      <c r="Q7215" s="28" t="s">
        <v>41545</v>
      </c>
      <c r="R7215" s="44">
        <v>0</v>
      </c>
    </row>
    <row r="7216" spans="1:18" ht="114.75" x14ac:dyDescent="0.2">
      <c r="A7216" s="28" t="s">
        <v>54</v>
      </c>
      <c r="B7216" s="28" t="s">
        <v>6111</v>
      </c>
      <c r="C7216" s="28" t="s">
        <v>59</v>
      </c>
      <c r="D7216" s="28" t="s">
        <v>55</v>
      </c>
      <c r="E7216" s="37">
        <v>43250.690868055557</v>
      </c>
      <c r="F7216" s="28" t="s">
        <v>13794</v>
      </c>
      <c r="G7216" s="28" t="s">
        <v>41546</v>
      </c>
      <c r="H7216" s="28" t="s">
        <v>82</v>
      </c>
      <c r="I7216" s="28" t="s">
        <v>7075</v>
      </c>
      <c r="J7216" s="43" t="s">
        <v>13796</v>
      </c>
      <c r="K7216" s="43" t="s">
        <v>13797</v>
      </c>
      <c r="L7216" s="43" t="s">
        <v>13797</v>
      </c>
      <c r="M7216" s="43" t="s">
        <v>41547</v>
      </c>
      <c r="N7216" s="43" t="s">
        <v>2673</v>
      </c>
      <c r="O7216" s="43" t="s">
        <v>2674</v>
      </c>
      <c r="P7216" s="28" t="s">
        <v>41548</v>
      </c>
      <c r="Q7216" s="28" t="s">
        <v>41549</v>
      </c>
      <c r="R7216" s="44">
        <v>0</v>
      </c>
    </row>
    <row r="7217" spans="1:18" ht="89.25" x14ac:dyDescent="0.2">
      <c r="A7217" s="28" t="s">
        <v>54</v>
      </c>
      <c r="B7217" s="28" t="s">
        <v>6111</v>
      </c>
      <c r="C7217" s="28" t="s">
        <v>59</v>
      </c>
      <c r="D7217" s="28" t="s">
        <v>55</v>
      </c>
      <c r="E7217" s="37">
        <v>43250.700613425921</v>
      </c>
      <c r="F7217" s="28" t="s">
        <v>13794</v>
      </c>
      <c r="G7217" s="28" t="s">
        <v>41550</v>
      </c>
      <c r="H7217" s="28" t="s">
        <v>82</v>
      </c>
      <c r="I7217" s="28" t="s">
        <v>7419</v>
      </c>
      <c r="J7217" s="43" t="s">
        <v>13796</v>
      </c>
      <c r="K7217" s="43" t="s">
        <v>13797</v>
      </c>
      <c r="L7217" s="43" t="s">
        <v>13797</v>
      </c>
      <c r="M7217" s="43" t="s">
        <v>41551</v>
      </c>
      <c r="N7217" s="43" t="s">
        <v>877</v>
      </c>
      <c r="O7217" s="43" t="s">
        <v>878</v>
      </c>
      <c r="P7217" s="28" t="s">
        <v>41552</v>
      </c>
      <c r="Q7217" s="28" t="s">
        <v>41553</v>
      </c>
      <c r="R7217" s="44">
        <v>0</v>
      </c>
    </row>
    <row r="7218" spans="1:18" ht="114.75" x14ac:dyDescent="0.2">
      <c r="A7218" s="28" t="s">
        <v>54</v>
      </c>
      <c r="B7218" s="28" t="s">
        <v>6111</v>
      </c>
      <c r="C7218" s="28" t="s">
        <v>59</v>
      </c>
      <c r="D7218" s="28" t="s">
        <v>55</v>
      </c>
      <c r="E7218" s="37">
        <v>43250.705162037033</v>
      </c>
      <c r="F7218" s="28" t="s">
        <v>13794</v>
      </c>
      <c r="G7218" s="28" t="s">
        <v>41554</v>
      </c>
      <c r="H7218" s="28" t="s">
        <v>82</v>
      </c>
      <c r="I7218" s="28" t="s">
        <v>7875</v>
      </c>
      <c r="J7218" s="43" t="s">
        <v>13796</v>
      </c>
      <c r="K7218" s="43" t="s">
        <v>13797</v>
      </c>
      <c r="L7218" s="43" t="s">
        <v>13797</v>
      </c>
      <c r="M7218" s="43" t="s">
        <v>41555</v>
      </c>
      <c r="N7218" s="43" t="s">
        <v>7489</v>
      </c>
      <c r="O7218" s="43" t="s">
        <v>7490</v>
      </c>
      <c r="P7218" s="28" t="s">
        <v>41556</v>
      </c>
      <c r="Q7218" s="28" t="s">
        <v>41557</v>
      </c>
      <c r="R7218" s="44">
        <v>0</v>
      </c>
    </row>
    <row r="7219" spans="1:18" ht="89.25" x14ac:dyDescent="0.2">
      <c r="A7219" s="28" t="s">
        <v>54</v>
      </c>
      <c r="B7219" s="28" t="s">
        <v>6111</v>
      </c>
      <c r="C7219" s="28" t="s">
        <v>59</v>
      </c>
      <c r="D7219" s="28" t="s">
        <v>55</v>
      </c>
      <c r="E7219" s="37">
        <v>43251.290567129625</v>
      </c>
      <c r="F7219" s="28" t="s">
        <v>13794</v>
      </c>
      <c r="G7219" s="28" t="s">
        <v>41558</v>
      </c>
      <c r="H7219" s="28" t="s">
        <v>82</v>
      </c>
      <c r="I7219" s="28" t="s">
        <v>6183</v>
      </c>
      <c r="J7219" s="43" t="s">
        <v>13796</v>
      </c>
      <c r="K7219" s="43" t="s">
        <v>13797</v>
      </c>
      <c r="L7219" s="43" t="s">
        <v>13797</v>
      </c>
      <c r="M7219" s="43" t="s">
        <v>41559</v>
      </c>
      <c r="N7219" s="43" t="s">
        <v>4932</v>
      </c>
      <c r="O7219" s="43" t="s">
        <v>4933</v>
      </c>
      <c r="P7219" s="28" t="s">
        <v>41560</v>
      </c>
      <c r="Q7219" s="28" t="s">
        <v>41561</v>
      </c>
      <c r="R7219" s="44">
        <v>0</v>
      </c>
    </row>
    <row r="7220" spans="1:18" ht="89.25" x14ac:dyDescent="0.2">
      <c r="A7220" s="28" t="s">
        <v>54</v>
      </c>
      <c r="B7220" s="28" t="s">
        <v>6111</v>
      </c>
      <c r="C7220" s="28" t="s">
        <v>59</v>
      </c>
      <c r="D7220" s="28" t="s">
        <v>55</v>
      </c>
      <c r="E7220" s="37">
        <v>43251.297384259255</v>
      </c>
      <c r="F7220" s="28" t="s">
        <v>13794</v>
      </c>
      <c r="G7220" s="28" t="s">
        <v>41562</v>
      </c>
      <c r="H7220" s="28" t="s">
        <v>82</v>
      </c>
      <c r="I7220" s="28" t="s">
        <v>7636</v>
      </c>
      <c r="J7220" s="43" t="s">
        <v>13796</v>
      </c>
      <c r="K7220" s="43" t="s">
        <v>13797</v>
      </c>
      <c r="L7220" s="43" t="s">
        <v>13797</v>
      </c>
      <c r="M7220" s="43" t="s">
        <v>41563</v>
      </c>
      <c r="N7220" s="43" t="s">
        <v>7637</v>
      </c>
      <c r="O7220" s="43" t="s">
        <v>7638</v>
      </c>
      <c r="P7220" s="28" t="s">
        <v>41564</v>
      </c>
      <c r="Q7220" s="28" t="s">
        <v>41565</v>
      </c>
      <c r="R7220" s="44">
        <v>0</v>
      </c>
    </row>
    <row r="7221" spans="1:18" ht="89.25" x14ac:dyDescent="0.2">
      <c r="A7221" s="28" t="s">
        <v>54</v>
      </c>
      <c r="B7221" s="28" t="s">
        <v>6111</v>
      </c>
      <c r="C7221" s="28" t="s">
        <v>59</v>
      </c>
      <c r="D7221" s="28" t="s">
        <v>55</v>
      </c>
      <c r="E7221" s="37">
        <v>43251.368090277778</v>
      </c>
      <c r="F7221" s="28" t="s">
        <v>13794</v>
      </c>
      <c r="G7221" s="28" t="s">
        <v>41566</v>
      </c>
      <c r="H7221" s="28" t="s">
        <v>82</v>
      </c>
      <c r="I7221" s="28" t="s">
        <v>7127</v>
      </c>
      <c r="J7221" s="43" t="s">
        <v>13796</v>
      </c>
      <c r="K7221" s="43" t="s">
        <v>13797</v>
      </c>
      <c r="L7221" s="43" t="s">
        <v>13797</v>
      </c>
      <c r="M7221" s="43" t="s">
        <v>41567</v>
      </c>
      <c r="N7221" s="43" t="s">
        <v>154</v>
      </c>
      <c r="O7221" s="43" t="s">
        <v>155</v>
      </c>
      <c r="P7221" s="28" t="s">
        <v>41568</v>
      </c>
      <c r="Q7221" s="28" t="s">
        <v>41569</v>
      </c>
      <c r="R7221" s="44">
        <v>0</v>
      </c>
    </row>
    <row r="7222" spans="1:18" ht="127.5" x14ac:dyDescent="0.2">
      <c r="A7222" s="28" t="s">
        <v>54</v>
      </c>
      <c r="B7222" s="28" t="s">
        <v>6111</v>
      </c>
      <c r="C7222" s="28" t="s">
        <v>59</v>
      </c>
      <c r="D7222" s="28" t="s">
        <v>55</v>
      </c>
      <c r="E7222" s="37">
        <v>43251.395555555551</v>
      </c>
      <c r="F7222" s="28" t="s">
        <v>13794</v>
      </c>
      <c r="G7222" s="28" t="s">
        <v>41570</v>
      </c>
      <c r="H7222" s="28" t="s">
        <v>82</v>
      </c>
      <c r="I7222" s="28" t="s">
        <v>6956</v>
      </c>
      <c r="J7222" s="43" t="s">
        <v>13796</v>
      </c>
      <c r="K7222" s="43" t="s">
        <v>13797</v>
      </c>
      <c r="L7222" s="43" t="s">
        <v>13797</v>
      </c>
      <c r="M7222" s="43" t="s">
        <v>41571</v>
      </c>
      <c r="N7222" s="43" t="s">
        <v>511</v>
      </c>
      <c r="O7222" s="43" t="s">
        <v>512</v>
      </c>
      <c r="P7222" s="28" t="s">
        <v>41572</v>
      </c>
      <c r="Q7222" s="28" t="s">
        <v>41573</v>
      </c>
      <c r="R7222" s="44">
        <v>0</v>
      </c>
    </row>
    <row r="7223" spans="1:18" ht="89.25" x14ac:dyDescent="0.2">
      <c r="A7223" s="28" t="s">
        <v>54</v>
      </c>
      <c r="B7223" s="28" t="s">
        <v>6111</v>
      </c>
      <c r="C7223" s="28" t="s">
        <v>59</v>
      </c>
      <c r="D7223" s="28" t="s">
        <v>55</v>
      </c>
      <c r="E7223" s="37">
        <v>43251.42050925926</v>
      </c>
      <c r="F7223" s="28" t="s">
        <v>13794</v>
      </c>
      <c r="G7223" s="28" t="s">
        <v>41574</v>
      </c>
      <c r="H7223" s="28" t="s">
        <v>82</v>
      </c>
      <c r="I7223" s="28" t="s">
        <v>7449</v>
      </c>
      <c r="J7223" s="43" t="s">
        <v>13796</v>
      </c>
      <c r="K7223" s="43" t="s">
        <v>13797</v>
      </c>
      <c r="L7223" s="43" t="s">
        <v>13797</v>
      </c>
      <c r="M7223" s="43" t="s">
        <v>41575</v>
      </c>
      <c r="N7223" s="43" t="s">
        <v>874</v>
      </c>
      <c r="O7223" s="43" t="s">
        <v>875</v>
      </c>
      <c r="P7223" s="28" t="s">
        <v>41251</v>
      </c>
      <c r="Q7223" s="28" t="s">
        <v>41252</v>
      </c>
      <c r="R7223" s="44">
        <v>0</v>
      </c>
    </row>
    <row r="7224" spans="1:18" ht="140.25" x14ac:dyDescent="0.2">
      <c r="A7224" s="28" t="s">
        <v>54</v>
      </c>
      <c r="B7224" s="28" t="s">
        <v>6111</v>
      </c>
      <c r="C7224" s="28" t="s">
        <v>59</v>
      </c>
      <c r="D7224" s="28" t="s">
        <v>55</v>
      </c>
      <c r="E7224" s="37">
        <v>43251.424097222218</v>
      </c>
      <c r="F7224" s="28" t="s">
        <v>14423</v>
      </c>
      <c r="G7224" s="28" t="s">
        <v>41576</v>
      </c>
      <c r="H7224" s="28" t="s">
        <v>82</v>
      </c>
      <c r="I7224" s="28" t="s">
        <v>6475</v>
      </c>
      <c r="J7224" s="43" t="s">
        <v>13796</v>
      </c>
      <c r="K7224" s="43" t="s">
        <v>13797</v>
      </c>
      <c r="L7224" s="43" t="s">
        <v>13797</v>
      </c>
      <c r="M7224" s="43" t="s">
        <v>41577</v>
      </c>
      <c r="N7224" s="43" t="s">
        <v>450</v>
      </c>
      <c r="O7224" s="43" t="s">
        <v>451</v>
      </c>
      <c r="P7224" s="28" t="s">
        <v>41578</v>
      </c>
      <c r="Q7224" s="28" t="s">
        <v>41579</v>
      </c>
      <c r="R7224" s="44">
        <v>0</v>
      </c>
    </row>
    <row r="7225" spans="1:18" ht="89.25" x14ac:dyDescent="0.2">
      <c r="A7225" s="28" t="s">
        <v>54</v>
      </c>
      <c r="B7225" s="28" t="s">
        <v>6111</v>
      </c>
      <c r="C7225" s="28" t="s">
        <v>59</v>
      </c>
      <c r="D7225" s="28" t="s">
        <v>55</v>
      </c>
      <c r="E7225" s="37">
        <v>43251.427199074074</v>
      </c>
      <c r="F7225" s="28" t="s">
        <v>13794</v>
      </c>
      <c r="G7225" s="28" t="s">
        <v>41580</v>
      </c>
      <c r="H7225" s="28" t="s">
        <v>82</v>
      </c>
      <c r="I7225" s="28" t="s">
        <v>6920</v>
      </c>
      <c r="J7225" s="43" t="s">
        <v>13796</v>
      </c>
      <c r="K7225" s="43" t="s">
        <v>13797</v>
      </c>
      <c r="L7225" s="43" t="s">
        <v>13797</v>
      </c>
      <c r="M7225" s="43" t="s">
        <v>41581</v>
      </c>
      <c r="N7225" s="43" t="s">
        <v>6921</v>
      </c>
      <c r="O7225" s="43" t="s">
        <v>6922</v>
      </c>
      <c r="P7225" s="28" t="s">
        <v>41582</v>
      </c>
      <c r="Q7225" s="28" t="s">
        <v>41583</v>
      </c>
      <c r="R7225" s="44">
        <v>0</v>
      </c>
    </row>
    <row r="7226" spans="1:18" ht="114.75" x14ac:dyDescent="0.2">
      <c r="A7226" s="28" t="s">
        <v>54</v>
      </c>
      <c r="B7226" s="28" t="s">
        <v>6111</v>
      </c>
      <c r="C7226" s="28" t="s">
        <v>59</v>
      </c>
      <c r="D7226" s="28" t="s">
        <v>55</v>
      </c>
      <c r="E7226" s="37">
        <v>43251.441898148143</v>
      </c>
      <c r="F7226" s="28" t="s">
        <v>13794</v>
      </c>
      <c r="G7226" s="28" t="s">
        <v>41584</v>
      </c>
      <c r="H7226" s="28" t="s">
        <v>82</v>
      </c>
      <c r="I7226" s="28" t="s">
        <v>41585</v>
      </c>
      <c r="J7226" s="43" t="s">
        <v>13796</v>
      </c>
      <c r="K7226" s="43" t="s">
        <v>13797</v>
      </c>
      <c r="L7226" s="43" t="s">
        <v>13797</v>
      </c>
      <c r="M7226" s="43" t="s">
        <v>41586</v>
      </c>
      <c r="N7226" s="43" t="s">
        <v>84</v>
      </c>
      <c r="O7226" s="43" t="s">
        <v>85</v>
      </c>
      <c r="P7226" s="28" t="s">
        <v>41587</v>
      </c>
      <c r="Q7226" s="28" t="s">
        <v>41588</v>
      </c>
      <c r="R7226" s="44">
        <v>0</v>
      </c>
    </row>
    <row r="7227" spans="1:18" ht="89.25" x14ac:dyDescent="0.2">
      <c r="A7227" s="28" t="s">
        <v>54</v>
      </c>
      <c r="B7227" s="28" t="s">
        <v>6111</v>
      </c>
      <c r="C7227" s="28" t="s">
        <v>59</v>
      </c>
      <c r="D7227" s="28" t="s">
        <v>55</v>
      </c>
      <c r="E7227" s="37">
        <v>43251.461087962962</v>
      </c>
      <c r="F7227" s="28" t="s">
        <v>13794</v>
      </c>
      <c r="G7227" s="28" t="s">
        <v>41589</v>
      </c>
      <c r="H7227" s="28" t="s">
        <v>82</v>
      </c>
      <c r="I7227" s="28" t="s">
        <v>7605</v>
      </c>
      <c r="J7227" s="43" t="s">
        <v>13796</v>
      </c>
      <c r="K7227" s="43" t="s">
        <v>13797</v>
      </c>
      <c r="L7227" s="43" t="s">
        <v>13797</v>
      </c>
      <c r="M7227" s="43" t="s">
        <v>41590</v>
      </c>
      <c r="N7227" s="43" t="s">
        <v>7606</v>
      </c>
      <c r="O7227" s="43" t="s">
        <v>7607</v>
      </c>
      <c r="P7227" s="28" t="s">
        <v>41591</v>
      </c>
      <c r="Q7227" s="28" t="s">
        <v>41592</v>
      </c>
      <c r="R7227" s="44">
        <v>0</v>
      </c>
    </row>
    <row r="7228" spans="1:18" ht="89.25" x14ac:dyDescent="0.2">
      <c r="A7228" s="28" t="s">
        <v>54</v>
      </c>
      <c r="B7228" s="28" t="s">
        <v>6111</v>
      </c>
      <c r="C7228" s="28" t="s">
        <v>59</v>
      </c>
      <c r="D7228" s="28" t="s">
        <v>55</v>
      </c>
      <c r="E7228" s="37">
        <v>43251.479803240742</v>
      </c>
      <c r="F7228" s="28" t="s">
        <v>13794</v>
      </c>
      <c r="G7228" s="28" t="s">
        <v>41593</v>
      </c>
      <c r="H7228" s="28" t="s">
        <v>82</v>
      </c>
      <c r="I7228" s="28" t="s">
        <v>7240</v>
      </c>
      <c r="J7228" s="43" t="s">
        <v>13796</v>
      </c>
      <c r="K7228" s="43" t="s">
        <v>13797</v>
      </c>
      <c r="L7228" s="43" t="s">
        <v>13797</v>
      </c>
      <c r="M7228" s="43" t="s">
        <v>41594</v>
      </c>
      <c r="N7228" s="43" t="s">
        <v>874</v>
      </c>
      <c r="O7228" s="43" t="s">
        <v>875</v>
      </c>
      <c r="P7228" s="28" t="s">
        <v>41591</v>
      </c>
      <c r="Q7228" s="28" t="s">
        <v>41592</v>
      </c>
      <c r="R7228" s="44">
        <v>0</v>
      </c>
    </row>
    <row r="7229" spans="1:18" ht="114.75" x14ac:dyDescent="0.2">
      <c r="A7229" s="28" t="s">
        <v>54</v>
      </c>
      <c r="B7229" s="28" t="s">
        <v>6111</v>
      </c>
      <c r="C7229" s="28" t="s">
        <v>59</v>
      </c>
      <c r="D7229" s="28" t="s">
        <v>55</v>
      </c>
      <c r="E7229" s="37">
        <v>43251.516863425924</v>
      </c>
      <c r="F7229" s="28" t="s">
        <v>13794</v>
      </c>
      <c r="G7229" s="28" t="s">
        <v>41595</v>
      </c>
      <c r="H7229" s="28" t="s">
        <v>82</v>
      </c>
      <c r="I7229" s="28" t="s">
        <v>7710</v>
      </c>
      <c r="J7229" s="43" t="s">
        <v>13796</v>
      </c>
      <c r="K7229" s="43" t="s">
        <v>13797</v>
      </c>
      <c r="L7229" s="43" t="s">
        <v>13797</v>
      </c>
      <c r="M7229" s="43" t="s">
        <v>41596</v>
      </c>
      <c r="N7229" s="43" t="s">
        <v>481</v>
      </c>
      <c r="O7229" s="43" t="s">
        <v>482</v>
      </c>
      <c r="P7229" s="28" t="s">
        <v>41597</v>
      </c>
      <c r="Q7229" s="28" t="s">
        <v>41598</v>
      </c>
      <c r="R7229" s="44">
        <v>0</v>
      </c>
    </row>
    <row r="7230" spans="1:18" ht="76.5" x14ac:dyDescent="0.2">
      <c r="A7230" s="28" t="s">
        <v>54</v>
      </c>
      <c r="B7230" s="28" t="s">
        <v>6111</v>
      </c>
      <c r="C7230" s="28" t="s">
        <v>59</v>
      </c>
      <c r="D7230" s="28" t="s">
        <v>55</v>
      </c>
      <c r="E7230" s="37">
        <v>43251.571342592593</v>
      </c>
      <c r="F7230" s="28" t="s">
        <v>13794</v>
      </c>
      <c r="G7230" s="28" t="s">
        <v>41599</v>
      </c>
      <c r="H7230" s="28" t="s">
        <v>82</v>
      </c>
      <c r="I7230" s="28" t="s">
        <v>7247</v>
      </c>
      <c r="J7230" s="43" t="s">
        <v>13796</v>
      </c>
      <c r="K7230" s="43" t="s">
        <v>13797</v>
      </c>
      <c r="L7230" s="43" t="s">
        <v>13797</v>
      </c>
      <c r="M7230" s="43" t="s">
        <v>41600</v>
      </c>
      <c r="N7230" s="43" t="s">
        <v>3407</v>
      </c>
      <c r="O7230" s="43" t="s">
        <v>3408</v>
      </c>
      <c r="P7230" s="28" t="s">
        <v>41601</v>
      </c>
      <c r="Q7230" s="28" t="s">
        <v>41602</v>
      </c>
      <c r="R7230" s="44">
        <v>0</v>
      </c>
    </row>
    <row r="7231" spans="1:18" ht="127.5" x14ac:dyDescent="0.2">
      <c r="A7231" s="28" t="s">
        <v>54</v>
      </c>
      <c r="B7231" s="28" t="s">
        <v>6111</v>
      </c>
      <c r="C7231" s="28" t="s">
        <v>59</v>
      </c>
      <c r="D7231" s="28" t="s">
        <v>55</v>
      </c>
      <c r="E7231" s="37">
        <v>43251.583981481483</v>
      </c>
      <c r="F7231" s="28" t="s">
        <v>13794</v>
      </c>
      <c r="G7231" s="28" t="s">
        <v>41603</v>
      </c>
      <c r="H7231" s="28" t="s">
        <v>82</v>
      </c>
      <c r="I7231" s="28" t="s">
        <v>7509</v>
      </c>
      <c r="J7231" s="43" t="s">
        <v>13796</v>
      </c>
      <c r="K7231" s="43" t="s">
        <v>13797</v>
      </c>
      <c r="L7231" s="43" t="s">
        <v>13797</v>
      </c>
      <c r="M7231" s="43" t="s">
        <v>41604</v>
      </c>
      <c r="N7231" s="43" t="s">
        <v>159</v>
      </c>
      <c r="O7231" s="43" t="s">
        <v>160</v>
      </c>
      <c r="P7231" s="28" t="s">
        <v>41605</v>
      </c>
      <c r="Q7231" s="28" t="s">
        <v>41606</v>
      </c>
      <c r="R7231" s="44">
        <v>0</v>
      </c>
    </row>
    <row r="7232" spans="1:18" ht="127.5" x14ac:dyDescent="0.2">
      <c r="A7232" s="28" t="s">
        <v>54</v>
      </c>
      <c r="B7232" s="28" t="s">
        <v>6111</v>
      </c>
      <c r="C7232" s="28" t="s">
        <v>59</v>
      </c>
      <c r="D7232" s="28" t="s">
        <v>55</v>
      </c>
      <c r="E7232" s="37">
        <v>43251.663877314815</v>
      </c>
      <c r="F7232" s="28" t="s">
        <v>13794</v>
      </c>
      <c r="G7232" s="28" t="s">
        <v>41607</v>
      </c>
      <c r="H7232" s="28" t="s">
        <v>82</v>
      </c>
      <c r="I7232" s="28" t="s">
        <v>7265</v>
      </c>
      <c r="J7232" s="43" t="s">
        <v>13796</v>
      </c>
      <c r="K7232" s="43" t="s">
        <v>13797</v>
      </c>
      <c r="L7232" s="43" t="s">
        <v>13797</v>
      </c>
      <c r="M7232" s="43" t="s">
        <v>41608</v>
      </c>
      <c r="N7232" s="43" t="s">
        <v>2244</v>
      </c>
      <c r="O7232" s="43" t="s">
        <v>2245</v>
      </c>
      <c r="P7232" s="28" t="s">
        <v>41609</v>
      </c>
      <c r="Q7232" s="28" t="s">
        <v>41610</v>
      </c>
      <c r="R7232" s="44">
        <v>0</v>
      </c>
    </row>
    <row r="7233" spans="1:18" ht="89.25" x14ac:dyDescent="0.2">
      <c r="A7233" s="28" t="s">
        <v>54</v>
      </c>
      <c r="B7233" s="28" t="s">
        <v>11985</v>
      </c>
      <c r="C7233" s="28" t="s">
        <v>63</v>
      </c>
      <c r="D7233" s="28" t="s">
        <v>55</v>
      </c>
      <c r="E7233" s="37">
        <v>43221.316527777773</v>
      </c>
      <c r="F7233" s="28" t="s">
        <v>13794</v>
      </c>
      <c r="G7233" s="28" t="s">
        <v>41611</v>
      </c>
      <c r="H7233" s="28" t="s">
        <v>82</v>
      </c>
      <c r="I7233" s="28" t="s">
        <v>41612</v>
      </c>
      <c r="J7233" s="43" t="s">
        <v>13796</v>
      </c>
      <c r="K7233" s="43" t="s">
        <v>13797</v>
      </c>
      <c r="L7233" s="43" t="s">
        <v>13797</v>
      </c>
      <c r="M7233" s="43" t="s">
        <v>41613</v>
      </c>
      <c r="N7233" s="43" t="s">
        <v>113</v>
      </c>
      <c r="O7233" s="43" t="s">
        <v>114</v>
      </c>
      <c r="P7233" s="28" t="s">
        <v>41614</v>
      </c>
      <c r="Q7233" s="28" t="s">
        <v>41615</v>
      </c>
      <c r="R7233" s="44">
        <v>0</v>
      </c>
    </row>
    <row r="7234" spans="1:18" ht="89.25" x14ac:dyDescent="0.2">
      <c r="A7234" s="28" t="s">
        <v>54</v>
      </c>
      <c r="B7234" s="28" t="s">
        <v>11985</v>
      </c>
      <c r="C7234" s="28" t="s">
        <v>63</v>
      </c>
      <c r="D7234" s="28" t="s">
        <v>55</v>
      </c>
      <c r="E7234" s="37">
        <v>43221.523715277777</v>
      </c>
      <c r="F7234" s="28" t="s">
        <v>13794</v>
      </c>
      <c r="G7234" s="28" t="s">
        <v>41616</v>
      </c>
      <c r="H7234" s="28" t="s">
        <v>82</v>
      </c>
      <c r="I7234" s="28" t="s">
        <v>11987</v>
      </c>
      <c r="J7234" s="43" t="s">
        <v>13796</v>
      </c>
      <c r="K7234" s="43" t="s">
        <v>13797</v>
      </c>
      <c r="L7234" s="43" t="s">
        <v>13797</v>
      </c>
      <c r="M7234" s="43" t="s">
        <v>41617</v>
      </c>
      <c r="N7234" s="43" t="s">
        <v>305</v>
      </c>
      <c r="O7234" s="43" t="s">
        <v>306</v>
      </c>
      <c r="P7234" s="28" t="s">
        <v>41618</v>
      </c>
      <c r="Q7234" s="28" t="s">
        <v>41619</v>
      </c>
      <c r="R7234" s="44">
        <v>0</v>
      </c>
    </row>
    <row r="7235" spans="1:18" ht="127.5" x14ac:dyDescent="0.2">
      <c r="A7235" s="28" t="s">
        <v>54</v>
      </c>
      <c r="B7235" s="28" t="s">
        <v>11985</v>
      </c>
      <c r="C7235" s="28" t="s">
        <v>63</v>
      </c>
      <c r="D7235" s="28" t="s">
        <v>55</v>
      </c>
      <c r="E7235" s="37">
        <v>43221.591539351852</v>
      </c>
      <c r="F7235" s="28" t="s">
        <v>13794</v>
      </c>
      <c r="G7235" s="28" t="s">
        <v>41620</v>
      </c>
      <c r="H7235" s="28" t="s">
        <v>82</v>
      </c>
      <c r="I7235" s="28" t="s">
        <v>12294</v>
      </c>
      <c r="J7235" s="43" t="s">
        <v>13796</v>
      </c>
      <c r="K7235" s="43" t="s">
        <v>13797</v>
      </c>
      <c r="L7235" s="43" t="s">
        <v>13797</v>
      </c>
      <c r="M7235" s="43" t="s">
        <v>41621</v>
      </c>
      <c r="N7235" s="43" t="s">
        <v>2767</v>
      </c>
      <c r="O7235" s="43" t="s">
        <v>2768</v>
      </c>
      <c r="P7235" s="28" t="s">
        <v>41622</v>
      </c>
      <c r="Q7235" s="28" t="s">
        <v>41623</v>
      </c>
      <c r="R7235" s="44">
        <v>0</v>
      </c>
    </row>
    <row r="7236" spans="1:18" ht="102" x14ac:dyDescent="0.2">
      <c r="A7236" s="28" t="s">
        <v>54</v>
      </c>
      <c r="B7236" s="28" t="s">
        <v>11985</v>
      </c>
      <c r="C7236" s="28" t="s">
        <v>63</v>
      </c>
      <c r="D7236" s="28" t="s">
        <v>55</v>
      </c>
      <c r="E7236" s="37">
        <v>43221.867303240739</v>
      </c>
      <c r="F7236" s="28" t="s">
        <v>13794</v>
      </c>
      <c r="G7236" s="28" t="s">
        <v>41624</v>
      </c>
      <c r="H7236" s="28" t="s">
        <v>82</v>
      </c>
      <c r="I7236" s="28" t="s">
        <v>11993</v>
      </c>
      <c r="J7236" s="43" t="s">
        <v>13796</v>
      </c>
      <c r="K7236" s="43" t="s">
        <v>13797</v>
      </c>
      <c r="L7236" s="43" t="s">
        <v>13797</v>
      </c>
      <c r="M7236" s="43" t="s">
        <v>41625</v>
      </c>
      <c r="N7236" s="43" t="s">
        <v>284</v>
      </c>
      <c r="O7236" s="43" t="s">
        <v>285</v>
      </c>
      <c r="P7236" s="28" t="s">
        <v>41626</v>
      </c>
      <c r="Q7236" s="28" t="s">
        <v>41627</v>
      </c>
      <c r="R7236" s="44">
        <v>0</v>
      </c>
    </row>
    <row r="7237" spans="1:18" ht="89.25" x14ac:dyDescent="0.2">
      <c r="A7237" s="28" t="s">
        <v>54</v>
      </c>
      <c r="B7237" s="28" t="s">
        <v>11985</v>
      </c>
      <c r="C7237" s="28" t="s">
        <v>63</v>
      </c>
      <c r="D7237" s="28" t="s">
        <v>55</v>
      </c>
      <c r="E7237" s="37">
        <v>43222.444884259261</v>
      </c>
      <c r="F7237" s="28" t="s">
        <v>13794</v>
      </c>
      <c r="G7237" s="28" t="s">
        <v>41628</v>
      </c>
      <c r="H7237" s="28" t="s">
        <v>82</v>
      </c>
      <c r="I7237" s="28" t="s">
        <v>12689</v>
      </c>
      <c r="J7237" s="43" t="s">
        <v>13796</v>
      </c>
      <c r="K7237" s="43" t="s">
        <v>13797</v>
      </c>
      <c r="L7237" s="43" t="s">
        <v>13797</v>
      </c>
      <c r="M7237" s="43" t="s">
        <v>41629</v>
      </c>
      <c r="N7237" s="43" t="s">
        <v>3300</v>
      </c>
      <c r="O7237" s="43" t="s">
        <v>3301</v>
      </c>
      <c r="P7237" s="28" t="s">
        <v>41630</v>
      </c>
      <c r="Q7237" s="28" t="s">
        <v>41631</v>
      </c>
      <c r="R7237" s="44">
        <v>0</v>
      </c>
    </row>
    <row r="7238" spans="1:18" ht="127.5" x14ac:dyDescent="0.2">
      <c r="A7238" s="28" t="s">
        <v>54</v>
      </c>
      <c r="B7238" s="28" t="s">
        <v>11985</v>
      </c>
      <c r="C7238" s="28" t="s">
        <v>63</v>
      </c>
      <c r="D7238" s="28" t="s">
        <v>55</v>
      </c>
      <c r="E7238" s="37">
        <v>43222.612291666665</v>
      </c>
      <c r="F7238" s="28" t="s">
        <v>13794</v>
      </c>
      <c r="G7238" s="28" t="s">
        <v>41632</v>
      </c>
      <c r="H7238" s="28" t="s">
        <v>82</v>
      </c>
      <c r="I7238" s="28" t="s">
        <v>12493</v>
      </c>
      <c r="J7238" s="43" t="s">
        <v>13796</v>
      </c>
      <c r="K7238" s="43" t="s">
        <v>13797</v>
      </c>
      <c r="L7238" s="43" t="s">
        <v>13797</v>
      </c>
      <c r="M7238" s="43" t="s">
        <v>41633</v>
      </c>
      <c r="N7238" s="43" t="s">
        <v>1787</v>
      </c>
      <c r="O7238" s="43" t="s">
        <v>1788</v>
      </c>
      <c r="P7238" s="28" t="s">
        <v>41634</v>
      </c>
      <c r="Q7238" s="28" t="s">
        <v>41635</v>
      </c>
      <c r="R7238" s="44">
        <v>0</v>
      </c>
    </row>
    <row r="7239" spans="1:18" ht="140.25" x14ac:dyDescent="0.2">
      <c r="A7239" s="28" t="s">
        <v>54</v>
      </c>
      <c r="B7239" s="28" t="s">
        <v>11985</v>
      </c>
      <c r="C7239" s="28" t="s">
        <v>63</v>
      </c>
      <c r="D7239" s="28" t="s">
        <v>55</v>
      </c>
      <c r="E7239" s="37">
        <v>43222.667673611111</v>
      </c>
      <c r="F7239" s="28" t="s">
        <v>13794</v>
      </c>
      <c r="G7239" s="28" t="s">
        <v>41636</v>
      </c>
      <c r="H7239" s="28" t="s">
        <v>82</v>
      </c>
      <c r="I7239" s="28" t="s">
        <v>12331</v>
      </c>
      <c r="J7239" s="43" t="s">
        <v>13796</v>
      </c>
      <c r="K7239" s="43" t="s">
        <v>13797</v>
      </c>
      <c r="L7239" s="43" t="s">
        <v>13797</v>
      </c>
      <c r="M7239" s="43" t="s">
        <v>41637</v>
      </c>
      <c r="N7239" s="43" t="s">
        <v>9318</v>
      </c>
      <c r="O7239" s="43" t="s">
        <v>9319</v>
      </c>
      <c r="P7239" s="28" t="s">
        <v>41638</v>
      </c>
      <c r="Q7239" s="28" t="s">
        <v>41639</v>
      </c>
      <c r="R7239" s="44">
        <v>0</v>
      </c>
    </row>
    <row r="7240" spans="1:18" ht="127.5" x14ac:dyDescent="0.2">
      <c r="A7240" s="28" t="s">
        <v>54</v>
      </c>
      <c r="B7240" s="28" t="s">
        <v>11985</v>
      </c>
      <c r="C7240" s="28" t="s">
        <v>63</v>
      </c>
      <c r="D7240" s="28" t="s">
        <v>55</v>
      </c>
      <c r="E7240" s="37">
        <v>43222.728726851848</v>
      </c>
      <c r="F7240" s="28" t="s">
        <v>13794</v>
      </c>
      <c r="G7240" s="28" t="s">
        <v>41640</v>
      </c>
      <c r="H7240" s="28" t="s">
        <v>82</v>
      </c>
      <c r="I7240" s="28" t="s">
        <v>12637</v>
      </c>
      <c r="J7240" s="43" t="s">
        <v>13796</v>
      </c>
      <c r="K7240" s="43" t="s">
        <v>13797</v>
      </c>
      <c r="L7240" s="43" t="s">
        <v>13797</v>
      </c>
      <c r="M7240" s="43" t="s">
        <v>41641</v>
      </c>
      <c r="N7240" s="43" t="s">
        <v>2767</v>
      </c>
      <c r="O7240" s="43" t="s">
        <v>2768</v>
      </c>
      <c r="P7240" s="28" t="s">
        <v>41622</v>
      </c>
      <c r="Q7240" s="28" t="s">
        <v>41623</v>
      </c>
      <c r="R7240" s="44">
        <v>0</v>
      </c>
    </row>
    <row r="7241" spans="1:18" ht="89.25" x14ac:dyDescent="0.2">
      <c r="A7241" s="28" t="s">
        <v>54</v>
      </c>
      <c r="B7241" s="28" t="s">
        <v>11985</v>
      </c>
      <c r="C7241" s="28" t="s">
        <v>63</v>
      </c>
      <c r="D7241" s="28" t="s">
        <v>55</v>
      </c>
      <c r="E7241" s="37">
        <v>43222.737986111111</v>
      </c>
      <c r="F7241" s="28" t="s">
        <v>13794</v>
      </c>
      <c r="G7241" s="28" t="s">
        <v>41642</v>
      </c>
      <c r="H7241" s="28" t="s">
        <v>82</v>
      </c>
      <c r="I7241" s="28" t="s">
        <v>12263</v>
      </c>
      <c r="J7241" s="43" t="s">
        <v>13796</v>
      </c>
      <c r="K7241" s="43" t="s">
        <v>13797</v>
      </c>
      <c r="L7241" s="43" t="s">
        <v>13797</v>
      </c>
      <c r="M7241" s="43" t="s">
        <v>41643</v>
      </c>
      <c r="N7241" s="43" t="s">
        <v>2118</v>
      </c>
      <c r="O7241" s="43" t="s">
        <v>2119</v>
      </c>
      <c r="P7241" s="28" t="s">
        <v>41644</v>
      </c>
      <c r="Q7241" s="28" t="s">
        <v>41645</v>
      </c>
      <c r="R7241" s="44">
        <v>0</v>
      </c>
    </row>
    <row r="7242" spans="1:18" ht="153" x14ac:dyDescent="0.2">
      <c r="A7242" s="28" t="s">
        <v>54</v>
      </c>
      <c r="B7242" s="28" t="s">
        <v>11985</v>
      </c>
      <c r="C7242" s="28" t="s">
        <v>63</v>
      </c>
      <c r="D7242" s="28" t="s">
        <v>55</v>
      </c>
      <c r="E7242" s="37">
        <v>43223.582951388889</v>
      </c>
      <c r="F7242" s="28" t="s">
        <v>13794</v>
      </c>
      <c r="G7242" s="28" t="s">
        <v>41646</v>
      </c>
      <c r="H7242" s="28" t="s">
        <v>82</v>
      </c>
      <c r="I7242" s="28" t="s">
        <v>12242</v>
      </c>
      <c r="J7242" s="43" t="s">
        <v>13796</v>
      </c>
      <c r="K7242" s="43" t="s">
        <v>13797</v>
      </c>
      <c r="L7242" s="43" t="s">
        <v>13797</v>
      </c>
      <c r="M7242" s="43" t="s">
        <v>41647</v>
      </c>
      <c r="N7242" s="43" t="s">
        <v>9509</v>
      </c>
      <c r="O7242" s="43" t="s">
        <v>9510</v>
      </c>
      <c r="P7242" s="28" t="s">
        <v>41648</v>
      </c>
      <c r="Q7242" s="28" t="s">
        <v>41649</v>
      </c>
      <c r="R7242" s="44">
        <v>0</v>
      </c>
    </row>
    <row r="7243" spans="1:18" ht="114.75" x14ac:dyDescent="0.2">
      <c r="A7243" s="28" t="s">
        <v>54</v>
      </c>
      <c r="B7243" s="28" t="s">
        <v>11985</v>
      </c>
      <c r="C7243" s="28" t="s">
        <v>63</v>
      </c>
      <c r="D7243" s="28" t="s">
        <v>55</v>
      </c>
      <c r="E7243" s="37">
        <v>43224.602835648147</v>
      </c>
      <c r="F7243" s="28" t="s">
        <v>13794</v>
      </c>
      <c r="G7243" s="28" t="s">
        <v>41650</v>
      </c>
      <c r="H7243" s="28" t="s">
        <v>82</v>
      </c>
      <c r="I7243" s="28" t="s">
        <v>41651</v>
      </c>
      <c r="J7243" s="43" t="s">
        <v>13796</v>
      </c>
      <c r="K7243" s="43" t="s">
        <v>13797</v>
      </c>
      <c r="L7243" s="43" t="s">
        <v>13797</v>
      </c>
      <c r="M7243" s="43" t="s">
        <v>41652</v>
      </c>
      <c r="N7243" s="43" t="s">
        <v>544</v>
      </c>
      <c r="O7243" s="43" t="s">
        <v>545</v>
      </c>
      <c r="P7243" s="28" t="s">
        <v>41653</v>
      </c>
      <c r="Q7243" s="28" t="s">
        <v>41654</v>
      </c>
      <c r="R7243" s="44">
        <v>0</v>
      </c>
    </row>
    <row r="7244" spans="1:18" ht="114.75" x14ac:dyDescent="0.2">
      <c r="A7244" s="28" t="s">
        <v>54</v>
      </c>
      <c r="B7244" s="28" t="s">
        <v>11985</v>
      </c>
      <c r="C7244" s="28" t="s">
        <v>63</v>
      </c>
      <c r="D7244" s="28" t="s">
        <v>55</v>
      </c>
      <c r="E7244" s="37">
        <v>43224.604432870372</v>
      </c>
      <c r="F7244" s="28" t="s">
        <v>13794</v>
      </c>
      <c r="G7244" s="28" t="s">
        <v>41655</v>
      </c>
      <c r="H7244" s="28" t="s">
        <v>82</v>
      </c>
      <c r="I7244" s="28" t="s">
        <v>12369</v>
      </c>
      <c r="J7244" s="43" t="s">
        <v>13796</v>
      </c>
      <c r="K7244" s="43" t="s">
        <v>13797</v>
      </c>
      <c r="L7244" s="43" t="s">
        <v>13797</v>
      </c>
      <c r="M7244" s="43" t="s">
        <v>41656</v>
      </c>
      <c r="N7244" s="43" t="s">
        <v>544</v>
      </c>
      <c r="O7244" s="43" t="s">
        <v>545</v>
      </c>
      <c r="P7244" s="28" t="s">
        <v>41653</v>
      </c>
      <c r="Q7244" s="28" t="s">
        <v>41654</v>
      </c>
      <c r="R7244" s="44">
        <v>0</v>
      </c>
    </row>
    <row r="7245" spans="1:18" ht="89.25" x14ac:dyDescent="0.2">
      <c r="A7245" s="28" t="s">
        <v>54</v>
      </c>
      <c r="B7245" s="28" t="s">
        <v>11985</v>
      </c>
      <c r="C7245" s="28" t="s">
        <v>63</v>
      </c>
      <c r="D7245" s="28" t="s">
        <v>55</v>
      </c>
      <c r="E7245" s="37">
        <v>43224.737430555557</v>
      </c>
      <c r="F7245" s="28" t="s">
        <v>13794</v>
      </c>
      <c r="G7245" s="28" t="s">
        <v>41657</v>
      </c>
      <c r="H7245" s="28" t="s">
        <v>82</v>
      </c>
      <c r="I7245" s="28" t="s">
        <v>41658</v>
      </c>
      <c r="J7245" s="43" t="s">
        <v>13796</v>
      </c>
      <c r="K7245" s="43" t="s">
        <v>13797</v>
      </c>
      <c r="L7245" s="43" t="s">
        <v>13797</v>
      </c>
      <c r="M7245" s="43" t="s">
        <v>41659</v>
      </c>
      <c r="N7245" s="43" t="s">
        <v>305</v>
      </c>
      <c r="O7245" s="43" t="s">
        <v>306</v>
      </c>
      <c r="P7245" s="28" t="s">
        <v>41660</v>
      </c>
      <c r="Q7245" s="28" t="s">
        <v>41661</v>
      </c>
      <c r="R7245" s="44">
        <v>0</v>
      </c>
    </row>
    <row r="7246" spans="1:18" ht="89.25" x14ac:dyDescent="0.2">
      <c r="A7246" s="28" t="s">
        <v>54</v>
      </c>
      <c r="B7246" s="28" t="s">
        <v>11985</v>
      </c>
      <c r="C7246" s="28" t="s">
        <v>63</v>
      </c>
      <c r="D7246" s="28" t="s">
        <v>55</v>
      </c>
      <c r="E7246" s="37">
        <v>43225.773263888885</v>
      </c>
      <c r="F7246" s="28" t="s">
        <v>13794</v>
      </c>
      <c r="G7246" s="28" t="s">
        <v>41662</v>
      </c>
      <c r="H7246" s="28" t="s">
        <v>82</v>
      </c>
      <c r="I7246" s="28" t="s">
        <v>12739</v>
      </c>
      <c r="J7246" s="43" t="s">
        <v>13796</v>
      </c>
      <c r="K7246" s="43" t="s">
        <v>13797</v>
      </c>
      <c r="L7246" s="43" t="s">
        <v>13797</v>
      </c>
      <c r="M7246" s="43" t="s">
        <v>41663</v>
      </c>
      <c r="N7246" s="43" t="s">
        <v>180</v>
      </c>
      <c r="O7246" s="43" t="s">
        <v>181</v>
      </c>
      <c r="P7246" s="28" t="s">
        <v>41664</v>
      </c>
      <c r="Q7246" s="28" t="s">
        <v>41665</v>
      </c>
      <c r="R7246" s="44">
        <v>0</v>
      </c>
    </row>
    <row r="7247" spans="1:18" ht="89.25" x14ac:dyDescent="0.2">
      <c r="A7247" s="28" t="s">
        <v>54</v>
      </c>
      <c r="B7247" s="28" t="s">
        <v>11985</v>
      </c>
      <c r="C7247" s="28" t="s">
        <v>63</v>
      </c>
      <c r="D7247" s="28" t="s">
        <v>55</v>
      </c>
      <c r="E7247" s="37">
        <v>43227.634155092594</v>
      </c>
      <c r="F7247" s="28" t="s">
        <v>13794</v>
      </c>
      <c r="G7247" s="28" t="s">
        <v>41666</v>
      </c>
      <c r="H7247" s="28" t="s">
        <v>82</v>
      </c>
      <c r="I7247" s="28" t="s">
        <v>12758</v>
      </c>
      <c r="J7247" s="43" t="s">
        <v>13796</v>
      </c>
      <c r="K7247" s="43" t="s">
        <v>13797</v>
      </c>
      <c r="L7247" s="43" t="s">
        <v>13797</v>
      </c>
      <c r="M7247" s="43" t="s">
        <v>41667</v>
      </c>
      <c r="N7247" s="43" t="s">
        <v>12759</v>
      </c>
      <c r="O7247" s="43" t="s">
        <v>12760</v>
      </c>
      <c r="P7247" s="28" t="s">
        <v>41668</v>
      </c>
      <c r="Q7247" s="28" t="s">
        <v>41669</v>
      </c>
      <c r="R7247" s="44">
        <v>0</v>
      </c>
    </row>
    <row r="7248" spans="1:18" ht="114.75" x14ac:dyDescent="0.2">
      <c r="A7248" s="28" t="s">
        <v>54</v>
      </c>
      <c r="B7248" s="28" t="s">
        <v>11985</v>
      </c>
      <c r="C7248" s="28" t="s">
        <v>63</v>
      </c>
      <c r="D7248" s="28" t="s">
        <v>55</v>
      </c>
      <c r="E7248" s="37">
        <v>43227.771504629629</v>
      </c>
      <c r="F7248" s="28" t="s">
        <v>13794</v>
      </c>
      <c r="G7248" s="28" t="s">
        <v>41670</v>
      </c>
      <c r="H7248" s="28" t="s">
        <v>82</v>
      </c>
      <c r="I7248" s="28" t="s">
        <v>13010</v>
      </c>
      <c r="J7248" s="43" t="s">
        <v>13796</v>
      </c>
      <c r="K7248" s="43" t="s">
        <v>13797</v>
      </c>
      <c r="L7248" s="43" t="s">
        <v>13797</v>
      </c>
      <c r="M7248" s="43" t="s">
        <v>41671</v>
      </c>
      <c r="N7248" s="43" t="s">
        <v>159</v>
      </c>
      <c r="O7248" s="43" t="s">
        <v>160</v>
      </c>
      <c r="P7248" s="28" t="s">
        <v>41672</v>
      </c>
      <c r="Q7248" s="28" t="s">
        <v>41673</v>
      </c>
      <c r="R7248" s="44">
        <v>0</v>
      </c>
    </row>
    <row r="7249" spans="1:18" ht="76.5" x14ac:dyDescent="0.2">
      <c r="A7249" s="28" t="s">
        <v>54</v>
      </c>
      <c r="B7249" s="28" t="s">
        <v>11985</v>
      </c>
      <c r="C7249" s="28" t="s">
        <v>63</v>
      </c>
      <c r="D7249" s="28" t="s">
        <v>55</v>
      </c>
      <c r="E7249" s="37">
        <v>43228.452233796292</v>
      </c>
      <c r="F7249" s="28" t="s">
        <v>13794</v>
      </c>
      <c r="G7249" s="28" t="s">
        <v>41674</v>
      </c>
      <c r="H7249" s="28" t="s">
        <v>82</v>
      </c>
      <c r="I7249" s="28" t="s">
        <v>41675</v>
      </c>
      <c r="J7249" s="43" t="s">
        <v>13796</v>
      </c>
      <c r="K7249" s="43" t="s">
        <v>13797</v>
      </c>
      <c r="L7249" s="43" t="s">
        <v>13797</v>
      </c>
      <c r="M7249" s="43" t="s">
        <v>41676</v>
      </c>
      <c r="N7249" s="43" t="s">
        <v>604</v>
      </c>
      <c r="O7249" s="43" t="s">
        <v>605</v>
      </c>
      <c r="P7249" s="28" t="s">
        <v>41677</v>
      </c>
      <c r="Q7249" s="28" t="s">
        <v>41678</v>
      </c>
      <c r="R7249" s="44">
        <v>0</v>
      </c>
    </row>
    <row r="7250" spans="1:18" ht="114.75" x14ac:dyDescent="0.2">
      <c r="A7250" s="28" t="s">
        <v>54</v>
      </c>
      <c r="B7250" s="28" t="s">
        <v>11985</v>
      </c>
      <c r="C7250" s="28" t="s">
        <v>63</v>
      </c>
      <c r="D7250" s="28" t="s">
        <v>55</v>
      </c>
      <c r="E7250" s="37">
        <v>43228.56418981481</v>
      </c>
      <c r="F7250" s="28" t="s">
        <v>13794</v>
      </c>
      <c r="G7250" s="28" t="s">
        <v>41679</v>
      </c>
      <c r="H7250" s="28" t="s">
        <v>82</v>
      </c>
      <c r="I7250" s="28" t="s">
        <v>12042</v>
      </c>
      <c r="J7250" s="43" t="s">
        <v>13796</v>
      </c>
      <c r="K7250" s="43" t="s">
        <v>13797</v>
      </c>
      <c r="L7250" s="43" t="s">
        <v>13797</v>
      </c>
      <c r="M7250" s="43" t="s">
        <v>41680</v>
      </c>
      <c r="N7250" s="43" t="s">
        <v>12043</v>
      </c>
      <c r="O7250" s="43" t="s">
        <v>12044</v>
      </c>
      <c r="P7250" s="28" t="s">
        <v>41681</v>
      </c>
      <c r="Q7250" s="28" t="s">
        <v>41682</v>
      </c>
      <c r="R7250" s="44">
        <v>0</v>
      </c>
    </row>
    <row r="7251" spans="1:18" ht="89.25" x14ac:dyDescent="0.2">
      <c r="A7251" s="28" t="s">
        <v>54</v>
      </c>
      <c r="B7251" s="28" t="s">
        <v>11985</v>
      </c>
      <c r="C7251" s="28" t="s">
        <v>63</v>
      </c>
      <c r="D7251" s="28" t="s">
        <v>55</v>
      </c>
      <c r="E7251" s="37">
        <v>43228.691053240742</v>
      </c>
      <c r="F7251" s="28" t="s">
        <v>13794</v>
      </c>
      <c r="G7251" s="28" t="s">
        <v>41683</v>
      </c>
      <c r="H7251" s="28" t="s">
        <v>82</v>
      </c>
      <c r="I7251" s="28" t="s">
        <v>12595</v>
      </c>
      <c r="J7251" s="43" t="s">
        <v>13796</v>
      </c>
      <c r="K7251" s="43" t="s">
        <v>13797</v>
      </c>
      <c r="L7251" s="43" t="s">
        <v>13797</v>
      </c>
      <c r="M7251" s="43" t="s">
        <v>41684</v>
      </c>
      <c r="N7251" s="43" t="s">
        <v>1248</v>
      </c>
      <c r="O7251" s="43" t="s">
        <v>1249</v>
      </c>
      <c r="P7251" s="28" t="s">
        <v>41685</v>
      </c>
      <c r="Q7251" s="28" t="s">
        <v>41686</v>
      </c>
      <c r="R7251" s="44">
        <v>0</v>
      </c>
    </row>
    <row r="7252" spans="1:18" ht="127.5" x14ac:dyDescent="0.2">
      <c r="A7252" s="28" t="s">
        <v>54</v>
      </c>
      <c r="B7252" s="28" t="s">
        <v>11985</v>
      </c>
      <c r="C7252" s="28" t="s">
        <v>63</v>
      </c>
      <c r="D7252" s="28" t="s">
        <v>55</v>
      </c>
      <c r="E7252" s="37">
        <v>43228.727696759255</v>
      </c>
      <c r="F7252" s="28" t="s">
        <v>13794</v>
      </c>
      <c r="G7252" s="28" t="s">
        <v>41687</v>
      </c>
      <c r="H7252" s="28" t="s">
        <v>82</v>
      </c>
      <c r="I7252" s="28" t="s">
        <v>13064</v>
      </c>
      <c r="J7252" s="43" t="s">
        <v>13796</v>
      </c>
      <c r="K7252" s="43" t="s">
        <v>13797</v>
      </c>
      <c r="L7252" s="43" t="s">
        <v>13797</v>
      </c>
      <c r="M7252" s="43" t="s">
        <v>41688</v>
      </c>
      <c r="N7252" s="43" t="s">
        <v>156</v>
      </c>
      <c r="O7252" s="43" t="s">
        <v>157</v>
      </c>
      <c r="P7252" s="28" t="s">
        <v>41689</v>
      </c>
      <c r="Q7252" s="28" t="s">
        <v>41690</v>
      </c>
      <c r="R7252" s="44">
        <v>0</v>
      </c>
    </row>
    <row r="7253" spans="1:18" ht="89.25" x14ac:dyDescent="0.2">
      <c r="A7253" s="28" t="s">
        <v>54</v>
      </c>
      <c r="B7253" s="28" t="s">
        <v>11985</v>
      </c>
      <c r="C7253" s="28" t="s">
        <v>63</v>
      </c>
      <c r="D7253" s="28" t="s">
        <v>55</v>
      </c>
      <c r="E7253" s="37">
        <v>43229.500983796293</v>
      </c>
      <c r="F7253" s="28" t="s">
        <v>13794</v>
      </c>
      <c r="G7253" s="28" t="s">
        <v>41691</v>
      </c>
      <c r="H7253" s="28" t="s">
        <v>82</v>
      </c>
      <c r="I7253" s="28" t="s">
        <v>12700</v>
      </c>
      <c r="J7253" s="43" t="s">
        <v>13796</v>
      </c>
      <c r="K7253" s="43" t="s">
        <v>13797</v>
      </c>
      <c r="L7253" s="43" t="s">
        <v>13797</v>
      </c>
      <c r="M7253" s="43" t="s">
        <v>41692</v>
      </c>
      <c r="N7253" s="43" t="s">
        <v>1462</v>
      </c>
      <c r="O7253" s="43" t="s">
        <v>1463</v>
      </c>
      <c r="P7253" s="28" t="s">
        <v>41693</v>
      </c>
      <c r="Q7253" s="28" t="s">
        <v>41694</v>
      </c>
      <c r="R7253" s="44">
        <v>0</v>
      </c>
    </row>
    <row r="7254" spans="1:18" ht="102" x14ac:dyDescent="0.2">
      <c r="A7254" s="28" t="s">
        <v>54</v>
      </c>
      <c r="B7254" s="28" t="s">
        <v>11985</v>
      </c>
      <c r="C7254" s="28" t="s">
        <v>63</v>
      </c>
      <c r="D7254" s="28" t="s">
        <v>55</v>
      </c>
      <c r="E7254" s="37">
        <v>43229.524085648147</v>
      </c>
      <c r="F7254" s="28" t="s">
        <v>13794</v>
      </c>
      <c r="G7254" s="28" t="s">
        <v>41695</v>
      </c>
      <c r="H7254" s="28" t="s">
        <v>82</v>
      </c>
      <c r="I7254" s="28" t="s">
        <v>41696</v>
      </c>
      <c r="J7254" s="43" t="s">
        <v>13796</v>
      </c>
      <c r="K7254" s="43" t="s">
        <v>13797</v>
      </c>
      <c r="L7254" s="43" t="s">
        <v>13797</v>
      </c>
      <c r="M7254" s="43" t="s">
        <v>41697</v>
      </c>
      <c r="N7254" s="43" t="s">
        <v>1049</v>
      </c>
      <c r="O7254" s="43" t="s">
        <v>1050</v>
      </c>
      <c r="P7254" s="28" t="s">
        <v>41698</v>
      </c>
      <c r="Q7254" s="28" t="s">
        <v>41699</v>
      </c>
      <c r="R7254" s="44">
        <v>0</v>
      </c>
    </row>
    <row r="7255" spans="1:18" ht="127.5" x14ac:dyDescent="0.2">
      <c r="A7255" s="28" t="s">
        <v>54</v>
      </c>
      <c r="B7255" s="28" t="s">
        <v>11985</v>
      </c>
      <c r="C7255" s="28" t="s">
        <v>63</v>
      </c>
      <c r="D7255" s="28" t="s">
        <v>55</v>
      </c>
      <c r="E7255" s="37">
        <v>43229.676550925928</v>
      </c>
      <c r="F7255" s="28" t="s">
        <v>13794</v>
      </c>
      <c r="G7255" s="28" t="s">
        <v>41700</v>
      </c>
      <c r="H7255" s="28" t="s">
        <v>82</v>
      </c>
      <c r="I7255" s="28" t="s">
        <v>41701</v>
      </c>
      <c r="J7255" s="43" t="s">
        <v>13796</v>
      </c>
      <c r="K7255" s="43" t="s">
        <v>13797</v>
      </c>
      <c r="L7255" s="43" t="s">
        <v>13797</v>
      </c>
      <c r="M7255" s="43" t="s">
        <v>41702</v>
      </c>
      <c r="N7255" s="43" t="s">
        <v>604</v>
      </c>
      <c r="O7255" s="43" t="s">
        <v>605</v>
      </c>
      <c r="P7255" s="28" t="s">
        <v>41677</v>
      </c>
      <c r="Q7255" s="28" t="s">
        <v>41678</v>
      </c>
      <c r="R7255" s="44">
        <v>0</v>
      </c>
    </row>
    <row r="7256" spans="1:18" ht="153" x14ac:dyDescent="0.2">
      <c r="A7256" s="28" t="s">
        <v>54</v>
      </c>
      <c r="B7256" s="28" t="s">
        <v>11985</v>
      </c>
      <c r="C7256" s="28" t="s">
        <v>63</v>
      </c>
      <c r="D7256" s="28" t="s">
        <v>55</v>
      </c>
      <c r="E7256" s="37">
        <v>43229.775046296294</v>
      </c>
      <c r="F7256" s="28" t="s">
        <v>13794</v>
      </c>
      <c r="G7256" s="28" t="s">
        <v>41703</v>
      </c>
      <c r="H7256" s="28" t="s">
        <v>82</v>
      </c>
      <c r="I7256" s="28" t="s">
        <v>41704</v>
      </c>
      <c r="J7256" s="43" t="s">
        <v>13796</v>
      </c>
      <c r="K7256" s="43" t="s">
        <v>13797</v>
      </c>
      <c r="L7256" s="43" t="s">
        <v>13797</v>
      </c>
      <c r="M7256" s="43" t="s">
        <v>41705</v>
      </c>
      <c r="N7256" s="43" t="s">
        <v>465</v>
      </c>
      <c r="O7256" s="43" t="s">
        <v>466</v>
      </c>
      <c r="P7256" s="28" t="s">
        <v>41706</v>
      </c>
      <c r="Q7256" s="28" t="s">
        <v>41707</v>
      </c>
      <c r="R7256" s="44">
        <v>0</v>
      </c>
    </row>
    <row r="7257" spans="1:18" ht="127.5" x14ac:dyDescent="0.2">
      <c r="A7257" s="28" t="s">
        <v>54</v>
      </c>
      <c r="B7257" s="28" t="s">
        <v>11985</v>
      </c>
      <c r="C7257" s="28" t="s">
        <v>63</v>
      </c>
      <c r="D7257" s="28" t="s">
        <v>55</v>
      </c>
      <c r="E7257" s="37">
        <v>43230.333854166667</v>
      </c>
      <c r="F7257" s="28" t="s">
        <v>13794</v>
      </c>
      <c r="G7257" s="28" t="s">
        <v>41708</v>
      </c>
      <c r="H7257" s="28" t="s">
        <v>82</v>
      </c>
      <c r="I7257" s="28" t="s">
        <v>41709</v>
      </c>
      <c r="J7257" s="43" t="s">
        <v>13796</v>
      </c>
      <c r="K7257" s="43" t="s">
        <v>13797</v>
      </c>
      <c r="L7257" s="43" t="s">
        <v>13797</v>
      </c>
      <c r="M7257" s="43" t="s">
        <v>41710</v>
      </c>
      <c r="N7257" s="43" t="s">
        <v>84</v>
      </c>
      <c r="O7257" s="43" t="s">
        <v>85</v>
      </c>
      <c r="P7257" s="28" t="s">
        <v>41711</v>
      </c>
      <c r="Q7257" s="28" t="s">
        <v>41712</v>
      </c>
      <c r="R7257" s="44">
        <v>0</v>
      </c>
    </row>
    <row r="7258" spans="1:18" ht="127.5" x14ac:dyDescent="0.2">
      <c r="A7258" s="28" t="s">
        <v>54</v>
      </c>
      <c r="B7258" s="28" t="s">
        <v>11985</v>
      </c>
      <c r="C7258" s="28" t="s">
        <v>63</v>
      </c>
      <c r="D7258" s="28" t="s">
        <v>55</v>
      </c>
      <c r="E7258" s="37">
        <v>43230.549513888887</v>
      </c>
      <c r="F7258" s="28" t="s">
        <v>13794</v>
      </c>
      <c r="G7258" s="28" t="s">
        <v>41713</v>
      </c>
      <c r="H7258" s="28" t="s">
        <v>82</v>
      </c>
      <c r="I7258" s="28" t="s">
        <v>12253</v>
      </c>
      <c r="J7258" s="43" t="s">
        <v>13796</v>
      </c>
      <c r="K7258" s="43" t="s">
        <v>13797</v>
      </c>
      <c r="L7258" s="43" t="s">
        <v>13797</v>
      </c>
      <c r="M7258" s="43" t="s">
        <v>41714</v>
      </c>
      <c r="N7258" s="43" t="s">
        <v>511</v>
      </c>
      <c r="O7258" s="43" t="s">
        <v>512</v>
      </c>
      <c r="P7258" s="28" t="s">
        <v>41715</v>
      </c>
      <c r="Q7258" s="28" t="s">
        <v>41716</v>
      </c>
      <c r="R7258" s="44">
        <v>0</v>
      </c>
    </row>
    <row r="7259" spans="1:18" ht="140.25" x14ac:dyDescent="0.2">
      <c r="A7259" s="28" t="s">
        <v>54</v>
      </c>
      <c r="B7259" s="28" t="s">
        <v>11985</v>
      </c>
      <c r="C7259" s="28" t="s">
        <v>63</v>
      </c>
      <c r="D7259" s="28" t="s">
        <v>55</v>
      </c>
      <c r="E7259" s="37">
        <v>43230.577951388885</v>
      </c>
      <c r="F7259" s="28" t="s">
        <v>13794</v>
      </c>
      <c r="G7259" s="28" t="s">
        <v>41717</v>
      </c>
      <c r="H7259" s="28" t="s">
        <v>82</v>
      </c>
      <c r="I7259" s="28" t="s">
        <v>41718</v>
      </c>
      <c r="J7259" s="43" t="s">
        <v>13796</v>
      </c>
      <c r="K7259" s="43" t="s">
        <v>13797</v>
      </c>
      <c r="L7259" s="43" t="s">
        <v>13797</v>
      </c>
      <c r="M7259" s="43" t="s">
        <v>41719</v>
      </c>
      <c r="N7259" s="43" t="s">
        <v>156</v>
      </c>
      <c r="O7259" s="43" t="s">
        <v>157</v>
      </c>
      <c r="P7259" s="28" t="s">
        <v>41720</v>
      </c>
      <c r="Q7259" s="28" t="s">
        <v>41721</v>
      </c>
      <c r="R7259" s="44">
        <v>0</v>
      </c>
    </row>
    <row r="7260" spans="1:18" ht="153" x14ac:dyDescent="0.2">
      <c r="A7260" s="28" t="s">
        <v>54</v>
      </c>
      <c r="B7260" s="28" t="s">
        <v>11985</v>
      </c>
      <c r="C7260" s="28" t="s">
        <v>63</v>
      </c>
      <c r="D7260" s="28" t="s">
        <v>55</v>
      </c>
      <c r="E7260" s="37">
        <v>43231.368425925924</v>
      </c>
      <c r="F7260" s="28" t="s">
        <v>13794</v>
      </c>
      <c r="G7260" s="28" t="s">
        <v>41722</v>
      </c>
      <c r="H7260" s="28" t="s">
        <v>82</v>
      </c>
      <c r="I7260" s="28" t="s">
        <v>12128</v>
      </c>
      <c r="J7260" s="43" t="s">
        <v>13796</v>
      </c>
      <c r="K7260" s="43" t="s">
        <v>13797</v>
      </c>
      <c r="L7260" s="43" t="s">
        <v>13797</v>
      </c>
      <c r="M7260" s="43" t="s">
        <v>41723</v>
      </c>
      <c r="N7260" s="43" t="s">
        <v>465</v>
      </c>
      <c r="O7260" s="43" t="s">
        <v>466</v>
      </c>
      <c r="P7260" s="28" t="s">
        <v>41706</v>
      </c>
      <c r="Q7260" s="28" t="s">
        <v>41707</v>
      </c>
      <c r="R7260" s="44">
        <v>0</v>
      </c>
    </row>
    <row r="7261" spans="1:18" ht="114.75" x14ac:dyDescent="0.2">
      <c r="A7261" s="28" t="s">
        <v>54</v>
      </c>
      <c r="B7261" s="28" t="s">
        <v>11985</v>
      </c>
      <c r="C7261" s="28" t="s">
        <v>63</v>
      </c>
      <c r="D7261" s="28" t="s">
        <v>55</v>
      </c>
      <c r="E7261" s="37">
        <v>43231.509560185186</v>
      </c>
      <c r="F7261" s="28" t="s">
        <v>13794</v>
      </c>
      <c r="G7261" s="28" t="s">
        <v>41724</v>
      </c>
      <c r="H7261" s="28" t="s">
        <v>82</v>
      </c>
      <c r="I7261" s="28" t="s">
        <v>12619</v>
      </c>
      <c r="J7261" s="43" t="s">
        <v>13796</v>
      </c>
      <c r="K7261" s="43" t="s">
        <v>13797</v>
      </c>
      <c r="L7261" s="43" t="s">
        <v>13797</v>
      </c>
      <c r="M7261" s="43" t="s">
        <v>41725</v>
      </c>
      <c r="N7261" s="43" t="s">
        <v>705</v>
      </c>
      <c r="O7261" s="43" t="s">
        <v>706</v>
      </c>
      <c r="P7261" s="28" t="s">
        <v>41726</v>
      </c>
      <c r="Q7261" s="28" t="s">
        <v>41727</v>
      </c>
      <c r="R7261" s="44">
        <v>0</v>
      </c>
    </row>
    <row r="7262" spans="1:18" ht="89.25" x14ac:dyDescent="0.2">
      <c r="A7262" s="28" t="s">
        <v>54</v>
      </c>
      <c r="B7262" s="28" t="s">
        <v>11985</v>
      </c>
      <c r="C7262" s="28" t="s">
        <v>63</v>
      </c>
      <c r="D7262" s="28" t="s">
        <v>55</v>
      </c>
      <c r="E7262" s="37">
        <v>43231.558090277773</v>
      </c>
      <c r="F7262" s="28" t="s">
        <v>13794</v>
      </c>
      <c r="G7262" s="28" t="s">
        <v>41728</v>
      </c>
      <c r="H7262" s="28" t="s">
        <v>82</v>
      </c>
      <c r="I7262" s="28" t="s">
        <v>12496</v>
      </c>
      <c r="J7262" s="43" t="s">
        <v>13796</v>
      </c>
      <c r="K7262" s="43" t="s">
        <v>13797</v>
      </c>
      <c r="L7262" s="43" t="s">
        <v>13797</v>
      </c>
      <c r="M7262" s="43" t="s">
        <v>41729</v>
      </c>
      <c r="N7262" s="43" t="s">
        <v>1969</v>
      </c>
      <c r="O7262" s="43" t="s">
        <v>1970</v>
      </c>
      <c r="P7262" s="28" t="s">
        <v>41730</v>
      </c>
      <c r="Q7262" s="28" t="s">
        <v>41731</v>
      </c>
      <c r="R7262" s="44">
        <v>0</v>
      </c>
    </row>
    <row r="7263" spans="1:18" ht="102" x14ac:dyDescent="0.2">
      <c r="A7263" s="28" t="s">
        <v>54</v>
      </c>
      <c r="B7263" s="28" t="s">
        <v>11985</v>
      </c>
      <c r="C7263" s="28" t="s">
        <v>63</v>
      </c>
      <c r="D7263" s="28" t="s">
        <v>55</v>
      </c>
      <c r="E7263" s="37">
        <v>43231.564085648148</v>
      </c>
      <c r="F7263" s="28" t="s">
        <v>13794</v>
      </c>
      <c r="G7263" s="28" t="s">
        <v>41732</v>
      </c>
      <c r="H7263" s="28" t="s">
        <v>82</v>
      </c>
      <c r="I7263" s="28" t="s">
        <v>12477</v>
      </c>
      <c r="J7263" s="43" t="s">
        <v>13796</v>
      </c>
      <c r="K7263" s="43" t="s">
        <v>13797</v>
      </c>
      <c r="L7263" s="43" t="s">
        <v>13797</v>
      </c>
      <c r="M7263" s="43" t="s">
        <v>41733</v>
      </c>
      <c r="N7263" s="43" t="s">
        <v>337</v>
      </c>
      <c r="O7263" s="43" t="s">
        <v>338</v>
      </c>
      <c r="P7263" s="28" t="s">
        <v>41734</v>
      </c>
      <c r="Q7263" s="28" t="s">
        <v>41735</v>
      </c>
      <c r="R7263" s="44">
        <v>0</v>
      </c>
    </row>
    <row r="7264" spans="1:18" ht="127.5" x14ac:dyDescent="0.2">
      <c r="A7264" s="28" t="s">
        <v>54</v>
      </c>
      <c r="B7264" s="28" t="s">
        <v>11985</v>
      </c>
      <c r="C7264" s="28" t="s">
        <v>63</v>
      </c>
      <c r="D7264" s="28" t="s">
        <v>55</v>
      </c>
      <c r="E7264" s="37">
        <v>43231.621701388889</v>
      </c>
      <c r="F7264" s="28" t="s">
        <v>13794</v>
      </c>
      <c r="G7264" s="28" t="s">
        <v>41736</v>
      </c>
      <c r="H7264" s="28" t="s">
        <v>82</v>
      </c>
      <c r="I7264" s="28" t="s">
        <v>12051</v>
      </c>
      <c r="J7264" s="43" t="s">
        <v>13796</v>
      </c>
      <c r="K7264" s="43" t="s">
        <v>13797</v>
      </c>
      <c r="L7264" s="43" t="s">
        <v>13797</v>
      </c>
      <c r="M7264" s="43" t="s">
        <v>41737</v>
      </c>
      <c r="N7264" s="43" t="s">
        <v>1350</v>
      </c>
      <c r="O7264" s="43" t="s">
        <v>1351</v>
      </c>
      <c r="P7264" s="28" t="s">
        <v>41738</v>
      </c>
      <c r="Q7264" s="28" t="s">
        <v>41739</v>
      </c>
      <c r="R7264" s="44">
        <v>0</v>
      </c>
    </row>
    <row r="7265" spans="1:18" ht="127.5" x14ac:dyDescent="0.2">
      <c r="A7265" s="28" t="s">
        <v>54</v>
      </c>
      <c r="B7265" s="28" t="s">
        <v>11985</v>
      </c>
      <c r="C7265" s="28" t="s">
        <v>63</v>
      </c>
      <c r="D7265" s="28" t="s">
        <v>55</v>
      </c>
      <c r="E7265" s="37">
        <v>43231.651736111111</v>
      </c>
      <c r="F7265" s="28" t="s">
        <v>13794</v>
      </c>
      <c r="G7265" s="28" t="s">
        <v>41740</v>
      </c>
      <c r="H7265" s="28" t="s">
        <v>82</v>
      </c>
      <c r="I7265" s="28" t="s">
        <v>12301</v>
      </c>
      <c r="J7265" s="43" t="s">
        <v>13796</v>
      </c>
      <c r="K7265" s="43" t="s">
        <v>13797</v>
      </c>
      <c r="L7265" s="43" t="s">
        <v>13797</v>
      </c>
      <c r="M7265" s="43" t="s">
        <v>41741</v>
      </c>
      <c r="N7265" s="43" t="s">
        <v>418</v>
      </c>
      <c r="O7265" s="43" t="s">
        <v>419</v>
      </c>
      <c r="P7265" s="28" t="s">
        <v>41742</v>
      </c>
      <c r="Q7265" s="28" t="s">
        <v>41743</v>
      </c>
      <c r="R7265" s="44">
        <v>0</v>
      </c>
    </row>
    <row r="7266" spans="1:18" ht="114.75" x14ac:dyDescent="0.2">
      <c r="A7266" s="28" t="s">
        <v>54</v>
      </c>
      <c r="B7266" s="28" t="s">
        <v>11985</v>
      </c>
      <c r="C7266" s="28" t="s">
        <v>63</v>
      </c>
      <c r="D7266" s="28" t="s">
        <v>55</v>
      </c>
      <c r="E7266" s="37">
        <v>43231.683067129627</v>
      </c>
      <c r="F7266" s="28" t="s">
        <v>13794</v>
      </c>
      <c r="G7266" s="28" t="s">
        <v>41744</v>
      </c>
      <c r="H7266" s="28" t="s">
        <v>82</v>
      </c>
      <c r="I7266" s="28" t="s">
        <v>41745</v>
      </c>
      <c r="J7266" s="43" t="s">
        <v>13796</v>
      </c>
      <c r="K7266" s="43" t="s">
        <v>13797</v>
      </c>
      <c r="L7266" s="43" t="s">
        <v>13797</v>
      </c>
      <c r="M7266" s="43" t="s">
        <v>41746</v>
      </c>
      <c r="N7266" s="43" t="s">
        <v>135</v>
      </c>
      <c r="O7266" s="43" t="s">
        <v>136</v>
      </c>
      <c r="P7266" s="28" t="s">
        <v>41747</v>
      </c>
      <c r="Q7266" s="28" t="s">
        <v>41748</v>
      </c>
      <c r="R7266" s="44">
        <v>0</v>
      </c>
    </row>
    <row r="7267" spans="1:18" ht="127.5" x14ac:dyDescent="0.2">
      <c r="A7267" s="28" t="s">
        <v>54</v>
      </c>
      <c r="B7267" s="28" t="s">
        <v>11985</v>
      </c>
      <c r="C7267" s="28" t="s">
        <v>63</v>
      </c>
      <c r="D7267" s="28" t="s">
        <v>55</v>
      </c>
      <c r="E7267" s="37">
        <v>43231.746134259258</v>
      </c>
      <c r="F7267" s="28" t="s">
        <v>13794</v>
      </c>
      <c r="G7267" s="28" t="s">
        <v>41749</v>
      </c>
      <c r="H7267" s="28" t="s">
        <v>82</v>
      </c>
      <c r="I7267" s="28" t="s">
        <v>12235</v>
      </c>
      <c r="J7267" s="43" t="s">
        <v>13796</v>
      </c>
      <c r="K7267" s="43" t="s">
        <v>13797</v>
      </c>
      <c r="L7267" s="43" t="s">
        <v>13797</v>
      </c>
      <c r="M7267" s="43" t="s">
        <v>41750</v>
      </c>
      <c r="N7267" s="43" t="s">
        <v>12065</v>
      </c>
      <c r="O7267" s="43" t="s">
        <v>12066</v>
      </c>
      <c r="P7267" s="28" t="s">
        <v>41751</v>
      </c>
      <c r="Q7267" s="28" t="s">
        <v>41752</v>
      </c>
      <c r="R7267" s="44">
        <v>0</v>
      </c>
    </row>
    <row r="7268" spans="1:18" ht="140.25" x14ac:dyDescent="0.2">
      <c r="A7268" s="28" t="s">
        <v>54</v>
      </c>
      <c r="B7268" s="28" t="s">
        <v>11985</v>
      </c>
      <c r="C7268" s="28" t="s">
        <v>63</v>
      </c>
      <c r="D7268" s="28" t="s">
        <v>55</v>
      </c>
      <c r="E7268" s="37">
        <v>43232.356585648144</v>
      </c>
      <c r="F7268" s="28" t="s">
        <v>13794</v>
      </c>
      <c r="G7268" s="28" t="s">
        <v>41753</v>
      </c>
      <c r="H7268" s="28" t="s">
        <v>82</v>
      </c>
      <c r="I7268" s="28" t="s">
        <v>13066</v>
      </c>
      <c r="J7268" s="43" t="s">
        <v>13796</v>
      </c>
      <c r="K7268" s="43" t="s">
        <v>13797</v>
      </c>
      <c r="L7268" s="43" t="s">
        <v>13797</v>
      </c>
      <c r="M7268" s="43" t="s">
        <v>41754</v>
      </c>
      <c r="N7268" s="43" t="s">
        <v>1167</v>
      </c>
      <c r="O7268" s="43" t="s">
        <v>1168</v>
      </c>
      <c r="P7268" s="28" t="s">
        <v>41755</v>
      </c>
      <c r="Q7268" s="28" t="s">
        <v>41756</v>
      </c>
      <c r="R7268" s="44">
        <v>0</v>
      </c>
    </row>
    <row r="7269" spans="1:18" ht="140.25" x14ac:dyDescent="0.2">
      <c r="A7269" s="28" t="s">
        <v>54</v>
      </c>
      <c r="B7269" s="28" t="s">
        <v>11985</v>
      </c>
      <c r="C7269" s="28" t="s">
        <v>63</v>
      </c>
      <c r="D7269" s="28" t="s">
        <v>55</v>
      </c>
      <c r="E7269" s="37">
        <v>43234.358553240738</v>
      </c>
      <c r="F7269" s="28" t="s">
        <v>13794</v>
      </c>
      <c r="G7269" s="28" t="s">
        <v>41757</v>
      </c>
      <c r="H7269" s="28" t="s">
        <v>82</v>
      </c>
      <c r="I7269" s="28" t="s">
        <v>41758</v>
      </c>
      <c r="J7269" s="43" t="s">
        <v>13796</v>
      </c>
      <c r="K7269" s="43" t="s">
        <v>13797</v>
      </c>
      <c r="L7269" s="43" t="s">
        <v>13797</v>
      </c>
      <c r="M7269" s="43" t="s">
        <v>41759</v>
      </c>
      <c r="N7269" s="43" t="s">
        <v>156</v>
      </c>
      <c r="O7269" s="43" t="s">
        <v>157</v>
      </c>
      <c r="P7269" s="28" t="s">
        <v>41720</v>
      </c>
      <c r="Q7269" s="28" t="s">
        <v>41721</v>
      </c>
      <c r="R7269" s="44">
        <v>0</v>
      </c>
    </row>
    <row r="7270" spans="1:18" ht="153" x14ac:dyDescent="0.2">
      <c r="A7270" s="28" t="s">
        <v>54</v>
      </c>
      <c r="B7270" s="28" t="s">
        <v>11985</v>
      </c>
      <c r="C7270" s="28" t="s">
        <v>63</v>
      </c>
      <c r="D7270" s="28" t="s">
        <v>55</v>
      </c>
      <c r="E7270" s="37">
        <v>43234.458449074074</v>
      </c>
      <c r="F7270" s="28" t="s">
        <v>13794</v>
      </c>
      <c r="G7270" s="28" t="s">
        <v>41760</v>
      </c>
      <c r="H7270" s="28" t="s">
        <v>82</v>
      </c>
      <c r="I7270" s="28" t="s">
        <v>12831</v>
      </c>
      <c r="J7270" s="43" t="s">
        <v>13796</v>
      </c>
      <c r="K7270" s="43" t="s">
        <v>13797</v>
      </c>
      <c r="L7270" s="43" t="s">
        <v>13797</v>
      </c>
      <c r="M7270" s="43" t="s">
        <v>41761</v>
      </c>
      <c r="N7270" s="43" t="s">
        <v>9509</v>
      </c>
      <c r="O7270" s="43" t="s">
        <v>9510</v>
      </c>
      <c r="P7270" s="28" t="s">
        <v>41762</v>
      </c>
      <c r="Q7270" s="28" t="s">
        <v>41649</v>
      </c>
      <c r="R7270" s="44">
        <v>0</v>
      </c>
    </row>
    <row r="7271" spans="1:18" ht="165.75" x14ac:dyDescent="0.2">
      <c r="A7271" s="28" t="s">
        <v>54</v>
      </c>
      <c r="B7271" s="28" t="s">
        <v>11985</v>
      </c>
      <c r="C7271" s="28" t="s">
        <v>63</v>
      </c>
      <c r="D7271" s="28" t="s">
        <v>55</v>
      </c>
      <c r="E7271" s="37">
        <v>43234.532175925924</v>
      </c>
      <c r="F7271" s="28" t="s">
        <v>13794</v>
      </c>
      <c r="G7271" s="28" t="s">
        <v>41763</v>
      </c>
      <c r="H7271" s="28" t="s">
        <v>82</v>
      </c>
      <c r="I7271" s="28" t="s">
        <v>41764</v>
      </c>
      <c r="J7271" s="43" t="s">
        <v>13796</v>
      </c>
      <c r="K7271" s="43" t="s">
        <v>13797</v>
      </c>
      <c r="L7271" s="43" t="s">
        <v>13797</v>
      </c>
      <c r="M7271" s="43" t="s">
        <v>41765</v>
      </c>
      <c r="N7271" s="43" t="s">
        <v>156</v>
      </c>
      <c r="O7271" s="43" t="s">
        <v>157</v>
      </c>
      <c r="P7271" s="28" t="s">
        <v>41720</v>
      </c>
      <c r="Q7271" s="28" t="s">
        <v>41721</v>
      </c>
      <c r="R7271" s="44">
        <v>0</v>
      </c>
    </row>
    <row r="7272" spans="1:18" ht="89.25" x14ac:dyDescent="0.2">
      <c r="A7272" s="28" t="s">
        <v>54</v>
      </c>
      <c r="B7272" s="28" t="s">
        <v>11985</v>
      </c>
      <c r="C7272" s="28" t="s">
        <v>63</v>
      </c>
      <c r="D7272" s="28" t="s">
        <v>55</v>
      </c>
      <c r="E7272" s="37">
        <v>43234.563217592593</v>
      </c>
      <c r="F7272" s="28" t="s">
        <v>13794</v>
      </c>
      <c r="G7272" s="28" t="s">
        <v>41766</v>
      </c>
      <c r="H7272" s="28" t="s">
        <v>82</v>
      </c>
      <c r="I7272" s="28" t="s">
        <v>13007</v>
      </c>
      <c r="J7272" s="43" t="s">
        <v>13796</v>
      </c>
      <c r="K7272" s="43" t="s">
        <v>13797</v>
      </c>
      <c r="L7272" s="43" t="s">
        <v>13797</v>
      </c>
      <c r="M7272" s="43" t="s">
        <v>41767</v>
      </c>
      <c r="N7272" s="43" t="s">
        <v>281</v>
      </c>
      <c r="O7272" s="43" t="s">
        <v>282</v>
      </c>
      <c r="P7272" s="28" t="s">
        <v>41768</v>
      </c>
      <c r="Q7272" s="28" t="s">
        <v>41768</v>
      </c>
      <c r="R7272" s="44">
        <v>0</v>
      </c>
    </row>
    <row r="7273" spans="1:18" ht="140.25" x14ac:dyDescent="0.2">
      <c r="A7273" s="28" t="s">
        <v>54</v>
      </c>
      <c r="B7273" s="28" t="s">
        <v>11985</v>
      </c>
      <c r="C7273" s="28" t="s">
        <v>63</v>
      </c>
      <c r="D7273" s="28" t="s">
        <v>55</v>
      </c>
      <c r="E7273" s="37">
        <v>43234.599629629629</v>
      </c>
      <c r="F7273" s="28" t="s">
        <v>13794</v>
      </c>
      <c r="G7273" s="28" t="s">
        <v>41769</v>
      </c>
      <c r="H7273" s="28" t="s">
        <v>82</v>
      </c>
      <c r="I7273" s="28" t="s">
        <v>12100</v>
      </c>
      <c r="J7273" s="43" t="s">
        <v>13796</v>
      </c>
      <c r="K7273" s="43" t="s">
        <v>13797</v>
      </c>
      <c r="L7273" s="43" t="s">
        <v>13797</v>
      </c>
      <c r="M7273" s="43" t="s">
        <v>41770</v>
      </c>
      <c r="N7273" s="43" t="s">
        <v>1881</v>
      </c>
      <c r="O7273" s="43" t="s">
        <v>1882</v>
      </c>
      <c r="P7273" s="28" t="s">
        <v>41771</v>
      </c>
      <c r="Q7273" s="28" t="s">
        <v>41772</v>
      </c>
      <c r="R7273" s="44">
        <v>0</v>
      </c>
    </row>
    <row r="7274" spans="1:18" ht="114.75" x14ac:dyDescent="0.2">
      <c r="A7274" s="28" t="s">
        <v>54</v>
      </c>
      <c r="B7274" s="28" t="s">
        <v>11985</v>
      </c>
      <c r="C7274" s="28" t="s">
        <v>63</v>
      </c>
      <c r="D7274" s="28" t="s">
        <v>55</v>
      </c>
      <c r="E7274" s="37">
        <v>43234.600081018514</v>
      </c>
      <c r="F7274" s="28" t="s">
        <v>13794</v>
      </c>
      <c r="G7274" s="28" t="s">
        <v>41773</v>
      </c>
      <c r="H7274" s="28" t="s">
        <v>82</v>
      </c>
      <c r="I7274" s="28" t="s">
        <v>41774</v>
      </c>
      <c r="J7274" s="43" t="s">
        <v>13796</v>
      </c>
      <c r="K7274" s="43" t="s">
        <v>13797</v>
      </c>
      <c r="L7274" s="43" t="s">
        <v>13797</v>
      </c>
      <c r="M7274" s="43" t="s">
        <v>41775</v>
      </c>
      <c r="N7274" s="43" t="s">
        <v>7747</v>
      </c>
      <c r="O7274" s="43" t="s">
        <v>7748</v>
      </c>
      <c r="P7274" s="28" t="s">
        <v>41776</v>
      </c>
      <c r="Q7274" s="28" t="s">
        <v>41777</v>
      </c>
      <c r="R7274" s="44">
        <v>0</v>
      </c>
    </row>
    <row r="7275" spans="1:18" ht="140.25" x14ac:dyDescent="0.2">
      <c r="A7275" s="28" t="s">
        <v>54</v>
      </c>
      <c r="B7275" s="28" t="s">
        <v>11985</v>
      </c>
      <c r="C7275" s="28" t="s">
        <v>63</v>
      </c>
      <c r="D7275" s="28" t="s">
        <v>55</v>
      </c>
      <c r="E7275" s="37">
        <v>43235.487916666665</v>
      </c>
      <c r="F7275" s="28" t="s">
        <v>13794</v>
      </c>
      <c r="G7275" s="28" t="s">
        <v>41778</v>
      </c>
      <c r="H7275" s="28" t="s">
        <v>82</v>
      </c>
      <c r="I7275" s="28" t="s">
        <v>12752</v>
      </c>
      <c r="J7275" s="43" t="s">
        <v>13796</v>
      </c>
      <c r="K7275" s="43" t="s">
        <v>13797</v>
      </c>
      <c r="L7275" s="43" t="s">
        <v>13797</v>
      </c>
      <c r="M7275" s="43" t="s">
        <v>41779</v>
      </c>
      <c r="N7275" s="43" t="s">
        <v>239</v>
      </c>
      <c r="O7275" s="43" t="s">
        <v>240</v>
      </c>
      <c r="P7275" s="28" t="s">
        <v>41780</v>
      </c>
      <c r="Q7275" s="28" t="s">
        <v>41781</v>
      </c>
      <c r="R7275" s="44">
        <v>0</v>
      </c>
    </row>
    <row r="7276" spans="1:18" ht="140.25" x14ac:dyDescent="0.2">
      <c r="A7276" s="28" t="s">
        <v>54</v>
      </c>
      <c r="B7276" s="28" t="s">
        <v>11985</v>
      </c>
      <c r="C7276" s="28" t="s">
        <v>63</v>
      </c>
      <c r="D7276" s="28" t="s">
        <v>55</v>
      </c>
      <c r="E7276" s="37">
        <v>43235.501747685186</v>
      </c>
      <c r="F7276" s="28" t="s">
        <v>13794</v>
      </c>
      <c r="G7276" s="28" t="s">
        <v>41782</v>
      </c>
      <c r="H7276" s="28" t="s">
        <v>82</v>
      </c>
      <c r="I7276" s="28" t="s">
        <v>41783</v>
      </c>
      <c r="J7276" s="43" t="s">
        <v>13796</v>
      </c>
      <c r="K7276" s="43" t="s">
        <v>13797</v>
      </c>
      <c r="L7276" s="43" t="s">
        <v>13797</v>
      </c>
      <c r="M7276" s="43" t="s">
        <v>41784</v>
      </c>
      <c r="N7276" s="43" t="s">
        <v>156</v>
      </c>
      <c r="O7276" s="43" t="s">
        <v>157</v>
      </c>
      <c r="P7276" s="28" t="s">
        <v>41720</v>
      </c>
      <c r="Q7276" s="28" t="s">
        <v>41721</v>
      </c>
      <c r="R7276" s="44">
        <v>0</v>
      </c>
    </row>
    <row r="7277" spans="1:18" ht="89.25" x14ac:dyDescent="0.2">
      <c r="A7277" s="28" t="s">
        <v>54</v>
      </c>
      <c r="B7277" s="28" t="s">
        <v>11985</v>
      </c>
      <c r="C7277" s="28" t="s">
        <v>63</v>
      </c>
      <c r="D7277" s="28" t="s">
        <v>55</v>
      </c>
      <c r="E7277" s="37">
        <v>43235.551921296297</v>
      </c>
      <c r="F7277" s="28" t="s">
        <v>13794</v>
      </c>
      <c r="G7277" s="28" t="s">
        <v>41785</v>
      </c>
      <c r="H7277" s="28" t="s">
        <v>82</v>
      </c>
      <c r="I7277" s="28" t="s">
        <v>12951</v>
      </c>
      <c r="J7277" s="43" t="s">
        <v>13796</v>
      </c>
      <c r="K7277" s="43" t="s">
        <v>13797</v>
      </c>
      <c r="L7277" s="43" t="s">
        <v>13797</v>
      </c>
      <c r="M7277" s="43" t="s">
        <v>41786</v>
      </c>
      <c r="N7277" s="43" t="s">
        <v>2153</v>
      </c>
      <c r="O7277" s="43" t="s">
        <v>2154</v>
      </c>
      <c r="P7277" s="28" t="s">
        <v>41787</v>
      </c>
      <c r="Q7277" s="28" t="s">
        <v>41788</v>
      </c>
      <c r="R7277" s="44">
        <v>0</v>
      </c>
    </row>
    <row r="7278" spans="1:18" ht="127.5" x14ac:dyDescent="0.2">
      <c r="A7278" s="28" t="s">
        <v>54</v>
      </c>
      <c r="B7278" s="28" t="s">
        <v>11985</v>
      </c>
      <c r="C7278" s="28" t="s">
        <v>63</v>
      </c>
      <c r="D7278" s="28" t="s">
        <v>55</v>
      </c>
      <c r="E7278" s="37">
        <v>43235.679131944446</v>
      </c>
      <c r="F7278" s="28" t="s">
        <v>13794</v>
      </c>
      <c r="G7278" s="28" t="s">
        <v>41789</v>
      </c>
      <c r="H7278" s="28" t="s">
        <v>82</v>
      </c>
      <c r="I7278" s="28" t="s">
        <v>41790</v>
      </c>
      <c r="J7278" s="43" t="s">
        <v>13796</v>
      </c>
      <c r="K7278" s="43" t="s">
        <v>13797</v>
      </c>
      <c r="L7278" s="43" t="s">
        <v>13797</v>
      </c>
      <c r="M7278" s="43" t="s">
        <v>41791</v>
      </c>
      <c r="N7278" s="43" t="s">
        <v>156</v>
      </c>
      <c r="O7278" s="43" t="s">
        <v>157</v>
      </c>
      <c r="P7278" s="28" t="s">
        <v>41792</v>
      </c>
      <c r="Q7278" s="28" t="s">
        <v>41793</v>
      </c>
      <c r="R7278" s="44">
        <v>0</v>
      </c>
    </row>
    <row r="7279" spans="1:18" ht="127.5" x14ac:dyDescent="0.2">
      <c r="A7279" s="28" t="s">
        <v>54</v>
      </c>
      <c r="B7279" s="28" t="s">
        <v>11985</v>
      </c>
      <c r="C7279" s="28" t="s">
        <v>63</v>
      </c>
      <c r="D7279" s="28" t="s">
        <v>55</v>
      </c>
      <c r="E7279" s="37">
        <v>43235.688067129631</v>
      </c>
      <c r="F7279" s="28" t="s">
        <v>13794</v>
      </c>
      <c r="G7279" s="28" t="s">
        <v>41794</v>
      </c>
      <c r="H7279" s="28" t="s">
        <v>82</v>
      </c>
      <c r="I7279" s="28" t="s">
        <v>12431</v>
      </c>
      <c r="J7279" s="43" t="s">
        <v>13796</v>
      </c>
      <c r="K7279" s="43" t="s">
        <v>13797</v>
      </c>
      <c r="L7279" s="43" t="s">
        <v>13797</v>
      </c>
      <c r="M7279" s="43" t="s">
        <v>41795</v>
      </c>
      <c r="N7279" s="43" t="s">
        <v>156</v>
      </c>
      <c r="O7279" s="43" t="s">
        <v>157</v>
      </c>
      <c r="P7279" s="28" t="s">
        <v>41792</v>
      </c>
      <c r="Q7279" s="28" t="s">
        <v>41793</v>
      </c>
      <c r="R7279" s="44">
        <v>0</v>
      </c>
    </row>
    <row r="7280" spans="1:18" ht="140.25" x14ac:dyDescent="0.2">
      <c r="A7280" s="28" t="s">
        <v>54</v>
      </c>
      <c r="B7280" s="28" t="s">
        <v>11985</v>
      </c>
      <c r="C7280" s="28" t="s">
        <v>63</v>
      </c>
      <c r="D7280" s="28" t="s">
        <v>55</v>
      </c>
      <c r="E7280" s="37">
        <v>43235.717291666668</v>
      </c>
      <c r="F7280" s="28" t="s">
        <v>13794</v>
      </c>
      <c r="G7280" s="28" t="s">
        <v>41796</v>
      </c>
      <c r="H7280" s="28" t="s">
        <v>82</v>
      </c>
      <c r="I7280" s="28" t="s">
        <v>12179</v>
      </c>
      <c r="J7280" s="43" t="s">
        <v>13796</v>
      </c>
      <c r="K7280" s="43" t="s">
        <v>13797</v>
      </c>
      <c r="L7280" s="43" t="s">
        <v>13797</v>
      </c>
      <c r="M7280" s="43" t="s">
        <v>41797</v>
      </c>
      <c r="N7280" s="43" t="s">
        <v>84</v>
      </c>
      <c r="O7280" s="43" t="s">
        <v>85</v>
      </c>
      <c r="P7280" s="28" t="s">
        <v>41798</v>
      </c>
      <c r="Q7280" s="28" t="s">
        <v>41799</v>
      </c>
      <c r="R7280" s="44">
        <v>0</v>
      </c>
    </row>
    <row r="7281" spans="1:18" ht="89.25" x14ac:dyDescent="0.2">
      <c r="A7281" s="28" t="s">
        <v>54</v>
      </c>
      <c r="B7281" s="28" t="s">
        <v>11985</v>
      </c>
      <c r="C7281" s="28" t="s">
        <v>63</v>
      </c>
      <c r="D7281" s="28" t="s">
        <v>55</v>
      </c>
      <c r="E7281" s="37">
        <v>43236.477395833332</v>
      </c>
      <c r="F7281" s="28" t="s">
        <v>13794</v>
      </c>
      <c r="G7281" s="28" t="s">
        <v>41800</v>
      </c>
      <c r="H7281" s="28" t="s">
        <v>82</v>
      </c>
      <c r="I7281" s="28" t="s">
        <v>12273</v>
      </c>
      <c r="J7281" s="43" t="s">
        <v>13796</v>
      </c>
      <c r="K7281" s="43" t="s">
        <v>13797</v>
      </c>
      <c r="L7281" s="43" t="s">
        <v>13797</v>
      </c>
      <c r="M7281" s="43" t="s">
        <v>41801</v>
      </c>
      <c r="N7281" s="43" t="s">
        <v>12274</v>
      </c>
      <c r="O7281" s="43" t="s">
        <v>12275</v>
      </c>
      <c r="P7281" s="28" t="s">
        <v>41802</v>
      </c>
      <c r="Q7281" s="28" t="s">
        <v>41803</v>
      </c>
      <c r="R7281" s="44">
        <v>0</v>
      </c>
    </row>
    <row r="7282" spans="1:18" ht="114.75" x14ac:dyDescent="0.2">
      <c r="A7282" s="28" t="s">
        <v>54</v>
      </c>
      <c r="B7282" s="28" t="s">
        <v>11985</v>
      </c>
      <c r="C7282" s="28" t="s">
        <v>63</v>
      </c>
      <c r="D7282" s="28" t="s">
        <v>55</v>
      </c>
      <c r="E7282" s="37">
        <v>43236.497499999998</v>
      </c>
      <c r="F7282" s="28" t="s">
        <v>13794</v>
      </c>
      <c r="G7282" s="28" t="s">
        <v>41804</v>
      </c>
      <c r="H7282" s="28" t="s">
        <v>82</v>
      </c>
      <c r="I7282" s="28" t="s">
        <v>12169</v>
      </c>
      <c r="J7282" s="43" t="s">
        <v>13796</v>
      </c>
      <c r="K7282" s="43" t="s">
        <v>13797</v>
      </c>
      <c r="L7282" s="43" t="s">
        <v>13797</v>
      </c>
      <c r="M7282" s="43" t="s">
        <v>41805</v>
      </c>
      <c r="N7282" s="43" t="s">
        <v>518</v>
      </c>
      <c r="O7282" s="43" t="s">
        <v>519</v>
      </c>
      <c r="P7282" s="28" t="s">
        <v>41806</v>
      </c>
      <c r="Q7282" s="28" t="s">
        <v>41807</v>
      </c>
      <c r="R7282" s="44">
        <v>0</v>
      </c>
    </row>
    <row r="7283" spans="1:18" ht="89.25" x14ac:dyDescent="0.2">
      <c r="A7283" s="28" t="s">
        <v>54</v>
      </c>
      <c r="B7283" s="28" t="s">
        <v>11985</v>
      </c>
      <c r="C7283" s="28" t="s">
        <v>63</v>
      </c>
      <c r="D7283" s="28" t="s">
        <v>55</v>
      </c>
      <c r="E7283" s="37">
        <v>43236.627187499995</v>
      </c>
      <c r="F7283" s="28" t="s">
        <v>13794</v>
      </c>
      <c r="G7283" s="28" t="s">
        <v>41808</v>
      </c>
      <c r="H7283" s="28" t="s">
        <v>82</v>
      </c>
      <c r="I7283" s="28" t="s">
        <v>12775</v>
      </c>
      <c r="J7283" s="43" t="s">
        <v>13796</v>
      </c>
      <c r="K7283" s="43" t="s">
        <v>13797</v>
      </c>
      <c r="L7283" s="43" t="s">
        <v>13797</v>
      </c>
      <c r="M7283" s="43" t="s">
        <v>41809</v>
      </c>
      <c r="N7283" s="43" t="s">
        <v>12776</v>
      </c>
      <c r="O7283" s="43" t="s">
        <v>12777</v>
      </c>
      <c r="P7283" s="28" t="s">
        <v>41810</v>
      </c>
      <c r="Q7283" s="28" t="s">
        <v>41811</v>
      </c>
      <c r="R7283" s="44">
        <v>0</v>
      </c>
    </row>
    <row r="7284" spans="1:18" ht="114.75" x14ac:dyDescent="0.2">
      <c r="A7284" s="28" t="s">
        <v>54</v>
      </c>
      <c r="B7284" s="28" t="s">
        <v>11985</v>
      </c>
      <c r="C7284" s="28" t="s">
        <v>63</v>
      </c>
      <c r="D7284" s="28" t="s">
        <v>55</v>
      </c>
      <c r="E7284" s="37">
        <v>43236.658622685187</v>
      </c>
      <c r="F7284" s="28" t="s">
        <v>13794</v>
      </c>
      <c r="G7284" s="28" t="s">
        <v>41812</v>
      </c>
      <c r="H7284" s="28" t="s">
        <v>82</v>
      </c>
      <c r="I7284" s="28" t="s">
        <v>12140</v>
      </c>
      <c r="J7284" s="43" t="s">
        <v>13796</v>
      </c>
      <c r="K7284" s="43" t="s">
        <v>13797</v>
      </c>
      <c r="L7284" s="43" t="s">
        <v>13797</v>
      </c>
      <c r="M7284" s="43" t="s">
        <v>41813</v>
      </c>
      <c r="N7284" s="43" t="s">
        <v>2156</v>
      </c>
      <c r="O7284" s="43" t="s">
        <v>2157</v>
      </c>
      <c r="P7284" s="28" t="s">
        <v>41814</v>
      </c>
      <c r="Q7284" s="28" t="s">
        <v>41815</v>
      </c>
      <c r="R7284" s="44">
        <v>0</v>
      </c>
    </row>
    <row r="7285" spans="1:18" ht="89.25" x14ac:dyDescent="0.2">
      <c r="A7285" s="28" t="s">
        <v>54</v>
      </c>
      <c r="B7285" s="28" t="s">
        <v>11985</v>
      </c>
      <c r="C7285" s="28" t="s">
        <v>63</v>
      </c>
      <c r="D7285" s="28" t="s">
        <v>55</v>
      </c>
      <c r="E7285" s="37">
        <v>43236.748078703698</v>
      </c>
      <c r="F7285" s="28" t="s">
        <v>13794</v>
      </c>
      <c r="G7285" s="28" t="s">
        <v>41816</v>
      </c>
      <c r="H7285" s="28" t="s">
        <v>82</v>
      </c>
      <c r="I7285" s="28" t="s">
        <v>12491</v>
      </c>
      <c r="J7285" s="43" t="s">
        <v>13796</v>
      </c>
      <c r="K7285" s="43" t="s">
        <v>13797</v>
      </c>
      <c r="L7285" s="43" t="s">
        <v>13797</v>
      </c>
      <c r="M7285" s="43" t="s">
        <v>41817</v>
      </c>
      <c r="N7285" s="43" t="s">
        <v>966</v>
      </c>
      <c r="O7285" s="43" t="s">
        <v>967</v>
      </c>
      <c r="P7285" s="28" t="s">
        <v>41818</v>
      </c>
      <c r="Q7285" s="28" t="s">
        <v>41819</v>
      </c>
      <c r="R7285" s="44">
        <v>0</v>
      </c>
    </row>
    <row r="7286" spans="1:18" ht="114.75" x14ac:dyDescent="0.2">
      <c r="A7286" s="28" t="s">
        <v>54</v>
      </c>
      <c r="B7286" s="28" t="s">
        <v>11985</v>
      </c>
      <c r="C7286" s="28" t="s">
        <v>63</v>
      </c>
      <c r="D7286" s="28" t="s">
        <v>55</v>
      </c>
      <c r="E7286" s="37">
        <v>43236.786111111112</v>
      </c>
      <c r="F7286" s="28" t="s">
        <v>13794</v>
      </c>
      <c r="G7286" s="28" t="s">
        <v>41820</v>
      </c>
      <c r="H7286" s="28" t="s">
        <v>82</v>
      </c>
      <c r="I7286" s="28" t="s">
        <v>12439</v>
      </c>
      <c r="J7286" s="43" t="s">
        <v>13796</v>
      </c>
      <c r="K7286" s="43" t="s">
        <v>13797</v>
      </c>
      <c r="L7286" s="43" t="s">
        <v>13797</v>
      </c>
      <c r="M7286" s="43" t="s">
        <v>41821</v>
      </c>
      <c r="N7286" s="43" t="s">
        <v>384</v>
      </c>
      <c r="O7286" s="43" t="s">
        <v>385</v>
      </c>
      <c r="P7286" s="28" t="s">
        <v>41822</v>
      </c>
      <c r="Q7286" s="28" t="s">
        <v>41823</v>
      </c>
      <c r="R7286" s="44">
        <v>0</v>
      </c>
    </row>
    <row r="7287" spans="1:18" ht="140.25" x14ac:dyDescent="0.2">
      <c r="A7287" s="28" t="s">
        <v>54</v>
      </c>
      <c r="B7287" s="28" t="s">
        <v>11985</v>
      </c>
      <c r="C7287" s="28" t="s">
        <v>63</v>
      </c>
      <c r="D7287" s="28" t="s">
        <v>55</v>
      </c>
      <c r="E7287" s="37">
        <v>43237.462476851848</v>
      </c>
      <c r="F7287" s="28" t="s">
        <v>13794</v>
      </c>
      <c r="G7287" s="28" t="s">
        <v>41824</v>
      </c>
      <c r="H7287" s="28" t="s">
        <v>82</v>
      </c>
      <c r="I7287" s="28" t="s">
        <v>12550</v>
      </c>
      <c r="J7287" s="43" t="s">
        <v>13796</v>
      </c>
      <c r="K7287" s="43" t="s">
        <v>13797</v>
      </c>
      <c r="L7287" s="43" t="s">
        <v>13797</v>
      </c>
      <c r="M7287" s="43" t="s">
        <v>41825</v>
      </c>
      <c r="N7287" s="43" t="s">
        <v>156</v>
      </c>
      <c r="O7287" s="43" t="s">
        <v>157</v>
      </c>
      <c r="P7287" s="28" t="s">
        <v>41826</v>
      </c>
      <c r="Q7287" s="28" t="s">
        <v>41827</v>
      </c>
      <c r="R7287" s="44">
        <v>0</v>
      </c>
    </row>
    <row r="7288" spans="1:18" ht="127.5" x14ac:dyDescent="0.2">
      <c r="A7288" s="28" t="s">
        <v>54</v>
      </c>
      <c r="B7288" s="28" t="s">
        <v>11985</v>
      </c>
      <c r="C7288" s="28" t="s">
        <v>63</v>
      </c>
      <c r="D7288" s="28" t="s">
        <v>55</v>
      </c>
      <c r="E7288" s="37">
        <v>43237.52103009259</v>
      </c>
      <c r="F7288" s="28" t="s">
        <v>13794</v>
      </c>
      <c r="G7288" s="28" t="s">
        <v>41828</v>
      </c>
      <c r="H7288" s="28" t="s">
        <v>82</v>
      </c>
      <c r="I7288" s="28" t="s">
        <v>12290</v>
      </c>
      <c r="J7288" s="43" t="s">
        <v>13796</v>
      </c>
      <c r="K7288" s="43" t="s">
        <v>13797</v>
      </c>
      <c r="L7288" s="43" t="s">
        <v>13797</v>
      </c>
      <c r="M7288" s="43" t="s">
        <v>41829</v>
      </c>
      <c r="N7288" s="43" t="s">
        <v>180</v>
      </c>
      <c r="O7288" s="43" t="s">
        <v>181</v>
      </c>
      <c r="P7288" s="28" t="s">
        <v>41830</v>
      </c>
      <c r="Q7288" s="28" t="s">
        <v>41831</v>
      </c>
      <c r="R7288" s="44">
        <v>0</v>
      </c>
    </row>
    <row r="7289" spans="1:18" ht="127.5" x14ac:dyDescent="0.2">
      <c r="A7289" s="28" t="s">
        <v>54</v>
      </c>
      <c r="B7289" s="28" t="s">
        <v>11985</v>
      </c>
      <c r="C7289" s="28" t="s">
        <v>63</v>
      </c>
      <c r="D7289" s="28" t="s">
        <v>55</v>
      </c>
      <c r="E7289" s="37">
        <v>43237.551041666666</v>
      </c>
      <c r="F7289" s="28" t="s">
        <v>13794</v>
      </c>
      <c r="G7289" s="28" t="s">
        <v>41832</v>
      </c>
      <c r="H7289" s="28" t="s">
        <v>82</v>
      </c>
      <c r="I7289" s="28" t="s">
        <v>12280</v>
      </c>
      <c r="J7289" s="43" t="s">
        <v>13796</v>
      </c>
      <c r="K7289" s="43" t="s">
        <v>13797</v>
      </c>
      <c r="L7289" s="43" t="s">
        <v>13797</v>
      </c>
      <c r="M7289" s="43" t="s">
        <v>41833</v>
      </c>
      <c r="N7289" s="43" t="s">
        <v>2137</v>
      </c>
      <c r="O7289" s="43" t="s">
        <v>2138</v>
      </c>
      <c r="P7289" s="28" t="s">
        <v>41834</v>
      </c>
      <c r="Q7289" s="28" t="s">
        <v>41835</v>
      </c>
      <c r="R7289" s="44">
        <v>0</v>
      </c>
    </row>
    <row r="7290" spans="1:18" ht="89.25" x14ac:dyDescent="0.2">
      <c r="A7290" s="28" t="s">
        <v>54</v>
      </c>
      <c r="B7290" s="28" t="s">
        <v>11985</v>
      </c>
      <c r="C7290" s="28" t="s">
        <v>63</v>
      </c>
      <c r="D7290" s="28" t="s">
        <v>55</v>
      </c>
      <c r="E7290" s="37">
        <v>43237.55704861111</v>
      </c>
      <c r="F7290" s="28" t="s">
        <v>13794</v>
      </c>
      <c r="G7290" s="28" t="s">
        <v>41836</v>
      </c>
      <c r="H7290" s="28" t="s">
        <v>82</v>
      </c>
      <c r="I7290" s="28" t="s">
        <v>41837</v>
      </c>
      <c r="J7290" s="43" t="s">
        <v>13796</v>
      </c>
      <c r="K7290" s="43" t="s">
        <v>13797</v>
      </c>
      <c r="L7290" s="43" t="s">
        <v>13797</v>
      </c>
      <c r="M7290" s="43" t="s">
        <v>41838</v>
      </c>
      <c r="N7290" s="43" t="s">
        <v>874</v>
      </c>
      <c r="O7290" s="43" t="s">
        <v>875</v>
      </c>
      <c r="P7290" s="28" t="s">
        <v>41839</v>
      </c>
      <c r="Q7290" s="28" t="s">
        <v>41840</v>
      </c>
      <c r="R7290" s="44">
        <v>0</v>
      </c>
    </row>
    <row r="7291" spans="1:18" ht="89.25" x14ac:dyDescent="0.2">
      <c r="A7291" s="28" t="s">
        <v>54</v>
      </c>
      <c r="B7291" s="28" t="s">
        <v>11985</v>
      </c>
      <c r="C7291" s="28" t="s">
        <v>63</v>
      </c>
      <c r="D7291" s="28" t="s">
        <v>55</v>
      </c>
      <c r="E7291" s="37">
        <v>43237.594282407408</v>
      </c>
      <c r="F7291" s="28" t="s">
        <v>13794</v>
      </c>
      <c r="G7291" s="28" t="s">
        <v>41841</v>
      </c>
      <c r="H7291" s="28" t="s">
        <v>82</v>
      </c>
      <c r="I7291" s="28" t="s">
        <v>12672</v>
      </c>
      <c r="J7291" s="43" t="s">
        <v>13796</v>
      </c>
      <c r="K7291" s="43" t="s">
        <v>13797</v>
      </c>
      <c r="L7291" s="43" t="s">
        <v>13797</v>
      </c>
      <c r="M7291" s="43" t="s">
        <v>41842</v>
      </c>
      <c r="N7291" s="43" t="s">
        <v>12673</v>
      </c>
      <c r="O7291" s="43" t="s">
        <v>12674</v>
      </c>
      <c r="P7291" s="28" t="s">
        <v>41843</v>
      </c>
      <c r="Q7291" s="28" t="s">
        <v>41843</v>
      </c>
      <c r="R7291" s="44">
        <v>0</v>
      </c>
    </row>
    <row r="7292" spans="1:18" ht="127.5" x14ac:dyDescent="0.2">
      <c r="A7292" s="28" t="s">
        <v>54</v>
      </c>
      <c r="B7292" s="28" t="s">
        <v>11985</v>
      </c>
      <c r="C7292" s="28" t="s">
        <v>63</v>
      </c>
      <c r="D7292" s="28" t="s">
        <v>55</v>
      </c>
      <c r="E7292" s="37">
        <v>43237.609826388885</v>
      </c>
      <c r="F7292" s="28" t="s">
        <v>13794</v>
      </c>
      <c r="G7292" s="28" t="s">
        <v>41844</v>
      </c>
      <c r="H7292" s="28" t="s">
        <v>82</v>
      </c>
      <c r="I7292" s="28" t="s">
        <v>12489</v>
      </c>
      <c r="J7292" s="43" t="s">
        <v>13796</v>
      </c>
      <c r="K7292" s="43" t="s">
        <v>13797</v>
      </c>
      <c r="L7292" s="43" t="s">
        <v>13797</v>
      </c>
      <c r="M7292" s="43" t="s">
        <v>41845</v>
      </c>
      <c r="N7292" s="43" t="s">
        <v>478</v>
      </c>
      <c r="O7292" s="43" t="s">
        <v>479</v>
      </c>
      <c r="P7292" s="28" t="s">
        <v>41846</v>
      </c>
      <c r="Q7292" s="28" t="s">
        <v>41847</v>
      </c>
      <c r="R7292" s="44">
        <v>0</v>
      </c>
    </row>
    <row r="7293" spans="1:18" ht="114.75" x14ac:dyDescent="0.2">
      <c r="A7293" s="28" t="s">
        <v>54</v>
      </c>
      <c r="B7293" s="28" t="s">
        <v>11985</v>
      </c>
      <c r="C7293" s="28" t="s">
        <v>63</v>
      </c>
      <c r="D7293" s="28" t="s">
        <v>55</v>
      </c>
      <c r="E7293" s="37">
        <v>43237.640694444446</v>
      </c>
      <c r="F7293" s="28" t="s">
        <v>13794</v>
      </c>
      <c r="G7293" s="28" t="s">
        <v>41848</v>
      </c>
      <c r="H7293" s="28" t="s">
        <v>82</v>
      </c>
      <c r="I7293" s="28" t="s">
        <v>12787</v>
      </c>
      <c r="J7293" s="43" t="s">
        <v>13796</v>
      </c>
      <c r="K7293" s="43" t="s">
        <v>13797</v>
      </c>
      <c r="L7293" s="43" t="s">
        <v>13797</v>
      </c>
      <c r="M7293" s="43" t="s">
        <v>41849</v>
      </c>
      <c r="N7293" s="43" t="s">
        <v>1721</v>
      </c>
      <c r="O7293" s="43" t="s">
        <v>1722</v>
      </c>
      <c r="P7293" s="28" t="s">
        <v>41850</v>
      </c>
      <c r="Q7293" s="28" t="s">
        <v>41851</v>
      </c>
      <c r="R7293" s="44">
        <v>0</v>
      </c>
    </row>
    <row r="7294" spans="1:18" ht="127.5" x14ac:dyDescent="0.2">
      <c r="A7294" s="28" t="s">
        <v>54</v>
      </c>
      <c r="B7294" s="28" t="s">
        <v>11985</v>
      </c>
      <c r="C7294" s="28" t="s">
        <v>63</v>
      </c>
      <c r="D7294" s="28" t="s">
        <v>55</v>
      </c>
      <c r="E7294" s="37">
        <v>43237.666724537034</v>
      </c>
      <c r="F7294" s="28" t="s">
        <v>13794</v>
      </c>
      <c r="G7294" s="28" t="s">
        <v>41852</v>
      </c>
      <c r="H7294" s="28" t="s">
        <v>82</v>
      </c>
      <c r="I7294" s="28" t="s">
        <v>12306</v>
      </c>
      <c r="J7294" s="43" t="s">
        <v>13796</v>
      </c>
      <c r="K7294" s="43" t="s">
        <v>13797</v>
      </c>
      <c r="L7294" s="43" t="s">
        <v>13797</v>
      </c>
      <c r="M7294" s="43" t="s">
        <v>41853</v>
      </c>
      <c r="N7294" s="43" t="s">
        <v>144</v>
      </c>
      <c r="O7294" s="43" t="s">
        <v>145</v>
      </c>
      <c r="P7294" s="28" t="s">
        <v>41854</v>
      </c>
      <c r="Q7294" s="28" t="s">
        <v>41855</v>
      </c>
      <c r="R7294" s="44">
        <v>0</v>
      </c>
    </row>
    <row r="7295" spans="1:18" ht="89.25" x14ac:dyDescent="0.2">
      <c r="A7295" s="28" t="s">
        <v>54</v>
      </c>
      <c r="B7295" s="28" t="s">
        <v>11985</v>
      </c>
      <c r="C7295" s="28" t="s">
        <v>63</v>
      </c>
      <c r="D7295" s="28" t="s">
        <v>55</v>
      </c>
      <c r="E7295" s="37">
        <v>43237.732581018514</v>
      </c>
      <c r="F7295" s="28" t="s">
        <v>13794</v>
      </c>
      <c r="G7295" s="28" t="s">
        <v>41856</v>
      </c>
      <c r="H7295" s="28" t="s">
        <v>82</v>
      </c>
      <c r="I7295" s="28" t="s">
        <v>12231</v>
      </c>
      <c r="J7295" s="43" t="s">
        <v>13796</v>
      </c>
      <c r="K7295" s="43" t="s">
        <v>13797</v>
      </c>
      <c r="L7295" s="43" t="s">
        <v>13797</v>
      </c>
      <c r="M7295" s="43" t="s">
        <v>41857</v>
      </c>
      <c r="N7295" s="43" t="s">
        <v>874</v>
      </c>
      <c r="O7295" s="43" t="s">
        <v>875</v>
      </c>
      <c r="P7295" s="28" t="s">
        <v>41839</v>
      </c>
      <c r="Q7295" s="28" t="s">
        <v>41840</v>
      </c>
      <c r="R7295" s="44">
        <v>0</v>
      </c>
    </row>
    <row r="7296" spans="1:18" ht="127.5" x14ac:dyDescent="0.2">
      <c r="A7296" s="28" t="s">
        <v>54</v>
      </c>
      <c r="B7296" s="28" t="s">
        <v>11985</v>
      </c>
      <c r="C7296" s="28" t="s">
        <v>63</v>
      </c>
      <c r="D7296" s="28" t="s">
        <v>55</v>
      </c>
      <c r="E7296" s="37">
        <v>43237.735682870371</v>
      </c>
      <c r="F7296" s="28" t="s">
        <v>13794</v>
      </c>
      <c r="G7296" s="28" t="s">
        <v>41858</v>
      </c>
      <c r="H7296" s="28" t="s">
        <v>82</v>
      </c>
      <c r="I7296" s="28" t="s">
        <v>41859</v>
      </c>
      <c r="J7296" s="43" t="s">
        <v>13796</v>
      </c>
      <c r="K7296" s="43" t="s">
        <v>13797</v>
      </c>
      <c r="L7296" s="43" t="s">
        <v>13797</v>
      </c>
      <c r="M7296" s="43" t="s">
        <v>41860</v>
      </c>
      <c r="N7296" s="43" t="s">
        <v>129</v>
      </c>
      <c r="O7296" s="43" t="s">
        <v>130</v>
      </c>
      <c r="P7296" s="28" t="s">
        <v>41861</v>
      </c>
      <c r="Q7296" s="28" t="s">
        <v>41862</v>
      </c>
      <c r="R7296" s="44">
        <v>0</v>
      </c>
    </row>
    <row r="7297" spans="1:18" ht="89.25" x14ac:dyDescent="0.2">
      <c r="A7297" s="28" t="s">
        <v>54</v>
      </c>
      <c r="B7297" s="28" t="s">
        <v>11985</v>
      </c>
      <c r="C7297" s="28" t="s">
        <v>63</v>
      </c>
      <c r="D7297" s="28" t="s">
        <v>55</v>
      </c>
      <c r="E7297" s="37">
        <v>43237.780416666668</v>
      </c>
      <c r="F7297" s="28" t="s">
        <v>13794</v>
      </c>
      <c r="G7297" s="28" t="s">
        <v>41863</v>
      </c>
      <c r="H7297" s="28" t="s">
        <v>82</v>
      </c>
      <c r="I7297" s="28" t="s">
        <v>13068</v>
      </c>
      <c r="J7297" s="43" t="s">
        <v>13796</v>
      </c>
      <c r="K7297" s="43" t="s">
        <v>13797</v>
      </c>
      <c r="L7297" s="43" t="s">
        <v>13797</v>
      </c>
      <c r="M7297" s="43" t="s">
        <v>41864</v>
      </c>
      <c r="N7297" s="43" t="s">
        <v>3023</v>
      </c>
      <c r="O7297" s="43" t="s">
        <v>3024</v>
      </c>
      <c r="P7297" s="28" t="s">
        <v>41865</v>
      </c>
      <c r="Q7297" s="28" t="s">
        <v>41866</v>
      </c>
      <c r="R7297" s="44">
        <v>0</v>
      </c>
    </row>
    <row r="7298" spans="1:18" ht="89.25" x14ac:dyDescent="0.2">
      <c r="A7298" s="28" t="s">
        <v>54</v>
      </c>
      <c r="B7298" s="28" t="s">
        <v>11985</v>
      </c>
      <c r="C7298" s="28" t="s">
        <v>63</v>
      </c>
      <c r="D7298" s="28" t="s">
        <v>55</v>
      </c>
      <c r="E7298" s="37">
        <v>43238.503541666665</v>
      </c>
      <c r="F7298" s="28" t="s">
        <v>13794</v>
      </c>
      <c r="G7298" s="28" t="s">
        <v>41867</v>
      </c>
      <c r="H7298" s="28" t="s">
        <v>82</v>
      </c>
      <c r="I7298" s="28" t="s">
        <v>12017</v>
      </c>
      <c r="J7298" s="43" t="s">
        <v>13796</v>
      </c>
      <c r="K7298" s="43" t="s">
        <v>13797</v>
      </c>
      <c r="L7298" s="43" t="s">
        <v>13797</v>
      </c>
      <c r="M7298" s="43" t="s">
        <v>41868</v>
      </c>
      <c r="N7298" s="43" t="s">
        <v>247</v>
      </c>
      <c r="O7298" s="43" t="s">
        <v>248</v>
      </c>
      <c r="P7298" s="28" t="s">
        <v>41869</v>
      </c>
      <c r="Q7298" s="28" t="s">
        <v>41870</v>
      </c>
      <c r="R7298" s="44">
        <v>0</v>
      </c>
    </row>
    <row r="7299" spans="1:18" ht="178.5" x14ac:dyDescent="0.2">
      <c r="A7299" s="28" t="s">
        <v>54</v>
      </c>
      <c r="B7299" s="28" t="s">
        <v>11985</v>
      </c>
      <c r="C7299" s="28" t="s">
        <v>63</v>
      </c>
      <c r="D7299" s="28" t="s">
        <v>55</v>
      </c>
      <c r="E7299" s="37">
        <v>43238.543877314813</v>
      </c>
      <c r="F7299" s="28" t="s">
        <v>13794</v>
      </c>
      <c r="G7299" s="28" t="s">
        <v>41871</v>
      </c>
      <c r="H7299" s="28" t="s">
        <v>82</v>
      </c>
      <c r="I7299" s="28" t="s">
        <v>12232</v>
      </c>
      <c r="J7299" s="43" t="s">
        <v>13796</v>
      </c>
      <c r="K7299" s="43" t="s">
        <v>13797</v>
      </c>
      <c r="L7299" s="43" t="s">
        <v>13797</v>
      </c>
      <c r="M7299" s="43" t="s">
        <v>41872</v>
      </c>
      <c r="N7299" s="43" t="s">
        <v>129</v>
      </c>
      <c r="O7299" s="43" t="s">
        <v>130</v>
      </c>
      <c r="P7299" s="28" t="s">
        <v>41861</v>
      </c>
      <c r="Q7299" s="28" t="s">
        <v>41862</v>
      </c>
      <c r="R7299" s="44">
        <v>0</v>
      </c>
    </row>
    <row r="7300" spans="1:18" ht="102" x14ac:dyDescent="0.2">
      <c r="A7300" s="28" t="s">
        <v>54</v>
      </c>
      <c r="B7300" s="28" t="s">
        <v>11985</v>
      </c>
      <c r="C7300" s="28" t="s">
        <v>63</v>
      </c>
      <c r="D7300" s="28" t="s">
        <v>55</v>
      </c>
      <c r="E7300" s="37">
        <v>43238.650925925926</v>
      </c>
      <c r="F7300" s="28" t="s">
        <v>13794</v>
      </c>
      <c r="G7300" s="28" t="s">
        <v>41873</v>
      </c>
      <c r="H7300" s="28" t="s">
        <v>82</v>
      </c>
      <c r="I7300" s="28" t="s">
        <v>41874</v>
      </c>
      <c r="J7300" s="43" t="s">
        <v>13796</v>
      </c>
      <c r="K7300" s="43" t="s">
        <v>13797</v>
      </c>
      <c r="L7300" s="43" t="s">
        <v>13797</v>
      </c>
      <c r="M7300" s="43" t="s">
        <v>41875</v>
      </c>
      <c r="N7300" s="43" t="s">
        <v>84</v>
      </c>
      <c r="O7300" s="43" t="s">
        <v>85</v>
      </c>
      <c r="P7300" s="28" t="s">
        <v>41876</v>
      </c>
      <c r="Q7300" s="28" t="s">
        <v>41877</v>
      </c>
      <c r="R7300" s="44">
        <v>0</v>
      </c>
    </row>
    <row r="7301" spans="1:18" ht="127.5" x14ac:dyDescent="0.2">
      <c r="A7301" s="28" t="s">
        <v>54</v>
      </c>
      <c r="B7301" s="28" t="s">
        <v>11985</v>
      </c>
      <c r="C7301" s="28" t="s">
        <v>63</v>
      </c>
      <c r="D7301" s="28" t="s">
        <v>55</v>
      </c>
      <c r="E7301" s="37">
        <v>43241.482349537036</v>
      </c>
      <c r="F7301" s="28" t="s">
        <v>13794</v>
      </c>
      <c r="G7301" s="28" t="s">
        <v>41878</v>
      </c>
      <c r="H7301" s="28" t="s">
        <v>82</v>
      </c>
      <c r="I7301" s="28" t="s">
        <v>12803</v>
      </c>
      <c r="J7301" s="43" t="s">
        <v>13796</v>
      </c>
      <c r="K7301" s="43" t="s">
        <v>13797</v>
      </c>
      <c r="L7301" s="43" t="s">
        <v>13797</v>
      </c>
      <c r="M7301" s="43" t="s">
        <v>41879</v>
      </c>
      <c r="N7301" s="43" t="s">
        <v>478</v>
      </c>
      <c r="O7301" s="43" t="s">
        <v>479</v>
      </c>
      <c r="P7301" s="28" t="s">
        <v>41880</v>
      </c>
      <c r="Q7301" s="28" t="s">
        <v>41881</v>
      </c>
      <c r="R7301" s="44">
        <v>0</v>
      </c>
    </row>
    <row r="7302" spans="1:18" ht="89.25" x14ac:dyDescent="0.2">
      <c r="A7302" s="28" t="s">
        <v>54</v>
      </c>
      <c r="B7302" s="28" t="s">
        <v>11985</v>
      </c>
      <c r="C7302" s="28" t="s">
        <v>63</v>
      </c>
      <c r="D7302" s="28" t="s">
        <v>55</v>
      </c>
      <c r="E7302" s="37">
        <v>43241.692812499998</v>
      </c>
      <c r="F7302" s="28" t="s">
        <v>13794</v>
      </c>
      <c r="G7302" s="28" t="s">
        <v>41882</v>
      </c>
      <c r="H7302" s="28" t="s">
        <v>82</v>
      </c>
      <c r="I7302" s="28" t="s">
        <v>12397</v>
      </c>
      <c r="J7302" s="43" t="s">
        <v>13796</v>
      </c>
      <c r="K7302" s="43" t="s">
        <v>13797</v>
      </c>
      <c r="L7302" s="43" t="s">
        <v>13797</v>
      </c>
      <c r="M7302" s="43" t="s">
        <v>41883</v>
      </c>
      <c r="N7302" s="43" t="s">
        <v>312</v>
      </c>
      <c r="O7302" s="43" t="s">
        <v>313</v>
      </c>
      <c r="P7302" s="28" t="s">
        <v>41884</v>
      </c>
      <c r="Q7302" s="28" t="s">
        <v>41885</v>
      </c>
      <c r="R7302" s="44">
        <v>0</v>
      </c>
    </row>
    <row r="7303" spans="1:18" ht="63.75" x14ac:dyDescent="0.2">
      <c r="A7303" s="28" t="s">
        <v>54</v>
      </c>
      <c r="B7303" s="28" t="s">
        <v>11985</v>
      </c>
      <c r="C7303" s="28" t="s">
        <v>63</v>
      </c>
      <c r="D7303" s="28" t="s">
        <v>55</v>
      </c>
      <c r="E7303" s="37">
        <v>43241.693888888884</v>
      </c>
      <c r="F7303" s="28" t="s">
        <v>13794</v>
      </c>
      <c r="G7303" s="28" t="s">
        <v>41886</v>
      </c>
      <c r="H7303" s="28" t="s">
        <v>82</v>
      </c>
      <c r="I7303" s="28" t="s">
        <v>13084</v>
      </c>
      <c r="J7303" s="43" t="s">
        <v>13796</v>
      </c>
      <c r="K7303" s="43" t="s">
        <v>13797</v>
      </c>
      <c r="L7303" s="43" t="s">
        <v>13797</v>
      </c>
      <c r="M7303" s="43" t="s">
        <v>41887</v>
      </c>
      <c r="N7303" s="43" t="s">
        <v>513</v>
      </c>
      <c r="O7303" s="43" t="s">
        <v>514</v>
      </c>
      <c r="P7303" s="28" t="s">
        <v>41888</v>
      </c>
      <c r="Q7303" s="28" t="s">
        <v>41889</v>
      </c>
      <c r="R7303" s="44">
        <v>0</v>
      </c>
    </row>
    <row r="7304" spans="1:18" ht="114.75" x14ac:dyDescent="0.2">
      <c r="A7304" s="28" t="s">
        <v>54</v>
      </c>
      <c r="B7304" s="28" t="s">
        <v>11985</v>
      </c>
      <c r="C7304" s="28" t="s">
        <v>63</v>
      </c>
      <c r="D7304" s="28" t="s">
        <v>55</v>
      </c>
      <c r="E7304" s="37">
        <v>43241.702511574069</v>
      </c>
      <c r="F7304" s="28" t="s">
        <v>13794</v>
      </c>
      <c r="G7304" s="28" t="s">
        <v>41890</v>
      </c>
      <c r="H7304" s="28" t="s">
        <v>82</v>
      </c>
      <c r="I7304" s="28" t="s">
        <v>12053</v>
      </c>
      <c r="J7304" s="43" t="s">
        <v>13796</v>
      </c>
      <c r="K7304" s="43" t="s">
        <v>13797</v>
      </c>
      <c r="L7304" s="43" t="s">
        <v>13797</v>
      </c>
      <c r="M7304" s="43" t="s">
        <v>41891</v>
      </c>
      <c r="N7304" s="43" t="s">
        <v>2686</v>
      </c>
      <c r="O7304" s="43" t="s">
        <v>2687</v>
      </c>
      <c r="P7304" s="28" t="s">
        <v>41892</v>
      </c>
      <c r="Q7304" s="28" t="s">
        <v>41893</v>
      </c>
      <c r="R7304" s="44">
        <v>0</v>
      </c>
    </row>
    <row r="7305" spans="1:18" ht="89.25" x14ac:dyDescent="0.2">
      <c r="A7305" s="28" t="s">
        <v>54</v>
      </c>
      <c r="B7305" s="28" t="s">
        <v>11985</v>
      </c>
      <c r="C7305" s="28" t="s">
        <v>63</v>
      </c>
      <c r="D7305" s="28" t="s">
        <v>55</v>
      </c>
      <c r="E7305" s="37">
        <v>43241.702743055554</v>
      </c>
      <c r="F7305" s="28" t="s">
        <v>13794</v>
      </c>
      <c r="G7305" s="28" t="s">
        <v>41894</v>
      </c>
      <c r="H7305" s="28" t="s">
        <v>82</v>
      </c>
      <c r="I7305" s="28" t="s">
        <v>41895</v>
      </c>
      <c r="J7305" s="43" t="s">
        <v>13796</v>
      </c>
      <c r="K7305" s="43" t="s">
        <v>13797</v>
      </c>
      <c r="L7305" s="43" t="s">
        <v>13797</v>
      </c>
      <c r="M7305" s="43" t="s">
        <v>41896</v>
      </c>
      <c r="N7305" s="43" t="s">
        <v>4185</v>
      </c>
      <c r="O7305" s="43" t="s">
        <v>4186</v>
      </c>
      <c r="P7305" s="28" t="s">
        <v>41897</v>
      </c>
      <c r="Q7305" s="28" t="s">
        <v>41898</v>
      </c>
      <c r="R7305" s="44">
        <v>0</v>
      </c>
    </row>
    <row r="7306" spans="1:18" ht="89.25" x14ac:dyDescent="0.2">
      <c r="A7306" s="28" t="s">
        <v>54</v>
      </c>
      <c r="B7306" s="28" t="s">
        <v>11985</v>
      </c>
      <c r="C7306" s="28" t="s">
        <v>63</v>
      </c>
      <c r="D7306" s="28" t="s">
        <v>55</v>
      </c>
      <c r="E7306" s="37">
        <v>43241.703599537039</v>
      </c>
      <c r="F7306" s="28" t="s">
        <v>13794</v>
      </c>
      <c r="G7306" s="28" t="s">
        <v>41899</v>
      </c>
      <c r="H7306" s="28" t="s">
        <v>82</v>
      </c>
      <c r="I7306" s="28" t="s">
        <v>41900</v>
      </c>
      <c r="J7306" s="43" t="s">
        <v>13796</v>
      </c>
      <c r="K7306" s="43" t="s">
        <v>13797</v>
      </c>
      <c r="L7306" s="43" t="s">
        <v>13797</v>
      </c>
      <c r="M7306" s="43" t="s">
        <v>41901</v>
      </c>
      <c r="N7306" s="43" t="s">
        <v>4185</v>
      </c>
      <c r="O7306" s="43" t="s">
        <v>4186</v>
      </c>
      <c r="P7306" s="28" t="s">
        <v>41897</v>
      </c>
      <c r="Q7306" s="28" t="s">
        <v>41898</v>
      </c>
      <c r="R7306" s="44">
        <v>0</v>
      </c>
    </row>
    <row r="7307" spans="1:18" ht="89.25" x14ac:dyDescent="0.2">
      <c r="A7307" s="28" t="s">
        <v>54</v>
      </c>
      <c r="B7307" s="28" t="s">
        <v>11985</v>
      </c>
      <c r="C7307" s="28" t="s">
        <v>63</v>
      </c>
      <c r="D7307" s="28" t="s">
        <v>55</v>
      </c>
      <c r="E7307" s="37">
        <v>43241.754178240742</v>
      </c>
      <c r="F7307" s="28" t="s">
        <v>13794</v>
      </c>
      <c r="G7307" s="28" t="s">
        <v>41902</v>
      </c>
      <c r="H7307" s="28" t="s">
        <v>82</v>
      </c>
      <c r="I7307" s="28" t="s">
        <v>41903</v>
      </c>
      <c r="J7307" s="43" t="s">
        <v>13796</v>
      </c>
      <c r="K7307" s="43" t="s">
        <v>13797</v>
      </c>
      <c r="L7307" s="43" t="s">
        <v>13797</v>
      </c>
      <c r="M7307" s="43" t="s">
        <v>41904</v>
      </c>
      <c r="N7307" s="43" t="s">
        <v>3788</v>
      </c>
      <c r="O7307" s="43" t="s">
        <v>3789</v>
      </c>
      <c r="P7307" s="28" t="s">
        <v>41905</v>
      </c>
      <c r="Q7307" s="28" t="s">
        <v>41906</v>
      </c>
      <c r="R7307" s="44">
        <v>0</v>
      </c>
    </row>
    <row r="7308" spans="1:18" ht="127.5" x14ac:dyDescent="0.2">
      <c r="A7308" s="28" t="s">
        <v>54</v>
      </c>
      <c r="B7308" s="28" t="s">
        <v>11985</v>
      </c>
      <c r="C7308" s="28" t="s">
        <v>63</v>
      </c>
      <c r="D7308" s="28" t="s">
        <v>55</v>
      </c>
      <c r="E7308" s="37">
        <v>43241.90829861111</v>
      </c>
      <c r="F7308" s="28" t="s">
        <v>13794</v>
      </c>
      <c r="G7308" s="28" t="s">
        <v>41907</v>
      </c>
      <c r="H7308" s="28" t="s">
        <v>82</v>
      </c>
      <c r="I7308" s="28" t="s">
        <v>12247</v>
      </c>
      <c r="J7308" s="43" t="s">
        <v>13796</v>
      </c>
      <c r="K7308" s="43" t="s">
        <v>13797</v>
      </c>
      <c r="L7308" s="43" t="s">
        <v>13797</v>
      </c>
      <c r="M7308" s="43" t="s">
        <v>41908</v>
      </c>
      <c r="N7308" s="43" t="s">
        <v>12248</v>
      </c>
      <c r="O7308" s="43" t="s">
        <v>12249</v>
      </c>
      <c r="P7308" s="28" t="s">
        <v>41909</v>
      </c>
      <c r="Q7308" s="28" t="s">
        <v>41910</v>
      </c>
      <c r="R7308" s="44">
        <v>0</v>
      </c>
    </row>
    <row r="7309" spans="1:18" ht="114.75" x14ac:dyDescent="0.2">
      <c r="A7309" s="28" t="s">
        <v>54</v>
      </c>
      <c r="B7309" s="28" t="s">
        <v>11985</v>
      </c>
      <c r="C7309" s="28" t="s">
        <v>63</v>
      </c>
      <c r="D7309" s="28" t="s">
        <v>55</v>
      </c>
      <c r="E7309" s="37">
        <v>43242.478495370371</v>
      </c>
      <c r="F7309" s="28" t="s">
        <v>13794</v>
      </c>
      <c r="G7309" s="28" t="s">
        <v>41911</v>
      </c>
      <c r="H7309" s="28" t="s">
        <v>82</v>
      </c>
      <c r="I7309" s="28" t="s">
        <v>12829</v>
      </c>
      <c r="J7309" s="43" t="s">
        <v>13796</v>
      </c>
      <c r="K7309" s="43" t="s">
        <v>13797</v>
      </c>
      <c r="L7309" s="43" t="s">
        <v>13797</v>
      </c>
      <c r="M7309" s="43" t="s">
        <v>41912</v>
      </c>
      <c r="N7309" s="43" t="s">
        <v>618</v>
      </c>
      <c r="O7309" s="43" t="s">
        <v>619</v>
      </c>
      <c r="P7309" s="28" t="s">
        <v>41913</v>
      </c>
      <c r="Q7309" s="28" t="s">
        <v>41914</v>
      </c>
      <c r="R7309" s="44">
        <v>0</v>
      </c>
    </row>
    <row r="7310" spans="1:18" ht="127.5" x14ac:dyDescent="0.2">
      <c r="A7310" s="28" t="s">
        <v>54</v>
      </c>
      <c r="B7310" s="28" t="s">
        <v>11985</v>
      </c>
      <c r="C7310" s="28" t="s">
        <v>63</v>
      </c>
      <c r="D7310" s="28" t="s">
        <v>55</v>
      </c>
      <c r="E7310" s="37">
        <v>43242.481620370367</v>
      </c>
      <c r="F7310" s="28" t="s">
        <v>13794</v>
      </c>
      <c r="G7310" s="28" t="s">
        <v>41915</v>
      </c>
      <c r="H7310" s="28" t="s">
        <v>82</v>
      </c>
      <c r="I7310" s="28" t="s">
        <v>12984</v>
      </c>
      <c r="J7310" s="43" t="s">
        <v>13796</v>
      </c>
      <c r="K7310" s="43" t="s">
        <v>13797</v>
      </c>
      <c r="L7310" s="43" t="s">
        <v>13797</v>
      </c>
      <c r="M7310" s="43" t="s">
        <v>41916</v>
      </c>
      <c r="N7310" s="43" t="s">
        <v>618</v>
      </c>
      <c r="O7310" s="43" t="s">
        <v>619</v>
      </c>
      <c r="P7310" s="28" t="s">
        <v>41913</v>
      </c>
      <c r="Q7310" s="28" t="s">
        <v>41914</v>
      </c>
      <c r="R7310" s="44">
        <v>0</v>
      </c>
    </row>
    <row r="7311" spans="1:18" ht="89.25" x14ac:dyDescent="0.2">
      <c r="A7311" s="28" t="s">
        <v>54</v>
      </c>
      <c r="B7311" s="28" t="s">
        <v>11985</v>
      </c>
      <c r="C7311" s="28" t="s">
        <v>63</v>
      </c>
      <c r="D7311" s="28" t="s">
        <v>55</v>
      </c>
      <c r="E7311" s="37">
        <v>43242.550173611111</v>
      </c>
      <c r="F7311" s="28" t="s">
        <v>13794</v>
      </c>
      <c r="G7311" s="28" t="s">
        <v>41917</v>
      </c>
      <c r="H7311" s="28" t="s">
        <v>82</v>
      </c>
      <c r="I7311" s="28" t="s">
        <v>12378</v>
      </c>
      <c r="J7311" s="43" t="s">
        <v>13796</v>
      </c>
      <c r="K7311" s="43" t="s">
        <v>13797</v>
      </c>
      <c r="L7311" s="43" t="s">
        <v>13797</v>
      </c>
      <c r="M7311" s="43" t="s">
        <v>41918</v>
      </c>
      <c r="N7311" s="43" t="s">
        <v>8239</v>
      </c>
      <c r="O7311" s="43" t="s">
        <v>8240</v>
      </c>
      <c r="P7311" s="28" t="s">
        <v>41919</v>
      </c>
      <c r="Q7311" s="28" t="s">
        <v>41920</v>
      </c>
      <c r="R7311" s="44">
        <v>0</v>
      </c>
    </row>
    <row r="7312" spans="1:18" ht="89.25" x14ac:dyDescent="0.2">
      <c r="A7312" s="28" t="s">
        <v>54</v>
      </c>
      <c r="B7312" s="28" t="s">
        <v>11985</v>
      </c>
      <c r="C7312" s="28" t="s">
        <v>63</v>
      </c>
      <c r="D7312" s="28" t="s">
        <v>55</v>
      </c>
      <c r="E7312" s="37">
        <v>43242.65042824074</v>
      </c>
      <c r="F7312" s="28" t="s">
        <v>13794</v>
      </c>
      <c r="G7312" s="28" t="s">
        <v>41921</v>
      </c>
      <c r="H7312" s="28" t="s">
        <v>82</v>
      </c>
      <c r="I7312" s="28" t="s">
        <v>41922</v>
      </c>
      <c r="J7312" s="43" t="s">
        <v>13796</v>
      </c>
      <c r="K7312" s="43" t="s">
        <v>13797</v>
      </c>
      <c r="L7312" s="43" t="s">
        <v>13797</v>
      </c>
      <c r="M7312" s="43" t="s">
        <v>41923</v>
      </c>
      <c r="N7312" s="43" t="s">
        <v>12450</v>
      </c>
      <c r="O7312" s="43" t="s">
        <v>12451</v>
      </c>
      <c r="P7312" s="28" t="s">
        <v>41826</v>
      </c>
      <c r="Q7312" s="28" t="s">
        <v>41827</v>
      </c>
      <c r="R7312" s="44">
        <v>0</v>
      </c>
    </row>
    <row r="7313" spans="1:18" ht="89.25" x14ac:dyDescent="0.2">
      <c r="A7313" s="28" t="s">
        <v>54</v>
      </c>
      <c r="B7313" s="28" t="s">
        <v>11985</v>
      </c>
      <c r="C7313" s="28" t="s">
        <v>63</v>
      </c>
      <c r="D7313" s="28" t="s">
        <v>55</v>
      </c>
      <c r="E7313" s="37">
        <v>43242.714988425927</v>
      </c>
      <c r="F7313" s="28" t="s">
        <v>13794</v>
      </c>
      <c r="G7313" s="28" t="s">
        <v>41924</v>
      </c>
      <c r="H7313" s="28" t="s">
        <v>82</v>
      </c>
      <c r="I7313" s="28" t="s">
        <v>12671</v>
      </c>
      <c r="J7313" s="43" t="s">
        <v>13796</v>
      </c>
      <c r="K7313" s="43" t="s">
        <v>13797</v>
      </c>
      <c r="L7313" s="43" t="s">
        <v>13797</v>
      </c>
      <c r="M7313" s="43" t="s">
        <v>41925</v>
      </c>
      <c r="N7313" s="43" t="s">
        <v>1227</v>
      </c>
      <c r="O7313" s="43" t="s">
        <v>1228</v>
      </c>
      <c r="P7313" s="28" t="s">
        <v>41905</v>
      </c>
      <c r="Q7313" s="28" t="s">
        <v>41906</v>
      </c>
      <c r="R7313" s="44">
        <v>0</v>
      </c>
    </row>
    <row r="7314" spans="1:18" ht="140.25" x14ac:dyDescent="0.2">
      <c r="A7314" s="28" t="s">
        <v>54</v>
      </c>
      <c r="B7314" s="28" t="s">
        <v>11985</v>
      </c>
      <c r="C7314" s="28" t="s">
        <v>63</v>
      </c>
      <c r="D7314" s="28" t="s">
        <v>55</v>
      </c>
      <c r="E7314" s="37">
        <v>43243.414351851847</v>
      </c>
      <c r="F7314" s="28" t="s">
        <v>13794</v>
      </c>
      <c r="G7314" s="28" t="s">
        <v>41926</v>
      </c>
      <c r="H7314" s="28" t="s">
        <v>82</v>
      </c>
      <c r="I7314" s="28" t="s">
        <v>12250</v>
      </c>
      <c r="J7314" s="43" t="s">
        <v>13796</v>
      </c>
      <c r="K7314" s="43" t="s">
        <v>13797</v>
      </c>
      <c r="L7314" s="43" t="s">
        <v>13797</v>
      </c>
      <c r="M7314" s="43" t="s">
        <v>41927</v>
      </c>
      <c r="N7314" s="43" t="s">
        <v>9636</v>
      </c>
      <c r="O7314" s="43" t="s">
        <v>9637</v>
      </c>
      <c r="P7314" s="28" t="s">
        <v>41928</v>
      </c>
      <c r="Q7314" s="28" t="s">
        <v>41929</v>
      </c>
      <c r="R7314" s="44">
        <v>0</v>
      </c>
    </row>
    <row r="7315" spans="1:18" ht="140.25" x14ac:dyDescent="0.2">
      <c r="A7315" s="28" t="s">
        <v>54</v>
      </c>
      <c r="B7315" s="28" t="s">
        <v>11985</v>
      </c>
      <c r="C7315" s="28" t="s">
        <v>63</v>
      </c>
      <c r="D7315" s="28" t="s">
        <v>55</v>
      </c>
      <c r="E7315" s="37">
        <v>43243.66070601852</v>
      </c>
      <c r="F7315" s="28" t="s">
        <v>13794</v>
      </c>
      <c r="G7315" s="28" t="s">
        <v>41930</v>
      </c>
      <c r="H7315" s="28" t="s">
        <v>82</v>
      </c>
      <c r="I7315" s="28" t="s">
        <v>12357</v>
      </c>
      <c r="J7315" s="43" t="s">
        <v>13796</v>
      </c>
      <c r="K7315" s="43" t="s">
        <v>13797</v>
      </c>
      <c r="L7315" s="43" t="s">
        <v>13797</v>
      </c>
      <c r="M7315" s="43" t="s">
        <v>41931</v>
      </c>
      <c r="N7315" s="43" t="s">
        <v>90</v>
      </c>
      <c r="O7315" s="43" t="s">
        <v>91</v>
      </c>
      <c r="P7315" s="28" t="s">
        <v>41932</v>
      </c>
      <c r="Q7315" s="28" t="s">
        <v>41933</v>
      </c>
      <c r="R7315" s="44">
        <v>0</v>
      </c>
    </row>
    <row r="7316" spans="1:18" ht="140.25" x14ac:dyDescent="0.2">
      <c r="A7316" s="28" t="s">
        <v>54</v>
      </c>
      <c r="B7316" s="28" t="s">
        <v>11985</v>
      </c>
      <c r="C7316" s="28" t="s">
        <v>63</v>
      </c>
      <c r="D7316" s="28" t="s">
        <v>55</v>
      </c>
      <c r="E7316" s="37">
        <v>43243.702673611107</v>
      </c>
      <c r="F7316" s="28" t="s">
        <v>13794</v>
      </c>
      <c r="G7316" s="28" t="s">
        <v>41934</v>
      </c>
      <c r="H7316" s="28" t="s">
        <v>82</v>
      </c>
      <c r="I7316" s="28" t="s">
        <v>12772</v>
      </c>
      <c r="J7316" s="43" t="s">
        <v>13796</v>
      </c>
      <c r="K7316" s="43" t="s">
        <v>13797</v>
      </c>
      <c r="L7316" s="43" t="s">
        <v>13797</v>
      </c>
      <c r="M7316" s="43" t="s">
        <v>41935</v>
      </c>
      <c r="N7316" s="43" t="s">
        <v>156</v>
      </c>
      <c r="O7316" s="43" t="s">
        <v>157</v>
      </c>
      <c r="P7316" s="28" t="s">
        <v>41936</v>
      </c>
      <c r="Q7316" s="28" t="s">
        <v>41937</v>
      </c>
      <c r="R7316" s="44">
        <v>0</v>
      </c>
    </row>
    <row r="7317" spans="1:18" ht="89.25" x14ac:dyDescent="0.2">
      <c r="A7317" s="28" t="s">
        <v>54</v>
      </c>
      <c r="B7317" s="28" t="s">
        <v>11985</v>
      </c>
      <c r="C7317" s="28" t="s">
        <v>63</v>
      </c>
      <c r="D7317" s="28" t="s">
        <v>55</v>
      </c>
      <c r="E7317" s="37">
        <v>43244.35833333333</v>
      </c>
      <c r="F7317" s="28" t="s">
        <v>13794</v>
      </c>
      <c r="G7317" s="28" t="s">
        <v>41938</v>
      </c>
      <c r="H7317" s="28" t="s">
        <v>82</v>
      </c>
      <c r="I7317" s="28" t="s">
        <v>12646</v>
      </c>
      <c r="J7317" s="43" t="s">
        <v>13796</v>
      </c>
      <c r="K7317" s="43" t="s">
        <v>13797</v>
      </c>
      <c r="L7317" s="43" t="s">
        <v>13797</v>
      </c>
      <c r="M7317" s="43" t="s">
        <v>41939</v>
      </c>
      <c r="N7317" s="43" t="s">
        <v>144</v>
      </c>
      <c r="O7317" s="43" t="s">
        <v>145</v>
      </c>
      <c r="P7317" s="28" t="s">
        <v>41826</v>
      </c>
      <c r="Q7317" s="28" t="s">
        <v>41827</v>
      </c>
      <c r="R7317" s="44">
        <v>0</v>
      </c>
    </row>
    <row r="7318" spans="1:18" ht="102" x14ac:dyDescent="0.2">
      <c r="A7318" s="28" t="s">
        <v>54</v>
      </c>
      <c r="B7318" s="28" t="s">
        <v>11985</v>
      </c>
      <c r="C7318" s="28" t="s">
        <v>63</v>
      </c>
      <c r="D7318" s="28" t="s">
        <v>55</v>
      </c>
      <c r="E7318" s="37">
        <v>43244.529942129629</v>
      </c>
      <c r="F7318" s="28" t="s">
        <v>13794</v>
      </c>
      <c r="G7318" s="28" t="s">
        <v>41940</v>
      </c>
      <c r="H7318" s="28" t="s">
        <v>82</v>
      </c>
      <c r="I7318" s="28" t="s">
        <v>41941</v>
      </c>
      <c r="J7318" s="43" t="s">
        <v>13796</v>
      </c>
      <c r="K7318" s="43" t="s">
        <v>13797</v>
      </c>
      <c r="L7318" s="43" t="s">
        <v>13797</v>
      </c>
      <c r="M7318" s="43" t="s">
        <v>41942</v>
      </c>
      <c r="N7318" s="43" t="s">
        <v>559</v>
      </c>
      <c r="O7318" s="43" t="s">
        <v>560</v>
      </c>
      <c r="P7318" s="28" t="s">
        <v>41943</v>
      </c>
      <c r="Q7318" s="28" t="s">
        <v>41944</v>
      </c>
      <c r="R7318" s="44">
        <v>0</v>
      </c>
    </row>
    <row r="7319" spans="1:18" ht="114.75" x14ac:dyDescent="0.2">
      <c r="A7319" s="28" t="s">
        <v>54</v>
      </c>
      <c r="B7319" s="28" t="s">
        <v>11985</v>
      </c>
      <c r="C7319" s="28" t="s">
        <v>63</v>
      </c>
      <c r="D7319" s="28" t="s">
        <v>55</v>
      </c>
      <c r="E7319" s="37">
        <v>43244.591087962959</v>
      </c>
      <c r="F7319" s="28" t="s">
        <v>13794</v>
      </c>
      <c r="G7319" s="28" t="s">
        <v>41945</v>
      </c>
      <c r="H7319" s="28" t="s">
        <v>82</v>
      </c>
      <c r="I7319" s="28" t="s">
        <v>12593</v>
      </c>
      <c r="J7319" s="43" t="s">
        <v>13796</v>
      </c>
      <c r="K7319" s="43" t="s">
        <v>13797</v>
      </c>
      <c r="L7319" s="43" t="s">
        <v>13797</v>
      </c>
      <c r="M7319" s="43" t="s">
        <v>41946</v>
      </c>
      <c r="N7319" s="43" t="s">
        <v>156</v>
      </c>
      <c r="O7319" s="43" t="s">
        <v>157</v>
      </c>
      <c r="P7319" s="28" t="s">
        <v>41947</v>
      </c>
      <c r="Q7319" s="28" t="s">
        <v>41948</v>
      </c>
      <c r="R7319" s="44">
        <v>0</v>
      </c>
    </row>
    <row r="7320" spans="1:18" ht="127.5" x14ac:dyDescent="0.2">
      <c r="A7320" s="28" t="s">
        <v>54</v>
      </c>
      <c r="B7320" s="28" t="s">
        <v>11985</v>
      </c>
      <c r="C7320" s="28" t="s">
        <v>63</v>
      </c>
      <c r="D7320" s="28" t="s">
        <v>55</v>
      </c>
      <c r="E7320" s="37">
        <v>43244.602743055555</v>
      </c>
      <c r="F7320" s="28" t="s">
        <v>13794</v>
      </c>
      <c r="G7320" s="28" t="s">
        <v>41949</v>
      </c>
      <c r="H7320" s="28" t="s">
        <v>82</v>
      </c>
      <c r="I7320" s="28" t="s">
        <v>41950</v>
      </c>
      <c r="J7320" s="43" t="s">
        <v>13796</v>
      </c>
      <c r="K7320" s="43" t="s">
        <v>13797</v>
      </c>
      <c r="L7320" s="43" t="s">
        <v>13797</v>
      </c>
      <c r="M7320" s="43" t="s">
        <v>41951</v>
      </c>
      <c r="N7320" s="43" t="s">
        <v>3280</v>
      </c>
      <c r="O7320" s="43" t="s">
        <v>3281</v>
      </c>
      <c r="P7320" s="28" t="s">
        <v>41952</v>
      </c>
      <c r="Q7320" s="28" t="s">
        <v>41953</v>
      </c>
      <c r="R7320" s="44">
        <v>0</v>
      </c>
    </row>
    <row r="7321" spans="1:18" ht="89.25" x14ac:dyDescent="0.2">
      <c r="A7321" s="28" t="s">
        <v>54</v>
      </c>
      <c r="B7321" s="28" t="s">
        <v>11985</v>
      </c>
      <c r="C7321" s="28" t="s">
        <v>63</v>
      </c>
      <c r="D7321" s="28" t="s">
        <v>55</v>
      </c>
      <c r="E7321" s="37">
        <v>43244.612638888888</v>
      </c>
      <c r="F7321" s="28" t="s">
        <v>13794</v>
      </c>
      <c r="G7321" s="28" t="s">
        <v>41954</v>
      </c>
      <c r="H7321" s="28" t="s">
        <v>82</v>
      </c>
      <c r="I7321" s="28" t="s">
        <v>12952</v>
      </c>
      <c r="J7321" s="43" t="s">
        <v>13796</v>
      </c>
      <c r="K7321" s="43" t="s">
        <v>13797</v>
      </c>
      <c r="L7321" s="43" t="s">
        <v>13797</v>
      </c>
      <c r="M7321" s="43" t="s">
        <v>41955</v>
      </c>
      <c r="N7321" s="43" t="s">
        <v>11263</v>
      </c>
      <c r="O7321" s="43" t="s">
        <v>11264</v>
      </c>
      <c r="P7321" s="28" t="s">
        <v>41956</v>
      </c>
      <c r="Q7321" s="28" t="s">
        <v>41957</v>
      </c>
      <c r="R7321" s="44">
        <v>0</v>
      </c>
    </row>
    <row r="7322" spans="1:18" ht="140.25" x14ac:dyDescent="0.2">
      <c r="A7322" s="28" t="s">
        <v>54</v>
      </c>
      <c r="B7322" s="28" t="s">
        <v>11985</v>
      </c>
      <c r="C7322" s="28" t="s">
        <v>63</v>
      </c>
      <c r="D7322" s="28" t="s">
        <v>55</v>
      </c>
      <c r="E7322" s="37">
        <v>43244.724756944444</v>
      </c>
      <c r="F7322" s="28" t="s">
        <v>13794</v>
      </c>
      <c r="G7322" s="28" t="s">
        <v>41958</v>
      </c>
      <c r="H7322" s="28" t="s">
        <v>82</v>
      </c>
      <c r="I7322" s="28" t="s">
        <v>12292</v>
      </c>
      <c r="J7322" s="43" t="s">
        <v>13796</v>
      </c>
      <c r="K7322" s="43" t="s">
        <v>13797</v>
      </c>
      <c r="L7322" s="43" t="s">
        <v>13797</v>
      </c>
      <c r="M7322" s="43" t="s">
        <v>41959</v>
      </c>
      <c r="N7322" s="43" t="s">
        <v>4340</v>
      </c>
      <c r="O7322" s="43" t="s">
        <v>4341</v>
      </c>
      <c r="P7322" s="28" t="s">
        <v>41960</v>
      </c>
      <c r="Q7322" s="28" t="s">
        <v>41961</v>
      </c>
      <c r="R7322" s="44">
        <v>0</v>
      </c>
    </row>
    <row r="7323" spans="1:18" ht="140.25" x14ac:dyDescent="0.2">
      <c r="A7323" s="28" t="s">
        <v>54</v>
      </c>
      <c r="B7323" s="28" t="s">
        <v>11985</v>
      </c>
      <c r="C7323" s="28" t="s">
        <v>63</v>
      </c>
      <c r="D7323" s="28" t="s">
        <v>55</v>
      </c>
      <c r="E7323" s="37">
        <v>43245.391296296293</v>
      </c>
      <c r="F7323" s="28" t="s">
        <v>13794</v>
      </c>
      <c r="G7323" s="28" t="s">
        <v>41962</v>
      </c>
      <c r="H7323" s="28" t="s">
        <v>82</v>
      </c>
      <c r="I7323" s="28" t="s">
        <v>12449</v>
      </c>
      <c r="J7323" s="43" t="s">
        <v>13796</v>
      </c>
      <c r="K7323" s="43" t="s">
        <v>13797</v>
      </c>
      <c r="L7323" s="43" t="s">
        <v>13797</v>
      </c>
      <c r="M7323" s="43" t="s">
        <v>41963</v>
      </c>
      <c r="N7323" s="43" t="s">
        <v>12450</v>
      </c>
      <c r="O7323" s="43" t="s">
        <v>12451</v>
      </c>
      <c r="P7323" s="28" t="s">
        <v>41826</v>
      </c>
      <c r="Q7323" s="28" t="s">
        <v>41827</v>
      </c>
      <c r="R7323" s="44">
        <v>0</v>
      </c>
    </row>
    <row r="7324" spans="1:18" ht="127.5" x14ac:dyDescent="0.2">
      <c r="A7324" s="28" t="s">
        <v>54</v>
      </c>
      <c r="B7324" s="28" t="s">
        <v>11985</v>
      </c>
      <c r="C7324" s="28" t="s">
        <v>63</v>
      </c>
      <c r="D7324" s="28" t="s">
        <v>55</v>
      </c>
      <c r="E7324" s="37">
        <v>43245.542384259257</v>
      </c>
      <c r="F7324" s="28" t="s">
        <v>13794</v>
      </c>
      <c r="G7324" s="28" t="s">
        <v>41964</v>
      </c>
      <c r="H7324" s="28" t="s">
        <v>82</v>
      </c>
      <c r="I7324" s="28" t="s">
        <v>12668</v>
      </c>
      <c r="J7324" s="43" t="s">
        <v>13796</v>
      </c>
      <c r="K7324" s="43" t="s">
        <v>13797</v>
      </c>
      <c r="L7324" s="43" t="s">
        <v>13797</v>
      </c>
      <c r="M7324" s="43" t="s">
        <v>41965</v>
      </c>
      <c r="N7324" s="43" t="s">
        <v>144</v>
      </c>
      <c r="O7324" s="43" t="s">
        <v>145</v>
      </c>
      <c r="P7324" s="28" t="s">
        <v>41966</v>
      </c>
      <c r="Q7324" s="28" t="s">
        <v>41967</v>
      </c>
      <c r="R7324" s="44">
        <v>0</v>
      </c>
    </row>
    <row r="7325" spans="1:18" ht="127.5" x14ac:dyDescent="0.2">
      <c r="A7325" s="28" t="s">
        <v>54</v>
      </c>
      <c r="B7325" s="28" t="s">
        <v>11985</v>
      </c>
      <c r="C7325" s="28" t="s">
        <v>63</v>
      </c>
      <c r="D7325" s="28" t="s">
        <v>55</v>
      </c>
      <c r="E7325" s="37">
        <v>43245.676747685182</v>
      </c>
      <c r="F7325" s="28" t="s">
        <v>13794</v>
      </c>
      <c r="G7325" s="28" t="s">
        <v>41968</v>
      </c>
      <c r="H7325" s="28" t="s">
        <v>82</v>
      </c>
      <c r="I7325" s="28" t="s">
        <v>12943</v>
      </c>
      <c r="J7325" s="43" t="s">
        <v>13796</v>
      </c>
      <c r="K7325" s="43" t="s">
        <v>13797</v>
      </c>
      <c r="L7325" s="43" t="s">
        <v>13797</v>
      </c>
      <c r="M7325" s="43" t="s">
        <v>41969</v>
      </c>
      <c r="N7325" s="43" t="s">
        <v>469</v>
      </c>
      <c r="O7325" s="43" t="s">
        <v>470</v>
      </c>
      <c r="P7325" s="28" t="s">
        <v>41970</v>
      </c>
      <c r="Q7325" s="28" t="s">
        <v>41971</v>
      </c>
      <c r="R7325" s="44">
        <v>0</v>
      </c>
    </row>
    <row r="7326" spans="1:18" ht="89.25" x14ac:dyDescent="0.2">
      <c r="A7326" s="28" t="s">
        <v>54</v>
      </c>
      <c r="B7326" s="28" t="s">
        <v>11985</v>
      </c>
      <c r="C7326" s="28" t="s">
        <v>63</v>
      </c>
      <c r="D7326" s="28" t="s">
        <v>55</v>
      </c>
      <c r="E7326" s="37">
        <v>43245.682696759257</v>
      </c>
      <c r="F7326" s="28" t="s">
        <v>13794</v>
      </c>
      <c r="G7326" s="28" t="s">
        <v>41972</v>
      </c>
      <c r="H7326" s="28" t="s">
        <v>82</v>
      </c>
      <c r="I7326" s="28" t="s">
        <v>12605</v>
      </c>
      <c r="J7326" s="43" t="s">
        <v>13796</v>
      </c>
      <c r="K7326" s="43" t="s">
        <v>13797</v>
      </c>
      <c r="L7326" s="43" t="s">
        <v>13797</v>
      </c>
      <c r="M7326" s="43" t="s">
        <v>41973</v>
      </c>
      <c r="N7326" s="43" t="s">
        <v>2925</v>
      </c>
      <c r="O7326" s="43" t="s">
        <v>2926</v>
      </c>
      <c r="P7326" s="28" t="s">
        <v>41974</v>
      </c>
      <c r="Q7326" s="28" t="s">
        <v>41975</v>
      </c>
      <c r="R7326" s="44">
        <v>0</v>
      </c>
    </row>
    <row r="7327" spans="1:18" ht="140.25" x14ac:dyDescent="0.2">
      <c r="A7327" s="28" t="s">
        <v>54</v>
      </c>
      <c r="B7327" s="28" t="s">
        <v>11985</v>
      </c>
      <c r="C7327" s="28" t="s">
        <v>63</v>
      </c>
      <c r="D7327" s="28" t="s">
        <v>55</v>
      </c>
      <c r="E7327" s="37">
        <v>43245.719849537032</v>
      </c>
      <c r="F7327" s="28" t="s">
        <v>13794</v>
      </c>
      <c r="G7327" s="28" t="s">
        <v>41976</v>
      </c>
      <c r="H7327" s="28" t="s">
        <v>82</v>
      </c>
      <c r="I7327" s="28" t="s">
        <v>12774</v>
      </c>
      <c r="J7327" s="43" t="s">
        <v>13796</v>
      </c>
      <c r="K7327" s="43" t="s">
        <v>13797</v>
      </c>
      <c r="L7327" s="43" t="s">
        <v>13797</v>
      </c>
      <c r="M7327" s="43" t="s">
        <v>41977</v>
      </c>
      <c r="N7327" s="43" t="s">
        <v>12065</v>
      </c>
      <c r="O7327" s="43" t="s">
        <v>12066</v>
      </c>
      <c r="P7327" s="28" t="s">
        <v>41751</v>
      </c>
      <c r="Q7327" s="28" t="s">
        <v>41752</v>
      </c>
      <c r="R7327" s="44">
        <v>0</v>
      </c>
    </row>
    <row r="7328" spans="1:18" ht="127.5" x14ac:dyDescent="0.2">
      <c r="A7328" s="28" t="s">
        <v>54</v>
      </c>
      <c r="B7328" s="28" t="s">
        <v>11985</v>
      </c>
      <c r="C7328" s="28" t="s">
        <v>63</v>
      </c>
      <c r="D7328" s="28" t="s">
        <v>55</v>
      </c>
      <c r="E7328" s="37">
        <v>43246.591226851851</v>
      </c>
      <c r="F7328" s="28" t="s">
        <v>13794</v>
      </c>
      <c r="G7328" s="28" t="s">
        <v>41978</v>
      </c>
      <c r="H7328" s="28" t="s">
        <v>82</v>
      </c>
      <c r="I7328" s="28" t="s">
        <v>12144</v>
      </c>
      <c r="J7328" s="43" t="s">
        <v>13796</v>
      </c>
      <c r="K7328" s="43" t="s">
        <v>13797</v>
      </c>
      <c r="L7328" s="43" t="s">
        <v>13797</v>
      </c>
      <c r="M7328" s="43" t="s">
        <v>41979</v>
      </c>
      <c r="N7328" s="43" t="s">
        <v>284</v>
      </c>
      <c r="O7328" s="43" t="s">
        <v>285</v>
      </c>
      <c r="P7328" s="28" t="s">
        <v>41980</v>
      </c>
      <c r="Q7328" s="28" t="s">
        <v>41981</v>
      </c>
      <c r="R7328" s="44">
        <v>0</v>
      </c>
    </row>
    <row r="7329" spans="1:18" ht="89.25" x14ac:dyDescent="0.2">
      <c r="A7329" s="28" t="s">
        <v>54</v>
      </c>
      <c r="B7329" s="28" t="s">
        <v>11985</v>
      </c>
      <c r="C7329" s="28" t="s">
        <v>63</v>
      </c>
      <c r="D7329" s="28" t="s">
        <v>55</v>
      </c>
      <c r="E7329" s="37">
        <v>43246.739270833328</v>
      </c>
      <c r="F7329" s="28" t="s">
        <v>13794</v>
      </c>
      <c r="G7329" s="28" t="s">
        <v>41982</v>
      </c>
      <c r="H7329" s="28" t="s">
        <v>82</v>
      </c>
      <c r="I7329" s="28" t="s">
        <v>13080</v>
      </c>
      <c r="J7329" s="43" t="s">
        <v>13796</v>
      </c>
      <c r="K7329" s="43" t="s">
        <v>13797</v>
      </c>
      <c r="L7329" s="43" t="s">
        <v>13797</v>
      </c>
      <c r="M7329" s="43" t="s">
        <v>41983</v>
      </c>
      <c r="N7329" s="43" t="s">
        <v>1221</v>
      </c>
      <c r="O7329" s="43" t="s">
        <v>1222</v>
      </c>
      <c r="P7329" s="28" t="s">
        <v>41984</v>
      </c>
      <c r="Q7329" s="28" t="s">
        <v>41985</v>
      </c>
      <c r="R7329" s="44">
        <v>0</v>
      </c>
    </row>
    <row r="7330" spans="1:18" ht="127.5" x14ac:dyDescent="0.2">
      <c r="A7330" s="28" t="s">
        <v>54</v>
      </c>
      <c r="B7330" s="28" t="s">
        <v>11985</v>
      </c>
      <c r="C7330" s="28" t="s">
        <v>63</v>
      </c>
      <c r="D7330" s="28" t="s">
        <v>55</v>
      </c>
      <c r="E7330" s="37">
        <v>43248.362523148149</v>
      </c>
      <c r="F7330" s="28" t="s">
        <v>13794</v>
      </c>
      <c r="G7330" s="28" t="s">
        <v>41986</v>
      </c>
      <c r="H7330" s="28" t="s">
        <v>82</v>
      </c>
      <c r="I7330" s="28" t="s">
        <v>12751</v>
      </c>
      <c r="J7330" s="43" t="s">
        <v>13796</v>
      </c>
      <c r="K7330" s="43" t="s">
        <v>13797</v>
      </c>
      <c r="L7330" s="43" t="s">
        <v>13797</v>
      </c>
      <c r="M7330" s="43" t="s">
        <v>41987</v>
      </c>
      <c r="N7330" s="43" t="s">
        <v>377</v>
      </c>
      <c r="O7330" s="43" t="s">
        <v>378</v>
      </c>
      <c r="P7330" s="28" t="s">
        <v>41988</v>
      </c>
      <c r="Q7330" s="28" t="s">
        <v>41989</v>
      </c>
      <c r="R7330" s="44">
        <v>0</v>
      </c>
    </row>
    <row r="7331" spans="1:18" ht="89.25" x14ac:dyDescent="0.2">
      <c r="A7331" s="28" t="s">
        <v>54</v>
      </c>
      <c r="B7331" s="28" t="s">
        <v>11985</v>
      </c>
      <c r="C7331" s="28" t="s">
        <v>63</v>
      </c>
      <c r="D7331" s="28" t="s">
        <v>55</v>
      </c>
      <c r="E7331" s="37">
        <v>43248.378645833334</v>
      </c>
      <c r="F7331" s="28" t="s">
        <v>13794</v>
      </c>
      <c r="G7331" s="28" t="s">
        <v>41990</v>
      </c>
      <c r="H7331" s="28" t="s">
        <v>82</v>
      </c>
      <c r="I7331" s="28" t="s">
        <v>12467</v>
      </c>
      <c r="J7331" s="43" t="s">
        <v>13796</v>
      </c>
      <c r="K7331" s="43" t="s">
        <v>13797</v>
      </c>
      <c r="L7331" s="43" t="s">
        <v>13797</v>
      </c>
      <c r="M7331" s="43" t="s">
        <v>41991</v>
      </c>
      <c r="N7331" s="43" t="s">
        <v>1272</v>
      </c>
      <c r="O7331" s="43" t="s">
        <v>1273</v>
      </c>
      <c r="P7331" s="28" t="s">
        <v>41992</v>
      </c>
      <c r="Q7331" s="28" t="s">
        <v>41993</v>
      </c>
      <c r="R7331" s="44">
        <v>0</v>
      </c>
    </row>
    <row r="7332" spans="1:18" ht="114.75" x14ac:dyDescent="0.2">
      <c r="A7332" s="28" t="s">
        <v>54</v>
      </c>
      <c r="B7332" s="28" t="s">
        <v>11985</v>
      </c>
      <c r="C7332" s="28" t="s">
        <v>63</v>
      </c>
      <c r="D7332" s="28" t="s">
        <v>55</v>
      </c>
      <c r="E7332" s="37">
        <v>43248.495798611111</v>
      </c>
      <c r="F7332" s="28" t="s">
        <v>13794</v>
      </c>
      <c r="G7332" s="28" t="s">
        <v>41994</v>
      </c>
      <c r="H7332" s="28" t="s">
        <v>82</v>
      </c>
      <c r="I7332" s="28" t="s">
        <v>12908</v>
      </c>
      <c r="J7332" s="43" t="s">
        <v>13796</v>
      </c>
      <c r="K7332" s="43" t="s">
        <v>13797</v>
      </c>
      <c r="L7332" s="43" t="s">
        <v>13797</v>
      </c>
      <c r="M7332" s="43" t="s">
        <v>41995</v>
      </c>
      <c r="N7332" s="43" t="s">
        <v>69</v>
      </c>
      <c r="O7332" s="43" t="s">
        <v>70</v>
      </c>
      <c r="P7332" s="28" t="s">
        <v>41996</v>
      </c>
      <c r="Q7332" s="28" t="s">
        <v>41997</v>
      </c>
      <c r="R7332" s="44">
        <v>0</v>
      </c>
    </row>
    <row r="7333" spans="1:18" ht="89.25" x14ac:dyDescent="0.2">
      <c r="A7333" s="28" t="s">
        <v>54</v>
      </c>
      <c r="B7333" s="28" t="s">
        <v>11985</v>
      </c>
      <c r="C7333" s="28" t="s">
        <v>63</v>
      </c>
      <c r="D7333" s="28" t="s">
        <v>55</v>
      </c>
      <c r="E7333" s="37">
        <v>43248.549293981479</v>
      </c>
      <c r="F7333" s="28" t="s">
        <v>13794</v>
      </c>
      <c r="G7333" s="28" t="s">
        <v>41998</v>
      </c>
      <c r="H7333" s="28" t="s">
        <v>82</v>
      </c>
      <c r="I7333" s="28" t="s">
        <v>12174</v>
      </c>
      <c r="J7333" s="43" t="s">
        <v>13796</v>
      </c>
      <c r="K7333" s="43" t="s">
        <v>13797</v>
      </c>
      <c r="L7333" s="43" t="s">
        <v>13797</v>
      </c>
      <c r="M7333" s="43" t="s">
        <v>41999</v>
      </c>
      <c r="N7333" s="43" t="s">
        <v>9109</v>
      </c>
      <c r="O7333" s="43" t="s">
        <v>9110</v>
      </c>
      <c r="P7333" s="28" t="s">
        <v>42000</v>
      </c>
      <c r="Q7333" s="28" t="s">
        <v>42001</v>
      </c>
      <c r="R7333" s="44">
        <v>0</v>
      </c>
    </row>
    <row r="7334" spans="1:18" ht="140.25" x14ac:dyDescent="0.2">
      <c r="A7334" s="28" t="s">
        <v>54</v>
      </c>
      <c r="B7334" s="28" t="s">
        <v>11985</v>
      </c>
      <c r="C7334" s="28" t="s">
        <v>63</v>
      </c>
      <c r="D7334" s="28" t="s">
        <v>55</v>
      </c>
      <c r="E7334" s="37">
        <v>43249.50917824074</v>
      </c>
      <c r="F7334" s="28" t="s">
        <v>13794</v>
      </c>
      <c r="G7334" s="28" t="s">
        <v>42002</v>
      </c>
      <c r="H7334" s="28" t="s">
        <v>82</v>
      </c>
      <c r="I7334" s="28" t="s">
        <v>12832</v>
      </c>
      <c r="J7334" s="43" t="s">
        <v>13796</v>
      </c>
      <c r="K7334" s="43" t="s">
        <v>13797</v>
      </c>
      <c r="L7334" s="43" t="s">
        <v>13797</v>
      </c>
      <c r="M7334" s="43" t="s">
        <v>42003</v>
      </c>
      <c r="N7334" s="43" t="s">
        <v>156</v>
      </c>
      <c r="O7334" s="43" t="s">
        <v>157</v>
      </c>
      <c r="P7334" s="28" t="s">
        <v>42004</v>
      </c>
      <c r="Q7334" s="28" t="s">
        <v>42005</v>
      </c>
      <c r="R7334" s="44">
        <v>0</v>
      </c>
    </row>
    <row r="7335" spans="1:18" ht="102" x14ac:dyDescent="0.2">
      <c r="A7335" s="28" t="s">
        <v>54</v>
      </c>
      <c r="B7335" s="28" t="s">
        <v>11985</v>
      </c>
      <c r="C7335" s="28" t="s">
        <v>63</v>
      </c>
      <c r="D7335" s="28" t="s">
        <v>55</v>
      </c>
      <c r="E7335" s="37">
        <v>43249.53392361111</v>
      </c>
      <c r="F7335" s="28" t="s">
        <v>13794</v>
      </c>
      <c r="G7335" s="28" t="s">
        <v>42006</v>
      </c>
      <c r="H7335" s="28" t="s">
        <v>82</v>
      </c>
      <c r="I7335" s="28" t="s">
        <v>12184</v>
      </c>
      <c r="J7335" s="43" t="s">
        <v>13796</v>
      </c>
      <c r="K7335" s="43" t="s">
        <v>13797</v>
      </c>
      <c r="L7335" s="43" t="s">
        <v>13797</v>
      </c>
      <c r="M7335" s="43" t="s">
        <v>42007</v>
      </c>
      <c r="N7335" s="43" t="s">
        <v>69</v>
      </c>
      <c r="O7335" s="43" t="s">
        <v>70</v>
      </c>
      <c r="P7335" s="28" t="s">
        <v>42008</v>
      </c>
      <c r="Q7335" s="28" t="s">
        <v>42009</v>
      </c>
      <c r="R7335" s="44">
        <v>0</v>
      </c>
    </row>
    <row r="7336" spans="1:18" ht="127.5" x14ac:dyDescent="0.2">
      <c r="A7336" s="28" t="s">
        <v>54</v>
      </c>
      <c r="B7336" s="28" t="s">
        <v>11985</v>
      </c>
      <c r="C7336" s="28" t="s">
        <v>63</v>
      </c>
      <c r="D7336" s="28" t="s">
        <v>55</v>
      </c>
      <c r="E7336" s="37">
        <v>43249.587210648147</v>
      </c>
      <c r="F7336" s="28" t="s">
        <v>13794</v>
      </c>
      <c r="G7336" s="28" t="s">
        <v>42010</v>
      </c>
      <c r="H7336" s="28" t="s">
        <v>82</v>
      </c>
      <c r="I7336" s="28" t="s">
        <v>12687</v>
      </c>
      <c r="J7336" s="43" t="s">
        <v>13796</v>
      </c>
      <c r="K7336" s="43" t="s">
        <v>13797</v>
      </c>
      <c r="L7336" s="43" t="s">
        <v>13797</v>
      </c>
      <c r="M7336" s="43" t="s">
        <v>42011</v>
      </c>
      <c r="N7336" s="43" t="s">
        <v>180</v>
      </c>
      <c r="O7336" s="43" t="s">
        <v>181</v>
      </c>
      <c r="P7336" s="28" t="s">
        <v>42012</v>
      </c>
      <c r="Q7336" s="28" t="s">
        <v>42013</v>
      </c>
      <c r="R7336" s="44">
        <v>0</v>
      </c>
    </row>
    <row r="7337" spans="1:18" ht="140.25" x14ac:dyDescent="0.2">
      <c r="A7337" s="28" t="s">
        <v>54</v>
      </c>
      <c r="B7337" s="28" t="s">
        <v>11985</v>
      </c>
      <c r="C7337" s="28" t="s">
        <v>63</v>
      </c>
      <c r="D7337" s="28" t="s">
        <v>55</v>
      </c>
      <c r="E7337" s="37">
        <v>43249.611504629625</v>
      </c>
      <c r="F7337" s="28" t="s">
        <v>13794</v>
      </c>
      <c r="G7337" s="28" t="s">
        <v>42014</v>
      </c>
      <c r="H7337" s="28" t="s">
        <v>82</v>
      </c>
      <c r="I7337" s="28" t="s">
        <v>13024</v>
      </c>
      <c r="J7337" s="43" t="s">
        <v>13796</v>
      </c>
      <c r="K7337" s="43" t="s">
        <v>13797</v>
      </c>
      <c r="L7337" s="43" t="s">
        <v>13797</v>
      </c>
      <c r="M7337" s="43" t="s">
        <v>42015</v>
      </c>
      <c r="N7337" s="43" t="s">
        <v>156</v>
      </c>
      <c r="O7337" s="43" t="s">
        <v>157</v>
      </c>
      <c r="P7337" s="28" t="s">
        <v>42016</v>
      </c>
      <c r="Q7337" s="28" t="s">
        <v>42017</v>
      </c>
      <c r="R7337" s="44">
        <v>0</v>
      </c>
    </row>
    <row r="7338" spans="1:18" ht="89.25" x14ac:dyDescent="0.2">
      <c r="A7338" s="28" t="s">
        <v>54</v>
      </c>
      <c r="B7338" s="28" t="s">
        <v>11985</v>
      </c>
      <c r="C7338" s="28" t="s">
        <v>63</v>
      </c>
      <c r="D7338" s="28" t="s">
        <v>55</v>
      </c>
      <c r="E7338" s="37">
        <v>43250.342256944445</v>
      </c>
      <c r="F7338" s="28" t="s">
        <v>13794</v>
      </c>
      <c r="G7338" s="28" t="s">
        <v>42018</v>
      </c>
      <c r="H7338" s="28" t="s">
        <v>82</v>
      </c>
      <c r="I7338" s="28" t="s">
        <v>12883</v>
      </c>
      <c r="J7338" s="43" t="s">
        <v>13796</v>
      </c>
      <c r="K7338" s="43" t="s">
        <v>13797</v>
      </c>
      <c r="L7338" s="43" t="s">
        <v>13797</v>
      </c>
      <c r="M7338" s="43" t="s">
        <v>42019</v>
      </c>
      <c r="N7338" s="43" t="s">
        <v>518</v>
      </c>
      <c r="O7338" s="43" t="s">
        <v>519</v>
      </c>
      <c r="P7338" s="28" t="s">
        <v>41826</v>
      </c>
      <c r="Q7338" s="28" t="s">
        <v>41827</v>
      </c>
      <c r="R7338" s="44">
        <v>0</v>
      </c>
    </row>
    <row r="7339" spans="1:18" ht="140.25" x14ac:dyDescent="0.2">
      <c r="A7339" s="28" t="s">
        <v>54</v>
      </c>
      <c r="B7339" s="28" t="s">
        <v>11985</v>
      </c>
      <c r="C7339" s="28" t="s">
        <v>63</v>
      </c>
      <c r="D7339" s="28" t="s">
        <v>55</v>
      </c>
      <c r="E7339" s="37">
        <v>43250.577476851853</v>
      </c>
      <c r="F7339" s="28" t="s">
        <v>13794</v>
      </c>
      <c r="G7339" s="28" t="s">
        <v>42020</v>
      </c>
      <c r="H7339" s="28" t="s">
        <v>82</v>
      </c>
      <c r="I7339" s="28" t="s">
        <v>12947</v>
      </c>
      <c r="J7339" s="43" t="s">
        <v>13796</v>
      </c>
      <c r="K7339" s="43" t="s">
        <v>13797</v>
      </c>
      <c r="L7339" s="43" t="s">
        <v>13797</v>
      </c>
      <c r="M7339" s="43" t="s">
        <v>42021</v>
      </c>
      <c r="N7339" s="43" t="s">
        <v>12948</v>
      </c>
      <c r="O7339" s="43" t="s">
        <v>12949</v>
      </c>
      <c r="P7339" s="28" t="s">
        <v>42022</v>
      </c>
      <c r="Q7339" s="28" t="s">
        <v>42023</v>
      </c>
      <c r="R7339" s="44">
        <v>0</v>
      </c>
    </row>
    <row r="7340" spans="1:18" ht="76.5" x14ac:dyDescent="0.2">
      <c r="A7340" s="28" t="s">
        <v>54</v>
      </c>
      <c r="B7340" s="28" t="s">
        <v>11985</v>
      </c>
      <c r="C7340" s="28" t="s">
        <v>63</v>
      </c>
      <c r="D7340" s="28" t="s">
        <v>55</v>
      </c>
      <c r="E7340" s="37">
        <v>43250.593796296293</v>
      </c>
      <c r="F7340" s="28" t="s">
        <v>13794</v>
      </c>
      <c r="G7340" s="28" t="s">
        <v>42024</v>
      </c>
      <c r="H7340" s="28" t="s">
        <v>82</v>
      </c>
      <c r="I7340" s="28" t="s">
        <v>42025</v>
      </c>
      <c r="J7340" s="43" t="s">
        <v>13796</v>
      </c>
      <c r="K7340" s="43" t="s">
        <v>13797</v>
      </c>
      <c r="L7340" s="43" t="s">
        <v>13797</v>
      </c>
      <c r="M7340" s="43" t="s">
        <v>42026</v>
      </c>
      <c r="N7340" s="43" t="s">
        <v>604</v>
      </c>
      <c r="O7340" s="43" t="s">
        <v>605</v>
      </c>
      <c r="P7340" s="28" t="s">
        <v>42027</v>
      </c>
      <c r="Q7340" s="28" t="s">
        <v>42028</v>
      </c>
      <c r="R7340" s="44">
        <v>0</v>
      </c>
    </row>
    <row r="7341" spans="1:18" ht="76.5" x14ac:dyDescent="0.2">
      <c r="A7341" s="28" t="s">
        <v>54</v>
      </c>
      <c r="B7341" s="28" t="s">
        <v>11985</v>
      </c>
      <c r="C7341" s="28" t="s">
        <v>63</v>
      </c>
      <c r="D7341" s="28" t="s">
        <v>55</v>
      </c>
      <c r="E7341" s="37">
        <v>43250.595208333332</v>
      </c>
      <c r="F7341" s="28" t="s">
        <v>13794</v>
      </c>
      <c r="G7341" s="28" t="s">
        <v>42029</v>
      </c>
      <c r="H7341" s="28" t="s">
        <v>82</v>
      </c>
      <c r="I7341" s="28" t="s">
        <v>42030</v>
      </c>
      <c r="J7341" s="43" t="s">
        <v>13796</v>
      </c>
      <c r="K7341" s="43" t="s">
        <v>13797</v>
      </c>
      <c r="L7341" s="43" t="s">
        <v>13797</v>
      </c>
      <c r="M7341" s="43" t="s">
        <v>42031</v>
      </c>
      <c r="N7341" s="43" t="s">
        <v>604</v>
      </c>
      <c r="O7341" s="43" t="s">
        <v>605</v>
      </c>
      <c r="P7341" s="28" t="s">
        <v>42027</v>
      </c>
      <c r="Q7341" s="28" t="s">
        <v>42028</v>
      </c>
      <c r="R7341" s="44">
        <v>0</v>
      </c>
    </row>
    <row r="7342" spans="1:18" ht="127.5" x14ac:dyDescent="0.2">
      <c r="A7342" s="28" t="s">
        <v>54</v>
      </c>
      <c r="B7342" s="28" t="s">
        <v>11985</v>
      </c>
      <c r="C7342" s="28" t="s">
        <v>63</v>
      </c>
      <c r="D7342" s="28" t="s">
        <v>55</v>
      </c>
      <c r="E7342" s="37">
        <v>43250.631678240738</v>
      </c>
      <c r="F7342" s="28" t="s">
        <v>13794</v>
      </c>
      <c r="G7342" s="28" t="s">
        <v>42032</v>
      </c>
      <c r="H7342" s="28" t="s">
        <v>82</v>
      </c>
      <c r="I7342" s="28" t="s">
        <v>12152</v>
      </c>
      <c r="J7342" s="43" t="s">
        <v>13796</v>
      </c>
      <c r="K7342" s="43" t="s">
        <v>13797</v>
      </c>
      <c r="L7342" s="43" t="s">
        <v>13797</v>
      </c>
      <c r="M7342" s="43" t="s">
        <v>42033</v>
      </c>
      <c r="N7342" s="43" t="s">
        <v>769</v>
      </c>
      <c r="O7342" s="43" t="s">
        <v>770</v>
      </c>
      <c r="P7342" s="28" t="s">
        <v>42034</v>
      </c>
      <c r="Q7342" s="28" t="s">
        <v>42035</v>
      </c>
      <c r="R7342" s="44">
        <v>0</v>
      </c>
    </row>
    <row r="7343" spans="1:18" ht="89.25" x14ac:dyDescent="0.2">
      <c r="A7343" s="28" t="s">
        <v>54</v>
      </c>
      <c r="B7343" s="28" t="s">
        <v>11985</v>
      </c>
      <c r="C7343" s="28" t="s">
        <v>63</v>
      </c>
      <c r="D7343" s="28" t="s">
        <v>55</v>
      </c>
      <c r="E7343" s="37">
        <v>43251.370127314811</v>
      </c>
      <c r="F7343" s="28" t="s">
        <v>13794</v>
      </c>
      <c r="G7343" s="28" t="s">
        <v>42036</v>
      </c>
      <c r="H7343" s="28" t="s">
        <v>82</v>
      </c>
      <c r="I7343" s="28" t="s">
        <v>12818</v>
      </c>
      <c r="J7343" s="43" t="s">
        <v>13796</v>
      </c>
      <c r="K7343" s="43" t="s">
        <v>13797</v>
      </c>
      <c r="L7343" s="43" t="s">
        <v>13797</v>
      </c>
      <c r="M7343" s="43" t="s">
        <v>42037</v>
      </c>
      <c r="N7343" s="43" t="s">
        <v>920</v>
      </c>
      <c r="O7343" s="43" t="s">
        <v>921</v>
      </c>
      <c r="P7343" s="28" t="s">
        <v>42038</v>
      </c>
      <c r="Q7343" s="28" t="s">
        <v>42039</v>
      </c>
      <c r="R7343" s="44">
        <v>0</v>
      </c>
    </row>
    <row r="7344" spans="1:18" ht="140.25" x14ac:dyDescent="0.2">
      <c r="A7344" s="28" t="s">
        <v>54</v>
      </c>
      <c r="B7344" s="28" t="s">
        <v>11985</v>
      </c>
      <c r="C7344" s="28" t="s">
        <v>63</v>
      </c>
      <c r="D7344" s="28" t="s">
        <v>55</v>
      </c>
      <c r="E7344" s="37">
        <v>43251.397581018515</v>
      </c>
      <c r="F7344" s="28" t="s">
        <v>13794</v>
      </c>
      <c r="G7344" s="28" t="s">
        <v>42040</v>
      </c>
      <c r="H7344" s="28" t="s">
        <v>82</v>
      </c>
      <c r="I7344" s="28" t="s">
        <v>12402</v>
      </c>
      <c r="J7344" s="43" t="s">
        <v>13796</v>
      </c>
      <c r="K7344" s="43" t="s">
        <v>13797</v>
      </c>
      <c r="L7344" s="43" t="s">
        <v>13797</v>
      </c>
      <c r="M7344" s="43" t="s">
        <v>42041</v>
      </c>
      <c r="N7344" s="43" t="s">
        <v>1721</v>
      </c>
      <c r="O7344" s="43" t="s">
        <v>1722</v>
      </c>
      <c r="P7344" s="28" t="s">
        <v>42042</v>
      </c>
      <c r="Q7344" s="28" t="s">
        <v>42043</v>
      </c>
      <c r="R7344" s="44">
        <v>0</v>
      </c>
    </row>
    <row r="7345" spans="1:18" ht="127.5" x14ac:dyDescent="0.2">
      <c r="A7345" s="28" t="s">
        <v>54</v>
      </c>
      <c r="B7345" s="28" t="s">
        <v>11985</v>
      </c>
      <c r="C7345" s="28" t="s">
        <v>63</v>
      </c>
      <c r="D7345" s="28" t="s">
        <v>55</v>
      </c>
      <c r="E7345" s="37">
        <v>43251.503171296295</v>
      </c>
      <c r="F7345" s="28" t="s">
        <v>13794</v>
      </c>
      <c r="G7345" s="28" t="s">
        <v>42044</v>
      </c>
      <c r="H7345" s="28" t="s">
        <v>82</v>
      </c>
      <c r="I7345" s="28" t="s">
        <v>12555</v>
      </c>
      <c r="J7345" s="43" t="s">
        <v>13796</v>
      </c>
      <c r="K7345" s="43" t="s">
        <v>13797</v>
      </c>
      <c r="L7345" s="43" t="s">
        <v>13797</v>
      </c>
      <c r="M7345" s="43" t="s">
        <v>42045</v>
      </c>
      <c r="N7345" s="43" t="s">
        <v>1943</v>
      </c>
      <c r="O7345" s="43" t="s">
        <v>1944</v>
      </c>
      <c r="P7345" s="28" t="s">
        <v>42046</v>
      </c>
      <c r="Q7345" s="28" t="s">
        <v>42047</v>
      </c>
      <c r="R7345" s="44">
        <v>0</v>
      </c>
    </row>
    <row r="7346" spans="1:18" ht="114.75" x14ac:dyDescent="0.2">
      <c r="A7346" s="28" t="s">
        <v>54</v>
      </c>
      <c r="B7346" s="28" t="s">
        <v>11985</v>
      </c>
      <c r="C7346" s="28" t="s">
        <v>63</v>
      </c>
      <c r="D7346" s="28" t="s">
        <v>55</v>
      </c>
      <c r="E7346" s="37">
        <v>43251.570798611108</v>
      </c>
      <c r="F7346" s="28" t="s">
        <v>14191</v>
      </c>
      <c r="G7346" s="28" t="s">
        <v>42048</v>
      </c>
      <c r="H7346" s="28" t="s">
        <v>82</v>
      </c>
      <c r="I7346" s="28" t="s">
        <v>12216</v>
      </c>
      <c r="J7346" s="43" t="s">
        <v>13796</v>
      </c>
      <c r="K7346" s="43" t="s">
        <v>13797</v>
      </c>
      <c r="L7346" s="43" t="s">
        <v>13797</v>
      </c>
      <c r="M7346" s="43" t="s">
        <v>42049</v>
      </c>
      <c r="N7346" s="43" t="s">
        <v>4717</v>
      </c>
      <c r="O7346" s="43" t="s">
        <v>4718</v>
      </c>
      <c r="P7346" s="28" t="s">
        <v>42050</v>
      </c>
      <c r="Q7346" s="28" t="s">
        <v>42051</v>
      </c>
      <c r="R7346" s="44">
        <v>0</v>
      </c>
    </row>
    <row r="7347" spans="1:18" ht="89.25" x14ac:dyDescent="0.2">
      <c r="A7347" s="28" t="s">
        <v>54</v>
      </c>
      <c r="B7347" s="28" t="s">
        <v>11985</v>
      </c>
      <c r="C7347" s="28" t="s">
        <v>63</v>
      </c>
      <c r="D7347" s="28" t="s">
        <v>55</v>
      </c>
      <c r="E7347" s="37">
        <v>43251.576331018514</v>
      </c>
      <c r="F7347" s="28" t="s">
        <v>13794</v>
      </c>
      <c r="G7347" s="28" t="s">
        <v>42052</v>
      </c>
      <c r="H7347" s="28" t="s">
        <v>82</v>
      </c>
      <c r="I7347" s="28" t="s">
        <v>42053</v>
      </c>
      <c r="J7347" s="43" t="s">
        <v>13796</v>
      </c>
      <c r="K7347" s="43" t="s">
        <v>13797</v>
      </c>
      <c r="L7347" s="43" t="s">
        <v>13797</v>
      </c>
      <c r="M7347" s="43" t="s">
        <v>42054</v>
      </c>
      <c r="N7347" s="43" t="s">
        <v>1205</v>
      </c>
      <c r="O7347" s="43" t="s">
        <v>1206</v>
      </c>
      <c r="P7347" s="28" t="s">
        <v>42055</v>
      </c>
      <c r="Q7347" s="28" t="s">
        <v>42056</v>
      </c>
      <c r="R7347" s="44">
        <v>0</v>
      </c>
    </row>
    <row r="7348" spans="1:18" ht="89.25" x14ac:dyDescent="0.2">
      <c r="A7348" s="28" t="s">
        <v>54</v>
      </c>
      <c r="B7348" s="28" t="s">
        <v>11985</v>
      </c>
      <c r="C7348" s="28" t="s">
        <v>63</v>
      </c>
      <c r="D7348" s="28" t="s">
        <v>55</v>
      </c>
      <c r="E7348" s="37">
        <v>43251.578611111108</v>
      </c>
      <c r="F7348" s="28" t="s">
        <v>13794</v>
      </c>
      <c r="G7348" s="28" t="s">
        <v>42057</v>
      </c>
      <c r="H7348" s="28" t="s">
        <v>82</v>
      </c>
      <c r="I7348" s="28" t="s">
        <v>12769</v>
      </c>
      <c r="J7348" s="43" t="s">
        <v>13796</v>
      </c>
      <c r="K7348" s="43" t="s">
        <v>13797</v>
      </c>
      <c r="L7348" s="43" t="s">
        <v>13797</v>
      </c>
      <c r="M7348" s="43" t="s">
        <v>42058</v>
      </c>
      <c r="N7348" s="43" t="s">
        <v>1205</v>
      </c>
      <c r="O7348" s="43" t="s">
        <v>1206</v>
      </c>
      <c r="P7348" s="28" t="s">
        <v>42055</v>
      </c>
      <c r="Q7348" s="28" t="s">
        <v>42056</v>
      </c>
      <c r="R7348" s="44">
        <v>0</v>
      </c>
    </row>
    <row r="7349" spans="1:18" ht="127.5" x14ac:dyDescent="0.2">
      <c r="A7349" s="28" t="s">
        <v>54</v>
      </c>
      <c r="B7349" s="28" t="s">
        <v>11985</v>
      </c>
      <c r="C7349" s="28" t="s">
        <v>63</v>
      </c>
      <c r="D7349" s="28" t="s">
        <v>55</v>
      </c>
      <c r="E7349" s="37">
        <v>43251.660694444443</v>
      </c>
      <c r="F7349" s="28" t="s">
        <v>13794</v>
      </c>
      <c r="G7349" s="28" t="s">
        <v>42059</v>
      </c>
      <c r="H7349" s="28" t="s">
        <v>82</v>
      </c>
      <c r="I7349" s="28" t="s">
        <v>12515</v>
      </c>
      <c r="J7349" s="43" t="s">
        <v>13796</v>
      </c>
      <c r="K7349" s="43" t="s">
        <v>13797</v>
      </c>
      <c r="L7349" s="43" t="s">
        <v>13797</v>
      </c>
      <c r="M7349" s="43" t="s">
        <v>42060</v>
      </c>
      <c r="N7349" s="43" t="s">
        <v>655</v>
      </c>
      <c r="O7349" s="43" t="s">
        <v>656</v>
      </c>
      <c r="P7349" s="28" t="s">
        <v>42061</v>
      </c>
      <c r="Q7349" s="28" t="s">
        <v>42062</v>
      </c>
      <c r="R7349" s="44">
        <v>0</v>
      </c>
    </row>
    <row r="7350" spans="1:18" ht="89.25" x14ac:dyDescent="0.2">
      <c r="A7350" s="28" t="s">
        <v>54</v>
      </c>
      <c r="B7350" s="28" t="s">
        <v>11985</v>
      </c>
      <c r="C7350" s="28" t="s">
        <v>63</v>
      </c>
      <c r="D7350" s="28" t="s">
        <v>55</v>
      </c>
      <c r="E7350" s="37">
        <v>43251.693842592591</v>
      </c>
      <c r="F7350" s="28" t="s">
        <v>13794</v>
      </c>
      <c r="G7350" s="28" t="s">
        <v>42063</v>
      </c>
      <c r="H7350" s="28" t="s">
        <v>82</v>
      </c>
      <c r="I7350" s="28" t="s">
        <v>12665</v>
      </c>
      <c r="J7350" s="43" t="s">
        <v>13796</v>
      </c>
      <c r="K7350" s="43" t="s">
        <v>13797</v>
      </c>
      <c r="L7350" s="43" t="s">
        <v>13797</v>
      </c>
      <c r="M7350" s="43" t="s">
        <v>42064</v>
      </c>
      <c r="N7350" s="43" t="s">
        <v>877</v>
      </c>
      <c r="O7350" s="43" t="s">
        <v>878</v>
      </c>
      <c r="P7350" s="28" t="s">
        <v>42065</v>
      </c>
      <c r="Q7350" s="28" t="s">
        <v>42066</v>
      </c>
      <c r="R7350" s="44">
        <v>0</v>
      </c>
    </row>
    <row r="7351" spans="1:18" ht="114.75" x14ac:dyDescent="0.2">
      <c r="A7351" s="28" t="s">
        <v>54</v>
      </c>
      <c r="B7351" s="28" t="s">
        <v>11985</v>
      </c>
      <c r="C7351" s="28" t="s">
        <v>63</v>
      </c>
      <c r="D7351" s="28" t="s">
        <v>55</v>
      </c>
      <c r="E7351" s="37">
        <v>43251.841087962959</v>
      </c>
      <c r="F7351" s="28" t="s">
        <v>13794</v>
      </c>
      <c r="G7351" s="28" t="s">
        <v>42067</v>
      </c>
      <c r="H7351" s="28" t="s">
        <v>82</v>
      </c>
      <c r="I7351" s="28" t="s">
        <v>13065</v>
      </c>
      <c r="J7351" s="43" t="s">
        <v>13796</v>
      </c>
      <c r="K7351" s="43" t="s">
        <v>13797</v>
      </c>
      <c r="L7351" s="43" t="s">
        <v>13797</v>
      </c>
      <c r="M7351" s="43" t="s">
        <v>42068</v>
      </c>
      <c r="N7351" s="43" t="s">
        <v>2156</v>
      </c>
      <c r="O7351" s="43" t="s">
        <v>2157</v>
      </c>
      <c r="P7351" s="28" t="s">
        <v>42069</v>
      </c>
      <c r="Q7351" s="28" t="s">
        <v>42070</v>
      </c>
      <c r="R7351" s="44">
        <v>0</v>
      </c>
    </row>
    <row r="7352" spans="1:18" ht="127.5" x14ac:dyDescent="0.2">
      <c r="A7352" s="28" t="s">
        <v>54</v>
      </c>
      <c r="B7352" s="28" t="s">
        <v>206</v>
      </c>
      <c r="C7352" s="28" t="s">
        <v>57</v>
      </c>
      <c r="D7352" s="28" t="s">
        <v>55</v>
      </c>
      <c r="E7352" s="37">
        <v>43221.193819444445</v>
      </c>
      <c r="F7352" s="28" t="s">
        <v>13794</v>
      </c>
      <c r="G7352" s="28" t="s">
        <v>42071</v>
      </c>
      <c r="H7352" s="28" t="s">
        <v>82</v>
      </c>
      <c r="I7352" s="28" t="s">
        <v>1606</v>
      </c>
      <c r="J7352" s="43" t="s">
        <v>13796</v>
      </c>
      <c r="K7352" s="43" t="s">
        <v>13797</v>
      </c>
      <c r="L7352" s="43" t="s">
        <v>13797</v>
      </c>
      <c r="M7352" s="43" t="s">
        <v>42072</v>
      </c>
      <c r="N7352" s="43" t="s">
        <v>156</v>
      </c>
      <c r="O7352" s="43" t="s">
        <v>157</v>
      </c>
      <c r="P7352" s="28" t="s">
        <v>42073</v>
      </c>
      <c r="Q7352" s="28" t="s">
        <v>42074</v>
      </c>
      <c r="R7352" s="44">
        <v>0</v>
      </c>
    </row>
    <row r="7353" spans="1:18" ht="165.75" x14ac:dyDescent="0.2">
      <c r="A7353" s="28" t="s">
        <v>54</v>
      </c>
      <c r="B7353" s="28" t="s">
        <v>206</v>
      </c>
      <c r="C7353" s="28" t="s">
        <v>57</v>
      </c>
      <c r="D7353" s="28" t="s">
        <v>55</v>
      </c>
      <c r="E7353" s="37">
        <v>43221.377766203703</v>
      </c>
      <c r="F7353" s="28" t="s">
        <v>13794</v>
      </c>
      <c r="G7353" s="28" t="s">
        <v>42075</v>
      </c>
      <c r="H7353" s="28" t="s">
        <v>82</v>
      </c>
      <c r="I7353" s="28" t="s">
        <v>42076</v>
      </c>
      <c r="J7353" s="43" t="s">
        <v>13796</v>
      </c>
      <c r="K7353" s="43" t="s">
        <v>13797</v>
      </c>
      <c r="L7353" s="43" t="s">
        <v>13797</v>
      </c>
      <c r="M7353" s="43" t="s">
        <v>42077</v>
      </c>
      <c r="N7353" s="43" t="s">
        <v>448</v>
      </c>
      <c r="O7353" s="43" t="s">
        <v>449</v>
      </c>
      <c r="P7353" s="28" t="s">
        <v>42078</v>
      </c>
      <c r="Q7353" s="28" t="s">
        <v>42079</v>
      </c>
      <c r="R7353" s="44">
        <v>0</v>
      </c>
    </row>
    <row r="7354" spans="1:18" ht="89.25" x14ac:dyDescent="0.2">
      <c r="A7354" s="28" t="s">
        <v>54</v>
      </c>
      <c r="B7354" s="28" t="s">
        <v>206</v>
      </c>
      <c r="C7354" s="28" t="s">
        <v>57</v>
      </c>
      <c r="D7354" s="28" t="s">
        <v>55</v>
      </c>
      <c r="E7354" s="37">
        <v>43221.421863425923</v>
      </c>
      <c r="F7354" s="28" t="s">
        <v>13794</v>
      </c>
      <c r="G7354" s="28" t="s">
        <v>42080</v>
      </c>
      <c r="H7354" s="28" t="s">
        <v>82</v>
      </c>
      <c r="I7354" s="28" t="s">
        <v>3926</v>
      </c>
      <c r="J7354" s="43" t="s">
        <v>13796</v>
      </c>
      <c r="K7354" s="43" t="s">
        <v>13797</v>
      </c>
      <c r="L7354" s="43" t="s">
        <v>13797</v>
      </c>
      <c r="M7354" s="43" t="s">
        <v>42081</v>
      </c>
      <c r="N7354" s="43" t="s">
        <v>1022</v>
      </c>
      <c r="O7354" s="43" t="s">
        <v>1023</v>
      </c>
      <c r="P7354" s="28" t="s">
        <v>42082</v>
      </c>
      <c r="Q7354" s="28" t="s">
        <v>42083</v>
      </c>
      <c r="R7354" s="44">
        <v>0</v>
      </c>
    </row>
    <row r="7355" spans="1:18" ht="140.25" x14ac:dyDescent="0.2">
      <c r="A7355" s="28" t="s">
        <v>54</v>
      </c>
      <c r="B7355" s="28" t="s">
        <v>206</v>
      </c>
      <c r="C7355" s="28" t="s">
        <v>57</v>
      </c>
      <c r="D7355" s="28" t="s">
        <v>55</v>
      </c>
      <c r="E7355" s="37">
        <v>43221.434583333328</v>
      </c>
      <c r="F7355" s="28" t="s">
        <v>13794</v>
      </c>
      <c r="G7355" s="28" t="s">
        <v>42084</v>
      </c>
      <c r="H7355" s="28" t="s">
        <v>82</v>
      </c>
      <c r="I7355" s="28" t="s">
        <v>42085</v>
      </c>
      <c r="J7355" s="43" t="s">
        <v>13796</v>
      </c>
      <c r="K7355" s="43" t="s">
        <v>13797</v>
      </c>
      <c r="L7355" s="43" t="s">
        <v>13797</v>
      </c>
      <c r="M7355" s="43" t="s">
        <v>42086</v>
      </c>
      <c r="N7355" s="43" t="s">
        <v>10792</v>
      </c>
      <c r="O7355" s="43" t="s">
        <v>10793</v>
      </c>
      <c r="P7355" s="28" t="s">
        <v>42087</v>
      </c>
      <c r="Q7355" s="28" t="s">
        <v>42088</v>
      </c>
      <c r="R7355" s="44">
        <v>0</v>
      </c>
    </row>
    <row r="7356" spans="1:18" ht="89.25" x14ac:dyDescent="0.2">
      <c r="A7356" s="28" t="s">
        <v>54</v>
      </c>
      <c r="B7356" s="28" t="s">
        <v>206</v>
      </c>
      <c r="C7356" s="28" t="s">
        <v>57</v>
      </c>
      <c r="D7356" s="28" t="s">
        <v>55</v>
      </c>
      <c r="E7356" s="37">
        <v>43221.445057870369</v>
      </c>
      <c r="F7356" s="28" t="s">
        <v>13794</v>
      </c>
      <c r="G7356" s="28" t="s">
        <v>42089</v>
      </c>
      <c r="H7356" s="28" t="s">
        <v>82</v>
      </c>
      <c r="I7356" s="28" t="s">
        <v>3479</v>
      </c>
      <c r="J7356" s="43" t="s">
        <v>13796</v>
      </c>
      <c r="K7356" s="43" t="s">
        <v>13797</v>
      </c>
      <c r="L7356" s="43" t="s">
        <v>13797</v>
      </c>
      <c r="M7356" s="43" t="s">
        <v>42090</v>
      </c>
      <c r="N7356" s="43" t="s">
        <v>84</v>
      </c>
      <c r="O7356" s="43" t="s">
        <v>85</v>
      </c>
      <c r="P7356" s="28" t="s">
        <v>42091</v>
      </c>
      <c r="Q7356" s="28" t="s">
        <v>42092</v>
      </c>
      <c r="R7356" s="44">
        <v>0</v>
      </c>
    </row>
    <row r="7357" spans="1:18" ht="89.25" x14ac:dyDescent="0.2">
      <c r="A7357" s="28" t="s">
        <v>54</v>
      </c>
      <c r="B7357" s="28" t="s">
        <v>206</v>
      </c>
      <c r="C7357" s="28" t="s">
        <v>57</v>
      </c>
      <c r="D7357" s="28" t="s">
        <v>55</v>
      </c>
      <c r="E7357" s="37">
        <v>43221.503136574072</v>
      </c>
      <c r="F7357" s="28" t="s">
        <v>13794</v>
      </c>
      <c r="G7357" s="28" t="s">
        <v>42093</v>
      </c>
      <c r="H7357" s="28" t="s">
        <v>82</v>
      </c>
      <c r="I7357" s="28" t="s">
        <v>5147</v>
      </c>
      <c r="J7357" s="43" t="s">
        <v>13796</v>
      </c>
      <c r="K7357" s="43" t="s">
        <v>13797</v>
      </c>
      <c r="L7357" s="43" t="s">
        <v>13797</v>
      </c>
      <c r="M7357" s="43" t="s">
        <v>42094</v>
      </c>
      <c r="N7357" s="43" t="s">
        <v>5148</v>
      </c>
      <c r="O7357" s="43" t="s">
        <v>5149</v>
      </c>
      <c r="P7357" s="28" t="s">
        <v>42095</v>
      </c>
      <c r="Q7357" s="28" t="s">
        <v>42096</v>
      </c>
      <c r="R7357" s="44">
        <v>0</v>
      </c>
    </row>
    <row r="7358" spans="1:18" ht="127.5" x14ac:dyDescent="0.2">
      <c r="A7358" s="28" t="s">
        <v>54</v>
      </c>
      <c r="B7358" s="28" t="s">
        <v>206</v>
      </c>
      <c r="C7358" s="28" t="s">
        <v>57</v>
      </c>
      <c r="D7358" s="28" t="s">
        <v>55</v>
      </c>
      <c r="E7358" s="37">
        <v>43221.515300925923</v>
      </c>
      <c r="F7358" s="28" t="s">
        <v>13794</v>
      </c>
      <c r="G7358" s="28" t="s">
        <v>42097</v>
      </c>
      <c r="H7358" s="28" t="s">
        <v>82</v>
      </c>
      <c r="I7358" s="28" t="s">
        <v>5728</v>
      </c>
      <c r="J7358" s="43" t="s">
        <v>13796</v>
      </c>
      <c r="K7358" s="43" t="s">
        <v>13797</v>
      </c>
      <c r="L7358" s="43" t="s">
        <v>13797</v>
      </c>
      <c r="M7358" s="43" t="s">
        <v>42098</v>
      </c>
      <c r="N7358" s="43" t="s">
        <v>148</v>
      </c>
      <c r="O7358" s="43" t="s">
        <v>149</v>
      </c>
      <c r="P7358" s="28" t="s">
        <v>42099</v>
      </c>
      <c r="Q7358" s="28" t="s">
        <v>42100</v>
      </c>
      <c r="R7358" s="44">
        <v>0</v>
      </c>
    </row>
    <row r="7359" spans="1:18" ht="63.75" x14ac:dyDescent="0.2">
      <c r="A7359" s="28" t="s">
        <v>54</v>
      </c>
      <c r="B7359" s="28" t="s">
        <v>206</v>
      </c>
      <c r="C7359" s="28" t="s">
        <v>57</v>
      </c>
      <c r="D7359" s="28" t="s">
        <v>55</v>
      </c>
      <c r="E7359" s="37">
        <v>43221.527314814812</v>
      </c>
      <c r="F7359" s="28" t="s">
        <v>13794</v>
      </c>
      <c r="G7359" s="28" t="s">
        <v>42101</v>
      </c>
      <c r="H7359" s="28" t="s">
        <v>82</v>
      </c>
      <c r="I7359" s="28" t="s">
        <v>430</v>
      </c>
      <c r="J7359" s="43" t="s">
        <v>13796</v>
      </c>
      <c r="K7359" s="43" t="s">
        <v>13797</v>
      </c>
      <c r="L7359" s="43" t="s">
        <v>13797</v>
      </c>
      <c r="M7359" s="43" t="s">
        <v>42102</v>
      </c>
      <c r="N7359" s="43" t="s">
        <v>156</v>
      </c>
      <c r="O7359" s="43" t="s">
        <v>157</v>
      </c>
      <c r="P7359" s="28" t="s">
        <v>42103</v>
      </c>
      <c r="Q7359" s="28" t="s">
        <v>42104</v>
      </c>
      <c r="R7359" s="44">
        <v>0</v>
      </c>
    </row>
    <row r="7360" spans="1:18" ht="127.5" x14ac:dyDescent="0.2">
      <c r="A7360" s="28" t="s">
        <v>54</v>
      </c>
      <c r="B7360" s="28" t="s">
        <v>206</v>
      </c>
      <c r="C7360" s="28" t="s">
        <v>57</v>
      </c>
      <c r="D7360" s="28" t="s">
        <v>55</v>
      </c>
      <c r="E7360" s="37">
        <v>43221.527881944443</v>
      </c>
      <c r="F7360" s="28" t="s">
        <v>13794</v>
      </c>
      <c r="G7360" s="28" t="s">
        <v>42105</v>
      </c>
      <c r="H7360" s="28" t="s">
        <v>82</v>
      </c>
      <c r="I7360" s="28" t="s">
        <v>1373</v>
      </c>
      <c r="J7360" s="43" t="s">
        <v>13796</v>
      </c>
      <c r="K7360" s="43" t="s">
        <v>13797</v>
      </c>
      <c r="L7360" s="43" t="s">
        <v>13797</v>
      </c>
      <c r="M7360" s="43" t="s">
        <v>42106</v>
      </c>
      <c r="N7360" s="43" t="s">
        <v>1374</v>
      </c>
      <c r="O7360" s="43" t="s">
        <v>1375</v>
      </c>
      <c r="P7360" s="28" t="s">
        <v>42107</v>
      </c>
      <c r="Q7360" s="28" t="s">
        <v>42108</v>
      </c>
      <c r="R7360" s="44">
        <v>0</v>
      </c>
    </row>
    <row r="7361" spans="1:18" ht="127.5" x14ac:dyDescent="0.2">
      <c r="A7361" s="28" t="s">
        <v>54</v>
      </c>
      <c r="B7361" s="28" t="s">
        <v>206</v>
      </c>
      <c r="C7361" s="28" t="s">
        <v>57</v>
      </c>
      <c r="D7361" s="28" t="s">
        <v>55</v>
      </c>
      <c r="E7361" s="37">
        <v>43221.540509259255</v>
      </c>
      <c r="F7361" s="28" t="s">
        <v>13794</v>
      </c>
      <c r="G7361" s="28" t="s">
        <v>42109</v>
      </c>
      <c r="H7361" s="28" t="s">
        <v>82</v>
      </c>
      <c r="I7361" s="28" t="s">
        <v>873</v>
      </c>
      <c r="J7361" s="43" t="s">
        <v>13796</v>
      </c>
      <c r="K7361" s="43" t="s">
        <v>13797</v>
      </c>
      <c r="L7361" s="43" t="s">
        <v>13797</v>
      </c>
      <c r="M7361" s="43" t="s">
        <v>42110</v>
      </c>
      <c r="N7361" s="43" t="s">
        <v>874</v>
      </c>
      <c r="O7361" s="43" t="s">
        <v>875</v>
      </c>
      <c r="P7361" s="28" t="s">
        <v>42111</v>
      </c>
      <c r="Q7361" s="28" t="s">
        <v>42112</v>
      </c>
      <c r="R7361" s="44">
        <v>0</v>
      </c>
    </row>
    <row r="7362" spans="1:18" ht="127.5" x14ac:dyDescent="0.2">
      <c r="A7362" s="28" t="s">
        <v>54</v>
      </c>
      <c r="B7362" s="28" t="s">
        <v>206</v>
      </c>
      <c r="C7362" s="28" t="s">
        <v>57</v>
      </c>
      <c r="D7362" s="28" t="s">
        <v>55</v>
      </c>
      <c r="E7362" s="37">
        <v>43221.542094907403</v>
      </c>
      <c r="F7362" s="28" t="s">
        <v>13794</v>
      </c>
      <c r="G7362" s="28" t="s">
        <v>42113</v>
      </c>
      <c r="H7362" s="28" t="s">
        <v>82</v>
      </c>
      <c r="I7362" s="28" t="s">
        <v>5298</v>
      </c>
      <c r="J7362" s="43" t="s">
        <v>13796</v>
      </c>
      <c r="K7362" s="43" t="s">
        <v>13797</v>
      </c>
      <c r="L7362" s="43" t="s">
        <v>13797</v>
      </c>
      <c r="M7362" s="43" t="s">
        <v>42114</v>
      </c>
      <c r="N7362" s="43" t="s">
        <v>176</v>
      </c>
      <c r="O7362" s="43" t="s">
        <v>177</v>
      </c>
      <c r="P7362" s="28" t="s">
        <v>42115</v>
      </c>
      <c r="Q7362" s="28" t="s">
        <v>22533</v>
      </c>
      <c r="R7362" s="44">
        <v>0</v>
      </c>
    </row>
    <row r="7363" spans="1:18" ht="127.5" x14ac:dyDescent="0.2">
      <c r="A7363" s="28" t="s">
        <v>54</v>
      </c>
      <c r="B7363" s="28" t="s">
        <v>206</v>
      </c>
      <c r="C7363" s="28" t="s">
        <v>57</v>
      </c>
      <c r="D7363" s="28" t="s">
        <v>55</v>
      </c>
      <c r="E7363" s="37">
        <v>43221.578854166662</v>
      </c>
      <c r="F7363" s="28" t="s">
        <v>13794</v>
      </c>
      <c r="G7363" s="28" t="s">
        <v>42116</v>
      </c>
      <c r="H7363" s="28" t="s">
        <v>82</v>
      </c>
      <c r="I7363" s="28" t="s">
        <v>6033</v>
      </c>
      <c r="J7363" s="43" t="s">
        <v>13796</v>
      </c>
      <c r="K7363" s="43" t="s">
        <v>13797</v>
      </c>
      <c r="L7363" s="43" t="s">
        <v>13797</v>
      </c>
      <c r="M7363" s="43" t="s">
        <v>42117</v>
      </c>
      <c r="N7363" s="43" t="s">
        <v>284</v>
      </c>
      <c r="O7363" s="43" t="s">
        <v>285</v>
      </c>
      <c r="P7363" s="28" t="s">
        <v>42118</v>
      </c>
      <c r="Q7363" s="28" t="s">
        <v>42119</v>
      </c>
      <c r="R7363" s="44">
        <v>0</v>
      </c>
    </row>
    <row r="7364" spans="1:18" ht="114.75" x14ac:dyDescent="0.2">
      <c r="A7364" s="28" t="s">
        <v>54</v>
      </c>
      <c r="B7364" s="28" t="s">
        <v>206</v>
      </c>
      <c r="C7364" s="28" t="s">
        <v>57</v>
      </c>
      <c r="D7364" s="28" t="s">
        <v>55</v>
      </c>
      <c r="E7364" s="37">
        <v>43221.591006944444</v>
      </c>
      <c r="F7364" s="28" t="s">
        <v>13794</v>
      </c>
      <c r="G7364" s="28" t="s">
        <v>42120</v>
      </c>
      <c r="H7364" s="28" t="s">
        <v>82</v>
      </c>
      <c r="I7364" s="28" t="s">
        <v>2693</v>
      </c>
      <c r="J7364" s="43" t="s">
        <v>13796</v>
      </c>
      <c r="K7364" s="43" t="s">
        <v>13797</v>
      </c>
      <c r="L7364" s="43" t="s">
        <v>13797</v>
      </c>
      <c r="M7364" s="43" t="s">
        <v>42121</v>
      </c>
      <c r="N7364" s="43" t="s">
        <v>2694</v>
      </c>
      <c r="O7364" s="43" t="s">
        <v>2695</v>
      </c>
      <c r="P7364" s="28" t="s">
        <v>42122</v>
      </c>
      <c r="Q7364" s="28" t="s">
        <v>42123</v>
      </c>
      <c r="R7364" s="44">
        <v>0</v>
      </c>
    </row>
    <row r="7365" spans="1:18" ht="89.25" x14ac:dyDescent="0.2">
      <c r="A7365" s="28" t="s">
        <v>54</v>
      </c>
      <c r="B7365" s="28" t="s">
        <v>206</v>
      </c>
      <c r="C7365" s="28" t="s">
        <v>57</v>
      </c>
      <c r="D7365" s="28" t="s">
        <v>55</v>
      </c>
      <c r="E7365" s="37">
        <v>43221.592361111107</v>
      </c>
      <c r="F7365" s="28" t="s">
        <v>13794</v>
      </c>
      <c r="G7365" s="28" t="s">
        <v>42124</v>
      </c>
      <c r="H7365" s="28" t="s">
        <v>82</v>
      </c>
      <c r="I7365" s="28" t="s">
        <v>4612</v>
      </c>
      <c r="J7365" s="43" t="s">
        <v>13796</v>
      </c>
      <c r="K7365" s="43" t="s">
        <v>13797</v>
      </c>
      <c r="L7365" s="43" t="s">
        <v>13797</v>
      </c>
      <c r="M7365" s="43" t="s">
        <v>42125</v>
      </c>
      <c r="N7365" s="43" t="s">
        <v>1520</v>
      </c>
      <c r="O7365" s="43" t="s">
        <v>1521</v>
      </c>
      <c r="P7365" s="28" t="s">
        <v>42126</v>
      </c>
      <c r="Q7365" s="28" t="s">
        <v>42127</v>
      </c>
      <c r="R7365" s="44">
        <v>0</v>
      </c>
    </row>
    <row r="7366" spans="1:18" ht="63.75" x14ac:dyDescent="0.2">
      <c r="A7366" s="28" t="s">
        <v>54</v>
      </c>
      <c r="B7366" s="28" t="s">
        <v>206</v>
      </c>
      <c r="C7366" s="28" t="s">
        <v>57</v>
      </c>
      <c r="D7366" s="28" t="s">
        <v>55</v>
      </c>
      <c r="E7366" s="37">
        <v>43221.608912037038</v>
      </c>
      <c r="F7366" s="28" t="s">
        <v>13794</v>
      </c>
      <c r="G7366" s="28" t="s">
        <v>42128</v>
      </c>
      <c r="H7366" s="28" t="s">
        <v>82</v>
      </c>
      <c r="I7366" s="28" t="s">
        <v>42129</v>
      </c>
      <c r="J7366" s="43" t="s">
        <v>13796</v>
      </c>
      <c r="K7366" s="43" t="s">
        <v>13797</v>
      </c>
      <c r="L7366" s="43" t="s">
        <v>13797</v>
      </c>
      <c r="M7366" s="43" t="s">
        <v>42130</v>
      </c>
      <c r="N7366" s="43" t="s">
        <v>84</v>
      </c>
      <c r="O7366" s="43" t="s">
        <v>85</v>
      </c>
      <c r="P7366" s="28" t="s">
        <v>42131</v>
      </c>
      <c r="Q7366" s="28" t="s">
        <v>42132</v>
      </c>
      <c r="R7366" s="44">
        <v>0</v>
      </c>
    </row>
    <row r="7367" spans="1:18" ht="127.5" x14ac:dyDescent="0.2">
      <c r="A7367" s="28" t="s">
        <v>54</v>
      </c>
      <c r="B7367" s="28" t="s">
        <v>206</v>
      </c>
      <c r="C7367" s="28" t="s">
        <v>57</v>
      </c>
      <c r="D7367" s="28" t="s">
        <v>55</v>
      </c>
      <c r="E7367" s="37">
        <v>43221.611319444441</v>
      </c>
      <c r="F7367" s="28" t="s">
        <v>13794</v>
      </c>
      <c r="G7367" s="28" t="s">
        <v>42133</v>
      </c>
      <c r="H7367" s="28" t="s">
        <v>82</v>
      </c>
      <c r="I7367" s="28" t="s">
        <v>3175</v>
      </c>
      <c r="J7367" s="43" t="s">
        <v>13796</v>
      </c>
      <c r="K7367" s="43" t="s">
        <v>13797</v>
      </c>
      <c r="L7367" s="43" t="s">
        <v>13797</v>
      </c>
      <c r="M7367" s="43" t="s">
        <v>42134</v>
      </c>
      <c r="N7367" s="43" t="s">
        <v>3176</v>
      </c>
      <c r="O7367" s="43" t="s">
        <v>3177</v>
      </c>
      <c r="P7367" s="28" t="s">
        <v>42135</v>
      </c>
      <c r="Q7367" s="28" t="s">
        <v>42136</v>
      </c>
      <c r="R7367" s="44">
        <v>0</v>
      </c>
    </row>
    <row r="7368" spans="1:18" ht="63.75" x14ac:dyDescent="0.2">
      <c r="A7368" s="28" t="s">
        <v>54</v>
      </c>
      <c r="B7368" s="28" t="s">
        <v>206</v>
      </c>
      <c r="C7368" s="28" t="s">
        <v>57</v>
      </c>
      <c r="D7368" s="28" t="s">
        <v>55</v>
      </c>
      <c r="E7368" s="37">
        <v>43221.627210648148</v>
      </c>
      <c r="F7368" s="28" t="s">
        <v>13794</v>
      </c>
      <c r="G7368" s="28" t="s">
        <v>42137</v>
      </c>
      <c r="H7368" s="28" t="s">
        <v>82</v>
      </c>
      <c r="I7368" s="28" t="s">
        <v>2996</v>
      </c>
      <c r="J7368" s="43" t="s">
        <v>13796</v>
      </c>
      <c r="K7368" s="43" t="s">
        <v>13797</v>
      </c>
      <c r="L7368" s="43" t="s">
        <v>13797</v>
      </c>
      <c r="M7368" s="43" t="s">
        <v>42138</v>
      </c>
      <c r="N7368" s="43" t="s">
        <v>84</v>
      </c>
      <c r="O7368" s="43" t="s">
        <v>85</v>
      </c>
      <c r="P7368" s="28" t="s">
        <v>42131</v>
      </c>
      <c r="Q7368" s="28" t="s">
        <v>42132</v>
      </c>
      <c r="R7368" s="44">
        <v>0</v>
      </c>
    </row>
    <row r="7369" spans="1:18" ht="140.25" x14ac:dyDescent="0.2">
      <c r="A7369" s="28" t="s">
        <v>54</v>
      </c>
      <c r="B7369" s="28" t="s">
        <v>206</v>
      </c>
      <c r="C7369" s="28" t="s">
        <v>57</v>
      </c>
      <c r="D7369" s="28" t="s">
        <v>55</v>
      </c>
      <c r="E7369" s="37">
        <v>43221.637754629628</v>
      </c>
      <c r="F7369" s="28" t="s">
        <v>13794</v>
      </c>
      <c r="G7369" s="28" t="s">
        <v>42139</v>
      </c>
      <c r="H7369" s="28" t="s">
        <v>82</v>
      </c>
      <c r="I7369" s="28" t="s">
        <v>1474</v>
      </c>
      <c r="J7369" s="43" t="s">
        <v>13796</v>
      </c>
      <c r="K7369" s="43" t="s">
        <v>13797</v>
      </c>
      <c r="L7369" s="43" t="s">
        <v>13797</v>
      </c>
      <c r="M7369" s="43" t="s">
        <v>42140</v>
      </c>
      <c r="N7369" s="43" t="s">
        <v>532</v>
      </c>
      <c r="O7369" s="43" t="s">
        <v>533</v>
      </c>
      <c r="P7369" s="28" t="s">
        <v>42141</v>
      </c>
      <c r="Q7369" s="28" t="s">
        <v>42142</v>
      </c>
      <c r="R7369" s="44">
        <v>0</v>
      </c>
    </row>
    <row r="7370" spans="1:18" ht="102" x14ac:dyDescent="0.2">
      <c r="A7370" s="28" t="s">
        <v>54</v>
      </c>
      <c r="B7370" s="28" t="s">
        <v>206</v>
      </c>
      <c r="C7370" s="28" t="s">
        <v>57</v>
      </c>
      <c r="D7370" s="28" t="s">
        <v>55</v>
      </c>
      <c r="E7370" s="37">
        <v>43221.687094907407</v>
      </c>
      <c r="F7370" s="28" t="s">
        <v>13794</v>
      </c>
      <c r="G7370" s="28" t="s">
        <v>42143</v>
      </c>
      <c r="H7370" s="28" t="s">
        <v>82</v>
      </c>
      <c r="I7370" s="28" t="s">
        <v>885</v>
      </c>
      <c r="J7370" s="43" t="s">
        <v>13796</v>
      </c>
      <c r="K7370" s="43" t="s">
        <v>13797</v>
      </c>
      <c r="L7370" s="43" t="s">
        <v>13797</v>
      </c>
      <c r="M7370" s="43" t="s">
        <v>42144</v>
      </c>
      <c r="N7370" s="43" t="s">
        <v>886</v>
      </c>
      <c r="O7370" s="43" t="s">
        <v>887</v>
      </c>
      <c r="P7370" s="28" t="s">
        <v>42145</v>
      </c>
      <c r="Q7370" s="28" t="s">
        <v>42146</v>
      </c>
      <c r="R7370" s="44">
        <v>0</v>
      </c>
    </row>
    <row r="7371" spans="1:18" ht="127.5" x14ac:dyDescent="0.2">
      <c r="A7371" s="28" t="s">
        <v>54</v>
      </c>
      <c r="B7371" s="28" t="s">
        <v>206</v>
      </c>
      <c r="C7371" s="28" t="s">
        <v>57</v>
      </c>
      <c r="D7371" s="28" t="s">
        <v>55</v>
      </c>
      <c r="E7371" s="37">
        <v>43221.688125000001</v>
      </c>
      <c r="F7371" s="28" t="s">
        <v>13794</v>
      </c>
      <c r="G7371" s="28" t="s">
        <v>42147</v>
      </c>
      <c r="H7371" s="28" t="s">
        <v>82</v>
      </c>
      <c r="I7371" s="28" t="s">
        <v>2131</v>
      </c>
      <c r="J7371" s="43" t="s">
        <v>13796</v>
      </c>
      <c r="K7371" s="43" t="s">
        <v>13797</v>
      </c>
      <c r="L7371" s="43" t="s">
        <v>13797</v>
      </c>
      <c r="M7371" s="43" t="s">
        <v>42148</v>
      </c>
      <c r="N7371" s="43" t="s">
        <v>903</v>
      </c>
      <c r="O7371" s="43" t="s">
        <v>904</v>
      </c>
      <c r="P7371" s="28" t="s">
        <v>42149</v>
      </c>
      <c r="Q7371" s="28" t="s">
        <v>42150</v>
      </c>
      <c r="R7371" s="44">
        <v>0</v>
      </c>
    </row>
    <row r="7372" spans="1:18" ht="140.25" x14ac:dyDescent="0.2">
      <c r="A7372" s="28" t="s">
        <v>54</v>
      </c>
      <c r="B7372" s="28" t="s">
        <v>206</v>
      </c>
      <c r="C7372" s="28" t="s">
        <v>57</v>
      </c>
      <c r="D7372" s="28" t="s">
        <v>55</v>
      </c>
      <c r="E7372" s="37">
        <v>43221.705046296294</v>
      </c>
      <c r="F7372" s="28" t="s">
        <v>13794</v>
      </c>
      <c r="G7372" s="28" t="s">
        <v>42151</v>
      </c>
      <c r="H7372" s="28" t="s">
        <v>82</v>
      </c>
      <c r="I7372" s="28" t="s">
        <v>4047</v>
      </c>
      <c r="J7372" s="43" t="s">
        <v>13796</v>
      </c>
      <c r="K7372" s="43" t="s">
        <v>13797</v>
      </c>
      <c r="L7372" s="43" t="s">
        <v>13797</v>
      </c>
      <c r="M7372" s="43" t="s">
        <v>42152</v>
      </c>
      <c r="N7372" s="43" t="s">
        <v>4048</v>
      </c>
      <c r="O7372" s="43" t="s">
        <v>4049</v>
      </c>
      <c r="P7372" s="28" t="s">
        <v>42153</v>
      </c>
      <c r="Q7372" s="28" t="s">
        <v>42154</v>
      </c>
      <c r="R7372" s="44">
        <v>0</v>
      </c>
    </row>
    <row r="7373" spans="1:18" ht="89.25" x14ac:dyDescent="0.2">
      <c r="A7373" s="28" t="s">
        <v>54</v>
      </c>
      <c r="B7373" s="28" t="s">
        <v>206</v>
      </c>
      <c r="C7373" s="28" t="s">
        <v>57</v>
      </c>
      <c r="D7373" s="28" t="s">
        <v>55</v>
      </c>
      <c r="E7373" s="37">
        <v>43221.726793981477</v>
      </c>
      <c r="F7373" s="28" t="s">
        <v>13794</v>
      </c>
      <c r="G7373" s="28" t="s">
        <v>42155</v>
      </c>
      <c r="H7373" s="28" t="s">
        <v>82</v>
      </c>
      <c r="I7373" s="28" t="s">
        <v>4760</v>
      </c>
      <c r="J7373" s="43" t="s">
        <v>13796</v>
      </c>
      <c r="K7373" s="43" t="s">
        <v>13797</v>
      </c>
      <c r="L7373" s="43" t="s">
        <v>13797</v>
      </c>
      <c r="M7373" s="43" t="s">
        <v>42156</v>
      </c>
      <c r="N7373" s="43" t="s">
        <v>116</v>
      </c>
      <c r="O7373" s="43" t="s">
        <v>117</v>
      </c>
      <c r="P7373" s="28" t="s">
        <v>42157</v>
      </c>
      <c r="Q7373" s="28" t="s">
        <v>42158</v>
      </c>
      <c r="R7373" s="44">
        <v>0</v>
      </c>
    </row>
    <row r="7374" spans="1:18" ht="140.25" x14ac:dyDescent="0.2">
      <c r="A7374" s="28" t="s">
        <v>54</v>
      </c>
      <c r="B7374" s="28" t="s">
        <v>206</v>
      </c>
      <c r="C7374" s="28" t="s">
        <v>57</v>
      </c>
      <c r="D7374" s="28" t="s">
        <v>55</v>
      </c>
      <c r="E7374" s="37">
        <v>43221.781643518516</v>
      </c>
      <c r="F7374" s="28" t="s">
        <v>13794</v>
      </c>
      <c r="G7374" s="28" t="s">
        <v>42159</v>
      </c>
      <c r="H7374" s="28" t="s">
        <v>82</v>
      </c>
      <c r="I7374" s="28" t="s">
        <v>543</v>
      </c>
      <c r="J7374" s="43" t="s">
        <v>13796</v>
      </c>
      <c r="K7374" s="43" t="s">
        <v>13797</v>
      </c>
      <c r="L7374" s="43" t="s">
        <v>13797</v>
      </c>
      <c r="M7374" s="43" t="s">
        <v>42160</v>
      </c>
      <c r="N7374" s="43" t="s">
        <v>228</v>
      </c>
      <c r="O7374" s="43" t="s">
        <v>229</v>
      </c>
      <c r="P7374" s="28" t="s">
        <v>42161</v>
      </c>
      <c r="Q7374" s="28" t="s">
        <v>42162</v>
      </c>
      <c r="R7374" s="44">
        <v>0</v>
      </c>
    </row>
    <row r="7375" spans="1:18" ht="76.5" x14ac:dyDescent="0.2">
      <c r="A7375" s="28" t="s">
        <v>54</v>
      </c>
      <c r="B7375" s="28" t="s">
        <v>206</v>
      </c>
      <c r="C7375" s="28" t="s">
        <v>57</v>
      </c>
      <c r="D7375" s="28" t="s">
        <v>55</v>
      </c>
      <c r="E7375" s="37">
        <v>43221.911874999998</v>
      </c>
      <c r="F7375" s="28" t="s">
        <v>13794</v>
      </c>
      <c r="G7375" s="28" t="s">
        <v>42163</v>
      </c>
      <c r="H7375" s="28" t="s">
        <v>82</v>
      </c>
      <c r="I7375" s="28" t="s">
        <v>42164</v>
      </c>
      <c r="J7375" s="43" t="s">
        <v>13796</v>
      </c>
      <c r="K7375" s="43" t="s">
        <v>13797</v>
      </c>
      <c r="L7375" s="43" t="s">
        <v>13797</v>
      </c>
      <c r="M7375" s="43" t="s">
        <v>42165</v>
      </c>
      <c r="N7375" s="43" t="s">
        <v>84</v>
      </c>
      <c r="O7375" s="43" t="s">
        <v>85</v>
      </c>
      <c r="P7375" s="28" t="s">
        <v>42166</v>
      </c>
      <c r="Q7375" s="28" t="s">
        <v>42167</v>
      </c>
      <c r="R7375" s="44">
        <v>0</v>
      </c>
    </row>
    <row r="7376" spans="1:18" ht="127.5" x14ac:dyDescent="0.2">
      <c r="A7376" s="28" t="s">
        <v>54</v>
      </c>
      <c r="B7376" s="28" t="s">
        <v>206</v>
      </c>
      <c r="C7376" s="28" t="s">
        <v>57</v>
      </c>
      <c r="D7376" s="28" t="s">
        <v>55</v>
      </c>
      <c r="E7376" s="37">
        <v>43222.361319444441</v>
      </c>
      <c r="F7376" s="28" t="s">
        <v>13794</v>
      </c>
      <c r="G7376" s="28" t="s">
        <v>42168</v>
      </c>
      <c r="H7376" s="28" t="s">
        <v>82</v>
      </c>
      <c r="I7376" s="28" t="s">
        <v>2557</v>
      </c>
      <c r="J7376" s="43" t="s">
        <v>13796</v>
      </c>
      <c r="K7376" s="43" t="s">
        <v>13797</v>
      </c>
      <c r="L7376" s="43" t="s">
        <v>13797</v>
      </c>
      <c r="M7376" s="43" t="s">
        <v>42169</v>
      </c>
      <c r="N7376" s="43" t="s">
        <v>156</v>
      </c>
      <c r="O7376" s="43" t="s">
        <v>157</v>
      </c>
      <c r="P7376" s="28" t="s">
        <v>42170</v>
      </c>
      <c r="Q7376" s="28" t="s">
        <v>42171</v>
      </c>
      <c r="R7376" s="44">
        <v>0</v>
      </c>
    </row>
    <row r="7377" spans="1:18" ht="114.75" x14ac:dyDescent="0.2">
      <c r="A7377" s="28" t="s">
        <v>54</v>
      </c>
      <c r="B7377" s="28" t="s">
        <v>206</v>
      </c>
      <c r="C7377" s="28" t="s">
        <v>57</v>
      </c>
      <c r="D7377" s="28" t="s">
        <v>55</v>
      </c>
      <c r="E7377" s="37">
        <v>43222.428124999999</v>
      </c>
      <c r="F7377" s="28" t="s">
        <v>13794</v>
      </c>
      <c r="G7377" s="28" t="s">
        <v>42172</v>
      </c>
      <c r="H7377" s="28" t="s">
        <v>82</v>
      </c>
      <c r="I7377" s="28" t="s">
        <v>585</v>
      </c>
      <c r="J7377" s="43" t="s">
        <v>13796</v>
      </c>
      <c r="K7377" s="43" t="s">
        <v>13797</v>
      </c>
      <c r="L7377" s="43" t="s">
        <v>13797</v>
      </c>
      <c r="M7377" s="43" t="s">
        <v>42173</v>
      </c>
      <c r="N7377" s="43" t="s">
        <v>156</v>
      </c>
      <c r="O7377" s="43" t="s">
        <v>157</v>
      </c>
      <c r="P7377" s="28" t="s">
        <v>42174</v>
      </c>
      <c r="Q7377" s="28" t="s">
        <v>42175</v>
      </c>
      <c r="R7377" s="44">
        <v>0</v>
      </c>
    </row>
    <row r="7378" spans="1:18" ht="89.25" x14ac:dyDescent="0.2">
      <c r="A7378" s="28" t="s">
        <v>54</v>
      </c>
      <c r="B7378" s="28" t="s">
        <v>206</v>
      </c>
      <c r="C7378" s="28" t="s">
        <v>57</v>
      </c>
      <c r="D7378" s="28" t="s">
        <v>55</v>
      </c>
      <c r="E7378" s="37">
        <v>43222.429444444446</v>
      </c>
      <c r="F7378" s="28" t="s">
        <v>13794</v>
      </c>
      <c r="G7378" s="28" t="s">
        <v>42176</v>
      </c>
      <c r="H7378" s="28" t="s">
        <v>82</v>
      </c>
      <c r="I7378" s="28" t="s">
        <v>1280</v>
      </c>
      <c r="J7378" s="43" t="s">
        <v>13796</v>
      </c>
      <c r="K7378" s="43" t="s">
        <v>13797</v>
      </c>
      <c r="L7378" s="43" t="s">
        <v>13797</v>
      </c>
      <c r="M7378" s="43" t="s">
        <v>42177</v>
      </c>
      <c r="N7378" s="43" t="s">
        <v>84</v>
      </c>
      <c r="O7378" s="43" t="s">
        <v>85</v>
      </c>
      <c r="P7378" s="28" t="s">
        <v>42178</v>
      </c>
      <c r="Q7378" s="28" t="s">
        <v>42179</v>
      </c>
      <c r="R7378" s="44">
        <v>0</v>
      </c>
    </row>
    <row r="7379" spans="1:18" ht="89.25" x14ac:dyDescent="0.2">
      <c r="A7379" s="28" t="s">
        <v>54</v>
      </c>
      <c r="B7379" s="28" t="s">
        <v>206</v>
      </c>
      <c r="C7379" s="28" t="s">
        <v>57</v>
      </c>
      <c r="D7379" s="28" t="s">
        <v>55</v>
      </c>
      <c r="E7379" s="37">
        <v>43222.440972222219</v>
      </c>
      <c r="F7379" s="28" t="s">
        <v>13794</v>
      </c>
      <c r="G7379" s="28" t="s">
        <v>42180</v>
      </c>
      <c r="H7379" s="28" t="s">
        <v>82</v>
      </c>
      <c r="I7379" s="28" t="s">
        <v>1619</v>
      </c>
      <c r="J7379" s="43" t="s">
        <v>13796</v>
      </c>
      <c r="K7379" s="43" t="s">
        <v>13797</v>
      </c>
      <c r="L7379" s="43" t="s">
        <v>13797</v>
      </c>
      <c r="M7379" s="43" t="s">
        <v>42181</v>
      </c>
      <c r="N7379" s="43" t="s">
        <v>84</v>
      </c>
      <c r="O7379" s="43" t="s">
        <v>85</v>
      </c>
      <c r="P7379" s="28" t="s">
        <v>42178</v>
      </c>
      <c r="Q7379" s="28" t="s">
        <v>42182</v>
      </c>
      <c r="R7379" s="44">
        <v>0</v>
      </c>
    </row>
    <row r="7380" spans="1:18" ht="127.5" x14ac:dyDescent="0.2">
      <c r="A7380" s="28" t="s">
        <v>54</v>
      </c>
      <c r="B7380" s="28" t="s">
        <v>206</v>
      </c>
      <c r="C7380" s="28" t="s">
        <v>57</v>
      </c>
      <c r="D7380" s="28" t="s">
        <v>55</v>
      </c>
      <c r="E7380" s="37">
        <v>43222.444803240738</v>
      </c>
      <c r="F7380" s="28" t="s">
        <v>13794</v>
      </c>
      <c r="G7380" s="28" t="s">
        <v>42183</v>
      </c>
      <c r="H7380" s="28" t="s">
        <v>82</v>
      </c>
      <c r="I7380" s="28" t="s">
        <v>42184</v>
      </c>
      <c r="J7380" s="43" t="s">
        <v>13796</v>
      </c>
      <c r="K7380" s="43" t="s">
        <v>13797</v>
      </c>
      <c r="L7380" s="43" t="s">
        <v>13797</v>
      </c>
      <c r="M7380" s="43" t="s">
        <v>42185</v>
      </c>
      <c r="N7380" s="43" t="s">
        <v>4068</v>
      </c>
      <c r="O7380" s="43" t="s">
        <v>4069</v>
      </c>
      <c r="P7380" s="28" t="s">
        <v>42186</v>
      </c>
      <c r="Q7380" s="28" t="s">
        <v>42187</v>
      </c>
      <c r="R7380" s="44">
        <v>0</v>
      </c>
    </row>
    <row r="7381" spans="1:18" ht="127.5" x14ac:dyDescent="0.2">
      <c r="A7381" s="28" t="s">
        <v>54</v>
      </c>
      <c r="B7381" s="28" t="s">
        <v>206</v>
      </c>
      <c r="C7381" s="28" t="s">
        <v>57</v>
      </c>
      <c r="D7381" s="28" t="s">
        <v>55</v>
      </c>
      <c r="E7381" s="37">
        <v>43222.451747685183</v>
      </c>
      <c r="F7381" s="28" t="s">
        <v>13794</v>
      </c>
      <c r="G7381" s="28" t="s">
        <v>42188</v>
      </c>
      <c r="H7381" s="28" t="s">
        <v>82</v>
      </c>
      <c r="I7381" s="28" t="s">
        <v>42189</v>
      </c>
      <c r="J7381" s="43" t="s">
        <v>13796</v>
      </c>
      <c r="K7381" s="43" t="s">
        <v>13797</v>
      </c>
      <c r="L7381" s="43" t="s">
        <v>13797</v>
      </c>
      <c r="M7381" s="43" t="s">
        <v>42190</v>
      </c>
      <c r="N7381" s="43" t="s">
        <v>1847</v>
      </c>
      <c r="O7381" s="43" t="s">
        <v>1848</v>
      </c>
      <c r="P7381" s="28" t="s">
        <v>42191</v>
      </c>
      <c r="Q7381" s="28" t="s">
        <v>42192</v>
      </c>
      <c r="R7381" s="44">
        <v>0</v>
      </c>
    </row>
    <row r="7382" spans="1:18" ht="127.5" x14ac:dyDescent="0.2">
      <c r="A7382" s="28" t="s">
        <v>54</v>
      </c>
      <c r="B7382" s="28" t="s">
        <v>206</v>
      </c>
      <c r="C7382" s="28" t="s">
        <v>57</v>
      </c>
      <c r="D7382" s="28" t="s">
        <v>55</v>
      </c>
      <c r="E7382" s="37">
        <v>43222.453298611108</v>
      </c>
      <c r="F7382" s="28" t="s">
        <v>13794</v>
      </c>
      <c r="G7382" s="28" t="s">
        <v>42193</v>
      </c>
      <c r="H7382" s="28" t="s">
        <v>82</v>
      </c>
      <c r="I7382" s="28" t="s">
        <v>5333</v>
      </c>
      <c r="J7382" s="43" t="s">
        <v>13796</v>
      </c>
      <c r="K7382" s="43" t="s">
        <v>13797</v>
      </c>
      <c r="L7382" s="43" t="s">
        <v>13797</v>
      </c>
      <c r="M7382" s="43" t="s">
        <v>42194</v>
      </c>
      <c r="N7382" s="43" t="s">
        <v>1847</v>
      </c>
      <c r="O7382" s="43" t="s">
        <v>1848</v>
      </c>
      <c r="P7382" s="28" t="s">
        <v>42191</v>
      </c>
      <c r="Q7382" s="28" t="s">
        <v>42192</v>
      </c>
      <c r="R7382" s="44">
        <v>0</v>
      </c>
    </row>
    <row r="7383" spans="1:18" ht="89.25" x14ac:dyDescent="0.2">
      <c r="A7383" s="28" t="s">
        <v>54</v>
      </c>
      <c r="B7383" s="28" t="s">
        <v>206</v>
      </c>
      <c r="C7383" s="28" t="s">
        <v>57</v>
      </c>
      <c r="D7383" s="28" t="s">
        <v>55</v>
      </c>
      <c r="E7383" s="37">
        <v>43222.471215277779</v>
      </c>
      <c r="F7383" s="28" t="s">
        <v>13794</v>
      </c>
      <c r="G7383" s="28" t="s">
        <v>42195</v>
      </c>
      <c r="H7383" s="28" t="s">
        <v>82</v>
      </c>
      <c r="I7383" s="28" t="s">
        <v>42196</v>
      </c>
      <c r="J7383" s="43" t="s">
        <v>13796</v>
      </c>
      <c r="K7383" s="43" t="s">
        <v>13797</v>
      </c>
      <c r="L7383" s="43" t="s">
        <v>13797</v>
      </c>
      <c r="M7383" s="43" t="s">
        <v>42197</v>
      </c>
      <c r="N7383" s="43" t="s">
        <v>156</v>
      </c>
      <c r="O7383" s="43" t="s">
        <v>157</v>
      </c>
      <c r="P7383" s="28" t="s">
        <v>19586</v>
      </c>
      <c r="Q7383" s="28" t="s">
        <v>42198</v>
      </c>
      <c r="R7383" s="44">
        <v>0</v>
      </c>
    </row>
    <row r="7384" spans="1:18" ht="127.5" x14ac:dyDescent="0.2">
      <c r="A7384" s="28" t="s">
        <v>54</v>
      </c>
      <c r="B7384" s="28" t="s">
        <v>206</v>
      </c>
      <c r="C7384" s="28" t="s">
        <v>57</v>
      </c>
      <c r="D7384" s="28" t="s">
        <v>55</v>
      </c>
      <c r="E7384" s="37">
        <v>43222.487511574072</v>
      </c>
      <c r="F7384" s="28" t="s">
        <v>13794</v>
      </c>
      <c r="G7384" s="28" t="s">
        <v>42199</v>
      </c>
      <c r="H7384" s="28" t="s">
        <v>82</v>
      </c>
      <c r="I7384" s="28" t="s">
        <v>3558</v>
      </c>
      <c r="J7384" s="43" t="s">
        <v>13796</v>
      </c>
      <c r="K7384" s="43" t="s">
        <v>13797</v>
      </c>
      <c r="L7384" s="43" t="s">
        <v>13797</v>
      </c>
      <c r="M7384" s="43" t="s">
        <v>42200</v>
      </c>
      <c r="N7384" s="43" t="s">
        <v>2713</v>
      </c>
      <c r="O7384" s="43" t="s">
        <v>2714</v>
      </c>
      <c r="P7384" s="28" t="s">
        <v>42201</v>
      </c>
      <c r="Q7384" s="28" t="s">
        <v>42202</v>
      </c>
      <c r="R7384" s="44">
        <v>0</v>
      </c>
    </row>
    <row r="7385" spans="1:18" ht="127.5" x14ac:dyDescent="0.2">
      <c r="A7385" s="28" t="s">
        <v>54</v>
      </c>
      <c r="B7385" s="28" t="s">
        <v>206</v>
      </c>
      <c r="C7385" s="28" t="s">
        <v>57</v>
      </c>
      <c r="D7385" s="28" t="s">
        <v>55</v>
      </c>
      <c r="E7385" s="37">
        <v>43222.513599537036</v>
      </c>
      <c r="F7385" s="28" t="s">
        <v>13794</v>
      </c>
      <c r="G7385" s="28" t="s">
        <v>42203</v>
      </c>
      <c r="H7385" s="28" t="s">
        <v>82</v>
      </c>
      <c r="I7385" s="28" t="s">
        <v>42204</v>
      </c>
      <c r="J7385" s="43" t="s">
        <v>13796</v>
      </c>
      <c r="K7385" s="43" t="s">
        <v>13797</v>
      </c>
      <c r="L7385" s="43" t="s">
        <v>13797</v>
      </c>
      <c r="M7385" s="43" t="s">
        <v>42205</v>
      </c>
      <c r="N7385" s="43" t="s">
        <v>176</v>
      </c>
      <c r="O7385" s="43" t="s">
        <v>177</v>
      </c>
      <c r="P7385" s="28" t="s">
        <v>42206</v>
      </c>
      <c r="Q7385" s="28" t="s">
        <v>42207</v>
      </c>
      <c r="R7385" s="44">
        <v>0</v>
      </c>
    </row>
    <row r="7386" spans="1:18" ht="89.25" x14ac:dyDescent="0.2">
      <c r="A7386" s="28" t="s">
        <v>54</v>
      </c>
      <c r="B7386" s="28" t="s">
        <v>206</v>
      </c>
      <c r="C7386" s="28" t="s">
        <v>57</v>
      </c>
      <c r="D7386" s="28" t="s">
        <v>55</v>
      </c>
      <c r="E7386" s="37">
        <v>43222.517245370371</v>
      </c>
      <c r="F7386" s="28" t="s">
        <v>13794</v>
      </c>
      <c r="G7386" s="28" t="s">
        <v>42208</v>
      </c>
      <c r="H7386" s="28" t="s">
        <v>82</v>
      </c>
      <c r="I7386" s="28" t="s">
        <v>2238</v>
      </c>
      <c r="J7386" s="43" t="s">
        <v>13796</v>
      </c>
      <c r="K7386" s="43" t="s">
        <v>13797</v>
      </c>
      <c r="L7386" s="43" t="s">
        <v>13797</v>
      </c>
      <c r="M7386" s="43" t="s">
        <v>42209</v>
      </c>
      <c r="N7386" s="43" t="s">
        <v>1266</v>
      </c>
      <c r="O7386" s="43" t="s">
        <v>1267</v>
      </c>
      <c r="P7386" s="28" t="s">
        <v>42210</v>
      </c>
      <c r="Q7386" s="28" t="s">
        <v>42211</v>
      </c>
      <c r="R7386" s="44">
        <v>0</v>
      </c>
    </row>
    <row r="7387" spans="1:18" ht="127.5" x14ac:dyDescent="0.2">
      <c r="A7387" s="28" t="s">
        <v>54</v>
      </c>
      <c r="B7387" s="28" t="s">
        <v>206</v>
      </c>
      <c r="C7387" s="28" t="s">
        <v>57</v>
      </c>
      <c r="D7387" s="28" t="s">
        <v>55</v>
      </c>
      <c r="E7387" s="37">
        <v>43222.520636574074</v>
      </c>
      <c r="F7387" s="28" t="s">
        <v>13794</v>
      </c>
      <c r="G7387" s="28" t="s">
        <v>42212</v>
      </c>
      <c r="H7387" s="28" t="s">
        <v>82</v>
      </c>
      <c r="I7387" s="28" t="s">
        <v>42213</v>
      </c>
      <c r="J7387" s="43" t="s">
        <v>13796</v>
      </c>
      <c r="K7387" s="43" t="s">
        <v>13797</v>
      </c>
      <c r="L7387" s="43" t="s">
        <v>13797</v>
      </c>
      <c r="M7387" s="43" t="s">
        <v>42214</v>
      </c>
      <c r="N7387" s="43" t="s">
        <v>176</v>
      </c>
      <c r="O7387" s="43" t="s">
        <v>177</v>
      </c>
      <c r="P7387" s="28" t="s">
        <v>42206</v>
      </c>
      <c r="Q7387" s="28" t="s">
        <v>42207</v>
      </c>
      <c r="R7387" s="44">
        <v>0</v>
      </c>
    </row>
    <row r="7388" spans="1:18" ht="63.75" x14ac:dyDescent="0.2">
      <c r="A7388" s="28" t="s">
        <v>54</v>
      </c>
      <c r="B7388" s="28" t="s">
        <v>206</v>
      </c>
      <c r="C7388" s="28" t="s">
        <v>57</v>
      </c>
      <c r="D7388" s="28" t="s">
        <v>55</v>
      </c>
      <c r="E7388" s="37">
        <v>43222.531168981477</v>
      </c>
      <c r="F7388" s="28" t="s">
        <v>13794</v>
      </c>
      <c r="G7388" s="28" t="s">
        <v>42215</v>
      </c>
      <c r="H7388" s="28" t="s">
        <v>82</v>
      </c>
      <c r="I7388" s="28" t="s">
        <v>5827</v>
      </c>
      <c r="J7388" s="43" t="s">
        <v>13796</v>
      </c>
      <c r="K7388" s="43" t="s">
        <v>13797</v>
      </c>
      <c r="L7388" s="43" t="s">
        <v>13797</v>
      </c>
      <c r="M7388" s="43" t="s">
        <v>42216</v>
      </c>
      <c r="N7388" s="43" t="s">
        <v>156</v>
      </c>
      <c r="O7388" s="43" t="s">
        <v>157</v>
      </c>
      <c r="P7388" s="28" t="s">
        <v>42217</v>
      </c>
      <c r="Q7388" s="28" t="s">
        <v>42218</v>
      </c>
      <c r="R7388" s="44">
        <v>0</v>
      </c>
    </row>
    <row r="7389" spans="1:18" ht="76.5" x14ac:dyDescent="0.2">
      <c r="A7389" s="28" t="s">
        <v>54</v>
      </c>
      <c r="B7389" s="28" t="s">
        <v>206</v>
      </c>
      <c r="C7389" s="28" t="s">
        <v>57</v>
      </c>
      <c r="D7389" s="28" t="s">
        <v>55</v>
      </c>
      <c r="E7389" s="37">
        <v>43222.531736111108</v>
      </c>
      <c r="F7389" s="28" t="s">
        <v>13794</v>
      </c>
      <c r="G7389" s="28" t="s">
        <v>42219</v>
      </c>
      <c r="H7389" s="28" t="s">
        <v>82</v>
      </c>
      <c r="I7389" s="28" t="s">
        <v>42220</v>
      </c>
      <c r="J7389" s="43" t="s">
        <v>13796</v>
      </c>
      <c r="K7389" s="43" t="s">
        <v>13797</v>
      </c>
      <c r="L7389" s="43" t="s">
        <v>13797</v>
      </c>
      <c r="M7389" s="43" t="s">
        <v>42221</v>
      </c>
      <c r="N7389" s="43" t="s">
        <v>301</v>
      </c>
      <c r="O7389" s="43" t="s">
        <v>302</v>
      </c>
      <c r="P7389" s="28" t="s">
        <v>42222</v>
      </c>
      <c r="Q7389" s="28" t="s">
        <v>42223</v>
      </c>
      <c r="R7389" s="44">
        <v>0</v>
      </c>
    </row>
    <row r="7390" spans="1:18" ht="127.5" x14ac:dyDescent="0.2">
      <c r="A7390" s="28" t="s">
        <v>54</v>
      </c>
      <c r="B7390" s="28" t="s">
        <v>206</v>
      </c>
      <c r="C7390" s="28" t="s">
        <v>57</v>
      </c>
      <c r="D7390" s="28" t="s">
        <v>55</v>
      </c>
      <c r="E7390" s="37">
        <v>43222.533587962964</v>
      </c>
      <c r="F7390" s="28" t="s">
        <v>13794</v>
      </c>
      <c r="G7390" s="28" t="s">
        <v>42224</v>
      </c>
      <c r="H7390" s="28" t="s">
        <v>82</v>
      </c>
      <c r="I7390" s="28" t="s">
        <v>675</v>
      </c>
      <c r="J7390" s="43" t="s">
        <v>13796</v>
      </c>
      <c r="K7390" s="43" t="s">
        <v>13797</v>
      </c>
      <c r="L7390" s="43" t="s">
        <v>13797</v>
      </c>
      <c r="M7390" s="43" t="s">
        <v>42225</v>
      </c>
      <c r="N7390" s="43" t="s">
        <v>676</v>
      </c>
      <c r="O7390" s="43" t="s">
        <v>677</v>
      </c>
      <c r="P7390" s="28" t="s">
        <v>42226</v>
      </c>
      <c r="Q7390" s="28" t="s">
        <v>42227</v>
      </c>
      <c r="R7390" s="44">
        <v>0</v>
      </c>
    </row>
    <row r="7391" spans="1:18" ht="140.25" x14ac:dyDescent="0.2">
      <c r="A7391" s="28" t="s">
        <v>54</v>
      </c>
      <c r="B7391" s="28" t="s">
        <v>206</v>
      </c>
      <c r="C7391" s="28" t="s">
        <v>57</v>
      </c>
      <c r="D7391" s="28" t="s">
        <v>55</v>
      </c>
      <c r="E7391" s="37">
        <v>43222.562731481477</v>
      </c>
      <c r="F7391" s="28" t="s">
        <v>13794</v>
      </c>
      <c r="G7391" s="28" t="s">
        <v>42228</v>
      </c>
      <c r="H7391" s="28" t="s">
        <v>82</v>
      </c>
      <c r="I7391" s="28" t="s">
        <v>42229</v>
      </c>
      <c r="J7391" s="43" t="s">
        <v>13796</v>
      </c>
      <c r="K7391" s="43" t="s">
        <v>13797</v>
      </c>
      <c r="L7391" s="43" t="s">
        <v>13797</v>
      </c>
      <c r="M7391" s="43" t="s">
        <v>42230</v>
      </c>
      <c r="N7391" s="43" t="s">
        <v>84</v>
      </c>
      <c r="O7391" s="43" t="s">
        <v>85</v>
      </c>
      <c r="P7391" s="28" t="s">
        <v>42231</v>
      </c>
      <c r="Q7391" s="28" t="s">
        <v>42232</v>
      </c>
      <c r="R7391" s="44">
        <v>0</v>
      </c>
    </row>
    <row r="7392" spans="1:18" ht="140.25" x14ac:dyDescent="0.2">
      <c r="A7392" s="28" t="s">
        <v>54</v>
      </c>
      <c r="B7392" s="28" t="s">
        <v>206</v>
      </c>
      <c r="C7392" s="28" t="s">
        <v>57</v>
      </c>
      <c r="D7392" s="28" t="s">
        <v>55</v>
      </c>
      <c r="E7392" s="37">
        <v>43222.573587962965</v>
      </c>
      <c r="F7392" s="28" t="s">
        <v>13794</v>
      </c>
      <c r="G7392" s="28" t="s">
        <v>42233</v>
      </c>
      <c r="H7392" s="28" t="s">
        <v>82</v>
      </c>
      <c r="I7392" s="28" t="s">
        <v>4129</v>
      </c>
      <c r="J7392" s="43" t="s">
        <v>13796</v>
      </c>
      <c r="K7392" s="43" t="s">
        <v>13797</v>
      </c>
      <c r="L7392" s="43" t="s">
        <v>13797</v>
      </c>
      <c r="M7392" s="43" t="s">
        <v>42234</v>
      </c>
      <c r="N7392" s="43" t="s">
        <v>4130</v>
      </c>
      <c r="O7392" s="43" t="s">
        <v>4131</v>
      </c>
      <c r="P7392" s="28" t="s">
        <v>42235</v>
      </c>
      <c r="Q7392" s="28" t="s">
        <v>42236</v>
      </c>
      <c r="R7392" s="44">
        <v>0</v>
      </c>
    </row>
    <row r="7393" spans="1:18" ht="140.25" x14ac:dyDescent="0.2">
      <c r="A7393" s="28" t="s">
        <v>54</v>
      </c>
      <c r="B7393" s="28" t="s">
        <v>206</v>
      </c>
      <c r="C7393" s="28" t="s">
        <v>57</v>
      </c>
      <c r="D7393" s="28" t="s">
        <v>55</v>
      </c>
      <c r="E7393" s="37">
        <v>43222.630439814813</v>
      </c>
      <c r="F7393" s="28" t="s">
        <v>13794</v>
      </c>
      <c r="G7393" s="28" t="s">
        <v>42237</v>
      </c>
      <c r="H7393" s="28" t="s">
        <v>82</v>
      </c>
      <c r="I7393" s="28" t="s">
        <v>42238</v>
      </c>
      <c r="J7393" s="43" t="s">
        <v>13796</v>
      </c>
      <c r="K7393" s="43" t="s">
        <v>13797</v>
      </c>
      <c r="L7393" s="43" t="s">
        <v>13797</v>
      </c>
      <c r="M7393" s="43" t="s">
        <v>42239</v>
      </c>
      <c r="N7393" s="43" t="s">
        <v>4068</v>
      </c>
      <c r="O7393" s="43" t="s">
        <v>4069</v>
      </c>
      <c r="P7393" s="28" t="s">
        <v>42186</v>
      </c>
      <c r="Q7393" s="28" t="s">
        <v>42187</v>
      </c>
      <c r="R7393" s="44">
        <v>0</v>
      </c>
    </row>
    <row r="7394" spans="1:18" ht="127.5" x14ac:dyDescent="0.2">
      <c r="A7394" s="28" t="s">
        <v>54</v>
      </c>
      <c r="B7394" s="28" t="s">
        <v>206</v>
      </c>
      <c r="C7394" s="28" t="s">
        <v>57</v>
      </c>
      <c r="D7394" s="28" t="s">
        <v>55</v>
      </c>
      <c r="E7394" s="37">
        <v>43222.751712962963</v>
      </c>
      <c r="F7394" s="28" t="s">
        <v>13794</v>
      </c>
      <c r="G7394" s="28" t="s">
        <v>42240</v>
      </c>
      <c r="H7394" s="28" t="s">
        <v>82</v>
      </c>
      <c r="I7394" s="28" t="s">
        <v>42241</v>
      </c>
      <c r="J7394" s="43" t="s">
        <v>13796</v>
      </c>
      <c r="K7394" s="43" t="s">
        <v>13797</v>
      </c>
      <c r="L7394" s="43" t="s">
        <v>13797</v>
      </c>
      <c r="M7394" s="43" t="s">
        <v>42242</v>
      </c>
      <c r="N7394" s="43" t="s">
        <v>42243</v>
      </c>
      <c r="O7394" s="43" t="s">
        <v>42244</v>
      </c>
      <c r="P7394" s="28" t="s">
        <v>42245</v>
      </c>
      <c r="Q7394" s="28" t="s">
        <v>42246</v>
      </c>
      <c r="R7394" s="44">
        <v>0</v>
      </c>
    </row>
    <row r="7395" spans="1:18" ht="76.5" x14ac:dyDescent="0.2">
      <c r="A7395" s="28" t="s">
        <v>54</v>
      </c>
      <c r="B7395" s="28" t="s">
        <v>206</v>
      </c>
      <c r="C7395" s="28" t="s">
        <v>57</v>
      </c>
      <c r="D7395" s="28" t="s">
        <v>55</v>
      </c>
      <c r="E7395" s="37">
        <v>43223.412997685184</v>
      </c>
      <c r="F7395" s="28" t="s">
        <v>13794</v>
      </c>
      <c r="G7395" s="28" t="s">
        <v>42247</v>
      </c>
      <c r="H7395" s="28" t="s">
        <v>82</v>
      </c>
      <c r="I7395" s="28" t="s">
        <v>42248</v>
      </c>
      <c r="J7395" s="43" t="s">
        <v>13796</v>
      </c>
      <c r="K7395" s="43" t="s">
        <v>13797</v>
      </c>
      <c r="L7395" s="43" t="s">
        <v>13797</v>
      </c>
      <c r="M7395" s="43" t="s">
        <v>42249</v>
      </c>
      <c r="N7395" s="43" t="s">
        <v>448</v>
      </c>
      <c r="O7395" s="43" t="s">
        <v>449</v>
      </c>
      <c r="P7395" s="28" t="s">
        <v>42078</v>
      </c>
      <c r="Q7395" s="28" t="s">
        <v>42079</v>
      </c>
      <c r="R7395" s="44">
        <v>0</v>
      </c>
    </row>
    <row r="7396" spans="1:18" ht="114.75" x14ac:dyDescent="0.2">
      <c r="A7396" s="28" t="s">
        <v>54</v>
      </c>
      <c r="B7396" s="28" t="s">
        <v>206</v>
      </c>
      <c r="C7396" s="28" t="s">
        <v>57</v>
      </c>
      <c r="D7396" s="28" t="s">
        <v>55</v>
      </c>
      <c r="E7396" s="37">
        <v>43227.379108796296</v>
      </c>
      <c r="F7396" s="28" t="s">
        <v>13794</v>
      </c>
      <c r="G7396" s="28" t="s">
        <v>42250</v>
      </c>
      <c r="H7396" s="28" t="s">
        <v>82</v>
      </c>
      <c r="I7396" s="28" t="s">
        <v>3273</v>
      </c>
      <c r="J7396" s="43" t="s">
        <v>13796</v>
      </c>
      <c r="K7396" s="43" t="s">
        <v>13797</v>
      </c>
      <c r="L7396" s="43" t="s">
        <v>13797</v>
      </c>
      <c r="M7396" s="43" t="s">
        <v>42251</v>
      </c>
      <c r="N7396" s="43" t="s">
        <v>1068</v>
      </c>
      <c r="O7396" s="43" t="s">
        <v>1069</v>
      </c>
      <c r="P7396" s="28" t="s">
        <v>42252</v>
      </c>
      <c r="Q7396" s="28" t="s">
        <v>42253</v>
      </c>
      <c r="R7396" s="44">
        <v>0</v>
      </c>
    </row>
    <row r="7397" spans="1:18" ht="89.25" x14ac:dyDescent="0.2">
      <c r="A7397" s="28" t="s">
        <v>54</v>
      </c>
      <c r="B7397" s="28" t="s">
        <v>206</v>
      </c>
      <c r="C7397" s="28" t="s">
        <v>57</v>
      </c>
      <c r="D7397" s="28" t="s">
        <v>55</v>
      </c>
      <c r="E7397" s="37">
        <v>43227.464571759258</v>
      </c>
      <c r="F7397" s="28" t="s">
        <v>13794</v>
      </c>
      <c r="G7397" s="28" t="s">
        <v>42254</v>
      </c>
      <c r="H7397" s="28" t="s">
        <v>82</v>
      </c>
      <c r="I7397" s="28" t="s">
        <v>717</v>
      </c>
      <c r="J7397" s="43" t="s">
        <v>13796</v>
      </c>
      <c r="K7397" s="43" t="s">
        <v>13797</v>
      </c>
      <c r="L7397" s="43" t="s">
        <v>13797</v>
      </c>
      <c r="M7397" s="43" t="s">
        <v>42255</v>
      </c>
      <c r="N7397" s="43" t="s">
        <v>718</v>
      </c>
      <c r="O7397" s="43" t="s">
        <v>719</v>
      </c>
      <c r="P7397" s="28" t="s">
        <v>42256</v>
      </c>
      <c r="Q7397" s="28" t="s">
        <v>42257</v>
      </c>
      <c r="R7397" s="44">
        <v>0</v>
      </c>
    </row>
    <row r="7398" spans="1:18" ht="140.25" x14ac:dyDescent="0.2">
      <c r="A7398" s="28" t="s">
        <v>54</v>
      </c>
      <c r="B7398" s="28" t="s">
        <v>206</v>
      </c>
      <c r="C7398" s="28" t="s">
        <v>57</v>
      </c>
      <c r="D7398" s="28" t="s">
        <v>55</v>
      </c>
      <c r="E7398" s="37">
        <v>43227.483634259261</v>
      </c>
      <c r="F7398" s="28" t="s">
        <v>13794</v>
      </c>
      <c r="G7398" s="28" t="s">
        <v>42258</v>
      </c>
      <c r="H7398" s="28" t="s">
        <v>82</v>
      </c>
      <c r="I7398" s="28" t="s">
        <v>2088</v>
      </c>
      <c r="J7398" s="43" t="s">
        <v>13796</v>
      </c>
      <c r="K7398" s="43" t="s">
        <v>13797</v>
      </c>
      <c r="L7398" s="43" t="s">
        <v>13797</v>
      </c>
      <c r="M7398" s="43" t="s">
        <v>42259</v>
      </c>
      <c r="N7398" s="43" t="s">
        <v>2089</v>
      </c>
      <c r="O7398" s="43" t="s">
        <v>2090</v>
      </c>
      <c r="P7398" s="28" t="s">
        <v>42260</v>
      </c>
      <c r="Q7398" s="28" t="s">
        <v>42261</v>
      </c>
      <c r="R7398" s="44">
        <v>0</v>
      </c>
    </row>
    <row r="7399" spans="1:18" ht="153" x14ac:dyDescent="0.2">
      <c r="A7399" s="28" t="s">
        <v>54</v>
      </c>
      <c r="B7399" s="28" t="s">
        <v>206</v>
      </c>
      <c r="C7399" s="28" t="s">
        <v>57</v>
      </c>
      <c r="D7399" s="28" t="s">
        <v>55</v>
      </c>
      <c r="E7399" s="37">
        <v>43227.487037037034</v>
      </c>
      <c r="F7399" s="28" t="s">
        <v>13794</v>
      </c>
      <c r="G7399" s="28" t="s">
        <v>42262</v>
      </c>
      <c r="H7399" s="28" t="s">
        <v>82</v>
      </c>
      <c r="I7399" s="28" t="s">
        <v>1459</v>
      </c>
      <c r="J7399" s="43" t="s">
        <v>13796</v>
      </c>
      <c r="K7399" s="43" t="s">
        <v>13797</v>
      </c>
      <c r="L7399" s="43" t="s">
        <v>13797</v>
      </c>
      <c r="M7399" s="43" t="s">
        <v>42263</v>
      </c>
      <c r="N7399" s="43" t="s">
        <v>1460</v>
      </c>
      <c r="O7399" s="43" t="s">
        <v>1461</v>
      </c>
      <c r="P7399" s="28" t="s">
        <v>42264</v>
      </c>
      <c r="Q7399" s="28" t="s">
        <v>42265</v>
      </c>
      <c r="R7399" s="44">
        <v>0</v>
      </c>
    </row>
    <row r="7400" spans="1:18" ht="140.25" x14ac:dyDescent="0.2">
      <c r="A7400" s="28" t="s">
        <v>54</v>
      </c>
      <c r="B7400" s="28" t="s">
        <v>206</v>
      </c>
      <c r="C7400" s="28" t="s">
        <v>57</v>
      </c>
      <c r="D7400" s="28" t="s">
        <v>55</v>
      </c>
      <c r="E7400" s="37">
        <v>43227.487222222218</v>
      </c>
      <c r="F7400" s="28" t="s">
        <v>13794</v>
      </c>
      <c r="G7400" s="28" t="s">
        <v>42266</v>
      </c>
      <c r="H7400" s="28" t="s">
        <v>82</v>
      </c>
      <c r="I7400" s="28" t="s">
        <v>5467</v>
      </c>
      <c r="J7400" s="43" t="s">
        <v>13796</v>
      </c>
      <c r="K7400" s="43" t="s">
        <v>13797</v>
      </c>
      <c r="L7400" s="43" t="s">
        <v>13797</v>
      </c>
      <c r="M7400" s="43" t="s">
        <v>42267</v>
      </c>
      <c r="N7400" s="43" t="s">
        <v>5468</v>
      </c>
      <c r="O7400" s="43" t="s">
        <v>5469</v>
      </c>
      <c r="P7400" s="28" t="s">
        <v>42268</v>
      </c>
      <c r="Q7400" s="28" t="s">
        <v>42269</v>
      </c>
      <c r="R7400" s="44">
        <v>0</v>
      </c>
    </row>
    <row r="7401" spans="1:18" ht="127.5" x14ac:dyDescent="0.2">
      <c r="A7401" s="28" t="s">
        <v>54</v>
      </c>
      <c r="B7401" s="28" t="s">
        <v>206</v>
      </c>
      <c r="C7401" s="28" t="s">
        <v>57</v>
      </c>
      <c r="D7401" s="28" t="s">
        <v>55</v>
      </c>
      <c r="E7401" s="37">
        <v>43227.511631944442</v>
      </c>
      <c r="F7401" s="28" t="s">
        <v>13794</v>
      </c>
      <c r="G7401" s="28" t="s">
        <v>42270</v>
      </c>
      <c r="H7401" s="28" t="s">
        <v>82</v>
      </c>
      <c r="I7401" s="28" t="s">
        <v>42271</v>
      </c>
      <c r="J7401" s="43" t="s">
        <v>13796</v>
      </c>
      <c r="K7401" s="43" t="s">
        <v>13797</v>
      </c>
      <c r="L7401" s="43" t="s">
        <v>13797</v>
      </c>
      <c r="M7401" s="43" t="s">
        <v>42272</v>
      </c>
      <c r="N7401" s="43" t="s">
        <v>1847</v>
      </c>
      <c r="O7401" s="43" t="s">
        <v>1848</v>
      </c>
      <c r="P7401" s="28" t="s">
        <v>42191</v>
      </c>
      <c r="Q7401" s="28" t="s">
        <v>42192</v>
      </c>
      <c r="R7401" s="44">
        <v>0</v>
      </c>
    </row>
    <row r="7402" spans="1:18" ht="140.25" x14ac:dyDescent="0.2">
      <c r="A7402" s="28" t="s">
        <v>54</v>
      </c>
      <c r="B7402" s="28" t="s">
        <v>206</v>
      </c>
      <c r="C7402" s="28" t="s">
        <v>57</v>
      </c>
      <c r="D7402" s="28" t="s">
        <v>55</v>
      </c>
      <c r="E7402" s="37">
        <v>43227.528715277775</v>
      </c>
      <c r="F7402" s="28" t="s">
        <v>13794</v>
      </c>
      <c r="G7402" s="28" t="s">
        <v>42273</v>
      </c>
      <c r="H7402" s="28" t="s">
        <v>82</v>
      </c>
      <c r="I7402" s="28" t="s">
        <v>42274</v>
      </c>
      <c r="J7402" s="43" t="s">
        <v>13796</v>
      </c>
      <c r="K7402" s="43" t="s">
        <v>13797</v>
      </c>
      <c r="L7402" s="43" t="s">
        <v>13797</v>
      </c>
      <c r="M7402" s="43" t="s">
        <v>42275</v>
      </c>
      <c r="N7402" s="43" t="s">
        <v>11291</v>
      </c>
      <c r="O7402" s="43" t="s">
        <v>11292</v>
      </c>
      <c r="P7402" s="28" t="s">
        <v>42276</v>
      </c>
      <c r="Q7402" s="28" t="s">
        <v>42277</v>
      </c>
      <c r="R7402" s="44">
        <v>0</v>
      </c>
    </row>
    <row r="7403" spans="1:18" ht="140.25" x14ac:dyDescent="0.2">
      <c r="A7403" s="28" t="s">
        <v>54</v>
      </c>
      <c r="B7403" s="28" t="s">
        <v>206</v>
      </c>
      <c r="C7403" s="28" t="s">
        <v>57</v>
      </c>
      <c r="D7403" s="28" t="s">
        <v>55</v>
      </c>
      <c r="E7403" s="37">
        <v>43227.573541666665</v>
      </c>
      <c r="F7403" s="28" t="s">
        <v>13794</v>
      </c>
      <c r="G7403" s="28" t="s">
        <v>42278</v>
      </c>
      <c r="H7403" s="28" t="s">
        <v>82</v>
      </c>
      <c r="I7403" s="28" t="s">
        <v>5354</v>
      </c>
      <c r="J7403" s="43" t="s">
        <v>13796</v>
      </c>
      <c r="K7403" s="43" t="s">
        <v>13797</v>
      </c>
      <c r="L7403" s="43" t="s">
        <v>13797</v>
      </c>
      <c r="M7403" s="43" t="s">
        <v>42279</v>
      </c>
      <c r="N7403" s="43" t="s">
        <v>4700</v>
      </c>
      <c r="O7403" s="43" t="s">
        <v>4701</v>
      </c>
      <c r="P7403" s="28" t="s">
        <v>42280</v>
      </c>
      <c r="Q7403" s="28" t="s">
        <v>42281</v>
      </c>
      <c r="R7403" s="44">
        <v>0</v>
      </c>
    </row>
    <row r="7404" spans="1:18" ht="127.5" x14ac:dyDescent="0.2">
      <c r="A7404" s="28" t="s">
        <v>54</v>
      </c>
      <c r="B7404" s="28" t="s">
        <v>206</v>
      </c>
      <c r="C7404" s="28" t="s">
        <v>57</v>
      </c>
      <c r="D7404" s="28" t="s">
        <v>55</v>
      </c>
      <c r="E7404" s="37">
        <v>43227.589224537034</v>
      </c>
      <c r="F7404" s="28" t="s">
        <v>13794</v>
      </c>
      <c r="G7404" s="28" t="s">
        <v>42282</v>
      </c>
      <c r="H7404" s="28" t="s">
        <v>82</v>
      </c>
      <c r="I7404" s="28" t="s">
        <v>4473</v>
      </c>
      <c r="J7404" s="43" t="s">
        <v>13796</v>
      </c>
      <c r="K7404" s="43" t="s">
        <v>13797</v>
      </c>
      <c r="L7404" s="43" t="s">
        <v>13797</v>
      </c>
      <c r="M7404" s="43" t="s">
        <v>42283</v>
      </c>
      <c r="N7404" s="43" t="s">
        <v>156</v>
      </c>
      <c r="O7404" s="43" t="s">
        <v>157</v>
      </c>
      <c r="P7404" s="28" t="s">
        <v>42284</v>
      </c>
      <c r="Q7404" s="28" t="s">
        <v>42285</v>
      </c>
      <c r="R7404" s="44">
        <v>0</v>
      </c>
    </row>
    <row r="7405" spans="1:18" ht="127.5" x14ac:dyDescent="0.2">
      <c r="A7405" s="28" t="s">
        <v>54</v>
      </c>
      <c r="B7405" s="28" t="s">
        <v>206</v>
      </c>
      <c r="C7405" s="28" t="s">
        <v>57</v>
      </c>
      <c r="D7405" s="28" t="s">
        <v>55</v>
      </c>
      <c r="E7405" s="37">
        <v>43227.616377314815</v>
      </c>
      <c r="F7405" s="28" t="s">
        <v>13794</v>
      </c>
      <c r="G7405" s="28" t="s">
        <v>42286</v>
      </c>
      <c r="H7405" s="28" t="s">
        <v>82</v>
      </c>
      <c r="I7405" s="28" t="s">
        <v>5164</v>
      </c>
      <c r="J7405" s="43" t="s">
        <v>13796</v>
      </c>
      <c r="K7405" s="43" t="s">
        <v>13797</v>
      </c>
      <c r="L7405" s="43" t="s">
        <v>13797</v>
      </c>
      <c r="M7405" s="43" t="s">
        <v>42287</v>
      </c>
      <c r="N7405" s="43" t="s">
        <v>478</v>
      </c>
      <c r="O7405" s="43" t="s">
        <v>479</v>
      </c>
      <c r="P7405" s="28" t="s">
        <v>42288</v>
      </c>
      <c r="Q7405" s="28" t="s">
        <v>42289</v>
      </c>
      <c r="R7405" s="44">
        <v>0</v>
      </c>
    </row>
    <row r="7406" spans="1:18" ht="89.25" x14ac:dyDescent="0.2">
      <c r="A7406" s="28" t="s">
        <v>54</v>
      </c>
      <c r="B7406" s="28" t="s">
        <v>206</v>
      </c>
      <c r="C7406" s="28" t="s">
        <v>57</v>
      </c>
      <c r="D7406" s="28" t="s">
        <v>55</v>
      </c>
      <c r="E7406" s="37">
        <v>43227.66170138889</v>
      </c>
      <c r="F7406" s="28" t="s">
        <v>13794</v>
      </c>
      <c r="G7406" s="28" t="s">
        <v>42290</v>
      </c>
      <c r="H7406" s="28" t="s">
        <v>82</v>
      </c>
      <c r="I7406" s="28" t="s">
        <v>3249</v>
      </c>
      <c r="J7406" s="43" t="s">
        <v>13796</v>
      </c>
      <c r="K7406" s="43" t="s">
        <v>13797</v>
      </c>
      <c r="L7406" s="43" t="s">
        <v>13797</v>
      </c>
      <c r="M7406" s="43" t="s">
        <v>42291</v>
      </c>
      <c r="N7406" s="43" t="s">
        <v>113</v>
      </c>
      <c r="O7406" s="43" t="s">
        <v>114</v>
      </c>
      <c r="P7406" s="28" t="s">
        <v>42292</v>
      </c>
      <c r="Q7406" s="28" t="s">
        <v>42293</v>
      </c>
      <c r="R7406" s="44">
        <v>0</v>
      </c>
    </row>
    <row r="7407" spans="1:18" ht="114.75" x14ac:dyDescent="0.2">
      <c r="A7407" s="28" t="s">
        <v>54</v>
      </c>
      <c r="B7407" s="28" t="s">
        <v>206</v>
      </c>
      <c r="C7407" s="28" t="s">
        <v>57</v>
      </c>
      <c r="D7407" s="28" t="s">
        <v>55</v>
      </c>
      <c r="E7407" s="37">
        <v>43227.680138888885</v>
      </c>
      <c r="F7407" s="28" t="s">
        <v>13794</v>
      </c>
      <c r="G7407" s="28" t="s">
        <v>42294</v>
      </c>
      <c r="H7407" s="28" t="s">
        <v>82</v>
      </c>
      <c r="I7407" s="28" t="s">
        <v>4353</v>
      </c>
      <c r="J7407" s="43" t="s">
        <v>13796</v>
      </c>
      <c r="K7407" s="43" t="s">
        <v>13797</v>
      </c>
      <c r="L7407" s="43" t="s">
        <v>13797</v>
      </c>
      <c r="M7407" s="43" t="s">
        <v>42295</v>
      </c>
      <c r="N7407" s="43" t="s">
        <v>4354</v>
      </c>
      <c r="O7407" s="43" t="s">
        <v>4355</v>
      </c>
      <c r="P7407" s="28" t="s">
        <v>42296</v>
      </c>
      <c r="Q7407" s="28" t="s">
        <v>42297</v>
      </c>
      <c r="R7407" s="44">
        <v>0</v>
      </c>
    </row>
    <row r="7408" spans="1:18" ht="89.25" x14ac:dyDescent="0.2">
      <c r="A7408" s="28" t="s">
        <v>54</v>
      </c>
      <c r="B7408" s="28" t="s">
        <v>206</v>
      </c>
      <c r="C7408" s="28" t="s">
        <v>57</v>
      </c>
      <c r="D7408" s="28" t="s">
        <v>55</v>
      </c>
      <c r="E7408" s="37">
        <v>43227.711215277777</v>
      </c>
      <c r="F7408" s="28" t="s">
        <v>13794</v>
      </c>
      <c r="G7408" s="28" t="s">
        <v>42298</v>
      </c>
      <c r="H7408" s="28" t="s">
        <v>82</v>
      </c>
      <c r="I7408" s="28" t="s">
        <v>1457</v>
      </c>
      <c r="J7408" s="43" t="s">
        <v>13796</v>
      </c>
      <c r="K7408" s="43" t="s">
        <v>13797</v>
      </c>
      <c r="L7408" s="43" t="s">
        <v>13797</v>
      </c>
      <c r="M7408" s="43" t="s">
        <v>42299</v>
      </c>
      <c r="N7408" s="43" t="s">
        <v>540</v>
      </c>
      <c r="O7408" s="43" t="s">
        <v>541</v>
      </c>
      <c r="P7408" s="28" t="s">
        <v>42300</v>
      </c>
      <c r="Q7408" s="28" t="s">
        <v>42301</v>
      </c>
      <c r="R7408" s="44">
        <v>0</v>
      </c>
    </row>
    <row r="7409" spans="1:18" ht="140.25" x14ac:dyDescent="0.2">
      <c r="A7409" s="28" t="s">
        <v>54</v>
      </c>
      <c r="B7409" s="28" t="s">
        <v>206</v>
      </c>
      <c r="C7409" s="28" t="s">
        <v>57</v>
      </c>
      <c r="D7409" s="28" t="s">
        <v>55</v>
      </c>
      <c r="E7409" s="37">
        <v>43227.722916666666</v>
      </c>
      <c r="F7409" s="28" t="s">
        <v>13794</v>
      </c>
      <c r="G7409" s="28" t="s">
        <v>42302</v>
      </c>
      <c r="H7409" s="28" t="s">
        <v>82</v>
      </c>
      <c r="I7409" s="28" t="s">
        <v>1442</v>
      </c>
      <c r="J7409" s="43" t="s">
        <v>13796</v>
      </c>
      <c r="K7409" s="43" t="s">
        <v>13797</v>
      </c>
      <c r="L7409" s="43" t="s">
        <v>13797</v>
      </c>
      <c r="M7409" s="43" t="s">
        <v>42303</v>
      </c>
      <c r="N7409" s="43" t="s">
        <v>156</v>
      </c>
      <c r="O7409" s="43" t="s">
        <v>157</v>
      </c>
      <c r="P7409" s="28" t="s">
        <v>42304</v>
      </c>
      <c r="Q7409" s="28" t="s">
        <v>42305</v>
      </c>
      <c r="R7409" s="44">
        <v>0</v>
      </c>
    </row>
    <row r="7410" spans="1:18" ht="140.25" x14ac:dyDescent="0.2">
      <c r="A7410" s="28" t="s">
        <v>54</v>
      </c>
      <c r="B7410" s="28" t="s">
        <v>206</v>
      </c>
      <c r="C7410" s="28" t="s">
        <v>57</v>
      </c>
      <c r="D7410" s="28" t="s">
        <v>55</v>
      </c>
      <c r="E7410" s="37">
        <v>43227.736030092594</v>
      </c>
      <c r="F7410" s="28" t="s">
        <v>13794</v>
      </c>
      <c r="G7410" s="28" t="s">
        <v>42306</v>
      </c>
      <c r="H7410" s="28" t="s">
        <v>82</v>
      </c>
      <c r="I7410" s="28" t="s">
        <v>5912</v>
      </c>
      <c r="J7410" s="43" t="s">
        <v>13796</v>
      </c>
      <c r="K7410" s="43" t="s">
        <v>13797</v>
      </c>
      <c r="L7410" s="43" t="s">
        <v>13797</v>
      </c>
      <c r="M7410" s="43" t="s">
        <v>42307</v>
      </c>
      <c r="N7410" s="43" t="s">
        <v>392</v>
      </c>
      <c r="O7410" s="43" t="s">
        <v>393</v>
      </c>
      <c r="P7410" s="28" t="s">
        <v>42308</v>
      </c>
      <c r="Q7410" s="28" t="s">
        <v>42309</v>
      </c>
      <c r="R7410" s="44">
        <v>0</v>
      </c>
    </row>
    <row r="7411" spans="1:18" ht="89.25" x14ac:dyDescent="0.2">
      <c r="A7411" s="28" t="s">
        <v>54</v>
      </c>
      <c r="B7411" s="28" t="s">
        <v>206</v>
      </c>
      <c r="C7411" s="28" t="s">
        <v>57</v>
      </c>
      <c r="D7411" s="28" t="s">
        <v>55</v>
      </c>
      <c r="E7411" s="37">
        <v>43228.365613425922</v>
      </c>
      <c r="F7411" s="28" t="s">
        <v>13794</v>
      </c>
      <c r="G7411" s="28" t="s">
        <v>42310</v>
      </c>
      <c r="H7411" s="28" t="s">
        <v>82</v>
      </c>
      <c r="I7411" s="28" t="s">
        <v>2360</v>
      </c>
      <c r="J7411" s="43" t="s">
        <v>13796</v>
      </c>
      <c r="K7411" s="43" t="s">
        <v>13797</v>
      </c>
      <c r="L7411" s="43" t="s">
        <v>13797</v>
      </c>
      <c r="M7411" s="43" t="s">
        <v>42311</v>
      </c>
      <c r="N7411" s="43" t="s">
        <v>1438</v>
      </c>
      <c r="O7411" s="43" t="s">
        <v>1439</v>
      </c>
      <c r="P7411" s="28" t="s">
        <v>42312</v>
      </c>
      <c r="Q7411" s="28" t="s">
        <v>42313</v>
      </c>
      <c r="R7411" s="44">
        <v>0</v>
      </c>
    </row>
    <row r="7412" spans="1:18" ht="127.5" x14ac:dyDescent="0.2">
      <c r="A7412" s="28" t="s">
        <v>54</v>
      </c>
      <c r="B7412" s="28" t="s">
        <v>206</v>
      </c>
      <c r="C7412" s="28" t="s">
        <v>57</v>
      </c>
      <c r="D7412" s="28" t="s">
        <v>55</v>
      </c>
      <c r="E7412" s="37">
        <v>43228.419178240736</v>
      </c>
      <c r="F7412" s="28" t="s">
        <v>13794</v>
      </c>
      <c r="G7412" s="28" t="s">
        <v>42314</v>
      </c>
      <c r="H7412" s="28" t="s">
        <v>82</v>
      </c>
      <c r="I7412" s="28" t="s">
        <v>42315</v>
      </c>
      <c r="J7412" s="43" t="s">
        <v>13796</v>
      </c>
      <c r="K7412" s="43" t="s">
        <v>13797</v>
      </c>
      <c r="L7412" s="43" t="s">
        <v>13797</v>
      </c>
      <c r="M7412" s="43" t="s">
        <v>42316</v>
      </c>
      <c r="N7412" s="43" t="s">
        <v>532</v>
      </c>
      <c r="O7412" s="43" t="s">
        <v>533</v>
      </c>
      <c r="P7412" s="28" t="s">
        <v>42317</v>
      </c>
      <c r="Q7412" s="28" t="s">
        <v>42318</v>
      </c>
      <c r="R7412" s="44">
        <v>0</v>
      </c>
    </row>
    <row r="7413" spans="1:18" ht="89.25" x14ac:dyDescent="0.2">
      <c r="A7413" s="28" t="s">
        <v>54</v>
      </c>
      <c r="B7413" s="28" t="s">
        <v>206</v>
      </c>
      <c r="C7413" s="28" t="s">
        <v>57</v>
      </c>
      <c r="D7413" s="28" t="s">
        <v>55</v>
      </c>
      <c r="E7413" s="37">
        <v>43228.431759259256</v>
      </c>
      <c r="F7413" s="28" t="s">
        <v>13794</v>
      </c>
      <c r="G7413" s="28" t="s">
        <v>42319</v>
      </c>
      <c r="H7413" s="28" t="s">
        <v>82</v>
      </c>
      <c r="I7413" s="28" t="s">
        <v>42320</v>
      </c>
      <c r="J7413" s="43" t="s">
        <v>13796</v>
      </c>
      <c r="K7413" s="43" t="s">
        <v>13797</v>
      </c>
      <c r="L7413" s="43" t="s">
        <v>13797</v>
      </c>
      <c r="M7413" s="43" t="s">
        <v>42321</v>
      </c>
      <c r="N7413" s="43" t="s">
        <v>9192</v>
      </c>
      <c r="O7413" s="43" t="s">
        <v>9193</v>
      </c>
      <c r="P7413" s="28" t="s">
        <v>42322</v>
      </c>
      <c r="Q7413" s="28" t="s">
        <v>42323</v>
      </c>
      <c r="R7413" s="44">
        <v>0</v>
      </c>
    </row>
    <row r="7414" spans="1:18" ht="140.25" x14ac:dyDescent="0.2">
      <c r="A7414" s="28" t="s">
        <v>54</v>
      </c>
      <c r="B7414" s="28" t="s">
        <v>206</v>
      </c>
      <c r="C7414" s="28" t="s">
        <v>57</v>
      </c>
      <c r="D7414" s="28" t="s">
        <v>55</v>
      </c>
      <c r="E7414" s="37">
        <v>43228.440196759257</v>
      </c>
      <c r="F7414" s="28" t="s">
        <v>13794</v>
      </c>
      <c r="G7414" s="28" t="s">
        <v>42324</v>
      </c>
      <c r="H7414" s="28" t="s">
        <v>82</v>
      </c>
      <c r="I7414" s="28" t="s">
        <v>728</v>
      </c>
      <c r="J7414" s="43" t="s">
        <v>13796</v>
      </c>
      <c r="K7414" s="43" t="s">
        <v>13797</v>
      </c>
      <c r="L7414" s="43" t="s">
        <v>13797</v>
      </c>
      <c r="M7414" s="43" t="s">
        <v>42325</v>
      </c>
      <c r="N7414" s="43" t="s">
        <v>156</v>
      </c>
      <c r="O7414" s="43" t="s">
        <v>157</v>
      </c>
      <c r="P7414" s="28" t="s">
        <v>42326</v>
      </c>
      <c r="Q7414" s="28" t="s">
        <v>42327</v>
      </c>
      <c r="R7414" s="44">
        <v>0</v>
      </c>
    </row>
    <row r="7415" spans="1:18" ht="127.5" x14ac:dyDescent="0.2">
      <c r="A7415" s="28" t="s">
        <v>54</v>
      </c>
      <c r="B7415" s="28" t="s">
        <v>206</v>
      </c>
      <c r="C7415" s="28" t="s">
        <v>57</v>
      </c>
      <c r="D7415" s="28" t="s">
        <v>55</v>
      </c>
      <c r="E7415" s="37">
        <v>43228.451238425921</v>
      </c>
      <c r="F7415" s="28" t="s">
        <v>13794</v>
      </c>
      <c r="G7415" s="28" t="s">
        <v>42328</v>
      </c>
      <c r="H7415" s="28" t="s">
        <v>82</v>
      </c>
      <c r="I7415" s="28" t="s">
        <v>607</v>
      </c>
      <c r="J7415" s="43" t="s">
        <v>13796</v>
      </c>
      <c r="K7415" s="43" t="s">
        <v>13797</v>
      </c>
      <c r="L7415" s="43" t="s">
        <v>13797</v>
      </c>
      <c r="M7415" s="43" t="s">
        <v>42329</v>
      </c>
      <c r="N7415" s="43" t="s">
        <v>156</v>
      </c>
      <c r="O7415" s="43" t="s">
        <v>157</v>
      </c>
      <c r="P7415" s="28" t="s">
        <v>42330</v>
      </c>
      <c r="Q7415" s="28" t="s">
        <v>42331</v>
      </c>
      <c r="R7415" s="44">
        <v>0</v>
      </c>
    </row>
    <row r="7416" spans="1:18" ht="89.25" x14ac:dyDescent="0.2">
      <c r="A7416" s="28" t="s">
        <v>54</v>
      </c>
      <c r="B7416" s="28" t="s">
        <v>206</v>
      </c>
      <c r="C7416" s="28" t="s">
        <v>57</v>
      </c>
      <c r="D7416" s="28" t="s">
        <v>55</v>
      </c>
      <c r="E7416" s="37">
        <v>43228.48028935185</v>
      </c>
      <c r="F7416" s="28" t="s">
        <v>13794</v>
      </c>
      <c r="G7416" s="28" t="s">
        <v>42332</v>
      </c>
      <c r="H7416" s="28" t="s">
        <v>82</v>
      </c>
      <c r="I7416" s="28" t="s">
        <v>1846</v>
      </c>
      <c r="J7416" s="43" t="s">
        <v>13796</v>
      </c>
      <c r="K7416" s="43" t="s">
        <v>13797</v>
      </c>
      <c r="L7416" s="43" t="s">
        <v>13797</v>
      </c>
      <c r="M7416" s="43" t="s">
        <v>42333</v>
      </c>
      <c r="N7416" s="43" t="s">
        <v>1847</v>
      </c>
      <c r="O7416" s="43" t="s">
        <v>1848</v>
      </c>
      <c r="P7416" s="28" t="s">
        <v>42191</v>
      </c>
      <c r="Q7416" s="28" t="s">
        <v>42192</v>
      </c>
      <c r="R7416" s="44">
        <v>0</v>
      </c>
    </row>
    <row r="7417" spans="1:18" ht="127.5" x14ac:dyDescent="0.2">
      <c r="A7417" s="28" t="s">
        <v>54</v>
      </c>
      <c r="B7417" s="28" t="s">
        <v>206</v>
      </c>
      <c r="C7417" s="28" t="s">
        <v>57</v>
      </c>
      <c r="D7417" s="28" t="s">
        <v>55</v>
      </c>
      <c r="E7417" s="37">
        <v>43228.489374999997</v>
      </c>
      <c r="F7417" s="28" t="s">
        <v>13794</v>
      </c>
      <c r="G7417" s="28" t="s">
        <v>42334</v>
      </c>
      <c r="H7417" s="28" t="s">
        <v>82</v>
      </c>
      <c r="I7417" s="28" t="s">
        <v>3466</v>
      </c>
      <c r="J7417" s="43" t="s">
        <v>13796</v>
      </c>
      <c r="K7417" s="43" t="s">
        <v>13797</v>
      </c>
      <c r="L7417" s="43" t="s">
        <v>13797</v>
      </c>
      <c r="M7417" s="43" t="s">
        <v>42335</v>
      </c>
      <c r="N7417" s="43" t="s">
        <v>144</v>
      </c>
      <c r="O7417" s="43" t="s">
        <v>145</v>
      </c>
      <c r="P7417" s="28" t="s">
        <v>42336</v>
      </c>
      <c r="Q7417" s="28" t="s">
        <v>42337</v>
      </c>
      <c r="R7417" s="44">
        <v>0</v>
      </c>
    </row>
    <row r="7418" spans="1:18" ht="114.75" x14ac:dyDescent="0.2">
      <c r="A7418" s="28" t="s">
        <v>54</v>
      </c>
      <c r="B7418" s="28" t="s">
        <v>206</v>
      </c>
      <c r="C7418" s="28" t="s">
        <v>57</v>
      </c>
      <c r="D7418" s="28" t="s">
        <v>55</v>
      </c>
      <c r="E7418" s="37">
        <v>43228.493761574071</v>
      </c>
      <c r="F7418" s="28" t="s">
        <v>13794</v>
      </c>
      <c r="G7418" s="28" t="s">
        <v>42338</v>
      </c>
      <c r="H7418" s="28" t="s">
        <v>82</v>
      </c>
      <c r="I7418" s="28" t="s">
        <v>1738</v>
      </c>
      <c r="J7418" s="43" t="s">
        <v>13796</v>
      </c>
      <c r="K7418" s="43" t="s">
        <v>13797</v>
      </c>
      <c r="L7418" s="43" t="s">
        <v>13797</v>
      </c>
      <c r="M7418" s="43" t="s">
        <v>42339</v>
      </c>
      <c r="N7418" s="43" t="s">
        <v>1287</v>
      </c>
      <c r="O7418" s="43" t="s">
        <v>1288</v>
      </c>
      <c r="P7418" s="28" t="s">
        <v>42340</v>
      </c>
      <c r="Q7418" s="28" t="s">
        <v>42341</v>
      </c>
      <c r="R7418" s="44">
        <v>0</v>
      </c>
    </row>
    <row r="7419" spans="1:18" ht="127.5" x14ac:dyDescent="0.2">
      <c r="A7419" s="28" t="s">
        <v>54</v>
      </c>
      <c r="B7419" s="28" t="s">
        <v>206</v>
      </c>
      <c r="C7419" s="28" t="s">
        <v>57</v>
      </c>
      <c r="D7419" s="28" t="s">
        <v>55</v>
      </c>
      <c r="E7419" s="37">
        <v>43228.517118055555</v>
      </c>
      <c r="F7419" s="28" t="s">
        <v>13794</v>
      </c>
      <c r="G7419" s="28" t="s">
        <v>42342</v>
      </c>
      <c r="H7419" s="28" t="s">
        <v>82</v>
      </c>
      <c r="I7419" s="28" t="s">
        <v>2882</v>
      </c>
      <c r="J7419" s="43" t="s">
        <v>13796</v>
      </c>
      <c r="K7419" s="43" t="s">
        <v>13797</v>
      </c>
      <c r="L7419" s="43" t="s">
        <v>13797</v>
      </c>
      <c r="M7419" s="43" t="s">
        <v>42343</v>
      </c>
      <c r="N7419" s="43" t="s">
        <v>475</v>
      </c>
      <c r="O7419" s="43" t="s">
        <v>476</v>
      </c>
      <c r="P7419" s="28" t="s">
        <v>42344</v>
      </c>
      <c r="Q7419" s="28" t="s">
        <v>42345</v>
      </c>
      <c r="R7419" s="44">
        <v>0</v>
      </c>
    </row>
    <row r="7420" spans="1:18" ht="63.75" x14ac:dyDescent="0.2">
      <c r="A7420" s="28" t="s">
        <v>54</v>
      </c>
      <c r="B7420" s="28" t="s">
        <v>206</v>
      </c>
      <c r="C7420" s="28" t="s">
        <v>57</v>
      </c>
      <c r="D7420" s="28" t="s">
        <v>55</v>
      </c>
      <c r="E7420" s="37">
        <v>43228.532719907409</v>
      </c>
      <c r="F7420" s="28" t="s">
        <v>13794</v>
      </c>
      <c r="G7420" s="28" t="s">
        <v>42346</v>
      </c>
      <c r="H7420" s="28" t="s">
        <v>82</v>
      </c>
      <c r="I7420" s="28" t="s">
        <v>5764</v>
      </c>
      <c r="J7420" s="43" t="s">
        <v>13796</v>
      </c>
      <c r="K7420" s="43" t="s">
        <v>13797</v>
      </c>
      <c r="L7420" s="43" t="s">
        <v>13797</v>
      </c>
      <c r="M7420" s="43" t="s">
        <v>42347</v>
      </c>
      <c r="N7420" s="43" t="s">
        <v>1561</v>
      </c>
      <c r="O7420" s="43" t="s">
        <v>1562</v>
      </c>
      <c r="P7420" s="28" t="s">
        <v>42348</v>
      </c>
      <c r="Q7420" s="28" t="s">
        <v>42349</v>
      </c>
      <c r="R7420" s="44">
        <v>0</v>
      </c>
    </row>
    <row r="7421" spans="1:18" ht="127.5" x14ac:dyDescent="0.2">
      <c r="A7421" s="28" t="s">
        <v>54</v>
      </c>
      <c r="B7421" s="28" t="s">
        <v>206</v>
      </c>
      <c r="C7421" s="28" t="s">
        <v>57</v>
      </c>
      <c r="D7421" s="28" t="s">
        <v>55</v>
      </c>
      <c r="E7421" s="37">
        <v>43228.552881944444</v>
      </c>
      <c r="F7421" s="28" t="s">
        <v>13794</v>
      </c>
      <c r="G7421" s="28" t="s">
        <v>42350</v>
      </c>
      <c r="H7421" s="28" t="s">
        <v>82</v>
      </c>
      <c r="I7421" s="28" t="s">
        <v>42351</v>
      </c>
      <c r="J7421" s="43" t="s">
        <v>13796</v>
      </c>
      <c r="K7421" s="43" t="s">
        <v>13797</v>
      </c>
      <c r="L7421" s="43" t="s">
        <v>13797</v>
      </c>
      <c r="M7421" s="43" t="s">
        <v>42352</v>
      </c>
      <c r="N7421" s="43" t="s">
        <v>513</v>
      </c>
      <c r="O7421" s="43" t="s">
        <v>514</v>
      </c>
      <c r="P7421" s="28" t="s">
        <v>42353</v>
      </c>
      <c r="Q7421" s="28" t="s">
        <v>42354</v>
      </c>
      <c r="R7421" s="44">
        <v>0</v>
      </c>
    </row>
    <row r="7422" spans="1:18" ht="89.25" x14ac:dyDescent="0.2">
      <c r="A7422" s="28" t="s">
        <v>54</v>
      </c>
      <c r="B7422" s="28" t="s">
        <v>206</v>
      </c>
      <c r="C7422" s="28" t="s">
        <v>57</v>
      </c>
      <c r="D7422" s="28" t="s">
        <v>55</v>
      </c>
      <c r="E7422" s="37">
        <v>43228.555150462962</v>
      </c>
      <c r="F7422" s="28" t="s">
        <v>13794</v>
      </c>
      <c r="G7422" s="28" t="s">
        <v>42355</v>
      </c>
      <c r="H7422" s="28" t="s">
        <v>82</v>
      </c>
      <c r="I7422" s="28" t="s">
        <v>3937</v>
      </c>
      <c r="J7422" s="43" t="s">
        <v>13796</v>
      </c>
      <c r="K7422" s="43" t="s">
        <v>13797</v>
      </c>
      <c r="L7422" s="43" t="s">
        <v>13797</v>
      </c>
      <c r="M7422" s="43" t="s">
        <v>42356</v>
      </c>
      <c r="N7422" s="43" t="s">
        <v>3938</v>
      </c>
      <c r="O7422" s="43" t="s">
        <v>3939</v>
      </c>
      <c r="P7422" s="28" t="s">
        <v>42357</v>
      </c>
      <c r="Q7422" s="28" t="s">
        <v>42358</v>
      </c>
      <c r="R7422" s="44">
        <v>0</v>
      </c>
    </row>
    <row r="7423" spans="1:18" ht="114.75" x14ac:dyDescent="0.2">
      <c r="A7423" s="28" t="s">
        <v>54</v>
      </c>
      <c r="B7423" s="28" t="s">
        <v>206</v>
      </c>
      <c r="C7423" s="28" t="s">
        <v>57</v>
      </c>
      <c r="D7423" s="28" t="s">
        <v>55</v>
      </c>
      <c r="E7423" s="37">
        <v>43228.555729166663</v>
      </c>
      <c r="F7423" s="28" t="s">
        <v>13794</v>
      </c>
      <c r="G7423" s="28" t="s">
        <v>42359</v>
      </c>
      <c r="H7423" s="28" t="s">
        <v>82</v>
      </c>
      <c r="I7423" s="28" t="s">
        <v>5336</v>
      </c>
      <c r="J7423" s="43" t="s">
        <v>13796</v>
      </c>
      <c r="K7423" s="43" t="s">
        <v>13797</v>
      </c>
      <c r="L7423" s="43" t="s">
        <v>13797</v>
      </c>
      <c r="M7423" s="43" t="s">
        <v>42360</v>
      </c>
      <c r="N7423" s="43" t="s">
        <v>513</v>
      </c>
      <c r="O7423" s="43" t="s">
        <v>514</v>
      </c>
      <c r="P7423" s="28" t="s">
        <v>42353</v>
      </c>
      <c r="Q7423" s="28" t="s">
        <v>42354</v>
      </c>
      <c r="R7423" s="44">
        <v>0</v>
      </c>
    </row>
    <row r="7424" spans="1:18" ht="140.25" x14ac:dyDescent="0.2">
      <c r="A7424" s="28" t="s">
        <v>54</v>
      </c>
      <c r="B7424" s="28" t="s">
        <v>206</v>
      </c>
      <c r="C7424" s="28" t="s">
        <v>57</v>
      </c>
      <c r="D7424" s="28" t="s">
        <v>55</v>
      </c>
      <c r="E7424" s="37">
        <v>43228.561284722222</v>
      </c>
      <c r="F7424" s="28" t="s">
        <v>13794</v>
      </c>
      <c r="G7424" s="28" t="s">
        <v>42361</v>
      </c>
      <c r="H7424" s="28" t="s">
        <v>82</v>
      </c>
      <c r="I7424" s="28" t="s">
        <v>42362</v>
      </c>
      <c r="J7424" s="43" t="s">
        <v>13796</v>
      </c>
      <c r="K7424" s="43" t="s">
        <v>13797</v>
      </c>
      <c r="L7424" s="43" t="s">
        <v>13797</v>
      </c>
      <c r="M7424" s="43" t="s">
        <v>42363</v>
      </c>
      <c r="N7424" s="43" t="s">
        <v>84</v>
      </c>
      <c r="O7424" s="43" t="s">
        <v>85</v>
      </c>
      <c r="P7424" s="28" t="s">
        <v>42364</v>
      </c>
      <c r="Q7424" s="28" t="s">
        <v>42365</v>
      </c>
      <c r="R7424" s="44">
        <v>0</v>
      </c>
    </row>
    <row r="7425" spans="1:18" ht="127.5" x14ac:dyDescent="0.2">
      <c r="A7425" s="28" t="s">
        <v>54</v>
      </c>
      <c r="B7425" s="28" t="s">
        <v>206</v>
      </c>
      <c r="C7425" s="28" t="s">
        <v>57</v>
      </c>
      <c r="D7425" s="28" t="s">
        <v>55</v>
      </c>
      <c r="E7425" s="37">
        <v>43228.580613425926</v>
      </c>
      <c r="F7425" s="28" t="s">
        <v>13794</v>
      </c>
      <c r="G7425" s="28" t="s">
        <v>42366</v>
      </c>
      <c r="H7425" s="28" t="s">
        <v>82</v>
      </c>
      <c r="I7425" s="28" t="s">
        <v>1129</v>
      </c>
      <c r="J7425" s="43" t="s">
        <v>13796</v>
      </c>
      <c r="K7425" s="43" t="s">
        <v>13797</v>
      </c>
      <c r="L7425" s="43" t="s">
        <v>13797</v>
      </c>
      <c r="M7425" s="43" t="s">
        <v>42367</v>
      </c>
      <c r="N7425" s="43" t="s">
        <v>1130</v>
      </c>
      <c r="O7425" s="43" t="s">
        <v>1131</v>
      </c>
      <c r="P7425" s="28" t="s">
        <v>42368</v>
      </c>
      <c r="Q7425" s="28" t="s">
        <v>42369</v>
      </c>
      <c r="R7425" s="44">
        <v>0</v>
      </c>
    </row>
    <row r="7426" spans="1:18" ht="127.5" x14ac:dyDescent="0.2">
      <c r="A7426" s="28" t="s">
        <v>54</v>
      </c>
      <c r="B7426" s="28" t="s">
        <v>206</v>
      </c>
      <c r="C7426" s="28" t="s">
        <v>57</v>
      </c>
      <c r="D7426" s="28" t="s">
        <v>55</v>
      </c>
      <c r="E7426" s="37">
        <v>43228.593576388885</v>
      </c>
      <c r="F7426" s="28" t="s">
        <v>13794</v>
      </c>
      <c r="G7426" s="28" t="s">
        <v>42370</v>
      </c>
      <c r="H7426" s="28" t="s">
        <v>82</v>
      </c>
      <c r="I7426" s="28" t="s">
        <v>42371</v>
      </c>
      <c r="J7426" s="43" t="s">
        <v>13796</v>
      </c>
      <c r="K7426" s="43" t="s">
        <v>13797</v>
      </c>
      <c r="L7426" s="43" t="s">
        <v>13797</v>
      </c>
      <c r="M7426" s="43" t="s">
        <v>42372</v>
      </c>
      <c r="N7426" s="43" t="s">
        <v>156</v>
      </c>
      <c r="O7426" s="43" t="s">
        <v>157</v>
      </c>
      <c r="P7426" s="28" t="s">
        <v>42373</v>
      </c>
      <c r="Q7426" s="28" t="s">
        <v>42374</v>
      </c>
      <c r="R7426" s="44">
        <v>0</v>
      </c>
    </row>
    <row r="7427" spans="1:18" ht="140.25" x14ac:dyDescent="0.2">
      <c r="A7427" s="28" t="s">
        <v>54</v>
      </c>
      <c r="B7427" s="28" t="s">
        <v>206</v>
      </c>
      <c r="C7427" s="28" t="s">
        <v>57</v>
      </c>
      <c r="D7427" s="28" t="s">
        <v>55</v>
      </c>
      <c r="E7427" s="37">
        <v>43228.601493055554</v>
      </c>
      <c r="F7427" s="28" t="s">
        <v>13794</v>
      </c>
      <c r="G7427" s="28" t="s">
        <v>42375</v>
      </c>
      <c r="H7427" s="28" t="s">
        <v>82</v>
      </c>
      <c r="I7427" s="28" t="s">
        <v>42376</v>
      </c>
      <c r="J7427" s="43" t="s">
        <v>13796</v>
      </c>
      <c r="K7427" s="43" t="s">
        <v>13797</v>
      </c>
      <c r="L7427" s="43" t="s">
        <v>13797</v>
      </c>
      <c r="M7427" s="43" t="s">
        <v>42377</v>
      </c>
      <c r="N7427" s="43" t="s">
        <v>84</v>
      </c>
      <c r="O7427" s="43" t="s">
        <v>85</v>
      </c>
      <c r="P7427" s="28" t="s">
        <v>42378</v>
      </c>
      <c r="Q7427" s="28" t="s">
        <v>42379</v>
      </c>
      <c r="R7427" s="44">
        <v>0</v>
      </c>
    </row>
    <row r="7428" spans="1:18" ht="114.75" x14ac:dyDescent="0.2">
      <c r="A7428" s="28" t="s">
        <v>54</v>
      </c>
      <c r="B7428" s="28" t="s">
        <v>206</v>
      </c>
      <c r="C7428" s="28" t="s">
        <v>57</v>
      </c>
      <c r="D7428" s="28" t="s">
        <v>55</v>
      </c>
      <c r="E7428" s="37">
        <v>43228.621087962958</v>
      </c>
      <c r="F7428" s="28" t="s">
        <v>13794</v>
      </c>
      <c r="G7428" s="28" t="s">
        <v>42380</v>
      </c>
      <c r="H7428" s="28" t="s">
        <v>82</v>
      </c>
      <c r="I7428" s="28" t="s">
        <v>42381</v>
      </c>
      <c r="J7428" s="43" t="s">
        <v>13796</v>
      </c>
      <c r="K7428" s="43" t="s">
        <v>13797</v>
      </c>
      <c r="L7428" s="43" t="s">
        <v>13797</v>
      </c>
      <c r="M7428" s="43" t="s">
        <v>42382</v>
      </c>
      <c r="N7428" s="43" t="s">
        <v>1418</v>
      </c>
      <c r="O7428" s="43" t="s">
        <v>1419</v>
      </c>
      <c r="P7428" s="28" t="s">
        <v>42383</v>
      </c>
      <c r="Q7428" s="28" t="s">
        <v>42384</v>
      </c>
      <c r="R7428" s="44">
        <v>0</v>
      </c>
    </row>
    <row r="7429" spans="1:18" ht="127.5" x14ac:dyDescent="0.2">
      <c r="A7429" s="28" t="s">
        <v>54</v>
      </c>
      <c r="B7429" s="28" t="s">
        <v>206</v>
      </c>
      <c r="C7429" s="28" t="s">
        <v>57</v>
      </c>
      <c r="D7429" s="28" t="s">
        <v>55</v>
      </c>
      <c r="E7429" s="37">
        <v>43228.621898148143</v>
      </c>
      <c r="F7429" s="28" t="s">
        <v>13794</v>
      </c>
      <c r="G7429" s="28" t="s">
        <v>42385</v>
      </c>
      <c r="H7429" s="28" t="s">
        <v>82</v>
      </c>
      <c r="I7429" s="28" t="s">
        <v>661</v>
      </c>
      <c r="J7429" s="43" t="s">
        <v>13796</v>
      </c>
      <c r="K7429" s="43" t="s">
        <v>13797</v>
      </c>
      <c r="L7429" s="43" t="s">
        <v>13797</v>
      </c>
      <c r="M7429" s="43" t="s">
        <v>42386</v>
      </c>
      <c r="N7429" s="43" t="s">
        <v>530</v>
      </c>
      <c r="O7429" s="43" t="s">
        <v>531</v>
      </c>
      <c r="P7429" s="28" t="s">
        <v>42387</v>
      </c>
      <c r="Q7429" s="28" t="s">
        <v>42388</v>
      </c>
      <c r="R7429" s="44">
        <v>0</v>
      </c>
    </row>
    <row r="7430" spans="1:18" ht="63.75" x14ac:dyDescent="0.2">
      <c r="A7430" s="28" t="s">
        <v>54</v>
      </c>
      <c r="B7430" s="28" t="s">
        <v>206</v>
      </c>
      <c r="C7430" s="28" t="s">
        <v>57</v>
      </c>
      <c r="D7430" s="28" t="s">
        <v>55</v>
      </c>
      <c r="E7430" s="37">
        <v>43228.62700231481</v>
      </c>
      <c r="F7430" s="28" t="s">
        <v>13794</v>
      </c>
      <c r="G7430" s="28" t="s">
        <v>42389</v>
      </c>
      <c r="H7430" s="28" t="s">
        <v>82</v>
      </c>
      <c r="I7430" s="28" t="s">
        <v>5313</v>
      </c>
      <c r="J7430" s="43" t="s">
        <v>13796</v>
      </c>
      <c r="K7430" s="43" t="s">
        <v>13797</v>
      </c>
      <c r="L7430" s="43" t="s">
        <v>13797</v>
      </c>
      <c r="M7430" s="43" t="s">
        <v>42390</v>
      </c>
      <c r="N7430" s="43" t="s">
        <v>156</v>
      </c>
      <c r="O7430" s="43" t="s">
        <v>157</v>
      </c>
      <c r="P7430" s="28" t="s">
        <v>42217</v>
      </c>
      <c r="Q7430" s="28" t="s">
        <v>42391</v>
      </c>
      <c r="R7430" s="44">
        <v>0</v>
      </c>
    </row>
    <row r="7431" spans="1:18" ht="89.25" x14ac:dyDescent="0.2">
      <c r="A7431" s="28" t="s">
        <v>54</v>
      </c>
      <c r="B7431" s="28" t="s">
        <v>206</v>
      </c>
      <c r="C7431" s="28" t="s">
        <v>57</v>
      </c>
      <c r="D7431" s="28" t="s">
        <v>55</v>
      </c>
      <c r="E7431" s="37">
        <v>43228.627870370372</v>
      </c>
      <c r="F7431" s="28" t="s">
        <v>13794</v>
      </c>
      <c r="G7431" s="28" t="s">
        <v>42392</v>
      </c>
      <c r="H7431" s="28" t="s">
        <v>82</v>
      </c>
      <c r="I7431" s="28" t="s">
        <v>2980</v>
      </c>
      <c r="J7431" s="43" t="s">
        <v>13796</v>
      </c>
      <c r="K7431" s="43" t="s">
        <v>13797</v>
      </c>
      <c r="L7431" s="43" t="s">
        <v>13797</v>
      </c>
      <c r="M7431" s="43" t="s">
        <v>42393</v>
      </c>
      <c r="N7431" s="43" t="s">
        <v>680</v>
      </c>
      <c r="O7431" s="43" t="s">
        <v>681</v>
      </c>
      <c r="P7431" s="28" t="s">
        <v>42394</v>
      </c>
      <c r="Q7431" s="28" t="s">
        <v>23011</v>
      </c>
      <c r="R7431" s="44">
        <v>0</v>
      </c>
    </row>
    <row r="7432" spans="1:18" ht="89.25" x14ac:dyDescent="0.2">
      <c r="A7432" s="28" t="s">
        <v>54</v>
      </c>
      <c r="B7432" s="28" t="s">
        <v>206</v>
      </c>
      <c r="C7432" s="28" t="s">
        <v>57</v>
      </c>
      <c r="D7432" s="28" t="s">
        <v>55</v>
      </c>
      <c r="E7432" s="37">
        <v>43228.639108796291</v>
      </c>
      <c r="F7432" s="28" t="s">
        <v>13794</v>
      </c>
      <c r="G7432" s="28" t="s">
        <v>42395</v>
      </c>
      <c r="H7432" s="28" t="s">
        <v>82</v>
      </c>
      <c r="I7432" s="28" t="s">
        <v>3232</v>
      </c>
      <c r="J7432" s="43" t="s">
        <v>13796</v>
      </c>
      <c r="K7432" s="43" t="s">
        <v>13797</v>
      </c>
      <c r="L7432" s="43" t="s">
        <v>13797</v>
      </c>
      <c r="M7432" s="43" t="s">
        <v>42396</v>
      </c>
      <c r="N7432" s="43" t="s">
        <v>2949</v>
      </c>
      <c r="O7432" s="43" t="s">
        <v>2950</v>
      </c>
      <c r="P7432" s="28" t="s">
        <v>42397</v>
      </c>
      <c r="Q7432" s="28" t="s">
        <v>42398</v>
      </c>
      <c r="R7432" s="44">
        <v>0</v>
      </c>
    </row>
    <row r="7433" spans="1:18" ht="127.5" x14ac:dyDescent="0.2">
      <c r="A7433" s="28" t="s">
        <v>54</v>
      </c>
      <c r="B7433" s="28" t="s">
        <v>206</v>
      </c>
      <c r="C7433" s="28" t="s">
        <v>57</v>
      </c>
      <c r="D7433" s="28" t="s">
        <v>55</v>
      </c>
      <c r="E7433" s="37">
        <v>43228.642233796294</v>
      </c>
      <c r="F7433" s="28" t="s">
        <v>13794</v>
      </c>
      <c r="G7433" s="28" t="s">
        <v>42399</v>
      </c>
      <c r="H7433" s="28" t="s">
        <v>82</v>
      </c>
      <c r="I7433" s="28" t="s">
        <v>4712</v>
      </c>
      <c r="J7433" s="43" t="s">
        <v>13796</v>
      </c>
      <c r="K7433" s="43" t="s">
        <v>13797</v>
      </c>
      <c r="L7433" s="43" t="s">
        <v>13797</v>
      </c>
      <c r="M7433" s="43" t="s">
        <v>42400</v>
      </c>
      <c r="N7433" s="43" t="s">
        <v>4713</v>
      </c>
      <c r="O7433" s="43" t="s">
        <v>4714</v>
      </c>
      <c r="P7433" s="28" t="s">
        <v>42401</v>
      </c>
      <c r="Q7433" s="28" t="s">
        <v>42402</v>
      </c>
      <c r="R7433" s="44">
        <v>0</v>
      </c>
    </row>
    <row r="7434" spans="1:18" ht="127.5" x14ac:dyDescent="0.2">
      <c r="A7434" s="28" t="s">
        <v>54</v>
      </c>
      <c r="B7434" s="28" t="s">
        <v>206</v>
      </c>
      <c r="C7434" s="28" t="s">
        <v>57</v>
      </c>
      <c r="D7434" s="28" t="s">
        <v>55</v>
      </c>
      <c r="E7434" s="37">
        <v>43228.642581018517</v>
      </c>
      <c r="F7434" s="28" t="s">
        <v>13794</v>
      </c>
      <c r="G7434" s="28" t="s">
        <v>42403</v>
      </c>
      <c r="H7434" s="28" t="s">
        <v>82</v>
      </c>
      <c r="I7434" s="28" t="s">
        <v>1743</v>
      </c>
      <c r="J7434" s="43" t="s">
        <v>13796</v>
      </c>
      <c r="K7434" s="43" t="s">
        <v>13797</v>
      </c>
      <c r="L7434" s="43" t="s">
        <v>13797</v>
      </c>
      <c r="M7434" s="43" t="s">
        <v>42404</v>
      </c>
      <c r="N7434" s="43" t="s">
        <v>1176</v>
      </c>
      <c r="O7434" s="43" t="s">
        <v>1177</v>
      </c>
      <c r="P7434" s="28" t="s">
        <v>42405</v>
      </c>
      <c r="Q7434" s="28" t="s">
        <v>42406</v>
      </c>
      <c r="R7434" s="44">
        <v>0</v>
      </c>
    </row>
    <row r="7435" spans="1:18" ht="127.5" x14ac:dyDescent="0.2">
      <c r="A7435" s="28" t="s">
        <v>54</v>
      </c>
      <c r="B7435" s="28" t="s">
        <v>206</v>
      </c>
      <c r="C7435" s="28" t="s">
        <v>57</v>
      </c>
      <c r="D7435" s="28" t="s">
        <v>55</v>
      </c>
      <c r="E7435" s="37">
        <v>43228.644155092588</v>
      </c>
      <c r="F7435" s="28" t="s">
        <v>13794</v>
      </c>
      <c r="G7435" s="28" t="s">
        <v>42407</v>
      </c>
      <c r="H7435" s="28" t="s">
        <v>82</v>
      </c>
      <c r="I7435" s="28" t="s">
        <v>3567</v>
      </c>
      <c r="J7435" s="43" t="s">
        <v>13796</v>
      </c>
      <c r="K7435" s="43" t="s">
        <v>13797</v>
      </c>
      <c r="L7435" s="43" t="s">
        <v>13797</v>
      </c>
      <c r="M7435" s="43" t="s">
        <v>42408</v>
      </c>
      <c r="N7435" s="43" t="s">
        <v>3568</v>
      </c>
      <c r="O7435" s="43" t="s">
        <v>3569</v>
      </c>
      <c r="P7435" s="28" t="s">
        <v>42397</v>
      </c>
      <c r="Q7435" s="28" t="s">
        <v>42398</v>
      </c>
      <c r="R7435" s="44">
        <v>0</v>
      </c>
    </row>
    <row r="7436" spans="1:18" ht="114.75" x14ac:dyDescent="0.2">
      <c r="A7436" s="28" t="s">
        <v>54</v>
      </c>
      <c r="B7436" s="28" t="s">
        <v>206</v>
      </c>
      <c r="C7436" s="28" t="s">
        <v>57</v>
      </c>
      <c r="D7436" s="28" t="s">
        <v>55</v>
      </c>
      <c r="E7436" s="37">
        <v>43228.64775462963</v>
      </c>
      <c r="F7436" s="28" t="s">
        <v>13794</v>
      </c>
      <c r="G7436" s="28" t="s">
        <v>42409</v>
      </c>
      <c r="H7436" s="28" t="s">
        <v>82</v>
      </c>
      <c r="I7436" s="28" t="s">
        <v>4078</v>
      </c>
      <c r="J7436" s="43" t="s">
        <v>13796</v>
      </c>
      <c r="K7436" s="43" t="s">
        <v>13797</v>
      </c>
      <c r="L7436" s="43" t="s">
        <v>13797</v>
      </c>
      <c r="M7436" s="43" t="s">
        <v>42410</v>
      </c>
      <c r="N7436" s="43" t="s">
        <v>4079</v>
      </c>
      <c r="O7436" s="43" t="s">
        <v>4080</v>
      </c>
      <c r="P7436" s="28" t="s">
        <v>42411</v>
      </c>
      <c r="Q7436" s="28" t="s">
        <v>42412</v>
      </c>
      <c r="R7436" s="44">
        <v>0</v>
      </c>
    </row>
    <row r="7437" spans="1:18" ht="127.5" x14ac:dyDescent="0.2">
      <c r="A7437" s="28" t="s">
        <v>54</v>
      </c>
      <c r="B7437" s="28" t="s">
        <v>206</v>
      </c>
      <c r="C7437" s="28" t="s">
        <v>57</v>
      </c>
      <c r="D7437" s="28" t="s">
        <v>55</v>
      </c>
      <c r="E7437" s="37">
        <v>43228.659467592588</v>
      </c>
      <c r="F7437" s="28" t="s">
        <v>13794</v>
      </c>
      <c r="G7437" s="28" t="s">
        <v>42413</v>
      </c>
      <c r="H7437" s="28" t="s">
        <v>82</v>
      </c>
      <c r="I7437" s="28" t="s">
        <v>1024</v>
      </c>
      <c r="J7437" s="43" t="s">
        <v>13796</v>
      </c>
      <c r="K7437" s="43" t="s">
        <v>13797</v>
      </c>
      <c r="L7437" s="43" t="s">
        <v>13797</v>
      </c>
      <c r="M7437" s="43" t="s">
        <v>42414</v>
      </c>
      <c r="N7437" s="43" t="s">
        <v>1025</v>
      </c>
      <c r="O7437" s="43" t="s">
        <v>1026</v>
      </c>
      <c r="P7437" s="28" t="s">
        <v>42415</v>
      </c>
      <c r="Q7437" s="28" t="s">
        <v>42416</v>
      </c>
      <c r="R7437" s="44">
        <v>0</v>
      </c>
    </row>
    <row r="7438" spans="1:18" ht="63.75" x14ac:dyDescent="0.2">
      <c r="A7438" s="28" t="s">
        <v>54</v>
      </c>
      <c r="B7438" s="28" t="s">
        <v>206</v>
      </c>
      <c r="C7438" s="28" t="s">
        <v>57</v>
      </c>
      <c r="D7438" s="28" t="s">
        <v>55</v>
      </c>
      <c r="E7438" s="37">
        <v>43228.705925925926</v>
      </c>
      <c r="F7438" s="28" t="s">
        <v>13794</v>
      </c>
      <c r="G7438" s="28" t="s">
        <v>42417</v>
      </c>
      <c r="H7438" s="28" t="s">
        <v>82</v>
      </c>
      <c r="I7438" s="28" t="s">
        <v>2655</v>
      </c>
      <c r="J7438" s="43" t="s">
        <v>13796</v>
      </c>
      <c r="K7438" s="43" t="s">
        <v>13797</v>
      </c>
      <c r="L7438" s="43" t="s">
        <v>13797</v>
      </c>
      <c r="M7438" s="43" t="s">
        <v>42418</v>
      </c>
      <c r="N7438" s="43" t="s">
        <v>284</v>
      </c>
      <c r="O7438" s="43" t="s">
        <v>285</v>
      </c>
      <c r="P7438" s="28" t="s">
        <v>42419</v>
      </c>
      <c r="Q7438" s="28" t="s">
        <v>42420</v>
      </c>
      <c r="R7438" s="44">
        <v>0</v>
      </c>
    </row>
    <row r="7439" spans="1:18" ht="140.25" x14ac:dyDescent="0.2">
      <c r="A7439" s="28" t="s">
        <v>54</v>
      </c>
      <c r="B7439" s="28" t="s">
        <v>206</v>
      </c>
      <c r="C7439" s="28" t="s">
        <v>57</v>
      </c>
      <c r="D7439" s="28" t="s">
        <v>55</v>
      </c>
      <c r="E7439" s="37">
        <v>43229.37700231481</v>
      </c>
      <c r="F7439" s="28" t="s">
        <v>13794</v>
      </c>
      <c r="G7439" s="28" t="s">
        <v>42421</v>
      </c>
      <c r="H7439" s="28" t="s">
        <v>82</v>
      </c>
      <c r="I7439" s="28" t="s">
        <v>3909</v>
      </c>
      <c r="J7439" s="43" t="s">
        <v>13796</v>
      </c>
      <c r="K7439" s="43" t="s">
        <v>13797</v>
      </c>
      <c r="L7439" s="43" t="s">
        <v>13797</v>
      </c>
      <c r="M7439" s="43" t="s">
        <v>42422</v>
      </c>
      <c r="N7439" s="43" t="s">
        <v>84</v>
      </c>
      <c r="O7439" s="43" t="s">
        <v>85</v>
      </c>
      <c r="P7439" s="28" t="s">
        <v>42423</v>
      </c>
      <c r="Q7439" s="28" t="s">
        <v>42424</v>
      </c>
      <c r="R7439" s="44">
        <v>0</v>
      </c>
    </row>
    <row r="7440" spans="1:18" ht="140.25" x14ac:dyDescent="0.2">
      <c r="A7440" s="28" t="s">
        <v>54</v>
      </c>
      <c r="B7440" s="28" t="s">
        <v>206</v>
      </c>
      <c r="C7440" s="28" t="s">
        <v>57</v>
      </c>
      <c r="D7440" s="28" t="s">
        <v>55</v>
      </c>
      <c r="E7440" s="37">
        <v>43229.383194444439</v>
      </c>
      <c r="F7440" s="28" t="s">
        <v>13794</v>
      </c>
      <c r="G7440" s="28" t="s">
        <v>42425</v>
      </c>
      <c r="H7440" s="28" t="s">
        <v>82</v>
      </c>
      <c r="I7440" s="28" t="s">
        <v>2103</v>
      </c>
      <c r="J7440" s="43" t="s">
        <v>13796</v>
      </c>
      <c r="K7440" s="43" t="s">
        <v>13797</v>
      </c>
      <c r="L7440" s="43" t="s">
        <v>13797</v>
      </c>
      <c r="M7440" s="43" t="s">
        <v>42426</v>
      </c>
      <c r="N7440" s="43" t="s">
        <v>2104</v>
      </c>
      <c r="O7440" s="43" t="s">
        <v>2105</v>
      </c>
      <c r="P7440" s="28" t="s">
        <v>42427</v>
      </c>
      <c r="Q7440" s="28" t="s">
        <v>42428</v>
      </c>
      <c r="R7440" s="44">
        <v>0</v>
      </c>
    </row>
    <row r="7441" spans="1:18" ht="114.75" x14ac:dyDescent="0.2">
      <c r="A7441" s="28" t="s">
        <v>54</v>
      </c>
      <c r="B7441" s="28" t="s">
        <v>206</v>
      </c>
      <c r="C7441" s="28" t="s">
        <v>57</v>
      </c>
      <c r="D7441" s="28" t="s">
        <v>55</v>
      </c>
      <c r="E7441" s="37">
        <v>43229.416006944441</v>
      </c>
      <c r="F7441" s="28" t="s">
        <v>13794</v>
      </c>
      <c r="G7441" s="28" t="s">
        <v>42429</v>
      </c>
      <c r="H7441" s="28" t="s">
        <v>82</v>
      </c>
      <c r="I7441" s="28" t="s">
        <v>4518</v>
      </c>
      <c r="J7441" s="43" t="s">
        <v>13796</v>
      </c>
      <c r="K7441" s="43" t="s">
        <v>13797</v>
      </c>
      <c r="L7441" s="43" t="s">
        <v>13797</v>
      </c>
      <c r="M7441" s="43" t="s">
        <v>42430</v>
      </c>
      <c r="N7441" s="43" t="s">
        <v>3086</v>
      </c>
      <c r="O7441" s="43" t="s">
        <v>3087</v>
      </c>
      <c r="P7441" s="28" t="s">
        <v>42431</v>
      </c>
      <c r="Q7441" s="28" t="s">
        <v>42432</v>
      </c>
      <c r="R7441" s="44">
        <v>0</v>
      </c>
    </row>
    <row r="7442" spans="1:18" ht="89.25" x14ac:dyDescent="0.2">
      <c r="A7442" s="28" t="s">
        <v>54</v>
      </c>
      <c r="B7442" s="28" t="s">
        <v>206</v>
      </c>
      <c r="C7442" s="28" t="s">
        <v>57</v>
      </c>
      <c r="D7442" s="28" t="s">
        <v>55</v>
      </c>
      <c r="E7442" s="37">
        <v>43229.422743055555</v>
      </c>
      <c r="F7442" s="28" t="s">
        <v>13794</v>
      </c>
      <c r="G7442" s="28" t="s">
        <v>42433</v>
      </c>
      <c r="H7442" s="28" t="s">
        <v>82</v>
      </c>
      <c r="I7442" s="28" t="s">
        <v>3480</v>
      </c>
      <c r="J7442" s="43" t="s">
        <v>13796</v>
      </c>
      <c r="K7442" s="43" t="s">
        <v>13797</v>
      </c>
      <c r="L7442" s="43" t="s">
        <v>13797</v>
      </c>
      <c r="M7442" s="43" t="s">
        <v>42434</v>
      </c>
      <c r="N7442" s="43" t="s">
        <v>1769</v>
      </c>
      <c r="O7442" s="43" t="s">
        <v>1770</v>
      </c>
      <c r="P7442" s="28" t="s">
        <v>42435</v>
      </c>
      <c r="Q7442" s="28" t="s">
        <v>42436</v>
      </c>
      <c r="R7442" s="44">
        <v>0</v>
      </c>
    </row>
    <row r="7443" spans="1:18" ht="140.25" x14ac:dyDescent="0.2">
      <c r="A7443" s="28" t="s">
        <v>54</v>
      </c>
      <c r="B7443" s="28" t="s">
        <v>206</v>
      </c>
      <c r="C7443" s="28" t="s">
        <v>57</v>
      </c>
      <c r="D7443" s="28" t="s">
        <v>55</v>
      </c>
      <c r="E7443" s="37">
        <v>43229.442962962959</v>
      </c>
      <c r="F7443" s="28" t="s">
        <v>13794</v>
      </c>
      <c r="G7443" s="28" t="s">
        <v>42437</v>
      </c>
      <c r="H7443" s="28" t="s">
        <v>82</v>
      </c>
      <c r="I7443" s="28" t="s">
        <v>42438</v>
      </c>
      <c r="J7443" s="43" t="s">
        <v>13796</v>
      </c>
      <c r="K7443" s="43" t="s">
        <v>13797</v>
      </c>
      <c r="L7443" s="43" t="s">
        <v>13797</v>
      </c>
      <c r="M7443" s="43" t="s">
        <v>42439</v>
      </c>
      <c r="N7443" s="43" t="s">
        <v>11291</v>
      </c>
      <c r="O7443" s="43" t="s">
        <v>11292</v>
      </c>
      <c r="P7443" s="28" t="s">
        <v>42276</v>
      </c>
      <c r="Q7443" s="28" t="s">
        <v>42277</v>
      </c>
      <c r="R7443" s="44">
        <v>0</v>
      </c>
    </row>
    <row r="7444" spans="1:18" ht="89.25" x14ac:dyDescent="0.2">
      <c r="A7444" s="28" t="s">
        <v>54</v>
      </c>
      <c r="B7444" s="28" t="s">
        <v>206</v>
      </c>
      <c r="C7444" s="28" t="s">
        <v>57</v>
      </c>
      <c r="D7444" s="28" t="s">
        <v>55</v>
      </c>
      <c r="E7444" s="37">
        <v>43229.443680555552</v>
      </c>
      <c r="F7444" s="28" t="s">
        <v>13794</v>
      </c>
      <c r="G7444" s="28" t="s">
        <v>42440</v>
      </c>
      <c r="H7444" s="28" t="s">
        <v>82</v>
      </c>
      <c r="I7444" s="28" t="s">
        <v>5351</v>
      </c>
      <c r="J7444" s="43" t="s">
        <v>13796</v>
      </c>
      <c r="K7444" s="43" t="s">
        <v>13797</v>
      </c>
      <c r="L7444" s="43" t="s">
        <v>13797</v>
      </c>
      <c r="M7444" s="43" t="s">
        <v>42441</v>
      </c>
      <c r="N7444" s="43" t="s">
        <v>2713</v>
      </c>
      <c r="O7444" s="43" t="s">
        <v>2714</v>
      </c>
      <c r="P7444" s="28" t="s">
        <v>42442</v>
      </c>
      <c r="Q7444" s="28" t="s">
        <v>42443</v>
      </c>
      <c r="R7444" s="44">
        <v>0</v>
      </c>
    </row>
    <row r="7445" spans="1:18" ht="89.25" x14ac:dyDescent="0.2">
      <c r="A7445" s="28" t="s">
        <v>54</v>
      </c>
      <c r="B7445" s="28" t="s">
        <v>206</v>
      </c>
      <c r="C7445" s="28" t="s">
        <v>57</v>
      </c>
      <c r="D7445" s="28" t="s">
        <v>55</v>
      </c>
      <c r="E7445" s="37">
        <v>43229.445185185185</v>
      </c>
      <c r="F7445" s="28" t="s">
        <v>13794</v>
      </c>
      <c r="G7445" s="28" t="s">
        <v>42444</v>
      </c>
      <c r="H7445" s="28" t="s">
        <v>82</v>
      </c>
      <c r="I7445" s="28" t="s">
        <v>2552</v>
      </c>
      <c r="J7445" s="43" t="s">
        <v>13796</v>
      </c>
      <c r="K7445" s="43" t="s">
        <v>13797</v>
      </c>
      <c r="L7445" s="43" t="s">
        <v>13797</v>
      </c>
      <c r="M7445" s="43" t="s">
        <v>42445</v>
      </c>
      <c r="N7445" s="43" t="s">
        <v>2264</v>
      </c>
      <c r="O7445" s="43" t="s">
        <v>2265</v>
      </c>
      <c r="P7445" s="28" t="s">
        <v>42446</v>
      </c>
      <c r="Q7445" s="28" t="s">
        <v>42447</v>
      </c>
      <c r="R7445" s="44">
        <v>0</v>
      </c>
    </row>
    <row r="7446" spans="1:18" ht="140.25" x14ac:dyDescent="0.2">
      <c r="A7446" s="28" t="s">
        <v>54</v>
      </c>
      <c r="B7446" s="28" t="s">
        <v>206</v>
      </c>
      <c r="C7446" s="28" t="s">
        <v>57</v>
      </c>
      <c r="D7446" s="28" t="s">
        <v>55</v>
      </c>
      <c r="E7446" s="37">
        <v>43229.445879629631</v>
      </c>
      <c r="F7446" s="28" t="s">
        <v>13794</v>
      </c>
      <c r="G7446" s="28" t="s">
        <v>42448</v>
      </c>
      <c r="H7446" s="28" t="s">
        <v>82</v>
      </c>
      <c r="I7446" s="28" t="s">
        <v>42449</v>
      </c>
      <c r="J7446" s="43" t="s">
        <v>13796</v>
      </c>
      <c r="K7446" s="43" t="s">
        <v>13797</v>
      </c>
      <c r="L7446" s="43" t="s">
        <v>13797</v>
      </c>
      <c r="M7446" s="43" t="s">
        <v>42450</v>
      </c>
      <c r="N7446" s="43" t="s">
        <v>11291</v>
      </c>
      <c r="O7446" s="43" t="s">
        <v>11292</v>
      </c>
      <c r="P7446" s="28" t="s">
        <v>42276</v>
      </c>
      <c r="Q7446" s="28" t="s">
        <v>42277</v>
      </c>
      <c r="R7446" s="44">
        <v>0</v>
      </c>
    </row>
    <row r="7447" spans="1:18" ht="89.25" x14ac:dyDescent="0.2">
      <c r="A7447" s="28" t="s">
        <v>54</v>
      </c>
      <c r="B7447" s="28" t="s">
        <v>206</v>
      </c>
      <c r="C7447" s="28" t="s">
        <v>57</v>
      </c>
      <c r="D7447" s="28" t="s">
        <v>55</v>
      </c>
      <c r="E7447" s="37">
        <v>43229.449930555551</v>
      </c>
      <c r="F7447" s="28" t="s">
        <v>13794</v>
      </c>
      <c r="G7447" s="28" t="s">
        <v>42451</v>
      </c>
      <c r="H7447" s="28" t="s">
        <v>82</v>
      </c>
      <c r="I7447" s="28" t="s">
        <v>5913</v>
      </c>
      <c r="J7447" s="43" t="s">
        <v>13796</v>
      </c>
      <c r="K7447" s="43" t="s">
        <v>13797</v>
      </c>
      <c r="L7447" s="43" t="s">
        <v>13797</v>
      </c>
      <c r="M7447" s="43" t="s">
        <v>42452</v>
      </c>
      <c r="N7447" s="43" t="s">
        <v>955</v>
      </c>
      <c r="O7447" s="43" t="s">
        <v>956</v>
      </c>
      <c r="P7447" s="28" t="s">
        <v>42453</v>
      </c>
      <c r="Q7447" s="28" t="s">
        <v>42454</v>
      </c>
      <c r="R7447" s="44">
        <v>0</v>
      </c>
    </row>
    <row r="7448" spans="1:18" ht="140.25" x14ac:dyDescent="0.2">
      <c r="A7448" s="28" t="s">
        <v>54</v>
      </c>
      <c r="B7448" s="28" t="s">
        <v>206</v>
      </c>
      <c r="C7448" s="28" t="s">
        <v>57</v>
      </c>
      <c r="D7448" s="28" t="s">
        <v>55</v>
      </c>
      <c r="E7448" s="37">
        <v>43229.451435185183</v>
      </c>
      <c r="F7448" s="28" t="s">
        <v>13794</v>
      </c>
      <c r="G7448" s="28" t="s">
        <v>42455</v>
      </c>
      <c r="H7448" s="28" t="s">
        <v>82</v>
      </c>
      <c r="I7448" s="28" t="s">
        <v>4827</v>
      </c>
      <c r="J7448" s="43" t="s">
        <v>13796</v>
      </c>
      <c r="K7448" s="43" t="s">
        <v>13797</v>
      </c>
      <c r="L7448" s="43" t="s">
        <v>13797</v>
      </c>
      <c r="M7448" s="43" t="s">
        <v>42456</v>
      </c>
      <c r="N7448" s="43" t="s">
        <v>4828</v>
      </c>
      <c r="O7448" s="43" t="s">
        <v>4829</v>
      </c>
      <c r="P7448" s="28" t="s">
        <v>42276</v>
      </c>
      <c r="Q7448" s="28" t="s">
        <v>42277</v>
      </c>
      <c r="R7448" s="44">
        <v>0</v>
      </c>
    </row>
    <row r="7449" spans="1:18" ht="127.5" x14ac:dyDescent="0.2">
      <c r="A7449" s="28" t="s">
        <v>54</v>
      </c>
      <c r="B7449" s="28" t="s">
        <v>206</v>
      </c>
      <c r="C7449" s="28" t="s">
        <v>57</v>
      </c>
      <c r="D7449" s="28" t="s">
        <v>55</v>
      </c>
      <c r="E7449" s="37">
        <v>43229.510081018518</v>
      </c>
      <c r="F7449" s="28" t="s">
        <v>13794</v>
      </c>
      <c r="G7449" s="28" t="s">
        <v>42457</v>
      </c>
      <c r="H7449" s="28" t="s">
        <v>82</v>
      </c>
      <c r="I7449" s="28" t="s">
        <v>3718</v>
      </c>
      <c r="J7449" s="43" t="s">
        <v>13796</v>
      </c>
      <c r="K7449" s="43" t="s">
        <v>13797</v>
      </c>
      <c r="L7449" s="43" t="s">
        <v>13797</v>
      </c>
      <c r="M7449" s="43" t="s">
        <v>42458</v>
      </c>
      <c r="N7449" s="43" t="s">
        <v>947</v>
      </c>
      <c r="O7449" s="43" t="s">
        <v>948</v>
      </c>
      <c r="P7449" s="28" t="s">
        <v>42459</v>
      </c>
      <c r="Q7449" s="28" t="s">
        <v>42460</v>
      </c>
      <c r="R7449" s="44">
        <v>0</v>
      </c>
    </row>
    <row r="7450" spans="1:18" ht="127.5" x14ac:dyDescent="0.2">
      <c r="A7450" s="28" t="s">
        <v>54</v>
      </c>
      <c r="B7450" s="28" t="s">
        <v>206</v>
      </c>
      <c r="C7450" s="28" t="s">
        <v>57</v>
      </c>
      <c r="D7450" s="28" t="s">
        <v>55</v>
      </c>
      <c r="E7450" s="37">
        <v>43229.583761574075</v>
      </c>
      <c r="F7450" s="28" t="s">
        <v>13794</v>
      </c>
      <c r="G7450" s="28" t="s">
        <v>42461</v>
      </c>
      <c r="H7450" s="28" t="s">
        <v>82</v>
      </c>
      <c r="I7450" s="28" t="s">
        <v>42462</v>
      </c>
      <c r="J7450" s="43" t="s">
        <v>13796</v>
      </c>
      <c r="K7450" s="43" t="s">
        <v>13797</v>
      </c>
      <c r="L7450" s="43" t="s">
        <v>13797</v>
      </c>
      <c r="M7450" s="43" t="s">
        <v>42463</v>
      </c>
      <c r="N7450" s="43" t="s">
        <v>426</v>
      </c>
      <c r="O7450" s="43" t="s">
        <v>427</v>
      </c>
      <c r="P7450" s="28" t="s">
        <v>42464</v>
      </c>
      <c r="Q7450" s="28" t="s">
        <v>42465</v>
      </c>
      <c r="R7450" s="44">
        <v>0</v>
      </c>
    </row>
    <row r="7451" spans="1:18" ht="140.25" x14ac:dyDescent="0.2">
      <c r="A7451" s="28" t="s">
        <v>54</v>
      </c>
      <c r="B7451" s="28" t="s">
        <v>206</v>
      </c>
      <c r="C7451" s="28" t="s">
        <v>57</v>
      </c>
      <c r="D7451" s="28" t="s">
        <v>55</v>
      </c>
      <c r="E7451" s="37">
        <v>43229.586145833331</v>
      </c>
      <c r="F7451" s="28" t="s">
        <v>13794</v>
      </c>
      <c r="G7451" s="28" t="s">
        <v>42466</v>
      </c>
      <c r="H7451" s="28" t="s">
        <v>82</v>
      </c>
      <c r="I7451" s="28" t="s">
        <v>42467</v>
      </c>
      <c r="J7451" s="43" t="s">
        <v>13796</v>
      </c>
      <c r="K7451" s="43" t="s">
        <v>13797</v>
      </c>
      <c r="L7451" s="43" t="s">
        <v>13797</v>
      </c>
      <c r="M7451" s="43" t="s">
        <v>42468</v>
      </c>
      <c r="N7451" s="43" t="s">
        <v>426</v>
      </c>
      <c r="O7451" s="43" t="s">
        <v>427</v>
      </c>
      <c r="P7451" s="28" t="s">
        <v>42464</v>
      </c>
      <c r="Q7451" s="28" t="s">
        <v>42465</v>
      </c>
      <c r="R7451" s="44">
        <v>0</v>
      </c>
    </row>
    <row r="7452" spans="1:18" ht="89.25" x14ac:dyDescent="0.2">
      <c r="A7452" s="28" t="s">
        <v>54</v>
      </c>
      <c r="B7452" s="28" t="s">
        <v>206</v>
      </c>
      <c r="C7452" s="28" t="s">
        <v>57</v>
      </c>
      <c r="D7452" s="28" t="s">
        <v>55</v>
      </c>
      <c r="E7452" s="37">
        <v>43229.593171296292</v>
      </c>
      <c r="F7452" s="28" t="s">
        <v>13794</v>
      </c>
      <c r="G7452" s="28" t="s">
        <v>42469</v>
      </c>
      <c r="H7452" s="28" t="s">
        <v>82</v>
      </c>
      <c r="I7452" s="28" t="s">
        <v>4377</v>
      </c>
      <c r="J7452" s="43" t="s">
        <v>13796</v>
      </c>
      <c r="K7452" s="43" t="s">
        <v>13797</v>
      </c>
      <c r="L7452" s="43" t="s">
        <v>13797</v>
      </c>
      <c r="M7452" s="43" t="s">
        <v>42470</v>
      </c>
      <c r="N7452" s="43" t="s">
        <v>1315</v>
      </c>
      <c r="O7452" s="43" t="s">
        <v>1316</v>
      </c>
      <c r="P7452" s="28" t="s">
        <v>42471</v>
      </c>
      <c r="Q7452" s="28" t="s">
        <v>42472</v>
      </c>
      <c r="R7452" s="44">
        <v>0</v>
      </c>
    </row>
    <row r="7453" spans="1:18" ht="114.75" x14ac:dyDescent="0.2">
      <c r="A7453" s="28" t="s">
        <v>54</v>
      </c>
      <c r="B7453" s="28" t="s">
        <v>206</v>
      </c>
      <c r="C7453" s="28" t="s">
        <v>57</v>
      </c>
      <c r="D7453" s="28" t="s">
        <v>55</v>
      </c>
      <c r="E7453" s="37">
        <v>43229.598657407405</v>
      </c>
      <c r="F7453" s="28" t="s">
        <v>13794</v>
      </c>
      <c r="G7453" s="28" t="s">
        <v>42473</v>
      </c>
      <c r="H7453" s="28" t="s">
        <v>82</v>
      </c>
      <c r="I7453" s="28" t="s">
        <v>1877</v>
      </c>
      <c r="J7453" s="43" t="s">
        <v>13796</v>
      </c>
      <c r="K7453" s="43" t="s">
        <v>13797</v>
      </c>
      <c r="L7453" s="43" t="s">
        <v>13797</v>
      </c>
      <c r="M7453" s="43" t="s">
        <v>42474</v>
      </c>
      <c r="N7453" s="43" t="s">
        <v>84</v>
      </c>
      <c r="O7453" s="43" t="s">
        <v>85</v>
      </c>
      <c r="P7453" s="28" t="s">
        <v>42475</v>
      </c>
      <c r="Q7453" s="28" t="s">
        <v>42476</v>
      </c>
      <c r="R7453" s="44">
        <v>0</v>
      </c>
    </row>
    <row r="7454" spans="1:18" ht="89.25" x14ac:dyDescent="0.2">
      <c r="A7454" s="28" t="s">
        <v>54</v>
      </c>
      <c r="B7454" s="28" t="s">
        <v>206</v>
      </c>
      <c r="C7454" s="28" t="s">
        <v>57</v>
      </c>
      <c r="D7454" s="28" t="s">
        <v>55</v>
      </c>
      <c r="E7454" s="37">
        <v>43229.601608796293</v>
      </c>
      <c r="F7454" s="28" t="s">
        <v>13794</v>
      </c>
      <c r="G7454" s="28" t="s">
        <v>42477</v>
      </c>
      <c r="H7454" s="28" t="s">
        <v>82</v>
      </c>
      <c r="I7454" s="28" t="s">
        <v>5172</v>
      </c>
      <c r="J7454" s="43" t="s">
        <v>13796</v>
      </c>
      <c r="K7454" s="43" t="s">
        <v>13797</v>
      </c>
      <c r="L7454" s="43" t="s">
        <v>13797</v>
      </c>
      <c r="M7454" s="43" t="s">
        <v>42478</v>
      </c>
      <c r="N7454" s="43" t="s">
        <v>148</v>
      </c>
      <c r="O7454" s="43" t="s">
        <v>149</v>
      </c>
      <c r="P7454" s="28" t="s">
        <v>42479</v>
      </c>
      <c r="Q7454" s="28" t="s">
        <v>42480</v>
      </c>
      <c r="R7454" s="44">
        <v>0</v>
      </c>
    </row>
    <row r="7455" spans="1:18" ht="89.25" x14ac:dyDescent="0.2">
      <c r="A7455" s="28" t="s">
        <v>54</v>
      </c>
      <c r="B7455" s="28" t="s">
        <v>206</v>
      </c>
      <c r="C7455" s="28" t="s">
        <v>57</v>
      </c>
      <c r="D7455" s="28" t="s">
        <v>55</v>
      </c>
      <c r="E7455" s="37">
        <v>43229.608958333331</v>
      </c>
      <c r="F7455" s="28" t="s">
        <v>13794</v>
      </c>
      <c r="G7455" s="28" t="s">
        <v>42481</v>
      </c>
      <c r="H7455" s="28" t="s">
        <v>82</v>
      </c>
      <c r="I7455" s="28" t="s">
        <v>4443</v>
      </c>
      <c r="J7455" s="43" t="s">
        <v>13796</v>
      </c>
      <c r="K7455" s="43" t="s">
        <v>13797</v>
      </c>
      <c r="L7455" s="43" t="s">
        <v>13797</v>
      </c>
      <c r="M7455" s="43" t="s">
        <v>42482</v>
      </c>
      <c r="N7455" s="43" t="s">
        <v>475</v>
      </c>
      <c r="O7455" s="43" t="s">
        <v>476</v>
      </c>
      <c r="P7455" s="28" t="s">
        <v>42483</v>
      </c>
      <c r="Q7455" s="28" t="s">
        <v>42484</v>
      </c>
      <c r="R7455" s="44">
        <v>0</v>
      </c>
    </row>
    <row r="7456" spans="1:18" ht="89.25" x14ac:dyDescent="0.2">
      <c r="A7456" s="28" t="s">
        <v>54</v>
      </c>
      <c r="B7456" s="28" t="s">
        <v>206</v>
      </c>
      <c r="C7456" s="28" t="s">
        <v>57</v>
      </c>
      <c r="D7456" s="28" t="s">
        <v>55</v>
      </c>
      <c r="E7456" s="37">
        <v>43229.62226851852</v>
      </c>
      <c r="F7456" s="28" t="s">
        <v>13794</v>
      </c>
      <c r="G7456" s="28" t="s">
        <v>42485</v>
      </c>
      <c r="H7456" s="28" t="s">
        <v>82</v>
      </c>
      <c r="I7456" s="28" t="s">
        <v>4420</v>
      </c>
      <c r="J7456" s="43" t="s">
        <v>13796</v>
      </c>
      <c r="K7456" s="43" t="s">
        <v>13797</v>
      </c>
      <c r="L7456" s="43" t="s">
        <v>13797</v>
      </c>
      <c r="M7456" s="43" t="s">
        <v>42486</v>
      </c>
      <c r="N7456" s="43" t="s">
        <v>1462</v>
      </c>
      <c r="O7456" s="43" t="s">
        <v>1463</v>
      </c>
      <c r="P7456" s="28" t="s">
        <v>42487</v>
      </c>
      <c r="Q7456" s="28" t="s">
        <v>42488</v>
      </c>
      <c r="R7456" s="44">
        <v>0</v>
      </c>
    </row>
    <row r="7457" spans="1:18" ht="140.25" x14ac:dyDescent="0.2">
      <c r="A7457" s="28" t="s">
        <v>54</v>
      </c>
      <c r="B7457" s="28" t="s">
        <v>206</v>
      </c>
      <c r="C7457" s="28" t="s">
        <v>57</v>
      </c>
      <c r="D7457" s="28" t="s">
        <v>55</v>
      </c>
      <c r="E7457" s="37">
        <v>43229.631261574075</v>
      </c>
      <c r="F7457" s="28" t="s">
        <v>13794</v>
      </c>
      <c r="G7457" s="28" t="s">
        <v>42489</v>
      </c>
      <c r="H7457" s="28" t="s">
        <v>82</v>
      </c>
      <c r="I7457" s="28" t="s">
        <v>3882</v>
      </c>
      <c r="J7457" s="43" t="s">
        <v>13796</v>
      </c>
      <c r="K7457" s="43" t="s">
        <v>13797</v>
      </c>
      <c r="L7457" s="43" t="s">
        <v>13797</v>
      </c>
      <c r="M7457" s="43" t="s">
        <v>42490</v>
      </c>
      <c r="N7457" s="43" t="s">
        <v>156</v>
      </c>
      <c r="O7457" s="43" t="s">
        <v>157</v>
      </c>
      <c r="P7457" s="28" t="s">
        <v>42491</v>
      </c>
      <c r="Q7457" s="28" t="s">
        <v>42492</v>
      </c>
      <c r="R7457" s="44">
        <v>0</v>
      </c>
    </row>
    <row r="7458" spans="1:18" ht="114.75" x14ac:dyDescent="0.2">
      <c r="A7458" s="28" t="s">
        <v>54</v>
      </c>
      <c r="B7458" s="28" t="s">
        <v>206</v>
      </c>
      <c r="C7458" s="28" t="s">
        <v>57</v>
      </c>
      <c r="D7458" s="28" t="s">
        <v>55</v>
      </c>
      <c r="E7458" s="37">
        <v>43229.635069444441</v>
      </c>
      <c r="F7458" s="28" t="s">
        <v>13794</v>
      </c>
      <c r="G7458" s="28" t="s">
        <v>42493</v>
      </c>
      <c r="H7458" s="28" t="s">
        <v>82</v>
      </c>
      <c r="I7458" s="28" t="s">
        <v>42494</v>
      </c>
      <c r="J7458" s="43" t="s">
        <v>13796</v>
      </c>
      <c r="K7458" s="43" t="s">
        <v>13797</v>
      </c>
      <c r="L7458" s="43" t="s">
        <v>13797</v>
      </c>
      <c r="M7458" s="43" t="s">
        <v>42495</v>
      </c>
      <c r="N7458" s="43" t="s">
        <v>84</v>
      </c>
      <c r="O7458" s="43" t="s">
        <v>85</v>
      </c>
      <c r="P7458" s="28" t="s">
        <v>42496</v>
      </c>
      <c r="Q7458" s="28" t="s">
        <v>42497</v>
      </c>
      <c r="R7458" s="44">
        <v>0</v>
      </c>
    </row>
    <row r="7459" spans="1:18" ht="127.5" x14ac:dyDescent="0.2">
      <c r="A7459" s="28" t="s">
        <v>54</v>
      </c>
      <c r="B7459" s="28" t="s">
        <v>206</v>
      </c>
      <c r="C7459" s="28" t="s">
        <v>57</v>
      </c>
      <c r="D7459" s="28" t="s">
        <v>55</v>
      </c>
      <c r="E7459" s="37">
        <v>43229.645196759258</v>
      </c>
      <c r="F7459" s="28" t="s">
        <v>13794</v>
      </c>
      <c r="G7459" s="28" t="s">
        <v>42498</v>
      </c>
      <c r="H7459" s="28" t="s">
        <v>82</v>
      </c>
      <c r="I7459" s="28" t="s">
        <v>4955</v>
      </c>
      <c r="J7459" s="43" t="s">
        <v>13796</v>
      </c>
      <c r="K7459" s="43" t="s">
        <v>13797</v>
      </c>
      <c r="L7459" s="43" t="s">
        <v>13797</v>
      </c>
      <c r="M7459" s="43" t="s">
        <v>42499</v>
      </c>
      <c r="N7459" s="43" t="s">
        <v>917</v>
      </c>
      <c r="O7459" s="43" t="s">
        <v>918</v>
      </c>
      <c r="P7459" s="28" t="s">
        <v>42500</v>
      </c>
      <c r="Q7459" s="28" t="s">
        <v>42501</v>
      </c>
      <c r="R7459" s="44">
        <v>0</v>
      </c>
    </row>
    <row r="7460" spans="1:18" ht="89.25" x14ac:dyDescent="0.2">
      <c r="A7460" s="28" t="s">
        <v>54</v>
      </c>
      <c r="B7460" s="28" t="s">
        <v>206</v>
      </c>
      <c r="C7460" s="28" t="s">
        <v>57</v>
      </c>
      <c r="D7460" s="28" t="s">
        <v>55</v>
      </c>
      <c r="E7460" s="37">
        <v>43229.647187499999</v>
      </c>
      <c r="F7460" s="28" t="s">
        <v>13794</v>
      </c>
      <c r="G7460" s="28" t="s">
        <v>42502</v>
      </c>
      <c r="H7460" s="28" t="s">
        <v>82</v>
      </c>
      <c r="I7460" s="28" t="s">
        <v>4730</v>
      </c>
      <c r="J7460" s="43" t="s">
        <v>13796</v>
      </c>
      <c r="K7460" s="43" t="s">
        <v>13797</v>
      </c>
      <c r="L7460" s="43" t="s">
        <v>13797</v>
      </c>
      <c r="M7460" s="43" t="s">
        <v>42503</v>
      </c>
      <c r="N7460" s="43" t="s">
        <v>3009</v>
      </c>
      <c r="O7460" s="43" t="s">
        <v>3010</v>
      </c>
      <c r="P7460" s="28" t="s">
        <v>42504</v>
      </c>
      <c r="Q7460" s="28" t="s">
        <v>42505</v>
      </c>
      <c r="R7460" s="44">
        <v>0</v>
      </c>
    </row>
    <row r="7461" spans="1:18" ht="127.5" x14ac:dyDescent="0.2">
      <c r="A7461" s="28" t="s">
        <v>54</v>
      </c>
      <c r="B7461" s="28" t="s">
        <v>206</v>
      </c>
      <c r="C7461" s="28" t="s">
        <v>57</v>
      </c>
      <c r="D7461" s="28" t="s">
        <v>55</v>
      </c>
      <c r="E7461" s="37">
        <v>43229.70815972222</v>
      </c>
      <c r="F7461" s="28" t="s">
        <v>13794</v>
      </c>
      <c r="G7461" s="28" t="s">
        <v>42506</v>
      </c>
      <c r="H7461" s="28" t="s">
        <v>82</v>
      </c>
      <c r="I7461" s="28" t="s">
        <v>1696</v>
      </c>
      <c r="J7461" s="43" t="s">
        <v>13796</v>
      </c>
      <c r="K7461" s="43" t="s">
        <v>13797</v>
      </c>
      <c r="L7461" s="43" t="s">
        <v>13797</v>
      </c>
      <c r="M7461" s="43" t="s">
        <v>42507</v>
      </c>
      <c r="N7461" s="43" t="s">
        <v>478</v>
      </c>
      <c r="O7461" s="43" t="s">
        <v>479</v>
      </c>
      <c r="P7461" s="28" t="s">
        <v>42508</v>
      </c>
      <c r="Q7461" s="28" t="s">
        <v>42509</v>
      </c>
      <c r="R7461" s="44">
        <v>0</v>
      </c>
    </row>
    <row r="7462" spans="1:18" ht="76.5" x14ac:dyDescent="0.2">
      <c r="A7462" s="28" t="s">
        <v>54</v>
      </c>
      <c r="B7462" s="28" t="s">
        <v>206</v>
      </c>
      <c r="C7462" s="28" t="s">
        <v>57</v>
      </c>
      <c r="D7462" s="28" t="s">
        <v>55</v>
      </c>
      <c r="E7462" s="37">
        <v>43230.35560185185</v>
      </c>
      <c r="F7462" s="28" t="s">
        <v>13794</v>
      </c>
      <c r="G7462" s="28" t="s">
        <v>42510</v>
      </c>
      <c r="H7462" s="28" t="s">
        <v>82</v>
      </c>
      <c r="I7462" s="28" t="s">
        <v>42511</v>
      </c>
      <c r="J7462" s="43" t="s">
        <v>13796</v>
      </c>
      <c r="K7462" s="43" t="s">
        <v>13797</v>
      </c>
      <c r="L7462" s="43" t="s">
        <v>13797</v>
      </c>
      <c r="M7462" s="43" t="s">
        <v>42512</v>
      </c>
      <c r="N7462" s="43" t="s">
        <v>347</v>
      </c>
      <c r="O7462" s="43" t="s">
        <v>348</v>
      </c>
      <c r="P7462" s="28" t="s">
        <v>42513</v>
      </c>
      <c r="Q7462" s="28" t="s">
        <v>42514</v>
      </c>
      <c r="R7462" s="44">
        <v>0</v>
      </c>
    </row>
    <row r="7463" spans="1:18" ht="102" x14ac:dyDescent="0.2">
      <c r="A7463" s="28" t="s">
        <v>54</v>
      </c>
      <c r="B7463" s="28" t="s">
        <v>206</v>
      </c>
      <c r="C7463" s="28" t="s">
        <v>57</v>
      </c>
      <c r="D7463" s="28" t="s">
        <v>55</v>
      </c>
      <c r="E7463" s="37">
        <v>43230.362534722219</v>
      </c>
      <c r="F7463" s="28" t="s">
        <v>13794</v>
      </c>
      <c r="G7463" s="28" t="s">
        <v>42515</v>
      </c>
      <c r="H7463" s="28" t="s">
        <v>82</v>
      </c>
      <c r="I7463" s="28" t="s">
        <v>1558</v>
      </c>
      <c r="J7463" s="43" t="s">
        <v>13796</v>
      </c>
      <c r="K7463" s="43" t="s">
        <v>13797</v>
      </c>
      <c r="L7463" s="43" t="s">
        <v>13797</v>
      </c>
      <c r="M7463" s="43" t="s">
        <v>42516</v>
      </c>
      <c r="N7463" s="43" t="s">
        <v>1559</v>
      </c>
      <c r="O7463" s="43" t="s">
        <v>1560</v>
      </c>
      <c r="P7463" s="28" t="s">
        <v>42517</v>
      </c>
      <c r="Q7463" s="28" t="s">
        <v>42518</v>
      </c>
      <c r="R7463" s="44">
        <v>0</v>
      </c>
    </row>
    <row r="7464" spans="1:18" ht="140.25" x14ac:dyDescent="0.2">
      <c r="A7464" s="28" t="s">
        <v>54</v>
      </c>
      <c r="B7464" s="28" t="s">
        <v>206</v>
      </c>
      <c r="C7464" s="28" t="s">
        <v>57</v>
      </c>
      <c r="D7464" s="28" t="s">
        <v>55</v>
      </c>
      <c r="E7464" s="37">
        <v>43230.377106481479</v>
      </c>
      <c r="F7464" s="28" t="s">
        <v>13794</v>
      </c>
      <c r="G7464" s="28" t="s">
        <v>42519</v>
      </c>
      <c r="H7464" s="28" t="s">
        <v>82</v>
      </c>
      <c r="I7464" s="28" t="s">
        <v>2982</v>
      </c>
      <c r="J7464" s="43" t="s">
        <v>13796</v>
      </c>
      <c r="K7464" s="43" t="s">
        <v>13797</v>
      </c>
      <c r="L7464" s="43" t="s">
        <v>13797</v>
      </c>
      <c r="M7464" s="43" t="s">
        <v>42520</v>
      </c>
      <c r="N7464" s="43" t="s">
        <v>278</v>
      </c>
      <c r="O7464" s="43" t="s">
        <v>279</v>
      </c>
      <c r="P7464" s="28" t="s">
        <v>42521</v>
      </c>
      <c r="Q7464" s="28" t="s">
        <v>42522</v>
      </c>
      <c r="R7464" s="44">
        <v>0</v>
      </c>
    </row>
    <row r="7465" spans="1:18" ht="178.5" x14ac:dyDescent="0.2">
      <c r="A7465" s="28" t="s">
        <v>54</v>
      </c>
      <c r="B7465" s="28" t="s">
        <v>206</v>
      </c>
      <c r="C7465" s="28" t="s">
        <v>57</v>
      </c>
      <c r="D7465" s="28" t="s">
        <v>55</v>
      </c>
      <c r="E7465" s="37">
        <v>43230.386747685181</v>
      </c>
      <c r="F7465" s="28" t="s">
        <v>13794</v>
      </c>
      <c r="G7465" s="28" t="s">
        <v>42523</v>
      </c>
      <c r="H7465" s="28" t="s">
        <v>82</v>
      </c>
      <c r="I7465" s="28" t="s">
        <v>5143</v>
      </c>
      <c r="J7465" s="43" t="s">
        <v>13796</v>
      </c>
      <c r="K7465" s="43" t="s">
        <v>13797</v>
      </c>
      <c r="L7465" s="43" t="s">
        <v>13797</v>
      </c>
      <c r="M7465" s="43" t="s">
        <v>42524</v>
      </c>
      <c r="N7465" s="43" t="s">
        <v>123</v>
      </c>
      <c r="O7465" s="43" t="s">
        <v>124</v>
      </c>
      <c r="P7465" s="28" t="s">
        <v>42525</v>
      </c>
      <c r="Q7465" s="28" t="s">
        <v>42526</v>
      </c>
      <c r="R7465" s="44">
        <v>0</v>
      </c>
    </row>
    <row r="7466" spans="1:18" ht="76.5" x14ac:dyDescent="0.2">
      <c r="A7466" s="28" t="s">
        <v>54</v>
      </c>
      <c r="B7466" s="28" t="s">
        <v>206</v>
      </c>
      <c r="C7466" s="28" t="s">
        <v>57</v>
      </c>
      <c r="D7466" s="28" t="s">
        <v>55</v>
      </c>
      <c r="E7466" s="37">
        <v>43230.415474537032</v>
      </c>
      <c r="F7466" s="28" t="s">
        <v>13794</v>
      </c>
      <c r="G7466" s="28" t="s">
        <v>42527</v>
      </c>
      <c r="H7466" s="28" t="s">
        <v>82</v>
      </c>
      <c r="I7466" s="28" t="s">
        <v>42528</v>
      </c>
      <c r="J7466" s="43" t="s">
        <v>13796</v>
      </c>
      <c r="K7466" s="43" t="s">
        <v>13797</v>
      </c>
      <c r="L7466" s="43" t="s">
        <v>13797</v>
      </c>
      <c r="M7466" s="43" t="s">
        <v>42529</v>
      </c>
      <c r="N7466" s="43" t="s">
        <v>301</v>
      </c>
      <c r="O7466" s="43" t="s">
        <v>302</v>
      </c>
      <c r="P7466" s="28" t="s">
        <v>42222</v>
      </c>
      <c r="Q7466" s="28" t="s">
        <v>42223</v>
      </c>
      <c r="R7466" s="44">
        <v>0</v>
      </c>
    </row>
    <row r="7467" spans="1:18" ht="89.25" x14ac:dyDescent="0.2">
      <c r="A7467" s="28" t="s">
        <v>54</v>
      </c>
      <c r="B7467" s="28" t="s">
        <v>206</v>
      </c>
      <c r="C7467" s="28" t="s">
        <v>57</v>
      </c>
      <c r="D7467" s="28" t="s">
        <v>55</v>
      </c>
      <c r="E7467" s="37">
        <v>43230.435034722221</v>
      </c>
      <c r="F7467" s="28" t="s">
        <v>13794</v>
      </c>
      <c r="G7467" s="28" t="s">
        <v>42530</v>
      </c>
      <c r="H7467" s="28" t="s">
        <v>82</v>
      </c>
      <c r="I7467" s="28" t="s">
        <v>2726</v>
      </c>
      <c r="J7467" s="43" t="s">
        <v>13796</v>
      </c>
      <c r="K7467" s="43" t="s">
        <v>13797</v>
      </c>
      <c r="L7467" s="43" t="s">
        <v>13797</v>
      </c>
      <c r="M7467" s="43" t="s">
        <v>42531</v>
      </c>
      <c r="N7467" s="43" t="s">
        <v>2727</v>
      </c>
      <c r="O7467" s="43" t="s">
        <v>2728</v>
      </c>
      <c r="P7467" s="28" t="s">
        <v>42532</v>
      </c>
      <c r="Q7467" s="28" t="s">
        <v>42533</v>
      </c>
      <c r="R7467" s="44">
        <v>0</v>
      </c>
    </row>
    <row r="7468" spans="1:18" ht="63.75" x14ac:dyDescent="0.2">
      <c r="A7468" s="28" t="s">
        <v>54</v>
      </c>
      <c r="B7468" s="28" t="s">
        <v>206</v>
      </c>
      <c r="C7468" s="28" t="s">
        <v>57</v>
      </c>
      <c r="D7468" s="28" t="s">
        <v>55</v>
      </c>
      <c r="E7468" s="37">
        <v>43230.444120370368</v>
      </c>
      <c r="F7468" s="28" t="s">
        <v>13794</v>
      </c>
      <c r="G7468" s="28" t="s">
        <v>42534</v>
      </c>
      <c r="H7468" s="28" t="s">
        <v>82</v>
      </c>
      <c r="I7468" s="28" t="s">
        <v>1188</v>
      </c>
      <c r="J7468" s="43" t="s">
        <v>13796</v>
      </c>
      <c r="K7468" s="43" t="s">
        <v>13797</v>
      </c>
      <c r="L7468" s="43" t="s">
        <v>13797</v>
      </c>
      <c r="M7468" s="43" t="s">
        <v>42535</v>
      </c>
      <c r="N7468" s="43" t="s">
        <v>123</v>
      </c>
      <c r="O7468" s="43" t="s">
        <v>124</v>
      </c>
      <c r="P7468" s="28" t="s">
        <v>42536</v>
      </c>
      <c r="Q7468" s="28" t="s">
        <v>42537</v>
      </c>
      <c r="R7468" s="44">
        <v>0</v>
      </c>
    </row>
    <row r="7469" spans="1:18" ht="114.75" x14ac:dyDescent="0.2">
      <c r="A7469" s="28" t="s">
        <v>54</v>
      </c>
      <c r="B7469" s="28" t="s">
        <v>206</v>
      </c>
      <c r="C7469" s="28" t="s">
        <v>57</v>
      </c>
      <c r="D7469" s="28" t="s">
        <v>55</v>
      </c>
      <c r="E7469" s="37">
        <v>43230.444351851853</v>
      </c>
      <c r="F7469" s="28" t="s">
        <v>13794</v>
      </c>
      <c r="G7469" s="28" t="s">
        <v>42538</v>
      </c>
      <c r="H7469" s="28" t="s">
        <v>82</v>
      </c>
      <c r="I7469" s="28" t="s">
        <v>4084</v>
      </c>
      <c r="J7469" s="43" t="s">
        <v>13796</v>
      </c>
      <c r="K7469" s="43" t="s">
        <v>13797</v>
      </c>
      <c r="L7469" s="43" t="s">
        <v>13797</v>
      </c>
      <c r="M7469" s="43" t="s">
        <v>42539</v>
      </c>
      <c r="N7469" s="43" t="s">
        <v>968</v>
      </c>
      <c r="O7469" s="43" t="s">
        <v>969</v>
      </c>
      <c r="P7469" s="28" t="s">
        <v>42540</v>
      </c>
      <c r="Q7469" s="28" t="s">
        <v>42541</v>
      </c>
      <c r="R7469" s="44">
        <v>0</v>
      </c>
    </row>
    <row r="7470" spans="1:18" ht="114.75" x14ac:dyDescent="0.2">
      <c r="A7470" s="28" t="s">
        <v>54</v>
      </c>
      <c r="B7470" s="28" t="s">
        <v>206</v>
      </c>
      <c r="C7470" s="28" t="s">
        <v>57</v>
      </c>
      <c r="D7470" s="28" t="s">
        <v>55</v>
      </c>
      <c r="E7470" s="37">
        <v>43230.44972222222</v>
      </c>
      <c r="F7470" s="28" t="s">
        <v>13794</v>
      </c>
      <c r="G7470" s="28" t="s">
        <v>42542</v>
      </c>
      <c r="H7470" s="28" t="s">
        <v>82</v>
      </c>
      <c r="I7470" s="28" t="s">
        <v>42543</v>
      </c>
      <c r="J7470" s="43" t="s">
        <v>13796</v>
      </c>
      <c r="K7470" s="43" t="s">
        <v>13797</v>
      </c>
      <c r="L7470" s="43" t="s">
        <v>13797</v>
      </c>
      <c r="M7470" s="43" t="s">
        <v>42544</v>
      </c>
      <c r="N7470" s="43" t="s">
        <v>156</v>
      </c>
      <c r="O7470" s="43" t="s">
        <v>157</v>
      </c>
      <c r="P7470" s="28" t="s">
        <v>42545</v>
      </c>
      <c r="Q7470" s="28" t="s">
        <v>42546</v>
      </c>
      <c r="R7470" s="44">
        <v>0</v>
      </c>
    </row>
    <row r="7471" spans="1:18" ht="102" x14ac:dyDescent="0.2">
      <c r="A7471" s="28" t="s">
        <v>54</v>
      </c>
      <c r="B7471" s="28" t="s">
        <v>206</v>
      </c>
      <c r="C7471" s="28" t="s">
        <v>57</v>
      </c>
      <c r="D7471" s="28" t="s">
        <v>55</v>
      </c>
      <c r="E7471" s="37">
        <v>43230.45344907407</v>
      </c>
      <c r="F7471" s="28" t="s">
        <v>13794</v>
      </c>
      <c r="G7471" s="28" t="s">
        <v>42547</v>
      </c>
      <c r="H7471" s="28" t="s">
        <v>82</v>
      </c>
      <c r="I7471" s="28" t="s">
        <v>5079</v>
      </c>
      <c r="J7471" s="43" t="s">
        <v>13796</v>
      </c>
      <c r="K7471" s="43" t="s">
        <v>13797</v>
      </c>
      <c r="L7471" s="43" t="s">
        <v>13797</v>
      </c>
      <c r="M7471" s="43" t="s">
        <v>42548</v>
      </c>
      <c r="N7471" s="43" t="s">
        <v>156</v>
      </c>
      <c r="O7471" s="43" t="s">
        <v>157</v>
      </c>
      <c r="P7471" s="28" t="s">
        <v>42545</v>
      </c>
      <c r="Q7471" s="28" t="s">
        <v>42546</v>
      </c>
      <c r="R7471" s="44">
        <v>0</v>
      </c>
    </row>
    <row r="7472" spans="1:18" ht="114.75" x14ac:dyDescent="0.2">
      <c r="A7472" s="28" t="s">
        <v>54</v>
      </c>
      <c r="B7472" s="28" t="s">
        <v>206</v>
      </c>
      <c r="C7472" s="28" t="s">
        <v>57</v>
      </c>
      <c r="D7472" s="28" t="s">
        <v>55</v>
      </c>
      <c r="E7472" s="37">
        <v>43230.475624999999</v>
      </c>
      <c r="F7472" s="28" t="s">
        <v>13794</v>
      </c>
      <c r="G7472" s="28" t="s">
        <v>42549</v>
      </c>
      <c r="H7472" s="28" t="s">
        <v>82</v>
      </c>
      <c r="I7472" s="28" t="s">
        <v>5434</v>
      </c>
      <c r="J7472" s="43" t="s">
        <v>13796</v>
      </c>
      <c r="K7472" s="43" t="s">
        <v>13797</v>
      </c>
      <c r="L7472" s="43" t="s">
        <v>13797</v>
      </c>
      <c r="M7472" s="43" t="s">
        <v>42550</v>
      </c>
      <c r="N7472" s="43" t="s">
        <v>5435</v>
      </c>
      <c r="O7472" s="43" t="s">
        <v>5436</v>
      </c>
      <c r="P7472" s="28" t="s">
        <v>42551</v>
      </c>
      <c r="Q7472" s="28" t="s">
        <v>42552</v>
      </c>
      <c r="R7472" s="44">
        <v>0</v>
      </c>
    </row>
    <row r="7473" spans="1:18" ht="140.25" x14ac:dyDescent="0.2">
      <c r="A7473" s="28" t="s">
        <v>54</v>
      </c>
      <c r="B7473" s="28" t="s">
        <v>206</v>
      </c>
      <c r="C7473" s="28" t="s">
        <v>57</v>
      </c>
      <c r="D7473" s="28" t="s">
        <v>55</v>
      </c>
      <c r="E7473" s="37">
        <v>43230.493032407408</v>
      </c>
      <c r="F7473" s="28" t="s">
        <v>13794</v>
      </c>
      <c r="G7473" s="28" t="s">
        <v>42553</v>
      </c>
      <c r="H7473" s="28" t="s">
        <v>82</v>
      </c>
      <c r="I7473" s="28" t="s">
        <v>2341</v>
      </c>
      <c r="J7473" s="43" t="s">
        <v>13796</v>
      </c>
      <c r="K7473" s="43" t="s">
        <v>13797</v>
      </c>
      <c r="L7473" s="43" t="s">
        <v>13797</v>
      </c>
      <c r="M7473" s="43" t="s">
        <v>42554</v>
      </c>
      <c r="N7473" s="43" t="s">
        <v>239</v>
      </c>
      <c r="O7473" s="43" t="s">
        <v>240</v>
      </c>
      <c r="P7473" s="28" t="s">
        <v>42555</v>
      </c>
      <c r="Q7473" s="28" t="s">
        <v>42556</v>
      </c>
      <c r="R7473" s="44">
        <v>0</v>
      </c>
    </row>
    <row r="7474" spans="1:18" ht="89.25" x14ac:dyDescent="0.2">
      <c r="A7474" s="28" t="s">
        <v>54</v>
      </c>
      <c r="B7474" s="28" t="s">
        <v>206</v>
      </c>
      <c r="C7474" s="28" t="s">
        <v>57</v>
      </c>
      <c r="D7474" s="28" t="s">
        <v>55</v>
      </c>
      <c r="E7474" s="37">
        <v>43230.495706018519</v>
      </c>
      <c r="F7474" s="28" t="s">
        <v>13794</v>
      </c>
      <c r="G7474" s="28" t="s">
        <v>42557</v>
      </c>
      <c r="H7474" s="28" t="s">
        <v>82</v>
      </c>
      <c r="I7474" s="28" t="s">
        <v>5101</v>
      </c>
      <c r="J7474" s="43" t="s">
        <v>13796</v>
      </c>
      <c r="K7474" s="43" t="s">
        <v>13797</v>
      </c>
      <c r="L7474" s="43" t="s">
        <v>13797</v>
      </c>
      <c r="M7474" s="43" t="s">
        <v>42558</v>
      </c>
      <c r="N7474" s="43" t="s">
        <v>4787</v>
      </c>
      <c r="O7474" s="43" t="s">
        <v>4788</v>
      </c>
      <c r="P7474" s="28" t="s">
        <v>42559</v>
      </c>
      <c r="Q7474" s="28" t="s">
        <v>42560</v>
      </c>
      <c r="R7474" s="44">
        <v>0</v>
      </c>
    </row>
    <row r="7475" spans="1:18" ht="127.5" x14ac:dyDescent="0.2">
      <c r="A7475" s="28" t="s">
        <v>54</v>
      </c>
      <c r="B7475" s="28" t="s">
        <v>206</v>
      </c>
      <c r="C7475" s="28" t="s">
        <v>57</v>
      </c>
      <c r="D7475" s="28" t="s">
        <v>55</v>
      </c>
      <c r="E7475" s="37">
        <v>43230.498356481483</v>
      </c>
      <c r="F7475" s="28" t="s">
        <v>13794</v>
      </c>
      <c r="G7475" s="28" t="s">
        <v>42561</v>
      </c>
      <c r="H7475" s="28" t="s">
        <v>82</v>
      </c>
      <c r="I7475" s="28" t="s">
        <v>5236</v>
      </c>
      <c r="J7475" s="43" t="s">
        <v>13796</v>
      </c>
      <c r="K7475" s="43" t="s">
        <v>13797</v>
      </c>
      <c r="L7475" s="43" t="s">
        <v>13797</v>
      </c>
      <c r="M7475" s="43" t="s">
        <v>42562</v>
      </c>
      <c r="N7475" s="43" t="s">
        <v>4889</v>
      </c>
      <c r="O7475" s="43" t="s">
        <v>4890</v>
      </c>
      <c r="P7475" s="28" t="s">
        <v>42563</v>
      </c>
      <c r="Q7475" s="28" t="s">
        <v>42564</v>
      </c>
      <c r="R7475" s="44">
        <v>0</v>
      </c>
    </row>
    <row r="7476" spans="1:18" ht="140.25" x14ac:dyDescent="0.2">
      <c r="A7476" s="28" t="s">
        <v>54</v>
      </c>
      <c r="B7476" s="28" t="s">
        <v>206</v>
      </c>
      <c r="C7476" s="28" t="s">
        <v>57</v>
      </c>
      <c r="D7476" s="28" t="s">
        <v>55</v>
      </c>
      <c r="E7476" s="37">
        <v>43230.507465277777</v>
      </c>
      <c r="F7476" s="28" t="s">
        <v>13794</v>
      </c>
      <c r="G7476" s="28" t="s">
        <v>42565</v>
      </c>
      <c r="H7476" s="28" t="s">
        <v>82</v>
      </c>
      <c r="I7476" s="28" t="s">
        <v>1009</v>
      </c>
      <c r="J7476" s="43" t="s">
        <v>13796</v>
      </c>
      <c r="K7476" s="43" t="s">
        <v>13797</v>
      </c>
      <c r="L7476" s="43" t="s">
        <v>13797</v>
      </c>
      <c r="M7476" s="43" t="s">
        <v>42566</v>
      </c>
      <c r="N7476" s="43" t="s">
        <v>1010</v>
      </c>
      <c r="O7476" s="43" t="s">
        <v>1011</v>
      </c>
      <c r="P7476" s="28" t="s">
        <v>42567</v>
      </c>
      <c r="Q7476" s="28" t="s">
        <v>42568</v>
      </c>
      <c r="R7476" s="44">
        <v>0</v>
      </c>
    </row>
    <row r="7477" spans="1:18" ht="89.25" x14ac:dyDescent="0.2">
      <c r="A7477" s="28" t="s">
        <v>54</v>
      </c>
      <c r="B7477" s="28" t="s">
        <v>206</v>
      </c>
      <c r="C7477" s="28" t="s">
        <v>57</v>
      </c>
      <c r="D7477" s="28" t="s">
        <v>55</v>
      </c>
      <c r="E7477" s="37">
        <v>43230.516539351847</v>
      </c>
      <c r="F7477" s="28" t="s">
        <v>13794</v>
      </c>
      <c r="G7477" s="28" t="s">
        <v>42569</v>
      </c>
      <c r="H7477" s="28" t="s">
        <v>82</v>
      </c>
      <c r="I7477" s="28" t="s">
        <v>3666</v>
      </c>
      <c r="J7477" s="43" t="s">
        <v>13796</v>
      </c>
      <c r="K7477" s="43" t="s">
        <v>13797</v>
      </c>
      <c r="L7477" s="43" t="s">
        <v>13797</v>
      </c>
      <c r="M7477" s="43" t="s">
        <v>42570</v>
      </c>
      <c r="N7477" s="43" t="s">
        <v>659</v>
      </c>
      <c r="O7477" s="43" t="s">
        <v>660</v>
      </c>
      <c r="P7477" s="28" t="s">
        <v>42479</v>
      </c>
      <c r="Q7477" s="28" t="s">
        <v>42480</v>
      </c>
      <c r="R7477" s="44">
        <v>0</v>
      </c>
    </row>
    <row r="7478" spans="1:18" ht="89.25" x14ac:dyDescent="0.2">
      <c r="A7478" s="28" t="s">
        <v>54</v>
      </c>
      <c r="B7478" s="28" t="s">
        <v>206</v>
      </c>
      <c r="C7478" s="28" t="s">
        <v>57</v>
      </c>
      <c r="D7478" s="28" t="s">
        <v>55</v>
      </c>
      <c r="E7478" s="37">
        <v>43230.517858796295</v>
      </c>
      <c r="F7478" s="28" t="s">
        <v>13794</v>
      </c>
      <c r="G7478" s="28" t="s">
        <v>42571</v>
      </c>
      <c r="H7478" s="28" t="s">
        <v>82</v>
      </c>
      <c r="I7478" s="28" t="s">
        <v>42572</v>
      </c>
      <c r="J7478" s="43" t="s">
        <v>13796</v>
      </c>
      <c r="K7478" s="43" t="s">
        <v>13797</v>
      </c>
      <c r="L7478" s="43" t="s">
        <v>13797</v>
      </c>
      <c r="M7478" s="43" t="s">
        <v>42573</v>
      </c>
      <c r="N7478" s="43" t="s">
        <v>874</v>
      </c>
      <c r="O7478" s="43" t="s">
        <v>875</v>
      </c>
      <c r="P7478" s="28" t="s">
        <v>42574</v>
      </c>
      <c r="Q7478" s="28" t="s">
        <v>42575</v>
      </c>
      <c r="R7478" s="44">
        <v>0</v>
      </c>
    </row>
    <row r="7479" spans="1:18" ht="89.25" x14ac:dyDescent="0.2">
      <c r="A7479" s="28" t="s">
        <v>54</v>
      </c>
      <c r="B7479" s="28" t="s">
        <v>206</v>
      </c>
      <c r="C7479" s="28" t="s">
        <v>57</v>
      </c>
      <c r="D7479" s="28" t="s">
        <v>55</v>
      </c>
      <c r="E7479" s="37">
        <v>43230.542453703703</v>
      </c>
      <c r="F7479" s="28" t="s">
        <v>13794</v>
      </c>
      <c r="G7479" s="28" t="s">
        <v>42576</v>
      </c>
      <c r="H7479" s="28" t="s">
        <v>82</v>
      </c>
      <c r="I7479" s="28" t="s">
        <v>3352</v>
      </c>
      <c r="J7479" s="43" t="s">
        <v>13796</v>
      </c>
      <c r="K7479" s="43" t="s">
        <v>13797</v>
      </c>
      <c r="L7479" s="43" t="s">
        <v>13797</v>
      </c>
      <c r="M7479" s="43" t="s">
        <v>42577</v>
      </c>
      <c r="N7479" s="43" t="s">
        <v>3353</v>
      </c>
      <c r="O7479" s="43" t="s">
        <v>3354</v>
      </c>
      <c r="P7479" s="28" t="s">
        <v>42578</v>
      </c>
      <c r="Q7479" s="28" t="s">
        <v>42579</v>
      </c>
      <c r="R7479" s="44">
        <v>0</v>
      </c>
    </row>
    <row r="7480" spans="1:18" ht="89.25" x14ac:dyDescent="0.2">
      <c r="A7480" s="28" t="s">
        <v>54</v>
      </c>
      <c r="B7480" s="28" t="s">
        <v>206</v>
      </c>
      <c r="C7480" s="28" t="s">
        <v>57</v>
      </c>
      <c r="D7480" s="28" t="s">
        <v>55</v>
      </c>
      <c r="E7480" s="37">
        <v>43230.552499999998</v>
      </c>
      <c r="F7480" s="28" t="s">
        <v>13794</v>
      </c>
      <c r="G7480" s="28" t="s">
        <v>42580</v>
      </c>
      <c r="H7480" s="28" t="s">
        <v>82</v>
      </c>
      <c r="I7480" s="28" t="s">
        <v>1314</v>
      </c>
      <c r="J7480" s="43" t="s">
        <v>13796</v>
      </c>
      <c r="K7480" s="43" t="s">
        <v>13797</v>
      </c>
      <c r="L7480" s="43" t="s">
        <v>13797</v>
      </c>
      <c r="M7480" s="43" t="s">
        <v>42581</v>
      </c>
      <c r="N7480" s="43" t="s">
        <v>1315</v>
      </c>
      <c r="O7480" s="43" t="s">
        <v>1316</v>
      </c>
      <c r="P7480" s="28" t="s">
        <v>42471</v>
      </c>
      <c r="Q7480" s="28" t="s">
        <v>42472</v>
      </c>
      <c r="R7480" s="44">
        <v>0</v>
      </c>
    </row>
    <row r="7481" spans="1:18" ht="89.25" x14ac:dyDescent="0.2">
      <c r="A7481" s="28" t="s">
        <v>54</v>
      </c>
      <c r="B7481" s="28" t="s">
        <v>206</v>
      </c>
      <c r="C7481" s="28" t="s">
        <v>57</v>
      </c>
      <c r="D7481" s="28" t="s">
        <v>55</v>
      </c>
      <c r="E7481" s="37">
        <v>43230.557881944442</v>
      </c>
      <c r="F7481" s="28" t="s">
        <v>13794</v>
      </c>
      <c r="G7481" s="28" t="s">
        <v>42582</v>
      </c>
      <c r="H7481" s="28" t="s">
        <v>82</v>
      </c>
      <c r="I7481" s="28" t="s">
        <v>5205</v>
      </c>
      <c r="J7481" s="43" t="s">
        <v>13796</v>
      </c>
      <c r="K7481" s="43" t="s">
        <v>13797</v>
      </c>
      <c r="L7481" s="43" t="s">
        <v>13797</v>
      </c>
      <c r="M7481" s="43" t="s">
        <v>42583</v>
      </c>
      <c r="N7481" s="43" t="s">
        <v>2976</v>
      </c>
      <c r="O7481" s="43" t="s">
        <v>2977</v>
      </c>
      <c r="P7481" s="28" t="s">
        <v>42584</v>
      </c>
      <c r="Q7481" s="28" t="s">
        <v>42585</v>
      </c>
      <c r="R7481" s="44">
        <v>0</v>
      </c>
    </row>
    <row r="7482" spans="1:18" ht="89.25" x14ac:dyDescent="0.2">
      <c r="A7482" s="28" t="s">
        <v>54</v>
      </c>
      <c r="B7482" s="28" t="s">
        <v>206</v>
      </c>
      <c r="C7482" s="28" t="s">
        <v>57</v>
      </c>
      <c r="D7482" s="28" t="s">
        <v>55</v>
      </c>
      <c r="E7482" s="37">
        <v>43230.562986111108</v>
      </c>
      <c r="F7482" s="28" t="s">
        <v>13794</v>
      </c>
      <c r="G7482" s="28" t="s">
        <v>42586</v>
      </c>
      <c r="H7482" s="28" t="s">
        <v>82</v>
      </c>
      <c r="I7482" s="28" t="s">
        <v>1444</v>
      </c>
      <c r="J7482" s="43" t="s">
        <v>13796</v>
      </c>
      <c r="K7482" s="43" t="s">
        <v>13797</v>
      </c>
      <c r="L7482" s="43" t="s">
        <v>13797</v>
      </c>
      <c r="M7482" s="43" t="s">
        <v>42587</v>
      </c>
      <c r="N7482" s="43" t="s">
        <v>1445</v>
      </c>
      <c r="O7482" s="43" t="s">
        <v>1446</v>
      </c>
      <c r="P7482" s="28" t="s">
        <v>42588</v>
      </c>
      <c r="Q7482" s="28" t="s">
        <v>42589</v>
      </c>
      <c r="R7482" s="44">
        <v>0</v>
      </c>
    </row>
    <row r="7483" spans="1:18" ht="114.75" x14ac:dyDescent="0.2">
      <c r="A7483" s="28" t="s">
        <v>54</v>
      </c>
      <c r="B7483" s="28" t="s">
        <v>206</v>
      </c>
      <c r="C7483" s="28" t="s">
        <v>57</v>
      </c>
      <c r="D7483" s="28" t="s">
        <v>55</v>
      </c>
      <c r="E7483" s="37">
        <v>43230.569722222222</v>
      </c>
      <c r="F7483" s="28" t="s">
        <v>13794</v>
      </c>
      <c r="G7483" s="28" t="s">
        <v>42590</v>
      </c>
      <c r="H7483" s="28" t="s">
        <v>82</v>
      </c>
      <c r="I7483" s="28" t="s">
        <v>5223</v>
      </c>
      <c r="J7483" s="43" t="s">
        <v>13796</v>
      </c>
      <c r="K7483" s="43" t="s">
        <v>13797</v>
      </c>
      <c r="L7483" s="43" t="s">
        <v>13797</v>
      </c>
      <c r="M7483" s="43" t="s">
        <v>42591</v>
      </c>
      <c r="N7483" s="43" t="s">
        <v>156</v>
      </c>
      <c r="O7483" s="43" t="s">
        <v>157</v>
      </c>
      <c r="P7483" s="28" t="s">
        <v>42592</v>
      </c>
      <c r="Q7483" s="28" t="s">
        <v>42593</v>
      </c>
      <c r="R7483" s="44">
        <v>0</v>
      </c>
    </row>
    <row r="7484" spans="1:18" ht="127.5" x14ac:dyDescent="0.2">
      <c r="A7484" s="28" t="s">
        <v>54</v>
      </c>
      <c r="B7484" s="28" t="s">
        <v>206</v>
      </c>
      <c r="C7484" s="28" t="s">
        <v>57</v>
      </c>
      <c r="D7484" s="28" t="s">
        <v>55</v>
      </c>
      <c r="E7484" s="37">
        <v>43230.584374999999</v>
      </c>
      <c r="F7484" s="28" t="s">
        <v>13794</v>
      </c>
      <c r="G7484" s="28" t="s">
        <v>42594</v>
      </c>
      <c r="H7484" s="28" t="s">
        <v>82</v>
      </c>
      <c r="I7484" s="28" t="s">
        <v>1925</v>
      </c>
      <c r="J7484" s="43" t="s">
        <v>13796</v>
      </c>
      <c r="K7484" s="43" t="s">
        <v>13797</v>
      </c>
      <c r="L7484" s="43" t="s">
        <v>13797</v>
      </c>
      <c r="M7484" s="43" t="s">
        <v>42595</v>
      </c>
      <c r="N7484" s="43" t="s">
        <v>1926</v>
      </c>
      <c r="O7484" s="43" t="s">
        <v>1927</v>
      </c>
      <c r="P7484" s="28" t="s">
        <v>42596</v>
      </c>
      <c r="Q7484" s="28" t="s">
        <v>42597</v>
      </c>
      <c r="R7484" s="44">
        <v>0</v>
      </c>
    </row>
    <row r="7485" spans="1:18" ht="89.25" x14ac:dyDescent="0.2">
      <c r="A7485" s="28" t="s">
        <v>54</v>
      </c>
      <c r="B7485" s="28" t="s">
        <v>206</v>
      </c>
      <c r="C7485" s="28" t="s">
        <v>57</v>
      </c>
      <c r="D7485" s="28" t="s">
        <v>55</v>
      </c>
      <c r="E7485" s="37">
        <v>43230.602916666663</v>
      </c>
      <c r="F7485" s="28" t="s">
        <v>13794</v>
      </c>
      <c r="G7485" s="28" t="s">
        <v>42598</v>
      </c>
      <c r="H7485" s="28" t="s">
        <v>82</v>
      </c>
      <c r="I7485" s="28" t="s">
        <v>4709</v>
      </c>
      <c r="J7485" s="43" t="s">
        <v>13796</v>
      </c>
      <c r="K7485" s="43" t="s">
        <v>13797</v>
      </c>
      <c r="L7485" s="43" t="s">
        <v>13797</v>
      </c>
      <c r="M7485" s="43" t="s">
        <v>42599</v>
      </c>
      <c r="N7485" s="43" t="s">
        <v>616</v>
      </c>
      <c r="O7485" s="43" t="s">
        <v>617</v>
      </c>
      <c r="P7485" s="28" t="s">
        <v>42600</v>
      </c>
      <c r="Q7485" s="28" t="s">
        <v>42601</v>
      </c>
      <c r="R7485" s="44">
        <v>0</v>
      </c>
    </row>
    <row r="7486" spans="1:18" ht="114.75" x14ac:dyDescent="0.2">
      <c r="A7486" s="28" t="s">
        <v>54</v>
      </c>
      <c r="B7486" s="28" t="s">
        <v>206</v>
      </c>
      <c r="C7486" s="28" t="s">
        <v>57</v>
      </c>
      <c r="D7486" s="28" t="s">
        <v>55</v>
      </c>
      <c r="E7486" s="37">
        <v>43230.603645833333</v>
      </c>
      <c r="F7486" s="28" t="s">
        <v>13794</v>
      </c>
      <c r="G7486" s="28" t="s">
        <v>42602</v>
      </c>
      <c r="H7486" s="28" t="s">
        <v>82</v>
      </c>
      <c r="I7486" s="28" t="s">
        <v>1551</v>
      </c>
      <c r="J7486" s="43" t="s">
        <v>13796</v>
      </c>
      <c r="K7486" s="43" t="s">
        <v>13797</v>
      </c>
      <c r="L7486" s="43" t="s">
        <v>13797</v>
      </c>
      <c r="M7486" s="43" t="s">
        <v>42603</v>
      </c>
      <c r="N7486" s="43" t="s">
        <v>572</v>
      </c>
      <c r="O7486" s="43" t="s">
        <v>573</v>
      </c>
      <c r="P7486" s="28" t="s">
        <v>42604</v>
      </c>
      <c r="Q7486" s="28" t="s">
        <v>42605</v>
      </c>
      <c r="R7486" s="44">
        <v>0</v>
      </c>
    </row>
    <row r="7487" spans="1:18" ht="127.5" x14ac:dyDescent="0.2">
      <c r="A7487" s="28" t="s">
        <v>54</v>
      </c>
      <c r="B7487" s="28" t="s">
        <v>206</v>
      </c>
      <c r="C7487" s="28" t="s">
        <v>57</v>
      </c>
      <c r="D7487" s="28" t="s">
        <v>55</v>
      </c>
      <c r="E7487" s="37">
        <v>43230.612881944442</v>
      </c>
      <c r="F7487" s="28" t="s">
        <v>13794</v>
      </c>
      <c r="G7487" s="28" t="s">
        <v>42606</v>
      </c>
      <c r="H7487" s="28" t="s">
        <v>82</v>
      </c>
      <c r="I7487" s="28" t="s">
        <v>42607</v>
      </c>
      <c r="J7487" s="43" t="s">
        <v>13796</v>
      </c>
      <c r="K7487" s="43" t="s">
        <v>13797</v>
      </c>
      <c r="L7487" s="43" t="s">
        <v>13797</v>
      </c>
      <c r="M7487" s="43" t="s">
        <v>42608</v>
      </c>
      <c r="N7487" s="43" t="s">
        <v>2293</v>
      </c>
      <c r="O7487" s="43" t="s">
        <v>2294</v>
      </c>
      <c r="P7487" s="28" t="s">
        <v>42609</v>
      </c>
      <c r="Q7487" s="28" t="s">
        <v>42610</v>
      </c>
      <c r="R7487" s="44">
        <v>0</v>
      </c>
    </row>
    <row r="7488" spans="1:18" ht="89.25" x14ac:dyDescent="0.2">
      <c r="A7488" s="28" t="s">
        <v>54</v>
      </c>
      <c r="B7488" s="28" t="s">
        <v>206</v>
      </c>
      <c r="C7488" s="28" t="s">
        <v>57</v>
      </c>
      <c r="D7488" s="28" t="s">
        <v>55</v>
      </c>
      <c r="E7488" s="37">
        <v>43230.619120370371</v>
      </c>
      <c r="F7488" s="28" t="s">
        <v>13794</v>
      </c>
      <c r="G7488" s="28" t="s">
        <v>42611</v>
      </c>
      <c r="H7488" s="28" t="s">
        <v>82</v>
      </c>
      <c r="I7488" s="28" t="s">
        <v>1808</v>
      </c>
      <c r="J7488" s="43" t="s">
        <v>13796</v>
      </c>
      <c r="K7488" s="43" t="s">
        <v>13797</v>
      </c>
      <c r="L7488" s="43" t="s">
        <v>13797</v>
      </c>
      <c r="M7488" s="43" t="s">
        <v>42612</v>
      </c>
      <c r="N7488" s="43" t="s">
        <v>1340</v>
      </c>
      <c r="O7488" s="43" t="s">
        <v>1341</v>
      </c>
      <c r="P7488" s="28" t="s">
        <v>42574</v>
      </c>
      <c r="Q7488" s="28" t="s">
        <v>42575</v>
      </c>
      <c r="R7488" s="44">
        <v>0</v>
      </c>
    </row>
    <row r="7489" spans="1:18" ht="127.5" x14ac:dyDescent="0.2">
      <c r="A7489" s="28" t="s">
        <v>54</v>
      </c>
      <c r="B7489" s="28" t="s">
        <v>206</v>
      </c>
      <c r="C7489" s="28" t="s">
        <v>57</v>
      </c>
      <c r="D7489" s="28" t="s">
        <v>55</v>
      </c>
      <c r="E7489" s="37">
        <v>43230.628159722219</v>
      </c>
      <c r="F7489" s="28" t="s">
        <v>13794</v>
      </c>
      <c r="G7489" s="28" t="s">
        <v>42613</v>
      </c>
      <c r="H7489" s="28" t="s">
        <v>82</v>
      </c>
      <c r="I7489" s="28" t="s">
        <v>2946</v>
      </c>
      <c r="J7489" s="43" t="s">
        <v>13796</v>
      </c>
      <c r="K7489" s="43" t="s">
        <v>13797</v>
      </c>
      <c r="L7489" s="43" t="s">
        <v>13797</v>
      </c>
      <c r="M7489" s="43" t="s">
        <v>42614</v>
      </c>
      <c r="N7489" s="43" t="s">
        <v>532</v>
      </c>
      <c r="O7489" s="43" t="s">
        <v>533</v>
      </c>
      <c r="P7489" s="28" t="s">
        <v>42615</v>
      </c>
      <c r="Q7489" s="28" t="s">
        <v>42616</v>
      </c>
      <c r="R7489" s="44">
        <v>0</v>
      </c>
    </row>
    <row r="7490" spans="1:18" ht="76.5" x14ac:dyDescent="0.2">
      <c r="A7490" s="28" t="s">
        <v>54</v>
      </c>
      <c r="B7490" s="28" t="s">
        <v>206</v>
      </c>
      <c r="C7490" s="28" t="s">
        <v>57</v>
      </c>
      <c r="D7490" s="28" t="s">
        <v>55</v>
      </c>
      <c r="E7490" s="37">
        <v>43230.641006944439</v>
      </c>
      <c r="F7490" s="28" t="s">
        <v>13794</v>
      </c>
      <c r="G7490" s="28" t="s">
        <v>42617</v>
      </c>
      <c r="H7490" s="28" t="s">
        <v>82</v>
      </c>
      <c r="I7490" s="28" t="s">
        <v>42618</v>
      </c>
      <c r="J7490" s="43" t="s">
        <v>13796</v>
      </c>
      <c r="K7490" s="43" t="s">
        <v>13797</v>
      </c>
      <c r="L7490" s="43" t="s">
        <v>13797</v>
      </c>
      <c r="M7490" s="43" t="s">
        <v>42619</v>
      </c>
      <c r="N7490" s="43" t="s">
        <v>301</v>
      </c>
      <c r="O7490" s="43" t="s">
        <v>302</v>
      </c>
      <c r="P7490" s="28" t="s">
        <v>42222</v>
      </c>
      <c r="Q7490" s="28" t="s">
        <v>42223</v>
      </c>
      <c r="R7490" s="44">
        <v>0</v>
      </c>
    </row>
    <row r="7491" spans="1:18" ht="127.5" x14ac:dyDescent="0.2">
      <c r="A7491" s="28" t="s">
        <v>54</v>
      </c>
      <c r="B7491" s="28" t="s">
        <v>206</v>
      </c>
      <c r="C7491" s="28" t="s">
        <v>57</v>
      </c>
      <c r="D7491" s="28" t="s">
        <v>55</v>
      </c>
      <c r="E7491" s="37">
        <v>43230.648206018515</v>
      </c>
      <c r="F7491" s="28" t="s">
        <v>13794</v>
      </c>
      <c r="G7491" s="28" t="s">
        <v>42620</v>
      </c>
      <c r="H7491" s="28" t="s">
        <v>82</v>
      </c>
      <c r="I7491" s="28" t="s">
        <v>4035</v>
      </c>
      <c r="J7491" s="43" t="s">
        <v>13796</v>
      </c>
      <c r="K7491" s="43" t="s">
        <v>13797</v>
      </c>
      <c r="L7491" s="43" t="s">
        <v>13797</v>
      </c>
      <c r="M7491" s="43" t="s">
        <v>42621</v>
      </c>
      <c r="N7491" s="43" t="s">
        <v>1704</v>
      </c>
      <c r="O7491" s="43" t="s">
        <v>1705</v>
      </c>
      <c r="P7491" s="28" t="s">
        <v>42622</v>
      </c>
      <c r="Q7491" s="28" t="s">
        <v>42623</v>
      </c>
      <c r="R7491" s="44">
        <v>0</v>
      </c>
    </row>
    <row r="7492" spans="1:18" ht="89.25" x14ac:dyDescent="0.2">
      <c r="A7492" s="28" t="s">
        <v>54</v>
      </c>
      <c r="B7492" s="28" t="s">
        <v>206</v>
      </c>
      <c r="C7492" s="28" t="s">
        <v>57</v>
      </c>
      <c r="D7492" s="28" t="s">
        <v>55</v>
      </c>
      <c r="E7492" s="37">
        <v>43230.65956018518</v>
      </c>
      <c r="F7492" s="28" t="s">
        <v>13794</v>
      </c>
      <c r="G7492" s="28" t="s">
        <v>42624</v>
      </c>
      <c r="H7492" s="28" t="s">
        <v>82</v>
      </c>
      <c r="I7492" s="28" t="s">
        <v>4176</v>
      </c>
      <c r="J7492" s="43" t="s">
        <v>13796</v>
      </c>
      <c r="K7492" s="43" t="s">
        <v>13797</v>
      </c>
      <c r="L7492" s="43" t="s">
        <v>13797</v>
      </c>
      <c r="M7492" s="43" t="s">
        <v>42625</v>
      </c>
      <c r="N7492" s="43" t="s">
        <v>4177</v>
      </c>
      <c r="O7492" s="43" t="s">
        <v>4178</v>
      </c>
      <c r="P7492" s="28" t="s">
        <v>42626</v>
      </c>
      <c r="Q7492" s="28" t="s">
        <v>42627</v>
      </c>
      <c r="R7492" s="44">
        <v>0</v>
      </c>
    </row>
    <row r="7493" spans="1:18" ht="89.25" x14ac:dyDescent="0.2">
      <c r="A7493" s="28" t="s">
        <v>54</v>
      </c>
      <c r="B7493" s="28" t="s">
        <v>206</v>
      </c>
      <c r="C7493" s="28" t="s">
        <v>57</v>
      </c>
      <c r="D7493" s="28" t="s">
        <v>55</v>
      </c>
      <c r="E7493" s="37">
        <v>43230.684930555552</v>
      </c>
      <c r="F7493" s="28" t="s">
        <v>13794</v>
      </c>
      <c r="G7493" s="28" t="s">
        <v>42628</v>
      </c>
      <c r="H7493" s="28" t="s">
        <v>82</v>
      </c>
      <c r="I7493" s="28" t="s">
        <v>5477</v>
      </c>
      <c r="J7493" s="43" t="s">
        <v>13796</v>
      </c>
      <c r="K7493" s="43" t="s">
        <v>13797</v>
      </c>
      <c r="L7493" s="43" t="s">
        <v>13797</v>
      </c>
      <c r="M7493" s="43" t="s">
        <v>42629</v>
      </c>
      <c r="N7493" s="43" t="s">
        <v>1141</v>
      </c>
      <c r="O7493" s="43" t="s">
        <v>1142</v>
      </c>
      <c r="P7493" s="28" t="s">
        <v>42630</v>
      </c>
      <c r="Q7493" s="28" t="s">
        <v>42631</v>
      </c>
      <c r="R7493" s="44">
        <v>0</v>
      </c>
    </row>
    <row r="7494" spans="1:18" ht="89.25" x14ac:dyDescent="0.2">
      <c r="A7494" s="28" t="s">
        <v>54</v>
      </c>
      <c r="B7494" s="28" t="s">
        <v>206</v>
      </c>
      <c r="C7494" s="28" t="s">
        <v>57</v>
      </c>
      <c r="D7494" s="28" t="s">
        <v>55</v>
      </c>
      <c r="E7494" s="37">
        <v>43230.690208333333</v>
      </c>
      <c r="F7494" s="28" t="s">
        <v>13794</v>
      </c>
      <c r="G7494" s="28" t="s">
        <v>42632</v>
      </c>
      <c r="H7494" s="28" t="s">
        <v>82</v>
      </c>
      <c r="I7494" s="28" t="s">
        <v>4244</v>
      </c>
      <c r="J7494" s="43" t="s">
        <v>13796</v>
      </c>
      <c r="K7494" s="43" t="s">
        <v>13797</v>
      </c>
      <c r="L7494" s="43" t="s">
        <v>13797</v>
      </c>
      <c r="M7494" s="43" t="s">
        <v>42633</v>
      </c>
      <c r="N7494" s="43" t="s">
        <v>154</v>
      </c>
      <c r="O7494" s="43" t="s">
        <v>155</v>
      </c>
      <c r="P7494" s="28" t="s">
        <v>42634</v>
      </c>
      <c r="Q7494" s="28" t="s">
        <v>42635</v>
      </c>
      <c r="R7494" s="44">
        <v>0</v>
      </c>
    </row>
    <row r="7495" spans="1:18" ht="89.25" x14ac:dyDescent="0.2">
      <c r="A7495" s="28" t="s">
        <v>54</v>
      </c>
      <c r="B7495" s="28" t="s">
        <v>206</v>
      </c>
      <c r="C7495" s="28" t="s">
        <v>57</v>
      </c>
      <c r="D7495" s="28" t="s">
        <v>55</v>
      </c>
      <c r="E7495" s="37">
        <v>43230.691504629627</v>
      </c>
      <c r="F7495" s="28" t="s">
        <v>13794</v>
      </c>
      <c r="G7495" s="28" t="s">
        <v>42636</v>
      </c>
      <c r="H7495" s="28" t="s">
        <v>82</v>
      </c>
      <c r="I7495" s="28" t="s">
        <v>5908</v>
      </c>
      <c r="J7495" s="43" t="s">
        <v>13796</v>
      </c>
      <c r="K7495" s="43" t="s">
        <v>13797</v>
      </c>
      <c r="L7495" s="43" t="s">
        <v>13797</v>
      </c>
      <c r="M7495" s="43" t="s">
        <v>42637</v>
      </c>
      <c r="N7495" s="43" t="s">
        <v>5909</v>
      </c>
      <c r="O7495" s="43" t="s">
        <v>5910</v>
      </c>
      <c r="P7495" s="28" t="s">
        <v>42638</v>
      </c>
      <c r="Q7495" s="28" t="s">
        <v>42639</v>
      </c>
      <c r="R7495" s="44">
        <v>0</v>
      </c>
    </row>
    <row r="7496" spans="1:18" ht="127.5" x14ac:dyDescent="0.2">
      <c r="A7496" s="28" t="s">
        <v>54</v>
      </c>
      <c r="B7496" s="28" t="s">
        <v>206</v>
      </c>
      <c r="C7496" s="28" t="s">
        <v>57</v>
      </c>
      <c r="D7496" s="28" t="s">
        <v>55</v>
      </c>
      <c r="E7496" s="37">
        <v>43230.693159722221</v>
      </c>
      <c r="F7496" s="28" t="s">
        <v>13794</v>
      </c>
      <c r="G7496" s="28" t="s">
        <v>42640</v>
      </c>
      <c r="H7496" s="28" t="s">
        <v>82</v>
      </c>
      <c r="I7496" s="28" t="s">
        <v>2586</v>
      </c>
      <c r="J7496" s="43" t="s">
        <v>13796</v>
      </c>
      <c r="K7496" s="43" t="s">
        <v>13797</v>
      </c>
      <c r="L7496" s="43" t="s">
        <v>13797</v>
      </c>
      <c r="M7496" s="43" t="s">
        <v>42641</v>
      </c>
      <c r="N7496" s="43" t="s">
        <v>2587</v>
      </c>
      <c r="O7496" s="43" t="s">
        <v>2588</v>
      </c>
      <c r="P7496" s="28" t="s">
        <v>42642</v>
      </c>
      <c r="Q7496" s="28" t="s">
        <v>42643</v>
      </c>
      <c r="R7496" s="44">
        <v>0</v>
      </c>
    </row>
    <row r="7497" spans="1:18" ht="127.5" x14ac:dyDescent="0.2">
      <c r="A7497" s="28" t="s">
        <v>54</v>
      </c>
      <c r="B7497" s="28" t="s">
        <v>206</v>
      </c>
      <c r="C7497" s="28" t="s">
        <v>57</v>
      </c>
      <c r="D7497" s="28" t="s">
        <v>55</v>
      </c>
      <c r="E7497" s="37">
        <v>43230.798888888887</v>
      </c>
      <c r="F7497" s="28" t="s">
        <v>13794</v>
      </c>
      <c r="G7497" s="28" t="s">
        <v>42644</v>
      </c>
      <c r="H7497" s="28" t="s">
        <v>82</v>
      </c>
      <c r="I7497" s="28" t="s">
        <v>5198</v>
      </c>
      <c r="J7497" s="43" t="s">
        <v>13796</v>
      </c>
      <c r="K7497" s="43" t="s">
        <v>13797</v>
      </c>
      <c r="L7497" s="43" t="s">
        <v>13797</v>
      </c>
      <c r="M7497" s="43" t="s">
        <v>42645</v>
      </c>
      <c r="N7497" s="43" t="s">
        <v>5199</v>
      </c>
      <c r="O7497" s="43" t="s">
        <v>5200</v>
      </c>
      <c r="P7497" s="28" t="s">
        <v>42646</v>
      </c>
      <c r="Q7497" s="28" t="s">
        <v>24109</v>
      </c>
      <c r="R7497" s="44">
        <v>0</v>
      </c>
    </row>
    <row r="7498" spans="1:18" ht="114.75" x14ac:dyDescent="0.2">
      <c r="A7498" s="28" t="s">
        <v>54</v>
      </c>
      <c r="B7498" s="28" t="s">
        <v>206</v>
      </c>
      <c r="C7498" s="28" t="s">
        <v>57</v>
      </c>
      <c r="D7498" s="28" t="s">
        <v>55</v>
      </c>
      <c r="E7498" s="37">
        <v>43230.799780092588</v>
      </c>
      <c r="F7498" s="28" t="s">
        <v>13794</v>
      </c>
      <c r="G7498" s="28" t="s">
        <v>42647</v>
      </c>
      <c r="H7498" s="28" t="s">
        <v>82</v>
      </c>
      <c r="I7498" s="28" t="s">
        <v>1310</v>
      </c>
      <c r="J7498" s="43" t="s">
        <v>13796</v>
      </c>
      <c r="K7498" s="43" t="s">
        <v>13797</v>
      </c>
      <c r="L7498" s="43" t="s">
        <v>13797</v>
      </c>
      <c r="M7498" s="43" t="s">
        <v>42648</v>
      </c>
      <c r="N7498" s="43" t="s">
        <v>333</v>
      </c>
      <c r="O7498" s="43" t="s">
        <v>334</v>
      </c>
      <c r="P7498" s="28" t="s">
        <v>42649</v>
      </c>
      <c r="Q7498" s="28" t="s">
        <v>42650</v>
      </c>
      <c r="R7498" s="44">
        <v>0</v>
      </c>
    </row>
    <row r="7499" spans="1:18" ht="140.25" x14ac:dyDescent="0.2">
      <c r="A7499" s="28" t="s">
        <v>54</v>
      </c>
      <c r="B7499" s="28" t="s">
        <v>206</v>
      </c>
      <c r="C7499" s="28" t="s">
        <v>57</v>
      </c>
      <c r="D7499" s="28" t="s">
        <v>55</v>
      </c>
      <c r="E7499" s="37">
        <v>43230.89398148148</v>
      </c>
      <c r="F7499" s="28" t="s">
        <v>13794</v>
      </c>
      <c r="G7499" s="28" t="s">
        <v>42651</v>
      </c>
      <c r="H7499" s="28" t="s">
        <v>82</v>
      </c>
      <c r="I7499" s="28" t="s">
        <v>4697</v>
      </c>
      <c r="J7499" s="43" t="s">
        <v>13796</v>
      </c>
      <c r="K7499" s="43" t="s">
        <v>13797</v>
      </c>
      <c r="L7499" s="43" t="s">
        <v>13797</v>
      </c>
      <c r="M7499" s="43" t="s">
        <v>42652</v>
      </c>
      <c r="N7499" s="43" t="s">
        <v>156</v>
      </c>
      <c r="O7499" s="43" t="s">
        <v>157</v>
      </c>
      <c r="P7499" s="28" t="s">
        <v>42653</v>
      </c>
      <c r="Q7499" s="28" t="s">
        <v>42654</v>
      </c>
      <c r="R7499" s="44">
        <v>0</v>
      </c>
    </row>
    <row r="7500" spans="1:18" ht="89.25" x14ac:dyDescent="0.2">
      <c r="A7500" s="28" t="s">
        <v>54</v>
      </c>
      <c r="B7500" s="28" t="s">
        <v>206</v>
      </c>
      <c r="C7500" s="28" t="s">
        <v>57</v>
      </c>
      <c r="D7500" s="28" t="s">
        <v>55</v>
      </c>
      <c r="E7500" s="37">
        <v>43231.417465277773</v>
      </c>
      <c r="F7500" s="28" t="s">
        <v>13794</v>
      </c>
      <c r="G7500" s="28" t="s">
        <v>42655</v>
      </c>
      <c r="H7500" s="28" t="s">
        <v>82</v>
      </c>
      <c r="I7500" s="28" t="s">
        <v>3389</v>
      </c>
      <c r="J7500" s="43" t="s">
        <v>13796</v>
      </c>
      <c r="K7500" s="43" t="s">
        <v>13797</v>
      </c>
      <c r="L7500" s="43" t="s">
        <v>13797</v>
      </c>
      <c r="M7500" s="43" t="s">
        <v>42656</v>
      </c>
      <c r="N7500" s="43" t="s">
        <v>69</v>
      </c>
      <c r="O7500" s="43" t="s">
        <v>70</v>
      </c>
      <c r="P7500" s="28" t="s">
        <v>42657</v>
      </c>
      <c r="Q7500" s="28" t="s">
        <v>42658</v>
      </c>
      <c r="R7500" s="44">
        <v>0</v>
      </c>
    </row>
    <row r="7501" spans="1:18" ht="89.25" x14ac:dyDescent="0.2">
      <c r="A7501" s="28" t="s">
        <v>54</v>
      </c>
      <c r="B7501" s="28" t="s">
        <v>206</v>
      </c>
      <c r="C7501" s="28" t="s">
        <v>57</v>
      </c>
      <c r="D7501" s="28" t="s">
        <v>55</v>
      </c>
      <c r="E7501" s="37">
        <v>43231.44903935185</v>
      </c>
      <c r="F7501" s="28" t="s">
        <v>14191</v>
      </c>
      <c r="G7501" s="28" t="s">
        <v>42659</v>
      </c>
      <c r="H7501" s="28" t="s">
        <v>82</v>
      </c>
      <c r="I7501" s="28" t="s">
        <v>4774</v>
      </c>
      <c r="J7501" s="43" t="s">
        <v>13796</v>
      </c>
      <c r="K7501" s="43" t="s">
        <v>13797</v>
      </c>
      <c r="L7501" s="43" t="s">
        <v>13797</v>
      </c>
      <c r="M7501" s="43" t="s">
        <v>42660</v>
      </c>
      <c r="N7501" s="43" t="s">
        <v>84</v>
      </c>
      <c r="O7501" s="43" t="s">
        <v>85</v>
      </c>
      <c r="P7501" s="28" t="s">
        <v>42661</v>
      </c>
      <c r="Q7501" s="28" t="s">
        <v>42662</v>
      </c>
      <c r="R7501" s="44">
        <v>0</v>
      </c>
    </row>
    <row r="7502" spans="1:18" ht="127.5" x14ac:dyDescent="0.2">
      <c r="A7502" s="28" t="s">
        <v>54</v>
      </c>
      <c r="B7502" s="28" t="s">
        <v>206</v>
      </c>
      <c r="C7502" s="28" t="s">
        <v>57</v>
      </c>
      <c r="D7502" s="28" t="s">
        <v>55</v>
      </c>
      <c r="E7502" s="37">
        <v>43231.465787037036</v>
      </c>
      <c r="F7502" s="28" t="s">
        <v>13794</v>
      </c>
      <c r="G7502" s="28" t="s">
        <v>42663</v>
      </c>
      <c r="H7502" s="28" t="s">
        <v>82</v>
      </c>
      <c r="I7502" s="28" t="s">
        <v>3583</v>
      </c>
      <c r="J7502" s="43" t="s">
        <v>13796</v>
      </c>
      <c r="K7502" s="43" t="s">
        <v>13797</v>
      </c>
      <c r="L7502" s="43" t="s">
        <v>13797</v>
      </c>
      <c r="M7502" s="43" t="s">
        <v>42664</v>
      </c>
      <c r="N7502" s="43" t="s">
        <v>156</v>
      </c>
      <c r="O7502" s="43" t="s">
        <v>157</v>
      </c>
      <c r="P7502" s="28" t="s">
        <v>42665</v>
      </c>
      <c r="Q7502" s="28" t="s">
        <v>42666</v>
      </c>
      <c r="R7502" s="44">
        <v>0</v>
      </c>
    </row>
    <row r="7503" spans="1:18" ht="89.25" x14ac:dyDescent="0.2">
      <c r="A7503" s="28" t="s">
        <v>54</v>
      </c>
      <c r="B7503" s="28" t="s">
        <v>206</v>
      </c>
      <c r="C7503" s="28" t="s">
        <v>57</v>
      </c>
      <c r="D7503" s="28" t="s">
        <v>55</v>
      </c>
      <c r="E7503" s="37">
        <v>43231.478055555555</v>
      </c>
      <c r="F7503" s="28" t="s">
        <v>13794</v>
      </c>
      <c r="G7503" s="28" t="s">
        <v>42667</v>
      </c>
      <c r="H7503" s="28" t="s">
        <v>82</v>
      </c>
      <c r="I7503" s="28" t="s">
        <v>4498</v>
      </c>
      <c r="J7503" s="43" t="s">
        <v>13796</v>
      </c>
      <c r="K7503" s="43" t="s">
        <v>13797</v>
      </c>
      <c r="L7503" s="43" t="s">
        <v>13797</v>
      </c>
      <c r="M7503" s="43" t="s">
        <v>42668</v>
      </c>
      <c r="N7503" s="43" t="s">
        <v>148</v>
      </c>
      <c r="O7503" s="43" t="s">
        <v>149</v>
      </c>
      <c r="P7503" s="28" t="s">
        <v>42669</v>
      </c>
      <c r="Q7503" s="28" t="s">
        <v>42670</v>
      </c>
      <c r="R7503" s="44">
        <v>0</v>
      </c>
    </row>
    <row r="7504" spans="1:18" ht="127.5" x14ac:dyDescent="0.2">
      <c r="A7504" s="28" t="s">
        <v>54</v>
      </c>
      <c r="B7504" s="28" t="s">
        <v>206</v>
      </c>
      <c r="C7504" s="28" t="s">
        <v>57</v>
      </c>
      <c r="D7504" s="28" t="s">
        <v>55</v>
      </c>
      <c r="E7504" s="37">
        <v>43231.502511574072</v>
      </c>
      <c r="F7504" s="28" t="s">
        <v>13794</v>
      </c>
      <c r="G7504" s="28" t="s">
        <v>42671</v>
      </c>
      <c r="H7504" s="28" t="s">
        <v>82</v>
      </c>
      <c r="I7504" s="28" t="s">
        <v>1153</v>
      </c>
      <c r="J7504" s="43" t="s">
        <v>13796</v>
      </c>
      <c r="K7504" s="43" t="s">
        <v>13797</v>
      </c>
      <c r="L7504" s="43" t="s">
        <v>13797</v>
      </c>
      <c r="M7504" s="43" t="s">
        <v>42672</v>
      </c>
      <c r="N7504" s="43" t="s">
        <v>1154</v>
      </c>
      <c r="O7504" s="43" t="s">
        <v>1155</v>
      </c>
      <c r="P7504" s="28" t="s">
        <v>42673</v>
      </c>
      <c r="Q7504" s="28" t="s">
        <v>42674</v>
      </c>
      <c r="R7504" s="44">
        <v>0</v>
      </c>
    </row>
    <row r="7505" spans="1:18" ht="114.75" x14ac:dyDescent="0.2">
      <c r="A7505" s="28" t="s">
        <v>54</v>
      </c>
      <c r="B7505" s="28" t="s">
        <v>206</v>
      </c>
      <c r="C7505" s="28" t="s">
        <v>57</v>
      </c>
      <c r="D7505" s="28" t="s">
        <v>55</v>
      </c>
      <c r="E7505" s="37">
        <v>43231.504467592589</v>
      </c>
      <c r="F7505" s="28" t="s">
        <v>13794</v>
      </c>
      <c r="G7505" s="28" t="s">
        <v>42675</v>
      </c>
      <c r="H7505" s="28" t="s">
        <v>82</v>
      </c>
      <c r="I7505" s="28" t="s">
        <v>42676</v>
      </c>
      <c r="J7505" s="43" t="s">
        <v>13796</v>
      </c>
      <c r="K7505" s="43" t="s">
        <v>13797</v>
      </c>
      <c r="L7505" s="43" t="s">
        <v>13797</v>
      </c>
      <c r="M7505" s="43" t="s">
        <v>42677</v>
      </c>
      <c r="N7505" s="43" t="s">
        <v>144</v>
      </c>
      <c r="O7505" s="43" t="s">
        <v>145</v>
      </c>
      <c r="P7505" s="28" t="s">
        <v>42678</v>
      </c>
      <c r="Q7505" s="28" t="s">
        <v>42679</v>
      </c>
      <c r="R7505" s="44">
        <v>0</v>
      </c>
    </row>
    <row r="7506" spans="1:18" ht="114.75" x14ac:dyDescent="0.2">
      <c r="A7506" s="28" t="s">
        <v>54</v>
      </c>
      <c r="B7506" s="28" t="s">
        <v>206</v>
      </c>
      <c r="C7506" s="28" t="s">
        <v>57</v>
      </c>
      <c r="D7506" s="28" t="s">
        <v>55</v>
      </c>
      <c r="E7506" s="37">
        <v>43231.51731481481</v>
      </c>
      <c r="F7506" s="28" t="s">
        <v>13794</v>
      </c>
      <c r="G7506" s="28" t="s">
        <v>42680</v>
      </c>
      <c r="H7506" s="28" t="s">
        <v>82</v>
      </c>
      <c r="I7506" s="28" t="s">
        <v>5796</v>
      </c>
      <c r="J7506" s="43" t="s">
        <v>13796</v>
      </c>
      <c r="K7506" s="43" t="s">
        <v>13797</v>
      </c>
      <c r="L7506" s="43" t="s">
        <v>13797</v>
      </c>
      <c r="M7506" s="43" t="s">
        <v>42681</v>
      </c>
      <c r="N7506" s="43" t="s">
        <v>84</v>
      </c>
      <c r="O7506" s="43" t="s">
        <v>85</v>
      </c>
      <c r="P7506" s="28" t="s">
        <v>42682</v>
      </c>
      <c r="Q7506" s="28" t="s">
        <v>42683</v>
      </c>
      <c r="R7506" s="44">
        <v>0</v>
      </c>
    </row>
    <row r="7507" spans="1:18" ht="89.25" x14ac:dyDescent="0.2">
      <c r="A7507" s="28" t="s">
        <v>54</v>
      </c>
      <c r="B7507" s="28" t="s">
        <v>206</v>
      </c>
      <c r="C7507" s="28" t="s">
        <v>57</v>
      </c>
      <c r="D7507" s="28" t="s">
        <v>55</v>
      </c>
      <c r="E7507" s="37">
        <v>43231.520219907405</v>
      </c>
      <c r="F7507" s="28" t="s">
        <v>13794</v>
      </c>
      <c r="G7507" s="28" t="s">
        <v>42684</v>
      </c>
      <c r="H7507" s="28" t="s">
        <v>82</v>
      </c>
      <c r="I7507" s="28" t="s">
        <v>985</v>
      </c>
      <c r="J7507" s="43" t="s">
        <v>13796</v>
      </c>
      <c r="K7507" s="43" t="s">
        <v>13797</v>
      </c>
      <c r="L7507" s="43" t="s">
        <v>13797</v>
      </c>
      <c r="M7507" s="43" t="s">
        <v>42685</v>
      </c>
      <c r="N7507" s="43" t="s">
        <v>986</v>
      </c>
      <c r="O7507" s="43" t="s">
        <v>987</v>
      </c>
      <c r="P7507" s="28" t="s">
        <v>42686</v>
      </c>
      <c r="Q7507" s="28" t="s">
        <v>42687</v>
      </c>
      <c r="R7507" s="44">
        <v>0</v>
      </c>
    </row>
    <row r="7508" spans="1:18" ht="114.75" x14ac:dyDescent="0.2">
      <c r="A7508" s="28" t="s">
        <v>54</v>
      </c>
      <c r="B7508" s="28" t="s">
        <v>206</v>
      </c>
      <c r="C7508" s="28" t="s">
        <v>57</v>
      </c>
      <c r="D7508" s="28" t="s">
        <v>55</v>
      </c>
      <c r="E7508" s="37">
        <v>43231.554432870369</v>
      </c>
      <c r="F7508" s="28" t="s">
        <v>13794</v>
      </c>
      <c r="G7508" s="28" t="s">
        <v>42688</v>
      </c>
      <c r="H7508" s="28" t="s">
        <v>82</v>
      </c>
      <c r="I7508" s="28" t="s">
        <v>42689</v>
      </c>
      <c r="J7508" s="43" t="s">
        <v>13796</v>
      </c>
      <c r="K7508" s="43" t="s">
        <v>13797</v>
      </c>
      <c r="L7508" s="43" t="s">
        <v>13797</v>
      </c>
      <c r="M7508" s="43" t="s">
        <v>42690</v>
      </c>
      <c r="N7508" s="43" t="s">
        <v>5670</v>
      </c>
      <c r="O7508" s="43" t="s">
        <v>5671</v>
      </c>
      <c r="P7508" s="28" t="s">
        <v>42691</v>
      </c>
      <c r="Q7508" s="28" t="s">
        <v>42692</v>
      </c>
      <c r="R7508" s="44">
        <v>0</v>
      </c>
    </row>
    <row r="7509" spans="1:18" ht="89.25" x14ac:dyDescent="0.2">
      <c r="A7509" s="28" t="s">
        <v>54</v>
      </c>
      <c r="B7509" s="28" t="s">
        <v>206</v>
      </c>
      <c r="C7509" s="28" t="s">
        <v>57</v>
      </c>
      <c r="D7509" s="28" t="s">
        <v>55</v>
      </c>
      <c r="E7509" s="37">
        <v>43231.600370370368</v>
      </c>
      <c r="F7509" s="28" t="s">
        <v>13794</v>
      </c>
      <c r="G7509" s="28" t="s">
        <v>42693</v>
      </c>
      <c r="H7509" s="28" t="s">
        <v>82</v>
      </c>
      <c r="I7509" s="28" t="s">
        <v>4617</v>
      </c>
      <c r="J7509" s="43" t="s">
        <v>13796</v>
      </c>
      <c r="K7509" s="43" t="s">
        <v>13797</v>
      </c>
      <c r="L7509" s="43" t="s">
        <v>13797</v>
      </c>
      <c r="M7509" s="43" t="s">
        <v>42694</v>
      </c>
      <c r="N7509" s="43" t="s">
        <v>3809</v>
      </c>
      <c r="O7509" s="43" t="s">
        <v>3810</v>
      </c>
      <c r="P7509" s="28" t="s">
        <v>42695</v>
      </c>
      <c r="Q7509" s="28" t="s">
        <v>42696</v>
      </c>
      <c r="R7509" s="44">
        <v>0</v>
      </c>
    </row>
    <row r="7510" spans="1:18" ht="89.25" x14ac:dyDescent="0.2">
      <c r="A7510" s="28" t="s">
        <v>54</v>
      </c>
      <c r="B7510" s="28" t="s">
        <v>206</v>
      </c>
      <c r="C7510" s="28" t="s">
        <v>57</v>
      </c>
      <c r="D7510" s="28" t="s">
        <v>55</v>
      </c>
      <c r="E7510" s="37">
        <v>43231.619652777779</v>
      </c>
      <c r="F7510" s="28" t="s">
        <v>13794</v>
      </c>
      <c r="G7510" s="28" t="s">
        <v>42697</v>
      </c>
      <c r="H7510" s="28" t="s">
        <v>82</v>
      </c>
      <c r="I7510" s="28" t="s">
        <v>4715</v>
      </c>
      <c r="J7510" s="43" t="s">
        <v>13796</v>
      </c>
      <c r="K7510" s="43" t="s">
        <v>13797</v>
      </c>
      <c r="L7510" s="43" t="s">
        <v>13797</v>
      </c>
      <c r="M7510" s="43" t="s">
        <v>42698</v>
      </c>
      <c r="N7510" s="43" t="s">
        <v>156</v>
      </c>
      <c r="O7510" s="43" t="s">
        <v>157</v>
      </c>
      <c r="P7510" s="28" t="s">
        <v>42699</v>
      </c>
      <c r="Q7510" s="28" t="s">
        <v>42700</v>
      </c>
      <c r="R7510" s="44">
        <v>0</v>
      </c>
    </row>
    <row r="7511" spans="1:18" ht="140.25" x14ac:dyDescent="0.2">
      <c r="A7511" s="28" t="s">
        <v>54</v>
      </c>
      <c r="B7511" s="28" t="s">
        <v>206</v>
      </c>
      <c r="C7511" s="28" t="s">
        <v>57</v>
      </c>
      <c r="D7511" s="28" t="s">
        <v>55</v>
      </c>
      <c r="E7511" s="37">
        <v>43231.642280092594</v>
      </c>
      <c r="F7511" s="28" t="s">
        <v>13794</v>
      </c>
      <c r="G7511" s="28" t="s">
        <v>42701</v>
      </c>
      <c r="H7511" s="28" t="s">
        <v>82</v>
      </c>
      <c r="I7511" s="28" t="s">
        <v>42702</v>
      </c>
      <c r="J7511" s="43" t="s">
        <v>13796</v>
      </c>
      <c r="K7511" s="43" t="s">
        <v>13797</v>
      </c>
      <c r="L7511" s="43" t="s">
        <v>13797</v>
      </c>
      <c r="M7511" s="43" t="s">
        <v>42703</v>
      </c>
      <c r="N7511" s="43" t="s">
        <v>532</v>
      </c>
      <c r="O7511" s="43" t="s">
        <v>533</v>
      </c>
      <c r="P7511" s="28" t="s">
        <v>42704</v>
      </c>
      <c r="Q7511" s="28" t="s">
        <v>42705</v>
      </c>
      <c r="R7511" s="44">
        <v>0</v>
      </c>
    </row>
    <row r="7512" spans="1:18" ht="140.25" x14ac:dyDescent="0.2">
      <c r="A7512" s="28" t="s">
        <v>54</v>
      </c>
      <c r="B7512" s="28" t="s">
        <v>206</v>
      </c>
      <c r="C7512" s="28" t="s">
        <v>57</v>
      </c>
      <c r="D7512" s="28" t="s">
        <v>55</v>
      </c>
      <c r="E7512" s="37">
        <v>43231.649143518516</v>
      </c>
      <c r="F7512" s="28" t="s">
        <v>13794</v>
      </c>
      <c r="G7512" s="28" t="s">
        <v>42706</v>
      </c>
      <c r="H7512" s="28" t="s">
        <v>82</v>
      </c>
      <c r="I7512" s="28" t="s">
        <v>42707</v>
      </c>
      <c r="J7512" s="43" t="s">
        <v>13796</v>
      </c>
      <c r="K7512" s="43" t="s">
        <v>13797</v>
      </c>
      <c r="L7512" s="43" t="s">
        <v>13797</v>
      </c>
      <c r="M7512" s="43" t="s">
        <v>42708</v>
      </c>
      <c r="N7512" s="43" t="s">
        <v>532</v>
      </c>
      <c r="O7512" s="43" t="s">
        <v>533</v>
      </c>
      <c r="P7512" s="28" t="s">
        <v>42704</v>
      </c>
      <c r="Q7512" s="28" t="s">
        <v>42705</v>
      </c>
      <c r="R7512" s="44">
        <v>0</v>
      </c>
    </row>
    <row r="7513" spans="1:18" ht="127.5" x14ac:dyDescent="0.2">
      <c r="A7513" s="28" t="s">
        <v>54</v>
      </c>
      <c r="B7513" s="28" t="s">
        <v>206</v>
      </c>
      <c r="C7513" s="28" t="s">
        <v>57</v>
      </c>
      <c r="D7513" s="28" t="s">
        <v>55</v>
      </c>
      <c r="E7513" s="37">
        <v>43231.675104166665</v>
      </c>
      <c r="F7513" s="28" t="s">
        <v>13794</v>
      </c>
      <c r="G7513" s="28" t="s">
        <v>42709</v>
      </c>
      <c r="H7513" s="28" t="s">
        <v>82</v>
      </c>
      <c r="I7513" s="28" t="s">
        <v>2563</v>
      </c>
      <c r="J7513" s="43" t="s">
        <v>13796</v>
      </c>
      <c r="K7513" s="43" t="s">
        <v>13797</v>
      </c>
      <c r="L7513" s="43" t="s">
        <v>13797</v>
      </c>
      <c r="M7513" s="43" t="s">
        <v>42710</v>
      </c>
      <c r="N7513" s="43" t="s">
        <v>1057</v>
      </c>
      <c r="O7513" s="43" t="s">
        <v>1058</v>
      </c>
      <c r="P7513" s="28" t="s">
        <v>42711</v>
      </c>
      <c r="Q7513" s="28" t="s">
        <v>42712</v>
      </c>
      <c r="R7513" s="44">
        <v>0</v>
      </c>
    </row>
    <row r="7514" spans="1:18" ht="140.25" x14ac:dyDescent="0.2">
      <c r="A7514" s="28" t="s">
        <v>54</v>
      </c>
      <c r="B7514" s="28" t="s">
        <v>206</v>
      </c>
      <c r="C7514" s="28" t="s">
        <v>57</v>
      </c>
      <c r="D7514" s="28" t="s">
        <v>55</v>
      </c>
      <c r="E7514" s="37">
        <v>43231.70144675926</v>
      </c>
      <c r="F7514" s="28" t="s">
        <v>13794</v>
      </c>
      <c r="G7514" s="28" t="s">
        <v>42713</v>
      </c>
      <c r="H7514" s="28" t="s">
        <v>82</v>
      </c>
      <c r="I7514" s="28" t="s">
        <v>42714</v>
      </c>
      <c r="J7514" s="43" t="s">
        <v>13796</v>
      </c>
      <c r="K7514" s="43" t="s">
        <v>13797</v>
      </c>
      <c r="L7514" s="43" t="s">
        <v>13797</v>
      </c>
      <c r="M7514" s="43" t="s">
        <v>42715</v>
      </c>
      <c r="N7514" s="43" t="s">
        <v>532</v>
      </c>
      <c r="O7514" s="43" t="s">
        <v>533</v>
      </c>
      <c r="P7514" s="28" t="s">
        <v>42704</v>
      </c>
      <c r="Q7514" s="28" t="s">
        <v>42705</v>
      </c>
      <c r="R7514" s="44">
        <v>0</v>
      </c>
    </row>
    <row r="7515" spans="1:18" ht="114.75" x14ac:dyDescent="0.2">
      <c r="A7515" s="28" t="s">
        <v>54</v>
      </c>
      <c r="B7515" s="28" t="s">
        <v>206</v>
      </c>
      <c r="C7515" s="28" t="s">
        <v>57</v>
      </c>
      <c r="D7515" s="28" t="s">
        <v>55</v>
      </c>
      <c r="E7515" s="37">
        <v>43231.704467592594</v>
      </c>
      <c r="F7515" s="28" t="s">
        <v>13794</v>
      </c>
      <c r="G7515" s="28" t="s">
        <v>42716</v>
      </c>
      <c r="H7515" s="28" t="s">
        <v>82</v>
      </c>
      <c r="I7515" s="28" t="s">
        <v>1067</v>
      </c>
      <c r="J7515" s="43" t="s">
        <v>13796</v>
      </c>
      <c r="K7515" s="43" t="s">
        <v>13797</v>
      </c>
      <c r="L7515" s="43" t="s">
        <v>13797</v>
      </c>
      <c r="M7515" s="43" t="s">
        <v>42717</v>
      </c>
      <c r="N7515" s="43" t="s">
        <v>1068</v>
      </c>
      <c r="O7515" s="43" t="s">
        <v>1069</v>
      </c>
      <c r="P7515" s="28" t="s">
        <v>42718</v>
      </c>
      <c r="Q7515" s="28" t="s">
        <v>42719</v>
      </c>
      <c r="R7515" s="44">
        <v>0</v>
      </c>
    </row>
    <row r="7516" spans="1:18" ht="89.25" x14ac:dyDescent="0.2">
      <c r="A7516" s="28" t="s">
        <v>54</v>
      </c>
      <c r="B7516" s="28" t="s">
        <v>206</v>
      </c>
      <c r="C7516" s="28" t="s">
        <v>57</v>
      </c>
      <c r="D7516" s="28" t="s">
        <v>55</v>
      </c>
      <c r="E7516" s="37">
        <v>43231.726666666662</v>
      </c>
      <c r="F7516" s="28" t="s">
        <v>13794</v>
      </c>
      <c r="G7516" s="28" t="s">
        <v>42720</v>
      </c>
      <c r="H7516" s="28" t="s">
        <v>82</v>
      </c>
      <c r="I7516" s="28" t="s">
        <v>4437</v>
      </c>
      <c r="J7516" s="43" t="s">
        <v>13796</v>
      </c>
      <c r="K7516" s="43" t="s">
        <v>13797</v>
      </c>
      <c r="L7516" s="43" t="s">
        <v>13797</v>
      </c>
      <c r="M7516" s="43" t="s">
        <v>42721</v>
      </c>
      <c r="N7516" s="43" t="s">
        <v>4438</v>
      </c>
      <c r="O7516" s="43" t="s">
        <v>4439</v>
      </c>
      <c r="P7516" s="28" t="s">
        <v>42722</v>
      </c>
      <c r="Q7516" s="28" t="s">
        <v>42723</v>
      </c>
      <c r="R7516" s="44">
        <v>0</v>
      </c>
    </row>
    <row r="7517" spans="1:18" ht="114.75" x14ac:dyDescent="0.2">
      <c r="A7517" s="28" t="s">
        <v>54</v>
      </c>
      <c r="B7517" s="28" t="s">
        <v>206</v>
      </c>
      <c r="C7517" s="28" t="s">
        <v>57</v>
      </c>
      <c r="D7517" s="28" t="s">
        <v>55</v>
      </c>
      <c r="E7517" s="37">
        <v>43231.885752314811</v>
      </c>
      <c r="F7517" s="28" t="s">
        <v>13794</v>
      </c>
      <c r="G7517" s="28" t="s">
        <v>42724</v>
      </c>
      <c r="H7517" s="28" t="s">
        <v>82</v>
      </c>
      <c r="I7517" s="28" t="s">
        <v>42725</v>
      </c>
      <c r="J7517" s="43" t="s">
        <v>13796</v>
      </c>
      <c r="K7517" s="43" t="s">
        <v>13797</v>
      </c>
      <c r="L7517" s="43" t="s">
        <v>13797</v>
      </c>
      <c r="M7517" s="43" t="s">
        <v>42726</v>
      </c>
      <c r="N7517" s="43" t="s">
        <v>5189</v>
      </c>
      <c r="O7517" s="43" t="s">
        <v>5190</v>
      </c>
      <c r="P7517" s="28" t="s">
        <v>42727</v>
      </c>
      <c r="Q7517" s="28" t="s">
        <v>42728</v>
      </c>
      <c r="R7517" s="44">
        <v>0</v>
      </c>
    </row>
    <row r="7518" spans="1:18" ht="102" x14ac:dyDescent="0.2">
      <c r="A7518" s="28" t="s">
        <v>54</v>
      </c>
      <c r="B7518" s="28" t="s">
        <v>206</v>
      </c>
      <c r="C7518" s="28" t="s">
        <v>57</v>
      </c>
      <c r="D7518" s="28" t="s">
        <v>55</v>
      </c>
      <c r="E7518" s="37">
        <v>43232.720162037032</v>
      </c>
      <c r="F7518" s="28" t="s">
        <v>13794</v>
      </c>
      <c r="G7518" s="28" t="s">
        <v>42729</v>
      </c>
      <c r="H7518" s="28" t="s">
        <v>82</v>
      </c>
      <c r="I7518" s="28" t="s">
        <v>3728</v>
      </c>
      <c r="J7518" s="43" t="s">
        <v>13796</v>
      </c>
      <c r="K7518" s="43" t="s">
        <v>13797</v>
      </c>
      <c r="L7518" s="43" t="s">
        <v>13797</v>
      </c>
      <c r="M7518" s="43" t="s">
        <v>42730</v>
      </c>
      <c r="N7518" s="43" t="s">
        <v>1176</v>
      </c>
      <c r="O7518" s="43" t="s">
        <v>1177</v>
      </c>
      <c r="P7518" s="28" t="s">
        <v>42731</v>
      </c>
      <c r="Q7518" s="28" t="s">
        <v>42732</v>
      </c>
      <c r="R7518" s="44">
        <v>0</v>
      </c>
    </row>
    <row r="7519" spans="1:18" ht="102" x14ac:dyDescent="0.2">
      <c r="A7519" s="28" t="s">
        <v>54</v>
      </c>
      <c r="B7519" s="28" t="s">
        <v>206</v>
      </c>
      <c r="C7519" s="28" t="s">
        <v>57</v>
      </c>
      <c r="D7519" s="28" t="s">
        <v>55</v>
      </c>
      <c r="E7519" s="37">
        <v>43233.831886574073</v>
      </c>
      <c r="F7519" s="28" t="s">
        <v>13794</v>
      </c>
      <c r="G7519" s="28" t="s">
        <v>42733</v>
      </c>
      <c r="H7519" s="28" t="s">
        <v>82</v>
      </c>
      <c r="I7519" s="28" t="s">
        <v>5066</v>
      </c>
      <c r="J7519" s="43" t="s">
        <v>13796</v>
      </c>
      <c r="K7519" s="43" t="s">
        <v>13797</v>
      </c>
      <c r="L7519" s="43" t="s">
        <v>13797</v>
      </c>
      <c r="M7519" s="43" t="s">
        <v>42734</v>
      </c>
      <c r="N7519" s="43" t="s">
        <v>213</v>
      </c>
      <c r="O7519" s="43" t="s">
        <v>214</v>
      </c>
      <c r="P7519" s="28" t="s">
        <v>42735</v>
      </c>
      <c r="Q7519" s="28" t="s">
        <v>42736</v>
      </c>
      <c r="R7519" s="44">
        <v>0</v>
      </c>
    </row>
    <row r="7520" spans="1:18" ht="127.5" x14ac:dyDescent="0.2">
      <c r="A7520" s="28" t="s">
        <v>54</v>
      </c>
      <c r="B7520" s="28" t="s">
        <v>206</v>
      </c>
      <c r="C7520" s="28" t="s">
        <v>57</v>
      </c>
      <c r="D7520" s="28" t="s">
        <v>55</v>
      </c>
      <c r="E7520" s="37">
        <v>43233.881145833329</v>
      </c>
      <c r="F7520" s="28" t="s">
        <v>13794</v>
      </c>
      <c r="G7520" s="28" t="s">
        <v>42737</v>
      </c>
      <c r="H7520" s="28" t="s">
        <v>82</v>
      </c>
      <c r="I7520" s="28" t="s">
        <v>3251</v>
      </c>
      <c r="J7520" s="43" t="s">
        <v>13796</v>
      </c>
      <c r="K7520" s="43" t="s">
        <v>13797</v>
      </c>
      <c r="L7520" s="43" t="s">
        <v>13797</v>
      </c>
      <c r="M7520" s="43" t="s">
        <v>42738</v>
      </c>
      <c r="N7520" s="43" t="s">
        <v>540</v>
      </c>
      <c r="O7520" s="43" t="s">
        <v>541</v>
      </c>
      <c r="P7520" s="28" t="s">
        <v>42739</v>
      </c>
      <c r="Q7520" s="28" t="s">
        <v>42740</v>
      </c>
      <c r="R7520" s="44">
        <v>0</v>
      </c>
    </row>
    <row r="7521" spans="1:18" ht="89.25" x14ac:dyDescent="0.2">
      <c r="A7521" s="28" t="s">
        <v>54</v>
      </c>
      <c r="B7521" s="28" t="s">
        <v>206</v>
      </c>
      <c r="C7521" s="28" t="s">
        <v>57</v>
      </c>
      <c r="D7521" s="28" t="s">
        <v>55</v>
      </c>
      <c r="E7521" s="37">
        <v>43233.89435185185</v>
      </c>
      <c r="F7521" s="28" t="s">
        <v>13794</v>
      </c>
      <c r="G7521" s="28" t="s">
        <v>42741</v>
      </c>
      <c r="H7521" s="28" t="s">
        <v>82</v>
      </c>
      <c r="I7521" s="28" t="s">
        <v>42742</v>
      </c>
      <c r="J7521" s="43" t="s">
        <v>13796</v>
      </c>
      <c r="K7521" s="43" t="s">
        <v>13797</v>
      </c>
      <c r="L7521" s="43" t="s">
        <v>13797</v>
      </c>
      <c r="M7521" s="43" t="s">
        <v>42743</v>
      </c>
      <c r="N7521" s="43" t="s">
        <v>1315</v>
      </c>
      <c r="O7521" s="43" t="s">
        <v>1316</v>
      </c>
      <c r="P7521" s="28" t="s">
        <v>42744</v>
      </c>
      <c r="Q7521" s="28" t="s">
        <v>42745</v>
      </c>
      <c r="R7521" s="44">
        <v>0</v>
      </c>
    </row>
    <row r="7522" spans="1:18" ht="127.5" x14ac:dyDescent="0.2">
      <c r="A7522" s="28" t="s">
        <v>54</v>
      </c>
      <c r="B7522" s="28" t="s">
        <v>206</v>
      </c>
      <c r="C7522" s="28" t="s">
        <v>57</v>
      </c>
      <c r="D7522" s="28" t="s">
        <v>55</v>
      </c>
      <c r="E7522" s="37">
        <v>43234.359537037039</v>
      </c>
      <c r="F7522" s="28" t="s">
        <v>13794</v>
      </c>
      <c r="G7522" s="28" t="s">
        <v>42746</v>
      </c>
      <c r="H7522" s="28" t="s">
        <v>82</v>
      </c>
      <c r="I7522" s="28" t="s">
        <v>4765</v>
      </c>
      <c r="J7522" s="43" t="s">
        <v>13796</v>
      </c>
      <c r="K7522" s="43" t="s">
        <v>13797</v>
      </c>
      <c r="L7522" s="43" t="s">
        <v>13797</v>
      </c>
      <c r="M7522" s="43" t="s">
        <v>42747</v>
      </c>
      <c r="N7522" s="43" t="s">
        <v>156</v>
      </c>
      <c r="O7522" s="43" t="s">
        <v>157</v>
      </c>
      <c r="P7522" s="28" t="s">
        <v>42748</v>
      </c>
      <c r="Q7522" s="28" t="s">
        <v>42749</v>
      </c>
      <c r="R7522" s="44">
        <v>0</v>
      </c>
    </row>
    <row r="7523" spans="1:18" ht="140.25" x14ac:dyDescent="0.2">
      <c r="A7523" s="28" t="s">
        <v>54</v>
      </c>
      <c r="B7523" s="28" t="s">
        <v>206</v>
      </c>
      <c r="C7523" s="28" t="s">
        <v>57</v>
      </c>
      <c r="D7523" s="28" t="s">
        <v>55</v>
      </c>
      <c r="E7523" s="37">
        <v>43234.417951388888</v>
      </c>
      <c r="F7523" s="28" t="s">
        <v>13794</v>
      </c>
      <c r="G7523" s="28" t="s">
        <v>42750</v>
      </c>
      <c r="H7523" s="28" t="s">
        <v>82</v>
      </c>
      <c r="I7523" s="28" t="s">
        <v>42751</v>
      </c>
      <c r="J7523" s="43" t="s">
        <v>13796</v>
      </c>
      <c r="K7523" s="43" t="s">
        <v>13797</v>
      </c>
      <c r="L7523" s="43" t="s">
        <v>13797</v>
      </c>
      <c r="M7523" s="43" t="s">
        <v>42752</v>
      </c>
      <c r="N7523" s="43" t="s">
        <v>532</v>
      </c>
      <c r="O7523" s="43" t="s">
        <v>533</v>
      </c>
      <c r="P7523" s="28" t="s">
        <v>42704</v>
      </c>
      <c r="Q7523" s="28" t="s">
        <v>42705</v>
      </c>
      <c r="R7523" s="44">
        <v>0</v>
      </c>
    </row>
    <row r="7524" spans="1:18" ht="89.25" x14ac:dyDescent="0.2">
      <c r="A7524" s="28" t="s">
        <v>54</v>
      </c>
      <c r="B7524" s="28" t="s">
        <v>206</v>
      </c>
      <c r="C7524" s="28" t="s">
        <v>57</v>
      </c>
      <c r="D7524" s="28" t="s">
        <v>55</v>
      </c>
      <c r="E7524" s="37">
        <v>43234.425821759258</v>
      </c>
      <c r="F7524" s="28" t="s">
        <v>13794</v>
      </c>
      <c r="G7524" s="28" t="s">
        <v>42753</v>
      </c>
      <c r="H7524" s="28" t="s">
        <v>82</v>
      </c>
      <c r="I7524" s="28" t="s">
        <v>5438</v>
      </c>
      <c r="J7524" s="43" t="s">
        <v>13796</v>
      </c>
      <c r="K7524" s="43" t="s">
        <v>13797</v>
      </c>
      <c r="L7524" s="43" t="s">
        <v>13797</v>
      </c>
      <c r="M7524" s="43" t="s">
        <v>42754</v>
      </c>
      <c r="N7524" s="43" t="s">
        <v>5439</v>
      </c>
      <c r="O7524" s="43" t="s">
        <v>5440</v>
      </c>
      <c r="P7524" s="28" t="s">
        <v>42755</v>
      </c>
      <c r="Q7524" s="28" t="s">
        <v>42756</v>
      </c>
      <c r="R7524" s="44">
        <v>0</v>
      </c>
    </row>
    <row r="7525" spans="1:18" ht="140.25" x14ac:dyDescent="0.2">
      <c r="A7525" s="28" t="s">
        <v>54</v>
      </c>
      <c r="B7525" s="28" t="s">
        <v>206</v>
      </c>
      <c r="C7525" s="28" t="s">
        <v>57</v>
      </c>
      <c r="D7525" s="28" t="s">
        <v>55</v>
      </c>
      <c r="E7525" s="37">
        <v>43234.434062499997</v>
      </c>
      <c r="F7525" s="28" t="s">
        <v>13794</v>
      </c>
      <c r="G7525" s="28" t="s">
        <v>42757</v>
      </c>
      <c r="H7525" s="28" t="s">
        <v>82</v>
      </c>
      <c r="I7525" s="28" t="s">
        <v>42758</v>
      </c>
      <c r="J7525" s="43" t="s">
        <v>13796</v>
      </c>
      <c r="K7525" s="43" t="s">
        <v>13797</v>
      </c>
      <c r="L7525" s="43" t="s">
        <v>13797</v>
      </c>
      <c r="M7525" s="43" t="s">
        <v>42759</v>
      </c>
      <c r="N7525" s="43" t="s">
        <v>532</v>
      </c>
      <c r="O7525" s="43" t="s">
        <v>533</v>
      </c>
      <c r="P7525" s="28" t="s">
        <v>42704</v>
      </c>
      <c r="Q7525" s="28" t="s">
        <v>42705</v>
      </c>
      <c r="R7525" s="44">
        <v>0</v>
      </c>
    </row>
    <row r="7526" spans="1:18" ht="140.25" x14ac:dyDescent="0.2">
      <c r="A7526" s="28" t="s">
        <v>54</v>
      </c>
      <c r="B7526" s="28" t="s">
        <v>206</v>
      </c>
      <c r="C7526" s="28" t="s">
        <v>57</v>
      </c>
      <c r="D7526" s="28" t="s">
        <v>55</v>
      </c>
      <c r="E7526" s="37">
        <v>43234.435393518514</v>
      </c>
      <c r="F7526" s="28" t="s">
        <v>13794</v>
      </c>
      <c r="G7526" s="28" t="s">
        <v>42760</v>
      </c>
      <c r="H7526" s="28" t="s">
        <v>82</v>
      </c>
      <c r="I7526" s="28" t="s">
        <v>42761</v>
      </c>
      <c r="J7526" s="43" t="s">
        <v>13796</v>
      </c>
      <c r="K7526" s="43" t="s">
        <v>13797</v>
      </c>
      <c r="L7526" s="43" t="s">
        <v>13797</v>
      </c>
      <c r="M7526" s="43" t="s">
        <v>42762</v>
      </c>
      <c r="N7526" s="43" t="s">
        <v>532</v>
      </c>
      <c r="O7526" s="43" t="s">
        <v>533</v>
      </c>
      <c r="P7526" s="28" t="s">
        <v>42704</v>
      </c>
      <c r="Q7526" s="28" t="s">
        <v>42705</v>
      </c>
      <c r="R7526" s="44">
        <v>0</v>
      </c>
    </row>
    <row r="7527" spans="1:18" ht="89.25" x14ac:dyDescent="0.2">
      <c r="A7527" s="28" t="s">
        <v>54</v>
      </c>
      <c r="B7527" s="28" t="s">
        <v>206</v>
      </c>
      <c r="C7527" s="28" t="s">
        <v>57</v>
      </c>
      <c r="D7527" s="28" t="s">
        <v>55</v>
      </c>
      <c r="E7527" s="37">
        <v>43234.436400462961</v>
      </c>
      <c r="F7527" s="28" t="s">
        <v>13794</v>
      </c>
      <c r="G7527" s="28" t="s">
        <v>42763</v>
      </c>
      <c r="H7527" s="28" t="s">
        <v>82</v>
      </c>
      <c r="I7527" s="28" t="s">
        <v>4727</v>
      </c>
      <c r="J7527" s="43" t="s">
        <v>13796</v>
      </c>
      <c r="K7527" s="43" t="s">
        <v>13797</v>
      </c>
      <c r="L7527" s="43" t="s">
        <v>13797</v>
      </c>
      <c r="M7527" s="43" t="s">
        <v>42764</v>
      </c>
      <c r="N7527" s="43" t="s">
        <v>689</v>
      </c>
      <c r="O7527" s="43" t="s">
        <v>690</v>
      </c>
      <c r="P7527" s="28" t="s">
        <v>42765</v>
      </c>
      <c r="Q7527" s="28" t="s">
        <v>42766</v>
      </c>
      <c r="R7527" s="44">
        <v>0</v>
      </c>
    </row>
    <row r="7528" spans="1:18" ht="140.25" x14ac:dyDescent="0.2">
      <c r="A7528" s="28" t="s">
        <v>54</v>
      </c>
      <c r="B7528" s="28" t="s">
        <v>206</v>
      </c>
      <c r="C7528" s="28" t="s">
        <v>57</v>
      </c>
      <c r="D7528" s="28" t="s">
        <v>55</v>
      </c>
      <c r="E7528" s="37">
        <v>43234.440509259257</v>
      </c>
      <c r="F7528" s="28" t="s">
        <v>13794</v>
      </c>
      <c r="G7528" s="28" t="s">
        <v>42767</v>
      </c>
      <c r="H7528" s="28" t="s">
        <v>82</v>
      </c>
      <c r="I7528" s="28" t="s">
        <v>4896</v>
      </c>
      <c r="J7528" s="43" t="s">
        <v>13796</v>
      </c>
      <c r="K7528" s="43" t="s">
        <v>13797</v>
      </c>
      <c r="L7528" s="43" t="s">
        <v>13797</v>
      </c>
      <c r="M7528" s="43" t="s">
        <v>42768</v>
      </c>
      <c r="N7528" s="43" t="s">
        <v>532</v>
      </c>
      <c r="O7528" s="43" t="s">
        <v>533</v>
      </c>
      <c r="P7528" s="28" t="s">
        <v>42704</v>
      </c>
      <c r="Q7528" s="28" t="s">
        <v>42705</v>
      </c>
      <c r="R7528" s="44">
        <v>0</v>
      </c>
    </row>
    <row r="7529" spans="1:18" ht="89.25" x14ac:dyDescent="0.2">
      <c r="A7529" s="28" t="s">
        <v>54</v>
      </c>
      <c r="B7529" s="28" t="s">
        <v>206</v>
      </c>
      <c r="C7529" s="28" t="s">
        <v>57</v>
      </c>
      <c r="D7529" s="28" t="s">
        <v>55</v>
      </c>
      <c r="E7529" s="37">
        <v>43234.442511574074</v>
      </c>
      <c r="F7529" s="28" t="s">
        <v>13794</v>
      </c>
      <c r="G7529" s="28" t="s">
        <v>42769</v>
      </c>
      <c r="H7529" s="28" t="s">
        <v>82</v>
      </c>
      <c r="I7529" s="28" t="s">
        <v>5258</v>
      </c>
      <c r="J7529" s="43" t="s">
        <v>13796</v>
      </c>
      <c r="K7529" s="43" t="s">
        <v>13797</v>
      </c>
      <c r="L7529" s="43" t="s">
        <v>13797</v>
      </c>
      <c r="M7529" s="43" t="s">
        <v>42770</v>
      </c>
      <c r="N7529" s="43" t="s">
        <v>663</v>
      </c>
      <c r="O7529" s="43" t="s">
        <v>664</v>
      </c>
      <c r="P7529" s="28" t="s">
        <v>42771</v>
      </c>
      <c r="Q7529" s="28" t="s">
        <v>42772</v>
      </c>
      <c r="R7529" s="44">
        <v>0</v>
      </c>
    </row>
    <row r="7530" spans="1:18" ht="102" x14ac:dyDescent="0.2">
      <c r="A7530" s="28" t="s">
        <v>54</v>
      </c>
      <c r="B7530" s="28" t="s">
        <v>206</v>
      </c>
      <c r="C7530" s="28" t="s">
        <v>57</v>
      </c>
      <c r="D7530" s="28" t="s">
        <v>55</v>
      </c>
      <c r="E7530" s="37">
        <v>43234.448969907404</v>
      </c>
      <c r="F7530" s="28" t="s">
        <v>13794</v>
      </c>
      <c r="G7530" s="28" t="s">
        <v>42773</v>
      </c>
      <c r="H7530" s="28" t="s">
        <v>82</v>
      </c>
      <c r="I7530" s="28" t="s">
        <v>3003</v>
      </c>
      <c r="J7530" s="43" t="s">
        <v>13796</v>
      </c>
      <c r="K7530" s="43" t="s">
        <v>13797</v>
      </c>
      <c r="L7530" s="43" t="s">
        <v>13797</v>
      </c>
      <c r="M7530" s="43" t="s">
        <v>42774</v>
      </c>
      <c r="N7530" s="43" t="s">
        <v>2564</v>
      </c>
      <c r="O7530" s="43" t="s">
        <v>2565</v>
      </c>
      <c r="P7530" s="28" t="s">
        <v>42775</v>
      </c>
      <c r="Q7530" s="28" t="s">
        <v>42776</v>
      </c>
      <c r="R7530" s="44">
        <v>0</v>
      </c>
    </row>
    <row r="7531" spans="1:18" ht="114.75" x14ac:dyDescent="0.2">
      <c r="A7531" s="28" t="s">
        <v>54</v>
      </c>
      <c r="B7531" s="28" t="s">
        <v>206</v>
      </c>
      <c r="C7531" s="28" t="s">
        <v>57</v>
      </c>
      <c r="D7531" s="28" t="s">
        <v>55</v>
      </c>
      <c r="E7531" s="37">
        <v>43234.46534722222</v>
      </c>
      <c r="F7531" s="28" t="s">
        <v>13794</v>
      </c>
      <c r="G7531" s="28" t="s">
        <v>42777</v>
      </c>
      <c r="H7531" s="28" t="s">
        <v>82</v>
      </c>
      <c r="I7531" s="28" t="s">
        <v>5416</v>
      </c>
      <c r="J7531" s="43" t="s">
        <v>13796</v>
      </c>
      <c r="K7531" s="43" t="s">
        <v>13797</v>
      </c>
      <c r="L7531" s="43" t="s">
        <v>13797</v>
      </c>
      <c r="M7531" s="43" t="s">
        <v>42778</v>
      </c>
      <c r="N7531" s="43" t="s">
        <v>5417</v>
      </c>
      <c r="O7531" s="43" t="s">
        <v>5418</v>
      </c>
      <c r="P7531" s="28" t="s">
        <v>42779</v>
      </c>
      <c r="Q7531" s="28" t="s">
        <v>42780</v>
      </c>
      <c r="R7531" s="44">
        <v>0</v>
      </c>
    </row>
    <row r="7532" spans="1:18" ht="153" x14ac:dyDescent="0.2">
      <c r="A7532" s="28" t="s">
        <v>54</v>
      </c>
      <c r="B7532" s="28" t="s">
        <v>206</v>
      </c>
      <c r="C7532" s="28" t="s">
        <v>57</v>
      </c>
      <c r="D7532" s="28" t="s">
        <v>55</v>
      </c>
      <c r="E7532" s="37">
        <v>43234.47383101852</v>
      </c>
      <c r="F7532" s="28" t="s">
        <v>13794</v>
      </c>
      <c r="G7532" s="28" t="s">
        <v>42781</v>
      </c>
      <c r="H7532" s="28" t="s">
        <v>82</v>
      </c>
      <c r="I7532" s="28" t="s">
        <v>42782</v>
      </c>
      <c r="J7532" s="43" t="s">
        <v>13796</v>
      </c>
      <c r="K7532" s="43" t="s">
        <v>13797</v>
      </c>
      <c r="L7532" s="43" t="s">
        <v>13797</v>
      </c>
      <c r="M7532" s="43" t="s">
        <v>42783</v>
      </c>
      <c r="N7532" s="43" t="s">
        <v>84</v>
      </c>
      <c r="O7532" s="43" t="s">
        <v>85</v>
      </c>
      <c r="P7532" s="28" t="s">
        <v>42784</v>
      </c>
      <c r="Q7532" s="28" t="s">
        <v>42785</v>
      </c>
      <c r="R7532" s="44">
        <v>0</v>
      </c>
    </row>
    <row r="7533" spans="1:18" ht="127.5" x14ac:dyDescent="0.2">
      <c r="A7533" s="28" t="s">
        <v>54</v>
      </c>
      <c r="B7533" s="28" t="s">
        <v>206</v>
      </c>
      <c r="C7533" s="28" t="s">
        <v>57</v>
      </c>
      <c r="D7533" s="28" t="s">
        <v>55</v>
      </c>
      <c r="E7533" s="37">
        <v>43234.495150462964</v>
      </c>
      <c r="F7533" s="28" t="s">
        <v>13794</v>
      </c>
      <c r="G7533" s="28" t="s">
        <v>42786</v>
      </c>
      <c r="H7533" s="28" t="s">
        <v>82</v>
      </c>
      <c r="I7533" s="28" t="s">
        <v>5875</v>
      </c>
      <c r="J7533" s="43" t="s">
        <v>13796</v>
      </c>
      <c r="K7533" s="43" t="s">
        <v>13797</v>
      </c>
      <c r="L7533" s="43" t="s">
        <v>13797</v>
      </c>
      <c r="M7533" s="43" t="s">
        <v>42787</v>
      </c>
      <c r="N7533" s="43" t="s">
        <v>84</v>
      </c>
      <c r="O7533" s="43" t="s">
        <v>85</v>
      </c>
      <c r="P7533" s="28" t="s">
        <v>42788</v>
      </c>
      <c r="Q7533" s="28" t="s">
        <v>42789</v>
      </c>
      <c r="R7533" s="44">
        <v>0</v>
      </c>
    </row>
    <row r="7534" spans="1:18" ht="127.5" x14ac:dyDescent="0.2">
      <c r="A7534" s="28" t="s">
        <v>54</v>
      </c>
      <c r="B7534" s="28" t="s">
        <v>206</v>
      </c>
      <c r="C7534" s="28" t="s">
        <v>57</v>
      </c>
      <c r="D7534" s="28" t="s">
        <v>55</v>
      </c>
      <c r="E7534" s="37">
        <v>43234.512071759258</v>
      </c>
      <c r="F7534" s="28" t="s">
        <v>13794</v>
      </c>
      <c r="G7534" s="28" t="s">
        <v>42790</v>
      </c>
      <c r="H7534" s="28" t="s">
        <v>82</v>
      </c>
      <c r="I7534" s="28" t="s">
        <v>4598</v>
      </c>
      <c r="J7534" s="43" t="s">
        <v>13796</v>
      </c>
      <c r="K7534" s="43" t="s">
        <v>13797</v>
      </c>
      <c r="L7534" s="43" t="s">
        <v>13797</v>
      </c>
      <c r="M7534" s="43" t="s">
        <v>42791</v>
      </c>
      <c r="N7534" s="43" t="s">
        <v>1176</v>
      </c>
      <c r="O7534" s="43" t="s">
        <v>1177</v>
      </c>
      <c r="P7534" s="28" t="s">
        <v>42792</v>
      </c>
      <c r="Q7534" s="28" t="s">
        <v>42793</v>
      </c>
      <c r="R7534" s="44">
        <v>0</v>
      </c>
    </row>
    <row r="7535" spans="1:18" ht="127.5" x14ac:dyDescent="0.2">
      <c r="A7535" s="28" t="s">
        <v>54</v>
      </c>
      <c r="B7535" s="28" t="s">
        <v>206</v>
      </c>
      <c r="C7535" s="28" t="s">
        <v>57</v>
      </c>
      <c r="D7535" s="28" t="s">
        <v>55</v>
      </c>
      <c r="E7535" s="37">
        <v>43234.512777777774</v>
      </c>
      <c r="F7535" s="28" t="s">
        <v>13794</v>
      </c>
      <c r="G7535" s="28" t="s">
        <v>42794</v>
      </c>
      <c r="H7535" s="28" t="s">
        <v>82</v>
      </c>
      <c r="I7535" s="28" t="s">
        <v>5341</v>
      </c>
      <c r="J7535" s="43" t="s">
        <v>13796</v>
      </c>
      <c r="K7535" s="43" t="s">
        <v>13797</v>
      </c>
      <c r="L7535" s="43" t="s">
        <v>13797</v>
      </c>
      <c r="M7535" s="43" t="s">
        <v>42795</v>
      </c>
      <c r="N7535" s="43" t="s">
        <v>5342</v>
      </c>
      <c r="O7535" s="43" t="s">
        <v>5343</v>
      </c>
      <c r="P7535" s="28" t="s">
        <v>42796</v>
      </c>
      <c r="Q7535" s="28" t="s">
        <v>42797</v>
      </c>
      <c r="R7535" s="44">
        <v>0</v>
      </c>
    </row>
    <row r="7536" spans="1:18" ht="140.25" x14ac:dyDescent="0.2">
      <c r="A7536" s="28" t="s">
        <v>54</v>
      </c>
      <c r="B7536" s="28" t="s">
        <v>206</v>
      </c>
      <c r="C7536" s="28" t="s">
        <v>57</v>
      </c>
      <c r="D7536" s="28" t="s">
        <v>55</v>
      </c>
      <c r="E7536" s="37">
        <v>43234.54074074074</v>
      </c>
      <c r="F7536" s="28" t="s">
        <v>13794</v>
      </c>
      <c r="G7536" s="28" t="s">
        <v>42798</v>
      </c>
      <c r="H7536" s="28" t="s">
        <v>82</v>
      </c>
      <c r="I7536" s="28" t="s">
        <v>42799</v>
      </c>
      <c r="J7536" s="43" t="s">
        <v>13796</v>
      </c>
      <c r="K7536" s="43" t="s">
        <v>13797</v>
      </c>
      <c r="L7536" s="43" t="s">
        <v>13797</v>
      </c>
      <c r="M7536" s="43" t="s">
        <v>42800</v>
      </c>
      <c r="N7536" s="43" t="s">
        <v>968</v>
      </c>
      <c r="O7536" s="43" t="s">
        <v>969</v>
      </c>
      <c r="P7536" s="28" t="s">
        <v>42801</v>
      </c>
      <c r="Q7536" s="28" t="s">
        <v>42802</v>
      </c>
      <c r="R7536" s="44">
        <v>0</v>
      </c>
    </row>
    <row r="7537" spans="1:18" ht="89.25" x14ac:dyDescent="0.2">
      <c r="A7537" s="28" t="s">
        <v>54</v>
      </c>
      <c r="B7537" s="28" t="s">
        <v>206</v>
      </c>
      <c r="C7537" s="28" t="s">
        <v>57</v>
      </c>
      <c r="D7537" s="28" t="s">
        <v>55</v>
      </c>
      <c r="E7537" s="37">
        <v>43234.577245370368</v>
      </c>
      <c r="F7537" s="28" t="s">
        <v>13794</v>
      </c>
      <c r="G7537" s="28" t="s">
        <v>42803</v>
      </c>
      <c r="H7537" s="28" t="s">
        <v>82</v>
      </c>
      <c r="I7537" s="28" t="s">
        <v>1802</v>
      </c>
      <c r="J7537" s="43" t="s">
        <v>13796</v>
      </c>
      <c r="K7537" s="43" t="s">
        <v>13797</v>
      </c>
      <c r="L7537" s="43" t="s">
        <v>13797</v>
      </c>
      <c r="M7537" s="43" t="s">
        <v>42804</v>
      </c>
      <c r="N7537" s="43" t="s">
        <v>877</v>
      </c>
      <c r="O7537" s="43" t="s">
        <v>878</v>
      </c>
      <c r="P7537" s="28" t="s">
        <v>42805</v>
      </c>
      <c r="Q7537" s="28" t="s">
        <v>42806</v>
      </c>
      <c r="R7537" s="44">
        <v>0</v>
      </c>
    </row>
    <row r="7538" spans="1:18" ht="89.25" x14ac:dyDescent="0.2">
      <c r="A7538" s="28" t="s">
        <v>54</v>
      </c>
      <c r="B7538" s="28" t="s">
        <v>206</v>
      </c>
      <c r="C7538" s="28" t="s">
        <v>57</v>
      </c>
      <c r="D7538" s="28" t="s">
        <v>55</v>
      </c>
      <c r="E7538" s="37">
        <v>43234.582673611112</v>
      </c>
      <c r="F7538" s="28" t="s">
        <v>13794</v>
      </c>
      <c r="G7538" s="28" t="s">
        <v>42807</v>
      </c>
      <c r="H7538" s="28" t="s">
        <v>82</v>
      </c>
      <c r="I7538" s="28" t="s">
        <v>3706</v>
      </c>
      <c r="J7538" s="43" t="s">
        <v>13796</v>
      </c>
      <c r="K7538" s="43" t="s">
        <v>13797</v>
      </c>
      <c r="L7538" s="43" t="s">
        <v>13797</v>
      </c>
      <c r="M7538" s="43" t="s">
        <v>42808</v>
      </c>
      <c r="N7538" s="43" t="s">
        <v>84</v>
      </c>
      <c r="O7538" s="43" t="s">
        <v>85</v>
      </c>
      <c r="P7538" s="28" t="s">
        <v>42809</v>
      </c>
      <c r="Q7538" s="28" t="s">
        <v>42810</v>
      </c>
      <c r="R7538" s="44">
        <v>0</v>
      </c>
    </row>
    <row r="7539" spans="1:18" ht="89.25" x14ac:dyDescent="0.2">
      <c r="A7539" s="28" t="s">
        <v>54</v>
      </c>
      <c r="B7539" s="28" t="s">
        <v>206</v>
      </c>
      <c r="C7539" s="28" t="s">
        <v>57</v>
      </c>
      <c r="D7539" s="28" t="s">
        <v>55</v>
      </c>
      <c r="E7539" s="37">
        <v>43234.597638888888</v>
      </c>
      <c r="F7539" s="28" t="s">
        <v>13794</v>
      </c>
      <c r="G7539" s="28" t="s">
        <v>42811</v>
      </c>
      <c r="H7539" s="28" t="s">
        <v>82</v>
      </c>
      <c r="I7539" s="28" t="s">
        <v>2924</v>
      </c>
      <c r="J7539" s="43" t="s">
        <v>13796</v>
      </c>
      <c r="K7539" s="43" t="s">
        <v>13797</v>
      </c>
      <c r="L7539" s="43" t="s">
        <v>13797</v>
      </c>
      <c r="M7539" s="43" t="s">
        <v>42812</v>
      </c>
      <c r="N7539" s="43" t="s">
        <v>2925</v>
      </c>
      <c r="O7539" s="43" t="s">
        <v>2926</v>
      </c>
      <c r="P7539" s="28" t="s">
        <v>42813</v>
      </c>
      <c r="Q7539" s="28" t="s">
        <v>42814</v>
      </c>
      <c r="R7539" s="44">
        <v>0</v>
      </c>
    </row>
    <row r="7540" spans="1:18" ht="63.75" x14ac:dyDescent="0.2">
      <c r="A7540" s="28" t="s">
        <v>54</v>
      </c>
      <c r="B7540" s="28" t="s">
        <v>206</v>
      </c>
      <c r="C7540" s="28" t="s">
        <v>57</v>
      </c>
      <c r="D7540" s="28" t="s">
        <v>55</v>
      </c>
      <c r="E7540" s="37">
        <v>43234.617465277777</v>
      </c>
      <c r="F7540" s="28" t="s">
        <v>13794</v>
      </c>
      <c r="G7540" s="28" t="s">
        <v>42815</v>
      </c>
      <c r="H7540" s="28" t="s">
        <v>82</v>
      </c>
      <c r="I7540" s="28" t="s">
        <v>5834</v>
      </c>
      <c r="J7540" s="43" t="s">
        <v>13796</v>
      </c>
      <c r="K7540" s="43" t="s">
        <v>13797</v>
      </c>
      <c r="L7540" s="43" t="s">
        <v>13797</v>
      </c>
      <c r="M7540" s="43" t="s">
        <v>42816</v>
      </c>
      <c r="N7540" s="43" t="s">
        <v>2487</v>
      </c>
      <c r="O7540" s="43" t="s">
        <v>2488</v>
      </c>
      <c r="P7540" s="28" t="s">
        <v>42817</v>
      </c>
      <c r="Q7540" s="28" t="s">
        <v>42818</v>
      </c>
      <c r="R7540" s="44">
        <v>0</v>
      </c>
    </row>
    <row r="7541" spans="1:18" ht="127.5" x14ac:dyDescent="0.2">
      <c r="A7541" s="28" t="s">
        <v>54</v>
      </c>
      <c r="B7541" s="28" t="s">
        <v>206</v>
      </c>
      <c r="C7541" s="28" t="s">
        <v>57</v>
      </c>
      <c r="D7541" s="28" t="s">
        <v>55</v>
      </c>
      <c r="E7541" s="37">
        <v>43234.677754629629</v>
      </c>
      <c r="F7541" s="28" t="s">
        <v>13794</v>
      </c>
      <c r="G7541" s="28" t="s">
        <v>42819</v>
      </c>
      <c r="H7541" s="28" t="s">
        <v>82</v>
      </c>
      <c r="I7541" s="28" t="s">
        <v>5360</v>
      </c>
      <c r="J7541" s="43" t="s">
        <v>13796</v>
      </c>
      <c r="K7541" s="43" t="s">
        <v>13797</v>
      </c>
      <c r="L7541" s="43" t="s">
        <v>13797</v>
      </c>
      <c r="M7541" s="43" t="s">
        <v>42820</v>
      </c>
      <c r="N7541" s="43" t="s">
        <v>5189</v>
      </c>
      <c r="O7541" s="43" t="s">
        <v>5190</v>
      </c>
      <c r="P7541" s="28" t="s">
        <v>42727</v>
      </c>
      <c r="Q7541" s="28" t="s">
        <v>42728</v>
      </c>
      <c r="R7541" s="44">
        <v>0</v>
      </c>
    </row>
    <row r="7542" spans="1:18" ht="165.75" x14ac:dyDescent="0.2">
      <c r="A7542" s="28" t="s">
        <v>54</v>
      </c>
      <c r="B7542" s="28" t="s">
        <v>206</v>
      </c>
      <c r="C7542" s="28" t="s">
        <v>57</v>
      </c>
      <c r="D7542" s="28" t="s">
        <v>55</v>
      </c>
      <c r="E7542" s="37">
        <v>43234.685972222222</v>
      </c>
      <c r="F7542" s="28" t="s">
        <v>13794</v>
      </c>
      <c r="G7542" s="28" t="s">
        <v>42821</v>
      </c>
      <c r="H7542" s="28" t="s">
        <v>82</v>
      </c>
      <c r="I7542" s="28" t="s">
        <v>42822</v>
      </c>
      <c r="J7542" s="43" t="s">
        <v>13796</v>
      </c>
      <c r="K7542" s="43" t="s">
        <v>13797</v>
      </c>
      <c r="L7542" s="43" t="s">
        <v>13797</v>
      </c>
      <c r="M7542" s="43" t="s">
        <v>42823</v>
      </c>
      <c r="N7542" s="43" t="s">
        <v>84</v>
      </c>
      <c r="O7542" s="43" t="s">
        <v>85</v>
      </c>
      <c r="P7542" s="28" t="s">
        <v>42784</v>
      </c>
      <c r="Q7542" s="28" t="s">
        <v>42785</v>
      </c>
      <c r="R7542" s="44">
        <v>0</v>
      </c>
    </row>
    <row r="7543" spans="1:18" ht="89.25" x14ac:dyDescent="0.2">
      <c r="A7543" s="28" t="s">
        <v>54</v>
      </c>
      <c r="B7543" s="28" t="s">
        <v>206</v>
      </c>
      <c r="C7543" s="28" t="s">
        <v>57</v>
      </c>
      <c r="D7543" s="28" t="s">
        <v>55</v>
      </c>
      <c r="E7543" s="37">
        <v>43234.7184375</v>
      </c>
      <c r="F7543" s="28" t="s">
        <v>13794</v>
      </c>
      <c r="G7543" s="28" t="s">
        <v>42824</v>
      </c>
      <c r="H7543" s="28" t="s">
        <v>82</v>
      </c>
      <c r="I7543" s="28" t="s">
        <v>4423</v>
      </c>
      <c r="J7543" s="43" t="s">
        <v>13796</v>
      </c>
      <c r="K7543" s="43" t="s">
        <v>13797</v>
      </c>
      <c r="L7543" s="43" t="s">
        <v>13797</v>
      </c>
      <c r="M7543" s="43" t="s">
        <v>42825</v>
      </c>
      <c r="N7543" s="43" t="s">
        <v>4424</v>
      </c>
      <c r="O7543" s="43" t="s">
        <v>4425</v>
      </c>
      <c r="P7543" s="28" t="s">
        <v>42826</v>
      </c>
      <c r="Q7543" s="28" t="s">
        <v>42827</v>
      </c>
      <c r="R7543" s="44">
        <v>0</v>
      </c>
    </row>
    <row r="7544" spans="1:18" ht="89.25" x14ac:dyDescent="0.2">
      <c r="A7544" s="28" t="s">
        <v>54</v>
      </c>
      <c r="B7544" s="28" t="s">
        <v>206</v>
      </c>
      <c r="C7544" s="28" t="s">
        <v>57</v>
      </c>
      <c r="D7544" s="28" t="s">
        <v>55</v>
      </c>
      <c r="E7544" s="37">
        <v>43235.344606481478</v>
      </c>
      <c r="F7544" s="28" t="s">
        <v>13794</v>
      </c>
      <c r="G7544" s="28" t="s">
        <v>42828</v>
      </c>
      <c r="H7544" s="28" t="s">
        <v>82</v>
      </c>
      <c r="I7544" s="28" t="s">
        <v>1109</v>
      </c>
      <c r="J7544" s="43" t="s">
        <v>13796</v>
      </c>
      <c r="K7544" s="43" t="s">
        <v>13797</v>
      </c>
      <c r="L7544" s="43" t="s">
        <v>13797</v>
      </c>
      <c r="M7544" s="43" t="s">
        <v>42829</v>
      </c>
      <c r="N7544" s="43" t="s">
        <v>1110</v>
      </c>
      <c r="O7544" s="43" t="s">
        <v>1111</v>
      </c>
      <c r="P7544" s="28" t="s">
        <v>42830</v>
      </c>
      <c r="Q7544" s="28" t="s">
        <v>42831</v>
      </c>
      <c r="R7544" s="44">
        <v>0</v>
      </c>
    </row>
    <row r="7545" spans="1:18" ht="127.5" x14ac:dyDescent="0.2">
      <c r="A7545" s="28" t="s">
        <v>54</v>
      </c>
      <c r="B7545" s="28" t="s">
        <v>206</v>
      </c>
      <c r="C7545" s="28" t="s">
        <v>57</v>
      </c>
      <c r="D7545" s="28" t="s">
        <v>55</v>
      </c>
      <c r="E7545" s="37">
        <v>43235.371203703704</v>
      </c>
      <c r="F7545" s="28" t="s">
        <v>13794</v>
      </c>
      <c r="G7545" s="28" t="s">
        <v>42832</v>
      </c>
      <c r="H7545" s="28" t="s">
        <v>82</v>
      </c>
      <c r="I7545" s="28" t="s">
        <v>5011</v>
      </c>
      <c r="J7545" s="43" t="s">
        <v>13796</v>
      </c>
      <c r="K7545" s="43" t="s">
        <v>13797</v>
      </c>
      <c r="L7545" s="43" t="s">
        <v>13797</v>
      </c>
      <c r="M7545" s="43" t="s">
        <v>42833</v>
      </c>
      <c r="N7545" s="43" t="s">
        <v>398</v>
      </c>
      <c r="O7545" s="43" t="s">
        <v>399</v>
      </c>
      <c r="P7545" s="28" t="s">
        <v>42834</v>
      </c>
      <c r="Q7545" s="28" t="s">
        <v>42835</v>
      </c>
      <c r="R7545" s="44">
        <v>0</v>
      </c>
    </row>
    <row r="7546" spans="1:18" ht="127.5" x14ac:dyDescent="0.2">
      <c r="A7546" s="28" t="s">
        <v>54</v>
      </c>
      <c r="B7546" s="28" t="s">
        <v>206</v>
      </c>
      <c r="C7546" s="28" t="s">
        <v>57</v>
      </c>
      <c r="D7546" s="28" t="s">
        <v>55</v>
      </c>
      <c r="E7546" s="37">
        <v>43235.374525462961</v>
      </c>
      <c r="F7546" s="28" t="s">
        <v>13794</v>
      </c>
      <c r="G7546" s="28" t="s">
        <v>42836</v>
      </c>
      <c r="H7546" s="28" t="s">
        <v>82</v>
      </c>
      <c r="I7546" s="28" t="s">
        <v>2165</v>
      </c>
      <c r="J7546" s="43" t="s">
        <v>13796</v>
      </c>
      <c r="K7546" s="43" t="s">
        <v>13797</v>
      </c>
      <c r="L7546" s="43" t="s">
        <v>13797</v>
      </c>
      <c r="M7546" s="43" t="s">
        <v>42837</v>
      </c>
      <c r="N7546" s="43" t="s">
        <v>176</v>
      </c>
      <c r="O7546" s="43" t="s">
        <v>177</v>
      </c>
      <c r="P7546" s="28" t="s">
        <v>42600</v>
      </c>
      <c r="Q7546" s="28" t="s">
        <v>42601</v>
      </c>
      <c r="R7546" s="44">
        <v>0</v>
      </c>
    </row>
    <row r="7547" spans="1:18" ht="89.25" x14ac:dyDescent="0.2">
      <c r="A7547" s="28" t="s">
        <v>54</v>
      </c>
      <c r="B7547" s="28" t="s">
        <v>206</v>
      </c>
      <c r="C7547" s="28" t="s">
        <v>57</v>
      </c>
      <c r="D7547" s="28" t="s">
        <v>55</v>
      </c>
      <c r="E7547" s="37">
        <v>43235.375185185185</v>
      </c>
      <c r="F7547" s="28" t="s">
        <v>13794</v>
      </c>
      <c r="G7547" s="28" t="s">
        <v>42838</v>
      </c>
      <c r="H7547" s="28" t="s">
        <v>82</v>
      </c>
      <c r="I7547" s="28" t="s">
        <v>5993</v>
      </c>
      <c r="J7547" s="43" t="s">
        <v>13796</v>
      </c>
      <c r="K7547" s="43" t="s">
        <v>13797</v>
      </c>
      <c r="L7547" s="43" t="s">
        <v>13797</v>
      </c>
      <c r="M7547" s="43" t="s">
        <v>42839</v>
      </c>
      <c r="N7547" s="43" t="s">
        <v>144</v>
      </c>
      <c r="O7547" s="43" t="s">
        <v>145</v>
      </c>
      <c r="P7547" s="28" t="s">
        <v>42840</v>
      </c>
      <c r="Q7547" s="28" t="s">
        <v>42841</v>
      </c>
      <c r="R7547" s="44">
        <v>0</v>
      </c>
    </row>
    <row r="7548" spans="1:18" ht="102" x14ac:dyDescent="0.2">
      <c r="A7548" s="28" t="s">
        <v>54</v>
      </c>
      <c r="B7548" s="28" t="s">
        <v>206</v>
      </c>
      <c r="C7548" s="28" t="s">
        <v>57</v>
      </c>
      <c r="D7548" s="28" t="s">
        <v>55</v>
      </c>
      <c r="E7548" s="37">
        <v>43235.391493055555</v>
      </c>
      <c r="F7548" s="28" t="s">
        <v>13794</v>
      </c>
      <c r="G7548" s="28" t="s">
        <v>42842</v>
      </c>
      <c r="H7548" s="28" t="s">
        <v>82</v>
      </c>
      <c r="I7548" s="28" t="s">
        <v>5019</v>
      </c>
      <c r="J7548" s="43" t="s">
        <v>13796</v>
      </c>
      <c r="K7548" s="43" t="s">
        <v>13797</v>
      </c>
      <c r="L7548" s="43" t="s">
        <v>13797</v>
      </c>
      <c r="M7548" s="43" t="s">
        <v>42843</v>
      </c>
      <c r="N7548" s="43" t="s">
        <v>87</v>
      </c>
      <c r="O7548" s="43" t="s">
        <v>88</v>
      </c>
      <c r="P7548" s="28" t="s">
        <v>42844</v>
      </c>
      <c r="Q7548" s="28" t="s">
        <v>42845</v>
      </c>
      <c r="R7548" s="44">
        <v>0</v>
      </c>
    </row>
    <row r="7549" spans="1:18" ht="89.25" x14ac:dyDescent="0.2">
      <c r="A7549" s="28" t="s">
        <v>54</v>
      </c>
      <c r="B7549" s="28" t="s">
        <v>206</v>
      </c>
      <c r="C7549" s="28" t="s">
        <v>57</v>
      </c>
      <c r="D7549" s="28" t="s">
        <v>55</v>
      </c>
      <c r="E7549" s="37">
        <v>43235.450636574074</v>
      </c>
      <c r="F7549" s="28" t="s">
        <v>13794</v>
      </c>
      <c r="G7549" s="28" t="s">
        <v>42846</v>
      </c>
      <c r="H7549" s="28" t="s">
        <v>82</v>
      </c>
      <c r="I7549" s="28" t="s">
        <v>1723</v>
      </c>
      <c r="J7549" s="43" t="s">
        <v>13796</v>
      </c>
      <c r="K7549" s="43" t="s">
        <v>13797</v>
      </c>
      <c r="L7549" s="43" t="s">
        <v>13797</v>
      </c>
      <c r="M7549" s="43" t="s">
        <v>42847</v>
      </c>
      <c r="N7549" s="43" t="s">
        <v>578</v>
      </c>
      <c r="O7549" s="43" t="s">
        <v>579</v>
      </c>
      <c r="P7549" s="28" t="s">
        <v>42848</v>
      </c>
      <c r="Q7549" s="28" t="s">
        <v>42849</v>
      </c>
      <c r="R7549" s="44">
        <v>0</v>
      </c>
    </row>
    <row r="7550" spans="1:18" ht="114.75" x14ac:dyDescent="0.2">
      <c r="A7550" s="28" t="s">
        <v>54</v>
      </c>
      <c r="B7550" s="28" t="s">
        <v>206</v>
      </c>
      <c r="C7550" s="28" t="s">
        <v>57</v>
      </c>
      <c r="D7550" s="28" t="s">
        <v>55</v>
      </c>
      <c r="E7550" s="37">
        <v>43235.473437499997</v>
      </c>
      <c r="F7550" s="28" t="s">
        <v>13794</v>
      </c>
      <c r="G7550" s="28" t="s">
        <v>42850</v>
      </c>
      <c r="H7550" s="28" t="s">
        <v>82</v>
      </c>
      <c r="I7550" s="28" t="s">
        <v>1740</v>
      </c>
      <c r="J7550" s="43" t="s">
        <v>13796</v>
      </c>
      <c r="K7550" s="43" t="s">
        <v>13797</v>
      </c>
      <c r="L7550" s="43" t="s">
        <v>13797</v>
      </c>
      <c r="M7550" s="43" t="s">
        <v>42851</v>
      </c>
      <c r="N7550" s="43" t="s">
        <v>1741</v>
      </c>
      <c r="O7550" s="43" t="s">
        <v>1742</v>
      </c>
      <c r="P7550" s="28" t="s">
        <v>42852</v>
      </c>
      <c r="Q7550" s="28" t="s">
        <v>42853</v>
      </c>
      <c r="R7550" s="44">
        <v>0</v>
      </c>
    </row>
    <row r="7551" spans="1:18" ht="127.5" x14ac:dyDescent="0.2">
      <c r="A7551" s="28" t="s">
        <v>54</v>
      </c>
      <c r="B7551" s="28" t="s">
        <v>206</v>
      </c>
      <c r="C7551" s="28" t="s">
        <v>57</v>
      </c>
      <c r="D7551" s="28" t="s">
        <v>55</v>
      </c>
      <c r="E7551" s="37">
        <v>43235.4846875</v>
      </c>
      <c r="F7551" s="28" t="s">
        <v>13794</v>
      </c>
      <c r="G7551" s="28" t="s">
        <v>42854</v>
      </c>
      <c r="H7551" s="28" t="s">
        <v>82</v>
      </c>
      <c r="I7551" s="28" t="s">
        <v>2420</v>
      </c>
      <c r="J7551" s="43" t="s">
        <v>13796</v>
      </c>
      <c r="K7551" s="43" t="s">
        <v>13797</v>
      </c>
      <c r="L7551" s="43" t="s">
        <v>13797</v>
      </c>
      <c r="M7551" s="43" t="s">
        <v>42855</v>
      </c>
      <c r="N7551" s="43" t="s">
        <v>2421</v>
      </c>
      <c r="O7551" s="43" t="s">
        <v>2422</v>
      </c>
      <c r="P7551" s="28" t="s">
        <v>42856</v>
      </c>
      <c r="Q7551" s="28" t="s">
        <v>42857</v>
      </c>
      <c r="R7551" s="44">
        <v>0</v>
      </c>
    </row>
    <row r="7552" spans="1:18" ht="89.25" x14ac:dyDescent="0.2">
      <c r="A7552" s="28" t="s">
        <v>54</v>
      </c>
      <c r="B7552" s="28" t="s">
        <v>206</v>
      </c>
      <c r="C7552" s="28" t="s">
        <v>57</v>
      </c>
      <c r="D7552" s="28" t="s">
        <v>55</v>
      </c>
      <c r="E7552" s="37">
        <v>43235.4846875</v>
      </c>
      <c r="F7552" s="28" t="s">
        <v>13794</v>
      </c>
      <c r="G7552" s="28" t="s">
        <v>42858</v>
      </c>
      <c r="H7552" s="28" t="s">
        <v>82</v>
      </c>
      <c r="I7552" s="28" t="s">
        <v>5466</v>
      </c>
      <c r="J7552" s="43" t="s">
        <v>13796</v>
      </c>
      <c r="K7552" s="43" t="s">
        <v>13797</v>
      </c>
      <c r="L7552" s="43" t="s">
        <v>13797</v>
      </c>
      <c r="M7552" s="43" t="s">
        <v>42859</v>
      </c>
      <c r="N7552" s="43" t="s">
        <v>663</v>
      </c>
      <c r="O7552" s="43" t="s">
        <v>664</v>
      </c>
      <c r="P7552" s="28" t="s">
        <v>42771</v>
      </c>
      <c r="Q7552" s="28" t="s">
        <v>42772</v>
      </c>
      <c r="R7552" s="44">
        <v>0</v>
      </c>
    </row>
    <row r="7553" spans="1:18" ht="89.25" x14ac:dyDescent="0.2">
      <c r="A7553" s="28" t="s">
        <v>54</v>
      </c>
      <c r="B7553" s="28" t="s">
        <v>206</v>
      </c>
      <c r="C7553" s="28" t="s">
        <v>57</v>
      </c>
      <c r="D7553" s="28" t="s">
        <v>55</v>
      </c>
      <c r="E7553" s="37">
        <v>43235.487662037034</v>
      </c>
      <c r="F7553" s="28" t="s">
        <v>13794</v>
      </c>
      <c r="G7553" s="28" t="s">
        <v>42860</v>
      </c>
      <c r="H7553" s="28" t="s">
        <v>82</v>
      </c>
      <c r="I7553" s="28" t="s">
        <v>2396</v>
      </c>
      <c r="J7553" s="43" t="s">
        <v>13796</v>
      </c>
      <c r="K7553" s="43" t="s">
        <v>13797</v>
      </c>
      <c r="L7553" s="43" t="s">
        <v>13797</v>
      </c>
      <c r="M7553" s="43" t="s">
        <v>42861</v>
      </c>
      <c r="N7553" s="43" t="s">
        <v>2397</v>
      </c>
      <c r="O7553" s="43" t="s">
        <v>2398</v>
      </c>
      <c r="P7553" s="28" t="s">
        <v>42862</v>
      </c>
      <c r="Q7553" s="28" t="s">
        <v>42863</v>
      </c>
      <c r="R7553" s="44">
        <v>0</v>
      </c>
    </row>
    <row r="7554" spans="1:18" ht="89.25" x14ac:dyDescent="0.2">
      <c r="A7554" s="28" t="s">
        <v>54</v>
      </c>
      <c r="B7554" s="28" t="s">
        <v>206</v>
      </c>
      <c r="C7554" s="28" t="s">
        <v>57</v>
      </c>
      <c r="D7554" s="28" t="s">
        <v>55</v>
      </c>
      <c r="E7554" s="37">
        <v>43235.487673611111</v>
      </c>
      <c r="F7554" s="28" t="s">
        <v>13794</v>
      </c>
      <c r="G7554" s="28" t="s">
        <v>42864</v>
      </c>
      <c r="H7554" s="28" t="s">
        <v>82</v>
      </c>
      <c r="I7554" s="28" t="s">
        <v>905</v>
      </c>
      <c r="J7554" s="43" t="s">
        <v>13796</v>
      </c>
      <c r="K7554" s="43" t="s">
        <v>13797</v>
      </c>
      <c r="L7554" s="43" t="s">
        <v>13797</v>
      </c>
      <c r="M7554" s="43" t="s">
        <v>42865</v>
      </c>
      <c r="N7554" s="43" t="s">
        <v>906</v>
      </c>
      <c r="O7554" s="43" t="s">
        <v>907</v>
      </c>
      <c r="P7554" s="28" t="s">
        <v>42866</v>
      </c>
      <c r="Q7554" s="28" t="s">
        <v>42867</v>
      </c>
      <c r="R7554" s="44">
        <v>0</v>
      </c>
    </row>
    <row r="7555" spans="1:18" ht="89.25" x14ac:dyDescent="0.2">
      <c r="A7555" s="28" t="s">
        <v>54</v>
      </c>
      <c r="B7555" s="28" t="s">
        <v>206</v>
      </c>
      <c r="C7555" s="28" t="s">
        <v>57</v>
      </c>
      <c r="D7555" s="28" t="s">
        <v>55</v>
      </c>
      <c r="E7555" s="37">
        <v>43235.494780092587</v>
      </c>
      <c r="F7555" s="28" t="s">
        <v>13794</v>
      </c>
      <c r="G7555" s="28" t="s">
        <v>42868</v>
      </c>
      <c r="H7555" s="28" t="s">
        <v>82</v>
      </c>
      <c r="I7555" s="28" t="s">
        <v>4428</v>
      </c>
      <c r="J7555" s="43" t="s">
        <v>13796</v>
      </c>
      <c r="K7555" s="43" t="s">
        <v>13797</v>
      </c>
      <c r="L7555" s="43" t="s">
        <v>13797</v>
      </c>
      <c r="M7555" s="43" t="s">
        <v>42869</v>
      </c>
      <c r="N7555" s="43" t="s">
        <v>796</v>
      </c>
      <c r="O7555" s="43" t="s">
        <v>797</v>
      </c>
      <c r="P7555" s="28" t="s">
        <v>42870</v>
      </c>
      <c r="Q7555" s="28" t="s">
        <v>42871</v>
      </c>
      <c r="R7555" s="44">
        <v>0</v>
      </c>
    </row>
    <row r="7556" spans="1:18" ht="89.25" x14ac:dyDescent="0.2">
      <c r="A7556" s="28" t="s">
        <v>54</v>
      </c>
      <c r="B7556" s="28" t="s">
        <v>206</v>
      </c>
      <c r="C7556" s="28" t="s">
        <v>57</v>
      </c>
      <c r="D7556" s="28" t="s">
        <v>55</v>
      </c>
      <c r="E7556" s="37">
        <v>43235.529386574075</v>
      </c>
      <c r="F7556" s="28" t="s">
        <v>13794</v>
      </c>
      <c r="G7556" s="28" t="s">
        <v>42872</v>
      </c>
      <c r="H7556" s="28" t="s">
        <v>82</v>
      </c>
      <c r="I7556" s="28" t="s">
        <v>4895</v>
      </c>
      <c r="J7556" s="43" t="s">
        <v>13796</v>
      </c>
      <c r="K7556" s="43" t="s">
        <v>13797</v>
      </c>
      <c r="L7556" s="43" t="s">
        <v>13797</v>
      </c>
      <c r="M7556" s="43" t="s">
        <v>42873</v>
      </c>
      <c r="N7556" s="43" t="s">
        <v>275</v>
      </c>
      <c r="O7556" s="43" t="s">
        <v>276</v>
      </c>
      <c r="P7556" s="28" t="s">
        <v>42874</v>
      </c>
      <c r="Q7556" s="28" t="s">
        <v>42875</v>
      </c>
      <c r="R7556" s="44">
        <v>0</v>
      </c>
    </row>
    <row r="7557" spans="1:18" ht="89.25" x14ac:dyDescent="0.2">
      <c r="A7557" s="28" t="s">
        <v>54</v>
      </c>
      <c r="B7557" s="28" t="s">
        <v>206</v>
      </c>
      <c r="C7557" s="28" t="s">
        <v>57</v>
      </c>
      <c r="D7557" s="28" t="s">
        <v>55</v>
      </c>
      <c r="E7557" s="37">
        <v>43235.556157407409</v>
      </c>
      <c r="F7557" s="28" t="s">
        <v>13794</v>
      </c>
      <c r="G7557" s="28" t="s">
        <v>42876</v>
      </c>
      <c r="H7557" s="28" t="s">
        <v>82</v>
      </c>
      <c r="I7557" s="28" t="s">
        <v>5219</v>
      </c>
      <c r="J7557" s="43" t="s">
        <v>13796</v>
      </c>
      <c r="K7557" s="43" t="s">
        <v>13797</v>
      </c>
      <c r="L7557" s="43" t="s">
        <v>13797</v>
      </c>
      <c r="M7557" s="43" t="s">
        <v>42877</v>
      </c>
      <c r="N7557" s="43" t="s">
        <v>997</v>
      </c>
      <c r="O7557" s="43" t="s">
        <v>998</v>
      </c>
      <c r="P7557" s="28" t="s">
        <v>42878</v>
      </c>
      <c r="Q7557" s="28" t="s">
        <v>42879</v>
      </c>
      <c r="R7557" s="44">
        <v>0</v>
      </c>
    </row>
    <row r="7558" spans="1:18" ht="89.25" x14ac:dyDescent="0.2">
      <c r="A7558" s="28" t="s">
        <v>54</v>
      </c>
      <c r="B7558" s="28" t="s">
        <v>206</v>
      </c>
      <c r="C7558" s="28" t="s">
        <v>57</v>
      </c>
      <c r="D7558" s="28" t="s">
        <v>55</v>
      </c>
      <c r="E7558" s="37">
        <v>43235.604768518519</v>
      </c>
      <c r="F7558" s="28" t="s">
        <v>13794</v>
      </c>
      <c r="G7558" s="28" t="s">
        <v>42880</v>
      </c>
      <c r="H7558" s="28" t="s">
        <v>82</v>
      </c>
      <c r="I7558" s="28" t="s">
        <v>4868</v>
      </c>
      <c r="J7558" s="43" t="s">
        <v>13796</v>
      </c>
      <c r="K7558" s="43" t="s">
        <v>13797</v>
      </c>
      <c r="L7558" s="43" t="s">
        <v>13797</v>
      </c>
      <c r="M7558" s="43" t="s">
        <v>42881</v>
      </c>
      <c r="N7558" s="43" t="s">
        <v>1034</v>
      </c>
      <c r="O7558" s="43" t="s">
        <v>1035</v>
      </c>
      <c r="P7558" s="28" t="s">
        <v>42882</v>
      </c>
      <c r="Q7558" s="28" t="s">
        <v>42883</v>
      </c>
      <c r="R7558" s="44">
        <v>0</v>
      </c>
    </row>
    <row r="7559" spans="1:18" ht="140.25" x14ac:dyDescent="0.2">
      <c r="A7559" s="28" t="s">
        <v>54</v>
      </c>
      <c r="B7559" s="28" t="s">
        <v>206</v>
      </c>
      <c r="C7559" s="28" t="s">
        <v>57</v>
      </c>
      <c r="D7559" s="28" t="s">
        <v>55</v>
      </c>
      <c r="E7559" s="37">
        <v>43235.629282407404</v>
      </c>
      <c r="F7559" s="28" t="s">
        <v>13794</v>
      </c>
      <c r="G7559" s="28" t="s">
        <v>42884</v>
      </c>
      <c r="H7559" s="28" t="s">
        <v>82</v>
      </c>
      <c r="I7559" s="28" t="s">
        <v>3725</v>
      </c>
      <c r="J7559" s="43" t="s">
        <v>13796</v>
      </c>
      <c r="K7559" s="43" t="s">
        <v>13797</v>
      </c>
      <c r="L7559" s="43" t="s">
        <v>13797</v>
      </c>
      <c r="M7559" s="43" t="s">
        <v>42885</v>
      </c>
      <c r="N7559" s="43" t="s">
        <v>84</v>
      </c>
      <c r="O7559" s="43" t="s">
        <v>85</v>
      </c>
      <c r="P7559" s="28" t="s">
        <v>42886</v>
      </c>
      <c r="Q7559" s="28" t="s">
        <v>42887</v>
      </c>
      <c r="R7559" s="44">
        <v>0</v>
      </c>
    </row>
    <row r="7560" spans="1:18" ht="89.25" x14ac:dyDescent="0.2">
      <c r="A7560" s="28" t="s">
        <v>54</v>
      </c>
      <c r="B7560" s="28" t="s">
        <v>206</v>
      </c>
      <c r="C7560" s="28" t="s">
        <v>57</v>
      </c>
      <c r="D7560" s="28" t="s">
        <v>55</v>
      </c>
      <c r="E7560" s="37">
        <v>43235.6328125</v>
      </c>
      <c r="F7560" s="28" t="s">
        <v>13794</v>
      </c>
      <c r="G7560" s="28" t="s">
        <v>42888</v>
      </c>
      <c r="H7560" s="28" t="s">
        <v>82</v>
      </c>
      <c r="I7560" s="28" t="s">
        <v>2871</v>
      </c>
      <c r="J7560" s="43" t="s">
        <v>13796</v>
      </c>
      <c r="K7560" s="43" t="s">
        <v>13797</v>
      </c>
      <c r="L7560" s="43" t="s">
        <v>13797</v>
      </c>
      <c r="M7560" s="43" t="s">
        <v>42889</v>
      </c>
      <c r="N7560" s="43" t="s">
        <v>751</v>
      </c>
      <c r="O7560" s="43" t="s">
        <v>752</v>
      </c>
      <c r="P7560" s="28" t="s">
        <v>42890</v>
      </c>
      <c r="Q7560" s="28" t="s">
        <v>42891</v>
      </c>
      <c r="R7560" s="44">
        <v>0</v>
      </c>
    </row>
    <row r="7561" spans="1:18" ht="89.25" x14ac:dyDescent="0.2">
      <c r="A7561" s="28" t="s">
        <v>54</v>
      </c>
      <c r="B7561" s="28" t="s">
        <v>206</v>
      </c>
      <c r="C7561" s="28" t="s">
        <v>57</v>
      </c>
      <c r="D7561" s="28" t="s">
        <v>55</v>
      </c>
      <c r="E7561" s="37">
        <v>43235.644270833334</v>
      </c>
      <c r="F7561" s="28" t="s">
        <v>13794</v>
      </c>
      <c r="G7561" s="28" t="s">
        <v>42892</v>
      </c>
      <c r="H7561" s="28" t="s">
        <v>82</v>
      </c>
      <c r="I7561" s="28" t="s">
        <v>2684</v>
      </c>
      <c r="J7561" s="43" t="s">
        <v>13796</v>
      </c>
      <c r="K7561" s="43" t="s">
        <v>13797</v>
      </c>
      <c r="L7561" s="43" t="s">
        <v>13797</v>
      </c>
      <c r="M7561" s="43" t="s">
        <v>42893</v>
      </c>
      <c r="N7561" s="43" t="s">
        <v>917</v>
      </c>
      <c r="O7561" s="43" t="s">
        <v>918</v>
      </c>
      <c r="P7561" s="28" t="s">
        <v>42894</v>
      </c>
      <c r="Q7561" s="28" t="s">
        <v>42895</v>
      </c>
      <c r="R7561" s="44">
        <v>0</v>
      </c>
    </row>
    <row r="7562" spans="1:18" ht="89.25" x14ac:dyDescent="0.2">
      <c r="A7562" s="28" t="s">
        <v>54</v>
      </c>
      <c r="B7562" s="28" t="s">
        <v>206</v>
      </c>
      <c r="C7562" s="28" t="s">
        <v>57</v>
      </c>
      <c r="D7562" s="28" t="s">
        <v>55</v>
      </c>
      <c r="E7562" s="37">
        <v>43235.65042824074</v>
      </c>
      <c r="F7562" s="28" t="s">
        <v>13794</v>
      </c>
      <c r="G7562" s="28" t="s">
        <v>42896</v>
      </c>
      <c r="H7562" s="28" t="s">
        <v>82</v>
      </c>
      <c r="I7562" s="28" t="s">
        <v>1654</v>
      </c>
      <c r="J7562" s="43" t="s">
        <v>13796</v>
      </c>
      <c r="K7562" s="43" t="s">
        <v>13797</v>
      </c>
      <c r="L7562" s="43" t="s">
        <v>13797</v>
      </c>
      <c r="M7562" s="43" t="s">
        <v>42897</v>
      </c>
      <c r="N7562" s="43" t="s">
        <v>475</v>
      </c>
      <c r="O7562" s="43" t="s">
        <v>476</v>
      </c>
      <c r="P7562" s="28" t="s">
        <v>42898</v>
      </c>
      <c r="Q7562" s="28" t="s">
        <v>42899</v>
      </c>
      <c r="R7562" s="44">
        <v>0</v>
      </c>
    </row>
    <row r="7563" spans="1:18" ht="140.25" x14ac:dyDescent="0.2">
      <c r="A7563" s="28" t="s">
        <v>54</v>
      </c>
      <c r="B7563" s="28" t="s">
        <v>206</v>
      </c>
      <c r="C7563" s="28" t="s">
        <v>57</v>
      </c>
      <c r="D7563" s="28" t="s">
        <v>55</v>
      </c>
      <c r="E7563" s="37">
        <v>43235.657361111109</v>
      </c>
      <c r="F7563" s="28" t="s">
        <v>13794</v>
      </c>
      <c r="G7563" s="28" t="s">
        <v>42900</v>
      </c>
      <c r="H7563" s="28" t="s">
        <v>82</v>
      </c>
      <c r="I7563" s="28" t="s">
        <v>5118</v>
      </c>
      <c r="J7563" s="43" t="s">
        <v>13796</v>
      </c>
      <c r="K7563" s="43" t="s">
        <v>13797</v>
      </c>
      <c r="L7563" s="43" t="s">
        <v>13797</v>
      </c>
      <c r="M7563" s="43" t="s">
        <v>42901</v>
      </c>
      <c r="N7563" s="43" t="s">
        <v>5119</v>
      </c>
      <c r="O7563" s="43" t="s">
        <v>5120</v>
      </c>
      <c r="P7563" s="28" t="s">
        <v>42902</v>
      </c>
      <c r="Q7563" s="28" t="s">
        <v>42903</v>
      </c>
      <c r="R7563" s="44">
        <v>0</v>
      </c>
    </row>
    <row r="7564" spans="1:18" ht="114.75" x14ac:dyDescent="0.2">
      <c r="A7564" s="28" t="s">
        <v>54</v>
      </c>
      <c r="B7564" s="28" t="s">
        <v>206</v>
      </c>
      <c r="C7564" s="28" t="s">
        <v>57</v>
      </c>
      <c r="D7564" s="28" t="s">
        <v>55</v>
      </c>
      <c r="E7564" s="37">
        <v>43235.674143518518</v>
      </c>
      <c r="F7564" s="28" t="s">
        <v>13794</v>
      </c>
      <c r="G7564" s="28" t="s">
        <v>42904</v>
      </c>
      <c r="H7564" s="28" t="s">
        <v>82</v>
      </c>
      <c r="I7564" s="28" t="s">
        <v>42905</v>
      </c>
      <c r="J7564" s="43" t="s">
        <v>13796</v>
      </c>
      <c r="K7564" s="43" t="s">
        <v>13797</v>
      </c>
      <c r="L7564" s="43" t="s">
        <v>13797</v>
      </c>
      <c r="M7564" s="43" t="s">
        <v>42906</v>
      </c>
      <c r="N7564" s="43" t="s">
        <v>1328</v>
      </c>
      <c r="O7564" s="43" t="s">
        <v>1329</v>
      </c>
      <c r="P7564" s="28" t="s">
        <v>42907</v>
      </c>
      <c r="Q7564" s="28" t="s">
        <v>42908</v>
      </c>
      <c r="R7564" s="44">
        <v>0</v>
      </c>
    </row>
    <row r="7565" spans="1:18" ht="76.5" x14ac:dyDescent="0.2">
      <c r="A7565" s="28" t="s">
        <v>54</v>
      </c>
      <c r="B7565" s="28" t="s">
        <v>206</v>
      </c>
      <c r="C7565" s="28" t="s">
        <v>57</v>
      </c>
      <c r="D7565" s="28" t="s">
        <v>55</v>
      </c>
      <c r="E7565" s="37">
        <v>43235.684849537036</v>
      </c>
      <c r="F7565" s="28" t="s">
        <v>13794</v>
      </c>
      <c r="G7565" s="28" t="s">
        <v>42909</v>
      </c>
      <c r="H7565" s="28" t="s">
        <v>82</v>
      </c>
      <c r="I7565" s="28" t="s">
        <v>6085</v>
      </c>
      <c r="J7565" s="43" t="s">
        <v>13796</v>
      </c>
      <c r="K7565" s="43" t="s">
        <v>13797</v>
      </c>
      <c r="L7565" s="43" t="s">
        <v>13797</v>
      </c>
      <c r="M7565" s="43" t="s">
        <v>42910</v>
      </c>
      <c r="N7565" s="43" t="s">
        <v>1481</v>
      </c>
      <c r="O7565" s="43" t="s">
        <v>1482</v>
      </c>
      <c r="P7565" s="28" t="s">
        <v>42911</v>
      </c>
      <c r="Q7565" s="28" t="s">
        <v>42912</v>
      </c>
      <c r="R7565" s="44">
        <v>0</v>
      </c>
    </row>
    <row r="7566" spans="1:18" ht="127.5" x14ac:dyDescent="0.2">
      <c r="A7566" s="28" t="s">
        <v>54</v>
      </c>
      <c r="B7566" s="28" t="s">
        <v>206</v>
      </c>
      <c r="C7566" s="28" t="s">
        <v>57</v>
      </c>
      <c r="D7566" s="28" t="s">
        <v>55</v>
      </c>
      <c r="E7566" s="37">
        <v>43235.721736111111</v>
      </c>
      <c r="F7566" s="28" t="s">
        <v>13794</v>
      </c>
      <c r="G7566" s="28" t="s">
        <v>42913</v>
      </c>
      <c r="H7566" s="28" t="s">
        <v>82</v>
      </c>
      <c r="I7566" s="28" t="s">
        <v>1241</v>
      </c>
      <c r="J7566" s="43" t="s">
        <v>13796</v>
      </c>
      <c r="K7566" s="43" t="s">
        <v>13797</v>
      </c>
      <c r="L7566" s="43" t="s">
        <v>13797</v>
      </c>
      <c r="M7566" s="43" t="s">
        <v>42914</v>
      </c>
      <c r="N7566" s="43" t="s">
        <v>176</v>
      </c>
      <c r="O7566" s="43" t="s">
        <v>177</v>
      </c>
      <c r="P7566" s="28" t="s">
        <v>42915</v>
      </c>
      <c r="Q7566" s="28" t="s">
        <v>42916</v>
      </c>
      <c r="R7566" s="44">
        <v>0</v>
      </c>
    </row>
    <row r="7567" spans="1:18" ht="127.5" x14ac:dyDescent="0.2">
      <c r="A7567" s="28" t="s">
        <v>54</v>
      </c>
      <c r="B7567" s="28" t="s">
        <v>206</v>
      </c>
      <c r="C7567" s="28" t="s">
        <v>57</v>
      </c>
      <c r="D7567" s="28" t="s">
        <v>55</v>
      </c>
      <c r="E7567" s="37">
        <v>43235.954837962963</v>
      </c>
      <c r="F7567" s="28" t="s">
        <v>13794</v>
      </c>
      <c r="G7567" s="28" t="s">
        <v>42917</v>
      </c>
      <c r="H7567" s="28" t="s">
        <v>82</v>
      </c>
      <c r="I7567" s="28" t="s">
        <v>42918</v>
      </c>
      <c r="J7567" s="43" t="s">
        <v>13796</v>
      </c>
      <c r="K7567" s="43" t="s">
        <v>13797</v>
      </c>
      <c r="L7567" s="43" t="s">
        <v>13797</v>
      </c>
      <c r="M7567" s="43" t="s">
        <v>42919</v>
      </c>
      <c r="N7567" s="43" t="s">
        <v>532</v>
      </c>
      <c r="O7567" s="43" t="s">
        <v>533</v>
      </c>
      <c r="P7567" s="28" t="s">
        <v>42920</v>
      </c>
      <c r="Q7567" s="28" t="s">
        <v>42921</v>
      </c>
      <c r="R7567" s="44">
        <v>0</v>
      </c>
    </row>
    <row r="7568" spans="1:18" ht="114.75" x14ac:dyDescent="0.2">
      <c r="A7568" s="28" t="s">
        <v>54</v>
      </c>
      <c r="B7568" s="28" t="s">
        <v>206</v>
      </c>
      <c r="C7568" s="28" t="s">
        <v>57</v>
      </c>
      <c r="D7568" s="28" t="s">
        <v>55</v>
      </c>
      <c r="E7568" s="37">
        <v>43236.368495370371</v>
      </c>
      <c r="F7568" s="28" t="s">
        <v>13794</v>
      </c>
      <c r="G7568" s="28" t="s">
        <v>42922</v>
      </c>
      <c r="H7568" s="28" t="s">
        <v>82</v>
      </c>
      <c r="I7568" s="28" t="s">
        <v>4008</v>
      </c>
      <c r="J7568" s="43" t="s">
        <v>13796</v>
      </c>
      <c r="K7568" s="43" t="s">
        <v>13797</v>
      </c>
      <c r="L7568" s="43" t="s">
        <v>13797</v>
      </c>
      <c r="M7568" s="43" t="s">
        <v>42923</v>
      </c>
      <c r="N7568" s="43" t="s">
        <v>2054</v>
      </c>
      <c r="O7568" s="43" t="s">
        <v>2055</v>
      </c>
      <c r="P7568" s="28" t="s">
        <v>42924</v>
      </c>
      <c r="Q7568" s="28" t="s">
        <v>42925</v>
      </c>
      <c r="R7568" s="44">
        <v>0</v>
      </c>
    </row>
    <row r="7569" spans="1:18" ht="127.5" x14ac:dyDescent="0.2">
      <c r="A7569" s="28" t="s">
        <v>54</v>
      </c>
      <c r="B7569" s="28" t="s">
        <v>206</v>
      </c>
      <c r="C7569" s="28" t="s">
        <v>57</v>
      </c>
      <c r="D7569" s="28" t="s">
        <v>55</v>
      </c>
      <c r="E7569" s="37">
        <v>43236.385775462964</v>
      </c>
      <c r="F7569" s="28" t="s">
        <v>13794</v>
      </c>
      <c r="G7569" s="28" t="s">
        <v>42926</v>
      </c>
      <c r="H7569" s="28" t="s">
        <v>82</v>
      </c>
      <c r="I7569" s="28" t="s">
        <v>3120</v>
      </c>
      <c r="J7569" s="43" t="s">
        <v>13796</v>
      </c>
      <c r="K7569" s="43" t="s">
        <v>13797</v>
      </c>
      <c r="L7569" s="43" t="s">
        <v>13797</v>
      </c>
      <c r="M7569" s="43" t="s">
        <v>42927</v>
      </c>
      <c r="N7569" s="43" t="s">
        <v>113</v>
      </c>
      <c r="O7569" s="43" t="s">
        <v>114</v>
      </c>
      <c r="P7569" s="28" t="s">
        <v>42928</v>
      </c>
      <c r="Q7569" s="28" t="s">
        <v>42929</v>
      </c>
      <c r="R7569" s="44">
        <v>0</v>
      </c>
    </row>
    <row r="7570" spans="1:18" ht="89.25" x14ac:dyDescent="0.2">
      <c r="A7570" s="28" t="s">
        <v>54</v>
      </c>
      <c r="B7570" s="28" t="s">
        <v>206</v>
      </c>
      <c r="C7570" s="28" t="s">
        <v>57</v>
      </c>
      <c r="D7570" s="28" t="s">
        <v>55</v>
      </c>
      <c r="E7570" s="37">
        <v>43236.398680555554</v>
      </c>
      <c r="F7570" s="28" t="s">
        <v>13794</v>
      </c>
      <c r="G7570" s="28" t="s">
        <v>42930</v>
      </c>
      <c r="H7570" s="28" t="s">
        <v>82</v>
      </c>
      <c r="I7570" s="28" t="s">
        <v>5940</v>
      </c>
      <c r="J7570" s="43" t="s">
        <v>13796</v>
      </c>
      <c r="K7570" s="43" t="s">
        <v>13797</v>
      </c>
      <c r="L7570" s="43" t="s">
        <v>13797</v>
      </c>
      <c r="M7570" s="43" t="s">
        <v>42931</v>
      </c>
      <c r="N7570" s="43" t="s">
        <v>1029</v>
      </c>
      <c r="O7570" s="43" t="s">
        <v>1030</v>
      </c>
      <c r="P7570" s="28" t="s">
        <v>42932</v>
      </c>
      <c r="Q7570" s="28" t="s">
        <v>42933</v>
      </c>
      <c r="R7570" s="44">
        <v>0</v>
      </c>
    </row>
    <row r="7571" spans="1:18" ht="127.5" x14ac:dyDescent="0.2">
      <c r="A7571" s="28" t="s">
        <v>54</v>
      </c>
      <c r="B7571" s="28" t="s">
        <v>206</v>
      </c>
      <c r="C7571" s="28" t="s">
        <v>57</v>
      </c>
      <c r="D7571" s="28" t="s">
        <v>55</v>
      </c>
      <c r="E7571" s="37">
        <v>43236.402141203704</v>
      </c>
      <c r="F7571" s="28" t="s">
        <v>13794</v>
      </c>
      <c r="G7571" s="28" t="s">
        <v>42934</v>
      </c>
      <c r="H7571" s="28" t="s">
        <v>82</v>
      </c>
      <c r="I7571" s="28" t="s">
        <v>5975</v>
      </c>
      <c r="J7571" s="43" t="s">
        <v>13796</v>
      </c>
      <c r="K7571" s="43" t="s">
        <v>13797</v>
      </c>
      <c r="L7571" s="43" t="s">
        <v>13797</v>
      </c>
      <c r="M7571" s="43" t="s">
        <v>42935</v>
      </c>
      <c r="N7571" s="43" t="s">
        <v>540</v>
      </c>
      <c r="O7571" s="43" t="s">
        <v>541</v>
      </c>
      <c r="P7571" s="28" t="s">
        <v>42936</v>
      </c>
      <c r="Q7571" s="28" t="s">
        <v>42937</v>
      </c>
      <c r="R7571" s="44">
        <v>0</v>
      </c>
    </row>
    <row r="7572" spans="1:18" ht="89.25" x14ac:dyDescent="0.2">
      <c r="A7572" s="28" t="s">
        <v>54</v>
      </c>
      <c r="B7572" s="28" t="s">
        <v>206</v>
      </c>
      <c r="C7572" s="28" t="s">
        <v>57</v>
      </c>
      <c r="D7572" s="28" t="s">
        <v>55</v>
      </c>
      <c r="E7572" s="37">
        <v>43236.403981481482</v>
      </c>
      <c r="F7572" s="28" t="s">
        <v>13794</v>
      </c>
      <c r="G7572" s="28" t="s">
        <v>42938</v>
      </c>
      <c r="H7572" s="28" t="s">
        <v>82</v>
      </c>
      <c r="I7572" s="28" t="s">
        <v>1202</v>
      </c>
      <c r="J7572" s="43" t="s">
        <v>13796</v>
      </c>
      <c r="K7572" s="43" t="s">
        <v>13797</v>
      </c>
      <c r="L7572" s="43" t="s">
        <v>13797</v>
      </c>
      <c r="M7572" s="43" t="s">
        <v>42939</v>
      </c>
      <c r="N7572" s="43" t="s">
        <v>275</v>
      </c>
      <c r="O7572" s="43" t="s">
        <v>276</v>
      </c>
      <c r="P7572" s="28" t="s">
        <v>42940</v>
      </c>
      <c r="Q7572" s="28" t="s">
        <v>42941</v>
      </c>
      <c r="R7572" s="44">
        <v>0</v>
      </c>
    </row>
    <row r="7573" spans="1:18" ht="140.25" x14ac:dyDescent="0.2">
      <c r="A7573" s="28" t="s">
        <v>54</v>
      </c>
      <c r="B7573" s="28" t="s">
        <v>206</v>
      </c>
      <c r="C7573" s="28" t="s">
        <v>57</v>
      </c>
      <c r="D7573" s="28" t="s">
        <v>55</v>
      </c>
      <c r="E7573" s="37">
        <v>43236.408437499995</v>
      </c>
      <c r="F7573" s="28" t="s">
        <v>13794</v>
      </c>
      <c r="G7573" s="28" t="s">
        <v>42942</v>
      </c>
      <c r="H7573" s="28" t="s">
        <v>82</v>
      </c>
      <c r="I7573" s="28" t="s">
        <v>4757</v>
      </c>
      <c r="J7573" s="43" t="s">
        <v>13796</v>
      </c>
      <c r="K7573" s="43" t="s">
        <v>13797</v>
      </c>
      <c r="L7573" s="43" t="s">
        <v>13797</v>
      </c>
      <c r="M7573" s="43" t="s">
        <v>42943</v>
      </c>
      <c r="N7573" s="43" t="s">
        <v>4758</v>
      </c>
      <c r="O7573" s="43" t="s">
        <v>4759</v>
      </c>
      <c r="P7573" s="28" t="s">
        <v>42944</v>
      </c>
      <c r="Q7573" s="28" t="s">
        <v>42945</v>
      </c>
      <c r="R7573" s="44">
        <v>0</v>
      </c>
    </row>
    <row r="7574" spans="1:18" ht="89.25" x14ac:dyDescent="0.2">
      <c r="A7574" s="28" t="s">
        <v>54</v>
      </c>
      <c r="B7574" s="28" t="s">
        <v>206</v>
      </c>
      <c r="C7574" s="28" t="s">
        <v>57</v>
      </c>
      <c r="D7574" s="28" t="s">
        <v>55</v>
      </c>
      <c r="E7574" s="37">
        <v>43236.410046296296</v>
      </c>
      <c r="F7574" s="28" t="s">
        <v>13794</v>
      </c>
      <c r="G7574" s="28" t="s">
        <v>42946</v>
      </c>
      <c r="H7574" s="28" t="s">
        <v>82</v>
      </c>
      <c r="I7574" s="28" t="s">
        <v>688</v>
      </c>
      <c r="J7574" s="43" t="s">
        <v>13796</v>
      </c>
      <c r="K7574" s="43" t="s">
        <v>13797</v>
      </c>
      <c r="L7574" s="43" t="s">
        <v>13797</v>
      </c>
      <c r="M7574" s="43" t="s">
        <v>42947</v>
      </c>
      <c r="N7574" s="43" t="s">
        <v>689</v>
      </c>
      <c r="O7574" s="43" t="s">
        <v>690</v>
      </c>
      <c r="P7574" s="28" t="s">
        <v>42948</v>
      </c>
      <c r="Q7574" s="28" t="s">
        <v>42949</v>
      </c>
      <c r="R7574" s="44">
        <v>0</v>
      </c>
    </row>
    <row r="7575" spans="1:18" ht="127.5" x14ac:dyDescent="0.2">
      <c r="A7575" s="28" t="s">
        <v>54</v>
      </c>
      <c r="B7575" s="28" t="s">
        <v>206</v>
      </c>
      <c r="C7575" s="28" t="s">
        <v>57</v>
      </c>
      <c r="D7575" s="28" t="s">
        <v>55</v>
      </c>
      <c r="E7575" s="37">
        <v>43236.435208333329</v>
      </c>
      <c r="F7575" s="28" t="s">
        <v>13794</v>
      </c>
      <c r="G7575" s="28" t="s">
        <v>42950</v>
      </c>
      <c r="H7575" s="28" t="s">
        <v>82</v>
      </c>
      <c r="I7575" s="28" t="s">
        <v>277</v>
      </c>
      <c r="J7575" s="43" t="s">
        <v>13796</v>
      </c>
      <c r="K7575" s="43" t="s">
        <v>13797</v>
      </c>
      <c r="L7575" s="43" t="s">
        <v>13797</v>
      </c>
      <c r="M7575" s="43" t="s">
        <v>42951</v>
      </c>
      <c r="N7575" s="43" t="s">
        <v>278</v>
      </c>
      <c r="O7575" s="43" t="s">
        <v>279</v>
      </c>
      <c r="P7575" s="28" t="s">
        <v>42952</v>
      </c>
      <c r="Q7575" s="28" t="s">
        <v>42953</v>
      </c>
      <c r="R7575" s="44">
        <v>0</v>
      </c>
    </row>
    <row r="7576" spans="1:18" ht="114.75" x14ac:dyDescent="0.2">
      <c r="A7576" s="28" t="s">
        <v>54</v>
      </c>
      <c r="B7576" s="28" t="s">
        <v>206</v>
      </c>
      <c r="C7576" s="28" t="s">
        <v>57</v>
      </c>
      <c r="D7576" s="28" t="s">
        <v>55</v>
      </c>
      <c r="E7576" s="37">
        <v>43236.439108796294</v>
      </c>
      <c r="F7576" s="28" t="s">
        <v>13794</v>
      </c>
      <c r="G7576" s="28" t="s">
        <v>42954</v>
      </c>
      <c r="H7576" s="28" t="s">
        <v>82</v>
      </c>
      <c r="I7576" s="28" t="s">
        <v>3305</v>
      </c>
      <c r="J7576" s="43" t="s">
        <v>13796</v>
      </c>
      <c r="K7576" s="43" t="s">
        <v>13797</v>
      </c>
      <c r="L7576" s="43" t="s">
        <v>13797</v>
      </c>
      <c r="M7576" s="43" t="s">
        <v>42955</v>
      </c>
      <c r="N7576" s="43" t="s">
        <v>2282</v>
      </c>
      <c r="O7576" s="43" t="s">
        <v>2283</v>
      </c>
      <c r="P7576" s="28" t="s">
        <v>42956</v>
      </c>
      <c r="Q7576" s="28" t="s">
        <v>42957</v>
      </c>
      <c r="R7576" s="44">
        <v>0</v>
      </c>
    </row>
    <row r="7577" spans="1:18" ht="89.25" x14ac:dyDescent="0.2">
      <c r="A7577" s="28" t="s">
        <v>54</v>
      </c>
      <c r="B7577" s="28" t="s">
        <v>206</v>
      </c>
      <c r="C7577" s="28" t="s">
        <v>57</v>
      </c>
      <c r="D7577" s="28" t="s">
        <v>55</v>
      </c>
      <c r="E7577" s="37">
        <v>43236.482210648144</v>
      </c>
      <c r="F7577" s="28" t="s">
        <v>13794</v>
      </c>
      <c r="G7577" s="28" t="s">
        <v>42958</v>
      </c>
      <c r="H7577" s="28" t="s">
        <v>82</v>
      </c>
      <c r="I7577" s="28" t="s">
        <v>2575</v>
      </c>
      <c r="J7577" s="43" t="s">
        <v>13796</v>
      </c>
      <c r="K7577" s="43" t="s">
        <v>13797</v>
      </c>
      <c r="L7577" s="43" t="s">
        <v>13797</v>
      </c>
      <c r="M7577" s="43" t="s">
        <v>42959</v>
      </c>
      <c r="N7577" s="43" t="s">
        <v>2576</v>
      </c>
      <c r="O7577" s="43" t="s">
        <v>2577</v>
      </c>
      <c r="P7577" s="28" t="s">
        <v>42960</v>
      </c>
      <c r="Q7577" s="28" t="s">
        <v>42961</v>
      </c>
      <c r="R7577" s="44">
        <v>0</v>
      </c>
    </row>
    <row r="7578" spans="1:18" ht="127.5" x14ac:dyDescent="0.2">
      <c r="A7578" s="28" t="s">
        <v>54</v>
      </c>
      <c r="B7578" s="28" t="s">
        <v>206</v>
      </c>
      <c r="C7578" s="28" t="s">
        <v>57</v>
      </c>
      <c r="D7578" s="28" t="s">
        <v>55</v>
      </c>
      <c r="E7578" s="37">
        <v>43236.506238425922</v>
      </c>
      <c r="F7578" s="28" t="s">
        <v>13794</v>
      </c>
      <c r="G7578" s="28" t="s">
        <v>42962</v>
      </c>
      <c r="H7578" s="28" t="s">
        <v>82</v>
      </c>
      <c r="I7578" s="28" t="s">
        <v>1794</v>
      </c>
      <c r="J7578" s="43" t="s">
        <v>13796</v>
      </c>
      <c r="K7578" s="43" t="s">
        <v>13797</v>
      </c>
      <c r="L7578" s="43" t="s">
        <v>13797</v>
      </c>
      <c r="M7578" s="43" t="s">
        <v>42963</v>
      </c>
      <c r="N7578" s="43" t="s">
        <v>1795</v>
      </c>
      <c r="O7578" s="43" t="s">
        <v>1796</v>
      </c>
      <c r="P7578" s="28" t="s">
        <v>42964</v>
      </c>
      <c r="Q7578" s="28" t="s">
        <v>42965</v>
      </c>
      <c r="R7578" s="44">
        <v>0</v>
      </c>
    </row>
    <row r="7579" spans="1:18" ht="114.75" x14ac:dyDescent="0.2">
      <c r="A7579" s="28" t="s">
        <v>54</v>
      </c>
      <c r="B7579" s="28" t="s">
        <v>206</v>
      </c>
      <c r="C7579" s="28" t="s">
        <v>57</v>
      </c>
      <c r="D7579" s="28" t="s">
        <v>55</v>
      </c>
      <c r="E7579" s="37">
        <v>43236.517662037033</v>
      </c>
      <c r="F7579" s="28" t="s">
        <v>13794</v>
      </c>
      <c r="G7579" s="28" t="s">
        <v>42966</v>
      </c>
      <c r="H7579" s="28" t="s">
        <v>82</v>
      </c>
      <c r="I7579" s="28" t="s">
        <v>3586</v>
      </c>
      <c r="J7579" s="43" t="s">
        <v>13796</v>
      </c>
      <c r="K7579" s="43" t="s">
        <v>13797</v>
      </c>
      <c r="L7579" s="43" t="s">
        <v>13797</v>
      </c>
      <c r="M7579" s="43" t="s">
        <v>42967</v>
      </c>
      <c r="N7579" s="43" t="s">
        <v>156</v>
      </c>
      <c r="O7579" s="43" t="s">
        <v>157</v>
      </c>
      <c r="P7579" s="28" t="s">
        <v>42968</v>
      </c>
      <c r="Q7579" s="28" t="s">
        <v>42969</v>
      </c>
      <c r="R7579" s="44">
        <v>0</v>
      </c>
    </row>
    <row r="7580" spans="1:18" ht="114.75" x14ac:dyDescent="0.2">
      <c r="A7580" s="28" t="s">
        <v>54</v>
      </c>
      <c r="B7580" s="28" t="s">
        <v>206</v>
      </c>
      <c r="C7580" s="28" t="s">
        <v>57</v>
      </c>
      <c r="D7580" s="28" t="s">
        <v>55</v>
      </c>
      <c r="E7580" s="37">
        <v>43236.543252314812</v>
      </c>
      <c r="F7580" s="28" t="s">
        <v>13794</v>
      </c>
      <c r="G7580" s="28" t="s">
        <v>42970</v>
      </c>
      <c r="H7580" s="28" t="s">
        <v>82</v>
      </c>
      <c r="I7580" s="28" t="s">
        <v>1423</v>
      </c>
      <c r="J7580" s="43" t="s">
        <v>13796</v>
      </c>
      <c r="K7580" s="43" t="s">
        <v>13797</v>
      </c>
      <c r="L7580" s="43" t="s">
        <v>13797</v>
      </c>
      <c r="M7580" s="43" t="s">
        <v>42971</v>
      </c>
      <c r="N7580" s="43" t="s">
        <v>1424</v>
      </c>
      <c r="O7580" s="43" t="s">
        <v>1425</v>
      </c>
      <c r="P7580" s="28" t="s">
        <v>42972</v>
      </c>
      <c r="Q7580" s="28" t="s">
        <v>42973</v>
      </c>
      <c r="R7580" s="44">
        <v>0</v>
      </c>
    </row>
    <row r="7581" spans="1:18" ht="114.75" x14ac:dyDescent="0.2">
      <c r="A7581" s="28" t="s">
        <v>54</v>
      </c>
      <c r="B7581" s="28" t="s">
        <v>206</v>
      </c>
      <c r="C7581" s="28" t="s">
        <v>57</v>
      </c>
      <c r="D7581" s="28" t="s">
        <v>55</v>
      </c>
      <c r="E7581" s="37">
        <v>43236.560312499998</v>
      </c>
      <c r="F7581" s="28" t="s">
        <v>13794</v>
      </c>
      <c r="G7581" s="28" t="s">
        <v>42974</v>
      </c>
      <c r="H7581" s="28" t="s">
        <v>82</v>
      </c>
      <c r="I7581" s="28" t="s">
        <v>42975</v>
      </c>
      <c r="J7581" s="43" t="s">
        <v>13796</v>
      </c>
      <c r="K7581" s="43" t="s">
        <v>13797</v>
      </c>
      <c r="L7581" s="43" t="s">
        <v>13797</v>
      </c>
      <c r="M7581" s="43" t="s">
        <v>42976</v>
      </c>
      <c r="N7581" s="43" t="s">
        <v>3415</v>
      </c>
      <c r="O7581" s="43" t="s">
        <v>3416</v>
      </c>
      <c r="P7581" s="28" t="s">
        <v>42977</v>
      </c>
      <c r="Q7581" s="28" t="s">
        <v>42978</v>
      </c>
      <c r="R7581" s="44">
        <v>0</v>
      </c>
    </row>
    <row r="7582" spans="1:18" ht="114.75" x14ac:dyDescent="0.2">
      <c r="A7582" s="28" t="s">
        <v>54</v>
      </c>
      <c r="B7582" s="28" t="s">
        <v>206</v>
      </c>
      <c r="C7582" s="28" t="s">
        <v>57</v>
      </c>
      <c r="D7582" s="28" t="s">
        <v>55</v>
      </c>
      <c r="E7582" s="37">
        <v>43236.569351851853</v>
      </c>
      <c r="F7582" s="28" t="s">
        <v>13794</v>
      </c>
      <c r="G7582" s="28" t="s">
        <v>42979</v>
      </c>
      <c r="H7582" s="28" t="s">
        <v>82</v>
      </c>
      <c r="I7582" s="28" t="s">
        <v>3414</v>
      </c>
      <c r="J7582" s="43" t="s">
        <v>13796</v>
      </c>
      <c r="K7582" s="43" t="s">
        <v>13797</v>
      </c>
      <c r="L7582" s="43" t="s">
        <v>13797</v>
      </c>
      <c r="M7582" s="43" t="s">
        <v>42980</v>
      </c>
      <c r="N7582" s="43" t="s">
        <v>3415</v>
      </c>
      <c r="O7582" s="43" t="s">
        <v>3416</v>
      </c>
      <c r="P7582" s="28" t="s">
        <v>42977</v>
      </c>
      <c r="Q7582" s="28" t="s">
        <v>42978</v>
      </c>
      <c r="R7582" s="44">
        <v>0</v>
      </c>
    </row>
    <row r="7583" spans="1:18" ht="89.25" x14ac:dyDescent="0.2">
      <c r="A7583" s="28" t="s">
        <v>54</v>
      </c>
      <c r="B7583" s="28" t="s">
        <v>206</v>
      </c>
      <c r="C7583" s="28" t="s">
        <v>57</v>
      </c>
      <c r="D7583" s="28" t="s">
        <v>55</v>
      </c>
      <c r="E7583" s="37">
        <v>43236.587384259255</v>
      </c>
      <c r="F7583" s="28" t="s">
        <v>13794</v>
      </c>
      <c r="G7583" s="28" t="s">
        <v>42981</v>
      </c>
      <c r="H7583" s="28" t="s">
        <v>82</v>
      </c>
      <c r="I7583" s="28" t="s">
        <v>5989</v>
      </c>
      <c r="J7583" s="43" t="s">
        <v>13796</v>
      </c>
      <c r="K7583" s="43" t="s">
        <v>13797</v>
      </c>
      <c r="L7583" s="43" t="s">
        <v>13797</v>
      </c>
      <c r="M7583" s="43" t="s">
        <v>42982</v>
      </c>
      <c r="N7583" s="43" t="s">
        <v>1727</v>
      </c>
      <c r="O7583" s="43" t="s">
        <v>1728</v>
      </c>
      <c r="P7583" s="28" t="s">
        <v>42983</v>
      </c>
      <c r="Q7583" s="28" t="s">
        <v>38639</v>
      </c>
      <c r="R7583" s="44">
        <v>0</v>
      </c>
    </row>
    <row r="7584" spans="1:18" ht="89.25" x14ac:dyDescent="0.2">
      <c r="A7584" s="28" t="s">
        <v>54</v>
      </c>
      <c r="B7584" s="28" t="s">
        <v>206</v>
      </c>
      <c r="C7584" s="28" t="s">
        <v>57</v>
      </c>
      <c r="D7584" s="28" t="s">
        <v>55</v>
      </c>
      <c r="E7584" s="37">
        <v>43236.591504629629</v>
      </c>
      <c r="F7584" s="28" t="s">
        <v>13794</v>
      </c>
      <c r="G7584" s="28" t="s">
        <v>42984</v>
      </c>
      <c r="H7584" s="28" t="s">
        <v>82</v>
      </c>
      <c r="I7584" s="28" t="s">
        <v>42985</v>
      </c>
      <c r="J7584" s="43" t="s">
        <v>13796</v>
      </c>
      <c r="K7584" s="43" t="s">
        <v>13797</v>
      </c>
      <c r="L7584" s="43" t="s">
        <v>13797</v>
      </c>
      <c r="M7584" s="43" t="s">
        <v>42986</v>
      </c>
      <c r="N7584" s="43" t="s">
        <v>113</v>
      </c>
      <c r="O7584" s="43" t="s">
        <v>114</v>
      </c>
      <c r="P7584" s="28" t="s">
        <v>42987</v>
      </c>
      <c r="Q7584" s="28" t="s">
        <v>42988</v>
      </c>
      <c r="R7584" s="44">
        <v>0</v>
      </c>
    </row>
    <row r="7585" spans="1:18" ht="140.25" x14ac:dyDescent="0.2">
      <c r="A7585" s="28" t="s">
        <v>54</v>
      </c>
      <c r="B7585" s="28" t="s">
        <v>206</v>
      </c>
      <c r="C7585" s="28" t="s">
        <v>57</v>
      </c>
      <c r="D7585" s="28" t="s">
        <v>55</v>
      </c>
      <c r="E7585" s="37">
        <v>43236.597002314811</v>
      </c>
      <c r="F7585" s="28" t="s">
        <v>13794</v>
      </c>
      <c r="G7585" s="28" t="s">
        <v>42989</v>
      </c>
      <c r="H7585" s="28" t="s">
        <v>82</v>
      </c>
      <c r="I7585" s="28" t="s">
        <v>3161</v>
      </c>
      <c r="J7585" s="43" t="s">
        <v>13796</v>
      </c>
      <c r="K7585" s="43" t="s">
        <v>13797</v>
      </c>
      <c r="L7585" s="43" t="s">
        <v>13797</v>
      </c>
      <c r="M7585" s="43" t="s">
        <v>42990</v>
      </c>
      <c r="N7585" s="43" t="s">
        <v>3162</v>
      </c>
      <c r="O7585" s="43" t="s">
        <v>3163</v>
      </c>
      <c r="P7585" s="28" t="s">
        <v>42991</v>
      </c>
      <c r="Q7585" s="28" t="s">
        <v>42992</v>
      </c>
      <c r="R7585" s="44">
        <v>0</v>
      </c>
    </row>
    <row r="7586" spans="1:18" ht="127.5" x14ac:dyDescent="0.2">
      <c r="A7586" s="28" t="s">
        <v>54</v>
      </c>
      <c r="B7586" s="28" t="s">
        <v>206</v>
      </c>
      <c r="C7586" s="28" t="s">
        <v>57</v>
      </c>
      <c r="D7586" s="28" t="s">
        <v>55</v>
      </c>
      <c r="E7586" s="37">
        <v>43236.614861111106</v>
      </c>
      <c r="F7586" s="28" t="s">
        <v>13794</v>
      </c>
      <c r="G7586" s="28" t="s">
        <v>42993</v>
      </c>
      <c r="H7586" s="28" t="s">
        <v>82</v>
      </c>
      <c r="I7586" s="28" t="s">
        <v>1346</v>
      </c>
      <c r="J7586" s="43" t="s">
        <v>13796</v>
      </c>
      <c r="K7586" s="43" t="s">
        <v>13797</v>
      </c>
      <c r="L7586" s="43" t="s">
        <v>13797</v>
      </c>
      <c r="M7586" s="43" t="s">
        <v>42994</v>
      </c>
      <c r="N7586" s="43" t="s">
        <v>358</v>
      </c>
      <c r="O7586" s="43" t="s">
        <v>359</v>
      </c>
      <c r="P7586" s="28" t="s">
        <v>42995</v>
      </c>
      <c r="Q7586" s="28" t="s">
        <v>42996</v>
      </c>
      <c r="R7586" s="44">
        <v>0</v>
      </c>
    </row>
    <row r="7587" spans="1:18" ht="76.5" x14ac:dyDescent="0.2">
      <c r="A7587" s="28" t="s">
        <v>54</v>
      </c>
      <c r="B7587" s="28" t="s">
        <v>206</v>
      </c>
      <c r="C7587" s="28" t="s">
        <v>57</v>
      </c>
      <c r="D7587" s="28" t="s">
        <v>55</v>
      </c>
      <c r="E7587" s="37">
        <v>43236.621099537035</v>
      </c>
      <c r="F7587" s="28" t="s">
        <v>13794</v>
      </c>
      <c r="G7587" s="28" t="s">
        <v>42997</v>
      </c>
      <c r="H7587" s="28" t="s">
        <v>82</v>
      </c>
      <c r="I7587" s="28" t="s">
        <v>42998</v>
      </c>
      <c r="J7587" s="43" t="s">
        <v>13796</v>
      </c>
      <c r="K7587" s="43" t="s">
        <v>13797</v>
      </c>
      <c r="L7587" s="43" t="s">
        <v>13797</v>
      </c>
      <c r="M7587" s="43" t="s">
        <v>42999</v>
      </c>
      <c r="N7587" s="43" t="s">
        <v>123</v>
      </c>
      <c r="O7587" s="43" t="s">
        <v>124</v>
      </c>
      <c r="P7587" s="28" t="s">
        <v>43000</v>
      </c>
      <c r="Q7587" s="28" t="s">
        <v>43001</v>
      </c>
      <c r="R7587" s="44">
        <v>0</v>
      </c>
    </row>
    <row r="7588" spans="1:18" ht="63.75" x14ac:dyDescent="0.2">
      <c r="A7588" s="28" t="s">
        <v>54</v>
      </c>
      <c r="B7588" s="28" t="s">
        <v>206</v>
      </c>
      <c r="C7588" s="28" t="s">
        <v>57</v>
      </c>
      <c r="D7588" s="28" t="s">
        <v>55</v>
      </c>
      <c r="E7588" s="37">
        <v>43236.627743055556</v>
      </c>
      <c r="F7588" s="28" t="s">
        <v>13794</v>
      </c>
      <c r="G7588" s="28" t="s">
        <v>43002</v>
      </c>
      <c r="H7588" s="28" t="s">
        <v>82</v>
      </c>
      <c r="I7588" s="28" t="s">
        <v>6045</v>
      </c>
      <c r="J7588" s="43" t="s">
        <v>13796</v>
      </c>
      <c r="K7588" s="43" t="s">
        <v>13797</v>
      </c>
      <c r="L7588" s="43" t="s">
        <v>13797</v>
      </c>
      <c r="M7588" s="43" t="s">
        <v>43003</v>
      </c>
      <c r="N7588" s="43" t="s">
        <v>156</v>
      </c>
      <c r="O7588" s="43" t="s">
        <v>157</v>
      </c>
      <c r="P7588" s="28" t="s">
        <v>43004</v>
      </c>
      <c r="Q7588" s="28" t="s">
        <v>43005</v>
      </c>
      <c r="R7588" s="44">
        <v>0</v>
      </c>
    </row>
    <row r="7589" spans="1:18" ht="127.5" x14ac:dyDescent="0.2">
      <c r="A7589" s="28" t="s">
        <v>54</v>
      </c>
      <c r="B7589" s="28" t="s">
        <v>206</v>
      </c>
      <c r="C7589" s="28" t="s">
        <v>57</v>
      </c>
      <c r="D7589" s="28" t="s">
        <v>55</v>
      </c>
      <c r="E7589" s="37">
        <v>43236.632905092592</v>
      </c>
      <c r="F7589" s="28" t="s">
        <v>13794</v>
      </c>
      <c r="G7589" s="28" t="s">
        <v>43006</v>
      </c>
      <c r="H7589" s="28" t="s">
        <v>82</v>
      </c>
      <c r="I7589" s="28" t="s">
        <v>2161</v>
      </c>
      <c r="J7589" s="43" t="s">
        <v>13796</v>
      </c>
      <c r="K7589" s="43" t="s">
        <v>13797</v>
      </c>
      <c r="L7589" s="43" t="s">
        <v>13797</v>
      </c>
      <c r="M7589" s="43" t="s">
        <v>43007</v>
      </c>
      <c r="N7589" s="43" t="s">
        <v>559</v>
      </c>
      <c r="O7589" s="43" t="s">
        <v>560</v>
      </c>
      <c r="P7589" s="28" t="s">
        <v>43008</v>
      </c>
      <c r="Q7589" s="28" t="s">
        <v>43009</v>
      </c>
      <c r="R7589" s="44">
        <v>0</v>
      </c>
    </row>
    <row r="7590" spans="1:18" ht="89.25" x14ac:dyDescent="0.2">
      <c r="A7590" s="28" t="s">
        <v>54</v>
      </c>
      <c r="B7590" s="28" t="s">
        <v>206</v>
      </c>
      <c r="C7590" s="28" t="s">
        <v>57</v>
      </c>
      <c r="D7590" s="28" t="s">
        <v>55</v>
      </c>
      <c r="E7590" s="37">
        <v>43236.635381944441</v>
      </c>
      <c r="F7590" s="28" t="s">
        <v>13794</v>
      </c>
      <c r="G7590" s="28" t="s">
        <v>43010</v>
      </c>
      <c r="H7590" s="28" t="s">
        <v>82</v>
      </c>
      <c r="I7590" s="28" t="s">
        <v>2715</v>
      </c>
      <c r="J7590" s="43" t="s">
        <v>13796</v>
      </c>
      <c r="K7590" s="43" t="s">
        <v>13797</v>
      </c>
      <c r="L7590" s="43" t="s">
        <v>13797</v>
      </c>
      <c r="M7590" s="43" t="s">
        <v>43011</v>
      </c>
      <c r="N7590" s="43" t="s">
        <v>2716</v>
      </c>
      <c r="O7590" s="43" t="s">
        <v>2717</v>
      </c>
      <c r="P7590" s="28" t="s">
        <v>43012</v>
      </c>
      <c r="Q7590" s="28" t="s">
        <v>43013</v>
      </c>
      <c r="R7590" s="44">
        <v>0</v>
      </c>
    </row>
    <row r="7591" spans="1:18" ht="114.75" x14ac:dyDescent="0.2">
      <c r="A7591" s="28" t="s">
        <v>54</v>
      </c>
      <c r="B7591" s="28" t="s">
        <v>206</v>
      </c>
      <c r="C7591" s="28" t="s">
        <v>57</v>
      </c>
      <c r="D7591" s="28" t="s">
        <v>55</v>
      </c>
      <c r="E7591" s="37">
        <v>43236.64403935185</v>
      </c>
      <c r="F7591" s="28" t="s">
        <v>13794</v>
      </c>
      <c r="G7591" s="28" t="s">
        <v>43014</v>
      </c>
      <c r="H7591" s="28" t="s">
        <v>82</v>
      </c>
      <c r="I7591" s="28" t="s">
        <v>43015</v>
      </c>
      <c r="J7591" s="43" t="s">
        <v>13796</v>
      </c>
      <c r="K7591" s="43" t="s">
        <v>13797</v>
      </c>
      <c r="L7591" s="43" t="s">
        <v>13797</v>
      </c>
      <c r="M7591" s="43" t="s">
        <v>43016</v>
      </c>
      <c r="N7591" s="43" t="s">
        <v>4189</v>
      </c>
      <c r="O7591" s="43" t="s">
        <v>4190</v>
      </c>
      <c r="P7591" s="28" t="s">
        <v>43017</v>
      </c>
      <c r="Q7591" s="28" t="s">
        <v>43018</v>
      </c>
      <c r="R7591" s="44">
        <v>0</v>
      </c>
    </row>
    <row r="7592" spans="1:18" ht="89.25" x14ac:dyDescent="0.2">
      <c r="A7592" s="28" t="s">
        <v>54</v>
      </c>
      <c r="B7592" s="28" t="s">
        <v>206</v>
      </c>
      <c r="C7592" s="28" t="s">
        <v>57</v>
      </c>
      <c r="D7592" s="28" t="s">
        <v>55</v>
      </c>
      <c r="E7592" s="37">
        <v>43236.648229166662</v>
      </c>
      <c r="F7592" s="28" t="s">
        <v>13794</v>
      </c>
      <c r="G7592" s="28" t="s">
        <v>43019</v>
      </c>
      <c r="H7592" s="28" t="s">
        <v>82</v>
      </c>
      <c r="I7592" s="28" t="s">
        <v>4557</v>
      </c>
      <c r="J7592" s="43" t="s">
        <v>13796</v>
      </c>
      <c r="K7592" s="43" t="s">
        <v>13797</v>
      </c>
      <c r="L7592" s="43" t="s">
        <v>13797</v>
      </c>
      <c r="M7592" s="43" t="s">
        <v>43020</v>
      </c>
      <c r="N7592" s="43" t="s">
        <v>697</v>
      </c>
      <c r="O7592" s="43" t="s">
        <v>698</v>
      </c>
      <c r="P7592" s="28" t="s">
        <v>43021</v>
      </c>
      <c r="Q7592" s="28" t="s">
        <v>43022</v>
      </c>
      <c r="R7592" s="44">
        <v>0</v>
      </c>
    </row>
    <row r="7593" spans="1:18" ht="153" x14ac:dyDescent="0.2">
      <c r="A7593" s="28" t="s">
        <v>54</v>
      </c>
      <c r="B7593" s="28" t="s">
        <v>206</v>
      </c>
      <c r="C7593" s="28" t="s">
        <v>57</v>
      </c>
      <c r="D7593" s="28" t="s">
        <v>55</v>
      </c>
      <c r="E7593" s="37">
        <v>43236.66375</v>
      </c>
      <c r="F7593" s="28" t="s">
        <v>13794</v>
      </c>
      <c r="G7593" s="28" t="s">
        <v>43023</v>
      </c>
      <c r="H7593" s="28" t="s">
        <v>82</v>
      </c>
      <c r="I7593" s="28" t="s">
        <v>43024</v>
      </c>
      <c r="J7593" s="43" t="s">
        <v>13796</v>
      </c>
      <c r="K7593" s="43" t="s">
        <v>13797</v>
      </c>
      <c r="L7593" s="43" t="s">
        <v>13797</v>
      </c>
      <c r="M7593" s="43" t="s">
        <v>43025</v>
      </c>
      <c r="N7593" s="43" t="s">
        <v>2631</v>
      </c>
      <c r="O7593" s="43" t="s">
        <v>2632</v>
      </c>
      <c r="P7593" s="28" t="s">
        <v>43026</v>
      </c>
      <c r="Q7593" s="28" t="s">
        <v>43027</v>
      </c>
      <c r="R7593" s="44">
        <v>0</v>
      </c>
    </row>
    <row r="7594" spans="1:18" ht="127.5" x14ac:dyDescent="0.2">
      <c r="A7594" s="28" t="s">
        <v>54</v>
      </c>
      <c r="B7594" s="28" t="s">
        <v>206</v>
      </c>
      <c r="C7594" s="28" t="s">
        <v>57</v>
      </c>
      <c r="D7594" s="28" t="s">
        <v>55</v>
      </c>
      <c r="E7594" s="37">
        <v>43236.665092592593</v>
      </c>
      <c r="F7594" s="28" t="s">
        <v>13794</v>
      </c>
      <c r="G7594" s="28" t="s">
        <v>43028</v>
      </c>
      <c r="H7594" s="28" t="s">
        <v>82</v>
      </c>
      <c r="I7594" s="28" t="s">
        <v>43029</v>
      </c>
      <c r="J7594" s="43" t="s">
        <v>13796</v>
      </c>
      <c r="K7594" s="43" t="s">
        <v>13797</v>
      </c>
      <c r="L7594" s="43" t="s">
        <v>13797</v>
      </c>
      <c r="M7594" s="43" t="s">
        <v>43030</v>
      </c>
      <c r="N7594" s="43" t="s">
        <v>532</v>
      </c>
      <c r="O7594" s="43" t="s">
        <v>533</v>
      </c>
      <c r="P7594" s="28" t="s">
        <v>43031</v>
      </c>
      <c r="Q7594" s="28" t="s">
        <v>43032</v>
      </c>
      <c r="R7594" s="44">
        <v>0</v>
      </c>
    </row>
    <row r="7595" spans="1:18" ht="76.5" x14ac:dyDescent="0.2">
      <c r="A7595" s="28" t="s">
        <v>54</v>
      </c>
      <c r="B7595" s="28" t="s">
        <v>206</v>
      </c>
      <c r="C7595" s="28" t="s">
        <v>57</v>
      </c>
      <c r="D7595" s="28" t="s">
        <v>55</v>
      </c>
      <c r="E7595" s="37">
        <v>43236.665833333333</v>
      </c>
      <c r="F7595" s="28" t="s">
        <v>13794</v>
      </c>
      <c r="G7595" s="28" t="s">
        <v>43033</v>
      </c>
      <c r="H7595" s="28" t="s">
        <v>82</v>
      </c>
      <c r="I7595" s="28" t="s">
        <v>3929</v>
      </c>
      <c r="J7595" s="43" t="s">
        <v>13796</v>
      </c>
      <c r="K7595" s="43" t="s">
        <v>13797</v>
      </c>
      <c r="L7595" s="43" t="s">
        <v>13797</v>
      </c>
      <c r="M7595" s="43" t="s">
        <v>43034</v>
      </c>
      <c r="N7595" s="43" t="s">
        <v>144</v>
      </c>
      <c r="O7595" s="43" t="s">
        <v>145</v>
      </c>
      <c r="P7595" s="28" t="s">
        <v>43035</v>
      </c>
      <c r="Q7595" s="28" t="s">
        <v>43036</v>
      </c>
      <c r="R7595" s="44">
        <v>0</v>
      </c>
    </row>
    <row r="7596" spans="1:18" ht="127.5" x14ac:dyDescent="0.2">
      <c r="A7596" s="28" t="s">
        <v>54</v>
      </c>
      <c r="B7596" s="28" t="s">
        <v>206</v>
      </c>
      <c r="C7596" s="28" t="s">
        <v>57</v>
      </c>
      <c r="D7596" s="28" t="s">
        <v>55</v>
      </c>
      <c r="E7596" s="37">
        <v>43236.671805555554</v>
      </c>
      <c r="F7596" s="28" t="s">
        <v>13794</v>
      </c>
      <c r="G7596" s="28" t="s">
        <v>43037</v>
      </c>
      <c r="H7596" s="28" t="s">
        <v>82</v>
      </c>
      <c r="I7596" s="28" t="s">
        <v>5623</v>
      </c>
      <c r="J7596" s="43" t="s">
        <v>13796</v>
      </c>
      <c r="K7596" s="43" t="s">
        <v>13797</v>
      </c>
      <c r="L7596" s="43" t="s">
        <v>13797</v>
      </c>
      <c r="M7596" s="43" t="s">
        <v>43038</v>
      </c>
      <c r="N7596" s="43" t="s">
        <v>1678</v>
      </c>
      <c r="O7596" s="43" t="s">
        <v>1679</v>
      </c>
      <c r="P7596" s="28" t="s">
        <v>43039</v>
      </c>
      <c r="Q7596" s="28" t="s">
        <v>43040</v>
      </c>
      <c r="R7596" s="44">
        <v>0</v>
      </c>
    </row>
    <row r="7597" spans="1:18" ht="140.25" x14ac:dyDescent="0.2">
      <c r="A7597" s="28" t="s">
        <v>54</v>
      </c>
      <c r="B7597" s="28" t="s">
        <v>206</v>
      </c>
      <c r="C7597" s="28" t="s">
        <v>57</v>
      </c>
      <c r="D7597" s="28" t="s">
        <v>55</v>
      </c>
      <c r="E7597" s="37">
        <v>43236.706423611111</v>
      </c>
      <c r="F7597" s="28" t="s">
        <v>13794</v>
      </c>
      <c r="G7597" s="28" t="s">
        <v>43041</v>
      </c>
      <c r="H7597" s="28" t="s">
        <v>82</v>
      </c>
      <c r="I7597" s="28" t="s">
        <v>2225</v>
      </c>
      <c r="J7597" s="43" t="s">
        <v>13796</v>
      </c>
      <c r="K7597" s="43" t="s">
        <v>13797</v>
      </c>
      <c r="L7597" s="43" t="s">
        <v>13797</v>
      </c>
      <c r="M7597" s="43" t="s">
        <v>43042</v>
      </c>
      <c r="N7597" s="43" t="s">
        <v>947</v>
      </c>
      <c r="O7597" s="43" t="s">
        <v>948</v>
      </c>
      <c r="P7597" s="28" t="s">
        <v>43043</v>
      </c>
      <c r="Q7597" s="28" t="s">
        <v>43044</v>
      </c>
      <c r="R7597" s="44">
        <v>0</v>
      </c>
    </row>
    <row r="7598" spans="1:18" ht="89.25" x14ac:dyDescent="0.2">
      <c r="A7598" s="28" t="s">
        <v>54</v>
      </c>
      <c r="B7598" s="28" t="s">
        <v>206</v>
      </c>
      <c r="C7598" s="28" t="s">
        <v>57</v>
      </c>
      <c r="D7598" s="28" t="s">
        <v>55</v>
      </c>
      <c r="E7598" s="37">
        <v>43236.713784722218</v>
      </c>
      <c r="F7598" s="28" t="s">
        <v>13794</v>
      </c>
      <c r="G7598" s="28" t="s">
        <v>43045</v>
      </c>
      <c r="H7598" s="28" t="s">
        <v>82</v>
      </c>
      <c r="I7598" s="28" t="s">
        <v>2442</v>
      </c>
      <c r="J7598" s="43" t="s">
        <v>13796</v>
      </c>
      <c r="K7598" s="43" t="s">
        <v>13797</v>
      </c>
      <c r="L7598" s="43" t="s">
        <v>13797</v>
      </c>
      <c r="M7598" s="43" t="s">
        <v>43046</v>
      </c>
      <c r="N7598" s="43" t="s">
        <v>1221</v>
      </c>
      <c r="O7598" s="43" t="s">
        <v>1222</v>
      </c>
      <c r="P7598" s="28" t="s">
        <v>43047</v>
      </c>
      <c r="Q7598" s="28" t="s">
        <v>43048</v>
      </c>
      <c r="R7598" s="44">
        <v>0</v>
      </c>
    </row>
    <row r="7599" spans="1:18" ht="114.75" x14ac:dyDescent="0.2">
      <c r="A7599" s="28" t="s">
        <v>54</v>
      </c>
      <c r="B7599" s="28" t="s">
        <v>206</v>
      </c>
      <c r="C7599" s="28" t="s">
        <v>57</v>
      </c>
      <c r="D7599" s="28" t="s">
        <v>55</v>
      </c>
      <c r="E7599" s="37">
        <v>43236.741249999999</v>
      </c>
      <c r="F7599" s="28" t="s">
        <v>13794</v>
      </c>
      <c r="G7599" s="28" t="s">
        <v>43049</v>
      </c>
      <c r="H7599" s="28" t="s">
        <v>82</v>
      </c>
      <c r="I7599" s="28" t="s">
        <v>43050</v>
      </c>
      <c r="J7599" s="43" t="s">
        <v>13796</v>
      </c>
      <c r="K7599" s="43" t="s">
        <v>13797</v>
      </c>
      <c r="L7599" s="43" t="s">
        <v>13797</v>
      </c>
      <c r="M7599" s="43" t="s">
        <v>43051</v>
      </c>
      <c r="N7599" s="43" t="s">
        <v>1040</v>
      </c>
      <c r="O7599" s="43" t="s">
        <v>1041</v>
      </c>
      <c r="P7599" s="28" t="s">
        <v>43052</v>
      </c>
      <c r="Q7599" s="28" t="s">
        <v>43053</v>
      </c>
      <c r="R7599" s="44">
        <v>0</v>
      </c>
    </row>
    <row r="7600" spans="1:18" ht="114.75" x14ac:dyDescent="0.2">
      <c r="A7600" s="28" t="s">
        <v>54</v>
      </c>
      <c r="B7600" s="28" t="s">
        <v>206</v>
      </c>
      <c r="C7600" s="28" t="s">
        <v>57</v>
      </c>
      <c r="D7600" s="28" t="s">
        <v>55</v>
      </c>
      <c r="E7600" s="37">
        <v>43236.742766203701</v>
      </c>
      <c r="F7600" s="28" t="s">
        <v>13794</v>
      </c>
      <c r="G7600" s="28" t="s">
        <v>43054</v>
      </c>
      <c r="H7600" s="28" t="s">
        <v>82</v>
      </c>
      <c r="I7600" s="28" t="s">
        <v>1480</v>
      </c>
      <c r="J7600" s="43" t="s">
        <v>13796</v>
      </c>
      <c r="K7600" s="43" t="s">
        <v>13797</v>
      </c>
      <c r="L7600" s="43" t="s">
        <v>13797</v>
      </c>
      <c r="M7600" s="43" t="s">
        <v>43055</v>
      </c>
      <c r="N7600" s="43" t="s">
        <v>1481</v>
      </c>
      <c r="O7600" s="43" t="s">
        <v>1482</v>
      </c>
      <c r="P7600" s="28" t="s">
        <v>43052</v>
      </c>
      <c r="Q7600" s="28" t="s">
        <v>43053</v>
      </c>
      <c r="R7600" s="44">
        <v>0</v>
      </c>
    </row>
    <row r="7601" spans="1:18" ht="114.75" x14ac:dyDescent="0.2">
      <c r="A7601" s="28" t="s">
        <v>54</v>
      </c>
      <c r="B7601" s="28" t="s">
        <v>206</v>
      </c>
      <c r="C7601" s="28" t="s">
        <v>57</v>
      </c>
      <c r="D7601" s="28" t="s">
        <v>55</v>
      </c>
      <c r="E7601" s="37">
        <v>43237.353472222218</v>
      </c>
      <c r="F7601" s="28" t="s">
        <v>13794</v>
      </c>
      <c r="G7601" s="28" t="s">
        <v>43056</v>
      </c>
      <c r="H7601" s="28" t="s">
        <v>82</v>
      </c>
      <c r="I7601" s="28" t="s">
        <v>4038</v>
      </c>
      <c r="J7601" s="43" t="s">
        <v>13796</v>
      </c>
      <c r="K7601" s="43" t="s">
        <v>13797</v>
      </c>
      <c r="L7601" s="43" t="s">
        <v>13797</v>
      </c>
      <c r="M7601" s="43" t="s">
        <v>43057</v>
      </c>
      <c r="N7601" s="43" t="s">
        <v>84</v>
      </c>
      <c r="O7601" s="43" t="s">
        <v>85</v>
      </c>
      <c r="P7601" s="28" t="s">
        <v>42496</v>
      </c>
      <c r="Q7601" s="28" t="s">
        <v>42497</v>
      </c>
      <c r="R7601" s="44">
        <v>0</v>
      </c>
    </row>
    <row r="7602" spans="1:18" ht="127.5" x14ac:dyDescent="0.2">
      <c r="A7602" s="28" t="s">
        <v>54</v>
      </c>
      <c r="B7602" s="28" t="s">
        <v>206</v>
      </c>
      <c r="C7602" s="28" t="s">
        <v>57</v>
      </c>
      <c r="D7602" s="28" t="s">
        <v>55</v>
      </c>
      <c r="E7602" s="37">
        <v>43237.404861111107</v>
      </c>
      <c r="F7602" s="28" t="s">
        <v>13794</v>
      </c>
      <c r="G7602" s="28" t="s">
        <v>43058</v>
      </c>
      <c r="H7602" s="28" t="s">
        <v>82</v>
      </c>
      <c r="I7602" s="28" t="s">
        <v>3391</v>
      </c>
      <c r="J7602" s="43" t="s">
        <v>13796</v>
      </c>
      <c r="K7602" s="43" t="s">
        <v>13797</v>
      </c>
      <c r="L7602" s="43" t="s">
        <v>13797</v>
      </c>
      <c r="M7602" s="43" t="s">
        <v>43059</v>
      </c>
      <c r="N7602" s="43" t="s">
        <v>3392</v>
      </c>
      <c r="O7602" s="43" t="s">
        <v>3393</v>
      </c>
      <c r="P7602" s="28" t="s">
        <v>43060</v>
      </c>
      <c r="Q7602" s="28" t="s">
        <v>43061</v>
      </c>
      <c r="R7602" s="44">
        <v>0</v>
      </c>
    </row>
    <row r="7603" spans="1:18" ht="102" x14ac:dyDescent="0.2">
      <c r="A7603" s="28" t="s">
        <v>54</v>
      </c>
      <c r="B7603" s="28" t="s">
        <v>206</v>
      </c>
      <c r="C7603" s="28" t="s">
        <v>57</v>
      </c>
      <c r="D7603" s="28" t="s">
        <v>55</v>
      </c>
      <c r="E7603" s="37">
        <v>43237.422152777777</v>
      </c>
      <c r="F7603" s="28" t="s">
        <v>13794</v>
      </c>
      <c r="G7603" s="28" t="s">
        <v>43062</v>
      </c>
      <c r="H7603" s="28" t="s">
        <v>82</v>
      </c>
      <c r="I7603" s="28" t="s">
        <v>5698</v>
      </c>
      <c r="J7603" s="43" t="s">
        <v>13796</v>
      </c>
      <c r="K7603" s="43" t="s">
        <v>13797</v>
      </c>
      <c r="L7603" s="43" t="s">
        <v>13797</v>
      </c>
      <c r="M7603" s="43" t="s">
        <v>43063</v>
      </c>
      <c r="N7603" s="43" t="s">
        <v>4273</v>
      </c>
      <c r="O7603" s="43" t="s">
        <v>4274</v>
      </c>
      <c r="P7603" s="28" t="s">
        <v>43064</v>
      </c>
      <c r="Q7603" s="28" t="s">
        <v>43065</v>
      </c>
      <c r="R7603" s="44">
        <v>0</v>
      </c>
    </row>
    <row r="7604" spans="1:18" ht="140.25" x14ac:dyDescent="0.2">
      <c r="A7604" s="28" t="s">
        <v>54</v>
      </c>
      <c r="B7604" s="28" t="s">
        <v>206</v>
      </c>
      <c r="C7604" s="28" t="s">
        <v>57</v>
      </c>
      <c r="D7604" s="28" t="s">
        <v>55</v>
      </c>
      <c r="E7604" s="37">
        <v>43237.471585648149</v>
      </c>
      <c r="F7604" s="28" t="s">
        <v>13794</v>
      </c>
      <c r="G7604" s="28" t="s">
        <v>43066</v>
      </c>
      <c r="H7604" s="28" t="s">
        <v>82</v>
      </c>
      <c r="I7604" s="28" t="s">
        <v>3331</v>
      </c>
      <c r="J7604" s="43" t="s">
        <v>13796</v>
      </c>
      <c r="K7604" s="43" t="s">
        <v>13797</v>
      </c>
      <c r="L7604" s="43" t="s">
        <v>13797</v>
      </c>
      <c r="M7604" s="43" t="s">
        <v>43067</v>
      </c>
      <c r="N7604" s="43" t="s">
        <v>123</v>
      </c>
      <c r="O7604" s="43" t="s">
        <v>124</v>
      </c>
      <c r="P7604" s="28" t="s">
        <v>43000</v>
      </c>
      <c r="Q7604" s="28" t="s">
        <v>43001</v>
      </c>
      <c r="R7604" s="44">
        <v>0</v>
      </c>
    </row>
    <row r="7605" spans="1:18" ht="89.25" x14ac:dyDescent="0.2">
      <c r="A7605" s="28" t="s">
        <v>54</v>
      </c>
      <c r="B7605" s="28" t="s">
        <v>206</v>
      </c>
      <c r="C7605" s="28" t="s">
        <v>57</v>
      </c>
      <c r="D7605" s="28" t="s">
        <v>55</v>
      </c>
      <c r="E7605" s="37">
        <v>43237.541805555556</v>
      </c>
      <c r="F7605" s="28" t="s">
        <v>13794</v>
      </c>
      <c r="G7605" s="28" t="s">
        <v>43068</v>
      </c>
      <c r="H7605" s="28" t="s">
        <v>82</v>
      </c>
      <c r="I7605" s="28" t="s">
        <v>4721</v>
      </c>
      <c r="J7605" s="43" t="s">
        <v>13796</v>
      </c>
      <c r="K7605" s="43" t="s">
        <v>13797</v>
      </c>
      <c r="L7605" s="43" t="s">
        <v>13797</v>
      </c>
      <c r="M7605" s="43" t="s">
        <v>43069</v>
      </c>
      <c r="N7605" s="43" t="s">
        <v>1141</v>
      </c>
      <c r="O7605" s="43" t="s">
        <v>1142</v>
      </c>
      <c r="P7605" s="28" t="s">
        <v>43070</v>
      </c>
      <c r="Q7605" s="28" t="s">
        <v>43071</v>
      </c>
      <c r="R7605" s="44">
        <v>0</v>
      </c>
    </row>
    <row r="7606" spans="1:18" ht="127.5" x14ac:dyDescent="0.2">
      <c r="A7606" s="28" t="s">
        <v>54</v>
      </c>
      <c r="B7606" s="28" t="s">
        <v>206</v>
      </c>
      <c r="C7606" s="28" t="s">
        <v>57</v>
      </c>
      <c r="D7606" s="28" t="s">
        <v>55</v>
      </c>
      <c r="E7606" s="37">
        <v>43237.593425925923</v>
      </c>
      <c r="F7606" s="28" t="s">
        <v>13794</v>
      </c>
      <c r="G7606" s="28" t="s">
        <v>43072</v>
      </c>
      <c r="H7606" s="28" t="s">
        <v>82</v>
      </c>
      <c r="I7606" s="28" t="s">
        <v>2099</v>
      </c>
      <c r="J7606" s="43" t="s">
        <v>13796</v>
      </c>
      <c r="K7606" s="43" t="s">
        <v>13797</v>
      </c>
      <c r="L7606" s="43" t="s">
        <v>13797</v>
      </c>
      <c r="M7606" s="43" t="s">
        <v>43073</v>
      </c>
      <c r="N7606" s="43" t="s">
        <v>1184</v>
      </c>
      <c r="O7606" s="43" t="s">
        <v>1185</v>
      </c>
      <c r="P7606" s="28" t="s">
        <v>43074</v>
      </c>
      <c r="Q7606" s="28" t="s">
        <v>43075</v>
      </c>
      <c r="R7606" s="44">
        <v>0</v>
      </c>
    </row>
    <row r="7607" spans="1:18" ht="114.75" x14ac:dyDescent="0.2">
      <c r="A7607" s="28" t="s">
        <v>54</v>
      </c>
      <c r="B7607" s="28" t="s">
        <v>206</v>
      </c>
      <c r="C7607" s="28" t="s">
        <v>57</v>
      </c>
      <c r="D7607" s="28" t="s">
        <v>55</v>
      </c>
      <c r="E7607" s="37">
        <v>43237.597314814811</v>
      </c>
      <c r="F7607" s="28" t="s">
        <v>13794</v>
      </c>
      <c r="G7607" s="28" t="s">
        <v>43076</v>
      </c>
      <c r="H7607" s="28" t="s">
        <v>82</v>
      </c>
      <c r="I7607" s="28" t="s">
        <v>6030</v>
      </c>
      <c r="J7607" s="43" t="s">
        <v>13796</v>
      </c>
      <c r="K7607" s="43" t="s">
        <v>13797</v>
      </c>
      <c r="L7607" s="43" t="s">
        <v>13797</v>
      </c>
      <c r="M7607" s="43" t="s">
        <v>43077</v>
      </c>
      <c r="N7607" s="43" t="s">
        <v>489</v>
      </c>
      <c r="O7607" s="43" t="s">
        <v>490</v>
      </c>
      <c r="P7607" s="28" t="s">
        <v>43078</v>
      </c>
      <c r="Q7607" s="28" t="s">
        <v>43079</v>
      </c>
      <c r="R7607" s="44">
        <v>0</v>
      </c>
    </row>
    <row r="7608" spans="1:18" ht="102" x14ac:dyDescent="0.2">
      <c r="A7608" s="28" t="s">
        <v>54</v>
      </c>
      <c r="B7608" s="28" t="s">
        <v>206</v>
      </c>
      <c r="C7608" s="28" t="s">
        <v>57</v>
      </c>
      <c r="D7608" s="28" t="s">
        <v>55</v>
      </c>
      <c r="E7608" s="37">
        <v>43237.599282407406</v>
      </c>
      <c r="F7608" s="28" t="s">
        <v>13794</v>
      </c>
      <c r="G7608" s="28" t="s">
        <v>43080</v>
      </c>
      <c r="H7608" s="28" t="s">
        <v>82</v>
      </c>
      <c r="I7608" s="28" t="s">
        <v>1339</v>
      </c>
      <c r="J7608" s="43" t="s">
        <v>13796</v>
      </c>
      <c r="K7608" s="43" t="s">
        <v>13797</v>
      </c>
      <c r="L7608" s="43" t="s">
        <v>13797</v>
      </c>
      <c r="M7608" s="43" t="s">
        <v>43081</v>
      </c>
      <c r="N7608" s="43" t="s">
        <v>1340</v>
      </c>
      <c r="O7608" s="43" t="s">
        <v>1341</v>
      </c>
      <c r="P7608" s="28" t="s">
        <v>43082</v>
      </c>
      <c r="Q7608" s="28" t="s">
        <v>43083</v>
      </c>
      <c r="R7608" s="44">
        <v>0</v>
      </c>
    </row>
    <row r="7609" spans="1:18" ht="114.75" x14ac:dyDescent="0.2">
      <c r="A7609" s="28" t="s">
        <v>54</v>
      </c>
      <c r="B7609" s="28" t="s">
        <v>206</v>
      </c>
      <c r="C7609" s="28" t="s">
        <v>57</v>
      </c>
      <c r="D7609" s="28" t="s">
        <v>55</v>
      </c>
      <c r="E7609" s="37">
        <v>43237.622523148144</v>
      </c>
      <c r="F7609" s="28" t="s">
        <v>13794</v>
      </c>
      <c r="G7609" s="28" t="s">
        <v>43084</v>
      </c>
      <c r="H7609" s="28" t="s">
        <v>82</v>
      </c>
      <c r="I7609" s="28" t="s">
        <v>43085</v>
      </c>
      <c r="J7609" s="43" t="s">
        <v>13796</v>
      </c>
      <c r="K7609" s="43" t="s">
        <v>13797</v>
      </c>
      <c r="L7609" s="43" t="s">
        <v>13797</v>
      </c>
      <c r="M7609" s="43" t="s">
        <v>43086</v>
      </c>
      <c r="N7609" s="43" t="s">
        <v>90</v>
      </c>
      <c r="O7609" s="43" t="s">
        <v>91</v>
      </c>
      <c r="P7609" s="28" t="s">
        <v>43087</v>
      </c>
      <c r="Q7609" s="28" t="s">
        <v>43088</v>
      </c>
      <c r="R7609" s="44">
        <v>0</v>
      </c>
    </row>
    <row r="7610" spans="1:18" ht="140.25" x14ac:dyDescent="0.2">
      <c r="A7610" s="28" t="s">
        <v>54</v>
      </c>
      <c r="B7610" s="28" t="s">
        <v>206</v>
      </c>
      <c r="C7610" s="28" t="s">
        <v>57</v>
      </c>
      <c r="D7610" s="28" t="s">
        <v>55</v>
      </c>
      <c r="E7610" s="37">
        <v>43237.629826388889</v>
      </c>
      <c r="F7610" s="28" t="s">
        <v>13794</v>
      </c>
      <c r="G7610" s="28" t="s">
        <v>43089</v>
      </c>
      <c r="H7610" s="28" t="s">
        <v>82</v>
      </c>
      <c r="I7610" s="28" t="s">
        <v>4822</v>
      </c>
      <c r="J7610" s="43" t="s">
        <v>13796</v>
      </c>
      <c r="K7610" s="43" t="s">
        <v>13797</v>
      </c>
      <c r="L7610" s="43" t="s">
        <v>13797</v>
      </c>
      <c r="M7610" s="43" t="s">
        <v>43090</v>
      </c>
      <c r="N7610" s="43" t="s">
        <v>4823</v>
      </c>
      <c r="O7610" s="43" t="s">
        <v>4824</v>
      </c>
      <c r="P7610" s="28" t="s">
        <v>43091</v>
      </c>
      <c r="Q7610" s="28" t="s">
        <v>43092</v>
      </c>
      <c r="R7610" s="44">
        <v>0</v>
      </c>
    </row>
    <row r="7611" spans="1:18" ht="89.25" x14ac:dyDescent="0.2">
      <c r="A7611" s="28" t="s">
        <v>54</v>
      </c>
      <c r="B7611" s="28" t="s">
        <v>206</v>
      </c>
      <c r="C7611" s="28" t="s">
        <v>57</v>
      </c>
      <c r="D7611" s="28" t="s">
        <v>55</v>
      </c>
      <c r="E7611" s="37">
        <v>43237.653043981481</v>
      </c>
      <c r="F7611" s="28" t="s">
        <v>13794</v>
      </c>
      <c r="G7611" s="28" t="s">
        <v>43093</v>
      </c>
      <c r="H7611" s="28" t="s">
        <v>82</v>
      </c>
      <c r="I7611" s="28" t="s">
        <v>2336</v>
      </c>
      <c r="J7611" s="43" t="s">
        <v>13796</v>
      </c>
      <c r="K7611" s="43" t="s">
        <v>13797</v>
      </c>
      <c r="L7611" s="43" t="s">
        <v>13797</v>
      </c>
      <c r="M7611" s="43" t="s">
        <v>43094</v>
      </c>
      <c r="N7611" s="43" t="s">
        <v>1221</v>
      </c>
      <c r="O7611" s="43" t="s">
        <v>1222</v>
      </c>
      <c r="P7611" s="28" t="s">
        <v>43095</v>
      </c>
      <c r="Q7611" s="28" t="s">
        <v>43096</v>
      </c>
      <c r="R7611" s="44">
        <v>0</v>
      </c>
    </row>
    <row r="7612" spans="1:18" ht="89.25" x14ac:dyDescent="0.2">
      <c r="A7612" s="28" t="s">
        <v>54</v>
      </c>
      <c r="B7612" s="28" t="s">
        <v>206</v>
      </c>
      <c r="C7612" s="28" t="s">
        <v>57</v>
      </c>
      <c r="D7612" s="28" t="s">
        <v>55</v>
      </c>
      <c r="E7612" s="37">
        <v>43237.674108796295</v>
      </c>
      <c r="F7612" s="28" t="s">
        <v>13794</v>
      </c>
      <c r="G7612" s="28" t="s">
        <v>43097</v>
      </c>
      <c r="H7612" s="28" t="s">
        <v>82</v>
      </c>
      <c r="I7612" s="28" t="s">
        <v>1779</v>
      </c>
      <c r="J7612" s="43" t="s">
        <v>13796</v>
      </c>
      <c r="K7612" s="43" t="s">
        <v>13797</v>
      </c>
      <c r="L7612" s="43" t="s">
        <v>13797</v>
      </c>
      <c r="M7612" s="43" t="s">
        <v>43098</v>
      </c>
      <c r="N7612" s="43" t="s">
        <v>877</v>
      </c>
      <c r="O7612" s="43" t="s">
        <v>878</v>
      </c>
      <c r="P7612" s="28" t="s">
        <v>43099</v>
      </c>
      <c r="Q7612" s="28" t="s">
        <v>43100</v>
      </c>
      <c r="R7612" s="44">
        <v>0</v>
      </c>
    </row>
    <row r="7613" spans="1:18" ht="127.5" x14ac:dyDescent="0.2">
      <c r="A7613" s="28" t="s">
        <v>54</v>
      </c>
      <c r="B7613" s="28" t="s">
        <v>206</v>
      </c>
      <c r="C7613" s="28" t="s">
        <v>57</v>
      </c>
      <c r="D7613" s="28" t="s">
        <v>55</v>
      </c>
      <c r="E7613" s="37">
        <v>43237.674826388888</v>
      </c>
      <c r="F7613" s="28" t="s">
        <v>13794</v>
      </c>
      <c r="G7613" s="28" t="s">
        <v>43101</v>
      </c>
      <c r="H7613" s="28" t="s">
        <v>82</v>
      </c>
      <c r="I7613" s="28" t="s">
        <v>4688</v>
      </c>
      <c r="J7613" s="43" t="s">
        <v>13796</v>
      </c>
      <c r="K7613" s="43" t="s">
        <v>13797</v>
      </c>
      <c r="L7613" s="43" t="s">
        <v>13797</v>
      </c>
      <c r="M7613" s="43" t="s">
        <v>43102</v>
      </c>
      <c r="N7613" s="43" t="s">
        <v>1176</v>
      </c>
      <c r="O7613" s="43" t="s">
        <v>1177</v>
      </c>
      <c r="P7613" s="28" t="s">
        <v>43103</v>
      </c>
      <c r="Q7613" s="28" t="s">
        <v>43104</v>
      </c>
      <c r="R7613" s="44">
        <v>0</v>
      </c>
    </row>
    <row r="7614" spans="1:18" ht="127.5" x14ac:dyDescent="0.2">
      <c r="A7614" s="28" t="s">
        <v>54</v>
      </c>
      <c r="B7614" s="28" t="s">
        <v>206</v>
      </c>
      <c r="C7614" s="28" t="s">
        <v>57</v>
      </c>
      <c r="D7614" s="28" t="s">
        <v>55</v>
      </c>
      <c r="E7614" s="37">
        <v>43237.697199074071</v>
      </c>
      <c r="F7614" s="28" t="s">
        <v>13794</v>
      </c>
      <c r="G7614" s="28" t="s">
        <v>43105</v>
      </c>
      <c r="H7614" s="28" t="s">
        <v>82</v>
      </c>
      <c r="I7614" s="28" t="s">
        <v>1335</v>
      </c>
      <c r="J7614" s="43" t="s">
        <v>13796</v>
      </c>
      <c r="K7614" s="43" t="s">
        <v>13797</v>
      </c>
      <c r="L7614" s="43" t="s">
        <v>13797</v>
      </c>
      <c r="M7614" s="43" t="s">
        <v>43106</v>
      </c>
      <c r="N7614" s="43" t="s">
        <v>156</v>
      </c>
      <c r="O7614" s="43" t="s">
        <v>157</v>
      </c>
      <c r="P7614" s="28" t="s">
        <v>43107</v>
      </c>
      <c r="Q7614" s="28" t="s">
        <v>43108</v>
      </c>
      <c r="R7614" s="44">
        <v>0</v>
      </c>
    </row>
    <row r="7615" spans="1:18" ht="76.5" x14ac:dyDescent="0.2">
      <c r="A7615" s="28" t="s">
        <v>54</v>
      </c>
      <c r="B7615" s="28" t="s">
        <v>206</v>
      </c>
      <c r="C7615" s="28" t="s">
        <v>57</v>
      </c>
      <c r="D7615" s="28" t="s">
        <v>55</v>
      </c>
      <c r="E7615" s="37">
        <v>43238.347581018519</v>
      </c>
      <c r="F7615" s="28" t="s">
        <v>13794</v>
      </c>
      <c r="G7615" s="28" t="s">
        <v>43109</v>
      </c>
      <c r="H7615" s="28" t="s">
        <v>82</v>
      </c>
      <c r="I7615" s="28" t="s">
        <v>2032</v>
      </c>
      <c r="J7615" s="43" t="s">
        <v>13796</v>
      </c>
      <c r="K7615" s="43" t="s">
        <v>13797</v>
      </c>
      <c r="L7615" s="43" t="s">
        <v>13797</v>
      </c>
      <c r="M7615" s="43" t="s">
        <v>43110</v>
      </c>
      <c r="N7615" s="43" t="s">
        <v>125</v>
      </c>
      <c r="O7615" s="43" t="s">
        <v>126</v>
      </c>
      <c r="P7615" s="28" t="s">
        <v>43111</v>
      </c>
      <c r="Q7615" s="28" t="s">
        <v>43112</v>
      </c>
      <c r="R7615" s="44">
        <v>0</v>
      </c>
    </row>
    <row r="7616" spans="1:18" ht="127.5" x14ac:dyDescent="0.2">
      <c r="A7616" s="28" t="s">
        <v>54</v>
      </c>
      <c r="B7616" s="28" t="s">
        <v>206</v>
      </c>
      <c r="C7616" s="28" t="s">
        <v>57</v>
      </c>
      <c r="D7616" s="28" t="s">
        <v>55</v>
      </c>
      <c r="E7616" s="37">
        <v>43238.406817129631</v>
      </c>
      <c r="F7616" s="28" t="s">
        <v>13794</v>
      </c>
      <c r="G7616" s="28" t="s">
        <v>43113</v>
      </c>
      <c r="H7616" s="28" t="s">
        <v>82</v>
      </c>
      <c r="I7616" s="28" t="s">
        <v>5261</v>
      </c>
      <c r="J7616" s="43" t="s">
        <v>13796</v>
      </c>
      <c r="K7616" s="43" t="s">
        <v>13797</v>
      </c>
      <c r="L7616" s="43" t="s">
        <v>13797</v>
      </c>
      <c r="M7616" s="43" t="s">
        <v>43114</v>
      </c>
      <c r="N7616" s="43" t="s">
        <v>5262</v>
      </c>
      <c r="O7616" s="43" t="s">
        <v>5263</v>
      </c>
      <c r="P7616" s="28" t="s">
        <v>43115</v>
      </c>
      <c r="Q7616" s="28" t="s">
        <v>43116</v>
      </c>
      <c r="R7616" s="44">
        <v>0</v>
      </c>
    </row>
    <row r="7617" spans="1:18" ht="89.25" x14ac:dyDescent="0.2">
      <c r="A7617" s="28" t="s">
        <v>54</v>
      </c>
      <c r="B7617" s="28" t="s">
        <v>206</v>
      </c>
      <c r="C7617" s="28" t="s">
        <v>57</v>
      </c>
      <c r="D7617" s="28" t="s">
        <v>55</v>
      </c>
      <c r="E7617" s="37">
        <v>43238.431296296294</v>
      </c>
      <c r="F7617" s="28" t="s">
        <v>13794</v>
      </c>
      <c r="G7617" s="28" t="s">
        <v>43117</v>
      </c>
      <c r="H7617" s="28" t="s">
        <v>82</v>
      </c>
      <c r="I7617" s="28" t="s">
        <v>2342</v>
      </c>
      <c r="J7617" s="43" t="s">
        <v>13796</v>
      </c>
      <c r="K7617" s="43" t="s">
        <v>13797</v>
      </c>
      <c r="L7617" s="43" t="s">
        <v>13797</v>
      </c>
      <c r="M7617" s="43" t="s">
        <v>43118</v>
      </c>
      <c r="N7617" s="43" t="s">
        <v>1773</v>
      </c>
      <c r="O7617" s="43" t="s">
        <v>1774</v>
      </c>
      <c r="P7617" s="28" t="s">
        <v>43119</v>
      </c>
      <c r="Q7617" s="28" t="s">
        <v>43120</v>
      </c>
      <c r="R7617" s="44">
        <v>0</v>
      </c>
    </row>
    <row r="7618" spans="1:18" ht="127.5" x14ac:dyDescent="0.2">
      <c r="A7618" s="28" t="s">
        <v>54</v>
      </c>
      <c r="B7618" s="28" t="s">
        <v>206</v>
      </c>
      <c r="C7618" s="28" t="s">
        <v>57</v>
      </c>
      <c r="D7618" s="28" t="s">
        <v>55</v>
      </c>
      <c r="E7618" s="37">
        <v>43238.432650462964</v>
      </c>
      <c r="F7618" s="28" t="s">
        <v>13794</v>
      </c>
      <c r="G7618" s="28" t="s">
        <v>43121</v>
      </c>
      <c r="H7618" s="28" t="s">
        <v>82</v>
      </c>
      <c r="I7618" s="28" t="s">
        <v>43122</v>
      </c>
      <c r="J7618" s="43" t="s">
        <v>13796</v>
      </c>
      <c r="K7618" s="43" t="s">
        <v>13797</v>
      </c>
      <c r="L7618" s="43" t="s">
        <v>13797</v>
      </c>
      <c r="M7618" s="43" t="s">
        <v>43123</v>
      </c>
      <c r="N7618" s="43" t="s">
        <v>2794</v>
      </c>
      <c r="O7618" s="43" t="s">
        <v>2795</v>
      </c>
      <c r="P7618" s="28" t="s">
        <v>43124</v>
      </c>
      <c r="Q7618" s="28" t="s">
        <v>43125</v>
      </c>
      <c r="R7618" s="44">
        <v>0</v>
      </c>
    </row>
    <row r="7619" spans="1:18" ht="127.5" x14ac:dyDescent="0.2">
      <c r="A7619" s="28" t="s">
        <v>54</v>
      </c>
      <c r="B7619" s="28" t="s">
        <v>206</v>
      </c>
      <c r="C7619" s="28" t="s">
        <v>57</v>
      </c>
      <c r="D7619" s="28" t="s">
        <v>55</v>
      </c>
      <c r="E7619" s="37">
        <v>43238.433391203704</v>
      </c>
      <c r="F7619" s="28" t="s">
        <v>13794</v>
      </c>
      <c r="G7619" s="28" t="s">
        <v>43126</v>
      </c>
      <c r="H7619" s="28" t="s">
        <v>82</v>
      </c>
      <c r="I7619" s="28" t="s">
        <v>2793</v>
      </c>
      <c r="J7619" s="43" t="s">
        <v>13796</v>
      </c>
      <c r="K7619" s="43" t="s">
        <v>13797</v>
      </c>
      <c r="L7619" s="43" t="s">
        <v>13797</v>
      </c>
      <c r="M7619" s="43" t="s">
        <v>43127</v>
      </c>
      <c r="N7619" s="43" t="s">
        <v>2794</v>
      </c>
      <c r="O7619" s="43" t="s">
        <v>2795</v>
      </c>
      <c r="P7619" s="28" t="s">
        <v>43124</v>
      </c>
      <c r="Q7619" s="28" t="s">
        <v>43125</v>
      </c>
      <c r="R7619" s="44">
        <v>0</v>
      </c>
    </row>
    <row r="7620" spans="1:18" ht="114.75" x14ac:dyDescent="0.2">
      <c r="A7620" s="28" t="s">
        <v>54</v>
      </c>
      <c r="B7620" s="28" t="s">
        <v>206</v>
      </c>
      <c r="C7620" s="28" t="s">
        <v>57</v>
      </c>
      <c r="D7620" s="28" t="s">
        <v>55</v>
      </c>
      <c r="E7620" s="37">
        <v>43238.435208333329</v>
      </c>
      <c r="F7620" s="28" t="s">
        <v>13794</v>
      </c>
      <c r="G7620" s="28" t="s">
        <v>43128</v>
      </c>
      <c r="H7620" s="28" t="s">
        <v>82</v>
      </c>
      <c r="I7620" s="28" t="s">
        <v>734</v>
      </c>
      <c r="J7620" s="43" t="s">
        <v>13796</v>
      </c>
      <c r="K7620" s="43" t="s">
        <v>13797</v>
      </c>
      <c r="L7620" s="43" t="s">
        <v>13797</v>
      </c>
      <c r="M7620" s="43" t="s">
        <v>43129</v>
      </c>
      <c r="N7620" s="43" t="s">
        <v>735</v>
      </c>
      <c r="O7620" s="43" t="s">
        <v>736</v>
      </c>
      <c r="P7620" s="28" t="s">
        <v>43130</v>
      </c>
      <c r="Q7620" s="28" t="s">
        <v>43131</v>
      </c>
      <c r="R7620" s="44">
        <v>0</v>
      </c>
    </row>
    <row r="7621" spans="1:18" ht="89.25" x14ac:dyDescent="0.2">
      <c r="A7621" s="28" t="s">
        <v>54</v>
      </c>
      <c r="B7621" s="28" t="s">
        <v>206</v>
      </c>
      <c r="C7621" s="28" t="s">
        <v>57</v>
      </c>
      <c r="D7621" s="28" t="s">
        <v>55</v>
      </c>
      <c r="E7621" s="37">
        <v>43238.439444444441</v>
      </c>
      <c r="F7621" s="28" t="s">
        <v>13794</v>
      </c>
      <c r="G7621" s="28" t="s">
        <v>43132</v>
      </c>
      <c r="H7621" s="28" t="s">
        <v>82</v>
      </c>
      <c r="I7621" s="28" t="s">
        <v>5613</v>
      </c>
      <c r="J7621" s="43" t="s">
        <v>13796</v>
      </c>
      <c r="K7621" s="43" t="s">
        <v>13797</v>
      </c>
      <c r="L7621" s="43" t="s">
        <v>13797</v>
      </c>
      <c r="M7621" s="43" t="s">
        <v>43133</v>
      </c>
      <c r="N7621" s="43" t="s">
        <v>1520</v>
      </c>
      <c r="O7621" s="43" t="s">
        <v>1521</v>
      </c>
      <c r="P7621" s="28" t="s">
        <v>43134</v>
      </c>
      <c r="Q7621" s="28" t="s">
        <v>43135</v>
      </c>
      <c r="R7621" s="44">
        <v>0</v>
      </c>
    </row>
    <row r="7622" spans="1:18" ht="89.25" x14ac:dyDescent="0.2">
      <c r="A7622" s="28" t="s">
        <v>54</v>
      </c>
      <c r="B7622" s="28" t="s">
        <v>206</v>
      </c>
      <c r="C7622" s="28" t="s">
        <v>57</v>
      </c>
      <c r="D7622" s="28" t="s">
        <v>55</v>
      </c>
      <c r="E7622" s="37">
        <v>43238.453842592593</v>
      </c>
      <c r="F7622" s="28" t="s">
        <v>13794</v>
      </c>
      <c r="G7622" s="28" t="s">
        <v>43136</v>
      </c>
      <c r="H7622" s="28" t="s">
        <v>82</v>
      </c>
      <c r="I7622" s="28" t="s">
        <v>43137</v>
      </c>
      <c r="J7622" s="43" t="s">
        <v>13796</v>
      </c>
      <c r="K7622" s="43" t="s">
        <v>13797</v>
      </c>
      <c r="L7622" s="43" t="s">
        <v>13797</v>
      </c>
      <c r="M7622" s="43" t="s">
        <v>43138</v>
      </c>
      <c r="N7622" s="43" t="s">
        <v>2889</v>
      </c>
      <c r="O7622" s="43" t="s">
        <v>2890</v>
      </c>
      <c r="P7622" s="28" t="s">
        <v>43139</v>
      </c>
      <c r="Q7622" s="28" t="s">
        <v>43140</v>
      </c>
      <c r="R7622" s="44">
        <v>0</v>
      </c>
    </row>
    <row r="7623" spans="1:18" ht="127.5" x14ac:dyDescent="0.2">
      <c r="A7623" s="28" t="s">
        <v>54</v>
      </c>
      <c r="B7623" s="28" t="s">
        <v>206</v>
      </c>
      <c r="C7623" s="28" t="s">
        <v>57</v>
      </c>
      <c r="D7623" s="28" t="s">
        <v>55</v>
      </c>
      <c r="E7623" s="37">
        <v>43238.458287037036</v>
      </c>
      <c r="F7623" s="28" t="s">
        <v>13794</v>
      </c>
      <c r="G7623" s="28" t="s">
        <v>43141</v>
      </c>
      <c r="H7623" s="28" t="s">
        <v>82</v>
      </c>
      <c r="I7623" s="28" t="s">
        <v>1183</v>
      </c>
      <c r="J7623" s="43" t="s">
        <v>13796</v>
      </c>
      <c r="K7623" s="43" t="s">
        <v>13797</v>
      </c>
      <c r="L7623" s="43" t="s">
        <v>13797</v>
      </c>
      <c r="M7623" s="43" t="s">
        <v>43142</v>
      </c>
      <c r="N7623" s="43" t="s">
        <v>986</v>
      </c>
      <c r="O7623" s="43" t="s">
        <v>987</v>
      </c>
      <c r="P7623" s="28" t="s">
        <v>43143</v>
      </c>
      <c r="Q7623" s="28" t="s">
        <v>43144</v>
      </c>
      <c r="R7623" s="44">
        <v>0</v>
      </c>
    </row>
    <row r="7624" spans="1:18" ht="140.25" x14ac:dyDescent="0.2">
      <c r="A7624" s="28" t="s">
        <v>54</v>
      </c>
      <c r="B7624" s="28" t="s">
        <v>206</v>
      </c>
      <c r="C7624" s="28" t="s">
        <v>57</v>
      </c>
      <c r="D7624" s="28" t="s">
        <v>55</v>
      </c>
      <c r="E7624" s="37">
        <v>43238.47</v>
      </c>
      <c r="F7624" s="28" t="s">
        <v>13794</v>
      </c>
      <c r="G7624" s="28" t="s">
        <v>43145</v>
      </c>
      <c r="H7624" s="28" t="s">
        <v>82</v>
      </c>
      <c r="I7624" s="28" t="s">
        <v>442</v>
      </c>
      <c r="J7624" s="43" t="s">
        <v>13796</v>
      </c>
      <c r="K7624" s="43" t="s">
        <v>13797</v>
      </c>
      <c r="L7624" s="43" t="s">
        <v>13797</v>
      </c>
      <c r="M7624" s="43" t="s">
        <v>43146</v>
      </c>
      <c r="N7624" s="43" t="s">
        <v>84</v>
      </c>
      <c r="O7624" s="43" t="s">
        <v>85</v>
      </c>
      <c r="P7624" s="28" t="s">
        <v>43147</v>
      </c>
      <c r="Q7624" s="28" t="s">
        <v>43148</v>
      </c>
      <c r="R7624" s="44">
        <v>0</v>
      </c>
    </row>
    <row r="7625" spans="1:18" ht="140.25" x14ac:dyDescent="0.2">
      <c r="A7625" s="28" t="s">
        <v>54</v>
      </c>
      <c r="B7625" s="28" t="s">
        <v>206</v>
      </c>
      <c r="C7625" s="28" t="s">
        <v>57</v>
      </c>
      <c r="D7625" s="28" t="s">
        <v>55</v>
      </c>
      <c r="E7625" s="37">
        <v>43238.474282407406</v>
      </c>
      <c r="F7625" s="28" t="s">
        <v>13794</v>
      </c>
      <c r="G7625" s="28" t="s">
        <v>43149</v>
      </c>
      <c r="H7625" s="28" t="s">
        <v>82</v>
      </c>
      <c r="I7625" s="28" t="s">
        <v>5650</v>
      </c>
      <c r="J7625" s="43" t="s">
        <v>13796</v>
      </c>
      <c r="K7625" s="43" t="s">
        <v>13797</v>
      </c>
      <c r="L7625" s="43" t="s">
        <v>13797</v>
      </c>
      <c r="M7625" s="43" t="s">
        <v>43150</v>
      </c>
      <c r="N7625" s="43" t="s">
        <v>2167</v>
      </c>
      <c r="O7625" s="43" t="s">
        <v>2168</v>
      </c>
      <c r="P7625" s="28" t="s">
        <v>43151</v>
      </c>
      <c r="Q7625" s="28" t="s">
        <v>43152</v>
      </c>
      <c r="R7625" s="44">
        <v>0</v>
      </c>
    </row>
    <row r="7626" spans="1:18" ht="89.25" x14ac:dyDescent="0.2">
      <c r="A7626" s="28" t="s">
        <v>54</v>
      </c>
      <c r="B7626" s="28" t="s">
        <v>206</v>
      </c>
      <c r="C7626" s="28" t="s">
        <v>57</v>
      </c>
      <c r="D7626" s="28" t="s">
        <v>55</v>
      </c>
      <c r="E7626" s="37">
        <v>43238.480937499997</v>
      </c>
      <c r="F7626" s="28" t="s">
        <v>13794</v>
      </c>
      <c r="G7626" s="28" t="s">
        <v>43153</v>
      </c>
      <c r="H7626" s="28" t="s">
        <v>82</v>
      </c>
      <c r="I7626" s="28" t="s">
        <v>2263</v>
      </c>
      <c r="J7626" s="43" t="s">
        <v>13796</v>
      </c>
      <c r="K7626" s="43" t="s">
        <v>13797</v>
      </c>
      <c r="L7626" s="43" t="s">
        <v>13797</v>
      </c>
      <c r="M7626" s="43" t="s">
        <v>43154</v>
      </c>
      <c r="N7626" s="43" t="s">
        <v>2264</v>
      </c>
      <c r="O7626" s="43" t="s">
        <v>2265</v>
      </c>
      <c r="P7626" s="28" t="s">
        <v>43155</v>
      </c>
      <c r="Q7626" s="28" t="s">
        <v>43156</v>
      </c>
      <c r="R7626" s="44">
        <v>0</v>
      </c>
    </row>
    <row r="7627" spans="1:18" ht="89.25" x14ac:dyDescent="0.2">
      <c r="A7627" s="28" t="s">
        <v>54</v>
      </c>
      <c r="B7627" s="28" t="s">
        <v>206</v>
      </c>
      <c r="C7627" s="28" t="s">
        <v>57</v>
      </c>
      <c r="D7627" s="28" t="s">
        <v>55</v>
      </c>
      <c r="E7627" s="37">
        <v>43238.493206018517</v>
      </c>
      <c r="F7627" s="28" t="s">
        <v>13794</v>
      </c>
      <c r="G7627" s="28" t="s">
        <v>43157</v>
      </c>
      <c r="H7627" s="28" t="s">
        <v>82</v>
      </c>
      <c r="I7627" s="28" t="s">
        <v>43158</v>
      </c>
      <c r="J7627" s="43" t="s">
        <v>13796</v>
      </c>
      <c r="K7627" s="43" t="s">
        <v>13797</v>
      </c>
      <c r="L7627" s="43" t="s">
        <v>13797</v>
      </c>
      <c r="M7627" s="43" t="s">
        <v>43159</v>
      </c>
      <c r="N7627" s="43" t="s">
        <v>1869</v>
      </c>
      <c r="O7627" s="43" t="s">
        <v>1870</v>
      </c>
      <c r="P7627" s="28" t="s">
        <v>43160</v>
      </c>
      <c r="Q7627" s="28" t="s">
        <v>43161</v>
      </c>
      <c r="R7627" s="44">
        <v>0</v>
      </c>
    </row>
    <row r="7628" spans="1:18" ht="127.5" x14ac:dyDescent="0.2">
      <c r="A7628" s="28" t="s">
        <v>54</v>
      </c>
      <c r="B7628" s="28" t="s">
        <v>206</v>
      </c>
      <c r="C7628" s="28" t="s">
        <v>57</v>
      </c>
      <c r="D7628" s="28" t="s">
        <v>55</v>
      </c>
      <c r="E7628" s="37">
        <v>43238.51903935185</v>
      </c>
      <c r="F7628" s="28" t="s">
        <v>13794</v>
      </c>
      <c r="G7628" s="28" t="s">
        <v>43162</v>
      </c>
      <c r="H7628" s="28" t="s">
        <v>82</v>
      </c>
      <c r="I7628" s="28" t="s">
        <v>6028</v>
      </c>
      <c r="J7628" s="43" t="s">
        <v>13796</v>
      </c>
      <c r="K7628" s="43" t="s">
        <v>13797</v>
      </c>
      <c r="L7628" s="43" t="s">
        <v>13797</v>
      </c>
      <c r="M7628" s="43" t="s">
        <v>43163</v>
      </c>
      <c r="N7628" s="43" t="s">
        <v>96</v>
      </c>
      <c r="O7628" s="43" t="s">
        <v>97</v>
      </c>
      <c r="P7628" s="28" t="s">
        <v>43164</v>
      </c>
      <c r="Q7628" s="28" t="s">
        <v>43165</v>
      </c>
      <c r="R7628" s="44">
        <v>0</v>
      </c>
    </row>
    <row r="7629" spans="1:18" ht="127.5" x14ac:dyDescent="0.2">
      <c r="A7629" s="28" t="s">
        <v>54</v>
      </c>
      <c r="B7629" s="28" t="s">
        <v>206</v>
      </c>
      <c r="C7629" s="28" t="s">
        <v>57</v>
      </c>
      <c r="D7629" s="28" t="s">
        <v>55</v>
      </c>
      <c r="E7629" s="37">
        <v>43238.530335648145</v>
      </c>
      <c r="F7629" s="28" t="s">
        <v>13794</v>
      </c>
      <c r="G7629" s="28" t="s">
        <v>43166</v>
      </c>
      <c r="H7629" s="28" t="s">
        <v>82</v>
      </c>
      <c r="I7629" s="28" t="s">
        <v>5544</v>
      </c>
      <c r="J7629" s="43" t="s">
        <v>13796</v>
      </c>
      <c r="K7629" s="43" t="s">
        <v>13797</v>
      </c>
      <c r="L7629" s="43" t="s">
        <v>13797</v>
      </c>
      <c r="M7629" s="43" t="s">
        <v>43167</v>
      </c>
      <c r="N7629" s="43" t="s">
        <v>392</v>
      </c>
      <c r="O7629" s="43" t="s">
        <v>393</v>
      </c>
      <c r="P7629" s="28" t="s">
        <v>43168</v>
      </c>
      <c r="Q7629" s="28" t="s">
        <v>43169</v>
      </c>
      <c r="R7629" s="44">
        <v>0</v>
      </c>
    </row>
    <row r="7630" spans="1:18" ht="114.75" x14ac:dyDescent="0.2">
      <c r="A7630" s="28" t="s">
        <v>54</v>
      </c>
      <c r="B7630" s="28" t="s">
        <v>206</v>
      </c>
      <c r="C7630" s="28" t="s">
        <v>57</v>
      </c>
      <c r="D7630" s="28" t="s">
        <v>55</v>
      </c>
      <c r="E7630" s="37">
        <v>43238.557118055556</v>
      </c>
      <c r="F7630" s="28" t="s">
        <v>13794</v>
      </c>
      <c r="G7630" s="28" t="s">
        <v>43170</v>
      </c>
      <c r="H7630" s="28" t="s">
        <v>82</v>
      </c>
      <c r="I7630" s="28" t="s">
        <v>832</v>
      </c>
      <c r="J7630" s="43" t="s">
        <v>13796</v>
      </c>
      <c r="K7630" s="43" t="s">
        <v>13797</v>
      </c>
      <c r="L7630" s="43" t="s">
        <v>13797</v>
      </c>
      <c r="M7630" s="43" t="s">
        <v>43171</v>
      </c>
      <c r="N7630" s="43" t="s">
        <v>833</v>
      </c>
      <c r="O7630" s="43" t="s">
        <v>834</v>
      </c>
      <c r="P7630" s="28" t="s">
        <v>43172</v>
      </c>
      <c r="Q7630" s="28" t="s">
        <v>43173</v>
      </c>
      <c r="R7630" s="44">
        <v>0</v>
      </c>
    </row>
    <row r="7631" spans="1:18" ht="127.5" x14ac:dyDescent="0.2">
      <c r="A7631" s="28" t="s">
        <v>54</v>
      </c>
      <c r="B7631" s="28" t="s">
        <v>206</v>
      </c>
      <c r="C7631" s="28" t="s">
        <v>57</v>
      </c>
      <c r="D7631" s="28" t="s">
        <v>55</v>
      </c>
      <c r="E7631" s="37">
        <v>43238.557442129626</v>
      </c>
      <c r="F7631" s="28" t="s">
        <v>13794</v>
      </c>
      <c r="G7631" s="28" t="s">
        <v>43174</v>
      </c>
      <c r="H7631" s="28" t="s">
        <v>82</v>
      </c>
      <c r="I7631" s="28" t="s">
        <v>2485</v>
      </c>
      <c r="J7631" s="43" t="s">
        <v>13796</v>
      </c>
      <c r="K7631" s="43" t="s">
        <v>13797</v>
      </c>
      <c r="L7631" s="43" t="s">
        <v>13797</v>
      </c>
      <c r="M7631" s="43" t="s">
        <v>43175</v>
      </c>
      <c r="N7631" s="43" t="s">
        <v>968</v>
      </c>
      <c r="O7631" s="43" t="s">
        <v>969</v>
      </c>
      <c r="P7631" s="28" t="s">
        <v>43176</v>
      </c>
      <c r="Q7631" s="28" t="s">
        <v>43177</v>
      </c>
      <c r="R7631" s="44">
        <v>0</v>
      </c>
    </row>
    <row r="7632" spans="1:18" ht="140.25" x14ac:dyDescent="0.2">
      <c r="A7632" s="28" t="s">
        <v>54</v>
      </c>
      <c r="B7632" s="28" t="s">
        <v>206</v>
      </c>
      <c r="C7632" s="28" t="s">
        <v>57</v>
      </c>
      <c r="D7632" s="28" t="s">
        <v>55</v>
      </c>
      <c r="E7632" s="37">
        <v>43238.594861111109</v>
      </c>
      <c r="F7632" s="28" t="s">
        <v>13794</v>
      </c>
      <c r="G7632" s="28" t="s">
        <v>43178</v>
      </c>
      <c r="H7632" s="28" t="s">
        <v>82</v>
      </c>
      <c r="I7632" s="28" t="s">
        <v>2872</v>
      </c>
      <c r="J7632" s="43" t="s">
        <v>13796</v>
      </c>
      <c r="K7632" s="43" t="s">
        <v>13797</v>
      </c>
      <c r="L7632" s="43" t="s">
        <v>13797</v>
      </c>
      <c r="M7632" s="43" t="s">
        <v>43179</v>
      </c>
      <c r="N7632" s="43" t="s">
        <v>129</v>
      </c>
      <c r="O7632" s="43" t="s">
        <v>130</v>
      </c>
      <c r="P7632" s="28" t="s">
        <v>43180</v>
      </c>
      <c r="Q7632" s="28" t="s">
        <v>43181</v>
      </c>
      <c r="R7632" s="44">
        <v>0</v>
      </c>
    </row>
    <row r="7633" spans="1:18" ht="89.25" x14ac:dyDescent="0.2">
      <c r="A7633" s="28" t="s">
        <v>54</v>
      </c>
      <c r="B7633" s="28" t="s">
        <v>206</v>
      </c>
      <c r="C7633" s="28" t="s">
        <v>57</v>
      </c>
      <c r="D7633" s="28" t="s">
        <v>55</v>
      </c>
      <c r="E7633" s="37">
        <v>43238.622557870367</v>
      </c>
      <c r="F7633" s="28" t="s">
        <v>13794</v>
      </c>
      <c r="G7633" s="28" t="s">
        <v>43182</v>
      </c>
      <c r="H7633" s="28" t="s">
        <v>82</v>
      </c>
      <c r="I7633" s="28" t="s">
        <v>3557</v>
      </c>
      <c r="J7633" s="43" t="s">
        <v>13796</v>
      </c>
      <c r="K7633" s="43" t="s">
        <v>13797</v>
      </c>
      <c r="L7633" s="43" t="s">
        <v>13797</v>
      </c>
      <c r="M7633" s="43" t="s">
        <v>43183</v>
      </c>
      <c r="N7633" s="43" t="s">
        <v>2433</v>
      </c>
      <c r="O7633" s="43" t="s">
        <v>2434</v>
      </c>
      <c r="P7633" s="28" t="s">
        <v>43184</v>
      </c>
      <c r="Q7633" s="28" t="s">
        <v>43185</v>
      </c>
      <c r="R7633" s="44">
        <v>0</v>
      </c>
    </row>
    <row r="7634" spans="1:18" ht="127.5" x14ac:dyDescent="0.2">
      <c r="A7634" s="28" t="s">
        <v>54</v>
      </c>
      <c r="B7634" s="28" t="s">
        <v>206</v>
      </c>
      <c r="C7634" s="28" t="s">
        <v>57</v>
      </c>
      <c r="D7634" s="28" t="s">
        <v>55</v>
      </c>
      <c r="E7634" s="37">
        <v>43238.623067129629</v>
      </c>
      <c r="F7634" s="28" t="s">
        <v>13794</v>
      </c>
      <c r="G7634" s="28" t="s">
        <v>43186</v>
      </c>
      <c r="H7634" s="28" t="s">
        <v>82</v>
      </c>
      <c r="I7634" s="28" t="s">
        <v>5307</v>
      </c>
      <c r="J7634" s="43" t="s">
        <v>13796</v>
      </c>
      <c r="K7634" s="43" t="s">
        <v>13797</v>
      </c>
      <c r="L7634" s="43" t="s">
        <v>13797</v>
      </c>
      <c r="M7634" s="43" t="s">
        <v>43187</v>
      </c>
      <c r="N7634" s="43" t="s">
        <v>4064</v>
      </c>
      <c r="O7634" s="43" t="s">
        <v>4065</v>
      </c>
      <c r="P7634" s="28" t="s">
        <v>43188</v>
      </c>
      <c r="Q7634" s="28" t="s">
        <v>43189</v>
      </c>
      <c r="R7634" s="44">
        <v>0</v>
      </c>
    </row>
    <row r="7635" spans="1:18" ht="89.25" x14ac:dyDescent="0.2">
      <c r="A7635" s="28" t="s">
        <v>54</v>
      </c>
      <c r="B7635" s="28" t="s">
        <v>206</v>
      </c>
      <c r="C7635" s="28" t="s">
        <v>57</v>
      </c>
      <c r="D7635" s="28" t="s">
        <v>55</v>
      </c>
      <c r="E7635" s="37">
        <v>43238.623749999999</v>
      </c>
      <c r="F7635" s="28" t="s">
        <v>13794</v>
      </c>
      <c r="G7635" s="28" t="s">
        <v>43190</v>
      </c>
      <c r="H7635" s="28" t="s">
        <v>82</v>
      </c>
      <c r="I7635" s="28" t="s">
        <v>4018</v>
      </c>
      <c r="J7635" s="43" t="s">
        <v>13796</v>
      </c>
      <c r="K7635" s="43" t="s">
        <v>13797</v>
      </c>
      <c r="L7635" s="43" t="s">
        <v>13797</v>
      </c>
      <c r="M7635" s="43" t="s">
        <v>43191</v>
      </c>
      <c r="N7635" s="43" t="s">
        <v>2417</v>
      </c>
      <c r="O7635" s="43" t="s">
        <v>2418</v>
      </c>
      <c r="P7635" s="28" t="s">
        <v>43192</v>
      </c>
      <c r="Q7635" s="28" t="s">
        <v>43193</v>
      </c>
      <c r="R7635" s="44">
        <v>0</v>
      </c>
    </row>
    <row r="7636" spans="1:18" ht="76.5" x14ac:dyDescent="0.2">
      <c r="A7636" s="28" t="s">
        <v>54</v>
      </c>
      <c r="B7636" s="28" t="s">
        <v>206</v>
      </c>
      <c r="C7636" s="28" t="s">
        <v>57</v>
      </c>
      <c r="D7636" s="28" t="s">
        <v>55</v>
      </c>
      <c r="E7636" s="37">
        <v>43238.62804398148</v>
      </c>
      <c r="F7636" s="28" t="s">
        <v>13794</v>
      </c>
      <c r="G7636" s="28" t="s">
        <v>43194</v>
      </c>
      <c r="H7636" s="28" t="s">
        <v>82</v>
      </c>
      <c r="I7636" s="28" t="s">
        <v>2463</v>
      </c>
      <c r="J7636" s="43" t="s">
        <v>13796</v>
      </c>
      <c r="K7636" s="43" t="s">
        <v>13797</v>
      </c>
      <c r="L7636" s="43" t="s">
        <v>13797</v>
      </c>
      <c r="M7636" s="43" t="s">
        <v>43195</v>
      </c>
      <c r="N7636" s="43" t="s">
        <v>84</v>
      </c>
      <c r="O7636" s="43" t="s">
        <v>85</v>
      </c>
      <c r="P7636" s="28" t="s">
        <v>43196</v>
      </c>
      <c r="Q7636" s="28" t="s">
        <v>43197</v>
      </c>
      <c r="R7636" s="44">
        <v>0</v>
      </c>
    </row>
    <row r="7637" spans="1:18" ht="140.25" x14ac:dyDescent="0.2">
      <c r="A7637" s="28" t="s">
        <v>54</v>
      </c>
      <c r="B7637" s="28" t="s">
        <v>206</v>
      </c>
      <c r="C7637" s="28" t="s">
        <v>57</v>
      </c>
      <c r="D7637" s="28" t="s">
        <v>55</v>
      </c>
      <c r="E7637" s="37">
        <v>43238.634305555555</v>
      </c>
      <c r="F7637" s="28" t="s">
        <v>13794</v>
      </c>
      <c r="G7637" s="28" t="s">
        <v>43198</v>
      </c>
      <c r="H7637" s="28" t="s">
        <v>82</v>
      </c>
      <c r="I7637" s="28" t="s">
        <v>3219</v>
      </c>
      <c r="J7637" s="43" t="s">
        <v>13796</v>
      </c>
      <c r="K7637" s="43" t="s">
        <v>13797</v>
      </c>
      <c r="L7637" s="43" t="s">
        <v>13797</v>
      </c>
      <c r="M7637" s="43" t="s">
        <v>43199</v>
      </c>
      <c r="N7637" s="43" t="s">
        <v>90</v>
      </c>
      <c r="O7637" s="43" t="s">
        <v>91</v>
      </c>
      <c r="P7637" s="28" t="s">
        <v>43200</v>
      </c>
      <c r="Q7637" s="28" t="s">
        <v>43201</v>
      </c>
      <c r="R7637" s="44">
        <v>0</v>
      </c>
    </row>
    <row r="7638" spans="1:18" ht="114.75" x14ac:dyDescent="0.2">
      <c r="A7638" s="28" t="s">
        <v>54</v>
      </c>
      <c r="B7638" s="28" t="s">
        <v>206</v>
      </c>
      <c r="C7638" s="28" t="s">
        <v>57</v>
      </c>
      <c r="D7638" s="28" t="s">
        <v>55</v>
      </c>
      <c r="E7638" s="37">
        <v>43238.659155092588</v>
      </c>
      <c r="F7638" s="28" t="s">
        <v>13794</v>
      </c>
      <c r="G7638" s="28" t="s">
        <v>43202</v>
      </c>
      <c r="H7638" s="28" t="s">
        <v>82</v>
      </c>
      <c r="I7638" s="28" t="s">
        <v>1670</v>
      </c>
      <c r="J7638" s="43" t="s">
        <v>13796</v>
      </c>
      <c r="K7638" s="43" t="s">
        <v>13797</v>
      </c>
      <c r="L7638" s="43" t="s">
        <v>13797</v>
      </c>
      <c r="M7638" s="43" t="s">
        <v>43203</v>
      </c>
      <c r="N7638" s="43" t="s">
        <v>239</v>
      </c>
      <c r="O7638" s="43" t="s">
        <v>240</v>
      </c>
      <c r="P7638" s="28" t="s">
        <v>43204</v>
      </c>
      <c r="Q7638" s="28" t="s">
        <v>43205</v>
      </c>
      <c r="R7638" s="44">
        <v>0</v>
      </c>
    </row>
    <row r="7639" spans="1:18" ht="127.5" x14ac:dyDescent="0.2">
      <c r="A7639" s="28" t="s">
        <v>54</v>
      </c>
      <c r="B7639" s="28" t="s">
        <v>206</v>
      </c>
      <c r="C7639" s="28" t="s">
        <v>57</v>
      </c>
      <c r="D7639" s="28" t="s">
        <v>55</v>
      </c>
      <c r="E7639" s="37">
        <v>43238.660381944443</v>
      </c>
      <c r="F7639" s="28" t="s">
        <v>13794</v>
      </c>
      <c r="G7639" s="28" t="s">
        <v>43206</v>
      </c>
      <c r="H7639" s="28" t="s">
        <v>82</v>
      </c>
      <c r="I7639" s="28" t="s">
        <v>43207</v>
      </c>
      <c r="J7639" s="43" t="s">
        <v>13796</v>
      </c>
      <c r="K7639" s="43" t="s">
        <v>13797</v>
      </c>
      <c r="L7639" s="43" t="s">
        <v>13797</v>
      </c>
      <c r="M7639" s="43" t="s">
        <v>43208</v>
      </c>
      <c r="N7639" s="43" t="s">
        <v>176</v>
      </c>
      <c r="O7639" s="43" t="s">
        <v>177</v>
      </c>
      <c r="P7639" s="28" t="s">
        <v>43209</v>
      </c>
      <c r="Q7639" s="28" t="s">
        <v>43210</v>
      </c>
      <c r="R7639" s="44">
        <v>0</v>
      </c>
    </row>
    <row r="7640" spans="1:18" ht="114.75" x14ac:dyDescent="0.2">
      <c r="A7640" s="28" t="s">
        <v>54</v>
      </c>
      <c r="B7640" s="28" t="s">
        <v>206</v>
      </c>
      <c r="C7640" s="28" t="s">
        <v>57</v>
      </c>
      <c r="D7640" s="28" t="s">
        <v>55</v>
      </c>
      <c r="E7640" s="37">
        <v>43238.672094907408</v>
      </c>
      <c r="F7640" s="28" t="s">
        <v>13794</v>
      </c>
      <c r="G7640" s="28" t="s">
        <v>43211</v>
      </c>
      <c r="H7640" s="28" t="s">
        <v>82</v>
      </c>
      <c r="I7640" s="28" t="s">
        <v>5233</v>
      </c>
      <c r="J7640" s="43" t="s">
        <v>13796</v>
      </c>
      <c r="K7640" s="43" t="s">
        <v>13797</v>
      </c>
      <c r="L7640" s="43" t="s">
        <v>13797</v>
      </c>
      <c r="M7640" s="43" t="s">
        <v>43212</v>
      </c>
      <c r="N7640" s="43" t="s">
        <v>339</v>
      </c>
      <c r="O7640" s="43" t="s">
        <v>340</v>
      </c>
      <c r="P7640" s="28" t="s">
        <v>43213</v>
      </c>
      <c r="Q7640" s="28" t="s">
        <v>43214</v>
      </c>
      <c r="R7640" s="44">
        <v>0</v>
      </c>
    </row>
    <row r="7641" spans="1:18" ht="89.25" x14ac:dyDescent="0.2">
      <c r="A7641" s="28" t="s">
        <v>54</v>
      </c>
      <c r="B7641" s="28" t="s">
        <v>206</v>
      </c>
      <c r="C7641" s="28" t="s">
        <v>57</v>
      </c>
      <c r="D7641" s="28" t="s">
        <v>55</v>
      </c>
      <c r="E7641" s="37">
        <v>43238.687893518516</v>
      </c>
      <c r="F7641" s="28" t="s">
        <v>13794</v>
      </c>
      <c r="G7641" s="28" t="s">
        <v>43215</v>
      </c>
      <c r="H7641" s="28" t="s">
        <v>82</v>
      </c>
      <c r="I7641" s="28" t="s">
        <v>5361</v>
      </c>
      <c r="J7641" s="43" t="s">
        <v>13796</v>
      </c>
      <c r="K7641" s="43" t="s">
        <v>13797</v>
      </c>
      <c r="L7641" s="43" t="s">
        <v>13797</v>
      </c>
      <c r="M7641" s="43" t="s">
        <v>43216</v>
      </c>
      <c r="N7641" s="43" t="s">
        <v>69</v>
      </c>
      <c r="O7641" s="43" t="s">
        <v>70</v>
      </c>
      <c r="P7641" s="28" t="s">
        <v>43217</v>
      </c>
      <c r="Q7641" s="28" t="s">
        <v>43218</v>
      </c>
      <c r="R7641" s="44">
        <v>0</v>
      </c>
    </row>
    <row r="7642" spans="1:18" ht="127.5" x14ac:dyDescent="0.2">
      <c r="A7642" s="28" t="s">
        <v>54</v>
      </c>
      <c r="B7642" s="28" t="s">
        <v>206</v>
      </c>
      <c r="C7642" s="28" t="s">
        <v>57</v>
      </c>
      <c r="D7642" s="28" t="s">
        <v>55</v>
      </c>
      <c r="E7642" s="37">
        <v>43238.714837962958</v>
      </c>
      <c r="F7642" s="28" t="s">
        <v>13794</v>
      </c>
      <c r="G7642" s="28" t="s">
        <v>43219</v>
      </c>
      <c r="H7642" s="28" t="s">
        <v>82</v>
      </c>
      <c r="I7642" s="28" t="s">
        <v>5325</v>
      </c>
      <c r="J7642" s="43" t="s">
        <v>13796</v>
      </c>
      <c r="K7642" s="43" t="s">
        <v>13797</v>
      </c>
      <c r="L7642" s="43" t="s">
        <v>13797</v>
      </c>
      <c r="M7642" s="43" t="s">
        <v>43220</v>
      </c>
      <c r="N7642" s="43" t="s">
        <v>416</v>
      </c>
      <c r="O7642" s="43" t="s">
        <v>417</v>
      </c>
      <c r="P7642" s="28" t="s">
        <v>43221</v>
      </c>
      <c r="Q7642" s="28" t="s">
        <v>43222</v>
      </c>
      <c r="R7642" s="44">
        <v>0</v>
      </c>
    </row>
    <row r="7643" spans="1:18" ht="89.25" x14ac:dyDescent="0.2">
      <c r="A7643" s="28" t="s">
        <v>54</v>
      </c>
      <c r="B7643" s="28" t="s">
        <v>206</v>
      </c>
      <c r="C7643" s="28" t="s">
        <v>57</v>
      </c>
      <c r="D7643" s="28" t="s">
        <v>55</v>
      </c>
      <c r="E7643" s="37">
        <v>43238.784814814811</v>
      </c>
      <c r="F7643" s="28" t="s">
        <v>13794</v>
      </c>
      <c r="G7643" s="28" t="s">
        <v>43223</v>
      </c>
      <c r="H7643" s="28" t="s">
        <v>82</v>
      </c>
      <c r="I7643" s="28" t="s">
        <v>3617</v>
      </c>
      <c r="J7643" s="43" t="s">
        <v>13796</v>
      </c>
      <c r="K7643" s="43" t="s">
        <v>13797</v>
      </c>
      <c r="L7643" s="43" t="s">
        <v>13797</v>
      </c>
      <c r="M7643" s="43" t="s">
        <v>43224</v>
      </c>
      <c r="N7643" s="43" t="s">
        <v>1020</v>
      </c>
      <c r="O7643" s="43" t="s">
        <v>1021</v>
      </c>
      <c r="P7643" s="28" t="s">
        <v>43225</v>
      </c>
      <c r="Q7643" s="28" t="s">
        <v>43226</v>
      </c>
      <c r="R7643" s="44">
        <v>0</v>
      </c>
    </row>
    <row r="7644" spans="1:18" ht="153" x14ac:dyDescent="0.2">
      <c r="A7644" s="28" t="s">
        <v>54</v>
      </c>
      <c r="B7644" s="28" t="s">
        <v>206</v>
      </c>
      <c r="C7644" s="28" t="s">
        <v>57</v>
      </c>
      <c r="D7644" s="28" t="s">
        <v>55</v>
      </c>
      <c r="E7644" s="37">
        <v>43239.409085648149</v>
      </c>
      <c r="F7644" s="28" t="s">
        <v>13794</v>
      </c>
      <c r="G7644" s="28" t="s">
        <v>43227</v>
      </c>
      <c r="H7644" s="28" t="s">
        <v>82</v>
      </c>
      <c r="I7644" s="28" t="s">
        <v>5584</v>
      </c>
      <c r="J7644" s="43" t="s">
        <v>13796</v>
      </c>
      <c r="K7644" s="43" t="s">
        <v>13797</v>
      </c>
      <c r="L7644" s="43" t="s">
        <v>13797</v>
      </c>
      <c r="M7644" s="43" t="s">
        <v>43228</v>
      </c>
      <c r="N7644" s="43" t="s">
        <v>84</v>
      </c>
      <c r="O7644" s="43" t="s">
        <v>85</v>
      </c>
      <c r="P7644" s="28" t="s">
        <v>42784</v>
      </c>
      <c r="Q7644" s="28" t="s">
        <v>42785</v>
      </c>
      <c r="R7644" s="44">
        <v>0</v>
      </c>
    </row>
    <row r="7645" spans="1:18" ht="127.5" x14ac:dyDescent="0.2">
      <c r="A7645" s="28" t="s">
        <v>54</v>
      </c>
      <c r="B7645" s="28" t="s">
        <v>206</v>
      </c>
      <c r="C7645" s="28" t="s">
        <v>57</v>
      </c>
      <c r="D7645" s="28" t="s">
        <v>55</v>
      </c>
      <c r="E7645" s="37">
        <v>43239.623379629629</v>
      </c>
      <c r="F7645" s="28" t="s">
        <v>13794</v>
      </c>
      <c r="G7645" s="28" t="s">
        <v>43229</v>
      </c>
      <c r="H7645" s="28" t="s">
        <v>82</v>
      </c>
      <c r="I7645" s="28" t="s">
        <v>43230</v>
      </c>
      <c r="J7645" s="43" t="s">
        <v>13796</v>
      </c>
      <c r="K7645" s="43" t="s">
        <v>13797</v>
      </c>
      <c r="L7645" s="43" t="s">
        <v>13797</v>
      </c>
      <c r="M7645" s="43" t="s">
        <v>43231</v>
      </c>
      <c r="N7645" s="43" t="s">
        <v>4838</v>
      </c>
      <c r="O7645" s="43" t="s">
        <v>4839</v>
      </c>
      <c r="P7645" s="28" t="s">
        <v>43232</v>
      </c>
      <c r="Q7645" s="28" t="s">
        <v>43233</v>
      </c>
      <c r="R7645" s="44">
        <v>0</v>
      </c>
    </row>
    <row r="7646" spans="1:18" ht="127.5" x14ac:dyDescent="0.2">
      <c r="A7646" s="28" t="s">
        <v>54</v>
      </c>
      <c r="B7646" s="28" t="s">
        <v>206</v>
      </c>
      <c r="C7646" s="28" t="s">
        <v>57</v>
      </c>
      <c r="D7646" s="28" t="s">
        <v>55</v>
      </c>
      <c r="E7646" s="37">
        <v>43239.62831018518</v>
      </c>
      <c r="F7646" s="28" t="s">
        <v>13794</v>
      </c>
      <c r="G7646" s="28" t="s">
        <v>43234</v>
      </c>
      <c r="H7646" s="28" t="s">
        <v>82</v>
      </c>
      <c r="I7646" s="28" t="s">
        <v>43235</v>
      </c>
      <c r="J7646" s="43" t="s">
        <v>13796</v>
      </c>
      <c r="K7646" s="43" t="s">
        <v>13797</v>
      </c>
      <c r="L7646" s="43" t="s">
        <v>13797</v>
      </c>
      <c r="M7646" s="43" t="s">
        <v>43236</v>
      </c>
      <c r="N7646" s="43" t="s">
        <v>4838</v>
      </c>
      <c r="O7646" s="43" t="s">
        <v>4839</v>
      </c>
      <c r="P7646" s="28" t="s">
        <v>43232</v>
      </c>
      <c r="Q7646" s="28" t="s">
        <v>43233</v>
      </c>
      <c r="R7646" s="44">
        <v>0</v>
      </c>
    </row>
    <row r="7647" spans="1:18" ht="153" x14ac:dyDescent="0.2">
      <c r="A7647" s="28" t="s">
        <v>54</v>
      </c>
      <c r="B7647" s="28" t="s">
        <v>206</v>
      </c>
      <c r="C7647" s="28" t="s">
        <v>57</v>
      </c>
      <c r="D7647" s="28" t="s">
        <v>55</v>
      </c>
      <c r="E7647" s="37">
        <v>43240.362534722219</v>
      </c>
      <c r="F7647" s="28" t="s">
        <v>13794</v>
      </c>
      <c r="G7647" s="28" t="s">
        <v>43237</v>
      </c>
      <c r="H7647" s="28" t="s">
        <v>82</v>
      </c>
      <c r="I7647" s="28" t="s">
        <v>4104</v>
      </c>
      <c r="J7647" s="43" t="s">
        <v>13796</v>
      </c>
      <c r="K7647" s="43" t="s">
        <v>13797</v>
      </c>
      <c r="L7647" s="43" t="s">
        <v>13797</v>
      </c>
      <c r="M7647" s="43" t="s">
        <v>43238</v>
      </c>
      <c r="N7647" s="43" t="s">
        <v>481</v>
      </c>
      <c r="O7647" s="43" t="s">
        <v>482</v>
      </c>
      <c r="P7647" s="28" t="s">
        <v>43239</v>
      </c>
      <c r="Q7647" s="28" t="s">
        <v>43240</v>
      </c>
      <c r="R7647" s="44">
        <v>0</v>
      </c>
    </row>
    <row r="7648" spans="1:18" ht="153" x14ac:dyDescent="0.2">
      <c r="A7648" s="28" t="s">
        <v>54</v>
      </c>
      <c r="B7648" s="28" t="s">
        <v>206</v>
      </c>
      <c r="C7648" s="28" t="s">
        <v>57</v>
      </c>
      <c r="D7648" s="28" t="s">
        <v>55</v>
      </c>
      <c r="E7648" s="37">
        <v>43240.414780092593</v>
      </c>
      <c r="F7648" s="28" t="s">
        <v>13794</v>
      </c>
      <c r="G7648" s="28" t="s">
        <v>43241</v>
      </c>
      <c r="H7648" s="28" t="s">
        <v>82</v>
      </c>
      <c r="I7648" s="28" t="s">
        <v>3646</v>
      </c>
      <c r="J7648" s="43" t="s">
        <v>13796</v>
      </c>
      <c r="K7648" s="43" t="s">
        <v>13797</v>
      </c>
      <c r="L7648" s="43" t="s">
        <v>13797</v>
      </c>
      <c r="M7648" s="43" t="s">
        <v>43242</v>
      </c>
      <c r="N7648" s="43" t="s">
        <v>123</v>
      </c>
      <c r="O7648" s="43" t="s">
        <v>124</v>
      </c>
      <c r="P7648" s="28" t="s">
        <v>43243</v>
      </c>
      <c r="Q7648" s="28" t="s">
        <v>43244</v>
      </c>
      <c r="R7648" s="44">
        <v>0</v>
      </c>
    </row>
    <row r="7649" spans="1:18" ht="127.5" x14ac:dyDescent="0.2">
      <c r="A7649" s="28" t="s">
        <v>54</v>
      </c>
      <c r="B7649" s="28" t="s">
        <v>206</v>
      </c>
      <c r="C7649" s="28" t="s">
        <v>57</v>
      </c>
      <c r="D7649" s="28" t="s">
        <v>55</v>
      </c>
      <c r="E7649" s="37">
        <v>43240.603749999995</v>
      </c>
      <c r="F7649" s="28" t="s">
        <v>13794</v>
      </c>
      <c r="G7649" s="28" t="s">
        <v>43245</v>
      </c>
      <c r="H7649" s="28" t="s">
        <v>82</v>
      </c>
      <c r="I7649" s="28" t="s">
        <v>5668</v>
      </c>
      <c r="J7649" s="43" t="s">
        <v>13796</v>
      </c>
      <c r="K7649" s="43" t="s">
        <v>13797</v>
      </c>
      <c r="L7649" s="43" t="s">
        <v>13797</v>
      </c>
      <c r="M7649" s="43" t="s">
        <v>43246</v>
      </c>
      <c r="N7649" s="43" t="s">
        <v>146</v>
      </c>
      <c r="O7649" s="43" t="s">
        <v>147</v>
      </c>
      <c r="P7649" s="28" t="s">
        <v>43247</v>
      </c>
      <c r="Q7649" s="28" t="s">
        <v>43248</v>
      </c>
      <c r="R7649" s="44">
        <v>0</v>
      </c>
    </row>
    <row r="7650" spans="1:18" ht="140.25" x14ac:dyDescent="0.2">
      <c r="A7650" s="28" t="s">
        <v>54</v>
      </c>
      <c r="B7650" s="28" t="s">
        <v>206</v>
      </c>
      <c r="C7650" s="28" t="s">
        <v>57</v>
      </c>
      <c r="D7650" s="28" t="s">
        <v>55</v>
      </c>
      <c r="E7650" s="37">
        <v>43240.620972222219</v>
      </c>
      <c r="F7650" s="28" t="s">
        <v>13794</v>
      </c>
      <c r="G7650" s="28" t="s">
        <v>43249</v>
      </c>
      <c r="H7650" s="28" t="s">
        <v>82</v>
      </c>
      <c r="I7650" s="28" t="s">
        <v>2579</v>
      </c>
      <c r="J7650" s="43" t="s">
        <v>13796</v>
      </c>
      <c r="K7650" s="43" t="s">
        <v>13797</v>
      </c>
      <c r="L7650" s="43" t="s">
        <v>13797</v>
      </c>
      <c r="M7650" s="43" t="s">
        <v>43250</v>
      </c>
      <c r="N7650" s="43" t="s">
        <v>156</v>
      </c>
      <c r="O7650" s="43" t="s">
        <v>157</v>
      </c>
      <c r="P7650" s="28" t="s">
        <v>43251</v>
      </c>
      <c r="Q7650" s="28" t="s">
        <v>43252</v>
      </c>
      <c r="R7650" s="44">
        <v>0</v>
      </c>
    </row>
    <row r="7651" spans="1:18" ht="127.5" x14ac:dyDescent="0.2">
      <c r="A7651" s="28" t="s">
        <v>54</v>
      </c>
      <c r="B7651" s="28" t="s">
        <v>206</v>
      </c>
      <c r="C7651" s="28" t="s">
        <v>57</v>
      </c>
      <c r="D7651" s="28" t="s">
        <v>55</v>
      </c>
      <c r="E7651" s="37">
        <v>43240.687916666662</v>
      </c>
      <c r="F7651" s="28" t="s">
        <v>13794</v>
      </c>
      <c r="G7651" s="28" t="s">
        <v>43253</v>
      </c>
      <c r="H7651" s="28" t="s">
        <v>82</v>
      </c>
      <c r="I7651" s="28" t="s">
        <v>5869</v>
      </c>
      <c r="J7651" s="43" t="s">
        <v>13796</v>
      </c>
      <c r="K7651" s="43" t="s">
        <v>13797</v>
      </c>
      <c r="L7651" s="43" t="s">
        <v>13797</v>
      </c>
      <c r="M7651" s="43" t="s">
        <v>43254</v>
      </c>
      <c r="N7651" s="43" t="s">
        <v>156</v>
      </c>
      <c r="O7651" s="43" t="s">
        <v>157</v>
      </c>
      <c r="P7651" s="28" t="s">
        <v>43255</v>
      </c>
      <c r="Q7651" s="28" t="s">
        <v>43256</v>
      </c>
      <c r="R7651" s="44">
        <v>0</v>
      </c>
    </row>
    <row r="7652" spans="1:18" ht="89.25" x14ac:dyDescent="0.2">
      <c r="A7652" s="28" t="s">
        <v>54</v>
      </c>
      <c r="B7652" s="28" t="s">
        <v>206</v>
      </c>
      <c r="C7652" s="28" t="s">
        <v>57</v>
      </c>
      <c r="D7652" s="28" t="s">
        <v>55</v>
      </c>
      <c r="E7652" s="37">
        <v>43241.340891203705</v>
      </c>
      <c r="F7652" s="28" t="s">
        <v>13794</v>
      </c>
      <c r="G7652" s="28" t="s">
        <v>43257</v>
      </c>
      <c r="H7652" s="28" t="s">
        <v>82</v>
      </c>
      <c r="I7652" s="28" t="s">
        <v>3515</v>
      </c>
      <c r="J7652" s="43" t="s">
        <v>13796</v>
      </c>
      <c r="K7652" s="43" t="s">
        <v>13797</v>
      </c>
      <c r="L7652" s="43" t="s">
        <v>13797</v>
      </c>
      <c r="M7652" s="43" t="s">
        <v>43258</v>
      </c>
      <c r="N7652" s="43" t="s">
        <v>156</v>
      </c>
      <c r="O7652" s="43" t="s">
        <v>157</v>
      </c>
      <c r="P7652" s="28" t="s">
        <v>43259</v>
      </c>
      <c r="Q7652" s="28" t="s">
        <v>43260</v>
      </c>
      <c r="R7652" s="44">
        <v>0</v>
      </c>
    </row>
    <row r="7653" spans="1:18" ht="140.25" x14ac:dyDescent="0.2">
      <c r="A7653" s="28" t="s">
        <v>54</v>
      </c>
      <c r="B7653" s="28" t="s">
        <v>206</v>
      </c>
      <c r="C7653" s="28" t="s">
        <v>57</v>
      </c>
      <c r="D7653" s="28" t="s">
        <v>55</v>
      </c>
      <c r="E7653" s="37">
        <v>43241.348483796297</v>
      </c>
      <c r="F7653" s="28" t="s">
        <v>13794</v>
      </c>
      <c r="G7653" s="28" t="s">
        <v>43261</v>
      </c>
      <c r="H7653" s="28" t="s">
        <v>82</v>
      </c>
      <c r="I7653" s="28" t="s">
        <v>2585</v>
      </c>
      <c r="J7653" s="43" t="s">
        <v>13796</v>
      </c>
      <c r="K7653" s="43" t="s">
        <v>13797</v>
      </c>
      <c r="L7653" s="43" t="s">
        <v>13797</v>
      </c>
      <c r="M7653" s="43" t="s">
        <v>43262</v>
      </c>
      <c r="N7653" s="43" t="s">
        <v>156</v>
      </c>
      <c r="O7653" s="43" t="s">
        <v>157</v>
      </c>
      <c r="P7653" s="28" t="s">
        <v>43263</v>
      </c>
      <c r="Q7653" s="28" t="s">
        <v>43264</v>
      </c>
      <c r="R7653" s="44">
        <v>0</v>
      </c>
    </row>
    <row r="7654" spans="1:18" ht="89.25" x14ac:dyDescent="0.2">
      <c r="A7654" s="28" t="s">
        <v>54</v>
      </c>
      <c r="B7654" s="28" t="s">
        <v>206</v>
      </c>
      <c r="C7654" s="28" t="s">
        <v>57</v>
      </c>
      <c r="D7654" s="28" t="s">
        <v>55</v>
      </c>
      <c r="E7654" s="37">
        <v>43241.399236111109</v>
      </c>
      <c r="F7654" s="28" t="s">
        <v>13794</v>
      </c>
      <c r="G7654" s="28" t="s">
        <v>43265</v>
      </c>
      <c r="H7654" s="28" t="s">
        <v>82</v>
      </c>
      <c r="I7654" s="28" t="s">
        <v>3143</v>
      </c>
      <c r="J7654" s="43" t="s">
        <v>13796</v>
      </c>
      <c r="K7654" s="43" t="s">
        <v>13797</v>
      </c>
      <c r="L7654" s="43" t="s">
        <v>13797</v>
      </c>
      <c r="M7654" s="43" t="s">
        <v>43266</v>
      </c>
      <c r="N7654" s="43" t="s">
        <v>1266</v>
      </c>
      <c r="O7654" s="43" t="s">
        <v>1267</v>
      </c>
      <c r="P7654" s="28" t="s">
        <v>43267</v>
      </c>
      <c r="Q7654" s="28" t="s">
        <v>43268</v>
      </c>
      <c r="R7654" s="44">
        <v>0</v>
      </c>
    </row>
    <row r="7655" spans="1:18" ht="89.25" x14ac:dyDescent="0.2">
      <c r="A7655" s="28" t="s">
        <v>54</v>
      </c>
      <c r="B7655" s="28" t="s">
        <v>206</v>
      </c>
      <c r="C7655" s="28" t="s">
        <v>57</v>
      </c>
      <c r="D7655" s="28" t="s">
        <v>55</v>
      </c>
      <c r="E7655" s="37">
        <v>43241.427025462959</v>
      </c>
      <c r="F7655" s="28" t="s">
        <v>13794</v>
      </c>
      <c r="G7655" s="28" t="s">
        <v>43269</v>
      </c>
      <c r="H7655" s="28" t="s">
        <v>82</v>
      </c>
      <c r="I7655" s="28" t="s">
        <v>650</v>
      </c>
      <c r="J7655" s="43" t="s">
        <v>13796</v>
      </c>
      <c r="K7655" s="43" t="s">
        <v>13797</v>
      </c>
      <c r="L7655" s="43" t="s">
        <v>13797</v>
      </c>
      <c r="M7655" s="43" t="s">
        <v>43270</v>
      </c>
      <c r="N7655" s="43" t="s">
        <v>651</v>
      </c>
      <c r="O7655" s="43" t="s">
        <v>652</v>
      </c>
      <c r="P7655" s="28" t="s">
        <v>43271</v>
      </c>
      <c r="Q7655" s="28" t="s">
        <v>43272</v>
      </c>
      <c r="R7655" s="44">
        <v>0</v>
      </c>
    </row>
    <row r="7656" spans="1:18" ht="76.5" x14ac:dyDescent="0.2">
      <c r="A7656" s="28" t="s">
        <v>54</v>
      </c>
      <c r="B7656" s="28" t="s">
        <v>206</v>
      </c>
      <c r="C7656" s="28" t="s">
        <v>57</v>
      </c>
      <c r="D7656" s="28" t="s">
        <v>55</v>
      </c>
      <c r="E7656" s="37">
        <v>43241.435023148144</v>
      </c>
      <c r="F7656" s="28" t="s">
        <v>13794</v>
      </c>
      <c r="G7656" s="28" t="s">
        <v>43273</v>
      </c>
      <c r="H7656" s="28" t="s">
        <v>82</v>
      </c>
      <c r="I7656" s="28" t="s">
        <v>43274</v>
      </c>
      <c r="J7656" s="43" t="s">
        <v>13796</v>
      </c>
      <c r="K7656" s="43" t="s">
        <v>13797</v>
      </c>
      <c r="L7656" s="43" t="s">
        <v>13797</v>
      </c>
      <c r="M7656" s="43" t="s">
        <v>43275</v>
      </c>
      <c r="N7656" s="43" t="s">
        <v>156</v>
      </c>
      <c r="O7656" s="43" t="s">
        <v>157</v>
      </c>
      <c r="P7656" s="28" t="s">
        <v>43276</v>
      </c>
      <c r="Q7656" s="28" t="s">
        <v>43277</v>
      </c>
      <c r="R7656" s="44">
        <v>0</v>
      </c>
    </row>
    <row r="7657" spans="1:18" ht="76.5" x14ac:dyDescent="0.2">
      <c r="A7657" s="28" t="s">
        <v>54</v>
      </c>
      <c r="B7657" s="28" t="s">
        <v>206</v>
      </c>
      <c r="C7657" s="28" t="s">
        <v>57</v>
      </c>
      <c r="D7657" s="28" t="s">
        <v>55</v>
      </c>
      <c r="E7657" s="37">
        <v>43241.440717592588</v>
      </c>
      <c r="F7657" s="28" t="s">
        <v>13794</v>
      </c>
      <c r="G7657" s="28" t="s">
        <v>43278</v>
      </c>
      <c r="H7657" s="28" t="s">
        <v>82</v>
      </c>
      <c r="I7657" s="28" t="s">
        <v>1890</v>
      </c>
      <c r="J7657" s="43" t="s">
        <v>13796</v>
      </c>
      <c r="K7657" s="43" t="s">
        <v>13797</v>
      </c>
      <c r="L7657" s="43" t="s">
        <v>13797</v>
      </c>
      <c r="M7657" s="43" t="s">
        <v>43279</v>
      </c>
      <c r="N7657" s="43" t="s">
        <v>156</v>
      </c>
      <c r="O7657" s="43" t="s">
        <v>157</v>
      </c>
      <c r="P7657" s="28" t="s">
        <v>43276</v>
      </c>
      <c r="Q7657" s="28" t="s">
        <v>43277</v>
      </c>
      <c r="R7657" s="44">
        <v>0</v>
      </c>
    </row>
    <row r="7658" spans="1:18" ht="140.25" x14ac:dyDescent="0.2">
      <c r="A7658" s="28" t="s">
        <v>54</v>
      </c>
      <c r="B7658" s="28" t="s">
        <v>206</v>
      </c>
      <c r="C7658" s="28" t="s">
        <v>57</v>
      </c>
      <c r="D7658" s="28" t="s">
        <v>55</v>
      </c>
      <c r="E7658" s="37">
        <v>43241.446354166663</v>
      </c>
      <c r="F7658" s="28" t="s">
        <v>13794</v>
      </c>
      <c r="G7658" s="28" t="s">
        <v>43280</v>
      </c>
      <c r="H7658" s="28" t="s">
        <v>82</v>
      </c>
      <c r="I7658" s="28" t="s">
        <v>6029</v>
      </c>
      <c r="J7658" s="43" t="s">
        <v>13796</v>
      </c>
      <c r="K7658" s="43" t="s">
        <v>13797</v>
      </c>
      <c r="L7658" s="43" t="s">
        <v>13797</v>
      </c>
      <c r="M7658" s="43" t="s">
        <v>43281</v>
      </c>
      <c r="N7658" s="43" t="s">
        <v>156</v>
      </c>
      <c r="O7658" s="43" t="s">
        <v>157</v>
      </c>
      <c r="P7658" s="28" t="s">
        <v>43282</v>
      </c>
      <c r="Q7658" s="28" t="s">
        <v>43283</v>
      </c>
      <c r="R7658" s="44">
        <v>0</v>
      </c>
    </row>
    <row r="7659" spans="1:18" ht="89.25" x14ac:dyDescent="0.2">
      <c r="A7659" s="28" t="s">
        <v>54</v>
      </c>
      <c r="B7659" s="28" t="s">
        <v>206</v>
      </c>
      <c r="C7659" s="28" t="s">
        <v>57</v>
      </c>
      <c r="D7659" s="28" t="s">
        <v>55</v>
      </c>
      <c r="E7659" s="37">
        <v>43241.453668981478</v>
      </c>
      <c r="F7659" s="28" t="s">
        <v>13794</v>
      </c>
      <c r="G7659" s="28" t="s">
        <v>43284</v>
      </c>
      <c r="H7659" s="28" t="s">
        <v>82</v>
      </c>
      <c r="I7659" s="28" t="s">
        <v>2785</v>
      </c>
      <c r="J7659" s="43" t="s">
        <v>13796</v>
      </c>
      <c r="K7659" s="43" t="s">
        <v>13797</v>
      </c>
      <c r="L7659" s="43" t="s">
        <v>13797</v>
      </c>
      <c r="M7659" s="43" t="s">
        <v>43285</v>
      </c>
      <c r="N7659" s="43" t="s">
        <v>123</v>
      </c>
      <c r="O7659" s="43" t="s">
        <v>124</v>
      </c>
      <c r="P7659" s="28" t="s">
        <v>43286</v>
      </c>
      <c r="Q7659" s="28" t="s">
        <v>43287</v>
      </c>
      <c r="R7659" s="44">
        <v>0</v>
      </c>
    </row>
    <row r="7660" spans="1:18" ht="89.25" x14ac:dyDescent="0.2">
      <c r="A7660" s="28" t="s">
        <v>54</v>
      </c>
      <c r="B7660" s="28" t="s">
        <v>206</v>
      </c>
      <c r="C7660" s="28" t="s">
        <v>57</v>
      </c>
      <c r="D7660" s="28" t="s">
        <v>55</v>
      </c>
      <c r="E7660" s="37">
        <v>43241.478935185187</v>
      </c>
      <c r="F7660" s="28" t="s">
        <v>13794</v>
      </c>
      <c r="G7660" s="28" t="s">
        <v>43288</v>
      </c>
      <c r="H7660" s="28" t="s">
        <v>82</v>
      </c>
      <c r="I7660" s="28" t="s">
        <v>3669</v>
      </c>
      <c r="J7660" s="43" t="s">
        <v>13796</v>
      </c>
      <c r="K7660" s="43" t="s">
        <v>13797</v>
      </c>
      <c r="L7660" s="43" t="s">
        <v>13797</v>
      </c>
      <c r="M7660" s="43" t="s">
        <v>43289</v>
      </c>
      <c r="N7660" s="43" t="s">
        <v>2570</v>
      </c>
      <c r="O7660" s="43" t="s">
        <v>2571</v>
      </c>
      <c r="P7660" s="28" t="s">
        <v>43290</v>
      </c>
      <c r="Q7660" s="28" t="s">
        <v>43291</v>
      </c>
      <c r="R7660" s="44">
        <v>0</v>
      </c>
    </row>
    <row r="7661" spans="1:18" ht="89.25" x14ac:dyDescent="0.2">
      <c r="A7661" s="28" t="s">
        <v>54</v>
      </c>
      <c r="B7661" s="28" t="s">
        <v>206</v>
      </c>
      <c r="C7661" s="28" t="s">
        <v>57</v>
      </c>
      <c r="D7661" s="28" t="s">
        <v>55</v>
      </c>
      <c r="E7661" s="37">
        <v>43241.507048611107</v>
      </c>
      <c r="F7661" s="28" t="s">
        <v>13794</v>
      </c>
      <c r="G7661" s="28" t="s">
        <v>43292</v>
      </c>
      <c r="H7661" s="28" t="s">
        <v>82</v>
      </c>
      <c r="I7661" s="28" t="s">
        <v>4901</v>
      </c>
      <c r="J7661" s="43" t="s">
        <v>13796</v>
      </c>
      <c r="K7661" s="43" t="s">
        <v>13797</v>
      </c>
      <c r="L7661" s="43" t="s">
        <v>13797</v>
      </c>
      <c r="M7661" s="43" t="s">
        <v>43293</v>
      </c>
      <c r="N7661" s="43" t="s">
        <v>154</v>
      </c>
      <c r="O7661" s="43" t="s">
        <v>155</v>
      </c>
      <c r="P7661" s="28" t="s">
        <v>43294</v>
      </c>
      <c r="Q7661" s="28" t="s">
        <v>43295</v>
      </c>
      <c r="R7661" s="44">
        <v>0</v>
      </c>
    </row>
    <row r="7662" spans="1:18" ht="127.5" x14ac:dyDescent="0.2">
      <c r="A7662" s="28" t="s">
        <v>54</v>
      </c>
      <c r="B7662" s="28" t="s">
        <v>206</v>
      </c>
      <c r="C7662" s="28" t="s">
        <v>57</v>
      </c>
      <c r="D7662" s="28" t="s">
        <v>55</v>
      </c>
      <c r="E7662" s="37">
        <v>43241.511307870365</v>
      </c>
      <c r="F7662" s="28" t="s">
        <v>13794</v>
      </c>
      <c r="G7662" s="28" t="s">
        <v>43296</v>
      </c>
      <c r="H7662" s="28" t="s">
        <v>82</v>
      </c>
      <c r="I7662" s="28" t="s">
        <v>5322</v>
      </c>
      <c r="J7662" s="43" t="s">
        <v>13796</v>
      </c>
      <c r="K7662" s="43" t="s">
        <v>13797</v>
      </c>
      <c r="L7662" s="43" t="s">
        <v>13797</v>
      </c>
      <c r="M7662" s="43" t="s">
        <v>43297</v>
      </c>
      <c r="N7662" s="43" t="s">
        <v>532</v>
      </c>
      <c r="O7662" s="43" t="s">
        <v>533</v>
      </c>
      <c r="P7662" s="28" t="s">
        <v>43298</v>
      </c>
      <c r="Q7662" s="28" t="s">
        <v>43299</v>
      </c>
      <c r="R7662" s="44">
        <v>0</v>
      </c>
    </row>
    <row r="7663" spans="1:18" ht="63.75" x14ac:dyDescent="0.2">
      <c r="A7663" s="28" t="s">
        <v>54</v>
      </c>
      <c r="B7663" s="28" t="s">
        <v>206</v>
      </c>
      <c r="C7663" s="28" t="s">
        <v>57</v>
      </c>
      <c r="D7663" s="28" t="s">
        <v>55</v>
      </c>
      <c r="E7663" s="37">
        <v>43241.520995370367</v>
      </c>
      <c r="F7663" s="28" t="s">
        <v>13794</v>
      </c>
      <c r="G7663" s="28" t="s">
        <v>43300</v>
      </c>
      <c r="H7663" s="28" t="s">
        <v>82</v>
      </c>
      <c r="I7663" s="28" t="s">
        <v>5810</v>
      </c>
      <c r="J7663" s="43" t="s">
        <v>13796</v>
      </c>
      <c r="K7663" s="43" t="s">
        <v>13797</v>
      </c>
      <c r="L7663" s="43" t="s">
        <v>13797</v>
      </c>
      <c r="M7663" s="43" t="s">
        <v>43301</v>
      </c>
      <c r="N7663" s="43" t="s">
        <v>1356</v>
      </c>
      <c r="O7663" s="43" t="s">
        <v>1357</v>
      </c>
      <c r="P7663" s="28" t="s">
        <v>43302</v>
      </c>
      <c r="Q7663" s="28" t="s">
        <v>43303</v>
      </c>
      <c r="R7663" s="44">
        <v>0</v>
      </c>
    </row>
    <row r="7664" spans="1:18" ht="140.25" x14ac:dyDescent="0.2">
      <c r="A7664" s="28" t="s">
        <v>54</v>
      </c>
      <c r="B7664" s="28" t="s">
        <v>206</v>
      </c>
      <c r="C7664" s="28" t="s">
        <v>57</v>
      </c>
      <c r="D7664" s="28" t="s">
        <v>55</v>
      </c>
      <c r="E7664" s="37">
        <v>43241.52475694444</v>
      </c>
      <c r="F7664" s="28" t="s">
        <v>13794</v>
      </c>
      <c r="G7664" s="28" t="s">
        <v>43304</v>
      </c>
      <c r="H7664" s="28" t="s">
        <v>82</v>
      </c>
      <c r="I7664" s="28" t="s">
        <v>3355</v>
      </c>
      <c r="J7664" s="43" t="s">
        <v>13796</v>
      </c>
      <c r="K7664" s="43" t="s">
        <v>13797</v>
      </c>
      <c r="L7664" s="43" t="s">
        <v>13797</v>
      </c>
      <c r="M7664" s="43" t="s">
        <v>43305</v>
      </c>
      <c r="N7664" s="43" t="s">
        <v>156</v>
      </c>
      <c r="O7664" s="43" t="s">
        <v>157</v>
      </c>
      <c r="P7664" s="28" t="s">
        <v>43306</v>
      </c>
      <c r="Q7664" s="28" t="s">
        <v>43307</v>
      </c>
      <c r="R7664" s="44">
        <v>0</v>
      </c>
    </row>
    <row r="7665" spans="1:18" ht="114.75" x14ac:dyDescent="0.2">
      <c r="A7665" s="28" t="s">
        <v>54</v>
      </c>
      <c r="B7665" s="28" t="s">
        <v>206</v>
      </c>
      <c r="C7665" s="28" t="s">
        <v>57</v>
      </c>
      <c r="D7665" s="28" t="s">
        <v>55</v>
      </c>
      <c r="E7665" s="37">
        <v>43241.527453703704</v>
      </c>
      <c r="F7665" s="28" t="s">
        <v>13794</v>
      </c>
      <c r="G7665" s="28" t="s">
        <v>43308</v>
      </c>
      <c r="H7665" s="28" t="s">
        <v>82</v>
      </c>
      <c r="I7665" s="28" t="s">
        <v>3394</v>
      </c>
      <c r="J7665" s="43" t="s">
        <v>13796</v>
      </c>
      <c r="K7665" s="43" t="s">
        <v>13797</v>
      </c>
      <c r="L7665" s="43" t="s">
        <v>13797</v>
      </c>
      <c r="M7665" s="43" t="s">
        <v>43309</v>
      </c>
      <c r="N7665" s="43" t="s">
        <v>3395</v>
      </c>
      <c r="O7665" s="43" t="s">
        <v>3396</v>
      </c>
      <c r="P7665" s="28" t="s">
        <v>43310</v>
      </c>
      <c r="Q7665" s="28" t="s">
        <v>43311</v>
      </c>
      <c r="R7665" s="44">
        <v>0</v>
      </c>
    </row>
    <row r="7666" spans="1:18" ht="89.25" x14ac:dyDescent="0.2">
      <c r="A7666" s="28" t="s">
        <v>54</v>
      </c>
      <c r="B7666" s="28" t="s">
        <v>206</v>
      </c>
      <c r="C7666" s="28" t="s">
        <v>57</v>
      </c>
      <c r="D7666" s="28" t="s">
        <v>55</v>
      </c>
      <c r="E7666" s="37">
        <v>43241.528715277775</v>
      </c>
      <c r="F7666" s="28" t="s">
        <v>13794</v>
      </c>
      <c r="G7666" s="28" t="s">
        <v>43312</v>
      </c>
      <c r="H7666" s="28" t="s">
        <v>82</v>
      </c>
      <c r="I7666" s="28" t="s">
        <v>3257</v>
      </c>
      <c r="J7666" s="43" t="s">
        <v>13796</v>
      </c>
      <c r="K7666" s="43" t="s">
        <v>13797</v>
      </c>
      <c r="L7666" s="43" t="s">
        <v>13797</v>
      </c>
      <c r="M7666" s="43" t="s">
        <v>43313</v>
      </c>
      <c r="N7666" s="43" t="s">
        <v>3258</v>
      </c>
      <c r="O7666" s="43" t="s">
        <v>3259</v>
      </c>
      <c r="P7666" s="28" t="s">
        <v>43314</v>
      </c>
      <c r="Q7666" s="28" t="s">
        <v>43315</v>
      </c>
      <c r="R7666" s="44">
        <v>0</v>
      </c>
    </row>
    <row r="7667" spans="1:18" ht="140.25" x14ac:dyDescent="0.2">
      <c r="A7667" s="28" t="s">
        <v>54</v>
      </c>
      <c r="B7667" s="28" t="s">
        <v>206</v>
      </c>
      <c r="C7667" s="28" t="s">
        <v>57</v>
      </c>
      <c r="D7667" s="28" t="s">
        <v>55</v>
      </c>
      <c r="E7667" s="37">
        <v>43241.573715277773</v>
      </c>
      <c r="F7667" s="28" t="s">
        <v>13794</v>
      </c>
      <c r="G7667" s="28" t="s">
        <v>43316</v>
      </c>
      <c r="H7667" s="28" t="s">
        <v>82</v>
      </c>
      <c r="I7667" s="28" t="s">
        <v>4699</v>
      </c>
      <c r="J7667" s="43" t="s">
        <v>13796</v>
      </c>
      <c r="K7667" s="43" t="s">
        <v>13797</v>
      </c>
      <c r="L7667" s="43" t="s">
        <v>13797</v>
      </c>
      <c r="M7667" s="43" t="s">
        <v>43317</v>
      </c>
      <c r="N7667" s="43" t="s">
        <v>4700</v>
      </c>
      <c r="O7667" s="43" t="s">
        <v>4701</v>
      </c>
      <c r="P7667" s="28" t="s">
        <v>43318</v>
      </c>
      <c r="Q7667" s="28" t="s">
        <v>43319</v>
      </c>
      <c r="R7667" s="44">
        <v>0</v>
      </c>
    </row>
    <row r="7668" spans="1:18" ht="140.25" x14ac:dyDescent="0.2">
      <c r="A7668" s="28" t="s">
        <v>54</v>
      </c>
      <c r="B7668" s="28" t="s">
        <v>206</v>
      </c>
      <c r="C7668" s="28" t="s">
        <v>57</v>
      </c>
      <c r="D7668" s="28" t="s">
        <v>55</v>
      </c>
      <c r="E7668" s="37">
        <v>43241.578287037039</v>
      </c>
      <c r="F7668" s="28" t="s">
        <v>13794</v>
      </c>
      <c r="G7668" s="28" t="s">
        <v>43320</v>
      </c>
      <c r="H7668" s="28" t="s">
        <v>82</v>
      </c>
      <c r="I7668" s="28" t="s">
        <v>4412</v>
      </c>
      <c r="J7668" s="43" t="s">
        <v>13796</v>
      </c>
      <c r="K7668" s="43" t="s">
        <v>13797</v>
      </c>
      <c r="L7668" s="43" t="s">
        <v>13797</v>
      </c>
      <c r="M7668" s="43" t="s">
        <v>43321</v>
      </c>
      <c r="N7668" s="43" t="s">
        <v>156</v>
      </c>
      <c r="O7668" s="43" t="s">
        <v>157</v>
      </c>
      <c r="P7668" s="28" t="s">
        <v>43306</v>
      </c>
      <c r="Q7668" s="28" t="s">
        <v>43307</v>
      </c>
      <c r="R7668" s="44">
        <v>0</v>
      </c>
    </row>
    <row r="7669" spans="1:18" ht="114.75" x14ac:dyDescent="0.2">
      <c r="A7669" s="28" t="s">
        <v>54</v>
      </c>
      <c r="B7669" s="28" t="s">
        <v>206</v>
      </c>
      <c r="C7669" s="28" t="s">
        <v>57</v>
      </c>
      <c r="D7669" s="28" t="s">
        <v>55</v>
      </c>
      <c r="E7669" s="37">
        <v>43241.590289351851</v>
      </c>
      <c r="F7669" s="28" t="s">
        <v>13794</v>
      </c>
      <c r="G7669" s="28" t="s">
        <v>43322</v>
      </c>
      <c r="H7669" s="28" t="s">
        <v>82</v>
      </c>
      <c r="I7669" s="28" t="s">
        <v>43323</v>
      </c>
      <c r="J7669" s="43" t="s">
        <v>13796</v>
      </c>
      <c r="K7669" s="43" t="s">
        <v>13797</v>
      </c>
      <c r="L7669" s="43" t="s">
        <v>13797</v>
      </c>
      <c r="M7669" s="43" t="s">
        <v>43324</v>
      </c>
      <c r="N7669" s="43" t="s">
        <v>587</v>
      </c>
      <c r="O7669" s="43" t="s">
        <v>588</v>
      </c>
      <c r="P7669" s="28" t="s">
        <v>43325</v>
      </c>
      <c r="Q7669" s="28" t="s">
        <v>43326</v>
      </c>
      <c r="R7669" s="44">
        <v>0</v>
      </c>
    </row>
    <row r="7670" spans="1:18" ht="76.5" x14ac:dyDescent="0.2">
      <c r="A7670" s="28" t="s">
        <v>54</v>
      </c>
      <c r="B7670" s="28" t="s">
        <v>206</v>
      </c>
      <c r="C7670" s="28" t="s">
        <v>57</v>
      </c>
      <c r="D7670" s="28" t="s">
        <v>55</v>
      </c>
      <c r="E7670" s="37">
        <v>43241.606956018513</v>
      </c>
      <c r="F7670" s="28" t="s">
        <v>13794</v>
      </c>
      <c r="G7670" s="28" t="s">
        <v>43327</v>
      </c>
      <c r="H7670" s="28" t="s">
        <v>82</v>
      </c>
      <c r="I7670" s="28" t="s">
        <v>43328</v>
      </c>
      <c r="J7670" s="43" t="s">
        <v>13796</v>
      </c>
      <c r="K7670" s="43" t="s">
        <v>13797</v>
      </c>
      <c r="L7670" s="43" t="s">
        <v>13797</v>
      </c>
      <c r="M7670" s="43" t="s">
        <v>43329</v>
      </c>
      <c r="N7670" s="43" t="s">
        <v>2430</v>
      </c>
      <c r="O7670" s="43" t="s">
        <v>2431</v>
      </c>
      <c r="P7670" s="28" t="s">
        <v>43330</v>
      </c>
      <c r="Q7670" s="28" t="s">
        <v>43331</v>
      </c>
      <c r="R7670" s="44">
        <v>0</v>
      </c>
    </row>
    <row r="7671" spans="1:18" ht="127.5" x14ac:dyDescent="0.2">
      <c r="A7671" s="28" t="s">
        <v>54</v>
      </c>
      <c r="B7671" s="28" t="s">
        <v>206</v>
      </c>
      <c r="C7671" s="28" t="s">
        <v>57</v>
      </c>
      <c r="D7671" s="28" t="s">
        <v>55</v>
      </c>
      <c r="E7671" s="37">
        <v>43241.612546296295</v>
      </c>
      <c r="F7671" s="28" t="s">
        <v>13794</v>
      </c>
      <c r="G7671" s="28" t="s">
        <v>43332</v>
      </c>
      <c r="H7671" s="28" t="s">
        <v>82</v>
      </c>
      <c r="I7671" s="28" t="s">
        <v>1631</v>
      </c>
      <c r="J7671" s="43" t="s">
        <v>13796</v>
      </c>
      <c r="K7671" s="43" t="s">
        <v>13797</v>
      </c>
      <c r="L7671" s="43" t="s">
        <v>13797</v>
      </c>
      <c r="M7671" s="43" t="s">
        <v>43333</v>
      </c>
      <c r="N7671" s="43" t="s">
        <v>624</v>
      </c>
      <c r="O7671" s="43" t="s">
        <v>625</v>
      </c>
      <c r="P7671" s="28" t="s">
        <v>43334</v>
      </c>
      <c r="Q7671" s="28" t="s">
        <v>43335</v>
      </c>
      <c r="R7671" s="44">
        <v>0</v>
      </c>
    </row>
    <row r="7672" spans="1:18" ht="89.25" x14ac:dyDescent="0.2">
      <c r="A7672" s="28" t="s">
        <v>54</v>
      </c>
      <c r="B7672" s="28" t="s">
        <v>206</v>
      </c>
      <c r="C7672" s="28" t="s">
        <v>57</v>
      </c>
      <c r="D7672" s="28" t="s">
        <v>55</v>
      </c>
      <c r="E7672" s="37">
        <v>43241.61755787037</v>
      </c>
      <c r="F7672" s="28" t="s">
        <v>13794</v>
      </c>
      <c r="G7672" s="28" t="s">
        <v>43336</v>
      </c>
      <c r="H7672" s="28" t="s">
        <v>82</v>
      </c>
      <c r="I7672" s="28" t="s">
        <v>1604</v>
      </c>
      <c r="J7672" s="43" t="s">
        <v>13796</v>
      </c>
      <c r="K7672" s="43" t="s">
        <v>13797</v>
      </c>
      <c r="L7672" s="43" t="s">
        <v>13797</v>
      </c>
      <c r="M7672" s="43" t="s">
        <v>43337</v>
      </c>
      <c r="N7672" s="43" t="s">
        <v>168</v>
      </c>
      <c r="O7672" s="43" t="s">
        <v>169</v>
      </c>
      <c r="P7672" s="28" t="s">
        <v>43338</v>
      </c>
      <c r="Q7672" s="28" t="s">
        <v>43339</v>
      </c>
      <c r="R7672" s="44">
        <v>0</v>
      </c>
    </row>
    <row r="7673" spans="1:18" ht="89.25" x14ac:dyDescent="0.2">
      <c r="A7673" s="28" t="s">
        <v>54</v>
      </c>
      <c r="B7673" s="28" t="s">
        <v>206</v>
      </c>
      <c r="C7673" s="28" t="s">
        <v>57</v>
      </c>
      <c r="D7673" s="28" t="s">
        <v>55</v>
      </c>
      <c r="E7673" s="37">
        <v>43241.626539351848</v>
      </c>
      <c r="F7673" s="28" t="s">
        <v>13794</v>
      </c>
      <c r="G7673" s="28" t="s">
        <v>43340</v>
      </c>
      <c r="H7673" s="28" t="s">
        <v>82</v>
      </c>
      <c r="I7673" s="28" t="s">
        <v>4499</v>
      </c>
      <c r="J7673" s="43" t="s">
        <v>13796</v>
      </c>
      <c r="K7673" s="43" t="s">
        <v>13797</v>
      </c>
      <c r="L7673" s="43" t="s">
        <v>13797</v>
      </c>
      <c r="M7673" s="43" t="s">
        <v>43341</v>
      </c>
      <c r="N7673" s="43" t="s">
        <v>4500</v>
      </c>
      <c r="O7673" s="43" t="s">
        <v>4501</v>
      </c>
      <c r="P7673" s="28" t="s">
        <v>43342</v>
      </c>
      <c r="Q7673" s="28" t="s">
        <v>43343</v>
      </c>
      <c r="R7673" s="44">
        <v>0</v>
      </c>
    </row>
    <row r="7674" spans="1:18" ht="127.5" x14ac:dyDescent="0.2">
      <c r="A7674" s="28" t="s">
        <v>54</v>
      </c>
      <c r="B7674" s="28" t="s">
        <v>206</v>
      </c>
      <c r="C7674" s="28" t="s">
        <v>57</v>
      </c>
      <c r="D7674" s="28" t="s">
        <v>55</v>
      </c>
      <c r="E7674" s="37">
        <v>43241.650706018518</v>
      </c>
      <c r="F7674" s="28" t="s">
        <v>13794</v>
      </c>
      <c r="G7674" s="28" t="s">
        <v>43344</v>
      </c>
      <c r="H7674" s="28" t="s">
        <v>82</v>
      </c>
      <c r="I7674" s="28" t="s">
        <v>2859</v>
      </c>
      <c r="J7674" s="43" t="s">
        <v>13796</v>
      </c>
      <c r="K7674" s="43" t="s">
        <v>13797</v>
      </c>
      <c r="L7674" s="43" t="s">
        <v>13797</v>
      </c>
      <c r="M7674" s="43" t="s">
        <v>43345</v>
      </c>
      <c r="N7674" s="43" t="s">
        <v>84</v>
      </c>
      <c r="O7674" s="43" t="s">
        <v>85</v>
      </c>
      <c r="P7674" s="28" t="s">
        <v>43346</v>
      </c>
      <c r="Q7674" s="28" t="s">
        <v>43347</v>
      </c>
      <c r="R7674" s="44">
        <v>0</v>
      </c>
    </row>
    <row r="7675" spans="1:18" ht="140.25" x14ac:dyDescent="0.2">
      <c r="A7675" s="28" t="s">
        <v>54</v>
      </c>
      <c r="B7675" s="28" t="s">
        <v>206</v>
      </c>
      <c r="C7675" s="28" t="s">
        <v>57</v>
      </c>
      <c r="D7675" s="28" t="s">
        <v>55</v>
      </c>
      <c r="E7675" s="37">
        <v>43241.664560185185</v>
      </c>
      <c r="F7675" s="28" t="s">
        <v>13794</v>
      </c>
      <c r="G7675" s="28" t="s">
        <v>43348</v>
      </c>
      <c r="H7675" s="28" t="s">
        <v>82</v>
      </c>
      <c r="I7675" s="28" t="s">
        <v>2895</v>
      </c>
      <c r="J7675" s="43" t="s">
        <v>13796</v>
      </c>
      <c r="K7675" s="43" t="s">
        <v>13797</v>
      </c>
      <c r="L7675" s="43" t="s">
        <v>13797</v>
      </c>
      <c r="M7675" s="43" t="s">
        <v>43349</v>
      </c>
      <c r="N7675" s="43" t="s">
        <v>84</v>
      </c>
      <c r="O7675" s="43" t="s">
        <v>85</v>
      </c>
      <c r="P7675" s="28" t="s">
        <v>43350</v>
      </c>
      <c r="Q7675" s="28" t="s">
        <v>43351</v>
      </c>
      <c r="R7675" s="44">
        <v>0</v>
      </c>
    </row>
    <row r="7676" spans="1:18" ht="127.5" x14ac:dyDescent="0.2">
      <c r="A7676" s="28" t="s">
        <v>54</v>
      </c>
      <c r="B7676" s="28" t="s">
        <v>206</v>
      </c>
      <c r="C7676" s="28" t="s">
        <v>57</v>
      </c>
      <c r="D7676" s="28" t="s">
        <v>55</v>
      </c>
      <c r="E7676" s="37">
        <v>43241.685717592591</v>
      </c>
      <c r="F7676" s="28" t="s">
        <v>13794</v>
      </c>
      <c r="G7676" s="28" t="s">
        <v>43352</v>
      </c>
      <c r="H7676" s="28" t="s">
        <v>82</v>
      </c>
      <c r="I7676" s="28" t="s">
        <v>2274</v>
      </c>
      <c r="J7676" s="43" t="s">
        <v>13796</v>
      </c>
      <c r="K7676" s="43" t="s">
        <v>13797</v>
      </c>
      <c r="L7676" s="43" t="s">
        <v>13797</v>
      </c>
      <c r="M7676" s="43" t="s">
        <v>43353</v>
      </c>
      <c r="N7676" s="43" t="s">
        <v>2275</v>
      </c>
      <c r="O7676" s="43" t="s">
        <v>2276</v>
      </c>
      <c r="P7676" s="28" t="s">
        <v>43354</v>
      </c>
      <c r="Q7676" s="28" t="s">
        <v>43355</v>
      </c>
      <c r="R7676" s="44">
        <v>0</v>
      </c>
    </row>
    <row r="7677" spans="1:18" ht="114.75" x14ac:dyDescent="0.2">
      <c r="A7677" s="28" t="s">
        <v>54</v>
      </c>
      <c r="B7677" s="28" t="s">
        <v>206</v>
      </c>
      <c r="C7677" s="28" t="s">
        <v>57</v>
      </c>
      <c r="D7677" s="28" t="s">
        <v>55</v>
      </c>
      <c r="E7677" s="37">
        <v>43241.726724537039</v>
      </c>
      <c r="F7677" s="28" t="s">
        <v>13794</v>
      </c>
      <c r="G7677" s="28" t="s">
        <v>43356</v>
      </c>
      <c r="H7677" s="28" t="s">
        <v>82</v>
      </c>
      <c r="I7677" s="28" t="s">
        <v>5629</v>
      </c>
      <c r="J7677" s="43" t="s">
        <v>13796</v>
      </c>
      <c r="K7677" s="43" t="s">
        <v>13797</v>
      </c>
      <c r="L7677" s="43" t="s">
        <v>13797</v>
      </c>
      <c r="M7677" s="43" t="s">
        <v>43357</v>
      </c>
      <c r="N7677" s="43" t="s">
        <v>125</v>
      </c>
      <c r="O7677" s="43" t="s">
        <v>126</v>
      </c>
      <c r="P7677" s="28" t="s">
        <v>43358</v>
      </c>
      <c r="Q7677" s="28" t="s">
        <v>43359</v>
      </c>
      <c r="R7677" s="44">
        <v>0</v>
      </c>
    </row>
    <row r="7678" spans="1:18" ht="89.25" x14ac:dyDescent="0.2">
      <c r="A7678" s="28" t="s">
        <v>54</v>
      </c>
      <c r="B7678" s="28" t="s">
        <v>206</v>
      </c>
      <c r="C7678" s="28" t="s">
        <v>57</v>
      </c>
      <c r="D7678" s="28" t="s">
        <v>55</v>
      </c>
      <c r="E7678" s="37">
        <v>43242.397337962961</v>
      </c>
      <c r="F7678" s="28" t="s">
        <v>13794</v>
      </c>
      <c r="G7678" s="28" t="s">
        <v>43360</v>
      </c>
      <c r="H7678" s="28" t="s">
        <v>82</v>
      </c>
      <c r="I7678" s="28" t="s">
        <v>5003</v>
      </c>
      <c r="J7678" s="43" t="s">
        <v>13796</v>
      </c>
      <c r="K7678" s="43" t="s">
        <v>13797</v>
      </c>
      <c r="L7678" s="43" t="s">
        <v>13797</v>
      </c>
      <c r="M7678" s="43" t="s">
        <v>43361</v>
      </c>
      <c r="N7678" s="43" t="s">
        <v>475</v>
      </c>
      <c r="O7678" s="43" t="s">
        <v>476</v>
      </c>
      <c r="P7678" s="28" t="s">
        <v>43362</v>
      </c>
      <c r="Q7678" s="28" t="s">
        <v>43363</v>
      </c>
      <c r="R7678" s="44">
        <v>0</v>
      </c>
    </row>
    <row r="7679" spans="1:18" ht="89.25" x14ac:dyDescent="0.2">
      <c r="A7679" s="28" t="s">
        <v>54</v>
      </c>
      <c r="B7679" s="28" t="s">
        <v>206</v>
      </c>
      <c r="C7679" s="28" t="s">
        <v>57</v>
      </c>
      <c r="D7679" s="28" t="s">
        <v>55</v>
      </c>
      <c r="E7679" s="37">
        <v>43242.434155092589</v>
      </c>
      <c r="F7679" s="28" t="s">
        <v>13794</v>
      </c>
      <c r="G7679" s="28" t="s">
        <v>43364</v>
      </c>
      <c r="H7679" s="28" t="s">
        <v>82</v>
      </c>
      <c r="I7679" s="28" t="s">
        <v>3930</v>
      </c>
      <c r="J7679" s="43" t="s">
        <v>13796</v>
      </c>
      <c r="K7679" s="43" t="s">
        <v>13797</v>
      </c>
      <c r="L7679" s="43" t="s">
        <v>13797</v>
      </c>
      <c r="M7679" s="43" t="s">
        <v>43365</v>
      </c>
      <c r="N7679" s="43" t="s">
        <v>305</v>
      </c>
      <c r="O7679" s="43" t="s">
        <v>306</v>
      </c>
      <c r="P7679" s="28" t="s">
        <v>43366</v>
      </c>
      <c r="Q7679" s="28" t="s">
        <v>43367</v>
      </c>
      <c r="R7679" s="44">
        <v>0</v>
      </c>
    </row>
    <row r="7680" spans="1:18" ht="102" x14ac:dyDescent="0.2">
      <c r="A7680" s="28" t="s">
        <v>54</v>
      </c>
      <c r="B7680" s="28" t="s">
        <v>206</v>
      </c>
      <c r="C7680" s="28" t="s">
        <v>57</v>
      </c>
      <c r="D7680" s="28" t="s">
        <v>55</v>
      </c>
      <c r="E7680" s="37">
        <v>43242.43751157407</v>
      </c>
      <c r="F7680" s="28" t="s">
        <v>13794</v>
      </c>
      <c r="G7680" s="28" t="s">
        <v>43368</v>
      </c>
      <c r="H7680" s="28" t="s">
        <v>82</v>
      </c>
      <c r="I7680" s="28" t="s">
        <v>4756</v>
      </c>
      <c r="J7680" s="43" t="s">
        <v>13796</v>
      </c>
      <c r="K7680" s="43" t="s">
        <v>13797</v>
      </c>
      <c r="L7680" s="43" t="s">
        <v>13797</v>
      </c>
      <c r="M7680" s="43" t="s">
        <v>43369</v>
      </c>
      <c r="N7680" s="43" t="s">
        <v>96</v>
      </c>
      <c r="O7680" s="43" t="s">
        <v>97</v>
      </c>
      <c r="P7680" s="28" t="s">
        <v>43370</v>
      </c>
      <c r="Q7680" s="28" t="s">
        <v>43371</v>
      </c>
      <c r="R7680" s="44">
        <v>0</v>
      </c>
    </row>
    <row r="7681" spans="1:18" ht="89.25" x14ac:dyDescent="0.2">
      <c r="A7681" s="28" t="s">
        <v>54</v>
      </c>
      <c r="B7681" s="28" t="s">
        <v>206</v>
      </c>
      <c r="C7681" s="28" t="s">
        <v>57</v>
      </c>
      <c r="D7681" s="28" t="s">
        <v>55</v>
      </c>
      <c r="E7681" s="37">
        <v>43242.441967592589</v>
      </c>
      <c r="F7681" s="28" t="s">
        <v>13794</v>
      </c>
      <c r="G7681" s="28" t="s">
        <v>43372</v>
      </c>
      <c r="H7681" s="28" t="s">
        <v>82</v>
      </c>
      <c r="I7681" s="28" t="s">
        <v>2158</v>
      </c>
      <c r="J7681" s="43" t="s">
        <v>13796</v>
      </c>
      <c r="K7681" s="43" t="s">
        <v>13797</v>
      </c>
      <c r="L7681" s="43" t="s">
        <v>13797</v>
      </c>
      <c r="M7681" s="43" t="s">
        <v>43373</v>
      </c>
      <c r="N7681" s="43" t="s">
        <v>305</v>
      </c>
      <c r="O7681" s="43" t="s">
        <v>306</v>
      </c>
      <c r="P7681" s="28" t="s">
        <v>43366</v>
      </c>
      <c r="Q7681" s="28" t="s">
        <v>43367</v>
      </c>
      <c r="R7681" s="44">
        <v>0</v>
      </c>
    </row>
    <row r="7682" spans="1:18" ht="114.75" x14ac:dyDescent="0.2">
      <c r="A7682" s="28" t="s">
        <v>54</v>
      </c>
      <c r="B7682" s="28" t="s">
        <v>206</v>
      </c>
      <c r="C7682" s="28" t="s">
        <v>57</v>
      </c>
      <c r="D7682" s="28" t="s">
        <v>55</v>
      </c>
      <c r="E7682" s="37">
        <v>43242.44395833333</v>
      </c>
      <c r="F7682" s="28" t="s">
        <v>13794</v>
      </c>
      <c r="G7682" s="28" t="s">
        <v>43374</v>
      </c>
      <c r="H7682" s="28" t="s">
        <v>82</v>
      </c>
      <c r="I7682" s="28" t="s">
        <v>4139</v>
      </c>
      <c r="J7682" s="43" t="s">
        <v>13796</v>
      </c>
      <c r="K7682" s="43" t="s">
        <v>13797</v>
      </c>
      <c r="L7682" s="43" t="s">
        <v>13797</v>
      </c>
      <c r="M7682" s="43" t="s">
        <v>43375</v>
      </c>
      <c r="N7682" s="43" t="s">
        <v>251</v>
      </c>
      <c r="O7682" s="43" t="s">
        <v>252</v>
      </c>
      <c r="P7682" s="28" t="s">
        <v>43376</v>
      </c>
      <c r="Q7682" s="28" t="s">
        <v>43377</v>
      </c>
      <c r="R7682" s="44">
        <v>0</v>
      </c>
    </row>
    <row r="7683" spans="1:18" ht="127.5" x14ac:dyDescent="0.2">
      <c r="A7683" s="28" t="s">
        <v>54</v>
      </c>
      <c r="B7683" s="28" t="s">
        <v>206</v>
      </c>
      <c r="C7683" s="28" t="s">
        <v>57</v>
      </c>
      <c r="D7683" s="28" t="s">
        <v>55</v>
      </c>
      <c r="E7683" s="37">
        <v>43242.450324074074</v>
      </c>
      <c r="F7683" s="28" t="s">
        <v>13794</v>
      </c>
      <c r="G7683" s="28" t="s">
        <v>43378</v>
      </c>
      <c r="H7683" s="28" t="s">
        <v>82</v>
      </c>
      <c r="I7683" s="28" t="s">
        <v>3642</v>
      </c>
      <c r="J7683" s="43" t="s">
        <v>13796</v>
      </c>
      <c r="K7683" s="43" t="s">
        <v>13797</v>
      </c>
      <c r="L7683" s="43" t="s">
        <v>13797</v>
      </c>
      <c r="M7683" s="43" t="s">
        <v>43379</v>
      </c>
      <c r="N7683" s="43" t="s">
        <v>305</v>
      </c>
      <c r="O7683" s="43" t="s">
        <v>306</v>
      </c>
      <c r="P7683" s="28" t="s">
        <v>43380</v>
      </c>
      <c r="Q7683" s="28" t="s">
        <v>43381</v>
      </c>
      <c r="R7683" s="44">
        <v>0</v>
      </c>
    </row>
    <row r="7684" spans="1:18" ht="114.75" x14ac:dyDescent="0.2">
      <c r="A7684" s="28" t="s">
        <v>54</v>
      </c>
      <c r="B7684" s="28" t="s">
        <v>206</v>
      </c>
      <c r="C7684" s="28" t="s">
        <v>57</v>
      </c>
      <c r="D7684" s="28" t="s">
        <v>55</v>
      </c>
      <c r="E7684" s="37">
        <v>43242.451226851852</v>
      </c>
      <c r="F7684" s="28" t="s">
        <v>13794</v>
      </c>
      <c r="G7684" s="28" t="s">
        <v>43382</v>
      </c>
      <c r="H7684" s="28" t="s">
        <v>82</v>
      </c>
      <c r="I7684" s="28" t="s">
        <v>3932</v>
      </c>
      <c r="J7684" s="43" t="s">
        <v>13796</v>
      </c>
      <c r="K7684" s="43" t="s">
        <v>13797</v>
      </c>
      <c r="L7684" s="43" t="s">
        <v>13797</v>
      </c>
      <c r="M7684" s="43" t="s">
        <v>43383</v>
      </c>
      <c r="N7684" s="43" t="s">
        <v>284</v>
      </c>
      <c r="O7684" s="43" t="s">
        <v>285</v>
      </c>
      <c r="P7684" s="28" t="s">
        <v>43384</v>
      </c>
      <c r="Q7684" s="28" t="s">
        <v>43385</v>
      </c>
      <c r="R7684" s="44">
        <v>0</v>
      </c>
    </row>
    <row r="7685" spans="1:18" ht="127.5" x14ac:dyDescent="0.2">
      <c r="A7685" s="28" t="s">
        <v>54</v>
      </c>
      <c r="B7685" s="28" t="s">
        <v>206</v>
      </c>
      <c r="C7685" s="28" t="s">
        <v>57</v>
      </c>
      <c r="D7685" s="28" t="s">
        <v>55</v>
      </c>
      <c r="E7685" s="37">
        <v>43242.488518518519</v>
      </c>
      <c r="F7685" s="28" t="s">
        <v>13794</v>
      </c>
      <c r="G7685" s="28" t="s">
        <v>43386</v>
      </c>
      <c r="H7685" s="28" t="s">
        <v>82</v>
      </c>
      <c r="I7685" s="28" t="s">
        <v>2292</v>
      </c>
      <c r="J7685" s="43" t="s">
        <v>13796</v>
      </c>
      <c r="K7685" s="43" t="s">
        <v>13797</v>
      </c>
      <c r="L7685" s="43" t="s">
        <v>13797</v>
      </c>
      <c r="M7685" s="43" t="s">
        <v>43387</v>
      </c>
      <c r="N7685" s="43" t="s">
        <v>2293</v>
      </c>
      <c r="O7685" s="43" t="s">
        <v>2294</v>
      </c>
      <c r="P7685" s="28" t="s">
        <v>42609</v>
      </c>
      <c r="Q7685" s="28" t="s">
        <v>42610</v>
      </c>
      <c r="R7685" s="44">
        <v>0</v>
      </c>
    </row>
    <row r="7686" spans="1:18" ht="114.75" x14ac:dyDescent="0.2">
      <c r="A7686" s="28" t="s">
        <v>54</v>
      </c>
      <c r="B7686" s="28" t="s">
        <v>206</v>
      </c>
      <c r="C7686" s="28" t="s">
        <v>57</v>
      </c>
      <c r="D7686" s="28" t="s">
        <v>55</v>
      </c>
      <c r="E7686" s="37">
        <v>43242.511863425927</v>
      </c>
      <c r="F7686" s="28" t="s">
        <v>13794</v>
      </c>
      <c r="G7686" s="28" t="s">
        <v>43388</v>
      </c>
      <c r="H7686" s="28" t="s">
        <v>82</v>
      </c>
      <c r="I7686" s="28" t="s">
        <v>1106</v>
      </c>
      <c r="J7686" s="43" t="s">
        <v>13796</v>
      </c>
      <c r="K7686" s="43" t="s">
        <v>13797</v>
      </c>
      <c r="L7686" s="43" t="s">
        <v>13797</v>
      </c>
      <c r="M7686" s="43" t="s">
        <v>43389</v>
      </c>
      <c r="N7686" s="43" t="s">
        <v>107</v>
      </c>
      <c r="O7686" s="43" t="s">
        <v>108</v>
      </c>
      <c r="P7686" s="28" t="s">
        <v>43390</v>
      </c>
      <c r="Q7686" s="28" t="s">
        <v>43391</v>
      </c>
      <c r="R7686" s="44">
        <v>0</v>
      </c>
    </row>
    <row r="7687" spans="1:18" ht="140.25" x14ac:dyDescent="0.2">
      <c r="A7687" s="28" t="s">
        <v>54</v>
      </c>
      <c r="B7687" s="28" t="s">
        <v>206</v>
      </c>
      <c r="C7687" s="28" t="s">
        <v>57</v>
      </c>
      <c r="D7687" s="28" t="s">
        <v>55</v>
      </c>
      <c r="E7687" s="37">
        <v>43242.518865740742</v>
      </c>
      <c r="F7687" s="28" t="s">
        <v>13794</v>
      </c>
      <c r="G7687" s="28" t="s">
        <v>43392</v>
      </c>
      <c r="H7687" s="28" t="s">
        <v>82</v>
      </c>
      <c r="I7687" s="28" t="s">
        <v>4001</v>
      </c>
      <c r="J7687" s="43" t="s">
        <v>13796</v>
      </c>
      <c r="K7687" s="43" t="s">
        <v>13797</v>
      </c>
      <c r="L7687" s="43" t="s">
        <v>13797</v>
      </c>
      <c r="M7687" s="43" t="s">
        <v>43393</v>
      </c>
      <c r="N7687" s="43" t="s">
        <v>156</v>
      </c>
      <c r="O7687" s="43" t="s">
        <v>157</v>
      </c>
      <c r="P7687" s="28" t="s">
        <v>43394</v>
      </c>
      <c r="Q7687" s="28" t="s">
        <v>43395</v>
      </c>
      <c r="R7687" s="44">
        <v>0</v>
      </c>
    </row>
    <row r="7688" spans="1:18" ht="89.25" x14ac:dyDescent="0.2">
      <c r="A7688" s="28" t="s">
        <v>54</v>
      </c>
      <c r="B7688" s="28" t="s">
        <v>206</v>
      </c>
      <c r="C7688" s="28" t="s">
        <v>57</v>
      </c>
      <c r="D7688" s="28" t="s">
        <v>55</v>
      </c>
      <c r="E7688" s="37">
        <v>43242.523402777777</v>
      </c>
      <c r="F7688" s="28" t="s">
        <v>13794</v>
      </c>
      <c r="G7688" s="28" t="s">
        <v>43396</v>
      </c>
      <c r="H7688" s="28" t="s">
        <v>82</v>
      </c>
      <c r="I7688" s="28" t="s">
        <v>4141</v>
      </c>
      <c r="J7688" s="43" t="s">
        <v>13796</v>
      </c>
      <c r="K7688" s="43" t="s">
        <v>13797</v>
      </c>
      <c r="L7688" s="43" t="s">
        <v>13797</v>
      </c>
      <c r="M7688" s="43" t="s">
        <v>43397</v>
      </c>
      <c r="N7688" s="43" t="s">
        <v>4142</v>
      </c>
      <c r="O7688" s="43" t="s">
        <v>4143</v>
      </c>
      <c r="P7688" s="28" t="s">
        <v>43398</v>
      </c>
      <c r="Q7688" s="28" t="s">
        <v>43399</v>
      </c>
      <c r="R7688" s="44">
        <v>0</v>
      </c>
    </row>
    <row r="7689" spans="1:18" ht="114.75" x14ac:dyDescent="0.2">
      <c r="A7689" s="28" t="s">
        <v>54</v>
      </c>
      <c r="B7689" s="28" t="s">
        <v>206</v>
      </c>
      <c r="C7689" s="28" t="s">
        <v>57</v>
      </c>
      <c r="D7689" s="28" t="s">
        <v>55</v>
      </c>
      <c r="E7689" s="37">
        <v>43242.533333333333</v>
      </c>
      <c r="F7689" s="28" t="s">
        <v>13794</v>
      </c>
      <c r="G7689" s="28" t="s">
        <v>43400</v>
      </c>
      <c r="H7689" s="28" t="s">
        <v>82</v>
      </c>
      <c r="I7689" s="28" t="s">
        <v>4013</v>
      </c>
      <c r="J7689" s="43" t="s">
        <v>13796</v>
      </c>
      <c r="K7689" s="43" t="s">
        <v>13797</v>
      </c>
      <c r="L7689" s="43" t="s">
        <v>13797</v>
      </c>
      <c r="M7689" s="43" t="s">
        <v>43401</v>
      </c>
      <c r="N7689" s="43" t="s">
        <v>1025</v>
      </c>
      <c r="O7689" s="43" t="s">
        <v>1026</v>
      </c>
      <c r="P7689" s="28" t="s">
        <v>43402</v>
      </c>
      <c r="Q7689" s="28" t="s">
        <v>43403</v>
      </c>
      <c r="R7689" s="44">
        <v>0</v>
      </c>
    </row>
    <row r="7690" spans="1:18" ht="89.25" x14ac:dyDescent="0.2">
      <c r="A7690" s="28" t="s">
        <v>54</v>
      </c>
      <c r="B7690" s="28" t="s">
        <v>206</v>
      </c>
      <c r="C7690" s="28" t="s">
        <v>57</v>
      </c>
      <c r="D7690" s="28" t="s">
        <v>55</v>
      </c>
      <c r="E7690" s="37">
        <v>43242.536666666667</v>
      </c>
      <c r="F7690" s="28" t="s">
        <v>13794</v>
      </c>
      <c r="G7690" s="28" t="s">
        <v>43404</v>
      </c>
      <c r="H7690" s="28" t="s">
        <v>82</v>
      </c>
      <c r="I7690" s="28" t="s">
        <v>3056</v>
      </c>
      <c r="J7690" s="43" t="s">
        <v>13796</v>
      </c>
      <c r="K7690" s="43" t="s">
        <v>13797</v>
      </c>
      <c r="L7690" s="43" t="s">
        <v>13797</v>
      </c>
      <c r="M7690" s="43" t="s">
        <v>43405</v>
      </c>
      <c r="N7690" s="43" t="s">
        <v>3057</v>
      </c>
      <c r="O7690" s="43" t="s">
        <v>3058</v>
      </c>
      <c r="P7690" s="28" t="s">
        <v>43406</v>
      </c>
      <c r="Q7690" s="28" t="s">
        <v>43407</v>
      </c>
      <c r="R7690" s="44">
        <v>0</v>
      </c>
    </row>
    <row r="7691" spans="1:18" ht="127.5" x14ac:dyDescent="0.2">
      <c r="A7691" s="28" t="s">
        <v>54</v>
      </c>
      <c r="B7691" s="28" t="s">
        <v>206</v>
      </c>
      <c r="C7691" s="28" t="s">
        <v>57</v>
      </c>
      <c r="D7691" s="28" t="s">
        <v>55</v>
      </c>
      <c r="E7691" s="37">
        <v>43242.626724537033</v>
      </c>
      <c r="F7691" s="28" t="s">
        <v>13794</v>
      </c>
      <c r="G7691" s="28" t="s">
        <v>43408</v>
      </c>
      <c r="H7691" s="28" t="s">
        <v>82</v>
      </c>
      <c r="I7691" s="28" t="s">
        <v>43409</v>
      </c>
      <c r="J7691" s="43" t="s">
        <v>13796</v>
      </c>
      <c r="K7691" s="43" t="s">
        <v>13797</v>
      </c>
      <c r="L7691" s="43" t="s">
        <v>13797</v>
      </c>
      <c r="M7691" s="43" t="s">
        <v>43410</v>
      </c>
      <c r="N7691" s="43" t="s">
        <v>1634</v>
      </c>
      <c r="O7691" s="43" t="s">
        <v>1635</v>
      </c>
      <c r="P7691" s="28" t="s">
        <v>43411</v>
      </c>
      <c r="Q7691" s="28" t="s">
        <v>43412</v>
      </c>
      <c r="R7691" s="44">
        <v>0</v>
      </c>
    </row>
    <row r="7692" spans="1:18" ht="114.75" x14ac:dyDescent="0.2">
      <c r="A7692" s="28" t="s">
        <v>54</v>
      </c>
      <c r="B7692" s="28" t="s">
        <v>206</v>
      </c>
      <c r="C7692" s="28" t="s">
        <v>57</v>
      </c>
      <c r="D7692" s="28" t="s">
        <v>55</v>
      </c>
      <c r="E7692" s="37">
        <v>43242.62877314815</v>
      </c>
      <c r="F7692" s="28" t="s">
        <v>13794</v>
      </c>
      <c r="G7692" s="28" t="s">
        <v>43413</v>
      </c>
      <c r="H7692" s="28" t="s">
        <v>82</v>
      </c>
      <c r="I7692" s="28" t="s">
        <v>1978</v>
      </c>
      <c r="J7692" s="43" t="s">
        <v>13796</v>
      </c>
      <c r="K7692" s="43" t="s">
        <v>13797</v>
      </c>
      <c r="L7692" s="43" t="s">
        <v>13797</v>
      </c>
      <c r="M7692" s="43" t="s">
        <v>43414</v>
      </c>
      <c r="N7692" s="43" t="s">
        <v>1979</v>
      </c>
      <c r="O7692" s="43" t="s">
        <v>1980</v>
      </c>
      <c r="P7692" s="28" t="s">
        <v>43415</v>
      </c>
      <c r="Q7692" s="28" t="s">
        <v>43416</v>
      </c>
      <c r="R7692" s="44">
        <v>0</v>
      </c>
    </row>
    <row r="7693" spans="1:18" ht="127.5" x14ac:dyDescent="0.2">
      <c r="A7693" s="28" t="s">
        <v>54</v>
      </c>
      <c r="B7693" s="28" t="s">
        <v>206</v>
      </c>
      <c r="C7693" s="28" t="s">
        <v>57</v>
      </c>
      <c r="D7693" s="28" t="s">
        <v>55</v>
      </c>
      <c r="E7693" s="37">
        <v>43242.642708333333</v>
      </c>
      <c r="F7693" s="28" t="s">
        <v>13794</v>
      </c>
      <c r="G7693" s="28" t="s">
        <v>43417</v>
      </c>
      <c r="H7693" s="28" t="s">
        <v>82</v>
      </c>
      <c r="I7693" s="28" t="s">
        <v>43418</v>
      </c>
      <c r="J7693" s="43" t="s">
        <v>13796</v>
      </c>
      <c r="K7693" s="43" t="s">
        <v>13797</v>
      </c>
      <c r="L7693" s="43" t="s">
        <v>13797</v>
      </c>
      <c r="M7693" s="43" t="s">
        <v>43419</v>
      </c>
      <c r="N7693" s="43" t="s">
        <v>180</v>
      </c>
      <c r="O7693" s="43" t="s">
        <v>181</v>
      </c>
      <c r="P7693" s="28" t="s">
        <v>43420</v>
      </c>
      <c r="Q7693" s="28" t="s">
        <v>43421</v>
      </c>
      <c r="R7693" s="44">
        <v>0</v>
      </c>
    </row>
    <row r="7694" spans="1:18" ht="114.75" x14ac:dyDescent="0.2">
      <c r="A7694" s="28" t="s">
        <v>54</v>
      </c>
      <c r="B7694" s="28" t="s">
        <v>206</v>
      </c>
      <c r="C7694" s="28" t="s">
        <v>57</v>
      </c>
      <c r="D7694" s="28" t="s">
        <v>55</v>
      </c>
      <c r="E7694" s="37">
        <v>43242.646666666667</v>
      </c>
      <c r="F7694" s="28" t="s">
        <v>13794</v>
      </c>
      <c r="G7694" s="28" t="s">
        <v>43422</v>
      </c>
      <c r="H7694" s="28" t="s">
        <v>82</v>
      </c>
      <c r="I7694" s="28" t="s">
        <v>3922</v>
      </c>
      <c r="J7694" s="43" t="s">
        <v>13796</v>
      </c>
      <c r="K7694" s="43" t="s">
        <v>13797</v>
      </c>
      <c r="L7694" s="43" t="s">
        <v>13797</v>
      </c>
      <c r="M7694" s="43" t="s">
        <v>43423</v>
      </c>
      <c r="N7694" s="43" t="s">
        <v>156</v>
      </c>
      <c r="O7694" s="43" t="s">
        <v>157</v>
      </c>
      <c r="P7694" s="28" t="s">
        <v>43424</v>
      </c>
      <c r="Q7694" s="28" t="s">
        <v>43425</v>
      </c>
      <c r="R7694" s="44">
        <v>0</v>
      </c>
    </row>
    <row r="7695" spans="1:18" ht="153" x14ac:dyDescent="0.2">
      <c r="A7695" s="28" t="s">
        <v>54</v>
      </c>
      <c r="B7695" s="28" t="s">
        <v>206</v>
      </c>
      <c r="C7695" s="28" t="s">
        <v>57</v>
      </c>
      <c r="D7695" s="28" t="s">
        <v>55</v>
      </c>
      <c r="E7695" s="37">
        <v>43242.655601851853</v>
      </c>
      <c r="F7695" s="28" t="s">
        <v>13794</v>
      </c>
      <c r="G7695" s="28" t="s">
        <v>43426</v>
      </c>
      <c r="H7695" s="28" t="s">
        <v>82</v>
      </c>
      <c r="I7695" s="28" t="s">
        <v>2630</v>
      </c>
      <c r="J7695" s="43" t="s">
        <v>13796</v>
      </c>
      <c r="K7695" s="43" t="s">
        <v>13797</v>
      </c>
      <c r="L7695" s="43" t="s">
        <v>13797</v>
      </c>
      <c r="M7695" s="43" t="s">
        <v>43427</v>
      </c>
      <c r="N7695" s="43" t="s">
        <v>2631</v>
      </c>
      <c r="O7695" s="43" t="s">
        <v>2632</v>
      </c>
      <c r="P7695" s="28" t="s">
        <v>43026</v>
      </c>
      <c r="Q7695" s="28" t="s">
        <v>43027</v>
      </c>
      <c r="R7695" s="44">
        <v>0</v>
      </c>
    </row>
    <row r="7696" spans="1:18" ht="140.25" x14ac:dyDescent="0.2">
      <c r="A7696" s="28" t="s">
        <v>54</v>
      </c>
      <c r="B7696" s="28" t="s">
        <v>206</v>
      </c>
      <c r="C7696" s="28" t="s">
        <v>57</v>
      </c>
      <c r="D7696" s="28" t="s">
        <v>55</v>
      </c>
      <c r="E7696" s="37">
        <v>43242.674733796295</v>
      </c>
      <c r="F7696" s="28" t="s">
        <v>13794</v>
      </c>
      <c r="G7696" s="28" t="s">
        <v>43428</v>
      </c>
      <c r="H7696" s="28" t="s">
        <v>82</v>
      </c>
      <c r="I7696" s="28" t="s">
        <v>615</v>
      </c>
      <c r="J7696" s="43" t="s">
        <v>13796</v>
      </c>
      <c r="K7696" s="43" t="s">
        <v>13797</v>
      </c>
      <c r="L7696" s="43" t="s">
        <v>13797</v>
      </c>
      <c r="M7696" s="43" t="s">
        <v>43429</v>
      </c>
      <c r="N7696" s="43" t="s">
        <v>616</v>
      </c>
      <c r="O7696" s="43" t="s">
        <v>617</v>
      </c>
      <c r="P7696" s="28" t="s">
        <v>43430</v>
      </c>
      <c r="Q7696" s="28" t="s">
        <v>43431</v>
      </c>
      <c r="R7696" s="44">
        <v>0</v>
      </c>
    </row>
    <row r="7697" spans="1:18" ht="140.25" x14ac:dyDescent="0.2">
      <c r="A7697" s="28" t="s">
        <v>54</v>
      </c>
      <c r="B7697" s="28" t="s">
        <v>206</v>
      </c>
      <c r="C7697" s="28" t="s">
        <v>57</v>
      </c>
      <c r="D7697" s="28" t="s">
        <v>55</v>
      </c>
      <c r="E7697" s="37">
        <v>43242.684074074074</v>
      </c>
      <c r="F7697" s="28" t="s">
        <v>13794</v>
      </c>
      <c r="G7697" s="28" t="s">
        <v>43432</v>
      </c>
      <c r="H7697" s="28" t="s">
        <v>82</v>
      </c>
      <c r="I7697" s="28" t="s">
        <v>1603</v>
      </c>
      <c r="J7697" s="43" t="s">
        <v>13796</v>
      </c>
      <c r="K7697" s="43" t="s">
        <v>13797</v>
      </c>
      <c r="L7697" s="43" t="s">
        <v>13797</v>
      </c>
      <c r="M7697" s="43" t="s">
        <v>43433</v>
      </c>
      <c r="N7697" s="43" t="s">
        <v>176</v>
      </c>
      <c r="O7697" s="43" t="s">
        <v>177</v>
      </c>
      <c r="P7697" s="28" t="s">
        <v>43434</v>
      </c>
      <c r="Q7697" s="28" t="s">
        <v>43435</v>
      </c>
      <c r="R7697" s="44">
        <v>0</v>
      </c>
    </row>
    <row r="7698" spans="1:18" ht="127.5" x14ac:dyDescent="0.2">
      <c r="A7698" s="28" t="s">
        <v>54</v>
      </c>
      <c r="B7698" s="28" t="s">
        <v>206</v>
      </c>
      <c r="C7698" s="28" t="s">
        <v>57</v>
      </c>
      <c r="D7698" s="28" t="s">
        <v>55</v>
      </c>
      <c r="E7698" s="37">
        <v>43242.706203703703</v>
      </c>
      <c r="F7698" s="28" t="s">
        <v>13794</v>
      </c>
      <c r="G7698" s="28" t="s">
        <v>43436</v>
      </c>
      <c r="H7698" s="28" t="s">
        <v>82</v>
      </c>
      <c r="I7698" s="28" t="s">
        <v>2144</v>
      </c>
      <c r="J7698" s="43" t="s">
        <v>13796</v>
      </c>
      <c r="K7698" s="43" t="s">
        <v>13797</v>
      </c>
      <c r="L7698" s="43" t="s">
        <v>13797</v>
      </c>
      <c r="M7698" s="43" t="s">
        <v>43437</v>
      </c>
      <c r="N7698" s="43" t="s">
        <v>144</v>
      </c>
      <c r="O7698" s="43" t="s">
        <v>145</v>
      </c>
      <c r="P7698" s="28" t="s">
        <v>43438</v>
      </c>
      <c r="Q7698" s="28" t="s">
        <v>43439</v>
      </c>
      <c r="R7698" s="44">
        <v>0</v>
      </c>
    </row>
    <row r="7699" spans="1:18" ht="114.75" x14ac:dyDescent="0.2">
      <c r="A7699" s="28" t="s">
        <v>54</v>
      </c>
      <c r="B7699" s="28" t="s">
        <v>206</v>
      </c>
      <c r="C7699" s="28" t="s">
        <v>57</v>
      </c>
      <c r="D7699" s="28" t="s">
        <v>55</v>
      </c>
      <c r="E7699" s="37">
        <v>43242.739085648143</v>
      </c>
      <c r="F7699" s="28" t="s">
        <v>13794</v>
      </c>
      <c r="G7699" s="28" t="s">
        <v>43440</v>
      </c>
      <c r="H7699" s="28" t="s">
        <v>82</v>
      </c>
      <c r="I7699" s="28" t="s">
        <v>5625</v>
      </c>
      <c r="J7699" s="43" t="s">
        <v>13796</v>
      </c>
      <c r="K7699" s="43" t="s">
        <v>13797</v>
      </c>
      <c r="L7699" s="43" t="s">
        <v>13797</v>
      </c>
      <c r="M7699" s="43" t="s">
        <v>43441</v>
      </c>
      <c r="N7699" s="43" t="s">
        <v>3643</v>
      </c>
      <c r="O7699" s="43" t="s">
        <v>3644</v>
      </c>
      <c r="P7699" s="28" t="s">
        <v>43442</v>
      </c>
      <c r="Q7699" s="28" t="s">
        <v>43443</v>
      </c>
      <c r="R7699" s="44">
        <v>0</v>
      </c>
    </row>
    <row r="7700" spans="1:18" ht="89.25" x14ac:dyDescent="0.2">
      <c r="A7700" s="28" t="s">
        <v>54</v>
      </c>
      <c r="B7700" s="28" t="s">
        <v>206</v>
      </c>
      <c r="C7700" s="28" t="s">
        <v>57</v>
      </c>
      <c r="D7700" s="28" t="s">
        <v>55</v>
      </c>
      <c r="E7700" s="37">
        <v>43242.768761574072</v>
      </c>
      <c r="F7700" s="28" t="s">
        <v>13794</v>
      </c>
      <c r="G7700" s="28" t="s">
        <v>43444</v>
      </c>
      <c r="H7700" s="28" t="s">
        <v>82</v>
      </c>
      <c r="I7700" s="28" t="s">
        <v>3905</v>
      </c>
      <c r="J7700" s="43" t="s">
        <v>13796</v>
      </c>
      <c r="K7700" s="43" t="s">
        <v>13797</v>
      </c>
      <c r="L7700" s="43" t="s">
        <v>13797</v>
      </c>
      <c r="M7700" s="43" t="s">
        <v>43445</v>
      </c>
      <c r="N7700" s="43" t="s">
        <v>1084</v>
      </c>
      <c r="O7700" s="43" t="s">
        <v>1085</v>
      </c>
      <c r="P7700" s="28" t="s">
        <v>43446</v>
      </c>
      <c r="Q7700" s="28" t="s">
        <v>43447</v>
      </c>
      <c r="R7700" s="44">
        <v>0</v>
      </c>
    </row>
    <row r="7701" spans="1:18" ht="89.25" x14ac:dyDescent="0.2">
      <c r="A7701" s="28" t="s">
        <v>54</v>
      </c>
      <c r="B7701" s="28" t="s">
        <v>206</v>
      </c>
      <c r="C7701" s="28" t="s">
        <v>57</v>
      </c>
      <c r="D7701" s="28" t="s">
        <v>55</v>
      </c>
      <c r="E7701" s="37">
        <v>43243.393020833333</v>
      </c>
      <c r="F7701" s="28" t="s">
        <v>13794</v>
      </c>
      <c r="G7701" s="28" t="s">
        <v>43448</v>
      </c>
      <c r="H7701" s="28" t="s">
        <v>82</v>
      </c>
      <c r="I7701" s="28" t="s">
        <v>1831</v>
      </c>
      <c r="J7701" s="43" t="s">
        <v>13796</v>
      </c>
      <c r="K7701" s="43" t="s">
        <v>13797</v>
      </c>
      <c r="L7701" s="43" t="s">
        <v>13797</v>
      </c>
      <c r="M7701" s="43" t="s">
        <v>43449</v>
      </c>
      <c r="N7701" s="43" t="s">
        <v>1832</v>
      </c>
      <c r="O7701" s="43" t="s">
        <v>1833</v>
      </c>
      <c r="P7701" s="28" t="s">
        <v>43450</v>
      </c>
      <c r="Q7701" s="28" t="s">
        <v>43451</v>
      </c>
      <c r="R7701" s="44">
        <v>0</v>
      </c>
    </row>
    <row r="7702" spans="1:18" ht="140.25" x14ac:dyDescent="0.2">
      <c r="A7702" s="28" t="s">
        <v>54</v>
      </c>
      <c r="B7702" s="28" t="s">
        <v>206</v>
      </c>
      <c r="C7702" s="28" t="s">
        <v>57</v>
      </c>
      <c r="D7702" s="28" t="s">
        <v>55</v>
      </c>
      <c r="E7702" s="37">
        <v>43243.403032407405</v>
      </c>
      <c r="F7702" s="28" t="s">
        <v>13794</v>
      </c>
      <c r="G7702" s="28" t="s">
        <v>43452</v>
      </c>
      <c r="H7702" s="28" t="s">
        <v>82</v>
      </c>
      <c r="I7702" s="28" t="s">
        <v>5955</v>
      </c>
      <c r="J7702" s="43" t="s">
        <v>13796</v>
      </c>
      <c r="K7702" s="43" t="s">
        <v>13797</v>
      </c>
      <c r="L7702" s="43" t="s">
        <v>13797</v>
      </c>
      <c r="M7702" s="43" t="s">
        <v>43453</v>
      </c>
      <c r="N7702" s="43" t="s">
        <v>4154</v>
      </c>
      <c r="O7702" s="43" t="s">
        <v>4155</v>
      </c>
      <c r="P7702" s="28" t="s">
        <v>43454</v>
      </c>
      <c r="Q7702" s="28" t="s">
        <v>43455</v>
      </c>
      <c r="R7702" s="44">
        <v>0</v>
      </c>
    </row>
    <row r="7703" spans="1:18" ht="89.25" x14ac:dyDescent="0.2">
      <c r="A7703" s="28" t="s">
        <v>54</v>
      </c>
      <c r="B7703" s="28" t="s">
        <v>206</v>
      </c>
      <c r="C7703" s="28" t="s">
        <v>57</v>
      </c>
      <c r="D7703" s="28" t="s">
        <v>55</v>
      </c>
      <c r="E7703" s="37">
        <v>43243.404247685183</v>
      </c>
      <c r="F7703" s="28" t="s">
        <v>13794</v>
      </c>
      <c r="G7703" s="28" t="s">
        <v>43456</v>
      </c>
      <c r="H7703" s="28" t="s">
        <v>82</v>
      </c>
      <c r="I7703" s="28" t="s">
        <v>2642</v>
      </c>
      <c r="J7703" s="43" t="s">
        <v>13796</v>
      </c>
      <c r="K7703" s="43" t="s">
        <v>13797</v>
      </c>
      <c r="L7703" s="43" t="s">
        <v>13797</v>
      </c>
      <c r="M7703" s="43" t="s">
        <v>43457</v>
      </c>
      <c r="N7703" s="43" t="s">
        <v>2643</v>
      </c>
      <c r="O7703" s="43" t="s">
        <v>2644</v>
      </c>
      <c r="P7703" s="28" t="s">
        <v>43139</v>
      </c>
      <c r="Q7703" s="28" t="s">
        <v>43140</v>
      </c>
      <c r="R7703" s="44">
        <v>0</v>
      </c>
    </row>
    <row r="7704" spans="1:18" ht="89.25" x14ac:dyDescent="0.2">
      <c r="A7704" s="28" t="s">
        <v>54</v>
      </c>
      <c r="B7704" s="28" t="s">
        <v>206</v>
      </c>
      <c r="C7704" s="28" t="s">
        <v>57</v>
      </c>
      <c r="D7704" s="28" t="s">
        <v>55</v>
      </c>
      <c r="E7704" s="37">
        <v>43243.408738425926</v>
      </c>
      <c r="F7704" s="28" t="s">
        <v>13794</v>
      </c>
      <c r="G7704" s="28" t="s">
        <v>43458</v>
      </c>
      <c r="H7704" s="28" t="s">
        <v>82</v>
      </c>
      <c r="I7704" s="28" t="s">
        <v>6097</v>
      </c>
      <c r="J7704" s="43" t="s">
        <v>13796</v>
      </c>
      <c r="K7704" s="43" t="s">
        <v>13797</v>
      </c>
      <c r="L7704" s="43" t="s">
        <v>13797</v>
      </c>
      <c r="M7704" s="43" t="s">
        <v>43459</v>
      </c>
      <c r="N7704" s="43" t="s">
        <v>1022</v>
      </c>
      <c r="O7704" s="43" t="s">
        <v>1023</v>
      </c>
      <c r="P7704" s="28" t="s">
        <v>43460</v>
      </c>
      <c r="Q7704" s="28" t="s">
        <v>43461</v>
      </c>
      <c r="R7704" s="44">
        <v>0</v>
      </c>
    </row>
    <row r="7705" spans="1:18" ht="127.5" x14ac:dyDescent="0.2">
      <c r="A7705" s="28" t="s">
        <v>54</v>
      </c>
      <c r="B7705" s="28" t="s">
        <v>206</v>
      </c>
      <c r="C7705" s="28" t="s">
        <v>57</v>
      </c>
      <c r="D7705" s="28" t="s">
        <v>55</v>
      </c>
      <c r="E7705" s="37">
        <v>43243.430173611108</v>
      </c>
      <c r="F7705" s="28" t="s">
        <v>13794</v>
      </c>
      <c r="G7705" s="28" t="s">
        <v>43462</v>
      </c>
      <c r="H7705" s="28" t="s">
        <v>82</v>
      </c>
      <c r="I7705" s="28" t="s">
        <v>3196</v>
      </c>
      <c r="J7705" s="43" t="s">
        <v>13796</v>
      </c>
      <c r="K7705" s="43" t="s">
        <v>13797</v>
      </c>
      <c r="L7705" s="43" t="s">
        <v>13797</v>
      </c>
      <c r="M7705" s="43" t="s">
        <v>43463</v>
      </c>
      <c r="N7705" s="43" t="s">
        <v>156</v>
      </c>
      <c r="O7705" s="43" t="s">
        <v>157</v>
      </c>
      <c r="P7705" s="28" t="s">
        <v>43464</v>
      </c>
      <c r="Q7705" s="28" t="s">
        <v>43465</v>
      </c>
      <c r="R7705" s="44">
        <v>0</v>
      </c>
    </row>
    <row r="7706" spans="1:18" ht="63.75" x14ac:dyDescent="0.2">
      <c r="A7706" s="28" t="s">
        <v>54</v>
      </c>
      <c r="B7706" s="28" t="s">
        <v>206</v>
      </c>
      <c r="C7706" s="28" t="s">
        <v>57</v>
      </c>
      <c r="D7706" s="28" t="s">
        <v>55</v>
      </c>
      <c r="E7706" s="37">
        <v>43243.439027777778</v>
      </c>
      <c r="F7706" s="28" t="s">
        <v>13794</v>
      </c>
      <c r="G7706" s="28" t="s">
        <v>43466</v>
      </c>
      <c r="H7706" s="28" t="s">
        <v>82</v>
      </c>
      <c r="I7706" s="28" t="s">
        <v>5633</v>
      </c>
      <c r="J7706" s="43" t="s">
        <v>13796</v>
      </c>
      <c r="K7706" s="43" t="s">
        <v>13797</v>
      </c>
      <c r="L7706" s="43" t="s">
        <v>13797</v>
      </c>
      <c r="M7706" s="43" t="s">
        <v>43467</v>
      </c>
      <c r="N7706" s="43" t="s">
        <v>3236</v>
      </c>
      <c r="O7706" s="43" t="s">
        <v>3237</v>
      </c>
      <c r="P7706" s="28" t="s">
        <v>43468</v>
      </c>
      <c r="Q7706" s="28" t="s">
        <v>43469</v>
      </c>
      <c r="R7706" s="44">
        <v>0</v>
      </c>
    </row>
    <row r="7707" spans="1:18" ht="89.25" x14ac:dyDescent="0.2">
      <c r="A7707" s="28" t="s">
        <v>54</v>
      </c>
      <c r="B7707" s="28" t="s">
        <v>206</v>
      </c>
      <c r="C7707" s="28" t="s">
        <v>57</v>
      </c>
      <c r="D7707" s="28" t="s">
        <v>55</v>
      </c>
      <c r="E7707" s="37">
        <v>43243.452245370368</v>
      </c>
      <c r="F7707" s="28" t="s">
        <v>13794</v>
      </c>
      <c r="G7707" s="28" t="s">
        <v>43470</v>
      </c>
      <c r="H7707" s="28" t="s">
        <v>82</v>
      </c>
      <c r="I7707" s="28" t="s">
        <v>2709</v>
      </c>
      <c r="J7707" s="43" t="s">
        <v>13796</v>
      </c>
      <c r="K7707" s="43" t="s">
        <v>13797</v>
      </c>
      <c r="L7707" s="43" t="s">
        <v>13797</v>
      </c>
      <c r="M7707" s="43" t="s">
        <v>43471</v>
      </c>
      <c r="N7707" s="43" t="s">
        <v>1022</v>
      </c>
      <c r="O7707" s="43" t="s">
        <v>1023</v>
      </c>
      <c r="P7707" s="28" t="s">
        <v>43472</v>
      </c>
      <c r="Q7707" s="28" t="s">
        <v>43473</v>
      </c>
      <c r="R7707" s="44">
        <v>0</v>
      </c>
    </row>
    <row r="7708" spans="1:18" ht="89.25" x14ac:dyDescent="0.2">
      <c r="A7708" s="28" t="s">
        <v>54</v>
      </c>
      <c r="B7708" s="28" t="s">
        <v>206</v>
      </c>
      <c r="C7708" s="28" t="s">
        <v>57</v>
      </c>
      <c r="D7708" s="28" t="s">
        <v>55</v>
      </c>
      <c r="E7708" s="37">
        <v>43243.454849537033</v>
      </c>
      <c r="F7708" s="28" t="s">
        <v>13794</v>
      </c>
      <c r="G7708" s="28" t="s">
        <v>43474</v>
      </c>
      <c r="H7708" s="28" t="s">
        <v>82</v>
      </c>
      <c r="I7708" s="28" t="s">
        <v>1489</v>
      </c>
      <c r="J7708" s="43" t="s">
        <v>13796</v>
      </c>
      <c r="K7708" s="43" t="s">
        <v>13797</v>
      </c>
      <c r="L7708" s="43" t="s">
        <v>13797</v>
      </c>
      <c r="M7708" s="43" t="s">
        <v>43475</v>
      </c>
      <c r="N7708" s="43" t="s">
        <v>705</v>
      </c>
      <c r="O7708" s="43" t="s">
        <v>706</v>
      </c>
      <c r="P7708" s="28" t="s">
        <v>43476</v>
      </c>
      <c r="Q7708" s="28" t="s">
        <v>43477</v>
      </c>
      <c r="R7708" s="44">
        <v>0</v>
      </c>
    </row>
    <row r="7709" spans="1:18" ht="140.25" x14ac:dyDescent="0.2">
      <c r="A7709" s="28" t="s">
        <v>54</v>
      </c>
      <c r="B7709" s="28" t="s">
        <v>206</v>
      </c>
      <c r="C7709" s="28" t="s">
        <v>57</v>
      </c>
      <c r="D7709" s="28" t="s">
        <v>55</v>
      </c>
      <c r="E7709" s="37">
        <v>43243.456770833334</v>
      </c>
      <c r="F7709" s="28" t="s">
        <v>13794</v>
      </c>
      <c r="G7709" s="28" t="s">
        <v>43478</v>
      </c>
      <c r="H7709" s="28" t="s">
        <v>82</v>
      </c>
      <c r="I7709" s="28" t="s">
        <v>771</v>
      </c>
      <c r="J7709" s="43" t="s">
        <v>13796</v>
      </c>
      <c r="K7709" s="43" t="s">
        <v>13797</v>
      </c>
      <c r="L7709" s="43" t="s">
        <v>13797</v>
      </c>
      <c r="M7709" s="43" t="s">
        <v>43479</v>
      </c>
      <c r="N7709" s="43" t="s">
        <v>772</v>
      </c>
      <c r="O7709" s="43" t="s">
        <v>773</v>
      </c>
      <c r="P7709" s="28" t="s">
        <v>43480</v>
      </c>
      <c r="Q7709" s="28" t="s">
        <v>43481</v>
      </c>
      <c r="R7709" s="44">
        <v>0</v>
      </c>
    </row>
    <row r="7710" spans="1:18" ht="114.75" x14ac:dyDescent="0.2">
      <c r="A7710" s="28" t="s">
        <v>54</v>
      </c>
      <c r="B7710" s="28" t="s">
        <v>206</v>
      </c>
      <c r="C7710" s="28" t="s">
        <v>57</v>
      </c>
      <c r="D7710" s="28" t="s">
        <v>55</v>
      </c>
      <c r="E7710" s="37">
        <v>43243.457638888889</v>
      </c>
      <c r="F7710" s="28" t="s">
        <v>13794</v>
      </c>
      <c r="G7710" s="28" t="s">
        <v>43482</v>
      </c>
      <c r="H7710" s="28" t="s">
        <v>82</v>
      </c>
      <c r="I7710" s="28" t="s">
        <v>2411</v>
      </c>
      <c r="J7710" s="43" t="s">
        <v>13796</v>
      </c>
      <c r="K7710" s="43" t="s">
        <v>13797</v>
      </c>
      <c r="L7710" s="43" t="s">
        <v>13797</v>
      </c>
      <c r="M7710" s="43" t="s">
        <v>43483</v>
      </c>
      <c r="N7710" s="43" t="s">
        <v>1721</v>
      </c>
      <c r="O7710" s="43" t="s">
        <v>1722</v>
      </c>
      <c r="P7710" s="28" t="s">
        <v>43484</v>
      </c>
      <c r="Q7710" s="28" t="s">
        <v>43485</v>
      </c>
      <c r="R7710" s="44">
        <v>0</v>
      </c>
    </row>
    <row r="7711" spans="1:18" ht="89.25" x14ac:dyDescent="0.2">
      <c r="A7711" s="28" t="s">
        <v>54</v>
      </c>
      <c r="B7711" s="28" t="s">
        <v>206</v>
      </c>
      <c r="C7711" s="28" t="s">
        <v>57</v>
      </c>
      <c r="D7711" s="28" t="s">
        <v>55</v>
      </c>
      <c r="E7711" s="37">
        <v>43243.46126157407</v>
      </c>
      <c r="F7711" s="28" t="s">
        <v>13794</v>
      </c>
      <c r="G7711" s="28" t="s">
        <v>43486</v>
      </c>
      <c r="H7711" s="28" t="s">
        <v>82</v>
      </c>
      <c r="I7711" s="28" t="s">
        <v>4041</v>
      </c>
      <c r="J7711" s="43" t="s">
        <v>13796</v>
      </c>
      <c r="K7711" s="43" t="s">
        <v>13797</v>
      </c>
      <c r="L7711" s="43" t="s">
        <v>13797</v>
      </c>
      <c r="M7711" s="43" t="s">
        <v>43487</v>
      </c>
      <c r="N7711" s="43" t="s">
        <v>1608</v>
      </c>
      <c r="O7711" s="43" t="s">
        <v>1609</v>
      </c>
      <c r="P7711" s="28" t="s">
        <v>43488</v>
      </c>
      <c r="Q7711" s="28" t="s">
        <v>43489</v>
      </c>
      <c r="R7711" s="44">
        <v>0</v>
      </c>
    </row>
    <row r="7712" spans="1:18" ht="127.5" x14ac:dyDescent="0.2">
      <c r="A7712" s="28" t="s">
        <v>54</v>
      </c>
      <c r="B7712" s="28" t="s">
        <v>206</v>
      </c>
      <c r="C7712" s="28" t="s">
        <v>57</v>
      </c>
      <c r="D7712" s="28" t="s">
        <v>55</v>
      </c>
      <c r="E7712" s="37">
        <v>43243.473055555551</v>
      </c>
      <c r="F7712" s="28" t="s">
        <v>13794</v>
      </c>
      <c r="G7712" s="28" t="s">
        <v>43490</v>
      </c>
      <c r="H7712" s="28" t="s">
        <v>82</v>
      </c>
      <c r="I7712" s="28" t="s">
        <v>3069</v>
      </c>
      <c r="J7712" s="43" t="s">
        <v>13796</v>
      </c>
      <c r="K7712" s="43" t="s">
        <v>13797</v>
      </c>
      <c r="L7712" s="43" t="s">
        <v>13797</v>
      </c>
      <c r="M7712" s="43" t="s">
        <v>43491</v>
      </c>
      <c r="N7712" s="43" t="s">
        <v>802</v>
      </c>
      <c r="O7712" s="43" t="s">
        <v>803</v>
      </c>
      <c r="P7712" s="28" t="s">
        <v>43492</v>
      </c>
      <c r="Q7712" s="28" t="s">
        <v>43493</v>
      </c>
      <c r="R7712" s="44">
        <v>0</v>
      </c>
    </row>
    <row r="7713" spans="1:18" ht="140.25" x14ac:dyDescent="0.2">
      <c r="A7713" s="28" t="s">
        <v>54</v>
      </c>
      <c r="B7713" s="28" t="s">
        <v>206</v>
      </c>
      <c r="C7713" s="28" t="s">
        <v>57</v>
      </c>
      <c r="D7713" s="28" t="s">
        <v>55</v>
      </c>
      <c r="E7713" s="37">
        <v>43243.475532407407</v>
      </c>
      <c r="F7713" s="28" t="s">
        <v>13794</v>
      </c>
      <c r="G7713" s="28" t="s">
        <v>43494</v>
      </c>
      <c r="H7713" s="28" t="s">
        <v>82</v>
      </c>
      <c r="I7713" s="28" t="s">
        <v>2114</v>
      </c>
      <c r="J7713" s="43" t="s">
        <v>13796</v>
      </c>
      <c r="K7713" s="43" t="s">
        <v>13797</v>
      </c>
      <c r="L7713" s="43" t="s">
        <v>13797</v>
      </c>
      <c r="M7713" s="43" t="s">
        <v>43495</v>
      </c>
      <c r="N7713" s="43" t="s">
        <v>156</v>
      </c>
      <c r="O7713" s="43" t="s">
        <v>157</v>
      </c>
      <c r="P7713" s="28" t="s">
        <v>43496</v>
      </c>
      <c r="Q7713" s="28" t="s">
        <v>43497</v>
      </c>
      <c r="R7713" s="44">
        <v>0</v>
      </c>
    </row>
    <row r="7714" spans="1:18" ht="140.25" x14ac:dyDescent="0.2">
      <c r="A7714" s="28" t="s">
        <v>54</v>
      </c>
      <c r="B7714" s="28" t="s">
        <v>206</v>
      </c>
      <c r="C7714" s="28" t="s">
        <v>57</v>
      </c>
      <c r="D7714" s="28" t="s">
        <v>55</v>
      </c>
      <c r="E7714" s="37">
        <v>43243.484583333331</v>
      </c>
      <c r="F7714" s="28" t="s">
        <v>13794</v>
      </c>
      <c r="G7714" s="28" t="s">
        <v>43498</v>
      </c>
      <c r="H7714" s="28" t="s">
        <v>82</v>
      </c>
      <c r="I7714" s="28" t="s">
        <v>5911</v>
      </c>
      <c r="J7714" s="43" t="s">
        <v>13796</v>
      </c>
      <c r="K7714" s="43" t="s">
        <v>13797</v>
      </c>
      <c r="L7714" s="43" t="s">
        <v>13797</v>
      </c>
      <c r="M7714" s="43" t="s">
        <v>43499</v>
      </c>
      <c r="N7714" s="43" t="s">
        <v>1154</v>
      </c>
      <c r="O7714" s="43" t="s">
        <v>1155</v>
      </c>
      <c r="P7714" s="28" t="s">
        <v>43500</v>
      </c>
      <c r="Q7714" s="28" t="s">
        <v>43501</v>
      </c>
      <c r="R7714" s="44">
        <v>0</v>
      </c>
    </row>
    <row r="7715" spans="1:18" ht="89.25" x14ac:dyDescent="0.2">
      <c r="A7715" s="28" t="s">
        <v>54</v>
      </c>
      <c r="B7715" s="28" t="s">
        <v>206</v>
      </c>
      <c r="C7715" s="28" t="s">
        <v>57</v>
      </c>
      <c r="D7715" s="28" t="s">
        <v>55</v>
      </c>
      <c r="E7715" s="37">
        <v>43243.498055555552</v>
      </c>
      <c r="F7715" s="28" t="s">
        <v>13794</v>
      </c>
      <c r="G7715" s="28" t="s">
        <v>43502</v>
      </c>
      <c r="H7715" s="28" t="s">
        <v>82</v>
      </c>
      <c r="I7715" s="28" t="s">
        <v>5401</v>
      </c>
      <c r="J7715" s="43" t="s">
        <v>13796</v>
      </c>
      <c r="K7715" s="43" t="s">
        <v>13797</v>
      </c>
      <c r="L7715" s="43" t="s">
        <v>13797</v>
      </c>
      <c r="M7715" s="43" t="s">
        <v>43503</v>
      </c>
      <c r="N7715" s="43" t="s">
        <v>1020</v>
      </c>
      <c r="O7715" s="43" t="s">
        <v>1021</v>
      </c>
      <c r="P7715" s="28" t="s">
        <v>43504</v>
      </c>
      <c r="Q7715" s="28" t="s">
        <v>43505</v>
      </c>
      <c r="R7715" s="44">
        <v>0</v>
      </c>
    </row>
    <row r="7716" spans="1:18" ht="127.5" x14ac:dyDescent="0.2">
      <c r="A7716" s="28" t="s">
        <v>54</v>
      </c>
      <c r="B7716" s="28" t="s">
        <v>206</v>
      </c>
      <c r="C7716" s="28" t="s">
        <v>57</v>
      </c>
      <c r="D7716" s="28" t="s">
        <v>55</v>
      </c>
      <c r="E7716" s="37">
        <v>43243.533032407402</v>
      </c>
      <c r="F7716" s="28" t="s">
        <v>13794</v>
      </c>
      <c r="G7716" s="28" t="s">
        <v>43506</v>
      </c>
      <c r="H7716" s="28" t="s">
        <v>82</v>
      </c>
      <c r="I7716" s="28" t="s">
        <v>5617</v>
      </c>
      <c r="J7716" s="43" t="s">
        <v>13796</v>
      </c>
      <c r="K7716" s="43" t="s">
        <v>13797</v>
      </c>
      <c r="L7716" s="43" t="s">
        <v>13797</v>
      </c>
      <c r="M7716" s="43" t="s">
        <v>43507</v>
      </c>
      <c r="N7716" s="43" t="s">
        <v>1523</v>
      </c>
      <c r="O7716" s="43" t="s">
        <v>1524</v>
      </c>
      <c r="P7716" s="28" t="s">
        <v>43508</v>
      </c>
      <c r="Q7716" s="28" t="s">
        <v>43509</v>
      </c>
      <c r="R7716" s="44">
        <v>0</v>
      </c>
    </row>
    <row r="7717" spans="1:18" ht="114.75" x14ac:dyDescent="0.2">
      <c r="A7717" s="28" t="s">
        <v>54</v>
      </c>
      <c r="B7717" s="28" t="s">
        <v>206</v>
      </c>
      <c r="C7717" s="28" t="s">
        <v>57</v>
      </c>
      <c r="D7717" s="28" t="s">
        <v>55</v>
      </c>
      <c r="E7717" s="37">
        <v>43243.548761574071</v>
      </c>
      <c r="F7717" s="28" t="s">
        <v>13794</v>
      </c>
      <c r="G7717" s="28" t="s">
        <v>43510</v>
      </c>
      <c r="H7717" s="28" t="s">
        <v>82</v>
      </c>
      <c r="I7717" s="28" t="s">
        <v>1671</v>
      </c>
      <c r="J7717" s="43" t="s">
        <v>13796</v>
      </c>
      <c r="K7717" s="43" t="s">
        <v>13797</v>
      </c>
      <c r="L7717" s="43" t="s">
        <v>13797</v>
      </c>
      <c r="M7717" s="43" t="s">
        <v>43511</v>
      </c>
      <c r="N7717" s="43" t="s">
        <v>239</v>
      </c>
      <c r="O7717" s="43" t="s">
        <v>240</v>
      </c>
      <c r="P7717" s="28" t="s">
        <v>43512</v>
      </c>
      <c r="Q7717" s="28" t="s">
        <v>43513</v>
      </c>
      <c r="R7717" s="44">
        <v>0</v>
      </c>
    </row>
    <row r="7718" spans="1:18" ht="89.25" x14ac:dyDescent="0.2">
      <c r="A7718" s="28" t="s">
        <v>54</v>
      </c>
      <c r="B7718" s="28" t="s">
        <v>206</v>
      </c>
      <c r="C7718" s="28" t="s">
        <v>57</v>
      </c>
      <c r="D7718" s="28" t="s">
        <v>55</v>
      </c>
      <c r="E7718" s="37">
        <v>43243.584131944444</v>
      </c>
      <c r="F7718" s="28" t="s">
        <v>13794</v>
      </c>
      <c r="G7718" s="28" t="s">
        <v>43514</v>
      </c>
      <c r="H7718" s="28" t="s">
        <v>82</v>
      </c>
      <c r="I7718" s="28" t="s">
        <v>5076</v>
      </c>
      <c r="J7718" s="43" t="s">
        <v>13796</v>
      </c>
      <c r="K7718" s="43" t="s">
        <v>13797</v>
      </c>
      <c r="L7718" s="43" t="s">
        <v>13797</v>
      </c>
      <c r="M7718" s="43" t="s">
        <v>43515</v>
      </c>
      <c r="N7718" s="43" t="s">
        <v>1727</v>
      </c>
      <c r="O7718" s="43" t="s">
        <v>1728</v>
      </c>
      <c r="P7718" s="28" t="s">
        <v>43516</v>
      </c>
      <c r="Q7718" s="28" t="s">
        <v>43517</v>
      </c>
      <c r="R7718" s="44">
        <v>0</v>
      </c>
    </row>
    <row r="7719" spans="1:18" ht="127.5" x14ac:dyDescent="0.2">
      <c r="A7719" s="28" t="s">
        <v>54</v>
      </c>
      <c r="B7719" s="28" t="s">
        <v>206</v>
      </c>
      <c r="C7719" s="28" t="s">
        <v>57</v>
      </c>
      <c r="D7719" s="28" t="s">
        <v>55</v>
      </c>
      <c r="E7719" s="37">
        <v>43243.594398148147</v>
      </c>
      <c r="F7719" s="28" t="s">
        <v>14191</v>
      </c>
      <c r="G7719" s="28" t="s">
        <v>43518</v>
      </c>
      <c r="H7719" s="28" t="s">
        <v>82</v>
      </c>
      <c r="I7719" s="28" t="s">
        <v>43519</v>
      </c>
      <c r="J7719" s="43" t="s">
        <v>13796</v>
      </c>
      <c r="K7719" s="43" t="s">
        <v>13797</v>
      </c>
      <c r="L7719" s="43" t="s">
        <v>13797</v>
      </c>
      <c r="M7719" s="43" t="s">
        <v>43520</v>
      </c>
      <c r="N7719" s="43" t="s">
        <v>84</v>
      </c>
      <c r="O7719" s="43" t="s">
        <v>85</v>
      </c>
      <c r="P7719" s="28" t="s">
        <v>43521</v>
      </c>
      <c r="Q7719" s="28" t="s">
        <v>43522</v>
      </c>
      <c r="R7719" s="44">
        <v>0</v>
      </c>
    </row>
    <row r="7720" spans="1:18" ht="89.25" x14ac:dyDescent="0.2">
      <c r="A7720" s="28" t="s">
        <v>54</v>
      </c>
      <c r="B7720" s="28" t="s">
        <v>206</v>
      </c>
      <c r="C7720" s="28" t="s">
        <v>57</v>
      </c>
      <c r="D7720" s="28" t="s">
        <v>55</v>
      </c>
      <c r="E7720" s="37">
        <v>43243.61881944444</v>
      </c>
      <c r="F7720" s="28" t="s">
        <v>13794</v>
      </c>
      <c r="G7720" s="28" t="s">
        <v>43523</v>
      </c>
      <c r="H7720" s="28" t="s">
        <v>82</v>
      </c>
      <c r="I7720" s="28" t="s">
        <v>3053</v>
      </c>
      <c r="J7720" s="43" t="s">
        <v>13796</v>
      </c>
      <c r="K7720" s="43" t="s">
        <v>13797</v>
      </c>
      <c r="L7720" s="43" t="s">
        <v>13797</v>
      </c>
      <c r="M7720" s="43" t="s">
        <v>43524</v>
      </c>
      <c r="N7720" s="43" t="s">
        <v>1869</v>
      </c>
      <c r="O7720" s="43" t="s">
        <v>1870</v>
      </c>
      <c r="P7720" s="28" t="s">
        <v>43525</v>
      </c>
      <c r="Q7720" s="28" t="s">
        <v>43526</v>
      </c>
      <c r="R7720" s="44">
        <v>0</v>
      </c>
    </row>
    <row r="7721" spans="1:18" ht="114.75" x14ac:dyDescent="0.2">
      <c r="A7721" s="28" t="s">
        <v>54</v>
      </c>
      <c r="B7721" s="28" t="s">
        <v>206</v>
      </c>
      <c r="C7721" s="28" t="s">
        <v>57</v>
      </c>
      <c r="D7721" s="28" t="s">
        <v>55</v>
      </c>
      <c r="E7721" s="37">
        <v>43243.64708333333</v>
      </c>
      <c r="F7721" s="28" t="s">
        <v>13794</v>
      </c>
      <c r="G7721" s="28" t="s">
        <v>43527</v>
      </c>
      <c r="H7721" s="28" t="s">
        <v>82</v>
      </c>
      <c r="I7721" s="28" t="s">
        <v>2733</v>
      </c>
      <c r="J7721" s="43" t="s">
        <v>13796</v>
      </c>
      <c r="K7721" s="43" t="s">
        <v>13797</v>
      </c>
      <c r="L7721" s="43" t="s">
        <v>13797</v>
      </c>
      <c r="M7721" s="43" t="s">
        <v>43528</v>
      </c>
      <c r="N7721" s="43" t="s">
        <v>174</v>
      </c>
      <c r="O7721" s="43" t="s">
        <v>175</v>
      </c>
      <c r="P7721" s="28" t="s">
        <v>43529</v>
      </c>
      <c r="Q7721" s="28" t="s">
        <v>43530</v>
      </c>
      <c r="R7721" s="44">
        <v>0</v>
      </c>
    </row>
    <row r="7722" spans="1:18" ht="127.5" x14ac:dyDescent="0.2">
      <c r="A7722" s="28" t="s">
        <v>54</v>
      </c>
      <c r="B7722" s="28" t="s">
        <v>206</v>
      </c>
      <c r="C7722" s="28" t="s">
        <v>57</v>
      </c>
      <c r="D7722" s="28" t="s">
        <v>55</v>
      </c>
      <c r="E7722" s="37">
        <v>43243.654606481483</v>
      </c>
      <c r="F7722" s="28" t="s">
        <v>13794</v>
      </c>
      <c r="G7722" s="28" t="s">
        <v>43531</v>
      </c>
      <c r="H7722" s="28" t="s">
        <v>82</v>
      </c>
      <c r="I7722" s="28" t="s">
        <v>2947</v>
      </c>
      <c r="J7722" s="43" t="s">
        <v>13796</v>
      </c>
      <c r="K7722" s="43" t="s">
        <v>13797</v>
      </c>
      <c r="L7722" s="43" t="s">
        <v>13797</v>
      </c>
      <c r="M7722" s="43" t="s">
        <v>43532</v>
      </c>
      <c r="N7722" s="43" t="s">
        <v>84</v>
      </c>
      <c r="O7722" s="43" t="s">
        <v>85</v>
      </c>
      <c r="P7722" s="28" t="s">
        <v>43533</v>
      </c>
      <c r="Q7722" s="28" t="s">
        <v>43534</v>
      </c>
      <c r="R7722" s="44">
        <v>0</v>
      </c>
    </row>
    <row r="7723" spans="1:18" ht="140.25" x14ac:dyDescent="0.2">
      <c r="A7723" s="28" t="s">
        <v>54</v>
      </c>
      <c r="B7723" s="28" t="s">
        <v>206</v>
      </c>
      <c r="C7723" s="28" t="s">
        <v>57</v>
      </c>
      <c r="D7723" s="28" t="s">
        <v>55</v>
      </c>
      <c r="E7723" s="37">
        <v>43243.660104166665</v>
      </c>
      <c r="F7723" s="28" t="s">
        <v>13794</v>
      </c>
      <c r="G7723" s="28" t="s">
        <v>43535</v>
      </c>
      <c r="H7723" s="28" t="s">
        <v>82</v>
      </c>
      <c r="I7723" s="28" t="s">
        <v>5679</v>
      </c>
      <c r="J7723" s="43" t="s">
        <v>13796</v>
      </c>
      <c r="K7723" s="43" t="s">
        <v>13797</v>
      </c>
      <c r="L7723" s="43" t="s">
        <v>13797</v>
      </c>
      <c r="M7723" s="43" t="s">
        <v>43536</v>
      </c>
      <c r="N7723" s="43" t="s">
        <v>4261</v>
      </c>
      <c r="O7723" s="43" t="s">
        <v>4262</v>
      </c>
      <c r="P7723" s="28" t="s">
        <v>43537</v>
      </c>
      <c r="Q7723" s="28" t="s">
        <v>43538</v>
      </c>
      <c r="R7723" s="44">
        <v>0</v>
      </c>
    </row>
    <row r="7724" spans="1:18" ht="153" x14ac:dyDescent="0.2">
      <c r="A7724" s="28" t="s">
        <v>54</v>
      </c>
      <c r="B7724" s="28" t="s">
        <v>206</v>
      </c>
      <c r="C7724" s="28" t="s">
        <v>57</v>
      </c>
      <c r="D7724" s="28" t="s">
        <v>55</v>
      </c>
      <c r="E7724" s="37">
        <v>43243.666215277779</v>
      </c>
      <c r="F7724" s="28" t="s">
        <v>13794</v>
      </c>
      <c r="G7724" s="28" t="s">
        <v>43539</v>
      </c>
      <c r="H7724" s="28" t="s">
        <v>82</v>
      </c>
      <c r="I7724" s="28" t="s">
        <v>4305</v>
      </c>
      <c r="J7724" s="43" t="s">
        <v>13796</v>
      </c>
      <c r="K7724" s="43" t="s">
        <v>13797</v>
      </c>
      <c r="L7724" s="43" t="s">
        <v>13797</v>
      </c>
      <c r="M7724" s="43" t="s">
        <v>43540</v>
      </c>
      <c r="N7724" s="43" t="s">
        <v>4306</v>
      </c>
      <c r="O7724" s="43" t="s">
        <v>4307</v>
      </c>
      <c r="P7724" s="28" t="s">
        <v>43541</v>
      </c>
      <c r="Q7724" s="28" t="s">
        <v>43542</v>
      </c>
      <c r="R7724" s="44">
        <v>0</v>
      </c>
    </row>
    <row r="7725" spans="1:18" ht="127.5" x14ac:dyDescent="0.2">
      <c r="A7725" s="28" t="s">
        <v>54</v>
      </c>
      <c r="B7725" s="28" t="s">
        <v>206</v>
      </c>
      <c r="C7725" s="28" t="s">
        <v>57</v>
      </c>
      <c r="D7725" s="28" t="s">
        <v>55</v>
      </c>
      <c r="E7725" s="37">
        <v>43243.668668981481</v>
      </c>
      <c r="F7725" s="28" t="s">
        <v>13794</v>
      </c>
      <c r="G7725" s="28" t="s">
        <v>43543</v>
      </c>
      <c r="H7725" s="28" t="s">
        <v>82</v>
      </c>
      <c r="I7725" s="28" t="s">
        <v>4156</v>
      </c>
      <c r="J7725" s="43" t="s">
        <v>13796</v>
      </c>
      <c r="K7725" s="43" t="s">
        <v>13797</v>
      </c>
      <c r="L7725" s="43" t="s">
        <v>13797</v>
      </c>
      <c r="M7725" s="43" t="s">
        <v>43544</v>
      </c>
      <c r="N7725" s="43" t="s">
        <v>156</v>
      </c>
      <c r="O7725" s="43" t="s">
        <v>157</v>
      </c>
      <c r="P7725" s="28" t="s">
        <v>43545</v>
      </c>
      <c r="Q7725" s="28" t="s">
        <v>43546</v>
      </c>
      <c r="R7725" s="44">
        <v>0</v>
      </c>
    </row>
    <row r="7726" spans="1:18" ht="127.5" x14ac:dyDescent="0.2">
      <c r="A7726" s="28" t="s">
        <v>54</v>
      </c>
      <c r="B7726" s="28" t="s">
        <v>206</v>
      </c>
      <c r="C7726" s="28" t="s">
        <v>57</v>
      </c>
      <c r="D7726" s="28" t="s">
        <v>55</v>
      </c>
      <c r="E7726" s="37">
        <v>43243.676388888889</v>
      </c>
      <c r="F7726" s="28" t="s">
        <v>13794</v>
      </c>
      <c r="G7726" s="28" t="s">
        <v>43547</v>
      </c>
      <c r="H7726" s="28" t="s">
        <v>82</v>
      </c>
      <c r="I7726" s="28" t="s">
        <v>4837</v>
      </c>
      <c r="J7726" s="43" t="s">
        <v>13796</v>
      </c>
      <c r="K7726" s="43" t="s">
        <v>13797</v>
      </c>
      <c r="L7726" s="43" t="s">
        <v>13797</v>
      </c>
      <c r="M7726" s="43" t="s">
        <v>43548</v>
      </c>
      <c r="N7726" s="43" t="s">
        <v>4838</v>
      </c>
      <c r="O7726" s="43" t="s">
        <v>4839</v>
      </c>
      <c r="P7726" s="28" t="s">
        <v>43232</v>
      </c>
      <c r="Q7726" s="28" t="s">
        <v>43233</v>
      </c>
      <c r="R7726" s="44">
        <v>0</v>
      </c>
    </row>
    <row r="7727" spans="1:18" ht="127.5" x14ac:dyDescent="0.2">
      <c r="A7727" s="28" t="s">
        <v>54</v>
      </c>
      <c r="B7727" s="28" t="s">
        <v>206</v>
      </c>
      <c r="C7727" s="28" t="s">
        <v>57</v>
      </c>
      <c r="D7727" s="28" t="s">
        <v>55</v>
      </c>
      <c r="E7727" s="37">
        <v>43243.678680555553</v>
      </c>
      <c r="F7727" s="28" t="s">
        <v>13794</v>
      </c>
      <c r="G7727" s="28" t="s">
        <v>43549</v>
      </c>
      <c r="H7727" s="28" t="s">
        <v>82</v>
      </c>
      <c r="I7727" s="28" t="s">
        <v>3091</v>
      </c>
      <c r="J7727" s="43" t="s">
        <v>13796</v>
      </c>
      <c r="K7727" s="43" t="s">
        <v>13797</v>
      </c>
      <c r="L7727" s="43" t="s">
        <v>13797</v>
      </c>
      <c r="M7727" s="43" t="s">
        <v>43550</v>
      </c>
      <c r="N7727" s="43" t="s">
        <v>1205</v>
      </c>
      <c r="O7727" s="43" t="s">
        <v>1206</v>
      </c>
      <c r="P7727" s="28" t="s">
        <v>43551</v>
      </c>
      <c r="Q7727" s="28" t="s">
        <v>43552</v>
      </c>
      <c r="R7727" s="44">
        <v>0</v>
      </c>
    </row>
    <row r="7728" spans="1:18" ht="140.25" x14ac:dyDescent="0.2">
      <c r="A7728" s="28" t="s">
        <v>54</v>
      </c>
      <c r="B7728" s="28" t="s">
        <v>206</v>
      </c>
      <c r="C7728" s="28" t="s">
        <v>57</v>
      </c>
      <c r="D7728" s="28" t="s">
        <v>55</v>
      </c>
      <c r="E7728" s="37">
        <v>43243.685590277775</v>
      </c>
      <c r="F7728" s="28" t="s">
        <v>13794</v>
      </c>
      <c r="G7728" s="28" t="s">
        <v>43553</v>
      </c>
      <c r="H7728" s="28" t="s">
        <v>82</v>
      </c>
      <c r="I7728" s="28" t="s">
        <v>4389</v>
      </c>
      <c r="J7728" s="43" t="s">
        <v>13796</v>
      </c>
      <c r="K7728" s="43" t="s">
        <v>13797</v>
      </c>
      <c r="L7728" s="43" t="s">
        <v>13797</v>
      </c>
      <c r="M7728" s="43" t="s">
        <v>43554</v>
      </c>
      <c r="N7728" s="43" t="s">
        <v>90</v>
      </c>
      <c r="O7728" s="43" t="s">
        <v>91</v>
      </c>
      <c r="P7728" s="28" t="s">
        <v>43555</v>
      </c>
      <c r="Q7728" s="28" t="s">
        <v>43556</v>
      </c>
      <c r="R7728" s="44">
        <v>0</v>
      </c>
    </row>
    <row r="7729" spans="1:18" ht="89.25" x14ac:dyDescent="0.2">
      <c r="A7729" s="28" t="s">
        <v>54</v>
      </c>
      <c r="B7729" s="28" t="s">
        <v>206</v>
      </c>
      <c r="C7729" s="28" t="s">
        <v>57</v>
      </c>
      <c r="D7729" s="28" t="s">
        <v>55</v>
      </c>
      <c r="E7729" s="37">
        <v>43243.718877314815</v>
      </c>
      <c r="F7729" s="28" t="s">
        <v>13794</v>
      </c>
      <c r="G7729" s="28" t="s">
        <v>43557</v>
      </c>
      <c r="H7729" s="28" t="s">
        <v>82</v>
      </c>
      <c r="I7729" s="28" t="s">
        <v>43558</v>
      </c>
      <c r="J7729" s="43" t="s">
        <v>13796</v>
      </c>
      <c r="K7729" s="43" t="s">
        <v>13797</v>
      </c>
      <c r="L7729" s="43" t="s">
        <v>13797</v>
      </c>
      <c r="M7729" s="43" t="s">
        <v>43559</v>
      </c>
      <c r="N7729" s="43" t="s">
        <v>1315</v>
      </c>
      <c r="O7729" s="43" t="s">
        <v>1316</v>
      </c>
      <c r="P7729" s="28" t="s">
        <v>43560</v>
      </c>
      <c r="Q7729" s="28" t="s">
        <v>43561</v>
      </c>
      <c r="R7729" s="44">
        <v>0</v>
      </c>
    </row>
    <row r="7730" spans="1:18" ht="89.25" x14ac:dyDescent="0.2">
      <c r="A7730" s="28" t="s">
        <v>54</v>
      </c>
      <c r="B7730" s="28" t="s">
        <v>206</v>
      </c>
      <c r="C7730" s="28" t="s">
        <v>57</v>
      </c>
      <c r="D7730" s="28" t="s">
        <v>55</v>
      </c>
      <c r="E7730" s="37">
        <v>43243.729421296295</v>
      </c>
      <c r="F7730" s="28" t="s">
        <v>13794</v>
      </c>
      <c r="G7730" s="28" t="s">
        <v>43562</v>
      </c>
      <c r="H7730" s="28" t="s">
        <v>82</v>
      </c>
      <c r="I7730" s="28" t="s">
        <v>5082</v>
      </c>
      <c r="J7730" s="43" t="s">
        <v>13796</v>
      </c>
      <c r="K7730" s="43" t="s">
        <v>13797</v>
      </c>
      <c r="L7730" s="43" t="s">
        <v>13797</v>
      </c>
      <c r="M7730" s="43" t="s">
        <v>43563</v>
      </c>
      <c r="N7730" s="43" t="s">
        <v>5083</v>
      </c>
      <c r="O7730" s="43" t="s">
        <v>5084</v>
      </c>
      <c r="P7730" s="28" t="s">
        <v>43564</v>
      </c>
      <c r="Q7730" s="28" t="s">
        <v>43565</v>
      </c>
      <c r="R7730" s="44">
        <v>0</v>
      </c>
    </row>
    <row r="7731" spans="1:18" ht="89.25" x14ac:dyDescent="0.2">
      <c r="A7731" s="28" t="s">
        <v>54</v>
      </c>
      <c r="B7731" s="28" t="s">
        <v>206</v>
      </c>
      <c r="C7731" s="28" t="s">
        <v>57</v>
      </c>
      <c r="D7731" s="28" t="s">
        <v>55</v>
      </c>
      <c r="E7731" s="37">
        <v>43243.757939814815</v>
      </c>
      <c r="F7731" s="28" t="s">
        <v>13794</v>
      </c>
      <c r="G7731" s="28" t="s">
        <v>43566</v>
      </c>
      <c r="H7731" s="28" t="s">
        <v>82</v>
      </c>
      <c r="I7731" s="28" t="s">
        <v>4208</v>
      </c>
      <c r="J7731" s="43" t="s">
        <v>13796</v>
      </c>
      <c r="K7731" s="43" t="s">
        <v>13797</v>
      </c>
      <c r="L7731" s="43" t="s">
        <v>13797</v>
      </c>
      <c r="M7731" s="43" t="s">
        <v>43567</v>
      </c>
      <c r="N7731" s="43" t="s">
        <v>4185</v>
      </c>
      <c r="O7731" s="43" t="s">
        <v>4186</v>
      </c>
      <c r="P7731" s="28" t="s">
        <v>43560</v>
      </c>
      <c r="Q7731" s="28" t="s">
        <v>43561</v>
      </c>
      <c r="R7731" s="44">
        <v>0</v>
      </c>
    </row>
    <row r="7732" spans="1:18" ht="102" x14ac:dyDescent="0.2">
      <c r="A7732" s="28" t="s">
        <v>54</v>
      </c>
      <c r="B7732" s="28" t="s">
        <v>206</v>
      </c>
      <c r="C7732" s="28" t="s">
        <v>57</v>
      </c>
      <c r="D7732" s="28" t="s">
        <v>55</v>
      </c>
      <c r="E7732" s="37">
        <v>43243.763807870368</v>
      </c>
      <c r="F7732" s="28" t="s">
        <v>13794</v>
      </c>
      <c r="G7732" s="28" t="s">
        <v>43568</v>
      </c>
      <c r="H7732" s="28" t="s">
        <v>82</v>
      </c>
      <c r="I7732" s="28" t="s">
        <v>3252</v>
      </c>
      <c r="J7732" s="43" t="s">
        <v>13796</v>
      </c>
      <c r="K7732" s="43" t="s">
        <v>13797</v>
      </c>
      <c r="L7732" s="43" t="s">
        <v>13797</v>
      </c>
      <c r="M7732" s="43" t="s">
        <v>43569</v>
      </c>
      <c r="N7732" s="43" t="s">
        <v>707</v>
      </c>
      <c r="O7732" s="43" t="s">
        <v>708</v>
      </c>
      <c r="P7732" s="28" t="s">
        <v>43570</v>
      </c>
      <c r="Q7732" s="28" t="s">
        <v>43571</v>
      </c>
      <c r="R7732" s="44">
        <v>0</v>
      </c>
    </row>
    <row r="7733" spans="1:18" ht="114.75" x14ac:dyDescent="0.2">
      <c r="A7733" s="28" t="s">
        <v>54</v>
      </c>
      <c r="B7733" s="28" t="s">
        <v>206</v>
      </c>
      <c r="C7733" s="28" t="s">
        <v>57</v>
      </c>
      <c r="D7733" s="28" t="s">
        <v>55</v>
      </c>
      <c r="E7733" s="37">
        <v>43243.798101851848</v>
      </c>
      <c r="F7733" s="28" t="s">
        <v>13794</v>
      </c>
      <c r="G7733" s="28" t="s">
        <v>43572</v>
      </c>
      <c r="H7733" s="28" t="s">
        <v>82</v>
      </c>
      <c r="I7733" s="28" t="s">
        <v>4782</v>
      </c>
      <c r="J7733" s="43" t="s">
        <v>13796</v>
      </c>
      <c r="K7733" s="43" t="s">
        <v>13797</v>
      </c>
      <c r="L7733" s="43" t="s">
        <v>13797</v>
      </c>
      <c r="M7733" s="43" t="s">
        <v>43573</v>
      </c>
      <c r="N7733" s="43" t="s">
        <v>228</v>
      </c>
      <c r="O7733" s="43" t="s">
        <v>229</v>
      </c>
      <c r="P7733" s="28" t="s">
        <v>43574</v>
      </c>
      <c r="Q7733" s="28" t="s">
        <v>43575</v>
      </c>
      <c r="R7733" s="44">
        <v>0</v>
      </c>
    </row>
    <row r="7734" spans="1:18" ht="76.5" x14ac:dyDescent="0.2">
      <c r="A7734" s="28" t="s">
        <v>54</v>
      </c>
      <c r="B7734" s="28" t="s">
        <v>206</v>
      </c>
      <c r="C7734" s="28" t="s">
        <v>57</v>
      </c>
      <c r="D7734" s="28" t="s">
        <v>55</v>
      </c>
      <c r="E7734" s="37">
        <v>43243.871249999997</v>
      </c>
      <c r="F7734" s="28" t="s">
        <v>13794</v>
      </c>
      <c r="G7734" s="28" t="s">
        <v>43576</v>
      </c>
      <c r="H7734" s="28" t="s">
        <v>82</v>
      </c>
      <c r="I7734" s="28" t="s">
        <v>43577</v>
      </c>
      <c r="J7734" s="43" t="s">
        <v>13796</v>
      </c>
      <c r="K7734" s="43" t="s">
        <v>13797</v>
      </c>
      <c r="L7734" s="43" t="s">
        <v>13797</v>
      </c>
      <c r="M7734" s="43" t="s">
        <v>43578</v>
      </c>
      <c r="N7734" s="43" t="s">
        <v>392</v>
      </c>
      <c r="O7734" s="43" t="s">
        <v>393</v>
      </c>
      <c r="P7734" s="28" t="s">
        <v>43579</v>
      </c>
      <c r="Q7734" s="28" t="s">
        <v>43580</v>
      </c>
      <c r="R7734" s="44">
        <v>0</v>
      </c>
    </row>
    <row r="7735" spans="1:18" ht="127.5" x14ac:dyDescent="0.2">
      <c r="A7735" s="28" t="s">
        <v>54</v>
      </c>
      <c r="B7735" s="28" t="s">
        <v>206</v>
      </c>
      <c r="C7735" s="28" t="s">
        <v>57</v>
      </c>
      <c r="D7735" s="28" t="s">
        <v>55</v>
      </c>
      <c r="E7735" s="37">
        <v>43244.374444444446</v>
      </c>
      <c r="F7735" s="28" t="s">
        <v>13794</v>
      </c>
      <c r="G7735" s="28" t="s">
        <v>43581</v>
      </c>
      <c r="H7735" s="28" t="s">
        <v>82</v>
      </c>
      <c r="I7735" s="28" t="s">
        <v>4849</v>
      </c>
      <c r="J7735" s="43" t="s">
        <v>13796</v>
      </c>
      <c r="K7735" s="43" t="s">
        <v>13797</v>
      </c>
      <c r="L7735" s="43" t="s">
        <v>13797</v>
      </c>
      <c r="M7735" s="43" t="s">
        <v>43582</v>
      </c>
      <c r="N7735" s="43" t="s">
        <v>284</v>
      </c>
      <c r="O7735" s="43" t="s">
        <v>285</v>
      </c>
      <c r="P7735" s="28" t="s">
        <v>43583</v>
      </c>
      <c r="Q7735" s="28" t="s">
        <v>43584</v>
      </c>
      <c r="R7735" s="44">
        <v>0</v>
      </c>
    </row>
    <row r="7736" spans="1:18" ht="127.5" x14ac:dyDescent="0.2">
      <c r="A7736" s="28" t="s">
        <v>54</v>
      </c>
      <c r="B7736" s="28" t="s">
        <v>206</v>
      </c>
      <c r="C7736" s="28" t="s">
        <v>57</v>
      </c>
      <c r="D7736" s="28" t="s">
        <v>55</v>
      </c>
      <c r="E7736" s="37">
        <v>43244.397094907406</v>
      </c>
      <c r="F7736" s="28" t="s">
        <v>13794</v>
      </c>
      <c r="G7736" s="28" t="s">
        <v>43585</v>
      </c>
      <c r="H7736" s="28" t="s">
        <v>82</v>
      </c>
      <c r="I7736" s="28" t="s">
        <v>43586</v>
      </c>
      <c r="J7736" s="43" t="s">
        <v>13796</v>
      </c>
      <c r="K7736" s="43" t="s">
        <v>13797</v>
      </c>
      <c r="L7736" s="43" t="s">
        <v>13797</v>
      </c>
      <c r="M7736" s="43" t="s">
        <v>43587</v>
      </c>
      <c r="N7736" s="43" t="s">
        <v>540</v>
      </c>
      <c r="O7736" s="43" t="s">
        <v>541</v>
      </c>
      <c r="P7736" s="28" t="s">
        <v>43588</v>
      </c>
      <c r="Q7736" s="28" t="s">
        <v>43589</v>
      </c>
      <c r="R7736" s="44">
        <v>0</v>
      </c>
    </row>
    <row r="7737" spans="1:18" ht="89.25" x14ac:dyDescent="0.2">
      <c r="A7737" s="28" t="s">
        <v>54</v>
      </c>
      <c r="B7737" s="28" t="s">
        <v>206</v>
      </c>
      <c r="C7737" s="28" t="s">
        <v>57</v>
      </c>
      <c r="D7737" s="28" t="s">
        <v>55</v>
      </c>
      <c r="E7737" s="37">
        <v>43244.398171296292</v>
      </c>
      <c r="F7737" s="28" t="s">
        <v>13794</v>
      </c>
      <c r="G7737" s="28" t="s">
        <v>43590</v>
      </c>
      <c r="H7737" s="28" t="s">
        <v>82</v>
      </c>
      <c r="I7737" s="28" t="s">
        <v>3774</v>
      </c>
      <c r="J7737" s="43" t="s">
        <v>13796</v>
      </c>
      <c r="K7737" s="43" t="s">
        <v>13797</v>
      </c>
      <c r="L7737" s="43" t="s">
        <v>13797</v>
      </c>
      <c r="M7737" s="43" t="s">
        <v>43591</v>
      </c>
      <c r="N7737" s="43" t="s">
        <v>1307</v>
      </c>
      <c r="O7737" s="43" t="s">
        <v>1308</v>
      </c>
      <c r="P7737" s="28" t="s">
        <v>43592</v>
      </c>
      <c r="Q7737" s="28" t="s">
        <v>43593</v>
      </c>
      <c r="R7737" s="44">
        <v>0</v>
      </c>
    </row>
    <row r="7738" spans="1:18" ht="140.25" x14ac:dyDescent="0.2">
      <c r="A7738" s="28" t="s">
        <v>54</v>
      </c>
      <c r="B7738" s="28" t="s">
        <v>206</v>
      </c>
      <c r="C7738" s="28" t="s">
        <v>57</v>
      </c>
      <c r="D7738" s="28" t="s">
        <v>55</v>
      </c>
      <c r="E7738" s="37">
        <v>43244.419479166667</v>
      </c>
      <c r="F7738" s="28" t="s">
        <v>13794</v>
      </c>
      <c r="G7738" s="28" t="s">
        <v>43594</v>
      </c>
      <c r="H7738" s="28" t="s">
        <v>82</v>
      </c>
      <c r="I7738" s="28" t="s">
        <v>5128</v>
      </c>
      <c r="J7738" s="43" t="s">
        <v>13796</v>
      </c>
      <c r="K7738" s="43" t="s">
        <v>13797</v>
      </c>
      <c r="L7738" s="43" t="s">
        <v>13797</v>
      </c>
      <c r="M7738" s="43" t="s">
        <v>43595</v>
      </c>
      <c r="N7738" s="43" t="s">
        <v>5129</v>
      </c>
      <c r="O7738" s="43" t="s">
        <v>5130</v>
      </c>
      <c r="P7738" s="28" t="s">
        <v>43596</v>
      </c>
      <c r="Q7738" s="28" t="s">
        <v>43597</v>
      </c>
      <c r="R7738" s="44">
        <v>0</v>
      </c>
    </row>
    <row r="7739" spans="1:18" ht="127.5" x14ac:dyDescent="0.2">
      <c r="A7739" s="28" t="s">
        <v>54</v>
      </c>
      <c r="B7739" s="28" t="s">
        <v>206</v>
      </c>
      <c r="C7739" s="28" t="s">
        <v>57</v>
      </c>
      <c r="D7739" s="28" t="s">
        <v>55</v>
      </c>
      <c r="E7739" s="37">
        <v>43244.433310185181</v>
      </c>
      <c r="F7739" s="28" t="s">
        <v>13794</v>
      </c>
      <c r="G7739" s="28" t="s">
        <v>43598</v>
      </c>
      <c r="H7739" s="28" t="s">
        <v>82</v>
      </c>
      <c r="I7739" s="28" t="s">
        <v>4592</v>
      </c>
      <c r="J7739" s="43" t="s">
        <v>13796</v>
      </c>
      <c r="K7739" s="43" t="s">
        <v>13797</v>
      </c>
      <c r="L7739" s="43" t="s">
        <v>13797</v>
      </c>
      <c r="M7739" s="43" t="s">
        <v>43599</v>
      </c>
      <c r="N7739" s="43" t="s">
        <v>4593</v>
      </c>
      <c r="O7739" s="43" t="s">
        <v>4594</v>
      </c>
      <c r="P7739" s="28" t="s">
        <v>43411</v>
      </c>
      <c r="Q7739" s="28" t="s">
        <v>43412</v>
      </c>
      <c r="R7739" s="44">
        <v>0</v>
      </c>
    </row>
    <row r="7740" spans="1:18" ht="114.75" x14ac:dyDescent="0.2">
      <c r="A7740" s="28" t="s">
        <v>54</v>
      </c>
      <c r="B7740" s="28" t="s">
        <v>206</v>
      </c>
      <c r="C7740" s="28" t="s">
        <v>57</v>
      </c>
      <c r="D7740" s="28" t="s">
        <v>55</v>
      </c>
      <c r="E7740" s="37">
        <v>43244.452037037037</v>
      </c>
      <c r="F7740" s="28" t="s">
        <v>13794</v>
      </c>
      <c r="G7740" s="28" t="s">
        <v>43600</v>
      </c>
      <c r="H7740" s="28" t="s">
        <v>82</v>
      </c>
      <c r="I7740" s="28" t="s">
        <v>2019</v>
      </c>
      <c r="J7740" s="43" t="s">
        <v>13796</v>
      </c>
      <c r="K7740" s="43" t="s">
        <v>13797</v>
      </c>
      <c r="L7740" s="43" t="s">
        <v>13797</v>
      </c>
      <c r="M7740" s="43" t="s">
        <v>43601</v>
      </c>
      <c r="N7740" s="43" t="s">
        <v>107</v>
      </c>
      <c r="O7740" s="43" t="s">
        <v>108</v>
      </c>
      <c r="P7740" s="28" t="s">
        <v>43602</v>
      </c>
      <c r="Q7740" s="28" t="s">
        <v>43603</v>
      </c>
      <c r="R7740" s="44">
        <v>0</v>
      </c>
    </row>
    <row r="7741" spans="1:18" ht="127.5" x14ac:dyDescent="0.2">
      <c r="A7741" s="28" t="s">
        <v>54</v>
      </c>
      <c r="B7741" s="28" t="s">
        <v>206</v>
      </c>
      <c r="C7741" s="28" t="s">
        <v>57</v>
      </c>
      <c r="D7741" s="28" t="s">
        <v>55</v>
      </c>
      <c r="E7741" s="37">
        <v>43244.454062500001</v>
      </c>
      <c r="F7741" s="28" t="s">
        <v>13794</v>
      </c>
      <c r="G7741" s="28" t="s">
        <v>43604</v>
      </c>
      <c r="H7741" s="28" t="s">
        <v>82</v>
      </c>
      <c r="I7741" s="28" t="s">
        <v>6094</v>
      </c>
      <c r="J7741" s="43" t="s">
        <v>13796</v>
      </c>
      <c r="K7741" s="43" t="s">
        <v>13797</v>
      </c>
      <c r="L7741" s="43" t="s">
        <v>13797</v>
      </c>
      <c r="M7741" s="43" t="s">
        <v>43605</v>
      </c>
      <c r="N7741" s="43" t="s">
        <v>1141</v>
      </c>
      <c r="O7741" s="43" t="s">
        <v>1142</v>
      </c>
      <c r="P7741" s="28" t="s">
        <v>43070</v>
      </c>
      <c r="Q7741" s="28" t="s">
        <v>43071</v>
      </c>
      <c r="R7741" s="44">
        <v>0</v>
      </c>
    </row>
    <row r="7742" spans="1:18" ht="127.5" x14ac:dyDescent="0.2">
      <c r="A7742" s="28" t="s">
        <v>54</v>
      </c>
      <c r="B7742" s="28" t="s">
        <v>206</v>
      </c>
      <c r="C7742" s="28" t="s">
        <v>57</v>
      </c>
      <c r="D7742" s="28" t="s">
        <v>55</v>
      </c>
      <c r="E7742" s="37">
        <v>43244.480497685181</v>
      </c>
      <c r="F7742" s="28" t="s">
        <v>13794</v>
      </c>
      <c r="G7742" s="28" t="s">
        <v>43606</v>
      </c>
      <c r="H7742" s="28" t="s">
        <v>82</v>
      </c>
      <c r="I7742" s="28" t="s">
        <v>3815</v>
      </c>
      <c r="J7742" s="43" t="s">
        <v>13796</v>
      </c>
      <c r="K7742" s="43" t="s">
        <v>13797</v>
      </c>
      <c r="L7742" s="43" t="s">
        <v>13797</v>
      </c>
      <c r="M7742" s="43" t="s">
        <v>43607</v>
      </c>
      <c r="N7742" s="43" t="s">
        <v>705</v>
      </c>
      <c r="O7742" s="43" t="s">
        <v>706</v>
      </c>
      <c r="P7742" s="28" t="s">
        <v>43608</v>
      </c>
      <c r="Q7742" s="28" t="s">
        <v>43609</v>
      </c>
      <c r="R7742" s="44">
        <v>0</v>
      </c>
    </row>
    <row r="7743" spans="1:18" ht="89.25" x14ac:dyDescent="0.2">
      <c r="A7743" s="28" t="s">
        <v>54</v>
      </c>
      <c r="B7743" s="28" t="s">
        <v>206</v>
      </c>
      <c r="C7743" s="28" t="s">
        <v>57</v>
      </c>
      <c r="D7743" s="28" t="s">
        <v>55</v>
      </c>
      <c r="E7743" s="37">
        <v>43244.490960648145</v>
      </c>
      <c r="F7743" s="28" t="s">
        <v>13794</v>
      </c>
      <c r="G7743" s="28" t="s">
        <v>43610</v>
      </c>
      <c r="H7743" s="28" t="s">
        <v>82</v>
      </c>
      <c r="I7743" s="28" t="s">
        <v>3484</v>
      </c>
      <c r="J7743" s="43" t="s">
        <v>13796</v>
      </c>
      <c r="K7743" s="43" t="s">
        <v>13797</v>
      </c>
      <c r="L7743" s="43" t="s">
        <v>13797</v>
      </c>
      <c r="M7743" s="43" t="s">
        <v>43611</v>
      </c>
      <c r="N7743" s="43" t="s">
        <v>3485</v>
      </c>
      <c r="O7743" s="43" t="s">
        <v>3486</v>
      </c>
      <c r="P7743" s="28" t="s">
        <v>43612</v>
      </c>
      <c r="Q7743" s="28" t="s">
        <v>43613</v>
      </c>
      <c r="R7743" s="44">
        <v>0</v>
      </c>
    </row>
    <row r="7744" spans="1:18" ht="114.75" x14ac:dyDescent="0.2">
      <c r="A7744" s="28" t="s">
        <v>54</v>
      </c>
      <c r="B7744" s="28" t="s">
        <v>206</v>
      </c>
      <c r="C7744" s="28" t="s">
        <v>57</v>
      </c>
      <c r="D7744" s="28" t="s">
        <v>55</v>
      </c>
      <c r="E7744" s="37">
        <v>43244.508958333332</v>
      </c>
      <c r="F7744" s="28" t="s">
        <v>13794</v>
      </c>
      <c r="G7744" s="28" t="s">
        <v>43614</v>
      </c>
      <c r="H7744" s="28" t="s">
        <v>82</v>
      </c>
      <c r="I7744" s="28" t="s">
        <v>2503</v>
      </c>
      <c r="J7744" s="43" t="s">
        <v>13796</v>
      </c>
      <c r="K7744" s="43" t="s">
        <v>13797</v>
      </c>
      <c r="L7744" s="43" t="s">
        <v>13797</v>
      </c>
      <c r="M7744" s="43" t="s">
        <v>43615</v>
      </c>
      <c r="N7744" s="43" t="s">
        <v>2504</v>
      </c>
      <c r="O7744" s="43" t="s">
        <v>2505</v>
      </c>
      <c r="P7744" s="28" t="s">
        <v>43616</v>
      </c>
      <c r="Q7744" s="28" t="s">
        <v>43617</v>
      </c>
      <c r="R7744" s="44">
        <v>0</v>
      </c>
    </row>
    <row r="7745" spans="1:18" ht="89.25" x14ac:dyDescent="0.2">
      <c r="A7745" s="28" t="s">
        <v>54</v>
      </c>
      <c r="B7745" s="28" t="s">
        <v>206</v>
      </c>
      <c r="C7745" s="28" t="s">
        <v>57</v>
      </c>
      <c r="D7745" s="28" t="s">
        <v>55</v>
      </c>
      <c r="E7745" s="37">
        <v>43244.509201388886</v>
      </c>
      <c r="F7745" s="28" t="s">
        <v>13794</v>
      </c>
      <c r="G7745" s="28" t="s">
        <v>43618</v>
      </c>
      <c r="H7745" s="28" t="s">
        <v>82</v>
      </c>
      <c r="I7745" s="28" t="s">
        <v>5511</v>
      </c>
      <c r="J7745" s="43" t="s">
        <v>13796</v>
      </c>
      <c r="K7745" s="43" t="s">
        <v>13797</v>
      </c>
      <c r="L7745" s="43" t="s">
        <v>13797</v>
      </c>
      <c r="M7745" s="43" t="s">
        <v>43619</v>
      </c>
      <c r="N7745" s="43" t="s">
        <v>874</v>
      </c>
      <c r="O7745" s="43" t="s">
        <v>875</v>
      </c>
      <c r="P7745" s="28" t="s">
        <v>43620</v>
      </c>
      <c r="Q7745" s="28" t="s">
        <v>43621</v>
      </c>
      <c r="R7745" s="44">
        <v>0</v>
      </c>
    </row>
    <row r="7746" spans="1:18" ht="89.25" x14ac:dyDescent="0.2">
      <c r="A7746" s="28" t="s">
        <v>54</v>
      </c>
      <c r="B7746" s="28" t="s">
        <v>206</v>
      </c>
      <c r="C7746" s="28" t="s">
        <v>57</v>
      </c>
      <c r="D7746" s="28" t="s">
        <v>55</v>
      </c>
      <c r="E7746" s="37">
        <v>43244.510763888888</v>
      </c>
      <c r="F7746" s="28" t="s">
        <v>13794</v>
      </c>
      <c r="G7746" s="28" t="s">
        <v>43622</v>
      </c>
      <c r="H7746" s="28" t="s">
        <v>82</v>
      </c>
      <c r="I7746" s="28" t="s">
        <v>4924</v>
      </c>
      <c r="J7746" s="43" t="s">
        <v>13796</v>
      </c>
      <c r="K7746" s="43" t="s">
        <v>13797</v>
      </c>
      <c r="L7746" s="43" t="s">
        <v>13797</v>
      </c>
      <c r="M7746" s="43" t="s">
        <v>43623</v>
      </c>
      <c r="N7746" s="43" t="s">
        <v>84</v>
      </c>
      <c r="O7746" s="43" t="s">
        <v>85</v>
      </c>
      <c r="P7746" s="28" t="s">
        <v>43624</v>
      </c>
      <c r="Q7746" s="28" t="s">
        <v>43625</v>
      </c>
      <c r="R7746" s="44">
        <v>0</v>
      </c>
    </row>
    <row r="7747" spans="1:18" ht="127.5" x14ac:dyDescent="0.2">
      <c r="A7747" s="28" t="s">
        <v>54</v>
      </c>
      <c r="B7747" s="28" t="s">
        <v>206</v>
      </c>
      <c r="C7747" s="28" t="s">
        <v>57</v>
      </c>
      <c r="D7747" s="28" t="s">
        <v>55</v>
      </c>
      <c r="E7747" s="37">
        <v>43244.52076388889</v>
      </c>
      <c r="F7747" s="28" t="s">
        <v>13794</v>
      </c>
      <c r="G7747" s="28" t="s">
        <v>43626</v>
      </c>
      <c r="H7747" s="28" t="s">
        <v>82</v>
      </c>
      <c r="I7747" s="28" t="s">
        <v>2956</v>
      </c>
      <c r="J7747" s="43" t="s">
        <v>13796</v>
      </c>
      <c r="K7747" s="43" t="s">
        <v>13797</v>
      </c>
      <c r="L7747" s="43" t="s">
        <v>13797</v>
      </c>
      <c r="M7747" s="43" t="s">
        <v>43627</v>
      </c>
      <c r="N7747" s="43" t="s">
        <v>1894</v>
      </c>
      <c r="O7747" s="43" t="s">
        <v>1895</v>
      </c>
      <c r="P7747" s="28" t="s">
        <v>43209</v>
      </c>
      <c r="Q7747" s="28" t="s">
        <v>43210</v>
      </c>
      <c r="R7747" s="44">
        <v>0</v>
      </c>
    </row>
    <row r="7748" spans="1:18" ht="89.25" x14ac:dyDescent="0.2">
      <c r="A7748" s="28" t="s">
        <v>54</v>
      </c>
      <c r="B7748" s="28" t="s">
        <v>206</v>
      </c>
      <c r="C7748" s="28" t="s">
        <v>57</v>
      </c>
      <c r="D7748" s="28" t="s">
        <v>55</v>
      </c>
      <c r="E7748" s="37">
        <v>43244.533125000002</v>
      </c>
      <c r="F7748" s="28" t="s">
        <v>13794</v>
      </c>
      <c r="G7748" s="28" t="s">
        <v>43628</v>
      </c>
      <c r="H7748" s="28" t="s">
        <v>82</v>
      </c>
      <c r="I7748" s="28" t="s">
        <v>43629</v>
      </c>
      <c r="J7748" s="43" t="s">
        <v>13796</v>
      </c>
      <c r="K7748" s="43" t="s">
        <v>13797</v>
      </c>
      <c r="L7748" s="43" t="s">
        <v>13797</v>
      </c>
      <c r="M7748" s="43" t="s">
        <v>43630</v>
      </c>
      <c r="N7748" s="43" t="s">
        <v>3342</v>
      </c>
      <c r="O7748" s="43" t="s">
        <v>3343</v>
      </c>
      <c r="P7748" s="28" t="s">
        <v>43631</v>
      </c>
      <c r="Q7748" s="28" t="s">
        <v>43632</v>
      </c>
      <c r="R7748" s="44">
        <v>0</v>
      </c>
    </row>
    <row r="7749" spans="1:18" ht="89.25" x14ac:dyDescent="0.2">
      <c r="A7749" s="28" t="s">
        <v>54</v>
      </c>
      <c r="B7749" s="28" t="s">
        <v>206</v>
      </c>
      <c r="C7749" s="28" t="s">
        <v>57</v>
      </c>
      <c r="D7749" s="28" t="s">
        <v>55</v>
      </c>
      <c r="E7749" s="37">
        <v>43244.537569444445</v>
      </c>
      <c r="F7749" s="28" t="s">
        <v>13794</v>
      </c>
      <c r="G7749" s="28" t="s">
        <v>43633</v>
      </c>
      <c r="H7749" s="28" t="s">
        <v>82</v>
      </c>
      <c r="I7749" s="28" t="s">
        <v>3341</v>
      </c>
      <c r="J7749" s="43" t="s">
        <v>13796</v>
      </c>
      <c r="K7749" s="43" t="s">
        <v>13797</v>
      </c>
      <c r="L7749" s="43" t="s">
        <v>13797</v>
      </c>
      <c r="M7749" s="43" t="s">
        <v>43634</v>
      </c>
      <c r="N7749" s="43" t="s">
        <v>3342</v>
      </c>
      <c r="O7749" s="43" t="s">
        <v>3343</v>
      </c>
      <c r="P7749" s="28" t="s">
        <v>43631</v>
      </c>
      <c r="Q7749" s="28" t="s">
        <v>43632</v>
      </c>
      <c r="R7749" s="44">
        <v>0</v>
      </c>
    </row>
    <row r="7750" spans="1:18" ht="89.25" x14ac:dyDescent="0.2">
      <c r="A7750" s="28" t="s">
        <v>54</v>
      </c>
      <c r="B7750" s="28" t="s">
        <v>206</v>
      </c>
      <c r="C7750" s="28" t="s">
        <v>57</v>
      </c>
      <c r="D7750" s="28" t="s">
        <v>55</v>
      </c>
      <c r="E7750" s="37">
        <v>43244.549004629625</v>
      </c>
      <c r="F7750" s="28" t="s">
        <v>13794</v>
      </c>
      <c r="G7750" s="28" t="s">
        <v>43635</v>
      </c>
      <c r="H7750" s="28" t="s">
        <v>82</v>
      </c>
      <c r="I7750" s="28" t="s">
        <v>43636</v>
      </c>
      <c r="J7750" s="43" t="s">
        <v>13796</v>
      </c>
      <c r="K7750" s="43" t="s">
        <v>13797</v>
      </c>
      <c r="L7750" s="43" t="s">
        <v>13797</v>
      </c>
      <c r="M7750" s="43" t="s">
        <v>43637</v>
      </c>
      <c r="N7750" s="43" t="s">
        <v>602</v>
      </c>
      <c r="O7750" s="43" t="s">
        <v>603</v>
      </c>
      <c r="P7750" s="28" t="s">
        <v>43638</v>
      </c>
      <c r="Q7750" s="28" t="s">
        <v>43639</v>
      </c>
      <c r="R7750" s="44">
        <v>0</v>
      </c>
    </row>
    <row r="7751" spans="1:18" ht="89.25" x14ac:dyDescent="0.2">
      <c r="A7751" s="28" t="s">
        <v>54</v>
      </c>
      <c r="B7751" s="28" t="s">
        <v>206</v>
      </c>
      <c r="C7751" s="28" t="s">
        <v>57</v>
      </c>
      <c r="D7751" s="28" t="s">
        <v>55</v>
      </c>
      <c r="E7751" s="37">
        <v>43244.575624999998</v>
      </c>
      <c r="F7751" s="28" t="s">
        <v>13794</v>
      </c>
      <c r="G7751" s="28" t="s">
        <v>43640</v>
      </c>
      <c r="H7751" s="28" t="s">
        <v>82</v>
      </c>
      <c r="I7751" s="28" t="s">
        <v>3390</v>
      </c>
      <c r="J7751" s="43" t="s">
        <v>13796</v>
      </c>
      <c r="K7751" s="43" t="s">
        <v>13797</v>
      </c>
      <c r="L7751" s="43" t="s">
        <v>13797</v>
      </c>
      <c r="M7751" s="43" t="s">
        <v>43641</v>
      </c>
      <c r="N7751" s="43" t="s">
        <v>154</v>
      </c>
      <c r="O7751" s="43" t="s">
        <v>155</v>
      </c>
      <c r="P7751" s="28" t="s">
        <v>43642</v>
      </c>
      <c r="Q7751" s="28" t="s">
        <v>43643</v>
      </c>
      <c r="R7751" s="44">
        <v>0</v>
      </c>
    </row>
    <row r="7752" spans="1:18" ht="140.25" x14ac:dyDescent="0.2">
      <c r="A7752" s="28" t="s">
        <v>54</v>
      </c>
      <c r="B7752" s="28" t="s">
        <v>206</v>
      </c>
      <c r="C7752" s="28" t="s">
        <v>57</v>
      </c>
      <c r="D7752" s="28" t="s">
        <v>55</v>
      </c>
      <c r="E7752" s="37">
        <v>43244.585717592592</v>
      </c>
      <c r="F7752" s="28" t="s">
        <v>13794</v>
      </c>
      <c r="G7752" s="28" t="s">
        <v>43644</v>
      </c>
      <c r="H7752" s="28" t="s">
        <v>82</v>
      </c>
      <c r="I7752" s="28" t="s">
        <v>2298</v>
      </c>
      <c r="J7752" s="43" t="s">
        <v>13796</v>
      </c>
      <c r="K7752" s="43" t="s">
        <v>13797</v>
      </c>
      <c r="L7752" s="43" t="s">
        <v>13797</v>
      </c>
      <c r="M7752" s="43" t="s">
        <v>43645</v>
      </c>
      <c r="N7752" s="43" t="s">
        <v>2299</v>
      </c>
      <c r="O7752" s="43" t="s">
        <v>2300</v>
      </c>
      <c r="P7752" s="28" t="s">
        <v>43646</v>
      </c>
      <c r="Q7752" s="28" t="s">
        <v>43647</v>
      </c>
      <c r="R7752" s="44">
        <v>0</v>
      </c>
    </row>
    <row r="7753" spans="1:18" ht="89.25" x14ac:dyDescent="0.2">
      <c r="A7753" s="28" t="s">
        <v>54</v>
      </c>
      <c r="B7753" s="28" t="s">
        <v>206</v>
      </c>
      <c r="C7753" s="28" t="s">
        <v>57</v>
      </c>
      <c r="D7753" s="28" t="s">
        <v>55</v>
      </c>
      <c r="E7753" s="37">
        <v>43244.594664351847</v>
      </c>
      <c r="F7753" s="28" t="s">
        <v>13794</v>
      </c>
      <c r="G7753" s="28" t="s">
        <v>43648</v>
      </c>
      <c r="H7753" s="28" t="s">
        <v>82</v>
      </c>
      <c r="I7753" s="28" t="s">
        <v>494</v>
      </c>
      <c r="J7753" s="43" t="s">
        <v>13796</v>
      </c>
      <c r="K7753" s="43" t="s">
        <v>13797</v>
      </c>
      <c r="L7753" s="43" t="s">
        <v>13797</v>
      </c>
      <c r="M7753" s="43" t="s">
        <v>43649</v>
      </c>
      <c r="N7753" s="43" t="s">
        <v>495</v>
      </c>
      <c r="O7753" s="43" t="s">
        <v>496</v>
      </c>
      <c r="P7753" s="28" t="s">
        <v>43650</v>
      </c>
      <c r="Q7753" s="28" t="s">
        <v>43651</v>
      </c>
      <c r="R7753" s="44">
        <v>0</v>
      </c>
    </row>
    <row r="7754" spans="1:18" ht="127.5" x14ac:dyDescent="0.2">
      <c r="A7754" s="28" t="s">
        <v>54</v>
      </c>
      <c r="B7754" s="28" t="s">
        <v>206</v>
      </c>
      <c r="C7754" s="28" t="s">
        <v>57</v>
      </c>
      <c r="D7754" s="28" t="s">
        <v>55</v>
      </c>
      <c r="E7754" s="37">
        <v>43244.605983796297</v>
      </c>
      <c r="F7754" s="28" t="s">
        <v>13794</v>
      </c>
      <c r="G7754" s="28" t="s">
        <v>43652</v>
      </c>
      <c r="H7754" s="28" t="s">
        <v>82</v>
      </c>
      <c r="I7754" s="28" t="s">
        <v>43653</v>
      </c>
      <c r="J7754" s="43" t="s">
        <v>13796</v>
      </c>
      <c r="K7754" s="43" t="s">
        <v>13797</v>
      </c>
      <c r="L7754" s="43" t="s">
        <v>13797</v>
      </c>
      <c r="M7754" s="43" t="s">
        <v>43654</v>
      </c>
      <c r="N7754" s="43" t="s">
        <v>481</v>
      </c>
      <c r="O7754" s="43" t="s">
        <v>482</v>
      </c>
      <c r="P7754" s="28" t="s">
        <v>42920</v>
      </c>
      <c r="Q7754" s="28" t="s">
        <v>42921</v>
      </c>
      <c r="R7754" s="44">
        <v>0</v>
      </c>
    </row>
    <row r="7755" spans="1:18" ht="89.25" x14ac:dyDescent="0.2">
      <c r="A7755" s="28" t="s">
        <v>54</v>
      </c>
      <c r="B7755" s="28" t="s">
        <v>206</v>
      </c>
      <c r="C7755" s="28" t="s">
        <v>57</v>
      </c>
      <c r="D7755" s="28" t="s">
        <v>55</v>
      </c>
      <c r="E7755" s="37">
        <v>43244.613090277773</v>
      </c>
      <c r="F7755" s="28" t="s">
        <v>13794</v>
      </c>
      <c r="G7755" s="28" t="s">
        <v>43655</v>
      </c>
      <c r="H7755" s="28" t="s">
        <v>82</v>
      </c>
      <c r="I7755" s="28" t="s">
        <v>4247</v>
      </c>
      <c r="J7755" s="43" t="s">
        <v>13796</v>
      </c>
      <c r="K7755" s="43" t="s">
        <v>13797</v>
      </c>
      <c r="L7755" s="43" t="s">
        <v>13797</v>
      </c>
      <c r="M7755" s="43" t="s">
        <v>43656</v>
      </c>
      <c r="N7755" s="43" t="s">
        <v>4248</v>
      </c>
      <c r="O7755" s="43" t="s">
        <v>4249</v>
      </c>
      <c r="P7755" s="28" t="s">
        <v>43657</v>
      </c>
      <c r="Q7755" s="28" t="s">
        <v>43658</v>
      </c>
      <c r="R7755" s="44">
        <v>0</v>
      </c>
    </row>
    <row r="7756" spans="1:18" ht="127.5" x14ac:dyDescent="0.2">
      <c r="A7756" s="28" t="s">
        <v>54</v>
      </c>
      <c r="B7756" s="28" t="s">
        <v>206</v>
      </c>
      <c r="C7756" s="28" t="s">
        <v>57</v>
      </c>
      <c r="D7756" s="28" t="s">
        <v>55</v>
      </c>
      <c r="E7756" s="37">
        <v>43244.64844907407</v>
      </c>
      <c r="F7756" s="28" t="s">
        <v>13794</v>
      </c>
      <c r="G7756" s="28" t="s">
        <v>43659</v>
      </c>
      <c r="H7756" s="28" t="s">
        <v>82</v>
      </c>
      <c r="I7756" s="28" t="s">
        <v>5660</v>
      </c>
      <c r="J7756" s="43" t="s">
        <v>13796</v>
      </c>
      <c r="K7756" s="43" t="s">
        <v>13797</v>
      </c>
      <c r="L7756" s="43" t="s">
        <v>13797</v>
      </c>
      <c r="M7756" s="43" t="s">
        <v>43660</v>
      </c>
      <c r="N7756" s="43" t="s">
        <v>5661</v>
      </c>
      <c r="O7756" s="43" t="s">
        <v>5662</v>
      </c>
      <c r="P7756" s="28" t="s">
        <v>43661</v>
      </c>
      <c r="Q7756" s="28" t="s">
        <v>43662</v>
      </c>
      <c r="R7756" s="44">
        <v>0</v>
      </c>
    </row>
    <row r="7757" spans="1:18" ht="140.25" x14ac:dyDescent="0.2">
      <c r="A7757" s="28" t="s">
        <v>54</v>
      </c>
      <c r="B7757" s="28" t="s">
        <v>206</v>
      </c>
      <c r="C7757" s="28" t="s">
        <v>57</v>
      </c>
      <c r="D7757" s="28" t="s">
        <v>55</v>
      </c>
      <c r="E7757" s="37">
        <v>43244.678877314815</v>
      </c>
      <c r="F7757" s="28" t="s">
        <v>13794</v>
      </c>
      <c r="G7757" s="28" t="s">
        <v>43663</v>
      </c>
      <c r="H7757" s="28" t="s">
        <v>82</v>
      </c>
      <c r="I7757" s="28" t="s">
        <v>4153</v>
      </c>
      <c r="J7757" s="43" t="s">
        <v>13796</v>
      </c>
      <c r="K7757" s="43" t="s">
        <v>13797</v>
      </c>
      <c r="L7757" s="43" t="s">
        <v>13797</v>
      </c>
      <c r="M7757" s="43" t="s">
        <v>43664</v>
      </c>
      <c r="N7757" s="43" t="s">
        <v>4154</v>
      </c>
      <c r="O7757" s="43" t="s">
        <v>4155</v>
      </c>
      <c r="P7757" s="28" t="s">
        <v>43665</v>
      </c>
      <c r="Q7757" s="28" t="s">
        <v>43666</v>
      </c>
      <c r="R7757" s="44">
        <v>0</v>
      </c>
    </row>
    <row r="7758" spans="1:18" ht="89.25" x14ac:dyDescent="0.2">
      <c r="A7758" s="28" t="s">
        <v>54</v>
      </c>
      <c r="B7758" s="28" t="s">
        <v>206</v>
      </c>
      <c r="C7758" s="28" t="s">
        <v>57</v>
      </c>
      <c r="D7758" s="28" t="s">
        <v>55</v>
      </c>
      <c r="E7758" s="37">
        <v>43244.699849537035</v>
      </c>
      <c r="F7758" s="28" t="s">
        <v>13794</v>
      </c>
      <c r="G7758" s="28" t="s">
        <v>43667</v>
      </c>
      <c r="H7758" s="28" t="s">
        <v>82</v>
      </c>
      <c r="I7758" s="28" t="s">
        <v>889</v>
      </c>
      <c r="J7758" s="43" t="s">
        <v>13796</v>
      </c>
      <c r="K7758" s="43" t="s">
        <v>13797</v>
      </c>
      <c r="L7758" s="43" t="s">
        <v>13797</v>
      </c>
      <c r="M7758" s="43" t="s">
        <v>43668</v>
      </c>
      <c r="N7758" s="43" t="s">
        <v>718</v>
      </c>
      <c r="O7758" s="43" t="s">
        <v>719</v>
      </c>
      <c r="P7758" s="28" t="s">
        <v>43669</v>
      </c>
      <c r="Q7758" s="28" t="s">
        <v>43670</v>
      </c>
      <c r="R7758" s="44">
        <v>0</v>
      </c>
    </row>
    <row r="7759" spans="1:18" ht="114.75" x14ac:dyDescent="0.2">
      <c r="A7759" s="28" t="s">
        <v>54</v>
      </c>
      <c r="B7759" s="28" t="s">
        <v>206</v>
      </c>
      <c r="C7759" s="28" t="s">
        <v>57</v>
      </c>
      <c r="D7759" s="28" t="s">
        <v>55</v>
      </c>
      <c r="E7759" s="37">
        <v>43245.4140162037</v>
      </c>
      <c r="F7759" s="28" t="s">
        <v>13794</v>
      </c>
      <c r="G7759" s="28" t="s">
        <v>43671</v>
      </c>
      <c r="H7759" s="28" t="s">
        <v>82</v>
      </c>
      <c r="I7759" s="28" t="s">
        <v>1792</v>
      </c>
      <c r="J7759" s="43" t="s">
        <v>13796</v>
      </c>
      <c r="K7759" s="43" t="s">
        <v>13797</v>
      </c>
      <c r="L7759" s="43" t="s">
        <v>13797</v>
      </c>
      <c r="M7759" s="43" t="s">
        <v>43672</v>
      </c>
      <c r="N7759" s="43" t="s">
        <v>84</v>
      </c>
      <c r="O7759" s="43" t="s">
        <v>85</v>
      </c>
      <c r="P7759" s="28" t="s">
        <v>43673</v>
      </c>
      <c r="Q7759" s="28" t="s">
        <v>43674</v>
      </c>
      <c r="R7759" s="44">
        <v>0</v>
      </c>
    </row>
    <row r="7760" spans="1:18" ht="89.25" x14ac:dyDescent="0.2">
      <c r="A7760" s="28" t="s">
        <v>54</v>
      </c>
      <c r="B7760" s="28" t="s">
        <v>206</v>
      </c>
      <c r="C7760" s="28" t="s">
        <v>57</v>
      </c>
      <c r="D7760" s="28" t="s">
        <v>55</v>
      </c>
      <c r="E7760" s="37">
        <v>43245.415104166663</v>
      </c>
      <c r="F7760" s="28" t="s">
        <v>13794</v>
      </c>
      <c r="G7760" s="28" t="s">
        <v>43675</v>
      </c>
      <c r="H7760" s="28" t="s">
        <v>82</v>
      </c>
      <c r="I7760" s="28" t="s">
        <v>510</v>
      </c>
      <c r="J7760" s="43" t="s">
        <v>13796</v>
      </c>
      <c r="K7760" s="43" t="s">
        <v>13797</v>
      </c>
      <c r="L7760" s="43" t="s">
        <v>13797</v>
      </c>
      <c r="M7760" s="43" t="s">
        <v>43676</v>
      </c>
      <c r="N7760" s="43" t="s">
        <v>113</v>
      </c>
      <c r="O7760" s="43" t="s">
        <v>114</v>
      </c>
      <c r="P7760" s="28" t="s">
        <v>43677</v>
      </c>
      <c r="Q7760" s="28" t="s">
        <v>43678</v>
      </c>
      <c r="R7760" s="44">
        <v>0</v>
      </c>
    </row>
    <row r="7761" spans="1:18" ht="89.25" x14ac:dyDescent="0.2">
      <c r="A7761" s="28" t="s">
        <v>54</v>
      </c>
      <c r="B7761" s="28" t="s">
        <v>206</v>
      </c>
      <c r="C7761" s="28" t="s">
        <v>57</v>
      </c>
      <c r="D7761" s="28" t="s">
        <v>55</v>
      </c>
      <c r="E7761" s="37">
        <v>43245.418715277774</v>
      </c>
      <c r="F7761" s="28" t="s">
        <v>13794</v>
      </c>
      <c r="G7761" s="28" t="s">
        <v>43679</v>
      </c>
      <c r="H7761" s="28" t="s">
        <v>82</v>
      </c>
      <c r="I7761" s="28" t="s">
        <v>1928</v>
      </c>
      <c r="J7761" s="43" t="s">
        <v>13796</v>
      </c>
      <c r="K7761" s="43" t="s">
        <v>13797</v>
      </c>
      <c r="L7761" s="43" t="s">
        <v>13797</v>
      </c>
      <c r="M7761" s="43" t="s">
        <v>43680</v>
      </c>
      <c r="N7761" s="43" t="s">
        <v>296</v>
      </c>
      <c r="O7761" s="43" t="s">
        <v>297</v>
      </c>
      <c r="P7761" s="28" t="s">
        <v>43681</v>
      </c>
      <c r="Q7761" s="28" t="s">
        <v>43682</v>
      </c>
      <c r="R7761" s="44">
        <v>0</v>
      </c>
    </row>
    <row r="7762" spans="1:18" ht="140.25" x14ac:dyDescent="0.2">
      <c r="A7762" s="28" t="s">
        <v>54</v>
      </c>
      <c r="B7762" s="28" t="s">
        <v>206</v>
      </c>
      <c r="C7762" s="28" t="s">
        <v>57</v>
      </c>
      <c r="D7762" s="28" t="s">
        <v>55</v>
      </c>
      <c r="E7762" s="37">
        <v>43245.427997685183</v>
      </c>
      <c r="F7762" s="28" t="s">
        <v>13794</v>
      </c>
      <c r="G7762" s="28" t="s">
        <v>43683</v>
      </c>
      <c r="H7762" s="28" t="s">
        <v>82</v>
      </c>
      <c r="I7762" s="28" t="s">
        <v>3388</v>
      </c>
      <c r="J7762" s="43" t="s">
        <v>13796</v>
      </c>
      <c r="K7762" s="43" t="s">
        <v>13797</v>
      </c>
      <c r="L7762" s="43" t="s">
        <v>13797</v>
      </c>
      <c r="M7762" s="43" t="s">
        <v>43684</v>
      </c>
      <c r="N7762" s="43" t="s">
        <v>156</v>
      </c>
      <c r="O7762" s="43" t="s">
        <v>157</v>
      </c>
      <c r="P7762" s="28" t="s">
        <v>43685</v>
      </c>
      <c r="Q7762" s="28" t="s">
        <v>43686</v>
      </c>
      <c r="R7762" s="44">
        <v>0</v>
      </c>
    </row>
    <row r="7763" spans="1:18" ht="178.5" x14ac:dyDescent="0.2">
      <c r="A7763" s="28" t="s">
        <v>54</v>
      </c>
      <c r="B7763" s="28" t="s">
        <v>206</v>
      </c>
      <c r="C7763" s="28" t="s">
        <v>57</v>
      </c>
      <c r="D7763" s="28" t="s">
        <v>55</v>
      </c>
      <c r="E7763" s="37">
        <v>43245.450300925921</v>
      </c>
      <c r="F7763" s="28" t="s">
        <v>13794</v>
      </c>
      <c r="G7763" s="28" t="s">
        <v>43687</v>
      </c>
      <c r="H7763" s="28" t="s">
        <v>82</v>
      </c>
      <c r="I7763" s="28" t="s">
        <v>6096</v>
      </c>
      <c r="J7763" s="43" t="s">
        <v>13796</v>
      </c>
      <c r="K7763" s="43" t="s">
        <v>13797</v>
      </c>
      <c r="L7763" s="43" t="s">
        <v>13797</v>
      </c>
      <c r="M7763" s="43" t="s">
        <v>43688</v>
      </c>
      <c r="N7763" s="43" t="s">
        <v>129</v>
      </c>
      <c r="O7763" s="43" t="s">
        <v>130</v>
      </c>
      <c r="P7763" s="28" t="s">
        <v>43689</v>
      </c>
      <c r="Q7763" s="28" t="s">
        <v>43690</v>
      </c>
      <c r="R7763" s="44">
        <v>0</v>
      </c>
    </row>
    <row r="7764" spans="1:18" ht="102" x14ac:dyDescent="0.2">
      <c r="A7764" s="28" t="s">
        <v>54</v>
      </c>
      <c r="B7764" s="28" t="s">
        <v>206</v>
      </c>
      <c r="C7764" s="28" t="s">
        <v>57</v>
      </c>
      <c r="D7764" s="28" t="s">
        <v>55</v>
      </c>
      <c r="E7764" s="37">
        <v>43245.45275462963</v>
      </c>
      <c r="F7764" s="28" t="s">
        <v>13794</v>
      </c>
      <c r="G7764" s="28" t="s">
        <v>43691</v>
      </c>
      <c r="H7764" s="28" t="s">
        <v>82</v>
      </c>
      <c r="I7764" s="28" t="s">
        <v>2227</v>
      </c>
      <c r="J7764" s="43" t="s">
        <v>13796</v>
      </c>
      <c r="K7764" s="43" t="s">
        <v>13797</v>
      </c>
      <c r="L7764" s="43" t="s">
        <v>13797</v>
      </c>
      <c r="M7764" s="43" t="s">
        <v>43692</v>
      </c>
      <c r="N7764" s="43" t="s">
        <v>116</v>
      </c>
      <c r="O7764" s="43" t="s">
        <v>117</v>
      </c>
      <c r="P7764" s="28" t="s">
        <v>43693</v>
      </c>
      <c r="Q7764" s="28" t="s">
        <v>43694</v>
      </c>
      <c r="R7764" s="44">
        <v>0</v>
      </c>
    </row>
    <row r="7765" spans="1:18" ht="114.75" x14ac:dyDescent="0.2">
      <c r="A7765" s="28" t="s">
        <v>54</v>
      </c>
      <c r="B7765" s="28" t="s">
        <v>206</v>
      </c>
      <c r="C7765" s="28" t="s">
        <v>57</v>
      </c>
      <c r="D7765" s="28" t="s">
        <v>55</v>
      </c>
      <c r="E7765" s="37">
        <v>43245.458287037036</v>
      </c>
      <c r="F7765" s="28" t="s">
        <v>13794</v>
      </c>
      <c r="G7765" s="28" t="s">
        <v>43695</v>
      </c>
      <c r="H7765" s="28" t="s">
        <v>82</v>
      </c>
      <c r="I7765" s="28" t="s">
        <v>4391</v>
      </c>
      <c r="J7765" s="43" t="s">
        <v>13796</v>
      </c>
      <c r="K7765" s="43" t="s">
        <v>13797</v>
      </c>
      <c r="L7765" s="43" t="s">
        <v>13797</v>
      </c>
      <c r="M7765" s="43" t="s">
        <v>43696</v>
      </c>
      <c r="N7765" s="43" t="s">
        <v>868</v>
      </c>
      <c r="O7765" s="43" t="s">
        <v>869</v>
      </c>
      <c r="P7765" s="28" t="s">
        <v>43697</v>
      </c>
      <c r="Q7765" s="28" t="s">
        <v>43698</v>
      </c>
      <c r="R7765" s="44">
        <v>0</v>
      </c>
    </row>
    <row r="7766" spans="1:18" ht="114.75" x14ac:dyDescent="0.2">
      <c r="A7766" s="28" t="s">
        <v>54</v>
      </c>
      <c r="B7766" s="28" t="s">
        <v>206</v>
      </c>
      <c r="C7766" s="28" t="s">
        <v>57</v>
      </c>
      <c r="D7766" s="28" t="s">
        <v>55</v>
      </c>
      <c r="E7766" s="37">
        <v>43245.464317129627</v>
      </c>
      <c r="F7766" s="28" t="s">
        <v>13794</v>
      </c>
      <c r="G7766" s="28" t="s">
        <v>43699</v>
      </c>
      <c r="H7766" s="28" t="s">
        <v>82</v>
      </c>
      <c r="I7766" s="28" t="s">
        <v>4120</v>
      </c>
      <c r="J7766" s="43" t="s">
        <v>13796</v>
      </c>
      <c r="K7766" s="43" t="s">
        <v>13797</v>
      </c>
      <c r="L7766" s="43" t="s">
        <v>13797</v>
      </c>
      <c r="M7766" s="43" t="s">
        <v>43700</v>
      </c>
      <c r="N7766" s="43" t="s">
        <v>156</v>
      </c>
      <c r="O7766" s="43" t="s">
        <v>157</v>
      </c>
      <c r="P7766" s="28" t="s">
        <v>43701</v>
      </c>
      <c r="Q7766" s="28" t="s">
        <v>43702</v>
      </c>
      <c r="R7766" s="44">
        <v>0</v>
      </c>
    </row>
    <row r="7767" spans="1:18" ht="127.5" x14ac:dyDescent="0.2">
      <c r="A7767" s="28" t="s">
        <v>54</v>
      </c>
      <c r="B7767" s="28" t="s">
        <v>206</v>
      </c>
      <c r="C7767" s="28" t="s">
        <v>57</v>
      </c>
      <c r="D7767" s="28" t="s">
        <v>55</v>
      </c>
      <c r="E7767" s="37">
        <v>43245.474444444444</v>
      </c>
      <c r="F7767" s="28" t="s">
        <v>13794</v>
      </c>
      <c r="G7767" s="28" t="s">
        <v>43703</v>
      </c>
      <c r="H7767" s="28" t="s">
        <v>82</v>
      </c>
      <c r="I7767" s="28" t="s">
        <v>43704</v>
      </c>
      <c r="J7767" s="43" t="s">
        <v>13796</v>
      </c>
      <c r="K7767" s="43" t="s">
        <v>13797</v>
      </c>
      <c r="L7767" s="43" t="s">
        <v>13797</v>
      </c>
      <c r="M7767" s="43" t="s">
        <v>43705</v>
      </c>
      <c r="N7767" s="43" t="s">
        <v>129</v>
      </c>
      <c r="O7767" s="43" t="s">
        <v>130</v>
      </c>
      <c r="P7767" s="28" t="s">
        <v>43706</v>
      </c>
      <c r="Q7767" s="28" t="s">
        <v>43707</v>
      </c>
      <c r="R7767" s="44">
        <v>0</v>
      </c>
    </row>
    <row r="7768" spans="1:18" ht="76.5" x14ac:dyDescent="0.2">
      <c r="A7768" s="28" t="s">
        <v>54</v>
      </c>
      <c r="B7768" s="28" t="s">
        <v>206</v>
      </c>
      <c r="C7768" s="28" t="s">
        <v>57</v>
      </c>
      <c r="D7768" s="28" t="s">
        <v>55</v>
      </c>
      <c r="E7768" s="37">
        <v>43245.478090277778</v>
      </c>
      <c r="F7768" s="28" t="s">
        <v>13794</v>
      </c>
      <c r="G7768" s="28" t="s">
        <v>43708</v>
      </c>
      <c r="H7768" s="28" t="s">
        <v>82</v>
      </c>
      <c r="I7768" s="28" t="s">
        <v>6027</v>
      </c>
      <c r="J7768" s="43" t="s">
        <v>13796</v>
      </c>
      <c r="K7768" s="43" t="s">
        <v>13797</v>
      </c>
      <c r="L7768" s="43" t="s">
        <v>13797</v>
      </c>
      <c r="M7768" s="43" t="s">
        <v>43709</v>
      </c>
      <c r="N7768" s="43" t="s">
        <v>920</v>
      </c>
      <c r="O7768" s="43" t="s">
        <v>921</v>
      </c>
      <c r="P7768" s="28" t="s">
        <v>43710</v>
      </c>
      <c r="Q7768" s="28" t="s">
        <v>43711</v>
      </c>
      <c r="R7768" s="44">
        <v>0</v>
      </c>
    </row>
    <row r="7769" spans="1:18" ht="89.25" x14ac:dyDescent="0.2">
      <c r="A7769" s="28" t="s">
        <v>54</v>
      </c>
      <c r="B7769" s="28" t="s">
        <v>206</v>
      </c>
      <c r="C7769" s="28" t="s">
        <v>57</v>
      </c>
      <c r="D7769" s="28" t="s">
        <v>55</v>
      </c>
      <c r="E7769" s="37">
        <v>43245.494409722218</v>
      </c>
      <c r="F7769" s="28" t="s">
        <v>13794</v>
      </c>
      <c r="G7769" s="28" t="s">
        <v>43712</v>
      </c>
      <c r="H7769" s="28" t="s">
        <v>82</v>
      </c>
      <c r="I7769" s="28" t="s">
        <v>5704</v>
      </c>
      <c r="J7769" s="43" t="s">
        <v>13796</v>
      </c>
      <c r="K7769" s="43" t="s">
        <v>13797</v>
      </c>
      <c r="L7769" s="43" t="s">
        <v>13797</v>
      </c>
      <c r="M7769" s="43" t="s">
        <v>43713</v>
      </c>
      <c r="N7769" s="43" t="s">
        <v>5406</v>
      </c>
      <c r="O7769" s="43" t="s">
        <v>5407</v>
      </c>
      <c r="P7769" s="28" t="s">
        <v>43714</v>
      </c>
      <c r="Q7769" s="28" t="s">
        <v>43715</v>
      </c>
      <c r="R7769" s="44">
        <v>0</v>
      </c>
    </row>
    <row r="7770" spans="1:18" ht="127.5" x14ac:dyDescent="0.2">
      <c r="A7770" s="28" t="s">
        <v>54</v>
      </c>
      <c r="B7770" s="28" t="s">
        <v>206</v>
      </c>
      <c r="C7770" s="28" t="s">
        <v>57</v>
      </c>
      <c r="D7770" s="28" t="s">
        <v>55</v>
      </c>
      <c r="E7770" s="37">
        <v>43245.500196759254</v>
      </c>
      <c r="F7770" s="28" t="s">
        <v>13794</v>
      </c>
      <c r="G7770" s="28" t="s">
        <v>43716</v>
      </c>
      <c r="H7770" s="28" t="s">
        <v>82</v>
      </c>
      <c r="I7770" s="28" t="s">
        <v>43717</v>
      </c>
      <c r="J7770" s="43" t="s">
        <v>13796</v>
      </c>
      <c r="K7770" s="43" t="s">
        <v>13797</v>
      </c>
      <c r="L7770" s="43" t="s">
        <v>13797</v>
      </c>
      <c r="M7770" s="43" t="s">
        <v>43718</v>
      </c>
      <c r="N7770" s="43" t="s">
        <v>84</v>
      </c>
      <c r="O7770" s="43" t="s">
        <v>85</v>
      </c>
      <c r="P7770" s="28" t="s">
        <v>43706</v>
      </c>
      <c r="Q7770" s="28" t="s">
        <v>43707</v>
      </c>
      <c r="R7770" s="44">
        <v>0</v>
      </c>
    </row>
    <row r="7771" spans="1:18" ht="127.5" x14ac:dyDescent="0.2">
      <c r="A7771" s="28" t="s">
        <v>54</v>
      </c>
      <c r="B7771" s="28" t="s">
        <v>206</v>
      </c>
      <c r="C7771" s="28" t="s">
        <v>57</v>
      </c>
      <c r="D7771" s="28" t="s">
        <v>55</v>
      </c>
      <c r="E7771" s="37">
        <v>43245.504247685181</v>
      </c>
      <c r="F7771" s="28" t="s">
        <v>13794</v>
      </c>
      <c r="G7771" s="28" t="s">
        <v>43719</v>
      </c>
      <c r="H7771" s="28" t="s">
        <v>82</v>
      </c>
      <c r="I7771" s="28" t="s">
        <v>3072</v>
      </c>
      <c r="J7771" s="43" t="s">
        <v>13796</v>
      </c>
      <c r="K7771" s="43" t="s">
        <v>13797</v>
      </c>
      <c r="L7771" s="43" t="s">
        <v>13797</v>
      </c>
      <c r="M7771" s="43" t="s">
        <v>43720</v>
      </c>
      <c r="N7771" s="43" t="s">
        <v>84</v>
      </c>
      <c r="O7771" s="43" t="s">
        <v>85</v>
      </c>
      <c r="P7771" s="28" t="s">
        <v>43721</v>
      </c>
      <c r="Q7771" s="28" t="s">
        <v>43722</v>
      </c>
      <c r="R7771" s="44">
        <v>0</v>
      </c>
    </row>
    <row r="7772" spans="1:18" ht="89.25" x14ac:dyDescent="0.2">
      <c r="A7772" s="28" t="s">
        <v>54</v>
      </c>
      <c r="B7772" s="28" t="s">
        <v>206</v>
      </c>
      <c r="C7772" s="28" t="s">
        <v>57</v>
      </c>
      <c r="D7772" s="28" t="s">
        <v>55</v>
      </c>
      <c r="E7772" s="37">
        <v>43245.530960648146</v>
      </c>
      <c r="F7772" s="28" t="s">
        <v>13794</v>
      </c>
      <c r="G7772" s="28" t="s">
        <v>43723</v>
      </c>
      <c r="H7772" s="28" t="s">
        <v>82</v>
      </c>
      <c r="I7772" s="28" t="s">
        <v>5927</v>
      </c>
      <c r="J7772" s="43" t="s">
        <v>13796</v>
      </c>
      <c r="K7772" s="43" t="s">
        <v>13797</v>
      </c>
      <c r="L7772" s="43" t="s">
        <v>13797</v>
      </c>
      <c r="M7772" s="43" t="s">
        <v>43724</v>
      </c>
      <c r="N7772" s="43" t="s">
        <v>1727</v>
      </c>
      <c r="O7772" s="43" t="s">
        <v>1728</v>
      </c>
      <c r="P7772" s="28" t="s">
        <v>43516</v>
      </c>
      <c r="Q7772" s="28" t="s">
        <v>43517</v>
      </c>
      <c r="R7772" s="44">
        <v>0</v>
      </c>
    </row>
    <row r="7773" spans="1:18" ht="89.25" x14ac:dyDescent="0.2">
      <c r="A7773" s="28" t="s">
        <v>54</v>
      </c>
      <c r="B7773" s="28" t="s">
        <v>206</v>
      </c>
      <c r="C7773" s="28" t="s">
        <v>57</v>
      </c>
      <c r="D7773" s="28" t="s">
        <v>55</v>
      </c>
      <c r="E7773" s="37">
        <v>43245.539467592593</v>
      </c>
      <c r="F7773" s="28" t="s">
        <v>13794</v>
      </c>
      <c r="G7773" s="28" t="s">
        <v>43725</v>
      </c>
      <c r="H7773" s="28" t="s">
        <v>82</v>
      </c>
      <c r="I7773" s="28" t="s">
        <v>4276</v>
      </c>
      <c r="J7773" s="43" t="s">
        <v>13796</v>
      </c>
      <c r="K7773" s="43" t="s">
        <v>13797</v>
      </c>
      <c r="L7773" s="43" t="s">
        <v>13797</v>
      </c>
      <c r="M7773" s="43" t="s">
        <v>43726</v>
      </c>
      <c r="N7773" s="43" t="s">
        <v>1650</v>
      </c>
      <c r="O7773" s="43" t="s">
        <v>1651</v>
      </c>
      <c r="P7773" s="28" t="s">
        <v>43727</v>
      </c>
      <c r="Q7773" s="28" t="s">
        <v>43728</v>
      </c>
      <c r="R7773" s="44">
        <v>0</v>
      </c>
    </row>
    <row r="7774" spans="1:18" ht="140.25" x14ac:dyDescent="0.2">
      <c r="A7774" s="28" t="s">
        <v>54</v>
      </c>
      <c r="B7774" s="28" t="s">
        <v>206</v>
      </c>
      <c r="C7774" s="28" t="s">
        <v>57</v>
      </c>
      <c r="D7774" s="28" t="s">
        <v>55</v>
      </c>
      <c r="E7774" s="37">
        <v>43245.546805555554</v>
      </c>
      <c r="F7774" s="28" t="s">
        <v>13794</v>
      </c>
      <c r="G7774" s="28" t="s">
        <v>43729</v>
      </c>
      <c r="H7774" s="28" t="s">
        <v>82</v>
      </c>
      <c r="I7774" s="28" t="s">
        <v>5114</v>
      </c>
      <c r="J7774" s="43" t="s">
        <v>13796</v>
      </c>
      <c r="K7774" s="43" t="s">
        <v>13797</v>
      </c>
      <c r="L7774" s="43" t="s">
        <v>13797</v>
      </c>
      <c r="M7774" s="43" t="s">
        <v>43730</v>
      </c>
      <c r="N7774" s="43" t="s">
        <v>156</v>
      </c>
      <c r="O7774" s="43" t="s">
        <v>157</v>
      </c>
      <c r="P7774" s="28" t="s">
        <v>43731</v>
      </c>
      <c r="Q7774" s="28" t="s">
        <v>43732</v>
      </c>
      <c r="R7774" s="44">
        <v>0</v>
      </c>
    </row>
    <row r="7775" spans="1:18" ht="140.25" x14ac:dyDescent="0.2">
      <c r="A7775" s="28" t="s">
        <v>54</v>
      </c>
      <c r="B7775" s="28" t="s">
        <v>206</v>
      </c>
      <c r="C7775" s="28" t="s">
        <v>57</v>
      </c>
      <c r="D7775" s="28" t="s">
        <v>55</v>
      </c>
      <c r="E7775" s="37">
        <v>43245.553263888884</v>
      </c>
      <c r="F7775" s="28" t="s">
        <v>13794</v>
      </c>
      <c r="G7775" s="28" t="s">
        <v>43733</v>
      </c>
      <c r="H7775" s="28" t="s">
        <v>82</v>
      </c>
      <c r="I7775" s="28" t="s">
        <v>43734</v>
      </c>
      <c r="J7775" s="43" t="s">
        <v>13796</v>
      </c>
      <c r="K7775" s="43" t="s">
        <v>13797</v>
      </c>
      <c r="L7775" s="43" t="s">
        <v>13797</v>
      </c>
      <c r="M7775" s="43" t="s">
        <v>43735</v>
      </c>
      <c r="N7775" s="43" t="s">
        <v>129</v>
      </c>
      <c r="O7775" s="43" t="s">
        <v>130</v>
      </c>
      <c r="P7775" s="28" t="s">
        <v>43736</v>
      </c>
      <c r="Q7775" s="28" t="s">
        <v>43737</v>
      </c>
      <c r="R7775" s="44">
        <v>0</v>
      </c>
    </row>
    <row r="7776" spans="1:18" ht="140.25" x14ac:dyDescent="0.2">
      <c r="A7776" s="28" t="s">
        <v>54</v>
      </c>
      <c r="B7776" s="28" t="s">
        <v>206</v>
      </c>
      <c r="C7776" s="28" t="s">
        <v>57</v>
      </c>
      <c r="D7776" s="28" t="s">
        <v>55</v>
      </c>
      <c r="E7776" s="37">
        <v>43245.558819444443</v>
      </c>
      <c r="F7776" s="28" t="s">
        <v>13794</v>
      </c>
      <c r="G7776" s="28" t="s">
        <v>43738</v>
      </c>
      <c r="H7776" s="28" t="s">
        <v>82</v>
      </c>
      <c r="I7776" s="28" t="s">
        <v>5744</v>
      </c>
      <c r="J7776" s="43" t="s">
        <v>13796</v>
      </c>
      <c r="K7776" s="43" t="s">
        <v>13797</v>
      </c>
      <c r="L7776" s="43" t="s">
        <v>13797</v>
      </c>
      <c r="M7776" s="43" t="s">
        <v>43739</v>
      </c>
      <c r="N7776" s="43" t="s">
        <v>84</v>
      </c>
      <c r="O7776" s="43" t="s">
        <v>85</v>
      </c>
      <c r="P7776" s="28" t="s">
        <v>43740</v>
      </c>
      <c r="Q7776" s="28" t="s">
        <v>43741</v>
      </c>
      <c r="R7776" s="44">
        <v>0</v>
      </c>
    </row>
    <row r="7777" spans="1:18" ht="140.25" x14ac:dyDescent="0.2">
      <c r="A7777" s="28" t="s">
        <v>54</v>
      </c>
      <c r="B7777" s="28" t="s">
        <v>206</v>
      </c>
      <c r="C7777" s="28" t="s">
        <v>57</v>
      </c>
      <c r="D7777" s="28" t="s">
        <v>55</v>
      </c>
      <c r="E7777" s="37">
        <v>43245.56114583333</v>
      </c>
      <c r="F7777" s="28" t="s">
        <v>13794</v>
      </c>
      <c r="G7777" s="28" t="s">
        <v>43742</v>
      </c>
      <c r="H7777" s="28" t="s">
        <v>82</v>
      </c>
      <c r="I7777" s="28" t="s">
        <v>2362</v>
      </c>
      <c r="J7777" s="43" t="s">
        <v>13796</v>
      </c>
      <c r="K7777" s="43" t="s">
        <v>13797</v>
      </c>
      <c r="L7777" s="43" t="s">
        <v>13797</v>
      </c>
      <c r="M7777" s="43" t="s">
        <v>43743</v>
      </c>
      <c r="N7777" s="43" t="s">
        <v>129</v>
      </c>
      <c r="O7777" s="43" t="s">
        <v>130</v>
      </c>
      <c r="P7777" s="28" t="s">
        <v>43736</v>
      </c>
      <c r="Q7777" s="28" t="s">
        <v>43737</v>
      </c>
      <c r="R7777" s="44">
        <v>0</v>
      </c>
    </row>
    <row r="7778" spans="1:18" ht="89.25" x14ac:dyDescent="0.2">
      <c r="A7778" s="28" t="s">
        <v>54</v>
      </c>
      <c r="B7778" s="28" t="s">
        <v>206</v>
      </c>
      <c r="C7778" s="28" t="s">
        <v>57</v>
      </c>
      <c r="D7778" s="28" t="s">
        <v>55</v>
      </c>
      <c r="E7778" s="37">
        <v>43245.576550925922</v>
      </c>
      <c r="F7778" s="28" t="s">
        <v>13794</v>
      </c>
      <c r="G7778" s="28" t="s">
        <v>43744</v>
      </c>
      <c r="H7778" s="28" t="s">
        <v>82</v>
      </c>
      <c r="I7778" s="28" t="s">
        <v>43745</v>
      </c>
      <c r="J7778" s="43" t="s">
        <v>13796</v>
      </c>
      <c r="K7778" s="43" t="s">
        <v>13797</v>
      </c>
      <c r="L7778" s="43" t="s">
        <v>13797</v>
      </c>
      <c r="M7778" s="43" t="s">
        <v>43746</v>
      </c>
      <c r="N7778" s="43" t="s">
        <v>772</v>
      </c>
      <c r="O7778" s="43" t="s">
        <v>773</v>
      </c>
      <c r="P7778" s="28" t="s">
        <v>43747</v>
      </c>
      <c r="Q7778" s="28" t="s">
        <v>43485</v>
      </c>
      <c r="R7778" s="44">
        <v>0</v>
      </c>
    </row>
    <row r="7779" spans="1:18" ht="89.25" x14ac:dyDescent="0.2">
      <c r="A7779" s="28" t="s">
        <v>54</v>
      </c>
      <c r="B7779" s="28" t="s">
        <v>206</v>
      </c>
      <c r="C7779" s="28" t="s">
        <v>57</v>
      </c>
      <c r="D7779" s="28" t="s">
        <v>55</v>
      </c>
      <c r="E7779" s="37">
        <v>43245.580243055556</v>
      </c>
      <c r="F7779" s="28" t="s">
        <v>13794</v>
      </c>
      <c r="G7779" s="28" t="s">
        <v>43748</v>
      </c>
      <c r="H7779" s="28" t="s">
        <v>82</v>
      </c>
      <c r="I7779" s="28" t="s">
        <v>1378</v>
      </c>
      <c r="J7779" s="43" t="s">
        <v>13796</v>
      </c>
      <c r="K7779" s="43" t="s">
        <v>13797</v>
      </c>
      <c r="L7779" s="43" t="s">
        <v>13797</v>
      </c>
      <c r="M7779" s="43" t="s">
        <v>43749</v>
      </c>
      <c r="N7779" s="43" t="s">
        <v>772</v>
      </c>
      <c r="O7779" s="43" t="s">
        <v>773</v>
      </c>
      <c r="P7779" s="28" t="s">
        <v>43747</v>
      </c>
      <c r="Q7779" s="28" t="s">
        <v>43485</v>
      </c>
      <c r="R7779" s="44">
        <v>0</v>
      </c>
    </row>
    <row r="7780" spans="1:18" ht="127.5" x14ac:dyDescent="0.2">
      <c r="A7780" s="28" t="s">
        <v>54</v>
      </c>
      <c r="B7780" s="28" t="s">
        <v>206</v>
      </c>
      <c r="C7780" s="28" t="s">
        <v>57</v>
      </c>
      <c r="D7780" s="28" t="s">
        <v>55</v>
      </c>
      <c r="E7780" s="37">
        <v>43245.581157407403</v>
      </c>
      <c r="F7780" s="28" t="s">
        <v>13794</v>
      </c>
      <c r="G7780" s="28" t="s">
        <v>43750</v>
      </c>
      <c r="H7780" s="28" t="s">
        <v>82</v>
      </c>
      <c r="I7780" s="28" t="s">
        <v>5653</v>
      </c>
      <c r="J7780" s="43" t="s">
        <v>13796</v>
      </c>
      <c r="K7780" s="43" t="s">
        <v>13797</v>
      </c>
      <c r="L7780" s="43" t="s">
        <v>13797</v>
      </c>
      <c r="M7780" s="43" t="s">
        <v>43751</v>
      </c>
      <c r="N7780" s="43" t="s">
        <v>532</v>
      </c>
      <c r="O7780" s="43" t="s">
        <v>533</v>
      </c>
      <c r="P7780" s="28" t="s">
        <v>43752</v>
      </c>
      <c r="Q7780" s="28" t="s">
        <v>43753</v>
      </c>
      <c r="R7780" s="44">
        <v>0</v>
      </c>
    </row>
    <row r="7781" spans="1:18" ht="140.25" x14ac:dyDescent="0.2">
      <c r="A7781" s="28" t="s">
        <v>54</v>
      </c>
      <c r="B7781" s="28" t="s">
        <v>206</v>
      </c>
      <c r="C7781" s="28" t="s">
        <v>57</v>
      </c>
      <c r="D7781" s="28" t="s">
        <v>55</v>
      </c>
      <c r="E7781" s="37">
        <v>43245.58153935185</v>
      </c>
      <c r="F7781" s="28" t="s">
        <v>13794</v>
      </c>
      <c r="G7781" s="28" t="s">
        <v>43754</v>
      </c>
      <c r="H7781" s="28" t="s">
        <v>82</v>
      </c>
      <c r="I7781" s="28" t="s">
        <v>2147</v>
      </c>
      <c r="J7781" s="43" t="s">
        <v>13796</v>
      </c>
      <c r="K7781" s="43" t="s">
        <v>13797</v>
      </c>
      <c r="L7781" s="43" t="s">
        <v>13797</v>
      </c>
      <c r="M7781" s="43" t="s">
        <v>43755</v>
      </c>
      <c r="N7781" s="43" t="s">
        <v>156</v>
      </c>
      <c r="O7781" s="43" t="s">
        <v>157</v>
      </c>
      <c r="P7781" s="28" t="s">
        <v>42304</v>
      </c>
      <c r="Q7781" s="28" t="s">
        <v>42305</v>
      </c>
      <c r="R7781" s="44">
        <v>0</v>
      </c>
    </row>
    <row r="7782" spans="1:18" ht="89.25" x14ac:dyDescent="0.2">
      <c r="A7782" s="28" t="s">
        <v>54</v>
      </c>
      <c r="B7782" s="28" t="s">
        <v>206</v>
      </c>
      <c r="C7782" s="28" t="s">
        <v>57</v>
      </c>
      <c r="D7782" s="28" t="s">
        <v>55</v>
      </c>
      <c r="E7782" s="37">
        <v>43245.597534722219</v>
      </c>
      <c r="F7782" s="28" t="s">
        <v>13794</v>
      </c>
      <c r="G7782" s="28" t="s">
        <v>43756</v>
      </c>
      <c r="H7782" s="28" t="s">
        <v>82</v>
      </c>
      <c r="I7782" s="28" t="s">
        <v>2762</v>
      </c>
      <c r="J7782" s="43" t="s">
        <v>13796</v>
      </c>
      <c r="K7782" s="43" t="s">
        <v>13797</v>
      </c>
      <c r="L7782" s="43" t="s">
        <v>13797</v>
      </c>
      <c r="M7782" s="43" t="s">
        <v>43757</v>
      </c>
      <c r="N7782" s="43" t="s">
        <v>2763</v>
      </c>
      <c r="O7782" s="43" t="s">
        <v>2764</v>
      </c>
      <c r="P7782" s="28" t="s">
        <v>43758</v>
      </c>
      <c r="Q7782" s="28" t="s">
        <v>43759</v>
      </c>
      <c r="R7782" s="44">
        <v>0</v>
      </c>
    </row>
    <row r="7783" spans="1:18" ht="127.5" x14ac:dyDescent="0.2">
      <c r="A7783" s="28" t="s">
        <v>54</v>
      </c>
      <c r="B7783" s="28" t="s">
        <v>206</v>
      </c>
      <c r="C7783" s="28" t="s">
        <v>57</v>
      </c>
      <c r="D7783" s="28" t="s">
        <v>55</v>
      </c>
      <c r="E7783" s="37">
        <v>43245.607743055552</v>
      </c>
      <c r="F7783" s="28" t="s">
        <v>13794</v>
      </c>
      <c r="G7783" s="28" t="s">
        <v>43760</v>
      </c>
      <c r="H7783" s="28" t="s">
        <v>82</v>
      </c>
      <c r="I7783" s="28" t="s">
        <v>3694</v>
      </c>
      <c r="J7783" s="43" t="s">
        <v>13796</v>
      </c>
      <c r="K7783" s="43" t="s">
        <v>13797</v>
      </c>
      <c r="L7783" s="43" t="s">
        <v>13797</v>
      </c>
      <c r="M7783" s="43" t="s">
        <v>43761</v>
      </c>
      <c r="N7783" s="43" t="s">
        <v>176</v>
      </c>
      <c r="O7783" s="43" t="s">
        <v>177</v>
      </c>
      <c r="P7783" s="28" t="s">
        <v>43762</v>
      </c>
      <c r="Q7783" s="28" t="s">
        <v>43763</v>
      </c>
      <c r="R7783" s="44">
        <v>0</v>
      </c>
    </row>
    <row r="7784" spans="1:18" ht="63.75" x14ac:dyDescent="0.2">
      <c r="A7784" s="28" t="s">
        <v>54</v>
      </c>
      <c r="B7784" s="28" t="s">
        <v>206</v>
      </c>
      <c r="C7784" s="28" t="s">
        <v>57</v>
      </c>
      <c r="D7784" s="28" t="s">
        <v>55</v>
      </c>
      <c r="E7784" s="37">
        <v>43245.612523148149</v>
      </c>
      <c r="F7784" s="28" t="s">
        <v>13794</v>
      </c>
      <c r="G7784" s="28" t="s">
        <v>43764</v>
      </c>
      <c r="H7784" s="28" t="s">
        <v>82</v>
      </c>
      <c r="I7784" s="28" t="s">
        <v>43765</v>
      </c>
      <c r="J7784" s="43" t="s">
        <v>13796</v>
      </c>
      <c r="K7784" s="43" t="s">
        <v>13797</v>
      </c>
      <c r="L7784" s="43" t="s">
        <v>13797</v>
      </c>
      <c r="M7784" s="43" t="s">
        <v>43766</v>
      </c>
      <c r="N7784" s="43" t="s">
        <v>392</v>
      </c>
      <c r="O7784" s="43" t="s">
        <v>393</v>
      </c>
      <c r="P7784" s="28" t="s">
        <v>43767</v>
      </c>
      <c r="Q7784" s="28" t="s">
        <v>43768</v>
      </c>
      <c r="R7784" s="44">
        <v>0</v>
      </c>
    </row>
    <row r="7785" spans="1:18" ht="63.75" x14ac:dyDescent="0.2">
      <c r="A7785" s="28" t="s">
        <v>54</v>
      </c>
      <c r="B7785" s="28" t="s">
        <v>206</v>
      </c>
      <c r="C7785" s="28" t="s">
        <v>57</v>
      </c>
      <c r="D7785" s="28" t="s">
        <v>55</v>
      </c>
      <c r="E7785" s="37">
        <v>43245.614108796297</v>
      </c>
      <c r="F7785" s="28" t="s">
        <v>13794</v>
      </c>
      <c r="G7785" s="28" t="s">
        <v>43769</v>
      </c>
      <c r="H7785" s="28" t="s">
        <v>82</v>
      </c>
      <c r="I7785" s="28" t="s">
        <v>2744</v>
      </c>
      <c r="J7785" s="43" t="s">
        <v>13796</v>
      </c>
      <c r="K7785" s="43" t="s">
        <v>13797</v>
      </c>
      <c r="L7785" s="43" t="s">
        <v>13797</v>
      </c>
      <c r="M7785" s="43" t="s">
        <v>43770</v>
      </c>
      <c r="N7785" s="43" t="s">
        <v>392</v>
      </c>
      <c r="O7785" s="43" t="s">
        <v>393</v>
      </c>
      <c r="P7785" s="28" t="s">
        <v>43767</v>
      </c>
      <c r="Q7785" s="28" t="s">
        <v>43768</v>
      </c>
      <c r="R7785" s="44">
        <v>0</v>
      </c>
    </row>
    <row r="7786" spans="1:18" ht="89.25" x14ac:dyDescent="0.2">
      <c r="A7786" s="28" t="s">
        <v>54</v>
      </c>
      <c r="B7786" s="28" t="s">
        <v>206</v>
      </c>
      <c r="C7786" s="28" t="s">
        <v>57</v>
      </c>
      <c r="D7786" s="28" t="s">
        <v>55</v>
      </c>
      <c r="E7786" s="37">
        <v>43245.626145833332</v>
      </c>
      <c r="F7786" s="28" t="s">
        <v>13794</v>
      </c>
      <c r="G7786" s="28" t="s">
        <v>43771</v>
      </c>
      <c r="H7786" s="28" t="s">
        <v>82</v>
      </c>
      <c r="I7786" s="28" t="s">
        <v>6041</v>
      </c>
      <c r="J7786" s="43" t="s">
        <v>13796</v>
      </c>
      <c r="K7786" s="43" t="s">
        <v>13797</v>
      </c>
      <c r="L7786" s="43" t="s">
        <v>13797</v>
      </c>
      <c r="M7786" s="43" t="s">
        <v>43772</v>
      </c>
      <c r="N7786" s="43" t="s">
        <v>6042</v>
      </c>
      <c r="O7786" s="43" t="s">
        <v>6043</v>
      </c>
      <c r="P7786" s="28" t="s">
        <v>43773</v>
      </c>
      <c r="Q7786" s="28" t="s">
        <v>43774</v>
      </c>
      <c r="R7786" s="44">
        <v>0</v>
      </c>
    </row>
    <row r="7787" spans="1:18" ht="127.5" x14ac:dyDescent="0.2">
      <c r="A7787" s="28" t="s">
        <v>54</v>
      </c>
      <c r="B7787" s="28" t="s">
        <v>206</v>
      </c>
      <c r="C7787" s="28" t="s">
        <v>57</v>
      </c>
      <c r="D7787" s="28" t="s">
        <v>55</v>
      </c>
      <c r="E7787" s="37">
        <v>43245.638923611106</v>
      </c>
      <c r="F7787" s="28" t="s">
        <v>13794</v>
      </c>
      <c r="G7787" s="28" t="s">
        <v>43775</v>
      </c>
      <c r="H7787" s="28" t="s">
        <v>82</v>
      </c>
      <c r="I7787" s="28" t="s">
        <v>6032</v>
      </c>
      <c r="J7787" s="43" t="s">
        <v>13796</v>
      </c>
      <c r="K7787" s="43" t="s">
        <v>13797</v>
      </c>
      <c r="L7787" s="43" t="s">
        <v>13797</v>
      </c>
      <c r="M7787" s="43" t="s">
        <v>43776</v>
      </c>
      <c r="N7787" s="43" t="s">
        <v>176</v>
      </c>
      <c r="O7787" s="43" t="s">
        <v>177</v>
      </c>
      <c r="P7787" s="28" t="s">
        <v>43777</v>
      </c>
      <c r="Q7787" s="28" t="s">
        <v>43778</v>
      </c>
      <c r="R7787" s="44">
        <v>0</v>
      </c>
    </row>
    <row r="7788" spans="1:18" ht="89.25" x14ac:dyDescent="0.2">
      <c r="A7788" s="28" t="s">
        <v>54</v>
      </c>
      <c r="B7788" s="28" t="s">
        <v>206</v>
      </c>
      <c r="C7788" s="28" t="s">
        <v>57</v>
      </c>
      <c r="D7788" s="28" t="s">
        <v>55</v>
      </c>
      <c r="E7788" s="37">
        <v>43245.649606481478</v>
      </c>
      <c r="F7788" s="28" t="s">
        <v>13794</v>
      </c>
      <c r="G7788" s="28" t="s">
        <v>43779</v>
      </c>
      <c r="H7788" s="28" t="s">
        <v>82</v>
      </c>
      <c r="I7788" s="28" t="s">
        <v>3987</v>
      </c>
      <c r="J7788" s="43" t="s">
        <v>13796</v>
      </c>
      <c r="K7788" s="43" t="s">
        <v>13797</v>
      </c>
      <c r="L7788" s="43" t="s">
        <v>13797</v>
      </c>
      <c r="M7788" s="43" t="s">
        <v>43780</v>
      </c>
      <c r="N7788" s="43" t="s">
        <v>540</v>
      </c>
      <c r="O7788" s="43" t="s">
        <v>541</v>
      </c>
      <c r="P7788" s="28" t="s">
        <v>43119</v>
      </c>
      <c r="Q7788" s="28" t="s">
        <v>43120</v>
      </c>
      <c r="R7788" s="44">
        <v>0</v>
      </c>
    </row>
    <row r="7789" spans="1:18" ht="127.5" x14ac:dyDescent="0.2">
      <c r="A7789" s="28" t="s">
        <v>54</v>
      </c>
      <c r="B7789" s="28" t="s">
        <v>206</v>
      </c>
      <c r="C7789" s="28" t="s">
        <v>57</v>
      </c>
      <c r="D7789" s="28" t="s">
        <v>55</v>
      </c>
      <c r="E7789" s="37">
        <v>43245.658217592594</v>
      </c>
      <c r="F7789" s="28" t="s">
        <v>13794</v>
      </c>
      <c r="G7789" s="28" t="s">
        <v>43781</v>
      </c>
      <c r="H7789" s="28" t="s">
        <v>82</v>
      </c>
      <c r="I7789" s="28" t="s">
        <v>5708</v>
      </c>
      <c r="J7789" s="43" t="s">
        <v>13796</v>
      </c>
      <c r="K7789" s="43" t="s">
        <v>13797</v>
      </c>
      <c r="L7789" s="43" t="s">
        <v>13797</v>
      </c>
      <c r="M7789" s="43" t="s">
        <v>43782</v>
      </c>
      <c r="N7789" s="43" t="s">
        <v>2137</v>
      </c>
      <c r="O7789" s="43" t="s">
        <v>2138</v>
      </c>
      <c r="P7789" s="28" t="s">
        <v>43783</v>
      </c>
      <c r="Q7789" s="28" t="s">
        <v>43784</v>
      </c>
      <c r="R7789" s="44">
        <v>0</v>
      </c>
    </row>
    <row r="7790" spans="1:18" ht="127.5" x14ac:dyDescent="0.2">
      <c r="A7790" s="28" t="s">
        <v>54</v>
      </c>
      <c r="B7790" s="28" t="s">
        <v>206</v>
      </c>
      <c r="C7790" s="28" t="s">
        <v>57</v>
      </c>
      <c r="D7790" s="28" t="s">
        <v>55</v>
      </c>
      <c r="E7790" s="37">
        <v>43245.677141203705</v>
      </c>
      <c r="F7790" s="28" t="s">
        <v>13794</v>
      </c>
      <c r="G7790" s="28" t="s">
        <v>43785</v>
      </c>
      <c r="H7790" s="28" t="s">
        <v>82</v>
      </c>
      <c r="I7790" s="28" t="s">
        <v>6010</v>
      </c>
      <c r="J7790" s="43" t="s">
        <v>13796</v>
      </c>
      <c r="K7790" s="43" t="s">
        <v>13797</v>
      </c>
      <c r="L7790" s="43" t="s">
        <v>13797</v>
      </c>
      <c r="M7790" s="43" t="s">
        <v>43786</v>
      </c>
      <c r="N7790" s="43" t="s">
        <v>176</v>
      </c>
      <c r="O7790" s="43" t="s">
        <v>177</v>
      </c>
      <c r="P7790" s="28" t="s">
        <v>43787</v>
      </c>
      <c r="Q7790" s="28" t="s">
        <v>43788</v>
      </c>
      <c r="R7790" s="44">
        <v>0</v>
      </c>
    </row>
    <row r="7791" spans="1:18" ht="140.25" x14ac:dyDescent="0.2">
      <c r="A7791" s="28" t="s">
        <v>54</v>
      </c>
      <c r="B7791" s="28" t="s">
        <v>206</v>
      </c>
      <c r="C7791" s="28" t="s">
        <v>57</v>
      </c>
      <c r="D7791" s="28" t="s">
        <v>55</v>
      </c>
      <c r="E7791" s="37">
        <v>43245.678206018514</v>
      </c>
      <c r="F7791" s="28" t="s">
        <v>13794</v>
      </c>
      <c r="G7791" s="28" t="s">
        <v>43789</v>
      </c>
      <c r="H7791" s="28" t="s">
        <v>82</v>
      </c>
      <c r="I7791" s="28" t="s">
        <v>3769</v>
      </c>
      <c r="J7791" s="43" t="s">
        <v>13796</v>
      </c>
      <c r="K7791" s="43" t="s">
        <v>13797</v>
      </c>
      <c r="L7791" s="43" t="s">
        <v>13797</v>
      </c>
      <c r="M7791" s="43" t="s">
        <v>43790</v>
      </c>
      <c r="N7791" s="43" t="s">
        <v>129</v>
      </c>
      <c r="O7791" s="43" t="s">
        <v>130</v>
      </c>
      <c r="P7791" s="28" t="s">
        <v>43791</v>
      </c>
      <c r="Q7791" s="28" t="s">
        <v>43792</v>
      </c>
      <c r="R7791" s="44">
        <v>0</v>
      </c>
    </row>
    <row r="7792" spans="1:18" ht="89.25" x14ac:dyDescent="0.2">
      <c r="A7792" s="28" t="s">
        <v>54</v>
      </c>
      <c r="B7792" s="28" t="s">
        <v>206</v>
      </c>
      <c r="C7792" s="28" t="s">
        <v>57</v>
      </c>
      <c r="D7792" s="28" t="s">
        <v>55</v>
      </c>
      <c r="E7792" s="37">
        <v>43245.68478009259</v>
      </c>
      <c r="F7792" s="28" t="s">
        <v>13794</v>
      </c>
      <c r="G7792" s="28" t="s">
        <v>43793</v>
      </c>
      <c r="H7792" s="28" t="s">
        <v>82</v>
      </c>
      <c r="I7792" s="28" t="s">
        <v>43794</v>
      </c>
      <c r="J7792" s="43" t="s">
        <v>13796</v>
      </c>
      <c r="K7792" s="43" t="s">
        <v>13797</v>
      </c>
      <c r="L7792" s="43" t="s">
        <v>13797</v>
      </c>
      <c r="M7792" s="43" t="s">
        <v>43795</v>
      </c>
      <c r="N7792" s="43" t="s">
        <v>4904</v>
      </c>
      <c r="O7792" s="43" t="s">
        <v>4905</v>
      </c>
      <c r="P7792" s="28" t="s">
        <v>43796</v>
      </c>
      <c r="Q7792" s="28" t="s">
        <v>43797</v>
      </c>
      <c r="R7792" s="44">
        <v>0</v>
      </c>
    </row>
    <row r="7793" spans="1:18" ht="127.5" x14ac:dyDescent="0.2">
      <c r="A7793" s="28" t="s">
        <v>54</v>
      </c>
      <c r="B7793" s="28" t="s">
        <v>206</v>
      </c>
      <c r="C7793" s="28" t="s">
        <v>57</v>
      </c>
      <c r="D7793" s="28" t="s">
        <v>55</v>
      </c>
      <c r="E7793" s="37">
        <v>43245.70921296296</v>
      </c>
      <c r="F7793" s="28" t="s">
        <v>13794</v>
      </c>
      <c r="G7793" s="28" t="s">
        <v>43798</v>
      </c>
      <c r="H7793" s="28" t="s">
        <v>82</v>
      </c>
      <c r="I7793" s="28" t="s">
        <v>5868</v>
      </c>
      <c r="J7793" s="43" t="s">
        <v>13796</v>
      </c>
      <c r="K7793" s="43" t="s">
        <v>13797</v>
      </c>
      <c r="L7793" s="43" t="s">
        <v>13797</v>
      </c>
      <c r="M7793" s="43" t="s">
        <v>43799</v>
      </c>
      <c r="N7793" s="43" t="s">
        <v>532</v>
      </c>
      <c r="O7793" s="43" t="s">
        <v>533</v>
      </c>
      <c r="P7793" s="28" t="s">
        <v>43800</v>
      </c>
      <c r="Q7793" s="28" t="s">
        <v>43801</v>
      </c>
      <c r="R7793" s="44">
        <v>0</v>
      </c>
    </row>
    <row r="7794" spans="1:18" ht="89.25" x14ac:dyDescent="0.2">
      <c r="A7794" s="28" t="s">
        <v>54</v>
      </c>
      <c r="B7794" s="28" t="s">
        <v>206</v>
      </c>
      <c r="C7794" s="28" t="s">
        <v>57</v>
      </c>
      <c r="D7794" s="28" t="s">
        <v>55</v>
      </c>
      <c r="E7794" s="37">
        <v>43245.716550925921</v>
      </c>
      <c r="F7794" s="28" t="s">
        <v>13794</v>
      </c>
      <c r="G7794" s="28" t="s">
        <v>43802</v>
      </c>
      <c r="H7794" s="28" t="s">
        <v>82</v>
      </c>
      <c r="I7794" s="28" t="s">
        <v>5829</v>
      </c>
      <c r="J7794" s="43" t="s">
        <v>13796</v>
      </c>
      <c r="K7794" s="43" t="s">
        <v>13797</v>
      </c>
      <c r="L7794" s="43" t="s">
        <v>13797</v>
      </c>
      <c r="M7794" s="43" t="s">
        <v>43803</v>
      </c>
      <c r="N7794" s="43" t="s">
        <v>154</v>
      </c>
      <c r="O7794" s="43" t="s">
        <v>155</v>
      </c>
      <c r="P7794" s="28" t="s">
        <v>43804</v>
      </c>
      <c r="Q7794" s="28" t="s">
        <v>43805</v>
      </c>
      <c r="R7794" s="44">
        <v>0</v>
      </c>
    </row>
    <row r="7795" spans="1:18" ht="140.25" x14ac:dyDescent="0.2">
      <c r="A7795" s="28" t="s">
        <v>54</v>
      </c>
      <c r="B7795" s="28" t="s">
        <v>206</v>
      </c>
      <c r="C7795" s="28" t="s">
        <v>57</v>
      </c>
      <c r="D7795" s="28" t="s">
        <v>55</v>
      </c>
      <c r="E7795" s="37">
        <v>43245.742604166662</v>
      </c>
      <c r="F7795" s="28" t="s">
        <v>13794</v>
      </c>
      <c r="G7795" s="28" t="s">
        <v>43806</v>
      </c>
      <c r="H7795" s="28" t="s">
        <v>82</v>
      </c>
      <c r="I7795" s="28" t="s">
        <v>1076</v>
      </c>
      <c r="J7795" s="43" t="s">
        <v>13796</v>
      </c>
      <c r="K7795" s="43" t="s">
        <v>13797</v>
      </c>
      <c r="L7795" s="43" t="s">
        <v>13797</v>
      </c>
      <c r="M7795" s="43" t="s">
        <v>43807</v>
      </c>
      <c r="N7795" s="43" t="s">
        <v>947</v>
      </c>
      <c r="O7795" s="43" t="s">
        <v>948</v>
      </c>
      <c r="P7795" s="28" t="s">
        <v>43808</v>
      </c>
      <c r="Q7795" s="28" t="s">
        <v>43809</v>
      </c>
      <c r="R7795" s="44">
        <v>0</v>
      </c>
    </row>
    <row r="7796" spans="1:18" ht="89.25" x14ac:dyDescent="0.2">
      <c r="A7796" s="28" t="s">
        <v>54</v>
      </c>
      <c r="B7796" s="28" t="s">
        <v>206</v>
      </c>
      <c r="C7796" s="28" t="s">
        <v>57</v>
      </c>
      <c r="D7796" s="28" t="s">
        <v>55</v>
      </c>
      <c r="E7796" s="37">
        <v>43245.781909722224</v>
      </c>
      <c r="F7796" s="28" t="s">
        <v>13794</v>
      </c>
      <c r="G7796" s="28" t="s">
        <v>43810</v>
      </c>
      <c r="H7796" s="28" t="s">
        <v>82</v>
      </c>
      <c r="I7796" s="28" t="s">
        <v>3030</v>
      </c>
      <c r="J7796" s="43" t="s">
        <v>13796</v>
      </c>
      <c r="K7796" s="43" t="s">
        <v>13797</v>
      </c>
      <c r="L7796" s="43" t="s">
        <v>13797</v>
      </c>
      <c r="M7796" s="43" t="s">
        <v>43811</v>
      </c>
      <c r="N7796" s="43" t="s">
        <v>1773</v>
      </c>
      <c r="O7796" s="43" t="s">
        <v>1774</v>
      </c>
      <c r="P7796" s="28" t="s">
        <v>43812</v>
      </c>
      <c r="Q7796" s="28" t="s">
        <v>43813</v>
      </c>
      <c r="R7796" s="44">
        <v>0</v>
      </c>
    </row>
    <row r="7797" spans="1:18" ht="153" x14ac:dyDescent="0.2">
      <c r="A7797" s="28" t="s">
        <v>54</v>
      </c>
      <c r="B7797" s="28" t="s">
        <v>206</v>
      </c>
      <c r="C7797" s="28" t="s">
        <v>57</v>
      </c>
      <c r="D7797" s="28" t="s">
        <v>55</v>
      </c>
      <c r="E7797" s="37">
        <v>43246.340057870366</v>
      </c>
      <c r="F7797" s="28" t="s">
        <v>13794</v>
      </c>
      <c r="G7797" s="28" t="s">
        <v>43814</v>
      </c>
      <c r="H7797" s="28" t="s">
        <v>82</v>
      </c>
      <c r="I7797" s="28" t="s">
        <v>1477</v>
      </c>
      <c r="J7797" s="43" t="s">
        <v>13796</v>
      </c>
      <c r="K7797" s="43" t="s">
        <v>13797</v>
      </c>
      <c r="L7797" s="43" t="s">
        <v>13797</v>
      </c>
      <c r="M7797" s="43" t="s">
        <v>43815</v>
      </c>
      <c r="N7797" s="43" t="s">
        <v>129</v>
      </c>
      <c r="O7797" s="43" t="s">
        <v>130</v>
      </c>
      <c r="P7797" s="28" t="s">
        <v>43255</v>
      </c>
      <c r="Q7797" s="28" t="s">
        <v>43256</v>
      </c>
      <c r="R7797" s="44">
        <v>0</v>
      </c>
    </row>
    <row r="7798" spans="1:18" ht="89.25" x14ac:dyDescent="0.2">
      <c r="A7798" s="28" t="s">
        <v>54</v>
      </c>
      <c r="B7798" s="28" t="s">
        <v>206</v>
      </c>
      <c r="C7798" s="28" t="s">
        <v>57</v>
      </c>
      <c r="D7798" s="28" t="s">
        <v>55</v>
      </c>
      <c r="E7798" s="37">
        <v>43246.499224537038</v>
      </c>
      <c r="F7798" s="28" t="s">
        <v>13794</v>
      </c>
      <c r="G7798" s="28" t="s">
        <v>43816</v>
      </c>
      <c r="H7798" s="28" t="s">
        <v>82</v>
      </c>
      <c r="I7798" s="28" t="s">
        <v>5649</v>
      </c>
      <c r="J7798" s="43" t="s">
        <v>13796</v>
      </c>
      <c r="K7798" s="43" t="s">
        <v>13797</v>
      </c>
      <c r="L7798" s="43" t="s">
        <v>13797</v>
      </c>
      <c r="M7798" s="43" t="s">
        <v>43817</v>
      </c>
      <c r="N7798" s="43" t="s">
        <v>5209</v>
      </c>
      <c r="O7798" s="43" t="s">
        <v>5210</v>
      </c>
      <c r="P7798" s="28" t="s">
        <v>43818</v>
      </c>
      <c r="Q7798" s="28" t="s">
        <v>43819</v>
      </c>
      <c r="R7798" s="44">
        <v>0</v>
      </c>
    </row>
    <row r="7799" spans="1:18" ht="114.75" x14ac:dyDescent="0.2">
      <c r="A7799" s="28" t="s">
        <v>54</v>
      </c>
      <c r="B7799" s="28" t="s">
        <v>206</v>
      </c>
      <c r="C7799" s="28" t="s">
        <v>57</v>
      </c>
      <c r="D7799" s="28" t="s">
        <v>55</v>
      </c>
      <c r="E7799" s="37">
        <v>43248.35974537037</v>
      </c>
      <c r="F7799" s="28" t="s">
        <v>13794</v>
      </c>
      <c r="G7799" s="28" t="s">
        <v>43820</v>
      </c>
      <c r="H7799" s="28" t="s">
        <v>82</v>
      </c>
      <c r="I7799" s="28" t="s">
        <v>3516</v>
      </c>
      <c r="J7799" s="43" t="s">
        <v>13796</v>
      </c>
      <c r="K7799" s="43" t="s">
        <v>13797</v>
      </c>
      <c r="L7799" s="43" t="s">
        <v>13797</v>
      </c>
      <c r="M7799" s="43" t="s">
        <v>43821</v>
      </c>
      <c r="N7799" s="43" t="s">
        <v>602</v>
      </c>
      <c r="O7799" s="43" t="s">
        <v>603</v>
      </c>
      <c r="P7799" s="28" t="s">
        <v>43638</v>
      </c>
      <c r="Q7799" s="28" t="s">
        <v>43639</v>
      </c>
      <c r="R7799" s="44">
        <v>0</v>
      </c>
    </row>
    <row r="7800" spans="1:18" ht="140.25" x14ac:dyDescent="0.2">
      <c r="A7800" s="28" t="s">
        <v>54</v>
      </c>
      <c r="B7800" s="28" t="s">
        <v>206</v>
      </c>
      <c r="C7800" s="28" t="s">
        <v>57</v>
      </c>
      <c r="D7800" s="28" t="s">
        <v>55</v>
      </c>
      <c r="E7800" s="37">
        <v>43248.413055555553</v>
      </c>
      <c r="F7800" s="28" t="s">
        <v>13794</v>
      </c>
      <c r="G7800" s="28" t="s">
        <v>43822</v>
      </c>
      <c r="H7800" s="28" t="s">
        <v>82</v>
      </c>
      <c r="I7800" s="28" t="s">
        <v>4663</v>
      </c>
      <c r="J7800" s="43" t="s">
        <v>13796</v>
      </c>
      <c r="K7800" s="43" t="s">
        <v>13797</v>
      </c>
      <c r="L7800" s="43" t="s">
        <v>13797</v>
      </c>
      <c r="M7800" s="43" t="s">
        <v>43823</v>
      </c>
      <c r="N7800" s="43" t="s">
        <v>84</v>
      </c>
      <c r="O7800" s="43" t="s">
        <v>85</v>
      </c>
      <c r="P7800" s="28" t="s">
        <v>43706</v>
      </c>
      <c r="Q7800" s="28" t="s">
        <v>43707</v>
      </c>
      <c r="R7800" s="44">
        <v>0</v>
      </c>
    </row>
    <row r="7801" spans="1:18" ht="165.75" x14ac:dyDescent="0.2">
      <c r="A7801" s="28" t="s">
        <v>54</v>
      </c>
      <c r="B7801" s="28" t="s">
        <v>206</v>
      </c>
      <c r="C7801" s="28" t="s">
        <v>57</v>
      </c>
      <c r="D7801" s="28" t="s">
        <v>55</v>
      </c>
      <c r="E7801" s="37">
        <v>43248.430578703701</v>
      </c>
      <c r="F7801" s="28" t="s">
        <v>13794</v>
      </c>
      <c r="G7801" s="28" t="s">
        <v>43824</v>
      </c>
      <c r="H7801" s="28" t="s">
        <v>82</v>
      </c>
      <c r="I7801" s="28" t="s">
        <v>2475</v>
      </c>
      <c r="J7801" s="43" t="s">
        <v>13796</v>
      </c>
      <c r="K7801" s="43" t="s">
        <v>13797</v>
      </c>
      <c r="L7801" s="43" t="s">
        <v>13797</v>
      </c>
      <c r="M7801" s="43" t="s">
        <v>43825</v>
      </c>
      <c r="N7801" s="43" t="s">
        <v>90</v>
      </c>
      <c r="O7801" s="43" t="s">
        <v>91</v>
      </c>
      <c r="P7801" s="28" t="s">
        <v>43826</v>
      </c>
      <c r="Q7801" s="28" t="s">
        <v>43827</v>
      </c>
      <c r="R7801" s="44">
        <v>0</v>
      </c>
    </row>
    <row r="7802" spans="1:18" ht="76.5" x14ac:dyDescent="0.2">
      <c r="A7802" s="28" t="s">
        <v>54</v>
      </c>
      <c r="B7802" s="28" t="s">
        <v>206</v>
      </c>
      <c r="C7802" s="28" t="s">
        <v>57</v>
      </c>
      <c r="D7802" s="28" t="s">
        <v>55</v>
      </c>
      <c r="E7802" s="37">
        <v>43248.451249999998</v>
      </c>
      <c r="F7802" s="28" t="s">
        <v>13794</v>
      </c>
      <c r="G7802" s="28" t="s">
        <v>43828</v>
      </c>
      <c r="H7802" s="28" t="s">
        <v>82</v>
      </c>
      <c r="I7802" s="28" t="s">
        <v>1002</v>
      </c>
      <c r="J7802" s="43" t="s">
        <v>13796</v>
      </c>
      <c r="K7802" s="43" t="s">
        <v>13797</v>
      </c>
      <c r="L7802" s="43" t="s">
        <v>13797</v>
      </c>
      <c r="M7802" s="43" t="s">
        <v>43829</v>
      </c>
      <c r="N7802" s="43" t="s">
        <v>123</v>
      </c>
      <c r="O7802" s="43" t="s">
        <v>124</v>
      </c>
      <c r="P7802" s="28" t="s">
        <v>43830</v>
      </c>
      <c r="Q7802" s="28" t="s">
        <v>43831</v>
      </c>
      <c r="R7802" s="44">
        <v>0</v>
      </c>
    </row>
    <row r="7803" spans="1:18" ht="114.75" x14ac:dyDescent="0.2">
      <c r="A7803" s="28" t="s">
        <v>54</v>
      </c>
      <c r="B7803" s="28" t="s">
        <v>206</v>
      </c>
      <c r="C7803" s="28" t="s">
        <v>57</v>
      </c>
      <c r="D7803" s="28" t="s">
        <v>55</v>
      </c>
      <c r="E7803" s="37">
        <v>43248.467766203699</v>
      </c>
      <c r="F7803" s="28" t="s">
        <v>13794</v>
      </c>
      <c r="G7803" s="28" t="s">
        <v>43832</v>
      </c>
      <c r="H7803" s="28" t="s">
        <v>82</v>
      </c>
      <c r="I7803" s="28" t="s">
        <v>4874</v>
      </c>
      <c r="J7803" s="43" t="s">
        <v>13796</v>
      </c>
      <c r="K7803" s="43" t="s">
        <v>13797</v>
      </c>
      <c r="L7803" s="43" t="s">
        <v>13797</v>
      </c>
      <c r="M7803" s="43" t="s">
        <v>43833</v>
      </c>
      <c r="N7803" s="43" t="s">
        <v>968</v>
      </c>
      <c r="O7803" s="43" t="s">
        <v>969</v>
      </c>
      <c r="P7803" s="28" t="s">
        <v>43834</v>
      </c>
      <c r="Q7803" s="28" t="s">
        <v>43835</v>
      </c>
      <c r="R7803" s="44">
        <v>0</v>
      </c>
    </row>
    <row r="7804" spans="1:18" ht="89.25" x14ac:dyDescent="0.2">
      <c r="A7804" s="28" t="s">
        <v>54</v>
      </c>
      <c r="B7804" s="28" t="s">
        <v>206</v>
      </c>
      <c r="C7804" s="28" t="s">
        <v>57</v>
      </c>
      <c r="D7804" s="28" t="s">
        <v>55</v>
      </c>
      <c r="E7804" s="37">
        <v>43248.491840277777</v>
      </c>
      <c r="F7804" s="28" t="s">
        <v>13794</v>
      </c>
      <c r="G7804" s="28" t="s">
        <v>43836</v>
      </c>
      <c r="H7804" s="28" t="s">
        <v>82</v>
      </c>
      <c r="I7804" s="28" t="s">
        <v>4728</v>
      </c>
      <c r="J7804" s="43" t="s">
        <v>13796</v>
      </c>
      <c r="K7804" s="43" t="s">
        <v>13797</v>
      </c>
      <c r="L7804" s="43" t="s">
        <v>13797</v>
      </c>
      <c r="M7804" s="43" t="s">
        <v>43837</v>
      </c>
      <c r="N7804" s="43" t="s">
        <v>154</v>
      </c>
      <c r="O7804" s="43" t="s">
        <v>155</v>
      </c>
      <c r="P7804" s="28" t="s">
        <v>43804</v>
      </c>
      <c r="Q7804" s="28" t="s">
        <v>43805</v>
      </c>
      <c r="R7804" s="44">
        <v>0</v>
      </c>
    </row>
    <row r="7805" spans="1:18" ht="127.5" x14ac:dyDescent="0.2">
      <c r="A7805" s="28" t="s">
        <v>54</v>
      </c>
      <c r="B7805" s="28" t="s">
        <v>206</v>
      </c>
      <c r="C7805" s="28" t="s">
        <v>57</v>
      </c>
      <c r="D7805" s="28" t="s">
        <v>55</v>
      </c>
      <c r="E7805" s="37">
        <v>43248.510324074072</v>
      </c>
      <c r="F7805" s="28" t="s">
        <v>13794</v>
      </c>
      <c r="G7805" s="28" t="s">
        <v>43838</v>
      </c>
      <c r="H7805" s="28" t="s">
        <v>82</v>
      </c>
      <c r="I7805" s="28" t="s">
        <v>4531</v>
      </c>
      <c r="J7805" s="43" t="s">
        <v>13796</v>
      </c>
      <c r="K7805" s="43" t="s">
        <v>13797</v>
      </c>
      <c r="L7805" s="43" t="s">
        <v>13797</v>
      </c>
      <c r="M7805" s="43" t="s">
        <v>43839</v>
      </c>
      <c r="N7805" s="43" t="s">
        <v>4532</v>
      </c>
      <c r="O7805" s="43" t="s">
        <v>4533</v>
      </c>
      <c r="P7805" s="28" t="s">
        <v>43091</v>
      </c>
      <c r="Q7805" s="28" t="s">
        <v>43092</v>
      </c>
      <c r="R7805" s="44">
        <v>0</v>
      </c>
    </row>
    <row r="7806" spans="1:18" ht="63.75" x14ac:dyDescent="0.2">
      <c r="A7806" s="28" t="s">
        <v>54</v>
      </c>
      <c r="B7806" s="28" t="s">
        <v>206</v>
      </c>
      <c r="C7806" s="28" t="s">
        <v>57</v>
      </c>
      <c r="D7806" s="28" t="s">
        <v>55</v>
      </c>
      <c r="E7806" s="37">
        <v>43248.513009259259</v>
      </c>
      <c r="F7806" s="28" t="s">
        <v>13794</v>
      </c>
      <c r="G7806" s="28" t="s">
        <v>43840</v>
      </c>
      <c r="H7806" s="28" t="s">
        <v>82</v>
      </c>
      <c r="I7806" s="28" t="s">
        <v>5121</v>
      </c>
      <c r="J7806" s="43" t="s">
        <v>13796</v>
      </c>
      <c r="K7806" s="43" t="s">
        <v>13797</v>
      </c>
      <c r="L7806" s="43" t="s">
        <v>13797</v>
      </c>
      <c r="M7806" s="43" t="s">
        <v>43841</v>
      </c>
      <c r="N7806" s="43" t="s">
        <v>5122</v>
      </c>
      <c r="O7806" s="43" t="s">
        <v>5123</v>
      </c>
      <c r="P7806" s="28" t="s">
        <v>43842</v>
      </c>
      <c r="Q7806" s="28" t="s">
        <v>43843</v>
      </c>
      <c r="R7806" s="44">
        <v>0</v>
      </c>
    </row>
    <row r="7807" spans="1:18" ht="127.5" x14ac:dyDescent="0.2">
      <c r="A7807" s="28" t="s">
        <v>54</v>
      </c>
      <c r="B7807" s="28" t="s">
        <v>206</v>
      </c>
      <c r="C7807" s="28" t="s">
        <v>57</v>
      </c>
      <c r="D7807" s="28" t="s">
        <v>55</v>
      </c>
      <c r="E7807" s="37">
        <v>43248.520451388889</v>
      </c>
      <c r="F7807" s="28" t="s">
        <v>13794</v>
      </c>
      <c r="G7807" s="28" t="s">
        <v>43844</v>
      </c>
      <c r="H7807" s="28" t="s">
        <v>82</v>
      </c>
      <c r="I7807" s="28" t="s">
        <v>539</v>
      </c>
      <c r="J7807" s="43" t="s">
        <v>13796</v>
      </c>
      <c r="K7807" s="43" t="s">
        <v>13797</v>
      </c>
      <c r="L7807" s="43" t="s">
        <v>13797</v>
      </c>
      <c r="M7807" s="43" t="s">
        <v>43845</v>
      </c>
      <c r="N7807" s="43" t="s">
        <v>540</v>
      </c>
      <c r="O7807" s="43" t="s">
        <v>541</v>
      </c>
      <c r="P7807" s="28" t="s">
        <v>43846</v>
      </c>
      <c r="Q7807" s="28" t="s">
        <v>43847</v>
      </c>
      <c r="R7807" s="44">
        <v>0</v>
      </c>
    </row>
    <row r="7808" spans="1:18" ht="140.25" x14ac:dyDescent="0.2">
      <c r="A7808" s="28" t="s">
        <v>54</v>
      </c>
      <c r="B7808" s="28" t="s">
        <v>206</v>
      </c>
      <c r="C7808" s="28" t="s">
        <v>57</v>
      </c>
      <c r="D7808" s="28" t="s">
        <v>55</v>
      </c>
      <c r="E7808" s="37">
        <v>43248.520972222221</v>
      </c>
      <c r="F7808" s="28" t="s">
        <v>13794</v>
      </c>
      <c r="G7808" s="28" t="s">
        <v>43848</v>
      </c>
      <c r="H7808" s="28" t="s">
        <v>82</v>
      </c>
      <c r="I7808" s="28" t="s">
        <v>43849</v>
      </c>
      <c r="J7808" s="43" t="s">
        <v>13796</v>
      </c>
      <c r="K7808" s="43" t="s">
        <v>13797</v>
      </c>
      <c r="L7808" s="43" t="s">
        <v>13797</v>
      </c>
      <c r="M7808" s="43" t="s">
        <v>43850</v>
      </c>
      <c r="N7808" s="43" t="s">
        <v>156</v>
      </c>
      <c r="O7808" s="43" t="s">
        <v>157</v>
      </c>
      <c r="P7808" s="28" t="s">
        <v>43851</v>
      </c>
      <c r="Q7808" s="28" t="s">
        <v>43852</v>
      </c>
      <c r="R7808" s="44">
        <v>0</v>
      </c>
    </row>
    <row r="7809" spans="1:18" ht="178.5" x14ac:dyDescent="0.2">
      <c r="A7809" s="28" t="s">
        <v>54</v>
      </c>
      <c r="B7809" s="28" t="s">
        <v>206</v>
      </c>
      <c r="C7809" s="28" t="s">
        <v>57</v>
      </c>
      <c r="D7809" s="28" t="s">
        <v>55</v>
      </c>
      <c r="E7809" s="37">
        <v>43248.526932870365</v>
      </c>
      <c r="F7809" s="28" t="s">
        <v>14423</v>
      </c>
      <c r="G7809" s="28" t="s">
        <v>43853</v>
      </c>
      <c r="H7809" s="28" t="s">
        <v>82</v>
      </c>
      <c r="I7809" s="28" t="s">
        <v>1644</v>
      </c>
      <c r="J7809" s="43" t="s">
        <v>13796</v>
      </c>
      <c r="K7809" s="43" t="s">
        <v>13797</v>
      </c>
      <c r="L7809" s="43" t="s">
        <v>13797</v>
      </c>
      <c r="M7809" s="43" t="s">
        <v>43854</v>
      </c>
      <c r="N7809" s="43" t="s">
        <v>1645</v>
      </c>
      <c r="O7809" s="43" t="s">
        <v>1646</v>
      </c>
      <c r="P7809" s="28" t="s">
        <v>43855</v>
      </c>
      <c r="Q7809" s="28" t="s">
        <v>43856</v>
      </c>
      <c r="R7809" s="44">
        <v>0</v>
      </c>
    </row>
    <row r="7810" spans="1:18" ht="89.25" x14ac:dyDescent="0.2">
      <c r="A7810" s="28" t="s">
        <v>54</v>
      </c>
      <c r="B7810" s="28" t="s">
        <v>206</v>
      </c>
      <c r="C7810" s="28" t="s">
        <v>57</v>
      </c>
      <c r="D7810" s="28" t="s">
        <v>55</v>
      </c>
      <c r="E7810" s="37">
        <v>43248.552951388891</v>
      </c>
      <c r="F7810" s="28" t="s">
        <v>13794</v>
      </c>
      <c r="G7810" s="28" t="s">
        <v>43857</v>
      </c>
      <c r="H7810" s="28" t="s">
        <v>82</v>
      </c>
      <c r="I7810" s="28" t="s">
        <v>43858</v>
      </c>
      <c r="J7810" s="43" t="s">
        <v>13796</v>
      </c>
      <c r="K7810" s="43" t="s">
        <v>13797</v>
      </c>
      <c r="L7810" s="43" t="s">
        <v>13797</v>
      </c>
      <c r="M7810" s="43" t="s">
        <v>43859</v>
      </c>
      <c r="N7810" s="43" t="s">
        <v>880</v>
      </c>
      <c r="O7810" s="43" t="s">
        <v>881</v>
      </c>
      <c r="P7810" s="28" t="s">
        <v>43860</v>
      </c>
      <c r="Q7810" s="28" t="s">
        <v>43861</v>
      </c>
      <c r="R7810" s="44">
        <v>0</v>
      </c>
    </row>
    <row r="7811" spans="1:18" ht="89.25" x14ac:dyDescent="0.2">
      <c r="A7811" s="28" t="s">
        <v>54</v>
      </c>
      <c r="B7811" s="28" t="s">
        <v>206</v>
      </c>
      <c r="C7811" s="28" t="s">
        <v>57</v>
      </c>
      <c r="D7811" s="28" t="s">
        <v>55</v>
      </c>
      <c r="E7811" s="37">
        <v>43248.559479166666</v>
      </c>
      <c r="F7811" s="28" t="s">
        <v>13794</v>
      </c>
      <c r="G7811" s="28" t="s">
        <v>43862</v>
      </c>
      <c r="H7811" s="28" t="s">
        <v>82</v>
      </c>
      <c r="I7811" s="28" t="s">
        <v>1572</v>
      </c>
      <c r="J7811" s="43" t="s">
        <v>13796</v>
      </c>
      <c r="K7811" s="43" t="s">
        <v>13797</v>
      </c>
      <c r="L7811" s="43" t="s">
        <v>13797</v>
      </c>
      <c r="M7811" s="43" t="s">
        <v>43863</v>
      </c>
      <c r="N7811" s="43" t="s">
        <v>578</v>
      </c>
      <c r="O7811" s="43" t="s">
        <v>579</v>
      </c>
      <c r="P7811" s="28" t="s">
        <v>43864</v>
      </c>
      <c r="Q7811" s="28" t="s">
        <v>43865</v>
      </c>
      <c r="R7811" s="44">
        <v>0</v>
      </c>
    </row>
    <row r="7812" spans="1:18" ht="89.25" x14ac:dyDescent="0.2">
      <c r="A7812" s="28" t="s">
        <v>54</v>
      </c>
      <c r="B7812" s="28" t="s">
        <v>206</v>
      </c>
      <c r="C7812" s="28" t="s">
        <v>57</v>
      </c>
      <c r="D7812" s="28" t="s">
        <v>55</v>
      </c>
      <c r="E7812" s="37">
        <v>43248.574421296296</v>
      </c>
      <c r="F7812" s="28" t="s">
        <v>13794</v>
      </c>
      <c r="G7812" s="28" t="s">
        <v>43866</v>
      </c>
      <c r="H7812" s="28" t="s">
        <v>82</v>
      </c>
      <c r="I7812" s="28" t="s">
        <v>43867</v>
      </c>
      <c r="J7812" s="43" t="s">
        <v>13796</v>
      </c>
      <c r="K7812" s="43" t="s">
        <v>13797</v>
      </c>
      <c r="L7812" s="43" t="s">
        <v>13797</v>
      </c>
      <c r="M7812" s="43" t="s">
        <v>43868</v>
      </c>
      <c r="N7812" s="43" t="s">
        <v>2365</v>
      </c>
      <c r="O7812" s="43" t="s">
        <v>2366</v>
      </c>
      <c r="P7812" s="28" t="s">
        <v>43869</v>
      </c>
      <c r="Q7812" s="28" t="s">
        <v>43870</v>
      </c>
      <c r="R7812" s="44">
        <v>0</v>
      </c>
    </row>
    <row r="7813" spans="1:18" ht="114.75" x14ac:dyDescent="0.2">
      <c r="A7813" s="28" t="s">
        <v>54</v>
      </c>
      <c r="B7813" s="28" t="s">
        <v>206</v>
      </c>
      <c r="C7813" s="28" t="s">
        <v>57</v>
      </c>
      <c r="D7813" s="28" t="s">
        <v>55</v>
      </c>
      <c r="E7813" s="37">
        <v>43248.615486111106</v>
      </c>
      <c r="F7813" s="28" t="s">
        <v>13794</v>
      </c>
      <c r="G7813" s="28" t="s">
        <v>43871</v>
      </c>
      <c r="H7813" s="28" t="s">
        <v>82</v>
      </c>
      <c r="I7813" s="28" t="s">
        <v>43872</v>
      </c>
      <c r="J7813" s="43" t="s">
        <v>13796</v>
      </c>
      <c r="K7813" s="43" t="s">
        <v>13797</v>
      </c>
      <c r="L7813" s="43" t="s">
        <v>13797</v>
      </c>
      <c r="M7813" s="43" t="s">
        <v>43873</v>
      </c>
      <c r="N7813" s="43" t="s">
        <v>2460</v>
      </c>
      <c r="O7813" s="43" t="s">
        <v>2461</v>
      </c>
      <c r="P7813" s="28" t="s">
        <v>43874</v>
      </c>
      <c r="Q7813" s="28" t="s">
        <v>43875</v>
      </c>
      <c r="R7813" s="44">
        <v>0</v>
      </c>
    </row>
    <row r="7814" spans="1:18" ht="89.25" x14ac:dyDescent="0.2">
      <c r="A7814" s="28" t="s">
        <v>54</v>
      </c>
      <c r="B7814" s="28" t="s">
        <v>206</v>
      </c>
      <c r="C7814" s="28" t="s">
        <v>57</v>
      </c>
      <c r="D7814" s="28" t="s">
        <v>55</v>
      </c>
      <c r="E7814" s="37">
        <v>43248.644340277773</v>
      </c>
      <c r="F7814" s="28" t="s">
        <v>13794</v>
      </c>
      <c r="G7814" s="28" t="s">
        <v>43876</v>
      </c>
      <c r="H7814" s="28" t="s">
        <v>82</v>
      </c>
      <c r="I7814" s="28" t="s">
        <v>43877</v>
      </c>
      <c r="J7814" s="43" t="s">
        <v>13796</v>
      </c>
      <c r="K7814" s="43" t="s">
        <v>13797</v>
      </c>
      <c r="L7814" s="43" t="s">
        <v>13797</v>
      </c>
      <c r="M7814" s="43" t="s">
        <v>43878</v>
      </c>
      <c r="N7814" s="43" t="s">
        <v>5720</v>
      </c>
      <c r="O7814" s="43" t="s">
        <v>5721</v>
      </c>
      <c r="P7814" s="28" t="s">
        <v>43879</v>
      </c>
      <c r="Q7814" s="28" t="s">
        <v>43880</v>
      </c>
      <c r="R7814" s="44">
        <v>0</v>
      </c>
    </row>
    <row r="7815" spans="1:18" ht="89.25" x14ac:dyDescent="0.2">
      <c r="A7815" s="28" t="s">
        <v>54</v>
      </c>
      <c r="B7815" s="28" t="s">
        <v>206</v>
      </c>
      <c r="C7815" s="28" t="s">
        <v>57</v>
      </c>
      <c r="D7815" s="28" t="s">
        <v>55</v>
      </c>
      <c r="E7815" s="37">
        <v>43248.647106481483</v>
      </c>
      <c r="F7815" s="28" t="s">
        <v>13794</v>
      </c>
      <c r="G7815" s="28" t="s">
        <v>43881</v>
      </c>
      <c r="H7815" s="28" t="s">
        <v>82</v>
      </c>
      <c r="I7815" s="28" t="s">
        <v>5719</v>
      </c>
      <c r="J7815" s="43" t="s">
        <v>13796</v>
      </c>
      <c r="K7815" s="43" t="s">
        <v>13797</v>
      </c>
      <c r="L7815" s="43" t="s">
        <v>13797</v>
      </c>
      <c r="M7815" s="43" t="s">
        <v>43882</v>
      </c>
      <c r="N7815" s="43" t="s">
        <v>5720</v>
      </c>
      <c r="O7815" s="43" t="s">
        <v>5721</v>
      </c>
      <c r="P7815" s="28" t="s">
        <v>43879</v>
      </c>
      <c r="Q7815" s="28" t="s">
        <v>43880</v>
      </c>
      <c r="R7815" s="44">
        <v>0</v>
      </c>
    </row>
    <row r="7816" spans="1:18" ht="127.5" x14ac:dyDescent="0.2">
      <c r="A7816" s="28" t="s">
        <v>54</v>
      </c>
      <c r="B7816" s="28" t="s">
        <v>206</v>
      </c>
      <c r="C7816" s="28" t="s">
        <v>57</v>
      </c>
      <c r="D7816" s="28" t="s">
        <v>55</v>
      </c>
      <c r="E7816" s="37">
        <v>43248.66101851852</v>
      </c>
      <c r="F7816" s="28" t="s">
        <v>13794</v>
      </c>
      <c r="G7816" s="28" t="s">
        <v>43883</v>
      </c>
      <c r="H7816" s="28" t="s">
        <v>82</v>
      </c>
      <c r="I7816" s="28" t="s">
        <v>2078</v>
      </c>
      <c r="J7816" s="43" t="s">
        <v>13796</v>
      </c>
      <c r="K7816" s="43" t="s">
        <v>13797</v>
      </c>
      <c r="L7816" s="43" t="s">
        <v>13797</v>
      </c>
      <c r="M7816" s="43" t="s">
        <v>43884</v>
      </c>
      <c r="N7816" s="43" t="s">
        <v>180</v>
      </c>
      <c r="O7816" s="43" t="s">
        <v>181</v>
      </c>
      <c r="P7816" s="28" t="s">
        <v>43885</v>
      </c>
      <c r="Q7816" s="28" t="s">
        <v>43886</v>
      </c>
      <c r="R7816" s="44">
        <v>0</v>
      </c>
    </row>
    <row r="7817" spans="1:18" ht="102" x14ac:dyDescent="0.2">
      <c r="A7817" s="28" t="s">
        <v>54</v>
      </c>
      <c r="B7817" s="28" t="s">
        <v>206</v>
      </c>
      <c r="C7817" s="28" t="s">
        <v>57</v>
      </c>
      <c r="D7817" s="28" t="s">
        <v>55</v>
      </c>
      <c r="E7817" s="37">
        <v>43248.671111111107</v>
      </c>
      <c r="F7817" s="28" t="s">
        <v>13794</v>
      </c>
      <c r="G7817" s="28" t="s">
        <v>43887</v>
      </c>
      <c r="H7817" s="28" t="s">
        <v>82</v>
      </c>
      <c r="I7817" s="28" t="s">
        <v>2840</v>
      </c>
      <c r="J7817" s="43" t="s">
        <v>13796</v>
      </c>
      <c r="K7817" s="43" t="s">
        <v>13797</v>
      </c>
      <c r="L7817" s="43" t="s">
        <v>13797</v>
      </c>
      <c r="M7817" s="43" t="s">
        <v>43888</v>
      </c>
      <c r="N7817" s="43" t="s">
        <v>384</v>
      </c>
      <c r="O7817" s="43" t="s">
        <v>385</v>
      </c>
      <c r="P7817" s="28" t="s">
        <v>43889</v>
      </c>
      <c r="Q7817" s="28" t="s">
        <v>43890</v>
      </c>
      <c r="R7817" s="44">
        <v>0</v>
      </c>
    </row>
    <row r="7818" spans="1:18" ht="153" x14ac:dyDescent="0.2">
      <c r="A7818" s="28" t="s">
        <v>54</v>
      </c>
      <c r="B7818" s="28" t="s">
        <v>206</v>
      </c>
      <c r="C7818" s="28" t="s">
        <v>57</v>
      </c>
      <c r="D7818" s="28" t="s">
        <v>55</v>
      </c>
      <c r="E7818" s="37">
        <v>43248.692326388889</v>
      </c>
      <c r="F7818" s="28" t="s">
        <v>14191</v>
      </c>
      <c r="G7818" s="28" t="s">
        <v>43891</v>
      </c>
      <c r="H7818" s="28" t="s">
        <v>82</v>
      </c>
      <c r="I7818" s="28" t="s">
        <v>3347</v>
      </c>
      <c r="J7818" s="43" t="s">
        <v>13796</v>
      </c>
      <c r="K7818" s="43" t="s">
        <v>13797</v>
      </c>
      <c r="L7818" s="43" t="s">
        <v>13797</v>
      </c>
      <c r="M7818" s="43" t="s">
        <v>43892</v>
      </c>
      <c r="N7818" s="43" t="s">
        <v>84</v>
      </c>
      <c r="O7818" s="43" t="s">
        <v>85</v>
      </c>
      <c r="P7818" s="28" t="s">
        <v>43521</v>
      </c>
      <c r="Q7818" s="28" t="s">
        <v>43522</v>
      </c>
      <c r="R7818" s="44">
        <v>0</v>
      </c>
    </row>
    <row r="7819" spans="1:18" ht="127.5" x14ac:dyDescent="0.2">
      <c r="A7819" s="28" t="s">
        <v>54</v>
      </c>
      <c r="B7819" s="28" t="s">
        <v>206</v>
      </c>
      <c r="C7819" s="28" t="s">
        <v>57</v>
      </c>
      <c r="D7819" s="28" t="s">
        <v>55</v>
      </c>
      <c r="E7819" s="37">
        <v>43248.738576388889</v>
      </c>
      <c r="F7819" s="28" t="s">
        <v>13794</v>
      </c>
      <c r="G7819" s="28" t="s">
        <v>43893</v>
      </c>
      <c r="H7819" s="28" t="s">
        <v>82</v>
      </c>
      <c r="I7819" s="28" t="s">
        <v>4820</v>
      </c>
      <c r="J7819" s="43" t="s">
        <v>13796</v>
      </c>
      <c r="K7819" s="43" t="s">
        <v>13797</v>
      </c>
      <c r="L7819" s="43" t="s">
        <v>13797</v>
      </c>
      <c r="M7819" s="43" t="s">
        <v>43894</v>
      </c>
      <c r="N7819" s="43" t="s">
        <v>3879</v>
      </c>
      <c r="O7819" s="43" t="s">
        <v>3880</v>
      </c>
      <c r="P7819" s="28" t="s">
        <v>43895</v>
      </c>
      <c r="Q7819" s="28" t="s">
        <v>43896</v>
      </c>
      <c r="R7819" s="44">
        <v>0</v>
      </c>
    </row>
    <row r="7820" spans="1:18" ht="102" x14ac:dyDescent="0.2">
      <c r="A7820" s="28" t="s">
        <v>54</v>
      </c>
      <c r="B7820" s="28" t="s">
        <v>206</v>
      </c>
      <c r="C7820" s="28" t="s">
        <v>57</v>
      </c>
      <c r="D7820" s="28" t="s">
        <v>55</v>
      </c>
      <c r="E7820" s="37">
        <v>43248.743472222217</v>
      </c>
      <c r="F7820" s="28" t="s">
        <v>13794</v>
      </c>
      <c r="G7820" s="28" t="s">
        <v>43897</v>
      </c>
      <c r="H7820" s="28" t="s">
        <v>82</v>
      </c>
      <c r="I7820" s="28" t="s">
        <v>3060</v>
      </c>
      <c r="J7820" s="43" t="s">
        <v>13796</v>
      </c>
      <c r="K7820" s="43" t="s">
        <v>13797</v>
      </c>
      <c r="L7820" s="43" t="s">
        <v>13797</v>
      </c>
      <c r="M7820" s="43" t="s">
        <v>43898</v>
      </c>
      <c r="N7820" s="43" t="s">
        <v>1184</v>
      </c>
      <c r="O7820" s="43" t="s">
        <v>1185</v>
      </c>
      <c r="P7820" s="28" t="s">
        <v>43899</v>
      </c>
      <c r="Q7820" s="28" t="s">
        <v>43900</v>
      </c>
      <c r="R7820" s="44">
        <v>0</v>
      </c>
    </row>
    <row r="7821" spans="1:18" ht="127.5" x14ac:dyDescent="0.2">
      <c r="A7821" s="28" t="s">
        <v>54</v>
      </c>
      <c r="B7821" s="28" t="s">
        <v>206</v>
      </c>
      <c r="C7821" s="28" t="s">
        <v>57</v>
      </c>
      <c r="D7821" s="28" t="s">
        <v>55</v>
      </c>
      <c r="E7821" s="37">
        <v>43248.758993055555</v>
      </c>
      <c r="F7821" s="28" t="s">
        <v>13794</v>
      </c>
      <c r="G7821" s="28" t="s">
        <v>43901</v>
      </c>
      <c r="H7821" s="28" t="s">
        <v>82</v>
      </c>
      <c r="I7821" s="28" t="s">
        <v>1844</v>
      </c>
      <c r="J7821" s="43" t="s">
        <v>13796</v>
      </c>
      <c r="K7821" s="43" t="s">
        <v>13797</v>
      </c>
      <c r="L7821" s="43" t="s">
        <v>13797</v>
      </c>
      <c r="M7821" s="43" t="s">
        <v>43902</v>
      </c>
      <c r="N7821" s="43" t="s">
        <v>532</v>
      </c>
      <c r="O7821" s="43" t="s">
        <v>533</v>
      </c>
      <c r="P7821" s="28" t="s">
        <v>43903</v>
      </c>
      <c r="Q7821" s="28" t="s">
        <v>43904</v>
      </c>
      <c r="R7821" s="44">
        <v>0</v>
      </c>
    </row>
    <row r="7822" spans="1:18" ht="140.25" x14ac:dyDescent="0.2">
      <c r="A7822" s="28" t="s">
        <v>54</v>
      </c>
      <c r="B7822" s="28" t="s">
        <v>206</v>
      </c>
      <c r="C7822" s="28" t="s">
        <v>57</v>
      </c>
      <c r="D7822" s="28" t="s">
        <v>55</v>
      </c>
      <c r="E7822" s="37">
        <v>43249.433819444443</v>
      </c>
      <c r="F7822" s="28" t="s">
        <v>13794</v>
      </c>
      <c r="G7822" s="28" t="s">
        <v>43905</v>
      </c>
      <c r="H7822" s="28" t="s">
        <v>82</v>
      </c>
      <c r="I7822" s="28" t="s">
        <v>43906</v>
      </c>
      <c r="J7822" s="43" t="s">
        <v>13796</v>
      </c>
      <c r="K7822" s="43" t="s">
        <v>13797</v>
      </c>
      <c r="L7822" s="43" t="s">
        <v>13797</v>
      </c>
      <c r="M7822" s="43" t="s">
        <v>43907</v>
      </c>
      <c r="N7822" s="43" t="s">
        <v>90</v>
      </c>
      <c r="O7822" s="43" t="s">
        <v>91</v>
      </c>
      <c r="P7822" s="28" t="s">
        <v>43908</v>
      </c>
      <c r="Q7822" s="28" t="s">
        <v>43909</v>
      </c>
      <c r="R7822" s="44">
        <v>0</v>
      </c>
    </row>
    <row r="7823" spans="1:18" ht="114.75" x14ac:dyDescent="0.2">
      <c r="A7823" s="28" t="s">
        <v>54</v>
      </c>
      <c r="B7823" s="28" t="s">
        <v>206</v>
      </c>
      <c r="C7823" s="28" t="s">
        <v>57</v>
      </c>
      <c r="D7823" s="28" t="s">
        <v>55</v>
      </c>
      <c r="E7823" s="37">
        <v>43249.449814814812</v>
      </c>
      <c r="F7823" s="28" t="s">
        <v>13794</v>
      </c>
      <c r="G7823" s="28" t="s">
        <v>43910</v>
      </c>
      <c r="H7823" s="28" t="s">
        <v>82</v>
      </c>
      <c r="I7823" s="28" t="s">
        <v>43911</v>
      </c>
      <c r="J7823" s="43" t="s">
        <v>13796</v>
      </c>
      <c r="K7823" s="43" t="s">
        <v>13797</v>
      </c>
      <c r="L7823" s="43" t="s">
        <v>13797</v>
      </c>
      <c r="M7823" s="43" t="s">
        <v>43912</v>
      </c>
      <c r="N7823" s="43" t="s">
        <v>3041</v>
      </c>
      <c r="O7823" s="43" t="s">
        <v>3042</v>
      </c>
      <c r="P7823" s="28" t="s">
        <v>43913</v>
      </c>
      <c r="Q7823" s="28" t="s">
        <v>43914</v>
      </c>
      <c r="R7823" s="44">
        <v>0</v>
      </c>
    </row>
    <row r="7824" spans="1:18" ht="127.5" x14ac:dyDescent="0.2">
      <c r="A7824" s="28" t="s">
        <v>54</v>
      </c>
      <c r="B7824" s="28" t="s">
        <v>206</v>
      </c>
      <c r="C7824" s="28" t="s">
        <v>57</v>
      </c>
      <c r="D7824" s="28" t="s">
        <v>55</v>
      </c>
      <c r="E7824" s="37">
        <v>43249.452291666668</v>
      </c>
      <c r="F7824" s="28" t="s">
        <v>13794</v>
      </c>
      <c r="G7824" s="28" t="s">
        <v>43915</v>
      </c>
      <c r="H7824" s="28" t="s">
        <v>82</v>
      </c>
      <c r="I7824" s="28" t="s">
        <v>3040</v>
      </c>
      <c r="J7824" s="43" t="s">
        <v>13796</v>
      </c>
      <c r="K7824" s="43" t="s">
        <v>13797</v>
      </c>
      <c r="L7824" s="43" t="s">
        <v>13797</v>
      </c>
      <c r="M7824" s="43" t="s">
        <v>43916</v>
      </c>
      <c r="N7824" s="43" t="s">
        <v>3041</v>
      </c>
      <c r="O7824" s="43" t="s">
        <v>3042</v>
      </c>
      <c r="P7824" s="28" t="s">
        <v>43913</v>
      </c>
      <c r="Q7824" s="28" t="s">
        <v>43914</v>
      </c>
      <c r="R7824" s="44">
        <v>0</v>
      </c>
    </row>
    <row r="7825" spans="1:18" ht="89.25" x14ac:dyDescent="0.2">
      <c r="A7825" s="28" t="s">
        <v>54</v>
      </c>
      <c r="B7825" s="28" t="s">
        <v>206</v>
      </c>
      <c r="C7825" s="28" t="s">
        <v>57</v>
      </c>
      <c r="D7825" s="28" t="s">
        <v>55</v>
      </c>
      <c r="E7825" s="37">
        <v>43249.478032407409</v>
      </c>
      <c r="F7825" s="28" t="s">
        <v>13794</v>
      </c>
      <c r="G7825" s="28" t="s">
        <v>43917</v>
      </c>
      <c r="H7825" s="28" t="s">
        <v>82</v>
      </c>
      <c r="I7825" s="28" t="s">
        <v>4888</v>
      </c>
      <c r="J7825" s="43" t="s">
        <v>13796</v>
      </c>
      <c r="K7825" s="43" t="s">
        <v>13797</v>
      </c>
      <c r="L7825" s="43" t="s">
        <v>13797</v>
      </c>
      <c r="M7825" s="43" t="s">
        <v>43918</v>
      </c>
      <c r="N7825" s="43" t="s">
        <v>4889</v>
      </c>
      <c r="O7825" s="43" t="s">
        <v>4890</v>
      </c>
      <c r="P7825" s="28" t="s">
        <v>43919</v>
      </c>
      <c r="Q7825" s="28" t="s">
        <v>43920</v>
      </c>
      <c r="R7825" s="44">
        <v>0</v>
      </c>
    </row>
    <row r="7826" spans="1:18" ht="140.25" x14ac:dyDescent="0.2">
      <c r="A7826" s="28" t="s">
        <v>54</v>
      </c>
      <c r="B7826" s="28" t="s">
        <v>206</v>
      </c>
      <c r="C7826" s="28" t="s">
        <v>57</v>
      </c>
      <c r="D7826" s="28" t="s">
        <v>55</v>
      </c>
      <c r="E7826" s="37">
        <v>43249.507418981477</v>
      </c>
      <c r="F7826" s="28" t="s">
        <v>13794</v>
      </c>
      <c r="G7826" s="28" t="s">
        <v>43921</v>
      </c>
      <c r="H7826" s="28" t="s">
        <v>82</v>
      </c>
      <c r="I7826" s="28" t="s">
        <v>43922</v>
      </c>
      <c r="J7826" s="43" t="s">
        <v>13796</v>
      </c>
      <c r="K7826" s="43" t="s">
        <v>13797</v>
      </c>
      <c r="L7826" s="43" t="s">
        <v>13797</v>
      </c>
      <c r="M7826" s="43" t="s">
        <v>43923</v>
      </c>
      <c r="N7826" s="43" t="s">
        <v>4904</v>
      </c>
      <c r="O7826" s="43" t="s">
        <v>4905</v>
      </c>
      <c r="P7826" s="28" t="s">
        <v>43796</v>
      </c>
      <c r="Q7826" s="28" t="s">
        <v>43797</v>
      </c>
      <c r="R7826" s="44">
        <v>0</v>
      </c>
    </row>
    <row r="7827" spans="1:18" ht="114.75" x14ac:dyDescent="0.2">
      <c r="A7827" s="28" t="s">
        <v>54</v>
      </c>
      <c r="B7827" s="28" t="s">
        <v>206</v>
      </c>
      <c r="C7827" s="28" t="s">
        <v>57</v>
      </c>
      <c r="D7827" s="28" t="s">
        <v>55</v>
      </c>
      <c r="E7827" s="37">
        <v>43249.512071759258</v>
      </c>
      <c r="F7827" s="28" t="s">
        <v>13794</v>
      </c>
      <c r="G7827" s="28" t="s">
        <v>43924</v>
      </c>
      <c r="H7827" s="28" t="s">
        <v>82</v>
      </c>
      <c r="I7827" s="28" t="s">
        <v>43925</v>
      </c>
      <c r="J7827" s="43" t="s">
        <v>13796</v>
      </c>
      <c r="K7827" s="43" t="s">
        <v>13797</v>
      </c>
      <c r="L7827" s="43" t="s">
        <v>13797</v>
      </c>
      <c r="M7827" s="43" t="s">
        <v>43926</v>
      </c>
      <c r="N7827" s="43" t="s">
        <v>156</v>
      </c>
      <c r="O7827" s="43" t="s">
        <v>157</v>
      </c>
      <c r="P7827" s="28" t="s">
        <v>43927</v>
      </c>
      <c r="Q7827" s="28" t="s">
        <v>43928</v>
      </c>
      <c r="R7827" s="44">
        <v>0</v>
      </c>
    </row>
    <row r="7828" spans="1:18" ht="89.25" x14ac:dyDescent="0.2">
      <c r="A7828" s="28" t="s">
        <v>54</v>
      </c>
      <c r="B7828" s="28" t="s">
        <v>206</v>
      </c>
      <c r="C7828" s="28" t="s">
        <v>57</v>
      </c>
      <c r="D7828" s="28" t="s">
        <v>55</v>
      </c>
      <c r="E7828" s="37">
        <v>43249.532638888886</v>
      </c>
      <c r="F7828" s="28" t="s">
        <v>13794</v>
      </c>
      <c r="G7828" s="28" t="s">
        <v>43929</v>
      </c>
      <c r="H7828" s="28" t="s">
        <v>82</v>
      </c>
      <c r="I7828" s="28" t="s">
        <v>5480</v>
      </c>
      <c r="J7828" s="43" t="s">
        <v>13796</v>
      </c>
      <c r="K7828" s="43" t="s">
        <v>13797</v>
      </c>
      <c r="L7828" s="43" t="s">
        <v>13797</v>
      </c>
      <c r="M7828" s="43" t="s">
        <v>43930</v>
      </c>
      <c r="N7828" s="43" t="s">
        <v>156</v>
      </c>
      <c r="O7828" s="43" t="s">
        <v>157</v>
      </c>
      <c r="P7828" s="28" t="s">
        <v>43931</v>
      </c>
      <c r="Q7828" s="28" t="s">
        <v>43932</v>
      </c>
      <c r="R7828" s="44">
        <v>0</v>
      </c>
    </row>
    <row r="7829" spans="1:18" ht="127.5" x14ac:dyDescent="0.2">
      <c r="A7829" s="28" t="s">
        <v>54</v>
      </c>
      <c r="B7829" s="28" t="s">
        <v>206</v>
      </c>
      <c r="C7829" s="28" t="s">
        <v>57</v>
      </c>
      <c r="D7829" s="28" t="s">
        <v>55</v>
      </c>
      <c r="E7829" s="37">
        <v>43249.532650462963</v>
      </c>
      <c r="F7829" s="28" t="s">
        <v>13794</v>
      </c>
      <c r="G7829" s="28" t="s">
        <v>43933</v>
      </c>
      <c r="H7829" s="28" t="s">
        <v>82</v>
      </c>
      <c r="I7829" s="28" t="s">
        <v>2134</v>
      </c>
      <c r="J7829" s="43" t="s">
        <v>13796</v>
      </c>
      <c r="K7829" s="43" t="s">
        <v>13797</v>
      </c>
      <c r="L7829" s="43" t="s">
        <v>13797</v>
      </c>
      <c r="M7829" s="43" t="s">
        <v>43934</v>
      </c>
      <c r="N7829" s="43" t="s">
        <v>903</v>
      </c>
      <c r="O7829" s="43" t="s">
        <v>904</v>
      </c>
      <c r="P7829" s="28" t="s">
        <v>43935</v>
      </c>
      <c r="Q7829" s="28" t="s">
        <v>43936</v>
      </c>
      <c r="R7829" s="44">
        <v>0</v>
      </c>
    </row>
    <row r="7830" spans="1:18" ht="89.25" x14ac:dyDescent="0.2">
      <c r="A7830" s="28" t="s">
        <v>54</v>
      </c>
      <c r="B7830" s="28" t="s">
        <v>206</v>
      </c>
      <c r="C7830" s="28" t="s">
        <v>57</v>
      </c>
      <c r="D7830" s="28" t="s">
        <v>55</v>
      </c>
      <c r="E7830" s="37">
        <v>43249.54552083333</v>
      </c>
      <c r="F7830" s="28" t="s">
        <v>13794</v>
      </c>
      <c r="G7830" s="28" t="s">
        <v>43937</v>
      </c>
      <c r="H7830" s="28" t="s">
        <v>82</v>
      </c>
      <c r="I7830" s="28" t="s">
        <v>2943</v>
      </c>
      <c r="J7830" s="43" t="s">
        <v>13796</v>
      </c>
      <c r="K7830" s="43" t="s">
        <v>13797</v>
      </c>
      <c r="L7830" s="43" t="s">
        <v>13797</v>
      </c>
      <c r="M7830" s="43" t="s">
        <v>43938</v>
      </c>
      <c r="N7830" s="43" t="s">
        <v>2570</v>
      </c>
      <c r="O7830" s="43" t="s">
        <v>2571</v>
      </c>
      <c r="P7830" s="28" t="s">
        <v>43939</v>
      </c>
      <c r="Q7830" s="28" t="s">
        <v>43940</v>
      </c>
      <c r="R7830" s="44">
        <v>0</v>
      </c>
    </row>
    <row r="7831" spans="1:18" ht="89.25" x14ac:dyDescent="0.2">
      <c r="A7831" s="28" t="s">
        <v>54</v>
      </c>
      <c r="B7831" s="28" t="s">
        <v>206</v>
      </c>
      <c r="C7831" s="28" t="s">
        <v>57</v>
      </c>
      <c r="D7831" s="28" t="s">
        <v>55</v>
      </c>
      <c r="E7831" s="37">
        <v>43249.547106481477</v>
      </c>
      <c r="F7831" s="28" t="s">
        <v>13794</v>
      </c>
      <c r="G7831" s="28" t="s">
        <v>43941</v>
      </c>
      <c r="H7831" s="28" t="s">
        <v>82</v>
      </c>
      <c r="I7831" s="28" t="s">
        <v>5899</v>
      </c>
      <c r="J7831" s="43" t="s">
        <v>13796</v>
      </c>
      <c r="K7831" s="43" t="s">
        <v>13797</v>
      </c>
      <c r="L7831" s="43" t="s">
        <v>13797</v>
      </c>
      <c r="M7831" s="43" t="s">
        <v>43942</v>
      </c>
      <c r="N7831" s="43" t="s">
        <v>1727</v>
      </c>
      <c r="O7831" s="43" t="s">
        <v>1728</v>
      </c>
      <c r="P7831" s="28" t="s">
        <v>43943</v>
      </c>
      <c r="Q7831" s="28" t="s">
        <v>43944</v>
      </c>
      <c r="R7831" s="44">
        <v>0</v>
      </c>
    </row>
    <row r="7832" spans="1:18" ht="89.25" x14ac:dyDescent="0.2">
      <c r="A7832" s="28" t="s">
        <v>54</v>
      </c>
      <c r="B7832" s="28" t="s">
        <v>206</v>
      </c>
      <c r="C7832" s="28" t="s">
        <v>57</v>
      </c>
      <c r="D7832" s="28" t="s">
        <v>55</v>
      </c>
      <c r="E7832" s="37">
        <v>43249.557986111111</v>
      </c>
      <c r="F7832" s="28" t="s">
        <v>13794</v>
      </c>
      <c r="G7832" s="28" t="s">
        <v>43945</v>
      </c>
      <c r="H7832" s="28" t="s">
        <v>82</v>
      </c>
      <c r="I7832" s="28" t="s">
        <v>5741</v>
      </c>
      <c r="J7832" s="43" t="s">
        <v>13796</v>
      </c>
      <c r="K7832" s="43" t="s">
        <v>13797</v>
      </c>
      <c r="L7832" s="43" t="s">
        <v>13797</v>
      </c>
      <c r="M7832" s="43" t="s">
        <v>43946</v>
      </c>
      <c r="N7832" s="43" t="s">
        <v>1020</v>
      </c>
      <c r="O7832" s="43" t="s">
        <v>1021</v>
      </c>
      <c r="P7832" s="28" t="s">
        <v>43947</v>
      </c>
      <c r="Q7832" s="28" t="s">
        <v>43948</v>
      </c>
      <c r="R7832" s="44">
        <v>0</v>
      </c>
    </row>
    <row r="7833" spans="1:18" ht="140.25" x14ac:dyDescent="0.2">
      <c r="A7833" s="28" t="s">
        <v>54</v>
      </c>
      <c r="B7833" s="28" t="s">
        <v>206</v>
      </c>
      <c r="C7833" s="28" t="s">
        <v>57</v>
      </c>
      <c r="D7833" s="28" t="s">
        <v>55</v>
      </c>
      <c r="E7833" s="37">
        <v>43249.562280092592</v>
      </c>
      <c r="F7833" s="28" t="s">
        <v>13794</v>
      </c>
      <c r="G7833" s="28" t="s">
        <v>43949</v>
      </c>
      <c r="H7833" s="28" t="s">
        <v>82</v>
      </c>
      <c r="I7833" s="28" t="s">
        <v>4406</v>
      </c>
      <c r="J7833" s="43" t="s">
        <v>13796</v>
      </c>
      <c r="K7833" s="43" t="s">
        <v>13797</v>
      </c>
      <c r="L7833" s="43" t="s">
        <v>13797</v>
      </c>
      <c r="M7833" s="43" t="s">
        <v>43950</v>
      </c>
      <c r="N7833" s="43" t="s">
        <v>4407</v>
      </c>
      <c r="O7833" s="43" t="s">
        <v>4408</v>
      </c>
      <c r="P7833" s="28" t="s">
        <v>43951</v>
      </c>
      <c r="Q7833" s="28" t="s">
        <v>43952</v>
      </c>
      <c r="R7833" s="44">
        <v>0</v>
      </c>
    </row>
    <row r="7834" spans="1:18" ht="89.25" x14ac:dyDescent="0.2">
      <c r="A7834" s="28" t="s">
        <v>54</v>
      </c>
      <c r="B7834" s="28" t="s">
        <v>206</v>
      </c>
      <c r="C7834" s="28" t="s">
        <v>57</v>
      </c>
      <c r="D7834" s="28" t="s">
        <v>55</v>
      </c>
      <c r="E7834" s="37">
        <v>43249.579722222217</v>
      </c>
      <c r="F7834" s="28" t="s">
        <v>13794</v>
      </c>
      <c r="G7834" s="28" t="s">
        <v>43953</v>
      </c>
      <c r="H7834" s="28" t="s">
        <v>82</v>
      </c>
      <c r="I7834" s="28" t="s">
        <v>1077</v>
      </c>
      <c r="J7834" s="43" t="s">
        <v>13796</v>
      </c>
      <c r="K7834" s="43" t="s">
        <v>13797</v>
      </c>
      <c r="L7834" s="43" t="s">
        <v>13797</v>
      </c>
      <c r="M7834" s="43" t="s">
        <v>43954</v>
      </c>
      <c r="N7834" s="43" t="s">
        <v>1078</v>
      </c>
      <c r="O7834" s="43" t="s">
        <v>1079</v>
      </c>
      <c r="P7834" s="28" t="s">
        <v>43955</v>
      </c>
      <c r="Q7834" s="28" t="s">
        <v>43956</v>
      </c>
      <c r="R7834" s="44">
        <v>0</v>
      </c>
    </row>
    <row r="7835" spans="1:18" ht="127.5" x14ac:dyDescent="0.2">
      <c r="A7835" s="28" t="s">
        <v>54</v>
      </c>
      <c r="B7835" s="28" t="s">
        <v>206</v>
      </c>
      <c r="C7835" s="28" t="s">
        <v>57</v>
      </c>
      <c r="D7835" s="28" t="s">
        <v>55</v>
      </c>
      <c r="E7835" s="37">
        <v>43249.586643518516</v>
      </c>
      <c r="F7835" s="28" t="s">
        <v>13794</v>
      </c>
      <c r="G7835" s="28" t="s">
        <v>43957</v>
      </c>
      <c r="H7835" s="28" t="s">
        <v>82</v>
      </c>
      <c r="I7835" s="28" t="s">
        <v>546</v>
      </c>
      <c r="J7835" s="43" t="s">
        <v>13796</v>
      </c>
      <c r="K7835" s="43" t="s">
        <v>13797</v>
      </c>
      <c r="L7835" s="43" t="s">
        <v>13797</v>
      </c>
      <c r="M7835" s="43" t="s">
        <v>43958</v>
      </c>
      <c r="N7835" s="43" t="s">
        <v>547</v>
      </c>
      <c r="O7835" s="43" t="s">
        <v>548</v>
      </c>
      <c r="P7835" s="28" t="s">
        <v>43959</v>
      </c>
      <c r="Q7835" s="28" t="s">
        <v>43960</v>
      </c>
      <c r="R7835" s="44">
        <v>0</v>
      </c>
    </row>
    <row r="7836" spans="1:18" ht="89.25" x14ac:dyDescent="0.2">
      <c r="A7836" s="28" t="s">
        <v>54</v>
      </c>
      <c r="B7836" s="28" t="s">
        <v>206</v>
      </c>
      <c r="C7836" s="28" t="s">
        <v>57</v>
      </c>
      <c r="D7836" s="28" t="s">
        <v>55</v>
      </c>
      <c r="E7836" s="37">
        <v>43249.611493055556</v>
      </c>
      <c r="F7836" s="28" t="s">
        <v>13794</v>
      </c>
      <c r="G7836" s="28" t="s">
        <v>43961</v>
      </c>
      <c r="H7836" s="28" t="s">
        <v>82</v>
      </c>
      <c r="I7836" s="28" t="s">
        <v>43962</v>
      </c>
      <c r="J7836" s="43" t="s">
        <v>13796</v>
      </c>
      <c r="K7836" s="43" t="s">
        <v>13797</v>
      </c>
      <c r="L7836" s="43" t="s">
        <v>13797</v>
      </c>
      <c r="M7836" s="43" t="s">
        <v>43963</v>
      </c>
      <c r="N7836" s="43" t="s">
        <v>305</v>
      </c>
      <c r="O7836" s="43" t="s">
        <v>306</v>
      </c>
      <c r="P7836" s="28" t="s">
        <v>43964</v>
      </c>
      <c r="Q7836" s="28" t="s">
        <v>43965</v>
      </c>
      <c r="R7836" s="44">
        <v>0</v>
      </c>
    </row>
    <row r="7837" spans="1:18" ht="127.5" x14ac:dyDescent="0.2">
      <c r="A7837" s="28" t="s">
        <v>54</v>
      </c>
      <c r="B7837" s="28" t="s">
        <v>206</v>
      </c>
      <c r="C7837" s="28" t="s">
        <v>57</v>
      </c>
      <c r="D7837" s="28" t="s">
        <v>55</v>
      </c>
      <c r="E7837" s="37">
        <v>43249.612488425926</v>
      </c>
      <c r="F7837" s="28" t="s">
        <v>13794</v>
      </c>
      <c r="G7837" s="28" t="s">
        <v>43966</v>
      </c>
      <c r="H7837" s="28" t="s">
        <v>82</v>
      </c>
      <c r="I7837" s="28" t="s">
        <v>43967</v>
      </c>
      <c r="J7837" s="43" t="s">
        <v>13796</v>
      </c>
      <c r="K7837" s="43" t="s">
        <v>13797</v>
      </c>
      <c r="L7837" s="43" t="s">
        <v>13797</v>
      </c>
      <c r="M7837" s="43" t="s">
        <v>43968</v>
      </c>
      <c r="N7837" s="43" t="s">
        <v>532</v>
      </c>
      <c r="O7837" s="43" t="s">
        <v>533</v>
      </c>
      <c r="P7837" s="28" t="s">
        <v>43969</v>
      </c>
      <c r="Q7837" s="28" t="s">
        <v>43970</v>
      </c>
      <c r="R7837" s="44">
        <v>0</v>
      </c>
    </row>
    <row r="7838" spans="1:18" ht="127.5" x14ac:dyDescent="0.2">
      <c r="A7838" s="28" t="s">
        <v>54</v>
      </c>
      <c r="B7838" s="28" t="s">
        <v>206</v>
      </c>
      <c r="C7838" s="28" t="s">
        <v>57</v>
      </c>
      <c r="D7838" s="28" t="s">
        <v>55</v>
      </c>
      <c r="E7838" s="37">
        <v>43249.614120370366</v>
      </c>
      <c r="F7838" s="28" t="s">
        <v>13794</v>
      </c>
      <c r="G7838" s="28" t="s">
        <v>43971</v>
      </c>
      <c r="H7838" s="28" t="s">
        <v>82</v>
      </c>
      <c r="I7838" s="28" t="s">
        <v>43972</v>
      </c>
      <c r="J7838" s="43" t="s">
        <v>13796</v>
      </c>
      <c r="K7838" s="43" t="s">
        <v>13797</v>
      </c>
      <c r="L7838" s="43" t="s">
        <v>13797</v>
      </c>
      <c r="M7838" s="43" t="s">
        <v>43973</v>
      </c>
      <c r="N7838" s="43" t="s">
        <v>532</v>
      </c>
      <c r="O7838" s="43" t="s">
        <v>533</v>
      </c>
      <c r="P7838" s="28" t="s">
        <v>43969</v>
      </c>
      <c r="Q7838" s="28" t="s">
        <v>43970</v>
      </c>
      <c r="R7838" s="44">
        <v>0</v>
      </c>
    </row>
    <row r="7839" spans="1:18" ht="127.5" x14ac:dyDescent="0.2">
      <c r="A7839" s="28" t="s">
        <v>54</v>
      </c>
      <c r="B7839" s="28" t="s">
        <v>206</v>
      </c>
      <c r="C7839" s="28" t="s">
        <v>57</v>
      </c>
      <c r="D7839" s="28" t="s">
        <v>55</v>
      </c>
      <c r="E7839" s="37">
        <v>43249.617534722223</v>
      </c>
      <c r="F7839" s="28" t="s">
        <v>13794</v>
      </c>
      <c r="G7839" s="28" t="s">
        <v>43974</v>
      </c>
      <c r="H7839" s="28" t="s">
        <v>82</v>
      </c>
      <c r="I7839" s="28" t="s">
        <v>43975</v>
      </c>
      <c r="J7839" s="43" t="s">
        <v>13796</v>
      </c>
      <c r="K7839" s="43" t="s">
        <v>13797</v>
      </c>
      <c r="L7839" s="43" t="s">
        <v>13797</v>
      </c>
      <c r="M7839" s="43" t="s">
        <v>43976</v>
      </c>
      <c r="N7839" s="43" t="s">
        <v>481</v>
      </c>
      <c r="O7839" s="43" t="s">
        <v>482</v>
      </c>
      <c r="P7839" s="28" t="s">
        <v>43969</v>
      </c>
      <c r="Q7839" s="28" t="s">
        <v>43970</v>
      </c>
      <c r="R7839" s="44">
        <v>0</v>
      </c>
    </row>
    <row r="7840" spans="1:18" ht="127.5" x14ac:dyDescent="0.2">
      <c r="A7840" s="28" t="s">
        <v>54</v>
      </c>
      <c r="B7840" s="28" t="s">
        <v>206</v>
      </c>
      <c r="C7840" s="28" t="s">
        <v>57</v>
      </c>
      <c r="D7840" s="28" t="s">
        <v>55</v>
      </c>
      <c r="E7840" s="37">
        <v>43249.622094907405</v>
      </c>
      <c r="F7840" s="28" t="s">
        <v>13794</v>
      </c>
      <c r="G7840" s="28" t="s">
        <v>43977</v>
      </c>
      <c r="H7840" s="28" t="s">
        <v>82</v>
      </c>
      <c r="I7840" s="28" t="s">
        <v>974</v>
      </c>
      <c r="J7840" s="43" t="s">
        <v>13796</v>
      </c>
      <c r="K7840" s="43" t="s">
        <v>13797</v>
      </c>
      <c r="L7840" s="43" t="s">
        <v>13797</v>
      </c>
      <c r="M7840" s="43" t="s">
        <v>43978</v>
      </c>
      <c r="N7840" s="43" t="s">
        <v>478</v>
      </c>
      <c r="O7840" s="43" t="s">
        <v>479</v>
      </c>
      <c r="P7840" s="28" t="s">
        <v>43979</v>
      </c>
      <c r="Q7840" s="28" t="s">
        <v>43980</v>
      </c>
      <c r="R7840" s="44">
        <v>0</v>
      </c>
    </row>
    <row r="7841" spans="1:18" ht="140.25" x14ac:dyDescent="0.2">
      <c r="A7841" s="28" t="s">
        <v>54</v>
      </c>
      <c r="B7841" s="28" t="s">
        <v>206</v>
      </c>
      <c r="C7841" s="28" t="s">
        <v>57</v>
      </c>
      <c r="D7841" s="28" t="s">
        <v>55</v>
      </c>
      <c r="E7841" s="37">
        <v>43249.645011574074</v>
      </c>
      <c r="F7841" s="28" t="s">
        <v>13794</v>
      </c>
      <c r="G7841" s="28" t="s">
        <v>43981</v>
      </c>
      <c r="H7841" s="28" t="s">
        <v>82</v>
      </c>
      <c r="I7841" s="28" t="s">
        <v>3215</v>
      </c>
      <c r="J7841" s="43" t="s">
        <v>13796</v>
      </c>
      <c r="K7841" s="43" t="s">
        <v>13797</v>
      </c>
      <c r="L7841" s="43" t="s">
        <v>13797</v>
      </c>
      <c r="M7841" s="43" t="s">
        <v>43982</v>
      </c>
      <c r="N7841" s="43" t="s">
        <v>532</v>
      </c>
      <c r="O7841" s="43" t="s">
        <v>533</v>
      </c>
      <c r="P7841" s="28" t="s">
        <v>43983</v>
      </c>
      <c r="Q7841" s="28" t="s">
        <v>43984</v>
      </c>
      <c r="R7841" s="44">
        <v>0</v>
      </c>
    </row>
    <row r="7842" spans="1:18" ht="127.5" x14ac:dyDescent="0.2">
      <c r="A7842" s="28" t="s">
        <v>54</v>
      </c>
      <c r="B7842" s="28" t="s">
        <v>206</v>
      </c>
      <c r="C7842" s="28" t="s">
        <v>57</v>
      </c>
      <c r="D7842" s="28" t="s">
        <v>55</v>
      </c>
      <c r="E7842" s="37">
        <v>43249.646099537036</v>
      </c>
      <c r="F7842" s="28" t="s">
        <v>13794</v>
      </c>
      <c r="G7842" s="28" t="s">
        <v>43985</v>
      </c>
      <c r="H7842" s="28" t="s">
        <v>82</v>
      </c>
      <c r="I7842" s="28" t="s">
        <v>1347</v>
      </c>
      <c r="J7842" s="43" t="s">
        <v>13796</v>
      </c>
      <c r="K7842" s="43" t="s">
        <v>13797</v>
      </c>
      <c r="L7842" s="43" t="s">
        <v>13797</v>
      </c>
      <c r="M7842" s="43" t="s">
        <v>43986</v>
      </c>
      <c r="N7842" s="43" t="s">
        <v>1348</v>
      </c>
      <c r="O7842" s="43" t="s">
        <v>1349</v>
      </c>
      <c r="P7842" s="28" t="s">
        <v>43987</v>
      </c>
      <c r="Q7842" s="28" t="s">
        <v>43988</v>
      </c>
      <c r="R7842" s="44">
        <v>0</v>
      </c>
    </row>
    <row r="7843" spans="1:18" ht="140.25" x14ac:dyDescent="0.2">
      <c r="A7843" s="28" t="s">
        <v>54</v>
      </c>
      <c r="B7843" s="28" t="s">
        <v>206</v>
      </c>
      <c r="C7843" s="28" t="s">
        <v>57</v>
      </c>
      <c r="D7843" s="28" t="s">
        <v>55</v>
      </c>
      <c r="E7843" s="37">
        <v>43249.652627314812</v>
      </c>
      <c r="F7843" s="28" t="s">
        <v>13794</v>
      </c>
      <c r="G7843" s="28" t="s">
        <v>43989</v>
      </c>
      <c r="H7843" s="28" t="s">
        <v>82</v>
      </c>
      <c r="I7843" s="28" t="s">
        <v>5724</v>
      </c>
      <c r="J7843" s="43" t="s">
        <v>13796</v>
      </c>
      <c r="K7843" s="43" t="s">
        <v>13797</v>
      </c>
      <c r="L7843" s="43" t="s">
        <v>13797</v>
      </c>
      <c r="M7843" s="43" t="s">
        <v>43990</v>
      </c>
      <c r="N7843" s="43" t="s">
        <v>4889</v>
      </c>
      <c r="O7843" s="43" t="s">
        <v>4890</v>
      </c>
      <c r="P7843" s="28" t="s">
        <v>43919</v>
      </c>
      <c r="Q7843" s="28" t="s">
        <v>43920</v>
      </c>
      <c r="R7843" s="44">
        <v>0</v>
      </c>
    </row>
    <row r="7844" spans="1:18" ht="140.25" x14ac:dyDescent="0.2">
      <c r="A7844" s="28" t="s">
        <v>54</v>
      </c>
      <c r="B7844" s="28" t="s">
        <v>206</v>
      </c>
      <c r="C7844" s="28" t="s">
        <v>57</v>
      </c>
      <c r="D7844" s="28" t="s">
        <v>55</v>
      </c>
      <c r="E7844" s="37">
        <v>43249.674074074072</v>
      </c>
      <c r="F7844" s="28" t="s">
        <v>13794</v>
      </c>
      <c r="G7844" s="28" t="s">
        <v>43991</v>
      </c>
      <c r="H7844" s="28" t="s">
        <v>82</v>
      </c>
      <c r="I7844" s="28" t="s">
        <v>5740</v>
      </c>
      <c r="J7844" s="43" t="s">
        <v>13796</v>
      </c>
      <c r="K7844" s="43" t="s">
        <v>13797</v>
      </c>
      <c r="L7844" s="43" t="s">
        <v>13797</v>
      </c>
      <c r="M7844" s="43" t="s">
        <v>43992</v>
      </c>
      <c r="N7844" s="43" t="s">
        <v>1184</v>
      </c>
      <c r="O7844" s="43" t="s">
        <v>1185</v>
      </c>
      <c r="P7844" s="28" t="s">
        <v>43993</v>
      </c>
      <c r="Q7844" s="28" t="s">
        <v>43994</v>
      </c>
      <c r="R7844" s="44">
        <v>0</v>
      </c>
    </row>
    <row r="7845" spans="1:18" ht="140.25" x14ac:dyDescent="0.2">
      <c r="A7845" s="28" t="s">
        <v>54</v>
      </c>
      <c r="B7845" s="28" t="s">
        <v>206</v>
      </c>
      <c r="C7845" s="28" t="s">
        <v>57</v>
      </c>
      <c r="D7845" s="28" t="s">
        <v>55</v>
      </c>
      <c r="E7845" s="37">
        <v>43249.932303240741</v>
      </c>
      <c r="F7845" s="28" t="s">
        <v>13794</v>
      </c>
      <c r="G7845" s="28" t="s">
        <v>43995</v>
      </c>
      <c r="H7845" s="28" t="s">
        <v>82</v>
      </c>
      <c r="I7845" s="28" t="s">
        <v>3046</v>
      </c>
      <c r="J7845" s="43" t="s">
        <v>13796</v>
      </c>
      <c r="K7845" s="43" t="s">
        <v>13797</v>
      </c>
      <c r="L7845" s="43" t="s">
        <v>13797</v>
      </c>
      <c r="M7845" s="43" t="s">
        <v>43996</v>
      </c>
      <c r="N7845" s="43" t="s">
        <v>159</v>
      </c>
      <c r="O7845" s="43" t="s">
        <v>160</v>
      </c>
      <c r="P7845" s="28" t="s">
        <v>43997</v>
      </c>
      <c r="Q7845" s="28" t="s">
        <v>43998</v>
      </c>
      <c r="R7845" s="44">
        <v>0</v>
      </c>
    </row>
    <row r="7846" spans="1:18" ht="114.75" x14ac:dyDescent="0.2">
      <c r="A7846" s="28" t="s">
        <v>54</v>
      </c>
      <c r="B7846" s="28" t="s">
        <v>206</v>
      </c>
      <c r="C7846" s="28" t="s">
        <v>57</v>
      </c>
      <c r="D7846" s="28" t="s">
        <v>55</v>
      </c>
      <c r="E7846" s="37">
        <v>43250.291446759256</v>
      </c>
      <c r="F7846" s="28" t="s">
        <v>13794</v>
      </c>
      <c r="G7846" s="28" t="s">
        <v>43999</v>
      </c>
      <c r="H7846" s="28" t="s">
        <v>82</v>
      </c>
      <c r="I7846" s="28" t="s">
        <v>879</v>
      </c>
      <c r="J7846" s="43" t="s">
        <v>13796</v>
      </c>
      <c r="K7846" s="43" t="s">
        <v>13797</v>
      </c>
      <c r="L7846" s="43" t="s">
        <v>13797</v>
      </c>
      <c r="M7846" s="43" t="s">
        <v>44000</v>
      </c>
      <c r="N7846" s="43" t="s">
        <v>880</v>
      </c>
      <c r="O7846" s="43" t="s">
        <v>881</v>
      </c>
      <c r="P7846" s="28" t="s">
        <v>43860</v>
      </c>
      <c r="Q7846" s="28" t="s">
        <v>43861</v>
      </c>
      <c r="R7846" s="44">
        <v>0</v>
      </c>
    </row>
    <row r="7847" spans="1:18" ht="127.5" x14ac:dyDescent="0.2">
      <c r="A7847" s="28" t="s">
        <v>54</v>
      </c>
      <c r="B7847" s="28" t="s">
        <v>206</v>
      </c>
      <c r="C7847" s="28" t="s">
        <v>57</v>
      </c>
      <c r="D7847" s="28" t="s">
        <v>55</v>
      </c>
      <c r="E7847" s="37">
        <v>43250.320740740739</v>
      </c>
      <c r="F7847" s="28" t="s">
        <v>13794</v>
      </c>
      <c r="G7847" s="28" t="s">
        <v>44001</v>
      </c>
      <c r="H7847" s="28" t="s">
        <v>82</v>
      </c>
      <c r="I7847" s="28" t="s">
        <v>2364</v>
      </c>
      <c r="J7847" s="43" t="s">
        <v>13796</v>
      </c>
      <c r="K7847" s="43" t="s">
        <v>13797</v>
      </c>
      <c r="L7847" s="43" t="s">
        <v>13797</v>
      </c>
      <c r="M7847" s="43" t="s">
        <v>44002</v>
      </c>
      <c r="N7847" s="43" t="s">
        <v>2365</v>
      </c>
      <c r="O7847" s="43" t="s">
        <v>2366</v>
      </c>
      <c r="P7847" s="28" t="s">
        <v>43869</v>
      </c>
      <c r="Q7847" s="28" t="s">
        <v>43870</v>
      </c>
      <c r="R7847" s="44">
        <v>0</v>
      </c>
    </row>
    <row r="7848" spans="1:18" ht="89.25" x14ac:dyDescent="0.2">
      <c r="A7848" s="28" t="s">
        <v>54</v>
      </c>
      <c r="B7848" s="28" t="s">
        <v>206</v>
      </c>
      <c r="C7848" s="28" t="s">
        <v>57</v>
      </c>
      <c r="D7848" s="28" t="s">
        <v>55</v>
      </c>
      <c r="E7848" s="37">
        <v>43250.36813657407</v>
      </c>
      <c r="F7848" s="28" t="s">
        <v>13794</v>
      </c>
      <c r="G7848" s="28" t="s">
        <v>44003</v>
      </c>
      <c r="H7848" s="28" t="s">
        <v>82</v>
      </c>
      <c r="I7848" s="28" t="s">
        <v>3624</v>
      </c>
      <c r="J7848" s="43" t="s">
        <v>13796</v>
      </c>
      <c r="K7848" s="43" t="s">
        <v>13797</v>
      </c>
      <c r="L7848" s="43" t="s">
        <v>13797</v>
      </c>
      <c r="M7848" s="43" t="s">
        <v>44004</v>
      </c>
      <c r="N7848" s="43" t="s">
        <v>3300</v>
      </c>
      <c r="O7848" s="43" t="s">
        <v>3301</v>
      </c>
      <c r="P7848" s="28" t="s">
        <v>44005</v>
      </c>
      <c r="Q7848" s="28" t="s">
        <v>44006</v>
      </c>
      <c r="R7848" s="44">
        <v>0</v>
      </c>
    </row>
    <row r="7849" spans="1:18" ht="63.75" x14ac:dyDescent="0.2">
      <c r="A7849" s="28" t="s">
        <v>54</v>
      </c>
      <c r="B7849" s="28" t="s">
        <v>206</v>
      </c>
      <c r="C7849" s="28" t="s">
        <v>57</v>
      </c>
      <c r="D7849" s="28" t="s">
        <v>55</v>
      </c>
      <c r="E7849" s="37">
        <v>43250.382731481477</v>
      </c>
      <c r="F7849" s="28" t="s">
        <v>13794</v>
      </c>
      <c r="G7849" s="28" t="s">
        <v>44007</v>
      </c>
      <c r="H7849" s="28" t="s">
        <v>82</v>
      </c>
      <c r="I7849" s="28" t="s">
        <v>4319</v>
      </c>
      <c r="J7849" s="43" t="s">
        <v>13796</v>
      </c>
      <c r="K7849" s="43" t="s">
        <v>13797</v>
      </c>
      <c r="L7849" s="43" t="s">
        <v>13797</v>
      </c>
      <c r="M7849" s="43" t="s">
        <v>44008</v>
      </c>
      <c r="N7849" s="43" t="s">
        <v>4320</v>
      </c>
      <c r="O7849" s="43" t="s">
        <v>4321</v>
      </c>
      <c r="P7849" s="28" t="s">
        <v>44009</v>
      </c>
      <c r="Q7849" s="28" t="s">
        <v>44010</v>
      </c>
      <c r="R7849" s="44">
        <v>0</v>
      </c>
    </row>
    <row r="7850" spans="1:18" ht="89.25" x14ac:dyDescent="0.2">
      <c r="A7850" s="28" t="s">
        <v>54</v>
      </c>
      <c r="B7850" s="28" t="s">
        <v>206</v>
      </c>
      <c r="C7850" s="28" t="s">
        <v>57</v>
      </c>
      <c r="D7850" s="28" t="s">
        <v>55</v>
      </c>
      <c r="E7850" s="37">
        <v>43250.394699074073</v>
      </c>
      <c r="F7850" s="28" t="s">
        <v>13794</v>
      </c>
      <c r="G7850" s="28" t="s">
        <v>44011</v>
      </c>
      <c r="H7850" s="28" t="s">
        <v>82</v>
      </c>
      <c r="I7850" s="28" t="s">
        <v>958</v>
      </c>
      <c r="J7850" s="43" t="s">
        <v>13796</v>
      </c>
      <c r="K7850" s="43" t="s">
        <v>13797</v>
      </c>
      <c r="L7850" s="43" t="s">
        <v>13797</v>
      </c>
      <c r="M7850" s="43" t="s">
        <v>44012</v>
      </c>
      <c r="N7850" s="43" t="s">
        <v>959</v>
      </c>
      <c r="O7850" s="43" t="s">
        <v>960</v>
      </c>
      <c r="P7850" s="28" t="s">
        <v>44013</v>
      </c>
      <c r="Q7850" s="28" t="s">
        <v>44014</v>
      </c>
      <c r="R7850" s="44">
        <v>0</v>
      </c>
    </row>
    <row r="7851" spans="1:18" ht="89.25" x14ac:dyDescent="0.2">
      <c r="A7851" s="28" t="s">
        <v>54</v>
      </c>
      <c r="B7851" s="28" t="s">
        <v>206</v>
      </c>
      <c r="C7851" s="28" t="s">
        <v>57</v>
      </c>
      <c r="D7851" s="28" t="s">
        <v>55</v>
      </c>
      <c r="E7851" s="37">
        <v>43250.40121527778</v>
      </c>
      <c r="F7851" s="28" t="s">
        <v>13794</v>
      </c>
      <c r="G7851" s="28" t="s">
        <v>44015</v>
      </c>
      <c r="H7851" s="28" t="s">
        <v>82</v>
      </c>
      <c r="I7851" s="28" t="s">
        <v>3802</v>
      </c>
      <c r="J7851" s="43" t="s">
        <v>13796</v>
      </c>
      <c r="K7851" s="43" t="s">
        <v>13797</v>
      </c>
      <c r="L7851" s="43" t="s">
        <v>13797</v>
      </c>
      <c r="M7851" s="43" t="s">
        <v>44016</v>
      </c>
      <c r="N7851" s="43" t="s">
        <v>3803</v>
      </c>
      <c r="O7851" s="43" t="s">
        <v>3804</v>
      </c>
      <c r="P7851" s="28" t="s">
        <v>44017</v>
      </c>
      <c r="Q7851" s="28" t="s">
        <v>44018</v>
      </c>
      <c r="R7851" s="44">
        <v>0</v>
      </c>
    </row>
    <row r="7852" spans="1:18" ht="89.25" x14ac:dyDescent="0.2">
      <c r="A7852" s="28" t="s">
        <v>54</v>
      </c>
      <c r="B7852" s="28" t="s">
        <v>206</v>
      </c>
      <c r="C7852" s="28" t="s">
        <v>57</v>
      </c>
      <c r="D7852" s="28" t="s">
        <v>55</v>
      </c>
      <c r="E7852" s="37">
        <v>43250.40483796296</v>
      </c>
      <c r="F7852" s="28" t="s">
        <v>13794</v>
      </c>
      <c r="G7852" s="28" t="s">
        <v>44019</v>
      </c>
      <c r="H7852" s="28" t="s">
        <v>82</v>
      </c>
      <c r="I7852" s="28" t="s">
        <v>44020</v>
      </c>
      <c r="J7852" s="43" t="s">
        <v>13796</v>
      </c>
      <c r="K7852" s="43" t="s">
        <v>13797</v>
      </c>
      <c r="L7852" s="43" t="s">
        <v>13797</v>
      </c>
      <c r="M7852" s="43" t="s">
        <v>44021</v>
      </c>
      <c r="N7852" s="43" t="s">
        <v>578</v>
      </c>
      <c r="O7852" s="43" t="s">
        <v>579</v>
      </c>
      <c r="P7852" s="28" t="s">
        <v>44022</v>
      </c>
      <c r="Q7852" s="28" t="s">
        <v>44023</v>
      </c>
      <c r="R7852" s="44">
        <v>0</v>
      </c>
    </row>
    <row r="7853" spans="1:18" ht="127.5" x14ac:dyDescent="0.2">
      <c r="A7853" s="28" t="s">
        <v>54</v>
      </c>
      <c r="B7853" s="28" t="s">
        <v>206</v>
      </c>
      <c r="C7853" s="28" t="s">
        <v>57</v>
      </c>
      <c r="D7853" s="28" t="s">
        <v>55</v>
      </c>
      <c r="E7853" s="37">
        <v>43250.411550925921</v>
      </c>
      <c r="F7853" s="28" t="s">
        <v>13794</v>
      </c>
      <c r="G7853" s="28" t="s">
        <v>44024</v>
      </c>
      <c r="H7853" s="28" t="s">
        <v>82</v>
      </c>
      <c r="I7853" s="28" t="s">
        <v>5465</v>
      </c>
      <c r="J7853" s="43" t="s">
        <v>13796</v>
      </c>
      <c r="K7853" s="43" t="s">
        <v>13797</v>
      </c>
      <c r="L7853" s="43" t="s">
        <v>13797</v>
      </c>
      <c r="M7853" s="43" t="s">
        <v>44025</v>
      </c>
      <c r="N7853" s="43" t="s">
        <v>4003</v>
      </c>
      <c r="O7853" s="43" t="s">
        <v>4004</v>
      </c>
      <c r="P7853" s="28" t="s">
        <v>44026</v>
      </c>
      <c r="Q7853" s="28" t="s">
        <v>44027</v>
      </c>
      <c r="R7853" s="44">
        <v>0</v>
      </c>
    </row>
    <row r="7854" spans="1:18" ht="140.25" x14ac:dyDescent="0.2">
      <c r="A7854" s="28" t="s">
        <v>54</v>
      </c>
      <c r="B7854" s="28" t="s">
        <v>206</v>
      </c>
      <c r="C7854" s="28" t="s">
        <v>57</v>
      </c>
      <c r="D7854" s="28" t="s">
        <v>55</v>
      </c>
      <c r="E7854" s="37">
        <v>43250.420949074076</v>
      </c>
      <c r="F7854" s="28" t="s">
        <v>13794</v>
      </c>
      <c r="G7854" s="28" t="s">
        <v>44028</v>
      </c>
      <c r="H7854" s="28" t="s">
        <v>82</v>
      </c>
      <c r="I7854" s="28" t="s">
        <v>6012</v>
      </c>
      <c r="J7854" s="43" t="s">
        <v>13796</v>
      </c>
      <c r="K7854" s="43" t="s">
        <v>13797</v>
      </c>
      <c r="L7854" s="43" t="s">
        <v>13797</v>
      </c>
      <c r="M7854" s="43" t="s">
        <v>44029</v>
      </c>
      <c r="N7854" s="43" t="s">
        <v>2553</v>
      </c>
      <c r="O7854" s="43" t="s">
        <v>2554</v>
      </c>
      <c r="P7854" s="28" t="s">
        <v>44030</v>
      </c>
      <c r="Q7854" s="28" t="s">
        <v>44031</v>
      </c>
      <c r="R7854" s="44">
        <v>0</v>
      </c>
    </row>
    <row r="7855" spans="1:18" ht="127.5" x14ac:dyDescent="0.2">
      <c r="A7855" s="28" t="s">
        <v>54</v>
      </c>
      <c r="B7855" s="28" t="s">
        <v>206</v>
      </c>
      <c r="C7855" s="28" t="s">
        <v>57</v>
      </c>
      <c r="D7855" s="28" t="s">
        <v>55</v>
      </c>
      <c r="E7855" s="37">
        <v>43250.468993055554</v>
      </c>
      <c r="F7855" s="28" t="s">
        <v>13794</v>
      </c>
      <c r="G7855" s="28" t="s">
        <v>44032</v>
      </c>
      <c r="H7855" s="28" t="s">
        <v>82</v>
      </c>
      <c r="I7855" s="28" t="s">
        <v>4512</v>
      </c>
      <c r="J7855" s="43" t="s">
        <v>13796</v>
      </c>
      <c r="K7855" s="43" t="s">
        <v>13797</v>
      </c>
      <c r="L7855" s="43" t="s">
        <v>13797</v>
      </c>
      <c r="M7855" s="43" t="s">
        <v>44033</v>
      </c>
      <c r="N7855" s="43" t="s">
        <v>156</v>
      </c>
      <c r="O7855" s="43" t="s">
        <v>157</v>
      </c>
      <c r="P7855" s="28" t="s">
        <v>44034</v>
      </c>
      <c r="Q7855" s="28" t="s">
        <v>44035</v>
      </c>
      <c r="R7855" s="44">
        <v>0</v>
      </c>
    </row>
    <row r="7856" spans="1:18" ht="89.25" x14ac:dyDescent="0.2">
      <c r="A7856" s="28" t="s">
        <v>54</v>
      </c>
      <c r="B7856" s="28" t="s">
        <v>206</v>
      </c>
      <c r="C7856" s="28" t="s">
        <v>57</v>
      </c>
      <c r="D7856" s="28" t="s">
        <v>55</v>
      </c>
      <c r="E7856" s="37">
        <v>43250.485648148147</v>
      </c>
      <c r="F7856" s="28" t="s">
        <v>13794</v>
      </c>
      <c r="G7856" s="28" t="s">
        <v>44036</v>
      </c>
      <c r="H7856" s="28" t="s">
        <v>82</v>
      </c>
      <c r="I7856" s="28" t="s">
        <v>3790</v>
      </c>
      <c r="J7856" s="43" t="s">
        <v>13796</v>
      </c>
      <c r="K7856" s="43" t="s">
        <v>13797</v>
      </c>
      <c r="L7856" s="43" t="s">
        <v>13797</v>
      </c>
      <c r="M7856" s="43" t="s">
        <v>44037</v>
      </c>
      <c r="N7856" s="43" t="s">
        <v>3791</v>
      </c>
      <c r="O7856" s="43" t="s">
        <v>3792</v>
      </c>
      <c r="P7856" s="28" t="s">
        <v>44038</v>
      </c>
      <c r="Q7856" s="28" t="s">
        <v>44039</v>
      </c>
      <c r="R7856" s="44">
        <v>0</v>
      </c>
    </row>
    <row r="7857" spans="1:18" ht="114.75" x14ac:dyDescent="0.2">
      <c r="A7857" s="28" t="s">
        <v>54</v>
      </c>
      <c r="B7857" s="28" t="s">
        <v>206</v>
      </c>
      <c r="C7857" s="28" t="s">
        <v>57</v>
      </c>
      <c r="D7857" s="28" t="s">
        <v>55</v>
      </c>
      <c r="E7857" s="37">
        <v>43250.511550925927</v>
      </c>
      <c r="F7857" s="28" t="s">
        <v>13794</v>
      </c>
      <c r="G7857" s="28" t="s">
        <v>44040</v>
      </c>
      <c r="H7857" s="28" t="s">
        <v>82</v>
      </c>
      <c r="I7857" s="28" t="s">
        <v>1045</v>
      </c>
      <c r="J7857" s="43" t="s">
        <v>13796</v>
      </c>
      <c r="K7857" s="43" t="s">
        <v>13797</v>
      </c>
      <c r="L7857" s="43" t="s">
        <v>13797</v>
      </c>
      <c r="M7857" s="43" t="s">
        <v>44041</v>
      </c>
      <c r="N7857" s="43" t="s">
        <v>587</v>
      </c>
      <c r="O7857" s="43" t="s">
        <v>588</v>
      </c>
      <c r="P7857" s="28" t="s">
        <v>44042</v>
      </c>
      <c r="Q7857" s="28" t="s">
        <v>44043</v>
      </c>
      <c r="R7857" s="44">
        <v>0</v>
      </c>
    </row>
    <row r="7858" spans="1:18" ht="127.5" x14ac:dyDescent="0.2">
      <c r="A7858" s="28" t="s">
        <v>54</v>
      </c>
      <c r="B7858" s="28" t="s">
        <v>206</v>
      </c>
      <c r="C7858" s="28" t="s">
        <v>57</v>
      </c>
      <c r="D7858" s="28" t="s">
        <v>55</v>
      </c>
      <c r="E7858" s="37">
        <v>43250.52449074074</v>
      </c>
      <c r="F7858" s="28" t="s">
        <v>13794</v>
      </c>
      <c r="G7858" s="28" t="s">
        <v>44044</v>
      </c>
      <c r="H7858" s="28" t="s">
        <v>82</v>
      </c>
      <c r="I7858" s="28" t="s">
        <v>3387</v>
      </c>
      <c r="J7858" s="43" t="s">
        <v>13796</v>
      </c>
      <c r="K7858" s="43" t="s">
        <v>13797</v>
      </c>
      <c r="L7858" s="43" t="s">
        <v>13797</v>
      </c>
      <c r="M7858" s="43" t="s">
        <v>44045</v>
      </c>
      <c r="N7858" s="43" t="s">
        <v>2153</v>
      </c>
      <c r="O7858" s="43" t="s">
        <v>2154</v>
      </c>
      <c r="P7858" s="28" t="s">
        <v>44046</v>
      </c>
      <c r="Q7858" s="28" t="s">
        <v>44047</v>
      </c>
      <c r="R7858" s="44">
        <v>0</v>
      </c>
    </row>
    <row r="7859" spans="1:18" ht="89.25" x14ac:dyDescent="0.2">
      <c r="A7859" s="28" t="s">
        <v>54</v>
      </c>
      <c r="B7859" s="28" t="s">
        <v>206</v>
      </c>
      <c r="C7859" s="28" t="s">
        <v>57</v>
      </c>
      <c r="D7859" s="28" t="s">
        <v>55</v>
      </c>
      <c r="E7859" s="37">
        <v>43250.530543981477</v>
      </c>
      <c r="F7859" s="28" t="s">
        <v>13794</v>
      </c>
      <c r="G7859" s="28" t="s">
        <v>44048</v>
      </c>
      <c r="H7859" s="28" t="s">
        <v>82</v>
      </c>
      <c r="I7859" s="28" t="s">
        <v>44049</v>
      </c>
      <c r="J7859" s="43" t="s">
        <v>13796</v>
      </c>
      <c r="K7859" s="43" t="s">
        <v>13797</v>
      </c>
      <c r="L7859" s="43" t="s">
        <v>13797</v>
      </c>
      <c r="M7859" s="43" t="s">
        <v>44050</v>
      </c>
      <c r="N7859" s="43" t="s">
        <v>4904</v>
      </c>
      <c r="O7859" s="43" t="s">
        <v>4905</v>
      </c>
      <c r="P7859" s="28" t="s">
        <v>43796</v>
      </c>
      <c r="Q7859" s="28" t="s">
        <v>43797</v>
      </c>
      <c r="R7859" s="44">
        <v>0</v>
      </c>
    </row>
    <row r="7860" spans="1:18" ht="114.75" x14ac:dyDescent="0.2">
      <c r="A7860" s="28" t="s">
        <v>54</v>
      </c>
      <c r="B7860" s="28" t="s">
        <v>206</v>
      </c>
      <c r="C7860" s="28" t="s">
        <v>57</v>
      </c>
      <c r="D7860" s="28" t="s">
        <v>55</v>
      </c>
      <c r="E7860" s="37">
        <v>43250.531956018516</v>
      </c>
      <c r="F7860" s="28" t="s">
        <v>13794</v>
      </c>
      <c r="G7860" s="28" t="s">
        <v>44051</v>
      </c>
      <c r="H7860" s="28" t="s">
        <v>82</v>
      </c>
      <c r="I7860" s="28" t="s">
        <v>4894</v>
      </c>
      <c r="J7860" s="43" t="s">
        <v>13796</v>
      </c>
      <c r="K7860" s="43" t="s">
        <v>13797</v>
      </c>
      <c r="L7860" s="43" t="s">
        <v>13797</v>
      </c>
      <c r="M7860" s="43" t="s">
        <v>44052</v>
      </c>
      <c r="N7860" s="43" t="s">
        <v>587</v>
      </c>
      <c r="O7860" s="43" t="s">
        <v>588</v>
      </c>
      <c r="P7860" s="28" t="s">
        <v>44042</v>
      </c>
      <c r="Q7860" s="28" t="s">
        <v>44043</v>
      </c>
      <c r="R7860" s="44">
        <v>0</v>
      </c>
    </row>
    <row r="7861" spans="1:18" ht="76.5" x14ac:dyDescent="0.2">
      <c r="A7861" s="28" t="s">
        <v>54</v>
      </c>
      <c r="B7861" s="28" t="s">
        <v>206</v>
      </c>
      <c r="C7861" s="28" t="s">
        <v>57</v>
      </c>
      <c r="D7861" s="28" t="s">
        <v>55</v>
      </c>
      <c r="E7861" s="37">
        <v>43250.566331018519</v>
      </c>
      <c r="F7861" s="28" t="s">
        <v>13794</v>
      </c>
      <c r="G7861" s="28" t="s">
        <v>44053</v>
      </c>
      <c r="H7861" s="28" t="s">
        <v>82</v>
      </c>
      <c r="I7861" s="28" t="s">
        <v>44054</v>
      </c>
      <c r="J7861" s="43" t="s">
        <v>13796</v>
      </c>
      <c r="K7861" s="43" t="s">
        <v>13797</v>
      </c>
      <c r="L7861" s="43" t="s">
        <v>13797</v>
      </c>
      <c r="M7861" s="43" t="s">
        <v>44055</v>
      </c>
      <c r="N7861" s="43" t="s">
        <v>1953</v>
      </c>
      <c r="O7861" s="43" t="s">
        <v>1954</v>
      </c>
      <c r="P7861" s="28" t="s">
        <v>44056</v>
      </c>
      <c r="Q7861" s="28" t="s">
        <v>44057</v>
      </c>
      <c r="R7861" s="44">
        <v>0</v>
      </c>
    </row>
    <row r="7862" spans="1:18" ht="127.5" x14ac:dyDescent="0.2">
      <c r="A7862" s="28" t="s">
        <v>54</v>
      </c>
      <c r="B7862" s="28" t="s">
        <v>206</v>
      </c>
      <c r="C7862" s="28" t="s">
        <v>57</v>
      </c>
      <c r="D7862" s="28" t="s">
        <v>55</v>
      </c>
      <c r="E7862" s="37">
        <v>43250.573206018518</v>
      </c>
      <c r="F7862" s="28" t="s">
        <v>13794</v>
      </c>
      <c r="G7862" s="28" t="s">
        <v>44058</v>
      </c>
      <c r="H7862" s="28" t="s">
        <v>82</v>
      </c>
      <c r="I7862" s="28" t="s">
        <v>5745</v>
      </c>
      <c r="J7862" s="43" t="s">
        <v>13796</v>
      </c>
      <c r="K7862" s="43" t="s">
        <v>13797</v>
      </c>
      <c r="L7862" s="43" t="s">
        <v>13797</v>
      </c>
      <c r="M7862" s="43" t="s">
        <v>44059</v>
      </c>
      <c r="N7862" s="43" t="s">
        <v>176</v>
      </c>
      <c r="O7862" s="43" t="s">
        <v>177</v>
      </c>
      <c r="P7862" s="28" t="s">
        <v>44060</v>
      </c>
      <c r="Q7862" s="28" t="s">
        <v>44061</v>
      </c>
      <c r="R7862" s="44">
        <v>0</v>
      </c>
    </row>
    <row r="7863" spans="1:18" ht="114.75" x14ac:dyDescent="0.2">
      <c r="A7863" s="28" t="s">
        <v>54</v>
      </c>
      <c r="B7863" s="28" t="s">
        <v>206</v>
      </c>
      <c r="C7863" s="28" t="s">
        <v>57</v>
      </c>
      <c r="D7863" s="28" t="s">
        <v>55</v>
      </c>
      <c r="E7863" s="37">
        <v>43250.583449074074</v>
      </c>
      <c r="F7863" s="28" t="s">
        <v>13794</v>
      </c>
      <c r="G7863" s="28" t="s">
        <v>44062</v>
      </c>
      <c r="H7863" s="28" t="s">
        <v>82</v>
      </c>
      <c r="I7863" s="28" t="s">
        <v>3770</v>
      </c>
      <c r="J7863" s="43" t="s">
        <v>13796</v>
      </c>
      <c r="K7863" s="43" t="s">
        <v>13797</v>
      </c>
      <c r="L7863" s="43" t="s">
        <v>13797</v>
      </c>
      <c r="M7863" s="43" t="s">
        <v>44063</v>
      </c>
      <c r="N7863" s="43" t="s">
        <v>2324</v>
      </c>
      <c r="O7863" s="43" t="s">
        <v>2325</v>
      </c>
      <c r="P7863" s="28" t="s">
        <v>44064</v>
      </c>
      <c r="Q7863" s="28" t="s">
        <v>44065</v>
      </c>
      <c r="R7863" s="44">
        <v>0</v>
      </c>
    </row>
    <row r="7864" spans="1:18" ht="63.75" x14ac:dyDescent="0.2">
      <c r="A7864" s="28" t="s">
        <v>54</v>
      </c>
      <c r="B7864" s="28" t="s">
        <v>206</v>
      </c>
      <c r="C7864" s="28" t="s">
        <v>57</v>
      </c>
      <c r="D7864" s="28" t="s">
        <v>55</v>
      </c>
      <c r="E7864" s="37">
        <v>43250.588807870372</v>
      </c>
      <c r="F7864" s="28" t="s">
        <v>13794</v>
      </c>
      <c r="G7864" s="28" t="s">
        <v>44066</v>
      </c>
      <c r="H7864" s="28" t="s">
        <v>82</v>
      </c>
      <c r="I7864" s="28" t="s">
        <v>6092</v>
      </c>
      <c r="J7864" s="43" t="s">
        <v>13796</v>
      </c>
      <c r="K7864" s="43" t="s">
        <v>13797</v>
      </c>
      <c r="L7864" s="43" t="s">
        <v>13797</v>
      </c>
      <c r="M7864" s="43" t="s">
        <v>44067</v>
      </c>
      <c r="N7864" s="43" t="s">
        <v>156</v>
      </c>
      <c r="O7864" s="43" t="s">
        <v>157</v>
      </c>
      <c r="P7864" s="28" t="s">
        <v>44068</v>
      </c>
      <c r="Q7864" s="28" t="s">
        <v>44069</v>
      </c>
      <c r="R7864" s="44">
        <v>0</v>
      </c>
    </row>
    <row r="7865" spans="1:18" ht="140.25" x14ac:dyDescent="0.2">
      <c r="A7865" s="28" t="s">
        <v>54</v>
      </c>
      <c r="B7865" s="28" t="s">
        <v>206</v>
      </c>
      <c r="C7865" s="28" t="s">
        <v>57</v>
      </c>
      <c r="D7865" s="28" t="s">
        <v>55</v>
      </c>
      <c r="E7865" s="37">
        <v>43250.601134259261</v>
      </c>
      <c r="F7865" s="28" t="s">
        <v>13794</v>
      </c>
      <c r="G7865" s="28" t="s">
        <v>44070</v>
      </c>
      <c r="H7865" s="28" t="s">
        <v>82</v>
      </c>
      <c r="I7865" s="28" t="s">
        <v>4903</v>
      </c>
      <c r="J7865" s="43" t="s">
        <v>13796</v>
      </c>
      <c r="K7865" s="43" t="s">
        <v>13797</v>
      </c>
      <c r="L7865" s="43" t="s">
        <v>13797</v>
      </c>
      <c r="M7865" s="43" t="s">
        <v>44071</v>
      </c>
      <c r="N7865" s="43" t="s">
        <v>4904</v>
      </c>
      <c r="O7865" s="43" t="s">
        <v>4905</v>
      </c>
      <c r="P7865" s="28" t="s">
        <v>43796</v>
      </c>
      <c r="Q7865" s="28" t="s">
        <v>43797</v>
      </c>
      <c r="R7865" s="44">
        <v>0</v>
      </c>
    </row>
    <row r="7866" spans="1:18" ht="102" x14ac:dyDescent="0.2">
      <c r="A7866" s="28" t="s">
        <v>54</v>
      </c>
      <c r="B7866" s="28" t="s">
        <v>206</v>
      </c>
      <c r="C7866" s="28" t="s">
        <v>57</v>
      </c>
      <c r="D7866" s="28" t="s">
        <v>55</v>
      </c>
      <c r="E7866" s="37">
        <v>43250.604814814811</v>
      </c>
      <c r="F7866" s="28" t="s">
        <v>13794</v>
      </c>
      <c r="G7866" s="28" t="s">
        <v>44072</v>
      </c>
      <c r="H7866" s="28" t="s">
        <v>82</v>
      </c>
      <c r="I7866" s="28" t="s">
        <v>3027</v>
      </c>
      <c r="J7866" s="43" t="s">
        <v>13796</v>
      </c>
      <c r="K7866" s="43" t="s">
        <v>13797</v>
      </c>
      <c r="L7866" s="43" t="s">
        <v>13797</v>
      </c>
      <c r="M7866" s="43" t="s">
        <v>44073</v>
      </c>
      <c r="N7866" s="43" t="s">
        <v>1049</v>
      </c>
      <c r="O7866" s="43" t="s">
        <v>1050</v>
      </c>
      <c r="P7866" s="28" t="s">
        <v>44074</v>
      </c>
      <c r="Q7866" s="28" t="s">
        <v>44075</v>
      </c>
      <c r="R7866" s="44">
        <v>0</v>
      </c>
    </row>
    <row r="7867" spans="1:18" ht="89.25" x14ac:dyDescent="0.2">
      <c r="A7867" s="28" t="s">
        <v>54</v>
      </c>
      <c r="B7867" s="28" t="s">
        <v>206</v>
      </c>
      <c r="C7867" s="28" t="s">
        <v>57</v>
      </c>
      <c r="D7867" s="28" t="s">
        <v>55</v>
      </c>
      <c r="E7867" s="37">
        <v>43250.605034722219</v>
      </c>
      <c r="F7867" s="28" t="s">
        <v>13794</v>
      </c>
      <c r="G7867" s="28" t="s">
        <v>44076</v>
      </c>
      <c r="H7867" s="28" t="s">
        <v>82</v>
      </c>
      <c r="I7867" s="28" t="s">
        <v>5974</v>
      </c>
      <c r="J7867" s="43" t="s">
        <v>13796</v>
      </c>
      <c r="K7867" s="43" t="s">
        <v>13797</v>
      </c>
      <c r="L7867" s="43" t="s">
        <v>13797</v>
      </c>
      <c r="M7867" s="43" t="s">
        <v>44077</v>
      </c>
      <c r="N7867" s="43" t="s">
        <v>1805</v>
      </c>
      <c r="O7867" s="43" t="s">
        <v>1806</v>
      </c>
      <c r="P7867" s="28" t="s">
        <v>44078</v>
      </c>
      <c r="Q7867" s="28" t="s">
        <v>44079</v>
      </c>
      <c r="R7867" s="44">
        <v>0</v>
      </c>
    </row>
    <row r="7868" spans="1:18" ht="140.25" x14ac:dyDescent="0.2">
      <c r="A7868" s="28" t="s">
        <v>54</v>
      </c>
      <c r="B7868" s="28" t="s">
        <v>206</v>
      </c>
      <c r="C7868" s="28" t="s">
        <v>57</v>
      </c>
      <c r="D7868" s="28" t="s">
        <v>55</v>
      </c>
      <c r="E7868" s="37">
        <v>43250.609143518515</v>
      </c>
      <c r="F7868" s="28" t="s">
        <v>13794</v>
      </c>
      <c r="G7868" s="28" t="s">
        <v>44080</v>
      </c>
      <c r="H7868" s="28" t="s">
        <v>82</v>
      </c>
      <c r="I7868" s="28" t="s">
        <v>3808</v>
      </c>
      <c r="J7868" s="43" t="s">
        <v>13796</v>
      </c>
      <c r="K7868" s="43" t="s">
        <v>13797</v>
      </c>
      <c r="L7868" s="43" t="s">
        <v>13797</v>
      </c>
      <c r="M7868" s="43" t="s">
        <v>44081</v>
      </c>
      <c r="N7868" s="43" t="s">
        <v>3809</v>
      </c>
      <c r="O7868" s="43" t="s">
        <v>3810</v>
      </c>
      <c r="P7868" s="28" t="s">
        <v>44082</v>
      </c>
      <c r="Q7868" s="28" t="s">
        <v>44083</v>
      </c>
      <c r="R7868" s="44">
        <v>0</v>
      </c>
    </row>
    <row r="7869" spans="1:18" ht="89.25" x14ac:dyDescent="0.2">
      <c r="A7869" s="28" t="s">
        <v>54</v>
      </c>
      <c r="B7869" s="28" t="s">
        <v>206</v>
      </c>
      <c r="C7869" s="28" t="s">
        <v>57</v>
      </c>
      <c r="D7869" s="28" t="s">
        <v>55</v>
      </c>
      <c r="E7869" s="37">
        <v>43250.61105324074</v>
      </c>
      <c r="F7869" s="28" t="s">
        <v>13794</v>
      </c>
      <c r="G7869" s="28" t="s">
        <v>44084</v>
      </c>
      <c r="H7869" s="28" t="s">
        <v>82</v>
      </c>
      <c r="I7869" s="28" t="s">
        <v>5065</v>
      </c>
      <c r="J7869" s="43" t="s">
        <v>13796</v>
      </c>
      <c r="K7869" s="43" t="s">
        <v>13797</v>
      </c>
      <c r="L7869" s="43" t="s">
        <v>13797</v>
      </c>
      <c r="M7869" s="43" t="s">
        <v>44085</v>
      </c>
      <c r="N7869" s="43" t="s">
        <v>1520</v>
      </c>
      <c r="O7869" s="43" t="s">
        <v>1521</v>
      </c>
      <c r="P7869" s="28" t="s">
        <v>44086</v>
      </c>
      <c r="Q7869" s="28" t="s">
        <v>44087</v>
      </c>
      <c r="R7869" s="44">
        <v>0</v>
      </c>
    </row>
    <row r="7870" spans="1:18" ht="127.5" x14ac:dyDescent="0.2">
      <c r="A7870" s="28" t="s">
        <v>54</v>
      </c>
      <c r="B7870" s="28" t="s">
        <v>206</v>
      </c>
      <c r="C7870" s="28" t="s">
        <v>57</v>
      </c>
      <c r="D7870" s="28" t="s">
        <v>55</v>
      </c>
      <c r="E7870" s="37">
        <v>43250.62259259259</v>
      </c>
      <c r="F7870" s="28" t="s">
        <v>13794</v>
      </c>
      <c r="G7870" s="28" t="s">
        <v>44088</v>
      </c>
      <c r="H7870" s="28" t="s">
        <v>82</v>
      </c>
      <c r="I7870" s="28" t="s">
        <v>4451</v>
      </c>
      <c r="J7870" s="43" t="s">
        <v>13796</v>
      </c>
      <c r="K7870" s="43" t="s">
        <v>13797</v>
      </c>
      <c r="L7870" s="43" t="s">
        <v>13797</v>
      </c>
      <c r="M7870" s="43" t="s">
        <v>44089</v>
      </c>
      <c r="N7870" s="43" t="s">
        <v>726</v>
      </c>
      <c r="O7870" s="43" t="s">
        <v>727</v>
      </c>
      <c r="P7870" s="28" t="s">
        <v>44090</v>
      </c>
      <c r="Q7870" s="28" t="s">
        <v>44091</v>
      </c>
      <c r="R7870" s="44">
        <v>0</v>
      </c>
    </row>
    <row r="7871" spans="1:18" ht="102" x14ac:dyDescent="0.2">
      <c r="A7871" s="28" t="s">
        <v>54</v>
      </c>
      <c r="B7871" s="28" t="s">
        <v>206</v>
      </c>
      <c r="C7871" s="28" t="s">
        <v>57</v>
      </c>
      <c r="D7871" s="28" t="s">
        <v>55</v>
      </c>
      <c r="E7871" s="37">
        <v>43250.637118055551</v>
      </c>
      <c r="F7871" s="28" t="s">
        <v>13794</v>
      </c>
      <c r="G7871" s="28" t="s">
        <v>44092</v>
      </c>
      <c r="H7871" s="28" t="s">
        <v>82</v>
      </c>
      <c r="I7871" s="28" t="s">
        <v>44093</v>
      </c>
      <c r="J7871" s="43" t="s">
        <v>13796</v>
      </c>
      <c r="K7871" s="43" t="s">
        <v>13797</v>
      </c>
      <c r="L7871" s="43" t="s">
        <v>13797</v>
      </c>
      <c r="M7871" s="43" t="s">
        <v>44094</v>
      </c>
      <c r="N7871" s="43" t="s">
        <v>2106</v>
      </c>
      <c r="O7871" s="43" t="s">
        <v>2107</v>
      </c>
      <c r="P7871" s="28" t="s">
        <v>44095</v>
      </c>
      <c r="Q7871" s="28" t="s">
        <v>44096</v>
      </c>
      <c r="R7871" s="44">
        <v>0</v>
      </c>
    </row>
    <row r="7872" spans="1:18" ht="102" x14ac:dyDescent="0.2">
      <c r="A7872" s="28" t="s">
        <v>54</v>
      </c>
      <c r="B7872" s="28" t="s">
        <v>206</v>
      </c>
      <c r="C7872" s="28" t="s">
        <v>57</v>
      </c>
      <c r="D7872" s="28" t="s">
        <v>55</v>
      </c>
      <c r="E7872" s="37">
        <v>43250.638009259259</v>
      </c>
      <c r="F7872" s="28" t="s">
        <v>13794</v>
      </c>
      <c r="G7872" s="28" t="s">
        <v>44097</v>
      </c>
      <c r="H7872" s="28" t="s">
        <v>82</v>
      </c>
      <c r="I7872" s="28" t="s">
        <v>2541</v>
      </c>
      <c r="J7872" s="43" t="s">
        <v>13796</v>
      </c>
      <c r="K7872" s="43" t="s">
        <v>13797</v>
      </c>
      <c r="L7872" s="43" t="s">
        <v>13797</v>
      </c>
      <c r="M7872" s="43" t="s">
        <v>44098</v>
      </c>
      <c r="N7872" s="43" t="s">
        <v>2106</v>
      </c>
      <c r="O7872" s="43" t="s">
        <v>2107</v>
      </c>
      <c r="P7872" s="28" t="s">
        <v>44095</v>
      </c>
      <c r="Q7872" s="28" t="s">
        <v>44096</v>
      </c>
      <c r="R7872" s="44">
        <v>0</v>
      </c>
    </row>
    <row r="7873" spans="1:18" ht="89.25" x14ac:dyDescent="0.2">
      <c r="A7873" s="28" t="s">
        <v>54</v>
      </c>
      <c r="B7873" s="28" t="s">
        <v>206</v>
      </c>
      <c r="C7873" s="28" t="s">
        <v>57</v>
      </c>
      <c r="D7873" s="28" t="s">
        <v>55</v>
      </c>
      <c r="E7873" s="37">
        <v>43250.669259259259</v>
      </c>
      <c r="F7873" s="28" t="s">
        <v>13794</v>
      </c>
      <c r="G7873" s="28" t="s">
        <v>44099</v>
      </c>
      <c r="H7873" s="28" t="s">
        <v>82</v>
      </c>
      <c r="I7873" s="28" t="s">
        <v>4057</v>
      </c>
      <c r="J7873" s="43" t="s">
        <v>13796</v>
      </c>
      <c r="K7873" s="43" t="s">
        <v>13797</v>
      </c>
      <c r="L7873" s="43" t="s">
        <v>13797</v>
      </c>
      <c r="M7873" s="43" t="s">
        <v>44100</v>
      </c>
      <c r="N7873" s="43" t="s">
        <v>154</v>
      </c>
      <c r="O7873" s="43" t="s">
        <v>155</v>
      </c>
      <c r="P7873" s="28" t="s">
        <v>44101</v>
      </c>
      <c r="Q7873" s="28" t="s">
        <v>44102</v>
      </c>
      <c r="R7873" s="44">
        <v>0</v>
      </c>
    </row>
    <row r="7874" spans="1:18" ht="102" x14ac:dyDescent="0.2">
      <c r="A7874" s="28" t="s">
        <v>54</v>
      </c>
      <c r="B7874" s="28" t="s">
        <v>206</v>
      </c>
      <c r="C7874" s="28" t="s">
        <v>57</v>
      </c>
      <c r="D7874" s="28" t="s">
        <v>55</v>
      </c>
      <c r="E7874" s="37">
        <v>43250.717488425922</v>
      </c>
      <c r="F7874" s="28" t="s">
        <v>13794</v>
      </c>
      <c r="G7874" s="28" t="s">
        <v>44103</v>
      </c>
      <c r="H7874" s="28" t="s">
        <v>82</v>
      </c>
      <c r="I7874" s="28" t="s">
        <v>5915</v>
      </c>
      <c r="J7874" s="43" t="s">
        <v>13796</v>
      </c>
      <c r="K7874" s="43" t="s">
        <v>13797</v>
      </c>
      <c r="L7874" s="43" t="s">
        <v>13797</v>
      </c>
      <c r="M7874" s="43" t="s">
        <v>44104</v>
      </c>
      <c r="N7874" s="43" t="s">
        <v>561</v>
      </c>
      <c r="O7874" s="43" t="s">
        <v>562</v>
      </c>
      <c r="P7874" s="28" t="s">
        <v>44105</v>
      </c>
      <c r="Q7874" s="28" t="s">
        <v>44106</v>
      </c>
      <c r="R7874" s="44">
        <v>0</v>
      </c>
    </row>
    <row r="7875" spans="1:18" ht="127.5" x14ac:dyDescent="0.2">
      <c r="A7875" s="28" t="s">
        <v>54</v>
      </c>
      <c r="B7875" s="28" t="s">
        <v>206</v>
      </c>
      <c r="C7875" s="28" t="s">
        <v>57</v>
      </c>
      <c r="D7875" s="28" t="s">
        <v>55</v>
      </c>
      <c r="E7875" s="37">
        <v>43250.725162037037</v>
      </c>
      <c r="F7875" s="28" t="s">
        <v>13794</v>
      </c>
      <c r="G7875" s="28" t="s">
        <v>44107</v>
      </c>
      <c r="H7875" s="28" t="s">
        <v>82</v>
      </c>
      <c r="I7875" s="28" t="s">
        <v>1003</v>
      </c>
      <c r="J7875" s="43" t="s">
        <v>13796</v>
      </c>
      <c r="K7875" s="43" t="s">
        <v>13797</v>
      </c>
      <c r="L7875" s="43" t="s">
        <v>13797</v>
      </c>
      <c r="M7875" s="43" t="s">
        <v>44108</v>
      </c>
      <c r="N7875" s="43" t="s">
        <v>1004</v>
      </c>
      <c r="O7875" s="43" t="s">
        <v>1005</v>
      </c>
      <c r="P7875" s="28" t="s">
        <v>44109</v>
      </c>
      <c r="Q7875" s="28" t="s">
        <v>44110</v>
      </c>
      <c r="R7875" s="44">
        <v>0</v>
      </c>
    </row>
    <row r="7876" spans="1:18" ht="127.5" x14ac:dyDescent="0.2">
      <c r="A7876" s="28" t="s">
        <v>54</v>
      </c>
      <c r="B7876" s="28" t="s">
        <v>206</v>
      </c>
      <c r="C7876" s="28" t="s">
        <v>57</v>
      </c>
      <c r="D7876" s="28" t="s">
        <v>55</v>
      </c>
      <c r="E7876" s="37">
        <v>43250.726701388885</v>
      </c>
      <c r="F7876" s="28" t="s">
        <v>13794</v>
      </c>
      <c r="G7876" s="28" t="s">
        <v>44111</v>
      </c>
      <c r="H7876" s="28" t="s">
        <v>82</v>
      </c>
      <c r="I7876" s="28" t="s">
        <v>1618</v>
      </c>
      <c r="J7876" s="43" t="s">
        <v>13796</v>
      </c>
      <c r="K7876" s="43" t="s">
        <v>13797</v>
      </c>
      <c r="L7876" s="43" t="s">
        <v>13797</v>
      </c>
      <c r="M7876" s="43" t="s">
        <v>44112</v>
      </c>
      <c r="N7876" s="43" t="s">
        <v>478</v>
      </c>
      <c r="O7876" s="43" t="s">
        <v>479</v>
      </c>
      <c r="P7876" s="28" t="s">
        <v>44113</v>
      </c>
      <c r="Q7876" s="28" t="s">
        <v>44114</v>
      </c>
      <c r="R7876" s="44">
        <v>0</v>
      </c>
    </row>
    <row r="7877" spans="1:18" ht="89.25" x14ac:dyDescent="0.2">
      <c r="A7877" s="28" t="s">
        <v>54</v>
      </c>
      <c r="B7877" s="28" t="s">
        <v>206</v>
      </c>
      <c r="C7877" s="28" t="s">
        <v>57</v>
      </c>
      <c r="D7877" s="28" t="s">
        <v>55</v>
      </c>
      <c r="E7877" s="37">
        <v>43250.730567129627</v>
      </c>
      <c r="F7877" s="28" t="s">
        <v>13794</v>
      </c>
      <c r="G7877" s="28" t="s">
        <v>44115</v>
      </c>
      <c r="H7877" s="28" t="s">
        <v>82</v>
      </c>
      <c r="I7877" s="28" t="s">
        <v>2584</v>
      </c>
      <c r="J7877" s="43" t="s">
        <v>13796</v>
      </c>
      <c r="K7877" s="43" t="s">
        <v>13797</v>
      </c>
      <c r="L7877" s="43" t="s">
        <v>13797</v>
      </c>
      <c r="M7877" s="43" t="s">
        <v>44116</v>
      </c>
      <c r="N7877" s="43" t="s">
        <v>1084</v>
      </c>
      <c r="O7877" s="43" t="s">
        <v>1085</v>
      </c>
      <c r="P7877" s="28" t="s">
        <v>44117</v>
      </c>
      <c r="Q7877" s="28" t="s">
        <v>44118</v>
      </c>
      <c r="R7877" s="44">
        <v>0</v>
      </c>
    </row>
    <row r="7878" spans="1:18" ht="114.75" x14ac:dyDescent="0.2">
      <c r="A7878" s="28" t="s">
        <v>54</v>
      </c>
      <c r="B7878" s="28" t="s">
        <v>206</v>
      </c>
      <c r="C7878" s="28" t="s">
        <v>57</v>
      </c>
      <c r="D7878" s="28" t="s">
        <v>55</v>
      </c>
      <c r="E7878" s="37">
        <v>43250.766805555555</v>
      </c>
      <c r="F7878" s="28" t="s">
        <v>13794</v>
      </c>
      <c r="G7878" s="28" t="s">
        <v>44119</v>
      </c>
      <c r="H7878" s="28" t="s">
        <v>82</v>
      </c>
      <c r="I7878" s="28" t="s">
        <v>2171</v>
      </c>
      <c r="J7878" s="43" t="s">
        <v>13796</v>
      </c>
      <c r="K7878" s="43" t="s">
        <v>13797</v>
      </c>
      <c r="L7878" s="43" t="s">
        <v>13797</v>
      </c>
      <c r="M7878" s="43" t="s">
        <v>44120</v>
      </c>
      <c r="N7878" s="43" t="s">
        <v>2172</v>
      </c>
      <c r="O7878" s="43" t="s">
        <v>2173</v>
      </c>
      <c r="P7878" s="28" t="s">
        <v>44121</v>
      </c>
      <c r="Q7878" s="28" t="s">
        <v>44122</v>
      </c>
      <c r="R7878" s="44">
        <v>0</v>
      </c>
    </row>
    <row r="7879" spans="1:18" ht="89.25" x14ac:dyDescent="0.2">
      <c r="A7879" s="28" t="s">
        <v>54</v>
      </c>
      <c r="B7879" s="28" t="s">
        <v>206</v>
      </c>
      <c r="C7879" s="28" t="s">
        <v>57</v>
      </c>
      <c r="D7879" s="28" t="s">
        <v>55</v>
      </c>
      <c r="E7879" s="37">
        <v>43251.403541666667</v>
      </c>
      <c r="F7879" s="28" t="s">
        <v>13794</v>
      </c>
      <c r="G7879" s="28" t="s">
        <v>44123</v>
      </c>
      <c r="H7879" s="28" t="s">
        <v>82</v>
      </c>
      <c r="I7879" s="28" t="s">
        <v>44124</v>
      </c>
      <c r="J7879" s="43" t="s">
        <v>13796</v>
      </c>
      <c r="K7879" s="43" t="s">
        <v>13797</v>
      </c>
      <c r="L7879" s="43" t="s">
        <v>13797</v>
      </c>
      <c r="M7879" s="43" t="s">
        <v>44125</v>
      </c>
      <c r="N7879" s="43" t="s">
        <v>1084</v>
      </c>
      <c r="O7879" s="43" t="s">
        <v>1085</v>
      </c>
      <c r="P7879" s="28" t="s">
        <v>44126</v>
      </c>
      <c r="Q7879" s="28" t="s">
        <v>44127</v>
      </c>
      <c r="R7879" s="44">
        <v>0</v>
      </c>
    </row>
    <row r="7880" spans="1:18" ht="89.25" x14ac:dyDescent="0.2">
      <c r="A7880" s="28" t="s">
        <v>54</v>
      </c>
      <c r="B7880" s="28" t="s">
        <v>206</v>
      </c>
      <c r="C7880" s="28" t="s">
        <v>57</v>
      </c>
      <c r="D7880" s="28" t="s">
        <v>55</v>
      </c>
      <c r="E7880" s="37">
        <v>43251.412453703699</v>
      </c>
      <c r="F7880" s="28" t="s">
        <v>13794</v>
      </c>
      <c r="G7880" s="28" t="s">
        <v>44128</v>
      </c>
      <c r="H7880" s="28" t="s">
        <v>82</v>
      </c>
      <c r="I7880" s="28" t="s">
        <v>668</v>
      </c>
      <c r="J7880" s="43" t="s">
        <v>13796</v>
      </c>
      <c r="K7880" s="43" t="s">
        <v>13797</v>
      </c>
      <c r="L7880" s="43" t="s">
        <v>13797</v>
      </c>
      <c r="M7880" s="43" t="s">
        <v>44129</v>
      </c>
      <c r="N7880" s="43" t="s">
        <v>669</v>
      </c>
      <c r="O7880" s="43" t="s">
        <v>670</v>
      </c>
      <c r="P7880" s="28" t="s">
        <v>44130</v>
      </c>
      <c r="Q7880" s="28" t="s">
        <v>44131</v>
      </c>
      <c r="R7880" s="44">
        <v>0</v>
      </c>
    </row>
    <row r="7881" spans="1:18" ht="127.5" x14ac:dyDescent="0.2">
      <c r="A7881" s="28" t="s">
        <v>54</v>
      </c>
      <c r="B7881" s="28" t="s">
        <v>206</v>
      </c>
      <c r="C7881" s="28" t="s">
        <v>57</v>
      </c>
      <c r="D7881" s="28" t="s">
        <v>55</v>
      </c>
      <c r="E7881" s="37">
        <v>43251.429398148146</v>
      </c>
      <c r="F7881" s="28" t="s">
        <v>13794</v>
      </c>
      <c r="G7881" s="28" t="s">
        <v>44132</v>
      </c>
      <c r="H7881" s="28" t="s">
        <v>82</v>
      </c>
      <c r="I7881" s="28" t="s">
        <v>4724</v>
      </c>
      <c r="J7881" s="43" t="s">
        <v>13796</v>
      </c>
      <c r="K7881" s="43" t="s">
        <v>13797</v>
      </c>
      <c r="L7881" s="43" t="s">
        <v>13797</v>
      </c>
      <c r="M7881" s="43" t="s">
        <v>44133</v>
      </c>
      <c r="N7881" s="43" t="s">
        <v>156</v>
      </c>
      <c r="O7881" s="43" t="s">
        <v>157</v>
      </c>
      <c r="P7881" s="28" t="s">
        <v>43927</v>
      </c>
      <c r="Q7881" s="28" t="s">
        <v>43928</v>
      </c>
      <c r="R7881" s="44">
        <v>0</v>
      </c>
    </row>
    <row r="7882" spans="1:18" ht="89.25" x14ac:dyDescent="0.2">
      <c r="A7882" s="28" t="s">
        <v>54</v>
      </c>
      <c r="B7882" s="28" t="s">
        <v>206</v>
      </c>
      <c r="C7882" s="28" t="s">
        <v>57</v>
      </c>
      <c r="D7882" s="28" t="s">
        <v>55</v>
      </c>
      <c r="E7882" s="37">
        <v>43251.440092592587</v>
      </c>
      <c r="F7882" s="28" t="s">
        <v>13794</v>
      </c>
      <c r="G7882" s="28" t="s">
        <v>44134</v>
      </c>
      <c r="H7882" s="28" t="s">
        <v>82</v>
      </c>
      <c r="I7882" s="28" t="s">
        <v>825</v>
      </c>
      <c r="J7882" s="43" t="s">
        <v>13796</v>
      </c>
      <c r="K7882" s="43" t="s">
        <v>13797</v>
      </c>
      <c r="L7882" s="43" t="s">
        <v>13797</v>
      </c>
      <c r="M7882" s="43" t="s">
        <v>44135</v>
      </c>
      <c r="N7882" s="43" t="s">
        <v>392</v>
      </c>
      <c r="O7882" s="43" t="s">
        <v>393</v>
      </c>
      <c r="P7882" s="28" t="s">
        <v>44136</v>
      </c>
      <c r="Q7882" s="28" t="s">
        <v>44137</v>
      </c>
      <c r="R7882" s="44">
        <v>0</v>
      </c>
    </row>
    <row r="7883" spans="1:18" ht="127.5" x14ac:dyDescent="0.2">
      <c r="A7883" s="28" t="s">
        <v>54</v>
      </c>
      <c r="B7883" s="28" t="s">
        <v>206</v>
      </c>
      <c r="C7883" s="28" t="s">
        <v>57</v>
      </c>
      <c r="D7883" s="28" t="s">
        <v>55</v>
      </c>
      <c r="E7883" s="37">
        <v>43251.440624999996</v>
      </c>
      <c r="F7883" s="28" t="s">
        <v>13794</v>
      </c>
      <c r="G7883" s="28" t="s">
        <v>44138</v>
      </c>
      <c r="H7883" s="28" t="s">
        <v>82</v>
      </c>
      <c r="I7883" s="28" t="s">
        <v>4690</v>
      </c>
      <c r="J7883" s="43" t="s">
        <v>13796</v>
      </c>
      <c r="K7883" s="43" t="s">
        <v>13797</v>
      </c>
      <c r="L7883" s="43" t="s">
        <v>13797</v>
      </c>
      <c r="M7883" s="43" t="s">
        <v>44139</v>
      </c>
      <c r="N7883" s="43" t="s">
        <v>1068</v>
      </c>
      <c r="O7883" s="43" t="s">
        <v>1069</v>
      </c>
      <c r="P7883" s="28" t="s">
        <v>43927</v>
      </c>
      <c r="Q7883" s="28" t="s">
        <v>43928</v>
      </c>
      <c r="R7883" s="44">
        <v>0</v>
      </c>
    </row>
    <row r="7884" spans="1:18" ht="127.5" x14ac:dyDescent="0.2">
      <c r="A7884" s="28" t="s">
        <v>54</v>
      </c>
      <c r="B7884" s="28" t="s">
        <v>206</v>
      </c>
      <c r="C7884" s="28" t="s">
        <v>57</v>
      </c>
      <c r="D7884" s="28" t="s">
        <v>55</v>
      </c>
      <c r="E7884" s="37">
        <v>43251.440960648149</v>
      </c>
      <c r="F7884" s="28" t="s">
        <v>13794</v>
      </c>
      <c r="G7884" s="28" t="s">
        <v>44140</v>
      </c>
      <c r="H7884" s="28" t="s">
        <v>82</v>
      </c>
      <c r="I7884" s="28" t="s">
        <v>701</v>
      </c>
      <c r="J7884" s="43" t="s">
        <v>13796</v>
      </c>
      <c r="K7884" s="43" t="s">
        <v>13797</v>
      </c>
      <c r="L7884" s="43" t="s">
        <v>13797</v>
      </c>
      <c r="M7884" s="43" t="s">
        <v>44141</v>
      </c>
      <c r="N7884" s="43" t="s">
        <v>540</v>
      </c>
      <c r="O7884" s="43" t="s">
        <v>541</v>
      </c>
      <c r="P7884" s="28" t="s">
        <v>43588</v>
      </c>
      <c r="Q7884" s="28" t="s">
        <v>43589</v>
      </c>
      <c r="R7884" s="44">
        <v>0</v>
      </c>
    </row>
    <row r="7885" spans="1:18" ht="89.25" x14ac:dyDescent="0.2">
      <c r="A7885" s="28" t="s">
        <v>54</v>
      </c>
      <c r="B7885" s="28" t="s">
        <v>206</v>
      </c>
      <c r="C7885" s="28" t="s">
        <v>57</v>
      </c>
      <c r="D7885" s="28" t="s">
        <v>55</v>
      </c>
      <c r="E7885" s="37">
        <v>43251.443298611106</v>
      </c>
      <c r="F7885" s="28" t="s">
        <v>13794</v>
      </c>
      <c r="G7885" s="28" t="s">
        <v>44142</v>
      </c>
      <c r="H7885" s="28" t="s">
        <v>82</v>
      </c>
      <c r="I7885" s="28" t="s">
        <v>4739</v>
      </c>
      <c r="J7885" s="43" t="s">
        <v>13796</v>
      </c>
      <c r="K7885" s="43" t="s">
        <v>13797</v>
      </c>
      <c r="L7885" s="43" t="s">
        <v>13797</v>
      </c>
      <c r="M7885" s="43" t="s">
        <v>44143</v>
      </c>
      <c r="N7885" s="43" t="s">
        <v>4740</v>
      </c>
      <c r="O7885" s="43" t="s">
        <v>4741</v>
      </c>
      <c r="P7885" s="28" t="s">
        <v>44144</v>
      </c>
      <c r="Q7885" s="28" t="s">
        <v>44145</v>
      </c>
      <c r="R7885" s="44">
        <v>0</v>
      </c>
    </row>
    <row r="7886" spans="1:18" ht="127.5" x14ac:dyDescent="0.2">
      <c r="A7886" s="28" t="s">
        <v>54</v>
      </c>
      <c r="B7886" s="28" t="s">
        <v>206</v>
      </c>
      <c r="C7886" s="28" t="s">
        <v>57</v>
      </c>
      <c r="D7886" s="28" t="s">
        <v>55</v>
      </c>
      <c r="E7886" s="37">
        <v>43251.446724537032</v>
      </c>
      <c r="F7886" s="28" t="s">
        <v>13794</v>
      </c>
      <c r="G7886" s="28" t="s">
        <v>44146</v>
      </c>
      <c r="H7886" s="28" t="s">
        <v>82</v>
      </c>
      <c r="I7886" s="28" t="s">
        <v>3972</v>
      </c>
      <c r="J7886" s="43" t="s">
        <v>13796</v>
      </c>
      <c r="K7886" s="43" t="s">
        <v>13797</v>
      </c>
      <c r="L7886" s="43" t="s">
        <v>13797</v>
      </c>
      <c r="M7886" s="43" t="s">
        <v>44147</v>
      </c>
      <c r="N7886" s="43" t="s">
        <v>377</v>
      </c>
      <c r="O7886" s="43" t="s">
        <v>378</v>
      </c>
      <c r="P7886" s="28" t="s">
        <v>44148</v>
      </c>
      <c r="Q7886" s="28" t="s">
        <v>44149</v>
      </c>
      <c r="R7886" s="44">
        <v>0</v>
      </c>
    </row>
    <row r="7887" spans="1:18" ht="140.25" x14ac:dyDescent="0.2">
      <c r="A7887" s="28" t="s">
        <v>54</v>
      </c>
      <c r="B7887" s="28" t="s">
        <v>206</v>
      </c>
      <c r="C7887" s="28" t="s">
        <v>57</v>
      </c>
      <c r="D7887" s="28" t="s">
        <v>55</v>
      </c>
      <c r="E7887" s="37">
        <v>43251.455914351849</v>
      </c>
      <c r="F7887" s="28" t="s">
        <v>13794</v>
      </c>
      <c r="G7887" s="28" t="s">
        <v>44150</v>
      </c>
      <c r="H7887" s="28" t="s">
        <v>82</v>
      </c>
      <c r="I7887" s="28" t="s">
        <v>4145</v>
      </c>
      <c r="J7887" s="43" t="s">
        <v>13796</v>
      </c>
      <c r="K7887" s="43" t="s">
        <v>13797</v>
      </c>
      <c r="L7887" s="43" t="s">
        <v>13797</v>
      </c>
      <c r="M7887" s="43" t="s">
        <v>44151</v>
      </c>
      <c r="N7887" s="43" t="s">
        <v>4146</v>
      </c>
      <c r="O7887" s="43" t="s">
        <v>4147</v>
      </c>
      <c r="P7887" s="28" t="s">
        <v>44152</v>
      </c>
      <c r="Q7887" s="28" t="s">
        <v>44153</v>
      </c>
      <c r="R7887" s="44">
        <v>0</v>
      </c>
    </row>
    <row r="7888" spans="1:18" ht="127.5" x14ac:dyDescent="0.2">
      <c r="A7888" s="28" t="s">
        <v>54</v>
      </c>
      <c r="B7888" s="28" t="s">
        <v>206</v>
      </c>
      <c r="C7888" s="28" t="s">
        <v>57</v>
      </c>
      <c r="D7888" s="28" t="s">
        <v>55</v>
      </c>
      <c r="E7888" s="37">
        <v>43251.474803240737</v>
      </c>
      <c r="F7888" s="28" t="s">
        <v>13794</v>
      </c>
      <c r="G7888" s="28" t="s">
        <v>44154</v>
      </c>
      <c r="H7888" s="28" t="s">
        <v>82</v>
      </c>
      <c r="I7888" s="28" t="s">
        <v>270</v>
      </c>
      <c r="J7888" s="43" t="s">
        <v>13796</v>
      </c>
      <c r="K7888" s="43" t="s">
        <v>13797</v>
      </c>
      <c r="L7888" s="43" t="s">
        <v>13797</v>
      </c>
      <c r="M7888" s="43" t="s">
        <v>44155</v>
      </c>
      <c r="N7888" s="43" t="s">
        <v>271</v>
      </c>
      <c r="O7888" s="43" t="s">
        <v>272</v>
      </c>
      <c r="P7888" s="28" t="s">
        <v>42166</v>
      </c>
      <c r="Q7888" s="28" t="s">
        <v>42167</v>
      </c>
      <c r="R7888" s="44">
        <v>0</v>
      </c>
    </row>
    <row r="7889" spans="1:18" ht="114.75" x14ac:dyDescent="0.2">
      <c r="A7889" s="28" t="s">
        <v>54</v>
      </c>
      <c r="B7889" s="28" t="s">
        <v>206</v>
      </c>
      <c r="C7889" s="28" t="s">
        <v>57</v>
      </c>
      <c r="D7889" s="28" t="s">
        <v>55</v>
      </c>
      <c r="E7889" s="37">
        <v>43251.515821759254</v>
      </c>
      <c r="F7889" s="28" t="s">
        <v>13794</v>
      </c>
      <c r="G7889" s="28" t="s">
        <v>44156</v>
      </c>
      <c r="H7889" s="28" t="s">
        <v>82</v>
      </c>
      <c r="I7889" s="28" t="s">
        <v>2697</v>
      </c>
      <c r="J7889" s="43" t="s">
        <v>13796</v>
      </c>
      <c r="K7889" s="43" t="s">
        <v>13797</v>
      </c>
      <c r="L7889" s="43" t="s">
        <v>13797</v>
      </c>
      <c r="M7889" s="43" t="s">
        <v>44157</v>
      </c>
      <c r="N7889" s="43" t="s">
        <v>968</v>
      </c>
      <c r="O7889" s="43" t="s">
        <v>969</v>
      </c>
      <c r="P7889" s="28" t="s">
        <v>44158</v>
      </c>
      <c r="Q7889" s="28" t="s">
        <v>44159</v>
      </c>
      <c r="R7889" s="44">
        <v>0</v>
      </c>
    </row>
    <row r="7890" spans="1:18" ht="89.25" x14ac:dyDescent="0.2">
      <c r="A7890" s="28" t="s">
        <v>54</v>
      </c>
      <c r="B7890" s="28" t="s">
        <v>206</v>
      </c>
      <c r="C7890" s="28" t="s">
        <v>57</v>
      </c>
      <c r="D7890" s="28" t="s">
        <v>55</v>
      </c>
      <c r="E7890" s="37">
        <v>43251.525717592594</v>
      </c>
      <c r="F7890" s="28" t="s">
        <v>13794</v>
      </c>
      <c r="G7890" s="28" t="s">
        <v>44160</v>
      </c>
      <c r="H7890" s="28" t="s">
        <v>82</v>
      </c>
      <c r="I7890" s="28" t="s">
        <v>5900</v>
      </c>
      <c r="J7890" s="43" t="s">
        <v>13796</v>
      </c>
      <c r="K7890" s="43" t="s">
        <v>13797</v>
      </c>
      <c r="L7890" s="43" t="s">
        <v>13797</v>
      </c>
      <c r="M7890" s="43" t="s">
        <v>44161</v>
      </c>
      <c r="N7890" s="43" t="s">
        <v>2853</v>
      </c>
      <c r="O7890" s="43" t="s">
        <v>2854</v>
      </c>
      <c r="P7890" s="28" t="s">
        <v>44162</v>
      </c>
      <c r="Q7890" s="28" t="s">
        <v>44163</v>
      </c>
      <c r="R7890" s="44">
        <v>0</v>
      </c>
    </row>
    <row r="7891" spans="1:18" ht="89.25" x14ac:dyDescent="0.2">
      <c r="A7891" s="28" t="s">
        <v>54</v>
      </c>
      <c r="B7891" s="28" t="s">
        <v>206</v>
      </c>
      <c r="C7891" s="28" t="s">
        <v>57</v>
      </c>
      <c r="D7891" s="28" t="s">
        <v>55</v>
      </c>
      <c r="E7891" s="37">
        <v>43251.526539351849</v>
      </c>
      <c r="F7891" s="28" t="s">
        <v>13794</v>
      </c>
      <c r="G7891" s="28" t="s">
        <v>44164</v>
      </c>
      <c r="H7891" s="28" t="s">
        <v>82</v>
      </c>
      <c r="I7891" s="28" t="s">
        <v>1033</v>
      </c>
      <c r="J7891" s="43" t="s">
        <v>13796</v>
      </c>
      <c r="K7891" s="43" t="s">
        <v>13797</v>
      </c>
      <c r="L7891" s="43" t="s">
        <v>13797</v>
      </c>
      <c r="M7891" s="43" t="s">
        <v>44165</v>
      </c>
      <c r="N7891" s="43" t="s">
        <v>1034</v>
      </c>
      <c r="O7891" s="43" t="s">
        <v>1035</v>
      </c>
      <c r="P7891" s="28" t="s">
        <v>44166</v>
      </c>
      <c r="Q7891" s="28" t="s">
        <v>44167</v>
      </c>
      <c r="R7891" s="44">
        <v>0</v>
      </c>
    </row>
    <row r="7892" spans="1:18" ht="127.5" x14ac:dyDescent="0.2">
      <c r="A7892" s="28" t="s">
        <v>54</v>
      </c>
      <c r="B7892" s="28" t="s">
        <v>206</v>
      </c>
      <c r="C7892" s="28" t="s">
        <v>57</v>
      </c>
      <c r="D7892" s="28" t="s">
        <v>55</v>
      </c>
      <c r="E7892" s="37">
        <v>43251.549166666664</v>
      </c>
      <c r="F7892" s="28" t="s">
        <v>13794</v>
      </c>
      <c r="G7892" s="28" t="s">
        <v>44168</v>
      </c>
      <c r="H7892" s="28" t="s">
        <v>82</v>
      </c>
      <c r="I7892" s="28" t="s">
        <v>445</v>
      </c>
      <c r="J7892" s="43" t="s">
        <v>13796</v>
      </c>
      <c r="K7892" s="43" t="s">
        <v>13797</v>
      </c>
      <c r="L7892" s="43" t="s">
        <v>13797</v>
      </c>
      <c r="M7892" s="43" t="s">
        <v>44169</v>
      </c>
      <c r="N7892" s="43" t="s">
        <v>156</v>
      </c>
      <c r="O7892" s="43" t="s">
        <v>157</v>
      </c>
      <c r="P7892" s="28" t="s">
        <v>44170</v>
      </c>
      <c r="Q7892" s="28" t="s">
        <v>44171</v>
      </c>
      <c r="R7892" s="44">
        <v>0</v>
      </c>
    </row>
    <row r="7893" spans="1:18" ht="114.75" x14ac:dyDescent="0.2">
      <c r="A7893" s="28" t="s">
        <v>54</v>
      </c>
      <c r="B7893" s="28" t="s">
        <v>206</v>
      </c>
      <c r="C7893" s="28" t="s">
        <v>57</v>
      </c>
      <c r="D7893" s="28" t="s">
        <v>55</v>
      </c>
      <c r="E7893" s="37">
        <v>43251.566365740742</v>
      </c>
      <c r="F7893" s="28" t="s">
        <v>13794</v>
      </c>
      <c r="G7893" s="28" t="s">
        <v>44172</v>
      </c>
      <c r="H7893" s="28" t="s">
        <v>82</v>
      </c>
      <c r="I7893" s="28" t="s">
        <v>5516</v>
      </c>
      <c r="J7893" s="43" t="s">
        <v>13796</v>
      </c>
      <c r="K7893" s="43" t="s">
        <v>13797</v>
      </c>
      <c r="L7893" s="43" t="s">
        <v>13797</v>
      </c>
      <c r="M7893" s="43" t="s">
        <v>44173</v>
      </c>
      <c r="N7893" s="43" t="s">
        <v>1721</v>
      </c>
      <c r="O7893" s="43" t="s">
        <v>1722</v>
      </c>
      <c r="P7893" s="28" t="s">
        <v>44174</v>
      </c>
      <c r="Q7893" s="28" t="s">
        <v>44175</v>
      </c>
      <c r="R7893" s="44">
        <v>0</v>
      </c>
    </row>
    <row r="7894" spans="1:18" ht="89.25" x14ac:dyDescent="0.2">
      <c r="A7894" s="28" t="s">
        <v>54</v>
      </c>
      <c r="B7894" s="28" t="s">
        <v>206</v>
      </c>
      <c r="C7894" s="28" t="s">
        <v>57</v>
      </c>
      <c r="D7894" s="28" t="s">
        <v>55</v>
      </c>
      <c r="E7894" s="37">
        <v>43251.573761574073</v>
      </c>
      <c r="F7894" s="28" t="s">
        <v>13794</v>
      </c>
      <c r="G7894" s="28" t="s">
        <v>44176</v>
      </c>
      <c r="H7894" s="28" t="s">
        <v>82</v>
      </c>
      <c r="I7894" s="28" t="s">
        <v>5576</v>
      </c>
      <c r="J7894" s="43" t="s">
        <v>13796</v>
      </c>
      <c r="K7894" s="43" t="s">
        <v>13797</v>
      </c>
      <c r="L7894" s="43" t="s">
        <v>13797</v>
      </c>
      <c r="M7894" s="43" t="s">
        <v>44177</v>
      </c>
      <c r="N7894" s="43" t="s">
        <v>3548</v>
      </c>
      <c r="O7894" s="43" t="s">
        <v>3549</v>
      </c>
      <c r="P7894" s="28" t="s">
        <v>44178</v>
      </c>
      <c r="Q7894" s="28" t="s">
        <v>44179</v>
      </c>
      <c r="R7894" s="44">
        <v>0</v>
      </c>
    </row>
    <row r="7895" spans="1:18" ht="140.25" x14ac:dyDescent="0.2">
      <c r="A7895" s="28" t="s">
        <v>54</v>
      </c>
      <c r="B7895" s="28" t="s">
        <v>206</v>
      </c>
      <c r="C7895" s="28" t="s">
        <v>57</v>
      </c>
      <c r="D7895" s="28" t="s">
        <v>55</v>
      </c>
      <c r="E7895" s="37">
        <v>43251.593194444446</v>
      </c>
      <c r="F7895" s="28" t="s">
        <v>13794</v>
      </c>
      <c r="G7895" s="28" t="s">
        <v>44180</v>
      </c>
      <c r="H7895" s="28" t="s">
        <v>82</v>
      </c>
      <c r="I7895" s="28" t="s">
        <v>4468</v>
      </c>
      <c r="J7895" s="43" t="s">
        <v>13796</v>
      </c>
      <c r="K7895" s="43" t="s">
        <v>13797</v>
      </c>
      <c r="L7895" s="43" t="s">
        <v>13797</v>
      </c>
      <c r="M7895" s="43" t="s">
        <v>44181</v>
      </c>
      <c r="N7895" s="43" t="s">
        <v>1084</v>
      </c>
      <c r="O7895" s="43" t="s">
        <v>1085</v>
      </c>
      <c r="P7895" s="28" t="s">
        <v>44126</v>
      </c>
      <c r="Q7895" s="28" t="s">
        <v>44127</v>
      </c>
      <c r="R7895" s="44">
        <v>0</v>
      </c>
    </row>
    <row r="7896" spans="1:18" ht="114.75" x14ac:dyDescent="0.2">
      <c r="A7896" s="28" t="s">
        <v>54</v>
      </c>
      <c r="B7896" s="28" t="s">
        <v>206</v>
      </c>
      <c r="C7896" s="28" t="s">
        <v>57</v>
      </c>
      <c r="D7896" s="28" t="s">
        <v>55</v>
      </c>
      <c r="E7896" s="37">
        <v>43251.599953703699</v>
      </c>
      <c r="F7896" s="28" t="s">
        <v>13794</v>
      </c>
      <c r="G7896" s="28" t="s">
        <v>44182</v>
      </c>
      <c r="H7896" s="28" t="s">
        <v>82</v>
      </c>
      <c r="I7896" s="28" t="s">
        <v>4325</v>
      </c>
      <c r="J7896" s="43" t="s">
        <v>13796</v>
      </c>
      <c r="K7896" s="43" t="s">
        <v>13797</v>
      </c>
      <c r="L7896" s="43" t="s">
        <v>13797</v>
      </c>
      <c r="M7896" s="43" t="s">
        <v>44183</v>
      </c>
      <c r="N7896" s="43" t="s">
        <v>518</v>
      </c>
      <c r="O7896" s="43" t="s">
        <v>519</v>
      </c>
      <c r="P7896" s="28" t="s">
        <v>44184</v>
      </c>
      <c r="Q7896" s="28" t="s">
        <v>44185</v>
      </c>
      <c r="R7896" s="44">
        <v>0</v>
      </c>
    </row>
    <row r="7897" spans="1:18" ht="89.25" x14ac:dyDescent="0.2">
      <c r="A7897" s="28" t="s">
        <v>54</v>
      </c>
      <c r="B7897" s="28" t="s">
        <v>206</v>
      </c>
      <c r="C7897" s="28" t="s">
        <v>57</v>
      </c>
      <c r="D7897" s="28" t="s">
        <v>55</v>
      </c>
      <c r="E7897" s="37">
        <v>43251.612326388888</v>
      </c>
      <c r="F7897" s="28" t="s">
        <v>13794</v>
      </c>
      <c r="G7897" s="28" t="s">
        <v>44186</v>
      </c>
      <c r="H7897" s="28" t="s">
        <v>82</v>
      </c>
      <c r="I7897" s="28" t="s">
        <v>2214</v>
      </c>
      <c r="J7897" s="43" t="s">
        <v>13796</v>
      </c>
      <c r="K7897" s="43" t="s">
        <v>13797</v>
      </c>
      <c r="L7897" s="43" t="s">
        <v>13797</v>
      </c>
      <c r="M7897" s="43" t="s">
        <v>44187</v>
      </c>
      <c r="N7897" s="43" t="s">
        <v>156</v>
      </c>
      <c r="O7897" s="43" t="s">
        <v>157</v>
      </c>
      <c r="P7897" s="28" t="s">
        <v>44188</v>
      </c>
      <c r="Q7897" s="28" t="s">
        <v>44189</v>
      </c>
      <c r="R7897" s="44">
        <v>0</v>
      </c>
    </row>
    <row r="7898" spans="1:18" ht="140.25" x14ac:dyDescent="0.2">
      <c r="A7898" s="28" t="s">
        <v>54</v>
      </c>
      <c r="B7898" s="28" t="s">
        <v>206</v>
      </c>
      <c r="C7898" s="28" t="s">
        <v>57</v>
      </c>
      <c r="D7898" s="28" t="s">
        <v>55</v>
      </c>
      <c r="E7898" s="37">
        <v>43251.644976851851</v>
      </c>
      <c r="F7898" s="28" t="s">
        <v>13794</v>
      </c>
      <c r="G7898" s="28" t="s">
        <v>44190</v>
      </c>
      <c r="H7898" s="28" t="s">
        <v>82</v>
      </c>
      <c r="I7898" s="28" t="s">
        <v>6077</v>
      </c>
      <c r="J7898" s="43" t="s">
        <v>13796</v>
      </c>
      <c r="K7898" s="43" t="s">
        <v>13797</v>
      </c>
      <c r="L7898" s="43" t="s">
        <v>13797</v>
      </c>
      <c r="M7898" s="43" t="s">
        <v>44191</v>
      </c>
      <c r="N7898" s="43" t="s">
        <v>156</v>
      </c>
      <c r="O7898" s="43" t="s">
        <v>157</v>
      </c>
      <c r="P7898" s="28" t="s">
        <v>44192</v>
      </c>
      <c r="Q7898" s="28" t="s">
        <v>44193</v>
      </c>
      <c r="R7898" s="44">
        <v>0</v>
      </c>
    </row>
    <row r="7899" spans="1:18" ht="127.5" x14ac:dyDescent="0.2">
      <c r="A7899" s="28" t="s">
        <v>54</v>
      </c>
      <c r="B7899" s="28" t="s">
        <v>206</v>
      </c>
      <c r="C7899" s="28" t="s">
        <v>57</v>
      </c>
      <c r="D7899" s="28" t="s">
        <v>55</v>
      </c>
      <c r="E7899" s="37">
        <v>43251.645150462959</v>
      </c>
      <c r="F7899" s="28" t="s">
        <v>13794</v>
      </c>
      <c r="G7899" s="28" t="s">
        <v>44194</v>
      </c>
      <c r="H7899" s="28" t="s">
        <v>82</v>
      </c>
      <c r="I7899" s="28" t="s">
        <v>5611</v>
      </c>
      <c r="J7899" s="43" t="s">
        <v>13796</v>
      </c>
      <c r="K7899" s="43" t="s">
        <v>13797</v>
      </c>
      <c r="L7899" s="43" t="s">
        <v>13797</v>
      </c>
      <c r="M7899" s="43" t="s">
        <v>44195</v>
      </c>
      <c r="N7899" s="43" t="s">
        <v>384</v>
      </c>
      <c r="O7899" s="43" t="s">
        <v>385</v>
      </c>
      <c r="P7899" s="28" t="s">
        <v>44196</v>
      </c>
      <c r="Q7899" s="28" t="s">
        <v>44197</v>
      </c>
      <c r="R7899" s="44">
        <v>0</v>
      </c>
    </row>
    <row r="7900" spans="1:18" ht="89.25" x14ac:dyDescent="0.2">
      <c r="A7900" s="28" t="s">
        <v>54</v>
      </c>
      <c r="B7900" s="28" t="s">
        <v>206</v>
      </c>
      <c r="C7900" s="28" t="s">
        <v>57</v>
      </c>
      <c r="D7900" s="28" t="s">
        <v>55</v>
      </c>
      <c r="E7900" s="37">
        <v>43251.664259259254</v>
      </c>
      <c r="F7900" s="28" t="s">
        <v>13794</v>
      </c>
      <c r="G7900" s="28" t="s">
        <v>44198</v>
      </c>
      <c r="H7900" s="28" t="s">
        <v>82</v>
      </c>
      <c r="I7900" s="28" t="s">
        <v>5962</v>
      </c>
      <c r="J7900" s="43" t="s">
        <v>13796</v>
      </c>
      <c r="K7900" s="43" t="s">
        <v>13797</v>
      </c>
      <c r="L7900" s="43" t="s">
        <v>13797</v>
      </c>
      <c r="M7900" s="43" t="s">
        <v>44199</v>
      </c>
      <c r="N7900" s="43" t="s">
        <v>350</v>
      </c>
      <c r="O7900" s="43" t="s">
        <v>351</v>
      </c>
      <c r="P7900" s="28" t="s">
        <v>44200</v>
      </c>
      <c r="Q7900" s="28" t="s">
        <v>44201</v>
      </c>
      <c r="R7900" s="44">
        <v>0</v>
      </c>
    </row>
    <row r="7901" spans="1:18" ht="89.25" x14ac:dyDescent="0.2">
      <c r="A7901" s="28" t="s">
        <v>54</v>
      </c>
      <c r="B7901" s="28" t="s">
        <v>206</v>
      </c>
      <c r="C7901" s="28" t="s">
        <v>57</v>
      </c>
      <c r="D7901" s="28" t="s">
        <v>55</v>
      </c>
      <c r="E7901" s="37">
        <v>43251.668923611112</v>
      </c>
      <c r="F7901" s="28" t="s">
        <v>13794</v>
      </c>
      <c r="G7901" s="28" t="s">
        <v>44202</v>
      </c>
      <c r="H7901" s="28" t="s">
        <v>82</v>
      </c>
      <c r="I7901" s="28" t="s">
        <v>5749</v>
      </c>
      <c r="J7901" s="43" t="s">
        <v>13796</v>
      </c>
      <c r="K7901" s="43" t="s">
        <v>13797</v>
      </c>
      <c r="L7901" s="43" t="s">
        <v>13797</v>
      </c>
      <c r="M7901" s="43" t="s">
        <v>44203</v>
      </c>
      <c r="N7901" s="43" t="s">
        <v>877</v>
      </c>
      <c r="O7901" s="43" t="s">
        <v>878</v>
      </c>
      <c r="P7901" s="28" t="s">
        <v>44204</v>
      </c>
      <c r="Q7901" s="28" t="s">
        <v>44205</v>
      </c>
      <c r="R7901" s="44">
        <v>0</v>
      </c>
    </row>
    <row r="7902" spans="1:18" ht="127.5" x14ac:dyDescent="0.2">
      <c r="A7902" s="28" t="s">
        <v>54</v>
      </c>
      <c r="B7902" s="28" t="s">
        <v>206</v>
      </c>
      <c r="C7902" s="28" t="s">
        <v>57</v>
      </c>
      <c r="D7902" s="28" t="s">
        <v>55</v>
      </c>
      <c r="E7902" s="37">
        <v>43251.671979166662</v>
      </c>
      <c r="F7902" s="28" t="s">
        <v>13794</v>
      </c>
      <c r="G7902" s="28" t="s">
        <v>44206</v>
      </c>
      <c r="H7902" s="28" t="s">
        <v>82</v>
      </c>
      <c r="I7902" s="28" t="s">
        <v>1303</v>
      </c>
      <c r="J7902" s="43" t="s">
        <v>13796</v>
      </c>
      <c r="K7902" s="43" t="s">
        <v>13797</v>
      </c>
      <c r="L7902" s="43" t="s">
        <v>13797</v>
      </c>
      <c r="M7902" s="43" t="s">
        <v>44207</v>
      </c>
      <c r="N7902" s="43" t="s">
        <v>1304</v>
      </c>
      <c r="O7902" s="43" t="s">
        <v>1305</v>
      </c>
      <c r="P7902" s="28" t="s">
        <v>44208</v>
      </c>
      <c r="Q7902" s="28" t="s">
        <v>44209</v>
      </c>
      <c r="R7902" s="44">
        <v>0</v>
      </c>
    </row>
    <row r="7903" spans="1:18" ht="127.5" x14ac:dyDescent="0.2">
      <c r="A7903" s="28" t="s">
        <v>54</v>
      </c>
      <c r="B7903" s="28" t="s">
        <v>206</v>
      </c>
      <c r="C7903" s="28" t="s">
        <v>57</v>
      </c>
      <c r="D7903" s="28" t="s">
        <v>55</v>
      </c>
      <c r="E7903" s="37">
        <v>43251.686192129629</v>
      </c>
      <c r="F7903" s="28" t="s">
        <v>13794</v>
      </c>
      <c r="G7903" s="28" t="s">
        <v>44210</v>
      </c>
      <c r="H7903" s="28" t="s">
        <v>82</v>
      </c>
      <c r="I7903" s="28" t="s">
        <v>5616</v>
      </c>
      <c r="J7903" s="43" t="s">
        <v>13796</v>
      </c>
      <c r="K7903" s="43" t="s">
        <v>13797</v>
      </c>
      <c r="L7903" s="43" t="s">
        <v>13797</v>
      </c>
      <c r="M7903" s="43" t="s">
        <v>44211</v>
      </c>
      <c r="N7903" s="43" t="s">
        <v>927</v>
      </c>
      <c r="O7903" s="43" t="s">
        <v>928</v>
      </c>
      <c r="P7903" s="28" t="s">
        <v>44212</v>
      </c>
      <c r="Q7903" s="28" t="s">
        <v>44213</v>
      </c>
      <c r="R7903" s="44">
        <v>0</v>
      </c>
    </row>
    <row r="7904" spans="1:18" ht="89.25" x14ac:dyDescent="0.2">
      <c r="A7904" s="28" t="s">
        <v>54</v>
      </c>
      <c r="B7904" s="28" t="s">
        <v>206</v>
      </c>
      <c r="C7904" s="28" t="s">
        <v>57</v>
      </c>
      <c r="D7904" s="28" t="s">
        <v>55</v>
      </c>
      <c r="E7904" s="37">
        <v>43251.688564814816</v>
      </c>
      <c r="F7904" s="28" t="s">
        <v>13794</v>
      </c>
      <c r="G7904" s="28" t="s">
        <v>44214</v>
      </c>
      <c r="H7904" s="28" t="s">
        <v>82</v>
      </c>
      <c r="I7904" s="28" t="s">
        <v>4974</v>
      </c>
      <c r="J7904" s="43" t="s">
        <v>13796</v>
      </c>
      <c r="K7904" s="43" t="s">
        <v>13797</v>
      </c>
      <c r="L7904" s="43" t="s">
        <v>13797</v>
      </c>
      <c r="M7904" s="43" t="s">
        <v>44215</v>
      </c>
      <c r="N7904" s="43" t="s">
        <v>1438</v>
      </c>
      <c r="O7904" s="43" t="s">
        <v>1439</v>
      </c>
      <c r="P7904" s="28" t="s">
        <v>44216</v>
      </c>
      <c r="Q7904" s="28" t="s">
        <v>44217</v>
      </c>
      <c r="R7904" s="44">
        <v>0</v>
      </c>
    </row>
    <row r="7905" spans="1:18" ht="63.75" x14ac:dyDescent="0.2">
      <c r="A7905" s="28" t="s">
        <v>54</v>
      </c>
      <c r="B7905" s="28" t="s">
        <v>206</v>
      </c>
      <c r="C7905" s="28" t="s">
        <v>57</v>
      </c>
      <c r="D7905" s="28" t="s">
        <v>55</v>
      </c>
      <c r="E7905" s="37">
        <v>43251.719039351847</v>
      </c>
      <c r="F7905" s="28" t="s">
        <v>13794</v>
      </c>
      <c r="G7905" s="28" t="s">
        <v>44218</v>
      </c>
      <c r="H7905" s="28" t="s">
        <v>82</v>
      </c>
      <c r="I7905" s="28" t="s">
        <v>1191</v>
      </c>
      <c r="J7905" s="43" t="s">
        <v>13796</v>
      </c>
      <c r="K7905" s="43" t="s">
        <v>13797</v>
      </c>
      <c r="L7905" s="43" t="s">
        <v>13797</v>
      </c>
      <c r="M7905" s="43" t="s">
        <v>44219</v>
      </c>
      <c r="N7905" s="43" t="s">
        <v>532</v>
      </c>
      <c r="O7905" s="43" t="s">
        <v>533</v>
      </c>
      <c r="P7905" s="28" t="s">
        <v>44220</v>
      </c>
      <c r="Q7905" s="28" t="s">
        <v>44221</v>
      </c>
      <c r="R7905" s="44">
        <v>0</v>
      </c>
    </row>
    <row r="7906" spans="1:18" ht="140.25" x14ac:dyDescent="0.2">
      <c r="A7906" s="28" t="s">
        <v>54</v>
      </c>
      <c r="B7906" s="28" t="s">
        <v>206</v>
      </c>
      <c r="C7906" s="28" t="s">
        <v>57</v>
      </c>
      <c r="D7906" s="28" t="s">
        <v>55</v>
      </c>
      <c r="E7906" s="37">
        <v>43251.733206018514</v>
      </c>
      <c r="F7906" s="28" t="s">
        <v>13794</v>
      </c>
      <c r="G7906" s="28" t="s">
        <v>44222</v>
      </c>
      <c r="H7906" s="28" t="s">
        <v>82</v>
      </c>
      <c r="I7906" s="28" t="s">
        <v>5371</v>
      </c>
      <c r="J7906" s="43" t="s">
        <v>13796</v>
      </c>
      <c r="K7906" s="43" t="s">
        <v>13797</v>
      </c>
      <c r="L7906" s="43" t="s">
        <v>13797</v>
      </c>
      <c r="M7906" s="43" t="s">
        <v>44223</v>
      </c>
      <c r="N7906" s="43" t="s">
        <v>84</v>
      </c>
      <c r="O7906" s="43" t="s">
        <v>85</v>
      </c>
      <c r="P7906" s="28" t="s">
        <v>44224</v>
      </c>
      <c r="Q7906" s="28" t="s">
        <v>44225</v>
      </c>
      <c r="R7906" s="44">
        <v>0</v>
      </c>
    </row>
    <row r="7907" spans="1:18" ht="140.25" x14ac:dyDescent="0.2">
      <c r="A7907" s="28" t="s">
        <v>54</v>
      </c>
      <c r="B7907" s="28" t="s">
        <v>206</v>
      </c>
      <c r="C7907" s="28" t="s">
        <v>57</v>
      </c>
      <c r="D7907" s="28" t="s">
        <v>55</v>
      </c>
      <c r="E7907" s="37">
        <v>43251.743854166663</v>
      </c>
      <c r="F7907" s="28" t="s">
        <v>13794</v>
      </c>
      <c r="G7907" s="28" t="s">
        <v>44226</v>
      </c>
      <c r="H7907" s="28" t="s">
        <v>82</v>
      </c>
      <c r="I7907" s="28" t="s">
        <v>5412</v>
      </c>
      <c r="J7907" s="43" t="s">
        <v>13796</v>
      </c>
      <c r="K7907" s="43" t="s">
        <v>13797</v>
      </c>
      <c r="L7907" s="43" t="s">
        <v>13797</v>
      </c>
      <c r="M7907" s="43" t="s">
        <v>44227</v>
      </c>
      <c r="N7907" s="43" t="s">
        <v>156</v>
      </c>
      <c r="O7907" s="43" t="s">
        <v>157</v>
      </c>
      <c r="P7907" s="28" t="s">
        <v>44228</v>
      </c>
      <c r="Q7907" s="28" t="s">
        <v>44229</v>
      </c>
      <c r="R7907" s="44">
        <v>0</v>
      </c>
    </row>
    <row r="7908" spans="1:18" ht="140.25" x14ac:dyDescent="0.2">
      <c r="A7908" s="28" t="s">
        <v>54</v>
      </c>
      <c r="B7908" s="28" t="s">
        <v>206</v>
      </c>
      <c r="C7908" s="28" t="s">
        <v>57</v>
      </c>
      <c r="D7908" s="28" t="s">
        <v>55</v>
      </c>
      <c r="E7908" s="37">
        <v>43251.757303240738</v>
      </c>
      <c r="F7908" s="28" t="s">
        <v>13794</v>
      </c>
      <c r="G7908" s="28" t="s">
        <v>44230</v>
      </c>
      <c r="H7908" s="28" t="s">
        <v>82</v>
      </c>
      <c r="I7908" s="28" t="s">
        <v>3402</v>
      </c>
      <c r="J7908" s="43" t="s">
        <v>13796</v>
      </c>
      <c r="K7908" s="43" t="s">
        <v>13797</v>
      </c>
      <c r="L7908" s="43" t="s">
        <v>13797</v>
      </c>
      <c r="M7908" s="43" t="s">
        <v>44231</v>
      </c>
      <c r="N7908" s="43" t="s">
        <v>278</v>
      </c>
      <c r="O7908" s="43" t="s">
        <v>279</v>
      </c>
      <c r="P7908" s="28" t="s">
        <v>44232</v>
      </c>
      <c r="Q7908" s="28" t="s">
        <v>44233</v>
      </c>
      <c r="R7908" s="44">
        <v>0</v>
      </c>
    </row>
    <row r="7909" spans="1:18" ht="127.5" x14ac:dyDescent="0.2">
      <c r="A7909" s="28" t="s">
        <v>54</v>
      </c>
      <c r="B7909" s="28" t="s">
        <v>206</v>
      </c>
      <c r="C7909" s="28" t="s">
        <v>57</v>
      </c>
      <c r="D7909" s="28" t="s">
        <v>55</v>
      </c>
      <c r="E7909" s="37">
        <v>43251.768449074072</v>
      </c>
      <c r="F7909" s="28" t="s">
        <v>13794</v>
      </c>
      <c r="G7909" s="28" t="s">
        <v>44234</v>
      </c>
      <c r="H7909" s="28" t="s">
        <v>82</v>
      </c>
      <c r="I7909" s="28" t="s">
        <v>5017</v>
      </c>
      <c r="J7909" s="43" t="s">
        <v>13796</v>
      </c>
      <c r="K7909" s="43" t="s">
        <v>13797</v>
      </c>
      <c r="L7909" s="43" t="s">
        <v>13797</v>
      </c>
      <c r="M7909" s="43" t="s">
        <v>44235</v>
      </c>
      <c r="N7909" s="43" t="s">
        <v>278</v>
      </c>
      <c r="O7909" s="43" t="s">
        <v>279</v>
      </c>
      <c r="P7909" s="28" t="s">
        <v>44236</v>
      </c>
      <c r="Q7909" s="28" t="s">
        <v>44237</v>
      </c>
      <c r="R7909" s="44">
        <v>0</v>
      </c>
    </row>
    <row r="7910" spans="1:18" ht="127.5" x14ac:dyDescent="0.2">
      <c r="A7910" s="28" t="s">
        <v>54</v>
      </c>
      <c r="B7910" s="28" t="s">
        <v>7931</v>
      </c>
      <c r="C7910" s="28" t="s">
        <v>60</v>
      </c>
      <c r="D7910" s="28" t="s">
        <v>55</v>
      </c>
      <c r="E7910" s="37">
        <v>43228.448298611111</v>
      </c>
      <c r="F7910" s="28" t="s">
        <v>13794</v>
      </c>
      <c r="G7910" s="28" t="s">
        <v>44238</v>
      </c>
      <c r="H7910" s="28" t="s">
        <v>82</v>
      </c>
      <c r="I7910" s="28" t="s">
        <v>7952</v>
      </c>
      <c r="J7910" s="43" t="s">
        <v>13796</v>
      </c>
      <c r="K7910" s="43" t="s">
        <v>13797</v>
      </c>
      <c r="L7910" s="43" t="s">
        <v>13797</v>
      </c>
      <c r="M7910" s="43" t="s">
        <v>44239</v>
      </c>
      <c r="N7910" s="43" t="s">
        <v>1340</v>
      </c>
      <c r="O7910" s="43" t="s">
        <v>1341</v>
      </c>
      <c r="P7910" s="28" t="s">
        <v>44240</v>
      </c>
      <c r="Q7910" s="28" t="s">
        <v>44241</v>
      </c>
      <c r="R7910" s="44">
        <v>0</v>
      </c>
    </row>
    <row r="7911" spans="1:18" ht="140.25" x14ac:dyDescent="0.2">
      <c r="A7911" s="28" t="s">
        <v>54</v>
      </c>
      <c r="B7911" s="28" t="s">
        <v>7931</v>
      </c>
      <c r="C7911" s="28" t="s">
        <v>60</v>
      </c>
      <c r="D7911" s="28" t="s">
        <v>55</v>
      </c>
      <c r="E7911" s="37">
        <v>43236.43478009259</v>
      </c>
      <c r="F7911" s="28" t="s">
        <v>13794</v>
      </c>
      <c r="G7911" s="28" t="s">
        <v>44242</v>
      </c>
      <c r="H7911" s="28" t="s">
        <v>82</v>
      </c>
      <c r="I7911" s="28" t="s">
        <v>8175</v>
      </c>
      <c r="J7911" s="43" t="s">
        <v>13796</v>
      </c>
      <c r="K7911" s="43" t="s">
        <v>13797</v>
      </c>
      <c r="L7911" s="43" t="s">
        <v>13797</v>
      </c>
      <c r="M7911" s="43" t="s">
        <v>44243</v>
      </c>
      <c r="N7911" s="43" t="s">
        <v>159</v>
      </c>
      <c r="O7911" s="43" t="s">
        <v>160</v>
      </c>
      <c r="P7911" s="28" t="s">
        <v>44244</v>
      </c>
      <c r="Q7911" s="28" t="s">
        <v>44245</v>
      </c>
      <c r="R7911" s="44">
        <v>0</v>
      </c>
    </row>
    <row r="7912" spans="1:18" ht="89.25" x14ac:dyDescent="0.2">
      <c r="A7912" s="28" t="s">
        <v>54</v>
      </c>
      <c r="B7912" s="28" t="s">
        <v>7931</v>
      </c>
      <c r="C7912" s="28" t="s">
        <v>60</v>
      </c>
      <c r="D7912" s="28" t="s">
        <v>55</v>
      </c>
      <c r="E7912" s="37">
        <v>43241.538182870368</v>
      </c>
      <c r="F7912" s="28" t="s">
        <v>13794</v>
      </c>
      <c r="G7912" s="28" t="s">
        <v>44246</v>
      </c>
      <c r="H7912" s="28" t="s">
        <v>82</v>
      </c>
      <c r="I7912" s="28" t="s">
        <v>8198</v>
      </c>
      <c r="J7912" s="43" t="s">
        <v>13796</v>
      </c>
      <c r="K7912" s="43" t="s">
        <v>13797</v>
      </c>
      <c r="L7912" s="43" t="s">
        <v>13797</v>
      </c>
      <c r="M7912" s="43" t="s">
        <v>44247</v>
      </c>
      <c r="N7912" s="43" t="s">
        <v>8199</v>
      </c>
      <c r="O7912" s="43" t="s">
        <v>8200</v>
      </c>
      <c r="P7912" s="28" t="s">
        <v>44248</v>
      </c>
      <c r="Q7912" s="28" t="s">
        <v>44249</v>
      </c>
      <c r="R7912" s="44">
        <v>0</v>
      </c>
    </row>
    <row r="7913" spans="1:18" ht="114.75" x14ac:dyDescent="0.2">
      <c r="A7913" s="28" t="s">
        <v>54</v>
      </c>
      <c r="B7913" s="28" t="s">
        <v>7931</v>
      </c>
      <c r="C7913" s="28" t="s">
        <v>60</v>
      </c>
      <c r="D7913" s="28" t="s">
        <v>55</v>
      </c>
      <c r="E7913" s="37">
        <v>43244.449108796296</v>
      </c>
      <c r="F7913" s="28" t="s">
        <v>13794</v>
      </c>
      <c r="G7913" s="28" t="s">
        <v>44250</v>
      </c>
      <c r="H7913" s="28" t="s">
        <v>82</v>
      </c>
      <c r="I7913" s="28" t="s">
        <v>8014</v>
      </c>
      <c r="J7913" s="43" t="s">
        <v>13796</v>
      </c>
      <c r="K7913" s="43" t="s">
        <v>13797</v>
      </c>
      <c r="L7913" s="43" t="s">
        <v>13797</v>
      </c>
      <c r="M7913" s="43" t="s">
        <v>44251</v>
      </c>
      <c r="N7913" s="43" t="s">
        <v>1049</v>
      </c>
      <c r="O7913" s="43" t="s">
        <v>1050</v>
      </c>
      <c r="P7913" s="28" t="s">
        <v>44252</v>
      </c>
      <c r="Q7913" s="28" t="s">
        <v>44253</v>
      </c>
      <c r="R7913" s="44">
        <v>0</v>
      </c>
    </row>
    <row r="7914" spans="1:18" ht="140.25" x14ac:dyDescent="0.2">
      <c r="A7914" s="28" t="s">
        <v>54</v>
      </c>
      <c r="B7914" s="28" t="s">
        <v>7931</v>
      </c>
      <c r="C7914" s="28" t="s">
        <v>60</v>
      </c>
      <c r="D7914" s="28" t="s">
        <v>55</v>
      </c>
      <c r="E7914" s="37">
        <v>43244.646053240736</v>
      </c>
      <c r="F7914" s="28" t="s">
        <v>13794</v>
      </c>
      <c r="G7914" s="28" t="s">
        <v>44254</v>
      </c>
      <c r="H7914" s="28" t="s">
        <v>82</v>
      </c>
      <c r="I7914" s="28" t="s">
        <v>7936</v>
      </c>
      <c r="J7914" s="43" t="s">
        <v>13796</v>
      </c>
      <c r="K7914" s="43" t="s">
        <v>13797</v>
      </c>
      <c r="L7914" s="43" t="s">
        <v>13797</v>
      </c>
      <c r="M7914" s="43" t="s">
        <v>44255</v>
      </c>
      <c r="N7914" s="43" t="s">
        <v>84</v>
      </c>
      <c r="O7914" s="43" t="s">
        <v>85</v>
      </c>
      <c r="P7914" s="28" t="s">
        <v>44256</v>
      </c>
      <c r="Q7914" s="28" t="s">
        <v>44257</v>
      </c>
      <c r="R7914" s="44">
        <v>0</v>
      </c>
    </row>
    <row r="7915" spans="1:18" ht="140.25" x14ac:dyDescent="0.2">
      <c r="A7915" s="28" t="s">
        <v>54</v>
      </c>
      <c r="B7915" s="28" t="s">
        <v>7931</v>
      </c>
      <c r="C7915" s="28" t="s">
        <v>60</v>
      </c>
      <c r="D7915" s="28" t="s">
        <v>55</v>
      </c>
      <c r="E7915" s="37">
        <v>43251.514710648145</v>
      </c>
      <c r="F7915" s="28" t="s">
        <v>13794</v>
      </c>
      <c r="G7915" s="28" t="s">
        <v>44258</v>
      </c>
      <c r="H7915" s="28" t="s">
        <v>82</v>
      </c>
      <c r="I7915" s="28" t="s">
        <v>7932</v>
      </c>
      <c r="J7915" s="43" t="s">
        <v>13796</v>
      </c>
      <c r="K7915" s="43" t="s">
        <v>13797</v>
      </c>
      <c r="L7915" s="43" t="s">
        <v>13797</v>
      </c>
      <c r="M7915" s="43" t="s">
        <v>44259</v>
      </c>
      <c r="N7915" s="43" t="s">
        <v>4221</v>
      </c>
      <c r="O7915" s="43" t="s">
        <v>4222</v>
      </c>
      <c r="P7915" s="28" t="s">
        <v>44260</v>
      </c>
      <c r="Q7915" s="28" t="s">
        <v>44261</v>
      </c>
      <c r="R7915" s="44">
        <v>0</v>
      </c>
    </row>
    <row r="7916" spans="1:18" ht="76.5" x14ac:dyDescent="0.2">
      <c r="A7916" s="28" t="s">
        <v>54</v>
      </c>
      <c r="B7916" s="28" t="s">
        <v>7961</v>
      </c>
      <c r="C7916" s="28" t="s">
        <v>60</v>
      </c>
      <c r="D7916" s="28" t="s">
        <v>55</v>
      </c>
      <c r="E7916" s="37">
        <v>43241.52003472222</v>
      </c>
      <c r="F7916" s="28" t="s">
        <v>13794</v>
      </c>
      <c r="G7916" s="28" t="s">
        <v>44262</v>
      </c>
      <c r="H7916" s="28" t="s">
        <v>82</v>
      </c>
      <c r="I7916" s="28" t="s">
        <v>8154</v>
      </c>
      <c r="J7916" s="43" t="s">
        <v>13796</v>
      </c>
      <c r="K7916" s="43" t="s">
        <v>13797</v>
      </c>
      <c r="L7916" s="43" t="s">
        <v>13797</v>
      </c>
      <c r="M7916" s="43" t="s">
        <v>44263</v>
      </c>
      <c r="N7916" s="43" t="s">
        <v>144</v>
      </c>
      <c r="O7916" s="43" t="s">
        <v>145</v>
      </c>
      <c r="P7916" s="28" t="s">
        <v>44264</v>
      </c>
      <c r="Q7916" s="28" t="s">
        <v>44265</v>
      </c>
      <c r="R7916" s="44">
        <v>0</v>
      </c>
    </row>
    <row r="7917" spans="1:18" ht="114.75" x14ac:dyDescent="0.2">
      <c r="A7917" s="28" t="s">
        <v>54</v>
      </c>
      <c r="B7917" s="28" t="s">
        <v>7961</v>
      </c>
      <c r="C7917" s="28" t="s">
        <v>60</v>
      </c>
      <c r="D7917" s="28" t="s">
        <v>55</v>
      </c>
      <c r="E7917" s="37">
        <v>43241.59674768518</v>
      </c>
      <c r="F7917" s="28" t="s">
        <v>13794</v>
      </c>
      <c r="G7917" s="28" t="s">
        <v>44266</v>
      </c>
      <c r="H7917" s="28" t="s">
        <v>82</v>
      </c>
      <c r="I7917" s="28" t="s">
        <v>8095</v>
      </c>
      <c r="J7917" s="43" t="s">
        <v>13796</v>
      </c>
      <c r="K7917" s="43" t="s">
        <v>13797</v>
      </c>
      <c r="L7917" s="43" t="s">
        <v>13797</v>
      </c>
      <c r="M7917" s="43" t="s">
        <v>44267</v>
      </c>
      <c r="N7917" s="43" t="s">
        <v>2689</v>
      </c>
      <c r="O7917" s="43" t="s">
        <v>2690</v>
      </c>
      <c r="P7917" s="28" t="s">
        <v>44264</v>
      </c>
      <c r="Q7917" s="28" t="s">
        <v>44265</v>
      </c>
      <c r="R7917" s="44">
        <v>0</v>
      </c>
    </row>
    <row r="7918" spans="1:18" ht="114.75" x14ac:dyDescent="0.2">
      <c r="A7918" s="28" t="s">
        <v>54</v>
      </c>
      <c r="B7918" s="28" t="s">
        <v>7961</v>
      </c>
      <c r="C7918" s="28" t="s">
        <v>60</v>
      </c>
      <c r="D7918" s="28" t="s">
        <v>55</v>
      </c>
      <c r="E7918" s="37">
        <v>43241.598564814813</v>
      </c>
      <c r="F7918" s="28" t="s">
        <v>13794</v>
      </c>
      <c r="G7918" s="28" t="s">
        <v>44268</v>
      </c>
      <c r="H7918" s="28" t="s">
        <v>82</v>
      </c>
      <c r="I7918" s="28" t="s">
        <v>8190</v>
      </c>
      <c r="J7918" s="43" t="s">
        <v>13796</v>
      </c>
      <c r="K7918" s="43" t="s">
        <v>13797</v>
      </c>
      <c r="L7918" s="43" t="s">
        <v>13797</v>
      </c>
      <c r="M7918" s="43" t="s">
        <v>44269</v>
      </c>
      <c r="N7918" s="43" t="s">
        <v>2689</v>
      </c>
      <c r="O7918" s="43" t="s">
        <v>2690</v>
      </c>
      <c r="P7918" s="28" t="s">
        <v>44264</v>
      </c>
      <c r="Q7918" s="28" t="s">
        <v>44265</v>
      </c>
      <c r="R7918" s="44">
        <v>0</v>
      </c>
    </row>
    <row r="7919" spans="1:18" ht="127.5" x14ac:dyDescent="0.2">
      <c r="A7919" s="28" t="s">
        <v>54</v>
      </c>
      <c r="B7919" s="28" t="s">
        <v>7961</v>
      </c>
      <c r="C7919" s="28" t="s">
        <v>60</v>
      </c>
      <c r="D7919" s="28" t="s">
        <v>55</v>
      </c>
      <c r="E7919" s="37">
        <v>43241.599479166667</v>
      </c>
      <c r="F7919" s="28" t="s">
        <v>13794</v>
      </c>
      <c r="G7919" s="28" t="s">
        <v>44270</v>
      </c>
      <c r="H7919" s="28" t="s">
        <v>82</v>
      </c>
      <c r="I7919" s="28" t="s">
        <v>8207</v>
      </c>
      <c r="J7919" s="43" t="s">
        <v>13796</v>
      </c>
      <c r="K7919" s="43" t="s">
        <v>13797</v>
      </c>
      <c r="L7919" s="43" t="s">
        <v>13797</v>
      </c>
      <c r="M7919" s="43" t="s">
        <v>44271</v>
      </c>
      <c r="N7919" s="43" t="s">
        <v>2689</v>
      </c>
      <c r="O7919" s="43" t="s">
        <v>2690</v>
      </c>
      <c r="P7919" s="28" t="s">
        <v>44264</v>
      </c>
      <c r="Q7919" s="28" t="s">
        <v>44265</v>
      </c>
      <c r="R7919" s="44">
        <v>0</v>
      </c>
    </row>
    <row r="7920" spans="1:18" ht="140.25" x14ac:dyDescent="0.2">
      <c r="A7920" s="28" t="s">
        <v>54</v>
      </c>
      <c r="B7920" s="28" t="s">
        <v>8650</v>
      </c>
      <c r="C7920" s="28" t="s">
        <v>62</v>
      </c>
      <c r="D7920" s="28" t="s">
        <v>55</v>
      </c>
      <c r="E7920" s="37">
        <v>43224.506539351853</v>
      </c>
      <c r="F7920" s="28" t="s">
        <v>13794</v>
      </c>
      <c r="G7920" s="28" t="s">
        <v>44272</v>
      </c>
      <c r="H7920" s="28" t="s">
        <v>82</v>
      </c>
      <c r="I7920" s="28" t="s">
        <v>11533</v>
      </c>
      <c r="J7920" s="43" t="s">
        <v>13796</v>
      </c>
      <c r="K7920" s="43" t="s">
        <v>13797</v>
      </c>
      <c r="L7920" s="43" t="s">
        <v>13797</v>
      </c>
      <c r="M7920" s="43" t="s">
        <v>44273</v>
      </c>
      <c r="N7920" s="43" t="s">
        <v>9243</v>
      </c>
      <c r="O7920" s="43" t="s">
        <v>9244</v>
      </c>
      <c r="P7920" s="28" t="s">
        <v>16236</v>
      </c>
      <c r="Q7920" s="28" t="s">
        <v>44274</v>
      </c>
      <c r="R7920" s="44">
        <v>0</v>
      </c>
    </row>
    <row r="7921" spans="1:18" ht="102" x14ac:dyDescent="0.2">
      <c r="A7921" s="28" t="s">
        <v>54</v>
      </c>
      <c r="B7921" s="28" t="s">
        <v>8650</v>
      </c>
      <c r="C7921" s="28" t="s">
        <v>62</v>
      </c>
      <c r="D7921" s="28" t="s">
        <v>55</v>
      </c>
      <c r="E7921" s="37">
        <v>43224.672604166662</v>
      </c>
      <c r="F7921" s="28" t="s">
        <v>13794</v>
      </c>
      <c r="G7921" s="28" t="s">
        <v>44275</v>
      </c>
      <c r="H7921" s="28" t="s">
        <v>82</v>
      </c>
      <c r="I7921" s="28" t="s">
        <v>44276</v>
      </c>
      <c r="J7921" s="43" t="s">
        <v>13796</v>
      </c>
      <c r="K7921" s="43" t="s">
        <v>13797</v>
      </c>
      <c r="L7921" s="43" t="s">
        <v>13797</v>
      </c>
      <c r="M7921" s="43" t="s">
        <v>44277</v>
      </c>
      <c r="N7921" s="43" t="s">
        <v>1205</v>
      </c>
      <c r="O7921" s="43" t="s">
        <v>1206</v>
      </c>
      <c r="P7921" s="28" t="s">
        <v>44278</v>
      </c>
      <c r="Q7921" s="28" t="s">
        <v>44279</v>
      </c>
      <c r="R7921" s="44">
        <v>0</v>
      </c>
    </row>
    <row r="7922" spans="1:18" ht="102" x14ac:dyDescent="0.2">
      <c r="A7922" s="28" t="s">
        <v>54</v>
      </c>
      <c r="B7922" s="28" t="s">
        <v>8650</v>
      </c>
      <c r="C7922" s="28" t="s">
        <v>62</v>
      </c>
      <c r="D7922" s="28" t="s">
        <v>55</v>
      </c>
      <c r="E7922" s="37">
        <v>43227.598599537036</v>
      </c>
      <c r="F7922" s="28" t="s">
        <v>13794</v>
      </c>
      <c r="G7922" s="28" t="s">
        <v>44280</v>
      </c>
      <c r="H7922" s="28" t="s">
        <v>82</v>
      </c>
      <c r="I7922" s="28" t="s">
        <v>11479</v>
      </c>
      <c r="J7922" s="43" t="s">
        <v>13796</v>
      </c>
      <c r="K7922" s="43" t="s">
        <v>13797</v>
      </c>
      <c r="L7922" s="43" t="s">
        <v>13797</v>
      </c>
      <c r="M7922" s="43" t="s">
        <v>44281</v>
      </c>
      <c r="N7922" s="43" t="s">
        <v>228</v>
      </c>
      <c r="O7922" s="43" t="s">
        <v>229</v>
      </c>
      <c r="P7922" s="28" t="s">
        <v>16236</v>
      </c>
      <c r="Q7922" s="28" t="s">
        <v>44274</v>
      </c>
      <c r="R7922" s="44">
        <v>0</v>
      </c>
    </row>
    <row r="7923" spans="1:18" ht="102" x14ac:dyDescent="0.2">
      <c r="A7923" s="28" t="s">
        <v>54</v>
      </c>
      <c r="B7923" s="28" t="s">
        <v>8650</v>
      </c>
      <c r="C7923" s="28" t="s">
        <v>62</v>
      </c>
      <c r="D7923" s="28" t="s">
        <v>55</v>
      </c>
      <c r="E7923" s="37">
        <v>43227.708784722221</v>
      </c>
      <c r="F7923" s="28" t="s">
        <v>13794</v>
      </c>
      <c r="G7923" s="28" t="s">
        <v>44282</v>
      </c>
      <c r="H7923" s="28" t="s">
        <v>82</v>
      </c>
      <c r="I7923" s="28" t="s">
        <v>8728</v>
      </c>
      <c r="J7923" s="43" t="s">
        <v>13796</v>
      </c>
      <c r="K7923" s="43" t="s">
        <v>13797</v>
      </c>
      <c r="L7923" s="43" t="s">
        <v>13797</v>
      </c>
      <c r="M7923" s="43" t="s">
        <v>44283</v>
      </c>
      <c r="N7923" s="43" t="s">
        <v>113</v>
      </c>
      <c r="O7923" s="43" t="s">
        <v>114</v>
      </c>
      <c r="P7923" s="28" t="s">
        <v>16236</v>
      </c>
      <c r="Q7923" s="28" t="s">
        <v>44274</v>
      </c>
      <c r="R7923" s="44">
        <v>0</v>
      </c>
    </row>
    <row r="7924" spans="1:18" ht="127.5" x14ac:dyDescent="0.2">
      <c r="A7924" s="28" t="s">
        <v>54</v>
      </c>
      <c r="B7924" s="28" t="s">
        <v>8650</v>
      </c>
      <c r="C7924" s="28" t="s">
        <v>62</v>
      </c>
      <c r="D7924" s="28" t="s">
        <v>55</v>
      </c>
      <c r="E7924" s="37">
        <v>43229.616388888884</v>
      </c>
      <c r="F7924" s="28" t="s">
        <v>13794</v>
      </c>
      <c r="G7924" s="28" t="s">
        <v>44284</v>
      </c>
      <c r="H7924" s="28" t="s">
        <v>82</v>
      </c>
      <c r="I7924" s="28" t="s">
        <v>11573</v>
      </c>
      <c r="J7924" s="43" t="s">
        <v>13796</v>
      </c>
      <c r="K7924" s="43" t="s">
        <v>13797</v>
      </c>
      <c r="L7924" s="43" t="s">
        <v>13797</v>
      </c>
      <c r="M7924" s="43" t="s">
        <v>44285</v>
      </c>
      <c r="N7924" s="43" t="s">
        <v>4470</v>
      </c>
      <c r="O7924" s="43" t="s">
        <v>4471</v>
      </c>
      <c r="P7924" s="28" t="s">
        <v>44286</v>
      </c>
      <c r="Q7924" s="28" t="s">
        <v>44287</v>
      </c>
      <c r="R7924" s="44">
        <v>0</v>
      </c>
    </row>
    <row r="7925" spans="1:18" ht="89.25" x14ac:dyDescent="0.2">
      <c r="A7925" s="28" t="s">
        <v>54</v>
      </c>
      <c r="B7925" s="28" t="s">
        <v>8650</v>
      </c>
      <c r="C7925" s="28" t="s">
        <v>62</v>
      </c>
      <c r="D7925" s="28" t="s">
        <v>55</v>
      </c>
      <c r="E7925" s="37">
        <v>43234.624201388884</v>
      </c>
      <c r="F7925" s="28" t="s">
        <v>13794</v>
      </c>
      <c r="G7925" s="28" t="s">
        <v>44288</v>
      </c>
      <c r="H7925" s="28" t="s">
        <v>82</v>
      </c>
      <c r="I7925" s="28" t="s">
        <v>10104</v>
      </c>
      <c r="J7925" s="43" t="s">
        <v>13796</v>
      </c>
      <c r="K7925" s="43" t="s">
        <v>13797</v>
      </c>
      <c r="L7925" s="43" t="s">
        <v>13797</v>
      </c>
      <c r="M7925" s="43" t="s">
        <v>44289</v>
      </c>
      <c r="N7925" s="43" t="s">
        <v>2580</v>
      </c>
      <c r="O7925" s="43" t="s">
        <v>2581</v>
      </c>
      <c r="P7925" s="28" t="s">
        <v>44290</v>
      </c>
      <c r="Q7925" s="28" t="s">
        <v>44291</v>
      </c>
      <c r="R7925" s="44">
        <v>0</v>
      </c>
    </row>
    <row r="7926" spans="1:18" ht="140.25" x14ac:dyDescent="0.2">
      <c r="A7926" s="28" t="s">
        <v>54</v>
      </c>
      <c r="B7926" s="28" t="s">
        <v>8650</v>
      </c>
      <c r="C7926" s="28" t="s">
        <v>62</v>
      </c>
      <c r="D7926" s="28" t="s">
        <v>55</v>
      </c>
      <c r="E7926" s="37">
        <v>43237.636400462958</v>
      </c>
      <c r="F7926" s="28" t="s">
        <v>13794</v>
      </c>
      <c r="G7926" s="28" t="s">
        <v>44292</v>
      </c>
      <c r="H7926" s="28" t="s">
        <v>82</v>
      </c>
      <c r="I7926" s="28" t="s">
        <v>8896</v>
      </c>
      <c r="J7926" s="43" t="s">
        <v>13796</v>
      </c>
      <c r="K7926" s="43" t="s">
        <v>13797</v>
      </c>
      <c r="L7926" s="43" t="s">
        <v>13797</v>
      </c>
      <c r="M7926" s="43" t="s">
        <v>44293</v>
      </c>
      <c r="N7926" s="43" t="s">
        <v>1465</v>
      </c>
      <c r="O7926" s="43" t="s">
        <v>1466</v>
      </c>
      <c r="P7926" s="28" t="s">
        <v>44294</v>
      </c>
      <c r="Q7926" s="28" t="s">
        <v>44295</v>
      </c>
      <c r="R7926" s="44">
        <v>0</v>
      </c>
    </row>
    <row r="7927" spans="1:18" ht="89.25" x14ac:dyDescent="0.2">
      <c r="A7927" s="28" t="s">
        <v>54</v>
      </c>
      <c r="B7927" s="28" t="s">
        <v>8650</v>
      </c>
      <c r="C7927" s="28" t="s">
        <v>62</v>
      </c>
      <c r="D7927" s="28" t="s">
        <v>55</v>
      </c>
      <c r="E7927" s="37">
        <v>43242.648611111108</v>
      </c>
      <c r="F7927" s="28" t="s">
        <v>13794</v>
      </c>
      <c r="G7927" s="28" t="s">
        <v>44296</v>
      </c>
      <c r="H7927" s="28" t="s">
        <v>82</v>
      </c>
      <c r="I7927" s="28" t="s">
        <v>9708</v>
      </c>
      <c r="J7927" s="43" t="s">
        <v>13796</v>
      </c>
      <c r="K7927" s="43" t="s">
        <v>13797</v>
      </c>
      <c r="L7927" s="43" t="s">
        <v>13797</v>
      </c>
      <c r="M7927" s="43" t="s">
        <v>44297</v>
      </c>
      <c r="N7927" s="43" t="s">
        <v>1004</v>
      </c>
      <c r="O7927" s="43" t="s">
        <v>1005</v>
      </c>
      <c r="P7927" s="28" t="s">
        <v>44298</v>
      </c>
      <c r="Q7927" s="28" t="s">
        <v>44299</v>
      </c>
      <c r="R7927" s="44">
        <v>0</v>
      </c>
    </row>
    <row r="7928" spans="1:18" ht="114.75" x14ac:dyDescent="0.2">
      <c r="A7928" s="28" t="s">
        <v>54</v>
      </c>
      <c r="B7928" s="28" t="s">
        <v>8650</v>
      </c>
      <c r="C7928" s="28" t="s">
        <v>62</v>
      </c>
      <c r="D7928" s="28" t="s">
        <v>55</v>
      </c>
      <c r="E7928" s="37">
        <v>43244.846643518518</v>
      </c>
      <c r="F7928" s="28" t="s">
        <v>13794</v>
      </c>
      <c r="G7928" s="28" t="s">
        <v>44300</v>
      </c>
      <c r="H7928" s="28" t="s">
        <v>82</v>
      </c>
      <c r="I7928" s="28" t="s">
        <v>11192</v>
      </c>
      <c r="J7928" s="43" t="s">
        <v>13796</v>
      </c>
      <c r="K7928" s="43" t="s">
        <v>13797</v>
      </c>
      <c r="L7928" s="43" t="s">
        <v>13797</v>
      </c>
      <c r="M7928" s="43" t="s">
        <v>44301</v>
      </c>
      <c r="N7928" s="43" t="s">
        <v>11193</v>
      </c>
      <c r="O7928" s="43" t="s">
        <v>11194</v>
      </c>
      <c r="P7928" s="28" t="s">
        <v>44302</v>
      </c>
      <c r="Q7928" s="28" t="s">
        <v>44303</v>
      </c>
      <c r="R7928" s="44">
        <v>0</v>
      </c>
    </row>
    <row r="7929" spans="1:18" ht="89.25" x14ac:dyDescent="0.2">
      <c r="A7929" s="28" t="s">
        <v>54</v>
      </c>
      <c r="B7929" s="28" t="s">
        <v>8650</v>
      </c>
      <c r="C7929" s="28" t="s">
        <v>62</v>
      </c>
      <c r="D7929" s="28" t="s">
        <v>55</v>
      </c>
      <c r="E7929" s="37">
        <v>43245.023657407408</v>
      </c>
      <c r="F7929" s="28" t="s">
        <v>13794</v>
      </c>
      <c r="G7929" s="28" t="s">
        <v>44304</v>
      </c>
      <c r="H7929" s="28" t="s">
        <v>82</v>
      </c>
      <c r="I7929" s="28" t="s">
        <v>9840</v>
      </c>
      <c r="J7929" s="43" t="s">
        <v>13796</v>
      </c>
      <c r="K7929" s="43" t="s">
        <v>13797</v>
      </c>
      <c r="L7929" s="43" t="s">
        <v>13797</v>
      </c>
      <c r="M7929" s="43" t="s">
        <v>44305</v>
      </c>
      <c r="N7929" s="43" t="s">
        <v>9841</v>
      </c>
      <c r="O7929" s="43" t="s">
        <v>9842</v>
      </c>
      <c r="P7929" s="28" t="s">
        <v>44306</v>
      </c>
      <c r="Q7929" s="28" t="s">
        <v>44307</v>
      </c>
      <c r="R7929" s="44">
        <v>0</v>
      </c>
    </row>
    <row r="7930" spans="1:18" ht="114.75" x14ac:dyDescent="0.2">
      <c r="A7930" s="28" t="s">
        <v>54</v>
      </c>
      <c r="B7930" s="28" t="s">
        <v>1207</v>
      </c>
      <c r="C7930" s="28" t="s">
        <v>57</v>
      </c>
      <c r="D7930" s="28" t="s">
        <v>55</v>
      </c>
      <c r="E7930" s="37">
        <v>43221.675937499997</v>
      </c>
      <c r="F7930" s="28" t="s">
        <v>13794</v>
      </c>
      <c r="G7930" s="28" t="s">
        <v>44308</v>
      </c>
      <c r="H7930" s="28" t="s">
        <v>82</v>
      </c>
      <c r="I7930" s="28" t="s">
        <v>3954</v>
      </c>
      <c r="J7930" s="43" t="s">
        <v>13796</v>
      </c>
      <c r="K7930" s="43" t="s">
        <v>13797</v>
      </c>
      <c r="L7930" s="43" t="s">
        <v>13797</v>
      </c>
      <c r="M7930" s="43" t="s">
        <v>44309</v>
      </c>
      <c r="N7930" s="43" t="s">
        <v>763</v>
      </c>
      <c r="O7930" s="43" t="s">
        <v>764</v>
      </c>
      <c r="P7930" s="28" t="s">
        <v>44310</v>
      </c>
      <c r="Q7930" s="28" t="s">
        <v>44311</v>
      </c>
      <c r="R7930" s="44">
        <v>0</v>
      </c>
    </row>
    <row r="7931" spans="1:18" ht="102" x14ac:dyDescent="0.2">
      <c r="A7931" s="28" t="s">
        <v>54</v>
      </c>
      <c r="B7931" s="28" t="s">
        <v>1207</v>
      </c>
      <c r="C7931" s="28" t="s">
        <v>57</v>
      </c>
      <c r="D7931" s="28" t="s">
        <v>55</v>
      </c>
      <c r="E7931" s="37">
        <v>43227.597187499996</v>
      </c>
      <c r="F7931" s="28" t="s">
        <v>13794</v>
      </c>
      <c r="G7931" s="28" t="s">
        <v>44312</v>
      </c>
      <c r="H7931" s="28" t="s">
        <v>82</v>
      </c>
      <c r="I7931" s="28" t="s">
        <v>3795</v>
      </c>
      <c r="J7931" s="43" t="s">
        <v>13796</v>
      </c>
      <c r="K7931" s="43" t="s">
        <v>13797</v>
      </c>
      <c r="L7931" s="43" t="s">
        <v>13797</v>
      </c>
      <c r="M7931" s="43" t="s">
        <v>44313</v>
      </c>
      <c r="N7931" s="43" t="s">
        <v>1176</v>
      </c>
      <c r="O7931" s="43" t="s">
        <v>1177</v>
      </c>
      <c r="P7931" s="28" t="s">
        <v>44314</v>
      </c>
      <c r="Q7931" s="28" t="s">
        <v>44315</v>
      </c>
      <c r="R7931" s="44">
        <v>0</v>
      </c>
    </row>
    <row r="7932" spans="1:18" ht="89.25" x14ac:dyDescent="0.2">
      <c r="A7932" s="28" t="s">
        <v>54</v>
      </c>
      <c r="B7932" s="28" t="s">
        <v>1207</v>
      </c>
      <c r="C7932" s="28" t="s">
        <v>57</v>
      </c>
      <c r="D7932" s="28" t="s">
        <v>55</v>
      </c>
      <c r="E7932" s="37">
        <v>43235.405185185184</v>
      </c>
      <c r="F7932" s="28" t="s">
        <v>13794</v>
      </c>
      <c r="G7932" s="28" t="s">
        <v>44316</v>
      </c>
      <c r="H7932" s="28" t="s">
        <v>82</v>
      </c>
      <c r="I7932" s="28" t="s">
        <v>44317</v>
      </c>
      <c r="J7932" s="43" t="s">
        <v>13796</v>
      </c>
      <c r="K7932" s="43" t="s">
        <v>13797</v>
      </c>
      <c r="L7932" s="43" t="s">
        <v>13797</v>
      </c>
      <c r="M7932" s="43" t="s">
        <v>44318</v>
      </c>
      <c r="N7932" s="43" t="s">
        <v>1130</v>
      </c>
      <c r="O7932" s="43" t="s">
        <v>1131</v>
      </c>
      <c r="P7932" s="28" t="s">
        <v>44319</v>
      </c>
      <c r="Q7932" s="28" t="s">
        <v>44320</v>
      </c>
      <c r="R7932" s="44">
        <v>0</v>
      </c>
    </row>
    <row r="7933" spans="1:18" ht="127.5" x14ac:dyDescent="0.2">
      <c r="A7933" s="28" t="s">
        <v>54</v>
      </c>
      <c r="B7933" s="28" t="s">
        <v>1207</v>
      </c>
      <c r="C7933" s="28" t="s">
        <v>57</v>
      </c>
      <c r="D7933" s="28" t="s">
        <v>55</v>
      </c>
      <c r="E7933" s="37">
        <v>43241.662893518514</v>
      </c>
      <c r="F7933" s="28" t="s">
        <v>14423</v>
      </c>
      <c r="G7933" s="28" t="s">
        <v>44321</v>
      </c>
      <c r="H7933" s="28" t="s">
        <v>82</v>
      </c>
      <c r="I7933" s="28" t="s">
        <v>4217</v>
      </c>
      <c r="J7933" s="43" t="s">
        <v>13796</v>
      </c>
      <c r="K7933" s="43" t="s">
        <v>13797</v>
      </c>
      <c r="L7933" s="43" t="s">
        <v>13797</v>
      </c>
      <c r="M7933" s="43" t="s">
        <v>44322</v>
      </c>
      <c r="N7933" s="43" t="s">
        <v>968</v>
      </c>
      <c r="O7933" s="43" t="s">
        <v>969</v>
      </c>
      <c r="P7933" s="28" t="s">
        <v>44323</v>
      </c>
      <c r="Q7933" s="28" t="s">
        <v>44324</v>
      </c>
      <c r="R7933" s="44">
        <v>0</v>
      </c>
    </row>
    <row r="7934" spans="1:18" ht="89.25" x14ac:dyDescent="0.2">
      <c r="A7934" s="28" t="s">
        <v>54</v>
      </c>
      <c r="B7934" s="28" t="s">
        <v>1207</v>
      </c>
      <c r="C7934" s="28" t="s">
        <v>57</v>
      </c>
      <c r="D7934" s="28" t="s">
        <v>55</v>
      </c>
      <c r="E7934" s="37">
        <v>43244.52275462963</v>
      </c>
      <c r="F7934" s="28" t="s">
        <v>13794</v>
      </c>
      <c r="G7934" s="28" t="s">
        <v>44325</v>
      </c>
      <c r="H7934" s="28" t="s">
        <v>82</v>
      </c>
      <c r="I7934" s="28" t="s">
        <v>4382</v>
      </c>
      <c r="J7934" s="43" t="s">
        <v>13796</v>
      </c>
      <c r="K7934" s="43" t="s">
        <v>13797</v>
      </c>
      <c r="L7934" s="43" t="s">
        <v>13797</v>
      </c>
      <c r="M7934" s="43" t="s">
        <v>44326</v>
      </c>
      <c r="N7934" s="43" t="s">
        <v>1130</v>
      </c>
      <c r="O7934" s="43" t="s">
        <v>1131</v>
      </c>
      <c r="P7934" s="28" t="s">
        <v>44319</v>
      </c>
      <c r="Q7934" s="28" t="s">
        <v>44320</v>
      </c>
      <c r="R7934" s="44">
        <v>0</v>
      </c>
    </row>
    <row r="7935" spans="1:18" ht="127.5" x14ac:dyDescent="0.2">
      <c r="A7935" s="28" t="s">
        <v>54</v>
      </c>
      <c r="B7935" s="28" t="s">
        <v>1207</v>
      </c>
      <c r="C7935" s="28" t="s">
        <v>57</v>
      </c>
      <c r="D7935" s="28" t="s">
        <v>55</v>
      </c>
      <c r="E7935" s="37">
        <v>43248.420335648145</v>
      </c>
      <c r="F7935" s="28" t="s">
        <v>13794</v>
      </c>
      <c r="G7935" s="28" t="s">
        <v>44327</v>
      </c>
      <c r="H7935" s="28" t="s">
        <v>82</v>
      </c>
      <c r="I7935" s="28" t="s">
        <v>44328</v>
      </c>
      <c r="J7935" s="43" t="s">
        <v>13796</v>
      </c>
      <c r="K7935" s="43" t="s">
        <v>13797</v>
      </c>
      <c r="L7935" s="43" t="s">
        <v>13797</v>
      </c>
      <c r="M7935" s="43" t="s">
        <v>44329</v>
      </c>
      <c r="N7935" s="43" t="s">
        <v>156</v>
      </c>
      <c r="O7935" s="43" t="s">
        <v>157</v>
      </c>
      <c r="P7935" s="28" t="s">
        <v>44330</v>
      </c>
      <c r="Q7935" s="28" t="s">
        <v>44331</v>
      </c>
      <c r="R7935" s="44">
        <v>0</v>
      </c>
    </row>
    <row r="7936" spans="1:18" ht="127.5" x14ac:dyDescent="0.2">
      <c r="A7936" s="28" t="s">
        <v>54</v>
      </c>
      <c r="B7936" s="28" t="s">
        <v>1207</v>
      </c>
      <c r="C7936" s="28" t="s">
        <v>57</v>
      </c>
      <c r="D7936" s="28" t="s">
        <v>55</v>
      </c>
      <c r="E7936" s="37">
        <v>43248.421446759261</v>
      </c>
      <c r="F7936" s="28" t="s">
        <v>13794</v>
      </c>
      <c r="G7936" s="28" t="s">
        <v>44332</v>
      </c>
      <c r="H7936" s="28" t="s">
        <v>82</v>
      </c>
      <c r="I7936" s="28" t="s">
        <v>3871</v>
      </c>
      <c r="J7936" s="43" t="s">
        <v>13796</v>
      </c>
      <c r="K7936" s="43" t="s">
        <v>13797</v>
      </c>
      <c r="L7936" s="43" t="s">
        <v>13797</v>
      </c>
      <c r="M7936" s="43" t="s">
        <v>44333</v>
      </c>
      <c r="N7936" s="43" t="s">
        <v>156</v>
      </c>
      <c r="O7936" s="43" t="s">
        <v>157</v>
      </c>
      <c r="P7936" s="28" t="s">
        <v>44330</v>
      </c>
      <c r="Q7936" s="28" t="s">
        <v>44331</v>
      </c>
      <c r="R7936" s="44">
        <v>0</v>
      </c>
    </row>
    <row r="7937" spans="1:18" ht="140.25" x14ac:dyDescent="0.2">
      <c r="A7937" s="28" t="s">
        <v>54</v>
      </c>
      <c r="B7937" s="28" t="s">
        <v>1207</v>
      </c>
      <c r="C7937" s="28" t="s">
        <v>57</v>
      </c>
      <c r="D7937" s="28" t="s">
        <v>55</v>
      </c>
      <c r="E7937" s="37">
        <v>43249.682581018518</v>
      </c>
      <c r="F7937" s="28" t="s">
        <v>13794</v>
      </c>
      <c r="G7937" s="28" t="s">
        <v>44334</v>
      </c>
      <c r="H7937" s="28" t="s">
        <v>82</v>
      </c>
      <c r="I7937" s="28" t="s">
        <v>1208</v>
      </c>
      <c r="J7937" s="43" t="s">
        <v>13796</v>
      </c>
      <c r="K7937" s="43" t="s">
        <v>13797</v>
      </c>
      <c r="L7937" s="43" t="s">
        <v>13797</v>
      </c>
      <c r="M7937" s="43" t="s">
        <v>44335</v>
      </c>
      <c r="N7937" s="43" t="s">
        <v>1209</v>
      </c>
      <c r="O7937" s="43" t="s">
        <v>1210</v>
      </c>
      <c r="P7937" s="28" t="s">
        <v>44336</v>
      </c>
      <c r="Q7937" s="28" t="s">
        <v>44337</v>
      </c>
      <c r="R7937" s="44">
        <v>0</v>
      </c>
    </row>
    <row r="7938" spans="1:18" ht="140.25" x14ac:dyDescent="0.2">
      <c r="A7938" s="28" t="s">
        <v>54</v>
      </c>
      <c r="B7938" s="28" t="s">
        <v>1207</v>
      </c>
      <c r="C7938" s="28" t="s">
        <v>57</v>
      </c>
      <c r="D7938" s="28" t="s">
        <v>55</v>
      </c>
      <c r="E7938" s="37">
        <v>43249.773715277777</v>
      </c>
      <c r="F7938" s="28" t="s">
        <v>13794</v>
      </c>
      <c r="G7938" s="28" t="s">
        <v>44338</v>
      </c>
      <c r="H7938" s="28" t="s">
        <v>82</v>
      </c>
      <c r="I7938" s="28" t="s">
        <v>3082</v>
      </c>
      <c r="J7938" s="43" t="s">
        <v>13796</v>
      </c>
      <c r="K7938" s="43" t="s">
        <v>13797</v>
      </c>
      <c r="L7938" s="43" t="s">
        <v>13797</v>
      </c>
      <c r="M7938" s="43" t="s">
        <v>44339</v>
      </c>
      <c r="N7938" s="43" t="s">
        <v>3083</v>
      </c>
      <c r="O7938" s="43" t="s">
        <v>3084</v>
      </c>
      <c r="P7938" s="28" t="s">
        <v>44340</v>
      </c>
      <c r="Q7938" s="28" t="s">
        <v>44341</v>
      </c>
      <c r="R7938" s="44">
        <v>0</v>
      </c>
    </row>
    <row r="7939" spans="1:18" ht="127.5" x14ac:dyDescent="0.2">
      <c r="A7939" s="28" t="s">
        <v>54</v>
      </c>
      <c r="B7939" s="28" t="s">
        <v>1207</v>
      </c>
      <c r="C7939" s="28" t="s">
        <v>57</v>
      </c>
      <c r="D7939" s="28" t="s">
        <v>55</v>
      </c>
      <c r="E7939" s="37">
        <v>43250.624861111108</v>
      </c>
      <c r="F7939" s="28" t="s">
        <v>13794</v>
      </c>
      <c r="G7939" s="28" t="s">
        <v>44342</v>
      </c>
      <c r="H7939" s="28" t="s">
        <v>82</v>
      </c>
      <c r="I7939" s="28" t="s">
        <v>2277</v>
      </c>
      <c r="J7939" s="43" t="s">
        <v>13796</v>
      </c>
      <c r="K7939" s="43" t="s">
        <v>13797</v>
      </c>
      <c r="L7939" s="43" t="s">
        <v>13797</v>
      </c>
      <c r="M7939" s="43" t="s">
        <v>44343</v>
      </c>
      <c r="N7939" s="43" t="s">
        <v>90</v>
      </c>
      <c r="O7939" s="43" t="s">
        <v>91</v>
      </c>
      <c r="P7939" s="28" t="s">
        <v>44344</v>
      </c>
      <c r="Q7939" s="28" t="s">
        <v>44345</v>
      </c>
      <c r="R7939" s="44">
        <v>0</v>
      </c>
    </row>
    <row r="7940" spans="1:18" ht="127.5" x14ac:dyDescent="0.2">
      <c r="A7940" s="28" t="s">
        <v>54</v>
      </c>
      <c r="B7940" s="28" t="s">
        <v>8674</v>
      </c>
      <c r="C7940" s="28" t="s">
        <v>62</v>
      </c>
      <c r="D7940" s="28" t="s">
        <v>55</v>
      </c>
      <c r="E7940" s="37">
        <v>43221.408356481479</v>
      </c>
      <c r="F7940" s="28" t="s">
        <v>13794</v>
      </c>
      <c r="G7940" s="28" t="s">
        <v>44346</v>
      </c>
      <c r="H7940" s="28" t="s">
        <v>82</v>
      </c>
      <c r="I7940" s="28" t="s">
        <v>8868</v>
      </c>
      <c r="J7940" s="43" t="s">
        <v>13796</v>
      </c>
      <c r="K7940" s="43" t="s">
        <v>13797</v>
      </c>
      <c r="L7940" s="43" t="s">
        <v>13797</v>
      </c>
      <c r="M7940" s="43" t="s">
        <v>44347</v>
      </c>
      <c r="N7940" s="43" t="s">
        <v>146</v>
      </c>
      <c r="O7940" s="43" t="s">
        <v>147</v>
      </c>
      <c r="P7940" s="28" t="s">
        <v>44348</v>
      </c>
      <c r="Q7940" s="28" t="s">
        <v>44349</v>
      </c>
      <c r="R7940" s="44">
        <v>0</v>
      </c>
    </row>
    <row r="7941" spans="1:18" ht="127.5" x14ac:dyDescent="0.2">
      <c r="A7941" s="28" t="s">
        <v>54</v>
      </c>
      <c r="B7941" s="28" t="s">
        <v>8674</v>
      </c>
      <c r="C7941" s="28" t="s">
        <v>62</v>
      </c>
      <c r="D7941" s="28" t="s">
        <v>55</v>
      </c>
      <c r="E7941" s="37">
        <v>43221.474374999998</v>
      </c>
      <c r="F7941" s="28" t="s">
        <v>13794</v>
      </c>
      <c r="G7941" s="28" t="s">
        <v>44350</v>
      </c>
      <c r="H7941" s="28" t="s">
        <v>82</v>
      </c>
      <c r="I7941" s="28" t="s">
        <v>44351</v>
      </c>
      <c r="J7941" s="43" t="s">
        <v>13796</v>
      </c>
      <c r="K7941" s="43" t="s">
        <v>13797</v>
      </c>
      <c r="L7941" s="43" t="s">
        <v>13797</v>
      </c>
      <c r="M7941" s="43" t="s">
        <v>44352</v>
      </c>
      <c r="N7941" s="43" t="s">
        <v>129</v>
      </c>
      <c r="O7941" s="43" t="s">
        <v>130</v>
      </c>
      <c r="P7941" s="28" t="s">
        <v>44353</v>
      </c>
      <c r="Q7941" s="28" t="s">
        <v>44354</v>
      </c>
      <c r="R7941" s="44">
        <v>0</v>
      </c>
    </row>
    <row r="7942" spans="1:18" ht="140.25" x14ac:dyDescent="0.2">
      <c r="A7942" s="28" t="s">
        <v>54</v>
      </c>
      <c r="B7942" s="28" t="s">
        <v>8674</v>
      </c>
      <c r="C7942" s="28" t="s">
        <v>62</v>
      </c>
      <c r="D7942" s="28" t="s">
        <v>55</v>
      </c>
      <c r="E7942" s="37">
        <v>43221.477743055555</v>
      </c>
      <c r="F7942" s="28" t="s">
        <v>13794</v>
      </c>
      <c r="G7942" s="28" t="s">
        <v>44355</v>
      </c>
      <c r="H7942" s="28" t="s">
        <v>82</v>
      </c>
      <c r="I7942" s="28" t="s">
        <v>11344</v>
      </c>
      <c r="J7942" s="43" t="s">
        <v>13796</v>
      </c>
      <c r="K7942" s="43" t="s">
        <v>13797</v>
      </c>
      <c r="L7942" s="43" t="s">
        <v>13797</v>
      </c>
      <c r="M7942" s="43" t="s">
        <v>44356</v>
      </c>
      <c r="N7942" s="43" t="s">
        <v>129</v>
      </c>
      <c r="O7942" s="43" t="s">
        <v>130</v>
      </c>
      <c r="P7942" s="28" t="s">
        <v>44353</v>
      </c>
      <c r="Q7942" s="28" t="s">
        <v>44354</v>
      </c>
      <c r="R7942" s="44">
        <v>0</v>
      </c>
    </row>
    <row r="7943" spans="1:18" ht="140.25" x14ac:dyDescent="0.2">
      <c r="A7943" s="28" t="s">
        <v>54</v>
      </c>
      <c r="B7943" s="28" t="s">
        <v>8674</v>
      </c>
      <c r="C7943" s="28" t="s">
        <v>62</v>
      </c>
      <c r="D7943" s="28" t="s">
        <v>55</v>
      </c>
      <c r="E7943" s="37">
        <v>43221.535914351851</v>
      </c>
      <c r="F7943" s="28" t="s">
        <v>13794</v>
      </c>
      <c r="G7943" s="28" t="s">
        <v>44357</v>
      </c>
      <c r="H7943" s="28" t="s">
        <v>82</v>
      </c>
      <c r="I7943" s="28" t="s">
        <v>44358</v>
      </c>
      <c r="J7943" s="43" t="s">
        <v>13796</v>
      </c>
      <c r="K7943" s="43" t="s">
        <v>13797</v>
      </c>
      <c r="L7943" s="43" t="s">
        <v>13797</v>
      </c>
      <c r="M7943" s="43" t="s">
        <v>44359</v>
      </c>
      <c r="N7943" s="43" t="s">
        <v>44360</v>
      </c>
      <c r="O7943" s="43" t="s">
        <v>44361</v>
      </c>
      <c r="P7943" s="28" t="s">
        <v>44362</v>
      </c>
      <c r="Q7943" s="28" t="s">
        <v>44363</v>
      </c>
      <c r="R7943" s="44">
        <v>0</v>
      </c>
    </row>
    <row r="7944" spans="1:18" ht="114.75" x14ac:dyDescent="0.2">
      <c r="A7944" s="28" t="s">
        <v>54</v>
      </c>
      <c r="B7944" s="28" t="s">
        <v>8674</v>
      </c>
      <c r="C7944" s="28" t="s">
        <v>62</v>
      </c>
      <c r="D7944" s="28" t="s">
        <v>55</v>
      </c>
      <c r="E7944" s="37">
        <v>43221.54788194444</v>
      </c>
      <c r="F7944" s="28" t="s">
        <v>13794</v>
      </c>
      <c r="G7944" s="28" t="s">
        <v>44364</v>
      </c>
      <c r="H7944" s="28" t="s">
        <v>82</v>
      </c>
      <c r="I7944" s="28" t="s">
        <v>11242</v>
      </c>
      <c r="J7944" s="43" t="s">
        <v>13796</v>
      </c>
      <c r="K7944" s="43" t="s">
        <v>13797</v>
      </c>
      <c r="L7944" s="43" t="s">
        <v>13797</v>
      </c>
      <c r="M7944" s="43" t="s">
        <v>44365</v>
      </c>
      <c r="N7944" s="43" t="s">
        <v>3086</v>
      </c>
      <c r="O7944" s="43" t="s">
        <v>3087</v>
      </c>
      <c r="P7944" s="28" t="s">
        <v>44366</v>
      </c>
      <c r="Q7944" s="28" t="s">
        <v>44367</v>
      </c>
      <c r="R7944" s="44">
        <v>0</v>
      </c>
    </row>
    <row r="7945" spans="1:18" ht="89.25" x14ac:dyDescent="0.2">
      <c r="A7945" s="28" t="s">
        <v>54</v>
      </c>
      <c r="B7945" s="28" t="s">
        <v>8674</v>
      </c>
      <c r="C7945" s="28" t="s">
        <v>62</v>
      </c>
      <c r="D7945" s="28" t="s">
        <v>55</v>
      </c>
      <c r="E7945" s="37">
        <v>43221.562604166662</v>
      </c>
      <c r="F7945" s="28" t="s">
        <v>13794</v>
      </c>
      <c r="G7945" s="28" t="s">
        <v>44368</v>
      </c>
      <c r="H7945" s="28" t="s">
        <v>82</v>
      </c>
      <c r="I7945" s="28" t="s">
        <v>8811</v>
      </c>
      <c r="J7945" s="43" t="s">
        <v>13796</v>
      </c>
      <c r="K7945" s="43" t="s">
        <v>13797</v>
      </c>
      <c r="L7945" s="43" t="s">
        <v>13797</v>
      </c>
      <c r="M7945" s="43" t="s">
        <v>44369</v>
      </c>
      <c r="N7945" s="43" t="s">
        <v>8812</v>
      </c>
      <c r="O7945" s="43" t="s">
        <v>8813</v>
      </c>
      <c r="P7945" s="28" t="s">
        <v>44370</v>
      </c>
      <c r="Q7945" s="28" t="s">
        <v>44371</v>
      </c>
      <c r="R7945" s="44">
        <v>0</v>
      </c>
    </row>
    <row r="7946" spans="1:18" ht="89.25" x14ac:dyDescent="0.2">
      <c r="A7946" s="28" t="s">
        <v>54</v>
      </c>
      <c r="B7946" s="28" t="s">
        <v>8674</v>
      </c>
      <c r="C7946" s="28" t="s">
        <v>62</v>
      </c>
      <c r="D7946" s="28" t="s">
        <v>55</v>
      </c>
      <c r="E7946" s="37">
        <v>43221.698159722218</v>
      </c>
      <c r="F7946" s="28" t="s">
        <v>13794</v>
      </c>
      <c r="G7946" s="28" t="s">
        <v>44372</v>
      </c>
      <c r="H7946" s="28" t="s">
        <v>82</v>
      </c>
      <c r="I7946" s="28" t="s">
        <v>11484</v>
      </c>
      <c r="J7946" s="43" t="s">
        <v>13796</v>
      </c>
      <c r="K7946" s="43" t="s">
        <v>13797</v>
      </c>
      <c r="L7946" s="43" t="s">
        <v>13797</v>
      </c>
      <c r="M7946" s="43" t="s">
        <v>44373</v>
      </c>
      <c r="N7946" s="43" t="s">
        <v>3699</v>
      </c>
      <c r="O7946" s="43" t="s">
        <v>3700</v>
      </c>
      <c r="P7946" s="28" t="s">
        <v>44348</v>
      </c>
      <c r="Q7946" s="28" t="s">
        <v>44349</v>
      </c>
      <c r="R7946" s="44">
        <v>0</v>
      </c>
    </row>
    <row r="7947" spans="1:18" ht="89.25" x14ac:dyDescent="0.2">
      <c r="A7947" s="28" t="s">
        <v>54</v>
      </c>
      <c r="B7947" s="28" t="s">
        <v>8674</v>
      </c>
      <c r="C7947" s="28" t="s">
        <v>62</v>
      </c>
      <c r="D7947" s="28" t="s">
        <v>55</v>
      </c>
      <c r="E7947" s="37">
        <v>43222.615185185183</v>
      </c>
      <c r="F7947" s="28" t="s">
        <v>13794</v>
      </c>
      <c r="G7947" s="28" t="s">
        <v>44374</v>
      </c>
      <c r="H7947" s="28" t="s">
        <v>82</v>
      </c>
      <c r="I7947" s="28" t="s">
        <v>44375</v>
      </c>
      <c r="J7947" s="43" t="s">
        <v>13796</v>
      </c>
      <c r="K7947" s="43" t="s">
        <v>13797</v>
      </c>
      <c r="L7947" s="43" t="s">
        <v>13797</v>
      </c>
      <c r="M7947" s="43" t="s">
        <v>44376</v>
      </c>
      <c r="N7947" s="43" t="s">
        <v>154</v>
      </c>
      <c r="O7947" s="43" t="s">
        <v>155</v>
      </c>
      <c r="P7947" s="28" t="s">
        <v>44377</v>
      </c>
      <c r="Q7947" s="28" t="s">
        <v>44378</v>
      </c>
      <c r="R7947" s="44">
        <v>0</v>
      </c>
    </row>
    <row r="7948" spans="1:18" ht="114.75" x14ac:dyDescent="0.2">
      <c r="A7948" s="28" t="s">
        <v>54</v>
      </c>
      <c r="B7948" s="28" t="s">
        <v>8674</v>
      </c>
      <c r="C7948" s="28" t="s">
        <v>62</v>
      </c>
      <c r="D7948" s="28" t="s">
        <v>55</v>
      </c>
      <c r="E7948" s="37">
        <v>43223.422118055554</v>
      </c>
      <c r="F7948" s="28" t="s">
        <v>13794</v>
      </c>
      <c r="G7948" s="28" t="s">
        <v>44379</v>
      </c>
      <c r="H7948" s="28" t="s">
        <v>82</v>
      </c>
      <c r="I7948" s="28" t="s">
        <v>9365</v>
      </c>
      <c r="J7948" s="43" t="s">
        <v>13796</v>
      </c>
      <c r="K7948" s="43" t="s">
        <v>13797</v>
      </c>
      <c r="L7948" s="43" t="s">
        <v>13797</v>
      </c>
      <c r="M7948" s="43" t="s">
        <v>44380</v>
      </c>
      <c r="N7948" s="43" t="s">
        <v>489</v>
      </c>
      <c r="O7948" s="43" t="s">
        <v>490</v>
      </c>
      <c r="P7948" s="28" t="s">
        <v>44377</v>
      </c>
      <c r="Q7948" s="28" t="s">
        <v>44378</v>
      </c>
      <c r="R7948" s="44">
        <v>0</v>
      </c>
    </row>
    <row r="7949" spans="1:18" ht="140.25" x14ac:dyDescent="0.2">
      <c r="A7949" s="28" t="s">
        <v>54</v>
      </c>
      <c r="B7949" s="28" t="s">
        <v>8674</v>
      </c>
      <c r="C7949" s="28" t="s">
        <v>62</v>
      </c>
      <c r="D7949" s="28" t="s">
        <v>55</v>
      </c>
      <c r="E7949" s="37">
        <v>43223.687893518516</v>
      </c>
      <c r="F7949" s="28" t="s">
        <v>13794</v>
      </c>
      <c r="G7949" s="28" t="s">
        <v>44381</v>
      </c>
      <c r="H7949" s="28" t="s">
        <v>82</v>
      </c>
      <c r="I7949" s="28" t="s">
        <v>44382</v>
      </c>
      <c r="J7949" s="43" t="s">
        <v>13796</v>
      </c>
      <c r="K7949" s="43" t="s">
        <v>13797</v>
      </c>
      <c r="L7949" s="43" t="s">
        <v>13797</v>
      </c>
      <c r="M7949" s="43" t="s">
        <v>44383</v>
      </c>
      <c r="N7949" s="43" t="s">
        <v>44384</v>
      </c>
      <c r="O7949" s="43" t="s">
        <v>44385</v>
      </c>
      <c r="P7949" s="28" t="s">
        <v>44386</v>
      </c>
      <c r="Q7949" s="28" t="s">
        <v>44387</v>
      </c>
      <c r="R7949" s="44">
        <v>0</v>
      </c>
    </row>
    <row r="7950" spans="1:18" ht="63.75" x14ac:dyDescent="0.2">
      <c r="A7950" s="28" t="s">
        <v>54</v>
      </c>
      <c r="B7950" s="28" t="s">
        <v>8674</v>
      </c>
      <c r="C7950" s="28" t="s">
        <v>62</v>
      </c>
      <c r="D7950" s="28" t="s">
        <v>55</v>
      </c>
      <c r="E7950" s="37">
        <v>43224.395613425921</v>
      </c>
      <c r="F7950" s="28" t="s">
        <v>13794</v>
      </c>
      <c r="G7950" s="28" t="s">
        <v>44388</v>
      </c>
      <c r="H7950" s="28" t="s">
        <v>82</v>
      </c>
      <c r="I7950" s="28" t="s">
        <v>8869</v>
      </c>
      <c r="J7950" s="43" t="s">
        <v>13796</v>
      </c>
      <c r="K7950" s="43" t="s">
        <v>13797</v>
      </c>
      <c r="L7950" s="43" t="s">
        <v>13797</v>
      </c>
      <c r="M7950" s="43" t="s">
        <v>44389</v>
      </c>
      <c r="N7950" s="43" t="s">
        <v>669</v>
      </c>
      <c r="O7950" s="43" t="s">
        <v>670</v>
      </c>
      <c r="P7950" s="28" t="s">
        <v>44390</v>
      </c>
      <c r="Q7950" s="28" t="s">
        <v>44391</v>
      </c>
      <c r="R7950" s="44">
        <v>0</v>
      </c>
    </row>
    <row r="7951" spans="1:18" ht="114.75" x14ac:dyDescent="0.2">
      <c r="A7951" s="28" t="s">
        <v>54</v>
      </c>
      <c r="B7951" s="28" t="s">
        <v>8674</v>
      </c>
      <c r="C7951" s="28" t="s">
        <v>62</v>
      </c>
      <c r="D7951" s="28" t="s">
        <v>55</v>
      </c>
      <c r="E7951" s="37">
        <v>43227.50037037037</v>
      </c>
      <c r="F7951" s="28" t="s">
        <v>13794</v>
      </c>
      <c r="G7951" s="28" t="s">
        <v>44392</v>
      </c>
      <c r="H7951" s="28" t="s">
        <v>82</v>
      </c>
      <c r="I7951" s="28" t="s">
        <v>9328</v>
      </c>
      <c r="J7951" s="43" t="s">
        <v>13796</v>
      </c>
      <c r="K7951" s="43" t="s">
        <v>13797</v>
      </c>
      <c r="L7951" s="43" t="s">
        <v>13797</v>
      </c>
      <c r="M7951" s="43" t="s">
        <v>44393</v>
      </c>
      <c r="N7951" s="43" t="s">
        <v>2285</v>
      </c>
      <c r="O7951" s="43" t="s">
        <v>2286</v>
      </c>
      <c r="P7951" s="28" t="s">
        <v>44394</v>
      </c>
      <c r="Q7951" s="28" t="s">
        <v>44395</v>
      </c>
      <c r="R7951" s="44">
        <v>0</v>
      </c>
    </row>
    <row r="7952" spans="1:18" ht="89.25" x14ac:dyDescent="0.2">
      <c r="A7952" s="28" t="s">
        <v>54</v>
      </c>
      <c r="B7952" s="28" t="s">
        <v>8674</v>
      </c>
      <c r="C7952" s="28" t="s">
        <v>62</v>
      </c>
      <c r="D7952" s="28" t="s">
        <v>55</v>
      </c>
      <c r="E7952" s="37">
        <v>43227.577962962961</v>
      </c>
      <c r="F7952" s="28" t="s">
        <v>13794</v>
      </c>
      <c r="G7952" s="28" t="s">
        <v>44396</v>
      </c>
      <c r="H7952" s="28" t="s">
        <v>82</v>
      </c>
      <c r="I7952" s="28" t="s">
        <v>11103</v>
      </c>
      <c r="J7952" s="43" t="s">
        <v>13796</v>
      </c>
      <c r="K7952" s="43" t="s">
        <v>13797</v>
      </c>
      <c r="L7952" s="43" t="s">
        <v>13797</v>
      </c>
      <c r="M7952" s="43" t="s">
        <v>44397</v>
      </c>
      <c r="N7952" s="43" t="s">
        <v>613</v>
      </c>
      <c r="O7952" s="43" t="s">
        <v>614</v>
      </c>
      <c r="P7952" s="28" t="s">
        <v>44398</v>
      </c>
      <c r="Q7952" s="28" t="s">
        <v>44399</v>
      </c>
      <c r="R7952" s="44">
        <v>0</v>
      </c>
    </row>
    <row r="7953" spans="1:18" ht="114.75" x14ac:dyDescent="0.2">
      <c r="A7953" s="28" t="s">
        <v>54</v>
      </c>
      <c r="B7953" s="28" t="s">
        <v>8674</v>
      </c>
      <c r="C7953" s="28" t="s">
        <v>62</v>
      </c>
      <c r="D7953" s="28" t="s">
        <v>55</v>
      </c>
      <c r="E7953" s="37">
        <v>43229.62427083333</v>
      </c>
      <c r="F7953" s="28" t="s">
        <v>13794</v>
      </c>
      <c r="G7953" s="28" t="s">
        <v>44400</v>
      </c>
      <c r="H7953" s="28" t="s">
        <v>82</v>
      </c>
      <c r="I7953" s="28" t="s">
        <v>11034</v>
      </c>
      <c r="J7953" s="43" t="s">
        <v>13796</v>
      </c>
      <c r="K7953" s="43" t="s">
        <v>13797</v>
      </c>
      <c r="L7953" s="43" t="s">
        <v>13797</v>
      </c>
      <c r="M7953" s="43" t="s">
        <v>44401</v>
      </c>
      <c r="N7953" s="43" t="s">
        <v>96</v>
      </c>
      <c r="O7953" s="43" t="s">
        <v>97</v>
      </c>
      <c r="P7953" s="28" t="s">
        <v>44402</v>
      </c>
      <c r="Q7953" s="28" t="s">
        <v>44403</v>
      </c>
      <c r="R7953" s="44">
        <v>0</v>
      </c>
    </row>
    <row r="7954" spans="1:18" ht="89.25" x14ac:dyDescent="0.2">
      <c r="A7954" s="28" t="s">
        <v>54</v>
      </c>
      <c r="B7954" s="28" t="s">
        <v>8674</v>
      </c>
      <c r="C7954" s="28" t="s">
        <v>62</v>
      </c>
      <c r="D7954" s="28" t="s">
        <v>55</v>
      </c>
      <c r="E7954" s="37">
        <v>43229.648773148147</v>
      </c>
      <c r="F7954" s="28" t="s">
        <v>13794</v>
      </c>
      <c r="G7954" s="28" t="s">
        <v>44404</v>
      </c>
      <c r="H7954" s="28" t="s">
        <v>82</v>
      </c>
      <c r="I7954" s="28" t="s">
        <v>8770</v>
      </c>
      <c r="J7954" s="43" t="s">
        <v>13796</v>
      </c>
      <c r="K7954" s="43" t="s">
        <v>13797</v>
      </c>
      <c r="L7954" s="43" t="s">
        <v>13797</v>
      </c>
      <c r="M7954" s="43" t="s">
        <v>44405</v>
      </c>
      <c r="N7954" s="43" t="s">
        <v>148</v>
      </c>
      <c r="O7954" s="43" t="s">
        <v>149</v>
      </c>
      <c r="P7954" s="28" t="s">
        <v>44406</v>
      </c>
      <c r="Q7954" s="28" t="s">
        <v>44407</v>
      </c>
      <c r="R7954" s="44">
        <v>0</v>
      </c>
    </row>
    <row r="7955" spans="1:18" ht="127.5" x14ac:dyDescent="0.2">
      <c r="A7955" s="28" t="s">
        <v>54</v>
      </c>
      <c r="B7955" s="28" t="s">
        <v>8674</v>
      </c>
      <c r="C7955" s="28" t="s">
        <v>62</v>
      </c>
      <c r="D7955" s="28" t="s">
        <v>55</v>
      </c>
      <c r="E7955" s="37">
        <v>43229.689652777779</v>
      </c>
      <c r="F7955" s="28" t="s">
        <v>13794</v>
      </c>
      <c r="G7955" s="28" t="s">
        <v>44408</v>
      </c>
      <c r="H7955" s="28" t="s">
        <v>82</v>
      </c>
      <c r="I7955" s="28" t="s">
        <v>44409</v>
      </c>
      <c r="J7955" s="43" t="s">
        <v>13796</v>
      </c>
      <c r="K7955" s="43" t="s">
        <v>13797</v>
      </c>
      <c r="L7955" s="43" t="s">
        <v>13797</v>
      </c>
      <c r="M7955" s="43" t="s">
        <v>44410</v>
      </c>
      <c r="N7955" s="43" t="s">
        <v>1424</v>
      </c>
      <c r="O7955" s="43" t="s">
        <v>1425</v>
      </c>
      <c r="P7955" s="28" t="s">
        <v>44411</v>
      </c>
      <c r="Q7955" s="28" t="s">
        <v>44412</v>
      </c>
      <c r="R7955" s="44">
        <v>0</v>
      </c>
    </row>
    <row r="7956" spans="1:18" ht="127.5" x14ac:dyDescent="0.2">
      <c r="A7956" s="28" t="s">
        <v>54</v>
      </c>
      <c r="B7956" s="28" t="s">
        <v>8674</v>
      </c>
      <c r="C7956" s="28" t="s">
        <v>62</v>
      </c>
      <c r="D7956" s="28" t="s">
        <v>55</v>
      </c>
      <c r="E7956" s="37">
        <v>43229.691585648143</v>
      </c>
      <c r="F7956" s="28" t="s">
        <v>13794</v>
      </c>
      <c r="G7956" s="28" t="s">
        <v>44413</v>
      </c>
      <c r="H7956" s="28" t="s">
        <v>82</v>
      </c>
      <c r="I7956" s="28" t="s">
        <v>10449</v>
      </c>
      <c r="J7956" s="43" t="s">
        <v>13796</v>
      </c>
      <c r="K7956" s="43" t="s">
        <v>13797</v>
      </c>
      <c r="L7956" s="43" t="s">
        <v>13797</v>
      </c>
      <c r="M7956" s="43" t="s">
        <v>44414</v>
      </c>
      <c r="N7956" s="43" t="s">
        <v>1424</v>
      </c>
      <c r="O7956" s="43" t="s">
        <v>1425</v>
      </c>
      <c r="P7956" s="28" t="s">
        <v>44411</v>
      </c>
      <c r="Q7956" s="28" t="s">
        <v>44412</v>
      </c>
      <c r="R7956" s="44">
        <v>0</v>
      </c>
    </row>
    <row r="7957" spans="1:18" ht="140.25" x14ac:dyDescent="0.2">
      <c r="A7957" s="28" t="s">
        <v>54</v>
      </c>
      <c r="B7957" s="28" t="s">
        <v>8674</v>
      </c>
      <c r="C7957" s="28" t="s">
        <v>62</v>
      </c>
      <c r="D7957" s="28" t="s">
        <v>55</v>
      </c>
      <c r="E7957" s="37">
        <v>43230.474560185183</v>
      </c>
      <c r="F7957" s="28" t="s">
        <v>13794</v>
      </c>
      <c r="G7957" s="28" t="s">
        <v>44415</v>
      </c>
      <c r="H7957" s="28" t="s">
        <v>82</v>
      </c>
      <c r="I7957" s="28" t="s">
        <v>44416</v>
      </c>
      <c r="J7957" s="43" t="s">
        <v>13796</v>
      </c>
      <c r="K7957" s="43" t="s">
        <v>13797</v>
      </c>
      <c r="L7957" s="43" t="s">
        <v>13797</v>
      </c>
      <c r="M7957" s="43" t="s">
        <v>44417</v>
      </c>
      <c r="N7957" s="43" t="s">
        <v>392</v>
      </c>
      <c r="O7957" s="43" t="s">
        <v>393</v>
      </c>
      <c r="P7957" s="28" t="s">
        <v>44418</v>
      </c>
      <c r="Q7957" s="28" t="s">
        <v>44419</v>
      </c>
      <c r="R7957" s="44">
        <v>0</v>
      </c>
    </row>
    <row r="7958" spans="1:18" ht="89.25" x14ac:dyDescent="0.2">
      <c r="A7958" s="28" t="s">
        <v>54</v>
      </c>
      <c r="B7958" s="28" t="s">
        <v>8674</v>
      </c>
      <c r="C7958" s="28" t="s">
        <v>62</v>
      </c>
      <c r="D7958" s="28" t="s">
        <v>55</v>
      </c>
      <c r="E7958" s="37">
        <v>43230.657048611109</v>
      </c>
      <c r="F7958" s="28" t="s">
        <v>13794</v>
      </c>
      <c r="G7958" s="28" t="s">
        <v>44420</v>
      </c>
      <c r="H7958" s="28" t="s">
        <v>82</v>
      </c>
      <c r="I7958" s="28" t="s">
        <v>10546</v>
      </c>
      <c r="J7958" s="43" t="s">
        <v>13796</v>
      </c>
      <c r="K7958" s="43" t="s">
        <v>13797</v>
      </c>
      <c r="L7958" s="43" t="s">
        <v>13797</v>
      </c>
      <c r="M7958" s="43" t="s">
        <v>44421</v>
      </c>
      <c r="N7958" s="43" t="s">
        <v>1964</v>
      </c>
      <c r="O7958" s="43" t="s">
        <v>1965</v>
      </c>
      <c r="P7958" s="28" t="s">
        <v>44422</v>
      </c>
      <c r="Q7958" s="28" t="s">
        <v>44423</v>
      </c>
      <c r="R7958" s="44">
        <v>0</v>
      </c>
    </row>
    <row r="7959" spans="1:18" ht="127.5" x14ac:dyDescent="0.2">
      <c r="A7959" s="28" t="s">
        <v>54</v>
      </c>
      <c r="B7959" s="28" t="s">
        <v>8674</v>
      </c>
      <c r="C7959" s="28" t="s">
        <v>62</v>
      </c>
      <c r="D7959" s="28" t="s">
        <v>55</v>
      </c>
      <c r="E7959" s="37">
        <v>43231.280451388884</v>
      </c>
      <c r="F7959" s="28" t="s">
        <v>13794</v>
      </c>
      <c r="G7959" s="28" t="s">
        <v>44424</v>
      </c>
      <c r="H7959" s="28" t="s">
        <v>82</v>
      </c>
      <c r="I7959" s="28" t="s">
        <v>9026</v>
      </c>
      <c r="J7959" s="43" t="s">
        <v>13796</v>
      </c>
      <c r="K7959" s="43" t="s">
        <v>13797</v>
      </c>
      <c r="L7959" s="43" t="s">
        <v>13797</v>
      </c>
      <c r="M7959" s="43" t="s">
        <v>44425</v>
      </c>
      <c r="N7959" s="43" t="s">
        <v>339</v>
      </c>
      <c r="O7959" s="43" t="s">
        <v>340</v>
      </c>
      <c r="P7959" s="28" t="s">
        <v>44426</v>
      </c>
      <c r="Q7959" s="28" t="s">
        <v>44427</v>
      </c>
      <c r="R7959" s="44">
        <v>0</v>
      </c>
    </row>
    <row r="7960" spans="1:18" ht="140.25" x14ac:dyDescent="0.2">
      <c r="A7960" s="28" t="s">
        <v>54</v>
      </c>
      <c r="B7960" s="28" t="s">
        <v>8674</v>
      </c>
      <c r="C7960" s="28" t="s">
        <v>62</v>
      </c>
      <c r="D7960" s="28" t="s">
        <v>55</v>
      </c>
      <c r="E7960" s="37">
        <v>43231.310104166667</v>
      </c>
      <c r="F7960" s="28" t="s">
        <v>13794</v>
      </c>
      <c r="G7960" s="28" t="s">
        <v>44428</v>
      </c>
      <c r="H7960" s="28" t="s">
        <v>82</v>
      </c>
      <c r="I7960" s="28" t="s">
        <v>44429</v>
      </c>
      <c r="J7960" s="43" t="s">
        <v>13796</v>
      </c>
      <c r="K7960" s="43" t="s">
        <v>13797</v>
      </c>
      <c r="L7960" s="43" t="s">
        <v>13797</v>
      </c>
      <c r="M7960" s="43" t="s">
        <v>44430</v>
      </c>
      <c r="N7960" s="43" t="s">
        <v>392</v>
      </c>
      <c r="O7960" s="43" t="s">
        <v>393</v>
      </c>
      <c r="P7960" s="28" t="s">
        <v>44418</v>
      </c>
      <c r="Q7960" s="28" t="s">
        <v>44419</v>
      </c>
      <c r="R7960" s="44">
        <v>0</v>
      </c>
    </row>
    <row r="7961" spans="1:18" ht="114.75" x14ac:dyDescent="0.2">
      <c r="A7961" s="28" t="s">
        <v>54</v>
      </c>
      <c r="B7961" s="28" t="s">
        <v>8674</v>
      </c>
      <c r="C7961" s="28" t="s">
        <v>62</v>
      </c>
      <c r="D7961" s="28" t="s">
        <v>55</v>
      </c>
      <c r="E7961" s="37">
        <v>43231.686851851853</v>
      </c>
      <c r="F7961" s="28" t="s">
        <v>13794</v>
      </c>
      <c r="G7961" s="28" t="s">
        <v>44431</v>
      </c>
      <c r="H7961" s="28" t="s">
        <v>82</v>
      </c>
      <c r="I7961" s="28" t="s">
        <v>9915</v>
      </c>
      <c r="J7961" s="43" t="s">
        <v>13796</v>
      </c>
      <c r="K7961" s="43" t="s">
        <v>13797</v>
      </c>
      <c r="L7961" s="43" t="s">
        <v>13797</v>
      </c>
      <c r="M7961" s="43" t="s">
        <v>44432</v>
      </c>
      <c r="N7961" s="43" t="s">
        <v>156</v>
      </c>
      <c r="O7961" s="43" t="s">
        <v>157</v>
      </c>
      <c r="P7961" s="28" t="s">
        <v>44433</v>
      </c>
      <c r="Q7961" s="28" t="s">
        <v>44434</v>
      </c>
      <c r="R7961" s="44">
        <v>0</v>
      </c>
    </row>
    <row r="7962" spans="1:18" ht="140.25" x14ac:dyDescent="0.2">
      <c r="A7962" s="28" t="s">
        <v>54</v>
      </c>
      <c r="B7962" s="28" t="s">
        <v>8674</v>
      </c>
      <c r="C7962" s="28" t="s">
        <v>62</v>
      </c>
      <c r="D7962" s="28" t="s">
        <v>55</v>
      </c>
      <c r="E7962" s="37">
        <v>43232.359467592592</v>
      </c>
      <c r="F7962" s="28" t="s">
        <v>13794</v>
      </c>
      <c r="G7962" s="28" t="s">
        <v>44435</v>
      </c>
      <c r="H7962" s="28" t="s">
        <v>82</v>
      </c>
      <c r="I7962" s="28" t="s">
        <v>10588</v>
      </c>
      <c r="J7962" s="43" t="s">
        <v>13796</v>
      </c>
      <c r="K7962" s="43" t="s">
        <v>13797</v>
      </c>
      <c r="L7962" s="43" t="s">
        <v>13797</v>
      </c>
      <c r="M7962" s="43" t="s">
        <v>44436</v>
      </c>
      <c r="N7962" s="43" t="s">
        <v>2289</v>
      </c>
      <c r="O7962" s="43" t="s">
        <v>2290</v>
      </c>
      <c r="P7962" s="28" t="s">
        <v>44437</v>
      </c>
      <c r="Q7962" s="28" t="s">
        <v>44438</v>
      </c>
      <c r="R7962" s="44">
        <v>0</v>
      </c>
    </row>
    <row r="7963" spans="1:18" ht="89.25" x14ac:dyDescent="0.2">
      <c r="A7963" s="28" t="s">
        <v>54</v>
      </c>
      <c r="B7963" s="28" t="s">
        <v>8674</v>
      </c>
      <c r="C7963" s="28" t="s">
        <v>62</v>
      </c>
      <c r="D7963" s="28" t="s">
        <v>55</v>
      </c>
      <c r="E7963" s="37">
        <v>43234.67491898148</v>
      </c>
      <c r="F7963" s="28" t="s">
        <v>13794</v>
      </c>
      <c r="G7963" s="28" t="s">
        <v>44439</v>
      </c>
      <c r="H7963" s="28" t="s">
        <v>82</v>
      </c>
      <c r="I7963" s="28" t="s">
        <v>10921</v>
      </c>
      <c r="J7963" s="43" t="s">
        <v>13796</v>
      </c>
      <c r="K7963" s="43" t="s">
        <v>13797</v>
      </c>
      <c r="L7963" s="43" t="s">
        <v>13797</v>
      </c>
      <c r="M7963" s="43" t="s">
        <v>44440</v>
      </c>
      <c r="N7963" s="43" t="s">
        <v>84</v>
      </c>
      <c r="O7963" s="43" t="s">
        <v>85</v>
      </c>
      <c r="P7963" s="28" t="s">
        <v>44441</v>
      </c>
      <c r="Q7963" s="28" t="s">
        <v>44442</v>
      </c>
      <c r="R7963" s="44">
        <v>0</v>
      </c>
    </row>
    <row r="7964" spans="1:18" ht="89.25" x14ac:dyDescent="0.2">
      <c r="A7964" s="28" t="s">
        <v>54</v>
      </c>
      <c r="B7964" s="28" t="s">
        <v>8674</v>
      </c>
      <c r="C7964" s="28" t="s">
        <v>62</v>
      </c>
      <c r="D7964" s="28" t="s">
        <v>55</v>
      </c>
      <c r="E7964" s="37">
        <v>43235.426504629628</v>
      </c>
      <c r="F7964" s="28" t="s">
        <v>13794</v>
      </c>
      <c r="G7964" s="28" t="s">
        <v>44443</v>
      </c>
      <c r="H7964" s="28" t="s">
        <v>82</v>
      </c>
      <c r="I7964" s="28" t="s">
        <v>9889</v>
      </c>
      <c r="J7964" s="43" t="s">
        <v>13796</v>
      </c>
      <c r="K7964" s="43" t="s">
        <v>13797</v>
      </c>
      <c r="L7964" s="43" t="s">
        <v>13797</v>
      </c>
      <c r="M7964" s="43" t="s">
        <v>44444</v>
      </c>
      <c r="N7964" s="43" t="s">
        <v>305</v>
      </c>
      <c r="O7964" s="43" t="s">
        <v>306</v>
      </c>
      <c r="P7964" s="28" t="s">
        <v>44445</v>
      </c>
      <c r="Q7964" s="28" t="s">
        <v>44446</v>
      </c>
      <c r="R7964" s="44">
        <v>0</v>
      </c>
    </row>
    <row r="7965" spans="1:18" ht="89.25" x14ac:dyDescent="0.2">
      <c r="A7965" s="28" t="s">
        <v>54</v>
      </c>
      <c r="B7965" s="28" t="s">
        <v>8674</v>
      </c>
      <c r="C7965" s="28" t="s">
        <v>62</v>
      </c>
      <c r="D7965" s="28" t="s">
        <v>55</v>
      </c>
      <c r="E7965" s="37">
        <v>43236.509513888886</v>
      </c>
      <c r="F7965" s="28" t="s">
        <v>13794</v>
      </c>
      <c r="G7965" s="28" t="s">
        <v>44447</v>
      </c>
      <c r="H7965" s="28" t="s">
        <v>82</v>
      </c>
      <c r="I7965" s="28" t="s">
        <v>11557</v>
      </c>
      <c r="J7965" s="43" t="s">
        <v>13796</v>
      </c>
      <c r="K7965" s="43" t="s">
        <v>13797</v>
      </c>
      <c r="L7965" s="43" t="s">
        <v>13797</v>
      </c>
      <c r="M7965" s="43" t="s">
        <v>44448</v>
      </c>
      <c r="N7965" s="43" t="s">
        <v>997</v>
      </c>
      <c r="O7965" s="43" t="s">
        <v>998</v>
      </c>
      <c r="P7965" s="28" t="s">
        <v>44449</v>
      </c>
      <c r="Q7965" s="28" t="s">
        <v>44450</v>
      </c>
      <c r="R7965" s="44">
        <v>0</v>
      </c>
    </row>
    <row r="7966" spans="1:18" ht="114.75" x14ac:dyDescent="0.2">
      <c r="A7966" s="28" t="s">
        <v>54</v>
      </c>
      <c r="B7966" s="28" t="s">
        <v>8674</v>
      </c>
      <c r="C7966" s="28" t="s">
        <v>62</v>
      </c>
      <c r="D7966" s="28" t="s">
        <v>55</v>
      </c>
      <c r="E7966" s="37">
        <v>43236.557615740741</v>
      </c>
      <c r="F7966" s="28" t="s">
        <v>13794</v>
      </c>
      <c r="G7966" s="28" t="s">
        <v>44451</v>
      </c>
      <c r="H7966" s="28" t="s">
        <v>82</v>
      </c>
      <c r="I7966" s="28" t="s">
        <v>8740</v>
      </c>
      <c r="J7966" s="43" t="s">
        <v>13796</v>
      </c>
      <c r="K7966" s="43" t="s">
        <v>13797</v>
      </c>
      <c r="L7966" s="43" t="s">
        <v>13797</v>
      </c>
      <c r="M7966" s="43" t="s">
        <v>44452</v>
      </c>
      <c r="N7966" s="43" t="s">
        <v>123</v>
      </c>
      <c r="O7966" s="43" t="s">
        <v>124</v>
      </c>
      <c r="P7966" s="28" t="s">
        <v>44453</v>
      </c>
      <c r="Q7966" s="28" t="s">
        <v>44454</v>
      </c>
      <c r="R7966" s="44">
        <v>0</v>
      </c>
    </row>
    <row r="7967" spans="1:18" ht="127.5" x14ac:dyDescent="0.2">
      <c r="A7967" s="28" t="s">
        <v>54</v>
      </c>
      <c r="B7967" s="28" t="s">
        <v>8674</v>
      </c>
      <c r="C7967" s="28" t="s">
        <v>62</v>
      </c>
      <c r="D7967" s="28" t="s">
        <v>55</v>
      </c>
      <c r="E7967" s="37">
        <v>43236.626030092593</v>
      </c>
      <c r="F7967" s="28" t="s">
        <v>13794</v>
      </c>
      <c r="G7967" s="28" t="s">
        <v>44455</v>
      </c>
      <c r="H7967" s="28" t="s">
        <v>82</v>
      </c>
      <c r="I7967" s="28" t="s">
        <v>11501</v>
      </c>
      <c r="J7967" s="43" t="s">
        <v>13796</v>
      </c>
      <c r="K7967" s="43" t="s">
        <v>13797</v>
      </c>
      <c r="L7967" s="43" t="s">
        <v>13797</v>
      </c>
      <c r="M7967" s="43" t="s">
        <v>44456</v>
      </c>
      <c r="N7967" s="43" t="s">
        <v>156</v>
      </c>
      <c r="O7967" s="43" t="s">
        <v>157</v>
      </c>
      <c r="P7967" s="28" t="s">
        <v>44457</v>
      </c>
      <c r="Q7967" s="28" t="s">
        <v>44458</v>
      </c>
      <c r="R7967" s="44">
        <v>0</v>
      </c>
    </row>
    <row r="7968" spans="1:18" ht="89.25" x14ac:dyDescent="0.2">
      <c r="A7968" s="28" t="s">
        <v>54</v>
      </c>
      <c r="B7968" s="28" t="s">
        <v>8674</v>
      </c>
      <c r="C7968" s="28" t="s">
        <v>62</v>
      </c>
      <c r="D7968" s="28" t="s">
        <v>55</v>
      </c>
      <c r="E7968" s="37">
        <v>43236.883611111109</v>
      </c>
      <c r="F7968" s="28" t="s">
        <v>13794</v>
      </c>
      <c r="G7968" s="28" t="s">
        <v>44459</v>
      </c>
      <c r="H7968" s="28" t="s">
        <v>82</v>
      </c>
      <c r="I7968" s="28" t="s">
        <v>9241</v>
      </c>
      <c r="J7968" s="43" t="s">
        <v>13796</v>
      </c>
      <c r="K7968" s="43" t="s">
        <v>13797</v>
      </c>
      <c r="L7968" s="43" t="s">
        <v>13797</v>
      </c>
      <c r="M7968" s="43" t="s">
        <v>44460</v>
      </c>
      <c r="N7968" s="43" t="s">
        <v>5784</v>
      </c>
      <c r="O7968" s="43" t="s">
        <v>5785</v>
      </c>
      <c r="P7968" s="28" t="s">
        <v>44461</v>
      </c>
      <c r="Q7968" s="28" t="s">
        <v>44462</v>
      </c>
      <c r="R7968" s="44">
        <v>0</v>
      </c>
    </row>
    <row r="7969" spans="1:18" ht="102" x14ac:dyDescent="0.2">
      <c r="A7969" s="28" t="s">
        <v>54</v>
      </c>
      <c r="B7969" s="28" t="s">
        <v>8674</v>
      </c>
      <c r="C7969" s="28" t="s">
        <v>62</v>
      </c>
      <c r="D7969" s="28" t="s">
        <v>55</v>
      </c>
      <c r="E7969" s="37">
        <v>43237.543263888889</v>
      </c>
      <c r="F7969" s="28" t="s">
        <v>13794</v>
      </c>
      <c r="G7969" s="28" t="s">
        <v>44463</v>
      </c>
      <c r="H7969" s="28" t="s">
        <v>82</v>
      </c>
      <c r="I7969" s="28" t="s">
        <v>9933</v>
      </c>
      <c r="J7969" s="43" t="s">
        <v>13796</v>
      </c>
      <c r="K7969" s="43" t="s">
        <v>13797</v>
      </c>
      <c r="L7969" s="43" t="s">
        <v>13797</v>
      </c>
      <c r="M7969" s="43" t="s">
        <v>44464</v>
      </c>
      <c r="N7969" s="43" t="s">
        <v>1721</v>
      </c>
      <c r="O7969" s="43" t="s">
        <v>1722</v>
      </c>
      <c r="P7969" s="28" t="s">
        <v>44465</v>
      </c>
      <c r="Q7969" s="28" t="s">
        <v>44466</v>
      </c>
      <c r="R7969" s="44">
        <v>0</v>
      </c>
    </row>
    <row r="7970" spans="1:18" ht="89.25" x14ac:dyDescent="0.2">
      <c r="A7970" s="28" t="s">
        <v>54</v>
      </c>
      <c r="B7970" s="28" t="s">
        <v>8674</v>
      </c>
      <c r="C7970" s="28" t="s">
        <v>62</v>
      </c>
      <c r="D7970" s="28" t="s">
        <v>55</v>
      </c>
      <c r="E7970" s="37">
        <v>43238.675092592588</v>
      </c>
      <c r="F7970" s="28" t="s">
        <v>13794</v>
      </c>
      <c r="G7970" s="28" t="s">
        <v>44467</v>
      </c>
      <c r="H7970" s="28" t="s">
        <v>82</v>
      </c>
      <c r="I7970" s="28" t="s">
        <v>44468</v>
      </c>
      <c r="J7970" s="43" t="s">
        <v>13796</v>
      </c>
      <c r="K7970" s="43" t="s">
        <v>13797</v>
      </c>
      <c r="L7970" s="43" t="s">
        <v>13797</v>
      </c>
      <c r="M7970" s="43" t="s">
        <v>44469</v>
      </c>
      <c r="N7970" s="43" t="s">
        <v>148</v>
      </c>
      <c r="O7970" s="43" t="s">
        <v>149</v>
      </c>
      <c r="P7970" s="28" t="s">
        <v>44470</v>
      </c>
      <c r="Q7970" s="28" t="s">
        <v>44471</v>
      </c>
      <c r="R7970" s="44">
        <v>0</v>
      </c>
    </row>
    <row r="7971" spans="1:18" ht="140.25" x14ac:dyDescent="0.2">
      <c r="A7971" s="28" t="s">
        <v>54</v>
      </c>
      <c r="B7971" s="28" t="s">
        <v>8674</v>
      </c>
      <c r="C7971" s="28" t="s">
        <v>62</v>
      </c>
      <c r="D7971" s="28" t="s">
        <v>55</v>
      </c>
      <c r="E7971" s="37">
        <v>43241.668310185181</v>
      </c>
      <c r="F7971" s="28" t="s">
        <v>13794</v>
      </c>
      <c r="G7971" s="28" t="s">
        <v>44472</v>
      </c>
      <c r="H7971" s="28" t="s">
        <v>82</v>
      </c>
      <c r="I7971" s="28" t="s">
        <v>11556</v>
      </c>
      <c r="J7971" s="43" t="s">
        <v>13796</v>
      </c>
      <c r="K7971" s="43" t="s">
        <v>13797</v>
      </c>
      <c r="L7971" s="43" t="s">
        <v>13797</v>
      </c>
      <c r="M7971" s="43" t="s">
        <v>44473</v>
      </c>
      <c r="N7971" s="43" t="s">
        <v>1020</v>
      </c>
      <c r="O7971" s="43" t="s">
        <v>1021</v>
      </c>
      <c r="P7971" s="28" t="s">
        <v>44474</v>
      </c>
      <c r="Q7971" s="28" t="s">
        <v>44475</v>
      </c>
      <c r="R7971" s="44">
        <v>0</v>
      </c>
    </row>
    <row r="7972" spans="1:18" ht="102" x14ac:dyDescent="0.2">
      <c r="A7972" s="28" t="s">
        <v>54</v>
      </c>
      <c r="B7972" s="28" t="s">
        <v>8674</v>
      </c>
      <c r="C7972" s="28" t="s">
        <v>62</v>
      </c>
      <c r="D7972" s="28" t="s">
        <v>55</v>
      </c>
      <c r="E7972" s="37">
        <v>43242.482893518514</v>
      </c>
      <c r="F7972" s="28" t="s">
        <v>13794</v>
      </c>
      <c r="G7972" s="28" t="s">
        <v>44476</v>
      </c>
      <c r="H7972" s="28" t="s">
        <v>82</v>
      </c>
      <c r="I7972" s="28" t="s">
        <v>9122</v>
      </c>
      <c r="J7972" s="43" t="s">
        <v>13796</v>
      </c>
      <c r="K7972" s="43" t="s">
        <v>13797</v>
      </c>
      <c r="L7972" s="43" t="s">
        <v>13797</v>
      </c>
      <c r="M7972" s="43" t="s">
        <v>44477</v>
      </c>
      <c r="N7972" s="43" t="s">
        <v>113</v>
      </c>
      <c r="O7972" s="43" t="s">
        <v>114</v>
      </c>
      <c r="P7972" s="28" t="s">
        <v>44478</v>
      </c>
      <c r="Q7972" s="28" t="s">
        <v>44479</v>
      </c>
      <c r="R7972" s="44">
        <v>0</v>
      </c>
    </row>
    <row r="7973" spans="1:18" ht="127.5" x14ac:dyDescent="0.2">
      <c r="A7973" s="28" t="s">
        <v>54</v>
      </c>
      <c r="B7973" s="28" t="s">
        <v>8674</v>
      </c>
      <c r="C7973" s="28" t="s">
        <v>62</v>
      </c>
      <c r="D7973" s="28" t="s">
        <v>55</v>
      </c>
      <c r="E7973" s="37">
        <v>43244.377962962964</v>
      </c>
      <c r="F7973" s="28" t="s">
        <v>13794</v>
      </c>
      <c r="G7973" s="28" t="s">
        <v>44480</v>
      </c>
      <c r="H7973" s="28" t="s">
        <v>82</v>
      </c>
      <c r="I7973" s="28" t="s">
        <v>10616</v>
      </c>
      <c r="J7973" s="43" t="s">
        <v>13796</v>
      </c>
      <c r="K7973" s="43" t="s">
        <v>13797</v>
      </c>
      <c r="L7973" s="43" t="s">
        <v>13797</v>
      </c>
      <c r="M7973" s="43" t="s">
        <v>44481</v>
      </c>
      <c r="N7973" s="43" t="s">
        <v>180</v>
      </c>
      <c r="O7973" s="43" t="s">
        <v>181</v>
      </c>
      <c r="P7973" s="28" t="s">
        <v>44482</v>
      </c>
      <c r="Q7973" s="28" t="s">
        <v>44483</v>
      </c>
      <c r="R7973" s="44">
        <v>0</v>
      </c>
    </row>
    <row r="7974" spans="1:18" ht="102" x14ac:dyDescent="0.2">
      <c r="A7974" s="28" t="s">
        <v>54</v>
      </c>
      <c r="B7974" s="28" t="s">
        <v>8674</v>
      </c>
      <c r="C7974" s="28" t="s">
        <v>62</v>
      </c>
      <c r="D7974" s="28" t="s">
        <v>55</v>
      </c>
      <c r="E7974" s="37">
        <v>43244.490983796291</v>
      </c>
      <c r="F7974" s="28" t="s">
        <v>13794</v>
      </c>
      <c r="G7974" s="28" t="s">
        <v>44484</v>
      </c>
      <c r="H7974" s="28" t="s">
        <v>82</v>
      </c>
      <c r="I7974" s="28" t="s">
        <v>10459</v>
      </c>
      <c r="J7974" s="43" t="s">
        <v>13796</v>
      </c>
      <c r="K7974" s="43" t="s">
        <v>13797</v>
      </c>
      <c r="L7974" s="43" t="s">
        <v>13797</v>
      </c>
      <c r="M7974" s="43" t="s">
        <v>44485</v>
      </c>
      <c r="N7974" s="43" t="s">
        <v>1520</v>
      </c>
      <c r="O7974" s="43" t="s">
        <v>1521</v>
      </c>
      <c r="P7974" s="28" t="s">
        <v>44486</v>
      </c>
      <c r="Q7974" s="28" t="s">
        <v>44487</v>
      </c>
      <c r="R7974" s="44">
        <v>0</v>
      </c>
    </row>
    <row r="7975" spans="1:18" ht="89.25" x14ac:dyDescent="0.2">
      <c r="A7975" s="28" t="s">
        <v>54</v>
      </c>
      <c r="B7975" s="28" t="s">
        <v>8674</v>
      </c>
      <c r="C7975" s="28" t="s">
        <v>62</v>
      </c>
      <c r="D7975" s="28" t="s">
        <v>55</v>
      </c>
      <c r="E7975" s="37">
        <v>43244.547233796293</v>
      </c>
      <c r="F7975" s="28" t="s">
        <v>13794</v>
      </c>
      <c r="G7975" s="28" t="s">
        <v>44488</v>
      </c>
      <c r="H7975" s="28" t="s">
        <v>82</v>
      </c>
      <c r="I7975" s="28" t="s">
        <v>9447</v>
      </c>
      <c r="J7975" s="43" t="s">
        <v>13796</v>
      </c>
      <c r="K7975" s="43" t="s">
        <v>13797</v>
      </c>
      <c r="L7975" s="43" t="s">
        <v>13797</v>
      </c>
      <c r="M7975" s="43" t="s">
        <v>44489</v>
      </c>
      <c r="N7975" s="43" t="s">
        <v>9448</v>
      </c>
      <c r="O7975" s="43" t="s">
        <v>9449</v>
      </c>
      <c r="P7975" s="28" t="s">
        <v>44490</v>
      </c>
      <c r="Q7975" s="28" t="s">
        <v>44491</v>
      </c>
      <c r="R7975" s="44">
        <v>0</v>
      </c>
    </row>
    <row r="7976" spans="1:18" ht="127.5" x14ac:dyDescent="0.2">
      <c r="A7976" s="28" t="s">
        <v>54</v>
      </c>
      <c r="B7976" s="28" t="s">
        <v>8674</v>
      </c>
      <c r="C7976" s="28" t="s">
        <v>62</v>
      </c>
      <c r="D7976" s="28" t="s">
        <v>55</v>
      </c>
      <c r="E7976" s="37">
        <v>43244.584814814814</v>
      </c>
      <c r="F7976" s="28" t="s">
        <v>13794</v>
      </c>
      <c r="G7976" s="28" t="s">
        <v>44492</v>
      </c>
      <c r="H7976" s="28" t="s">
        <v>82</v>
      </c>
      <c r="I7976" s="28" t="s">
        <v>44493</v>
      </c>
      <c r="J7976" s="43" t="s">
        <v>13796</v>
      </c>
      <c r="K7976" s="43" t="s">
        <v>13797</v>
      </c>
      <c r="L7976" s="43" t="s">
        <v>13797</v>
      </c>
      <c r="M7976" s="43" t="s">
        <v>44494</v>
      </c>
      <c r="N7976" s="43" t="s">
        <v>144</v>
      </c>
      <c r="O7976" s="43" t="s">
        <v>145</v>
      </c>
      <c r="P7976" s="28" t="s">
        <v>44495</v>
      </c>
      <c r="Q7976" s="28" t="s">
        <v>44496</v>
      </c>
      <c r="R7976" s="44">
        <v>0</v>
      </c>
    </row>
    <row r="7977" spans="1:18" ht="89.25" x14ac:dyDescent="0.2">
      <c r="A7977" s="28" t="s">
        <v>54</v>
      </c>
      <c r="B7977" s="28" t="s">
        <v>8674</v>
      </c>
      <c r="C7977" s="28" t="s">
        <v>62</v>
      </c>
      <c r="D7977" s="28" t="s">
        <v>55</v>
      </c>
      <c r="E7977" s="37">
        <v>43245.644074074073</v>
      </c>
      <c r="F7977" s="28" t="s">
        <v>13794</v>
      </c>
      <c r="G7977" s="28" t="s">
        <v>44497</v>
      </c>
      <c r="H7977" s="28" t="s">
        <v>82</v>
      </c>
      <c r="I7977" s="28" t="s">
        <v>11453</v>
      </c>
      <c r="J7977" s="43" t="s">
        <v>13796</v>
      </c>
      <c r="K7977" s="43" t="s">
        <v>13797</v>
      </c>
      <c r="L7977" s="43" t="s">
        <v>13797</v>
      </c>
      <c r="M7977" s="43" t="s">
        <v>44498</v>
      </c>
      <c r="N7977" s="43" t="s">
        <v>237</v>
      </c>
      <c r="O7977" s="43" t="s">
        <v>238</v>
      </c>
      <c r="P7977" s="28" t="s">
        <v>44499</v>
      </c>
      <c r="Q7977" s="28" t="s">
        <v>44500</v>
      </c>
      <c r="R7977" s="44">
        <v>0</v>
      </c>
    </row>
    <row r="7978" spans="1:18" ht="140.25" x14ac:dyDescent="0.2">
      <c r="A7978" s="28" t="s">
        <v>54</v>
      </c>
      <c r="B7978" s="28" t="s">
        <v>8674</v>
      </c>
      <c r="C7978" s="28" t="s">
        <v>62</v>
      </c>
      <c r="D7978" s="28" t="s">
        <v>55</v>
      </c>
      <c r="E7978" s="37">
        <v>43249.663113425922</v>
      </c>
      <c r="F7978" s="28" t="s">
        <v>13794</v>
      </c>
      <c r="G7978" s="28" t="s">
        <v>44501</v>
      </c>
      <c r="H7978" s="28" t="s">
        <v>82</v>
      </c>
      <c r="I7978" s="28" t="s">
        <v>9771</v>
      </c>
      <c r="J7978" s="43" t="s">
        <v>13796</v>
      </c>
      <c r="K7978" s="43" t="s">
        <v>13797</v>
      </c>
      <c r="L7978" s="43" t="s">
        <v>13797</v>
      </c>
      <c r="M7978" s="43" t="s">
        <v>44502</v>
      </c>
      <c r="N7978" s="43" t="s">
        <v>1259</v>
      </c>
      <c r="O7978" s="43" t="s">
        <v>1260</v>
      </c>
      <c r="P7978" s="28" t="s">
        <v>44503</v>
      </c>
      <c r="Q7978" s="28" t="s">
        <v>44504</v>
      </c>
      <c r="R7978" s="44">
        <v>0</v>
      </c>
    </row>
    <row r="7979" spans="1:18" ht="89.25" x14ac:dyDescent="0.2">
      <c r="A7979" s="28" t="s">
        <v>54</v>
      </c>
      <c r="B7979" s="28" t="s">
        <v>8674</v>
      </c>
      <c r="C7979" s="28" t="s">
        <v>62</v>
      </c>
      <c r="D7979" s="28" t="s">
        <v>55</v>
      </c>
      <c r="E7979" s="37">
        <v>43251.518425925926</v>
      </c>
      <c r="F7979" s="28" t="s">
        <v>13794</v>
      </c>
      <c r="G7979" s="28" t="s">
        <v>44505</v>
      </c>
      <c r="H7979" s="28" t="s">
        <v>82</v>
      </c>
      <c r="I7979" s="28" t="s">
        <v>11516</v>
      </c>
      <c r="J7979" s="43" t="s">
        <v>13796</v>
      </c>
      <c r="K7979" s="43" t="s">
        <v>13797</v>
      </c>
      <c r="L7979" s="43" t="s">
        <v>13797</v>
      </c>
      <c r="M7979" s="43" t="s">
        <v>44506</v>
      </c>
      <c r="N7979" s="43" t="s">
        <v>1608</v>
      </c>
      <c r="O7979" s="43" t="s">
        <v>1609</v>
      </c>
      <c r="P7979" s="28" t="s">
        <v>44507</v>
      </c>
      <c r="Q7979" s="28" t="s">
        <v>44508</v>
      </c>
      <c r="R7979" s="44">
        <v>0</v>
      </c>
    </row>
    <row r="7980" spans="1:18" ht="114.75" x14ac:dyDescent="0.2">
      <c r="A7980" s="28" t="s">
        <v>54</v>
      </c>
      <c r="B7980" s="28" t="s">
        <v>12009</v>
      </c>
      <c r="C7980" s="28" t="s">
        <v>63</v>
      </c>
      <c r="D7980" s="28" t="s">
        <v>55</v>
      </c>
      <c r="E7980" s="37">
        <v>43222.491122685184</v>
      </c>
      <c r="F7980" s="28" t="s">
        <v>13794</v>
      </c>
      <c r="G7980" s="28" t="s">
        <v>44509</v>
      </c>
      <c r="H7980" s="28" t="s">
        <v>82</v>
      </c>
      <c r="I7980" s="28" t="s">
        <v>44510</v>
      </c>
      <c r="J7980" s="43" t="s">
        <v>13796</v>
      </c>
      <c r="K7980" s="43" t="s">
        <v>13797</v>
      </c>
      <c r="L7980" s="43" t="s">
        <v>13797</v>
      </c>
      <c r="M7980" s="43" t="s">
        <v>44511</v>
      </c>
      <c r="N7980" s="43" t="s">
        <v>44512</v>
      </c>
      <c r="O7980" s="43" t="s">
        <v>44513</v>
      </c>
      <c r="P7980" s="28" t="s">
        <v>44514</v>
      </c>
      <c r="Q7980" s="28" t="s">
        <v>44515</v>
      </c>
      <c r="R7980" s="44">
        <v>0</v>
      </c>
    </row>
    <row r="7981" spans="1:18" ht="127.5" x14ac:dyDescent="0.2">
      <c r="A7981" s="28" t="s">
        <v>54</v>
      </c>
      <c r="B7981" s="28" t="s">
        <v>12009</v>
      </c>
      <c r="C7981" s="28" t="s">
        <v>63</v>
      </c>
      <c r="D7981" s="28" t="s">
        <v>55</v>
      </c>
      <c r="E7981" s="37">
        <v>43222.555891203701</v>
      </c>
      <c r="F7981" s="28" t="s">
        <v>13794</v>
      </c>
      <c r="G7981" s="28" t="s">
        <v>44516</v>
      </c>
      <c r="H7981" s="28" t="s">
        <v>82</v>
      </c>
      <c r="I7981" s="28" t="s">
        <v>44517</v>
      </c>
      <c r="J7981" s="43" t="s">
        <v>13796</v>
      </c>
      <c r="K7981" s="43" t="s">
        <v>13797</v>
      </c>
      <c r="L7981" s="43" t="s">
        <v>13797</v>
      </c>
      <c r="M7981" s="43" t="s">
        <v>44518</v>
      </c>
      <c r="N7981" s="43" t="s">
        <v>3187</v>
      </c>
      <c r="O7981" s="43" t="s">
        <v>3188</v>
      </c>
      <c r="P7981" s="28" t="s">
        <v>44519</v>
      </c>
      <c r="Q7981" s="28" t="s">
        <v>44520</v>
      </c>
      <c r="R7981" s="44">
        <v>0</v>
      </c>
    </row>
    <row r="7982" spans="1:18" ht="89.25" x14ac:dyDescent="0.2">
      <c r="A7982" s="28" t="s">
        <v>54</v>
      </c>
      <c r="B7982" s="28" t="s">
        <v>12009</v>
      </c>
      <c r="C7982" s="28" t="s">
        <v>63</v>
      </c>
      <c r="D7982" s="28" t="s">
        <v>55</v>
      </c>
      <c r="E7982" s="37">
        <v>43222.585474537038</v>
      </c>
      <c r="F7982" s="28" t="s">
        <v>13794</v>
      </c>
      <c r="G7982" s="28" t="s">
        <v>44521</v>
      </c>
      <c r="H7982" s="28" t="s">
        <v>82</v>
      </c>
      <c r="I7982" s="28" t="s">
        <v>12080</v>
      </c>
      <c r="J7982" s="43" t="s">
        <v>13796</v>
      </c>
      <c r="K7982" s="43" t="s">
        <v>13797</v>
      </c>
      <c r="L7982" s="43" t="s">
        <v>13797</v>
      </c>
      <c r="M7982" s="43" t="s">
        <v>44522</v>
      </c>
      <c r="N7982" s="43" t="s">
        <v>906</v>
      </c>
      <c r="O7982" s="43" t="s">
        <v>907</v>
      </c>
      <c r="P7982" s="28" t="s">
        <v>44523</v>
      </c>
      <c r="Q7982" s="28" t="s">
        <v>44524</v>
      </c>
      <c r="R7982" s="44">
        <v>0</v>
      </c>
    </row>
    <row r="7983" spans="1:18" ht="89.25" x14ac:dyDescent="0.2">
      <c r="A7983" s="28" t="s">
        <v>54</v>
      </c>
      <c r="B7983" s="28" t="s">
        <v>12009</v>
      </c>
      <c r="C7983" s="28" t="s">
        <v>63</v>
      </c>
      <c r="D7983" s="28" t="s">
        <v>55</v>
      </c>
      <c r="E7983" s="37">
        <v>43222.649467592593</v>
      </c>
      <c r="F7983" s="28" t="s">
        <v>13794</v>
      </c>
      <c r="G7983" s="28" t="s">
        <v>44525</v>
      </c>
      <c r="H7983" s="28" t="s">
        <v>82</v>
      </c>
      <c r="I7983" s="28" t="s">
        <v>12010</v>
      </c>
      <c r="J7983" s="43" t="s">
        <v>13796</v>
      </c>
      <c r="K7983" s="43" t="s">
        <v>13797</v>
      </c>
      <c r="L7983" s="43" t="s">
        <v>13797</v>
      </c>
      <c r="M7983" s="43" t="s">
        <v>44526</v>
      </c>
      <c r="N7983" s="43" t="s">
        <v>2264</v>
      </c>
      <c r="O7983" s="43" t="s">
        <v>2265</v>
      </c>
      <c r="P7983" s="28" t="s">
        <v>44527</v>
      </c>
      <c r="Q7983" s="28" t="s">
        <v>44528</v>
      </c>
      <c r="R7983" s="44">
        <v>0</v>
      </c>
    </row>
    <row r="7984" spans="1:18" ht="89.25" x14ac:dyDescent="0.2">
      <c r="A7984" s="28" t="s">
        <v>54</v>
      </c>
      <c r="B7984" s="28" t="s">
        <v>12009</v>
      </c>
      <c r="C7984" s="28" t="s">
        <v>63</v>
      </c>
      <c r="D7984" s="28" t="s">
        <v>55</v>
      </c>
      <c r="E7984" s="37">
        <v>43222.666481481479</v>
      </c>
      <c r="F7984" s="28" t="s">
        <v>13794</v>
      </c>
      <c r="G7984" s="28" t="s">
        <v>44529</v>
      </c>
      <c r="H7984" s="28" t="s">
        <v>82</v>
      </c>
      <c r="I7984" s="28" t="s">
        <v>12424</v>
      </c>
      <c r="J7984" s="43" t="s">
        <v>13796</v>
      </c>
      <c r="K7984" s="43" t="s">
        <v>13797</v>
      </c>
      <c r="L7984" s="43" t="s">
        <v>13797</v>
      </c>
      <c r="M7984" s="43" t="s">
        <v>44530</v>
      </c>
      <c r="N7984" s="43" t="s">
        <v>1292</v>
      </c>
      <c r="O7984" s="43" t="s">
        <v>1293</v>
      </c>
      <c r="P7984" s="28" t="s">
        <v>44531</v>
      </c>
      <c r="Q7984" s="28" t="s">
        <v>44532</v>
      </c>
      <c r="R7984" s="44">
        <v>0</v>
      </c>
    </row>
    <row r="7985" spans="1:18" ht="89.25" x14ac:dyDescent="0.2">
      <c r="A7985" s="28" t="s">
        <v>54</v>
      </c>
      <c r="B7985" s="28" t="s">
        <v>12009</v>
      </c>
      <c r="C7985" s="28" t="s">
        <v>63</v>
      </c>
      <c r="D7985" s="28" t="s">
        <v>55</v>
      </c>
      <c r="E7985" s="37">
        <v>43228.669189814813</v>
      </c>
      <c r="F7985" s="28" t="s">
        <v>13794</v>
      </c>
      <c r="G7985" s="28" t="s">
        <v>44533</v>
      </c>
      <c r="H7985" s="28" t="s">
        <v>82</v>
      </c>
      <c r="I7985" s="28" t="s">
        <v>12285</v>
      </c>
      <c r="J7985" s="43" t="s">
        <v>13796</v>
      </c>
      <c r="K7985" s="43" t="s">
        <v>13797</v>
      </c>
      <c r="L7985" s="43" t="s">
        <v>13797</v>
      </c>
      <c r="M7985" s="43" t="s">
        <v>44534</v>
      </c>
      <c r="N7985" s="43" t="s">
        <v>1588</v>
      </c>
      <c r="O7985" s="43" t="s">
        <v>1589</v>
      </c>
      <c r="P7985" s="28" t="s">
        <v>44535</v>
      </c>
      <c r="Q7985" s="28" t="s">
        <v>44536</v>
      </c>
      <c r="R7985" s="44">
        <v>0</v>
      </c>
    </row>
    <row r="7986" spans="1:18" ht="127.5" x14ac:dyDescent="0.2">
      <c r="A7986" s="28" t="s">
        <v>54</v>
      </c>
      <c r="B7986" s="28" t="s">
        <v>12009</v>
      </c>
      <c r="C7986" s="28" t="s">
        <v>63</v>
      </c>
      <c r="D7986" s="28" t="s">
        <v>55</v>
      </c>
      <c r="E7986" s="37">
        <v>43228.685925925922</v>
      </c>
      <c r="F7986" s="28" t="s">
        <v>13794</v>
      </c>
      <c r="G7986" s="28" t="s">
        <v>44537</v>
      </c>
      <c r="H7986" s="28" t="s">
        <v>82</v>
      </c>
      <c r="I7986" s="28" t="s">
        <v>12882</v>
      </c>
      <c r="J7986" s="43" t="s">
        <v>13796</v>
      </c>
      <c r="K7986" s="43" t="s">
        <v>13797</v>
      </c>
      <c r="L7986" s="43" t="s">
        <v>13797</v>
      </c>
      <c r="M7986" s="43" t="s">
        <v>44538</v>
      </c>
      <c r="N7986" s="43" t="s">
        <v>1340</v>
      </c>
      <c r="O7986" s="43" t="s">
        <v>1341</v>
      </c>
      <c r="P7986" s="28" t="s">
        <v>44539</v>
      </c>
      <c r="Q7986" s="28" t="s">
        <v>44540</v>
      </c>
      <c r="R7986" s="44">
        <v>0</v>
      </c>
    </row>
    <row r="7987" spans="1:18" ht="127.5" x14ac:dyDescent="0.2">
      <c r="A7987" s="28" t="s">
        <v>54</v>
      </c>
      <c r="B7987" s="28" t="s">
        <v>12009</v>
      </c>
      <c r="C7987" s="28" t="s">
        <v>63</v>
      </c>
      <c r="D7987" s="28" t="s">
        <v>55</v>
      </c>
      <c r="E7987" s="37">
        <v>43229.487395833334</v>
      </c>
      <c r="F7987" s="28" t="s">
        <v>13794</v>
      </c>
      <c r="G7987" s="28" t="s">
        <v>44541</v>
      </c>
      <c r="H7987" s="28" t="s">
        <v>82</v>
      </c>
      <c r="I7987" s="28" t="s">
        <v>44542</v>
      </c>
      <c r="J7987" s="43" t="s">
        <v>13796</v>
      </c>
      <c r="K7987" s="43" t="s">
        <v>13797</v>
      </c>
      <c r="L7987" s="43" t="s">
        <v>13797</v>
      </c>
      <c r="M7987" s="43" t="s">
        <v>44543</v>
      </c>
      <c r="N7987" s="43" t="s">
        <v>418</v>
      </c>
      <c r="O7987" s="43" t="s">
        <v>419</v>
      </c>
      <c r="P7987" s="28" t="s">
        <v>44544</v>
      </c>
      <c r="Q7987" s="28" t="s">
        <v>44545</v>
      </c>
      <c r="R7987" s="44">
        <v>0</v>
      </c>
    </row>
    <row r="7988" spans="1:18" ht="153" x14ac:dyDescent="0.2">
      <c r="A7988" s="28" t="s">
        <v>54</v>
      </c>
      <c r="B7988" s="28" t="s">
        <v>12009</v>
      </c>
      <c r="C7988" s="28" t="s">
        <v>63</v>
      </c>
      <c r="D7988" s="28" t="s">
        <v>55</v>
      </c>
      <c r="E7988" s="37">
        <v>43229.675833333335</v>
      </c>
      <c r="F7988" s="28" t="s">
        <v>13794</v>
      </c>
      <c r="G7988" s="28" t="s">
        <v>44546</v>
      </c>
      <c r="H7988" s="28" t="s">
        <v>82</v>
      </c>
      <c r="I7988" s="28" t="s">
        <v>44547</v>
      </c>
      <c r="J7988" s="43" t="s">
        <v>13796</v>
      </c>
      <c r="K7988" s="43" t="s">
        <v>13797</v>
      </c>
      <c r="L7988" s="43" t="s">
        <v>13797</v>
      </c>
      <c r="M7988" s="43" t="s">
        <v>44548</v>
      </c>
      <c r="N7988" s="43" t="s">
        <v>2354</v>
      </c>
      <c r="O7988" s="43" t="s">
        <v>2355</v>
      </c>
      <c r="P7988" s="28" t="s">
        <v>44549</v>
      </c>
      <c r="Q7988" s="28" t="s">
        <v>44550</v>
      </c>
      <c r="R7988" s="44">
        <v>0</v>
      </c>
    </row>
    <row r="7989" spans="1:18" ht="89.25" x14ac:dyDescent="0.2">
      <c r="A7989" s="28" t="s">
        <v>54</v>
      </c>
      <c r="B7989" s="28" t="s">
        <v>12009</v>
      </c>
      <c r="C7989" s="28" t="s">
        <v>63</v>
      </c>
      <c r="D7989" s="28" t="s">
        <v>55</v>
      </c>
      <c r="E7989" s="37">
        <v>43230.70144675926</v>
      </c>
      <c r="F7989" s="28" t="s">
        <v>13794</v>
      </c>
      <c r="G7989" s="28" t="s">
        <v>44551</v>
      </c>
      <c r="H7989" s="28" t="s">
        <v>82</v>
      </c>
      <c r="I7989" s="28" t="s">
        <v>44552</v>
      </c>
      <c r="J7989" s="43" t="s">
        <v>13796</v>
      </c>
      <c r="K7989" s="43" t="s">
        <v>13797</v>
      </c>
      <c r="L7989" s="43" t="s">
        <v>13797</v>
      </c>
      <c r="M7989" s="43" t="s">
        <v>44553</v>
      </c>
      <c r="N7989" s="43" t="s">
        <v>1869</v>
      </c>
      <c r="O7989" s="43" t="s">
        <v>1870</v>
      </c>
      <c r="P7989" s="28" t="s">
        <v>44554</v>
      </c>
      <c r="Q7989" s="28" t="s">
        <v>44555</v>
      </c>
      <c r="R7989" s="44">
        <v>0</v>
      </c>
    </row>
    <row r="7990" spans="1:18" ht="153" x14ac:dyDescent="0.2">
      <c r="A7990" s="28" t="s">
        <v>54</v>
      </c>
      <c r="B7990" s="28" t="s">
        <v>12009</v>
      </c>
      <c r="C7990" s="28" t="s">
        <v>63</v>
      </c>
      <c r="D7990" s="28" t="s">
        <v>55</v>
      </c>
      <c r="E7990" s="37">
        <v>43232.409826388888</v>
      </c>
      <c r="F7990" s="28" t="s">
        <v>13794</v>
      </c>
      <c r="G7990" s="28" t="s">
        <v>44556</v>
      </c>
      <c r="H7990" s="28" t="s">
        <v>82</v>
      </c>
      <c r="I7990" s="28" t="s">
        <v>12074</v>
      </c>
      <c r="J7990" s="43" t="s">
        <v>13796</v>
      </c>
      <c r="K7990" s="43" t="s">
        <v>13797</v>
      </c>
      <c r="L7990" s="43" t="s">
        <v>13797</v>
      </c>
      <c r="M7990" s="43" t="s">
        <v>44557</v>
      </c>
      <c r="N7990" s="43" t="s">
        <v>2354</v>
      </c>
      <c r="O7990" s="43" t="s">
        <v>2355</v>
      </c>
      <c r="P7990" s="28" t="s">
        <v>44549</v>
      </c>
      <c r="Q7990" s="28" t="s">
        <v>44550</v>
      </c>
      <c r="R7990" s="44">
        <v>0</v>
      </c>
    </row>
    <row r="7991" spans="1:18" ht="127.5" x14ac:dyDescent="0.2">
      <c r="A7991" s="28" t="s">
        <v>54</v>
      </c>
      <c r="B7991" s="28" t="s">
        <v>12009</v>
      </c>
      <c r="C7991" s="28" t="s">
        <v>63</v>
      </c>
      <c r="D7991" s="28" t="s">
        <v>55</v>
      </c>
      <c r="E7991" s="37">
        <v>43233.578113425923</v>
      </c>
      <c r="F7991" s="28" t="s">
        <v>13794</v>
      </c>
      <c r="G7991" s="28" t="s">
        <v>44558</v>
      </c>
      <c r="H7991" s="28" t="s">
        <v>82</v>
      </c>
      <c r="I7991" s="28" t="s">
        <v>12790</v>
      </c>
      <c r="J7991" s="43" t="s">
        <v>13796</v>
      </c>
      <c r="K7991" s="43" t="s">
        <v>13797</v>
      </c>
      <c r="L7991" s="43" t="s">
        <v>13797</v>
      </c>
      <c r="M7991" s="43" t="s">
        <v>44559</v>
      </c>
      <c r="N7991" s="43" t="s">
        <v>2010</v>
      </c>
      <c r="O7991" s="43" t="s">
        <v>2011</v>
      </c>
      <c r="P7991" s="28" t="s">
        <v>44560</v>
      </c>
      <c r="Q7991" s="28" t="s">
        <v>44561</v>
      </c>
      <c r="R7991" s="44">
        <v>0</v>
      </c>
    </row>
    <row r="7992" spans="1:18" ht="76.5" x14ac:dyDescent="0.2">
      <c r="A7992" s="28" t="s">
        <v>54</v>
      </c>
      <c r="B7992" s="28" t="s">
        <v>12009</v>
      </c>
      <c r="C7992" s="28" t="s">
        <v>63</v>
      </c>
      <c r="D7992" s="28" t="s">
        <v>55</v>
      </c>
      <c r="E7992" s="37">
        <v>43236.519641203704</v>
      </c>
      <c r="F7992" s="28" t="s">
        <v>13794</v>
      </c>
      <c r="G7992" s="28" t="s">
        <v>44562</v>
      </c>
      <c r="H7992" s="28" t="s">
        <v>82</v>
      </c>
      <c r="I7992" s="28" t="s">
        <v>44563</v>
      </c>
      <c r="J7992" s="43" t="s">
        <v>13796</v>
      </c>
      <c r="K7992" s="43" t="s">
        <v>13797</v>
      </c>
      <c r="L7992" s="43" t="s">
        <v>13797</v>
      </c>
      <c r="M7992" s="43" t="s">
        <v>44564</v>
      </c>
      <c r="N7992" s="43" t="s">
        <v>156</v>
      </c>
      <c r="O7992" s="43" t="s">
        <v>157</v>
      </c>
      <c r="P7992" s="28" t="s">
        <v>44523</v>
      </c>
      <c r="Q7992" s="28" t="s">
        <v>44524</v>
      </c>
      <c r="R7992" s="44">
        <v>0</v>
      </c>
    </row>
    <row r="7993" spans="1:18" ht="127.5" x14ac:dyDescent="0.2">
      <c r="A7993" s="28" t="s">
        <v>54</v>
      </c>
      <c r="B7993" s="28" t="s">
        <v>12009</v>
      </c>
      <c r="C7993" s="28" t="s">
        <v>63</v>
      </c>
      <c r="D7993" s="28" t="s">
        <v>55</v>
      </c>
      <c r="E7993" s="37">
        <v>43238.515289351853</v>
      </c>
      <c r="F7993" s="28" t="s">
        <v>13794</v>
      </c>
      <c r="G7993" s="28" t="s">
        <v>44565</v>
      </c>
      <c r="H7993" s="28" t="s">
        <v>82</v>
      </c>
      <c r="I7993" s="28" t="s">
        <v>44566</v>
      </c>
      <c r="J7993" s="43" t="s">
        <v>13796</v>
      </c>
      <c r="K7993" s="43" t="s">
        <v>13797</v>
      </c>
      <c r="L7993" s="43" t="s">
        <v>13797</v>
      </c>
      <c r="M7993" s="43" t="s">
        <v>44567</v>
      </c>
      <c r="N7993" s="43" t="s">
        <v>469</v>
      </c>
      <c r="O7993" s="43" t="s">
        <v>470</v>
      </c>
      <c r="P7993" s="28" t="s">
        <v>44523</v>
      </c>
      <c r="Q7993" s="28" t="s">
        <v>44524</v>
      </c>
      <c r="R7993" s="44">
        <v>0</v>
      </c>
    </row>
    <row r="7994" spans="1:18" ht="127.5" x14ac:dyDescent="0.2">
      <c r="A7994" s="28" t="s">
        <v>54</v>
      </c>
      <c r="B7994" s="28" t="s">
        <v>12009</v>
      </c>
      <c r="C7994" s="28" t="s">
        <v>63</v>
      </c>
      <c r="D7994" s="28" t="s">
        <v>55</v>
      </c>
      <c r="E7994" s="37">
        <v>43238.519560185181</v>
      </c>
      <c r="F7994" s="28" t="s">
        <v>13794</v>
      </c>
      <c r="G7994" s="28" t="s">
        <v>44568</v>
      </c>
      <c r="H7994" s="28" t="s">
        <v>82</v>
      </c>
      <c r="I7994" s="28" t="s">
        <v>44569</v>
      </c>
      <c r="J7994" s="43" t="s">
        <v>13796</v>
      </c>
      <c r="K7994" s="43" t="s">
        <v>13797</v>
      </c>
      <c r="L7994" s="43" t="s">
        <v>13797</v>
      </c>
      <c r="M7994" s="43" t="s">
        <v>44570</v>
      </c>
      <c r="N7994" s="43" t="s">
        <v>469</v>
      </c>
      <c r="O7994" s="43" t="s">
        <v>470</v>
      </c>
      <c r="P7994" s="28" t="s">
        <v>44523</v>
      </c>
      <c r="Q7994" s="28" t="s">
        <v>44524</v>
      </c>
      <c r="R7994" s="44">
        <v>0</v>
      </c>
    </row>
    <row r="7995" spans="1:18" ht="165.75" x14ac:dyDescent="0.2">
      <c r="A7995" s="28" t="s">
        <v>54</v>
      </c>
      <c r="B7995" s="28" t="s">
        <v>12009</v>
      </c>
      <c r="C7995" s="28" t="s">
        <v>63</v>
      </c>
      <c r="D7995" s="28" t="s">
        <v>55</v>
      </c>
      <c r="E7995" s="37">
        <v>43241.356319444443</v>
      </c>
      <c r="F7995" s="28" t="s">
        <v>13794</v>
      </c>
      <c r="G7995" s="28" t="s">
        <v>44571</v>
      </c>
      <c r="H7995" s="28" t="s">
        <v>82</v>
      </c>
      <c r="I7995" s="28" t="s">
        <v>12081</v>
      </c>
      <c r="J7995" s="43" t="s">
        <v>13796</v>
      </c>
      <c r="K7995" s="43" t="s">
        <v>13797</v>
      </c>
      <c r="L7995" s="43" t="s">
        <v>13797</v>
      </c>
      <c r="M7995" s="43" t="s">
        <v>44572</v>
      </c>
      <c r="N7995" s="43" t="s">
        <v>469</v>
      </c>
      <c r="O7995" s="43" t="s">
        <v>470</v>
      </c>
      <c r="P7995" s="28" t="s">
        <v>44523</v>
      </c>
      <c r="Q7995" s="28" t="s">
        <v>44524</v>
      </c>
      <c r="R7995" s="44">
        <v>0</v>
      </c>
    </row>
    <row r="7996" spans="1:18" ht="127.5" x14ac:dyDescent="0.2">
      <c r="A7996" s="28" t="s">
        <v>54</v>
      </c>
      <c r="B7996" s="28" t="s">
        <v>12009</v>
      </c>
      <c r="C7996" s="28" t="s">
        <v>63</v>
      </c>
      <c r="D7996" s="28" t="s">
        <v>55</v>
      </c>
      <c r="E7996" s="37">
        <v>43241.679861111108</v>
      </c>
      <c r="F7996" s="28" t="s">
        <v>13794</v>
      </c>
      <c r="G7996" s="28" t="s">
        <v>44573</v>
      </c>
      <c r="H7996" s="28" t="s">
        <v>82</v>
      </c>
      <c r="I7996" s="28" t="s">
        <v>44574</v>
      </c>
      <c r="J7996" s="43" t="s">
        <v>13796</v>
      </c>
      <c r="K7996" s="43" t="s">
        <v>13797</v>
      </c>
      <c r="L7996" s="43" t="s">
        <v>13797</v>
      </c>
      <c r="M7996" s="43" t="s">
        <v>44575</v>
      </c>
      <c r="N7996" s="43" t="s">
        <v>2938</v>
      </c>
      <c r="O7996" s="43" t="s">
        <v>2939</v>
      </c>
      <c r="P7996" s="28" t="s">
        <v>44576</v>
      </c>
      <c r="Q7996" s="28" t="s">
        <v>44577</v>
      </c>
      <c r="R7996" s="44">
        <v>0</v>
      </c>
    </row>
    <row r="7997" spans="1:18" ht="127.5" x14ac:dyDescent="0.2">
      <c r="A7997" s="28" t="s">
        <v>54</v>
      </c>
      <c r="B7997" s="28" t="s">
        <v>12009</v>
      </c>
      <c r="C7997" s="28" t="s">
        <v>63</v>
      </c>
      <c r="D7997" s="28" t="s">
        <v>55</v>
      </c>
      <c r="E7997" s="37">
        <v>43242.578229166662</v>
      </c>
      <c r="F7997" s="28" t="s">
        <v>13794</v>
      </c>
      <c r="G7997" s="28" t="s">
        <v>44578</v>
      </c>
      <c r="H7997" s="28" t="s">
        <v>82</v>
      </c>
      <c r="I7997" s="28" t="s">
        <v>12262</v>
      </c>
      <c r="J7997" s="43" t="s">
        <v>13796</v>
      </c>
      <c r="K7997" s="43" t="s">
        <v>13797</v>
      </c>
      <c r="L7997" s="43" t="s">
        <v>13797</v>
      </c>
      <c r="M7997" s="43" t="s">
        <v>44579</v>
      </c>
      <c r="N7997" s="43" t="s">
        <v>7358</v>
      </c>
      <c r="O7997" s="43" t="s">
        <v>7359</v>
      </c>
      <c r="P7997" s="28" t="s">
        <v>44580</v>
      </c>
      <c r="Q7997" s="28" t="s">
        <v>44581</v>
      </c>
      <c r="R7997" s="44">
        <v>0</v>
      </c>
    </row>
    <row r="7998" spans="1:18" ht="114.75" x14ac:dyDescent="0.2">
      <c r="A7998" s="28" t="s">
        <v>54</v>
      </c>
      <c r="B7998" s="28" t="s">
        <v>12009</v>
      </c>
      <c r="C7998" s="28" t="s">
        <v>63</v>
      </c>
      <c r="D7998" s="28" t="s">
        <v>55</v>
      </c>
      <c r="E7998" s="37">
        <v>43242.628842592589</v>
      </c>
      <c r="F7998" s="28" t="s">
        <v>13794</v>
      </c>
      <c r="G7998" s="28" t="s">
        <v>44582</v>
      </c>
      <c r="H7998" s="28" t="s">
        <v>82</v>
      </c>
      <c r="I7998" s="28" t="s">
        <v>44583</v>
      </c>
      <c r="J7998" s="43" t="s">
        <v>13796</v>
      </c>
      <c r="K7998" s="43" t="s">
        <v>13797</v>
      </c>
      <c r="L7998" s="43" t="s">
        <v>13797</v>
      </c>
      <c r="M7998" s="43" t="s">
        <v>44584</v>
      </c>
      <c r="N7998" s="43" t="s">
        <v>2145</v>
      </c>
      <c r="O7998" s="43" t="s">
        <v>2146</v>
      </c>
      <c r="P7998" s="28" t="s">
        <v>44585</v>
      </c>
      <c r="Q7998" s="28" t="s">
        <v>44586</v>
      </c>
      <c r="R7998" s="44">
        <v>0</v>
      </c>
    </row>
    <row r="7999" spans="1:18" ht="89.25" x14ac:dyDescent="0.2">
      <c r="A7999" s="28" t="s">
        <v>54</v>
      </c>
      <c r="B7999" s="28" t="s">
        <v>12009</v>
      </c>
      <c r="C7999" s="28" t="s">
        <v>63</v>
      </c>
      <c r="D7999" s="28" t="s">
        <v>55</v>
      </c>
      <c r="E7999" s="37">
        <v>43245.661053240736</v>
      </c>
      <c r="F7999" s="28" t="s">
        <v>13794</v>
      </c>
      <c r="G7999" s="28" t="s">
        <v>44587</v>
      </c>
      <c r="H7999" s="28" t="s">
        <v>82</v>
      </c>
      <c r="I7999" s="28" t="s">
        <v>12465</v>
      </c>
      <c r="J7999" s="43" t="s">
        <v>13796</v>
      </c>
      <c r="K7999" s="43" t="s">
        <v>13797</v>
      </c>
      <c r="L7999" s="43" t="s">
        <v>13797</v>
      </c>
      <c r="M7999" s="43" t="s">
        <v>44588</v>
      </c>
      <c r="N7999" s="43" t="s">
        <v>156</v>
      </c>
      <c r="O7999" s="43" t="s">
        <v>157</v>
      </c>
      <c r="P7999" s="28" t="s">
        <v>44589</v>
      </c>
      <c r="Q7999" s="28" t="s">
        <v>44590</v>
      </c>
      <c r="R7999" s="44">
        <v>0</v>
      </c>
    </row>
    <row r="8000" spans="1:18" ht="89.25" x14ac:dyDescent="0.2">
      <c r="A8000" s="28" t="s">
        <v>54</v>
      </c>
      <c r="B8000" s="28" t="s">
        <v>12009</v>
      </c>
      <c r="C8000" s="28" t="s">
        <v>63</v>
      </c>
      <c r="D8000" s="28" t="s">
        <v>55</v>
      </c>
      <c r="E8000" s="37">
        <v>43248.567465277774</v>
      </c>
      <c r="F8000" s="28" t="s">
        <v>13794</v>
      </c>
      <c r="G8000" s="28" t="s">
        <v>44591</v>
      </c>
      <c r="H8000" s="28" t="s">
        <v>82</v>
      </c>
      <c r="I8000" s="28" t="s">
        <v>12683</v>
      </c>
      <c r="J8000" s="43" t="s">
        <v>13796</v>
      </c>
      <c r="K8000" s="43" t="s">
        <v>13797</v>
      </c>
      <c r="L8000" s="43" t="s">
        <v>13797</v>
      </c>
      <c r="M8000" s="43" t="s">
        <v>44592</v>
      </c>
      <c r="N8000" s="43" t="s">
        <v>12450</v>
      </c>
      <c r="O8000" s="43" t="s">
        <v>12451</v>
      </c>
      <c r="P8000" s="28" t="s">
        <v>44593</v>
      </c>
      <c r="Q8000" s="28" t="s">
        <v>44594</v>
      </c>
      <c r="R8000" s="44">
        <v>0</v>
      </c>
    </row>
    <row r="8001" spans="1:18" ht="89.25" x14ac:dyDescent="0.2">
      <c r="A8001" s="28" t="s">
        <v>54</v>
      </c>
      <c r="B8001" s="28" t="s">
        <v>12009</v>
      </c>
      <c r="C8001" s="28" t="s">
        <v>63</v>
      </c>
      <c r="D8001" s="28" t="s">
        <v>55</v>
      </c>
      <c r="E8001" s="37">
        <v>43248.707013888888</v>
      </c>
      <c r="F8001" s="28" t="s">
        <v>13794</v>
      </c>
      <c r="G8001" s="28" t="s">
        <v>44595</v>
      </c>
      <c r="H8001" s="28" t="s">
        <v>82</v>
      </c>
      <c r="I8001" s="28" t="s">
        <v>12073</v>
      </c>
      <c r="J8001" s="43" t="s">
        <v>13796</v>
      </c>
      <c r="K8001" s="43" t="s">
        <v>13797</v>
      </c>
      <c r="L8001" s="43" t="s">
        <v>13797</v>
      </c>
      <c r="M8001" s="43" t="s">
        <v>44596</v>
      </c>
      <c r="N8001" s="43" t="s">
        <v>3684</v>
      </c>
      <c r="O8001" s="43" t="s">
        <v>3685</v>
      </c>
      <c r="P8001" s="28" t="s">
        <v>44597</v>
      </c>
      <c r="Q8001" s="28" t="s">
        <v>44598</v>
      </c>
      <c r="R8001" s="44">
        <v>0</v>
      </c>
    </row>
    <row r="8002" spans="1:18" ht="140.25" x14ac:dyDescent="0.2">
      <c r="A8002" s="28" t="s">
        <v>54</v>
      </c>
      <c r="B8002" s="28" t="s">
        <v>12009</v>
      </c>
      <c r="C8002" s="28" t="s">
        <v>63</v>
      </c>
      <c r="D8002" s="28" t="s">
        <v>55</v>
      </c>
      <c r="E8002" s="37">
        <v>43249.566840277774</v>
      </c>
      <c r="F8002" s="28" t="s">
        <v>13794</v>
      </c>
      <c r="G8002" s="28" t="s">
        <v>44599</v>
      </c>
      <c r="H8002" s="28" t="s">
        <v>82</v>
      </c>
      <c r="I8002" s="28" t="s">
        <v>12811</v>
      </c>
      <c r="J8002" s="43" t="s">
        <v>13796</v>
      </c>
      <c r="K8002" s="43" t="s">
        <v>13797</v>
      </c>
      <c r="L8002" s="43" t="s">
        <v>13797</v>
      </c>
      <c r="M8002" s="43" t="s">
        <v>44600</v>
      </c>
      <c r="N8002" s="43" t="s">
        <v>84</v>
      </c>
      <c r="O8002" s="43" t="s">
        <v>85</v>
      </c>
      <c r="P8002" s="28" t="s">
        <v>44601</v>
      </c>
      <c r="Q8002" s="28" t="s">
        <v>44602</v>
      </c>
      <c r="R8002" s="44">
        <v>0</v>
      </c>
    </row>
    <row r="8003" spans="1:18" ht="127.5" x14ac:dyDescent="0.2">
      <c r="A8003" s="28" t="s">
        <v>54</v>
      </c>
      <c r="B8003" s="28" t="s">
        <v>12009</v>
      </c>
      <c r="C8003" s="28" t="s">
        <v>63</v>
      </c>
      <c r="D8003" s="28" t="s">
        <v>55</v>
      </c>
      <c r="E8003" s="37">
        <v>43249.743449074071</v>
      </c>
      <c r="F8003" s="28" t="s">
        <v>13794</v>
      </c>
      <c r="G8003" s="28" t="s">
        <v>44603</v>
      </c>
      <c r="H8003" s="28" t="s">
        <v>82</v>
      </c>
      <c r="I8003" s="28" t="s">
        <v>12417</v>
      </c>
      <c r="J8003" s="43" t="s">
        <v>13796</v>
      </c>
      <c r="K8003" s="43" t="s">
        <v>13797</v>
      </c>
      <c r="L8003" s="43" t="s">
        <v>13797</v>
      </c>
      <c r="M8003" s="43" t="s">
        <v>44604</v>
      </c>
      <c r="N8003" s="43" t="s">
        <v>239</v>
      </c>
      <c r="O8003" s="43" t="s">
        <v>240</v>
      </c>
      <c r="P8003" s="28" t="s">
        <v>44605</v>
      </c>
      <c r="Q8003" s="28" t="s">
        <v>44606</v>
      </c>
      <c r="R8003" s="44">
        <v>0</v>
      </c>
    </row>
    <row r="8004" spans="1:18" ht="76.5" x14ac:dyDescent="0.2">
      <c r="A8004" s="28" t="s">
        <v>54</v>
      </c>
      <c r="B8004" s="28" t="s">
        <v>12009</v>
      </c>
      <c r="C8004" s="28" t="s">
        <v>63</v>
      </c>
      <c r="D8004" s="28" t="s">
        <v>55</v>
      </c>
      <c r="E8004" s="37">
        <v>43249.75445601852</v>
      </c>
      <c r="F8004" s="28" t="s">
        <v>13794</v>
      </c>
      <c r="G8004" s="28" t="s">
        <v>44607</v>
      </c>
      <c r="H8004" s="28" t="s">
        <v>82</v>
      </c>
      <c r="I8004" s="28" t="s">
        <v>44608</v>
      </c>
      <c r="J8004" s="43" t="s">
        <v>13796</v>
      </c>
      <c r="K8004" s="43" t="s">
        <v>13797</v>
      </c>
      <c r="L8004" s="43" t="s">
        <v>13797</v>
      </c>
      <c r="M8004" s="43" t="s">
        <v>44609</v>
      </c>
      <c r="N8004" s="43" t="s">
        <v>84</v>
      </c>
      <c r="O8004" s="43" t="s">
        <v>85</v>
      </c>
      <c r="P8004" s="28" t="s">
        <v>44610</v>
      </c>
      <c r="Q8004" s="28" t="s">
        <v>44611</v>
      </c>
      <c r="R8004" s="44">
        <v>0</v>
      </c>
    </row>
    <row r="8005" spans="1:18" ht="89.25" x14ac:dyDescent="0.2">
      <c r="A8005" s="28" t="s">
        <v>54</v>
      </c>
      <c r="B8005" s="28" t="s">
        <v>12009</v>
      </c>
      <c r="C8005" s="28" t="s">
        <v>63</v>
      </c>
      <c r="D8005" s="28" t="s">
        <v>55</v>
      </c>
      <c r="E8005" s="37">
        <v>43250.638784722221</v>
      </c>
      <c r="F8005" s="28" t="s">
        <v>13794</v>
      </c>
      <c r="G8005" s="28" t="s">
        <v>44612</v>
      </c>
      <c r="H8005" s="28" t="s">
        <v>82</v>
      </c>
      <c r="I8005" s="28" t="s">
        <v>12644</v>
      </c>
      <c r="J8005" s="43" t="s">
        <v>13796</v>
      </c>
      <c r="K8005" s="43" t="s">
        <v>13797</v>
      </c>
      <c r="L8005" s="43" t="s">
        <v>13797</v>
      </c>
      <c r="M8005" s="43" t="s">
        <v>44613</v>
      </c>
      <c r="N8005" s="43" t="s">
        <v>3338</v>
      </c>
      <c r="O8005" s="43" t="s">
        <v>3339</v>
      </c>
      <c r="P8005" s="28" t="s">
        <v>44614</v>
      </c>
      <c r="Q8005" s="28" t="s">
        <v>44615</v>
      </c>
      <c r="R8005" s="44">
        <v>0</v>
      </c>
    </row>
    <row r="8006" spans="1:18" ht="76.5" x14ac:dyDescent="0.2">
      <c r="A8006" s="28" t="s">
        <v>54</v>
      </c>
      <c r="B8006" s="28" t="s">
        <v>12009</v>
      </c>
      <c r="C8006" s="28" t="s">
        <v>63</v>
      </c>
      <c r="D8006" s="28" t="s">
        <v>55</v>
      </c>
      <c r="E8006" s="37">
        <v>43250.771967592591</v>
      </c>
      <c r="F8006" s="28" t="s">
        <v>13794</v>
      </c>
      <c r="G8006" s="28" t="s">
        <v>44616</v>
      </c>
      <c r="H8006" s="28" t="s">
        <v>82</v>
      </c>
      <c r="I8006" s="28" t="s">
        <v>12258</v>
      </c>
      <c r="J8006" s="43" t="s">
        <v>13796</v>
      </c>
      <c r="K8006" s="43" t="s">
        <v>13797</v>
      </c>
      <c r="L8006" s="43" t="s">
        <v>13797</v>
      </c>
      <c r="M8006" s="43" t="s">
        <v>44617</v>
      </c>
      <c r="N8006" s="43" t="s">
        <v>398</v>
      </c>
      <c r="O8006" s="43" t="s">
        <v>399</v>
      </c>
      <c r="P8006" s="28" t="s">
        <v>44618</v>
      </c>
      <c r="Q8006" s="28" t="s">
        <v>44619</v>
      </c>
      <c r="R8006" s="44">
        <v>0</v>
      </c>
    </row>
    <row r="8007" spans="1:18" ht="76.5" x14ac:dyDescent="0.2">
      <c r="A8007" s="28" t="s">
        <v>54</v>
      </c>
      <c r="B8007" s="28" t="s">
        <v>12009</v>
      </c>
      <c r="C8007" s="28" t="s">
        <v>63</v>
      </c>
      <c r="D8007" s="28" t="s">
        <v>55</v>
      </c>
      <c r="E8007" s="37">
        <v>43250.78696759259</v>
      </c>
      <c r="F8007" s="28" t="s">
        <v>13794</v>
      </c>
      <c r="G8007" s="28" t="s">
        <v>44620</v>
      </c>
      <c r="H8007" s="28" t="s">
        <v>82</v>
      </c>
      <c r="I8007" s="28" t="s">
        <v>13071</v>
      </c>
      <c r="J8007" s="43" t="s">
        <v>13796</v>
      </c>
      <c r="K8007" s="43" t="s">
        <v>13797</v>
      </c>
      <c r="L8007" s="43" t="s">
        <v>13797</v>
      </c>
      <c r="M8007" s="43" t="s">
        <v>44621</v>
      </c>
      <c r="N8007" s="43" t="s">
        <v>1636</v>
      </c>
      <c r="O8007" s="43" t="s">
        <v>1637</v>
      </c>
      <c r="P8007" s="28" t="s">
        <v>44622</v>
      </c>
      <c r="Q8007" s="28" t="s">
        <v>44623</v>
      </c>
      <c r="R8007" s="44">
        <v>0</v>
      </c>
    </row>
    <row r="8008" spans="1:18" ht="127.5" x14ac:dyDescent="0.2">
      <c r="A8008" s="28" t="s">
        <v>54</v>
      </c>
      <c r="B8008" s="28" t="s">
        <v>12009</v>
      </c>
      <c r="C8008" s="28" t="s">
        <v>63</v>
      </c>
      <c r="D8008" s="28" t="s">
        <v>55</v>
      </c>
      <c r="E8008" s="37">
        <v>43251.684027777774</v>
      </c>
      <c r="F8008" s="28" t="s">
        <v>13794</v>
      </c>
      <c r="G8008" s="28" t="s">
        <v>44624</v>
      </c>
      <c r="H8008" s="28" t="s">
        <v>82</v>
      </c>
      <c r="I8008" s="28" t="s">
        <v>12442</v>
      </c>
      <c r="J8008" s="43" t="s">
        <v>13796</v>
      </c>
      <c r="K8008" s="43" t="s">
        <v>13797</v>
      </c>
      <c r="L8008" s="43" t="s">
        <v>13797</v>
      </c>
      <c r="M8008" s="43" t="s">
        <v>44625</v>
      </c>
      <c r="N8008" s="43" t="s">
        <v>110</v>
      </c>
      <c r="O8008" s="43" t="s">
        <v>111</v>
      </c>
      <c r="P8008" s="28" t="s">
        <v>44626</v>
      </c>
      <c r="Q8008" s="28" t="s">
        <v>44627</v>
      </c>
      <c r="R8008" s="44">
        <v>0</v>
      </c>
    </row>
    <row r="8009" spans="1:18" ht="114.75" x14ac:dyDescent="0.2">
      <c r="A8009" s="28" t="s">
        <v>54</v>
      </c>
      <c r="B8009" s="28" t="s">
        <v>414</v>
      </c>
      <c r="C8009" s="28" t="s">
        <v>57</v>
      </c>
      <c r="D8009" s="28" t="s">
        <v>55</v>
      </c>
      <c r="E8009" s="37">
        <v>43221.725289351853</v>
      </c>
      <c r="F8009" s="28" t="s">
        <v>13794</v>
      </c>
      <c r="G8009" s="28" t="s">
        <v>44628</v>
      </c>
      <c r="H8009" s="28" t="s">
        <v>82</v>
      </c>
      <c r="I8009" s="28" t="s">
        <v>1657</v>
      </c>
      <c r="J8009" s="43" t="s">
        <v>13796</v>
      </c>
      <c r="K8009" s="43" t="s">
        <v>13797</v>
      </c>
      <c r="L8009" s="43" t="s">
        <v>13797</v>
      </c>
      <c r="M8009" s="43" t="s">
        <v>44629</v>
      </c>
      <c r="N8009" s="43" t="s">
        <v>123</v>
      </c>
      <c r="O8009" s="43" t="s">
        <v>124</v>
      </c>
      <c r="P8009" s="28" t="s">
        <v>44630</v>
      </c>
      <c r="Q8009" s="28" t="s">
        <v>44631</v>
      </c>
      <c r="R8009" s="44">
        <v>0</v>
      </c>
    </row>
    <row r="8010" spans="1:18" ht="127.5" x14ac:dyDescent="0.2">
      <c r="A8010" s="28" t="s">
        <v>54</v>
      </c>
      <c r="B8010" s="28" t="s">
        <v>414</v>
      </c>
      <c r="C8010" s="28" t="s">
        <v>57</v>
      </c>
      <c r="D8010" s="28" t="s">
        <v>55</v>
      </c>
      <c r="E8010" s="37">
        <v>43221.73302083333</v>
      </c>
      <c r="F8010" s="28" t="s">
        <v>13794</v>
      </c>
      <c r="G8010" s="28" t="s">
        <v>44632</v>
      </c>
      <c r="H8010" s="28" t="s">
        <v>82</v>
      </c>
      <c r="I8010" s="28" t="s">
        <v>3295</v>
      </c>
      <c r="J8010" s="43" t="s">
        <v>13796</v>
      </c>
      <c r="K8010" s="43" t="s">
        <v>13797</v>
      </c>
      <c r="L8010" s="43" t="s">
        <v>13797</v>
      </c>
      <c r="M8010" s="43" t="s">
        <v>44633</v>
      </c>
      <c r="N8010" s="43" t="s">
        <v>721</v>
      </c>
      <c r="O8010" s="43" t="s">
        <v>722</v>
      </c>
      <c r="P8010" s="28" t="s">
        <v>44634</v>
      </c>
      <c r="Q8010" s="28" t="s">
        <v>44635</v>
      </c>
      <c r="R8010" s="44">
        <v>0</v>
      </c>
    </row>
    <row r="8011" spans="1:18" ht="140.25" x14ac:dyDescent="0.2">
      <c r="A8011" s="28" t="s">
        <v>54</v>
      </c>
      <c r="B8011" s="28" t="s">
        <v>414</v>
      </c>
      <c r="C8011" s="28" t="s">
        <v>57</v>
      </c>
      <c r="D8011" s="28" t="s">
        <v>55</v>
      </c>
      <c r="E8011" s="37">
        <v>43229.753518518519</v>
      </c>
      <c r="F8011" s="28" t="s">
        <v>13794</v>
      </c>
      <c r="G8011" s="28" t="s">
        <v>44636</v>
      </c>
      <c r="H8011" s="28" t="s">
        <v>82</v>
      </c>
      <c r="I8011" s="28" t="s">
        <v>5487</v>
      </c>
      <c r="J8011" s="43" t="s">
        <v>13796</v>
      </c>
      <c r="K8011" s="43" t="s">
        <v>13797</v>
      </c>
      <c r="L8011" s="43" t="s">
        <v>13797</v>
      </c>
      <c r="M8011" s="43" t="s">
        <v>44637</v>
      </c>
      <c r="N8011" s="43" t="s">
        <v>5043</v>
      </c>
      <c r="O8011" s="43" t="s">
        <v>5044</v>
      </c>
      <c r="P8011" s="28" t="s">
        <v>44638</v>
      </c>
      <c r="Q8011" s="28" t="s">
        <v>44639</v>
      </c>
      <c r="R8011" s="44">
        <v>0</v>
      </c>
    </row>
    <row r="8012" spans="1:18" ht="89.25" x14ac:dyDescent="0.2">
      <c r="A8012" s="28" t="s">
        <v>54</v>
      </c>
      <c r="B8012" s="28" t="s">
        <v>414</v>
      </c>
      <c r="C8012" s="28" t="s">
        <v>57</v>
      </c>
      <c r="D8012" s="28" t="s">
        <v>55</v>
      </c>
      <c r="E8012" s="37">
        <v>43231.512881944444</v>
      </c>
      <c r="F8012" s="28" t="s">
        <v>13794</v>
      </c>
      <c r="G8012" s="28" t="s">
        <v>44640</v>
      </c>
      <c r="H8012" s="28" t="s">
        <v>82</v>
      </c>
      <c r="I8012" s="28" t="s">
        <v>5201</v>
      </c>
      <c r="J8012" s="43" t="s">
        <v>13796</v>
      </c>
      <c r="K8012" s="43" t="s">
        <v>13797</v>
      </c>
      <c r="L8012" s="43" t="s">
        <v>13797</v>
      </c>
      <c r="M8012" s="43" t="s">
        <v>44641</v>
      </c>
      <c r="N8012" s="43" t="s">
        <v>2727</v>
      </c>
      <c r="O8012" s="43" t="s">
        <v>2728</v>
      </c>
      <c r="P8012" s="28" t="s">
        <v>44642</v>
      </c>
      <c r="Q8012" s="28" t="s">
        <v>44643</v>
      </c>
      <c r="R8012" s="44">
        <v>0</v>
      </c>
    </row>
    <row r="8013" spans="1:18" ht="89.25" x14ac:dyDescent="0.2">
      <c r="A8013" s="28" t="s">
        <v>54</v>
      </c>
      <c r="B8013" s="28" t="s">
        <v>414</v>
      </c>
      <c r="C8013" s="28" t="s">
        <v>57</v>
      </c>
      <c r="D8013" s="28" t="s">
        <v>55</v>
      </c>
      <c r="E8013" s="37">
        <v>43231.514976851853</v>
      </c>
      <c r="F8013" s="28" t="s">
        <v>13794</v>
      </c>
      <c r="G8013" s="28" t="s">
        <v>44644</v>
      </c>
      <c r="H8013" s="28" t="s">
        <v>82</v>
      </c>
      <c r="I8013" s="28" t="s">
        <v>5104</v>
      </c>
      <c r="J8013" s="43" t="s">
        <v>13796</v>
      </c>
      <c r="K8013" s="43" t="s">
        <v>13797</v>
      </c>
      <c r="L8013" s="43" t="s">
        <v>13797</v>
      </c>
      <c r="M8013" s="43" t="s">
        <v>44645</v>
      </c>
      <c r="N8013" s="43" t="s">
        <v>305</v>
      </c>
      <c r="O8013" s="43" t="s">
        <v>306</v>
      </c>
      <c r="P8013" s="28" t="s">
        <v>44642</v>
      </c>
      <c r="Q8013" s="28" t="s">
        <v>44643</v>
      </c>
      <c r="R8013" s="44">
        <v>0</v>
      </c>
    </row>
    <row r="8014" spans="1:18" ht="114.75" x14ac:dyDescent="0.2">
      <c r="A8014" s="28" t="s">
        <v>54</v>
      </c>
      <c r="B8014" s="28" t="s">
        <v>414</v>
      </c>
      <c r="C8014" s="28" t="s">
        <v>57</v>
      </c>
      <c r="D8014" s="28" t="s">
        <v>55</v>
      </c>
      <c r="E8014" s="37">
        <v>43231.534016203703</v>
      </c>
      <c r="F8014" s="28" t="s">
        <v>13794</v>
      </c>
      <c r="G8014" s="28" t="s">
        <v>44646</v>
      </c>
      <c r="H8014" s="28" t="s">
        <v>82</v>
      </c>
      <c r="I8014" s="28" t="s">
        <v>3285</v>
      </c>
      <c r="J8014" s="43" t="s">
        <v>13796</v>
      </c>
      <c r="K8014" s="43" t="s">
        <v>13797</v>
      </c>
      <c r="L8014" s="43" t="s">
        <v>13797</v>
      </c>
      <c r="M8014" s="43" t="s">
        <v>44647</v>
      </c>
      <c r="N8014" s="43" t="s">
        <v>730</v>
      </c>
      <c r="O8014" s="43" t="s">
        <v>731</v>
      </c>
      <c r="P8014" s="28" t="s">
        <v>44648</v>
      </c>
      <c r="Q8014" s="28" t="s">
        <v>44649</v>
      </c>
      <c r="R8014" s="44">
        <v>0</v>
      </c>
    </row>
    <row r="8015" spans="1:18" ht="89.25" x14ac:dyDescent="0.2">
      <c r="A8015" s="28" t="s">
        <v>54</v>
      </c>
      <c r="B8015" s="28" t="s">
        <v>414</v>
      </c>
      <c r="C8015" s="28" t="s">
        <v>57</v>
      </c>
      <c r="D8015" s="28" t="s">
        <v>55</v>
      </c>
      <c r="E8015" s="37">
        <v>43231.622175925921</v>
      </c>
      <c r="F8015" s="28" t="s">
        <v>13794</v>
      </c>
      <c r="G8015" s="28" t="s">
        <v>44650</v>
      </c>
      <c r="H8015" s="28" t="s">
        <v>82</v>
      </c>
      <c r="I8015" s="28" t="s">
        <v>2527</v>
      </c>
      <c r="J8015" s="43" t="s">
        <v>13796</v>
      </c>
      <c r="K8015" s="43" t="s">
        <v>13797</v>
      </c>
      <c r="L8015" s="43" t="s">
        <v>13797</v>
      </c>
      <c r="M8015" s="43" t="s">
        <v>44651</v>
      </c>
      <c r="N8015" s="43" t="s">
        <v>2433</v>
      </c>
      <c r="O8015" s="43" t="s">
        <v>2434</v>
      </c>
      <c r="P8015" s="28" t="s">
        <v>44652</v>
      </c>
      <c r="Q8015" s="28" t="s">
        <v>44653</v>
      </c>
      <c r="R8015" s="44">
        <v>0</v>
      </c>
    </row>
    <row r="8016" spans="1:18" ht="89.25" x14ac:dyDescent="0.2">
      <c r="A8016" s="28" t="s">
        <v>54</v>
      </c>
      <c r="B8016" s="28" t="s">
        <v>414</v>
      </c>
      <c r="C8016" s="28" t="s">
        <v>57</v>
      </c>
      <c r="D8016" s="28" t="s">
        <v>55</v>
      </c>
      <c r="E8016" s="37">
        <v>43231.623194444444</v>
      </c>
      <c r="F8016" s="28" t="s">
        <v>13794</v>
      </c>
      <c r="G8016" s="28" t="s">
        <v>44654</v>
      </c>
      <c r="H8016" s="28" t="s">
        <v>82</v>
      </c>
      <c r="I8016" s="28" t="s">
        <v>3652</v>
      </c>
      <c r="J8016" s="43" t="s">
        <v>13796</v>
      </c>
      <c r="K8016" s="43" t="s">
        <v>13797</v>
      </c>
      <c r="L8016" s="43" t="s">
        <v>13797</v>
      </c>
      <c r="M8016" s="43" t="s">
        <v>44655</v>
      </c>
      <c r="N8016" s="43" t="s">
        <v>2433</v>
      </c>
      <c r="O8016" s="43" t="s">
        <v>2434</v>
      </c>
      <c r="P8016" s="28" t="s">
        <v>44652</v>
      </c>
      <c r="Q8016" s="28" t="s">
        <v>44653</v>
      </c>
      <c r="R8016" s="44">
        <v>0</v>
      </c>
    </row>
    <row r="8017" spans="1:18" ht="153" x14ac:dyDescent="0.2">
      <c r="A8017" s="28" t="s">
        <v>54</v>
      </c>
      <c r="B8017" s="28" t="s">
        <v>414</v>
      </c>
      <c r="C8017" s="28" t="s">
        <v>57</v>
      </c>
      <c r="D8017" s="28" t="s">
        <v>55</v>
      </c>
      <c r="E8017" s="37">
        <v>43234.517199074071</v>
      </c>
      <c r="F8017" s="28" t="s">
        <v>13794</v>
      </c>
      <c r="G8017" s="28" t="s">
        <v>44656</v>
      </c>
      <c r="H8017" s="28" t="s">
        <v>82</v>
      </c>
      <c r="I8017" s="28" t="s">
        <v>5853</v>
      </c>
      <c r="J8017" s="43" t="s">
        <v>13796</v>
      </c>
      <c r="K8017" s="43" t="s">
        <v>13797</v>
      </c>
      <c r="L8017" s="43" t="s">
        <v>13797</v>
      </c>
      <c r="M8017" s="43" t="s">
        <v>44657</v>
      </c>
      <c r="N8017" s="43" t="s">
        <v>5854</v>
      </c>
      <c r="O8017" s="43" t="s">
        <v>5855</v>
      </c>
      <c r="P8017" s="28" t="s">
        <v>44658</v>
      </c>
      <c r="Q8017" s="28" t="s">
        <v>44659</v>
      </c>
      <c r="R8017" s="44">
        <v>0</v>
      </c>
    </row>
    <row r="8018" spans="1:18" ht="89.25" x14ac:dyDescent="0.2">
      <c r="A8018" s="28" t="s">
        <v>54</v>
      </c>
      <c r="B8018" s="28" t="s">
        <v>414</v>
      </c>
      <c r="C8018" s="28" t="s">
        <v>57</v>
      </c>
      <c r="D8018" s="28" t="s">
        <v>55</v>
      </c>
      <c r="E8018" s="37">
        <v>43234.533622685187</v>
      </c>
      <c r="F8018" s="28" t="s">
        <v>13794</v>
      </c>
      <c r="G8018" s="28" t="s">
        <v>44660</v>
      </c>
      <c r="H8018" s="28" t="s">
        <v>82</v>
      </c>
      <c r="I8018" s="28" t="s">
        <v>919</v>
      </c>
      <c r="J8018" s="43" t="s">
        <v>13796</v>
      </c>
      <c r="K8018" s="43" t="s">
        <v>13797</v>
      </c>
      <c r="L8018" s="43" t="s">
        <v>13797</v>
      </c>
      <c r="M8018" s="43" t="s">
        <v>44661</v>
      </c>
      <c r="N8018" s="43" t="s">
        <v>920</v>
      </c>
      <c r="O8018" s="43" t="s">
        <v>921</v>
      </c>
      <c r="P8018" s="28" t="s">
        <v>44662</v>
      </c>
      <c r="Q8018" s="28" t="s">
        <v>44663</v>
      </c>
      <c r="R8018" s="44">
        <v>0</v>
      </c>
    </row>
    <row r="8019" spans="1:18" ht="89.25" x14ac:dyDescent="0.2">
      <c r="A8019" s="28" t="s">
        <v>54</v>
      </c>
      <c r="B8019" s="28" t="s">
        <v>414</v>
      </c>
      <c r="C8019" s="28" t="s">
        <v>57</v>
      </c>
      <c r="D8019" s="28" t="s">
        <v>55</v>
      </c>
      <c r="E8019" s="37">
        <v>43236.683564814812</v>
      </c>
      <c r="F8019" s="28" t="s">
        <v>13794</v>
      </c>
      <c r="G8019" s="28" t="s">
        <v>44664</v>
      </c>
      <c r="H8019" s="28" t="s">
        <v>82</v>
      </c>
      <c r="I8019" s="28" t="s">
        <v>2850</v>
      </c>
      <c r="J8019" s="43" t="s">
        <v>13796</v>
      </c>
      <c r="K8019" s="43" t="s">
        <v>13797</v>
      </c>
      <c r="L8019" s="43" t="s">
        <v>13797</v>
      </c>
      <c r="M8019" s="43" t="s">
        <v>44665</v>
      </c>
      <c r="N8019" s="43" t="s">
        <v>540</v>
      </c>
      <c r="O8019" s="43" t="s">
        <v>541</v>
      </c>
      <c r="P8019" s="28" t="s">
        <v>44666</v>
      </c>
      <c r="Q8019" s="28" t="s">
        <v>44667</v>
      </c>
      <c r="R8019" s="44">
        <v>0</v>
      </c>
    </row>
    <row r="8020" spans="1:18" ht="89.25" x14ac:dyDescent="0.2">
      <c r="A8020" s="28" t="s">
        <v>54</v>
      </c>
      <c r="B8020" s="28" t="s">
        <v>414</v>
      </c>
      <c r="C8020" s="28" t="s">
        <v>57</v>
      </c>
      <c r="D8020" s="28" t="s">
        <v>55</v>
      </c>
      <c r="E8020" s="37">
        <v>43242.692372685182</v>
      </c>
      <c r="F8020" s="28" t="s">
        <v>13794</v>
      </c>
      <c r="G8020" s="28" t="s">
        <v>44668</v>
      </c>
      <c r="H8020" s="28" t="s">
        <v>82</v>
      </c>
      <c r="I8020" s="28" t="s">
        <v>2447</v>
      </c>
      <c r="J8020" s="43" t="s">
        <v>13796</v>
      </c>
      <c r="K8020" s="43" t="s">
        <v>13797</v>
      </c>
      <c r="L8020" s="43" t="s">
        <v>13797</v>
      </c>
      <c r="M8020" s="43" t="s">
        <v>44669</v>
      </c>
      <c r="N8020" s="43" t="s">
        <v>2448</v>
      </c>
      <c r="O8020" s="43" t="s">
        <v>2449</v>
      </c>
      <c r="P8020" s="28" t="s">
        <v>44670</v>
      </c>
      <c r="Q8020" s="28" t="s">
        <v>44671</v>
      </c>
      <c r="R8020" s="44">
        <v>0</v>
      </c>
    </row>
    <row r="8021" spans="1:18" ht="127.5" x14ac:dyDescent="0.2">
      <c r="A8021" s="28" t="s">
        <v>54</v>
      </c>
      <c r="B8021" s="28" t="s">
        <v>414</v>
      </c>
      <c r="C8021" s="28" t="s">
        <v>57</v>
      </c>
      <c r="D8021" s="28" t="s">
        <v>55</v>
      </c>
      <c r="E8021" s="37">
        <v>43245.644074074073</v>
      </c>
      <c r="F8021" s="28" t="s">
        <v>13794</v>
      </c>
      <c r="G8021" s="28" t="s">
        <v>44672</v>
      </c>
      <c r="H8021" s="28" t="s">
        <v>82</v>
      </c>
      <c r="I8021" s="28" t="s">
        <v>5253</v>
      </c>
      <c r="J8021" s="43" t="s">
        <v>13796</v>
      </c>
      <c r="K8021" s="43" t="s">
        <v>13797</v>
      </c>
      <c r="L8021" s="43" t="s">
        <v>13797</v>
      </c>
      <c r="M8021" s="43" t="s">
        <v>44673</v>
      </c>
      <c r="N8021" s="43" t="s">
        <v>4068</v>
      </c>
      <c r="O8021" s="43" t="s">
        <v>4069</v>
      </c>
      <c r="P8021" s="28" t="s">
        <v>44674</v>
      </c>
      <c r="Q8021" s="28" t="s">
        <v>44675</v>
      </c>
      <c r="R8021" s="44">
        <v>0</v>
      </c>
    </row>
    <row r="8022" spans="1:18" ht="127.5" x14ac:dyDescent="0.2">
      <c r="A8022" s="28" t="s">
        <v>54</v>
      </c>
      <c r="B8022" s="28" t="s">
        <v>414</v>
      </c>
      <c r="C8022" s="28" t="s">
        <v>57</v>
      </c>
      <c r="D8022" s="28" t="s">
        <v>55</v>
      </c>
      <c r="E8022" s="37">
        <v>43245.65179398148</v>
      </c>
      <c r="F8022" s="28" t="s">
        <v>13794</v>
      </c>
      <c r="G8022" s="28" t="s">
        <v>44676</v>
      </c>
      <c r="H8022" s="28" t="s">
        <v>82</v>
      </c>
      <c r="I8022" s="28" t="s">
        <v>5156</v>
      </c>
      <c r="J8022" s="43" t="s">
        <v>13796</v>
      </c>
      <c r="K8022" s="43" t="s">
        <v>13797</v>
      </c>
      <c r="L8022" s="43" t="s">
        <v>13797</v>
      </c>
      <c r="M8022" s="43" t="s">
        <v>44677</v>
      </c>
      <c r="N8022" s="43" t="s">
        <v>146</v>
      </c>
      <c r="O8022" s="43" t="s">
        <v>147</v>
      </c>
      <c r="P8022" s="28" t="s">
        <v>44674</v>
      </c>
      <c r="Q8022" s="28" t="s">
        <v>44675</v>
      </c>
      <c r="R8022" s="44">
        <v>0</v>
      </c>
    </row>
    <row r="8023" spans="1:18" ht="89.25" x14ac:dyDescent="0.2">
      <c r="A8023" s="28" t="s">
        <v>54</v>
      </c>
      <c r="B8023" s="28" t="s">
        <v>414</v>
      </c>
      <c r="C8023" s="28" t="s">
        <v>57</v>
      </c>
      <c r="D8023" s="28" t="s">
        <v>55</v>
      </c>
      <c r="E8023" s="37">
        <v>43249.744120370371</v>
      </c>
      <c r="F8023" s="28" t="s">
        <v>13794</v>
      </c>
      <c r="G8023" s="28" t="s">
        <v>44678</v>
      </c>
      <c r="H8023" s="28" t="s">
        <v>82</v>
      </c>
      <c r="I8023" s="28" t="s">
        <v>2979</v>
      </c>
      <c r="J8023" s="43" t="s">
        <v>13796</v>
      </c>
      <c r="K8023" s="43" t="s">
        <v>13797</v>
      </c>
      <c r="L8023" s="43" t="s">
        <v>13797</v>
      </c>
      <c r="M8023" s="43" t="s">
        <v>44679</v>
      </c>
      <c r="N8023" s="43" t="s">
        <v>796</v>
      </c>
      <c r="O8023" s="43" t="s">
        <v>797</v>
      </c>
      <c r="P8023" s="28" t="s">
        <v>44680</v>
      </c>
      <c r="Q8023" s="28" t="s">
        <v>44681</v>
      </c>
      <c r="R8023" s="44">
        <v>0</v>
      </c>
    </row>
    <row r="8024" spans="1:18" ht="127.5" x14ac:dyDescent="0.2">
      <c r="A8024" s="28" t="s">
        <v>54</v>
      </c>
      <c r="B8024" s="28" t="s">
        <v>414</v>
      </c>
      <c r="C8024" s="28" t="s">
        <v>57</v>
      </c>
      <c r="D8024" s="28" t="s">
        <v>55</v>
      </c>
      <c r="E8024" s="37">
        <v>43249.768194444441</v>
      </c>
      <c r="F8024" s="28" t="s">
        <v>13794</v>
      </c>
      <c r="G8024" s="28" t="s">
        <v>44682</v>
      </c>
      <c r="H8024" s="28" t="s">
        <v>82</v>
      </c>
      <c r="I8024" s="28" t="s">
        <v>965</v>
      </c>
      <c r="J8024" s="43" t="s">
        <v>13796</v>
      </c>
      <c r="K8024" s="43" t="s">
        <v>13797</v>
      </c>
      <c r="L8024" s="43" t="s">
        <v>13797</v>
      </c>
      <c r="M8024" s="43" t="s">
        <v>44683</v>
      </c>
      <c r="N8024" s="43" t="s">
        <v>966</v>
      </c>
      <c r="O8024" s="43" t="s">
        <v>967</v>
      </c>
      <c r="P8024" s="28" t="s">
        <v>44684</v>
      </c>
      <c r="Q8024" s="28" t="s">
        <v>44685</v>
      </c>
      <c r="R8024" s="44">
        <v>0</v>
      </c>
    </row>
    <row r="8025" spans="1:18" ht="102" x14ac:dyDescent="0.2">
      <c r="A8025" s="28" t="s">
        <v>54</v>
      </c>
      <c r="B8025" s="28" t="s">
        <v>414</v>
      </c>
      <c r="C8025" s="28" t="s">
        <v>57</v>
      </c>
      <c r="D8025" s="28" t="s">
        <v>55</v>
      </c>
      <c r="E8025" s="37">
        <v>43250.944965277777</v>
      </c>
      <c r="F8025" s="28" t="s">
        <v>13794</v>
      </c>
      <c r="G8025" s="28" t="s">
        <v>44686</v>
      </c>
      <c r="H8025" s="28" t="s">
        <v>82</v>
      </c>
      <c r="I8025" s="28" t="s">
        <v>3881</v>
      </c>
      <c r="J8025" s="43" t="s">
        <v>13796</v>
      </c>
      <c r="K8025" s="43" t="s">
        <v>13797</v>
      </c>
      <c r="L8025" s="43" t="s">
        <v>13797</v>
      </c>
      <c r="M8025" s="43" t="s">
        <v>44687</v>
      </c>
      <c r="N8025" s="43" t="s">
        <v>69</v>
      </c>
      <c r="O8025" s="43" t="s">
        <v>70</v>
      </c>
      <c r="P8025" s="28" t="s">
        <v>44688</v>
      </c>
      <c r="Q8025" s="28" t="s">
        <v>44689</v>
      </c>
      <c r="R8025" s="44">
        <v>0</v>
      </c>
    </row>
    <row r="8026" spans="1:18" ht="102" x14ac:dyDescent="0.2">
      <c r="A8026" s="28" t="s">
        <v>54</v>
      </c>
      <c r="B8026" s="28" t="s">
        <v>414</v>
      </c>
      <c r="C8026" s="28" t="s">
        <v>57</v>
      </c>
      <c r="D8026" s="28" t="s">
        <v>55</v>
      </c>
      <c r="E8026" s="37">
        <v>43251.652789351851</v>
      </c>
      <c r="F8026" s="28" t="s">
        <v>13794</v>
      </c>
      <c r="G8026" s="28" t="s">
        <v>44690</v>
      </c>
      <c r="H8026" s="28" t="s">
        <v>82</v>
      </c>
      <c r="I8026" s="28" t="s">
        <v>2347</v>
      </c>
      <c r="J8026" s="43" t="s">
        <v>13796</v>
      </c>
      <c r="K8026" s="43" t="s">
        <v>13797</v>
      </c>
      <c r="L8026" s="43" t="s">
        <v>13797</v>
      </c>
      <c r="M8026" s="43" t="s">
        <v>44691</v>
      </c>
      <c r="N8026" s="43" t="s">
        <v>2348</v>
      </c>
      <c r="O8026" s="43" t="s">
        <v>2349</v>
      </c>
      <c r="P8026" s="28" t="s">
        <v>44692</v>
      </c>
      <c r="Q8026" s="28" t="s">
        <v>44693</v>
      </c>
      <c r="R8026" s="44">
        <v>0</v>
      </c>
    </row>
    <row r="8027" spans="1:18" ht="140.25" x14ac:dyDescent="0.2">
      <c r="A8027" s="28" t="s">
        <v>54</v>
      </c>
      <c r="B8027" s="28" t="s">
        <v>5583</v>
      </c>
      <c r="C8027" s="28" t="s">
        <v>57</v>
      </c>
      <c r="D8027" s="28" t="s">
        <v>55</v>
      </c>
      <c r="E8027" s="37">
        <v>43221.617685185185</v>
      </c>
      <c r="F8027" s="28" t="s">
        <v>13794</v>
      </c>
      <c r="G8027" s="28" t="s">
        <v>44694</v>
      </c>
      <c r="H8027" s="28" t="s">
        <v>82</v>
      </c>
      <c r="I8027" s="28" t="s">
        <v>44695</v>
      </c>
      <c r="J8027" s="43" t="s">
        <v>13796</v>
      </c>
      <c r="K8027" s="43" t="s">
        <v>13797</v>
      </c>
      <c r="L8027" s="43" t="s">
        <v>13797</v>
      </c>
      <c r="M8027" s="43" t="s">
        <v>44696</v>
      </c>
      <c r="N8027" s="43" t="s">
        <v>475</v>
      </c>
      <c r="O8027" s="43" t="s">
        <v>476</v>
      </c>
      <c r="P8027" s="28" t="s">
        <v>44697</v>
      </c>
      <c r="Q8027" s="28" t="s">
        <v>44698</v>
      </c>
      <c r="R8027" s="44">
        <v>0</v>
      </c>
    </row>
    <row r="8028" spans="1:18" ht="89.25" x14ac:dyDescent="0.2">
      <c r="A8028" s="28" t="s">
        <v>54</v>
      </c>
      <c r="B8028" s="28" t="s">
        <v>5583</v>
      </c>
      <c r="C8028" s="28" t="s">
        <v>57</v>
      </c>
      <c r="D8028" s="28" t="s">
        <v>55</v>
      </c>
      <c r="E8028" s="37">
        <v>43238.576377314814</v>
      </c>
      <c r="F8028" s="28" t="s">
        <v>13794</v>
      </c>
      <c r="G8028" s="28" t="s">
        <v>44699</v>
      </c>
      <c r="H8028" s="28" t="s">
        <v>82</v>
      </c>
      <c r="I8028" s="28" t="s">
        <v>5756</v>
      </c>
      <c r="J8028" s="43" t="s">
        <v>13796</v>
      </c>
      <c r="K8028" s="43" t="s">
        <v>13797</v>
      </c>
      <c r="L8028" s="43" t="s">
        <v>13797</v>
      </c>
      <c r="M8028" s="43" t="s">
        <v>44700</v>
      </c>
      <c r="N8028" s="43" t="s">
        <v>180</v>
      </c>
      <c r="O8028" s="43" t="s">
        <v>181</v>
      </c>
      <c r="P8028" s="28" t="s">
        <v>44701</v>
      </c>
      <c r="Q8028" s="28" t="s">
        <v>44702</v>
      </c>
      <c r="R8028" s="44">
        <v>0</v>
      </c>
    </row>
    <row r="8029" spans="1:18" ht="127.5" x14ac:dyDescent="0.2">
      <c r="A8029" s="28" t="s">
        <v>54</v>
      </c>
      <c r="B8029" s="28" t="s">
        <v>596</v>
      </c>
      <c r="C8029" s="28" t="s">
        <v>57</v>
      </c>
      <c r="D8029" s="28" t="s">
        <v>55</v>
      </c>
      <c r="E8029" s="37">
        <v>43221.380335648144</v>
      </c>
      <c r="F8029" s="28" t="s">
        <v>13794</v>
      </c>
      <c r="G8029" s="28" t="s">
        <v>44703</v>
      </c>
      <c r="H8029" s="28" t="s">
        <v>82</v>
      </c>
      <c r="I8029" s="28" t="s">
        <v>44704</v>
      </c>
      <c r="J8029" s="43" t="s">
        <v>13796</v>
      </c>
      <c r="K8029" s="43" t="s">
        <v>13797</v>
      </c>
      <c r="L8029" s="43" t="s">
        <v>13797</v>
      </c>
      <c r="M8029" s="43" t="s">
        <v>44705</v>
      </c>
      <c r="N8029" s="43" t="s">
        <v>624</v>
      </c>
      <c r="O8029" s="43" t="s">
        <v>625</v>
      </c>
      <c r="P8029" s="28" t="s">
        <v>44706</v>
      </c>
      <c r="Q8029" s="28" t="s">
        <v>44707</v>
      </c>
      <c r="R8029" s="44">
        <v>0</v>
      </c>
    </row>
    <row r="8030" spans="1:18" ht="127.5" x14ac:dyDescent="0.2">
      <c r="A8030" s="28" t="s">
        <v>54</v>
      </c>
      <c r="B8030" s="28" t="s">
        <v>596</v>
      </c>
      <c r="C8030" s="28" t="s">
        <v>57</v>
      </c>
      <c r="D8030" s="28" t="s">
        <v>55</v>
      </c>
      <c r="E8030" s="37">
        <v>43221.442280092589</v>
      </c>
      <c r="F8030" s="28" t="s">
        <v>13794</v>
      </c>
      <c r="G8030" s="28" t="s">
        <v>44708</v>
      </c>
      <c r="H8030" s="28" t="s">
        <v>82</v>
      </c>
      <c r="I8030" s="28" t="s">
        <v>44709</v>
      </c>
      <c r="J8030" s="43" t="s">
        <v>13796</v>
      </c>
      <c r="K8030" s="43" t="s">
        <v>13797</v>
      </c>
      <c r="L8030" s="43" t="s">
        <v>13797</v>
      </c>
      <c r="M8030" s="43" t="s">
        <v>44710</v>
      </c>
      <c r="N8030" s="43" t="s">
        <v>624</v>
      </c>
      <c r="O8030" s="43" t="s">
        <v>625</v>
      </c>
      <c r="P8030" s="28" t="s">
        <v>44706</v>
      </c>
      <c r="Q8030" s="28" t="s">
        <v>44707</v>
      </c>
      <c r="R8030" s="44">
        <v>0</v>
      </c>
    </row>
    <row r="8031" spans="1:18" ht="89.25" x14ac:dyDescent="0.2">
      <c r="A8031" s="28" t="s">
        <v>54</v>
      </c>
      <c r="B8031" s="28" t="s">
        <v>596</v>
      </c>
      <c r="C8031" s="28" t="s">
        <v>57</v>
      </c>
      <c r="D8031" s="28" t="s">
        <v>55</v>
      </c>
      <c r="E8031" s="37">
        <v>43221.628472222219</v>
      </c>
      <c r="F8031" s="28" t="s">
        <v>13794</v>
      </c>
      <c r="G8031" s="28" t="s">
        <v>44711</v>
      </c>
      <c r="H8031" s="28" t="s">
        <v>82</v>
      </c>
      <c r="I8031" s="28" t="s">
        <v>3519</v>
      </c>
      <c r="J8031" s="43" t="s">
        <v>13796</v>
      </c>
      <c r="K8031" s="43" t="s">
        <v>13797</v>
      </c>
      <c r="L8031" s="43" t="s">
        <v>13797</v>
      </c>
      <c r="M8031" s="43" t="s">
        <v>44712</v>
      </c>
      <c r="N8031" s="43" t="s">
        <v>3520</v>
      </c>
      <c r="O8031" s="43" t="s">
        <v>3521</v>
      </c>
      <c r="P8031" s="28" t="s">
        <v>44713</v>
      </c>
      <c r="Q8031" s="28" t="s">
        <v>44714</v>
      </c>
      <c r="R8031" s="44">
        <v>0</v>
      </c>
    </row>
    <row r="8032" spans="1:18" ht="89.25" x14ac:dyDescent="0.2">
      <c r="A8032" s="28" t="s">
        <v>54</v>
      </c>
      <c r="B8032" s="28" t="s">
        <v>596</v>
      </c>
      <c r="C8032" s="28" t="s">
        <v>57</v>
      </c>
      <c r="D8032" s="28" t="s">
        <v>55</v>
      </c>
      <c r="E8032" s="37">
        <v>43221.656076388885</v>
      </c>
      <c r="F8032" s="28" t="s">
        <v>13794</v>
      </c>
      <c r="G8032" s="28" t="s">
        <v>44715</v>
      </c>
      <c r="H8032" s="28" t="s">
        <v>82</v>
      </c>
      <c r="I8032" s="28" t="s">
        <v>6076</v>
      </c>
      <c r="J8032" s="43" t="s">
        <v>13796</v>
      </c>
      <c r="K8032" s="43" t="s">
        <v>13797</v>
      </c>
      <c r="L8032" s="43" t="s">
        <v>13797</v>
      </c>
      <c r="M8032" s="43" t="s">
        <v>44716</v>
      </c>
      <c r="N8032" s="43" t="s">
        <v>877</v>
      </c>
      <c r="O8032" s="43" t="s">
        <v>878</v>
      </c>
      <c r="P8032" s="28" t="s">
        <v>44717</v>
      </c>
      <c r="Q8032" s="28" t="s">
        <v>44718</v>
      </c>
      <c r="R8032" s="44">
        <v>0</v>
      </c>
    </row>
    <row r="8033" spans="1:18" ht="76.5" x14ac:dyDescent="0.2">
      <c r="A8033" s="28" t="s">
        <v>54</v>
      </c>
      <c r="B8033" s="28" t="s">
        <v>596</v>
      </c>
      <c r="C8033" s="28" t="s">
        <v>57</v>
      </c>
      <c r="D8033" s="28" t="s">
        <v>55</v>
      </c>
      <c r="E8033" s="37">
        <v>43222.453726851847</v>
      </c>
      <c r="F8033" s="28" t="s">
        <v>13794</v>
      </c>
      <c r="G8033" s="28" t="s">
        <v>44719</v>
      </c>
      <c r="H8033" s="28" t="s">
        <v>82</v>
      </c>
      <c r="I8033" s="28" t="s">
        <v>44720</v>
      </c>
      <c r="J8033" s="43" t="s">
        <v>13796</v>
      </c>
      <c r="K8033" s="43" t="s">
        <v>13797</v>
      </c>
      <c r="L8033" s="43" t="s">
        <v>13797</v>
      </c>
      <c r="M8033" s="43" t="s">
        <v>44721</v>
      </c>
      <c r="N8033" s="43" t="s">
        <v>1123</v>
      </c>
      <c r="O8033" s="43" t="s">
        <v>1124</v>
      </c>
      <c r="P8033" s="28" t="s">
        <v>44722</v>
      </c>
      <c r="Q8033" s="28" t="s">
        <v>44723</v>
      </c>
      <c r="R8033" s="44">
        <v>0</v>
      </c>
    </row>
    <row r="8034" spans="1:18" ht="76.5" x14ac:dyDescent="0.2">
      <c r="A8034" s="28" t="s">
        <v>54</v>
      </c>
      <c r="B8034" s="28" t="s">
        <v>596</v>
      </c>
      <c r="C8034" s="28" t="s">
        <v>57</v>
      </c>
      <c r="D8034" s="28" t="s">
        <v>55</v>
      </c>
      <c r="E8034" s="37">
        <v>43222.482071759259</v>
      </c>
      <c r="F8034" s="28" t="s">
        <v>13794</v>
      </c>
      <c r="G8034" s="28" t="s">
        <v>44724</v>
      </c>
      <c r="H8034" s="28" t="s">
        <v>82</v>
      </c>
      <c r="I8034" s="28" t="s">
        <v>44725</v>
      </c>
      <c r="J8034" s="43" t="s">
        <v>13796</v>
      </c>
      <c r="K8034" s="43" t="s">
        <v>13797</v>
      </c>
      <c r="L8034" s="43" t="s">
        <v>13797</v>
      </c>
      <c r="M8034" s="43" t="s">
        <v>44726</v>
      </c>
      <c r="N8034" s="43" t="s">
        <v>628</v>
      </c>
      <c r="O8034" s="43" t="s">
        <v>629</v>
      </c>
      <c r="P8034" s="28" t="s">
        <v>44727</v>
      </c>
      <c r="Q8034" s="28" t="s">
        <v>44728</v>
      </c>
      <c r="R8034" s="44">
        <v>0</v>
      </c>
    </row>
    <row r="8035" spans="1:18" ht="102" x14ac:dyDescent="0.2">
      <c r="A8035" s="28" t="s">
        <v>54</v>
      </c>
      <c r="B8035" s="28" t="s">
        <v>596</v>
      </c>
      <c r="C8035" s="28" t="s">
        <v>57</v>
      </c>
      <c r="D8035" s="28" t="s">
        <v>55</v>
      </c>
      <c r="E8035" s="37">
        <v>43223.463854166665</v>
      </c>
      <c r="F8035" s="28" t="s">
        <v>13794</v>
      </c>
      <c r="G8035" s="28" t="s">
        <v>44729</v>
      </c>
      <c r="H8035" s="28" t="s">
        <v>82</v>
      </c>
      <c r="I8035" s="28" t="s">
        <v>44730</v>
      </c>
      <c r="J8035" s="43" t="s">
        <v>13796</v>
      </c>
      <c r="K8035" s="43" t="s">
        <v>13797</v>
      </c>
      <c r="L8035" s="43" t="s">
        <v>13797</v>
      </c>
      <c r="M8035" s="43" t="s">
        <v>44731</v>
      </c>
      <c r="N8035" s="43" t="s">
        <v>398</v>
      </c>
      <c r="O8035" s="43" t="s">
        <v>399</v>
      </c>
      <c r="P8035" s="28" t="s">
        <v>44732</v>
      </c>
      <c r="Q8035" s="28" t="s">
        <v>44733</v>
      </c>
      <c r="R8035" s="44">
        <v>0</v>
      </c>
    </row>
    <row r="8036" spans="1:18" ht="204" x14ac:dyDescent="0.2">
      <c r="A8036" s="28" t="s">
        <v>54</v>
      </c>
      <c r="B8036" s="28" t="s">
        <v>596</v>
      </c>
      <c r="C8036" s="28" t="s">
        <v>57</v>
      </c>
      <c r="D8036" s="28" t="s">
        <v>55</v>
      </c>
      <c r="E8036" s="37">
        <v>43223.571273148147</v>
      </c>
      <c r="F8036" s="28" t="s">
        <v>13794</v>
      </c>
      <c r="G8036" s="28" t="s">
        <v>44734</v>
      </c>
      <c r="H8036" s="28" t="s">
        <v>82</v>
      </c>
      <c r="I8036" s="28" t="s">
        <v>5850</v>
      </c>
      <c r="J8036" s="43" t="s">
        <v>13796</v>
      </c>
      <c r="K8036" s="43" t="s">
        <v>13797</v>
      </c>
      <c r="L8036" s="43" t="s">
        <v>13797</v>
      </c>
      <c r="M8036" s="43" t="s">
        <v>44735</v>
      </c>
      <c r="N8036" s="43" t="s">
        <v>947</v>
      </c>
      <c r="O8036" s="43" t="s">
        <v>948</v>
      </c>
      <c r="P8036" s="28" t="s">
        <v>44736</v>
      </c>
      <c r="Q8036" s="28" t="s">
        <v>44737</v>
      </c>
      <c r="R8036" s="44">
        <v>0</v>
      </c>
    </row>
    <row r="8037" spans="1:18" ht="76.5" x14ac:dyDescent="0.2">
      <c r="A8037" s="28" t="s">
        <v>54</v>
      </c>
      <c r="B8037" s="28" t="s">
        <v>596</v>
      </c>
      <c r="C8037" s="28" t="s">
        <v>57</v>
      </c>
      <c r="D8037" s="28" t="s">
        <v>55</v>
      </c>
      <c r="E8037" s="37">
        <v>43223.711967592593</v>
      </c>
      <c r="F8037" s="28" t="s">
        <v>13794</v>
      </c>
      <c r="G8037" s="28" t="s">
        <v>44738</v>
      </c>
      <c r="H8037" s="28" t="s">
        <v>82</v>
      </c>
      <c r="I8037" s="28" t="s">
        <v>44739</v>
      </c>
      <c r="J8037" s="43" t="s">
        <v>13796</v>
      </c>
      <c r="K8037" s="43" t="s">
        <v>13797</v>
      </c>
      <c r="L8037" s="43" t="s">
        <v>13797</v>
      </c>
      <c r="M8037" s="43" t="s">
        <v>44740</v>
      </c>
      <c r="N8037" s="43" t="s">
        <v>398</v>
      </c>
      <c r="O8037" s="43" t="s">
        <v>399</v>
      </c>
      <c r="P8037" s="28" t="s">
        <v>44741</v>
      </c>
      <c r="Q8037" s="28" t="s">
        <v>44742</v>
      </c>
      <c r="R8037" s="44">
        <v>0</v>
      </c>
    </row>
    <row r="8038" spans="1:18" ht="153" x14ac:dyDescent="0.2">
      <c r="A8038" s="28" t="s">
        <v>54</v>
      </c>
      <c r="B8038" s="28" t="s">
        <v>596</v>
      </c>
      <c r="C8038" s="28" t="s">
        <v>57</v>
      </c>
      <c r="D8038" s="28" t="s">
        <v>55</v>
      </c>
      <c r="E8038" s="37">
        <v>43224.626724537033</v>
      </c>
      <c r="F8038" s="28" t="s">
        <v>13794</v>
      </c>
      <c r="G8038" s="28" t="s">
        <v>44743</v>
      </c>
      <c r="H8038" s="28" t="s">
        <v>82</v>
      </c>
      <c r="I8038" s="28" t="s">
        <v>44744</v>
      </c>
      <c r="J8038" s="43" t="s">
        <v>13796</v>
      </c>
      <c r="K8038" s="43" t="s">
        <v>13797</v>
      </c>
      <c r="L8038" s="43" t="s">
        <v>13797</v>
      </c>
      <c r="M8038" s="43" t="s">
        <v>44745</v>
      </c>
      <c r="N8038" s="43" t="s">
        <v>7541</v>
      </c>
      <c r="O8038" s="43" t="s">
        <v>7542</v>
      </c>
      <c r="P8038" s="28" t="s">
        <v>44746</v>
      </c>
      <c r="Q8038" s="28" t="s">
        <v>44747</v>
      </c>
      <c r="R8038" s="44">
        <v>0</v>
      </c>
    </row>
    <row r="8039" spans="1:18" ht="140.25" x14ac:dyDescent="0.2">
      <c r="A8039" s="28" t="s">
        <v>54</v>
      </c>
      <c r="B8039" s="28" t="s">
        <v>596</v>
      </c>
      <c r="C8039" s="28" t="s">
        <v>57</v>
      </c>
      <c r="D8039" s="28" t="s">
        <v>55</v>
      </c>
      <c r="E8039" s="37">
        <v>43227.631412037037</v>
      </c>
      <c r="F8039" s="28" t="s">
        <v>13794</v>
      </c>
      <c r="G8039" s="28" t="s">
        <v>44748</v>
      </c>
      <c r="H8039" s="28" t="s">
        <v>82</v>
      </c>
      <c r="I8039" s="28" t="s">
        <v>3986</v>
      </c>
      <c r="J8039" s="43" t="s">
        <v>13796</v>
      </c>
      <c r="K8039" s="43" t="s">
        <v>13797</v>
      </c>
      <c r="L8039" s="43" t="s">
        <v>13797</v>
      </c>
      <c r="M8039" s="43" t="s">
        <v>44749</v>
      </c>
      <c r="N8039" s="43" t="s">
        <v>129</v>
      </c>
      <c r="O8039" s="43" t="s">
        <v>130</v>
      </c>
      <c r="P8039" s="28" t="s">
        <v>44750</v>
      </c>
      <c r="Q8039" s="28" t="s">
        <v>44751</v>
      </c>
      <c r="R8039" s="44">
        <v>0</v>
      </c>
    </row>
    <row r="8040" spans="1:18" ht="140.25" x14ac:dyDescent="0.2">
      <c r="A8040" s="28" t="s">
        <v>54</v>
      </c>
      <c r="B8040" s="28" t="s">
        <v>596</v>
      </c>
      <c r="C8040" s="28" t="s">
        <v>57</v>
      </c>
      <c r="D8040" s="28" t="s">
        <v>55</v>
      </c>
      <c r="E8040" s="37">
        <v>43227.719780092593</v>
      </c>
      <c r="F8040" s="28" t="s">
        <v>13794</v>
      </c>
      <c r="G8040" s="28" t="s">
        <v>44752</v>
      </c>
      <c r="H8040" s="28" t="s">
        <v>82</v>
      </c>
      <c r="I8040" s="28" t="s">
        <v>930</v>
      </c>
      <c r="J8040" s="43" t="s">
        <v>13796</v>
      </c>
      <c r="K8040" s="43" t="s">
        <v>13797</v>
      </c>
      <c r="L8040" s="43" t="s">
        <v>13797</v>
      </c>
      <c r="M8040" s="43" t="s">
        <v>44753</v>
      </c>
      <c r="N8040" s="43" t="s">
        <v>144</v>
      </c>
      <c r="O8040" s="43" t="s">
        <v>145</v>
      </c>
      <c r="P8040" s="28" t="s">
        <v>44750</v>
      </c>
      <c r="Q8040" s="28" t="s">
        <v>44751</v>
      </c>
      <c r="R8040" s="44">
        <v>0</v>
      </c>
    </row>
    <row r="8041" spans="1:18" ht="140.25" x14ac:dyDescent="0.2">
      <c r="A8041" s="28" t="s">
        <v>54</v>
      </c>
      <c r="B8041" s="28" t="s">
        <v>596</v>
      </c>
      <c r="C8041" s="28" t="s">
        <v>57</v>
      </c>
      <c r="D8041" s="28" t="s">
        <v>55</v>
      </c>
      <c r="E8041" s="37">
        <v>43228.327916666662</v>
      </c>
      <c r="F8041" s="28" t="s">
        <v>13794</v>
      </c>
      <c r="G8041" s="28" t="s">
        <v>44754</v>
      </c>
      <c r="H8041" s="28" t="s">
        <v>82</v>
      </c>
      <c r="I8041" s="28" t="s">
        <v>44755</v>
      </c>
      <c r="J8041" s="43" t="s">
        <v>13796</v>
      </c>
      <c r="K8041" s="43" t="s">
        <v>13797</v>
      </c>
      <c r="L8041" s="43" t="s">
        <v>13797</v>
      </c>
      <c r="M8041" s="43" t="s">
        <v>44756</v>
      </c>
      <c r="N8041" s="43" t="s">
        <v>392</v>
      </c>
      <c r="O8041" s="43" t="s">
        <v>393</v>
      </c>
      <c r="P8041" s="28" t="s">
        <v>44757</v>
      </c>
      <c r="Q8041" s="28" t="s">
        <v>44758</v>
      </c>
      <c r="R8041" s="44">
        <v>0</v>
      </c>
    </row>
    <row r="8042" spans="1:18" ht="89.25" x14ac:dyDescent="0.2">
      <c r="A8042" s="28" t="s">
        <v>54</v>
      </c>
      <c r="B8042" s="28" t="s">
        <v>596</v>
      </c>
      <c r="C8042" s="28" t="s">
        <v>57</v>
      </c>
      <c r="D8042" s="28" t="s">
        <v>55</v>
      </c>
      <c r="E8042" s="37">
        <v>43228.367928240739</v>
      </c>
      <c r="F8042" s="28" t="s">
        <v>13794</v>
      </c>
      <c r="G8042" s="28" t="s">
        <v>44759</v>
      </c>
      <c r="H8042" s="28" t="s">
        <v>82</v>
      </c>
      <c r="I8042" s="28" t="s">
        <v>2456</v>
      </c>
      <c r="J8042" s="43" t="s">
        <v>13796</v>
      </c>
      <c r="K8042" s="43" t="s">
        <v>13797</v>
      </c>
      <c r="L8042" s="43" t="s">
        <v>13797</v>
      </c>
      <c r="M8042" s="43" t="s">
        <v>44760</v>
      </c>
      <c r="N8042" s="43" t="s">
        <v>2457</v>
      </c>
      <c r="O8042" s="43" t="s">
        <v>2458</v>
      </c>
      <c r="P8042" s="28" t="s">
        <v>44761</v>
      </c>
      <c r="Q8042" s="28" t="s">
        <v>44762</v>
      </c>
      <c r="R8042" s="44">
        <v>0</v>
      </c>
    </row>
    <row r="8043" spans="1:18" ht="89.25" x14ac:dyDescent="0.2">
      <c r="A8043" s="28" t="s">
        <v>54</v>
      </c>
      <c r="B8043" s="28" t="s">
        <v>596</v>
      </c>
      <c r="C8043" s="28" t="s">
        <v>57</v>
      </c>
      <c r="D8043" s="28" t="s">
        <v>55</v>
      </c>
      <c r="E8043" s="37">
        <v>43228.371574074074</v>
      </c>
      <c r="F8043" s="28" t="s">
        <v>13794</v>
      </c>
      <c r="G8043" s="28" t="s">
        <v>44763</v>
      </c>
      <c r="H8043" s="28" t="s">
        <v>82</v>
      </c>
      <c r="I8043" s="28" t="s">
        <v>597</v>
      </c>
      <c r="J8043" s="43" t="s">
        <v>13796</v>
      </c>
      <c r="K8043" s="43" t="s">
        <v>13797</v>
      </c>
      <c r="L8043" s="43" t="s">
        <v>13797</v>
      </c>
      <c r="M8043" s="43" t="s">
        <v>44764</v>
      </c>
      <c r="N8043" s="43" t="s">
        <v>598</v>
      </c>
      <c r="O8043" s="43" t="s">
        <v>599</v>
      </c>
      <c r="P8043" s="28" t="s">
        <v>44765</v>
      </c>
      <c r="Q8043" s="28" t="s">
        <v>44766</v>
      </c>
      <c r="R8043" s="44">
        <v>0</v>
      </c>
    </row>
    <row r="8044" spans="1:18" ht="102" x14ac:dyDescent="0.2">
      <c r="A8044" s="28" t="s">
        <v>54</v>
      </c>
      <c r="B8044" s="28" t="s">
        <v>596</v>
      </c>
      <c r="C8044" s="28" t="s">
        <v>57</v>
      </c>
      <c r="D8044" s="28" t="s">
        <v>55</v>
      </c>
      <c r="E8044" s="37">
        <v>43228.432141203702</v>
      </c>
      <c r="F8044" s="28" t="s">
        <v>13794</v>
      </c>
      <c r="G8044" s="28" t="s">
        <v>44767</v>
      </c>
      <c r="H8044" s="28" t="s">
        <v>82</v>
      </c>
      <c r="I8044" s="28" t="s">
        <v>3587</v>
      </c>
      <c r="J8044" s="43" t="s">
        <v>13796</v>
      </c>
      <c r="K8044" s="43" t="s">
        <v>13797</v>
      </c>
      <c r="L8044" s="43" t="s">
        <v>13797</v>
      </c>
      <c r="M8044" s="43" t="s">
        <v>44768</v>
      </c>
      <c r="N8044" s="43" t="s">
        <v>3086</v>
      </c>
      <c r="O8044" s="43" t="s">
        <v>3087</v>
      </c>
      <c r="P8044" s="28" t="s">
        <v>44769</v>
      </c>
      <c r="Q8044" s="28" t="s">
        <v>44770</v>
      </c>
      <c r="R8044" s="44">
        <v>0</v>
      </c>
    </row>
    <row r="8045" spans="1:18" ht="127.5" x14ac:dyDescent="0.2">
      <c r="A8045" s="28" t="s">
        <v>54</v>
      </c>
      <c r="B8045" s="28" t="s">
        <v>596</v>
      </c>
      <c r="C8045" s="28" t="s">
        <v>57</v>
      </c>
      <c r="D8045" s="28" t="s">
        <v>55</v>
      </c>
      <c r="E8045" s="37">
        <v>43228.46739583333</v>
      </c>
      <c r="F8045" s="28" t="s">
        <v>13794</v>
      </c>
      <c r="G8045" s="28" t="s">
        <v>44771</v>
      </c>
      <c r="H8045" s="28" t="s">
        <v>82</v>
      </c>
      <c r="I8045" s="28" t="s">
        <v>44772</v>
      </c>
      <c r="J8045" s="43" t="s">
        <v>13796</v>
      </c>
      <c r="K8045" s="43" t="s">
        <v>13797</v>
      </c>
      <c r="L8045" s="43" t="s">
        <v>13797</v>
      </c>
      <c r="M8045" s="43" t="s">
        <v>44773</v>
      </c>
      <c r="N8045" s="43" t="s">
        <v>1863</v>
      </c>
      <c r="O8045" s="43" t="s">
        <v>1864</v>
      </c>
      <c r="P8045" s="28" t="s">
        <v>44774</v>
      </c>
      <c r="Q8045" s="28" t="s">
        <v>44775</v>
      </c>
      <c r="R8045" s="44">
        <v>0</v>
      </c>
    </row>
    <row r="8046" spans="1:18" ht="114.75" x14ac:dyDescent="0.2">
      <c r="A8046" s="28" t="s">
        <v>54</v>
      </c>
      <c r="B8046" s="28" t="s">
        <v>596</v>
      </c>
      <c r="C8046" s="28" t="s">
        <v>57</v>
      </c>
      <c r="D8046" s="28" t="s">
        <v>55</v>
      </c>
      <c r="E8046" s="37">
        <v>43228.604027777779</v>
      </c>
      <c r="F8046" s="28" t="s">
        <v>13794</v>
      </c>
      <c r="G8046" s="28" t="s">
        <v>44776</v>
      </c>
      <c r="H8046" s="28" t="s">
        <v>82</v>
      </c>
      <c r="I8046" s="28" t="s">
        <v>44777</v>
      </c>
      <c r="J8046" s="43" t="s">
        <v>13796</v>
      </c>
      <c r="K8046" s="43" t="s">
        <v>13797</v>
      </c>
      <c r="L8046" s="43" t="s">
        <v>13797</v>
      </c>
      <c r="M8046" s="43" t="s">
        <v>44778</v>
      </c>
      <c r="N8046" s="43" t="s">
        <v>5793</v>
      </c>
      <c r="O8046" s="43" t="s">
        <v>5794</v>
      </c>
      <c r="P8046" s="28" t="s">
        <v>44779</v>
      </c>
      <c r="Q8046" s="28" t="s">
        <v>44780</v>
      </c>
      <c r="R8046" s="44">
        <v>0</v>
      </c>
    </row>
    <row r="8047" spans="1:18" ht="127.5" x14ac:dyDescent="0.2">
      <c r="A8047" s="28" t="s">
        <v>54</v>
      </c>
      <c r="B8047" s="28" t="s">
        <v>596</v>
      </c>
      <c r="C8047" s="28" t="s">
        <v>57</v>
      </c>
      <c r="D8047" s="28" t="s">
        <v>55</v>
      </c>
      <c r="E8047" s="37">
        <v>43229.459444444445</v>
      </c>
      <c r="F8047" s="28" t="s">
        <v>13794</v>
      </c>
      <c r="G8047" s="28" t="s">
        <v>44781</v>
      </c>
      <c r="H8047" s="28" t="s">
        <v>82</v>
      </c>
      <c r="I8047" s="28" t="s">
        <v>44782</v>
      </c>
      <c r="J8047" s="43" t="s">
        <v>13796</v>
      </c>
      <c r="K8047" s="43" t="s">
        <v>13797</v>
      </c>
      <c r="L8047" s="43" t="s">
        <v>13797</v>
      </c>
      <c r="M8047" s="43" t="s">
        <v>44783</v>
      </c>
      <c r="N8047" s="43" t="s">
        <v>90</v>
      </c>
      <c r="O8047" s="43" t="s">
        <v>91</v>
      </c>
      <c r="P8047" s="28" t="s">
        <v>44784</v>
      </c>
      <c r="Q8047" s="28" t="s">
        <v>44785</v>
      </c>
      <c r="R8047" s="44">
        <v>0</v>
      </c>
    </row>
    <row r="8048" spans="1:18" ht="89.25" x14ac:dyDescent="0.2">
      <c r="A8048" s="28" t="s">
        <v>54</v>
      </c>
      <c r="B8048" s="28" t="s">
        <v>596</v>
      </c>
      <c r="C8048" s="28" t="s">
        <v>57</v>
      </c>
      <c r="D8048" s="28" t="s">
        <v>55</v>
      </c>
      <c r="E8048" s="37">
        <v>43229.48951388889</v>
      </c>
      <c r="F8048" s="28" t="s">
        <v>13794</v>
      </c>
      <c r="G8048" s="28" t="s">
        <v>44786</v>
      </c>
      <c r="H8048" s="28" t="s">
        <v>82</v>
      </c>
      <c r="I8048" s="28" t="s">
        <v>1590</v>
      </c>
      <c r="J8048" s="43" t="s">
        <v>13796</v>
      </c>
      <c r="K8048" s="43" t="s">
        <v>13797</v>
      </c>
      <c r="L8048" s="43" t="s">
        <v>13797</v>
      </c>
      <c r="M8048" s="43" t="s">
        <v>44787</v>
      </c>
      <c r="N8048" s="43" t="s">
        <v>1591</v>
      </c>
      <c r="O8048" s="43" t="s">
        <v>1592</v>
      </c>
      <c r="P8048" s="28" t="s">
        <v>44788</v>
      </c>
      <c r="Q8048" s="28" t="s">
        <v>44789</v>
      </c>
      <c r="R8048" s="44">
        <v>0</v>
      </c>
    </row>
    <row r="8049" spans="1:18" ht="89.25" x14ac:dyDescent="0.2">
      <c r="A8049" s="28" t="s">
        <v>54</v>
      </c>
      <c r="B8049" s="28" t="s">
        <v>596</v>
      </c>
      <c r="C8049" s="28" t="s">
        <v>57</v>
      </c>
      <c r="D8049" s="28" t="s">
        <v>55</v>
      </c>
      <c r="E8049" s="37">
        <v>43229.547604166662</v>
      </c>
      <c r="F8049" s="28" t="s">
        <v>13794</v>
      </c>
      <c r="G8049" s="28" t="s">
        <v>44790</v>
      </c>
      <c r="H8049" s="28" t="s">
        <v>82</v>
      </c>
      <c r="I8049" s="28" t="s">
        <v>684</v>
      </c>
      <c r="J8049" s="43" t="s">
        <v>13796</v>
      </c>
      <c r="K8049" s="43" t="s">
        <v>13797</v>
      </c>
      <c r="L8049" s="43" t="s">
        <v>13797</v>
      </c>
      <c r="M8049" s="43" t="s">
        <v>44791</v>
      </c>
      <c r="N8049" s="43" t="s">
        <v>685</v>
      </c>
      <c r="O8049" s="43" t="s">
        <v>686</v>
      </c>
      <c r="P8049" s="28" t="s">
        <v>44792</v>
      </c>
      <c r="Q8049" s="28" t="s">
        <v>44793</v>
      </c>
      <c r="R8049" s="44">
        <v>0</v>
      </c>
    </row>
    <row r="8050" spans="1:18" ht="114.75" x14ac:dyDescent="0.2">
      <c r="A8050" s="28" t="s">
        <v>54</v>
      </c>
      <c r="B8050" s="28" t="s">
        <v>596</v>
      </c>
      <c r="C8050" s="28" t="s">
        <v>57</v>
      </c>
      <c r="D8050" s="28" t="s">
        <v>55</v>
      </c>
      <c r="E8050" s="37">
        <v>43229.700925925921</v>
      </c>
      <c r="F8050" s="28" t="s">
        <v>13794</v>
      </c>
      <c r="G8050" s="28" t="s">
        <v>44794</v>
      </c>
      <c r="H8050" s="28" t="s">
        <v>82</v>
      </c>
      <c r="I8050" s="28" t="s">
        <v>5892</v>
      </c>
      <c r="J8050" s="43" t="s">
        <v>13796</v>
      </c>
      <c r="K8050" s="43" t="s">
        <v>13797</v>
      </c>
      <c r="L8050" s="43" t="s">
        <v>13797</v>
      </c>
      <c r="M8050" s="43" t="s">
        <v>44795</v>
      </c>
      <c r="N8050" s="43" t="s">
        <v>2576</v>
      </c>
      <c r="O8050" s="43" t="s">
        <v>2577</v>
      </c>
      <c r="P8050" s="28" t="s">
        <v>44796</v>
      </c>
      <c r="Q8050" s="28" t="s">
        <v>44797</v>
      </c>
      <c r="R8050" s="44">
        <v>0</v>
      </c>
    </row>
    <row r="8051" spans="1:18" ht="76.5" x14ac:dyDescent="0.2">
      <c r="A8051" s="28" t="s">
        <v>54</v>
      </c>
      <c r="B8051" s="28" t="s">
        <v>596</v>
      </c>
      <c r="C8051" s="28" t="s">
        <v>57</v>
      </c>
      <c r="D8051" s="28" t="s">
        <v>55</v>
      </c>
      <c r="E8051" s="37">
        <v>43230.57675925926</v>
      </c>
      <c r="F8051" s="28" t="s">
        <v>13794</v>
      </c>
      <c r="G8051" s="28" t="s">
        <v>44798</v>
      </c>
      <c r="H8051" s="28" t="s">
        <v>82</v>
      </c>
      <c r="I8051" s="28" t="s">
        <v>1959</v>
      </c>
      <c r="J8051" s="43" t="s">
        <v>13796</v>
      </c>
      <c r="K8051" s="43" t="s">
        <v>13797</v>
      </c>
      <c r="L8051" s="43" t="s">
        <v>13797</v>
      </c>
      <c r="M8051" s="43" t="s">
        <v>44799</v>
      </c>
      <c r="N8051" s="43" t="s">
        <v>84</v>
      </c>
      <c r="O8051" s="43" t="s">
        <v>85</v>
      </c>
      <c r="P8051" s="28" t="s">
        <v>44800</v>
      </c>
      <c r="Q8051" s="28" t="s">
        <v>44801</v>
      </c>
      <c r="R8051" s="44">
        <v>0</v>
      </c>
    </row>
    <row r="8052" spans="1:18" ht="102" x14ac:dyDescent="0.2">
      <c r="A8052" s="28" t="s">
        <v>54</v>
      </c>
      <c r="B8052" s="28" t="s">
        <v>596</v>
      </c>
      <c r="C8052" s="28" t="s">
        <v>57</v>
      </c>
      <c r="D8052" s="28" t="s">
        <v>55</v>
      </c>
      <c r="E8052" s="37">
        <v>43230.622743055552</v>
      </c>
      <c r="F8052" s="28" t="s">
        <v>13794</v>
      </c>
      <c r="G8052" s="28" t="s">
        <v>44802</v>
      </c>
      <c r="H8052" s="28" t="s">
        <v>82</v>
      </c>
      <c r="I8052" s="28" t="s">
        <v>4764</v>
      </c>
      <c r="J8052" s="43" t="s">
        <v>13796</v>
      </c>
      <c r="K8052" s="43" t="s">
        <v>13797</v>
      </c>
      <c r="L8052" s="43" t="s">
        <v>13797</v>
      </c>
      <c r="M8052" s="43" t="s">
        <v>44803</v>
      </c>
      <c r="N8052" s="43" t="s">
        <v>693</v>
      </c>
      <c r="O8052" s="43" t="s">
        <v>694</v>
      </c>
      <c r="P8052" s="28" t="s">
        <v>44804</v>
      </c>
      <c r="Q8052" s="28" t="s">
        <v>44805</v>
      </c>
      <c r="R8052" s="44">
        <v>0</v>
      </c>
    </row>
    <row r="8053" spans="1:18" ht="114.75" x14ac:dyDescent="0.2">
      <c r="A8053" s="28" t="s">
        <v>54</v>
      </c>
      <c r="B8053" s="28" t="s">
        <v>596</v>
      </c>
      <c r="C8053" s="28" t="s">
        <v>57</v>
      </c>
      <c r="D8053" s="28" t="s">
        <v>55</v>
      </c>
      <c r="E8053" s="37">
        <v>43231.478368055556</v>
      </c>
      <c r="F8053" s="28" t="s">
        <v>13794</v>
      </c>
      <c r="G8053" s="28" t="s">
        <v>44806</v>
      </c>
      <c r="H8053" s="28" t="s">
        <v>82</v>
      </c>
      <c r="I8053" s="28" t="s">
        <v>44807</v>
      </c>
      <c r="J8053" s="43" t="s">
        <v>13796</v>
      </c>
      <c r="K8053" s="43" t="s">
        <v>13797</v>
      </c>
      <c r="L8053" s="43" t="s">
        <v>13797</v>
      </c>
      <c r="M8053" s="43" t="s">
        <v>44808</v>
      </c>
      <c r="N8053" s="43" t="s">
        <v>3643</v>
      </c>
      <c r="O8053" s="43" t="s">
        <v>3644</v>
      </c>
      <c r="P8053" s="28" t="s">
        <v>44809</v>
      </c>
      <c r="Q8053" s="28" t="s">
        <v>44810</v>
      </c>
      <c r="R8053" s="44">
        <v>0</v>
      </c>
    </row>
    <row r="8054" spans="1:18" ht="127.5" x14ac:dyDescent="0.2">
      <c r="A8054" s="28" t="s">
        <v>54</v>
      </c>
      <c r="B8054" s="28" t="s">
        <v>596</v>
      </c>
      <c r="C8054" s="28" t="s">
        <v>57</v>
      </c>
      <c r="D8054" s="28" t="s">
        <v>55</v>
      </c>
      <c r="E8054" s="37">
        <v>43232.383229166662</v>
      </c>
      <c r="F8054" s="28" t="s">
        <v>13794</v>
      </c>
      <c r="G8054" s="28" t="s">
        <v>44811</v>
      </c>
      <c r="H8054" s="28" t="s">
        <v>82</v>
      </c>
      <c r="I8054" s="28" t="s">
        <v>44812</v>
      </c>
      <c r="J8054" s="43" t="s">
        <v>13796</v>
      </c>
      <c r="K8054" s="43" t="s">
        <v>13797</v>
      </c>
      <c r="L8054" s="43" t="s">
        <v>13797</v>
      </c>
      <c r="M8054" s="43" t="s">
        <v>44813</v>
      </c>
      <c r="N8054" s="43" t="s">
        <v>5793</v>
      </c>
      <c r="O8054" s="43" t="s">
        <v>5794</v>
      </c>
      <c r="P8054" s="28" t="s">
        <v>44779</v>
      </c>
      <c r="Q8054" s="28" t="s">
        <v>44780</v>
      </c>
      <c r="R8054" s="44">
        <v>0</v>
      </c>
    </row>
    <row r="8055" spans="1:18" ht="127.5" x14ac:dyDescent="0.2">
      <c r="A8055" s="28" t="s">
        <v>54</v>
      </c>
      <c r="B8055" s="28" t="s">
        <v>596</v>
      </c>
      <c r="C8055" s="28" t="s">
        <v>57</v>
      </c>
      <c r="D8055" s="28" t="s">
        <v>55</v>
      </c>
      <c r="E8055" s="37">
        <v>43234.614999999998</v>
      </c>
      <c r="F8055" s="28" t="s">
        <v>13794</v>
      </c>
      <c r="G8055" s="28" t="s">
        <v>44814</v>
      </c>
      <c r="H8055" s="28" t="s">
        <v>82</v>
      </c>
      <c r="I8055" s="28" t="s">
        <v>5202</v>
      </c>
      <c r="J8055" s="43" t="s">
        <v>13796</v>
      </c>
      <c r="K8055" s="43" t="s">
        <v>13797</v>
      </c>
      <c r="L8055" s="43" t="s">
        <v>13797</v>
      </c>
      <c r="M8055" s="43" t="s">
        <v>44815</v>
      </c>
      <c r="N8055" s="43" t="s">
        <v>90</v>
      </c>
      <c r="O8055" s="43" t="s">
        <v>91</v>
      </c>
      <c r="P8055" s="28" t="s">
        <v>44816</v>
      </c>
      <c r="Q8055" s="28" t="s">
        <v>44817</v>
      </c>
      <c r="R8055" s="44">
        <v>0</v>
      </c>
    </row>
    <row r="8056" spans="1:18" ht="127.5" x14ac:dyDescent="0.2">
      <c r="A8056" s="28" t="s">
        <v>54</v>
      </c>
      <c r="B8056" s="28" t="s">
        <v>596</v>
      </c>
      <c r="C8056" s="28" t="s">
        <v>57</v>
      </c>
      <c r="D8056" s="28" t="s">
        <v>55</v>
      </c>
      <c r="E8056" s="37">
        <v>43234.645428240736</v>
      </c>
      <c r="F8056" s="28" t="s">
        <v>13794</v>
      </c>
      <c r="G8056" s="28" t="s">
        <v>44818</v>
      </c>
      <c r="H8056" s="28" t="s">
        <v>82</v>
      </c>
      <c r="I8056" s="28" t="s">
        <v>44819</v>
      </c>
      <c r="J8056" s="43" t="s">
        <v>13796</v>
      </c>
      <c r="K8056" s="43" t="s">
        <v>13797</v>
      </c>
      <c r="L8056" s="43" t="s">
        <v>13797</v>
      </c>
      <c r="M8056" s="43" t="s">
        <v>44820</v>
      </c>
      <c r="N8056" s="43" t="s">
        <v>90</v>
      </c>
      <c r="O8056" s="43" t="s">
        <v>91</v>
      </c>
      <c r="P8056" s="28" t="s">
        <v>44706</v>
      </c>
      <c r="Q8056" s="28" t="s">
        <v>44707</v>
      </c>
      <c r="R8056" s="44">
        <v>0</v>
      </c>
    </row>
    <row r="8057" spans="1:18" ht="89.25" x14ac:dyDescent="0.2">
      <c r="A8057" s="28" t="s">
        <v>54</v>
      </c>
      <c r="B8057" s="28" t="s">
        <v>596</v>
      </c>
      <c r="C8057" s="28" t="s">
        <v>57</v>
      </c>
      <c r="D8057" s="28" t="s">
        <v>55</v>
      </c>
      <c r="E8057" s="37">
        <v>43234.774409722224</v>
      </c>
      <c r="F8057" s="28" t="s">
        <v>13794</v>
      </c>
      <c r="G8057" s="28" t="s">
        <v>44821</v>
      </c>
      <c r="H8057" s="28" t="s">
        <v>82</v>
      </c>
      <c r="I8057" s="28" t="s">
        <v>3014</v>
      </c>
      <c r="J8057" s="43" t="s">
        <v>13796</v>
      </c>
      <c r="K8057" s="43" t="s">
        <v>13797</v>
      </c>
      <c r="L8057" s="43" t="s">
        <v>13797</v>
      </c>
      <c r="M8057" s="43" t="s">
        <v>44822</v>
      </c>
      <c r="N8057" s="43" t="s">
        <v>1221</v>
      </c>
      <c r="O8057" s="43" t="s">
        <v>1222</v>
      </c>
      <c r="P8057" s="28" t="s">
        <v>44823</v>
      </c>
      <c r="Q8057" s="28" t="s">
        <v>44824</v>
      </c>
      <c r="R8057" s="44">
        <v>0</v>
      </c>
    </row>
    <row r="8058" spans="1:18" ht="89.25" x14ac:dyDescent="0.2">
      <c r="A8058" s="28" t="s">
        <v>54</v>
      </c>
      <c r="B8058" s="28" t="s">
        <v>596</v>
      </c>
      <c r="C8058" s="28" t="s">
        <v>57</v>
      </c>
      <c r="D8058" s="28" t="s">
        <v>55</v>
      </c>
      <c r="E8058" s="37">
        <v>43236.452962962961</v>
      </c>
      <c r="F8058" s="28" t="s">
        <v>13794</v>
      </c>
      <c r="G8058" s="28" t="s">
        <v>44825</v>
      </c>
      <c r="H8058" s="28" t="s">
        <v>82</v>
      </c>
      <c r="I8058" s="28" t="s">
        <v>5166</v>
      </c>
      <c r="J8058" s="43" t="s">
        <v>13796</v>
      </c>
      <c r="K8058" s="43" t="s">
        <v>13797</v>
      </c>
      <c r="L8058" s="43" t="s">
        <v>13797</v>
      </c>
      <c r="M8058" s="43" t="s">
        <v>44826</v>
      </c>
      <c r="N8058" s="43" t="s">
        <v>598</v>
      </c>
      <c r="O8058" s="43" t="s">
        <v>599</v>
      </c>
      <c r="P8058" s="28" t="s">
        <v>44827</v>
      </c>
      <c r="Q8058" s="28" t="s">
        <v>44828</v>
      </c>
      <c r="R8058" s="44">
        <v>0</v>
      </c>
    </row>
    <row r="8059" spans="1:18" ht="114.75" x14ac:dyDescent="0.2">
      <c r="A8059" s="28" t="s">
        <v>54</v>
      </c>
      <c r="B8059" s="28" t="s">
        <v>596</v>
      </c>
      <c r="C8059" s="28" t="s">
        <v>57</v>
      </c>
      <c r="D8059" s="28" t="s">
        <v>55</v>
      </c>
      <c r="E8059" s="37">
        <v>43236.599236111106</v>
      </c>
      <c r="F8059" s="28" t="s">
        <v>13794</v>
      </c>
      <c r="G8059" s="28" t="s">
        <v>44829</v>
      </c>
      <c r="H8059" s="28" t="s">
        <v>82</v>
      </c>
      <c r="I8059" s="28" t="s">
        <v>4606</v>
      </c>
      <c r="J8059" s="43" t="s">
        <v>13796</v>
      </c>
      <c r="K8059" s="43" t="s">
        <v>13797</v>
      </c>
      <c r="L8059" s="43" t="s">
        <v>13797</v>
      </c>
      <c r="M8059" s="43" t="s">
        <v>44830</v>
      </c>
      <c r="N8059" s="43" t="s">
        <v>598</v>
      </c>
      <c r="O8059" s="43" t="s">
        <v>599</v>
      </c>
      <c r="P8059" s="28" t="s">
        <v>44831</v>
      </c>
      <c r="Q8059" s="28" t="s">
        <v>44832</v>
      </c>
      <c r="R8059" s="44">
        <v>0</v>
      </c>
    </row>
    <row r="8060" spans="1:18" ht="89.25" x14ac:dyDescent="0.2">
      <c r="A8060" s="28" t="s">
        <v>54</v>
      </c>
      <c r="B8060" s="28" t="s">
        <v>596</v>
      </c>
      <c r="C8060" s="28" t="s">
        <v>57</v>
      </c>
      <c r="D8060" s="28" t="s">
        <v>55</v>
      </c>
      <c r="E8060" s="37">
        <v>43236.682662037034</v>
      </c>
      <c r="F8060" s="28" t="s">
        <v>13794</v>
      </c>
      <c r="G8060" s="28" t="s">
        <v>44833</v>
      </c>
      <c r="H8060" s="28" t="s">
        <v>82</v>
      </c>
      <c r="I8060" s="28" t="s">
        <v>4286</v>
      </c>
      <c r="J8060" s="43" t="s">
        <v>13796</v>
      </c>
      <c r="K8060" s="43" t="s">
        <v>13797</v>
      </c>
      <c r="L8060" s="43" t="s">
        <v>13797</v>
      </c>
      <c r="M8060" s="43" t="s">
        <v>44834</v>
      </c>
      <c r="N8060" s="43" t="s">
        <v>877</v>
      </c>
      <c r="O8060" s="43" t="s">
        <v>878</v>
      </c>
      <c r="P8060" s="28" t="s">
        <v>44835</v>
      </c>
      <c r="Q8060" s="28" t="s">
        <v>44836</v>
      </c>
      <c r="R8060" s="44">
        <v>0</v>
      </c>
    </row>
    <row r="8061" spans="1:18" ht="89.25" x14ac:dyDescent="0.2">
      <c r="A8061" s="28" t="s">
        <v>54</v>
      </c>
      <c r="B8061" s="28" t="s">
        <v>596</v>
      </c>
      <c r="C8061" s="28" t="s">
        <v>57</v>
      </c>
      <c r="D8061" s="28" t="s">
        <v>55</v>
      </c>
      <c r="E8061" s="37">
        <v>43237.364884259259</v>
      </c>
      <c r="F8061" s="28" t="s">
        <v>13794</v>
      </c>
      <c r="G8061" s="28" t="s">
        <v>44837</v>
      </c>
      <c r="H8061" s="28" t="s">
        <v>82</v>
      </c>
      <c r="I8061" s="28" t="s">
        <v>5622</v>
      </c>
      <c r="J8061" s="43" t="s">
        <v>13796</v>
      </c>
      <c r="K8061" s="43" t="s">
        <v>13797</v>
      </c>
      <c r="L8061" s="43" t="s">
        <v>13797</v>
      </c>
      <c r="M8061" s="43" t="s">
        <v>44838</v>
      </c>
      <c r="N8061" s="43" t="s">
        <v>2118</v>
      </c>
      <c r="O8061" s="43" t="s">
        <v>2119</v>
      </c>
      <c r="P8061" s="28" t="s">
        <v>44839</v>
      </c>
      <c r="Q8061" s="28" t="s">
        <v>44840</v>
      </c>
      <c r="R8061" s="44">
        <v>0</v>
      </c>
    </row>
    <row r="8062" spans="1:18" ht="114.75" x14ac:dyDescent="0.2">
      <c r="A8062" s="28" t="s">
        <v>54</v>
      </c>
      <c r="B8062" s="28" t="s">
        <v>596</v>
      </c>
      <c r="C8062" s="28" t="s">
        <v>57</v>
      </c>
      <c r="D8062" s="28" t="s">
        <v>55</v>
      </c>
      <c r="E8062" s="37">
        <v>43241.520879629628</v>
      </c>
      <c r="F8062" s="28" t="s">
        <v>13794</v>
      </c>
      <c r="G8062" s="28" t="s">
        <v>44841</v>
      </c>
      <c r="H8062" s="28" t="s">
        <v>82</v>
      </c>
      <c r="I8062" s="28" t="s">
        <v>44842</v>
      </c>
      <c r="J8062" s="43" t="s">
        <v>13796</v>
      </c>
      <c r="K8062" s="43" t="s">
        <v>13797</v>
      </c>
      <c r="L8062" s="43" t="s">
        <v>13797</v>
      </c>
      <c r="M8062" s="43" t="s">
        <v>44843</v>
      </c>
      <c r="N8062" s="43" t="s">
        <v>2329</v>
      </c>
      <c r="O8062" s="43" t="s">
        <v>2330</v>
      </c>
      <c r="P8062" s="28" t="s">
        <v>44844</v>
      </c>
      <c r="Q8062" s="28" t="s">
        <v>44845</v>
      </c>
      <c r="R8062" s="44">
        <v>0</v>
      </c>
    </row>
    <row r="8063" spans="1:18" ht="89.25" x14ac:dyDescent="0.2">
      <c r="A8063" s="28" t="s">
        <v>54</v>
      </c>
      <c r="B8063" s="28" t="s">
        <v>596</v>
      </c>
      <c r="C8063" s="28" t="s">
        <v>57</v>
      </c>
      <c r="D8063" s="28" t="s">
        <v>55</v>
      </c>
      <c r="E8063" s="37">
        <v>43241.607627314814</v>
      </c>
      <c r="F8063" s="28" t="s">
        <v>13794</v>
      </c>
      <c r="G8063" s="28" t="s">
        <v>44846</v>
      </c>
      <c r="H8063" s="28" t="s">
        <v>82</v>
      </c>
      <c r="I8063" s="28" t="s">
        <v>4793</v>
      </c>
      <c r="J8063" s="43" t="s">
        <v>13796</v>
      </c>
      <c r="K8063" s="43" t="s">
        <v>13797</v>
      </c>
      <c r="L8063" s="43" t="s">
        <v>13797</v>
      </c>
      <c r="M8063" s="43" t="s">
        <v>44847</v>
      </c>
      <c r="N8063" s="43" t="s">
        <v>4794</v>
      </c>
      <c r="O8063" s="43" t="s">
        <v>4795</v>
      </c>
      <c r="P8063" s="28" t="s">
        <v>44848</v>
      </c>
      <c r="Q8063" s="28" t="s">
        <v>44849</v>
      </c>
      <c r="R8063" s="44">
        <v>0</v>
      </c>
    </row>
    <row r="8064" spans="1:18" ht="114.75" x14ac:dyDescent="0.2">
      <c r="A8064" s="28" t="s">
        <v>54</v>
      </c>
      <c r="B8064" s="28" t="s">
        <v>596</v>
      </c>
      <c r="C8064" s="28" t="s">
        <v>57</v>
      </c>
      <c r="D8064" s="28" t="s">
        <v>55</v>
      </c>
      <c r="E8064" s="37">
        <v>43242.510277777779</v>
      </c>
      <c r="F8064" s="28" t="s">
        <v>13794</v>
      </c>
      <c r="G8064" s="28" t="s">
        <v>44850</v>
      </c>
      <c r="H8064" s="28" t="s">
        <v>82</v>
      </c>
      <c r="I8064" s="28" t="s">
        <v>3378</v>
      </c>
      <c r="J8064" s="43" t="s">
        <v>13796</v>
      </c>
      <c r="K8064" s="43" t="s">
        <v>13797</v>
      </c>
      <c r="L8064" s="43" t="s">
        <v>13797</v>
      </c>
      <c r="M8064" s="43" t="s">
        <v>44851</v>
      </c>
      <c r="N8064" s="43" t="s">
        <v>1675</v>
      </c>
      <c r="O8064" s="43" t="s">
        <v>1676</v>
      </c>
      <c r="P8064" s="28" t="s">
        <v>44852</v>
      </c>
      <c r="Q8064" s="28" t="s">
        <v>44853</v>
      </c>
      <c r="R8064" s="44">
        <v>0</v>
      </c>
    </row>
    <row r="8065" spans="1:18" ht="127.5" x14ac:dyDescent="0.2">
      <c r="A8065" s="28" t="s">
        <v>54</v>
      </c>
      <c r="B8065" s="28" t="s">
        <v>596</v>
      </c>
      <c r="C8065" s="28" t="s">
        <v>57</v>
      </c>
      <c r="D8065" s="28" t="s">
        <v>55</v>
      </c>
      <c r="E8065" s="37">
        <v>43242.609675925924</v>
      </c>
      <c r="F8065" s="28" t="s">
        <v>13794</v>
      </c>
      <c r="G8065" s="28" t="s">
        <v>44854</v>
      </c>
      <c r="H8065" s="28" t="s">
        <v>82</v>
      </c>
      <c r="I8065" s="28" t="s">
        <v>2945</v>
      </c>
      <c r="J8065" s="43" t="s">
        <v>13796</v>
      </c>
      <c r="K8065" s="43" t="s">
        <v>13797</v>
      </c>
      <c r="L8065" s="43" t="s">
        <v>13797</v>
      </c>
      <c r="M8065" s="43" t="s">
        <v>44855</v>
      </c>
      <c r="N8065" s="43" t="s">
        <v>1721</v>
      </c>
      <c r="O8065" s="43" t="s">
        <v>1722</v>
      </c>
      <c r="P8065" s="28" t="s">
        <v>44856</v>
      </c>
      <c r="Q8065" s="28" t="s">
        <v>44857</v>
      </c>
      <c r="R8065" s="44">
        <v>0</v>
      </c>
    </row>
    <row r="8066" spans="1:18" ht="140.25" x14ac:dyDescent="0.2">
      <c r="A8066" s="28" t="s">
        <v>54</v>
      </c>
      <c r="B8066" s="28" t="s">
        <v>596</v>
      </c>
      <c r="C8066" s="28" t="s">
        <v>57</v>
      </c>
      <c r="D8066" s="28" t="s">
        <v>55</v>
      </c>
      <c r="E8066" s="37">
        <v>43242.640486111108</v>
      </c>
      <c r="F8066" s="28" t="s">
        <v>13794</v>
      </c>
      <c r="G8066" s="28" t="s">
        <v>44858</v>
      </c>
      <c r="H8066" s="28" t="s">
        <v>82</v>
      </c>
      <c r="I8066" s="28" t="s">
        <v>6009</v>
      </c>
      <c r="J8066" s="43" t="s">
        <v>13796</v>
      </c>
      <c r="K8066" s="43" t="s">
        <v>13797</v>
      </c>
      <c r="L8066" s="43" t="s">
        <v>13797</v>
      </c>
      <c r="M8066" s="43" t="s">
        <v>44859</v>
      </c>
      <c r="N8066" s="43" t="s">
        <v>1721</v>
      </c>
      <c r="O8066" s="43" t="s">
        <v>1722</v>
      </c>
      <c r="P8066" s="28" t="s">
        <v>44856</v>
      </c>
      <c r="Q8066" s="28" t="s">
        <v>44857</v>
      </c>
      <c r="R8066" s="44">
        <v>0</v>
      </c>
    </row>
    <row r="8067" spans="1:18" ht="114.75" x14ac:dyDescent="0.2">
      <c r="A8067" s="28" t="s">
        <v>54</v>
      </c>
      <c r="B8067" s="28" t="s">
        <v>596</v>
      </c>
      <c r="C8067" s="28" t="s">
        <v>57</v>
      </c>
      <c r="D8067" s="28" t="s">
        <v>55</v>
      </c>
      <c r="E8067" s="37">
        <v>43243.529907407406</v>
      </c>
      <c r="F8067" s="28" t="s">
        <v>13794</v>
      </c>
      <c r="G8067" s="28" t="s">
        <v>44860</v>
      </c>
      <c r="H8067" s="28" t="s">
        <v>82</v>
      </c>
      <c r="I8067" s="28" t="s">
        <v>608</v>
      </c>
      <c r="J8067" s="43" t="s">
        <v>13796</v>
      </c>
      <c r="K8067" s="43" t="s">
        <v>13797</v>
      </c>
      <c r="L8067" s="43" t="s">
        <v>13797</v>
      </c>
      <c r="M8067" s="43" t="s">
        <v>44861</v>
      </c>
      <c r="N8067" s="43" t="s">
        <v>609</v>
      </c>
      <c r="O8067" s="43" t="s">
        <v>610</v>
      </c>
      <c r="P8067" s="28" t="s">
        <v>44862</v>
      </c>
      <c r="Q8067" s="28" t="s">
        <v>44863</v>
      </c>
      <c r="R8067" s="44">
        <v>0</v>
      </c>
    </row>
    <row r="8068" spans="1:18" ht="127.5" x14ac:dyDescent="0.2">
      <c r="A8068" s="28" t="s">
        <v>54</v>
      </c>
      <c r="B8068" s="28" t="s">
        <v>596</v>
      </c>
      <c r="C8068" s="28" t="s">
        <v>57</v>
      </c>
      <c r="D8068" s="28" t="s">
        <v>55</v>
      </c>
      <c r="E8068" s="37">
        <v>43243.540567129625</v>
      </c>
      <c r="F8068" s="28" t="s">
        <v>13794</v>
      </c>
      <c r="G8068" s="28" t="s">
        <v>44864</v>
      </c>
      <c r="H8068" s="28" t="s">
        <v>82</v>
      </c>
      <c r="I8068" s="28" t="s">
        <v>44865</v>
      </c>
      <c r="J8068" s="43" t="s">
        <v>13796</v>
      </c>
      <c r="K8068" s="43" t="s">
        <v>13797</v>
      </c>
      <c r="L8068" s="43" t="s">
        <v>13797</v>
      </c>
      <c r="M8068" s="43" t="s">
        <v>44866</v>
      </c>
      <c r="N8068" s="43" t="s">
        <v>532</v>
      </c>
      <c r="O8068" s="43" t="s">
        <v>533</v>
      </c>
      <c r="P8068" s="28" t="s">
        <v>44867</v>
      </c>
      <c r="Q8068" s="28" t="s">
        <v>44868</v>
      </c>
      <c r="R8068" s="44">
        <v>0</v>
      </c>
    </row>
    <row r="8069" spans="1:18" ht="140.25" x14ac:dyDescent="0.2">
      <c r="A8069" s="28" t="s">
        <v>54</v>
      </c>
      <c r="B8069" s="28" t="s">
        <v>596</v>
      </c>
      <c r="C8069" s="28" t="s">
        <v>57</v>
      </c>
      <c r="D8069" s="28" t="s">
        <v>55</v>
      </c>
      <c r="E8069" s="37">
        <v>43244.706319444442</v>
      </c>
      <c r="F8069" s="28" t="s">
        <v>13794</v>
      </c>
      <c r="G8069" s="28" t="s">
        <v>44869</v>
      </c>
      <c r="H8069" s="28" t="s">
        <v>82</v>
      </c>
      <c r="I8069" s="28" t="s">
        <v>5409</v>
      </c>
      <c r="J8069" s="43" t="s">
        <v>13796</v>
      </c>
      <c r="K8069" s="43" t="s">
        <v>13797</v>
      </c>
      <c r="L8069" s="43" t="s">
        <v>13797</v>
      </c>
      <c r="M8069" s="43" t="s">
        <v>44870</v>
      </c>
      <c r="N8069" s="43" t="s">
        <v>392</v>
      </c>
      <c r="O8069" s="43" t="s">
        <v>393</v>
      </c>
      <c r="P8069" s="28" t="s">
        <v>44871</v>
      </c>
      <c r="Q8069" s="28" t="s">
        <v>44872</v>
      </c>
      <c r="R8069" s="44">
        <v>0</v>
      </c>
    </row>
    <row r="8070" spans="1:18" ht="114.75" x14ac:dyDescent="0.2">
      <c r="A8070" s="28" t="s">
        <v>54</v>
      </c>
      <c r="B8070" s="28" t="s">
        <v>596</v>
      </c>
      <c r="C8070" s="28" t="s">
        <v>57</v>
      </c>
      <c r="D8070" s="28" t="s">
        <v>55</v>
      </c>
      <c r="E8070" s="37">
        <v>43245.528726851851</v>
      </c>
      <c r="F8070" s="28" t="s">
        <v>13794</v>
      </c>
      <c r="G8070" s="28" t="s">
        <v>44873</v>
      </c>
      <c r="H8070" s="28" t="s">
        <v>82</v>
      </c>
      <c r="I8070" s="28" t="s">
        <v>4272</v>
      </c>
      <c r="J8070" s="43" t="s">
        <v>13796</v>
      </c>
      <c r="K8070" s="43" t="s">
        <v>13797</v>
      </c>
      <c r="L8070" s="43" t="s">
        <v>13797</v>
      </c>
      <c r="M8070" s="43" t="s">
        <v>44874</v>
      </c>
      <c r="N8070" s="43" t="s">
        <v>639</v>
      </c>
      <c r="O8070" s="43" t="s">
        <v>640</v>
      </c>
      <c r="P8070" s="28" t="s">
        <v>44875</v>
      </c>
      <c r="Q8070" s="28" t="s">
        <v>44876</v>
      </c>
      <c r="R8070" s="44">
        <v>0</v>
      </c>
    </row>
    <row r="8071" spans="1:18" ht="89.25" x14ac:dyDescent="0.2">
      <c r="A8071" s="28" t="s">
        <v>54</v>
      </c>
      <c r="B8071" s="28" t="s">
        <v>596</v>
      </c>
      <c r="C8071" s="28" t="s">
        <v>57</v>
      </c>
      <c r="D8071" s="28" t="s">
        <v>55</v>
      </c>
      <c r="E8071" s="37">
        <v>43245.678136574075</v>
      </c>
      <c r="F8071" s="28" t="s">
        <v>13794</v>
      </c>
      <c r="G8071" s="28" t="s">
        <v>44877</v>
      </c>
      <c r="H8071" s="28" t="s">
        <v>82</v>
      </c>
      <c r="I8071" s="28" t="s">
        <v>1496</v>
      </c>
      <c r="J8071" s="43" t="s">
        <v>13796</v>
      </c>
      <c r="K8071" s="43" t="s">
        <v>13797</v>
      </c>
      <c r="L8071" s="43" t="s">
        <v>13797</v>
      </c>
      <c r="M8071" s="43" t="s">
        <v>44878</v>
      </c>
      <c r="N8071" s="43" t="s">
        <v>874</v>
      </c>
      <c r="O8071" s="43" t="s">
        <v>875</v>
      </c>
      <c r="P8071" s="28" t="s">
        <v>44879</v>
      </c>
      <c r="Q8071" s="28" t="s">
        <v>44880</v>
      </c>
      <c r="R8071" s="44">
        <v>0</v>
      </c>
    </row>
    <row r="8072" spans="1:18" ht="140.25" x14ac:dyDescent="0.2">
      <c r="A8072" s="28" t="s">
        <v>54</v>
      </c>
      <c r="B8072" s="28" t="s">
        <v>596</v>
      </c>
      <c r="C8072" s="28" t="s">
        <v>57</v>
      </c>
      <c r="D8072" s="28" t="s">
        <v>55</v>
      </c>
      <c r="E8072" s="37">
        <v>43248.362291666665</v>
      </c>
      <c r="F8072" s="28" t="s">
        <v>13794</v>
      </c>
      <c r="G8072" s="28" t="s">
        <v>44881</v>
      </c>
      <c r="H8072" s="28" t="s">
        <v>82</v>
      </c>
      <c r="I8072" s="28" t="s">
        <v>6071</v>
      </c>
      <c r="J8072" s="43" t="s">
        <v>13796</v>
      </c>
      <c r="K8072" s="43" t="s">
        <v>13797</v>
      </c>
      <c r="L8072" s="43" t="s">
        <v>13797</v>
      </c>
      <c r="M8072" s="43" t="s">
        <v>44882</v>
      </c>
      <c r="N8072" s="43" t="s">
        <v>90</v>
      </c>
      <c r="O8072" s="43" t="s">
        <v>91</v>
      </c>
      <c r="P8072" s="28" t="s">
        <v>44883</v>
      </c>
      <c r="Q8072" s="28" t="s">
        <v>44884</v>
      </c>
      <c r="R8072" s="44">
        <v>0</v>
      </c>
    </row>
    <row r="8073" spans="1:18" ht="89.25" x14ac:dyDescent="0.2">
      <c r="A8073" s="28" t="s">
        <v>54</v>
      </c>
      <c r="B8073" s="28" t="s">
        <v>596</v>
      </c>
      <c r="C8073" s="28" t="s">
        <v>57</v>
      </c>
      <c r="D8073" s="28" t="s">
        <v>55</v>
      </c>
      <c r="E8073" s="37">
        <v>43248.527048611111</v>
      </c>
      <c r="F8073" s="28" t="s">
        <v>13794</v>
      </c>
      <c r="G8073" s="28" t="s">
        <v>44885</v>
      </c>
      <c r="H8073" s="28" t="s">
        <v>82</v>
      </c>
      <c r="I8073" s="28" t="s">
        <v>2268</v>
      </c>
      <c r="J8073" s="43" t="s">
        <v>13796</v>
      </c>
      <c r="K8073" s="43" t="s">
        <v>13797</v>
      </c>
      <c r="L8073" s="43" t="s">
        <v>13797</v>
      </c>
      <c r="M8073" s="43" t="s">
        <v>44886</v>
      </c>
      <c r="N8073" s="43" t="s">
        <v>1847</v>
      </c>
      <c r="O8073" s="43" t="s">
        <v>1848</v>
      </c>
      <c r="P8073" s="28" t="s">
        <v>44887</v>
      </c>
      <c r="Q8073" s="28" t="s">
        <v>44888</v>
      </c>
      <c r="R8073" s="44">
        <v>0</v>
      </c>
    </row>
    <row r="8074" spans="1:18" ht="127.5" x14ac:dyDescent="0.2">
      <c r="A8074" s="28" t="s">
        <v>54</v>
      </c>
      <c r="B8074" s="28" t="s">
        <v>596</v>
      </c>
      <c r="C8074" s="28" t="s">
        <v>57</v>
      </c>
      <c r="D8074" s="28" t="s">
        <v>55</v>
      </c>
      <c r="E8074" s="37">
        <v>43248.65793981481</v>
      </c>
      <c r="F8074" s="28" t="s">
        <v>13794</v>
      </c>
      <c r="G8074" s="28" t="s">
        <v>44889</v>
      </c>
      <c r="H8074" s="28" t="s">
        <v>82</v>
      </c>
      <c r="I8074" s="28" t="s">
        <v>3806</v>
      </c>
      <c r="J8074" s="43" t="s">
        <v>13796</v>
      </c>
      <c r="K8074" s="43" t="s">
        <v>13797</v>
      </c>
      <c r="L8074" s="43" t="s">
        <v>13797</v>
      </c>
      <c r="M8074" s="43" t="s">
        <v>44890</v>
      </c>
      <c r="N8074" s="43" t="s">
        <v>90</v>
      </c>
      <c r="O8074" s="43" t="s">
        <v>91</v>
      </c>
      <c r="P8074" s="28" t="s">
        <v>44891</v>
      </c>
      <c r="Q8074" s="28" t="s">
        <v>44892</v>
      </c>
      <c r="R8074" s="44">
        <v>0</v>
      </c>
    </row>
    <row r="8075" spans="1:18" ht="127.5" x14ac:dyDescent="0.2">
      <c r="A8075" s="28" t="s">
        <v>54</v>
      </c>
      <c r="B8075" s="28" t="s">
        <v>596</v>
      </c>
      <c r="C8075" s="28" t="s">
        <v>57</v>
      </c>
      <c r="D8075" s="28" t="s">
        <v>55</v>
      </c>
      <c r="E8075" s="37">
        <v>43248.715682870366</v>
      </c>
      <c r="F8075" s="28" t="s">
        <v>13794</v>
      </c>
      <c r="G8075" s="28" t="s">
        <v>44893</v>
      </c>
      <c r="H8075" s="28" t="s">
        <v>82</v>
      </c>
      <c r="I8075" s="28" t="s">
        <v>1201</v>
      </c>
      <c r="J8075" s="43" t="s">
        <v>13796</v>
      </c>
      <c r="K8075" s="43" t="s">
        <v>13797</v>
      </c>
      <c r="L8075" s="43" t="s">
        <v>13797</v>
      </c>
      <c r="M8075" s="43" t="s">
        <v>44894</v>
      </c>
      <c r="N8075" s="43" t="s">
        <v>156</v>
      </c>
      <c r="O8075" s="43" t="s">
        <v>157</v>
      </c>
      <c r="P8075" s="28" t="s">
        <v>44895</v>
      </c>
      <c r="Q8075" s="28" t="s">
        <v>44896</v>
      </c>
      <c r="R8075" s="44">
        <v>0</v>
      </c>
    </row>
    <row r="8076" spans="1:18" ht="89.25" x14ac:dyDescent="0.2">
      <c r="A8076" s="28" t="s">
        <v>54</v>
      </c>
      <c r="B8076" s="28" t="s">
        <v>596</v>
      </c>
      <c r="C8076" s="28" t="s">
        <v>57</v>
      </c>
      <c r="D8076" s="28" t="s">
        <v>55</v>
      </c>
      <c r="E8076" s="37">
        <v>43249.644490740742</v>
      </c>
      <c r="F8076" s="28" t="s">
        <v>13794</v>
      </c>
      <c r="G8076" s="28" t="s">
        <v>44897</v>
      </c>
      <c r="H8076" s="28" t="s">
        <v>82</v>
      </c>
      <c r="I8076" s="28" t="s">
        <v>4883</v>
      </c>
      <c r="J8076" s="43" t="s">
        <v>13796</v>
      </c>
      <c r="K8076" s="43" t="s">
        <v>13797</v>
      </c>
      <c r="L8076" s="43" t="s">
        <v>13797</v>
      </c>
      <c r="M8076" s="43" t="s">
        <v>44898</v>
      </c>
      <c r="N8076" s="43" t="s">
        <v>4884</v>
      </c>
      <c r="O8076" s="43" t="s">
        <v>4885</v>
      </c>
      <c r="P8076" s="28" t="s">
        <v>44899</v>
      </c>
      <c r="Q8076" s="28" t="s">
        <v>44900</v>
      </c>
      <c r="R8076" s="44">
        <v>0</v>
      </c>
    </row>
    <row r="8077" spans="1:18" ht="89.25" x14ac:dyDescent="0.2">
      <c r="A8077" s="28" t="s">
        <v>54</v>
      </c>
      <c r="B8077" s="28" t="s">
        <v>596</v>
      </c>
      <c r="C8077" s="28" t="s">
        <v>57</v>
      </c>
      <c r="D8077" s="28" t="s">
        <v>55</v>
      </c>
      <c r="E8077" s="37">
        <v>43249.743483796294</v>
      </c>
      <c r="F8077" s="28" t="s">
        <v>13794</v>
      </c>
      <c r="G8077" s="28" t="s">
        <v>44901</v>
      </c>
      <c r="H8077" s="28" t="s">
        <v>82</v>
      </c>
      <c r="I8077" s="28" t="s">
        <v>2381</v>
      </c>
      <c r="J8077" s="43" t="s">
        <v>13796</v>
      </c>
      <c r="K8077" s="43" t="s">
        <v>13797</v>
      </c>
      <c r="L8077" s="43" t="s">
        <v>13797</v>
      </c>
      <c r="M8077" s="43" t="s">
        <v>44902</v>
      </c>
      <c r="N8077" s="43" t="s">
        <v>2382</v>
      </c>
      <c r="O8077" s="43" t="s">
        <v>2383</v>
      </c>
      <c r="P8077" s="28" t="s">
        <v>44903</v>
      </c>
      <c r="Q8077" s="28" t="s">
        <v>44904</v>
      </c>
      <c r="R8077" s="44">
        <v>0</v>
      </c>
    </row>
    <row r="8078" spans="1:18" ht="127.5" x14ac:dyDescent="0.2">
      <c r="A8078" s="28" t="s">
        <v>54</v>
      </c>
      <c r="B8078" s="28" t="s">
        <v>596</v>
      </c>
      <c r="C8078" s="28" t="s">
        <v>57</v>
      </c>
      <c r="D8078" s="28" t="s">
        <v>55</v>
      </c>
      <c r="E8078" s="37">
        <v>43250.428206018514</v>
      </c>
      <c r="F8078" s="28" t="s">
        <v>13794</v>
      </c>
      <c r="G8078" s="28" t="s">
        <v>44905</v>
      </c>
      <c r="H8078" s="28" t="s">
        <v>82</v>
      </c>
      <c r="I8078" s="28" t="s">
        <v>2413</v>
      </c>
      <c r="J8078" s="43" t="s">
        <v>13796</v>
      </c>
      <c r="K8078" s="43" t="s">
        <v>13797</v>
      </c>
      <c r="L8078" s="43" t="s">
        <v>13797</v>
      </c>
      <c r="M8078" s="43" t="s">
        <v>44906</v>
      </c>
      <c r="N8078" s="43" t="s">
        <v>90</v>
      </c>
      <c r="O8078" s="43" t="s">
        <v>91</v>
      </c>
      <c r="P8078" s="28" t="s">
        <v>44907</v>
      </c>
      <c r="Q8078" s="28" t="s">
        <v>44908</v>
      </c>
      <c r="R8078" s="44">
        <v>0</v>
      </c>
    </row>
    <row r="8079" spans="1:18" ht="127.5" x14ac:dyDescent="0.2">
      <c r="A8079" s="28" t="s">
        <v>54</v>
      </c>
      <c r="B8079" s="28" t="s">
        <v>596</v>
      </c>
      <c r="C8079" s="28" t="s">
        <v>57</v>
      </c>
      <c r="D8079" s="28" t="s">
        <v>55</v>
      </c>
      <c r="E8079" s="37">
        <v>43250.507743055554</v>
      </c>
      <c r="F8079" s="28" t="s">
        <v>13794</v>
      </c>
      <c r="G8079" s="28" t="s">
        <v>44909</v>
      </c>
      <c r="H8079" s="28" t="s">
        <v>82</v>
      </c>
      <c r="I8079" s="28" t="s">
        <v>2182</v>
      </c>
      <c r="J8079" s="43" t="s">
        <v>13796</v>
      </c>
      <c r="K8079" s="43" t="s">
        <v>13797</v>
      </c>
      <c r="L8079" s="43" t="s">
        <v>13797</v>
      </c>
      <c r="M8079" s="43" t="s">
        <v>44910</v>
      </c>
      <c r="N8079" s="43" t="s">
        <v>2183</v>
      </c>
      <c r="O8079" s="43" t="s">
        <v>2184</v>
      </c>
      <c r="P8079" s="28" t="s">
        <v>44911</v>
      </c>
      <c r="Q8079" s="28" t="s">
        <v>44912</v>
      </c>
      <c r="R8079" s="44">
        <v>0</v>
      </c>
    </row>
    <row r="8080" spans="1:18" ht="127.5" x14ac:dyDescent="0.2">
      <c r="A8080" s="28" t="s">
        <v>54</v>
      </c>
      <c r="B8080" s="28" t="s">
        <v>596</v>
      </c>
      <c r="C8080" s="28" t="s">
        <v>57</v>
      </c>
      <c r="D8080" s="28" t="s">
        <v>55</v>
      </c>
      <c r="E8080" s="37">
        <v>43250.626967592594</v>
      </c>
      <c r="F8080" s="28" t="s">
        <v>13794</v>
      </c>
      <c r="G8080" s="28" t="s">
        <v>44913</v>
      </c>
      <c r="H8080" s="28" t="s">
        <v>82</v>
      </c>
      <c r="I8080" s="28" t="s">
        <v>6081</v>
      </c>
      <c r="J8080" s="43" t="s">
        <v>13796</v>
      </c>
      <c r="K8080" s="43" t="s">
        <v>13797</v>
      </c>
      <c r="L8080" s="43" t="s">
        <v>13797</v>
      </c>
      <c r="M8080" s="43" t="s">
        <v>44914</v>
      </c>
      <c r="N8080" s="43" t="s">
        <v>472</v>
      </c>
      <c r="O8080" s="43" t="s">
        <v>473</v>
      </c>
      <c r="P8080" s="28" t="s">
        <v>44915</v>
      </c>
      <c r="Q8080" s="28" t="s">
        <v>44916</v>
      </c>
      <c r="R8080" s="44">
        <v>0</v>
      </c>
    </row>
    <row r="8081" spans="1:18" ht="140.25" x14ac:dyDescent="0.2">
      <c r="A8081" s="28" t="s">
        <v>54</v>
      </c>
      <c r="B8081" s="28" t="s">
        <v>596</v>
      </c>
      <c r="C8081" s="28" t="s">
        <v>57</v>
      </c>
      <c r="D8081" s="28" t="s">
        <v>55</v>
      </c>
      <c r="E8081" s="37">
        <v>43250.647905092592</v>
      </c>
      <c r="F8081" s="28" t="s">
        <v>13794</v>
      </c>
      <c r="G8081" s="28" t="s">
        <v>44917</v>
      </c>
      <c r="H8081" s="28" t="s">
        <v>82</v>
      </c>
      <c r="I8081" s="28" t="s">
        <v>2718</v>
      </c>
      <c r="J8081" s="43" t="s">
        <v>13796</v>
      </c>
      <c r="K8081" s="43" t="s">
        <v>13797</v>
      </c>
      <c r="L8081" s="43" t="s">
        <v>13797</v>
      </c>
      <c r="M8081" s="43" t="s">
        <v>44918</v>
      </c>
      <c r="N8081" s="43" t="s">
        <v>90</v>
      </c>
      <c r="O8081" s="43" t="s">
        <v>91</v>
      </c>
      <c r="P8081" s="28" t="s">
        <v>44919</v>
      </c>
      <c r="Q8081" s="28" t="s">
        <v>44920</v>
      </c>
      <c r="R8081" s="44">
        <v>0</v>
      </c>
    </row>
    <row r="8082" spans="1:18" ht="89.25" x14ac:dyDescent="0.2">
      <c r="A8082" s="28" t="s">
        <v>54</v>
      </c>
      <c r="B8082" s="28" t="s">
        <v>596</v>
      </c>
      <c r="C8082" s="28" t="s">
        <v>57</v>
      </c>
      <c r="D8082" s="28" t="s">
        <v>55</v>
      </c>
      <c r="E8082" s="37">
        <v>43251.331203703703</v>
      </c>
      <c r="F8082" s="28" t="s">
        <v>13794</v>
      </c>
      <c r="G8082" s="28" t="s">
        <v>44921</v>
      </c>
      <c r="H8082" s="28" t="s">
        <v>82</v>
      </c>
      <c r="I8082" s="28" t="s">
        <v>3234</v>
      </c>
      <c r="J8082" s="43" t="s">
        <v>13796</v>
      </c>
      <c r="K8082" s="43" t="s">
        <v>13797</v>
      </c>
      <c r="L8082" s="43" t="s">
        <v>13797</v>
      </c>
      <c r="M8082" s="43" t="s">
        <v>44922</v>
      </c>
      <c r="N8082" s="43" t="s">
        <v>669</v>
      </c>
      <c r="O8082" s="43" t="s">
        <v>670</v>
      </c>
      <c r="P8082" s="28" t="s">
        <v>44923</v>
      </c>
      <c r="Q8082" s="28" t="s">
        <v>44924</v>
      </c>
      <c r="R8082" s="44">
        <v>0</v>
      </c>
    </row>
    <row r="8083" spans="1:18" ht="140.25" x14ac:dyDescent="0.2">
      <c r="A8083" s="28" t="s">
        <v>54</v>
      </c>
      <c r="B8083" s="28" t="s">
        <v>8663</v>
      </c>
      <c r="C8083" s="28" t="s">
        <v>62</v>
      </c>
      <c r="D8083" s="28" t="s">
        <v>55</v>
      </c>
      <c r="E8083" s="37">
        <v>43221.468356481477</v>
      </c>
      <c r="F8083" s="28" t="s">
        <v>13794</v>
      </c>
      <c r="G8083" s="28" t="s">
        <v>44925</v>
      </c>
      <c r="H8083" s="28" t="s">
        <v>82</v>
      </c>
      <c r="I8083" s="28" t="s">
        <v>11848</v>
      </c>
      <c r="J8083" s="43" t="s">
        <v>13796</v>
      </c>
      <c r="K8083" s="43" t="s">
        <v>13797</v>
      </c>
      <c r="L8083" s="43" t="s">
        <v>13797</v>
      </c>
      <c r="M8083" s="43" t="s">
        <v>44926</v>
      </c>
      <c r="N8083" s="43" t="s">
        <v>84</v>
      </c>
      <c r="O8083" s="43" t="s">
        <v>85</v>
      </c>
      <c r="P8083" s="28" t="s">
        <v>44927</v>
      </c>
      <c r="Q8083" s="28" t="s">
        <v>44928</v>
      </c>
      <c r="R8083" s="44">
        <v>0</v>
      </c>
    </row>
    <row r="8084" spans="1:18" ht="127.5" x14ac:dyDescent="0.2">
      <c r="A8084" s="28" t="s">
        <v>54</v>
      </c>
      <c r="B8084" s="28" t="s">
        <v>8663</v>
      </c>
      <c r="C8084" s="28" t="s">
        <v>62</v>
      </c>
      <c r="D8084" s="28" t="s">
        <v>55</v>
      </c>
      <c r="E8084" s="37">
        <v>43221.482557870368</v>
      </c>
      <c r="F8084" s="28" t="s">
        <v>13794</v>
      </c>
      <c r="G8084" s="28" t="s">
        <v>44929</v>
      </c>
      <c r="H8084" s="28" t="s">
        <v>82</v>
      </c>
      <c r="I8084" s="28" t="s">
        <v>44930</v>
      </c>
      <c r="J8084" s="43" t="s">
        <v>13796</v>
      </c>
      <c r="K8084" s="43" t="s">
        <v>13797</v>
      </c>
      <c r="L8084" s="43" t="s">
        <v>13797</v>
      </c>
      <c r="M8084" s="43" t="s">
        <v>44931</v>
      </c>
      <c r="N8084" s="43" t="s">
        <v>239</v>
      </c>
      <c r="O8084" s="43" t="s">
        <v>240</v>
      </c>
      <c r="P8084" s="28" t="s">
        <v>44932</v>
      </c>
      <c r="Q8084" s="28" t="s">
        <v>44933</v>
      </c>
      <c r="R8084" s="44">
        <v>0</v>
      </c>
    </row>
    <row r="8085" spans="1:18" ht="140.25" x14ac:dyDescent="0.2">
      <c r="A8085" s="28" t="s">
        <v>54</v>
      </c>
      <c r="B8085" s="28" t="s">
        <v>8663</v>
      </c>
      <c r="C8085" s="28" t="s">
        <v>62</v>
      </c>
      <c r="D8085" s="28" t="s">
        <v>55</v>
      </c>
      <c r="E8085" s="37">
        <v>43221.701180555552</v>
      </c>
      <c r="F8085" s="28" t="s">
        <v>13794</v>
      </c>
      <c r="G8085" s="28" t="s">
        <v>44934</v>
      </c>
      <c r="H8085" s="28" t="s">
        <v>82</v>
      </c>
      <c r="I8085" s="28" t="s">
        <v>10803</v>
      </c>
      <c r="J8085" s="43" t="s">
        <v>13796</v>
      </c>
      <c r="K8085" s="43" t="s">
        <v>13797</v>
      </c>
      <c r="L8085" s="43" t="s">
        <v>13797</v>
      </c>
      <c r="M8085" s="43" t="s">
        <v>44935</v>
      </c>
      <c r="N8085" s="43" t="s">
        <v>156</v>
      </c>
      <c r="O8085" s="43" t="s">
        <v>157</v>
      </c>
      <c r="P8085" s="28" t="s">
        <v>44936</v>
      </c>
      <c r="Q8085" s="28" t="s">
        <v>44937</v>
      </c>
      <c r="R8085" s="44">
        <v>0</v>
      </c>
    </row>
    <row r="8086" spans="1:18" ht="114.75" x14ac:dyDescent="0.2">
      <c r="A8086" s="28" t="s">
        <v>54</v>
      </c>
      <c r="B8086" s="28" t="s">
        <v>8663</v>
      </c>
      <c r="C8086" s="28" t="s">
        <v>62</v>
      </c>
      <c r="D8086" s="28" t="s">
        <v>55</v>
      </c>
      <c r="E8086" s="37">
        <v>43221.947488425925</v>
      </c>
      <c r="F8086" s="28" t="s">
        <v>13794</v>
      </c>
      <c r="G8086" s="28" t="s">
        <v>44938</v>
      </c>
      <c r="H8086" s="28" t="s">
        <v>82</v>
      </c>
      <c r="I8086" s="28" t="s">
        <v>11383</v>
      </c>
      <c r="J8086" s="43" t="s">
        <v>13796</v>
      </c>
      <c r="K8086" s="43" t="s">
        <v>13797</v>
      </c>
      <c r="L8086" s="43" t="s">
        <v>13797</v>
      </c>
      <c r="M8086" s="43" t="s">
        <v>44939</v>
      </c>
      <c r="N8086" s="43" t="s">
        <v>5661</v>
      </c>
      <c r="O8086" s="43" t="s">
        <v>5662</v>
      </c>
      <c r="P8086" s="28" t="s">
        <v>44940</v>
      </c>
      <c r="Q8086" s="28" t="s">
        <v>44941</v>
      </c>
      <c r="R8086" s="44">
        <v>0</v>
      </c>
    </row>
    <row r="8087" spans="1:18" ht="127.5" x14ac:dyDescent="0.2">
      <c r="A8087" s="28" t="s">
        <v>54</v>
      </c>
      <c r="B8087" s="28" t="s">
        <v>8663</v>
      </c>
      <c r="C8087" s="28" t="s">
        <v>62</v>
      </c>
      <c r="D8087" s="28" t="s">
        <v>55</v>
      </c>
      <c r="E8087" s="37">
        <v>43222.488090277773</v>
      </c>
      <c r="F8087" s="28" t="s">
        <v>13794</v>
      </c>
      <c r="G8087" s="28" t="s">
        <v>44942</v>
      </c>
      <c r="H8087" s="28" t="s">
        <v>82</v>
      </c>
      <c r="I8087" s="28" t="s">
        <v>44943</v>
      </c>
      <c r="J8087" s="43" t="s">
        <v>13796</v>
      </c>
      <c r="K8087" s="43" t="s">
        <v>13797</v>
      </c>
      <c r="L8087" s="43" t="s">
        <v>13797</v>
      </c>
      <c r="M8087" s="43" t="s">
        <v>44944</v>
      </c>
      <c r="N8087" s="43" t="s">
        <v>751</v>
      </c>
      <c r="O8087" s="43" t="s">
        <v>752</v>
      </c>
      <c r="P8087" s="28" t="s">
        <v>44945</v>
      </c>
      <c r="Q8087" s="28" t="s">
        <v>44946</v>
      </c>
      <c r="R8087" s="44">
        <v>0</v>
      </c>
    </row>
    <row r="8088" spans="1:18" ht="127.5" x14ac:dyDescent="0.2">
      <c r="A8088" s="28" t="s">
        <v>54</v>
      </c>
      <c r="B8088" s="28" t="s">
        <v>8663</v>
      </c>
      <c r="C8088" s="28" t="s">
        <v>62</v>
      </c>
      <c r="D8088" s="28" t="s">
        <v>55</v>
      </c>
      <c r="E8088" s="37">
        <v>43223.627291666664</v>
      </c>
      <c r="F8088" s="28" t="s">
        <v>13794</v>
      </c>
      <c r="G8088" s="28" t="s">
        <v>44947</v>
      </c>
      <c r="H8088" s="28" t="s">
        <v>82</v>
      </c>
      <c r="I8088" s="28" t="s">
        <v>10585</v>
      </c>
      <c r="J8088" s="43" t="s">
        <v>13796</v>
      </c>
      <c r="K8088" s="43" t="s">
        <v>13797</v>
      </c>
      <c r="L8088" s="43" t="s">
        <v>13797</v>
      </c>
      <c r="M8088" s="43" t="s">
        <v>44948</v>
      </c>
      <c r="N8088" s="43" t="s">
        <v>890</v>
      </c>
      <c r="O8088" s="43" t="s">
        <v>891</v>
      </c>
      <c r="P8088" s="28" t="s">
        <v>44949</v>
      </c>
      <c r="Q8088" s="28" t="s">
        <v>44950</v>
      </c>
      <c r="R8088" s="44">
        <v>0</v>
      </c>
    </row>
    <row r="8089" spans="1:18" ht="127.5" x14ac:dyDescent="0.2">
      <c r="A8089" s="28" t="s">
        <v>54</v>
      </c>
      <c r="B8089" s="28" t="s">
        <v>8663</v>
      </c>
      <c r="C8089" s="28" t="s">
        <v>62</v>
      </c>
      <c r="D8089" s="28" t="s">
        <v>55</v>
      </c>
      <c r="E8089" s="37">
        <v>43227.615370370368</v>
      </c>
      <c r="F8089" s="28" t="s">
        <v>13794</v>
      </c>
      <c r="G8089" s="28" t="s">
        <v>44951</v>
      </c>
      <c r="H8089" s="28" t="s">
        <v>82</v>
      </c>
      <c r="I8089" s="28" t="s">
        <v>11823</v>
      </c>
      <c r="J8089" s="43" t="s">
        <v>13796</v>
      </c>
      <c r="K8089" s="43" t="s">
        <v>13797</v>
      </c>
      <c r="L8089" s="43" t="s">
        <v>13797</v>
      </c>
      <c r="M8089" s="43" t="s">
        <v>44952</v>
      </c>
      <c r="N8089" s="43" t="s">
        <v>119</v>
      </c>
      <c r="O8089" s="43" t="s">
        <v>120</v>
      </c>
      <c r="P8089" s="28" t="s">
        <v>44953</v>
      </c>
      <c r="Q8089" s="28" t="s">
        <v>44954</v>
      </c>
      <c r="R8089" s="44">
        <v>0</v>
      </c>
    </row>
    <row r="8090" spans="1:18" ht="114.75" x14ac:dyDescent="0.2">
      <c r="A8090" s="28" t="s">
        <v>54</v>
      </c>
      <c r="B8090" s="28" t="s">
        <v>8663</v>
      </c>
      <c r="C8090" s="28" t="s">
        <v>62</v>
      </c>
      <c r="D8090" s="28" t="s">
        <v>55</v>
      </c>
      <c r="E8090" s="37">
        <v>43230.598252314812</v>
      </c>
      <c r="F8090" s="28" t="s">
        <v>13794</v>
      </c>
      <c r="G8090" s="28" t="s">
        <v>44955</v>
      </c>
      <c r="H8090" s="28" t="s">
        <v>82</v>
      </c>
      <c r="I8090" s="28" t="s">
        <v>44956</v>
      </c>
      <c r="J8090" s="43" t="s">
        <v>13796</v>
      </c>
      <c r="K8090" s="43" t="s">
        <v>13797</v>
      </c>
      <c r="L8090" s="43" t="s">
        <v>13797</v>
      </c>
      <c r="M8090" s="43" t="s">
        <v>44957</v>
      </c>
      <c r="N8090" s="43" t="s">
        <v>156</v>
      </c>
      <c r="O8090" s="43" t="s">
        <v>157</v>
      </c>
      <c r="P8090" s="28" t="s">
        <v>44958</v>
      </c>
      <c r="Q8090" s="28" t="s">
        <v>44959</v>
      </c>
      <c r="R8090" s="44">
        <v>0</v>
      </c>
    </row>
    <row r="8091" spans="1:18" ht="114.75" x14ac:dyDescent="0.2">
      <c r="A8091" s="28" t="s">
        <v>54</v>
      </c>
      <c r="B8091" s="28" t="s">
        <v>8663</v>
      </c>
      <c r="C8091" s="28" t="s">
        <v>62</v>
      </c>
      <c r="D8091" s="28" t="s">
        <v>55</v>
      </c>
      <c r="E8091" s="37">
        <v>43231.39230324074</v>
      </c>
      <c r="F8091" s="28" t="s">
        <v>13794</v>
      </c>
      <c r="G8091" s="28" t="s">
        <v>44960</v>
      </c>
      <c r="H8091" s="28" t="s">
        <v>82</v>
      </c>
      <c r="I8091" s="28" t="s">
        <v>44961</v>
      </c>
      <c r="J8091" s="43" t="s">
        <v>13796</v>
      </c>
      <c r="K8091" s="43" t="s">
        <v>13797</v>
      </c>
      <c r="L8091" s="43" t="s">
        <v>13797</v>
      </c>
      <c r="M8091" s="43" t="s">
        <v>44962</v>
      </c>
      <c r="N8091" s="43" t="s">
        <v>156</v>
      </c>
      <c r="O8091" s="43" t="s">
        <v>157</v>
      </c>
      <c r="P8091" s="28" t="s">
        <v>44958</v>
      </c>
      <c r="Q8091" s="28" t="s">
        <v>44959</v>
      </c>
      <c r="R8091" s="44">
        <v>0</v>
      </c>
    </row>
    <row r="8092" spans="1:18" ht="140.25" x14ac:dyDescent="0.2">
      <c r="A8092" s="28" t="s">
        <v>54</v>
      </c>
      <c r="B8092" s="28" t="s">
        <v>8663</v>
      </c>
      <c r="C8092" s="28" t="s">
        <v>62</v>
      </c>
      <c r="D8092" s="28" t="s">
        <v>55</v>
      </c>
      <c r="E8092" s="37">
        <v>43231.61106481481</v>
      </c>
      <c r="F8092" s="28" t="s">
        <v>13794</v>
      </c>
      <c r="G8092" s="28" t="s">
        <v>44963</v>
      </c>
      <c r="H8092" s="28" t="s">
        <v>82</v>
      </c>
      <c r="I8092" s="28" t="s">
        <v>11278</v>
      </c>
      <c r="J8092" s="43" t="s">
        <v>13796</v>
      </c>
      <c r="K8092" s="43" t="s">
        <v>13797</v>
      </c>
      <c r="L8092" s="43" t="s">
        <v>13797</v>
      </c>
      <c r="M8092" s="43" t="s">
        <v>44964</v>
      </c>
      <c r="N8092" s="43" t="s">
        <v>129</v>
      </c>
      <c r="O8092" s="43" t="s">
        <v>130</v>
      </c>
      <c r="P8092" s="28" t="s">
        <v>44965</v>
      </c>
      <c r="Q8092" s="28" t="s">
        <v>44966</v>
      </c>
      <c r="R8092" s="44">
        <v>0</v>
      </c>
    </row>
    <row r="8093" spans="1:18" ht="76.5" x14ac:dyDescent="0.2">
      <c r="A8093" s="28" t="s">
        <v>54</v>
      </c>
      <c r="B8093" s="28" t="s">
        <v>8663</v>
      </c>
      <c r="C8093" s="28" t="s">
        <v>62</v>
      </c>
      <c r="D8093" s="28" t="s">
        <v>55</v>
      </c>
      <c r="E8093" s="37">
        <v>43234.555196759255</v>
      </c>
      <c r="F8093" s="28" t="s">
        <v>13794</v>
      </c>
      <c r="G8093" s="28" t="s">
        <v>44967</v>
      </c>
      <c r="H8093" s="28" t="s">
        <v>82</v>
      </c>
      <c r="I8093" s="28" t="s">
        <v>44968</v>
      </c>
      <c r="J8093" s="43" t="s">
        <v>13796</v>
      </c>
      <c r="K8093" s="43" t="s">
        <v>13797</v>
      </c>
      <c r="L8093" s="43" t="s">
        <v>13797</v>
      </c>
      <c r="M8093" s="43" t="s">
        <v>44969</v>
      </c>
      <c r="N8093" s="43" t="s">
        <v>10075</v>
      </c>
      <c r="O8093" s="43" t="s">
        <v>10076</v>
      </c>
      <c r="P8093" s="28" t="s">
        <v>44970</v>
      </c>
      <c r="Q8093" s="28" t="s">
        <v>44971</v>
      </c>
      <c r="R8093" s="44">
        <v>0</v>
      </c>
    </row>
    <row r="8094" spans="1:18" ht="114.75" x14ac:dyDescent="0.2">
      <c r="A8094" s="28" t="s">
        <v>54</v>
      </c>
      <c r="B8094" s="28" t="s">
        <v>8663</v>
      </c>
      <c r="C8094" s="28" t="s">
        <v>62</v>
      </c>
      <c r="D8094" s="28" t="s">
        <v>55</v>
      </c>
      <c r="E8094" s="37">
        <v>43234.597233796296</v>
      </c>
      <c r="F8094" s="28" t="s">
        <v>14191</v>
      </c>
      <c r="G8094" s="28" t="s">
        <v>44972</v>
      </c>
      <c r="H8094" s="28" t="s">
        <v>82</v>
      </c>
      <c r="I8094" s="28" t="s">
        <v>44973</v>
      </c>
      <c r="J8094" s="43" t="s">
        <v>13796</v>
      </c>
      <c r="K8094" s="43" t="s">
        <v>13797</v>
      </c>
      <c r="L8094" s="43" t="s">
        <v>13797</v>
      </c>
      <c r="M8094" s="43" t="s">
        <v>44974</v>
      </c>
      <c r="N8094" s="43" t="s">
        <v>1421</v>
      </c>
      <c r="O8094" s="43" t="s">
        <v>1422</v>
      </c>
      <c r="P8094" s="28" t="s">
        <v>44975</v>
      </c>
      <c r="Q8094" s="28" t="s">
        <v>44976</v>
      </c>
      <c r="R8094" s="44">
        <v>0</v>
      </c>
    </row>
    <row r="8095" spans="1:18" ht="127.5" x14ac:dyDescent="0.2">
      <c r="A8095" s="28" t="s">
        <v>54</v>
      </c>
      <c r="B8095" s="28" t="s">
        <v>8663</v>
      </c>
      <c r="C8095" s="28" t="s">
        <v>62</v>
      </c>
      <c r="D8095" s="28" t="s">
        <v>55</v>
      </c>
      <c r="E8095" s="37">
        <v>43235.39167824074</v>
      </c>
      <c r="F8095" s="28" t="s">
        <v>13794</v>
      </c>
      <c r="G8095" s="28" t="s">
        <v>44977</v>
      </c>
      <c r="H8095" s="28" t="s">
        <v>82</v>
      </c>
      <c r="I8095" s="28" t="s">
        <v>44978</v>
      </c>
      <c r="J8095" s="43" t="s">
        <v>13796</v>
      </c>
      <c r="K8095" s="43" t="s">
        <v>13797</v>
      </c>
      <c r="L8095" s="43" t="s">
        <v>13797</v>
      </c>
      <c r="M8095" s="43" t="s">
        <v>44979</v>
      </c>
      <c r="N8095" s="43" t="s">
        <v>7781</v>
      </c>
      <c r="O8095" s="43" t="s">
        <v>7782</v>
      </c>
      <c r="P8095" s="28" t="s">
        <v>44980</v>
      </c>
      <c r="Q8095" s="28" t="s">
        <v>44981</v>
      </c>
      <c r="R8095" s="44">
        <v>0</v>
      </c>
    </row>
    <row r="8096" spans="1:18" ht="89.25" x14ac:dyDescent="0.2">
      <c r="A8096" s="28" t="s">
        <v>54</v>
      </c>
      <c r="B8096" s="28" t="s">
        <v>8663</v>
      </c>
      <c r="C8096" s="28" t="s">
        <v>62</v>
      </c>
      <c r="D8096" s="28" t="s">
        <v>55</v>
      </c>
      <c r="E8096" s="37">
        <v>43235.423935185187</v>
      </c>
      <c r="F8096" s="28" t="s">
        <v>13794</v>
      </c>
      <c r="G8096" s="28" t="s">
        <v>44982</v>
      </c>
      <c r="H8096" s="28" t="s">
        <v>82</v>
      </c>
      <c r="I8096" s="28" t="s">
        <v>11227</v>
      </c>
      <c r="J8096" s="43" t="s">
        <v>13796</v>
      </c>
      <c r="K8096" s="43" t="s">
        <v>13797</v>
      </c>
      <c r="L8096" s="43" t="s">
        <v>13797</v>
      </c>
      <c r="M8096" s="43" t="s">
        <v>44983</v>
      </c>
      <c r="N8096" s="43" t="s">
        <v>697</v>
      </c>
      <c r="O8096" s="43" t="s">
        <v>698</v>
      </c>
      <c r="P8096" s="28" t="s">
        <v>44984</v>
      </c>
      <c r="Q8096" s="28" t="s">
        <v>44985</v>
      </c>
      <c r="R8096" s="44">
        <v>0</v>
      </c>
    </row>
    <row r="8097" spans="1:18" ht="127.5" x14ac:dyDescent="0.2">
      <c r="A8097" s="28" t="s">
        <v>54</v>
      </c>
      <c r="B8097" s="28" t="s">
        <v>8663</v>
      </c>
      <c r="C8097" s="28" t="s">
        <v>62</v>
      </c>
      <c r="D8097" s="28" t="s">
        <v>55</v>
      </c>
      <c r="E8097" s="37">
        <v>43235.496967592589</v>
      </c>
      <c r="F8097" s="28" t="s">
        <v>13794</v>
      </c>
      <c r="G8097" s="28" t="s">
        <v>44986</v>
      </c>
      <c r="H8097" s="28" t="s">
        <v>82</v>
      </c>
      <c r="I8097" s="28" t="s">
        <v>10832</v>
      </c>
      <c r="J8097" s="43" t="s">
        <v>13796</v>
      </c>
      <c r="K8097" s="43" t="s">
        <v>13797</v>
      </c>
      <c r="L8097" s="43" t="s">
        <v>13797</v>
      </c>
      <c r="M8097" s="43" t="s">
        <v>44987</v>
      </c>
      <c r="N8097" s="43" t="s">
        <v>156</v>
      </c>
      <c r="O8097" s="43" t="s">
        <v>157</v>
      </c>
      <c r="P8097" s="28" t="s">
        <v>44958</v>
      </c>
      <c r="Q8097" s="28" t="s">
        <v>44959</v>
      </c>
      <c r="R8097" s="44">
        <v>0</v>
      </c>
    </row>
    <row r="8098" spans="1:18" ht="127.5" x14ac:dyDescent="0.2">
      <c r="A8098" s="28" t="s">
        <v>54</v>
      </c>
      <c r="B8098" s="28" t="s">
        <v>8663</v>
      </c>
      <c r="C8098" s="28" t="s">
        <v>62</v>
      </c>
      <c r="D8098" s="28" t="s">
        <v>55</v>
      </c>
      <c r="E8098" s="37">
        <v>43235.551354166666</v>
      </c>
      <c r="F8098" s="28" t="s">
        <v>13794</v>
      </c>
      <c r="G8098" s="28" t="s">
        <v>44988</v>
      </c>
      <c r="H8098" s="28" t="s">
        <v>82</v>
      </c>
      <c r="I8098" s="28" t="s">
        <v>9142</v>
      </c>
      <c r="J8098" s="43" t="s">
        <v>13796</v>
      </c>
      <c r="K8098" s="43" t="s">
        <v>13797</v>
      </c>
      <c r="L8098" s="43" t="s">
        <v>13797</v>
      </c>
      <c r="M8098" s="43" t="s">
        <v>44989</v>
      </c>
      <c r="N8098" s="43" t="s">
        <v>156</v>
      </c>
      <c r="O8098" s="43" t="s">
        <v>157</v>
      </c>
      <c r="P8098" s="28" t="s">
        <v>44958</v>
      </c>
      <c r="Q8098" s="28" t="s">
        <v>44959</v>
      </c>
      <c r="R8098" s="44">
        <v>0</v>
      </c>
    </row>
    <row r="8099" spans="1:18" ht="114.75" x14ac:dyDescent="0.2">
      <c r="A8099" s="28" t="s">
        <v>54</v>
      </c>
      <c r="B8099" s="28" t="s">
        <v>8663</v>
      </c>
      <c r="C8099" s="28" t="s">
        <v>62</v>
      </c>
      <c r="D8099" s="28" t="s">
        <v>55</v>
      </c>
      <c r="E8099" s="37">
        <v>43237.548819444441</v>
      </c>
      <c r="F8099" s="28" t="s">
        <v>13794</v>
      </c>
      <c r="G8099" s="28" t="s">
        <v>44990</v>
      </c>
      <c r="H8099" s="28" t="s">
        <v>82</v>
      </c>
      <c r="I8099" s="28" t="s">
        <v>44991</v>
      </c>
      <c r="J8099" s="43" t="s">
        <v>13796</v>
      </c>
      <c r="K8099" s="43" t="s">
        <v>13797</v>
      </c>
      <c r="L8099" s="43" t="s">
        <v>13797</v>
      </c>
      <c r="M8099" s="43" t="s">
        <v>44992</v>
      </c>
      <c r="N8099" s="43" t="s">
        <v>144</v>
      </c>
      <c r="O8099" s="43" t="s">
        <v>145</v>
      </c>
      <c r="P8099" s="28" t="s">
        <v>44993</v>
      </c>
      <c r="Q8099" s="28" t="s">
        <v>44994</v>
      </c>
      <c r="R8099" s="44">
        <v>0</v>
      </c>
    </row>
    <row r="8100" spans="1:18" ht="178.5" x14ac:dyDescent="0.2">
      <c r="A8100" s="28" t="s">
        <v>54</v>
      </c>
      <c r="B8100" s="28" t="s">
        <v>8663</v>
      </c>
      <c r="C8100" s="28" t="s">
        <v>62</v>
      </c>
      <c r="D8100" s="28" t="s">
        <v>55</v>
      </c>
      <c r="E8100" s="37">
        <v>43237.590590277774</v>
      </c>
      <c r="F8100" s="28" t="s">
        <v>14191</v>
      </c>
      <c r="G8100" s="28" t="s">
        <v>44995</v>
      </c>
      <c r="H8100" s="28" t="s">
        <v>82</v>
      </c>
      <c r="I8100" s="28" t="s">
        <v>44996</v>
      </c>
      <c r="J8100" s="43" t="s">
        <v>13796</v>
      </c>
      <c r="K8100" s="43" t="s">
        <v>13797</v>
      </c>
      <c r="L8100" s="43" t="s">
        <v>13797</v>
      </c>
      <c r="M8100" s="43" t="s">
        <v>44997</v>
      </c>
      <c r="N8100" s="43" t="s">
        <v>1421</v>
      </c>
      <c r="O8100" s="43" t="s">
        <v>1422</v>
      </c>
      <c r="P8100" s="28" t="s">
        <v>44975</v>
      </c>
      <c r="Q8100" s="28" t="s">
        <v>44976</v>
      </c>
      <c r="R8100" s="44">
        <v>0</v>
      </c>
    </row>
    <row r="8101" spans="1:18" ht="153" x14ac:dyDescent="0.2">
      <c r="A8101" s="28" t="s">
        <v>54</v>
      </c>
      <c r="B8101" s="28" t="s">
        <v>8663</v>
      </c>
      <c r="C8101" s="28" t="s">
        <v>62</v>
      </c>
      <c r="D8101" s="28" t="s">
        <v>55</v>
      </c>
      <c r="E8101" s="37">
        <v>43237.684351851851</v>
      </c>
      <c r="F8101" s="28" t="s">
        <v>14191</v>
      </c>
      <c r="G8101" s="28" t="s">
        <v>44998</v>
      </c>
      <c r="H8101" s="28" t="s">
        <v>82</v>
      </c>
      <c r="I8101" s="28" t="s">
        <v>9408</v>
      </c>
      <c r="J8101" s="43" t="s">
        <v>13796</v>
      </c>
      <c r="K8101" s="43" t="s">
        <v>13797</v>
      </c>
      <c r="L8101" s="43" t="s">
        <v>13797</v>
      </c>
      <c r="M8101" s="43" t="s">
        <v>44999</v>
      </c>
      <c r="N8101" s="43" t="s">
        <v>1421</v>
      </c>
      <c r="O8101" s="43" t="s">
        <v>1422</v>
      </c>
      <c r="P8101" s="28" t="s">
        <v>44975</v>
      </c>
      <c r="Q8101" s="28" t="s">
        <v>44976</v>
      </c>
      <c r="R8101" s="44">
        <v>0</v>
      </c>
    </row>
    <row r="8102" spans="1:18" ht="127.5" x14ac:dyDescent="0.2">
      <c r="A8102" s="28" t="s">
        <v>54</v>
      </c>
      <c r="B8102" s="28" t="s">
        <v>8663</v>
      </c>
      <c r="C8102" s="28" t="s">
        <v>62</v>
      </c>
      <c r="D8102" s="28" t="s">
        <v>55</v>
      </c>
      <c r="E8102" s="37">
        <v>43241.547002314815</v>
      </c>
      <c r="F8102" s="28" t="s">
        <v>13794</v>
      </c>
      <c r="G8102" s="28" t="s">
        <v>45000</v>
      </c>
      <c r="H8102" s="28" t="s">
        <v>82</v>
      </c>
      <c r="I8102" s="28" t="s">
        <v>10353</v>
      </c>
      <c r="J8102" s="43" t="s">
        <v>13796</v>
      </c>
      <c r="K8102" s="43" t="s">
        <v>13797</v>
      </c>
      <c r="L8102" s="43" t="s">
        <v>13797</v>
      </c>
      <c r="M8102" s="43" t="s">
        <v>45001</v>
      </c>
      <c r="N8102" s="43" t="s">
        <v>2749</v>
      </c>
      <c r="O8102" s="43" t="s">
        <v>2750</v>
      </c>
      <c r="P8102" s="28" t="s">
        <v>45002</v>
      </c>
      <c r="Q8102" s="28" t="s">
        <v>45003</v>
      </c>
      <c r="R8102" s="44">
        <v>0</v>
      </c>
    </row>
    <row r="8103" spans="1:18" ht="89.25" x14ac:dyDescent="0.2">
      <c r="A8103" s="28" t="s">
        <v>54</v>
      </c>
      <c r="B8103" s="28" t="s">
        <v>8663</v>
      </c>
      <c r="C8103" s="28" t="s">
        <v>62</v>
      </c>
      <c r="D8103" s="28" t="s">
        <v>55</v>
      </c>
      <c r="E8103" s="37">
        <v>43241.601087962961</v>
      </c>
      <c r="F8103" s="28" t="s">
        <v>13794</v>
      </c>
      <c r="G8103" s="28" t="s">
        <v>45004</v>
      </c>
      <c r="H8103" s="28" t="s">
        <v>82</v>
      </c>
      <c r="I8103" s="28" t="s">
        <v>9357</v>
      </c>
      <c r="J8103" s="43" t="s">
        <v>13796</v>
      </c>
      <c r="K8103" s="43" t="s">
        <v>13797</v>
      </c>
      <c r="L8103" s="43" t="s">
        <v>13797</v>
      </c>
      <c r="M8103" s="43" t="s">
        <v>45005</v>
      </c>
      <c r="N8103" s="43" t="s">
        <v>917</v>
      </c>
      <c r="O8103" s="43" t="s">
        <v>918</v>
      </c>
      <c r="P8103" s="28" t="s">
        <v>45006</v>
      </c>
      <c r="Q8103" s="28" t="s">
        <v>45007</v>
      </c>
      <c r="R8103" s="44">
        <v>0</v>
      </c>
    </row>
    <row r="8104" spans="1:18" ht="114.75" x14ac:dyDescent="0.2">
      <c r="A8104" s="28" t="s">
        <v>54</v>
      </c>
      <c r="B8104" s="28" t="s">
        <v>8663</v>
      </c>
      <c r="C8104" s="28" t="s">
        <v>62</v>
      </c>
      <c r="D8104" s="28" t="s">
        <v>55</v>
      </c>
      <c r="E8104" s="37">
        <v>43241.614398148144</v>
      </c>
      <c r="F8104" s="28" t="s">
        <v>13794</v>
      </c>
      <c r="G8104" s="28" t="s">
        <v>45008</v>
      </c>
      <c r="H8104" s="28" t="s">
        <v>82</v>
      </c>
      <c r="I8104" s="28" t="s">
        <v>10122</v>
      </c>
      <c r="J8104" s="43" t="s">
        <v>13796</v>
      </c>
      <c r="K8104" s="43" t="s">
        <v>13797</v>
      </c>
      <c r="L8104" s="43" t="s">
        <v>13797</v>
      </c>
      <c r="M8104" s="43" t="s">
        <v>45009</v>
      </c>
      <c r="N8104" s="43" t="s">
        <v>1516</v>
      </c>
      <c r="O8104" s="43" t="s">
        <v>1517</v>
      </c>
      <c r="P8104" s="28" t="s">
        <v>45010</v>
      </c>
      <c r="Q8104" s="28" t="s">
        <v>45011</v>
      </c>
      <c r="R8104" s="44">
        <v>0</v>
      </c>
    </row>
    <row r="8105" spans="1:18" ht="127.5" x14ac:dyDescent="0.2">
      <c r="A8105" s="28" t="s">
        <v>54</v>
      </c>
      <c r="B8105" s="28" t="s">
        <v>8663</v>
      </c>
      <c r="C8105" s="28" t="s">
        <v>62</v>
      </c>
      <c r="D8105" s="28" t="s">
        <v>55</v>
      </c>
      <c r="E8105" s="37">
        <v>43241.661203703705</v>
      </c>
      <c r="F8105" s="28" t="s">
        <v>13794</v>
      </c>
      <c r="G8105" s="28" t="s">
        <v>45012</v>
      </c>
      <c r="H8105" s="28" t="s">
        <v>82</v>
      </c>
      <c r="I8105" s="28" t="s">
        <v>10637</v>
      </c>
      <c r="J8105" s="43" t="s">
        <v>13796</v>
      </c>
      <c r="K8105" s="43" t="s">
        <v>13797</v>
      </c>
      <c r="L8105" s="43" t="s">
        <v>13797</v>
      </c>
      <c r="M8105" s="43" t="s">
        <v>45013</v>
      </c>
      <c r="N8105" s="43" t="s">
        <v>275</v>
      </c>
      <c r="O8105" s="43" t="s">
        <v>276</v>
      </c>
      <c r="P8105" s="28" t="s">
        <v>45014</v>
      </c>
      <c r="Q8105" s="28" t="s">
        <v>45015</v>
      </c>
      <c r="R8105" s="44">
        <v>0</v>
      </c>
    </row>
    <row r="8106" spans="1:18" ht="153" x14ac:dyDescent="0.2">
      <c r="A8106" s="28" t="s">
        <v>54</v>
      </c>
      <c r="B8106" s="28" t="s">
        <v>8663</v>
      </c>
      <c r="C8106" s="28" t="s">
        <v>62</v>
      </c>
      <c r="D8106" s="28" t="s">
        <v>55</v>
      </c>
      <c r="E8106" s="37">
        <v>43242.5621875</v>
      </c>
      <c r="F8106" s="28" t="s">
        <v>14191</v>
      </c>
      <c r="G8106" s="28" t="s">
        <v>45016</v>
      </c>
      <c r="H8106" s="28" t="s">
        <v>82</v>
      </c>
      <c r="I8106" s="28" t="s">
        <v>45017</v>
      </c>
      <c r="J8106" s="43" t="s">
        <v>13796</v>
      </c>
      <c r="K8106" s="43" t="s">
        <v>13797</v>
      </c>
      <c r="L8106" s="43" t="s">
        <v>13797</v>
      </c>
      <c r="M8106" s="43" t="s">
        <v>45018</v>
      </c>
      <c r="N8106" s="43" t="s">
        <v>481</v>
      </c>
      <c r="O8106" s="43" t="s">
        <v>482</v>
      </c>
      <c r="P8106" s="28" t="s">
        <v>45019</v>
      </c>
      <c r="Q8106" s="28" t="s">
        <v>45020</v>
      </c>
      <c r="R8106" s="44">
        <v>0</v>
      </c>
    </row>
    <row r="8107" spans="1:18" ht="114.75" x14ac:dyDescent="0.2">
      <c r="A8107" s="28" t="s">
        <v>54</v>
      </c>
      <c r="B8107" s="28" t="s">
        <v>8663</v>
      </c>
      <c r="C8107" s="28" t="s">
        <v>62</v>
      </c>
      <c r="D8107" s="28" t="s">
        <v>55</v>
      </c>
      <c r="E8107" s="37">
        <v>43242.652407407404</v>
      </c>
      <c r="F8107" s="28" t="s">
        <v>13794</v>
      </c>
      <c r="G8107" s="28" t="s">
        <v>45021</v>
      </c>
      <c r="H8107" s="28" t="s">
        <v>82</v>
      </c>
      <c r="I8107" s="28" t="s">
        <v>45022</v>
      </c>
      <c r="J8107" s="43" t="s">
        <v>13796</v>
      </c>
      <c r="K8107" s="43" t="s">
        <v>13797</v>
      </c>
      <c r="L8107" s="43" t="s">
        <v>13797</v>
      </c>
      <c r="M8107" s="43" t="s">
        <v>45023</v>
      </c>
      <c r="N8107" s="43" t="s">
        <v>2601</v>
      </c>
      <c r="O8107" s="43" t="s">
        <v>2602</v>
      </c>
      <c r="P8107" s="28" t="s">
        <v>45024</v>
      </c>
      <c r="Q8107" s="28" t="s">
        <v>45025</v>
      </c>
      <c r="R8107" s="44">
        <v>0</v>
      </c>
    </row>
    <row r="8108" spans="1:18" ht="127.5" x14ac:dyDescent="0.2">
      <c r="A8108" s="28" t="s">
        <v>54</v>
      </c>
      <c r="B8108" s="28" t="s">
        <v>8663</v>
      </c>
      <c r="C8108" s="28" t="s">
        <v>62</v>
      </c>
      <c r="D8108" s="28" t="s">
        <v>55</v>
      </c>
      <c r="E8108" s="37">
        <v>43243.60361111111</v>
      </c>
      <c r="F8108" s="28" t="s">
        <v>13794</v>
      </c>
      <c r="G8108" s="28" t="s">
        <v>45026</v>
      </c>
      <c r="H8108" s="28" t="s">
        <v>82</v>
      </c>
      <c r="I8108" s="28" t="s">
        <v>9788</v>
      </c>
      <c r="J8108" s="43" t="s">
        <v>13796</v>
      </c>
      <c r="K8108" s="43" t="s">
        <v>13797</v>
      </c>
      <c r="L8108" s="43" t="s">
        <v>13797</v>
      </c>
      <c r="M8108" s="43" t="s">
        <v>45027</v>
      </c>
      <c r="N8108" s="43" t="s">
        <v>278</v>
      </c>
      <c r="O8108" s="43" t="s">
        <v>279</v>
      </c>
      <c r="P8108" s="28" t="s">
        <v>45028</v>
      </c>
      <c r="Q8108" s="28" t="s">
        <v>45029</v>
      </c>
      <c r="R8108" s="44">
        <v>0</v>
      </c>
    </row>
    <row r="8109" spans="1:18" ht="140.25" x14ac:dyDescent="0.2">
      <c r="A8109" s="28" t="s">
        <v>54</v>
      </c>
      <c r="B8109" s="28" t="s">
        <v>8663</v>
      </c>
      <c r="C8109" s="28" t="s">
        <v>62</v>
      </c>
      <c r="D8109" s="28" t="s">
        <v>55</v>
      </c>
      <c r="E8109" s="37">
        <v>43244.48537037037</v>
      </c>
      <c r="F8109" s="28" t="s">
        <v>13794</v>
      </c>
      <c r="G8109" s="28" t="s">
        <v>45030</v>
      </c>
      <c r="H8109" s="28" t="s">
        <v>82</v>
      </c>
      <c r="I8109" s="28" t="s">
        <v>11289</v>
      </c>
      <c r="J8109" s="43" t="s">
        <v>13796</v>
      </c>
      <c r="K8109" s="43" t="s">
        <v>13797</v>
      </c>
      <c r="L8109" s="43" t="s">
        <v>13797</v>
      </c>
      <c r="M8109" s="43" t="s">
        <v>45031</v>
      </c>
      <c r="N8109" s="43" t="s">
        <v>1209</v>
      </c>
      <c r="O8109" s="43" t="s">
        <v>1210</v>
      </c>
      <c r="P8109" s="28" t="s">
        <v>45032</v>
      </c>
      <c r="Q8109" s="28" t="s">
        <v>45033</v>
      </c>
      <c r="R8109" s="44">
        <v>0</v>
      </c>
    </row>
    <row r="8110" spans="1:18" ht="140.25" x14ac:dyDescent="0.2">
      <c r="A8110" s="28" t="s">
        <v>54</v>
      </c>
      <c r="B8110" s="28" t="s">
        <v>8663</v>
      </c>
      <c r="C8110" s="28" t="s">
        <v>62</v>
      </c>
      <c r="D8110" s="28" t="s">
        <v>55</v>
      </c>
      <c r="E8110" s="37">
        <v>43244.499212962961</v>
      </c>
      <c r="F8110" s="28" t="s">
        <v>13794</v>
      </c>
      <c r="G8110" s="28" t="s">
        <v>45034</v>
      </c>
      <c r="H8110" s="28" t="s">
        <v>82</v>
      </c>
      <c r="I8110" s="28" t="s">
        <v>10796</v>
      </c>
      <c r="J8110" s="43" t="s">
        <v>13796</v>
      </c>
      <c r="K8110" s="43" t="s">
        <v>13797</v>
      </c>
      <c r="L8110" s="43" t="s">
        <v>13797</v>
      </c>
      <c r="M8110" s="43" t="s">
        <v>45035</v>
      </c>
      <c r="N8110" s="43" t="s">
        <v>156</v>
      </c>
      <c r="O8110" s="43" t="s">
        <v>157</v>
      </c>
      <c r="P8110" s="28" t="s">
        <v>45032</v>
      </c>
      <c r="Q8110" s="28" t="s">
        <v>45033</v>
      </c>
      <c r="R8110" s="44">
        <v>0</v>
      </c>
    </row>
    <row r="8111" spans="1:18" ht="76.5" x14ac:dyDescent="0.2">
      <c r="A8111" s="28" t="s">
        <v>54</v>
      </c>
      <c r="B8111" s="28" t="s">
        <v>8663</v>
      </c>
      <c r="C8111" s="28" t="s">
        <v>62</v>
      </c>
      <c r="D8111" s="28" t="s">
        <v>55</v>
      </c>
      <c r="E8111" s="37">
        <v>43245.392824074072</v>
      </c>
      <c r="F8111" s="28" t="s">
        <v>13794</v>
      </c>
      <c r="G8111" s="28" t="s">
        <v>45036</v>
      </c>
      <c r="H8111" s="28" t="s">
        <v>82</v>
      </c>
      <c r="I8111" s="28" t="s">
        <v>45037</v>
      </c>
      <c r="J8111" s="43" t="s">
        <v>13796</v>
      </c>
      <c r="K8111" s="43" t="s">
        <v>13797</v>
      </c>
      <c r="L8111" s="43" t="s">
        <v>13797</v>
      </c>
      <c r="M8111" s="43" t="s">
        <v>45038</v>
      </c>
      <c r="N8111" s="43" t="s">
        <v>301</v>
      </c>
      <c r="O8111" s="43" t="s">
        <v>302</v>
      </c>
      <c r="P8111" s="28" t="s">
        <v>45039</v>
      </c>
      <c r="Q8111" s="28" t="s">
        <v>45040</v>
      </c>
      <c r="R8111" s="44">
        <v>0</v>
      </c>
    </row>
    <row r="8112" spans="1:18" ht="76.5" x14ac:dyDescent="0.2">
      <c r="A8112" s="28" t="s">
        <v>54</v>
      </c>
      <c r="B8112" s="28" t="s">
        <v>8663</v>
      </c>
      <c r="C8112" s="28" t="s">
        <v>62</v>
      </c>
      <c r="D8112" s="28" t="s">
        <v>55</v>
      </c>
      <c r="E8112" s="37">
        <v>43245.406111111108</v>
      </c>
      <c r="F8112" s="28" t="s">
        <v>13794</v>
      </c>
      <c r="G8112" s="28" t="s">
        <v>45041</v>
      </c>
      <c r="H8112" s="28" t="s">
        <v>82</v>
      </c>
      <c r="I8112" s="28" t="s">
        <v>45042</v>
      </c>
      <c r="J8112" s="43" t="s">
        <v>13796</v>
      </c>
      <c r="K8112" s="43" t="s">
        <v>13797</v>
      </c>
      <c r="L8112" s="43" t="s">
        <v>13797</v>
      </c>
      <c r="M8112" s="43" t="s">
        <v>45043</v>
      </c>
      <c r="N8112" s="43" t="s">
        <v>239</v>
      </c>
      <c r="O8112" s="43" t="s">
        <v>240</v>
      </c>
      <c r="P8112" s="28" t="s">
        <v>45039</v>
      </c>
      <c r="Q8112" s="28" t="s">
        <v>45040</v>
      </c>
      <c r="R8112" s="44">
        <v>0</v>
      </c>
    </row>
    <row r="8113" spans="1:18" ht="140.25" x14ac:dyDescent="0.2">
      <c r="A8113" s="28" t="s">
        <v>54</v>
      </c>
      <c r="B8113" s="28" t="s">
        <v>8663</v>
      </c>
      <c r="C8113" s="28" t="s">
        <v>62</v>
      </c>
      <c r="D8113" s="28" t="s">
        <v>55</v>
      </c>
      <c r="E8113" s="37">
        <v>43245.576539351852</v>
      </c>
      <c r="F8113" s="28" t="s">
        <v>13794</v>
      </c>
      <c r="G8113" s="28" t="s">
        <v>45044</v>
      </c>
      <c r="H8113" s="28" t="s">
        <v>82</v>
      </c>
      <c r="I8113" s="28" t="s">
        <v>10840</v>
      </c>
      <c r="J8113" s="43" t="s">
        <v>13796</v>
      </c>
      <c r="K8113" s="43" t="s">
        <v>13797</v>
      </c>
      <c r="L8113" s="43" t="s">
        <v>13797</v>
      </c>
      <c r="M8113" s="43" t="s">
        <v>45045</v>
      </c>
      <c r="N8113" s="43" t="s">
        <v>9425</v>
      </c>
      <c r="O8113" s="43" t="s">
        <v>9426</v>
      </c>
      <c r="P8113" s="28" t="s">
        <v>45046</v>
      </c>
      <c r="Q8113" s="28" t="s">
        <v>45047</v>
      </c>
      <c r="R8113" s="44">
        <v>0</v>
      </c>
    </row>
    <row r="8114" spans="1:18" ht="127.5" x14ac:dyDescent="0.2">
      <c r="A8114" s="28" t="s">
        <v>54</v>
      </c>
      <c r="B8114" s="28" t="s">
        <v>8663</v>
      </c>
      <c r="C8114" s="28" t="s">
        <v>62</v>
      </c>
      <c r="D8114" s="28" t="s">
        <v>55</v>
      </c>
      <c r="E8114" s="37">
        <v>43245.587025462963</v>
      </c>
      <c r="F8114" s="28" t="s">
        <v>13794</v>
      </c>
      <c r="G8114" s="28" t="s">
        <v>45048</v>
      </c>
      <c r="H8114" s="28" t="s">
        <v>82</v>
      </c>
      <c r="I8114" s="28" t="s">
        <v>10586</v>
      </c>
      <c r="J8114" s="43" t="s">
        <v>13796</v>
      </c>
      <c r="K8114" s="43" t="s">
        <v>13797</v>
      </c>
      <c r="L8114" s="43" t="s">
        <v>13797</v>
      </c>
      <c r="M8114" s="43" t="s">
        <v>45049</v>
      </c>
      <c r="N8114" s="43" t="s">
        <v>757</v>
      </c>
      <c r="O8114" s="43" t="s">
        <v>758</v>
      </c>
      <c r="P8114" s="28" t="s">
        <v>45050</v>
      </c>
      <c r="Q8114" s="28" t="s">
        <v>45051</v>
      </c>
      <c r="R8114" s="44">
        <v>0</v>
      </c>
    </row>
    <row r="8115" spans="1:18" ht="127.5" x14ac:dyDescent="0.2">
      <c r="A8115" s="28" t="s">
        <v>54</v>
      </c>
      <c r="B8115" s="28" t="s">
        <v>8663</v>
      </c>
      <c r="C8115" s="28" t="s">
        <v>62</v>
      </c>
      <c r="D8115" s="28" t="s">
        <v>55</v>
      </c>
      <c r="E8115" s="37">
        <v>43248.678900462961</v>
      </c>
      <c r="F8115" s="28" t="s">
        <v>13794</v>
      </c>
      <c r="G8115" s="28" t="s">
        <v>45052</v>
      </c>
      <c r="H8115" s="28" t="s">
        <v>82</v>
      </c>
      <c r="I8115" s="28" t="s">
        <v>45053</v>
      </c>
      <c r="J8115" s="43" t="s">
        <v>13796</v>
      </c>
      <c r="K8115" s="43" t="s">
        <v>13797</v>
      </c>
      <c r="L8115" s="43" t="s">
        <v>13797</v>
      </c>
      <c r="M8115" s="43" t="s">
        <v>45054</v>
      </c>
      <c r="N8115" s="43" t="s">
        <v>239</v>
      </c>
      <c r="O8115" s="43" t="s">
        <v>240</v>
      </c>
      <c r="P8115" s="28" t="s">
        <v>45055</v>
      </c>
      <c r="Q8115" s="28" t="s">
        <v>45056</v>
      </c>
      <c r="R8115" s="44">
        <v>0</v>
      </c>
    </row>
    <row r="8116" spans="1:18" ht="140.25" x14ac:dyDescent="0.2">
      <c r="A8116" s="28" t="s">
        <v>54</v>
      </c>
      <c r="B8116" s="28" t="s">
        <v>8663</v>
      </c>
      <c r="C8116" s="28" t="s">
        <v>62</v>
      </c>
      <c r="D8116" s="28" t="s">
        <v>55</v>
      </c>
      <c r="E8116" s="37">
        <v>43250.593657407408</v>
      </c>
      <c r="F8116" s="28" t="s">
        <v>13794</v>
      </c>
      <c r="G8116" s="28" t="s">
        <v>45057</v>
      </c>
      <c r="H8116" s="28" t="s">
        <v>82</v>
      </c>
      <c r="I8116" s="28" t="s">
        <v>9132</v>
      </c>
      <c r="J8116" s="43" t="s">
        <v>13796</v>
      </c>
      <c r="K8116" s="43" t="s">
        <v>13797</v>
      </c>
      <c r="L8116" s="43" t="s">
        <v>13797</v>
      </c>
      <c r="M8116" s="43" t="s">
        <v>45058</v>
      </c>
      <c r="N8116" s="43" t="s">
        <v>144</v>
      </c>
      <c r="O8116" s="43" t="s">
        <v>145</v>
      </c>
      <c r="P8116" s="28" t="s">
        <v>45059</v>
      </c>
      <c r="Q8116" s="28" t="s">
        <v>45060</v>
      </c>
      <c r="R8116" s="44">
        <v>0</v>
      </c>
    </row>
    <row r="8117" spans="1:18" ht="114.75" x14ac:dyDescent="0.2">
      <c r="A8117" s="28" t="s">
        <v>54</v>
      </c>
      <c r="B8117" s="28" t="s">
        <v>8663</v>
      </c>
      <c r="C8117" s="28" t="s">
        <v>62</v>
      </c>
      <c r="D8117" s="28" t="s">
        <v>55</v>
      </c>
      <c r="E8117" s="37">
        <v>43251.502569444441</v>
      </c>
      <c r="F8117" s="28" t="s">
        <v>13794</v>
      </c>
      <c r="G8117" s="28" t="s">
        <v>45061</v>
      </c>
      <c r="H8117" s="28" t="s">
        <v>82</v>
      </c>
      <c r="I8117" s="28" t="s">
        <v>45062</v>
      </c>
      <c r="J8117" s="43" t="s">
        <v>13796</v>
      </c>
      <c r="K8117" s="43" t="s">
        <v>13797</v>
      </c>
      <c r="L8117" s="43" t="s">
        <v>13797</v>
      </c>
      <c r="M8117" s="43" t="s">
        <v>45063</v>
      </c>
      <c r="N8117" s="43" t="s">
        <v>9358</v>
      </c>
      <c r="O8117" s="43" t="s">
        <v>9359</v>
      </c>
      <c r="P8117" s="28" t="s">
        <v>45064</v>
      </c>
      <c r="Q8117" s="28" t="s">
        <v>45065</v>
      </c>
      <c r="R8117" s="44">
        <v>0</v>
      </c>
    </row>
    <row r="8118" spans="1:18" ht="127.5" x14ac:dyDescent="0.2">
      <c r="A8118" s="28" t="s">
        <v>54</v>
      </c>
      <c r="B8118" s="28" t="s">
        <v>8663</v>
      </c>
      <c r="C8118" s="28" t="s">
        <v>62</v>
      </c>
      <c r="D8118" s="28" t="s">
        <v>55</v>
      </c>
      <c r="E8118" s="37">
        <v>43251.527604166666</v>
      </c>
      <c r="F8118" s="28" t="s">
        <v>13794</v>
      </c>
      <c r="G8118" s="28" t="s">
        <v>45066</v>
      </c>
      <c r="H8118" s="28" t="s">
        <v>82</v>
      </c>
      <c r="I8118" s="28" t="s">
        <v>45067</v>
      </c>
      <c r="J8118" s="43" t="s">
        <v>13796</v>
      </c>
      <c r="K8118" s="43" t="s">
        <v>13797</v>
      </c>
      <c r="L8118" s="43" t="s">
        <v>13797</v>
      </c>
      <c r="M8118" s="43" t="s">
        <v>45068</v>
      </c>
      <c r="N8118" s="43" t="s">
        <v>84</v>
      </c>
      <c r="O8118" s="43" t="s">
        <v>85</v>
      </c>
      <c r="P8118" s="28" t="s">
        <v>45069</v>
      </c>
      <c r="Q8118" s="28" t="s">
        <v>45070</v>
      </c>
      <c r="R8118" s="44">
        <v>0</v>
      </c>
    </row>
    <row r="8119" spans="1:18" ht="114.75" x14ac:dyDescent="0.2">
      <c r="A8119" s="28" t="s">
        <v>54</v>
      </c>
      <c r="B8119" s="28" t="s">
        <v>8663</v>
      </c>
      <c r="C8119" s="28" t="s">
        <v>62</v>
      </c>
      <c r="D8119" s="28" t="s">
        <v>55</v>
      </c>
      <c r="E8119" s="37">
        <v>43251.52820601852</v>
      </c>
      <c r="F8119" s="28" t="s">
        <v>13794</v>
      </c>
      <c r="G8119" s="28" t="s">
        <v>45071</v>
      </c>
      <c r="H8119" s="28" t="s">
        <v>82</v>
      </c>
      <c r="I8119" s="28" t="s">
        <v>45072</v>
      </c>
      <c r="J8119" s="43" t="s">
        <v>13796</v>
      </c>
      <c r="K8119" s="43" t="s">
        <v>13797</v>
      </c>
      <c r="L8119" s="43" t="s">
        <v>13797</v>
      </c>
      <c r="M8119" s="43" t="s">
        <v>45073</v>
      </c>
      <c r="N8119" s="43" t="s">
        <v>84</v>
      </c>
      <c r="O8119" s="43" t="s">
        <v>85</v>
      </c>
      <c r="P8119" s="28" t="s">
        <v>45069</v>
      </c>
      <c r="Q8119" s="28" t="s">
        <v>45070</v>
      </c>
      <c r="R8119" s="44">
        <v>0</v>
      </c>
    </row>
    <row r="8120" spans="1:18" ht="140.25" x14ac:dyDescent="0.2">
      <c r="A8120" s="28" t="s">
        <v>54</v>
      </c>
      <c r="B8120" s="28" t="s">
        <v>8596</v>
      </c>
      <c r="C8120" s="28" t="s">
        <v>62</v>
      </c>
      <c r="D8120" s="28" t="s">
        <v>55</v>
      </c>
      <c r="E8120" s="37">
        <v>43222.64293981481</v>
      </c>
      <c r="F8120" s="28" t="s">
        <v>13794</v>
      </c>
      <c r="G8120" s="28" t="s">
        <v>45074</v>
      </c>
      <c r="H8120" s="28" t="s">
        <v>82</v>
      </c>
      <c r="I8120" s="28" t="s">
        <v>8787</v>
      </c>
      <c r="J8120" s="43" t="s">
        <v>13796</v>
      </c>
      <c r="K8120" s="43" t="s">
        <v>13797</v>
      </c>
      <c r="L8120" s="43" t="s">
        <v>13797</v>
      </c>
      <c r="M8120" s="43" t="s">
        <v>45075</v>
      </c>
      <c r="N8120" s="43" t="s">
        <v>4758</v>
      </c>
      <c r="O8120" s="43" t="s">
        <v>4759</v>
      </c>
      <c r="P8120" s="28" t="s">
        <v>45076</v>
      </c>
      <c r="Q8120" s="28" t="s">
        <v>45077</v>
      </c>
      <c r="R8120" s="44">
        <v>0</v>
      </c>
    </row>
    <row r="8121" spans="1:18" ht="89.25" x14ac:dyDescent="0.2">
      <c r="A8121" s="28" t="s">
        <v>54</v>
      </c>
      <c r="B8121" s="28" t="s">
        <v>8596</v>
      </c>
      <c r="C8121" s="28" t="s">
        <v>62</v>
      </c>
      <c r="D8121" s="28" t="s">
        <v>55</v>
      </c>
      <c r="E8121" s="37">
        <v>43223.55982638889</v>
      </c>
      <c r="F8121" s="28" t="s">
        <v>13794</v>
      </c>
      <c r="G8121" s="28" t="s">
        <v>45078</v>
      </c>
      <c r="H8121" s="28" t="s">
        <v>82</v>
      </c>
      <c r="I8121" s="28" t="s">
        <v>9779</v>
      </c>
      <c r="J8121" s="43" t="s">
        <v>13796</v>
      </c>
      <c r="K8121" s="43" t="s">
        <v>13797</v>
      </c>
      <c r="L8121" s="43" t="s">
        <v>13797</v>
      </c>
      <c r="M8121" s="43" t="s">
        <v>45079</v>
      </c>
      <c r="N8121" s="43" t="s">
        <v>475</v>
      </c>
      <c r="O8121" s="43" t="s">
        <v>476</v>
      </c>
      <c r="P8121" s="28" t="s">
        <v>45080</v>
      </c>
      <c r="Q8121" s="28" t="s">
        <v>45081</v>
      </c>
      <c r="R8121" s="44">
        <v>0</v>
      </c>
    </row>
    <row r="8122" spans="1:18" ht="114.75" x14ac:dyDescent="0.2">
      <c r="A8122" s="28" t="s">
        <v>54</v>
      </c>
      <c r="B8122" s="28" t="s">
        <v>8596</v>
      </c>
      <c r="C8122" s="28" t="s">
        <v>62</v>
      </c>
      <c r="D8122" s="28" t="s">
        <v>55</v>
      </c>
      <c r="E8122" s="37">
        <v>43223.701111111106</v>
      </c>
      <c r="F8122" s="28" t="s">
        <v>13794</v>
      </c>
      <c r="G8122" s="28" t="s">
        <v>45082</v>
      </c>
      <c r="H8122" s="28" t="s">
        <v>82</v>
      </c>
      <c r="I8122" s="28" t="s">
        <v>45083</v>
      </c>
      <c r="J8122" s="43" t="s">
        <v>13796</v>
      </c>
      <c r="K8122" s="43" t="s">
        <v>13797</v>
      </c>
      <c r="L8122" s="43" t="s">
        <v>13797</v>
      </c>
      <c r="M8122" s="43" t="s">
        <v>45084</v>
      </c>
      <c r="N8122" s="43" t="s">
        <v>2487</v>
      </c>
      <c r="O8122" s="43" t="s">
        <v>2488</v>
      </c>
      <c r="P8122" s="28" t="s">
        <v>45085</v>
      </c>
      <c r="Q8122" s="28" t="s">
        <v>45086</v>
      </c>
      <c r="R8122" s="44">
        <v>0</v>
      </c>
    </row>
    <row r="8123" spans="1:18" ht="114.75" x14ac:dyDescent="0.2">
      <c r="A8123" s="28" t="s">
        <v>54</v>
      </c>
      <c r="B8123" s="28" t="s">
        <v>8596</v>
      </c>
      <c r="C8123" s="28" t="s">
        <v>62</v>
      </c>
      <c r="D8123" s="28" t="s">
        <v>55</v>
      </c>
      <c r="E8123" s="37">
        <v>43223.702893518515</v>
      </c>
      <c r="F8123" s="28" t="s">
        <v>13794</v>
      </c>
      <c r="G8123" s="28" t="s">
        <v>45087</v>
      </c>
      <c r="H8123" s="28" t="s">
        <v>82</v>
      </c>
      <c r="I8123" s="28" t="s">
        <v>9061</v>
      </c>
      <c r="J8123" s="43" t="s">
        <v>13796</v>
      </c>
      <c r="K8123" s="43" t="s">
        <v>13797</v>
      </c>
      <c r="L8123" s="43" t="s">
        <v>13797</v>
      </c>
      <c r="M8123" s="43" t="s">
        <v>45088</v>
      </c>
      <c r="N8123" s="43" t="s">
        <v>2487</v>
      </c>
      <c r="O8123" s="43" t="s">
        <v>2488</v>
      </c>
      <c r="P8123" s="28" t="s">
        <v>45085</v>
      </c>
      <c r="Q8123" s="28" t="s">
        <v>45086</v>
      </c>
      <c r="R8123" s="44">
        <v>0</v>
      </c>
    </row>
    <row r="8124" spans="1:18" ht="127.5" x14ac:dyDescent="0.2">
      <c r="A8124" s="28" t="s">
        <v>54</v>
      </c>
      <c r="B8124" s="28" t="s">
        <v>8596</v>
      </c>
      <c r="C8124" s="28" t="s">
        <v>62</v>
      </c>
      <c r="D8124" s="28" t="s">
        <v>55</v>
      </c>
      <c r="E8124" s="37">
        <v>43227.704201388886</v>
      </c>
      <c r="F8124" s="28" t="s">
        <v>13794</v>
      </c>
      <c r="G8124" s="28" t="s">
        <v>45089</v>
      </c>
      <c r="H8124" s="28" t="s">
        <v>82</v>
      </c>
      <c r="I8124" s="28" t="s">
        <v>9897</v>
      </c>
      <c r="J8124" s="43" t="s">
        <v>13796</v>
      </c>
      <c r="K8124" s="43" t="s">
        <v>13797</v>
      </c>
      <c r="L8124" s="43" t="s">
        <v>13797</v>
      </c>
      <c r="M8124" s="43" t="s">
        <v>45090</v>
      </c>
      <c r="N8124" s="43" t="s">
        <v>532</v>
      </c>
      <c r="O8124" s="43" t="s">
        <v>533</v>
      </c>
      <c r="P8124" s="28" t="s">
        <v>45091</v>
      </c>
      <c r="Q8124" s="28" t="s">
        <v>45092</v>
      </c>
      <c r="R8124" s="44">
        <v>0</v>
      </c>
    </row>
    <row r="8125" spans="1:18" ht="127.5" x14ac:dyDescent="0.2">
      <c r="A8125" s="28" t="s">
        <v>54</v>
      </c>
      <c r="B8125" s="28" t="s">
        <v>8596</v>
      </c>
      <c r="C8125" s="28" t="s">
        <v>62</v>
      </c>
      <c r="D8125" s="28" t="s">
        <v>55</v>
      </c>
      <c r="E8125" s="37">
        <v>43229.371481481481</v>
      </c>
      <c r="F8125" s="28" t="s">
        <v>13794</v>
      </c>
      <c r="G8125" s="28" t="s">
        <v>45093</v>
      </c>
      <c r="H8125" s="28" t="s">
        <v>82</v>
      </c>
      <c r="I8125" s="28" t="s">
        <v>9698</v>
      </c>
      <c r="J8125" s="43" t="s">
        <v>13796</v>
      </c>
      <c r="K8125" s="43" t="s">
        <v>13797</v>
      </c>
      <c r="L8125" s="43" t="s">
        <v>13797</v>
      </c>
      <c r="M8125" s="43" t="s">
        <v>45094</v>
      </c>
      <c r="N8125" s="43" t="s">
        <v>1559</v>
      </c>
      <c r="O8125" s="43" t="s">
        <v>1560</v>
      </c>
      <c r="P8125" s="28" t="s">
        <v>45095</v>
      </c>
      <c r="Q8125" s="28" t="s">
        <v>45096</v>
      </c>
      <c r="R8125" s="44">
        <v>0</v>
      </c>
    </row>
    <row r="8126" spans="1:18" ht="89.25" x14ac:dyDescent="0.2">
      <c r="A8126" s="28" t="s">
        <v>54</v>
      </c>
      <c r="B8126" s="28" t="s">
        <v>8596</v>
      </c>
      <c r="C8126" s="28" t="s">
        <v>62</v>
      </c>
      <c r="D8126" s="28" t="s">
        <v>55</v>
      </c>
      <c r="E8126" s="37">
        <v>43229.688877314817</v>
      </c>
      <c r="F8126" s="28" t="s">
        <v>13794</v>
      </c>
      <c r="G8126" s="28" t="s">
        <v>45097</v>
      </c>
      <c r="H8126" s="28" t="s">
        <v>82</v>
      </c>
      <c r="I8126" s="28" t="s">
        <v>9009</v>
      </c>
      <c r="J8126" s="43" t="s">
        <v>13796</v>
      </c>
      <c r="K8126" s="43" t="s">
        <v>13797</v>
      </c>
      <c r="L8126" s="43" t="s">
        <v>13797</v>
      </c>
      <c r="M8126" s="43" t="s">
        <v>45098</v>
      </c>
      <c r="N8126" s="43" t="s">
        <v>9010</v>
      </c>
      <c r="O8126" s="43" t="s">
        <v>9011</v>
      </c>
      <c r="P8126" s="28" t="s">
        <v>45099</v>
      </c>
      <c r="Q8126" s="28" t="s">
        <v>45100</v>
      </c>
      <c r="R8126" s="44">
        <v>0</v>
      </c>
    </row>
    <row r="8127" spans="1:18" ht="140.25" x14ac:dyDescent="0.2">
      <c r="A8127" s="28" t="s">
        <v>54</v>
      </c>
      <c r="B8127" s="28" t="s">
        <v>8596</v>
      </c>
      <c r="C8127" s="28" t="s">
        <v>62</v>
      </c>
      <c r="D8127" s="28" t="s">
        <v>55</v>
      </c>
      <c r="E8127" s="37">
        <v>43230.40793981481</v>
      </c>
      <c r="F8127" s="28" t="s">
        <v>13794</v>
      </c>
      <c r="G8127" s="28" t="s">
        <v>45101</v>
      </c>
      <c r="H8127" s="28" t="s">
        <v>82</v>
      </c>
      <c r="I8127" s="28" t="s">
        <v>10162</v>
      </c>
      <c r="J8127" s="43" t="s">
        <v>13796</v>
      </c>
      <c r="K8127" s="43" t="s">
        <v>13797</v>
      </c>
      <c r="L8127" s="43" t="s">
        <v>13797</v>
      </c>
      <c r="M8127" s="43" t="s">
        <v>45102</v>
      </c>
      <c r="N8127" s="43" t="s">
        <v>927</v>
      </c>
      <c r="O8127" s="43" t="s">
        <v>928</v>
      </c>
      <c r="P8127" s="28" t="s">
        <v>35006</v>
      </c>
      <c r="Q8127" s="28" t="s">
        <v>45103</v>
      </c>
      <c r="R8127" s="44">
        <v>0</v>
      </c>
    </row>
    <row r="8128" spans="1:18" ht="114.75" x14ac:dyDescent="0.2">
      <c r="A8128" s="28" t="s">
        <v>54</v>
      </c>
      <c r="B8128" s="28" t="s">
        <v>8596</v>
      </c>
      <c r="C8128" s="28" t="s">
        <v>62</v>
      </c>
      <c r="D8128" s="28" t="s">
        <v>55</v>
      </c>
      <c r="E8128" s="37">
        <v>43231.607407407406</v>
      </c>
      <c r="F8128" s="28" t="s">
        <v>13794</v>
      </c>
      <c r="G8128" s="28" t="s">
        <v>45104</v>
      </c>
      <c r="H8128" s="28" t="s">
        <v>82</v>
      </c>
      <c r="I8128" s="28" t="s">
        <v>8938</v>
      </c>
      <c r="J8128" s="43" t="s">
        <v>13796</v>
      </c>
      <c r="K8128" s="43" t="s">
        <v>13797</v>
      </c>
      <c r="L8128" s="43" t="s">
        <v>13797</v>
      </c>
      <c r="M8128" s="43" t="s">
        <v>45105</v>
      </c>
      <c r="N8128" s="43" t="s">
        <v>8939</v>
      </c>
      <c r="O8128" s="43" t="s">
        <v>8940</v>
      </c>
      <c r="P8128" s="28" t="s">
        <v>45106</v>
      </c>
      <c r="Q8128" s="28" t="s">
        <v>45107</v>
      </c>
      <c r="R8128" s="44">
        <v>0</v>
      </c>
    </row>
    <row r="8129" spans="1:18" ht="114.75" x14ac:dyDescent="0.2">
      <c r="A8129" s="28" t="s">
        <v>54</v>
      </c>
      <c r="B8129" s="28" t="s">
        <v>8596</v>
      </c>
      <c r="C8129" s="28" t="s">
        <v>62</v>
      </c>
      <c r="D8129" s="28" t="s">
        <v>55</v>
      </c>
      <c r="E8129" s="37">
        <v>43234.557581018518</v>
      </c>
      <c r="F8129" s="28" t="s">
        <v>13794</v>
      </c>
      <c r="G8129" s="28" t="s">
        <v>45108</v>
      </c>
      <c r="H8129" s="28" t="s">
        <v>82</v>
      </c>
      <c r="I8129" s="28" t="s">
        <v>10677</v>
      </c>
      <c r="J8129" s="43" t="s">
        <v>13796</v>
      </c>
      <c r="K8129" s="43" t="s">
        <v>13797</v>
      </c>
      <c r="L8129" s="43" t="s">
        <v>13797</v>
      </c>
      <c r="M8129" s="43" t="s">
        <v>45109</v>
      </c>
      <c r="N8129" s="43" t="s">
        <v>2775</v>
      </c>
      <c r="O8129" s="43" t="s">
        <v>2776</v>
      </c>
      <c r="P8129" s="28" t="s">
        <v>45110</v>
      </c>
      <c r="Q8129" s="28" t="s">
        <v>45111</v>
      </c>
      <c r="R8129" s="44">
        <v>0</v>
      </c>
    </row>
    <row r="8130" spans="1:18" ht="102" x14ac:dyDescent="0.2">
      <c r="A8130" s="28" t="s">
        <v>54</v>
      </c>
      <c r="B8130" s="28" t="s">
        <v>8596</v>
      </c>
      <c r="C8130" s="28" t="s">
        <v>62</v>
      </c>
      <c r="D8130" s="28" t="s">
        <v>55</v>
      </c>
      <c r="E8130" s="37">
        <v>43235.500439814816</v>
      </c>
      <c r="F8130" s="28" t="s">
        <v>13794</v>
      </c>
      <c r="G8130" s="28" t="s">
        <v>45112</v>
      </c>
      <c r="H8130" s="28" t="s">
        <v>82</v>
      </c>
      <c r="I8130" s="28" t="s">
        <v>10298</v>
      </c>
      <c r="J8130" s="43" t="s">
        <v>13796</v>
      </c>
      <c r="K8130" s="43" t="s">
        <v>13797</v>
      </c>
      <c r="L8130" s="43" t="s">
        <v>13797</v>
      </c>
      <c r="M8130" s="43" t="s">
        <v>45113</v>
      </c>
      <c r="N8130" s="43" t="s">
        <v>192</v>
      </c>
      <c r="O8130" s="43" t="s">
        <v>193</v>
      </c>
      <c r="P8130" s="28" t="s">
        <v>45114</v>
      </c>
      <c r="Q8130" s="28" t="s">
        <v>45115</v>
      </c>
      <c r="R8130" s="44">
        <v>0</v>
      </c>
    </row>
    <row r="8131" spans="1:18" ht="114.75" x14ac:dyDescent="0.2">
      <c r="A8131" s="28" t="s">
        <v>54</v>
      </c>
      <c r="B8131" s="28" t="s">
        <v>8596</v>
      </c>
      <c r="C8131" s="28" t="s">
        <v>62</v>
      </c>
      <c r="D8131" s="28" t="s">
        <v>55</v>
      </c>
      <c r="E8131" s="37">
        <v>43238.452291666668</v>
      </c>
      <c r="F8131" s="28" t="s">
        <v>13794</v>
      </c>
      <c r="G8131" s="28" t="s">
        <v>45116</v>
      </c>
      <c r="H8131" s="28" t="s">
        <v>82</v>
      </c>
      <c r="I8131" s="28" t="s">
        <v>45117</v>
      </c>
      <c r="J8131" s="43" t="s">
        <v>13796</v>
      </c>
      <c r="K8131" s="43" t="s">
        <v>13797</v>
      </c>
      <c r="L8131" s="43" t="s">
        <v>13797</v>
      </c>
      <c r="M8131" s="43" t="s">
        <v>45118</v>
      </c>
      <c r="N8131" s="43" t="s">
        <v>1336</v>
      </c>
      <c r="O8131" s="43" t="s">
        <v>1337</v>
      </c>
      <c r="P8131" s="28" t="s">
        <v>45119</v>
      </c>
      <c r="Q8131" s="28" t="s">
        <v>45120</v>
      </c>
      <c r="R8131" s="44">
        <v>0</v>
      </c>
    </row>
    <row r="8132" spans="1:18" ht="89.25" x14ac:dyDescent="0.2">
      <c r="A8132" s="28" t="s">
        <v>54</v>
      </c>
      <c r="B8132" s="28" t="s">
        <v>8596</v>
      </c>
      <c r="C8132" s="28" t="s">
        <v>62</v>
      </c>
      <c r="D8132" s="28" t="s">
        <v>55</v>
      </c>
      <c r="E8132" s="37">
        <v>43238.522881944446</v>
      </c>
      <c r="F8132" s="28" t="s">
        <v>13794</v>
      </c>
      <c r="G8132" s="28" t="s">
        <v>45121</v>
      </c>
      <c r="H8132" s="28" t="s">
        <v>82</v>
      </c>
      <c r="I8132" s="28" t="s">
        <v>9225</v>
      </c>
      <c r="J8132" s="43" t="s">
        <v>13796</v>
      </c>
      <c r="K8132" s="43" t="s">
        <v>13797</v>
      </c>
      <c r="L8132" s="43" t="s">
        <v>13797</v>
      </c>
      <c r="M8132" s="43" t="s">
        <v>45122</v>
      </c>
      <c r="N8132" s="43" t="s">
        <v>1563</v>
      </c>
      <c r="O8132" s="43" t="s">
        <v>1564</v>
      </c>
      <c r="P8132" s="28" t="s">
        <v>45123</v>
      </c>
      <c r="Q8132" s="28" t="s">
        <v>45124</v>
      </c>
      <c r="R8132" s="44">
        <v>0</v>
      </c>
    </row>
    <row r="8133" spans="1:18" ht="76.5" x14ac:dyDescent="0.2">
      <c r="A8133" s="28" t="s">
        <v>54</v>
      </c>
      <c r="B8133" s="28" t="s">
        <v>8596</v>
      </c>
      <c r="C8133" s="28" t="s">
        <v>62</v>
      </c>
      <c r="D8133" s="28" t="s">
        <v>55</v>
      </c>
      <c r="E8133" s="37">
        <v>43242.601817129631</v>
      </c>
      <c r="F8133" s="28" t="s">
        <v>13794</v>
      </c>
      <c r="G8133" s="28" t="s">
        <v>45125</v>
      </c>
      <c r="H8133" s="28" t="s">
        <v>82</v>
      </c>
      <c r="I8133" s="28" t="s">
        <v>10611</v>
      </c>
      <c r="J8133" s="43" t="s">
        <v>13796</v>
      </c>
      <c r="K8133" s="43" t="s">
        <v>13797</v>
      </c>
      <c r="L8133" s="43" t="s">
        <v>13797</v>
      </c>
      <c r="M8133" s="43" t="s">
        <v>45126</v>
      </c>
      <c r="N8133" s="43" t="s">
        <v>156</v>
      </c>
      <c r="O8133" s="43" t="s">
        <v>157</v>
      </c>
      <c r="P8133" s="28" t="s">
        <v>45127</v>
      </c>
      <c r="Q8133" s="28" t="s">
        <v>45128</v>
      </c>
      <c r="R8133" s="44">
        <v>0</v>
      </c>
    </row>
    <row r="8134" spans="1:18" ht="89.25" x14ac:dyDescent="0.2">
      <c r="A8134" s="28" t="s">
        <v>54</v>
      </c>
      <c r="B8134" s="28" t="s">
        <v>8596</v>
      </c>
      <c r="C8134" s="28" t="s">
        <v>62</v>
      </c>
      <c r="D8134" s="28" t="s">
        <v>55</v>
      </c>
      <c r="E8134" s="37">
        <v>43243.542384259257</v>
      </c>
      <c r="F8134" s="28" t="s">
        <v>13794</v>
      </c>
      <c r="G8134" s="28" t="s">
        <v>45129</v>
      </c>
      <c r="H8134" s="28" t="s">
        <v>82</v>
      </c>
      <c r="I8134" s="28" t="s">
        <v>10772</v>
      </c>
      <c r="J8134" s="43" t="s">
        <v>13796</v>
      </c>
      <c r="K8134" s="43" t="s">
        <v>13797</v>
      </c>
      <c r="L8134" s="43" t="s">
        <v>13797</v>
      </c>
      <c r="M8134" s="43" t="s">
        <v>45130</v>
      </c>
      <c r="N8134" s="43" t="s">
        <v>4124</v>
      </c>
      <c r="O8134" s="43" t="s">
        <v>4125</v>
      </c>
      <c r="P8134" s="28" t="s">
        <v>45131</v>
      </c>
      <c r="Q8134" s="28" t="s">
        <v>45132</v>
      </c>
      <c r="R8134" s="44">
        <v>0</v>
      </c>
    </row>
    <row r="8135" spans="1:18" ht="127.5" x14ac:dyDescent="0.2">
      <c r="A8135" s="28" t="s">
        <v>54</v>
      </c>
      <c r="B8135" s="28" t="s">
        <v>8596</v>
      </c>
      <c r="C8135" s="28" t="s">
        <v>62</v>
      </c>
      <c r="D8135" s="28" t="s">
        <v>55</v>
      </c>
      <c r="E8135" s="37">
        <v>43243.550497685181</v>
      </c>
      <c r="F8135" s="28" t="s">
        <v>13794</v>
      </c>
      <c r="G8135" s="28" t="s">
        <v>45133</v>
      </c>
      <c r="H8135" s="28" t="s">
        <v>82</v>
      </c>
      <c r="I8135" s="28" t="s">
        <v>45134</v>
      </c>
      <c r="J8135" s="43" t="s">
        <v>13796</v>
      </c>
      <c r="K8135" s="43" t="s">
        <v>13797</v>
      </c>
      <c r="L8135" s="43" t="s">
        <v>13797</v>
      </c>
      <c r="M8135" s="43" t="s">
        <v>45135</v>
      </c>
      <c r="N8135" s="43" t="s">
        <v>45136</v>
      </c>
      <c r="O8135" s="43" t="s">
        <v>45137</v>
      </c>
      <c r="P8135" s="28" t="s">
        <v>45131</v>
      </c>
      <c r="Q8135" s="28" t="s">
        <v>45132</v>
      </c>
      <c r="R8135" s="44">
        <v>0</v>
      </c>
    </row>
    <row r="8136" spans="1:18" ht="140.25" x14ac:dyDescent="0.2">
      <c r="A8136" s="28" t="s">
        <v>54</v>
      </c>
      <c r="B8136" s="28" t="s">
        <v>8596</v>
      </c>
      <c r="C8136" s="28" t="s">
        <v>62</v>
      </c>
      <c r="D8136" s="28" t="s">
        <v>55</v>
      </c>
      <c r="E8136" s="37">
        <v>43243.551724537036</v>
      </c>
      <c r="F8136" s="28" t="s">
        <v>13794</v>
      </c>
      <c r="G8136" s="28" t="s">
        <v>45138</v>
      </c>
      <c r="H8136" s="28" t="s">
        <v>82</v>
      </c>
      <c r="I8136" s="28" t="s">
        <v>9490</v>
      </c>
      <c r="J8136" s="43" t="s">
        <v>13796</v>
      </c>
      <c r="K8136" s="43" t="s">
        <v>13797</v>
      </c>
      <c r="L8136" s="43" t="s">
        <v>13797</v>
      </c>
      <c r="M8136" s="43" t="s">
        <v>45139</v>
      </c>
      <c r="N8136" s="43" t="s">
        <v>9491</v>
      </c>
      <c r="O8136" s="43" t="s">
        <v>9492</v>
      </c>
      <c r="P8136" s="28" t="s">
        <v>45131</v>
      </c>
      <c r="Q8136" s="28" t="s">
        <v>45132</v>
      </c>
      <c r="R8136" s="44">
        <v>0</v>
      </c>
    </row>
    <row r="8137" spans="1:18" ht="114.75" x14ac:dyDescent="0.2">
      <c r="A8137" s="28" t="s">
        <v>54</v>
      </c>
      <c r="B8137" s="28" t="s">
        <v>8596</v>
      </c>
      <c r="C8137" s="28" t="s">
        <v>62</v>
      </c>
      <c r="D8137" s="28" t="s">
        <v>55</v>
      </c>
      <c r="E8137" s="37">
        <v>43243.592962962961</v>
      </c>
      <c r="F8137" s="28" t="s">
        <v>13794</v>
      </c>
      <c r="G8137" s="28" t="s">
        <v>45140</v>
      </c>
      <c r="H8137" s="28" t="s">
        <v>82</v>
      </c>
      <c r="I8137" s="28" t="s">
        <v>11542</v>
      </c>
      <c r="J8137" s="43" t="s">
        <v>13796</v>
      </c>
      <c r="K8137" s="43" t="s">
        <v>13797</v>
      </c>
      <c r="L8137" s="43" t="s">
        <v>13797</v>
      </c>
      <c r="M8137" s="43" t="s">
        <v>45141</v>
      </c>
      <c r="N8137" s="43" t="s">
        <v>1233</v>
      </c>
      <c r="O8137" s="43" t="s">
        <v>1234</v>
      </c>
      <c r="P8137" s="28" t="s">
        <v>45142</v>
      </c>
      <c r="Q8137" s="28" t="s">
        <v>45143</v>
      </c>
      <c r="R8137" s="44">
        <v>0</v>
      </c>
    </row>
    <row r="8138" spans="1:18" ht="89.25" x14ac:dyDescent="0.2">
      <c r="A8138" s="28" t="s">
        <v>54</v>
      </c>
      <c r="B8138" s="28" t="s">
        <v>8596</v>
      </c>
      <c r="C8138" s="28" t="s">
        <v>62</v>
      </c>
      <c r="D8138" s="28" t="s">
        <v>55</v>
      </c>
      <c r="E8138" s="37">
        <v>43244.620416666665</v>
      </c>
      <c r="F8138" s="28" t="s">
        <v>13794</v>
      </c>
      <c r="G8138" s="28" t="s">
        <v>45144</v>
      </c>
      <c r="H8138" s="28" t="s">
        <v>82</v>
      </c>
      <c r="I8138" s="28" t="s">
        <v>9228</v>
      </c>
      <c r="J8138" s="43" t="s">
        <v>13796</v>
      </c>
      <c r="K8138" s="43" t="s">
        <v>13797</v>
      </c>
      <c r="L8138" s="43" t="s">
        <v>13797</v>
      </c>
      <c r="M8138" s="43" t="s">
        <v>45145</v>
      </c>
      <c r="N8138" s="43" t="s">
        <v>7135</v>
      </c>
      <c r="O8138" s="43" t="s">
        <v>7136</v>
      </c>
      <c r="P8138" s="28" t="s">
        <v>45146</v>
      </c>
      <c r="Q8138" s="28" t="s">
        <v>45147</v>
      </c>
      <c r="R8138" s="44">
        <v>0</v>
      </c>
    </row>
    <row r="8139" spans="1:18" ht="114.75" x14ac:dyDescent="0.2">
      <c r="A8139" s="28" t="s">
        <v>54</v>
      </c>
      <c r="B8139" s="28" t="s">
        <v>8596</v>
      </c>
      <c r="C8139" s="28" t="s">
        <v>62</v>
      </c>
      <c r="D8139" s="28" t="s">
        <v>55</v>
      </c>
      <c r="E8139" s="37">
        <v>43249.402870370366</v>
      </c>
      <c r="F8139" s="28" t="s">
        <v>13794</v>
      </c>
      <c r="G8139" s="28" t="s">
        <v>45148</v>
      </c>
      <c r="H8139" s="28" t="s">
        <v>82</v>
      </c>
      <c r="I8139" s="28" t="s">
        <v>11835</v>
      </c>
      <c r="J8139" s="43" t="s">
        <v>13796</v>
      </c>
      <c r="K8139" s="43" t="s">
        <v>13797</v>
      </c>
      <c r="L8139" s="43" t="s">
        <v>13797</v>
      </c>
      <c r="M8139" s="43" t="s">
        <v>45149</v>
      </c>
      <c r="N8139" s="43" t="s">
        <v>1336</v>
      </c>
      <c r="O8139" s="43" t="s">
        <v>1337</v>
      </c>
      <c r="P8139" s="28" t="s">
        <v>45119</v>
      </c>
      <c r="Q8139" s="28" t="s">
        <v>45120</v>
      </c>
      <c r="R8139" s="44">
        <v>0</v>
      </c>
    </row>
    <row r="8140" spans="1:18" ht="114.75" x14ac:dyDescent="0.2">
      <c r="A8140" s="28" t="s">
        <v>54</v>
      </c>
      <c r="B8140" s="28" t="s">
        <v>8596</v>
      </c>
      <c r="C8140" s="28" t="s">
        <v>62</v>
      </c>
      <c r="D8140" s="28" t="s">
        <v>55</v>
      </c>
      <c r="E8140" s="37">
        <v>43249.480011574073</v>
      </c>
      <c r="F8140" s="28" t="s">
        <v>13794</v>
      </c>
      <c r="G8140" s="28" t="s">
        <v>45150</v>
      </c>
      <c r="H8140" s="28" t="s">
        <v>82</v>
      </c>
      <c r="I8140" s="28" t="s">
        <v>11640</v>
      </c>
      <c r="J8140" s="43" t="s">
        <v>13796</v>
      </c>
      <c r="K8140" s="43" t="s">
        <v>13797</v>
      </c>
      <c r="L8140" s="43" t="s">
        <v>13797</v>
      </c>
      <c r="M8140" s="43" t="s">
        <v>45151</v>
      </c>
      <c r="N8140" s="43" t="s">
        <v>8881</v>
      </c>
      <c r="O8140" s="43" t="s">
        <v>8882</v>
      </c>
      <c r="P8140" s="28" t="s">
        <v>16236</v>
      </c>
      <c r="Q8140" s="28" t="s">
        <v>45152</v>
      </c>
      <c r="R8140" s="44">
        <v>0</v>
      </c>
    </row>
    <row r="8141" spans="1:18" ht="140.25" x14ac:dyDescent="0.2">
      <c r="A8141" s="28" t="s">
        <v>54</v>
      </c>
      <c r="B8141" s="28" t="s">
        <v>8596</v>
      </c>
      <c r="C8141" s="28" t="s">
        <v>62</v>
      </c>
      <c r="D8141" s="28" t="s">
        <v>55</v>
      </c>
      <c r="E8141" s="37">
        <v>43250.42832175926</v>
      </c>
      <c r="F8141" s="28" t="s">
        <v>13794</v>
      </c>
      <c r="G8141" s="28" t="s">
        <v>45153</v>
      </c>
      <c r="H8141" s="28" t="s">
        <v>82</v>
      </c>
      <c r="I8141" s="28" t="s">
        <v>8597</v>
      </c>
      <c r="J8141" s="43" t="s">
        <v>13796</v>
      </c>
      <c r="K8141" s="43" t="s">
        <v>13797</v>
      </c>
      <c r="L8141" s="43" t="s">
        <v>13797</v>
      </c>
      <c r="M8141" s="43" t="s">
        <v>45154</v>
      </c>
      <c r="N8141" s="43" t="s">
        <v>682</v>
      </c>
      <c r="O8141" s="43" t="s">
        <v>683</v>
      </c>
      <c r="P8141" s="28" t="s">
        <v>45155</v>
      </c>
      <c r="Q8141" s="28" t="s">
        <v>45156</v>
      </c>
      <c r="R8141" s="44">
        <v>0</v>
      </c>
    </row>
    <row r="8142" spans="1:18" ht="89.25" x14ac:dyDescent="0.2">
      <c r="A8142" s="28" t="s">
        <v>54</v>
      </c>
      <c r="B8142" s="28" t="s">
        <v>549</v>
      </c>
      <c r="C8142" s="28" t="s">
        <v>57</v>
      </c>
      <c r="D8142" s="28" t="s">
        <v>55</v>
      </c>
      <c r="E8142" s="37">
        <v>43222.459988425922</v>
      </c>
      <c r="F8142" s="28" t="s">
        <v>13794</v>
      </c>
      <c r="G8142" s="28" t="s">
        <v>45157</v>
      </c>
      <c r="H8142" s="28" t="s">
        <v>82</v>
      </c>
      <c r="I8142" s="28" t="s">
        <v>550</v>
      </c>
      <c r="J8142" s="43" t="s">
        <v>13796</v>
      </c>
      <c r="K8142" s="43" t="s">
        <v>13797</v>
      </c>
      <c r="L8142" s="43" t="s">
        <v>13797</v>
      </c>
      <c r="M8142" s="43" t="s">
        <v>45158</v>
      </c>
      <c r="N8142" s="43" t="s">
        <v>551</v>
      </c>
      <c r="O8142" s="43" t="s">
        <v>552</v>
      </c>
      <c r="P8142" s="28" t="s">
        <v>45159</v>
      </c>
      <c r="Q8142" s="28" t="s">
        <v>45160</v>
      </c>
      <c r="R8142" s="44">
        <v>0</v>
      </c>
    </row>
    <row r="8143" spans="1:18" ht="127.5" x14ac:dyDescent="0.2">
      <c r="A8143" s="28" t="s">
        <v>54</v>
      </c>
      <c r="B8143" s="28" t="s">
        <v>549</v>
      </c>
      <c r="C8143" s="28" t="s">
        <v>57</v>
      </c>
      <c r="D8143" s="28" t="s">
        <v>55</v>
      </c>
      <c r="E8143" s="37">
        <v>43222.554664351846</v>
      </c>
      <c r="F8143" s="28" t="s">
        <v>13794</v>
      </c>
      <c r="G8143" s="28" t="s">
        <v>45161</v>
      </c>
      <c r="H8143" s="28" t="s">
        <v>82</v>
      </c>
      <c r="I8143" s="28" t="s">
        <v>45162</v>
      </c>
      <c r="J8143" s="43" t="s">
        <v>13796</v>
      </c>
      <c r="K8143" s="43" t="s">
        <v>13797</v>
      </c>
      <c r="L8143" s="43" t="s">
        <v>13797</v>
      </c>
      <c r="M8143" s="43" t="s">
        <v>45163</v>
      </c>
      <c r="N8143" s="43" t="s">
        <v>176</v>
      </c>
      <c r="O8143" s="43" t="s">
        <v>177</v>
      </c>
      <c r="P8143" s="28" t="s">
        <v>45164</v>
      </c>
      <c r="Q8143" s="28" t="s">
        <v>45165</v>
      </c>
      <c r="R8143" s="44">
        <v>0</v>
      </c>
    </row>
    <row r="8144" spans="1:18" ht="127.5" x14ac:dyDescent="0.2">
      <c r="A8144" s="28" t="s">
        <v>54</v>
      </c>
      <c r="B8144" s="28" t="s">
        <v>549</v>
      </c>
      <c r="C8144" s="28" t="s">
        <v>57</v>
      </c>
      <c r="D8144" s="28" t="s">
        <v>55</v>
      </c>
      <c r="E8144" s="37">
        <v>43222.647662037038</v>
      </c>
      <c r="F8144" s="28" t="s">
        <v>13794</v>
      </c>
      <c r="G8144" s="28" t="s">
        <v>45166</v>
      </c>
      <c r="H8144" s="28" t="s">
        <v>82</v>
      </c>
      <c r="I8144" s="28" t="s">
        <v>45167</v>
      </c>
      <c r="J8144" s="43" t="s">
        <v>13796</v>
      </c>
      <c r="K8144" s="43" t="s">
        <v>13797</v>
      </c>
      <c r="L8144" s="43" t="s">
        <v>13797</v>
      </c>
      <c r="M8144" s="43" t="s">
        <v>45168</v>
      </c>
      <c r="N8144" s="43" t="s">
        <v>176</v>
      </c>
      <c r="O8144" s="43" t="s">
        <v>177</v>
      </c>
      <c r="P8144" s="28" t="s">
        <v>45164</v>
      </c>
      <c r="Q8144" s="28" t="s">
        <v>45165</v>
      </c>
      <c r="R8144" s="44">
        <v>0</v>
      </c>
    </row>
    <row r="8145" spans="1:18" ht="127.5" x14ac:dyDescent="0.2">
      <c r="A8145" s="28" t="s">
        <v>54</v>
      </c>
      <c r="B8145" s="28" t="s">
        <v>549</v>
      </c>
      <c r="C8145" s="28" t="s">
        <v>57</v>
      </c>
      <c r="D8145" s="28" t="s">
        <v>55</v>
      </c>
      <c r="E8145" s="37">
        <v>43223.431921296295</v>
      </c>
      <c r="F8145" s="28" t="s">
        <v>13794</v>
      </c>
      <c r="G8145" s="28" t="s">
        <v>45169</v>
      </c>
      <c r="H8145" s="28" t="s">
        <v>82</v>
      </c>
      <c r="I8145" s="28" t="s">
        <v>45170</v>
      </c>
      <c r="J8145" s="43" t="s">
        <v>13796</v>
      </c>
      <c r="K8145" s="43" t="s">
        <v>13797</v>
      </c>
      <c r="L8145" s="43" t="s">
        <v>13797</v>
      </c>
      <c r="M8145" s="43" t="s">
        <v>45171</v>
      </c>
      <c r="N8145" s="43" t="s">
        <v>176</v>
      </c>
      <c r="O8145" s="43" t="s">
        <v>177</v>
      </c>
      <c r="P8145" s="28" t="s">
        <v>45172</v>
      </c>
      <c r="Q8145" s="28" t="s">
        <v>45173</v>
      </c>
      <c r="R8145" s="44">
        <v>0</v>
      </c>
    </row>
    <row r="8146" spans="1:18" ht="102" x14ac:dyDescent="0.2">
      <c r="A8146" s="28" t="s">
        <v>54</v>
      </c>
      <c r="B8146" s="28" t="s">
        <v>549</v>
      </c>
      <c r="C8146" s="28" t="s">
        <v>57</v>
      </c>
      <c r="D8146" s="28" t="s">
        <v>55</v>
      </c>
      <c r="E8146" s="37">
        <v>43224.477962962963</v>
      </c>
      <c r="F8146" s="28" t="s">
        <v>13794</v>
      </c>
      <c r="G8146" s="28" t="s">
        <v>45174</v>
      </c>
      <c r="H8146" s="28" t="s">
        <v>82</v>
      </c>
      <c r="I8146" s="28" t="s">
        <v>45175</v>
      </c>
      <c r="J8146" s="43" t="s">
        <v>13796</v>
      </c>
      <c r="K8146" s="43" t="s">
        <v>13797</v>
      </c>
      <c r="L8146" s="43" t="s">
        <v>13797</v>
      </c>
      <c r="M8146" s="43" t="s">
        <v>45176</v>
      </c>
      <c r="N8146" s="43" t="s">
        <v>532</v>
      </c>
      <c r="O8146" s="43" t="s">
        <v>533</v>
      </c>
      <c r="P8146" s="28" t="s">
        <v>45177</v>
      </c>
      <c r="Q8146" s="28" t="s">
        <v>45178</v>
      </c>
      <c r="R8146" s="44">
        <v>0</v>
      </c>
    </row>
    <row r="8147" spans="1:18" ht="114.75" x14ac:dyDescent="0.2">
      <c r="A8147" s="28" t="s">
        <v>54</v>
      </c>
      <c r="B8147" s="28" t="s">
        <v>549</v>
      </c>
      <c r="C8147" s="28" t="s">
        <v>57</v>
      </c>
      <c r="D8147" s="28" t="s">
        <v>55</v>
      </c>
      <c r="E8147" s="37">
        <v>43224.624097222222</v>
      </c>
      <c r="F8147" s="28" t="s">
        <v>13794</v>
      </c>
      <c r="G8147" s="28" t="s">
        <v>45179</v>
      </c>
      <c r="H8147" s="28" t="s">
        <v>82</v>
      </c>
      <c r="I8147" s="28" t="s">
        <v>5588</v>
      </c>
      <c r="J8147" s="43" t="s">
        <v>13796</v>
      </c>
      <c r="K8147" s="43" t="s">
        <v>13797</v>
      </c>
      <c r="L8147" s="43" t="s">
        <v>13797</v>
      </c>
      <c r="M8147" s="43" t="s">
        <v>45180</v>
      </c>
      <c r="N8147" s="43" t="s">
        <v>472</v>
      </c>
      <c r="O8147" s="43" t="s">
        <v>473</v>
      </c>
      <c r="P8147" s="28" t="s">
        <v>45181</v>
      </c>
      <c r="Q8147" s="28" t="s">
        <v>45182</v>
      </c>
      <c r="R8147" s="44">
        <v>0</v>
      </c>
    </row>
    <row r="8148" spans="1:18" ht="89.25" x14ac:dyDescent="0.2">
      <c r="A8148" s="28" t="s">
        <v>54</v>
      </c>
      <c r="B8148" s="28" t="s">
        <v>549</v>
      </c>
      <c r="C8148" s="28" t="s">
        <v>57</v>
      </c>
      <c r="D8148" s="28" t="s">
        <v>55</v>
      </c>
      <c r="E8148" s="37">
        <v>43227.595821759256</v>
      </c>
      <c r="F8148" s="28" t="s">
        <v>13794</v>
      </c>
      <c r="G8148" s="28" t="s">
        <v>45183</v>
      </c>
      <c r="H8148" s="28" t="s">
        <v>82</v>
      </c>
      <c r="I8148" s="28" t="s">
        <v>45184</v>
      </c>
      <c r="J8148" s="43" t="s">
        <v>13796</v>
      </c>
      <c r="K8148" s="43" t="s">
        <v>13797</v>
      </c>
      <c r="L8148" s="43" t="s">
        <v>13797</v>
      </c>
      <c r="M8148" s="43" t="s">
        <v>45185</v>
      </c>
      <c r="N8148" s="43" t="s">
        <v>1406</v>
      </c>
      <c r="O8148" s="43" t="s">
        <v>1407</v>
      </c>
      <c r="P8148" s="28" t="s">
        <v>45186</v>
      </c>
      <c r="Q8148" s="28" t="s">
        <v>45187</v>
      </c>
      <c r="R8148" s="44">
        <v>0</v>
      </c>
    </row>
    <row r="8149" spans="1:18" ht="89.25" x14ac:dyDescent="0.2">
      <c r="A8149" s="28" t="s">
        <v>54</v>
      </c>
      <c r="B8149" s="28" t="s">
        <v>549</v>
      </c>
      <c r="C8149" s="28" t="s">
        <v>57</v>
      </c>
      <c r="D8149" s="28" t="s">
        <v>55</v>
      </c>
      <c r="E8149" s="37">
        <v>43227.598692129628</v>
      </c>
      <c r="F8149" s="28" t="s">
        <v>13794</v>
      </c>
      <c r="G8149" s="28" t="s">
        <v>45188</v>
      </c>
      <c r="H8149" s="28" t="s">
        <v>82</v>
      </c>
      <c r="I8149" s="28" t="s">
        <v>1405</v>
      </c>
      <c r="J8149" s="43" t="s">
        <v>13796</v>
      </c>
      <c r="K8149" s="43" t="s">
        <v>13797</v>
      </c>
      <c r="L8149" s="43" t="s">
        <v>13797</v>
      </c>
      <c r="M8149" s="43" t="s">
        <v>45189</v>
      </c>
      <c r="N8149" s="43" t="s">
        <v>1406</v>
      </c>
      <c r="O8149" s="43" t="s">
        <v>1407</v>
      </c>
      <c r="P8149" s="28" t="s">
        <v>45186</v>
      </c>
      <c r="Q8149" s="28" t="s">
        <v>45187</v>
      </c>
      <c r="R8149" s="44">
        <v>0</v>
      </c>
    </row>
    <row r="8150" spans="1:18" ht="127.5" x14ac:dyDescent="0.2">
      <c r="A8150" s="28" t="s">
        <v>54</v>
      </c>
      <c r="B8150" s="28" t="s">
        <v>549</v>
      </c>
      <c r="C8150" s="28" t="s">
        <v>57</v>
      </c>
      <c r="D8150" s="28" t="s">
        <v>55</v>
      </c>
      <c r="E8150" s="37">
        <v>43228.531678240739</v>
      </c>
      <c r="F8150" s="28" t="s">
        <v>13794</v>
      </c>
      <c r="G8150" s="28" t="s">
        <v>45190</v>
      </c>
      <c r="H8150" s="28" t="s">
        <v>82</v>
      </c>
      <c r="I8150" s="28" t="s">
        <v>6067</v>
      </c>
      <c r="J8150" s="43" t="s">
        <v>13796</v>
      </c>
      <c r="K8150" s="43" t="s">
        <v>13797</v>
      </c>
      <c r="L8150" s="43" t="s">
        <v>13797</v>
      </c>
      <c r="M8150" s="43" t="s">
        <v>45191</v>
      </c>
      <c r="N8150" s="43" t="s">
        <v>532</v>
      </c>
      <c r="O8150" s="43" t="s">
        <v>533</v>
      </c>
      <c r="P8150" s="28" t="s">
        <v>28808</v>
      </c>
      <c r="Q8150" s="28" t="s">
        <v>45192</v>
      </c>
      <c r="R8150" s="44">
        <v>0</v>
      </c>
    </row>
    <row r="8151" spans="1:18" ht="89.25" x14ac:dyDescent="0.2">
      <c r="A8151" s="28" t="s">
        <v>54</v>
      </c>
      <c r="B8151" s="28" t="s">
        <v>549</v>
      </c>
      <c r="C8151" s="28" t="s">
        <v>57</v>
      </c>
      <c r="D8151" s="28" t="s">
        <v>55</v>
      </c>
      <c r="E8151" s="37">
        <v>43228.682094907403</v>
      </c>
      <c r="F8151" s="28" t="s">
        <v>13794</v>
      </c>
      <c r="G8151" s="28" t="s">
        <v>45193</v>
      </c>
      <c r="H8151" s="28" t="s">
        <v>82</v>
      </c>
      <c r="I8151" s="28" t="s">
        <v>3581</v>
      </c>
      <c r="J8151" s="43" t="s">
        <v>13796</v>
      </c>
      <c r="K8151" s="43" t="s">
        <v>13797</v>
      </c>
      <c r="L8151" s="43" t="s">
        <v>13797</v>
      </c>
      <c r="M8151" s="43" t="s">
        <v>45194</v>
      </c>
      <c r="N8151" s="43" t="s">
        <v>148</v>
      </c>
      <c r="O8151" s="43" t="s">
        <v>149</v>
      </c>
      <c r="P8151" s="28" t="s">
        <v>45195</v>
      </c>
      <c r="Q8151" s="28" t="s">
        <v>45196</v>
      </c>
      <c r="R8151" s="44">
        <v>0</v>
      </c>
    </row>
    <row r="8152" spans="1:18" ht="89.25" x14ac:dyDescent="0.2">
      <c r="A8152" s="28" t="s">
        <v>54</v>
      </c>
      <c r="B8152" s="28" t="s">
        <v>549</v>
      </c>
      <c r="C8152" s="28" t="s">
        <v>57</v>
      </c>
      <c r="D8152" s="28" t="s">
        <v>55</v>
      </c>
      <c r="E8152" s="37">
        <v>43229.404421296298</v>
      </c>
      <c r="F8152" s="28" t="s">
        <v>13794</v>
      </c>
      <c r="G8152" s="28" t="s">
        <v>45197</v>
      </c>
      <c r="H8152" s="28" t="s">
        <v>82</v>
      </c>
      <c r="I8152" s="28" t="s">
        <v>4409</v>
      </c>
      <c r="J8152" s="43" t="s">
        <v>13796</v>
      </c>
      <c r="K8152" s="43" t="s">
        <v>13797</v>
      </c>
      <c r="L8152" s="43" t="s">
        <v>13797</v>
      </c>
      <c r="M8152" s="43" t="s">
        <v>45198</v>
      </c>
      <c r="N8152" s="43" t="s">
        <v>4410</v>
      </c>
      <c r="O8152" s="43" t="s">
        <v>4411</v>
      </c>
      <c r="P8152" s="28" t="s">
        <v>45199</v>
      </c>
      <c r="Q8152" s="28" t="s">
        <v>45200</v>
      </c>
      <c r="R8152" s="44">
        <v>0</v>
      </c>
    </row>
    <row r="8153" spans="1:18" ht="127.5" x14ac:dyDescent="0.2">
      <c r="A8153" s="28" t="s">
        <v>54</v>
      </c>
      <c r="B8153" s="28" t="s">
        <v>549</v>
      </c>
      <c r="C8153" s="28" t="s">
        <v>57</v>
      </c>
      <c r="D8153" s="28" t="s">
        <v>55</v>
      </c>
      <c r="E8153" s="37">
        <v>43229.525555555556</v>
      </c>
      <c r="F8153" s="28" t="s">
        <v>13794</v>
      </c>
      <c r="G8153" s="28" t="s">
        <v>45201</v>
      </c>
      <c r="H8153" s="28" t="s">
        <v>82</v>
      </c>
      <c r="I8153" s="28" t="s">
        <v>2059</v>
      </c>
      <c r="J8153" s="43" t="s">
        <v>13796</v>
      </c>
      <c r="K8153" s="43" t="s">
        <v>13797</v>
      </c>
      <c r="L8153" s="43" t="s">
        <v>13797</v>
      </c>
      <c r="M8153" s="43" t="s">
        <v>45202</v>
      </c>
      <c r="N8153" s="43" t="s">
        <v>968</v>
      </c>
      <c r="O8153" s="43" t="s">
        <v>969</v>
      </c>
      <c r="P8153" s="28" t="s">
        <v>28808</v>
      </c>
      <c r="Q8153" s="28" t="s">
        <v>45203</v>
      </c>
      <c r="R8153" s="44">
        <v>0</v>
      </c>
    </row>
    <row r="8154" spans="1:18" ht="140.25" x14ac:dyDescent="0.2">
      <c r="A8154" s="28" t="s">
        <v>54</v>
      </c>
      <c r="B8154" s="28" t="s">
        <v>549</v>
      </c>
      <c r="C8154" s="28" t="s">
        <v>57</v>
      </c>
      <c r="D8154" s="28" t="s">
        <v>55</v>
      </c>
      <c r="E8154" s="37">
        <v>43234.63685185185</v>
      </c>
      <c r="F8154" s="28" t="s">
        <v>13794</v>
      </c>
      <c r="G8154" s="28" t="s">
        <v>45204</v>
      </c>
      <c r="H8154" s="28" t="s">
        <v>82</v>
      </c>
      <c r="I8154" s="28" t="s">
        <v>2957</v>
      </c>
      <c r="J8154" s="43" t="s">
        <v>13796</v>
      </c>
      <c r="K8154" s="43" t="s">
        <v>13797</v>
      </c>
      <c r="L8154" s="43" t="s">
        <v>13797</v>
      </c>
      <c r="M8154" s="43" t="s">
        <v>45205</v>
      </c>
      <c r="N8154" s="43" t="s">
        <v>1319</v>
      </c>
      <c r="O8154" s="43" t="s">
        <v>1320</v>
      </c>
      <c r="P8154" s="28" t="s">
        <v>45206</v>
      </c>
      <c r="Q8154" s="28" t="s">
        <v>45207</v>
      </c>
      <c r="R8154" s="44">
        <v>0</v>
      </c>
    </row>
    <row r="8155" spans="1:18" ht="89.25" x14ac:dyDescent="0.2">
      <c r="A8155" s="28" t="s">
        <v>54</v>
      </c>
      <c r="B8155" s="28" t="s">
        <v>549</v>
      </c>
      <c r="C8155" s="28" t="s">
        <v>57</v>
      </c>
      <c r="D8155" s="28" t="s">
        <v>55</v>
      </c>
      <c r="E8155" s="37">
        <v>43237.647627314815</v>
      </c>
      <c r="F8155" s="28" t="s">
        <v>13794</v>
      </c>
      <c r="G8155" s="28" t="s">
        <v>45208</v>
      </c>
      <c r="H8155" s="28" t="s">
        <v>82</v>
      </c>
      <c r="I8155" s="28" t="s">
        <v>4334</v>
      </c>
      <c r="J8155" s="43" t="s">
        <v>13796</v>
      </c>
      <c r="K8155" s="43" t="s">
        <v>13797</v>
      </c>
      <c r="L8155" s="43" t="s">
        <v>13797</v>
      </c>
      <c r="M8155" s="43" t="s">
        <v>45209</v>
      </c>
      <c r="N8155" s="43" t="s">
        <v>113</v>
      </c>
      <c r="O8155" s="43" t="s">
        <v>114</v>
      </c>
      <c r="P8155" s="28" t="s">
        <v>45210</v>
      </c>
      <c r="Q8155" s="28" t="s">
        <v>45211</v>
      </c>
      <c r="R8155" s="44">
        <v>0</v>
      </c>
    </row>
    <row r="8156" spans="1:18" ht="89.25" x14ac:dyDescent="0.2">
      <c r="A8156" s="28" t="s">
        <v>54</v>
      </c>
      <c r="B8156" s="28" t="s">
        <v>549</v>
      </c>
      <c r="C8156" s="28" t="s">
        <v>57</v>
      </c>
      <c r="D8156" s="28" t="s">
        <v>55</v>
      </c>
      <c r="E8156" s="37">
        <v>43238.50099537037</v>
      </c>
      <c r="F8156" s="28" t="s">
        <v>13794</v>
      </c>
      <c r="G8156" s="28" t="s">
        <v>45212</v>
      </c>
      <c r="H8156" s="28" t="s">
        <v>82</v>
      </c>
      <c r="I8156" s="28" t="s">
        <v>4996</v>
      </c>
      <c r="J8156" s="43" t="s">
        <v>13796</v>
      </c>
      <c r="K8156" s="43" t="s">
        <v>13797</v>
      </c>
      <c r="L8156" s="43" t="s">
        <v>13797</v>
      </c>
      <c r="M8156" s="43" t="s">
        <v>45213</v>
      </c>
      <c r="N8156" s="43" t="s">
        <v>3326</v>
      </c>
      <c r="O8156" s="43" t="s">
        <v>3327</v>
      </c>
      <c r="P8156" s="28" t="s">
        <v>45214</v>
      </c>
      <c r="Q8156" s="28" t="s">
        <v>45215</v>
      </c>
      <c r="R8156" s="44">
        <v>0</v>
      </c>
    </row>
    <row r="8157" spans="1:18" ht="114.75" x14ac:dyDescent="0.2">
      <c r="A8157" s="28" t="s">
        <v>54</v>
      </c>
      <c r="B8157" s="28" t="s">
        <v>549</v>
      </c>
      <c r="C8157" s="28" t="s">
        <v>57</v>
      </c>
      <c r="D8157" s="28" t="s">
        <v>55</v>
      </c>
      <c r="E8157" s="37">
        <v>43241.594166666662</v>
      </c>
      <c r="F8157" s="28" t="s">
        <v>13794</v>
      </c>
      <c r="G8157" s="28" t="s">
        <v>45216</v>
      </c>
      <c r="H8157" s="28" t="s">
        <v>82</v>
      </c>
      <c r="I8157" s="28" t="s">
        <v>45217</v>
      </c>
      <c r="J8157" s="43" t="s">
        <v>13796</v>
      </c>
      <c r="K8157" s="43" t="s">
        <v>13797</v>
      </c>
      <c r="L8157" s="43" t="s">
        <v>13797</v>
      </c>
      <c r="M8157" s="43" t="s">
        <v>45218</v>
      </c>
      <c r="N8157" s="43" t="s">
        <v>4340</v>
      </c>
      <c r="O8157" s="43" t="s">
        <v>4341</v>
      </c>
      <c r="P8157" s="28" t="s">
        <v>45219</v>
      </c>
      <c r="Q8157" s="28" t="s">
        <v>45220</v>
      </c>
      <c r="R8157" s="44">
        <v>0</v>
      </c>
    </row>
    <row r="8158" spans="1:18" ht="114.75" x14ac:dyDescent="0.2">
      <c r="A8158" s="28" t="s">
        <v>54</v>
      </c>
      <c r="B8158" s="28" t="s">
        <v>549</v>
      </c>
      <c r="C8158" s="28" t="s">
        <v>57</v>
      </c>
      <c r="D8158" s="28" t="s">
        <v>55</v>
      </c>
      <c r="E8158" s="37">
        <v>43242.441840277774</v>
      </c>
      <c r="F8158" s="28" t="s">
        <v>13794</v>
      </c>
      <c r="G8158" s="28" t="s">
        <v>45221</v>
      </c>
      <c r="H8158" s="28" t="s">
        <v>82</v>
      </c>
      <c r="I8158" s="28" t="s">
        <v>768</v>
      </c>
      <c r="J8158" s="43" t="s">
        <v>13796</v>
      </c>
      <c r="K8158" s="43" t="s">
        <v>13797</v>
      </c>
      <c r="L8158" s="43" t="s">
        <v>13797</v>
      </c>
      <c r="M8158" s="43" t="s">
        <v>45222</v>
      </c>
      <c r="N8158" s="43" t="s">
        <v>769</v>
      </c>
      <c r="O8158" s="43" t="s">
        <v>770</v>
      </c>
      <c r="P8158" s="28" t="s">
        <v>45223</v>
      </c>
      <c r="Q8158" s="28" t="s">
        <v>45224</v>
      </c>
      <c r="R8158" s="44">
        <v>0</v>
      </c>
    </row>
    <row r="8159" spans="1:18" ht="127.5" x14ac:dyDescent="0.2">
      <c r="A8159" s="28" t="s">
        <v>54</v>
      </c>
      <c r="B8159" s="28" t="s">
        <v>549</v>
      </c>
      <c r="C8159" s="28" t="s">
        <v>57</v>
      </c>
      <c r="D8159" s="28" t="s">
        <v>55</v>
      </c>
      <c r="E8159" s="37">
        <v>43244.476469907408</v>
      </c>
      <c r="F8159" s="28" t="s">
        <v>13794</v>
      </c>
      <c r="G8159" s="28" t="s">
        <v>45225</v>
      </c>
      <c r="H8159" s="28" t="s">
        <v>82</v>
      </c>
      <c r="I8159" s="28" t="s">
        <v>4339</v>
      </c>
      <c r="J8159" s="43" t="s">
        <v>13796</v>
      </c>
      <c r="K8159" s="43" t="s">
        <v>13797</v>
      </c>
      <c r="L8159" s="43" t="s">
        <v>13797</v>
      </c>
      <c r="M8159" s="43" t="s">
        <v>45226</v>
      </c>
      <c r="N8159" s="43" t="s">
        <v>4340</v>
      </c>
      <c r="O8159" s="43" t="s">
        <v>4341</v>
      </c>
      <c r="P8159" s="28" t="s">
        <v>45219</v>
      </c>
      <c r="Q8159" s="28" t="s">
        <v>45220</v>
      </c>
      <c r="R8159" s="44">
        <v>0</v>
      </c>
    </row>
    <row r="8160" spans="1:18" ht="140.25" x14ac:dyDescent="0.2">
      <c r="A8160" s="28" t="s">
        <v>54</v>
      </c>
      <c r="B8160" s="28" t="s">
        <v>549</v>
      </c>
      <c r="C8160" s="28" t="s">
        <v>57</v>
      </c>
      <c r="D8160" s="28" t="s">
        <v>55</v>
      </c>
      <c r="E8160" s="37">
        <v>43245.6015162037</v>
      </c>
      <c r="F8160" s="28" t="s">
        <v>13794</v>
      </c>
      <c r="G8160" s="28" t="s">
        <v>45227</v>
      </c>
      <c r="H8160" s="28" t="s">
        <v>82</v>
      </c>
      <c r="I8160" s="28" t="s">
        <v>4999</v>
      </c>
      <c r="J8160" s="43" t="s">
        <v>13796</v>
      </c>
      <c r="K8160" s="43" t="s">
        <v>13797</v>
      </c>
      <c r="L8160" s="43" t="s">
        <v>13797</v>
      </c>
      <c r="M8160" s="43" t="s">
        <v>45228</v>
      </c>
      <c r="N8160" s="43" t="s">
        <v>5000</v>
      </c>
      <c r="O8160" s="43" t="s">
        <v>5001</v>
      </c>
      <c r="P8160" s="28" t="s">
        <v>45229</v>
      </c>
      <c r="Q8160" s="28" t="s">
        <v>45230</v>
      </c>
      <c r="R8160" s="44">
        <v>0</v>
      </c>
    </row>
    <row r="8161" spans="1:18" ht="140.25" x14ac:dyDescent="0.2">
      <c r="A8161" s="28" t="s">
        <v>54</v>
      </c>
      <c r="B8161" s="28" t="s">
        <v>6509</v>
      </c>
      <c r="C8161" s="28" t="s">
        <v>59</v>
      </c>
      <c r="D8161" s="28" t="s">
        <v>55</v>
      </c>
      <c r="E8161" s="37">
        <v>43224.347592592589</v>
      </c>
      <c r="F8161" s="28" t="s">
        <v>13794</v>
      </c>
      <c r="G8161" s="28" t="s">
        <v>45231</v>
      </c>
      <c r="H8161" s="28" t="s">
        <v>82</v>
      </c>
      <c r="I8161" s="28" t="s">
        <v>7827</v>
      </c>
      <c r="J8161" s="43" t="s">
        <v>13796</v>
      </c>
      <c r="K8161" s="43" t="s">
        <v>13797</v>
      </c>
      <c r="L8161" s="43" t="s">
        <v>13797</v>
      </c>
      <c r="M8161" s="43" t="s">
        <v>45232</v>
      </c>
      <c r="N8161" s="43" t="s">
        <v>7828</v>
      </c>
      <c r="O8161" s="43" t="s">
        <v>7829</v>
      </c>
      <c r="P8161" s="28" t="s">
        <v>45233</v>
      </c>
      <c r="Q8161" s="28" t="s">
        <v>45234</v>
      </c>
      <c r="R8161" s="44">
        <v>0</v>
      </c>
    </row>
    <row r="8162" spans="1:18" ht="140.25" x14ac:dyDescent="0.2">
      <c r="A8162" s="28" t="s">
        <v>54</v>
      </c>
      <c r="B8162" s="28" t="s">
        <v>6509</v>
      </c>
      <c r="C8162" s="28" t="s">
        <v>59</v>
      </c>
      <c r="D8162" s="28" t="s">
        <v>55</v>
      </c>
      <c r="E8162" s="37">
        <v>43230.656493055554</v>
      </c>
      <c r="F8162" s="28" t="s">
        <v>13794</v>
      </c>
      <c r="G8162" s="28" t="s">
        <v>45235</v>
      </c>
      <c r="H8162" s="28" t="s">
        <v>82</v>
      </c>
      <c r="I8162" s="28" t="s">
        <v>6510</v>
      </c>
      <c r="J8162" s="43" t="s">
        <v>13796</v>
      </c>
      <c r="K8162" s="43" t="s">
        <v>13797</v>
      </c>
      <c r="L8162" s="43" t="s">
        <v>13797</v>
      </c>
      <c r="M8162" s="43" t="s">
        <v>45236</v>
      </c>
      <c r="N8162" s="43" t="s">
        <v>156</v>
      </c>
      <c r="O8162" s="43" t="s">
        <v>157</v>
      </c>
      <c r="P8162" s="28" t="s">
        <v>45237</v>
      </c>
      <c r="Q8162" s="28" t="s">
        <v>45238</v>
      </c>
      <c r="R8162" s="44">
        <v>0</v>
      </c>
    </row>
    <row r="8163" spans="1:18" ht="114.75" x14ac:dyDescent="0.2">
      <c r="A8163" s="28" t="s">
        <v>54</v>
      </c>
      <c r="B8163" s="28" t="s">
        <v>7937</v>
      </c>
      <c r="C8163" s="28" t="s">
        <v>60</v>
      </c>
      <c r="D8163" s="28" t="s">
        <v>55</v>
      </c>
      <c r="E8163" s="37">
        <v>43227.677881944444</v>
      </c>
      <c r="F8163" s="28" t="s">
        <v>13794</v>
      </c>
      <c r="G8163" s="28" t="s">
        <v>45239</v>
      </c>
      <c r="H8163" s="28" t="s">
        <v>82</v>
      </c>
      <c r="I8163" s="28" t="s">
        <v>8184</v>
      </c>
      <c r="J8163" s="43" t="s">
        <v>13796</v>
      </c>
      <c r="K8163" s="43" t="s">
        <v>13797</v>
      </c>
      <c r="L8163" s="43" t="s">
        <v>13797</v>
      </c>
      <c r="M8163" s="43" t="s">
        <v>45240</v>
      </c>
      <c r="N8163" s="43" t="s">
        <v>644</v>
      </c>
      <c r="O8163" s="43" t="s">
        <v>645</v>
      </c>
      <c r="P8163" s="28" t="s">
        <v>45241</v>
      </c>
      <c r="Q8163" s="28" t="s">
        <v>45242</v>
      </c>
      <c r="R8163" s="44">
        <v>0</v>
      </c>
    </row>
    <row r="8164" spans="1:18" ht="127.5" x14ac:dyDescent="0.2">
      <c r="A8164" s="28" t="s">
        <v>54</v>
      </c>
      <c r="B8164" s="28" t="s">
        <v>8047</v>
      </c>
      <c r="C8164" s="28" t="s">
        <v>60</v>
      </c>
      <c r="D8164" s="28" t="s">
        <v>55</v>
      </c>
      <c r="E8164" s="37">
        <v>43241.630601851852</v>
      </c>
      <c r="F8164" s="28" t="s">
        <v>13794</v>
      </c>
      <c r="G8164" s="28" t="s">
        <v>45243</v>
      </c>
      <c r="H8164" s="28" t="s">
        <v>82</v>
      </c>
      <c r="I8164" s="28" t="s">
        <v>8155</v>
      </c>
      <c r="J8164" s="43" t="s">
        <v>13796</v>
      </c>
      <c r="K8164" s="43" t="s">
        <v>13797</v>
      </c>
      <c r="L8164" s="43" t="s">
        <v>13797</v>
      </c>
      <c r="M8164" s="43" t="s">
        <v>45244</v>
      </c>
      <c r="N8164" s="43" t="s">
        <v>8156</v>
      </c>
      <c r="O8164" s="43" t="s">
        <v>8157</v>
      </c>
      <c r="P8164" s="28" t="s">
        <v>45245</v>
      </c>
      <c r="Q8164" s="28" t="s">
        <v>45246</v>
      </c>
      <c r="R8164" s="44">
        <v>0</v>
      </c>
    </row>
    <row r="8165" spans="1:18" ht="114.75" x14ac:dyDescent="0.2">
      <c r="A8165" s="28" t="s">
        <v>54</v>
      </c>
      <c r="B8165" s="28" t="s">
        <v>8047</v>
      </c>
      <c r="C8165" s="28" t="s">
        <v>60</v>
      </c>
      <c r="D8165" s="28" t="s">
        <v>55</v>
      </c>
      <c r="E8165" s="37">
        <v>43248.49863425926</v>
      </c>
      <c r="F8165" s="28" t="s">
        <v>13794</v>
      </c>
      <c r="G8165" s="28" t="s">
        <v>45247</v>
      </c>
      <c r="H8165" s="28" t="s">
        <v>82</v>
      </c>
      <c r="I8165" s="28" t="s">
        <v>45248</v>
      </c>
      <c r="J8165" s="43" t="s">
        <v>13796</v>
      </c>
      <c r="K8165" s="43" t="s">
        <v>13797</v>
      </c>
      <c r="L8165" s="43" t="s">
        <v>13797</v>
      </c>
      <c r="M8165" s="43" t="s">
        <v>45249</v>
      </c>
      <c r="N8165" s="43" t="s">
        <v>8068</v>
      </c>
      <c r="O8165" s="43" t="s">
        <v>8069</v>
      </c>
      <c r="P8165" s="28" t="s">
        <v>45250</v>
      </c>
      <c r="Q8165" s="28" t="s">
        <v>45251</v>
      </c>
      <c r="R8165" s="44">
        <v>0</v>
      </c>
    </row>
    <row r="8166" spans="1:18" ht="76.5" x14ac:dyDescent="0.2">
      <c r="A8166" s="28" t="s">
        <v>54</v>
      </c>
      <c r="B8166" s="28" t="s">
        <v>362</v>
      </c>
      <c r="C8166" s="28" t="s">
        <v>57</v>
      </c>
      <c r="D8166" s="28" t="s">
        <v>55</v>
      </c>
      <c r="E8166" s="37">
        <v>43221.377534722218</v>
      </c>
      <c r="F8166" s="28" t="s">
        <v>13794</v>
      </c>
      <c r="G8166" s="28" t="s">
        <v>45252</v>
      </c>
      <c r="H8166" s="28" t="s">
        <v>82</v>
      </c>
      <c r="I8166" s="28" t="s">
        <v>45253</v>
      </c>
      <c r="J8166" s="43" t="s">
        <v>13796</v>
      </c>
      <c r="K8166" s="43" t="s">
        <v>13797</v>
      </c>
      <c r="L8166" s="43" t="s">
        <v>13797</v>
      </c>
      <c r="M8166" s="43" t="s">
        <v>45254</v>
      </c>
      <c r="N8166" s="43" t="s">
        <v>398</v>
      </c>
      <c r="O8166" s="43" t="s">
        <v>399</v>
      </c>
      <c r="P8166" s="28" t="s">
        <v>45255</v>
      </c>
      <c r="Q8166" s="28" t="s">
        <v>45256</v>
      </c>
      <c r="R8166" s="44">
        <v>0</v>
      </c>
    </row>
    <row r="8167" spans="1:18" ht="76.5" x14ac:dyDescent="0.2">
      <c r="A8167" s="28" t="s">
        <v>54</v>
      </c>
      <c r="B8167" s="28" t="s">
        <v>362</v>
      </c>
      <c r="C8167" s="28" t="s">
        <v>57</v>
      </c>
      <c r="D8167" s="28" t="s">
        <v>55</v>
      </c>
      <c r="E8167" s="37">
        <v>43221.458692129629</v>
      </c>
      <c r="F8167" s="28" t="s">
        <v>13794</v>
      </c>
      <c r="G8167" s="28" t="s">
        <v>45257</v>
      </c>
      <c r="H8167" s="28" t="s">
        <v>82</v>
      </c>
      <c r="I8167" s="28" t="s">
        <v>4537</v>
      </c>
      <c r="J8167" s="43" t="s">
        <v>13796</v>
      </c>
      <c r="K8167" s="43" t="s">
        <v>13797</v>
      </c>
      <c r="L8167" s="43" t="s">
        <v>13797</v>
      </c>
      <c r="M8167" s="43" t="s">
        <v>45258</v>
      </c>
      <c r="N8167" s="43" t="s">
        <v>4538</v>
      </c>
      <c r="O8167" s="43" t="s">
        <v>4539</v>
      </c>
      <c r="P8167" s="28" t="s">
        <v>45259</v>
      </c>
      <c r="Q8167" s="28" t="s">
        <v>45260</v>
      </c>
      <c r="R8167" s="44">
        <v>0</v>
      </c>
    </row>
    <row r="8168" spans="1:18" ht="140.25" x14ac:dyDescent="0.2">
      <c r="A8168" s="28" t="s">
        <v>54</v>
      </c>
      <c r="B8168" s="28" t="s">
        <v>362</v>
      </c>
      <c r="C8168" s="28" t="s">
        <v>57</v>
      </c>
      <c r="D8168" s="28" t="s">
        <v>55</v>
      </c>
      <c r="E8168" s="37">
        <v>43221.57644675926</v>
      </c>
      <c r="F8168" s="28" t="s">
        <v>13794</v>
      </c>
      <c r="G8168" s="28" t="s">
        <v>45261</v>
      </c>
      <c r="H8168" s="28" t="s">
        <v>82</v>
      </c>
      <c r="I8168" s="28" t="s">
        <v>45262</v>
      </c>
      <c r="J8168" s="43" t="s">
        <v>13796</v>
      </c>
      <c r="K8168" s="43" t="s">
        <v>13797</v>
      </c>
      <c r="L8168" s="43" t="s">
        <v>13797</v>
      </c>
      <c r="M8168" s="43" t="s">
        <v>45263</v>
      </c>
      <c r="N8168" s="43" t="s">
        <v>2351</v>
      </c>
      <c r="O8168" s="43" t="s">
        <v>2352</v>
      </c>
      <c r="P8168" s="28" t="s">
        <v>45264</v>
      </c>
      <c r="Q8168" s="28" t="s">
        <v>45265</v>
      </c>
      <c r="R8168" s="44">
        <v>0</v>
      </c>
    </row>
    <row r="8169" spans="1:18" ht="140.25" x14ac:dyDescent="0.2">
      <c r="A8169" s="28" t="s">
        <v>54</v>
      </c>
      <c r="B8169" s="28" t="s">
        <v>362</v>
      </c>
      <c r="C8169" s="28" t="s">
        <v>57</v>
      </c>
      <c r="D8169" s="28" t="s">
        <v>55</v>
      </c>
      <c r="E8169" s="37">
        <v>43221.666469907403</v>
      </c>
      <c r="F8169" s="28" t="s">
        <v>13794</v>
      </c>
      <c r="G8169" s="28" t="s">
        <v>45266</v>
      </c>
      <c r="H8169" s="28" t="s">
        <v>82</v>
      </c>
      <c r="I8169" s="28" t="s">
        <v>4015</v>
      </c>
      <c r="J8169" s="43" t="s">
        <v>13796</v>
      </c>
      <c r="K8169" s="43" t="s">
        <v>13797</v>
      </c>
      <c r="L8169" s="43" t="s">
        <v>13797</v>
      </c>
      <c r="M8169" s="43" t="s">
        <v>45267</v>
      </c>
      <c r="N8169" s="43" t="s">
        <v>4016</v>
      </c>
      <c r="O8169" s="43" t="s">
        <v>4017</v>
      </c>
      <c r="P8169" s="28" t="s">
        <v>45268</v>
      </c>
      <c r="Q8169" s="28" t="s">
        <v>45269</v>
      </c>
      <c r="R8169" s="44">
        <v>0</v>
      </c>
    </row>
    <row r="8170" spans="1:18" ht="89.25" x14ac:dyDescent="0.2">
      <c r="A8170" s="28" t="s">
        <v>54</v>
      </c>
      <c r="B8170" s="28" t="s">
        <v>362</v>
      </c>
      <c r="C8170" s="28" t="s">
        <v>57</v>
      </c>
      <c r="D8170" s="28" t="s">
        <v>55</v>
      </c>
      <c r="E8170" s="37">
        <v>43222.559120370366</v>
      </c>
      <c r="F8170" s="28" t="s">
        <v>13794</v>
      </c>
      <c r="G8170" s="28" t="s">
        <v>45270</v>
      </c>
      <c r="H8170" s="28" t="s">
        <v>82</v>
      </c>
      <c r="I8170" s="28" t="s">
        <v>2126</v>
      </c>
      <c r="J8170" s="43" t="s">
        <v>13796</v>
      </c>
      <c r="K8170" s="43" t="s">
        <v>13797</v>
      </c>
      <c r="L8170" s="43" t="s">
        <v>13797</v>
      </c>
      <c r="M8170" s="43" t="s">
        <v>45271</v>
      </c>
      <c r="N8170" s="43" t="s">
        <v>877</v>
      </c>
      <c r="O8170" s="43" t="s">
        <v>878</v>
      </c>
      <c r="P8170" s="28" t="s">
        <v>45272</v>
      </c>
      <c r="Q8170" s="28" t="s">
        <v>45273</v>
      </c>
      <c r="R8170" s="44">
        <v>0</v>
      </c>
    </row>
    <row r="8171" spans="1:18" ht="76.5" x14ac:dyDescent="0.2">
      <c r="A8171" s="28" t="s">
        <v>54</v>
      </c>
      <c r="B8171" s="28" t="s">
        <v>362</v>
      </c>
      <c r="C8171" s="28" t="s">
        <v>57</v>
      </c>
      <c r="D8171" s="28" t="s">
        <v>55</v>
      </c>
      <c r="E8171" s="37">
        <v>43222.622696759259</v>
      </c>
      <c r="F8171" s="28" t="s">
        <v>13794</v>
      </c>
      <c r="G8171" s="28" t="s">
        <v>45274</v>
      </c>
      <c r="H8171" s="28" t="s">
        <v>82</v>
      </c>
      <c r="I8171" s="28" t="s">
        <v>45275</v>
      </c>
      <c r="J8171" s="43" t="s">
        <v>13796</v>
      </c>
      <c r="K8171" s="43" t="s">
        <v>13797</v>
      </c>
      <c r="L8171" s="43" t="s">
        <v>13797</v>
      </c>
      <c r="M8171" s="43" t="s">
        <v>45276</v>
      </c>
      <c r="N8171" s="43" t="s">
        <v>1141</v>
      </c>
      <c r="O8171" s="43" t="s">
        <v>1142</v>
      </c>
      <c r="P8171" s="28" t="s">
        <v>45277</v>
      </c>
      <c r="Q8171" s="28" t="s">
        <v>45278</v>
      </c>
      <c r="R8171" s="44">
        <v>0</v>
      </c>
    </row>
    <row r="8172" spans="1:18" ht="89.25" x14ac:dyDescent="0.2">
      <c r="A8172" s="28" t="s">
        <v>54</v>
      </c>
      <c r="B8172" s="28" t="s">
        <v>362</v>
      </c>
      <c r="C8172" s="28" t="s">
        <v>57</v>
      </c>
      <c r="D8172" s="28" t="s">
        <v>55</v>
      </c>
      <c r="E8172" s="37">
        <v>43223.627858796295</v>
      </c>
      <c r="F8172" s="28" t="s">
        <v>13794</v>
      </c>
      <c r="G8172" s="28" t="s">
        <v>45279</v>
      </c>
      <c r="H8172" s="28" t="s">
        <v>82</v>
      </c>
      <c r="I8172" s="28" t="s">
        <v>45280</v>
      </c>
      <c r="J8172" s="43" t="s">
        <v>13796</v>
      </c>
      <c r="K8172" s="43" t="s">
        <v>13797</v>
      </c>
      <c r="L8172" s="43" t="s">
        <v>13797</v>
      </c>
      <c r="M8172" s="43" t="s">
        <v>45281</v>
      </c>
      <c r="N8172" s="43" t="s">
        <v>2496</v>
      </c>
      <c r="O8172" s="43" t="s">
        <v>2497</v>
      </c>
      <c r="P8172" s="28" t="s">
        <v>22830</v>
      </c>
      <c r="Q8172" s="28" t="s">
        <v>45282</v>
      </c>
      <c r="R8172" s="44">
        <v>0</v>
      </c>
    </row>
    <row r="8173" spans="1:18" ht="89.25" x14ac:dyDescent="0.2">
      <c r="A8173" s="28" t="s">
        <v>54</v>
      </c>
      <c r="B8173" s="28" t="s">
        <v>362</v>
      </c>
      <c r="C8173" s="28" t="s">
        <v>57</v>
      </c>
      <c r="D8173" s="28" t="s">
        <v>55</v>
      </c>
      <c r="E8173" s="37">
        <v>43223.62841435185</v>
      </c>
      <c r="F8173" s="28" t="s">
        <v>13794</v>
      </c>
      <c r="G8173" s="28" t="s">
        <v>45283</v>
      </c>
      <c r="H8173" s="28" t="s">
        <v>82</v>
      </c>
      <c r="I8173" s="28" t="s">
        <v>4109</v>
      </c>
      <c r="J8173" s="43" t="s">
        <v>13796</v>
      </c>
      <c r="K8173" s="43" t="s">
        <v>13797</v>
      </c>
      <c r="L8173" s="43" t="s">
        <v>13797</v>
      </c>
      <c r="M8173" s="43" t="s">
        <v>45284</v>
      </c>
      <c r="N8173" s="43" t="s">
        <v>1020</v>
      </c>
      <c r="O8173" s="43" t="s">
        <v>1021</v>
      </c>
      <c r="P8173" s="28" t="s">
        <v>22830</v>
      </c>
      <c r="Q8173" s="28" t="s">
        <v>45282</v>
      </c>
      <c r="R8173" s="44">
        <v>0</v>
      </c>
    </row>
    <row r="8174" spans="1:18" ht="114.75" x14ac:dyDescent="0.2">
      <c r="A8174" s="28" t="s">
        <v>54</v>
      </c>
      <c r="B8174" s="28" t="s">
        <v>362</v>
      </c>
      <c r="C8174" s="28" t="s">
        <v>57</v>
      </c>
      <c r="D8174" s="28" t="s">
        <v>55</v>
      </c>
      <c r="E8174" s="37">
        <v>43223.673449074071</v>
      </c>
      <c r="F8174" s="28" t="s">
        <v>13794</v>
      </c>
      <c r="G8174" s="28" t="s">
        <v>45285</v>
      </c>
      <c r="H8174" s="28" t="s">
        <v>82</v>
      </c>
      <c r="I8174" s="28" t="s">
        <v>4005</v>
      </c>
      <c r="J8174" s="43" t="s">
        <v>13796</v>
      </c>
      <c r="K8174" s="43" t="s">
        <v>13797</v>
      </c>
      <c r="L8174" s="43" t="s">
        <v>13797</v>
      </c>
      <c r="M8174" s="43" t="s">
        <v>45286</v>
      </c>
      <c r="N8174" s="43" t="s">
        <v>609</v>
      </c>
      <c r="O8174" s="43" t="s">
        <v>610</v>
      </c>
      <c r="P8174" s="28" t="s">
        <v>45287</v>
      </c>
      <c r="Q8174" s="28" t="s">
        <v>45288</v>
      </c>
      <c r="R8174" s="44">
        <v>0</v>
      </c>
    </row>
    <row r="8175" spans="1:18" ht="140.25" x14ac:dyDescent="0.2">
      <c r="A8175" s="28" t="s">
        <v>54</v>
      </c>
      <c r="B8175" s="28" t="s">
        <v>362</v>
      </c>
      <c r="C8175" s="28" t="s">
        <v>57</v>
      </c>
      <c r="D8175" s="28" t="s">
        <v>55</v>
      </c>
      <c r="E8175" s="37">
        <v>43224.427395833329</v>
      </c>
      <c r="F8175" s="28" t="s">
        <v>13794</v>
      </c>
      <c r="G8175" s="28" t="s">
        <v>45289</v>
      </c>
      <c r="H8175" s="28" t="s">
        <v>82</v>
      </c>
      <c r="I8175" s="28" t="s">
        <v>2425</v>
      </c>
      <c r="J8175" s="43" t="s">
        <v>13796</v>
      </c>
      <c r="K8175" s="43" t="s">
        <v>13797</v>
      </c>
      <c r="L8175" s="43" t="s">
        <v>13797</v>
      </c>
      <c r="M8175" s="43" t="s">
        <v>45290</v>
      </c>
      <c r="N8175" s="43" t="s">
        <v>1465</v>
      </c>
      <c r="O8175" s="43" t="s">
        <v>1466</v>
      </c>
      <c r="P8175" s="28" t="s">
        <v>45291</v>
      </c>
      <c r="Q8175" s="28" t="s">
        <v>45292</v>
      </c>
      <c r="R8175" s="44">
        <v>0</v>
      </c>
    </row>
    <row r="8176" spans="1:18" ht="127.5" x14ac:dyDescent="0.2">
      <c r="A8176" s="28" t="s">
        <v>54</v>
      </c>
      <c r="B8176" s="28" t="s">
        <v>362</v>
      </c>
      <c r="C8176" s="28" t="s">
        <v>57</v>
      </c>
      <c r="D8176" s="28" t="s">
        <v>55</v>
      </c>
      <c r="E8176" s="37">
        <v>43224.615949074076</v>
      </c>
      <c r="F8176" s="28" t="s">
        <v>13794</v>
      </c>
      <c r="G8176" s="28" t="s">
        <v>45293</v>
      </c>
      <c r="H8176" s="28" t="s">
        <v>82</v>
      </c>
      <c r="I8176" s="28" t="s">
        <v>2984</v>
      </c>
      <c r="J8176" s="43" t="s">
        <v>13796</v>
      </c>
      <c r="K8176" s="43" t="s">
        <v>13797</v>
      </c>
      <c r="L8176" s="43" t="s">
        <v>13797</v>
      </c>
      <c r="M8176" s="43" t="s">
        <v>45294</v>
      </c>
      <c r="N8176" s="43" t="s">
        <v>284</v>
      </c>
      <c r="O8176" s="43" t="s">
        <v>285</v>
      </c>
      <c r="P8176" s="28" t="s">
        <v>45295</v>
      </c>
      <c r="Q8176" s="28" t="s">
        <v>45296</v>
      </c>
      <c r="R8176" s="44">
        <v>0</v>
      </c>
    </row>
    <row r="8177" spans="1:18" ht="89.25" x14ac:dyDescent="0.2">
      <c r="A8177" s="28" t="s">
        <v>54</v>
      </c>
      <c r="B8177" s="28" t="s">
        <v>362</v>
      </c>
      <c r="C8177" s="28" t="s">
        <v>57</v>
      </c>
      <c r="D8177" s="28" t="s">
        <v>55</v>
      </c>
      <c r="E8177" s="37">
        <v>43224.642152777778</v>
      </c>
      <c r="F8177" s="28" t="s">
        <v>13794</v>
      </c>
      <c r="G8177" s="28" t="s">
        <v>45297</v>
      </c>
      <c r="H8177" s="28" t="s">
        <v>82</v>
      </c>
      <c r="I8177" s="28" t="s">
        <v>1178</v>
      </c>
      <c r="J8177" s="43" t="s">
        <v>13796</v>
      </c>
      <c r="K8177" s="43" t="s">
        <v>13797</v>
      </c>
      <c r="L8177" s="43" t="s">
        <v>13797</v>
      </c>
      <c r="M8177" s="43" t="s">
        <v>45298</v>
      </c>
      <c r="N8177" s="43" t="s">
        <v>424</v>
      </c>
      <c r="O8177" s="43" t="s">
        <v>425</v>
      </c>
      <c r="P8177" s="28" t="s">
        <v>45299</v>
      </c>
      <c r="Q8177" s="28" t="s">
        <v>45300</v>
      </c>
      <c r="R8177" s="44">
        <v>0</v>
      </c>
    </row>
    <row r="8178" spans="1:18" ht="140.25" x14ac:dyDescent="0.2">
      <c r="A8178" s="28" t="s">
        <v>54</v>
      </c>
      <c r="B8178" s="28" t="s">
        <v>362</v>
      </c>
      <c r="C8178" s="28" t="s">
        <v>57</v>
      </c>
      <c r="D8178" s="28" t="s">
        <v>55</v>
      </c>
      <c r="E8178" s="37">
        <v>43227.433148148149</v>
      </c>
      <c r="F8178" s="28" t="s">
        <v>13794</v>
      </c>
      <c r="G8178" s="28" t="s">
        <v>45301</v>
      </c>
      <c r="H8178" s="28" t="s">
        <v>82</v>
      </c>
      <c r="I8178" s="28" t="s">
        <v>45302</v>
      </c>
      <c r="J8178" s="43" t="s">
        <v>13796</v>
      </c>
      <c r="K8178" s="43" t="s">
        <v>13797</v>
      </c>
      <c r="L8178" s="43" t="s">
        <v>13797</v>
      </c>
      <c r="M8178" s="43" t="s">
        <v>45303</v>
      </c>
      <c r="N8178" s="43" t="s">
        <v>5506</v>
      </c>
      <c r="O8178" s="43" t="s">
        <v>5507</v>
      </c>
      <c r="P8178" s="28" t="s">
        <v>45304</v>
      </c>
      <c r="Q8178" s="28" t="s">
        <v>45305</v>
      </c>
      <c r="R8178" s="44">
        <v>0</v>
      </c>
    </row>
    <row r="8179" spans="1:18" ht="140.25" x14ac:dyDescent="0.2">
      <c r="A8179" s="28" t="s">
        <v>54</v>
      </c>
      <c r="B8179" s="28" t="s">
        <v>362</v>
      </c>
      <c r="C8179" s="28" t="s">
        <v>57</v>
      </c>
      <c r="D8179" s="28" t="s">
        <v>55</v>
      </c>
      <c r="E8179" s="37">
        <v>43227.458495370367</v>
      </c>
      <c r="F8179" s="28" t="s">
        <v>13794</v>
      </c>
      <c r="G8179" s="28" t="s">
        <v>45306</v>
      </c>
      <c r="H8179" s="28" t="s">
        <v>82</v>
      </c>
      <c r="I8179" s="28" t="s">
        <v>4349</v>
      </c>
      <c r="J8179" s="43" t="s">
        <v>13796</v>
      </c>
      <c r="K8179" s="43" t="s">
        <v>13797</v>
      </c>
      <c r="L8179" s="43" t="s">
        <v>13797</v>
      </c>
      <c r="M8179" s="43" t="s">
        <v>45307</v>
      </c>
      <c r="N8179" s="43" t="s">
        <v>135</v>
      </c>
      <c r="O8179" s="43" t="s">
        <v>136</v>
      </c>
      <c r="P8179" s="28" t="s">
        <v>45308</v>
      </c>
      <c r="Q8179" s="28" t="s">
        <v>45309</v>
      </c>
      <c r="R8179" s="44">
        <v>0</v>
      </c>
    </row>
    <row r="8180" spans="1:18" ht="76.5" x14ac:dyDescent="0.2">
      <c r="A8180" s="28" t="s">
        <v>54</v>
      </c>
      <c r="B8180" s="28" t="s">
        <v>362</v>
      </c>
      <c r="C8180" s="28" t="s">
        <v>57</v>
      </c>
      <c r="D8180" s="28" t="s">
        <v>55</v>
      </c>
      <c r="E8180" s="37">
        <v>43227.471967592588</v>
      </c>
      <c r="F8180" s="28" t="s">
        <v>13794</v>
      </c>
      <c r="G8180" s="28" t="s">
        <v>45310</v>
      </c>
      <c r="H8180" s="28" t="s">
        <v>82</v>
      </c>
      <c r="I8180" s="28" t="s">
        <v>45311</v>
      </c>
      <c r="J8180" s="43" t="s">
        <v>13796</v>
      </c>
      <c r="K8180" s="43" t="s">
        <v>13797</v>
      </c>
      <c r="L8180" s="43" t="s">
        <v>13797</v>
      </c>
      <c r="M8180" s="43" t="s">
        <v>45312</v>
      </c>
      <c r="N8180" s="43" t="s">
        <v>1546</v>
      </c>
      <c r="O8180" s="43" t="s">
        <v>1547</v>
      </c>
      <c r="P8180" s="28" t="s">
        <v>45313</v>
      </c>
      <c r="Q8180" s="28" t="s">
        <v>45314</v>
      </c>
      <c r="R8180" s="44">
        <v>0</v>
      </c>
    </row>
    <row r="8181" spans="1:18" ht="140.25" x14ac:dyDescent="0.2">
      <c r="A8181" s="28" t="s">
        <v>54</v>
      </c>
      <c r="B8181" s="28" t="s">
        <v>362</v>
      </c>
      <c r="C8181" s="28" t="s">
        <v>57</v>
      </c>
      <c r="D8181" s="28" t="s">
        <v>55</v>
      </c>
      <c r="E8181" s="37">
        <v>43227.611168981479</v>
      </c>
      <c r="F8181" s="28" t="s">
        <v>13794</v>
      </c>
      <c r="G8181" s="28" t="s">
        <v>45315</v>
      </c>
      <c r="H8181" s="28" t="s">
        <v>82</v>
      </c>
      <c r="I8181" s="28" t="s">
        <v>2857</v>
      </c>
      <c r="J8181" s="43" t="s">
        <v>13796</v>
      </c>
      <c r="K8181" s="43" t="s">
        <v>13797</v>
      </c>
      <c r="L8181" s="43" t="s">
        <v>13797</v>
      </c>
      <c r="M8181" s="43" t="s">
        <v>45316</v>
      </c>
      <c r="N8181" s="43" t="s">
        <v>159</v>
      </c>
      <c r="O8181" s="43" t="s">
        <v>160</v>
      </c>
      <c r="P8181" s="28" t="s">
        <v>45317</v>
      </c>
      <c r="Q8181" s="28" t="s">
        <v>45318</v>
      </c>
      <c r="R8181" s="44">
        <v>0</v>
      </c>
    </row>
    <row r="8182" spans="1:18" ht="165.75" x14ac:dyDescent="0.2">
      <c r="A8182" s="28" t="s">
        <v>54</v>
      </c>
      <c r="B8182" s="28" t="s">
        <v>362</v>
      </c>
      <c r="C8182" s="28" t="s">
        <v>57</v>
      </c>
      <c r="D8182" s="28" t="s">
        <v>55</v>
      </c>
      <c r="E8182" s="37">
        <v>43228.392893518518</v>
      </c>
      <c r="F8182" s="28" t="s">
        <v>13794</v>
      </c>
      <c r="G8182" s="28" t="s">
        <v>45319</v>
      </c>
      <c r="H8182" s="28" t="s">
        <v>82</v>
      </c>
      <c r="I8182" s="28" t="s">
        <v>4009</v>
      </c>
      <c r="J8182" s="43" t="s">
        <v>13796</v>
      </c>
      <c r="K8182" s="43" t="s">
        <v>13797</v>
      </c>
      <c r="L8182" s="43" t="s">
        <v>13797</v>
      </c>
      <c r="M8182" s="43" t="s">
        <v>45320</v>
      </c>
      <c r="N8182" s="43" t="s">
        <v>4010</v>
      </c>
      <c r="O8182" s="43" t="s">
        <v>4011</v>
      </c>
      <c r="P8182" s="28" t="s">
        <v>45321</v>
      </c>
      <c r="Q8182" s="28" t="s">
        <v>45322</v>
      </c>
      <c r="R8182" s="44">
        <v>0</v>
      </c>
    </row>
    <row r="8183" spans="1:18" ht="89.25" x14ac:dyDescent="0.2">
      <c r="A8183" s="28" t="s">
        <v>54</v>
      </c>
      <c r="B8183" s="28" t="s">
        <v>362</v>
      </c>
      <c r="C8183" s="28" t="s">
        <v>57</v>
      </c>
      <c r="D8183" s="28" t="s">
        <v>55</v>
      </c>
      <c r="E8183" s="37">
        <v>43228.531319444446</v>
      </c>
      <c r="F8183" s="28" t="s">
        <v>13794</v>
      </c>
      <c r="G8183" s="28" t="s">
        <v>45323</v>
      </c>
      <c r="H8183" s="28" t="s">
        <v>82</v>
      </c>
      <c r="I8183" s="28" t="s">
        <v>4653</v>
      </c>
      <c r="J8183" s="43" t="s">
        <v>13796</v>
      </c>
      <c r="K8183" s="43" t="s">
        <v>13797</v>
      </c>
      <c r="L8183" s="43" t="s">
        <v>13797</v>
      </c>
      <c r="M8183" s="43" t="s">
        <v>45324</v>
      </c>
      <c r="N8183" s="43" t="s">
        <v>4654</v>
      </c>
      <c r="O8183" s="43" t="s">
        <v>4655</v>
      </c>
      <c r="P8183" s="28" t="s">
        <v>45325</v>
      </c>
      <c r="Q8183" s="28" t="s">
        <v>45326</v>
      </c>
      <c r="R8183" s="44">
        <v>0</v>
      </c>
    </row>
    <row r="8184" spans="1:18" ht="127.5" x14ac:dyDescent="0.2">
      <c r="A8184" s="28" t="s">
        <v>54</v>
      </c>
      <c r="B8184" s="28" t="s">
        <v>362</v>
      </c>
      <c r="C8184" s="28" t="s">
        <v>57</v>
      </c>
      <c r="D8184" s="28" t="s">
        <v>55</v>
      </c>
      <c r="E8184" s="37">
        <v>43229.36645833333</v>
      </c>
      <c r="F8184" s="28" t="s">
        <v>13794</v>
      </c>
      <c r="G8184" s="28" t="s">
        <v>45327</v>
      </c>
      <c r="H8184" s="28" t="s">
        <v>82</v>
      </c>
      <c r="I8184" s="28" t="s">
        <v>3530</v>
      </c>
      <c r="J8184" s="43" t="s">
        <v>13796</v>
      </c>
      <c r="K8184" s="43" t="s">
        <v>13797</v>
      </c>
      <c r="L8184" s="43" t="s">
        <v>13797</v>
      </c>
      <c r="M8184" s="43" t="s">
        <v>45328</v>
      </c>
      <c r="N8184" s="43" t="s">
        <v>663</v>
      </c>
      <c r="O8184" s="43" t="s">
        <v>664</v>
      </c>
      <c r="P8184" s="28" t="s">
        <v>45329</v>
      </c>
      <c r="Q8184" s="28" t="s">
        <v>45330</v>
      </c>
      <c r="R8184" s="44">
        <v>0</v>
      </c>
    </row>
    <row r="8185" spans="1:18" ht="140.25" x14ac:dyDescent="0.2">
      <c r="A8185" s="28" t="s">
        <v>54</v>
      </c>
      <c r="B8185" s="28" t="s">
        <v>362</v>
      </c>
      <c r="C8185" s="28" t="s">
        <v>57</v>
      </c>
      <c r="D8185" s="28" t="s">
        <v>55</v>
      </c>
      <c r="E8185" s="37">
        <v>43229.468981481477</v>
      </c>
      <c r="F8185" s="28" t="s">
        <v>13794</v>
      </c>
      <c r="G8185" s="28" t="s">
        <v>45331</v>
      </c>
      <c r="H8185" s="28" t="s">
        <v>82</v>
      </c>
      <c r="I8185" s="28" t="s">
        <v>4367</v>
      </c>
      <c r="J8185" s="43" t="s">
        <v>13796</v>
      </c>
      <c r="K8185" s="43" t="s">
        <v>13797</v>
      </c>
      <c r="L8185" s="43" t="s">
        <v>13797</v>
      </c>
      <c r="M8185" s="43" t="s">
        <v>45332</v>
      </c>
      <c r="N8185" s="43" t="s">
        <v>2244</v>
      </c>
      <c r="O8185" s="43" t="s">
        <v>2245</v>
      </c>
      <c r="P8185" s="28" t="s">
        <v>45333</v>
      </c>
      <c r="Q8185" s="28" t="s">
        <v>45334</v>
      </c>
      <c r="R8185" s="44">
        <v>0</v>
      </c>
    </row>
    <row r="8186" spans="1:18" ht="153" x14ac:dyDescent="0.2">
      <c r="A8186" s="28" t="s">
        <v>54</v>
      </c>
      <c r="B8186" s="28" t="s">
        <v>362</v>
      </c>
      <c r="C8186" s="28" t="s">
        <v>57</v>
      </c>
      <c r="D8186" s="28" t="s">
        <v>55</v>
      </c>
      <c r="E8186" s="37">
        <v>43229.505960648145</v>
      </c>
      <c r="F8186" s="28" t="s">
        <v>13794</v>
      </c>
      <c r="G8186" s="28" t="s">
        <v>45335</v>
      </c>
      <c r="H8186" s="28" t="s">
        <v>82</v>
      </c>
      <c r="I8186" s="28" t="s">
        <v>45336</v>
      </c>
      <c r="J8186" s="43" t="s">
        <v>13796</v>
      </c>
      <c r="K8186" s="43" t="s">
        <v>13797</v>
      </c>
      <c r="L8186" s="43" t="s">
        <v>13797</v>
      </c>
      <c r="M8186" s="43" t="s">
        <v>45337</v>
      </c>
      <c r="N8186" s="43" t="s">
        <v>3372</v>
      </c>
      <c r="O8186" s="43" t="s">
        <v>3373</v>
      </c>
      <c r="P8186" s="28" t="s">
        <v>45338</v>
      </c>
      <c r="Q8186" s="28" t="s">
        <v>45339</v>
      </c>
      <c r="R8186" s="44">
        <v>0</v>
      </c>
    </row>
    <row r="8187" spans="1:18" ht="127.5" x14ac:dyDescent="0.2">
      <c r="A8187" s="28" t="s">
        <v>54</v>
      </c>
      <c r="B8187" s="28" t="s">
        <v>362</v>
      </c>
      <c r="C8187" s="28" t="s">
        <v>57</v>
      </c>
      <c r="D8187" s="28" t="s">
        <v>55</v>
      </c>
      <c r="E8187" s="37">
        <v>43230.419699074075</v>
      </c>
      <c r="F8187" s="28" t="s">
        <v>13794</v>
      </c>
      <c r="G8187" s="28" t="s">
        <v>45340</v>
      </c>
      <c r="H8187" s="28" t="s">
        <v>82</v>
      </c>
      <c r="I8187" s="28" t="s">
        <v>45341</v>
      </c>
      <c r="J8187" s="43" t="s">
        <v>13796</v>
      </c>
      <c r="K8187" s="43" t="s">
        <v>13797</v>
      </c>
      <c r="L8187" s="43" t="s">
        <v>13797</v>
      </c>
      <c r="M8187" s="43" t="s">
        <v>45342</v>
      </c>
      <c r="N8187" s="43" t="s">
        <v>144</v>
      </c>
      <c r="O8187" s="43" t="s">
        <v>145</v>
      </c>
      <c r="P8187" s="28" t="s">
        <v>45343</v>
      </c>
      <c r="Q8187" s="28" t="s">
        <v>45344</v>
      </c>
      <c r="R8187" s="44">
        <v>0</v>
      </c>
    </row>
    <row r="8188" spans="1:18" ht="127.5" x14ac:dyDescent="0.2">
      <c r="A8188" s="28" t="s">
        <v>54</v>
      </c>
      <c r="B8188" s="28" t="s">
        <v>362</v>
      </c>
      <c r="C8188" s="28" t="s">
        <v>57</v>
      </c>
      <c r="D8188" s="28" t="s">
        <v>55</v>
      </c>
      <c r="E8188" s="37">
        <v>43230.42319444444</v>
      </c>
      <c r="F8188" s="28" t="s">
        <v>13794</v>
      </c>
      <c r="G8188" s="28" t="s">
        <v>45345</v>
      </c>
      <c r="H8188" s="28" t="s">
        <v>82</v>
      </c>
      <c r="I8188" s="28" t="s">
        <v>45346</v>
      </c>
      <c r="J8188" s="43" t="s">
        <v>13796</v>
      </c>
      <c r="K8188" s="43" t="s">
        <v>13797</v>
      </c>
      <c r="L8188" s="43" t="s">
        <v>13797</v>
      </c>
      <c r="M8188" s="43" t="s">
        <v>45347</v>
      </c>
      <c r="N8188" s="43" t="s">
        <v>144</v>
      </c>
      <c r="O8188" s="43" t="s">
        <v>145</v>
      </c>
      <c r="P8188" s="28" t="s">
        <v>45343</v>
      </c>
      <c r="Q8188" s="28" t="s">
        <v>45344</v>
      </c>
      <c r="R8188" s="44">
        <v>0</v>
      </c>
    </row>
    <row r="8189" spans="1:18" ht="89.25" x14ac:dyDescent="0.2">
      <c r="A8189" s="28" t="s">
        <v>54</v>
      </c>
      <c r="B8189" s="28" t="s">
        <v>362</v>
      </c>
      <c r="C8189" s="28" t="s">
        <v>57</v>
      </c>
      <c r="D8189" s="28" t="s">
        <v>55</v>
      </c>
      <c r="E8189" s="37">
        <v>43230.50508101852</v>
      </c>
      <c r="F8189" s="28" t="s">
        <v>13794</v>
      </c>
      <c r="G8189" s="28" t="s">
        <v>45348</v>
      </c>
      <c r="H8189" s="28" t="s">
        <v>82</v>
      </c>
      <c r="I8189" s="28" t="s">
        <v>2350</v>
      </c>
      <c r="J8189" s="43" t="s">
        <v>13796</v>
      </c>
      <c r="K8189" s="43" t="s">
        <v>13797</v>
      </c>
      <c r="L8189" s="43" t="s">
        <v>13797</v>
      </c>
      <c r="M8189" s="43" t="s">
        <v>45349</v>
      </c>
      <c r="N8189" s="43" t="s">
        <v>2351</v>
      </c>
      <c r="O8189" s="43" t="s">
        <v>2352</v>
      </c>
      <c r="P8189" s="28" t="s">
        <v>45264</v>
      </c>
      <c r="Q8189" s="28" t="s">
        <v>45265</v>
      </c>
      <c r="R8189" s="44">
        <v>0</v>
      </c>
    </row>
    <row r="8190" spans="1:18" ht="140.25" x14ac:dyDescent="0.2">
      <c r="A8190" s="28" t="s">
        <v>54</v>
      </c>
      <c r="B8190" s="28" t="s">
        <v>362</v>
      </c>
      <c r="C8190" s="28" t="s">
        <v>57</v>
      </c>
      <c r="D8190" s="28" t="s">
        <v>55</v>
      </c>
      <c r="E8190" s="37">
        <v>43232.448472222219</v>
      </c>
      <c r="F8190" s="28" t="s">
        <v>13794</v>
      </c>
      <c r="G8190" s="28" t="s">
        <v>45350</v>
      </c>
      <c r="H8190" s="28" t="s">
        <v>82</v>
      </c>
      <c r="I8190" s="28" t="s">
        <v>45351</v>
      </c>
      <c r="J8190" s="43" t="s">
        <v>13796</v>
      </c>
      <c r="K8190" s="43" t="s">
        <v>13797</v>
      </c>
      <c r="L8190" s="43" t="s">
        <v>13797</v>
      </c>
      <c r="M8190" s="43" t="s">
        <v>45352</v>
      </c>
      <c r="N8190" s="43" t="s">
        <v>3261</v>
      </c>
      <c r="O8190" s="43" t="s">
        <v>3262</v>
      </c>
      <c r="P8190" s="28" t="s">
        <v>45353</v>
      </c>
      <c r="Q8190" s="28" t="s">
        <v>45354</v>
      </c>
      <c r="R8190" s="44">
        <v>0</v>
      </c>
    </row>
    <row r="8191" spans="1:18" ht="140.25" x14ac:dyDescent="0.2">
      <c r="A8191" s="28" t="s">
        <v>54</v>
      </c>
      <c r="B8191" s="28" t="s">
        <v>362</v>
      </c>
      <c r="C8191" s="28" t="s">
        <v>57</v>
      </c>
      <c r="D8191" s="28" t="s">
        <v>55</v>
      </c>
      <c r="E8191" s="37">
        <v>43232.44930555555</v>
      </c>
      <c r="F8191" s="28" t="s">
        <v>13794</v>
      </c>
      <c r="G8191" s="28" t="s">
        <v>45355</v>
      </c>
      <c r="H8191" s="28" t="s">
        <v>82</v>
      </c>
      <c r="I8191" s="28" t="s">
        <v>45356</v>
      </c>
      <c r="J8191" s="43" t="s">
        <v>13796</v>
      </c>
      <c r="K8191" s="43" t="s">
        <v>13797</v>
      </c>
      <c r="L8191" s="43" t="s">
        <v>13797</v>
      </c>
      <c r="M8191" s="43" t="s">
        <v>45357</v>
      </c>
      <c r="N8191" s="43" t="s">
        <v>3261</v>
      </c>
      <c r="O8191" s="43" t="s">
        <v>3262</v>
      </c>
      <c r="P8191" s="28" t="s">
        <v>45353</v>
      </c>
      <c r="Q8191" s="28" t="s">
        <v>45354</v>
      </c>
      <c r="R8191" s="44">
        <v>0</v>
      </c>
    </row>
    <row r="8192" spans="1:18" ht="140.25" x14ac:dyDescent="0.2">
      <c r="A8192" s="28" t="s">
        <v>54</v>
      </c>
      <c r="B8192" s="28" t="s">
        <v>362</v>
      </c>
      <c r="C8192" s="28" t="s">
        <v>57</v>
      </c>
      <c r="D8192" s="28" t="s">
        <v>55</v>
      </c>
      <c r="E8192" s="37">
        <v>43232.450185185182</v>
      </c>
      <c r="F8192" s="28" t="s">
        <v>13794</v>
      </c>
      <c r="G8192" s="28" t="s">
        <v>45358</v>
      </c>
      <c r="H8192" s="28" t="s">
        <v>82</v>
      </c>
      <c r="I8192" s="28" t="s">
        <v>3260</v>
      </c>
      <c r="J8192" s="43" t="s">
        <v>13796</v>
      </c>
      <c r="K8192" s="43" t="s">
        <v>13797</v>
      </c>
      <c r="L8192" s="43" t="s">
        <v>13797</v>
      </c>
      <c r="M8192" s="43" t="s">
        <v>45359</v>
      </c>
      <c r="N8192" s="43" t="s">
        <v>3261</v>
      </c>
      <c r="O8192" s="43" t="s">
        <v>3262</v>
      </c>
      <c r="P8192" s="28" t="s">
        <v>45353</v>
      </c>
      <c r="Q8192" s="28" t="s">
        <v>45354</v>
      </c>
      <c r="R8192" s="44">
        <v>0</v>
      </c>
    </row>
    <row r="8193" spans="1:18" ht="76.5" x14ac:dyDescent="0.2">
      <c r="A8193" s="28" t="s">
        <v>54</v>
      </c>
      <c r="B8193" s="28" t="s">
        <v>362</v>
      </c>
      <c r="C8193" s="28" t="s">
        <v>57</v>
      </c>
      <c r="D8193" s="28" t="s">
        <v>55</v>
      </c>
      <c r="E8193" s="37">
        <v>43234.651909722219</v>
      </c>
      <c r="F8193" s="28" t="s">
        <v>13794</v>
      </c>
      <c r="G8193" s="28" t="s">
        <v>45360</v>
      </c>
      <c r="H8193" s="28" t="s">
        <v>82</v>
      </c>
      <c r="I8193" s="28" t="s">
        <v>3681</v>
      </c>
      <c r="J8193" s="43" t="s">
        <v>13796</v>
      </c>
      <c r="K8193" s="43" t="s">
        <v>13797</v>
      </c>
      <c r="L8193" s="43" t="s">
        <v>13797</v>
      </c>
      <c r="M8193" s="43" t="s">
        <v>45361</v>
      </c>
      <c r="N8193" s="43" t="s">
        <v>988</v>
      </c>
      <c r="O8193" s="43" t="s">
        <v>989</v>
      </c>
      <c r="P8193" s="28" t="s">
        <v>22938</v>
      </c>
      <c r="Q8193" s="28" t="s">
        <v>45362</v>
      </c>
      <c r="R8193" s="44">
        <v>0</v>
      </c>
    </row>
    <row r="8194" spans="1:18" ht="89.25" x14ac:dyDescent="0.2">
      <c r="A8194" s="28" t="s">
        <v>54</v>
      </c>
      <c r="B8194" s="28" t="s">
        <v>362</v>
      </c>
      <c r="C8194" s="28" t="s">
        <v>57</v>
      </c>
      <c r="D8194" s="28" t="s">
        <v>55</v>
      </c>
      <c r="E8194" s="37">
        <v>43235.538159722222</v>
      </c>
      <c r="F8194" s="28" t="s">
        <v>13794</v>
      </c>
      <c r="G8194" s="28" t="s">
        <v>45363</v>
      </c>
      <c r="H8194" s="28" t="s">
        <v>82</v>
      </c>
      <c r="I8194" s="28" t="s">
        <v>45364</v>
      </c>
      <c r="J8194" s="43" t="s">
        <v>13796</v>
      </c>
      <c r="K8194" s="43" t="s">
        <v>13797</v>
      </c>
      <c r="L8194" s="43" t="s">
        <v>13797</v>
      </c>
      <c r="M8194" s="43" t="s">
        <v>45365</v>
      </c>
      <c r="N8194" s="43" t="s">
        <v>305</v>
      </c>
      <c r="O8194" s="43" t="s">
        <v>306</v>
      </c>
      <c r="P8194" s="28" t="s">
        <v>45366</v>
      </c>
      <c r="Q8194" s="28" t="s">
        <v>45367</v>
      </c>
      <c r="R8194" s="44">
        <v>0</v>
      </c>
    </row>
    <row r="8195" spans="1:18" ht="127.5" x14ac:dyDescent="0.2">
      <c r="A8195" s="28" t="s">
        <v>54</v>
      </c>
      <c r="B8195" s="28" t="s">
        <v>362</v>
      </c>
      <c r="C8195" s="28" t="s">
        <v>57</v>
      </c>
      <c r="D8195" s="28" t="s">
        <v>55</v>
      </c>
      <c r="E8195" s="37">
        <v>43237.436203703699</v>
      </c>
      <c r="F8195" s="28" t="s">
        <v>13794</v>
      </c>
      <c r="G8195" s="28" t="s">
        <v>45368</v>
      </c>
      <c r="H8195" s="28" t="s">
        <v>82</v>
      </c>
      <c r="I8195" s="28" t="s">
        <v>4580</v>
      </c>
      <c r="J8195" s="43" t="s">
        <v>13796</v>
      </c>
      <c r="K8195" s="43" t="s">
        <v>13797</v>
      </c>
      <c r="L8195" s="43" t="s">
        <v>13797</v>
      </c>
      <c r="M8195" s="43" t="s">
        <v>45369</v>
      </c>
      <c r="N8195" s="43" t="s">
        <v>69</v>
      </c>
      <c r="O8195" s="43" t="s">
        <v>70</v>
      </c>
      <c r="P8195" s="28" t="s">
        <v>45370</v>
      </c>
      <c r="Q8195" s="28" t="s">
        <v>45371</v>
      </c>
      <c r="R8195" s="44">
        <v>0</v>
      </c>
    </row>
    <row r="8196" spans="1:18" ht="140.25" x14ac:dyDescent="0.2">
      <c r="A8196" s="28" t="s">
        <v>54</v>
      </c>
      <c r="B8196" s="28" t="s">
        <v>362</v>
      </c>
      <c r="C8196" s="28" t="s">
        <v>57</v>
      </c>
      <c r="D8196" s="28" t="s">
        <v>55</v>
      </c>
      <c r="E8196" s="37">
        <v>43237.620127314811</v>
      </c>
      <c r="F8196" s="28" t="s">
        <v>13794</v>
      </c>
      <c r="G8196" s="28" t="s">
        <v>45372</v>
      </c>
      <c r="H8196" s="28" t="s">
        <v>82</v>
      </c>
      <c r="I8196" s="28" t="s">
        <v>4314</v>
      </c>
      <c r="J8196" s="43" t="s">
        <v>13796</v>
      </c>
      <c r="K8196" s="43" t="s">
        <v>13797</v>
      </c>
      <c r="L8196" s="43" t="s">
        <v>13797</v>
      </c>
      <c r="M8196" s="43" t="s">
        <v>45373</v>
      </c>
      <c r="N8196" s="43" t="s">
        <v>144</v>
      </c>
      <c r="O8196" s="43" t="s">
        <v>145</v>
      </c>
      <c r="P8196" s="28" t="s">
        <v>45343</v>
      </c>
      <c r="Q8196" s="28" t="s">
        <v>45344</v>
      </c>
      <c r="R8196" s="44">
        <v>0</v>
      </c>
    </row>
    <row r="8197" spans="1:18" ht="127.5" x14ac:dyDescent="0.2">
      <c r="A8197" s="28" t="s">
        <v>54</v>
      </c>
      <c r="B8197" s="28" t="s">
        <v>362</v>
      </c>
      <c r="C8197" s="28" t="s">
        <v>57</v>
      </c>
      <c r="D8197" s="28" t="s">
        <v>55</v>
      </c>
      <c r="E8197" s="37">
        <v>43241.534328703703</v>
      </c>
      <c r="F8197" s="28" t="s">
        <v>13794</v>
      </c>
      <c r="G8197" s="28" t="s">
        <v>45374</v>
      </c>
      <c r="H8197" s="28" t="s">
        <v>82</v>
      </c>
      <c r="I8197" s="28" t="s">
        <v>1934</v>
      </c>
      <c r="J8197" s="43" t="s">
        <v>13796</v>
      </c>
      <c r="K8197" s="43" t="s">
        <v>13797</v>
      </c>
      <c r="L8197" s="43" t="s">
        <v>13797</v>
      </c>
      <c r="M8197" s="43" t="s">
        <v>45375</v>
      </c>
      <c r="N8197" s="43" t="s">
        <v>1336</v>
      </c>
      <c r="O8197" s="43" t="s">
        <v>1337</v>
      </c>
      <c r="P8197" s="28" t="s">
        <v>45376</v>
      </c>
      <c r="Q8197" s="28" t="s">
        <v>45377</v>
      </c>
      <c r="R8197" s="44">
        <v>0</v>
      </c>
    </row>
    <row r="8198" spans="1:18" ht="89.25" x14ac:dyDescent="0.2">
      <c r="A8198" s="28" t="s">
        <v>54</v>
      </c>
      <c r="B8198" s="28" t="s">
        <v>362</v>
      </c>
      <c r="C8198" s="28" t="s">
        <v>57</v>
      </c>
      <c r="D8198" s="28" t="s">
        <v>55</v>
      </c>
      <c r="E8198" s="37">
        <v>43241.572349537033</v>
      </c>
      <c r="F8198" s="28" t="s">
        <v>13794</v>
      </c>
      <c r="G8198" s="28" t="s">
        <v>45378</v>
      </c>
      <c r="H8198" s="28" t="s">
        <v>82</v>
      </c>
      <c r="I8198" s="28" t="s">
        <v>45379</v>
      </c>
      <c r="J8198" s="43" t="s">
        <v>13796</v>
      </c>
      <c r="K8198" s="43" t="s">
        <v>13797</v>
      </c>
      <c r="L8198" s="43" t="s">
        <v>13797</v>
      </c>
      <c r="M8198" s="43" t="s">
        <v>45380</v>
      </c>
      <c r="N8198" s="43" t="s">
        <v>1205</v>
      </c>
      <c r="O8198" s="43" t="s">
        <v>1206</v>
      </c>
      <c r="P8198" s="28" t="s">
        <v>45381</v>
      </c>
      <c r="Q8198" s="28" t="s">
        <v>45382</v>
      </c>
      <c r="R8198" s="44">
        <v>0</v>
      </c>
    </row>
    <row r="8199" spans="1:18" ht="76.5" x14ac:dyDescent="0.2">
      <c r="A8199" s="28" t="s">
        <v>54</v>
      </c>
      <c r="B8199" s="28" t="s">
        <v>362</v>
      </c>
      <c r="C8199" s="28" t="s">
        <v>57</v>
      </c>
      <c r="D8199" s="28" t="s">
        <v>55</v>
      </c>
      <c r="E8199" s="37">
        <v>43242.440648148149</v>
      </c>
      <c r="F8199" s="28" t="s">
        <v>13794</v>
      </c>
      <c r="G8199" s="28" t="s">
        <v>45383</v>
      </c>
      <c r="H8199" s="28" t="s">
        <v>82</v>
      </c>
      <c r="I8199" s="28" t="s">
        <v>5709</v>
      </c>
      <c r="J8199" s="43" t="s">
        <v>13796</v>
      </c>
      <c r="K8199" s="43" t="s">
        <v>13797</v>
      </c>
      <c r="L8199" s="43" t="s">
        <v>13797</v>
      </c>
      <c r="M8199" s="43" t="s">
        <v>45384</v>
      </c>
      <c r="N8199" s="43" t="s">
        <v>1785</v>
      </c>
      <c r="O8199" s="43" t="s">
        <v>1786</v>
      </c>
      <c r="P8199" s="28" t="s">
        <v>45385</v>
      </c>
      <c r="Q8199" s="28" t="s">
        <v>45386</v>
      </c>
      <c r="R8199" s="44">
        <v>0</v>
      </c>
    </row>
    <row r="8200" spans="1:18" ht="127.5" x14ac:dyDescent="0.2">
      <c r="A8200" s="28" t="s">
        <v>54</v>
      </c>
      <c r="B8200" s="28" t="s">
        <v>362</v>
      </c>
      <c r="C8200" s="28" t="s">
        <v>57</v>
      </c>
      <c r="D8200" s="28" t="s">
        <v>55</v>
      </c>
      <c r="E8200" s="37">
        <v>43243.575474537036</v>
      </c>
      <c r="F8200" s="28" t="s">
        <v>13794</v>
      </c>
      <c r="G8200" s="28" t="s">
        <v>45387</v>
      </c>
      <c r="H8200" s="28" t="s">
        <v>82</v>
      </c>
      <c r="I8200" s="28" t="s">
        <v>4578</v>
      </c>
      <c r="J8200" s="43" t="s">
        <v>13796</v>
      </c>
      <c r="K8200" s="43" t="s">
        <v>13797</v>
      </c>
      <c r="L8200" s="43" t="s">
        <v>13797</v>
      </c>
      <c r="M8200" s="43" t="s">
        <v>45388</v>
      </c>
      <c r="N8200" s="43" t="s">
        <v>156</v>
      </c>
      <c r="O8200" s="43" t="s">
        <v>157</v>
      </c>
      <c r="P8200" s="28" t="s">
        <v>45389</v>
      </c>
      <c r="Q8200" s="28" t="s">
        <v>45390</v>
      </c>
      <c r="R8200" s="44">
        <v>0</v>
      </c>
    </row>
    <row r="8201" spans="1:18" ht="89.25" x14ac:dyDescent="0.2">
      <c r="A8201" s="28" t="s">
        <v>54</v>
      </c>
      <c r="B8201" s="28" t="s">
        <v>362</v>
      </c>
      <c r="C8201" s="28" t="s">
        <v>57</v>
      </c>
      <c r="D8201" s="28" t="s">
        <v>55</v>
      </c>
      <c r="E8201" s="37">
        <v>43243.577499999999</v>
      </c>
      <c r="F8201" s="28" t="s">
        <v>13794</v>
      </c>
      <c r="G8201" s="28" t="s">
        <v>45391</v>
      </c>
      <c r="H8201" s="28" t="s">
        <v>82</v>
      </c>
      <c r="I8201" s="28" t="s">
        <v>783</v>
      </c>
      <c r="J8201" s="43" t="s">
        <v>13796</v>
      </c>
      <c r="K8201" s="43" t="s">
        <v>13797</v>
      </c>
      <c r="L8201" s="43" t="s">
        <v>13797</v>
      </c>
      <c r="M8201" s="43" t="s">
        <v>45392</v>
      </c>
      <c r="N8201" s="43" t="s">
        <v>156</v>
      </c>
      <c r="O8201" s="43" t="s">
        <v>157</v>
      </c>
      <c r="P8201" s="28" t="s">
        <v>45389</v>
      </c>
      <c r="Q8201" s="28" t="s">
        <v>45390</v>
      </c>
      <c r="R8201" s="44">
        <v>0</v>
      </c>
    </row>
    <row r="8202" spans="1:18" ht="127.5" x14ac:dyDescent="0.2">
      <c r="A8202" s="28" t="s">
        <v>54</v>
      </c>
      <c r="B8202" s="28" t="s">
        <v>362</v>
      </c>
      <c r="C8202" s="28" t="s">
        <v>57</v>
      </c>
      <c r="D8202" s="28" t="s">
        <v>55</v>
      </c>
      <c r="E8202" s="37">
        <v>43244.446064814816</v>
      </c>
      <c r="F8202" s="28" t="s">
        <v>13794</v>
      </c>
      <c r="G8202" s="28" t="s">
        <v>45393</v>
      </c>
      <c r="H8202" s="28" t="s">
        <v>82</v>
      </c>
      <c r="I8202" s="28" t="s">
        <v>4036</v>
      </c>
      <c r="J8202" s="43" t="s">
        <v>13796</v>
      </c>
      <c r="K8202" s="43" t="s">
        <v>13797</v>
      </c>
      <c r="L8202" s="43" t="s">
        <v>13797</v>
      </c>
      <c r="M8202" s="43" t="s">
        <v>45394</v>
      </c>
      <c r="N8202" s="43" t="s">
        <v>156</v>
      </c>
      <c r="O8202" s="43" t="s">
        <v>157</v>
      </c>
      <c r="P8202" s="28" t="s">
        <v>45389</v>
      </c>
      <c r="Q8202" s="28" t="s">
        <v>45390</v>
      </c>
      <c r="R8202" s="44">
        <v>0</v>
      </c>
    </row>
    <row r="8203" spans="1:18" ht="127.5" x14ac:dyDescent="0.2">
      <c r="A8203" s="28" t="s">
        <v>54</v>
      </c>
      <c r="B8203" s="28" t="s">
        <v>362</v>
      </c>
      <c r="C8203" s="28" t="s">
        <v>57</v>
      </c>
      <c r="D8203" s="28" t="s">
        <v>55</v>
      </c>
      <c r="E8203" s="37">
        <v>43249.382928240739</v>
      </c>
      <c r="F8203" s="28" t="s">
        <v>13794</v>
      </c>
      <c r="G8203" s="28" t="s">
        <v>45395</v>
      </c>
      <c r="H8203" s="28" t="s">
        <v>82</v>
      </c>
      <c r="I8203" s="28" t="s">
        <v>2941</v>
      </c>
      <c r="J8203" s="43" t="s">
        <v>13796</v>
      </c>
      <c r="K8203" s="43" t="s">
        <v>13797</v>
      </c>
      <c r="L8203" s="43" t="s">
        <v>13797</v>
      </c>
      <c r="M8203" s="43" t="s">
        <v>45396</v>
      </c>
      <c r="N8203" s="43" t="s">
        <v>2329</v>
      </c>
      <c r="O8203" s="43" t="s">
        <v>2330</v>
      </c>
      <c r="P8203" s="28" t="s">
        <v>45397</v>
      </c>
      <c r="Q8203" s="28" t="s">
        <v>45398</v>
      </c>
      <c r="R8203" s="44">
        <v>0</v>
      </c>
    </row>
    <row r="8204" spans="1:18" ht="127.5" x14ac:dyDescent="0.2">
      <c r="A8204" s="28" t="s">
        <v>54</v>
      </c>
      <c r="B8204" s="28" t="s">
        <v>362</v>
      </c>
      <c r="C8204" s="28" t="s">
        <v>57</v>
      </c>
      <c r="D8204" s="28" t="s">
        <v>55</v>
      </c>
      <c r="E8204" s="37">
        <v>43249.608252314814</v>
      </c>
      <c r="F8204" s="28" t="s">
        <v>13794</v>
      </c>
      <c r="G8204" s="28" t="s">
        <v>45399</v>
      </c>
      <c r="H8204" s="28" t="s">
        <v>82</v>
      </c>
      <c r="I8204" s="28" t="s">
        <v>3739</v>
      </c>
      <c r="J8204" s="43" t="s">
        <v>13796</v>
      </c>
      <c r="K8204" s="43" t="s">
        <v>13797</v>
      </c>
      <c r="L8204" s="43" t="s">
        <v>13797</v>
      </c>
      <c r="M8204" s="43" t="s">
        <v>45400</v>
      </c>
      <c r="N8204" s="43" t="s">
        <v>3740</v>
      </c>
      <c r="O8204" s="43" t="s">
        <v>3741</v>
      </c>
      <c r="P8204" s="28" t="s">
        <v>45401</v>
      </c>
      <c r="Q8204" s="28" t="s">
        <v>45402</v>
      </c>
      <c r="R8204" s="44">
        <v>0</v>
      </c>
    </row>
    <row r="8205" spans="1:18" ht="114.75" x14ac:dyDescent="0.2">
      <c r="A8205" s="28" t="s">
        <v>54</v>
      </c>
      <c r="B8205" s="28" t="s">
        <v>362</v>
      </c>
      <c r="C8205" s="28" t="s">
        <v>57</v>
      </c>
      <c r="D8205" s="28" t="s">
        <v>55</v>
      </c>
      <c r="E8205" s="37">
        <v>43250.685787037037</v>
      </c>
      <c r="F8205" s="28" t="s">
        <v>13794</v>
      </c>
      <c r="G8205" s="28" t="s">
        <v>45403</v>
      </c>
      <c r="H8205" s="28" t="s">
        <v>82</v>
      </c>
      <c r="I8205" s="28" t="s">
        <v>4044</v>
      </c>
      <c r="J8205" s="43" t="s">
        <v>13796</v>
      </c>
      <c r="K8205" s="43" t="s">
        <v>13797</v>
      </c>
      <c r="L8205" s="43" t="s">
        <v>13797</v>
      </c>
      <c r="M8205" s="43" t="s">
        <v>45404</v>
      </c>
      <c r="N8205" s="43" t="s">
        <v>104</v>
      </c>
      <c r="O8205" s="43" t="s">
        <v>105</v>
      </c>
      <c r="P8205" s="28" t="s">
        <v>45405</v>
      </c>
      <c r="Q8205" s="28" t="s">
        <v>45406</v>
      </c>
      <c r="R8205" s="44">
        <v>0</v>
      </c>
    </row>
    <row r="8206" spans="1:18" ht="140.25" x14ac:dyDescent="0.2">
      <c r="A8206" s="28" t="s">
        <v>54</v>
      </c>
      <c r="B8206" s="28" t="s">
        <v>362</v>
      </c>
      <c r="C8206" s="28" t="s">
        <v>57</v>
      </c>
      <c r="D8206" s="28" t="s">
        <v>55</v>
      </c>
      <c r="E8206" s="37">
        <v>43251.3977662037</v>
      </c>
      <c r="F8206" s="28" t="s">
        <v>13794</v>
      </c>
      <c r="G8206" s="28" t="s">
        <v>45407</v>
      </c>
      <c r="H8206" s="28" t="s">
        <v>82</v>
      </c>
      <c r="I8206" s="28" t="s">
        <v>4491</v>
      </c>
      <c r="J8206" s="43" t="s">
        <v>13796</v>
      </c>
      <c r="K8206" s="43" t="s">
        <v>13797</v>
      </c>
      <c r="L8206" s="43" t="s">
        <v>13797</v>
      </c>
      <c r="M8206" s="43" t="s">
        <v>45408</v>
      </c>
      <c r="N8206" s="43" t="s">
        <v>1574</v>
      </c>
      <c r="O8206" s="43" t="s">
        <v>1575</v>
      </c>
      <c r="P8206" s="28" t="s">
        <v>45409</v>
      </c>
      <c r="Q8206" s="28" t="s">
        <v>45410</v>
      </c>
      <c r="R8206" s="44">
        <v>0</v>
      </c>
    </row>
    <row r="8207" spans="1:18" ht="114.75" x14ac:dyDescent="0.2">
      <c r="A8207" s="28" t="s">
        <v>54</v>
      </c>
      <c r="B8207" s="28" t="s">
        <v>362</v>
      </c>
      <c r="C8207" s="28" t="s">
        <v>57</v>
      </c>
      <c r="D8207" s="28" t="s">
        <v>55</v>
      </c>
      <c r="E8207" s="37">
        <v>43251.608842592592</v>
      </c>
      <c r="F8207" s="28" t="s">
        <v>13794</v>
      </c>
      <c r="G8207" s="28" t="s">
        <v>45411</v>
      </c>
      <c r="H8207" s="28" t="s">
        <v>82</v>
      </c>
      <c r="I8207" s="28" t="s">
        <v>5783</v>
      </c>
      <c r="J8207" s="43" t="s">
        <v>13796</v>
      </c>
      <c r="K8207" s="43" t="s">
        <v>13797</v>
      </c>
      <c r="L8207" s="43" t="s">
        <v>13797</v>
      </c>
      <c r="M8207" s="43" t="s">
        <v>45412</v>
      </c>
      <c r="N8207" s="43" t="s">
        <v>5784</v>
      </c>
      <c r="O8207" s="43" t="s">
        <v>5785</v>
      </c>
      <c r="P8207" s="28" t="s">
        <v>45413</v>
      </c>
      <c r="Q8207" s="28" t="s">
        <v>45414</v>
      </c>
      <c r="R8207" s="44">
        <v>0</v>
      </c>
    </row>
    <row r="8208" spans="1:18" ht="89.25" x14ac:dyDescent="0.2">
      <c r="A8208" s="28" t="s">
        <v>54</v>
      </c>
      <c r="B8208" s="28" t="s">
        <v>362</v>
      </c>
      <c r="C8208" s="28" t="s">
        <v>57</v>
      </c>
      <c r="D8208" s="28" t="s">
        <v>55</v>
      </c>
      <c r="E8208" s="37">
        <v>43251.616307870368</v>
      </c>
      <c r="F8208" s="28" t="s">
        <v>13794</v>
      </c>
      <c r="G8208" s="28" t="s">
        <v>45415</v>
      </c>
      <c r="H8208" s="28" t="s">
        <v>82</v>
      </c>
      <c r="I8208" s="28" t="s">
        <v>6000</v>
      </c>
      <c r="J8208" s="43" t="s">
        <v>13796</v>
      </c>
      <c r="K8208" s="43" t="s">
        <v>13797</v>
      </c>
      <c r="L8208" s="43" t="s">
        <v>13797</v>
      </c>
      <c r="M8208" s="43" t="s">
        <v>45416</v>
      </c>
      <c r="N8208" s="43" t="s">
        <v>5784</v>
      </c>
      <c r="O8208" s="43" t="s">
        <v>5785</v>
      </c>
      <c r="P8208" s="28" t="s">
        <v>45413</v>
      </c>
      <c r="Q8208" s="28" t="s">
        <v>45414</v>
      </c>
      <c r="R8208" s="44">
        <v>0</v>
      </c>
    </row>
    <row r="8209" spans="1:18" ht="89.25" x14ac:dyDescent="0.2">
      <c r="A8209" s="28" t="s">
        <v>54</v>
      </c>
      <c r="B8209" s="28" t="s">
        <v>8558</v>
      </c>
      <c r="C8209" s="28" t="s">
        <v>62</v>
      </c>
      <c r="D8209" s="28" t="s">
        <v>55</v>
      </c>
      <c r="E8209" s="37">
        <v>43222.657488425924</v>
      </c>
      <c r="F8209" s="28" t="s">
        <v>13794</v>
      </c>
      <c r="G8209" s="28" t="s">
        <v>45417</v>
      </c>
      <c r="H8209" s="28" t="s">
        <v>82</v>
      </c>
      <c r="I8209" s="28" t="s">
        <v>45418</v>
      </c>
      <c r="J8209" s="43" t="s">
        <v>13796</v>
      </c>
      <c r="K8209" s="43" t="s">
        <v>13797</v>
      </c>
      <c r="L8209" s="43" t="s">
        <v>13797</v>
      </c>
      <c r="M8209" s="43" t="s">
        <v>45419</v>
      </c>
      <c r="N8209" s="43" t="s">
        <v>1081</v>
      </c>
      <c r="O8209" s="43" t="s">
        <v>1082</v>
      </c>
      <c r="P8209" s="28" t="s">
        <v>45420</v>
      </c>
      <c r="Q8209" s="28" t="s">
        <v>22920</v>
      </c>
      <c r="R8209" s="44">
        <v>0</v>
      </c>
    </row>
    <row r="8210" spans="1:18" ht="102" x14ac:dyDescent="0.2">
      <c r="A8210" s="28" t="s">
        <v>54</v>
      </c>
      <c r="B8210" s="28" t="s">
        <v>8558</v>
      </c>
      <c r="C8210" s="28" t="s">
        <v>62</v>
      </c>
      <c r="D8210" s="28" t="s">
        <v>55</v>
      </c>
      <c r="E8210" s="37">
        <v>43223.462743055556</v>
      </c>
      <c r="F8210" s="28" t="s">
        <v>13794</v>
      </c>
      <c r="G8210" s="28" t="s">
        <v>45421</v>
      </c>
      <c r="H8210" s="28" t="s">
        <v>82</v>
      </c>
      <c r="I8210" s="28" t="s">
        <v>8845</v>
      </c>
      <c r="J8210" s="43" t="s">
        <v>13796</v>
      </c>
      <c r="K8210" s="43" t="s">
        <v>13797</v>
      </c>
      <c r="L8210" s="43" t="s">
        <v>13797</v>
      </c>
      <c r="M8210" s="43" t="s">
        <v>45422</v>
      </c>
      <c r="N8210" s="43" t="s">
        <v>8846</v>
      </c>
      <c r="O8210" s="43" t="s">
        <v>8847</v>
      </c>
      <c r="P8210" s="28" t="s">
        <v>45420</v>
      </c>
      <c r="Q8210" s="28" t="s">
        <v>22920</v>
      </c>
      <c r="R8210" s="44">
        <v>0</v>
      </c>
    </row>
    <row r="8211" spans="1:18" ht="127.5" x14ac:dyDescent="0.2">
      <c r="A8211" s="28" t="s">
        <v>54</v>
      </c>
      <c r="B8211" s="28" t="s">
        <v>8558</v>
      </c>
      <c r="C8211" s="28" t="s">
        <v>62</v>
      </c>
      <c r="D8211" s="28" t="s">
        <v>55</v>
      </c>
      <c r="E8211" s="37">
        <v>43223.601655092592</v>
      </c>
      <c r="F8211" s="28" t="s">
        <v>13794</v>
      </c>
      <c r="G8211" s="28" t="s">
        <v>45423</v>
      </c>
      <c r="H8211" s="28" t="s">
        <v>82</v>
      </c>
      <c r="I8211" s="28" t="s">
        <v>11902</v>
      </c>
      <c r="J8211" s="43" t="s">
        <v>13796</v>
      </c>
      <c r="K8211" s="43" t="s">
        <v>13797</v>
      </c>
      <c r="L8211" s="43" t="s">
        <v>13797</v>
      </c>
      <c r="M8211" s="43" t="s">
        <v>45424</v>
      </c>
      <c r="N8211" s="43" t="s">
        <v>418</v>
      </c>
      <c r="O8211" s="43" t="s">
        <v>419</v>
      </c>
      <c r="P8211" s="28" t="s">
        <v>45425</v>
      </c>
      <c r="Q8211" s="28" t="s">
        <v>45426</v>
      </c>
      <c r="R8211" s="44">
        <v>0</v>
      </c>
    </row>
    <row r="8212" spans="1:18" ht="127.5" x14ac:dyDescent="0.2">
      <c r="A8212" s="28" t="s">
        <v>54</v>
      </c>
      <c r="B8212" s="28" t="s">
        <v>8558</v>
      </c>
      <c r="C8212" s="28" t="s">
        <v>62</v>
      </c>
      <c r="D8212" s="28" t="s">
        <v>55</v>
      </c>
      <c r="E8212" s="37">
        <v>43223.625787037032</v>
      </c>
      <c r="F8212" s="28" t="s">
        <v>13794</v>
      </c>
      <c r="G8212" s="28" t="s">
        <v>45427</v>
      </c>
      <c r="H8212" s="28" t="s">
        <v>82</v>
      </c>
      <c r="I8212" s="28" t="s">
        <v>45428</v>
      </c>
      <c r="J8212" s="43" t="s">
        <v>13796</v>
      </c>
      <c r="K8212" s="43" t="s">
        <v>13797</v>
      </c>
      <c r="L8212" s="43" t="s">
        <v>13797</v>
      </c>
      <c r="M8212" s="43" t="s">
        <v>45429</v>
      </c>
      <c r="N8212" s="43" t="s">
        <v>492</v>
      </c>
      <c r="O8212" s="43" t="s">
        <v>493</v>
      </c>
      <c r="P8212" s="28" t="s">
        <v>45420</v>
      </c>
      <c r="Q8212" s="28" t="s">
        <v>22920</v>
      </c>
      <c r="R8212" s="44">
        <v>0</v>
      </c>
    </row>
    <row r="8213" spans="1:18" ht="89.25" x14ac:dyDescent="0.2">
      <c r="A8213" s="28" t="s">
        <v>54</v>
      </c>
      <c r="B8213" s="28" t="s">
        <v>8558</v>
      </c>
      <c r="C8213" s="28" t="s">
        <v>62</v>
      </c>
      <c r="D8213" s="28" t="s">
        <v>55</v>
      </c>
      <c r="E8213" s="37">
        <v>43223.631608796291</v>
      </c>
      <c r="F8213" s="28" t="s">
        <v>13794</v>
      </c>
      <c r="G8213" s="28" t="s">
        <v>45430</v>
      </c>
      <c r="H8213" s="28" t="s">
        <v>82</v>
      </c>
      <c r="I8213" s="28" t="s">
        <v>9120</v>
      </c>
      <c r="J8213" s="43" t="s">
        <v>13796</v>
      </c>
      <c r="K8213" s="43" t="s">
        <v>13797</v>
      </c>
      <c r="L8213" s="43" t="s">
        <v>13797</v>
      </c>
      <c r="M8213" s="43" t="s">
        <v>45431</v>
      </c>
      <c r="N8213" s="43" t="s">
        <v>492</v>
      </c>
      <c r="O8213" s="43" t="s">
        <v>493</v>
      </c>
      <c r="P8213" s="28" t="s">
        <v>45420</v>
      </c>
      <c r="Q8213" s="28" t="s">
        <v>22920</v>
      </c>
      <c r="R8213" s="44">
        <v>0</v>
      </c>
    </row>
    <row r="8214" spans="1:18" ht="127.5" x14ac:dyDescent="0.2">
      <c r="A8214" s="28" t="s">
        <v>54</v>
      </c>
      <c r="B8214" s="28" t="s">
        <v>8558</v>
      </c>
      <c r="C8214" s="28" t="s">
        <v>62</v>
      </c>
      <c r="D8214" s="28" t="s">
        <v>55</v>
      </c>
      <c r="E8214" s="37">
        <v>43224.395787037036</v>
      </c>
      <c r="F8214" s="28" t="s">
        <v>13794</v>
      </c>
      <c r="G8214" s="28" t="s">
        <v>45432</v>
      </c>
      <c r="H8214" s="28" t="s">
        <v>82</v>
      </c>
      <c r="I8214" s="28" t="s">
        <v>10411</v>
      </c>
      <c r="J8214" s="43" t="s">
        <v>13796</v>
      </c>
      <c r="K8214" s="43" t="s">
        <v>13797</v>
      </c>
      <c r="L8214" s="43" t="s">
        <v>13797</v>
      </c>
      <c r="M8214" s="43" t="s">
        <v>45433</v>
      </c>
      <c r="N8214" s="43" t="s">
        <v>251</v>
      </c>
      <c r="O8214" s="43" t="s">
        <v>252</v>
      </c>
      <c r="P8214" s="28" t="s">
        <v>45434</v>
      </c>
      <c r="Q8214" s="28" t="s">
        <v>45435</v>
      </c>
      <c r="R8214" s="44">
        <v>0</v>
      </c>
    </row>
    <row r="8215" spans="1:18" ht="127.5" x14ac:dyDescent="0.2">
      <c r="A8215" s="28" t="s">
        <v>54</v>
      </c>
      <c r="B8215" s="28" t="s">
        <v>8558</v>
      </c>
      <c r="C8215" s="28" t="s">
        <v>62</v>
      </c>
      <c r="D8215" s="28" t="s">
        <v>55</v>
      </c>
      <c r="E8215" s="37">
        <v>43228.608668981477</v>
      </c>
      <c r="F8215" s="28" t="s">
        <v>13794</v>
      </c>
      <c r="G8215" s="28" t="s">
        <v>45436</v>
      </c>
      <c r="H8215" s="28" t="s">
        <v>82</v>
      </c>
      <c r="I8215" s="28" t="s">
        <v>10456</v>
      </c>
      <c r="J8215" s="43" t="s">
        <v>13796</v>
      </c>
      <c r="K8215" s="43" t="s">
        <v>13797</v>
      </c>
      <c r="L8215" s="43" t="s">
        <v>13797</v>
      </c>
      <c r="M8215" s="43" t="s">
        <v>45437</v>
      </c>
      <c r="N8215" s="43" t="s">
        <v>148</v>
      </c>
      <c r="O8215" s="43" t="s">
        <v>149</v>
      </c>
      <c r="P8215" s="28" t="s">
        <v>45438</v>
      </c>
      <c r="Q8215" s="28" t="s">
        <v>45439</v>
      </c>
      <c r="R8215" s="44">
        <v>0</v>
      </c>
    </row>
    <row r="8216" spans="1:18" ht="114.75" x14ac:dyDescent="0.2">
      <c r="A8216" s="28" t="s">
        <v>54</v>
      </c>
      <c r="B8216" s="28" t="s">
        <v>8558</v>
      </c>
      <c r="C8216" s="28" t="s">
        <v>62</v>
      </c>
      <c r="D8216" s="28" t="s">
        <v>55</v>
      </c>
      <c r="E8216" s="37">
        <v>43230.386655092589</v>
      </c>
      <c r="F8216" s="28" t="s">
        <v>13794</v>
      </c>
      <c r="G8216" s="28" t="s">
        <v>45440</v>
      </c>
      <c r="H8216" s="28" t="s">
        <v>82</v>
      </c>
      <c r="I8216" s="28" t="s">
        <v>11371</v>
      </c>
      <c r="J8216" s="43" t="s">
        <v>13796</v>
      </c>
      <c r="K8216" s="43" t="s">
        <v>13797</v>
      </c>
      <c r="L8216" s="43" t="s">
        <v>13797</v>
      </c>
      <c r="M8216" s="43" t="s">
        <v>45441</v>
      </c>
      <c r="N8216" s="43" t="s">
        <v>4783</v>
      </c>
      <c r="O8216" s="43" t="s">
        <v>4784</v>
      </c>
      <c r="P8216" s="28" t="s">
        <v>45442</v>
      </c>
      <c r="Q8216" s="28" t="s">
        <v>45443</v>
      </c>
      <c r="R8216" s="44">
        <v>0</v>
      </c>
    </row>
    <row r="8217" spans="1:18" ht="127.5" x14ac:dyDescent="0.2">
      <c r="A8217" s="28" t="s">
        <v>54</v>
      </c>
      <c r="B8217" s="28" t="s">
        <v>8558</v>
      </c>
      <c r="C8217" s="28" t="s">
        <v>62</v>
      </c>
      <c r="D8217" s="28" t="s">
        <v>55</v>
      </c>
      <c r="E8217" s="37">
        <v>43230.43712962963</v>
      </c>
      <c r="F8217" s="28" t="s">
        <v>13794</v>
      </c>
      <c r="G8217" s="28" t="s">
        <v>45444</v>
      </c>
      <c r="H8217" s="28" t="s">
        <v>82</v>
      </c>
      <c r="I8217" s="28" t="s">
        <v>45445</v>
      </c>
      <c r="J8217" s="43" t="s">
        <v>13796</v>
      </c>
      <c r="K8217" s="43" t="s">
        <v>13797</v>
      </c>
      <c r="L8217" s="43" t="s">
        <v>13797</v>
      </c>
      <c r="M8217" s="43" t="s">
        <v>45446</v>
      </c>
      <c r="N8217" s="43" t="s">
        <v>8846</v>
      </c>
      <c r="O8217" s="43" t="s">
        <v>8847</v>
      </c>
      <c r="P8217" s="28" t="s">
        <v>45447</v>
      </c>
      <c r="Q8217" s="28" t="s">
        <v>45448</v>
      </c>
      <c r="R8217" s="44">
        <v>0</v>
      </c>
    </row>
    <row r="8218" spans="1:18" ht="127.5" x14ac:dyDescent="0.2">
      <c r="A8218" s="28" t="s">
        <v>54</v>
      </c>
      <c r="B8218" s="28" t="s">
        <v>8558</v>
      </c>
      <c r="C8218" s="28" t="s">
        <v>62</v>
      </c>
      <c r="D8218" s="28" t="s">
        <v>55</v>
      </c>
      <c r="E8218" s="37">
        <v>43230.477754629625</v>
      </c>
      <c r="F8218" s="28" t="s">
        <v>13794</v>
      </c>
      <c r="G8218" s="28" t="s">
        <v>45449</v>
      </c>
      <c r="H8218" s="28" t="s">
        <v>82</v>
      </c>
      <c r="I8218" s="28" t="s">
        <v>11748</v>
      </c>
      <c r="J8218" s="43" t="s">
        <v>13796</v>
      </c>
      <c r="K8218" s="43" t="s">
        <v>13797</v>
      </c>
      <c r="L8218" s="43" t="s">
        <v>13797</v>
      </c>
      <c r="M8218" s="43" t="s">
        <v>45450</v>
      </c>
      <c r="N8218" s="43" t="s">
        <v>90</v>
      </c>
      <c r="O8218" s="43" t="s">
        <v>91</v>
      </c>
      <c r="P8218" s="28" t="s">
        <v>45451</v>
      </c>
      <c r="Q8218" s="28" t="s">
        <v>45452</v>
      </c>
      <c r="R8218" s="44">
        <v>0</v>
      </c>
    </row>
    <row r="8219" spans="1:18" ht="127.5" x14ac:dyDescent="0.2">
      <c r="A8219" s="28" t="s">
        <v>54</v>
      </c>
      <c r="B8219" s="28" t="s">
        <v>8558</v>
      </c>
      <c r="C8219" s="28" t="s">
        <v>62</v>
      </c>
      <c r="D8219" s="28" t="s">
        <v>55</v>
      </c>
      <c r="E8219" s="37">
        <v>43230.538194444445</v>
      </c>
      <c r="F8219" s="28" t="s">
        <v>13794</v>
      </c>
      <c r="G8219" s="28" t="s">
        <v>45453</v>
      </c>
      <c r="H8219" s="28" t="s">
        <v>82</v>
      </c>
      <c r="I8219" s="28" t="s">
        <v>9517</v>
      </c>
      <c r="J8219" s="43" t="s">
        <v>13796</v>
      </c>
      <c r="K8219" s="43" t="s">
        <v>13797</v>
      </c>
      <c r="L8219" s="43" t="s">
        <v>13797</v>
      </c>
      <c r="M8219" s="43" t="s">
        <v>45454</v>
      </c>
      <c r="N8219" s="43" t="s">
        <v>669</v>
      </c>
      <c r="O8219" s="43" t="s">
        <v>670</v>
      </c>
      <c r="P8219" s="28" t="s">
        <v>45455</v>
      </c>
      <c r="Q8219" s="28" t="s">
        <v>45456</v>
      </c>
      <c r="R8219" s="44">
        <v>0</v>
      </c>
    </row>
    <row r="8220" spans="1:18" ht="89.25" x14ac:dyDescent="0.2">
      <c r="A8220" s="28" t="s">
        <v>54</v>
      </c>
      <c r="B8220" s="28" t="s">
        <v>8558</v>
      </c>
      <c r="C8220" s="28" t="s">
        <v>62</v>
      </c>
      <c r="D8220" s="28" t="s">
        <v>55</v>
      </c>
      <c r="E8220" s="37">
        <v>43230.562974537039</v>
      </c>
      <c r="F8220" s="28" t="s">
        <v>13794</v>
      </c>
      <c r="G8220" s="28" t="s">
        <v>45457</v>
      </c>
      <c r="H8220" s="28" t="s">
        <v>82</v>
      </c>
      <c r="I8220" s="28" t="s">
        <v>11402</v>
      </c>
      <c r="J8220" s="43" t="s">
        <v>13796</v>
      </c>
      <c r="K8220" s="43" t="s">
        <v>13797</v>
      </c>
      <c r="L8220" s="43" t="s">
        <v>13797</v>
      </c>
      <c r="M8220" s="43" t="s">
        <v>45458</v>
      </c>
      <c r="N8220" s="43" t="s">
        <v>11403</v>
      </c>
      <c r="O8220" s="43" t="s">
        <v>11404</v>
      </c>
      <c r="P8220" s="28" t="s">
        <v>45459</v>
      </c>
      <c r="Q8220" s="28" t="s">
        <v>45460</v>
      </c>
      <c r="R8220" s="44">
        <v>0</v>
      </c>
    </row>
    <row r="8221" spans="1:18" ht="89.25" x14ac:dyDescent="0.2">
      <c r="A8221" s="28" t="s">
        <v>54</v>
      </c>
      <c r="B8221" s="28" t="s">
        <v>8558</v>
      </c>
      <c r="C8221" s="28" t="s">
        <v>62</v>
      </c>
      <c r="D8221" s="28" t="s">
        <v>55</v>
      </c>
      <c r="E8221" s="37">
        <v>43230.686226851853</v>
      </c>
      <c r="F8221" s="28" t="s">
        <v>13794</v>
      </c>
      <c r="G8221" s="28" t="s">
        <v>45461</v>
      </c>
      <c r="H8221" s="28" t="s">
        <v>82</v>
      </c>
      <c r="I8221" s="28" t="s">
        <v>11774</v>
      </c>
      <c r="J8221" s="43" t="s">
        <v>13796</v>
      </c>
      <c r="K8221" s="43" t="s">
        <v>13797</v>
      </c>
      <c r="L8221" s="43" t="s">
        <v>13797</v>
      </c>
      <c r="M8221" s="43" t="s">
        <v>45462</v>
      </c>
      <c r="N8221" s="43" t="s">
        <v>1205</v>
      </c>
      <c r="O8221" s="43" t="s">
        <v>1206</v>
      </c>
      <c r="P8221" s="28" t="s">
        <v>45463</v>
      </c>
      <c r="Q8221" s="28" t="s">
        <v>45464</v>
      </c>
      <c r="R8221" s="44">
        <v>0</v>
      </c>
    </row>
    <row r="8222" spans="1:18" ht="89.25" x14ac:dyDescent="0.2">
      <c r="A8222" s="28" t="s">
        <v>54</v>
      </c>
      <c r="B8222" s="28" t="s">
        <v>8558</v>
      </c>
      <c r="C8222" s="28" t="s">
        <v>62</v>
      </c>
      <c r="D8222" s="28" t="s">
        <v>55</v>
      </c>
      <c r="E8222" s="37">
        <v>43231.557106481479</v>
      </c>
      <c r="F8222" s="28" t="s">
        <v>13794</v>
      </c>
      <c r="G8222" s="28" t="s">
        <v>45465</v>
      </c>
      <c r="H8222" s="28" t="s">
        <v>82</v>
      </c>
      <c r="I8222" s="28" t="s">
        <v>9356</v>
      </c>
      <c r="J8222" s="43" t="s">
        <v>13796</v>
      </c>
      <c r="K8222" s="43" t="s">
        <v>13797</v>
      </c>
      <c r="L8222" s="43" t="s">
        <v>13797</v>
      </c>
      <c r="M8222" s="43" t="s">
        <v>45466</v>
      </c>
      <c r="N8222" s="43" t="s">
        <v>877</v>
      </c>
      <c r="O8222" s="43" t="s">
        <v>878</v>
      </c>
      <c r="P8222" s="28" t="s">
        <v>45467</v>
      </c>
      <c r="Q8222" s="28" t="s">
        <v>45468</v>
      </c>
      <c r="R8222" s="44">
        <v>0</v>
      </c>
    </row>
    <row r="8223" spans="1:18" ht="89.25" x14ac:dyDescent="0.2">
      <c r="A8223" s="28" t="s">
        <v>54</v>
      </c>
      <c r="B8223" s="28" t="s">
        <v>8558</v>
      </c>
      <c r="C8223" s="28" t="s">
        <v>62</v>
      </c>
      <c r="D8223" s="28" t="s">
        <v>55</v>
      </c>
      <c r="E8223" s="37">
        <v>43234.416215277779</v>
      </c>
      <c r="F8223" s="28" t="s">
        <v>13794</v>
      </c>
      <c r="G8223" s="28" t="s">
        <v>45469</v>
      </c>
      <c r="H8223" s="28" t="s">
        <v>82</v>
      </c>
      <c r="I8223" s="28" t="s">
        <v>9638</v>
      </c>
      <c r="J8223" s="43" t="s">
        <v>13796</v>
      </c>
      <c r="K8223" s="43" t="s">
        <v>13797</v>
      </c>
      <c r="L8223" s="43" t="s">
        <v>13797</v>
      </c>
      <c r="M8223" s="43" t="s">
        <v>45470</v>
      </c>
      <c r="N8223" s="43" t="s">
        <v>1964</v>
      </c>
      <c r="O8223" s="43" t="s">
        <v>1965</v>
      </c>
      <c r="P8223" s="28" t="s">
        <v>45420</v>
      </c>
      <c r="Q8223" s="28" t="s">
        <v>22920</v>
      </c>
      <c r="R8223" s="44">
        <v>0</v>
      </c>
    </row>
    <row r="8224" spans="1:18" ht="127.5" x14ac:dyDescent="0.2">
      <c r="A8224" s="28" t="s">
        <v>54</v>
      </c>
      <c r="B8224" s="28" t="s">
        <v>8558</v>
      </c>
      <c r="C8224" s="28" t="s">
        <v>62</v>
      </c>
      <c r="D8224" s="28" t="s">
        <v>55</v>
      </c>
      <c r="E8224" s="37">
        <v>43234.420266203699</v>
      </c>
      <c r="F8224" s="28" t="s">
        <v>13794</v>
      </c>
      <c r="G8224" s="28" t="s">
        <v>45471</v>
      </c>
      <c r="H8224" s="28" t="s">
        <v>82</v>
      </c>
      <c r="I8224" s="28" t="s">
        <v>11218</v>
      </c>
      <c r="J8224" s="43" t="s">
        <v>13796</v>
      </c>
      <c r="K8224" s="43" t="s">
        <v>13797</v>
      </c>
      <c r="L8224" s="43" t="s">
        <v>13797</v>
      </c>
      <c r="M8224" s="43" t="s">
        <v>45472</v>
      </c>
      <c r="N8224" s="43" t="s">
        <v>156</v>
      </c>
      <c r="O8224" s="43" t="s">
        <v>157</v>
      </c>
      <c r="P8224" s="28" t="s">
        <v>45473</v>
      </c>
      <c r="Q8224" s="28" t="s">
        <v>22920</v>
      </c>
      <c r="R8224" s="44">
        <v>0</v>
      </c>
    </row>
    <row r="8225" spans="1:18" ht="114.75" x14ac:dyDescent="0.2">
      <c r="A8225" s="28" t="s">
        <v>54</v>
      </c>
      <c r="B8225" s="28" t="s">
        <v>8558</v>
      </c>
      <c r="C8225" s="28" t="s">
        <v>62</v>
      </c>
      <c r="D8225" s="28" t="s">
        <v>55</v>
      </c>
      <c r="E8225" s="37">
        <v>43234.593541666662</v>
      </c>
      <c r="F8225" s="28" t="s">
        <v>13794</v>
      </c>
      <c r="G8225" s="28" t="s">
        <v>45474</v>
      </c>
      <c r="H8225" s="28" t="s">
        <v>82</v>
      </c>
      <c r="I8225" s="28" t="s">
        <v>10634</v>
      </c>
      <c r="J8225" s="43" t="s">
        <v>13796</v>
      </c>
      <c r="K8225" s="43" t="s">
        <v>13797</v>
      </c>
      <c r="L8225" s="43" t="s">
        <v>13797</v>
      </c>
      <c r="M8225" s="43" t="s">
        <v>45475</v>
      </c>
      <c r="N8225" s="43" t="s">
        <v>1007</v>
      </c>
      <c r="O8225" s="43" t="s">
        <v>1008</v>
      </c>
      <c r="P8225" s="28" t="s">
        <v>45476</v>
      </c>
      <c r="Q8225" s="28" t="s">
        <v>45477</v>
      </c>
      <c r="R8225" s="44">
        <v>0</v>
      </c>
    </row>
    <row r="8226" spans="1:18" ht="140.25" x14ac:dyDescent="0.2">
      <c r="A8226" s="28" t="s">
        <v>54</v>
      </c>
      <c r="B8226" s="28" t="s">
        <v>8558</v>
      </c>
      <c r="C8226" s="28" t="s">
        <v>62</v>
      </c>
      <c r="D8226" s="28" t="s">
        <v>55</v>
      </c>
      <c r="E8226" s="37">
        <v>43234.724652777775</v>
      </c>
      <c r="F8226" s="28" t="s">
        <v>13794</v>
      </c>
      <c r="G8226" s="28" t="s">
        <v>45478</v>
      </c>
      <c r="H8226" s="28" t="s">
        <v>82</v>
      </c>
      <c r="I8226" s="28" t="s">
        <v>9316</v>
      </c>
      <c r="J8226" s="43" t="s">
        <v>13796</v>
      </c>
      <c r="K8226" s="43" t="s">
        <v>13797</v>
      </c>
      <c r="L8226" s="43" t="s">
        <v>13797</v>
      </c>
      <c r="M8226" s="43" t="s">
        <v>45479</v>
      </c>
      <c r="N8226" s="43" t="s">
        <v>2742</v>
      </c>
      <c r="O8226" s="43" t="s">
        <v>2743</v>
      </c>
      <c r="P8226" s="28" t="s">
        <v>45420</v>
      </c>
      <c r="Q8226" s="28" t="s">
        <v>22920</v>
      </c>
      <c r="R8226" s="44">
        <v>0</v>
      </c>
    </row>
    <row r="8227" spans="1:18" ht="89.25" x14ac:dyDescent="0.2">
      <c r="A8227" s="28" t="s">
        <v>54</v>
      </c>
      <c r="B8227" s="28" t="s">
        <v>8558</v>
      </c>
      <c r="C8227" s="28" t="s">
        <v>62</v>
      </c>
      <c r="D8227" s="28" t="s">
        <v>55</v>
      </c>
      <c r="E8227" s="37">
        <v>43234.742534722223</v>
      </c>
      <c r="F8227" s="28" t="s">
        <v>13794</v>
      </c>
      <c r="G8227" s="28" t="s">
        <v>45480</v>
      </c>
      <c r="H8227" s="28" t="s">
        <v>82</v>
      </c>
      <c r="I8227" s="28" t="s">
        <v>8986</v>
      </c>
      <c r="J8227" s="43" t="s">
        <v>13796</v>
      </c>
      <c r="K8227" s="43" t="s">
        <v>13797</v>
      </c>
      <c r="L8227" s="43" t="s">
        <v>13797</v>
      </c>
      <c r="M8227" s="43" t="s">
        <v>45481</v>
      </c>
      <c r="N8227" s="43" t="s">
        <v>8846</v>
      </c>
      <c r="O8227" s="43" t="s">
        <v>8847</v>
      </c>
      <c r="P8227" s="28" t="s">
        <v>45420</v>
      </c>
      <c r="Q8227" s="28" t="s">
        <v>22920</v>
      </c>
      <c r="R8227" s="44">
        <v>0</v>
      </c>
    </row>
    <row r="8228" spans="1:18" ht="89.25" x14ac:dyDescent="0.2">
      <c r="A8228" s="28" t="s">
        <v>54</v>
      </c>
      <c r="B8228" s="28" t="s">
        <v>8558</v>
      </c>
      <c r="C8228" s="28" t="s">
        <v>62</v>
      </c>
      <c r="D8228" s="28" t="s">
        <v>55</v>
      </c>
      <c r="E8228" s="37">
        <v>43235.412256944444</v>
      </c>
      <c r="F8228" s="28" t="s">
        <v>13794</v>
      </c>
      <c r="G8228" s="28" t="s">
        <v>45482</v>
      </c>
      <c r="H8228" s="28" t="s">
        <v>82</v>
      </c>
      <c r="I8228" s="28" t="s">
        <v>10290</v>
      </c>
      <c r="J8228" s="43" t="s">
        <v>13796</v>
      </c>
      <c r="K8228" s="43" t="s">
        <v>13797</v>
      </c>
      <c r="L8228" s="43" t="s">
        <v>13797</v>
      </c>
      <c r="M8228" s="43" t="s">
        <v>45483</v>
      </c>
      <c r="N8228" s="43" t="s">
        <v>666</v>
      </c>
      <c r="O8228" s="43" t="s">
        <v>667</v>
      </c>
      <c r="P8228" s="28" t="s">
        <v>45484</v>
      </c>
      <c r="Q8228" s="28" t="s">
        <v>22920</v>
      </c>
      <c r="R8228" s="44">
        <v>0</v>
      </c>
    </row>
    <row r="8229" spans="1:18" ht="140.25" x14ac:dyDescent="0.2">
      <c r="A8229" s="28" t="s">
        <v>54</v>
      </c>
      <c r="B8229" s="28" t="s">
        <v>8558</v>
      </c>
      <c r="C8229" s="28" t="s">
        <v>62</v>
      </c>
      <c r="D8229" s="28" t="s">
        <v>55</v>
      </c>
      <c r="E8229" s="37">
        <v>43235.490937499999</v>
      </c>
      <c r="F8229" s="28" t="s">
        <v>13794</v>
      </c>
      <c r="G8229" s="28" t="s">
        <v>45485</v>
      </c>
      <c r="H8229" s="28" t="s">
        <v>82</v>
      </c>
      <c r="I8229" s="28" t="s">
        <v>9872</v>
      </c>
      <c r="J8229" s="43" t="s">
        <v>13796</v>
      </c>
      <c r="K8229" s="43" t="s">
        <v>13797</v>
      </c>
      <c r="L8229" s="43" t="s">
        <v>13797</v>
      </c>
      <c r="M8229" s="43" t="s">
        <v>45486</v>
      </c>
      <c r="N8229" s="43" t="s">
        <v>578</v>
      </c>
      <c r="O8229" s="43" t="s">
        <v>579</v>
      </c>
      <c r="P8229" s="28" t="s">
        <v>45484</v>
      </c>
      <c r="Q8229" s="28" t="s">
        <v>22920</v>
      </c>
      <c r="R8229" s="44">
        <v>0</v>
      </c>
    </row>
    <row r="8230" spans="1:18" ht="76.5" x14ac:dyDescent="0.2">
      <c r="A8230" s="28" t="s">
        <v>54</v>
      </c>
      <c r="B8230" s="28" t="s">
        <v>8558</v>
      </c>
      <c r="C8230" s="28" t="s">
        <v>62</v>
      </c>
      <c r="D8230" s="28" t="s">
        <v>55</v>
      </c>
      <c r="E8230" s="37">
        <v>43235.685543981483</v>
      </c>
      <c r="F8230" s="28" t="s">
        <v>13794</v>
      </c>
      <c r="G8230" s="28" t="s">
        <v>45487</v>
      </c>
      <c r="H8230" s="28" t="s">
        <v>82</v>
      </c>
      <c r="I8230" s="28" t="s">
        <v>45488</v>
      </c>
      <c r="J8230" s="43" t="s">
        <v>13796</v>
      </c>
      <c r="K8230" s="43" t="s">
        <v>13797</v>
      </c>
      <c r="L8230" s="43" t="s">
        <v>13797</v>
      </c>
      <c r="M8230" s="43" t="s">
        <v>45489</v>
      </c>
      <c r="N8230" s="43" t="s">
        <v>1110</v>
      </c>
      <c r="O8230" s="43" t="s">
        <v>1111</v>
      </c>
      <c r="P8230" s="28" t="s">
        <v>45490</v>
      </c>
      <c r="Q8230" s="28" t="s">
        <v>45491</v>
      </c>
      <c r="R8230" s="44">
        <v>0</v>
      </c>
    </row>
    <row r="8231" spans="1:18" ht="76.5" x14ac:dyDescent="0.2">
      <c r="A8231" s="28" t="s">
        <v>54</v>
      </c>
      <c r="B8231" s="28" t="s">
        <v>8558</v>
      </c>
      <c r="C8231" s="28" t="s">
        <v>62</v>
      </c>
      <c r="D8231" s="28" t="s">
        <v>55</v>
      </c>
      <c r="E8231" s="37">
        <v>43235.706134259257</v>
      </c>
      <c r="F8231" s="28" t="s">
        <v>13794</v>
      </c>
      <c r="G8231" s="28" t="s">
        <v>45492</v>
      </c>
      <c r="H8231" s="28" t="s">
        <v>82</v>
      </c>
      <c r="I8231" s="28" t="s">
        <v>45493</v>
      </c>
      <c r="J8231" s="43" t="s">
        <v>13796</v>
      </c>
      <c r="K8231" s="43" t="s">
        <v>13797</v>
      </c>
      <c r="L8231" s="43" t="s">
        <v>13797</v>
      </c>
      <c r="M8231" s="43" t="s">
        <v>45494</v>
      </c>
      <c r="N8231" s="43" t="s">
        <v>1110</v>
      </c>
      <c r="O8231" s="43" t="s">
        <v>1111</v>
      </c>
      <c r="P8231" s="28" t="s">
        <v>45490</v>
      </c>
      <c r="Q8231" s="28" t="s">
        <v>45491</v>
      </c>
      <c r="R8231" s="44">
        <v>0</v>
      </c>
    </row>
    <row r="8232" spans="1:18" ht="76.5" x14ac:dyDescent="0.2">
      <c r="A8232" s="28" t="s">
        <v>54</v>
      </c>
      <c r="B8232" s="28" t="s">
        <v>8558</v>
      </c>
      <c r="C8232" s="28" t="s">
        <v>62</v>
      </c>
      <c r="D8232" s="28" t="s">
        <v>55</v>
      </c>
      <c r="E8232" s="37">
        <v>43235.706874999996</v>
      </c>
      <c r="F8232" s="28" t="s">
        <v>13794</v>
      </c>
      <c r="G8232" s="28" t="s">
        <v>45495</v>
      </c>
      <c r="H8232" s="28" t="s">
        <v>82</v>
      </c>
      <c r="I8232" s="28" t="s">
        <v>11872</v>
      </c>
      <c r="J8232" s="43" t="s">
        <v>13796</v>
      </c>
      <c r="K8232" s="43" t="s">
        <v>13797</v>
      </c>
      <c r="L8232" s="43" t="s">
        <v>13797</v>
      </c>
      <c r="M8232" s="43" t="s">
        <v>45496</v>
      </c>
      <c r="N8232" s="43" t="s">
        <v>1110</v>
      </c>
      <c r="O8232" s="43" t="s">
        <v>1111</v>
      </c>
      <c r="P8232" s="28" t="s">
        <v>45490</v>
      </c>
      <c r="Q8232" s="28" t="s">
        <v>45491</v>
      </c>
      <c r="R8232" s="44">
        <v>0</v>
      </c>
    </row>
    <row r="8233" spans="1:18" ht="89.25" x14ac:dyDescent="0.2">
      <c r="A8233" s="28" t="s">
        <v>54</v>
      </c>
      <c r="B8233" s="28" t="s">
        <v>8558</v>
      </c>
      <c r="C8233" s="28" t="s">
        <v>62</v>
      </c>
      <c r="D8233" s="28" t="s">
        <v>55</v>
      </c>
      <c r="E8233" s="37">
        <v>43236.498333333329</v>
      </c>
      <c r="F8233" s="28" t="s">
        <v>13794</v>
      </c>
      <c r="G8233" s="28" t="s">
        <v>45497</v>
      </c>
      <c r="H8233" s="28" t="s">
        <v>82</v>
      </c>
      <c r="I8233" s="28" t="s">
        <v>10438</v>
      </c>
      <c r="J8233" s="43" t="s">
        <v>13796</v>
      </c>
      <c r="K8233" s="43" t="s">
        <v>13797</v>
      </c>
      <c r="L8233" s="43" t="s">
        <v>13797</v>
      </c>
      <c r="M8233" s="43" t="s">
        <v>45498</v>
      </c>
      <c r="N8233" s="43" t="s">
        <v>148</v>
      </c>
      <c r="O8233" s="43" t="s">
        <v>149</v>
      </c>
      <c r="P8233" s="28" t="s">
        <v>45499</v>
      </c>
      <c r="Q8233" s="28" t="s">
        <v>45500</v>
      </c>
      <c r="R8233" s="44">
        <v>0</v>
      </c>
    </row>
    <row r="8234" spans="1:18" ht="89.25" x14ac:dyDescent="0.2">
      <c r="A8234" s="28" t="s">
        <v>54</v>
      </c>
      <c r="B8234" s="28" t="s">
        <v>8558</v>
      </c>
      <c r="C8234" s="28" t="s">
        <v>62</v>
      </c>
      <c r="D8234" s="28" t="s">
        <v>55</v>
      </c>
      <c r="E8234" s="37">
        <v>43236.558124999996</v>
      </c>
      <c r="F8234" s="28" t="s">
        <v>13794</v>
      </c>
      <c r="G8234" s="28" t="s">
        <v>45501</v>
      </c>
      <c r="H8234" s="28" t="s">
        <v>82</v>
      </c>
      <c r="I8234" s="28" t="s">
        <v>45502</v>
      </c>
      <c r="J8234" s="43" t="s">
        <v>13796</v>
      </c>
      <c r="K8234" s="43" t="s">
        <v>13797</v>
      </c>
      <c r="L8234" s="43" t="s">
        <v>13797</v>
      </c>
      <c r="M8234" s="43" t="s">
        <v>45503</v>
      </c>
      <c r="N8234" s="43" t="s">
        <v>874</v>
      </c>
      <c r="O8234" s="43" t="s">
        <v>875</v>
      </c>
      <c r="P8234" s="28" t="s">
        <v>45504</v>
      </c>
      <c r="Q8234" s="28" t="s">
        <v>22920</v>
      </c>
      <c r="R8234" s="44">
        <v>0</v>
      </c>
    </row>
    <row r="8235" spans="1:18" ht="89.25" x14ac:dyDescent="0.2">
      <c r="A8235" s="28" t="s">
        <v>54</v>
      </c>
      <c r="B8235" s="28" t="s">
        <v>8558</v>
      </c>
      <c r="C8235" s="28" t="s">
        <v>62</v>
      </c>
      <c r="D8235" s="28" t="s">
        <v>55</v>
      </c>
      <c r="E8235" s="37">
        <v>43236.56486111111</v>
      </c>
      <c r="F8235" s="28" t="s">
        <v>13794</v>
      </c>
      <c r="G8235" s="28" t="s">
        <v>45505</v>
      </c>
      <c r="H8235" s="28" t="s">
        <v>82</v>
      </c>
      <c r="I8235" s="28" t="s">
        <v>45506</v>
      </c>
      <c r="J8235" s="43" t="s">
        <v>13796</v>
      </c>
      <c r="K8235" s="43" t="s">
        <v>13797</v>
      </c>
      <c r="L8235" s="43" t="s">
        <v>13797</v>
      </c>
      <c r="M8235" s="43" t="s">
        <v>45507</v>
      </c>
      <c r="N8235" s="43" t="s">
        <v>874</v>
      </c>
      <c r="O8235" s="43" t="s">
        <v>875</v>
      </c>
      <c r="P8235" s="28" t="s">
        <v>45504</v>
      </c>
      <c r="Q8235" s="28" t="s">
        <v>22920</v>
      </c>
      <c r="R8235" s="44">
        <v>0</v>
      </c>
    </row>
    <row r="8236" spans="1:18" ht="89.25" x14ac:dyDescent="0.2">
      <c r="A8236" s="28" t="s">
        <v>54</v>
      </c>
      <c r="B8236" s="28" t="s">
        <v>8558</v>
      </c>
      <c r="C8236" s="28" t="s">
        <v>62</v>
      </c>
      <c r="D8236" s="28" t="s">
        <v>55</v>
      </c>
      <c r="E8236" s="37">
        <v>43236.574791666666</v>
      </c>
      <c r="F8236" s="28" t="s">
        <v>13794</v>
      </c>
      <c r="G8236" s="28" t="s">
        <v>45508</v>
      </c>
      <c r="H8236" s="28" t="s">
        <v>82</v>
      </c>
      <c r="I8236" s="28" t="s">
        <v>45509</v>
      </c>
      <c r="J8236" s="43" t="s">
        <v>13796</v>
      </c>
      <c r="K8236" s="43" t="s">
        <v>13797</v>
      </c>
      <c r="L8236" s="43" t="s">
        <v>13797</v>
      </c>
      <c r="M8236" s="43" t="s">
        <v>45510</v>
      </c>
      <c r="N8236" s="43" t="s">
        <v>666</v>
      </c>
      <c r="O8236" s="43" t="s">
        <v>667</v>
      </c>
      <c r="P8236" s="28" t="s">
        <v>45504</v>
      </c>
      <c r="Q8236" s="28" t="s">
        <v>22920</v>
      </c>
      <c r="R8236" s="44">
        <v>0</v>
      </c>
    </row>
    <row r="8237" spans="1:18" ht="89.25" x14ac:dyDescent="0.2">
      <c r="A8237" s="28" t="s">
        <v>54</v>
      </c>
      <c r="B8237" s="28" t="s">
        <v>8558</v>
      </c>
      <c r="C8237" s="28" t="s">
        <v>62</v>
      </c>
      <c r="D8237" s="28" t="s">
        <v>55</v>
      </c>
      <c r="E8237" s="37">
        <v>43236.576053240737</v>
      </c>
      <c r="F8237" s="28" t="s">
        <v>13794</v>
      </c>
      <c r="G8237" s="28" t="s">
        <v>45511</v>
      </c>
      <c r="H8237" s="28" t="s">
        <v>82</v>
      </c>
      <c r="I8237" s="28" t="s">
        <v>11602</v>
      </c>
      <c r="J8237" s="43" t="s">
        <v>13796</v>
      </c>
      <c r="K8237" s="43" t="s">
        <v>13797</v>
      </c>
      <c r="L8237" s="43" t="s">
        <v>13797</v>
      </c>
      <c r="M8237" s="43" t="s">
        <v>45512</v>
      </c>
      <c r="N8237" s="43" t="s">
        <v>666</v>
      </c>
      <c r="O8237" s="43" t="s">
        <v>667</v>
      </c>
      <c r="P8237" s="28" t="s">
        <v>45504</v>
      </c>
      <c r="Q8237" s="28" t="s">
        <v>22920</v>
      </c>
      <c r="R8237" s="44">
        <v>0</v>
      </c>
    </row>
    <row r="8238" spans="1:18" ht="102" x14ac:dyDescent="0.2">
      <c r="A8238" s="28" t="s">
        <v>54</v>
      </c>
      <c r="B8238" s="28" t="s">
        <v>8558</v>
      </c>
      <c r="C8238" s="28" t="s">
        <v>62</v>
      </c>
      <c r="D8238" s="28" t="s">
        <v>55</v>
      </c>
      <c r="E8238" s="37">
        <v>43237.382025462961</v>
      </c>
      <c r="F8238" s="28" t="s">
        <v>13794</v>
      </c>
      <c r="G8238" s="28" t="s">
        <v>45513</v>
      </c>
      <c r="H8238" s="28" t="s">
        <v>82</v>
      </c>
      <c r="I8238" s="28" t="s">
        <v>10437</v>
      </c>
      <c r="J8238" s="43" t="s">
        <v>13796</v>
      </c>
      <c r="K8238" s="43" t="s">
        <v>13797</v>
      </c>
      <c r="L8238" s="43" t="s">
        <v>13797</v>
      </c>
      <c r="M8238" s="43" t="s">
        <v>45514</v>
      </c>
      <c r="N8238" s="43" t="s">
        <v>113</v>
      </c>
      <c r="O8238" s="43" t="s">
        <v>114</v>
      </c>
      <c r="P8238" s="28" t="s">
        <v>45515</v>
      </c>
      <c r="Q8238" s="28" t="s">
        <v>45516</v>
      </c>
      <c r="R8238" s="44">
        <v>0</v>
      </c>
    </row>
    <row r="8239" spans="1:18" ht="89.25" x14ac:dyDescent="0.2">
      <c r="A8239" s="28" t="s">
        <v>54</v>
      </c>
      <c r="B8239" s="28" t="s">
        <v>8558</v>
      </c>
      <c r="C8239" s="28" t="s">
        <v>62</v>
      </c>
      <c r="D8239" s="28" t="s">
        <v>55</v>
      </c>
      <c r="E8239" s="37">
        <v>43237.627592592587</v>
      </c>
      <c r="F8239" s="28" t="s">
        <v>13794</v>
      </c>
      <c r="G8239" s="28" t="s">
        <v>45517</v>
      </c>
      <c r="H8239" s="28" t="s">
        <v>82</v>
      </c>
      <c r="I8239" s="28" t="s">
        <v>11918</v>
      </c>
      <c r="J8239" s="43" t="s">
        <v>13796</v>
      </c>
      <c r="K8239" s="43" t="s">
        <v>13797</v>
      </c>
      <c r="L8239" s="43" t="s">
        <v>13797</v>
      </c>
      <c r="M8239" s="43" t="s">
        <v>45518</v>
      </c>
      <c r="N8239" s="43" t="s">
        <v>11600</v>
      </c>
      <c r="O8239" s="43" t="s">
        <v>11601</v>
      </c>
      <c r="P8239" s="28" t="s">
        <v>45519</v>
      </c>
      <c r="Q8239" s="28" t="s">
        <v>45520</v>
      </c>
      <c r="R8239" s="44">
        <v>0</v>
      </c>
    </row>
    <row r="8240" spans="1:18" ht="89.25" x14ac:dyDescent="0.2">
      <c r="A8240" s="28" t="s">
        <v>54</v>
      </c>
      <c r="B8240" s="28" t="s">
        <v>8558</v>
      </c>
      <c r="C8240" s="28" t="s">
        <v>62</v>
      </c>
      <c r="D8240" s="28" t="s">
        <v>55</v>
      </c>
      <c r="E8240" s="37">
        <v>43237.636793981481</v>
      </c>
      <c r="F8240" s="28" t="s">
        <v>13794</v>
      </c>
      <c r="G8240" s="28" t="s">
        <v>45521</v>
      </c>
      <c r="H8240" s="28" t="s">
        <v>82</v>
      </c>
      <c r="I8240" s="28" t="s">
        <v>10169</v>
      </c>
      <c r="J8240" s="43" t="s">
        <v>13796</v>
      </c>
      <c r="K8240" s="43" t="s">
        <v>13797</v>
      </c>
      <c r="L8240" s="43" t="s">
        <v>13797</v>
      </c>
      <c r="M8240" s="43" t="s">
        <v>45522</v>
      </c>
      <c r="N8240" s="43" t="s">
        <v>10170</v>
      </c>
      <c r="O8240" s="43" t="s">
        <v>10171</v>
      </c>
      <c r="P8240" s="28" t="s">
        <v>45523</v>
      </c>
      <c r="Q8240" s="28" t="s">
        <v>45524</v>
      </c>
      <c r="R8240" s="44">
        <v>0</v>
      </c>
    </row>
    <row r="8241" spans="1:18" ht="127.5" x14ac:dyDescent="0.2">
      <c r="A8241" s="28" t="s">
        <v>54</v>
      </c>
      <c r="B8241" s="28" t="s">
        <v>8558</v>
      </c>
      <c r="C8241" s="28" t="s">
        <v>62</v>
      </c>
      <c r="D8241" s="28" t="s">
        <v>55</v>
      </c>
      <c r="E8241" s="37">
        <v>43237.652349537035</v>
      </c>
      <c r="F8241" s="28" t="s">
        <v>13794</v>
      </c>
      <c r="G8241" s="28" t="s">
        <v>45525</v>
      </c>
      <c r="H8241" s="28" t="s">
        <v>82</v>
      </c>
      <c r="I8241" s="28" t="s">
        <v>11827</v>
      </c>
      <c r="J8241" s="43" t="s">
        <v>13796</v>
      </c>
      <c r="K8241" s="43" t="s">
        <v>13797</v>
      </c>
      <c r="L8241" s="43" t="s">
        <v>13797</v>
      </c>
      <c r="M8241" s="43" t="s">
        <v>45526</v>
      </c>
      <c r="N8241" s="43" t="s">
        <v>1092</v>
      </c>
      <c r="O8241" s="43" t="s">
        <v>1093</v>
      </c>
      <c r="P8241" s="28" t="s">
        <v>45527</v>
      </c>
      <c r="Q8241" s="28" t="s">
        <v>45528</v>
      </c>
      <c r="R8241" s="44">
        <v>0</v>
      </c>
    </row>
    <row r="8242" spans="1:18" ht="127.5" x14ac:dyDescent="0.2">
      <c r="A8242" s="28" t="s">
        <v>54</v>
      </c>
      <c r="B8242" s="28" t="s">
        <v>8558</v>
      </c>
      <c r="C8242" s="28" t="s">
        <v>62</v>
      </c>
      <c r="D8242" s="28" t="s">
        <v>55</v>
      </c>
      <c r="E8242" s="37">
        <v>43238.42695601852</v>
      </c>
      <c r="F8242" s="28" t="s">
        <v>13794</v>
      </c>
      <c r="G8242" s="28" t="s">
        <v>45529</v>
      </c>
      <c r="H8242" s="28" t="s">
        <v>82</v>
      </c>
      <c r="I8242" s="28" t="s">
        <v>45530</v>
      </c>
      <c r="J8242" s="43" t="s">
        <v>13796</v>
      </c>
      <c r="K8242" s="43" t="s">
        <v>13797</v>
      </c>
      <c r="L8242" s="43" t="s">
        <v>13797</v>
      </c>
      <c r="M8242" s="43" t="s">
        <v>45531</v>
      </c>
      <c r="N8242" s="43" t="s">
        <v>8846</v>
      </c>
      <c r="O8242" s="43" t="s">
        <v>8847</v>
      </c>
      <c r="P8242" s="28" t="s">
        <v>45447</v>
      </c>
      <c r="Q8242" s="28" t="s">
        <v>45448</v>
      </c>
      <c r="R8242" s="44">
        <v>0</v>
      </c>
    </row>
    <row r="8243" spans="1:18" ht="140.25" x14ac:dyDescent="0.2">
      <c r="A8243" s="28" t="s">
        <v>54</v>
      </c>
      <c r="B8243" s="28" t="s">
        <v>8558</v>
      </c>
      <c r="C8243" s="28" t="s">
        <v>62</v>
      </c>
      <c r="D8243" s="28" t="s">
        <v>55</v>
      </c>
      <c r="E8243" s="37">
        <v>43238.468043981477</v>
      </c>
      <c r="F8243" s="28" t="s">
        <v>13794</v>
      </c>
      <c r="G8243" s="28" t="s">
        <v>45532</v>
      </c>
      <c r="H8243" s="28" t="s">
        <v>82</v>
      </c>
      <c r="I8243" s="28" t="s">
        <v>8884</v>
      </c>
      <c r="J8243" s="43" t="s">
        <v>13796</v>
      </c>
      <c r="K8243" s="43" t="s">
        <v>13797</v>
      </c>
      <c r="L8243" s="43" t="s">
        <v>13797</v>
      </c>
      <c r="M8243" s="43" t="s">
        <v>45533</v>
      </c>
      <c r="N8243" s="43" t="s">
        <v>966</v>
      </c>
      <c r="O8243" s="43" t="s">
        <v>967</v>
      </c>
      <c r="P8243" s="28" t="s">
        <v>45534</v>
      </c>
      <c r="Q8243" s="28" t="s">
        <v>45535</v>
      </c>
      <c r="R8243" s="44">
        <v>0</v>
      </c>
    </row>
    <row r="8244" spans="1:18" ht="89.25" x14ac:dyDescent="0.2">
      <c r="A8244" s="28" t="s">
        <v>54</v>
      </c>
      <c r="B8244" s="28" t="s">
        <v>8558</v>
      </c>
      <c r="C8244" s="28" t="s">
        <v>62</v>
      </c>
      <c r="D8244" s="28" t="s">
        <v>55</v>
      </c>
      <c r="E8244" s="37">
        <v>43238.686331018514</v>
      </c>
      <c r="F8244" s="28" t="s">
        <v>13794</v>
      </c>
      <c r="G8244" s="28" t="s">
        <v>45536</v>
      </c>
      <c r="H8244" s="28" t="s">
        <v>82</v>
      </c>
      <c r="I8244" s="28" t="s">
        <v>10329</v>
      </c>
      <c r="J8244" s="43" t="s">
        <v>13796</v>
      </c>
      <c r="K8244" s="43" t="s">
        <v>13797</v>
      </c>
      <c r="L8244" s="43" t="s">
        <v>13797</v>
      </c>
      <c r="M8244" s="43" t="s">
        <v>45537</v>
      </c>
      <c r="N8244" s="43" t="s">
        <v>148</v>
      </c>
      <c r="O8244" s="43" t="s">
        <v>149</v>
      </c>
      <c r="P8244" s="28" t="s">
        <v>45484</v>
      </c>
      <c r="Q8244" s="28" t="s">
        <v>22920</v>
      </c>
      <c r="R8244" s="44">
        <v>0</v>
      </c>
    </row>
    <row r="8245" spans="1:18" ht="102" x14ac:dyDescent="0.2">
      <c r="A8245" s="28" t="s">
        <v>54</v>
      </c>
      <c r="B8245" s="28" t="s">
        <v>8558</v>
      </c>
      <c r="C8245" s="28" t="s">
        <v>62</v>
      </c>
      <c r="D8245" s="28" t="s">
        <v>55</v>
      </c>
      <c r="E8245" s="37">
        <v>43241.58425925926</v>
      </c>
      <c r="F8245" s="28" t="s">
        <v>13794</v>
      </c>
      <c r="G8245" s="28" t="s">
        <v>45538</v>
      </c>
      <c r="H8245" s="28" t="s">
        <v>82</v>
      </c>
      <c r="I8245" s="28" t="s">
        <v>11732</v>
      </c>
      <c r="J8245" s="43" t="s">
        <v>13796</v>
      </c>
      <c r="K8245" s="43" t="s">
        <v>13797</v>
      </c>
      <c r="L8245" s="43" t="s">
        <v>13797</v>
      </c>
      <c r="M8245" s="43" t="s">
        <v>45539</v>
      </c>
      <c r="N8245" s="43" t="s">
        <v>478</v>
      </c>
      <c r="O8245" s="43" t="s">
        <v>479</v>
      </c>
      <c r="P8245" s="28" t="s">
        <v>45540</v>
      </c>
      <c r="Q8245" s="28" t="s">
        <v>45541</v>
      </c>
      <c r="R8245" s="44">
        <v>0</v>
      </c>
    </row>
    <row r="8246" spans="1:18" ht="89.25" x14ac:dyDescent="0.2">
      <c r="A8246" s="28" t="s">
        <v>54</v>
      </c>
      <c r="B8246" s="28" t="s">
        <v>8558</v>
      </c>
      <c r="C8246" s="28" t="s">
        <v>62</v>
      </c>
      <c r="D8246" s="28" t="s">
        <v>55</v>
      </c>
      <c r="E8246" s="37">
        <v>43242.381539351853</v>
      </c>
      <c r="F8246" s="28" t="s">
        <v>13794</v>
      </c>
      <c r="G8246" s="28" t="s">
        <v>45542</v>
      </c>
      <c r="H8246" s="28" t="s">
        <v>82</v>
      </c>
      <c r="I8246" s="28" t="s">
        <v>11097</v>
      </c>
      <c r="J8246" s="43" t="s">
        <v>13796</v>
      </c>
      <c r="K8246" s="43" t="s">
        <v>13797</v>
      </c>
      <c r="L8246" s="43" t="s">
        <v>13797</v>
      </c>
      <c r="M8246" s="43" t="s">
        <v>45543</v>
      </c>
      <c r="N8246" s="43" t="s">
        <v>1520</v>
      </c>
      <c r="O8246" s="43" t="s">
        <v>1521</v>
      </c>
      <c r="P8246" s="28" t="s">
        <v>45544</v>
      </c>
      <c r="Q8246" s="28" t="s">
        <v>45545</v>
      </c>
      <c r="R8246" s="44">
        <v>0</v>
      </c>
    </row>
    <row r="8247" spans="1:18" ht="127.5" x14ac:dyDescent="0.2">
      <c r="A8247" s="28" t="s">
        <v>54</v>
      </c>
      <c r="B8247" s="28" t="s">
        <v>8558</v>
      </c>
      <c r="C8247" s="28" t="s">
        <v>62</v>
      </c>
      <c r="D8247" s="28" t="s">
        <v>55</v>
      </c>
      <c r="E8247" s="37">
        <v>43242.633125</v>
      </c>
      <c r="F8247" s="28" t="s">
        <v>13794</v>
      </c>
      <c r="G8247" s="28" t="s">
        <v>45546</v>
      </c>
      <c r="H8247" s="28" t="s">
        <v>82</v>
      </c>
      <c r="I8247" s="28" t="s">
        <v>10923</v>
      </c>
      <c r="J8247" s="43" t="s">
        <v>13796</v>
      </c>
      <c r="K8247" s="43" t="s">
        <v>13797</v>
      </c>
      <c r="L8247" s="43" t="s">
        <v>13797</v>
      </c>
      <c r="M8247" s="43" t="s">
        <v>45547</v>
      </c>
      <c r="N8247" s="43" t="s">
        <v>10924</v>
      </c>
      <c r="O8247" s="43" t="s">
        <v>10925</v>
      </c>
      <c r="P8247" s="28" t="s">
        <v>45548</v>
      </c>
      <c r="Q8247" s="28" t="s">
        <v>45549</v>
      </c>
      <c r="R8247" s="44">
        <v>0</v>
      </c>
    </row>
    <row r="8248" spans="1:18" ht="127.5" x14ac:dyDescent="0.2">
      <c r="A8248" s="28" t="s">
        <v>54</v>
      </c>
      <c r="B8248" s="28" t="s">
        <v>8558</v>
      </c>
      <c r="C8248" s="28" t="s">
        <v>62</v>
      </c>
      <c r="D8248" s="28" t="s">
        <v>55</v>
      </c>
      <c r="E8248" s="37">
        <v>43242.682222222218</v>
      </c>
      <c r="F8248" s="28" t="s">
        <v>13794</v>
      </c>
      <c r="G8248" s="28" t="s">
        <v>45550</v>
      </c>
      <c r="H8248" s="28" t="s">
        <v>82</v>
      </c>
      <c r="I8248" s="28" t="s">
        <v>11273</v>
      </c>
      <c r="J8248" s="43" t="s">
        <v>13796</v>
      </c>
      <c r="K8248" s="43" t="s">
        <v>13797</v>
      </c>
      <c r="L8248" s="43" t="s">
        <v>13797</v>
      </c>
      <c r="M8248" s="43" t="s">
        <v>45551</v>
      </c>
      <c r="N8248" s="43" t="s">
        <v>1205</v>
      </c>
      <c r="O8248" s="43" t="s">
        <v>1206</v>
      </c>
      <c r="P8248" s="28" t="s">
        <v>45552</v>
      </c>
      <c r="Q8248" s="28" t="s">
        <v>45553</v>
      </c>
      <c r="R8248" s="44">
        <v>0</v>
      </c>
    </row>
    <row r="8249" spans="1:18" ht="114.75" x14ac:dyDescent="0.2">
      <c r="A8249" s="28" t="s">
        <v>54</v>
      </c>
      <c r="B8249" s="28" t="s">
        <v>8558</v>
      </c>
      <c r="C8249" s="28" t="s">
        <v>62</v>
      </c>
      <c r="D8249" s="28" t="s">
        <v>55</v>
      </c>
      <c r="E8249" s="37">
        <v>43243.564687499995</v>
      </c>
      <c r="F8249" s="28" t="s">
        <v>13794</v>
      </c>
      <c r="G8249" s="28" t="s">
        <v>45554</v>
      </c>
      <c r="H8249" s="28" t="s">
        <v>82</v>
      </c>
      <c r="I8249" s="28" t="s">
        <v>9631</v>
      </c>
      <c r="J8249" s="43" t="s">
        <v>13796</v>
      </c>
      <c r="K8249" s="43" t="s">
        <v>13797</v>
      </c>
      <c r="L8249" s="43" t="s">
        <v>13797</v>
      </c>
      <c r="M8249" s="43" t="s">
        <v>45555</v>
      </c>
      <c r="N8249" s="43" t="s">
        <v>156</v>
      </c>
      <c r="O8249" s="43" t="s">
        <v>157</v>
      </c>
      <c r="P8249" s="28" t="s">
        <v>45556</v>
      </c>
      <c r="Q8249" s="28" t="s">
        <v>45557</v>
      </c>
      <c r="R8249" s="44">
        <v>0</v>
      </c>
    </row>
    <row r="8250" spans="1:18" ht="89.25" x14ac:dyDescent="0.2">
      <c r="A8250" s="28" t="s">
        <v>54</v>
      </c>
      <c r="B8250" s="28" t="s">
        <v>8558</v>
      </c>
      <c r="C8250" s="28" t="s">
        <v>62</v>
      </c>
      <c r="D8250" s="28" t="s">
        <v>55</v>
      </c>
      <c r="E8250" s="37">
        <v>43243.592349537037</v>
      </c>
      <c r="F8250" s="28" t="s">
        <v>13794</v>
      </c>
      <c r="G8250" s="28" t="s">
        <v>45558</v>
      </c>
      <c r="H8250" s="28" t="s">
        <v>82</v>
      </c>
      <c r="I8250" s="28" t="s">
        <v>45559</v>
      </c>
      <c r="J8250" s="43" t="s">
        <v>13796</v>
      </c>
      <c r="K8250" s="43" t="s">
        <v>13797</v>
      </c>
      <c r="L8250" s="43" t="s">
        <v>13797</v>
      </c>
      <c r="M8250" s="43" t="s">
        <v>45560</v>
      </c>
      <c r="N8250" s="43" t="s">
        <v>1237</v>
      </c>
      <c r="O8250" s="43" t="s">
        <v>1238</v>
      </c>
      <c r="P8250" s="28" t="s">
        <v>45561</v>
      </c>
      <c r="Q8250" s="28" t="s">
        <v>45562</v>
      </c>
      <c r="R8250" s="44">
        <v>0</v>
      </c>
    </row>
    <row r="8251" spans="1:18" ht="127.5" x14ac:dyDescent="0.2">
      <c r="A8251" s="28" t="s">
        <v>54</v>
      </c>
      <c r="B8251" s="28" t="s">
        <v>8558</v>
      </c>
      <c r="C8251" s="28" t="s">
        <v>62</v>
      </c>
      <c r="D8251" s="28" t="s">
        <v>55</v>
      </c>
      <c r="E8251" s="37">
        <v>43243.67586805555</v>
      </c>
      <c r="F8251" s="28" t="s">
        <v>13794</v>
      </c>
      <c r="G8251" s="28" t="s">
        <v>45563</v>
      </c>
      <c r="H8251" s="28" t="s">
        <v>82</v>
      </c>
      <c r="I8251" s="28" t="s">
        <v>45564</v>
      </c>
      <c r="J8251" s="43" t="s">
        <v>13796</v>
      </c>
      <c r="K8251" s="43" t="s">
        <v>13797</v>
      </c>
      <c r="L8251" s="43" t="s">
        <v>13797</v>
      </c>
      <c r="M8251" s="43" t="s">
        <v>45565</v>
      </c>
      <c r="N8251" s="43" t="s">
        <v>11239</v>
      </c>
      <c r="O8251" s="43" t="s">
        <v>11240</v>
      </c>
      <c r="P8251" s="28" t="s">
        <v>45420</v>
      </c>
      <c r="Q8251" s="28" t="s">
        <v>22920</v>
      </c>
      <c r="R8251" s="44">
        <v>0</v>
      </c>
    </row>
    <row r="8252" spans="1:18" ht="114.75" x14ac:dyDescent="0.2">
      <c r="A8252" s="28" t="s">
        <v>54</v>
      </c>
      <c r="B8252" s="28" t="s">
        <v>8558</v>
      </c>
      <c r="C8252" s="28" t="s">
        <v>62</v>
      </c>
      <c r="D8252" s="28" t="s">
        <v>55</v>
      </c>
      <c r="E8252" s="37">
        <v>43244.625555555554</v>
      </c>
      <c r="F8252" s="28" t="s">
        <v>13794</v>
      </c>
      <c r="G8252" s="28" t="s">
        <v>45566</v>
      </c>
      <c r="H8252" s="28" t="s">
        <v>82</v>
      </c>
      <c r="I8252" s="28" t="s">
        <v>10999</v>
      </c>
      <c r="J8252" s="43" t="s">
        <v>13796</v>
      </c>
      <c r="K8252" s="43" t="s">
        <v>13797</v>
      </c>
      <c r="L8252" s="43" t="s">
        <v>13797</v>
      </c>
      <c r="M8252" s="43" t="s">
        <v>45567</v>
      </c>
      <c r="N8252" s="43" t="s">
        <v>84</v>
      </c>
      <c r="O8252" s="43" t="s">
        <v>85</v>
      </c>
      <c r="P8252" s="28" t="s">
        <v>45568</v>
      </c>
      <c r="Q8252" s="28" t="s">
        <v>45569</v>
      </c>
      <c r="R8252" s="44">
        <v>0</v>
      </c>
    </row>
    <row r="8253" spans="1:18" ht="127.5" x14ac:dyDescent="0.2">
      <c r="A8253" s="28" t="s">
        <v>54</v>
      </c>
      <c r="B8253" s="28" t="s">
        <v>8558</v>
      </c>
      <c r="C8253" s="28" t="s">
        <v>62</v>
      </c>
      <c r="D8253" s="28" t="s">
        <v>55</v>
      </c>
      <c r="E8253" s="37">
        <v>43245.473553240736</v>
      </c>
      <c r="F8253" s="28" t="s">
        <v>13794</v>
      </c>
      <c r="G8253" s="28" t="s">
        <v>45570</v>
      </c>
      <c r="H8253" s="28" t="s">
        <v>82</v>
      </c>
      <c r="I8253" s="28" t="s">
        <v>10125</v>
      </c>
      <c r="J8253" s="43" t="s">
        <v>13796</v>
      </c>
      <c r="K8253" s="43" t="s">
        <v>13797</v>
      </c>
      <c r="L8253" s="43" t="s">
        <v>13797</v>
      </c>
      <c r="M8253" s="43" t="s">
        <v>45571</v>
      </c>
      <c r="N8253" s="43" t="s">
        <v>2702</v>
      </c>
      <c r="O8253" s="43" t="s">
        <v>2703</v>
      </c>
      <c r="P8253" s="28" t="s">
        <v>45572</v>
      </c>
      <c r="Q8253" s="28" t="s">
        <v>45573</v>
      </c>
      <c r="R8253" s="44">
        <v>0</v>
      </c>
    </row>
    <row r="8254" spans="1:18" ht="140.25" x14ac:dyDescent="0.2">
      <c r="A8254" s="28" t="s">
        <v>54</v>
      </c>
      <c r="B8254" s="28" t="s">
        <v>8558</v>
      </c>
      <c r="C8254" s="28" t="s">
        <v>62</v>
      </c>
      <c r="D8254" s="28" t="s">
        <v>55</v>
      </c>
      <c r="E8254" s="37">
        <v>43245.656944444439</v>
      </c>
      <c r="F8254" s="28" t="s">
        <v>13794</v>
      </c>
      <c r="G8254" s="28" t="s">
        <v>45574</v>
      </c>
      <c r="H8254" s="28" t="s">
        <v>82</v>
      </c>
      <c r="I8254" s="28" t="s">
        <v>11449</v>
      </c>
      <c r="J8254" s="43" t="s">
        <v>13796</v>
      </c>
      <c r="K8254" s="43" t="s">
        <v>13797</v>
      </c>
      <c r="L8254" s="43" t="s">
        <v>13797</v>
      </c>
      <c r="M8254" s="43" t="s">
        <v>45575</v>
      </c>
      <c r="N8254" s="43" t="s">
        <v>129</v>
      </c>
      <c r="O8254" s="43" t="s">
        <v>130</v>
      </c>
      <c r="P8254" s="28" t="s">
        <v>45576</v>
      </c>
      <c r="Q8254" s="28" t="s">
        <v>45577</v>
      </c>
      <c r="R8254" s="44">
        <v>0</v>
      </c>
    </row>
    <row r="8255" spans="1:18" ht="140.25" x14ac:dyDescent="0.2">
      <c r="A8255" s="28" t="s">
        <v>54</v>
      </c>
      <c r="B8255" s="28" t="s">
        <v>8558</v>
      </c>
      <c r="C8255" s="28" t="s">
        <v>62</v>
      </c>
      <c r="D8255" s="28" t="s">
        <v>55</v>
      </c>
      <c r="E8255" s="37">
        <v>43248.516469907408</v>
      </c>
      <c r="F8255" s="28" t="s">
        <v>13794</v>
      </c>
      <c r="G8255" s="28" t="s">
        <v>45578</v>
      </c>
      <c r="H8255" s="28" t="s">
        <v>82</v>
      </c>
      <c r="I8255" s="28" t="s">
        <v>45579</v>
      </c>
      <c r="J8255" s="43" t="s">
        <v>13796</v>
      </c>
      <c r="K8255" s="43" t="s">
        <v>13797</v>
      </c>
      <c r="L8255" s="43" t="s">
        <v>13797</v>
      </c>
      <c r="M8255" s="43" t="s">
        <v>45580</v>
      </c>
      <c r="N8255" s="43" t="s">
        <v>379</v>
      </c>
      <c r="O8255" s="43" t="s">
        <v>380</v>
      </c>
      <c r="P8255" s="28" t="s">
        <v>45504</v>
      </c>
      <c r="Q8255" s="28" t="s">
        <v>22920</v>
      </c>
      <c r="R8255" s="44">
        <v>0</v>
      </c>
    </row>
    <row r="8256" spans="1:18" ht="114.75" x14ac:dyDescent="0.2">
      <c r="A8256" s="28" t="s">
        <v>54</v>
      </c>
      <c r="B8256" s="28" t="s">
        <v>8558</v>
      </c>
      <c r="C8256" s="28" t="s">
        <v>62</v>
      </c>
      <c r="D8256" s="28" t="s">
        <v>55</v>
      </c>
      <c r="E8256" s="37">
        <v>43249.414293981477</v>
      </c>
      <c r="F8256" s="28" t="s">
        <v>13794</v>
      </c>
      <c r="G8256" s="28" t="s">
        <v>45581</v>
      </c>
      <c r="H8256" s="28" t="s">
        <v>82</v>
      </c>
      <c r="I8256" s="28" t="s">
        <v>45582</v>
      </c>
      <c r="J8256" s="43" t="s">
        <v>13796</v>
      </c>
      <c r="K8256" s="43" t="s">
        <v>13797</v>
      </c>
      <c r="L8256" s="43" t="s">
        <v>13797</v>
      </c>
      <c r="M8256" s="43" t="s">
        <v>45583</v>
      </c>
      <c r="N8256" s="43" t="s">
        <v>9727</v>
      </c>
      <c r="O8256" s="43" t="s">
        <v>9728</v>
      </c>
      <c r="P8256" s="28" t="s">
        <v>45584</v>
      </c>
      <c r="Q8256" s="28" t="s">
        <v>45585</v>
      </c>
      <c r="R8256" s="44">
        <v>0</v>
      </c>
    </row>
    <row r="8257" spans="1:18" ht="114.75" x14ac:dyDescent="0.2">
      <c r="A8257" s="28" t="s">
        <v>54</v>
      </c>
      <c r="B8257" s="28" t="s">
        <v>8558</v>
      </c>
      <c r="C8257" s="28" t="s">
        <v>62</v>
      </c>
      <c r="D8257" s="28" t="s">
        <v>55</v>
      </c>
      <c r="E8257" s="37">
        <v>43249.415763888886</v>
      </c>
      <c r="F8257" s="28" t="s">
        <v>13794</v>
      </c>
      <c r="G8257" s="28" t="s">
        <v>45586</v>
      </c>
      <c r="H8257" s="28" t="s">
        <v>82</v>
      </c>
      <c r="I8257" s="28" t="s">
        <v>11579</v>
      </c>
      <c r="J8257" s="43" t="s">
        <v>13796</v>
      </c>
      <c r="K8257" s="43" t="s">
        <v>13797</v>
      </c>
      <c r="L8257" s="43" t="s">
        <v>13797</v>
      </c>
      <c r="M8257" s="43" t="s">
        <v>45587</v>
      </c>
      <c r="N8257" s="43" t="s">
        <v>1272</v>
      </c>
      <c r="O8257" s="43" t="s">
        <v>1273</v>
      </c>
      <c r="P8257" s="28" t="s">
        <v>45588</v>
      </c>
      <c r="Q8257" s="28" t="s">
        <v>45589</v>
      </c>
      <c r="R8257" s="44">
        <v>0</v>
      </c>
    </row>
    <row r="8258" spans="1:18" ht="127.5" x14ac:dyDescent="0.2">
      <c r="A8258" s="28" t="s">
        <v>54</v>
      </c>
      <c r="B8258" s="28" t="s">
        <v>8558</v>
      </c>
      <c r="C8258" s="28" t="s">
        <v>62</v>
      </c>
      <c r="D8258" s="28" t="s">
        <v>55</v>
      </c>
      <c r="E8258" s="37">
        <v>43249.511736111112</v>
      </c>
      <c r="F8258" s="28" t="s">
        <v>13794</v>
      </c>
      <c r="G8258" s="28" t="s">
        <v>45590</v>
      </c>
      <c r="H8258" s="28" t="s">
        <v>82</v>
      </c>
      <c r="I8258" s="28" t="s">
        <v>9431</v>
      </c>
      <c r="J8258" s="43" t="s">
        <v>13796</v>
      </c>
      <c r="K8258" s="43" t="s">
        <v>13797</v>
      </c>
      <c r="L8258" s="43" t="s">
        <v>13797</v>
      </c>
      <c r="M8258" s="43" t="s">
        <v>45591</v>
      </c>
      <c r="N8258" s="43" t="s">
        <v>3923</v>
      </c>
      <c r="O8258" s="43" t="s">
        <v>3924</v>
      </c>
      <c r="P8258" s="28" t="s">
        <v>45592</v>
      </c>
      <c r="Q8258" s="28" t="s">
        <v>45593</v>
      </c>
      <c r="R8258" s="44">
        <v>0</v>
      </c>
    </row>
    <row r="8259" spans="1:18" ht="89.25" x14ac:dyDescent="0.2">
      <c r="A8259" s="28" t="s">
        <v>54</v>
      </c>
      <c r="B8259" s="28" t="s">
        <v>8558</v>
      </c>
      <c r="C8259" s="28" t="s">
        <v>62</v>
      </c>
      <c r="D8259" s="28" t="s">
        <v>55</v>
      </c>
      <c r="E8259" s="37">
        <v>43249.661562499998</v>
      </c>
      <c r="F8259" s="28" t="s">
        <v>13794</v>
      </c>
      <c r="G8259" s="28" t="s">
        <v>45594</v>
      </c>
      <c r="H8259" s="28" t="s">
        <v>82</v>
      </c>
      <c r="I8259" s="28" t="s">
        <v>11719</v>
      </c>
      <c r="J8259" s="43" t="s">
        <v>13796</v>
      </c>
      <c r="K8259" s="43" t="s">
        <v>13797</v>
      </c>
      <c r="L8259" s="43" t="s">
        <v>13797</v>
      </c>
      <c r="M8259" s="43" t="s">
        <v>45595</v>
      </c>
      <c r="N8259" s="43" t="s">
        <v>613</v>
      </c>
      <c r="O8259" s="43" t="s">
        <v>614</v>
      </c>
      <c r="P8259" s="28" t="s">
        <v>45504</v>
      </c>
      <c r="Q8259" s="28" t="s">
        <v>22920</v>
      </c>
      <c r="R8259" s="44">
        <v>0</v>
      </c>
    </row>
    <row r="8260" spans="1:18" ht="114.75" x14ac:dyDescent="0.2">
      <c r="A8260" s="28" t="s">
        <v>54</v>
      </c>
      <c r="B8260" s="28" t="s">
        <v>8558</v>
      </c>
      <c r="C8260" s="28" t="s">
        <v>62</v>
      </c>
      <c r="D8260" s="28" t="s">
        <v>55</v>
      </c>
      <c r="E8260" s="37">
        <v>43250.270185185182</v>
      </c>
      <c r="F8260" s="28" t="s">
        <v>13794</v>
      </c>
      <c r="G8260" s="28" t="s">
        <v>45596</v>
      </c>
      <c r="H8260" s="28" t="s">
        <v>82</v>
      </c>
      <c r="I8260" s="28" t="s">
        <v>9955</v>
      </c>
      <c r="J8260" s="43" t="s">
        <v>13796</v>
      </c>
      <c r="K8260" s="43" t="s">
        <v>13797</v>
      </c>
      <c r="L8260" s="43" t="s">
        <v>13797</v>
      </c>
      <c r="M8260" s="43" t="s">
        <v>45597</v>
      </c>
      <c r="N8260" s="43" t="s">
        <v>379</v>
      </c>
      <c r="O8260" s="43" t="s">
        <v>380</v>
      </c>
      <c r="P8260" s="28" t="s">
        <v>45504</v>
      </c>
      <c r="Q8260" s="28" t="s">
        <v>22920</v>
      </c>
      <c r="R8260" s="44">
        <v>0</v>
      </c>
    </row>
    <row r="8261" spans="1:18" ht="114.75" x14ac:dyDescent="0.2">
      <c r="A8261" s="28" t="s">
        <v>54</v>
      </c>
      <c r="B8261" s="28" t="s">
        <v>8558</v>
      </c>
      <c r="C8261" s="28" t="s">
        <v>62</v>
      </c>
      <c r="D8261" s="28" t="s">
        <v>55</v>
      </c>
      <c r="E8261" s="37">
        <v>43250.511724537035</v>
      </c>
      <c r="F8261" s="28" t="s">
        <v>13794</v>
      </c>
      <c r="G8261" s="28" t="s">
        <v>45598</v>
      </c>
      <c r="H8261" s="28" t="s">
        <v>82</v>
      </c>
      <c r="I8261" s="28" t="s">
        <v>10787</v>
      </c>
      <c r="J8261" s="43" t="s">
        <v>13796</v>
      </c>
      <c r="K8261" s="43" t="s">
        <v>13797</v>
      </c>
      <c r="L8261" s="43" t="s">
        <v>13797</v>
      </c>
      <c r="M8261" s="43" t="s">
        <v>45599</v>
      </c>
      <c r="N8261" s="43" t="s">
        <v>148</v>
      </c>
      <c r="O8261" s="43" t="s">
        <v>149</v>
      </c>
      <c r="P8261" s="28" t="s">
        <v>45600</v>
      </c>
      <c r="Q8261" s="28" t="s">
        <v>45601</v>
      </c>
      <c r="R8261" s="44">
        <v>0</v>
      </c>
    </row>
    <row r="8262" spans="1:18" ht="127.5" x14ac:dyDescent="0.2">
      <c r="A8262" s="28" t="s">
        <v>54</v>
      </c>
      <c r="B8262" s="28" t="s">
        <v>8558</v>
      </c>
      <c r="C8262" s="28" t="s">
        <v>62</v>
      </c>
      <c r="D8262" s="28" t="s">
        <v>55</v>
      </c>
      <c r="E8262" s="37">
        <v>43250.557083333333</v>
      </c>
      <c r="F8262" s="28" t="s">
        <v>13794</v>
      </c>
      <c r="G8262" s="28" t="s">
        <v>45602</v>
      </c>
      <c r="H8262" s="28" t="s">
        <v>82</v>
      </c>
      <c r="I8262" s="28" t="s">
        <v>11238</v>
      </c>
      <c r="J8262" s="43" t="s">
        <v>13796</v>
      </c>
      <c r="K8262" s="43" t="s">
        <v>13797</v>
      </c>
      <c r="L8262" s="43" t="s">
        <v>13797</v>
      </c>
      <c r="M8262" s="43" t="s">
        <v>45603</v>
      </c>
      <c r="N8262" s="43" t="s">
        <v>11239</v>
      </c>
      <c r="O8262" s="43" t="s">
        <v>11240</v>
      </c>
      <c r="P8262" s="28" t="s">
        <v>45420</v>
      </c>
      <c r="Q8262" s="28" t="s">
        <v>22920</v>
      </c>
      <c r="R8262" s="44">
        <v>0</v>
      </c>
    </row>
    <row r="8263" spans="1:18" ht="114.75" x14ac:dyDescent="0.2">
      <c r="A8263" s="28" t="s">
        <v>54</v>
      </c>
      <c r="B8263" s="28" t="s">
        <v>8558</v>
      </c>
      <c r="C8263" s="28" t="s">
        <v>62</v>
      </c>
      <c r="D8263" s="28" t="s">
        <v>55</v>
      </c>
      <c r="E8263" s="37">
        <v>43250.631168981483</v>
      </c>
      <c r="F8263" s="28" t="s">
        <v>13794</v>
      </c>
      <c r="G8263" s="28" t="s">
        <v>45604</v>
      </c>
      <c r="H8263" s="28" t="s">
        <v>82</v>
      </c>
      <c r="I8263" s="28" t="s">
        <v>9602</v>
      </c>
      <c r="J8263" s="43" t="s">
        <v>13796</v>
      </c>
      <c r="K8263" s="43" t="s">
        <v>13797</v>
      </c>
      <c r="L8263" s="43" t="s">
        <v>13797</v>
      </c>
      <c r="M8263" s="43" t="s">
        <v>45605</v>
      </c>
      <c r="N8263" s="43" t="s">
        <v>339</v>
      </c>
      <c r="O8263" s="43" t="s">
        <v>340</v>
      </c>
      <c r="P8263" s="28" t="s">
        <v>45606</v>
      </c>
      <c r="Q8263" s="28" t="s">
        <v>45607</v>
      </c>
      <c r="R8263" s="44">
        <v>0</v>
      </c>
    </row>
    <row r="8264" spans="1:18" ht="114.75" x14ac:dyDescent="0.2">
      <c r="A8264" s="28" t="s">
        <v>54</v>
      </c>
      <c r="B8264" s="28" t="s">
        <v>8558</v>
      </c>
      <c r="C8264" s="28" t="s">
        <v>62</v>
      </c>
      <c r="D8264" s="28" t="s">
        <v>55</v>
      </c>
      <c r="E8264" s="37">
        <v>43250.632627314815</v>
      </c>
      <c r="F8264" s="28" t="s">
        <v>13794</v>
      </c>
      <c r="G8264" s="28" t="s">
        <v>45608</v>
      </c>
      <c r="H8264" s="28" t="s">
        <v>82</v>
      </c>
      <c r="I8264" s="28" t="s">
        <v>10940</v>
      </c>
      <c r="J8264" s="43" t="s">
        <v>13796</v>
      </c>
      <c r="K8264" s="43" t="s">
        <v>13797</v>
      </c>
      <c r="L8264" s="43" t="s">
        <v>13797</v>
      </c>
      <c r="M8264" s="43" t="s">
        <v>45609</v>
      </c>
      <c r="N8264" s="43" t="s">
        <v>3923</v>
      </c>
      <c r="O8264" s="43" t="s">
        <v>3924</v>
      </c>
      <c r="P8264" s="28" t="s">
        <v>45420</v>
      </c>
      <c r="Q8264" s="28" t="s">
        <v>22920</v>
      </c>
      <c r="R8264" s="44">
        <v>0</v>
      </c>
    </row>
    <row r="8265" spans="1:18" ht="89.25" x14ac:dyDescent="0.2">
      <c r="A8265" s="28" t="s">
        <v>54</v>
      </c>
      <c r="B8265" s="28" t="s">
        <v>8558</v>
      </c>
      <c r="C8265" s="28" t="s">
        <v>62</v>
      </c>
      <c r="D8265" s="28" t="s">
        <v>55</v>
      </c>
      <c r="E8265" s="37">
        <v>43250.718773148146</v>
      </c>
      <c r="F8265" s="28" t="s">
        <v>13794</v>
      </c>
      <c r="G8265" s="28" t="s">
        <v>45610</v>
      </c>
      <c r="H8265" s="28" t="s">
        <v>82</v>
      </c>
      <c r="I8265" s="28" t="s">
        <v>10362</v>
      </c>
      <c r="J8265" s="43" t="s">
        <v>13796</v>
      </c>
      <c r="K8265" s="43" t="s">
        <v>13797</v>
      </c>
      <c r="L8265" s="43" t="s">
        <v>13797</v>
      </c>
      <c r="M8265" s="43" t="s">
        <v>45611</v>
      </c>
      <c r="N8265" s="43" t="s">
        <v>148</v>
      </c>
      <c r="O8265" s="43" t="s">
        <v>149</v>
      </c>
      <c r="P8265" s="28" t="s">
        <v>45612</v>
      </c>
      <c r="Q8265" s="28" t="s">
        <v>45613</v>
      </c>
      <c r="R8265" s="44">
        <v>0</v>
      </c>
    </row>
    <row r="8266" spans="1:18" ht="114.75" x14ac:dyDescent="0.2">
      <c r="A8266" s="28" t="s">
        <v>54</v>
      </c>
      <c r="B8266" s="28" t="s">
        <v>8558</v>
      </c>
      <c r="C8266" s="28" t="s">
        <v>62</v>
      </c>
      <c r="D8266" s="28" t="s">
        <v>55</v>
      </c>
      <c r="E8266" s="37">
        <v>43250.948715277773</v>
      </c>
      <c r="F8266" s="28" t="s">
        <v>13794</v>
      </c>
      <c r="G8266" s="28" t="s">
        <v>45614</v>
      </c>
      <c r="H8266" s="28" t="s">
        <v>82</v>
      </c>
      <c r="I8266" s="28" t="s">
        <v>45615</v>
      </c>
      <c r="J8266" s="43" t="s">
        <v>13796</v>
      </c>
      <c r="K8266" s="43" t="s">
        <v>13797</v>
      </c>
      <c r="L8266" s="43" t="s">
        <v>13797</v>
      </c>
      <c r="M8266" s="43" t="s">
        <v>45616</v>
      </c>
      <c r="N8266" s="43" t="s">
        <v>144</v>
      </c>
      <c r="O8266" s="43" t="s">
        <v>145</v>
      </c>
      <c r="P8266" s="28" t="s">
        <v>45617</v>
      </c>
      <c r="Q8266" s="28" t="s">
        <v>45618</v>
      </c>
      <c r="R8266" s="44">
        <v>0</v>
      </c>
    </row>
    <row r="8267" spans="1:18" ht="89.25" x14ac:dyDescent="0.2">
      <c r="A8267" s="28" t="s">
        <v>54</v>
      </c>
      <c r="B8267" s="28" t="s">
        <v>8558</v>
      </c>
      <c r="C8267" s="28" t="s">
        <v>62</v>
      </c>
      <c r="D8267" s="28" t="s">
        <v>55</v>
      </c>
      <c r="E8267" s="37">
        <v>43251.46534722222</v>
      </c>
      <c r="F8267" s="28" t="s">
        <v>13794</v>
      </c>
      <c r="G8267" s="28" t="s">
        <v>45619</v>
      </c>
      <c r="H8267" s="28" t="s">
        <v>82</v>
      </c>
      <c r="I8267" s="28" t="s">
        <v>10183</v>
      </c>
      <c r="J8267" s="43" t="s">
        <v>13796</v>
      </c>
      <c r="K8267" s="43" t="s">
        <v>13797</v>
      </c>
      <c r="L8267" s="43" t="s">
        <v>13797</v>
      </c>
      <c r="M8267" s="43" t="s">
        <v>45620</v>
      </c>
      <c r="N8267" s="43" t="s">
        <v>9727</v>
      </c>
      <c r="O8267" s="43" t="s">
        <v>9728</v>
      </c>
      <c r="P8267" s="28" t="s">
        <v>45584</v>
      </c>
      <c r="Q8267" s="28" t="s">
        <v>45585</v>
      </c>
      <c r="R8267" s="44">
        <v>0</v>
      </c>
    </row>
    <row r="8268" spans="1:18" ht="89.25" x14ac:dyDescent="0.2">
      <c r="A8268" s="28" t="s">
        <v>54</v>
      </c>
      <c r="B8268" s="28" t="s">
        <v>8558</v>
      </c>
      <c r="C8268" s="28" t="s">
        <v>62</v>
      </c>
      <c r="D8268" s="28" t="s">
        <v>55</v>
      </c>
      <c r="E8268" s="37">
        <v>43251.553680555553</v>
      </c>
      <c r="F8268" s="28" t="s">
        <v>13794</v>
      </c>
      <c r="G8268" s="28" t="s">
        <v>45621</v>
      </c>
      <c r="H8268" s="28" t="s">
        <v>82</v>
      </c>
      <c r="I8268" s="28" t="s">
        <v>9121</v>
      </c>
      <c r="J8268" s="43" t="s">
        <v>13796</v>
      </c>
      <c r="K8268" s="43" t="s">
        <v>13797</v>
      </c>
      <c r="L8268" s="43" t="s">
        <v>13797</v>
      </c>
      <c r="M8268" s="43" t="s">
        <v>45622</v>
      </c>
      <c r="N8268" s="43" t="s">
        <v>906</v>
      </c>
      <c r="O8268" s="43" t="s">
        <v>907</v>
      </c>
      <c r="P8268" s="28" t="s">
        <v>45623</v>
      </c>
      <c r="Q8268" s="28" t="s">
        <v>45624</v>
      </c>
      <c r="R8268" s="44">
        <v>0</v>
      </c>
    </row>
    <row r="8269" spans="1:18" ht="102" x14ac:dyDescent="0.2">
      <c r="A8269" s="28" t="s">
        <v>54</v>
      </c>
      <c r="B8269" s="28" t="s">
        <v>8558</v>
      </c>
      <c r="C8269" s="28" t="s">
        <v>62</v>
      </c>
      <c r="D8269" s="28" t="s">
        <v>55</v>
      </c>
      <c r="E8269" s="37">
        <v>43251.706076388888</v>
      </c>
      <c r="F8269" s="28" t="s">
        <v>13794</v>
      </c>
      <c r="G8269" s="28" t="s">
        <v>45625</v>
      </c>
      <c r="H8269" s="28" t="s">
        <v>82</v>
      </c>
      <c r="I8269" s="28" t="s">
        <v>8987</v>
      </c>
      <c r="J8269" s="43" t="s">
        <v>13796</v>
      </c>
      <c r="K8269" s="43" t="s">
        <v>13797</v>
      </c>
      <c r="L8269" s="43" t="s">
        <v>13797</v>
      </c>
      <c r="M8269" s="43" t="s">
        <v>45626</v>
      </c>
      <c r="N8269" s="43" t="s">
        <v>156</v>
      </c>
      <c r="O8269" s="43" t="s">
        <v>157</v>
      </c>
      <c r="P8269" s="28" t="s">
        <v>45627</v>
      </c>
      <c r="Q8269" s="28" t="s">
        <v>45628</v>
      </c>
      <c r="R8269" s="44">
        <v>0</v>
      </c>
    </row>
    <row r="8270" spans="1:18" ht="127.5" x14ac:dyDescent="0.2">
      <c r="A8270" s="28" t="s">
        <v>54</v>
      </c>
      <c r="B8270" s="28" t="s">
        <v>6162</v>
      </c>
      <c r="C8270" s="28" t="s">
        <v>59</v>
      </c>
      <c r="D8270" s="28" t="s">
        <v>55</v>
      </c>
      <c r="E8270" s="37">
        <v>43221.603113425925</v>
      </c>
      <c r="F8270" s="28" t="s">
        <v>13794</v>
      </c>
      <c r="G8270" s="28" t="s">
        <v>45629</v>
      </c>
      <c r="H8270" s="28" t="s">
        <v>82</v>
      </c>
      <c r="I8270" s="28" t="s">
        <v>7057</v>
      </c>
      <c r="J8270" s="43" t="s">
        <v>13796</v>
      </c>
      <c r="K8270" s="43" t="s">
        <v>13797</v>
      </c>
      <c r="L8270" s="43" t="s">
        <v>13797</v>
      </c>
      <c r="M8270" s="43" t="s">
        <v>45630</v>
      </c>
      <c r="N8270" s="43" t="s">
        <v>176</v>
      </c>
      <c r="O8270" s="43" t="s">
        <v>177</v>
      </c>
      <c r="P8270" s="28" t="s">
        <v>45631</v>
      </c>
      <c r="Q8270" s="28" t="s">
        <v>45632</v>
      </c>
      <c r="R8270" s="44">
        <v>0</v>
      </c>
    </row>
    <row r="8271" spans="1:18" ht="89.25" x14ac:dyDescent="0.2">
      <c r="A8271" s="28" t="s">
        <v>54</v>
      </c>
      <c r="B8271" s="28" t="s">
        <v>6162</v>
      </c>
      <c r="C8271" s="28" t="s">
        <v>59</v>
      </c>
      <c r="D8271" s="28" t="s">
        <v>55</v>
      </c>
      <c r="E8271" s="37">
        <v>43224.521180555552</v>
      </c>
      <c r="F8271" s="28" t="s">
        <v>13794</v>
      </c>
      <c r="G8271" s="28" t="s">
        <v>45633</v>
      </c>
      <c r="H8271" s="28" t="s">
        <v>82</v>
      </c>
      <c r="I8271" s="28" t="s">
        <v>7205</v>
      </c>
      <c r="J8271" s="43" t="s">
        <v>13796</v>
      </c>
      <c r="K8271" s="43" t="s">
        <v>13797</v>
      </c>
      <c r="L8271" s="43" t="s">
        <v>13797</v>
      </c>
      <c r="M8271" s="43" t="s">
        <v>45634</v>
      </c>
      <c r="N8271" s="43" t="s">
        <v>955</v>
      </c>
      <c r="O8271" s="43" t="s">
        <v>956</v>
      </c>
      <c r="P8271" s="28" t="s">
        <v>45635</v>
      </c>
      <c r="Q8271" s="28" t="s">
        <v>45636</v>
      </c>
      <c r="R8271" s="44">
        <v>0</v>
      </c>
    </row>
    <row r="8272" spans="1:18" ht="127.5" x14ac:dyDescent="0.2">
      <c r="A8272" s="28" t="s">
        <v>54</v>
      </c>
      <c r="B8272" s="28" t="s">
        <v>6162</v>
      </c>
      <c r="C8272" s="28" t="s">
        <v>59</v>
      </c>
      <c r="D8272" s="28" t="s">
        <v>55</v>
      </c>
      <c r="E8272" s="37">
        <v>43227.97274305555</v>
      </c>
      <c r="F8272" s="28" t="s">
        <v>13794</v>
      </c>
      <c r="G8272" s="28" t="s">
        <v>45637</v>
      </c>
      <c r="H8272" s="28" t="s">
        <v>82</v>
      </c>
      <c r="I8272" s="28" t="s">
        <v>7754</v>
      </c>
      <c r="J8272" s="43" t="s">
        <v>13796</v>
      </c>
      <c r="K8272" s="43" t="s">
        <v>13797</v>
      </c>
      <c r="L8272" s="43" t="s">
        <v>13797</v>
      </c>
      <c r="M8272" s="43" t="s">
        <v>45638</v>
      </c>
      <c r="N8272" s="43" t="s">
        <v>481</v>
      </c>
      <c r="O8272" s="43" t="s">
        <v>482</v>
      </c>
      <c r="P8272" s="28" t="s">
        <v>45639</v>
      </c>
      <c r="Q8272" s="28" t="s">
        <v>45640</v>
      </c>
      <c r="R8272" s="44">
        <v>0</v>
      </c>
    </row>
    <row r="8273" spans="1:18" ht="89.25" x14ac:dyDescent="0.2">
      <c r="A8273" s="28" t="s">
        <v>54</v>
      </c>
      <c r="B8273" s="28" t="s">
        <v>6162</v>
      </c>
      <c r="C8273" s="28" t="s">
        <v>59</v>
      </c>
      <c r="D8273" s="28" t="s">
        <v>55</v>
      </c>
      <c r="E8273" s="37">
        <v>43228.958472222221</v>
      </c>
      <c r="F8273" s="28" t="s">
        <v>13794</v>
      </c>
      <c r="G8273" s="28" t="s">
        <v>45641</v>
      </c>
      <c r="H8273" s="28" t="s">
        <v>82</v>
      </c>
      <c r="I8273" s="28" t="s">
        <v>45642</v>
      </c>
      <c r="J8273" s="43" t="s">
        <v>13796</v>
      </c>
      <c r="K8273" s="43" t="s">
        <v>13797</v>
      </c>
      <c r="L8273" s="43" t="s">
        <v>13797</v>
      </c>
      <c r="M8273" s="43" t="s">
        <v>45643</v>
      </c>
      <c r="N8273" s="43" t="s">
        <v>475</v>
      </c>
      <c r="O8273" s="43" t="s">
        <v>476</v>
      </c>
      <c r="P8273" s="28" t="s">
        <v>45644</v>
      </c>
      <c r="Q8273" s="28" t="s">
        <v>45645</v>
      </c>
      <c r="R8273" s="44">
        <v>0</v>
      </c>
    </row>
    <row r="8274" spans="1:18" ht="114.75" x14ac:dyDescent="0.2">
      <c r="A8274" s="28" t="s">
        <v>54</v>
      </c>
      <c r="B8274" s="28" t="s">
        <v>6162</v>
      </c>
      <c r="C8274" s="28" t="s">
        <v>59</v>
      </c>
      <c r="D8274" s="28" t="s">
        <v>55</v>
      </c>
      <c r="E8274" s="37">
        <v>43229.599097222221</v>
      </c>
      <c r="F8274" s="28" t="s">
        <v>13794</v>
      </c>
      <c r="G8274" s="28" t="s">
        <v>45646</v>
      </c>
      <c r="H8274" s="28" t="s">
        <v>82</v>
      </c>
      <c r="I8274" s="28" t="s">
        <v>45647</v>
      </c>
      <c r="J8274" s="43" t="s">
        <v>13796</v>
      </c>
      <c r="K8274" s="43" t="s">
        <v>13797</v>
      </c>
      <c r="L8274" s="43" t="s">
        <v>13797</v>
      </c>
      <c r="M8274" s="43" t="s">
        <v>45648</v>
      </c>
      <c r="N8274" s="43" t="s">
        <v>2914</v>
      </c>
      <c r="O8274" s="43" t="s">
        <v>2915</v>
      </c>
      <c r="P8274" s="28" t="s">
        <v>45649</v>
      </c>
      <c r="Q8274" s="28" t="s">
        <v>45650</v>
      </c>
      <c r="R8274" s="44">
        <v>0</v>
      </c>
    </row>
    <row r="8275" spans="1:18" ht="89.25" x14ac:dyDescent="0.2">
      <c r="A8275" s="28" t="s">
        <v>54</v>
      </c>
      <c r="B8275" s="28" t="s">
        <v>6162</v>
      </c>
      <c r="C8275" s="28" t="s">
        <v>59</v>
      </c>
      <c r="D8275" s="28" t="s">
        <v>55</v>
      </c>
      <c r="E8275" s="37">
        <v>43231.440312499995</v>
      </c>
      <c r="F8275" s="28" t="s">
        <v>13794</v>
      </c>
      <c r="G8275" s="28" t="s">
        <v>45651</v>
      </c>
      <c r="H8275" s="28" t="s">
        <v>82</v>
      </c>
      <c r="I8275" s="28" t="s">
        <v>45652</v>
      </c>
      <c r="J8275" s="43" t="s">
        <v>13796</v>
      </c>
      <c r="K8275" s="43" t="s">
        <v>13797</v>
      </c>
      <c r="L8275" s="43" t="s">
        <v>13797</v>
      </c>
      <c r="M8275" s="43" t="s">
        <v>45653</v>
      </c>
      <c r="N8275" s="43" t="s">
        <v>7541</v>
      </c>
      <c r="O8275" s="43" t="s">
        <v>7542</v>
      </c>
      <c r="P8275" s="28" t="s">
        <v>45654</v>
      </c>
      <c r="Q8275" s="28" t="s">
        <v>45655</v>
      </c>
      <c r="R8275" s="44">
        <v>0</v>
      </c>
    </row>
    <row r="8276" spans="1:18" ht="89.25" x14ac:dyDescent="0.2">
      <c r="A8276" s="28" t="s">
        <v>54</v>
      </c>
      <c r="B8276" s="28" t="s">
        <v>6162</v>
      </c>
      <c r="C8276" s="28" t="s">
        <v>59</v>
      </c>
      <c r="D8276" s="28" t="s">
        <v>55</v>
      </c>
      <c r="E8276" s="37">
        <v>43231.599942129629</v>
      </c>
      <c r="F8276" s="28" t="s">
        <v>13794</v>
      </c>
      <c r="G8276" s="28" t="s">
        <v>45656</v>
      </c>
      <c r="H8276" s="28" t="s">
        <v>82</v>
      </c>
      <c r="I8276" s="28" t="s">
        <v>7540</v>
      </c>
      <c r="J8276" s="43" t="s">
        <v>13796</v>
      </c>
      <c r="K8276" s="43" t="s">
        <v>13797</v>
      </c>
      <c r="L8276" s="43" t="s">
        <v>13797</v>
      </c>
      <c r="M8276" s="43" t="s">
        <v>45657</v>
      </c>
      <c r="N8276" s="43" t="s">
        <v>7541</v>
      </c>
      <c r="O8276" s="43" t="s">
        <v>7542</v>
      </c>
      <c r="P8276" s="28" t="s">
        <v>45654</v>
      </c>
      <c r="Q8276" s="28" t="s">
        <v>45655</v>
      </c>
      <c r="R8276" s="44">
        <v>0</v>
      </c>
    </row>
    <row r="8277" spans="1:18" ht="127.5" x14ac:dyDescent="0.2">
      <c r="A8277" s="28" t="s">
        <v>54</v>
      </c>
      <c r="B8277" s="28" t="s">
        <v>6162</v>
      </c>
      <c r="C8277" s="28" t="s">
        <v>59</v>
      </c>
      <c r="D8277" s="28" t="s">
        <v>55</v>
      </c>
      <c r="E8277" s="37">
        <v>43234.409212962964</v>
      </c>
      <c r="F8277" s="28" t="s">
        <v>13794</v>
      </c>
      <c r="G8277" s="28" t="s">
        <v>45658</v>
      </c>
      <c r="H8277" s="28" t="s">
        <v>82</v>
      </c>
      <c r="I8277" s="28" t="s">
        <v>6844</v>
      </c>
      <c r="J8277" s="43" t="s">
        <v>13796</v>
      </c>
      <c r="K8277" s="43" t="s">
        <v>13797</v>
      </c>
      <c r="L8277" s="43" t="s">
        <v>13797</v>
      </c>
      <c r="M8277" s="43" t="s">
        <v>45659</v>
      </c>
      <c r="N8277" s="43" t="s">
        <v>418</v>
      </c>
      <c r="O8277" s="43" t="s">
        <v>419</v>
      </c>
      <c r="P8277" s="28" t="s">
        <v>45660</v>
      </c>
      <c r="Q8277" s="28" t="s">
        <v>45661</v>
      </c>
      <c r="R8277" s="44">
        <v>0</v>
      </c>
    </row>
    <row r="8278" spans="1:18" ht="89.25" x14ac:dyDescent="0.2">
      <c r="A8278" s="28" t="s">
        <v>54</v>
      </c>
      <c r="B8278" s="28" t="s">
        <v>6162</v>
      </c>
      <c r="C8278" s="28" t="s">
        <v>59</v>
      </c>
      <c r="D8278" s="28" t="s">
        <v>55</v>
      </c>
      <c r="E8278" s="37">
        <v>43234.654675925922</v>
      </c>
      <c r="F8278" s="28" t="s">
        <v>13794</v>
      </c>
      <c r="G8278" s="28" t="s">
        <v>45662</v>
      </c>
      <c r="H8278" s="28" t="s">
        <v>82</v>
      </c>
      <c r="I8278" s="28" t="s">
        <v>45663</v>
      </c>
      <c r="J8278" s="43" t="s">
        <v>13796</v>
      </c>
      <c r="K8278" s="43" t="s">
        <v>13797</v>
      </c>
      <c r="L8278" s="43" t="s">
        <v>13797</v>
      </c>
      <c r="M8278" s="43" t="s">
        <v>45664</v>
      </c>
      <c r="N8278" s="43" t="s">
        <v>7307</v>
      </c>
      <c r="O8278" s="43" t="s">
        <v>7308</v>
      </c>
      <c r="P8278" s="28" t="s">
        <v>45665</v>
      </c>
      <c r="Q8278" s="28" t="s">
        <v>45666</v>
      </c>
      <c r="R8278" s="44">
        <v>0</v>
      </c>
    </row>
    <row r="8279" spans="1:18" ht="140.25" x14ac:dyDescent="0.2">
      <c r="A8279" s="28" t="s">
        <v>54</v>
      </c>
      <c r="B8279" s="28" t="s">
        <v>6162</v>
      </c>
      <c r="C8279" s="28" t="s">
        <v>59</v>
      </c>
      <c r="D8279" s="28" t="s">
        <v>55</v>
      </c>
      <c r="E8279" s="37">
        <v>43235.661469907405</v>
      </c>
      <c r="F8279" s="28" t="s">
        <v>13794</v>
      </c>
      <c r="G8279" s="28" t="s">
        <v>45667</v>
      </c>
      <c r="H8279" s="28" t="s">
        <v>82</v>
      </c>
      <c r="I8279" s="28" t="s">
        <v>7432</v>
      </c>
      <c r="J8279" s="43" t="s">
        <v>13796</v>
      </c>
      <c r="K8279" s="43" t="s">
        <v>13797</v>
      </c>
      <c r="L8279" s="43" t="s">
        <v>13797</v>
      </c>
      <c r="M8279" s="43" t="s">
        <v>45668</v>
      </c>
      <c r="N8279" s="43" t="s">
        <v>156</v>
      </c>
      <c r="O8279" s="43" t="s">
        <v>157</v>
      </c>
      <c r="P8279" s="28" t="s">
        <v>45669</v>
      </c>
      <c r="Q8279" s="28" t="s">
        <v>45670</v>
      </c>
      <c r="R8279" s="44">
        <v>0</v>
      </c>
    </row>
    <row r="8280" spans="1:18" ht="127.5" x14ac:dyDescent="0.2">
      <c r="A8280" s="28" t="s">
        <v>54</v>
      </c>
      <c r="B8280" s="28" t="s">
        <v>6162</v>
      </c>
      <c r="C8280" s="28" t="s">
        <v>59</v>
      </c>
      <c r="D8280" s="28" t="s">
        <v>55</v>
      </c>
      <c r="E8280" s="37">
        <v>43236.486585648148</v>
      </c>
      <c r="F8280" s="28" t="s">
        <v>13794</v>
      </c>
      <c r="G8280" s="28" t="s">
        <v>45671</v>
      </c>
      <c r="H8280" s="28" t="s">
        <v>82</v>
      </c>
      <c r="I8280" s="28" t="s">
        <v>45672</v>
      </c>
      <c r="J8280" s="43" t="s">
        <v>13796</v>
      </c>
      <c r="K8280" s="43" t="s">
        <v>13797</v>
      </c>
      <c r="L8280" s="43" t="s">
        <v>13797</v>
      </c>
      <c r="M8280" s="43" t="s">
        <v>45673</v>
      </c>
      <c r="N8280" s="43" t="s">
        <v>2153</v>
      </c>
      <c r="O8280" s="43" t="s">
        <v>2154</v>
      </c>
      <c r="P8280" s="28" t="s">
        <v>45674</v>
      </c>
      <c r="Q8280" s="28" t="s">
        <v>45675</v>
      </c>
      <c r="R8280" s="44">
        <v>0</v>
      </c>
    </row>
    <row r="8281" spans="1:18" ht="114.75" x14ac:dyDescent="0.2">
      <c r="A8281" s="28" t="s">
        <v>54</v>
      </c>
      <c r="B8281" s="28" t="s">
        <v>6162</v>
      </c>
      <c r="C8281" s="28" t="s">
        <v>59</v>
      </c>
      <c r="D8281" s="28" t="s">
        <v>55</v>
      </c>
      <c r="E8281" s="37">
        <v>43236.487384259257</v>
      </c>
      <c r="F8281" s="28" t="s">
        <v>13794</v>
      </c>
      <c r="G8281" s="28" t="s">
        <v>45676</v>
      </c>
      <c r="H8281" s="28" t="s">
        <v>82</v>
      </c>
      <c r="I8281" s="28" t="s">
        <v>6879</v>
      </c>
      <c r="J8281" s="43" t="s">
        <v>13796</v>
      </c>
      <c r="K8281" s="43" t="s">
        <v>13797</v>
      </c>
      <c r="L8281" s="43" t="s">
        <v>13797</v>
      </c>
      <c r="M8281" s="43" t="s">
        <v>45677</v>
      </c>
      <c r="N8281" s="43" t="s">
        <v>2153</v>
      </c>
      <c r="O8281" s="43" t="s">
        <v>2154</v>
      </c>
      <c r="P8281" s="28" t="s">
        <v>45674</v>
      </c>
      <c r="Q8281" s="28" t="s">
        <v>45675</v>
      </c>
      <c r="R8281" s="44">
        <v>0</v>
      </c>
    </row>
    <row r="8282" spans="1:18" ht="153" x14ac:dyDescent="0.2">
      <c r="A8282" s="28" t="s">
        <v>54</v>
      </c>
      <c r="B8282" s="28" t="s">
        <v>6162</v>
      </c>
      <c r="C8282" s="28" t="s">
        <v>59</v>
      </c>
      <c r="D8282" s="28" t="s">
        <v>55</v>
      </c>
      <c r="E8282" s="37">
        <v>43236.741111111107</v>
      </c>
      <c r="F8282" s="28" t="s">
        <v>13794</v>
      </c>
      <c r="G8282" s="28" t="s">
        <v>45678</v>
      </c>
      <c r="H8282" s="28" t="s">
        <v>82</v>
      </c>
      <c r="I8282" s="28" t="s">
        <v>7306</v>
      </c>
      <c r="J8282" s="43" t="s">
        <v>13796</v>
      </c>
      <c r="K8282" s="43" t="s">
        <v>13797</v>
      </c>
      <c r="L8282" s="43" t="s">
        <v>13797</v>
      </c>
      <c r="M8282" s="43" t="s">
        <v>45679</v>
      </c>
      <c r="N8282" s="43" t="s">
        <v>7307</v>
      </c>
      <c r="O8282" s="43" t="s">
        <v>7308</v>
      </c>
      <c r="P8282" s="28" t="s">
        <v>45665</v>
      </c>
      <c r="Q8282" s="28" t="s">
        <v>45666</v>
      </c>
      <c r="R8282" s="44">
        <v>0</v>
      </c>
    </row>
    <row r="8283" spans="1:18" ht="127.5" x14ac:dyDescent="0.2">
      <c r="A8283" s="28" t="s">
        <v>54</v>
      </c>
      <c r="B8283" s="28" t="s">
        <v>6162</v>
      </c>
      <c r="C8283" s="28" t="s">
        <v>59</v>
      </c>
      <c r="D8283" s="28" t="s">
        <v>55</v>
      </c>
      <c r="E8283" s="37">
        <v>43237.514965277776</v>
      </c>
      <c r="F8283" s="28" t="s">
        <v>13794</v>
      </c>
      <c r="G8283" s="28" t="s">
        <v>45680</v>
      </c>
      <c r="H8283" s="28" t="s">
        <v>82</v>
      </c>
      <c r="I8283" s="28" t="s">
        <v>6485</v>
      </c>
      <c r="J8283" s="43" t="s">
        <v>13796</v>
      </c>
      <c r="K8283" s="43" t="s">
        <v>13797</v>
      </c>
      <c r="L8283" s="43" t="s">
        <v>13797</v>
      </c>
      <c r="M8283" s="43" t="s">
        <v>45681</v>
      </c>
      <c r="N8283" s="43" t="s">
        <v>2153</v>
      </c>
      <c r="O8283" s="43" t="s">
        <v>2154</v>
      </c>
      <c r="P8283" s="28" t="s">
        <v>45674</v>
      </c>
      <c r="Q8283" s="28" t="s">
        <v>45675</v>
      </c>
      <c r="R8283" s="44">
        <v>0</v>
      </c>
    </row>
    <row r="8284" spans="1:18" ht="89.25" x14ac:dyDescent="0.2">
      <c r="A8284" s="28" t="s">
        <v>54</v>
      </c>
      <c r="B8284" s="28" t="s">
        <v>6162</v>
      </c>
      <c r="C8284" s="28" t="s">
        <v>59</v>
      </c>
      <c r="D8284" s="28" t="s">
        <v>55</v>
      </c>
      <c r="E8284" s="37">
        <v>43242.387488425928</v>
      </c>
      <c r="F8284" s="28" t="s">
        <v>13794</v>
      </c>
      <c r="G8284" s="28" t="s">
        <v>45682</v>
      </c>
      <c r="H8284" s="28" t="s">
        <v>82</v>
      </c>
      <c r="I8284" s="28" t="s">
        <v>7694</v>
      </c>
      <c r="J8284" s="43" t="s">
        <v>13796</v>
      </c>
      <c r="K8284" s="43" t="s">
        <v>13797</v>
      </c>
      <c r="L8284" s="43" t="s">
        <v>13797</v>
      </c>
      <c r="M8284" s="43" t="s">
        <v>45683</v>
      </c>
      <c r="N8284" s="43" t="s">
        <v>416</v>
      </c>
      <c r="O8284" s="43" t="s">
        <v>417</v>
      </c>
      <c r="P8284" s="28" t="s">
        <v>45684</v>
      </c>
      <c r="Q8284" s="28" t="s">
        <v>45685</v>
      </c>
      <c r="R8284" s="44">
        <v>0</v>
      </c>
    </row>
    <row r="8285" spans="1:18" ht="127.5" x14ac:dyDescent="0.2">
      <c r="A8285" s="28" t="s">
        <v>54</v>
      </c>
      <c r="B8285" s="28" t="s">
        <v>6162</v>
      </c>
      <c r="C8285" s="28" t="s">
        <v>59</v>
      </c>
      <c r="D8285" s="28" t="s">
        <v>55</v>
      </c>
      <c r="E8285" s="37">
        <v>43242.639398148145</v>
      </c>
      <c r="F8285" s="28" t="s">
        <v>13794</v>
      </c>
      <c r="G8285" s="28" t="s">
        <v>45686</v>
      </c>
      <c r="H8285" s="28" t="s">
        <v>82</v>
      </c>
      <c r="I8285" s="28" t="s">
        <v>7369</v>
      </c>
      <c r="J8285" s="43" t="s">
        <v>13796</v>
      </c>
      <c r="K8285" s="43" t="s">
        <v>13797</v>
      </c>
      <c r="L8285" s="43" t="s">
        <v>13797</v>
      </c>
      <c r="M8285" s="43" t="s">
        <v>45687</v>
      </c>
      <c r="N8285" s="43" t="s">
        <v>156</v>
      </c>
      <c r="O8285" s="43" t="s">
        <v>157</v>
      </c>
      <c r="P8285" s="28" t="s">
        <v>45688</v>
      </c>
      <c r="Q8285" s="28" t="s">
        <v>45689</v>
      </c>
      <c r="R8285" s="44">
        <v>0</v>
      </c>
    </row>
    <row r="8286" spans="1:18" ht="89.25" x14ac:dyDescent="0.2">
      <c r="A8286" s="28" t="s">
        <v>54</v>
      </c>
      <c r="B8286" s="28" t="s">
        <v>6162</v>
      </c>
      <c r="C8286" s="28" t="s">
        <v>59</v>
      </c>
      <c r="D8286" s="28" t="s">
        <v>55</v>
      </c>
      <c r="E8286" s="37">
        <v>43245.411168981482</v>
      </c>
      <c r="F8286" s="28" t="s">
        <v>13794</v>
      </c>
      <c r="G8286" s="28" t="s">
        <v>45690</v>
      </c>
      <c r="H8286" s="28" t="s">
        <v>82</v>
      </c>
      <c r="I8286" s="28" t="s">
        <v>7461</v>
      </c>
      <c r="J8286" s="43" t="s">
        <v>13796</v>
      </c>
      <c r="K8286" s="43" t="s">
        <v>13797</v>
      </c>
      <c r="L8286" s="43" t="s">
        <v>13797</v>
      </c>
      <c r="M8286" s="43" t="s">
        <v>45691</v>
      </c>
      <c r="N8286" s="43" t="s">
        <v>2925</v>
      </c>
      <c r="O8286" s="43" t="s">
        <v>2926</v>
      </c>
      <c r="P8286" s="28" t="s">
        <v>45692</v>
      </c>
      <c r="Q8286" s="28" t="s">
        <v>45693</v>
      </c>
      <c r="R8286" s="44">
        <v>0</v>
      </c>
    </row>
    <row r="8287" spans="1:18" ht="89.25" x14ac:dyDescent="0.2">
      <c r="A8287" s="28" t="s">
        <v>54</v>
      </c>
      <c r="B8287" s="28" t="s">
        <v>6162</v>
      </c>
      <c r="C8287" s="28" t="s">
        <v>59</v>
      </c>
      <c r="D8287" s="28" t="s">
        <v>55</v>
      </c>
      <c r="E8287" s="37">
        <v>43248.41574074074</v>
      </c>
      <c r="F8287" s="28" t="s">
        <v>13794</v>
      </c>
      <c r="G8287" s="28" t="s">
        <v>45694</v>
      </c>
      <c r="H8287" s="28" t="s">
        <v>82</v>
      </c>
      <c r="I8287" s="28" t="s">
        <v>6449</v>
      </c>
      <c r="J8287" s="43" t="s">
        <v>13796</v>
      </c>
      <c r="K8287" s="43" t="s">
        <v>13797</v>
      </c>
      <c r="L8287" s="43" t="s">
        <v>13797</v>
      </c>
      <c r="M8287" s="43" t="s">
        <v>45695</v>
      </c>
      <c r="N8287" s="43" t="s">
        <v>392</v>
      </c>
      <c r="O8287" s="43" t="s">
        <v>393</v>
      </c>
      <c r="P8287" s="28" t="s">
        <v>45696</v>
      </c>
      <c r="Q8287" s="28" t="s">
        <v>45697</v>
      </c>
      <c r="R8287" s="44">
        <v>0</v>
      </c>
    </row>
    <row r="8288" spans="1:18" ht="127.5" x14ac:dyDescent="0.2">
      <c r="A8288" s="28" t="s">
        <v>54</v>
      </c>
      <c r="B8288" s="28" t="s">
        <v>6162</v>
      </c>
      <c r="C8288" s="28" t="s">
        <v>59</v>
      </c>
      <c r="D8288" s="28" t="s">
        <v>55</v>
      </c>
      <c r="E8288" s="37">
        <v>43249.42251157407</v>
      </c>
      <c r="F8288" s="28" t="s">
        <v>13794</v>
      </c>
      <c r="G8288" s="28" t="s">
        <v>45698</v>
      </c>
      <c r="H8288" s="28" t="s">
        <v>82</v>
      </c>
      <c r="I8288" s="28" t="s">
        <v>6318</v>
      </c>
      <c r="J8288" s="43" t="s">
        <v>13796</v>
      </c>
      <c r="K8288" s="43" t="s">
        <v>13797</v>
      </c>
      <c r="L8288" s="43" t="s">
        <v>13797</v>
      </c>
      <c r="M8288" s="43" t="s">
        <v>45699</v>
      </c>
      <c r="N8288" s="43" t="s">
        <v>1186</v>
      </c>
      <c r="O8288" s="43" t="s">
        <v>1187</v>
      </c>
      <c r="P8288" s="28" t="s">
        <v>45700</v>
      </c>
      <c r="Q8288" s="28" t="s">
        <v>45701</v>
      </c>
      <c r="R8288" s="44">
        <v>0</v>
      </c>
    </row>
    <row r="8289" spans="1:18" ht="127.5" x14ac:dyDescent="0.2">
      <c r="A8289" s="28" t="s">
        <v>54</v>
      </c>
      <c r="B8289" s="28" t="s">
        <v>6162</v>
      </c>
      <c r="C8289" s="28" t="s">
        <v>59</v>
      </c>
      <c r="D8289" s="28" t="s">
        <v>55</v>
      </c>
      <c r="E8289" s="37">
        <v>43250.579027777778</v>
      </c>
      <c r="F8289" s="28" t="s">
        <v>13794</v>
      </c>
      <c r="G8289" s="28" t="s">
        <v>45702</v>
      </c>
      <c r="H8289" s="28" t="s">
        <v>82</v>
      </c>
      <c r="I8289" s="28" t="s">
        <v>7235</v>
      </c>
      <c r="J8289" s="43" t="s">
        <v>13796</v>
      </c>
      <c r="K8289" s="43" t="s">
        <v>13797</v>
      </c>
      <c r="L8289" s="43" t="s">
        <v>13797</v>
      </c>
      <c r="M8289" s="43" t="s">
        <v>45703</v>
      </c>
      <c r="N8289" s="43" t="s">
        <v>469</v>
      </c>
      <c r="O8289" s="43" t="s">
        <v>470</v>
      </c>
      <c r="P8289" s="28" t="s">
        <v>45704</v>
      </c>
      <c r="Q8289" s="28" t="s">
        <v>45705</v>
      </c>
      <c r="R8289" s="44">
        <v>0</v>
      </c>
    </row>
    <row r="8290" spans="1:18" ht="140.25" x14ac:dyDescent="0.2">
      <c r="A8290" s="28" t="s">
        <v>54</v>
      </c>
      <c r="B8290" s="28" t="s">
        <v>6162</v>
      </c>
      <c r="C8290" s="28" t="s">
        <v>59</v>
      </c>
      <c r="D8290" s="28" t="s">
        <v>55</v>
      </c>
      <c r="E8290" s="37">
        <v>43251.419421296298</v>
      </c>
      <c r="F8290" s="28" t="s">
        <v>13794</v>
      </c>
      <c r="G8290" s="28" t="s">
        <v>45706</v>
      </c>
      <c r="H8290" s="28" t="s">
        <v>82</v>
      </c>
      <c r="I8290" s="28" t="s">
        <v>45707</v>
      </c>
      <c r="J8290" s="43" t="s">
        <v>13796</v>
      </c>
      <c r="K8290" s="43" t="s">
        <v>13797</v>
      </c>
      <c r="L8290" s="43" t="s">
        <v>13797</v>
      </c>
      <c r="M8290" s="43" t="s">
        <v>45708</v>
      </c>
      <c r="N8290" s="43" t="s">
        <v>1559</v>
      </c>
      <c r="O8290" s="43" t="s">
        <v>1560</v>
      </c>
      <c r="P8290" s="28" t="s">
        <v>45709</v>
      </c>
      <c r="Q8290" s="28" t="s">
        <v>45710</v>
      </c>
      <c r="R8290" s="44">
        <v>0</v>
      </c>
    </row>
    <row r="8291" spans="1:18" ht="127.5" x14ac:dyDescent="0.2">
      <c r="A8291" s="28" t="s">
        <v>54</v>
      </c>
      <c r="B8291" s="28" t="s">
        <v>6162</v>
      </c>
      <c r="C8291" s="28" t="s">
        <v>59</v>
      </c>
      <c r="D8291" s="28" t="s">
        <v>55</v>
      </c>
      <c r="E8291" s="37">
        <v>43251.430497685185</v>
      </c>
      <c r="F8291" s="28" t="s">
        <v>13794</v>
      </c>
      <c r="G8291" s="28" t="s">
        <v>45711</v>
      </c>
      <c r="H8291" s="28" t="s">
        <v>82</v>
      </c>
      <c r="I8291" s="28" t="s">
        <v>6648</v>
      </c>
      <c r="J8291" s="43" t="s">
        <v>13796</v>
      </c>
      <c r="K8291" s="43" t="s">
        <v>13797</v>
      </c>
      <c r="L8291" s="43" t="s">
        <v>13797</v>
      </c>
      <c r="M8291" s="43" t="s">
        <v>45712</v>
      </c>
      <c r="N8291" s="43" t="s">
        <v>84</v>
      </c>
      <c r="O8291" s="43" t="s">
        <v>85</v>
      </c>
      <c r="P8291" s="28" t="s">
        <v>45713</v>
      </c>
      <c r="Q8291" s="28" t="s">
        <v>45714</v>
      </c>
      <c r="R8291" s="44">
        <v>0</v>
      </c>
    </row>
    <row r="8292" spans="1:18" ht="140.25" x14ac:dyDescent="0.2">
      <c r="A8292" s="28" t="s">
        <v>54</v>
      </c>
      <c r="B8292" s="28" t="s">
        <v>6162</v>
      </c>
      <c r="C8292" s="28" t="s">
        <v>59</v>
      </c>
      <c r="D8292" s="28" t="s">
        <v>55</v>
      </c>
      <c r="E8292" s="37">
        <v>43251.457627314812</v>
      </c>
      <c r="F8292" s="28" t="s">
        <v>13794</v>
      </c>
      <c r="G8292" s="28" t="s">
        <v>45715</v>
      </c>
      <c r="H8292" s="28" t="s">
        <v>82</v>
      </c>
      <c r="I8292" s="28" t="s">
        <v>6163</v>
      </c>
      <c r="J8292" s="43" t="s">
        <v>13796</v>
      </c>
      <c r="K8292" s="43" t="s">
        <v>13797</v>
      </c>
      <c r="L8292" s="43" t="s">
        <v>13797</v>
      </c>
      <c r="M8292" s="43" t="s">
        <v>45716</v>
      </c>
      <c r="N8292" s="43" t="s">
        <v>1559</v>
      </c>
      <c r="O8292" s="43" t="s">
        <v>1560</v>
      </c>
      <c r="P8292" s="28" t="s">
        <v>45709</v>
      </c>
      <c r="Q8292" s="28" t="s">
        <v>45710</v>
      </c>
      <c r="R8292" s="44">
        <v>0</v>
      </c>
    </row>
    <row r="8293" spans="1:18" ht="127.5" x14ac:dyDescent="0.2">
      <c r="A8293" s="28" t="s">
        <v>54</v>
      </c>
      <c r="B8293" s="28" t="s">
        <v>298</v>
      </c>
      <c r="C8293" s="28" t="s">
        <v>57</v>
      </c>
      <c r="D8293" s="28" t="s">
        <v>55</v>
      </c>
      <c r="E8293" s="37">
        <v>43222.46670138889</v>
      </c>
      <c r="F8293" s="28" t="s">
        <v>13794</v>
      </c>
      <c r="G8293" s="28" t="s">
        <v>45717</v>
      </c>
      <c r="H8293" s="28" t="s">
        <v>82</v>
      </c>
      <c r="I8293" s="28" t="s">
        <v>45718</v>
      </c>
      <c r="J8293" s="43" t="s">
        <v>13796</v>
      </c>
      <c r="K8293" s="43" t="s">
        <v>13797</v>
      </c>
      <c r="L8293" s="43" t="s">
        <v>13797</v>
      </c>
      <c r="M8293" s="43" t="s">
        <v>45719</v>
      </c>
      <c r="N8293" s="43" t="s">
        <v>1708</v>
      </c>
      <c r="O8293" s="43" t="s">
        <v>1709</v>
      </c>
      <c r="P8293" s="28" t="s">
        <v>45720</v>
      </c>
      <c r="Q8293" s="28" t="s">
        <v>45721</v>
      </c>
      <c r="R8293" s="44">
        <v>0</v>
      </c>
    </row>
    <row r="8294" spans="1:18" ht="127.5" x14ac:dyDescent="0.2">
      <c r="A8294" s="28" t="s">
        <v>54</v>
      </c>
      <c r="B8294" s="28" t="s">
        <v>298</v>
      </c>
      <c r="C8294" s="28" t="s">
        <v>57</v>
      </c>
      <c r="D8294" s="28" t="s">
        <v>55</v>
      </c>
      <c r="E8294" s="37">
        <v>43227.617175925923</v>
      </c>
      <c r="F8294" s="28" t="s">
        <v>13794</v>
      </c>
      <c r="G8294" s="28" t="s">
        <v>45722</v>
      </c>
      <c r="H8294" s="28" t="s">
        <v>82</v>
      </c>
      <c r="I8294" s="28" t="s">
        <v>1985</v>
      </c>
      <c r="J8294" s="43" t="s">
        <v>13796</v>
      </c>
      <c r="K8294" s="43" t="s">
        <v>13797</v>
      </c>
      <c r="L8294" s="43" t="s">
        <v>13797</v>
      </c>
      <c r="M8294" s="43" t="s">
        <v>45723</v>
      </c>
      <c r="N8294" s="43" t="s">
        <v>927</v>
      </c>
      <c r="O8294" s="43" t="s">
        <v>928</v>
      </c>
      <c r="P8294" s="28" t="s">
        <v>45724</v>
      </c>
      <c r="Q8294" s="28" t="s">
        <v>45725</v>
      </c>
      <c r="R8294" s="44">
        <v>0</v>
      </c>
    </row>
    <row r="8295" spans="1:18" ht="127.5" x14ac:dyDescent="0.2">
      <c r="A8295" s="28" t="s">
        <v>54</v>
      </c>
      <c r="B8295" s="28" t="s">
        <v>298</v>
      </c>
      <c r="C8295" s="28" t="s">
        <v>57</v>
      </c>
      <c r="D8295" s="28" t="s">
        <v>55</v>
      </c>
      <c r="E8295" s="37">
        <v>43234.503113425926</v>
      </c>
      <c r="F8295" s="28" t="s">
        <v>13794</v>
      </c>
      <c r="G8295" s="28" t="s">
        <v>45726</v>
      </c>
      <c r="H8295" s="28" t="s">
        <v>82</v>
      </c>
      <c r="I8295" s="28" t="s">
        <v>5213</v>
      </c>
      <c r="J8295" s="43" t="s">
        <v>13796</v>
      </c>
      <c r="K8295" s="43" t="s">
        <v>13797</v>
      </c>
      <c r="L8295" s="43" t="s">
        <v>13797</v>
      </c>
      <c r="M8295" s="43" t="s">
        <v>45727</v>
      </c>
      <c r="N8295" s="43" t="s">
        <v>79</v>
      </c>
      <c r="O8295" s="43" t="s">
        <v>80</v>
      </c>
      <c r="P8295" s="28" t="s">
        <v>45728</v>
      </c>
      <c r="Q8295" s="28" t="s">
        <v>45729</v>
      </c>
      <c r="R8295" s="44">
        <v>0</v>
      </c>
    </row>
    <row r="8296" spans="1:18" ht="89.25" x14ac:dyDescent="0.2">
      <c r="A8296" s="28" t="s">
        <v>54</v>
      </c>
      <c r="B8296" s="28" t="s">
        <v>298</v>
      </c>
      <c r="C8296" s="28" t="s">
        <v>57</v>
      </c>
      <c r="D8296" s="28" t="s">
        <v>55</v>
      </c>
      <c r="E8296" s="37">
        <v>43236.538171296292</v>
      </c>
      <c r="F8296" s="28" t="s">
        <v>13794</v>
      </c>
      <c r="G8296" s="28" t="s">
        <v>45730</v>
      </c>
      <c r="H8296" s="28" t="s">
        <v>82</v>
      </c>
      <c r="I8296" s="28" t="s">
        <v>5582</v>
      </c>
      <c r="J8296" s="43" t="s">
        <v>13796</v>
      </c>
      <c r="K8296" s="43" t="s">
        <v>13797</v>
      </c>
      <c r="L8296" s="43" t="s">
        <v>13797</v>
      </c>
      <c r="M8296" s="43" t="s">
        <v>45731</v>
      </c>
      <c r="N8296" s="43" t="s">
        <v>154</v>
      </c>
      <c r="O8296" s="43" t="s">
        <v>155</v>
      </c>
      <c r="P8296" s="28" t="s">
        <v>45732</v>
      </c>
      <c r="Q8296" s="28" t="s">
        <v>45733</v>
      </c>
      <c r="R8296" s="44">
        <v>0</v>
      </c>
    </row>
    <row r="8297" spans="1:18" ht="89.25" x14ac:dyDescent="0.2">
      <c r="A8297" s="28" t="s">
        <v>54</v>
      </c>
      <c r="B8297" s="28" t="s">
        <v>298</v>
      </c>
      <c r="C8297" s="28" t="s">
        <v>57</v>
      </c>
      <c r="D8297" s="28" t="s">
        <v>55</v>
      </c>
      <c r="E8297" s="37">
        <v>43237.597442129627</v>
      </c>
      <c r="F8297" s="28" t="s">
        <v>13794</v>
      </c>
      <c r="G8297" s="28" t="s">
        <v>45734</v>
      </c>
      <c r="H8297" s="28" t="s">
        <v>82</v>
      </c>
      <c r="I8297" s="28" t="s">
        <v>1427</v>
      </c>
      <c r="J8297" s="43" t="s">
        <v>13796</v>
      </c>
      <c r="K8297" s="43" t="s">
        <v>13797</v>
      </c>
      <c r="L8297" s="43" t="s">
        <v>13797</v>
      </c>
      <c r="M8297" s="43" t="s">
        <v>45735</v>
      </c>
      <c r="N8297" s="43" t="s">
        <v>156</v>
      </c>
      <c r="O8297" s="43" t="s">
        <v>157</v>
      </c>
      <c r="P8297" s="28" t="s">
        <v>45736</v>
      </c>
      <c r="Q8297" s="28" t="s">
        <v>45737</v>
      </c>
      <c r="R8297" s="44">
        <v>0</v>
      </c>
    </row>
    <row r="8298" spans="1:18" ht="89.25" x14ac:dyDescent="0.2">
      <c r="A8298" s="28" t="s">
        <v>54</v>
      </c>
      <c r="B8298" s="28" t="s">
        <v>298</v>
      </c>
      <c r="C8298" s="28" t="s">
        <v>57</v>
      </c>
      <c r="D8298" s="28" t="s">
        <v>55</v>
      </c>
      <c r="E8298" s="37">
        <v>43238.445462962962</v>
      </c>
      <c r="F8298" s="28" t="s">
        <v>13794</v>
      </c>
      <c r="G8298" s="28" t="s">
        <v>45738</v>
      </c>
      <c r="H8298" s="28" t="s">
        <v>82</v>
      </c>
      <c r="I8298" s="28" t="s">
        <v>1939</v>
      </c>
      <c r="J8298" s="43" t="s">
        <v>13796</v>
      </c>
      <c r="K8298" s="43" t="s">
        <v>13797</v>
      </c>
      <c r="L8298" s="43" t="s">
        <v>13797</v>
      </c>
      <c r="M8298" s="43" t="s">
        <v>45739</v>
      </c>
      <c r="N8298" s="43" t="s">
        <v>1940</v>
      </c>
      <c r="O8298" s="43" t="s">
        <v>1941</v>
      </c>
      <c r="P8298" s="28" t="s">
        <v>45740</v>
      </c>
      <c r="Q8298" s="28" t="s">
        <v>45741</v>
      </c>
      <c r="R8298" s="44">
        <v>0</v>
      </c>
    </row>
    <row r="8299" spans="1:18" ht="114.75" x14ac:dyDescent="0.2">
      <c r="A8299" s="28" t="s">
        <v>54</v>
      </c>
      <c r="B8299" s="28" t="s">
        <v>298</v>
      </c>
      <c r="C8299" s="28" t="s">
        <v>57</v>
      </c>
      <c r="D8299" s="28" t="s">
        <v>55</v>
      </c>
      <c r="E8299" s="37">
        <v>43248.609953703701</v>
      </c>
      <c r="F8299" s="28" t="s">
        <v>13794</v>
      </c>
      <c r="G8299" s="28" t="s">
        <v>45742</v>
      </c>
      <c r="H8299" s="28" t="s">
        <v>82</v>
      </c>
      <c r="I8299" s="28" t="s">
        <v>5967</v>
      </c>
      <c r="J8299" s="43" t="s">
        <v>13796</v>
      </c>
      <c r="K8299" s="43" t="s">
        <v>13797</v>
      </c>
      <c r="L8299" s="43" t="s">
        <v>13797</v>
      </c>
      <c r="M8299" s="43" t="s">
        <v>45743</v>
      </c>
      <c r="N8299" s="43" t="s">
        <v>1549</v>
      </c>
      <c r="O8299" s="43" t="s">
        <v>1550</v>
      </c>
      <c r="P8299" s="28" t="s">
        <v>45744</v>
      </c>
      <c r="Q8299" s="28" t="s">
        <v>45745</v>
      </c>
      <c r="R8299" s="44">
        <v>0</v>
      </c>
    </row>
    <row r="8300" spans="1:18" ht="140.25" x14ac:dyDescent="0.2">
      <c r="A8300" s="28" t="s">
        <v>54</v>
      </c>
      <c r="B8300" s="28" t="s">
        <v>12049</v>
      </c>
      <c r="C8300" s="28" t="s">
        <v>63</v>
      </c>
      <c r="D8300" s="28" t="s">
        <v>55</v>
      </c>
      <c r="E8300" s="37">
        <v>43222.772291666668</v>
      </c>
      <c r="F8300" s="28" t="s">
        <v>13794</v>
      </c>
      <c r="G8300" s="28" t="s">
        <v>45746</v>
      </c>
      <c r="H8300" s="28" t="s">
        <v>82</v>
      </c>
      <c r="I8300" s="28" t="s">
        <v>45747</v>
      </c>
      <c r="J8300" s="43" t="s">
        <v>13796</v>
      </c>
      <c r="K8300" s="43" t="s">
        <v>13797</v>
      </c>
      <c r="L8300" s="43" t="s">
        <v>13797</v>
      </c>
      <c r="M8300" s="43" t="s">
        <v>45748</v>
      </c>
      <c r="N8300" s="43" t="s">
        <v>4783</v>
      </c>
      <c r="O8300" s="43" t="s">
        <v>4784</v>
      </c>
      <c r="P8300" s="28" t="s">
        <v>45749</v>
      </c>
      <c r="Q8300" s="28" t="s">
        <v>45750</v>
      </c>
      <c r="R8300" s="44">
        <v>0</v>
      </c>
    </row>
    <row r="8301" spans="1:18" ht="114.75" x14ac:dyDescent="0.2">
      <c r="A8301" s="28" t="s">
        <v>54</v>
      </c>
      <c r="B8301" s="28" t="s">
        <v>12049</v>
      </c>
      <c r="C8301" s="28" t="s">
        <v>63</v>
      </c>
      <c r="D8301" s="28" t="s">
        <v>55</v>
      </c>
      <c r="E8301" s="37">
        <v>43223.43273148148</v>
      </c>
      <c r="F8301" s="28" t="s">
        <v>13794</v>
      </c>
      <c r="G8301" s="28" t="s">
        <v>45751</v>
      </c>
      <c r="H8301" s="28" t="s">
        <v>82</v>
      </c>
      <c r="I8301" s="28" t="s">
        <v>12545</v>
      </c>
      <c r="J8301" s="43" t="s">
        <v>13796</v>
      </c>
      <c r="K8301" s="43" t="s">
        <v>13797</v>
      </c>
      <c r="L8301" s="43" t="s">
        <v>13797</v>
      </c>
      <c r="M8301" s="43" t="s">
        <v>45752</v>
      </c>
      <c r="N8301" s="43" t="s">
        <v>1374</v>
      </c>
      <c r="O8301" s="43" t="s">
        <v>1375</v>
      </c>
      <c r="P8301" s="28" t="s">
        <v>45753</v>
      </c>
      <c r="Q8301" s="28" t="s">
        <v>45754</v>
      </c>
      <c r="R8301" s="44">
        <v>0</v>
      </c>
    </row>
    <row r="8302" spans="1:18" ht="89.25" x14ac:dyDescent="0.2">
      <c r="A8302" s="28" t="s">
        <v>54</v>
      </c>
      <c r="B8302" s="28" t="s">
        <v>12049</v>
      </c>
      <c r="C8302" s="28" t="s">
        <v>63</v>
      </c>
      <c r="D8302" s="28" t="s">
        <v>55</v>
      </c>
      <c r="E8302" s="37">
        <v>43223.515694444446</v>
      </c>
      <c r="F8302" s="28" t="s">
        <v>13794</v>
      </c>
      <c r="G8302" s="28" t="s">
        <v>45755</v>
      </c>
      <c r="H8302" s="28" t="s">
        <v>82</v>
      </c>
      <c r="I8302" s="28" t="s">
        <v>12558</v>
      </c>
      <c r="J8302" s="43" t="s">
        <v>13796</v>
      </c>
      <c r="K8302" s="43" t="s">
        <v>13797</v>
      </c>
      <c r="L8302" s="43" t="s">
        <v>13797</v>
      </c>
      <c r="M8302" s="43" t="s">
        <v>45756</v>
      </c>
      <c r="N8302" s="43" t="s">
        <v>12559</v>
      </c>
      <c r="O8302" s="43" t="s">
        <v>12560</v>
      </c>
      <c r="P8302" s="28" t="s">
        <v>45757</v>
      </c>
      <c r="Q8302" s="28" t="s">
        <v>45758</v>
      </c>
      <c r="R8302" s="44">
        <v>0</v>
      </c>
    </row>
    <row r="8303" spans="1:18" ht="127.5" x14ac:dyDescent="0.2">
      <c r="A8303" s="28" t="s">
        <v>54</v>
      </c>
      <c r="B8303" s="28" t="s">
        <v>12049</v>
      </c>
      <c r="C8303" s="28" t="s">
        <v>63</v>
      </c>
      <c r="D8303" s="28" t="s">
        <v>55</v>
      </c>
      <c r="E8303" s="37">
        <v>43224.639722222222</v>
      </c>
      <c r="F8303" s="28" t="s">
        <v>13794</v>
      </c>
      <c r="G8303" s="28" t="s">
        <v>45759</v>
      </c>
      <c r="H8303" s="28" t="s">
        <v>82</v>
      </c>
      <c r="I8303" s="28" t="s">
        <v>12251</v>
      </c>
      <c r="J8303" s="43" t="s">
        <v>13796</v>
      </c>
      <c r="K8303" s="43" t="s">
        <v>13797</v>
      </c>
      <c r="L8303" s="43" t="s">
        <v>13797</v>
      </c>
      <c r="M8303" s="43" t="s">
        <v>45760</v>
      </c>
      <c r="N8303" s="43" t="s">
        <v>1321</v>
      </c>
      <c r="O8303" s="43" t="s">
        <v>1322</v>
      </c>
      <c r="P8303" s="28" t="s">
        <v>45761</v>
      </c>
      <c r="Q8303" s="28" t="s">
        <v>45762</v>
      </c>
      <c r="R8303" s="44">
        <v>0</v>
      </c>
    </row>
    <row r="8304" spans="1:18" ht="102" x14ac:dyDescent="0.2">
      <c r="A8304" s="28" t="s">
        <v>54</v>
      </c>
      <c r="B8304" s="28" t="s">
        <v>12049</v>
      </c>
      <c r="C8304" s="28" t="s">
        <v>63</v>
      </c>
      <c r="D8304" s="28" t="s">
        <v>55</v>
      </c>
      <c r="E8304" s="37">
        <v>43228.571689814817</v>
      </c>
      <c r="F8304" s="28" t="s">
        <v>13794</v>
      </c>
      <c r="G8304" s="28" t="s">
        <v>45763</v>
      </c>
      <c r="H8304" s="28" t="s">
        <v>82</v>
      </c>
      <c r="I8304" s="28" t="s">
        <v>45764</v>
      </c>
      <c r="J8304" s="43" t="s">
        <v>13796</v>
      </c>
      <c r="K8304" s="43" t="s">
        <v>13797</v>
      </c>
      <c r="L8304" s="43" t="s">
        <v>13797</v>
      </c>
      <c r="M8304" s="43" t="s">
        <v>45765</v>
      </c>
      <c r="N8304" s="43" t="s">
        <v>123</v>
      </c>
      <c r="O8304" s="43" t="s">
        <v>124</v>
      </c>
      <c r="P8304" s="28" t="s">
        <v>45766</v>
      </c>
      <c r="Q8304" s="28" t="s">
        <v>45767</v>
      </c>
      <c r="R8304" s="44">
        <v>0</v>
      </c>
    </row>
    <row r="8305" spans="1:18" ht="140.25" x14ac:dyDescent="0.2">
      <c r="A8305" s="28" t="s">
        <v>54</v>
      </c>
      <c r="B8305" s="28" t="s">
        <v>12049</v>
      </c>
      <c r="C8305" s="28" t="s">
        <v>63</v>
      </c>
      <c r="D8305" s="28" t="s">
        <v>55</v>
      </c>
      <c r="E8305" s="37">
        <v>43229.573217592588</v>
      </c>
      <c r="F8305" s="28" t="s">
        <v>13794</v>
      </c>
      <c r="G8305" s="28" t="s">
        <v>45768</v>
      </c>
      <c r="H8305" s="28" t="s">
        <v>82</v>
      </c>
      <c r="I8305" s="28" t="s">
        <v>12389</v>
      </c>
      <c r="J8305" s="43" t="s">
        <v>13796</v>
      </c>
      <c r="K8305" s="43" t="s">
        <v>13797</v>
      </c>
      <c r="L8305" s="43" t="s">
        <v>13797</v>
      </c>
      <c r="M8305" s="43" t="s">
        <v>45769</v>
      </c>
      <c r="N8305" s="43" t="s">
        <v>12390</v>
      </c>
      <c r="O8305" s="43" t="s">
        <v>12391</v>
      </c>
      <c r="P8305" s="28" t="s">
        <v>45770</v>
      </c>
      <c r="Q8305" s="28" t="s">
        <v>45771</v>
      </c>
      <c r="R8305" s="44">
        <v>0</v>
      </c>
    </row>
    <row r="8306" spans="1:18" ht="63.75" x14ac:dyDescent="0.2">
      <c r="A8306" s="28" t="s">
        <v>54</v>
      </c>
      <c r="B8306" s="28" t="s">
        <v>12049</v>
      </c>
      <c r="C8306" s="28" t="s">
        <v>63</v>
      </c>
      <c r="D8306" s="28" t="s">
        <v>55</v>
      </c>
      <c r="E8306" s="37">
        <v>43230.574537037035</v>
      </c>
      <c r="F8306" s="28" t="s">
        <v>13794</v>
      </c>
      <c r="G8306" s="28" t="s">
        <v>45772</v>
      </c>
      <c r="H8306" s="28" t="s">
        <v>82</v>
      </c>
      <c r="I8306" s="28" t="s">
        <v>12244</v>
      </c>
      <c r="J8306" s="43" t="s">
        <v>13796</v>
      </c>
      <c r="K8306" s="43" t="s">
        <v>13797</v>
      </c>
      <c r="L8306" s="43" t="s">
        <v>13797</v>
      </c>
      <c r="M8306" s="43" t="s">
        <v>45773</v>
      </c>
      <c r="N8306" s="43" t="s">
        <v>392</v>
      </c>
      <c r="O8306" s="43" t="s">
        <v>393</v>
      </c>
      <c r="P8306" s="28" t="s">
        <v>45774</v>
      </c>
      <c r="Q8306" s="28" t="s">
        <v>45775</v>
      </c>
      <c r="R8306" s="44">
        <v>0</v>
      </c>
    </row>
    <row r="8307" spans="1:18" ht="140.25" x14ac:dyDescent="0.2">
      <c r="A8307" s="28" t="s">
        <v>54</v>
      </c>
      <c r="B8307" s="28" t="s">
        <v>12049</v>
      </c>
      <c r="C8307" s="28" t="s">
        <v>63</v>
      </c>
      <c r="D8307" s="28" t="s">
        <v>55</v>
      </c>
      <c r="E8307" s="37">
        <v>43234.360185185185</v>
      </c>
      <c r="F8307" s="28" t="s">
        <v>13794</v>
      </c>
      <c r="G8307" s="28" t="s">
        <v>45776</v>
      </c>
      <c r="H8307" s="28" t="s">
        <v>82</v>
      </c>
      <c r="I8307" s="28" t="s">
        <v>12445</v>
      </c>
      <c r="J8307" s="43" t="s">
        <v>13796</v>
      </c>
      <c r="K8307" s="43" t="s">
        <v>13797</v>
      </c>
      <c r="L8307" s="43" t="s">
        <v>13797</v>
      </c>
      <c r="M8307" s="43" t="s">
        <v>45777</v>
      </c>
      <c r="N8307" s="43" t="s">
        <v>123</v>
      </c>
      <c r="O8307" s="43" t="s">
        <v>124</v>
      </c>
      <c r="P8307" s="28" t="s">
        <v>45778</v>
      </c>
      <c r="Q8307" s="28" t="s">
        <v>45779</v>
      </c>
      <c r="R8307" s="44">
        <v>0</v>
      </c>
    </row>
    <row r="8308" spans="1:18" ht="114.75" x14ac:dyDescent="0.2">
      <c r="A8308" s="28" t="s">
        <v>54</v>
      </c>
      <c r="B8308" s="28" t="s">
        <v>12049</v>
      </c>
      <c r="C8308" s="28" t="s">
        <v>63</v>
      </c>
      <c r="D8308" s="28" t="s">
        <v>55</v>
      </c>
      <c r="E8308" s="37">
        <v>43237.661192129628</v>
      </c>
      <c r="F8308" s="28" t="s">
        <v>13794</v>
      </c>
      <c r="G8308" s="28" t="s">
        <v>45780</v>
      </c>
      <c r="H8308" s="28" t="s">
        <v>82</v>
      </c>
      <c r="I8308" s="28" t="s">
        <v>12686</v>
      </c>
      <c r="J8308" s="43" t="s">
        <v>13796</v>
      </c>
      <c r="K8308" s="43" t="s">
        <v>13797</v>
      </c>
      <c r="L8308" s="43" t="s">
        <v>13797</v>
      </c>
      <c r="M8308" s="43" t="s">
        <v>45781</v>
      </c>
      <c r="N8308" s="43" t="s">
        <v>398</v>
      </c>
      <c r="O8308" s="43" t="s">
        <v>399</v>
      </c>
      <c r="P8308" s="28" t="s">
        <v>45782</v>
      </c>
      <c r="Q8308" s="28" t="s">
        <v>45783</v>
      </c>
      <c r="R8308" s="44">
        <v>0</v>
      </c>
    </row>
    <row r="8309" spans="1:18" ht="114.75" x14ac:dyDescent="0.2">
      <c r="A8309" s="28" t="s">
        <v>54</v>
      </c>
      <c r="B8309" s="28" t="s">
        <v>12049</v>
      </c>
      <c r="C8309" s="28" t="s">
        <v>63</v>
      </c>
      <c r="D8309" s="28" t="s">
        <v>55</v>
      </c>
      <c r="E8309" s="37">
        <v>43238.541620370372</v>
      </c>
      <c r="F8309" s="28" t="s">
        <v>13794</v>
      </c>
      <c r="G8309" s="28" t="s">
        <v>45784</v>
      </c>
      <c r="H8309" s="28" t="s">
        <v>82</v>
      </c>
      <c r="I8309" s="28" t="s">
        <v>12549</v>
      </c>
      <c r="J8309" s="43" t="s">
        <v>13796</v>
      </c>
      <c r="K8309" s="43" t="s">
        <v>13797</v>
      </c>
      <c r="L8309" s="43" t="s">
        <v>13797</v>
      </c>
      <c r="M8309" s="43" t="s">
        <v>45785</v>
      </c>
      <c r="N8309" s="43" t="s">
        <v>7065</v>
      </c>
      <c r="O8309" s="43" t="s">
        <v>7066</v>
      </c>
      <c r="P8309" s="28" t="s">
        <v>45786</v>
      </c>
      <c r="Q8309" s="28" t="s">
        <v>45787</v>
      </c>
      <c r="R8309" s="44">
        <v>0</v>
      </c>
    </row>
    <row r="8310" spans="1:18" ht="127.5" x14ac:dyDescent="0.2">
      <c r="A8310" s="28" t="s">
        <v>54</v>
      </c>
      <c r="B8310" s="28" t="s">
        <v>12049</v>
      </c>
      <c r="C8310" s="28" t="s">
        <v>63</v>
      </c>
      <c r="D8310" s="28" t="s">
        <v>55</v>
      </c>
      <c r="E8310" s="37">
        <v>43242.600057870368</v>
      </c>
      <c r="F8310" s="28" t="s">
        <v>13794</v>
      </c>
      <c r="G8310" s="28" t="s">
        <v>45788</v>
      </c>
      <c r="H8310" s="28" t="s">
        <v>82</v>
      </c>
      <c r="I8310" s="28" t="s">
        <v>45789</v>
      </c>
      <c r="J8310" s="43" t="s">
        <v>13796</v>
      </c>
      <c r="K8310" s="43" t="s">
        <v>13797</v>
      </c>
      <c r="L8310" s="43" t="s">
        <v>13797</v>
      </c>
      <c r="M8310" s="43" t="s">
        <v>45790</v>
      </c>
      <c r="N8310" s="43" t="s">
        <v>123</v>
      </c>
      <c r="O8310" s="43" t="s">
        <v>124</v>
      </c>
      <c r="P8310" s="28" t="s">
        <v>45791</v>
      </c>
      <c r="Q8310" s="28" t="s">
        <v>45792</v>
      </c>
      <c r="R8310" s="44">
        <v>0</v>
      </c>
    </row>
    <row r="8311" spans="1:18" ht="89.25" x14ac:dyDescent="0.2">
      <c r="A8311" s="28" t="s">
        <v>54</v>
      </c>
      <c r="B8311" s="28" t="s">
        <v>12049</v>
      </c>
      <c r="C8311" s="28" t="s">
        <v>63</v>
      </c>
      <c r="D8311" s="28" t="s">
        <v>55</v>
      </c>
      <c r="E8311" s="37">
        <v>43245.500601851847</v>
      </c>
      <c r="F8311" s="28" t="s">
        <v>13794</v>
      </c>
      <c r="G8311" s="28" t="s">
        <v>45793</v>
      </c>
      <c r="H8311" s="28" t="s">
        <v>82</v>
      </c>
      <c r="I8311" s="28" t="s">
        <v>12871</v>
      </c>
      <c r="J8311" s="43" t="s">
        <v>13796</v>
      </c>
      <c r="K8311" s="43" t="s">
        <v>13797</v>
      </c>
      <c r="L8311" s="43" t="s">
        <v>13797</v>
      </c>
      <c r="M8311" s="43" t="s">
        <v>45794</v>
      </c>
      <c r="N8311" s="43" t="s">
        <v>1340</v>
      </c>
      <c r="O8311" s="43" t="s">
        <v>1341</v>
      </c>
      <c r="P8311" s="28" t="s">
        <v>45795</v>
      </c>
      <c r="Q8311" s="28" t="s">
        <v>45796</v>
      </c>
      <c r="R8311" s="44">
        <v>0</v>
      </c>
    </row>
    <row r="8312" spans="1:18" ht="89.25" x14ac:dyDescent="0.2">
      <c r="A8312" s="28" t="s">
        <v>54</v>
      </c>
      <c r="B8312" s="28" t="s">
        <v>12049</v>
      </c>
      <c r="C8312" s="28" t="s">
        <v>63</v>
      </c>
      <c r="D8312" s="28" t="s">
        <v>55</v>
      </c>
      <c r="E8312" s="37">
        <v>43248.731319444443</v>
      </c>
      <c r="F8312" s="28" t="s">
        <v>13794</v>
      </c>
      <c r="G8312" s="28" t="s">
        <v>45797</v>
      </c>
      <c r="H8312" s="28" t="s">
        <v>82</v>
      </c>
      <c r="I8312" s="28" t="s">
        <v>12692</v>
      </c>
      <c r="J8312" s="43" t="s">
        <v>13796</v>
      </c>
      <c r="K8312" s="43" t="s">
        <v>13797</v>
      </c>
      <c r="L8312" s="43" t="s">
        <v>13797</v>
      </c>
      <c r="M8312" s="43" t="s">
        <v>45798</v>
      </c>
      <c r="N8312" s="43" t="s">
        <v>1869</v>
      </c>
      <c r="O8312" s="43" t="s">
        <v>1870</v>
      </c>
      <c r="P8312" s="28" t="s">
        <v>45795</v>
      </c>
      <c r="Q8312" s="28" t="s">
        <v>45796</v>
      </c>
      <c r="R8312" s="44">
        <v>0</v>
      </c>
    </row>
    <row r="8313" spans="1:18" ht="127.5" x14ac:dyDescent="0.2">
      <c r="A8313" s="28" t="s">
        <v>54</v>
      </c>
      <c r="B8313" s="28" t="s">
        <v>12049</v>
      </c>
      <c r="C8313" s="28" t="s">
        <v>63</v>
      </c>
      <c r="D8313" s="28" t="s">
        <v>55</v>
      </c>
      <c r="E8313" s="37">
        <v>43250.484768518516</v>
      </c>
      <c r="F8313" s="28" t="s">
        <v>13794</v>
      </c>
      <c r="G8313" s="28" t="s">
        <v>45799</v>
      </c>
      <c r="H8313" s="28" t="s">
        <v>82</v>
      </c>
      <c r="I8313" s="28" t="s">
        <v>13069</v>
      </c>
      <c r="J8313" s="43" t="s">
        <v>13796</v>
      </c>
      <c r="K8313" s="43" t="s">
        <v>13797</v>
      </c>
      <c r="L8313" s="43" t="s">
        <v>13797</v>
      </c>
      <c r="M8313" s="43" t="s">
        <v>45800</v>
      </c>
      <c r="N8313" s="43" t="s">
        <v>6177</v>
      </c>
      <c r="O8313" s="43" t="s">
        <v>6178</v>
      </c>
      <c r="P8313" s="28" t="s">
        <v>45801</v>
      </c>
      <c r="Q8313" s="28" t="s">
        <v>45802</v>
      </c>
      <c r="R8313" s="44">
        <v>0</v>
      </c>
    </row>
    <row r="8314" spans="1:18" ht="89.25" x14ac:dyDescent="0.2">
      <c r="A8314" s="28" t="s">
        <v>54</v>
      </c>
      <c r="B8314" s="28" t="s">
        <v>12049</v>
      </c>
      <c r="C8314" s="28" t="s">
        <v>63</v>
      </c>
      <c r="D8314" s="28" t="s">
        <v>55</v>
      </c>
      <c r="E8314" s="37">
        <v>43250.760775462964</v>
      </c>
      <c r="F8314" s="28" t="s">
        <v>13794</v>
      </c>
      <c r="G8314" s="28" t="s">
        <v>45803</v>
      </c>
      <c r="H8314" s="28" t="s">
        <v>82</v>
      </c>
      <c r="I8314" s="28" t="s">
        <v>12704</v>
      </c>
      <c r="J8314" s="43" t="s">
        <v>13796</v>
      </c>
      <c r="K8314" s="43" t="s">
        <v>13797</v>
      </c>
      <c r="L8314" s="43" t="s">
        <v>13797</v>
      </c>
      <c r="M8314" s="43" t="s">
        <v>45804</v>
      </c>
      <c r="N8314" s="43" t="s">
        <v>3784</v>
      </c>
      <c r="O8314" s="43" t="s">
        <v>3785</v>
      </c>
      <c r="P8314" s="28" t="s">
        <v>45805</v>
      </c>
      <c r="Q8314" s="28" t="s">
        <v>45806</v>
      </c>
      <c r="R8314" s="44">
        <v>0</v>
      </c>
    </row>
    <row r="8315" spans="1:18" ht="114.75" x14ac:dyDescent="0.2">
      <c r="A8315" s="28" t="s">
        <v>54</v>
      </c>
      <c r="B8315" s="28" t="s">
        <v>7882</v>
      </c>
      <c r="C8315" s="28" t="s">
        <v>60</v>
      </c>
      <c r="D8315" s="28" t="s">
        <v>55</v>
      </c>
      <c r="E8315" s="37">
        <v>43221.501423611109</v>
      </c>
      <c r="F8315" s="28" t="s">
        <v>13794</v>
      </c>
      <c r="G8315" s="28" t="s">
        <v>45807</v>
      </c>
      <c r="H8315" s="28" t="s">
        <v>82</v>
      </c>
      <c r="I8315" s="28" t="s">
        <v>8063</v>
      </c>
      <c r="J8315" s="43" t="s">
        <v>13796</v>
      </c>
      <c r="K8315" s="43" t="s">
        <v>13797</v>
      </c>
      <c r="L8315" s="43" t="s">
        <v>13797</v>
      </c>
      <c r="M8315" s="43" t="s">
        <v>45808</v>
      </c>
      <c r="N8315" s="43" t="s">
        <v>3261</v>
      </c>
      <c r="O8315" s="43" t="s">
        <v>3262</v>
      </c>
      <c r="P8315" s="28" t="s">
        <v>45809</v>
      </c>
      <c r="Q8315" s="28" t="s">
        <v>45810</v>
      </c>
      <c r="R8315" s="44">
        <v>0</v>
      </c>
    </row>
    <row r="8316" spans="1:18" ht="153" x14ac:dyDescent="0.2">
      <c r="A8316" s="28" t="s">
        <v>54</v>
      </c>
      <c r="B8316" s="28" t="s">
        <v>7882</v>
      </c>
      <c r="C8316" s="28" t="s">
        <v>60</v>
      </c>
      <c r="D8316" s="28" t="s">
        <v>55</v>
      </c>
      <c r="E8316" s="37">
        <v>43221.516932870371</v>
      </c>
      <c r="F8316" s="28" t="s">
        <v>13794</v>
      </c>
      <c r="G8316" s="28" t="s">
        <v>45811</v>
      </c>
      <c r="H8316" s="28" t="s">
        <v>82</v>
      </c>
      <c r="I8316" s="28" t="s">
        <v>45812</v>
      </c>
      <c r="J8316" s="43" t="s">
        <v>13796</v>
      </c>
      <c r="K8316" s="43" t="s">
        <v>13797</v>
      </c>
      <c r="L8316" s="43" t="s">
        <v>13797</v>
      </c>
      <c r="M8316" s="43" t="s">
        <v>45813</v>
      </c>
      <c r="N8316" s="43" t="s">
        <v>7489</v>
      </c>
      <c r="O8316" s="43" t="s">
        <v>7490</v>
      </c>
      <c r="P8316" s="28" t="s">
        <v>45814</v>
      </c>
      <c r="Q8316" s="28" t="s">
        <v>45815</v>
      </c>
      <c r="R8316" s="44">
        <v>0</v>
      </c>
    </row>
    <row r="8317" spans="1:18" ht="153" x14ac:dyDescent="0.2">
      <c r="A8317" s="28" t="s">
        <v>54</v>
      </c>
      <c r="B8317" s="28" t="s">
        <v>7882</v>
      </c>
      <c r="C8317" s="28" t="s">
        <v>60</v>
      </c>
      <c r="D8317" s="28" t="s">
        <v>55</v>
      </c>
      <c r="E8317" s="37">
        <v>43221.683136574073</v>
      </c>
      <c r="F8317" s="28" t="s">
        <v>13794</v>
      </c>
      <c r="G8317" s="28" t="s">
        <v>45816</v>
      </c>
      <c r="H8317" s="28" t="s">
        <v>82</v>
      </c>
      <c r="I8317" s="28" t="s">
        <v>45817</v>
      </c>
      <c r="J8317" s="43" t="s">
        <v>13796</v>
      </c>
      <c r="K8317" s="43" t="s">
        <v>13797</v>
      </c>
      <c r="L8317" s="43" t="s">
        <v>13797</v>
      </c>
      <c r="M8317" s="43" t="s">
        <v>45818</v>
      </c>
      <c r="N8317" s="43" t="s">
        <v>7489</v>
      </c>
      <c r="O8317" s="43" t="s">
        <v>7490</v>
      </c>
      <c r="P8317" s="28" t="s">
        <v>45814</v>
      </c>
      <c r="Q8317" s="28" t="s">
        <v>45815</v>
      </c>
      <c r="R8317" s="44">
        <v>0</v>
      </c>
    </row>
    <row r="8318" spans="1:18" ht="89.25" x14ac:dyDescent="0.2">
      <c r="A8318" s="28" t="s">
        <v>54</v>
      </c>
      <c r="B8318" s="28" t="s">
        <v>7882</v>
      </c>
      <c r="C8318" s="28" t="s">
        <v>60</v>
      </c>
      <c r="D8318" s="28" t="s">
        <v>55</v>
      </c>
      <c r="E8318" s="37">
        <v>43222.647256944445</v>
      </c>
      <c r="F8318" s="28" t="s">
        <v>13794</v>
      </c>
      <c r="G8318" s="28" t="s">
        <v>45819</v>
      </c>
      <c r="H8318" s="28" t="s">
        <v>82</v>
      </c>
      <c r="I8318" s="28" t="s">
        <v>8089</v>
      </c>
      <c r="J8318" s="43" t="s">
        <v>13796</v>
      </c>
      <c r="K8318" s="43" t="s">
        <v>13797</v>
      </c>
      <c r="L8318" s="43" t="s">
        <v>13797</v>
      </c>
      <c r="M8318" s="43" t="s">
        <v>45820</v>
      </c>
      <c r="N8318" s="43" t="s">
        <v>1350</v>
      </c>
      <c r="O8318" s="43" t="s">
        <v>1351</v>
      </c>
      <c r="P8318" s="28" t="s">
        <v>45821</v>
      </c>
      <c r="Q8318" s="28" t="s">
        <v>45822</v>
      </c>
      <c r="R8318" s="44">
        <v>0</v>
      </c>
    </row>
    <row r="8319" spans="1:18" ht="127.5" x14ac:dyDescent="0.2">
      <c r="A8319" s="28" t="s">
        <v>54</v>
      </c>
      <c r="B8319" s="28" t="s">
        <v>7882</v>
      </c>
      <c r="C8319" s="28" t="s">
        <v>60</v>
      </c>
      <c r="D8319" s="28" t="s">
        <v>55</v>
      </c>
      <c r="E8319" s="37">
        <v>43227.504872685182</v>
      </c>
      <c r="F8319" s="28" t="s">
        <v>13794</v>
      </c>
      <c r="G8319" s="28" t="s">
        <v>45823</v>
      </c>
      <c r="H8319" s="28" t="s">
        <v>82</v>
      </c>
      <c r="I8319" s="28" t="s">
        <v>8074</v>
      </c>
      <c r="J8319" s="43" t="s">
        <v>13796</v>
      </c>
      <c r="K8319" s="43" t="s">
        <v>13797</v>
      </c>
      <c r="L8319" s="43" t="s">
        <v>13797</v>
      </c>
      <c r="M8319" s="43" t="s">
        <v>45824</v>
      </c>
      <c r="N8319" s="43" t="s">
        <v>4889</v>
      </c>
      <c r="O8319" s="43" t="s">
        <v>4890</v>
      </c>
      <c r="P8319" s="28" t="s">
        <v>45825</v>
      </c>
      <c r="Q8319" s="28" t="s">
        <v>45826</v>
      </c>
      <c r="R8319" s="44">
        <v>0</v>
      </c>
    </row>
    <row r="8320" spans="1:18" ht="140.25" x14ac:dyDescent="0.2">
      <c r="A8320" s="28" t="s">
        <v>54</v>
      </c>
      <c r="B8320" s="28" t="s">
        <v>7882</v>
      </c>
      <c r="C8320" s="28" t="s">
        <v>60</v>
      </c>
      <c r="D8320" s="28" t="s">
        <v>55</v>
      </c>
      <c r="E8320" s="37">
        <v>43227.641053240739</v>
      </c>
      <c r="F8320" s="28" t="s">
        <v>13794</v>
      </c>
      <c r="G8320" s="28" t="s">
        <v>45827</v>
      </c>
      <c r="H8320" s="28" t="s">
        <v>82</v>
      </c>
      <c r="I8320" s="28" t="s">
        <v>45828</v>
      </c>
      <c r="J8320" s="43" t="s">
        <v>13796</v>
      </c>
      <c r="K8320" s="43" t="s">
        <v>13797</v>
      </c>
      <c r="L8320" s="43" t="s">
        <v>13797</v>
      </c>
      <c r="M8320" s="43" t="s">
        <v>45829</v>
      </c>
      <c r="N8320" s="43" t="s">
        <v>3300</v>
      </c>
      <c r="O8320" s="43" t="s">
        <v>3301</v>
      </c>
      <c r="P8320" s="28" t="s">
        <v>26481</v>
      </c>
      <c r="Q8320" s="28" t="s">
        <v>45830</v>
      </c>
      <c r="R8320" s="44">
        <v>0</v>
      </c>
    </row>
    <row r="8321" spans="1:18" ht="76.5" x14ac:dyDescent="0.2">
      <c r="A8321" s="28" t="s">
        <v>54</v>
      </c>
      <c r="B8321" s="28" t="s">
        <v>7882</v>
      </c>
      <c r="C8321" s="28" t="s">
        <v>60</v>
      </c>
      <c r="D8321" s="28" t="s">
        <v>55</v>
      </c>
      <c r="E8321" s="37">
        <v>43228.478946759256</v>
      </c>
      <c r="F8321" s="28" t="s">
        <v>13794</v>
      </c>
      <c r="G8321" s="28" t="s">
        <v>45831</v>
      </c>
      <c r="H8321" s="28" t="s">
        <v>82</v>
      </c>
      <c r="I8321" s="28" t="s">
        <v>8075</v>
      </c>
      <c r="J8321" s="43" t="s">
        <v>13796</v>
      </c>
      <c r="K8321" s="43" t="s">
        <v>13797</v>
      </c>
      <c r="L8321" s="43" t="s">
        <v>13797</v>
      </c>
      <c r="M8321" s="43" t="s">
        <v>45832</v>
      </c>
      <c r="N8321" s="43" t="s">
        <v>1049</v>
      </c>
      <c r="O8321" s="43" t="s">
        <v>1050</v>
      </c>
      <c r="P8321" s="28" t="s">
        <v>45833</v>
      </c>
      <c r="Q8321" s="28" t="s">
        <v>45834</v>
      </c>
      <c r="R8321" s="44">
        <v>0</v>
      </c>
    </row>
    <row r="8322" spans="1:18" ht="114.75" x14ac:dyDescent="0.2">
      <c r="A8322" s="28" t="s">
        <v>54</v>
      </c>
      <c r="B8322" s="28" t="s">
        <v>7882</v>
      </c>
      <c r="C8322" s="28" t="s">
        <v>60</v>
      </c>
      <c r="D8322" s="28" t="s">
        <v>55</v>
      </c>
      <c r="E8322" s="37">
        <v>43228.641782407409</v>
      </c>
      <c r="F8322" s="28" t="s">
        <v>13794</v>
      </c>
      <c r="G8322" s="28" t="s">
        <v>45835</v>
      </c>
      <c r="H8322" s="28" t="s">
        <v>82</v>
      </c>
      <c r="I8322" s="28" t="s">
        <v>45836</v>
      </c>
      <c r="J8322" s="43" t="s">
        <v>13796</v>
      </c>
      <c r="K8322" s="43" t="s">
        <v>13797</v>
      </c>
      <c r="L8322" s="43" t="s">
        <v>13797</v>
      </c>
      <c r="M8322" s="43" t="s">
        <v>45837</v>
      </c>
      <c r="N8322" s="43" t="s">
        <v>618</v>
      </c>
      <c r="O8322" s="43" t="s">
        <v>619</v>
      </c>
      <c r="P8322" s="28" t="s">
        <v>45838</v>
      </c>
      <c r="Q8322" s="28" t="s">
        <v>45839</v>
      </c>
      <c r="R8322" s="44">
        <v>0</v>
      </c>
    </row>
    <row r="8323" spans="1:18" ht="127.5" x14ac:dyDescent="0.2">
      <c r="A8323" s="28" t="s">
        <v>54</v>
      </c>
      <c r="B8323" s="28" t="s">
        <v>7882</v>
      </c>
      <c r="C8323" s="28" t="s">
        <v>60</v>
      </c>
      <c r="D8323" s="28" t="s">
        <v>55</v>
      </c>
      <c r="E8323" s="37">
        <v>43229.355914351851</v>
      </c>
      <c r="F8323" s="28" t="s">
        <v>13794</v>
      </c>
      <c r="G8323" s="28" t="s">
        <v>45840</v>
      </c>
      <c r="H8323" s="28" t="s">
        <v>82</v>
      </c>
      <c r="I8323" s="28" t="s">
        <v>7951</v>
      </c>
      <c r="J8323" s="43" t="s">
        <v>13796</v>
      </c>
      <c r="K8323" s="43" t="s">
        <v>13797</v>
      </c>
      <c r="L8323" s="43" t="s">
        <v>13797</v>
      </c>
      <c r="M8323" s="43" t="s">
        <v>45841</v>
      </c>
      <c r="N8323" s="43" t="s">
        <v>751</v>
      </c>
      <c r="O8323" s="43" t="s">
        <v>752</v>
      </c>
      <c r="P8323" s="28" t="s">
        <v>45842</v>
      </c>
      <c r="Q8323" s="28" t="s">
        <v>45843</v>
      </c>
      <c r="R8323" s="44">
        <v>0</v>
      </c>
    </row>
    <row r="8324" spans="1:18" ht="127.5" x14ac:dyDescent="0.2">
      <c r="A8324" s="28" t="s">
        <v>54</v>
      </c>
      <c r="B8324" s="28" t="s">
        <v>7882</v>
      </c>
      <c r="C8324" s="28" t="s">
        <v>60</v>
      </c>
      <c r="D8324" s="28" t="s">
        <v>55</v>
      </c>
      <c r="E8324" s="37">
        <v>43229.596192129626</v>
      </c>
      <c r="F8324" s="28" t="s">
        <v>13794</v>
      </c>
      <c r="G8324" s="28" t="s">
        <v>45844</v>
      </c>
      <c r="H8324" s="28" t="s">
        <v>82</v>
      </c>
      <c r="I8324" s="28" t="s">
        <v>45845</v>
      </c>
      <c r="J8324" s="43" t="s">
        <v>13796</v>
      </c>
      <c r="K8324" s="43" t="s">
        <v>13797</v>
      </c>
      <c r="L8324" s="43" t="s">
        <v>13797</v>
      </c>
      <c r="M8324" s="43" t="s">
        <v>45846</v>
      </c>
      <c r="N8324" s="43" t="s">
        <v>8166</v>
      </c>
      <c r="O8324" s="43" t="s">
        <v>8167</v>
      </c>
      <c r="P8324" s="28" t="s">
        <v>45847</v>
      </c>
      <c r="Q8324" s="28" t="s">
        <v>45848</v>
      </c>
      <c r="R8324" s="44">
        <v>0</v>
      </c>
    </row>
    <row r="8325" spans="1:18" ht="114.75" x14ac:dyDescent="0.2">
      <c r="A8325" s="28" t="s">
        <v>54</v>
      </c>
      <c r="B8325" s="28" t="s">
        <v>7882</v>
      </c>
      <c r="C8325" s="28" t="s">
        <v>60</v>
      </c>
      <c r="D8325" s="28" t="s">
        <v>55</v>
      </c>
      <c r="E8325" s="37">
        <v>43229.597650462958</v>
      </c>
      <c r="F8325" s="28" t="s">
        <v>13794</v>
      </c>
      <c r="G8325" s="28" t="s">
        <v>45849</v>
      </c>
      <c r="H8325" s="28" t="s">
        <v>82</v>
      </c>
      <c r="I8325" s="28" t="s">
        <v>8165</v>
      </c>
      <c r="J8325" s="43" t="s">
        <v>13796</v>
      </c>
      <c r="K8325" s="43" t="s">
        <v>13797</v>
      </c>
      <c r="L8325" s="43" t="s">
        <v>13797</v>
      </c>
      <c r="M8325" s="43" t="s">
        <v>45850</v>
      </c>
      <c r="N8325" s="43" t="s">
        <v>8166</v>
      </c>
      <c r="O8325" s="43" t="s">
        <v>8167</v>
      </c>
      <c r="P8325" s="28" t="s">
        <v>45847</v>
      </c>
      <c r="Q8325" s="28" t="s">
        <v>45848</v>
      </c>
      <c r="R8325" s="44">
        <v>0</v>
      </c>
    </row>
    <row r="8326" spans="1:18" ht="127.5" x14ac:dyDescent="0.2">
      <c r="A8326" s="28" t="s">
        <v>54</v>
      </c>
      <c r="B8326" s="28" t="s">
        <v>7882</v>
      </c>
      <c r="C8326" s="28" t="s">
        <v>60</v>
      </c>
      <c r="D8326" s="28" t="s">
        <v>55</v>
      </c>
      <c r="E8326" s="37">
        <v>43229.606365740736</v>
      </c>
      <c r="F8326" s="28" t="s">
        <v>13794</v>
      </c>
      <c r="G8326" s="28" t="s">
        <v>45851</v>
      </c>
      <c r="H8326" s="28" t="s">
        <v>82</v>
      </c>
      <c r="I8326" s="28" t="s">
        <v>8082</v>
      </c>
      <c r="J8326" s="43" t="s">
        <v>13796</v>
      </c>
      <c r="K8326" s="43" t="s">
        <v>13797</v>
      </c>
      <c r="L8326" s="43" t="s">
        <v>13797</v>
      </c>
      <c r="M8326" s="43" t="s">
        <v>45852</v>
      </c>
      <c r="N8326" s="43" t="s">
        <v>874</v>
      </c>
      <c r="O8326" s="43" t="s">
        <v>875</v>
      </c>
      <c r="P8326" s="28" t="s">
        <v>45853</v>
      </c>
      <c r="Q8326" s="28" t="s">
        <v>45854</v>
      </c>
      <c r="R8326" s="44">
        <v>0</v>
      </c>
    </row>
    <row r="8327" spans="1:18" ht="127.5" x14ac:dyDescent="0.2">
      <c r="A8327" s="28" t="s">
        <v>54</v>
      </c>
      <c r="B8327" s="28" t="s">
        <v>7882</v>
      </c>
      <c r="C8327" s="28" t="s">
        <v>60</v>
      </c>
      <c r="D8327" s="28" t="s">
        <v>55</v>
      </c>
      <c r="E8327" s="37">
        <v>43230.509386574071</v>
      </c>
      <c r="F8327" s="28" t="s">
        <v>13794</v>
      </c>
      <c r="G8327" s="28" t="s">
        <v>45855</v>
      </c>
      <c r="H8327" s="28" t="s">
        <v>82</v>
      </c>
      <c r="I8327" s="28" t="s">
        <v>45856</v>
      </c>
      <c r="J8327" s="43" t="s">
        <v>13796</v>
      </c>
      <c r="K8327" s="43" t="s">
        <v>13797</v>
      </c>
      <c r="L8327" s="43" t="s">
        <v>13797</v>
      </c>
      <c r="M8327" s="43" t="s">
        <v>45857</v>
      </c>
      <c r="N8327" s="43" t="s">
        <v>786</v>
      </c>
      <c r="O8327" s="43" t="s">
        <v>787</v>
      </c>
      <c r="P8327" s="28" t="s">
        <v>45858</v>
      </c>
      <c r="Q8327" s="28" t="s">
        <v>45859</v>
      </c>
      <c r="R8327" s="44">
        <v>0</v>
      </c>
    </row>
    <row r="8328" spans="1:18" ht="140.25" x14ac:dyDescent="0.2">
      <c r="A8328" s="28" t="s">
        <v>54</v>
      </c>
      <c r="B8328" s="28" t="s">
        <v>7882</v>
      </c>
      <c r="C8328" s="28" t="s">
        <v>60</v>
      </c>
      <c r="D8328" s="28" t="s">
        <v>55</v>
      </c>
      <c r="E8328" s="37">
        <v>43230.576273148145</v>
      </c>
      <c r="F8328" s="28" t="s">
        <v>13794</v>
      </c>
      <c r="G8328" s="28" t="s">
        <v>45860</v>
      </c>
      <c r="H8328" s="28" t="s">
        <v>82</v>
      </c>
      <c r="I8328" s="28" t="s">
        <v>8101</v>
      </c>
      <c r="J8328" s="43" t="s">
        <v>13796</v>
      </c>
      <c r="K8328" s="43" t="s">
        <v>13797</v>
      </c>
      <c r="L8328" s="43" t="s">
        <v>13797</v>
      </c>
      <c r="M8328" s="43" t="s">
        <v>45861</v>
      </c>
      <c r="N8328" s="43" t="s">
        <v>947</v>
      </c>
      <c r="O8328" s="43" t="s">
        <v>948</v>
      </c>
      <c r="P8328" s="28" t="s">
        <v>45862</v>
      </c>
      <c r="Q8328" s="28" t="s">
        <v>45863</v>
      </c>
      <c r="R8328" s="44">
        <v>0</v>
      </c>
    </row>
    <row r="8329" spans="1:18" ht="165.75" x14ac:dyDescent="0.2">
      <c r="A8329" s="28" t="s">
        <v>54</v>
      </c>
      <c r="B8329" s="28" t="s">
        <v>7882</v>
      </c>
      <c r="C8329" s="28" t="s">
        <v>60</v>
      </c>
      <c r="D8329" s="28" t="s">
        <v>55</v>
      </c>
      <c r="E8329" s="37">
        <v>43230.689942129626</v>
      </c>
      <c r="F8329" s="28" t="s">
        <v>13794</v>
      </c>
      <c r="G8329" s="28" t="s">
        <v>45864</v>
      </c>
      <c r="H8329" s="28" t="s">
        <v>82</v>
      </c>
      <c r="I8329" s="28" t="s">
        <v>8133</v>
      </c>
      <c r="J8329" s="43" t="s">
        <v>13796</v>
      </c>
      <c r="K8329" s="43" t="s">
        <v>13797</v>
      </c>
      <c r="L8329" s="43" t="s">
        <v>13797</v>
      </c>
      <c r="M8329" s="43" t="s">
        <v>45865</v>
      </c>
      <c r="N8329" s="43" t="s">
        <v>786</v>
      </c>
      <c r="O8329" s="43" t="s">
        <v>787</v>
      </c>
      <c r="P8329" s="28" t="s">
        <v>45858</v>
      </c>
      <c r="Q8329" s="28" t="s">
        <v>45859</v>
      </c>
      <c r="R8329" s="44">
        <v>0</v>
      </c>
    </row>
    <row r="8330" spans="1:18" ht="127.5" x14ac:dyDescent="0.2">
      <c r="A8330" s="28" t="s">
        <v>54</v>
      </c>
      <c r="B8330" s="28" t="s">
        <v>7882</v>
      </c>
      <c r="C8330" s="28" t="s">
        <v>60</v>
      </c>
      <c r="D8330" s="28" t="s">
        <v>55</v>
      </c>
      <c r="E8330" s="37">
        <v>43231.505462962959</v>
      </c>
      <c r="F8330" s="28" t="s">
        <v>13794</v>
      </c>
      <c r="G8330" s="28" t="s">
        <v>45866</v>
      </c>
      <c r="H8330" s="28" t="s">
        <v>82</v>
      </c>
      <c r="I8330" s="28" t="s">
        <v>8019</v>
      </c>
      <c r="J8330" s="43" t="s">
        <v>13796</v>
      </c>
      <c r="K8330" s="43" t="s">
        <v>13797</v>
      </c>
      <c r="L8330" s="43" t="s">
        <v>13797</v>
      </c>
      <c r="M8330" s="43" t="s">
        <v>45867</v>
      </c>
      <c r="N8330" s="43" t="s">
        <v>877</v>
      </c>
      <c r="O8330" s="43" t="s">
        <v>878</v>
      </c>
      <c r="P8330" s="28" t="s">
        <v>45868</v>
      </c>
      <c r="Q8330" s="28" t="s">
        <v>45869</v>
      </c>
      <c r="R8330" s="44">
        <v>0</v>
      </c>
    </row>
    <row r="8331" spans="1:18" ht="114.75" x14ac:dyDescent="0.2">
      <c r="A8331" s="28" t="s">
        <v>54</v>
      </c>
      <c r="B8331" s="28" t="s">
        <v>7882</v>
      </c>
      <c r="C8331" s="28" t="s">
        <v>60</v>
      </c>
      <c r="D8331" s="28" t="s">
        <v>55</v>
      </c>
      <c r="E8331" s="37">
        <v>43234.61314814815</v>
      </c>
      <c r="F8331" s="28" t="s">
        <v>13794</v>
      </c>
      <c r="G8331" s="28" t="s">
        <v>45870</v>
      </c>
      <c r="H8331" s="28" t="s">
        <v>82</v>
      </c>
      <c r="I8331" s="28" t="s">
        <v>8107</v>
      </c>
      <c r="J8331" s="43" t="s">
        <v>13796</v>
      </c>
      <c r="K8331" s="43" t="s">
        <v>13797</v>
      </c>
      <c r="L8331" s="43" t="s">
        <v>13797</v>
      </c>
      <c r="M8331" s="43" t="s">
        <v>45871</v>
      </c>
      <c r="N8331" s="43" t="s">
        <v>392</v>
      </c>
      <c r="O8331" s="43" t="s">
        <v>393</v>
      </c>
      <c r="P8331" s="28" t="s">
        <v>45872</v>
      </c>
      <c r="Q8331" s="28" t="s">
        <v>45873</v>
      </c>
      <c r="R8331" s="44">
        <v>0</v>
      </c>
    </row>
    <row r="8332" spans="1:18" ht="140.25" x14ac:dyDescent="0.2">
      <c r="A8332" s="28" t="s">
        <v>54</v>
      </c>
      <c r="B8332" s="28" t="s">
        <v>7882</v>
      </c>
      <c r="C8332" s="28" t="s">
        <v>60</v>
      </c>
      <c r="D8332" s="28" t="s">
        <v>55</v>
      </c>
      <c r="E8332" s="37">
        <v>43234.622187499997</v>
      </c>
      <c r="F8332" s="28" t="s">
        <v>13794</v>
      </c>
      <c r="G8332" s="28" t="s">
        <v>45874</v>
      </c>
      <c r="H8332" s="28" t="s">
        <v>82</v>
      </c>
      <c r="I8332" s="28" t="s">
        <v>45875</v>
      </c>
      <c r="J8332" s="43" t="s">
        <v>13796</v>
      </c>
      <c r="K8332" s="43" t="s">
        <v>13797</v>
      </c>
      <c r="L8332" s="43" t="s">
        <v>13797</v>
      </c>
      <c r="M8332" s="43" t="s">
        <v>45876</v>
      </c>
      <c r="N8332" s="43" t="s">
        <v>3300</v>
      </c>
      <c r="O8332" s="43" t="s">
        <v>3301</v>
      </c>
      <c r="P8332" s="28" t="s">
        <v>26481</v>
      </c>
      <c r="Q8332" s="28" t="s">
        <v>45830</v>
      </c>
      <c r="R8332" s="44">
        <v>0</v>
      </c>
    </row>
    <row r="8333" spans="1:18" ht="140.25" x14ac:dyDescent="0.2">
      <c r="A8333" s="28" t="s">
        <v>54</v>
      </c>
      <c r="B8333" s="28" t="s">
        <v>7882</v>
      </c>
      <c r="C8333" s="28" t="s">
        <v>60</v>
      </c>
      <c r="D8333" s="28" t="s">
        <v>55</v>
      </c>
      <c r="E8333" s="37">
        <v>43234.626331018517</v>
      </c>
      <c r="F8333" s="28" t="s">
        <v>13794</v>
      </c>
      <c r="G8333" s="28" t="s">
        <v>45877</v>
      </c>
      <c r="H8333" s="28" t="s">
        <v>82</v>
      </c>
      <c r="I8333" s="28" t="s">
        <v>8172</v>
      </c>
      <c r="J8333" s="43" t="s">
        <v>13796</v>
      </c>
      <c r="K8333" s="43" t="s">
        <v>13797</v>
      </c>
      <c r="L8333" s="43" t="s">
        <v>13797</v>
      </c>
      <c r="M8333" s="43" t="s">
        <v>45878</v>
      </c>
      <c r="N8333" s="43" t="s">
        <v>3300</v>
      </c>
      <c r="O8333" s="43" t="s">
        <v>3301</v>
      </c>
      <c r="P8333" s="28" t="s">
        <v>26481</v>
      </c>
      <c r="Q8333" s="28" t="s">
        <v>45830</v>
      </c>
      <c r="R8333" s="44">
        <v>0</v>
      </c>
    </row>
    <row r="8334" spans="1:18" ht="114.75" x14ac:dyDescent="0.2">
      <c r="A8334" s="28" t="s">
        <v>54</v>
      </c>
      <c r="B8334" s="28" t="s">
        <v>7882</v>
      </c>
      <c r="C8334" s="28" t="s">
        <v>60</v>
      </c>
      <c r="D8334" s="28" t="s">
        <v>55</v>
      </c>
      <c r="E8334" s="37">
        <v>43235.457499999997</v>
      </c>
      <c r="F8334" s="28" t="s">
        <v>13794</v>
      </c>
      <c r="G8334" s="28" t="s">
        <v>45879</v>
      </c>
      <c r="H8334" s="28" t="s">
        <v>82</v>
      </c>
      <c r="I8334" s="28" t="s">
        <v>8029</v>
      </c>
      <c r="J8334" s="43" t="s">
        <v>13796</v>
      </c>
      <c r="K8334" s="43" t="s">
        <v>13797</v>
      </c>
      <c r="L8334" s="43" t="s">
        <v>13797</v>
      </c>
      <c r="M8334" s="43" t="s">
        <v>45880</v>
      </c>
      <c r="N8334" s="43" t="s">
        <v>644</v>
      </c>
      <c r="O8334" s="43" t="s">
        <v>645</v>
      </c>
      <c r="P8334" s="28" t="s">
        <v>45881</v>
      </c>
      <c r="Q8334" s="28" t="s">
        <v>45882</v>
      </c>
      <c r="R8334" s="44">
        <v>0</v>
      </c>
    </row>
    <row r="8335" spans="1:18" ht="114.75" x14ac:dyDescent="0.2">
      <c r="A8335" s="28" t="s">
        <v>54</v>
      </c>
      <c r="B8335" s="28" t="s">
        <v>7882</v>
      </c>
      <c r="C8335" s="28" t="s">
        <v>60</v>
      </c>
      <c r="D8335" s="28" t="s">
        <v>55</v>
      </c>
      <c r="E8335" s="37">
        <v>43235.458449074074</v>
      </c>
      <c r="F8335" s="28" t="s">
        <v>13794</v>
      </c>
      <c r="G8335" s="28" t="s">
        <v>45883</v>
      </c>
      <c r="H8335" s="28" t="s">
        <v>82</v>
      </c>
      <c r="I8335" s="28" t="s">
        <v>8064</v>
      </c>
      <c r="J8335" s="43" t="s">
        <v>13796</v>
      </c>
      <c r="K8335" s="43" t="s">
        <v>13797</v>
      </c>
      <c r="L8335" s="43" t="s">
        <v>13797</v>
      </c>
      <c r="M8335" s="43" t="s">
        <v>45884</v>
      </c>
      <c r="N8335" s="43" t="s">
        <v>8065</v>
      </c>
      <c r="O8335" s="43" t="s">
        <v>8066</v>
      </c>
      <c r="P8335" s="28" t="s">
        <v>45885</v>
      </c>
      <c r="Q8335" s="28" t="s">
        <v>45886</v>
      </c>
      <c r="R8335" s="44">
        <v>0</v>
      </c>
    </row>
    <row r="8336" spans="1:18" ht="127.5" x14ac:dyDescent="0.2">
      <c r="A8336" s="28" t="s">
        <v>54</v>
      </c>
      <c r="B8336" s="28" t="s">
        <v>7882</v>
      </c>
      <c r="C8336" s="28" t="s">
        <v>60</v>
      </c>
      <c r="D8336" s="28" t="s">
        <v>55</v>
      </c>
      <c r="E8336" s="37">
        <v>43235.474583333329</v>
      </c>
      <c r="F8336" s="28" t="s">
        <v>13794</v>
      </c>
      <c r="G8336" s="28" t="s">
        <v>45887</v>
      </c>
      <c r="H8336" s="28" t="s">
        <v>82</v>
      </c>
      <c r="I8336" s="28" t="s">
        <v>7917</v>
      </c>
      <c r="J8336" s="43" t="s">
        <v>13796</v>
      </c>
      <c r="K8336" s="43" t="s">
        <v>13797</v>
      </c>
      <c r="L8336" s="43" t="s">
        <v>13797</v>
      </c>
      <c r="M8336" s="43" t="s">
        <v>45888</v>
      </c>
      <c r="N8336" s="43" t="s">
        <v>144</v>
      </c>
      <c r="O8336" s="43" t="s">
        <v>145</v>
      </c>
      <c r="P8336" s="28" t="s">
        <v>45889</v>
      </c>
      <c r="Q8336" s="28" t="s">
        <v>45890</v>
      </c>
      <c r="R8336" s="44">
        <v>0</v>
      </c>
    </row>
    <row r="8337" spans="1:18" ht="114.75" x14ac:dyDescent="0.2">
      <c r="A8337" s="28" t="s">
        <v>54</v>
      </c>
      <c r="B8337" s="28" t="s">
        <v>7882</v>
      </c>
      <c r="C8337" s="28" t="s">
        <v>60</v>
      </c>
      <c r="D8337" s="28" t="s">
        <v>55</v>
      </c>
      <c r="E8337" s="37">
        <v>43235.517291666663</v>
      </c>
      <c r="F8337" s="28" t="s">
        <v>13794</v>
      </c>
      <c r="G8337" s="28" t="s">
        <v>45891</v>
      </c>
      <c r="H8337" s="28" t="s">
        <v>82</v>
      </c>
      <c r="I8337" s="28" t="s">
        <v>7908</v>
      </c>
      <c r="J8337" s="43" t="s">
        <v>13796</v>
      </c>
      <c r="K8337" s="43" t="s">
        <v>13797</v>
      </c>
      <c r="L8337" s="43" t="s">
        <v>13797</v>
      </c>
      <c r="M8337" s="43" t="s">
        <v>45892</v>
      </c>
      <c r="N8337" s="43" t="s">
        <v>84</v>
      </c>
      <c r="O8337" s="43" t="s">
        <v>85</v>
      </c>
      <c r="P8337" s="28" t="s">
        <v>45893</v>
      </c>
      <c r="Q8337" s="28" t="s">
        <v>45894</v>
      </c>
      <c r="R8337" s="44">
        <v>0</v>
      </c>
    </row>
    <row r="8338" spans="1:18" ht="114.75" x14ac:dyDescent="0.2">
      <c r="A8338" s="28" t="s">
        <v>54</v>
      </c>
      <c r="B8338" s="28" t="s">
        <v>7882</v>
      </c>
      <c r="C8338" s="28" t="s">
        <v>60</v>
      </c>
      <c r="D8338" s="28" t="s">
        <v>55</v>
      </c>
      <c r="E8338" s="37">
        <v>43235.604131944441</v>
      </c>
      <c r="F8338" s="28" t="s">
        <v>13794</v>
      </c>
      <c r="G8338" s="28" t="s">
        <v>45895</v>
      </c>
      <c r="H8338" s="28" t="s">
        <v>82</v>
      </c>
      <c r="I8338" s="28" t="s">
        <v>7982</v>
      </c>
      <c r="J8338" s="43" t="s">
        <v>13796</v>
      </c>
      <c r="K8338" s="43" t="s">
        <v>13797</v>
      </c>
      <c r="L8338" s="43" t="s">
        <v>13797</v>
      </c>
      <c r="M8338" s="43" t="s">
        <v>45896</v>
      </c>
      <c r="N8338" s="43" t="s">
        <v>84</v>
      </c>
      <c r="O8338" s="43" t="s">
        <v>85</v>
      </c>
      <c r="P8338" s="28" t="s">
        <v>45897</v>
      </c>
      <c r="Q8338" s="28" t="s">
        <v>45898</v>
      </c>
      <c r="R8338" s="44">
        <v>0</v>
      </c>
    </row>
    <row r="8339" spans="1:18" ht="127.5" x14ac:dyDescent="0.2">
      <c r="A8339" s="28" t="s">
        <v>54</v>
      </c>
      <c r="B8339" s="28" t="s">
        <v>7882</v>
      </c>
      <c r="C8339" s="28" t="s">
        <v>60</v>
      </c>
      <c r="D8339" s="28" t="s">
        <v>55</v>
      </c>
      <c r="E8339" s="37">
        <v>43235.954641203702</v>
      </c>
      <c r="F8339" s="28" t="s">
        <v>13794</v>
      </c>
      <c r="G8339" s="28" t="s">
        <v>45899</v>
      </c>
      <c r="H8339" s="28" t="s">
        <v>82</v>
      </c>
      <c r="I8339" s="28" t="s">
        <v>8201</v>
      </c>
      <c r="J8339" s="43" t="s">
        <v>13796</v>
      </c>
      <c r="K8339" s="43" t="s">
        <v>13797</v>
      </c>
      <c r="L8339" s="43" t="s">
        <v>13797</v>
      </c>
      <c r="M8339" s="43" t="s">
        <v>45900</v>
      </c>
      <c r="N8339" s="43" t="s">
        <v>1176</v>
      </c>
      <c r="O8339" s="43" t="s">
        <v>1177</v>
      </c>
      <c r="P8339" s="28" t="s">
        <v>45901</v>
      </c>
      <c r="Q8339" s="28" t="s">
        <v>45902</v>
      </c>
      <c r="R8339" s="44">
        <v>0</v>
      </c>
    </row>
    <row r="8340" spans="1:18" ht="76.5" x14ac:dyDescent="0.2">
      <c r="A8340" s="28" t="s">
        <v>54</v>
      </c>
      <c r="B8340" s="28" t="s">
        <v>7882</v>
      </c>
      <c r="C8340" s="28" t="s">
        <v>60</v>
      </c>
      <c r="D8340" s="28" t="s">
        <v>55</v>
      </c>
      <c r="E8340" s="37">
        <v>43236.46130787037</v>
      </c>
      <c r="F8340" s="28" t="s">
        <v>13794</v>
      </c>
      <c r="G8340" s="28" t="s">
        <v>45903</v>
      </c>
      <c r="H8340" s="28" t="s">
        <v>82</v>
      </c>
      <c r="I8340" s="28" t="s">
        <v>45904</v>
      </c>
      <c r="J8340" s="43" t="s">
        <v>13796</v>
      </c>
      <c r="K8340" s="43" t="s">
        <v>13797</v>
      </c>
      <c r="L8340" s="43" t="s">
        <v>13797</v>
      </c>
      <c r="M8340" s="43" t="s">
        <v>45905</v>
      </c>
      <c r="N8340" s="43" t="s">
        <v>156</v>
      </c>
      <c r="O8340" s="43" t="s">
        <v>157</v>
      </c>
      <c r="P8340" s="28" t="s">
        <v>45906</v>
      </c>
      <c r="Q8340" s="28" t="s">
        <v>45907</v>
      </c>
      <c r="R8340" s="44">
        <v>0</v>
      </c>
    </row>
    <row r="8341" spans="1:18" ht="76.5" x14ac:dyDescent="0.2">
      <c r="A8341" s="28" t="s">
        <v>54</v>
      </c>
      <c r="B8341" s="28" t="s">
        <v>7882</v>
      </c>
      <c r="C8341" s="28" t="s">
        <v>60</v>
      </c>
      <c r="D8341" s="28" t="s">
        <v>55</v>
      </c>
      <c r="E8341" s="37">
        <v>43236.463506944441</v>
      </c>
      <c r="F8341" s="28" t="s">
        <v>13794</v>
      </c>
      <c r="G8341" s="28" t="s">
        <v>45908</v>
      </c>
      <c r="H8341" s="28" t="s">
        <v>82</v>
      </c>
      <c r="I8341" s="28" t="s">
        <v>7966</v>
      </c>
      <c r="J8341" s="43" t="s">
        <v>13796</v>
      </c>
      <c r="K8341" s="43" t="s">
        <v>13797</v>
      </c>
      <c r="L8341" s="43" t="s">
        <v>13797</v>
      </c>
      <c r="M8341" s="43" t="s">
        <v>45909</v>
      </c>
      <c r="N8341" s="43" t="s">
        <v>156</v>
      </c>
      <c r="O8341" s="43" t="s">
        <v>157</v>
      </c>
      <c r="P8341" s="28" t="s">
        <v>45906</v>
      </c>
      <c r="Q8341" s="28" t="s">
        <v>45907</v>
      </c>
      <c r="R8341" s="44">
        <v>0</v>
      </c>
    </row>
    <row r="8342" spans="1:18" ht="114.75" x14ac:dyDescent="0.2">
      <c r="A8342" s="28" t="s">
        <v>54</v>
      </c>
      <c r="B8342" s="28" t="s">
        <v>7882</v>
      </c>
      <c r="C8342" s="28" t="s">
        <v>60</v>
      </c>
      <c r="D8342" s="28" t="s">
        <v>55</v>
      </c>
      <c r="E8342" s="37">
        <v>43236.517326388886</v>
      </c>
      <c r="F8342" s="28" t="s">
        <v>13794</v>
      </c>
      <c r="G8342" s="28" t="s">
        <v>45910</v>
      </c>
      <c r="H8342" s="28" t="s">
        <v>82</v>
      </c>
      <c r="I8342" s="28" t="s">
        <v>8178</v>
      </c>
      <c r="J8342" s="43" t="s">
        <v>13796</v>
      </c>
      <c r="K8342" s="43" t="s">
        <v>13797</v>
      </c>
      <c r="L8342" s="43" t="s">
        <v>13797</v>
      </c>
      <c r="M8342" s="43" t="s">
        <v>45911</v>
      </c>
      <c r="N8342" s="43" t="s">
        <v>156</v>
      </c>
      <c r="O8342" s="43" t="s">
        <v>157</v>
      </c>
      <c r="P8342" s="28" t="s">
        <v>45912</v>
      </c>
      <c r="Q8342" s="28" t="s">
        <v>45913</v>
      </c>
      <c r="R8342" s="44">
        <v>0</v>
      </c>
    </row>
    <row r="8343" spans="1:18" ht="102" x14ac:dyDescent="0.2">
      <c r="A8343" s="28" t="s">
        <v>54</v>
      </c>
      <c r="B8343" s="28" t="s">
        <v>7882</v>
      </c>
      <c r="C8343" s="28" t="s">
        <v>60</v>
      </c>
      <c r="D8343" s="28" t="s">
        <v>55</v>
      </c>
      <c r="E8343" s="37">
        <v>43237.526828703703</v>
      </c>
      <c r="F8343" s="28" t="s">
        <v>13794</v>
      </c>
      <c r="G8343" s="28" t="s">
        <v>45914</v>
      </c>
      <c r="H8343" s="28" t="s">
        <v>82</v>
      </c>
      <c r="I8343" s="28" t="s">
        <v>7962</v>
      </c>
      <c r="J8343" s="43" t="s">
        <v>13796</v>
      </c>
      <c r="K8343" s="43" t="s">
        <v>13797</v>
      </c>
      <c r="L8343" s="43" t="s">
        <v>13797</v>
      </c>
      <c r="M8343" s="43" t="s">
        <v>45915</v>
      </c>
      <c r="N8343" s="43" t="s">
        <v>116</v>
      </c>
      <c r="O8343" s="43" t="s">
        <v>117</v>
      </c>
      <c r="P8343" s="28" t="s">
        <v>45916</v>
      </c>
      <c r="Q8343" s="28" t="s">
        <v>45917</v>
      </c>
      <c r="R8343" s="44">
        <v>0</v>
      </c>
    </row>
    <row r="8344" spans="1:18" ht="127.5" x14ac:dyDescent="0.2">
      <c r="A8344" s="28" t="s">
        <v>54</v>
      </c>
      <c r="B8344" s="28" t="s">
        <v>7882</v>
      </c>
      <c r="C8344" s="28" t="s">
        <v>60</v>
      </c>
      <c r="D8344" s="28" t="s">
        <v>55</v>
      </c>
      <c r="E8344" s="37">
        <v>43237.611851851849</v>
      </c>
      <c r="F8344" s="28" t="s">
        <v>13794</v>
      </c>
      <c r="G8344" s="28" t="s">
        <v>45918</v>
      </c>
      <c r="H8344" s="28" t="s">
        <v>82</v>
      </c>
      <c r="I8344" s="28" t="s">
        <v>8096</v>
      </c>
      <c r="J8344" s="43" t="s">
        <v>13796</v>
      </c>
      <c r="K8344" s="43" t="s">
        <v>13797</v>
      </c>
      <c r="L8344" s="43" t="s">
        <v>13797</v>
      </c>
      <c r="M8344" s="43" t="s">
        <v>45919</v>
      </c>
      <c r="N8344" s="43" t="s">
        <v>84</v>
      </c>
      <c r="O8344" s="43" t="s">
        <v>85</v>
      </c>
      <c r="P8344" s="28" t="s">
        <v>45920</v>
      </c>
      <c r="Q8344" s="28" t="s">
        <v>45921</v>
      </c>
      <c r="R8344" s="44">
        <v>0</v>
      </c>
    </row>
    <row r="8345" spans="1:18" ht="127.5" x14ac:dyDescent="0.2">
      <c r="A8345" s="28" t="s">
        <v>54</v>
      </c>
      <c r="B8345" s="28" t="s">
        <v>7882</v>
      </c>
      <c r="C8345" s="28" t="s">
        <v>60</v>
      </c>
      <c r="D8345" s="28" t="s">
        <v>55</v>
      </c>
      <c r="E8345" s="37">
        <v>43237.676469907405</v>
      </c>
      <c r="F8345" s="28" t="s">
        <v>13794</v>
      </c>
      <c r="G8345" s="28" t="s">
        <v>45922</v>
      </c>
      <c r="H8345" s="28" t="s">
        <v>82</v>
      </c>
      <c r="I8345" s="28" t="s">
        <v>7909</v>
      </c>
      <c r="J8345" s="43" t="s">
        <v>13796</v>
      </c>
      <c r="K8345" s="43" t="s">
        <v>13797</v>
      </c>
      <c r="L8345" s="43" t="s">
        <v>13797</v>
      </c>
      <c r="M8345" s="43" t="s">
        <v>45923</v>
      </c>
      <c r="N8345" s="43" t="s">
        <v>1881</v>
      </c>
      <c r="O8345" s="43" t="s">
        <v>1882</v>
      </c>
      <c r="P8345" s="28" t="s">
        <v>45924</v>
      </c>
      <c r="Q8345" s="28" t="s">
        <v>45925</v>
      </c>
      <c r="R8345" s="44">
        <v>0</v>
      </c>
    </row>
    <row r="8346" spans="1:18" ht="89.25" x14ac:dyDescent="0.2">
      <c r="A8346" s="28" t="s">
        <v>54</v>
      </c>
      <c r="B8346" s="28" t="s">
        <v>7882</v>
      </c>
      <c r="C8346" s="28" t="s">
        <v>60</v>
      </c>
      <c r="D8346" s="28" t="s">
        <v>55</v>
      </c>
      <c r="E8346" s="37">
        <v>43238.580636574072</v>
      </c>
      <c r="F8346" s="28" t="s">
        <v>13794</v>
      </c>
      <c r="G8346" s="28" t="s">
        <v>45926</v>
      </c>
      <c r="H8346" s="28" t="s">
        <v>82</v>
      </c>
      <c r="I8346" s="28" t="s">
        <v>7939</v>
      </c>
      <c r="J8346" s="43" t="s">
        <v>13796</v>
      </c>
      <c r="K8346" s="43" t="s">
        <v>13797</v>
      </c>
      <c r="L8346" s="43" t="s">
        <v>13797</v>
      </c>
      <c r="M8346" s="43" t="s">
        <v>45927</v>
      </c>
      <c r="N8346" s="43" t="s">
        <v>1205</v>
      </c>
      <c r="O8346" s="43" t="s">
        <v>1206</v>
      </c>
      <c r="P8346" s="28" t="s">
        <v>45928</v>
      </c>
      <c r="Q8346" s="28" t="s">
        <v>45929</v>
      </c>
      <c r="R8346" s="44">
        <v>0</v>
      </c>
    </row>
    <row r="8347" spans="1:18" ht="140.25" x14ac:dyDescent="0.2">
      <c r="A8347" s="28" t="s">
        <v>54</v>
      </c>
      <c r="B8347" s="28" t="s">
        <v>7882</v>
      </c>
      <c r="C8347" s="28" t="s">
        <v>60</v>
      </c>
      <c r="D8347" s="28" t="s">
        <v>55</v>
      </c>
      <c r="E8347" s="37">
        <v>43238.58657407407</v>
      </c>
      <c r="F8347" s="28" t="s">
        <v>13794</v>
      </c>
      <c r="G8347" s="28" t="s">
        <v>45930</v>
      </c>
      <c r="H8347" s="28" t="s">
        <v>82</v>
      </c>
      <c r="I8347" s="28" t="s">
        <v>8049</v>
      </c>
      <c r="J8347" s="43" t="s">
        <v>13796</v>
      </c>
      <c r="K8347" s="43" t="s">
        <v>13797</v>
      </c>
      <c r="L8347" s="43" t="s">
        <v>13797</v>
      </c>
      <c r="M8347" s="43" t="s">
        <v>45931</v>
      </c>
      <c r="N8347" s="43" t="s">
        <v>159</v>
      </c>
      <c r="O8347" s="43" t="s">
        <v>160</v>
      </c>
      <c r="P8347" s="28" t="s">
        <v>45932</v>
      </c>
      <c r="Q8347" s="28" t="s">
        <v>45933</v>
      </c>
      <c r="R8347" s="44">
        <v>0</v>
      </c>
    </row>
    <row r="8348" spans="1:18" ht="114.75" x14ac:dyDescent="0.2">
      <c r="A8348" s="28" t="s">
        <v>54</v>
      </c>
      <c r="B8348" s="28" t="s">
        <v>7882</v>
      </c>
      <c r="C8348" s="28" t="s">
        <v>60</v>
      </c>
      <c r="D8348" s="28" t="s">
        <v>55</v>
      </c>
      <c r="E8348" s="37">
        <v>43241.524351851847</v>
      </c>
      <c r="F8348" s="28" t="s">
        <v>13794</v>
      </c>
      <c r="G8348" s="28" t="s">
        <v>45934</v>
      </c>
      <c r="H8348" s="28" t="s">
        <v>82</v>
      </c>
      <c r="I8348" s="28" t="s">
        <v>7886</v>
      </c>
      <c r="J8348" s="43" t="s">
        <v>13796</v>
      </c>
      <c r="K8348" s="43" t="s">
        <v>13797</v>
      </c>
      <c r="L8348" s="43" t="s">
        <v>13797</v>
      </c>
      <c r="M8348" s="43" t="s">
        <v>45935</v>
      </c>
      <c r="N8348" s="43" t="s">
        <v>1221</v>
      </c>
      <c r="O8348" s="43" t="s">
        <v>1222</v>
      </c>
      <c r="P8348" s="28" t="s">
        <v>45936</v>
      </c>
      <c r="Q8348" s="28" t="s">
        <v>45937</v>
      </c>
      <c r="R8348" s="44">
        <v>0</v>
      </c>
    </row>
    <row r="8349" spans="1:18" ht="114.75" x14ac:dyDescent="0.2">
      <c r="A8349" s="28" t="s">
        <v>54</v>
      </c>
      <c r="B8349" s="28" t="s">
        <v>7882</v>
      </c>
      <c r="C8349" s="28" t="s">
        <v>60</v>
      </c>
      <c r="D8349" s="28" t="s">
        <v>55</v>
      </c>
      <c r="E8349" s="37">
        <v>43241.544942129629</v>
      </c>
      <c r="F8349" s="28" t="s">
        <v>13794</v>
      </c>
      <c r="G8349" s="28" t="s">
        <v>45938</v>
      </c>
      <c r="H8349" s="28" t="s">
        <v>82</v>
      </c>
      <c r="I8349" s="28" t="s">
        <v>8148</v>
      </c>
      <c r="J8349" s="43" t="s">
        <v>13796</v>
      </c>
      <c r="K8349" s="43" t="s">
        <v>13797</v>
      </c>
      <c r="L8349" s="43" t="s">
        <v>13797</v>
      </c>
      <c r="M8349" s="43" t="s">
        <v>45939</v>
      </c>
      <c r="N8349" s="43" t="s">
        <v>1221</v>
      </c>
      <c r="O8349" s="43" t="s">
        <v>1222</v>
      </c>
      <c r="P8349" s="28" t="s">
        <v>45936</v>
      </c>
      <c r="Q8349" s="28" t="s">
        <v>45937</v>
      </c>
      <c r="R8349" s="44">
        <v>0</v>
      </c>
    </row>
    <row r="8350" spans="1:18" ht="114.75" x14ac:dyDescent="0.2">
      <c r="A8350" s="28" t="s">
        <v>54</v>
      </c>
      <c r="B8350" s="28" t="s">
        <v>7882</v>
      </c>
      <c r="C8350" s="28" t="s">
        <v>60</v>
      </c>
      <c r="D8350" s="28" t="s">
        <v>55</v>
      </c>
      <c r="E8350" s="37">
        <v>43241.630983796298</v>
      </c>
      <c r="F8350" s="28" t="s">
        <v>13794</v>
      </c>
      <c r="G8350" s="28" t="s">
        <v>45940</v>
      </c>
      <c r="H8350" s="28" t="s">
        <v>82</v>
      </c>
      <c r="I8350" s="28" t="s">
        <v>7903</v>
      </c>
      <c r="J8350" s="43" t="s">
        <v>13796</v>
      </c>
      <c r="K8350" s="43" t="s">
        <v>13797</v>
      </c>
      <c r="L8350" s="43" t="s">
        <v>13797</v>
      </c>
      <c r="M8350" s="43" t="s">
        <v>45941</v>
      </c>
      <c r="N8350" s="43" t="s">
        <v>148</v>
      </c>
      <c r="O8350" s="43" t="s">
        <v>149</v>
      </c>
      <c r="P8350" s="28" t="s">
        <v>45942</v>
      </c>
      <c r="Q8350" s="28" t="s">
        <v>45943</v>
      </c>
      <c r="R8350" s="44">
        <v>0</v>
      </c>
    </row>
    <row r="8351" spans="1:18" ht="114.75" x14ac:dyDescent="0.2">
      <c r="A8351" s="28" t="s">
        <v>54</v>
      </c>
      <c r="B8351" s="28" t="s">
        <v>7882</v>
      </c>
      <c r="C8351" s="28" t="s">
        <v>60</v>
      </c>
      <c r="D8351" s="28" t="s">
        <v>55</v>
      </c>
      <c r="E8351" s="37">
        <v>43242.568124999998</v>
      </c>
      <c r="F8351" s="28" t="s">
        <v>13794</v>
      </c>
      <c r="G8351" s="28" t="s">
        <v>45944</v>
      </c>
      <c r="H8351" s="28" t="s">
        <v>82</v>
      </c>
      <c r="I8351" s="28" t="s">
        <v>8124</v>
      </c>
      <c r="J8351" s="43" t="s">
        <v>13796</v>
      </c>
      <c r="K8351" s="43" t="s">
        <v>13797</v>
      </c>
      <c r="L8351" s="43" t="s">
        <v>13797</v>
      </c>
      <c r="M8351" s="43" t="s">
        <v>45945</v>
      </c>
      <c r="N8351" s="43" t="s">
        <v>2658</v>
      </c>
      <c r="O8351" s="43" t="s">
        <v>2659</v>
      </c>
      <c r="P8351" s="28" t="s">
        <v>45946</v>
      </c>
      <c r="Q8351" s="28" t="s">
        <v>45947</v>
      </c>
      <c r="R8351" s="44">
        <v>0</v>
      </c>
    </row>
    <row r="8352" spans="1:18" ht="114.75" x14ac:dyDescent="0.2">
      <c r="A8352" s="28" t="s">
        <v>54</v>
      </c>
      <c r="B8352" s="28" t="s">
        <v>7882</v>
      </c>
      <c r="C8352" s="28" t="s">
        <v>60</v>
      </c>
      <c r="D8352" s="28" t="s">
        <v>55</v>
      </c>
      <c r="E8352" s="37">
        <v>43243.51425925926</v>
      </c>
      <c r="F8352" s="28" t="s">
        <v>13794</v>
      </c>
      <c r="G8352" s="28" t="s">
        <v>45948</v>
      </c>
      <c r="H8352" s="28" t="s">
        <v>82</v>
      </c>
      <c r="I8352" s="28" t="s">
        <v>8138</v>
      </c>
      <c r="J8352" s="43" t="s">
        <v>13796</v>
      </c>
      <c r="K8352" s="43" t="s">
        <v>13797</v>
      </c>
      <c r="L8352" s="43" t="s">
        <v>13797</v>
      </c>
      <c r="M8352" s="43" t="s">
        <v>45949</v>
      </c>
      <c r="N8352" s="43" t="s">
        <v>8139</v>
      </c>
      <c r="O8352" s="43" t="s">
        <v>8140</v>
      </c>
      <c r="P8352" s="28" t="s">
        <v>45950</v>
      </c>
      <c r="Q8352" s="28" t="s">
        <v>45951</v>
      </c>
      <c r="R8352" s="44">
        <v>0</v>
      </c>
    </row>
    <row r="8353" spans="1:18" ht="140.25" x14ac:dyDescent="0.2">
      <c r="A8353" s="28" t="s">
        <v>54</v>
      </c>
      <c r="B8353" s="28" t="s">
        <v>7882</v>
      </c>
      <c r="C8353" s="28" t="s">
        <v>60</v>
      </c>
      <c r="D8353" s="28" t="s">
        <v>55</v>
      </c>
      <c r="E8353" s="37">
        <v>43243.587395833332</v>
      </c>
      <c r="F8353" s="28" t="s">
        <v>13794</v>
      </c>
      <c r="G8353" s="28" t="s">
        <v>45952</v>
      </c>
      <c r="H8353" s="28" t="s">
        <v>82</v>
      </c>
      <c r="I8353" s="28" t="s">
        <v>45953</v>
      </c>
      <c r="J8353" s="43" t="s">
        <v>13796</v>
      </c>
      <c r="K8353" s="43" t="s">
        <v>13797</v>
      </c>
      <c r="L8353" s="43" t="s">
        <v>13797</v>
      </c>
      <c r="M8353" s="43" t="s">
        <v>45954</v>
      </c>
      <c r="N8353" s="43" t="s">
        <v>7914</v>
      </c>
      <c r="O8353" s="43" t="s">
        <v>7915</v>
      </c>
      <c r="P8353" s="28" t="s">
        <v>45955</v>
      </c>
      <c r="Q8353" s="28" t="s">
        <v>45956</v>
      </c>
      <c r="R8353" s="44">
        <v>0</v>
      </c>
    </row>
    <row r="8354" spans="1:18" ht="114.75" x14ac:dyDescent="0.2">
      <c r="A8354" s="28" t="s">
        <v>54</v>
      </c>
      <c r="B8354" s="28" t="s">
        <v>7882</v>
      </c>
      <c r="C8354" s="28" t="s">
        <v>60</v>
      </c>
      <c r="D8354" s="28" t="s">
        <v>55</v>
      </c>
      <c r="E8354" s="37">
        <v>43244.558842592589</v>
      </c>
      <c r="F8354" s="28" t="s">
        <v>13794</v>
      </c>
      <c r="G8354" s="28" t="s">
        <v>45957</v>
      </c>
      <c r="H8354" s="28" t="s">
        <v>82</v>
      </c>
      <c r="I8354" s="28" t="s">
        <v>8196</v>
      </c>
      <c r="J8354" s="43" t="s">
        <v>13796</v>
      </c>
      <c r="K8354" s="43" t="s">
        <v>13797</v>
      </c>
      <c r="L8354" s="43" t="s">
        <v>13797</v>
      </c>
      <c r="M8354" s="43" t="s">
        <v>45958</v>
      </c>
      <c r="N8354" s="43" t="s">
        <v>259</v>
      </c>
      <c r="O8354" s="43" t="s">
        <v>260</v>
      </c>
      <c r="P8354" s="28" t="s">
        <v>45959</v>
      </c>
      <c r="Q8354" s="28" t="s">
        <v>45960</v>
      </c>
      <c r="R8354" s="44">
        <v>0</v>
      </c>
    </row>
    <row r="8355" spans="1:18" ht="127.5" x14ac:dyDescent="0.2">
      <c r="A8355" s="28" t="s">
        <v>54</v>
      </c>
      <c r="B8355" s="28" t="s">
        <v>7882</v>
      </c>
      <c r="C8355" s="28" t="s">
        <v>60</v>
      </c>
      <c r="D8355" s="28" t="s">
        <v>55</v>
      </c>
      <c r="E8355" s="37">
        <v>43244.595601851848</v>
      </c>
      <c r="F8355" s="28" t="s">
        <v>13794</v>
      </c>
      <c r="G8355" s="28" t="s">
        <v>45961</v>
      </c>
      <c r="H8355" s="28" t="s">
        <v>82</v>
      </c>
      <c r="I8355" s="28" t="s">
        <v>8209</v>
      </c>
      <c r="J8355" s="43" t="s">
        <v>13796</v>
      </c>
      <c r="K8355" s="43" t="s">
        <v>13797</v>
      </c>
      <c r="L8355" s="43" t="s">
        <v>13797</v>
      </c>
      <c r="M8355" s="43" t="s">
        <v>45962</v>
      </c>
      <c r="N8355" s="43" t="s">
        <v>144</v>
      </c>
      <c r="O8355" s="43" t="s">
        <v>145</v>
      </c>
      <c r="P8355" s="28" t="s">
        <v>45963</v>
      </c>
      <c r="Q8355" s="28" t="s">
        <v>45964</v>
      </c>
      <c r="R8355" s="44">
        <v>0</v>
      </c>
    </row>
    <row r="8356" spans="1:18" ht="165.75" x14ac:dyDescent="0.2">
      <c r="A8356" s="28" t="s">
        <v>54</v>
      </c>
      <c r="B8356" s="28" t="s">
        <v>7882</v>
      </c>
      <c r="C8356" s="28" t="s">
        <v>60</v>
      </c>
      <c r="D8356" s="28" t="s">
        <v>55</v>
      </c>
      <c r="E8356" s="37">
        <v>43245.446585648147</v>
      </c>
      <c r="F8356" s="28" t="s">
        <v>13794</v>
      </c>
      <c r="G8356" s="28" t="s">
        <v>45965</v>
      </c>
      <c r="H8356" s="28" t="s">
        <v>82</v>
      </c>
      <c r="I8356" s="28" t="s">
        <v>7913</v>
      </c>
      <c r="J8356" s="43" t="s">
        <v>13796</v>
      </c>
      <c r="K8356" s="43" t="s">
        <v>13797</v>
      </c>
      <c r="L8356" s="43" t="s">
        <v>13797</v>
      </c>
      <c r="M8356" s="43" t="s">
        <v>45966</v>
      </c>
      <c r="N8356" s="43" t="s">
        <v>7914</v>
      </c>
      <c r="O8356" s="43" t="s">
        <v>7915</v>
      </c>
      <c r="P8356" s="28" t="s">
        <v>45955</v>
      </c>
      <c r="Q8356" s="28" t="s">
        <v>45956</v>
      </c>
      <c r="R8356" s="44">
        <v>0</v>
      </c>
    </row>
    <row r="8357" spans="1:18" ht="102" x14ac:dyDescent="0.2">
      <c r="A8357" s="28" t="s">
        <v>54</v>
      </c>
      <c r="B8357" s="28" t="s">
        <v>7882</v>
      </c>
      <c r="C8357" s="28" t="s">
        <v>60</v>
      </c>
      <c r="D8357" s="28" t="s">
        <v>55</v>
      </c>
      <c r="E8357" s="37">
        <v>43248.416018518517</v>
      </c>
      <c r="F8357" s="28" t="s">
        <v>13794</v>
      </c>
      <c r="G8357" s="28" t="s">
        <v>45967</v>
      </c>
      <c r="H8357" s="28" t="s">
        <v>82</v>
      </c>
      <c r="I8357" s="28" t="s">
        <v>7953</v>
      </c>
      <c r="J8357" s="43" t="s">
        <v>13796</v>
      </c>
      <c r="K8357" s="43" t="s">
        <v>13797</v>
      </c>
      <c r="L8357" s="43" t="s">
        <v>13797</v>
      </c>
      <c r="M8357" s="43" t="s">
        <v>45968</v>
      </c>
      <c r="N8357" s="43" t="s">
        <v>347</v>
      </c>
      <c r="O8357" s="43" t="s">
        <v>348</v>
      </c>
      <c r="P8357" s="28" t="s">
        <v>45969</v>
      </c>
      <c r="Q8357" s="28" t="s">
        <v>45970</v>
      </c>
      <c r="R8357" s="44">
        <v>0</v>
      </c>
    </row>
    <row r="8358" spans="1:18" ht="76.5" x14ac:dyDescent="0.2">
      <c r="A8358" s="28" t="s">
        <v>54</v>
      </c>
      <c r="B8358" s="28" t="s">
        <v>7882</v>
      </c>
      <c r="C8358" s="28" t="s">
        <v>60</v>
      </c>
      <c r="D8358" s="28" t="s">
        <v>55</v>
      </c>
      <c r="E8358" s="37">
        <v>43251.430115740739</v>
      </c>
      <c r="F8358" s="28" t="s">
        <v>13794</v>
      </c>
      <c r="G8358" s="28" t="s">
        <v>45971</v>
      </c>
      <c r="H8358" s="28" t="s">
        <v>82</v>
      </c>
      <c r="I8358" s="28" t="s">
        <v>8003</v>
      </c>
      <c r="J8358" s="43" t="s">
        <v>13796</v>
      </c>
      <c r="K8358" s="43" t="s">
        <v>13797</v>
      </c>
      <c r="L8358" s="43" t="s">
        <v>13797</v>
      </c>
      <c r="M8358" s="43" t="s">
        <v>45972</v>
      </c>
      <c r="N8358" s="43" t="s">
        <v>721</v>
      </c>
      <c r="O8358" s="43" t="s">
        <v>722</v>
      </c>
      <c r="P8358" s="28" t="s">
        <v>45973</v>
      </c>
      <c r="Q8358" s="28" t="s">
        <v>45974</v>
      </c>
      <c r="R8358" s="44">
        <v>0</v>
      </c>
    </row>
    <row r="8359" spans="1:18" ht="153" x14ac:dyDescent="0.2">
      <c r="A8359" s="28" t="s">
        <v>54</v>
      </c>
      <c r="B8359" s="28" t="s">
        <v>7882</v>
      </c>
      <c r="C8359" s="28" t="s">
        <v>60</v>
      </c>
      <c r="D8359" s="28" t="s">
        <v>55</v>
      </c>
      <c r="E8359" s="37">
        <v>43251.517164351848</v>
      </c>
      <c r="F8359" s="28" t="s">
        <v>13794</v>
      </c>
      <c r="G8359" s="28" t="s">
        <v>45975</v>
      </c>
      <c r="H8359" s="28" t="s">
        <v>82</v>
      </c>
      <c r="I8359" s="28" t="s">
        <v>8016</v>
      </c>
      <c r="J8359" s="43" t="s">
        <v>13796</v>
      </c>
      <c r="K8359" s="43" t="s">
        <v>13797</v>
      </c>
      <c r="L8359" s="43" t="s">
        <v>13797</v>
      </c>
      <c r="M8359" s="43" t="s">
        <v>45976</v>
      </c>
      <c r="N8359" s="43" t="s">
        <v>8017</v>
      </c>
      <c r="O8359" s="43" t="s">
        <v>8018</v>
      </c>
      <c r="P8359" s="28" t="s">
        <v>45977</v>
      </c>
      <c r="Q8359" s="28" t="s">
        <v>45978</v>
      </c>
      <c r="R8359" s="44">
        <v>0</v>
      </c>
    </row>
    <row r="8360" spans="1:18" ht="114.75" x14ac:dyDescent="0.2">
      <c r="A8360" s="28" t="s">
        <v>54</v>
      </c>
      <c r="B8360" s="28" t="s">
        <v>7882</v>
      </c>
      <c r="C8360" s="28" t="s">
        <v>60</v>
      </c>
      <c r="D8360" s="28" t="s">
        <v>55</v>
      </c>
      <c r="E8360" s="37">
        <v>43251.630914351852</v>
      </c>
      <c r="F8360" s="28" t="s">
        <v>13794</v>
      </c>
      <c r="G8360" s="28" t="s">
        <v>45979</v>
      </c>
      <c r="H8360" s="28" t="s">
        <v>82</v>
      </c>
      <c r="I8360" s="28" t="s">
        <v>7978</v>
      </c>
      <c r="J8360" s="43" t="s">
        <v>13796</v>
      </c>
      <c r="K8360" s="43" t="s">
        <v>13797</v>
      </c>
      <c r="L8360" s="43" t="s">
        <v>13797</v>
      </c>
      <c r="M8360" s="43" t="s">
        <v>45980</v>
      </c>
      <c r="N8360" s="43" t="s">
        <v>3548</v>
      </c>
      <c r="O8360" s="43" t="s">
        <v>3549</v>
      </c>
      <c r="P8360" s="28" t="s">
        <v>45981</v>
      </c>
      <c r="Q8360" s="28" t="s">
        <v>45982</v>
      </c>
      <c r="R8360" s="44">
        <v>0</v>
      </c>
    </row>
    <row r="8361" spans="1:18" ht="89.25" x14ac:dyDescent="0.2">
      <c r="A8361" s="28" t="s">
        <v>54</v>
      </c>
      <c r="B8361" s="28" t="s">
        <v>7882</v>
      </c>
      <c r="C8361" s="28" t="s">
        <v>60</v>
      </c>
      <c r="D8361" s="28" t="s">
        <v>55</v>
      </c>
      <c r="E8361" s="37">
        <v>43251.653738425921</v>
      </c>
      <c r="F8361" s="28" t="s">
        <v>13794</v>
      </c>
      <c r="G8361" s="28" t="s">
        <v>45983</v>
      </c>
      <c r="H8361" s="28" t="s">
        <v>82</v>
      </c>
      <c r="I8361" s="28" t="s">
        <v>8076</v>
      </c>
      <c r="J8361" s="43" t="s">
        <v>13796</v>
      </c>
      <c r="K8361" s="43" t="s">
        <v>13797</v>
      </c>
      <c r="L8361" s="43" t="s">
        <v>13797</v>
      </c>
      <c r="M8361" s="43" t="s">
        <v>45984</v>
      </c>
      <c r="N8361" s="43" t="s">
        <v>305</v>
      </c>
      <c r="O8361" s="43" t="s">
        <v>306</v>
      </c>
      <c r="P8361" s="28" t="s">
        <v>45985</v>
      </c>
      <c r="Q8361" s="28" t="s">
        <v>45986</v>
      </c>
      <c r="R8361" s="44">
        <v>0</v>
      </c>
    </row>
    <row r="8362" spans="1:18" ht="140.25" x14ac:dyDescent="0.2">
      <c r="A8362" s="28" t="s">
        <v>54</v>
      </c>
      <c r="B8362" s="28" t="s">
        <v>8602</v>
      </c>
      <c r="C8362" s="28" t="s">
        <v>62</v>
      </c>
      <c r="D8362" s="28" t="s">
        <v>55</v>
      </c>
      <c r="E8362" s="37">
        <v>43221.460092592592</v>
      </c>
      <c r="F8362" s="28" t="s">
        <v>13794</v>
      </c>
      <c r="G8362" s="28" t="s">
        <v>45987</v>
      </c>
      <c r="H8362" s="28" t="s">
        <v>82</v>
      </c>
      <c r="I8362" s="28" t="s">
        <v>11305</v>
      </c>
      <c r="J8362" s="43" t="s">
        <v>13796</v>
      </c>
      <c r="K8362" s="43" t="s">
        <v>13797</v>
      </c>
      <c r="L8362" s="43" t="s">
        <v>13797</v>
      </c>
      <c r="M8362" s="43" t="s">
        <v>45988</v>
      </c>
      <c r="N8362" s="43" t="s">
        <v>4293</v>
      </c>
      <c r="O8362" s="43" t="s">
        <v>4294</v>
      </c>
      <c r="P8362" s="28" t="s">
        <v>45989</v>
      </c>
      <c r="Q8362" s="28" t="s">
        <v>45990</v>
      </c>
      <c r="R8362" s="44">
        <v>0</v>
      </c>
    </row>
    <row r="8363" spans="1:18" ht="114.75" x14ac:dyDescent="0.2">
      <c r="A8363" s="28" t="s">
        <v>54</v>
      </c>
      <c r="B8363" s="28" t="s">
        <v>8602</v>
      </c>
      <c r="C8363" s="28" t="s">
        <v>62</v>
      </c>
      <c r="D8363" s="28" t="s">
        <v>55</v>
      </c>
      <c r="E8363" s="37">
        <v>43221.548425925925</v>
      </c>
      <c r="F8363" s="28" t="s">
        <v>13794</v>
      </c>
      <c r="G8363" s="28" t="s">
        <v>45991</v>
      </c>
      <c r="H8363" s="28" t="s">
        <v>82</v>
      </c>
      <c r="I8363" s="28" t="s">
        <v>45992</v>
      </c>
      <c r="J8363" s="43" t="s">
        <v>13796</v>
      </c>
      <c r="K8363" s="43" t="s">
        <v>13797</v>
      </c>
      <c r="L8363" s="43" t="s">
        <v>13797</v>
      </c>
      <c r="M8363" s="43" t="s">
        <v>45993</v>
      </c>
      <c r="N8363" s="43" t="s">
        <v>156</v>
      </c>
      <c r="O8363" s="43" t="s">
        <v>157</v>
      </c>
      <c r="P8363" s="28" t="s">
        <v>45994</v>
      </c>
      <c r="Q8363" s="28" t="s">
        <v>45995</v>
      </c>
      <c r="R8363" s="44">
        <v>0</v>
      </c>
    </row>
    <row r="8364" spans="1:18" ht="140.25" x14ac:dyDescent="0.2">
      <c r="A8364" s="28" t="s">
        <v>54</v>
      </c>
      <c r="B8364" s="28" t="s">
        <v>8602</v>
      </c>
      <c r="C8364" s="28" t="s">
        <v>62</v>
      </c>
      <c r="D8364" s="28" t="s">
        <v>55</v>
      </c>
      <c r="E8364" s="37">
        <v>43221.586469907408</v>
      </c>
      <c r="F8364" s="28" t="s">
        <v>13794</v>
      </c>
      <c r="G8364" s="28" t="s">
        <v>45996</v>
      </c>
      <c r="H8364" s="28" t="s">
        <v>82</v>
      </c>
      <c r="I8364" s="28" t="s">
        <v>45997</v>
      </c>
      <c r="J8364" s="43" t="s">
        <v>13796</v>
      </c>
      <c r="K8364" s="43" t="s">
        <v>13797</v>
      </c>
      <c r="L8364" s="43" t="s">
        <v>13797</v>
      </c>
      <c r="M8364" s="43" t="s">
        <v>45998</v>
      </c>
      <c r="N8364" s="43" t="s">
        <v>392</v>
      </c>
      <c r="O8364" s="43" t="s">
        <v>393</v>
      </c>
      <c r="P8364" s="28" t="s">
        <v>45999</v>
      </c>
      <c r="Q8364" s="28" t="s">
        <v>46000</v>
      </c>
      <c r="R8364" s="44">
        <v>0</v>
      </c>
    </row>
    <row r="8365" spans="1:18" ht="140.25" x14ac:dyDescent="0.2">
      <c r="A8365" s="28" t="s">
        <v>54</v>
      </c>
      <c r="B8365" s="28" t="s">
        <v>8602</v>
      </c>
      <c r="C8365" s="28" t="s">
        <v>62</v>
      </c>
      <c r="D8365" s="28" t="s">
        <v>55</v>
      </c>
      <c r="E8365" s="37">
        <v>43221.610856481479</v>
      </c>
      <c r="F8365" s="28" t="s">
        <v>13794</v>
      </c>
      <c r="G8365" s="28" t="s">
        <v>46001</v>
      </c>
      <c r="H8365" s="28" t="s">
        <v>82</v>
      </c>
      <c r="I8365" s="28" t="s">
        <v>10535</v>
      </c>
      <c r="J8365" s="43" t="s">
        <v>13796</v>
      </c>
      <c r="K8365" s="43" t="s">
        <v>13797</v>
      </c>
      <c r="L8365" s="43" t="s">
        <v>13797</v>
      </c>
      <c r="M8365" s="43" t="s">
        <v>46002</v>
      </c>
      <c r="N8365" s="43" t="s">
        <v>129</v>
      </c>
      <c r="O8365" s="43" t="s">
        <v>130</v>
      </c>
      <c r="P8365" s="28" t="s">
        <v>46003</v>
      </c>
      <c r="Q8365" s="28" t="s">
        <v>46004</v>
      </c>
      <c r="R8365" s="44">
        <v>0</v>
      </c>
    </row>
    <row r="8366" spans="1:18" ht="127.5" x14ac:dyDescent="0.2">
      <c r="A8366" s="28" t="s">
        <v>54</v>
      </c>
      <c r="B8366" s="28" t="s">
        <v>8602</v>
      </c>
      <c r="C8366" s="28" t="s">
        <v>62</v>
      </c>
      <c r="D8366" s="28" t="s">
        <v>55</v>
      </c>
      <c r="E8366" s="37">
        <v>43222.424062499995</v>
      </c>
      <c r="F8366" s="28" t="s">
        <v>13794</v>
      </c>
      <c r="G8366" s="28" t="s">
        <v>46005</v>
      </c>
      <c r="H8366" s="28" t="s">
        <v>82</v>
      </c>
      <c r="I8366" s="28" t="s">
        <v>11204</v>
      </c>
      <c r="J8366" s="43" t="s">
        <v>13796</v>
      </c>
      <c r="K8366" s="43" t="s">
        <v>13797</v>
      </c>
      <c r="L8366" s="43" t="s">
        <v>13797</v>
      </c>
      <c r="M8366" s="43" t="s">
        <v>46006</v>
      </c>
      <c r="N8366" s="43" t="s">
        <v>156</v>
      </c>
      <c r="O8366" s="43" t="s">
        <v>157</v>
      </c>
      <c r="P8366" s="28" t="s">
        <v>46007</v>
      </c>
      <c r="Q8366" s="28" t="s">
        <v>46008</v>
      </c>
      <c r="R8366" s="44">
        <v>0</v>
      </c>
    </row>
    <row r="8367" spans="1:18" ht="140.25" x14ac:dyDescent="0.2">
      <c r="A8367" s="28" t="s">
        <v>54</v>
      </c>
      <c r="B8367" s="28" t="s">
        <v>8602</v>
      </c>
      <c r="C8367" s="28" t="s">
        <v>62</v>
      </c>
      <c r="D8367" s="28" t="s">
        <v>55</v>
      </c>
      <c r="E8367" s="37">
        <v>43222.606747685182</v>
      </c>
      <c r="F8367" s="28" t="s">
        <v>13794</v>
      </c>
      <c r="G8367" s="28" t="s">
        <v>46009</v>
      </c>
      <c r="H8367" s="28" t="s">
        <v>82</v>
      </c>
      <c r="I8367" s="28" t="s">
        <v>10500</v>
      </c>
      <c r="J8367" s="43" t="s">
        <v>13796</v>
      </c>
      <c r="K8367" s="43" t="s">
        <v>13797</v>
      </c>
      <c r="L8367" s="43" t="s">
        <v>13797</v>
      </c>
      <c r="M8367" s="43" t="s">
        <v>46010</v>
      </c>
      <c r="N8367" s="43" t="s">
        <v>90</v>
      </c>
      <c r="O8367" s="43" t="s">
        <v>91</v>
      </c>
      <c r="P8367" s="28" t="s">
        <v>46011</v>
      </c>
      <c r="Q8367" s="28" t="s">
        <v>46012</v>
      </c>
      <c r="R8367" s="44">
        <v>0</v>
      </c>
    </row>
    <row r="8368" spans="1:18" ht="76.5" x14ac:dyDescent="0.2">
      <c r="A8368" s="28" t="s">
        <v>54</v>
      </c>
      <c r="B8368" s="28" t="s">
        <v>8602</v>
      </c>
      <c r="C8368" s="28" t="s">
        <v>62</v>
      </c>
      <c r="D8368" s="28" t="s">
        <v>55</v>
      </c>
      <c r="E8368" s="37">
        <v>43223.494687499995</v>
      </c>
      <c r="F8368" s="28" t="s">
        <v>13794</v>
      </c>
      <c r="G8368" s="28" t="s">
        <v>46013</v>
      </c>
      <c r="H8368" s="28" t="s">
        <v>82</v>
      </c>
      <c r="I8368" s="28" t="s">
        <v>10188</v>
      </c>
      <c r="J8368" s="43" t="s">
        <v>13796</v>
      </c>
      <c r="K8368" s="43" t="s">
        <v>13797</v>
      </c>
      <c r="L8368" s="43" t="s">
        <v>13797</v>
      </c>
      <c r="M8368" s="43" t="s">
        <v>46014</v>
      </c>
      <c r="N8368" s="43" t="s">
        <v>1110</v>
      </c>
      <c r="O8368" s="43" t="s">
        <v>1111</v>
      </c>
      <c r="P8368" s="28" t="s">
        <v>46015</v>
      </c>
      <c r="Q8368" s="28" t="s">
        <v>46016</v>
      </c>
      <c r="R8368" s="44">
        <v>0</v>
      </c>
    </row>
    <row r="8369" spans="1:18" ht="114.75" x14ac:dyDescent="0.2">
      <c r="A8369" s="28" t="s">
        <v>54</v>
      </c>
      <c r="B8369" s="28" t="s">
        <v>8602</v>
      </c>
      <c r="C8369" s="28" t="s">
        <v>62</v>
      </c>
      <c r="D8369" s="28" t="s">
        <v>55</v>
      </c>
      <c r="E8369" s="37">
        <v>43223.538229166668</v>
      </c>
      <c r="F8369" s="28" t="s">
        <v>13794</v>
      </c>
      <c r="G8369" s="28" t="s">
        <v>46017</v>
      </c>
      <c r="H8369" s="28" t="s">
        <v>82</v>
      </c>
      <c r="I8369" s="28" t="s">
        <v>9772</v>
      </c>
      <c r="J8369" s="43" t="s">
        <v>13796</v>
      </c>
      <c r="K8369" s="43" t="s">
        <v>13797</v>
      </c>
      <c r="L8369" s="43" t="s">
        <v>13797</v>
      </c>
      <c r="M8369" s="43" t="s">
        <v>46018</v>
      </c>
      <c r="N8369" s="43" t="s">
        <v>1084</v>
      </c>
      <c r="O8369" s="43" t="s">
        <v>1085</v>
      </c>
      <c r="P8369" s="28" t="s">
        <v>46019</v>
      </c>
      <c r="Q8369" s="28" t="s">
        <v>46020</v>
      </c>
      <c r="R8369" s="44">
        <v>0</v>
      </c>
    </row>
    <row r="8370" spans="1:18" ht="89.25" x14ac:dyDescent="0.2">
      <c r="A8370" s="28" t="s">
        <v>54</v>
      </c>
      <c r="B8370" s="28" t="s">
        <v>8602</v>
      </c>
      <c r="C8370" s="28" t="s">
        <v>62</v>
      </c>
      <c r="D8370" s="28" t="s">
        <v>55</v>
      </c>
      <c r="E8370" s="37">
        <v>43224.518171296295</v>
      </c>
      <c r="F8370" s="28" t="s">
        <v>13794</v>
      </c>
      <c r="G8370" s="28" t="s">
        <v>46021</v>
      </c>
      <c r="H8370" s="28" t="s">
        <v>82</v>
      </c>
      <c r="I8370" s="28" t="s">
        <v>11495</v>
      </c>
      <c r="J8370" s="43" t="s">
        <v>13796</v>
      </c>
      <c r="K8370" s="43" t="s">
        <v>13797</v>
      </c>
      <c r="L8370" s="43" t="s">
        <v>13797</v>
      </c>
      <c r="M8370" s="43" t="s">
        <v>46022</v>
      </c>
      <c r="N8370" s="43" t="s">
        <v>148</v>
      </c>
      <c r="O8370" s="43" t="s">
        <v>149</v>
      </c>
      <c r="P8370" s="28" t="s">
        <v>46023</v>
      </c>
      <c r="Q8370" s="28" t="s">
        <v>46024</v>
      </c>
      <c r="R8370" s="44">
        <v>0</v>
      </c>
    </row>
    <row r="8371" spans="1:18" ht="127.5" x14ac:dyDescent="0.2">
      <c r="A8371" s="28" t="s">
        <v>54</v>
      </c>
      <c r="B8371" s="28" t="s">
        <v>8602</v>
      </c>
      <c r="C8371" s="28" t="s">
        <v>62</v>
      </c>
      <c r="D8371" s="28" t="s">
        <v>55</v>
      </c>
      <c r="E8371" s="37">
        <v>43226.493344907409</v>
      </c>
      <c r="F8371" s="28" t="s">
        <v>13794</v>
      </c>
      <c r="G8371" s="28" t="s">
        <v>46025</v>
      </c>
      <c r="H8371" s="28" t="s">
        <v>82</v>
      </c>
      <c r="I8371" s="28" t="s">
        <v>9790</v>
      </c>
      <c r="J8371" s="43" t="s">
        <v>13796</v>
      </c>
      <c r="K8371" s="43" t="s">
        <v>13797</v>
      </c>
      <c r="L8371" s="43" t="s">
        <v>13797</v>
      </c>
      <c r="M8371" s="43" t="s">
        <v>46026</v>
      </c>
      <c r="N8371" s="43" t="s">
        <v>176</v>
      </c>
      <c r="O8371" s="43" t="s">
        <v>177</v>
      </c>
      <c r="P8371" s="28" t="s">
        <v>46027</v>
      </c>
      <c r="Q8371" s="28" t="s">
        <v>46028</v>
      </c>
      <c r="R8371" s="44">
        <v>0</v>
      </c>
    </row>
    <row r="8372" spans="1:18" ht="140.25" x14ac:dyDescent="0.2">
      <c r="A8372" s="28" t="s">
        <v>54</v>
      </c>
      <c r="B8372" s="28" t="s">
        <v>8602</v>
      </c>
      <c r="C8372" s="28" t="s">
        <v>62</v>
      </c>
      <c r="D8372" s="28" t="s">
        <v>55</v>
      </c>
      <c r="E8372" s="37">
        <v>43226.604803240742</v>
      </c>
      <c r="F8372" s="28" t="s">
        <v>13794</v>
      </c>
      <c r="G8372" s="28" t="s">
        <v>46029</v>
      </c>
      <c r="H8372" s="28" t="s">
        <v>82</v>
      </c>
      <c r="I8372" s="28" t="s">
        <v>46030</v>
      </c>
      <c r="J8372" s="43" t="s">
        <v>13796</v>
      </c>
      <c r="K8372" s="43" t="s">
        <v>13797</v>
      </c>
      <c r="L8372" s="43" t="s">
        <v>13797</v>
      </c>
      <c r="M8372" s="43" t="s">
        <v>46031</v>
      </c>
      <c r="N8372" s="43" t="s">
        <v>968</v>
      </c>
      <c r="O8372" s="43" t="s">
        <v>969</v>
      </c>
      <c r="P8372" s="28" t="s">
        <v>46032</v>
      </c>
      <c r="Q8372" s="28" t="s">
        <v>46033</v>
      </c>
      <c r="R8372" s="44">
        <v>0</v>
      </c>
    </row>
    <row r="8373" spans="1:18" ht="127.5" x14ac:dyDescent="0.2">
      <c r="A8373" s="28" t="s">
        <v>54</v>
      </c>
      <c r="B8373" s="28" t="s">
        <v>8602</v>
      </c>
      <c r="C8373" s="28" t="s">
        <v>62</v>
      </c>
      <c r="D8373" s="28" t="s">
        <v>55</v>
      </c>
      <c r="E8373" s="37">
        <v>43227.530092592591</v>
      </c>
      <c r="F8373" s="28" t="s">
        <v>13794</v>
      </c>
      <c r="G8373" s="28" t="s">
        <v>46034</v>
      </c>
      <c r="H8373" s="28" t="s">
        <v>82</v>
      </c>
      <c r="I8373" s="28" t="s">
        <v>11734</v>
      </c>
      <c r="J8373" s="43" t="s">
        <v>13796</v>
      </c>
      <c r="K8373" s="43" t="s">
        <v>13797</v>
      </c>
      <c r="L8373" s="43" t="s">
        <v>13797</v>
      </c>
      <c r="M8373" s="43" t="s">
        <v>46035</v>
      </c>
      <c r="N8373" s="43" t="s">
        <v>4124</v>
      </c>
      <c r="O8373" s="43" t="s">
        <v>4125</v>
      </c>
      <c r="P8373" s="28" t="s">
        <v>14295</v>
      </c>
      <c r="Q8373" s="28" t="s">
        <v>46036</v>
      </c>
      <c r="R8373" s="44">
        <v>0</v>
      </c>
    </row>
    <row r="8374" spans="1:18" ht="114.75" x14ac:dyDescent="0.2">
      <c r="A8374" s="28" t="s">
        <v>54</v>
      </c>
      <c r="B8374" s="28" t="s">
        <v>8602</v>
      </c>
      <c r="C8374" s="28" t="s">
        <v>62</v>
      </c>
      <c r="D8374" s="28" t="s">
        <v>55</v>
      </c>
      <c r="E8374" s="37">
        <v>43228.35423611111</v>
      </c>
      <c r="F8374" s="28" t="s">
        <v>13794</v>
      </c>
      <c r="G8374" s="28" t="s">
        <v>46037</v>
      </c>
      <c r="H8374" s="28" t="s">
        <v>82</v>
      </c>
      <c r="I8374" s="28" t="s">
        <v>10698</v>
      </c>
      <c r="J8374" s="43" t="s">
        <v>13796</v>
      </c>
      <c r="K8374" s="43" t="s">
        <v>13797</v>
      </c>
      <c r="L8374" s="43" t="s">
        <v>13797</v>
      </c>
      <c r="M8374" s="43" t="s">
        <v>46038</v>
      </c>
      <c r="N8374" s="43" t="s">
        <v>363</v>
      </c>
      <c r="O8374" s="43" t="s">
        <v>364</v>
      </c>
      <c r="P8374" s="28" t="s">
        <v>46039</v>
      </c>
      <c r="Q8374" s="28" t="s">
        <v>46040</v>
      </c>
      <c r="R8374" s="44">
        <v>0</v>
      </c>
    </row>
    <row r="8375" spans="1:18" ht="140.25" x14ac:dyDescent="0.2">
      <c r="A8375" s="28" t="s">
        <v>54</v>
      </c>
      <c r="B8375" s="28" t="s">
        <v>8602</v>
      </c>
      <c r="C8375" s="28" t="s">
        <v>62</v>
      </c>
      <c r="D8375" s="28" t="s">
        <v>55</v>
      </c>
      <c r="E8375" s="37">
        <v>43228.557337962964</v>
      </c>
      <c r="F8375" s="28" t="s">
        <v>13794</v>
      </c>
      <c r="G8375" s="28" t="s">
        <v>46041</v>
      </c>
      <c r="H8375" s="28" t="s">
        <v>82</v>
      </c>
      <c r="I8375" s="28" t="s">
        <v>46042</v>
      </c>
      <c r="J8375" s="43" t="s">
        <v>13796</v>
      </c>
      <c r="K8375" s="43" t="s">
        <v>13797</v>
      </c>
      <c r="L8375" s="43" t="s">
        <v>13797</v>
      </c>
      <c r="M8375" s="43" t="s">
        <v>46043</v>
      </c>
      <c r="N8375" s="43" t="s">
        <v>392</v>
      </c>
      <c r="O8375" s="43" t="s">
        <v>393</v>
      </c>
      <c r="P8375" s="28" t="s">
        <v>46044</v>
      </c>
      <c r="Q8375" s="28" t="s">
        <v>46045</v>
      </c>
      <c r="R8375" s="44">
        <v>0</v>
      </c>
    </row>
    <row r="8376" spans="1:18" ht="89.25" x14ac:dyDescent="0.2">
      <c r="A8376" s="28" t="s">
        <v>54</v>
      </c>
      <c r="B8376" s="28" t="s">
        <v>8602</v>
      </c>
      <c r="C8376" s="28" t="s">
        <v>62</v>
      </c>
      <c r="D8376" s="28" t="s">
        <v>55</v>
      </c>
      <c r="E8376" s="37">
        <v>43228.63758101852</v>
      </c>
      <c r="F8376" s="28" t="s">
        <v>13794</v>
      </c>
      <c r="G8376" s="28" t="s">
        <v>46046</v>
      </c>
      <c r="H8376" s="28" t="s">
        <v>82</v>
      </c>
      <c r="I8376" s="28" t="s">
        <v>10293</v>
      </c>
      <c r="J8376" s="43" t="s">
        <v>13796</v>
      </c>
      <c r="K8376" s="43" t="s">
        <v>13797</v>
      </c>
      <c r="L8376" s="43" t="s">
        <v>13797</v>
      </c>
      <c r="M8376" s="43" t="s">
        <v>46047</v>
      </c>
      <c r="N8376" s="43" t="s">
        <v>392</v>
      </c>
      <c r="O8376" s="43" t="s">
        <v>393</v>
      </c>
      <c r="P8376" s="28" t="s">
        <v>46048</v>
      </c>
      <c r="Q8376" s="28" t="s">
        <v>22920</v>
      </c>
      <c r="R8376" s="44">
        <v>0</v>
      </c>
    </row>
    <row r="8377" spans="1:18" ht="140.25" x14ac:dyDescent="0.2">
      <c r="A8377" s="28" t="s">
        <v>54</v>
      </c>
      <c r="B8377" s="28" t="s">
        <v>8602</v>
      </c>
      <c r="C8377" s="28" t="s">
        <v>62</v>
      </c>
      <c r="D8377" s="28" t="s">
        <v>55</v>
      </c>
      <c r="E8377" s="37">
        <v>43228.642766203702</v>
      </c>
      <c r="F8377" s="28" t="s">
        <v>13794</v>
      </c>
      <c r="G8377" s="28" t="s">
        <v>46049</v>
      </c>
      <c r="H8377" s="28" t="s">
        <v>82</v>
      </c>
      <c r="I8377" s="28" t="s">
        <v>11586</v>
      </c>
      <c r="J8377" s="43" t="s">
        <v>13796</v>
      </c>
      <c r="K8377" s="43" t="s">
        <v>13797</v>
      </c>
      <c r="L8377" s="43" t="s">
        <v>13797</v>
      </c>
      <c r="M8377" s="43" t="s">
        <v>46050</v>
      </c>
      <c r="N8377" s="43" t="s">
        <v>84</v>
      </c>
      <c r="O8377" s="43" t="s">
        <v>85</v>
      </c>
      <c r="P8377" s="28" t="s">
        <v>46051</v>
      </c>
      <c r="Q8377" s="28" t="s">
        <v>46052</v>
      </c>
      <c r="R8377" s="44">
        <v>0</v>
      </c>
    </row>
    <row r="8378" spans="1:18" ht="127.5" x14ac:dyDescent="0.2">
      <c r="A8378" s="28" t="s">
        <v>54</v>
      </c>
      <c r="B8378" s="28" t="s">
        <v>8602</v>
      </c>
      <c r="C8378" s="28" t="s">
        <v>62</v>
      </c>
      <c r="D8378" s="28" t="s">
        <v>55</v>
      </c>
      <c r="E8378" s="37">
        <v>43229.395949074074</v>
      </c>
      <c r="F8378" s="28" t="s">
        <v>13794</v>
      </c>
      <c r="G8378" s="28" t="s">
        <v>46053</v>
      </c>
      <c r="H8378" s="28" t="s">
        <v>82</v>
      </c>
      <c r="I8378" s="28" t="s">
        <v>46054</v>
      </c>
      <c r="J8378" s="43" t="s">
        <v>13796</v>
      </c>
      <c r="K8378" s="43" t="s">
        <v>13797</v>
      </c>
      <c r="L8378" s="43" t="s">
        <v>13797</v>
      </c>
      <c r="M8378" s="43" t="s">
        <v>46055</v>
      </c>
      <c r="N8378" s="43" t="s">
        <v>532</v>
      </c>
      <c r="O8378" s="43" t="s">
        <v>533</v>
      </c>
      <c r="P8378" s="28" t="s">
        <v>45999</v>
      </c>
      <c r="Q8378" s="28" t="s">
        <v>46000</v>
      </c>
      <c r="R8378" s="44">
        <v>0</v>
      </c>
    </row>
    <row r="8379" spans="1:18" ht="127.5" x14ac:dyDescent="0.2">
      <c r="A8379" s="28" t="s">
        <v>54</v>
      </c>
      <c r="B8379" s="28" t="s">
        <v>8602</v>
      </c>
      <c r="C8379" s="28" t="s">
        <v>62</v>
      </c>
      <c r="D8379" s="28" t="s">
        <v>55</v>
      </c>
      <c r="E8379" s="37">
        <v>43229.444143518514</v>
      </c>
      <c r="F8379" s="28" t="s">
        <v>13794</v>
      </c>
      <c r="G8379" s="28" t="s">
        <v>46056</v>
      </c>
      <c r="H8379" s="28" t="s">
        <v>82</v>
      </c>
      <c r="I8379" s="28" t="s">
        <v>46057</v>
      </c>
      <c r="J8379" s="43" t="s">
        <v>13796</v>
      </c>
      <c r="K8379" s="43" t="s">
        <v>13797</v>
      </c>
      <c r="L8379" s="43" t="s">
        <v>13797</v>
      </c>
      <c r="M8379" s="43" t="s">
        <v>46058</v>
      </c>
      <c r="N8379" s="43" t="s">
        <v>1773</v>
      </c>
      <c r="O8379" s="43" t="s">
        <v>1774</v>
      </c>
      <c r="P8379" s="28" t="s">
        <v>46059</v>
      </c>
      <c r="Q8379" s="28" t="s">
        <v>46060</v>
      </c>
      <c r="R8379" s="44">
        <v>0</v>
      </c>
    </row>
    <row r="8380" spans="1:18" ht="127.5" x14ac:dyDescent="0.2">
      <c r="A8380" s="28" t="s">
        <v>54</v>
      </c>
      <c r="B8380" s="28" t="s">
        <v>8602</v>
      </c>
      <c r="C8380" s="28" t="s">
        <v>62</v>
      </c>
      <c r="D8380" s="28" t="s">
        <v>55</v>
      </c>
      <c r="E8380" s="37">
        <v>43229.473148148143</v>
      </c>
      <c r="F8380" s="28" t="s">
        <v>13794</v>
      </c>
      <c r="G8380" s="28" t="s">
        <v>46061</v>
      </c>
      <c r="H8380" s="28" t="s">
        <v>82</v>
      </c>
      <c r="I8380" s="28" t="s">
        <v>46062</v>
      </c>
      <c r="J8380" s="43" t="s">
        <v>13796</v>
      </c>
      <c r="K8380" s="43" t="s">
        <v>13797</v>
      </c>
      <c r="L8380" s="43" t="s">
        <v>13797</v>
      </c>
      <c r="M8380" s="43" t="s">
        <v>46063</v>
      </c>
      <c r="N8380" s="43" t="s">
        <v>1773</v>
      </c>
      <c r="O8380" s="43" t="s">
        <v>1774</v>
      </c>
      <c r="P8380" s="28" t="s">
        <v>46059</v>
      </c>
      <c r="Q8380" s="28" t="s">
        <v>46060</v>
      </c>
      <c r="R8380" s="44">
        <v>0</v>
      </c>
    </row>
    <row r="8381" spans="1:18" ht="63.75" x14ac:dyDescent="0.2">
      <c r="A8381" s="28" t="s">
        <v>54</v>
      </c>
      <c r="B8381" s="28" t="s">
        <v>8602</v>
      </c>
      <c r="C8381" s="28" t="s">
        <v>62</v>
      </c>
      <c r="D8381" s="28" t="s">
        <v>55</v>
      </c>
      <c r="E8381" s="37">
        <v>43229.605370370366</v>
      </c>
      <c r="F8381" s="28" t="s">
        <v>13794</v>
      </c>
      <c r="G8381" s="28" t="s">
        <v>46064</v>
      </c>
      <c r="H8381" s="28" t="s">
        <v>82</v>
      </c>
      <c r="I8381" s="28" t="s">
        <v>46065</v>
      </c>
      <c r="J8381" s="43" t="s">
        <v>13796</v>
      </c>
      <c r="K8381" s="43" t="s">
        <v>13797</v>
      </c>
      <c r="L8381" s="43" t="s">
        <v>13797</v>
      </c>
      <c r="M8381" s="43" t="s">
        <v>46066</v>
      </c>
      <c r="N8381" s="43" t="s">
        <v>751</v>
      </c>
      <c r="O8381" s="43" t="s">
        <v>752</v>
      </c>
      <c r="P8381" s="28" t="s">
        <v>46067</v>
      </c>
      <c r="Q8381" s="28" t="s">
        <v>46068</v>
      </c>
      <c r="R8381" s="44">
        <v>0</v>
      </c>
    </row>
    <row r="8382" spans="1:18" ht="76.5" x14ac:dyDescent="0.2">
      <c r="A8382" s="28" t="s">
        <v>54</v>
      </c>
      <c r="B8382" s="28" t="s">
        <v>8602</v>
      </c>
      <c r="C8382" s="28" t="s">
        <v>62</v>
      </c>
      <c r="D8382" s="28" t="s">
        <v>55</v>
      </c>
      <c r="E8382" s="37">
        <v>43229.617627314816</v>
      </c>
      <c r="F8382" s="28" t="s">
        <v>13794</v>
      </c>
      <c r="G8382" s="28" t="s">
        <v>46069</v>
      </c>
      <c r="H8382" s="28" t="s">
        <v>82</v>
      </c>
      <c r="I8382" s="28" t="s">
        <v>9050</v>
      </c>
      <c r="J8382" s="43" t="s">
        <v>13796</v>
      </c>
      <c r="K8382" s="43" t="s">
        <v>13797</v>
      </c>
      <c r="L8382" s="43" t="s">
        <v>13797</v>
      </c>
      <c r="M8382" s="43" t="s">
        <v>46070</v>
      </c>
      <c r="N8382" s="43" t="s">
        <v>1110</v>
      </c>
      <c r="O8382" s="43" t="s">
        <v>1111</v>
      </c>
      <c r="P8382" s="28" t="s">
        <v>46071</v>
      </c>
      <c r="Q8382" s="28" t="s">
        <v>46072</v>
      </c>
      <c r="R8382" s="44">
        <v>0</v>
      </c>
    </row>
    <row r="8383" spans="1:18" ht="127.5" x14ac:dyDescent="0.2">
      <c r="A8383" s="28" t="s">
        <v>54</v>
      </c>
      <c r="B8383" s="28" t="s">
        <v>8602</v>
      </c>
      <c r="C8383" s="28" t="s">
        <v>62</v>
      </c>
      <c r="D8383" s="28" t="s">
        <v>55</v>
      </c>
      <c r="E8383" s="37">
        <v>43229.650277777779</v>
      </c>
      <c r="F8383" s="28" t="s">
        <v>13794</v>
      </c>
      <c r="G8383" s="28" t="s">
        <v>46073</v>
      </c>
      <c r="H8383" s="28" t="s">
        <v>82</v>
      </c>
      <c r="I8383" s="28" t="s">
        <v>46074</v>
      </c>
      <c r="J8383" s="43" t="s">
        <v>13796</v>
      </c>
      <c r="K8383" s="43" t="s">
        <v>13797</v>
      </c>
      <c r="L8383" s="43" t="s">
        <v>13797</v>
      </c>
      <c r="M8383" s="43" t="s">
        <v>46075</v>
      </c>
      <c r="N8383" s="43" t="s">
        <v>1708</v>
      </c>
      <c r="O8383" s="43" t="s">
        <v>1709</v>
      </c>
      <c r="P8383" s="28" t="s">
        <v>46076</v>
      </c>
      <c r="Q8383" s="28" t="s">
        <v>46077</v>
      </c>
      <c r="R8383" s="44">
        <v>0</v>
      </c>
    </row>
    <row r="8384" spans="1:18" ht="140.25" x14ac:dyDescent="0.2">
      <c r="A8384" s="28" t="s">
        <v>54</v>
      </c>
      <c r="B8384" s="28" t="s">
        <v>8602</v>
      </c>
      <c r="C8384" s="28" t="s">
        <v>62</v>
      </c>
      <c r="D8384" s="28" t="s">
        <v>55</v>
      </c>
      <c r="E8384" s="37">
        <v>43229.66914351852</v>
      </c>
      <c r="F8384" s="28" t="s">
        <v>13794</v>
      </c>
      <c r="G8384" s="28" t="s">
        <v>46078</v>
      </c>
      <c r="H8384" s="28" t="s">
        <v>82</v>
      </c>
      <c r="I8384" s="28" t="s">
        <v>9534</v>
      </c>
      <c r="J8384" s="43" t="s">
        <v>13796</v>
      </c>
      <c r="K8384" s="43" t="s">
        <v>13797</v>
      </c>
      <c r="L8384" s="43" t="s">
        <v>13797</v>
      </c>
      <c r="M8384" s="43" t="s">
        <v>46079</v>
      </c>
      <c r="N8384" s="43" t="s">
        <v>751</v>
      </c>
      <c r="O8384" s="43" t="s">
        <v>752</v>
      </c>
      <c r="P8384" s="28" t="s">
        <v>46067</v>
      </c>
      <c r="Q8384" s="28" t="s">
        <v>46068</v>
      </c>
      <c r="R8384" s="44">
        <v>0</v>
      </c>
    </row>
    <row r="8385" spans="1:18" ht="140.25" x14ac:dyDescent="0.2">
      <c r="A8385" s="28" t="s">
        <v>54</v>
      </c>
      <c r="B8385" s="28" t="s">
        <v>8602</v>
      </c>
      <c r="C8385" s="28" t="s">
        <v>62</v>
      </c>
      <c r="D8385" s="28" t="s">
        <v>55</v>
      </c>
      <c r="E8385" s="37">
        <v>43230.378692129627</v>
      </c>
      <c r="F8385" s="28" t="s">
        <v>13794</v>
      </c>
      <c r="G8385" s="28" t="s">
        <v>46080</v>
      </c>
      <c r="H8385" s="28" t="s">
        <v>82</v>
      </c>
      <c r="I8385" s="28" t="s">
        <v>9400</v>
      </c>
      <c r="J8385" s="43" t="s">
        <v>13796</v>
      </c>
      <c r="K8385" s="43" t="s">
        <v>13797</v>
      </c>
      <c r="L8385" s="43" t="s">
        <v>13797</v>
      </c>
      <c r="M8385" s="43" t="s">
        <v>46081</v>
      </c>
      <c r="N8385" s="43" t="s">
        <v>9401</v>
      </c>
      <c r="O8385" s="43" t="s">
        <v>9402</v>
      </c>
      <c r="P8385" s="28" t="s">
        <v>46082</v>
      </c>
      <c r="Q8385" s="28" t="s">
        <v>22920</v>
      </c>
      <c r="R8385" s="44">
        <v>0</v>
      </c>
    </row>
    <row r="8386" spans="1:18" ht="140.25" x14ac:dyDescent="0.2">
      <c r="A8386" s="28" t="s">
        <v>54</v>
      </c>
      <c r="B8386" s="28" t="s">
        <v>8602</v>
      </c>
      <c r="C8386" s="28" t="s">
        <v>62</v>
      </c>
      <c r="D8386" s="28" t="s">
        <v>55</v>
      </c>
      <c r="E8386" s="37">
        <v>43230.473113425927</v>
      </c>
      <c r="F8386" s="28" t="s">
        <v>13794</v>
      </c>
      <c r="G8386" s="28" t="s">
        <v>46083</v>
      </c>
      <c r="H8386" s="28" t="s">
        <v>82</v>
      </c>
      <c r="I8386" s="28" t="s">
        <v>11576</v>
      </c>
      <c r="J8386" s="43" t="s">
        <v>13796</v>
      </c>
      <c r="K8386" s="43" t="s">
        <v>13797</v>
      </c>
      <c r="L8386" s="43" t="s">
        <v>13797</v>
      </c>
      <c r="M8386" s="43" t="s">
        <v>46084</v>
      </c>
      <c r="N8386" s="43" t="s">
        <v>84</v>
      </c>
      <c r="O8386" s="43" t="s">
        <v>85</v>
      </c>
      <c r="P8386" s="28" t="s">
        <v>46085</v>
      </c>
      <c r="Q8386" s="28" t="s">
        <v>46086</v>
      </c>
      <c r="R8386" s="44">
        <v>0</v>
      </c>
    </row>
    <row r="8387" spans="1:18" ht="89.25" x14ac:dyDescent="0.2">
      <c r="A8387" s="28" t="s">
        <v>54</v>
      </c>
      <c r="B8387" s="28" t="s">
        <v>8602</v>
      </c>
      <c r="C8387" s="28" t="s">
        <v>62</v>
      </c>
      <c r="D8387" s="28" t="s">
        <v>55</v>
      </c>
      <c r="E8387" s="37">
        <v>43230.491875</v>
      </c>
      <c r="F8387" s="28" t="s">
        <v>13794</v>
      </c>
      <c r="G8387" s="28" t="s">
        <v>46087</v>
      </c>
      <c r="H8387" s="28" t="s">
        <v>82</v>
      </c>
      <c r="I8387" s="28" t="s">
        <v>9384</v>
      </c>
      <c r="J8387" s="43" t="s">
        <v>13796</v>
      </c>
      <c r="K8387" s="43" t="s">
        <v>13797</v>
      </c>
      <c r="L8387" s="43" t="s">
        <v>13797</v>
      </c>
      <c r="M8387" s="43" t="s">
        <v>46088</v>
      </c>
      <c r="N8387" s="43" t="s">
        <v>1118</v>
      </c>
      <c r="O8387" s="43" t="s">
        <v>1119</v>
      </c>
      <c r="P8387" s="28" t="s">
        <v>46048</v>
      </c>
      <c r="Q8387" s="28" t="s">
        <v>22920</v>
      </c>
      <c r="R8387" s="44">
        <v>0</v>
      </c>
    </row>
    <row r="8388" spans="1:18" ht="89.25" x14ac:dyDescent="0.2">
      <c r="A8388" s="28" t="s">
        <v>54</v>
      </c>
      <c r="B8388" s="28" t="s">
        <v>8602</v>
      </c>
      <c r="C8388" s="28" t="s">
        <v>62</v>
      </c>
      <c r="D8388" s="28" t="s">
        <v>55</v>
      </c>
      <c r="E8388" s="37">
        <v>43230.513136574074</v>
      </c>
      <c r="F8388" s="28" t="s">
        <v>13794</v>
      </c>
      <c r="G8388" s="28" t="s">
        <v>46089</v>
      </c>
      <c r="H8388" s="28" t="s">
        <v>82</v>
      </c>
      <c r="I8388" s="28" t="s">
        <v>10911</v>
      </c>
      <c r="J8388" s="43" t="s">
        <v>13796</v>
      </c>
      <c r="K8388" s="43" t="s">
        <v>13797</v>
      </c>
      <c r="L8388" s="43" t="s">
        <v>13797</v>
      </c>
      <c r="M8388" s="43" t="s">
        <v>46090</v>
      </c>
      <c r="N8388" s="43" t="s">
        <v>305</v>
      </c>
      <c r="O8388" s="43" t="s">
        <v>306</v>
      </c>
      <c r="P8388" s="28" t="s">
        <v>46091</v>
      </c>
      <c r="Q8388" s="28" t="s">
        <v>46092</v>
      </c>
      <c r="R8388" s="44">
        <v>0</v>
      </c>
    </row>
    <row r="8389" spans="1:18" ht="140.25" x14ac:dyDescent="0.2">
      <c r="A8389" s="28" t="s">
        <v>54</v>
      </c>
      <c r="B8389" s="28" t="s">
        <v>8602</v>
      </c>
      <c r="C8389" s="28" t="s">
        <v>62</v>
      </c>
      <c r="D8389" s="28" t="s">
        <v>55</v>
      </c>
      <c r="E8389" s="37">
        <v>43230.54918981481</v>
      </c>
      <c r="F8389" s="28" t="s">
        <v>13794</v>
      </c>
      <c r="G8389" s="28" t="s">
        <v>46093</v>
      </c>
      <c r="H8389" s="28" t="s">
        <v>82</v>
      </c>
      <c r="I8389" s="28" t="s">
        <v>9101</v>
      </c>
      <c r="J8389" s="43" t="s">
        <v>13796</v>
      </c>
      <c r="K8389" s="43" t="s">
        <v>13797</v>
      </c>
      <c r="L8389" s="43" t="s">
        <v>13797</v>
      </c>
      <c r="M8389" s="43" t="s">
        <v>46094</v>
      </c>
      <c r="N8389" s="43" t="s">
        <v>84</v>
      </c>
      <c r="O8389" s="43" t="s">
        <v>85</v>
      </c>
      <c r="P8389" s="28" t="s">
        <v>46085</v>
      </c>
      <c r="Q8389" s="28" t="s">
        <v>46086</v>
      </c>
      <c r="R8389" s="44">
        <v>0</v>
      </c>
    </row>
    <row r="8390" spans="1:18" ht="140.25" x14ac:dyDescent="0.2">
      <c r="A8390" s="28" t="s">
        <v>54</v>
      </c>
      <c r="B8390" s="28" t="s">
        <v>8602</v>
      </c>
      <c r="C8390" s="28" t="s">
        <v>62</v>
      </c>
      <c r="D8390" s="28" t="s">
        <v>55</v>
      </c>
      <c r="E8390" s="37">
        <v>43230.579965277779</v>
      </c>
      <c r="F8390" s="28" t="s">
        <v>13794</v>
      </c>
      <c r="G8390" s="28" t="s">
        <v>46095</v>
      </c>
      <c r="H8390" s="28" t="s">
        <v>82</v>
      </c>
      <c r="I8390" s="28" t="s">
        <v>9232</v>
      </c>
      <c r="J8390" s="43" t="s">
        <v>13796</v>
      </c>
      <c r="K8390" s="43" t="s">
        <v>13797</v>
      </c>
      <c r="L8390" s="43" t="s">
        <v>13797</v>
      </c>
      <c r="M8390" s="43" t="s">
        <v>46096</v>
      </c>
      <c r="N8390" s="43" t="s">
        <v>84</v>
      </c>
      <c r="O8390" s="43" t="s">
        <v>85</v>
      </c>
      <c r="P8390" s="28" t="s">
        <v>46085</v>
      </c>
      <c r="Q8390" s="28" t="s">
        <v>46086</v>
      </c>
      <c r="R8390" s="44">
        <v>0</v>
      </c>
    </row>
    <row r="8391" spans="1:18" ht="140.25" x14ac:dyDescent="0.2">
      <c r="A8391" s="28" t="s">
        <v>54</v>
      </c>
      <c r="B8391" s="28" t="s">
        <v>8602</v>
      </c>
      <c r="C8391" s="28" t="s">
        <v>62</v>
      </c>
      <c r="D8391" s="28" t="s">
        <v>55</v>
      </c>
      <c r="E8391" s="37">
        <v>43230.606886574074</v>
      </c>
      <c r="F8391" s="28" t="s">
        <v>13794</v>
      </c>
      <c r="G8391" s="28" t="s">
        <v>46097</v>
      </c>
      <c r="H8391" s="28" t="s">
        <v>82</v>
      </c>
      <c r="I8391" s="28" t="s">
        <v>11924</v>
      </c>
      <c r="J8391" s="43" t="s">
        <v>13796</v>
      </c>
      <c r="K8391" s="43" t="s">
        <v>13797</v>
      </c>
      <c r="L8391" s="43" t="s">
        <v>13797</v>
      </c>
      <c r="M8391" s="43" t="s">
        <v>46098</v>
      </c>
      <c r="N8391" s="43" t="s">
        <v>156</v>
      </c>
      <c r="O8391" s="43" t="s">
        <v>157</v>
      </c>
      <c r="P8391" s="28" t="s">
        <v>46099</v>
      </c>
      <c r="Q8391" s="28" t="s">
        <v>46100</v>
      </c>
      <c r="R8391" s="44">
        <v>0</v>
      </c>
    </row>
    <row r="8392" spans="1:18" ht="153" x14ac:dyDescent="0.2">
      <c r="A8392" s="28" t="s">
        <v>54</v>
      </c>
      <c r="B8392" s="28" t="s">
        <v>8602</v>
      </c>
      <c r="C8392" s="28" t="s">
        <v>62</v>
      </c>
      <c r="D8392" s="28" t="s">
        <v>55</v>
      </c>
      <c r="E8392" s="37">
        <v>43230.627326388887</v>
      </c>
      <c r="F8392" s="28" t="s">
        <v>13794</v>
      </c>
      <c r="G8392" s="28" t="s">
        <v>46101</v>
      </c>
      <c r="H8392" s="28" t="s">
        <v>82</v>
      </c>
      <c r="I8392" s="28" t="s">
        <v>46102</v>
      </c>
      <c r="J8392" s="43" t="s">
        <v>13796</v>
      </c>
      <c r="K8392" s="43" t="s">
        <v>13797</v>
      </c>
      <c r="L8392" s="43" t="s">
        <v>13797</v>
      </c>
      <c r="M8392" s="43" t="s">
        <v>46103</v>
      </c>
      <c r="N8392" s="43" t="s">
        <v>392</v>
      </c>
      <c r="O8392" s="43" t="s">
        <v>393</v>
      </c>
      <c r="P8392" s="28" t="s">
        <v>46104</v>
      </c>
      <c r="Q8392" s="28" t="s">
        <v>46105</v>
      </c>
      <c r="R8392" s="44">
        <v>0</v>
      </c>
    </row>
    <row r="8393" spans="1:18" ht="89.25" x14ac:dyDescent="0.2">
      <c r="A8393" s="28" t="s">
        <v>54</v>
      </c>
      <c r="B8393" s="28" t="s">
        <v>8602</v>
      </c>
      <c r="C8393" s="28" t="s">
        <v>62</v>
      </c>
      <c r="D8393" s="28" t="s">
        <v>55</v>
      </c>
      <c r="E8393" s="37">
        <v>43230.711840277778</v>
      </c>
      <c r="F8393" s="28" t="s">
        <v>13794</v>
      </c>
      <c r="G8393" s="28" t="s">
        <v>46106</v>
      </c>
      <c r="H8393" s="28" t="s">
        <v>82</v>
      </c>
      <c r="I8393" s="28" t="s">
        <v>11399</v>
      </c>
      <c r="J8393" s="43" t="s">
        <v>13796</v>
      </c>
      <c r="K8393" s="43" t="s">
        <v>13797</v>
      </c>
      <c r="L8393" s="43" t="s">
        <v>13797</v>
      </c>
      <c r="M8393" s="43" t="s">
        <v>46107</v>
      </c>
      <c r="N8393" s="43" t="s">
        <v>1721</v>
      </c>
      <c r="O8393" s="43" t="s">
        <v>1722</v>
      </c>
      <c r="P8393" s="28" t="s">
        <v>46108</v>
      </c>
      <c r="Q8393" s="28" t="s">
        <v>46109</v>
      </c>
      <c r="R8393" s="44">
        <v>0</v>
      </c>
    </row>
    <row r="8394" spans="1:18" ht="127.5" x14ac:dyDescent="0.2">
      <c r="A8394" s="28" t="s">
        <v>54</v>
      </c>
      <c r="B8394" s="28" t="s">
        <v>8602</v>
      </c>
      <c r="C8394" s="28" t="s">
        <v>62</v>
      </c>
      <c r="D8394" s="28" t="s">
        <v>55</v>
      </c>
      <c r="E8394" s="37">
        <v>43231.37804398148</v>
      </c>
      <c r="F8394" s="28" t="s">
        <v>13794</v>
      </c>
      <c r="G8394" s="28" t="s">
        <v>46110</v>
      </c>
      <c r="H8394" s="28" t="s">
        <v>82</v>
      </c>
      <c r="I8394" s="28" t="s">
        <v>46111</v>
      </c>
      <c r="J8394" s="43" t="s">
        <v>13796</v>
      </c>
      <c r="K8394" s="43" t="s">
        <v>13797</v>
      </c>
      <c r="L8394" s="43" t="s">
        <v>13797</v>
      </c>
      <c r="M8394" s="43" t="s">
        <v>46112</v>
      </c>
      <c r="N8394" s="43" t="s">
        <v>7259</v>
      </c>
      <c r="O8394" s="43" t="s">
        <v>7260</v>
      </c>
      <c r="P8394" s="28" t="s">
        <v>46113</v>
      </c>
      <c r="Q8394" s="28" t="s">
        <v>46114</v>
      </c>
      <c r="R8394" s="44">
        <v>0</v>
      </c>
    </row>
    <row r="8395" spans="1:18" ht="89.25" x14ac:dyDescent="0.2">
      <c r="A8395" s="28" t="s">
        <v>54</v>
      </c>
      <c r="B8395" s="28" t="s">
        <v>8602</v>
      </c>
      <c r="C8395" s="28" t="s">
        <v>62</v>
      </c>
      <c r="D8395" s="28" t="s">
        <v>55</v>
      </c>
      <c r="E8395" s="37">
        <v>43231.404918981483</v>
      </c>
      <c r="F8395" s="28" t="s">
        <v>13794</v>
      </c>
      <c r="G8395" s="28" t="s">
        <v>46115</v>
      </c>
      <c r="H8395" s="28" t="s">
        <v>82</v>
      </c>
      <c r="I8395" s="28" t="s">
        <v>11331</v>
      </c>
      <c r="J8395" s="43" t="s">
        <v>13796</v>
      </c>
      <c r="K8395" s="43" t="s">
        <v>13797</v>
      </c>
      <c r="L8395" s="43" t="s">
        <v>13797</v>
      </c>
      <c r="M8395" s="43" t="s">
        <v>46116</v>
      </c>
      <c r="N8395" s="43" t="s">
        <v>148</v>
      </c>
      <c r="O8395" s="43" t="s">
        <v>149</v>
      </c>
      <c r="P8395" s="28" t="s">
        <v>46117</v>
      </c>
      <c r="Q8395" s="28" t="s">
        <v>46118</v>
      </c>
      <c r="R8395" s="44">
        <v>0</v>
      </c>
    </row>
    <row r="8396" spans="1:18" ht="127.5" x14ac:dyDescent="0.2">
      <c r="A8396" s="28" t="s">
        <v>54</v>
      </c>
      <c r="B8396" s="28" t="s">
        <v>8602</v>
      </c>
      <c r="C8396" s="28" t="s">
        <v>62</v>
      </c>
      <c r="D8396" s="28" t="s">
        <v>55</v>
      </c>
      <c r="E8396" s="37">
        <v>43231.489201388889</v>
      </c>
      <c r="F8396" s="28" t="s">
        <v>13794</v>
      </c>
      <c r="G8396" s="28" t="s">
        <v>46119</v>
      </c>
      <c r="H8396" s="28" t="s">
        <v>82</v>
      </c>
      <c r="I8396" s="28" t="s">
        <v>9224</v>
      </c>
      <c r="J8396" s="43" t="s">
        <v>13796</v>
      </c>
      <c r="K8396" s="43" t="s">
        <v>13797</v>
      </c>
      <c r="L8396" s="43" t="s">
        <v>13797</v>
      </c>
      <c r="M8396" s="43" t="s">
        <v>46120</v>
      </c>
      <c r="N8396" s="43" t="s">
        <v>389</v>
      </c>
      <c r="O8396" s="43" t="s">
        <v>390</v>
      </c>
      <c r="P8396" s="28" t="s">
        <v>46121</v>
      </c>
      <c r="Q8396" s="28" t="s">
        <v>46122</v>
      </c>
      <c r="R8396" s="44">
        <v>0</v>
      </c>
    </row>
    <row r="8397" spans="1:18" ht="102" x14ac:dyDescent="0.2">
      <c r="A8397" s="28" t="s">
        <v>54</v>
      </c>
      <c r="B8397" s="28" t="s">
        <v>8602</v>
      </c>
      <c r="C8397" s="28" t="s">
        <v>62</v>
      </c>
      <c r="D8397" s="28" t="s">
        <v>55</v>
      </c>
      <c r="E8397" s="37">
        <v>43231.577037037037</v>
      </c>
      <c r="F8397" s="28" t="s">
        <v>13794</v>
      </c>
      <c r="G8397" s="28" t="s">
        <v>46123</v>
      </c>
      <c r="H8397" s="28" t="s">
        <v>82</v>
      </c>
      <c r="I8397" s="28" t="s">
        <v>46124</v>
      </c>
      <c r="J8397" s="43" t="s">
        <v>13796</v>
      </c>
      <c r="K8397" s="43" t="s">
        <v>13797</v>
      </c>
      <c r="L8397" s="43" t="s">
        <v>13797</v>
      </c>
      <c r="M8397" s="43" t="s">
        <v>46125</v>
      </c>
      <c r="N8397" s="43" t="s">
        <v>110</v>
      </c>
      <c r="O8397" s="43" t="s">
        <v>111</v>
      </c>
      <c r="P8397" s="28" t="s">
        <v>46126</v>
      </c>
      <c r="Q8397" s="28" t="s">
        <v>46127</v>
      </c>
      <c r="R8397" s="44">
        <v>0</v>
      </c>
    </row>
    <row r="8398" spans="1:18" ht="127.5" x14ac:dyDescent="0.2">
      <c r="A8398" s="28" t="s">
        <v>54</v>
      </c>
      <c r="B8398" s="28" t="s">
        <v>8602</v>
      </c>
      <c r="C8398" s="28" t="s">
        <v>62</v>
      </c>
      <c r="D8398" s="28" t="s">
        <v>55</v>
      </c>
      <c r="E8398" s="37">
        <v>43234.435335648144</v>
      </c>
      <c r="F8398" s="28" t="s">
        <v>13794</v>
      </c>
      <c r="G8398" s="28" t="s">
        <v>46128</v>
      </c>
      <c r="H8398" s="28" t="s">
        <v>82</v>
      </c>
      <c r="I8398" s="28" t="s">
        <v>9108</v>
      </c>
      <c r="J8398" s="43" t="s">
        <v>13796</v>
      </c>
      <c r="K8398" s="43" t="s">
        <v>13797</v>
      </c>
      <c r="L8398" s="43" t="s">
        <v>13797</v>
      </c>
      <c r="M8398" s="43" t="s">
        <v>46129</v>
      </c>
      <c r="N8398" s="43" t="s">
        <v>9109</v>
      </c>
      <c r="O8398" s="43" t="s">
        <v>9110</v>
      </c>
      <c r="P8398" s="28" t="s">
        <v>46130</v>
      </c>
      <c r="Q8398" s="28" t="s">
        <v>46131</v>
      </c>
      <c r="R8398" s="44">
        <v>0</v>
      </c>
    </row>
    <row r="8399" spans="1:18" ht="140.25" x14ac:dyDescent="0.2">
      <c r="A8399" s="28" t="s">
        <v>54</v>
      </c>
      <c r="B8399" s="28" t="s">
        <v>8602</v>
      </c>
      <c r="C8399" s="28" t="s">
        <v>62</v>
      </c>
      <c r="D8399" s="28" t="s">
        <v>55</v>
      </c>
      <c r="E8399" s="37">
        <v>43234.47587962963</v>
      </c>
      <c r="F8399" s="28" t="s">
        <v>13794</v>
      </c>
      <c r="G8399" s="28" t="s">
        <v>46132</v>
      </c>
      <c r="H8399" s="28" t="s">
        <v>82</v>
      </c>
      <c r="I8399" s="28" t="s">
        <v>9504</v>
      </c>
      <c r="J8399" s="43" t="s">
        <v>13796</v>
      </c>
      <c r="K8399" s="43" t="s">
        <v>13797</v>
      </c>
      <c r="L8399" s="43" t="s">
        <v>13797</v>
      </c>
      <c r="M8399" s="43" t="s">
        <v>46133</v>
      </c>
      <c r="N8399" s="43" t="s">
        <v>7259</v>
      </c>
      <c r="O8399" s="43" t="s">
        <v>7260</v>
      </c>
      <c r="P8399" s="28" t="s">
        <v>46113</v>
      </c>
      <c r="Q8399" s="28" t="s">
        <v>46114</v>
      </c>
      <c r="R8399" s="44">
        <v>0</v>
      </c>
    </row>
    <row r="8400" spans="1:18" ht="114.75" x14ac:dyDescent="0.2">
      <c r="A8400" s="28" t="s">
        <v>54</v>
      </c>
      <c r="B8400" s="28" t="s">
        <v>8602</v>
      </c>
      <c r="C8400" s="28" t="s">
        <v>62</v>
      </c>
      <c r="D8400" s="28" t="s">
        <v>55</v>
      </c>
      <c r="E8400" s="37">
        <v>43234.491712962961</v>
      </c>
      <c r="F8400" s="28" t="s">
        <v>13794</v>
      </c>
      <c r="G8400" s="28" t="s">
        <v>46134</v>
      </c>
      <c r="H8400" s="28" t="s">
        <v>82</v>
      </c>
      <c r="I8400" s="28" t="s">
        <v>10025</v>
      </c>
      <c r="J8400" s="43" t="s">
        <v>13796</v>
      </c>
      <c r="K8400" s="43" t="s">
        <v>13797</v>
      </c>
      <c r="L8400" s="43" t="s">
        <v>13797</v>
      </c>
      <c r="M8400" s="43" t="s">
        <v>46135</v>
      </c>
      <c r="N8400" s="43" t="s">
        <v>1561</v>
      </c>
      <c r="O8400" s="43" t="s">
        <v>1562</v>
      </c>
      <c r="P8400" s="28" t="s">
        <v>46136</v>
      </c>
      <c r="Q8400" s="28" t="s">
        <v>46137</v>
      </c>
      <c r="R8400" s="44">
        <v>0</v>
      </c>
    </row>
    <row r="8401" spans="1:18" ht="140.25" x14ac:dyDescent="0.2">
      <c r="A8401" s="28" t="s">
        <v>54</v>
      </c>
      <c r="B8401" s="28" t="s">
        <v>8602</v>
      </c>
      <c r="C8401" s="28" t="s">
        <v>62</v>
      </c>
      <c r="D8401" s="28" t="s">
        <v>55</v>
      </c>
      <c r="E8401" s="37">
        <v>43234.5784375</v>
      </c>
      <c r="F8401" s="28" t="s">
        <v>13794</v>
      </c>
      <c r="G8401" s="28" t="s">
        <v>46138</v>
      </c>
      <c r="H8401" s="28" t="s">
        <v>82</v>
      </c>
      <c r="I8401" s="28" t="s">
        <v>9060</v>
      </c>
      <c r="J8401" s="43" t="s">
        <v>13796</v>
      </c>
      <c r="K8401" s="43" t="s">
        <v>13797</v>
      </c>
      <c r="L8401" s="43" t="s">
        <v>13797</v>
      </c>
      <c r="M8401" s="43" t="s">
        <v>46139</v>
      </c>
      <c r="N8401" s="43" t="s">
        <v>84</v>
      </c>
      <c r="O8401" s="43" t="s">
        <v>85</v>
      </c>
      <c r="P8401" s="28" t="s">
        <v>46104</v>
      </c>
      <c r="Q8401" s="28" t="s">
        <v>46105</v>
      </c>
      <c r="R8401" s="44">
        <v>0</v>
      </c>
    </row>
    <row r="8402" spans="1:18" ht="127.5" x14ac:dyDescent="0.2">
      <c r="A8402" s="28" t="s">
        <v>54</v>
      </c>
      <c r="B8402" s="28" t="s">
        <v>8602</v>
      </c>
      <c r="C8402" s="28" t="s">
        <v>62</v>
      </c>
      <c r="D8402" s="28" t="s">
        <v>55</v>
      </c>
      <c r="E8402" s="37">
        <v>43234.727083333331</v>
      </c>
      <c r="F8402" s="28" t="s">
        <v>13794</v>
      </c>
      <c r="G8402" s="28" t="s">
        <v>46140</v>
      </c>
      <c r="H8402" s="28" t="s">
        <v>82</v>
      </c>
      <c r="I8402" s="28" t="s">
        <v>11348</v>
      </c>
      <c r="J8402" s="43" t="s">
        <v>13796</v>
      </c>
      <c r="K8402" s="43" t="s">
        <v>13797</v>
      </c>
      <c r="L8402" s="43" t="s">
        <v>13797</v>
      </c>
      <c r="M8402" s="43" t="s">
        <v>46141</v>
      </c>
      <c r="N8402" s="43" t="s">
        <v>84</v>
      </c>
      <c r="O8402" s="43" t="s">
        <v>85</v>
      </c>
      <c r="P8402" s="28" t="s">
        <v>46142</v>
      </c>
      <c r="Q8402" s="28" t="s">
        <v>46143</v>
      </c>
      <c r="R8402" s="44">
        <v>0</v>
      </c>
    </row>
    <row r="8403" spans="1:18" ht="63.75" x14ac:dyDescent="0.2">
      <c r="A8403" s="28" t="s">
        <v>54</v>
      </c>
      <c r="B8403" s="28" t="s">
        <v>8602</v>
      </c>
      <c r="C8403" s="28" t="s">
        <v>62</v>
      </c>
      <c r="D8403" s="28" t="s">
        <v>55</v>
      </c>
      <c r="E8403" s="37">
        <v>43235.554965277777</v>
      </c>
      <c r="F8403" s="28" t="s">
        <v>13794</v>
      </c>
      <c r="G8403" s="28" t="s">
        <v>46144</v>
      </c>
      <c r="H8403" s="28" t="s">
        <v>82</v>
      </c>
      <c r="I8403" s="28" t="s">
        <v>9157</v>
      </c>
      <c r="J8403" s="43" t="s">
        <v>13796</v>
      </c>
      <c r="K8403" s="43" t="s">
        <v>13797</v>
      </c>
      <c r="L8403" s="43" t="s">
        <v>13797</v>
      </c>
      <c r="M8403" s="43" t="s">
        <v>46145</v>
      </c>
      <c r="N8403" s="43" t="s">
        <v>156</v>
      </c>
      <c r="O8403" s="43" t="s">
        <v>157</v>
      </c>
      <c r="P8403" s="28" t="s">
        <v>46146</v>
      </c>
      <c r="Q8403" s="28" t="s">
        <v>46147</v>
      </c>
      <c r="R8403" s="44">
        <v>0</v>
      </c>
    </row>
    <row r="8404" spans="1:18" ht="127.5" x14ac:dyDescent="0.2">
      <c r="A8404" s="28" t="s">
        <v>54</v>
      </c>
      <c r="B8404" s="28" t="s">
        <v>8602</v>
      </c>
      <c r="C8404" s="28" t="s">
        <v>62</v>
      </c>
      <c r="D8404" s="28" t="s">
        <v>55</v>
      </c>
      <c r="E8404" s="37">
        <v>43236.495937499996</v>
      </c>
      <c r="F8404" s="28" t="s">
        <v>13794</v>
      </c>
      <c r="G8404" s="28" t="s">
        <v>46148</v>
      </c>
      <c r="H8404" s="28" t="s">
        <v>82</v>
      </c>
      <c r="I8404" s="28" t="s">
        <v>11441</v>
      </c>
      <c r="J8404" s="43" t="s">
        <v>13796</v>
      </c>
      <c r="K8404" s="43" t="s">
        <v>13797</v>
      </c>
      <c r="L8404" s="43" t="s">
        <v>13797</v>
      </c>
      <c r="M8404" s="43" t="s">
        <v>46149</v>
      </c>
      <c r="N8404" s="43" t="s">
        <v>84</v>
      </c>
      <c r="O8404" s="43" t="s">
        <v>85</v>
      </c>
      <c r="P8404" s="28" t="s">
        <v>46150</v>
      </c>
      <c r="Q8404" s="28" t="s">
        <v>46151</v>
      </c>
      <c r="R8404" s="44">
        <v>0</v>
      </c>
    </row>
    <row r="8405" spans="1:18" ht="76.5" x14ac:dyDescent="0.2">
      <c r="A8405" s="28" t="s">
        <v>54</v>
      </c>
      <c r="B8405" s="28" t="s">
        <v>8602</v>
      </c>
      <c r="C8405" s="28" t="s">
        <v>62</v>
      </c>
      <c r="D8405" s="28" t="s">
        <v>55</v>
      </c>
      <c r="E8405" s="37">
        <v>43236.690509259257</v>
      </c>
      <c r="F8405" s="28" t="s">
        <v>13794</v>
      </c>
      <c r="G8405" s="28" t="s">
        <v>46152</v>
      </c>
      <c r="H8405" s="28" t="s">
        <v>82</v>
      </c>
      <c r="I8405" s="28" t="s">
        <v>46153</v>
      </c>
      <c r="J8405" s="43" t="s">
        <v>13796</v>
      </c>
      <c r="K8405" s="43" t="s">
        <v>13797</v>
      </c>
      <c r="L8405" s="43" t="s">
        <v>13797</v>
      </c>
      <c r="M8405" s="43" t="s">
        <v>46154</v>
      </c>
      <c r="N8405" s="43" t="s">
        <v>156</v>
      </c>
      <c r="O8405" s="43" t="s">
        <v>157</v>
      </c>
      <c r="P8405" s="28" t="s">
        <v>46155</v>
      </c>
      <c r="Q8405" s="28" t="s">
        <v>46156</v>
      </c>
      <c r="R8405" s="44">
        <v>0</v>
      </c>
    </row>
    <row r="8406" spans="1:18" ht="89.25" x14ac:dyDescent="0.2">
      <c r="A8406" s="28" t="s">
        <v>54</v>
      </c>
      <c r="B8406" s="28" t="s">
        <v>8602</v>
      </c>
      <c r="C8406" s="28" t="s">
        <v>62</v>
      </c>
      <c r="D8406" s="28" t="s">
        <v>55</v>
      </c>
      <c r="E8406" s="37">
        <v>43236.695486111108</v>
      </c>
      <c r="F8406" s="28" t="s">
        <v>13794</v>
      </c>
      <c r="G8406" s="28" t="s">
        <v>46157</v>
      </c>
      <c r="H8406" s="28" t="s">
        <v>82</v>
      </c>
      <c r="I8406" s="28" t="s">
        <v>46158</v>
      </c>
      <c r="J8406" s="43" t="s">
        <v>13796</v>
      </c>
      <c r="K8406" s="43" t="s">
        <v>13797</v>
      </c>
      <c r="L8406" s="43" t="s">
        <v>13797</v>
      </c>
      <c r="M8406" s="43" t="s">
        <v>46159</v>
      </c>
      <c r="N8406" s="43" t="s">
        <v>5506</v>
      </c>
      <c r="O8406" s="43" t="s">
        <v>5507</v>
      </c>
      <c r="P8406" s="28" t="s">
        <v>46160</v>
      </c>
      <c r="Q8406" s="28" t="s">
        <v>46161</v>
      </c>
      <c r="R8406" s="44">
        <v>0</v>
      </c>
    </row>
    <row r="8407" spans="1:18" ht="127.5" x14ac:dyDescent="0.2">
      <c r="A8407" s="28" t="s">
        <v>54</v>
      </c>
      <c r="B8407" s="28" t="s">
        <v>8602</v>
      </c>
      <c r="C8407" s="28" t="s">
        <v>62</v>
      </c>
      <c r="D8407" s="28" t="s">
        <v>55</v>
      </c>
      <c r="E8407" s="37">
        <v>43236.794120370367</v>
      </c>
      <c r="F8407" s="28" t="s">
        <v>13794</v>
      </c>
      <c r="G8407" s="28" t="s">
        <v>46162</v>
      </c>
      <c r="H8407" s="28" t="s">
        <v>82</v>
      </c>
      <c r="I8407" s="28" t="s">
        <v>46163</v>
      </c>
      <c r="J8407" s="43" t="s">
        <v>13796</v>
      </c>
      <c r="K8407" s="43" t="s">
        <v>13797</v>
      </c>
      <c r="L8407" s="43" t="s">
        <v>13797</v>
      </c>
      <c r="M8407" s="43" t="s">
        <v>46164</v>
      </c>
      <c r="N8407" s="43" t="s">
        <v>84</v>
      </c>
      <c r="O8407" s="43" t="s">
        <v>85</v>
      </c>
      <c r="P8407" s="28" t="s">
        <v>46165</v>
      </c>
      <c r="Q8407" s="28" t="s">
        <v>46166</v>
      </c>
      <c r="R8407" s="44">
        <v>0</v>
      </c>
    </row>
    <row r="8408" spans="1:18" ht="89.25" x14ac:dyDescent="0.2">
      <c r="A8408" s="28" t="s">
        <v>54</v>
      </c>
      <c r="B8408" s="28" t="s">
        <v>8602</v>
      </c>
      <c r="C8408" s="28" t="s">
        <v>62</v>
      </c>
      <c r="D8408" s="28" t="s">
        <v>55</v>
      </c>
      <c r="E8408" s="37">
        <v>43238.529305555552</v>
      </c>
      <c r="F8408" s="28" t="s">
        <v>13794</v>
      </c>
      <c r="G8408" s="28" t="s">
        <v>46167</v>
      </c>
      <c r="H8408" s="28" t="s">
        <v>82</v>
      </c>
      <c r="I8408" s="28" t="s">
        <v>46168</v>
      </c>
      <c r="J8408" s="43" t="s">
        <v>13796</v>
      </c>
      <c r="K8408" s="43" t="s">
        <v>13797</v>
      </c>
      <c r="L8408" s="43" t="s">
        <v>13797</v>
      </c>
      <c r="M8408" s="43" t="s">
        <v>46169</v>
      </c>
      <c r="N8408" s="43" t="s">
        <v>159</v>
      </c>
      <c r="O8408" s="43" t="s">
        <v>160</v>
      </c>
      <c r="P8408" s="28" t="s">
        <v>46170</v>
      </c>
      <c r="Q8408" s="28" t="s">
        <v>46171</v>
      </c>
      <c r="R8408" s="44">
        <v>0</v>
      </c>
    </row>
    <row r="8409" spans="1:18" ht="89.25" x14ac:dyDescent="0.2">
      <c r="A8409" s="28" t="s">
        <v>54</v>
      </c>
      <c r="B8409" s="28" t="s">
        <v>8602</v>
      </c>
      <c r="C8409" s="28" t="s">
        <v>62</v>
      </c>
      <c r="D8409" s="28" t="s">
        <v>55</v>
      </c>
      <c r="E8409" s="37">
        <v>43238.538344907407</v>
      </c>
      <c r="F8409" s="28" t="s">
        <v>13794</v>
      </c>
      <c r="G8409" s="28" t="s">
        <v>46172</v>
      </c>
      <c r="H8409" s="28" t="s">
        <v>82</v>
      </c>
      <c r="I8409" s="28" t="s">
        <v>10409</v>
      </c>
      <c r="J8409" s="43" t="s">
        <v>13796</v>
      </c>
      <c r="K8409" s="43" t="s">
        <v>13797</v>
      </c>
      <c r="L8409" s="43" t="s">
        <v>13797</v>
      </c>
      <c r="M8409" s="43" t="s">
        <v>46173</v>
      </c>
      <c r="N8409" s="43" t="s">
        <v>2417</v>
      </c>
      <c r="O8409" s="43" t="s">
        <v>2418</v>
      </c>
      <c r="P8409" s="28" t="s">
        <v>46174</v>
      </c>
      <c r="Q8409" s="28" t="s">
        <v>46175</v>
      </c>
      <c r="R8409" s="44">
        <v>0</v>
      </c>
    </row>
    <row r="8410" spans="1:18" ht="127.5" x14ac:dyDescent="0.2">
      <c r="A8410" s="28" t="s">
        <v>54</v>
      </c>
      <c r="B8410" s="28" t="s">
        <v>8602</v>
      </c>
      <c r="C8410" s="28" t="s">
        <v>62</v>
      </c>
      <c r="D8410" s="28" t="s">
        <v>55</v>
      </c>
      <c r="E8410" s="37">
        <v>43238.675844907404</v>
      </c>
      <c r="F8410" s="28" t="s">
        <v>13794</v>
      </c>
      <c r="G8410" s="28" t="s">
        <v>46176</v>
      </c>
      <c r="H8410" s="28" t="s">
        <v>82</v>
      </c>
      <c r="I8410" s="28" t="s">
        <v>46177</v>
      </c>
      <c r="J8410" s="43" t="s">
        <v>13796</v>
      </c>
      <c r="K8410" s="43" t="s">
        <v>13797</v>
      </c>
      <c r="L8410" s="43" t="s">
        <v>13797</v>
      </c>
      <c r="M8410" s="43" t="s">
        <v>46178</v>
      </c>
      <c r="N8410" s="43" t="s">
        <v>4889</v>
      </c>
      <c r="O8410" s="43" t="s">
        <v>4890</v>
      </c>
      <c r="P8410" s="28" t="s">
        <v>46082</v>
      </c>
      <c r="Q8410" s="28" t="s">
        <v>22920</v>
      </c>
      <c r="R8410" s="44">
        <v>0</v>
      </c>
    </row>
    <row r="8411" spans="1:18" ht="114.75" x14ac:dyDescent="0.2">
      <c r="A8411" s="28" t="s">
        <v>54</v>
      </c>
      <c r="B8411" s="28" t="s">
        <v>8602</v>
      </c>
      <c r="C8411" s="28" t="s">
        <v>62</v>
      </c>
      <c r="D8411" s="28" t="s">
        <v>55</v>
      </c>
      <c r="E8411" s="37">
        <v>43241.603506944441</v>
      </c>
      <c r="F8411" s="28" t="s">
        <v>13794</v>
      </c>
      <c r="G8411" s="28" t="s">
        <v>46179</v>
      </c>
      <c r="H8411" s="28" t="s">
        <v>82</v>
      </c>
      <c r="I8411" s="28" t="s">
        <v>46180</v>
      </c>
      <c r="J8411" s="43" t="s">
        <v>13796</v>
      </c>
      <c r="K8411" s="43" t="s">
        <v>13797</v>
      </c>
      <c r="L8411" s="43" t="s">
        <v>13797</v>
      </c>
      <c r="M8411" s="43" t="s">
        <v>46181</v>
      </c>
      <c r="N8411" s="43" t="s">
        <v>107</v>
      </c>
      <c r="O8411" s="43" t="s">
        <v>108</v>
      </c>
      <c r="P8411" s="28" t="s">
        <v>46182</v>
      </c>
      <c r="Q8411" s="28" t="s">
        <v>46183</v>
      </c>
      <c r="R8411" s="44">
        <v>0</v>
      </c>
    </row>
    <row r="8412" spans="1:18" ht="114.75" x14ac:dyDescent="0.2">
      <c r="A8412" s="28" t="s">
        <v>54</v>
      </c>
      <c r="B8412" s="28" t="s">
        <v>8602</v>
      </c>
      <c r="C8412" s="28" t="s">
        <v>62</v>
      </c>
      <c r="D8412" s="28" t="s">
        <v>55</v>
      </c>
      <c r="E8412" s="37">
        <v>43241.639490740738</v>
      </c>
      <c r="F8412" s="28" t="s">
        <v>13794</v>
      </c>
      <c r="G8412" s="28" t="s">
        <v>46184</v>
      </c>
      <c r="H8412" s="28" t="s">
        <v>82</v>
      </c>
      <c r="I8412" s="28" t="s">
        <v>11948</v>
      </c>
      <c r="J8412" s="43" t="s">
        <v>13796</v>
      </c>
      <c r="K8412" s="43" t="s">
        <v>13797</v>
      </c>
      <c r="L8412" s="43" t="s">
        <v>13797</v>
      </c>
      <c r="M8412" s="43" t="s">
        <v>46185</v>
      </c>
      <c r="N8412" s="43" t="s">
        <v>146</v>
      </c>
      <c r="O8412" s="43" t="s">
        <v>147</v>
      </c>
      <c r="P8412" s="28" t="s">
        <v>46186</v>
      </c>
      <c r="Q8412" s="28" t="s">
        <v>46187</v>
      </c>
      <c r="R8412" s="44">
        <v>0</v>
      </c>
    </row>
    <row r="8413" spans="1:18" ht="89.25" x14ac:dyDescent="0.2">
      <c r="A8413" s="28" t="s">
        <v>54</v>
      </c>
      <c r="B8413" s="28" t="s">
        <v>8602</v>
      </c>
      <c r="C8413" s="28" t="s">
        <v>62</v>
      </c>
      <c r="D8413" s="28" t="s">
        <v>55</v>
      </c>
      <c r="E8413" s="37">
        <v>43242.467731481476</v>
      </c>
      <c r="F8413" s="28" t="s">
        <v>13794</v>
      </c>
      <c r="G8413" s="28" t="s">
        <v>46188</v>
      </c>
      <c r="H8413" s="28" t="s">
        <v>82</v>
      </c>
      <c r="I8413" s="28" t="s">
        <v>11675</v>
      </c>
      <c r="J8413" s="43" t="s">
        <v>13796</v>
      </c>
      <c r="K8413" s="43" t="s">
        <v>13797</v>
      </c>
      <c r="L8413" s="43" t="s">
        <v>13797</v>
      </c>
      <c r="M8413" s="43" t="s">
        <v>46189</v>
      </c>
      <c r="N8413" s="43" t="s">
        <v>148</v>
      </c>
      <c r="O8413" s="43" t="s">
        <v>149</v>
      </c>
      <c r="P8413" s="28" t="s">
        <v>46190</v>
      </c>
      <c r="Q8413" s="28" t="s">
        <v>46191</v>
      </c>
      <c r="R8413" s="44">
        <v>0</v>
      </c>
    </row>
    <row r="8414" spans="1:18" ht="114.75" x14ac:dyDescent="0.2">
      <c r="A8414" s="28" t="s">
        <v>54</v>
      </c>
      <c r="B8414" s="28" t="s">
        <v>8602</v>
      </c>
      <c r="C8414" s="28" t="s">
        <v>62</v>
      </c>
      <c r="D8414" s="28" t="s">
        <v>55</v>
      </c>
      <c r="E8414" s="37">
        <v>43242.51762731481</v>
      </c>
      <c r="F8414" s="28" t="s">
        <v>13794</v>
      </c>
      <c r="G8414" s="28" t="s">
        <v>46192</v>
      </c>
      <c r="H8414" s="28" t="s">
        <v>82</v>
      </c>
      <c r="I8414" s="28" t="s">
        <v>10084</v>
      </c>
      <c r="J8414" s="43" t="s">
        <v>13796</v>
      </c>
      <c r="K8414" s="43" t="s">
        <v>13797</v>
      </c>
      <c r="L8414" s="43" t="s">
        <v>13797</v>
      </c>
      <c r="M8414" s="43" t="s">
        <v>46193</v>
      </c>
      <c r="N8414" s="43" t="s">
        <v>540</v>
      </c>
      <c r="O8414" s="43" t="s">
        <v>541</v>
      </c>
      <c r="P8414" s="28" t="s">
        <v>46194</v>
      </c>
      <c r="Q8414" s="28" t="s">
        <v>46195</v>
      </c>
      <c r="R8414" s="44">
        <v>0</v>
      </c>
    </row>
    <row r="8415" spans="1:18" ht="76.5" x14ac:dyDescent="0.2">
      <c r="A8415" s="28" t="s">
        <v>54</v>
      </c>
      <c r="B8415" s="28" t="s">
        <v>8602</v>
      </c>
      <c r="C8415" s="28" t="s">
        <v>62</v>
      </c>
      <c r="D8415" s="28" t="s">
        <v>55</v>
      </c>
      <c r="E8415" s="37">
        <v>43242.643055555556</v>
      </c>
      <c r="F8415" s="28" t="s">
        <v>13794</v>
      </c>
      <c r="G8415" s="28" t="s">
        <v>46196</v>
      </c>
      <c r="H8415" s="28" t="s">
        <v>82</v>
      </c>
      <c r="I8415" s="28" t="s">
        <v>46197</v>
      </c>
      <c r="J8415" s="43" t="s">
        <v>13796</v>
      </c>
      <c r="K8415" s="43" t="s">
        <v>13797</v>
      </c>
      <c r="L8415" s="43" t="s">
        <v>13797</v>
      </c>
      <c r="M8415" s="43" t="s">
        <v>46198</v>
      </c>
      <c r="N8415" s="43" t="s">
        <v>253</v>
      </c>
      <c r="O8415" s="43" t="s">
        <v>254</v>
      </c>
      <c r="P8415" s="28" t="s">
        <v>46082</v>
      </c>
      <c r="Q8415" s="28" t="s">
        <v>22920</v>
      </c>
      <c r="R8415" s="44">
        <v>0</v>
      </c>
    </row>
    <row r="8416" spans="1:18" ht="76.5" x14ac:dyDescent="0.2">
      <c r="A8416" s="28" t="s">
        <v>54</v>
      </c>
      <c r="B8416" s="28" t="s">
        <v>8602</v>
      </c>
      <c r="C8416" s="28" t="s">
        <v>62</v>
      </c>
      <c r="D8416" s="28" t="s">
        <v>55</v>
      </c>
      <c r="E8416" s="37">
        <v>43243.406018518515</v>
      </c>
      <c r="F8416" s="28" t="s">
        <v>13794</v>
      </c>
      <c r="G8416" s="28" t="s">
        <v>46199</v>
      </c>
      <c r="H8416" s="28" t="s">
        <v>82</v>
      </c>
      <c r="I8416" s="28" t="s">
        <v>46200</v>
      </c>
      <c r="J8416" s="43" t="s">
        <v>13796</v>
      </c>
      <c r="K8416" s="43" t="s">
        <v>13797</v>
      </c>
      <c r="L8416" s="43" t="s">
        <v>13797</v>
      </c>
      <c r="M8416" s="43" t="s">
        <v>46201</v>
      </c>
      <c r="N8416" s="43" t="s">
        <v>156</v>
      </c>
      <c r="O8416" s="43" t="s">
        <v>157</v>
      </c>
      <c r="P8416" s="28" t="s">
        <v>46202</v>
      </c>
      <c r="Q8416" s="28" t="s">
        <v>46203</v>
      </c>
      <c r="R8416" s="44">
        <v>0</v>
      </c>
    </row>
    <row r="8417" spans="1:18" ht="76.5" x14ac:dyDescent="0.2">
      <c r="A8417" s="28" t="s">
        <v>54</v>
      </c>
      <c r="B8417" s="28" t="s">
        <v>8602</v>
      </c>
      <c r="C8417" s="28" t="s">
        <v>62</v>
      </c>
      <c r="D8417" s="28" t="s">
        <v>55</v>
      </c>
      <c r="E8417" s="37">
        <v>43243.406550925924</v>
      </c>
      <c r="F8417" s="28" t="s">
        <v>13794</v>
      </c>
      <c r="G8417" s="28" t="s">
        <v>46204</v>
      </c>
      <c r="H8417" s="28" t="s">
        <v>82</v>
      </c>
      <c r="I8417" s="28" t="s">
        <v>10833</v>
      </c>
      <c r="J8417" s="43" t="s">
        <v>13796</v>
      </c>
      <c r="K8417" s="43" t="s">
        <v>13797</v>
      </c>
      <c r="L8417" s="43" t="s">
        <v>13797</v>
      </c>
      <c r="M8417" s="43" t="s">
        <v>46205</v>
      </c>
      <c r="N8417" s="43" t="s">
        <v>156</v>
      </c>
      <c r="O8417" s="43" t="s">
        <v>157</v>
      </c>
      <c r="P8417" s="28" t="s">
        <v>46202</v>
      </c>
      <c r="Q8417" s="28" t="s">
        <v>46203</v>
      </c>
      <c r="R8417" s="44">
        <v>0</v>
      </c>
    </row>
    <row r="8418" spans="1:18" ht="76.5" x14ac:dyDescent="0.2">
      <c r="A8418" s="28" t="s">
        <v>54</v>
      </c>
      <c r="B8418" s="28" t="s">
        <v>8602</v>
      </c>
      <c r="C8418" s="28" t="s">
        <v>62</v>
      </c>
      <c r="D8418" s="28" t="s">
        <v>55</v>
      </c>
      <c r="E8418" s="37">
        <v>43243.407280092593</v>
      </c>
      <c r="F8418" s="28" t="s">
        <v>13794</v>
      </c>
      <c r="G8418" s="28" t="s">
        <v>46206</v>
      </c>
      <c r="H8418" s="28" t="s">
        <v>82</v>
      </c>
      <c r="I8418" s="28" t="s">
        <v>9423</v>
      </c>
      <c r="J8418" s="43" t="s">
        <v>13796</v>
      </c>
      <c r="K8418" s="43" t="s">
        <v>13797</v>
      </c>
      <c r="L8418" s="43" t="s">
        <v>13797</v>
      </c>
      <c r="M8418" s="43" t="s">
        <v>46207</v>
      </c>
      <c r="N8418" s="43" t="s">
        <v>156</v>
      </c>
      <c r="O8418" s="43" t="s">
        <v>157</v>
      </c>
      <c r="P8418" s="28" t="s">
        <v>46202</v>
      </c>
      <c r="Q8418" s="28" t="s">
        <v>46203</v>
      </c>
      <c r="R8418" s="44">
        <v>0</v>
      </c>
    </row>
    <row r="8419" spans="1:18" ht="76.5" x14ac:dyDescent="0.2">
      <c r="A8419" s="28" t="s">
        <v>54</v>
      </c>
      <c r="B8419" s="28" t="s">
        <v>8602</v>
      </c>
      <c r="C8419" s="28" t="s">
        <v>62</v>
      </c>
      <c r="D8419" s="28" t="s">
        <v>55</v>
      </c>
      <c r="E8419" s="37">
        <v>43243.409351851849</v>
      </c>
      <c r="F8419" s="28" t="s">
        <v>13794</v>
      </c>
      <c r="G8419" s="28" t="s">
        <v>46208</v>
      </c>
      <c r="H8419" s="28" t="s">
        <v>82</v>
      </c>
      <c r="I8419" s="28" t="s">
        <v>11653</v>
      </c>
      <c r="J8419" s="43" t="s">
        <v>13796</v>
      </c>
      <c r="K8419" s="43" t="s">
        <v>13797</v>
      </c>
      <c r="L8419" s="43" t="s">
        <v>13797</v>
      </c>
      <c r="M8419" s="43" t="s">
        <v>46209</v>
      </c>
      <c r="N8419" s="43" t="s">
        <v>156</v>
      </c>
      <c r="O8419" s="43" t="s">
        <v>157</v>
      </c>
      <c r="P8419" s="28" t="s">
        <v>46202</v>
      </c>
      <c r="Q8419" s="28" t="s">
        <v>46203</v>
      </c>
      <c r="R8419" s="44">
        <v>0</v>
      </c>
    </row>
    <row r="8420" spans="1:18" ht="140.25" x14ac:dyDescent="0.2">
      <c r="A8420" s="28" t="s">
        <v>54</v>
      </c>
      <c r="B8420" s="28" t="s">
        <v>8602</v>
      </c>
      <c r="C8420" s="28" t="s">
        <v>62</v>
      </c>
      <c r="D8420" s="28" t="s">
        <v>55</v>
      </c>
      <c r="E8420" s="37">
        <v>43243.501863425925</v>
      </c>
      <c r="F8420" s="28" t="s">
        <v>13794</v>
      </c>
      <c r="G8420" s="28" t="s">
        <v>46210</v>
      </c>
      <c r="H8420" s="28" t="s">
        <v>82</v>
      </c>
      <c r="I8420" s="28" t="s">
        <v>11590</v>
      </c>
      <c r="J8420" s="43" t="s">
        <v>13796</v>
      </c>
      <c r="K8420" s="43" t="s">
        <v>13797</v>
      </c>
      <c r="L8420" s="43" t="s">
        <v>13797</v>
      </c>
      <c r="M8420" s="43" t="s">
        <v>46211</v>
      </c>
      <c r="N8420" s="43" t="s">
        <v>4889</v>
      </c>
      <c r="O8420" s="43" t="s">
        <v>4890</v>
      </c>
      <c r="P8420" s="28" t="s">
        <v>46082</v>
      </c>
      <c r="Q8420" s="28" t="s">
        <v>22920</v>
      </c>
      <c r="R8420" s="44">
        <v>0</v>
      </c>
    </row>
    <row r="8421" spans="1:18" ht="114.75" x14ac:dyDescent="0.2">
      <c r="A8421" s="28" t="s">
        <v>54</v>
      </c>
      <c r="B8421" s="28" t="s">
        <v>8602</v>
      </c>
      <c r="C8421" s="28" t="s">
        <v>62</v>
      </c>
      <c r="D8421" s="28" t="s">
        <v>55</v>
      </c>
      <c r="E8421" s="37">
        <v>43243.731006944443</v>
      </c>
      <c r="F8421" s="28" t="s">
        <v>13794</v>
      </c>
      <c r="G8421" s="28" t="s">
        <v>46212</v>
      </c>
      <c r="H8421" s="28" t="s">
        <v>82</v>
      </c>
      <c r="I8421" s="28" t="s">
        <v>46213</v>
      </c>
      <c r="J8421" s="43" t="s">
        <v>13796</v>
      </c>
      <c r="K8421" s="43" t="s">
        <v>13797</v>
      </c>
      <c r="L8421" s="43" t="s">
        <v>13797</v>
      </c>
      <c r="M8421" s="43" t="s">
        <v>46214</v>
      </c>
      <c r="N8421" s="43" t="s">
        <v>648</v>
      </c>
      <c r="O8421" s="43" t="s">
        <v>649</v>
      </c>
      <c r="P8421" s="28" t="s">
        <v>46215</v>
      </c>
      <c r="Q8421" s="28" t="s">
        <v>46216</v>
      </c>
      <c r="R8421" s="44">
        <v>0</v>
      </c>
    </row>
    <row r="8422" spans="1:18" ht="140.25" x14ac:dyDescent="0.2">
      <c r="A8422" s="28" t="s">
        <v>54</v>
      </c>
      <c r="B8422" s="28" t="s">
        <v>8602</v>
      </c>
      <c r="C8422" s="28" t="s">
        <v>62</v>
      </c>
      <c r="D8422" s="28" t="s">
        <v>55</v>
      </c>
      <c r="E8422" s="37">
        <v>43244.392187500001</v>
      </c>
      <c r="F8422" s="28" t="s">
        <v>13794</v>
      </c>
      <c r="G8422" s="28" t="s">
        <v>46217</v>
      </c>
      <c r="H8422" s="28" t="s">
        <v>82</v>
      </c>
      <c r="I8422" s="28" t="s">
        <v>8960</v>
      </c>
      <c r="J8422" s="43" t="s">
        <v>13796</v>
      </c>
      <c r="K8422" s="43" t="s">
        <v>13797</v>
      </c>
      <c r="L8422" s="43" t="s">
        <v>13797</v>
      </c>
      <c r="M8422" s="43" t="s">
        <v>46218</v>
      </c>
      <c r="N8422" s="43" t="s">
        <v>156</v>
      </c>
      <c r="O8422" s="43" t="s">
        <v>157</v>
      </c>
      <c r="P8422" s="28" t="s">
        <v>46219</v>
      </c>
      <c r="Q8422" s="28" t="s">
        <v>46220</v>
      </c>
      <c r="R8422" s="44">
        <v>0</v>
      </c>
    </row>
    <row r="8423" spans="1:18" ht="76.5" x14ac:dyDescent="0.2">
      <c r="A8423" s="28" t="s">
        <v>54</v>
      </c>
      <c r="B8423" s="28" t="s">
        <v>8602</v>
      </c>
      <c r="C8423" s="28" t="s">
        <v>62</v>
      </c>
      <c r="D8423" s="28" t="s">
        <v>55</v>
      </c>
      <c r="E8423" s="37">
        <v>43244.538240740738</v>
      </c>
      <c r="F8423" s="28" t="s">
        <v>13794</v>
      </c>
      <c r="G8423" s="28" t="s">
        <v>46221</v>
      </c>
      <c r="H8423" s="28" t="s">
        <v>82</v>
      </c>
      <c r="I8423" s="28" t="s">
        <v>8872</v>
      </c>
      <c r="J8423" s="43" t="s">
        <v>13796</v>
      </c>
      <c r="K8423" s="43" t="s">
        <v>13797</v>
      </c>
      <c r="L8423" s="43" t="s">
        <v>13797</v>
      </c>
      <c r="M8423" s="43" t="s">
        <v>46222</v>
      </c>
      <c r="N8423" s="43" t="s">
        <v>648</v>
      </c>
      <c r="O8423" s="43" t="s">
        <v>649</v>
      </c>
      <c r="P8423" s="28" t="s">
        <v>46215</v>
      </c>
      <c r="Q8423" s="28" t="s">
        <v>46216</v>
      </c>
      <c r="R8423" s="44">
        <v>0</v>
      </c>
    </row>
    <row r="8424" spans="1:18" ht="89.25" x14ac:dyDescent="0.2">
      <c r="A8424" s="28" t="s">
        <v>54</v>
      </c>
      <c r="B8424" s="28" t="s">
        <v>8602</v>
      </c>
      <c r="C8424" s="28" t="s">
        <v>62</v>
      </c>
      <c r="D8424" s="28" t="s">
        <v>55</v>
      </c>
      <c r="E8424" s="37">
        <v>43245.451307870368</v>
      </c>
      <c r="F8424" s="28" t="s">
        <v>13794</v>
      </c>
      <c r="G8424" s="28" t="s">
        <v>46223</v>
      </c>
      <c r="H8424" s="28" t="s">
        <v>82</v>
      </c>
      <c r="I8424" s="28" t="s">
        <v>11237</v>
      </c>
      <c r="J8424" s="43" t="s">
        <v>13796</v>
      </c>
      <c r="K8424" s="43" t="s">
        <v>13797</v>
      </c>
      <c r="L8424" s="43" t="s">
        <v>13797</v>
      </c>
      <c r="M8424" s="43" t="s">
        <v>46224</v>
      </c>
      <c r="N8424" s="43" t="s">
        <v>1022</v>
      </c>
      <c r="O8424" s="43" t="s">
        <v>1023</v>
      </c>
      <c r="P8424" s="28" t="s">
        <v>46225</v>
      </c>
      <c r="Q8424" s="28" t="s">
        <v>46226</v>
      </c>
      <c r="R8424" s="44">
        <v>0</v>
      </c>
    </row>
    <row r="8425" spans="1:18" ht="114.75" x14ac:dyDescent="0.2">
      <c r="A8425" s="28" t="s">
        <v>54</v>
      </c>
      <c r="B8425" s="28" t="s">
        <v>8602</v>
      </c>
      <c r="C8425" s="28" t="s">
        <v>62</v>
      </c>
      <c r="D8425" s="28" t="s">
        <v>55</v>
      </c>
      <c r="E8425" s="37">
        <v>43245.463391203702</v>
      </c>
      <c r="F8425" s="28" t="s">
        <v>13794</v>
      </c>
      <c r="G8425" s="28" t="s">
        <v>46227</v>
      </c>
      <c r="H8425" s="28" t="s">
        <v>82</v>
      </c>
      <c r="I8425" s="28" t="s">
        <v>46228</v>
      </c>
      <c r="J8425" s="43" t="s">
        <v>13796</v>
      </c>
      <c r="K8425" s="43" t="s">
        <v>13797</v>
      </c>
      <c r="L8425" s="43" t="s">
        <v>13797</v>
      </c>
      <c r="M8425" s="43" t="s">
        <v>46229</v>
      </c>
      <c r="N8425" s="43" t="s">
        <v>156</v>
      </c>
      <c r="O8425" s="43" t="s">
        <v>157</v>
      </c>
      <c r="P8425" s="28" t="s">
        <v>46230</v>
      </c>
      <c r="Q8425" s="28" t="s">
        <v>46230</v>
      </c>
      <c r="R8425" s="44">
        <v>0</v>
      </c>
    </row>
    <row r="8426" spans="1:18" ht="140.25" x14ac:dyDescent="0.2">
      <c r="A8426" s="28" t="s">
        <v>54</v>
      </c>
      <c r="B8426" s="28" t="s">
        <v>8602</v>
      </c>
      <c r="C8426" s="28" t="s">
        <v>62</v>
      </c>
      <c r="D8426" s="28" t="s">
        <v>55</v>
      </c>
      <c r="E8426" s="37">
        <v>43245.667361111111</v>
      </c>
      <c r="F8426" s="28" t="s">
        <v>13794</v>
      </c>
      <c r="G8426" s="28" t="s">
        <v>46231</v>
      </c>
      <c r="H8426" s="28" t="s">
        <v>82</v>
      </c>
      <c r="I8426" s="28" t="s">
        <v>9242</v>
      </c>
      <c r="J8426" s="43" t="s">
        <v>13796</v>
      </c>
      <c r="K8426" s="43" t="s">
        <v>13797</v>
      </c>
      <c r="L8426" s="43" t="s">
        <v>13797</v>
      </c>
      <c r="M8426" s="43" t="s">
        <v>46232</v>
      </c>
      <c r="N8426" s="43" t="s">
        <v>9243</v>
      </c>
      <c r="O8426" s="43" t="s">
        <v>9244</v>
      </c>
      <c r="P8426" s="28" t="s">
        <v>46233</v>
      </c>
      <c r="Q8426" s="28" t="s">
        <v>46234</v>
      </c>
      <c r="R8426" s="44">
        <v>0</v>
      </c>
    </row>
    <row r="8427" spans="1:18" ht="114.75" x14ac:dyDescent="0.2">
      <c r="A8427" s="28" t="s">
        <v>54</v>
      </c>
      <c r="B8427" s="28" t="s">
        <v>8602</v>
      </c>
      <c r="C8427" s="28" t="s">
        <v>62</v>
      </c>
      <c r="D8427" s="28" t="s">
        <v>55</v>
      </c>
      <c r="E8427" s="37">
        <v>43245.67019675926</v>
      </c>
      <c r="F8427" s="28" t="s">
        <v>13794</v>
      </c>
      <c r="G8427" s="28" t="s">
        <v>46235</v>
      </c>
      <c r="H8427" s="28" t="s">
        <v>82</v>
      </c>
      <c r="I8427" s="28" t="s">
        <v>10022</v>
      </c>
      <c r="J8427" s="43" t="s">
        <v>13796</v>
      </c>
      <c r="K8427" s="43" t="s">
        <v>13797</v>
      </c>
      <c r="L8427" s="43" t="s">
        <v>13797</v>
      </c>
      <c r="M8427" s="43" t="s">
        <v>46236</v>
      </c>
      <c r="N8427" s="43" t="s">
        <v>1523</v>
      </c>
      <c r="O8427" s="43" t="s">
        <v>1524</v>
      </c>
      <c r="P8427" s="28" t="s">
        <v>46237</v>
      </c>
      <c r="Q8427" s="28" t="s">
        <v>46238</v>
      </c>
      <c r="R8427" s="44">
        <v>0</v>
      </c>
    </row>
    <row r="8428" spans="1:18" ht="127.5" x14ac:dyDescent="0.2">
      <c r="A8428" s="28" t="s">
        <v>54</v>
      </c>
      <c r="B8428" s="28" t="s">
        <v>8602</v>
      </c>
      <c r="C8428" s="28" t="s">
        <v>62</v>
      </c>
      <c r="D8428" s="28" t="s">
        <v>55</v>
      </c>
      <c r="E8428" s="37">
        <v>43248.413425925923</v>
      </c>
      <c r="F8428" s="28" t="s">
        <v>13794</v>
      </c>
      <c r="G8428" s="28" t="s">
        <v>46239</v>
      </c>
      <c r="H8428" s="28" t="s">
        <v>82</v>
      </c>
      <c r="I8428" s="28" t="s">
        <v>46240</v>
      </c>
      <c r="J8428" s="43" t="s">
        <v>13796</v>
      </c>
      <c r="K8428" s="43" t="s">
        <v>13797</v>
      </c>
      <c r="L8428" s="43" t="s">
        <v>13797</v>
      </c>
      <c r="M8428" s="43" t="s">
        <v>46241</v>
      </c>
      <c r="N8428" s="43" t="s">
        <v>84</v>
      </c>
      <c r="O8428" s="43" t="s">
        <v>85</v>
      </c>
      <c r="P8428" s="28" t="s">
        <v>46242</v>
      </c>
      <c r="Q8428" s="28" t="s">
        <v>46243</v>
      </c>
      <c r="R8428" s="44">
        <v>0</v>
      </c>
    </row>
    <row r="8429" spans="1:18" ht="89.25" x14ac:dyDescent="0.2">
      <c r="A8429" s="28" t="s">
        <v>54</v>
      </c>
      <c r="B8429" s="28" t="s">
        <v>8602</v>
      </c>
      <c r="C8429" s="28" t="s">
        <v>62</v>
      </c>
      <c r="D8429" s="28" t="s">
        <v>55</v>
      </c>
      <c r="E8429" s="37">
        <v>43249.410787037035</v>
      </c>
      <c r="F8429" s="28" t="s">
        <v>13794</v>
      </c>
      <c r="G8429" s="28" t="s">
        <v>46244</v>
      </c>
      <c r="H8429" s="28" t="s">
        <v>82</v>
      </c>
      <c r="I8429" s="28" t="s">
        <v>10324</v>
      </c>
      <c r="J8429" s="43" t="s">
        <v>13796</v>
      </c>
      <c r="K8429" s="43" t="s">
        <v>13797</v>
      </c>
      <c r="L8429" s="43" t="s">
        <v>13797</v>
      </c>
      <c r="M8429" s="43" t="s">
        <v>46245</v>
      </c>
      <c r="N8429" s="43" t="s">
        <v>6730</v>
      </c>
      <c r="O8429" s="43" t="s">
        <v>6731</v>
      </c>
      <c r="P8429" s="28" t="s">
        <v>46246</v>
      </c>
      <c r="Q8429" s="28" t="s">
        <v>46247</v>
      </c>
      <c r="R8429" s="44">
        <v>0</v>
      </c>
    </row>
    <row r="8430" spans="1:18" ht="127.5" x14ac:dyDescent="0.2">
      <c r="A8430" s="28" t="s">
        <v>54</v>
      </c>
      <c r="B8430" s="28" t="s">
        <v>8602</v>
      </c>
      <c r="C8430" s="28" t="s">
        <v>62</v>
      </c>
      <c r="D8430" s="28" t="s">
        <v>55</v>
      </c>
      <c r="E8430" s="37">
        <v>43249.486898148149</v>
      </c>
      <c r="F8430" s="28" t="s">
        <v>13794</v>
      </c>
      <c r="G8430" s="28" t="s">
        <v>46248</v>
      </c>
      <c r="H8430" s="28" t="s">
        <v>82</v>
      </c>
      <c r="I8430" s="28" t="s">
        <v>9262</v>
      </c>
      <c r="J8430" s="43" t="s">
        <v>13796</v>
      </c>
      <c r="K8430" s="43" t="s">
        <v>13797</v>
      </c>
      <c r="L8430" s="43" t="s">
        <v>13797</v>
      </c>
      <c r="M8430" s="43" t="s">
        <v>46249</v>
      </c>
      <c r="N8430" s="43" t="s">
        <v>156</v>
      </c>
      <c r="O8430" s="43" t="s">
        <v>157</v>
      </c>
      <c r="P8430" s="28" t="s">
        <v>46250</v>
      </c>
      <c r="Q8430" s="28" t="s">
        <v>46251</v>
      </c>
      <c r="R8430" s="44">
        <v>0</v>
      </c>
    </row>
    <row r="8431" spans="1:18" ht="63.75" x14ac:dyDescent="0.2">
      <c r="A8431" s="28" t="s">
        <v>54</v>
      </c>
      <c r="B8431" s="28" t="s">
        <v>8602</v>
      </c>
      <c r="C8431" s="28" t="s">
        <v>62</v>
      </c>
      <c r="D8431" s="28" t="s">
        <v>55</v>
      </c>
      <c r="E8431" s="37">
        <v>43249.505046296297</v>
      </c>
      <c r="F8431" s="28" t="s">
        <v>13794</v>
      </c>
      <c r="G8431" s="28" t="s">
        <v>46252</v>
      </c>
      <c r="H8431" s="28" t="s">
        <v>82</v>
      </c>
      <c r="I8431" s="28" t="s">
        <v>10647</v>
      </c>
      <c r="J8431" s="43" t="s">
        <v>13796</v>
      </c>
      <c r="K8431" s="43" t="s">
        <v>13797</v>
      </c>
      <c r="L8431" s="43" t="s">
        <v>13797</v>
      </c>
      <c r="M8431" s="43" t="s">
        <v>46253</v>
      </c>
      <c r="N8431" s="43" t="s">
        <v>1561</v>
      </c>
      <c r="O8431" s="43" t="s">
        <v>1562</v>
      </c>
      <c r="P8431" s="28" t="s">
        <v>46254</v>
      </c>
      <c r="Q8431" s="28" t="s">
        <v>46255</v>
      </c>
      <c r="R8431" s="44">
        <v>0</v>
      </c>
    </row>
    <row r="8432" spans="1:18" ht="127.5" x14ac:dyDescent="0.2">
      <c r="A8432" s="28" t="s">
        <v>54</v>
      </c>
      <c r="B8432" s="28" t="s">
        <v>8602</v>
      </c>
      <c r="C8432" s="28" t="s">
        <v>62</v>
      </c>
      <c r="D8432" s="28" t="s">
        <v>55</v>
      </c>
      <c r="E8432" s="37">
        <v>43249.532384259255</v>
      </c>
      <c r="F8432" s="28" t="s">
        <v>13794</v>
      </c>
      <c r="G8432" s="28" t="s">
        <v>46256</v>
      </c>
      <c r="H8432" s="28" t="s">
        <v>82</v>
      </c>
      <c r="I8432" s="28" t="s">
        <v>9388</v>
      </c>
      <c r="J8432" s="43" t="s">
        <v>13796</v>
      </c>
      <c r="K8432" s="43" t="s">
        <v>13797</v>
      </c>
      <c r="L8432" s="43" t="s">
        <v>13797</v>
      </c>
      <c r="M8432" s="43" t="s">
        <v>46257</v>
      </c>
      <c r="N8432" s="43" t="s">
        <v>1141</v>
      </c>
      <c r="O8432" s="43" t="s">
        <v>1142</v>
      </c>
      <c r="P8432" s="28" t="s">
        <v>46258</v>
      </c>
      <c r="Q8432" s="28" t="s">
        <v>46259</v>
      </c>
      <c r="R8432" s="44">
        <v>0</v>
      </c>
    </row>
    <row r="8433" spans="1:18" ht="127.5" x14ac:dyDescent="0.2">
      <c r="A8433" s="28" t="s">
        <v>54</v>
      </c>
      <c r="B8433" s="28" t="s">
        <v>8602</v>
      </c>
      <c r="C8433" s="28" t="s">
        <v>62</v>
      </c>
      <c r="D8433" s="28" t="s">
        <v>55</v>
      </c>
      <c r="E8433" s="37">
        <v>43249.634201388886</v>
      </c>
      <c r="F8433" s="28" t="s">
        <v>13794</v>
      </c>
      <c r="G8433" s="28" t="s">
        <v>46260</v>
      </c>
      <c r="H8433" s="28" t="s">
        <v>82</v>
      </c>
      <c r="I8433" s="28" t="s">
        <v>46261</v>
      </c>
      <c r="J8433" s="43" t="s">
        <v>13796</v>
      </c>
      <c r="K8433" s="43" t="s">
        <v>13797</v>
      </c>
      <c r="L8433" s="43" t="s">
        <v>13797</v>
      </c>
      <c r="M8433" s="43" t="s">
        <v>46262</v>
      </c>
      <c r="N8433" s="43" t="s">
        <v>144</v>
      </c>
      <c r="O8433" s="43" t="s">
        <v>145</v>
      </c>
      <c r="P8433" s="28" t="s">
        <v>46263</v>
      </c>
      <c r="Q8433" s="28" t="s">
        <v>46264</v>
      </c>
      <c r="R8433" s="44">
        <v>0</v>
      </c>
    </row>
    <row r="8434" spans="1:18" ht="127.5" x14ac:dyDescent="0.2">
      <c r="A8434" s="28" t="s">
        <v>54</v>
      </c>
      <c r="B8434" s="28" t="s">
        <v>8602</v>
      </c>
      <c r="C8434" s="28" t="s">
        <v>62</v>
      </c>
      <c r="D8434" s="28" t="s">
        <v>55</v>
      </c>
      <c r="E8434" s="37">
        <v>43249.636643518519</v>
      </c>
      <c r="F8434" s="28" t="s">
        <v>13794</v>
      </c>
      <c r="G8434" s="28" t="s">
        <v>46265</v>
      </c>
      <c r="H8434" s="28" t="s">
        <v>82</v>
      </c>
      <c r="I8434" s="28" t="s">
        <v>9570</v>
      </c>
      <c r="J8434" s="43" t="s">
        <v>13796</v>
      </c>
      <c r="K8434" s="43" t="s">
        <v>13797</v>
      </c>
      <c r="L8434" s="43" t="s">
        <v>13797</v>
      </c>
      <c r="M8434" s="43" t="s">
        <v>46266</v>
      </c>
      <c r="N8434" s="43" t="s">
        <v>144</v>
      </c>
      <c r="O8434" s="43" t="s">
        <v>145</v>
      </c>
      <c r="P8434" s="28" t="s">
        <v>46263</v>
      </c>
      <c r="Q8434" s="28" t="s">
        <v>46264</v>
      </c>
      <c r="R8434" s="44">
        <v>0</v>
      </c>
    </row>
    <row r="8435" spans="1:18" ht="127.5" x14ac:dyDescent="0.2">
      <c r="A8435" s="28" t="s">
        <v>54</v>
      </c>
      <c r="B8435" s="28" t="s">
        <v>8602</v>
      </c>
      <c r="C8435" s="28" t="s">
        <v>62</v>
      </c>
      <c r="D8435" s="28" t="s">
        <v>55</v>
      </c>
      <c r="E8435" s="37">
        <v>43249.681979166664</v>
      </c>
      <c r="F8435" s="28" t="s">
        <v>13794</v>
      </c>
      <c r="G8435" s="28" t="s">
        <v>46267</v>
      </c>
      <c r="H8435" s="28" t="s">
        <v>82</v>
      </c>
      <c r="I8435" s="28" t="s">
        <v>10650</v>
      </c>
      <c r="J8435" s="43" t="s">
        <v>13796</v>
      </c>
      <c r="K8435" s="43" t="s">
        <v>13797</v>
      </c>
      <c r="L8435" s="43" t="s">
        <v>13797</v>
      </c>
      <c r="M8435" s="43" t="s">
        <v>46268</v>
      </c>
      <c r="N8435" s="43" t="s">
        <v>84</v>
      </c>
      <c r="O8435" s="43" t="s">
        <v>85</v>
      </c>
      <c r="P8435" s="28" t="s">
        <v>46150</v>
      </c>
      <c r="Q8435" s="28" t="s">
        <v>46269</v>
      </c>
      <c r="R8435" s="44">
        <v>0</v>
      </c>
    </row>
    <row r="8436" spans="1:18" ht="140.25" x14ac:dyDescent="0.2">
      <c r="A8436" s="28" t="s">
        <v>54</v>
      </c>
      <c r="B8436" s="28" t="s">
        <v>8602</v>
      </c>
      <c r="C8436" s="28" t="s">
        <v>62</v>
      </c>
      <c r="D8436" s="28" t="s">
        <v>55</v>
      </c>
      <c r="E8436" s="37">
        <v>43250.262164351851</v>
      </c>
      <c r="F8436" s="28" t="s">
        <v>14423</v>
      </c>
      <c r="G8436" s="28" t="s">
        <v>46270</v>
      </c>
      <c r="H8436" s="28" t="s">
        <v>82</v>
      </c>
      <c r="I8436" s="28" t="s">
        <v>10754</v>
      </c>
      <c r="J8436" s="43" t="s">
        <v>13796</v>
      </c>
      <c r="K8436" s="43" t="s">
        <v>13797</v>
      </c>
      <c r="L8436" s="43" t="s">
        <v>13797</v>
      </c>
      <c r="M8436" s="43" t="s">
        <v>46271</v>
      </c>
      <c r="N8436" s="43" t="s">
        <v>156</v>
      </c>
      <c r="O8436" s="43" t="s">
        <v>157</v>
      </c>
      <c r="P8436" s="28" t="s">
        <v>46272</v>
      </c>
      <c r="Q8436" s="28" t="s">
        <v>46273</v>
      </c>
      <c r="R8436" s="44">
        <v>0</v>
      </c>
    </row>
    <row r="8437" spans="1:18" ht="114.75" x14ac:dyDescent="0.2">
      <c r="A8437" s="28" t="s">
        <v>54</v>
      </c>
      <c r="B8437" s="28" t="s">
        <v>8602</v>
      </c>
      <c r="C8437" s="28" t="s">
        <v>62</v>
      </c>
      <c r="D8437" s="28" t="s">
        <v>55</v>
      </c>
      <c r="E8437" s="37">
        <v>43250.47079861111</v>
      </c>
      <c r="F8437" s="28" t="s">
        <v>13794</v>
      </c>
      <c r="G8437" s="28" t="s">
        <v>46274</v>
      </c>
      <c r="H8437" s="28" t="s">
        <v>82</v>
      </c>
      <c r="I8437" s="28" t="s">
        <v>10848</v>
      </c>
      <c r="J8437" s="43" t="s">
        <v>13796</v>
      </c>
      <c r="K8437" s="43" t="s">
        <v>13797</v>
      </c>
      <c r="L8437" s="43" t="s">
        <v>13797</v>
      </c>
      <c r="M8437" s="43" t="s">
        <v>46275</v>
      </c>
      <c r="N8437" s="43" t="s">
        <v>1698</v>
      </c>
      <c r="O8437" s="43" t="s">
        <v>1699</v>
      </c>
      <c r="P8437" s="28" t="s">
        <v>46276</v>
      </c>
      <c r="Q8437" s="28" t="s">
        <v>46277</v>
      </c>
      <c r="R8437" s="44">
        <v>0</v>
      </c>
    </row>
    <row r="8438" spans="1:18" ht="114.75" x14ac:dyDescent="0.2">
      <c r="A8438" s="28" t="s">
        <v>54</v>
      </c>
      <c r="B8438" s="28" t="s">
        <v>8602</v>
      </c>
      <c r="C8438" s="28" t="s">
        <v>62</v>
      </c>
      <c r="D8438" s="28" t="s">
        <v>55</v>
      </c>
      <c r="E8438" s="37">
        <v>43250.61001157407</v>
      </c>
      <c r="F8438" s="28" t="s">
        <v>13794</v>
      </c>
      <c r="G8438" s="28" t="s">
        <v>46278</v>
      </c>
      <c r="H8438" s="28" t="s">
        <v>82</v>
      </c>
      <c r="I8438" s="28" t="s">
        <v>9295</v>
      </c>
      <c r="J8438" s="43" t="s">
        <v>13796</v>
      </c>
      <c r="K8438" s="43" t="s">
        <v>13797</v>
      </c>
      <c r="L8438" s="43" t="s">
        <v>13797</v>
      </c>
      <c r="M8438" s="43" t="s">
        <v>46279</v>
      </c>
      <c r="N8438" s="43" t="s">
        <v>1181</v>
      </c>
      <c r="O8438" s="43" t="s">
        <v>1182</v>
      </c>
      <c r="P8438" s="28" t="s">
        <v>46280</v>
      </c>
      <c r="Q8438" s="28" t="s">
        <v>46281</v>
      </c>
      <c r="R8438" s="44">
        <v>0</v>
      </c>
    </row>
    <row r="8439" spans="1:18" ht="127.5" x14ac:dyDescent="0.2">
      <c r="A8439" s="28" t="s">
        <v>54</v>
      </c>
      <c r="B8439" s="28" t="s">
        <v>8602</v>
      </c>
      <c r="C8439" s="28" t="s">
        <v>62</v>
      </c>
      <c r="D8439" s="28" t="s">
        <v>55</v>
      </c>
      <c r="E8439" s="37">
        <v>43250.614884259259</v>
      </c>
      <c r="F8439" s="28" t="s">
        <v>13794</v>
      </c>
      <c r="G8439" s="28" t="s">
        <v>46282</v>
      </c>
      <c r="H8439" s="28" t="s">
        <v>82</v>
      </c>
      <c r="I8439" s="28" t="s">
        <v>46283</v>
      </c>
      <c r="J8439" s="43" t="s">
        <v>13796</v>
      </c>
      <c r="K8439" s="43" t="s">
        <v>13797</v>
      </c>
      <c r="L8439" s="43" t="s">
        <v>13797</v>
      </c>
      <c r="M8439" s="43" t="s">
        <v>46284</v>
      </c>
      <c r="N8439" s="43" t="s">
        <v>46285</v>
      </c>
      <c r="O8439" s="43" t="s">
        <v>46286</v>
      </c>
      <c r="P8439" s="28" t="s">
        <v>46287</v>
      </c>
      <c r="Q8439" s="28" t="s">
        <v>46288</v>
      </c>
      <c r="R8439" s="44">
        <v>0</v>
      </c>
    </row>
    <row r="8440" spans="1:18" ht="127.5" x14ac:dyDescent="0.2">
      <c r="A8440" s="28" t="s">
        <v>54</v>
      </c>
      <c r="B8440" s="28" t="s">
        <v>8602</v>
      </c>
      <c r="C8440" s="28" t="s">
        <v>62</v>
      </c>
      <c r="D8440" s="28" t="s">
        <v>55</v>
      </c>
      <c r="E8440" s="37">
        <v>43251.381828703699</v>
      </c>
      <c r="F8440" s="28" t="s">
        <v>13794</v>
      </c>
      <c r="G8440" s="28" t="s">
        <v>46289</v>
      </c>
      <c r="H8440" s="28" t="s">
        <v>82</v>
      </c>
      <c r="I8440" s="28" t="s">
        <v>10379</v>
      </c>
      <c r="J8440" s="43" t="s">
        <v>13796</v>
      </c>
      <c r="K8440" s="43" t="s">
        <v>13797</v>
      </c>
      <c r="L8440" s="43" t="s">
        <v>13797</v>
      </c>
      <c r="M8440" s="43" t="s">
        <v>46290</v>
      </c>
      <c r="N8440" s="43" t="s">
        <v>2842</v>
      </c>
      <c r="O8440" s="43" t="s">
        <v>2843</v>
      </c>
      <c r="P8440" s="28" t="s">
        <v>46287</v>
      </c>
      <c r="Q8440" s="28" t="s">
        <v>46288</v>
      </c>
      <c r="R8440" s="44">
        <v>0</v>
      </c>
    </row>
    <row r="8441" spans="1:18" ht="89.25" x14ac:dyDescent="0.2">
      <c r="A8441" s="28" t="s">
        <v>54</v>
      </c>
      <c r="B8441" s="28" t="s">
        <v>307</v>
      </c>
      <c r="C8441" s="28" t="s">
        <v>57</v>
      </c>
      <c r="D8441" s="28" t="s">
        <v>55</v>
      </c>
      <c r="E8441" s="37">
        <v>43221.433703703704</v>
      </c>
      <c r="F8441" s="28" t="s">
        <v>13794</v>
      </c>
      <c r="G8441" s="28" t="s">
        <v>46291</v>
      </c>
      <c r="H8441" s="28" t="s">
        <v>82</v>
      </c>
      <c r="I8441" s="28" t="s">
        <v>46292</v>
      </c>
      <c r="J8441" s="43" t="s">
        <v>13796</v>
      </c>
      <c r="K8441" s="43" t="s">
        <v>13797</v>
      </c>
      <c r="L8441" s="43" t="s">
        <v>13797</v>
      </c>
      <c r="M8441" s="43" t="s">
        <v>46293</v>
      </c>
      <c r="N8441" s="43" t="s">
        <v>1608</v>
      </c>
      <c r="O8441" s="43" t="s">
        <v>1609</v>
      </c>
      <c r="P8441" s="28" t="s">
        <v>46294</v>
      </c>
      <c r="Q8441" s="28" t="s">
        <v>46295</v>
      </c>
      <c r="R8441" s="44">
        <v>0</v>
      </c>
    </row>
    <row r="8442" spans="1:18" ht="127.5" x14ac:dyDescent="0.2">
      <c r="A8442" s="28" t="s">
        <v>54</v>
      </c>
      <c r="B8442" s="28" t="s">
        <v>307</v>
      </c>
      <c r="C8442" s="28" t="s">
        <v>57</v>
      </c>
      <c r="D8442" s="28" t="s">
        <v>55</v>
      </c>
      <c r="E8442" s="37">
        <v>43221.499143518515</v>
      </c>
      <c r="F8442" s="28" t="s">
        <v>13794</v>
      </c>
      <c r="G8442" s="28" t="s">
        <v>46296</v>
      </c>
      <c r="H8442" s="28" t="s">
        <v>82</v>
      </c>
      <c r="I8442" s="28" t="s">
        <v>46297</v>
      </c>
      <c r="J8442" s="43" t="s">
        <v>13796</v>
      </c>
      <c r="K8442" s="43" t="s">
        <v>13797</v>
      </c>
      <c r="L8442" s="43" t="s">
        <v>13797</v>
      </c>
      <c r="M8442" s="43" t="s">
        <v>46298</v>
      </c>
      <c r="N8442" s="43" t="s">
        <v>2282</v>
      </c>
      <c r="O8442" s="43" t="s">
        <v>2283</v>
      </c>
      <c r="P8442" s="28" t="s">
        <v>46299</v>
      </c>
      <c r="Q8442" s="28" t="s">
        <v>46300</v>
      </c>
      <c r="R8442" s="44">
        <v>0</v>
      </c>
    </row>
    <row r="8443" spans="1:18" ht="114.75" x14ac:dyDescent="0.2">
      <c r="A8443" s="28" t="s">
        <v>54</v>
      </c>
      <c r="B8443" s="28" t="s">
        <v>307</v>
      </c>
      <c r="C8443" s="28" t="s">
        <v>57</v>
      </c>
      <c r="D8443" s="28" t="s">
        <v>55</v>
      </c>
      <c r="E8443" s="37">
        <v>43221.59438657407</v>
      </c>
      <c r="F8443" s="28" t="s">
        <v>13794</v>
      </c>
      <c r="G8443" s="28" t="s">
        <v>46301</v>
      </c>
      <c r="H8443" s="28" t="s">
        <v>82</v>
      </c>
      <c r="I8443" s="28" t="s">
        <v>1143</v>
      </c>
      <c r="J8443" s="43" t="s">
        <v>13796</v>
      </c>
      <c r="K8443" s="43" t="s">
        <v>13797</v>
      </c>
      <c r="L8443" s="43" t="s">
        <v>13797</v>
      </c>
      <c r="M8443" s="43" t="s">
        <v>46302</v>
      </c>
      <c r="N8443" s="43" t="s">
        <v>1144</v>
      </c>
      <c r="O8443" s="43" t="s">
        <v>1145</v>
      </c>
      <c r="P8443" s="28" t="s">
        <v>46303</v>
      </c>
      <c r="Q8443" s="28" t="s">
        <v>46304</v>
      </c>
      <c r="R8443" s="44">
        <v>0</v>
      </c>
    </row>
    <row r="8444" spans="1:18" ht="127.5" x14ac:dyDescent="0.2">
      <c r="A8444" s="28" t="s">
        <v>54</v>
      </c>
      <c r="B8444" s="28" t="s">
        <v>307</v>
      </c>
      <c r="C8444" s="28" t="s">
        <v>57</v>
      </c>
      <c r="D8444" s="28" t="s">
        <v>55</v>
      </c>
      <c r="E8444" s="37">
        <v>43221.631296296291</v>
      </c>
      <c r="F8444" s="28" t="s">
        <v>13794</v>
      </c>
      <c r="G8444" s="28" t="s">
        <v>46305</v>
      </c>
      <c r="H8444" s="28" t="s">
        <v>82</v>
      </c>
      <c r="I8444" s="28" t="s">
        <v>46306</v>
      </c>
      <c r="J8444" s="43" t="s">
        <v>13796</v>
      </c>
      <c r="K8444" s="43" t="s">
        <v>13797</v>
      </c>
      <c r="L8444" s="43" t="s">
        <v>13797</v>
      </c>
      <c r="M8444" s="43" t="s">
        <v>46307</v>
      </c>
      <c r="N8444" s="43" t="s">
        <v>530</v>
      </c>
      <c r="O8444" s="43" t="s">
        <v>531</v>
      </c>
      <c r="P8444" s="28" t="s">
        <v>46308</v>
      </c>
      <c r="Q8444" s="28" t="s">
        <v>46309</v>
      </c>
      <c r="R8444" s="44">
        <v>0</v>
      </c>
    </row>
    <row r="8445" spans="1:18" ht="127.5" x14ac:dyDescent="0.2">
      <c r="A8445" s="28" t="s">
        <v>54</v>
      </c>
      <c r="B8445" s="28" t="s">
        <v>307</v>
      </c>
      <c r="C8445" s="28" t="s">
        <v>57</v>
      </c>
      <c r="D8445" s="28" t="s">
        <v>55</v>
      </c>
      <c r="E8445" s="37">
        <v>43221.631967592592</v>
      </c>
      <c r="F8445" s="28" t="s">
        <v>13794</v>
      </c>
      <c r="G8445" s="28" t="s">
        <v>46310</v>
      </c>
      <c r="H8445" s="28" t="s">
        <v>82</v>
      </c>
      <c r="I8445" s="28" t="s">
        <v>4917</v>
      </c>
      <c r="J8445" s="43" t="s">
        <v>13796</v>
      </c>
      <c r="K8445" s="43" t="s">
        <v>13797</v>
      </c>
      <c r="L8445" s="43" t="s">
        <v>13797</v>
      </c>
      <c r="M8445" s="43" t="s">
        <v>46311</v>
      </c>
      <c r="N8445" s="43" t="s">
        <v>530</v>
      </c>
      <c r="O8445" s="43" t="s">
        <v>531</v>
      </c>
      <c r="P8445" s="28" t="s">
        <v>46308</v>
      </c>
      <c r="Q8445" s="28" t="s">
        <v>46309</v>
      </c>
      <c r="R8445" s="44">
        <v>0</v>
      </c>
    </row>
    <row r="8446" spans="1:18" ht="114.75" x14ac:dyDescent="0.2">
      <c r="A8446" s="28" t="s">
        <v>54</v>
      </c>
      <c r="B8446" s="28" t="s">
        <v>307</v>
      </c>
      <c r="C8446" s="28" t="s">
        <v>57</v>
      </c>
      <c r="D8446" s="28" t="s">
        <v>55</v>
      </c>
      <c r="E8446" s="37">
        <v>43221.698993055557</v>
      </c>
      <c r="F8446" s="28" t="s">
        <v>13794</v>
      </c>
      <c r="G8446" s="28" t="s">
        <v>46312</v>
      </c>
      <c r="H8446" s="28" t="s">
        <v>82</v>
      </c>
      <c r="I8446" s="28" t="s">
        <v>2781</v>
      </c>
      <c r="J8446" s="43" t="s">
        <v>13796</v>
      </c>
      <c r="K8446" s="43" t="s">
        <v>13797</v>
      </c>
      <c r="L8446" s="43" t="s">
        <v>13797</v>
      </c>
      <c r="M8446" s="43" t="s">
        <v>46313</v>
      </c>
      <c r="N8446" s="43" t="s">
        <v>156</v>
      </c>
      <c r="O8446" s="43" t="s">
        <v>157</v>
      </c>
      <c r="P8446" s="28" t="s">
        <v>46314</v>
      </c>
      <c r="Q8446" s="28" t="s">
        <v>46315</v>
      </c>
      <c r="R8446" s="44">
        <v>0</v>
      </c>
    </row>
    <row r="8447" spans="1:18" ht="89.25" x14ac:dyDescent="0.2">
      <c r="A8447" s="28" t="s">
        <v>54</v>
      </c>
      <c r="B8447" s="28" t="s">
        <v>307</v>
      </c>
      <c r="C8447" s="28" t="s">
        <v>57</v>
      </c>
      <c r="D8447" s="28" t="s">
        <v>55</v>
      </c>
      <c r="E8447" s="37">
        <v>43222.389386574076</v>
      </c>
      <c r="F8447" s="28" t="s">
        <v>13794</v>
      </c>
      <c r="G8447" s="28" t="s">
        <v>46316</v>
      </c>
      <c r="H8447" s="28" t="s">
        <v>82</v>
      </c>
      <c r="I8447" s="28" t="s">
        <v>4743</v>
      </c>
      <c r="J8447" s="43" t="s">
        <v>13796</v>
      </c>
      <c r="K8447" s="43" t="s">
        <v>13797</v>
      </c>
      <c r="L8447" s="43" t="s">
        <v>13797</v>
      </c>
      <c r="M8447" s="43" t="s">
        <v>46317</v>
      </c>
      <c r="N8447" s="43" t="s">
        <v>4744</v>
      </c>
      <c r="O8447" s="43" t="s">
        <v>4745</v>
      </c>
      <c r="P8447" s="28" t="s">
        <v>46318</v>
      </c>
      <c r="Q8447" s="28" t="s">
        <v>46319</v>
      </c>
      <c r="R8447" s="44">
        <v>0</v>
      </c>
    </row>
    <row r="8448" spans="1:18" ht="89.25" x14ac:dyDescent="0.2">
      <c r="A8448" s="28" t="s">
        <v>54</v>
      </c>
      <c r="B8448" s="28" t="s">
        <v>307</v>
      </c>
      <c r="C8448" s="28" t="s">
        <v>57</v>
      </c>
      <c r="D8448" s="28" t="s">
        <v>55</v>
      </c>
      <c r="E8448" s="37">
        <v>43222.41300925926</v>
      </c>
      <c r="F8448" s="28" t="s">
        <v>13794</v>
      </c>
      <c r="G8448" s="28" t="s">
        <v>46320</v>
      </c>
      <c r="H8448" s="28" t="s">
        <v>82</v>
      </c>
      <c r="I8448" s="28" t="s">
        <v>4381</v>
      </c>
      <c r="J8448" s="43" t="s">
        <v>13796</v>
      </c>
      <c r="K8448" s="43" t="s">
        <v>13797</v>
      </c>
      <c r="L8448" s="43" t="s">
        <v>13797</v>
      </c>
      <c r="M8448" s="43" t="s">
        <v>46321</v>
      </c>
      <c r="N8448" s="43" t="s">
        <v>113</v>
      </c>
      <c r="O8448" s="43" t="s">
        <v>114</v>
      </c>
      <c r="P8448" s="28" t="s">
        <v>46322</v>
      </c>
      <c r="Q8448" s="28" t="s">
        <v>46323</v>
      </c>
      <c r="R8448" s="44">
        <v>0</v>
      </c>
    </row>
    <row r="8449" spans="1:18" ht="114.75" x14ac:dyDescent="0.2">
      <c r="A8449" s="28" t="s">
        <v>54</v>
      </c>
      <c r="B8449" s="28" t="s">
        <v>307</v>
      </c>
      <c r="C8449" s="28" t="s">
        <v>57</v>
      </c>
      <c r="D8449" s="28" t="s">
        <v>55</v>
      </c>
      <c r="E8449" s="37">
        <v>43222.438368055555</v>
      </c>
      <c r="F8449" s="28" t="s">
        <v>13794</v>
      </c>
      <c r="G8449" s="28" t="s">
        <v>46324</v>
      </c>
      <c r="H8449" s="28" t="s">
        <v>82</v>
      </c>
      <c r="I8449" s="28" t="s">
        <v>46325</v>
      </c>
      <c r="J8449" s="43" t="s">
        <v>13796</v>
      </c>
      <c r="K8449" s="43" t="s">
        <v>13797</v>
      </c>
      <c r="L8449" s="43" t="s">
        <v>13797</v>
      </c>
      <c r="M8449" s="43" t="s">
        <v>46326</v>
      </c>
      <c r="N8449" s="43" t="s">
        <v>12844</v>
      </c>
      <c r="O8449" s="43" t="s">
        <v>12845</v>
      </c>
      <c r="P8449" s="28" t="s">
        <v>46327</v>
      </c>
      <c r="Q8449" s="28" t="s">
        <v>46328</v>
      </c>
      <c r="R8449" s="44">
        <v>0</v>
      </c>
    </row>
    <row r="8450" spans="1:18" ht="114.75" x14ac:dyDescent="0.2">
      <c r="A8450" s="28" t="s">
        <v>54</v>
      </c>
      <c r="B8450" s="28" t="s">
        <v>307</v>
      </c>
      <c r="C8450" s="28" t="s">
        <v>57</v>
      </c>
      <c r="D8450" s="28" t="s">
        <v>55</v>
      </c>
      <c r="E8450" s="37">
        <v>43222.439884259256</v>
      </c>
      <c r="F8450" s="28" t="s">
        <v>13794</v>
      </c>
      <c r="G8450" s="28" t="s">
        <v>46329</v>
      </c>
      <c r="H8450" s="28" t="s">
        <v>82</v>
      </c>
      <c r="I8450" s="28" t="s">
        <v>46330</v>
      </c>
      <c r="J8450" s="43" t="s">
        <v>13796</v>
      </c>
      <c r="K8450" s="43" t="s">
        <v>13797</v>
      </c>
      <c r="L8450" s="43" t="s">
        <v>13797</v>
      </c>
      <c r="M8450" s="43" t="s">
        <v>46331</v>
      </c>
      <c r="N8450" s="43" t="s">
        <v>12844</v>
      </c>
      <c r="O8450" s="43" t="s">
        <v>12845</v>
      </c>
      <c r="P8450" s="28" t="s">
        <v>46327</v>
      </c>
      <c r="Q8450" s="28" t="s">
        <v>46328</v>
      </c>
      <c r="R8450" s="44">
        <v>0</v>
      </c>
    </row>
    <row r="8451" spans="1:18" ht="114.75" x14ac:dyDescent="0.2">
      <c r="A8451" s="28" t="s">
        <v>54</v>
      </c>
      <c r="B8451" s="28" t="s">
        <v>307</v>
      </c>
      <c r="C8451" s="28" t="s">
        <v>57</v>
      </c>
      <c r="D8451" s="28" t="s">
        <v>55</v>
      </c>
      <c r="E8451" s="37">
        <v>43222.558182870365</v>
      </c>
      <c r="F8451" s="28" t="s">
        <v>13794</v>
      </c>
      <c r="G8451" s="28" t="s">
        <v>46332</v>
      </c>
      <c r="H8451" s="28" t="s">
        <v>82</v>
      </c>
      <c r="I8451" s="28" t="s">
        <v>5861</v>
      </c>
      <c r="J8451" s="43" t="s">
        <v>13796</v>
      </c>
      <c r="K8451" s="43" t="s">
        <v>13797</v>
      </c>
      <c r="L8451" s="43" t="s">
        <v>13797</v>
      </c>
      <c r="M8451" s="43" t="s">
        <v>46333</v>
      </c>
      <c r="N8451" s="43" t="s">
        <v>104</v>
      </c>
      <c r="O8451" s="43" t="s">
        <v>105</v>
      </c>
      <c r="P8451" s="28" t="s">
        <v>46334</v>
      </c>
      <c r="Q8451" s="28" t="s">
        <v>46335</v>
      </c>
      <c r="R8451" s="44">
        <v>0</v>
      </c>
    </row>
    <row r="8452" spans="1:18" ht="102" x14ac:dyDescent="0.2">
      <c r="A8452" s="28" t="s">
        <v>54</v>
      </c>
      <c r="B8452" s="28" t="s">
        <v>307</v>
      </c>
      <c r="C8452" s="28" t="s">
        <v>57</v>
      </c>
      <c r="D8452" s="28" t="s">
        <v>55</v>
      </c>
      <c r="E8452" s="37">
        <v>43223.40556712963</v>
      </c>
      <c r="F8452" s="28" t="s">
        <v>13794</v>
      </c>
      <c r="G8452" s="28" t="s">
        <v>46336</v>
      </c>
      <c r="H8452" s="28" t="s">
        <v>82</v>
      </c>
      <c r="I8452" s="28" t="s">
        <v>2934</v>
      </c>
      <c r="J8452" s="43" t="s">
        <v>13796</v>
      </c>
      <c r="K8452" s="43" t="s">
        <v>13797</v>
      </c>
      <c r="L8452" s="43" t="s">
        <v>13797</v>
      </c>
      <c r="M8452" s="43" t="s">
        <v>46337</v>
      </c>
      <c r="N8452" s="43" t="s">
        <v>693</v>
      </c>
      <c r="O8452" s="43" t="s">
        <v>694</v>
      </c>
      <c r="P8452" s="28" t="s">
        <v>46338</v>
      </c>
      <c r="Q8452" s="28" t="s">
        <v>46339</v>
      </c>
      <c r="R8452" s="44">
        <v>0</v>
      </c>
    </row>
    <row r="8453" spans="1:18" ht="127.5" x14ac:dyDescent="0.2">
      <c r="A8453" s="28" t="s">
        <v>54</v>
      </c>
      <c r="B8453" s="28" t="s">
        <v>307</v>
      </c>
      <c r="C8453" s="28" t="s">
        <v>57</v>
      </c>
      <c r="D8453" s="28" t="s">
        <v>55</v>
      </c>
      <c r="E8453" s="37">
        <v>43223.469629629624</v>
      </c>
      <c r="F8453" s="28" t="s">
        <v>13794</v>
      </c>
      <c r="G8453" s="28" t="s">
        <v>46340</v>
      </c>
      <c r="H8453" s="28" t="s">
        <v>82</v>
      </c>
      <c r="I8453" s="28" t="s">
        <v>3614</v>
      </c>
      <c r="J8453" s="43" t="s">
        <v>13796</v>
      </c>
      <c r="K8453" s="43" t="s">
        <v>13797</v>
      </c>
      <c r="L8453" s="43" t="s">
        <v>13797</v>
      </c>
      <c r="M8453" s="43" t="s">
        <v>46341</v>
      </c>
      <c r="N8453" s="43" t="s">
        <v>3615</v>
      </c>
      <c r="O8453" s="43" t="s">
        <v>3616</v>
      </c>
      <c r="P8453" s="28" t="s">
        <v>46342</v>
      </c>
      <c r="Q8453" s="28" t="s">
        <v>46343</v>
      </c>
      <c r="R8453" s="44">
        <v>0</v>
      </c>
    </row>
    <row r="8454" spans="1:18" ht="114.75" x14ac:dyDescent="0.2">
      <c r="A8454" s="28" t="s">
        <v>54</v>
      </c>
      <c r="B8454" s="28" t="s">
        <v>307</v>
      </c>
      <c r="C8454" s="28" t="s">
        <v>57</v>
      </c>
      <c r="D8454" s="28" t="s">
        <v>55</v>
      </c>
      <c r="E8454" s="37">
        <v>43223.491249999999</v>
      </c>
      <c r="F8454" s="28" t="s">
        <v>13794</v>
      </c>
      <c r="G8454" s="28" t="s">
        <v>46344</v>
      </c>
      <c r="H8454" s="28" t="s">
        <v>82</v>
      </c>
      <c r="I8454" s="28" t="s">
        <v>6066</v>
      </c>
      <c r="J8454" s="43" t="s">
        <v>13796</v>
      </c>
      <c r="K8454" s="43" t="s">
        <v>13797</v>
      </c>
      <c r="L8454" s="43" t="s">
        <v>13797</v>
      </c>
      <c r="M8454" s="43" t="s">
        <v>46345</v>
      </c>
      <c r="N8454" s="43" t="s">
        <v>507</v>
      </c>
      <c r="O8454" s="43" t="s">
        <v>508</v>
      </c>
      <c r="P8454" s="28" t="s">
        <v>46346</v>
      </c>
      <c r="Q8454" s="28" t="s">
        <v>46347</v>
      </c>
      <c r="R8454" s="44">
        <v>0</v>
      </c>
    </row>
    <row r="8455" spans="1:18" ht="140.25" x14ac:dyDescent="0.2">
      <c r="A8455" s="28" t="s">
        <v>54</v>
      </c>
      <c r="B8455" s="28" t="s">
        <v>307</v>
      </c>
      <c r="C8455" s="28" t="s">
        <v>57</v>
      </c>
      <c r="D8455" s="28" t="s">
        <v>55</v>
      </c>
      <c r="E8455" s="37">
        <v>43223.622199074074</v>
      </c>
      <c r="F8455" s="28" t="s">
        <v>13794</v>
      </c>
      <c r="G8455" s="28" t="s">
        <v>46348</v>
      </c>
      <c r="H8455" s="28" t="s">
        <v>82</v>
      </c>
      <c r="I8455" s="28" t="s">
        <v>46349</v>
      </c>
      <c r="J8455" s="43" t="s">
        <v>13796</v>
      </c>
      <c r="K8455" s="43" t="s">
        <v>13797</v>
      </c>
      <c r="L8455" s="43" t="s">
        <v>13797</v>
      </c>
      <c r="M8455" s="43" t="s">
        <v>46350</v>
      </c>
      <c r="N8455" s="43" t="s">
        <v>176</v>
      </c>
      <c r="O8455" s="43" t="s">
        <v>177</v>
      </c>
      <c r="P8455" s="28" t="s">
        <v>46351</v>
      </c>
      <c r="Q8455" s="28" t="s">
        <v>46352</v>
      </c>
      <c r="R8455" s="44">
        <v>0</v>
      </c>
    </row>
    <row r="8456" spans="1:18" ht="127.5" x14ac:dyDescent="0.2">
      <c r="A8456" s="28" t="s">
        <v>54</v>
      </c>
      <c r="B8456" s="28" t="s">
        <v>307</v>
      </c>
      <c r="C8456" s="28" t="s">
        <v>57</v>
      </c>
      <c r="D8456" s="28" t="s">
        <v>55</v>
      </c>
      <c r="E8456" s="37">
        <v>43223.821053240739</v>
      </c>
      <c r="F8456" s="28" t="s">
        <v>13794</v>
      </c>
      <c r="G8456" s="28" t="s">
        <v>46353</v>
      </c>
      <c r="H8456" s="28" t="s">
        <v>82</v>
      </c>
      <c r="I8456" s="28" t="s">
        <v>46354</v>
      </c>
      <c r="J8456" s="43" t="s">
        <v>13796</v>
      </c>
      <c r="K8456" s="43" t="s">
        <v>13797</v>
      </c>
      <c r="L8456" s="43" t="s">
        <v>13797</v>
      </c>
      <c r="M8456" s="43" t="s">
        <v>46355</v>
      </c>
      <c r="N8456" s="43" t="s">
        <v>1123</v>
      </c>
      <c r="O8456" s="43" t="s">
        <v>1124</v>
      </c>
      <c r="P8456" s="28" t="s">
        <v>46356</v>
      </c>
      <c r="Q8456" s="28" t="s">
        <v>46357</v>
      </c>
      <c r="R8456" s="44">
        <v>0</v>
      </c>
    </row>
    <row r="8457" spans="1:18" ht="127.5" x14ac:dyDescent="0.2">
      <c r="A8457" s="28" t="s">
        <v>54</v>
      </c>
      <c r="B8457" s="28" t="s">
        <v>307</v>
      </c>
      <c r="C8457" s="28" t="s">
        <v>57</v>
      </c>
      <c r="D8457" s="28" t="s">
        <v>55</v>
      </c>
      <c r="E8457" s="37">
        <v>43223.822835648149</v>
      </c>
      <c r="F8457" s="28" t="s">
        <v>13794</v>
      </c>
      <c r="G8457" s="28" t="s">
        <v>46358</v>
      </c>
      <c r="H8457" s="28" t="s">
        <v>82</v>
      </c>
      <c r="I8457" s="28" t="s">
        <v>4175</v>
      </c>
      <c r="J8457" s="43" t="s">
        <v>13796</v>
      </c>
      <c r="K8457" s="43" t="s">
        <v>13797</v>
      </c>
      <c r="L8457" s="43" t="s">
        <v>13797</v>
      </c>
      <c r="M8457" s="43" t="s">
        <v>46359</v>
      </c>
      <c r="N8457" s="43" t="s">
        <v>2153</v>
      </c>
      <c r="O8457" s="43" t="s">
        <v>2154</v>
      </c>
      <c r="P8457" s="28" t="s">
        <v>46356</v>
      </c>
      <c r="Q8457" s="28" t="s">
        <v>46357</v>
      </c>
      <c r="R8457" s="44">
        <v>0</v>
      </c>
    </row>
    <row r="8458" spans="1:18" ht="127.5" x14ac:dyDescent="0.2">
      <c r="A8458" s="28" t="s">
        <v>54</v>
      </c>
      <c r="B8458" s="28" t="s">
        <v>307</v>
      </c>
      <c r="C8458" s="28" t="s">
        <v>57</v>
      </c>
      <c r="D8458" s="28" t="s">
        <v>55</v>
      </c>
      <c r="E8458" s="37">
        <v>43224.411412037036</v>
      </c>
      <c r="F8458" s="28" t="s">
        <v>13794</v>
      </c>
      <c r="G8458" s="28" t="s">
        <v>46360</v>
      </c>
      <c r="H8458" s="28" t="s">
        <v>82</v>
      </c>
      <c r="I8458" s="28" t="s">
        <v>46361</v>
      </c>
      <c r="J8458" s="43" t="s">
        <v>13796</v>
      </c>
      <c r="K8458" s="43" t="s">
        <v>13797</v>
      </c>
      <c r="L8458" s="43" t="s">
        <v>13797</v>
      </c>
      <c r="M8458" s="43" t="s">
        <v>46362</v>
      </c>
      <c r="N8458" s="43" t="s">
        <v>180</v>
      </c>
      <c r="O8458" s="43" t="s">
        <v>181</v>
      </c>
      <c r="P8458" s="28" t="s">
        <v>46363</v>
      </c>
      <c r="Q8458" s="28" t="s">
        <v>46364</v>
      </c>
      <c r="R8458" s="44">
        <v>0</v>
      </c>
    </row>
    <row r="8459" spans="1:18" ht="76.5" x14ac:dyDescent="0.2">
      <c r="A8459" s="28" t="s">
        <v>54</v>
      </c>
      <c r="B8459" s="28" t="s">
        <v>307</v>
      </c>
      <c r="C8459" s="28" t="s">
        <v>57</v>
      </c>
      <c r="D8459" s="28" t="s">
        <v>55</v>
      </c>
      <c r="E8459" s="37">
        <v>43224.488657407404</v>
      </c>
      <c r="F8459" s="28" t="s">
        <v>13794</v>
      </c>
      <c r="G8459" s="28" t="s">
        <v>46365</v>
      </c>
      <c r="H8459" s="28" t="s">
        <v>82</v>
      </c>
      <c r="I8459" s="28" t="s">
        <v>46366</v>
      </c>
      <c r="J8459" s="43" t="s">
        <v>13796</v>
      </c>
      <c r="K8459" s="43" t="s">
        <v>13797</v>
      </c>
      <c r="L8459" s="43" t="s">
        <v>13797</v>
      </c>
      <c r="M8459" s="43" t="s">
        <v>46367</v>
      </c>
      <c r="N8459" s="43" t="s">
        <v>180</v>
      </c>
      <c r="O8459" s="43" t="s">
        <v>181</v>
      </c>
      <c r="P8459" s="28" t="s">
        <v>46368</v>
      </c>
      <c r="Q8459" s="28" t="s">
        <v>46369</v>
      </c>
      <c r="R8459" s="44">
        <v>0</v>
      </c>
    </row>
    <row r="8460" spans="1:18" ht="89.25" x14ac:dyDescent="0.2">
      <c r="A8460" s="28" t="s">
        <v>54</v>
      </c>
      <c r="B8460" s="28" t="s">
        <v>307</v>
      </c>
      <c r="C8460" s="28" t="s">
        <v>57</v>
      </c>
      <c r="D8460" s="28" t="s">
        <v>55</v>
      </c>
      <c r="E8460" s="37">
        <v>43224.500347222223</v>
      </c>
      <c r="F8460" s="28" t="s">
        <v>13794</v>
      </c>
      <c r="G8460" s="28" t="s">
        <v>46370</v>
      </c>
      <c r="H8460" s="28" t="s">
        <v>82</v>
      </c>
      <c r="I8460" s="28" t="s">
        <v>3412</v>
      </c>
      <c r="J8460" s="43" t="s">
        <v>13796</v>
      </c>
      <c r="K8460" s="43" t="s">
        <v>13797</v>
      </c>
      <c r="L8460" s="43" t="s">
        <v>13797</v>
      </c>
      <c r="M8460" s="43" t="s">
        <v>46371</v>
      </c>
      <c r="N8460" s="43" t="s">
        <v>215</v>
      </c>
      <c r="O8460" s="43" t="s">
        <v>216</v>
      </c>
      <c r="P8460" s="28" t="s">
        <v>46372</v>
      </c>
      <c r="Q8460" s="28" t="s">
        <v>46373</v>
      </c>
      <c r="R8460" s="44">
        <v>0</v>
      </c>
    </row>
    <row r="8461" spans="1:18" ht="114.75" x14ac:dyDescent="0.2">
      <c r="A8461" s="28" t="s">
        <v>54</v>
      </c>
      <c r="B8461" s="28" t="s">
        <v>307</v>
      </c>
      <c r="C8461" s="28" t="s">
        <v>57</v>
      </c>
      <c r="D8461" s="28" t="s">
        <v>55</v>
      </c>
      <c r="E8461" s="37">
        <v>43224.572071759256</v>
      </c>
      <c r="F8461" s="28" t="s">
        <v>13794</v>
      </c>
      <c r="G8461" s="28" t="s">
        <v>46374</v>
      </c>
      <c r="H8461" s="28" t="s">
        <v>82</v>
      </c>
      <c r="I8461" s="28" t="s">
        <v>4830</v>
      </c>
      <c r="J8461" s="43" t="s">
        <v>13796</v>
      </c>
      <c r="K8461" s="43" t="s">
        <v>13797</v>
      </c>
      <c r="L8461" s="43" t="s">
        <v>13797</v>
      </c>
      <c r="M8461" s="43" t="s">
        <v>46375</v>
      </c>
      <c r="N8461" s="43" t="s">
        <v>176</v>
      </c>
      <c r="O8461" s="43" t="s">
        <v>177</v>
      </c>
      <c r="P8461" s="28" t="s">
        <v>46351</v>
      </c>
      <c r="Q8461" s="28" t="s">
        <v>46352</v>
      </c>
      <c r="R8461" s="44">
        <v>0</v>
      </c>
    </row>
    <row r="8462" spans="1:18" ht="89.25" x14ac:dyDescent="0.2">
      <c r="A8462" s="28" t="s">
        <v>54</v>
      </c>
      <c r="B8462" s="28" t="s">
        <v>307</v>
      </c>
      <c r="C8462" s="28" t="s">
        <v>57</v>
      </c>
      <c r="D8462" s="28" t="s">
        <v>55</v>
      </c>
      <c r="E8462" s="37">
        <v>43227.44631944444</v>
      </c>
      <c r="F8462" s="28" t="s">
        <v>13794</v>
      </c>
      <c r="G8462" s="28" t="s">
        <v>46376</v>
      </c>
      <c r="H8462" s="28" t="s">
        <v>82</v>
      </c>
      <c r="I8462" s="28" t="s">
        <v>4898</v>
      </c>
      <c r="J8462" s="43" t="s">
        <v>13796</v>
      </c>
      <c r="K8462" s="43" t="s">
        <v>13797</v>
      </c>
      <c r="L8462" s="43" t="s">
        <v>13797</v>
      </c>
      <c r="M8462" s="43" t="s">
        <v>46377</v>
      </c>
      <c r="N8462" s="43" t="s">
        <v>305</v>
      </c>
      <c r="O8462" s="43" t="s">
        <v>306</v>
      </c>
      <c r="P8462" s="28" t="s">
        <v>46378</v>
      </c>
      <c r="Q8462" s="28" t="s">
        <v>46379</v>
      </c>
      <c r="R8462" s="44">
        <v>0</v>
      </c>
    </row>
    <row r="8463" spans="1:18" ht="127.5" x14ac:dyDescent="0.2">
      <c r="A8463" s="28" t="s">
        <v>54</v>
      </c>
      <c r="B8463" s="28" t="s">
        <v>307</v>
      </c>
      <c r="C8463" s="28" t="s">
        <v>57</v>
      </c>
      <c r="D8463" s="28" t="s">
        <v>55</v>
      </c>
      <c r="E8463" s="37">
        <v>43227.486898148149</v>
      </c>
      <c r="F8463" s="28" t="s">
        <v>13794</v>
      </c>
      <c r="G8463" s="28" t="s">
        <v>46380</v>
      </c>
      <c r="H8463" s="28" t="s">
        <v>82</v>
      </c>
      <c r="I8463" s="28" t="s">
        <v>5229</v>
      </c>
      <c r="J8463" s="43" t="s">
        <v>13796</v>
      </c>
      <c r="K8463" s="43" t="s">
        <v>13797</v>
      </c>
      <c r="L8463" s="43" t="s">
        <v>13797</v>
      </c>
      <c r="M8463" s="43" t="s">
        <v>46381</v>
      </c>
      <c r="N8463" s="43" t="s">
        <v>156</v>
      </c>
      <c r="O8463" s="43" t="s">
        <v>157</v>
      </c>
      <c r="P8463" s="28" t="s">
        <v>46382</v>
      </c>
      <c r="Q8463" s="28" t="s">
        <v>46383</v>
      </c>
      <c r="R8463" s="44">
        <v>0</v>
      </c>
    </row>
    <row r="8464" spans="1:18" ht="127.5" x14ac:dyDescent="0.2">
      <c r="A8464" s="28" t="s">
        <v>54</v>
      </c>
      <c r="B8464" s="28" t="s">
        <v>307</v>
      </c>
      <c r="C8464" s="28" t="s">
        <v>57</v>
      </c>
      <c r="D8464" s="28" t="s">
        <v>55</v>
      </c>
      <c r="E8464" s="37">
        <v>43227.529594907406</v>
      </c>
      <c r="F8464" s="28" t="s">
        <v>13794</v>
      </c>
      <c r="G8464" s="28" t="s">
        <v>46384</v>
      </c>
      <c r="H8464" s="28" t="s">
        <v>82</v>
      </c>
      <c r="I8464" s="28" t="s">
        <v>46385</v>
      </c>
      <c r="J8464" s="43" t="s">
        <v>13796</v>
      </c>
      <c r="K8464" s="43" t="s">
        <v>13797</v>
      </c>
      <c r="L8464" s="43" t="s">
        <v>13797</v>
      </c>
      <c r="M8464" s="43" t="s">
        <v>46386</v>
      </c>
      <c r="N8464" s="43" t="s">
        <v>2787</v>
      </c>
      <c r="O8464" s="43" t="s">
        <v>2788</v>
      </c>
      <c r="P8464" s="28" t="s">
        <v>46387</v>
      </c>
      <c r="Q8464" s="28" t="s">
        <v>46388</v>
      </c>
      <c r="R8464" s="44">
        <v>0</v>
      </c>
    </row>
    <row r="8465" spans="1:18" ht="127.5" x14ac:dyDescent="0.2">
      <c r="A8465" s="28" t="s">
        <v>54</v>
      </c>
      <c r="B8465" s="28" t="s">
        <v>307</v>
      </c>
      <c r="C8465" s="28" t="s">
        <v>57</v>
      </c>
      <c r="D8465" s="28" t="s">
        <v>55</v>
      </c>
      <c r="E8465" s="37">
        <v>43227.547534722224</v>
      </c>
      <c r="F8465" s="28" t="s">
        <v>13794</v>
      </c>
      <c r="G8465" s="28" t="s">
        <v>46389</v>
      </c>
      <c r="H8465" s="28" t="s">
        <v>82</v>
      </c>
      <c r="I8465" s="28" t="s">
        <v>2133</v>
      </c>
      <c r="J8465" s="43" t="s">
        <v>13796</v>
      </c>
      <c r="K8465" s="43" t="s">
        <v>13797</v>
      </c>
      <c r="L8465" s="43" t="s">
        <v>13797</v>
      </c>
      <c r="M8465" s="43" t="s">
        <v>46390</v>
      </c>
      <c r="N8465" s="43" t="s">
        <v>532</v>
      </c>
      <c r="O8465" s="43" t="s">
        <v>533</v>
      </c>
      <c r="P8465" s="28" t="s">
        <v>46391</v>
      </c>
      <c r="Q8465" s="28" t="s">
        <v>46392</v>
      </c>
      <c r="R8465" s="44">
        <v>0</v>
      </c>
    </row>
    <row r="8466" spans="1:18" ht="89.25" x14ac:dyDescent="0.2">
      <c r="A8466" s="28" t="s">
        <v>54</v>
      </c>
      <c r="B8466" s="28" t="s">
        <v>307</v>
      </c>
      <c r="C8466" s="28" t="s">
        <v>57</v>
      </c>
      <c r="D8466" s="28" t="s">
        <v>55</v>
      </c>
      <c r="E8466" s="37">
        <v>43227.57571759259</v>
      </c>
      <c r="F8466" s="28" t="s">
        <v>13794</v>
      </c>
      <c r="G8466" s="28" t="s">
        <v>46393</v>
      </c>
      <c r="H8466" s="28" t="s">
        <v>82</v>
      </c>
      <c r="I8466" s="28" t="s">
        <v>4673</v>
      </c>
      <c r="J8466" s="43" t="s">
        <v>13796</v>
      </c>
      <c r="K8466" s="43" t="s">
        <v>13797</v>
      </c>
      <c r="L8466" s="43" t="s">
        <v>13797</v>
      </c>
      <c r="M8466" s="43" t="s">
        <v>46394</v>
      </c>
      <c r="N8466" s="43" t="s">
        <v>2299</v>
      </c>
      <c r="O8466" s="43" t="s">
        <v>2300</v>
      </c>
      <c r="P8466" s="28" t="s">
        <v>46395</v>
      </c>
      <c r="Q8466" s="28" t="s">
        <v>46396</v>
      </c>
      <c r="R8466" s="44">
        <v>0</v>
      </c>
    </row>
    <row r="8467" spans="1:18" ht="89.25" x14ac:dyDescent="0.2">
      <c r="A8467" s="28" t="s">
        <v>54</v>
      </c>
      <c r="B8467" s="28" t="s">
        <v>307</v>
      </c>
      <c r="C8467" s="28" t="s">
        <v>57</v>
      </c>
      <c r="D8467" s="28" t="s">
        <v>55</v>
      </c>
      <c r="E8467" s="37">
        <v>43227.596192129626</v>
      </c>
      <c r="F8467" s="28" t="s">
        <v>13794</v>
      </c>
      <c r="G8467" s="28" t="s">
        <v>46397</v>
      </c>
      <c r="H8467" s="28" t="s">
        <v>82</v>
      </c>
      <c r="I8467" s="28" t="s">
        <v>3401</v>
      </c>
      <c r="J8467" s="43" t="s">
        <v>13796</v>
      </c>
      <c r="K8467" s="43" t="s">
        <v>13797</v>
      </c>
      <c r="L8467" s="43" t="s">
        <v>13797</v>
      </c>
      <c r="M8467" s="43" t="s">
        <v>46398</v>
      </c>
      <c r="N8467" s="43" t="s">
        <v>877</v>
      </c>
      <c r="O8467" s="43" t="s">
        <v>878</v>
      </c>
      <c r="P8467" s="28" t="s">
        <v>46399</v>
      </c>
      <c r="Q8467" s="28" t="s">
        <v>46400</v>
      </c>
      <c r="R8467" s="44">
        <v>0</v>
      </c>
    </row>
    <row r="8468" spans="1:18" ht="89.25" x14ac:dyDescent="0.2">
      <c r="A8468" s="28" t="s">
        <v>54</v>
      </c>
      <c r="B8468" s="28" t="s">
        <v>307</v>
      </c>
      <c r="C8468" s="28" t="s">
        <v>57</v>
      </c>
      <c r="D8468" s="28" t="s">
        <v>55</v>
      </c>
      <c r="E8468" s="37">
        <v>43227.613877314812</v>
      </c>
      <c r="F8468" s="28" t="s">
        <v>13794</v>
      </c>
      <c r="G8468" s="28" t="s">
        <v>46401</v>
      </c>
      <c r="H8468" s="28" t="s">
        <v>82</v>
      </c>
      <c r="I8468" s="28" t="s">
        <v>2975</v>
      </c>
      <c r="J8468" s="43" t="s">
        <v>13796</v>
      </c>
      <c r="K8468" s="43" t="s">
        <v>13797</v>
      </c>
      <c r="L8468" s="43" t="s">
        <v>13797</v>
      </c>
      <c r="M8468" s="43" t="s">
        <v>46402</v>
      </c>
      <c r="N8468" s="43" t="s">
        <v>2976</v>
      </c>
      <c r="O8468" s="43" t="s">
        <v>2977</v>
      </c>
      <c r="P8468" s="28" t="s">
        <v>46403</v>
      </c>
      <c r="Q8468" s="28" t="s">
        <v>46404</v>
      </c>
      <c r="R8468" s="44">
        <v>0</v>
      </c>
    </row>
    <row r="8469" spans="1:18" ht="89.25" x14ac:dyDescent="0.2">
      <c r="A8469" s="28" t="s">
        <v>54</v>
      </c>
      <c r="B8469" s="28" t="s">
        <v>307</v>
      </c>
      <c r="C8469" s="28" t="s">
        <v>57</v>
      </c>
      <c r="D8469" s="28" t="s">
        <v>55</v>
      </c>
      <c r="E8469" s="37">
        <v>43227.632754629631</v>
      </c>
      <c r="F8469" s="28" t="s">
        <v>13794</v>
      </c>
      <c r="G8469" s="28" t="s">
        <v>46405</v>
      </c>
      <c r="H8469" s="28" t="s">
        <v>82</v>
      </c>
      <c r="I8469" s="28" t="s">
        <v>5081</v>
      </c>
      <c r="J8469" s="43" t="s">
        <v>13796</v>
      </c>
      <c r="K8469" s="43" t="s">
        <v>13797</v>
      </c>
      <c r="L8469" s="43" t="s">
        <v>13797</v>
      </c>
      <c r="M8469" s="43" t="s">
        <v>46406</v>
      </c>
      <c r="N8469" s="43" t="s">
        <v>917</v>
      </c>
      <c r="O8469" s="43" t="s">
        <v>918</v>
      </c>
      <c r="P8469" s="28" t="s">
        <v>46407</v>
      </c>
      <c r="Q8469" s="28" t="s">
        <v>46408</v>
      </c>
      <c r="R8469" s="44">
        <v>0</v>
      </c>
    </row>
    <row r="8470" spans="1:18" ht="89.25" x14ac:dyDescent="0.2">
      <c r="A8470" s="28" t="s">
        <v>54</v>
      </c>
      <c r="B8470" s="28" t="s">
        <v>307</v>
      </c>
      <c r="C8470" s="28" t="s">
        <v>57</v>
      </c>
      <c r="D8470" s="28" t="s">
        <v>55</v>
      </c>
      <c r="E8470" s="37">
        <v>43227.680671296293</v>
      </c>
      <c r="F8470" s="28" t="s">
        <v>13794</v>
      </c>
      <c r="G8470" s="28" t="s">
        <v>46409</v>
      </c>
      <c r="H8470" s="28" t="s">
        <v>82</v>
      </c>
      <c r="I8470" s="28" t="s">
        <v>5153</v>
      </c>
      <c r="J8470" s="43" t="s">
        <v>13796</v>
      </c>
      <c r="K8470" s="43" t="s">
        <v>13797</v>
      </c>
      <c r="L8470" s="43" t="s">
        <v>13797</v>
      </c>
      <c r="M8470" s="43" t="s">
        <v>46410</v>
      </c>
      <c r="N8470" s="43" t="s">
        <v>1623</v>
      </c>
      <c r="O8470" s="43" t="s">
        <v>1624</v>
      </c>
      <c r="P8470" s="28" t="s">
        <v>46411</v>
      </c>
      <c r="Q8470" s="28" t="s">
        <v>46412</v>
      </c>
      <c r="R8470" s="44">
        <v>0</v>
      </c>
    </row>
    <row r="8471" spans="1:18" ht="127.5" x14ac:dyDescent="0.2">
      <c r="A8471" s="28" t="s">
        <v>54</v>
      </c>
      <c r="B8471" s="28" t="s">
        <v>307</v>
      </c>
      <c r="C8471" s="28" t="s">
        <v>57</v>
      </c>
      <c r="D8471" s="28" t="s">
        <v>55</v>
      </c>
      <c r="E8471" s="37">
        <v>43228.444710648146</v>
      </c>
      <c r="F8471" s="28" t="s">
        <v>13794</v>
      </c>
      <c r="G8471" s="28" t="s">
        <v>46413</v>
      </c>
      <c r="H8471" s="28" t="s">
        <v>82</v>
      </c>
      <c r="I8471" s="28" t="s">
        <v>46414</v>
      </c>
      <c r="J8471" s="43" t="s">
        <v>13796</v>
      </c>
      <c r="K8471" s="43" t="s">
        <v>13797</v>
      </c>
      <c r="L8471" s="43" t="s">
        <v>13797</v>
      </c>
      <c r="M8471" s="43" t="s">
        <v>46415</v>
      </c>
      <c r="N8471" s="43" t="s">
        <v>4124</v>
      </c>
      <c r="O8471" s="43" t="s">
        <v>4125</v>
      </c>
      <c r="P8471" s="28" t="s">
        <v>46416</v>
      </c>
      <c r="Q8471" s="28" t="s">
        <v>46417</v>
      </c>
      <c r="R8471" s="44">
        <v>0</v>
      </c>
    </row>
    <row r="8472" spans="1:18" ht="114.75" x14ac:dyDescent="0.2">
      <c r="A8472" s="28" t="s">
        <v>54</v>
      </c>
      <c r="B8472" s="28" t="s">
        <v>307</v>
      </c>
      <c r="C8472" s="28" t="s">
        <v>57</v>
      </c>
      <c r="D8472" s="28" t="s">
        <v>55</v>
      </c>
      <c r="E8472" s="37">
        <v>43228.448564814811</v>
      </c>
      <c r="F8472" s="28" t="s">
        <v>13794</v>
      </c>
      <c r="G8472" s="28" t="s">
        <v>46418</v>
      </c>
      <c r="H8472" s="28" t="s">
        <v>82</v>
      </c>
      <c r="I8472" s="28" t="s">
        <v>4123</v>
      </c>
      <c r="J8472" s="43" t="s">
        <v>13796</v>
      </c>
      <c r="K8472" s="43" t="s">
        <v>13797</v>
      </c>
      <c r="L8472" s="43" t="s">
        <v>13797</v>
      </c>
      <c r="M8472" s="43" t="s">
        <v>46419</v>
      </c>
      <c r="N8472" s="43" t="s">
        <v>4124</v>
      </c>
      <c r="O8472" s="43" t="s">
        <v>4125</v>
      </c>
      <c r="P8472" s="28" t="s">
        <v>46416</v>
      </c>
      <c r="Q8472" s="28" t="s">
        <v>46417</v>
      </c>
      <c r="R8472" s="44">
        <v>0</v>
      </c>
    </row>
    <row r="8473" spans="1:18" ht="114.75" x14ac:dyDescent="0.2">
      <c r="A8473" s="28" t="s">
        <v>54</v>
      </c>
      <c r="B8473" s="28" t="s">
        <v>307</v>
      </c>
      <c r="C8473" s="28" t="s">
        <v>57</v>
      </c>
      <c r="D8473" s="28" t="s">
        <v>55</v>
      </c>
      <c r="E8473" s="37">
        <v>43228.474583333329</v>
      </c>
      <c r="F8473" s="28" t="s">
        <v>13794</v>
      </c>
      <c r="G8473" s="28" t="s">
        <v>46420</v>
      </c>
      <c r="H8473" s="28" t="s">
        <v>82</v>
      </c>
      <c r="I8473" s="28" t="s">
        <v>5277</v>
      </c>
      <c r="J8473" s="43" t="s">
        <v>13796</v>
      </c>
      <c r="K8473" s="43" t="s">
        <v>13797</v>
      </c>
      <c r="L8473" s="43" t="s">
        <v>13797</v>
      </c>
      <c r="M8473" s="43" t="s">
        <v>46421</v>
      </c>
      <c r="N8473" s="43" t="s">
        <v>392</v>
      </c>
      <c r="O8473" s="43" t="s">
        <v>393</v>
      </c>
      <c r="P8473" s="28" t="s">
        <v>46422</v>
      </c>
      <c r="Q8473" s="28" t="s">
        <v>46423</v>
      </c>
      <c r="R8473" s="44">
        <v>0</v>
      </c>
    </row>
    <row r="8474" spans="1:18" ht="140.25" x14ac:dyDescent="0.2">
      <c r="A8474" s="28" t="s">
        <v>54</v>
      </c>
      <c r="B8474" s="28" t="s">
        <v>307</v>
      </c>
      <c r="C8474" s="28" t="s">
        <v>57</v>
      </c>
      <c r="D8474" s="28" t="s">
        <v>55</v>
      </c>
      <c r="E8474" s="37">
        <v>43228.484108796292</v>
      </c>
      <c r="F8474" s="28" t="s">
        <v>13794</v>
      </c>
      <c r="G8474" s="28" t="s">
        <v>46424</v>
      </c>
      <c r="H8474" s="28" t="s">
        <v>82</v>
      </c>
      <c r="I8474" s="28" t="s">
        <v>46425</v>
      </c>
      <c r="J8474" s="43" t="s">
        <v>13796</v>
      </c>
      <c r="K8474" s="43" t="s">
        <v>13797</v>
      </c>
      <c r="L8474" s="43" t="s">
        <v>13797</v>
      </c>
      <c r="M8474" s="43" t="s">
        <v>46426</v>
      </c>
      <c r="N8474" s="43" t="s">
        <v>920</v>
      </c>
      <c r="O8474" s="43" t="s">
        <v>921</v>
      </c>
      <c r="P8474" s="28" t="s">
        <v>46427</v>
      </c>
      <c r="Q8474" s="28" t="s">
        <v>46428</v>
      </c>
      <c r="R8474" s="44">
        <v>0</v>
      </c>
    </row>
    <row r="8475" spans="1:18" ht="89.25" x14ac:dyDescent="0.2">
      <c r="A8475" s="28" t="s">
        <v>54</v>
      </c>
      <c r="B8475" s="28" t="s">
        <v>307</v>
      </c>
      <c r="C8475" s="28" t="s">
        <v>57</v>
      </c>
      <c r="D8475" s="28" t="s">
        <v>55</v>
      </c>
      <c r="E8475" s="37">
        <v>43228.487233796295</v>
      </c>
      <c r="F8475" s="28" t="s">
        <v>13794</v>
      </c>
      <c r="G8475" s="28" t="s">
        <v>46429</v>
      </c>
      <c r="H8475" s="28" t="s">
        <v>82</v>
      </c>
      <c r="I8475" s="28" t="s">
        <v>46430</v>
      </c>
      <c r="J8475" s="43" t="s">
        <v>13796</v>
      </c>
      <c r="K8475" s="43" t="s">
        <v>13797</v>
      </c>
      <c r="L8475" s="43" t="s">
        <v>13797</v>
      </c>
      <c r="M8475" s="43" t="s">
        <v>46431</v>
      </c>
      <c r="N8475" s="43" t="s">
        <v>920</v>
      </c>
      <c r="O8475" s="43" t="s">
        <v>921</v>
      </c>
      <c r="P8475" s="28" t="s">
        <v>46427</v>
      </c>
      <c r="Q8475" s="28" t="s">
        <v>46428</v>
      </c>
      <c r="R8475" s="44">
        <v>0</v>
      </c>
    </row>
    <row r="8476" spans="1:18" ht="140.25" x14ac:dyDescent="0.2">
      <c r="A8476" s="28" t="s">
        <v>54</v>
      </c>
      <c r="B8476" s="28" t="s">
        <v>307</v>
      </c>
      <c r="C8476" s="28" t="s">
        <v>57</v>
      </c>
      <c r="D8476" s="28" t="s">
        <v>55</v>
      </c>
      <c r="E8476" s="37">
        <v>43228.493784722217</v>
      </c>
      <c r="F8476" s="28" t="s">
        <v>13794</v>
      </c>
      <c r="G8476" s="28" t="s">
        <v>46432</v>
      </c>
      <c r="H8476" s="28" t="s">
        <v>82</v>
      </c>
      <c r="I8476" s="28" t="s">
        <v>46433</v>
      </c>
      <c r="J8476" s="43" t="s">
        <v>13796</v>
      </c>
      <c r="K8476" s="43" t="s">
        <v>13797</v>
      </c>
      <c r="L8476" s="43" t="s">
        <v>13797</v>
      </c>
      <c r="M8476" s="43" t="s">
        <v>46434</v>
      </c>
      <c r="N8476" s="43" t="s">
        <v>920</v>
      </c>
      <c r="O8476" s="43" t="s">
        <v>921</v>
      </c>
      <c r="P8476" s="28" t="s">
        <v>46427</v>
      </c>
      <c r="Q8476" s="28" t="s">
        <v>46428</v>
      </c>
      <c r="R8476" s="44">
        <v>0</v>
      </c>
    </row>
    <row r="8477" spans="1:18" ht="89.25" x14ac:dyDescent="0.2">
      <c r="A8477" s="28" t="s">
        <v>54</v>
      </c>
      <c r="B8477" s="28" t="s">
        <v>307</v>
      </c>
      <c r="C8477" s="28" t="s">
        <v>57</v>
      </c>
      <c r="D8477" s="28" t="s">
        <v>55</v>
      </c>
      <c r="E8477" s="37">
        <v>43228.495208333334</v>
      </c>
      <c r="F8477" s="28" t="s">
        <v>13794</v>
      </c>
      <c r="G8477" s="28" t="s">
        <v>46435</v>
      </c>
      <c r="H8477" s="28" t="s">
        <v>82</v>
      </c>
      <c r="I8477" s="28" t="s">
        <v>5234</v>
      </c>
      <c r="J8477" s="43" t="s">
        <v>13796</v>
      </c>
      <c r="K8477" s="43" t="s">
        <v>13797</v>
      </c>
      <c r="L8477" s="43" t="s">
        <v>13797</v>
      </c>
      <c r="M8477" s="43" t="s">
        <v>46436</v>
      </c>
      <c r="N8477" s="43" t="s">
        <v>920</v>
      </c>
      <c r="O8477" s="43" t="s">
        <v>921</v>
      </c>
      <c r="P8477" s="28" t="s">
        <v>46427</v>
      </c>
      <c r="Q8477" s="28" t="s">
        <v>46428</v>
      </c>
      <c r="R8477" s="44">
        <v>0</v>
      </c>
    </row>
    <row r="8478" spans="1:18" ht="114.75" x14ac:dyDescent="0.2">
      <c r="A8478" s="28" t="s">
        <v>54</v>
      </c>
      <c r="B8478" s="28" t="s">
        <v>307</v>
      </c>
      <c r="C8478" s="28" t="s">
        <v>57</v>
      </c>
      <c r="D8478" s="28" t="s">
        <v>55</v>
      </c>
      <c r="E8478" s="37">
        <v>43228.586296296293</v>
      </c>
      <c r="F8478" s="28" t="s">
        <v>13794</v>
      </c>
      <c r="G8478" s="28" t="s">
        <v>46437</v>
      </c>
      <c r="H8478" s="28" t="s">
        <v>82</v>
      </c>
      <c r="I8478" s="28" t="s">
        <v>46438</v>
      </c>
      <c r="J8478" s="43" t="s">
        <v>13796</v>
      </c>
      <c r="K8478" s="43" t="s">
        <v>13797</v>
      </c>
      <c r="L8478" s="43" t="s">
        <v>13797</v>
      </c>
      <c r="M8478" s="43" t="s">
        <v>46439</v>
      </c>
      <c r="N8478" s="43" t="s">
        <v>9336</v>
      </c>
      <c r="O8478" s="43" t="s">
        <v>9337</v>
      </c>
      <c r="P8478" s="28" t="s">
        <v>46440</v>
      </c>
      <c r="Q8478" s="28" t="s">
        <v>46441</v>
      </c>
      <c r="R8478" s="44">
        <v>0</v>
      </c>
    </row>
    <row r="8479" spans="1:18" ht="89.25" x14ac:dyDescent="0.2">
      <c r="A8479" s="28" t="s">
        <v>54</v>
      </c>
      <c r="B8479" s="28" t="s">
        <v>307</v>
      </c>
      <c r="C8479" s="28" t="s">
        <v>57</v>
      </c>
      <c r="D8479" s="28" t="s">
        <v>55</v>
      </c>
      <c r="E8479" s="37">
        <v>43228.672638888886</v>
      </c>
      <c r="F8479" s="28" t="s">
        <v>13794</v>
      </c>
      <c r="G8479" s="28" t="s">
        <v>46442</v>
      </c>
      <c r="H8479" s="28" t="s">
        <v>82</v>
      </c>
      <c r="I8479" s="28" t="s">
        <v>3941</v>
      </c>
      <c r="J8479" s="43" t="s">
        <v>13796</v>
      </c>
      <c r="K8479" s="43" t="s">
        <v>13797</v>
      </c>
      <c r="L8479" s="43" t="s">
        <v>13797</v>
      </c>
      <c r="M8479" s="43" t="s">
        <v>46443</v>
      </c>
      <c r="N8479" s="43" t="s">
        <v>215</v>
      </c>
      <c r="O8479" s="43" t="s">
        <v>216</v>
      </c>
      <c r="P8479" s="28" t="s">
        <v>46444</v>
      </c>
      <c r="Q8479" s="28" t="s">
        <v>46445</v>
      </c>
      <c r="R8479" s="44">
        <v>0</v>
      </c>
    </row>
    <row r="8480" spans="1:18" ht="140.25" x14ac:dyDescent="0.2">
      <c r="A8480" s="28" t="s">
        <v>54</v>
      </c>
      <c r="B8480" s="28" t="s">
        <v>307</v>
      </c>
      <c r="C8480" s="28" t="s">
        <v>57</v>
      </c>
      <c r="D8480" s="28" t="s">
        <v>55</v>
      </c>
      <c r="E8480" s="37">
        <v>43228.676574074074</v>
      </c>
      <c r="F8480" s="28" t="s">
        <v>13794</v>
      </c>
      <c r="G8480" s="28" t="s">
        <v>46446</v>
      </c>
      <c r="H8480" s="28" t="s">
        <v>82</v>
      </c>
      <c r="I8480" s="28" t="s">
        <v>46447</v>
      </c>
      <c r="J8480" s="43" t="s">
        <v>13796</v>
      </c>
      <c r="K8480" s="43" t="s">
        <v>13797</v>
      </c>
      <c r="L8480" s="43" t="s">
        <v>13797</v>
      </c>
      <c r="M8480" s="43" t="s">
        <v>46448</v>
      </c>
      <c r="N8480" s="43" t="s">
        <v>1948</v>
      </c>
      <c r="O8480" s="43" t="s">
        <v>1949</v>
      </c>
      <c r="P8480" s="28" t="s">
        <v>46449</v>
      </c>
      <c r="Q8480" s="28" t="s">
        <v>46450</v>
      </c>
      <c r="R8480" s="44">
        <v>0</v>
      </c>
    </row>
    <row r="8481" spans="1:18" ht="140.25" x14ac:dyDescent="0.2">
      <c r="A8481" s="28" t="s">
        <v>54</v>
      </c>
      <c r="B8481" s="28" t="s">
        <v>307</v>
      </c>
      <c r="C8481" s="28" t="s">
        <v>57</v>
      </c>
      <c r="D8481" s="28" t="s">
        <v>55</v>
      </c>
      <c r="E8481" s="37">
        <v>43228.678749999999</v>
      </c>
      <c r="F8481" s="28" t="s">
        <v>13794</v>
      </c>
      <c r="G8481" s="28" t="s">
        <v>46451</v>
      </c>
      <c r="H8481" s="28" t="s">
        <v>82</v>
      </c>
      <c r="I8481" s="28" t="s">
        <v>46452</v>
      </c>
      <c r="J8481" s="43" t="s">
        <v>13796</v>
      </c>
      <c r="K8481" s="43" t="s">
        <v>13797</v>
      </c>
      <c r="L8481" s="43" t="s">
        <v>13797</v>
      </c>
      <c r="M8481" s="43" t="s">
        <v>46453</v>
      </c>
      <c r="N8481" s="43" t="s">
        <v>1948</v>
      </c>
      <c r="O8481" s="43" t="s">
        <v>1949</v>
      </c>
      <c r="P8481" s="28" t="s">
        <v>46449</v>
      </c>
      <c r="Q8481" s="28" t="s">
        <v>46450</v>
      </c>
      <c r="R8481" s="44">
        <v>0</v>
      </c>
    </row>
    <row r="8482" spans="1:18" ht="114.75" x14ac:dyDescent="0.2">
      <c r="A8482" s="28" t="s">
        <v>54</v>
      </c>
      <c r="B8482" s="28" t="s">
        <v>307</v>
      </c>
      <c r="C8482" s="28" t="s">
        <v>57</v>
      </c>
      <c r="D8482" s="28" t="s">
        <v>55</v>
      </c>
      <c r="E8482" s="37">
        <v>43229.417673611111</v>
      </c>
      <c r="F8482" s="28" t="s">
        <v>13794</v>
      </c>
      <c r="G8482" s="28" t="s">
        <v>46454</v>
      </c>
      <c r="H8482" s="28" t="s">
        <v>82</v>
      </c>
      <c r="I8482" s="28" t="s">
        <v>957</v>
      </c>
      <c r="J8482" s="43" t="s">
        <v>13796</v>
      </c>
      <c r="K8482" s="43" t="s">
        <v>13797</v>
      </c>
      <c r="L8482" s="43" t="s">
        <v>13797</v>
      </c>
      <c r="M8482" s="43" t="s">
        <v>46455</v>
      </c>
      <c r="N8482" s="43" t="s">
        <v>156</v>
      </c>
      <c r="O8482" s="43" t="s">
        <v>157</v>
      </c>
      <c r="P8482" s="28" t="s">
        <v>46456</v>
      </c>
      <c r="Q8482" s="28" t="s">
        <v>46457</v>
      </c>
      <c r="R8482" s="44">
        <v>0</v>
      </c>
    </row>
    <row r="8483" spans="1:18" ht="89.25" x14ac:dyDescent="0.2">
      <c r="A8483" s="28" t="s">
        <v>54</v>
      </c>
      <c r="B8483" s="28" t="s">
        <v>307</v>
      </c>
      <c r="C8483" s="28" t="s">
        <v>57</v>
      </c>
      <c r="D8483" s="28" t="s">
        <v>55</v>
      </c>
      <c r="E8483" s="37">
        <v>43229.44699074074</v>
      </c>
      <c r="F8483" s="28" t="s">
        <v>13794</v>
      </c>
      <c r="G8483" s="28" t="s">
        <v>46458</v>
      </c>
      <c r="H8483" s="28" t="s">
        <v>82</v>
      </c>
      <c r="I8483" s="28" t="s">
        <v>5906</v>
      </c>
      <c r="J8483" s="43" t="s">
        <v>13796</v>
      </c>
      <c r="K8483" s="43" t="s">
        <v>13797</v>
      </c>
      <c r="L8483" s="43" t="s">
        <v>13797</v>
      </c>
      <c r="M8483" s="43" t="s">
        <v>46459</v>
      </c>
      <c r="N8483" s="43" t="s">
        <v>2570</v>
      </c>
      <c r="O8483" s="43" t="s">
        <v>2571</v>
      </c>
      <c r="P8483" s="28" t="s">
        <v>46460</v>
      </c>
      <c r="Q8483" s="28" t="s">
        <v>46461</v>
      </c>
      <c r="R8483" s="44">
        <v>0</v>
      </c>
    </row>
    <row r="8484" spans="1:18" ht="140.25" x14ac:dyDescent="0.2">
      <c r="A8484" s="28" t="s">
        <v>54</v>
      </c>
      <c r="B8484" s="28" t="s">
        <v>307</v>
      </c>
      <c r="C8484" s="28" t="s">
        <v>57</v>
      </c>
      <c r="D8484" s="28" t="s">
        <v>55</v>
      </c>
      <c r="E8484" s="37">
        <v>43229.448148148149</v>
      </c>
      <c r="F8484" s="28" t="s">
        <v>13794</v>
      </c>
      <c r="G8484" s="28" t="s">
        <v>46462</v>
      </c>
      <c r="H8484" s="28" t="s">
        <v>82</v>
      </c>
      <c r="I8484" s="28" t="s">
        <v>1232</v>
      </c>
      <c r="J8484" s="43" t="s">
        <v>13796</v>
      </c>
      <c r="K8484" s="43" t="s">
        <v>13797</v>
      </c>
      <c r="L8484" s="43" t="s">
        <v>13797</v>
      </c>
      <c r="M8484" s="43" t="s">
        <v>46463</v>
      </c>
      <c r="N8484" s="43" t="s">
        <v>1233</v>
      </c>
      <c r="O8484" s="43" t="s">
        <v>1234</v>
      </c>
      <c r="P8484" s="28" t="s">
        <v>46464</v>
      </c>
      <c r="Q8484" s="28" t="s">
        <v>46465</v>
      </c>
      <c r="R8484" s="44">
        <v>0</v>
      </c>
    </row>
    <row r="8485" spans="1:18" ht="114.75" x14ac:dyDescent="0.2">
      <c r="A8485" s="28" t="s">
        <v>54</v>
      </c>
      <c r="B8485" s="28" t="s">
        <v>307</v>
      </c>
      <c r="C8485" s="28" t="s">
        <v>57</v>
      </c>
      <c r="D8485" s="28" t="s">
        <v>55</v>
      </c>
      <c r="E8485" s="37">
        <v>43229.621759259258</v>
      </c>
      <c r="F8485" s="28" t="s">
        <v>13794</v>
      </c>
      <c r="G8485" s="28" t="s">
        <v>46466</v>
      </c>
      <c r="H8485" s="28" t="s">
        <v>82</v>
      </c>
      <c r="I8485" s="28" t="s">
        <v>6020</v>
      </c>
      <c r="J8485" s="43" t="s">
        <v>13796</v>
      </c>
      <c r="K8485" s="43" t="s">
        <v>13797</v>
      </c>
      <c r="L8485" s="43" t="s">
        <v>13797</v>
      </c>
      <c r="M8485" s="43" t="s">
        <v>46467</v>
      </c>
      <c r="N8485" s="43" t="s">
        <v>648</v>
      </c>
      <c r="O8485" s="43" t="s">
        <v>649</v>
      </c>
      <c r="P8485" s="28" t="s">
        <v>46468</v>
      </c>
      <c r="Q8485" s="28" t="s">
        <v>46469</v>
      </c>
      <c r="R8485" s="44">
        <v>0</v>
      </c>
    </row>
    <row r="8486" spans="1:18" ht="127.5" x14ac:dyDescent="0.2">
      <c r="A8486" s="28" t="s">
        <v>54</v>
      </c>
      <c r="B8486" s="28" t="s">
        <v>307</v>
      </c>
      <c r="C8486" s="28" t="s">
        <v>57</v>
      </c>
      <c r="D8486" s="28" t="s">
        <v>55</v>
      </c>
      <c r="E8486" s="37">
        <v>43230.399189814816</v>
      </c>
      <c r="F8486" s="28" t="s">
        <v>13794</v>
      </c>
      <c r="G8486" s="28" t="s">
        <v>46470</v>
      </c>
      <c r="H8486" s="28" t="s">
        <v>82</v>
      </c>
      <c r="I8486" s="28" t="s">
        <v>46471</v>
      </c>
      <c r="J8486" s="43" t="s">
        <v>13796</v>
      </c>
      <c r="K8486" s="43" t="s">
        <v>13797</v>
      </c>
      <c r="L8486" s="43" t="s">
        <v>13797</v>
      </c>
      <c r="M8486" s="43" t="s">
        <v>46472</v>
      </c>
      <c r="N8486" s="43" t="s">
        <v>90</v>
      </c>
      <c r="O8486" s="43" t="s">
        <v>91</v>
      </c>
      <c r="P8486" s="28" t="s">
        <v>46473</v>
      </c>
      <c r="Q8486" s="28" t="s">
        <v>46474</v>
      </c>
      <c r="R8486" s="44">
        <v>0</v>
      </c>
    </row>
    <row r="8487" spans="1:18" ht="114.75" x14ac:dyDescent="0.2">
      <c r="A8487" s="28" t="s">
        <v>54</v>
      </c>
      <c r="B8487" s="28" t="s">
        <v>307</v>
      </c>
      <c r="C8487" s="28" t="s">
        <v>57</v>
      </c>
      <c r="D8487" s="28" t="s">
        <v>55</v>
      </c>
      <c r="E8487" s="37">
        <v>43230.454247685186</v>
      </c>
      <c r="F8487" s="28" t="s">
        <v>13794</v>
      </c>
      <c r="G8487" s="28" t="s">
        <v>46475</v>
      </c>
      <c r="H8487" s="28" t="s">
        <v>82</v>
      </c>
      <c r="I8487" s="28" t="s">
        <v>46476</v>
      </c>
      <c r="J8487" s="43" t="s">
        <v>13796</v>
      </c>
      <c r="K8487" s="43" t="s">
        <v>13797</v>
      </c>
      <c r="L8487" s="43" t="s">
        <v>13797</v>
      </c>
      <c r="M8487" s="43" t="s">
        <v>46477</v>
      </c>
      <c r="N8487" s="43" t="s">
        <v>156</v>
      </c>
      <c r="O8487" s="43" t="s">
        <v>157</v>
      </c>
      <c r="P8487" s="28" t="s">
        <v>46478</v>
      </c>
      <c r="Q8487" s="28" t="s">
        <v>46479</v>
      </c>
      <c r="R8487" s="44">
        <v>0</v>
      </c>
    </row>
    <row r="8488" spans="1:18" ht="127.5" x14ac:dyDescent="0.2">
      <c r="A8488" s="28" t="s">
        <v>54</v>
      </c>
      <c r="B8488" s="28" t="s">
        <v>307</v>
      </c>
      <c r="C8488" s="28" t="s">
        <v>57</v>
      </c>
      <c r="D8488" s="28" t="s">
        <v>55</v>
      </c>
      <c r="E8488" s="37">
        <v>43230.577013888884</v>
      </c>
      <c r="F8488" s="28" t="s">
        <v>13794</v>
      </c>
      <c r="G8488" s="28" t="s">
        <v>46480</v>
      </c>
      <c r="H8488" s="28" t="s">
        <v>82</v>
      </c>
      <c r="I8488" s="28" t="s">
        <v>5548</v>
      </c>
      <c r="J8488" s="43" t="s">
        <v>13796</v>
      </c>
      <c r="K8488" s="43" t="s">
        <v>13797</v>
      </c>
      <c r="L8488" s="43" t="s">
        <v>13797</v>
      </c>
      <c r="M8488" s="43" t="s">
        <v>46481</v>
      </c>
      <c r="N8488" s="43" t="s">
        <v>5549</v>
      </c>
      <c r="O8488" s="43" t="s">
        <v>5550</v>
      </c>
      <c r="P8488" s="28" t="s">
        <v>46482</v>
      </c>
      <c r="Q8488" s="28" t="s">
        <v>46483</v>
      </c>
      <c r="R8488" s="44">
        <v>0</v>
      </c>
    </row>
    <row r="8489" spans="1:18" ht="114.75" x14ac:dyDescent="0.2">
      <c r="A8489" s="28" t="s">
        <v>54</v>
      </c>
      <c r="B8489" s="28" t="s">
        <v>307</v>
      </c>
      <c r="C8489" s="28" t="s">
        <v>57</v>
      </c>
      <c r="D8489" s="28" t="s">
        <v>55</v>
      </c>
      <c r="E8489" s="37">
        <v>43230.666192129625</v>
      </c>
      <c r="F8489" s="28" t="s">
        <v>13794</v>
      </c>
      <c r="G8489" s="28" t="s">
        <v>46484</v>
      </c>
      <c r="H8489" s="28" t="s">
        <v>82</v>
      </c>
      <c r="I8489" s="28" t="s">
        <v>46485</v>
      </c>
      <c r="J8489" s="43" t="s">
        <v>13796</v>
      </c>
      <c r="K8489" s="43" t="s">
        <v>13797</v>
      </c>
      <c r="L8489" s="43" t="s">
        <v>13797</v>
      </c>
      <c r="M8489" s="43" t="s">
        <v>46486</v>
      </c>
      <c r="N8489" s="43" t="s">
        <v>4963</v>
      </c>
      <c r="O8489" s="43" t="s">
        <v>4964</v>
      </c>
      <c r="P8489" s="28" t="s">
        <v>46487</v>
      </c>
      <c r="Q8489" s="28" t="s">
        <v>46488</v>
      </c>
      <c r="R8489" s="44">
        <v>0</v>
      </c>
    </row>
    <row r="8490" spans="1:18" ht="140.25" x14ac:dyDescent="0.2">
      <c r="A8490" s="28" t="s">
        <v>54</v>
      </c>
      <c r="B8490" s="28" t="s">
        <v>307</v>
      </c>
      <c r="C8490" s="28" t="s">
        <v>57</v>
      </c>
      <c r="D8490" s="28" t="s">
        <v>55</v>
      </c>
      <c r="E8490" s="37">
        <v>43230.706423611111</v>
      </c>
      <c r="F8490" s="28" t="s">
        <v>13794</v>
      </c>
      <c r="G8490" s="28" t="s">
        <v>46489</v>
      </c>
      <c r="H8490" s="28" t="s">
        <v>82</v>
      </c>
      <c r="I8490" s="28" t="s">
        <v>46490</v>
      </c>
      <c r="J8490" s="43" t="s">
        <v>13796</v>
      </c>
      <c r="K8490" s="43" t="s">
        <v>13797</v>
      </c>
      <c r="L8490" s="43" t="s">
        <v>13797</v>
      </c>
      <c r="M8490" s="43" t="s">
        <v>46491</v>
      </c>
      <c r="N8490" s="43" t="s">
        <v>751</v>
      </c>
      <c r="O8490" s="43" t="s">
        <v>752</v>
      </c>
      <c r="P8490" s="28" t="s">
        <v>46492</v>
      </c>
      <c r="Q8490" s="28" t="s">
        <v>46493</v>
      </c>
      <c r="R8490" s="44">
        <v>0</v>
      </c>
    </row>
    <row r="8491" spans="1:18" ht="127.5" x14ac:dyDescent="0.2">
      <c r="A8491" s="28" t="s">
        <v>54</v>
      </c>
      <c r="B8491" s="28" t="s">
        <v>307</v>
      </c>
      <c r="C8491" s="28" t="s">
        <v>57</v>
      </c>
      <c r="D8491" s="28" t="s">
        <v>55</v>
      </c>
      <c r="E8491" s="37">
        <v>43231.386423611111</v>
      </c>
      <c r="F8491" s="28" t="s">
        <v>13794</v>
      </c>
      <c r="G8491" s="28" t="s">
        <v>46494</v>
      </c>
      <c r="H8491" s="28" t="s">
        <v>82</v>
      </c>
      <c r="I8491" s="28" t="s">
        <v>46495</v>
      </c>
      <c r="J8491" s="43" t="s">
        <v>13796</v>
      </c>
      <c r="K8491" s="43" t="s">
        <v>13797</v>
      </c>
      <c r="L8491" s="43" t="s">
        <v>13797</v>
      </c>
      <c r="M8491" s="43" t="s">
        <v>46496</v>
      </c>
      <c r="N8491" s="43" t="s">
        <v>301</v>
      </c>
      <c r="O8491" s="43" t="s">
        <v>302</v>
      </c>
      <c r="P8491" s="28" t="s">
        <v>46497</v>
      </c>
      <c r="Q8491" s="28" t="s">
        <v>46498</v>
      </c>
      <c r="R8491" s="44">
        <v>0</v>
      </c>
    </row>
    <row r="8492" spans="1:18" ht="127.5" x14ac:dyDescent="0.2">
      <c r="A8492" s="28" t="s">
        <v>54</v>
      </c>
      <c r="B8492" s="28" t="s">
        <v>307</v>
      </c>
      <c r="C8492" s="28" t="s">
        <v>57</v>
      </c>
      <c r="D8492" s="28" t="s">
        <v>55</v>
      </c>
      <c r="E8492" s="37">
        <v>43231.401388888888</v>
      </c>
      <c r="F8492" s="28" t="s">
        <v>13794</v>
      </c>
      <c r="G8492" s="28" t="s">
        <v>46499</v>
      </c>
      <c r="H8492" s="28" t="s">
        <v>82</v>
      </c>
      <c r="I8492" s="28" t="s">
        <v>46500</v>
      </c>
      <c r="J8492" s="43" t="s">
        <v>13796</v>
      </c>
      <c r="K8492" s="43" t="s">
        <v>13797</v>
      </c>
      <c r="L8492" s="43" t="s">
        <v>13797</v>
      </c>
      <c r="M8492" s="43" t="s">
        <v>46501</v>
      </c>
      <c r="N8492" s="43" t="s">
        <v>751</v>
      </c>
      <c r="O8492" s="43" t="s">
        <v>752</v>
      </c>
      <c r="P8492" s="28" t="s">
        <v>46502</v>
      </c>
      <c r="Q8492" s="28" t="s">
        <v>46503</v>
      </c>
      <c r="R8492" s="44">
        <v>0</v>
      </c>
    </row>
    <row r="8493" spans="1:18" ht="127.5" x14ac:dyDescent="0.2">
      <c r="A8493" s="28" t="s">
        <v>54</v>
      </c>
      <c r="B8493" s="28" t="s">
        <v>307</v>
      </c>
      <c r="C8493" s="28" t="s">
        <v>57</v>
      </c>
      <c r="D8493" s="28" t="s">
        <v>55</v>
      </c>
      <c r="E8493" s="37">
        <v>43231.411921296298</v>
      </c>
      <c r="F8493" s="28" t="s">
        <v>13794</v>
      </c>
      <c r="G8493" s="28" t="s">
        <v>46504</v>
      </c>
      <c r="H8493" s="28" t="s">
        <v>82</v>
      </c>
      <c r="I8493" s="28" t="s">
        <v>3828</v>
      </c>
      <c r="J8493" s="43" t="s">
        <v>13796</v>
      </c>
      <c r="K8493" s="43" t="s">
        <v>13797</v>
      </c>
      <c r="L8493" s="43" t="s">
        <v>13797</v>
      </c>
      <c r="M8493" s="43" t="s">
        <v>46505</v>
      </c>
      <c r="N8493" s="43" t="s">
        <v>751</v>
      </c>
      <c r="O8493" s="43" t="s">
        <v>752</v>
      </c>
      <c r="P8493" s="28" t="s">
        <v>46502</v>
      </c>
      <c r="Q8493" s="28" t="s">
        <v>46503</v>
      </c>
      <c r="R8493" s="44">
        <v>0</v>
      </c>
    </row>
    <row r="8494" spans="1:18" ht="127.5" x14ac:dyDescent="0.2">
      <c r="A8494" s="28" t="s">
        <v>54</v>
      </c>
      <c r="B8494" s="28" t="s">
        <v>307</v>
      </c>
      <c r="C8494" s="28" t="s">
        <v>57</v>
      </c>
      <c r="D8494" s="28" t="s">
        <v>55</v>
      </c>
      <c r="E8494" s="37">
        <v>43231.643784722219</v>
      </c>
      <c r="F8494" s="28" t="s">
        <v>13794</v>
      </c>
      <c r="G8494" s="28" t="s">
        <v>46506</v>
      </c>
      <c r="H8494" s="28" t="s">
        <v>82</v>
      </c>
      <c r="I8494" s="28" t="s">
        <v>308</v>
      </c>
      <c r="J8494" s="43" t="s">
        <v>13796</v>
      </c>
      <c r="K8494" s="43" t="s">
        <v>13797</v>
      </c>
      <c r="L8494" s="43" t="s">
        <v>13797</v>
      </c>
      <c r="M8494" s="43" t="s">
        <v>46507</v>
      </c>
      <c r="N8494" s="43" t="s">
        <v>309</v>
      </c>
      <c r="O8494" s="43" t="s">
        <v>310</v>
      </c>
      <c r="P8494" s="28" t="s">
        <v>46508</v>
      </c>
      <c r="Q8494" s="28" t="s">
        <v>46509</v>
      </c>
      <c r="R8494" s="44">
        <v>0</v>
      </c>
    </row>
    <row r="8495" spans="1:18" ht="127.5" x14ac:dyDescent="0.2">
      <c r="A8495" s="28" t="s">
        <v>54</v>
      </c>
      <c r="B8495" s="28" t="s">
        <v>307</v>
      </c>
      <c r="C8495" s="28" t="s">
        <v>57</v>
      </c>
      <c r="D8495" s="28" t="s">
        <v>55</v>
      </c>
      <c r="E8495" s="37">
        <v>43235.447175925925</v>
      </c>
      <c r="F8495" s="28" t="s">
        <v>13794</v>
      </c>
      <c r="G8495" s="28" t="s">
        <v>46510</v>
      </c>
      <c r="H8495" s="28" t="s">
        <v>82</v>
      </c>
      <c r="I8495" s="28" t="s">
        <v>5753</v>
      </c>
      <c r="J8495" s="43" t="s">
        <v>13796</v>
      </c>
      <c r="K8495" s="43" t="s">
        <v>13797</v>
      </c>
      <c r="L8495" s="43" t="s">
        <v>13797</v>
      </c>
      <c r="M8495" s="43" t="s">
        <v>46511</v>
      </c>
      <c r="N8495" s="43" t="s">
        <v>228</v>
      </c>
      <c r="O8495" s="43" t="s">
        <v>229</v>
      </c>
      <c r="P8495" s="28" t="s">
        <v>46512</v>
      </c>
      <c r="Q8495" s="28" t="s">
        <v>46513</v>
      </c>
      <c r="R8495" s="44">
        <v>0</v>
      </c>
    </row>
    <row r="8496" spans="1:18" ht="127.5" x14ac:dyDescent="0.2">
      <c r="A8496" s="28" t="s">
        <v>54</v>
      </c>
      <c r="B8496" s="28" t="s">
        <v>307</v>
      </c>
      <c r="C8496" s="28" t="s">
        <v>57</v>
      </c>
      <c r="D8496" s="28" t="s">
        <v>55</v>
      </c>
      <c r="E8496" s="37">
        <v>43236.58284722222</v>
      </c>
      <c r="F8496" s="28" t="s">
        <v>13794</v>
      </c>
      <c r="G8496" s="28" t="s">
        <v>46514</v>
      </c>
      <c r="H8496" s="28" t="s">
        <v>82</v>
      </c>
      <c r="I8496" s="28" t="s">
        <v>46515</v>
      </c>
      <c r="J8496" s="43" t="s">
        <v>13796</v>
      </c>
      <c r="K8496" s="43" t="s">
        <v>13797</v>
      </c>
      <c r="L8496" s="43" t="s">
        <v>13797</v>
      </c>
      <c r="M8496" s="43" t="s">
        <v>46516</v>
      </c>
      <c r="N8496" s="43" t="s">
        <v>3326</v>
      </c>
      <c r="O8496" s="43" t="s">
        <v>3327</v>
      </c>
      <c r="P8496" s="28" t="s">
        <v>46517</v>
      </c>
      <c r="Q8496" s="28" t="s">
        <v>46518</v>
      </c>
      <c r="R8496" s="44">
        <v>0</v>
      </c>
    </row>
    <row r="8497" spans="1:18" ht="89.25" x14ac:dyDescent="0.2">
      <c r="A8497" s="28" t="s">
        <v>54</v>
      </c>
      <c r="B8497" s="28" t="s">
        <v>307</v>
      </c>
      <c r="C8497" s="28" t="s">
        <v>57</v>
      </c>
      <c r="D8497" s="28" t="s">
        <v>55</v>
      </c>
      <c r="E8497" s="37">
        <v>43236.599907407406</v>
      </c>
      <c r="F8497" s="28" t="s">
        <v>13794</v>
      </c>
      <c r="G8497" s="28" t="s">
        <v>46519</v>
      </c>
      <c r="H8497" s="28" t="s">
        <v>82</v>
      </c>
      <c r="I8497" s="28" t="s">
        <v>4769</v>
      </c>
      <c r="J8497" s="43" t="s">
        <v>13796</v>
      </c>
      <c r="K8497" s="43" t="s">
        <v>13797</v>
      </c>
      <c r="L8497" s="43" t="s">
        <v>13797</v>
      </c>
      <c r="M8497" s="43" t="s">
        <v>46520</v>
      </c>
      <c r="N8497" s="43" t="s">
        <v>2949</v>
      </c>
      <c r="O8497" s="43" t="s">
        <v>2950</v>
      </c>
      <c r="P8497" s="28" t="s">
        <v>46521</v>
      </c>
      <c r="Q8497" s="28" t="s">
        <v>46522</v>
      </c>
      <c r="R8497" s="44">
        <v>0</v>
      </c>
    </row>
    <row r="8498" spans="1:18" ht="114.75" x14ac:dyDescent="0.2">
      <c r="A8498" s="28" t="s">
        <v>54</v>
      </c>
      <c r="B8498" s="28" t="s">
        <v>307</v>
      </c>
      <c r="C8498" s="28" t="s">
        <v>57</v>
      </c>
      <c r="D8498" s="28" t="s">
        <v>55</v>
      </c>
      <c r="E8498" s="37">
        <v>43236.651840277773</v>
      </c>
      <c r="F8498" s="28" t="s">
        <v>13794</v>
      </c>
      <c r="G8498" s="28" t="s">
        <v>46523</v>
      </c>
      <c r="H8498" s="28" t="s">
        <v>82</v>
      </c>
      <c r="I8498" s="28" t="s">
        <v>6057</v>
      </c>
      <c r="J8498" s="43" t="s">
        <v>13796</v>
      </c>
      <c r="K8498" s="43" t="s">
        <v>13797</v>
      </c>
      <c r="L8498" s="43" t="s">
        <v>13797</v>
      </c>
      <c r="M8498" s="43" t="s">
        <v>46524</v>
      </c>
      <c r="N8498" s="43" t="s">
        <v>156</v>
      </c>
      <c r="O8498" s="43" t="s">
        <v>157</v>
      </c>
      <c r="P8498" s="28" t="s">
        <v>46525</v>
      </c>
      <c r="Q8498" s="28" t="s">
        <v>46526</v>
      </c>
      <c r="R8498" s="44">
        <v>0</v>
      </c>
    </row>
    <row r="8499" spans="1:18" ht="114.75" x14ac:dyDescent="0.2">
      <c r="A8499" s="28" t="s">
        <v>54</v>
      </c>
      <c r="B8499" s="28" t="s">
        <v>307</v>
      </c>
      <c r="C8499" s="28" t="s">
        <v>57</v>
      </c>
      <c r="D8499" s="28" t="s">
        <v>55</v>
      </c>
      <c r="E8499" s="37">
        <v>43236.658067129625</v>
      </c>
      <c r="F8499" s="28" t="s">
        <v>13794</v>
      </c>
      <c r="G8499" s="28" t="s">
        <v>46527</v>
      </c>
      <c r="H8499" s="28" t="s">
        <v>82</v>
      </c>
      <c r="I8499" s="28" t="s">
        <v>5879</v>
      </c>
      <c r="J8499" s="43" t="s">
        <v>13796</v>
      </c>
      <c r="K8499" s="43" t="s">
        <v>13797</v>
      </c>
      <c r="L8499" s="43" t="s">
        <v>13797</v>
      </c>
      <c r="M8499" s="43" t="s">
        <v>46528</v>
      </c>
      <c r="N8499" s="43" t="s">
        <v>156</v>
      </c>
      <c r="O8499" s="43" t="s">
        <v>157</v>
      </c>
      <c r="P8499" s="28" t="s">
        <v>46529</v>
      </c>
      <c r="Q8499" s="28" t="s">
        <v>46530</v>
      </c>
      <c r="R8499" s="44">
        <v>0</v>
      </c>
    </row>
    <row r="8500" spans="1:18" ht="140.25" x14ac:dyDescent="0.2">
      <c r="A8500" s="28" t="s">
        <v>54</v>
      </c>
      <c r="B8500" s="28" t="s">
        <v>307</v>
      </c>
      <c r="C8500" s="28" t="s">
        <v>57</v>
      </c>
      <c r="D8500" s="28" t="s">
        <v>55</v>
      </c>
      <c r="E8500" s="37">
        <v>43237.497337962959</v>
      </c>
      <c r="F8500" s="28" t="s">
        <v>13794</v>
      </c>
      <c r="G8500" s="28" t="s">
        <v>46531</v>
      </c>
      <c r="H8500" s="28" t="s">
        <v>82</v>
      </c>
      <c r="I8500" s="28" t="s">
        <v>46532</v>
      </c>
      <c r="J8500" s="43" t="s">
        <v>13796</v>
      </c>
      <c r="K8500" s="43" t="s">
        <v>13797</v>
      </c>
      <c r="L8500" s="43" t="s">
        <v>13797</v>
      </c>
      <c r="M8500" s="43" t="s">
        <v>46533</v>
      </c>
      <c r="N8500" s="43" t="s">
        <v>3865</v>
      </c>
      <c r="O8500" s="43" t="s">
        <v>3866</v>
      </c>
      <c r="P8500" s="28" t="s">
        <v>46534</v>
      </c>
      <c r="Q8500" s="28" t="s">
        <v>46535</v>
      </c>
      <c r="R8500" s="44">
        <v>0</v>
      </c>
    </row>
    <row r="8501" spans="1:18" ht="140.25" x14ac:dyDescent="0.2">
      <c r="A8501" s="28" t="s">
        <v>54</v>
      </c>
      <c r="B8501" s="28" t="s">
        <v>307</v>
      </c>
      <c r="C8501" s="28" t="s">
        <v>57</v>
      </c>
      <c r="D8501" s="28" t="s">
        <v>55</v>
      </c>
      <c r="E8501" s="37">
        <v>43237.500462962962</v>
      </c>
      <c r="F8501" s="28" t="s">
        <v>13794</v>
      </c>
      <c r="G8501" s="28" t="s">
        <v>46536</v>
      </c>
      <c r="H8501" s="28" t="s">
        <v>82</v>
      </c>
      <c r="I8501" s="28" t="s">
        <v>46537</v>
      </c>
      <c r="J8501" s="43" t="s">
        <v>13796</v>
      </c>
      <c r="K8501" s="43" t="s">
        <v>13797</v>
      </c>
      <c r="L8501" s="43" t="s">
        <v>13797</v>
      </c>
      <c r="M8501" s="43" t="s">
        <v>46538</v>
      </c>
      <c r="N8501" s="43" t="s">
        <v>3865</v>
      </c>
      <c r="O8501" s="43" t="s">
        <v>3866</v>
      </c>
      <c r="P8501" s="28" t="s">
        <v>46534</v>
      </c>
      <c r="Q8501" s="28" t="s">
        <v>46535</v>
      </c>
      <c r="R8501" s="44">
        <v>0</v>
      </c>
    </row>
    <row r="8502" spans="1:18" ht="140.25" x14ac:dyDescent="0.2">
      <c r="A8502" s="28" t="s">
        <v>54</v>
      </c>
      <c r="B8502" s="28" t="s">
        <v>307</v>
      </c>
      <c r="C8502" s="28" t="s">
        <v>57</v>
      </c>
      <c r="D8502" s="28" t="s">
        <v>55</v>
      </c>
      <c r="E8502" s="37">
        <v>43237.510555555556</v>
      </c>
      <c r="F8502" s="28" t="s">
        <v>13794</v>
      </c>
      <c r="G8502" s="28" t="s">
        <v>46539</v>
      </c>
      <c r="H8502" s="28" t="s">
        <v>82</v>
      </c>
      <c r="I8502" s="28" t="s">
        <v>46540</v>
      </c>
      <c r="J8502" s="43" t="s">
        <v>13796</v>
      </c>
      <c r="K8502" s="43" t="s">
        <v>13797</v>
      </c>
      <c r="L8502" s="43" t="s">
        <v>13797</v>
      </c>
      <c r="M8502" s="43" t="s">
        <v>46541</v>
      </c>
      <c r="N8502" s="43" t="s">
        <v>3865</v>
      </c>
      <c r="O8502" s="43" t="s">
        <v>3866</v>
      </c>
      <c r="P8502" s="28" t="s">
        <v>46534</v>
      </c>
      <c r="Q8502" s="28" t="s">
        <v>46535</v>
      </c>
      <c r="R8502" s="44">
        <v>0</v>
      </c>
    </row>
    <row r="8503" spans="1:18" ht="140.25" x14ac:dyDescent="0.2">
      <c r="A8503" s="28" t="s">
        <v>54</v>
      </c>
      <c r="B8503" s="28" t="s">
        <v>307</v>
      </c>
      <c r="C8503" s="28" t="s">
        <v>57</v>
      </c>
      <c r="D8503" s="28" t="s">
        <v>55</v>
      </c>
      <c r="E8503" s="37">
        <v>43237.516296296293</v>
      </c>
      <c r="F8503" s="28" t="s">
        <v>13794</v>
      </c>
      <c r="G8503" s="28" t="s">
        <v>46542</v>
      </c>
      <c r="H8503" s="28" t="s">
        <v>82</v>
      </c>
      <c r="I8503" s="28" t="s">
        <v>3864</v>
      </c>
      <c r="J8503" s="43" t="s">
        <v>13796</v>
      </c>
      <c r="K8503" s="43" t="s">
        <v>13797</v>
      </c>
      <c r="L8503" s="43" t="s">
        <v>13797</v>
      </c>
      <c r="M8503" s="43" t="s">
        <v>46543</v>
      </c>
      <c r="N8503" s="43" t="s">
        <v>3865</v>
      </c>
      <c r="O8503" s="43" t="s">
        <v>3866</v>
      </c>
      <c r="P8503" s="28" t="s">
        <v>46534</v>
      </c>
      <c r="Q8503" s="28" t="s">
        <v>46535</v>
      </c>
      <c r="R8503" s="44">
        <v>0</v>
      </c>
    </row>
    <row r="8504" spans="1:18" ht="114.75" x14ac:dyDescent="0.2">
      <c r="A8504" s="28" t="s">
        <v>54</v>
      </c>
      <c r="B8504" s="28" t="s">
        <v>307</v>
      </c>
      <c r="C8504" s="28" t="s">
        <v>57</v>
      </c>
      <c r="D8504" s="28" t="s">
        <v>55</v>
      </c>
      <c r="E8504" s="37">
        <v>43238.571400462963</v>
      </c>
      <c r="F8504" s="28" t="s">
        <v>13794</v>
      </c>
      <c r="G8504" s="28" t="s">
        <v>46544</v>
      </c>
      <c r="H8504" s="28" t="s">
        <v>82</v>
      </c>
      <c r="I8504" s="28" t="s">
        <v>4085</v>
      </c>
      <c r="J8504" s="43" t="s">
        <v>13796</v>
      </c>
      <c r="K8504" s="43" t="s">
        <v>13797</v>
      </c>
      <c r="L8504" s="43" t="s">
        <v>13797</v>
      </c>
      <c r="M8504" s="43" t="s">
        <v>46545</v>
      </c>
      <c r="N8504" s="43" t="s">
        <v>4086</v>
      </c>
      <c r="O8504" s="43" t="s">
        <v>4087</v>
      </c>
      <c r="P8504" s="28" t="s">
        <v>46546</v>
      </c>
      <c r="Q8504" s="28" t="s">
        <v>46547</v>
      </c>
      <c r="R8504" s="44">
        <v>0</v>
      </c>
    </row>
    <row r="8505" spans="1:18" ht="114.75" x14ac:dyDescent="0.2">
      <c r="A8505" s="28" t="s">
        <v>54</v>
      </c>
      <c r="B8505" s="28" t="s">
        <v>307</v>
      </c>
      <c r="C8505" s="28" t="s">
        <v>57</v>
      </c>
      <c r="D8505" s="28" t="s">
        <v>55</v>
      </c>
      <c r="E8505" s="37">
        <v>43238.579988425925</v>
      </c>
      <c r="F8505" s="28" t="s">
        <v>13794</v>
      </c>
      <c r="G8505" s="28" t="s">
        <v>46548</v>
      </c>
      <c r="H8505" s="28" t="s">
        <v>82</v>
      </c>
      <c r="I8505" s="28" t="s">
        <v>4750</v>
      </c>
      <c r="J8505" s="43" t="s">
        <v>13796</v>
      </c>
      <c r="K8505" s="43" t="s">
        <v>13797</v>
      </c>
      <c r="L8505" s="43" t="s">
        <v>13797</v>
      </c>
      <c r="M8505" s="43" t="s">
        <v>46549</v>
      </c>
      <c r="N8505" s="43" t="s">
        <v>409</v>
      </c>
      <c r="O8505" s="43" t="s">
        <v>410</v>
      </c>
      <c r="P8505" s="28" t="s">
        <v>46550</v>
      </c>
      <c r="Q8505" s="28" t="s">
        <v>46551</v>
      </c>
      <c r="R8505" s="44">
        <v>0</v>
      </c>
    </row>
    <row r="8506" spans="1:18" ht="114.75" x14ac:dyDescent="0.2">
      <c r="A8506" s="28" t="s">
        <v>54</v>
      </c>
      <c r="B8506" s="28" t="s">
        <v>307</v>
      </c>
      <c r="C8506" s="28" t="s">
        <v>57</v>
      </c>
      <c r="D8506" s="28" t="s">
        <v>55</v>
      </c>
      <c r="E8506" s="37">
        <v>43241.490046296298</v>
      </c>
      <c r="F8506" s="28" t="s">
        <v>13794</v>
      </c>
      <c r="G8506" s="28" t="s">
        <v>46552</v>
      </c>
      <c r="H8506" s="28" t="s">
        <v>82</v>
      </c>
      <c r="I8506" s="28" t="s">
        <v>46553</v>
      </c>
      <c r="J8506" s="43" t="s">
        <v>13796</v>
      </c>
      <c r="K8506" s="43" t="s">
        <v>13797</v>
      </c>
      <c r="L8506" s="43" t="s">
        <v>13797</v>
      </c>
      <c r="M8506" s="43" t="s">
        <v>46554</v>
      </c>
      <c r="N8506" s="43" t="s">
        <v>920</v>
      </c>
      <c r="O8506" s="43" t="s">
        <v>921</v>
      </c>
      <c r="P8506" s="28" t="s">
        <v>46555</v>
      </c>
      <c r="Q8506" s="28" t="s">
        <v>46556</v>
      </c>
      <c r="R8506" s="44">
        <v>0</v>
      </c>
    </row>
    <row r="8507" spans="1:18" ht="114.75" x14ac:dyDescent="0.2">
      <c r="A8507" s="28" t="s">
        <v>54</v>
      </c>
      <c r="B8507" s="28" t="s">
        <v>307</v>
      </c>
      <c r="C8507" s="28" t="s">
        <v>57</v>
      </c>
      <c r="D8507" s="28" t="s">
        <v>55</v>
      </c>
      <c r="E8507" s="37">
        <v>43241.492013888885</v>
      </c>
      <c r="F8507" s="28" t="s">
        <v>13794</v>
      </c>
      <c r="G8507" s="28" t="s">
        <v>46557</v>
      </c>
      <c r="H8507" s="28" t="s">
        <v>82</v>
      </c>
      <c r="I8507" s="28" t="s">
        <v>3264</v>
      </c>
      <c r="J8507" s="43" t="s">
        <v>13796</v>
      </c>
      <c r="K8507" s="43" t="s">
        <v>13797</v>
      </c>
      <c r="L8507" s="43" t="s">
        <v>13797</v>
      </c>
      <c r="M8507" s="43" t="s">
        <v>46558</v>
      </c>
      <c r="N8507" s="43" t="s">
        <v>920</v>
      </c>
      <c r="O8507" s="43" t="s">
        <v>921</v>
      </c>
      <c r="P8507" s="28" t="s">
        <v>46555</v>
      </c>
      <c r="Q8507" s="28" t="s">
        <v>46556</v>
      </c>
      <c r="R8507" s="44">
        <v>0</v>
      </c>
    </row>
    <row r="8508" spans="1:18" ht="127.5" x14ac:dyDescent="0.2">
      <c r="A8508" s="28" t="s">
        <v>54</v>
      </c>
      <c r="B8508" s="28" t="s">
        <v>307</v>
      </c>
      <c r="C8508" s="28" t="s">
        <v>57</v>
      </c>
      <c r="D8508" s="28" t="s">
        <v>55</v>
      </c>
      <c r="E8508" s="37">
        <v>43241.51793981481</v>
      </c>
      <c r="F8508" s="28" t="s">
        <v>13794</v>
      </c>
      <c r="G8508" s="28" t="s">
        <v>46559</v>
      </c>
      <c r="H8508" s="28" t="s">
        <v>82</v>
      </c>
      <c r="I8508" s="28" t="s">
        <v>3155</v>
      </c>
      <c r="J8508" s="43" t="s">
        <v>13796</v>
      </c>
      <c r="K8508" s="43" t="s">
        <v>13797</v>
      </c>
      <c r="L8508" s="43" t="s">
        <v>13797</v>
      </c>
      <c r="M8508" s="43" t="s">
        <v>46560</v>
      </c>
      <c r="N8508" s="43" t="s">
        <v>156</v>
      </c>
      <c r="O8508" s="43" t="s">
        <v>157</v>
      </c>
      <c r="P8508" s="28" t="s">
        <v>46561</v>
      </c>
      <c r="Q8508" s="28" t="s">
        <v>46562</v>
      </c>
      <c r="R8508" s="44">
        <v>0</v>
      </c>
    </row>
    <row r="8509" spans="1:18" ht="114.75" x14ac:dyDescent="0.2">
      <c r="A8509" s="28" t="s">
        <v>54</v>
      </c>
      <c r="B8509" s="28" t="s">
        <v>307</v>
      </c>
      <c r="C8509" s="28" t="s">
        <v>57</v>
      </c>
      <c r="D8509" s="28" t="s">
        <v>55</v>
      </c>
      <c r="E8509" s="37">
        <v>43241.572685185187</v>
      </c>
      <c r="F8509" s="28" t="s">
        <v>13794</v>
      </c>
      <c r="G8509" s="28" t="s">
        <v>46563</v>
      </c>
      <c r="H8509" s="28" t="s">
        <v>82</v>
      </c>
      <c r="I8509" s="28" t="s">
        <v>46564</v>
      </c>
      <c r="J8509" s="43" t="s">
        <v>13796</v>
      </c>
      <c r="K8509" s="43" t="s">
        <v>13797</v>
      </c>
      <c r="L8509" s="43" t="s">
        <v>13797</v>
      </c>
      <c r="M8509" s="43" t="s">
        <v>46565</v>
      </c>
      <c r="N8509" s="43" t="s">
        <v>3407</v>
      </c>
      <c r="O8509" s="43" t="s">
        <v>3408</v>
      </c>
      <c r="P8509" s="28" t="s">
        <v>46566</v>
      </c>
      <c r="Q8509" s="28" t="s">
        <v>46567</v>
      </c>
      <c r="R8509" s="44">
        <v>0</v>
      </c>
    </row>
    <row r="8510" spans="1:18" ht="89.25" x14ac:dyDescent="0.2">
      <c r="A8510" s="28" t="s">
        <v>54</v>
      </c>
      <c r="B8510" s="28" t="s">
        <v>307</v>
      </c>
      <c r="C8510" s="28" t="s">
        <v>57</v>
      </c>
      <c r="D8510" s="28" t="s">
        <v>55</v>
      </c>
      <c r="E8510" s="37">
        <v>43241.577152777776</v>
      </c>
      <c r="F8510" s="28" t="s">
        <v>13794</v>
      </c>
      <c r="G8510" s="28" t="s">
        <v>46568</v>
      </c>
      <c r="H8510" s="28" t="s">
        <v>82</v>
      </c>
      <c r="I8510" s="28" t="s">
        <v>5877</v>
      </c>
      <c r="J8510" s="43" t="s">
        <v>13796</v>
      </c>
      <c r="K8510" s="43" t="s">
        <v>13797</v>
      </c>
      <c r="L8510" s="43" t="s">
        <v>13797</v>
      </c>
      <c r="M8510" s="43" t="s">
        <v>46569</v>
      </c>
      <c r="N8510" s="43" t="s">
        <v>3407</v>
      </c>
      <c r="O8510" s="43" t="s">
        <v>3408</v>
      </c>
      <c r="P8510" s="28" t="s">
        <v>46566</v>
      </c>
      <c r="Q8510" s="28" t="s">
        <v>46567</v>
      </c>
      <c r="R8510" s="44">
        <v>0</v>
      </c>
    </row>
    <row r="8511" spans="1:18" ht="114.75" x14ac:dyDescent="0.2">
      <c r="A8511" s="28" t="s">
        <v>54</v>
      </c>
      <c r="B8511" s="28" t="s">
        <v>307</v>
      </c>
      <c r="C8511" s="28" t="s">
        <v>57</v>
      </c>
      <c r="D8511" s="28" t="s">
        <v>55</v>
      </c>
      <c r="E8511" s="37">
        <v>43241.677430555552</v>
      </c>
      <c r="F8511" s="28" t="s">
        <v>13794</v>
      </c>
      <c r="G8511" s="28" t="s">
        <v>46570</v>
      </c>
      <c r="H8511" s="28" t="s">
        <v>82</v>
      </c>
      <c r="I8511" s="28" t="s">
        <v>1408</v>
      </c>
      <c r="J8511" s="43" t="s">
        <v>13796</v>
      </c>
      <c r="K8511" s="43" t="s">
        <v>13797</v>
      </c>
      <c r="L8511" s="43" t="s">
        <v>13797</v>
      </c>
      <c r="M8511" s="43" t="s">
        <v>46571</v>
      </c>
      <c r="N8511" s="43" t="s">
        <v>156</v>
      </c>
      <c r="O8511" s="43" t="s">
        <v>157</v>
      </c>
      <c r="P8511" s="28" t="s">
        <v>46572</v>
      </c>
      <c r="Q8511" s="28" t="s">
        <v>46573</v>
      </c>
      <c r="R8511" s="44">
        <v>0</v>
      </c>
    </row>
    <row r="8512" spans="1:18" ht="127.5" x14ac:dyDescent="0.2">
      <c r="A8512" s="28" t="s">
        <v>54</v>
      </c>
      <c r="B8512" s="28" t="s">
        <v>307</v>
      </c>
      <c r="C8512" s="28" t="s">
        <v>57</v>
      </c>
      <c r="D8512" s="28" t="s">
        <v>55</v>
      </c>
      <c r="E8512" s="37">
        <v>43241.688368055555</v>
      </c>
      <c r="F8512" s="28" t="s">
        <v>13794</v>
      </c>
      <c r="G8512" s="28" t="s">
        <v>46574</v>
      </c>
      <c r="H8512" s="28" t="s">
        <v>82</v>
      </c>
      <c r="I8512" s="28" t="s">
        <v>5839</v>
      </c>
      <c r="J8512" s="43" t="s">
        <v>13796</v>
      </c>
      <c r="K8512" s="43" t="s">
        <v>13797</v>
      </c>
      <c r="L8512" s="43" t="s">
        <v>13797</v>
      </c>
      <c r="M8512" s="43" t="s">
        <v>46575</v>
      </c>
      <c r="N8512" s="43" t="s">
        <v>180</v>
      </c>
      <c r="O8512" s="43" t="s">
        <v>181</v>
      </c>
      <c r="P8512" s="28" t="s">
        <v>46517</v>
      </c>
      <c r="Q8512" s="28" t="s">
        <v>46518</v>
      </c>
      <c r="R8512" s="44">
        <v>0</v>
      </c>
    </row>
    <row r="8513" spans="1:18" ht="114.75" x14ac:dyDescent="0.2">
      <c r="A8513" s="28" t="s">
        <v>54</v>
      </c>
      <c r="B8513" s="28" t="s">
        <v>307</v>
      </c>
      <c r="C8513" s="28" t="s">
        <v>57</v>
      </c>
      <c r="D8513" s="28" t="s">
        <v>55</v>
      </c>
      <c r="E8513" s="37">
        <v>43242.402881944443</v>
      </c>
      <c r="F8513" s="28" t="s">
        <v>13794</v>
      </c>
      <c r="G8513" s="28" t="s">
        <v>46576</v>
      </c>
      <c r="H8513" s="28" t="s">
        <v>82</v>
      </c>
      <c r="I8513" s="28" t="s">
        <v>1159</v>
      </c>
      <c r="J8513" s="43" t="s">
        <v>13796</v>
      </c>
      <c r="K8513" s="43" t="s">
        <v>13797</v>
      </c>
      <c r="L8513" s="43" t="s">
        <v>13797</v>
      </c>
      <c r="M8513" s="43" t="s">
        <v>46577</v>
      </c>
      <c r="N8513" s="43" t="s">
        <v>1160</v>
      </c>
      <c r="O8513" s="43" t="s">
        <v>1161</v>
      </c>
      <c r="P8513" s="28" t="s">
        <v>46578</v>
      </c>
      <c r="Q8513" s="28" t="s">
        <v>46579</v>
      </c>
      <c r="R8513" s="44">
        <v>0</v>
      </c>
    </row>
    <row r="8514" spans="1:18" ht="114.75" x14ac:dyDescent="0.2">
      <c r="A8514" s="28" t="s">
        <v>54</v>
      </c>
      <c r="B8514" s="28" t="s">
        <v>307</v>
      </c>
      <c r="C8514" s="28" t="s">
        <v>57</v>
      </c>
      <c r="D8514" s="28" t="s">
        <v>55</v>
      </c>
      <c r="E8514" s="37">
        <v>43242.452523148146</v>
      </c>
      <c r="F8514" s="28" t="s">
        <v>13794</v>
      </c>
      <c r="G8514" s="28" t="s">
        <v>46580</v>
      </c>
      <c r="H8514" s="28" t="s">
        <v>82</v>
      </c>
      <c r="I8514" s="28" t="s">
        <v>46581</v>
      </c>
      <c r="J8514" s="43" t="s">
        <v>13796</v>
      </c>
      <c r="K8514" s="43" t="s">
        <v>13797</v>
      </c>
      <c r="L8514" s="43" t="s">
        <v>13797</v>
      </c>
      <c r="M8514" s="43" t="s">
        <v>46582</v>
      </c>
      <c r="N8514" s="43" t="s">
        <v>156</v>
      </c>
      <c r="O8514" s="43" t="s">
        <v>157</v>
      </c>
      <c r="P8514" s="28" t="s">
        <v>46583</v>
      </c>
      <c r="Q8514" s="28" t="s">
        <v>46584</v>
      </c>
      <c r="R8514" s="44">
        <v>0</v>
      </c>
    </row>
    <row r="8515" spans="1:18" ht="114.75" x14ac:dyDescent="0.2">
      <c r="A8515" s="28" t="s">
        <v>54</v>
      </c>
      <c r="B8515" s="28" t="s">
        <v>307</v>
      </c>
      <c r="C8515" s="28" t="s">
        <v>57</v>
      </c>
      <c r="D8515" s="28" t="s">
        <v>55</v>
      </c>
      <c r="E8515" s="37">
        <v>43242.454432870371</v>
      </c>
      <c r="F8515" s="28" t="s">
        <v>13794</v>
      </c>
      <c r="G8515" s="28" t="s">
        <v>46585</v>
      </c>
      <c r="H8515" s="28" t="s">
        <v>82</v>
      </c>
      <c r="I8515" s="28" t="s">
        <v>695</v>
      </c>
      <c r="J8515" s="43" t="s">
        <v>13796</v>
      </c>
      <c r="K8515" s="43" t="s">
        <v>13797</v>
      </c>
      <c r="L8515" s="43" t="s">
        <v>13797</v>
      </c>
      <c r="M8515" s="43" t="s">
        <v>46586</v>
      </c>
      <c r="N8515" s="43" t="s">
        <v>156</v>
      </c>
      <c r="O8515" s="43" t="s">
        <v>157</v>
      </c>
      <c r="P8515" s="28" t="s">
        <v>46583</v>
      </c>
      <c r="Q8515" s="28" t="s">
        <v>46584</v>
      </c>
      <c r="R8515" s="44">
        <v>0</v>
      </c>
    </row>
    <row r="8516" spans="1:18" ht="89.25" x14ac:dyDescent="0.2">
      <c r="A8516" s="28" t="s">
        <v>54</v>
      </c>
      <c r="B8516" s="28" t="s">
        <v>307</v>
      </c>
      <c r="C8516" s="28" t="s">
        <v>57</v>
      </c>
      <c r="D8516" s="28" t="s">
        <v>55</v>
      </c>
      <c r="E8516" s="37">
        <v>43242.58452546296</v>
      </c>
      <c r="F8516" s="28" t="s">
        <v>13794</v>
      </c>
      <c r="G8516" s="28" t="s">
        <v>46587</v>
      </c>
      <c r="H8516" s="28" t="s">
        <v>82</v>
      </c>
      <c r="I8516" s="28" t="s">
        <v>1760</v>
      </c>
      <c r="J8516" s="43" t="s">
        <v>13796</v>
      </c>
      <c r="K8516" s="43" t="s">
        <v>13797</v>
      </c>
      <c r="L8516" s="43" t="s">
        <v>13797</v>
      </c>
      <c r="M8516" s="43" t="s">
        <v>46588</v>
      </c>
      <c r="N8516" s="43" t="s">
        <v>1520</v>
      </c>
      <c r="O8516" s="43" t="s">
        <v>1521</v>
      </c>
      <c r="P8516" s="28" t="s">
        <v>46589</v>
      </c>
      <c r="Q8516" s="28" t="s">
        <v>46590</v>
      </c>
      <c r="R8516" s="44">
        <v>0</v>
      </c>
    </row>
    <row r="8517" spans="1:18" ht="140.25" x14ac:dyDescent="0.2">
      <c r="A8517" s="28" t="s">
        <v>54</v>
      </c>
      <c r="B8517" s="28" t="s">
        <v>307</v>
      </c>
      <c r="C8517" s="28" t="s">
        <v>57</v>
      </c>
      <c r="D8517" s="28" t="s">
        <v>55</v>
      </c>
      <c r="E8517" s="37">
        <v>43242.640243055554</v>
      </c>
      <c r="F8517" s="28" t="s">
        <v>14191</v>
      </c>
      <c r="G8517" s="28" t="s">
        <v>46591</v>
      </c>
      <c r="H8517" s="28" t="s">
        <v>82</v>
      </c>
      <c r="I8517" s="28" t="s">
        <v>46592</v>
      </c>
      <c r="J8517" s="43" t="s">
        <v>13796</v>
      </c>
      <c r="K8517" s="43" t="s">
        <v>13797</v>
      </c>
      <c r="L8517" s="43" t="s">
        <v>13797</v>
      </c>
      <c r="M8517" s="43" t="s">
        <v>46593</v>
      </c>
      <c r="N8517" s="43" t="s">
        <v>144</v>
      </c>
      <c r="O8517" s="43" t="s">
        <v>145</v>
      </c>
      <c r="P8517" s="28" t="s">
        <v>46594</v>
      </c>
      <c r="Q8517" s="28" t="s">
        <v>46595</v>
      </c>
      <c r="R8517" s="44">
        <v>0</v>
      </c>
    </row>
    <row r="8518" spans="1:18" ht="89.25" x14ac:dyDescent="0.2">
      <c r="A8518" s="28" t="s">
        <v>54</v>
      </c>
      <c r="B8518" s="28" t="s">
        <v>307</v>
      </c>
      <c r="C8518" s="28" t="s">
        <v>57</v>
      </c>
      <c r="D8518" s="28" t="s">
        <v>55</v>
      </c>
      <c r="E8518" s="37">
        <v>43242.68751157407</v>
      </c>
      <c r="F8518" s="28" t="s">
        <v>13794</v>
      </c>
      <c r="G8518" s="28" t="s">
        <v>46596</v>
      </c>
      <c r="H8518" s="28" t="s">
        <v>82</v>
      </c>
      <c r="I8518" s="28" t="s">
        <v>1117</v>
      </c>
      <c r="J8518" s="43" t="s">
        <v>13796</v>
      </c>
      <c r="K8518" s="43" t="s">
        <v>13797</v>
      </c>
      <c r="L8518" s="43" t="s">
        <v>13797</v>
      </c>
      <c r="M8518" s="43" t="s">
        <v>46597</v>
      </c>
      <c r="N8518" s="43" t="s">
        <v>1118</v>
      </c>
      <c r="O8518" s="43" t="s">
        <v>1119</v>
      </c>
      <c r="P8518" s="28" t="s">
        <v>46327</v>
      </c>
      <c r="Q8518" s="28" t="s">
        <v>46328</v>
      </c>
      <c r="R8518" s="44">
        <v>0</v>
      </c>
    </row>
    <row r="8519" spans="1:18" ht="89.25" x14ac:dyDescent="0.2">
      <c r="A8519" s="28" t="s">
        <v>54</v>
      </c>
      <c r="B8519" s="28" t="s">
        <v>307</v>
      </c>
      <c r="C8519" s="28" t="s">
        <v>57</v>
      </c>
      <c r="D8519" s="28" t="s">
        <v>55</v>
      </c>
      <c r="E8519" s="37">
        <v>43242.689571759256</v>
      </c>
      <c r="F8519" s="28" t="s">
        <v>13794</v>
      </c>
      <c r="G8519" s="28" t="s">
        <v>46598</v>
      </c>
      <c r="H8519" s="28" t="s">
        <v>82</v>
      </c>
      <c r="I8519" s="28" t="s">
        <v>1226</v>
      </c>
      <c r="J8519" s="43" t="s">
        <v>13796</v>
      </c>
      <c r="K8519" s="43" t="s">
        <v>13797</v>
      </c>
      <c r="L8519" s="43" t="s">
        <v>13797</v>
      </c>
      <c r="M8519" s="43" t="s">
        <v>46599</v>
      </c>
      <c r="N8519" s="43" t="s">
        <v>1227</v>
      </c>
      <c r="O8519" s="43" t="s">
        <v>1228</v>
      </c>
      <c r="P8519" s="28" t="s">
        <v>46600</v>
      </c>
      <c r="Q8519" s="28" t="s">
        <v>46601</v>
      </c>
      <c r="R8519" s="44">
        <v>0</v>
      </c>
    </row>
    <row r="8520" spans="1:18" ht="114.75" x14ac:dyDescent="0.2">
      <c r="A8520" s="28" t="s">
        <v>54</v>
      </c>
      <c r="B8520" s="28" t="s">
        <v>307</v>
      </c>
      <c r="C8520" s="28" t="s">
        <v>57</v>
      </c>
      <c r="D8520" s="28" t="s">
        <v>55</v>
      </c>
      <c r="E8520" s="37">
        <v>43243.470312500001</v>
      </c>
      <c r="F8520" s="28" t="s">
        <v>13794</v>
      </c>
      <c r="G8520" s="28" t="s">
        <v>46602</v>
      </c>
      <c r="H8520" s="28" t="s">
        <v>82</v>
      </c>
      <c r="I8520" s="28" t="s">
        <v>641</v>
      </c>
      <c r="J8520" s="43" t="s">
        <v>13796</v>
      </c>
      <c r="K8520" s="43" t="s">
        <v>13797</v>
      </c>
      <c r="L8520" s="43" t="s">
        <v>13797</v>
      </c>
      <c r="M8520" s="43" t="s">
        <v>46603</v>
      </c>
      <c r="N8520" s="43" t="s">
        <v>532</v>
      </c>
      <c r="O8520" s="43" t="s">
        <v>533</v>
      </c>
      <c r="P8520" s="28" t="s">
        <v>46604</v>
      </c>
      <c r="Q8520" s="28" t="s">
        <v>46605</v>
      </c>
      <c r="R8520" s="44">
        <v>0</v>
      </c>
    </row>
    <row r="8521" spans="1:18" ht="114.75" x14ac:dyDescent="0.2">
      <c r="A8521" s="28" t="s">
        <v>54</v>
      </c>
      <c r="B8521" s="28" t="s">
        <v>307</v>
      </c>
      <c r="C8521" s="28" t="s">
        <v>57</v>
      </c>
      <c r="D8521" s="28" t="s">
        <v>55</v>
      </c>
      <c r="E8521" s="37">
        <v>43243.617210648146</v>
      </c>
      <c r="F8521" s="28" t="s">
        <v>13794</v>
      </c>
      <c r="G8521" s="28" t="s">
        <v>46606</v>
      </c>
      <c r="H8521" s="28" t="s">
        <v>82</v>
      </c>
      <c r="I8521" s="28" t="s">
        <v>5518</v>
      </c>
      <c r="J8521" s="43" t="s">
        <v>13796</v>
      </c>
      <c r="K8521" s="43" t="s">
        <v>13797</v>
      </c>
      <c r="L8521" s="43" t="s">
        <v>13797</v>
      </c>
      <c r="M8521" s="43" t="s">
        <v>46607</v>
      </c>
      <c r="N8521" s="43" t="s">
        <v>379</v>
      </c>
      <c r="O8521" s="43" t="s">
        <v>380</v>
      </c>
      <c r="P8521" s="28" t="s">
        <v>46608</v>
      </c>
      <c r="Q8521" s="28" t="s">
        <v>46609</v>
      </c>
      <c r="R8521" s="44">
        <v>0</v>
      </c>
    </row>
    <row r="8522" spans="1:18" ht="89.25" x14ac:dyDescent="0.2">
      <c r="A8522" s="28" t="s">
        <v>54</v>
      </c>
      <c r="B8522" s="28" t="s">
        <v>307</v>
      </c>
      <c r="C8522" s="28" t="s">
        <v>57</v>
      </c>
      <c r="D8522" s="28" t="s">
        <v>55</v>
      </c>
      <c r="E8522" s="37">
        <v>43243.626111111109</v>
      </c>
      <c r="F8522" s="28" t="s">
        <v>13794</v>
      </c>
      <c r="G8522" s="28" t="s">
        <v>46610</v>
      </c>
      <c r="H8522" s="28" t="s">
        <v>82</v>
      </c>
      <c r="I8522" s="28" t="s">
        <v>4664</v>
      </c>
      <c r="J8522" s="43" t="s">
        <v>13796</v>
      </c>
      <c r="K8522" s="43" t="s">
        <v>13797</v>
      </c>
      <c r="L8522" s="43" t="s">
        <v>13797</v>
      </c>
      <c r="M8522" s="43" t="s">
        <v>46611</v>
      </c>
      <c r="N8522" s="43" t="s">
        <v>3784</v>
      </c>
      <c r="O8522" s="43" t="s">
        <v>3785</v>
      </c>
      <c r="P8522" s="28" t="s">
        <v>46612</v>
      </c>
      <c r="Q8522" s="28" t="s">
        <v>46613</v>
      </c>
      <c r="R8522" s="44">
        <v>0</v>
      </c>
    </row>
    <row r="8523" spans="1:18" ht="140.25" x14ac:dyDescent="0.2">
      <c r="A8523" s="28" t="s">
        <v>54</v>
      </c>
      <c r="B8523" s="28" t="s">
        <v>307</v>
      </c>
      <c r="C8523" s="28" t="s">
        <v>57</v>
      </c>
      <c r="D8523" s="28" t="s">
        <v>55</v>
      </c>
      <c r="E8523" s="37">
        <v>43244.50980324074</v>
      </c>
      <c r="F8523" s="28" t="s">
        <v>13794</v>
      </c>
      <c r="G8523" s="28" t="s">
        <v>46614</v>
      </c>
      <c r="H8523" s="28" t="s">
        <v>82</v>
      </c>
      <c r="I8523" s="28" t="s">
        <v>4179</v>
      </c>
      <c r="J8523" s="43" t="s">
        <v>13796</v>
      </c>
      <c r="K8523" s="43" t="s">
        <v>13797</v>
      </c>
      <c r="L8523" s="43" t="s">
        <v>13797</v>
      </c>
      <c r="M8523" s="43" t="s">
        <v>46615</v>
      </c>
      <c r="N8523" s="43" t="s">
        <v>4180</v>
      </c>
      <c r="O8523" s="43" t="s">
        <v>4181</v>
      </c>
      <c r="P8523" s="28" t="s">
        <v>46616</v>
      </c>
      <c r="Q8523" s="28" t="s">
        <v>46617</v>
      </c>
      <c r="R8523" s="44">
        <v>0</v>
      </c>
    </row>
    <row r="8524" spans="1:18" ht="89.25" x14ac:dyDescent="0.2">
      <c r="A8524" s="28" t="s">
        <v>54</v>
      </c>
      <c r="B8524" s="28" t="s">
        <v>307</v>
      </c>
      <c r="C8524" s="28" t="s">
        <v>57</v>
      </c>
      <c r="D8524" s="28" t="s">
        <v>55</v>
      </c>
      <c r="E8524" s="37">
        <v>43244.566574074073</v>
      </c>
      <c r="F8524" s="28" t="s">
        <v>13794</v>
      </c>
      <c r="G8524" s="28" t="s">
        <v>46618</v>
      </c>
      <c r="H8524" s="28" t="s">
        <v>82</v>
      </c>
      <c r="I8524" s="28" t="s">
        <v>3760</v>
      </c>
      <c r="J8524" s="43" t="s">
        <v>13796</v>
      </c>
      <c r="K8524" s="43" t="s">
        <v>13797</v>
      </c>
      <c r="L8524" s="43" t="s">
        <v>13797</v>
      </c>
      <c r="M8524" s="43" t="s">
        <v>46619</v>
      </c>
      <c r="N8524" s="43" t="s">
        <v>116</v>
      </c>
      <c r="O8524" s="43" t="s">
        <v>117</v>
      </c>
      <c r="P8524" s="28" t="s">
        <v>46620</v>
      </c>
      <c r="Q8524" s="28" t="s">
        <v>46621</v>
      </c>
      <c r="R8524" s="44">
        <v>0</v>
      </c>
    </row>
    <row r="8525" spans="1:18" ht="127.5" x14ac:dyDescent="0.2">
      <c r="A8525" s="28" t="s">
        <v>54</v>
      </c>
      <c r="B8525" s="28" t="s">
        <v>307</v>
      </c>
      <c r="C8525" s="28" t="s">
        <v>57</v>
      </c>
      <c r="D8525" s="28" t="s">
        <v>55</v>
      </c>
      <c r="E8525" s="37">
        <v>43245.427094907405</v>
      </c>
      <c r="F8525" s="28" t="s">
        <v>13794</v>
      </c>
      <c r="G8525" s="28" t="s">
        <v>46622</v>
      </c>
      <c r="H8525" s="28" t="s">
        <v>82</v>
      </c>
      <c r="I8525" s="28" t="s">
        <v>46623</v>
      </c>
      <c r="J8525" s="43" t="s">
        <v>13796</v>
      </c>
      <c r="K8525" s="43" t="s">
        <v>13797</v>
      </c>
      <c r="L8525" s="43" t="s">
        <v>13797</v>
      </c>
      <c r="M8525" s="43" t="s">
        <v>46624</v>
      </c>
      <c r="N8525" s="43" t="s">
        <v>3818</v>
      </c>
      <c r="O8525" s="43" t="s">
        <v>3819</v>
      </c>
      <c r="P8525" s="28" t="s">
        <v>46625</v>
      </c>
      <c r="Q8525" s="28" t="s">
        <v>46626</v>
      </c>
      <c r="R8525" s="44">
        <v>0</v>
      </c>
    </row>
    <row r="8526" spans="1:18" ht="127.5" x14ac:dyDescent="0.2">
      <c r="A8526" s="28" t="s">
        <v>54</v>
      </c>
      <c r="B8526" s="28" t="s">
        <v>307</v>
      </c>
      <c r="C8526" s="28" t="s">
        <v>57</v>
      </c>
      <c r="D8526" s="28" t="s">
        <v>55</v>
      </c>
      <c r="E8526" s="37">
        <v>43245.435787037037</v>
      </c>
      <c r="F8526" s="28" t="s">
        <v>13794</v>
      </c>
      <c r="G8526" s="28" t="s">
        <v>46627</v>
      </c>
      <c r="H8526" s="28" t="s">
        <v>82</v>
      </c>
      <c r="I8526" s="28" t="s">
        <v>5691</v>
      </c>
      <c r="J8526" s="43" t="s">
        <v>13796</v>
      </c>
      <c r="K8526" s="43" t="s">
        <v>13797</v>
      </c>
      <c r="L8526" s="43" t="s">
        <v>13797</v>
      </c>
      <c r="M8526" s="43" t="s">
        <v>46628</v>
      </c>
      <c r="N8526" s="43" t="s">
        <v>3818</v>
      </c>
      <c r="O8526" s="43" t="s">
        <v>3819</v>
      </c>
      <c r="P8526" s="28" t="s">
        <v>46625</v>
      </c>
      <c r="Q8526" s="28" t="s">
        <v>46626</v>
      </c>
      <c r="R8526" s="44">
        <v>0</v>
      </c>
    </row>
    <row r="8527" spans="1:18" ht="127.5" x14ac:dyDescent="0.2">
      <c r="A8527" s="28" t="s">
        <v>54</v>
      </c>
      <c r="B8527" s="28" t="s">
        <v>307</v>
      </c>
      <c r="C8527" s="28" t="s">
        <v>57</v>
      </c>
      <c r="D8527" s="28" t="s">
        <v>55</v>
      </c>
      <c r="E8527" s="37">
        <v>43245.528726851851</v>
      </c>
      <c r="F8527" s="28" t="s">
        <v>13794</v>
      </c>
      <c r="G8527" s="28" t="s">
        <v>46629</v>
      </c>
      <c r="H8527" s="28" t="s">
        <v>82</v>
      </c>
      <c r="I8527" s="28" t="s">
        <v>46630</v>
      </c>
      <c r="J8527" s="43" t="s">
        <v>13796</v>
      </c>
      <c r="K8527" s="43" t="s">
        <v>13797</v>
      </c>
      <c r="L8527" s="43" t="s">
        <v>13797</v>
      </c>
      <c r="M8527" s="43" t="s">
        <v>46631</v>
      </c>
      <c r="N8527" s="43" t="s">
        <v>69</v>
      </c>
      <c r="O8527" s="43" t="s">
        <v>70</v>
      </c>
      <c r="P8527" s="28" t="s">
        <v>46632</v>
      </c>
      <c r="Q8527" s="28" t="s">
        <v>46633</v>
      </c>
      <c r="R8527" s="44">
        <v>0</v>
      </c>
    </row>
    <row r="8528" spans="1:18" ht="140.25" x14ac:dyDescent="0.2">
      <c r="A8528" s="28" t="s">
        <v>54</v>
      </c>
      <c r="B8528" s="28" t="s">
        <v>307</v>
      </c>
      <c r="C8528" s="28" t="s">
        <v>57</v>
      </c>
      <c r="D8528" s="28" t="s">
        <v>55</v>
      </c>
      <c r="E8528" s="37">
        <v>43248.599965277775</v>
      </c>
      <c r="F8528" s="28" t="s">
        <v>13794</v>
      </c>
      <c r="G8528" s="28" t="s">
        <v>46634</v>
      </c>
      <c r="H8528" s="28" t="s">
        <v>82</v>
      </c>
      <c r="I8528" s="28" t="s">
        <v>5389</v>
      </c>
      <c r="J8528" s="43" t="s">
        <v>13796</v>
      </c>
      <c r="K8528" s="43" t="s">
        <v>13797</v>
      </c>
      <c r="L8528" s="43" t="s">
        <v>13797</v>
      </c>
      <c r="M8528" s="43" t="s">
        <v>46635</v>
      </c>
      <c r="N8528" s="43" t="s">
        <v>5390</v>
      </c>
      <c r="O8528" s="43" t="s">
        <v>5391</v>
      </c>
      <c r="P8528" s="28" t="s">
        <v>46636</v>
      </c>
      <c r="Q8528" s="28" t="s">
        <v>46637</v>
      </c>
      <c r="R8528" s="44">
        <v>0</v>
      </c>
    </row>
    <row r="8529" spans="1:18" ht="114.75" x14ac:dyDescent="0.2">
      <c r="A8529" s="28" t="s">
        <v>54</v>
      </c>
      <c r="B8529" s="28" t="s">
        <v>307</v>
      </c>
      <c r="C8529" s="28" t="s">
        <v>57</v>
      </c>
      <c r="D8529" s="28" t="s">
        <v>55</v>
      </c>
      <c r="E8529" s="37">
        <v>43248.606817129628</v>
      </c>
      <c r="F8529" s="28" t="s">
        <v>13794</v>
      </c>
      <c r="G8529" s="28" t="s">
        <v>46638</v>
      </c>
      <c r="H8529" s="28" t="s">
        <v>82</v>
      </c>
      <c r="I8529" s="28" t="s">
        <v>2180</v>
      </c>
      <c r="J8529" s="43" t="s">
        <v>13796</v>
      </c>
      <c r="K8529" s="43" t="s">
        <v>13797</v>
      </c>
      <c r="L8529" s="43" t="s">
        <v>13797</v>
      </c>
      <c r="M8529" s="43" t="s">
        <v>46639</v>
      </c>
      <c r="N8529" s="43" t="s">
        <v>426</v>
      </c>
      <c r="O8529" s="43" t="s">
        <v>427</v>
      </c>
      <c r="P8529" s="28" t="s">
        <v>46640</v>
      </c>
      <c r="Q8529" s="28" t="s">
        <v>46641</v>
      </c>
      <c r="R8529" s="44">
        <v>0</v>
      </c>
    </row>
    <row r="8530" spans="1:18" ht="114.75" x14ac:dyDescent="0.2">
      <c r="A8530" s="28" t="s">
        <v>54</v>
      </c>
      <c r="B8530" s="28" t="s">
        <v>307</v>
      </c>
      <c r="C8530" s="28" t="s">
        <v>57</v>
      </c>
      <c r="D8530" s="28" t="s">
        <v>55</v>
      </c>
      <c r="E8530" s="37">
        <v>43248.613333333335</v>
      </c>
      <c r="F8530" s="28" t="s">
        <v>13794</v>
      </c>
      <c r="G8530" s="28" t="s">
        <v>46642</v>
      </c>
      <c r="H8530" s="28" t="s">
        <v>82</v>
      </c>
      <c r="I8530" s="28" t="s">
        <v>4490</v>
      </c>
      <c r="J8530" s="43" t="s">
        <v>13796</v>
      </c>
      <c r="K8530" s="43" t="s">
        <v>13797</v>
      </c>
      <c r="L8530" s="43" t="s">
        <v>13797</v>
      </c>
      <c r="M8530" s="43" t="s">
        <v>46643</v>
      </c>
      <c r="N8530" s="43" t="s">
        <v>426</v>
      </c>
      <c r="O8530" s="43" t="s">
        <v>427</v>
      </c>
      <c r="P8530" s="28" t="s">
        <v>46644</v>
      </c>
      <c r="Q8530" s="28" t="s">
        <v>46645</v>
      </c>
      <c r="R8530" s="44">
        <v>0</v>
      </c>
    </row>
    <row r="8531" spans="1:18" ht="153" x14ac:dyDescent="0.2">
      <c r="A8531" s="28" t="s">
        <v>54</v>
      </c>
      <c r="B8531" s="28" t="s">
        <v>307</v>
      </c>
      <c r="C8531" s="28" t="s">
        <v>57</v>
      </c>
      <c r="D8531" s="28" t="s">
        <v>55</v>
      </c>
      <c r="E8531" s="37">
        <v>43248.649537037032</v>
      </c>
      <c r="F8531" s="28" t="s">
        <v>13794</v>
      </c>
      <c r="G8531" s="28" t="s">
        <v>46646</v>
      </c>
      <c r="H8531" s="28" t="s">
        <v>82</v>
      </c>
      <c r="I8531" s="28" t="s">
        <v>4720</v>
      </c>
      <c r="J8531" s="43" t="s">
        <v>13796</v>
      </c>
      <c r="K8531" s="43" t="s">
        <v>13797</v>
      </c>
      <c r="L8531" s="43" t="s">
        <v>13797</v>
      </c>
      <c r="M8531" s="43" t="s">
        <v>46647</v>
      </c>
      <c r="N8531" s="43" t="s">
        <v>809</v>
      </c>
      <c r="O8531" s="43" t="s">
        <v>810</v>
      </c>
      <c r="P8531" s="28" t="s">
        <v>46648</v>
      </c>
      <c r="Q8531" s="28" t="s">
        <v>46649</v>
      </c>
      <c r="R8531" s="44">
        <v>0</v>
      </c>
    </row>
    <row r="8532" spans="1:18" ht="140.25" x14ac:dyDescent="0.2">
      <c r="A8532" s="28" t="s">
        <v>54</v>
      </c>
      <c r="B8532" s="28" t="s">
        <v>307</v>
      </c>
      <c r="C8532" s="28" t="s">
        <v>57</v>
      </c>
      <c r="D8532" s="28" t="s">
        <v>55</v>
      </c>
      <c r="E8532" s="37">
        <v>43248.674953703703</v>
      </c>
      <c r="F8532" s="28" t="s">
        <v>13794</v>
      </c>
      <c r="G8532" s="28" t="s">
        <v>46650</v>
      </c>
      <c r="H8532" s="28" t="s">
        <v>82</v>
      </c>
      <c r="I8532" s="28" t="s">
        <v>46651</v>
      </c>
      <c r="J8532" s="43" t="s">
        <v>13796</v>
      </c>
      <c r="K8532" s="43" t="s">
        <v>13797</v>
      </c>
      <c r="L8532" s="43" t="s">
        <v>13797</v>
      </c>
      <c r="M8532" s="43" t="s">
        <v>46652</v>
      </c>
      <c r="N8532" s="43" t="s">
        <v>156</v>
      </c>
      <c r="O8532" s="43" t="s">
        <v>157</v>
      </c>
      <c r="P8532" s="28" t="s">
        <v>46653</v>
      </c>
      <c r="Q8532" s="28" t="s">
        <v>46654</v>
      </c>
      <c r="R8532" s="44">
        <v>0</v>
      </c>
    </row>
    <row r="8533" spans="1:18" ht="140.25" x14ac:dyDescent="0.2">
      <c r="A8533" s="28" t="s">
        <v>54</v>
      </c>
      <c r="B8533" s="28" t="s">
        <v>307</v>
      </c>
      <c r="C8533" s="28" t="s">
        <v>57</v>
      </c>
      <c r="D8533" s="28" t="s">
        <v>55</v>
      </c>
      <c r="E8533" s="37">
        <v>43248.680555555555</v>
      </c>
      <c r="F8533" s="28" t="s">
        <v>13794</v>
      </c>
      <c r="G8533" s="28" t="s">
        <v>46655</v>
      </c>
      <c r="H8533" s="28" t="s">
        <v>82</v>
      </c>
      <c r="I8533" s="28" t="s">
        <v>5921</v>
      </c>
      <c r="J8533" s="43" t="s">
        <v>13796</v>
      </c>
      <c r="K8533" s="43" t="s">
        <v>13797</v>
      </c>
      <c r="L8533" s="43" t="s">
        <v>13797</v>
      </c>
      <c r="M8533" s="43" t="s">
        <v>46656</v>
      </c>
      <c r="N8533" s="43" t="s">
        <v>156</v>
      </c>
      <c r="O8533" s="43" t="s">
        <v>157</v>
      </c>
      <c r="P8533" s="28" t="s">
        <v>46653</v>
      </c>
      <c r="Q8533" s="28" t="s">
        <v>46654</v>
      </c>
      <c r="R8533" s="44">
        <v>0</v>
      </c>
    </row>
    <row r="8534" spans="1:18" ht="89.25" x14ac:dyDescent="0.2">
      <c r="A8534" s="28" t="s">
        <v>54</v>
      </c>
      <c r="B8534" s="28" t="s">
        <v>307</v>
      </c>
      <c r="C8534" s="28" t="s">
        <v>57</v>
      </c>
      <c r="D8534" s="28" t="s">
        <v>55</v>
      </c>
      <c r="E8534" s="37">
        <v>43248.698495370365</v>
      </c>
      <c r="F8534" s="28" t="s">
        <v>13794</v>
      </c>
      <c r="G8534" s="28" t="s">
        <v>46657</v>
      </c>
      <c r="H8534" s="28" t="s">
        <v>82</v>
      </c>
      <c r="I8534" s="28" t="s">
        <v>3824</v>
      </c>
      <c r="J8534" s="43" t="s">
        <v>13796</v>
      </c>
      <c r="K8534" s="43" t="s">
        <v>13797</v>
      </c>
      <c r="L8534" s="43" t="s">
        <v>13797</v>
      </c>
      <c r="M8534" s="43" t="s">
        <v>46658</v>
      </c>
      <c r="N8534" s="43" t="s">
        <v>1964</v>
      </c>
      <c r="O8534" s="43" t="s">
        <v>1965</v>
      </c>
      <c r="P8534" s="28" t="s">
        <v>46659</v>
      </c>
      <c r="Q8534" s="28" t="s">
        <v>46660</v>
      </c>
      <c r="R8534" s="44">
        <v>0</v>
      </c>
    </row>
    <row r="8535" spans="1:18" ht="153" x14ac:dyDescent="0.2">
      <c r="A8535" s="28" t="s">
        <v>54</v>
      </c>
      <c r="B8535" s="28" t="s">
        <v>307</v>
      </c>
      <c r="C8535" s="28" t="s">
        <v>57</v>
      </c>
      <c r="D8535" s="28" t="s">
        <v>55</v>
      </c>
      <c r="E8535" s="37">
        <v>43249.372106481482</v>
      </c>
      <c r="F8535" s="28" t="s">
        <v>13794</v>
      </c>
      <c r="G8535" s="28" t="s">
        <v>46661</v>
      </c>
      <c r="H8535" s="28" t="s">
        <v>82</v>
      </c>
      <c r="I8535" s="28" t="s">
        <v>3693</v>
      </c>
      <c r="J8535" s="43" t="s">
        <v>13796</v>
      </c>
      <c r="K8535" s="43" t="s">
        <v>13797</v>
      </c>
      <c r="L8535" s="43" t="s">
        <v>13797</v>
      </c>
      <c r="M8535" s="43" t="s">
        <v>46662</v>
      </c>
      <c r="N8535" s="43" t="s">
        <v>809</v>
      </c>
      <c r="O8535" s="43" t="s">
        <v>810</v>
      </c>
      <c r="P8535" s="28" t="s">
        <v>46648</v>
      </c>
      <c r="Q8535" s="28" t="s">
        <v>46649</v>
      </c>
      <c r="R8535" s="44">
        <v>0</v>
      </c>
    </row>
    <row r="8536" spans="1:18" ht="127.5" x14ac:dyDescent="0.2">
      <c r="A8536" s="28" t="s">
        <v>54</v>
      </c>
      <c r="B8536" s="28" t="s">
        <v>307</v>
      </c>
      <c r="C8536" s="28" t="s">
        <v>57</v>
      </c>
      <c r="D8536" s="28" t="s">
        <v>55</v>
      </c>
      <c r="E8536" s="37">
        <v>43249.432013888887</v>
      </c>
      <c r="F8536" s="28" t="s">
        <v>13794</v>
      </c>
      <c r="G8536" s="28" t="s">
        <v>46663</v>
      </c>
      <c r="H8536" s="28" t="s">
        <v>82</v>
      </c>
      <c r="I8536" s="28" t="s">
        <v>4704</v>
      </c>
      <c r="J8536" s="43" t="s">
        <v>13796</v>
      </c>
      <c r="K8536" s="43" t="s">
        <v>13797</v>
      </c>
      <c r="L8536" s="43" t="s">
        <v>13797</v>
      </c>
      <c r="M8536" s="43" t="s">
        <v>46664</v>
      </c>
      <c r="N8536" s="43" t="s">
        <v>982</v>
      </c>
      <c r="O8536" s="43" t="s">
        <v>983</v>
      </c>
      <c r="P8536" s="28" t="s">
        <v>46665</v>
      </c>
      <c r="Q8536" s="28" t="s">
        <v>46666</v>
      </c>
      <c r="R8536" s="44">
        <v>0</v>
      </c>
    </row>
    <row r="8537" spans="1:18" ht="114.75" x14ac:dyDescent="0.2">
      <c r="A8537" s="28" t="s">
        <v>54</v>
      </c>
      <c r="B8537" s="28" t="s">
        <v>307</v>
      </c>
      <c r="C8537" s="28" t="s">
        <v>57</v>
      </c>
      <c r="D8537" s="28" t="s">
        <v>55</v>
      </c>
      <c r="E8537" s="37">
        <v>43249.432812499996</v>
      </c>
      <c r="F8537" s="28" t="s">
        <v>13794</v>
      </c>
      <c r="G8537" s="28" t="s">
        <v>46667</v>
      </c>
      <c r="H8537" s="28" t="s">
        <v>82</v>
      </c>
      <c r="I8537" s="28" t="s">
        <v>3729</v>
      </c>
      <c r="J8537" s="43" t="s">
        <v>13796</v>
      </c>
      <c r="K8537" s="43" t="s">
        <v>13797</v>
      </c>
      <c r="L8537" s="43" t="s">
        <v>13797</v>
      </c>
      <c r="M8537" s="43" t="s">
        <v>46668</v>
      </c>
      <c r="N8537" s="43" t="s">
        <v>170</v>
      </c>
      <c r="O8537" s="43" t="s">
        <v>171</v>
      </c>
      <c r="P8537" s="28" t="s">
        <v>46669</v>
      </c>
      <c r="Q8537" s="28" t="s">
        <v>46670</v>
      </c>
      <c r="R8537" s="44">
        <v>0</v>
      </c>
    </row>
    <row r="8538" spans="1:18" ht="140.25" x14ac:dyDescent="0.2">
      <c r="A8538" s="28" t="s">
        <v>54</v>
      </c>
      <c r="B8538" s="28" t="s">
        <v>307</v>
      </c>
      <c r="C8538" s="28" t="s">
        <v>57</v>
      </c>
      <c r="D8538" s="28" t="s">
        <v>55</v>
      </c>
      <c r="E8538" s="37">
        <v>43249.494849537034</v>
      </c>
      <c r="F8538" s="28" t="s">
        <v>13794</v>
      </c>
      <c r="G8538" s="28" t="s">
        <v>46671</v>
      </c>
      <c r="H8538" s="28" t="s">
        <v>82</v>
      </c>
      <c r="I8538" s="28" t="s">
        <v>3065</v>
      </c>
      <c r="J8538" s="43" t="s">
        <v>13796</v>
      </c>
      <c r="K8538" s="43" t="s">
        <v>13797</v>
      </c>
      <c r="L8538" s="43" t="s">
        <v>13797</v>
      </c>
      <c r="M8538" s="43" t="s">
        <v>46672</v>
      </c>
      <c r="N8538" s="43" t="s">
        <v>748</v>
      </c>
      <c r="O8538" s="43" t="s">
        <v>749</v>
      </c>
      <c r="P8538" s="28" t="s">
        <v>46673</v>
      </c>
      <c r="Q8538" s="28" t="s">
        <v>46674</v>
      </c>
      <c r="R8538" s="44">
        <v>0</v>
      </c>
    </row>
    <row r="8539" spans="1:18" ht="76.5" x14ac:dyDescent="0.2">
      <c r="A8539" s="28" t="s">
        <v>54</v>
      </c>
      <c r="B8539" s="28" t="s">
        <v>307</v>
      </c>
      <c r="C8539" s="28" t="s">
        <v>57</v>
      </c>
      <c r="D8539" s="28" t="s">
        <v>55</v>
      </c>
      <c r="E8539" s="37">
        <v>43249.531805555554</v>
      </c>
      <c r="F8539" s="28" t="s">
        <v>13794</v>
      </c>
      <c r="G8539" s="28" t="s">
        <v>46675</v>
      </c>
      <c r="H8539" s="28" t="s">
        <v>82</v>
      </c>
      <c r="I8539" s="28" t="s">
        <v>6059</v>
      </c>
      <c r="J8539" s="43" t="s">
        <v>13796</v>
      </c>
      <c r="K8539" s="43" t="s">
        <v>13797</v>
      </c>
      <c r="L8539" s="43" t="s">
        <v>13797</v>
      </c>
      <c r="M8539" s="43" t="s">
        <v>46676</v>
      </c>
      <c r="N8539" s="43" t="s">
        <v>3598</v>
      </c>
      <c r="O8539" s="43" t="s">
        <v>3599</v>
      </c>
      <c r="P8539" s="28" t="s">
        <v>46677</v>
      </c>
      <c r="Q8539" s="28" t="s">
        <v>46678</v>
      </c>
      <c r="R8539" s="44">
        <v>0</v>
      </c>
    </row>
    <row r="8540" spans="1:18" ht="127.5" x14ac:dyDescent="0.2">
      <c r="A8540" s="28" t="s">
        <v>54</v>
      </c>
      <c r="B8540" s="28" t="s">
        <v>307</v>
      </c>
      <c r="C8540" s="28" t="s">
        <v>57</v>
      </c>
      <c r="D8540" s="28" t="s">
        <v>55</v>
      </c>
      <c r="E8540" s="37">
        <v>43249.611921296295</v>
      </c>
      <c r="F8540" s="28" t="s">
        <v>13794</v>
      </c>
      <c r="G8540" s="28" t="s">
        <v>46679</v>
      </c>
      <c r="H8540" s="28" t="s">
        <v>82</v>
      </c>
      <c r="I8540" s="28" t="s">
        <v>5844</v>
      </c>
      <c r="J8540" s="43" t="s">
        <v>13796</v>
      </c>
      <c r="K8540" s="43" t="s">
        <v>13797</v>
      </c>
      <c r="L8540" s="43" t="s">
        <v>13797</v>
      </c>
      <c r="M8540" s="43" t="s">
        <v>46680</v>
      </c>
      <c r="N8540" s="43" t="s">
        <v>5845</v>
      </c>
      <c r="O8540" s="43" t="s">
        <v>5846</v>
      </c>
      <c r="P8540" s="28" t="s">
        <v>46681</v>
      </c>
      <c r="Q8540" s="28" t="s">
        <v>46682</v>
      </c>
      <c r="R8540" s="44">
        <v>0</v>
      </c>
    </row>
    <row r="8541" spans="1:18" ht="76.5" x14ac:dyDescent="0.2">
      <c r="A8541" s="28" t="s">
        <v>54</v>
      </c>
      <c r="B8541" s="28" t="s">
        <v>307</v>
      </c>
      <c r="C8541" s="28" t="s">
        <v>57</v>
      </c>
      <c r="D8541" s="28" t="s">
        <v>55</v>
      </c>
      <c r="E8541" s="37">
        <v>43249.627025462964</v>
      </c>
      <c r="F8541" s="28" t="s">
        <v>13794</v>
      </c>
      <c r="G8541" s="28" t="s">
        <v>46683</v>
      </c>
      <c r="H8541" s="28" t="s">
        <v>82</v>
      </c>
      <c r="I8541" s="28" t="s">
        <v>4436</v>
      </c>
      <c r="J8541" s="43" t="s">
        <v>13796</v>
      </c>
      <c r="K8541" s="43" t="s">
        <v>13797</v>
      </c>
      <c r="L8541" s="43" t="s">
        <v>13797</v>
      </c>
      <c r="M8541" s="43" t="s">
        <v>46684</v>
      </c>
      <c r="N8541" s="43" t="s">
        <v>296</v>
      </c>
      <c r="O8541" s="43" t="s">
        <v>297</v>
      </c>
      <c r="P8541" s="28" t="s">
        <v>46685</v>
      </c>
      <c r="Q8541" s="28" t="s">
        <v>46686</v>
      </c>
      <c r="R8541" s="44">
        <v>0</v>
      </c>
    </row>
    <row r="8542" spans="1:18" ht="114.75" x14ac:dyDescent="0.2">
      <c r="A8542" s="28" t="s">
        <v>54</v>
      </c>
      <c r="B8542" s="28" t="s">
        <v>307</v>
      </c>
      <c r="C8542" s="28" t="s">
        <v>57</v>
      </c>
      <c r="D8542" s="28" t="s">
        <v>55</v>
      </c>
      <c r="E8542" s="37">
        <v>43249.647245370368</v>
      </c>
      <c r="F8542" s="28" t="s">
        <v>13794</v>
      </c>
      <c r="G8542" s="28" t="s">
        <v>46687</v>
      </c>
      <c r="H8542" s="28" t="s">
        <v>82</v>
      </c>
      <c r="I8542" s="28" t="s">
        <v>3200</v>
      </c>
      <c r="J8542" s="43" t="s">
        <v>13796</v>
      </c>
      <c r="K8542" s="43" t="s">
        <v>13797</v>
      </c>
      <c r="L8542" s="43" t="s">
        <v>13797</v>
      </c>
      <c r="M8542" s="43" t="s">
        <v>46688</v>
      </c>
      <c r="N8542" s="43" t="s">
        <v>3201</v>
      </c>
      <c r="O8542" s="43" t="s">
        <v>3202</v>
      </c>
      <c r="P8542" s="28" t="s">
        <v>46689</v>
      </c>
      <c r="Q8542" s="28" t="s">
        <v>46690</v>
      </c>
      <c r="R8542" s="44">
        <v>0</v>
      </c>
    </row>
    <row r="8543" spans="1:18" ht="89.25" x14ac:dyDescent="0.2">
      <c r="A8543" s="28" t="s">
        <v>54</v>
      </c>
      <c r="B8543" s="28" t="s">
        <v>307</v>
      </c>
      <c r="C8543" s="28" t="s">
        <v>57</v>
      </c>
      <c r="D8543" s="28" t="s">
        <v>55</v>
      </c>
      <c r="E8543" s="37">
        <v>43250.453831018516</v>
      </c>
      <c r="F8543" s="28" t="s">
        <v>13794</v>
      </c>
      <c r="G8543" s="28" t="s">
        <v>46691</v>
      </c>
      <c r="H8543" s="28" t="s">
        <v>82</v>
      </c>
      <c r="I8543" s="28" t="s">
        <v>5765</v>
      </c>
      <c r="J8543" s="43" t="s">
        <v>13796</v>
      </c>
      <c r="K8543" s="43" t="s">
        <v>13797</v>
      </c>
      <c r="L8543" s="43" t="s">
        <v>13797</v>
      </c>
      <c r="M8543" s="43" t="s">
        <v>46692</v>
      </c>
      <c r="N8543" s="43" t="s">
        <v>796</v>
      </c>
      <c r="O8543" s="43" t="s">
        <v>797</v>
      </c>
      <c r="P8543" s="28" t="s">
        <v>46693</v>
      </c>
      <c r="Q8543" s="28" t="s">
        <v>46694</v>
      </c>
      <c r="R8543" s="44">
        <v>0</v>
      </c>
    </row>
    <row r="8544" spans="1:18" ht="140.25" x14ac:dyDescent="0.2">
      <c r="A8544" s="28" t="s">
        <v>54</v>
      </c>
      <c r="B8544" s="28" t="s">
        <v>307</v>
      </c>
      <c r="C8544" s="28" t="s">
        <v>57</v>
      </c>
      <c r="D8544" s="28" t="s">
        <v>55</v>
      </c>
      <c r="E8544" s="37">
        <v>43250.649583333332</v>
      </c>
      <c r="F8544" s="28" t="s">
        <v>13794</v>
      </c>
      <c r="G8544" s="28" t="s">
        <v>46695</v>
      </c>
      <c r="H8544" s="28" t="s">
        <v>82</v>
      </c>
      <c r="I8544" s="28" t="s">
        <v>46696</v>
      </c>
      <c r="J8544" s="43" t="s">
        <v>13796</v>
      </c>
      <c r="K8544" s="43" t="s">
        <v>13797</v>
      </c>
      <c r="L8544" s="43" t="s">
        <v>13797</v>
      </c>
      <c r="M8544" s="43" t="s">
        <v>46697</v>
      </c>
      <c r="N8544" s="43" t="s">
        <v>633</v>
      </c>
      <c r="O8544" s="43" t="s">
        <v>634</v>
      </c>
      <c r="P8544" s="28" t="s">
        <v>46698</v>
      </c>
      <c r="Q8544" s="28" t="s">
        <v>46699</v>
      </c>
      <c r="R8544" s="44">
        <v>0</v>
      </c>
    </row>
    <row r="8545" spans="1:18" ht="102" x14ac:dyDescent="0.2">
      <c r="A8545" s="28" t="s">
        <v>54</v>
      </c>
      <c r="B8545" s="28" t="s">
        <v>307</v>
      </c>
      <c r="C8545" s="28" t="s">
        <v>57</v>
      </c>
      <c r="D8545" s="28" t="s">
        <v>55</v>
      </c>
      <c r="E8545" s="37">
        <v>43250.651261574072</v>
      </c>
      <c r="F8545" s="28" t="s">
        <v>13794</v>
      </c>
      <c r="G8545" s="28" t="s">
        <v>46700</v>
      </c>
      <c r="H8545" s="28" t="s">
        <v>82</v>
      </c>
      <c r="I8545" s="28" t="s">
        <v>1479</v>
      </c>
      <c r="J8545" s="43" t="s">
        <v>13796</v>
      </c>
      <c r="K8545" s="43" t="s">
        <v>13797</v>
      </c>
      <c r="L8545" s="43" t="s">
        <v>13797</v>
      </c>
      <c r="M8545" s="43" t="s">
        <v>46701</v>
      </c>
      <c r="N8545" s="43" t="s">
        <v>633</v>
      </c>
      <c r="O8545" s="43" t="s">
        <v>634</v>
      </c>
      <c r="P8545" s="28" t="s">
        <v>46698</v>
      </c>
      <c r="Q8545" s="28" t="s">
        <v>46699</v>
      </c>
      <c r="R8545" s="44">
        <v>0</v>
      </c>
    </row>
    <row r="8546" spans="1:18" ht="114.75" x14ac:dyDescent="0.2">
      <c r="A8546" s="28" t="s">
        <v>54</v>
      </c>
      <c r="B8546" s="28" t="s">
        <v>307</v>
      </c>
      <c r="C8546" s="28" t="s">
        <v>57</v>
      </c>
      <c r="D8546" s="28" t="s">
        <v>55</v>
      </c>
      <c r="E8546" s="37">
        <v>43250.681770833333</v>
      </c>
      <c r="F8546" s="28" t="s">
        <v>13794</v>
      </c>
      <c r="G8546" s="28" t="s">
        <v>46702</v>
      </c>
      <c r="H8546" s="28" t="s">
        <v>82</v>
      </c>
      <c r="I8546" s="28" t="s">
        <v>46703</v>
      </c>
      <c r="J8546" s="43" t="s">
        <v>13796</v>
      </c>
      <c r="K8546" s="43" t="s">
        <v>13797</v>
      </c>
      <c r="L8546" s="43" t="s">
        <v>13797</v>
      </c>
      <c r="M8546" s="43" t="s">
        <v>46704</v>
      </c>
      <c r="N8546" s="43" t="s">
        <v>96</v>
      </c>
      <c r="O8546" s="43" t="s">
        <v>97</v>
      </c>
      <c r="P8546" s="28" t="s">
        <v>46705</v>
      </c>
      <c r="Q8546" s="28" t="s">
        <v>46706</v>
      </c>
      <c r="R8546" s="44">
        <v>0</v>
      </c>
    </row>
    <row r="8547" spans="1:18" ht="114.75" x14ac:dyDescent="0.2">
      <c r="A8547" s="28" t="s">
        <v>54</v>
      </c>
      <c r="B8547" s="28" t="s">
        <v>307</v>
      </c>
      <c r="C8547" s="28" t="s">
        <v>57</v>
      </c>
      <c r="D8547" s="28" t="s">
        <v>55</v>
      </c>
      <c r="E8547" s="37">
        <v>43250.682719907403</v>
      </c>
      <c r="F8547" s="28" t="s">
        <v>13794</v>
      </c>
      <c r="G8547" s="28" t="s">
        <v>46707</v>
      </c>
      <c r="H8547" s="28" t="s">
        <v>82</v>
      </c>
      <c r="I8547" s="28" t="s">
        <v>2427</v>
      </c>
      <c r="J8547" s="43" t="s">
        <v>13796</v>
      </c>
      <c r="K8547" s="43" t="s">
        <v>13797</v>
      </c>
      <c r="L8547" s="43" t="s">
        <v>13797</v>
      </c>
      <c r="M8547" s="43" t="s">
        <v>46708</v>
      </c>
      <c r="N8547" s="43" t="s">
        <v>96</v>
      </c>
      <c r="O8547" s="43" t="s">
        <v>97</v>
      </c>
      <c r="P8547" s="28" t="s">
        <v>46705</v>
      </c>
      <c r="Q8547" s="28" t="s">
        <v>46706</v>
      </c>
      <c r="R8547" s="44">
        <v>0</v>
      </c>
    </row>
    <row r="8548" spans="1:18" ht="153" x14ac:dyDescent="0.2">
      <c r="A8548" s="28" t="s">
        <v>54</v>
      </c>
      <c r="B8548" s="28" t="s">
        <v>307</v>
      </c>
      <c r="C8548" s="28" t="s">
        <v>57</v>
      </c>
      <c r="D8548" s="28" t="s">
        <v>55</v>
      </c>
      <c r="E8548" s="37">
        <v>43250.716157407405</v>
      </c>
      <c r="F8548" s="28" t="s">
        <v>13794</v>
      </c>
      <c r="G8548" s="28" t="s">
        <v>46709</v>
      </c>
      <c r="H8548" s="28" t="s">
        <v>82</v>
      </c>
      <c r="I8548" s="28" t="s">
        <v>2253</v>
      </c>
      <c r="J8548" s="43" t="s">
        <v>13796</v>
      </c>
      <c r="K8548" s="43" t="s">
        <v>13797</v>
      </c>
      <c r="L8548" s="43" t="s">
        <v>13797</v>
      </c>
      <c r="M8548" s="43" t="s">
        <v>46710</v>
      </c>
      <c r="N8548" s="43" t="s">
        <v>251</v>
      </c>
      <c r="O8548" s="43" t="s">
        <v>252</v>
      </c>
      <c r="P8548" s="28" t="s">
        <v>46711</v>
      </c>
      <c r="Q8548" s="28" t="s">
        <v>46712</v>
      </c>
      <c r="R8548" s="44">
        <v>0</v>
      </c>
    </row>
    <row r="8549" spans="1:18" ht="127.5" x14ac:dyDescent="0.2">
      <c r="A8549" s="28" t="s">
        <v>54</v>
      </c>
      <c r="B8549" s="28" t="s">
        <v>307</v>
      </c>
      <c r="C8549" s="28" t="s">
        <v>57</v>
      </c>
      <c r="D8549" s="28" t="s">
        <v>55</v>
      </c>
      <c r="E8549" s="37">
        <v>43251.380694444444</v>
      </c>
      <c r="F8549" s="28" t="s">
        <v>13794</v>
      </c>
      <c r="G8549" s="28" t="s">
        <v>46713</v>
      </c>
      <c r="H8549" s="28" t="s">
        <v>82</v>
      </c>
      <c r="I8549" s="28" t="s">
        <v>5127</v>
      </c>
      <c r="J8549" s="43" t="s">
        <v>13796</v>
      </c>
      <c r="K8549" s="43" t="s">
        <v>13797</v>
      </c>
      <c r="L8549" s="43" t="s">
        <v>13797</v>
      </c>
      <c r="M8549" s="43" t="s">
        <v>46714</v>
      </c>
      <c r="N8549" s="43" t="s">
        <v>156</v>
      </c>
      <c r="O8549" s="43" t="s">
        <v>157</v>
      </c>
      <c r="P8549" s="28" t="s">
        <v>46715</v>
      </c>
      <c r="Q8549" s="28" t="s">
        <v>46716</v>
      </c>
      <c r="R8549" s="44">
        <v>0</v>
      </c>
    </row>
    <row r="8550" spans="1:18" ht="114.75" x14ac:dyDescent="0.2">
      <c r="A8550" s="28" t="s">
        <v>54</v>
      </c>
      <c r="B8550" s="28" t="s">
        <v>307</v>
      </c>
      <c r="C8550" s="28" t="s">
        <v>57</v>
      </c>
      <c r="D8550" s="28" t="s">
        <v>55</v>
      </c>
      <c r="E8550" s="37">
        <v>43251.395046296297</v>
      </c>
      <c r="F8550" s="28" t="s">
        <v>13794</v>
      </c>
      <c r="G8550" s="28" t="s">
        <v>46717</v>
      </c>
      <c r="H8550" s="28" t="s">
        <v>82</v>
      </c>
      <c r="I8550" s="28" t="s">
        <v>5835</v>
      </c>
      <c r="J8550" s="43" t="s">
        <v>13796</v>
      </c>
      <c r="K8550" s="43" t="s">
        <v>13797</v>
      </c>
      <c r="L8550" s="43" t="s">
        <v>13797</v>
      </c>
      <c r="M8550" s="43" t="s">
        <v>46718</v>
      </c>
      <c r="N8550" s="43" t="s">
        <v>5836</v>
      </c>
      <c r="O8550" s="43" t="s">
        <v>5837</v>
      </c>
      <c r="P8550" s="28" t="s">
        <v>46719</v>
      </c>
      <c r="Q8550" s="28" t="s">
        <v>46720</v>
      </c>
      <c r="R8550" s="44">
        <v>0</v>
      </c>
    </row>
    <row r="8551" spans="1:18" ht="114.75" x14ac:dyDescent="0.2">
      <c r="A8551" s="28" t="s">
        <v>54</v>
      </c>
      <c r="B8551" s="28" t="s">
        <v>307</v>
      </c>
      <c r="C8551" s="28" t="s">
        <v>57</v>
      </c>
      <c r="D8551" s="28" t="s">
        <v>55</v>
      </c>
      <c r="E8551" s="37">
        <v>43251.414155092592</v>
      </c>
      <c r="F8551" s="28" t="s">
        <v>13794</v>
      </c>
      <c r="G8551" s="28" t="s">
        <v>46721</v>
      </c>
      <c r="H8551" s="28" t="s">
        <v>82</v>
      </c>
      <c r="I8551" s="28" t="s">
        <v>5723</v>
      </c>
      <c r="J8551" s="43" t="s">
        <v>13796</v>
      </c>
      <c r="K8551" s="43" t="s">
        <v>13797</v>
      </c>
      <c r="L8551" s="43" t="s">
        <v>13797</v>
      </c>
      <c r="M8551" s="43" t="s">
        <v>46722</v>
      </c>
      <c r="N8551" s="43" t="s">
        <v>657</v>
      </c>
      <c r="O8551" s="43" t="s">
        <v>658</v>
      </c>
      <c r="P8551" s="28" t="s">
        <v>46723</v>
      </c>
      <c r="Q8551" s="28" t="s">
        <v>46724</v>
      </c>
      <c r="R8551" s="44">
        <v>0</v>
      </c>
    </row>
    <row r="8552" spans="1:18" ht="114.75" x14ac:dyDescent="0.2">
      <c r="A8552" s="28" t="s">
        <v>54</v>
      </c>
      <c r="B8552" s="28" t="s">
        <v>307</v>
      </c>
      <c r="C8552" s="28" t="s">
        <v>57</v>
      </c>
      <c r="D8552" s="28" t="s">
        <v>55</v>
      </c>
      <c r="E8552" s="37">
        <v>43251.423912037033</v>
      </c>
      <c r="F8552" s="28" t="s">
        <v>13794</v>
      </c>
      <c r="G8552" s="28" t="s">
        <v>46725</v>
      </c>
      <c r="H8552" s="28" t="s">
        <v>82</v>
      </c>
      <c r="I8552" s="28" t="s">
        <v>5682</v>
      </c>
      <c r="J8552" s="43" t="s">
        <v>13796</v>
      </c>
      <c r="K8552" s="43" t="s">
        <v>13797</v>
      </c>
      <c r="L8552" s="43" t="s">
        <v>13797</v>
      </c>
      <c r="M8552" s="43" t="s">
        <v>46726</v>
      </c>
      <c r="N8552" s="43" t="s">
        <v>156</v>
      </c>
      <c r="O8552" s="43" t="s">
        <v>157</v>
      </c>
      <c r="P8552" s="28" t="s">
        <v>46727</v>
      </c>
      <c r="Q8552" s="28" t="s">
        <v>46728</v>
      </c>
      <c r="R8552" s="44">
        <v>0</v>
      </c>
    </row>
    <row r="8553" spans="1:18" ht="102" x14ac:dyDescent="0.2">
      <c r="A8553" s="28" t="s">
        <v>54</v>
      </c>
      <c r="B8553" s="28" t="s">
        <v>307</v>
      </c>
      <c r="C8553" s="28" t="s">
        <v>57</v>
      </c>
      <c r="D8553" s="28" t="s">
        <v>55</v>
      </c>
      <c r="E8553" s="37">
        <v>43251.441388888888</v>
      </c>
      <c r="F8553" s="28" t="s">
        <v>13794</v>
      </c>
      <c r="G8553" s="28" t="s">
        <v>46729</v>
      </c>
      <c r="H8553" s="28" t="s">
        <v>82</v>
      </c>
      <c r="I8553" s="28" t="s">
        <v>5193</v>
      </c>
      <c r="J8553" s="43" t="s">
        <v>13796</v>
      </c>
      <c r="K8553" s="43" t="s">
        <v>13797</v>
      </c>
      <c r="L8553" s="43" t="s">
        <v>13797</v>
      </c>
      <c r="M8553" s="43" t="s">
        <v>46730</v>
      </c>
      <c r="N8553" s="43" t="s">
        <v>156</v>
      </c>
      <c r="O8553" s="43" t="s">
        <v>157</v>
      </c>
      <c r="P8553" s="28" t="s">
        <v>46731</v>
      </c>
      <c r="Q8553" s="28" t="s">
        <v>46732</v>
      </c>
      <c r="R8553" s="44">
        <v>0</v>
      </c>
    </row>
    <row r="8554" spans="1:18" ht="127.5" x14ac:dyDescent="0.2">
      <c r="A8554" s="28" t="s">
        <v>54</v>
      </c>
      <c r="B8554" s="28" t="s">
        <v>307</v>
      </c>
      <c r="C8554" s="28" t="s">
        <v>57</v>
      </c>
      <c r="D8554" s="28" t="s">
        <v>55</v>
      </c>
      <c r="E8554" s="37">
        <v>43251.466261574074</v>
      </c>
      <c r="F8554" s="28" t="s">
        <v>13794</v>
      </c>
      <c r="G8554" s="28" t="s">
        <v>46733</v>
      </c>
      <c r="H8554" s="28" t="s">
        <v>82</v>
      </c>
      <c r="I8554" s="28" t="s">
        <v>4174</v>
      </c>
      <c r="J8554" s="43" t="s">
        <v>13796</v>
      </c>
      <c r="K8554" s="43" t="s">
        <v>13797</v>
      </c>
      <c r="L8554" s="43" t="s">
        <v>13797</v>
      </c>
      <c r="M8554" s="43" t="s">
        <v>46734</v>
      </c>
      <c r="N8554" s="43" t="s">
        <v>751</v>
      </c>
      <c r="O8554" s="43" t="s">
        <v>752</v>
      </c>
      <c r="P8554" s="28" t="s">
        <v>46735</v>
      </c>
      <c r="Q8554" s="28" t="s">
        <v>46736</v>
      </c>
      <c r="R8554" s="44">
        <v>0</v>
      </c>
    </row>
    <row r="8555" spans="1:18" ht="114.75" x14ac:dyDescent="0.2">
      <c r="A8555" s="28" t="s">
        <v>54</v>
      </c>
      <c r="B8555" s="28" t="s">
        <v>307</v>
      </c>
      <c r="C8555" s="28" t="s">
        <v>57</v>
      </c>
      <c r="D8555" s="28" t="s">
        <v>55</v>
      </c>
      <c r="E8555" s="37">
        <v>43251.630497685182</v>
      </c>
      <c r="F8555" s="28" t="s">
        <v>13794</v>
      </c>
      <c r="G8555" s="28" t="s">
        <v>46737</v>
      </c>
      <c r="H8555" s="28" t="s">
        <v>82</v>
      </c>
      <c r="I8555" s="28" t="s">
        <v>2419</v>
      </c>
      <c r="J8555" s="43" t="s">
        <v>13796</v>
      </c>
      <c r="K8555" s="43" t="s">
        <v>13797</v>
      </c>
      <c r="L8555" s="43" t="s">
        <v>13797</v>
      </c>
      <c r="M8555" s="43" t="s">
        <v>46738</v>
      </c>
      <c r="N8555" s="43" t="s">
        <v>301</v>
      </c>
      <c r="O8555" s="43" t="s">
        <v>302</v>
      </c>
      <c r="P8555" s="28" t="s">
        <v>46739</v>
      </c>
      <c r="Q8555" s="28" t="s">
        <v>46740</v>
      </c>
      <c r="R8555" s="44">
        <v>0</v>
      </c>
    </row>
    <row r="8556" spans="1:18" ht="89.25" x14ac:dyDescent="0.2">
      <c r="A8556" s="28" t="s">
        <v>54</v>
      </c>
      <c r="B8556" s="28" t="s">
        <v>307</v>
      </c>
      <c r="C8556" s="28" t="s">
        <v>57</v>
      </c>
      <c r="D8556" s="28" t="s">
        <v>55</v>
      </c>
      <c r="E8556" s="37">
        <v>43251.67528935185</v>
      </c>
      <c r="F8556" s="28" t="s">
        <v>13794</v>
      </c>
      <c r="G8556" s="28" t="s">
        <v>46741</v>
      </c>
      <c r="H8556" s="28" t="s">
        <v>82</v>
      </c>
      <c r="I8556" s="28" t="s">
        <v>4417</v>
      </c>
      <c r="J8556" s="43" t="s">
        <v>13796</v>
      </c>
      <c r="K8556" s="43" t="s">
        <v>13797</v>
      </c>
      <c r="L8556" s="43" t="s">
        <v>13797</v>
      </c>
      <c r="M8556" s="43" t="s">
        <v>46742</v>
      </c>
      <c r="N8556" s="43" t="s">
        <v>1248</v>
      </c>
      <c r="O8556" s="43" t="s">
        <v>1249</v>
      </c>
      <c r="P8556" s="28" t="s">
        <v>46743</v>
      </c>
      <c r="Q8556" s="28" t="s">
        <v>46744</v>
      </c>
      <c r="R8556" s="44">
        <v>0</v>
      </c>
    </row>
    <row r="8557" spans="1:18" ht="153" x14ac:dyDescent="0.2">
      <c r="A8557" s="28" t="s">
        <v>54</v>
      </c>
      <c r="B8557" s="28" t="s">
        <v>6173</v>
      </c>
      <c r="C8557" s="28" t="s">
        <v>59</v>
      </c>
      <c r="D8557" s="28" t="s">
        <v>55</v>
      </c>
      <c r="E8557" s="37">
        <v>43221.358611111107</v>
      </c>
      <c r="F8557" s="28" t="s">
        <v>13794</v>
      </c>
      <c r="G8557" s="28" t="s">
        <v>46745</v>
      </c>
      <c r="H8557" s="28" t="s">
        <v>82</v>
      </c>
      <c r="I8557" s="28" t="s">
        <v>46746</v>
      </c>
      <c r="J8557" s="43" t="s">
        <v>13796</v>
      </c>
      <c r="K8557" s="43" t="s">
        <v>13797</v>
      </c>
      <c r="L8557" s="43" t="s">
        <v>13797</v>
      </c>
      <c r="M8557" s="43" t="s">
        <v>46747</v>
      </c>
      <c r="N8557" s="43" t="s">
        <v>156</v>
      </c>
      <c r="O8557" s="43" t="s">
        <v>157</v>
      </c>
      <c r="P8557" s="28" t="s">
        <v>46748</v>
      </c>
      <c r="Q8557" s="28" t="s">
        <v>46749</v>
      </c>
      <c r="R8557" s="44">
        <v>0</v>
      </c>
    </row>
    <row r="8558" spans="1:18" ht="89.25" x14ac:dyDescent="0.2">
      <c r="A8558" s="28" t="s">
        <v>54</v>
      </c>
      <c r="B8558" s="28" t="s">
        <v>6173</v>
      </c>
      <c r="C8558" s="28" t="s">
        <v>59</v>
      </c>
      <c r="D8558" s="28" t="s">
        <v>55</v>
      </c>
      <c r="E8558" s="37">
        <v>43221.393865740742</v>
      </c>
      <c r="F8558" s="28" t="s">
        <v>13794</v>
      </c>
      <c r="G8558" s="28" t="s">
        <v>46750</v>
      </c>
      <c r="H8558" s="28" t="s">
        <v>82</v>
      </c>
      <c r="I8558" s="28" t="s">
        <v>6583</v>
      </c>
      <c r="J8558" s="43" t="s">
        <v>13796</v>
      </c>
      <c r="K8558" s="43" t="s">
        <v>13797</v>
      </c>
      <c r="L8558" s="43" t="s">
        <v>13797</v>
      </c>
      <c r="M8558" s="43" t="s">
        <v>46751</v>
      </c>
      <c r="N8558" s="43" t="s">
        <v>156</v>
      </c>
      <c r="O8558" s="43" t="s">
        <v>157</v>
      </c>
      <c r="P8558" s="28" t="s">
        <v>46752</v>
      </c>
      <c r="Q8558" s="28" t="s">
        <v>46753</v>
      </c>
      <c r="R8558" s="44">
        <v>0</v>
      </c>
    </row>
    <row r="8559" spans="1:18" ht="89.25" x14ac:dyDescent="0.2">
      <c r="A8559" s="28" t="s">
        <v>54</v>
      </c>
      <c r="B8559" s="28" t="s">
        <v>6173</v>
      </c>
      <c r="C8559" s="28" t="s">
        <v>59</v>
      </c>
      <c r="D8559" s="28" t="s">
        <v>55</v>
      </c>
      <c r="E8559" s="37">
        <v>43221.503541666665</v>
      </c>
      <c r="F8559" s="28" t="s">
        <v>13794</v>
      </c>
      <c r="G8559" s="28" t="s">
        <v>46754</v>
      </c>
      <c r="H8559" s="28" t="s">
        <v>82</v>
      </c>
      <c r="I8559" s="28" t="s">
        <v>7817</v>
      </c>
      <c r="J8559" s="43" t="s">
        <v>13796</v>
      </c>
      <c r="K8559" s="43" t="s">
        <v>13797</v>
      </c>
      <c r="L8559" s="43" t="s">
        <v>13797</v>
      </c>
      <c r="M8559" s="43" t="s">
        <v>46755</v>
      </c>
      <c r="N8559" s="43" t="s">
        <v>920</v>
      </c>
      <c r="O8559" s="43" t="s">
        <v>921</v>
      </c>
      <c r="P8559" s="28" t="s">
        <v>46756</v>
      </c>
      <c r="Q8559" s="28" t="s">
        <v>46757</v>
      </c>
      <c r="R8559" s="44">
        <v>0</v>
      </c>
    </row>
    <row r="8560" spans="1:18" ht="114.75" x14ac:dyDescent="0.2">
      <c r="A8560" s="28" t="s">
        <v>54</v>
      </c>
      <c r="B8560" s="28" t="s">
        <v>6173</v>
      </c>
      <c r="C8560" s="28" t="s">
        <v>59</v>
      </c>
      <c r="D8560" s="28" t="s">
        <v>55</v>
      </c>
      <c r="E8560" s="37">
        <v>43221.514467592591</v>
      </c>
      <c r="F8560" s="28" t="s">
        <v>13794</v>
      </c>
      <c r="G8560" s="28" t="s">
        <v>46758</v>
      </c>
      <c r="H8560" s="28" t="s">
        <v>82</v>
      </c>
      <c r="I8560" s="28" t="s">
        <v>7386</v>
      </c>
      <c r="J8560" s="43" t="s">
        <v>13796</v>
      </c>
      <c r="K8560" s="43" t="s">
        <v>13797</v>
      </c>
      <c r="L8560" s="43" t="s">
        <v>13797</v>
      </c>
      <c r="M8560" s="43" t="s">
        <v>46759</v>
      </c>
      <c r="N8560" s="43" t="s">
        <v>2324</v>
      </c>
      <c r="O8560" s="43" t="s">
        <v>2325</v>
      </c>
      <c r="P8560" s="28" t="s">
        <v>46760</v>
      </c>
      <c r="Q8560" s="28" t="s">
        <v>46761</v>
      </c>
      <c r="R8560" s="44">
        <v>0</v>
      </c>
    </row>
    <row r="8561" spans="1:18" ht="127.5" x14ac:dyDescent="0.2">
      <c r="A8561" s="28" t="s">
        <v>54</v>
      </c>
      <c r="B8561" s="28" t="s">
        <v>6173</v>
      </c>
      <c r="C8561" s="28" t="s">
        <v>59</v>
      </c>
      <c r="D8561" s="28" t="s">
        <v>55</v>
      </c>
      <c r="E8561" s="37">
        <v>43221.533344907402</v>
      </c>
      <c r="F8561" s="28" t="s">
        <v>13794</v>
      </c>
      <c r="G8561" s="28" t="s">
        <v>46762</v>
      </c>
      <c r="H8561" s="28" t="s">
        <v>82</v>
      </c>
      <c r="I8561" s="28" t="s">
        <v>7193</v>
      </c>
      <c r="J8561" s="43" t="s">
        <v>13796</v>
      </c>
      <c r="K8561" s="43" t="s">
        <v>13797</v>
      </c>
      <c r="L8561" s="43" t="s">
        <v>13797</v>
      </c>
      <c r="M8561" s="43" t="s">
        <v>46763</v>
      </c>
      <c r="N8561" s="43" t="s">
        <v>170</v>
      </c>
      <c r="O8561" s="43" t="s">
        <v>171</v>
      </c>
      <c r="P8561" s="28" t="s">
        <v>46760</v>
      </c>
      <c r="Q8561" s="28" t="s">
        <v>46761</v>
      </c>
      <c r="R8561" s="44">
        <v>0</v>
      </c>
    </row>
    <row r="8562" spans="1:18" ht="89.25" x14ac:dyDescent="0.2">
      <c r="A8562" s="28" t="s">
        <v>54</v>
      </c>
      <c r="B8562" s="28" t="s">
        <v>6173</v>
      </c>
      <c r="C8562" s="28" t="s">
        <v>59</v>
      </c>
      <c r="D8562" s="28" t="s">
        <v>55</v>
      </c>
      <c r="E8562" s="37">
        <v>43221.564722222218</v>
      </c>
      <c r="F8562" s="28" t="s">
        <v>13794</v>
      </c>
      <c r="G8562" s="28" t="s">
        <v>46764</v>
      </c>
      <c r="H8562" s="28" t="s">
        <v>82</v>
      </c>
      <c r="I8562" s="28" t="s">
        <v>6777</v>
      </c>
      <c r="J8562" s="43" t="s">
        <v>13796</v>
      </c>
      <c r="K8562" s="43" t="s">
        <v>13797</v>
      </c>
      <c r="L8562" s="43" t="s">
        <v>13797</v>
      </c>
      <c r="M8562" s="43" t="s">
        <v>46765</v>
      </c>
      <c r="N8562" s="43" t="s">
        <v>1034</v>
      </c>
      <c r="O8562" s="43" t="s">
        <v>1035</v>
      </c>
      <c r="P8562" s="28" t="s">
        <v>46766</v>
      </c>
      <c r="Q8562" s="28" t="s">
        <v>46767</v>
      </c>
      <c r="R8562" s="44">
        <v>0</v>
      </c>
    </row>
    <row r="8563" spans="1:18" ht="89.25" x14ac:dyDescent="0.2">
      <c r="A8563" s="28" t="s">
        <v>54</v>
      </c>
      <c r="B8563" s="28" t="s">
        <v>6173</v>
      </c>
      <c r="C8563" s="28" t="s">
        <v>59</v>
      </c>
      <c r="D8563" s="28" t="s">
        <v>55</v>
      </c>
      <c r="E8563" s="37">
        <v>43222.398587962962</v>
      </c>
      <c r="F8563" s="28" t="s">
        <v>13794</v>
      </c>
      <c r="G8563" s="28" t="s">
        <v>46768</v>
      </c>
      <c r="H8563" s="28" t="s">
        <v>82</v>
      </c>
      <c r="I8563" s="28" t="s">
        <v>7156</v>
      </c>
      <c r="J8563" s="43" t="s">
        <v>13796</v>
      </c>
      <c r="K8563" s="43" t="s">
        <v>13797</v>
      </c>
      <c r="L8563" s="43" t="s">
        <v>13797</v>
      </c>
      <c r="M8563" s="43" t="s">
        <v>46769</v>
      </c>
      <c r="N8563" s="43" t="s">
        <v>877</v>
      </c>
      <c r="O8563" s="43" t="s">
        <v>878</v>
      </c>
      <c r="P8563" s="28" t="s">
        <v>46770</v>
      </c>
      <c r="Q8563" s="28" t="s">
        <v>46771</v>
      </c>
      <c r="R8563" s="44">
        <v>0</v>
      </c>
    </row>
    <row r="8564" spans="1:18" ht="102" x14ac:dyDescent="0.2">
      <c r="A8564" s="28" t="s">
        <v>54</v>
      </c>
      <c r="B8564" s="28" t="s">
        <v>6173</v>
      </c>
      <c r="C8564" s="28" t="s">
        <v>59</v>
      </c>
      <c r="D8564" s="28" t="s">
        <v>55</v>
      </c>
      <c r="E8564" s="37">
        <v>43222.691377314812</v>
      </c>
      <c r="F8564" s="28" t="s">
        <v>13794</v>
      </c>
      <c r="G8564" s="28" t="s">
        <v>46772</v>
      </c>
      <c r="H8564" s="28" t="s">
        <v>82</v>
      </c>
      <c r="I8564" s="28" t="s">
        <v>7327</v>
      </c>
      <c r="J8564" s="43" t="s">
        <v>13796</v>
      </c>
      <c r="K8564" s="43" t="s">
        <v>13797</v>
      </c>
      <c r="L8564" s="43" t="s">
        <v>13797</v>
      </c>
      <c r="M8564" s="43" t="s">
        <v>46773</v>
      </c>
      <c r="N8564" s="43" t="s">
        <v>1031</v>
      </c>
      <c r="O8564" s="43" t="s">
        <v>1032</v>
      </c>
      <c r="P8564" s="28" t="s">
        <v>46774</v>
      </c>
      <c r="Q8564" s="28" t="s">
        <v>46775</v>
      </c>
      <c r="R8564" s="44">
        <v>0</v>
      </c>
    </row>
    <row r="8565" spans="1:18" ht="127.5" x14ac:dyDescent="0.2">
      <c r="A8565" s="28" t="s">
        <v>54</v>
      </c>
      <c r="B8565" s="28" t="s">
        <v>6173</v>
      </c>
      <c r="C8565" s="28" t="s">
        <v>59</v>
      </c>
      <c r="D8565" s="28" t="s">
        <v>55</v>
      </c>
      <c r="E8565" s="37">
        <v>43223.60633101852</v>
      </c>
      <c r="F8565" s="28" t="s">
        <v>13794</v>
      </c>
      <c r="G8565" s="28" t="s">
        <v>46776</v>
      </c>
      <c r="H8565" s="28" t="s">
        <v>82</v>
      </c>
      <c r="I8565" s="28" t="s">
        <v>7049</v>
      </c>
      <c r="J8565" s="43" t="s">
        <v>13796</v>
      </c>
      <c r="K8565" s="43" t="s">
        <v>13797</v>
      </c>
      <c r="L8565" s="43" t="s">
        <v>13797</v>
      </c>
      <c r="M8565" s="43" t="s">
        <v>46777</v>
      </c>
      <c r="N8565" s="43" t="s">
        <v>379</v>
      </c>
      <c r="O8565" s="43" t="s">
        <v>380</v>
      </c>
      <c r="P8565" s="28" t="s">
        <v>46778</v>
      </c>
      <c r="Q8565" s="28" t="s">
        <v>20946</v>
      </c>
      <c r="R8565" s="44">
        <v>0</v>
      </c>
    </row>
    <row r="8566" spans="1:18" ht="140.25" x14ac:dyDescent="0.2">
      <c r="A8566" s="28" t="s">
        <v>54</v>
      </c>
      <c r="B8566" s="28" t="s">
        <v>6173</v>
      </c>
      <c r="C8566" s="28" t="s">
        <v>59</v>
      </c>
      <c r="D8566" s="28" t="s">
        <v>55</v>
      </c>
      <c r="E8566" s="37">
        <v>43224.431932870371</v>
      </c>
      <c r="F8566" s="28" t="s">
        <v>13794</v>
      </c>
      <c r="G8566" s="28" t="s">
        <v>46779</v>
      </c>
      <c r="H8566" s="28" t="s">
        <v>82</v>
      </c>
      <c r="I8566" s="28" t="s">
        <v>7583</v>
      </c>
      <c r="J8566" s="43" t="s">
        <v>13796</v>
      </c>
      <c r="K8566" s="43" t="s">
        <v>13797</v>
      </c>
      <c r="L8566" s="43" t="s">
        <v>13797</v>
      </c>
      <c r="M8566" s="43" t="s">
        <v>46780</v>
      </c>
      <c r="N8566" s="43" t="s">
        <v>84</v>
      </c>
      <c r="O8566" s="43" t="s">
        <v>85</v>
      </c>
      <c r="P8566" s="28" t="s">
        <v>46781</v>
      </c>
      <c r="Q8566" s="28" t="s">
        <v>46782</v>
      </c>
      <c r="R8566" s="44">
        <v>0</v>
      </c>
    </row>
    <row r="8567" spans="1:18" ht="76.5" x14ac:dyDescent="0.2">
      <c r="A8567" s="28" t="s">
        <v>54</v>
      </c>
      <c r="B8567" s="28" t="s">
        <v>6173</v>
      </c>
      <c r="C8567" s="28" t="s">
        <v>59</v>
      </c>
      <c r="D8567" s="28" t="s">
        <v>55</v>
      </c>
      <c r="E8567" s="37">
        <v>43224.460439814815</v>
      </c>
      <c r="F8567" s="28" t="s">
        <v>13794</v>
      </c>
      <c r="G8567" s="28" t="s">
        <v>46783</v>
      </c>
      <c r="H8567" s="28" t="s">
        <v>82</v>
      </c>
      <c r="I8567" s="28" t="s">
        <v>46784</v>
      </c>
      <c r="J8567" s="43" t="s">
        <v>13796</v>
      </c>
      <c r="K8567" s="43" t="s">
        <v>13797</v>
      </c>
      <c r="L8567" s="43" t="s">
        <v>13797</v>
      </c>
      <c r="M8567" s="43" t="s">
        <v>46785</v>
      </c>
      <c r="N8567" s="43" t="s">
        <v>1007</v>
      </c>
      <c r="O8567" s="43" t="s">
        <v>1008</v>
      </c>
      <c r="P8567" s="28" t="s">
        <v>46786</v>
      </c>
      <c r="Q8567" s="28" t="s">
        <v>46787</v>
      </c>
      <c r="R8567" s="44">
        <v>0</v>
      </c>
    </row>
    <row r="8568" spans="1:18" ht="140.25" x14ac:dyDescent="0.2">
      <c r="A8568" s="28" t="s">
        <v>54</v>
      </c>
      <c r="B8568" s="28" t="s">
        <v>6173</v>
      </c>
      <c r="C8568" s="28" t="s">
        <v>59</v>
      </c>
      <c r="D8568" s="28" t="s">
        <v>55</v>
      </c>
      <c r="E8568" s="37">
        <v>43224.501087962963</v>
      </c>
      <c r="F8568" s="28" t="s">
        <v>13794</v>
      </c>
      <c r="G8568" s="28" t="s">
        <v>46788</v>
      </c>
      <c r="H8568" s="28" t="s">
        <v>82</v>
      </c>
      <c r="I8568" s="28" t="s">
        <v>7799</v>
      </c>
      <c r="J8568" s="43" t="s">
        <v>13796</v>
      </c>
      <c r="K8568" s="43" t="s">
        <v>13797</v>
      </c>
      <c r="L8568" s="43" t="s">
        <v>13797</v>
      </c>
      <c r="M8568" s="43" t="s">
        <v>46789</v>
      </c>
      <c r="N8568" s="43" t="s">
        <v>84</v>
      </c>
      <c r="O8568" s="43" t="s">
        <v>85</v>
      </c>
      <c r="P8568" s="28" t="s">
        <v>46790</v>
      </c>
      <c r="Q8568" s="28" t="s">
        <v>46791</v>
      </c>
      <c r="R8568" s="44">
        <v>0</v>
      </c>
    </row>
    <row r="8569" spans="1:18" ht="89.25" x14ac:dyDescent="0.2">
      <c r="A8569" s="28" t="s">
        <v>54</v>
      </c>
      <c r="B8569" s="28" t="s">
        <v>6173</v>
      </c>
      <c r="C8569" s="28" t="s">
        <v>59</v>
      </c>
      <c r="D8569" s="28" t="s">
        <v>55</v>
      </c>
      <c r="E8569" s="37">
        <v>43228.405833333331</v>
      </c>
      <c r="F8569" s="28" t="s">
        <v>13794</v>
      </c>
      <c r="G8569" s="28" t="s">
        <v>46792</v>
      </c>
      <c r="H8569" s="28" t="s">
        <v>82</v>
      </c>
      <c r="I8569" s="28" t="s">
        <v>6400</v>
      </c>
      <c r="J8569" s="43" t="s">
        <v>13796</v>
      </c>
      <c r="K8569" s="43" t="s">
        <v>13797</v>
      </c>
      <c r="L8569" s="43" t="s">
        <v>13797</v>
      </c>
      <c r="M8569" s="43" t="s">
        <v>46793</v>
      </c>
      <c r="N8569" s="43" t="s">
        <v>1994</v>
      </c>
      <c r="O8569" s="43" t="s">
        <v>1995</v>
      </c>
      <c r="P8569" s="28" t="s">
        <v>46794</v>
      </c>
      <c r="Q8569" s="28" t="s">
        <v>46795</v>
      </c>
      <c r="R8569" s="44">
        <v>0</v>
      </c>
    </row>
    <row r="8570" spans="1:18" ht="114.75" x14ac:dyDescent="0.2">
      <c r="A8570" s="28" t="s">
        <v>54</v>
      </c>
      <c r="B8570" s="28" t="s">
        <v>6173</v>
      </c>
      <c r="C8570" s="28" t="s">
        <v>59</v>
      </c>
      <c r="D8570" s="28" t="s">
        <v>55</v>
      </c>
      <c r="E8570" s="37">
        <v>43228.432719907403</v>
      </c>
      <c r="F8570" s="28" t="s">
        <v>13794</v>
      </c>
      <c r="G8570" s="28" t="s">
        <v>46796</v>
      </c>
      <c r="H8570" s="28" t="s">
        <v>82</v>
      </c>
      <c r="I8570" s="28" t="s">
        <v>6802</v>
      </c>
      <c r="J8570" s="43" t="s">
        <v>13796</v>
      </c>
      <c r="K8570" s="43" t="s">
        <v>13797</v>
      </c>
      <c r="L8570" s="43" t="s">
        <v>13797</v>
      </c>
      <c r="M8570" s="43" t="s">
        <v>46797</v>
      </c>
      <c r="N8570" s="43" t="s">
        <v>1344</v>
      </c>
      <c r="O8570" s="43" t="s">
        <v>1345</v>
      </c>
      <c r="P8570" s="28" t="s">
        <v>46798</v>
      </c>
      <c r="Q8570" s="28" t="s">
        <v>46799</v>
      </c>
      <c r="R8570" s="44">
        <v>0</v>
      </c>
    </row>
    <row r="8571" spans="1:18" ht="89.25" x14ac:dyDescent="0.2">
      <c r="A8571" s="28" t="s">
        <v>54</v>
      </c>
      <c r="B8571" s="28" t="s">
        <v>6173</v>
      </c>
      <c r="C8571" s="28" t="s">
        <v>59</v>
      </c>
      <c r="D8571" s="28" t="s">
        <v>55</v>
      </c>
      <c r="E8571" s="37">
        <v>43228.473009259258</v>
      </c>
      <c r="F8571" s="28" t="s">
        <v>13794</v>
      </c>
      <c r="G8571" s="28" t="s">
        <v>46800</v>
      </c>
      <c r="H8571" s="28" t="s">
        <v>82</v>
      </c>
      <c r="I8571" s="28" t="s">
        <v>6927</v>
      </c>
      <c r="J8571" s="43" t="s">
        <v>13796</v>
      </c>
      <c r="K8571" s="43" t="s">
        <v>13797</v>
      </c>
      <c r="L8571" s="43" t="s">
        <v>13797</v>
      </c>
      <c r="M8571" s="43" t="s">
        <v>46801</v>
      </c>
      <c r="N8571" s="43" t="s">
        <v>1205</v>
      </c>
      <c r="O8571" s="43" t="s">
        <v>1206</v>
      </c>
      <c r="P8571" s="28" t="s">
        <v>46802</v>
      </c>
      <c r="Q8571" s="28" t="s">
        <v>46803</v>
      </c>
      <c r="R8571" s="44">
        <v>0</v>
      </c>
    </row>
    <row r="8572" spans="1:18" ht="102" x14ac:dyDescent="0.2">
      <c r="A8572" s="28" t="s">
        <v>54</v>
      </c>
      <c r="B8572" s="28" t="s">
        <v>6173</v>
      </c>
      <c r="C8572" s="28" t="s">
        <v>59</v>
      </c>
      <c r="D8572" s="28" t="s">
        <v>55</v>
      </c>
      <c r="E8572" s="37">
        <v>43229.431030092594</v>
      </c>
      <c r="F8572" s="28" t="s">
        <v>13794</v>
      </c>
      <c r="G8572" s="28" t="s">
        <v>46804</v>
      </c>
      <c r="H8572" s="28" t="s">
        <v>82</v>
      </c>
      <c r="I8572" s="28" t="s">
        <v>6534</v>
      </c>
      <c r="J8572" s="43" t="s">
        <v>13796</v>
      </c>
      <c r="K8572" s="43" t="s">
        <v>13797</v>
      </c>
      <c r="L8572" s="43" t="s">
        <v>13797</v>
      </c>
      <c r="M8572" s="43" t="s">
        <v>46805</v>
      </c>
      <c r="N8572" s="43" t="s">
        <v>90</v>
      </c>
      <c r="O8572" s="43" t="s">
        <v>91</v>
      </c>
      <c r="P8572" s="28" t="s">
        <v>46806</v>
      </c>
      <c r="Q8572" s="28" t="s">
        <v>46807</v>
      </c>
      <c r="R8572" s="44">
        <v>0</v>
      </c>
    </row>
    <row r="8573" spans="1:18" ht="89.25" x14ac:dyDescent="0.2">
      <c r="A8573" s="28" t="s">
        <v>54</v>
      </c>
      <c r="B8573" s="28" t="s">
        <v>6173</v>
      </c>
      <c r="C8573" s="28" t="s">
        <v>59</v>
      </c>
      <c r="D8573" s="28" t="s">
        <v>55</v>
      </c>
      <c r="E8573" s="37">
        <v>43229.546319444446</v>
      </c>
      <c r="F8573" s="28" t="s">
        <v>13794</v>
      </c>
      <c r="G8573" s="28" t="s">
        <v>46808</v>
      </c>
      <c r="H8573" s="28" t="s">
        <v>82</v>
      </c>
      <c r="I8573" s="28" t="s">
        <v>7441</v>
      </c>
      <c r="J8573" s="43" t="s">
        <v>13796</v>
      </c>
      <c r="K8573" s="43" t="s">
        <v>13797</v>
      </c>
      <c r="L8573" s="43" t="s">
        <v>13797</v>
      </c>
      <c r="M8573" s="43" t="s">
        <v>46809</v>
      </c>
      <c r="N8573" s="43" t="s">
        <v>1520</v>
      </c>
      <c r="O8573" s="43" t="s">
        <v>1521</v>
      </c>
      <c r="P8573" s="28" t="s">
        <v>46802</v>
      </c>
      <c r="Q8573" s="28" t="s">
        <v>46803</v>
      </c>
      <c r="R8573" s="44">
        <v>0</v>
      </c>
    </row>
    <row r="8574" spans="1:18" ht="89.25" x14ac:dyDescent="0.2">
      <c r="A8574" s="28" t="s">
        <v>54</v>
      </c>
      <c r="B8574" s="28" t="s">
        <v>6173</v>
      </c>
      <c r="C8574" s="28" t="s">
        <v>59</v>
      </c>
      <c r="D8574" s="28" t="s">
        <v>55</v>
      </c>
      <c r="E8574" s="37">
        <v>43229.696157407408</v>
      </c>
      <c r="F8574" s="28" t="s">
        <v>13794</v>
      </c>
      <c r="G8574" s="28" t="s">
        <v>46810</v>
      </c>
      <c r="H8574" s="28" t="s">
        <v>82</v>
      </c>
      <c r="I8574" s="28" t="s">
        <v>6996</v>
      </c>
      <c r="J8574" s="43" t="s">
        <v>13796</v>
      </c>
      <c r="K8574" s="43" t="s">
        <v>13797</v>
      </c>
      <c r="L8574" s="43" t="s">
        <v>13797</v>
      </c>
      <c r="M8574" s="43" t="s">
        <v>46811</v>
      </c>
      <c r="N8574" s="43" t="s">
        <v>69</v>
      </c>
      <c r="O8574" s="43" t="s">
        <v>70</v>
      </c>
      <c r="P8574" s="28" t="s">
        <v>46812</v>
      </c>
      <c r="Q8574" s="28" t="s">
        <v>46813</v>
      </c>
      <c r="R8574" s="44">
        <v>0</v>
      </c>
    </row>
    <row r="8575" spans="1:18" ht="127.5" x14ac:dyDescent="0.2">
      <c r="A8575" s="28" t="s">
        <v>54</v>
      </c>
      <c r="B8575" s="28" t="s">
        <v>6173</v>
      </c>
      <c r="C8575" s="28" t="s">
        <v>59</v>
      </c>
      <c r="D8575" s="28" t="s">
        <v>55</v>
      </c>
      <c r="E8575" s="37">
        <v>43234.392060185186</v>
      </c>
      <c r="F8575" s="28" t="s">
        <v>13794</v>
      </c>
      <c r="G8575" s="28" t="s">
        <v>46814</v>
      </c>
      <c r="H8575" s="28" t="s">
        <v>82</v>
      </c>
      <c r="I8575" s="28" t="s">
        <v>7348</v>
      </c>
      <c r="J8575" s="43" t="s">
        <v>13796</v>
      </c>
      <c r="K8575" s="43" t="s">
        <v>13797</v>
      </c>
      <c r="L8575" s="43" t="s">
        <v>13797</v>
      </c>
      <c r="M8575" s="43" t="s">
        <v>46815</v>
      </c>
      <c r="N8575" s="43" t="s">
        <v>84</v>
      </c>
      <c r="O8575" s="43" t="s">
        <v>85</v>
      </c>
      <c r="P8575" s="28" t="s">
        <v>46816</v>
      </c>
      <c r="Q8575" s="28" t="s">
        <v>46817</v>
      </c>
      <c r="R8575" s="44">
        <v>0</v>
      </c>
    </row>
    <row r="8576" spans="1:18" ht="127.5" x14ac:dyDescent="0.2">
      <c r="A8576" s="28" t="s">
        <v>54</v>
      </c>
      <c r="B8576" s="28" t="s">
        <v>6173</v>
      </c>
      <c r="C8576" s="28" t="s">
        <v>59</v>
      </c>
      <c r="D8576" s="28" t="s">
        <v>55</v>
      </c>
      <c r="E8576" s="37">
        <v>43234.537233796298</v>
      </c>
      <c r="F8576" s="28" t="s">
        <v>13794</v>
      </c>
      <c r="G8576" s="28" t="s">
        <v>46818</v>
      </c>
      <c r="H8576" s="28" t="s">
        <v>82</v>
      </c>
      <c r="I8576" s="28" t="s">
        <v>6218</v>
      </c>
      <c r="J8576" s="43" t="s">
        <v>13796</v>
      </c>
      <c r="K8576" s="43" t="s">
        <v>13797</v>
      </c>
      <c r="L8576" s="43" t="s">
        <v>13797</v>
      </c>
      <c r="M8576" s="43" t="s">
        <v>46819</v>
      </c>
      <c r="N8576" s="43" t="s">
        <v>6219</v>
      </c>
      <c r="O8576" s="43" t="s">
        <v>6220</v>
      </c>
      <c r="P8576" s="28" t="s">
        <v>46820</v>
      </c>
      <c r="Q8576" s="28" t="s">
        <v>46821</v>
      </c>
      <c r="R8576" s="44">
        <v>0</v>
      </c>
    </row>
    <row r="8577" spans="1:18" ht="127.5" x14ac:dyDescent="0.2">
      <c r="A8577" s="28" t="s">
        <v>54</v>
      </c>
      <c r="B8577" s="28" t="s">
        <v>6173</v>
      </c>
      <c r="C8577" s="28" t="s">
        <v>59</v>
      </c>
      <c r="D8577" s="28" t="s">
        <v>55</v>
      </c>
      <c r="E8577" s="37">
        <v>43234.54105324074</v>
      </c>
      <c r="F8577" s="28" t="s">
        <v>13794</v>
      </c>
      <c r="G8577" s="28" t="s">
        <v>46822</v>
      </c>
      <c r="H8577" s="28" t="s">
        <v>82</v>
      </c>
      <c r="I8577" s="28" t="s">
        <v>7058</v>
      </c>
      <c r="J8577" s="43" t="s">
        <v>13796</v>
      </c>
      <c r="K8577" s="43" t="s">
        <v>13797</v>
      </c>
      <c r="L8577" s="43" t="s">
        <v>13797</v>
      </c>
      <c r="M8577" s="43" t="s">
        <v>46823</v>
      </c>
      <c r="N8577" s="43" t="s">
        <v>144</v>
      </c>
      <c r="O8577" s="43" t="s">
        <v>145</v>
      </c>
      <c r="P8577" s="28" t="s">
        <v>46820</v>
      </c>
      <c r="Q8577" s="28" t="s">
        <v>46821</v>
      </c>
      <c r="R8577" s="44">
        <v>0</v>
      </c>
    </row>
    <row r="8578" spans="1:18" ht="140.25" x14ac:dyDescent="0.2">
      <c r="A8578" s="28" t="s">
        <v>54</v>
      </c>
      <c r="B8578" s="28" t="s">
        <v>6173</v>
      </c>
      <c r="C8578" s="28" t="s">
        <v>59</v>
      </c>
      <c r="D8578" s="28" t="s">
        <v>55</v>
      </c>
      <c r="E8578" s="37">
        <v>43234.578958333332</v>
      </c>
      <c r="F8578" s="28" t="s">
        <v>13794</v>
      </c>
      <c r="G8578" s="28" t="s">
        <v>46824</v>
      </c>
      <c r="H8578" s="28" t="s">
        <v>82</v>
      </c>
      <c r="I8578" s="28" t="s">
        <v>6462</v>
      </c>
      <c r="J8578" s="43" t="s">
        <v>13796</v>
      </c>
      <c r="K8578" s="43" t="s">
        <v>13797</v>
      </c>
      <c r="L8578" s="43" t="s">
        <v>13797</v>
      </c>
      <c r="M8578" s="43" t="s">
        <v>46825</v>
      </c>
      <c r="N8578" s="43" t="s">
        <v>6463</v>
      </c>
      <c r="O8578" s="43" t="s">
        <v>6464</v>
      </c>
      <c r="P8578" s="28" t="s">
        <v>46826</v>
      </c>
      <c r="Q8578" s="28" t="s">
        <v>46827</v>
      </c>
      <c r="R8578" s="44">
        <v>0</v>
      </c>
    </row>
    <row r="8579" spans="1:18" ht="114.75" x14ac:dyDescent="0.2">
      <c r="A8579" s="28" t="s">
        <v>54</v>
      </c>
      <c r="B8579" s="28" t="s">
        <v>6173</v>
      </c>
      <c r="C8579" s="28" t="s">
        <v>59</v>
      </c>
      <c r="D8579" s="28" t="s">
        <v>55</v>
      </c>
      <c r="E8579" s="37">
        <v>43235.476087962961</v>
      </c>
      <c r="F8579" s="28" t="s">
        <v>13794</v>
      </c>
      <c r="G8579" s="28" t="s">
        <v>46828</v>
      </c>
      <c r="H8579" s="28" t="s">
        <v>82</v>
      </c>
      <c r="I8579" s="28" t="s">
        <v>6764</v>
      </c>
      <c r="J8579" s="43" t="s">
        <v>13796</v>
      </c>
      <c r="K8579" s="43" t="s">
        <v>13797</v>
      </c>
      <c r="L8579" s="43" t="s">
        <v>13797</v>
      </c>
      <c r="M8579" s="43" t="s">
        <v>46829</v>
      </c>
      <c r="N8579" s="43" t="s">
        <v>707</v>
      </c>
      <c r="O8579" s="43" t="s">
        <v>708</v>
      </c>
      <c r="P8579" s="28" t="s">
        <v>46830</v>
      </c>
      <c r="Q8579" s="28" t="s">
        <v>46831</v>
      </c>
      <c r="R8579" s="44">
        <v>0</v>
      </c>
    </row>
    <row r="8580" spans="1:18" ht="127.5" x14ac:dyDescent="0.2">
      <c r="A8580" s="28" t="s">
        <v>54</v>
      </c>
      <c r="B8580" s="28" t="s">
        <v>6173</v>
      </c>
      <c r="C8580" s="28" t="s">
        <v>59</v>
      </c>
      <c r="D8580" s="28" t="s">
        <v>55</v>
      </c>
      <c r="E8580" s="37">
        <v>43235.710104166668</v>
      </c>
      <c r="F8580" s="28" t="s">
        <v>13794</v>
      </c>
      <c r="G8580" s="28" t="s">
        <v>46832</v>
      </c>
      <c r="H8580" s="28" t="s">
        <v>82</v>
      </c>
      <c r="I8580" s="28" t="s">
        <v>46833</v>
      </c>
      <c r="J8580" s="43" t="s">
        <v>13796</v>
      </c>
      <c r="K8580" s="43" t="s">
        <v>13797</v>
      </c>
      <c r="L8580" s="43" t="s">
        <v>13797</v>
      </c>
      <c r="M8580" s="43" t="s">
        <v>46834</v>
      </c>
      <c r="N8580" s="43" t="s">
        <v>6497</v>
      </c>
      <c r="O8580" s="43" t="s">
        <v>6498</v>
      </c>
      <c r="P8580" s="28" t="s">
        <v>46835</v>
      </c>
      <c r="Q8580" s="28" t="s">
        <v>46836</v>
      </c>
      <c r="R8580" s="44">
        <v>0</v>
      </c>
    </row>
    <row r="8581" spans="1:18" ht="127.5" x14ac:dyDescent="0.2">
      <c r="A8581" s="28" t="s">
        <v>54</v>
      </c>
      <c r="B8581" s="28" t="s">
        <v>6173</v>
      </c>
      <c r="C8581" s="28" t="s">
        <v>59</v>
      </c>
      <c r="D8581" s="28" t="s">
        <v>55</v>
      </c>
      <c r="E8581" s="37">
        <v>43235.710636574069</v>
      </c>
      <c r="F8581" s="28" t="s">
        <v>13794</v>
      </c>
      <c r="G8581" s="28" t="s">
        <v>46837</v>
      </c>
      <c r="H8581" s="28" t="s">
        <v>82</v>
      </c>
      <c r="I8581" s="28" t="s">
        <v>46838</v>
      </c>
      <c r="J8581" s="43" t="s">
        <v>13796</v>
      </c>
      <c r="K8581" s="43" t="s">
        <v>13797</v>
      </c>
      <c r="L8581" s="43" t="s">
        <v>13797</v>
      </c>
      <c r="M8581" s="43" t="s">
        <v>46839</v>
      </c>
      <c r="N8581" s="43" t="s">
        <v>6497</v>
      </c>
      <c r="O8581" s="43" t="s">
        <v>6498</v>
      </c>
      <c r="P8581" s="28" t="s">
        <v>46835</v>
      </c>
      <c r="Q8581" s="28" t="s">
        <v>46836</v>
      </c>
      <c r="R8581" s="44">
        <v>0</v>
      </c>
    </row>
    <row r="8582" spans="1:18" ht="89.25" x14ac:dyDescent="0.2">
      <c r="A8582" s="28" t="s">
        <v>54</v>
      </c>
      <c r="B8582" s="28" t="s">
        <v>6173</v>
      </c>
      <c r="C8582" s="28" t="s">
        <v>59</v>
      </c>
      <c r="D8582" s="28" t="s">
        <v>55</v>
      </c>
      <c r="E8582" s="37">
        <v>43238.551006944443</v>
      </c>
      <c r="F8582" s="28" t="s">
        <v>13794</v>
      </c>
      <c r="G8582" s="28" t="s">
        <v>46840</v>
      </c>
      <c r="H8582" s="28" t="s">
        <v>82</v>
      </c>
      <c r="I8582" s="28" t="s">
        <v>7343</v>
      </c>
      <c r="J8582" s="43" t="s">
        <v>13796</v>
      </c>
      <c r="K8582" s="43" t="s">
        <v>13797</v>
      </c>
      <c r="L8582" s="43" t="s">
        <v>13797</v>
      </c>
      <c r="M8582" s="43" t="s">
        <v>46841</v>
      </c>
      <c r="N8582" s="43" t="s">
        <v>2382</v>
      </c>
      <c r="O8582" s="43" t="s">
        <v>2383</v>
      </c>
      <c r="P8582" s="28" t="s">
        <v>46842</v>
      </c>
      <c r="Q8582" s="28" t="s">
        <v>46843</v>
      </c>
      <c r="R8582" s="44">
        <v>0</v>
      </c>
    </row>
    <row r="8583" spans="1:18" ht="89.25" x14ac:dyDescent="0.2">
      <c r="A8583" s="28" t="s">
        <v>54</v>
      </c>
      <c r="B8583" s="28" t="s">
        <v>6173</v>
      </c>
      <c r="C8583" s="28" t="s">
        <v>59</v>
      </c>
      <c r="D8583" s="28" t="s">
        <v>55</v>
      </c>
      <c r="E8583" s="37">
        <v>43238.583472222221</v>
      </c>
      <c r="F8583" s="28" t="s">
        <v>13794</v>
      </c>
      <c r="G8583" s="28" t="s">
        <v>46844</v>
      </c>
      <c r="H8583" s="28" t="s">
        <v>82</v>
      </c>
      <c r="I8583" s="28" t="s">
        <v>7009</v>
      </c>
      <c r="J8583" s="43" t="s">
        <v>13796</v>
      </c>
      <c r="K8583" s="43" t="s">
        <v>13797</v>
      </c>
      <c r="L8583" s="43" t="s">
        <v>13797</v>
      </c>
      <c r="M8583" s="43" t="s">
        <v>46845</v>
      </c>
      <c r="N8583" s="43" t="s">
        <v>2867</v>
      </c>
      <c r="O8583" s="43" t="s">
        <v>2868</v>
      </c>
      <c r="P8583" s="28" t="s">
        <v>46846</v>
      </c>
      <c r="Q8583" s="28" t="s">
        <v>46847</v>
      </c>
      <c r="R8583" s="44">
        <v>0</v>
      </c>
    </row>
    <row r="8584" spans="1:18" ht="127.5" x14ac:dyDescent="0.2">
      <c r="A8584" s="28" t="s">
        <v>54</v>
      </c>
      <c r="B8584" s="28" t="s">
        <v>6173</v>
      </c>
      <c r="C8584" s="28" t="s">
        <v>59</v>
      </c>
      <c r="D8584" s="28" t="s">
        <v>55</v>
      </c>
      <c r="E8584" s="37">
        <v>43241.479166666664</v>
      </c>
      <c r="F8584" s="28" t="s">
        <v>13794</v>
      </c>
      <c r="G8584" s="28" t="s">
        <v>46848</v>
      </c>
      <c r="H8584" s="28" t="s">
        <v>82</v>
      </c>
      <c r="I8584" s="28" t="s">
        <v>7623</v>
      </c>
      <c r="J8584" s="43" t="s">
        <v>13796</v>
      </c>
      <c r="K8584" s="43" t="s">
        <v>13797</v>
      </c>
      <c r="L8584" s="43" t="s">
        <v>13797</v>
      </c>
      <c r="M8584" s="43" t="s">
        <v>46849</v>
      </c>
      <c r="N8584" s="43" t="s">
        <v>148</v>
      </c>
      <c r="O8584" s="43" t="s">
        <v>149</v>
      </c>
      <c r="P8584" s="28" t="s">
        <v>46850</v>
      </c>
      <c r="Q8584" s="28" t="s">
        <v>46851</v>
      </c>
      <c r="R8584" s="44">
        <v>0</v>
      </c>
    </row>
    <row r="8585" spans="1:18" ht="127.5" x14ac:dyDescent="0.2">
      <c r="A8585" s="28" t="s">
        <v>54</v>
      </c>
      <c r="B8585" s="28" t="s">
        <v>6173</v>
      </c>
      <c r="C8585" s="28" t="s">
        <v>59</v>
      </c>
      <c r="D8585" s="28" t="s">
        <v>55</v>
      </c>
      <c r="E8585" s="37">
        <v>43242.563750000001</v>
      </c>
      <c r="F8585" s="28" t="s">
        <v>13794</v>
      </c>
      <c r="G8585" s="28" t="s">
        <v>46852</v>
      </c>
      <c r="H8585" s="28" t="s">
        <v>82</v>
      </c>
      <c r="I8585" s="28" t="s">
        <v>7545</v>
      </c>
      <c r="J8585" s="43" t="s">
        <v>13796</v>
      </c>
      <c r="K8585" s="43" t="s">
        <v>13797</v>
      </c>
      <c r="L8585" s="43" t="s">
        <v>13797</v>
      </c>
      <c r="M8585" s="43" t="s">
        <v>46853</v>
      </c>
      <c r="N8585" s="43" t="s">
        <v>2618</v>
      </c>
      <c r="O8585" s="43" t="s">
        <v>2619</v>
      </c>
      <c r="P8585" s="28" t="s">
        <v>46854</v>
      </c>
      <c r="Q8585" s="28" t="s">
        <v>46855</v>
      </c>
      <c r="R8585" s="44">
        <v>0</v>
      </c>
    </row>
    <row r="8586" spans="1:18" ht="140.25" x14ac:dyDescent="0.2">
      <c r="A8586" s="28" t="s">
        <v>54</v>
      </c>
      <c r="B8586" s="28" t="s">
        <v>6173</v>
      </c>
      <c r="C8586" s="28" t="s">
        <v>59</v>
      </c>
      <c r="D8586" s="28" t="s">
        <v>55</v>
      </c>
      <c r="E8586" s="37">
        <v>43243.435428240737</v>
      </c>
      <c r="F8586" s="28" t="s">
        <v>13794</v>
      </c>
      <c r="G8586" s="28" t="s">
        <v>46856</v>
      </c>
      <c r="H8586" s="28" t="s">
        <v>82</v>
      </c>
      <c r="I8586" s="28" t="s">
        <v>6341</v>
      </c>
      <c r="J8586" s="43" t="s">
        <v>13796</v>
      </c>
      <c r="K8586" s="43" t="s">
        <v>13797</v>
      </c>
      <c r="L8586" s="43" t="s">
        <v>13797</v>
      </c>
      <c r="M8586" s="43" t="s">
        <v>46857</v>
      </c>
      <c r="N8586" s="43" t="s">
        <v>6342</v>
      </c>
      <c r="O8586" s="43" t="s">
        <v>6343</v>
      </c>
      <c r="P8586" s="28" t="s">
        <v>46858</v>
      </c>
      <c r="Q8586" s="28" t="s">
        <v>46859</v>
      </c>
      <c r="R8586" s="44">
        <v>0</v>
      </c>
    </row>
    <row r="8587" spans="1:18" ht="89.25" x14ac:dyDescent="0.2">
      <c r="A8587" s="28" t="s">
        <v>54</v>
      </c>
      <c r="B8587" s="28" t="s">
        <v>6173</v>
      </c>
      <c r="C8587" s="28" t="s">
        <v>59</v>
      </c>
      <c r="D8587" s="28" t="s">
        <v>55</v>
      </c>
      <c r="E8587" s="37">
        <v>43243.541180555556</v>
      </c>
      <c r="F8587" s="28" t="s">
        <v>13794</v>
      </c>
      <c r="G8587" s="28" t="s">
        <v>46860</v>
      </c>
      <c r="H8587" s="28" t="s">
        <v>82</v>
      </c>
      <c r="I8587" s="28" t="s">
        <v>6843</v>
      </c>
      <c r="J8587" s="43" t="s">
        <v>13796</v>
      </c>
      <c r="K8587" s="43" t="s">
        <v>13797</v>
      </c>
      <c r="L8587" s="43" t="s">
        <v>13797</v>
      </c>
      <c r="M8587" s="43" t="s">
        <v>46861</v>
      </c>
      <c r="N8587" s="43" t="s">
        <v>5789</v>
      </c>
      <c r="O8587" s="43" t="s">
        <v>5790</v>
      </c>
      <c r="P8587" s="28" t="s">
        <v>46862</v>
      </c>
      <c r="Q8587" s="28" t="s">
        <v>46863</v>
      </c>
      <c r="R8587" s="44">
        <v>0</v>
      </c>
    </row>
    <row r="8588" spans="1:18" ht="140.25" x14ac:dyDescent="0.2">
      <c r="A8588" s="28" t="s">
        <v>54</v>
      </c>
      <c r="B8588" s="28" t="s">
        <v>6173</v>
      </c>
      <c r="C8588" s="28" t="s">
        <v>59</v>
      </c>
      <c r="D8588" s="28" t="s">
        <v>55</v>
      </c>
      <c r="E8588" s="37">
        <v>43244.412638888884</v>
      </c>
      <c r="F8588" s="28" t="s">
        <v>13794</v>
      </c>
      <c r="G8588" s="28" t="s">
        <v>46864</v>
      </c>
      <c r="H8588" s="28" t="s">
        <v>82</v>
      </c>
      <c r="I8588" s="28" t="s">
        <v>6924</v>
      </c>
      <c r="J8588" s="43" t="s">
        <v>13796</v>
      </c>
      <c r="K8588" s="43" t="s">
        <v>13797</v>
      </c>
      <c r="L8588" s="43" t="s">
        <v>13797</v>
      </c>
      <c r="M8588" s="43" t="s">
        <v>46865</v>
      </c>
      <c r="N8588" s="43" t="s">
        <v>156</v>
      </c>
      <c r="O8588" s="43" t="s">
        <v>157</v>
      </c>
      <c r="P8588" s="28" t="s">
        <v>46866</v>
      </c>
      <c r="Q8588" s="28" t="s">
        <v>46867</v>
      </c>
      <c r="R8588" s="44">
        <v>0</v>
      </c>
    </row>
    <row r="8589" spans="1:18" ht="140.25" x14ac:dyDescent="0.2">
      <c r="A8589" s="28" t="s">
        <v>54</v>
      </c>
      <c r="B8589" s="28" t="s">
        <v>6173</v>
      </c>
      <c r="C8589" s="28" t="s">
        <v>59</v>
      </c>
      <c r="D8589" s="28" t="s">
        <v>55</v>
      </c>
      <c r="E8589" s="37">
        <v>43244.506238425922</v>
      </c>
      <c r="F8589" s="28" t="s">
        <v>13794</v>
      </c>
      <c r="G8589" s="28" t="s">
        <v>46868</v>
      </c>
      <c r="H8589" s="28" t="s">
        <v>82</v>
      </c>
      <c r="I8589" s="28" t="s">
        <v>7323</v>
      </c>
      <c r="J8589" s="43" t="s">
        <v>13796</v>
      </c>
      <c r="K8589" s="43" t="s">
        <v>13797</v>
      </c>
      <c r="L8589" s="43" t="s">
        <v>13797</v>
      </c>
      <c r="M8589" s="43" t="s">
        <v>46869</v>
      </c>
      <c r="N8589" s="43" t="s">
        <v>2145</v>
      </c>
      <c r="O8589" s="43" t="s">
        <v>2146</v>
      </c>
      <c r="P8589" s="28" t="s">
        <v>46870</v>
      </c>
      <c r="Q8589" s="28" t="s">
        <v>46871</v>
      </c>
      <c r="R8589" s="44">
        <v>0</v>
      </c>
    </row>
    <row r="8590" spans="1:18" ht="140.25" x14ac:dyDescent="0.2">
      <c r="A8590" s="28" t="s">
        <v>54</v>
      </c>
      <c r="B8590" s="28" t="s">
        <v>6173</v>
      </c>
      <c r="C8590" s="28" t="s">
        <v>59</v>
      </c>
      <c r="D8590" s="28" t="s">
        <v>55</v>
      </c>
      <c r="E8590" s="37">
        <v>43245.641851851848</v>
      </c>
      <c r="F8590" s="28" t="s">
        <v>13794</v>
      </c>
      <c r="G8590" s="28" t="s">
        <v>46872</v>
      </c>
      <c r="H8590" s="28" t="s">
        <v>82</v>
      </c>
      <c r="I8590" s="28" t="s">
        <v>6496</v>
      </c>
      <c r="J8590" s="43" t="s">
        <v>13796</v>
      </c>
      <c r="K8590" s="43" t="s">
        <v>13797</v>
      </c>
      <c r="L8590" s="43" t="s">
        <v>13797</v>
      </c>
      <c r="M8590" s="43" t="s">
        <v>46873</v>
      </c>
      <c r="N8590" s="43" t="s">
        <v>6497</v>
      </c>
      <c r="O8590" s="43" t="s">
        <v>6498</v>
      </c>
      <c r="P8590" s="28" t="s">
        <v>46835</v>
      </c>
      <c r="Q8590" s="28" t="s">
        <v>46836</v>
      </c>
      <c r="R8590" s="44">
        <v>0</v>
      </c>
    </row>
    <row r="8591" spans="1:18" ht="102" x14ac:dyDescent="0.2">
      <c r="A8591" s="28" t="s">
        <v>54</v>
      </c>
      <c r="B8591" s="28" t="s">
        <v>6173</v>
      </c>
      <c r="C8591" s="28" t="s">
        <v>59</v>
      </c>
      <c r="D8591" s="28" t="s">
        <v>55</v>
      </c>
      <c r="E8591" s="37">
        <v>43248.422164351847</v>
      </c>
      <c r="F8591" s="28" t="s">
        <v>13794</v>
      </c>
      <c r="G8591" s="28" t="s">
        <v>46874</v>
      </c>
      <c r="H8591" s="28" t="s">
        <v>82</v>
      </c>
      <c r="I8591" s="28" t="s">
        <v>7158</v>
      </c>
      <c r="J8591" s="43" t="s">
        <v>13796</v>
      </c>
      <c r="K8591" s="43" t="s">
        <v>13797</v>
      </c>
      <c r="L8591" s="43" t="s">
        <v>13797</v>
      </c>
      <c r="M8591" s="43" t="s">
        <v>46875</v>
      </c>
      <c r="N8591" s="43" t="s">
        <v>1445</v>
      </c>
      <c r="O8591" s="43" t="s">
        <v>1446</v>
      </c>
      <c r="P8591" s="28" t="s">
        <v>46876</v>
      </c>
      <c r="Q8591" s="28" t="s">
        <v>46877</v>
      </c>
      <c r="R8591" s="44">
        <v>0</v>
      </c>
    </row>
    <row r="8592" spans="1:18" ht="102" x14ac:dyDescent="0.2">
      <c r="A8592" s="28" t="s">
        <v>54</v>
      </c>
      <c r="B8592" s="28" t="s">
        <v>6173</v>
      </c>
      <c r="C8592" s="28" t="s">
        <v>59</v>
      </c>
      <c r="D8592" s="28" t="s">
        <v>55</v>
      </c>
      <c r="E8592" s="37">
        <v>43250.555185185185</v>
      </c>
      <c r="F8592" s="28" t="s">
        <v>13794</v>
      </c>
      <c r="G8592" s="28" t="s">
        <v>46878</v>
      </c>
      <c r="H8592" s="28" t="s">
        <v>82</v>
      </c>
      <c r="I8592" s="28" t="s">
        <v>6960</v>
      </c>
      <c r="J8592" s="43" t="s">
        <v>13796</v>
      </c>
      <c r="K8592" s="43" t="s">
        <v>13797</v>
      </c>
      <c r="L8592" s="43" t="s">
        <v>13797</v>
      </c>
      <c r="M8592" s="43" t="s">
        <v>46879</v>
      </c>
      <c r="N8592" s="43" t="s">
        <v>6961</v>
      </c>
      <c r="O8592" s="43" t="s">
        <v>6962</v>
      </c>
      <c r="P8592" s="28" t="s">
        <v>46880</v>
      </c>
      <c r="Q8592" s="28" t="s">
        <v>46881</v>
      </c>
      <c r="R8592" s="44">
        <v>0</v>
      </c>
    </row>
    <row r="8593" spans="1:18" ht="114.75" x14ac:dyDescent="0.2">
      <c r="A8593" s="28" t="s">
        <v>54</v>
      </c>
      <c r="B8593" s="28" t="s">
        <v>6173</v>
      </c>
      <c r="C8593" s="28" t="s">
        <v>59</v>
      </c>
      <c r="D8593" s="28" t="s">
        <v>55</v>
      </c>
      <c r="E8593" s="37">
        <v>43250.690659722219</v>
      </c>
      <c r="F8593" s="28" t="s">
        <v>13794</v>
      </c>
      <c r="G8593" s="28" t="s">
        <v>46882</v>
      </c>
      <c r="H8593" s="28" t="s">
        <v>82</v>
      </c>
      <c r="I8593" s="28" t="s">
        <v>6253</v>
      </c>
      <c r="J8593" s="43" t="s">
        <v>13796</v>
      </c>
      <c r="K8593" s="43" t="s">
        <v>13797</v>
      </c>
      <c r="L8593" s="43" t="s">
        <v>13797</v>
      </c>
      <c r="M8593" s="43" t="s">
        <v>46883</v>
      </c>
      <c r="N8593" s="43" t="s">
        <v>2234</v>
      </c>
      <c r="O8593" s="43" t="s">
        <v>2235</v>
      </c>
      <c r="P8593" s="28" t="s">
        <v>46884</v>
      </c>
      <c r="Q8593" s="28" t="s">
        <v>46885</v>
      </c>
      <c r="R8593" s="44">
        <v>0</v>
      </c>
    </row>
    <row r="8594" spans="1:18" ht="102" x14ac:dyDescent="0.2">
      <c r="A8594" s="28" t="s">
        <v>54</v>
      </c>
      <c r="B8594" s="28" t="s">
        <v>6173</v>
      </c>
      <c r="C8594" s="28" t="s">
        <v>59</v>
      </c>
      <c r="D8594" s="28" t="s">
        <v>55</v>
      </c>
      <c r="E8594" s="37">
        <v>43250.74077546296</v>
      </c>
      <c r="F8594" s="28" t="s">
        <v>14191</v>
      </c>
      <c r="G8594" s="28" t="s">
        <v>46886</v>
      </c>
      <c r="H8594" s="28" t="s">
        <v>82</v>
      </c>
      <c r="I8594" s="28" t="s">
        <v>46887</v>
      </c>
      <c r="J8594" s="43" t="s">
        <v>13796</v>
      </c>
      <c r="K8594" s="43" t="s">
        <v>13797</v>
      </c>
      <c r="L8594" s="43" t="s">
        <v>13797</v>
      </c>
      <c r="M8594" s="43" t="s">
        <v>46888</v>
      </c>
      <c r="N8594" s="43" t="s">
        <v>1243</v>
      </c>
      <c r="O8594" s="43" t="s">
        <v>1244</v>
      </c>
      <c r="P8594" s="28" t="s">
        <v>46889</v>
      </c>
      <c r="Q8594" s="28" t="s">
        <v>46890</v>
      </c>
      <c r="R8594" s="44">
        <v>0</v>
      </c>
    </row>
    <row r="8595" spans="1:18" ht="140.25" x14ac:dyDescent="0.2">
      <c r="A8595" s="28" t="s">
        <v>54</v>
      </c>
      <c r="B8595" s="28" t="s">
        <v>6173</v>
      </c>
      <c r="C8595" s="28" t="s">
        <v>59</v>
      </c>
      <c r="D8595" s="28" t="s">
        <v>55</v>
      </c>
      <c r="E8595" s="37">
        <v>43251.500162037039</v>
      </c>
      <c r="F8595" s="28" t="s">
        <v>14191</v>
      </c>
      <c r="G8595" s="28" t="s">
        <v>46891</v>
      </c>
      <c r="H8595" s="28" t="s">
        <v>82</v>
      </c>
      <c r="I8595" s="28" t="s">
        <v>6338</v>
      </c>
      <c r="J8595" s="43" t="s">
        <v>13796</v>
      </c>
      <c r="K8595" s="43" t="s">
        <v>13797</v>
      </c>
      <c r="L8595" s="43" t="s">
        <v>13797</v>
      </c>
      <c r="M8595" s="43" t="s">
        <v>46892</v>
      </c>
      <c r="N8595" s="43" t="s">
        <v>1243</v>
      </c>
      <c r="O8595" s="43" t="s">
        <v>1244</v>
      </c>
      <c r="P8595" s="28" t="s">
        <v>46889</v>
      </c>
      <c r="Q8595" s="28" t="s">
        <v>46890</v>
      </c>
      <c r="R8595" s="44">
        <v>0</v>
      </c>
    </row>
    <row r="8596" spans="1:18" ht="89.25" x14ac:dyDescent="0.2">
      <c r="A8596" s="28" t="s">
        <v>54</v>
      </c>
      <c r="B8596" s="28" t="s">
        <v>6134</v>
      </c>
      <c r="C8596" s="28" t="s">
        <v>59</v>
      </c>
      <c r="D8596" s="28" t="s">
        <v>55</v>
      </c>
      <c r="E8596" s="37">
        <v>43221.387777777774</v>
      </c>
      <c r="F8596" s="28" t="s">
        <v>13794</v>
      </c>
      <c r="G8596" s="28" t="s">
        <v>46893</v>
      </c>
      <c r="H8596" s="28" t="s">
        <v>82</v>
      </c>
      <c r="I8596" s="28" t="s">
        <v>7131</v>
      </c>
      <c r="J8596" s="43" t="s">
        <v>13796</v>
      </c>
      <c r="K8596" s="43" t="s">
        <v>13797</v>
      </c>
      <c r="L8596" s="43" t="s">
        <v>13797</v>
      </c>
      <c r="M8596" s="43" t="s">
        <v>46894</v>
      </c>
      <c r="N8596" s="43" t="s">
        <v>1340</v>
      </c>
      <c r="O8596" s="43" t="s">
        <v>1341</v>
      </c>
      <c r="P8596" s="28" t="s">
        <v>46895</v>
      </c>
      <c r="Q8596" s="28" t="s">
        <v>46896</v>
      </c>
      <c r="R8596" s="44">
        <v>0</v>
      </c>
    </row>
    <row r="8597" spans="1:18" ht="89.25" x14ac:dyDescent="0.2">
      <c r="A8597" s="28" t="s">
        <v>54</v>
      </c>
      <c r="B8597" s="28" t="s">
        <v>6134</v>
      </c>
      <c r="C8597" s="28" t="s">
        <v>59</v>
      </c>
      <c r="D8597" s="28" t="s">
        <v>55</v>
      </c>
      <c r="E8597" s="37">
        <v>43221.458425925921</v>
      </c>
      <c r="F8597" s="28" t="s">
        <v>13794</v>
      </c>
      <c r="G8597" s="28" t="s">
        <v>46897</v>
      </c>
      <c r="H8597" s="28" t="s">
        <v>82</v>
      </c>
      <c r="I8597" s="28" t="s">
        <v>46898</v>
      </c>
      <c r="J8597" s="43" t="s">
        <v>13796</v>
      </c>
      <c r="K8597" s="43" t="s">
        <v>13797</v>
      </c>
      <c r="L8597" s="43" t="s">
        <v>13797</v>
      </c>
      <c r="M8597" s="43" t="s">
        <v>46899</v>
      </c>
      <c r="N8597" s="43" t="s">
        <v>156</v>
      </c>
      <c r="O8597" s="43" t="s">
        <v>157</v>
      </c>
      <c r="P8597" s="28" t="s">
        <v>46900</v>
      </c>
      <c r="Q8597" s="28" t="s">
        <v>21586</v>
      </c>
      <c r="R8597" s="44">
        <v>0</v>
      </c>
    </row>
    <row r="8598" spans="1:18" ht="89.25" x14ac:dyDescent="0.2">
      <c r="A8598" s="28" t="s">
        <v>54</v>
      </c>
      <c r="B8598" s="28" t="s">
        <v>6134</v>
      </c>
      <c r="C8598" s="28" t="s">
        <v>59</v>
      </c>
      <c r="D8598" s="28" t="s">
        <v>55</v>
      </c>
      <c r="E8598" s="37">
        <v>43221.462280092594</v>
      </c>
      <c r="F8598" s="28" t="s">
        <v>13794</v>
      </c>
      <c r="G8598" s="28" t="s">
        <v>46901</v>
      </c>
      <c r="H8598" s="28" t="s">
        <v>82</v>
      </c>
      <c r="I8598" s="28" t="s">
        <v>6409</v>
      </c>
      <c r="J8598" s="43" t="s">
        <v>13796</v>
      </c>
      <c r="K8598" s="43" t="s">
        <v>13797</v>
      </c>
      <c r="L8598" s="43" t="s">
        <v>13797</v>
      </c>
      <c r="M8598" s="43" t="s">
        <v>46902</v>
      </c>
      <c r="N8598" s="43" t="s">
        <v>156</v>
      </c>
      <c r="O8598" s="43" t="s">
        <v>157</v>
      </c>
      <c r="P8598" s="28" t="s">
        <v>46900</v>
      </c>
      <c r="Q8598" s="28" t="s">
        <v>21586</v>
      </c>
      <c r="R8598" s="44">
        <v>0</v>
      </c>
    </row>
    <row r="8599" spans="1:18" ht="114.75" x14ac:dyDescent="0.2">
      <c r="A8599" s="28" t="s">
        <v>54</v>
      </c>
      <c r="B8599" s="28" t="s">
        <v>6134</v>
      </c>
      <c r="C8599" s="28" t="s">
        <v>59</v>
      </c>
      <c r="D8599" s="28" t="s">
        <v>55</v>
      </c>
      <c r="E8599" s="37">
        <v>43221.476064814815</v>
      </c>
      <c r="F8599" s="28" t="s">
        <v>13794</v>
      </c>
      <c r="G8599" s="28" t="s">
        <v>46903</v>
      </c>
      <c r="H8599" s="28" t="s">
        <v>82</v>
      </c>
      <c r="I8599" s="28" t="s">
        <v>46904</v>
      </c>
      <c r="J8599" s="43" t="s">
        <v>13796</v>
      </c>
      <c r="K8599" s="43" t="s">
        <v>13797</v>
      </c>
      <c r="L8599" s="43" t="s">
        <v>13797</v>
      </c>
      <c r="M8599" s="43" t="s">
        <v>46905</v>
      </c>
      <c r="N8599" s="43" t="s">
        <v>1418</v>
      </c>
      <c r="O8599" s="43" t="s">
        <v>1419</v>
      </c>
      <c r="P8599" s="28" t="s">
        <v>46906</v>
      </c>
      <c r="Q8599" s="28" t="s">
        <v>46907</v>
      </c>
      <c r="R8599" s="44">
        <v>0</v>
      </c>
    </row>
    <row r="8600" spans="1:18" ht="76.5" x14ac:dyDescent="0.2">
      <c r="A8600" s="28" t="s">
        <v>54</v>
      </c>
      <c r="B8600" s="28" t="s">
        <v>6134</v>
      </c>
      <c r="C8600" s="28" t="s">
        <v>59</v>
      </c>
      <c r="D8600" s="28" t="s">
        <v>55</v>
      </c>
      <c r="E8600" s="37">
        <v>43221.594918981478</v>
      </c>
      <c r="F8600" s="28" t="s">
        <v>13794</v>
      </c>
      <c r="G8600" s="28" t="s">
        <v>46908</v>
      </c>
      <c r="H8600" s="28" t="s">
        <v>82</v>
      </c>
      <c r="I8600" s="28" t="s">
        <v>7401</v>
      </c>
      <c r="J8600" s="43" t="s">
        <v>13796</v>
      </c>
      <c r="K8600" s="43" t="s">
        <v>13797</v>
      </c>
      <c r="L8600" s="43" t="s">
        <v>13797</v>
      </c>
      <c r="M8600" s="43" t="s">
        <v>46909</v>
      </c>
      <c r="N8600" s="43" t="s">
        <v>144</v>
      </c>
      <c r="O8600" s="43" t="s">
        <v>145</v>
      </c>
      <c r="P8600" s="28" t="s">
        <v>46910</v>
      </c>
      <c r="Q8600" s="28" t="s">
        <v>46911</v>
      </c>
      <c r="R8600" s="44">
        <v>0</v>
      </c>
    </row>
    <row r="8601" spans="1:18" ht="89.25" x14ac:dyDescent="0.2">
      <c r="A8601" s="28" t="s">
        <v>54</v>
      </c>
      <c r="B8601" s="28" t="s">
        <v>6134</v>
      </c>
      <c r="C8601" s="28" t="s">
        <v>59</v>
      </c>
      <c r="D8601" s="28" t="s">
        <v>55</v>
      </c>
      <c r="E8601" s="37">
        <v>43222.366446759261</v>
      </c>
      <c r="F8601" s="28" t="s">
        <v>13794</v>
      </c>
      <c r="G8601" s="28" t="s">
        <v>46912</v>
      </c>
      <c r="H8601" s="28" t="s">
        <v>82</v>
      </c>
      <c r="I8601" s="28" t="s">
        <v>6969</v>
      </c>
      <c r="J8601" s="43" t="s">
        <v>13796</v>
      </c>
      <c r="K8601" s="43" t="s">
        <v>13797</v>
      </c>
      <c r="L8601" s="43" t="s">
        <v>13797</v>
      </c>
      <c r="M8601" s="43" t="s">
        <v>46913</v>
      </c>
      <c r="N8601" s="43" t="s">
        <v>2835</v>
      </c>
      <c r="O8601" s="43" t="s">
        <v>2836</v>
      </c>
      <c r="P8601" s="28" t="s">
        <v>46914</v>
      </c>
      <c r="Q8601" s="28" t="s">
        <v>21586</v>
      </c>
      <c r="R8601" s="44">
        <v>0</v>
      </c>
    </row>
    <row r="8602" spans="1:18" ht="127.5" x14ac:dyDescent="0.2">
      <c r="A8602" s="28" t="s">
        <v>54</v>
      </c>
      <c r="B8602" s="28" t="s">
        <v>6134</v>
      </c>
      <c r="C8602" s="28" t="s">
        <v>59</v>
      </c>
      <c r="D8602" s="28" t="s">
        <v>55</v>
      </c>
      <c r="E8602" s="37">
        <v>43222.47388888889</v>
      </c>
      <c r="F8602" s="28" t="s">
        <v>13794</v>
      </c>
      <c r="G8602" s="28" t="s">
        <v>46915</v>
      </c>
      <c r="H8602" s="28" t="s">
        <v>82</v>
      </c>
      <c r="I8602" s="28" t="s">
        <v>7298</v>
      </c>
      <c r="J8602" s="43" t="s">
        <v>13796</v>
      </c>
      <c r="K8602" s="43" t="s">
        <v>13797</v>
      </c>
      <c r="L8602" s="43" t="s">
        <v>13797</v>
      </c>
      <c r="M8602" s="43" t="s">
        <v>46916</v>
      </c>
      <c r="N8602" s="43" t="s">
        <v>350</v>
      </c>
      <c r="O8602" s="43" t="s">
        <v>351</v>
      </c>
      <c r="P8602" s="28" t="s">
        <v>46917</v>
      </c>
      <c r="Q8602" s="28" t="s">
        <v>46918</v>
      </c>
      <c r="R8602" s="44">
        <v>0</v>
      </c>
    </row>
    <row r="8603" spans="1:18" ht="76.5" x14ac:dyDescent="0.2">
      <c r="A8603" s="28" t="s">
        <v>54</v>
      </c>
      <c r="B8603" s="28" t="s">
        <v>6134</v>
      </c>
      <c r="C8603" s="28" t="s">
        <v>59</v>
      </c>
      <c r="D8603" s="28" t="s">
        <v>55</v>
      </c>
      <c r="E8603" s="37">
        <v>43222.702719907407</v>
      </c>
      <c r="F8603" s="28" t="s">
        <v>13794</v>
      </c>
      <c r="G8603" s="28" t="s">
        <v>46919</v>
      </c>
      <c r="H8603" s="28" t="s">
        <v>82</v>
      </c>
      <c r="I8603" s="28" t="s">
        <v>7361</v>
      </c>
      <c r="J8603" s="43" t="s">
        <v>13796</v>
      </c>
      <c r="K8603" s="43" t="s">
        <v>13797</v>
      </c>
      <c r="L8603" s="43" t="s">
        <v>13797</v>
      </c>
      <c r="M8603" s="43" t="s">
        <v>46920</v>
      </c>
      <c r="N8603" s="43" t="s">
        <v>1223</v>
      </c>
      <c r="O8603" s="43" t="s">
        <v>1224</v>
      </c>
      <c r="P8603" s="28" t="s">
        <v>46921</v>
      </c>
      <c r="Q8603" s="28" t="s">
        <v>46922</v>
      </c>
      <c r="R8603" s="44">
        <v>0</v>
      </c>
    </row>
    <row r="8604" spans="1:18" ht="114.75" x14ac:dyDescent="0.2">
      <c r="A8604" s="28" t="s">
        <v>54</v>
      </c>
      <c r="B8604" s="28" t="s">
        <v>6134</v>
      </c>
      <c r="C8604" s="28" t="s">
        <v>59</v>
      </c>
      <c r="D8604" s="28" t="s">
        <v>55</v>
      </c>
      <c r="E8604" s="37">
        <v>43223.388090277775</v>
      </c>
      <c r="F8604" s="28" t="s">
        <v>13794</v>
      </c>
      <c r="G8604" s="28" t="s">
        <v>46923</v>
      </c>
      <c r="H8604" s="28" t="s">
        <v>82</v>
      </c>
      <c r="I8604" s="28" t="s">
        <v>6629</v>
      </c>
      <c r="J8604" s="43" t="s">
        <v>13796</v>
      </c>
      <c r="K8604" s="43" t="s">
        <v>13797</v>
      </c>
      <c r="L8604" s="43" t="s">
        <v>13797</v>
      </c>
      <c r="M8604" s="43" t="s">
        <v>46924</v>
      </c>
      <c r="N8604" s="43" t="s">
        <v>1034</v>
      </c>
      <c r="O8604" s="43" t="s">
        <v>1035</v>
      </c>
      <c r="P8604" s="28" t="s">
        <v>46925</v>
      </c>
      <c r="Q8604" s="28" t="s">
        <v>46926</v>
      </c>
      <c r="R8604" s="44">
        <v>0</v>
      </c>
    </row>
    <row r="8605" spans="1:18" ht="63.75" x14ac:dyDescent="0.2">
      <c r="A8605" s="28" t="s">
        <v>54</v>
      </c>
      <c r="B8605" s="28" t="s">
        <v>6134</v>
      </c>
      <c r="C8605" s="28" t="s">
        <v>59</v>
      </c>
      <c r="D8605" s="28" t="s">
        <v>55</v>
      </c>
      <c r="E8605" s="37">
        <v>43224.385011574072</v>
      </c>
      <c r="F8605" s="28" t="s">
        <v>13794</v>
      </c>
      <c r="G8605" s="28" t="s">
        <v>46927</v>
      </c>
      <c r="H8605" s="28" t="s">
        <v>82</v>
      </c>
      <c r="I8605" s="28" t="s">
        <v>7869</v>
      </c>
      <c r="J8605" s="43" t="s">
        <v>13796</v>
      </c>
      <c r="K8605" s="43" t="s">
        <v>13797</v>
      </c>
      <c r="L8605" s="43" t="s">
        <v>13797</v>
      </c>
      <c r="M8605" s="43" t="s">
        <v>46928</v>
      </c>
      <c r="N8605" s="43" t="s">
        <v>1167</v>
      </c>
      <c r="O8605" s="43" t="s">
        <v>1168</v>
      </c>
      <c r="P8605" s="28" t="s">
        <v>46929</v>
      </c>
      <c r="Q8605" s="28" t="s">
        <v>46930</v>
      </c>
      <c r="R8605" s="44">
        <v>0</v>
      </c>
    </row>
    <row r="8606" spans="1:18" ht="127.5" x14ac:dyDescent="0.2">
      <c r="A8606" s="28" t="s">
        <v>54</v>
      </c>
      <c r="B8606" s="28" t="s">
        <v>6134</v>
      </c>
      <c r="C8606" s="28" t="s">
        <v>59</v>
      </c>
      <c r="D8606" s="28" t="s">
        <v>55</v>
      </c>
      <c r="E8606" s="37">
        <v>43229.441770833335</v>
      </c>
      <c r="F8606" s="28" t="s">
        <v>13794</v>
      </c>
      <c r="G8606" s="28" t="s">
        <v>46931</v>
      </c>
      <c r="H8606" s="28" t="s">
        <v>82</v>
      </c>
      <c r="I8606" s="28" t="s">
        <v>6767</v>
      </c>
      <c r="J8606" s="43" t="s">
        <v>13796</v>
      </c>
      <c r="K8606" s="43" t="s">
        <v>13797</v>
      </c>
      <c r="L8606" s="43" t="s">
        <v>13797</v>
      </c>
      <c r="M8606" s="43" t="s">
        <v>46932</v>
      </c>
      <c r="N8606" s="43" t="s">
        <v>6768</v>
      </c>
      <c r="O8606" s="43" t="s">
        <v>6769</v>
      </c>
      <c r="P8606" s="28" t="s">
        <v>46933</v>
      </c>
      <c r="Q8606" s="28" t="s">
        <v>46934</v>
      </c>
      <c r="R8606" s="44">
        <v>0</v>
      </c>
    </row>
    <row r="8607" spans="1:18" ht="89.25" x14ac:dyDescent="0.2">
      <c r="A8607" s="28" t="s">
        <v>54</v>
      </c>
      <c r="B8607" s="28" t="s">
        <v>6134</v>
      </c>
      <c r="C8607" s="28" t="s">
        <v>59</v>
      </c>
      <c r="D8607" s="28" t="s">
        <v>55</v>
      </c>
      <c r="E8607" s="37">
        <v>43230.543252314812</v>
      </c>
      <c r="F8607" s="28" t="s">
        <v>13794</v>
      </c>
      <c r="G8607" s="28" t="s">
        <v>46935</v>
      </c>
      <c r="H8607" s="28" t="s">
        <v>82</v>
      </c>
      <c r="I8607" s="28" t="s">
        <v>6280</v>
      </c>
      <c r="J8607" s="43" t="s">
        <v>13796</v>
      </c>
      <c r="K8607" s="43" t="s">
        <v>13797</v>
      </c>
      <c r="L8607" s="43" t="s">
        <v>13797</v>
      </c>
      <c r="M8607" s="43" t="s">
        <v>46936</v>
      </c>
      <c r="N8607" s="43" t="s">
        <v>69</v>
      </c>
      <c r="O8607" s="43" t="s">
        <v>70</v>
      </c>
      <c r="P8607" s="28" t="s">
        <v>46937</v>
      </c>
      <c r="Q8607" s="28" t="s">
        <v>46938</v>
      </c>
      <c r="R8607" s="44">
        <v>0</v>
      </c>
    </row>
    <row r="8608" spans="1:18" ht="140.25" x14ac:dyDescent="0.2">
      <c r="A8608" s="28" t="s">
        <v>54</v>
      </c>
      <c r="B8608" s="28" t="s">
        <v>6134</v>
      </c>
      <c r="C8608" s="28" t="s">
        <v>59</v>
      </c>
      <c r="D8608" s="28" t="s">
        <v>55</v>
      </c>
      <c r="E8608" s="37">
        <v>43230.625289351847</v>
      </c>
      <c r="F8608" s="28" t="s">
        <v>13794</v>
      </c>
      <c r="G8608" s="28" t="s">
        <v>46939</v>
      </c>
      <c r="H8608" s="28" t="s">
        <v>82</v>
      </c>
      <c r="I8608" s="28" t="s">
        <v>6348</v>
      </c>
      <c r="J8608" s="43" t="s">
        <v>13796</v>
      </c>
      <c r="K8608" s="43" t="s">
        <v>13797</v>
      </c>
      <c r="L8608" s="43" t="s">
        <v>13797</v>
      </c>
      <c r="M8608" s="43" t="s">
        <v>46940</v>
      </c>
      <c r="N8608" s="43" t="s">
        <v>968</v>
      </c>
      <c r="O8608" s="43" t="s">
        <v>969</v>
      </c>
      <c r="P8608" s="28" t="s">
        <v>46941</v>
      </c>
      <c r="Q8608" s="28" t="s">
        <v>46942</v>
      </c>
      <c r="R8608" s="44">
        <v>0</v>
      </c>
    </row>
    <row r="8609" spans="1:18" ht="127.5" x14ac:dyDescent="0.2">
      <c r="A8609" s="28" t="s">
        <v>54</v>
      </c>
      <c r="B8609" s="28" t="s">
        <v>6134</v>
      </c>
      <c r="C8609" s="28" t="s">
        <v>59</v>
      </c>
      <c r="D8609" s="28" t="s">
        <v>55</v>
      </c>
      <c r="E8609" s="37">
        <v>43231.339849537035</v>
      </c>
      <c r="F8609" s="28" t="s">
        <v>13794</v>
      </c>
      <c r="G8609" s="28" t="s">
        <v>46943</v>
      </c>
      <c r="H8609" s="28" t="s">
        <v>82</v>
      </c>
      <c r="I8609" s="28" t="s">
        <v>46944</v>
      </c>
      <c r="J8609" s="43" t="s">
        <v>13796</v>
      </c>
      <c r="K8609" s="43" t="s">
        <v>13797</v>
      </c>
      <c r="L8609" s="43" t="s">
        <v>13797</v>
      </c>
      <c r="M8609" s="43" t="s">
        <v>46945</v>
      </c>
      <c r="N8609" s="43" t="s">
        <v>469</v>
      </c>
      <c r="O8609" s="43" t="s">
        <v>470</v>
      </c>
      <c r="P8609" s="28" t="s">
        <v>46946</v>
      </c>
      <c r="Q8609" s="28" t="s">
        <v>46947</v>
      </c>
      <c r="R8609" s="44">
        <v>0</v>
      </c>
    </row>
    <row r="8610" spans="1:18" ht="89.25" x14ac:dyDescent="0.2">
      <c r="A8610" s="28" t="s">
        <v>54</v>
      </c>
      <c r="B8610" s="28" t="s">
        <v>6134</v>
      </c>
      <c r="C8610" s="28" t="s">
        <v>59</v>
      </c>
      <c r="D8610" s="28" t="s">
        <v>55</v>
      </c>
      <c r="E8610" s="37">
        <v>43231.382951388885</v>
      </c>
      <c r="F8610" s="28" t="s">
        <v>13794</v>
      </c>
      <c r="G8610" s="28" t="s">
        <v>46948</v>
      </c>
      <c r="H8610" s="28" t="s">
        <v>82</v>
      </c>
      <c r="I8610" s="28" t="s">
        <v>46949</v>
      </c>
      <c r="J8610" s="43" t="s">
        <v>13796</v>
      </c>
      <c r="K8610" s="43" t="s">
        <v>13797</v>
      </c>
      <c r="L8610" s="43" t="s">
        <v>13797</v>
      </c>
      <c r="M8610" s="43" t="s">
        <v>46950</v>
      </c>
      <c r="N8610" s="43" t="s">
        <v>46951</v>
      </c>
      <c r="O8610" s="43" t="s">
        <v>46952</v>
      </c>
      <c r="P8610" s="28" t="s">
        <v>46953</v>
      </c>
      <c r="Q8610" s="28" t="s">
        <v>46954</v>
      </c>
      <c r="R8610" s="44">
        <v>0</v>
      </c>
    </row>
    <row r="8611" spans="1:18" ht="89.25" x14ac:dyDescent="0.2">
      <c r="A8611" s="28" t="s">
        <v>54</v>
      </c>
      <c r="B8611" s="28" t="s">
        <v>6134</v>
      </c>
      <c r="C8611" s="28" t="s">
        <v>59</v>
      </c>
      <c r="D8611" s="28" t="s">
        <v>55</v>
      </c>
      <c r="E8611" s="37">
        <v>43231.383877314816</v>
      </c>
      <c r="F8611" s="28" t="s">
        <v>13794</v>
      </c>
      <c r="G8611" s="28" t="s">
        <v>46955</v>
      </c>
      <c r="H8611" s="28" t="s">
        <v>82</v>
      </c>
      <c r="I8611" s="28" t="s">
        <v>7429</v>
      </c>
      <c r="J8611" s="43" t="s">
        <v>13796</v>
      </c>
      <c r="K8611" s="43" t="s">
        <v>13797</v>
      </c>
      <c r="L8611" s="43" t="s">
        <v>13797</v>
      </c>
      <c r="M8611" s="43" t="s">
        <v>46956</v>
      </c>
      <c r="N8611" s="43" t="s">
        <v>7422</v>
      </c>
      <c r="O8611" s="43" t="s">
        <v>7423</v>
      </c>
      <c r="P8611" s="28" t="s">
        <v>46953</v>
      </c>
      <c r="Q8611" s="28" t="s">
        <v>46954</v>
      </c>
      <c r="R8611" s="44">
        <v>0</v>
      </c>
    </row>
    <row r="8612" spans="1:18" ht="140.25" x14ac:dyDescent="0.2">
      <c r="A8612" s="28" t="s">
        <v>54</v>
      </c>
      <c r="B8612" s="28" t="s">
        <v>6134</v>
      </c>
      <c r="C8612" s="28" t="s">
        <v>59</v>
      </c>
      <c r="D8612" s="28" t="s">
        <v>55</v>
      </c>
      <c r="E8612" s="37">
        <v>43231.611678240741</v>
      </c>
      <c r="F8612" s="28" t="s">
        <v>13794</v>
      </c>
      <c r="G8612" s="28" t="s">
        <v>46957</v>
      </c>
      <c r="H8612" s="28" t="s">
        <v>82</v>
      </c>
      <c r="I8612" s="28" t="s">
        <v>6221</v>
      </c>
      <c r="J8612" s="43" t="s">
        <v>13796</v>
      </c>
      <c r="K8612" s="43" t="s">
        <v>13797</v>
      </c>
      <c r="L8612" s="43" t="s">
        <v>13797</v>
      </c>
      <c r="M8612" s="43" t="s">
        <v>46958</v>
      </c>
      <c r="N8612" s="43" t="s">
        <v>144</v>
      </c>
      <c r="O8612" s="43" t="s">
        <v>145</v>
      </c>
      <c r="P8612" s="28" t="s">
        <v>46959</v>
      </c>
      <c r="Q8612" s="28" t="s">
        <v>46960</v>
      </c>
      <c r="R8612" s="44">
        <v>0</v>
      </c>
    </row>
    <row r="8613" spans="1:18" ht="127.5" x14ac:dyDescent="0.2">
      <c r="A8613" s="28" t="s">
        <v>54</v>
      </c>
      <c r="B8613" s="28" t="s">
        <v>6134</v>
      </c>
      <c r="C8613" s="28" t="s">
        <v>59</v>
      </c>
      <c r="D8613" s="28" t="s">
        <v>55</v>
      </c>
      <c r="E8613" s="37">
        <v>43231.638680555552</v>
      </c>
      <c r="F8613" s="28" t="s">
        <v>13794</v>
      </c>
      <c r="G8613" s="28" t="s">
        <v>46961</v>
      </c>
      <c r="H8613" s="28" t="s">
        <v>82</v>
      </c>
      <c r="I8613" s="28" t="s">
        <v>46962</v>
      </c>
      <c r="J8613" s="43" t="s">
        <v>13796</v>
      </c>
      <c r="K8613" s="43" t="s">
        <v>13797</v>
      </c>
      <c r="L8613" s="43" t="s">
        <v>13797</v>
      </c>
      <c r="M8613" s="43" t="s">
        <v>46963</v>
      </c>
      <c r="N8613" s="43" t="s">
        <v>693</v>
      </c>
      <c r="O8613" s="43" t="s">
        <v>694</v>
      </c>
      <c r="P8613" s="28" t="s">
        <v>46959</v>
      </c>
      <c r="Q8613" s="28" t="s">
        <v>46960</v>
      </c>
      <c r="R8613" s="44">
        <v>0</v>
      </c>
    </row>
    <row r="8614" spans="1:18" ht="127.5" x14ac:dyDescent="0.2">
      <c r="A8614" s="28" t="s">
        <v>54</v>
      </c>
      <c r="B8614" s="28" t="s">
        <v>6134</v>
      </c>
      <c r="C8614" s="28" t="s">
        <v>59</v>
      </c>
      <c r="D8614" s="28" t="s">
        <v>55</v>
      </c>
      <c r="E8614" s="37">
        <v>43234.417847222219</v>
      </c>
      <c r="F8614" s="28" t="s">
        <v>13794</v>
      </c>
      <c r="G8614" s="28" t="s">
        <v>46964</v>
      </c>
      <c r="H8614" s="28" t="s">
        <v>82</v>
      </c>
      <c r="I8614" s="28" t="s">
        <v>7150</v>
      </c>
      <c r="J8614" s="43" t="s">
        <v>13796</v>
      </c>
      <c r="K8614" s="43" t="s">
        <v>13797</v>
      </c>
      <c r="L8614" s="43" t="s">
        <v>13797</v>
      </c>
      <c r="M8614" s="43" t="s">
        <v>46965</v>
      </c>
      <c r="N8614" s="43" t="s">
        <v>469</v>
      </c>
      <c r="O8614" s="43" t="s">
        <v>470</v>
      </c>
      <c r="P8614" s="28" t="s">
        <v>46946</v>
      </c>
      <c r="Q8614" s="28" t="s">
        <v>46947</v>
      </c>
      <c r="R8614" s="44">
        <v>0</v>
      </c>
    </row>
    <row r="8615" spans="1:18" ht="114.75" x14ac:dyDescent="0.2">
      <c r="A8615" s="28" t="s">
        <v>54</v>
      </c>
      <c r="B8615" s="28" t="s">
        <v>6134</v>
      </c>
      <c r="C8615" s="28" t="s">
        <v>59</v>
      </c>
      <c r="D8615" s="28" t="s">
        <v>55</v>
      </c>
      <c r="E8615" s="37">
        <v>43234.466111111113</v>
      </c>
      <c r="F8615" s="28" t="s">
        <v>13794</v>
      </c>
      <c r="G8615" s="28" t="s">
        <v>46966</v>
      </c>
      <c r="H8615" s="28" t="s">
        <v>82</v>
      </c>
      <c r="I8615" s="28" t="s">
        <v>6135</v>
      </c>
      <c r="J8615" s="43" t="s">
        <v>13796</v>
      </c>
      <c r="K8615" s="43" t="s">
        <v>13797</v>
      </c>
      <c r="L8615" s="43" t="s">
        <v>13797</v>
      </c>
      <c r="M8615" s="43" t="s">
        <v>46967</v>
      </c>
      <c r="N8615" s="43" t="s">
        <v>544</v>
      </c>
      <c r="O8615" s="43" t="s">
        <v>545</v>
      </c>
      <c r="P8615" s="28" t="s">
        <v>46914</v>
      </c>
      <c r="Q8615" s="28" t="s">
        <v>21586</v>
      </c>
      <c r="R8615" s="44">
        <v>0</v>
      </c>
    </row>
    <row r="8616" spans="1:18" ht="127.5" x14ac:dyDescent="0.2">
      <c r="A8616" s="28" t="s">
        <v>54</v>
      </c>
      <c r="B8616" s="28" t="s">
        <v>6134</v>
      </c>
      <c r="C8616" s="28" t="s">
        <v>59</v>
      </c>
      <c r="D8616" s="28" t="s">
        <v>55</v>
      </c>
      <c r="E8616" s="37">
        <v>43234.539039351846</v>
      </c>
      <c r="F8616" s="28" t="s">
        <v>13794</v>
      </c>
      <c r="G8616" s="28" t="s">
        <v>46968</v>
      </c>
      <c r="H8616" s="28" t="s">
        <v>82</v>
      </c>
      <c r="I8616" s="28" t="s">
        <v>46969</v>
      </c>
      <c r="J8616" s="43" t="s">
        <v>13796</v>
      </c>
      <c r="K8616" s="43" t="s">
        <v>13797</v>
      </c>
      <c r="L8616" s="43" t="s">
        <v>13797</v>
      </c>
      <c r="M8616" s="43" t="s">
        <v>46970</v>
      </c>
      <c r="N8616" s="43" t="s">
        <v>1636</v>
      </c>
      <c r="O8616" s="43" t="s">
        <v>1637</v>
      </c>
      <c r="P8616" s="28" t="s">
        <v>22371</v>
      </c>
      <c r="Q8616" s="28" t="s">
        <v>46971</v>
      </c>
      <c r="R8616" s="44">
        <v>0</v>
      </c>
    </row>
    <row r="8617" spans="1:18" ht="127.5" x14ac:dyDescent="0.2">
      <c r="A8617" s="28" t="s">
        <v>54</v>
      </c>
      <c r="B8617" s="28" t="s">
        <v>6134</v>
      </c>
      <c r="C8617" s="28" t="s">
        <v>59</v>
      </c>
      <c r="D8617" s="28" t="s">
        <v>55</v>
      </c>
      <c r="E8617" s="37">
        <v>43234.543946759259</v>
      </c>
      <c r="F8617" s="28" t="s">
        <v>13794</v>
      </c>
      <c r="G8617" s="28" t="s">
        <v>46972</v>
      </c>
      <c r="H8617" s="28" t="s">
        <v>82</v>
      </c>
      <c r="I8617" s="28" t="s">
        <v>46973</v>
      </c>
      <c r="J8617" s="43" t="s">
        <v>13796</v>
      </c>
      <c r="K8617" s="43" t="s">
        <v>13797</v>
      </c>
      <c r="L8617" s="43" t="s">
        <v>13797</v>
      </c>
      <c r="M8617" s="43" t="s">
        <v>46974</v>
      </c>
      <c r="N8617" s="43" t="s">
        <v>1636</v>
      </c>
      <c r="O8617" s="43" t="s">
        <v>1637</v>
      </c>
      <c r="P8617" s="28" t="s">
        <v>22371</v>
      </c>
      <c r="Q8617" s="28" t="s">
        <v>46971</v>
      </c>
      <c r="R8617" s="44">
        <v>0</v>
      </c>
    </row>
    <row r="8618" spans="1:18" ht="140.25" x14ac:dyDescent="0.2">
      <c r="A8618" s="28" t="s">
        <v>54</v>
      </c>
      <c r="B8618" s="28" t="s">
        <v>6134</v>
      </c>
      <c r="C8618" s="28" t="s">
        <v>59</v>
      </c>
      <c r="D8618" s="28" t="s">
        <v>55</v>
      </c>
      <c r="E8618" s="37">
        <v>43235.377430555556</v>
      </c>
      <c r="F8618" s="28" t="s">
        <v>13794</v>
      </c>
      <c r="G8618" s="28" t="s">
        <v>46975</v>
      </c>
      <c r="H8618" s="28" t="s">
        <v>82</v>
      </c>
      <c r="I8618" s="28" t="s">
        <v>46976</v>
      </c>
      <c r="J8618" s="43" t="s">
        <v>13796</v>
      </c>
      <c r="K8618" s="43" t="s">
        <v>13797</v>
      </c>
      <c r="L8618" s="43" t="s">
        <v>13797</v>
      </c>
      <c r="M8618" s="43" t="s">
        <v>46977</v>
      </c>
      <c r="N8618" s="43" t="s">
        <v>90</v>
      </c>
      <c r="O8618" s="43" t="s">
        <v>91</v>
      </c>
      <c r="P8618" s="28" t="s">
        <v>46978</v>
      </c>
      <c r="Q8618" s="28" t="s">
        <v>46979</v>
      </c>
      <c r="R8618" s="44">
        <v>0</v>
      </c>
    </row>
    <row r="8619" spans="1:18" ht="114.75" x14ac:dyDescent="0.2">
      <c r="A8619" s="28" t="s">
        <v>54</v>
      </c>
      <c r="B8619" s="28" t="s">
        <v>6134</v>
      </c>
      <c r="C8619" s="28" t="s">
        <v>59</v>
      </c>
      <c r="D8619" s="28" t="s">
        <v>55</v>
      </c>
      <c r="E8619" s="37">
        <v>43235.520069444443</v>
      </c>
      <c r="F8619" s="28" t="s">
        <v>13794</v>
      </c>
      <c r="G8619" s="28" t="s">
        <v>46980</v>
      </c>
      <c r="H8619" s="28" t="s">
        <v>82</v>
      </c>
      <c r="I8619" s="28" t="s">
        <v>46981</v>
      </c>
      <c r="J8619" s="43" t="s">
        <v>13796</v>
      </c>
      <c r="K8619" s="43" t="s">
        <v>13797</v>
      </c>
      <c r="L8619" s="43" t="s">
        <v>13797</v>
      </c>
      <c r="M8619" s="43" t="s">
        <v>46982</v>
      </c>
      <c r="N8619" s="43" t="s">
        <v>7654</v>
      </c>
      <c r="O8619" s="43" t="s">
        <v>7655</v>
      </c>
      <c r="P8619" s="28" t="s">
        <v>46983</v>
      </c>
      <c r="Q8619" s="28" t="s">
        <v>46984</v>
      </c>
      <c r="R8619" s="44">
        <v>0</v>
      </c>
    </row>
    <row r="8620" spans="1:18" ht="114.75" x14ac:dyDescent="0.2">
      <c r="A8620" s="28" t="s">
        <v>54</v>
      </c>
      <c r="B8620" s="28" t="s">
        <v>6134</v>
      </c>
      <c r="C8620" s="28" t="s">
        <v>59</v>
      </c>
      <c r="D8620" s="28" t="s">
        <v>55</v>
      </c>
      <c r="E8620" s="37">
        <v>43236.521192129629</v>
      </c>
      <c r="F8620" s="28" t="s">
        <v>13794</v>
      </c>
      <c r="G8620" s="28" t="s">
        <v>46985</v>
      </c>
      <c r="H8620" s="28" t="s">
        <v>82</v>
      </c>
      <c r="I8620" s="28" t="s">
        <v>6981</v>
      </c>
      <c r="J8620" s="43" t="s">
        <v>13796</v>
      </c>
      <c r="K8620" s="43" t="s">
        <v>13797</v>
      </c>
      <c r="L8620" s="43" t="s">
        <v>13797</v>
      </c>
      <c r="M8620" s="43" t="s">
        <v>46986</v>
      </c>
      <c r="N8620" s="43" t="s">
        <v>144</v>
      </c>
      <c r="O8620" s="43" t="s">
        <v>145</v>
      </c>
      <c r="P8620" s="28" t="s">
        <v>46987</v>
      </c>
      <c r="Q8620" s="28" t="s">
        <v>46988</v>
      </c>
      <c r="R8620" s="44">
        <v>0</v>
      </c>
    </row>
    <row r="8621" spans="1:18" ht="153" x14ac:dyDescent="0.2">
      <c r="A8621" s="28" t="s">
        <v>54</v>
      </c>
      <c r="B8621" s="28" t="s">
        <v>6134</v>
      </c>
      <c r="C8621" s="28" t="s">
        <v>59</v>
      </c>
      <c r="D8621" s="28" t="s">
        <v>55</v>
      </c>
      <c r="E8621" s="37">
        <v>43236.578981481478</v>
      </c>
      <c r="F8621" s="28" t="s">
        <v>13794</v>
      </c>
      <c r="G8621" s="28" t="s">
        <v>46989</v>
      </c>
      <c r="H8621" s="28" t="s">
        <v>82</v>
      </c>
      <c r="I8621" s="28" t="s">
        <v>46990</v>
      </c>
      <c r="J8621" s="43" t="s">
        <v>13796</v>
      </c>
      <c r="K8621" s="43" t="s">
        <v>13797</v>
      </c>
      <c r="L8621" s="43" t="s">
        <v>13797</v>
      </c>
      <c r="M8621" s="43" t="s">
        <v>46991</v>
      </c>
      <c r="N8621" s="43" t="s">
        <v>507</v>
      </c>
      <c r="O8621" s="43" t="s">
        <v>508</v>
      </c>
      <c r="P8621" s="28" t="s">
        <v>46992</v>
      </c>
      <c r="Q8621" s="28" t="s">
        <v>46993</v>
      </c>
      <c r="R8621" s="44">
        <v>0</v>
      </c>
    </row>
    <row r="8622" spans="1:18" ht="127.5" x14ac:dyDescent="0.2">
      <c r="A8622" s="28" t="s">
        <v>54</v>
      </c>
      <c r="B8622" s="28" t="s">
        <v>6134</v>
      </c>
      <c r="C8622" s="28" t="s">
        <v>59</v>
      </c>
      <c r="D8622" s="28" t="s">
        <v>55</v>
      </c>
      <c r="E8622" s="37">
        <v>43237.451365740737</v>
      </c>
      <c r="F8622" s="28" t="s">
        <v>13794</v>
      </c>
      <c r="G8622" s="28" t="s">
        <v>46994</v>
      </c>
      <c r="H8622" s="28" t="s">
        <v>82</v>
      </c>
      <c r="I8622" s="28" t="s">
        <v>6345</v>
      </c>
      <c r="J8622" s="43" t="s">
        <v>13796</v>
      </c>
      <c r="K8622" s="43" t="s">
        <v>13797</v>
      </c>
      <c r="L8622" s="43" t="s">
        <v>13797</v>
      </c>
      <c r="M8622" s="43" t="s">
        <v>46995</v>
      </c>
      <c r="N8622" s="43" t="s">
        <v>507</v>
      </c>
      <c r="O8622" s="43" t="s">
        <v>508</v>
      </c>
      <c r="P8622" s="28" t="s">
        <v>46992</v>
      </c>
      <c r="Q8622" s="28" t="s">
        <v>46993</v>
      </c>
      <c r="R8622" s="44">
        <v>0</v>
      </c>
    </row>
    <row r="8623" spans="1:18" ht="140.25" x14ac:dyDescent="0.2">
      <c r="A8623" s="28" t="s">
        <v>54</v>
      </c>
      <c r="B8623" s="28" t="s">
        <v>6134</v>
      </c>
      <c r="C8623" s="28" t="s">
        <v>59</v>
      </c>
      <c r="D8623" s="28" t="s">
        <v>55</v>
      </c>
      <c r="E8623" s="37">
        <v>43238.456099537034</v>
      </c>
      <c r="F8623" s="28" t="s">
        <v>14191</v>
      </c>
      <c r="G8623" s="28" t="s">
        <v>46996</v>
      </c>
      <c r="H8623" s="28" t="s">
        <v>82</v>
      </c>
      <c r="I8623" s="28" t="s">
        <v>7105</v>
      </c>
      <c r="J8623" s="43" t="s">
        <v>13796</v>
      </c>
      <c r="K8623" s="43" t="s">
        <v>13797</v>
      </c>
      <c r="L8623" s="43" t="s">
        <v>13797</v>
      </c>
      <c r="M8623" s="43" t="s">
        <v>46997</v>
      </c>
      <c r="N8623" s="43" t="s">
        <v>253</v>
      </c>
      <c r="O8623" s="43" t="s">
        <v>254</v>
      </c>
      <c r="P8623" s="28" t="s">
        <v>46998</v>
      </c>
      <c r="Q8623" s="28" t="s">
        <v>46999</v>
      </c>
      <c r="R8623" s="44">
        <v>0</v>
      </c>
    </row>
    <row r="8624" spans="1:18" ht="127.5" x14ac:dyDescent="0.2">
      <c r="A8624" s="28" t="s">
        <v>54</v>
      </c>
      <c r="B8624" s="28" t="s">
        <v>6134</v>
      </c>
      <c r="C8624" s="28" t="s">
        <v>59</v>
      </c>
      <c r="D8624" s="28" t="s">
        <v>55</v>
      </c>
      <c r="E8624" s="37">
        <v>43238.495567129627</v>
      </c>
      <c r="F8624" s="28" t="s">
        <v>13794</v>
      </c>
      <c r="G8624" s="28" t="s">
        <v>47000</v>
      </c>
      <c r="H8624" s="28" t="s">
        <v>82</v>
      </c>
      <c r="I8624" s="28" t="s">
        <v>6336</v>
      </c>
      <c r="J8624" s="43" t="s">
        <v>13796</v>
      </c>
      <c r="K8624" s="43" t="s">
        <v>13797</v>
      </c>
      <c r="L8624" s="43" t="s">
        <v>13797</v>
      </c>
      <c r="M8624" s="43" t="s">
        <v>47001</v>
      </c>
      <c r="N8624" s="43" t="s">
        <v>90</v>
      </c>
      <c r="O8624" s="43" t="s">
        <v>91</v>
      </c>
      <c r="P8624" s="28" t="s">
        <v>46978</v>
      </c>
      <c r="Q8624" s="28" t="s">
        <v>46979</v>
      </c>
      <c r="R8624" s="44">
        <v>0</v>
      </c>
    </row>
    <row r="8625" spans="1:18" ht="127.5" x14ac:dyDescent="0.2">
      <c r="A8625" s="28" t="s">
        <v>54</v>
      </c>
      <c r="B8625" s="28" t="s">
        <v>6134</v>
      </c>
      <c r="C8625" s="28" t="s">
        <v>59</v>
      </c>
      <c r="D8625" s="28" t="s">
        <v>55</v>
      </c>
      <c r="E8625" s="37">
        <v>43241.518009259256</v>
      </c>
      <c r="F8625" s="28" t="s">
        <v>13794</v>
      </c>
      <c r="G8625" s="28" t="s">
        <v>47002</v>
      </c>
      <c r="H8625" s="28" t="s">
        <v>82</v>
      </c>
      <c r="I8625" s="28" t="s">
        <v>6704</v>
      </c>
      <c r="J8625" s="43" t="s">
        <v>13796</v>
      </c>
      <c r="K8625" s="43" t="s">
        <v>13797</v>
      </c>
      <c r="L8625" s="43" t="s">
        <v>13797</v>
      </c>
      <c r="M8625" s="43" t="s">
        <v>47003</v>
      </c>
      <c r="N8625" s="43" t="s">
        <v>90</v>
      </c>
      <c r="O8625" s="43" t="s">
        <v>91</v>
      </c>
      <c r="P8625" s="28" t="s">
        <v>46978</v>
      </c>
      <c r="Q8625" s="28" t="s">
        <v>46979</v>
      </c>
      <c r="R8625" s="44">
        <v>0</v>
      </c>
    </row>
    <row r="8626" spans="1:18" ht="140.25" x14ac:dyDescent="0.2">
      <c r="A8626" s="28" t="s">
        <v>54</v>
      </c>
      <c r="B8626" s="28" t="s">
        <v>6134</v>
      </c>
      <c r="C8626" s="28" t="s">
        <v>59</v>
      </c>
      <c r="D8626" s="28" t="s">
        <v>55</v>
      </c>
      <c r="E8626" s="37">
        <v>43242.409594907404</v>
      </c>
      <c r="F8626" s="28" t="s">
        <v>13794</v>
      </c>
      <c r="G8626" s="28" t="s">
        <v>47004</v>
      </c>
      <c r="H8626" s="28" t="s">
        <v>82</v>
      </c>
      <c r="I8626" s="28" t="s">
        <v>6822</v>
      </c>
      <c r="J8626" s="43" t="s">
        <v>13796</v>
      </c>
      <c r="K8626" s="43" t="s">
        <v>13797</v>
      </c>
      <c r="L8626" s="43" t="s">
        <v>13797</v>
      </c>
      <c r="M8626" s="43" t="s">
        <v>47005</v>
      </c>
      <c r="N8626" s="43" t="s">
        <v>6823</v>
      </c>
      <c r="O8626" s="43" t="s">
        <v>6824</v>
      </c>
      <c r="P8626" s="28" t="s">
        <v>47006</v>
      </c>
      <c r="Q8626" s="28" t="s">
        <v>47007</v>
      </c>
      <c r="R8626" s="44">
        <v>0</v>
      </c>
    </row>
    <row r="8627" spans="1:18" ht="140.25" x14ac:dyDescent="0.2">
      <c r="A8627" s="28" t="s">
        <v>54</v>
      </c>
      <c r="B8627" s="28" t="s">
        <v>6134</v>
      </c>
      <c r="C8627" s="28" t="s">
        <v>59</v>
      </c>
      <c r="D8627" s="28" t="s">
        <v>55</v>
      </c>
      <c r="E8627" s="37">
        <v>43243.666493055556</v>
      </c>
      <c r="F8627" s="28" t="s">
        <v>13794</v>
      </c>
      <c r="G8627" s="28" t="s">
        <v>47008</v>
      </c>
      <c r="H8627" s="28" t="s">
        <v>82</v>
      </c>
      <c r="I8627" s="28" t="s">
        <v>7538</v>
      </c>
      <c r="J8627" s="43" t="s">
        <v>13796</v>
      </c>
      <c r="K8627" s="43" t="s">
        <v>13797</v>
      </c>
      <c r="L8627" s="43" t="s">
        <v>13797</v>
      </c>
      <c r="M8627" s="43" t="s">
        <v>47009</v>
      </c>
      <c r="N8627" s="43" t="s">
        <v>84</v>
      </c>
      <c r="O8627" s="43" t="s">
        <v>85</v>
      </c>
      <c r="P8627" s="28" t="s">
        <v>47010</v>
      </c>
      <c r="Q8627" s="28" t="s">
        <v>47011</v>
      </c>
      <c r="R8627" s="44">
        <v>0</v>
      </c>
    </row>
    <row r="8628" spans="1:18" ht="89.25" x14ac:dyDescent="0.2">
      <c r="A8628" s="28" t="s">
        <v>54</v>
      </c>
      <c r="B8628" s="28" t="s">
        <v>6134</v>
      </c>
      <c r="C8628" s="28" t="s">
        <v>59</v>
      </c>
      <c r="D8628" s="28" t="s">
        <v>55</v>
      </c>
      <c r="E8628" s="37">
        <v>43243.688969907409</v>
      </c>
      <c r="F8628" s="28" t="s">
        <v>13794</v>
      </c>
      <c r="G8628" s="28" t="s">
        <v>47012</v>
      </c>
      <c r="H8628" s="28" t="s">
        <v>82</v>
      </c>
      <c r="I8628" s="28" t="s">
        <v>7098</v>
      </c>
      <c r="J8628" s="43" t="s">
        <v>13796</v>
      </c>
      <c r="K8628" s="43" t="s">
        <v>13797</v>
      </c>
      <c r="L8628" s="43" t="s">
        <v>13797</v>
      </c>
      <c r="M8628" s="43" t="s">
        <v>47013</v>
      </c>
      <c r="N8628" s="43" t="s">
        <v>84</v>
      </c>
      <c r="O8628" s="43" t="s">
        <v>85</v>
      </c>
      <c r="P8628" s="28" t="s">
        <v>47014</v>
      </c>
      <c r="Q8628" s="28" t="s">
        <v>47015</v>
      </c>
      <c r="R8628" s="44">
        <v>0</v>
      </c>
    </row>
    <row r="8629" spans="1:18" ht="127.5" x14ac:dyDescent="0.2">
      <c r="A8629" s="28" t="s">
        <v>54</v>
      </c>
      <c r="B8629" s="28" t="s">
        <v>6134</v>
      </c>
      <c r="C8629" s="28" t="s">
        <v>59</v>
      </c>
      <c r="D8629" s="28" t="s">
        <v>55</v>
      </c>
      <c r="E8629" s="37">
        <v>43244.40662037037</v>
      </c>
      <c r="F8629" s="28" t="s">
        <v>13794</v>
      </c>
      <c r="G8629" s="28" t="s">
        <v>47016</v>
      </c>
      <c r="H8629" s="28" t="s">
        <v>82</v>
      </c>
      <c r="I8629" s="28" t="s">
        <v>7378</v>
      </c>
      <c r="J8629" s="43" t="s">
        <v>13796</v>
      </c>
      <c r="K8629" s="43" t="s">
        <v>13797</v>
      </c>
      <c r="L8629" s="43" t="s">
        <v>13797</v>
      </c>
      <c r="M8629" s="43" t="s">
        <v>47017</v>
      </c>
      <c r="N8629" s="43" t="s">
        <v>7379</v>
      </c>
      <c r="O8629" s="43" t="s">
        <v>7380</v>
      </c>
      <c r="P8629" s="28" t="s">
        <v>47018</v>
      </c>
      <c r="Q8629" s="28" t="s">
        <v>47019</v>
      </c>
      <c r="R8629" s="44">
        <v>0</v>
      </c>
    </row>
    <row r="8630" spans="1:18" ht="89.25" x14ac:dyDescent="0.2">
      <c r="A8630" s="28" t="s">
        <v>54</v>
      </c>
      <c r="B8630" s="28" t="s">
        <v>6134</v>
      </c>
      <c r="C8630" s="28" t="s">
        <v>59</v>
      </c>
      <c r="D8630" s="28" t="s">
        <v>55</v>
      </c>
      <c r="E8630" s="37">
        <v>43245.468796296293</v>
      </c>
      <c r="F8630" s="28" t="s">
        <v>13794</v>
      </c>
      <c r="G8630" s="28" t="s">
        <v>47020</v>
      </c>
      <c r="H8630" s="28" t="s">
        <v>82</v>
      </c>
      <c r="I8630" s="28" t="s">
        <v>7676</v>
      </c>
      <c r="J8630" s="43" t="s">
        <v>13796</v>
      </c>
      <c r="K8630" s="43" t="s">
        <v>13797</v>
      </c>
      <c r="L8630" s="43" t="s">
        <v>13797</v>
      </c>
      <c r="M8630" s="43" t="s">
        <v>47021</v>
      </c>
      <c r="N8630" s="43" t="s">
        <v>2835</v>
      </c>
      <c r="O8630" s="43" t="s">
        <v>2836</v>
      </c>
      <c r="P8630" s="28" t="s">
        <v>47022</v>
      </c>
      <c r="Q8630" s="28" t="s">
        <v>47023</v>
      </c>
      <c r="R8630" s="44">
        <v>0</v>
      </c>
    </row>
    <row r="8631" spans="1:18" ht="140.25" x14ac:dyDescent="0.2">
      <c r="A8631" s="28" t="s">
        <v>54</v>
      </c>
      <c r="B8631" s="28" t="s">
        <v>6134</v>
      </c>
      <c r="C8631" s="28" t="s">
        <v>59</v>
      </c>
      <c r="D8631" s="28" t="s">
        <v>55</v>
      </c>
      <c r="E8631" s="37">
        <v>43246.325798611106</v>
      </c>
      <c r="F8631" s="28" t="s">
        <v>13794</v>
      </c>
      <c r="G8631" s="28" t="s">
        <v>47024</v>
      </c>
      <c r="H8631" s="28" t="s">
        <v>82</v>
      </c>
      <c r="I8631" s="28" t="s">
        <v>7138</v>
      </c>
      <c r="J8631" s="43" t="s">
        <v>13796</v>
      </c>
      <c r="K8631" s="43" t="s">
        <v>13797</v>
      </c>
      <c r="L8631" s="43" t="s">
        <v>13797</v>
      </c>
      <c r="M8631" s="43" t="s">
        <v>47025</v>
      </c>
      <c r="N8631" s="43" t="s">
        <v>846</v>
      </c>
      <c r="O8631" s="43" t="s">
        <v>847</v>
      </c>
      <c r="P8631" s="28" t="s">
        <v>47026</v>
      </c>
      <c r="Q8631" s="28" t="s">
        <v>47027</v>
      </c>
      <c r="R8631" s="44">
        <v>0</v>
      </c>
    </row>
    <row r="8632" spans="1:18" ht="102" x14ac:dyDescent="0.2">
      <c r="A8632" s="28" t="s">
        <v>54</v>
      </c>
      <c r="B8632" s="28" t="s">
        <v>6134</v>
      </c>
      <c r="C8632" s="28" t="s">
        <v>59</v>
      </c>
      <c r="D8632" s="28" t="s">
        <v>55</v>
      </c>
      <c r="E8632" s="37">
        <v>43248.61440972222</v>
      </c>
      <c r="F8632" s="28" t="s">
        <v>13794</v>
      </c>
      <c r="G8632" s="28" t="s">
        <v>47028</v>
      </c>
      <c r="H8632" s="28" t="s">
        <v>82</v>
      </c>
      <c r="I8632" s="28" t="s">
        <v>7227</v>
      </c>
      <c r="J8632" s="43" t="s">
        <v>13796</v>
      </c>
      <c r="K8632" s="43" t="s">
        <v>13797</v>
      </c>
      <c r="L8632" s="43" t="s">
        <v>13797</v>
      </c>
      <c r="M8632" s="43" t="s">
        <v>47029</v>
      </c>
      <c r="N8632" s="43" t="s">
        <v>846</v>
      </c>
      <c r="O8632" s="43" t="s">
        <v>847</v>
      </c>
      <c r="P8632" s="28" t="s">
        <v>47026</v>
      </c>
      <c r="Q8632" s="28" t="s">
        <v>47027</v>
      </c>
      <c r="R8632" s="44">
        <v>0</v>
      </c>
    </row>
    <row r="8633" spans="1:18" ht="114.75" x14ac:dyDescent="0.2">
      <c r="A8633" s="28" t="s">
        <v>54</v>
      </c>
      <c r="B8633" s="28" t="s">
        <v>6134</v>
      </c>
      <c r="C8633" s="28" t="s">
        <v>59</v>
      </c>
      <c r="D8633" s="28" t="s">
        <v>55</v>
      </c>
      <c r="E8633" s="37">
        <v>43249.38549768518</v>
      </c>
      <c r="F8633" s="28" t="s">
        <v>13794</v>
      </c>
      <c r="G8633" s="28" t="s">
        <v>47030</v>
      </c>
      <c r="H8633" s="28" t="s">
        <v>82</v>
      </c>
      <c r="I8633" s="28" t="s">
        <v>7179</v>
      </c>
      <c r="J8633" s="43" t="s">
        <v>13796</v>
      </c>
      <c r="K8633" s="43" t="s">
        <v>13797</v>
      </c>
      <c r="L8633" s="43" t="s">
        <v>13797</v>
      </c>
      <c r="M8633" s="43" t="s">
        <v>47031</v>
      </c>
      <c r="N8633" s="43" t="s">
        <v>7180</v>
      </c>
      <c r="O8633" s="43" t="s">
        <v>7181</v>
      </c>
      <c r="P8633" s="28" t="s">
        <v>47032</v>
      </c>
      <c r="Q8633" s="28" t="s">
        <v>47033</v>
      </c>
      <c r="R8633" s="44">
        <v>0</v>
      </c>
    </row>
    <row r="8634" spans="1:18" ht="89.25" x14ac:dyDescent="0.2">
      <c r="A8634" s="28" t="s">
        <v>54</v>
      </c>
      <c r="B8634" s="28" t="s">
        <v>6134</v>
      </c>
      <c r="C8634" s="28" t="s">
        <v>59</v>
      </c>
      <c r="D8634" s="28" t="s">
        <v>55</v>
      </c>
      <c r="E8634" s="37">
        <v>43249.468414351853</v>
      </c>
      <c r="F8634" s="28" t="s">
        <v>13794</v>
      </c>
      <c r="G8634" s="28" t="s">
        <v>47034</v>
      </c>
      <c r="H8634" s="28" t="s">
        <v>82</v>
      </c>
      <c r="I8634" s="28" t="s">
        <v>6488</v>
      </c>
      <c r="J8634" s="43" t="s">
        <v>13796</v>
      </c>
      <c r="K8634" s="43" t="s">
        <v>13797</v>
      </c>
      <c r="L8634" s="43" t="s">
        <v>13797</v>
      </c>
      <c r="M8634" s="43" t="s">
        <v>47035</v>
      </c>
      <c r="N8634" s="43" t="s">
        <v>2658</v>
      </c>
      <c r="O8634" s="43" t="s">
        <v>2659</v>
      </c>
      <c r="P8634" s="28" t="s">
        <v>47036</v>
      </c>
      <c r="Q8634" s="28" t="s">
        <v>47037</v>
      </c>
      <c r="R8634" s="44">
        <v>0</v>
      </c>
    </row>
    <row r="8635" spans="1:18" ht="114.75" x14ac:dyDescent="0.2">
      <c r="A8635" s="28" t="s">
        <v>54</v>
      </c>
      <c r="B8635" s="28" t="s">
        <v>6134</v>
      </c>
      <c r="C8635" s="28" t="s">
        <v>59</v>
      </c>
      <c r="D8635" s="28" t="s">
        <v>55</v>
      </c>
      <c r="E8635" s="37">
        <v>43250.503668981481</v>
      </c>
      <c r="F8635" s="28" t="s">
        <v>13794</v>
      </c>
      <c r="G8635" s="28" t="s">
        <v>47038</v>
      </c>
      <c r="H8635" s="28" t="s">
        <v>82</v>
      </c>
      <c r="I8635" s="28" t="s">
        <v>7495</v>
      </c>
      <c r="J8635" s="43" t="s">
        <v>13796</v>
      </c>
      <c r="K8635" s="43" t="s">
        <v>13797</v>
      </c>
      <c r="L8635" s="43" t="s">
        <v>13797</v>
      </c>
      <c r="M8635" s="43" t="s">
        <v>47039</v>
      </c>
      <c r="N8635" s="43" t="s">
        <v>156</v>
      </c>
      <c r="O8635" s="43" t="s">
        <v>157</v>
      </c>
      <c r="P8635" s="28" t="s">
        <v>47040</v>
      </c>
      <c r="Q8635" s="28" t="s">
        <v>47041</v>
      </c>
      <c r="R8635" s="44">
        <v>0</v>
      </c>
    </row>
    <row r="8636" spans="1:18" ht="114.75" x14ac:dyDescent="0.2">
      <c r="A8636" s="28" t="s">
        <v>54</v>
      </c>
      <c r="B8636" s="28" t="s">
        <v>6134</v>
      </c>
      <c r="C8636" s="28" t="s">
        <v>59</v>
      </c>
      <c r="D8636" s="28" t="s">
        <v>55</v>
      </c>
      <c r="E8636" s="37">
        <v>43251.395115740735</v>
      </c>
      <c r="F8636" s="28" t="s">
        <v>13794</v>
      </c>
      <c r="G8636" s="28" t="s">
        <v>47042</v>
      </c>
      <c r="H8636" s="28" t="s">
        <v>82</v>
      </c>
      <c r="I8636" s="28" t="s">
        <v>7718</v>
      </c>
      <c r="J8636" s="43" t="s">
        <v>13796</v>
      </c>
      <c r="K8636" s="43" t="s">
        <v>13797</v>
      </c>
      <c r="L8636" s="43" t="s">
        <v>13797</v>
      </c>
      <c r="M8636" s="43" t="s">
        <v>47043</v>
      </c>
      <c r="N8636" s="43" t="s">
        <v>659</v>
      </c>
      <c r="O8636" s="43" t="s">
        <v>660</v>
      </c>
      <c r="P8636" s="28" t="s">
        <v>47044</v>
      </c>
      <c r="Q8636" s="28" t="s">
        <v>47045</v>
      </c>
      <c r="R8636" s="44">
        <v>0</v>
      </c>
    </row>
    <row r="8637" spans="1:18" ht="89.25" x14ac:dyDescent="0.2">
      <c r="A8637" s="28" t="s">
        <v>54</v>
      </c>
      <c r="B8637" s="28" t="s">
        <v>6134</v>
      </c>
      <c r="C8637" s="28" t="s">
        <v>59</v>
      </c>
      <c r="D8637" s="28" t="s">
        <v>55</v>
      </c>
      <c r="E8637" s="37">
        <v>43251.415208333332</v>
      </c>
      <c r="F8637" s="28" t="s">
        <v>13794</v>
      </c>
      <c r="G8637" s="28" t="s">
        <v>47046</v>
      </c>
      <c r="H8637" s="28" t="s">
        <v>82</v>
      </c>
      <c r="I8637" s="28" t="s">
        <v>7430</v>
      </c>
      <c r="J8637" s="43" t="s">
        <v>13796</v>
      </c>
      <c r="K8637" s="43" t="s">
        <v>13797</v>
      </c>
      <c r="L8637" s="43" t="s">
        <v>13797</v>
      </c>
      <c r="M8637" s="43" t="s">
        <v>47047</v>
      </c>
      <c r="N8637" s="43" t="s">
        <v>84</v>
      </c>
      <c r="O8637" s="43" t="s">
        <v>85</v>
      </c>
      <c r="P8637" s="28" t="s">
        <v>47048</v>
      </c>
      <c r="Q8637" s="28" t="s">
        <v>47049</v>
      </c>
      <c r="R8637" s="44">
        <v>0</v>
      </c>
    </row>
    <row r="8638" spans="1:18" ht="114.75" x14ac:dyDescent="0.2">
      <c r="A8638" s="28" t="s">
        <v>54</v>
      </c>
      <c r="B8638" s="28" t="s">
        <v>6134</v>
      </c>
      <c r="C8638" s="28" t="s">
        <v>59</v>
      </c>
      <c r="D8638" s="28" t="s">
        <v>55</v>
      </c>
      <c r="E8638" s="37">
        <v>43251.477048611108</v>
      </c>
      <c r="F8638" s="28" t="s">
        <v>13794</v>
      </c>
      <c r="G8638" s="28" t="s">
        <v>47050</v>
      </c>
      <c r="H8638" s="28" t="s">
        <v>82</v>
      </c>
      <c r="I8638" s="28" t="s">
        <v>6552</v>
      </c>
      <c r="J8638" s="43" t="s">
        <v>13796</v>
      </c>
      <c r="K8638" s="43" t="s">
        <v>13797</v>
      </c>
      <c r="L8638" s="43" t="s">
        <v>13797</v>
      </c>
      <c r="M8638" s="43" t="s">
        <v>47051</v>
      </c>
      <c r="N8638" s="43" t="s">
        <v>107</v>
      </c>
      <c r="O8638" s="43" t="s">
        <v>108</v>
      </c>
      <c r="P8638" s="28" t="s">
        <v>47052</v>
      </c>
      <c r="Q8638" s="28" t="s">
        <v>47053</v>
      </c>
      <c r="R8638" s="44">
        <v>0</v>
      </c>
    </row>
    <row r="8639" spans="1:18" ht="127.5" x14ac:dyDescent="0.2">
      <c r="A8639" s="28" t="s">
        <v>54</v>
      </c>
      <c r="B8639" s="28" t="s">
        <v>6134</v>
      </c>
      <c r="C8639" s="28" t="s">
        <v>59</v>
      </c>
      <c r="D8639" s="28" t="s">
        <v>55</v>
      </c>
      <c r="E8639" s="37">
        <v>43251.613935185182</v>
      </c>
      <c r="F8639" s="28" t="s">
        <v>13794</v>
      </c>
      <c r="G8639" s="28" t="s">
        <v>47054</v>
      </c>
      <c r="H8639" s="28" t="s">
        <v>82</v>
      </c>
      <c r="I8639" s="28" t="s">
        <v>7020</v>
      </c>
      <c r="J8639" s="43" t="s">
        <v>13796</v>
      </c>
      <c r="K8639" s="43" t="s">
        <v>13797</v>
      </c>
      <c r="L8639" s="43" t="s">
        <v>13797</v>
      </c>
      <c r="M8639" s="43" t="s">
        <v>47055</v>
      </c>
      <c r="N8639" s="43" t="s">
        <v>107</v>
      </c>
      <c r="O8639" s="43" t="s">
        <v>108</v>
      </c>
      <c r="P8639" s="28" t="s">
        <v>46914</v>
      </c>
      <c r="Q8639" s="28" t="s">
        <v>21586</v>
      </c>
      <c r="R8639" s="44">
        <v>0</v>
      </c>
    </row>
    <row r="8640" spans="1:18" ht="114.75" x14ac:dyDescent="0.2">
      <c r="A8640" s="28" t="s">
        <v>54</v>
      </c>
      <c r="B8640" s="28" t="s">
        <v>6134</v>
      </c>
      <c r="C8640" s="28" t="s">
        <v>59</v>
      </c>
      <c r="D8640" s="28" t="s">
        <v>55</v>
      </c>
      <c r="E8640" s="37">
        <v>43251.687060185184</v>
      </c>
      <c r="F8640" s="28" t="s">
        <v>13794</v>
      </c>
      <c r="G8640" s="28" t="s">
        <v>47056</v>
      </c>
      <c r="H8640" s="28" t="s">
        <v>82</v>
      </c>
      <c r="I8640" s="28" t="s">
        <v>7849</v>
      </c>
      <c r="J8640" s="43" t="s">
        <v>13796</v>
      </c>
      <c r="K8640" s="43" t="s">
        <v>13797</v>
      </c>
      <c r="L8640" s="43" t="s">
        <v>13797</v>
      </c>
      <c r="M8640" s="43" t="s">
        <v>47057</v>
      </c>
      <c r="N8640" s="43" t="s">
        <v>107</v>
      </c>
      <c r="O8640" s="43" t="s">
        <v>108</v>
      </c>
      <c r="P8640" s="28" t="s">
        <v>46914</v>
      </c>
      <c r="Q8640" s="28" t="s">
        <v>21586</v>
      </c>
      <c r="R8640" s="44">
        <v>0</v>
      </c>
    </row>
    <row r="8641" spans="1:18" ht="102" x14ac:dyDescent="0.2">
      <c r="A8641" s="28" t="s">
        <v>54</v>
      </c>
      <c r="B8641" s="28" t="s">
        <v>8219</v>
      </c>
      <c r="C8641" s="28" t="s">
        <v>61</v>
      </c>
      <c r="D8641" s="28" t="s">
        <v>55</v>
      </c>
      <c r="E8641" s="37">
        <v>43221.567048611112</v>
      </c>
      <c r="F8641" s="28" t="s">
        <v>13794</v>
      </c>
      <c r="G8641" s="28" t="s">
        <v>47058</v>
      </c>
      <c r="H8641" s="28" t="s">
        <v>82</v>
      </c>
      <c r="I8641" s="28" t="s">
        <v>8263</v>
      </c>
      <c r="J8641" s="43" t="s">
        <v>13796</v>
      </c>
      <c r="K8641" s="43" t="s">
        <v>13797</v>
      </c>
      <c r="L8641" s="43" t="s">
        <v>13797</v>
      </c>
      <c r="M8641" s="43" t="s">
        <v>47059</v>
      </c>
      <c r="N8641" s="43" t="s">
        <v>636</v>
      </c>
      <c r="O8641" s="43" t="s">
        <v>637</v>
      </c>
      <c r="P8641" s="28" t="s">
        <v>47060</v>
      </c>
      <c r="Q8641" s="28" t="s">
        <v>47061</v>
      </c>
      <c r="R8641" s="44">
        <v>0</v>
      </c>
    </row>
    <row r="8642" spans="1:18" ht="114.75" x14ac:dyDescent="0.2">
      <c r="A8642" s="28" t="s">
        <v>54</v>
      </c>
      <c r="B8642" s="28" t="s">
        <v>8219</v>
      </c>
      <c r="C8642" s="28" t="s">
        <v>61</v>
      </c>
      <c r="D8642" s="28" t="s">
        <v>55</v>
      </c>
      <c r="E8642" s="37">
        <v>43221.592604166668</v>
      </c>
      <c r="F8642" s="28" t="s">
        <v>13794</v>
      </c>
      <c r="G8642" s="28" t="s">
        <v>47062</v>
      </c>
      <c r="H8642" s="28" t="s">
        <v>82</v>
      </c>
      <c r="I8642" s="28" t="s">
        <v>8367</v>
      </c>
      <c r="J8642" s="43" t="s">
        <v>13796</v>
      </c>
      <c r="K8642" s="43" t="s">
        <v>13797</v>
      </c>
      <c r="L8642" s="43" t="s">
        <v>13797</v>
      </c>
      <c r="M8642" s="43" t="s">
        <v>47063</v>
      </c>
      <c r="N8642" s="43" t="s">
        <v>84</v>
      </c>
      <c r="O8642" s="43" t="s">
        <v>85</v>
      </c>
      <c r="P8642" s="28" t="s">
        <v>47064</v>
      </c>
      <c r="Q8642" s="28" t="s">
        <v>47065</v>
      </c>
      <c r="R8642" s="44">
        <v>0</v>
      </c>
    </row>
    <row r="8643" spans="1:18" ht="89.25" x14ac:dyDescent="0.2">
      <c r="A8643" s="28" t="s">
        <v>54</v>
      </c>
      <c r="B8643" s="28" t="s">
        <v>8219</v>
      </c>
      <c r="C8643" s="28" t="s">
        <v>61</v>
      </c>
      <c r="D8643" s="28" t="s">
        <v>55</v>
      </c>
      <c r="E8643" s="37">
        <v>43221.64675925926</v>
      </c>
      <c r="F8643" s="28" t="s">
        <v>13794</v>
      </c>
      <c r="G8643" s="28" t="s">
        <v>47066</v>
      </c>
      <c r="H8643" s="28" t="s">
        <v>82</v>
      </c>
      <c r="I8643" s="28" t="s">
        <v>47067</v>
      </c>
      <c r="J8643" s="43" t="s">
        <v>13796</v>
      </c>
      <c r="K8643" s="43" t="s">
        <v>13797</v>
      </c>
      <c r="L8643" s="43" t="s">
        <v>13797</v>
      </c>
      <c r="M8643" s="43" t="s">
        <v>47068</v>
      </c>
      <c r="N8643" s="43" t="s">
        <v>3353</v>
      </c>
      <c r="O8643" s="43" t="s">
        <v>3354</v>
      </c>
      <c r="P8643" s="28" t="s">
        <v>47069</v>
      </c>
      <c r="Q8643" s="28" t="s">
        <v>47070</v>
      </c>
      <c r="R8643" s="44">
        <v>0</v>
      </c>
    </row>
    <row r="8644" spans="1:18" ht="89.25" x14ac:dyDescent="0.2">
      <c r="A8644" s="28" t="s">
        <v>54</v>
      </c>
      <c r="B8644" s="28" t="s">
        <v>8219</v>
      </c>
      <c r="C8644" s="28" t="s">
        <v>61</v>
      </c>
      <c r="D8644" s="28" t="s">
        <v>55</v>
      </c>
      <c r="E8644" s="37">
        <v>43222.391354166662</v>
      </c>
      <c r="F8644" s="28" t="s">
        <v>13794</v>
      </c>
      <c r="G8644" s="28" t="s">
        <v>47071</v>
      </c>
      <c r="H8644" s="28" t="s">
        <v>82</v>
      </c>
      <c r="I8644" s="28" t="s">
        <v>8305</v>
      </c>
      <c r="J8644" s="43" t="s">
        <v>13796</v>
      </c>
      <c r="K8644" s="43" t="s">
        <v>13797</v>
      </c>
      <c r="L8644" s="43" t="s">
        <v>13797</v>
      </c>
      <c r="M8644" s="43" t="s">
        <v>47072</v>
      </c>
      <c r="N8644" s="43" t="s">
        <v>551</v>
      </c>
      <c r="O8644" s="43" t="s">
        <v>552</v>
      </c>
      <c r="P8644" s="28" t="s">
        <v>47073</v>
      </c>
      <c r="Q8644" s="28" t="s">
        <v>47074</v>
      </c>
      <c r="R8644" s="44">
        <v>0</v>
      </c>
    </row>
    <row r="8645" spans="1:18" ht="127.5" x14ac:dyDescent="0.2">
      <c r="A8645" s="28" t="s">
        <v>54</v>
      </c>
      <c r="B8645" s="28" t="s">
        <v>8219</v>
      </c>
      <c r="C8645" s="28" t="s">
        <v>61</v>
      </c>
      <c r="D8645" s="28" t="s">
        <v>55</v>
      </c>
      <c r="E8645" s="37">
        <v>43222.443055555552</v>
      </c>
      <c r="F8645" s="28" t="s">
        <v>13794</v>
      </c>
      <c r="G8645" s="28" t="s">
        <v>47075</v>
      </c>
      <c r="H8645" s="28" t="s">
        <v>82</v>
      </c>
      <c r="I8645" s="28" t="s">
        <v>8303</v>
      </c>
      <c r="J8645" s="43" t="s">
        <v>13796</v>
      </c>
      <c r="K8645" s="43" t="s">
        <v>13797</v>
      </c>
      <c r="L8645" s="43" t="s">
        <v>13797</v>
      </c>
      <c r="M8645" s="43" t="s">
        <v>47076</v>
      </c>
      <c r="N8645" s="43" t="s">
        <v>751</v>
      </c>
      <c r="O8645" s="43" t="s">
        <v>752</v>
      </c>
      <c r="P8645" s="28" t="s">
        <v>47077</v>
      </c>
      <c r="Q8645" s="28" t="s">
        <v>47078</v>
      </c>
      <c r="R8645" s="44">
        <v>0</v>
      </c>
    </row>
    <row r="8646" spans="1:18" ht="114.75" x14ac:dyDescent="0.2">
      <c r="A8646" s="28" t="s">
        <v>54</v>
      </c>
      <c r="B8646" s="28" t="s">
        <v>8219</v>
      </c>
      <c r="C8646" s="28" t="s">
        <v>61</v>
      </c>
      <c r="D8646" s="28" t="s">
        <v>55</v>
      </c>
      <c r="E8646" s="37">
        <v>43222.491921296292</v>
      </c>
      <c r="F8646" s="28" t="s">
        <v>13794</v>
      </c>
      <c r="G8646" s="28" t="s">
        <v>47079</v>
      </c>
      <c r="H8646" s="28" t="s">
        <v>82</v>
      </c>
      <c r="I8646" s="28" t="s">
        <v>47080</v>
      </c>
      <c r="J8646" s="43" t="s">
        <v>13796</v>
      </c>
      <c r="K8646" s="43" t="s">
        <v>13797</v>
      </c>
      <c r="L8646" s="43" t="s">
        <v>13797</v>
      </c>
      <c r="M8646" s="43" t="s">
        <v>47081</v>
      </c>
      <c r="N8646" s="43" t="s">
        <v>829</v>
      </c>
      <c r="O8646" s="43" t="s">
        <v>830</v>
      </c>
      <c r="P8646" s="28" t="s">
        <v>47082</v>
      </c>
      <c r="Q8646" s="28" t="s">
        <v>47083</v>
      </c>
      <c r="R8646" s="44">
        <v>0</v>
      </c>
    </row>
    <row r="8647" spans="1:18" ht="89.25" x14ac:dyDescent="0.2">
      <c r="A8647" s="28" t="s">
        <v>54</v>
      </c>
      <c r="B8647" s="28" t="s">
        <v>8219</v>
      </c>
      <c r="C8647" s="28" t="s">
        <v>61</v>
      </c>
      <c r="D8647" s="28" t="s">
        <v>55</v>
      </c>
      <c r="E8647" s="37">
        <v>43222.687164351853</v>
      </c>
      <c r="F8647" s="28" t="s">
        <v>13794</v>
      </c>
      <c r="G8647" s="28" t="s">
        <v>47084</v>
      </c>
      <c r="H8647" s="28" t="s">
        <v>82</v>
      </c>
      <c r="I8647" s="28" t="s">
        <v>8360</v>
      </c>
      <c r="J8647" s="43" t="s">
        <v>13796</v>
      </c>
      <c r="K8647" s="43" t="s">
        <v>13797</v>
      </c>
      <c r="L8647" s="43" t="s">
        <v>13797</v>
      </c>
      <c r="M8647" s="43" t="s">
        <v>47085</v>
      </c>
      <c r="N8647" s="43" t="s">
        <v>1205</v>
      </c>
      <c r="O8647" s="43" t="s">
        <v>1206</v>
      </c>
      <c r="P8647" s="28" t="s">
        <v>47086</v>
      </c>
      <c r="Q8647" s="28" t="s">
        <v>47087</v>
      </c>
      <c r="R8647" s="44">
        <v>0</v>
      </c>
    </row>
    <row r="8648" spans="1:18" ht="89.25" x14ac:dyDescent="0.2">
      <c r="A8648" s="28" t="s">
        <v>54</v>
      </c>
      <c r="B8648" s="28" t="s">
        <v>8219</v>
      </c>
      <c r="C8648" s="28" t="s">
        <v>61</v>
      </c>
      <c r="D8648" s="28" t="s">
        <v>55</v>
      </c>
      <c r="E8648" s="37">
        <v>43222.690868055557</v>
      </c>
      <c r="F8648" s="28" t="s">
        <v>13794</v>
      </c>
      <c r="G8648" s="28" t="s">
        <v>47088</v>
      </c>
      <c r="H8648" s="28" t="s">
        <v>82</v>
      </c>
      <c r="I8648" s="28" t="s">
        <v>8535</v>
      </c>
      <c r="J8648" s="43" t="s">
        <v>13796</v>
      </c>
      <c r="K8648" s="43" t="s">
        <v>13797</v>
      </c>
      <c r="L8648" s="43" t="s">
        <v>13797</v>
      </c>
      <c r="M8648" s="43" t="s">
        <v>47089</v>
      </c>
      <c r="N8648" s="43" t="s">
        <v>874</v>
      </c>
      <c r="O8648" s="43" t="s">
        <v>875</v>
      </c>
      <c r="P8648" s="28" t="s">
        <v>47090</v>
      </c>
      <c r="Q8648" s="28" t="s">
        <v>47091</v>
      </c>
      <c r="R8648" s="44">
        <v>0</v>
      </c>
    </row>
    <row r="8649" spans="1:18" ht="89.25" x14ac:dyDescent="0.2">
      <c r="A8649" s="28" t="s">
        <v>54</v>
      </c>
      <c r="B8649" s="28" t="s">
        <v>8219</v>
      </c>
      <c r="C8649" s="28" t="s">
        <v>61</v>
      </c>
      <c r="D8649" s="28" t="s">
        <v>55</v>
      </c>
      <c r="E8649" s="37">
        <v>43223.417986111112</v>
      </c>
      <c r="F8649" s="28" t="s">
        <v>13794</v>
      </c>
      <c r="G8649" s="28" t="s">
        <v>47092</v>
      </c>
      <c r="H8649" s="28" t="s">
        <v>82</v>
      </c>
      <c r="I8649" s="28" t="s">
        <v>8507</v>
      </c>
      <c r="J8649" s="43" t="s">
        <v>13796</v>
      </c>
      <c r="K8649" s="43" t="s">
        <v>13797</v>
      </c>
      <c r="L8649" s="43" t="s">
        <v>13797</v>
      </c>
      <c r="M8649" s="43" t="s">
        <v>47093</v>
      </c>
      <c r="N8649" s="43" t="s">
        <v>4654</v>
      </c>
      <c r="O8649" s="43" t="s">
        <v>4655</v>
      </c>
      <c r="P8649" s="28" t="s">
        <v>47094</v>
      </c>
      <c r="Q8649" s="28" t="s">
        <v>47095</v>
      </c>
      <c r="R8649" s="44">
        <v>0</v>
      </c>
    </row>
    <row r="8650" spans="1:18" ht="89.25" x14ac:dyDescent="0.2">
      <c r="A8650" s="28" t="s">
        <v>54</v>
      </c>
      <c r="B8650" s="28" t="s">
        <v>8219</v>
      </c>
      <c r="C8650" s="28" t="s">
        <v>61</v>
      </c>
      <c r="D8650" s="28" t="s">
        <v>55</v>
      </c>
      <c r="E8650" s="37">
        <v>43223.45103009259</v>
      </c>
      <c r="F8650" s="28" t="s">
        <v>13794</v>
      </c>
      <c r="G8650" s="28" t="s">
        <v>47096</v>
      </c>
      <c r="H8650" s="28" t="s">
        <v>82</v>
      </c>
      <c r="I8650" s="28" t="s">
        <v>8387</v>
      </c>
      <c r="J8650" s="43" t="s">
        <v>13796</v>
      </c>
      <c r="K8650" s="43" t="s">
        <v>13797</v>
      </c>
      <c r="L8650" s="43" t="s">
        <v>13797</v>
      </c>
      <c r="M8650" s="43" t="s">
        <v>47097</v>
      </c>
      <c r="N8650" s="43" t="s">
        <v>8388</v>
      </c>
      <c r="O8650" s="43" t="s">
        <v>8389</v>
      </c>
      <c r="P8650" s="28" t="s">
        <v>47069</v>
      </c>
      <c r="Q8650" s="28" t="s">
        <v>47070</v>
      </c>
      <c r="R8650" s="44">
        <v>0</v>
      </c>
    </row>
    <row r="8651" spans="1:18" ht="89.25" x14ac:dyDescent="0.2">
      <c r="A8651" s="28" t="s">
        <v>54</v>
      </c>
      <c r="B8651" s="28" t="s">
        <v>8219</v>
      </c>
      <c r="C8651" s="28" t="s">
        <v>61</v>
      </c>
      <c r="D8651" s="28" t="s">
        <v>55</v>
      </c>
      <c r="E8651" s="37">
        <v>43223.453263888885</v>
      </c>
      <c r="F8651" s="28" t="s">
        <v>13794</v>
      </c>
      <c r="G8651" s="28" t="s">
        <v>47098</v>
      </c>
      <c r="H8651" s="28" t="s">
        <v>82</v>
      </c>
      <c r="I8651" s="28" t="s">
        <v>8525</v>
      </c>
      <c r="J8651" s="43" t="s">
        <v>13796</v>
      </c>
      <c r="K8651" s="43" t="s">
        <v>13797</v>
      </c>
      <c r="L8651" s="43" t="s">
        <v>13797</v>
      </c>
      <c r="M8651" s="43" t="s">
        <v>47099</v>
      </c>
      <c r="N8651" s="43" t="s">
        <v>613</v>
      </c>
      <c r="O8651" s="43" t="s">
        <v>614</v>
      </c>
      <c r="P8651" s="28" t="s">
        <v>47100</v>
      </c>
      <c r="Q8651" s="28" t="s">
        <v>47101</v>
      </c>
      <c r="R8651" s="44">
        <v>0</v>
      </c>
    </row>
    <row r="8652" spans="1:18" ht="76.5" x14ac:dyDescent="0.2">
      <c r="A8652" s="28" t="s">
        <v>54</v>
      </c>
      <c r="B8652" s="28" t="s">
        <v>8219</v>
      </c>
      <c r="C8652" s="28" t="s">
        <v>61</v>
      </c>
      <c r="D8652" s="28" t="s">
        <v>55</v>
      </c>
      <c r="E8652" s="37">
        <v>43223.474618055552</v>
      </c>
      <c r="F8652" s="28" t="s">
        <v>13794</v>
      </c>
      <c r="G8652" s="28" t="s">
        <v>47102</v>
      </c>
      <c r="H8652" s="28" t="s">
        <v>82</v>
      </c>
      <c r="I8652" s="28" t="s">
        <v>47103</v>
      </c>
      <c r="J8652" s="43" t="s">
        <v>13796</v>
      </c>
      <c r="K8652" s="43" t="s">
        <v>13797</v>
      </c>
      <c r="L8652" s="43" t="s">
        <v>13797</v>
      </c>
      <c r="M8652" s="43" t="s">
        <v>47104</v>
      </c>
      <c r="N8652" s="43" t="s">
        <v>775</v>
      </c>
      <c r="O8652" s="43" t="s">
        <v>776</v>
      </c>
      <c r="P8652" s="28" t="s">
        <v>47105</v>
      </c>
      <c r="Q8652" s="28" t="s">
        <v>47106</v>
      </c>
      <c r="R8652" s="44">
        <v>0</v>
      </c>
    </row>
    <row r="8653" spans="1:18" ht="76.5" x14ac:dyDescent="0.2">
      <c r="A8653" s="28" t="s">
        <v>54</v>
      </c>
      <c r="B8653" s="28" t="s">
        <v>8219</v>
      </c>
      <c r="C8653" s="28" t="s">
        <v>61</v>
      </c>
      <c r="D8653" s="28" t="s">
        <v>55</v>
      </c>
      <c r="E8653" s="37">
        <v>43223.47856481481</v>
      </c>
      <c r="F8653" s="28" t="s">
        <v>13794</v>
      </c>
      <c r="G8653" s="28" t="s">
        <v>47107</v>
      </c>
      <c r="H8653" s="28" t="s">
        <v>82</v>
      </c>
      <c r="I8653" s="28" t="s">
        <v>47108</v>
      </c>
      <c r="J8653" s="43" t="s">
        <v>13796</v>
      </c>
      <c r="K8653" s="43" t="s">
        <v>13797</v>
      </c>
      <c r="L8653" s="43" t="s">
        <v>13797</v>
      </c>
      <c r="M8653" s="43" t="s">
        <v>47109</v>
      </c>
      <c r="N8653" s="43" t="s">
        <v>775</v>
      </c>
      <c r="O8653" s="43" t="s">
        <v>776</v>
      </c>
      <c r="P8653" s="28" t="s">
        <v>47105</v>
      </c>
      <c r="Q8653" s="28" t="s">
        <v>47106</v>
      </c>
      <c r="R8653" s="44">
        <v>0</v>
      </c>
    </row>
    <row r="8654" spans="1:18" ht="89.25" x14ac:dyDescent="0.2">
      <c r="A8654" s="28" t="s">
        <v>54</v>
      </c>
      <c r="B8654" s="28" t="s">
        <v>8219</v>
      </c>
      <c r="C8654" s="28" t="s">
        <v>61</v>
      </c>
      <c r="D8654" s="28" t="s">
        <v>55</v>
      </c>
      <c r="E8654" s="37">
        <v>43223.527499999997</v>
      </c>
      <c r="F8654" s="28" t="s">
        <v>13794</v>
      </c>
      <c r="G8654" s="28" t="s">
        <v>47110</v>
      </c>
      <c r="H8654" s="28" t="s">
        <v>82</v>
      </c>
      <c r="I8654" s="28" t="s">
        <v>47111</v>
      </c>
      <c r="J8654" s="43" t="s">
        <v>13796</v>
      </c>
      <c r="K8654" s="43" t="s">
        <v>13797</v>
      </c>
      <c r="L8654" s="43" t="s">
        <v>13797</v>
      </c>
      <c r="M8654" s="43" t="s">
        <v>47112</v>
      </c>
      <c r="N8654" s="43" t="s">
        <v>2848</v>
      </c>
      <c r="O8654" s="43" t="s">
        <v>2849</v>
      </c>
      <c r="P8654" s="28" t="s">
        <v>47113</v>
      </c>
      <c r="Q8654" s="28" t="s">
        <v>47114</v>
      </c>
      <c r="R8654" s="44">
        <v>0</v>
      </c>
    </row>
    <row r="8655" spans="1:18" ht="114.75" x14ac:dyDescent="0.2">
      <c r="A8655" s="28" t="s">
        <v>54</v>
      </c>
      <c r="B8655" s="28" t="s">
        <v>8219</v>
      </c>
      <c r="C8655" s="28" t="s">
        <v>61</v>
      </c>
      <c r="D8655" s="28" t="s">
        <v>55</v>
      </c>
      <c r="E8655" s="37">
        <v>43223.603113425925</v>
      </c>
      <c r="F8655" s="28" t="s">
        <v>13794</v>
      </c>
      <c r="G8655" s="28" t="s">
        <v>47115</v>
      </c>
      <c r="H8655" s="28" t="s">
        <v>82</v>
      </c>
      <c r="I8655" s="28" t="s">
        <v>8404</v>
      </c>
      <c r="J8655" s="43" t="s">
        <v>13796</v>
      </c>
      <c r="K8655" s="43" t="s">
        <v>13797</v>
      </c>
      <c r="L8655" s="43" t="s">
        <v>13797</v>
      </c>
      <c r="M8655" s="43" t="s">
        <v>47116</v>
      </c>
      <c r="N8655" s="43" t="s">
        <v>156</v>
      </c>
      <c r="O8655" s="43" t="s">
        <v>157</v>
      </c>
      <c r="P8655" s="28" t="s">
        <v>47117</v>
      </c>
      <c r="Q8655" s="28" t="s">
        <v>47118</v>
      </c>
      <c r="R8655" s="44">
        <v>0</v>
      </c>
    </row>
    <row r="8656" spans="1:18" ht="89.25" x14ac:dyDescent="0.2">
      <c r="A8656" s="28" t="s">
        <v>54</v>
      </c>
      <c r="B8656" s="28" t="s">
        <v>8219</v>
      </c>
      <c r="C8656" s="28" t="s">
        <v>61</v>
      </c>
      <c r="D8656" s="28" t="s">
        <v>55</v>
      </c>
      <c r="E8656" s="37">
        <v>43223.613263888888</v>
      </c>
      <c r="F8656" s="28" t="s">
        <v>13794</v>
      </c>
      <c r="G8656" s="28" t="s">
        <v>47119</v>
      </c>
      <c r="H8656" s="28" t="s">
        <v>82</v>
      </c>
      <c r="I8656" s="28" t="s">
        <v>47120</v>
      </c>
      <c r="J8656" s="43" t="s">
        <v>13796</v>
      </c>
      <c r="K8656" s="43" t="s">
        <v>13797</v>
      </c>
      <c r="L8656" s="43" t="s">
        <v>13797</v>
      </c>
      <c r="M8656" s="43" t="s">
        <v>47121</v>
      </c>
      <c r="N8656" s="43" t="s">
        <v>213</v>
      </c>
      <c r="O8656" s="43" t="s">
        <v>214</v>
      </c>
      <c r="P8656" s="28" t="s">
        <v>47122</v>
      </c>
      <c r="Q8656" s="28" t="s">
        <v>47123</v>
      </c>
      <c r="R8656" s="44">
        <v>0</v>
      </c>
    </row>
    <row r="8657" spans="1:18" ht="89.25" x14ac:dyDescent="0.2">
      <c r="A8657" s="28" t="s">
        <v>54</v>
      </c>
      <c r="B8657" s="28" t="s">
        <v>8219</v>
      </c>
      <c r="C8657" s="28" t="s">
        <v>61</v>
      </c>
      <c r="D8657" s="28" t="s">
        <v>55</v>
      </c>
      <c r="E8657" s="37">
        <v>43223.682708333334</v>
      </c>
      <c r="F8657" s="28" t="s">
        <v>13794</v>
      </c>
      <c r="G8657" s="28" t="s">
        <v>47124</v>
      </c>
      <c r="H8657" s="28" t="s">
        <v>82</v>
      </c>
      <c r="I8657" s="28" t="s">
        <v>8498</v>
      </c>
      <c r="J8657" s="43" t="s">
        <v>13796</v>
      </c>
      <c r="K8657" s="43" t="s">
        <v>13797</v>
      </c>
      <c r="L8657" s="43" t="s">
        <v>13797</v>
      </c>
      <c r="M8657" s="43" t="s">
        <v>47125</v>
      </c>
      <c r="N8657" s="43" t="s">
        <v>1110</v>
      </c>
      <c r="O8657" s="43" t="s">
        <v>1111</v>
      </c>
      <c r="P8657" s="28" t="s">
        <v>47126</v>
      </c>
      <c r="Q8657" s="28" t="s">
        <v>47127</v>
      </c>
      <c r="R8657" s="44">
        <v>0</v>
      </c>
    </row>
    <row r="8658" spans="1:18" ht="102" x14ac:dyDescent="0.2">
      <c r="A8658" s="28" t="s">
        <v>54</v>
      </c>
      <c r="B8658" s="28" t="s">
        <v>8219</v>
      </c>
      <c r="C8658" s="28" t="s">
        <v>61</v>
      </c>
      <c r="D8658" s="28" t="s">
        <v>55</v>
      </c>
      <c r="E8658" s="37">
        <v>43223.708819444444</v>
      </c>
      <c r="F8658" s="28" t="s">
        <v>13794</v>
      </c>
      <c r="G8658" s="28" t="s">
        <v>47128</v>
      </c>
      <c r="H8658" s="28" t="s">
        <v>82</v>
      </c>
      <c r="I8658" s="28" t="s">
        <v>8293</v>
      </c>
      <c r="J8658" s="43" t="s">
        <v>13796</v>
      </c>
      <c r="K8658" s="43" t="s">
        <v>13797</v>
      </c>
      <c r="L8658" s="43" t="s">
        <v>13797</v>
      </c>
      <c r="M8658" s="43" t="s">
        <v>47129</v>
      </c>
      <c r="N8658" s="43" t="s">
        <v>1516</v>
      </c>
      <c r="O8658" s="43" t="s">
        <v>1517</v>
      </c>
      <c r="P8658" s="28" t="s">
        <v>47130</v>
      </c>
      <c r="Q8658" s="28" t="s">
        <v>47131</v>
      </c>
      <c r="R8658" s="44">
        <v>0</v>
      </c>
    </row>
    <row r="8659" spans="1:18" ht="140.25" x14ac:dyDescent="0.2">
      <c r="A8659" s="28" t="s">
        <v>54</v>
      </c>
      <c r="B8659" s="28" t="s">
        <v>8219</v>
      </c>
      <c r="C8659" s="28" t="s">
        <v>61</v>
      </c>
      <c r="D8659" s="28" t="s">
        <v>55</v>
      </c>
      <c r="E8659" s="37">
        <v>43224.39194444444</v>
      </c>
      <c r="F8659" s="28" t="s">
        <v>13794</v>
      </c>
      <c r="G8659" s="28" t="s">
        <v>47132</v>
      </c>
      <c r="H8659" s="28" t="s">
        <v>82</v>
      </c>
      <c r="I8659" s="28" t="s">
        <v>8309</v>
      </c>
      <c r="J8659" s="43" t="s">
        <v>13796</v>
      </c>
      <c r="K8659" s="43" t="s">
        <v>13797</v>
      </c>
      <c r="L8659" s="43" t="s">
        <v>13797</v>
      </c>
      <c r="M8659" s="43" t="s">
        <v>47133</v>
      </c>
      <c r="N8659" s="43" t="s">
        <v>2848</v>
      </c>
      <c r="O8659" s="43" t="s">
        <v>2849</v>
      </c>
      <c r="P8659" s="28" t="s">
        <v>47113</v>
      </c>
      <c r="Q8659" s="28" t="s">
        <v>47114</v>
      </c>
      <c r="R8659" s="44">
        <v>0</v>
      </c>
    </row>
    <row r="8660" spans="1:18" ht="89.25" x14ac:dyDescent="0.2">
      <c r="A8660" s="28" t="s">
        <v>54</v>
      </c>
      <c r="B8660" s="28" t="s">
        <v>8219</v>
      </c>
      <c r="C8660" s="28" t="s">
        <v>61</v>
      </c>
      <c r="D8660" s="28" t="s">
        <v>55</v>
      </c>
      <c r="E8660" s="37">
        <v>43224.427615740737</v>
      </c>
      <c r="F8660" s="28" t="s">
        <v>13794</v>
      </c>
      <c r="G8660" s="28" t="s">
        <v>47134</v>
      </c>
      <c r="H8660" s="28" t="s">
        <v>82</v>
      </c>
      <c r="I8660" s="28" t="s">
        <v>8232</v>
      </c>
      <c r="J8660" s="43" t="s">
        <v>13796</v>
      </c>
      <c r="K8660" s="43" t="s">
        <v>13797</v>
      </c>
      <c r="L8660" s="43" t="s">
        <v>13797</v>
      </c>
      <c r="M8660" s="43" t="s">
        <v>47135</v>
      </c>
      <c r="N8660" s="43" t="s">
        <v>213</v>
      </c>
      <c r="O8660" s="43" t="s">
        <v>214</v>
      </c>
      <c r="P8660" s="28" t="s">
        <v>47122</v>
      </c>
      <c r="Q8660" s="28" t="s">
        <v>47123</v>
      </c>
      <c r="R8660" s="44">
        <v>0</v>
      </c>
    </row>
    <row r="8661" spans="1:18" ht="89.25" x14ac:dyDescent="0.2">
      <c r="A8661" s="28" t="s">
        <v>54</v>
      </c>
      <c r="B8661" s="28" t="s">
        <v>8219</v>
      </c>
      <c r="C8661" s="28" t="s">
        <v>61</v>
      </c>
      <c r="D8661" s="28" t="s">
        <v>55</v>
      </c>
      <c r="E8661" s="37">
        <v>43224.511319444442</v>
      </c>
      <c r="F8661" s="28" t="s">
        <v>13794</v>
      </c>
      <c r="G8661" s="28" t="s">
        <v>47136</v>
      </c>
      <c r="H8661" s="28" t="s">
        <v>82</v>
      </c>
      <c r="I8661" s="28" t="s">
        <v>8221</v>
      </c>
      <c r="J8661" s="43" t="s">
        <v>13796</v>
      </c>
      <c r="K8661" s="43" t="s">
        <v>13797</v>
      </c>
      <c r="L8661" s="43" t="s">
        <v>13797</v>
      </c>
      <c r="M8661" s="43" t="s">
        <v>47137</v>
      </c>
      <c r="N8661" s="43" t="s">
        <v>113</v>
      </c>
      <c r="O8661" s="43" t="s">
        <v>114</v>
      </c>
      <c r="P8661" s="28" t="s">
        <v>47138</v>
      </c>
      <c r="Q8661" s="28" t="s">
        <v>47139</v>
      </c>
      <c r="R8661" s="44">
        <v>0</v>
      </c>
    </row>
    <row r="8662" spans="1:18" ht="127.5" x14ac:dyDescent="0.2">
      <c r="A8662" s="28" t="s">
        <v>54</v>
      </c>
      <c r="B8662" s="28" t="s">
        <v>8219</v>
      </c>
      <c r="C8662" s="28" t="s">
        <v>61</v>
      </c>
      <c r="D8662" s="28" t="s">
        <v>55</v>
      </c>
      <c r="E8662" s="37">
        <v>43227.510844907403</v>
      </c>
      <c r="F8662" s="28" t="s">
        <v>13794</v>
      </c>
      <c r="G8662" s="28" t="s">
        <v>47140</v>
      </c>
      <c r="H8662" s="28" t="s">
        <v>82</v>
      </c>
      <c r="I8662" s="28" t="s">
        <v>8340</v>
      </c>
      <c r="J8662" s="43" t="s">
        <v>13796</v>
      </c>
      <c r="K8662" s="43" t="s">
        <v>13797</v>
      </c>
      <c r="L8662" s="43" t="s">
        <v>13797</v>
      </c>
      <c r="M8662" s="43" t="s">
        <v>47141</v>
      </c>
      <c r="N8662" s="43" t="s">
        <v>90</v>
      </c>
      <c r="O8662" s="43" t="s">
        <v>91</v>
      </c>
      <c r="P8662" s="28" t="s">
        <v>47142</v>
      </c>
      <c r="Q8662" s="28" t="s">
        <v>47143</v>
      </c>
      <c r="R8662" s="44">
        <v>0</v>
      </c>
    </row>
    <row r="8663" spans="1:18" ht="114.75" x14ac:dyDescent="0.2">
      <c r="A8663" s="28" t="s">
        <v>54</v>
      </c>
      <c r="B8663" s="28" t="s">
        <v>8219</v>
      </c>
      <c r="C8663" s="28" t="s">
        <v>61</v>
      </c>
      <c r="D8663" s="28" t="s">
        <v>55</v>
      </c>
      <c r="E8663" s="37">
        <v>43227.516643518517</v>
      </c>
      <c r="F8663" s="28" t="s">
        <v>13794</v>
      </c>
      <c r="G8663" s="28" t="s">
        <v>47144</v>
      </c>
      <c r="H8663" s="28" t="s">
        <v>82</v>
      </c>
      <c r="I8663" s="28" t="s">
        <v>8526</v>
      </c>
      <c r="J8663" s="43" t="s">
        <v>13796</v>
      </c>
      <c r="K8663" s="43" t="s">
        <v>13797</v>
      </c>
      <c r="L8663" s="43" t="s">
        <v>13797</v>
      </c>
      <c r="M8663" s="43" t="s">
        <v>47145</v>
      </c>
      <c r="N8663" s="43" t="s">
        <v>275</v>
      </c>
      <c r="O8663" s="43" t="s">
        <v>276</v>
      </c>
      <c r="P8663" s="28" t="s">
        <v>47146</v>
      </c>
      <c r="Q8663" s="28" t="s">
        <v>47147</v>
      </c>
      <c r="R8663" s="44">
        <v>0</v>
      </c>
    </row>
    <row r="8664" spans="1:18" ht="114.75" x14ac:dyDescent="0.2">
      <c r="A8664" s="28" t="s">
        <v>54</v>
      </c>
      <c r="B8664" s="28" t="s">
        <v>8219</v>
      </c>
      <c r="C8664" s="28" t="s">
        <v>61</v>
      </c>
      <c r="D8664" s="28" t="s">
        <v>55</v>
      </c>
      <c r="E8664" s="37">
        <v>43227.519178240742</v>
      </c>
      <c r="F8664" s="28" t="s">
        <v>13794</v>
      </c>
      <c r="G8664" s="28" t="s">
        <v>47148</v>
      </c>
      <c r="H8664" s="28" t="s">
        <v>82</v>
      </c>
      <c r="I8664" s="28" t="s">
        <v>8325</v>
      </c>
      <c r="J8664" s="43" t="s">
        <v>13796</v>
      </c>
      <c r="K8664" s="43" t="s">
        <v>13797</v>
      </c>
      <c r="L8664" s="43" t="s">
        <v>13797</v>
      </c>
      <c r="M8664" s="43" t="s">
        <v>47149</v>
      </c>
      <c r="N8664" s="43" t="s">
        <v>84</v>
      </c>
      <c r="O8664" s="43" t="s">
        <v>85</v>
      </c>
      <c r="P8664" s="28" t="s">
        <v>47150</v>
      </c>
      <c r="Q8664" s="28" t="s">
        <v>47151</v>
      </c>
      <c r="R8664" s="44">
        <v>0</v>
      </c>
    </row>
    <row r="8665" spans="1:18" ht="127.5" x14ac:dyDescent="0.2">
      <c r="A8665" s="28" t="s">
        <v>54</v>
      </c>
      <c r="B8665" s="28" t="s">
        <v>8219</v>
      </c>
      <c r="C8665" s="28" t="s">
        <v>61</v>
      </c>
      <c r="D8665" s="28" t="s">
        <v>55</v>
      </c>
      <c r="E8665" s="37">
        <v>43227.527037037034</v>
      </c>
      <c r="F8665" s="28" t="s">
        <v>13794</v>
      </c>
      <c r="G8665" s="28" t="s">
        <v>47152</v>
      </c>
      <c r="H8665" s="28" t="s">
        <v>82</v>
      </c>
      <c r="I8665" s="28" t="s">
        <v>8339</v>
      </c>
      <c r="J8665" s="43" t="s">
        <v>13796</v>
      </c>
      <c r="K8665" s="43" t="s">
        <v>13797</v>
      </c>
      <c r="L8665" s="43" t="s">
        <v>13797</v>
      </c>
      <c r="M8665" s="43" t="s">
        <v>47153</v>
      </c>
      <c r="N8665" s="43" t="s">
        <v>561</v>
      </c>
      <c r="O8665" s="43" t="s">
        <v>562</v>
      </c>
      <c r="P8665" s="28" t="s">
        <v>47154</v>
      </c>
      <c r="Q8665" s="28" t="s">
        <v>47155</v>
      </c>
      <c r="R8665" s="44">
        <v>0</v>
      </c>
    </row>
    <row r="8666" spans="1:18" ht="127.5" x14ac:dyDescent="0.2">
      <c r="A8666" s="28" t="s">
        <v>54</v>
      </c>
      <c r="B8666" s="28" t="s">
        <v>8219</v>
      </c>
      <c r="C8666" s="28" t="s">
        <v>61</v>
      </c>
      <c r="D8666" s="28" t="s">
        <v>55</v>
      </c>
      <c r="E8666" s="37">
        <v>43227.533553240741</v>
      </c>
      <c r="F8666" s="28" t="s">
        <v>13794</v>
      </c>
      <c r="G8666" s="28" t="s">
        <v>47156</v>
      </c>
      <c r="H8666" s="28" t="s">
        <v>82</v>
      </c>
      <c r="I8666" s="28" t="s">
        <v>8520</v>
      </c>
      <c r="J8666" s="43" t="s">
        <v>13796</v>
      </c>
      <c r="K8666" s="43" t="s">
        <v>13797</v>
      </c>
      <c r="L8666" s="43" t="s">
        <v>13797</v>
      </c>
      <c r="M8666" s="43" t="s">
        <v>47157</v>
      </c>
      <c r="N8666" s="43" t="s">
        <v>751</v>
      </c>
      <c r="O8666" s="43" t="s">
        <v>752</v>
      </c>
      <c r="P8666" s="28" t="s">
        <v>47158</v>
      </c>
      <c r="Q8666" s="28" t="s">
        <v>47159</v>
      </c>
      <c r="R8666" s="44">
        <v>0</v>
      </c>
    </row>
    <row r="8667" spans="1:18" ht="89.25" x14ac:dyDescent="0.2">
      <c r="A8667" s="28" t="s">
        <v>54</v>
      </c>
      <c r="B8667" s="28" t="s">
        <v>8219</v>
      </c>
      <c r="C8667" s="28" t="s">
        <v>61</v>
      </c>
      <c r="D8667" s="28" t="s">
        <v>55</v>
      </c>
      <c r="E8667" s="37">
        <v>43227.631736111107</v>
      </c>
      <c r="F8667" s="28" t="s">
        <v>13794</v>
      </c>
      <c r="G8667" s="28" t="s">
        <v>47160</v>
      </c>
      <c r="H8667" s="28" t="s">
        <v>82</v>
      </c>
      <c r="I8667" s="28" t="s">
        <v>8308</v>
      </c>
      <c r="J8667" s="43" t="s">
        <v>13796</v>
      </c>
      <c r="K8667" s="43" t="s">
        <v>13797</v>
      </c>
      <c r="L8667" s="43" t="s">
        <v>13797</v>
      </c>
      <c r="M8667" s="43" t="s">
        <v>47161</v>
      </c>
      <c r="N8667" s="43" t="s">
        <v>154</v>
      </c>
      <c r="O8667" s="43" t="s">
        <v>155</v>
      </c>
      <c r="P8667" s="28" t="s">
        <v>47162</v>
      </c>
      <c r="Q8667" s="28" t="s">
        <v>47163</v>
      </c>
      <c r="R8667" s="44">
        <v>0</v>
      </c>
    </row>
    <row r="8668" spans="1:18" ht="140.25" x14ac:dyDescent="0.2">
      <c r="A8668" s="28" t="s">
        <v>54</v>
      </c>
      <c r="B8668" s="28" t="s">
        <v>8219</v>
      </c>
      <c r="C8668" s="28" t="s">
        <v>61</v>
      </c>
      <c r="D8668" s="28" t="s">
        <v>55</v>
      </c>
      <c r="E8668" s="37">
        <v>43227.689745370371</v>
      </c>
      <c r="F8668" s="28" t="s">
        <v>13794</v>
      </c>
      <c r="G8668" s="28" t="s">
        <v>47164</v>
      </c>
      <c r="H8668" s="28" t="s">
        <v>82</v>
      </c>
      <c r="I8668" s="28" t="s">
        <v>8321</v>
      </c>
      <c r="J8668" s="43" t="s">
        <v>13796</v>
      </c>
      <c r="K8668" s="43" t="s">
        <v>13797</v>
      </c>
      <c r="L8668" s="43" t="s">
        <v>13797</v>
      </c>
      <c r="M8668" s="43" t="s">
        <v>47165</v>
      </c>
      <c r="N8668" s="43" t="s">
        <v>2275</v>
      </c>
      <c r="O8668" s="43" t="s">
        <v>2276</v>
      </c>
      <c r="P8668" s="28" t="s">
        <v>47166</v>
      </c>
      <c r="Q8668" s="28" t="s">
        <v>47167</v>
      </c>
      <c r="R8668" s="44">
        <v>0</v>
      </c>
    </row>
    <row r="8669" spans="1:18" ht="178.5" x14ac:dyDescent="0.2">
      <c r="A8669" s="28" t="s">
        <v>54</v>
      </c>
      <c r="B8669" s="28" t="s">
        <v>8219</v>
      </c>
      <c r="C8669" s="28" t="s">
        <v>61</v>
      </c>
      <c r="D8669" s="28" t="s">
        <v>55</v>
      </c>
      <c r="E8669" s="37">
        <v>43228.474016203705</v>
      </c>
      <c r="F8669" s="28" t="s">
        <v>13794</v>
      </c>
      <c r="G8669" s="28" t="s">
        <v>47168</v>
      </c>
      <c r="H8669" s="28" t="s">
        <v>82</v>
      </c>
      <c r="I8669" s="28" t="s">
        <v>47169</v>
      </c>
      <c r="J8669" s="43" t="s">
        <v>13796</v>
      </c>
      <c r="K8669" s="43" t="s">
        <v>13797</v>
      </c>
      <c r="L8669" s="43" t="s">
        <v>13797</v>
      </c>
      <c r="M8669" s="43" t="s">
        <v>47170</v>
      </c>
      <c r="N8669" s="43" t="s">
        <v>129</v>
      </c>
      <c r="O8669" s="43" t="s">
        <v>130</v>
      </c>
      <c r="P8669" s="28" t="s">
        <v>47171</v>
      </c>
      <c r="Q8669" s="28" t="s">
        <v>47172</v>
      </c>
      <c r="R8669" s="44">
        <v>0</v>
      </c>
    </row>
    <row r="8670" spans="1:18" ht="127.5" x14ac:dyDescent="0.2">
      <c r="A8670" s="28" t="s">
        <v>54</v>
      </c>
      <c r="B8670" s="28" t="s">
        <v>8219</v>
      </c>
      <c r="C8670" s="28" t="s">
        <v>61</v>
      </c>
      <c r="D8670" s="28" t="s">
        <v>55</v>
      </c>
      <c r="E8670" s="37">
        <v>43228.503935185181</v>
      </c>
      <c r="F8670" s="28" t="s">
        <v>13794</v>
      </c>
      <c r="G8670" s="28" t="s">
        <v>47173</v>
      </c>
      <c r="H8670" s="28" t="s">
        <v>82</v>
      </c>
      <c r="I8670" s="28" t="s">
        <v>8486</v>
      </c>
      <c r="J8670" s="43" t="s">
        <v>13796</v>
      </c>
      <c r="K8670" s="43" t="s">
        <v>13797</v>
      </c>
      <c r="L8670" s="43" t="s">
        <v>13797</v>
      </c>
      <c r="M8670" s="43" t="s">
        <v>47174</v>
      </c>
      <c r="N8670" s="43" t="s">
        <v>532</v>
      </c>
      <c r="O8670" s="43" t="s">
        <v>533</v>
      </c>
      <c r="P8670" s="28" t="s">
        <v>47175</v>
      </c>
      <c r="Q8670" s="28" t="s">
        <v>47176</v>
      </c>
      <c r="R8670" s="44">
        <v>0</v>
      </c>
    </row>
    <row r="8671" spans="1:18" ht="140.25" x14ac:dyDescent="0.2">
      <c r="A8671" s="28" t="s">
        <v>54</v>
      </c>
      <c r="B8671" s="28" t="s">
        <v>8219</v>
      </c>
      <c r="C8671" s="28" t="s">
        <v>61</v>
      </c>
      <c r="D8671" s="28" t="s">
        <v>55</v>
      </c>
      <c r="E8671" s="37">
        <v>43228.547372685185</v>
      </c>
      <c r="F8671" s="28" t="s">
        <v>13794</v>
      </c>
      <c r="G8671" s="28" t="s">
        <v>47177</v>
      </c>
      <c r="H8671" s="28" t="s">
        <v>82</v>
      </c>
      <c r="I8671" s="28" t="s">
        <v>8253</v>
      </c>
      <c r="J8671" s="43" t="s">
        <v>13796</v>
      </c>
      <c r="K8671" s="43" t="s">
        <v>13797</v>
      </c>
      <c r="L8671" s="43" t="s">
        <v>13797</v>
      </c>
      <c r="M8671" s="43" t="s">
        <v>47178</v>
      </c>
      <c r="N8671" s="43" t="s">
        <v>2576</v>
      </c>
      <c r="O8671" s="43" t="s">
        <v>2577</v>
      </c>
      <c r="P8671" s="28" t="s">
        <v>47179</v>
      </c>
      <c r="Q8671" s="28" t="s">
        <v>47180</v>
      </c>
      <c r="R8671" s="44">
        <v>0</v>
      </c>
    </row>
    <row r="8672" spans="1:18" ht="127.5" x14ac:dyDescent="0.2">
      <c r="A8672" s="28" t="s">
        <v>54</v>
      </c>
      <c r="B8672" s="28" t="s">
        <v>8219</v>
      </c>
      <c r="C8672" s="28" t="s">
        <v>61</v>
      </c>
      <c r="D8672" s="28" t="s">
        <v>55</v>
      </c>
      <c r="E8672" s="37">
        <v>43228.736967592587</v>
      </c>
      <c r="F8672" s="28" t="s">
        <v>13794</v>
      </c>
      <c r="G8672" s="28" t="s">
        <v>47181</v>
      </c>
      <c r="H8672" s="28" t="s">
        <v>82</v>
      </c>
      <c r="I8672" s="28" t="s">
        <v>8381</v>
      </c>
      <c r="J8672" s="43" t="s">
        <v>13796</v>
      </c>
      <c r="K8672" s="43" t="s">
        <v>13797</v>
      </c>
      <c r="L8672" s="43" t="s">
        <v>13797</v>
      </c>
      <c r="M8672" s="43" t="s">
        <v>47182</v>
      </c>
      <c r="N8672" s="43" t="s">
        <v>176</v>
      </c>
      <c r="O8672" s="43" t="s">
        <v>177</v>
      </c>
      <c r="P8672" s="28" t="s">
        <v>47183</v>
      </c>
      <c r="Q8672" s="28" t="s">
        <v>47184</v>
      </c>
      <c r="R8672" s="44">
        <v>0</v>
      </c>
    </row>
    <row r="8673" spans="1:18" ht="89.25" x14ac:dyDescent="0.2">
      <c r="A8673" s="28" t="s">
        <v>54</v>
      </c>
      <c r="B8673" s="28" t="s">
        <v>8219</v>
      </c>
      <c r="C8673" s="28" t="s">
        <v>61</v>
      </c>
      <c r="D8673" s="28" t="s">
        <v>55</v>
      </c>
      <c r="E8673" s="37">
        <v>43229.382604166662</v>
      </c>
      <c r="F8673" s="28" t="s">
        <v>13794</v>
      </c>
      <c r="G8673" s="28" t="s">
        <v>47185</v>
      </c>
      <c r="H8673" s="28" t="s">
        <v>82</v>
      </c>
      <c r="I8673" s="28" t="s">
        <v>8235</v>
      </c>
      <c r="J8673" s="43" t="s">
        <v>13796</v>
      </c>
      <c r="K8673" s="43" t="s">
        <v>13797</v>
      </c>
      <c r="L8673" s="43" t="s">
        <v>13797</v>
      </c>
      <c r="M8673" s="43" t="s">
        <v>47186</v>
      </c>
      <c r="N8673" s="43" t="s">
        <v>986</v>
      </c>
      <c r="O8673" s="43" t="s">
        <v>987</v>
      </c>
      <c r="P8673" s="28" t="s">
        <v>47187</v>
      </c>
      <c r="Q8673" s="28" t="s">
        <v>47188</v>
      </c>
      <c r="R8673" s="44">
        <v>0</v>
      </c>
    </row>
    <row r="8674" spans="1:18" ht="140.25" x14ac:dyDescent="0.2">
      <c r="A8674" s="28" t="s">
        <v>54</v>
      </c>
      <c r="B8674" s="28" t="s">
        <v>8219</v>
      </c>
      <c r="C8674" s="28" t="s">
        <v>61</v>
      </c>
      <c r="D8674" s="28" t="s">
        <v>55</v>
      </c>
      <c r="E8674" s="37">
        <v>43229.452870370369</v>
      </c>
      <c r="F8674" s="28" t="s">
        <v>13794</v>
      </c>
      <c r="G8674" s="28" t="s">
        <v>47189</v>
      </c>
      <c r="H8674" s="28" t="s">
        <v>82</v>
      </c>
      <c r="I8674" s="28" t="s">
        <v>47190</v>
      </c>
      <c r="J8674" s="43" t="s">
        <v>13796</v>
      </c>
      <c r="K8674" s="43" t="s">
        <v>13797</v>
      </c>
      <c r="L8674" s="43" t="s">
        <v>13797</v>
      </c>
      <c r="M8674" s="43" t="s">
        <v>47191</v>
      </c>
      <c r="N8674" s="43" t="s">
        <v>90</v>
      </c>
      <c r="O8674" s="43" t="s">
        <v>91</v>
      </c>
      <c r="P8674" s="28" t="s">
        <v>47192</v>
      </c>
      <c r="Q8674" s="28" t="s">
        <v>47193</v>
      </c>
      <c r="R8674" s="44">
        <v>0</v>
      </c>
    </row>
    <row r="8675" spans="1:18" ht="140.25" x14ac:dyDescent="0.2">
      <c r="A8675" s="28" t="s">
        <v>54</v>
      </c>
      <c r="B8675" s="28" t="s">
        <v>8219</v>
      </c>
      <c r="C8675" s="28" t="s">
        <v>61</v>
      </c>
      <c r="D8675" s="28" t="s">
        <v>55</v>
      </c>
      <c r="E8675" s="37">
        <v>43229.457002314812</v>
      </c>
      <c r="F8675" s="28" t="s">
        <v>13794</v>
      </c>
      <c r="G8675" s="28" t="s">
        <v>47194</v>
      </c>
      <c r="H8675" s="28" t="s">
        <v>82</v>
      </c>
      <c r="I8675" s="28" t="s">
        <v>8479</v>
      </c>
      <c r="J8675" s="43" t="s">
        <v>13796</v>
      </c>
      <c r="K8675" s="43" t="s">
        <v>13797</v>
      </c>
      <c r="L8675" s="43" t="s">
        <v>13797</v>
      </c>
      <c r="M8675" s="43" t="s">
        <v>47195</v>
      </c>
      <c r="N8675" s="43" t="s">
        <v>90</v>
      </c>
      <c r="O8675" s="43" t="s">
        <v>91</v>
      </c>
      <c r="P8675" s="28" t="s">
        <v>47192</v>
      </c>
      <c r="Q8675" s="28" t="s">
        <v>47193</v>
      </c>
      <c r="R8675" s="44">
        <v>0</v>
      </c>
    </row>
    <row r="8676" spans="1:18" ht="114.75" x14ac:dyDescent="0.2">
      <c r="A8676" s="28" t="s">
        <v>54</v>
      </c>
      <c r="B8676" s="28" t="s">
        <v>8219</v>
      </c>
      <c r="C8676" s="28" t="s">
        <v>61</v>
      </c>
      <c r="D8676" s="28" t="s">
        <v>55</v>
      </c>
      <c r="E8676" s="37">
        <v>43229.654247685183</v>
      </c>
      <c r="F8676" s="28" t="s">
        <v>13794</v>
      </c>
      <c r="G8676" s="28" t="s">
        <v>47196</v>
      </c>
      <c r="H8676" s="28" t="s">
        <v>82</v>
      </c>
      <c r="I8676" s="28" t="s">
        <v>8516</v>
      </c>
      <c r="J8676" s="43" t="s">
        <v>13796</v>
      </c>
      <c r="K8676" s="43" t="s">
        <v>13797</v>
      </c>
      <c r="L8676" s="43" t="s">
        <v>13797</v>
      </c>
      <c r="M8676" s="43" t="s">
        <v>47197</v>
      </c>
      <c r="N8676" s="43" t="s">
        <v>144</v>
      </c>
      <c r="O8676" s="43" t="s">
        <v>145</v>
      </c>
      <c r="P8676" s="28" t="s">
        <v>47198</v>
      </c>
      <c r="Q8676" s="28" t="s">
        <v>47199</v>
      </c>
      <c r="R8676" s="44">
        <v>0</v>
      </c>
    </row>
    <row r="8677" spans="1:18" ht="102" x14ac:dyDescent="0.2">
      <c r="A8677" s="28" t="s">
        <v>54</v>
      </c>
      <c r="B8677" s="28" t="s">
        <v>8219</v>
      </c>
      <c r="C8677" s="28" t="s">
        <v>61</v>
      </c>
      <c r="D8677" s="28" t="s">
        <v>55</v>
      </c>
      <c r="E8677" s="37">
        <v>43229.670092592591</v>
      </c>
      <c r="F8677" s="28" t="s">
        <v>13794</v>
      </c>
      <c r="G8677" s="28" t="s">
        <v>47200</v>
      </c>
      <c r="H8677" s="28" t="s">
        <v>82</v>
      </c>
      <c r="I8677" s="28" t="s">
        <v>8505</v>
      </c>
      <c r="J8677" s="43" t="s">
        <v>13796</v>
      </c>
      <c r="K8677" s="43" t="s">
        <v>13797</v>
      </c>
      <c r="L8677" s="43" t="s">
        <v>13797</v>
      </c>
      <c r="M8677" s="43" t="s">
        <v>47201</v>
      </c>
      <c r="N8677" s="43" t="s">
        <v>2496</v>
      </c>
      <c r="O8677" s="43" t="s">
        <v>2497</v>
      </c>
      <c r="P8677" s="28" t="s">
        <v>47202</v>
      </c>
      <c r="Q8677" s="28" t="s">
        <v>47203</v>
      </c>
      <c r="R8677" s="44">
        <v>0</v>
      </c>
    </row>
    <row r="8678" spans="1:18" ht="127.5" x14ac:dyDescent="0.2">
      <c r="A8678" s="28" t="s">
        <v>54</v>
      </c>
      <c r="B8678" s="28" t="s">
        <v>8219</v>
      </c>
      <c r="C8678" s="28" t="s">
        <v>61</v>
      </c>
      <c r="D8678" s="28" t="s">
        <v>55</v>
      </c>
      <c r="E8678" s="37">
        <v>43229.679259259261</v>
      </c>
      <c r="F8678" s="28" t="s">
        <v>13794</v>
      </c>
      <c r="G8678" s="28" t="s">
        <v>47204</v>
      </c>
      <c r="H8678" s="28" t="s">
        <v>82</v>
      </c>
      <c r="I8678" s="28" t="s">
        <v>47205</v>
      </c>
      <c r="J8678" s="43" t="s">
        <v>13796</v>
      </c>
      <c r="K8678" s="43" t="s">
        <v>13797</v>
      </c>
      <c r="L8678" s="43" t="s">
        <v>13797</v>
      </c>
      <c r="M8678" s="43" t="s">
        <v>47206</v>
      </c>
      <c r="N8678" s="43" t="s">
        <v>3353</v>
      </c>
      <c r="O8678" s="43" t="s">
        <v>3354</v>
      </c>
      <c r="P8678" s="28" t="s">
        <v>47207</v>
      </c>
      <c r="Q8678" s="28" t="s">
        <v>47208</v>
      </c>
      <c r="R8678" s="44">
        <v>0</v>
      </c>
    </row>
    <row r="8679" spans="1:18" ht="127.5" x14ac:dyDescent="0.2">
      <c r="A8679" s="28" t="s">
        <v>54</v>
      </c>
      <c r="B8679" s="28" t="s">
        <v>8219</v>
      </c>
      <c r="C8679" s="28" t="s">
        <v>61</v>
      </c>
      <c r="D8679" s="28" t="s">
        <v>55</v>
      </c>
      <c r="E8679" s="37">
        <v>43229.68476851852</v>
      </c>
      <c r="F8679" s="28" t="s">
        <v>13794</v>
      </c>
      <c r="G8679" s="28" t="s">
        <v>47209</v>
      </c>
      <c r="H8679" s="28" t="s">
        <v>82</v>
      </c>
      <c r="I8679" s="28" t="s">
        <v>8286</v>
      </c>
      <c r="J8679" s="43" t="s">
        <v>13796</v>
      </c>
      <c r="K8679" s="43" t="s">
        <v>13797</v>
      </c>
      <c r="L8679" s="43" t="s">
        <v>13797</v>
      </c>
      <c r="M8679" s="43" t="s">
        <v>47210</v>
      </c>
      <c r="N8679" s="43" t="s">
        <v>2576</v>
      </c>
      <c r="O8679" s="43" t="s">
        <v>2577</v>
      </c>
      <c r="P8679" s="28" t="s">
        <v>47207</v>
      </c>
      <c r="Q8679" s="28" t="s">
        <v>47208</v>
      </c>
      <c r="R8679" s="44">
        <v>0</v>
      </c>
    </row>
    <row r="8680" spans="1:18" ht="114.75" x14ac:dyDescent="0.2">
      <c r="A8680" s="28" t="s">
        <v>54</v>
      </c>
      <c r="B8680" s="28" t="s">
        <v>8219</v>
      </c>
      <c r="C8680" s="28" t="s">
        <v>61</v>
      </c>
      <c r="D8680" s="28" t="s">
        <v>55</v>
      </c>
      <c r="E8680" s="37">
        <v>43230.41569444444</v>
      </c>
      <c r="F8680" s="28" t="s">
        <v>13794</v>
      </c>
      <c r="G8680" s="28" t="s">
        <v>47211</v>
      </c>
      <c r="H8680" s="28" t="s">
        <v>82</v>
      </c>
      <c r="I8680" s="28" t="s">
        <v>47212</v>
      </c>
      <c r="J8680" s="43" t="s">
        <v>13796</v>
      </c>
      <c r="K8680" s="43" t="s">
        <v>13797</v>
      </c>
      <c r="L8680" s="43" t="s">
        <v>13797</v>
      </c>
      <c r="M8680" s="43" t="s">
        <v>47213</v>
      </c>
      <c r="N8680" s="43" t="s">
        <v>1991</v>
      </c>
      <c r="O8680" s="43" t="s">
        <v>1992</v>
      </c>
      <c r="P8680" s="28" t="s">
        <v>47214</v>
      </c>
      <c r="Q8680" s="28" t="s">
        <v>39548</v>
      </c>
      <c r="R8680" s="44">
        <v>0</v>
      </c>
    </row>
    <row r="8681" spans="1:18" ht="114.75" x14ac:dyDescent="0.2">
      <c r="A8681" s="28" t="s">
        <v>54</v>
      </c>
      <c r="B8681" s="28" t="s">
        <v>8219</v>
      </c>
      <c r="C8681" s="28" t="s">
        <v>61</v>
      </c>
      <c r="D8681" s="28" t="s">
        <v>55</v>
      </c>
      <c r="E8681" s="37">
        <v>43230.435902777775</v>
      </c>
      <c r="F8681" s="28" t="s">
        <v>13794</v>
      </c>
      <c r="G8681" s="28" t="s">
        <v>47215</v>
      </c>
      <c r="H8681" s="28" t="s">
        <v>82</v>
      </c>
      <c r="I8681" s="28" t="s">
        <v>8527</v>
      </c>
      <c r="J8681" s="43" t="s">
        <v>13796</v>
      </c>
      <c r="K8681" s="43" t="s">
        <v>13797</v>
      </c>
      <c r="L8681" s="43" t="s">
        <v>13797</v>
      </c>
      <c r="M8681" s="43" t="s">
        <v>47216</v>
      </c>
      <c r="N8681" s="43" t="s">
        <v>5435</v>
      </c>
      <c r="O8681" s="43" t="s">
        <v>5436</v>
      </c>
      <c r="P8681" s="28" t="s">
        <v>47217</v>
      </c>
      <c r="Q8681" s="28" t="s">
        <v>47218</v>
      </c>
      <c r="R8681" s="44">
        <v>0</v>
      </c>
    </row>
    <row r="8682" spans="1:18" ht="114.75" x14ac:dyDescent="0.2">
      <c r="A8682" s="28" t="s">
        <v>54</v>
      </c>
      <c r="B8682" s="28" t="s">
        <v>8219</v>
      </c>
      <c r="C8682" s="28" t="s">
        <v>61</v>
      </c>
      <c r="D8682" s="28" t="s">
        <v>55</v>
      </c>
      <c r="E8682" s="37">
        <v>43230.487615740742</v>
      </c>
      <c r="F8682" s="28" t="s">
        <v>13794</v>
      </c>
      <c r="G8682" s="28" t="s">
        <v>47219</v>
      </c>
      <c r="H8682" s="28" t="s">
        <v>82</v>
      </c>
      <c r="I8682" s="28" t="s">
        <v>47220</v>
      </c>
      <c r="J8682" s="43" t="s">
        <v>13796</v>
      </c>
      <c r="K8682" s="43" t="s">
        <v>13797</v>
      </c>
      <c r="L8682" s="43" t="s">
        <v>13797</v>
      </c>
      <c r="M8682" s="43" t="s">
        <v>47221</v>
      </c>
      <c r="N8682" s="43" t="s">
        <v>156</v>
      </c>
      <c r="O8682" s="43" t="s">
        <v>157</v>
      </c>
      <c r="P8682" s="28" t="s">
        <v>47222</v>
      </c>
      <c r="Q8682" s="28" t="s">
        <v>47223</v>
      </c>
      <c r="R8682" s="44">
        <v>0</v>
      </c>
    </row>
    <row r="8683" spans="1:18" ht="140.25" x14ac:dyDescent="0.2">
      <c r="A8683" s="28" t="s">
        <v>54</v>
      </c>
      <c r="B8683" s="28" t="s">
        <v>8219</v>
      </c>
      <c r="C8683" s="28" t="s">
        <v>61</v>
      </c>
      <c r="D8683" s="28" t="s">
        <v>55</v>
      </c>
      <c r="E8683" s="37">
        <v>43230.526099537034</v>
      </c>
      <c r="F8683" s="28" t="s">
        <v>13794</v>
      </c>
      <c r="G8683" s="28" t="s">
        <v>47224</v>
      </c>
      <c r="H8683" s="28" t="s">
        <v>82</v>
      </c>
      <c r="I8683" s="28" t="s">
        <v>47225</v>
      </c>
      <c r="J8683" s="43" t="s">
        <v>13796</v>
      </c>
      <c r="K8683" s="43" t="s">
        <v>13797</v>
      </c>
      <c r="L8683" s="43" t="s">
        <v>13797</v>
      </c>
      <c r="M8683" s="43" t="s">
        <v>47226</v>
      </c>
      <c r="N8683" s="43" t="s">
        <v>8342</v>
      </c>
      <c r="O8683" s="43" t="s">
        <v>8343</v>
      </c>
      <c r="P8683" s="28" t="s">
        <v>47227</v>
      </c>
      <c r="Q8683" s="28" t="s">
        <v>47228</v>
      </c>
      <c r="R8683" s="44">
        <v>0</v>
      </c>
    </row>
    <row r="8684" spans="1:18" ht="140.25" x14ac:dyDescent="0.2">
      <c r="A8684" s="28" t="s">
        <v>54</v>
      </c>
      <c r="B8684" s="28" t="s">
        <v>8219</v>
      </c>
      <c r="C8684" s="28" t="s">
        <v>61</v>
      </c>
      <c r="D8684" s="28" t="s">
        <v>55</v>
      </c>
      <c r="E8684" s="37">
        <v>43230.528252314813</v>
      </c>
      <c r="F8684" s="28" t="s">
        <v>13794</v>
      </c>
      <c r="G8684" s="28" t="s">
        <v>47229</v>
      </c>
      <c r="H8684" s="28" t="s">
        <v>82</v>
      </c>
      <c r="I8684" s="28" t="s">
        <v>8341</v>
      </c>
      <c r="J8684" s="43" t="s">
        <v>13796</v>
      </c>
      <c r="K8684" s="43" t="s">
        <v>13797</v>
      </c>
      <c r="L8684" s="43" t="s">
        <v>13797</v>
      </c>
      <c r="M8684" s="43" t="s">
        <v>47230</v>
      </c>
      <c r="N8684" s="43" t="s">
        <v>8342</v>
      </c>
      <c r="O8684" s="43" t="s">
        <v>8343</v>
      </c>
      <c r="P8684" s="28" t="s">
        <v>47227</v>
      </c>
      <c r="Q8684" s="28" t="s">
        <v>47228</v>
      </c>
      <c r="R8684" s="44">
        <v>0</v>
      </c>
    </row>
    <row r="8685" spans="1:18" ht="114.75" x14ac:dyDescent="0.2">
      <c r="A8685" s="28" t="s">
        <v>54</v>
      </c>
      <c r="B8685" s="28" t="s">
        <v>8219</v>
      </c>
      <c r="C8685" s="28" t="s">
        <v>61</v>
      </c>
      <c r="D8685" s="28" t="s">
        <v>55</v>
      </c>
      <c r="E8685" s="37">
        <v>43230.592534722222</v>
      </c>
      <c r="F8685" s="28" t="s">
        <v>13794</v>
      </c>
      <c r="G8685" s="28" t="s">
        <v>47231</v>
      </c>
      <c r="H8685" s="28" t="s">
        <v>82</v>
      </c>
      <c r="I8685" s="28" t="s">
        <v>47232</v>
      </c>
      <c r="J8685" s="43" t="s">
        <v>13796</v>
      </c>
      <c r="K8685" s="43" t="s">
        <v>13797</v>
      </c>
      <c r="L8685" s="43" t="s">
        <v>13797</v>
      </c>
      <c r="M8685" s="43" t="s">
        <v>47233</v>
      </c>
      <c r="N8685" s="43" t="s">
        <v>1144</v>
      </c>
      <c r="O8685" s="43" t="s">
        <v>1145</v>
      </c>
      <c r="P8685" s="28" t="s">
        <v>47234</v>
      </c>
      <c r="Q8685" s="28" t="s">
        <v>47235</v>
      </c>
      <c r="R8685" s="44">
        <v>0</v>
      </c>
    </row>
    <row r="8686" spans="1:18" ht="140.25" x14ac:dyDescent="0.2">
      <c r="A8686" s="28" t="s">
        <v>54</v>
      </c>
      <c r="B8686" s="28" t="s">
        <v>8219</v>
      </c>
      <c r="C8686" s="28" t="s">
        <v>61</v>
      </c>
      <c r="D8686" s="28" t="s">
        <v>55</v>
      </c>
      <c r="E8686" s="37">
        <v>43230.673761574071</v>
      </c>
      <c r="F8686" s="28" t="s">
        <v>13794</v>
      </c>
      <c r="G8686" s="28" t="s">
        <v>47236</v>
      </c>
      <c r="H8686" s="28" t="s">
        <v>82</v>
      </c>
      <c r="I8686" s="28" t="s">
        <v>8424</v>
      </c>
      <c r="J8686" s="43" t="s">
        <v>13796</v>
      </c>
      <c r="K8686" s="43" t="s">
        <v>13797</v>
      </c>
      <c r="L8686" s="43" t="s">
        <v>13797</v>
      </c>
      <c r="M8686" s="43" t="s">
        <v>47237</v>
      </c>
      <c r="N8686" s="43" t="s">
        <v>927</v>
      </c>
      <c r="O8686" s="43" t="s">
        <v>928</v>
      </c>
      <c r="P8686" s="28" t="s">
        <v>47238</v>
      </c>
      <c r="Q8686" s="28" t="s">
        <v>47239</v>
      </c>
      <c r="R8686" s="44">
        <v>0</v>
      </c>
    </row>
    <row r="8687" spans="1:18" ht="127.5" x14ac:dyDescent="0.2">
      <c r="A8687" s="28" t="s">
        <v>54</v>
      </c>
      <c r="B8687" s="28" t="s">
        <v>8219</v>
      </c>
      <c r="C8687" s="28" t="s">
        <v>61</v>
      </c>
      <c r="D8687" s="28" t="s">
        <v>55</v>
      </c>
      <c r="E8687" s="37">
        <v>43231.440405092588</v>
      </c>
      <c r="F8687" s="28" t="s">
        <v>13794</v>
      </c>
      <c r="G8687" s="28" t="s">
        <v>47240</v>
      </c>
      <c r="H8687" s="28" t="s">
        <v>82</v>
      </c>
      <c r="I8687" s="28" t="s">
        <v>8418</v>
      </c>
      <c r="J8687" s="43" t="s">
        <v>13796</v>
      </c>
      <c r="K8687" s="43" t="s">
        <v>13797</v>
      </c>
      <c r="L8687" s="43" t="s">
        <v>13797</v>
      </c>
      <c r="M8687" s="43" t="s">
        <v>47241</v>
      </c>
      <c r="N8687" s="43" t="s">
        <v>8419</v>
      </c>
      <c r="O8687" s="43" t="s">
        <v>8420</v>
      </c>
      <c r="P8687" s="28" t="s">
        <v>47242</v>
      </c>
      <c r="Q8687" s="28" t="s">
        <v>47243</v>
      </c>
      <c r="R8687" s="44">
        <v>0</v>
      </c>
    </row>
    <row r="8688" spans="1:18" ht="127.5" x14ac:dyDescent="0.2">
      <c r="A8688" s="28" t="s">
        <v>54</v>
      </c>
      <c r="B8688" s="28" t="s">
        <v>8219</v>
      </c>
      <c r="C8688" s="28" t="s">
        <v>61</v>
      </c>
      <c r="D8688" s="28" t="s">
        <v>55</v>
      </c>
      <c r="E8688" s="37">
        <v>43231.675937499997</v>
      </c>
      <c r="F8688" s="28" t="s">
        <v>13794</v>
      </c>
      <c r="G8688" s="28" t="s">
        <v>47244</v>
      </c>
      <c r="H8688" s="28" t="s">
        <v>82</v>
      </c>
      <c r="I8688" s="28" t="s">
        <v>47245</v>
      </c>
      <c r="J8688" s="43" t="s">
        <v>13796</v>
      </c>
      <c r="K8688" s="43" t="s">
        <v>13797</v>
      </c>
      <c r="L8688" s="43" t="s">
        <v>13797</v>
      </c>
      <c r="M8688" s="43" t="s">
        <v>47246</v>
      </c>
      <c r="N8688" s="43" t="s">
        <v>176</v>
      </c>
      <c r="O8688" s="43" t="s">
        <v>177</v>
      </c>
      <c r="P8688" s="28" t="s">
        <v>47247</v>
      </c>
      <c r="Q8688" s="28" t="s">
        <v>47248</v>
      </c>
      <c r="R8688" s="44">
        <v>0</v>
      </c>
    </row>
    <row r="8689" spans="1:18" ht="76.5" x14ac:dyDescent="0.2">
      <c r="A8689" s="28" t="s">
        <v>54</v>
      </c>
      <c r="B8689" s="28" t="s">
        <v>8219</v>
      </c>
      <c r="C8689" s="28" t="s">
        <v>61</v>
      </c>
      <c r="D8689" s="28" t="s">
        <v>55</v>
      </c>
      <c r="E8689" s="37">
        <v>43233.446018518516</v>
      </c>
      <c r="F8689" s="28" t="s">
        <v>13794</v>
      </c>
      <c r="G8689" s="28" t="s">
        <v>47249</v>
      </c>
      <c r="H8689" s="28" t="s">
        <v>82</v>
      </c>
      <c r="I8689" s="28" t="s">
        <v>47250</v>
      </c>
      <c r="J8689" s="43" t="s">
        <v>13796</v>
      </c>
      <c r="K8689" s="43" t="s">
        <v>13797</v>
      </c>
      <c r="L8689" s="43" t="s">
        <v>13797</v>
      </c>
      <c r="M8689" s="43" t="s">
        <v>47251</v>
      </c>
      <c r="N8689" s="43" t="s">
        <v>90</v>
      </c>
      <c r="O8689" s="43" t="s">
        <v>91</v>
      </c>
      <c r="P8689" s="28" t="s">
        <v>47252</v>
      </c>
      <c r="Q8689" s="28" t="s">
        <v>47253</v>
      </c>
      <c r="R8689" s="44">
        <v>0</v>
      </c>
    </row>
    <row r="8690" spans="1:18" ht="76.5" x14ac:dyDescent="0.2">
      <c r="A8690" s="28" t="s">
        <v>54</v>
      </c>
      <c r="B8690" s="28" t="s">
        <v>8219</v>
      </c>
      <c r="C8690" s="28" t="s">
        <v>61</v>
      </c>
      <c r="D8690" s="28" t="s">
        <v>55</v>
      </c>
      <c r="E8690" s="37">
        <v>43233.463275462964</v>
      </c>
      <c r="F8690" s="28" t="s">
        <v>13794</v>
      </c>
      <c r="G8690" s="28" t="s">
        <v>47254</v>
      </c>
      <c r="H8690" s="28" t="s">
        <v>82</v>
      </c>
      <c r="I8690" s="28" t="s">
        <v>8328</v>
      </c>
      <c r="J8690" s="43" t="s">
        <v>13796</v>
      </c>
      <c r="K8690" s="43" t="s">
        <v>13797</v>
      </c>
      <c r="L8690" s="43" t="s">
        <v>13797</v>
      </c>
      <c r="M8690" s="43" t="s">
        <v>47255</v>
      </c>
      <c r="N8690" s="43" t="s">
        <v>90</v>
      </c>
      <c r="O8690" s="43" t="s">
        <v>91</v>
      </c>
      <c r="P8690" s="28" t="s">
        <v>47252</v>
      </c>
      <c r="Q8690" s="28" t="s">
        <v>47253</v>
      </c>
      <c r="R8690" s="44">
        <v>0</v>
      </c>
    </row>
    <row r="8691" spans="1:18" ht="114.75" x14ac:dyDescent="0.2">
      <c r="A8691" s="28" t="s">
        <v>54</v>
      </c>
      <c r="B8691" s="28" t="s">
        <v>8219</v>
      </c>
      <c r="C8691" s="28" t="s">
        <v>61</v>
      </c>
      <c r="D8691" s="28" t="s">
        <v>55</v>
      </c>
      <c r="E8691" s="37">
        <v>43234.371921296297</v>
      </c>
      <c r="F8691" s="28" t="s">
        <v>13794</v>
      </c>
      <c r="G8691" s="28" t="s">
        <v>47256</v>
      </c>
      <c r="H8691" s="28" t="s">
        <v>82</v>
      </c>
      <c r="I8691" s="28" t="s">
        <v>8449</v>
      </c>
      <c r="J8691" s="43" t="s">
        <v>13796</v>
      </c>
      <c r="K8691" s="43" t="s">
        <v>13797</v>
      </c>
      <c r="L8691" s="43" t="s">
        <v>13797</v>
      </c>
      <c r="M8691" s="43" t="s">
        <v>47257</v>
      </c>
      <c r="N8691" s="43" t="s">
        <v>84</v>
      </c>
      <c r="O8691" s="43" t="s">
        <v>85</v>
      </c>
      <c r="P8691" s="28" t="s">
        <v>47258</v>
      </c>
      <c r="Q8691" s="28" t="s">
        <v>47259</v>
      </c>
      <c r="R8691" s="44">
        <v>0</v>
      </c>
    </row>
    <row r="8692" spans="1:18" ht="140.25" x14ac:dyDescent="0.2">
      <c r="A8692" s="28" t="s">
        <v>54</v>
      </c>
      <c r="B8692" s="28" t="s">
        <v>8219</v>
      </c>
      <c r="C8692" s="28" t="s">
        <v>61</v>
      </c>
      <c r="D8692" s="28" t="s">
        <v>55</v>
      </c>
      <c r="E8692" s="37">
        <v>43234.416932870372</v>
      </c>
      <c r="F8692" s="28" t="s">
        <v>13794</v>
      </c>
      <c r="G8692" s="28" t="s">
        <v>47260</v>
      </c>
      <c r="H8692" s="28" t="s">
        <v>82</v>
      </c>
      <c r="I8692" s="28" t="s">
        <v>47261</v>
      </c>
      <c r="J8692" s="43" t="s">
        <v>13796</v>
      </c>
      <c r="K8692" s="43" t="s">
        <v>13797</v>
      </c>
      <c r="L8692" s="43" t="s">
        <v>13797</v>
      </c>
      <c r="M8692" s="43" t="s">
        <v>47262</v>
      </c>
      <c r="N8692" s="43" t="s">
        <v>968</v>
      </c>
      <c r="O8692" s="43" t="s">
        <v>969</v>
      </c>
      <c r="P8692" s="28" t="s">
        <v>47263</v>
      </c>
      <c r="Q8692" s="28" t="s">
        <v>47264</v>
      </c>
      <c r="R8692" s="44">
        <v>0</v>
      </c>
    </row>
    <row r="8693" spans="1:18" ht="114.75" x14ac:dyDescent="0.2">
      <c r="A8693" s="28" t="s">
        <v>54</v>
      </c>
      <c r="B8693" s="28" t="s">
        <v>8219</v>
      </c>
      <c r="C8693" s="28" t="s">
        <v>61</v>
      </c>
      <c r="D8693" s="28" t="s">
        <v>55</v>
      </c>
      <c r="E8693" s="37">
        <v>43235.356446759259</v>
      </c>
      <c r="F8693" s="28" t="s">
        <v>13794</v>
      </c>
      <c r="G8693" s="28" t="s">
        <v>47265</v>
      </c>
      <c r="H8693" s="28" t="s">
        <v>82</v>
      </c>
      <c r="I8693" s="28" t="s">
        <v>47266</v>
      </c>
      <c r="J8693" s="43" t="s">
        <v>13796</v>
      </c>
      <c r="K8693" s="43" t="s">
        <v>13797</v>
      </c>
      <c r="L8693" s="43" t="s">
        <v>13797</v>
      </c>
      <c r="M8693" s="43" t="s">
        <v>47267</v>
      </c>
      <c r="N8693" s="43" t="s">
        <v>107</v>
      </c>
      <c r="O8693" s="43" t="s">
        <v>108</v>
      </c>
      <c r="P8693" s="28" t="s">
        <v>47268</v>
      </c>
      <c r="Q8693" s="28" t="s">
        <v>47269</v>
      </c>
      <c r="R8693" s="44">
        <v>0</v>
      </c>
    </row>
    <row r="8694" spans="1:18" ht="127.5" x14ac:dyDescent="0.2">
      <c r="A8694" s="28" t="s">
        <v>54</v>
      </c>
      <c r="B8694" s="28" t="s">
        <v>8219</v>
      </c>
      <c r="C8694" s="28" t="s">
        <v>61</v>
      </c>
      <c r="D8694" s="28" t="s">
        <v>55</v>
      </c>
      <c r="E8694" s="37">
        <v>43235.432592592588</v>
      </c>
      <c r="F8694" s="28" t="s">
        <v>13794</v>
      </c>
      <c r="G8694" s="28" t="s">
        <v>47270</v>
      </c>
      <c r="H8694" s="28" t="s">
        <v>82</v>
      </c>
      <c r="I8694" s="28" t="s">
        <v>8352</v>
      </c>
      <c r="J8694" s="43" t="s">
        <v>13796</v>
      </c>
      <c r="K8694" s="43" t="s">
        <v>13797</v>
      </c>
      <c r="L8694" s="43" t="s">
        <v>13797</v>
      </c>
      <c r="M8694" s="43" t="s">
        <v>47271</v>
      </c>
      <c r="N8694" s="43" t="s">
        <v>392</v>
      </c>
      <c r="O8694" s="43" t="s">
        <v>393</v>
      </c>
      <c r="P8694" s="28" t="s">
        <v>47272</v>
      </c>
      <c r="Q8694" s="28" t="s">
        <v>47273</v>
      </c>
      <c r="R8694" s="44">
        <v>0</v>
      </c>
    </row>
    <row r="8695" spans="1:18" ht="140.25" x14ac:dyDescent="0.2">
      <c r="A8695" s="28" t="s">
        <v>54</v>
      </c>
      <c r="B8695" s="28" t="s">
        <v>8219</v>
      </c>
      <c r="C8695" s="28" t="s">
        <v>61</v>
      </c>
      <c r="D8695" s="28" t="s">
        <v>55</v>
      </c>
      <c r="E8695" s="37">
        <v>43235.438657407409</v>
      </c>
      <c r="F8695" s="28" t="s">
        <v>13794</v>
      </c>
      <c r="G8695" s="28" t="s">
        <v>47274</v>
      </c>
      <c r="H8695" s="28" t="s">
        <v>82</v>
      </c>
      <c r="I8695" s="28" t="s">
        <v>8371</v>
      </c>
      <c r="J8695" s="43" t="s">
        <v>13796</v>
      </c>
      <c r="K8695" s="43" t="s">
        <v>13797</v>
      </c>
      <c r="L8695" s="43" t="s">
        <v>13797</v>
      </c>
      <c r="M8695" s="43" t="s">
        <v>47275</v>
      </c>
      <c r="N8695" s="43" t="s">
        <v>673</v>
      </c>
      <c r="O8695" s="43" t="s">
        <v>674</v>
      </c>
      <c r="P8695" s="28" t="s">
        <v>47276</v>
      </c>
      <c r="Q8695" s="28" t="s">
        <v>47277</v>
      </c>
      <c r="R8695" s="44">
        <v>0</v>
      </c>
    </row>
    <row r="8696" spans="1:18" ht="89.25" x14ac:dyDescent="0.2">
      <c r="A8696" s="28" t="s">
        <v>54</v>
      </c>
      <c r="B8696" s="28" t="s">
        <v>8219</v>
      </c>
      <c r="C8696" s="28" t="s">
        <v>61</v>
      </c>
      <c r="D8696" s="28" t="s">
        <v>55</v>
      </c>
      <c r="E8696" s="37">
        <v>43236.464212962965</v>
      </c>
      <c r="F8696" s="28" t="s">
        <v>13794</v>
      </c>
      <c r="G8696" s="28" t="s">
        <v>47278</v>
      </c>
      <c r="H8696" s="28" t="s">
        <v>82</v>
      </c>
      <c r="I8696" s="28" t="s">
        <v>8322</v>
      </c>
      <c r="J8696" s="43" t="s">
        <v>13796</v>
      </c>
      <c r="K8696" s="43" t="s">
        <v>13797</v>
      </c>
      <c r="L8696" s="43" t="s">
        <v>13797</v>
      </c>
      <c r="M8696" s="43" t="s">
        <v>47279</v>
      </c>
      <c r="N8696" s="43" t="s">
        <v>247</v>
      </c>
      <c r="O8696" s="43" t="s">
        <v>248</v>
      </c>
      <c r="P8696" s="28" t="s">
        <v>47280</v>
      </c>
      <c r="Q8696" s="28" t="s">
        <v>47281</v>
      </c>
      <c r="R8696" s="44">
        <v>0</v>
      </c>
    </row>
    <row r="8697" spans="1:18" ht="127.5" x14ac:dyDescent="0.2">
      <c r="A8697" s="28" t="s">
        <v>54</v>
      </c>
      <c r="B8697" s="28" t="s">
        <v>8219</v>
      </c>
      <c r="C8697" s="28" t="s">
        <v>61</v>
      </c>
      <c r="D8697" s="28" t="s">
        <v>55</v>
      </c>
      <c r="E8697" s="37">
        <v>43236.465775462959</v>
      </c>
      <c r="F8697" s="28" t="s">
        <v>13794</v>
      </c>
      <c r="G8697" s="28" t="s">
        <v>47282</v>
      </c>
      <c r="H8697" s="28" t="s">
        <v>82</v>
      </c>
      <c r="I8697" s="28" t="s">
        <v>8391</v>
      </c>
      <c r="J8697" s="43" t="s">
        <v>13796</v>
      </c>
      <c r="K8697" s="43" t="s">
        <v>13797</v>
      </c>
      <c r="L8697" s="43" t="s">
        <v>13797</v>
      </c>
      <c r="M8697" s="43" t="s">
        <v>47283</v>
      </c>
      <c r="N8697" s="43" t="s">
        <v>156</v>
      </c>
      <c r="O8697" s="43" t="s">
        <v>157</v>
      </c>
      <c r="P8697" s="28" t="s">
        <v>47284</v>
      </c>
      <c r="Q8697" s="28" t="s">
        <v>47285</v>
      </c>
      <c r="R8697" s="44">
        <v>0</v>
      </c>
    </row>
    <row r="8698" spans="1:18" ht="114.75" x14ac:dyDescent="0.2">
      <c r="A8698" s="28" t="s">
        <v>54</v>
      </c>
      <c r="B8698" s="28" t="s">
        <v>8219</v>
      </c>
      <c r="C8698" s="28" t="s">
        <v>61</v>
      </c>
      <c r="D8698" s="28" t="s">
        <v>55</v>
      </c>
      <c r="E8698" s="37">
        <v>43236.524502314816</v>
      </c>
      <c r="F8698" s="28" t="s">
        <v>13794</v>
      </c>
      <c r="G8698" s="28" t="s">
        <v>47286</v>
      </c>
      <c r="H8698" s="28" t="s">
        <v>82</v>
      </c>
      <c r="I8698" s="28" t="s">
        <v>8491</v>
      </c>
      <c r="J8698" s="43" t="s">
        <v>13796</v>
      </c>
      <c r="K8698" s="43" t="s">
        <v>13797</v>
      </c>
      <c r="L8698" s="43" t="s">
        <v>13797</v>
      </c>
      <c r="M8698" s="43" t="s">
        <v>47287</v>
      </c>
      <c r="N8698" s="43" t="s">
        <v>84</v>
      </c>
      <c r="O8698" s="43" t="s">
        <v>85</v>
      </c>
      <c r="P8698" s="28" t="s">
        <v>47288</v>
      </c>
      <c r="Q8698" s="28" t="s">
        <v>47289</v>
      </c>
      <c r="R8698" s="44">
        <v>0</v>
      </c>
    </row>
    <row r="8699" spans="1:18" ht="114.75" x14ac:dyDescent="0.2">
      <c r="A8699" s="28" t="s">
        <v>54</v>
      </c>
      <c r="B8699" s="28" t="s">
        <v>8219</v>
      </c>
      <c r="C8699" s="28" t="s">
        <v>61</v>
      </c>
      <c r="D8699" s="28" t="s">
        <v>55</v>
      </c>
      <c r="E8699" s="37">
        <v>43236.598726851851</v>
      </c>
      <c r="F8699" s="28" t="s">
        <v>13794</v>
      </c>
      <c r="G8699" s="28" t="s">
        <v>47290</v>
      </c>
      <c r="H8699" s="28" t="s">
        <v>82</v>
      </c>
      <c r="I8699" s="28" t="s">
        <v>8278</v>
      </c>
      <c r="J8699" s="43" t="s">
        <v>13796</v>
      </c>
      <c r="K8699" s="43" t="s">
        <v>13797</v>
      </c>
      <c r="L8699" s="43" t="s">
        <v>13797</v>
      </c>
      <c r="M8699" s="43" t="s">
        <v>47291</v>
      </c>
      <c r="N8699" s="43" t="s">
        <v>156</v>
      </c>
      <c r="O8699" s="43" t="s">
        <v>157</v>
      </c>
      <c r="P8699" s="28" t="s">
        <v>47292</v>
      </c>
      <c r="Q8699" s="28" t="s">
        <v>47293</v>
      </c>
      <c r="R8699" s="44">
        <v>0</v>
      </c>
    </row>
    <row r="8700" spans="1:18" ht="140.25" x14ac:dyDescent="0.2">
      <c r="A8700" s="28" t="s">
        <v>54</v>
      </c>
      <c r="B8700" s="28" t="s">
        <v>8219</v>
      </c>
      <c r="C8700" s="28" t="s">
        <v>61</v>
      </c>
      <c r="D8700" s="28" t="s">
        <v>55</v>
      </c>
      <c r="E8700" s="37">
        <v>43236.617789351847</v>
      </c>
      <c r="F8700" s="28" t="s">
        <v>13794</v>
      </c>
      <c r="G8700" s="28" t="s">
        <v>47294</v>
      </c>
      <c r="H8700" s="28" t="s">
        <v>82</v>
      </c>
      <c r="I8700" s="28" t="s">
        <v>8531</v>
      </c>
      <c r="J8700" s="43" t="s">
        <v>13796</v>
      </c>
      <c r="K8700" s="43" t="s">
        <v>13797</v>
      </c>
      <c r="L8700" s="43" t="s">
        <v>13797</v>
      </c>
      <c r="M8700" s="43" t="s">
        <v>47295</v>
      </c>
      <c r="N8700" s="43" t="s">
        <v>8245</v>
      </c>
      <c r="O8700" s="43" t="s">
        <v>8246</v>
      </c>
      <c r="P8700" s="28" t="s">
        <v>47296</v>
      </c>
      <c r="Q8700" s="28" t="s">
        <v>47297</v>
      </c>
      <c r="R8700" s="44">
        <v>0</v>
      </c>
    </row>
    <row r="8701" spans="1:18" ht="89.25" x14ac:dyDescent="0.2">
      <c r="A8701" s="28" t="s">
        <v>54</v>
      </c>
      <c r="B8701" s="28" t="s">
        <v>8219</v>
      </c>
      <c r="C8701" s="28" t="s">
        <v>61</v>
      </c>
      <c r="D8701" s="28" t="s">
        <v>55</v>
      </c>
      <c r="E8701" s="37">
        <v>43236.692013888889</v>
      </c>
      <c r="F8701" s="28" t="s">
        <v>13794</v>
      </c>
      <c r="G8701" s="28" t="s">
        <v>47298</v>
      </c>
      <c r="H8701" s="28" t="s">
        <v>82</v>
      </c>
      <c r="I8701" s="28" t="s">
        <v>8356</v>
      </c>
      <c r="J8701" s="43" t="s">
        <v>13796</v>
      </c>
      <c r="K8701" s="43" t="s">
        <v>13797</v>
      </c>
      <c r="L8701" s="43" t="s">
        <v>13797</v>
      </c>
      <c r="M8701" s="43" t="s">
        <v>47299</v>
      </c>
      <c r="N8701" s="43" t="s">
        <v>8357</v>
      </c>
      <c r="O8701" s="43" t="s">
        <v>8358</v>
      </c>
      <c r="P8701" s="28" t="s">
        <v>47300</v>
      </c>
      <c r="Q8701" s="28" t="s">
        <v>47301</v>
      </c>
      <c r="R8701" s="44">
        <v>0</v>
      </c>
    </row>
    <row r="8702" spans="1:18" ht="76.5" x14ac:dyDescent="0.2">
      <c r="A8702" s="28" t="s">
        <v>54</v>
      </c>
      <c r="B8702" s="28" t="s">
        <v>8219</v>
      </c>
      <c r="C8702" s="28" t="s">
        <v>61</v>
      </c>
      <c r="D8702" s="28" t="s">
        <v>55</v>
      </c>
      <c r="E8702" s="37">
        <v>43237.386666666665</v>
      </c>
      <c r="F8702" s="28" t="s">
        <v>13794</v>
      </c>
      <c r="G8702" s="28" t="s">
        <v>47302</v>
      </c>
      <c r="H8702" s="28" t="s">
        <v>82</v>
      </c>
      <c r="I8702" s="28" t="s">
        <v>8462</v>
      </c>
      <c r="J8702" s="43" t="s">
        <v>13796</v>
      </c>
      <c r="K8702" s="43" t="s">
        <v>13797</v>
      </c>
      <c r="L8702" s="43" t="s">
        <v>13797</v>
      </c>
      <c r="M8702" s="43" t="s">
        <v>47303</v>
      </c>
      <c r="N8702" s="43" t="s">
        <v>156</v>
      </c>
      <c r="O8702" s="43" t="s">
        <v>157</v>
      </c>
      <c r="P8702" s="28" t="s">
        <v>47304</v>
      </c>
      <c r="Q8702" s="28" t="s">
        <v>47305</v>
      </c>
      <c r="R8702" s="44">
        <v>0</v>
      </c>
    </row>
    <row r="8703" spans="1:18" ht="140.25" x14ac:dyDescent="0.2">
      <c r="A8703" s="28" t="s">
        <v>54</v>
      </c>
      <c r="B8703" s="28" t="s">
        <v>8219</v>
      </c>
      <c r="C8703" s="28" t="s">
        <v>61</v>
      </c>
      <c r="D8703" s="28" t="s">
        <v>55</v>
      </c>
      <c r="E8703" s="37">
        <v>43237.589189814811</v>
      </c>
      <c r="F8703" s="28" t="s">
        <v>13794</v>
      </c>
      <c r="G8703" s="28" t="s">
        <v>47306</v>
      </c>
      <c r="H8703" s="28" t="s">
        <v>82</v>
      </c>
      <c r="I8703" s="28" t="s">
        <v>8224</v>
      </c>
      <c r="J8703" s="43" t="s">
        <v>13796</v>
      </c>
      <c r="K8703" s="43" t="s">
        <v>13797</v>
      </c>
      <c r="L8703" s="43" t="s">
        <v>13797</v>
      </c>
      <c r="M8703" s="43" t="s">
        <v>47307</v>
      </c>
      <c r="N8703" s="43" t="s">
        <v>530</v>
      </c>
      <c r="O8703" s="43" t="s">
        <v>531</v>
      </c>
      <c r="P8703" s="28" t="s">
        <v>47308</v>
      </c>
      <c r="Q8703" s="28" t="s">
        <v>47309</v>
      </c>
      <c r="R8703" s="44">
        <v>0</v>
      </c>
    </row>
    <row r="8704" spans="1:18" ht="114.75" x14ac:dyDescent="0.2">
      <c r="A8704" s="28" t="s">
        <v>54</v>
      </c>
      <c r="B8704" s="28" t="s">
        <v>8219</v>
      </c>
      <c r="C8704" s="28" t="s">
        <v>61</v>
      </c>
      <c r="D8704" s="28" t="s">
        <v>55</v>
      </c>
      <c r="E8704" s="37">
        <v>43237.670567129629</v>
      </c>
      <c r="F8704" s="28" t="s">
        <v>13794</v>
      </c>
      <c r="G8704" s="28" t="s">
        <v>47310</v>
      </c>
      <c r="H8704" s="28" t="s">
        <v>82</v>
      </c>
      <c r="I8704" s="28" t="s">
        <v>8315</v>
      </c>
      <c r="J8704" s="43" t="s">
        <v>13796</v>
      </c>
      <c r="K8704" s="43" t="s">
        <v>13797</v>
      </c>
      <c r="L8704" s="43" t="s">
        <v>13797</v>
      </c>
      <c r="M8704" s="43" t="s">
        <v>47311</v>
      </c>
      <c r="N8704" s="43" t="s">
        <v>113</v>
      </c>
      <c r="O8704" s="43" t="s">
        <v>114</v>
      </c>
      <c r="P8704" s="28" t="s">
        <v>47312</v>
      </c>
      <c r="Q8704" s="28" t="s">
        <v>47313</v>
      </c>
      <c r="R8704" s="44">
        <v>0</v>
      </c>
    </row>
    <row r="8705" spans="1:18" ht="140.25" x14ac:dyDescent="0.2">
      <c r="A8705" s="28" t="s">
        <v>54</v>
      </c>
      <c r="B8705" s="28" t="s">
        <v>8219</v>
      </c>
      <c r="C8705" s="28" t="s">
        <v>61</v>
      </c>
      <c r="D8705" s="28" t="s">
        <v>55</v>
      </c>
      <c r="E8705" s="37">
        <v>43237.671805555554</v>
      </c>
      <c r="F8705" s="28" t="s">
        <v>13794</v>
      </c>
      <c r="G8705" s="28" t="s">
        <v>47314</v>
      </c>
      <c r="H8705" s="28" t="s">
        <v>82</v>
      </c>
      <c r="I8705" s="28" t="s">
        <v>8310</v>
      </c>
      <c r="J8705" s="43" t="s">
        <v>13796</v>
      </c>
      <c r="K8705" s="43" t="s">
        <v>13797</v>
      </c>
      <c r="L8705" s="43" t="s">
        <v>13797</v>
      </c>
      <c r="M8705" s="43" t="s">
        <v>47315</v>
      </c>
      <c r="N8705" s="43" t="s">
        <v>4158</v>
      </c>
      <c r="O8705" s="43" t="s">
        <v>4159</v>
      </c>
      <c r="P8705" s="28" t="s">
        <v>47316</v>
      </c>
      <c r="Q8705" s="28" t="s">
        <v>47317</v>
      </c>
      <c r="R8705" s="44">
        <v>0</v>
      </c>
    </row>
    <row r="8706" spans="1:18" ht="127.5" x14ac:dyDescent="0.2">
      <c r="A8706" s="28" t="s">
        <v>54</v>
      </c>
      <c r="B8706" s="28" t="s">
        <v>8219</v>
      </c>
      <c r="C8706" s="28" t="s">
        <v>61</v>
      </c>
      <c r="D8706" s="28" t="s">
        <v>55</v>
      </c>
      <c r="E8706" s="37">
        <v>43237.680578703701</v>
      </c>
      <c r="F8706" s="28" t="s">
        <v>13794</v>
      </c>
      <c r="G8706" s="28" t="s">
        <v>47318</v>
      </c>
      <c r="H8706" s="28" t="s">
        <v>82</v>
      </c>
      <c r="I8706" s="28" t="s">
        <v>47319</v>
      </c>
      <c r="J8706" s="43" t="s">
        <v>13796</v>
      </c>
      <c r="K8706" s="43" t="s">
        <v>13797</v>
      </c>
      <c r="L8706" s="43" t="s">
        <v>13797</v>
      </c>
      <c r="M8706" s="43" t="s">
        <v>47320</v>
      </c>
      <c r="N8706" s="43" t="s">
        <v>472</v>
      </c>
      <c r="O8706" s="43" t="s">
        <v>473</v>
      </c>
      <c r="P8706" s="28" t="s">
        <v>47321</v>
      </c>
      <c r="Q8706" s="28" t="s">
        <v>47322</v>
      </c>
      <c r="R8706" s="44">
        <v>0</v>
      </c>
    </row>
    <row r="8707" spans="1:18" ht="127.5" x14ac:dyDescent="0.2">
      <c r="A8707" s="28" t="s">
        <v>54</v>
      </c>
      <c r="B8707" s="28" t="s">
        <v>8219</v>
      </c>
      <c r="C8707" s="28" t="s">
        <v>61</v>
      </c>
      <c r="D8707" s="28" t="s">
        <v>55</v>
      </c>
      <c r="E8707" s="37">
        <v>43241.383101851847</v>
      </c>
      <c r="F8707" s="28" t="s">
        <v>13794</v>
      </c>
      <c r="G8707" s="28" t="s">
        <v>47323</v>
      </c>
      <c r="H8707" s="28" t="s">
        <v>82</v>
      </c>
      <c r="I8707" s="28" t="s">
        <v>8292</v>
      </c>
      <c r="J8707" s="43" t="s">
        <v>13796</v>
      </c>
      <c r="K8707" s="43" t="s">
        <v>13797</v>
      </c>
      <c r="L8707" s="43" t="s">
        <v>13797</v>
      </c>
      <c r="M8707" s="43" t="s">
        <v>47324</v>
      </c>
      <c r="N8707" s="43" t="s">
        <v>90</v>
      </c>
      <c r="O8707" s="43" t="s">
        <v>91</v>
      </c>
      <c r="P8707" s="28" t="s">
        <v>47325</v>
      </c>
      <c r="Q8707" s="28" t="s">
        <v>47326</v>
      </c>
      <c r="R8707" s="44">
        <v>0</v>
      </c>
    </row>
    <row r="8708" spans="1:18" ht="102" x14ac:dyDescent="0.2">
      <c r="A8708" s="28" t="s">
        <v>54</v>
      </c>
      <c r="B8708" s="28" t="s">
        <v>8219</v>
      </c>
      <c r="C8708" s="28" t="s">
        <v>61</v>
      </c>
      <c r="D8708" s="28" t="s">
        <v>55</v>
      </c>
      <c r="E8708" s="37">
        <v>43241.396203703705</v>
      </c>
      <c r="F8708" s="28" t="s">
        <v>13794</v>
      </c>
      <c r="G8708" s="28" t="s">
        <v>47327</v>
      </c>
      <c r="H8708" s="28" t="s">
        <v>82</v>
      </c>
      <c r="I8708" s="28" t="s">
        <v>8241</v>
      </c>
      <c r="J8708" s="43" t="s">
        <v>13796</v>
      </c>
      <c r="K8708" s="43" t="s">
        <v>13797</v>
      </c>
      <c r="L8708" s="43" t="s">
        <v>13797</v>
      </c>
      <c r="M8708" s="43" t="s">
        <v>47328</v>
      </c>
      <c r="N8708" s="43" t="s">
        <v>563</v>
      </c>
      <c r="O8708" s="43" t="s">
        <v>564</v>
      </c>
      <c r="P8708" s="28" t="s">
        <v>47329</v>
      </c>
      <c r="Q8708" s="28" t="s">
        <v>47330</v>
      </c>
      <c r="R8708" s="44">
        <v>0</v>
      </c>
    </row>
    <row r="8709" spans="1:18" ht="114.75" x14ac:dyDescent="0.2">
      <c r="A8709" s="28" t="s">
        <v>54</v>
      </c>
      <c r="B8709" s="28" t="s">
        <v>8219</v>
      </c>
      <c r="C8709" s="28" t="s">
        <v>61</v>
      </c>
      <c r="D8709" s="28" t="s">
        <v>55</v>
      </c>
      <c r="E8709" s="37">
        <v>43241.435914351852</v>
      </c>
      <c r="F8709" s="28" t="s">
        <v>13794</v>
      </c>
      <c r="G8709" s="28" t="s">
        <v>47331</v>
      </c>
      <c r="H8709" s="28" t="s">
        <v>82</v>
      </c>
      <c r="I8709" s="28" t="s">
        <v>8446</v>
      </c>
      <c r="J8709" s="43" t="s">
        <v>13796</v>
      </c>
      <c r="K8709" s="43" t="s">
        <v>13797</v>
      </c>
      <c r="L8709" s="43" t="s">
        <v>13797</v>
      </c>
      <c r="M8709" s="43" t="s">
        <v>47332</v>
      </c>
      <c r="N8709" s="43" t="s">
        <v>618</v>
      </c>
      <c r="O8709" s="43" t="s">
        <v>619</v>
      </c>
      <c r="P8709" s="28" t="s">
        <v>47333</v>
      </c>
      <c r="Q8709" s="28" t="s">
        <v>47334</v>
      </c>
      <c r="R8709" s="44">
        <v>0</v>
      </c>
    </row>
    <row r="8710" spans="1:18" ht="114.75" x14ac:dyDescent="0.2">
      <c r="A8710" s="28" t="s">
        <v>54</v>
      </c>
      <c r="B8710" s="28" t="s">
        <v>8219</v>
      </c>
      <c r="C8710" s="28" t="s">
        <v>61</v>
      </c>
      <c r="D8710" s="28" t="s">
        <v>55</v>
      </c>
      <c r="E8710" s="37">
        <v>43241.44017361111</v>
      </c>
      <c r="F8710" s="28" t="s">
        <v>13794</v>
      </c>
      <c r="G8710" s="28" t="s">
        <v>47335</v>
      </c>
      <c r="H8710" s="28" t="s">
        <v>82</v>
      </c>
      <c r="I8710" s="28" t="s">
        <v>8422</v>
      </c>
      <c r="J8710" s="43" t="s">
        <v>13796</v>
      </c>
      <c r="K8710" s="43" t="s">
        <v>13797</v>
      </c>
      <c r="L8710" s="43" t="s">
        <v>13797</v>
      </c>
      <c r="M8710" s="43" t="s">
        <v>47336</v>
      </c>
      <c r="N8710" s="43" t="s">
        <v>1167</v>
      </c>
      <c r="O8710" s="43" t="s">
        <v>1168</v>
      </c>
      <c r="P8710" s="28" t="s">
        <v>47337</v>
      </c>
      <c r="Q8710" s="28" t="s">
        <v>47338</v>
      </c>
      <c r="R8710" s="44">
        <v>0</v>
      </c>
    </row>
    <row r="8711" spans="1:18" ht="89.25" x14ac:dyDescent="0.2">
      <c r="A8711" s="28" t="s">
        <v>54</v>
      </c>
      <c r="B8711" s="28" t="s">
        <v>8219</v>
      </c>
      <c r="C8711" s="28" t="s">
        <v>61</v>
      </c>
      <c r="D8711" s="28" t="s">
        <v>55</v>
      </c>
      <c r="E8711" s="37">
        <v>43241.648252314815</v>
      </c>
      <c r="F8711" s="28" t="s">
        <v>13794</v>
      </c>
      <c r="G8711" s="28" t="s">
        <v>47339</v>
      </c>
      <c r="H8711" s="28" t="s">
        <v>82</v>
      </c>
      <c r="I8711" s="28" t="s">
        <v>8255</v>
      </c>
      <c r="J8711" s="43" t="s">
        <v>13796</v>
      </c>
      <c r="K8711" s="43" t="s">
        <v>13797</v>
      </c>
      <c r="L8711" s="43" t="s">
        <v>13797</v>
      </c>
      <c r="M8711" s="43" t="s">
        <v>47340</v>
      </c>
      <c r="N8711" s="43" t="s">
        <v>986</v>
      </c>
      <c r="O8711" s="43" t="s">
        <v>987</v>
      </c>
      <c r="P8711" s="28" t="s">
        <v>47341</v>
      </c>
      <c r="Q8711" s="28" t="s">
        <v>47342</v>
      </c>
      <c r="R8711" s="44">
        <v>0</v>
      </c>
    </row>
    <row r="8712" spans="1:18" ht="140.25" x14ac:dyDescent="0.2">
      <c r="A8712" s="28" t="s">
        <v>54</v>
      </c>
      <c r="B8712" s="28" t="s">
        <v>8219</v>
      </c>
      <c r="C8712" s="28" t="s">
        <v>61</v>
      </c>
      <c r="D8712" s="28" t="s">
        <v>55</v>
      </c>
      <c r="E8712" s="37">
        <v>43242.365856481483</v>
      </c>
      <c r="F8712" s="28" t="s">
        <v>13794</v>
      </c>
      <c r="G8712" s="28" t="s">
        <v>47343</v>
      </c>
      <c r="H8712" s="28" t="s">
        <v>82</v>
      </c>
      <c r="I8712" s="28" t="s">
        <v>8250</v>
      </c>
      <c r="J8712" s="43" t="s">
        <v>13796</v>
      </c>
      <c r="K8712" s="43" t="s">
        <v>13797</v>
      </c>
      <c r="L8712" s="43" t="s">
        <v>13797</v>
      </c>
      <c r="M8712" s="43" t="s">
        <v>47344</v>
      </c>
      <c r="N8712" s="43" t="s">
        <v>968</v>
      </c>
      <c r="O8712" s="43" t="s">
        <v>969</v>
      </c>
      <c r="P8712" s="28" t="s">
        <v>47345</v>
      </c>
      <c r="Q8712" s="28" t="s">
        <v>47346</v>
      </c>
      <c r="R8712" s="44">
        <v>0</v>
      </c>
    </row>
    <row r="8713" spans="1:18" ht="114.75" x14ac:dyDescent="0.2">
      <c r="A8713" s="28" t="s">
        <v>54</v>
      </c>
      <c r="B8713" s="28" t="s">
        <v>8219</v>
      </c>
      <c r="C8713" s="28" t="s">
        <v>61</v>
      </c>
      <c r="D8713" s="28" t="s">
        <v>55</v>
      </c>
      <c r="E8713" s="37">
        <v>43242.493807870371</v>
      </c>
      <c r="F8713" s="28" t="s">
        <v>13794</v>
      </c>
      <c r="G8713" s="28" t="s">
        <v>47347</v>
      </c>
      <c r="H8713" s="28" t="s">
        <v>82</v>
      </c>
      <c r="I8713" s="28" t="s">
        <v>8468</v>
      </c>
      <c r="J8713" s="43" t="s">
        <v>13796</v>
      </c>
      <c r="K8713" s="43" t="s">
        <v>13797</v>
      </c>
      <c r="L8713" s="43" t="s">
        <v>13797</v>
      </c>
      <c r="M8713" s="43" t="s">
        <v>47348</v>
      </c>
      <c r="N8713" s="43" t="s">
        <v>256</v>
      </c>
      <c r="O8713" s="43" t="s">
        <v>257</v>
      </c>
      <c r="P8713" s="28" t="s">
        <v>47349</v>
      </c>
      <c r="Q8713" s="28" t="s">
        <v>47350</v>
      </c>
      <c r="R8713" s="44">
        <v>0</v>
      </c>
    </row>
    <row r="8714" spans="1:18" ht="114.75" x14ac:dyDescent="0.2">
      <c r="A8714" s="28" t="s">
        <v>54</v>
      </c>
      <c r="B8714" s="28" t="s">
        <v>8219</v>
      </c>
      <c r="C8714" s="28" t="s">
        <v>61</v>
      </c>
      <c r="D8714" s="28" t="s">
        <v>55</v>
      </c>
      <c r="E8714" s="37">
        <v>43242.513726851852</v>
      </c>
      <c r="F8714" s="28" t="s">
        <v>13794</v>
      </c>
      <c r="G8714" s="28" t="s">
        <v>47351</v>
      </c>
      <c r="H8714" s="28" t="s">
        <v>82</v>
      </c>
      <c r="I8714" s="28" t="s">
        <v>8275</v>
      </c>
      <c r="J8714" s="43" t="s">
        <v>13796</v>
      </c>
      <c r="K8714" s="43" t="s">
        <v>13797</v>
      </c>
      <c r="L8714" s="43" t="s">
        <v>13797</v>
      </c>
      <c r="M8714" s="43" t="s">
        <v>47352</v>
      </c>
      <c r="N8714" s="43" t="s">
        <v>2623</v>
      </c>
      <c r="O8714" s="43" t="s">
        <v>2624</v>
      </c>
      <c r="P8714" s="28" t="s">
        <v>47353</v>
      </c>
      <c r="Q8714" s="28" t="s">
        <v>47354</v>
      </c>
      <c r="R8714" s="44">
        <v>0</v>
      </c>
    </row>
    <row r="8715" spans="1:18" ht="140.25" x14ac:dyDescent="0.2">
      <c r="A8715" s="28" t="s">
        <v>54</v>
      </c>
      <c r="B8715" s="28" t="s">
        <v>8219</v>
      </c>
      <c r="C8715" s="28" t="s">
        <v>61</v>
      </c>
      <c r="D8715" s="28" t="s">
        <v>55</v>
      </c>
      <c r="E8715" s="37">
        <v>43242.537812499999</v>
      </c>
      <c r="F8715" s="28" t="s">
        <v>13794</v>
      </c>
      <c r="G8715" s="28" t="s">
        <v>47355</v>
      </c>
      <c r="H8715" s="28" t="s">
        <v>82</v>
      </c>
      <c r="I8715" s="28" t="s">
        <v>47356</v>
      </c>
      <c r="J8715" s="43" t="s">
        <v>13796</v>
      </c>
      <c r="K8715" s="43" t="s">
        <v>13797</v>
      </c>
      <c r="L8715" s="43" t="s">
        <v>13797</v>
      </c>
      <c r="M8715" s="43" t="s">
        <v>47357</v>
      </c>
      <c r="N8715" s="43" t="s">
        <v>1262</v>
      </c>
      <c r="O8715" s="43" t="s">
        <v>1263</v>
      </c>
      <c r="P8715" s="28" t="s">
        <v>47358</v>
      </c>
      <c r="Q8715" s="28" t="s">
        <v>47359</v>
      </c>
      <c r="R8715" s="44">
        <v>0</v>
      </c>
    </row>
    <row r="8716" spans="1:18" ht="76.5" x14ac:dyDescent="0.2">
      <c r="A8716" s="28" t="s">
        <v>54</v>
      </c>
      <c r="B8716" s="28" t="s">
        <v>8219</v>
      </c>
      <c r="C8716" s="28" t="s">
        <v>61</v>
      </c>
      <c r="D8716" s="28" t="s">
        <v>55</v>
      </c>
      <c r="E8716" s="37">
        <v>43242.54137731481</v>
      </c>
      <c r="F8716" s="28" t="s">
        <v>13794</v>
      </c>
      <c r="G8716" s="28" t="s">
        <v>47360</v>
      </c>
      <c r="H8716" s="28" t="s">
        <v>82</v>
      </c>
      <c r="I8716" s="28" t="s">
        <v>8361</v>
      </c>
      <c r="J8716" s="43" t="s">
        <v>13796</v>
      </c>
      <c r="K8716" s="43" t="s">
        <v>13797</v>
      </c>
      <c r="L8716" s="43" t="s">
        <v>13797</v>
      </c>
      <c r="M8716" s="43" t="s">
        <v>47361</v>
      </c>
      <c r="N8716" s="43" t="s">
        <v>1262</v>
      </c>
      <c r="O8716" s="43" t="s">
        <v>1263</v>
      </c>
      <c r="P8716" s="28" t="s">
        <v>47358</v>
      </c>
      <c r="Q8716" s="28" t="s">
        <v>47359</v>
      </c>
      <c r="R8716" s="44">
        <v>0</v>
      </c>
    </row>
    <row r="8717" spans="1:18" ht="140.25" x14ac:dyDescent="0.2">
      <c r="A8717" s="28" t="s">
        <v>54</v>
      </c>
      <c r="B8717" s="28" t="s">
        <v>8219</v>
      </c>
      <c r="C8717" s="28" t="s">
        <v>61</v>
      </c>
      <c r="D8717" s="28" t="s">
        <v>55</v>
      </c>
      <c r="E8717" s="37">
        <v>43242.599675925921</v>
      </c>
      <c r="F8717" s="28" t="s">
        <v>13794</v>
      </c>
      <c r="G8717" s="28" t="s">
        <v>47362</v>
      </c>
      <c r="H8717" s="28" t="s">
        <v>82</v>
      </c>
      <c r="I8717" s="28" t="s">
        <v>8368</v>
      </c>
      <c r="J8717" s="43" t="s">
        <v>13796</v>
      </c>
      <c r="K8717" s="43" t="s">
        <v>13797</v>
      </c>
      <c r="L8717" s="43" t="s">
        <v>13797</v>
      </c>
      <c r="M8717" s="43" t="s">
        <v>47363</v>
      </c>
      <c r="N8717" s="43" t="s">
        <v>156</v>
      </c>
      <c r="O8717" s="43" t="s">
        <v>157</v>
      </c>
      <c r="P8717" s="28" t="s">
        <v>47364</v>
      </c>
      <c r="Q8717" s="28" t="s">
        <v>47365</v>
      </c>
      <c r="R8717" s="44">
        <v>0</v>
      </c>
    </row>
    <row r="8718" spans="1:18" ht="89.25" x14ac:dyDescent="0.2">
      <c r="A8718" s="28" t="s">
        <v>54</v>
      </c>
      <c r="B8718" s="28" t="s">
        <v>8219</v>
      </c>
      <c r="C8718" s="28" t="s">
        <v>61</v>
      </c>
      <c r="D8718" s="28" t="s">
        <v>55</v>
      </c>
      <c r="E8718" s="37">
        <v>43242.615763888884</v>
      </c>
      <c r="F8718" s="28" t="s">
        <v>13794</v>
      </c>
      <c r="G8718" s="28" t="s">
        <v>47366</v>
      </c>
      <c r="H8718" s="28" t="s">
        <v>82</v>
      </c>
      <c r="I8718" s="28" t="s">
        <v>47367</v>
      </c>
      <c r="J8718" s="43" t="s">
        <v>13796</v>
      </c>
      <c r="K8718" s="43" t="s">
        <v>13797</v>
      </c>
      <c r="L8718" s="43" t="s">
        <v>13797</v>
      </c>
      <c r="M8718" s="43" t="s">
        <v>47368</v>
      </c>
      <c r="N8718" s="43" t="s">
        <v>874</v>
      </c>
      <c r="O8718" s="43" t="s">
        <v>875</v>
      </c>
      <c r="P8718" s="28" t="s">
        <v>47369</v>
      </c>
      <c r="Q8718" s="28" t="s">
        <v>47370</v>
      </c>
      <c r="R8718" s="44">
        <v>0</v>
      </c>
    </row>
    <row r="8719" spans="1:18" ht="140.25" x14ac:dyDescent="0.2">
      <c r="A8719" s="28" t="s">
        <v>54</v>
      </c>
      <c r="B8719" s="28" t="s">
        <v>8219</v>
      </c>
      <c r="C8719" s="28" t="s">
        <v>61</v>
      </c>
      <c r="D8719" s="28" t="s">
        <v>55</v>
      </c>
      <c r="E8719" s="37">
        <v>43242.66170138889</v>
      </c>
      <c r="F8719" s="28" t="s">
        <v>13794</v>
      </c>
      <c r="G8719" s="28" t="s">
        <v>47371</v>
      </c>
      <c r="H8719" s="28" t="s">
        <v>82</v>
      </c>
      <c r="I8719" s="28" t="s">
        <v>8511</v>
      </c>
      <c r="J8719" s="43" t="s">
        <v>13796</v>
      </c>
      <c r="K8719" s="43" t="s">
        <v>13797</v>
      </c>
      <c r="L8719" s="43" t="s">
        <v>13797</v>
      </c>
      <c r="M8719" s="43" t="s">
        <v>47372</v>
      </c>
      <c r="N8719" s="43" t="s">
        <v>8512</v>
      </c>
      <c r="O8719" s="43" t="s">
        <v>8513</v>
      </c>
      <c r="P8719" s="28" t="s">
        <v>47373</v>
      </c>
      <c r="Q8719" s="28" t="s">
        <v>47374</v>
      </c>
      <c r="R8719" s="44">
        <v>0</v>
      </c>
    </row>
    <row r="8720" spans="1:18" ht="127.5" x14ac:dyDescent="0.2">
      <c r="A8720" s="28" t="s">
        <v>54</v>
      </c>
      <c r="B8720" s="28" t="s">
        <v>8219</v>
      </c>
      <c r="C8720" s="28" t="s">
        <v>61</v>
      </c>
      <c r="D8720" s="28" t="s">
        <v>55</v>
      </c>
      <c r="E8720" s="37">
        <v>43242.700856481482</v>
      </c>
      <c r="F8720" s="28" t="s">
        <v>13794</v>
      </c>
      <c r="G8720" s="28" t="s">
        <v>47375</v>
      </c>
      <c r="H8720" s="28" t="s">
        <v>82</v>
      </c>
      <c r="I8720" s="28" t="s">
        <v>47376</v>
      </c>
      <c r="J8720" s="43" t="s">
        <v>13796</v>
      </c>
      <c r="K8720" s="43" t="s">
        <v>13797</v>
      </c>
      <c r="L8720" s="43" t="s">
        <v>13797</v>
      </c>
      <c r="M8720" s="43" t="s">
        <v>47377</v>
      </c>
      <c r="N8720" s="43" t="s">
        <v>176</v>
      </c>
      <c r="O8720" s="43" t="s">
        <v>177</v>
      </c>
      <c r="P8720" s="28" t="s">
        <v>47247</v>
      </c>
      <c r="Q8720" s="28" t="s">
        <v>47248</v>
      </c>
      <c r="R8720" s="44">
        <v>0</v>
      </c>
    </row>
    <row r="8721" spans="1:18" ht="127.5" x14ac:dyDescent="0.2">
      <c r="A8721" s="28" t="s">
        <v>54</v>
      </c>
      <c r="B8721" s="28" t="s">
        <v>8219</v>
      </c>
      <c r="C8721" s="28" t="s">
        <v>61</v>
      </c>
      <c r="D8721" s="28" t="s">
        <v>55</v>
      </c>
      <c r="E8721" s="37">
        <v>43242.703333333331</v>
      </c>
      <c r="F8721" s="28" t="s">
        <v>13794</v>
      </c>
      <c r="G8721" s="28" t="s">
        <v>47378</v>
      </c>
      <c r="H8721" s="28" t="s">
        <v>82</v>
      </c>
      <c r="I8721" s="28" t="s">
        <v>47379</v>
      </c>
      <c r="J8721" s="43" t="s">
        <v>13796</v>
      </c>
      <c r="K8721" s="43" t="s">
        <v>13797</v>
      </c>
      <c r="L8721" s="43" t="s">
        <v>13797</v>
      </c>
      <c r="M8721" s="43" t="s">
        <v>47380</v>
      </c>
      <c r="N8721" s="43" t="s">
        <v>176</v>
      </c>
      <c r="O8721" s="43" t="s">
        <v>177</v>
      </c>
      <c r="P8721" s="28" t="s">
        <v>47247</v>
      </c>
      <c r="Q8721" s="28" t="s">
        <v>47248</v>
      </c>
      <c r="R8721" s="44">
        <v>0</v>
      </c>
    </row>
    <row r="8722" spans="1:18" ht="153" x14ac:dyDescent="0.2">
      <c r="A8722" s="28" t="s">
        <v>54</v>
      </c>
      <c r="B8722" s="28" t="s">
        <v>8219</v>
      </c>
      <c r="C8722" s="28" t="s">
        <v>61</v>
      </c>
      <c r="D8722" s="28" t="s">
        <v>55</v>
      </c>
      <c r="E8722" s="37">
        <v>43243.45685185185</v>
      </c>
      <c r="F8722" s="28" t="s">
        <v>13794</v>
      </c>
      <c r="G8722" s="28" t="s">
        <v>47381</v>
      </c>
      <c r="H8722" s="28" t="s">
        <v>82</v>
      </c>
      <c r="I8722" s="28" t="s">
        <v>8264</v>
      </c>
      <c r="J8722" s="43" t="s">
        <v>13796</v>
      </c>
      <c r="K8722" s="43" t="s">
        <v>13797</v>
      </c>
      <c r="L8722" s="43" t="s">
        <v>13797</v>
      </c>
      <c r="M8722" s="43" t="s">
        <v>47382</v>
      </c>
      <c r="N8722" s="43" t="s">
        <v>472</v>
      </c>
      <c r="O8722" s="43" t="s">
        <v>473</v>
      </c>
      <c r="P8722" s="28" t="s">
        <v>47321</v>
      </c>
      <c r="Q8722" s="28" t="s">
        <v>47322</v>
      </c>
      <c r="R8722" s="44">
        <v>0</v>
      </c>
    </row>
    <row r="8723" spans="1:18" ht="114.75" x14ac:dyDescent="0.2">
      <c r="A8723" s="28" t="s">
        <v>54</v>
      </c>
      <c r="B8723" s="28" t="s">
        <v>8219</v>
      </c>
      <c r="C8723" s="28" t="s">
        <v>61</v>
      </c>
      <c r="D8723" s="28" t="s">
        <v>55</v>
      </c>
      <c r="E8723" s="37">
        <v>43243.464641203704</v>
      </c>
      <c r="F8723" s="28" t="s">
        <v>13794</v>
      </c>
      <c r="G8723" s="28" t="s">
        <v>47383</v>
      </c>
      <c r="H8723" s="28" t="s">
        <v>82</v>
      </c>
      <c r="I8723" s="28" t="s">
        <v>47384</v>
      </c>
      <c r="J8723" s="43" t="s">
        <v>13796</v>
      </c>
      <c r="K8723" s="43" t="s">
        <v>13797</v>
      </c>
      <c r="L8723" s="43" t="s">
        <v>13797</v>
      </c>
      <c r="M8723" s="43" t="s">
        <v>47385</v>
      </c>
      <c r="N8723" s="43" t="s">
        <v>398</v>
      </c>
      <c r="O8723" s="43" t="s">
        <v>399</v>
      </c>
      <c r="P8723" s="28" t="s">
        <v>47386</v>
      </c>
      <c r="Q8723" s="28" t="s">
        <v>47387</v>
      </c>
      <c r="R8723" s="44">
        <v>0</v>
      </c>
    </row>
    <row r="8724" spans="1:18" ht="127.5" x14ac:dyDescent="0.2">
      <c r="A8724" s="28" t="s">
        <v>54</v>
      </c>
      <c r="B8724" s="28" t="s">
        <v>8219</v>
      </c>
      <c r="C8724" s="28" t="s">
        <v>61</v>
      </c>
      <c r="D8724" s="28" t="s">
        <v>55</v>
      </c>
      <c r="E8724" s="37">
        <v>43243.514699074076</v>
      </c>
      <c r="F8724" s="28" t="s">
        <v>13794</v>
      </c>
      <c r="G8724" s="28" t="s">
        <v>47388</v>
      </c>
      <c r="H8724" s="28" t="s">
        <v>82</v>
      </c>
      <c r="I8724" s="28" t="s">
        <v>8338</v>
      </c>
      <c r="J8724" s="43" t="s">
        <v>13796</v>
      </c>
      <c r="K8724" s="43" t="s">
        <v>13797</v>
      </c>
      <c r="L8724" s="43" t="s">
        <v>13797</v>
      </c>
      <c r="M8724" s="43" t="s">
        <v>47389</v>
      </c>
      <c r="N8724" s="43" t="s">
        <v>3187</v>
      </c>
      <c r="O8724" s="43" t="s">
        <v>3188</v>
      </c>
      <c r="P8724" s="28" t="s">
        <v>47390</v>
      </c>
      <c r="Q8724" s="28" t="s">
        <v>47391</v>
      </c>
      <c r="R8724" s="44">
        <v>0</v>
      </c>
    </row>
    <row r="8725" spans="1:18" ht="127.5" x14ac:dyDescent="0.2">
      <c r="A8725" s="28" t="s">
        <v>54</v>
      </c>
      <c r="B8725" s="28" t="s">
        <v>8219</v>
      </c>
      <c r="C8725" s="28" t="s">
        <v>61</v>
      </c>
      <c r="D8725" s="28" t="s">
        <v>55</v>
      </c>
      <c r="E8725" s="37">
        <v>43243.557604166665</v>
      </c>
      <c r="F8725" s="28" t="s">
        <v>13794</v>
      </c>
      <c r="G8725" s="28" t="s">
        <v>47392</v>
      </c>
      <c r="H8725" s="28" t="s">
        <v>82</v>
      </c>
      <c r="I8725" s="28" t="s">
        <v>8417</v>
      </c>
      <c r="J8725" s="43" t="s">
        <v>13796</v>
      </c>
      <c r="K8725" s="43" t="s">
        <v>13797</v>
      </c>
      <c r="L8725" s="43" t="s">
        <v>13797</v>
      </c>
      <c r="M8725" s="43" t="s">
        <v>47393</v>
      </c>
      <c r="N8725" s="43" t="s">
        <v>763</v>
      </c>
      <c r="O8725" s="43" t="s">
        <v>764</v>
      </c>
      <c r="P8725" s="28" t="s">
        <v>47394</v>
      </c>
      <c r="Q8725" s="28" t="s">
        <v>47395</v>
      </c>
      <c r="R8725" s="44">
        <v>0</v>
      </c>
    </row>
    <row r="8726" spans="1:18" ht="89.25" x14ac:dyDescent="0.2">
      <c r="A8726" s="28" t="s">
        <v>54</v>
      </c>
      <c r="B8726" s="28" t="s">
        <v>8219</v>
      </c>
      <c r="C8726" s="28" t="s">
        <v>61</v>
      </c>
      <c r="D8726" s="28" t="s">
        <v>55</v>
      </c>
      <c r="E8726" s="37">
        <v>43243.64393518518</v>
      </c>
      <c r="F8726" s="28" t="s">
        <v>13794</v>
      </c>
      <c r="G8726" s="28" t="s">
        <v>47396</v>
      </c>
      <c r="H8726" s="28" t="s">
        <v>82</v>
      </c>
      <c r="I8726" s="28" t="s">
        <v>8291</v>
      </c>
      <c r="J8726" s="43" t="s">
        <v>13796</v>
      </c>
      <c r="K8726" s="43" t="s">
        <v>13797</v>
      </c>
      <c r="L8726" s="43" t="s">
        <v>13797</v>
      </c>
      <c r="M8726" s="43" t="s">
        <v>47397</v>
      </c>
      <c r="N8726" s="43" t="s">
        <v>148</v>
      </c>
      <c r="O8726" s="43" t="s">
        <v>149</v>
      </c>
      <c r="P8726" s="28" t="s">
        <v>47398</v>
      </c>
      <c r="Q8726" s="28" t="s">
        <v>47399</v>
      </c>
      <c r="R8726" s="44">
        <v>0</v>
      </c>
    </row>
    <row r="8727" spans="1:18" ht="89.25" x14ac:dyDescent="0.2">
      <c r="A8727" s="28" t="s">
        <v>54</v>
      </c>
      <c r="B8727" s="28" t="s">
        <v>8219</v>
      </c>
      <c r="C8727" s="28" t="s">
        <v>61</v>
      </c>
      <c r="D8727" s="28" t="s">
        <v>55</v>
      </c>
      <c r="E8727" s="37">
        <v>43243.654768518514</v>
      </c>
      <c r="F8727" s="28" t="s">
        <v>13794</v>
      </c>
      <c r="G8727" s="28" t="s">
        <v>47400</v>
      </c>
      <c r="H8727" s="28" t="s">
        <v>82</v>
      </c>
      <c r="I8727" s="28" t="s">
        <v>8416</v>
      </c>
      <c r="J8727" s="43" t="s">
        <v>13796</v>
      </c>
      <c r="K8727" s="43" t="s">
        <v>13797</v>
      </c>
      <c r="L8727" s="43" t="s">
        <v>13797</v>
      </c>
      <c r="M8727" s="43" t="s">
        <v>47401</v>
      </c>
      <c r="N8727" s="43" t="s">
        <v>475</v>
      </c>
      <c r="O8727" s="43" t="s">
        <v>476</v>
      </c>
      <c r="P8727" s="28" t="s">
        <v>47402</v>
      </c>
      <c r="Q8727" s="28" t="s">
        <v>47403</v>
      </c>
      <c r="R8727" s="44">
        <v>0</v>
      </c>
    </row>
    <row r="8728" spans="1:18" ht="89.25" x14ac:dyDescent="0.2">
      <c r="A8728" s="28" t="s">
        <v>54</v>
      </c>
      <c r="B8728" s="28" t="s">
        <v>8219</v>
      </c>
      <c r="C8728" s="28" t="s">
        <v>61</v>
      </c>
      <c r="D8728" s="28" t="s">
        <v>55</v>
      </c>
      <c r="E8728" s="37">
        <v>43244.388124999998</v>
      </c>
      <c r="F8728" s="28" t="s">
        <v>13794</v>
      </c>
      <c r="G8728" s="28" t="s">
        <v>47404</v>
      </c>
      <c r="H8728" s="28" t="s">
        <v>82</v>
      </c>
      <c r="I8728" s="28" t="s">
        <v>8362</v>
      </c>
      <c r="J8728" s="43" t="s">
        <v>13796</v>
      </c>
      <c r="K8728" s="43" t="s">
        <v>13797</v>
      </c>
      <c r="L8728" s="43" t="s">
        <v>13797</v>
      </c>
      <c r="M8728" s="43" t="s">
        <v>47405</v>
      </c>
      <c r="N8728" s="43" t="s">
        <v>8363</v>
      </c>
      <c r="O8728" s="43" t="s">
        <v>8364</v>
      </c>
      <c r="P8728" s="28" t="s">
        <v>47406</v>
      </c>
      <c r="Q8728" s="28" t="s">
        <v>47407</v>
      </c>
      <c r="R8728" s="44">
        <v>0</v>
      </c>
    </row>
    <row r="8729" spans="1:18" ht="140.25" x14ac:dyDescent="0.2">
      <c r="A8729" s="28" t="s">
        <v>54</v>
      </c>
      <c r="B8729" s="28" t="s">
        <v>8219</v>
      </c>
      <c r="C8729" s="28" t="s">
        <v>61</v>
      </c>
      <c r="D8729" s="28" t="s">
        <v>55</v>
      </c>
      <c r="E8729" s="37">
        <v>43244.413900462961</v>
      </c>
      <c r="F8729" s="28" t="s">
        <v>13794</v>
      </c>
      <c r="G8729" s="28" t="s">
        <v>47408</v>
      </c>
      <c r="H8729" s="28" t="s">
        <v>82</v>
      </c>
      <c r="I8729" s="28" t="s">
        <v>8504</v>
      </c>
      <c r="J8729" s="43" t="s">
        <v>13796</v>
      </c>
      <c r="K8729" s="43" t="s">
        <v>13797</v>
      </c>
      <c r="L8729" s="43" t="s">
        <v>13797</v>
      </c>
      <c r="M8729" s="43" t="s">
        <v>47409</v>
      </c>
      <c r="N8729" s="43" t="s">
        <v>616</v>
      </c>
      <c r="O8729" s="43" t="s">
        <v>617</v>
      </c>
      <c r="P8729" s="28" t="s">
        <v>47410</v>
      </c>
      <c r="Q8729" s="28" t="s">
        <v>47411</v>
      </c>
      <c r="R8729" s="44">
        <v>0</v>
      </c>
    </row>
    <row r="8730" spans="1:18" ht="127.5" x14ac:dyDescent="0.2">
      <c r="A8730" s="28" t="s">
        <v>54</v>
      </c>
      <c r="B8730" s="28" t="s">
        <v>8219</v>
      </c>
      <c r="C8730" s="28" t="s">
        <v>61</v>
      </c>
      <c r="D8730" s="28" t="s">
        <v>55</v>
      </c>
      <c r="E8730" s="37">
        <v>43244.428113425922</v>
      </c>
      <c r="F8730" s="28" t="s">
        <v>13794</v>
      </c>
      <c r="G8730" s="28" t="s">
        <v>47412</v>
      </c>
      <c r="H8730" s="28" t="s">
        <v>82</v>
      </c>
      <c r="I8730" s="28" t="s">
        <v>8220</v>
      </c>
      <c r="J8730" s="43" t="s">
        <v>13796</v>
      </c>
      <c r="K8730" s="43" t="s">
        <v>13797</v>
      </c>
      <c r="L8730" s="43" t="s">
        <v>13797</v>
      </c>
      <c r="M8730" s="43" t="s">
        <v>47413</v>
      </c>
      <c r="N8730" s="43" t="s">
        <v>156</v>
      </c>
      <c r="O8730" s="43" t="s">
        <v>157</v>
      </c>
      <c r="P8730" s="28" t="s">
        <v>47414</v>
      </c>
      <c r="Q8730" s="28" t="s">
        <v>47415</v>
      </c>
      <c r="R8730" s="44">
        <v>0</v>
      </c>
    </row>
    <row r="8731" spans="1:18" ht="114.75" x14ac:dyDescent="0.2">
      <c r="A8731" s="28" t="s">
        <v>54</v>
      </c>
      <c r="B8731" s="28" t="s">
        <v>8219</v>
      </c>
      <c r="C8731" s="28" t="s">
        <v>61</v>
      </c>
      <c r="D8731" s="28" t="s">
        <v>55</v>
      </c>
      <c r="E8731" s="37">
        <v>43244.525162037033</v>
      </c>
      <c r="F8731" s="28" t="s">
        <v>13794</v>
      </c>
      <c r="G8731" s="28" t="s">
        <v>47416</v>
      </c>
      <c r="H8731" s="28" t="s">
        <v>82</v>
      </c>
      <c r="I8731" s="28" t="s">
        <v>47417</v>
      </c>
      <c r="J8731" s="43" t="s">
        <v>13796</v>
      </c>
      <c r="K8731" s="43" t="s">
        <v>13797</v>
      </c>
      <c r="L8731" s="43" t="s">
        <v>13797</v>
      </c>
      <c r="M8731" s="43" t="s">
        <v>47418</v>
      </c>
      <c r="N8731" s="43" t="s">
        <v>84</v>
      </c>
      <c r="O8731" s="43" t="s">
        <v>85</v>
      </c>
      <c r="P8731" s="28" t="s">
        <v>47419</v>
      </c>
      <c r="Q8731" s="28" t="s">
        <v>47420</v>
      </c>
      <c r="R8731" s="44">
        <v>0</v>
      </c>
    </row>
    <row r="8732" spans="1:18" ht="140.25" x14ac:dyDescent="0.2">
      <c r="A8732" s="28" t="s">
        <v>54</v>
      </c>
      <c r="B8732" s="28" t="s">
        <v>8219</v>
      </c>
      <c r="C8732" s="28" t="s">
        <v>61</v>
      </c>
      <c r="D8732" s="28" t="s">
        <v>55</v>
      </c>
      <c r="E8732" s="37">
        <v>43244.56958333333</v>
      </c>
      <c r="F8732" s="28" t="s">
        <v>13794</v>
      </c>
      <c r="G8732" s="28" t="s">
        <v>47421</v>
      </c>
      <c r="H8732" s="28" t="s">
        <v>82</v>
      </c>
      <c r="I8732" s="28" t="s">
        <v>8493</v>
      </c>
      <c r="J8732" s="43" t="s">
        <v>13796</v>
      </c>
      <c r="K8732" s="43" t="s">
        <v>13797</v>
      </c>
      <c r="L8732" s="43" t="s">
        <v>13797</v>
      </c>
      <c r="M8732" s="43" t="s">
        <v>47422</v>
      </c>
      <c r="N8732" s="43" t="s">
        <v>5275</v>
      </c>
      <c r="O8732" s="43" t="s">
        <v>5276</v>
      </c>
      <c r="P8732" s="28" t="s">
        <v>47423</v>
      </c>
      <c r="Q8732" s="28" t="s">
        <v>47424</v>
      </c>
      <c r="R8732" s="44">
        <v>0</v>
      </c>
    </row>
    <row r="8733" spans="1:18" ht="127.5" x14ac:dyDescent="0.2">
      <c r="A8733" s="28" t="s">
        <v>54</v>
      </c>
      <c r="B8733" s="28" t="s">
        <v>8219</v>
      </c>
      <c r="C8733" s="28" t="s">
        <v>61</v>
      </c>
      <c r="D8733" s="28" t="s">
        <v>55</v>
      </c>
      <c r="E8733" s="37">
        <v>43244.58594907407</v>
      </c>
      <c r="F8733" s="28" t="s">
        <v>13794</v>
      </c>
      <c r="G8733" s="28" t="s">
        <v>47425</v>
      </c>
      <c r="H8733" s="28" t="s">
        <v>82</v>
      </c>
      <c r="I8733" s="28" t="s">
        <v>8242</v>
      </c>
      <c r="J8733" s="43" t="s">
        <v>13796</v>
      </c>
      <c r="K8733" s="43" t="s">
        <v>13797</v>
      </c>
      <c r="L8733" s="43" t="s">
        <v>13797</v>
      </c>
      <c r="M8733" s="43" t="s">
        <v>47426</v>
      </c>
      <c r="N8733" s="43" t="s">
        <v>156</v>
      </c>
      <c r="O8733" s="43" t="s">
        <v>157</v>
      </c>
      <c r="P8733" s="28" t="s">
        <v>47427</v>
      </c>
      <c r="Q8733" s="28" t="s">
        <v>47428</v>
      </c>
      <c r="R8733" s="44">
        <v>0</v>
      </c>
    </row>
    <row r="8734" spans="1:18" ht="114.75" x14ac:dyDescent="0.2">
      <c r="A8734" s="28" t="s">
        <v>54</v>
      </c>
      <c r="B8734" s="28" t="s">
        <v>8219</v>
      </c>
      <c r="C8734" s="28" t="s">
        <v>61</v>
      </c>
      <c r="D8734" s="28" t="s">
        <v>55</v>
      </c>
      <c r="E8734" s="37">
        <v>43244.599976851852</v>
      </c>
      <c r="F8734" s="28" t="s">
        <v>13794</v>
      </c>
      <c r="G8734" s="28" t="s">
        <v>47429</v>
      </c>
      <c r="H8734" s="28" t="s">
        <v>82</v>
      </c>
      <c r="I8734" s="28" t="s">
        <v>8348</v>
      </c>
      <c r="J8734" s="43" t="s">
        <v>13796</v>
      </c>
      <c r="K8734" s="43" t="s">
        <v>13797</v>
      </c>
      <c r="L8734" s="43" t="s">
        <v>13797</v>
      </c>
      <c r="M8734" s="43" t="s">
        <v>47430</v>
      </c>
      <c r="N8734" s="43" t="s">
        <v>901</v>
      </c>
      <c r="O8734" s="43" t="s">
        <v>902</v>
      </c>
      <c r="P8734" s="28" t="s">
        <v>47431</v>
      </c>
      <c r="Q8734" s="28" t="s">
        <v>47432</v>
      </c>
      <c r="R8734" s="44">
        <v>0</v>
      </c>
    </row>
    <row r="8735" spans="1:18" ht="114.75" x14ac:dyDescent="0.2">
      <c r="A8735" s="28" t="s">
        <v>54</v>
      </c>
      <c r="B8735" s="28" t="s">
        <v>8219</v>
      </c>
      <c r="C8735" s="28" t="s">
        <v>61</v>
      </c>
      <c r="D8735" s="28" t="s">
        <v>55</v>
      </c>
      <c r="E8735" s="37">
        <v>43245.457962962959</v>
      </c>
      <c r="F8735" s="28" t="s">
        <v>13794</v>
      </c>
      <c r="G8735" s="28" t="s">
        <v>47433</v>
      </c>
      <c r="H8735" s="28" t="s">
        <v>82</v>
      </c>
      <c r="I8735" s="28" t="s">
        <v>47434</v>
      </c>
      <c r="J8735" s="43" t="s">
        <v>13796</v>
      </c>
      <c r="K8735" s="43" t="s">
        <v>13797</v>
      </c>
      <c r="L8735" s="43" t="s">
        <v>13797</v>
      </c>
      <c r="M8735" s="43" t="s">
        <v>47435</v>
      </c>
      <c r="N8735" s="43" t="s">
        <v>156</v>
      </c>
      <c r="O8735" s="43" t="s">
        <v>157</v>
      </c>
      <c r="P8735" s="28" t="s">
        <v>47436</v>
      </c>
      <c r="Q8735" s="28" t="s">
        <v>47437</v>
      </c>
      <c r="R8735" s="44">
        <v>0</v>
      </c>
    </row>
    <row r="8736" spans="1:18" ht="76.5" x14ac:dyDescent="0.2">
      <c r="A8736" s="28" t="s">
        <v>54</v>
      </c>
      <c r="B8736" s="28" t="s">
        <v>8219</v>
      </c>
      <c r="C8736" s="28" t="s">
        <v>61</v>
      </c>
      <c r="D8736" s="28" t="s">
        <v>55</v>
      </c>
      <c r="E8736" s="37">
        <v>43245.464444444442</v>
      </c>
      <c r="F8736" s="28" t="s">
        <v>13794</v>
      </c>
      <c r="G8736" s="28" t="s">
        <v>47438</v>
      </c>
      <c r="H8736" s="28" t="s">
        <v>82</v>
      </c>
      <c r="I8736" s="28" t="s">
        <v>8519</v>
      </c>
      <c r="J8736" s="43" t="s">
        <v>13796</v>
      </c>
      <c r="K8736" s="43" t="s">
        <v>13797</v>
      </c>
      <c r="L8736" s="43" t="s">
        <v>13797</v>
      </c>
      <c r="M8736" s="43" t="s">
        <v>47439</v>
      </c>
      <c r="N8736" s="43" t="s">
        <v>84</v>
      </c>
      <c r="O8736" s="43" t="s">
        <v>85</v>
      </c>
      <c r="P8736" s="28" t="s">
        <v>47440</v>
      </c>
      <c r="Q8736" s="28" t="s">
        <v>47441</v>
      </c>
      <c r="R8736" s="44">
        <v>0</v>
      </c>
    </row>
    <row r="8737" spans="1:18" ht="76.5" x14ac:dyDescent="0.2">
      <c r="A8737" s="28" t="s">
        <v>54</v>
      </c>
      <c r="B8737" s="28" t="s">
        <v>8219</v>
      </c>
      <c r="C8737" s="28" t="s">
        <v>61</v>
      </c>
      <c r="D8737" s="28" t="s">
        <v>55</v>
      </c>
      <c r="E8737" s="37">
        <v>43245.470601851848</v>
      </c>
      <c r="F8737" s="28" t="s">
        <v>13794</v>
      </c>
      <c r="G8737" s="28" t="s">
        <v>47442</v>
      </c>
      <c r="H8737" s="28" t="s">
        <v>82</v>
      </c>
      <c r="I8737" s="28" t="s">
        <v>8394</v>
      </c>
      <c r="J8737" s="43" t="s">
        <v>13796</v>
      </c>
      <c r="K8737" s="43" t="s">
        <v>13797</v>
      </c>
      <c r="L8737" s="43" t="s">
        <v>13797</v>
      </c>
      <c r="M8737" s="43" t="s">
        <v>47443</v>
      </c>
      <c r="N8737" s="43" t="s">
        <v>1559</v>
      </c>
      <c r="O8737" s="43" t="s">
        <v>1560</v>
      </c>
      <c r="P8737" s="28" t="s">
        <v>47440</v>
      </c>
      <c r="Q8737" s="28" t="s">
        <v>47441</v>
      </c>
      <c r="R8737" s="44">
        <v>0</v>
      </c>
    </row>
    <row r="8738" spans="1:18" ht="127.5" x14ac:dyDescent="0.2">
      <c r="A8738" s="28" t="s">
        <v>54</v>
      </c>
      <c r="B8738" s="28" t="s">
        <v>8219</v>
      </c>
      <c r="C8738" s="28" t="s">
        <v>61</v>
      </c>
      <c r="D8738" s="28" t="s">
        <v>55</v>
      </c>
      <c r="E8738" s="37">
        <v>43245.480648148143</v>
      </c>
      <c r="F8738" s="28" t="s">
        <v>13794</v>
      </c>
      <c r="G8738" s="28" t="s">
        <v>47444</v>
      </c>
      <c r="H8738" s="28" t="s">
        <v>82</v>
      </c>
      <c r="I8738" s="28" t="s">
        <v>8314</v>
      </c>
      <c r="J8738" s="43" t="s">
        <v>13796</v>
      </c>
      <c r="K8738" s="43" t="s">
        <v>13797</v>
      </c>
      <c r="L8738" s="43" t="s">
        <v>13797</v>
      </c>
      <c r="M8738" s="43" t="s">
        <v>47445</v>
      </c>
      <c r="N8738" s="43" t="s">
        <v>1465</v>
      </c>
      <c r="O8738" s="43" t="s">
        <v>1466</v>
      </c>
      <c r="P8738" s="28" t="s">
        <v>47446</v>
      </c>
      <c r="Q8738" s="28" t="s">
        <v>47447</v>
      </c>
      <c r="R8738" s="44">
        <v>0</v>
      </c>
    </row>
    <row r="8739" spans="1:18" ht="140.25" x14ac:dyDescent="0.2">
      <c r="A8739" s="28" t="s">
        <v>54</v>
      </c>
      <c r="B8739" s="28" t="s">
        <v>8219</v>
      </c>
      <c r="C8739" s="28" t="s">
        <v>61</v>
      </c>
      <c r="D8739" s="28" t="s">
        <v>55</v>
      </c>
      <c r="E8739" s="37">
        <v>43245.684467592589</v>
      </c>
      <c r="F8739" s="28" t="s">
        <v>13794</v>
      </c>
      <c r="G8739" s="28" t="s">
        <v>47448</v>
      </c>
      <c r="H8739" s="28" t="s">
        <v>82</v>
      </c>
      <c r="I8739" s="28" t="s">
        <v>8244</v>
      </c>
      <c r="J8739" s="43" t="s">
        <v>13796</v>
      </c>
      <c r="K8739" s="43" t="s">
        <v>13797</v>
      </c>
      <c r="L8739" s="43" t="s">
        <v>13797</v>
      </c>
      <c r="M8739" s="43" t="s">
        <v>47449</v>
      </c>
      <c r="N8739" s="43" t="s">
        <v>8245</v>
      </c>
      <c r="O8739" s="43" t="s">
        <v>8246</v>
      </c>
      <c r="P8739" s="28" t="s">
        <v>47296</v>
      </c>
      <c r="Q8739" s="28" t="s">
        <v>47297</v>
      </c>
      <c r="R8739" s="44">
        <v>0</v>
      </c>
    </row>
    <row r="8740" spans="1:18" ht="153" x14ac:dyDescent="0.2">
      <c r="A8740" s="28" t="s">
        <v>54</v>
      </c>
      <c r="B8740" s="28" t="s">
        <v>8219</v>
      </c>
      <c r="C8740" s="28" t="s">
        <v>61</v>
      </c>
      <c r="D8740" s="28" t="s">
        <v>55</v>
      </c>
      <c r="E8740" s="37">
        <v>43247.855763888889</v>
      </c>
      <c r="F8740" s="28" t="s">
        <v>13794</v>
      </c>
      <c r="G8740" s="28" t="s">
        <v>47450</v>
      </c>
      <c r="H8740" s="28" t="s">
        <v>82</v>
      </c>
      <c r="I8740" s="28" t="s">
        <v>8228</v>
      </c>
      <c r="J8740" s="43" t="s">
        <v>13796</v>
      </c>
      <c r="K8740" s="43" t="s">
        <v>13797</v>
      </c>
      <c r="L8740" s="43" t="s">
        <v>13797</v>
      </c>
      <c r="M8740" s="43" t="s">
        <v>47451</v>
      </c>
      <c r="N8740" s="43" t="s">
        <v>8229</v>
      </c>
      <c r="O8740" s="43" t="s">
        <v>8230</v>
      </c>
      <c r="P8740" s="28" t="s">
        <v>47452</v>
      </c>
      <c r="Q8740" s="28" t="s">
        <v>47453</v>
      </c>
      <c r="R8740" s="44">
        <v>0</v>
      </c>
    </row>
    <row r="8741" spans="1:18" ht="114.75" x14ac:dyDescent="0.2">
      <c r="A8741" s="28" t="s">
        <v>54</v>
      </c>
      <c r="B8741" s="28" t="s">
        <v>8219</v>
      </c>
      <c r="C8741" s="28" t="s">
        <v>61</v>
      </c>
      <c r="D8741" s="28" t="s">
        <v>55</v>
      </c>
      <c r="E8741" s="37">
        <v>43247.870636574073</v>
      </c>
      <c r="F8741" s="28" t="s">
        <v>13794</v>
      </c>
      <c r="G8741" s="28" t="s">
        <v>47454</v>
      </c>
      <c r="H8741" s="28" t="s">
        <v>82</v>
      </c>
      <c r="I8741" s="28" t="s">
        <v>8334</v>
      </c>
      <c r="J8741" s="43" t="s">
        <v>13796</v>
      </c>
      <c r="K8741" s="43" t="s">
        <v>13797</v>
      </c>
      <c r="L8741" s="43" t="s">
        <v>13797</v>
      </c>
      <c r="M8741" s="43" t="s">
        <v>47455</v>
      </c>
      <c r="N8741" s="43" t="s">
        <v>1509</v>
      </c>
      <c r="O8741" s="43" t="s">
        <v>1510</v>
      </c>
      <c r="P8741" s="28" t="s">
        <v>47456</v>
      </c>
      <c r="Q8741" s="28" t="s">
        <v>47457</v>
      </c>
      <c r="R8741" s="44">
        <v>0</v>
      </c>
    </row>
    <row r="8742" spans="1:18" ht="114.75" x14ac:dyDescent="0.2">
      <c r="A8742" s="28" t="s">
        <v>54</v>
      </c>
      <c r="B8742" s="28" t="s">
        <v>8219</v>
      </c>
      <c r="C8742" s="28" t="s">
        <v>61</v>
      </c>
      <c r="D8742" s="28" t="s">
        <v>55</v>
      </c>
      <c r="E8742" s="37">
        <v>43248.501539351848</v>
      </c>
      <c r="F8742" s="28" t="s">
        <v>13794</v>
      </c>
      <c r="G8742" s="28" t="s">
        <v>47458</v>
      </c>
      <c r="H8742" s="28" t="s">
        <v>82</v>
      </c>
      <c r="I8742" s="28" t="s">
        <v>8378</v>
      </c>
      <c r="J8742" s="43" t="s">
        <v>13796</v>
      </c>
      <c r="K8742" s="43" t="s">
        <v>13797</v>
      </c>
      <c r="L8742" s="43" t="s">
        <v>13797</v>
      </c>
      <c r="M8742" s="43" t="s">
        <v>47459</v>
      </c>
      <c r="N8742" s="43" t="s">
        <v>2231</v>
      </c>
      <c r="O8742" s="43" t="s">
        <v>2232</v>
      </c>
      <c r="P8742" s="28" t="s">
        <v>47460</v>
      </c>
      <c r="Q8742" s="28" t="s">
        <v>47461</v>
      </c>
      <c r="R8742" s="44">
        <v>0</v>
      </c>
    </row>
    <row r="8743" spans="1:18" ht="127.5" x14ac:dyDescent="0.2">
      <c r="A8743" s="28" t="s">
        <v>54</v>
      </c>
      <c r="B8743" s="28" t="s">
        <v>8219</v>
      </c>
      <c r="C8743" s="28" t="s">
        <v>61</v>
      </c>
      <c r="D8743" s="28" t="s">
        <v>55</v>
      </c>
      <c r="E8743" s="37">
        <v>43248.600381944445</v>
      </c>
      <c r="F8743" s="28" t="s">
        <v>13794</v>
      </c>
      <c r="G8743" s="28" t="s">
        <v>47462</v>
      </c>
      <c r="H8743" s="28" t="s">
        <v>82</v>
      </c>
      <c r="I8743" s="28" t="s">
        <v>8234</v>
      </c>
      <c r="J8743" s="43" t="s">
        <v>13796</v>
      </c>
      <c r="K8743" s="43" t="s">
        <v>13797</v>
      </c>
      <c r="L8743" s="43" t="s">
        <v>13797</v>
      </c>
      <c r="M8743" s="43" t="s">
        <v>47463</v>
      </c>
      <c r="N8743" s="43" t="s">
        <v>156</v>
      </c>
      <c r="O8743" s="43" t="s">
        <v>157</v>
      </c>
      <c r="P8743" s="28" t="s">
        <v>47464</v>
      </c>
      <c r="Q8743" s="28" t="s">
        <v>47465</v>
      </c>
      <c r="R8743" s="44">
        <v>0</v>
      </c>
    </row>
    <row r="8744" spans="1:18" ht="127.5" x14ac:dyDescent="0.2">
      <c r="A8744" s="28" t="s">
        <v>54</v>
      </c>
      <c r="B8744" s="28" t="s">
        <v>8219</v>
      </c>
      <c r="C8744" s="28" t="s">
        <v>61</v>
      </c>
      <c r="D8744" s="28" t="s">
        <v>55</v>
      </c>
      <c r="E8744" s="37">
        <v>43248.668692129628</v>
      </c>
      <c r="F8744" s="28" t="s">
        <v>13794</v>
      </c>
      <c r="G8744" s="28" t="s">
        <v>47466</v>
      </c>
      <c r="H8744" s="28" t="s">
        <v>82</v>
      </c>
      <c r="I8744" s="28" t="s">
        <v>8332</v>
      </c>
      <c r="J8744" s="43" t="s">
        <v>13796</v>
      </c>
      <c r="K8744" s="43" t="s">
        <v>13797</v>
      </c>
      <c r="L8744" s="43" t="s">
        <v>13797</v>
      </c>
      <c r="M8744" s="43" t="s">
        <v>47467</v>
      </c>
      <c r="N8744" s="43" t="s">
        <v>176</v>
      </c>
      <c r="O8744" s="43" t="s">
        <v>177</v>
      </c>
      <c r="P8744" s="28" t="s">
        <v>47468</v>
      </c>
      <c r="Q8744" s="28" t="s">
        <v>47469</v>
      </c>
      <c r="R8744" s="44">
        <v>0</v>
      </c>
    </row>
    <row r="8745" spans="1:18" ht="127.5" x14ac:dyDescent="0.2">
      <c r="A8745" s="28" t="s">
        <v>54</v>
      </c>
      <c r="B8745" s="28" t="s">
        <v>8219</v>
      </c>
      <c r="C8745" s="28" t="s">
        <v>61</v>
      </c>
      <c r="D8745" s="28" t="s">
        <v>55</v>
      </c>
      <c r="E8745" s="37">
        <v>43249.463437499995</v>
      </c>
      <c r="F8745" s="28" t="s">
        <v>13794</v>
      </c>
      <c r="G8745" s="28" t="s">
        <v>47470</v>
      </c>
      <c r="H8745" s="28" t="s">
        <v>82</v>
      </c>
      <c r="I8745" s="28" t="s">
        <v>8331</v>
      </c>
      <c r="J8745" s="43" t="s">
        <v>13796</v>
      </c>
      <c r="K8745" s="43" t="s">
        <v>13797</v>
      </c>
      <c r="L8745" s="43" t="s">
        <v>13797</v>
      </c>
      <c r="M8745" s="43" t="s">
        <v>47471</v>
      </c>
      <c r="N8745" s="43" t="s">
        <v>84</v>
      </c>
      <c r="O8745" s="43" t="s">
        <v>85</v>
      </c>
      <c r="P8745" s="28" t="s">
        <v>47472</v>
      </c>
      <c r="Q8745" s="28" t="s">
        <v>47473</v>
      </c>
      <c r="R8745" s="44">
        <v>0</v>
      </c>
    </row>
    <row r="8746" spans="1:18" ht="114.75" x14ac:dyDescent="0.2">
      <c r="A8746" s="28" t="s">
        <v>54</v>
      </c>
      <c r="B8746" s="28" t="s">
        <v>8219</v>
      </c>
      <c r="C8746" s="28" t="s">
        <v>61</v>
      </c>
      <c r="D8746" s="28" t="s">
        <v>55</v>
      </c>
      <c r="E8746" s="37">
        <v>43249.474861111106</v>
      </c>
      <c r="F8746" s="28" t="s">
        <v>13794</v>
      </c>
      <c r="G8746" s="28" t="s">
        <v>47474</v>
      </c>
      <c r="H8746" s="28" t="s">
        <v>82</v>
      </c>
      <c r="I8746" s="28" t="s">
        <v>47475</v>
      </c>
      <c r="J8746" s="43" t="s">
        <v>13796</v>
      </c>
      <c r="K8746" s="43" t="s">
        <v>13797</v>
      </c>
      <c r="L8746" s="43" t="s">
        <v>13797</v>
      </c>
      <c r="M8746" s="43" t="s">
        <v>47476</v>
      </c>
      <c r="N8746" s="43" t="s">
        <v>1881</v>
      </c>
      <c r="O8746" s="43" t="s">
        <v>1882</v>
      </c>
      <c r="P8746" s="28" t="s">
        <v>47477</v>
      </c>
      <c r="Q8746" s="28" t="s">
        <v>47478</v>
      </c>
      <c r="R8746" s="44">
        <v>0</v>
      </c>
    </row>
    <row r="8747" spans="1:18" ht="127.5" x14ac:dyDescent="0.2">
      <c r="A8747" s="28" t="s">
        <v>54</v>
      </c>
      <c r="B8747" s="28" t="s">
        <v>8219</v>
      </c>
      <c r="C8747" s="28" t="s">
        <v>61</v>
      </c>
      <c r="D8747" s="28" t="s">
        <v>55</v>
      </c>
      <c r="E8747" s="37">
        <v>43249.483599537038</v>
      </c>
      <c r="F8747" s="28" t="s">
        <v>13794</v>
      </c>
      <c r="G8747" s="28" t="s">
        <v>47479</v>
      </c>
      <c r="H8747" s="28" t="s">
        <v>82</v>
      </c>
      <c r="I8747" s="28" t="s">
        <v>8231</v>
      </c>
      <c r="J8747" s="43" t="s">
        <v>13796</v>
      </c>
      <c r="K8747" s="43" t="s">
        <v>13797</v>
      </c>
      <c r="L8747" s="43" t="s">
        <v>13797</v>
      </c>
      <c r="M8747" s="43" t="s">
        <v>47480</v>
      </c>
      <c r="N8747" s="43" t="s">
        <v>392</v>
      </c>
      <c r="O8747" s="43" t="s">
        <v>393</v>
      </c>
      <c r="P8747" s="28" t="s">
        <v>47481</v>
      </c>
      <c r="Q8747" s="28" t="s">
        <v>47482</v>
      </c>
      <c r="R8747" s="44">
        <v>0</v>
      </c>
    </row>
    <row r="8748" spans="1:18" ht="89.25" x14ac:dyDescent="0.2">
      <c r="A8748" s="28" t="s">
        <v>54</v>
      </c>
      <c r="B8748" s="28" t="s">
        <v>8219</v>
      </c>
      <c r="C8748" s="28" t="s">
        <v>61</v>
      </c>
      <c r="D8748" s="28" t="s">
        <v>55</v>
      </c>
      <c r="E8748" s="37">
        <v>43249.553310185183</v>
      </c>
      <c r="F8748" s="28" t="s">
        <v>13794</v>
      </c>
      <c r="G8748" s="28" t="s">
        <v>47483</v>
      </c>
      <c r="H8748" s="28" t="s">
        <v>82</v>
      </c>
      <c r="I8748" s="28" t="s">
        <v>8497</v>
      </c>
      <c r="J8748" s="43" t="s">
        <v>13796</v>
      </c>
      <c r="K8748" s="43" t="s">
        <v>13797</v>
      </c>
      <c r="L8748" s="43" t="s">
        <v>13797</v>
      </c>
      <c r="M8748" s="43" t="s">
        <v>47484</v>
      </c>
      <c r="N8748" s="43" t="s">
        <v>874</v>
      </c>
      <c r="O8748" s="43" t="s">
        <v>875</v>
      </c>
      <c r="P8748" s="28" t="s">
        <v>47369</v>
      </c>
      <c r="Q8748" s="28" t="s">
        <v>47370</v>
      </c>
      <c r="R8748" s="44">
        <v>0</v>
      </c>
    </row>
    <row r="8749" spans="1:18" ht="102" x14ac:dyDescent="0.2">
      <c r="A8749" s="28" t="s">
        <v>54</v>
      </c>
      <c r="B8749" s="28" t="s">
        <v>8219</v>
      </c>
      <c r="C8749" s="28" t="s">
        <v>61</v>
      </c>
      <c r="D8749" s="28" t="s">
        <v>55</v>
      </c>
      <c r="E8749" s="37">
        <v>43249.608171296291</v>
      </c>
      <c r="F8749" s="28" t="s">
        <v>13794</v>
      </c>
      <c r="G8749" s="28" t="s">
        <v>47485</v>
      </c>
      <c r="H8749" s="28" t="s">
        <v>82</v>
      </c>
      <c r="I8749" s="28" t="s">
        <v>8490</v>
      </c>
      <c r="J8749" s="43" t="s">
        <v>13796</v>
      </c>
      <c r="K8749" s="43" t="s">
        <v>13797</v>
      </c>
      <c r="L8749" s="43" t="s">
        <v>13797</v>
      </c>
      <c r="M8749" s="43" t="s">
        <v>47486</v>
      </c>
      <c r="N8749" s="43" t="s">
        <v>2222</v>
      </c>
      <c r="O8749" s="43" t="s">
        <v>2223</v>
      </c>
      <c r="P8749" s="28" t="s">
        <v>47487</v>
      </c>
      <c r="Q8749" s="28" t="s">
        <v>47488</v>
      </c>
      <c r="R8749" s="44">
        <v>0</v>
      </c>
    </row>
    <row r="8750" spans="1:18" ht="114.75" x14ac:dyDescent="0.2">
      <c r="A8750" s="28" t="s">
        <v>54</v>
      </c>
      <c r="B8750" s="28" t="s">
        <v>8219</v>
      </c>
      <c r="C8750" s="28" t="s">
        <v>61</v>
      </c>
      <c r="D8750" s="28" t="s">
        <v>55</v>
      </c>
      <c r="E8750" s="37">
        <v>43250.398182870369</v>
      </c>
      <c r="F8750" s="28" t="s">
        <v>13794</v>
      </c>
      <c r="G8750" s="28" t="s">
        <v>47489</v>
      </c>
      <c r="H8750" s="28" t="s">
        <v>82</v>
      </c>
      <c r="I8750" s="28" t="s">
        <v>8287</v>
      </c>
      <c r="J8750" s="43" t="s">
        <v>13796</v>
      </c>
      <c r="K8750" s="43" t="s">
        <v>13797</v>
      </c>
      <c r="L8750" s="43" t="s">
        <v>13797</v>
      </c>
      <c r="M8750" s="43" t="s">
        <v>47490</v>
      </c>
      <c r="N8750" s="43" t="s">
        <v>188</v>
      </c>
      <c r="O8750" s="43" t="s">
        <v>189</v>
      </c>
      <c r="P8750" s="28" t="s">
        <v>47491</v>
      </c>
      <c r="Q8750" s="28" t="s">
        <v>47492</v>
      </c>
      <c r="R8750" s="44">
        <v>0</v>
      </c>
    </row>
    <row r="8751" spans="1:18" ht="114.75" x14ac:dyDescent="0.2">
      <c r="A8751" s="28" t="s">
        <v>54</v>
      </c>
      <c r="B8751" s="28" t="s">
        <v>8219</v>
      </c>
      <c r="C8751" s="28" t="s">
        <v>61</v>
      </c>
      <c r="D8751" s="28" t="s">
        <v>55</v>
      </c>
      <c r="E8751" s="37">
        <v>43250.406655092593</v>
      </c>
      <c r="F8751" s="28" t="s">
        <v>13794</v>
      </c>
      <c r="G8751" s="28" t="s">
        <v>47493</v>
      </c>
      <c r="H8751" s="28" t="s">
        <v>82</v>
      </c>
      <c r="I8751" s="28" t="s">
        <v>8421</v>
      </c>
      <c r="J8751" s="43" t="s">
        <v>13796</v>
      </c>
      <c r="K8751" s="43" t="s">
        <v>13797</v>
      </c>
      <c r="L8751" s="43" t="s">
        <v>13797</v>
      </c>
      <c r="M8751" s="43" t="s">
        <v>47494</v>
      </c>
      <c r="N8751" s="43" t="s">
        <v>618</v>
      </c>
      <c r="O8751" s="43" t="s">
        <v>619</v>
      </c>
      <c r="P8751" s="28" t="s">
        <v>47495</v>
      </c>
      <c r="Q8751" s="28" t="s">
        <v>47496</v>
      </c>
      <c r="R8751" s="44">
        <v>0</v>
      </c>
    </row>
    <row r="8752" spans="1:18" ht="114.75" x14ac:dyDescent="0.2">
      <c r="A8752" s="28" t="s">
        <v>54</v>
      </c>
      <c r="B8752" s="28" t="s">
        <v>8219</v>
      </c>
      <c r="C8752" s="28" t="s">
        <v>61</v>
      </c>
      <c r="D8752" s="28" t="s">
        <v>55</v>
      </c>
      <c r="E8752" s="37">
        <v>43250.420300925922</v>
      </c>
      <c r="F8752" s="28" t="s">
        <v>13794</v>
      </c>
      <c r="G8752" s="28" t="s">
        <v>47497</v>
      </c>
      <c r="H8752" s="28" t="s">
        <v>82</v>
      </c>
      <c r="I8752" s="28" t="s">
        <v>8466</v>
      </c>
      <c r="J8752" s="43" t="s">
        <v>13796</v>
      </c>
      <c r="K8752" s="43" t="s">
        <v>13797</v>
      </c>
      <c r="L8752" s="43" t="s">
        <v>13797</v>
      </c>
      <c r="M8752" s="43" t="s">
        <v>47498</v>
      </c>
      <c r="N8752" s="43" t="s">
        <v>624</v>
      </c>
      <c r="O8752" s="43" t="s">
        <v>625</v>
      </c>
      <c r="P8752" s="28" t="s">
        <v>47499</v>
      </c>
      <c r="Q8752" s="28" t="s">
        <v>47500</v>
      </c>
      <c r="R8752" s="44">
        <v>0</v>
      </c>
    </row>
    <row r="8753" spans="1:18" ht="114.75" x14ac:dyDescent="0.2">
      <c r="A8753" s="28" t="s">
        <v>54</v>
      </c>
      <c r="B8753" s="28" t="s">
        <v>8219</v>
      </c>
      <c r="C8753" s="28" t="s">
        <v>61</v>
      </c>
      <c r="D8753" s="28" t="s">
        <v>55</v>
      </c>
      <c r="E8753" s="37">
        <v>43250.431469907402</v>
      </c>
      <c r="F8753" s="28" t="s">
        <v>13794</v>
      </c>
      <c r="G8753" s="28" t="s">
        <v>47501</v>
      </c>
      <c r="H8753" s="28" t="s">
        <v>82</v>
      </c>
      <c r="I8753" s="28" t="s">
        <v>8247</v>
      </c>
      <c r="J8753" s="43" t="s">
        <v>13796</v>
      </c>
      <c r="K8753" s="43" t="s">
        <v>13797</v>
      </c>
      <c r="L8753" s="43" t="s">
        <v>13797</v>
      </c>
      <c r="M8753" s="43" t="s">
        <v>47502</v>
      </c>
      <c r="N8753" s="43" t="s">
        <v>84</v>
      </c>
      <c r="O8753" s="43" t="s">
        <v>85</v>
      </c>
      <c r="P8753" s="28" t="s">
        <v>47503</v>
      </c>
      <c r="Q8753" s="28" t="s">
        <v>47504</v>
      </c>
      <c r="R8753" s="44">
        <v>0</v>
      </c>
    </row>
    <row r="8754" spans="1:18" ht="127.5" x14ac:dyDescent="0.2">
      <c r="A8754" s="28" t="s">
        <v>54</v>
      </c>
      <c r="B8754" s="28" t="s">
        <v>8219</v>
      </c>
      <c r="C8754" s="28" t="s">
        <v>61</v>
      </c>
      <c r="D8754" s="28" t="s">
        <v>55</v>
      </c>
      <c r="E8754" s="37">
        <v>43250.588472222218</v>
      </c>
      <c r="F8754" s="28" t="s">
        <v>13794</v>
      </c>
      <c r="G8754" s="28" t="s">
        <v>47505</v>
      </c>
      <c r="H8754" s="28" t="s">
        <v>82</v>
      </c>
      <c r="I8754" s="28" t="s">
        <v>8257</v>
      </c>
      <c r="J8754" s="43" t="s">
        <v>13796</v>
      </c>
      <c r="K8754" s="43" t="s">
        <v>13797</v>
      </c>
      <c r="L8754" s="43" t="s">
        <v>13797</v>
      </c>
      <c r="M8754" s="43" t="s">
        <v>47506</v>
      </c>
      <c r="N8754" s="43" t="s">
        <v>7996</v>
      </c>
      <c r="O8754" s="43" t="s">
        <v>7997</v>
      </c>
      <c r="P8754" s="28" t="s">
        <v>47507</v>
      </c>
      <c r="Q8754" s="28" t="s">
        <v>47508</v>
      </c>
      <c r="R8754" s="44">
        <v>0</v>
      </c>
    </row>
    <row r="8755" spans="1:18" ht="140.25" x14ac:dyDescent="0.2">
      <c r="A8755" s="28" t="s">
        <v>54</v>
      </c>
      <c r="B8755" s="28" t="s">
        <v>8219</v>
      </c>
      <c r="C8755" s="28" t="s">
        <v>61</v>
      </c>
      <c r="D8755" s="28" t="s">
        <v>55</v>
      </c>
      <c r="E8755" s="37">
        <v>43250.627210648148</v>
      </c>
      <c r="F8755" s="28" t="s">
        <v>13794</v>
      </c>
      <c r="G8755" s="28" t="s">
        <v>47509</v>
      </c>
      <c r="H8755" s="28" t="s">
        <v>82</v>
      </c>
      <c r="I8755" s="28" t="s">
        <v>8467</v>
      </c>
      <c r="J8755" s="43" t="s">
        <v>13796</v>
      </c>
      <c r="K8755" s="43" t="s">
        <v>13797</v>
      </c>
      <c r="L8755" s="43" t="s">
        <v>13797</v>
      </c>
      <c r="M8755" s="43" t="s">
        <v>47510</v>
      </c>
      <c r="N8755" s="43" t="s">
        <v>90</v>
      </c>
      <c r="O8755" s="43" t="s">
        <v>91</v>
      </c>
      <c r="P8755" s="28" t="s">
        <v>47511</v>
      </c>
      <c r="Q8755" s="28" t="s">
        <v>47512</v>
      </c>
      <c r="R8755" s="44">
        <v>0</v>
      </c>
    </row>
    <row r="8756" spans="1:18" ht="89.25" x14ac:dyDescent="0.2">
      <c r="A8756" s="28" t="s">
        <v>54</v>
      </c>
      <c r="B8756" s="28" t="s">
        <v>8219</v>
      </c>
      <c r="C8756" s="28" t="s">
        <v>61</v>
      </c>
      <c r="D8756" s="28" t="s">
        <v>55</v>
      </c>
      <c r="E8756" s="37">
        <v>43250.637152777774</v>
      </c>
      <c r="F8756" s="28" t="s">
        <v>13794</v>
      </c>
      <c r="G8756" s="28" t="s">
        <v>47513</v>
      </c>
      <c r="H8756" s="28" t="s">
        <v>82</v>
      </c>
      <c r="I8756" s="28" t="s">
        <v>8258</v>
      </c>
      <c r="J8756" s="43" t="s">
        <v>13796</v>
      </c>
      <c r="K8756" s="43" t="s">
        <v>13797</v>
      </c>
      <c r="L8756" s="43" t="s">
        <v>13797</v>
      </c>
      <c r="M8756" s="43" t="s">
        <v>47514</v>
      </c>
      <c r="N8756" s="43" t="s">
        <v>299</v>
      </c>
      <c r="O8756" s="43" t="s">
        <v>300</v>
      </c>
      <c r="P8756" s="28" t="s">
        <v>47515</v>
      </c>
      <c r="Q8756" s="28" t="s">
        <v>47516</v>
      </c>
      <c r="R8756" s="44">
        <v>0</v>
      </c>
    </row>
    <row r="8757" spans="1:18" ht="127.5" x14ac:dyDescent="0.2">
      <c r="A8757" s="28" t="s">
        <v>54</v>
      </c>
      <c r="B8757" s="28" t="s">
        <v>8219</v>
      </c>
      <c r="C8757" s="28" t="s">
        <v>61</v>
      </c>
      <c r="D8757" s="28" t="s">
        <v>55</v>
      </c>
      <c r="E8757" s="37">
        <v>43250.666076388887</v>
      </c>
      <c r="F8757" s="28" t="s">
        <v>13794</v>
      </c>
      <c r="G8757" s="28" t="s">
        <v>47517</v>
      </c>
      <c r="H8757" s="28" t="s">
        <v>82</v>
      </c>
      <c r="I8757" s="28" t="s">
        <v>8503</v>
      </c>
      <c r="J8757" s="43" t="s">
        <v>13796</v>
      </c>
      <c r="K8757" s="43" t="s">
        <v>13797</v>
      </c>
      <c r="L8757" s="43" t="s">
        <v>13797</v>
      </c>
      <c r="M8757" s="43" t="s">
        <v>47518</v>
      </c>
      <c r="N8757" s="43" t="s">
        <v>2368</v>
      </c>
      <c r="O8757" s="43" t="s">
        <v>2369</v>
      </c>
      <c r="P8757" s="28" t="s">
        <v>47519</v>
      </c>
      <c r="Q8757" s="28" t="s">
        <v>47520</v>
      </c>
      <c r="R8757" s="44">
        <v>0</v>
      </c>
    </row>
    <row r="8758" spans="1:18" ht="140.25" x14ac:dyDescent="0.2">
      <c r="A8758" s="28" t="s">
        <v>54</v>
      </c>
      <c r="B8758" s="28" t="s">
        <v>8219</v>
      </c>
      <c r="C8758" s="28" t="s">
        <v>61</v>
      </c>
      <c r="D8758" s="28" t="s">
        <v>55</v>
      </c>
      <c r="E8758" s="37">
        <v>43250.690300925926</v>
      </c>
      <c r="F8758" s="28" t="s">
        <v>13794</v>
      </c>
      <c r="G8758" s="28" t="s">
        <v>47521</v>
      </c>
      <c r="H8758" s="28" t="s">
        <v>82</v>
      </c>
      <c r="I8758" s="28" t="s">
        <v>8500</v>
      </c>
      <c r="J8758" s="43" t="s">
        <v>13796</v>
      </c>
      <c r="K8758" s="43" t="s">
        <v>13797</v>
      </c>
      <c r="L8758" s="43" t="s">
        <v>13797</v>
      </c>
      <c r="M8758" s="43" t="s">
        <v>47522</v>
      </c>
      <c r="N8758" s="43" t="s">
        <v>530</v>
      </c>
      <c r="O8758" s="43" t="s">
        <v>531</v>
      </c>
      <c r="P8758" s="28" t="s">
        <v>47308</v>
      </c>
      <c r="Q8758" s="28" t="s">
        <v>47309</v>
      </c>
      <c r="R8758" s="44">
        <v>0</v>
      </c>
    </row>
    <row r="8759" spans="1:18" ht="114.75" x14ac:dyDescent="0.2">
      <c r="A8759" s="28" t="s">
        <v>54</v>
      </c>
      <c r="B8759" s="28" t="s">
        <v>8219</v>
      </c>
      <c r="C8759" s="28" t="s">
        <v>61</v>
      </c>
      <c r="D8759" s="28" t="s">
        <v>55</v>
      </c>
      <c r="E8759" s="37">
        <v>43250.692280092589</v>
      </c>
      <c r="F8759" s="28" t="s">
        <v>13794</v>
      </c>
      <c r="G8759" s="28" t="s">
        <v>47523</v>
      </c>
      <c r="H8759" s="28" t="s">
        <v>82</v>
      </c>
      <c r="I8759" s="28" t="s">
        <v>8509</v>
      </c>
      <c r="J8759" s="43" t="s">
        <v>13796</v>
      </c>
      <c r="K8759" s="43" t="s">
        <v>13797</v>
      </c>
      <c r="L8759" s="43" t="s">
        <v>13797</v>
      </c>
      <c r="M8759" s="43" t="s">
        <v>47524</v>
      </c>
      <c r="N8759" s="43" t="s">
        <v>2713</v>
      </c>
      <c r="O8759" s="43" t="s">
        <v>2714</v>
      </c>
      <c r="P8759" s="28" t="s">
        <v>47525</v>
      </c>
      <c r="Q8759" s="28" t="s">
        <v>47526</v>
      </c>
      <c r="R8759" s="44">
        <v>0</v>
      </c>
    </row>
    <row r="8760" spans="1:18" ht="89.25" x14ac:dyDescent="0.2">
      <c r="A8760" s="28" t="s">
        <v>54</v>
      </c>
      <c r="B8760" s="28" t="s">
        <v>8219</v>
      </c>
      <c r="C8760" s="28" t="s">
        <v>61</v>
      </c>
      <c r="D8760" s="28" t="s">
        <v>55</v>
      </c>
      <c r="E8760" s="37">
        <v>43250.72111111111</v>
      </c>
      <c r="F8760" s="28" t="s">
        <v>13794</v>
      </c>
      <c r="G8760" s="28" t="s">
        <v>47527</v>
      </c>
      <c r="H8760" s="28" t="s">
        <v>82</v>
      </c>
      <c r="I8760" s="28" t="s">
        <v>47528</v>
      </c>
      <c r="J8760" s="43" t="s">
        <v>13796</v>
      </c>
      <c r="K8760" s="43" t="s">
        <v>13797</v>
      </c>
      <c r="L8760" s="43" t="s">
        <v>13797</v>
      </c>
      <c r="M8760" s="43" t="s">
        <v>47529</v>
      </c>
      <c r="N8760" s="43" t="s">
        <v>154</v>
      </c>
      <c r="O8760" s="43" t="s">
        <v>155</v>
      </c>
      <c r="P8760" s="28" t="s">
        <v>47530</v>
      </c>
      <c r="Q8760" s="28" t="s">
        <v>47531</v>
      </c>
      <c r="R8760" s="44">
        <v>0</v>
      </c>
    </row>
    <row r="8761" spans="1:18" ht="114.75" x14ac:dyDescent="0.2">
      <c r="A8761" s="28" t="s">
        <v>54</v>
      </c>
      <c r="B8761" s="28" t="s">
        <v>8219</v>
      </c>
      <c r="C8761" s="28" t="s">
        <v>61</v>
      </c>
      <c r="D8761" s="28" t="s">
        <v>55</v>
      </c>
      <c r="E8761" s="37">
        <v>43250.742268518516</v>
      </c>
      <c r="F8761" s="28" t="s">
        <v>13794</v>
      </c>
      <c r="G8761" s="28" t="s">
        <v>47532</v>
      </c>
      <c r="H8761" s="28" t="s">
        <v>82</v>
      </c>
      <c r="I8761" s="28" t="s">
        <v>47533</v>
      </c>
      <c r="J8761" s="43" t="s">
        <v>13796</v>
      </c>
      <c r="K8761" s="43" t="s">
        <v>13797</v>
      </c>
      <c r="L8761" s="43" t="s">
        <v>13797</v>
      </c>
      <c r="M8761" s="43" t="s">
        <v>47534</v>
      </c>
      <c r="N8761" s="43" t="s">
        <v>156</v>
      </c>
      <c r="O8761" s="43" t="s">
        <v>157</v>
      </c>
      <c r="P8761" s="28" t="s">
        <v>47535</v>
      </c>
      <c r="Q8761" s="28" t="s">
        <v>47536</v>
      </c>
      <c r="R8761" s="44">
        <v>0</v>
      </c>
    </row>
    <row r="8762" spans="1:18" ht="114.75" x14ac:dyDescent="0.2">
      <c r="A8762" s="28" t="s">
        <v>54</v>
      </c>
      <c r="B8762" s="28" t="s">
        <v>8219</v>
      </c>
      <c r="C8762" s="28" t="s">
        <v>61</v>
      </c>
      <c r="D8762" s="28" t="s">
        <v>55</v>
      </c>
      <c r="E8762" s="37">
        <v>43250.743738425925</v>
      </c>
      <c r="F8762" s="28" t="s">
        <v>13794</v>
      </c>
      <c r="G8762" s="28" t="s">
        <v>47537</v>
      </c>
      <c r="H8762" s="28" t="s">
        <v>82</v>
      </c>
      <c r="I8762" s="28" t="s">
        <v>8478</v>
      </c>
      <c r="J8762" s="43" t="s">
        <v>13796</v>
      </c>
      <c r="K8762" s="43" t="s">
        <v>13797</v>
      </c>
      <c r="L8762" s="43" t="s">
        <v>13797</v>
      </c>
      <c r="M8762" s="43" t="s">
        <v>47538</v>
      </c>
      <c r="N8762" s="43" t="s">
        <v>156</v>
      </c>
      <c r="O8762" s="43" t="s">
        <v>157</v>
      </c>
      <c r="P8762" s="28" t="s">
        <v>47535</v>
      </c>
      <c r="Q8762" s="28" t="s">
        <v>47536</v>
      </c>
      <c r="R8762" s="44">
        <v>0</v>
      </c>
    </row>
    <row r="8763" spans="1:18" ht="127.5" x14ac:dyDescent="0.2">
      <c r="A8763" s="28" t="s">
        <v>54</v>
      </c>
      <c r="B8763" s="28" t="s">
        <v>8219</v>
      </c>
      <c r="C8763" s="28" t="s">
        <v>61</v>
      </c>
      <c r="D8763" s="28" t="s">
        <v>55</v>
      </c>
      <c r="E8763" s="37">
        <v>43251.429074074069</v>
      </c>
      <c r="F8763" s="28" t="s">
        <v>13794</v>
      </c>
      <c r="G8763" s="28" t="s">
        <v>47539</v>
      </c>
      <c r="H8763" s="28" t="s">
        <v>82</v>
      </c>
      <c r="I8763" s="28" t="s">
        <v>8373</v>
      </c>
      <c r="J8763" s="43" t="s">
        <v>13796</v>
      </c>
      <c r="K8763" s="43" t="s">
        <v>13797</v>
      </c>
      <c r="L8763" s="43" t="s">
        <v>13797</v>
      </c>
      <c r="M8763" s="43" t="s">
        <v>47540</v>
      </c>
      <c r="N8763" s="43" t="s">
        <v>6017</v>
      </c>
      <c r="O8763" s="43" t="s">
        <v>6018</v>
      </c>
      <c r="P8763" s="28" t="s">
        <v>47541</v>
      </c>
      <c r="Q8763" s="28" t="s">
        <v>47542</v>
      </c>
      <c r="R8763" s="44">
        <v>0</v>
      </c>
    </row>
    <row r="8764" spans="1:18" ht="127.5" x14ac:dyDescent="0.2">
      <c r="A8764" s="28" t="s">
        <v>54</v>
      </c>
      <c r="B8764" s="28" t="s">
        <v>8219</v>
      </c>
      <c r="C8764" s="28" t="s">
        <v>61</v>
      </c>
      <c r="D8764" s="28" t="s">
        <v>55</v>
      </c>
      <c r="E8764" s="37">
        <v>43251.48164351852</v>
      </c>
      <c r="F8764" s="28" t="s">
        <v>13794</v>
      </c>
      <c r="G8764" s="28" t="s">
        <v>47543</v>
      </c>
      <c r="H8764" s="28" t="s">
        <v>82</v>
      </c>
      <c r="I8764" s="28" t="s">
        <v>47544</v>
      </c>
      <c r="J8764" s="43" t="s">
        <v>13796</v>
      </c>
      <c r="K8764" s="43" t="s">
        <v>13797</v>
      </c>
      <c r="L8764" s="43" t="s">
        <v>13797</v>
      </c>
      <c r="M8764" s="43" t="s">
        <v>47545</v>
      </c>
      <c r="N8764" s="43" t="s">
        <v>730</v>
      </c>
      <c r="O8764" s="43" t="s">
        <v>731</v>
      </c>
      <c r="P8764" s="28" t="s">
        <v>47546</v>
      </c>
      <c r="Q8764" s="28" t="s">
        <v>47547</v>
      </c>
      <c r="R8764" s="44">
        <v>0</v>
      </c>
    </row>
    <row r="8765" spans="1:18" ht="114.75" x14ac:dyDescent="0.2">
      <c r="A8765" s="28" t="s">
        <v>54</v>
      </c>
      <c r="B8765" s="28" t="s">
        <v>8219</v>
      </c>
      <c r="C8765" s="28" t="s">
        <v>61</v>
      </c>
      <c r="D8765" s="28" t="s">
        <v>55</v>
      </c>
      <c r="E8765" s="37">
        <v>43251.502442129626</v>
      </c>
      <c r="F8765" s="28" t="s">
        <v>13794</v>
      </c>
      <c r="G8765" s="28" t="s">
        <v>47548</v>
      </c>
      <c r="H8765" s="28" t="s">
        <v>82</v>
      </c>
      <c r="I8765" s="28" t="s">
        <v>8455</v>
      </c>
      <c r="J8765" s="43" t="s">
        <v>13796</v>
      </c>
      <c r="K8765" s="43" t="s">
        <v>13797</v>
      </c>
      <c r="L8765" s="43" t="s">
        <v>13797</v>
      </c>
      <c r="M8765" s="43" t="s">
        <v>47549</v>
      </c>
      <c r="N8765" s="43" t="s">
        <v>154</v>
      </c>
      <c r="O8765" s="43" t="s">
        <v>155</v>
      </c>
      <c r="P8765" s="28" t="s">
        <v>47530</v>
      </c>
      <c r="Q8765" s="28" t="s">
        <v>47531</v>
      </c>
      <c r="R8765" s="44">
        <v>0</v>
      </c>
    </row>
    <row r="8766" spans="1:18" ht="140.25" x14ac:dyDescent="0.2">
      <c r="A8766" s="28" t="s">
        <v>54</v>
      </c>
      <c r="B8766" s="28" t="s">
        <v>8219</v>
      </c>
      <c r="C8766" s="28" t="s">
        <v>61</v>
      </c>
      <c r="D8766" s="28" t="s">
        <v>55</v>
      </c>
      <c r="E8766" s="37">
        <v>43251.513287037036</v>
      </c>
      <c r="F8766" s="28" t="s">
        <v>13794</v>
      </c>
      <c r="G8766" s="28" t="s">
        <v>47550</v>
      </c>
      <c r="H8766" s="28" t="s">
        <v>82</v>
      </c>
      <c r="I8766" s="28" t="s">
        <v>8335</v>
      </c>
      <c r="J8766" s="43" t="s">
        <v>13796</v>
      </c>
      <c r="K8766" s="43" t="s">
        <v>13797</v>
      </c>
      <c r="L8766" s="43" t="s">
        <v>13797</v>
      </c>
      <c r="M8766" s="43" t="s">
        <v>47551</v>
      </c>
      <c r="N8766" s="43" t="s">
        <v>2244</v>
      </c>
      <c r="O8766" s="43" t="s">
        <v>2245</v>
      </c>
      <c r="P8766" s="28" t="s">
        <v>47552</v>
      </c>
      <c r="Q8766" s="28" t="s">
        <v>47553</v>
      </c>
      <c r="R8766" s="44">
        <v>0</v>
      </c>
    </row>
    <row r="8767" spans="1:18" ht="127.5" x14ac:dyDescent="0.2">
      <c r="A8767" s="28" t="s">
        <v>54</v>
      </c>
      <c r="B8767" s="28" t="s">
        <v>8219</v>
      </c>
      <c r="C8767" s="28" t="s">
        <v>61</v>
      </c>
      <c r="D8767" s="28" t="s">
        <v>55</v>
      </c>
      <c r="E8767" s="37">
        <v>43251.64949074074</v>
      </c>
      <c r="F8767" s="28" t="s">
        <v>13794</v>
      </c>
      <c r="G8767" s="28" t="s">
        <v>47554</v>
      </c>
      <c r="H8767" s="28" t="s">
        <v>82</v>
      </c>
      <c r="I8767" s="28" t="s">
        <v>47555</v>
      </c>
      <c r="J8767" s="43" t="s">
        <v>13796</v>
      </c>
      <c r="K8767" s="43" t="s">
        <v>13797</v>
      </c>
      <c r="L8767" s="43" t="s">
        <v>13797</v>
      </c>
      <c r="M8767" s="43" t="s">
        <v>47556</v>
      </c>
      <c r="N8767" s="43" t="s">
        <v>1525</v>
      </c>
      <c r="O8767" s="43" t="s">
        <v>1526</v>
      </c>
      <c r="P8767" s="28" t="s">
        <v>47557</v>
      </c>
      <c r="Q8767" s="28" t="s">
        <v>47558</v>
      </c>
      <c r="R8767" s="44">
        <v>0</v>
      </c>
    </row>
    <row r="8768" spans="1:18" ht="127.5" x14ac:dyDescent="0.2">
      <c r="A8768" s="28" t="s">
        <v>54</v>
      </c>
      <c r="B8768" s="28" t="s">
        <v>8219</v>
      </c>
      <c r="C8768" s="28" t="s">
        <v>61</v>
      </c>
      <c r="D8768" s="28" t="s">
        <v>55</v>
      </c>
      <c r="E8768" s="37">
        <v>43251.668969907405</v>
      </c>
      <c r="F8768" s="28" t="s">
        <v>13794</v>
      </c>
      <c r="G8768" s="28" t="s">
        <v>47559</v>
      </c>
      <c r="H8768" s="28" t="s">
        <v>82</v>
      </c>
      <c r="I8768" s="28" t="s">
        <v>8300</v>
      </c>
      <c r="J8768" s="43" t="s">
        <v>13796</v>
      </c>
      <c r="K8768" s="43" t="s">
        <v>13797</v>
      </c>
      <c r="L8768" s="43" t="s">
        <v>13797</v>
      </c>
      <c r="M8768" s="43" t="s">
        <v>47560</v>
      </c>
      <c r="N8768" s="43" t="s">
        <v>8301</v>
      </c>
      <c r="O8768" s="43" t="s">
        <v>8302</v>
      </c>
      <c r="P8768" s="28" t="s">
        <v>47561</v>
      </c>
      <c r="Q8768" s="28" t="s">
        <v>47562</v>
      </c>
      <c r="R8768" s="44">
        <v>0</v>
      </c>
    </row>
    <row r="8769" spans="1:18" ht="89.25" x14ac:dyDescent="0.2">
      <c r="A8769" s="28" t="s">
        <v>54</v>
      </c>
      <c r="B8769" s="28" t="s">
        <v>8219</v>
      </c>
      <c r="C8769" s="28" t="s">
        <v>61</v>
      </c>
      <c r="D8769" s="28" t="s">
        <v>55</v>
      </c>
      <c r="E8769" s="37">
        <v>43251.858842592592</v>
      </c>
      <c r="F8769" s="28" t="s">
        <v>13794</v>
      </c>
      <c r="G8769" s="28" t="s">
        <v>47563</v>
      </c>
      <c r="H8769" s="28" t="s">
        <v>82</v>
      </c>
      <c r="I8769" s="28" t="s">
        <v>8281</v>
      </c>
      <c r="J8769" s="43" t="s">
        <v>13796</v>
      </c>
      <c r="K8769" s="43" t="s">
        <v>13797</v>
      </c>
      <c r="L8769" s="43" t="s">
        <v>13797</v>
      </c>
      <c r="M8769" s="43" t="s">
        <v>47564</v>
      </c>
      <c r="N8769" s="43" t="s">
        <v>877</v>
      </c>
      <c r="O8769" s="43" t="s">
        <v>878</v>
      </c>
      <c r="P8769" s="28" t="s">
        <v>47565</v>
      </c>
      <c r="Q8769" s="28" t="s">
        <v>47566</v>
      </c>
      <c r="R8769" s="44">
        <v>0</v>
      </c>
    </row>
    <row r="8770" spans="1:18" ht="89.25" x14ac:dyDescent="0.2">
      <c r="A8770" s="28" t="s">
        <v>54</v>
      </c>
      <c r="B8770" s="28" t="s">
        <v>6121</v>
      </c>
      <c r="C8770" s="28" t="s">
        <v>59</v>
      </c>
      <c r="D8770" s="28" t="s">
        <v>55</v>
      </c>
      <c r="E8770" s="37">
        <v>43221.371817129628</v>
      </c>
      <c r="F8770" s="28" t="s">
        <v>13794</v>
      </c>
      <c r="G8770" s="28" t="s">
        <v>47567</v>
      </c>
      <c r="H8770" s="28" t="s">
        <v>82</v>
      </c>
      <c r="I8770" s="28" t="s">
        <v>47568</v>
      </c>
      <c r="J8770" s="43" t="s">
        <v>13796</v>
      </c>
      <c r="K8770" s="43" t="s">
        <v>13797</v>
      </c>
      <c r="L8770" s="43" t="s">
        <v>13797</v>
      </c>
      <c r="M8770" s="43" t="s">
        <v>47569</v>
      </c>
      <c r="N8770" s="43" t="s">
        <v>4238</v>
      </c>
      <c r="O8770" s="43" t="s">
        <v>4239</v>
      </c>
      <c r="P8770" s="28" t="s">
        <v>47570</v>
      </c>
      <c r="Q8770" s="28" t="s">
        <v>47571</v>
      </c>
      <c r="R8770" s="44">
        <v>0</v>
      </c>
    </row>
    <row r="8771" spans="1:18" ht="127.5" x14ac:dyDescent="0.2">
      <c r="A8771" s="28" t="s">
        <v>54</v>
      </c>
      <c r="B8771" s="28" t="s">
        <v>6121</v>
      </c>
      <c r="C8771" s="28" t="s">
        <v>59</v>
      </c>
      <c r="D8771" s="28" t="s">
        <v>55</v>
      </c>
      <c r="E8771" s="37">
        <v>43221.40892361111</v>
      </c>
      <c r="F8771" s="28" t="s">
        <v>13794</v>
      </c>
      <c r="G8771" s="28" t="s">
        <v>47572</v>
      </c>
      <c r="H8771" s="28" t="s">
        <v>82</v>
      </c>
      <c r="I8771" s="28" t="s">
        <v>6696</v>
      </c>
      <c r="J8771" s="43" t="s">
        <v>13796</v>
      </c>
      <c r="K8771" s="43" t="s">
        <v>13797</v>
      </c>
      <c r="L8771" s="43" t="s">
        <v>13797</v>
      </c>
      <c r="M8771" s="43" t="s">
        <v>47573</v>
      </c>
      <c r="N8771" s="43" t="s">
        <v>156</v>
      </c>
      <c r="O8771" s="43" t="s">
        <v>157</v>
      </c>
      <c r="P8771" s="28" t="s">
        <v>47574</v>
      </c>
      <c r="Q8771" s="28" t="s">
        <v>47575</v>
      </c>
      <c r="R8771" s="44">
        <v>0</v>
      </c>
    </row>
    <row r="8772" spans="1:18" ht="63.75" x14ac:dyDescent="0.2">
      <c r="A8772" s="28" t="s">
        <v>54</v>
      </c>
      <c r="B8772" s="28" t="s">
        <v>6121</v>
      </c>
      <c r="C8772" s="28" t="s">
        <v>59</v>
      </c>
      <c r="D8772" s="28" t="s">
        <v>55</v>
      </c>
      <c r="E8772" s="37">
        <v>43221.463900462964</v>
      </c>
      <c r="F8772" s="28" t="s">
        <v>13794</v>
      </c>
      <c r="G8772" s="28" t="s">
        <v>47576</v>
      </c>
      <c r="H8772" s="28" t="s">
        <v>82</v>
      </c>
      <c r="I8772" s="28" t="s">
        <v>47577</v>
      </c>
      <c r="J8772" s="43" t="s">
        <v>13796</v>
      </c>
      <c r="K8772" s="43" t="s">
        <v>13797</v>
      </c>
      <c r="L8772" s="43" t="s">
        <v>13797</v>
      </c>
      <c r="M8772" s="43" t="s">
        <v>47578</v>
      </c>
      <c r="N8772" s="43" t="s">
        <v>374</v>
      </c>
      <c r="O8772" s="43" t="s">
        <v>375</v>
      </c>
      <c r="P8772" s="28" t="s">
        <v>36916</v>
      </c>
      <c r="Q8772" s="28" t="s">
        <v>47579</v>
      </c>
      <c r="R8772" s="44">
        <v>0</v>
      </c>
    </row>
    <row r="8773" spans="1:18" ht="63.75" x14ac:dyDescent="0.2">
      <c r="A8773" s="28" t="s">
        <v>54</v>
      </c>
      <c r="B8773" s="28" t="s">
        <v>6121</v>
      </c>
      <c r="C8773" s="28" t="s">
        <v>59</v>
      </c>
      <c r="D8773" s="28" t="s">
        <v>55</v>
      </c>
      <c r="E8773" s="37">
        <v>43221.464814814812</v>
      </c>
      <c r="F8773" s="28" t="s">
        <v>13794</v>
      </c>
      <c r="G8773" s="28" t="s">
        <v>47580</v>
      </c>
      <c r="H8773" s="28" t="s">
        <v>82</v>
      </c>
      <c r="I8773" s="28" t="s">
        <v>47581</v>
      </c>
      <c r="J8773" s="43" t="s">
        <v>13796</v>
      </c>
      <c r="K8773" s="43" t="s">
        <v>13797</v>
      </c>
      <c r="L8773" s="43" t="s">
        <v>13797</v>
      </c>
      <c r="M8773" s="43" t="s">
        <v>47582</v>
      </c>
      <c r="N8773" s="43" t="s">
        <v>374</v>
      </c>
      <c r="O8773" s="43" t="s">
        <v>375</v>
      </c>
      <c r="P8773" s="28" t="s">
        <v>36916</v>
      </c>
      <c r="Q8773" s="28" t="s">
        <v>47579</v>
      </c>
      <c r="R8773" s="44">
        <v>0</v>
      </c>
    </row>
    <row r="8774" spans="1:18" ht="63.75" x14ac:dyDescent="0.2">
      <c r="A8774" s="28" t="s">
        <v>54</v>
      </c>
      <c r="B8774" s="28" t="s">
        <v>6121</v>
      </c>
      <c r="C8774" s="28" t="s">
        <v>59</v>
      </c>
      <c r="D8774" s="28" t="s">
        <v>55</v>
      </c>
      <c r="E8774" s="37">
        <v>43221.467743055553</v>
      </c>
      <c r="F8774" s="28" t="s">
        <v>13794</v>
      </c>
      <c r="G8774" s="28" t="s">
        <v>47583</v>
      </c>
      <c r="H8774" s="28" t="s">
        <v>82</v>
      </c>
      <c r="I8774" s="28" t="s">
        <v>47584</v>
      </c>
      <c r="J8774" s="43" t="s">
        <v>13796</v>
      </c>
      <c r="K8774" s="43" t="s">
        <v>13797</v>
      </c>
      <c r="L8774" s="43" t="s">
        <v>13797</v>
      </c>
      <c r="M8774" s="43" t="s">
        <v>47585</v>
      </c>
      <c r="N8774" s="43" t="s">
        <v>374</v>
      </c>
      <c r="O8774" s="43" t="s">
        <v>375</v>
      </c>
      <c r="P8774" s="28" t="s">
        <v>36916</v>
      </c>
      <c r="Q8774" s="28" t="s">
        <v>47579</v>
      </c>
      <c r="R8774" s="44">
        <v>0</v>
      </c>
    </row>
    <row r="8775" spans="1:18" ht="63.75" x14ac:dyDescent="0.2">
      <c r="A8775" s="28" t="s">
        <v>54</v>
      </c>
      <c r="B8775" s="28" t="s">
        <v>6121</v>
      </c>
      <c r="C8775" s="28" t="s">
        <v>59</v>
      </c>
      <c r="D8775" s="28" t="s">
        <v>55</v>
      </c>
      <c r="E8775" s="37">
        <v>43221.473310185182</v>
      </c>
      <c r="F8775" s="28" t="s">
        <v>13794</v>
      </c>
      <c r="G8775" s="28" t="s">
        <v>47586</v>
      </c>
      <c r="H8775" s="28" t="s">
        <v>82</v>
      </c>
      <c r="I8775" s="28" t="s">
        <v>6985</v>
      </c>
      <c r="J8775" s="43" t="s">
        <v>13796</v>
      </c>
      <c r="K8775" s="43" t="s">
        <v>13797</v>
      </c>
      <c r="L8775" s="43" t="s">
        <v>13797</v>
      </c>
      <c r="M8775" s="43" t="s">
        <v>47587</v>
      </c>
      <c r="N8775" s="43" t="s">
        <v>374</v>
      </c>
      <c r="O8775" s="43" t="s">
        <v>375</v>
      </c>
      <c r="P8775" s="28" t="s">
        <v>36916</v>
      </c>
      <c r="Q8775" s="28" t="s">
        <v>47579</v>
      </c>
      <c r="R8775" s="44">
        <v>0</v>
      </c>
    </row>
    <row r="8776" spans="1:18" ht="102" x14ac:dyDescent="0.2">
      <c r="A8776" s="28" t="s">
        <v>54</v>
      </c>
      <c r="B8776" s="28" t="s">
        <v>6121</v>
      </c>
      <c r="C8776" s="28" t="s">
        <v>59</v>
      </c>
      <c r="D8776" s="28" t="s">
        <v>55</v>
      </c>
      <c r="E8776" s="37">
        <v>43221.501736111109</v>
      </c>
      <c r="F8776" s="28" t="s">
        <v>13794</v>
      </c>
      <c r="G8776" s="28" t="s">
        <v>47588</v>
      </c>
      <c r="H8776" s="28" t="s">
        <v>82</v>
      </c>
      <c r="I8776" s="28" t="s">
        <v>47589</v>
      </c>
      <c r="J8776" s="43" t="s">
        <v>13796</v>
      </c>
      <c r="K8776" s="43" t="s">
        <v>13797</v>
      </c>
      <c r="L8776" s="43" t="s">
        <v>13797</v>
      </c>
      <c r="M8776" s="43" t="s">
        <v>47590</v>
      </c>
      <c r="N8776" s="43" t="s">
        <v>1953</v>
      </c>
      <c r="O8776" s="43" t="s">
        <v>1954</v>
      </c>
      <c r="P8776" s="28" t="s">
        <v>47591</v>
      </c>
      <c r="Q8776" s="28" t="s">
        <v>47592</v>
      </c>
      <c r="R8776" s="44">
        <v>0</v>
      </c>
    </row>
    <row r="8777" spans="1:18" ht="89.25" x14ac:dyDescent="0.2">
      <c r="A8777" s="28" t="s">
        <v>54</v>
      </c>
      <c r="B8777" s="28" t="s">
        <v>6121</v>
      </c>
      <c r="C8777" s="28" t="s">
        <v>59</v>
      </c>
      <c r="D8777" s="28" t="s">
        <v>55</v>
      </c>
      <c r="E8777" s="37">
        <v>43222.394108796296</v>
      </c>
      <c r="F8777" s="28" t="s">
        <v>13794</v>
      </c>
      <c r="G8777" s="28" t="s">
        <v>47593</v>
      </c>
      <c r="H8777" s="28" t="s">
        <v>82</v>
      </c>
      <c r="I8777" s="28" t="s">
        <v>6771</v>
      </c>
      <c r="J8777" s="43" t="s">
        <v>13796</v>
      </c>
      <c r="K8777" s="43" t="s">
        <v>13797</v>
      </c>
      <c r="L8777" s="43" t="s">
        <v>13797</v>
      </c>
      <c r="M8777" s="43" t="s">
        <v>47594</v>
      </c>
      <c r="N8777" s="43" t="s">
        <v>613</v>
      </c>
      <c r="O8777" s="43" t="s">
        <v>614</v>
      </c>
      <c r="P8777" s="28" t="s">
        <v>47595</v>
      </c>
      <c r="Q8777" s="28" t="s">
        <v>47596</v>
      </c>
      <c r="R8777" s="44">
        <v>0</v>
      </c>
    </row>
    <row r="8778" spans="1:18" ht="127.5" x14ac:dyDescent="0.2">
      <c r="A8778" s="28" t="s">
        <v>54</v>
      </c>
      <c r="B8778" s="28" t="s">
        <v>6121</v>
      </c>
      <c r="C8778" s="28" t="s">
        <v>59</v>
      </c>
      <c r="D8778" s="28" t="s">
        <v>55</v>
      </c>
      <c r="E8778" s="37">
        <v>43222.453842592593</v>
      </c>
      <c r="F8778" s="28" t="s">
        <v>13794</v>
      </c>
      <c r="G8778" s="28" t="s">
        <v>47597</v>
      </c>
      <c r="H8778" s="28" t="s">
        <v>82</v>
      </c>
      <c r="I8778" s="28" t="s">
        <v>47598</v>
      </c>
      <c r="J8778" s="43" t="s">
        <v>13796</v>
      </c>
      <c r="K8778" s="43" t="s">
        <v>13797</v>
      </c>
      <c r="L8778" s="43" t="s">
        <v>13797</v>
      </c>
      <c r="M8778" s="43" t="s">
        <v>47599</v>
      </c>
      <c r="N8778" s="43" t="s">
        <v>156</v>
      </c>
      <c r="O8778" s="43" t="s">
        <v>157</v>
      </c>
      <c r="P8778" s="28" t="s">
        <v>47600</v>
      </c>
      <c r="Q8778" s="28" t="s">
        <v>47601</v>
      </c>
      <c r="R8778" s="44">
        <v>0</v>
      </c>
    </row>
    <row r="8779" spans="1:18" ht="153" x14ac:dyDescent="0.2">
      <c r="A8779" s="28" t="s">
        <v>54</v>
      </c>
      <c r="B8779" s="28" t="s">
        <v>6121</v>
      </c>
      <c r="C8779" s="28" t="s">
        <v>59</v>
      </c>
      <c r="D8779" s="28" t="s">
        <v>55</v>
      </c>
      <c r="E8779" s="37">
        <v>43222.486678240741</v>
      </c>
      <c r="F8779" s="28" t="s">
        <v>13794</v>
      </c>
      <c r="G8779" s="28" t="s">
        <v>47602</v>
      </c>
      <c r="H8779" s="28" t="s">
        <v>82</v>
      </c>
      <c r="I8779" s="28" t="s">
        <v>47603</v>
      </c>
      <c r="J8779" s="43" t="s">
        <v>13796</v>
      </c>
      <c r="K8779" s="43" t="s">
        <v>13797</v>
      </c>
      <c r="L8779" s="43" t="s">
        <v>13797</v>
      </c>
      <c r="M8779" s="43" t="s">
        <v>47604</v>
      </c>
      <c r="N8779" s="43" t="s">
        <v>2735</v>
      </c>
      <c r="O8779" s="43" t="s">
        <v>2736</v>
      </c>
      <c r="P8779" s="28" t="s">
        <v>47605</v>
      </c>
      <c r="Q8779" s="28" t="s">
        <v>47606</v>
      </c>
      <c r="R8779" s="44">
        <v>0</v>
      </c>
    </row>
    <row r="8780" spans="1:18" ht="63.75" x14ac:dyDescent="0.2">
      <c r="A8780" s="28" t="s">
        <v>54</v>
      </c>
      <c r="B8780" s="28" t="s">
        <v>6121</v>
      </c>
      <c r="C8780" s="28" t="s">
        <v>59</v>
      </c>
      <c r="D8780" s="28" t="s">
        <v>55</v>
      </c>
      <c r="E8780" s="37">
        <v>43222.69767361111</v>
      </c>
      <c r="F8780" s="28" t="s">
        <v>13794</v>
      </c>
      <c r="G8780" s="28" t="s">
        <v>47607</v>
      </c>
      <c r="H8780" s="28" t="s">
        <v>82</v>
      </c>
      <c r="I8780" s="28" t="s">
        <v>7284</v>
      </c>
      <c r="J8780" s="43" t="s">
        <v>13796</v>
      </c>
      <c r="K8780" s="43" t="s">
        <v>13797</v>
      </c>
      <c r="L8780" s="43" t="s">
        <v>13797</v>
      </c>
      <c r="M8780" s="43" t="s">
        <v>47608</v>
      </c>
      <c r="N8780" s="43" t="s">
        <v>144</v>
      </c>
      <c r="O8780" s="43" t="s">
        <v>145</v>
      </c>
      <c r="P8780" s="28" t="s">
        <v>47609</v>
      </c>
      <c r="Q8780" s="28" t="s">
        <v>47610</v>
      </c>
      <c r="R8780" s="44">
        <v>0</v>
      </c>
    </row>
    <row r="8781" spans="1:18" ht="127.5" x14ac:dyDescent="0.2">
      <c r="A8781" s="28" t="s">
        <v>54</v>
      </c>
      <c r="B8781" s="28" t="s">
        <v>6121</v>
      </c>
      <c r="C8781" s="28" t="s">
        <v>59</v>
      </c>
      <c r="D8781" s="28" t="s">
        <v>55</v>
      </c>
      <c r="E8781" s="37">
        <v>43222.712592592594</v>
      </c>
      <c r="F8781" s="28" t="s">
        <v>13794</v>
      </c>
      <c r="G8781" s="28" t="s">
        <v>47611</v>
      </c>
      <c r="H8781" s="28" t="s">
        <v>82</v>
      </c>
      <c r="I8781" s="28" t="s">
        <v>7768</v>
      </c>
      <c r="J8781" s="43" t="s">
        <v>13796</v>
      </c>
      <c r="K8781" s="43" t="s">
        <v>13797</v>
      </c>
      <c r="L8781" s="43" t="s">
        <v>13797</v>
      </c>
      <c r="M8781" s="43" t="s">
        <v>47612</v>
      </c>
      <c r="N8781" s="43" t="s">
        <v>877</v>
      </c>
      <c r="O8781" s="43" t="s">
        <v>878</v>
      </c>
      <c r="P8781" s="28" t="s">
        <v>47613</v>
      </c>
      <c r="Q8781" s="28" t="s">
        <v>47614</v>
      </c>
      <c r="R8781" s="44">
        <v>0</v>
      </c>
    </row>
    <row r="8782" spans="1:18" ht="127.5" x14ac:dyDescent="0.2">
      <c r="A8782" s="28" t="s">
        <v>54</v>
      </c>
      <c r="B8782" s="28" t="s">
        <v>6121</v>
      </c>
      <c r="C8782" s="28" t="s">
        <v>59</v>
      </c>
      <c r="D8782" s="28" t="s">
        <v>55</v>
      </c>
      <c r="E8782" s="37">
        <v>43222.717094907406</v>
      </c>
      <c r="F8782" s="28" t="s">
        <v>13794</v>
      </c>
      <c r="G8782" s="28" t="s">
        <v>47615</v>
      </c>
      <c r="H8782" s="28" t="s">
        <v>82</v>
      </c>
      <c r="I8782" s="28" t="s">
        <v>7794</v>
      </c>
      <c r="J8782" s="43" t="s">
        <v>13796</v>
      </c>
      <c r="K8782" s="43" t="s">
        <v>13797</v>
      </c>
      <c r="L8782" s="43" t="s">
        <v>13797</v>
      </c>
      <c r="M8782" s="43" t="s">
        <v>47616</v>
      </c>
      <c r="N8782" s="43" t="s">
        <v>877</v>
      </c>
      <c r="O8782" s="43" t="s">
        <v>878</v>
      </c>
      <c r="P8782" s="28" t="s">
        <v>47613</v>
      </c>
      <c r="Q8782" s="28" t="s">
        <v>47614</v>
      </c>
      <c r="R8782" s="44">
        <v>0</v>
      </c>
    </row>
    <row r="8783" spans="1:18" ht="89.25" x14ac:dyDescent="0.2">
      <c r="A8783" s="28" t="s">
        <v>54</v>
      </c>
      <c r="B8783" s="28" t="s">
        <v>6121</v>
      </c>
      <c r="C8783" s="28" t="s">
        <v>59</v>
      </c>
      <c r="D8783" s="28" t="s">
        <v>55</v>
      </c>
      <c r="E8783" s="37">
        <v>43223.422812500001</v>
      </c>
      <c r="F8783" s="28" t="s">
        <v>13794</v>
      </c>
      <c r="G8783" s="28" t="s">
        <v>47617</v>
      </c>
      <c r="H8783" s="28" t="s">
        <v>82</v>
      </c>
      <c r="I8783" s="28" t="s">
        <v>7520</v>
      </c>
      <c r="J8783" s="43" t="s">
        <v>13796</v>
      </c>
      <c r="K8783" s="43" t="s">
        <v>13797</v>
      </c>
      <c r="L8783" s="43" t="s">
        <v>13797</v>
      </c>
      <c r="M8783" s="43" t="s">
        <v>47618</v>
      </c>
      <c r="N8783" s="43" t="s">
        <v>113</v>
      </c>
      <c r="O8783" s="43" t="s">
        <v>114</v>
      </c>
      <c r="P8783" s="28" t="s">
        <v>47619</v>
      </c>
      <c r="Q8783" s="28" t="s">
        <v>47620</v>
      </c>
      <c r="R8783" s="44">
        <v>0</v>
      </c>
    </row>
    <row r="8784" spans="1:18" ht="127.5" x14ac:dyDescent="0.2">
      <c r="A8784" s="28" t="s">
        <v>54</v>
      </c>
      <c r="B8784" s="28" t="s">
        <v>6121</v>
      </c>
      <c r="C8784" s="28" t="s">
        <v>59</v>
      </c>
      <c r="D8784" s="28" t="s">
        <v>55</v>
      </c>
      <c r="E8784" s="37">
        <v>43223.42491898148</v>
      </c>
      <c r="F8784" s="28" t="s">
        <v>13794</v>
      </c>
      <c r="G8784" s="28" t="s">
        <v>47621</v>
      </c>
      <c r="H8784" s="28" t="s">
        <v>82</v>
      </c>
      <c r="I8784" s="28" t="s">
        <v>7618</v>
      </c>
      <c r="J8784" s="43" t="s">
        <v>13796</v>
      </c>
      <c r="K8784" s="43" t="s">
        <v>13797</v>
      </c>
      <c r="L8784" s="43" t="s">
        <v>13797</v>
      </c>
      <c r="M8784" s="43" t="s">
        <v>47622</v>
      </c>
      <c r="N8784" s="43" t="s">
        <v>156</v>
      </c>
      <c r="O8784" s="43" t="s">
        <v>157</v>
      </c>
      <c r="P8784" s="28" t="s">
        <v>47623</v>
      </c>
      <c r="Q8784" s="28" t="s">
        <v>47624</v>
      </c>
      <c r="R8784" s="44">
        <v>0</v>
      </c>
    </row>
    <row r="8785" spans="1:18" ht="63.75" x14ac:dyDescent="0.2">
      <c r="A8785" s="28" t="s">
        <v>54</v>
      </c>
      <c r="B8785" s="28" t="s">
        <v>6121</v>
      </c>
      <c r="C8785" s="28" t="s">
        <v>59</v>
      </c>
      <c r="D8785" s="28" t="s">
        <v>55</v>
      </c>
      <c r="E8785" s="37">
        <v>43223.449074074073</v>
      </c>
      <c r="F8785" s="28" t="s">
        <v>13794</v>
      </c>
      <c r="G8785" s="28" t="s">
        <v>47625</v>
      </c>
      <c r="H8785" s="28" t="s">
        <v>82</v>
      </c>
      <c r="I8785" s="28" t="s">
        <v>47626</v>
      </c>
      <c r="J8785" s="43" t="s">
        <v>13796</v>
      </c>
      <c r="K8785" s="43" t="s">
        <v>13797</v>
      </c>
      <c r="L8785" s="43" t="s">
        <v>13797</v>
      </c>
      <c r="M8785" s="43" t="s">
        <v>47627</v>
      </c>
      <c r="N8785" s="43" t="s">
        <v>2329</v>
      </c>
      <c r="O8785" s="43" t="s">
        <v>2330</v>
      </c>
      <c r="P8785" s="28" t="s">
        <v>47609</v>
      </c>
      <c r="Q8785" s="28" t="s">
        <v>47610</v>
      </c>
      <c r="R8785" s="44">
        <v>0</v>
      </c>
    </row>
    <row r="8786" spans="1:18" ht="127.5" x14ac:dyDescent="0.2">
      <c r="A8786" s="28" t="s">
        <v>54</v>
      </c>
      <c r="B8786" s="28" t="s">
        <v>6121</v>
      </c>
      <c r="C8786" s="28" t="s">
        <v>59</v>
      </c>
      <c r="D8786" s="28" t="s">
        <v>55</v>
      </c>
      <c r="E8786" s="37">
        <v>43223.492523148147</v>
      </c>
      <c r="F8786" s="28" t="s">
        <v>13794</v>
      </c>
      <c r="G8786" s="28" t="s">
        <v>47628</v>
      </c>
      <c r="H8786" s="28" t="s">
        <v>82</v>
      </c>
      <c r="I8786" s="28" t="s">
        <v>6511</v>
      </c>
      <c r="J8786" s="43" t="s">
        <v>13796</v>
      </c>
      <c r="K8786" s="43" t="s">
        <v>13797</v>
      </c>
      <c r="L8786" s="43" t="s">
        <v>13797</v>
      </c>
      <c r="M8786" s="43" t="s">
        <v>47629</v>
      </c>
      <c r="N8786" s="43" t="s">
        <v>877</v>
      </c>
      <c r="O8786" s="43" t="s">
        <v>878</v>
      </c>
      <c r="P8786" s="28" t="s">
        <v>47613</v>
      </c>
      <c r="Q8786" s="28" t="s">
        <v>47614</v>
      </c>
      <c r="R8786" s="44">
        <v>0</v>
      </c>
    </row>
    <row r="8787" spans="1:18" ht="63.75" x14ac:dyDescent="0.2">
      <c r="A8787" s="28" t="s">
        <v>54</v>
      </c>
      <c r="B8787" s="28" t="s">
        <v>6121</v>
      </c>
      <c r="C8787" s="28" t="s">
        <v>59</v>
      </c>
      <c r="D8787" s="28" t="s">
        <v>55</v>
      </c>
      <c r="E8787" s="37">
        <v>43223.539351851847</v>
      </c>
      <c r="F8787" s="28" t="s">
        <v>13794</v>
      </c>
      <c r="G8787" s="28" t="s">
        <v>47630</v>
      </c>
      <c r="H8787" s="28" t="s">
        <v>82</v>
      </c>
      <c r="I8787" s="28" t="s">
        <v>47631</v>
      </c>
      <c r="J8787" s="43" t="s">
        <v>13796</v>
      </c>
      <c r="K8787" s="43" t="s">
        <v>13797</v>
      </c>
      <c r="L8787" s="43" t="s">
        <v>13797</v>
      </c>
      <c r="M8787" s="43" t="s">
        <v>47632</v>
      </c>
      <c r="N8787" s="43" t="s">
        <v>2329</v>
      </c>
      <c r="O8787" s="43" t="s">
        <v>2330</v>
      </c>
      <c r="P8787" s="28" t="s">
        <v>47609</v>
      </c>
      <c r="Q8787" s="28" t="s">
        <v>47610</v>
      </c>
      <c r="R8787" s="44">
        <v>0</v>
      </c>
    </row>
    <row r="8788" spans="1:18" ht="63.75" x14ac:dyDescent="0.2">
      <c r="A8788" s="28" t="s">
        <v>54</v>
      </c>
      <c r="B8788" s="28" t="s">
        <v>6121</v>
      </c>
      <c r="C8788" s="28" t="s">
        <v>59</v>
      </c>
      <c r="D8788" s="28" t="s">
        <v>55</v>
      </c>
      <c r="E8788" s="37">
        <v>43223.554189814815</v>
      </c>
      <c r="F8788" s="28" t="s">
        <v>13794</v>
      </c>
      <c r="G8788" s="28" t="s">
        <v>47633</v>
      </c>
      <c r="H8788" s="28" t="s">
        <v>82</v>
      </c>
      <c r="I8788" s="28" t="s">
        <v>6310</v>
      </c>
      <c r="J8788" s="43" t="s">
        <v>13796</v>
      </c>
      <c r="K8788" s="43" t="s">
        <v>13797</v>
      </c>
      <c r="L8788" s="43" t="s">
        <v>13797</v>
      </c>
      <c r="M8788" s="43" t="s">
        <v>47634</v>
      </c>
      <c r="N8788" s="43" t="s">
        <v>2329</v>
      </c>
      <c r="O8788" s="43" t="s">
        <v>2330</v>
      </c>
      <c r="P8788" s="28" t="s">
        <v>47609</v>
      </c>
      <c r="Q8788" s="28" t="s">
        <v>47610</v>
      </c>
      <c r="R8788" s="44">
        <v>0</v>
      </c>
    </row>
    <row r="8789" spans="1:18" ht="102" x14ac:dyDescent="0.2">
      <c r="A8789" s="28" t="s">
        <v>54</v>
      </c>
      <c r="B8789" s="28" t="s">
        <v>6121</v>
      </c>
      <c r="C8789" s="28" t="s">
        <v>59</v>
      </c>
      <c r="D8789" s="28" t="s">
        <v>55</v>
      </c>
      <c r="E8789" s="37">
        <v>43223.574594907404</v>
      </c>
      <c r="F8789" s="28" t="s">
        <v>13794</v>
      </c>
      <c r="G8789" s="28" t="s">
        <v>47635</v>
      </c>
      <c r="H8789" s="28" t="s">
        <v>82</v>
      </c>
      <c r="I8789" s="28" t="s">
        <v>7099</v>
      </c>
      <c r="J8789" s="43" t="s">
        <v>13796</v>
      </c>
      <c r="K8789" s="43" t="s">
        <v>13797</v>
      </c>
      <c r="L8789" s="43" t="s">
        <v>13797</v>
      </c>
      <c r="M8789" s="43" t="s">
        <v>47636</v>
      </c>
      <c r="N8789" s="43" t="s">
        <v>1205</v>
      </c>
      <c r="O8789" s="43" t="s">
        <v>1206</v>
      </c>
      <c r="P8789" s="28" t="s">
        <v>47637</v>
      </c>
      <c r="Q8789" s="28" t="s">
        <v>47638</v>
      </c>
      <c r="R8789" s="44">
        <v>0</v>
      </c>
    </row>
    <row r="8790" spans="1:18" ht="63.75" x14ac:dyDescent="0.2">
      <c r="A8790" s="28" t="s">
        <v>54</v>
      </c>
      <c r="B8790" s="28" t="s">
        <v>6121</v>
      </c>
      <c r="C8790" s="28" t="s">
        <v>59</v>
      </c>
      <c r="D8790" s="28" t="s">
        <v>55</v>
      </c>
      <c r="E8790" s="37">
        <v>43223.605740740742</v>
      </c>
      <c r="F8790" s="28" t="s">
        <v>13794</v>
      </c>
      <c r="G8790" s="28" t="s">
        <v>47639</v>
      </c>
      <c r="H8790" s="28" t="s">
        <v>82</v>
      </c>
      <c r="I8790" s="28" t="s">
        <v>7510</v>
      </c>
      <c r="J8790" s="43" t="s">
        <v>13796</v>
      </c>
      <c r="K8790" s="43" t="s">
        <v>13797</v>
      </c>
      <c r="L8790" s="43" t="s">
        <v>13797</v>
      </c>
      <c r="M8790" s="43" t="s">
        <v>47640</v>
      </c>
      <c r="N8790" s="43" t="s">
        <v>239</v>
      </c>
      <c r="O8790" s="43" t="s">
        <v>240</v>
      </c>
      <c r="P8790" s="28" t="s">
        <v>47641</v>
      </c>
      <c r="Q8790" s="28" t="s">
        <v>47642</v>
      </c>
      <c r="R8790" s="44">
        <v>0</v>
      </c>
    </row>
    <row r="8791" spans="1:18" ht="102" x14ac:dyDescent="0.2">
      <c r="A8791" s="28" t="s">
        <v>54</v>
      </c>
      <c r="B8791" s="28" t="s">
        <v>6121</v>
      </c>
      <c r="C8791" s="28" t="s">
        <v>59</v>
      </c>
      <c r="D8791" s="28" t="s">
        <v>55</v>
      </c>
      <c r="E8791" s="37">
        <v>43223.706446759257</v>
      </c>
      <c r="F8791" s="28" t="s">
        <v>13794</v>
      </c>
      <c r="G8791" s="28" t="s">
        <v>47643</v>
      </c>
      <c r="H8791" s="28" t="s">
        <v>82</v>
      </c>
      <c r="I8791" s="28" t="s">
        <v>6806</v>
      </c>
      <c r="J8791" s="43" t="s">
        <v>13796</v>
      </c>
      <c r="K8791" s="43" t="s">
        <v>13797</v>
      </c>
      <c r="L8791" s="43" t="s">
        <v>13797</v>
      </c>
      <c r="M8791" s="43" t="s">
        <v>47644</v>
      </c>
      <c r="N8791" s="43" t="s">
        <v>144</v>
      </c>
      <c r="O8791" s="43" t="s">
        <v>145</v>
      </c>
      <c r="P8791" s="28" t="s">
        <v>47645</v>
      </c>
      <c r="Q8791" s="28" t="s">
        <v>47646</v>
      </c>
      <c r="R8791" s="44">
        <v>0</v>
      </c>
    </row>
    <row r="8792" spans="1:18" ht="89.25" x14ac:dyDescent="0.2">
      <c r="A8792" s="28" t="s">
        <v>54</v>
      </c>
      <c r="B8792" s="28" t="s">
        <v>6121</v>
      </c>
      <c r="C8792" s="28" t="s">
        <v>59</v>
      </c>
      <c r="D8792" s="28" t="s">
        <v>55</v>
      </c>
      <c r="E8792" s="37">
        <v>43224.65693287037</v>
      </c>
      <c r="F8792" s="28" t="s">
        <v>13794</v>
      </c>
      <c r="G8792" s="28" t="s">
        <v>47647</v>
      </c>
      <c r="H8792" s="28" t="s">
        <v>82</v>
      </c>
      <c r="I8792" s="28" t="s">
        <v>6836</v>
      </c>
      <c r="J8792" s="43" t="s">
        <v>13796</v>
      </c>
      <c r="K8792" s="43" t="s">
        <v>13797</v>
      </c>
      <c r="L8792" s="43" t="s">
        <v>13797</v>
      </c>
      <c r="M8792" s="43" t="s">
        <v>47648</v>
      </c>
      <c r="N8792" s="43" t="s">
        <v>6837</v>
      </c>
      <c r="O8792" s="43" t="s">
        <v>6838</v>
      </c>
      <c r="P8792" s="28" t="s">
        <v>47649</v>
      </c>
      <c r="Q8792" s="28" t="s">
        <v>47650</v>
      </c>
      <c r="R8792" s="44">
        <v>0</v>
      </c>
    </row>
    <row r="8793" spans="1:18" ht="89.25" x14ac:dyDescent="0.2">
      <c r="A8793" s="28" t="s">
        <v>54</v>
      </c>
      <c r="B8793" s="28" t="s">
        <v>6121</v>
      </c>
      <c r="C8793" s="28" t="s">
        <v>59</v>
      </c>
      <c r="D8793" s="28" t="s">
        <v>55</v>
      </c>
      <c r="E8793" s="37">
        <v>43229.385960648149</v>
      </c>
      <c r="F8793" s="28" t="s">
        <v>13794</v>
      </c>
      <c r="G8793" s="28" t="s">
        <v>47651</v>
      </c>
      <c r="H8793" s="28" t="s">
        <v>82</v>
      </c>
      <c r="I8793" s="28" t="s">
        <v>47652</v>
      </c>
      <c r="J8793" s="43" t="s">
        <v>13796</v>
      </c>
      <c r="K8793" s="43" t="s">
        <v>13797</v>
      </c>
      <c r="L8793" s="43" t="s">
        <v>13797</v>
      </c>
      <c r="M8793" s="43" t="s">
        <v>47653</v>
      </c>
      <c r="N8793" s="43" t="s">
        <v>877</v>
      </c>
      <c r="O8793" s="43" t="s">
        <v>878</v>
      </c>
      <c r="P8793" s="28" t="s">
        <v>47654</v>
      </c>
      <c r="Q8793" s="28" t="s">
        <v>47655</v>
      </c>
      <c r="R8793" s="44">
        <v>0</v>
      </c>
    </row>
    <row r="8794" spans="1:18" ht="89.25" x14ac:dyDescent="0.2">
      <c r="A8794" s="28" t="s">
        <v>54</v>
      </c>
      <c r="B8794" s="28" t="s">
        <v>6121</v>
      </c>
      <c r="C8794" s="28" t="s">
        <v>59</v>
      </c>
      <c r="D8794" s="28" t="s">
        <v>55</v>
      </c>
      <c r="E8794" s="37">
        <v>43229.410937499997</v>
      </c>
      <c r="F8794" s="28" t="s">
        <v>13794</v>
      </c>
      <c r="G8794" s="28" t="s">
        <v>47656</v>
      </c>
      <c r="H8794" s="28" t="s">
        <v>82</v>
      </c>
      <c r="I8794" s="28" t="s">
        <v>6728</v>
      </c>
      <c r="J8794" s="43" t="s">
        <v>13796</v>
      </c>
      <c r="K8794" s="43" t="s">
        <v>13797</v>
      </c>
      <c r="L8794" s="43" t="s">
        <v>13797</v>
      </c>
      <c r="M8794" s="43" t="s">
        <v>47657</v>
      </c>
      <c r="N8794" s="43" t="s">
        <v>116</v>
      </c>
      <c r="O8794" s="43" t="s">
        <v>117</v>
      </c>
      <c r="P8794" s="28" t="s">
        <v>47658</v>
      </c>
      <c r="Q8794" s="28" t="s">
        <v>47659</v>
      </c>
      <c r="R8794" s="44">
        <v>0</v>
      </c>
    </row>
    <row r="8795" spans="1:18" ht="127.5" x14ac:dyDescent="0.2">
      <c r="A8795" s="28" t="s">
        <v>54</v>
      </c>
      <c r="B8795" s="28" t="s">
        <v>6121</v>
      </c>
      <c r="C8795" s="28" t="s">
        <v>59</v>
      </c>
      <c r="D8795" s="28" t="s">
        <v>55</v>
      </c>
      <c r="E8795" s="37">
        <v>43229.470520833333</v>
      </c>
      <c r="F8795" s="28" t="s">
        <v>13794</v>
      </c>
      <c r="G8795" s="28" t="s">
        <v>47660</v>
      </c>
      <c r="H8795" s="28" t="s">
        <v>82</v>
      </c>
      <c r="I8795" s="28" t="s">
        <v>6185</v>
      </c>
      <c r="J8795" s="43" t="s">
        <v>13796</v>
      </c>
      <c r="K8795" s="43" t="s">
        <v>13797</v>
      </c>
      <c r="L8795" s="43" t="s">
        <v>13797</v>
      </c>
      <c r="M8795" s="43" t="s">
        <v>47661</v>
      </c>
      <c r="N8795" s="43" t="s">
        <v>79</v>
      </c>
      <c r="O8795" s="43" t="s">
        <v>80</v>
      </c>
      <c r="P8795" s="28" t="s">
        <v>47662</v>
      </c>
      <c r="Q8795" s="28" t="s">
        <v>47663</v>
      </c>
      <c r="R8795" s="44">
        <v>0</v>
      </c>
    </row>
    <row r="8796" spans="1:18" ht="76.5" x14ac:dyDescent="0.2">
      <c r="A8796" s="28" t="s">
        <v>54</v>
      </c>
      <c r="B8796" s="28" t="s">
        <v>6121</v>
      </c>
      <c r="C8796" s="28" t="s">
        <v>59</v>
      </c>
      <c r="D8796" s="28" t="s">
        <v>55</v>
      </c>
      <c r="E8796" s="37">
        <v>43229.53</v>
      </c>
      <c r="F8796" s="28" t="s">
        <v>13794</v>
      </c>
      <c r="G8796" s="28" t="s">
        <v>47664</v>
      </c>
      <c r="H8796" s="28" t="s">
        <v>82</v>
      </c>
      <c r="I8796" s="28" t="s">
        <v>6361</v>
      </c>
      <c r="J8796" s="43" t="s">
        <v>13796</v>
      </c>
      <c r="K8796" s="43" t="s">
        <v>13797</v>
      </c>
      <c r="L8796" s="43" t="s">
        <v>13797</v>
      </c>
      <c r="M8796" s="43" t="s">
        <v>47665</v>
      </c>
      <c r="N8796" s="43" t="s">
        <v>1205</v>
      </c>
      <c r="O8796" s="43" t="s">
        <v>1206</v>
      </c>
      <c r="P8796" s="28" t="s">
        <v>47666</v>
      </c>
      <c r="Q8796" s="28" t="s">
        <v>47667</v>
      </c>
      <c r="R8796" s="44">
        <v>0</v>
      </c>
    </row>
    <row r="8797" spans="1:18" ht="127.5" x14ac:dyDescent="0.2">
      <c r="A8797" s="28" t="s">
        <v>54</v>
      </c>
      <c r="B8797" s="28" t="s">
        <v>6121</v>
      </c>
      <c r="C8797" s="28" t="s">
        <v>59</v>
      </c>
      <c r="D8797" s="28" t="s">
        <v>55</v>
      </c>
      <c r="E8797" s="37">
        <v>43230.395949074074</v>
      </c>
      <c r="F8797" s="28" t="s">
        <v>13794</v>
      </c>
      <c r="G8797" s="28" t="s">
        <v>47668</v>
      </c>
      <c r="H8797" s="28" t="s">
        <v>82</v>
      </c>
      <c r="I8797" s="28" t="s">
        <v>7622</v>
      </c>
      <c r="J8797" s="43" t="s">
        <v>13796</v>
      </c>
      <c r="K8797" s="43" t="s">
        <v>13797</v>
      </c>
      <c r="L8797" s="43" t="s">
        <v>13797</v>
      </c>
      <c r="M8797" s="43" t="s">
        <v>47669</v>
      </c>
      <c r="N8797" s="43" t="s">
        <v>392</v>
      </c>
      <c r="O8797" s="43" t="s">
        <v>393</v>
      </c>
      <c r="P8797" s="28" t="s">
        <v>47670</v>
      </c>
      <c r="Q8797" s="28" t="s">
        <v>47671</v>
      </c>
      <c r="R8797" s="44">
        <v>0</v>
      </c>
    </row>
    <row r="8798" spans="1:18" ht="89.25" x14ac:dyDescent="0.2">
      <c r="A8798" s="28" t="s">
        <v>54</v>
      </c>
      <c r="B8798" s="28" t="s">
        <v>6121</v>
      </c>
      <c r="C8798" s="28" t="s">
        <v>59</v>
      </c>
      <c r="D8798" s="28" t="s">
        <v>55</v>
      </c>
      <c r="E8798" s="37">
        <v>43230.474768518514</v>
      </c>
      <c r="F8798" s="28" t="s">
        <v>13794</v>
      </c>
      <c r="G8798" s="28" t="s">
        <v>47672</v>
      </c>
      <c r="H8798" s="28" t="s">
        <v>82</v>
      </c>
      <c r="I8798" s="28" t="s">
        <v>47673</v>
      </c>
      <c r="J8798" s="43" t="s">
        <v>13796</v>
      </c>
      <c r="K8798" s="43" t="s">
        <v>13797</v>
      </c>
      <c r="L8798" s="43" t="s">
        <v>13797</v>
      </c>
      <c r="M8798" s="43" t="s">
        <v>47674</v>
      </c>
      <c r="N8798" s="43" t="s">
        <v>1221</v>
      </c>
      <c r="O8798" s="43" t="s">
        <v>1222</v>
      </c>
      <c r="P8798" s="28" t="s">
        <v>47675</v>
      </c>
      <c r="Q8798" s="28" t="s">
        <v>47676</v>
      </c>
      <c r="R8798" s="44">
        <v>0</v>
      </c>
    </row>
    <row r="8799" spans="1:18" ht="89.25" x14ac:dyDescent="0.2">
      <c r="A8799" s="28" t="s">
        <v>54</v>
      </c>
      <c r="B8799" s="28" t="s">
        <v>6121</v>
      </c>
      <c r="C8799" s="28" t="s">
        <v>59</v>
      </c>
      <c r="D8799" s="28" t="s">
        <v>55</v>
      </c>
      <c r="E8799" s="37">
        <v>43230.477222222224</v>
      </c>
      <c r="F8799" s="28" t="s">
        <v>13794</v>
      </c>
      <c r="G8799" s="28" t="s">
        <v>47677</v>
      </c>
      <c r="H8799" s="28" t="s">
        <v>82</v>
      </c>
      <c r="I8799" s="28" t="s">
        <v>47678</v>
      </c>
      <c r="J8799" s="43" t="s">
        <v>13796</v>
      </c>
      <c r="K8799" s="43" t="s">
        <v>13797</v>
      </c>
      <c r="L8799" s="43" t="s">
        <v>13797</v>
      </c>
      <c r="M8799" s="43" t="s">
        <v>47679</v>
      </c>
      <c r="N8799" s="43" t="s">
        <v>1221</v>
      </c>
      <c r="O8799" s="43" t="s">
        <v>1222</v>
      </c>
      <c r="P8799" s="28" t="s">
        <v>47675</v>
      </c>
      <c r="Q8799" s="28" t="s">
        <v>47676</v>
      </c>
      <c r="R8799" s="44">
        <v>0</v>
      </c>
    </row>
    <row r="8800" spans="1:18" ht="89.25" x14ac:dyDescent="0.2">
      <c r="A8800" s="28" t="s">
        <v>54</v>
      </c>
      <c r="B8800" s="28" t="s">
        <v>6121</v>
      </c>
      <c r="C8800" s="28" t="s">
        <v>59</v>
      </c>
      <c r="D8800" s="28" t="s">
        <v>55</v>
      </c>
      <c r="E8800" s="37">
        <v>43230.480868055551</v>
      </c>
      <c r="F8800" s="28" t="s">
        <v>13794</v>
      </c>
      <c r="G8800" s="28" t="s">
        <v>47680</v>
      </c>
      <c r="H8800" s="28" t="s">
        <v>82</v>
      </c>
      <c r="I8800" s="28" t="s">
        <v>7293</v>
      </c>
      <c r="J8800" s="43" t="s">
        <v>13796</v>
      </c>
      <c r="K8800" s="43" t="s">
        <v>13797</v>
      </c>
      <c r="L8800" s="43" t="s">
        <v>13797</v>
      </c>
      <c r="M8800" s="43" t="s">
        <v>47681</v>
      </c>
      <c r="N8800" s="43" t="s">
        <v>1221</v>
      </c>
      <c r="O8800" s="43" t="s">
        <v>1222</v>
      </c>
      <c r="P8800" s="28" t="s">
        <v>47675</v>
      </c>
      <c r="Q8800" s="28" t="s">
        <v>47676</v>
      </c>
      <c r="R8800" s="44">
        <v>0</v>
      </c>
    </row>
    <row r="8801" spans="1:18" ht="114.75" x14ac:dyDescent="0.2">
      <c r="A8801" s="28" t="s">
        <v>54</v>
      </c>
      <c r="B8801" s="28" t="s">
        <v>6121</v>
      </c>
      <c r="C8801" s="28" t="s">
        <v>59</v>
      </c>
      <c r="D8801" s="28" t="s">
        <v>55</v>
      </c>
      <c r="E8801" s="37">
        <v>43231.435532407406</v>
      </c>
      <c r="F8801" s="28" t="s">
        <v>13794</v>
      </c>
      <c r="G8801" s="28" t="s">
        <v>47682</v>
      </c>
      <c r="H8801" s="28" t="s">
        <v>82</v>
      </c>
      <c r="I8801" s="28" t="s">
        <v>47683</v>
      </c>
      <c r="J8801" s="43" t="s">
        <v>13796</v>
      </c>
      <c r="K8801" s="43" t="s">
        <v>13797</v>
      </c>
      <c r="L8801" s="43" t="s">
        <v>13797</v>
      </c>
      <c r="M8801" s="43" t="s">
        <v>47684</v>
      </c>
      <c r="N8801" s="43" t="s">
        <v>84</v>
      </c>
      <c r="O8801" s="43" t="s">
        <v>85</v>
      </c>
      <c r="P8801" s="28" t="s">
        <v>47685</v>
      </c>
      <c r="Q8801" s="28" t="s">
        <v>47686</v>
      </c>
      <c r="R8801" s="44">
        <v>0</v>
      </c>
    </row>
    <row r="8802" spans="1:18" ht="63.75" x14ac:dyDescent="0.2">
      <c r="A8802" s="28" t="s">
        <v>54</v>
      </c>
      <c r="B8802" s="28" t="s">
        <v>6121</v>
      </c>
      <c r="C8802" s="28" t="s">
        <v>59</v>
      </c>
      <c r="D8802" s="28" t="s">
        <v>55</v>
      </c>
      <c r="E8802" s="37">
        <v>43231.649930555555</v>
      </c>
      <c r="F8802" s="28" t="s">
        <v>13794</v>
      </c>
      <c r="G8802" s="28" t="s">
        <v>47687</v>
      </c>
      <c r="H8802" s="28" t="s">
        <v>82</v>
      </c>
      <c r="I8802" s="28" t="s">
        <v>7820</v>
      </c>
      <c r="J8802" s="43" t="s">
        <v>13796</v>
      </c>
      <c r="K8802" s="43" t="s">
        <v>13797</v>
      </c>
      <c r="L8802" s="43" t="s">
        <v>13797</v>
      </c>
      <c r="M8802" s="43" t="s">
        <v>47688</v>
      </c>
      <c r="N8802" s="43" t="s">
        <v>968</v>
      </c>
      <c r="O8802" s="43" t="s">
        <v>969</v>
      </c>
      <c r="P8802" s="28" t="s">
        <v>47689</v>
      </c>
      <c r="Q8802" s="28" t="s">
        <v>47690</v>
      </c>
      <c r="R8802" s="44">
        <v>0</v>
      </c>
    </row>
    <row r="8803" spans="1:18" ht="89.25" x14ac:dyDescent="0.2">
      <c r="A8803" s="28" t="s">
        <v>54</v>
      </c>
      <c r="B8803" s="28" t="s">
        <v>6121</v>
      </c>
      <c r="C8803" s="28" t="s">
        <v>59</v>
      </c>
      <c r="D8803" s="28" t="s">
        <v>55</v>
      </c>
      <c r="E8803" s="37">
        <v>43231.680393518516</v>
      </c>
      <c r="F8803" s="28" t="s">
        <v>13794</v>
      </c>
      <c r="G8803" s="28" t="s">
        <v>47691</v>
      </c>
      <c r="H8803" s="28" t="s">
        <v>82</v>
      </c>
      <c r="I8803" s="28" t="s">
        <v>47692</v>
      </c>
      <c r="J8803" s="43" t="s">
        <v>13796</v>
      </c>
      <c r="K8803" s="43" t="s">
        <v>13797</v>
      </c>
      <c r="L8803" s="43" t="s">
        <v>13797</v>
      </c>
      <c r="M8803" s="43" t="s">
        <v>47693</v>
      </c>
      <c r="N8803" s="43" t="s">
        <v>1157</v>
      </c>
      <c r="O8803" s="43" t="s">
        <v>1158</v>
      </c>
      <c r="P8803" s="28" t="s">
        <v>47694</v>
      </c>
      <c r="Q8803" s="28" t="s">
        <v>47695</v>
      </c>
      <c r="R8803" s="44">
        <v>0</v>
      </c>
    </row>
    <row r="8804" spans="1:18" ht="89.25" x14ac:dyDescent="0.2">
      <c r="A8804" s="28" t="s">
        <v>54</v>
      </c>
      <c r="B8804" s="28" t="s">
        <v>6121</v>
      </c>
      <c r="C8804" s="28" t="s">
        <v>59</v>
      </c>
      <c r="D8804" s="28" t="s">
        <v>55</v>
      </c>
      <c r="E8804" s="37">
        <v>43234.445405092592</v>
      </c>
      <c r="F8804" s="28" t="s">
        <v>13794</v>
      </c>
      <c r="G8804" s="28" t="s">
        <v>47696</v>
      </c>
      <c r="H8804" s="28" t="s">
        <v>82</v>
      </c>
      <c r="I8804" s="28" t="s">
        <v>6720</v>
      </c>
      <c r="J8804" s="43" t="s">
        <v>13796</v>
      </c>
      <c r="K8804" s="43" t="s">
        <v>13797</v>
      </c>
      <c r="L8804" s="43" t="s">
        <v>13797</v>
      </c>
      <c r="M8804" s="43" t="s">
        <v>47697</v>
      </c>
      <c r="N8804" s="43" t="s">
        <v>877</v>
      </c>
      <c r="O8804" s="43" t="s">
        <v>878</v>
      </c>
      <c r="P8804" s="28" t="s">
        <v>47654</v>
      </c>
      <c r="Q8804" s="28" t="s">
        <v>47655</v>
      </c>
      <c r="R8804" s="44">
        <v>0</v>
      </c>
    </row>
    <row r="8805" spans="1:18" ht="127.5" x14ac:dyDescent="0.2">
      <c r="A8805" s="28" t="s">
        <v>54</v>
      </c>
      <c r="B8805" s="28" t="s">
        <v>6121</v>
      </c>
      <c r="C8805" s="28" t="s">
        <v>59</v>
      </c>
      <c r="D8805" s="28" t="s">
        <v>55</v>
      </c>
      <c r="E8805" s="37">
        <v>43234.64157407407</v>
      </c>
      <c r="F8805" s="28" t="s">
        <v>13794</v>
      </c>
      <c r="G8805" s="28" t="s">
        <v>47698</v>
      </c>
      <c r="H8805" s="28" t="s">
        <v>82</v>
      </c>
      <c r="I8805" s="28" t="s">
        <v>7763</v>
      </c>
      <c r="J8805" s="43" t="s">
        <v>13796</v>
      </c>
      <c r="K8805" s="43" t="s">
        <v>13797</v>
      </c>
      <c r="L8805" s="43" t="s">
        <v>13797</v>
      </c>
      <c r="M8805" s="43" t="s">
        <v>47699</v>
      </c>
      <c r="N8805" s="43" t="s">
        <v>2244</v>
      </c>
      <c r="O8805" s="43" t="s">
        <v>2245</v>
      </c>
      <c r="P8805" s="28" t="s">
        <v>47700</v>
      </c>
      <c r="Q8805" s="28" t="s">
        <v>47701</v>
      </c>
      <c r="R8805" s="44">
        <v>0</v>
      </c>
    </row>
    <row r="8806" spans="1:18" ht="63.75" x14ac:dyDescent="0.2">
      <c r="A8806" s="28" t="s">
        <v>54</v>
      </c>
      <c r="B8806" s="28" t="s">
        <v>6121</v>
      </c>
      <c r="C8806" s="28" t="s">
        <v>59</v>
      </c>
      <c r="D8806" s="28" t="s">
        <v>55</v>
      </c>
      <c r="E8806" s="37">
        <v>43234.698460648149</v>
      </c>
      <c r="F8806" s="28" t="s">
        <v>13794</v>
      </c>
      <c r="G8806" s="28" t="s">
        <v>47702</v>
      </c>
      <c r="H8806" s="28" t="s">
        <v>82</v>
      </c>
      <c r="I8806" s="28" t="s">
        <v>6520</v>
      </c>
      <c r="J8806" s="43" t="s">
        <v>13796</v>
      </c>
      <c r="K8806" s="43" t="s">
        <v>13797</v>
      </c>
      <c r="L8806" s="43" t="s">
        <v>13797</v>
      </c>
      <c r="M8806" s="43" t="s">
        <v>47703</v>
      </c>
      <c r="N8806" s="43" t="s">
        <v>251</v>
      </c>
      <c r="O8806" s="43" t="s">
        <v>252</v>
      </c>
      <c r="P8806" s="28" t="s">
        <v>47704</v>
      </c>
      <c r="Q8806" s="28" t="s">
        <v>47705</v>
      </c>
      <c r="R8806" s="44">
        <v>0</v>
      </c>
    </row>
    <row r="8807" spans="1:18" ht="63.75" x14ac:dyDescent="0.2">
      <c r="A8807" s="28" t="s">
        <v>54</v>
      </c>
      <c r="B8807" s="28" t="s">
        <v>6121</v>
      </c>
      <c r="C8807" s="28" t="s">
        <v>59</v>
      </c>
      <c r="D8807" s="28" t="s">
        <v>55</v>
      </c>
      <c r="E8807" s="37">
        <v>43235.375185185185</v>
      </c>
      <c r="F8807" s="28" t="s">
        <v>13794</v>
      </c>
      <c r="G8807" s="28" t="s">
        <v>47706</v>
      </c>
      <c r="H8807" s="28" t="s">
        <v>82</v>
      </c>
      <c r="I8807" s="28" t="s">
        <v>6619</v>
      </c>
      <c r="J8807" s="43" t="s">
        <v>13796</v>
      </c>
      <c r="K8807" s="43" t="s">
        <v>13797</v>
      </c>
      <c r="L8807" s="43" t="s">
        <v>13797</v>
      </c>
      <c r="M8807" s="43" t="s">
        <v>47707</v>
      </c>
      <c r="N8807" s="43" t="s">
        <v>1787</v>
      </c>
      <c r="O8807" s="43" t="s">
        <v>1788</v>
      </c>
      <c r="P8807" s="28" t="s">
        <v>47708</v>
      </c>
      <c r="Q8807" s="28" t="s">
        <v>47709</v>
      </c>
      <c r="R8807" s="44">
        <v>0</v>
      </c>
    </row>
    <row r="8808" spans="1:18" ht="63.75" x14ac:dyDescent="0.2">
      <c r="A8808" s="28" t="s">
        <v>54</v>
      </c>
      <c r="B8808" s="28" t="s">
        <v>6121</v>
      </c>
      <c r="C8808" s="28" t="s">
        <v>59</v>
      </c>
      <c r="D8808" s="28" t="s">
        <v>55</v>
      </c>
      <c r="E8808" s="37">
        <v>43235.45826388889</v>
      </c>
      <c r="F8808" s="28" t="s">
        <v>13794</v>
      </c>
      <c r="G8808" s="28" t="s">
        <v>47710</v>
      </c>
      <c r="H8808" s="28" t="s">
        <v>82</v>
      </c>
      <c r="I8808" s="28" t="s">
        <v>7204</v>
      </c>
      <c r="J8808" s="43" t="s">
        <v>13796</v>
      </c>
      <c r="K8808" s="43" t="s">
        <v>13797</v>
      </c>
      <c r="L8808" s="43" t="s">
        <v>13797</v>
      </c>
      <c r="M8808" s="43" t="s">
        <v>47711</v>
      </c>
      <c r="N8808" s="43" t="s">
        <v>251</v>
      </c>
      <c r="O8808" s="43" t="s">
        <v>252</v>
      </c>
      <c r="P8808" s="28" t="s">
        <v>47704</v>
      </c>
      <c r="Q8808" s="28" t="s">
        <v>47705</v>
      </c>
      <c r="R8808" s="44">
        <v>0</v>
      </c>
    </row>
    <row r="8809" spans="1:18" ht="114.75" x14ac:dyDescent="0.2">
      <c r="A8809" s="28" t="s">
        <v>54</v>
      </c>
      <c r="B8809" s="28" t="s">
        <v>6121</v>
      </c>
      <c r="C8809" s="28" t="s">
        <v>59</v>
      </c>
      <c r="D8809" s="28" t="s">
        <v>55</v>
      </c>
      <c r="E8809" s="37">
        <v>43235.484965277778</v>
      </c>
      <c r="F8809" s="28" t="s">
        <v>13794</v>
      </c>
      <c r="G8809" s="28" t="s">
        <v>47712</v>
      </c>
      <c r="H8809" s="28" t="s">
        <v>82</v>
      </c>
      <c r="I8809" s="28" t="s">
        <v>7095</v>
      </c>
      <c r="J8809" s="43" t="s">
        <v>13796</v>
      </c>
      <c r="K8809" s="43" t="s">
        <v>13797</v>
      </c>
      <c r="L8809" s="43" t="s">
        <v>13797</v>
      </c>
      <c r="M8809" s="43" t="s">
        <v>47713</v>
      </c>
      <c r="N8809" s="43" t="s">
        <v>151</v>
      </c>
      <c r="O8809" s="43" t="s">
        <v>152</v>
      </c>
      <c r="P8809" s="28" t="s">
        <v>47714</v>
      </c>
      <c r="Q8809" s="28" t="s">
        <v>47715</v>
      </c>
      <c r="R8809" s="44">
        <v>0</v>
      </c>
    </row>
    <row r="8810" spans="1:18" ht="63.75" x14ac:dyDescent="0.2">
      <c r="A8810" s="28" t="s">
        <v>54</v>
      </c>
      <c r="B8810" s="28" t="s">
        <v>6121</v>
      </c>
      <c r="C8810" s="28" t="s">
        <v>59</v>
      </c>
      <c r="D8810" s="28" t="s">
        <v>55</v>
      </c>
      <c r="E8810" s="37">
        <v>43235.499699074069</v>
      </c>
      <c r="F8810" s="28" t="s">
        <v>13794</v>
      </c>
      <c r="G8810" s="28" t="s">
        <v>47716</v>
      </c>
      <c r="H8810" s="28" t="s">
        <v>82</v>
      </c>
      <c r="I8810" s="28" t="s">
        <v>6164</v>
      </c>
      <c r="J8810" s="43" t="s">
        <v>13796</v>
      </c>
      <c r="K8810" s="43" t="s">
        <v>13797</v>
      </c>
      <c r="L8810" s="43" t="s">
        <v>13797</v>
      </c>
      <c r="M8810" s="43" t="s">
        <v>47717</v>
      </c>
      <c r="N8810" s="43" t="s">
        <v>156</v>
      </c>
      <c r="O8810" s="43" t="s">
        <v>157</v>
      </c>
      <c r="P8810" s="28" t="s">
        <v>47718</v>
      </c>
      <c r="Q8810" s="28" t="s">
        <v>47719</v>
      </c>
      <c r="R8810" s="44">
        <v>0</v>
      </c>
    </row>
    <row r="8811" spans="1:18" ht="63.75" x14ac:dyDescent="0.2">
      <c r="A8811" s="28" t="s">
        <v>54</v>
      </c>
      <c r="B8811" s="28" t="s">
        <v>6121</v>
      </c>
      <c r="C8811" s="28" t="s">
        <v>59</v>
      </c>
      <c r="D8811" s="28" t="s">
        <v>55</v>
      </c>
      <c r="E8811" s="37">
        <v>43236.448553240742</v>
      </c>
      <c r="F8811" s="28" t="s">
        <v>13794</v>
      </c>
      <c r="G8811" s="28" t="s">
        <v>47720</v>
      </c>
      <c r="H8811" s="28" t="s">
        <v>82</v>
      </c>
      <c r="I8811" s="28" t="s">
        <v>7834</v>
      </c>
      <c r="J8811" s="43" t="s">
        <v>13796</v>
      </c>
      <c r="K8811" s="43" t="s">
        <v>13797</v>
      </c>
      <c r="L8811" s="43" t="s">
        <v>13797</v>
      </c>
      <c r="M8811" s="43" t="s">
        <v>47721</v>
      </c>
      <c r="N8811" s="43" t="s">
        <v>156</v>
      </c>
      <c r="O8811" s="43" t="s">
        <v>157</v>
      </c>
      <c r="P8811" s="28" t="s">
        <v>47722</v>
      </c>
      <c r="Q8811" s="28" t="s">
        <v>47723</v>
      </c>
      <c r="R8811" s="44">
        <v>0</v>
      </c>
    </row>
    <row r="8812" spans="1:18" ht="127.5" x14ac:dyDescent="0.2">
      <c r="A8812" s="28" t="s">
        <v>54</v>
      </c>
      <c r="B8812" s="28" t="s">
        <v>6121</v>
      </c>
      <c r="C8812" s="28" t="s">
        <v>59</v>
      </c>
      <c r="D8812" s="28" t="s">
        <v>55</v>
      </c>
      <c r="E8812" s="37">
        <v>43236.615497685183</v>
      </c>
      <c r="F8812" s="28" t="s">
        <v>13794</v>
      </c>
      <c r="G8812" s="28" t="s">
        <v>47724</v>
      </c>
      <c r="H8812" s="28" t="s">
        <v>82</v>
      </c>
      <c r="I8812" s="28" t="s">
        <v>7678</v>
      </c>
      <c r="J8812" s="43" t="s">
        <v>13796</v>
      </c>
      <c r="K8812" s="43" t="s">
        <v>13797</v>
      </c>
      <c r="L8812" s="43" t="s">
        <v>13797</v>
      </c>
      <c r="M8812" s="43" t="s">
        <v>47725</v>
      </c>
      <c r="N8812" s="43" t="s">
        <v>947</v>
      </c>
      <c r="O8812" s="43" t="s">
        <v>948</v>
      </c>
      <c r="P8812" s="28" t="s">
        <v>47726</v>
      </c>
      <c r="Q8812" s="28" t="s">
        <v>47727</v>
      </c>
      <c r="R8812" s="44">
        <v>0</v>
      </c>
    </row>
    <row r="8813" spans="1:18" ht="63.75" x14ac:dyDescent="0.2">
      <c r="A8813" s="28" t="s">
        <v>54</v>
      </c>
      <c r="B8813" s="28" t="s">
        <v>6121</v>
      </c>
      <c r="C8813" s="28" t="s">
        <v>59</v>
      </c>
      <c r="D8813" s="28" t="s">
        <v>55</v>
      </c>
      <c r="E8813" s="37">
        <v>43237.3590625</v>
      </c>
      <c r="F8813" s="28" t="s">
        <v>13794</v>
      </c>
      <c r="G8813" s="28" t="s">
        <v>47728</v>
      </c>
      <c r="H8813" s="28" t="s">
        <v>82</v>
      </c>
      <c r="I8813" s="28" t="s">
        <v>47729</v>
      </c>
      <c r="J8813" s="43" t="s">
        <v>13796</v>
      </c>
      <c r="K8813" s="43" t="s">
        <v>13797</v>
      </c>
      <c r="L8813" s="43" t="s">
        <v>13797</v>
      </c>
      <c r="M8813" s="43" t="s">
        <v>47730</v>
      </c>
      <c r="N8813" s="43" t="s">
        <v>1074</v>
      </c>
      <c r="O8813" s="43" t="s">
        <v>1075</v>
      </c>
      <c r="P8813" s="28" t="s">
        <v>47731</v>
      </c>
      <c r="Q8813" s="28" t="s">
        <v>47732</v>
      </c>
      <c r="R8813" s="44">
        <v>0</v>
      </c>
    </row>
    <row r="8814" spans="1:18" ht="63.75" x14ac:dyDescent="0.2">
      <c r="A8814" s="28" t="s">
        <v>54</v>
      </c>
      <c r="B8814" s="28" t="s">
        <v>6121</v>
      </c>
      <c r="C8814" s="28" t="s">
        <v>59</v>
      </c>
      <c r="D8814" s="28" t="s">
        <v>55</v>
      </c>
      <c r="E8814" s="37">
        <v>43237.456203703703</v>
      </c>
      <c r="F8814" s="28" t="s">
        <v>13794</v>
      </c>
      <c r="G8814" s="28" t="s">
        <v>47733</v>
      </c>
      <c r="H8814" s="28" t="s">
        <v>82</v>
      </c>
      <c r="I8814" s="28" t="s">
        <v>47734</v>
      </c>
      <c r="J8814" s="43" t="s">
        <v>13796</v>
      </c>
      <c r="K8814" s="43" t="s">
        <v>13797</v>
      </c>
      <c r="L8814" s="43" t="s">
        <v>13797</v>
      </c>
      <c r="M8814" s="43" t="s">
        <v>47735</v>
      </c>
      <c r="N8814" s="43" t="s">
        <v>156</v>
      </c>
      <c r="O8814" s="43" t="s">
        <v>157</v>
      </c>
      <c r="P8814" s="28" t="s">
        <v>47736</v>
      </c>
      <c r="Q8814" s="28" t="s">
        <v>47737</v>
      </c>
      <c r="R8814" s="44">
        <v>0</v>
      </c>
    </row>
    <row r="8815" spans="1:18" ht="127.5" x14ac:dyDescent="0.2">
      <c r="A8815" s="28" t="s">
        <v>54</v>
      </c>
      <c r="B8815" s="28" t="s">
        <v>6121</v>
      </c>
      <c r="C8815" s="28" t="s">
        <v>59</v>
      </c>
      <c r="D8815" s="28" t="s">
        <v>55</v>
      </c>
      <c r="E8815" s="37">
        <v>43237.456932870366</v>
      </c>
      <c r="F8815" s="28" t="s">
        <v>13794</v>
      </c>
      <c r="G8815" s="28" t="s">
        <v>47738</v>
      </c>
      <c r="H8815" s="28" t="s">
        <v>82</v>
      </c>
      <c r="I8815" s="28" t="s">
        <v>47739</v>
      </c>
      <c r="J8815" s="43" t="s">
        <v>13796</v>
      </c>
      <c r="K8815" s="43" t="s">
        <v>13797</v>
      </c>
      <c r="L8815" s="43" t="s">
        <v>13797</v>
      </c>
      <c r="M8815" s="43" t="s">
        <v>47740</v>
      </c>
      <c r="N8815" s="43" t="s">
        <v>392</v>
      </c>
      <c r="O8815" s="43" t="s">
        <v>393</v>
      </c>
      <c r="P8815" s="28" t="s">
        <v>47670</v>
      </c>
      <c r="Q8815" s="28" t="s">
        <v>47671</v>
      </c>
      <c r="R8815" s="44">
        <v>0</v>
      </c>
    </row>
    <row r="8816" spans="1:18" ht="140.25" x14ac:dyDescent="0.2">
      <c r="A8816" s="28" t="s">
        <v>54</v>
      </c>
      <c r="B8816" s="28" t="s">
        <v>6121</v>
      </c>
      <c r="C8816" s="28" t="s">
        <v>59</v>
      </c>
      <c r="D8816" s="28" t="s">
        <v>55</v>
      </c>
      <c r="E8816" s="37">
        <v>43237.458449074074</v>
      </c>
      <c r="F8816" s="28" t="s">
        <v>13794</v>
      </c>
      <c r="G8816" s="28" t="s">
        <v>47741</v>
      </c>
      <c r="H8816" s="28" t="s">
        <v>82</v>
      </c>
      <c r="I8816" s="28" t="s">
        <v>6637</v>
      </c>
      <c r="J8816" s="43" t="s">
        <v>13796</v>
      </c>
      <c r="K8816" s="43" t="s">
        <v>13797</v>
      </c>
      <c r="L8816" s="43" t="s">
        <v>13797</v>
      </c>
      <c r="M8816" s="43" t="s">
        <v>47742</v>
      </c>
      <c r="N8816" s="43" t="s">
        <v>3975</v>
      </c>
      <c r="O8816" s="43" t="s">
        <v>3976</v>
      </c>
      <c r="P8816" s="28" t="s">
        <v>47670</v>
      </c>
      <c r="Q8816" s="28" t="s">
        <v>47671</v>
      </c>
      <c r="R8816" s="44">
        <v>0</v>
      </c>
    </row>
    <row r="8817" spans="1:18" ht="63.75" x14ac:dyDescent="0.2">
      <c r="A8817" s="28" t="s">
        <v>54</v>
      </c>
      <c r="B8817" s="28" t="s">
        <v>6121</v>
      </c>
      <c r="C8817" s="28" t="s">
        <v>59</v>
      </c>
      <c r="D8817" s="28" t="s">
        <v>55</v>
      </c>
      <c r="E8817" s="37">
        <v>43237.471724537034</v>
      </c>
      <c r="F8817" s="28" t="s">
        <v>13794</v>
      </c>
      <c r="G8817" s="28" t="s">
        <v>47743</v>
      </c>
      <c r="H8817" s="28" t="s">
        <v>82</v>
      </c>
      <c r="I8817" s="28" t="s">
        <v>6447</v>
      </c>
      <c r="J8817" s="43" t="s">
        <v>13796</v>
      </c>
      <c r="K8817" s="43" t="s">
        <v>13797</v>
      </c>
      <c r="L8817" s="43" t="s">
        <v>13797</v>
      </c>
      <c r="M8817" s="43" t="s">
        <v>47744</v>
      </c>
      <c r="N8817" s="43" t="s">
        <v>144</v>
      </c>
      <c r="O8817" s="43" t="s">
        <v>145</v>
      </c>
      <c r="P8817" s="28" t="s">
        <v>47736</v>
      </c>
      <c r="Q8817" s="28" t="s">
        <v>47737</v>
      </c>
      <c r="R8817" s="44">
        <v>0</v>
      </c>
    </row>
    <row r="8818" spans="1:18" ht="89.25" x14ac:dyDescent="0.2">
      <c r="A8818" s="28" t="s">
        <v>54</v>
      </c>
      <c r="B8818" s="28" t="s">
        <v>6121</v>
      </c>
      <c r="C8818" s="28" t="s">
        <v>59</v>
      </c>
      <c r="D8818" s="28" t="s">
        <v>55</v>
      </c>
      <c r="E8818" s="37">
        <v>43237.531087962961</v>
      </c>
      <c r="F8818" s="28" t="s">
        <v>13794</v>
      </c>
      <c r="G8818" s="28" t="s">
        <v>47745</v>
      </c>
      <c r="H8818" s="28" t="s">
        <v>82</v>
      </c>
      <c r="I8818" s="28" t="s">
        <v>47746</v>
      </c>
      <c r="J8818" s="43" t="s">
        <v>13796</v>
      </c>
      <c r="K8818" s="43" t="s">
        <v>13797</v>
      </c>
      <c r="L8818" s="43" t="s">
        <v>13797</v>
      </c>
      <c r="M8818" s="43" t="s">
        <v>47747</v>
      </c>
      <c r="N8818" s="43" t="s">
        <v>1034</v>
      </c>
      <c r="O8818" s="43" t="s">
        <v>1035</v>
      </c>
      <c r="P8818" s="28" t="s">
        <v>47675</v>
      </c>
      <c r="Q8818" s="28" t="s">
        <v>47676</v>
      </c>
      <c r="R8818" s="44">
        <v>0</v>
      </c>
    </row>
    <row r="8819" spans="1:18" ht="89.25" x14ac:dyDescent="0.2">
      <c r="A8819" s="28" t="s">
        <v>54</v>
      </c>
      <c r="B8819" s="28" t="s">
        <v>6121</v>
      </c>
      <c r="C8819" s="28" t="s">
        <v>59</v>
      </c>
      <c r="D8819" s="28" t="s">
        <v>55</v>
      </c>
      <c r="E8819" s="37">
        <v>43237.62594907407</v>
      </c>
      <c r="F8819" s="28" t="s">
        <v>13794</v>
      </c>
      <c r="G8819" s="28" t="s">
        <v>47748</v>
      </c>
      <c r="H8819" s="28" t="s">
        <v>82</v>
      </c>
      <c r="I8819" s="28" t="s">
        <v>7590</v>
      </c>
      <c r="J8819" s="43" t="s">
        <v>13796</v>
      </c>
      <c r="K8819" s="43" t="s">
        <v>13797</v>
      </c>
      <c r="L8819" s="43" t="s">
        <v>13797</v>
      </c>
      <c r="M8819" s="43" t="s">
        <v>47749</v>
      </c>
      <c r="N8819" s="43" t="s">
        <v>247</v>
      </c>
      <c r="O8819" s="43" t="s">
        <v>248</v>
      </c>
      <c r="P8819" s="28" t="s">
        <v>47675</v>
      </c>
      <c r="Q8819" s="28" t="s">
        <v>47676</v>
      </c>
      <c r="R8819" s="44">
        <v>0</v>
      </c>
    </row>
    <row r="8820" spans="1:18" ht="89.25" x14ac:dyDescent="0.2">
      <c r="A8820" s="28" t="s">
        <v>54</v>
      </c>
      <c r="B8820" s="28" t="s">
        <v>6121</v>
      </c>
      <c r="C8820" s="28" t="s">
        <v>59</v>
      </c>
      <c r="D8820" s="28" t="s">
        <v>55</v>
      </c>
      <c r="E8820" s="37">
        <v>43237.665092592593</v>
      </c>
      <c r="F8820" s="28" t="s">
        <v>13794</v>
      </c>
      <c r="G8820" s="28" t="s">
        <v>47750</v>
      </c>
      <c r="H8820" s="28" t="s">
        <v>82</v>
      </c>
      <c r="I8820" s="28" t="s">
        <v>7159</v>
      </c>
      <c r="J8820" s="43" t="s">
        <v>13796</v>
      </c>
      <c r="K8820" s="43" t="s">
        <v>13797</v>
      </c>
      <c r="L8820" s="43" t="s">
        <v>13797</v>
      </c>
      <c r="M8820" s="43" t="s">
        <v>47751</v>
      </c>
      <c r="N8820" s="43" t="s">
        <v>2417</v>
      </c>
      <c r="O8820" s="43" t="s">
        <v>2418</v>
      </c>
      <c r="P8820" s="28" t="s">
        <v>47752</v>
      </c>
      <c r="Q8820" s="28" t="s">
        <v>47753</v>
      </c>
      <c r="R8820" s="44">
        <v>0</v>
      </c>
    </row>
    <row r="8821" spans="1:18" ht="63.75" x14ac:dyDescent="0.2">
      <c r="A8821" s="28" t="s">
        <v>54</v>
      </c>
      <c r="B8821" s="28" t="s">
        <v>6121</v>
      </c>
      <c r="C8821" s="28" t="s">
        <v>59</v>
      </c>
      <c r="D8821" s="28" t="s">
        <v>55</v>
      </c>
      <c r="E8821" s="37">
        <v>43238.416319444441</v>
      </c>
      <c r="F8821" s="28" t="s">
        <v>13794</v>
      </c>
      <c r="G8821" s="28" t="s">
        <v>47754</v>
      </c>
      <c r="H8821" s="28" t="s">
        <v>82</v>
      </c>
      <c r="I8821" s="28" t="s">
        <v>7370</v>
      </c>
      <c r="J8821" s="43" t="s">
        <v>13796</v>
      </c>
      <c r="K8821" s="43" t="s">
        <v>13797</v>
      </c>
      <c r="L8821" s="43" t="s">
        <v>13797</v>
      </c>
      <c r="M8821" s="43" t="s">
        <v>47755</v>
      </c>
      <c r="N8821" s="43" t="s">
        <v>251</v>
      </c>
      <c r="O8821" s="43" t="s">
        <v>252</v>
      </c>
      <c r="P8821" s="28" t="s">
        <v>47704</v>
      </c>
      <c r="Q8821" s="28" t="s">
        <v>47705</v>
      </c>
      <c r="R8821" s="44">
        <v>0</v>
      </c>
    </row>
    <row r="8822" spans="1:18" ht="127.5" x14ac:dyDescent="0.2">
      <c r="A8822" s="28" t="s">
        <v>54</v>
      </c>
      <c r="B8822" s="28" t="s">
        <v>6121</v>
      </c>
      <c r="C8822" s="28" t="s">
        <v>59</v>
      </c>
      <c r="D8822" s="28" t="s">
        <v>55</v>
      </c>
      <c r="E8822" s="37">
        <v>43238.592372685183</v>
      </c>
      <c r="F8822" s="28" t="s">
        <v>13794</v>
      </c>
      <c r="G8822" s="28" t="s">
        <v>47756</v>
      </c>
      <c r="H8822" s="28" t="s">
        <v>82</v>
      </c>
      <c r="I8822" s="28" t="s">
        <v>7826</v>
      </c>
      <c r="J8822" s="43" t="s">
        <v>13796</v>
      </c>
      <c r="K8822" s="43" t="s">
        <v>13797</v>
      </c>
      <c r="L8822" s="43" t="s">
        <v>13797</v>
      </c>
      <c r="M8822" s="43" t="s">
        <v>47757</v>
      </c>
      <c r="N8822" s="43" t="s">
        <v>3875</v>
      </c>
      <c r="O8822" s="43" t="s">
        <v>3876</v>
      </c>
      <c r="P8822" s="28" t="s">
        <v>47758</v>
      </c>
      <c r="Q8822" s="28" t="s">
        <v>47759</v>
      </c>
      <c r="R8822" s="44">
        <v>0</v>
      </c>
    </row>
    <row r="8823" spans="1:18" ht="89.25" x14ac:dyDescent="0.2">
      <c r="A8823" s="28" t="s">
        <v>54</v>
      </c>
      <c r="B8823" s="28" t="s">
        <v>6121</v>
      </c>
      <c r="C8823" s="28" t="s">
        <v>59</v>
      </c>
      <c r="D8823" s="28" t="s">
        <v>55</v>
      </c>
      <c r="E8823" s="37">
        <v>43241.56517361111</v>
      </c>
      <c r="F8823" s="28" t="s">
        <v>13794</v>
      </c>
      <c r="G8823" s="28" t="s">
        <v>47760</v>
      </c>
      <c r="H8823" s="28" t="s">
        <v>82</v>
      </c>
      <c r="I8823" s="28" t="s">
        <v>6717</v>
      </c>
      <c r="J8823" s="43" t="s">
        <v>13796</v>
      </c>
      <c r="K8823" s="43" t="s">
        <v>13797</v>
      </c>
      <c r="L8823" s="43" t="s">
        <v>13797</v>
      </c>
      <c r="M8823" s="43" t="s">
        <v>47761</v>
      </c>
      <c r="N8823" s="43" t="s">
        <v>2496</v>
      </c>
      <c r="O8823" s="43" t="s">
        <v>2497</v>
      </c>
      <c r="P8823" s="28" t="s">
        <v>47762</v>
      </c>
      <c r="Q8823" s="28" t="s">
        <v>47763</v>
      </c>
      <c r="R8823" s="44">
        <v>0</v>
      </c>
    </row>
    <row r="8824" spans="1:18" ht="89.25" x14ac:dyDescent="0.2">
      <c r="A8824" s="28" t="s">
        <v>54</v>
      </c>
      <c r="B8824" s="28" t="s">
        <v>6121</v>
      </c>
      <c r="C8824" s="28" t="s">
        <v>59</v>
      </c>
      <c r="D8824" s="28" t="s">
        <v>55</v>
      </c>
      <c r="E8824" s="37">
        <v>43241.618229166663</v>
      </c>
      <c r="F8824" s="28" t="s">
        <v>13794</v>
      </c>
      <c r="G8824" s="28" t="s">
        <v>47764</v>
      </c>
      <c r="H8824" s="28" t="s">
        <v>82</v>
      </c>
      <c r="I8824" s="28" t="s">
        <v>6328</v>
      </c>
      <c r="J8824" s="43" t="s">
        <v>13796</v>
      </c>
      <c r="K8824" s="43" t="s">
        <v>13797</v>
      </c>
      <c r="L8824" s="43" t="s">
        <v>13797</v>
      </c>
      <c r="M8824" s="43" t="s">
        <v>47765</v>
      </c>
      <c r="N8824" s="43" t="s">
        <v>1340</v>
      </c>
      <c r="O8824" s="43" t="s">
        <v>1341</v>
      </c>
      <c r="P8824" s="28" t="s">
        <v>47766</v>
      </c>
      <c r="Q8824" s="28" t="s">
        <v>47767</v>
      </c>
      <c r="R8824" s="44">
        <v>0</v>
      </c>
    </row>
    <row r="8825" spans="1:18" ht="127.5" x14ac:dyDescent="0.2">
      <c r="A8825" s="28" t="s">
        <v>54</v>
      </c>
      <c r="B8825" s="28" t="s">
        <v>6121</v>
      </c>
      <c r="C8825" s="28" t="s">
        <v>59</v>
      </c>
      <c r="D8825" s="28" t="s">
        <v>55</v>
      </c>
      <c r="E8825" s="37">
        <v>43241.698680555557</v>
      </c>
      <c r="F8825" s="28" t="s">
        <v>13794</v>
      </c>
      <c r="G8825" s="28" t="s">
        <v>47768</v>
      </c>
      <c r="H8825" s="28" t="s">
        <v>82</v>
      </c>
      <c r="I8825" s="28" t="s">
        <v>6226</v>
      </c>
      <c r="J8825" s="43" t="s">
        <v>13796</v>
      </c>
      <c r="K8825" s="43" t="s">
        <v>13797</v>
      </c>
      <c r="L8825" s="43" t="s">
        <v>13797</v>
      </c>
      <c r="M8825" s="43" t="s">
        <v>47769</v>
      </c>
      <c r="N8825" s="43" t="s">
        <v>156</v>
      </c>
      <c r="O8825" s="43" t="s">
        <v>157</v>
      </c>
      <c r="P8825" s="28" t="s">
        <v>47770</v>
      </c>
      <c r="Q8825" s="28" t="s">
        <v>47771</v>
      </c>
      <c r="R8825" s="44">
        <v>0</v>
      </c>
    </row>
    <row r="8826" spans="1:18" ht="114.75" x14ac:dyDescent="0.2">
      <c r="A8826" s="28" t="s">
        <v>54</v>
      </c>
      <c r="B8826" s="28" t="s">
        <v>6121</v>
      </c>
      <c r="C8826" s="28" t="s">
        <v>59</v>
      </c>
      <c r="D8826" s="28" t="s">
        <v>55</v>
      </c>
      <c r="E8826" s="37">
        <v>43242.346238425926</v>
      </c>
      <c r="F8826" s="28" t="s">
        <v>13794</v>
      </c>
      <c r="G8826" s="28" t="s">
        <v>47772</v>
      </c>
      <c r="H8826" s="28" t="s">
        <v>82</v>
      </c>
      <c r="I8826" s="28" t="s">
        <v>47773</v>
      </c>
      <c r="J8826" s="43" t="s">
        <v>13796</v>
      </c>
      <c r="K8826" s="43" t="s">
        <v>13797</v>
      </c>
      <c r="L8826" s="43" t="s">
        <v>13797</v>
      </c>
      <c r="M8826" s="43" t="s">
        <v>47774</v>
      </c>
      <c r="N8826" s="43" t="s">
        <v>84</v>
      </c>
      <c r="O8826" s="43" t="s">
        <v>85</v>
      </c>
      <c r="P8826" s="28" t="s">
        <v>47685</v>
      </c>
      <c r="Q8826" s="28" t="s">
        <v>47686</v>
      </c>
      <c r="R8826" s="44">
        <v>0</v>
      </c>
    </row>
    <row r="8827" spans="1:18" ht="127.5" x14ac:dyDescent="0.2">
      <c r="A8827" s="28" t="s">
        <v>54</v>
      </c>
      <c r="B8827" s="28" t="s">
        <v>6121</v>
      </c>
      <c r="C8827" s="28" t="s">
        <v>59</v>
      </c>
      <c r="D8827" s="28" t="s">
        <v>55</v>
      </c>
      <c r="E8827" s="37">
        <v>43242.358310185184</v>
      </c>
      <c r="F8827" s="28" t="s">
        <v>13794</v>
      </c>
      <c r="G8827" s="28" t="s">
        <v>47775</v>
      </c>
      <c r="H8827" s="28" t="s">
        <v>82</v>
      </c>
      <c r="I8827" s="28" t="s">
        <v>47776</v>
      </c>
      <c r="J8827" s="43" t="s">
        <v>13796</v>
      </c>
      <c r="K8827" s="43" t="s">
        <v>13797</v>
      </c>
      <c r="L8827" s="43" t="s">
        <v>13797</v>
      </c>
      <c r="M8827" s="43" t="s">
        <v>47777</v>
      </c>
      <c r="N8827" s="43" t="s">
        <v>84</v>
      </c>
      <c r="O8827" s="43" t="s">
        <v>85</v>
      </c>
      <c r="P8827" s="28" t="s">
        <v>47685</v>
      </c>
      <c r="Q8827" s="28" t="s">
        <v>47686</v>
      </c>
      <c r="R8827" s="44">
        <v>0</v>
      </c>
    </row>
    <row r="8828" spans="1:18" ht="89.25" x14ac:dyDescent="0.2">
      <c r="A8828" s="28" t="s">
        <v>54</v>
      </c>
      <c r="B8828" s="28" t="s">
        <v>6121</v>
      </c>
      <c r="C8828" s="28" t="s">
        <v>59</v>
      </c>
      <c r="D8828" s="28" t="s">
        <v>55</v>
      </c>
      <c r="E8828" s="37">
        <v>43242.36032407407</v>
      </c>
      <c r="F8828" s="28" t="s">
        <v>13794</v>
      </c>
      <c r="G8828" s="28" t="s">
        <v>47778</v>
      </c>
      <c r="H8828" s="28" t="s">
        <v>82</v>
      </c>
      <c r="I8828" s="28" t="s">
        <v>6603</v>
      </c>
      <c r="J8828" s="43" t="s">
        <v>13796</v>
      </c>
      <c r="K8828" s="43" t="s">
        <v>13797</v>
      </c>
      <c r="L8828" s="43" t="s">
        <v>13797</v>
      </c>
      <c r="M8828" s="43" t="s">
        <v>47779</v>
      </c>
      <c r="N8828" s="43" t="s">
        <v>392</v>
      </c>
      <c r="O8828" s="43" t="s">
        <v>393</v>
      </c>
      <c r="P8828" s="28" t="s">
        <v>47780</v>
      </c>
      <c r="Q8828" s="28" t="s">
        <v>47781</v>
      </c>
      <c r="R8828" s="44">
        <v>0</v>
      </c>
    </row>
    <row r="8829" spans="1:18" ht="63.75" x14ac:dyDescent="0.2">
      <c r="A8829" s="28" t="s">
        <v>54</v>
      </c>
      <c r="B8829" s="28" t="s">
        <v>6121</v>
      </c>
      <c r="C8829" s="28" t="s">
        <v>59</v>
      </c>
      <c r="D8829" s="28" t="s">
        <v>55</v>
      </c>
      <c r="E8829" s="37">
        <v>43242.361238425925</v>
      </c>
      <c r="F8829" s="28" t="s">
        <v>13794</v>
      </c>
      <c r="G8829" s="28" t="s">
        <v>47782</v>
      </c>
      <c r="H8829" s="28" t="s">
        <v>82</v>
      </c>
      <c r="I8829" s="28" t="s">
        <v>7202</v>
      </c>
      <c r="J8829" s="43" t="s">
        <v>13796</v>
      </c>
      <c r="K8829" s="43" t="s">
        <v>13797</v>
      </c>
      <c r="L8829" s="43" t="s">
        <v>13797</v>
      </c>
      <c r="M8829" s="43" t="s">
        <v>47783</v>
      </c>
      <c r="N8829" s="43" t="s">
        <v>84</v>
      </c>
      <c r="O8829" s="43" t="s">
        <v>85</v>
      </c>
      <c r="P8829" s="28" t="s">
        <v>47685</v>
      </c>
      <c r="Q8829" s="28" t="s">
        <v>47686</v>
      </c>
      <c r="R8829" s="44">
        <v>0</v>
      </c>
    </row>
    <row r="8830" spans="1:18" ht="114.75" x14ac:dyDescent="0.2">
      <c r="A8830" s="28" t="s">
        <v>54</v>
      </c>
      <c r="B8830" s="28" t="s">
        <v>6121</v>
      </c>
      <c r="C8830" s="28" t="s">
        <v>59</v>
      </c>
      <c r="D8830" s="28" t="s">
        <v>55</v>
      </c>
      <c r="E8830" s="37">
        <v>43242.366446759261</v>
      </c>
      <c r="F8830" s="28" t="s">
        <v>13794</v>
      </c>
      <c r="G8830" s="28" t="s">
        <v>47784</v>
      </c>
      <c r="H8830" s="28" t="s">
        <v>82</v>
      </c>
      <c r="I8830" s="28" t="s">
        <v>7756</v>
      </c>
      <c r="J8830" s="43" t="s">
        <v>13796</v>
      </c>
      <c r="K8830" s="43" t="s">
        <v>13797</v>
      </c>
      <c r="L8830" s="43" t="s">
        <v>13797</v>
      </c>
      <c r="M8830" s="43" t="s">
        <v>47785</v>
      </c>
      <c r="N8830" s="43" t="s">
        <v>84</v>
      </c>
      <c r="O8830" s="43" t="s">
        <v>85</v>
      </c>
      <c r="P8830" s="28" t="s">
        <v>47786</v>
      </c>
      <c r="Q8830" s="28" t="s">
        <v>47787</v>
      </c>
      <c r="R8830" s="44">
        <v>0</v>
      </c>
    </row>
    <row r="8831" spans="1:18" ht="114.75" x14ac:dyDescent="0.2">
      <c r="A8831" s="28" t="s">
        <v>54</v>
      </c>
      <c r="B8831" s="28" t="s">
        <v>6121</v>
      </c>
      <c r="C8831" s="28" t="s">
        <v>59</v>
      </c>
      <c r="D8831" s="28" t="s">
        <v>55</v>
      </c>
      <c r="E8831" s="37">
        <v>43242.534155092588</v>
      </c>
      <c r="F8831" s="28" t="s">
        <v>13794</v>
      </c>
      <c r="G8831" s="28" t="s">
        <v>47788</v>
      </c>
      <c r="H8831" s="28" t="s">
        <v>82</v>
      </c>
      <c r="I8831" s="28" t="s">
        <v>47789</v>
      </c>
      <c r="J8831" s="43" t="s">
        <v>13796</v>
      </c>
      <c r="K8831" s="43" t="s">
        <v>13797</v>
      </c>
      <c r="L8831" s="43" t="s">
        <v>13797</v>
      </c>
      <c r="M8831" s="43" t="s">
        <v>47790</v>
      </c>
      <c r="N8831" s="43" t="s">
        <v>202</v>
      </c>
      <c r="O8831" s="43" t="s">
        <v>203</v>
      </c>
      <c r="P8831" s="28" t="s">
        <v>47791</v>
      </c>
      <c r="Q8831" s="28" t="s">
        <v>47792</v>
      </c>
      <c r="R8831" s="44">
        <v>0</v>
      </c>
    </row>
    <row r="8832" spans="1:18" ht="63.75" x14ac:dyDescent="0.2">
      <c r="A8832" s="28" t="s">
        <v>54</v>
      </c>
      <c r="B8832" s="28" t="s">
        <v>6121</v>
      </c>
      <c r="C8832" s="28" t="s">
        <v>59</v>
      </c>
      <c r="D8832" s="28" t="s">
        <v>55</v>
      </c>
      <c r="E8832" s="37">
        <v>43242.639050925922</v>
      </c>
      <c r="F8832" s="28" t="s">
        <v>13794</v>
      </c>
      <c r="G8832" s="28" t="s">
        <v>47793</v>
      </c>
      <c r="H8832" s="28" t="s">
        <v>82</v>
      </c>
      <c r="I8832" s="28" t="s">
        <v>47794</v>
      </c>
      <c r="J8832" s="43" t="s">
        <v>13796</v>
      </c>
      <c r="K8832" s="43" t="s">
        <v>13797</v>
      </c>
      <c r="L8832" s="43" t="s">
        <v>13797</v>
      </c>
      <c r="M8832" s="43" t="s">
        <v>47795</v>
      </c>
      <c r="N8832" s="43" t="s">
        <v>156</v>
      </c>
      <c r="O8832" s="43" t="s">
        <v>157</v>
      </c>
      <c r="P8832" s="28" t="s">
        <v>47736</v>
      </c>
      <c r="Q8832" s="28" t="s">
        <v>47737</v>
      </c>
      <c r="R8832" s="44">
        <v>0</v>
      </c>
    </row>
    <row r="8833" spans="1:18" ht="89.25" x14ac:dyDescent="0.2">
      <c r="A8833" s="28" t="s">
        <v>54</v>
      </c>
      <c r="B8833" s="28" t="s">
        <v>6121</v>
      </c>
      <c r="C8833" s="28" t="s">
        <v>59</v>
      </c>
      <c r="D8833" s="28" t="s">
        <v>55</v>
      </c>
      <c r="E8833" s="37">
        <v>43242.646967592591</v>
      </c>
      <c r="F8833" s="28" t="s">
        <v>13794</v>
      </c>
      <c r="G8833" s="28" t="s">
        <v>47796</v>
      </c>
      <c r="H8833" s="28" t="s">
        <v>82</v>
      </c>
      <c r="I8833" s="28" t="s">
        <v>7706</v>
      </c>
      <c r="J8833" s="43" t="s">
        <v>13796</v>
      </c>
      <c r="K8833" s="43" t="s">
        <v>13797</v>
      </c>
      <c r="L8833" s="43" t="s">
        <v>13797</v>
      </c>
      <c r="M8833" s="43" t="s">
        <v>47797</v>
      </c>
      <c r="N8833" s="43" t="s">
        <v>71</v>
      </c>
      <c r="O8833" s="43" t="s">
        <v>72</v>
      </c>
      <c r="P8833" s="28" t="s">
        <v>47798</v>
      </c>
      <c r="Q8833" s="28" t="s">
        <v>47799</v>
      </c>
      <c r="R8833" s="44">
        <v>0</v>
      </c>
    </row>
    <row r="8834" spans="1:18" ht="114.75" x14ac:dyDescent="0.2">
      <c r="A8834" s="28" t="s">
        <v>54</v>
      </c>
      <c r="B8834" s="28" t="s">
        <v>6121</v>
      </c>
      <c r="C8834" s="28" t="s">
        <v>59</v>
      </c>
      <c r="D8834" s="28" t="s">
        <v>55</v>
      </c>
      <c r="E8834" s="37">
        <v>43242.648333333331</v>
      </c>
      <c r="F8834" s="28" t="s">
        <v>13794</v>
      </c>
      <c r="G8834" s="28" t="s">
        <v>47800</v>
      </c>
      <c r="H8834" s="28" t="s">
        <v>82</v>
      </c>
      <c r="I8834" s="28" t="s">
        <v>6670</v>
      </c>
      <c r="J8834" s="43" t="s">
        <v>13796</v>
      </c>
      <c r="K8834" s="43" t="s">
        <v>13797</v>
      </c>
      <c r="L8834" s="43" t="s">
        <v>13797</v>
      </c>
      <c r="M8834" s="43" t="s">
        <v>47801</v>
      </c>
      <c r="N8834" s="43" t="s">
        <v>1613</v>
      </c>
      <c r="O8834" s="43" t="s">
        <v>1614</v>
      </c>
      <c r="P8834" s="28" t="s">
        <v>15749</v>
      </c>
      <c r="Q8834" s="28" t="s">
        <v>47802</v>
      </c>
      <c r="R8834" s="44">
        <v>0</v>
      </c>
    </row>
    <row r="8835" spans="1:18" ht="89.25" x14ac:dyDescent="0.2">
      <c r="A8835" s="28" t="s">
        <v>54</v>
      </c>
      <c r="B8835" s="28" t="s">
        <v>6121</v>
      </c>
      <c r="C8835" s="28" t="s">
        <v>59</v>
      </c>
      <c r="D8835" s="28" t="s">
        <v>55</v>
      </c>
      <c r="E8835" s="37">
        <v>43242.656747685185</v>
      </c>
      <c r="F8835" s="28" t="s">
        <v>13794</v>
      </c>
      <c r="G8835" s="28" t="s">
        <v>47803</v>
      </c>
      <c r="H8835" s="28" t="s">
        <v>82</v>
      </c>
      <c r="I8835" s="28" t="s">
        <v>47804</v>
      </c>
      <c r="J8835" s="43" t="s">
        <v>13796</v>
      </c>
      <c r="K8835" s="43" t="s">
        <v>13797</v>
      </c>
      <c r="L8835" s="43" t="s">
        <v>13797</v>
      </c>
      <c r="M8835" s="43" t="s">
        <v>47805</v>
      </c>
      <c r="N8835" s="43" t="s">
        <v>113</v>
      </c>
      <c r="O8835" s="43" t="s">
        <v>114</v>
      </c>
      <c r="P8835" s="28" t="s">
        <v>47806</v>
      </c>
      <c r="Q8835" s="28" t="s">
        <v>47807</v>
      </c>
      <c r="R8835" s="44">
        <v>0</v>
      </c>
    </row>
    <row r="8836" spans="1:18" ht="89.25" x14ac:dyDescent="0.2">
      <c r="A8836" s="28" t="s">
        <v>54</v>
      </c>
      <c r="B8836" s="28" t="s">
        <v>6121</v>
      </c>
      <c r="C8836" s="28" t="s">
        <v>59</v>
      </c>
      <c r="D8836" s="28" t="s">
        <v>55</v>
      </c>
      <c r="E8836" s="37">
        <v>43242.661168981482</v>
      </c>
      <c r="F8836" s="28" t="s">
        <v>13794</v>
      </c>
      <c r="G8836" s="28" t="s">
        <v>47808</v>
      </c>
      <c r="H8836" s="28" t="s">
        <v>82</v>
      </c>
      <c r="I8836" s="28" t="s">
        <v>6533</v>
      </c>
      <c r="J8836" s="43" t="s">
        <v>13796</v>
      </c>
      <c r="K8836" s="43" t="s">
        <v>13797</v>
      </c>
      <c r="L8836" s="43" t="s">
        <v>13797</v>
      </c>
      <c r="M8836" s="43" t="s">
        <v>47809</v>
      </c>
      <c r="N8836" s="43" t="s">
        <v>113</v>
      </c>
      <c r="O8836" s="43" t="s">
        <v>114</v>
      </c>
      <c r="P8836" s="28" t="s">
        <v>47806</v>
      </c>
      <c r="Q8836" s="28" t="s">
        <v>47807</v>
      </c>
      <c r="R8836" s="44">
        <v>0</v>
      </c>
    </row>
    <row r="8837" spans="1:18" ht="140.25" x14ac:dyDescent="0.2">
      <c r="A8837" s="28" t="s">
        <v>54</v>
      </c>
      <c r="B8837" s="28" t="s">
        <v>6121</v>
      </c>
      <c r="C8837" s="28" t="s">
        <v>59</v>
      </c>
      <c r="D8837" s="28" t="s">
        <v>55</v>
      </c>
      <c r="E8837" s="37">
        <v>43243.385034722218</v>
      </c>
      <c r="F8837" s="28" t="s">
        <v>13794</v>
      </c>
      <c r="G8837" s="28" t="s">
        <v>47810</v>
      </c>
      <c r="H8837" s="28" t="s">
        <v>82</v>
      </c>
      <c r="I8837" s="28" t="s">
        <v>7277</v>
      </c>
      <c r="J8837" s="43" t="s">
        <v>13796</v>
      </c>
      <c r="K8837" s="43" t="s">
        <v>13797</v>
      </c>
      <c r="L8837" s="43" t="s">
        <v>13797</v>
      </c>
      <c r="M8837" s="43" t="s">
        <v>47811</v>
      </c>
      <c r="N8837" s="43" t="s">
        <v>616</v>
      </c>
      <c r="O8837" s="43" t="s">
        <v>617</v>
      </c>
      <c r="P8837" s="28" t="s">
        <v>47812</v>
      </c>
      <c r="Q8837" s="28" t="s">
        <v>47813</v>
      </c>
      <c r="R8837" s="44">
        <v>0</v>
      </c>
    </row>
    <row r="8838" spans="1:18" ht="127.5" x14ac:dyDescent="0.2">
      <c r="A8838" s="28" t="s">
        <v>54</v>
      </c>
      <c r="B8838" s="28" t="s">
        <v>6121</v>
      </c>
      <c r="C8838" s="28" t="s">
        <v>59</v>
      </c>
      <c r="D8838" s="28" t="s">
        <v>55</v>
      </c>
      <c r="E8838" s="37">
        <v>43243.559027777774</v>
      </c>
      <c r="F8838" s="28" t="s">
        <v>13794</v>
      </c>
      <c r="G8838" s="28" t="s">
        <v>47814</v>
      </c>
      <c r="H8838" s="28" t="s">
        <v>82</v>
      </c>
      <c r="I8838" s="28" t="s">
        <v>6484</v>
      </c>
      <c r="J8838" s="43" t="s">
        <v>13796</v>
      </c>
      <c r="K8838" s="43" t="s">
        <v>13797</v>
      </c>
      <c r="L8838" s="43" t="s">
        <v>13797</v>
      </c>
      <c r="M8838" s="43" t="s">
        <v>47815</v>
      </c>
      <c r="N8838" s="43" t="s">
        <v>472</v>
      </c>
      <c r="O8838" s="43" t="s">
        <v>473</v>
      </c>
      <c r="P8838" s="28" t="s">
        <v>47816</v>
      </c>
      <c r="Q8838" s="28" t="s">
        <v>47817</v>
      </c>
      <c r="R8838" s="44">
        <v>0</v>
      </c>
    </row>
    <row r="8839" spans="1:18" ht="114.75" x14ac:dyDescent="0.2">
      <c r="A8839" s="28" t="s">
        <v>54</v>
      </c>
      <c r="B8839" s="28" t="s">
        <v>6121</v>
      </c>
      <c r="C8839" s="28" t="s">
        <v>59</v>
      </c>
      <c r="D8839" s="28" t="s">
        <v>55</v>
      </c>
      <c r="E8839" s="37">
        <v>43243.580219907402</v>
      </c>
      <c r="F8839" s="28" t="s">
        <v>13794</v>
      </c>
      <c r="G8839" s="28" t="s">
        <v>47818</v>
      </c>
      <c r="H8839" s="28" t="s">
        <v>82</v>
      </c>
      <c r="I8839" s="28" t="s">
        <v>47819</v>
      </c>
      <c r="J8839" s="43" t="s">
        <v>13796</v>
      </c>
      <c r="K8839" s="43" t="s">
        <v>13797</v>
      </c>
      <c r="L8839" s="43" t="s">
        <v>13797</v>
      </c>
      <c r="M8839" s="43" t="s">
        <v>47820</v>
      </c>
      <c r="N8839" s="43" t="s">
        <v>113</v>
      </c>
      <c r="O8839" s="43" t="s">
        <v>114</v>
      </c>
      <c r="P8839" s="28" t="s">
        <v>47821</v>
      </c>
      <c r="Q8839" s="28" t="s">
        <v>47822</v>
      </c>
      <c r="R8839" s="44">
        <v>0</v>
      </c>
    </row>
    <row r="8840" spans="1:18" ht="114.75" x14ac:dyDescent="0.2">
      <c r="A8840" s="28" t="s">
        <v>54</v>
      </c>
      <c r="B8840" s="28" t="s">
        <v>6121</v>
      </c>
      <c r="C8840" s="28" t="s">
        <v>59</v>
      </c>
      <c r="D8840" s="28" t="s">
        <v>55</v>
      </c>
      <c r="E8840" s="37">
        <v>43243.584351851852</v>
      </c>
      <c r="F8840" s="28" t="s">
        <v>13794</v>
      </c>
      <c r="G8840" s="28" t="s">
        <v>47823</v>
      </c>
      <c r="H8840" s="28" t="s">
        <v>82</v>
      </c>
      <c r="I8840" s="28" t="s">
        <v>6352</v>
      </c>
      <c r="J8840" s="43" t="s">
        <v>13796</v>
      </c>
      <c r="K8840" s="43" t="s">
        <v>13797</v>
      </c>
      <c r="L8840" s="43" t="s">
        <v>13797</v>
      </c>
      <c r="M8840" s="43" t="s">
        <v>47824</v>
      </c>
      <c r="N8840" s="43" t="s">
        <v>2110</v>
      </c>
      <c r="O8840" s="43" t="s">
        <v>2111</v>
      </c>
      <c r="P8840" s="28" t="s">
        <v>47825</v>
      </c>
      <c r="Q8840" s="28" t="s">
        <v>47826</v>
      </c>
      <c r="R8840" s="44">
        <v>0</v>
      </c>
    </row>
    <row r="8841" spans="1:18" ht="114.75" x14ac:dyDescent="0.2">
      <c r="A8841" s="28" t="s">
        <v>54</v>
      </c>
      <c r="B8841" s="28" t="s">
        <v>6121</v>
      </c>
      <c r="C8841" s="28" t="s">
        <v>59</v>
      </c>
      <c r="D8841" s="28" t="s">
        <v>55</v>
      </c>
      <c r="E8841" s="37">
        <v>43243.589374999996</v>
      </c>
      <c r="F8841" s="28" t="s">
        <v>13794</v>
      </c>
      <c r="G8841" s="28" t="s">
        <v>47827</v>
      </c>
      <c r="H8841" s="28" t="s">
        <v>82</v>
      </c>
      <c r="I8841" s="28" t="s">
        <v>7338</v>
      </c>
      <c r="J8841" s="43" t="s">
        <v>13796</v>
      </c>
      <c r="K8841" s="43" t="s">
        <v>13797</v>
      </c>
      <c r="L8841" s="43" t="s">
        <v>13797</v>
      </c>
      <c r="M8841" s="43" t="s">
        <v>47828</v>
      </c>
      <c r="N8841" s="43" t="s">
        <v>113</v>
      </c>
      <c r="O8841" s="43" t="s">
        <v>114</v>
      </c>
      <c r="P8841" s="28" t="s">
        <v>47821</v>
      </c>
      <c r="Q8841" s="28" t="s">
        <v>47822</v>
      </c>
      <c r="R8841" s="44">
        <v>0</v>
      </c>
    </row>
    <row r="8842" spans="1:18" ht="127.5" x14ac:dyDescent="0.2">
      <c r="A8842" s="28" t="s">
        <v>54</v>
      </c>
      <c r="B8842" s="28" t="s">
        <v>6121</v>
      </c>
      <c r="C8842" s="28" t="s">
        <v>59</v>
      </c>
      <c r="D8842" s="28" t="s">
        <v>55</v>
      </c>
      <c r="E8842" s="37">
        <v>43243.649224537032</v>
      </c>
      <c r="F8842" s="28" t="s">
        <v>13794</v>
      </c>
      <c r="G8842" s="28" t="s">
        <v>47829</v>
      </c>
      <c r="H8842" s="28" t="s">
        <v>82</v>
      </c>
      <c r="I8842" s="28" t="s">
        <v>6889</v>
      </c>
      <c r="J8842" s="43" t="s">
        <v>13796</v>
      </c>
      <c r="K8842" s="43" t="s">
        <v>13797</v>
      </c>
      <c r="L8842" s="43" t="s">
        <v>13797</v>
      </c>
      <c r="M8842" s="43" t="s">
        <v>47830</v>
      </c>
      <c r="N8842" s="43" t="s">
        <v>1205</v>
      </c>
      <c r="O8842" s="43" t="s">
        <v>1206</v>
      </c>
      <c r="P8842" s="28" t="s">
        <v>47831</v>
      </c>
      <c r="Q8842" s="28" t="s">
        <v>47832</v>
      </c>
      <c r="R8842" s="44">
        <v>0</v>
      </c>
    </row>
    <row r="8843" spans="1:18" ht="140.25" x14ac:dyDescent="0.2">
      <c r="A8843" s="28" t="s">
        <v>54</v>
      </c>
      <c r="B8843" s="28" t="s">
        <v>6121</v>
      </c>
      <c r="C8843" s="28" t="s">
        <v>59</v>
      </c>
      <c r="D8843" s="28" t="s">
        <v>55</v>
      </c>
      <c r="E8843" s="37">
        <v>43243.702372685184</v>
      </c>
      <c r="F8843" s="28" t="s">
        <v>13794</v>
      </c>
      <c r="G8843" s="28" t="s">
        <v>47833</v>
      </c>
      <c r="H8843" s="28" t="s">
        <v>82</v>
      </c>
      <c r="I8843" s="28" t="s">
        <v>6774</v>
      </c>
      <c r="J8843" s="43" t="s">
        <v>13796</v>
      </c>
      <c r="K8843" s="43" t="s">
        <v>13797</v>
      </c>
      <c r="L8843" s="43" t="s">
        <v>13797</v>
      </c>
      <c r="M8843" s="43" t="s">
        <v>47834</v>
      </c>
      <c r="N8843" s="43" t="s">
        <v>6775</v>
      </c>
      <c r="O8843" s="43" t="s">
        <v>6776</v>
      </c>
      <c r="P8843" s="28" t="s">
        <v>47835</v>
      </c>
      <c r="Q8843" s="28" t="s">
        <v>47836</v>
      </c>
      <c r="R8843" s="44">
        <v>0</v>
      </c>
    </row>
    <row r="8844" spans="1:18" ht="140.25" x14ac:dyDescent="0.2">
      <c r="A8844" s="28" t="s">
        <v>54</v>
      </c>
      <c r="B8844" s="28" t="s">
        <v>6121</v>
      </c>
      <c r="C8844" s="28" t="s">
        <v>59</v>
      </c>
      <c r="D8844" s="28" t="s">
        <v>55</v>
      </c>
      <c r="E8844" s="37">
        <v>43244.45512731481</v>
      </c>
      <c r="F8844" s="28" t="s">
        <v>13794</v>
      </c>
      <c r="G8844" s="28" t="s">
        <v>47837</v>
      </c>
      <c r="H8844" s="28" t="s">
        <v>82</v>
      </c>
      <c r="I8844" s="28" t="s">
        <v>47838</v>
      </c>
      <c r="J8844" s="43" t="s">
        <v>13796</v>
      </c>
      <c r="K8844" s="43" t="s">
        <v>13797</v>
      </c>
      <c r="L8844" s="43" t="s">
        <v>13797</v>
      </c>
      <c r="M8844" s="43" t="s">
        <v>47839</v>
      </c>
      <c r="N8844" s="43" t="s">
        <v>613</v>
      </c>
      <c r="O8844" s="43" t="s">
        <v>614</v>
      </c>
      <c r="P8844" s="28" t="s">
        <v>47840</v>
      </c>
      <c r="Q8844" s="28" t="s">
        <v>47841</v>
      </c>
      <c r="R8844" s="44">
        <v>0</v>
      </c>
    </row>
    <row r="8845" spans="1:18" ht="127.5" x14ac:dyDescent="0.2">
      <c r="A8845" s="28" t="s">
        <v>54</v>
      </c>
      <c r="B8845" s="28" t="s">
        <v>6121</v>
      </c>
      <c r="C8845" s="28" t="s">
        <v>59</v>
      </c>
      <c r="D8845" s="28" t="s">
        <v>55</v>
      </c>
      <c r="E8845" s="37">
        <v>43244.461331018516</v>
      </c>
      <c r="F8845" s="28" t="s">
        <v>13794</v>
      </c>
      <c r="G8845" s="28" t="s">
        <v>47842</v>
      </c>
      <c r="H8845" s="28" t="s">
        <v>82</v>
      </c>
      <c r="I8845" s="28" t="s">
        <v>47843</v>
      </c>
      <c r="J8845" s="43" t="s">
        <v>13796</v>
      </c>
      <c r="K8845" s="43" t="s">
        <v>13797</v>
      </c>
      <c r="L8845" s="43" t="s">
        <v>13797</v>
      </c>
      <c r="M8845" s="43" t="s">
        <v>47844</v>
      </c>
      <c r="N8845" s="43" t="s">
        <v>613</v>
      </c>
      <c r="O8845" s="43" t="s">
        <v>614</v>
      </c>
      <c r="P8845" s="28" t="s">
        <v>47840</v>
      </c>
      <c r="Q8845" s="28" t="s">
        <v>47841</v>
      </c>
      <c r="R8845" s="44">
        <v>0</v>
      </c>
    </row>
    <row r="8846" spans="1:18" ht="140.25" x14ac:dyDescent="0.2">
      <c r="A8846" s="28" t="s">
        <v>54</v>
      </c>
      <c r="B8846" s="28" t="s">
        <v>6121</v>
      </c>
      <c r="C8846" s="28" t="s">
        <v>59</v>
      </c>
      <c r="D8846" s="28" t="s">
        <v>55</v>
      </c>
      <c r="E8846" s="37">
        <v>43244.495752314811</v>
      </c>
      <c r="F8846" s="28" t="s">
        <v>13794</v>
      </c>
      <c r="G8846" s="28" t="s">
        <v>47845</v>
      </c>
      <c r="H8846" s="28" t="s">
        <v>82</v>
      </c>
      <c r="I8846" s="28" t="s">
        <v>7592</v>
      </c>
      <c r="J8846" s="43" t="s">
        <v>13796</v>
      </c>
      <c r="K8846" s="43" t="s">
        <v>13797</v>
      </c>
      <c r="L8846" s="43" t="s">
        <v>13797</v>
      </c>
      <c r="M8846" s="43" t="s">
        <v>47846</v>
      </c>
      <c r="N8846" s="43" t="s">
        <v>2864</v>
      </c>
      <c r="O8846" s="43" t="s">
        <v>2865</v>
      </c>
      <c r="P8846" s="28" t="s">
        <v>23888</v>
      </c>
      <c r="Q8846" s="28" t="s">
        <v>47847</v>
      </c>
      <c r="R8846" s="44">
        <v>0</v>
      </c>
    </row>
    <row r="8847" spans="1:18" ht="140.25" x14ac:dyDescent="0.2">
      <c r="A8847" s="28" t="s">
        <v>54</v>
      </c>
      <c r="B8847" s="28" t="s">
        <v>6121</v>
      </c>
      <c r="C8847" s="28" t="s">
        <v>59</v>
      </c>
      <c r="D8847" s="28" t="s">
        <v>55</v>
      </c>
      <c r="E8847" s="37">
        <v>43244.630752314813</v>
      </c>
      <c r="F8847" s="28" t="s">
        <v>13794</v>
      </c>
      <c r="G8847" s="28" t="s">
        <v>47848</v>
      </c>
      <c r="H8847" s="28" t="s">
        <v>82</v>
      </c>
      <c r="I8847" s="28" t="s">
        <v>6256</v>
      </c>
      <c r="J8847" s="43" t="s">
        <v>13796</v>
      </c>
      <c r="K8847" s="43" t="s">
        <v>13797</v>
      </c>
      <c r="L8847" s="43" t="s">
        <v>13797</v>
      </c>
      <c r="M8847" s="43" t="s">
        <v>47849</v>
      </c>
      <c r="N8847" s="43" t="s">
        <v>84</v>
      </c>
      <c r="O8847" s="43" t="s">
        <v>85</v>
      </c>
      <c r="P8847" s="28" t="s">
        <v>47850</v>
      </c>
      <c r="Q8847" s="28" t="s">
        <v>47851</v>
      </c>
      <c r="R8847" s="44">
        <v>0</v>
      </c>
    </row>
    <row r="8848" spans="1:18" ht="127.5" x14ac:dyDescent="0.2">
      <c r="A8848" s="28" t="s">
        <v>54</v>
      </c>
      <c r="B8848" s="28" t="s">
        <v>6121</v>
      </c>
      <c r="C8848" s="28" t="s">
        <v>59</v>
      </c>
      <c r="D8848" s="28" t="s">
        <v>55</v>
      </c>
      <c r="E8848" s="37">
        <v>43245.37831018518</v>
      </c>
      <c r="F8848" s="28" t="s">
        <v>13794</v>
      </c>
      <c r="G8848" s="28" t="s">
        <v>47852</v>
      </c>
      <c r="H8848" s="28" t="s">
        <v>82</v>
      </c>
      <c r="I8848" s="28" t="s">
        <v>6944</v>
      </c>
      <c r="J8848" s="43" t="s">
        <v>13796</v>
      </c>
      <c r="K8848" s="43" t="s">
        <v>13797</v>
      </c>
      <c r="L8848" s="43" t="s">
        <v>13797</v>
      </c>
      <c r="M8848" s="43" t="s">
        <v>47853</v>
      </c>
      <c r="N8848" s="43" t="s">
        <v>3086</v>
      </c>
      <c r="O8848" s="43" t="s">
        <v>3087</v>
      </c>
      <c r="P8848" s="28" t="s">
        <v>47854</v>
      </c>
      <c r="Q8848" s="28" t="s">
        <v>47855</v>
      </c>
      <c r="R8848" s="44">
        <v>0</v>
      </c>
    </row>
    <row r="8849" spans="1:18" ht="140.25" x14ac:dyDescent="0.2">
      <c r="A8849" s="28" t="s">
        <v>54</v>
      </c>
      <c r="B8849" s="28" t="s">
        <v>6121</v>
      </c>
      <c r="C8849" s="28" t="s">
        <v>59</v>
      </c>
      <c r="D8849" s="28" t="s">
        <v>55</v>
      </c>
      <c r="E8849" s="37">
        <v>43245.405775462961</v>
      </c>
      <c r="F8849" s="28" t="s">
        <v>13794</v>
      </c>
      <c r="G8849" s="28" t="s">
        <v>47856</v>
      </c>
      <c r="H8849" s="28" t="s">
        <v>82</v>
      </c>
      <c r="I8849" s="28" t="s">
        <v>7719</v>
      </c>
      <c r="J8849" s="43" t="s">
        <v>13796</v>
      </c>
      <c r="K8849" s="43" t="s">
        <v>13797</v>
      </c>
      <c r="L8849" s="43" t="s">
        <v>13797</v>
      </c>
      <c r="M8849" s="43" t="s">
        <v>47857</v>
      </c>
      <c r="N8849" s="43" t="s">
        <v>2064</v>
      </c>
      <c r="O8849" s="43" t="s">
        <v>2065</v>
      </c>
      <c r="P8849" s="28" t="s">
        <v>47858</v>
      </c>
      <c r="Q8849" s="28" t="s">
        <v>21521</v>
      </c>
      <c r="R8849" s="44">
        <v>0</v>
      </c>
    </row>
    <row r="8850" spans="1:18" ht="89.25" x14ac:dyDescent="0.2">
      <c r="A8850" s="28" t="s">
        <v>54</v>
      </c>
      <c r="B8850" s="28" t="s">
        <v>6121</v>
      </c>
      <c r="C8850" s="28" t="s">
        <v>59</v>
      </c>
      <c r="D8850" s="28" t="s">
        <v>55</v>
      </c>
      <c r="E8850" s="37">
        <v>43245.473900462959</v>
      </c>
      <c r="F8850" s="28" t="s">
        <v>13794</v>
      </c>
      <c r="G8850" s="28" t="s">
        <v>47859</v>
      </c>
      <c r="H8850" s="28" t="s">
        <v>82</v>
      </c>
      <c r="I8850" s="28" t="s">
        <v>7708</v>
      </c>
      <c r="J8850" s="43" t="s">
        <v>13796</v>
      </c>
      <c r="K8850" s="43" t="s">
        <v>13797</v>
      </c>
      <c r="L8850" s="43" t="s">
        <v>13797</v>
      </c>
      <c r="M8850" s="43" t="s">
        <v>47860</v>
      </c>
      <c r="N8850" s="43" t="s">
        <v>1034</v>
      </c>
      <c r="O8850" s="43" t="s">
        <v>1035</v>
      </c>
      <c r="P8850" s="28" t="s">
        <v>47861</v>
      </c>
      <c r="Q8850" s="28" t="s">
        <v>47862</v>
      </c>
      <c r="R8850" s="44">
        <v>0</v>
      </c>
    </row>
    <row r="8851" spans="1:18" ht="114.75" x14ac:dyDescent="0.2">
      <c r="A8851" s="28" t="s">
        <v>54</v>
      </c>
      <c r="B8851" s="28" t="s">
        <v>6121</v>
      </c>
      <c r="C8851" s="28" t="s">
        <v>59</v>
      </c>
      <c r="D8851" s="28" t="s">
        <v>55</v>
      </c>
      <c r="E8851" s="37">
        <v>43245.497037037036</v>
      </c>
      <c r="F8851" s="28" t="s">
        <v>13794</v>
      </c>
      <c r="G8851" s="28" t="s">
        <v>47863</v>
      </c>
      <c r="H8851" s="28" t="s">
        <v>82</v>
      </c>
      <c r="I8851" s="28" t="s">
        <v>6561</v>
      </c>
      <c r="J8851" s="43" t="s">
        <v>13796</v>
      </c>
      <c r="K8851" s="43" t="s">
        <v>13797</v>
      </c>
      <c r="L8851" s="43" t="s">
        <v>13797</v>
      </c>
      <c r="M8851" s="43" t="s">
        <v>47864</v>
      </c>
      <c r="N8851" s="43" t="s">
        <v>763</v>
      </c>
      <c r="O8851" s="43" t="s">
        <v>764</v>
      </c>
      <c r="P8851" s="28" t="s">
        <v>47865</v>
      </c>
      <c r="Q8851" s="28" t="s">
        <v>47866</v>
      </c>
      <c r="R8851" s="44">
        <v>0</v>
      </c>
    </row>
    <row r="8852" spans="1:18" ht="63.75" x14ac:dyDescent="0.2">
      <c r="A8852" s="28" t="s">
        <v>54</v>
      </c>
      <c r="B8852" s="28" t="s">
        <v>6121</v>
      </c>
      <c r="C8852" s="28" t="s">
        <v>59</v>
      </c>
      <c r="D8852" s="28" t="s">
        <v>55</v>
      </c>
      <c r="E8852" s="37">
        <v>43245.50980324074</v>
      </c>
      <c r="F8852" s="28" t="s">
        <v>13794</v>
      </c>
      <c r="G8852" s="28" t="s">
        <v>47867</v>
      </c>
      <c r="H8852" s="28" t="s">
        <v>82</v>
      </c>
      <c r="I8852" s="28" t="s">
        <v>6970</v>
      </c>
      <c r="J8852" s="43" t="s">
        <v>13796</v>
      </c>
      <c r="K8852" s="43" t="s">
        <v>13797</v>
      </c>
      <c r="L8852" s="43" t="s">
        <v>13797</v>
      </c>
      <c r="M8852" s="43" t="s">
        <v>47868</v>
      </c>
      <c r="N8852" s="43" t="s">
        <v>84</v>
      </c>
      <c r="O8852" s="43" t="s">
        <v>85</v>
      </c>
      <c r="P8852" s="28" t="s">
        <v>47869</v>
      </c>
      <c r="Q8852" s="28" t="s">
        <v>47870</v>
      </c>
      <c r="R8852" s="44">
        <v>0</v>
      </c>
    </row>
    <row r="8853" spans="1:18" ht="140.25" x14ac:dyDescent="0.2">
      <c r="A8853" s="28" t="s">
        <v>54</v>
      </c>
      <c r="B8853" s="28" t="s">
        <v>6121</v>
      </c>
      <c r="C8853" s="28" t="s">
        <v>59</v>
      </c>
      <c r="D8853" s="28" t="s">
        <v>55</v>
      </c>
      <c r="E8853" s="37">
        <v>43245.635347222218</v>
      </c>
      <c r="F8853" s="28" t="s">
        <v>13794</v>
      </c>
      <c r="G8853" s="28" t="s">
        <v>47871</v>
      </c>
      <c r="H8853" s="28" t="s">
        <v>82</v>
      </c>
      <c r="I8853" s="28" t="s">
        <v>7013</v>
      </c>
      <c r="J8853" s="43" t="s">
        <v>13796</v>
      </c>
      <c r="K8853" s="43" t="s">
        <v>13797</v>
      </c>
      <c r="L8853" s="43" t="s">
        <v>13797</v>
      </c>
      <c r="M8853" s="43" t="s">
        <v>47872</v>
      </c>
      <c r="N8853" s="43" t="s">
        <v>6715</v>
      </c>
      <c r="O8853" s="43" t="s">
        <v>6716</v>
      </c>
      <c r="P8853" s="28" t="s">
        <v>47873</v>
      </c>
      <c r="Q8853" s="28" t="s">
        <v>47874</v>
      </c>
      <c r="R8853" s="44">
        <v>0</v>
      </c>
    </row>
    <row r="8854" spans="1:18" ht="140.25" x14ac:dyDescent="0.2">
      <c r="A8854" s="28" t="s">
        <v>54</v>
      </c>
      <c r="B8854" s="28" t="s">
        <v>6121</v>
      </c>
      <c r="C8854" s="28" t="s">
        <v>59</v>
      </c>
      <c r="D8854" s="28" t="s">
        <v>55</v>
      </c>
      <c r="E8854" s="37">
        <v>43245.64634259259</v>
      </c>
      <c r="F8854" s="28" t="s">
        <v>13794</v>
      </c>
      <c r="G8854" s="28" t="s">
        <v>47875</v>
      </c>
      <c r="H8854" s="28" t="s">
        <v>82</v>
      </c>
      <c r="I8854" s="28" t="s">
        <v>47876</v>
      </c>
      <c r="J8854" s="43" t="s">
        <v>13796</v>
      </c>
      <c r="K8854" s="43" t="s">
        <v>13797</v>
      </c>
      <c r="L8854" s="43" t="s">
        <v>13797</v>
      </c>
      <c r="M8854" s="43" t="s">
        <v>47877</v>
      </c>
      <c r="N8854" s="43" t="s">
        <v>2889</v>
      </c>
      <c r="O8854" s="43" t="s">
        <v>2890</v>
      </c>
      <c r="P8854" s="28" t="s">
        <v>47878</v>
      </c>
      <c r="Q8854" s="28" t="s">
        <v>47879</v>
      </c>
      <c r="R8854" s="44">
        <v>0</v>
      </c>
    </row>
    <row r="8855" spans="1:18" ht="89.25" x14ac:dyDescent="0.2">
      <c r="A8855" s="28" t="s">
        <v>54</v>
      </c>
      <c r="B8855" s="28" t="s">
        <v>6121</v>
      </c>
      <c r="C8855" s="28" t="s">
        <v>59</v>
      </c>
      <c r="D8855" s="28" t="s">
        <v>55</v>
      </c>
      <c r="E8855" s="37">
        <v>43248.382384259261</v>
      </c>
      <c r="F8855" s="28" t="s">
        <v>13794</v>
      </c>
      <c r="G8855" s="28" t="s">
        <v>47880</v>
      </c>
      <c r="H8855" s="28" t="s">
        <v>82</v>
      </c>
      <c r="I8855" s="28" t="s">
        <v>6425</v>
      </c>
      <c r="J8855" s="43" t="s">
        <v>13796</v>
      </c>
      <c r="K8855" s="43" t="s">
        <v>13797</v>
      </c>
      <c r="L8855" s="43" t="s">
        <v>13797</v>
      </c>
      <c r="M8855" s="43" t="s">
        <v>47881</v>
      </c>
      <c r="N8855" s="43" t="s">
        <v>1205</v>
      </c>
      <c r="O8855" s="43" t="s">
        <v>1206</v>
      </c>
      <c r="P8855" s="28" t="s">
        <v>47882</v>
      </c>
      <c r="Q8855" s="28" t="s">
        <v>47883</v>
      </c>
      <c r="R8855" s="44">
        <v>0</v>
      </c>
    </row>
    <row r="8856" spans="1:18" ht="140.25" x14ac:dyDescent="0.2">
      <c r="A8856" s="28" t="s">
        <v>54</v>
      </c>
      <c r="B8856" s="28" t="s">
        <v>6121</v>
      </c>
      <c r="C8856" s="28" t="s">
        <v>59</v>
      </c>
      <c r="D8856" s="28" t="s">
        <v>55</v>
      </c>
      <c r="E8856" s="37">
        <v>43248.407581018517</v>
      </c>
      <c r="F8856" s="28" t="s">
        <v>13794</v>
      </c>
      <c r="G8856" s="28" t="s">
        <v>47884</v>
      </c>
      <c r="H8856" s="28" t="s">
        <v>82</v>
      </c>
      <c r="I8856" s="28" t="s">
        <v>47885</v>
      </c>
      <c r="J8856" s="43" t="s">
        <v>13796</v>
      </c>
      <c r="K8856" s="43" t="s">
        <v>13797</v>
      </c>
      <c r="L8856" s="43" t="s">
        <v>13797</v>
      </c>
      <c r="M8856" s="43" t="s">
        <v>47886</v>
      </c>
      <c r="N8856" s="43" t="s">
        <v>613</v>
      </c>
      <c r="O8856" s="43" t="s">
        <v>614</v>
      </c>
      <c r="P8856" s="28" t="s">
        <v>47840</v>
      </c>
      <c r="Q8856" s="28" t="s">
        <v>47841</v>
      </c>
      <c r="R8856" s="44">
        <v>0</v>
      </c>
    </row>
    <row r="8857" spans="1:18" ht="89.25" x14ac:dyDescent="0.2">
      <c r="A8857" s="28" t="s">
        <v>54</v>
      </c>
      <c r="B8857" s="28" t="s">
        <v>6121</v>
      </c>
      <c r="C8857" s="28" t="s">
        <v>59</v>
      </c>
      <c r="D8857" s="28" t="s">
        <v>55</v>
      </c>
      <c r="E8857" s="37">
        <v>43248.459074074075</v>
      </c>
      <c r="F8857" s="28" t="s">
        <v>13794</v>
      </c>
      <c r="G8857" s="28" t="s">
        <v>47887</v>
      </c>
      <c r="H8857" s="28" t="s">
        <v>82</v>
      </c>
      <c r="I8857" s="28" t="s">
        <v>47888</v>
      </c>
      <c r="J8857" s="43" t="s">
        <v>13796</v>
      </c>
      <c r="K8857" s="43" t="s">
        <v>13797</v>
      </c>
      <c r="L8857" s="43" t="s">
        <v>13797</v>
      </c>
      <c r="M8857" s="43" t="s">
        <v>47889</v>
      </c>
      <c r="N8857" s="43" t="s">
        <v>428</v>
      </c>
      <c r="O8857" s="43" t="s">
        <v>429</v>
      </c>
      <c r="P8857" s="28" t="s">
        <v>47890</v>
      </c>
      <c r="Q8857" s="28" t="s">
        <v>47891</v>
      </c>
      <c r="R8857" s="44">
        <v>0</v>
      </c>
    </row>
    <row r="8858" spans="1:18" ht="63.75" x14ac:dyDescent="0.2">
      <c r="A8858" s="28" t="s">
        <v>54</v>
      </c>
      <c r="B8858" s="28" t="s">
        <v>6121</v>
      </c>
      <c r="C8858" s="28" t="s">
        <v>59</v>
      </c>
      <c r="D8858" s="28" t="s">
        <v>55</v>
      </c>
      <c r="E8858" s="37">
        <v>43248.509930555556</v>
      </c>
      <c r="F8858" s="28" t="s">
        <v>13794</v>
      </c>
      <c r="G8858" s="28" t="s">
        <v>47892</v>
      </c>
      <c r="H8858" s="28" t="s">
        <v>82</v>
      </c>
      <c r="I8858" s="28" t="s">
        <v>7354</v>
      </c>
      <c r="J8858" s="43" t="s">
        <v>13796</v>
      </c>
      <c r="K8858" s="43" t="s">
        <v>13797</v>
      </c>
      <c r="L8858" s="43" t="s">
        <v>13797</v>
      </c>
      <c r="M8858" s="43" t="s">
        <v>47893</v>
      </c>
      <c r="N8858" s="43" t="s">
        <v>379</v>
      </c>
      <c r="O8858" s="43" t="s">
        <v>380</v>
      </c>
      <c r="P8858" s="28" t="s">
        <v>47894</v>
      </c>
      <c r="Q8858" s="28" t="s">
        <v>47895</v>
      </c>
      <c r="R8858" s="44">
        <v>0</v>
      </c>
    </row>
    <row r="8859" spans="1:18" ht="127.5" x14ac:dyDescent="0.2">
      <c r="A8859" s="28" t="s">
        <v>54</v>
      </c>
      <c r="B8859" s="28" t="s">
        <v>6121</v>
      </c>
      <c r="C8859" s="28" t="s">
        <v>59</v>
      </c>
      <c r="D8859" s="28" t="s">
        <v>55</v>
      </c>
      <c r="E8859" s="37">
        <v>43248.622916666667</v>
      </c>
      <c r="F8859" s="28" t="s">
        <v>13794</v>
      </c>
      <c r="G8859" s="28" t="s">
        <v>47896</v>
      </c>
      <c r="H8859" s="28" t="s">
        <v>82</v>
      </c>
      <c r="I8859" s="28" t="s">
        <v>7162</v>
      </c>
      <c r="J8859" s="43" t="s">
        <v>13796</v>
      </c>
      <c r="K8859" s="43" t="s">
        <v>13797</v>
      </c>
      <c r="L8859" s="43" t="s">
        <v>13797</v>
      </c>
      <c r="M8859" s="43" t="s">
        <v>47897</v>
      </c>
      <c r="N8859" s="43" t="s">
        <v>281</v>
      </c>
      <c r="O8859" s="43" t="s">
        <v>282</v>
      </c>
      <c r="P8859" s="28" t="s">
        <v>47791</v>
      </c>
      <c r="Q8859" s="28" t="s">
        <v>47792</v>
      </c>
      <c r="R8859" s="44">
        <v>0</v>
      </c>
    </row>
    <row r="8860" spans="1:18" ht="140.25" x14ac:dyDescent="0.2">
      <c r="A8860" s="28" t="s">
        <v>54</v>
      </c>
      <c r="B8860" s="28" t="s">
        <v>6121</v>
      </c>
      <c r="C8860" s="28" t="s">
        <v>59</v>
      </c>
      <c r="D8860" s="28" t="s">
        <v>55</v>
      </c>
      <c r="E8860" s="37">
        <v>43249.483923611107</v>
      </c>
      <c r="F8860" s="28" t="s">
        <v>13794</v>
      </c>
      <c r="G8860" s="28" t="s">
        <v>47898</v>
      </c>
      <c r="H8860" s="28" t="s">
        <v>82</v>
      </c>
      <c r="I8860" s="28" t="s">
        <v>6945</v>
      </c>
      <c r="J8860" s="43" t="s">
        <v>13796</v>
      </c>
      <c r="K8860" s="43" t="s">
        <v>13797</v>
      </c>
      <c r="L8860" s="43" t="s">
        <v>13797</v>
      </c>
      <c r="M8860" s="43" t="s">
        <v>47899</v>
      </c>
      <c r="N8860" s="43" t="s">
        <v>613</v>
      </c>
      <c r="O8860" s="43" t="s">
        <v>614</v>
      </c>
      <c r="P8860" s="28" t="s">
        <v>47840</v>
      </c>
      <c r="Q8860" s="28" t="s">
        <v>47841</v>
      </c>
      <c r="R8860" s="44">
        <v>0</v>
      </c>
    </row>
    <row r="8861" spans="1:18" ht="114.75" x14ac:dyDescent="0.2">
      <c r="A8861" s="28" t="s">
        <v>54</v>
      </c>
      <c r="B8861" s="28" t="s">
        <v>6121</v>
      </c>
      <c r="C8861" s="28" t="s">
        <v>59</v>
      </c>
      <c r="D8861" s="28" t="s">
        <v>55</v>
      </c>
      <c r="E8861" s="37">
        <v>43249.539988425924</v>
      </c>
      <c r="F8861" s="28" t="s">
        <v>13794</v>
      </c>
      <c r="G8861" s="28" t="s">
        <v>47900</v>
      </c>
      <c r="H8861" s="28" t="s">
        <v>82</v>
      </c>
      <c r="I8861" s="28" t="s">
        <v>47901</v>
      </c>
      <c r="J8861" s="43" t="s">
        <v>13796</v>
      </c>
      <c r="K8861" s="43" t="s">
        <v>13797</v>
      </c>
      <c r="L8861" s="43" t="s">
        <v>13797</v>
      </c>
      <c r="M8861" s="43" t="s">
        <v>47902</v>
      </c>
      <c r="N8861" s="43" t="s">
        <v>2727</v>
      </c>
      <c r="O8861" s="43" t="s">
        <v>2728</v>
      </c>
      <c r="P8861" s="28" t="s">
        <v>47903</v>
      </c>
      <c r="Q8861" s="28" t="s">
        <v>47904</v>
      </c>
      <c r="R8861" s="44">
        <v>0</v>
      </c>
    </row>
    <row r="8862" spans="1:18" ht="127.5" x14ac:dyDescent="0.2">
      <c r="A8862" s="28" t="s">
        <v>54</v>
      </c>
      <c r="B8862" s="28" t="s">
        <v>6121</v>
      </c>
      <c r="C8862" s="28" t="s">
        <v>59</v>
      </c>
      <c r="D8862" s="28" t="s">
        <v>55</v>
      </c>
      <c r="E8862" s="37">
        <v>43249.54237268518</v>
      </c>
      <c r="F8862" s="28" t="s">
        <v>13794</v>
      </c>
      <c r="G8862" s="28" t="s">
        <v>47905</v>
      </c>
      <c r="H8862" s="28" t="s">
        <v>82</v>
      </c>
      <c r="I8862" s="28" t="s">
        <v>7318</v>
      </c>
      <c r="J8862" s="43" t="s">
        <v>13796</v>
      </c>
      <c r="K8862" s="43" t="s">
        <v>13797</v>
      </c>
      <c r="L8862" s="43" t="s">
        <v>13797</v>
      </c>
      <c r="M8862" s="43" t="s">
        <v>47906</v>
      </c>
      <c r="N8862" s="43" t="s">
        <v>2727</v>
      </c>
      <c r="O8862" s="43" t="s">
        <v>2728</v>
      </c>
      <c r="P8862" s="28" t="s">
        <v>47903</v>
      </c>
      <c r="Q8862" s="28" t="s">
        <v>47904</v>
      </c>
      <c r="R8862" s="44">
        <v>0</v>
      </c>
    </row>
    <row r="8863" spans="1:18" ht="127.5" x14ac:dyDescent="0.2">
      <c r="A8863" s="28" t="s">
        <v>54</v>
      </c>
      <c r="B8863" s="28" t="s">
        <v>6121</v>
      </c>
      <c r="C8863" s="28" t="s">
        <v>59</v>
      </c>
      <c r="D8863" s="28" t="s">
        <v>55</v>
      </c>
      <c r="E8863" s="37">
        <v>43249.577789351853</v>
      </c>
      <c r="F8863" s="28" t="s">
        <v>13794</v>
      </c>
      <c r="G8863" s="28" t="s">
        <v>47907</v>
      </c>
      <c r="H8863" s="28" t="s">
        <v>82</v>
      </c>
      <c r="I8863" s="28" t="s">
        <v>47908</v>
      </c>
      <c r="J8863" s="43" t="s">
        <v>13796</v>
      </c>
      <c r="K8863" s="43" t="s">
        <v>13797</v>
      </c>
      <c r="L8863" s="43" t="s">
        <v>13797</v>
      </c>
      <c r="M8863" s="43" t="s">
        <v>47909</v>
      </c>
      <c r="N8863" s="43" t="s">
        <v>1520</v>
      </c>
      <c r="O8863" s="43" t="s">
        <v>1521</v>
      </c>
      <c r="P8863" s="28" t="s">
        <v>47910</v>
      </c>
      <c r="Q8863" s="28" t="s">
        <v>47911</v>
      </c>
      <c r="R8863" s="44">
        <v>0</v>
      </c>
    </row>
    <row r="8864" spans="1:18" ht="114.75" x14ac:dyDescent="0.2">
      <c r="A8864" s="28" t="s">
        <v>54</v>
      </c>
      <c r="B8864" s="28" t="s">
        <v>6121</v>
      </c>
      <c r="C8864" s="28" t="s">
        <v>59</v>
      </c>
      <c r="D8864" s="28" t="s">
        <v>55</v>
      </c>
      <c r="E8864" s="37">
        <v>43249.604027777779</v>
      </c>
      <c r="F8864" s="28" t="s">
        <v>13794</v>
      </c>
      <c r="G8864" s="28" t="s">
        <v>47912</v>
      </c>
      <c r="H8864" s="28" t="s">
        <v>82</v>
      </c>
      <c r="I8864" s="28" t="s">
        <v>6152</v>
      </c>
      <c r="J8864" s="43" t="s">
        <v>13796</v>
      </c>
      <c r="K8864" s="43" t="s">
        <v>13797</v>
      </c>
      <c r="L8864" s="43" t="s">
        <v>13797</v>
      </c>
      <c r="M8864" s="43" t="s">
        <v>47913</v>
      </c>
      <c r="N8864" s="43" t="s">
        <v>639</v>
      </c>
      <c r="O8864" s="43" t="s">
        <v>640</v>
      </c>
      <c r="P8864" s="28" t="s">
        <v>47914</v>
      </c>
      <c r="Q8864" s="28" t="s">
        <v>47915</v>
      </c>
      <c r="R8864" s="44">
        <v>0</v>
      </c>
    </row>
    <row r="8865" spans="1:18" ht="89.25" x14ac:dyDescent="0.2">
      <c r="A8865" s="28" t="s">
        <v>54</v>
      </c>
      <c r="B8865" s="28" t="s">
        <v>6121</v>
      </c>
      <c r="C8865" s="28" t="s">
        <v>59</v>
      </c>
      <c r="D8865" s="28" t="s">
        <v>55</v>
      </c>
      <c r="E8865" s="37">
        <v>43249.611898148149</v>
      </c>
      <c r="F8865" s="28" t="s">
        <v>13794</v>
      </c>
      <c r="G8865" s="28" t="s">
        <v>47916</v>
      </c>
      <c r="H8865" s="28" t="s">
        <v>82</v>
      </c>
      <c r="I8865" s="28" t="s">
        <v>7800</v>
      </c>
      <c r="J8865" s="43" t="s">
        <v>13796</v>
      </c>
      <c r="K8865" s="43" t="s">
        <v>13797</v>
      </c>
      <c r="L8865" s="43" t="s">
        <v>13797</v>
      </c>
      <c r="M8865" s="43" t="s">
        <v>47917</v>
      </c>
      <c r="N8865" s="43" t="s">
        <v>428</v>
      </c>
      <c r="O8865" s="43" t="s">
        <v>429</v>
      </c>
      <c r="P8865" s="28" t="s">
        <v>47918</v>
      </c>
      <c r="Q8865" s="28" t="s">
        <v>47919</v>
      </c>
      <c r="R8865" s="44">
        <v>0</v>
      </c>
    </row>
    <row r="8866" spans="1:18" ht="76.5" x14ac:dyDescent="0.2">
      <c r="A8866" s="28" t="s">
        <v>54</v>
      </c>
      <c r="B8866" s="28" t="s">
        <v>6121</v>
      </c>
      <c r="C8866" s="28" t="s">
        <v>59</v>
      </c>
      <c r="D8866" s="28" t="s">
        <v>55</v>
      </c>
      <c r="E8866" s="37">
        <v>43249.637395833335</v>
      </c>
      <c r="F8866" s="28" t="s">
        <v>13794</v>
      </c>
      <c r="G8866" s="28" t="s">
        <v>47920</v>
      </c>
      <c r="H8866" s="28" t="s">
        <v>82</v>
      </c>
      <c r="I8866" s="28" t="s">
        <v>7835</v>
      </c>
      <c r="J8866" s="43" t="s">
        <v>13796</v>
      </c>
      <c r="K8866" s="43" t="s">
        <v>13797</v>
      </c>
      <c r="L8866" s="43" t="s">
        <v>13797</v>
      </c>
      <c r="M8866" s="43" t="s">
        <v>47921</v>
      </c>
      <c r="N8866" s="43" t="s">
        <v>156</v>
      </c>
      <c r="O8866" s="43" t="s">
        <v>157</v>
      </c>
      <c r="P8866" s="28" t="s">
        <v>47922</v>
      </c>
      <c r="Q8866" s="28" t="s">
        <v>47923</v>
      </c>
      <c r="R8866" s="44">
        <v>0</v>
      </c>
    </row>
    <row r="8867" spans="1:18" ht="63.75" x14ac:dyDescent="0.2">
      <c r="A8867" s="28" t="s">
        <v>54</v>
      </c>
      <c r="B8867" s="28" t="s">
        <v>6121</v>
      </c>
      <c r="C8867" s="28" t="s">
        <v>59</v>
      </c>
      <c r="D8867" s="28" t="s">
        <v>55</v>
      </c>
      <c r="E8867" s="37">
        <v>43250.482881944445</v>
      </c>
      <c r="F8867" s="28" t="s">
        <v>13794</v>
      </c>
      <c r="G8867" s="28" t="s">
        <v>47924</v>
      </c>
      <c r="H8867" s="28" t="s">
        <v>82</v>
      </c>
      <c r="I8867" s="28" t="s">
        <v>7192</v>
      </c>
      <c r="J8867" s="43" t="s">
        <v>13796</v>
      </c>
      <c r="K8867" s="43" t="s">
        <v>13797</v>
      </c>
      <c r="L8867" s="43" t="s">
        <v>13797</v>
      </c>
      <c r="M8867" s="43" t="s">
        <v>47925</v>
      </c>
      <c r="N8867" s="43" t="s">
        <v>213</v>
      </c>
      <c r="O8867" s="43" t="s">
        <v>214</v>
      </c>
      <c r="P8867" s="28" t="s">
        <v>47926</v>
      </c>
      <c r="Q8867" s="28" t="s">
        <v>47927</v>
      </c>
      <c r="R8867" s="44">
        <v>0</v>
      </c>
    </row>
    <row r="8868" spans="1:18" ht="127.5" x14ac:dyDescent="0.2">
      <c r="A8868" s="28" t="s">
        <v>54</v>
      </c>
      <c r="B8868" s="28" t="s">
        <v>6121</v>
      </c>
      <c r="C8868" s="28" t="s">
        <v>59</v>
      </c>
      <c r="D8868" s="28" t="s">
        <v>55</v>
      </c>
      <c r="E8868" s="37">
        <v>43250.497349537036</v>
      </c>
      <c r="F8868" s="28" t="s">
        <v>13794</v>
      </c>
      <c r="G8868" s="28" t="s">
        <v>47928</v>
      </c>
      <c r="H8868" s="28" t="s">
        <v>82</v>
      </c>
      <c r="I8868" s="28" t="s">
        <v>6688</v>
      </c>
      <c r="J8868" s="43" t="s">
        <v>13796</v>
      </c>
      <c r="K8868" s="43" t="s">
        <v>13797</v>
      </c>
      <c r="L8868" s="43" t="s">
        <v>13797</v>
      </c>
      <c r="M8868" s="43" t="s">
        <v>47929</v>
      </c>
      <c r="N8868" s="43" t="s">
        <v>1881</v>
      </c>
      <c r="O8868" s="43" t="s">
        <v>1882</v>
      </c>
      <c r="P8868" s="28" t="s">
        <v>47812</v>
      </c>
      <c r="Q8868" s="28" t="s">
        <v>47813</v>
      </c>
      <c r="R8868" s="44">
        <v>0</v>
      </c>
    </row>
    <row r="8869" spans="1:18" ht="140.25" x14ac:dyDescent="0.2">
      <c r="A8869" s="28" t="s">
        <v>54</v>
      </c>
      <c r="B8869" s="28" t="s">
        <v>6121</v>
      </c>
      <c r="C8869" s="28" t="s">
        <v>59</v>
      </c>
      <c r="D8869" s="28" t="s">
        <v>55</v>
      </c>
      <c r="E8869" s="37">
        <v>43250.651863425926</v>
      </c>
      <c r="F8869" s="28" t="s">
        <v>13794</v>
      </c>
      <c r="G8869" s="28" t="s">
        <v>47930</v>
      </c>
      <c r="H8869" s="28" t="s">
        <v>82</v>
      </c>
      <c r="I8869" s="28" t="s">
        <v>6875</v>
      </c>
      <c r="J8869" s="43" t="s">
        <v>13796</v>
      </c>
      <c r="K8869" s="43" t="s">
        <v>13797</v>
      </c>
      <c r="L8869" s="43" t="s">
        <v>13797</v>
      </c>
      <c r="M8869" s="43" t="s">
        <v>47931</v>
      </c>
      <c r="N8869" s="43" t="s">
        <v>4154</v>
      </c>
      <c r="O8869" s="43" t="s">
        <v>4155</v>
      </c>
      <c r="P8869" s="28" t="s">
        <v>47932</v>
      </c>
      <c r="Q8869" s="28" t="s">
        <v>47933</v>
      </c>
      <c r="R8869" s="44">
        <v>0</v>
      </c>
    </row>
    <row r="8870" spans="1:18" ht="140.25" x14ac:dyDescent="0.2">
      <c r="A8870" s="28" t="s">
        <v>54</v>
      </c>
      <c r="B8870" s="28" t="s">
        <v>6121</v>
      </c>
      <c r="C8870" s="28" t="s">
        <v>59</v>
      </c>
      <c r="D8870" s="28" t="s">
        <v>55</v>
      </c>
      <c r="E8870" s="37">
        <v>43251.429108796292</v>
      </c>
      <c r="F8870" s="28" t="s">
        <v>13794</v>
      </c>
      <c r="G8870" s="28" t="s">
        <v>47934</v>
      </c>
      <c r="H8870" s="28" t="s">
        <v>82</v>
      </c>
      <c r="I8870" s="28" t="s">
        <v>6292</v>
      </c>
      <c r="J8870" s="43" t="s">
        <v>13796</v>
      </c>
      <c r="K8870" s="43" t="s">
        <v>13797</v>
      </c>
      <c r="L8870" s="43" t="s">
        <v>13797</v>
      </c>
      <c r="M8870" s="43" t="s">
        <v>47935</v>
      </c>
      <c r="N8870" s="43" t="s">
        <v>71</v>
      </c>
      <c r="O8870" s="43" t="s">
        <v>72</v>
      </c>
      <c r="P8870" s="28" t="s">
        <v>47936</v>
      </c>
      <c r="Q8870" s="28" t="s">
        <v>47937</v>
      </c>
      <c r="R8870" s="44">
        <v>0</v>
      </c>
    </row>
    <row r="8871" spans="1:18" ht="114.75" x14ac:dyDescent="0.2">
      <c r="A8871" s="28" t="s">
        <v>54</v>
      </c>
      <c r="B8871" s="28" t="s">
        <v>6121</v>
      </c>
      <c r="C8871" s="28" t="s">
        <v>59</v>
      </c>
      <c r="D8871" s="28" t="s">
        <v>55</v>
      </c>
      <c r="E8871" s="37">
        <v>43251.48606481481</v>
      </c>
      <c r="F8871" s="28" t="s">
        <v>13794</v>
      </c>
      <c r="G8871" s="28" t="s">
        <v>47938</v>
      </c>
      <c r="H8871" s="28" t="s">
        <v>82</v>
      </c>
      <c r="I8871" s="28" t="s">
        <v>6679</v>
      </c>
      <c r="J8871" s="43" t="s">
        <v>13796</v>
      </c>
      <c r="K8871" s="43" t="s">
        <v>13797</v>
      </c>
      <c r="L8871" s="43" t="s">
        <v>13797</v>
      </c>
      <c r="M8871" s="43" t="s">
        <v>47939</v>
      </c>
      <c r="N8871" s="43" t="s">
        <v>2921</v>
      </c>
      <c r="O8871" s="43" t="s">
        <v>2922</v>
      </c>
      <c r="P8871" s="28" t="s">
        <v>47940</v>
      </c>
      <c r="Q8871" s="28" t="s">
        <v>47941</v>
      </c>
      <c r="R8871" s="44">
        <v>0</v>
      </c>
    </row>
    <row r="8872" spans="1:18" ht="114.75" x14ac:dyDescent="0.2">
      <c r="A8872" s="28" t="s">
        <v>54</v>
      </c>
      <c r="B8872" s="28" t="s">
        <v>6121</v>
      </c>
      <c r="C8872" s="28" t="s">
        <v>59</v>
      </c>
      <c r="D8872" s="28" t="s">
        <v>55</v>
      </c>
      <c r="E8872" s="37">
        <v>43251.66611111111</v>
      </c>
      <c r="F8872" s="28" t="s">
        <v>13794</v>
      </c>
      <c r="G8872" s="28" t="s">
        <v>47942</v>
      </c>
      <c r="H8872" s="28" t="s">
        <v>82</v>
      </c>
      <c r="I8872" s="28" t="s">
        <v>6507</v>
      </c>
      <c r="J8872" s="43" t="s">
        <v>13796</v>
      </c>
      <c r="K8872" s="43" t="s">
        <v>13797</v>
      </c>
      <c r="L8872" s="43" t="s">
        <v>13797</v>
      </c>
      <c r="M8872" s="43" t="s">
        <v>47943</v>
      </c>
      <c r="N8872" s="43" t="s">
        <v>176</v>
      </c>
      <c r="O8872" s="43" t="s">
        <v>177</v>
      </c>
      <c r="P8872" s="28" t="s">
        <v>47944</v>
      </c>
      <c r="Q8872" s="28" t="s">
        <v>47945</v>
      </c>
      <c r="R8872" s="44">
        <v>0</v>
      </c>
    </row>
    <row r="8873" spans="1:18" ht="76.5" x14ac:dyDescent="0.2">
      <c r="A8873" s="28" t="s">
        <v>54</v>
      </c>
      <c r="B8873" s="28" t="s">
        <v>6121</v>
      </c>
      <c r="C8873" s="28" t="s">
        <v>59</v>
      </c>
      <c r="D8873" s="28" t="s">
        <v>55</v>
      </c>
      <c r="E8873" s="37">
        <v>43251.690682870365</v>
      </c>
      <c r="F8873" s="28" t="s">
        <v>13794</v>
      </c>
      <c r="G8873" s="28" t="s">
        <v>47946</v>
      </c>
      <c r="H8873" s="28" t="s">
        <v>82</v>
      </c>
      <c r="I8873" s="28" t="s">
        <v>6814</v>
      </c>
      <c r="J8873" s="43" t="s">
        <v>13796</v>
      </c>
      <c r="K8873" s="43" t="s">
        <v>13797</v>
      </c>
      <c r="L8873" s="43" t="s">
        <v>13797</v>
      </c>
      <c r="M8873" s="43" t="s">
        <v>47947</v>
      </c>
      <c r="N8873" s="43" t="s">
        <v>176</v>
      </c>
      <c r="O8873" s="43" t="s">
        <v>177</v>
      </c>
      <c r="P8873" s="28" t="s">
        <v>47944</v>
      </c>
      <c r="Q8873" s="28" t="s">
        <v>47945</v>
      </c>
      <c r="R8873" s="44">
        <v>0</v>
      </c>
    </row>
    <row r="8874" spans="1:18" ht="153" x14ac:dyDescent="0.2">
      <c r="A8874" s="28" t="s">
        <v>54</v>
      </c>
      <c r="B8874" s="28" t="s">
        <v>8672</v>
      </c>
      <c r="C8874" s="28" t="s">
        <v>62</v>
      </c>
      <c r="D8874" s="28" t="s">
        <v>55</v>
      </c>
      <c r="E8874" s="37">
        <v>43223.602986111109</v>
      </c>
      <c r="F8874" s="28" t="s">
        <v>13794</v>
      </c>
      <c r="G8874" s="28" t="s">
        <v>47948</v>
      </c>
      <c r="H8874" s="28" t="s">
        <v>82</v>
      </c>
      <c r="I8874" s="28" t="s">
        <v>47949</v>
      </c>
      <c r="J8874" s="43" t="s">
        <v>13796</v>
      </c>
      <c r="K8874" s="43" t="s">
        <v>13797</v>
      </c>
      <c r="L8874" s="43" t="s">
        <v>13797</v>
      </c>
      <c r="M8874" s="43" t="s">
        <v>47950</v>
      </c>
      <c r="N8874" s="43" t="s">
        <v>5061</v>
      </c>
      <c r="O8874" s="43" t="s">
        <v>5062</v>
      </c>
      <c r="P8874" s="28" t="s">
        <v>47951</v>
      </c>
      <c r="Q8874" s="28" t="s">
        <v>47952</v>
      </c>
      <c r="R8874" s="44">
        <v>0</v>
      </c>
    </row>
    <row r="8875" spans="1:18" ht="114.75" x14ac:dyDescent="0.2">
      <c r="A8875" s="28" t="s">
        <v>54</v>
      </c>
      <c r="B8875" s="28" t="s">
        <v>8672</v>
      </c>
      <c r="C8875" s="28" t="s">
        <v>62</v>
      </c>
      <c r="D8875" s="28" t="s">
        <v>55</v>
      </c>
      <c r="E8875" s="37">
        <v>43245.676585648143</v>
      </c>
      <c r="F8875" s="28" t="s">
        <v>13794</v>
      </c>
      <c r="G8875" s="28" t="s">
        <v>47953</v>
      </c>
      <c r="H8875" s="28" t="s">
        <v>82</v>
      </c>
      <c r="I8875" s="28" t="s">
        <v>9544</v>
      </c>
      <c r="J8875" s="43" t="s">
        <v>13796</v>
      </c>
      <c r="K8875" s="43" t="s">
        <v>13797</v>
      </c>
      <c r="L8875" s="43" t="s">
        <v>13797</v>
      </c>
      <c r="M8875" s="43" t="s">
        <v>47954</v>
      </c>
      <c r="N8875" s="43" t="s">
        <v>8734</v>
      </c>
      <c r="O8875" s="43" t="s">
        <v>8735</v>
      </c>
      <c r="P8875" s="28" t="s">
        <v>47955</v>
      </c>
      <c r="Q8875" s="28" t="s">
        <v>47956</v>
      </c>
      <c r="R8875" s="44">
        <v>0</v>
      </c>
    </row>
    <row r="8876" spans="1:18" ht="89.25" x14ac:dyDescent="0.2">
      <c r="A8876" s="28" t="s">
        <v>54</v>
      </c>
      <c r="B8876" s="28" t="s">
        <v>990</v>
      </c>
      <c r="C8876" s="28" t="s">
        <v>57</v>
      </c>
      <c r="D8876" s="28" t="s">
        <v>55</v>
      </c>
      <c r="E8876" s="37">
        <v>43221.540949074071</v>
      </c>
      <c r="F8876" s="28" t="s">
        <v>13794</v>
      </c>
      <c r="G8876" s="28" t="s">
        <v>47957</v>
      </c>
      <c r="H8876" s="28" t="s">
        <v>82</v>
      </c>
      <c r="I8876" s="28" t="s">
        <v>2708</v>
      </c>
      <c r="J8876" s="43" t="s">
        <v>13796</v>
      </c>
      <c r="K8876" s="43" t="s">
        <v>13797</v>
      </c>
      <c r="L8876" s="43" t="s">
        <v>13797</v>
      </c>
      <c r="M8876" s="43" t="s">
        <v>47958</v>
      </c>
      <c r="N8876" s="43" t="s">
        <v>2440</v>
      </c>
      <c r="O8876" s="43" t="s">
        <v>2441</v>
      </c>
      <c r="P8876" s="28" t="s">
        <v>47959</v>
      </c>
      <c r="Q8876" s="28" t="s">
        <v>47960</v>
      </c>
      <c r="R8876" s="44">
        <v>0</v>
      </c>
    </row>
    <row r="8877" spans="1:18" ht="102" x14ac:dyDescent="0.2">
      <c r="A8877" s="28" t="s">
        <v>54</v>
      </c>
      <c r="B8877" s="28" t="s">
        <v>990</v>
      </c>
      <c r="C8877" s="28" t="s">
        <v>57</v>
      </c>
      <c r="D8877" s="28" t="s">
        <v>55</v>
      </c>
      <c r="E8877" s="37">
        <v>43222.555393518516</v>
      </c>
      <c r="F8877" s="28" t="s">
        <v>13794</v>
      </c>
      <c r="G8877" s="28" t="s">
        <v>47961</v>
      </c>
      <c r="H8877" s="28" t="s">
        <v>82</v>
      </c>
      <c r="I8877" s="28" t="s">
        <v>47962</v>
      </c>
      <c r="J8877" s="43" t="s">
        <v>13796</v>
      </c>
      <c r="K8877" s="43" t="s">
        <v>13797</v>
      </c>
      <c r="L8877" s="43" t="s">
        <v>13797</v>
      </c>
      <c r="M8877" s="43" t="s">
        <v>47963</v>
      </c>
      <c r="N8877" s="43" t="s">
        <v>624</v>
      </c>
      <c r="O8877" s="43" t="s">
        <v>625</v>
      </c>
      <c r="P8877" s="28" t="s">
        <v>47964</v>
      </c>
      <c r="Q8877" s="28" t="s">
        <v>47965</v>
      </c>
      <c r="R8877" s="44">
        <v>0</v>
      </c>
    </row>
    <row r="8878" spans="1:18" ht="114.75" x14ac:dyDescent="0.2">
      <c r="A8878" s="28" t="s">
        <v>54</v>
      </c>
      <c r="B8878" s="28" t="s">
        <v>990</v>
      </c>
      <c r="C8878" s="28" t="s">
        <v>57</v>
      </c>
      <c r="D8878" s="28" t="s">
        <v>55</v>
      </c>
      <c r="E8878" s="37">
        <v>43225.377719907403</v>
      </c>
      <c r="F8878" s="28" t="s">
        <v>13794</v>
      </c>
      <c r="G8878" s="28" t="s">
        <v>47966</v>
      </c>
      <c r="H8878" s="28" t="s">
        <v>82</v>
      </c>
      <c r="I8878" s="28" t="s">
        <v>2309</v>
      </c>
      <c r="J8878" s="43" t="s">
        <v>13796</v>
      </c>
      <c r="K8878" s="43" t="s">
        <v>13797</v>
      </c>
      <c r="L8878" s="43" t="s">
        <v>13797</v>
      </c>
      <c r="M8878" s="43" t="s">
        <v>47967</v>
      </c>
      <c r="N8878" s="43" t="s">
        <v>1579</v>
      </c>
      <c r="O8878" s="43" t="s">
        <v>1580</v>
      </c>
      <c r="P8878" s="28" t="s">
        <v>47968</v>
      </c>
      <c r="Q8878" s="28" t="s">
        <v>47969</v>
      </c>
      <c r="R8878" s="44">
        <v>0</v>
      </c>
    </row>
    <row r="8879" spans="1:18" ht="89.25" x14ac:dyDescent="0.2">
      <c r="A8879" s="28" t="s">
        <v>54</v>
      </c>
      <c r="B8879" s="28" t="s">
        <v>990</v>
      </c>
      <c r="C8879" s="28" t="s">
        <v>57</v>
      </c>
      <c r="D8879" s="28" t="s">
        <v>55</v>
      </c>
      <c r="E8879" s="37">
        <v>43225.384594907402</v>
      </c>
      <c r="F8879" s="28" t="s">
        <v>13794</v>
      </c>
      <c r="G8879" s="28" t="s">
        <v>47970</v>
      </c>
      <c r="H8879" s="28" t="s">
        <v>82</v>
      </c>
      <c r="I8879" s="28" t="s">
        <v>5481</v>
      </c>
      <c r="J8879" s="43" t="s">
        <v>13796</v>
      </c>
      <c r="K8879" s="43" t="s">
        <v>13797</v>
      </c>
      <c r="L8879" s="43" t="s">
        <v>13797</v>
      </c>
      <c r="M8879" s="43" t="s">
        <v>47971</v>
      </c>
      <c r="N8879" s="43" t="s">
        <v>5482</v>
      </c>
      <c r="O8879" s="43" t="s">
        <v>5483</v>
      </c>
      <c r="P8879" s="28" t="s">
        <v>47972</v>
      </c>
      <c r="Q8879" s="28" t="s">
        <v>47973</v>
      </c>
      <c r="R8879" s="44">
        <v>0</v>
      </c>
    </row>
    <row r="8880" spans="1:18" ht="89.25" x14ac:dyDescent="0.2">
      <c r="A8880" s="28" t="s">
        <v>54</v>
      </c>
      <c r="B8880" s="28" t="s">
        <v>990</v>
      </c>
      <c r="C8880" s="28" t="s">
        <v>57</v>
      </c>
      <c r="D8880" s="28" t="s">
        <v>55</v>
      </c>
      <c r="E8880" s="37">
        <v>43225.392245370371</v>
      </c>
      <c r="F8880" s="28" t="s">
        <v>13794</v>
      </c>
      <c r="G8880" s="28" t="s">
        <v>47974</v>
      </c>
      <c r="H8880" s="28" t="s">
        <v>82</v>
      </c>
      <c r="I8880" s="28" t="s">
        <v>4052</v>
      </c>
      <c r="J8880" s="43" t="s">
        <v>13796</v>
      </c>
      <c r="K8880" s="43" t="s">
        <v>13797</v>
      </c>
      <c r="L8880" s="43" t="s">
        <v>13797</v>
      </c>
      <c r="M8880" s="43" t="s">
        <v>47975</v>
      </c>
      <c r="N8880" s="43" t="s">
        <v>1919</v>
      </c>
      <c r="O8880" s="43" t="s">
        <v>1920</v>
      </c>
      <c r="P8880" s="28" t="s">
        <v>47976</v>
      </c>
      <c r="Q8880" s="28" t="s">
        <v>47977</v>
      </c>
      <c r="R8880" s="44">
        <v>0</v>
      </c>
    </row>
    <row r="8881" spans="1:18" ht="89.25" x14ac:dyDescent="0.2">
      <c r="A8881" s="28" t="s">
        <v>54</v>
      </c>
      <c r="B8881" s="28" t="s">
        <v>990</v>
      </c>
      <c r="C8881" s="28" t="s">
        <v>57</v>
      </c>
      <c r="D8881" s="28" t="s">
        <v>55</v>
      </c>
      <c r="E8881" s="37">
        <v>43227.356365740736</v>
      </c>
      <c r="F8881" s="28" t="s">
        <v>13794</v>
      </c>
      <c r="G8881" s="28" t="s">
        <v>47978</v>
      </c>
      <c r="H8881" s="28" t="s">
        <v>82</v>
      </c>
      <c r="I8881" s="28" t="s">
        <v>1173</v>
      </c>
      <c r="J8881" s="43" t="s">
        <v>13796</v>
      </c>
      <c r="K8881" s="43" t="s">
        <v>13797</v>
      </c>
      <c r="L8881" s="43" t="s">
        <v>13797</v>
      </c>
      <c r="M8881" s="43" t="s">
        <v>47979</v>
      </c>
      <c r="N8881" s="43" t="s">
        <v>1047</v>
      </c>
      <c r="O8881" s="43" t="s">
        <v>1048</v>
      </c>
      <c r="P8881" s="28" t="s">
        <v>47980</v>
      </c>
      <c r="Q8881" s="28" t="s">
        <v>47981</v>
      </c>
      <c r="R8881" s="44">
        <v>0</v>
      </c>
    </row>
    <row r="8882" spans="1:18" ht="140.25" x14ac:dyDescent="0.2">
      <c r="A8882" s="28" t="s">
        <v>54</v>
      </c>
      <c r="B8882" s="28" t="s">
        <v>990</v>
      </c>
      <c r="C8882" s="28" t="s">
        <v>57</v>
      </c>
      <c r="D8882" s="28" t="s">
        <v>55</v>
      </c>
      <c r="E8882" s="37">
        <v>43227.445497685185</v>
      </c>
      <c r="F8882" s="28" t="s">
        <v>13794</v>
      </c>
      <c r="G8882" s="28" t="s">
        <v>47982</v>
      </c>
      <c r="H8882" s="28" t="s">
        <v>82</v>
      </c>
      <c r="I8882" s="28" t="s">
        <v>4157</v>
      </c>
      <c r="J8882" s="43" t="s">
        <v>13796</v>
      </c>
      <c r="K8882" s="43" t="s">
        <v>13797</v>
      </c>
      <c r="L8882" s="43" t="s">
        <v>13797</v>
      </c>
      <c r="M8882" s="43" t="s">
        <v>47983</v>
      </c>
      <c r="N8882" s="43" t="s">
        <v>4158</v>
      </c>
      <c r="O8882" s="43" t="s">
        <v>4159</v>
      </c>
      <c r="P8882" s="28" t="s">
        <v>47984</v>
      </c>
      <c r="Q8882" s="28" t="s">
        <v>47985</v>
      </c>
      <c r="R8882" s="44">
        <v>0</v>
      </c>
    </row>
    <row r="8883" spans="1:18" ht="114.75" x14ac:dyDescent="0.2">
      <c r="A8883" s="28" t="s">
        <v>54</v>
      </c>
      <c r="B8883" s="28" t="s">
        <v>990</v>
      </c>
      <c r="C8883" s="28" t="s">
        <v>57</v>
      </c>
      <c r="D8883" s="28" t="s">
        <v>55</v>
      </c>
      <c r="E8883" s="37">
        <v>43227.724108796298</v>
      </c>
      <c r="F8883" s="28" t="s">
        <v>13794</v>
      </c>
      <c r="G8883" s="28" t="s">
        <v>47986</v>
      </c>
      <c r="H8883" s="28" t="s">
        <v>82</v>
      </c>
      <c r="I8883" s="28" t="s">
        <v>47987</v>
      </c>
      <c r="J8883" s="43" t="s">
        <v>13796</v>
      </c>
      <c r="K8883" s="43" t="s">
        <v>13797</v>
      </c>
      <c r="L8883" s="43" t="s">
        <v>13797</v>
      </c>
      <c r="M8883" s="43" t="s">
        <v>47988</v>
      </c>
      <c r="N8883" s="43" t="s">
        <v>2156</v>
      </c>
      <c r="O8883" s="43" t="s">
        <v>2157</v>
      </c>
      <c r="P8883" s="28" t="s">
        <v>47989</v>
      </c>
      <c r="Q8883" s="28" t="s">
        <v>47990</v>
      </c>
      <c r="R8883" s="44">
        <v>0</v>
      </c>
    </row>
    <row r="8884" spans="1:18" ht="127.5" x14ac:dyDescent="0.2">
      <c r="A8884" s="28" t="s">
        <v>54</v>
      </c>
      <c r="B8884" s="28" t="s">
        <v>990</v>
      </c>
      <c r="C8884" s="28" t="s">
        <v>57</v>
      </c>
      <c r="D8884" s="28" t="s">
        <v>55</v>
      </c>
      <c r="E8884" s="37">
        <v>43228.69831018518</v>
      </c>
      <c r="F8884" s="28" t="s">
        <v>13794</v>
      </c>
      <c r="G8884" s="28" t="s">
        <v>47991</v>
      </c>
      <c r="H8884" s="28" t="s">
        <v>82</v>
      </c>
      <c r="I8884" s="28" t="s">
        <v>47992</v>
      </c>
      <c r="J8884" s="43" t="s">
        <v>13796</v>
      </c>
      <c r="K8884" s="43" t="s">
        <v>13797</v>
      </c>
      <c r="L8884" s="43" t="s">
        <v>13797</v>
      </c>
      <c r="M8884" s="43" t="s">
        <v>47993</v>
      </c>
      <c r="N8884" s="43" t="s">
        <v>156</v>
      </c>
      <c r="O8884" s="43" t="s">
        <v>157</v>
      </c>
      <c r="P8884" s="28" t="s">
        <v>47994</v>
      </c>
      <c r="Q8884" s="28" t="s">
        <v>47995</v>
      </c>
      <c r="R8884" s="44">
        <v>0</v>
      </c>
    </row>
    <row r="8885" spans="1:18" ht="76.5" x14ac:dyDescent="0.2">
      <c r="A8885" s="28" t="s">
        <v>54</v>
      </c>
      <c r="B8885" s="28" t="s">
        <v>990</v>
      </c>
      <c r="C8885" s="28" t="s">
        <v>57</v>
      </c>
      <c r="D8885" s="28" t="s">
        <v>55</v>
      </c>
      <c r="E8885" s="37">
        <v>43236.426168981481</v>
      </c>
      <c r="F8885" s="28" t="s">
        <v>13794</v>
      </c>
      <c r="G8885" s="28" t="s">
        <v>47996</v>
      </c>
      <c r="H8885" s="28" t="s">
        <v>82</v>
      </c>
      <c r="I8885" s="28" t="s">
        <v>5069</v>
      </c>
      <c r="J8885" s="43" t="s">
        <v>13796</v>
      </c>
      <c r="K8885" s="43" t="s">
        <v>13797</v>
      </c>
      <c r="L8885" s="43" t="s">
        <v>13797</v>
      </c>
      <c r="M8885" s="43" t="s">
        <v>47997</v>
      </c>
      <c r="N8885" s="43" t="s">
        <v>1007</v>
      </c>
      <c r="O8885" s="43" t="s">
        <v>1008</v>
      </c>
      <c r="P8885" s="28" t="s">
        <v>47998</v>
      </c>
      <c r="Q8885" s="28" t="s">
        <v>47999</v>
      </c>
      <c r="R8885" s="44">
        <v>0</v>
      </c>
    </row>
    <row r="8886" spans="1:18" ht="89.25" x14ac:dyDescent="0.2">
      <c r="A8886" s="28" t="s">
        <v>54</v>
      </c>
      <c r="B8886" s="28" t="s">
        <v>990</v>
      </c>
      <c r="C8886" s="28" t="s">
        <v>57</v>
      </c>
      <c r="D8886" s="28" t="s">
        <v>55</v>
      </c>
      <c r="E8886" s="37">
        <v>43236.461319444439</v>
      </c>
      <c r="F8886" s="28" t="s">
        <v>13794</v>
      </c>
      <c r="G8886" s="28" t="s">
        <v>48000</v>
      </c>
      <c r="H8886" s="28" t="s">
        <v>82</v>
      </c>
      <c r="I8886" s="28" t="s">
        <v>5546</v>
      </c>
      <c r="J8886" s="43" t="s">
        <v>13796</v>
      </c>
      <c r="K8886" s="43" t="s">
        <v>13797</v>
      </c>
      <c r="L8886" s="43" t="s">
        <v>13797</v>
      </c>
      <c r="M8886" s="43" t="s">
        <v>48001</v>
      </c>
      <c r="N8886" s="43" t="s">
        <v>1227</v>
      </c>
      <c r="O8886" s="43" t="s">
        <v>1228</v>
      </c>
      <c r="P8886" s="28" t="s">
        <v>48002</v>
      </c>
      <c r="Q8886" s="28" t="s">
        <v>48003</v>
      </c>
      <c r="R8886" s="44">
        <v>0</v>
      </c>
    </row>
    <row r="8887" spans="1:18" ht="89.25" x14ac:dyDescent="0.2">
      <c r="A8887" s="28" t="s">
        <v>54</v>
      </c>
      <c r="B8887" s="28" t="s">
        <v>990</v>
      </c>
      <c r="C8887" s="28" t="s">
        <v>57</v>
      </c>
      <c r="D8887" s="28" t="s">
        <v>55</v>
      </c>
      <c r="E8887" s="37">
        <v>43237.363020833334</v>
      </c>
      <c r="F8887" s="28" t="s">
        <v>13794</v>
      </c>
      <c r="G8887" s="28" t="s">
        <v>48004</v>
      </c>
      <c r="H8887" s="28" t="s">
        <v>82</v>
      </c>
      <c r="I8887" s="28" t="s">
        <v>4980</v>
      </c>
      <c r="J8887" s="43" t="s">
        <v>13796</v>
      </c>
      <c r="K8887" s="43" t="s">
        <v>13797</v>
      </c>
      <c r="L8887" s="43" t="s">
        <v>13797</v>
      </c>
      <c r="M8887" s="43" t="s">
        <v>48005</v>
      </c>
      <c r="N8887" s="43" t="s">
        <v>3485</v>
      </c>
      <c r="O8887" s="43" t="s">
        <v>3486</v>
      </c>
      <c r="P8887" s="28" t="s">
        <v>48006</v>
      </c>
      <c r="Q8887" s="28" t="s">
        <v>48007</v>
      </c>
      <c r="R8887" s="44">
        <v>0</v>
      </c>
    </row>
    <row r="8888" spans="1:18" ht="127.5" x14ac:dyDescent="0.2">
      <c r="A8888" s="28" t="s">
        <v>54</v>
      </c>
      <c r="B8888" s="28" t="s">
        <v>990</v>
      </c>
      <c r="C8888" s="28" t="s">
        <v>57</v>
      </c>
      <c r="D8888" s="28" t="s">
        <v>55</v>
      </c>
      <c r="E8888" s="37">
        <v>43237.736076388886</v>
      </c>
      <c r="F8888" s="28" t="s">
        <v>13794</v>
      </c>
      <c r="G8888" s="28" t="s">
        <v>48008</v>
      </c>
      <c r="H8888" s="28" t="s">
        <v>82</v>
      </c>
      <c r="I8888" s="28" t="s">
        <v>1396</v>
      </c>
      <c r="J8888" s="43" t="s">
        <v>13796</v>
      </c>
      <c r="K8888" s="43" t="s">
        <v>13797</v>
      </c>
      <c r="L8888" s="43" t="s">
        <v>13797</v>
      </c>
      <c r="M8888" s="43" t="s">
        <v>48009</v>
      </c>
      <c r="N8888" s="43" t="s">
        <v>751</v>
      </c>
      <c r="O8888" s="43" t="s">
        <v>752</v>
      </c>
      <c r="P8888" s="28" t="s">
        <v>48010</v>
      </c>
      <c r="Q8888" s="28" t="s">
        <v>48011</v>
      </c>
      <c r="R8888" s="44">
        <v>0</v>
      </c>
    </row>
    <row r="8889" spans="1:18" ht="127.5" x14ac:dyDescent="0.2">
      <c r="A8889" s="28" t="s">
        <v>54</v>
      </c>
      <c r="B8889" s="28" t="s">
        <v>990</v>
      </c>
      <c r="C8889" s="28" t="s">
        <v>57</v>
      </c>
      <c r="D8889" s="28" t="s">
        <v>55</v>
      </c>
      <c r="E8889" s="37">
        <v>43245.586875000001</v>
      </c>
      <c r="F8889" s="28" t="s">
        <v>13794</v>
      </c>
      <c r="G8889" s="28" t="s">
        <v>48012</v>
      </c>
      <c r="H8889" s="28" t="s">
        <v>82</v>
      </c>
      <c r="I8889" s="28" t="s">
        <v>2384</v>
      </c>
      <c r="J8889" s="43" t="s">
        <v>13796</v>
      </c>
      <c r="K8889" s="43" t="s">
        <v>13797</v>
      </c>
      <c r="L8889" s="43" t="s">
        <v>13797</v>
      </c>
      <c r="M8889" s="43" t="s">
        <v>48013</v>
      </c>
      <c r="N8889" s="43" t="s">
        <v>751</v>
      </c>
      <c r="O8889" s="43" t="s">
        <v>752</v>
      </c>
      <c r="P8889" s="28" t="s">
        <v>48014</v>
      </c>
      <c r="Q8889" s="28" t="s">
        <v>48015</v>
      </c>
      <c r="R8889" s="44">
        <v>0</v>
      </c>
    </row>
    <row r="8890" spans="1:18" ht="89.25" x14ac:dyDescent="0.2">
      <c r="A8890" s="28" t="s">
        <v>54</v>
      </c>
      <c r="B8890" s="28" t="s">
        <v>990</v>
      </c>
      <c r="C8890" s="28" t="s">
        <v>57</v>
      </c>
      <c r="D8890" s="28" t="s">
        <v>55</v>
      </c>
      <c r="E8890" s="37">
        <v>43245.779050925921</v>
      </c>
      <c r="F8890" s="28" t="s">
        <v>13794</v>
      </c>
      <c r="G8890" s="28" t="s">
        <v>48016</v>
      </c>
      <c r="H8890" s="28" t="s">
        <v>82</v>
      </c>
      <c r="I8890" s="28" t="s">
        <v>3422</v>
      </c>
      <c r="J8890" s="43" t="s">
        <v>13796</v>
      </c>
      <c r="K8890" s="43" t="s">
        <v>13797</v>
      </c>
      <c r="L8890" s="43" t="s">
        <v>13797</v>
      </c>
      <c r="M8890" s="43" t="s">
        <v>48017</v>
      </c>
      <c r="N8890" s="43" t="s">
        <v>69</v>
      </c>
      <c r="O8890" s="43" t="s">
        <v>70</v>
      </c>
      <c r="P8890" s="28" t="s">
        <v>48018</v>
      </c>
      <c r="Q8890" s="28" t="s">
        <v>48019</v>
      </c>
      <c r="R8890" s="44">
        <v>0</v>
      </c>
    </row>
    <row r="8891" spans="1:18" ht="191.25" x14ac:dyDescent="0.2">
      <c r="A8891" s="28" t="s">
        <v>54</v>
      </c>
      <c r="B8891" s="28" t="s">
        <v>990</v>
      </c>
      <c r="C8891" s="28" t="s">
        <v>57</v>
      </c>
      <c r="D8891" s="28" t="s">
        <v>55</v>
      </c>
      <c r="E8891" s="37">
        <v>43250.380150462959</v>
      </c>
      <c r="F8891" s="28" t="s">
        <v>13794</v>
      </c>
      <c r="G8891" s="28" t="s">
        <v>48020</v>
      </c>
      <c r="H8891" s="28" t="s">
        <v>82</v>
      </c>
      <c r="I8891" s="28" t="s">
        <v>1918</v>
      </c>
      <c r="J8891" s="43" t="s">
        <v>13796</v>
      </c>
      <c r="K8891" s="43" t="s">
        <v>13797</v>
      </c>
      <c r="L8891" s="43" t="s">
        <v>13797</v>
      </c>
      <c r="M8891" s="43" t="s">
        <v>48021</v>
      </c>
      <c r="N8891" s="43" t="s">
        <v>1919</v>
      </c>
      <c r="O8891" s="43" t="s">
        <v>1920</v>
      </c>
      <c r="P8891" s="28" t="s">
        <v>48022</v>
      </c>
      <c r="Q8891" s="28" t="s">
        <v>48023</v>
      </c>
      <c r="R8891" s="44">
        <v>0</v>
      </c>
    </row>
    <row r="8892" spans="1:18" ht="140.25" x14ac:dyDescent="0.2">
      <c r="A8892" s="28" t="s">
        <v>54</v>
      </c>
      <c r="B8892" s="28" t="s">
        <v>990</v>
      </c>
      <c r="C8892" s="28" t="s">
        <v>57</v>
      </c>
      <c r="D8892" s="28" t="s">
        <v>55</v>
      </c>
      <c r="E8892" s="37">
        <v>43250.703287037039</v>
      </c>
      <c r="F8892" s="28" t="s">
        <v>13794</v>
      </c>
      <c r="G8892" s="28" t="s">
        <v>48024</v>
      </c>
      <c r="H8892" s="28" t="s">
        <v>82</v>
      </c>
      <c r="I8892" s="28" t="s">
        <v>2393</v>
      </c>
      <c r="J8892" s="43" t="s">
        <v>13796</v>
      </c>
      <c r="K8892" s="43" t="s">
        <v>13797</v>
      </c>
      <c r="L8892" s="43" t="s">
        <v>13797</v>
      </c>
      <c r="M8892" s="43" t="s">
        <v>48025</v>
      </c>
      <c r="N8892" s="43" t="s">
        <v>350</v>
      </c>
      <c r="O8892" s="43" t="s">
        <v>351</v>
      </c>
      <c r="P8892" s="28" t="s">
        <v>48026</v>
      </c>
      <c r="Q8892" s="28" t="s">
        <v>48027</v>
      </c>
      <c r="R8892" s="44">
        <v>0</v>
      </c>
    </row>
    <row r="8893" spans="1:18" ht="89.25" x14ac:dyDescent="0.2">
      <c r="A8893" s="28" t="s">
        <v>54</v>
      </c>
      <c r="B8893" s="28" t="s">
        <v>8223</v>
      </c>
      <c r="C8893" s="28" t="s">
        <v>61</v>
      </c>
      <c r="D8893" s="28" t="s">
        <v>55</v>
      </c>
      <c r="E8893" s="37">
        <v>43222.451990740738</v>
      </c>
      <c r="F8893" s="28" t="s">
        <v>13794</v>
      </c>
      <c r="G8893" s="28" t="s">
        <v>48028</v>
      </c>
      <c r="H8893" s="28" t="s">
        <v>82</v>
      </c>
      <c r="I8893" s="28" t="s">
        <v>8399</v>
      </c>
      <c r="J8893" s="43" t="s">
        <v>13796</v>
      </c>
      <c r="K8893" s="43" t="s">
        <v>13797</v>
      </c>
      <c r="L8893" s="43" t="s">
        <v>13797</v>
      </c>
      <c r="M8893" s="43" t="s">
        <v>48029</v>
      </c>
      <c r="N8893" s="43" t="s">
        <v>113</v>
      </c>
      <c r="O8893" s="43" t="s">
        <v>114</v>
      </c>
      <c r="P8893" s="28" t="s">
        <v>48030</v>
      </c>
      <c r="Q8893" s="28" t="s">
        <v>48031</v>
      </c>
      <c r="R8893" s="44">
        <v>0</v>
      </c>
    </row>
    <row r="8894" spans="1:18" ht="89.25" x14ac:dyDescent="0.2">
      <c r="A8894" s="28" t="s">
        <v>54</v>
      </c>
      <c r="B8894" s="28" t="s">
        <v>8223</v>
      </c>
      <c r="C8894" s="28" t="s">
        <v>61</v>
      </c>
      <c r="D8894" s="28" t="s">
        <v>55</v>
      </c>
      <c r="E8894" s="37">
        <v>43222.593900462962</v>
      </c>
      <c r="F8894" s="28" t="s">
        <v>13794</v>
      </c>
      <c r="G8894" s="28" t="s">
        <v>48032</v>
      </c>
      <c r="H8894" s="28" t="s">
        <v>82</v>
      </c>
      <c r="I8894" s="28" t="s">
        <v>8226</v>
      </c>
      <c r="J8894" s="43" t="s">
        <v>13796</v>
      </c>
      <c r="K8894" s="43" t="s">
        <v>13797</v>
      </c>
      <c r="L8894" s="43" t="s">
        <v>13797</v>
      </c>
      <c r="M8894" s="43" t="s">
        <v>48033</v>
      </c>
      <c r="N8894" s="43" t="s">
        <v>84</v>
      </c>
      <c r="O8894" s="43" t="s">
        <v>85</v>
      </c>
      <c r="P8894" s="28" t="s">
        <v>48034</v>
      </c>
      <c r="Q8894" s="28" t="s">
        <v>48035</v>
      </c>
      <c r="R8894" s="44">
        <v>0</v>
      </c>
    </row>
    <row r="8895" spans="1:18" ht="89.25" x14ac:dyDescent="0.2">
      <c r="A8895" s="28" t="s">
        <v>54</v>
      </c>
      <c r="B8895" s="28" t="s">
        <v>8223</v>
      </c>
      <c r="C8895" s="28" t="s">
        <v>61</v>
      </c>
      <c r="D8895" s="28" t="s">
        <v>55</v>
      </c>
      <c r="E8895" s="37">
        <v>43223.623796296291</v>
      </c>
      <c r="F8895" s="28" t="s">
        <v>13794</v>
      </c>
      <c r="G8895" s="28" t="s">
        <v>48036</v>
      </c>
      <c r="H8895" s="28" t="s">
        <v>82</v>
      </c>
      <c r="I8895" s="28" t="s">
        <v>8330</v>
      </c>
      <c r="J8895" s="43" t="s">
        <v>13796</v>
      </c>
      <c r="K8895" s="43" t="s">
        <v>13797</v>
      </c>
      <c r="L8895" s="43" t="s">
        <v>13797</v>
      </c>
      <c r="M8895" s="43" t="s">
        <v>48037</v>
      </c>
      <c r="N8895" s="43" t="s">
        <v>2928</v>
      </c>
      <c r="O8895" s="43" t="s">
        <v>2929</v>
      </c>
      <c r="P8895" s="28" t="s">
        <v>48038</v>
      </c>
      <c r="Q8895" s="28" t="s">
        <v>48039</v>
      </c>
      <c r="R8895" s="44">
        <v>0</v>
      </c>
    </row>
    <row r="8896" spans="1:18" ht="89.25" x14ac:dyDescent="0.2">
      <c r="A8896" s="28" t="s">
        <v>54</v>
      </c>
      <c r="B8896" s="28" t="s">
        <v>8223</v>
      </c>
      <c r="C8896" s="28" t="s">
        <v>61</v>
      </c>
      <c r="D8896" s="28" t="s">
        <v>55</v>
      </c>
      <c r="E8896" s="37">
        <v>43227.39571759259</v>
      </c>
      <c r="F8896" s="28" t="s">
        <v>13794</v>
      </c>
      <c r="G8896" s="28" t="s">
        <v>48040</v>
      </c>
      <c r="H8896" s="28" t="s">
        <v>82</v>
      </c>
      <c r="I8896" s="28" t="s">
        <v>8410</v>
      </c>
      <c r="J8896" s="43" t="s">
        <v>13796</v>
      </c>
      <c r="K8896" s="43" t="s">
        <v>13797</v>
      </c>
      <c r="L8896" s="43" t="s">
        <v>13797</v>
      </c>
      <c r="M8896" s="43" t="s">
        <v>48041</v>
      </c>
      <c r="N8896" s="43" t="s">
        <v>8411</v>
      </c>
      <c r="O8896" s="43" t="s">
        <v>8412</v>
      </c>
      <c r="P8896" s="28" t="s">
        <v>48042</v>
      </c>
      <c r="Q8896" s="28" t="s">
        <v>48043</v>
      </c>
      <c r="R8896" s="44">
        <v>0</v>
      </c>
    </row>
    <row r="8897" spans="1:18" ht="127.5" x14ac:dyDescent="0.2">
      <c r="A8897" s="28" t="s">
        <v>54</v>
      </c>
      <c r="B8897" s="28" t="s">
        <v>8223</v>
      </c>
      <c r="C8897" s="28" t="s">
        <v>61</v>
      </c>
      <c r="D8897" s="28" t="s">
        <v>55</v>
      </c>
      <c r="E8897" s="37">
        <v>43228.501307870371</v>
      </c>
      <c r="F8897" s="28" t="s">
        <v>13794</v>
      </c>
      <c r="G8897" s="28" t="s">
        <v>48044</v>
      </c>
      <c r="H8897" s="28" t="s">
        <v>82</v>
      </c>
      <c r="I8897" s="28" t="s">
        <v>8316</v>
      </c>
      <c r="J8897" s="43" t="s">
        <v>13796</v>
      </c>
      <c r="K8897" s="43" t="s">
        <v>13797</v>
      </c>
      <c r="L8897" s="43" t="s">
        <v>13797</v>
      </c>
      <c r="M8897" s="43" t="s">
        <v>48045</v>
      </c>
      <c r="N8897" s="43" t="s">
        <v>379</v>
      </c>
      <c r="O8897" s="43" t="s">
        <v>380</v>
      </c>
      <c r="P8897" s="28" t="s">
        <v>48046</v>
      </c>
      <c r="Q8897" s="28" t="s">
        <v>48047</v>
      </c>
      <c r="R8897" s="44">
        <v>0</v>
      </c>
    </row>
    <row r="8898" spans="1:18" ht="127.5" x14ac:dyDescent="0.2">
      <c r="A8898" s="28" t="s">
        <v>54</v>
      </c>
      <c r="B8898" s="28" t="s">
        <v>8223</v>
      </c>
      <c r="C8898" s="28" t="s">
        <v>61</v>
      </c>
      <c r="D8898" s="28" t="s">
        <v>55</v>
      </c>
      <c r="E8898" s="37">
        <v>43236.616724537038</v>
      </c>
      <c r="F8898" s="28" t="s">
        <v>13794</v>
      </c>
      <c r="G8898" s="28" t="s">
        <v>48048</v>
      </c>
      <c r="H8898" s="28" t="s">
        <v>82</v>
      </c>
      <c r="I8898" s="28" t="s">
        <v>8529</v>
      </c>
      <c r="J8898" s="43" t="s">
        <v>13796</v>
      </c>
      <c r="K8898" s="43" t="s">
        <v>13797</v>
      </c>
      <c r="L8898" s="43" t="s">
        <v>13797</v>
      </c>
      <c r="M8898" s="43" t="s">
        <v>48049</v>
      </c>
      <c r="N8898" s="43" t="s">
        <v>156</v>
      </c>
      <c r="O8898" s="43" t="s">
        <v>157</v>
      </c>
      <c r="P8898" s="28" t="s">
        <v>48050</v>
      </c>
      <c r="Q8898" s="28" t="s">
        <v>48051</v>
      </c>
      <c r="R8898" s="44">
        <v>0</v>
      </c>
    </row>
    <row r="8899" spans="1:18" ht="63.75" x14ac:dyDescent="0.2">
      <c r="A8899" s="28" t="s">
        <v>54</v>
      </c>
      <c r="B8899" s="28" t="s">
        <v>8223</v>
      </c>
      <c r="C8899" s="28" t="s">
        <v>61</v>
      </c>
      <c r="D8899" s="28" t="s">
        <v>55</v>
      </c>
      <c r="E8899" s="37">
        <v>43237.33153935185</v>
      </c>
      <c r="F8899" s="28" t="s">
        <v>13794</v>
      </c>
      <c r="G8899" s="28" t="s">
        <v>48052</v>
      </c>
      <c r="H8899" s="28" t="s">
        <v>82</v>
      </c>
      <c r="I8899" s="28" t="s">
        <v>8407</v>
      </c>
      <c r="J8899" s="43" t="s">
        <v>13796</v>
      </c>
      <c r="K8899" s="43" t="s">
        <v>13797</v>
      </c>
      <c r="L8899" s="43" t="s">
        <v>13797</v>
      </c>
      <c r="M8899" s="43" t="s">
        <v>48053</v>
      </c>
      <c r="N8899" s="43" t="s">
        <v>8408</v>
      </c>
      <c r="O8899" s="43" t="s">
        <v>8409</v>
      </c>
      <c r="P8899" s="28" t="s">
        <v>48054</v>
      </c>
      <c r="Q8899" s="28" t="s">
        <v>48055</v>
      </c>
      <c r="R8899" s="44">
        <v>0</v>
      </c>
    </row>
    <row r="8900" spans="1:18" ht="89.25" x14ac:dyDescent="0.2">
      <c r="A8900" s="28" t="s">
        <v>54</v>
      </c>
      <c r="B8900" s="28" t="s">
        <v>8223</v>
      </c>
      <c r="C8900" s="28" t="s">
        <v>61</v>
      </c>
      <c r="D8900" s="28" t="s">
        <v>55</v>
      </c>
      <c r="E8900" s="37">
        <v>43238.485069444439</v>
      </c>
      <c r="F8900" s="28" t="s">
        <v>13794</v>
      </c>
      <c r="G8900" s="28" t="s">
        <v>48056</v>
      </c>
      <c r="H8900" s="28" t="s">
        <v>82</v>
      </c>
      <c r="I8900" s="28" t="s">
        <v>8427</v>
      </c>
      <c r="J8900" s="43" t="s">
        <v>13796</v>
      </c>
      <c r="K8900" s="43" t="s">
        <v>13797</v>
      </c>
      <c r="L8900" s="43" t="s">
        <v>13797</v>
      </c>
      <c r="M8900" s="43" t="s">
        <v>48057</v>
      </c>
      <c r="N8900" s="43" t="s">
        <v>8428</v>
      </c>
      <c r="O8900" s="43" t="s">
        <v>8429</v>
      </c>
      <c r="P8900" s="28" t="s">
        <v>48058</v>
      </c>
      <c r="Q8900" s="28" t="s">
        <v>48059</v>
      </c>
      <c r="R8900" s="44">
        <v>0</v>
      </c>
    </row>
    <row r="8901" spans="1:18" ht="102" x14ac:dyDescent="0.2">
      <c r="A8901" s="28" t="s">
        <v>54</v>
      </c>
      <c r="B8901" s="28" t="s">
        <v>8223</v>
      </c>
      <c r="C8901" s="28" t="s">
        <v>61</v>
      </c>
      <c r="D8901" s="28" t="s">
        <v>55</v>
      </c>
      <c r="E8901" s="37">
        <v>43243.492222222223</v>
      </c>
      <c r="F8901" s="28" t="s">
        <v>13794</v>
      </c>
      <c r="G8901" s="28" t="s">
        <v>48060</v>
      </c>
      <c r="H8901" s="28" t="s">
        <v>82</v>
      </c>
      <c r="I8901" s="28" t="s">
        <v>8276</v>
      </c>
      <c r="J8901" s="43" t="s">
        <v>13796</v>
      </c>
      <c r="K8901" s="43" t="s">
        <v>13797</v>
      </c>
      <c r="L8901" s="43" t="s">
        <v>13797</v>
      </c>
      <c r="M8901" s="43" t="s">
        <v>48061</v>
      </c>
      <c r="N8901" s="43" t="s">
        <v>778</v>
      </c>
      <c r="O8901" s="43" t="s">
        <v>779</v>
      </c>
      <c r="P8901" s="28" t="s">
        <v>48062</v>
      </c>
      <c r="Q8901" s="28" t="s">
        <v>48063</v>
      </c>
      <c r="R8901" s="44">
        <v>0</v>
      </c>
    </row>
    <row r="8902" spans="1:18" ht="114.75" x14ac:dyDescent="0.2">
      <c r="A8902" s="28" t="s">
        <v>54</v>
      </c>
      <c r="B8902" s="28" t="s">
        <v>8223</v>
      </c>
      <c r="C8902" s="28" t="s">
        <v>61</v>
      </c>
      <c r="D8902" s="28" t="s">
        <v>55</v>
      </c>
      <c r="E8902" s="37">
        <v>43244.579687500001</v>
      </c>
      <c r="F8902" s="28" t="s">
        <v>13794</v>
      </c>
      <c r="G8902" s="28" t="s">
        <v>48064</v>
      </c>
      <c r="H8902" s="28" t="s">
        <v>82</v>
      </c>
      <c r="I8902" s="28" t="s">
        <v>8480</v>
      </c>
      <c r="J8902" s="43" t="s">
        <v>13796</v>
      </c>
      <c r="K8902" s="43" t="s">
        <v>13797</v>
      </c>
      <c r="L8902" s="43" t="s">
        <v>13797</v>
      </c>
      <c r="M8902" s="43" t="s">
        <v>48065</v>
      </c>
      <c r="N8902" s="43" t="s">
        <v>2504</v>
      </c>
      <c r="O8902" s="43" t="s">
        <v>2505</v>
      </c>
      <c r="P8902" s="28" t="s">
        <v>48066</v>
      </c>
      <c r="Q8902" s="28" t="s">
        <v>48067</v>
      </c>
      <c r="R8902" s="44">
        <v>0</v>
      </c>
    </row>
    <row r="8903" spans="1:18" ht="63.75" x14ac:dyDescent="0.2">
      <c r="A8903" s="28" t="s">
        <v>54</v>
      </c>
      <c r="B8903" s="28" t="s">
        <v>8223</v>
      </c>
      <c r="C8903" s="28" t="s">
        <v>61</v>
      </c>
      <c r="D8903" s="28" t="s">
        <v>55</v>
      </c>
      <c r="E8903" s="37">
        <v>43248.842719907407</v>
      </c>
      <c r="F8903" s="28" t="s">
        <v>13794</v>
      </c>
      <c r="G8903" s="28" t="s">
        <v>48068</v>
      </c>
      <c r="H8903" s="28" t="s">
        <v>82</v>
      </c>
      <c r="I8903" s="28" t="s">
        <v>8494</v>
      </c>
      <c r="J8903" s="43" t="s">
        <v>13796</v>
      </c>
      <c r="K8903" s="43" t="s">
        <v>13797</v>
      </c>
      <c r="L8903" s="43" t="s">
        <v>13797</v>
      </c>
      <c r="M8903" s="43" t="s">
        <v>48069</v>
      </c>
      <c r="N8903" s="43" t="s">
        <v>156</v>
      </c>
      <c r="O8903" s="43" t="s">
        <v>157</v>
      </c>
      <c r="P8903" s="28" t="s">
        <v>48070</v>
      </c>
      <c r="Q8903" s="28" t="s">
        <v>48071</v>
      </c>
      <c r="R8903" s="44">
        <v>0</v>
      </c>
    </row>
    <row r="8904" spans="1:18" ht="102" x14ac:dyDescent="0.2">
      <c r="A8904" s="28" t="s">
        <v>54</v>
      </c>
      <c r="B8904" s="28" t="s">
        <v>8223</v>
      </c>
      <c r="C8904" s="28" t="s">
        <v>61</v>
      </c>
      <c r="D8904" s="28" t="s">
        <v>55</v>
      </c>
      <c r="E8904" s="37">
        <v>43249.401701388888</v>
      </c>
      <c r="F8904" s="28" t="s">
        <v>13794</v>
      </c>
      <c r="G8904" s="28" t="s">
        <v>48072</v>
      </c>
      <c r="H8904" s="28" t="s">
        <v>82</v>
      </c>
      <c r="I8904" s="28" t="s">
        <v>8306</v>
      </c>
      <c r="J8904" s="43" t="s">
        <v>13796</v>
      </c>
      <c r="K8904" s="43" t="s">
        <v>13797</v>
      </c>
      <c r="L8904" s="43" t="s">
        <v>13797</v>
      </c>
      <c r="M8904" s="43" t="s">
        <v>48073</v>
      </c>
      <c r="N8904" s="43" t="s">
        <v>392</v>
      </c>
      <c r="O8904" s="43" t="s">
        <v>393</v>
      </c>
      <c r="P8904" s="28" t="s">
        <v>48074</v>
      </c>
      <c r="Q8904" s="28" t="s">
        <v>48075</v>
      </c>
      <c r="R8904" s="44">
        <v>0</v>
      </c>
    </row>
    <row r="8905" spans="1:18" ht="127.5" x14ac:dyDescent="0.2">
      <c r="A8905" s="28" t="s">
        <v>54</v>
      </c>
      <c r="B8905" s="28" t="s">
        <v>600</v>
      </c>
      <c r="C8905" s="28" t="s">
        <v>57</v>
      </c>
      <c r="D8905" s="28" t="s">
        <v>55</v>
      </c>
      <c r="E8905" s="37">
        <v>43221.537280092591</v>
      </c>
      <c r="F8905" s="28" t="s">
        <v>13794</v>
      </c>
      <c r="G8905" s="28" t="s">
        <v>48076</v>
      </c>
      <c r="H8905" s="28" t="s">
        <v>82</v>
      </c>
      <c r="I8905" s="28" t="s">
        <v>5997</v>
      </c>
      <c r="J8905" s="43" t="s">
        <v>13796</v>
      </c>
      <c r="K8905" s="43" t="s">
        <v>13797</v>
      </c>
      <c r="L8905" s="43" t="s">
        <v>13797</v>
      </c>
      <c r="M8905" s="43" t="s">
        <v>48077</v>
      </c>
      <c r="N8905" s="43" t="s">
        <v>156</v>
      </c>
      <c r="O8905" s="43" t="s">
        <v>157</v>
      </c>
      <c r="P8905" s="28" t="s">
        <v>48078</v>
      </c>
      <c r="Q8905" s="28" t="s">
        <v>48079</v>
      </c>
      <c r="R8905" s="44">
        <v>0</v>
      </c>
    </row>
    <row r="8906" spans="1:18" ht="127.5" x14ac:dyDescent="0.2">
      <c r="A8906" s="28" t="s">
        <v>54</v>
      </c>
      <c r="B8906" s="28" t="s">
        <v>600</v>
      </c>
      <c r="C8906" s="28" t="s">
        <v>57</v>
      </c>
      <c r="D8906" s="28" t="s">
        <v>55</v>
      </c>
      <c r="E8906" s="37">
        <v>43227.579826388886</v>
      </c>
      <c r="F8906" s="28" t="s">
        <v>13794</v>
      </c>
      <c r="G8906" s="28" t="s">
        <v>48080</v>
      </c>
      <c r="H8906" s="28" t="s">
        <v>82</v>
      </c>
      <c r="I8906" s="28" t="s">
        <v>2132</v>
      </c>
      <c r="J8906" s="43" t="s">
        <v>13796</v>
      </c>
      <c r="K8906" s="43" t="s">
        <v>13797</v>
      </c>
      <c r="L8906" s="43" t="s">
        <v>13797</v>
      </c>
      <c r="M8906" s="43" t="s">
        <v>48081</v>
      </c>
      <c r="N8906" s="43" t="s">
        <v>988</v>
      </c>
      <c r="O8906" s="43" t="s">
        <v>989</v>
      </c>
      <c r="P8906" s="28" t="s">
        <v>48082</v>
      </c>
      <c r="Q8906" s="28" t="s">
        <v>48083</v>
      </c>
      <c r="R8906" s="44">
        <v>0</v>
      </c>
    </row>
    <row r="8907" spans="1:18" ht="89.25" x14ac:dyDescent="0.2">
      <c r="A8907" s="28" t="s">
        <v>54</v>
      </c>
      <c r="B8907" s="28" t="s">
        <v>600</v>
      </c>
      <c r="C8907" s="28" t="s">
        <v>57</v>
      </c>
      <c r="D8907" s="28" t="s">
        <v>55</v>
      </c>
      <c r="E8907" s="37">
        <v>43227.616284722222</v>
      </c>
      <c r="F8907" s="28" t="s">
        <v>13794</v>
      </c>
      <c r="G8907" s="28" t="s">
        <v>48084</v>
      </c>
      <c r="H8907" s="28" t="s">
        <v>82</v>
      </c>
      <c r="I8907" s="28" t="s">
        <v>1179</v>
      </c>
      <c r="J8907" s="43" t="s">
        <v>13796</v>
      </c>
      <c r="K8907" s="43" t="s">
        <v>13797</v>
      </c>
      <c r="L8907" s="43" t="s">
        <v>13797</v>
      </c>
      <c r="M8907" s="43" t="s">
        <v>48085</v>
      </c>
      <c r="N8907" s="43" t="s">
        <v>475</v>
      </c>
      <c r="O8907" s="43" t="s">
        <v>476</v>
      </c>
      <c r="P8907" s="28" t="s">
        <v>48086</v>
      </c>
      <c r="Q8907" s="28" t="s">
        <v>48087</v>
      </c>
      <c r="R8907" s="44">
        <v>0</v>
      </c>
    </row>
    <row r="8908" spans="1:18" ht="114.75" x14ac:dyDescent="0.2">
      <c r="A8908" s="28" t="s">
        <v>54</v>
      </c>
      <c r="B8908" s="28" t="s">
        <v>600</v>
      </c>
      <c r="C8908" s="28" t="s">
        <v>57</v>
      </c>
      <c r="D8908" s="28" t="s">
        <v>55</v>
      </c>
      <c r="E8908" s="37">
        <v>43228.691504629627</v>
      </c>
      <c r="F8908" s="28" t="s">
        <v>13794</v>
      </c>
      <c r="G8908" s="28" t="s">
        <v>48088</v>
      </c>
      <c r="H8908" s="28" t="s">
        <v>82</v>
      </c>
      <c r="I8908" s="28" t="s">
        <v>3340</v>
      </c>
      <c r="J8908" s="43" t="s">
        <v>13796</v>
      </c>
      <c r="K8908" s="43" t="s">
        <v>13797</v>
      </c>
      <c r="L8908" s="43" t="s">
        <v>13797</v>
      </c>
      <c r="M8908" s="43" t="s">
        <v>48089</v>
      </c>
      <c r="N8908" s="43" t="s">
        <v>1721</v>
      </c>
      <c r="O8908" s="43" t="s">
        <v>1722</v>
      </c>
      <c r="P8908" s="28" t="s">
        <v>48090</v>
      </c>
      <c r="Q8908" s="28" t="s">
        <v>48091</v>
      </c>
      <c r="R8908" s="44">
        <v>0</v>
      </c>
    </row>
    <row r="8909" spans="1:18" ht="140.25" x14ac:dyDescent="0.2">
      <c r="A8909" s="28" t="s">
        <v>54</v>
      </c>
      <c r="B8909" s="28" t="s">
        <v>600</v>
      </c>
      <c r="C8909" s="28" t="s">
        <v>57</v>
      </c>
      <c r="D8909" s="28" t="s">
        <v>55</v>
      </c>
      <c r="E8909" s="37">
        <v>43230.39938657407</v>
      </c>
      <c r="F8909" s="28" t="s">
        <v>13794</v>
      </c>
      <c r="G8909" s="28" t="s">
        <v>48092</v>
      </c>
      <c r="H8909" s="28" t="s">
        <v>82</v>
      </c>
      <c r="I8909" s="28" t="s">
        <v>3710</v>
      </c>
      <c r="J8909" s="43" t="s">
        <v>13796</v>
      </c>
      <c r="K8909" s="43" t="s">
        <v>13797</v>
      </c>
      <c r="L8909" s="43" t="s">
        <v>13797</v>
      </c>
      <c r="M8909" s="43" t="s">
        <v>48093</v>
      </c>
      <c r="N8909" s="43" t="s">
        <v>69</v>
      </c>
      <c r="O8909" s="43" t="s">
        <v>70</v>
      </c>
      <c r="P8909" s="28" t="s">
        <v>48094</v>
      </c>
      <c r="Q8909" s="28" t="s">
        <v>48095</v>
      </c>
      <c r="R8909" s="44">
        <v>0</v>
      </c>
    </row>
    <row r="8910" spans="1:18" ht="114.75" x14ac:dyDescent="0.2">
      <c r="A8910" s="28" t="s">
        <v>54</v>
      </c>
      <c r="B8910" s="28" t="s">
        <v>600</v>
      </c>
      <c r="C8910" s="28" t="s">
        <v>57</v>
      </c>
      <c r="D8910" s="28" t="s">
        <v>55</v>
      </c>
      <c r="E8910" s="37">
        <v>43230.508472222224</v>
      </c>
      <c r="F8910" s="28" t="s">
        <v>13794</v>
      </c>
      <c r="G8910" s="28" t="s">
        <v>48096</v>
      </c>
      <c r="H8910" s="28" t="s">
        <v>82</v>
      </c>
      <c r="I8910" s="28" t="s">
        <v>5763</v>
      </c>
      <c r="J8910" s="43" t="s">
        <v>13796</v>
      </c>
      <c r="K8910" s="43" t="s">
        <v>13797</v>
      </c>
      <c r="L8910" s="43" t="s">
        <v>13797</v>
      </c>
      <c r="M8910" s="43" t="s">
        <v>48097</v>
      </c>
      <c r="N8910" s="43" t="s">
        <v>135</v>
      </c>
      <c r="O8910" s="43" t="s">
        <v>136</v>
      </c>
      <c r="P8910" s="28" t="s">
        <v>48098</v>
      </c>
      <c r="Q8910" s="28" t="s">
        <v>48099</v>
      </c>
      <c r="R8910" s="44">
        <v>0</v>
      </c>
    </row>
    <row r="8911" spans="1:18" ht="140.25" x14ac:dyDescent="0.2">
      <c r="A8911" s="28" t="s">
        <v>54</v>
      </c>
      <c r="B8911" s="28" t="s">
        <v>600</v>
      </c>
      <c r="C8911" s="28" t="s">
        <v>57</v>
      </c>
      <c r="D8911" s="28" t="s">
        <v>55</v>
      </c>
      <c r="E8911" s="37">
        <v>43230.593252314815</v>
      </c>
      <c r="F8911" s="28" t="s">
        <v>13794</v>
      </c>
      <c r="G8911" s="28" t="s">
        <v>48100</v>
      </c>
      <c r="H8911" s="28" t="s">
        <v>82</v>
      </c>
      <c r="I8911" s="28" t="s">
        <v>5579</v>
      </c>
      <c r="J8911" s="43" t="s">
        <v>13796</v>
      </c>
      <c r="K8911" s="43" t="s">
        <v>13797</v>
      </c>
      <c r="L8911" s="43" t="s">
        <v>13797</v>
      </c>
      <c r="M8911" s="43" t="s">
        <v>48101</v>
      </c>
      <c r="N8911" s="43" t="s">
        <v>5580</v>
      </c>
      <c r="O8911" s="43" t="s">
        <v>5581</v>
      </c>
      <c r="P8911" s="28" t="s">
        <v>48102</v>
      </c>
      <c r="Q8911" s="28" t="s">
        <v>48103</v>
      </c>
      <c r="R8911" s="44">
        <v>0</v>
      </c>
    </row>
    <row r="8912" spans="1:18" ht="76.5" x14ac:dyDescent="0.2">
      <c r="A8912" s="28" t="s">
        <v>54</v>
      </c>
      <c r="B8912" s="28" t="s">
        <v>600</v>
      </c>
      <c r="C8912" s="28" t="s">
        <v>57</v>
      </c>
      <c r="D8912" s="28" t="s">
        <v>55</v>
      </c>
      <c r="E8912" s="37">
        <v>43230.659143518518</v>
      </c>
      <c r="F8912" s="28" t="s">
        <v>13794</v>
      </c>
      <c r="G8912" s="28" t="s">
        <v>48104</v>
      </c>
      <c r="H8912" s="28" t="s">
        <v>82</v>
      </c>
      <c r="I8912" s="28" t="s">
        <v>4225</v>
      </c>
      <c r="J8912" s="43" t="s">
        <v>13796</v>
      </c>
      <c r="K8912" s="43" t="s">
        <v>13797</v>
      </c>
      <c r="L8912" s="43" t="s">
        <v>13797</v>
      </c>
      <c r="M8912" s="43" t="s">
        <v>48105</v>
      </c>
      <c r="N8912" s="43" t="s">
        <v>156</v>
      </c>
      <c r="O8912" s="43" t="s">
        <v>157</v>
      </c>
      <c r="P8912" s="28" t="s">
        <v>48106</v>
      </c>
      <c r="Q8912" s="28" t="s">
        <v>48107</v>
      </c>
      <c r="R8912" s="44">
        <v>0</v>
      </c>
    </row>
    <row r="8913" spans="1:18" ht="140.25" x14ac:dyDescent="0.2">
      <c r="A8913" s="28" t="s">
        <v>54</v>
      </c>
      <c r="B8913" s="28" t="s">
        <v>600</v>
      </c>
      <c r="C8913" s="28" t="s">
        <v>57</v>
      </c>
      <c r="D8913" s="28" t="s">
        <v>55</v>
      </c>
      <c r="E8913" s="37">
        <v>43230.681111111109</v>
      </c>
      <c r="F8913" s="28" t="s">
        <v>13794</v>
      </c>
      <c r="G8913" s="28" t="s">
        <v>48108</v>
      </c>
      <c r="H8913" s="28" t="s">
        <v>82</v>
      </c>
      <c r="I8913" s="28" t="s">
        <v>1904</v>
      </c>
      <c r="J8913" s="43" t="s">
        <v>13796</v>
      </c>
      <c r="K8913" s="43" t="s">
        <v>13797</v>
      </c>
      <c r="L8913" s="43" t="s">
        <v>13797</v>
      </c>
      <c r="M8913" s="43" t="s">
        <v>48109</v>
      </c>
      <c r="N8913" s="43" t="s">
        <v>1905</v>
      </c>
      <c r="O8913" s="43" t="s">
        <v>1906</v>
      </c>
      <c r="P8913" s="28" t="s">
        <v>48110</v>
      </c>
      <c r="Q8913" s="28" t="s">
        <v>48111</v>
      </c>
      <c r="R8913" s="44">
        <v>0</v>
      </c>
    </row>
    <row r="8914" spans="1:18" ht="127.5" x14ac:dyDescent="0.2">
      <c r="A8914" s="28" t="s">
        <v>54</v>
      </c>
      <c r="B8914" s="28" t="s">
        <v>600</v>
      </c>
      <c r="C8914" s="28" t="s">
        <v>57</v>
      </c>
      <c r="D8914" s="28" t="s">
        <v>55</v>
      </c>
      <c r="E8914" s="37">
        <v>43231.560833333329</v>
      </c>
      <c r="F8914" s="28" t="s">
        <v>13794</v>
      </c>
      <c r="G8914" s="28" t="s">
        <v>48112</v>
      </c>
      <c r="H8914" s="28" t="s">
        <v>82</v>
      </c>
      <c r="I8914" s="28" t="s">
        <v>6024</v>
      </c>
      <c r="J8914" s="43" t="s">
        <v>13796</v>
      </c>
      <c r="K8914" s="43" t="s">
        <v>13797</v>
      </c>
      <c r="L8914" s="43" t="s">
        <v>13797</v>
      </c>
      <c r="M8914" s="43" t="s">
        <v>48113</v>
      </c>
      <c r="N8914" s="43" t="s">
        <v>1783</v>
      </c>
      <c r="O8914" s="43" t="s">
        <v>1784</v>
      </c>
      <c r="P8914" s="28" t="s">
        <v>48114</v>
      </c>
      <c r="Q8914" s="28" t="s">
        <v>48115</v>
      </c>
      <c r="R8914" s="44">
        <v>0</v>
      </c>
    </row>
    <row r="8915" spans="1:18" ht="140.25" x14ac:dyDescent="0.2">
      <c r="A8915" s="28" t="s">
        <v>54</v>
      </c>
      <c r="B8915" s="28" t="s">
        <v>600</v>
      </c>
      <c r="C8915" s="28" t="s">
        <v>57</v>
      </c>
      <c r="D8915" s="28" t="s">
        <v>55</v>
      </c>
      <c r="E8915" s="37">
        <v>43241.649189814816</v>
      </c>
      <c r="F8915" s="28" t="s">
        <v>13794</v>
      </c>
      <c r="G8915" s="28" t="s">
        <v>48116</v>
      </c>
      <c r="H8915" s="28" t="s">
        <v>82</v>
      </c>
      <c r="I8915" s="28" t="s">
        <v>5250</v>
      </c>
      <c r="J8915" s="43" t="s">
        <v>13796</v>
      </c>
      <c r="K8915" s="43" t="s">
        <v>13797</v>
      </c>
      <c r="L8915" s="43" t="s">
        <v>13797</v>
      </c>
      <c r="M8915" s="43" t="s">
        <v>48117</v>
      </c>
      <c r="N8915" s="43" t="s">
        <v>156</v>
      </c>
      <c r="O8915" s="43" t="s">
        <v>157</v>
      </c>
      <c r="P8915" s="28" t="s">
        <v>48118</v>
      </c>
      <c r="Q8915" s="28" t="s">
        <v>48119</v>
      </c>
      <c r="R8915" s="44">
        <v>0</v>
      </c>
    </row>
    <row r="8916" spans="1:18" ht="114.75" x14ac:dyDescent="0.2">
      <c r="A8916" s="28" t="s">
        <v>54</v>
      </c>
      <c r="B8916" s="28" t="s">
        <v>600</v>
      </c>
      <c r="C8916" s="28" t="s">
        <v>57</v>
      </c>
      <c r="D8916" s="28" t="s">
        <v>55</v>
      </c>
      <c r="E8916" s="37">
        <v>43242.707442129627</v>
      </c>
      <c r="F8916" s="28" t="s">
        <v>13794</v>
      </c>
      <c r="G8916" s="28" t="s">
        <v>48120</v>
      </c>
      <c r="H8916" s="28" t="s">
        <v>82</v>
      </c>
      <c r="I8916" s="28" t="s">
        <v>2753</v>
      </c>
      <c r="J8916" s="43" t="s">
        <v>13796</v>
      </c>
      <c r="K8916" s="43" t="s">
        <v>13797</v>
      </c>
      <c r="L8916" s="43" t="s">
        <v>13797</v>
      </c>
      <c r="M8916" s="43" t="s">
        <v>48121</v>
      </c>
      <c r="N8916" s="43" t="s">
        <v>1272</v>
      </c>
      <c r="O8916" s="43" t="s">
        <v>1273</v>
      </c>
      <c r="P8916" s="28" t="s">
        <v>48122</v>
      </c>
      <c r="Q8916" s="28" t="s">
        <v>48123</v>
      </c>
      <c r="R8916" s="44">
        <v>0</v>
      </c>
    </row>
    <row r="8917" spans="1:18" ht="140.25" x14ac:dyDescent="0.2">
      <c r="A8917" s="28" t="s">
        <v>54</v>
      </c>
      <c r="B8917" s="28" t="s">
        <v>600</v>
      </c>
      <c r="C8917" s="28" t="s">
        <v>57</v>
      </c>
      <c r="D8917" s="28" t="s">
        <v>55</v>
      </c>
      <c r="E8917" s="37">
        <v>43243.538113425922</v>
      </c>
      <c r="F8917" s="28" t="s">
        <v>13794</v>
      </c>
      <c r="G8917" s="28" t="s">
        <v>48124</v>
      </c>
      <c r="H8917" s="28" t="s">
        <v>82</v>
      </c>
      <c r="I8917" s="28" t="s">
        <v>1539</v>
      </c>
      <c r="J8917" s="43" t="s">
        <v>13796</v>
      </c>
      <c r="K8917" s="43" t="s">
        <v>13797</v>
      </c>
      <c r="L8917" s="43" t="s">
        <v>13797</v>
      </c>
      <c r="M8917" s="43" t="s">
        <v>48125</v>
      </c>
      <c r="N8917" s="43" t="s">
        <v>156</v>
      </c>
      <c r="O8917" s="43" t="s">
        <v>157</v>
      </c>
      <c r="P8917" s="28" t="s">
        <v>48126</v>
      </c>
      <c r="Q8917" s="28" t="s">
        <v>48127</v>
      </c>
      <c r="R8917" s="44">
        <v>0</v>
      </c>
    </row>
    <row r="8918" spans="1:18" ht="89.25" x14ac:dyDescent="0.2">
      <c r="A8918" s="28" t="s">
        <v>54</v>
      </c>
      <c r="B8918" s="28" t="s">
        <v>600</v>
      </c>
      <c r="C8918" s="28" t="s">
        <v>57</v>
      </c>
      <c r="D8918" s="28" t="s">
        <v>55</v>
      </c>
      <c r="E8918" s="37">
        <v>43243.695104166662</v>
      </c>
      <c r="F8918" s="28" t="s">
        <v>13794</v>
      </c>
      <c r="G8918" s="28" t="s">
        <v>48128</v>
      </c>
      <c r="H8918" s="28" t="s">
        <v>82</v>
      </c>
      <c r="I8918" s="28" t="s">
        <v>48129</v>
      </c>
      <c r="J8918" s="43" t="s">
        <v>13796</v>
      </c>
      <c r="K8918" s="43" t="s">
        <v>13797</v>
      </c>
      <c r="L8918" s="43" t="s">
        <v>13797</v>
      </c>
      <c r="M8918" s="43" t="s">
        <v>48130</v>
      </c>
      <c r="N8918" s="43" t="s">
        <v>12848</v>
      </c>
      <c r="O8918" s="43" t="s">
        <v>12849</v>
      </c>
      <c r="P8918" s="28" t="s">
        <v>48131</v>
      </c>
      <c r="Q8918" s="28" t="s">
        <v>48132</v>
      </c>
      <c r="R8918" s="44">
        <v>0</v>
      </c>
    </row>
    <row r="8919" spans="1:18" ht="140.25" x14ac:dyDescent="0.2">
      <c r="A8919" s="28" t="s">
        <v>54</v>
      </c>
      <c r="B8919" s="28" t="s">
        <v>600</v>
      </c>
      <c r="C8919" s="28" t="s">
        <v>57</v>
      </c>
      <c r="D8919" s="28" t="s">
        <v>55</v>
      </c>
      <c r="E8919" s="37">
        <v>43244.651979166665</v>
      </c>
      <c r="F8919" s="28" t="s">
        <v>13794</v>
      </c>
      <c r="G8919" s="28" t="s">
        <v>48133</v>
      </c>
      <c r="H8919" s="28" t="s">
        <v>82</v>
      </c>
      <c r="I8919" s="28" t="s">
        <v>2720</v>
      </c>
      <c r="J8919" s="43" t="s">
        <v>13796</v>
      </c>
      <c r="K8919" s="43" t="s">
        <v>13797</v>
      </c>
      <c r="L8919" s="43" t="s">
        <v>13797</v>
      </c>
      <c r="M8919" s="43" t="s">
        <v>48134</v>
      </c>
      <c r="N8919" s="43" t="s">
        <v>2721</v>
      </c>
      <c r="O8919" s="43" t="s">
        <v>2722</v>
      </c>
      <c r="P8919" s="28" t="s">
        <v>48135</v>
      </c>
      <c r="Q8919" s="28" t="s">
        <v>48136</v>
      </c>
      <c r="R8919" s="44">
        <v>0</v>
      </c>
    </row>
    <row r="8920" spans="1:18" ht="89.25" x14ac:dyDescent="0.2">
      <c r="A8920" s="28" t="s">
        <v>54</v>
      </c>
      <c r="B8920" s="28" t="s">
        <v>600</v>
      </c>
      <c r="C8920" s="28" t="s">
        <v>57</v>
      </c>
      <c r="D8920" s="28" t="s">
        <v>55</v>
      </c>
      <c r="E8920" s="37">
        <v>43245.664155092592</v>
      </c>
      <c r="F8920" s="28" t="s">
        <v>13794</v>
      </c>
      <c r="G8920" s="28" t="s">
        <v>48137</v>
      </c>
      <c r="H8920" s="28" t="s">
        <v>82</v>
      </c>
      <c r="I8920" s="28" t="s">
        <v>48138</v>
      </c>
      <c r="J8920" s="43" t="s">
        <v>13796</v>
      </c>
      <c r="K8920" s="43" t="s">
        <v>13797</v>
      </c>
      <c r="L8920" s="43" t="s">
        <v>13797</v>
      </c>
      <c r="M8920" s="43" t="s">
        <v>48139</v>
      </c>
      <c r="N8920" s="43" t="s">
        <v>69</v>
      </c>
      <c r="O8920" s="43" t="s">
        <v>70</v>
      </c>
      <c r="P8920" s="28" t="s">
        <v>48140</v>
      </c>
      <c r="Q8920" s="28" t="s">
        <v>48141</v>
      </c>
      <c r="R8920" s="44">
        <v>0</v>
      </c>
    </row>
    <row r="8921" spans="1:18" ht="140.25" x14ac:dyDescent="0.2">
      <c r="A8921" s="28" t="s">
        <v>54</v>
      </c>
      <c r="B8921" s="28" t="s">
        <v>600</v>
      </c>
      <c r="C8921" s="28" t="s">
        <v>57</v>
      </c>
      <c r="D8921" s="28" t="s">
        <v>55</v>
      </c>
      <c r="E8921" s="37">
        <v>43248.528692129628</v>
      </c>
      <c r="F8921" s="28" t="s">
        <v>13794</v>
      </c>
      <c r="G8921" s="28" t="s">
        <v>48142</v>
      </c>
      <c r="H8921" s="28" t="s">
        <v>82</v>
      </c>
      <c r="I8921" s="28" t="s">
        <v>48143</v>
      </c>
      <c r="J8921" s="43" t="s">
        <v>13796</v>
      </c>
      <c r="K8921" s="43" t="s">
        <v>13797</v>
      </c>
      <c r="L8921" s="43" t="s">
        <v>13797</v>
      </c>
      <c r="M8921" s="43" t="s">
        <v>48144</v>
      </c>
      <c r="N8921" s="43" t="s">
        <v>69</v>
      </c>
      <c r="O8921" s="43" t="s">
        <v>70</v>
      </c>
      <c r="P8921" s="28" t="s">
        <v>48140</v>
      </c>
      <c r="Q8921" s="28" t="s">
        <v>48141</v>
      </c>
      <c r="R8921" s="44">
        <v>0</v>
      </c>
    </row>
    <row r="8922" spans="1:18" ht="127.5" x14ac:dyDescent="0.2">
      <c r="A8922" s="28" t="s">
        <v>54</v>
      </c>
      <c r="B8922" s="28" t="s">
        <v>600</v>
      </c>
      <c r="C8922" s="28" t="s">
        <v>57</v>
      </c>
      <c r="D8922" s="28" t="s">
        <v>55</v>
      </c>
      <c r="E8922" s="37">
        <v>43249.613611111112</v>
      </c>
      <c r="F8922" s="28" t="s">
        <v>13794</v>
      </c>
      <c r="G8922" s="28" t="s">
        <v>48145</v>
      </c>
      <c r="H8922" s="28" t="s">
        <v>82</v>
      </c>
      <c r="I8922" s="28" t="s">
        <v>5235</v>
      </c>
      <c r="J8922" s="43" t="s">
        <v>13796</v>
      </c>
      <c r="K8922" s="43" t="s">
        <v>13797</v>
      </c>
      <c r="L8922" s="43" t="s">
        <v>13797</v>
      </c>
      <c r="M8922" s="43" t="s">
        <v>48146</v>
      </c>
      <c r="N8922" s="43" t="s">
        <v>4114</v>
      </c>
      <c r="O8922" s="43" t="s">
        <v>4115</v>
      </c>
      <c r="P8922" s="28" t="s">
        <v>48147</v>
      </c>
      <c r="Q8922" s="28" t="s">
        <v>48148</v>
      </c>
      <c r="R8922" s="44">
        <v>0</v>
      </c>
    </row>
    <row r="8923" spans="1:18" ht="76.5" x14ac:dyDescent="0.2">
      <c r="A8923" s="28" t="s">
        <v>54</v>
      </c>
      <c r="B8923" s="28" t="s">
        <v>600</v>
      </c>
      <c r="C8923" s="28" t="s">
        <v>57</v>
      </c>
      <c r="D8923" s="28" t="s">
        <v>55</v>
      </c>
      <c r="E8923" s="37">
        <v>43249.641446759255</v>
      </c>
      <c r="F8923" s="28" t="s">
        <v>13794</v>
      </c>
      <c r="G8923" s="28" t="s">
        <v>48149</v>
      </c>
      <c r="H8923" s="28" t="s">
        <v>82</v>
      </c>
      <c r="I8923" s="28" t="s">
        <v>48150</v>
      </c>
      <c r="J8923" s="43" t="s">
        <v>13796</v>
      </c>
      <c r="K8923" s="43" t="s">
        <v>13797</v>
      </c>
      <c r="L8923" s="43" t="s">
        <v>13797</v>
      </c>
      <c r="M8923" s="43" t="s">
        <v>48151</v>
      </c>
      <c r="N8923" s="43" t="s">
        <v>319</v>
      </c>
      <c r="O8923" s="43" t="s">
        <v>320</v>
      </c>
      <c r="P8923" s="28" t="s">
        <v>48152</v>
      </c>
      <c r="Q8923" s="28" t="s">
        <v>48153</v>
      </c>
      <c r="R8923" s="44">
        <v>0</v>
      </c>
    </row>
    <row r="8924" spans="1:18" ht="140.25" x14ac:dyDescent="0.2">
      <c r="A8924" s="28" t="s">
        <v>54</v>
      </c>
      <c r="B8924" s="28" t="s">
        <v>600</v>
      </c>
      <c r="C8924" s="28" t="s">
        <v>57</v>
      </c>
      <c r="D8924" s="28" t="s">
        <v>55</v>
      </c>
      <c r="E8924" s="37">
        <v>43250.558831018519</v>
      </c>
      <c r="F8924" s="28" t="s">
        <v>13794</v>
      </c>
      <c r="G8924" s="28" t="s">
        <v>48154</v>
      </c>
      <c r="H8924" s="28" t="s">
        <v>82</v>
      </c>
      <c r="I8924" s="28" t="s">
        <v>601</v>
      </c>
      <c r="J8924" s="43" t="s">
        <v>13796</v>
      </c>
      <c r="K8924" s="43" t="s">
        <v>13797</v>
      </c>
      <c r="L8924" s="43" t="s">
        <v>13797</v>
      </c>
      <c r="M8924" s="43" t="s">
        <v>48155</v>
      </c>
      <c r="N8924" s="43" t="s">
        <v>602</v>
      </c>
      <c r="O8924" s="43" t="s">
        <v>603</v>
      </c>
      <c r="P8924" s="28" t="s">
        <v>48156</v>
      </c>
      <c r="Q8924" s="28" t="s">
        <v>48157</v>
      </c>
      <c r="R8924" s="44">
        <v>0</v>
      </c>
    </row>
    <row r="8925" spans="1:18" ht="140.25" x14ac:dyDescent="0.2">
      <c r="A8925" s="28" t="s">
        <v>54</v>
      </c>
      <c r="B8925" s="28" t="s">
        <v>600</v>
      </c>
      <c r="C8925" s="28" t="s">
        <v>57</v>
      </c>
      <c r="D8925" s="28" t="s">
        <v>55</v>
      </c>
      <c r="E8925" s="37">
        <v>43251.409386574072</v>
      </c>
      <c r="F8925" s="28" t="s">
        <v>13794</v>
      </c>
      <c r="G8925" s="28" t="s">
        <v>48158</v>
      </c>
      <c r="H8925" s="28" t="s">
        <v>82</v>
      </c>
      <c r="I8925" s="28" t="s">
        <v>4083</v>
      </c>
      <c r="J8925" s="43" t="s">
        <v>13796</v>
      </c>
      <c r="K8925" s="43" t="s">
        <v>13797</v>
      </c>
      <c r="L8925" s="43" t="s">
        <v>13797</v>
      </c>
      <c r="M8925" s="43" t="s">
        <v>48159</v>
      </c>
      <c r="N8925" s="43" t="s">
        <v>84</v>
      </c>
      <c r="O8925" s="43" t="s">
        <v>85</v>
      </c>
      <c r="P8925" s="28" t="s">
        <v>48160</v>
      </c>
      <c r="Q8925" s="28" t="s">
        <v>48161</v>
      </c>
      <c r="R8925" s="44">
        <v>0</v>
      </c>
    </row>
    <row r="8926" spans="1:18" ht="89.25" x14ac:dyDescent="0.2">
      <c r="A8926" s="28" t="s">
        <v>54</v>
      </c>
      <c r="B8926" s="28" t="s">
        <v>600</v>
      </c>
      <c r="C8926" s="28" t="s">
        <v>57</v>
      </c>
      <c r="D8926" s="28" t="s">
        <v>55</v>
      </c>
      <c r="E8926" s="37">
        <v>43251.431782407402</v>
      </c>
      <c r="F8926" s="28" t="s">
        <v>13794</v>
      </c>
      <c r="G8926" s="28" t="s">
        <v>48162</v>
      </c>
      <c r="H8926" s="28" t="s">
        <v>82</v>
      </c>
      <c r="I8926" s="28" t="s">
        <v>2898</v>
      </c>
      <c r="J8926" s="43" t="s">
        <v>13796</v>
      </c>
      <c r="K8926" s="43" t="s">
        <v>13797</v>
      </c>
      <c r="L8926" s="43" t="s">
        <v>13797</v>
      </c>
      <c r="M8926" s="43" t="s">
        <v>48163</v>
      </c>
      <c r="N8926" s="43" t="s">
        <v>1031</v>
      </c>
      <c r="O8926" s="43" t="s">
        <v>1032</v>
      </c>
      <c r="P8926" s="28" t="s">
        <v>48160</v>
      </c>
      <c r="Q8926" s="28" t="s">
        <v>48161</v>
      </c>
      <c r="R8926" s="44">
        <v>0</v>
      </c>
    </row>
    <row r="8927" spans="1:18" ht="127.5" x14ac:dyDescent="0.2">
      <c r="A8927" s="28" t="s">
        <v>54</v>
      </c>
      <c r="B8927" s="28" t="s">
        <v>600</v>
      </c>
      <c r="C8927" s="28" t="s">
        <v>57</v>
      </c>
      <c r="D8927" s="28" t="s">
        <v>55</v>
      </c>
      <c r="E8927" s="37">
        <v>43251.595902777779</v>
      </c>
      <c r="F8927" s="28" t="s">
        <v>13794</v>
      </c>
      <c r="G8927" s="28" t="s">
        <v>48164</v>
      </c>
      <c r="H8927" s="28" t="s">
        <v>82</v>
      </c>
      <c r="I8927" s="28" t="s">
        <v>3405</v>
      </c>
      <c r="J8927" s="43" t="s">
        <v>13796</v>
      </c>
      <c r="K8927" s="43" t="s">
        <v>13797</v>
      </c>
      <c r="L8927" s="43" t="s">
        <v>13797</v>
      </c>
      <c r="M8927" s="43" t="s">
        <v>48165</v>
      </c>
      <c r="N8927" s="43" t="s">
        <v>84</v>
      </c>
      <c r="O8927" s="43" t="s">
        <v>85</v>
      </c>
      <c r="P8927" s="28" t="s">
        <v>48166</v>
      </c>
      <c r="Q8927" s="28" t="s">
        <v>24435</v>
      </c>
      <c r="R8927" s="44">
        <v>0</v>
      </c>
    </row>
    <row r="8928" spans="1:18" ht="76.5" x14ac:dyDescent="0.2">
      <c r="A8928" s="28" t="s">
        <v>54</v>
      </c>
      <c r="B8928" s="28" t="s">
        <v>8629</v>
      </c>
      <c r="C8928" s="28" t="s">
        <v>62</v>
      </c>
      <c r="D8928" s="28" t="s">
        <v>55</v>
      </c>
      <c r="E8928" s="37">
        <v>43222.458958333329</v>
      </c>
      <c r="F8928" s="28" t="s">
        <v>13794</v>
      </c>
      <c r="G8928" s="28" t="s">
        <v>48167</v>
      </c>
      <c r="H8928" s="28" t="s">
        <v>82</v>
      </c>
      <c r="I8928" s="28" t="s">
        <v>48168</v>
      </c>
      <c r="J8928" s="43" t="s">
        <v>13796</v>
      </c>
      <c r="K8928" s="43" t="s">
        <v>13797</v>
      </c>
      <c r="L8928" s="43" t="s">
        <v>13797</v>
      </c>
      <c r="M8928" s="43" t="s">
        <v>48169</v>
      </c>
      <c r="N8928" s="43" t="s">
        <v>4628</v>
      </c>
      <c r="O8928" s="43" t="s">
        <v>4629</v>
      </c>
      <c r="P8928" s="28" t="s">
        <v>48170</v>
      </c>
      <c r="Q8928" s="28" t="s">
        <v>48171</v>
      </c>
      <c r="R8928" s="44">
        <v>0</v>
      </c>
    </row>
    <row r="8929" spans="1:18" ht="76.5" x14ac:dyDescent="0.2">
      <c r="A8929" s="28" t="s">
        <v>54</v>
      </c>
      <c r="B8929" s="28" t="s">
        <v>8629</v>
      </c>
      <c r="C8929" s="28" t="s">
        <v>62</v>
      </c>
      <c r="D8929" s="28" t="s">
        <v>55</v>
      </c>
      <c r="E8929" s="37">
        <v>43222.467731481476</v>
      </c>
      <c r="F8929" s="28" t="s">
        <v>13794</v>
      </c>
      <c r="G8929" s="28" t="s">
        <v>48172</v>
      </c>
      <c r="H8929" s="28" t="s">
        <v>82</v>
      </c>
      <c r="I8929" s="28" t="s">
        <v>48173</v>
      </c>
      <c r="J8929" s="43" t="s">
        <v>13796</v>
      </c>
      <c r="K8929" s="43" t="s">
        <v>13797</v>
      </c>
      <c r="L8929" s="43" t="s">
        <v>13797</v>
      </c>
      <c r="M8929" s="43" t="s">
        <v>48174</v>
      </c>
      <c r="N8929" s="43" t="s">
        <v>4628</v>
      </c>
      <c r="O8929" s="43" t="s">
        <v>4629</v>
      </c>
      <c r="P8929" s="28" t="s">
        <v>48170</v>
      </c>
      <c r="Q8929" s="28" t="s">
        <v>48171</v>
      </c>
      <c r="R8929" s="44">
        <v>0</v>
      </c>
    </row>
    <row r="8930" spans="1:18" ht="127.5" x14ac:dyDescent="0.2">
      <c r="A8930" s="28" t="s">
        <v>54</v>
      </c>
      <c r="B8930" s="28" t="s">
        <v>8629</v>
      </c>
      <c r="C8930" s="28" t="s">
        <v>62</v>
      </c>
      <c r="D8930" s="28" t="s">
        <v>55</v>
      </c>
      <c r="E8930" s="37">
        <v>43228.416666666664</v>
      </c>
      <c r="F8930" s="28" t="s">
        <v>13794</v>
      </c>
      <c r="G8930" s="28" t="s">
        <v>48175</v>
      </c>
      <c r="H8930" s="28" t="s">
        <v>82</v>
      </c>
      <c r="I8930" s="28" t="s">
        <v>48176</v>
      </c>
      <c r="J8930" s="43" t="s">
        <v>13796</v>
      </c>
      <c r="K8930" s="43" t="s">
        <v>13797</v>
      </c>
      <c r="L8930" s="43" t="s">
        <v>13797</v>
      </c>
      <c r="M8930" s="43" t="s">
        <v>48177</v>
      </c>
      <c r="N8930" s="43" t="s">
        <v>3963</v>
      </c>
      <c r="O8930" s="43" t="s">
        <v>3964</v>
      </c>
      <c r="P8930" s="28" t="s">
        <v>48178</v>
      </c>
      <c r="Q8930" s="28" t="s">
        <v>48179</v>
      </c>
      <c r="R8930" s="44">
        <v>0</v>
      </c>
    </row>
    <row r="8931" spans="1:18" ht="102" x14ac:dyDescent="0.2">
      <c r="A8931" s="28" t="s">
        <v>54</v>
      </c>
      <c r="B8931" s="28" t="s">
        <v>8629</v>
      </c>
      <c r="C8931" s="28" t="s">
        <v>62</v>
      </c>
      <c r="D8931" s="28" t="s">
        <v>55</v>
      </c>
      <c r="E8931" s="37">
        <v>43238.40829861111</v>
      </c>
      <c r="F8931" s="28" t="s">
        <v>13794</v>
      </c>
      <c r="G8931" s="28" t="s">
        <v>48180</v>
      </c>
      <c r="H8931" s="28" t="s">
        <v>82</v>
      </c>
      <c r="I8931" s="28" t="s">
        <v>9361</v>
      </c>
      <c r="J8931" s="43" t="s">
        <v>13796</v>
      </c>
      <c r="K8931" s="43" t="s">
        <v>13797</v>
      </c>
      <c r="L8931" s="43" t="s">
        <v>13797</v>
      </c>
      <c r="M8931" s="43" t="s">
        <v>48181</v>
      </c>
      <c r="N8931" s="43" t="s">
        <v>113</v>
      </c>
      <c r="O8931" s="43" t="s">
        <v>114</v>
      </c>
      <c r="P8931" s="28" t="s">
        <v>48182</v>
      </c>
      <c r="Q8931" s="28" t="s">
        <v>48183</v>
      </c>
      <c r="R8931" s="44">
        <v>0</v>
      </c>
    </row>
    <row r="8932" spans="1:18" ht="89.25" x14ac:dyDescent="0.2">
      <c r="A8932" s="28" t="s">
        <v>54</v>
      </c>
      <c r="B8932" s="28" t="s">
        <v>1120</v>
      </c>
      <c r="C8932" s="28" t="s">
        <v>57</v>
      </c>
      <c r="D8932" s="28" t="s">
        <v>55</v>
      </c>
      <c r="E8932" s="37">
        <v>43221.41674768518</v>
      </c>
      <c r="F8932" s="28" t="s">
        <v>13794</v>
      </c>
      <c r="G8932" s="28" t="s">
        <v>48184</v>
      </c>
      <c r="H8932" s="28" t="s">
        <v>82</v>
      </c>
      <c r="I8932" s="28" t="s">
        <v>2513</v>
      </c>
      <c r="J8932" s="43" t="s">
        <v>13796</v>
      </c>
      <c r="K8932" s="43" t="s">
        <v>13797</v>
      </c>
      <c r="L8932" s="43" t="s">
        <v>13797</v>
      </c>
      <c r="M8932" s="43" t="s">
        <v>48185</v>
      </c>
      <c r="N8932" s="43" t="s">
        <v>305</v>
      </c>
      <c r="O8932" s="43" t="s">
        <v>306</v>
      </c>
      <c r="P8932" s="28" t="s">
        <v>48186</v>
      </c>
      <c r="Q8932" s="28" t="s">
        <v>48187</v>
      </c>
      <c r="R8932" s="44">
        <v>0</v>
      </c>
    </row>
    <row r="8933" spans="1:18" ht="89.25" x14ac:dyDescent="0.2">
      <c r="A8933" s="28" t="s">
        <v>54</v>
      </c>
      <c r="B8933" s="28" t="s">
        <v>1120</v>
      </c>
      <c r="C8933" s="28" t="s">
        <v>57</v>
      </c>
      <c r="D8933" s="28" t="s">
        <v>55</v>
      </c>
      <c r="E8933" s="37">
        <v>43222.632986111108</v>
      </c>
      <c r="F8933" s="28" t="s">
        <v>13794</v>
      </c>
      <c r="G8933" s="28" t="s">
        <v>48188</v>
      </c>
      <c r="H8933" s="28" t="s">
        <v>82</v>
      </c>
      <c r="I8933" s="28" t="s">
        <v>48189</v>
      </c>
      <c r="J8933" s="43" t="s">
        <v>13796</v>
      </c>
      <c r="K8933" s="43" t="s">
        <v>13797</v>
      </c>
      <c r="L8933" s="43" t="s">
        <v>13797</v>
      </c>
      <c r="M8933" s="43" t="s">
        <v>48190</v>
      </c>
      <c r="N8933" s="43" t="s">
        <v>2402</v>
      </c>
      <c r="O8933" s="43" t="s">
        <v>2403</v>
      </c>
      <c r="P8933" s="28" t="s">
        <v>48191</v>
      </c>
      <c r="Q8933" s="28" t="s">
        <v>48192</v>
      </c>
      <c r="R8933" s="44">
        <v>0</v>
      </c>
    </row>
    <row r="8934" spans="1:18" ht="89.25" x14ac:dyDescent="0.2">
      <c r="A8934" s="28" t="s">
        <v>54</v>
      </c>
      <c r="B8934" s="28" t="s">
        <v>1120</v>
      </c>
      <c r="C8934" s="28" t="s">
        <v>57</v>
      </c>
      <c r="D8934" s="28" t="s">
        <v>55</v>
      </c>
      <c r="E8934" s="37">
        <v>43222.659317129626</v>
      </c>
      <c r="F8934" s="28" t="s">
        <v>13794</v>
      </c>
      <c r="G8934" s="28" t="s">
        <v>48193</v>
      </c>
      <c r="H8934" s="28" t="s">
        <v>82</v>
      </c>
      <c r="I8934" s="28" t="s">
        <v>48194</v>
      </c>
      <c r="J8934" s="43" t="s">
        <v>13796</v>
      </c>
      <c r="K8934" s="43" t="s">
        <v>13797</v>
      </c>
      <c r="L8934" s="43" t="s">
        <v>13797</v>
      </c>
      <c r="M8934" s="43" t="s">
        <v>48195</v>
      </c>
      <c r="N8934" s="43" t="s">
        <v>2402</v>
      </c>
      <c r="O8934" s="43" t="s">
        <v>2403</v>
      </c>
      <c r="P8934" s="28" t="s">
        <v>48191</v>
      </c>
      <c r="Q8934" s="28" t="s">
        <v>48192</v>
      </c>
      <c r="R8934" s="44">
        <v>0</v>
      </c>
    </row>
    <row r="8935" spans="1:18" ht="127.5" x14ac:dyDescent="0.2">
      <c r="A8935" s="28" t="s">
        <v>54</v>
      </c>
      <c r="B8935" s="28" t="s">
        <v>1120</v>
      </c>
      <c r="C8935" s="28" t="s">
        <v>57</v>
      </c>
      <c r="D8935" s="28" t="s">
        <v>55</v>
      </c>
      <c r="E8935" s="37">
        <v>43223.648576388885</v>
      </c>
      <c r="F8935" s="28" t="s">
        <v>13794</v>
      </c>
      <c r="G8935" s="28" t="s">
        <v>48196</v>
      </c>
      <c r="H8935" s="28" t="s">
        <v>82</v>
      </c>
      <c r="I8935" s="28" t="s">
        <v>48197</v>
      </c>
      <c r="J8935" s="43" t="s">
        <v>13796</v>
      </c>
      <c r="K8935" s="43" t="s">
        <v>13797</v>
      </c>
      <c r="L8935" s="43" t="s">
        <v>13797</v>
      </c>
      <c r="M8935" s="43" t="s">
        <v>48198</v>
      </c>
      <c r="N8935" s="43" t="s">
        <v>84</v>
      </c>
      <c r="O8935" s="43" t="s">
        <v>85</v>
      </c>
      <c r="P8935" s="28" t="s">
        <v>48199</v>
      </c>
      <c r="Q8935" s="28" t="s">
        <v>48200</v>
      </c>
      <c r="R8935" s="44">
        <v>0</v>
      </c>
    </row>
    <row r="8936" spans="1:18" ht="140.25" x14ac:dyDescent="0.2">
      <c r="A8936" s="28" t="s">
        <v>54</v>
      </c>
      <c r="B8936" s="28" t="s">
        <v>1120</v>
      </c>
      <c r="C8936" s="28" t="s">
        <v>57</v>
      </c>
      <c r="D8936" s="28" t="s">
        <v>55</v>
      </c>
      <c r="E8936" s="37">
        <v>43223.668749999997</v>
      </c>
      <c r="F8936" s="28" t="s">
        <v>13794</v>
      </c>
      <c r="G8936" s="28" t="s">
        <v>48201</v>
      </c>
      <c r="H8936" s="28" t="s">
        <v>82</v>
      </c>
      <c r="I8936" s="28" t="s">
        <v>48202</v>
      </c>
      <c r="J8936" s="43" t="s">
        <v>13796</v>
      </c>
      <c r="K8936" s="43" t="s">
        <v>13797</v>
      </c>
      <c r="L8936" s="43" t="s">
        <v>13797</v>
      </c>
      <c r="M8936" s="43" t="s">
        <v>48203</v>
      </c>
      <c r="N8936" s="43" t="s">
        <v>84</v>
      </c>
      <c r="O8936" s="43" t="s">
        <v>85</v>
      </c>
      <c r="P8936" s="28" t="s">
        <v>48199</v>
      </c>
      <c r="Q8936" s="28" t="s">
        <v>48200</v>
      </c>
      <c r="R8936" s="44">
        <v>0</v>
      </c>
    </row>
    <row r="8937" spans="1:18" ht="127.5" x14ac:dyDescent="0.2">
      <c r="A8937" s="28" t="s">
        <v>54</v>
      </c>
      <c r="B8937" s="28" t="s">
        <v>1120</v>
      </c>
      <c r="C8937" s="28" t="s">
        <v>57</v>
      </c>
      <c r="D8937" s="28" t="s">
        <v>55</v>
      </c>
      <c r="E8937" s="37">
        <v>43223.670590277776</v>
      </c>
      <c r="F8937" s="28" t="s">
        <v>13794</v>
      </c>
      <c r="G8937" s="28" t="s">
        <v>48204</v>
      </c>
      <c r="H8937" s="28" t="s">
        <v>82</v>
      </c>
      <c r="I8937" s="28" t="s">
        <v>1121</v>
      </c>
      <c r="J8937" s="43" t="s">
        <v>13796</v>
      </c>
      <c r="K8937" s="43" t="s">
        <v>13797</v>
      </c>
      <c r="L8937" s="43" t="s">
        <v>13797</v>
      </c>
      <c r="M8937" s="43" t="s">
        <v>48205</v>
      </c>
      <c r="N8937" s="43" t="s">
        <v>84</v>
      </c>
      <c r="O8937" s="43" t="s">
        <v>85</v>
      </c>
      <c r="P8937" s="28" t="s">
        <v>48199</v>
      </c>
      <c r="Q8937" s="28" t="s">
        <v>48200</v>
      </c>
      <c r="R8937" s="44">
        <v>0</v>
      </c>
    </row>
    <row r="8938" spans="1:18" ht="114.75" x14ac:dyDescent="0.2">
      <c r="A8938" s="28" t="s">
        <v>54</v>
      </c>
      <c r="B8938" s="28" t="s">
        <v>1120</v>
      </c>
      <c r="C8938" s="28" t="s">
        <v>57</v>
      </c>
      <c r="D8938" s="28" t="s">
        <v>55</v>
      </c>
      <c r="E8938" s="37">
        <v>43224.472939814812</v>
      </c>
      <c r="F8938" s="28" t="s">
        <v>13794</v>
      </c>
      <c r="G8938" s="28" t="s">
        <v>48206</v>
      </c>
      <c r="H8938" s="28" t="s">
        <v>82</v>
      </c>
      <c r="I8938" s="28" t="s">
        <v>48207</v>
      </c>
      <c r="J8938" s="43" t="s">
        <v>13796</v>
      </c>
      <c r="K8938" s="43" t="s">
        <v>13797</v>
      </c>
      <c r="L8938" s="43" t="s">
        <v>13797</v>
      </c>
      <c r="M8938" s="43" t="s">
        <v>48208</v>
      </c>
      <c r="N8938" s="43" t="s">
        <v>113</v>
      </c>
      <c r="O8938" s="43" t="s">
        <v>114</v>
      </c>
      <c r="P8938" s="28" t="s">
        <v>48209</v>
      </c>
      <c r="Q8938" s="28" t="s">
        <v>48210</v>
      </c>
      <c r="R8938" s="44">
        <v>0</v>
      </c>
    </row>
    <row r="8939" spans="1:18" ht="114.75" x14ac:dyDescent="0.2">
      <c r="A8939" s="28" t="s">
        <v>54</v>
      </c>
      <c r="B8939" s="28" t="s">
        <v>1120</v>
      </c>
      <c r="C8939" s="28" t="s">
        <v>57</v>
      </c>
      <c r="D8939" s="28" t="s">
        <v>55</v>
      </c>
      <c r="E8939" s="37">
        <v>43224.481620370367</v>
      </c>
      <c r="F8939" s="28" t="s">
        <v>13794</v>
      </c>
      <c r="G8939" s="28" t="s">
        <v>48211</v>
      </c>
      <c r="H8939" s="28" t="s">
        <v>82</v>
      </c>
      <c r="I8939" s="28" t="s">
        <v>5705</v>
      </c>
      <c r="J8939" s="43" t="s">
        <v>13796</v>
      </c>
      <c r="K8939" s="43" t="s">
        <v>13797</v>
      </c>
      <c r="L8939" s="43" t="s">
        <v>13797</v>
      </c>
      <c r="M8939" s="43" t="s">
        <v>48212</v>
      </c>
      <c r="N8939" s="43" t="s">
        <v>1399</v>
      </c>
      <c r="O8939" s="43" t="s">
        <v>1400</v>
      </c>
      <c r="P8939" s="28" t="s">
        <v>48213</v>
      </c>
      <c r="Q8939" s="28" t="s">
        <v>48214</v>
      </c>
      <c r="R8939" s="44">
        <v>0</v>
      </c>
    </row>
    <row r="8940" spans="1:18" ht="63.75" x14ac:dyDescent="0.2">
      <c r="A8940" s="28" t="s">
        <v>54</v>
      </c>
      <c r="B8940" s="28" t="s">
        <v>1120</v>
      </c>
      <c r="C8940" s="28" t="s">
        <v>57</v>
      </c>
      <c r="D8940" s="28" t="s">
        <v>55</v>
      </c>
      <c r="E8940" s="37">
        <v>43224.490474537037</v>
      </c>
      <c r="F8940" s="28" t="s">
        <v>13794</v>
      </c>
      <c r="G8940" s="28" t="s">
        <v>48215</v>
      </c>
      <c r="H8940" s="28" t="s">
        <v>82</v>
      </c>
      <c r="I8940" s="28" t="s">
        <v>48216</v>
      </c>
      <c r="J8940" s="43" t="s">
        <v>13796</v>
      </c>
      <c r="K8940" s="43" t="s">
        <v>13797</v>
      </c>
      <c r="L8940" s="43" t="s">
        <v>13797</v>
      </c>
      <c r="M8940" s="43" t="s">
        <v>48217</v>
      </c>
      <c r="N8940" s="43" t="s">
        <v>469</v>
      </c>
      <c r="O8940" s="43" t="s">
        <v>470</v>
      </c>
      <c r="P8940" s="28" t="s">
        <v>48218</v>
      </c>
      <c r="Q8940" s="28" t="s">
        <v>48219</v>
      </c>
      <c r="R8940" s="44">
        <v>0</v>
      </c>
    </row>
    <row r="8941" spans="1:18" ht="140.25" x14ac:dyDescent="0.2">
      <c r="A8941" s="28" t="s">
        <v>54</v>
      </c>
      <c r="B8941" s="28" t="s">
        <v>1120</v>
      </c>
      <c r="C8941" s="28" t="s">
        <v>57</v>
      </c>
      <c r="D8941" s="28" t="s">
        <v>55</v>
      </c>
      <c r="E8941" s="37">
        <v>43224.513194444444</v>
      </c>
      <c r="F8941" s="28" t="s">
        <v>13794</v>
      </c>
      <c r="G8941" s="28" t="s">
        <v>48220</v>
      </c>
      <c r="H8941" s="28" t="s">
        <v>82</v>
      </c>
      <c r="I8941" s="28" t="s">
        <v>48221</v>
      </c>
      <c r="J8941" s="43" t="s">
        <v>13796</v>
      </c>
      <c r="K8941" s="43" t="s">
        <v>13797</v>
      </c>
      <c r="L8941" s="43" t="s">
        <v>13797</v>
      </c>
      <c r="M8941" s="43" t="s">
        <v>48222</v>
      </c>
      <c r="N8941" s="43" t="s">
        <v>278</v>
      </c>
      <c r="O8941" s="43" t="s">
        <v>279</v>
      </c>
      <c r="P8941" s="28" t="s">
        <v>48223</v>
      </c>
      <c r="Q8941" s="28" t="s">
        <v>48224</v>
      </c>
      <c r="R8941" s="44">
        <v>0</v>
      </c>
    </row>
    <row r="8942" spans="1:18" ht="76.5" x14ac:dyDescent="0.2">
      <c r="A8942" s="28" t="s">
        <v>54</v>
      </c>
      <c r="B8942" s="28" t="s">
        <v>1120</v>
      </c>
      <c r="C8942" s="28" t="s">
        <v>57</v>
      </c>
      <c r="D8942" s="28" t="s">
        <v>55</v>
      </c>
      <c r="E8942" s="37">
        <v>43248.709722222222</v>
      </c>
      <c r="F8942" s="28" t="s">
        <v>13794</v>
      </c>
      <c r="G8942" s="28" t="s">
        <v>48225</v>
      </c>
      <c r="H8942" s="28" t="s">
        <v>82</v>
      </c>
      <c r="I8942" s="28" t="s">
        <v>3165</v>
      </c>
      <c r="J8942" s="43" t="s">
        <v>13796</v>
      </c>
      <c r="K8942" s="43" t="s">
        <v>13797</v>
      </c>
      <c r="L8942" s="43" t="s">
        <v>13797</v>
      </c>
      <c r="M8942" s="43" t="s">
        <v>48226</v>
      </c>
      <c r="N8942" s="43" t="s">
        <v>2106</v>
      </c>
      <c r="O8942" s="43" t="s">
        <v>2107</v>
      </c>
      <c r="P8942" s="28" t="s">
        <v>48227</v>
      </c>
      <c r="Q8942" s="28" t="s">
        <v>32527</v>
      </c>
      <c r="R8942" s="44">
        <v>0</v>
      </c>
    </row>
    <row r="8943" spans="1:18" ht="127.5" x14ac:dyDescent="0.2">
      <c r="A8943" s="28" t="s">
        <v>54</v>
      </c>
      <c r="B8943" s="28" t="s">
        <v>1120</v>
      </c>
      <c r="C8943" s="28" t="s">
        <v>57</v>
      </c>
      <c r="D8943" s="28" t="s">
        <v>55</v>
      </c>
      <c r="E8943" s="37">
        <v>43249.597581018519</v>
      </c>
      <c r="F8943" s="28" t="s">
        <v>13794</v>
      </c>
      <c r="G8943" s="28" t="s">
        <v>48228</v>
      </c>
      <c r="H8943" s="28" t="s">
        <v>82</v>
      </c>
      <c r="I8943" s="28" t="s">
        <v>4376</v>
      </c>
      <c r="J8943" s="43" t="s">
        <v>13796</v>
      </c>
      <c r="K8943" s="43" t="s">
        <v>13797</v>
      </c>
      <c r="L8943" s="43" t="s">
        <v>13797</v>
      </c>
      <c r="M8943" s="43" t="s">
        <v>48229</v>
      </c>
      <c r="N8943" s="43" t="s">
        <v>618</v>
      </c>
      <c r="O8943" s="43" t="s">
        <v>619</v>
      </c>
      <c r="P8943" s="28" t="s">
        <v>48230</v>
      </c>
      <c r="Q8943" s="28" t="s">
        <v>48231</v>
      </c>
      <c r="R8943" s="44">
        <v>0</v>
      </c>
    </row>
    <row r="8944" spans="1:18" ht="76.5" x14ac:dyDescent="0.2">
      <c r="A8944" s="28" t="s">
        <v>54</v>
      </c>
      <c r="B8944" s="28" t="s">
        <v>6139</v>
      </c>
      <c r="C8944" s="28" t="s">
        <v>59</v>
      </c>
      <c r="D8944" s="28" t="s">
        <v>55</v>
      </c>
      <c r="E8944" s="37">
        <v>43221.455729166664</v>
      </c>
      <c r="F8944" s="28" t="s">
        <v>13794</v>
      </c>
      <c r="G8944" s="28" t="s">
        <v>48232</v>
      </c>
      <c r="H8944" s="28" t="s">
        <v>82</v>
      </c>
      <c r="I8944" s="28" t="s">
        <v>48233</v>
      </c>
      <c r="J8944" s="43" t="s">
        <v>13796</v>
      </c>
      <c r="K8944" s="43" t="s">
        <v>13797</v>
      </c>
      <c r="L8944" s="43" t="s">
        <v>13797</v>
      </c>
      <c r="M8944" s="43" t="s">
        <v>48234</v>
      </c>
      <c r="N8944" s="43" t="s">
        <v>1336</v>
      </c>
      <c r="O8944" s="43" t="s">
        <v>1337</v>
      </c>
      <c r="P8944" s="28" t="s">
        <v>48235</v>
      </c>
      <c r="Q8944" s="28" t="s">
        <v>48236</v>
      </c>
      <c r="R8944" s="44">
        <v>0</v>
      </c>
    </row>
    <row r="8945" spans="1:18" ht="89.25" x14ac:dyDescent="0.2">
      <c r="A8945" s="28" t="s">
        <v>54</v>
      </c>
      <c r="B8945" s="28" t="s">
        <v>6139</v>
      </c>
      <c r="C8945" s="28" t="s">
        <v>59</v>
      </c>
      <c r="D8945" s="28" t="s">
        <v>55</v>
      </c>
      <c r="E8945" s="37">
        <v>43221.503090277773</v>
      </c>
      <c r="F8945" s="28" t="s">
        <v>13794</v>
      </c>
      <c r="G8945" s="28" t="s">
        <v>48237</v>
      </c>
      <c r="H8945" s="28" t="s">
        <v>82</v>
      </c>
      <c r="I8945" s="28" t="s">
        <v>7111</v>
      </c>
      <c r="J8945" s="43" t="s">
        <v>13796</v>
      </c>
      <c r="K8945" s="43" t="s">
        <v>13797</v>
      </c>
      <c r="L8945" s="43" t="s">
        <v>13797</v>
      </c>
      <c r="M8945" s="43" t="s">
        <v>48238</v>
      </c>
      <c r="N8945" s="43" t="s">
        <v>1221</v>
      </c>
      <c r="O8945" s="43" t="s">
        <v>1222</v>
      </c>
      <c r="P8945" s="28" t="s">
        <v>48239</v>
      </c>
      <c r="Q8945" s="28" t="s">
        <v>48240</v>
      </c>
      <c r="R8945" s="44">
        <v>0</v>
      </c>
    </row>
    <row r="8946" spans="1:18" ht="76.5" x14ac:dyDescent="0.2">
      <c r="A8946" s="28" t="s">
        <v>54</v>
      </c>
      <c r="B8946" s="28" t="s">
        <v>6139</v>
      </c>
      <c r="C8946" s="28" t="s">
        <v>59</v>
      </c>
      <c r="D8946" s="28" t="s">
        <v>55</v>
      </c>
      <c r="E8946" s="37">
        <v>43221.52685185185</v>
      </c>
      <c r="F8946" s="28" t="s">
        <v>13794</v>
      </c>
      <c r="G8946" s="28" t="s">
        <v>48241</v>
      </c>
      <c r="H8946" s="28" t="s">
        <v>82</v>
      </c>
      <c r="I8946" s="28" t="s">
        <v>6892</v>
      </c>
      <c r="J8946" s="43" t="s">
        <v>13796</v>
      </c>
      <c r="K8946" s="43" t="s">
        <v>13797</v>
      </c>
      <c r="L8946" s="43" t="s">
        <v>13797</v>
      </c>
      <c r="M8946" s="43" t="s">
        <v>48242</v>
      </c>
      <c r="N8946" s="43" t="s">
        <v>1336</v>
      </c>
      <c r="O8946" s="43" t="s">
        <v>1337</v>
      </c>
      <c r="P8946" s="28" t="s">
        <v>48235</v>
      </c>
      <c r="Q8946" s="28" t="s">
        <v>48236</v>
      </c>
      <c r="R8946" s="44">
        <v>0</v>
      </c>
    </row>
    <row r="8947" spans="1:18" ht="89.25" x14ac:dyDescent="0.2">
      <c r="A8947" s="28" t="s">
        <v>54</v>
      </c>
      <c r="B8947" s="28" t="s">
        <v>6139</v>
      </c>
      <c r="C8947" s="28" t="s">
        <v>59</v>
      </c>
      <c r="D8947" s="28" t="s">
        <v>55</v>
      </c>
      <c r="E8947" s="37">
        <v>43221.543923611112</v>
      </c>
      <c r="F8947" s="28" t="s">
        <v>13794</v>
      </c>
      <c r="G8947" s="28" t="s">
        <v>48243</v>
      </c>
      <c r="H8947" s="28" t="s">
        <v>82</v>
      </c>
      <c r="I8947" s="28" t="s">
        <v>6872</v>
      </c>
      <c r="J8947" s="43" t="s">
        <v>13796</v>
      </c>
      <c r="K8947" s="43" t="s">
        <v>13797</v>
      </c>
      <c r="L8947" s="43" t="s">
        <v>13797</v>
      </c>
      <c r="M8947" s="43" t="s">
        <v>48244</v>
      </c>
      <c r="N8947" s="43" t="s">
        <v>69</v>
      </c>
      <c r="O8947" s="43" t="s">
        <v>70</v>
      </c>
      <c r="P8947" s="28" t="s">
        <v>48245</v>
      </c>
      <c r="Q8947" s="28" t="s">
        <v>48246</v>
      </c>
      <c r="R8947" s="44">
        <v>0</v>
      </c>
    </row>
    <row r="8948" spans="1:18" ht="127.5" x14ac:dyDescent="0.2">
      <c r="A8948" s="28" t="s">
        <v>54</v>
      </c>
      <c r="B8948" s="28" t="s">
        <v>6139</v>
      </c>
      <c r="C8948" s="28" t="s">
        <v>59</v>
      </c>
      <c r="D8948" s="28" t="s">
        <v>55</v>
      </c>
      <c r="E8948" s="37">
        <v>43222.535486111112</v>
      </c>
      <c r="F8948" s="28" t="s">
        <v>13794</v>
      </c>
      <c r="G8948" s="28" t="s">
        <v>48247</v>
      </c>
      <c r="H8948" s="28" t="s">
        <v>82</v>
      </c>
      <c r="I8948" s="28" t="s">
        <v>48248</v>
      </c>
      <c r="J8948" s="43" t="s">
        <v>13796</v>
      </c>
      <c r="K8948" s="43" t="s">
        <v>13797</v>
      </c>
      <c r="L8948" s="43" t="s">
        <v>13797</v>
      </c>
      <c r="M8948" s="43" t="s">
        <v>48249</v>
      </c>
      <c r="N8948" s="43" t="s">
        <v>176</v>
      </c>
      <c r="O8948" s="43" t="s">
        <v>177</v>
      </c>
      <c r="P8948" s="28" t="s">
        <v>48250</v>
      </c>
      <c r="Q8948" s="28" t="s">
        <v>48251</v>
      </c>
      <c r="R8948" s="44">
        <v>0</v>
      </c>
    </row>
    <row r="8949" spans="1:18" ht="76.5" x14ac:dyDescent="0.2">
      <c r="A8949" s="28" t="s">
        <v>54</v>
      </c>
      <c r="B8949" s="28" t="s">
        <v>6139</v>
      </c>
      <c r="C8949" s="28" t="s">
        <v>59</v>
      </c>
      <c r="D8949" s="28" t="s">
        <v>55</v>
      </c>
      <c r="E8949" s="37">
        <v>43222.59003472222</v>
      </c>
      <c r="F8949" s="28" t="s">
        <v>13794</v>
      </c>
      <c r="G8949" s="28" t="s">
        <v>48252</v>
      </c>
      <c r="H8949" s="28" t="s">
        <v>82</v>
      </c>
      <c r="I8949" s="28" t="s">
        <v>7198</v>
      </c>
      <c r="J8949" s="43" t="s">
        <v>13796</v>
      </c>
      <c r="K8949" s="43" t="s">
        <v>13797</v>
      </c>
      <c r="L8949" s="43" t="s">
        <v>13797</v>
      </c>
      <c r="M8949" s="43" t="s">
        <v>48253</v>
      </c>
      <c r="N8949" s="43" t="s">
        <v>1721</v>
      </c>
      <c r="O8949" s="43" t="s">
        <v>1722</v>
      </c>
      <c r="P8949" s="28" t="s">
        <v>48254</v>
      </c>
      <c r="Q8949" s="28" t="s">
        <v>48255</v>
      </c>
      <c r="R8949" s="44">
        <v>0</v>
      </c>
    </row>
    <row r="8950" spans="1:18" ht="102" x14ac:dyDescent="0.2">
      <c r="A8950" s="28" t="s">
        <v>54</v>
      </c>
      <c r="B8950" s="28" t="s">
        <v>6139</v>
      </c>
      <c r="C8950" s="28" t="s">
        <v>59</v>
      </c>
      <c r="D8950" s="28" t="s">
        <v>55</v>
      </c>
      <c r="E8950" s="37">
        <v>43222.590104166666</v>
      </c>
      <c r="F8950" s="28" t="s">
        <v>13794</v>
      </c>
      <c r="G8950" s="28" t="s">
        <v>48256</v>
      </c>
      <c r="H8950" s="28" t="s">
        <v>82</v>
      </c>
      <c r="I8950" s="28" t="s">
        <v>7727</v>
      </c>
      <c r="J8950" s="43" t="s">
        <v>13796</v>
      </c>
      <c r="K8950" s="43" t="s">
        <v>13797</v>
      </c>
      <c r="L8950" s="43" t="s">
        <v>13797</v>
      </c>
      <c r="M8950" s="43" t="s">
        <v>48257</v>
      </c>
      <c r="N8950" s="43" t="s">
        <v>1049</v>
      </c>
      <c r="O8950" s="43" t="s">
        <v>1050</v>
      </c>
      <c r="P8950" s="28" t="s">
        <v>48258</v>
      </c>
      <c r="Q8950" s="28" t="s">
        <v>48259</v>
      </c>
      <c r="R8950" s="44">
        <v>0</v>
      </c>
    </row>
    <row r="8951" spans="1:18" ht="89.25" x14ac:dyDescent="0.2">
      <c r="A8951" s="28" t="s">
        <v>54</v>
      </c>
      <c r="B8951" s="28" t="s">
        <v>6139</v>
      </c>
      <c r="C8951" s="28" t="s">
        <v>59</v>
      </c>
      <c r="D8951" s="28" t="s">
        <v>55</v>
      </c>
      <c r="E8951" s="37">
        <v>43222.615439814814</v>
      </c>
      <c r="F8951" s="28" t="s">
        <v>13794</v>
      </c>
      <c r="G8951" s="28" t="s">
        <v>48260</v>
      </c>
      <c r="H8951" s="28" t="s">
        <v>82</v>
      </c>
      <c r="I8951" s="28" t="s">
        <v>7604</v>
      </c>
      <c r="J8951" s="43" t="s">
        <v>13796</v>
      </c>
      <c r="K8951" s="43" t="s">
        <v>13797</v>
      </c>
      <c r="L8951" s="43" t="s">
        <v>13797</v>
      </c>
      <c r="M8951" s="43" t="s">
        <v>48261</v>
      </c>
      <c r="N8951" s="43" t="s">
        <v>583</v>
      </c>
      <c r="O8951" s="43" t="s">
        <v>584</v>
      </c>
      <c r="P8951" s="28" t="s">
        <v>48262</v>
      </c>
      <c r="Q8951" s="28" t="s">
        <v>48262</v>
      </c>
      <c r="R8951" s="44">
        <v>0</v>
      </c>
    </row>
    <row r="8952" spans="1:18" ht="140.25" x14ac:dyDescent="0.2">
      <c r="A8952" s="28" t="s">
        <v>54</v>
      </c>
      <c r="B8952" s="28" t="s">
        <v>6139</v>
      </c>
      <c r="C8952" s="28" t="s">
        <v>59</v>
      </c>
      <c r="D8952" s="28" t="s">
        <v>55</v>
      </c>
      <c r="E8952" s="37">
        <v>43222.621423611112</v>
      </c>
      <c r="F8952" s="28" t="s">
        <v>13794</v>
      </c>
      <c r="G8952" s="28" t="s">
        <v>48263</v>
      </c>
      <c r="H8952" s="28" t="s">
        <v>82</v>
      </c>
      <c r="I8952" s="28" t="s">
        <v>7173</v>
      </c>
      <c r="J8952" s="43" t="s">
        <v>13796</v>
      </c>
      <c r="K8952" s="43" t="s">
        <v>13797</v>
      </c>
      <c r="L8952" s="43" t="s">
        <v>13797</v>
      </c>
      <c r="M8952" s="43" t="s">
        <v>48264</v>
      </c>
      <c r="N8952" s="43" t="s">
        <v>84</v>
      </c>
      <c r="O8952" s="43" t="s">
        <v>85</v>
      </c>
      <c r="P8952" s="28" t="s">
        <v>48265</v>
      </c>
      <c r="Q8952" s="28" t="s">
        <v>48266</v>
      </c>
      <c r="R8952" s="44">
        <v>0</v>
      </c>
    </row>
    <row r="8953" spans="1:18" ht="127.5" x14ac:dyDescent="0.2">
      <c r="A8953" s="28" t="s">
        <v>54</v>
      </c>
      <c r="B8953" s="28" t="s">
        <v>6139</v>
      </c>
      <c r="C8953" s="28" t="s">
        <v>59</v>
      </c>
      <c r="D8953" s="28" t="s">
        <v>55</v>
      </c>
      <c r="E8953" s="37">
        <v>43222.632916666662</v>
      </c>
      <c r="F8953" s="28" t="s">
        <v>13794</v>
      </c>
      <c r="G8953" s="28" t="s">
        <v>48267</v>
      </c>
      <c r="H8953" s="28" t="s">
        <v>82</v>
      </c>
      <c r="I8953" s="28" t="s">
        <v>7334</v>
      </c>
      <c r="J8953" s="43" t="s">
        <v>13796</v>
      </c>
      <c r="K8953" s="43" t="s">
        <v>13797</v>
      </c>
      <c r="L8953" s="43" t="s">
        <v>13797</v>
      </c>
      <c r="M8953" s="43" t="s">
        <v>48268</v>
      </c>
      <c r="N8953" s="43" t="s">
        <v>129</v>
      </c>
      <c r="O8953" s="43" t="s">
        <v>130</v>
      </c>
      <c r="P8953" s="28" t="s">
        <v>48235</v>
      </c>
      <c r="Q8953" s="28" t="s">
        <v>48236</v>
      </c>
      <c r="R8953" s="44">
        <v>0</v>
      </c>
    </row>
    <row r="8954" spans="1:18" ht="89.25" x14ac:dyDescent="0.2">
      <c r="A8954" s="28" t="s">
        <v>54</v>
      </c>
      <c r="B8954" s="28" t="s">
        <v>6139</v>
      </c>
      <c r="C8954" s="28" t="s">
        <v>59</v>
      </c>
      <c r="D8954" s="28" t="s">
        <v>55</v>
      </c>
      <c r="E8954" s="37">
        <v>43222.65956018518</v>
      </c>
      <c r="F8954" s="28" t="s">
        <v>13794</v>
      </c>
      <c r="G8954" s="28" t="s">
        <v>48269</v>
      </c>
      <c r="H8954" s="28" t="s">
        <v>82</v>
      </c>
      <c r="I8954" s="28" t="s">
        <v>7787</v>
      </c>
      <c r="J8954" s="43" t="s">
        <v>13796</v>
      </c>
      <c r="K8954" s="43" t="s">
        <v>13797</v>
      </c>
      <c r="L8954" s="43" t="s">
        <v>13797</v>
      </c>
      <c r="M8954" s="43" t="s">
        <v>48270</v>
      </c>
      <c r="N8954" s="43" t="s">
        <v>5209</v>
      </c>
      <c r="O8954" s="43" t="s">
        <v>5210</v>
      </c>
      <c r="P8954" s="28" t="s">
        <v>48271</v>
      </c>
      <c r="Q8954" s="28" t="s">
        <v>48272</v>
      </c>
      <c r="R8954" s="44">
        <v>0</v>
      </c>
    </row>
    <row r="8955" spans="1:18" ht="140.25" x14ac:dyDescent="0.2">
      <c r="A8955" s="28" t="s">
        <v>54</v>
      </c>
      <c r="B8955" s="28" t="s">
        <v>6139</v>
      </c>
      <c r="C8955" s="28" t="s">
        <v>59</v>
      </c>
      <c r="D8955" s="28" t="s">
        <v>55</v>
      </c>
      <c r="E8955" s="37">
        <v>43223.408993055556</v>
      </c>
      <c r="F8955" s="28" t="s">
        <v>13794</v>
      </c>
      <c r="G8955" s="28" t="s">
        <v>48273</v>
      </c>
      <c r="H8955" s="28" t="s">
        <v>82</v>
      </c>
      <c r="I8955" s="28" t="s">
        <v>7734</v>
      </c>
      <c r="J8955" s="43" t="s">
        <v>13796</v>
      </c>
      <c r="K8955" s="43" t="s">
        <v>13797</v>
      </c>
      <c r="L8955" s="43" t="s">
        <v>13797</v>
      </c>
      <c r="M8955" s="43" t="s">
        <v>48274</v>
      </c>
      <c r="N8955" s="43" t="s">
        <v>1721</v>
      </c>
      <c r="O8955" s="43" t="s">
        <v>1722</v>
      </c>
      <c r="P8955" s="28" t="s">
        <v>48275</v>
      </c>
      <c r="Q8955" s="28" t="s">
        <v>48276</v>
      </c>
      <c r="R8955" s="44">
        <v>0</v>
      </c>
    </row>
    <row r="8956" spans="1:18" ht="89.25" x14ac:dyDescent="0.2">
      <c r="A8956" s="28" t="s">
        <v>54</v>
      </c>
      <c r="B8956" s="28" t="s">
        <v>6139</v>
      </c>
      <c r="C8956" s="28" t="s">
        <v>59</v>
      </c>
      <c r="D8956" s="28" t="s">
        <v>55</v>
      </c>
      <c r="E8956" s="37">
        <v>43224.454976851848</v>
      </c>
      <c r="F8956" s="28" t="s">
        <v>13794</v>
      </c>
      <c r="G8956" s="28" t="s">
        <v>48277</v>
      </c>
      <c r="H8956" s="28" t="s">
        <v>82</v>
      </c>
      <c r="I8956" s="28" t="s">
        <v>48278</v>
      </c>
      <c r="J8956" s="43" t="s">
        <v>13796</v>
      </c>
      <c r="K8956" s="43" t="s">
        <v>13797</v>
      </c>
      <c r="L8956" s="43" t="s">
        <v>13797</v>
      </c>
      <c r="M8956" s="43" t="s">
        <v>48279</v>
      </c>
      <c r="N8956" s="43" t="s">
        <v>116</v>
      </c>
      <c r="O8956" s="43" t="s">
        <v>117</v>
      </c>
      <c r="P8956" s="28" t="s">
        <v>34100</v>
      </c>
      <c r="Q8956" s="28" t="s">
        <v>34100</v>
      </c>
      <c r="R8956" s="44">
        <v>0</v>
      </c>
    </row>
    <row r="8957" spans="1:18" ht="114.75" x14ac:dyDescent="0.2">
      <c r="A8957" s="28" t="s">
        <v>54</v>
      </c>
      <c r="B8957" s="28" t="s">
        <v>6139</v>
      </c>
      <c r="C8957" s="28" t="s">
        <v>59</v>
      </c>
      <c r="D8957" s="28" t="s">
        <v>55</v>
      </c>
      <c r="E8957" s="37">
        <v>43224.45585648148</v>
      </c>
      <c r="F8957" s="28" t="s">
        <v>13794</v>
      </c>
      <c r="G8957" s="28" t="s">
        <v>48280</v>
      </c>
      <c r="H8957" s="28" t="s">
        <v>82</v>
      </c>
      <c r="I8957" s="28" t="s">
        <v>6686</v>
      </c>
      <c r="J8957" s="43" t="s">
        <v>13796</v>
      </c>
      <c r="K8957" s="43" t="s">
        <v>13797</v>
      </c>
      <c r="L8957" s="43" t="s">
        <v>13797</v>
      </c>
      <c r="M8957" s="43" t="s">
        <v>48281</v>
      </c>
      <c r="N8957" s="43" t="s">
        <v>116</v>
      </c>
      <c r="O8957" s="43" t="s">
        <v>117</v>
      </c>
      <c r="P8957" s="28" t="s">
        <v>34100</v>
      </c>
      <c r="Q8957" s="28" t="s">
        <v>34100</v>
      </c>
      <c r="R8957" s="44">
        <v>0</v>
      </c>
    </row>
    <row r="8958" spans="1:18" ht="127.5" x14ac:dyDescent="0.2">
      <c r="A8958" s="28" t="s">
        <v>54</v>
      </c>
      <c r="B8958" s="28" t="s">
        <v>6139</v>
      </c>
      <c r="C8958" s="28" t="s">
        <v>59</v>
      </c>
      <c r="D8958" s="28" t="s">
        <v>55</v>
      </c>
      <c r="E8958" s="37">
        <v>43224.468506944446</v>
      </c>
      <c r="F8958" s="28" t="s">
        <v>13794</v>
      </c>
      <c r="G8958" s="28" t="s">
        <v>48282</v>
      </c>
      <c r="H8958" s="28" t="s">
        <v>82</v>
      </c>
      <c r="I8958" s="28" t="s">
        <v>7086</v>
      </c>
      <c r="J8958" s="43" t="s">
        <v>13796</v>
      </c>
      <c r="K8958" s="43" t="s">
        <v>13797</v>
      </c>
      <c r="L8958" s="43" t="s">
        <v>13797</v>
      </c>
      <c r="M8958" s="43" t="s">
        <v>48283</v>
      </c>
      <c r="N8958" s="43" t="s">
        <v>84</v>
      </c>
      <c r="O8958" s="43" t="s">
        <v>85</v>
      </c>
      <c r="P8958" s="28" t="s">
        <v>48284</v>
      </c>
      <c r="Q8958" s="28" t="s">
        <v>48285</v>
      </c>
      <c r="R8958" s="44">
        <v>0</v>
      </c>
    </row>
    <row r="8959" spans="1:18" ht="89.25" x14ac:dyDescent="0.2">
      <c r="A8959" s="28" t="s">
        <v>54</v>
      </c>
      <c r="B8959" s="28" t="s">
        <v>6139</v>
      </c>
      <c r="C8959" s="28" t="s">
        <v>59</v>
      </c>
      <c r="D8959" s="28" t="s">
        <v>55</v>
      </c>
      <c r="E8959" s="37">
        <v>43224.522013888884</v>
      </c>
      <c r="F8959" s="28" t="s">
        <v>13794</v>
      </c>
      <c r="G8959" s="28" t="s">
        <v>48286</v>
      </c>
      <c r="H8959" s="28" t="s">
        <v>82</v>
      </c>
      <c r="I8959" s="28" t="s">
        <v>6373</v>
      </c>
      <c r="J8959" s="43" t="s">
        <v>13796</v>
      </c>
      <c r="K8959" s="43" t="s">
        <v>13797</v>
      </c>
      <c r="L8959" s="43" t="s">
        <v>13797</v>
      </c>
      <c r="M8959" s="43" t="s">
        <v>48287</v>
      </c>
      <c r="N8959" s="43" t="s">
        <v>1465</v>
      </c>
      <c r="O8959" s="43" t="s">
        <v>1466</v>
      </c>
      <c r="P8959" s="28" t="s">
        <v>34100</v>
      </c>
      <c r="Q8959" s="28" t="s">
        <v>34100</v>
      </c>
      <c r="R8959" s="44">
        <v>0</v>
      </c>
    </row>
    <row r="8960" spans="1:18" ht="89.25" x14ac:dyDescent="0.2">
      <c r="A8960" s="28" t="s">
        <v>54</v>
      </c>
      <c r="B8960" s="28" t="s">
        <v>6139</v>
      </c>
      <c r="C8960" s="28" t="s">
        <v>59</v>
      </c>
      <c r="D8960" s="28" t="s">
        <v>55</v>
      </c>
      <c r="E8960" s="37">
        <v>43228.425381944442</v>
      </c>
      <c r="F8960" s="28" t="s">
        <v>13794</v>
      </c>
      <c r="G8960" s="28" t="s">
        <v>48288</v>
      </c>
      <c r="H8960" s="28" t="s">
        <v>82</v>
      </c>
      <c r="I8960" s="28" t="s">
        <v>6692</v>
      </c>
      <c r="J8960" s="43" t="s">
        <v>13796</v>
      </c>
      <c r="K8960" s="43" t="s">
        <v>13797</v>
      </c>
      <c r="L8960" s="43" t="s">
        <v>13797</v>
      </c>
      <c r="M8960" s="43" t="s">
        <v>48289</v>
      </c>
      <c r="N8960" s="43" t="s">
        <v>877</v>
      </c>
      <c r="O8960" s="43" t="s">
        <v>878</v>
      </c>
      <c r="P8960" s="28" t="s">
        <v>48290</v>
      </c>
      <c r="Q8960" s="28" t="s">
        <v>48291</v>
      </c>
      <c r="R8960" s="44">
        <v>0</v>
      </c>
    </row>
    <row r="8961" spans="1:18" ht="127.5" x14ac:dyDescent="0.2">
      <c r="A8961" s="28" t="s">
        <v>54</v>
      </c>
      <c r="B8961" s="28" t="s">
        <v>6139</v>
      </c>
      <c r="C8961" s="28" t="s">
        <v>59</v>
      </c>
      <c r="D8961" s="28" t="s">
        <v>55</v>
      </c>
      <c r="E8961" s="37">
        <v>43228.55563657407</v>
      </c>
      <c r="F8961" s="28" t="s">
        <v>13794</v>
      </c>
      <c r="G8961" s="28" t="s">
        <v>48292</v>
      </c>
      <c r="H8961" s="28" t="s">
        <v>82</v>
      </c>
      <c r="I8961" s="28" t="s">
        <v>7738</v>
      </c>
      <c r="J8961" s="43" t="s">
        <v>13796</v>
      </c>
      <c r="K8961" s="43" t="s">
        <v>13797</v>
      </c>
      <c r="L8961" s="43" t="s">
        <v>13797</v>
      </c>
      <c r="M8961" s="43" t="s">
        <v>48293</v>
      </c>
      <c r="N8961" s="43" t="s">
        <v>1205</v>
      </c>
      <c r="O8961" s="43" t="s">
        <v>1206</v>
      </c>
      <c r="P8961" s="28" t="s">
        <v>48262</v>
      </c>
      <c r="Q8961" s="28" t="s">
        <v>48262</v>
      </c>
      <c r="R8961" s="44">
        <v>0</v>
      </c>
    </row>
    <row r="8962" spans="1:18" ht="114.75" x14ac:dyDescent="0.2">
      <c r="A8962" s="28" t="s">
        <v>54</v>
      </c>
      <c r="B8962" s="28" t="s">
        <v>6139</v>
      </c>
      <c r="C8962" s="28" t="s">
        <v>59</v>
      </c>
      <c r="D8962" s="28" t="s">
        <v>55</v>
      </c>
      <c r="E8962" s="37">
        <v>43228.615787037037</v>
      </c>
      <c r="F8962" s="28" t="s">
        <v>13794</v>
      </c>
      <c r="G8962" s="28" t="s">
        <v>48294</v>
      </c>
      <c r="H8962" s="28" t="s">
        <v>82</v>
      </c>
      <c r="I8962" s="28" t="s">
        <v>6179</v>
      </c>
      <c r="J8962" s="43" t="s">
        <v>13796</v>
      </c>
      <c r="K8962" s="43" t="s">
        <v>13797</v>
      </c>
      <c r="L8962" s="43" t="s">
        <v>13797</v>
      </c>
      <c r="M8962" s="43" t="s">
        <v>48295</v>
      </c>
      <c r="N8962" s="43" t="s">
        <v>90</v>
      </c>
      <c r="O8962" s="43" t="s">
        <v>91</v>
      </c>
      <c r="P8962" s="28" t="s">
        <v>48296</v>
      </c>
      <c r="Q8962" s="28" t="s">
        <v>48297</v>
      </c>
      <c r="R8962" s="44">
        <v>0</v>
      </c>
    </row>
    <row r="8963" spans="1:18" ht="140.25" x14ac:dyDescent="0.2">
      <c r="A8963" s="28" t="s">
        <v>54</v>
      </c>
      <c r="B8963" s="28" t="s">
        <v>6139</v>
      </c>
      <c r="C8963" s="28" t="s">
        <v>59</v>
      </c>
      <c r="D8963" s="28" t="s">
        <v>55</v>
      </c>
      <c r="E8963" s="37">
        <v>43228.623564814814</v>
      </c>
      <c r="F8963" s="28" t="s">
        <v>13794</v>
      </c>
      <c r="G8963" s="28" t="s">
        <v>48298</v>
      </c>
      <c r="H8963" s="28" t="s">
        <v>82</v>
      </c>
      <c r="I8963" s="28" t="s">
        <v>7197</v>
      </c>
      <c r="J8963" s="43" t="s">
        <v>13796</v>
      </c>
      <c r="K8963" s="43" t="s">
        <v>13797</v>
      </c>
      <c r="L8963" s="43" t="s">
        <v>13797</v>
      </c>
      <c r="M8963" s="43" t="s">
        <v>48299</v>
      </c>
      <c r="N8963" s="43" t="s">
        <v>84</v>
      </c>
      <c r="O8963" s="43" t="s">
        <v>85</v>
      </c>
      <c r="P8963" s="28" t="s">
        <v>48296</v>
      </c>
      <c r="Q8963" s="28" t="s">
        <v>48297</v>
      </c>
      <c r="R8963" s="44">
        <v>0</v>
      </c>
    </row>
    <row r="8964" spans="1:18" ht="89.25" x14ac:dyDescent="0.2">
      <c r="A8964" s="28" t="s">
        <v>54</v>
      </c>
      <c r="B8964" s="28" t="s">
        <v>6139</v>
      </c>
      <c r="C8964" s="28" t="s">
        <v>59</v>
      </c>
      <c r="D8964" s="28" t="s">
        <v>55</v>
      </c>
      <c r="E8964" s="37">
        <v>43229.387152777774</v>
      </c>
      <c r="F8964" s="28" t="s">
        <v>13794</v>
      </c>
      <c r="G8964" s="28" t="s">
        <v>48300</v>
      </c>
      <c r="H8964" s="28" t="s">
        <v>82</v>
      </c>
      <c r="I8964" s="28" t="s">
        <v>7546</v>
      </c>
      <c r="J8964" s="43" t="s">
        <v>13796</v>
      </c>
      <c r="K8964" s="43" t="s">
        <v>13797</v>
      </c>
      <c r="L8964" s="43" t="s">
        <v>13797</v>
      </c>
      <c r="M8964" s="43" t="s">
        <v>48301</v>
      </c>
      <c r="N8964" s="43" t="s">
        <v>877</v>
      </c>
      <c r="O8964" s="43" t="s">
        <v>878</v>
      </c>
      <c r="P8964" s="28" t="s">
        <v>48262</v>
      </c>
      <c r="Q8964" s="28" t="s">
        <v>48262</v>
      </c>
      <c r="R8964" s="44">
        <v>0</v>
      </c>
    </row>
    <row r="8965" spans="1:18" ht="89.25" x14ac:dyDescent="0.2">
      <c r="A8965" s="28" t="s">
        <v>54</v>
      </c>
      <c r="B8965" s="28" t="s">
        <v>6139</v>
      </c>
      <c r="C8965" s="28" t="s">
        <v>59</v>
      </c>
      <c r="D8965" s="28" t="s">
        <v>55</v>
      </c>
      <c r="E8965" s="37">
        <v>43229.510775462964</v>
      </c>
      <c r="F8965" s="28" t="s">
        <v>13794</v>
      </c>
      <c r="G8965" s="28" t="s">
        <v>48302</v>
      </c>
      <c r="H8965" s="28" t="s">
        <v>82</v>
      </c>
      <c r="I8965" s="28" t="s">
        <v>7446</v>
      </c>
      <c r="J8965" s="43" t="s">
        <v>13796</v>
      </c>
      <c r="K8965" s="43" t="s">
        <v>13797</v>
      </c>
      <c r="L8965" s="43" t="s">
        <v>13797</v>
      </c>
      <c r="M8965" s="43" t="s">
        <v>48303</v>
      </c>
      <c r="N8965" s="43" t="s">
        <v>794</v>
      </c>
      <c r="O8965" s="43" t="s">
        <v>795</v>
      </c>
      <c r="P8965" s="28" t="s">
        <v>48262</v>
      </c>
      <c r="Q8965" s="28" t="s">
        <v>48262</v>
      </c>
      <c r="R8965" s="44">
        <v>0</v>
      </c>
    </row>
    <row r="8966" spans="1:18" ht="89.25" x14ac:dyDescent="0.2">
      <c r="A8966" s="28" t="s">
        <v>54</v>
      </c>
      <c r="B8966" s="28" t="s">
        <v>6139</v>
      </c>
      <c r="C8966" s="28" t="s">
        <v>59</v>
      </c>
      <c r="D8966" s="28" t="s">
        <v>55</v>
      </c>
      <c r="E8966" s="37">
        <v>43231.435324074075</v>
      </c>
      <c r="F8966" s="28" t="s">
        <v>13794</v>
      </c>
      <c r="G8966" s="28" t="s">
        <v>48304</v>
      </c>
      <c r="H8966" s="28" t="s">
        <v>82</v>
      </c>
      <c r="I8966" s="28" t="s">
        <v>7081</v>
      </c>
      <c r="J8966" s="43" t="s">
        <v>13796</v>
      </c>
      <c r="K8966" s="43" t="s">
        <v>13797</v>
      </c>
      <c r="L8966" s="43" t="s">
        <v>13797</v>
      </c>
      <c r="M8966" s="43" t="s">
        <v>48305</v>
      </c>
      <c r="N8966" s="43" t="s">
        <v>1205</v>
      </c>
      <c r="O8966" s="43" t="s">
        <v>1206</v>
      </c>
      <c r="P8966" s="28" t="s">
        <v>48262</v>
      </c>
      <c r="Q8966" s="28" t="s">
        <v>48262</v>
      </c>
      <c r="R8966" s="44">
        <v>0</v>
      </c>
    </row>
    <row r="8967" spans="1:18" ht="114.75" x14ac:dyDescent="0.2">
      <c r="A8967" s="28" t="s">
        <v>54</v>
      </c>
      <c r="B8967" s="28" t="s">
        <v>6139</v>
      </c>
      <c r="C8967" s="28" t="s">
        <v>59</v>
      </c>
      <c r="D8967" s="28" t="s">
        <v>55</v>
      </c>
      <c r="E8967" s="37">
        <v>43232.497337962959</v>
      </c>
      <c r="F8967" s="28" t="s">
        <v>13794</v>
      </c>
      <c r="G8967" s="28" t="s">
        <v>48306</v>
      </c>
      <c r="H8967" s="28" t="s">
        <v>82</v>
      </c>
      <c r="I8967" s="28" t="s">
        <v>6517</v>
      </c>
      <c r="J8967" s="43" t="s">
        <v>13796</v>
      </c>
      <c r="K8967" s="43" t="s">
        <v>13797</v>
      </c>
      <c r="L8967" s="43" t="s">
        <v>13797</v>
      </c>
      <c r="M8967" s="43" t="s">
        <v>48307</v>
      </c>
      <c r="N8967" s="43" t="s">
        <v>84</v>
      </c>
      <c r="O8967" s="43" t="s">
        <v>85</v>
      </c>
      <c r="P8967" s="28" t="s">
        <v>48296</v>
      </c>
      <c r="Q8967" s="28" t="s">
        <v>48297</v>
      </c>
      <c r="R8967" s="44">
        <v>0</v>
      </c>
    </row>
    <row r="8968" spans="1:18" ht="127.5" x14ac:dyDescent="0.2">
      <c r="A8968" s="28" t="s">
        <v>54</v>
      </c>
      <c r="B8968" s="28" t="s">
        <v>6139</v>
      </c>
      <c r="C8968" s="28" t="s">
        <v>59</v>
      </c>
      <c r="D8968" s="28" t="s">
        <v>55</v>
      </c>
      <c r="E8968" s="37">
        <v>43234.446446759255</v>
      </c>
      <c r="F8968" s="28" t="s">
        <v>13794</v>
      </c>
      <c r="G8968" s="28" t="s">
        <v>48308</v>
      </c>
      <c r="H8968" s="28" t="s">
        <v>82</v>
      </c>
      <c r="I8968" s="28" t="s">
        <v>6315</v>
      </c>
      <c r="J8968" s="43" t="s">
        <v>13796</v>
      </c>
      <c r="K8968" s="43" t="s">
        <v>13797</v>
      </c>
      <c r="L8968" s="43" t="s">
        <v>13797</v>
      </c>
      <c r="M8968" s="43" t="s">
        <v>48309</v>
      </c>
      <c r="N8968" s="43" t="s">
        <v>540</v>
      </c>
      <c r="O8968" s="43" t="s">
        <v>541</v>
      </c>
      <c r="P8968" s="28" t="s">
        <v>48310</v>
      </c>
      <c r="Q8968" s="28" t="s">
        <v>48311</v>
      </c>
      <c r="R8968" s="44">
        <v>0</v>
      </c>
    </row>
    <row r="8969" spans="1:18" ht="89.25" x14ac:dyDescent="0.2">
      <c r="A8969" s="28" t="s">
        <v>54</v>
      </c>
      <c r="B8969" s="28" t="s">
        <v>6139</v>
      </c>
      <c r="C8969" s="28" t="s">
        <v>59</v>
      </c>
      <c r="D8969" s="28" t="s">
        <v>55</v>
      </c>
      <c r="E8969" s="37">
        <v>43234.503460648149</v>
      </c>
      <c r="F8969" s="28" t="s">
        <v>13794</v>
      </c>
      <c r="G8969" s="28" t="s">
        <v>48312</v>
      </c>
      <c r="H8969" s="28" t="s">
        <v>82</v>
      </c>
      <c r="I8969" s="28" t="s">
        <v>6501</v>
      </c>
      <c r="J8969" s="43" t="s">
        <v>13796</v>
      </c>
      <c r="K8969" s="43" t="s">
        <v>13797</v>
      </c>
      <c r="L8969" s="43" t="s">
        <v>13797</v>
      </c>
      <c r="M8969" s="43" t="s">
        <v>48313</v>
      </c>
      <c r="N8969" s="43" t="s">
        <v>2580</v>
      </c>
      <c r="O8969" s="43" t="s">
        <v>2581</v>
      </c>
      <c r="P8969" s="28" t="s">
        <v>48262</v>
      </c>
      <c r="Q8969" s="28" t="s">
        <v>48262</v>
      </c>
      <c r="R8969" s="44">
        <v>0</v>
      </c>
    </row>
    <row r="8970" spans="1:18" ht="89.25" x14ac:dyDescent="0.2">
      <c r="A8970" s="28" t="s">
        <v>54</v>
      </c>
      <c r="B8970" s="28" t="s">
        <v>6139</v>
      </c>
      <c r="C8970" s="28" t="s">
        <v>59</v>
      </c>
      <c r="D8970" s="28" t="s">
        <v>55</v>
      </c>
      <c r="E8970" s="37">
        <v>43234.640810185185</v>
      </c>
      <c r="F8970" s="28" t="s">
        <v>13794</v>
      </c>
      <c r="G8970" s="28" t="s">
        <v>48314</v>
      </c>
      <c r="H8970" s="28" t="s">
        <v>82</v>
      </c>
      <c r="I8970" s="28" t="s">
        <v>6322</v>
      </c>
      <c r="J8970" s="43" t="s">
        <v>13796</v>
      </c>
      <c r="K8970" s="43" t="s">
        <v>13797</v>
      </c>
      <c r="L8970" s="43" t="s">
        <v>13797</v>
      </c>
      <c r="M8970" s="43" t="s">
        <v>48315</v>
      </c>
      <c r="N8970" s="43" t="s">
        <v>1205</v>
      </c>
      <c r="O8970" s="43" t="s">
        <v>1206</v>
      </c>
      <c r="P8970" s="28" t="s">
        <v>48262</v>
      </c>
      <c r="Q8970" s="28" t="s">
        <v>48262</v>
      </c>
      <c r="R8970" s="44">
        <v>0</v>
      </c>
    </row>
    <row r="8971" spans="1:18" ht="89.25" x14ac:dyDescent="0.2">
      <c r="A8971" s="28" t="s">
        <v>54</v>
      </c>
      <c r="B8971" s="28" t="s">
        <v>6139</v>
      </c>
      <c r="C8971" s="28" t="s">
        <v>59</v>
      </c>
      <c r="D8971" s="28" t="s">
        <v>55</v>
      </c>
      <c r="E8971" s="37">
        <v>43235.430914351848</v>
      </c>
      <c r="F8971" s="28" t="s">
        <v>13794</v>
      </c>
      <c r="G8971" s="28" t="s">
        <v>48316</v>
      </c>
      <c r="H8971" s="28" t="s">
        <v>82</v>
      </c>
      <c r="I8971" s="28" t="s">
        <v>7153</v>
      </c>
      <c r="J8971" s="43" t="s">
        <v>13796</v>
      </c>
      <c r="K8971" s="43" t="s">
        <v>13797</v>
      </c>
      <c r="L8971" s="43" t="s">
        <v>13797</v>
      </c>
      <c r="M8971" s="43" t="s">
        <v>48317</v>
      </c>
      <c r="N8971" s="43" t="s">
        <v>333</v>
      </c>
      <c r="O8971" s="43" t="s">
        <v>334</v>
      </c>
      <c r="P8971" s="28" t="s">
        <v>48318</v>
      </c>
      <c r="Q8971" s="28" t="s">
        <v>48319</v>
      </c>
      <c r="R8971" s="44">
        <v>0</v>
      </c>
    </row>
    <row r="8972" spans="1:18" ht="89.25" x14ac:dyDescent="0.2">
      <c r="A8972" s="28" t="s">
        <v>54</v>
      </c>
      <c r="B8972" s="28" t="s">
        <v>6139</v>
      </c>
      <c r="C8972" s="28" t="s">
        <v>59</v>
      </c>
      <c r="D8972" s="28" t="s">
        <v>55</v>
      </c>
      <c r="E8972" s="37">
        <v>43235.501342592594</v>
      </c>
      <c r="F8972" s="28" t="s">
        <v>13794</v>
      </c>
      <c r="G8972" s="28" t="s">
        <v>48320</v>
      </c>
      <c r="H8972" s="28" t="s">
        <v>82</v>
      </c>
      <c r="I8972" s="28" t="s">
        <v>7492</v>
      </c>
      <c r="J8972" s="43" t="s">
        <v>13796</v>
      </c>
      <c r="K8972" s="43" t="s">
        <v>13797</v>
      </c>
      <c r="L8972" s="43" t="s">
        <v>13797</v>
      </c>
      <c r="M8972" s="43" t="s">
        <v>48321</v>
      </c>
      <c r="N8972" s="43" t="s">
        <v>2867</v>
      </c>
      <c r="O8972" s="43" t="s">
        <v>2868</v>
      </c>
      <c r="P8972" s="28" t="s">
        <v>48322</v>
      </c>
      <c r="Q8972" s="28" t="s">
        <v>48323</v>
      </c>
      <c r="R8972" s="44">
        <v>0</v>
      </c>
    </row>
    <row r="8973" spans="1:18" ht="89.25" x14ac:dyDescent="0.2">
      <c r="A8973" s="28" t="s">
        <v>54</v>
      </c>
      <c r="B8973" s="28" t="s">
        <v>6139</v>
      </c>
      <c r="C8973" s="28" t="s">
        <v>59</v>
      </c>
      <c r="D8973" s="28" t="s">
        <v>55</v>
      </c>
      <c r="E8973" s="37">
        <v>43235.588969907403</v>
      </c>
      <c r="F8973" s="28" t="s">
        <v>13794</v>
      </c>
      <c r="G8973" s="28" t="s">
        <v>48324</v>
      </c>
      <c r="H8973" s="28" t="s">
        <v>82</v>
      </c>
      <c r="I8973" s="28" t="s">
        <v>6863</v>
      </c>
      <c r="J8973" s="43" t="s">
        <v>13796</v>
      </c>
      <c r="K8973" s="43" t="s">
        <v>13797</v>
      </c>
      <c r="L8973" s="43" t="s">
        <v>13797</v>
      </c>
      <c r="M8973" s="43" t="s">
        <v>48325</v>
      </c>
      <c r="N8973" s="43" t="s">
        <v>1205</v>
      </c>
      <c r="O8973" s="43" t="s">
        <v>1206</v>
      </c>
      <c r="P8973" s="28" t="s">
        <v>48326</v>
      </c>
      <c r="Q8973" s="28" t="s">
        <v>48327</v>
      </c>
      <c r="R8973" s="44">
        <v>0</v>
      </c>
    </row>
    <row r="8974" spans="1:18" ht="114.75" x14ac:dyDescent="0.2">
      <c r="A8974" s="28" t="s">
        <v>54</v>
      </c>
      <c r="B8974" s="28" t="s">
        <v>6139</v>
      </c>
      <c r="C8974" s="28" t="s">
        <v>59</v>
      </c>
      <c r="D8974" s="28" t="s">
        <v>55</v>
      </c>
      <c r="E8974" s="37">
        <v>43235.594988425924</v>
      </c>
      <c r="F8974" s="28" t="s">
        <v>13794</v>
      </c>
      <c r="G8974" s="28" t="s">
        <v>48328</v>
      </c>
      <c r="H8974" s="28" t="s">
        <v>82</v>
      </c>
      <c r="I8974" s="28" t="s">
        <v>6522</v>
      </c>
      <c r="J8974" s="43" t="s">
        <v>13796</v>
      </c>
      <c r="K8974" s="43" t="s">
        <v>13797</v>
      </c>
      <c r="L8974" s="43" t="s">
        <v>13797</v>
      </c>
      <c r="M8974" s="43" t="s">
        <v>48329</v>
      </c>
      <c r="N8974" s="43" t="s">
        <v>116</v>
      </c>
      <c r="O8974" s="43" t="s">
        <v>117</v>
      </c>
      <c r="P8974" s="28" t="s">
        <v>48330</v>
      </c>
      <c r="Q8974" s="28" t="s">
        <v>48331</v>
      </c>
      <c r="R8974" s="44">
        <v>0</v>
      </c>
    </row>
    <row r="8975" spans="1:18" ht="89.25" x14ac:dyDescent="0.2">
      <c r="A8975" s="28" t="s">
        <v>54</v>
      </c>
      <c r="B8975" s="28" t="s">
        <v>6139</v>
      </c>
      <c r="C8975" s="28" t="s">
        <v>59</v>
      </c>
      <c r="D8975" s="28" t="s">
        <v>55</v>
      </c>
      <c r="E8975" s="37">
        <v>43235.61440972222</v>
      </c>
      <c r="F8975" s="28" t="s">
        <v>13794</v>
      </c>
      <c r="G8975" s="28" t="s">
        <v>48332</v>
      </c>
      <c r="H8975" s="28" t="s">
        <v>82</v>
      </c>
      <c r="I8975" s="28" t="s">
        <v>6926</v>
      </c>
      <c r="J8975" s="43" t="s">
        <v>13796</v>
      </c>
      <c r="K8975" s="43" t="s">
        <v>13797</v>
      </c>
      <c r="L8975" s="43" t="s">
        <v>13797</v>
      </c>
      <c r="M8975" s="43" t="s">
        <v>48333</v>
      </c>
      <c r="N8975" s="43" t="s">
        <v>148</v>
      </c>
      <c r="O8975" s="43" t="s">
        <v>149</v>
      </c>
      <c r="P8975" s="28" t="s">
        <v>48334</v>
      </c>
      <c r="Q8975" s="28" t="s">
        <v>48335</v>
      </c>
      <c r="R8975" s="44">
        <v>0</v>
      </c>
    </row>
    <row r="8976" spans="1:18" ht="89.25" x14ac:dyDescent="0.2">
      <c r="A8976" s="28" t="s">
        <v>54</v>
      </c>
      <c r="B8976" s="28" t="s">
        <v>6139</v>
      </c>
      <c r="C8976" s="28" t="s">
        <v>59</v>
      </c>
      <c r="D8976" s="28" t="s">
        <v>55</v>
      </c>
      <c r="E8976" s="37">
        <v>43235.645740740736</v>
      </c>
      <c r="F8976" s="28" t="s">
        <v>13794</v>
      </c>
      <c r="G8976" s="28" t="s">
        <v>48336</v>
      </c>
      <c r="H8976" s="28" t="s">
        <v>82</v>
      </c>
      <c r="I8976" s="28" t="s">
        <v>7515</v>
      </c>
      <c r="J8976" s="43" t="s">
        <v>13796</v>
      </c>
      <c r="K8976" s="43" t="s">
        <v>13797</v>
      </c>
      <c r="L8976" s="43" t="s">
        <v>13797</v>
      </c>
      <c r="M8976" s="43" t="s">
        <v>48337</v>
      </c>
      <c r="N8976" s="43" t="s">
        <v>69</v>
      </c>
      <c r="O8976" s="43" t="s">
        <v>70</v>
      </c>
      <c r="P8976" s="28" t="s">
        <v>48338</v>
      </c>
      <c r="Q8976" s="28" t="s">
        <v>48339</v>
      </c>
      <c r="R8976" s="44">
        <v>0</v>
      </c>
    </row>
    <row r="8977" spans="1:18" ht="102" x14ac:dyDescent="0.2">
      <c r="A8977" s="28" t="s">
        <v>54</v>
      </c>
      <c r="B8977" s="28" t="s">
        <v>6139</v>
      </c>
      <c r="C8977" s="28" t="s">
        <v>59</v>
      </c>
      <c r="D8977" s="28" t="s">
        <v>55</v>
      </c>
      <c r="E8977" s="37">
        <v>43237.484803240739</v>
      </c>
      <c r="F8977" s="28" t="s">
        <v>13794</v>
      </c>
      <c r="G8977" s="28" t="s">
        <v>48340</v>
      </c>
      <c r="H8977" s="28" t="s">
        <v>82</v>
      </c>
      <c r="I8977" s="28" t="s">
        <v>6664</v>
      </c>
      <c r="J8977" s="43" t="s">
        <v>13796</v>
      </c>
      <c r="K8977" s="43" t="s">
        <v>13797</v>
      </c>
      <c r="L8977" s="43" t="s">
        <v>13797</v>
      </c>
      <c r="M8977" s="43" t="s">
        <v>48341</v>
      </c>
      <c r="N8977" s="43" t="s">
        <v>1031</v>
      </c>
      <c r="O8977" s="43" t="s">
        <v>1032</v>
      </c>
      <c r="P8977" s="28" t="s">
        <v>48342</v>
      </c>
      <c r="Q8977" s="28" t="s">
        <v>48343</v>
      </c>
      <c r="R8977" s="44">
        <v>0</v>
      </c>
    </row>
    <row r="8978" spans="1:18" ht="89.25" x14ac:dyDescent="0.2">
      <c r="A8978" s="28" t="s">
        <v>54</v>
      </c>
      <c r="B8978" s="28" t="s">
        <v>6139</v>
      </c>
      <c r="C8978" s="28" t="s">
        <v>59</v>
      </c>
      <c r="D8978" s="28" t="s">
        <v>55</v>
      </c>
      <c r="E8978" s="37">
        <v>43237.490636574075</v>
      </c>
      <c r="F8978" s="28" t="s">
        <v>13794</v>
      </c>
      <c r="G8978" s="28" t="s">
        <v>48344</v>
      </c>
      <c r="H8978" s="28" t="s">
        <v>82</v>
      </c>
      <c r="I8978" s="28" t="s">
        <v>48345</v>
      </c>
      <c r="J8978" s="43" t="s">
        <v>13796</v>
      </c>
      <c r="K8978" s="43" t="s">
        <v>13797</v>
      </c>
      <c r="L8978" s="43" t="s">
        <v>13797</v>
      </c>
      <c r="M8978" s="43" t="s">
        <v>48346</v>
      </c>
      <c r="N8978" s="43" t="s">
        <v>148</v>
      </c>
      <c r="O8978" s="43" t="s">
        <v>149</v>
      </c>
      <c r="P8978" s="28" t="s">
        <v>48347</v>
      </c>
      <c r="Q8978" s="28" t="s">
        <v>48348</v>
      </c>
      <c r="R8978" s="44">
        <v>0</v>
      </c>
    </row>
    <row r="8979" spans="1:18" ht="127.5" x14ac:dyDescent="0.2">
      <c r="A8979" s="28" t="s">
        <v>54</v>
      </c>
      <c r="B8979" s="28" t="s">
        <v>6139</v>
      </c>
      <c r="C8979" s="28" t="s">
        <v>59</v>
      </c>
      <c r="D8979" s="28" t="s">
        <v>55</v>
      </c>
      <c r="E8979" s="37">
        <v>43237.529166666667</v>
      </c>
      <c r="F8979" s="28" t="s">
        <v>13794</v>
      </c>
      <c r="G8979" s="28" t="s">
        <v>48349</v>
      </c>
      <c r="H8979" s="28" t="s">
        <v>82</v>
      </c>
      <c r="I8979" s="28" t="s">
        <v>7408</v>
      </c>
      <c r="J8979" s="43" t="s">
        <v>13796</v>
      </c>
      <c r="K8979" s="43" t="s">
        <v>13797</v>
      </c>
      <c r="L8979" s="43" t="s">
        <v>13797</v>
      </c>
      <c r="M8979" s="43" t="s">
        <v>48350</v>
      </c>
      <c r="N8979" s="43" t="s">
        <v>1205</v>
      </c>
      <c r="O8979" s="43" t="s">
        <v>1206</v>
      </c>
      <c r="P8979" s="28" t="s">
        <v>48351</v>
      </c>
      <c r="Q8979" s="28" t="s">
        <v>48352</v>
      </c>
      <c r="R8979" s="44">
        <v>0</v>
      </c>
    </row>
    <row r="8980" spans="1:18" ht="127.5" x14ac:dyDescent="0.2">
      <c r="A8980" s="28" t="s">
        <v>54</v>
      </c>
      <c r="B8980" s="28" t="s">
        <v>6139</v>
      </c>
      <c r="C8980" s="28" t="s">
        <v>59</v>
      </c>
      <c r="D8980" s="28" t="s">
        <v>55</v>
      </c>
      <c r="E8980" s="37">
        <v>43237.672106481477</v>
      </c>
      <c r="F8980" s="28" t="s">
        <v>13794</v>
      </c>
      <c r="G8980" s="28" t="s">
        <v>48353</v>
      </c>
      <c r="H8980" s="28" t="s">
        <v>82</v>
      </c>
      <c r="I8980" s="28" t="s">
        <v>7090</v>
      </c>
      <c r="J8980" s="43" t="s">
        <v>13796</v>
      </c>
      <c r="K8980" s="43" t="s">
        <v>13797</v>
      </c>
      <c r="L8980" s="43" t="s">
        <v>13797</v>
      </c>
      <c r="M8980" s="43" t="s">
        <v>48354</v>
      </c>
      <c r="N8980" s="43" t="s">
        <v>540</v>
      </c>
      <c r="O8980" s="43" t="s">
        <v>541</v>
      </c>
      <c r="P8980" s="28" t="s">
        <v>34100</v>
      </c>
      <c r="Q8980" s="28" t="s">
        <v>34100</v>
      </c>
      <c r="R8980" s="44">
        <v>0</v>
      </c>
    </row>
    <row r="8981" spans="1:18" ht="140.25" x14ac:dyDescent="0.2">
      <c r="A8981" s="28" t="s">
        <v>54</v>
      </c>
      <c r="B8981" s="28" t="s">
        <v>6139</v>
      </c>
      <c r="C8981" s="28" t="s">
        <v>59</v>
      </c>
      <c r="D8981" s="28" t="s">
        <v>55</v>
      </c>
      <c r="E8981" s="37">
        <v>43238.327696759261</v>
      </c>
      <c r="F8981" s="28" t="s">
        <v>13794</v>
      </c>
      <c r="G8981" s="28" t="s">
        <v>48355</v>
      </c>
      <c r="H8981" s="28" t="s">
        <v>82</v>
      </c>
      <c r="I8981" s="28" t="s">
        <v>7613</v>
      </c>
      <c r="J8981" s="43" t="s">
        <v>13796</v>
      </c>
      <c r="K8981" s="43" t="s">
        <v>13797</v>
      </c>
      <c r="L8981" s="43" t="s">
        <v>13797</v>
      </c>
      <c r="M8981" s="43" t="s">
        <v>48356</v>
      </c>
      <c r="N8981" s="43" t="s">
        <v>239</v>
      </c>
      <c r="O8981" s="43" t="s">
        <v>240</v>
      </c>
      <c r="P8981" s="28" t="s">
        <v>48357</v>
      </c>
      <c r="Q8981" s="28" t="s">
        <v>48358</v>
      </c>
      <c r="R8981" s="44">
        <v>0</v>
      </c>
    </row>
    <row r="8982" spans="1:18" ht="89.25" x14ac:dyDescent="0.2">
      <c r="A8982" s="28" t="s">
        <v>54</v>
      </c>
      <c r="B8982" s="28" t="s">
        <v>6139</v>
      </c>
      <c r="C8982" s="28" t="s">
        <v>59</v>
      </c>
      <c r="D8982" s="28" t="s">
        <v>55</v>
      </c>
      <c r="E8982" s="37">
        <v>43238.539201388885</v>
      </c>
      <c r="F8982" s="28" t="s">
        <v>13794</v>
      </c>
      <c r="G8982" s="28" t="s">
        <v>48359</v>
      </c>
      <c r="H8982" s="28" t="s">
        <v>82</v>
      </c>
      <c r="I8982" s="28" t="s">
        <v>7403</v>
      </c>
      <c r="J8982" s="43" t="s">
        <v>13796</v>
      </c>
      <c r="K8982" s="43" t="s">
        <v>13797</v>
      </c>
      <c r="L8982" s="43" t="s">
        <v>13797</v>
      </c>
      <c r="M8982" s="43" t="s">
        <v>48360</v>
      </c>
      <c r="N8982" s="43" t="s">
        <v>4267</v>
      </c>
      <c r="O8982" s="43" t="s">
        <v>4268</v>
      </c>
      <c r="P8982" s="28" t="s">
        <v>48361</v>
      </c>
      <c r="Q8982" s="28" t="s">
        <v>48362</v>
      </c>
      <c r="R8982" s="44">
        <v>0</v>
      </c>
    </row>
    <row r="8983" spans="1:18" ht="127.5" x14ac:dyDescent="0.2">
      <c r="A8983" s="28" t="s">
        <v>54</v>
      </c>
      <c r="B8983" s="28" t="s">
        <v>6139</v>
      </c>
      <c r="C8983" s="28" t="s">
        <v>59</v>
      </c>
      <c r="D8983" s="28" t="s">
        <v>55</v>
      </c>
      <c r="E8983" s="37">
        <v>43241.452893518515</v>
      </c>
      <c r="F8983" s="28" t="s">
        <v>13794</v>
      </c>
      <c r="G8983" s="28" t="s">
        <v>48363</v>
      </c>
      <c r="H8983" s="28" t="s">
        <v>82</v>
      </c>
      <c r="I8983" s="28" t="s">
        <v>6222</v>
      </c>
      <c r="J8983" s="43" t="s">
        <v>13796</v>
      </c>
      <c r="K8983" s="43" t="s">
        <v>13797</v>
      </c>
      <c r="L8983" s="43" t="s">
        <v>13797</v>
      </c>
      <c r="M8983" s="43" t="s">
        <v>48364</v>
      </c>
      <c r="N8983" s="43" t="s">
        <v>1205</v>
      </c>
      <c r="O8983" s="43" t="s">
        <v>1206</v>
      </c>
      <c r="P8983" s="28" t="s">
        <v>48351</v>
      </c>
      <c r="Q8983" s="28" t="s">
        <v>48352</v>
      </c>
      <c r="R8983" s="44">
        <v>0</v>
      </c>
    </row>
    <row r="8984" spans="1:18" ht="89.25" x14ac:dyDescent="0.2">
      <c r="A8984" s="28" t="s">
        <v>54</v>
      </c>
      <c r="B8984" s="28" t="s">
        <v>6139</v>
      </c>
      <c r="C8984" s="28" t="s">
        <v>59</v>
      </c>
      <c r="D8984" s="28" t="s">
        <v>55</v>
      </c>
      <c r="E8984" s="37">
        <v>43242.481840277775</v>
      </c>
      <c r="F8984" s="28" t="s">
        <v>13794</v>
      </c>
      <c r="G8984" s="28" t="s">
        <v>48365</v>
      </c>
      <c r="H8984" s="28" t="s">
        <v>82</v>
      </c>
      <c r="I8984" s="28" t="s">
        <v>7452</v>
      </c>
      <c r="J8984" s="43" t="s">
        <v>13796</v>
      </c>
      <c r="K8984" s="43" t="s">
        <v>13797</v>
      </c>
      <c r="L8984" s="43" t="s">
        <v>13797</v>
      </c>
      <c r="M8984" s="43" t="s">
        <v>48366</v>
      </c>
      <c r="N8984" s="43" t="s">
        <v>2925</v>
      </c>
      <c r="O8984" s="43" t="s">
        <v>2926</v>
      </c>
      <c r="P8984" s="28" t="s">
        <v>48262</v>
      </c>
      <c r="Q8984" s="28" t="s">
        <v>48262</v>
      </c>
      <c r="R8984" s="44">
        <v>0</v>
      </c>
    </row>
    <row r="8985" spans="1:18" ht="89.25" x14ac:dyDescent="0.2">
      <c r="A8985" s="28" t="s">
        <v>54</v>
      </c>
      <c r="B8985" s="28" t="s">
        <v>6139</v>
      </c>
      <c r="C8985" s="28" t="s">
        <v>59</v>
      </c>
      <c r="D8985" s="28" t="s">
        <v>55</v>
      </c>
      <c r="E8985" s="37">
        <v>43242.485891203702</v>
      </c>
      <c r="F8985" s="28" t="s">
        <v>13794</v>
      </c>
      <c r="G8985" s="28" t="s">
        <v>48367</v>
      </c>
      <c r="H8985" s="28" t="s">
        <v>82</v>
      </c>
      <c r="I8985" s="28" t="s">
        <v>6847</v>
      </c>
      <c r="J8985" s="43" t="s">
        <v>13796</v>
      </c>
      <c r="K8985" s="43" t="s">
        <v>13797</v>
      </c>
      <c r="L8985" s="43" t="s">
        <v>13797</v>
      </c>
      <c r="M8985" s="43" t="s">
        <v>48368</v>
      </c>
      <c r="N8985" s="43" t="s">
        <v>116</v>
      </c>
      <c r="O8985" s="43" t="s">
        <v>117</v>
      </c>
      <c r="P8985" s="28" t="s">
        <v>48369</v>
      </c>
      <c r="Q8985" s="28" t="s">
        <v>48370</v>
      </c>
      <c r="R8985" s="44">
        <v>0</v>
      </c>
    </row>
    <row r="8986" spans="1:18" ht="89.25" x14ac:dyDescent="0.2">
      <c r="A8986" s="28" t="s">
        <v>54</v>
      </c>
      <c r="B8986" s="28" t="s">
        <v>6139</v>
      </c>
      <c r="C8986" s="28" t="s">
        <v>59</v>
      </c>
      <c r="D8986" s="28" t="s">
        <v>55</v>
      </c>
      <c r="E8986" s="37">
        <v>43243.56894675926</v>
      </c>
      <c r="F8986" s="28" t="s">
        <v>13794</v>
      </c>
      <c r="G8986" s="28" t="s">
        <v>48371</v>
      </c>
      <c r="H8986" s="28" t="s">
        <v>82</v>
      </c>
      <c r="I8986" s="28" t="s">
        <v>7527</v>
      </c>
      <c r="J8986" s="43" t="s">
        <v>13796</v>
      </c>
      <c r="K8986" s="43" t="s">
        <v>13797</v>
      </c>
      <c r="L8986" s="43" t="s">
        <v>13797</v>
      </c>
      <c r="M8986" s="43" t="s">
        <v>48372</v>
      </c>
      <c r="N8986" s="43" t="s">
        <v>428</v>
      </c>
      <c r="O8986" s="43" t="s">
        <v>429</v>
      </c>
      <c r="P8986" s="28" t="s">
        <v>48262</v>
      </c>
      <c r="Q8986" s="28" t="s">
        <v>48262</v>
      </c>
      <c r="R8986" s="44">
        <v>0</v>
      </c>
    </row>
    <row r="8987" spans="1:18" ht="140.25" x14ac:dyDescent="0.2">
      <c r="A8987" s="28" t="s">
        <v>54</v>
      </c>
      <c r="B8987" s="28" t="s">
        <v>6139</v>
      </c>
      <c r="C8987" s="28" t="s">
        <v>59</v>
      </c>
      <c r="D8987" s="28" t="s">
        <v>55</v>
      </c>
      <c r="E8987" s="37">
        <v>43243.583634259259</v>
      </c>
      <c r="F8987" s="28" t="s">
        <v>13794</v>
      </c>
      <c r="G8987" s="28" t="s">
        <v>48373</v>
      </c>
      <c r="H8987" s="28" t="s">
        <v>82</v>
      </c>
      <c r="I8987" s="28" t="s">
        <v>7244</v>
      </c>
      <c r="J8987" s="43" t="s">
        <v>13796</v>
      </c>
      <c r="K8987" s="43" t="s">
        <v>13797</v>
      </c>
      <c r="L8987" s="43" t="s">
        <v>13797</v>
      </c>
      <c r="M8987" s="43" t="s">
        <v>48374</v>
      </c>
      <c r="N8987" s="43" t="s">
        <v>1623</v>
      </c>
      <c r="O8987" s="43" t="s">
        <v>1624</v>
      </c>
      <c r="P8987" s="28" t="s">
        <v>46826</v>
      </c>
      <c r="Q8987" s="28" t="s">
        <v>46827</v>
      </c>
      <c r="R8987" s="44">
        <v>0</v>
      </c>
    </row>
    <row r="8988" spans="1:18" ht="89.25" x14ac:dyDescent="0.2">
      <c r="A8988" s="28" t="s">
        <v>54</v>
      </c>
      <c r="B8988" s="28" t="s">
        <v>6139</v>
      </c>
      <c r="C8988" s="28" t="s">
        <v>59</v>
      </c>
      <c r="D8988" s="28" t="s">
        <v>55</v>
      </c>
      <c r="E8988" s="37">
        <v>43243.594259259255</v>
      </c>
      <c r="F8988" s="28" t="s">
        <v>13794</v>
      </c>
      <c r="G8988" s="28" t="s">
        <v>48375</v>
      </c>
      <c r="H8988" s="28" t="s">
        <v>82</v>
      </c>
      <c r="I8988" s="28" t="s">
        <v>7246</v>
      </c>
      <c r="J8988" s="43" t="s">
        <v>13796</v>
      </c>
      <c r="K8988" s="43" t="s">
        <v>13797</v>
      </c>
      <c r="L8988" s="43" t="s">
        <v>13797</v>
      </c>
      <c r="M8988" s="43" t="s">
        <v>48376</v>
      </c>
      <c r="N8988" s="43" t="s">
        <v>1205</v>
      </c>
      <c r="O8988" s="43" t="s">
        <v>1206</v>
      </c>
      <c r="P8988" s="28" t="s">
        <v>48377</v>
      </c>
      <c r="Q8988" s="28" t="s">
        <v>48378</v>
      </c>
      <c r="R8988" s="44">
        <v>0</v>
      </c>
    </row>
    <row r="8989" spans="1:18" ht="127.5" x14ac:dyDescent="0.2">
      <c r="A8989" s="28" t="s">
        <v>54</v>
      </c>
      <c r="B8989" s="28" t="s">
        <v>6139</v>
      </c>
      <c r="C8989" s="28" t="s">
        <v>59</v>
      </c>
      <c r="D8989" s="28" t="s">
        <v>55</v>
      </c>
      <c r="E8989" s="37">
        <v>43243.654236111106</v>
      </c>
      <c r="F8989" s="28" t="s">
        <v>13794</v>
      </c>
      <c r="G8989" s="28" t="s">
        <v>48379</v>
      </c>
      <c r="H8989" s="28" t="s">
        <v>82</v>
      </c>
      <c r="I8989" s="28" t="s">
        <v>6551</v>
      </c>
      <c r="J8989" s="43" t="s">
        <v>13796</v>
      </c>
      <c r="K8989" s="43" t="s">
        <v>13797</v>
      </c>
      <c r="L8989" s="43" t="s">
        <v>13797</v>
      </c>
      <c r="M8989" s="43" t="s">
        <v>48380</v>
      </c>
      <c r="N8989" s="43" t="s">
        <v>518</v>
      </c>
      <c r="O8989" s="43" t="s">
        <v>519</v>
      </c>
      <c r="P8989" s="28" t="s">
        <v>48381</v>
      </c>
      <c r="Q8989" s="28" t="s">
        <v>48382</v>
      </c>
      <c r="R8989" s="44">
        <v>0</v>
      </c>
    </row>
    <row r="8990" spans="1:18" ht="89.25" x14ac:dyDescent="0.2">
      <c r="A8990" s="28" t="s">
        <v>54</v>
      </c>
      <c r="B8990" s="28" t="s">
        <v>6139</v>
      </c>
      <c r="C8990" s="28" t="s">
        <v>59</v>
      </c>
      <c r="D8990" s="28" t="s">
        <v>55</v>
      </c>
      <c r="E8990" s="37">
        <v>43243.696400462963</v>
      </c>
      <c r="F8990" s="28" t="s">
        <v>13794</v>
      </c>
      <c r="G8990" s="28" t="s">
        <v>48383</v>
      </c>
      <c r="H8990" s="28" t="s">
        <v>82</v>
      </c>
      <c r="I8990" s="28" t="s">
        <v>48384</v>
      </c>
      <c r="J8990" s="43" t="s">
        <v>13796</v>
      </c>
      <c r="K8990" s="43" t="s">
        <v>13797</v>
      </c>
      <c r="L8990" s="43" t="s">
        <v>13797</v>
      </c>
      <c r="M8990" s="43" t="s">
        <v>48385</v>
      </c>
      <c r="N8990" s="43" t="s">
        <v>7558</v>
      </c>
      <c r="O8990" s="43" t="s">
        <v>7559</v>
      </c>
      <c r="P8990" s="28" t="s">
        <v>37704</v>
      </c>
      <c r="Q8990" s="28" t="s">
        <v>37705</v>
      </c>
      <c r="R8990" s="44">
        <v>0</v>
      </c>
    </row>
    <row r="8991" spans="1:18" ht="127.5" x14ac:dyDescent="0.2">
      <c r="A8991" s="28" t="s">
        <v>54</v>
      </c>
      <c r="B8991" s="28" t="s">
        <v>6139</v>
      </c>
      <c r="C8991" s="28" t="s">
        <v>59</v>
      </c>
      <c r="D8991" s="28" t="s">
        <v>55</v>
      </c>
      <c r="E8991" s="37">
        <v>43244.631967592592</v>
      </c>
      <c r="F8991" s="28" t="s">
        <v>13794</v>
      </c>
      <c r="G8991" s="28" t="s">
        <v>48386</v>
      </c>
      <c r="H8991" s="28" t="s">
        <v>82</v>
      </c>
      <c r="I8991" s="28" t="s">
        <v>7454</v>
      </c>
      <c r="J8991" s="43" t="s">
        <v>13796</v>
      </c>
      <c r="K8991" s="43" t="s">
        <v>13797</v>
      </c>
      <c r="L8991" s="43" t="s">
        <v>13797</v>
      </c>
      <c r="M8991" s="43" t="s">
        <v>48387</v>
      </c>
      <c r="N8991" s="43" t="s">
        <v>1608</v>
      </c>
      <c r="O8991" s="43" t="s">
        <v>1609</v>
      </c>
      <c r="P8991" s="28" t="s">
        <v>48381</v>
      </c>
      <c r="Q8991" s="28" t="s">
        <v>48382</v>
      </c>
      <c r="R8991" s="44">
        <v>0</v>
      </c>
    </row>
    <row r="8992" spans="1:18" ht="127.5" x14ac:dyDescent="0.2">
      <c r="A8992" s="28" t="s">
        <v>54</v>
      </c>
      <c r="B8992" s="28" t="s">
        <v>6139</v>
      </c>
      <c r="C8992" s="28" t="s">
        <v>59</v>
      </c>
      <c r="D8992" s="28" t="s">
        <v>55</v>
      </c>
      <c r="E8992" s="37">
        <v>43245.413055555553</v>
      </c>
      <c r="F8992" s="28" t="s">
        <v>13794</v>
      </c>
      <c r="G8992" s="28" t="s">
        <v>48388</v>
      </c>
      <c r="H8992" s="28" t="s">
        <v>82</v>
      </c>
      <c r="I8992" s="28" t="s">
        <v>7609</v>
      </c>
      <c r="J8992" s="43" t="s">
        <v>13796</v>
      </c>
      <c r="K8992" s="43" t="s">
        <v>13797</v>
      </c>
      <c r="L8992" s="43" t="s">
        <v>13797</v>
      </c>
      <c r="M8992" s="43" t="s">
        <v>48389</v>
      </c>
      <c r="N8992" s="43" t="s">
        <v>732</v>
      </c>
      <c r="O8992" s="43" t="s">
        <v>733</v>
      </c>
      <c r="P8992" s="28" t="s">
        <v>48390</v>
      </c>
      <c r="Q8992" s="28" t="s">
        <v>48391</v>
      </c>
      <c r="R8992" s="44">
        <v>0</v>
      </c>
    </row>
    <row r="8993" spans="1:18" ht="114.75" x14ac:dyDescent="0.2">
      <c r="A8993" s="28" t="s">
        <v>54</v>
      </c>
      <c r="B8993" s="28" t="s">
        <v>6139</v>
      </c>
      <c r="C8993" s="28" t="s">
        <v>59</v>
      </c>
      <c r="D8993" s="28" t="s">
        <v>55</v>
      </c>
      <c r="E8993" s="37">
        <v>43245.436759259261</v>
      </c>
      <c r="F8993" s="28" t="s">
        <v>13794</v>
      </c>
      <c r="G8993" s="28" t="s">
        <v>48392</v>
      </c>
      <c r="H8993" s="28" t="s">
        <v>82</v>
      </c>
      <c r="I8993" s="28" t="s">
        <v>48393</v>
      </c>
      <c r="J8993" s="43" t="s">
        <v>13796</v>
      </c>
      <c r="K8993" s="43" t="s">
        <v>13797</v>
      </c>
      <c r="L8993" s="43" t="s">
        <v>13797</v>
      </c>
      <c r="M8993" s="43" t="s">
        <v>48394</v>
      </c>
      <c r="N8993" s="43" t="s">
        <v>4576</v>
      </c>
      <c r="O8993" s="43" t="s">
        <v>4577</v>
      </c>
      <c r="P8993" s="28" t="s">
        <v>48395</v>
      </c>
      <c r="Q8993" s="28" t="s">
        <v>48396</v>
      </c>
      <c r="R8993" s="44">
        <v>0</v>
      </c>
    </row>
    <row r="8994" spans="1:18" ht="114.75" x14ac:dyDescent="0.2">
      <c r="A8994" s="28" t="s">
        <v>54</v>
      </c>
      <c r="B8994" s="28" t="s">
        <v>6139</v>
      </c>
      <c r="C8994" s="28" t="s">
        <v>59</v>
      </c>
      <c r="D8994" s="28" t="s">
        <v>55</v>
      </c>
      <c r="E8994" s="37">
        <v>43248.421643518515</v>
      </c>
      <c r="F8994" s="28" t="s">
        <v>13794</v>
      </c>
      <c r="G8994" s="28" t="s">
        <v>48397</v>
      </c>
      <c r="H8994" s="28" t="s">
        <v>82</v>
      </c>
      <c r="I8994" s="28" t="s">
        <v>48398</v>
      </c>
      <c r="J8994" s="43" t="s">
        <v>13796</v>
      </c>
      <c r="K8994" s="43" t="s">
        <v>13797</v>
      </c>
      <c r="L8994" s="43" t="s">
        <v>13797</v>
      </c>
      <c r="M8994" s="43" t="s">
        <v>48399</v>
      </c>
      <c r="N8994" s="43" t="s">
        <v>116</v>
      </c>
      <c r="O8994" s="43" t="s">
        <v>117</v>
      </c>
      <c r="P8994" s="28" t="s">
        <v>48400</v>
      </c>
      <c r="Q8994" s="28" t="s">
        <v>48401</v>
      </c>
      <c r="R8994" s="44">
        <v>0</v>
      </c>
    </row>
    <row r="8995" spans="1:18" ht="114.75" x14ac:dyDescent="0.2">
      <c r="A8995" s="28" t="s">
        <v>54</v>
      </c>
      <c r="B8995" s="28" t="s">
        <v>6139</v>
      </c>
      <c r="C8995" s="28" t="s">
        <v>59</v>
      </c>
      <c r="D8995" s="28" t="s">
        <v>55</v>
      </c>
      <c r="E8995" s="37">
        <v>43248.42255787037</v>
      </c>
      <c r="F8995" s="28" t="s">
        <v>13794</v>
      </c>
      <c r="G8995" s="28" t="s">
        <v>48402</v>
      </c>
      <c r="H8995" s="28" t="s">
        <v>82</v>
      </c>
      <c r="I8995" s="28" t="s">
        <v>48403</v>
      </c>
      <c r="J8995" s="43" t="s">
        <v>13796</v>
      </c>
      <c r="K8995" s="43" t="s">
        <v>13797</v>
      </c>
      <c r="L8995" s="43" t="s">
        <v>13797</v>
      </c>
      <c r="M8995" s="43" t="s">
        <v>48404</v>
      </c>
      <c r="N8995" s="43" t="s">
        <v>116</v>
      </c>
      <c r="O8995" s="43" t="s">
        <v>117</v>
      </c>
      <c r="P8995" s="28" t="s">
        <v>48400</v>
      </c>
      <c r="Q8995" s="28" t="s">
        <v>48401</v>
      </c>
      <c r="R8995" s="44">
        <v>0</v>
      </c>
    </row>
    <row r="8996" spans="1:18" ht="114.75" x14ac:dyDescent="0.2">
      <c r="A8996" s="28" t="s">
        <v>54</v>
      </c>
      <c r="B8996" s="28" t="s">
        <v>6139</v>
      </c>
      <c r="C8996" s="28" t="s">
        <v>59</v>
      </c>
      <c r="D8996" s="28" t="s">
        <v>55</v>
      </c>
      <c r="E8996" s="37">
        <v>43248.425879629627</v>
      </c>
      <c r="F8996" s="28" t="s">
        <v>13794</v>
      </c>
      <c r="G8996" s="28" t="s">
        <v>48405</v>
      </c>
      <c r="H8996" s="28" t="s">
        <v>82</v>
      </c>
      <c r="I8996" s="28" t="s">
        <v>48406</v>
      </c>
      <c r="J8996" s="43" t="s">
        <v>13796</v>
      </c>
      <c r="K8996" s="43" t="s">
        <v>13797</v>
      </c>
      <c r="L8996" s="43" t="s">
        <v>13797</v>
      </c>
      <c r="M8996" s="43" t="s">
        <v>48407</v>
      </c>
      <c r="N8996" s="43" t="s">
        <v>116</v>
      </c>
      <c r="O8996" s="43" t="s">
        <v>117</v>
      </c>
      <c r="P8996" s="28" t="s">
        <v>48400</v>
      </c>
      <c r="Q8996" s="28" t="s">
        <v>48401</v>
      </c>
      <c r="R8996" s="44">
        <v>0</v>
      </c>
    </row>
    <row r="8997" spans="1:18" ht="114.75" x14ac:dyDescent="0.2">
      <c r="A8997" s="28" t="s">
        <v>54</v>
      </c>
      <c r="B8997" s="28" t="s">
        <v>6139</v>
      </c>
      <c r="C8997" s="28" t="s">
        <v>59</v>
      </c>
      <c r="D8997" s="28" t="s">
        <v>55</v>
      </c>
      <c r="E8997" s="37">
        <v>43248.468599537038</v>
      </c>
      <c r="F8997" s="28" t="s">
        <v>13794</v>
      </c>
      <c r="G8997" s="28" t="s">
        <v>48408</v>
      </c>
      <c r="H8997" s="28" t="s">
        <v>82</v>
      </c>
      <c r="I8997" s="28" t="s">
        <v>6714</v>
      </c>
      <c r="J8997" s="43" t="s">
        <v>13796</v>
      </c>
      <c r="K8997" s="43" t="s">
        <v>13797</v>
      </c>
      <c r="L8997" s="43" t="s">
        <v>13797</v>
      </c>
      <c r="M8997" s="43" t="s">
        <v>48409</v>
      </c>
      <c r="N8997" s="43" t="s">
        <v>6715</v>
      </c>
      <c r="O8997" s="43" t="s">
        <v>6716</v>
      </c>
      <c r="P8997" s="28" t="s">
        <v>48410</v>
      </c>
      <c r="Q8997" s="28" t="s">
        <v>48411</v>
      </c>
      <c r="R8997" s="44">
        <v>0</v>
      </c>
    </row>
    <row r="8998" spans="1:18" ht="140.25" x14ac:dyDescent="0.2">
      <c r="A8998" s="28" t="s">
        <v>54</v>
      </c>
      <c r="B8998" s="28" t="s">
        <v>6139</v>
      </c>
      <c r="C8998" s="28" t="s">
        <v>59</v>
      </c>
      <c r="D8998" s="28" t="s">
        <v>55</v>
      </c>
      <c r="E8998" s="37">
        <v>43248.627430555556</v>
      </c>
      <c r="F8998" s="28" t="s">
        <v>13794</v>
      </c>
      <c r="G8998" s="28" t="s">
        <v>48412</v>
      </c>
      <c r="H8998" s="28" t="s">
        <v>82</v>
      </c>
      <c r="I8998" s="28" t="s">
        <v>7125</v>
      </c>
      <c r="J8998" s="43" t="s">
        <v>13796</v>
      </c>
      <c r="K8998" s="43" t="s">
        <v>13797</v>
      </c>
      <c r="L8998" s="43" t="s">
        <v>13797</v>
      </c>
      <c r="M8998" s="43" t="s">
        <v>48413</v>
      </c>
      <c r="N8998" s="43" t="s">
        <v>84</v>
      </c>
      <c r="O8998" s="43" t="s">
        <v>85</v>
      </c>
      <c r="P8998" s="28" t="s">
        <v>48414</v>
      </c>
      <c r="Q8998" s="28" t="s">
        <v>48415</v>
      </c>
      <c r="R8998" s="44">
        <v>0</v>
      </c>
    </row>
    <row r="8999" spans="1:18" ht="76.5" x14ac:dyDescent="0.2">
      <c r="A8999" s="28" t="s">
        <v>54</v>
      </c>
      <c r="B8999" s="28" t="s">
        <v>6139</v>
      </c>
      <c r="C8999" s="28" t="s">
        <v>59</v>
      </c>
      <c r="D8999" s="28" t="s">
        <v>55</v>
      </c>
      <c r="E8999" s="37">
        <v>43249.508888888886</v>
      </c>
      <c r="F8999" s="28" t="s">
        <v>13794</v>
      </c>
      <c r="G8999" s="28" t="s">
        <v>48416</v>
      </c>
      <c r="H8999" s="28" t="s">
        <v>82</v>
      </c>
      <c r="I8999" s="28" t="s">
        <v>48417</v>
      </c>
      <c r="J8999" s="43" t="s">
        <v>13796</v>
      </c>
      <c r="K8999" s="43" t="s">
        <v>13797</v>
      </c>
      <c r="L8999" s="43" t="s">
        <v>13797</v>
      </c>
      <c r="M8999" s="43" t="s">
        <v>48418</v>
      </c>
      <c r="N8999" s="43" t="s">
        <v>794</v>
      </c>
      <c r="O8999" s="43" t="s">
        <v>795</v>
      </c>
      <c r="P8999" s="28" t="s">
        <v>48419</v>
      </c>
      <c r="Q8999" s="28" t="s">
        <v>48420</v>
      </c>
      <c r="R8999" s="44">
        <v>0</v>
      </c>
    </row>
    <row r="9000" spans="1:18" ht="76.5" x14ac:dyDescent="0.2">
      <c r="A9000" s="28" t="s">
        <v>54</v>
      </c>
      <c r="B9000" s="28" t="s">
        <v>6139</v>
      </c>
      <c r="C9000" s="28" t="s">
        <v>59</v>
      </c>
      <c r="D9000" s="28" t="s">
        <v>55</v>
      </c>
      <c r="E9000" s="37">
        <v>43249.511863425927</v>
      </c>
      <c r="F9000" s="28" t="s">
        <v>13794</v>
      </c>
      <c r="G9000" s="28" t="s">
        <v>48421</v>
      </c>
      <c r="H9000" s="28" t="s">
        <v>82</v>
      </c>
      <c r="I9000" s="28" t="s">
        <v>48422</v>
      </c>
      <c r="J9000" s="43" t="s">
        <v>13796</v>
      </c>
      <c r="K9000" s="43" t="s">
        <v>13797</v>
      </c>
      <c r="L9000" s="43" t="s">
        <v>13797</v>
      </c>
      <c r="M9000" s="43" t="s">
        <v>48423</v>
      </c>
      <c r="N9000" s="43" t="s">
        <v>90</v>
      </c>
      <c r="O9000" s="43" t="s">
        <v>91</v>
      </c>
      <c r="P9000" s="28" t="s">
        <v>48419</v>
      </c>
      <c r="Q9000" s="28" t="s">
        <v>48420</v>
      </c>
      <c r="R9000" s="44">
        <v>0</v>
      </c>
    </row>
    <row r="9001" spans="1:18" ht="102" x14ac:dyDescent="0.2">
      <c r="A9001" s="28" t="s">
        <v>54</v>
      </c>
      <c r="B9001" s="28" t="s">
        <v>6139</v>
      </c>
      <c r="C9001" s="28" t="s">
        <v>59</v>
      </c>
      <c r="D9001" s="28" t="s">
        <v>55</v>
      </c>
      <c r="E9001" s="37">
        <v>43250.527673611112</v>
      </c>
      <c r="F9001" s="28" t="s">
        <v>13794</v>
      </c>
      <c r="G9001" s="28" t="s">
        <v>48424</v>
      </c>
      <c r="H9001" s="28" t="s">
        <v>82</v>
      </c>
      <c r="I9001" s="28" t="s">
        <v>7785</v>
      </c>
      <c r="J9001" s="43" t="s">
        <v>13796</v>
      </c>
      <c r="K9001" s="43" t="s">
        <v>13797</v>
      </c>
      <c r="L9001" s="43" t="s">
        <v>13797</v>
      </c>
      <c r="M9001" s="43" t="s">
        <v>48425</v>
      </c>
      <c r="N9001" s="43" t="s">
        <v>1406</v>
      </c>
      <c r="O9001" s="43" t="s">
        <v>1407</v>
      </c>
      <c r="P9001" s="28" t="s">
        <v>48426</v>
      </c>
      <c r="Q9001" s="28" t="s">
        <v>48427</v>
      </c>
      <c r="R9001" s="44">
        <v>0</v>
      </c>
    </row>
    <row r="9002" spans="1:18" ht="89.25" x14ac:dyDescent="0.2">
      <c r="A9002" s="28" t="s">
        <v>54</v>
      </c>
      <c r="B9002" s="28" t="s">
        <v>6139</v>
      </c>
      <c r="C9002" s="28" t="s">
        <v>59</v>
      </c>
      <c r="D9002" s="28" t="s">
        <v>55</v>
      </c>
      <c r="E9002" s="37">
        <v>43250.662222222221</v>
      </c>
      <c r="F9002" s="28" t="s">
        <v>13794</v>
      </c>
      <c r="G9002" s="28" t="s">
        <v>48428</v>
      </c>
      <c r="H9002" s="28" t="s">
        <v>82</v>
      </c>
      <c r="I9002" s="28" t="s">
        <v>6176</v>
      </c>
      <c r="J9002" s="43" t="s">
        <v>13796</v>
      </c>
      <c r="K9002" s="43" t="s">
        <v>13797</v>
      </c>
      <c r="L9002" s="43" t="s">
        <v>13797</v>
      </c>
      <c r="M9002" s="43" t="s">
        <v>48429</v>
      </c>
      <c r="N9002" s="43" t="s">
        <v>6177</v>
      </c>
      <c r="O9002" s="43" t="s">
        <v>6178</v>
      </c>
      <c r="P9002" s="28" t="s">
        <v>48430</v>
      </c>
      <c r="Q9002" s="28" t="s">
        <v>48431</v>
      </c>
      <c r="R9002" s="44">
        <v>0</v>
      </c>
    </row>
    <row r="9003" spans="1:18" ht="127.5" x14ac:dyDescent="0.2">
      <c r="A9003" s="28" t="s">
        <v>54</v>
      </c>
      <c r="B9003" s="28" t="s">
        <v>6139</v>
      </c>
      <c r="C9003" s="28" t="s">
        <v>59</v>
      </c>
      <c r="D9003" s="28" t="s">
        <v>55</v>
      </c>
      <c r="E9003" s="37">
        <v>43250.718680555554</v>
      </c>
      <c r="F9003" s="28" t="s">
        <v>13794</v>
      </c>
      <c r="G9003" s="28" t="s">
        <v>48432</v>
      </c>
      <c r="H9003" s="28" t="s">
        <v>82</v>
      </c>
      <c r="I9003" s="28" t="s">
        <v>7641</v>
      </c>
      <c r="J9003" s="43" t="s">
        <v>13796</v>
      </c>
      <c r="K9003" s="43" t="s">
        <v>13797</v>
      </c>
      <c r="L9003" s="43" t="s">
        <v>13797</v>
      </c>
      <c r="M9003" s="43" t="s">
        <v>48433</v>
      </c>
      <c r="N9003" s="43" t="s">
        <v>7642</v>
      </c>
      <c r="O9003" s="43" t="s">
        <v>7643</v>
      </c>
      <c r="P9003" s="28" t="s">
        <v>48262</v>
      </c>
      <c r="Q9003" s="28" t="s">
        <v>48262</v>
      </c>
      <c r="R9003" s="44">
        <v>0</v>
      </c>
    </row>
    <row r="9004" spans="1:18" ht="114.75" x14ac:dyDescent="0.2">
      <c r="A9004" s="28" t="s">
        <v>54</v>
      </c>
      <c r="B9004" s="28" t="s">
        <v>6139</v>
      </c>
      <c r="C9004" s="28" t="s">
        <v>59</v>
      </c>
      <c r="D9004" s="28" t="s">
        <v>55</v>
      </c>
      <c r="E9004" s="37">
        <v>43251.254525462959</v>
      </c>
      <c r="F9004" s="28" t="s">
        <v>13794</v>
      </c>
      <c r="G9004" s="28" t="s">
        <v>48434</v>
      </c>
      <c r="H9004" s="28" t="s">
        <v>82</v>
      </c>
      <c r="I9004" s="28" t="s">
        <v>7761</v>
      </c>
      <c r="J9004" s="43" t="s">
        <v>13796</v>
      </c>
      <c r="K9004" s="43" t="s">
        <v>13797</v>
      </c>
      <c r="L9004" s="43" t="s">
        <v>13797</v>
      </c>
      <c r="M9004" s="43" t="s">
        <v>48435</v>
      </c>
      <c r="N9004" s="43" t="s">
        <v>993</v>
      </c>
      <c r="O9004" s="43" t="s">
        <v>994</v>
      </c>
      <c r="P9004" s="28" t="s">
        <v>48436</v>
      </c>
      <c r="Q9004" s="28" t="s">
        <v>48437</v>
      </c>
      <c r="R9004" s="44">
        <v>0</v>
      </c>
    </row>
    <row r="9005" spans="1:18" ht="140.25" x14ac:dyDescent="0.2">
      <c r="A9005" s="28" t="s">
        <v>54</v>
      </c>
      <c r="B9005" s="28" t="s">
        <v>6139</v>
      </c>
      <c r="C9005" s="28" t="s">
        <v>59</v>
      </c>
      <c r="D9005" s="28" t="s">
        <v>55</v>
      </c>
      <c r="E9005" s="37">
        <v>43251.67895833333</v>
      </c>
      <c r="F9005" s="28" t="s">
        <v>13794</v>
      </c>
      <c r="G9005" s="28" t="s">
        <v>48438</v>
      </c>
      <c r="H9005" s="28" t="s">
        <v>82</v>
      </c>
      <c r="I9005" s="28" t="s">
        <v>6172</v>
      </c>
      <c r="J9005" s="43" t="s">
        <v>13796</v>
      </c>
      <c r="K9005" s="43" t="s">
        <v>13797</v>
      </c>
      <c r="L9005" s="43" t="s">
        <v>13797</v>
      </c>
      <c r="M9005" s="43" t="s">
        <v>48439</v>
      </c>
      <c r="N9005" s="43" t="s">
        <v>976</v>
      </c>
      <c r="O9005" s="43" t="s">
        <v>977</v>
      </c>
      <c r="P9005" s="28" t="s">
        <v>48262</v>
      </c>
      <c r="Q9005" s="28" t="s">
        <v>48262</v>
      </c>
      <c r="R9005" s="44">
        <v>0</v>
      </c>
    </row>
    <row r="9006" spans="1:18" ht="89.25" x14ac:dyDescent="0.2">
      <c r="A9006" s="28" t="s">
        <v>54</v>
      </c>
      <c r="B9006" s="28" t="s">
        <v>6139</v>
      </c>
      <c r="C9006" s="28" t="s">
        <v>59</v>
      </c>
      <c r="D9006" s="28" t="s">
        <v>55</v>
      </c>
      <c r="E9006" s="37">
        <v>43251.680972222217</v>
      </c>
      <c r="F9006" s="28" t="s">
        <v>13794</v>
      </c>
      <c r="G9006" s="28" t="s">
        <v>48440</v>
      </c>
      <c r="H9006" s="28" t="s">
        <v>82</v>
      </c>
      <c r="I9006" s="28" t="s">
        <v>7681</v>
      </c>
      <c r="J9006" s="43" t="s">
        <v>13796</v>
      </c>
      <c r="K9006" s="43" t="s">
        <v>13797</v>
      </c>
      <c r="L9006" s="43" t="s">
        <v>13797</v>
      </c>
      <c r="M9006" s="43" t="s">
        <v>48441</v>
      </c>
      <c r="N9006" s="43" t="s">
        <v>976</v>
      </c>
      <c r="O9006" s="43" t="s">
        <v>977</v>
      </c>
      <c r="P9006" s="28" t="s">
        <v>48262</v>
      </c>
      <c r="Q9006" s="28" t="s">
        <v>48262</v>
      </c>
      <c r="R9006" s="44">
        <v>0</v>
      </c>
    </row>
    <row r="9007" spans="1:18" ht="89.25" x14ac:dyDescent="0.2">
      <c r="A9007" s="28" t="s">
        <v>54</v>
      </c>
      <c r="B9007" s="28" t="s">
        <v>6197</v>
      </c>
      <c r="C9007" s="28" t="s">
        <v>59</v>
      </c>
      <c r="D9007" s="28" t="s">
        <v>55</v>
      </c>
      <c r="E9007" s="37">
        <v>43221.563981481479</v>
      </c>
      <c r="F9007" s="28" t="s">
        <v>13794</v>
      </c>
      <c r="G9007" s="28" t="s">
        <v>48442</v>
      </c>
      <c r="H9007" s="28" t="s">
        <v>82</v>
      </c>
      <c r="I9007" s="28" t="s">
        <v>7294</v>
      </c>
      <c r="J9007" s="43" t="s">
        <v>13796</v>
      </c>
      <c r="K9007" s="43" t="s">
        <v>13797</v>
      </c>
      <c r="L9007" s="43" t="s">
        <v>13797</v>
      </c>
      <c r="M9007" s="43" t="s">
        <v>48443</v>
      </c>
      <c r="N9007" s="43" t="s">
        <v>1520</v>
      </c>
      <c r="O9007" s="43" t="s">
        <v>1521</v>
      </c>
      <c r="P9007" s="28" t="s">
        <v>48444</v>
      </c>
      <c r="Q9007" s="28" t="s">
        <v>48445</v>
      </c>
      <c r="R9007" s="44">
        <v>0</v>
      </c>
    </row>
    <row r="9008" spans="1:18" ht="127.5" x14ac:dyDescent="0.2">
      <c r="A9008" s="28" t="s">
        <v>54</v>
      </c>
      <c r="B9008" s="28" t="s">
        <v>6197</v>
      </c>
      <c r="C9008" s="28" t="s">
        <v>59</v>
      </c>
      <c r="D9008" s="28" t="s">
        <v>55</v>
      </c>
      <c r="E9008" s="37">
        <v>43223.400474537033</v>
      </c>
      <c r="F9008" s="28" t="s">
        <v>13794</v>
      </c>
      <c r="G9008" s="28" t="s">
        <v>48446</v>
      </c>
      <c r="H9008" s="28" t="s">
        <v>82</v>
      </c>
      <c r="I9008" s="28" t="s">
        <v>6932</v>
      </c>
      <c r="J9008" s="43" t="s">
        <v>13796</v>
      </c>
      <c r="K9008" s="43" t="s">
        <v>13797</v>
      </c>
      <c r="L9008" s="43" t="s">
        <v>13797</v>
      </c>
      <c r="M9008" s="43" t="s">
        <v>48447</v>
      </c>
      <c r="N9008" s="43" t="s">
        <v>532</v>
      </c>
      <c r="O9008" s="43" t="s">
        <v>533</v>
      </c>
      <c r="P9008" s="28" t="s">
        <v>48448</v>
      </c>
      <c r="Q9008" s="28" t="s">
        <v>48449</v>
      </c>
      <c r="R9008" s="44">
        <v>0</v>
      </c>
    </row>
    <row r="9009" spans="1:18" ht="63.75" x14ac:dyDescent="0.2">
      <c r="A9009" s="28" t="s">
        <v>54</v>
      </c>
      <c r="B9009" s="28" t="s">
        <v>6197</v>
      </c>
      <c r="C9009" s="28" t="s">
        <v>59</v>
      </c>
      <c r="D9009" s="28" t="s">
        <v>55</v>
      </c>
      <c r="E9009" s="37">
        <v>43223.424224537033</v>
      </c>
      <c r="F9009" s="28" t="s">
        <v>13794</v>
      </c>
      <c r="G9009" s="28" t="s">
        <v>48450</v>
      </c>
      <c r="H9009" s="28" t="s">
        <v>82</v>
      </c>
      <c r="I9009" s="28" t="s">
        <v>6678</v>
      </c>
      <c r="J9009" s="43" t="s">
        <v>13796</v>
      </c>
      <c r="K9009" s="43" t="s">
        <v>13797</v>
      </c>
      <c r="L9009" s="43" t="s">
        <v>13797</v>
      </c>
      <c r="M9009" s="43" t="s">
        <v>48451</v>
      </c>
      <c r="N9009" s="43" t="s">
        <v>151</v>
      </c>
      <c r="O9009" s="43" t="s">
        <v>152</v>
      </c>
      <c r="P9009" s="28" t="s">
        <v>48452</v>
      </c>
      <c r="Q9009" s="28" t="s">
        <v>48453</v>
      </c>
      <c r="R9009" s="44">
        <v>0</v>
      </c>
    </row>
    <row r="9010" spans="1:18" ht="89.25" x14ac:dyDescent="0.2">
      <c r="A9010" s="28" t="s">
        <v>54</v>
      </c>
      <c r="B9010" s="28" t="s">
        <v>6197</v>
      </c>
      <c r="C9010" s="28" t="s">
        <v>59</v>
      </c>
      <c r="D9010" s="28" t="s">
        <v>55</v>
      </c>
      <c r="E9010" s="37">
        <v>43223.883020833331</v>
      </c>
      <c r="F9010" s="28" t="s">
        <v>13794</v>
      </c>
      <c r="G9010" s="28" t="s">
        <v>48454</v>
      </c>
      <c r="H9010" s="28" t="s">
        <v>82</v>
      </c>
      <c r="I9010" s="28" t="s">
        <v>7697</v>
      </c>
      <c r="J9010" s="43" t="s">
        <v>13796</v>
      </c>
      <c r="K9010" s="43" t="s">
        <v>13797</v>
      </c>
      <c r="L9010" s="43" t="s">
        <v>13797</v>
      </c>
      <c r="M9010" s="43" t="s">
        <v>48455</v>
      </c>
      <c r="N9010" s="43" t="s">
        <v>1520</v>
      </c>
      <c r="O9010" s="43" t="s">
        <v>1521</v>
      </c>
      <c r="P9010" s="28" t="s">
        <v>48456</v>
      </c>
      <c r="Q9010" s="28" t="s">
        <v>48457</v>
      </c>
      <c r="R9010" s="44">
        <v>0</v>
      </c>
    </row>
    <row r="9011" spans="1:18" ht="63.75" x14ac:dyDescent="0.2">
      <c r="A9011" s="28" t="s">
        <v>54</v>
      </c>
      <c r="B9011" s="28" t="s">
        <v>6197</v>
      </c>
      <c r="C9011" s="28" t="s">
        <v>59</v>
      </c>
      <c r="D9011" s="28" t="s">
        <v>55</v>
      </c>
      <c r="E9011" s="37">
        <v>43224.424733796295</v>
      </c>
      <c r="F9011" s="28" t="s">
        <v>13794</v>
      </c>
      <c r="G9011" s="28" t="s">
        <v>48458</v>
      </c>
      <c r="H9011" s="28" t="s">
        <v>82</v>
      </c>
      <c r="I9011" s="28" t="s">
        <v>6245</v>
      </c>
      <c r="J9011" s="43" t="s">
        <v>13796</v>
      </c>
      <c r="K9011" s="43" t="s">
        <v>13797</v>
      </c>
      <c r="L9011" s="43" t="s">
        <v>13797</v>
      </c>
      <c r="M9011" s="43" t="s">
        <v>48459</v>
      </c>
      <c r="N9011" s="43" t="s">
        <v>301</v>
      </c>
      <c r="O9011" s="43" t="s">
        <v>302</v>
      </c>
      <c r="P9011" s="28" t="s">
        <v>48460</v>
      </c>
      <c r="Q9011" s="28" t="s">
        <v>48461</v>
      </c>
      <c r="R9011" s="44">
        <v>0</v>
      </c>
    </row>
    <row r="9012" spans="1:18" ht="63.75" x14ac:dyDescent="0.2">
      <c r="A9012" s="28" t="s">
        <v>54</v>
      </c>
      <c r="B9012" s="28" t="s">
        <v>6197</v>
      </c>
      <c r="C9012" s="28" t="s">
        <v>59</v>
      </c>
      <c r="D9012" s="28" t="s">
        <v>55</v>
      </c>
      <c r="E9012" s="37">
        <v>43224.504594907405</v>
      </c>
      <c r="F9012" s="28" t="s">
        <v>13794</v>
      </c>
      <c r="G9012" s="28" t="s">
        <v>48462</v>
      </c>
      <c r="H9012" s="28" t="s">
        <v>82</v>
      </c>
      <c r="I9012" s="28" t="s">
        <v>7537</v>
      </c>
      <c r="J9012" s="43" t="s">
        <v>13796</v>
      </c>
      <c r="K9012" s="43" t="s">
        <v>13797</v>
      </c>
      <c r="L9012" s="43" t="s">
        <v>13797</v>
      </c>
      <c r="M9012" s="43" t="s">
        <v>48463</v>
      </c>
      <c r="N9012" s="43" t="s">
        <v>450</v>
      </c>
      <c r="O9012" s="43" t="s">
        <v>451</v>
      </c>
      <c r="P9012" s="28" t="s">
        <v>48464</v>
      </c>
      <c r="Q9012" s="28" t="s">
        <v>48465</v>
      </c>
      <c r="R9012" s="44">
        <v>0</v>
      </c>
    </row>
    <row r="9013" spans="1:18" ht="114.75" x14ac:dyDescent="0.2">
      <c r="A9013" s="28" t="s">
        <v>54</v>
      </c>
      <c r="B9013" s="28" t="s">
        <v>6197</v>
      </c>
      <c r="C9013" s="28" t="s">
        <v>59</v>
      </c>
      <c r="D9013" s="28" t="s">
        <v>55</v>
      </c>
      <c r="E9013" s="37">
        <v>43224.519525462958</v>
      </c>
      <c r="F9013" s="28" t="s">
        <v>13794</v>
      </c>
      <c r="G9013" s="28" t="s">
        <v>48466</v>
      </c>
      <c r="H9013" s="28" t="s">
        <v>82</v>
      </c>
      <c r="I9013" s="28" t="s">
        <v>6243</v>
      </c>
      <c r="J9013" s="43" t="s">
        <v>13796</v>
      </c>
      <c r="K9013" s="43" t="s">
        <v>13797</v>
      </c>
      <c r="L9013" s="43" t="s">
        <v>13797</v>
      </c>
      <c r="M9013" s="43" t="s">
        <v>48467</v>
      </c>
      <c r="N9013" s="43" t="s">
        <v>69</v>
      </c>
      <c r="O9013" s="43" t="s">
        <v>70</v>
      </c>
      <c r="P9013" s="28" t="s">
        <v>48468</v>
      </c>
      <c r="Q9013" s="28" t="s">
        <v>48469</v>
      </c>
      <c r="R9013" s="44">
        <v>0</v>
      </c>
    </row>
    <row r="9014" spans="1:18" ht="114.75" x14ac:dyDescent="0.2">
      <c r="A9014" s="28" t="s">
        <v>54</v>
      </c>
      <c r="B9014" s="28" t="s">
        <v>6197</v>
      </c>
      <c r="C9014" s="28" t="s">
        <v>59</v>
      </c>
      <c r="D9014" s="28" t="s">
        <v>55</v>
      </c>
      <c r="E9014" s="37">
        <v>43227.419131944444</v>
      </c>
      <c r="F9014" s="28" t="s">
        <v>13794</v>
      </c>
      <c r="G9014" s="28" t="s">
        <v>48470</v>
      </c>
      <c r="H9014" s="28" t="s">
        <v>82</v>
      </c>
      <c r="I9014" s="28" t="s">
        <v>6799</v>
      </c>
      <c r="J9014" s="43" t="s">
        <v>13796</v>
      </c>
      <c r="K9014" s="43" t="s">
        <v>13797</v>
      </c>
      <c r="L9014" s="43" t="s">
        <v>13797</v>
      </c>
      <c r="M9014" s="43" t="s">
        <v>48471</v>
      </c>
      <c r="N9014" s="43" t="s">
        <v>481</v>
      </c>
      <c r="O9014" s="43" t="s">
        <v>482</v>
      </c>
      <c r="P9014" s="28" t="s">
        <v>48472</v>
      </c>
      <c r="Q9014" s="28" t="s">
        <v>48473</v>
      </c>
      <c r="R9014" s="44">
        <v>0</v>
      </c>
    </row>
    <row r="9015" spans="1:18" ht="140.25" x14ac:dyDescent="0.2">
      <c r="A9015" s="28" t="s">
        <v>54</v>
      </c>
      <c r="B9015" s="28" t="s">
        <v>6197</v>
      </c>
      <c r="C9015" s="28" t="s">
        <v>59</v>
      </c>
      <c r="D9015" s="28" t="s">
        <v>55</v>
      </c>
      <c r="E9015" s="37">
        <v>43235.419560185182</v>
      </c>
      <c r="F9015" s="28" t="s">
        <v>13794</v>
      </c>
      <c r="G9015" s="28" t="s">
        <v>48474</v>
      </c>
      <c r="H9015" s="28" t="s">
        <v>82</v>
      </c>
      <c r="I9015" s="28" t="s">
        <v>7670</v>
      </c>
      <c r="J9015" s="43" t="s">
        <v>13796</v>
      </c>
      <c r="K9015" s="43" t="s">
        <v>13797</v>
      </c>
      <c r="L9015" s="43" t="s">
        <v>13797</v>
      </c>
      <c r="M9015" s="43" t="s">
        <v>48475</v>
      </c>
      <c r="N9015" s="43" t="s">
        <v>159</v>
      </c>
      <c r="O9015" s="43" t="s">
        <v>160</v>
      </c>
      <c r="P9015" s="28" t="s">
        <v>48476</v>
      </c>
      <c r="Q9015" s="28" t="s">
        <v>48477</v>
      </c>
      <c r="R9015" s="44">
        <v>0</v>
      </c>
    </row>
    <row r="9016" spans="1:18" ht="114.75" x14ac:dyDescent="0.2">
      <c r="A9016" s="28" t="s">
        <v>54</v>
      </c>
      <c r="B9016" s="28" t="s">
        <v>6197</v>
      </c>
      <c r="C9016" s="28" t="s">
        <v>59</v>
      </c>
      <c r="D9016" s="28" t="s">
        <v>55</v>
      </c>
      <c r="E9016" s="37">
        <v>43235.488703703704</v>
      </c>
      <c r="F9016" s="28" t="s">
        <v>13794</v>
      </c>
      <c r="G9016" s="28" t="s">
        <v>48478</v>
      </c>
      <c r="H9016" s="28" t="s">
        <v>82</v>
      </c>
      <c r="I9016" s="28" t="s">
        <v>7107</v>
      </c>
      <c r="J9016" s="43" t="s">
        <v>13796</v>
      </c>
      <c r="K9016" s="43" t="s">
        <v>13797</v>
      </c>
      <c r="L9016" s="43" t="s">
        <v>13797</v>
      </c>
      <c r="M9016" s="43" t="s">
        <v>48479</v>
      </c>
      <c r="N9016" s="43" t="s">
        <v>6779</v>
      </c>
      <c r="O9016" s="43" t="s">
        <v>6780</v>
      </c>
      <c r="P9016" s="28" t="s">
        <v>48480</v>
      </c>
      <c r="Q9016" s="28" t="s">
        <v>48481</v>
      </c>
      <c r="R9016" s="44">
        <v>0</v>
      </c>
    </row>
    <row r="9017" spans="1:18" ht="127.5" x14ac:dyDescent="0.2">
      <c r="A9017" s="28" t="s">
        <v>54</v>
      </c>
      <c r="B9017" s="28" t="s">
        <v>6197</v>
      </c>
      <c r="C9017" s="28" t="s">
        <v>59</v>
      </c>
      <c r="D9017" s="28" t="s">
        <v>55</v>
      </c>
      <c r="E9017" s="37">
        <v>43237.349259259259</v>
      </c>
      <c r="F9017" s="28" t="s">
        <v>13794</v>
      </c>
      <c r="G9017" s="28" t="s">
        <v>48482</v>
      </c>
      <c r="H9017" s="28" t="s">
        <v>82</v>
      </c>
      <c r="I9017" s="28" t="s">
        <v>7744</v>
      </c>
      <c r="J9017" s="43" t="s">
        <v>13796</v>
      </c>
      <c r="K9017" s="43" t="s">
        <v>13797</v>
      </c>
      <c r="L9017" s="43" t="s">
        <v>13797</v>
      </c>
      <c r="M9017" s="43" t="s">
        <v>48483</v>
      </c>
      <c r="N9017" s="43" t="s">
        <v>968</v>
      </c>
      <c r="O9017" s="43" t="s">
        <v>969</v>
      </c>
      <c r="P9017" s="28" t="s">
        <v>48484</v>
      </c>
      <c r="Q9017" s="28" t="s">
        <v>48485</v>
      </c>
      <c r="R9017" s="44">
        <v>0</v>
      </c>
    </row>
    <row r="9018" spans="1:18" ht="63.75" x14ac:dyDescent="0.2">
      <c r="A9018" s="28" t="s">
        <v>54</v>
      </c>
      <c r="B9018" s="28" t="s">
        <v>6197</v>
      </c>
      <c r="C9018" s="28" t="s">
        <v>59</v>
      </c>
      <c r="D9018" s="28" t="s">
        <v>55</v>
      </c>
      <c r="E9018" s="37">
        <v>43237.363310185181</v>
      </c>
      <c r="F9018" s="28" t="s">
        <v>13794</v>
      </c>
      <c r="G9018" s="28" t="s">
        <v>48486</v>
      </c>
      <c r="H9018" s="28" t="s">
        <v>82</v>
      </c>
      <c r="I9018" s="28" t="s">
        <v>7146</v>
      </c>
      <c r="J9018" s="43" t="s">
        <v>13796</v>
      </c>
      <c r="K9018" s="43" t="s">
        <v>13797</v>
      </c>
      <c r="L9018" s="43" t="s">
        <v>13797</v>
      </c>
      <c r="M9018" s="43" t="s">
        <v>48487</v>
      </c>
      <c r="N9018" s="43" t="s">
        <v>903</v>
      </c>
      <c r="O9018" s="43" t="s">
        <v>904</v>
      </c>
      <c r="P9018" s="28" t="s">
        <v>48488</v>
      </c>
      <c r="Q9018" s="28" t="s">
        <v>48489</v>
      </c>
      <c r="R9018" s="44">
        <v>0</v>
      </c>
    </row>
    <row r="9019" spans="1:18" ht="127.5" x14ac:dyDescent="0.2">
      <c r="A9019" s="28" t="s">
        <v>54</v>
      </c>
      <c r="B9019" s="28" t="s">
        <v>6197</v>
      </c>
      <c r="C9019" s="28" t="s">
        <v>59</v>
      </c>
      <c r="D9019" s="28" t="s">
        <v>55</v>
      </c>
      <c r="E9019" s="37">
        <v>43237.374988425923</v>
      </c>
      <c r="F9019" s="28" t="s">
        <v>13794</v>
      </c>
      <c r="G9019" s="28" t="s">
        <v>48490</v>
      </c>
      <c r="H9019" s="28" t="s">
        <v>82</v>
      </c>
      <c r="I9019" s="28" t="s">
        <v>7682</v>
      </c>
      <c r="J9019" s="43" t="s">
        <v>13796</v>
      </c>
      <c r="K9019" s="43" t="s">
        <v>13797</v>
      </c>
      <c r="L9019" s="43" t="s">
        <v>13797</v>
      </c>
      <c r="M9019" s="43" t="s">
        <v>48491</v>
      </c>
      <c r="N9019" s="43" t="s">
        <v>84</v>
      </c>
      <c r="O9019" s="43" t="s">
        <v>85</v>
      </c>
      <c r="P9019" s="28" t="s">
        <v>48492</v>
      </c>
      <c r="Q9019" s="28" t="s">
        <v>48493</v>
      </c>
      <c r="R9019" s="44">
        <v>0</v>
      </c>
    </row>
    <row r="9020" spans="1:18" ht="114.75" x14ac:dyDescent="0.2">
      <c r="A9020" s="28" t="s">
        <v>54</v>
      </c>
      <c r="B9020" s="28" t="s">
        <v>6197</v>
      </c>
      <c r="C9020" s="28" t="s">
        <v>59</v>
      </c>
      <c r="D9020" s="28" t="s">
        <v>55</v>
      </c>
      <c r="E9020" s="37">
        <v>43237.385219907403</v>
      </c>
      <c r="F9020" s="28" t="s">
        <v>13794</v>
      </c>
      <c r="G9020" s="28" t="s">
        <v>48494</v>
      </c>
      <c r="H9020" s="28" t="s">
        <v>82</v>
      </c>
      <c r="I9020" s="28" t="s">
        <v>7750</v>
      </c>
      <c r="J9020" s="43" t="s">
        <v>13796</v>
      </c>
      <c r="K9020" s="43" t="s">
        <v>13797</v>
      </c>
      <c r="L9020" s="43" t="s">
        <v>13797</v>
      </c>
      <c r="M9020" s="43" t="s">
        <v>48495</v>
      </c>
      <c r="N9020" s="43" t="s">
        <v>301</v>
      </c>
      <c r="O9020" s="43" t="s">
        <v>302</v>
      </c>
      <c r="P9020" s="28" t="s">
        <v>48496</v>
      </c>
      <c r="Q9020" s="28" t="s">
        <v>48497</v>
      </c>
      <c r="R9020" s="44">
        <v>0</v>
      </c>
    </row>
    <row r="9021" spans="1:18" ht="114.75" x14ac:dyDescent="0.2">
      <c r="A9021" s="28" t="s">
        <v>54</v>
      </c>
      <c r="B9021" s="28" t="s">
        <v>6197</v>
      </c>
      <c r="C9021" s="28" t="s">
        <v>59</v>
      </c>
      <c r="D9021" s="28" t="s">
        <v>55</v>
      </c>
      <c r="E9021" s="37">
        <v>43237.439456018517</v>
      </c>
      <c r="F9021" s="28" t="s">
        <v>13794</v>
      </c>
      <c r="G9021" s="28" t="s">
        <v>48498</v>
      </c>
      <c r="H9021" s="28" t="s">
        <v>82</v>
      </c>
      <c r="I9021" s="28" t="s">
        <v>7612</v>
      </c>
      <c r="J9021" s="43" t="s">
        <v>13796</v>
      </c>
      <c r="K9021" s="43" t="s">
        <v>13797</v>
      </c>
      <c r="L9021" s="43" t="s">
        <v>13797</v>
      </c>
      <c r="M9021" s="43" t="s">
        <v>48499</v>
      </c>
      <c r="N9021" s="43" t="s">
        <v>156</v>
      </c>
      <c r="O9021" s="43" t="s">
        <v>157</v>
      </c>
      <c r="P9021" s="28" t="s">
        <v>48500</v>
      </c>
      <c r="Q9021" s="28" t="s">
        <v>48501</v>
      </c>
      <c r="R9021" s="44">
        <v>0</v>
      </c>
    </row>
    <row r="9022" spans="1:18" ht="127.5" x14ac:dyDescent="0.2">
      <c r="A9022" s="28" t="s">
        <v>54</v>
      </c>
      <c r="B9022" s="28" t="s">
        <v>6197</v>
      </c>
      <c r="C9022" s="28" t="s">
        <v>59</v>
      </c>
      <c r="D9022" s="28" t="s">
        <v>55</v>
      </c>
      <c r="E9022" s="37">
        <v>43237.550057870365</v>
      </c>
      <c r="F9022" s="28" t="s">
        <v>13794</v>
      </c>
      <c r="G9022" s="28" t="s">
        <v>48502</v>
      </c>
      <c r="H9022" s="28" t="s">
        <v>82</v>
      </c>
      <c r="I9022" s="28" t="s">
        <v>7737</v>
      </c>
      <c r="J9022" s="43" t="s">
        <v>13796</v>
      </c>
      <c r="K9022" s="43" t="s">
        <v>13797</v>
      </c>
      <c r="L9022" s="43" t="s">
        <v>13797</v>
      </c>
      <c r="M9022" s="43" t="s">
        <v>48503</v>
      </c>
      <c r="N9022" s="43" t="s">
        <v>84</v>
      </c>
      <c r="O9022" s="43" t="s">
        <v>85</v>
      </c>
      <c r="P9022" s="28" t="s">
        <v>48504</v>
      </c>
      <c r="Q9022" s="28" t="s">
        <v>48505</v>
      </c>
      <c r="R9022" s="44">
        <v>0</v>
      </c>
    </row>
    <row r="9023" spans="1:18" ht="127.5" x14ac:dyDescent="0.2">
      <c r="A9023" s="28" t="s">
        <v>54</v>
      </c>
      <c r="B9023" s="28" t="s">
        <v>6197</v>
      </c>
      <c r="C9023" s="28" t="s">
        <v>59</v>
      </c>
      <c r="D9023" s="28" t="s">
        <v>55</v>
      </c>
      <c r="E9023" s="37">
        <v>43237.555219907408</v>
      </c>
      <c r="F9023" s="28" t="s">
        <v>13794</v>
      </c>
      <c r="G9023" s="28" t="s">
        <v>48506</v>
      </c>
      <c r="H9023" s="28" t="s">
        <v>82</v>
      </c>
      <c r="I9023" s="28" t="s">
        <v>6198</v>
      </c>
      <c r="J9023" s="43" t="s">
        <v>13796</v>
      </c>
      <c r="K9023" s="43" t="s">
        <v>13797</v>
      </c>
      <c r="L9023" s="43" t="s">
        <v>13797</v>
      </c>
      <c r="M9023" s="43" t="s">
        <v>48507</v>
      </c>
      <c r="N9023" s="43" t="s">
        <v>1919</v>
      </c>
      <c r="O9023" s="43" t="s">
        <v>1920</v>
      </c>
      <c r="P9023" s="28" t="s">
        <v>48504</v>
      </c>
      <c r="Q9023" s="28" t="s">
        <v>48505</v>
      </c>
      <c r="R9023" s="44">
        <v>0</v>
      </c>
    </row>
    <row r="9024" spans="1:18" ht="127.5" x14ac:dyDescent="0.2">
      <c r="A9024" s="28" t="s">
        <v>54</v>
      </c>
      <c r="B9024" s="28" t="s">
        <v>6197</v>
      </c>
      <c r="C9024" s="28" t="s">
        <v>59</v>
      </c>
      <c r="D9024" s="28" t="s">
        <v>55</v>
      </c>
      <c r="E9024" s="37">
        <v>43238.497812499998</v>
      </c>
      <c r="F9024" s="28" t="s">
        <v>13794</v>
      </c>
      <c r="G9024" s="28" t="s">
        <v>48508</v>
      </c>
      <c r="H9024" s="28" t="s">
        <v>82</v>
      </c>
      <c r="I9024" s="28" t="s">
        <v>6466</v>
      </c>
      <c r="J9024" s="43" t="s">
        <v>13796</v>
      </c>
      <c r="K9024" s="43" t="s">
        <v>13797</v>
      </c>
      <c r="L9024" s="43" t="s">
        <v>13797</v>
      </c>
      <c r="M9024" s="43" t="s">
        <v>48509</v>
      </c>
      <c r="N9024" s="43" t="s">
        <v>639</v>
      </c>
      <c r="O9024" s="43" t="s">
        <v>640</v>
      </c>
      <c r="P9024" s="28" t="s">
        <v>48510</v>
      </c>
      <c r="Q9024" s="28" t="s">
        <v>48511</v>
      </c>
      <c r="R9024" s="44">
        <v>0</v>
      </c>
    </row>
    <row r="9025" spans="1:18" ht="63.75" x14ac:dyDescent="0.2">
      <c r="A9025" s="28" t="s">
        <v>54</v>
      </c>
      <c r="B9025" s="28" t="s">
        <v>6197</v>
      </c>
      <c r="C9025" s="28" t="s">
        <v>59</v>
      </c>
      <c r="D9025" s="28" t="s">
        <v>55</v>
      </c>
      <c r="E9025" s="37">
        <v>43242.624872685185</v>
      </c>
      <c r="F9025" s="28" t="s">
        <v>13794</v>
      </c>
      <c r="G9025" s="28" t="s">
        <v>48512</v>
      </c>
      <c r="H9025" s="28" t="s">
        <v>82</v>
      </c>
      <c r="I9025" s="28" t="s">
        <v>7045</v>
      </c>
      <c r="J9025" s="43" t="s">
        <v>13796</v>
      </c>
      <c r="K9025" s="43" t="s">
        <v>13797</v>
      </c>
      <c r="L9025" s="43" t="s">
        <v>13797</v>
      </c>
      <c r="M9025" s="43" t="s">
        <v>48513</v>
      </c>
      <c r="N9025" s="43" t="s">
        <v>156</v>
      </c>
      <c r="O9025" s="43" t="s">
        <v>157</v>
      </c>
      <c r="P9025" s="28" t="s">
        <v>48514</v>
      </c>
      <c r="Q9025" s="28" t="s">
        <v>48515</v>
      </c>
      <c r="R9025" s="44">
        <v>0</v>
      </c>
    </row>
    <row r="9026" spans="1:18" ht="127.5" x14ac:dyDescent="0.2">
      <c r="A9026" s="28" t="s">
        <v>54</v>
      </c>
      <c r="B9026" s="28" t="s">
        <v>6197</v>
      </c>
      <c r="C9026" s="28" t="s">
        <v>59</v>
      </c>
      <c r="D9026" s="28" t="s">
        <v>55</v>
      </c>
      <c r="E9026" s="37">
        <v>43243.632847222223</v>
      </c>
      <c r="F9026" s="28" t="s">
        <v>13794</v>
      </c>
      <c r="G9026" s="28" t="s">
        <v>48516</v>
      </c>
      <c r="H9026" s="28" t="s">
        <v>82</v>
      </c>
      <c r="I9026" s="28" t="s">
        <v>7331</v>
      </c>
      <c r="J9026" s="43" t="s">
        <v>13796</v>
      </c>
      <c r="K9026" s="43" t="s">
        <v>13797</v>
      </c>
      <c r="L9026" s="43" t="s">
        <v>13797</v>
      </c>
      <c r="M9026" s="43" t="s">
        <v>48517</v>
      </c>
      <c r="N9026" s="43" t="s">
        <v>239</v>
      </c>
      <c r="O9026" s="43" t="s">
        <v>240</v>
      </c>
      <c r="P9026" s="28" t="s">
        <v>48518</v>
      </c>
      <c r="Q9026" s="28" t="s">
        <v>48519</v>
      </c>
      <c r="R9026" s="44">
        <v>0</v>
      </c>
    </row>
    <row r="9027" spans="1:18" ht="127.5" x14ac:dyDescent="0.2">
      <c r="A9027" s="28" t="s">
        <v>54</v>
      </c>
      <c r="B9027" s="28" t="s">
        <v>6197</v>
      </c>
      <c r="C9027" s="28" t="s">
        <v>59</v>
      </c>
      <c r="D9027" s="28" t="s">
        <v>55</v>
      </c>
      <c r="E9027" s="37">
        <v>43243.676805555551</v>
      </c>
      <c r="F9027" s="28" t="s">
        <v>13794</v>
      </c>
      <c r="G9027" s="28" t="s">
        <v>48520</v>
      </c>
      <c r="H9027" s="28" t="s">
        <v>82</v>
      </c>
      <c r="I9027" s="28" t="s">
        <v>7171</v>
      </c>
      <c r="J9027" s="43" t="s">
        <v>13796</v>
      </c>
      <c r="K9027" s="43" t="s">
        <v>13797</v>
      </c>
      <c r="L9027" s="43" t="s">
        <v>13797</v>
      </c>
      <c r="M9027" s="43" t="s">
        <v>48521</v>
      </c>
      <c r="N9027" s="43" t="s">
        <v>144</v>
      </c>
      <c r="O9027" s="43" t="s">
        <v>145</v>
      </c>
      <c r="P9027" s="28" t="s">
        <v>48518</v>
      </c>
      <c r="Q9027" s="28" t="s">
        <v>48519</v>
      </c>
      <c r="R9027" s="44">
        <v>0</v>
      </c>
    </row>
    <row r="9028" spans="1:18" ht="140.25" x14ac:dyDescent="0.2">
      <c r="A9028" s="28" t="s">
        <v>54</v>
      </c>
      <c r="B9028" s="28" t="s">
        <v>6197</v>
      </c>
      <c r="C9028" s="28" t="s">
        <v>59</v>
      </c>
      <c r="D9028" s="28" t="s">
        <v>55</v>
      </c>
      <c r="E9028" s="37">
        <v>43248.487465277773</v>
      </c>
      <c r="F9028" s="28" t="s">
        <v>14423</v>
      </c>
      <c r="G9028" s="28" t="s">
        <v>48522</v>
      </c>
      <c r="H9028" s="28" t="s">
        <v>82</v>
      </c>
      <c r="I9028" s="28" t="s">
        <v>7053</v>
      </c>
      <c r="J9028" s="43" t="s">
        <v>13796</v>
      </c>
      <c r="K9028" s="43" t="s">
        <v>13797</v>
      </c>
      <c r="L9028" s="43" t="s">
        <v>13797</v>
      </c>
      <c r="M9028" s="43" t="s">
        <v>48523</v>
      </c>
      <c r="N9028" s="43" t="s">
        <v>426</v>
      </c>
      <c r="O9028" s="43" t="s">
        <v>427</v>
      </c>
      <c r="P9028" s="28" t="s">
        <v>48524</v>
      </c>
      <c r="Q9028" s="28" t="s">
        <v>48525</v>
      </c>
      <c r="R9028" s="44">
        <v>0</v>
      </c>
    </row>
    <row r="9029" spans="1:18" ht="127.5" x14ac:dyDescent="0.2">
      <c r="A9029" s="28" t="s">
        <v>54</v>
      </c>
      <c r="B9029" s="28" t="s">
        <v>6197</v>
      </c>
      <c r="C9029" s="28" t="s">
        <v>59</v>
      </c>
      <c r="D9029" s="28" t="s">
        <v>55</v>
      </c>
      <c r="E9029" s="37">
        <v>43248.616898148146</v>
      </c>
      <c r="F9029" s="28" t="s">
        <v>13794</v>
      </c>
      <c r="G9029" s="28" t="s">
        <v>48526</v>
      </c>
      <c r="H9029" s="28" t="s">
        <v>82</v>
      </c>
      <c r="I9029" s="28" t="s">
        <v>7428</v>
      </c>
      <c r="J9029" s="43" t="s">
        <v>13796</v>
      </c>
      <c r="K9029" s="43" t="s">
        <v>13797</v>
      </c>
      <c r="L9029" s="43" t="s">
        <v>13797</v>
      </c>
      <c r="M9029" s="43" t="s">
        <v>48527</v>
      </c>
      <c r="N9029" s="43" t="s">
        <v>3297</v>
      </c>
      <c r="O9029" s="43" t="s">
        <v>3298</v>
      </c>
      <c r="P9029" s="28" t="s">
        <v>48528</v>
      </c>
      <c r="Q9029" s="28" t="s">
        <v>48529</v>
      </c>
      <c r="R9029" s="44">
        <v>0</v>
      </c>
    </row>
    <row r="9030" spans="1:18" ht="127.5" x14ac:dyDescent="0.2">
      <c r="A9030" s="28" t="s">
        <v>54</v>
      </c>
      <c r="B9030" s="28" t="s">
        <v>6197</v>
      </c>
      <c r="C9030" s="28" t="s">
        <v>59</v>
      </c>
      <c r="D9030" s="28" t="s">
        <v>55</v>
      </c>
      <c r="E9030" s="37">
        <v>43248.924525462964</v>
      </c>
      <c r="F9030" s="28" t="s">
        <v>13794</v>
      </c>
      <c r="G9030" s="28" t="s">
        <v>48530</v>
      </c>
      <c r="H9030" s="28" t="s">
        <v>82</v>
      </c>
      <c r="I9030" s="28" t="s">
        <v>7848</v>
      </c>
      <c r="J9030" s="43" t="s">
        <v>13796</v>
      </c>
      <c r="K9030" s="43" t="s">
        <v>13797</v>
      </c>
      <c r="L9030" s="43" t="s">
        <v>13797</v>
      </c>
      <c r="M9030" s="43" t="s">
        <v>48531</v>
      </c>
      <c r="N9030" s="43" t="s">
        <v>3300</v>
      </c>
      <c r="O9030" s="43" t="s">
        <v>3301</v>
      </c>
      <c r="P9030" s="28" t="s">
        <v>48532</v>
      </c>
      <c r="Q9030" s="28" t="s">
        <v>48533</v>
      </c>
      <c r="R9030" s="44">
        <v>0</v>
      </c>
    </row>
    <row r="9031" spans="1:18" ht="140.25" x14ac:dyDescent="0.2">
      <c r="A9031" s="28" t="s">
        <v>54</v>
      </c>
      <c r="B9031" s="28" t="s">
        <v>6197</v>
      </c>
      <c r="C9031" s="28" t="s">
        <v>59</v>
      </c>
      <c r="D9031" s="28" t="s">
        <v>55</v>
      </c>
      <c r="E9031" s="37">
        <v>43249.673032407409</v>
      </c>
      <c r="F9031" s="28" t="s">
        <v>13794</v>
      </c>
      <c r="G9031" s="28" t="s">
        <v>48534</v>
      </c>
      <c r="H9031" s="28" t="s">
        <v>82</v>
      </c>
      <c r="I9031" s="28" t="s">
        <v>7830</v>
      </c>
      <c r="J9031" s="43" t="s">
        <v>13796</v>
      </c>
      <c r="K9031" s="43" t="s">
        <v>13797</v>
      </c>
      <c r="L9031" s="43" t="s">
        <v>13797</v>
      </c>
      <c r="M9031" s="43" t="s">
        <v>48535</v>
      </c>
      <c r="N9031" s="43" t="s">
        <v>377</v>
      </c>
      <c r="O9031" s="43" t="s">
        <v>378</v>
      </c>
      <c r="P9031" s="28" t="s">
        <v>48536</v>
      </c>
      <c r="Q9031" s="28" t="s">
        <v>48537</v>
      </c>
      <c r="R9031" s="44">
        <v>0</v>
      </c>
    </row>
    <row r="9032" spans="1:18" ht="114.75" x14ac:dyDescent="0.2">
      <c r="A9032" s="28" t="s">
        <v>54</v>
      </c>
      <c r="B9032" s="28" t="s">
        <v>6197</v>
      </c>
      <c r="C9032" s="28" t="s">
        <v>59</v>
      </c>
      <c r="D9032" s="28" t="s">
        <v>55</v>
      </c>
      <c r="E9032" s="37">
        <v>43250.487164351849</v>
      </c>
      <c r="F9032" s="28" t="s">
        <v>13794</v>
      </c>
      <c r="G9032" s="28" t="s">
        <v>48538</v>
      </c>
      <c r="H9032" s="28" t="s">
        <v>82</v>
      </c>
      <c r="I9032" s="28" t="s">
        <v>6227</v>
      </c>
      <c r="J9032" s="43" t="s">
        <v>13796</v>
      </c>
      <c r="K9032" s="43" t="s">
        <v>13797</v>
      </c>
      <c r="L9032" s="43" t="s">
        <v>13797</v>
      </c>
      <c r="M9032" s="43" t="s">
        <v>48539</v>
      </c>
      <c r="N9032" s="43" t="s">
        <v>523</v>
      </c>
      <c r="O9032" s="43" t="s">
        <v>524</v>
      </c>
      <c r="P9032" s="28" t="s">
        <v>48540</v>
      </c>
      <c r="Q9032" s="28" t="s">
        <v>48541</v>
      </c>
      <c r="R9032" s="44">
        <v>0</v>
      </c>
    </row>
    <row r="9033" spans="1:18" ht="127.5" x14ac:dyDescent="0.2">
      <c r="A9033" s="28" t="s">
        <v>54</v>
      </c>
      <c r="B9033" s="28" t="s">
        <v>6197</v>
      </c>
      <c r="C9033" s="28" t="s">
        <v>59</v>
      </c>
      <c r="D9033" s="28" t="s">
        <v>55</v>
      </c>
      <c r="E9033" s="37">
        <v>43250.589502314811</v>
      </c>
      <c r="F9033" s="28" t="s">
        <v>13794</v>
      </c>
      <c r="G9033" s="28" t="s">
        <v>48542</v>
      </c>
      <c r="H9033" s="28" t="s">
        <v>82</v>
      </c>
      <c r="I9033" s="28" t="s">
        <v>7877</v>
      </c>
      <c r="J9033" s="43" t="s">
        <v>13796</v>
      </c>
      <c r="K9033" s="43" t="s">
        <v>13797</v>
      </c>
      <c r="L9033" s="43" t="s">
        <v>13797</v>
      </c>
      <c r="M9033" s="43" t="s">
        <v>48543</v>
      </c>
      <c r="N9033" s="43" t="s">
        <v>84</v>
      </c>
      <c r="O9033" s="43" t="s">
        <v>85</v>
      </c>
      <c r="P9033" s="28" t="s">
        <v>48544</v>
      </c>
      <c r="Q9033" s="28" t="s">
        <v>48545</v>
      </c>
      <c r="R9033" s="44">
        <v>0</v>
      </c>
    </row>
    <row r="9034" spans="1:18" ht="89.25" x14ac:dyDescent="0.2">
      <c r="A9034" s="28" t="s">
        <v>54</v>
      </c>
      <c r="B9034" s="28" t="s">
        <v>6197</v>
      </c>
      <c r="C9034" s="28" t="s">
        <v>59</v>
      </c>
      <c r="D9034" s="28" t="s">
        <v>55</v>
      </c>
      <c r="E9034" s="37">
        <v>43251.413680555554</v>
      </c>
      <c r="F9034" s="28" t="s">
        <v>13794</v>
      </c>
      <c r="G9034" s="28" t="s">
        <v>48546</v>
      </c>
      <c r="H9034" s="28" t="s">
        <v>82</v>
      </c>
      <c r="I9034" s="28" t="s">
        <v>6645</v>
      </c>
      <c r="J9034" s="43" t="s">
        <v>13796</v>
      </c>
      <c r="K9034" s="43" t="s">
        <v>13797</v>
      </c>
      <c r="L9034" s="43" t="s">
        <v>13797</v>
      </c>
      <c r="M9034" s="43" t="s">
        <v>48547</v>
      </c>
      <c r="N9034" s="43" t="s">
        <v>2216</v>
      </c>
      <c r="O9034" s="43" t="s">
        <v>2217</v>
      </c>
      <c r="P9034" s="28" t="s">
        <v>48488</v>
      </c>
      <c r="Q9034" s="28" t="s">
        <v>48489</v>
      </c>
      <c r="R9034" s="44">
        <v>0</v>
      </c>
    </row>
    <row r="9035" spans="1:18" ht="165.75" x14ac:dyDescent="0.2">
      <c r="A9035" s="28" t="s">
        <v>54</v>
      </c>
      <c r="B9035" s="28" t="s">
        <v>178</v>
      </c>
      <c r="C9035" s="28" t="s">
        <v>57</v>
      </c>
      <c r="D9035" s="28" t="s">
        <v>55</v>
      </c>
      <c r="E9035" s="37">
        <v>43223.567048611112</v>
      </c>
      <c r="F9035" s="28" t="s">
        <v>14191</v>
      </c>
      <c r="G9035" s="28" t="s">
        <v>48548</v>
      </c>
      <c r="H9035" s="28" t="s">
        <v>82</v>
      </c>
      <c r="I9035" s="28" t="s">
        <v>48549</v>
      </c>
      <c r="J9035" s="43" t="s">
        <v>13796</v>
      </c>
      <c r="K9035" s="43" t="s">
        <v>13797</v>
      </c>
      <c r="L9035" s="43" t="s">
        <v>13797</v>
      </c>
      <c r="M9035" s="43" t="s">
        <v>48550</v>
      </c>
      <c r="N9035" s="43" t="s">
        <v>428</v>
      </c>
      <c r="O9035" s="43" t="s">
        <v>429</v>
      </c>
      <c r="P9035" s="28" t="s">
        <v>48551</v>
      </c>
      <c r="Q9035" s="28" t="s">
        <v>48552</v>
      </c>
      <c r="R9035" s="44">
        <v>0</v>
      </c>
    </row>
    <row r="9036" spans="1:18" ht="102" x14ac:dyDescent="0.2">
      <c r="A9036" s="28" t="s">
        <v>54</v>
      </c>
      <c r="B9036" s="28" t="s">
        <v>178</v>
      </c>
      <c r="C9036" s="28" t="s">
        <v>57</v>
      </c>
      <c r="D9036" s="28" t="s">
        <v>55</v>
      </c>
      <c r="E9036" s="37">
        <v>43227.499340277776</v>
      </c>
      <c r="F9036" s="28" t="s">
        <v>13794</v>
      </c>
      <c r="G9036" s="28" t="s">
        <v>48553</v>
      </c>
      <c r="H9036" s="28" t="s">
        <v>82</v>
      </c>
      <c r="I9036" s="28" t="s">
        <v>5641</v>
      </c>
      <c r="J9036" s="43" t="s">
        <v>13796</v>
      </c>
      <c r="K9036" s="43" t="s">
        <v>13797</v>
      </c>
      <c r="L9036" s="43" t="s">
        <v>13797</v>
      </c>
      <c r="M9036" s="43" t="s">
        <v>48554</v>
      </c>
      <c r="N9036" s="43" t="s">
        <v>174</v>
      </c>
      <c r="O9036" s="43" t="s">
        <v>175</v>
      </c>
      <c r="P9036" s="28" t="s">
        <v>48555</v>
      </c>
      <c r="Q9036" s="28" t="s">
        <v>48556</v>
      </c>
      <c r="R9036" s="44">
        <v>0</v>
      </c>
    </row>
    <row r="9037" spans="1:18" ht="89.25" x14ac:dyDescent="0.2">
      <c r="A9037" s="28" t="s">
        <v>54</v>
      </c>
      <c r="B9037" s="28" t="s">
        <v>178</v>
      </c>
      <c r="C9037" s="28" t="s">
        <v>57</v>
      </c>
      <c r="D9037" s="28" t="s">
        <v>55</v>
      </c>
      <c r="E9037" s="37">
        <v>43228.59716435185</v>
      </c>
      <c r="F9037" s="28" t="s">
        <v>13794</v>
      </c>
      <c r="G9037" s="28" t="s">
        <v>48557</v>
      </c>
      <c r="H9037" s="28" t="s">
        <v>82</v>
      </c>
      <c r="I9037" s="28" t="s">
        <v>2808</v>
      </c>
      <c r="J9037" s="43" t="s">
        <v>13796</v>
      </c>
      <c r="K9037" s="43" t="s">
        <v>13797</v>
      </c>
      <c r="L9037" s="43" t="s">
        <v>13797</v>
      </c>
      <c r="M9037" s="43" t="s">
        <v>48558</v>
      </c>
      <c r="N9037" s="43" t="s">
        <v>180</v>
      </c>
      <c r="O9037" s="43" t="s">
        <v>181</v>
      </c>
      <c r="P9037" s="28" t="s">
        <v>48559</v>
      </c>
      <c r="Q9037" s="28" t="s">
        <v>48560</v>
      </c>
      <c r="R9037" s="44">
        <v>0</v>
      </c>
    </row>
    <row r="9038" spans="1:18" ht="102" x14ac:dyDescent="0.2">
      <c r="A9038" s="28" t="s">
        <v>54</v>
      </c>
      <c r="B9038" s="28" t="s">
        <v>178</v>
      </c>
      <c r="C9038" s="28" t="s">
        <v>57</v>
      </c>
      <c r="D9038" s="28" t="s">
        <v>55</v>
      </c>
      <c r="E9038" s="37">
        <v>43229.639664351853</v>
      </c>
      <c r="F9038" s="28" t="s">
        <v>14191</v>
      </c>
      <c r="G9038" s="28" t="s">
        <v>48561</v>
      </c>
      <c r="H9038" s="28" t="s">
        <v>82</v>
      </c>
      <c r="I9038" s="28" t="s">
        <v>48562</v>
      </c>
      <c r="J9038" s="43" t="s">
        <v>13796</v>
      </c>
      <c r="K9038" s="43" t="s">
        <v>13797</v>
      </c>
      <c r="L9038" s="43" t="s">
        <v>13797</v>
      </c>
      <c r="M9038" s="43" t="s">
        <v>48563</v>
      </c>
      <c r="N9038" s="43" t="s">
        <v>116</v>
      </c>
      <c r="O9038" s="43" t="s">
        <v>117</v>
      </c>
      <c r="P9038" s="28" t="s">
        <v>48564</v>
      </c>
      <c r="Q9038" s="28" t="s">
        <v>48565</v>
      </c>
      <c r="R9038" s="44">
        <v>0</v>
      </c>
    </row>
    <row r="9039" spans="1:18" ht="102" x14ac:dyDescent="0.2">
      <c r="A9039" s="28" t="s">
        <v>54</v>
      </c>
      <c r="B9039" s="28" t="s">
        <v>178</v>
      </c>
      <c r="C9039" s="28" t="s">
        <v>57</v>
      </c>
      <c r="D9039" s="28" t="s">
        <v>55</v>
      </c>
      <c r="E9039" s="37">
        <v>43229.6399537037</v>
      </c>
      <c r="F9039" s="28" t="s">
        <v>14191</v>
      </c>
      <c r="G9039" s="28" t="s">
        <v>48566</v>
      </c>
      <c r="H9039" s="28" t="s">
        <v>82</v>
      </c>
      <c r="I9039" s="28" t="s">
        <v>5651</v>
      </c>
      <c r="J9039" s="43" t="s">
        <v>13796</v>
      </c>
      <c r="K9039" s="43" t="s">
        <v>13797</v>
      </c>
      <c r="L9039" s="43" t="s">
        <v>13797</v>
      </c>
      <c r="M9039" s="43" t="s">
        <v>48567</v>
      </c>
      <c r="N9039" s="43" t="s">
        <v>116</v>
      </c>
      <c r="O9039" s="43" t="s">
        <v>117</v>
      </c>
      <c r="P9039" s="28" t="s">
        <v>48564</v>
      </c>
      <c r="Q9039" s="28" t="s">
        <v>48565</v>
      </c>
      <c r="R9039" s="44">
        <v>0</v>
      </c>
    </row>
    <row r="9040" spans="1:18" ht="127.5" x14ac:dyDescent="0.2">
      <c r="A9040" s="28" t="s">
        <v>54</v>
      </c>
      <c r="B9040" s="28" t="s">
        <v>178</v>
      </c>
      <c r="C9040" s="28" t="s">
        <v>57</v>
      </c>
      <c r="D9040" s="28" t="s">
        <v>55</v>
      </c>
      <c r="E9040" s="37">
        <v>43229.686226851853</v>
      </c>
      <c r="F9040" s="28" t="s">
        <v>14191</v>
      </c>
      <c r="G9040" s="28" t="s">
        <v>48568</v>
      </c>
      <c r="H9040" s="28" t="s">
        <v>82</v>
      </c>
      <c r="I9040" s="28" t="s">
        <v>48569</v>
      </c>
      <c r="J9040" s="43" t="s">
        <v>13796</v>
      </c>
      <c r="K9040" s="43" t="s">
        <v>13797</v>
      </c>
      <c r="L9040" s="43" t="s">
        <v>13797</v>
      </c>
      <c r="M9040" s="43" t="s">
        <v>48570</v>
      </c>
      <c r="N9040" s="43" t="s">
        <v>412</v>
      </c>
      <c r="O9040" s="43" t="s">
        <v>413</v>
      </c>
      <c r="P9040" s="28" t="s">
        <v>48571</v>
      </c>
      <c r="Q9040" s="28" t="s">
        <v>48572</v>
      </c>
      <c r="R9040" s="44">
        <v>0</v>
      </c>
    </row>
    <row r="9041" spans="1:18" ht="153" x14ac:dyDescent="0.2">
      <c r="A9041" s="28" t="s">
        <v>54</v>
      </c>
      <c r="B9041" s="28" t="s">
        <v>178</v>
      </c>
      <c r="C9041" s="28" t="s">
        <v>57</v>
      </c>
      <c r="D9041" s="28" t="s">
        <v>55</v>
      </c>
      <c r="E9041" s="37">
        <v>43231.62668981481</v>
      </c>
      <c r="F9041" s="28" t="s">
        <v>14191</v>
      </c>
      <c r="G9041" s="28" t="s">
        <v>48573</v>
      </c>
      <c r="H9041" s="28" t="s">
        <v>82</v>
      </c>
      <c r="I9041" s="28" t="s">
        <v>48574</v>
      </c>
      <c r="J9041" s="43" t="s">
        <v>13796</v>
      </c>
      <c r="K9041" s="43" t="s">
        <v>13797</v>
      </c>
      <c r="L9041" s="43" t="s">
        <v>13797</v>
      </c>
      <c r="M9041" s="43" t="s">
        <v>48575</v>
      </c>
      <c r="N9041" s="43" t="s">
        <v>412</v>
      </c>
      <c r="O9041" s="43" t="s">
        <v>413</v>
      </c>
      <c r="P9041" s="28" t="s">
        <v>48571</v>
      </c>
      <c r="Q9041" s="28" t="s">
        <v>48572</v>
      </c>
      <c r="R9041" s="44">
        <v>0</v>
      </c>
    </row>
    <row r="9042" spans="1:18" ht="89.25" x14ac:dyDescent="0.2">
      <c r="A9042" s="28" t="s">
        <v>54</v>
      </c>
      <c r="B9042" s="28" t="s">
        <v>178</v>
      </c>
      <c r="C9042" s="28" t="s">
        <v>57</v>
      </c>
      <c r="D9042" s="28" t="s">
        <v>55</v>
      </c>
      <c r="E9042" s="37">
        <v>43231.676215277774</v>
      </c>
      <c r="F9042" s="28" t="s">
        <v>14191</v>
      </c>
      <c r="G9042" s="28" t="s">
        <v>48576</v>
      </c>
      <c r="H9042" s="28" t="s">
        <v>82</v>
      </c>
      <c r="I9042" s="28" t="s">
        <v>48577</v>
      </c>
      <c r="J9042" s="43" t="s">
        <v>13796</v>
      </c>
      <c r="K9042" s="43" t="s">
        <v>13797</v>
      </c>
      <c r="L9042" s="43" t="s">
        <v>13797</v>
      </c>
      <c r="M9042" s="43" t="s">
        <v>48578</v>
      </c>
      <c r="N9042" s="43" t="s">
        <v>84</v>
      </c>
      <c r="O9042" s="43" t="s">
        <v>85</v>
      </c>
      <c r="P9042" s="28" t="s">
        <v>48579</v>
      </c>
      <c r="Q9042" s="28" t="s">
        <v>48580</v>
      </c>
      <c r="R9042" s="44">
        <v>0</v>
      </c>
    </row>
    <row r="9043" spans="1:18" ht="102" x14ac:dyDescent="0.2">
      <c r="A9043" s="28" t="s">
        <v>54</v>
      </c>
      <c r="B9043" s="28" t="s">
        <v>178</v>
      </c>
      <c r="C9043" s="28" t="s">
        <v>57</v>
      </c>
      <c r="D9043" s="28" t="s">
        <v>55</v>
      </c>
      <c r="E9043" s="37">
        <v>43234.639363425922</v>
      </c>
      <c r="F9043" s="28" t="s">
        <v>13794</v>
      </c>
      <c r="G9043" s="28" t="s">
        <v>48581</v>
      </c>
      <c r="H9043" s="28" t="s">
        <v>82</v>
      </c>
      <c r="I9043" s="28" t="s">
        <v>48582</v>
      </c>
      <c r="J9043" s="43" t="s">
        <v>13796</v>
      </c>
      <c r="K9043" s="43" t="s">
        <v>13797</v>
      </c>
      <c r="L9043" s="43" t="s">
        <v>13797</v>
      </c>
      <c r="M9043" s="43" t="s">
        <v>48583</v>
      </c>
      <c r="N9043" s="43" t="s">
        <v>228</v>
      </c>
      <c r="O9043" s="43" t="s">
        <v>229</v>
      </c>
      <c r="P9043" s="28" t="s">
        <v>48584</v>
      </c>
      <c r="Q9043" s="28" t="s">
        <v>48585</v>
      </c>
      <c r="R9043" s="44">
        <v>0</v>
      </c>
    </row>
    <row r="9044" spans="1:18" ht="140.25" x14ac:dyDescent="0.2">
      <c r="A9044" s="28" t="s">
        <v>54</v>
      </c>
      <c r="B9044" s="28" t="s">
        <v>178</v>
      </c>
      <c r="C9044" s="28" t="s">
        <v>57</v>
      </c>
      <c r="D9044" s="28" t="s">
        <v>55</v>
      </c>
      <c r="E9044" s="37">
        <v>43235.681018518517</v>
      </c>
      <c r="F9044" s="28" t="s">
        <v>13794</v>
      </c>
      <c r="G9044" s="28" t="s">
        <v>48586</v>
      </c>
      <c r="H9044" s="28" t="s">
        <v>82</v>
      </c>
      <c r="I9044" s="28" t="s">
        <v>5176</v>
      </c>
      <c r="J9044" s="43" t="s">
        <v>13796</v>
      </c>
      <c r="K9044" s="43" t="s">
        <v>13797</v>
      </c>
      <c r="L9044" s="43" t="s">
        <v>13797</v>
      </c>
      <c r="M9044" s="43" t="s">
        <v>48587</v>
      </c>
      <c r="N9044" s="43" t="s">
        <v>156</v>
      </c>
      <c r="O9044" s="43" t="s">
        <v>157</v>
      </c>
      <c r="P9044" s="28" t="s">
        <v>48588</v>
      </c>
      <c r="Q9044" s="28" t="s">
        <v>48589</v>
      </c>
      <c r="R9044" s="44">
        <v>0</v>
      </c>
    </row>
    <row r="9045" spans="1:18" ht="140.25" x14ac:dyDescent="0.2">
      <c r="A9045" s="28" t="s">
        <v>54</v>
      </c>
      <c r="B9045" s="28" t="s">
        <v>178</v>
      </c>
      <c r="C9045" s="28" t="s">
        <v>57</v>
      </c>
      <c r="D9045" s="28" t="s">
        <v>55</v>
      </c>
      <c r="E9045" s="37">
        <v>43236.329618055555</v>
      </c>
      <c r="F9045" s="28" t="s">
        <v>13794</v>
      </c>
      <c r="G9045" s="28" t="s">
        <v>48590</v>
      </c>
      <c r="H9045" s="28" t="s">
        <v>82</v>
      </c>
      <c r="I9045" s="28" t="s">
        <v>1735</v>
      </c>
      <c r="J9045" s="43" t="s">
        <v>13796</v>
      </c>
      <c r="K9045" s="43" t="s">
        <v>13797</v>
      </c>
      <c r="L9045" s="43" t="s">
        <v>13797</v>
      </c>
      <c r="M9045" s="43" t="s">
        <v>48591</v>
      </c>
      <c r="N9045" s="43" t="s">
        <v>392</v>
      </c>
      <c r="O9045" s="43" t="s">
        <v>393</v>
      </c>
      <c r="P9045" s="28" t="s">
        <v>48592</v>
      </c>
      <c r="Q9045" s="28" t="s">
        <v>48593</v>
      </c>
      <c r="R9045" s="44">
        <v>0</v>
      </c>
    </row>
    <row r="9046" spans="1:18" ht="153" x14ac:dyDescent="0.2">
      <c r="A9046" s="28" t="s">
        <v>54</v>
      </c>
      <c r="B9046" s="28" t="s">
        <v>178</v>
      </c>
      <c r="C9046" s="28" t="s">
        <v>57</v>
      </c>
      <c r="D9046" s="28" t="s">
        <v>55</v>
      </c>
      <c r="E9046" s="37">
        <v>43236.681944444441</v>
      </c>
      <c r="F9046" s="28" t="s">
        <v>14191</v>
      </c>
      <c r="G9046" s="28" t="s">
        <v>48594</v>
      </c>
      <c r="H9046" s="28" t="s">
        <v>82</v>
      </c>
      <c r="I9046" s="28" t="s">
        <v>48595</v>
      </c>
      <c r="J9046" s="43" t="s">
        <v>13796</v>
      </c>
      <c r="K9046" s="43" t="s">
        <v>13797</v>
      </c>
      <c r="L9046" s="43" t="s">
        <v>13797</v>
      </c>
      <c r="M9046" s="43" t="s">
        <v>48596</v>
      </c>
      <c r="N9046" s="43" t="s">
        <v>84</v>
      </c>
      <c r="O9046" s="43" t="s">
        <v>85</v>
      </c>
      <c r="P9046" s="28" t="s">
        <v>48579</v>
      </c>
      <c r="Q9046" s="28" t="s">
        <v>48580</v>
      </c>
      <c r="R9046" s="44">
        <v>0</v>
      </c>
    </row>
    <row r="9047" spans="1:18" ht="140.25" x14ac:dyDescent="0.2">
      <c r="A9047" s="28" t="s">
        <v>54</v>
      </c>
      <c r="B9047" s="28" t="s">
        <v>178</v>
      </c>
      <c r="C9047" s="28" t="s">
        <v>57</v>
      </c>
      <c r="D9047" s="28" t="s">
        <v>55</v>
      </c>
      <c r="E9047" s="37">
        <v>43237.661574074074</v>
      </c>
      <c r="F9047" s="28" t="s">
        <v>13794</v>
      </c>
      <c r="G9047" s="28" t="s">
        <v>48597</v>
      </c>
      <c r="H9047" s="28" t="s">
        <v>82</v>
      </c>
      <c r="I9047" s="28" t="s">
        <v>4679</v>
      </c>
      <c r="J9047" s="43" t="s">
        <v>13796</v>
      </c>
      <c r="K9047" s="43" t="s">
        <v>13797</v>
      </c>
      <c r="L9047" s="43" t="s">
        <v>13797</v>
      </c>
      <c r="M9047" s="43" t="s">
        <v>48598</v>
      </c>
      <c r="N9047" s="43" t="s">
        <v>4680</v>
      </c>
      <c r="O9047" s="43" t="s">
        <v>4681</v>
      </c>
      <c r="P9047" s="28" t="s">
        <v>48599</v>
      </c>
      <c r="Q9047" s="28" t="s">
        <v>48600</v>
      </c>
      <c r="R9047" s="44">
        <v>0</v>
      </c>
    </row>
    <row r="9048" spans="1:18" ht="140.25" x14ac:dyDescent="0.2">
      <c r="A9048" s="28" t="s">
        <v>54</v>
      </c>
      <c r="B9048" s="28" t="s">
        <v>178</v>
      </c>
      <c r="C9048" s="28" t="s">
        <v>57</v>
      </c>
      <c r="D9048" s="28" t="s">
        <v>55</v>
      </c>
      <c r="E9048" s="37">
        <v>43238.44532407407</v>
      </c>
      <c r="F9048" s="28" t="s">
        <v>14191</v>
      </c>
      <c r="G9048" s="28" t="s">
        <v>48601</v>
      </c>
      <c r="H9048" s="28" t="s">
        <v>82</v>
      </c>
      <c r="I9048" s="28" t="s">
        <v>4792</v>
      </c>
      <c r="J9048" s="43" t="s">
        <v>13796</v>
      </c>
      <c r="K9048" s="43" t="s">
        <v>13797</v>
      </c>
      <c r="L9048" s="43" t="s">
        <v>13797</v>
      </c>
      <c r="M9048" s="43" t="s">
        <v>48602</v>
      </c>
      <c r="N9048" s="43" t="s">
        <v>84</v>
      </c>
      <c r="O9048" s="43" t="s">
        <v>85</v>
      </c>
      <c r="P9048" s="28" t="s">
        <v>48579</v>
      </c>
      <c r="Q9048" s="28" t="s">
        <v>48580</v>
      </c>
      <c r="R9048" s="44">
        <v>0</v>
      </c>
    </row>
    <row r="9049" spans="1:18" ht="153" x14ac:dyDescent="0.2">
      <c r="A9049" s="28" t="s">
        <v>54</v>
      </c>
      <c r="B9049" s="28" t="s">
        <v>178</v>
      </c>
      <c r="C9049" s="28" t="s">
        <v>57</v>
      </c>
      <c r="D9049" s="28" t="s">
        <v>55</v>
      </c>
      <c r="E9049" s="37">
        <v>43238.445370370369</v>
      </c>
      <c r="F9049" s="28" t="s">
        <v>14191</v>
      </c>
      <c r="G9049" s="28" t="s">
        <v>48603</v>
      </c>
      <c r="H9049" s="28" t="s">
        <v>82</v>
      </c>
      <c r="I9049" s="28" t="s">
        <v>5157</v>
      </c>
      <c r="J9049" s="43" t="s">
        <v>13796</v>
      </c>
      <c r="K9049" s="43" t="s">
        <v>13797</v>
      </c>
      <c r="L9049" s="43" t="s">
        <v>13797</v>
      </c>
      <c r="M9049" s="43" t="s">
        <v>48604</v>
      </c>
      <c r="N9049" s="43" t="s">
        <v>412</v>
      </c>
      <c r="O9049" s="43" t="s">
        <v>413</v>
      </c>
      <c r="P9049" s="28" t="s">
        <v>48571</v>
      </c>
      <c r="Q9049" s="28" t="s">
        <v>48572</v>
      </c>
      <c r="R9049" s="44">
        <v>0</v>
      </c>
    </row>
    <row r="9050" spans="1:18" ht="140.25" x14ac:dyDescent="0.2">
      <c r="A9050" s="28" t="s">
        <v>54</v>
      </c>
      <c r="B9050" s="28" t="s">
        <v>178</v>
      </c>
      <c r="C9050" s="28" t="s">
        <v>57</v>
      </c>
      <c r="D9050" s="28" t="s">
        <v>55</v>
      </c>
      <c r="E9050" s="37">
        <v>43241.304456018515</v>
      </c>
      <c r="F9050" s="28" t="s">
        <v>13794</v>
      </c>
      <c r="G9050" s="28" t="s">
        <v>48605</v>
      </c>
      <c r="H9050" s="28" t="s">
        <v>82</v>
      </c>
      <c r="I9050" s="28" t="s">
        <v>5897</v>
      </c>
      <c r="J9050" s="43" t="s">
        <v>13796</v>
      </c>
      <c r="K9050" s="43" t="s">
        <v>13797</v>
      </c>
      <c r="L9050" s="43" t="s">
        <v>13797</v>
      </c>
      <c r="M9050" s="43" t="s">
        <v>48606</v>
      </c>
      <c r="N9050" s="43" t="s">
        <v>84</v>
      </c>
      <c r="O9050" s="43" t="s">
        <v>85</v>
      </c>
      <c r="P9050" s="28" t="s">
        <v>48607</v>
      </c>
      <c r="Q9050" s="28" t="s">
        <v>48608</v>
      </c>
      <c r="R9050" s="44">
        <v>0</v>
      </c>
    </row>
    <row r="9051" spans="1:18" ht="127.5" x14ac:dyDescent="0.2">
      <c r="A9051" s="28" t="s">
        <v>54</v>
      </c>
      <c r="B9051" s="28" t="s">
        <v>178</v>
      </c>
      <c r="C9051" s="28" t="s">
        <v>57</v>
      </c>
      <c r="D9051" s="28" t="s">
        <v>55</v>
      </c>
      <c r="E9051" s="37">
        <v>43248.348414351851</v>
      </c>
      <c r="F9051" s="28" t="s">
        <v>13794</v>
      </c>
      <c r="G9051" s="28" t="s">
        <v>48609</v>
      </c>
      <c r="H9051" s="28" t="s">
        <v>82</v>
      </c>
      <c r="I9051" s="28" t="s">
        <v>3462</v>
      </c>
      <c r="J9051" s="43" t="s">
        <v>13796</v>
      </c>
      <c r="K9051" s="43" t="s">
        <v>13797</v>
      </c>
      <c r="L9051" s="43" t="s">
        <v>13797</v>
      </c>
      <c r="M9051" s="43" t="s">
        <v>48610</v>
      </c>
      <c r="N9051" s="43" t="s">
        <v>176</v>
      </c>
      <c r="O9051" s="43" t="s">
        <v>177</v>
      </c>
      <c r="P9051" s="28" t="s">
        <v>48611</v>
      </c>
      <c r="Q9051" s="28" t="s">
        <v>48612</v>
      </c>
      <c r="R9051" s="44">
        <v>0</v>
      </c>
    </row>
    <row r="9052" spans="1:18" ht="127.5" x14ac:dyDescent="0.2">
      <c r="A9052" s="28" t="s">
        <v>54</v>
      </c>
      <c r="B9052" s="28" t="s">
        <v>178</v>
      </c>
      <c r="C9052" s="28" t="s">
        <v>57</v>
      </c>
      <c r="D9052" s="28" t="s">
        <v>55</v>
      </c>
      <c r="E9052" s="37">
        <v>43248.349872685183</v>
      </c>
      <c r="F9052" s="28" t="s">
        <v>13794</v>
      </c>
      <c r="G9052" s="28" t="s">
        <v>48613</v>
      </c>
      <c r="H9052" s="28" t="s">
        <v>82</v>
      </c>
      <c r="I9052" s="28" t="s">
        <v>3303</v>
      </c>
      <c r="J9052" s="43" t="s">
        <v>13796</v>
      </c>
      <c r="K9052" s="43" t="s">
        <v>13797</v>
      </c>
      <c r="L9052" s="43" t="s">
        <v>13797</v>
      </c>
      <c r="M9052" s="43" t="s">
        <v>48614</v>
      </c>
      <c r="N9052" s="43" t="s">
        <v>1350</v>
      </c>
      <c r="O9052" s="43" t="s">
        <v>1351</v>
      </c>
      <c r="P9052" s="28" t="s">
        <v>48615</v>
      </c>
      <c r="Q9052" s="28" t="s">
        <v>48616</v>
      </c>
      <c r="R9052" s="44">
        <v>0</v>
      </c>
    </row>
    <row r="9053" spans="1:18" ht="89.25" x14ac:dyDescent="0.2">
      <c r="A9053" s="28" t="s">
        <v>54</v>
      </c>
      <c r="B9053" s="28" t="s">
        <v>178</v>
      </c>
      <c r="C9053" s="28" t="s">
        <v>57</v>
      </c>
      <c r="D9053" s="28" t="s">
        <v>55</v>
      </c>
      <c r="E9053" s="37">
        <v>43248.375208333331</v>
      </c>
      <c r="F9053" s="28" t="s">
        <v>13794</v>
      </c>
      <c r="G9053" s="28" t="s">
        <v>48617</v>
      </c>
      <c r="H9053" s="28" t="s">
        <v>82</v>
      </c>
      <c r="I9053" s="28" t="s">
        <v>4582</v>
      </c>
      <c r="J9053" s="43" t="s">
        <v>13796</v>
      </c>
      <c r="K9053" s="43" t="s">
        <v>13797</v>
      </c>
      <c r="L9053" s="43" t="s">
        <v>13797</v>
      </c>
      <c r="M9053" s="43" t="s">
        <v>48618</v>
      </c>
      <c r="N9053" s="43" t="s">
        <v>156</v>
      </c>
      <c r="O9053" s="43" t="s">
        <v>157</v>
      </c>
      <c r="P9053" s="28" t="s">
        <v>48619</v>
      </c>
      <c r="Q9053" s="28" t="s">
        <v>48620</v>
      </c>
      <c r="R9053" s="44">
        <v>0</v>
      </c>
    </row>
    <row r="9054" spans="1:18" ht="114.75" x14ac:dyDescent="0.2">
      <c r="A9054" s="28" t="s">
        <v>54</v>
      </c>
      <c r="B9054" s="28" t="s">
        <v>178</v>
      </c>
      <c r="C9054" s="28" t="s">
        <v>57</v>
      </c>
      <c r="D9054" s="28" t="s">
        <v>55</v>
      </c>
      <c r="E9054" s="37">
        <v>43251.618958333333</v>
      </c>
      <c r="F9054" s="28" t="s">
        <v>13794</v>
      </c>
      <c r="G9054" s="28" t="s">
        <v>48621</v>
      </c>
      <c r="H9054" s="28" t="s">
        <v>82</v>
      </c>
      <c r="I9054" s="28" t="s">
        <v>5946</v>
      </c>
      <c r="J9054" s="43" t="s">
        <v>13796</v>
      </c>
      <c r="K9054" s="43" t="s">
        <v>13797</v>
      </c>
      <c r="L9054" s="43" t="s">
        <v>13797</v>
      </c>
      <c r="M9054" s="43" t="s">
        <v>48622</v>
      </c>
      <c r="N9054" s="43" t="s">
        <v>156</v>
      </c>
      <c r="O9054" s="43" t="s">
        <v>157</v>
      </c>
      <c r="P9054" s="28" t="s">
        <v>48623</v>
      </c>
      <c r="Q9054" s="28" t="s">
        <v>48624</v>
      </c>
      <c r="R9054" s="44">
        <v>0</v>
      </c>
    </row>
    <row r="9055" spans="1:18" ht="102" x14ac:dyDescent="0.2">
      <c r="A9055" s="28" t="s">
        <v>54</v>
      </c>
      <c r="B9055" s="28" t="s">
        <v>6117</v>
      </c>
      <c r="C9055" s="28" t="s">
        <v>59</v>
      </c>
      <c r="D9055" s="28" t="s">
        <v>55</v>
      </c>
      <c r="E9055" s="37">
        <v>43221.475659722222</v>
      </c>
      <c r="F9055" s="28" t="s">
        <v>13794</v>
      </c>
      <c r="G9055" s="28" t="s">
        <v>48625</v>
      </c>
      <c r="H9055" s="28" t="s">
        <v>82</v>
      </c>
      <c r="I9055" s="28" t="s">
        <v>7433</v>
      </c>
      <c r="J9055" s="43" t="s">
        <v>13796</v>
      </c>
      <c r="K9055" s="43" t="s">
        <v>13797</v>
      </c>
      <c r="L9055" s="43" t="s">
        <v>13797</v>
      </c>
      <c r="M9055" s="43" t="s">
        <v>48626</v>
      </c>
      <c r="N9055" s="43" t="s">
        <v>172</v>
      </c>
      <c r="O9055" s="43" t="s">
        <v>173</v>
      </c>
      <c r="P9055" s="28" t="s">
        <v>48627</v>
      </c>
      <c r="Q9055" s="28" t="s">
        <v>48628</v>
      </c>
      <c r="R9055" s="44">
        <v>0</v>
      </c>
    </row>
    <row r="9056" spans="1:18" ht="114.75" x14ac:dyDescent="0.2">
      <c r="A9056" s="28" t="s">
        <v>54</v>
      </c>
      <c r="B9056" s="28" t="s">
        <v>6117</v>
      </c>
      <c r="C9056" s="28" t="s">
        <v>59</v>
      </c>
      <c r="D9056" s="28" t="s">
        <v>55</v>
      </c>
      <c r="E9056" s="37">
        <v>43221.525092592594</v>
      </c>
      <c r="F9056" s="28" t="s">
        <v>13794</v>
      </c>
      <c r="G9056" s="28" t="s">
        <v>48629</v>
      </c>
      <c r="H9056" s="28" t="s">
        <v>82</v>
      </c>
      <c r="I9056" s="28" t="s">
        <v>48630</v>
      </c>
      <c r="J9056" s="43" t="s">
        <v>13796</v>
      </c>
      <c r="K9056" s="43" t="s">
        <v>13797</v>
      </c>
      <c r="L9056" s="43" t="s">
        <v>13797</v>
      </c>
      <c r="M9056" s="43" t="s">
        <v>48631</v>
      </c>
      <c r="N9056" s="43" t="s">
        <v>156</v>
      </c>
      <c r="O9056" s="43" t="s">
        <v>157</v>
      </c>
      <c r="P9056" s="28" t="s">
        <v>48632</v>
      </c>
      <c r="Q9056" s="28" t="s">
        <v>48633</v>
      </c>
      <c r="R9056" s="44">
        <v>0</v>
      </c>
    </row>
    <row r="9057" spans="1:18" ht="89.25" x14ac:dyDescent="0.2">
      <c r="A9057" s="28" t="s">
        <v>54</v>
      </c>
      <c r="B9057" s="28" t="s">
        <v>6117</v>
      </c>
      <c r="C9057" s="28" t="s">
        <v>59</v>
      </c>
      <c r="D9057" s="28" t="s">
        <v>55</v>
      </c>
      <c r="E9057" s="37">
        <v>43221.534953703704</v>
      </c>
      <c r="F9057" s="28" t="s">
        <v>13794</v>
      </c>
      <c r="G9057" s="28" t="s">
        <v>48634</v>
      </c>
      <c r="H9057" s="28" t="s">
        <v>82</v>
      </c>
      <c r="I9057" s="28" t="s">
        <v>6118</v>
      </c>
      <c r="J9057" s="43" t="s">
        <v>13796</v>
      </c>
      <c r="K9057" s="43" t="s">
        <v>13797</v>
      </c>
      <c r="L9057" s="43" t="s">
        <v>13797</v>
      </c>
      <c r="M9057" s="43" t="s">
        <v>48635</v>
      </c>
      <c r="N9057" s="43" t="s">
        <v>3009</v>
      </c>
      <c r="O9057" s="43" t="s">
        <v>3010</v>
      </c>
      <c r="P9057" s="28" t="s">
        <v>48636</v>
      </c>
      <c r="Q9057" s="28" t="s">
        <v>48637</v>
      </c>
      <c r="R9057" s="44">
        <v>0</v>
      </c>
    </row>
    <row r="9058" spans="1:18" ht="102" x14ac:dyDescent="0.2">
      <c r="A9058" s="28" t="s">
        <v>54</v>
      </c>
      <c r="B9058" s="28" t="s">
        <v>6117</v>
      </c>
      <c r="C9058" s="28" t="s">
        <v>59</v>
      </c>
      <c r="D9058" s="28" t="s">
        <v>55</v>
      </c>
      <c r="E9058" s="37">
        <v>43222.512361111112</v>
      </c>
      <c r="F9058" s="28" t="s">
        <v>13794</v>
      </c>
      <c r="G9058" s="28" t="s">
        <v>48638</v>
      </c>
      <c r="H9058" s="28" t="s">
        <v>82</v>
      </c>
      <c r="I9058" s="28" t="s">
        <v>6478</v>
      </c>
      <c r="J9058" s="43" t="s">
        <v>13796</v>
      </c>
      <c r="K9058" s="43" t="s">
        <v>13797</v>
      </c>
      <c r="L9058" s="43" t="s">
        <v>13797</v>
      </c>
      <c r="M9058" s="43" t="s">
        <v>48639</v>
      </c>
      <c r="N9058" s="43" t="s">
        <v>172</v>
      </c>
      <c r="O9058" s="43" t="s">
        <v>173</v>
      </c>
      <c r="P9058" s="28" t="s">
        <v>48640</v>
      </c>
      <c r="Q9058" s="28" t="s">
        <v>48641</v>
      </c>
      <c r="R9058" s="44">
        <v>0</v>
      </c>
    </row>
    <row r="9059" spans="1:18" ht="140.25" x14ac:dyDescent="0.2">
      <c r="A9059" s="28" t="s">
        <v>54</v>
      </c>
      <c r="B9059" s="28" t="s">
        <v>6117</v>
      </c>
      <c r="C9059" s="28" t="s">
        <v>59</v>
      </c>
      <c r="D9059" s="28" t="s">
        <v>55</v>
      </c>
      <c r="E9059" s="37">
        <v>43224.426145833335</v>
      </c>
      <c r="F9059" s="28" t="s">
        <v>13794</v>
      </c>
      <c r="G9059" s="28" t="s">
        <v>48642</v>
      </c>
      <c r="H9059" s="28" t="s">
        <v>82</v>
      </c>
      <c r="I9059" s="28" t="s">
        <v>7715</v>
      </c>
      <c r="J9059" s="43" t="s">
        <v>13796</v>
      </c>
      <c r="K9059" s="43" t="s">
        <v>13797</v>
      </c>
      <c r="L9059" s="43" t="s">
        <v>13797</v>
      </c>
      <c r="M9059" s="43" t="s">
        <v>48643</v>
      </c>
      <c r="N9059" s="43" t="s">
        <v>1894</v>
      </c>
      <c r="O9059" s="43" t="s">
        <v>1895</v>
      </c>
      <c r="P9059" s="28" t="s">
        <v>48644</v>
      </c>
      <c r="Q9059" s="28" t="s">
        <v>48645</v>
      </c>
      <c r="R9059" s="44">
        <v>0</v>
      </c>
    </row>
    <row r="9060" spans="1:18" ht="127.5" x14ac:dyDescent="0.2">
      <c r="A9060" s="28" t="s">
        <v>54</v>
      </c>
      <c r="B9060" s="28" t="s">
        <v>6117</v>
      </c>
      <c r="C9060" s="28" t="s">
        <v>59</v>
      </c>
      <c r="D9060" s="28" t="s">
        <v>55</v>
      </c>
      <c r="E9060" s="37">
        <v>43228.588761574072</v>
      </c>
      <c r="F9060" s="28" t="s">
        <v>13794</v>
      </c>
      <c r="G9060" s="28" t="s">
        <v>48646</v>
      </c>
      <c r="H9060" s="28" t="s">
        <v>82</v>
      </c>
      <c r="I9060" s="28" t="s">
        <v>6579</v>
      </c>
      <c r="J9060" s="43" t="s">
        <v>13796</v>
      </c>
      <c r="K9060" s="43" t="s">
        <v>13797</v>
      </c>
      <c r="L9060" s="43" t="s">
        <v>13797</v>
      </c>
      <c r="M9060" s="43" t="s">
        <v>48647</v>
      </c>
      <c r="N9060" s="43" t="s">
        <v>877</v>
      </c>
      <c r="O9060" s="43" t="s">
        <v>878</v>
      </c>
      <c r="P9060" s="28" t="s">
        <v>48648</v>
      </c>
      <c r="Q9060" s="28" t="s">
        <v>48649</v>
      </c>
      <c r="R9060" s="44">
        <v>0</v>
      </c>
    </row>
    <row r="9061" spans="1:18" ht="102" x14ac:dyDescent="0.2">
      <c r="A9061" s="28" t="s">
        <v>54</v>
      </c>
      <c r="B9061" s="28" t="s">
        <v>6117</v>
      </c>
      <c r="C9061" s="28" t="s">
        <v>59</v>
      </c>
      <c r="D9061" s="28" t="s">
        <v>55</v>
      </c>
      <c r="E9061" s="37">
        <v>43228.680868055555</v>
      </c>
      <c r="F9061" s="28" t="s">
        <v>13794</v>
      </c>
      <c r="G9061" s="28" t="s">
        <v>48650</v>
      </c>
      <c r="H9061" s="28" t="s">
        <v>82</v>
      </c>
      <c r="I9061" s="28" t="s">
        <v>48651</v>
      </c>
      <c r="J9061" s="43" t="s">
        <v>13796</v>
      </c>
      <c r="K9061" s="43" t="s">
        <v>13797</v>
      </c>
      <c r="L9061" s="43" t="s">
        <v>13797</v>
      </c>
      <c r="M9061" s="43" t="s">
        <v>48652</v>
      </c>
      <c r="N9061" s="43" t="s">
        <v>1184</v>
      </c>
      <c r="O9061" s="43" t="s">
        <v>1185</v>
      </c>
      <c r="P9061" s="28" t="s">
        <v>48653</v>
      </c>
      <c r="Q9061" s="28" t="s">
        <v>48654</v>
      </c>
      <c r="R9061" s="44">
        <v>0</v>
      </c>
    </row>
    <row r="9062" spans="1:18" ht="127.5" x14ac:dyDescent="0.2">
      <c r="A9062" s="28" t="s">
        <v>54</v>
      </c>
      <c r="B9062" s="28" t="s">
        <v>6117</v>
      </c>
      <c r="C9062" s="28" t="s">
        <v>59</v>
      </c>
      <c r="D9062" s="28" t="s">
        <v>55</v>
      </c>
      <c r="E9062" s="37">
        <v>43230.612164351849</v>
      </c>
      <c r="F9062" s="28" t="s">
        <v>13794</v>
      </c>
      <c r="G9062" s="28" t="s">
        <v>48655</v>
      </c>
      <c r="H9062" s="28" t="s">
        <v>82</v>
      </c>
      <c r="I9062" s="28" t="s">
        <v>48656</v>
      </c>
      <c r="J9062" s="43" t="s">
        <v>13796</v>
      </c>
      <c r="K9062" s="43" t="s">
        <v>13797</v>
      </c>
      <c r="L9062" s="43" t="s">
        <v>13797</v>
      </c>
      <c r="M9062" s="43" t="s">
        <v>48657</v>
      </c>
      <c r="N9062" s="43" t="s">
        <v>1785</v>
      </c>
      <c r="O9062" s="43" t="s">
        <v>1786</v>
      </c>
      <c r="P9062" s="28" t="s">
        <v>48658</v>
      </c>
      <c r="Q9062" s="28" t="s">
        <v>48659</v>
      </c>
      <c r="R9062" s="44">
        <v>0</v>
      </c>
    </row>
    <row r="9063" spans="1:18" ht="114.75" x14ac:dyDescent="0.2">
      <c r="A9063" s="28" t="s">
        <v>54</v>
      </c>
      <c r="B9063" s="28" t="s">
        <v>6117</v>
      </c>
      <c r="C9063" s="28" t="s">
        <v>59</v>
      </c>
      <c r="D9063" s="28" t="s">
        <v>55</v>
      </c>
      <c r="E9063" s="37">
        <v>43230.711284722223</v>
      </c>
      <c r="F9063" s="28" t="s">
        <v>13794</v>
      </c>
      <c r="G9063" s="28" t="s">
        <v>48660</v>
      </c>
      <c r="H9063" s="28" t="s">
        <v>82</v>
      </c>
      <c r="I9063" s="28" t="s">
        <v>6286</v>
      </c>
      <c r="J9063" s="43" t="s">
        <v>13796</v>
      </c>
      <c r="K9063" s="43" t="s">
        <v>13797</v>
      </c>
      <c r="L9063" s="43" t="s">
        <v>13797</v>
      </c>
      <c r="M9063" s="43" t="s">
        <v>48661</v>
      </c>
      <c r="N9063" s="43" t="s">
        <v>6287</v>
      </c>
      <c r="O9063" s="43" t="s">
        <v>6288</v>
      </c>
      <c r="P9063" s="28" t="s">
        <v>48662</v>
      </c>
      <c r="Q9063" s="28" t="s">
        <v>48663</v>
      </c>
      <c r="R9063" s="44">
        <v>0</v>
      </c>
    </row>
    <row r="9064" spans="1:18" ht="127.5" x14ac:dyDescent="0.2">
      <c r="A9064" s="28" t="s">
        <v>54</v>
      </c>
      <c r="B9064" s="28" t="s">
        <v>6117</v>
      </c>
      <c r="C9064" s="28" t="s">
        <v>59</v>
      </c>
      <c r="D9064" s="28" t="s">
        <v>55</v>
      </c>
      <c r="E9064" s="37">
        <v>43231.438067129631</v>
      </c>
      <c r="F9064" s="28" t="s">
        <v>13794</v>
      </c>
      <c r="G9064" s="28" t="s">
        <v>48664</v>
      </c>
      <c r="H9064" s="28" t="s">
        <v>82</v>
      </c>
      <c r="I9064" s="28" t="s">
        <v>6196</v>
      </c>
      <c r="J9064" s="43" t="s">
        <v>13796</v>
      </c>
      <c r="K9064" s="43" t="s">
        <v>13797</v>
      </c>
      <c r="L9064" s="43" t="s">
        <v>13797</v>
      </c>
      <c r="M9064" s="43" t="s">
        <v>48665</v>
      </c>
      <c r="N9064" s="43" t="s">
        <v>172</v>
      </c>
      <c r="O9064" s="43" t="s">
        <v>173</v>
      </c>
      <c r="P9064" s="28" t="s">
        <v>48666</v>
      </c>
      <c r="Q9064" s="28" t="s">
        <v>48667</v>
      </c>
      <c r="R9064" s="44">
        <v>0</v>
      </c>
    </row>
    <row r="9065" spans="1:18" ht="102" x14ac:dyDescent="0.2">
      <c r="A9065" s="28" t="s">
        <v>54</v>
      </c>
      <c r="B9065" s="28" t="s">
        <v>6117</v>
      </c>
      <c r="C9065" s="28" t="s">
        <v>59</v>
      </c>
      <c r="D9065" s="28" t="s">
        <v>55</v>
      </c>
      <c r="E9065" s="37">
        <v>43231.685034722221</v>
      </c>
      <c r="F9065" s="28" t="s">
        <v>13794</v>
      </c>
      <c r="G9065" s="28" t="s">
        <v>48668</v>
      </c>
      <c r="H9065" s="28" t="s">
        <v>82</v>
      </c>
      <c r="I9065" s="28" t="s">
        <v>7725</v>
      </c>
      <c r="J9065" s="43" t="s">
        <v>13796</v>
      </c>
      <c r="K9065" s="43" t="s">
        <v>13797</v>
      </c>
      <c r="L9065" s="43" t="s">
        <v>13797</v>
      </c>
      <c r="M9065" s="43" t="s">
        <v>48669</v>
      </c>
      <c r="N9065" s="43" t="s">
        <v>498</v>
      </c>
      <c r="O9065" s="43" t="s">
        <v>499</v>
      </c>
      <c r="P9065" s="28" t="s">
        <v>48670</v>
      </c>
      <c r="Q9065" s="28" t="s">
        <v>48671</v>
      </c>
      <c r="R9065" s="44">
        <v>0</v>
      </c>
    </row>
    <row r="9066" spans="1:18" ht="76.5" x14ac:dyDescent="0.2">
      <c r="A9066" s="28" t="s">
        <v>54</v>
      </c>
      <c r="B9066" s="28" t="s">
        <v>6117</v>
      </c>
      <c r="C9066" s="28" t="s">
        <v>59</v>
      </c>
      <c r="D9066" s="28" t="s">
        <v>55</v>
      </c>
      <c r="E9066" s="37">
        <v>43234.402731481481</v>
      </c>
      <c r="F9066" s="28" t="s">
        <v>13794</v>
      </c>
      <c r="G9066" s="28" t="s">
        <v>48672</v>
      </c>
      <c r="H9066" s="28" t="s">
        <v>82</v>
      </c>
      <c r="I9066" s="28" t="s">
        <v>7536</v>
      </c>
      <c r="J9066" s="43" t="s">
        <v>13796</v>
      </c>
      <c r="K9066" s="43" t="s">
        <v>13797</v>
      </c>
      <c r="L9066" s="43" t="s">
        <v>13797</v>
      </c>
      <c r="M9066" s="43" t="s">
        <v>48673</v>
      </c>
      <c r="N9066" s="43" t="s">
        <v>1506</v>
      </c>
      <c r="O9066" s="43" t="s">
        <v>1507</v>
      </c>
      <c r="P9066" s="28" t="s">
        <v>48674</v>
      </c>
      <c r="Q9066" s="28" t="s">
        <v>48675</v>
      </c>
      <c r="R9066" s="44">
        <v>0</v>
      </c>
    </row>
    <row r="9067" spans="1:18" ht="89.25" x14ac:dyDescent="0.2">
      <c r="A9067" s="28" t="s">
        <v>54</v>
      </c>
      <c r="B9067" s="28" t="s">
        <v>6117</v>
      </c>
      <c r="C9067" s="28" t="s">
        <v>59</v>
      </c>
      <c r="D9067" s="28" t="s">
        <v>55</v>
      </c>
      <c r="E9067" s="37">
        <v>43234.452835648146</v>
      </c>
      <c r="F9067" s="28" t="s">
        <v>13794</v>
      </c>
      <c r="G9067" s="28" t="s">
        <v>48676</v>
      </c>
      <c r="H9067" s="28" t="s">
        <v>82</v>
      </c>
      <c r="I9067" s="28" t="s">
        <v>7263</v>
      </c>
      <c r="J9067" s="43" t="s">
        <v>13796</v>
      </c>
      <c r="K9067" s="43" t="s">
        <v>13797</v>
      </c>
      <c r="L9067" s="43" t="s">
        <v>13797</v>
      </c>
      <c r="M9067" s="43" t="s">
        <v>48677</v>
      </c>
      <c r="N9067" s="43" t="s">
        <v>613</v>
      </c>
      <c r="O9067" s="43" t="s">
        <v>614</v>
      </c>
      <c r="P9067" s="28" t="s">
        <v>48678</v>
      </c>
      <c r="Q9067" s="28" t="s">
        <v>48679</v>
      </c>
      <c r="R9067" s="44">
        <v>0</v>
      </c>
    </row>
    <row r="9068" spans="1:18" ht="102" x14ac:dyDescent="0.2">
      <c r="A9068" s="28" t="s">
        <v>54</v>
      </c>
      <c r="B9068" s="28" t="s">
        <v>6117</v>
      </c>
      <c r="C9068" s="28" t="s">
        <v>59</v>
      </c>
      <c r="D9068" s="28" t="s">
        <v>55</v>
      </c>
      <c r="E9068" s="37">
        <v>43234.459050925921</v>
      </c>
      <c r="F9068" s="28" t="s">
        <v>13794</v>
      </c>
      <c r="G9068" s="28" t="s">
        <v>48680</v>
      </c>
      <c r="H9068" s="28" t="s">
        <v>82</v>
      </c>
      <c r="I9068" s="28" t="s">
        <v>7112</v>
      </c>
      <c r="J9068" s="43" t="s">
        <v>13796</v>
      </c>
      <c r="K9068" s="43" t="s">
        <v>13797</v>
      </c>
      <c r="L9068" s="43" t="s">
        <v>13797</v>
      </c>
      <c r="M9068" s="43" t="s">
        <v>48681</v>
      </c>
      <c r="N9068" s="43" t="s">
        <v>113</v>
      </c>
      <c r="O9068" s="43" t="s">
        <v>114</v>
      </c>
      <c r="P9068" s="28" t="s">
        <v>48682</v>
      </c>
      <c r="Q9068" s="28" t="s">
        <v>48683</v>
      </c>
      <c r="R9068" s="44">
        <v>0</v>
      </c>
    </row>
    <row r="9069" spans="1:18" ht="140.25" x14ac:dyDescent="0.2">
      <c r="A9069" s="28" t="s">
        <v>54</v>
      </c>
      <c r="B9069" s="28" t="s">
        <v>6117</v>
      </c>
      <c r="C9069" s="28" t="s">
        <v>59</v>
      </c>
      <c r="D9069" s="28" t="s">
        <v>55</v>
      </c>
      <c r="E9069" s="37">
        <v>43234.46570601852</v>
      </c>
      <c r="F9069" s="28" t="s">
        <v>13794</v>
      </c>
      <c r="G9069" s="28" t="s">
        <v>48684</v>
      </c>
      <c r="H9069" s="28" t="s">
        <v>82</v>
      </c>
      <c r="I9069" s="28" t="s">
        <v>48685</v>
      </c>
      <c r="J9069" s="43" t="s">
        <v>13796</v>
      </c>
      <c r="K9069" s="43" t="s">
        <v>13797</v>
      </c>
      <c r="L9069" s="43" t="s">
        <v>13797</v>
      </c>
      <c r="M9069" s="43" t="s">
        <v>48686</v>
      </c>
      <c r="N9069" s="43" t="s">
        <v>2440</v>
      </c>
      <c r="O9069" s="43" t="s">
        <v>2441</v>
      </c>
      <c r="P9069" s="28" t="s">
        <v>48687</v>
      </c>
      <c r="Q9069" s="28" t="s">
        <v>48688</v>
      </c>
      <c r="R9069" s="44">
        <v>0</v>
      </c>
    </row>
    <row r="9070" spans="1:18" ht="140.25" x14ac:dyDescent="0.2">
      <c r="A9070" s="28" t="s">
        <v>54</v>
      </c>
      <c r="B9070" s="28" t="s">
        <v>6117</v>
      </c>
      <c r="C9070" s="28" t="s">
        <v>59</v>
      </c>
      <c r="D9070" s="28" t="s">
        <v>55</v>
      </c>
      <c r="E9070" s="37">
        <v>43234.467268518514</v>
      </c>
      <c r="F9070" s="28" t="s">
        <v>13794</v>
      </c>
      <c r="G9070" s="28" t="s">
        <v>48689</v>
      </c>
      <c r="H9070" s="28" t="s">
        <v>82</v>
      </c>
      <c r="I9070" s="28" t="s">
        <v>48690</v>
      </c>
      <c r="J9070" s="43" t="s">
        <v>13796</v>
      </c>
      <c r="K9070" s="43" t="s">
        <v>13797</v>
      </c>
      <c r="L9070" s="43" t="s">
        <v>13797</v>
      </c>
      <c r="M9070" s="43" t="s">
        <v>48691</v>
      </c>
      <c r="N9070" s="43" t="s">
        <v>2440</v>
      </c>
      <c r="O9070" s="43" t="s">
        <v>2441</v>
      </c>
      <c r="P9070" s="28" t="s">
        <v>48687</v>
      </c>
      <c r="Q9070" s="28" t="s">
        <v>48688</v>
      </c>
      <c r="R9070" s="44">
        <v>0</v>
      </c>
    </row>
    <row r="9071" spans="1:18" ht="63.75" x14ac:dyDescent="0.2">
      <c r="A9071" s="28" t="s">
        <v>54</v>
      </c>
      <c r="B9071" s="28" t="s">
        <v>6117</v>
      </c>
      <c r="C9071" s="28" t="s">
        <v>59</v>
      </c>
      <c r="D9071" s="28" t="s">
        <v>55</v>
      </c>
      <c r="E9071" s="37">
        <v>43234.494999999995</v>
      </c>
      <c r="F9071" s="28" t="s">
        <v>13794</v>
      </c>
      <c r="G9071" s="28" t="s">
        <v>48692</v>
      </c>
      <c r="H9071" s="28" t="s">
        <v>82</v>
      </c>
      <c r="I9071" s="28" t="s">
        <v>7451</v>
      </c>
      <c r="J9071" s="43" t="s">
        <v>13796</v>
      </c>
      <c r="K9071" s="43" t="s">
        <v>13797</v>
      </c>
      <c r="L9071" s="43" t="s">
        <v>13797</v>
      </c>
      <c r="M9071" s="43" t="s">
        <v>48693</v>
      </c>
      <c r="N9071" s="43" t="s">
        <v>481</v>
      </c>
      <c r="O9071" s="43" t="s">
        <v>482</v>
      </c>
      <c r="P9071" s="28" t="s">
        <v>48694</v>
      </c>
      <c r="Q9071" s="28" t="s">
        <v>48695</v>
      </c>
      <c r="R9071" s="44">
        <v>0</v>
      </c>
    </row>
    <row r="9072" spans="1:18" ht="76.5" x14ac:dyDescent="0.2">
      <c r="A9072" s="28" t="s">
        <v>54</v>
      </c>
      <c r="B9072" s="28" t="s">
        <v>6117</v>
      </c>
      <c r="C9072" s="28" t="s">
        <v>59</v>
      </c>
      <c r="D9072" s="28" t="s">
        <v>55</v>
      </c>
      <c r="E9072" s="37">
        <v>43234.664722222224</v>
      </c>
      <c r="F9072" s="28" t="s">
        <v>13794</v>
      </c>
      <c r="G9072" s="28" t="s">
        <v>48696</v>
      </c>
      <c r="H9072" s="28" t="s">
        <v>82</v>
      </c>
      <c r="I9072" s="28" t="s">
        <v>48697</v>
      </c>
      <c r="J9072" s="43" t="s">
        <v>13796</v>
      </c>
      <c r="K9072" s="43" t="s">
        <v>13797</v>
      </c>
      <c r="L9072" s="43" t="s">
        <v>13797</v>
      </c>
      <c r="M9072" s="43" t="s">
        <v>48698</v>
      </c>
      <c r="N9072" s="43" t="s">
        <v>1956</v>
      </c>
      <c r="O9072" s="43" t="s">
        <v>1957</v>
      </c>
      <c r="P9072" s="28" t="s">
        <v>48699</v>
      </c>
      <c r="Q9072" s="28" t="s">
        <v>48700</v>
      </c>
      <c r="R9072" s="44">
        <v>0</v>
      </c>
    </row>
    <row r="9073" spans="1:18" ht="114.75" x14ac:dyDescent="0.2">
      <c r="A9073" s="28" t="s">
        <v>54</v>
      </c>
      <c r="B9073" s="28" t="s">
        <v>6117</v>
      </c>
      <c r="C9073" s="28" t="s">
        <v>59</v>
      </c>
      <c r="D9073" s="28" t="s">
        <v>55</v>
      </c>
      <c r="E9073" s="37">
        <v>43235.536678240736</v>
      </c>
      <c r="F9073" s="28" t="s">
        <v>13794</v>
      </c>
      <c r="G9073" s="28" t="s">
        <v>48701</v>
      </c>
      <c r="H9073" s="28" t="s">
        <v>82</v>
      </c>
      <c r="I9073" s="28" t="s">
        <v>48702</v>
      </c>
      <c r="J9073" s="43" t="s">
        <v>13796</v>
      </c>
      <c r="K9073" s="43" t="s">
        <v>13797</v>
      </c>
      <c r="L9073" s="43" t="s">
        <v>13797</v>
      </c>
      <c r="M9073" s="43" t="s">
        <v>48703</v>
      </c>
      <c r="N9073" s="43" t="s">
        <v>368</v>
      </c>
      <c r="O9073" s="43" t="s">
        <v>369</v>
      </c>
      <c r="P9073" s="28" t="s">
        <v>48704</v>
      </c>
      <c r="Q9073" s="28" t="s">
        <v>48705</v>
      </c>
      <c r="R9073" s="44">
        <v>0</v>
      </c>
    </row>
    <row r="9074" spans="1:18" ht="114.75" x14ac:dyDescent="0.2">
      <c r="A9074" s="28" t="s">
        <v>54</v>
      </c>
      <c r="B9074" s="28" t="s">
        <v>6117</v>
      </c>
      <c r="C9074" s="28" t="s">
        <v>59</v>
      </c>
      <c r="D9074" s="28" t="s">
        <v>55</v>
      </c>
      <c r="E9074" s="37">
        <v>43235.542268518519</v>
      </c>
      <c r="F9074" s="28" t="s">
        <v>13794</v>
      </c>
      <c r="G9074" s="28" t="s">
        <v>48706</v>
      </c>
      <c r="H9074" s="28" t="s">
        <v>82</v>
      </c>
      <c r="I9074" s="28" t="s">
        <v>48707</v>
      </c>
      <c r="J9074" s="43" t="s">
        <v>13796</v>
      </c>
      <c r="K9074" s="43" t="s">
        <v>13797</v>
      </c>
      <c r="L9074" s="43" t="s">
        <v>13797</v>
      </c>
      <c r="M9074" s="43" t="s">
        <v>48708</v>
      </c>
      <c r="N9074" s="43" t="s">
        <v>368</v>
      </c>
      <c r="O9074" s="43" t="s">
        <v>369</v>
      </c>
      <c r="P9074" s="28" t="s">
        <v>48704</v>
      </c>
      <c r="Q9074" s="28" t="s">
        <v>48705</v>
      </c>
      <c r="R9074" s="44">
        <v>0</v>
      </c>
    </row>
    <row r="9075" spans="1:18" ht="89.25" x14ac:dyDescent="0.2">
      <c r="A9075" s="28" t="s">
        <v>54</v>
      </c>
      <c r="B9075" s="28" t="s">
        <v>6117</v>
      </c>
      <c r="C9075" s="28" t="s">
        <v>59</v>
      </c>
      <c r="D9075" s="28" t="s">
        <v>55</v>
      </c>
      <c r="E9075" s="37">
        <v>43235.622083333328</v>
      </c>
      <c r="F9075" s="28" t="s">
        <v>13794</v>
      </c>
      <c r="G9075" s="28" t="s">
        <v>48709</v>
      </c>
      <c r="H9075" s="28" t="s">
        <v>82</v>
      </c>
      <c r="I9075" s="28" t="s">
        <v>7220</v>
      </c>
      <c r="J9075" s="43" t="s">
        <v>13796</v>
      </c>
      <c r="K9075" s="43" t="s">
        <v>13797</v>
      </c>
      <c r="L9075" s="43" t="s">
        <v>13797</v>
      </c>
      <c r="M9075" s="43" t="s">
        <v>48710</v>
      </c>
      <c r="N9075" s="43" t="s">
        <v>7221</v>
      </c>
      <c r="O9075" s="43" t="s">
        <v>7222</v>
      </c>
      <c r="P9075" s="28" t="s">
        <v>48711</v>
      </c>
      <c r="Q9075" s="28" t="s">
        <v>48712</v>
      </c>
      <c r="R9075" s="44">
        <v>0</v>
      </c>
    </row>
    <row r="9076" spans="1:18" ht="127.5" x14ac:dyDescent="0.2">
      <c r="A9076" s="28" t="s">
        <v>54</v>
      </c>
      <c r="B9076" s="28" t="s">
        <v>6117</v>
      </c>
      <c r="C9076" s="28" t="s">
        <v>59</v>
      </c>
      <c r="D9076" s="28" t="s">
        <v>55</v>
      </c>
      <c r="E9076" s="37">
        <v>43235.631620370368</v>
      </c>
      <c r="F9076" s="28" t="s">
        <v>13794</v>
      </c>
      <c r="G9076" s="28" t="s">
        <v>48713</v>
      </c>
      <c r="H9076" s="28" t="s">
        <v>82</v>
      </c>
      <c r="I9076" s="28" t="s">
        <v>6615</v>
      </c>
      <c r="J9076" s="43" t="s">
        <v>13796</v>
      </c>
      <c r="K9076" s="43" t="s">
        <v>13797</v>
      </c>
      <c r="L9076" s="43" t="s">
        <v>13797</v>
      </c>
      <c r="M9076" s="43" t="s">
        <v>48714</v>
      </c>
      <c r="N9076" s="43" t="s">
        <v>1184</v>
      </c>
      <c r="O9076" s="43" t="s">
        <v>1185</v>
      </c>
      <c r="P9076" s="28" t="s">
        <v>48715</v>
      </c>
      <c r="Q9076" s="28" t="s">
        <v>48716</v>
      </c>
      <c r="R9076" s="44">
        <v>0</v>
      </c>
    </row>
    <row r="9077" spans="1:18" ht="140.25" x14ac:dyDescent="0.2">
      <c r="A9077" s="28" t="s">
        <v>54</v>
      </c>
      <c r="B9077" s="28" t="s">
        <v>6117</v>
      </c>
      <c r="C9077" s="28" t="s">
        <v>59</v>
      </c>
      <c r="D9077" s="28" t="s">
        <v>55</v>
      </c>
      <c r="E9077" s="37">
        <v>43236.490844907406</v>
      </c>
      <c r="F9077" s="28" t="s">
        <v>13794</v>
      </c>
      <c r="G9077" s="28" t="s">
        <v>48717</v>
      </c>
      <c r="H9077" s="28" t="s">
        <v>82</v>
      </c>
      <c r="I9077" s="28" t="s">
        <v>48718</v>
      </c>
      <c r="J9077" s="43" t="s">
        <v>13796</v>
      </c>
      <c r="K9077" s="43" t="s">
        <v>13797</v>
      </c>
      <c r="L9077" s="43" t="s">
        <v>13797</v>
      </c>
      <c r="M9077" s="43" t="s">
        <v>48719</v>
      </c>
      <c r="N9077" s="43" t="s">
        <v>2440</v>
      </c>
      <c r="O9077" s="43" t="s">
        <v>2441</v>
      </c>
      <c r="P9077" s="28" t="s">
        <v>48687</v>
      </c>
      <c r="Q9077" s="28" t="s">
        <v>48688</v>
      </c>
      <c r="R9077" s="44">
        <v>0</v>
      </c>
    </row>
    <row r="9078" spans="1:18" ht="127.5" x14ac:dyDescent="0.2">
      <c r="A9078" s="28" t="s">
        <v>54</v>
      </c>
      <c r="B9078" s="28" t="s">
        <v>6117</v>
      </c>
      <c r="C9078" s="28" t="s">
        <v>59</v>
      </c>
      <c r="D9078" s="28" t="s">
        <v>55</v>
      </c>
      <c r="E9078" s="37">
        <v>43236.534016203703</v>
      </c>
      <c r="F9078" s="28" t="s">
        <v>13794</v>
      </c>
      <c r="G9078" s="28" t="s">
        <v>48720</v>
      </c>
      <c r="H9078" s="28" t="s">
        <v>82</v>
      </c>
      <c r="I9078" s="28" t="s">
        <v>7078</v>
      </c>
      <c r="J9078" s="43" t="s">
        <v>13796</v>
      </c>
      <c r="K9078" s="43" t="s">
        <v>13797</v>
      </c>
      <c r="L9078" s="43" t="s">
        <v>13797</v>
      </c>
      <c r="M9078" s="43" t="s">
        <v>48721</v>
      </c>
      <c r="N9078" s="43" t="s">
        <v>1184</v>
      </c>
      <c r="O9078" s="43" t="s">
        <v>1185</v>
      </c>
      <c r="P9078" s="28" t="s">
        <v>48722</v>
      </c>
      <c r="Q9078" s="28" t="s">
        <v>48723</v>
      </c>
      <c r="R9078" s="44">
        <v>0</v>
      </c>
    </row>
    <row r="9079" spans="1:18" ht="127.5" x14ac:dyDescent="0.2">
      <c r="A9079" s="28" t="s">
        <v>54</v>
      </c>
      <c r="B9079" s="28" t="s">
        <v>6117</v>
      </c>
      <c r="C9079" s="28" t="s">
        <v>59</v>
      </c>
      <c r="D9079" s="28" t="s">
        <v>55</v>
      </c>
      <c r="E9079" s="37">
        <v>43236.536423611113</v>
      </c>
      <c r="F9079" s="28" t="s">
        <v>13794</v>
      </c>
      <c r="G9079" s="28" t="s">
        <v>48724</v>
      </c>
      <c r="H9079" s="28" t="s">
        <v>82</v>
      </c>
      <c r="I9079" s="28" t="s">
        <v>7067</v>
      </c>
      <c r="J9079" s="43" t="s">
        <v>13796</v>
      </c>
      <c r="K9079" s="43" t="s">
        <v>13797</v>
      </c>
      <c r="L9079" s="43" t="s">
        <v>13797</v>
      </c>
      <c r="M9079" s="43" t="s">
        <v>48725</v>
      </c>
      <c r="N9079" s="43" t="s">
        <v>172</v>
      </c>
      <c r="O9079" s="43" t="s">
        <v>173</v>
      </c>
      <c r="P9079" s="28" t="s">
        <v>48722</v>
      </c>
      <c r="Q9079" s="28" t="s">
        <v>48723</v>
      </c>
      <c r="R9079" s="44">
        <v>0</v>
      </c>
    </row>
    <row r="9080" spans="1:18" ht="114.75" x14ac:dyDescent="0.2">
      <c r="A9080" s="28" t="s">
        <v>54</v>
      </c>
      <c r="B9080" s="28" t="s">
        <v>6117</v>
      </c>
      <c r="C9080" s="28" t="s">
        <v>59</v>
      </c>
      <c r="D9080" s="28" t="s">
        <v>55</v>
      </c>
      <c r="E9080" s="37">
        <v>43237.388310185182</v>
      </c>
      <c r="F9080" s="28" t="s">
        <v>13794</v>
      </c>
      <c r="G9080" s="28" t="s">
        <v>48726</v>
      </c>
      <c r="H9080" s="28" t="s">
        <v>82</v>
      </c>
      <c r="I9080" s="28" t="s">
        <v>48727</v>
      </c>
      <c r="J9080" s="43" t="s">
        <v>13796</v>
      </c>
      <c r="K9080" s="43" t="s">
        <v>13797</v>
      </c>
      <c r="L9080" s="43" t="s">
        <v>13797</v>
      </c>
      <c r="M9080" s="43" t="s">
        <v>48728</v>
      </c>
      <c r="N9080" s="43" t="s">
        <v>1418</v>
      </c>
      <c r="O9080" s="43" t="s">
        <v>1419</v>
      </c>
      <c r="P9080" s="28" t="s">
        <v>48729</v>
      </c>
      <c r="Q9080" s="28" t="s">
        <v>40498</v>
      </c>
      <c r="R9080" s="44">
        <v>0</v>
      </c>
    </row>
    <row r="9081" spans="1:18" ht="114.75" x14ac:dyDescent="0.2">
      <c r="A9081" s="28" t="s">
        <v>54</v>
      </c>
      <c r="B9081" s="28" t="s">
        <v>6117</v>
      </c>
      <c r="C9081" s="28" t="s">
        <v>59</v>
      </c>
      <c r="D9081" s="28" t="s">
        <v>55</v>
      </c>
      <c r="E9081" s="37">
        <v>43237.390821759254</v>
      </c>
      <c r="F9081" s="28" t="s">
        <v>13794</v>
      </c>
      <c r="G9081" s="28" t="s">
        <v>48730</v>
      </c>
      <c r="H9081" s="28" t="s">
        <v>82</v>
      </c>
      <c r="I9081" s="28" t="s">
        <v>7061</v>
      </c>
      <c r="J9081" s="43" t="s">
        <v>13796</v>
      </c>
      <c r="K9081" s="43" t="s">
        <v>13797</v>
      </c>
      <c r="L9081" s="43" t="s">
        <v>13797</v>
      </c>
      <c r="M9081" s="43" t="s">
        <v>48731</v>
      </c>
      <c r="N9081" s="43" t="s">
        <v>705</v>
      </c>
      <c r="O9081" s="43" t="s">
        <v>706</v>
      </c>
      <c r="P9081" s="28" t="s">
        <v>48729</v>
      </c>
      <c r="Q9081" s="28" t="s">
        <v>40498</v>
      </c>
      <c r="R9081" s="44">
        <v>0</v>
      </c>
    </row>
    <row r="9082" spans="1:18" ht="89.25" x14ac:dyDescent="0.2">
      <c r="A9082" s="28" t="s">
        <v>54</v>
      </c>
      <c r="B9082" s="28" t="s">
        <v>6117</v>
      </c>
      <c r="C9082" s="28" t="s">
        <v>59</v>
      </c>
      <c r="D9082" s="28" t="s">
        <v>55</v>
      </c>
      <c r="E9082" s="37">
        <v>43237.660474537035</v>
      </c>
      <c r="F9082" s="28" t="s">
        <v>13794</v>
      </c>
      <c r="G9082" s="28" t="s">
        <v>48732</v>
      </c>
      <c r="H9082" s="28" t="s">
        <v>82</v>
      </c>
      <c r="I9082" s="28" t="s">
        <v>48733</v>
      </c>
      <c r="J9082" s="43" t="s">
        <v>13796</v>
      </c>
      <c r="K9082" s="43" t="s">
        <v>13797</v>
      </c>
      <c r="L9082" s="43" t="s">
        <v>13797</v>
      </c>
      <c r="M9082" s="43" t="s">
        <v>48734</v>
      </c>
      <c r="N9082" s="43" t="s">
        <v>786</v>
      </c>
      <c r="O9082" s="43" t="s">
        <v>787</v>
      </c>
      <c r="P9082" s="28" t="s">
        <v>48735</v>
      </c>
      <c r="Q9082" s="28" t="s">
        <v>48736</v>
      </c>
      <c r="R9082" s="44">
        <v>0</v>
      </c>
    </row>
    <row r="9083" spans="1:18" ht="102" x14ac:dyDescent="0.2">
      <c r="A9083" s="28" t="s">
        <v>54</v>
      </c>
      <c r="B9083" s="28" t="s">
        <v>6117</v>
      </c>
      <c r="C9083" s="28" t="s">
        <v>59</v>
      </c>
      <c r="D9083" s="28" t="s">
        <v>55</v>
      </c>
      <c r="E9083" s="37">
        <v>43237.661516203705</v>
      </c>
      <c r="F9083" s="28" t="s">
        <v>13794</v>
      </c>
      <c r="G9083" s="28" t="s">
        <v>48737</v>
      </c>
      <c r="H9083" s="28" t="s">
        <v>82</v>
      </c>
      <c r="I9083" s="28" t="s">
        <v>7425</v>
      </c>
      <c r="J9083" s="43" t="s">
        <v>13796</v>
      </c>
      <c r="K9083" s="43" t="s">
        <v>13797</v>
      </c>
      <c r="L9083" s="43" t="s">
        <v>13797</v>
      </c>
      <c r="M9083" s="43" t="s">
        <v>48738</v>
      </c>
      <c r="N9083" s="43" t="s">
        <v>786</v>
      </c>
      <c r="O9083" s="43" t="s">
        <v>787</v>
      </c>
      <c r="P9083" s="28" t="s">
        <v>48735</v>
      </c>
      <c r="Q9083" s="28" t="s">
        <v>48736</v>
      </c>
      <c r="R9083" s="44">
        <v>0</v>
      </c>
    </row>
    <row r="9084" spans="1:18" ht="127.5" x14ac:dyDescent="0.2">
      <c r="A9084" s="28" t="s">
        <v>54</v>
      </c>
      <c r="B9084" s="28" t="s">
        <v>6117</v>
      </c>
      <c r="C9084" s="28" t="s">
        <v>59</v>
      </c>
      <c r="D9084" s="28" t="s">
        <v>55</v>
      </c>
      <c r="E9084" s="37">
        <v>43238.527824074074</v>
      </c>
      <c r="F9084" s="28" t="s">
        <v>13794</v>
      </c>
      <c r="G9084" s="28" t="s">
        <v>48739</v>
      </c>
      <c r="H9084" s="28" t="s">
        <v>82</v>
      </c>
      <c r="I9084" s="28" t="s">
        <v>48740</v>
      </c>
      <c r="J9084" s="43" t="s">
        <v>13796</v>
      </c>
      <c r="K9084" s="43" t="s">
        <v>13797</v>
      </c>
      <c r="L9084" s="43" t="s">
        <v>13797</v>
      </c>
      <c r="M9084" s="43" t="s">
        <v>48741</v>
      </c>
      <c r="N9084" s="43" t="s">
        <v>532</v>
      </c>
      <c r="O9084" s="43" t="s">
        <v>533</v>
      </c>
      <c r="P9084" s="28" t="s">
        <v>48742</v>
      </c>
      <c r="Q9084" s="28" t="s">
        <v>48743</v>
      </c>
      <c r="R9084" s="44">
        <v>0</v>
      </c>
    </row>
    <row r="9085" spans="1:18" ht="140.25" x14ac:dyDescent="0.2">
      <c r="A9085" s="28" t="s">
        <v>54</v>
      </c>
      <c r="B9085" s="28" t="s">
        <v>6117</v>
      </c>
      <c r="C9085" s="28" t="s">
        <v>59</v>
      </c>
      <c r="D9085" s="28" t="s">
        <v>55</v>
      </c>
      <c r="E9085" s="37">
        <v>43238.651261574072</v>
      </c>
      <c r="F9085" s="28" t="s">
        <v>13794</v>
      </c>
      <c r="G9085" s="28" t="s">
        <v>48744</v>
      </c>
      <c r="H9085" s="28" t="s">
        <v>82</v>
      </c>
      <c r="I9085" s="28" t="s">
        <v>48745</v>
      </c>
      <c r="J9085" s="43" t="s">
        <v>13796</v>
      </c>
      <c r="K9085" s="43" t="s">
        <v>13797</v>
      </c>
      <c r="L9085" s="43" t="s">
        <v>13797</v>
      </c>
      <c r="M9085" s="43" t="s">
        <v>48746</v>
      </c>
      <c r="N9085" s="43" t="s">
        <v>532</v>
      </c>
      <c r="O9085" s="43" t="s">
        <v>533</v>
      </c>
      <c r="P9085" s="28" t="s">
        <v>48747</v>
      </c>
      <c r="Q9085" s="28" t="s">
        <v>48748</v>
      </c>
      <c r="R9085" s="44">
        <v>0</v>
      </c>
    </row>
    <row r="9086" spans="1:18" ht="102" x14ac:dyDescent="0.2">
      <c r="A9086" s="28" t="s">
        <v>54</v>
      </c>
      <c r="B9086" s="28" t="s">
        <v>6117</v>
      </c>
      <c r="C9086" s="28" t="s">
        <v>59</v>
      </c>
      <c r="D9086" s="28" t="s">
        <v>55</v>
      </c>
      <c r="E9086" s="37">
        <v>43242.384189814817</v>
      </c>
      <c r="F9086" s="28" t="s">
        <v>13794</v>
      </c>
      <c r="G9086" s="28" t="s">
        <v>48749</v>
      </c>
      <c r="H9086" s="28" t="s">
        <v>82</v>
      </c>
      <c r="I9086" s="28" t="s">
        <v>6324</v>
      </c>
      <c r="J9086" s="43" t="s">
        <v>13796</v>
      </c>
      <c r="K9086" s="43" t="s">
        <v>13797</v>
      </c>
      <c r="L9086" s="43" t="s">
        <v>13797</v>
      </c>
      <c r="M9086" s="43" t="s">
        <v>48750</v>
      </c>
      <c r="N9086" s="43" t="s">
        <v>172</v>
      </c>
      <c r="O9086" s="43" t="s">
        <v>173</v>
      </c>
      <c r="P9086" s="28" t="s">
        <v>48751</v>
      </c>
      <c r="Q9086" s="28" t="s">
        <v>48752</v>
      </c>
      <c r="R9086" s="44">
        <v>0</v>
      </c>
    </row>
    <row r="9087" spans="1:18" ht="89.25" x14ac:dyDescent="0.2">
      <c r="A9087" s="28" t="s">
        <v>54</v>
      </c>
      <c r="B9087" s="28" t="s">
        <v>6117</v>
      </c>
      <c r="C9087" s="28" t="s">
        <v>59</v>
      </c>
      <c r="D9087" s="28" t="s">
        <v>55</v>
      </c>
      <c r="E9087" s="37">
        <v>43242.4215162037</v>
      </c>
      <c r="F9087" s="28" t="s">
        <v>13794</v>
      </c>
      <c r="G9087" s="28" t="s">
        <v>48753</v>
      </c>
      <c r="H9087" s="28" t="s">
        <v>82</v>
      </c>
      <c r="I9087" s="28" t="s">
        <v>48754</v>
      </c>
      <c r="J9087" s="43" t="s">
        <v>13796</v>
      </c>
      <c r="K9087" s="43" t="s">
        <v>13797</v>
      </c>
      <c r="L9087" s="43" t="s">
        <v>13797</v>
      </c>
      <c r="M9087" s="43" t="s">
        <v>48755</v>
      </c>
      <c r="N9087" s="43" t="s">
        <v>540</v>
      </c>
      <c r="O9087" s="43" t="s">
        <v>541</v>
      </c>
      <c r="P9087" s="28" t="s">
        <v>48756</v>
      </c>
      <c r="Q9087" s="28" t="s">
        <v>48757</v>
      </c>
      <c r="R9087" s="44">
        <v>0</v>
      </c>
    </row>
    <row r="9088" spans="1:18" ht="89.25" x14ac:dyDescent="0.2">
      <c r="A9088" s="28" t="s">
        <v>54</v>
      </c>
      <c r="B9088" s="28" t="s">
        <v>6117</v>
      </c>
      <c r="C9088" s="28" t="s">
        <v>59</v>
      </c>
      <c r="D9088" s="28" t="s">
        <v>55</v>
      </c>
      <c r="E9088" s="37">
        <v>43242.435752314814</v>
      </c>
      <c r="F9088" s="28" t="s">
        <v>13794</v>
      </c>
      <c r="G9088" s="28" t="s">
        <v>48758</v>
      </c>
      <c r="H9088" s="28" t="s">
        <v>82</v>
      </c>
      <c r="I9088" s="28" t="s">
        <v>7614</v>
      </c>
      <c r="J9088" s="43" t="s">
        <v>13796</v>
      </c>
      <c r="K9088" s="43" t="s">
        <v>13797</v>
      </c>
      <c r="L9088" s="43" t="s">
        <v>13797</v>
      </c>
      <c r="M9088" s="43" t="s">
        <v>48759</v>
      </c>
      <c r="N9088" s="43" t="s">
        <v>540</v>
      </c>
      <c r="O9088" s="43" t="s">
        <v>541</v>
      </c>
      <c r="P9088" s="28" t="s">
        <v>48756</v>
      </c>
      <c r="Q9088" s="28" t="s">
        <v>48757</v>
      </c>
      <c r="R9088" s="44">
        <v>0</v>
      </c>
    </row>
    <row r="9089" spans="1:18" ht="102" x14ac:dyDescent="0.2">
      <c r="A9089" s="28" t="s">
        <v>54</v>
      </c>
      <c r="B9089" s="28" t="s">
        <v>6117</v>
      </c>
      <c r="C9089" s="28" t="s">
        <v>59</v>
      </c>
      <c r="D9089" s="28" t="s">
        <v>55</v>
      </c>
      <c r="E9089" s="37">
        <v>43242.605393518519</v>
      </c>
      <c r="F9089" s="28" t="s">
        <v>13794</v>
      </c>
      <c r="G9089" s="28" t="s">
        <v>48760</v>
      </c>
      <c r="H9089" s="28" t="s">
        <v>82</v>
      </c>
      <c r="I9089" s="28" t="s">
        <v>48761</v>
      </c>
      <c r="J9089" s="43" t="s">
        <v>13796</v>
      </c>
      <c r="K9089" s="43" t="s">
        <v>13797</v>
      </c>
      <c r="L9089" s="43" t="s">
        <v>13797</v>
      </c>
      <c r="M9089" s="43" t="s">
        <v>48762</v>
      </c>
      <c r="N9089" s="43" t="s">
        <v>968</v>
      </c>
      <c r="O9089" s="43" t="s">
        <v>969</v>
      </c>
      <c r="P9089" s="28" t="s">
        <v>48763</v>
      </c>
      <c r="Q9089" s="28" t="s">
        <v>48764</v>
      </c>
      <c r="R9089" s="44">
        <v>0</v>
      </c>
    </row>
    <row r="9090" spans="1:18" ht="89.25" x14ac:dyDescent="0.2">
      <c r="A9090" s="28" t="s">
        <v>54</v>
      </c>
      <c r="B9090" s="28" t="s">
        <v>6117</v>
      </c>
      <c r="C9090" s="28" t="s">
        <v>59</v>
      </c>
      <c r="D9090" s="28" t="s">
        <v>55</v>
      </c>
      <c r="E9090" s="37">
        <v>43242.685578703698</v>
      </c>
      <c r="F9090" s="28" t="s">
        <v>13794</v>
      </c>
      <c r="G9090" s="28" t="s">
        <v>48765</v>
      </c>
      <c r="H9090" s="28" t="s">
        <v>82</v>
      </c>
      <c r="I9090" s="28" t="s">
        <v>6963</v>
      </c>
      <c r="J9090" s="43" t="s">
        <v>13796</v>
      </c>
      <c r="K9090" s="43" t="s">
        <v>13797</v>
      </c>
      <c r="L9090" s="43" t="s">
        <v>13797</v>
      </c>
      <c r="M9090" s="43" t="s">
        <v>48766</v>
      </c>
      <c r="N9090" s="43" t="s">
        <v>697</v>
      </c>
      <c r="O9090" s="43" t="s">
        <v>698</v>
      </c>
      <c r="P9090" s="28" t="s">
        <v>48767</v>
      </c>
      <c r="Q9090" s="28" t="s">
        <v>48768</v>
      </c>
      <c r="R9090" s="44">
        <v>0</v>
      </c>
    </row>
    <row r="9091" spans="1:18" ht="76.5" x14ac:dyDescent="0.2">
      <c r="A9091" s="28" t="s">
        <v>54</v>
      </c>
      <c r="B9091" s="28" t="s">
        <v>6117</v>
      </c>
      <c r="C9091" s="28" t="s">
        <v>59</v>
      </c>
      <c r="D9091" s="28" t="s">
        <v>55</v>
      </c>
      <c r="E9091" s="37">
        <v>43243.402615740742</v>
      </c>
      <c r="F9091" s="28" t="s">
        <v>13794</v>
      </c>
      <c r="G9091" s="28" t="s">
        <v>48769</v>
      </c>
      <c r="H9091" s="28" t="s">
        <v>82</v>
      </c>
      <c r="I9091" s="28" t="s">
        <v>48770</v>
      </c>
      <c r="J9091" s="43" t="s">
        <v>13796</v>
      </c>
      <c r="K9091" s="43" t="s">
        <v>13797</v>
      </c>
      <c r="L9091" s="43" t="s">
        <v>13797</v>
      </c>
      <c r="M9091" s="43" t="s">
        <v>48771</v>
      </c>
      <c r="N9091" s="43" t="s">
        <v>1167</v>
      </c>
      <c r="O9091" s="43" t="s">
        <v>1168</v>
      </c>
      <c r="P9091" s="28" t="s">
        <v>48772</v>
      </c>
      <c r="Q9091" s="28" t="s">
        <v>48773</v>
      </c>
      <c r="R9091" s="44">
        <v>0</v>
      </c>
    </row>
    <row r="9092" spans="1:18" ht="140.25" x14ac:dyDescent="0.2">
      <c r="A9092" s="28" t="s">
        <v>54</v>
      </c>
      <c r="B9092" s="28" t="s">
        <v>6117</v>
      </c>
      <c r="C9092" s="28" t="s">
        <v>59</v>
      </c>
      <c r="D9092" s="28" t="s">
        <v>55</v>
      </c>
      <c r="E9092" s="37">
        <v>43243.442777777775</v>
      </c>
      <c r="F9092" s="28" t="s">
        <v>13794</v>
      </c>
      <c r="G9092" s="28" t="s">
        <v>48774</v>
      </c>
      <c r="H9092" s="28" t="s">
        <v>82</v>
      </c>
      <c r="I9092" s="28" t="s">
        <v>7705</v>
      </c>
      <c r="J9092" s="43" t="s">
        <v>13796</v>
      </c>
      <c r="K9092" s="43" t="s">
        <v>13797</v>
      </c>
      <c r="L9092" s="43" t="s">
        <v>13797</v>
      </c>
      <c r="M9092" s="43" t="s">
        <v>48775</v>
      </c>
      <c r="N9092" s="43" t="s">
        <v>1776</v>
      </c>
      <c r="O9092" s="43" t="s">
        <v>1777</v>
      </c>
      <c r="P9092" s="28" t="s">
        <v>48776</v>
      </c>
      <c r="Q9092" s="28" t="s">
        <v>48777</v>
      </c>
      <c r="R9092" s="44">
        <v>0</v>
      </c>
    </row>
    <row r="9093" spans="1:18" ht="76.5" x14ac:dyDescent="0.2">
      <c r="A9093" s="28" t="s">
        <v>54</v>
      </c>
      <c r="B9093" s="28" t="s">
        <v>6117</v>
      </c>
      <c r="C9093" s="28" t="s">
        <v>59</v>
      </c>
      <c r="D9093" s="28" t="s">
        <v>55</v>
      </c>
      <c r="E9093" s="37">
        <v>43243.616967592592</v>
      </c>
      <c r="F9093" s="28" t="s">
        <v>13794</v>
      </c>
      <c r="G9093" s="28" t="s">
        <v>48778</v>
      </c>
      <c r="H9093" s="28" t="s">
        <v>82</v>
      </c>
      <c r="I9093" s="28" t="s">
        <v>6915</v>
      </c>
      <c r="J9093" s="43" t="s">
        <v>13796</v>
      </c>
      <c r="K9093" s="43" t="s">
        <v>13797</v>
      </c>
      <c r="L9093" s="43" t="s">
        <v>13797</v>
      </c>
      <c r="M9093" s="43" t="s">
        <v>48779</v>
      </c>
      <c r="N9093" s="43" t="s">
        <v>1278</v>
      </c>
      <c r="O9093" s="43" t="s">
        <v>1279</v>
      </c>
      <c r="P9093" s="28" t="s">
        <v>48780</v>
      </c>
      <c r="Q9093" s="28" t="s">
        <v>48781</v>
      </c>
      <c r="R9093" s="44">
        <v>0</v>
      </c>
    </row>
    <row r="9094" spans="1:18" ht="140.25" x14ac:dyDescent="0.2">
      <c r="A9094" s="28" t="s">
        <v>54</v>
      </c>
      <c r="B9094" s="28" t="s">
        <v>6117</v>
      </c>
      <c r="C9094" s="28" t="s">
        <v>59</v>
      </c>
      <c r="D9094" s="28" t="s">
        <v>55</v>
      </c>
      <c r="E9094" s="37">
        <v>43244.502118055556</v>
      </c>
      <c r="F9094" s="28" t="s">
        <v>13794</v>
      </c>
      <c r="G9094" s="28" t="s">
        <v>48782</v>
      </c>
      <c r="H9094" s="28" t="s">
        <v>82</v>
      </c>
      <c r="I9094" s="28" t="s">
        <v>6624</v>
      </c>
      <c r="J9094" s="43" t="s">
        <v>13796</v>
      </c>
      <c r="K9094" s="43" t="s">
        <v>13797</v>
      </c>
      <c r="L9094" s="43" t="s">
        <v>13797</v>
      </c>
      <c r="M9094" s="43" t="s">
        <v>48783</v>
      </c>
      <c r="N9094" s="43" t="s">
        <v>1184</v>
      </c>
      <c r="O9094" s="43" t="s">
        <v>1185</v>
      </c>
      <c r="P9094" s="28" t="s">
        <v>48784</v>
      </c>
      <c r="Q9094" s="28" t="s">
        <v>48785</v>
      </c>
      <c r="R9094" s="44">
        <v>0</v>
      </c>
    </row>
    <row r="9095" spans="1:18" ht="127.5" x14ac:dyDescent="0.2">
      <c r="A9095" s="28" t="s">
        <v>54</v>
      </c>
      <c r="B9095" s="28" t="s">
        <v>6117</v>
      </c>
      <c r="C9095" s="28" t="s">
        <v>59</v>
      </c>
      <c r="D9095" s="28" t="s">
        <v>55</v>
      </c>
      <c r="E9095" s="37">
        <v>43244.558067129627</v>
      </c>
      <c r="F9095" s="28" t="s">
        <v>13794</v>
      </c>
      <c r="G9095" s="28" t="s">
        <v>48786</v>
      </c>
      <c r="H9095" s="28" t="s">
        <v>82</v>
      </c>
      <c r="I9095" s="28" t="s">
        <v>7453</v>
      </c>
      <c r="J9095" s="43" t="s">
        <v>13796</v>
      </c>
      <c r="K9095" s="43" t="s">
        <v>13797</v>
      </c>
      <c r="L9095" s="43" t="s">
        <v>13797</v>
      </c>
      <c r="M9095" s="43" t="s">
        <v>48787</v>
      </c>
      <c r="N9095" s="43" t="s">
        <v>1176</v>
      </c>
      <c r="O9095" s="43" t="s">
        <v>1177</v>
      </c>
      <c r="P9095" s="28" t="s">
        <v>48788</v>
      </c>
      <c r="Q9095" s="28" t="s">
        <v>48789</v>
      </c>
      <c r="R9095" s="44">
        <v>0</v>
      </c>
    </row>
    <row r="9096" spans="1:18" ht="89.25" x14ac:dyDescent="0.2">
      <c r="A9096" s="28" t="s">
        <v>54</v>
      </c>
      <c r="B9096" s="28" t="s">
        <v>6117</v>
      </c>
      <c r="C9096" s="28" t="s">
        <v>59</v>
      </c>
      <c r="D9096" s="28" t="s">
        <v>55</v>
      </c>
      <c r="E9096" s="37">
        <v>43244.647662037038</v>
      </c>
      <c r="F9096" s="28" t="s">
        <v>13794</v>
      </c>
      <c r="G9096" s="28" t="s">
        <v>48790</v>
      </c>
      <c r="H9096" s="28" t="s">
        <v>82</v>
      </c>
      <c r="I9096" s="28" t="s">
        <v>7478</v>
      </c>
      <c r="J9096" s="43" t="s">
        <v>13796</v>
      </c>
      <c r="K9096" s="43" t="s">
        <v>13797</v>
      </c>
      <c r="L9096" s="43" t="s">
        <v>13797</v>
      </c>
      <c r="M9096" s="43" t="s">
        <v>48791</v>
      </c>
      <c r="N9096" s="43" t="s">
        <v>275</v>
      </c>
      <c r="O9096" s="43" t="s">
        <v>276</v>
      </c>
      <c r="P9096" s="28" t="s">
        <v>48792</v>
      </c>
      <c r="Q9096" s="28" t="s">
        <v>48793</v>
      </c>
      <c r="R9096" s="44">
        <v>0</v>
      </c>
    </row>
    <row r="9097" spans="1:18" ht="102" x14ac:dyDescent="0.2">
      <c r="A9097" s="28" t="s">
        <v>54</v>
      </c>
      <c r="B9097" s="28" t="s">
        <v>6117</v>
      </c>
      <c r="C9097" s="28" t="s">
        <v>59</v>
      </c>
      <c r="D9097" s="28" t="s">
        <v>55</v>
      </c>
      <c r="E9097" s="37">
        <v>43248.673402777778</v>
      </c>
      <c r="F9097" s="28" t="s">
        <v>13794</v>
      </c>
      <c r="G9097" s="28" t="s">
        <v>48794</v>
      </c>
      <c r="H9097" s="28" t="s">
        <v>82</v>
      </c>
      <c r="I9097" s="28" t="s">
        <v>48795</v>
      </c>
      <c r="J9097" s="43" t="s">
        <v>13796</v>
      </c>
      <c r="K9097" s="43" t="s">
        <v>13797</v>
      </c>
      <c r="L9097" s="43" t="s">
        <v>13797</v>
      </c>
      <c r="M9097" s="43" t="s">
        <v>48796</v>
      </c>
      <c r="N9097" s="43" t="s">
        <v>156</v>
      </c>
      <c r="O9097" s="43" t="s">
        <v>157</v>
      </c>
      <c r="P9097" s="28" t="s">
        <v>48797</v>
      </c>
      <c r="Q9097" s="28" t="s">
        <v>48798</v>
      </c>
      <c r="R9097" s="44">
        <v>0</v>
      </c>
    </row>
    <row r="9098" spans="1:18" ht="127.5" x14ac:dyDescent="0.2">
      <c r="A9098" s="28" t="s">
        <v>54</v>
      </c>
      <c r="B9098" s="28" t="s">
        <v>6117</v>
      </c>
      <c r="C9098" s="28" t="s">
        <v>59</v>
      </c>
      <c r="D9098" s="28" t="s">
        <v>55</v>
      </c>
      <c r="E9098" s="37">
        <v>43248.771539351852</v>
      </c>
      <c r="F9098" s="28" t="s">
        <v>13794</v>
      </c>
      <c r="G9098" s="28" t="s">
        <v>48799</v>
      </c>
      <c r="H9098" s="28" t="s">
        <v>82</v>
      </c>
      <c r="I9098" s="28" t="s">
        <v>7563</v>
      </c>
      <c r="J9098" s="43" t="s">
        <v>13796</v>
      </c>
      <c r="K9098" s="43" t="s">
        <v>13797</v>
      </c>
      <c r="L9098" s="43" t="s">
        <v>13797</v>
      </c>
      <c r="M9098" s="43" t="s">
        <v>48800</v>
      </c>
      <c r="N9098" s="43" t="s">
        <v>146</v>
      </c>
      <c r="O9098" s="43" t="s">
        <v>147</v>
      </c>
      <c r="P9098" s="28" t="s">
        <v>48801</v>
      </c>
      <c r="Q9098" s="28" t="s">
        <v>48802</v>
      </c>
      <c r="R9098" s="44">
        <v>0</v>
      </c>
    </row>
    <row r="9099" spans="1:18" ht="127.5" x14ac:dyDescent="0.2">
      <c r="A9099" s="28" t="s">
        <v>54</v>
      </c>
      <c r="B9099" s="28" t="s">
        <v>6117</v>
      </c>
      <c r="C9099" s="28" t="s">
        <v>59</v>
      </c>
      <c r="D9099" s="28" t="s">
        <v>55</v>
      </c>
      <c r="E9099" s="37">
        <v>43250.401527777773</v>
      </c>
      <c r="F9099" s="28" t="s">
        <v>13794</v>
      </c>
      <c r="G9099" s="28" t="s">
        <v>48803</v>
      </c>
      <c r="H9099" s="28" t="s">
        <v>82</v>
      </c>
      <c r="I9099" s="28" t="s">
        <v>6415</v>
      </c>
      <c r="J9099" s="43" t="s">
        <v>13796</v>
      </c>
      <c r="K9099" s="43" t="s">
        <v>13797</v>
      </c>
      <c r="L9099" s="43" t="s">
        <v>13797</v>
      </c>
      <c r="M9099" s="43" t="s">
        <v>48804</v>
      </c>
      <c r="N9099" s="43" t="s">
        <v>84</v>
      </c>
      <c r="O9099" s="43" t="s">
        <v>85</v>
      </c>
      <c r="P9099" s="28" t="s">
        <v>48805</v>
      </c>
      <c r="Q9099" s="28" t="s">
        <v>48806</v>
      </c>
      <c r="R9099" s="44">
        <v>0</v>
      </c>
    </row>
    <row r="9100" spans="1:18" ht="140.25" x14ac:dyDescent="0.2">
      <c r="A9100" s="28" t="s">
        <v>54</v>
      </c>
      <c r="B9100" s="28" t="s">
        <v>6117</v>
      </c>
      <c r="C9100" s="28" t="s">
        <v>59</v>
      </c>
      <c r="D9100" s="28" t="s">
        <v>55</v>
      </c>
      <c r="E9100" s="37">
        <v>43250.435613425921</v>
      </c>
      <c r="F9100" s="28" t="s">
        <v>13794</v>
      </c>
      <c r="G9100" s="28" t="s">
        <v>48807</v>
      </c>
      <c r="H9100" s="28" t="s">
        <v>82</v>
      </c>
      <c r="I9100" s="28" t="s">
        <v>7535</v>
      </c>
      <c r="J9100" s="43" t="s">
        <v>13796</v>
      </c>
      <c r="K9100" s="43" t="s">
        <v>13797</v>
      </c>
      <c r="L9100" s="43" t="s">
        <v>13797</v>
      </c>
      <c r="M9100" s="43" t="s">
        <v>48808</v>
      </c>
      <c r="N9100" s="43" t="s">
        <v>532</v>
      </c>
      <c r="O9100" s="43" t="s">
        <v>533</v>
      </c>
      <c r="P9100" s="28" t="s">
        <v>48747</v>
      </c>
      <c r="Q9100" s="28" t="s">
        <v>48748</v>
      </c>
      <c r="R9100" s="44">
        <v>0</v>
      </c>
    </row>
    <row r="9101" spans="1:18" ht="89.25" x14ac:dyDescent="0.2">
      <c r="A9101" s="28" t="s">
        <v>54</v>
      </c>
      <c r="B9101" s="28" t="s">
        <v>6117</v>
      </c>
      <c r="C9101" s="28" t="s">
        <v>59</v>
      </c>
      <c r="D9101" s="28" t="s">
        <v>55</v>
      </c>
      <c r="E9101" s="37">
        <v>43250.484027777777</v>
      </c>
      <c r="F9101" s="28" t="s">
        <v>13794</v>
      </c>
      <c r="G9101" s="28" t="s">
        <v>48809</v>
      </c>
      <c r="H9101" s="28" t="s">
        <v>82</v>
      </c>
      <c r="I9101" s="28" t="s">
        <v>48810</v>
      </c>
      <c r="J9101" s="43" t="s">
        <v>13796</v>
      </c>
      <c r="K9101" s="43" t="s">
        <v>13797</v>
      </c>
      <c r="L9101" s="43" t="s">
        <v>13797</v>
      </c>
      <c r="M9101" s="43" t="s">
        <v>48811</v>
      </c>
      <c r="N9101" s="43" t="s">
        <v>475</v>
      </c>
      <c r="O9101" s="43" t="s">
        <v>476</v>
      </c>
      <c r="P9101" s="28" t="s">
        <v>48812</v>
      </c>
      <c r="Q9101" s="28" t="s">
        <v>48813</v>
      </c>
      <c r="R9101" s="44">
        <v>0</v>
      </c>
    </row>
    <row r="9102" spans="1:18" ht="89.25" x14ac:dyDescent="0.2">
      <c r="A9102" s="28" t="s">
        <v>54</v>
      </c>
      <c r="B9102" s="28" t="s">
        <v>6117</v>
      </c>
      <c r="C9102" s="28" t="s">
        <v>59</v>
      </c>
      <c r="D9102" s="28" t="s">
        <v>55</v>
      </c>
      <c r="E9102" s="37">
        <v>43250.514756944445</v>
      </c>
      <c r="F9102" s="28" t="s">
        <v>13794</v>
      </c>
      <c r="G9102" s="28" t="s">
        <v>48814</v>
      </c>
      <c r="H9102" s="28" t="s">
        <v>82</v>
      </c>
      <c r="I9102" s="28" t="s">
        <v>6258</v>
      </c>
      <c r="J9102" s="43" t="s">
        <v>13796</v>
      </c>
      <c r="K9102" s="43" t="s">
        <v>13797</v>
      </c>
      <c r="L9102" s="43" t="s">
        <v>13797</v>
      </c>
      <c r="M9102" s="43" t="s">
        <v>48815</v>
      </c>
      <c r="N9102" s="43" t="s">
        <v>113</v>
      </c>
      <c r="O9102" s="43" t="s">
        <v>114</v>
      </c>
      <c r="P9102" s="28" t="s">
        <v>48816</v>
      </c>
      <c r="Q9102" s="28" t="s">
        <v>48817</v>
      </c>
      <c r="R9102" s="44">
        <v>0</v>
      </c>
    </row>
    <row r="9103" spans="1:18" ht="127.5" x14ac:dyDescent="0.2">
      <c r="A9103" s="28" t="s">
        <v>54</v>
      </c>
      <c r="B9103" s="28" t="s">
        <v>6117</v>
      </c>
      <c r="C9103" s="28" t="s">
        <v>59</v>
      </c>
      <c r="D9103" s="28" t="s">
        <v>55</v>
      </c>
      <c r="E9103" s="37">
        <v>43250.637499999997</v>
      </c>
      <c r="F9103" s="28" t="s">
        <v>13794</v>
      </c>
      <c r="G9103" s="28" t="s">
        <v>48818</v>
      </c>
      <c r="H9103" s="28" t="s">
        <v>82</v>
      </c>
      <c r="I9103" s="28" t="s">
        <v>48819</v>
      </c>
      <c r="J9103" s="43" t="s">
        <v>13796</v>
      </c>
      <c r="K9103" s="43" t="s">
        <v>13797</v>
      </c>
      <c r="L9103" s="43" t="s">
        <v>13797</v>
      </c>
      <c r="M9103" s="43" t="s">
        <v>48820</v>
      </c>
      <c r="N9103" s="43" t="s">
        <v>284</v>
      </c>
      <c r="O9103" s="43" t="s">
        <v>285</v>
      </c>
      <c r="P9103" s="28" t="s">
        <v>48821</v>
      </c>
      <c r="Q9103" s="28" t="s">
        <v>48822</v>
      </c>
      <c r="R9103" s="44">
        <v>0</v>
      </c>
    </row>
    <row r="9104" spans="1:18" ht="102" x14ac:dyDescent="0.2">
      <c r="A9104" s="28" t="s">
        <v>54</v>
      </c>
      <c r="B9104" s="28" t="s">
        <v>6117</v>
      </c>
      <c r="C9104" s="28" t="s">
        <v>59</v>
      </c>
      <c r="D9104" s="28" t="s">
        <v>55</v>
      </c>
      <c r="E9104" s="37">
        <v>43250.638703703698</v>
      </c>
      <c r="F9104" s="28" t="s">
        <v>13794</v>
      </c>
      <c r="G9104" s="28" t="s">
        <v>48823</v>
      </c>
      <c r="H9104" s="28" t="s">
        <v>82</v>
      </c>
      <c r="I9104" s="28" t="s">
        <v>48824</v>
      </c>
      <c r="J9104" s="43" t="s">
        <v>13796</v>
      </c>
      <c r="K9104" s="43" t="s">
        <v>13797</v>
      </c>
      <c r="L9104" s="43" t="s">
        <v>13797</v>
      </c>
      <c r="M9104" s="43" t="s">
        <v>48825</v>
      </c>
      <c r="N9104" s="43" t="s">
        <v>284</v>
      </c>
      <c r="O9104" s="43" t="s">
        <v>285</v>
      </c>
      <c r="P9104" s="28" t="s">
        <v>48821</v>
      </c>
      <c r="Q9104" s="28" t="s">
        <v>48822</v>
      </c>
      <c r="R9104" s="44">
        <v>0</v>
      </c>
    </row>
    <row r="9105" spans="1:18" ht="89.25" x14ac:dyDescent="0.2">
      <c r="A9105" s="28" t="s">
        <v>54</v>
      </c>
      <c r="B9105" s="28" t="s">
        <v>6117</v>
      </c>
      <c r="C9105" s="28" t="s">
        <v>59</v>
      </c>
      <c r="D9105" s="28" t="s">
        <v>55</v>
      </c>
      <c r="E9105" s="37">
        <v>43250.642800925925</v>
      </c>
      <c r="F9105" s="28" t="s">
        <v>13794</v>
      </c>
      <c r="G9105" s="28" t="s">
        <v>48826</v>
      </c>
      <c r="H9105" s="28" t="s">
        <v>82</v>
      </c>
      <c r="I9105" s="28" t="s">
        <v>7435</v>
      </c>
      <c r="J9105" s="43" t="s">
        <v>13796</v>
      </c>
      <c r="K9105" s="43" t="s">
        <v>13797</v>
      </c>
      <c r="L9105" s="43" t="s">
        <v>13797</v>
      </c>
      <c r="M9105" s="43" t="s">
        <v>48827</v>
      </c>
      <c r="N9105" s="43" t="s">
        <v>3300</v>
      </c>
      <c r="O9105" s="43" t="s">
        <v>3301</v>
      </c>
      <c r="P9105" s="28" t="s">
        <v>48828</v>
      </c>
      <c r="Q9105" s="28" t="s">
        <v>48829</v>
      </c>
      <c r="R9105" s="44">
        <v>0</v>
      </c>
    </row>
    <row r="9106" spans="1:18" ht="102" x14ac:dyDescent="0.2">
      <c r="A9106" s="28" t="s">
        <v>54</v>
      </c>
      <c r="B9106" s="28" t="s">
        <v>6117</v>
      </c>
      <c r="C9106" s="28" t="s">
        <v>59</v>
      </c>
      <c r="D9106" s="28" t="s">
        <v>55</v>
      </c>
      <c r="E9106" s="37">
        <v>43250.663900462961</v>
      </c>
      <c r="F9106" s="28" t="s">
        <v>13794</v>
      </c>
      <c r="G9106" s="28" t="s">
        <v>48830</v>
      </c>
      <c r="H9106" s="28" t="s">
        <v>82</v>
      </c>
      <c r="I9106" s="28" t="s">
        <v>7616</v>
      </c>
      <c r="J9106" s="43" t="s">
        <v>13796</v>
      </c>
      <c r="K9106" s="43" t="s">
        <v>13797</v>
      </c>
      <c r="L9106" s="43" t="s">
        <v>13797</v>
      </c>
      <c r="M9106" s="43" t="s">
        <v>48831</v>
      </c>
      <c r="N9106" s="43" t="s">
        <v>1176</v>
      </c>
      <c r="O9106" s="43" t="s">
        <v>1177</v>
      </c>
      <c r="P9106" s="28" t="s">
        <v>48832</v>
      </c>
      <c r="Q9106" s="28" t="s">
        <v>48833</v>
      </c>
      <c r="R9106" s="44">
        <v>0</v>
      </c>
    </row>
    <row r="9107" spans="1:18" ht="89.25" x14ac:dyDescent="0.2">
      <c r="A9107" s="28" t="s">
        <v>54</v>
      </c>
      <c r="B9107" s="28" t="s">
        <v>6117</v>
      </c>
      <c r="C9107" s="28" t="s">
        <v>59</v>
      </c>
      <c r="D9107" s="28" t="s">
        <v>55</v>
      </c>
      <c r="E9107" s="37">
        <v>43251.450023148143</v>
      </c>
      <c r="F9107" s="28" t="s">
        <v>13794</v>
      </c>
      <c r="G9107" s="28" t="s">
        <v>48834</v>
      </c>
      <c r="H9107" s="28" t="s">
        <v>82</v>
      </c>
      <c r="I9107" s="28" t="s">
        <v>7137</v>
      </c>
      <c r="J9107" s="43" t="s">
        <v>13796</v>
      </c>
      <c r="K9107" s="43" t="s">
        <v>13797</v>
      </c>
      <c r="L9107" s="43" t="s">
        <v>13797</v>
      </c>
      <c r="M9107" s="43" t="s">
        <v>48835</v>
      </c>
      <c r="N9107" s="43" t="s">
        <v>69</v>
      </c>
      <c r="O9107" s="43" t="s">
        <v>70</v>
      </c>
      <c r="P9107" s="28" t="s">
        <v>48836</v>
      </c>
      <c r="Q9107" s="28" t="s">
        <v>48837</v>
      </c>
      <c r="R9107" s="44">
        <v>0</v>
      </c>
    </row>
    <row r="9108" spans="1:18" ht="127.5" x14ac:dyDescent="0.2">
      <c r="A9108" s="28" t="s">
        <v>54</v>
      </c>
      <c r="B9108" s="28" t="s">
        <v>6117</v>
      </c>
      <c r="C9108" s="28" t="s">
        <v>59</v>
      </c>
      <c r="D9108" s="28" t="s">
        <v>55</v>
      </c>
      <c r="E9108" s="37">
        <v>43251.669699074075</v>
      </c>
      <c r="F9108" s="28" t="s">
        <v>13794</v>
      </c>
      <c r="G9108" s="28" t="s">
        <v>48838</v>
      </c>
      <c r="H9108" s="28" t="s">
        <v>82</v>
      </c>
      <c r="I9108" s="28" t="s">
        <v>7342</v>
      </c>
      <c r="J9108" s="43" t="s">
        <v>13796</v>
      </c>
      <c r="K9108" s="43" t="s">
        <v>13797</v>
      </c>
      <c r="L9108" s="43" t="s">
        <v>13797</v>
      </c>
      <c r="M9108" s="43" t="s">
        <v>48839</v>
      </c>
      <c r="N9108" s="43" t="s">
        <v>172</v>
      </c>
      <c r="O9108" s="43" t="s">
        <v>173</v>
      </c>
      <c r="P9108" s="28" t="s">
        <v>48840</v>
      </c>
      <c r="Q9108" s="28" t="s">
        <v>48841</v>
      </c>
      <c r="R9108" s="44">
        <v>0</v>
      </c>
    </row>
    <row r="9109" spans="1:18" ht="89.25" x14ac:dyDescent="0.2">
      <c r="A9109" s="28" t="s">
        <v>54</v>
      </c>
      <c r="B9109" s="28" t="s">
        <v>288</v>
      </c>
      <c r="C9109" s="28" t="s">
        <v>57</v>
      </c>
      <c r="D9109" s="28" t="s">
        <v>55</v>
      </c>
      <c r="E9109" s="37">
        <v>43229.425081018519</v>
      </c>
      <c r="F9109" s="28" t="s">
        <v>13794</v>
      </c>
      <c r="G9109" s="28" t="s">
        <v>48842</v>
      </c>
      <c r="H9109" s="28" t="s">
        <v>82</v>
      </c>
      <c r="I9109" s="28" t="s">
        <v>5476</v>
      </c>
      <c r="J9109" s="43" t="s">
        <v>13796</v>
      </c>
      <c r="K9109" s="43" t="s">
        <v>13797</v>
      </c>
      <c r="L9109" s="43" t="s">
        <v>13797</v>
      </c>
      <c r="M9109" s="43" t="s">
        <v>48843</v>
      </c>
      <c r="N9109" s="43" t="s">
        <v>1205</v>
      </c>
      <c r="O9109" s="43" t="s">
        <v>1206</v>
      </c>
      <c r="P9109" s="28" t="s">
        <v>48844</v>
      </c>
      <c r="Q9109" s="28" t="s">
        <v>48845</v>
      </c>
      <c r="R9109" s="44">
        <v>0</v>
      </c>
    </row>
    <row r="9110" spans="1:18" ht="102" x14ac:dyDescent="0.2">
      <c r="A9110" s="28" t="s">
        <v>54</v>
      </c>
      <c r="B9110" s="28" t="s">
        <v>288</v>
      </c>
      <c r="C9110" s="28" t="s">
        <v>57</v>
      </c>
      <c r="D9110" s="28" t="s">
        <v>55</v>
      </c>
      <c r="E9110" s="37">
        <v>43230.490636574075</v>
      </c>
      <c r="F9110" s="28" t="s">
        <v>13794</v>
      </c>
      <c r="G9110" s="28" t="s">
        <v>48846</v>
      </c>
      <c r="H9110" s="28" t="s">
        <v>82</v>
      </c>
      <c r="I9110" s="28" t="s">
        <v>1225</v>
      </c>
      <c r="J9110" s="43" t="s">
        <v>13796</v>
      </c>
      <c r="K9110" s="43" t="s">
        <v>13797</v>
      </c>
      <c r="L9110" s="43" t="s">
        <v>13797</v>
      </c>
      <c r="M9110" s="43" t="s">
        <v>48847</v>
      </c>
      <c r="N9110" s="43" t="s">
        <v>174</v>
      </c>
      <c r="O9110" s="43" t="s">
        <v>175</v>
      </c>
      <c r="P9110" s="28" t="s">
        <v>48848</v>
      </c>
      <c r="Q9110" s="28" t="s">
        <v>48849</v>
      </c>
      <c r="R9110" s="44">
        <v>0</v>
      </c>
    </row>
    <row r="9111" spans="1:18" ht="140.25" x14ac:dyDescent="0.2">
      <c r="A9111" s="28" t="s">
        <v>54</v>
      </c>
      <c r="B9111" s="28" t="s">
        <v>288</v>
      </c>
      <c r="C9111" s="28" t="s">
        <v>57</v>
      </c>
      <c r="D9111" s="28" t="s">
        <v>55</v>
      </c>
      <c r="E9111" s="37">
        <v>43230.590266203704</v>
      </c>
      <c r="F9111" s="28" t="s">
        <v>13794</v>
      </c>
      <c r="G9111" s="28" t="s">
        <v>48850</v>
      </c>
      <c r="H9111" s="28" t="s">
        <v>82</v>
      </c>
      <c r="I9111" s="28" t="s">
        <v>5222</v>
      </c>
      <c r="J9111" s="43" t="s">
        <v>13796</v>
      </c>
      <c r="K9111" s="43" t="s">
        <v>13797</v>
      </c>
      <c r="L9111" s="43" t="s">
        <v>13797</v>
      </c>
      <c r="M9111" s="43" t="s">
        <v>48851</v>
      </c>
      <c r="N9111" s="43" t="s">
        <v>4752</v>
      </c>
      <c r="O9111" s="43" t="s">
        <v>4753</v>
      </c>
      <c r="P9111" s="28" t="s">
        <v>48852</v>
      </c>
      <c r="Q9111" s="28" t="s">
        <v>48853</v>
      </c>
      <c r="R9111" s="44">
        <v>0</v>
      </c>
    </row>
    <row r="9112" spans="1:18" ht="127.5" x14ac:dyDescent="0.2">
      <c r="A9112" s="28" t="s">
        <v>54</v>
      </c>
      <c r="B9112" s="28" t="s">
        <v>288</v>
      </c>
      <c r="C9112" s="28" t="s">
        <v>57</v>
      </c>
      <c r="D9112" s="28" t="s">
        <v>55</v>
      </c>
      <c r="E9112" s="37">
        <v>43230.596828703703</v>
      </c>
      <c r="F9112" s="28" t="s">
        <v>13794</v>
      </c>
      <c r="G9112" s="28" t="s">
        <v>48854</v>
      </c>
      <c r="H9112" s="28" t="s">
        <v>82</v>
      </c>
      <c r="I9112" s="28" t="s">
        <v>3771</v>
      </c>
      <c r="J9112" s="43" t="s">
        <v>13796</v>
      </c>
      <c r="K9112" s="43" t="s">
        <v>13797</v>
      </c>
      <c r="L9112" s="43" t="s">
        <v>13797</v>
      </c>
      <c r="M9112" s="43" t="s">
        <v>48855</v>
      </c>
      <c r="N9112" s="43" t="s">
        <v>1205</v>
      </c>
      <c r="O9112" s="43" t="s">
        <v>1206</v>
      </c>
      <c r="P9112" s="28" t="s">
        <v>48856</v>
      </c>
      <c r="Q9112" s="28" t="s">
        <v>48857</v>
      </c>
      <c r="R9112" s="44">
        <v>0</v>
      </c>
    </row>
    <row r="9113" spans="1:18" ht="114.75" x14ac:dyDescent="0.2">
      <c r="A9113" s="28" t="s">
        <v>54</v>
      </c>
      <c r="B9113" s="28" t="s">
        <v>288</v>
      </c>
      <c r="C9113" s="28" t="s">
        <v>57</v>
      </c>
      <c r="D9113" s="28" t="s">
        <v>55</v>
      </c>
      <c r="E9113" s="37">
        <v>43231.511863425927</v>
      </c>
      <c r="F9113" s="28" t="s">
        <v>13794</v>
      </c>
      <c r="G9113" s="28" t="s">
        <v>48858</v>
      </c>
      <c r="H9113" s="28" t="s">
        <v>82</v>
      </c>
      <c r="I9113" s="28" t="s">
        <v>48859</v>
      </c>
      <c r="J9113" s="43" t="s">
        <v>13796</v>
      </c>
      <c r="K9113" s="43" t="s">
        <v>13797</v>
      </c>
      <c r="L9113" s="43" t="s">
        <v>13797</v>
      </c>
      <c r="M9113" s="43" t="s">
        <v>48860</v>
      </c>
      <c r="N9113" s="43" t="s">
        <v>1101</v>
      </c>
      <c r="O9113" s="43" t="s">
        <v>1102</v>
      </c>
      <c r="P9113" s="28" t="s">
        <v>48861</v>
      </c>
      <c r="Q9113" s="28" t="s">
        <v>48862</v>
      </c>
      <c r="R9113" s="44">
        <v>0</v>
      </c>
    </row>
    <row r="9114" spans="1:18" ht="89.25" x14ac:dyDescent="0.2">
      <c r="A9114" s="28" t="s">
        <v>54</v>
      </c>
      <c r="B9114" s="28" t="s">
        <v>288</v>
      </c>
      <c r="C9114" s="28" t="s">
        <v>57</v>
      </c>
      <c r="D9114" s="28" t="s">
        <v>55</v>
      </c>
      <c r="E9114" s="37">
        <v>43231.5158912037</v>
      </c>
      <c r="F9114" s="28" t="s">
        <v>13794</v>
      </c>
      <c r="G9114" s="28" t="s">
        <v>48863</v>
      </c>
      <c r="H9114" s="28" t="s">
        <v>82</v>
      </c>
      <c r="I9114" s="28" t="s">
        <v>1100</v>
      </c>
      <c r="J9114" s="43" t="s">
        <v>13796</v>
      </c>
      <c r="K9114" s="43" t="s">
        <v>13797</v>
      </c>
      <c r="L9114" s="43" t="s">
        <v>13797</v>
      </c>
      <c r="M9114" s="43" t="s">
        <v>48864</v>
      </c>
      <c r="N9114" s="43" t="s">
        <v>1101</v>
      </c>
      <c r="O9114" s="43" t="s">
        <v>1102</v>
      </c>
      <c r="P9114" s="28" t="s">
        <v>48861</v>
      </c>
      <c r="Q9114" s="28" t="s">
        <v>48862</v>
      </c>
      <c r="R9114" s="44">
        <v>0</v>
      </c>
    </row>
    <row r="9115" spans="1:18" ht="127.5" x14ac:dyDescent="0.2">
      <c r="A9115" s="28" t="s">
        <v>54</v>
      </c>
      <c r="B9115" s="28" t="s">
        <v>288</v>
      </c>
      <c r="C9115" s="28" t="s">
        <v>57</v>
      </c>
      <c r="D9115" s="28" t="s">
        <v>55</v>
      </c>
      <c r="E9115" s="37">
        <v>43231.610833333332</v>
      </c>
      <c r="F9115" s="28" t="s">
        <v>13794</v>
      </c>
      <c r="G9115" s="28" t="s">
        <v>48865</v>
      </c>
      <c r="H9115" s="28" t="s">
        <v>82</v>
      </c>
      <c r="I9115" s="28" t="s">
        <v>2791</v>
      </c>
      <c r="J9115" s="43" t="s">
        <v>13796</v>
      </c>
      <c r="K9115" s="43" t="s">
        <v>13797</v>
      </c>
      <c r="L9115" s="43" t="s">
        <v>13797</v>
      </c>
      <c r="M9115" s="43" t="s">
        <v>48866</v>
      </c>
      <c r="N9115" s="43" t="s">
        <v>247</v>
      </c>
      <c r="O9115" s="43" t="s">
        <v>248</v>
      </c>
      <c r="P9115" s="28" t="s">
        <v>48867</v>
      </c>
      <c r="Q9115" s="28" t="s">
        <v>48868</v>
      </c>
      <c r="R9115" s="44">
        <v>0</v>
      </c>
    </row>
    <row r="9116" spans="1:18" ht="89.25" x14ac:dyDescent="0.2">
      <c r="A9116" s="28" t="s">
        <v>54</v>
      </c>
      <c r="B9116" s="28" t="s">
        <v>288</v>
      </c>
      <c r="C9116" s="28" t="s">
        <v>57</v>
      </c>
      <c r="D9116" s="28" t="s">
        <v>55</v>
      </c>
      <c r="E9116" s="37">
        <v>43231.68173611111</v>
      </c>
      <c r="F9116" s="28" t="s">
        <v>13794</v>
      </c>
      <c r="G9116" s="28" t="s">
        <v>48869</v>
      </c>
      <c r="H9116" s="28" t="s">
        <v>82</v>
      </c>
      <c r="I9116" s="28" t="s">
        <v>1988</v>
      </c>
      <c r="J9116" s="43" t="s">
        <v>13796</v>
      </c>
      <c r="K9116" s="43" t="s">
        <v>13797</v>
      </c>
      <c r="L9116" s="43" t="s">
        <v>13797</v>
      </c>
      <c r="M9116" s="43" t="s">
        <v>48870</v>
      </c>
      <c r="N9116" s="43" t="s">
        <v>1989</v>
      </c>
      <c r="O9116" s="43" t="s">
        <v>1990</v>
      </c>
      <c r="P9116" s="28" t="s">
        <v>48871</v>
      </c>
      <c r="Q9116" s="28" t="s">
        <v>48872</v>
      </c>
      <c r="R9116" s="44">
        <v>0</v>
      </c>
    </row>
    <row r="9117" spans="1:18" ht="153" x14ac:dyDescent="0.2">
      <c r="A9117" s="28" t="s">
        <v>54</v>
      </c>
      <c r="B9117" s="28" t="s">
        <v>288</v>
      </c>
      <c r="C9117" s="28" t="s">
        <v>57</v>
      </c>
      <c r="D9117" s="28" t="s">
        <v>55</v>
      </c>
      <c r="E9117" s="37">
        <v>43234.497083333328</v>
      </c>
      <c r="F9117" s="28" t="s">
        <v>13794</v>
      </c>
      <c r="G9117" s="28" t="s">
        <v>48873</v>
      </c>
      <c r="H9117" s="28" t="s">
        <v>82</v>
      </c>
      <c r="I9117" s="28" t="s">
        <v>48874</v>
      </c>
      <c r="J9117" s="43" t="s">
        <v>13796</v>
      </c>
      <c r="K9117" s="43" t="s">
        <v>13797</v>
      </c>
      <c r="L9117" s="43" t="s">
        <v>13797</v>
      </c>
      <c r="M9117" s="43" t="s">
        <v>48875</v>
      </c>
      <c r="N9117" s="43" t="s">
        <v>2241</v>
      </c>
      <c r="O9117" s="43" t="s">
        <v>2242</v>
      </c>
      <c r="P9117" s="28" t="s">
        <v>48876</v>
      </c>
      <c r="Q9117" s="28" t="s">
        <v>48877</v>
      </c>
      <c r="R9117" s="44">
        <v>0</v>
      </c>
    </row>
    <row r="9118" spans="1:18" ht="89.25" x14ac:dyDescent="0.2">
      <c r="A9118" s="28" t="s">
        <v>54</v>
      </c>
      <c r="B9118" s="28" t="s">
        <v>288</v>
      </c>
      <c r="C9118" s="28" t="s">
        <v>57</v>
      </c>
      <c r="D9118" s="28" t="s">
        <v>55</v>
      </c>
      <c r="E9118" s="37">
        <v>43234.775636574072</v>
      </c>
      <c r="F9118" s="28" t="s">
        <v>13794</v>
      </c>
      <c r="G9118" s="28" t="s">
        <v>48878</v>
      </c>
      <c r="H9118" s="28" t="s">
        <v>82</v>
      </c>
      <c r="I9118" s="28" t="s">
        <v>577</v>
      </c>
      <c r="J9118" s="43" t="s">
        <v>13796</v>
      </c>
      <c r="K9118" s="43" t="s">
        <v>13797</v>
      </c>
      <c r="L9118" s="43" t="s">
        <v>13797</v>
      </c>
      <c r="M9118" s="43" t="s">
        <v>48879</v>
      </c>
      <c r="N9118" s="43" t="s">
        <v>578</v>
      </c>
      <c r="O9118" s="43" t="s">
        <v>579</v>
      </c>
      <c r="P9118" s="28" t="s">
        <v>81</v>
      </c>
      <c r="Q9118" s="28" t="s">
        <v>35020</v>
      </c>
      <c r="R9118" s="44">
        <v>0</v>
      </c>
    </row>
    <row r="9119" spans="1:18" ht="127.5" x14ac:dyDescent="0.2">
      <c r="A9119" s="28" t="s">
        <v>54</v>
      </c>
      <c r="B9119" s="28" t="s">
        <v>288</v>
      </c>
      <c r="C9119" s="28" t="s">
        <v>57</v>
      </c>
      <c r="D9119" s="28" t="s">
        <v>55</v>
      </c>
      <c r="E9119" s="37">
        <v>43237.477743055555</v>
      </c>
      <c r="F9119" s="28" t="s">
        <v>13794</v>
      </c>
      <c r="G9119" s="28" t="s">
        <v>48880</v>
      </c>
      <c r="H9119" s="28" t="s">
        <v>82</v>
      </c>
      <c r="I9119" s="28" t="s">
        <v>3487</v>
      </c>
      <c r="J9119" s="43" t="s">
        <v>13796</v>
      </c>
      <c r="K9119" s="43" t="s">
        <v>13797</v>
      </c>
      <c r="L9119" s="43" t="s">
        <v>13797</v>
      </c>
      <c r="M9119" s="43" t="s">
        <v>48881</v>
      </c>
      <c r="N9119" s="43" t="s">
        <v>792</v>
      </c>
      <c r="O9119" s="43" t="s">
        <v>793</v>
      </c>
      <c r="P9119" s="28" t="s">
        <v>48882</v>
      </c>
      <c r="Q9119" s="28" t="s">
        <v>48883</v>
      </c>
      <c r="R9119" s="44">
        <v>0</v>
      </c>
    </row>
    <row r="9120" spans="1:18" ht="114.75" x14ac:dyDescent="0.2">
      <c r="A9120" s="28" t="s">
        <v>54</v>
      </c>
      <c r="B9120" s="28" t="s">
        <v>288</v>
      </c>
      <c r="C9120" s="28" t="s">
        <v>57</v>
      </c>
      <c r="D9120" s="28" t="s">
        <v>55</v>
      </c>
      <c r="E9120" s="37">
        <v>43242.472372685181</v>
      </c>
      <c r="F9120" s="28" t="s">
        <v>13794</v>
      </c>
      <c r="G9120" s="28" t="s">
        <v>48884</v>
      </c>
      <c r="H9120" s="28" t="s">
        <v>82</v>
      </c>
      <c r="I9120" s="28" t="s">
        <v>48885</v>
      </c>
      <c r="J9120" s="43" t="s">
        <v>13796</v>
      </c>
      <c r="K9120" s="43" t="s">
        <v>13797</v>
      </c>
      <c r="L9120" s="43" t="s">
        <v>13797</v>
      </c>
      <c r="M9120" s="43" t="s">
        <v>48886</v>
      </c>
      <c r="N9120" s="43" t="s">
        <v>144</v>
      </c>
      <c r="O9120" s="43" t="s">
        <v>145</v>
      </c>
      <c r="P9120" s="28" t="s">
        <v>48887</v>
      </c>
      <c r="Q9120" s="28" t="s">
        <v>48888</v>
      </c>
      <c r="R9120" s="44">
        <v>0</v>
      </c>
    </row>
    <row r="9121" spans="1:18" ht="89.25" x14ac:dyDescent="0.2">
      <c r="A9121" s="28" t="s">
        <v>54</v>
      </c>
      <c r="B9121" s="28" t="s">
        <v>288</v>
      </c>
      <c r="C9121" s="28" t="s">
        <v>57</v>
      </c>
      <c r="D9121" s="28" t="s">
        <v>55</v>
      </c>
      <c r="E9121" s="37">
        <v>43242.531793981478</v>
      </c>
      <c r="F9121" s="28" t="s">
        <v>13794</v>
      </c>
      <c r="G9121" s="28" t="s">
        <v>48889</v>
      </c>
      <c r="H9121" s="28" t="s">
        <v>82</v>
      </c>
      <c r="I9121" s="28" t="s">
        <v>1843</v>
      </c>
      <c r="J9121" s="43" t="s">
        <v>13796</v>
      </c>
      <c r="K9121" s="43" t="s">
        <v>13797</v>
      </c>
      <c r="L9121" s="43" t="s">
        <v>13797</v>
      </c>
      <c r="M9121" s="43" t="s">
        <v>48890</v>
      </c>
      <c r="N9121" s="43" t="s">
        <v>877</v>
      </c>
      <c r="O9121" s="43" t="s">
        <v>878</v>
      </c>
      <c r="P9121" s="28" t="s">
        <v>48891</v>
      </c>
      <c r="Q9121" s="28" t="s">
        <v>48892</v>
      </c>
      <c r="R9121" s="44">
        <v>0</v>
      </c>
    </row>
    <row r="9122" spans="1:18" ht="140.25" x14ac:dyDescent="0.2">
      <c r="A9122" s="28" t="s">
        <v>54</v>
      </c>
      <c r="B9122" s="28" t="s">
        <v>288</v>
      </c>
      <c r="C9122" s="28" t="s">
        <v>57</v>
      </c>
      <c r="D9122" s="28" t="s">
        <v>55</v>
      </c>
      <c r="E9122" s="37">
        <v>43242.588923611111</v>
      </c>
      <c r="F9122" s="28" t="s">
        <v>13794</v>
      </c>
      <c r="G9122" s="28" t="s">
        <v>48893</v>
      </c>
      <c r="H9122" s="28" t="s">
        <v>82</v>
      </c>
      <c r="I9122" s="28" t="s">
        <v>1581</v>
      </c>
      <c r="J9122" s="43" t="s">
        <v>13796</v>
      </c>
      <c r="K9122" s="43" t="s">
        <v>13797</v>
      </c>
      <c r="L9122" s="43" t="s">
        <v>13797</v>
      </c>
      <c r="M9122" s="43" t="s">
        <v>48894</v>
      </c>
      <c r="N9122" s="43" t="s">
        <v>469</v>
      </c>
      <c r="O9122" s="43" t="s">
        <v>470</v>
      </c>
      <c r="P9122" s="28" t="s">
        <v>48895</v>
      </c>
      <c r="Q9122" s="28" t="s">
        <v>48896</v>
      </c>
      <c r="R9122" s="44">
        <v>0</v>
      </c>
    </row>
    <row r="9123" spans="1:18" ht="89.25" x14ac:dyDescent="0.2">
      <c r="A9123" s="28" t="s">
        <v>54</v>
      </c>
      <c r="B9123" s="28" t="s">
        <v>288</v>
      </c>
      <c r="C9123" s="28" t="s">
        <v>57</v>
      </c>
      <c r="D9123" s="28" t="s">
        <v>55</v>
      </c>
      <c r="E9123" s="37">
        <v>43242.649166666662</v>
      </c>
      <c r="F9123" s="28" t="s">
        <v>13794</v>
      </c>
      <c r="G9123" s="28" t="s">
        <v>48897</v>
      </c>
      <c r="H9123" s="28" t="s">
        <v>82</v>
      </c>
      <c r="I9123" s="28" t="s">
        <v>788</v>
      </c>
      <c r="J9123" s="43" t="s">
        <v>13796</v>
      </c>
      <c r="K9123" s="43" t="s">
        <v>13797</v>
      </c>
      <c r="L9123" s="43" t="s">
        <v>13797</v>
      </c>
      <c r="M9123" s="43" t="s">
        <v>48898</v>
      </c>
      <c r="N9123" s="43" t="s">
        <v>789</v>
      </c>
      <c r="O9123" s="43" t="s">
        <v>790</v>
      </c>
      <c r="P9123" s="28" t="s">
        <v>48899</v>
      </c>
      <c r="Q9123" s="28" t="s">
        <v>48900</v>
      </c>
      <c r="R9123" s="44">
        <v>0</v>
      </c>
    </row>
    <row r="9124" spans="1:18" ht="89.25" x14ac:dyDescent="0.2">
      <c r="A9124" s="28" t="s">
        <v>54</v>
      </c>
      <c r="B9124" s="28" t="s">
        <v>288</v>
      </c>
      <c r="C9124" s="28" t="s">
        <v>57</v>
      </c>
      <c r="D9124" s="28" t="s">
        <v>55</v>
      </c>
      <c r="E9124" s="37">
        <v>43244.657951388886</v>
      </c>
      <c r="F9124" s="28" t="s">
        <v>13794</v>
      </c>
      <c r="G9124" s="28" t="s">
        <v>48901</v>
      </c>
      <c r="H9124" s="28" t="s">
        <v>82</v>
      </c>
      <c r="I9124" s="28" t="s">
        <v>2127</v>
      </c>
      <c r="J9124" s="43" t="s">
        <v>13796</v>
      </c>
      <c r="K9124" s="43" t="s">
        <v>13797</v>
      </c>
      <c r="L9124" s="43" t="s">
        <v>13797</v>
      </c>
      <c r="M9124" s="43" t="s">
        <v>48902</v>
      </c>
      <c r="N9124" s="43" t="s">
        <v>1462</v>
      </c>
      <c r="O9124" s="43" t="s">
        <v>1463</v>
      </c>
      <c r="P9124" s="28" t="s">
        <v>48903</v>
      </c>
      <c r="Q9124" s="28" t="s">
        <v>20329</v>
      </c>
      <c r="R9124" s="44">
        <v>0</v>
      </c>
    </row>
    <row r="9125" spans="1:18" ht="89.25" x14ac:dyDescent="0.2">
      <c r="A9125" s="28" t="s">
        <v>54</v>
      </c>
      <c r="B9125" s="28" t="s">
        <v>288</v>
      </c>
      <c r="C9125" s="28" t="s">
        <v>57</v>
      </c>
      <c r="D9125" s="28" t="s">
        <v>55</v>
      </c>
      <c r="E9125" s="37">
        <v>43248.405902777777</v>
      </c>
      <c r="F9125" s="28" t="s">
        <v>13794</v>
      </c>
      <c r="G9125" s="28" t="s">
        <v>48904</v>
      </c>
      <c r="H9125" s="28" t="s">
        <v>82</v>
      </c>
      <c r="I9125" s="28" t="s">
        <v>289</v>
      </c>
      <c r="J9125" s="43" t="s">
        <v>13796</v>
      </c>
      <c r="K9125" s="43" t="s">
        <v>13797</v>
      </c>
      <c r="L9125" s="43" t="s">
        <v>13797</v>
      </c>
      <c r="M9125" s="43" t="s">
        <v>48905</v>
      </c>
      <c r="N9125" s="43" t="s">
        <v>290</v>
      </c>
      <c r="O9125" s="43" t="s">
        <v>291</v>
      </c>
      <c r="P9125" s="28" t="s">
        <v>48906</v>
      </c>
      <c r="Q9125" s="28" t="s">
        <v>48907</v>
      </c>
      <c r="R9125" s="44">
        <v>0</v>
      </c>
    </row>
    <row r="9126" spans="1:18" ht="89.25" x14ac:dyDescent="0.2">
      <c r="A9126" s="28" t="s">
        <v>54</v>
      </c>
      <c r="B9126" s="28" t="s">
        <v>288</v>
      </c>
      <c r="C9126" s="28" t="s">
        <v>57</v>
      </c>
      <c r="D9126" s="28" t="s">
        <v>55</v>
      </c>
      <c r="E9126" s="37">
        <v>43251.521932870368</v>
      </c>
      <c r="F9126" s="28" t="s">
        <v>13794</v>
      </c>
      <c r="G9126" s="28" t="s">
        <v>48908</v>
      </c>
      <c r="H9126" s="28" t="s">
        <v>82</v>
      </c>
      <c r="I9126" s="28" t="s">
        <v>48909</v>
      </c>
      <c r="J9126" s="43" t="s">
        <v>13796</v>
      </c>
      <c r="K9126" s="43" t="s">
        <v>13797</v>
      </c>
      <c r="L9126" s="43" t="s">
        <v>13797</v>
      </c>
      <c r="M9126" s="43" t="s">
        <v>48910</v>
      </c>
      <c r="N9126" s="43" t="s">
        <v>1065</v>
      </c>
      <c r="O9126" s="43" t="s">
        <v>1066</v>
      </c>
      <c r="P9126" s="28" t="s">
        <v>48911</v>
      </c>
      <c r="Q9126" s="28" t="s">
        <v>48912</v>
      </c>
      <c r="R9126" s="44">
        <v>0</v>
      </c>
    </row>
    <row r="9127" spans="1:18" ht="127.5" x14ac:dyDescent="0.2">
      <c r="A9127" s="28" t="s">
        <v>54</v>
      </c>
      <c r="B9127" s="28" t="s">
        <v>6228</v>
      </c>
      <c r="C9127" s="28" t="s">
        <v>59</v>
      </c>
      <c r="D9127" s="28" t="s">
        <v>55</v>
      </c>
      <c r="E9127" s="37">
        <v>43221.554942129631</v>
      </c>
      <c r="F9127" s="28" t="s">
        <v>13794</v>
      </c>
      <c r="G9127" s="28" t="s">
        <v>48913</v>
      </c>
      <c r="H9127" s="28" t="s">
        <v>82</v>
      </c>
      <c r="I9127" s="28" t="s">
        <v>6254</v>
      </c>
      <c r="J9127" s="43" t="s">
        <v>13796</v>
      </c>
      <c r="K9127" s="43" t="s">
        <v>13797</v>
      </c>
      <c r="L9127" s="43" t="s">
        <v>13797</v>
      </c>
      <c r="M9127" s="43" t="s">
        <v>48914</v>
      </c>
      <c r="N9127" s="43" t="s">
        <v>90</v>
      </c>
      <c r="O9127" s="43" t="s">
        <v>91</v>
      </c>
      <c r="P9127" s="28" t="s">
        <v>48915</v>
      </c>
      <c r="Q9127" s="28" t="s">
        <v>48916</v>
      </c>
      <c r="R9127" s="44">
        <v>0</v>
      </c>
    </row>
    <row r="9128" spans="1:18" ht="127.5" x14ac:dyDescent="0.2">
      <c r="A9128" s="28" t="s">
        <v>54</v>
      </c>
      <c r="B9128" s="28" t="s">
        <v>6228</v>
      </c>
      <c r="C9128" s="28" t="s">
        <v>59</v>
      </c>
      <c r="D9128" s="28" t="s">
        <v>55</v>
      </c>
      <c r="E9128" s="37">
        <v>43221.578379629631</v>
      </c>
      <c r="F9128" s="28" t="s">
        <v>13794</v>
      </c>
      <c r="G9128" s="28" t="s">
        <v>48917</v>
      </c>
      <c r="H9128" s="28" t="s">
        <v>82</v>
      </c>
      <c r="I9128" s="28" t="s">
        <v>6555</v>
      </c>
      <c r="J9128" s="43" t="s">
        <v>13796</v>
      </c>
      <c r="K9128" s="43" t="s">
        <v>13797</v>
      </c>
      <c r="L9128" s="43" t="s">
        <v>13797</v>
      </c>
      <c r="M9128" s="43" t="s">
        <v>48918</v>
      </c>
      <c r="N9128" s="43" t="s">
        <v>384</v>
      </c>
      <c r="O9128" s="43" t="s">
        <v>385</v>
      </c>
      <c r="P9128" s="28" t="s">
        <v>48919</v>
      </c>
      <c r="Q9128" s="28" t="s">
        <v>48919</v>
      </c>
      <c r="R9128" s="44">
        <v>0</v>
      </c>
    </row>
    <row r="9129" spans="1:18" ht="89.25" x14ac:dyDescent="0.2">
      <c r="A9129" s="28" t="s">
        <v>54</v>
      </c>
      <c r="B9129" s="28" t="s">
        <v>6228</v>
      </c>
      <c r="C9129" s="28" t="s">
        <v>59</v>
      </c>
      <c r="D9129" s="28" t="s">
        <v>55</v>
      </c>
      <c r="E9129" s="37">
        <v>43222.600451388884</v>
      </c>
      <c r="F9129" s="28" t="s">
        <v>13794</v>
      </c>
      <c r="G9129" s="28" t="s">
        <v>48920</v>
      </c>
      <c r="H9129" s="28" t="s">
        <v>82</v>
      </c>
      <c r="I9129" s="28" t="s">
        <v>6942</v>
      </c>
      <c r="J9129" s="43" t="s">
        <v>13796</v>
      </c>
      <c r="K9129" s="43" t="s">
        <v>13797</v>
      </c>
      <c r="L9129" s="43" t="s">
        <v>13797</v>
      </c>
      <c r="M9129" s="43" t="s">
        <v>48921</v>
      </c>
      <c r="N9129" s="43" t="s">
        <v>69</v>
      </c>
      <c r="O9129" s="43" t="s">
        <v>70</v>
      </c>
      <c r="P9129" s="28" t="s">
        <v>48922</v>
      </c>
      <c r="Q9129" s="28" t="s">
        <v>48923</v>
      </c>
      <c r="R9129" s="44">
        <v>0</v>
      </c>
    </row>
    <row r="9130" spans="1:18" ht="89.25" x14ac:dyDescent="0.2">
      <c r="A9130" s="28" t="s">
        <v>54</v>
      </c>
      <c r="B9130" s="28" t="s">
        <v>6228</v>
      </c>
      <c r="C9130" s="28" t="s">
        <v>59</v>
      </c>
      <c r="D9130" s="28" t="s">
        <v>55</v>
      </c>
      <c r="E9130" s="37">
        <v>43222.615798611107</v>
      </c>
      <c r="F9130" s="28" t="s">
        <v>13794</v>
      </c>
      <c r="G9130" s="28" t="s">
        <v>48924</v>
      </c>
      <c r="H9130" s="28" t="s">
        <v>82</v>
      </c>
      <c r="I9130" s="28" t="s">
        <v>6706</v>
      </c>
      <c r="J9130" s="43" t="s">
        <v>13796</v>
      </c>
      <c r="K9130" s="43" t="s">
        <v>13797</v>
      </c>
      <c r="L9130" s="43" t="s">
        <v>13797</v>
      </c>
      <c r="M9130" s="43" t="s">
        <v>48925</v>
      </c>
      <c r="N9130" s="43" t="s">
        <v>69</v>
      </c>
      <c r="O9130" s="43" t="s">
        <v>70</v>
      </c>
      <c r="P9130" s="28" t="s">
        <v>48922</v>
      </c>
      <c r="Q9130" s="28" t="s">
        <v>48923</v>
      </c>
      <c r="R9130" s="44">
        <v>0</v>
      </c>
    </row>
    <row r="9131" spans="1:18" ht="114.75" x14ac:dyDescent="0.2">
      <c r="A9131" s="28" t="s">
        <v>54</v>
      </c>
      <c r="B9131" s="28" t="s">
        <v>6228</v>
      </c>
      <c r="C9131" s="28" t="s">
        <v>59</v>
      </c>
      <c r="D9131" s="28" t="s">
        <v>55</v>
      </c>
      <c r="E9131" s="37">
        <v>43222.621342592589</v>
      </c>
      <c r="F9131" s="28" t="s">
        <v>13794</v>
      </c>
      <c r="G9131" s="28" t="s">
        <v>48926</v>
      </c>
      <c r="H9131" s="28" t="s">
        <v>82</v>
      </c>
      <c r="I9131" s="28" t="s">
        <v>6404</v>
      </c>
      <c r="J9131" s="43" t="s">
        <v>13796</v>
      </c>
      <c r="K9131" s="43" t="s">
        <v>13797</v>
      </c>
      <c r="L9131" s="43" t="s">
        <v>13797</v>
      </c>
      <c r="M9131" s="43" t="s">
        <v>48927</v>
      </c>
      <c r="N9131" s="43" t="s">
        <v>877</v>
      </c>
      <c r="O9131" s="43" t="s">
        <v>878</v>
      </c>
      <c r="P9131" s="28" t="s">
        <v>48928</v>
      </c>
      <c r="Q9131" s="28" t="s">
        <v>48929</v>
      </c>
      <c r="R9131" s="44">
        <v>0</v>
      </c>
    </row>
    <row r="9132" spans="1:18" ht="127.5" x14ac:dyDescent="0.2">
      <c r="A9132" s="28" t="s">
        <v>54</v>
      </c>
      <c r="B9132" s="28" t="s">
        <v>6228</v>
      </c>
      <c r="C9132" s="28" t="s">
        <v>59</v>
      </c>
      <c r="D9132" s="28" t="s">
        <v>55</v>
      </c>
      <c r="E9132" s="37">
        <v>43229.415138888886</v>
      </c>
      <c r="F9132" s="28" t="s">
        <v>13794</v>
      </c>
      <c r="G9132" s="28" t="s">
        <v>48930</v>
      </c>
      <c r="H9132" s="28" t="s">
        <v>82</v>
      </c>
      <c r="I9132" s="28" t="s">
        <v>7023</v>
      </c>
      <c r="J9132" s="43" t="s">
        <v>13796</v>
      </c>
      <c r="K9132" s="43" t="s">
        <v>13797</v>
      </c>
      <c r="L9132" s="43" t="s">
        <v>13797</v>
      </c>
      <c r="M9132" s="43" t="s">
        <v>48931</v>
      </c>
      <c r="N9132" s="43" t="s">
        <v>3875</v>
      </c>
      <c r="O9132" s="43" t="s">
        <v>3876</v>
      </c>
      <c r="P9132" s="28" t="s">
        <v>48932</v>
      </c>
      <c r="Q9132" s="28" t="s">
        <v>48933</v>
      </c>
      <c r="R9132" s="44">
        <v>0</v>
      </c>
    </row>
    <row r="9133" spans="1:18" ht="63.75" x14ac:dyDescent="0.2">
      <c r="A9133" s="28" t="s">
        <v>54</v>
      </c>
      <c r="B9133" s="28" t="s">
        <v>6228</v>
      </c>
      <c r="C9133" s="28" t="s">
        <v>59</v>
      </c>
      <c r="D9133" s="28" t="s">
        <v>55</v>
      </c>
      <c r="E9133" s="37">
        <v>43229.446076388886</v>
      </c>
      <c r="F9133" s="28" t="s">
        <v>13794</v>
      </c>
      <c r="G9133" s="28" t="s">
        <v>48934</v>
      </c>
      <c r="H9133" s="28" t="s">
        <v>82</v>
      </c>
      <c r="I9133" s="28" t="s">
        <v>7395</v>
      </c>
      <c r="J9133" s="43" t="s">
        <v>13796</v>
      </c>
      <c r="K9133" s="43" t="s">
        <v>13797</v>
      </c>
      <c r="L9133" s="43" t="s">
        <v>13797</v>
      </c>
      <c r="M9133" s="43" t="s">
        <v>48935</v>
      </c>
      <c r="N9133" s="43" t="s">
        <v>877</v>
      </c>
      <c r="O9133" s="43" t="s">
        <v>878</v>
      </c>
      <c r="P9133" s="28" t="s">
        <v>48936</v>
      </c>
      <c r="Q9133" s="28" t="s">
        <v>48937</v>
      </c>
      <c r="R9133" s="44">
        <v>0</v>
      </c>
    </row>
    <row r="9134" spans="1:18" ht="114.75" x14ac:dyDescent="0.2">
      <c r="A9134" s="28" t="s">
        <v>54</v>
      </c>
      <c r="B9134" s="28" t="s">
        <v>6228</v>
      </c>
      <c r="C9134" s="28" t="s">
        <v>59</v>
      </c>
      <c r="D9134" s="28" t="s">
        <v>55</v>
      </c>
      <c r="E9134" s="37">
        <v>43229.594606481478</v>
      </c>
      <c r="F9134" s="28" t="s">
        <v>13794</v>
      </c>
      <c r="G9134" s="28" t="s">
        <v>48938</v>
      </c>
      <c r="H9134" s="28" t="s">
        <v>82</v>
      </c>
      <c r="I9134" s="28" t="s">
        <v>7700</v>
      </c>
      <c r="J9134" s="43" t="s">
        <v>13796</v>
      </c>
      <c r="K9134" s="43" t="s">
        <v>13797</v>
      </c>
      <c r="L9134" s="43" t="s">
        <v>13797</v>
      </c>
      <c r="M9134" s="43" t="s">
        <v>48939</v>
      </c>
      <c r="N9134" s="43" t="s">
        <v>1946</v>
      </c>
      <c r="O9134" s="43" t="s">
        <v>1947</v>
      </c>
      <c r="P9134" s="28" t="s">
        <v>48940</v>
      </c>
      <c r="Q9134" s="28" t="s">
        <v>48941</v>
      </c>
      <c r="R9134" s="44">
        <v>0</v>
      </c>
    </row>
    <row r="9135" spans="1:18" ht="76.5" x14ac:dyDescent="0.2">
      <c r="A9135" s="28" t="s">
        <v>54</v>
      </c>
      <c r="B9135" s="28" t="s">
        <v>6228</v>
      </c>
      <c r="C9135" s="28" t="s">
        <v>59</v>
      </c>
      <c r="D9135" s="28" t="s">
        <v>55</v>
      </c>
      <c r="E9135" s="37">
        <v>43235.494398148148</v>
      </c>
      <c r="F9135" s="28" t="s">
        <v>13794</v>
      </c>
      <c r="G9135" s="28" t="s">
        <v>48942</v>
      </c>
      <c r="H9135" s="28" t="s">
        <v>82</v>
      </c>
      <c r="I9135" s="28" t="s">
        <v>7008</v>
      </c>
      <c r="J9135" s="43" t="s">
        <v>13796</v>
      </c>
      <c r="K9135" s="43" t="s">
        <v>13797</v>
      </c>
      <c r="L9135" s="43" t="s">
        <v>13797</v>
      </c>
      <c r="M9135" s="43" t="s">
        <v>48943</v>
      </c>
      <c r="N9135" s="43" t="s">
        <v>1205</v>
      </c>
      <c r="O9135" s="43" t="s">
        <v>1206</v>
      </c>
      <c r="P9135" s="28" t="s">
        <v>48944</v>
      </c>
      <c r="Q9135" s="28" t="s">
        <v>48945</v>
      </c>
      <c r="R9135" s="44">
        <v>0</v>
      </c>
    </row>
    <row r="9136" spans="1:18" ht="127.5" x14ac:dyDescent="0.2">
      <c r="A9136" s="28" t="s">
        <v>54</v>
      </c>
      <c r="B9136" s="28" t="s">
        <v>6228</v>
      </c>
      <c r="C9136" s="28" t="s">
        <v>59</v>
      </c>
      <c r="D9136" s="28" t="s">
        <v>55</v>
      </c>
      <c r="E9136" s="37">
        <v>43237.582037037035</v>
      </c>
      <c r="F9136" s="28" t="s">
        <v>13794</v>
      </c>
      <c r="G9136" s="28" t="s">
        <v>48946</v>
      </c>
      <c r="H9136" s="28" t="s">
        <v>82</v>
      </c>
      <c r="I9136" s="28" t="s">
        <v>6752</v>
      </c>
      <c r="J9136" s="43" t="s">
        <v>13796</v>
      </c>
      <c r="K9136" s="43" t="s">
        <v>13797</v>
      </c>
      <c r="L9136" s="43" t="s">
        <v>13797</v>
      </c>
      <c r="M9136" s="43" t="s">
        <v>48947</v>
      </c>
      <c r="N9136" s="43" t="s">
        <v>1721</v>
      </c>
      <c r="O9136" s="43" t="s">
        <v>1722</v>
      </c>
      <c r="P9136" s="28" t="s">
        <v>48948</v>
      </c>
      <c r="Q9136" s="28" t="s">
        <v>48949</v>
      </c>
      <c r="R9136" s="44">
        <v>0</v>
      </c>
    </row>
    <row r="9137" spans="1:18" ht="89.25" x14ac:dyDescent="0.2">
      <c r="A9137" s="28" t="s">
        <v>54</v>
      </c>
      <c r="B9137" s="28" t="s">
        <v>6228</v>
      </c>
      <c r="C9137" s="28" t="s">
        <v>59</v>
      </c>
      <c r="D9137" s="28" t="s">
        <v>55</v>
      </c>
      <c r="E9137" s="37">
        <v>43238.522789351853</v>
      </c>
      <c r="F9137" s="28" t="s">
        <v>13794</v>
      </c>
      <c r="G9137" s="28" t="s">
        <v>48950</v>
      </c>
      <c r="H9137" s="28" t="s">
        <v>82</v>
      </c>
      <c r="I9137" s="28" t="s">
        <v>7626</v>
      </c>
      <c r="J9137" s="43" t="s">
        <v>13796</v>
      </c>
      <c r="K9137" s="43" t="s">
        <v>13797</v>
      </c>
      <c r="L9137" s="43" t="s">
        <v>13797</v>
      </c>
      <c r="M9137" s="43" t="s">
        <v>48951</v>
      </c>
      <c r="N9137" s="43" t="s">
        <v>877</v>
      </c>
      <c r="O9137" s="43" t="s">
        <v>878</v>
      </c>
      <c r="P9137" s="28" t="s">
        <v>48952</v>
      </c>
      <c r="Q9137" s="28" t="s">
        <v>48953</v>
      </c>
      <c r="R9137" s="44">
        <v>0</v>
      </c>
    </row>
    <row r="9138" spans="1:18" ht="89.25" x14ac:dyDescent="0.2">
      <c r="A9138" s="28" t="s">
        <v>54</v>
      </c>
      <c r="B9138" s="28" t="s">
        <v>6228</v>
      </c>
      <c r="C9138" s="28" t="s">
        <v>59</v>
      </c>
      <c r="D9138" s="28" t="s">
        <v>55</v>
      </c>
      <c r="E9138" s="37">
        <v>43238.659409722219</v>
      </c>
      <c r="F9138" s="28" t="s">
        <v>13794</v>
      </c>
      <c r="G9138" s="28" t="s">
        <v>48954</v>
      </c>
      <c r="H9138" s="28" t="s">
        <v>82</v>
      </c>
      <c r="I9138" s="28" t="s">
        <v>48955</v>
      </c>
      <c r="J9138" s="43" t="s">
        <v>13796</v>
      </c>
      <c r="K9138" s="43" t="s">
        <v>13797</v>
      </c>
      <c r="L9138" s="43" t="s">
        <v>13797</v>
      </c>
      <c r="M9138" s="43" t="s">
        <v>48956</v>
      </c>
      <c r="N9138" s="43" t="s">
        <v>416</v>
      </c>
      <c r="O9138" s="43" t="s">
        <v>417</v>
      </c>
      <c r="P9138" s="28" t="s">
        <v>48957</v>
      </c>
      <c r="Q9138" s="28" t="s">
        <v>48958</v>
      </c>
      <c r="R9138" s="44">
        <v>0</v>
      </c>
    </row>
    <row r="9139" spans="1:18" ht="153" x14ac:dyDescent="0.2">
      <c r="A9139" s="28" t="s">
        <v>54</v>
      </c>
      <c r="B9139" s="28" t="s">
        <v>6228</v>
      </c>
      <c r="C9139" s="28" t="s">
        <v>59</v>
      </c>
      <c r="D9139" s="28" t="s">
        <v>55</v>
      </c>
      <c r="E9139" s="37">
        <v>43242.378738425927</v>
      </c>
      <c r="F9139" s="28" t="s">
        <v>13794</v>
      </c>
      <c r="G9139" s="28" t="s">
        <v>48959</v>
      </c>
      <c r="H9139" s="28" t="s">
        <v>82</v>
      </c>
      <c r="I9139" s="28" t="s">
        <v>7096</v>
      </c>
      <c r="J9139" s="43" t="s">
        <v>13796</v>
      </c>
      <c r="K9139" s="43" t="s">
        <v>13797</v>
      </c>
      <c r="L9139" s="43" t="s">
        <v>13797</v>
      </c>
      <c r="M9139" s="43" t="s">
        <v>48960</v>
      </c>
      <c r="N9139" s="43" t="s">
        <v>1574</v>
      </c>
      <c r="O9139" s="43" t="s">
        <v>1575</v>
      </c>
      <c r="P9139" s="28" t="s">
        <v>48961</v>
      </c>
      <c r="Q9139" s="28" t="s">
        <v>48962</v>
      </c>
      <c r="R9139" s="44">
        <v>0</v>
      </c>
    </row>
    <row r="9140" spans="1:18" ht="127.5" x14ac:dyDescent="0.2">
      <c r="A9140" s="28" t="s">
        <v>54</v>
      </c>
      <c r="B9140" s="28" t="s">
        <v>6228</v>
      </c>
      <c r="C9140" s="28" t="s">
        <v>59</v>
      </c>
      <c r="D9140" s="28" t="s">
        <v>55</v>
      </c>
      <c r="E9140" s="37">
        <v>43242.387118055551</v>
      </c>
      <c r="F9140" s="28" t="s">
        <v>13794</v>
      </c>
      <c r="G9140" s="28" t="s">
        <v>48963</v>
      </c>
      <c r="H9140" s="28" t="s">
        <v>82</v>
      </c>
      <c r="I9140" s="28" t="s">
        <v>7256</v>
      </c>
      <c r="J9140" s="43" t="s">
        <v>13796</v>
      </c>
      <c r="K9140" s="43" t="s">
        <v>13797</v>
      </c>
      <c r="L9140" s="43" t="s">
        <v>13797</v>
      </c>
      <c r="M9140" s="43" t="s">
        <v>48964</v>
      </c>
      <c r="N9140" s="43" t="s">
        <v>129</v>
      </c>
      <c r="O9140" s="43" t="s">
        <v>130</v>
      </c>
      <c r="P9140" s="28" t="s">
        <v>48965</v>
      </c>
      <c r="Q9140" s="28" t="s">
        <v>48966</v>
      </c>
      <c r="R9140" s="44">
        <v>0</v>
      </c>
    </row>
    <row r="9141" spans="1:18" ht="153" x14ac:dyDescent="0.2">
      <c r="A9141" s="28" t="s">
        <v>54</v>
      </c>
      <c r="B9141" s="28" t="s">
        <v>6228</v>
      </c>
      <c r="C9141" s="28" t="s">
        <v>59</v>
      </c>
      <c r="D9141" s="28" t="s">
        <v>55</v>
      </c>
      <c r="E9141" s="37">
        <v>43242.390381944446</v>
      </c>
      <c r="F9141" s="28" t="s">
        <v>13794</v>
      </c>
      <c r="G9141" s="28" t="s">
        <v>48967</v>
      </c>
      <c r="H9141" s="28" t="s">
        <v>82</v>
      </c>
      <c r="I9141" s="28" t="s">
        <v>7039</v>
      </c>
      <c r="J9141" s="43" t="s">
        <v>13796</v>
      </c>
      <c r="K9141" s="43" t="s">
        <v>13797</v>
      </c>
      <c r="L9141" s="43" t="s">
        <v>13797</v>
      </c>
      <c r="M9141" s="43" t="s">
        <v>48968</v>
      </c>
      <c r="N9141" s="43" t="s">
        <v>1574</v>
      </c>
      <c r="O9141" s="43" t="s">
        <v>1575</v>
      </c>
      <c r="P9141" s="28" t="s">
        <v>48961</v>
      </c>
      <c r="Q9141" s="28" t="s">
        <v>48962</v>
      </c>
      <c r="R9141" s="44">
        <v>0</v>
      </c>
    </row>
    <row r="9142" spans="1:18" ht="76.5" x14ac:dyDescent="0.2">
      <c r="A9142" s="28" t="s">
        <v>54</v>
      </c>
      <c r="B9142" s="28" t="s">
        <v>6228</v>
      </c>
      <c r="C9142" s="28" t="s">
        <v>59</v>
      </c>
      <c r="D9142" s="28" t="s">
        <v>55</v>
      </c>
      <c r="E9142" s="37">
        <v>43243.450949074075</v>
      </c>
      <c r="F9142" s="28" t="s">
        <v>13794</v>
      </c>
      <c r="G9142" s="28" t="s">
        <v>48969</v>
      </c>
      <c r="H9142" s="28" t="s">
        <v>82</v>
      </c>
      <c r="I9142" s="28" t="s">
        <v>6745</v>
      </c>
      <c r="J9142" s="43" t="s">
        <v>13796</v>
      </c>
      <c r="K9142" s="43" t="s">
        <v>13797</v>
      </c>
      <c r="L9142" s="43" t="s">
        <v>13797</v>
      </c>
      <c r="M9142" s="43" t="s">
        <v>48970</v>
      </c>
      <c r="N9142" s="43" t="s">
        <v>1205</v>
      </c>
      <c r="O9142" s="43" t="s">
        <v>1206</v>
      </c>
      <c r="P9142" s="28" t="s">
        <v>48971</v>
      </c>
      <c r="Q9142" s="28" t="s">
        <v>48972</v>
      </c>
      <c r="R9142" s="44">
        <v>0</v>
      </c>
    </row>
    <row r="9143" spans="1:18" ht="127.5" x14ac:dyDescent="0.2">
      <c r="A9143" s="28" t="s">
        <v>54</v>
      </c>
      <c r="B9143" s="28" t="s">
        <v>6228</v>
      </c>
      <c r="C9143" s="28" t="s">
        <v>59</v>
      </c>
      <c r="D9143" s="28" t="s">
        <v>55</v>
      </c>
      <c r="E9143" s="37">
        <v>43243.486284722218</v>
      </c>
      <c r="F9143" s="28" t="s">
        <v>13794</v>
      </c>
      <c r="G9143" s="28" t="s">
        <v>48973</v>
      </c>
      <c r="H9143" s="28" t="s">
        <v>82</v>
      </c>
      <c r="I9143" s="28" t="s">
        <v>7360</v>
      </c>
      <c r="J9143" s="43" t="s">
        <v>13796</v>
      </c>
      <c r="K9143" s="43" t="s">
        <v>13797</v>
      </c>
      <c r="L9143" s="43" t="s">
        <v>13797</v>
      </c>
      <c r="M9143" s="43" t="s">
        <v>48974</v>
      </c>
      <c r="N9143" s="43" t="s">
        <v>333</v>
      </c>
      <c r="O9143" s="43" t="s">
        <v>334</v>
      </c>
      <c r="P9143" s="28" t="s">
        <v>48975</v>
      </c>
      <c r="Q9143" s="28" t="s">
        <v>48976</v>
      </c>
      <c r="R9143" s="44">
        <v>0</v>
      </c>
    </row>
    <row r="9144" spans="1:18" ht="89.25" x14ac:dyDescent="0.2">
      <c r="A9144" s="28" t="s">
        <v>54</v>
      </c>
      <c r="B9144" s="28" t="s">
        <v>6228</v>
      </c>
      <c r="C9144" s="28" t="s">
        <v>59</v>
      </c>
      <c r="D9144" s="28" t="s">
        <v>55</v>
      </c>
      <c r="E9144" s="37">
        <v>43248.47038194444</v>
      </c>
      <c r="F9144" s="28" t="s">
        <v>13794</v>
      </c>
      <c r="G9144" s="28" t="s">
        <v>48977</v>
      </c>
      <c r="H9144" s="28" t="s">
        <v>82</v>
      </c>
      <c r="I9144" s="28" t="s">
        <v>6713</v>
      </c>
      <c r="J9144" s="43" t="s">
        <v>13796</v>
      </c>
      <c r="K9144" s="43" t="s">
        <v>13797</v>
      </c>
      <c r="L9144" s="43" t="s">
        <v>13797</v>
      </c>
      <c r="M9144" s="43" t="s">
        <v>48978</v>
      </c>
      <c r="N9144" s="43" t="s">
        <v>416</v>
      </c>
      <c r="O9144" s="43" t="s">
        <v>417</v>
      </c>
      <c r="P9144" s="28" t="s">
        <v>48979</v>
      </c>
      <c r="Q9144" s="28" t="s">
        <v>48980</v>
      </c>
      <c r="R9144" s="44">
        <v>0</v>
      </c>
    </row>
    <row r="9145" spans="1:18" ht="127.5" x14ac:dyDescent="0.2">
      <c r="A9145" s="28" t="s">
        <v>54</v>
      </c>
      <c r="B9145" s="28" t="s">
        <v>6228</v>
      </c>
      <c r="C9145" s="28" t="s">
        <v>59</v>
      </c>
      <c r="D9145" s="28" t="s">
        <v>55</v>
      </c>
      <c r="E9145" s="37">
        <v>43248.615682870368</v>
      </c>
      <c r="F9145" s="28" t="s">
        <v>13794</v>
      </c>
      <c r="G9145" s="28" t="s">
        <v>48981</v>
      </c>
      <c r="H9145" s="28" t="s">
        <v>82</v>
      </c>
      <c r="I9145" s="28" t="s">
        <v>6595</v>
      </c>
      <c r="J9145" s="43" t="s">
        <v>13796</v>
      </c>
      <c r="K9145" s="43" t="s">
        <v>13797</v>
      </c>
      <c r="L9145" s="43" t="s">
        <v>13797</v>
      </c>
      <c r="M9145" s="43" t="s">
        <v>48982</v>
      </c>
      <c r="N9145" s="43" t="s">
        <v>6596</v>
      </c>
      <c r="O9145" s="43" t="s">
        <v>6597</v>
      </c>
      <c r="P9145" s="28" t="s">
        <v>48983</v>
      </c>
      <c r="Q9145" s="28" t="s">
        <v>48984</v>
      </c>
      <c r="R9145" s="44">
        <v>0</v>
      </c>
    </row>
    <row r="9146" spans="1:18" ht="140.25" x14ac:dyDescent="0.2">
      <c r="A9146" s="28" t="s">
        <v>54</v>
      </c>
      <c r="B9146" s="28" t="s">
        <v>6228</v>
      </c>
      <c r="C9146" s="28" t="s">
        <v>59</v>
      </c>
      <c r="D9146" s="28" t="s">
        <v>55</v>
      </c>
      <c r="E9146" s="37">
        <v>43249.396319444444</v>
      </c>
      <c r="F9146" s="28" t="s">
        <v>13794</v>
      </c>
      <c r="G9146" s="28" t="s">
        <v>48985</v>
      </c>
      <c r="H9146" s="28" t="s">
        <v>82</v>
      </c>
      <c r="I9146" s="28" t="s">
        <v>6427</v>
      </c>
      <c r="J9146" s="43" t="s">
        <v>13796</v>
      </c>
      <c r="K9146" s="43" t="s">
        <v>13797</v>
      </c>
      <c r="L9146" s="43" t="s">
        <v>13797</v>
      </c>
      <c r="M9146" s="43" t="s">
        <v>48986</v>
      </c>
      <c r="N9146" s="43" t="s">
        <v>1706</v>
      </c>
      <c r="O9146" s="43" t="s">
        <v>1707</v>
      </c>
      <c r="P9146" s="28" t="s">
        <v>48987</v>
      </c>
      <c r="Q9146" s="28" t="s">
        <v>48988</v>
      </c>
      <c r="R9146" s="44">
        <v>0</v>
      </c>
    </row>
    <row r="9147" spans="1:18" ht="63.75" x14ac:dyDescent="0.2">
      <c r="A9147" s="28" t="s">
        <v>54</v>
      </c>
      <c r="B9147" s="28" t="s">
        <v>6228</v>
      </c>
      <c r="C9147" s="28" t="s">
        <v>59</v>
      </c>
      <c r="D9147" s="28" t="s">
        <v>55</v>
      </c>
      <c r="E9147" s="37">
        <v>43249.516481481478</v>
      </c>
      <c r="F9147" s="28" t="s">
        <v>13794</v>
      </c>
      <c r="G9147" s="28" t="s">
        <v>48989</v>
      </c>
      <c r="H9147" s="28" t="s">
        <v>82</v>
      </c>
      <c r="I9147" s="28" t="s">
        <v>6351</v>
      </c>
      <c r="J9147" s="43" t="s">
        <v>13796</v>
      </c>
      <c r="K9147" s="43" t="s">
        <v>13797</v>
      </c>
      <c r="L9147" s="43" t="s">
        <v>13797</v>
      </c>
      <c r="M9147" s="43" t="s">
        <v>48990</v>
      </c>
      <c r="N9147" s="43" t="s">
        <v>84</v>
      </c>
      <c r="O9147" s="43" t="s">
        <v>85</v>
      </c>
      <c r="P9147" s="28" t="s">
        <v>48991</v>
      </c>
      <c r="Q9147" s="28" t="s">
        <v>48992</v>
      </c>
      <c r="R9147" s="44">
        <v>0</v>
      </c>
    </row>
    <row r="9148" spans="1:18" ht="140.25" x14ac:dyDescent="0.2">
      <c r="A9148" s="28" t="s">
        <v>54</v>
      </c>
      <c r="B9148" s="28" t="s">
        <v>6228</v>
      </c>
      <c r="C9148" s="28" t="s">
        <v>59</v>
      </c>
      <c r="D9148" s="28" t="s">
        <v>55</v>
      </c>
      <c r="E9148" s="37">
        <v>43249.660590277774</v>
      </c>
      <c r="F9148" s="28" t="s">
        <v>13794</v>
      </c>
      <c r="G9148" s="28" t="s">
        <v>48993</v>
      </c>
      <c r="H9148" s="28" t="s">
        <v>82</v>
      </c>
      <c r="I9148" s="28" t="s">
        <v>6229</v>
      </c>
      <c r="J9148" s="43" t="s">
        <v>13796</v>
      </c>
      <c r="K9148" s="43" t="s">
        <v>13797</v>
      </c>
      <c r="L9148" s="43" t="s">
        <v>13797</v>
      </c>
      <c r="M9148" s="43" t="s">
        <v>48994</v>
      </c>
      <c r="N9148" s="43" t="s">
        <v>6230</v>
      </c>
      <c r="O9148" s="43" t="s">
        <v>6231</v>
      </c>
      <c r="P9148" s="28" t="s">
        <v>48995</v>
      </c>
      <c r="Q9148" s="28" t="s">
        <v>48996</v>
      </c>
      <c r="R9148" s="44">
        <v>0</v>
      </c>
    </row>
    <row r="9149" spans="1:18" ht="63.75" x14ac:dyDescent="0.2">
      <c r="A9149" s="28" t="s">
        <v>54</v>
      </c>
      <c r="B9149" s="28" t="s">
        <v>6228</v>
      </c>
      <c r="C9149" s="28" t="s">
        <v>59</v>
      </c>
      <c r="D9149" s="28" t="s">
        <v>55</v>
      </c>
      <c r="E9149" s="37">
        <v>43250.351134259261</v>
      </c>
      <c r="F9149" s="28" t="s">
        <v>13794</v>
      </c>
      <c r="G9149" s="28" t="s">
        <v>48997</v>
      </c>
      <c r="H9149" s="28" t="s">
        <v>82</v>
      </c>
      <c r="I9149" s="28" t="s">
        <v>6523</v>
      </c>
      <c r="J9149" s="43" t="s">
        <v>13796</v>
      </c>
      <c r="K9149" s="43" t="s">
        <v>13797</v>
      </c>
      <c r="L9149" s="43" t="s">
        <v>13797</v>
      </c>
      <c r="M9149" s="43" t="s">
        <v>48998</v>
      </c>
      <c r="N9149" s="43" t="s">
        <v>156</v>
      </c>
      <c r="O9149" s="43" t="s">
        <v>157</v>
      </c>
      <c r="P9149" s="28" t="s">
        <v>48999</v>
      </c>
      <c r="Q9149" s="28" t="s">
        <v>49000</v>
      </c>
      <c r="R9149" s="44">
        <v>0</v>
      </c>
    </row>
    <row r="9150" spans="1:18" ht="114.75" x14ac:dyDescent="0.2">
      <c r="A9150" s="28" t="s">
        <v>54</v>
      </c>
      <c r="B9150" s="28" t="s">
        <v>6228</v>
      </c>
      <c r="C9150" s="28" t="s">
        <v>59</v>
      </c>
      <c r="D9150" s="28" t="s">
        <v>55</v>
      </c>
      <c r="E9150" s="37">
        <v>43250.37462962963</v>
      </c>
      <c r="F9150" s="28" t="s">
        <v>13794</v>
      </c>
      <c r="G9150" s="28" t="s">
        <v>49001</v>
      </c>
      <c r="H9150" s="28" t="s">
        <v>82</v>
      </c>
      <c r="I9150" s="28" t="s">
        <v>49002</v>
      </c>
      <c r="J9150" s="43" t="s">
        <v>13796</v>
      </c>
      <c r="K9150" s="43" t="s">
        <v>13797</v>
      </c>
      <c r="L9150" s="43" t="s">
        <v>13797</v>
      </c>
      <c r="M9150" s="43" t="s">
        <v>49003</v>
      </c>
      <c r="N9150" s="43" t="s">
        <v>188</v>
      </c>
      <c r="O9150" s="43" t="s">
        <v>189</v>
      </c>
      <c r="P9150" s="28" t="s">
        <v>49004</v>
      </c>
      <c r="Q9150" s="28" t="s">
        <v>49005</v>
      </c>
      <c r="R9150" s="44">
        <v>0</v>
      </c>
    </row>
    <row r="9151" spans="1:18" ht="63.75" x14ac:dyDescent="0.2">
      <c r="A9151" s="28" t="s">
        <v>54</v>
      </c>
      <c r="B9151" s="28" t="s">
        <v>6228</v>
      </c>
      <c r="C9151" s="28" t="s">
        <v>59</v>
      </c>
      <c r="D9151" s="28" t="s">
        <v>55</v>
      </c>
      <c r="E9151" s="37">
        <v>43250.406319444446</v>
      </c>
      <c r="F9151" s="28" t="s">
        <v>13794</v>
      </c>
      <c r="G9151" s="28" t="s">
        <v>49006</v>
      </c>
      <c r="H9151" s="28" t="s">
        <v>82</v>
      </c>
      <c r="I9151" s="28" t="s">
        <v>7271</v>
      </c>
      <c r="J9151" s="43" t="s">
        <v>13796</v>
      </c>
      <c r="K9151" s="43" t="s">
        <v>13797</v>
      </c>
      <c r="L9151" s="43" t="s">
        <v>13797</v>
      </c>
      <c r="M9151" s="43" t="s">
        <v>49007</v>
      </c>
      <c r="N9151" s="43" t="s">
        <v>90</v>
      </c>
      <c r="O9151" s="43" t="s">
        <v>91</v>
      </c>
      <c r="P9151" s="28" t="s">
        <v>49008</v>
      </c>
      <c r="Q9151" s="28" t="s">
        <v>49008</v>
      </c>
      <c r="R9151" s="44">
        <v>0</v>
      </c>
    </row>
    <row r="9152" spans="1:18" ht="102" x14ac:dyDescent="0.2">
      <c r="A9152" s="28" t="s">
        <v>54</v>
      </c>
      <c r="B9152" s="28" t="s">
        <v>6228</v>
      </c>
      <c r="C9152" s="28" t="s">
        <v>59</v>
      </c>
      <c r="D9152" s="28" t="s">
        <v>55</v>
      </c>
      <c r="E9152" s="37">
        <v>43250.50849537037</v>
      </c>
      <c r="F9152" s="28" t="s">
        <v>13794</v>
      </c>
      <c r="G9152" s="28" t="s">
        <v>49009</v>
      </c>
      <c r="H9152" s="28" t="s">
        <v>82</v>
      </c>
      <c r="I9152" s="28" t="s">
        <v>49010</v>
      </c>
      <c r="J9152" s="43" t="s">
        <v>13796</v>
      </c>
      <c r="K9152" s="43" t="s">
        <v>13797</v>
      </c>
      <c r="L9152" s="43" t="s">
        <v>13797</v>
      </c>
      <c r="M9152" s="43" t="s">
        <v>49011</v>
      </c>
      <c r="N9152" s="43" t="s">
        <v>1221</v>
      </c>
      <c r="O9152" s="43" t="s">
        <v>1222</v>
      </c>
      <c r="P9152" s="28" t="s">
        <v>49012</v>
      </c>
      <c r="Q9152" s="28" t="s">
        <v>49013</v>
      </c>
      <c r="R9152" s="44">
        <v>0</v>
      </c>
    </row>
    <row r="9153" spans="1:18" ht="102" x14ac:dyDescent="0.2">
      <c r="A9153" s="28" t="s">
        <v>54</v>
      </c>
      <c r="B9153" s="28" t="s">
        <v>6228</v>
      </c>
      <c r="C9153" s="28" t="s">
        <v>59</v>
      </c>
      <c r="D9153" s="28" t="s">
        <v>55</v>
      </c>
      <c r="E9153" s="37">
        <v>43250.510162037033</v>
      </c>
      <c r="F9153" s="28" t="s">
        <v>13794</v>
      </c>
      <c r="G9153" s="28" t="s">
        <v>49014</v>
      </c>
      <c r="H9153" s="28" t="s">
        <v>82</v>
      </c>
      <c r="I9153" s="28" t="s">
        <v>49015</v>
      </c>
      <c r="J9153" s="43" t="s">
        <v>13796</v>
      </c>
      <c r="K9153" s="43" t="s">
        <v>13797</v>
      </c>
      <c r="L9153" s="43" t="s">
        <v>13797</v>
      </c>
      <c r="M9153" s="43" t="s">
        <v>49016</v>
      </c>
      <c r="N9153" s="43" t="s">
        <v>1221</v>
      </c>
      <c r="O9153" s="43" t="s">
        <v>1222</v>
      </c>
      <c r="P9153" s="28" t="s">
        <v>49012</v>
      </c>
      <c r="Q9153" s="28" t="s">
        <v>49013</v>
      </c>
      <c r="R9153" s="44">
        <v>0</v>
      </c>
    </row>
    <row r="9154" spans="1:18" ht="63.75" x14ac:dyDescent="0.2">
      <c r="A9154" s="28" t="s">
        <v>54</v>
      </c>
      <c r="B9154" s="28" t="s">
        <v>6228</v>
      </c>
      <c r="C9154" s="28" t="s">
        <v>59</v>
      </c>
      <c r="D9154" s="28" t="s">
        <v>55</v>
      </c>
      <c r="E9154" s="37">
        <v>43250.512118055551</v>
      </c>
      <c r="F9154" s="28" t="s">
        <v>13794</v>
      </c>
      <c r="G9154" s="28" t="s">
        <v>49017</v>
      </c>
      <c r="H9154" s="28" t="s">
        <v>82</v>
      </c>
      <c r="I9154" s="28" t="s">
        <v>7399</v>
      </c>
      <c r="J9154" s="43" t="s">
        <v>13796</v>
      </c>
      <c r="K9154" s="43" t="s">
        <v>13797</v>
      </c>
      <c r="L9154" s="43" t="s">
        <v>13797</v>
      </c>
      <c r="M9154" s="43" t="s">
        <v>49018</v>
      </c>
      <c r="N9154" s="43" t="s">
        <v>1221</v>
      </c>
      <c r="O9154" s="43" t="s">
        <v>1222</v>
      </c>
      <c r="P9154" s="28" t="s">
        <v>49012</v>
      </c>
      <c r="Q9154" s="28" t="s">
        <v>49013</v>
      </c>
      <c r="R9154" s="44">
        <v>0</v>
      </c>
    </row>
    <row r="9155" spans="1:18" ht="140.25" x14ac:dyDescent="0.2">
      <c r="A9155" s="28" t="s">
        <v>54</v>
      </c>
      <c r="B9155" s="28" t="s">
        <v>6228</v>
      </c>
      <c r="C9155" s="28" t="s">
        <v>59</v>
      </c>
      <c r="D9155" s="28" t="s">
        <v>55</v>
      </c>
      <c r="E9155" s="37">
        <v>43251.371400462958</v>
      </c>
      <c r="F9155" s="28" t="s">
        <v>13794</v>
      </c>
      <c r="G9155" s="28" t="s">
        <v>49019</v>
      </c>
      <c r="H9155" s="28" t="s">
        <v>82</v>
      </c>
      <c r="I9155" s="28" t="s">
        <v>49020</v>
      </c>
      <c r="J9155" s="43" t="s">
        <v>13796</v>
      </c>
      <c r="K9155" s="43" t="s">
        <v>13797</v>
      </c>
      <c r="L9155" s="43" t="s">
        <v>13797</v>
      </c>
      <c r="M9155" s="43" t="s">
        <v>49021</v>
      </c>
      <c r="N9155" s="43" t="s">
        <v>5406</v>
      </c>
      <c r="O9155" s="43" t="s">
        <v>5407</v>
      </c>
      <c r="P9155" s="28" t="s">
        <v>49022</v>
      </c>
      <c r="Q9155" s="28" t="s">
        <v>49023</v>
      </c>
      <c r="R9155" s="44">
        <v>0</v>
      </c>
    </row>
    <row r="9156" spans="1:18" ht="127.5" x14ac:dyDescent="0.2">
      <c r="A9156" s="28" t="s">
        <v>54</v>
      </c>
      <c r="B9156" s="28" t="s">
        <v>6228</v>
      </c>
      <c r="C9156" s="28" t="s">
        <v>59</v>
      </c>
      <c r="D9156" s="28" t="s">
        <v>55</v>
      </c>
      <c r="E9156" s="37">
        <v>43251.442083333335</v>
      </c>
      <c r="F9156" s="28" t="s">
        <v>13794</v>
      </c>
      <c r="G9156" s="28" t="s">
        <v>49024</v>
      </c>
      <c r="H9156" s="28" t="s">
        <v>82</v>
      </c>
      <c r="I9156" s="28" t="s">
        <v>7355</v>
      </c>
      <c r="J9156" s="43" t="s">
        <v>13796</v>
      </c>
      <c r="K9156" s="43" t="s">
        <v>13797</v>
      </c>
      <c r="L9156" s="43" t="s">
        <v>13797</v>
      </c>
      <c r="M9156" s="43" t="s">
        <v>49025</v>
      </c>
      <c r="N9156" s="43" t="s">
        <v>188</v>
      </c>
      <c r="O9156" s="43" t="s">
        <v>189</v>
      </c>
      <c r="P9156" s="28" t="s">
        <v>49004</v>
      </c>
      <c r="Q9156" s="28" t="s">
        <v>49005</v>
      </c>
      <c r="R9156" s="44">
        <v>0</v>
      </c>
    </row>
    <row r="9157" spans="1:18" ht="140.25" x14ac:dyDescent="0.2">
      <c r="A9157" s="28" t="s">
        <v>54</v>
      </c>
      <c r="B9157" s="28" t="s">
        <v>6228</v>
      </c>
      <c r="C9157" s="28" t="s">
        <v>59</v>
      </c>
      <c r="D9157" s="28" t="s">
        <v>55</v>
      </c>
      <c r="E9157" s="37">
        <v>43251.454027777778</v>
      </c>
      <c r="F9157" s="28" t="s">
        <v>13794</v>
      </c>
      <c r="G9157" s="28" t="s">
        <v>49026</v>
      </c>
      <c r="H9157" s="28" t="s">
        <v>82</v>
      </c>
      <c r="I9157" s="28" t="s">
        <v>7015</v>
      </c>
      <c r="J9157" s="43" t="s">
        <v>13796</v>
      </c>
      <c r="K9157" s="43" t="s">
        <v>13797</v>
      </c>
      <c r="L9157" s="43" t="s">
        <v>13797</v>
      </c>
      <c r="M9157" s="43" t="s">
        <v>49027</v>
      </c>
      <c r="N9157" s="43" t="s">
        <v>1574</v>
      </c>
      <c r="O9157" s="43" t="s">
        <v>1575</v>
      </c>
      <c r="P9157" s="28" t="s">
        <v>49022</v>
      </c>
      <c r="Q9157" s="28" t="s">
        <v>49023</v>
      </c>
      <c r="R9157" s="44">
        <v>0</v>
      </c>
    </row>
    <row r="9158" spans="1:18" ht="114.75" x14ac:dyDescent="0.2">
      <c r="A9158" s="28" t="s">
        <v>54</v>
      </c>
      <c r="B9158" s="28" t="s">
        <v>8584</v>
      </c>
      <c r="C9158" s="28" t="s">
        <v>62</v>
      </c>
      <c r="D9158" s="28" t="s">
        <v>55</v>
      </c>
      <c r="E9158" s="37">
        <v>43223.576539351852</v>
      </c>
      <c r="F9158" s="28" t="s">
        <v>13794</v>
      </c>
      <c r="G9158" s="28" t="s">
        <v>49028</v>
      </c>
      <c r="H9158" s="28" t="s">
        <v>82</v>
      </c>
      <c r="I9158" s="28" t="s">
        <v>8838</v>
      </c>
      <c r="J9158" s="43" t="s">
        <v>13796</v>
      </c>
      <c r="K9158" s="43" t="s">
        <v>13797</v>
      </c>
      <c r="L9158" s="43" t="s">
        <v>13797</v>
      </c>
      <c r="M9158" s="43" t="s">
        <v>49029</v>
      </c>
      <c r="N9158" s="43" t="s">
        <v>1574</v>
      </c>
      <c r="O9158" s="43" t="s">
        <v>1575</v>
      </c>
      <c r="P9158" s="28" t="s">
        <v>49030</v>
      </c>
      <c r="Q9158" s="28" t="s">
        <v>49031</v>
      </c>
      <c r="R9158" s="44">
        <v>0</v>
      </c>
    </row>
    <row r="9159" spans="1:18" ht="89.25" x14ac:dyDescent="0.2">
      <c r="A9159" s="28" t="s">
        <v>54</v>
      </c>
      <c r="B9159" s="28" t="s">
        <v>8584</v>
      </c>
      <c r="C9159" s="28" t="s">
        <v>62</v>
      </c>
      <c r="D9159" s="28" t="s">
        <v>55</v>
      </c>
      <c r="E9159" s="37">
        <v>43227.650717592594</v>
      </c>
      <c r="F9159" s="28" t="s">
        <v>13794</v>
      </c>
      <c r="G9159" s="28" t="s">
        <v>49032</v>
      </c>
      <c r="H9159" s="28" t="s">
        <v>82</v>
      </c>
      <c r="I9159" s="28" t="s">
        <v>9839</v>
      </c>
      <c r="J9159" s="43" t="s">
        <v>13796</v>
      </c>
      <c r="K9159" s="43" t="s">
        <v>13797</v>
      </c>
      <c r="L9159" s="43" t="s">
        <v>13797</v>
      </c>
      <c r="M9159" s="43" t="s">
        <v>49033</v>
      </c>
      <c r="N9159" s="43" t="s">
        <v>955</v>
      </c>
      <c r="O9159" s="43" t="s">
        <v>956</v>
      </c>
      <c r="P9159" s="28" t="s">
        <v>49034</v>
      </c>
      <c r="Q9159" s="28" t="s">
        <v>49035</v>
      </c>
      <c r="R9159" s="44">
        <v>0</v>
      </c>
    </row>
    <row r="9160" spans="1:18" ht="127.5" x14ac:dyDescent="0.2">
      <c r="A9160" s="28" t="s">
        <v>54</v>
      </c>
      <c r="B9160" s="28" t="s">
        <v>8584</v>
      </c>
      <c r="C9160" s="28" t="s">
        <v>62</v>
      </c>
      <c r="D9160" s="28" t="s">
        <v>55</v>
      </c>
      <c r="E9160" s="37">
        <v>43236.475162037037</v>
      </c>
      <c r="F9160" s="28" t="s">
        <v>13794</v>
      </c>
      <c r="G9160" s="28" t="s">
        <v>49036</v>
      </c>
      <c r="H9160" s="28" t="s">
        <v>82</v>
      </c>
      <c r="I9160" s="28" t="s">
        <v>8585</v>
      </c>
      <c r="J9160" s="43" t="s">
        <v>13796</v>
      </c>
      <c r="K9160" s="43" t="s">
        <v>13797</v>
      </c>
      <c r="L9160" s="43" t="s">
        <v>13797</v>
      </c>
      <c r="M9160" s="43" t="s">
        <v>49037</v>
      </c>
      <c r="N9160" s="43" t="s">
        <v>3310</v>
      </c>
      <c r="O9160" s="43" t="s">
        <v>3311</v>
      </c>
      <c r="P9160" s="28" t="s">
        <v>49038</v>
      </c>
      <c r="Q9160" s="28" t="s">
        <v>49039</v>
      </c>
      <c r="R9160" s="44">
        <v>0</v>
      </c>
    </row>
    <row r="9161" spans="1:18" ht="89.25" x14ac:dyDescent="0.2">
      <c r="A9161" s="28" t="s">
        <v>54</v>
      </c>
      <c r="B9161" s="28" t="s">
        <v>8584</v>
      </c>
      <c r="C9161" s="28" t="s">
        <v>62</v>
      </c>
      <c r="D9161" s="28" t="s">
        <v>55</v>
      </c>
      <c r="E9161" s="37">
        <v>43241.671331018515</v>
      </c>
      <c r="F9161" s="28" t="s">
        <v>13794</v>
      </c>
      <c r="G9161" s="28" t="s">
        <v>49040</v>
      </c>
      <c r="H9161" s="28" t="s">
        <v>82</v>
      </c>
      <c r="I9161" s="28" t="s">
        <v>11215</v>
      </c>
      <c r="J9161" s="43" t="s">
        <v>13796</v>
      </c>
      <c r="K9161" s="43" t="s">
        <v>13797</v>
      </c>
      <c r="L9161" s="43" t="s">
        <v>13797</v>
      </c>
      <c r="M9161" s="43" t="s">
        <v>49041</v>
      </c>
      <c r="N9161" s="43" t="s">
        <v>685</v>
      </c>
      <c r="O9161" s="43" t="s">
        <v>686</v>
      </c>
      <c r="P9161" s="28" t="s">
        <v>49042</v>
      </c>
      <c r="Q9161" s="28" t="s">
        <v>49043</v>
      </c>
      <c r="R9161" s="44">
        <v>0</v>
      </c>
    </row>
    <row r="9162" spans="1:18" ht="89.25" x14ac:dyDescent="0.2">
      <c r="A9162" s="28" t="s">
        <v>54</v>
      </c>
      <c r="B9162" s="28" t="s">
        <v>8584</v>
      </c>
      <c r="C9162" s="28" t="s">
        <v>62</v>
      </c>
      <c r="D9162" s="28" t="s">
        <v>55</v>
      </c>
      <c r="E9162" s="37">
        <v>43241.683692129627</v>
      </c>
      <c r="F9162" s="28" t="s">
        <v>13794</v>
      </c>
      <c r="G9162" s="28" t="s">
        <v>49044</v>
      </c>
      <c r="H9162" s="28" t="s">
        <v>82</v>
      </c>
      <c r="I9162" s="28" t="s">
        <v>10836</v>
      </c>
      <c r="J9162" s="43" t="s">
        <v>13796</v>
      </c>
      <c r="K9162" s="43" t="s">
        <v>13797</v>
      </c>
      <c r="L9162" s="43" t="s">
        <v>13797</v>
      </c>
      <c r="M9162" s="43" t="s">
        <v>49045</v>
      </c>
      <c r="N9162" s="43" t="s">
        <v>877</v>
      </c>
      <c r="O9162" s="43" t="s">
        <v>878</v>
      </c>
      <c r="P9162" s="28" t="s">
        <v>49046</v>
      </c>
      <c r="Q9162" s="28" t="s">
        <v>49047</v>
      </c>
      <c r="R9162" s="44">
        <v>0</v>
      </c>
    </row>
    <row r="9163" spans="1:18" ht="127.5" x14ac:dyDescent="0.2">
      <c r="A9163" s="28" t="s">
        <v>54</v>
      </c>
      <c r="B9163" s="28" t="s">
        <v>8584</v>
      </c>
      <c r="C9163" s="28" t="s">
        <v>62</v>
      </c>
      <c r="D9163" s="28" t="s">
        <v>55</v>
      </c>
      <c r="E9163" s="37">
        <v>43242.693009259259</v>
      </c>
      <c r="F9163" s="28" t="s">
        <v>13794</v>
      </c>
      <c r="G9163" s="28" t="s">
        <v>49048</v>
      </c>
      <c r="H9163" s="28" t="s">
        <v>82</v>
      </c>
      <c r="I9163" s="28" t="s">
        <v>11259</v>
      </c>
      <c r="J9163" s="43" t="s">
        <v>13796</v>
      </c>
      <c r="K9163" s="43" t="s">
        <v>13797</v>
      </c>
      <c r="L9163" s="43" t="s">
        <v>13797</v>
      </c>
      <c r="M9163" s="43" t="s">
        <v>49049</v>
      </c>
      <c r="N9163" s="43" t="s">
        <v>10494</v>
      </c>
      <c r="O9163" s="43" t="s">
        <v>10495</v>
      </c>
      <c r="P9163" s="28" t="s">
        <v>49050</v>
      </c>
      <c r="Q9163" s="28" t="s">
        <v>49051</v>
      </c>
      <c r="R9163" s="44">
        <v>0</v>
      </c>
    </row>
    <row r="9164" spans="1:18" ht="140.25" x14ac:dyDescent="0.2">
      <c r="A9164" s="28" t="s">
        <v>54</v>
      </c>
      <c r="B9164" s="28" t="s">
        <v>8584</v>
      </c>
      <c r="C9164" s="28" t="s">
        <v>62</v>
      </c>
      <c r="D9164" s="28" t="s">
        <v>55</v>
      </c>
      <c r="E9164" s="37">
        <v>43250.607673611106</v>
      </c>
      <c r="F9164" s="28" t="s">
        <v>13794</v>
      </c>
      <c r="G9164" s="28" t="s">
        <v>49052</v>
      </c>
      <c r="H9164" s="28" t="s">
        <v>82</v>
      </c>
      <c r="I9164" s="28" t="s">
        <v>10950</v>
      </c>
      <c r="J9164" s="43" t="s">
        <v>13796</v>
      </c>
      <c r="K9164" s="43" t="s">
        <v>13797</v>
      </c>
      <c r="L9164" s="43" t="s">
        <v>13797</v>
      </c>
      <c r="M9164" s="43" t="s">
        <v>49053</v>
      </c>
      <c r="N9164" s="43" t="s">
        <v>7291</v>
      </c>
      <c r="O9164" s="43" t="s">
        <v>7292</v>
      </c>
      <c r="P9164" s="28" t="s">
        <v>49054</v>
      </c>
      <c r="Q9164" s="28" t="s">
        <v>49055</v>
      </c>
      <c r="R9164" s="44">
        <v>0</v>
      </c>
    </row>
    <row r="9165" spans="1:18" ht="165.75" x14ac:dyDescent="0.2">
      <c r="A9165" s="28" t="s">
        <v>54</v>
      </c>
      <c r="B9165" s="28" t="s">
        <v>8584</v>
      </c>
      <c r="C9165" s="28" t="s">
        <v>62</v>
      </c>
      <c r="D9165" s="28" t="s">
        <v>55</v>
      </c>
      <c r="E9165" s="37">
        <v>43251.468518518515</v>
      </c>
      <c r="F9165" s="28" t="s">
        <v>13794</v>
      </c>
      <c r="G9165" s="28" t="s">
        <v>49056</v>
      </c>
      <c r="H9165" s="28" t="s">
        <v>82</v>
      </c>
      <c r="I9165" s="28" t="s">
        <v>11160</v>
      </c>
      <c r="J9165" s="43" t="s">
        <v>13796</v>
      </c>
      <c r="K9165" s="43" t="s">
        <v>13797</v>
      </c>
      <c r="L9165" s="43" t="s">
        <v>13797</v>
      </c>
      <c r="M9165" s="43" t="s">
        <v>49057</v>
      </c>
      <c r="N9165" s="43" t="s">
        <v>4892</v>
      </c>
      <c r="O9165" s="43" t="s">
        <v>4893</v>
      </c>
      <c r="P9165" s="28" t="s">
        <v>49058</v>
      </c>
      <c r="Q9165" s="28" t="s">
        <v>49059</v>
      </c>
      <c r="R9165" s="44">
        <v>0</v>
      </c>
    </row>
    <row r="9166" spans="1:18" ht="102" x14ac:dyDescent="0.2">
      <c r="A9166" s="28" t="s">
        <v>54</v>
      </c>
      <c r="B9166" s="28" t="s">
        <v>8785</v>
      </c>
      <c r="C9166" s="28" t="s">
        <v>62</v>
      </c>
      <c r="D9166" s="28" t="s">
        <v>55</v>
      </c>
      <c r="E9166" s="37">
        <v>43222.622407407405</v>
      </c>
      <c r="F9166" s="28" t="s">
        <v>13794</v>
      </c>
      <c r="G9166" s="28" t="s">
        <v>49060</v>
      </c>
      <c r="H9166" s="28" t="s">
        <v>82</v>
      </c>
      <c r="I9166" s="28" t="s">
        <v>11220</v>
      </c>
      <c r="J9166" s="43" t="s">
        <v>13796</v>
      </c>
      <c r="K9166" s="43" t="s">
        <v>13797</v>
      </c>
      <c r="L9166" s="43" t="s">
        <v>13797</v>
      </c>
      <c r="M9166" s="43" t="s">
        <v>49061</v>
      </c>
      <c r="N9166" s="43" t="s">
        <v>997</v>
      </c>
      <c r="O9166" s="43" t="s">
        <v>998</v>
      </c>
      <c r="P9166" s="28" t="s">
        <v>49062</v>
      </c>
      <c r="Q9166" s="28" t="s">
        <v>49063</v>
      </c>
      <c r="R9166" s="44">
        <v>0</v>
      </c>
    </row>
    <row r="9167" spans="1:18" ht="114.75" x14ac:dyDescent="0.2">
      <c r="A9167" s="28" t="s">
        <v>54</v>
      </c>
      <c r="B9167" s="28" t="s">
        <v>8785</v>
      </c>
      <c r="C9167" s="28" t="s">
        <v>62</v>
      </c>
      <c r="D9167" s="28" t="s">
        <v>55</v>
      </c>
      <c r="E9167" s="37">
        <v>43228.373923611107</v>
      </c>
      <c r="F9167" s="28" t="s">
        <v>13794</v>
      </c>
      <c r="G9167" s="28" t="s">
        <v>49064</v>
      </c>
      <c r="H9167" s="28" t="s">
        <v>82</v>
      </c>
      <c r="I9167" s="28" t="s">
        <v>11012</v>
      </c>
      <c r="J9167" s="43" t="s">
        <v>13796</v>
      </c>
      <c r="K9167" s="43" t="s">
        <v>13797</v>
      </c>
      <c r="L9167" s="43" t="s">
        <v>13797</v>
      </c>
      <c r="M9167" s="43" t="s">
        <v>49065</v>
      </c>
      <c r="N9167" s="43" t="s">
        <v>1926</v>
      </c>
      <c r="O9167" s="43" t="s">
        <v>1927</v>
      </c>
      <c r="P9167" s="28" t="s">
        <v>49066</v>
      </c>
      <c r="Q9167" s="28" t="s">
        <v>49066</v>
      </c>
      <c r="R9167" s="44">
        <v>0</v>
      </c>
    </row>
    <row r="9168" spans="1:18" ht="114.75" x14ac:dyDescent="0.2">
      <c r="A9168" s="28" t="s">
        <v>54</v>
      </c>
      <c r="B9168" s="28" t="s">
        <v>8785</v>
      </c>
      <c r="C9168" s="28" t="s">
        <v>62</v>
      </c>
      <c r="D9168" s="28" t="s">
        <v>55</v>
      </c>
      <c r="E9168" s="37">
        <v>43228.410254629627</v>
      </c>
      <c r="F9168" s="28" t="s">
        <v>13794</v>
      </c>
      <c r="G9168" s="28" t="s">
        <v>49067</v>
      </c>
      <c r="H9168" s="28" t="s">
        <v>82</v>
      </c>
      <c r="I9168" s="28" t="s">
        <v>9428</v>
      </c>
      <c r="J9168" s="43" t="s">
        <v>13796</v>
      </c>
      <c r="K9168" s="43" t="s">
        <v>13797</v>
      </c>
      <c r="L9168" s="43" t="s">
        <v>13797</v>
      </c>
      <c r="M9168" s="43" t="s">
        <v>49068</v>
      </c>
      <c r="N9168" s="43" t="s">
        <v>2689</v>
      </c>
      <c r="O9168" s="43" t="s">
        <v>2690</v>
      </c>
      <c r="P9168" s="28" t="s">
        <v>49069</v>
      </c>
      <c r="Q9168" s="28" t="s">
        <v>49070</v>
      </c>
      <c r="R9168" s="44">
        <v>0</v>
      </c>
    </row>
    <row r="9169" spans="1:18" ht="114.75" x14ac:dyDescent="0.2">
      <c r="A9169" s="28" t="s">
        <v>54</v>
      </c>
      <c r="B9169" s="28" t="s">
        <v>8785</v>
      </c>
      <c r="C9169" s="28" t="s">
        <v>62</v>
      </c>
      <c r="D9169" s="28" t="s">
        <v>55</v>
      </c>
      <c r="E9169" s="37">
        <v>43228.476365740738</v>
      </c>
      <c r="F9169" s="28" t="s">
        <v>13794</v>
      </c>
      <c r="G9169" s="28" t="s">
        <v>49071</v>
      </c>
      <c r="H9169" s="28" t="s">
        <v>82</v>
      </c>
      <c r="I9169" s="28" t="s">
        <v>11935</v>
      </c>
      <c r="J9169" s="43" t="s">
        <v>13796</v>
      </c>
      <c r="K9169" s="43" t="s">
        <v>13797</v>
      </c>
      <c r="L9169" s="43" t="s">
        <v>13797</v>
      </c>
      <c r="M9169" s="43" t="s">
        <v>49072</v>
      </c>
      <c r="N9169" s="43" t="s">
        <v>639</v>
      </c>
      <c r="O9169" s="43" t="s">
        <v>640</v>
      </c>
      <c r="P9169" s="28" t="s">
        <v>49073</v>
      </c>
      <c r="Q9169" s="28" t="s">
        <v>49074</v>
      </c>
      <c r="R9169" s="44">
        <v>0</v>
      </c>
    </row>
    <row r="9170" spans="1:18" ht="140.25" x14ac:dyDescent="0.2">
      <c r="A9170" s="28" t="s">
        <v>54</v>
      </c>
      <c r="B9170" s="28" t="s">
        <v>8785</v>
      </c>
      <c r="C9170" s="28" t="s">
        <v>62</v>
      </c>
      <c r="D9170" s="28" t="s">
        <v>55</v>
      </c>
      <c r="E9170" s="37">
        <v>43228.520844907405</v>
      </c>
      <c r="F9170" s="28" t="s">
        <v>13794</v>
      </c>
      <c r="G9170" s="28" t="s">
        <v>49075</v>
      </c>
      <c r="H9170" s="28" t="s">
        <v>82</v>
      </c>
      <c r="I9170" s="28" t="s">
        <v>8786</v>
      </c>
      <c r="J9170" s="43" t="s">
        <v>13796</v>
      </c>
      <c r="K9170" s="43" t="s">
        <v>13797</v>
      </c>
      <c r="L9170" s="43" t="s">
        <v>13797</v>
      </c>
      <c r="M9170" s="43" t="s">
        <v>49076</v>
      </c>
      <c r="N9170" s="43" t="s">
        <v>5302</v>
      </c>
      <c r="O9170" s="43" t="s">
        <v>5303</v>
      </c>
      <c r="P9170" s="28" t="s">
        <v>49077</v>
      </c>
      <c r="Q9170" s="28" t="s">
        <v>49078</v>
      </c>
      <c r="R9170" s="44">
        <v>0</v>
      </c>
    </row>
    <row r="9171" spans="1:18" ht="140.25" x14ac:dyDescent="0.2">
      <c r="A9171" s="28" t="s">
        <v>54</v>
      </c>
      <c r="B9171" s="28" t="s">
        <v>8785</v>
      </c>
      <c r="C9171" s="28" t="s">
        <v>62</v>
      </c>
      <c r="D9171" s="28" t="s">
        <v>55</v>
      </c>
      <c r="E9171" s="37">
        <v>43228.608807870369</v>
      </c>
      <c r="F9171" s="28" t="s">
        <v>13794</v>
      </c>
      <c r="G9171" s="28" t="s">
        <v>49079</v>
      </c>
      <c r="H9171" s="28" t="s">
        <v>82</v>
      </c>
      <c r="I9171" s="28" t="s">
        <v>11622</v>
      </c>
      <c r="J9171" s="43" t="s">
        <v>13796</v>
      </c>
      <c r="K9171" s="43" t="s">
        <v>13797</v>
      </c>
      <c r="L9171" s="43" t="s">
        <v>13797</v>
      </c>
      <c r="M9171" s="43" t="s">
        <v>49080</v>
      </c>
      <c r="N9171" s="43" t="s">
        <v>5139</v>
      </c>
      <c r="O9171" s="43" t="s">
        <v>5140</v>
      </c>
      <c r="P9171" s="28" t="s">
        <v>49081</v>
      </c>
      <c r="Q9171" s="28" t="s">
        <v>49082</v>
      </c>
      <c r="R9171" s="44">
        <v>0</v>
      </c>
    </row>
    <row r="9172" spans="1:18" ht="127.5" x14ac:dyDescent="0.2">
      <c r="A9172" s="28" t="s">
        <v>54</v>
      </c>
      <c r="B9172" s="28" t="s">
        <v>8785</v>
      </c>
      <c r="C9172" s="28" t="s">
        <v>62</v>
      </c>
      <c r="D9172" s="28" t="s">
        <v>55</v>
      </c>
      <c r="E9172" s="37">
        <v>43229.671597222223</v>
      </c>
      <c r="F9172" s="28" t="s">
        <v>13794</v>
      </c>
      <c r="G9172" s="28" t="s">
        <v>49083</v>
      </c>
      <c r="H9172" s="28" t="s">
        <v>82</v>
      </c>
      <c r="I9172" s="28" t="s">
        <v>11938</v>
      </c>
      <c r="J9172" s="43" t="s">
        <v>13796</v>
      </c>
      <c r="K9172" s="43" t="s">
        <v>13797</v>
      </c>
      <c r="L9172" s="43" t="s">
        <v>13797</v>
      </c>
      <c r="M9172" s="43" t="s">
        <v>49084</v>
      </c>
      <c r="N9172" s="43" t="s">
        <v>11939</v>
      </c>
      <c r="O9172" s="43" t="s">
        <v>11940</v>
      </c>
      <c r="P9172" s="28" t="s">
        <v>49085</v>
      </c>
      <c r="Q9172" s="28" t="s">
        <v>49086</v>
      </c>
      <c r="R9172" s="44">
        <v>0</v>
      </c>
    </row>
    <row r="9173" spans="1:18" ht="89.25" x14ac:dyDescent="0.2">
      <c r="A9173" s="28" t="s">
        <v>54</v>
      </c>
      <c r="B9173" s="28" t="s">
        <v>8785</v>
      </c>
      <c r="C9173" s="28" t="s">
        <v>62</v>
      </c>
      <c r="D9173" s="28" t="s">
        <v>55</v>
      </c>
      <c r="E9173" s="37">
        <v>43230.454560185186</v>
      </c>
      <c r="F9173" s="28" t="s">
        <v>13794</v>
      </c>
      <c r="G9173" s="28" t="s">
        <v>49087</v>
      </c>
      <c r="H9173" s="28" t="s">
        <v>82</v>
      </c>
      <c r="I9173" s="28" t="s">
        <v>11500</v>
      </c>
      <c r="J9173" s="43" t="s">
        <v>13796</v>
      </c>
      <c r="K9173" s="43" t="s">
        <v>13797</v>
      </c>
      <c r="L9173" s="43" t="s">
        <v>13797</v>
      </c>
      <c r="M9173" s="43" t="s">
        <v>49088</v>
      </c>
      <c r="N9173" s="43" t="s">
        <v>2382</v>
      </c>
      <c r="O9173" s="43" t="s">
        <v>2383</v>
      </c>
      <c r="P9173" s="28" t="s">
        <v>49089</v>
      </c>
      <c r="Q9173" s="28" t="s">
        <v>49090</v>
      </c>
      <c r="R9173" s="44">
        <v>0</v>
      </c>
    </row>
    <row r="9174" spans="1:18" ht="127.5" x14ac:dyDescent="0.2">
      <c r="A9174" s="28" t="s">
        <v>54</v>
      </c>
      <c r="B9174" s="28" t="s">
        <v>8785</v>
      </c>
      <c r="C9174" s="28" t="s">
        <v>62</v>
      </c>
      <c r="D9174" s="28" t="s">
        <v>55</v>
      </c>
      <c r="E9174" s="37">
        <v>43236.508043981477</v>
      </c>
      <c r="F9174" s="28" t="s">
        <v>13794</v>
      </c>
      <c r="G9174" s="28" t="s">
        <v>49091</v>
      </c>
      <c r="H9174" s="28" t="s">
        <v>82</v>
      </c>
      <c r="I9174" s="28" t="s">
        <v>11139</v>
      </c>
      <c r="J9174" s="43" t="s">
        <v>13796</v>
      </c>
      <c r="K9174" s="43" t="s">
        <v>13797</v>
      </c>
      <c r="L9174" s="43" t="s">
        <v>13797</v>
      </c>
      <c r="M9174" s="43" t="s">
        <v>49092</v>
      </c>
      <c r="N9174" s="43" t="s">
        <v>3187</v>
      </c>
      <c r="O9174" s="43" t="s">
        <v>3188</v>
      </c>
      <c r="P9174" s="28" t="s">
        <v>49093</v>
      </c>
      <c r="Q9174" s="28" t="s">
        <v>49094</v>
      </c>
      <c r="R9174" s="44">
        <v>0</v>
      </c>
    </row>
    <row r="9175" spans="1:18" ht="76.5" x14ac:dyDescent="0.2">
      <c r="A9175" s="28" t="s">
        <v>54</v>
      </c>
      <c r="B9175" s="28" t="s">
        <v>8785</v>
      </c>
      <c r="C9175" s="28" t="s">
        <v>62</v>
      </c>
      <c r="D9175" s="28" t="s">
        <v>55</v>
      </c>
      <c r="E9175" s="37">
        <v>43237.479282407403</v>
      </c>
      <c r="F9175" s="28" t="s">
        <v>13794</v>
      </c>
      <c r="G9175" s="28" t="s">
        <v>49095</v>
      </c>
      <c r="H9175" s="28" t="s">
        <v>82</v>
      </c>
      <c r="I9175" s="28" t="s">
        <v>49096</v>
      </c>
      <c r="J9175" s="43" t="s">
        <v>13796</v>
      </c>
      <c r="K9175" s="43" t="s">
        <v>13797</v>
      </c>
      <c r="L9175" s="43" t="s">
        <v>13797</v>
      </c>
      <c r="M9175" s="43" t="s">
        <v>49097</v>
      </c>
      <c r="N9175" s="43" t="s">
        <v>398</v>
      </c>
      <c r="O9175" s="43" t="s">
        <v>399</v>
      </c>
      <c r="P9175" s="28" t="s">
        <v>49098</v>
      </c>
      <c r="Q9175" s="28" t="s">
        <v>49099</v>
      </c>
      <c r="R9175" s="44">
        <v>0</v>
      </c>
    </row>
    <row r="9176" spans="1:18" ht="89.25" x14ac:dyDescent="0.2">
      <c r="A9176" s="28" t="s">
        <v>54</v>
      </c>
      <c r="B9176" s="28" t="s">
        <v>8785</v>
      </c>
      <c r="C9176" s="28" t="s">
        <v>62</v>
      </c>
      <c r="D9176" s="28" t="s">
        <v>55</v>
      </c>
      <c r="E9176" s="37">
        <v>43251.485393518517</v>
      </c>
      <c r="F9176" s="28" t="s">
        <v>13794</v>
      </c>
      <c r="G9176" s="28" t="s">
        <v>49100</v>
      </c>
      <c r="H9176" s="28" t="s">
        <v>82</v>
      </c>
      <c r="I9176" s="28" t="s">
        <v>9928</v>
      </c>
      <c r="J9176" s="43" t="s">
        <v>13796</v>
      </c>
      <c r="K9176" s="43" t="s">
        <v>13797</v>
      </c>
      <c r="L9176" s="43" t="s">
        <v>13797</v>
      </c>
      <c r="M9176" s="43" t="s">
        <v>49101</v>
      </c>
      <c r="N9176" s="43" t="s">
        <v>1037</v>
      </c>
      <c r="O9176" s="43" t="s">
        <v>1038</v>
      </c>
      <c r="P9176" s="28" t="s">
        <v>49102</v>
      </c>
      <c r="Q9176" s="28" t="s">
        <v>49103</v>
      </c>
      <c r="R9176" s="44">
        <v>0</v>
      </c>
    </row>
    <row r="9177" spans="1:18" ht="127.5" x14ac:dyDescent="0.2">
      <c r="A9177" s="28" t="s">
        <v>54</v>
      </c>
      <c r="B9177" s="28" t="s">
        <v>11997</v>
      </c>
      <c r="C9177" s="28" t="s">
        <v>63</v>
      </c>
      <c r="D9177" s="28" t="s">
        <v>55</v>
      </c>
      <c r="E9177" s="37">
        <v>43221.658726851849</v>
      </c>
      <c r="F9177" s="28" t="s">
        <v>13794</v>
      </c>
      <c r="G9177" s="28" t="s">
        <v>49104</v>
      </c>
      <c r="H9177" s="28" t="s">
        <v>82</v>
      </c>
      <c r="I9177" s="28" t="s">
        <v>49105</v>
      </c>
      <c r="J9177" s="43" t="s">
        <v>13796</v>
      </c>
      <c r="K9177" s="43" t="s">
        <v>13797</v>
      </c>
      <c r="L9177" s="43" t="s">
        <v>13797</v>
      </c>
      <c r="M9177" s="43" t="s">
        <v>49106</v>
      </c>
      <c r="N9177" s="43" t="s">
        <v>412</v>
      </c>
      <c r="O9177" s="43" t="s">
        <v>413</v>
      </c>
      <c r="P9177" s="28" t="s">
        <v>49107</v>
      </c>
      <c r="Q9177" s="28" t="s">
        <v>49108</v>
      </c>
      <c r="R9177" s="44">
        <v>0</v>
      </c>
    </row>
    <row r="9178" spans="1:18" ht="63.75" x14ac:dyDescent="0.2">
      <c r="A9178" s="28" t="s">
        <v>54</v>
      </c>
      <c r="B9178" s="28" t="s">
        <v>11997</v>
      </c>
      <c r="C9178" s="28" t="s">
        <v>63</v>
      </c>
      <c r="D9178" s="28" t="s">
        <v>55</v>
      </c>
      <c r="E9178" s="37">
        <v>43221.660821759258</v>
      </c>
      <c r="F9178" s="28" t="s">
        <v>13794</v>
      </c>
      <c r="G9178" s="28" t="s">
        <v>49109</v>
      </c>
      <c r="H9178" s="28" t="s">
        <v>82</v>
      </c>
      <c r="I9178" s="28" t="s">
        <v>49110</v>
      </c>
      <c r="J9178" s="43" t="s">
        <v>13796</v>
      </c>
      <c r="K9178" s="43" t="s">
        <v>13797</v>
      </c>
      <c r="L9178" s="43" t="s">
        <v>13797</v>
      </c>
      <c r="M9178" s="43" t="s">
        <v>49111</v>
      </c>
      <c r="N9178" s="43" t="s">
        <v>412</v>
      </c>
      <c r="O9178" s="43" t="s">
        <v>413</v>
      </c>
      <c r="P9178" s="28" t="s">
        <v>49107</v>
      </c>
      <c r="Q9178" s="28" t="s">
        <v>49108</v>
      </c>
      <c r="R9178" s="44">
        <v>0</v>
      </c>
    </row>
    <row r="9179" spans="1:18" ht="63.75" x14ac:dyDescent="0.2">
      <c r="A9179" s="28" t="s">
        <v>54</v>
      </c>
      <c r="B9179" s="28" t="s">
        <v>11997</v>
      </c>
      <c r="C9179" s="28" t="s">
        <v>63</v>
      </c>
      <c r="D9179" s="28" t="s">
        <v>55</v>
      </c>
      <c r="E9179" s="37">
        <v>43222.601342592592</v>
      </c>
      <c r="F9179" s="28" t="s">
        <v>13794</v>
      </c>
      <c r="G9179" s="28" t="s">
        <v>49112</v>
      </c>
      <c r="H9179" s="28" t="s">
        <v>82</v>
      </c>
      <c r="I9179" s="28" t="s">
        <v>12460</v>
      </c>
      <c r="J9179" s="43" t="s">
        <v>13796</v>
      </c>
      <c r="K9179" s="43" t="s">
        <v>13797</v>
      </c>
      <c r="L9179" s="43" t="s">
        <v>13797</v>
      </c>
      <c r="M9179" s="43" t="s">
        <v>49113</v>
      </c>
      <c r="N9179" s="43" t="s">
        <v>6423</v>
      </c>
      <c r="O9179" s="43" t="s">
        <v>6424</v>
      </c>
      <c r="P9179" s="28" t="s">
        <v>49114</v>
      </c>
      <c r="Q9179" s="28" t="s">
        <v>49115</v>
      </c>
      <c r="R9179" s="44">
        <v>0</v>
      </c>
    </row>
    <row r="9180" spans="1:18" ht="89.25" x14ac:dyDescent="0.2">
      <c r="A9180" s="28" t="s">
        <v>54</v>
      </c>
      <c r="B9180" s="28" t="s">
        <v>11997</v>
      </c>
      <c r="C9180" s="28" t="s">
        <v>63</v>
      </c>
      <c r="D9180" s="28" t="s">
        <v>55</v>
      </c>
      <c r="E9180" s="37">
        <v>43223.726122685184</v>
      </c>
      <c r="F9180" s="28" t="s">
        <v>13794</v>
      </c>
      <c r="G9180" s="28" t="s">
        <v>49116</v>
      </c>
      <c r="H9180" s="28" t="s">
        <v>82</v>
      </c>
      <c r="I9180" s="28" t="s">
        <v>13104</v>
      </c>
      <c r="J9180" s="43" t="s">
        <v>13796</v>
      </c>
      <c r="K9180" s="43" t="s">
        <v>13797</v>
      </c>
      <c r="L9180" s="43" t="s">
        <v>13797</v>
      </c>
      <c r="M9180" s="43" t="s">
        <v>49117</v>
      </c>
      <c r="N9180" s="43" t="s">
        <v>955</v>
      </c>
      <c r="O9180" s="43" t="s">
        <v>956</v>
      </c>
      <c r="P9180" s="28" t="s">
        <v>49118</v>
      </c>
      <c r="Q9180" s="28" t="s">
        <v>49119</v>
      </c>
      <c r="R9180" s="44">
        <v>0</v>
      </c>
    </row>
    <row r="9181" spans="1:18" ht="89.25" x14ac:dyDescent="0.2">
      <c r="A9181" s="28" t="s">
        <v>54</v>
      </c>
      <c r="B9181" s="28" t="s">
        <v>11997</v>
      </c>
      <c r="C9181" s="28" t="s">
        <v>63</v>
      </c>
      <c r="D9181" s="28" t="s">
        <v>55</v>
      </c>
      <c r="E9181" s="37">
        <v>43224.610462962963</v>
      </c>
      <c r="F9181" s="28" t="s">
        <v>13794</v>
      </c>
      <c r="G9181" s="28" t="s">
        <v>49120</v>
      </c>
      <c r="H9181" s="28" t="s">
        <v>82</v>
      </c>
      <c r="I9181" s="28" t="s">
        <v>49121</v>
      </c>
      <c r="J9181" s="43" t="s">
        <v>13796</v>
      </c>
      <c r="K9181" s="43" t="s">
        <v>13797</v>
      </c>
      <c r="L9181" s="43" t="s">
        <v>13797</v>
      </c>
      <c r="M9181" s="43" t="s">
        <v>49122</v>
      </c>
      <c r="N9181" s="43" t="s">
        <v>920</v>
      </c>
      <c r="O9181" s="43" t="s">
        <v>921</v>
      </c>
      <c r="P9181" s="28" t="s">
        <v>49123</v>
      </c>
      <c r="Q9181" s="28" t="s">
        <v>49124</v>
      </c>
      <c r="R9181" s="44">
        <v>0</v>
      </c>
    </row>
    <row r="9182" spans="1:18" ht="127.5" x14ac:dyDescent="0.2">
      <c r="A9182" s="28" t="s">
        <v>54</v>
      </c>
      <c r="B9182" s="28" t="s">
        <v>11997</v>
      </c>
      <c r="C9182" s="28" t="s">
        <v>63</v>
      </c>
      <c r="D9182" s="28" t="s">
        <v>55</v>
      </c>
      <c r="E9182" s="37">
        <v>43229.790416666663</v>
      </c>
      <c r="F9182" s="28" t="s">
        <v>13794</v>
      </c>
      <c r="G9182" s="28" t="s">
        <v>49125</v>
      </c>
      <c r="H9182" s="28" t="s">
        <v>82</v>
      </c>
      <c r="I9182" s="28" t="s">
        <v>12913</v>
      </c>
      <c r="J9182" s="43" t="s">
        <v>13796</v>
      </c>
      <c r="K9182" s="43" t="s">
        <v>13797</v>
      </c>
      <c r="L9182" s="43" t="s">
        <v>13797</v>
      </c>
      <c r="M9182" s="43" t="s">
        <v>49126</v>
      </c>
      <c r="N9182" s="43" t="s">
        <v>1418</v>
      </c>
      <c r="O9182" s="43" t="s">
        <v>1419</v>
      </c>
      <c r="P9182" s="28" t="s">
        <v>49127</v>
      </c>
      <c r="Q9182" s="28" t="s">
        <v>49128</v>
      </c>
      <c r="R9182" s="44">
        <v>0</v>
      </c>
    </row>
    <row r="9183" spans="1:18" ht="63.75" x14ac:dyDescent="0.2">
      <c r="A9183" s="28" t="s">
        <v>54</v>
      </c>
      <c r="B9183" s="28" t="s">
        <v>11997</v>
      </c>
      <c r="C9183" s="28" t="s">
        <v>63</v>
      </c>
      <c r="D9183" s="28" t="s">
        <v>55</v>
      </c>
      <c r="E9183" s="37">
        <v>43230.472442129627</v>
      </c>
      <c r="F9183" s="28" t="s">
        <v>13794</v>
      </c>
      <c r="G9183" s="28" t="s">
        <v>49129</v>
      </c>
      <c r="H9183" s="28" t="s">
        <v>82</v>
      </c>
      <c r="I9183" s="28" t="s">
        <v>49130</v>
      </c>
      <c r="J9183" s="43" t="s">
        <v>13796</v>
      </c>
      <c r="K9183" s="43" t="s">
        <v>13797</v>
      </c>
      <c r="L9183" s="43" t="s">
        <v>13797</v>
      </c>
      <c r="M9183" s="43" t="s">
        <v>49131</v>
      </c>
      <c r="N9183" s="43" t="s">
        <v>624</v>
      </c>
      <c r="O9183" s="43" t="s">
        <v>625</v>
      </c>
      <c r="P9183" s="28" t="s">
        <v>49132</v>
      </c>
      <c r="Q9183" s="28" t="s">
        <v>49133</v>
      </c>
      <c r="R9183" s="44">
        <v>0</v>
      </c>
    </row>
    <row r="9184" spans="1:18" ht="127.5" x14ac:dyDescent="0.2">
      <c r="A9184" s="28" t="s">
        <v>54</v>
      </c>
      <c r="B9184" s="28" t="s">
        <v>11997</v>
      </c>
      <c r="C9184" s="28" t="s">
        <v>63</v>
      </c>
      <c r="D9184" s="28" t="s">
        <v>55</v>
      </c>
      <c r="E9184" s="37">
        <v>43230.538738425923</v>
      </c>
      <c r="F9184" s="28" t="s">
        <v>13794</v>
      </c>
      <c r="G9184" s="28" t="s">
        <v>49134</v>
      </c>
      <c r="H9184" s="28" t="s">
        <v>82</v>
      </c>
      <c r="I9184" s="28" t="s">
        <v>49135</v>
      </c>
      <c r="J9184" s="43" t="s">
        <v>13796</v>
      </c>
      <c r="K9184" s="43" t="s">
        <v>13797</v>
      </c>
      <c r="L9184" s="43" t="s">
        <v>13797</v>
      </c>
      <c r="M9184" s="43" t="s">
        <v>49136</v>
      </c>
      <c r="N9184" s="43" t="s">
        <v>11359</v>
      </c>
      <c r="O9184" s="43" t="s">
        <v>11360</v>
      </c>
      <c r="P9184" s="28" t="s">
        <v>49137</v>
      </c>
      <c r="Q9184" s="28" t="s">
        <v>49138</v>
      </c>
      <c r="R9184" s="44">
        <v>0</v>
      </c>
    </row>
    <row r="9185" spans="1:18" ht="165.75" x14ac:dyDescent="0.2">
      <c r="A9185" s="28" t="s">
        <v>54</v>
      </c>
      <c r="B9185" s="28" t="s">
        <v>11997</v>
      </c>
      <c r="C9185" s="28" t="s">
        <v>63</v>
      </c>
      <c r="D9185" s="28" t="s">
        <v>55</v>
      </c>
      <c r="E9185" s="37">
        <v>43231.380960648145</v>
      </c>
      <c r="F9185" s="28" t="s">
        <v>13794</v>
      </c>
      <c r="G9185" s="28" t="s">
        <v>49139</v>
      </c>
      <c r="H9185" s="28" t="s">
        <v>82</v>
      </c>
      <c r="I9185" s="28" t="s">
        <v>12753</v>
      </c>
      <c r="J9185" s="43" t="s">
        <v>13796</v>
      </c>
      <c r="K9185" s="43" t="s">
        <v>13797</v>
      </c>
      <c r="L9185" s="43" t="s">
        <v>13797</v>
      </c>
      <c r="M9185" s="43" t="s">
        <v>49140</v>
      </c>
      <c r="N9185" s="43" t="s">
        <v>624</v>
      </c>
      <c r="O9185" s="43" t="s">
        <v>625</v>
      </c>
      <c r="P9185" s="28" t="s">
        <v>49132</v>
      </c>
      <c r="Q9185" s="28" t="s">
        <v>49133</v>
      </c>
      <c r="R9185" s="44">
        <v>0</v>
      </c>
    </row>
    <row r="9186" spans="1:18" ht="114.75" x14ac:dyDescent="0.2">
      <c r="A9186" s="28" t="s">
        <v>54</v>
      </c>
      <c r="B9186" s="28" t="s">
        <v>11997</v>
      </c>
      <c r="C9186" s="28" t="s">
        <v>63</v>
      </c>
      <c r="D9186" s="28" t="s">
        <v>55</v>
      </c>
      <c r="E9186" s="37">
        <v>43231.537280092591</v>
      </c>
      <c r="F9186" s="28" t="s">
        <v>13794</v>
      </c>
      <c r="G9186" s="28" t="s">
        <v>49141</v>
      </c>
      <c r="H9186" s="28" t="s">
        <v>82</v>
      </c>
      <c r="I9186" s="28" t="s">
        <v>49142</v>
      </c>
      <c r="J9186" s="43" t="s">
        <v>13796</v>
      </c>
      <c r="K9186" s="43" t="s">
        <v>13797</v>
      </c>
      <c r="L9186" s="43" t="s">
        <v>13797</v>
      </c>
      <c r="M9186" s="43" t="s">
        <v>49143</v>
      </c>
      <c r="N9186" s="43" t="s">
        <v>49144</v>
      </c>
      <c r="O9186" s="43" t="s">
        <v>49145</v>
      </c>
      <c r="P9186" s="28" t="s">
        <v>49146</v>
      </c>
      <c r="Q9186" s="28" t="s">
        <v>49147</v>
      </c>
      <c r="R9186" s="44">
        <v>0</v>
      </c>
    </row>
    <row r="9187" spans="1:18" ht="114.75" x14ac:dyDescent="0.2">
      <c r="A9187" s="28" t="s">
        <v>54</v>
      </c>
      <c r="B9187" s="28" t="s">
        <v>11997</v>
      </c>
      <c r="C9187" s="28" t="s">
        <v>63</v>
      </c>
      <c r="D9187" s="28" t="s">
        <v>55</v>
      </c>
      <c r="E9187" s="37">
        <v>43231.539120370369</v>
      </c>
      <c r="F9187" s="28" t="s">
        <v>13794</v>
      </c>
      <c r="G9187" s="28" t="s">
        <v>49148</v>
      </c>
      <c r="H9187" s="28" t="s">
        <v>82</v>
      </c>
      <c r="I9187" s="28" t="s">
        <v>12738</v>
      </c>
      <c r="J9187" s="43" t="s">
        <v>13796</v>
      </c>
      <c r="K9187" s="43" t="s">
        <v>13797</v>
      </c>
      <c r="L9187" s="43" t="s">
        <v>13797</v>
      </c>
      <c r="M9187" s="43" t="s">
        <v>49149</v>
      </c>
      <c r="N9187" s="43" t="s">
        <v>3360</v>
      </c>
      <c r="O9187" s="43" t="s">
        <v>3361</v>
      </c>
      <c r="P9187" s="28" t="s">
        <v>49146</v>
      </c>
      <c r="Q9187" s="28" t="s">
        <v>49147</v>
      </c>
      <c r="R9187" s="44">
        <v>0</v>
      </c>
    </row>
    <row r="9188" spans="1:18" ht="102" x14ac:dyDescent="0.2">
      <c r="A9188" s="28" t="s">
        <v>54</v>
      </c>
      <c r="B9188" s="28" t="s">
        <v>11997</v>
      </c>
      <c r="C9188" s="28" t="s">
        <v>63</v>
      </c>
      <c r="D9188" s="28" t="s">
        <v>55</v>
      </c>
      <c r="E9188" s="37">
        <v>43231.608344907407</v>
      </c>
      <c r="F9188" s="28" t="s">
        <v>13794</v>
      </c>
      <c r="G9188" s="28" t="s">
        <v>49150</v>
      </c>
      <c r="H9188" s="28" t="s">
        <v>82</v>
      </c>
      <c r="I9188" s="28" t="s">
        <v>49151</v>
      </c>
      <c r="J9188" s="43" t="s">
        <v>13796</v>
      </c>
      <c r="K9188" s="43" t="s">
        <v>13797</v>
      </c>
      <c r="L9188" s="43" t="s">
        <v>13797</v>
      </c>
      <c r="M9188" s="43" t="s">
        <v>49152</v>
      </c>
      <c r="N9188" s="43" t="s">
        <v>2054</v>
      </c>
      <c r="O9188" s="43" t="s">
        <v>2055</v>
      </c>
      <c r="P9188" s="28" t="s">
        <v>49153</v>
      </c>
      <c r="Q9188" s="28" t="s">
        <v>49154</v>
      </c>
      <c r="R9188" s="44">
        <v>0</v>
      </c>
    </row>
    <row r="9189" spans="1:18" ht="114.75" x14ac:dyDescent="0.2">
      <c r="A9189" s="28" t="s">
        <v>54</v>
      </c>
      <c r="B9189" s="28" t="s">
        <v>11997</v>
      </c>
      <c r="C9189" s="28" t="s">
        <v>63</v>
      </c>
      <c r="D9189" s="28" t="s">
        <v>55</v>
      </c>
      <c r="E9189" s="37">
        <v>43231.669363425921</v>
      </c>
      <c r="F9189" s="28" t="s">
        <v>13794</v>
      </c>
      <c r="G9189" s="28" t="s">
        <v>49155</v>
      </c>
      <c r="H9189" s="28" t="s">
        <v>82</v>
      </c>
      <c r="I9189" s="28" t="s">
        <v>12158</v>
      </c>
      <c r="J9189" s="43" t="s">
        <v>13796</v>
      </c>
      <c r="K9189" s="43" t="s">
        <v>13797</v>
      </c>
      <c r="L9189" s="43" t="s">
        <v>13797</v>
      </c>
      <c r="M9189" s="43" t="s">
        <v>49156</v>
      </c>
      <c r="N9189" s="43" t="s">
        <v>763</v>
      </c>
      <c r="O9189" s="43" t="s">
        <v>764</v>
      </c>
      <c r="P9189" s="28" t="s">
        <v>49157</v>
      </c>
      <c r="Q9189" s="28" t="s">
        <v>49158</v>
      </c>
      <c r="R9189" s="44">
        <v>0</v>
      </c>
    </row>
    <row r="9190" spans="1:18" ht="114.75" x14ac:dyDescent="0.2">
      <c r="A9190" s="28" t="s">
        <v>54</v>
      </c>
      <c r="B9190" s="28" t="s">
        <v>11997</v>
      </c>
      <c r="C9190" s="28" t="s">
        <v>63</v>
      </c>
      <c r="D9190" s="28" t="s">
        <v>55</v>
      </c>
      <c r="E9190" s="37">
        <v>43231.739189814813</v>
      </c>
      <c r="F9190" s="28" t="s">
        <v>13794</v>
      </c>
      <c r="G9190" s="28" t="s">
        <v>49159</v>
      </c>
      <c r="H9190" s="28" t="s">
        <v>82</v>
      </c>
      <c r="I9190" s="28" t="s">
        <v>12620</v>
      </c>
      <c r="J9190" s="43" t="s">
        <v>13796</v>
      </c>
      <c r="K9190" s="43" t="s">
        <v>13797</v>
      </c>
      <c r="L9190" s="43" t="s">
        <v>13797</v>
      </c>
      <c r="M9190" s="43" t="s">
        <v>49160</v>
      </c>
      <c r="N9190" s="43" t="s">
        <v>247</v>
      </c>
      <c r="O9190" s="43" t="s">
        <v>248</v>
      </c>
      <c r="P9190" s="28" t="s">
        <v>49161</v>
      </c>
      <c r="Q9190" s="28" t="s">
        <v>49162</v>
      </c>
      <c r="R9190" s="44">
        <v>0</v>
      </c>
    </row>
    <row r="9191" spans="1:18" ht="140.25" x14ac:dyDescent="0.2">
      <c r="A9191" s="28" t="s">
        <v>54</v>
      </c>
      <c r="B9191" s="28" t="s">
        <v>11997</v>
      </c>
      <c r="C9191" s="28" t="s">
        <v>63</v>
      </c>
      <c r="D9191" s="28" t="s">
        <v>55</v>
      </c>
      <c r="E9191" s="37">
        <v>43231.743449074071</v>
      </c>
      <c r="F9191" s="28" t="s">
        <v>13794</v>
      </c>
      <c r="G9191" s="28" t="s">
        <v>49163</v>
      </c>
      <c r="H9191" s="28" t="s">
        <v>82</v>
      </c>
      <c r="I9191" s="28" t="s">
        <v>12408</v>
      </c>
      <c r="J9191" s="43" t="s">
        <v>13796</v>
      </c>
      <c r="K9191" s="43" t="s">
        <v>13797</v>
      </c>
      <c r="L9191" s="43" t="s">
        <v>13797</v>
      </c>
      <c r="M9191" s="43" t="s">
        <v>49164</v>
      </c>
      <c r="N9191" s="43" t="s">
        <v>12409</v>
      </c>
      <c r="O9191" s="43" t="s">
        <v>12410</v>
      </c>
      <c r="P9191" s="28" t="s">
        <v>49165</v>
      </c>
      <c r="Q9191" s="28" t="s">
        <v>49166</v>
      </c>
      <c r="R9191" s="44">
        <v>0</v>
      </c>
    </row>
    <row r="9192" spans="1:18" ht="165.75" x14ac:dyDescent="0.2">
      <c r="A9192" s="28" t="s">
        <v>54</v>
      </c>
      <c r="B9192" s="28" t="s">
        <v>11997</v>
      </c>
      <c r="C9192" s="28" t="s">
        <v>63</v>
      </c>
      <c r="D9192" s="28" t="s">
        <v>55</v>
      </c>
      <c r="E9192" s="37">
        <v>43233.608668981477</v>
      </c>
      <c r="F9192" s="28" t="s">
        <v>13794</v>
      </c>
      <c r="G9192" s="28" t="s">
        <v>49167</v>
      </c>
      <c r="H9192" s="28" t="s">
        <v>82</v>
      </c>
      <c r="I9192" s="28" t="s">
        <v>12612</v>
      </c>
      <c r="J9192" s="43" t="s">
        <v>13796</v>
      </c>
      <c r="K9192" s="43" t="s">
        <v>13797</v>
      </c>
      <c r="L9192" s="43" t="s">
        <v>13797</v>
      </c>
      <c r="M9192" s="43" t="s">
        <v>49168</v>
      </c>
      <c r="N9192" s="43" t="s">
        <v>2054</v>
      </c>
      <c r="O9192" s="43" t="s">
        <v>2055</v>
      </c>
      <c r="P9192" s="28" t="s">
        <v>49153</v>
      </c>
      <c r="Q9192" s="28" t="s">
        <v>49154</v>
      </c>
      <c r="R9192" s="44">
        <v>0</v>
      </c>
    </row>
    <row r="9193" spans="1:18" ht="127.5" x14ac:dyDescent="0.2">
      <c r="A9193" s="28" t="s">
        <v>54</v>
      </c>
      <c r="B9193" s="28" t="s">
        <v>11997</v>
      </c>
      <c r="C9193" s="28" t="s">
        <v>63</v>
      </c>
      <c r="D9193" s="28" t="s">
        <v>55</v>
      </c>
      <c r="E9193" s="37">
        <v>43234.675300925926</v>
      </c>
      <c r="F9193" s="28" t="s">
        <v>13794</v>
      </c>
      <c r="G9193" s="28" t="s">
        <v>49169</v>
      </c>
      <c r="H9193" s="28" t="s">
        <v>82</v>
      </c>
      <c r="I9193" s="28" t="s">
        <v>49170</v>
      </c>
      <c r="J9193" s="43" t="s">
        <v>13796</v>
      </c>
      <c r="K9193" s="43" t="s">
        <v>13797</v>
      </c>
      <c r="L9193" s="43" t="s">
        <v>13797</v>
      </c>
      <c r="M9193" s="43" t="s">
        <v>49171</v>
      </c>
      <c r="N9193" s="43" t="s">
        <v>1881</v>
      </c>
      <c r="O9193" s="43" t="s">
        <v>1882</v>
      </c>
      <c r="P9193" s="28" t="s">
        <v>49172</v>
      </c>
      <c r="Q9193" s="28" t="s">
        <v>49173</v>
      </c>
      <c r="R9193" s="44">
        <v>0</v>
      </c>
    </row>
    <row r="9194" spans="1:18" ht="127.5" x14ac:dyDescent="0.2">
      <c r="A9194" s="28" t="s">
        <v>54</v>
      </c>
      <c r="B9194" s="28" t="s">
        <v>11997</v>
      </c>
      <c r="C9194" s="28" t="s">
        <v>63</v>
      </c>
      <c r="D9194" s="28" t="s">
        <v>55</v>
      </c>
      <c r="E9194" s="37">
        <v>43234.741770833331</v>
      </c>
      <c r="F9194" s="28" t="s">
        <v>13794</v>
      </c>
      <c r="G9194" s="28" t="s">
        <v>49174</v>
      </c>
      <c r="H9194" s="28" t="s">
        <v>82</v>
      </c>
      <c r="I9194" s="28" t="s">
        <v>49175</v>
      </c>
      <c r="J9194" s="43" t="s">
        <v>13796</v>
      </c>
      <c r="K9194" s="43" t="s">
        <v>13797</v>
      </c>
      <c r="L9194" s="43" t="s">
        <v>13797</v>
      </c>
      <c r="M9194" s="43" t="s">
        <v>49176</v>
      </c>
      <c r="N9194" s="43" t="s">
        <v>156</v>
      </c>
      <c r="O9194" s="43" t="s">
        <v>157</v>
      </c>
      <c r="P9194" s="28" t="s">
        <v>49177</v>
      </c>
      <c r="Q9194" s="28" t="s">
        <v>49178</v>
      </c>
      <c r="R9194" s="44">
        <v>0</v>
      </c>
    </row>
    <row r="9195" spans="1:18" ht="127.5" x14ac:dyDescent="0.2">
      <c r="A9195" s="28" t="s">
        <v>54</v>
      </c>
      <c r="B9195" s="28" t="s">
        <v>11997</v>
      </c>
      <c r="C9195" s="28" t="s">
        <v>63</v>
      </c>
      <c r="D9195" s="28" t="s">
        <v>55</v>
      </c>
      <c r="E9195" s="37">
        <v>43235.677870370368</v>
      </c>
      <c r="F9195" s="28" t="s">
        <v>13794</v>
      </c>
      <c r="G9195" s="28" t="s">
        <v>49179</v>
      </c>
      <c r="H9195" s="28" t="s">
        <v>82</v>
      </c>
      <c r="I9195" s="28" t="s">
        <v>12884</v>
      </c>
      <c r="J9195" s="43" t="s">
        <v>13796</v>
      </c>
      <c r="K9195" s="43" t="s">
        <v>13797</v>
      </c>
      <c r="L9195" s="43" t="s">
        <v>13797</v>
      </c>
      <c r="M9195" s="43" t="s">
        <v>49180</v>
      </c>
      <c r="N9195" s="43" t="s">
        <v>705</v>
      </c>
      <c r="O9195" s="43" t="s">
        <v>706</v>
      </c>
      <c r="P9195" s="28" t="s">
        <v>49181</v>
      </c>
      <c r="Q9195" s="28" t="s">
        <v>49182</v>
      </c>
      <c r="R9195" s="44">
        <v>0</v>
      </c>
    </row>
    <row r="9196" spans="1:18" ht="127.5" x14ac:dyDescent="0.2">
      <c r="A9196" s="28" t="s">
        <v>54</v>
      </c>
      <c r="B9196" s="28" t="s">
        <v>11997</v>
      </c>
      <c r="C9196" s="28" t="s">
        <v>63</v>
      </c>
      <c r="D9196" s="28" t="s">
        <v>55</v>
      </c>
      <c r="E9196" s="37">
        <v>43243.557581018518</v>
      </c>
      <c r="F9196" s="28" t="s">
        <v>13794</v>
      </c>
      <c r="G9196" s="28" t="s">
        <v>49183</v>
      </c>
      <c r="H9196" s="28" t="s">
        <v>82</v>
      </c>
      <c r="I9196" s="28" t="s">
        <v>12634</v>
      </c>
      <c r="J9196" s="43" t="s">
        <v>13796</v>
      </c>
      <c r="K9196" s="43" t="s">
        <v>13797</v>
      </c>
      <c r="L9196" s="43" t="s">
        <v>13797</v>
      </c>
      <c r="M9196" s="43" t="s">
        <v>49184</v>
      </c>
      <c r="N9196" s="43" t="s">
        <v>6423</v>
      </c>
      <c r="O9196" s="43" t="s">
        <v>6424</v>
      </c>
      <c r="P9196" s="28" t="s">
        <v>49185</v>
      </c>
      <c r="Q9196" s="28" t="s">
        <v>49186</v>
      </c>
      <c r="R9196" s="44">
        <v>0</v>
      </c>
    </row>
    <row r="9197" spans="1:18" ht="127.5" x14ac:dyDescent="0.2">
      <c r="A9197" s="28" t="s">
        <v>54</v>
      </c>
      <c r="B9197" s="28" t="s">
        <v>11997</v>
      </c>
      <c r="C9197" s="28" t="s">
        <v>63</v>
      </c>
      <c r="D9197" s="28" t="s">
        <v>55</v>
      </c>
      <c r="E9197" s="37">
        <v>43244.42696759259</v>
      </c>
      <c r="F9197" s="28" t="s">
        <v>13794</v>
      </c>
      <c r="G9197" s="28" t="s">
        <v>49187</v>
      </c>
      <c r="H9197" s="28" t="s">
        <v>82</v>
      </c>
      <c r="I9197" s="28" t="s">
        <v>12991</v>
      </c>
      <c r="J9197" s="43" t="s">
        <v>13796</v>
      </c>
      <c r="K9197" s="43" t="s">
        <v>13797</v>
      </c>
      <c r="L9197" s="43" t="s">
        <v>13797</v>
      </c>
      <c r="M9197" s="43" t="s">
        <v>49188</v>
      </c>
      <c r="N9197" s="43" t="s">
        <v>2637</v>
      </c>
      <c r="O9197" s="43" t="s">
        <v>2638</v>
      </c>
      <c r="P9197" s="28" t="s">
        <v>49189</v>
      </c>
      <c r="Q9197" s="28" t="s">
        <v>49190</v>
      </c>
      <c r="R9197" s="44">
        <v>0</v>
      </c>
    </row>
    <row r="9198" spans="1:18" ht="127.5" x14ac:dyDescent="0.2">
      <c r="A9198" s="28" t="s">
        <v>54</v>
      </c>
      <c r="B9198" s="28" t="s">
        <v>11997</v>
      </c>
      <c r="C9198" s="28" t="s">
        <v>63</v>
      </c>
      <c r="D9198" s="28" t="s">
        <v>55</v>
      </c>
      <c r="E9198" s="37">
        <v>43245.750960648147</v>
      </c>
      <c r="F9198" s="28" t="s">
        <v>13794</v>
      </c>
      <c r="G9198" s="28" t="s">
        <v>49191</v>
      </c>
      <c r="H9198" s="28" t="s">
        <v>82</v>
      </c>
      <c r="I9198" s="28" t="s">
        <v>12755</v>
      </c>
      <c r="J9198" s="43" t="s">
        <v>13796</v>
      </c>
      <c r="K9198" s="43" t="s">
        <v>13797</v>
      </c>
      <c r="L9198" s="43" t="s">
        <v>13797</v>
      </c>
      <c r="M9198" s="43" t="s">
        <v>49192</v>
      </c>
      <c r="N9198" s="43" t="s">
        <v>7610</v>
      </c>
      <c r="O9198" s="43" t="s">
        <v>7611</v>
      </c>
      <c r="P9198" s="28" t="s">
        <v>49193</v>
      </c>
      <c r="Q9198" s="28" t="s">
        <v>49194</v>
      </c>
      <c r="R9198" s="44">
        <v>0</v>
      </c>
    </row>
    <row r="9199" spans="1:18" ht="127.5" x14ac:dyDescent="0.2">
      <c r="A9199" s="28" t="s">
        <v>54</v>
      </c>
      <c r="B9199" s="28" t="s">
        <v>11997</v>
      </c>
      <c r="C9199" s="28" t="s">
        <v>63</v>
      </c>
      <c r="D9199" s="28" t="s">
        <v>55</v>
      </c>
      <c r="E9199" s="37">
        <v>43249.824999999997</v>
      </c>
      <c r="F9199" s="28" t="s">
        <v>13794</v>
      </c>
      <c r="G9199" s="28" t="s">
        <v>49195</v>
      </c>
      <c r="H9199" s="28" t="s">
        <v>82</v>
      </c>
      <c r="I9199" s="28" t="s">
        <v>12183</v>
      </c>
      <c r="J9199" s="43" t="s">
        <v>13796</v>
      </c>
      <c r="K9199" s="43" t="s">
        <v>13797</v>
      </c>
      <c r="L9199" s="43" t="s">
        <v>13797</v>
      </c>
      <c r="M9199" s="43" t="s">
        <v>49196</v>
      </c>
      <c r="N9199" s="43" t="s">
        <v>284</v>
      </c>
      <c r="O9199" s="43" t="s">
        <v>285</v>
      </c>
      <c r="P9199" s="28" t="s">
        <v>49197</v>
      </c>
      <c r="Q9199" s="28" t="s">
        <v>49198</v>
      </c>
      <c r="R9199" s="44">
        <v>0</v>
      </c>
    </row>
    <row r="9200" spans="1:18" ht="127.5" x14ac:dyDescent="0.2">
      <c r="A9200" s="28" t="s">
        <v>54</v>
      </c>
      <c r="B9200" s="28" t="s">
        <v>8555</v>
      </c>
      <c r="C9200" s="28" t="s">
        <v>62</v>
      </c>
      <c r="D9200" s="28" t="s">
        <v>55</v>
      </c>
      <c r="E9200" s="37">
        <v>43221.404953703699</v>
      </c>
      <c r="F9200" s="28" t="s">
        <v>13794</v>
      </c>
      <c r="G9200" s="28" t="s">
        <v>49199</v>
      </c>
      <c r="H9200" s="28" t="s">
        <v>82</v>
      </c>
      <c r="I9200" s="28" t="s">
        <v>49200</v>
      </c>
      <c r="J9200" s="43" t="s">
        <v>13796</v>
      </c>
      <c r="K9200" s="43" t="s">
        <v>13797</v>
      </c>
      <c r="L9200" s="43" t="s">
        <v>13797</v>
      </c>
      <c r="M9200" s="43" t="s">
        <v>49201</v>
      </c>
      <c r="N9200" s="43" t="s">
        <v>176</v>
      </c>
      <c r="O9200" s="43" t="s">
        <v>177</v>
      </c>
      <c r="P9200" s="28" t="s">
        <v>49202</v>
      </c>
      <c r="Q9200" s="28" t="s">
        <v>49203</v>
      </c>
      <c r="R9200" s="44">
        <v>0</v>
      </c>
    </row>
    <row r="9201" spans="1:18" ht="127.5" x14ac:dyDescent="0.2">
      <c r="A9201" s="28" t="s">
        <v>54</v>
      </c>
      <c r="B9201" s="28" t="s">
        <v>8555</v>
      </c>
      <c r="C9201" s="28" t="s">
        <v>62</v>
      </c>
      <c r="D9201" s="28" t="s">
        <v>55</v>
      </c>
      <c r="E9201" s="37">
        <v>43221.406759259255</v>
      </c>
      <c r="F9201" s="28" t="s">
        <v>13794</v>
      </c>
      <c r="G9201" s="28" t="s">
        <v>49204</v>
      </c>
      <c r="H9201" s="28" t="s">
        <v>82</v>
      </c>
      <c r="I9201" s="28" t="s">
        <v>49205</v>
      </c>
      <c r="J9201" s="43" t="s">
        <v>13796</v>
      </c>
      <c r="K9201" s="43" t="s">
        <v>13797</v>
      </c>
      <c r="L9201" s="43" t="s">
        <v>13797</v>
      </c>
      <c r="M9201" s="43" t="s">
        <v>49206</v>
      </c>
      <c r="N9201" s="43" t="s">
        <v>176</v>
      </c>
      <c r="O9201" s="43" t="s">
        <v>177</v>
      </c>
      <c r="P9201" s="28" t="s">
        <v>49202</v>
      </c>
      <c r="Q9201" s="28" t="s">
        <v>49203</v>
      </c>
      <c r="R9201" s="44">
        <v>0</v>
      </c>
    </row>
    <row r="9202" spans="1:18" ht="127.5" x14ac:dyDescent="0.2">
      <c r="A9202" s="28" t="s">
        <v>54</v>
      </c>
      <c r="B9202" s="28" t="s">
        <v>8555</v>
      </c>
      <c r="C9202" s="28" t="s">
        <v>62</v>
      </c>
      <c r="D9202" s="28" t="s">
        <v>55</v>
      </c>
      <c r="E9202" s="37">
        <v>43221.407731481479</v>
      </c>
      <c r="F9202" s="28" t="s">
        <v>13794</v>
      </c>
      <c r="G9202" s="28" t="s">
        <v>49207</v>
      </c>
      <c r="H9202" s="28" t="s">
        <v>82</v>
      </c>
      <c r="I9202" s="28" t="s">
        <v>8859</v>
      </c>
      <c r="J9202" s="43" t="s">
        <v>13796</v>
      </c>
      <c r="K9202" s="43" t="s">
        <v>13797</v>
      </c>
      <c r="L9202" s="43" t="s">
        <v>13797</v>
      </c>
      <c r="M9202" s="43" t="s">
        <v>49208</v>
      </c>
      <c r="N9202" s="43" t="s">
        <v>176</v>
      </c>
      <c r="O9202" s="43" t="s">
        <v>177</v>
      </c>
      <c r="P9202" s="28" t="s">
        <v>49202</v>
      </c>
      <c r="Q9202" s="28" t="s">
        <v>49203</v>
      </c>
      <c r="R9202" s="44">
        <v>0</v>
      </c>
    </row>
    <row r="9203" spans="1:18" ht="127.5" x14ac:dyDescent="0.2">
      <c r="A9203" s="28" t="s">
        <v>54</v>
      </c>
      <c r="B9203" s="28" t="s">
        <v>8555</v>
      </c>
      <c r="C9203" s="28" t="s">
        <v>62</v>
      </c>
      <c r="D9203" s="28" t="s">
        <v>55</v>
      </c>
      <c r="E9203" s="37">
        <v>43221.51226851852</v>
      </c>
      <c r="F9203" s="28" t="s">
        <v>13794</v>
      </c>
      <c r="G9203" s="28" t="s">
        <v>49209</v>
      </c>
      <c r="H9203" s="28" t="s">
        <v>82</v>
      </c>
      <c r="I9203" s="28" t="s">
        <v>10295</v>
      </c>
      <c r="J9203" s="43" t="s">
        <v>13796</v>
      </c>
      <c r="K9203" s="43" t="s">
        <v>13797</v>
      </c>
      <c r="L9203" s="43" t="s">
        <v>13797</v>
      </c>
      <c r="M9203" s="43" t="s">
        <v>49210</v>
      </c>
      <c r="N9203" s="43" t="s">
        <v>176</v>
      </c>
      <c r="O9203" s="43" t="s">
        <v>177</v>
      </c>
      <c r="P9203" s="28" t="s">
        <v>49202</v>
      </c>
      <c r="Q9203" s="28" t="s">
        <v>49203</v>
      </c>
      <c r="R9203" s="44">
        <v>0</v>
      </c>
    </row>
    <row r="9204" spans="1:18" ht="102" x14ac:dyDescent="0.2">
      <c r="A9204" s="28" t="s">
        <v>54</v>
      </c>
      <c r="B9204" s="28" t="s">
        <v>8555</v>
      </c>
      <c r="C9204" s="28" t="s">
        <v>62</v>
      </c>
      <c r="D9204" s="28" t="s">
        <v>55</v>
      </c>
      <c r="E9204" s="37">
        <v>43222.539872685185</v>
      </c>
      <c r="F9204" s="28" t="s">
        <v>13794</v>
      </c>
      <c r="G9204" s="28" t="s">
        <v>49211</v>
      </c>
      <c r="H9204" s="28" t="s">
        <v>82</v>
      </c>
      <c r="I9204" s="28" t="s">
        <v>11680</v>
      </c>
      <c r="J9204" s="43" t="s">
        <v>13796</v>
      </c>
      <c r="K9204" s="43" t="s">
        <v>13797</v>
      </c>
      <c r="L9204" s="43" t="s">
        <v>13797</v>
      </c>
      <c r="M9204" s="43" t="s">
        <v>49212</v>
      </c>
      <c r="N9204" s="43" t="s">
        <v>1186</v>
      </c>
      <c r="O9204" s="43" t="s">
        <v>1187</v>
      </c>
      <c r="P9204" s="28" t="s">
        <v>49213</v>
      </c>
      <c r="Q9204" s="28" t="s">
        <v>49214</v>
      </c>
      <c r="R9204" s="44">
        <v>0</v>
      </c>
    </row>
    <row r="9205" spans="1:18" ht="114.75" x14ac:dyDescent="0.2">
      <c r="A9205" s="28" t="s">
        <v>54</v>
      </c>
      <c r="B9205" s="28" t="s">
        <v>8555</v>
      </c>
      <c r="C9205" s="28" t="s">
        <v>62</v>
      </c>
      <c r="D9205" s="28" t="s">
        <v>55</v>
      </c>
      <c r="E9205" s="37">
        <v>43222.674224537033</v>
      </c>
      <c r="F9205" s="28" t="s">
        <v>13794</v>
      </c>
      <c r="G9205" s="28" t="s">
        <v>49215</v>
      </c>
      <c r="H9205" s="28" t="s">
        <v>82</v>
      </c>
      <c r="I9205" s="28" t="s">
        <v>49216</v>
      </c>
      <c r="J9205" s="43" t="s">
        <v>13796</v>
      </c>
      <c r="K9205" s="43" t="s">
        <v>13797</v>
      </c>
      <c r="L9205" s="43" t="s">
        <v>13797</v>
      </c>
      <c r="M9205" s="43" t="s">
        <v>49217</v>
      </c>
      <c r="N9205" s="43" t="s">
        <v>84</v>
      </c>
      <c r="O9205" s="43" t="s">
        <v>85</v>
      </c>
      <c r="P9205" s="28" t="s">
        <v>49218</v>
      </c>
      <c r="Q9205" s="28" t="s">
        <v>49219</v>
      </c>
      <c r="R9205" s="44">
        <v>0</v>
      </c>
    </row>
    <row r="9206" spans="1:18" ht="89.25" x14ac:dyDescent="0.2">
      <c r="A9206" s="28" t="s">
        <v>54</v>
      </c>
      <c r="B9206" s="28" t="s">
        <v>8555</v>
      </c>
      <c r="C9206" s="28" t="s">
        <v>62</v>
      </c>
      <c r="D9206" s="28" t="s">
        <v>55</v>
      </c>
      <c r="E9206" s="37">
        <v>43223.528379629628</v>
      </c>
      <c r="F9206" s="28" t="s">
        <v>13794</v>
      </c>
      <c r="G9206" s="28" t="s">
        <v>49220</v>
      </c>
      <c r="H9206" s="28" t="s">
        <v>82</v>
      </c>
      <c r="I9206" s="28" t="s">
        <v>49221</v>
      </c>
      <c r="J9206" s="43" t="s">
        <v>13796</v>
      </c>
      <c r="K9206" s="43" t="s">
        <v>13797</v>
      </c>
      <c r="L9206" s="43" t="s">
        <v>13797</v>
      </c>
      <c r="M9206" s="43" t="s">
        <v>49222</v>
      </c>
      <c r="N9206" s="43" t="s">
        <v>305</v>
      </c>
      <c r="O9206" s="43" t="s">
        <v>306</v>
      </c>
      <c r="P9206" s="28" t="s">
        <v>49223</v>
      </c>
      <c r="Q9206" s="28" t="s">
        <v>49224</v>
      </c>
      <c r="R9206" s="44">
        <v>0</v>
      </c>
    </row>
    <row r="9207" spans="1:18" ht="140.25" x14ac:dyDescent="0.2">
      <c r="A9207" s="28" t="s">
        <v>54</v>
      </c>
      <c r="B9207" s="28" t="s">
        <v>8555</v>
      </c>
      <c r="C9207" s="28" t="s">
        <v>62</v>
      </c>
      <c r="D9207" s="28" t="s">
        <v>55</v>
      </c>
      <c r="E9207" s="37">
        <v>43227.655335648145</v>
      </c>
      <c r="F9207" s="28" t="s">
        <v>13794</v>
      </c>
      <c r="G9207" s="28" t="s">
        <v>49225</v>
      </c>
      <c r="H9207" s="28" t="s">
        <v>82</v>
      </c>
      <c r="I9207" s="28" t="s">
        <v>49226</v>
      </c>
      <c r="J9207" s="43" t="s">
        <v>13796</v>
      </c>
      <c r="K9207" s="43" t="s">
        <v>13797</v>
      </c>
      <c r="L9207" s="43" t="s">
        <v>13797</v>
      </c>
      <c r="M9207" s="43" t="s">
        <v>49227</v>
      </c>
      <c r="N9207" s="43" t="s">
        <v>90</v>
      </c>
      <c r="O9207" s="43" t="s">
        <v>91</v>
      </c>
      <c r="P9207" s="28" t="s">
        <v>49228</v>
      </c>
      <c r="Q9207" s="28" t="s">
        <v>49229</v>
      </c>
      <c r="R9207" s="44">
        <v>0</v>
      </c>
    </row>
    <row r="9208" spans="1:18" ht="140.25" x14ac:dyDescent="0.2">
      <c r="A9208" s="28" t="s">
        <v>54</v>
      </c>
      <c r="B9208" s="28" t="s">
        <v>8555</v>
      </c>
      <c r="C9208" s="28" t="s">
        <v>62</v>
      </c>
      <c r="D9208" s="28" t="s">
        <v>55</v>
      </c>
      <c r="E9208" s="37">
        <v>43227.66269675926</v>
      </c>
      <c r="F9208" s="28" t="s">
        <v>13794</v>
      </c>
      <c r="G9208" s="28" t="s">
        <v>49230</v>
      </c>
      <c r="H9208" s="28" t="s">
        <v>82</v>
      </c>
      <c r="I9208" s="28" t="s">
        <v>8821</v>
      </c>
      <c r="J9208" s="43" t="s">
        <v>13796</v>
      </c>
      <c r="K9208" s="43" t="s">
        <v>13797</v>
      </c>
      <c r="L9208" s="43" t="s">
        <v>13797</v>
      </c>
      <c r="M9208" s="43" t="s">
        <v>49231</v>
      </c>
      <c r="N9208" s="43" t="s">
        <v>392</v>
      </c>
      <c r="O9208" s="43" t="s">
        <v>393</v>
      </c>
      <c r="P9208" s="28" t="s">
        <v>49228</v>
      </c>
      <c r="Q9208" s="28" t="s">
        <v>49229</v>
      </c>
      <c r="R9208" s="44">
        <v>0</v>
      </c>
    </row>
    <row r="9209" spans="1:18" ht="140.25" x14ac:dyDescent="0.2">
      <c r="A9209" s="28" t="s">
        <v>54</v>
      </c>
      <c r="B9209" s="28" t="s">
        <v>8555</v>
      </c>
      <c r="C9209" s="28" t="s">
        <v>62</v>
      </c>
      <c r="D9209" s="28" t="s">
        <v>55</v>
      </c>
      <c r="E9209" s="37">
        <v>43227.682013888887</v>
      </c>
      <c r="F9209" s="28" t="s">
        <v>13794</v>
      </c>
      <c r="G9209" s="28" t="s">
        <v>49232</v>
      </c>
      <c r="H9209" s="28" t="s">
        <v>82</v>
      </c>
      <c r="I9209" s="28" t="s">
        <v>49233</v>
      </c>
      <c r="J9209" s="43" t="s">
        <v>13796</v>
      </c>
      <c r="K9209" s="43" t="s">
        <v>13797</v>
      </c>
      <c r="L9209" s="43" t="s">
        <v>13797</v>
      </c>
      <c r="M9209" s="43" t="s">
        <v>49234</v>
      </c>
      <c r="N9209" s="43" t="s">
        <v>392</v>
      </c>
      <c r="O9209" s="43" t="s">
        <v>393</v>
      </c>
      <c r="P9209" s="28" t="s">
        <v>49228</v>
      </c>
      <c r="Q9209" s="28" t="s">
        <v>49229</v>
      </c>
      <c r="R9209" s="44">
        <v>0</v>
      </c>
    </row>
    <row r="9210" spans="1:18" ht="140.25" x14ac:dyDescent="0.2">
      <c r="A9210" s="28" t="s">
        <v>54</v>
      </c>
      <c r="B9210" s="28" t="s">
        <v>8555</v>
      </c>
      <c r="C9210" s="28" t="s">
        <v>62</v>
      </c>
      <c r="D9210" s="28" t="s">
        <v>55</v>
      </c>
      <c r="E9210" s="37">
        <v>43227.683807870366</v>
      </c>
      <c r="F9210" s="28" t="s">
        <v>13794</v>
      </c>
      <c r="G9210" s="28" t="s">
        <v>49235</v>
      </c>
      <c r="H9210" s="28" t="s">
        <v>82</v>
      </c>
      <c r="I9210" s="28" t="s">
        <v>10557</v>
      </c>
      <c r="J9210" s="43" t="s">
        <v>13796</v>
      </c>
      <c r="K9210" s="43" t="s">
        <v>13797</v>
      </c>
      <c r="L9210" s="43" t="s">
        <v>13797</v>
      </c>
      <c r="M9210" s="43" t="s">
        <v>49236</v>
      </c>
      <c r="N9210" s="43" t="s">
        <v>392</v>
      </c>
      <c r="O9210" s="43" t="s">
        <v>393</v>
      </c>
      <c r="P9210" s="28" t="s">
        <v>49228</v>
      </c>
      <c r="Q9210" s="28" t="s">
        <v>49229</v>
      </c>
      <c r="R9210" s="44">
        <v>0</v>
      </c>
    </row>
    <row r="9211" spans="1:18" ht="89.25" x14ac:dyDescent="0.2">
      <c r="A9211" s="28" t="s">
        <v>54</v>
      </c>
      <c r="B9211" s="28" t="s">
        <v>8555</v>
      </c>
      <c r="C9211" s="28" t="s">
        <v>62</v>
      </c>
      <c r="D9211" s="28" t="s">
        <v>55</v>
      </c>
      <c r="E9211" s="37">
        <v>43228.695659722223</v>
      </c>
      <c r="F9211" s="28" t="s">
        <v>13794</v>
      </c>
      <c r="G9211" s="28" t="s">
        <v>49237</v>
      </c>
      <c r="H9211" s="28" t="s">
        <v>82</v>
      </c>
      <c r="I9211" s="28" t="s">
        <v>49238</v>
      </c>
      <c r="J9211" s="43" t="s">
        <v>13796</v>
      </c>
      <c r="K9211" s="43" t="s">
        <v>13797</v>
      </c>
      <c r="L9211" s="43" t="s">
        <v>13797</v>
      </c>
      <c r="M9211" s="43" t="s">
        <v>49239</v>
      </c>
      <c r="N9211" s="43" t="s">
        <v>4361</v>
      </c>
      <c r="O9211" s="43" t="s">
        <v>4362</v>
      </c>
      <c r="P9211" s="28" t="s">
        <v>49240</v>
      </c>
      <c r="Q9211" s="28" t="s">
        <v>49241</v>
      </c>
      <c r="R9211" s="44">
        <v>0</v>
      </c>
    </row>
    <row r="9212" spans="1:18" ht="89.25" x14ac:dyDescent="0.2">
      <c r="A9212" s="28" t="s">
        <v>54</v>
      </c>
      <c r="B9212" s="28" t="s">
        <v>8555</v>
      </c>
      <c r="C9212" s="28" t="s">
        <v>62</v>
      </c>
      <c r="D9212" s="28" t="s">
        <v>55</v>
      </c>
      <c r="E9212" s="37">
        <v>43229.654756944445</v>
      </c>
      <c r="F9212" s="28" t="s">
        <v>13794</v>
      </c>
      <c r="G9212" s="28" t="s">
        <v>49242</v>
      </c>
      <c r="H9212" s="28" t="s">
        <v>82</v>
      </c>
      <c r="I9212" s="28" t="s">
        <v>10564</v>
      </c>
      <c r="J9212" s="43" t="s">
        <v>13796</v>
      </c>
      <c r="K9212" s="43" t="s">
        <v>13797</v>
      </c>
      <c r="L9212" s="43" t="s">
        <v>13797</v>
      </c>
      <c r="M9212" s="43" t="s">
        <v>49243</v>
      </c>
      <c r="N9212" s="43" t="s">
        <v>1727</v>
      </c>
      <c r="O9212" s="43" t="s">
        <v>1728</v>
      </c>
      <c r="P9212" s="28" t="s">
        <v>49244</v>
      </c>
      <c r="Q9212" s="28" t="s">
        <v>49245</v>
      </c>
      <c r="R9212" s="44">
        <v>0</v>
      </c>
    </row>
    <row r="9213" spans="1:18" ht="127.5" x14ac:dyDescent="0.2">
      <c r="A9213" s="28" t="s">
        <v>54</v>
      </c>
      <c r="B9213" s="28" t="s">
        <v>8555</v>
      </c>
      <c r="C9213" s="28" t="s">
        <v>62</v>
      </c>
      <c r="D9213" s="28" t="s">
        <v>55</v>
      </c>
      <c r="E9213" s="37">
        <v>43229.69195601852</v>
      </c>
      <c r="F9213" s="28" t="s">
        <v>13794</v>
      </c>
      <c r="G9213" s="28" t="s">
        <v>49246</v>
      </c>
      <c r="H9213" s="28" t="s">
        <v>82</v>
      </c>
      <c r="I9213" s="28" t="s">
        <v>9347</v>
      </c>
      <c r="J9213" s="43" t="s">
        <v>13796</v>
      </c>
      <c r="K9213" s="43" t="s">
        <v>13797</v>
      </c>
      <c r="L9213" s="43" t="s">
        <v>13797</v>
      </c>
      <c r="M9213" s="43" t="s">
        <v>49247</v>
      </c>
      <c r="N9213" s="43" t="s">
        <v>856</v>
      </c>
      <c r="O9213" s="43" t="s">
        <v>857</v>
      </c>
      <c r="P9213" s="28" t="s">
        <v>49248</v>
      </c>
      <c r="Q9213" s="28" t="s">
        <v>49249</v>
      </c>
      <c r="R9213" s="44">
        <v>0</v>
      </c>
    </row>
    <row r="9214" spans="1:18" ht="114.75" x14ac:dyDescent="0.2">
      <c r="A9214" s="28" t="s">
        <v>54</v>
      </c>
      <c r="B9214" s="28" t="s">
        <v>8555</v>
      </c>
      <c r="C9214" s="28" t="s">
        <v>62</v>
      </c>
      <c r="D9214" s="28" t="s">
        <v>55</v>
      </c>
      <c r="E9214" s="37">
        <v>43230.62768518518</v>
      </c>
      <c r="F9214" s="28" t="s">
        <v>13794</v>
      </c>
      <c r="G9214" s="28" t="s">
        <v>49250</v>
      </c>
      <c r="H9214" s="28" t="s">
        <v>82</v>
      </c>
      <c r="I9214" s="28" t="s">
        <v>8556</v>
      </c>
      <c r="J9214" s="43" t="s">
        <v>13796</v>
      </c>
      <c r="K9214" s="43" t="s">
        <v>13797</v>
      </c>
      <c r="L9214" s="43" t="s">
        <v>13797</v>
      </c>
      <c r="M9214" s="43" t="s">
        <v>49251</v>
      </c>
      <c r="N9214" s="43" t="s">
        <v>156</v>
      </c>
      <c r="O9214" s="43" t="s">
        <v>157</v>
      </c>
      <c r="P9214" s="28" t="s">
        <v>49252</v>
      </c>
      <c r="Q9214" s="28" t="s">
        <v>49253</v>
      </c>
      <c r="R9214" s="44">
        <v>0</v>
      </c>
    </row>
    <row r="9215" spans="1:18" ht="140.25" x14ac:dyDescent="0.2">
      <c r="A9215" s="28" t="s">
        <v>54</v>
      </c>
      <c r="B9215" s="28" t="s">
        <v>8555</v>
      </c>
      <c r="C9215" s="28" t="s">
        <v>62</v>
      </c>
      <c r="D9215" s="28" t="s">
        <v>55</v>
      </c>
      <c r="E9215" s="37">
        <v>43230.659178240741</v>
      </c>
      <c r="F9215" s="28" t="s">
        <v>13794</v>
      </c>
      <c r="G9215" s="28" t="s">
        <v>49254</v>
      </c>
      <c r="H9215" s="28" t="s">
        <v>82</v>
      </c>
      <c r="I9215" s="28" t="s">
        <v>10391</v>
      </c>
      <c r="J9215" s="43" t="s">
        <v>13796</v>
      </c>
      <c r="K9215" s="43" t="s">
        <v>13797</v>
      </c>
      <c r="L9215" s="43" t="s">
        <v>13797</v>
      </c>
      <c r="M9215" s="43" t="s">
        <v>49255</v>
      </c>
      <c r="N9215" s="43" t="s">
        <v>478</v>
      </c>
      <c r="O9215" s="43" t="s">
        <v>479</v>
      </c>
      <c r="P9215" s="28" t="s">
        <v>49256</v>
      </c>
      <c r="Q9215" s="28" t="s">
        <v>49257</v>
      </c>
      <c r="R9215" s="44">
        <v>0</v>
      </c>
    </row>
    <row r="9216" spans="1:18" ht="89.25" x14ac:dyDescent="0.2">
      <c r="A9216" s="28" t="s">
        <v>54</v>
      </c>
      <c r="B9216" s="28" t="s">
        <v>8555</v>
      </c>
      <c r="C9216" s="28" t="s">
        <v>62</v>
      </c>
      <c r="D9216" s="28" t="s">
        <v>55</v>
      </c>
      <c r="E9216" s="37">
        <v>43230.853738425925</v>
      </c>
      <c r="F9216" s="28" t="s">
        <v>13794</v>
      </c>
      <c r="G9216" s="28" t="s">
        <v>49258</v>
      </c>
      <c r="H9216" s="28" t="s">
        <v>82</v>
      </c>
      <c r="I9216" s="28" t="s">
        <v>10653</v>
      </c>
      <c r="J9216" s="43" t="s">
        <v>13796</v>
      </c>
      <c r="K9216" s="43" t="s">
        <v>13797</v>
      </c>
      <c r="L9216" s="43" t="s">
        <v>13797</v>
      </c>
      <c r="M9216" s="43" t="s">
        <v>49259</v>
      </c>
      <c r="N9216" s="43" t="s">
        <v>947</v>
      </c>
      <c r="O9216" s="43" t="s">
        <v>948</v>
      </c>
      <c r="P9216" s="28" t="s">
        <v>49260</v>
      </c>
      <c r="Q9216" s="28" t="s">
        <v>49261</v>
      </c>
      <c r="R9216" s="44">
        <v>0</v>
      </c>
    </row>
    <row r="9217" spans="1:18" ht="127.5" x14ac:dyDescent="0.2">
      <c r="A9217" s="28" t="s">
        <v>54</v>
      </c>
      <c r="B9217" s="28" t="s">
        <v>8555</v>
      </c>
      <c r="C9217" s="28" t="s">
        <v>62</v>
      </c>
      <c r="D9217" s="28" t="s">
        <v>55</v>
      </c>
      <c r="E9217" s="37">
        <v>43231.393275462964</v>
      </c>
      <c r="F9217" s="28" t="s">
        <v>13794</v>
      </c>
      <c r="G9217" s="28" t="s">
        <v>49262</v>
      </c>
      <c r="H9217" s="28" t="s">
        <v>82</v>
      </c>
      <c r="I9217" s="28" t="s">
        <v>8649</v>
      </c>
      <c r="J9217" s="43" t="s">
        <v>13796</v>
      </c>
      <c r="K9217" s="43" t="s">
        <v>13797</v>
      </c>
      <c r="L9217" s="43" t="s">
        <v>13797</v>
      </c>
      <c r="M9217" s="43" t="s">
        <v>49263</v>
      </c>
      <c r="N9217" s="43" t="s">
        <v>1634</v>
      </c>
      <c r="O9217" s="43" t="s">
        <v>1635</v>
      </c>
      <c r="P9217" s="28" t="s">
        <v>49264</v>
      </c>
      <c r="Q9217" s="28" t="s">
        <v>49265</v>
      </c>
      <c r="R9217" s="44">
        <v>0</v>
      </c>
    </row>
    <row r="9218" spans="1:18" ht="140.25" x14ac:dyDescent="0.2">
      <c r="A9218" s="28" t="s">
        <v>54</v>
      </c>
      <c r="B9218" s="28" t="s">
        <v>8555</v>
      </c>
      <c r="C9218" s="28" t="s">
        <v>62</v>
      </c>
      <c r="D9218" s="28" t="s">
        <v>55</v>
      </c>
      <c r="E9218" s="37">
        <v>43231.421238425923</v>
      </c>
      <c r="F9218" s="28" t="s">
        <v>13794</v>
      </c>
      <c r="G9218" s="28" t="s">
        <v>49266</v>
      </c>
      <c r="H9218" s="28" t="s">
        <v>82</v>
      </c>
      <c r="I9218" s="28" t="s">
        <v>9450</v>
      </c>
      <c r="J9218" s="43" t="s">
        <v>13796</v>
      </c>
      <c r="K9218" s="43" t="s">
        <v>13797</v>
      </c>
      <c r="L9218" s="43" t="s">
        <v>13797</v>
      </c>
      <c r="M9218" s="43" t="s">
        <v>49267</v>
      </c>
      <c r="N9218" s="43" t="s">
        <v>2244</v>
      </c>
      <c r="O9218" s="43" t="s">
        <v>2245</v>
      </c>
      <c r="P9218" s="28" t="s">
        <v>49268</v>
      </c>
      <c r="Q9218" s="28" t="s">
        <v>49269</v>
      </c>
      <c r="R9218" s="44">
        <v>0</v>
      </c>
    </row>
    <row r="9219" spans="1:18" ht="114.75" x14ac:dyDescent="0.2">
      <c r="A9219" s="28" t="s">
        <v>54</v>
      </c>
      <c r="B9219" s="28" t="s">
        <v>8555</v>
      </c>
      <c r="C9219" s="28" t="s">
        <v>62</v>
      </c>
      <c r="D9219" s="28" t="s">
        <v>55</v>
      </c>
      <c r="E9219" s="37">
        <v>43235.35119212963</v>
      </c>
      <c r="F9219" s="28" t="s">
        <v>13794</v>
      </c>
      <c r="G9219" s="28" t="s">
        <v>49270</v>
      </c>
      <c r="H9219" s="28" t="s">
        <v>82</v>
      </c>
      <c r="I9219" s="28" t="s">
        <v>10378</v>
      </c>
      <c r="J9219" s="43" t="s">
        <v>13796</v>
      </c>
      <c r="K9219" s="43" t="s">
        <v>13797</v>
      </c>
      <c r="L9219" s="43" t="s">
        <v>13797</v>
      </c>
      <c r="M9219" s="43" t="s">
        <v>49271</v>
      </c>
      <c r="N9219" s="43" t="s">
        <v>5159</v>
      </c>
      <c r="O9219" s="43" t="s">
        <v>5160</v>
      </c>
      <c r="P9219" s="28" t="s">
        <v>49272</v>
      </c>
      <c r="Q9219" s="28" t="s">
        <v>49273</v>
      </c>
      <c r="R9219" s="44">
        <v>0</v>
      </c>
    </row>
    <row r="9220" spans="1:18" ht="89.25" x14ac:dyDescent="0.2">
      <c r="A9220" s="28" t="s">
        <v>54</v>
      </c>
      <c r="B9220" s="28" t="s">
        <v>8555</v>
      </c>
      <c r="C9220" s="28" t="s">
        <v>62</v>
      </c>
      <c r="D9220" s="28" t="s">
        <v>55</v>
      </c>
      <c r="E9220" s="37">
        <v>43235.635057870371</v>
      </c>
      <c r="F9220" s="28" t="s">
        <v>13794</v>
      </c>
      <c r="G9220" s="28" t="s">
        <v>49274</v>
      </c>
      <c r="H9220" s="28" t="s">
        <v>82</v>
      </c>
      <c r="I9220" s="28" t="s">
        <v>11079</v>
      </c>
      <c r="J9220" s="43" t="s">
        <v>13796</v>
      </c>
      <c r="K9220" s="43" t="s">
        <v>13797</v>
      </c>
      <c r="L9220" s="43" t="s">
        <v>13797</v>
      </c>
      <c r="M9220" s="43" t="s">
        <v>49275</v>
      </c>
      <c r="N9220" s="43" t="s">
        <v>1520</v>
      </c>
      <c r="O9220" s="43" t="s">
        <v>1521</v>
      </c>
      <c r="P9220" s="28" t="s">
        <v>49276</v>
      </c>
      <c r="Q9220" s="28" t="s">
        <v>49277</v>
      </c>
      <c r="R9220" s="44">
        <v>0</v>
      </c>
    </row>
    <row r="9221" spans="1:18" ht="89.25" x14ac:dyDescent="0.2">
      <c r="A9221" s="28" t="s">
        <v>54</v>
      </c>
      <c r="B9221" s="28" t="s">
        <v>8555</v>
      </c>
      <c r="C9221" s="28" t="s">
        <v>62</v>
      </c>
      <c r="D9221" s="28" t="s">
        <v>55</v>
      </c>
      <c r="E9221" s="37">
        <v>43236.550729166665</v>
      </c>
      <c r="F9221" s="28" t="s">
        <v>13794</v>
      </c>
      <c r="G9221" s="28" t="s">
        <v>49278</v>
      </c>
      <c r="H9221" s="28" t="s">
        <v>82</v>
      </c>
      <c r="I9221" s="28" t="s">
        <v>10910</v>
      </c>
      <c r="J9221" s="43" t="s">
        <v>13796</v>
      </c>
      <c r="K9221" s="43" t="s">
        <v>13797</v>
      </c>
      <c r="L9221" s="43" t="s">
        <v>13797</v>
      </c>
      <c r="M9221" s="43" t="s">
        <v>49279</v>
      </c>
      <c r="N9221" s="43" t="s">
        <v>2835</v>
      </c>
      <c r="O9221" s="43" t="s">
        <v>2836</v>
      </c>
      <c r="P9221" s="28" t="s">
        <v>49280</v>
      </c>
      <c r="Q9221" s="28" t="s">
        <v>49281</v>
      </c>
      <c r="R9221" s="44">
        <v>0</v>
      </c>
    </row>
    <row r="9222" spans="1:18" ht="114.75" x14ac:dyDescent="0.2">
      <c r="A9222" s="28" t="s">
        <v>54</v>
      </c>
      <c r="B9222" s="28" t="s">
        <v>8555</v>
      </c>
      <c r="C9222" s="28" t="s">
        <v>62</v>
      </c>
      <c r="D9222" s="28" t="s">
        <v>55</v>
      </c>
      <c r="E9222" s="37">
        <v>43237.697650462964</v>
      </c>
      <c r="F9222" s="28" t="s">
        <v>13794</v>
      </c>
      <c r="G9222" s="28" t="s">
        <v>49282</v>
      </c>
      <c r="H9222" s="28" t="s">
        <v>82</v>
      </c>
      <c r="I9222" s="28" t="s">
        <v>49283</v>
      </c>
      <c r="J9222" s="43" t="s">
        <v>13796</v>
      </c>
      <c r="K9222" s="43" t="s">
        <v>13797</v>
      </c>
      <c r="L9222" s="43" t="s">
        <v>13797</v>
      </c>
      <c r="M9222" s="43" t="s">
        <v>49284</v>
      </c>
      <c r="N9222" s="43" t="s">
        <v>8617</v>
      </c>
      <c r="O9222" s="43" t="s">
        <v>8618</v>
      </c>
      <c r="P9222" s="28" t="s">
        <v>49285</v>
      </c>
      <c r="Q9222" s="28" t="s">
        <v>49286</v>
      </c>
      <c r="R9222" s="44">
        <v>0</v>
      </c>
    </row>
    <row r="9223" spans="1:18" ht="140.25" x14ac:dyDescent="0.2">
      <c r="A9223" s="28" t="s">
        <v>54</v>
      </c>
      <c r="B9223" s="28" t="s">
        <v>8555</v>
      </c>
      <c r="C9223" s="28" t="s">
        <v>62</v>
      </c>
      <c r="D9223" s="28" t="s">
        <v>55</v>
      </c>
      <c r="E9223" s="37">
        <v>43238.47587962963</v>
      </c>
      <c r="F9223" s="28" t="s">
        <v>13794</v>
      </c>
      <c r="G9223" s="28" t="s">
        <v>49287</v>
      </c>
      <c r="H9223" s="28" t="s">
        <v>82</v>
      </c>
      <c r="I9223" s="28" t="s">
        <v>11875</v>
      </c>
      <c r="J9223" s="43" t="s">
        <v>13796</v>
      </c>
      <c r="K9223" s="43" t="s">
        <v>13797</v>
      </c>
      <c r="L9223" s="43" t="s">
        <v>13797</v>
      </c>
      <c r="M9223" s="43" t="s">
        <v>49288</v>
      </c>
      <c r="N9223" s="43" t="s">
        <v>148</v>
      </c>
      <c r="O9223" s="43" t="s">
        <v>149</v>
      </c>
      <c r="P9223" s="28" t="s">
        <v>49289</v>
      </c>
      <c r="Q9223" s="28" t="s">
        <v>49290</v>
      </c>
      <c r="R9223" s="44">
        <v>0</v>
      </c>
    </row>
    <row r="9224" spans="1:18" ht="114.75" x14ac:dyDescent="0.2">
      <c r="A9224" s="28" t="s">
        <v>54</v>
      </c>
      <c r="B9224" s="28" t="s">
        <v>8555</v>
      </c>
      <c r="C9224" s="28" t="s">
        <v>62</v>
      </c>
      <c r="D9224" s="28" t="s">
        <v>55</v>
      </c>
      <c r="E9224" s="37">
        <v>43238.552928240737</v>
      </c>
      <c r="F9224" s="28" t="s">
        <v>13794</v>
      </c>
      <c r="G9224" s="28" t="s">
        <v>49291</v>
      </c>
      <c r="H9224" s="28" t="s">
        <v>82</v>
      </c>
      <c r="I9224" s="28" t="s">
        <v>8616</v>
      </c>
      <c r="J9224" s="43" t="s">
        <v>13796</v>
      </c>
      <c r="K9224" s="43" t="s">
        <v>13797</v>
      </c>
      <c r="L9224" s="43" t="s">
        <v>13797</v>
      </c>
      <c r="M9224" s="43" t="s">
        <v>49292</v>
      </c>
      <c r="N9224" s="43" t="s">
        <v>8617</v>
      </c>
      <c r="O9224" s="43" t="s">
        <v>8618</v>
      </c>
      <c r="P9224" s="28" t="s">
        <v>49285</v>
      </c>
      <c r="Q9224" s="28" t="s">
        <v>49286</v>
      </c>
      <c r="R9224" s="44">
        <v>0</v>
      </c>
    </row>
    <row r="9225" spans="1:18" ht="127.5" x14ac:dyDescent="0.2">
      <c r="A9225" s="28" t="s">
        <v>54</v>
      </c>
      <c r="B9225" s="28" t="s">
        <v>8555</v>
      </c>
      <c r="C9225" s="28" t="s">
        <v>62</v>
      </c>
      <c r="D9225" s="28" t="s">
        <v>55</v>
      </c>
      <c r="E9225" s="37">
        <v>43238.655428240738</v>
      </c>
      <c r="F9225" s="28" t="s">
        <v>13794</v>
      </c>
      <c r="G9225" s="28" t="s">
        <v>49293</v>
      </c>
      <c r="H9225" s="28" t="s">
        <v>82</v>
      </c>
      <c r="I9225" s="28" t="s">
        <v>10920</v>
      </c>
      <c r="J9225" s="43" t="s">
        <v>13796</v>
      </c>
      <c r="K9225" s="43" t="s">
        <v>13797</v>
      </c>
      <c r="L9225" s="43" t="s">
        <v>13797</v>
      </c>
      <c r="M9225" s="43" t="s">
        <v>49294</v>
      </c>
      <c r="N9225" s="43" t="s">
        <v>8617</v>
      </c>
      <c r="O9225" s="43" t="s">
        <v>8618</v>
      </c>
      <c r="P9225" s="28" t="s">
        <v>49285</v>
      </c>
      <c r="Q9225" s="28" t="s">
        <v>49286</v>
      </c>
      <c r="R9225" s="44">
        <v>0</v>
      </c>
    </row>
    <row r="9226" spans="1:18" ht="114.75" x14ac:dyDescent="0.2">
      <c r="A9226" s="28" t="s">
        <v>54</v>
      </c>
      <c r="B9226" s="28" t="s">
        <v>8555</v>
      </c>
      <c r="C9226" s="28" t="s">
        <v>62</v>
      </c>
      <c r="D9226" s="28" t="s">
        <v>55</v>
      </c>
      <c r="E9226" s="37">
        <v>43241.655162037037</v>
      </c>
      <c r="F9226" s="28" t="s">
        <v>13794</v>
      </c>
      <c r="G9226" s="28" t="s">
        <v>49295</v>
      </c>
      <c r="H9226" s="28" t="s">
        <v>82</v>
      </c>
      <c r="I9226" s="28" t="s">
        <v>11321</v>
      </c>
      <c r="J9226" s="43" t="s">
        <v>13796</v>
      </c>
      <c r="K9226" s="43" t="s">
        <v>13797</v>
      </c>
      <c r="L9226" s="43" t="s">
        <v>13797</v>
      </c>
      <c r="M9226" s="43" t="s">
        <v>49296</v>
      </c>
      <c r="N9226" s="43" t="s">
        <v>1516</v>
      </c>
      <c r="O9226" s="43" t="s">
        <v>1517</v>
      </c>
      <c r="P9226" s="28" t="s">
        <v>49297</v>
      </c>
      <c r="Q9226" s="28" t="s">
        <v>49298</v>
      </c>
      <c r="R9226" s="44">
        <v>0</v>
      </c>
    </row>
    <row r="9227" spans="1:18" ht="89.25" x14ac:dyDescent="0.2">
      <c r="A9227" s="28" t="s">
        <v>54</v>
      </c>
      <c r="B9227" s="28" t="s">
        <v>8555</v>
      </c>
      <c r="C9227" s="28" t="s">
        <v>62</v>
      </c>
      <c r="D9227" s="28" t="s">
        <v>55</v>
      </c>
      <c r="E9227" s="37">
        <v>43242.478530092594</v>
      </c>
      <c r="F9227" s="28" t="s">
        <v>13794</v>
      </c>
      <c r="G9227" s="28" t="s">
        <v>49299</v>
      </c>
      <c r="H9227" s="28" t="s">
        <v>82</v>
      </c>
      <c r="I9227" s="28" t="s">
        <v>49300</v>
      </c>
      <c r="J9227" s="43" t="s">
        <v>13796</v>
      </c>
      <c r="K9227" s="43" t="s">
        <v>13797</v>
      </c>
      <c r="L9227" s="43" t="s">
        <v>13797</v>
      </c>
      <c r="M9227" s="43" t="s">
        <v>49301</v>
      </c>
      <c r="N9227" s="43" t="s">
        <v>424</v>
      </c>
      <c r="O9227" s="43" t="s">
        <v>425</v>
      </c>
      <c r="P9227" s="28" t="s">
        <v>49302</v>
      </c>
      <c r="Q9227" s="28" t="s">
        <v>49303</v>
      </c>
      <c r="R9227" s="44">
        <v>0</v>
      </c>
    </row>
    <row r="9228" spans="1:18" ht="89.25" x14ac:dyDescent="0.2">
      <c r="A9228" s="28" t="s">
        <v>54</v>
      </c>
      <c r="B9228" s="28" t="s">
        <v>8555</v>
      </c>
      <c r="C9228" s="28" t="s">
        <v>62</v>
      </c>
      <c r="D9228" s="28" t="s">
        <v>55</v>
      </c>
      <c r="E9228" s="37">
        <v>43242.5852662037</v>
      </c>
      <c r="F9228" s="28" t="s">
        <v>13794</v>
      </c>
      <c r="G9228" s="28" t="s">
        <v>49304</v>
      </c>
      <c r="H9228" s="28" t="s">
        <v>82</v>
      </c>
      <c r="I9228" s="28" t="s">
        <v>9888</v>
      </c>
      <c r="J9228" s="43" t="s">
        <v>13796</v>
      </c>
      <c r="K9228" s="43" t="s">
        <v>13797</v>
      </c>
      <c r="L9228" s="43" t="s">
        <v>13797</v>
      </c>
      <c r="M9228" s="43" t="s">
        <v>49305</v>
      </c>
      <c r="N9228" s="43" t="s">
        <v>312</v>
      </c>
      <c r="O9228" s="43" t="s">
        <v>313</v>
      </c>
      <c r="P9228" s="28" t="s">
        <v>49302</v>
      </c>
      <c r="Q9228" s="28" t="s">
        <v>49303</v>
      </c>
      <c r="R9228" s="44">
        <v>0</v>
      </c>
    </row>
    <row r="9229" spans="1:18" ht="127.5" x14ac:dyDescent="0.2">
      <c r="A9229" s="28" t="s">
        <v>54</v>
      </c>
      <c r="B9229" s="28" t="s">
        <v>8555</v>
      </c>
      <c r="C9229" s="28" t="s">
        <v>62</v>
      </c>
      <c r="D9229" s="28" t="s">
        <v>55</v>
      </c>
      <c r="E9229" s="37">
        <v>43243.483159722222</v>
      </c>
      <c r="F9229" s="28" t="s">
        <v>13794</v>
      </c>
      <c r="G9229" s="28" t="s">
        <v>49306</v>
      </c>
      <c r="H9229" s="28" t="s">
        <v>82</v>
      </c>
      <c r="I9229" s="28" t="s">
        <v>10937</v>
      </c>
      <c r="J9229" s="43" t="s">
        <v>13796</v>
      </c>
      <c r="K9229" s="43" t="s">
        <v>13797</v>
      </c>
      <c r="L9229" s="43" t="s">
        <v>13797</v>
      </c>
      <c r="M9229" s="43" t="s">
        <v>49307</v>
      </c>
      <c r="N9229" s="43" t="s">
        <v>10938</v>
      </c>
      <c r="O9229" s="43" t="s">
        <v>10939</v>
      </c>
      <c r="P9229" s="28" t="s">
        <v>49308</v>
      </c>
      <c r="Q9229" s="28" t="s">
        <v>49309</v>
      </c>
      <c r="R9229" s="44">
        <v>0</v>
      </c>
    </row>
    <row r="9230" spans="1:18" ht="89.25" x14ac:dyDescent="0.2">
      <c r="A9230" s="28" t="s">
        <v>54</v>
      </c>
      <c r="B9230" s="28" t="s">
        <v>8555</v>
      </c>
      <c r="C9230" s="28" t="s">
        <v>62</v>
      </c>
      <c r="D9230" s="28" t="s">
        <v>55</v>
      </c>
      <c r="E9230" s="37">
        <v>43244.518518518518</v>
      </c>
      <c r="F9230" s="28" t="s">
        <v>13794</v>
      </c>
      <c r="G9230" s="28" t="s">
        <v>49310</v>
      </c>
      <c r="H9230" s="28" t="s">
        <v>82</v>
      </c>
      <c r="I9230" s="28" t="s">
        <v>49311</v>
      </c>
      <c r="J9230" s="43" t="s">
        <v>13796</v>
      </c>
      <c r="K9230" s="43" t="s">
        <v>13797</v>
      </c>
      <c r="L9230" s="43" t="s">
        <v>13797</v>
      </c>
      <c r="M9230" s="43" t="s">
        <v>49312</v>
      </c>
      <c r="N9230" s="43" t="s">
        <v>2496</v>
      </c>
      <c r="O9230" s="43" t="s">
        <v>2497</v>
      </c>
      <c r="P9230" s="28" t="s">
        <v>49313</v>
      </c>
      <c r="Q9230" s="28" t="s">
        <v>49314</v>
      </c>
      <c r="R9230" s="44">
        <v>0</v>
      </c>
    </row>
    <row r="9231" spans="1:18" ht="89.25" x14ac:dyDescent="0.2">
      <c r="A9231" s="28" t="s">
        <v>54</v>
      </c>
      <c r="B9231" s="28" t="s">
        <v>8555</v>
      </c>
      <c r="C9231" s="28" t="s">
        <v>62</v>
      </c>
      <c r="D9231" s="28" t="s">
        <v>55</v>
      </c>
      <c r="E9231" s="37">
        <v>43244.52076388889</v>
      </c>
      <c r="F9231" s="28" t="s">
        <v>13794</v>
      </c>
      <c r="G9231" s="28" t="s">
        <v>49315</v>
      </c>
      <c r="H9231" s="28" t="s">
        <v>82</v>
      </c>
      <c r="I9231" s="28" t="s">
        <v>10091</v>
      </c>
      <c r="J9231" s="43" t="s">
        <v>13796</v>
      </c>
      <c r="K9231" s="43" t="s">
        <v>13797</v>
      </c>
      <c r="L9231" s="43" t="s">
        <v>13797</v>
      </c>
      <c r="M9231" s="43" t="s">
        <v>49316</v>
      </c>
      <c r="N9231" s="43" t="s">
        <v>154</v>
      </c>
      <c r="O9231" s="43" t="s">
        <v>155</v>
      </c>
      <c r="P9231" s="28" t="s">
        <v>49313</v>
      </c>
      <c r="Q9231" s="28" t="s">
        <v>49314</v>
      </c>
      <c r="R9231" s="44">
        <v>0</v>
      </c>
    </row>
    <row r="9232" spans="1:18" ht="63.75" x14ac:dyDescent="0.2">
      <c r="A9232" s="28" t="s">
        <v>54</v>
      </c>
      <c r="B9232" s="28" t="s">
        <v>8555</v>
      </c>
      <c r="C9232" s="28" t="s">
        <v>62</v>
      </c>
      <c r="D9232" s="28" t="s">
        <v>55</v>
      </c>
      <c r="E9232" s="37">
        <v>43245.383310185185</v>
      </c>
      <c r="F9232" s="28" t="s">
        <v>13794</v>
      </c>
      <c r="G9232" s="28" t="s">
        <v>49317</v>
      </c>
      <c r="H9232" s="28" t="s">
        <v>82</v>
      </c>
      <c r="I9232" s="28" t="s">
        <v>9891</v>
      </c>
      <c r="J9232" s="43" t="s">
        <v>13796</v>
      </c>
      <c r="K9232" s="43" t="s">
        <v>13797</v>
      </c>
      <c r="L9232" s="43" t="s">
        <v>13797</v>
      </c>
      <c r="M9232" s="43" t="s">
        <v>49318</v>
      </c>
      <c r="N9232" s="43" t="s">
        <v>9892</v>
      </c>
      <c r="O9232" s="43" t="s">
        <v>9893</v>
      </c>
      <c r="P9232" s="28" t="s">
        <v>49308</v>
      </c>
      <c r="Q9232" s="28" t="s">
        <v>49309</v>
      </c>
      <c r="R9232" s="44">
        <v>0</v>
      </c>
    </row>
    <row r="9233" spans="1:18" ht="114.75" x14ac:dyDescent="0.2">
      <c r="A9233" s="28" t="s">
        <v>54</v>
      </c>
      <c r="B9233" s="28" t="s">
        <v>8555</v>
      </c>
      <c r="C9233" s="28" t="s">
        <v>62</v>
      </c>
      <c r="D9233" s="28" t="s">
        <v>55</v>
      </c>
      <c r="E9233" s="37">
        <v>43245.625289351847</v>
      </c>
      <c r="F9233" s="28" t="s">
        <v>13794</v>
      </c>
      <c r="G9233" s="28" t="s">
        <v>49319</v>
      </c>
      <c r="H9233" s="28" t="s">
        <v>82</v>
      </c>
      <c r="I9233" s="28" t="s">
        <v>10426</v>
      </c>
      <c r="J9233" s="43" t="s">
        <v>13796</v>
      </c>
      <c r="K9233" s="43" t="s">
        <v>13797</v>
      </c>
      <c r="L9233" s="43" t="s">
        <v>13797</v>
      </c>
      <c r="M9233" s="43" t="s">
        <v>49320</v>
      </c>
      <c r="N9233" s="43" t="s">
        <v>144</v>
      </c>
      <c r="O9233" s="43" t="s">
        <v>145</v>
      </c>
      <c r="P9233" s="28" t="s">
        <v>49321</v>
      </c>
      <c r="Q9233" s="28" t="s">
        <v>49322</v>
      </c>
      <c r="R9233" s="44">
        <v>0</v>
      </c>
    </row>
    <row r="9234" spans="1:18" ht="89.25" x14ac:dyDescent="0.2">
      <c r="A9234" s="28" t="s">
        <v>54</v>
      </c>
      <c r="B9234" s="28" t="s">
        <v>8555</v>
      </c>
      <c r="C9234" s="28" t="s">
        <v>62</v>
      </c>
      <c r="D9234" s="28" t="s">
        <v>55</v>
      </c>
      <c r="E9234" s="37">
        <v>43248.601481481477</v>
      </c>
      <c r="F9234" s="28" t="s">
        <v>13794</v>
      </c>
      <c r="G9234" s="28" t="s">
        <v>49323</v>
      </c>
      <c r="H9234" s="28" t="s">
        <v>82</v>
      </c>
      <c r="I9234" s="28" t="s">
        <v>11466</v>
      </c>
      <c r="J9234" s="43" t="s">
        <v>13796</v>
      </c>
      <c r="K9234" s="43" t="s">
        <v>13797</v>
      </c>
      <c r="L9234" s="43" t="s">
        <v>13797</v>
      </c>
      <c r="M9234" s="43" t="s">
        <v>49324</v>
      </c>
      <c r="N9234" s="43" t="s">
        <v>1717</v>
      </c>
      <c r="O9234" s="43" t="s">
        <v>1718</v>
      </c>
      <c r="P9234" s="28" t="s">
        <v>49325</v>
      </c>
      <c r="Q9234" s="28" t="s">
        <v>49326</v>
      </c>
      <c r="R9234" s="44">
        <v>0</v>
      </c>
    </row>
    <row r="9235" spans="1:18" ht="89.25" x14ac:dyDescent="0.2">
      <c r="A9235" s="28" t="s">
        <v>54</v>
      </c>
      <c r="B9235" s="28" t="s">
        <v>8555</v>
      </c>
      <c r="C9235" s="28" t="s">
        <v>62</v>
      </c>
      <c r="D9235" s="28" t="s">
        <v>55</v>
      </c>
      <c r="E9235" s="37">
        <v>43249.416608796295</v>
      </c>
      <c r="F9235" s="28" t="s">
        <v>13794</v>
      </c>
      <c r="G9235" s="28" t="s">
        <v>49327</v>
      </c>
      <c r="H9235" s="28" t="s">
        <v>82</v>
      </c>
      <c r="I9235" s="28" t="s">
        <v>11895</v>
      </c>
      <c r="J9235" s="43" t="s">
        <v>13796</v>
      </c>
      <c r="K9235" s="43" t="s">
        <v>13797</v>
      </c>
      <c r="L9235" s="43" t="s">
        <v>13797</v>
      </c>
      <c r="M9235" s="43" t="s">
        <v>49328</v>
      </c>
      <c r="N9235" s="43" t="s">
        <v>232</v>
      </c>
      <c r="O9235" s="43" t="s">
        <v>233</v>
      </c>
      <c r="P9235" s="28" t="s">
        <v>49329</v>
      </c>
      <c r="Q9235" s="28" t="s">
        <v>49330</v>
      </c>
      <c r="R9235" s="44">
        <v>0</v>
      </c>
    </row>
    <row r="9236" spans="1:18" ht="127.5" x14ac:dyDescent="0.2">
      <c r="A9236" s="28" t="s">
        <v>54</v>
      </c>
      <c r="B9236" s="28" t="s">
        <v>8555</v>
      </c>
      <c r="C9236" s="28" t="s">
        <v>62</v>
      </c>
      <c r="D9236" s="28" t="s">
        <v>55</v>
      </c>
      <c r="E9236" s="37">
        <v>43249.635868055557</v>
      </c>
      <c r="F9236" s="28" t="s">
        <v>13794</v>
      </c>
      <c r="G9236" s="28" t="s">
        <v>49331</v>
      </c>
      <c r="H9236" s="28" t="s">
        <v>82</v>
      </c>
      <c r="I9236" s="28" t="s">
        <v>49332</v>
      </c>
      <c r="J9236" s="43" t="s">
        <v>13796</v>
      </c>
      <c r="K9236" s="43" t="s">
        <v>13797</v>
      </c>
      <c r="L9236" s="43" t="s">
        <v>13797</v>
      </c>
      <c r="M9236" s="43" t="s">
        <v>49333</v>
      </c>
      <c r="N9236" s="43" t="s">
        <v>156</v>
      </c>
      <c r="O9236" s="43" t="s">
        <v>157</v>
      </c>
      <c r="P9236" s="28" t="s">
        <v>49334</v>
      </c>
      <c r="Q9236" s="28" t="s">
        <v>49335</v>
      </c>
      <c r="R9236" s="44">
        <v>0</v>
      </c>
    </row>
    <row r="9237" spans="1:18" ht="127.5" x14ac:dyDescent="0.2">
      <c r="A9237" s="28" t="s">
        <v>54</v>
      </c>
      <c r="B9237" s="28" t="s">
        <v>8555</v>
      </c>
      <c r="C9237" s="28" t="s">
        <v>62</v>
      </c>
      <c r="D9237" s="28" t="s">
        <v>55</v>
      </c>
      <c r="E9237" s="37">
        <v>43249.638715277775</v>
      </c>
      <c r="F9237" s="28" t="s">
        <v>13794</v>
      </c>
      <c r="G9237" s="28" t="s">
        <v>49336</v>
      </c>
      <c r="H9237" s="28" t="s">
        <v>82</v>
      </c>
      <c r="I9237" s="28" t="s">
        <v>10599</v>
      </c>
      <c r="J9237" s="43" t="s">
        <v>13796</v>
      </c>
      <c r="K9237" s="43" t="s">
        <v>13797</v>
      </c>
      <c r="L9237" s="43" t="s">
        <v>13797</v>
      </c>
      <c r="M9237" s="43" t="s">
        <v>49337</v>
      </c>
      <c r="N9237" s="43" t="s">
        <v>156</v>
      </c>
      <c r="O9237" s="43" t="s">
        <v>157</v>
      </c>
      <c r="P9237" s="28" t="s">
        <v>49334</v>
      </c>
      <c r="Q9237" s="28" t="s">
        <v>49335</v>
      </c>
      <c r="R9237" s="44">
        <v>0</v>
      </c>
    </row>
    <row r="9238" spans="1:18" ht="102" x14ac:dyDescent="0.2">
      <c r="A9238" s="28" t="s">
        <v>54</v>
      </c>
      <c r="B9238" s="28" t="s">
        <v>8555</v>
      </c>
      <c r="C9238" s="28" t="s">
        <v>62</v>
      </c>
      <c r="D9238" s="28" t="s">
        <v>55</v>
      </c>
      <c r="E9238" s="37">
        <v>43250.411620370367</v>
      </c>
      <c r="F9238" s="28" t="s">
        <v>13794</v>
      </c>
      <c r="G9238" s="28" t="s">
        <v>49338</v>
      </c>
      <c r="H9238" s="28" t="s">
        <v>82</v>
      </c>
      <c r="I9238" s="28" t="s">
        <v>9031</v>
      </c>
      <c r="J9238" s="43" t="s">
        <v>13796</v>
      </c>
      <c r="K9238" s="43" t="s">
        <v>13797</v>
      </c>
      <c r="L9238" s="43" t="s">
        <v>13797</v>
      </c>
      <c r="M9238" s="43" t="s">
        <v>49339</v>
      </c>
      <c r="N9238" s="43" t="s">
        <v>636</v>
      </c>
      <c r="O9238" s="43" t="s">
        <v>637</v>
      </c>
      <c r="P9238" s="28" t="s">
        <v>49340</v>
      </c>
      <c r="Q9238" s="28" t="s">
        <v>49341</v>
      </c>
      <c r="R9238" s="44">
        <v>0</v>
      </c>
    </row>
    <row r="9239" spans="1:18" ht="153" x14ac:dyDescent="0.2">
      <c r="A9239" s="28" t="s">
        <v>54</v>
      </c>
      <c r="B9239" s="28" t="s">
        <v>8571</v>
      </c>
      <c r="C9239" s="28" t="s">
        <v>62</v>
      </c>
      <c r="D9239" s="28" t="s">
        <v>55</v>
      </c>
      <c r="E9239" s="37">
        <v>43221.574432870366</v>
      </c>
      <c r="F9239" s="28" t="s">
        <v>13794</v>
      </c>
      <c r="G9239" s="28" t="s">
        <v>49342</v>
      </c>
      <c r="H9239" s="28" t="s">
        <v>82</v>
      </c>
      <c r="I9239" s="28" t="s">
        <v>49343</v>
      </c>
      <c r="J9239" s="43" t="s">
        <v>13796</v>
      </c>
      <c r="K9239" s="43" t="s">
        <v>13797</v>
      </c>
      <c r="L9239" s="43" t="s">
        <v>13797</v>
      </c>
      <c r="M9239" s="43" t="s">
        <v>49344</v>
      </c>
      <c r="N9239" s="43" t="s">
        <v>11600</v>
      </c>
      <c r="O9239" s="43" t="s">
        <v>11601</v>
      </c>
      <c r="P9239" s="28" t="s">
        <v>49345</v>
      </c>
      <c r="Q9239" s="28" t="s">
        <v>49346</v>
      </c>
      <c r="R9239" s="44">
        <v>0</v>
      </c>
    </row>
    <row r="9240" spans="1:18" ht="153" x14ac:dyDescent="0.2">
      <c r="A9240" s="28" t="s">
        <v>54</v>
      </c>
      <c r="B9240" s="28" t="s">
        <v>8571</v>
      </c>
      <c r="C9240" s="28" t="s">
        <v>62</v>
      </c>
      <c r="D9240" s="28" t="s">
        <v>55</v>
      </c>
      <c r="E9240" s="37">
        <v>43221.575439814813</v>
      </c>
      <c r="F9240" s="28" t="s">
        <v>13794</v>
      </c>
      <c r="G9240" s="28" t="s">
        <v>49347</v>
      </c>
      <c r="H9240" s="28" t="s">
        <v>82</v>
      </c>
      <c r="I9240" s="28" t="s">
        <v>49348</v>
      </c>
      <c r="J9240" s="43" t="s">
        <v>13796</v>
      </c>
      <c r="K9240" s="43" t="s">
        <v>13797</v>
      </c>
      <c r="L9240" s="43" t="s">
        <v>13797</v>
      </c>
      <c r="M9240" s="43" t="s">
        <v>49349</v>
      </c>
      <c r="N9240" s="43" t="s">
        <v>11600</v>
      </c>
      <c r="O9240" s="43" t="s">
        <v>11601</v>
      </c>
      <c r="P9240" s="28" t="s">
        <v>49345</v>
      </c>
      <c r="Q9240" s="28" t="s">
        <v>49346</v>
      </c>
      <c r="R9240" s="44">
        <v>0</v>
      </c>
    </row>
    <row r="9241" spans="1:18" ht="153" x14ac:dyDescent="0.2">
      <c r="A9241" s="28" t="s">
        <v>54</v>
      </c>
      <c r="B9241" s="28" t="s">
        <v>8571</v>
      </c>
      <c r="C9241" s="28" t="s">
        <v>62</v>
      </c>
      <c r="D9241" s="28" t="s">
        <v>55</v>
      </c>
      <c r="E9241" s="37">
        <v>43221.57744212963</v>
      </c>
      <c r="F9241" s="28" t="s">
        <v>13794</v>
      </c>
      <c r="G9241" s="28" t="s">
        <v>49350</v>
      </c>
      <c r="H9241" s="28" t="s">
        <v>82</v>
      </c>
      <c r="I9241" s="28" t="s">
        <v>49351</v>
      </c>
      <c r="J9241" s="43" t="s">
        <v>13796</v>
      </c>
      <c r="K9241" s="43" t="s">
        <v>13797</v>
      </c>
      <c r="L9241" s="43" t="s">
        <v>13797</v>
      </c>
      <c r="M9241" s="43" t="s">
        <v>49352</v>
      </c>
      <c r="N9241" s="43" t="s">
        <v>11600</v>
      </c>
      <c r="O9241" s="43" t="s">
        <v>11601</v>
      </c>
      <c r="P9241" s="28" t="s">
        <v>49345</v>
      </c>
      <c r="Q9241" s="28" t="s">
        <v>49346</v>
      </c>
      <c r="R9241" s="44">
        <v>0</v>
      </c>
    </row>
    <row r="9242" spans="1:18" ht="114.75" x14ac:dyDescent="0.2">
      <c r="A9242" s="28" t="s">
        <v>54</v>
      </c>
      <c r="B9242" s="28" t="s">
        <v>8571</v>
      </c>
      <c r="C9242" s="28" t="s">
        <v>62</v>
      </c>
      <c r="D9242" s="28" t="s">
        <v>55</v>
      </c>
      <c r="E9242" s="37">
        <v>43221.613333333335</v>
      </c>
      <c r="F9242" s="28" t="s">
        <v>13794</v>
      </c>
      <c r="G9242" s="28" t="s">
        <v>49353</v>
      </c>
      <c r="H9242" s="28" t="s">
        <v>82</v>
      </c>
      <c r="I9242" s="28" t="s">
        <v>11109</v>
      </c>
      <c r="J9242" s="43" t="s">
        <v>13796</v>
      </c>
      <c r="K9242" s="43" t="s">
        <v>13797</v>
      </c>
      <c r="L9242" s="43" t="s">
        <v>13797</v>
      </c>
      <c r="M9242" s="43" t="s">
        <v>49354</v>
      </c>
      <c r="N9242" s="43" t="s">
        <v>335</v>
      </c>
      <c r="O9242" s="43" t="s">
        <v>336</v>
      </c>
      <c r="P9242" s="28" t="s">
        <v>49355</v>
      </c>
      <c r="Q9242" s="28" t="s">
        <v>49356</v>
      </c>
      <c r="R9242" s="44">
        <v>0</v>
      </c>
    </row>
    <row r="9243" spans="1:18" ht="127.5" x14ac:dyDescent="0.2">
      <c r="A9243" s="28" t="s">
        <v>54</v>
      </c>
      <c r="B9243" s="28" t="s">
        <v>8571</v>
      </c>
      <c r="C9243" s="28" t="s">
        <v>62</v>
      </c>
      <c r="D9243" s="28" t="s">
        <v>55</v>
      </c>
      <c r="E9243" s="37">
        <v>43221.645300925928</v>
      </c>
      <c r="F9243" s="28" t="s">
        <v>13794</v>
      </c>
      <c r="G9243" s="28" t="s">
        <v>49357</v>
      </c>
      <c r="H9243" s="28" t="s">
        <v>82</v>
      </c>
      <c r="I9243" s="28" t="s">
        <v>49358</v>
      </c>
      <c r="J9243" s="43" t="s">
        <v>13796</v>
      </c>
      <c r="K9243" s="43" t="s">
        <v>13797</v>
      </c>
      <c r="L9243" s="43" t="s">
        <v>13797</v>
      </c>
      <c r="M9243" s="43" t="s">
        <v>49359</v>
      </c>
      <c r="N9243" s="43" t="s">
        <v>1905</v>
      </c>
      <c r="O9243" s="43" t="s">
        <v>1906</v>
      </c>
      <c r="P9243" s="28" t="s">
        <v>49345</v>
      </c>
      <c r="Q9243" s="28" t="s">
        <v>49346</v>
      </c>
      <c r="R9243" s="44">
        <v>0</v>
      </c>
    </row>
    <row r="9244" spans="1:18" ht="63.75" x14ac:dyDescent="0.2">
      <c r="A9244" s="28" t="s">
        <v>54</v>
      </c>
      <c r="B9244" s="28" t="s">
        <v>8571</v>
      </c>
      <c r="C9244" s="28" t="s">
        <v>62</v>
      </c>
      <c r="D9244" s="28" t="s">
        <v>55</v>
      </c>
      <c r="E9244" s="37">
        <v>43221.652627314812</v>
      </c>
      <c r="F9244" s="28" t="s">
        <v>13794</v>
      </c>
      <c r="G9244" s="28" t="s">
        <v>49360</v>
      </c>
      <c r="H9244" s="28" t="s">
        <v>82</v>
      </c>
      <c r="I9244" s="28" t="s">
        <v>49361</v>
      </c>
      <c r="J9244" s="43" t="s">
        <v>13796</v>
      </c>
      <c r="K9244" s="43" t="s">
        <v>13797</v>
      </c>
      <c r="L9244" s="43" t="s">
        <v>13797</v>
      </c>
      <c r="M9244" s="43" t="s">
        <v>49362</v>
      </c>
      <c r="N9244" s="43" t="s">
        <v>1919</v>
      </c>
      <c r="O9244" s="43" t="s">
        <v>1920</v>
      </c>
      <c r="P9244" s="28" t="s">
        <v>49345</v>
      </c>
      <c r="Q9244" s="28" t="s">
        <v>49346</v>
      </c>
      <c r="R9244" s="44">
        <v>0</v>
      </c>
    </row>
    <row r="9245" spans="1:18" ht="140.25" x14ac:dyDescent="0.2">
      <c r="A9245" s="28" t="s">
        <v>54</v>
      </c>
      <c r="B9245" s="28" t="s">
        <v>8571</v>
      </c>
      <c r="C9245" s="28" t="s">
        <v>62</v>
      </c>
      <c r="D9245" s="28" t="s">
        <v>55</v>
      </c>
      <c r="E9245" s="37">
        <v>43221.676805555551</v>
      </c>
      <c r="F9245" s="28" t="s">
        <v>13794</v>
      </c>
      <c r="G9245" s="28" t="s">
        <v>49363</v>
      </c>
      <c r="H9245" s="28" t="s">
        <v>82</v>
      </c>
      <c r="I9245" s="28" t="s">
        <v>49364</v>
      </c>
      <c r="J9245" s="43" t="s">
        <v>13796</v>
      </c>
      <c r="K9245" s="43" t="s">
        <v>13797</v>
      </c>
      <c r="L9245" s="43" t="s">
        <v>13797</v>
      </c>
      <c r="M9245" s="43" t="s">
        <v>49365</v>
      </c>
      <c r="N9245" s="43" t="s">
        <v>2086</v>
      </c>
      <c r="O9245" s="43" t="s">
        <v>2087</v>
      </c>
      <c r="P9245" s="28" t="s">
        <v>49366</v>
      </c>
      <c r="Q9245" s="28" t="s">
        <v>49367</v>
      </c>
      <c r="R9245" s="44">
        <v>0</v>
      </c>
    </row>
    <row r="9246" spans="1:18" ht="127.5" x14ac:dyDescent="0.2">
      <c r="A9246" s="28" t="s">
        <v>54</v>
      </c>
      <c r="B9246" s="28" t="s">
        <v>8571</v>
      </c>
      <c r="C9246" s="28" t="s">
        <v>62</v>
      </c>
      <c r="D9246" s="28" t="s">
        <v>55</v>
      </c>
      <c r="E9246" s="37">
        <v>43221.933194444442</v>
      </c>
      <c r="F9246" s="28" t="s">
        <v>13794</v>
      </c>
      <c r="G9246" s="28" t="s">
        <v>49368</v>
      </c>
      <c r="H9246" s="28" t="s">
        <v>82</v>
      </c>
      <c r="I9246" s="28" t="s">
        <v>10504</v>
      </c>
      <c r="J9246" s="43" t="s">
        <v>13796</v>
      </c>
      <c r="K9246" s="43" t="s">
        <v>13797</v>
      </c>
      <c r="L9246" s="43" t="s">
        <v>13797</v>
      </c>
      <c r="M9246" s="43" t="s">
        <v>49369</v>
      </c>
      <c r="N9246" s="43" t="s">
        <v>2516</v>
      </c>
      <c r="O9246" s="43" t="s">
        <v>2517</v>
      </c>
      <c r="P9246" s="28" t="s">
        <v>49370</v>
      </c>
      <c r="Q9246" s="28" t="s">
        <v>49371</v>
      </c>
      <c r="R9246" s="44">
        <v>0</v>
      </c>
    </row>
    <row r="9247" spans="1:18" ht="140.25" x14ac:dyDescent="0.2">
      <c r="A9247" s="28" t="s">
        <v>54</v>
      </c>
      <c r="B9247" s="28" t="s">
        <v>8571</v>
      </c>
      <c r="C9247" s="28" t="s">
        <v>62</v>
      </c>
      <c r="D9247" s="28" t="s">
        <v>55</v>
      </c>
      <c r="E9247" s="37">
        <v>43222.369143518517</v>
      </c>
      <c r="F9247" s="28" t="s">
        <v>13794</v>
      </c>
      <c r="G9247" s="28" t="s">
        <v>49372</v>
      </c>
      <c r="H9247" s="28" t="s">
        <v>82</v>
      </c>
      <c r="I9247" s="28" t="s">
        <v>49373</v>
      </c>
      <c r="J9247" s="43" t="s">
        <v>13796</v>
      </c>
      <c r="K9247" s="43" t="s">
        <v>13797</v>
      </c>
      <c r="L9247" s="43" t="s">
        <v>13797</v>
      </c>
      <c r="M9247" s="43" t="s">
        <v>49374</v>
      </c>
      <c r="N9247" s="43" t="s">
        <v>2086</v>
      </c>
      <c r="O9247" s="43" t="s">
        <v>2087</v>
      </c>
      <c r="P9247" s="28" t="s">
        <v>49366</v>
      </c>
      <c r="Q9247" s="28" t="s">
        <v>49367</v>
      </c>
      <c r="R9247" s="44">
        <v>0</v>
      </c>
    </row>
    <row r="9248" spans="1:18" ht="76.5" x14ac:dyDescent="0.2">
      <c r="A9248" s="28" t="s">
        <v>54</v>
      </c>
      <c r="B9248" s="28" t="s">
        <v>8571</v>
      </c>
      <c r="C9248" s="28" t="s">
        <v>62</v>
      </c>
      <c r="D9248" s="28" t="s">
        <v>55</v>
      </c>
      <c r="E9248" s="37">
        <v>43222.411238425921</v>
      </c>
      <c r="F9248" s="28" t="s">
        <v>13794</v>
      </c>
      <c r="G9248" s="28" t="s">
        <v>49375</v>
      </c>
      <c r="H9248" s="28" t="s">
        <v>82</v>
      </c>
      <c r="I9248" s="28" t="s">
        <v>49376</v>
      </c>
      <c r="J9248" s="43" t="s">
        <v>13796</v>
      </c>
      <c r="K9248" s="43" t="s">
        <v>13797</v>
      </c>
      <c r="L9248" s="43" t="s">
        <v>13797</v>
      </c>
      <c r="M9248" s="43" t="s">
        <v>49377</v>
      </c>
      <c r="N9248" s="43" t="s">
        <v>1336</v>
      </c>
      <c r="O9248" s="43" t="s">
        <v>1337</v>
      </c>
      <c r="P9248" s="28" t="s">
        <v>49378</v>
      </c>
      <c r="Q9248" s="28" t="s">
        <v>49379</v>
      </c>
      <c r="R9248" s="44">
        <v>0</v>
      </c>
    </row>
    <row r="9249" spans="1:18" ht="153" x14ac:dyDescent="0.2">
      <c r="A9249" s="28" t="s">
        <v>54</v>
      </c>
      <c r="B9249" s="28" t="s">
        <v>8571</v>
      </c>
      <c r="C9249" s="28" t="s">
        <v>62</v>
      </c>
      <c r="D9249" s="28" t="s">
        <v>55</v>
      </c>
      <c r="E9249" s="37">
        <v>43222.441180555557</v>
      </c>
      <c r="F9249" s="28" t="s">
        <v>13794</v>
      </c>
      <c r="G9249" s="28" t="s">
        <v>49380</v>
      </c>
      <c r="H9249" s="28" t="s">
        <v>82</v>
      </c>
      <c r="I9249" s="28" t="s">
        <v>49381</v>
      </c>
      <c r="J9249" s="43" t="s">
        <v>13796</v>
      </c>
      <c r="K9249" s="43" t="s">
        <v>13797</v>
      </c>
      <c r="L9249" s="43" t="s">
        <v>13797</v>
      </c>
      <c r="M9249" s="43" t="s">
        <v>49382</v>
      </c>
      <c r="N9249" s="43" t="s">
        <v>309</v>
      </c>
      <c r="O9249" s="43" t="s">
        <v>310</v>
      </c>
      <c r="P9249" s="28" t="s">
        <v>49383</v>
      </c>
      <c r="Q9249" s="28" t="s">
        <v>49384</v>
      </c>
      <c r="R9249" s="44">
        <v>0</v>
      </c>
    </row>
    <row r="9250" spans="1:18" ht="127.5" x14ac:dyDescent="0.2">
      <c r="A9250" s="28" t="s">
        <v>54</v>
      </c>
      <c r="B9250" s="28" t="s">
        <v>8571</v>
      </c>
      <c r="C9250" s="28" t="s">
        <v>62</v>
      </c>
      <c r="D9250" s="28" t="s">
        <v>55</v>
      </c>
      <c r="E9250" s="37">
        <v>43222.63548611111</v>
      </c>
      <c r="F9250" s="28" t="s">
        <v>13794</v>
      </c>
      <c r="G9250" s="28" t="s">
        <v>49385</v>
      </c>
      <c r="H9250" s="28" t="s">
        <v>82</v>
      </c>
      <c r="I9250" s="28" t="s">
        <v>49386</v>
      </c>
      <c r="J9250" s="43" t="s">
        <v>13796</v>
      </c>
      <c r="K9250" s="43" t="s">
        <v>13797</v>
      </c>
      <c r="L9250" s="43" t="s">
        <v>13797</v>
      </c>
      <c r="M9250" s="43" t="s">
        <v>49387</v>
      </c>
      <c r="N9250" s="43" t="s">
        <v>339</v>
      </c>
      <c r="O9250" s="43" t="s">
        <v>340</v>
      </c>
      <c r="P9250" s="28" t="s">
        <v>49388</v>
      </c>
      <c r="Q9250" s="28" t="s">
        <v>49389</v>
      </c>
      <c r="R9250" s="44">
        <v>0</v>
      </c>
    </row>
    <row r="9251" spans="1:18" ht="127.5" x14ac:dyDescent="0.2">
      <c r="A9251" s="28" t="s">
        <v>54</v>
      </c>
      <c r="B9251" s="28" t="s">
        <v>8571</v>
      </c>
      <c r="C9251" s="28" t="s">
        <v>62</v>
      </c>
      <c r="D9251" s="28" t="s">
        <v>55</v>
      </c>
      <c r="E9251" s="37">
        <v>43222.772453703699</v>
      </c>
      <c r="F9251" s="28" t="s">
        <v>13794</v>
      </c>
      <c r="G9251" s="28" t="s">
        <v>49390</v>
      </c>
      <c r="H9251" s="28" t="s">
        <v>82</v>
      </c>
      <c r="I9251" s="28" t="s">
        <v>49391</v>
      </c>
      <c r="J9251" s="43" t="s">
        <v>13796</v>
      </c>
      <c r="K9251" s="43" t="s">
        <v>13797</v>
      </c>
      <c r="L9251" s="43" t="s">
        <v>13797</v>
      </c>
      <c r="M9251" s="43" t="s">
        <v>49392</v>
      </c>
      <c r="N9251" s="43" t="s">
        <v>339</v>
      </c>
      <c r="O9251" s="43" t="s">
        <v>340</v>
      </c>
      <c r="P9251" s="28" t="s">
        <v>49388</v>
      </c>
      <c r="Q9251" s="28" t="s">
        <v>49389</v>
      </c>
      <c r="R9251" s="44">
        <v>0</v>
      </c>
    </row>
    <row r="9252" spans="1:18" ht="140.25" x14ac:dyDescent="0.2">
      <c r="A9252" s="28" t="s">
        <v>54</v>
      </c>
      <c r="B9252" s="28" t="s">
        <v>8571</v>
      </c>
      <c r="C9252" s="28" t="s">
        <v>62</v>
      </c>
      <c r="D9252" s="28" t="s">
        <v>55</v>
      </c>
      <c r="E9252" s="37">
        <v>43222.790127314816</v>
      </c>
      <c r="F9252" s="28" t="s">
        <v>13794</v>
      </c>
      <c r="G9252" s="28" t="s">
        <v>49393</v>
      </c>
      <c r="H9252" s="28" t="s">
        <v>82</v>
      </c>
      <c r="I9252" s="28" t="s">
        <v>49394</v>
      </c>
      <c r="J9252" s="43" t="s">
        <v>13796</v>
      </c>
      <c r="K9252" s="43" t="s">
        <v>13797</v>
      </c>
      <c r="L9252" s="43" t="s">
        <v>13797</v>
      </c>
      <c r="M9252" s="43" t="s">
        <v>49395</v>
      </c>
      <c r="N9252" s="43" t="s">
        <v>4111</v>
      </c>
      <c r="O9252" s="43" t="s">
        <v>4112</v>
      </c>
      <c r="P9252" s="28" t="s">
        <v>49396</v>
      </c>
      <c r="Q9252" s="28" t="s">
        <v>49397</v>
      </c>
      <c r="R9252" s="44">
        <v>0</v>
      </c>
    </row>
    <row r="9253" spans="1:18" ht="140.25" x14ac:dyDescent="0.2">
      <c r="A9253" s="28" t="s">
        <v>54</v>
      </c>
      <c r="B9253" s="28" t="s">
        <v>8571</v>
      </c>
      <c r="C9253" s="28" t="s">
        <v>62</v>
      </c>
      <c r="D9253" s="28" t="s">
        <v>55</v>
      </c>
      <c r="E9253" s="37">
        <v>43222.795104166667</v>
      </c>
      <c r="F9253" s="28" t="s">
        <v>13794</v>
      </c>
      <c r="G9253" s="28" t="s">
        <v>49398</v>
      </c>
      <c r="H9253" s="28" t="s">
        <v>82</v>
      </c>
      <c r="I9253" s="28" t="s">
        <v>49399</v>
      </c>
      <c r="J9253" s="43" t="s">
        <v>13796</v>
      </c>
      <c r="K9253" s="43" t="s">
        <v>13797</v>
      </c>
      <c r="L9253" s="43" t="s">
        <v>13797</v>
      </c>
      <c r="M9253" s="43" t="s">
        <v>49400</v>
      </c>
      <c r="N9253" s="43" t="s">
        <v>176</v>
      </c>
      <c r="O9253" s="43" t="s">
        <v>177</v>
      </c>
      <c r="P9253" s="28" t="s">
        <v>49396</v>
      </c>
      <c r="Q9253" s="28" t="s">
        <v>49397</v>
      </c>
      <c r="R9253" s="44">
        <v>0</v>
      </c>
    </row>
    <row r="9254" spans="1:18" ht="140.25" x14ac:dyDescent="0.2">
      <c r="A9254" s="28" t="s">
        <v>54</v>
      </c>
      <c r="B9254" s="28" t="s">
        <v>8571</v>
      </c>
      <c r="C9254" s="28" t="s">
        <v>62</v>
      </c>
      <c r="D9254" s="28" t="s">
        <v>55</v>
      </c>
      <c r="E9254" s="37">
        <v>43223.34920138889</v>
      </c>
      <c r="F9254" s="28" t="s">
        <v>13794</v>
      </c>
      <c r="G9254" s="28" t="s">
        <v>49401</v>
      </c>
      <c r="H9254" s="28" t="s">
        <v>82</v>
      </c>
      <c r="I9254" s="28" t="s">
        <v>49402</v>
      </c>
      <c r="J9254" s="43" t="s">
        <v>13796</v>
      </c>
      <c r="K9254" s="43" t="s">
        <v>13797</v>
      </c>
      <c r="L9254" s="43" t="s">
        <v>13797</v>
      </c>
      <c r="M9254" s="43" t="s">
        <v>49403</v>
      </c>
      <c r="N9254" s="43" t="s">
        <v>997</v>
      </c>
      <c r="O9254" s="43" t="s">
        <v>998</v>
      </c>
      <c r="P9254" s="28" t="s">
        <v>49404</v>
      </c>
      <c r="Q9254" s="28" t="s">
        <v>49405</v>
      </c>
      <c r="R9254" s="44">
        <v>0</v>
      </c>
    </row>
    <row r="9255" spans="1:18" ht="102" x14ac:dyDescent="0.2">
      <c r="A9255" s="28" t="s">
        <v>54</v>
      </c>
      <c r="B9255" s="28" t="s">
        <v>8571</v>
      </c>
      <c r="C9255" s="28" t="s">
        <v>62</v>
      </c>
      <c r="D9255" s="28" t="s">
        <v>55</v>
      </c>
      <c r="E9255" s="37">
        <v>43223.414131944446</v>
      </c>
      <c r="F9255" s="28" t="s">
        <v>13794</v>
      </c>
      <c r="G9255" s="28" t="s">
        <v>49406</v>
      </c>
      <c r="H9255" s="28" t="s">
        <v>82</v>
      </c>
      <c r="I9255" s="28" t="s">
        <v>10407</v>
      </c>
      <c r="J9255" s="43" t="s">
        <v>13796</v>
      </c>
      <c r="K9255" s="43" t="s">
        <v>13797</v>
      </c>
      <c r="L9255" s="43" t="s">
        <v>13797</v>
      </c>
      <c r="M9255" s="43" t="s">
        <v>49407</v>
      </c>
      <c r="N9255" s="43" t="s">
        <v>523</v>
      </c>
      <c r="O9255" s="43" t="s">
        <v>524</v>
      </c>
      <c r="P9255" s="28" t="s">
        <v>49345</v>
      </c>
      <c r="Q9255" s="28" t="s">
        <v>49346</v>
      </c>
      <c r="R9255" s="44">
        <v>0</v>
      </c>
    </row>
    <row r="9256" spans="1:18" ht="63.75" x14ac:dyDescent="0.2">
      <c r="A9256" s="28" t="s">
        <v>54</v>
      </c>
      <c r="B9256" s="28" t="s">
        <v>8571</v>
      </c>
      <c r="C9256" s="28" t="s">
        <v>62</v>
      </c>
      <c r="D9256" s="28" t="s">
        <v>55</v>
      </c>
      <c r="E9256" s="37">
        <v>43223.419606481482</v>
      </c>
      <c r="F9256" s="28" t="s">
        <v>13794</v>
      </c>
      <c r="G9256" s="28" t="s">
        <v>49408</v>
      </c>
      <c r="H9256" s="28" t="s">
        <v>82</v>
      </c>
      <c r="I9256" s="28" t="s">
        <v>9945</v>
      </c>
      <c r="J9256" s="43" t="s">
        <v>13796</v>
      </c>
      <c r="K9256" s="43" t="s">
        <v>13797</v>
      </c>
      <c r="L9256" s="43" t="s">
        <v>13797</v>
      </c>
      <c r="M9256" s="43" t="s">
        <v>49409</v>
      </c>
      <c r="N9256" s="43" t="s">
        <v>1919</v>
      </c>
      <c r="O9256" s="43" t="s">
        <v>1920</v>
      </c>
      <c r="P9256" s="28" t="s">
        <v>49345</v>
      </c>
      <c r="Q9256" s="28" t="s">
        <v>49346</v>
      </c>
      <c r="R9256" s="44">
        <v>0</v>
      </c>
    </row>
    <row r="9257" spans="1:18" ht="165.75" x14ac:dyDescent="0.2">
      <c r="A9257" s="28" t="s">
        <v>54</v>
      </c>
      <c r="B9257" s="28" t="s">
        <v>8571</v>
      </c>
      <c r="C9257" s="28" t="s">
        <v>62</v>
      </c>
      <c r="D9257" s="28" t="s">
        <v>55</v>
      </c>
      <c r="E9257" s="37">
        <v>43224.631608796291</v>
      </c>
      <c r="F9257" s="28" t="s">
        <v>13794</v>
      </c>
      <c r="G9257" s="28" t="s">
        <v>49410</v>
      </c>
      <c r="H9257" s="28" t="s">
        <v>82</v>
      </c>
      <c r="I9257" s="28" t="s">
        <v>8627</v>
      </c>
      <c r="J9257" s="43" t="s">
        <v>13796</v>
      </c>
      <c r="K9257" s="43" t="s">
        <v>13797</v>
      </c>
      <c r="L9257" s="43" t="s">
        <v>13797</v>
      </c>
      <c r="M9257" s="43" t="s">
        <v>49411</v>
      </c>
      <c r="N9257" s="43" t="s">
        <v>2760</v>
      </c>
      <c r="O9257" s="43" t="s">
        <v>2761</v>
      </c>
      <c r="P9257" s="28" t="s">
        <v>49412</v>
      </c>
      <c r="Q9257" s="28" t="s">
        <v>49413</v>
      </c>
      <c r="R9257" s="44">
        <v>0</v>
      </c>
    </row>
    <row r="9258" spans="1:18" ht="89.25" x14ac:dyDescent="0.2">
      <c r="A9258" s="28" t="s">
        <v>54</v>
      </c>
      <c r="B9258" s="28" t="s">
        <v>8571</v>
      </c>
      <c r="C9258" s="28" t="s">
        <v>62</v>
      </c>
      <c r="D9258" s="28" t="s">
        <v>55</v>
      </c>
      <c r="E9258" s="37">
        <v>43224.670775462961</v>
      </c>
      <c r="F9258" s="28" t="s">
        <v>13794</v>
      </c>
      <c r="G9258" s="28" t="s">
        <v>49414</v>
      </c>
      <c r="H9258" s="28" t="s">
        <v>82</v>
      </c>
      <c r="I9258" s="28" t="s">
        <v>9769</v>
      </c>
      <c r="J9258" s="43" t="s">
        <v>13796</v>
      </c>
      <c r="K9258" s="43" t="s">
        <v>13797</v>
      </c>
      <c r="L9258" s="43" t="s">
        <v>13797</v>
      </c>
      <c r="M9258" s="43" t="s">
        <v>49415</v>
      </c>
      <c r="N9258" s="43" t="s">
        <v>116</v>
      </c>
      <c r="O9258" s="43" t="s">
        <v>117</v>
      </c>
      <c r="P9258" s="28" t="s">
        <v>49416</v>
      </c>
      <c r="Q9258" s="28" t="s">
        <v>49417</v>
      </c>
      <c r="R9258" s="44">
        <v>0</v>
      </c>
    </row>
    <row r="9259" spans="1:18" ht="76.5" x14ac:dyDescent="0.2">
      <c r="A9259" s="28" t="s">
        <v>54</v>
      </c>
      <c r="B9259" s="28" t="s">
        <v>8571</v>
      </c>
      <c r="C9259" s="28" t="s">
        <v>62</v>
      </c>
      <c r="D9259" s="28" t="s">
        <v>55</v>
      </c>
      <c r="E9259" s="37">
        <v>43225.471504629626</v>
      </c>
      <c r="F9259" s="28" t="s">
        <v>13794</v>
      </c>
      <c r="G9259" s="28" t="s">
        <v>49418</v>
      </c>
      <c r="H9259" s="28" t="s">
        <v>82</v>
      </c>
      <c r="I9259" s="28" t="s">
        <v>49419</v>
      </c>
      <c r="J9259" s="43" t="s">
        <v>13796</v>
      </c>
      <c r="K9259" s="43" t="s">
        <v>13797</v>
      </c>
      <c r="L9259" s="43" t="s">
        <v>13797</v>
      </c>
      <c r="M9259" s="43" t="s">
        <v>49420</v>
      </c>
      <c r="N9259" s="43" t="s">
        <v>148</v>
      </c>
      <c r="O9259" s="43" t="s">
        <v>149</v>
      </c>
      <c r="P9259" s="28" t="s">
        <v>49421</v>
      </c>
      <c r="Q9259" s="28" t="s">
        <v>49422</v>
      </c>
      <c r="R9259" s="44">
        <v>0</v>
      </c>
    </row>
    <row r="9260" spans="1:18" ht="76.5" x14ac:dyDescent="0.2">
      <c r="A9260" s="28" t="s">
        <v>54</v>
      </c>
      <c r="B9260" s="28" t="s">
        <v>8571</v>
      </c>
      <c r="C9260" s="28" t="s">
        <v>62</v>
      </c>
      <c r="D9260" s="28" t="s">
        <v>55</v>
      </c>
      <c r="E9260" s="37">
        <v>43225.709490740737</v>
      </c>
      <c r="F9260" s="28" t="s">
        <v>13794</v>
      </c>
      <c r="G9260" s="28" t="s">
        <v>49423</v>
      </c>
      <c r="H9260" s="28" t="s">
        <v>82</v>
      </c>
      <c r="I9260" s="28" t="s">
        <v>49424</v>
      </c>
      <c r="J9260" s="43" t="s">
        <v>13796</v>
      </c>
      <c r="K9260" s="43" t="s">
        <v>13797</v>
      </c>
      <c r="L9260" s="43" t="s">
        <v>13797</v>
      </c>
      <c r="M9260" s="43" t="s">
        <v>49425</v>
      </c>
      <c r="N9260" s="43" t="s">
        <v>10075</v>
      </c>
      <c r="O9260" s="43" t="s">
        <v>10076</v>
      </c>
      <c r="P9260" s="28" t="s">
        <v>49426</v>
      </c>
      <c r="Q9260" s="28" t="s">
        <v>49427</v>
      </c>
      <c r="R9260" s="44">
        <v>0</v>
      </c>
    </row>
    <row r="9261" spans="1:18" ht="127.5" x14ac:dyDescent="0.2">
      <c r="A9261" s="28" t="s">
        <v>54</v>
      </c>
      <c r="B9261" s="28" t="s">
        <v>8571</v>
      </c>
      <c r="C9261" s="28" t="s">
        <v>62</v>
      </c>
      <c r="D9261" s="28" t="s">
        <v>55</v>
      </c>
      <c r="E9261" s="37">
        <v>43226.662916666668</v>
      </c>
      <c r="F9261" s="28" t="s">
        <v>13794</v>
      </c>
      <c r="G9261" s="28" t="s">
        <v>49428</v>
      </c>
      <c r="H9261" s="28" t="s">
        <v>82</v>
      </c>
      <c r="I9261" s="28" t="s">
        <v>49429</v>
      </c>
      <c r="J9261" s="43" t="s">
        <v>13796</v>
      </c>
      <c r="K9261" s="43" t="s">
        <v>13797</v>
      </c>
      <c r="L9261" s="43" t="s">
        <v>13797</v>
      </c>
      <c r="M9261" s="43" t="s">
        <v>49430</v>
      </c>
      <c r="N9261" s="43" t="s">
        <v>49431</v>
      </c>
      <c r="O9261" s="43" t="s">
        <v>49432</v>
      </c>
      <c r="P9261" s="28" t="s">
        <v>49433</v>
      </c>
      <c r="Q9261" s="28" t="s">
        <v>49434</v>
      </c>
      <c r="R9261" s="44">
        <v>0</v>
      </c>
    </row>
    <row r="9262" spans="1:18" ht="127.5" x14ac:dyDescent="0.2">
      <c r="A9262" s="28" t="s">
        <v>54</v>
      </c>
      <c r="B9262" s="28" t="s">
        <v>8571</v>
      </c>
      <c r="C9262" s="28" t="s">
        <v>62</v>
      </c>
      <c r="D9262" s="28" t="s">
        <v>55</v>
      </c>
      <c r="E9262" s="37">
        <v>43226.680138888885</v>
      </c>
      <c r="F9262" s="28" t="s">
        <v>13794</v>
      </c>
      <c r="G9262" s="28" t="s">
        <v>49435</v>
      </c>
      <c r="H9262" s="28" t="s">
        <v>82</v>
      </c>
      <c r="I9262" s="28" t="s">
        <v>10345</v>
      </c>
      <c r="J9262" s="43" t="s">
        <v>13796</v>
      </c>
      <c r="K9262" s="43" t="s">
        <v>13797</v>
      </c>
      <c r="L9262" s="43" t="s">
        <v>13797</v>
      </c>
      <c r="M9262" s="43" t="s">
        <v>49436</v>
      </c>
      <c r="N9262" s="43" t="s">
        <v>418</v>
      </c>
      <c r="O9262" s="43" t="s">
        <v>419</v>
      </c>
      <c r="P9262" s="28" t="s">
        <v>49437</v>
      </c>
      <c r="Q9262" s="28" t="s">
        <v>49438</v>
      </c>
      <c r="R9262" s="44">
        <v>0</v>
      </c>
    </row>
    <row r="9263" spans="1:18" ht="127.5" x14ac:dyDescent="0.2">
      <c r="A9263" s="28" t="s">
        <v>54</v>
      </c>
      <c r="B9263" s="28" t="s">
        <v>8571</v>
      </c>
      <c r="C9263" s="28" t="s">
        <v>62</v>
      </c>
      <c r="D9263" s="28" t="s">
        <v>55</v>
      </c>
      <c r="E9263" s="37">
        <v>43226.7028125</v>
      </c>
      <c r="F9263" s="28" t="s">
        <v>13794</v>
      </c>
      <c r="G9263" s="28" t="s">
        <v>49439</v>
      </c>
      <c r="H9263" s="28" t="s">
        <v>82</v>
      </c>
      <c r="I9263" s="28" t="s">
        <v>9611</v>
      </c>
      <c r="J9263" s="43" t="s">
        <v>13796</v>
      </c>
      <c r="K9263" s="43" t="s">
        <v>13797</v>
      </c>
      <c r="L9263" s="43" t="s">
        <v>13797</v>
      </c>
      <c r="M9263" s="43" t="s">
        <v>49440</v>
      </c>
      <c r="N9263" s="43" t="s">
        <v>7776</v>
      </c>
      <c r="O9263" s="43" t="s">
        <v>7777</v>
      </c>
      <c r="P9263" s="28" t="s">
        <v>49441</v>
      </c>
      <c r="Q9263" s="28" t="s">
        <v>49442</v>
      </c>
      <c r="R9263" s="44">
        <v>0</v>
      </c>
    </row>
    <row r="9264" spans="1:18" ht="114.75" x14ac:dyDescent="0.2">
      <c r="A9264" s="28" t="s">
        <v>54</v>
      </c>
      <c r="B9264" s="28" t="s">
        <v>8571</v>
      </c>
      <c r="C9264" s="28" t="s">
        <v>62</v>
      </c>
      <c r="D9264" s="28" t="s">
        <v>55</v>
      </c>
      <c r="E9264" s="37">
        <v>43227.931643518517</v>
      </c>
      <c r="F9264" s="28" t="s">
        <v>13794</v>
      </c>
      <c r="G9264" s="28" t="s">
        <v>49443</v>
      </c>
      <c r="H9264" s="28" t="s">
        <v>82</v>
      </c>
      <c r="I9264" s="28" t="s">
        <v>9019</v>
      </c>
      <c r="J9264" s="43" t="s">
        <v>13796</v>
      </c>
      <c r="K9264" s="43" t="s">
        <v>13797</v>
      </c>
      <c r="L9264" s="43" t="s">
        <v>13797</v>
      </c>
      <c r="M9264" s="43" t="s">
        <v>49444</v>
      </c>
      <c r="N9264" s="43" t="s">
        <v>3345</v>
      </c>
      <c r="O9264" s="43" t="s">
        <v>3346</v>
      </c>
      <c r="P9264" s="28" t="s">
        <v>49445</v>
      </c>
      <c r="Q9264" s="28" t="s">
        <v>49446</v>
      </c>
      <c r="R9264" s="44">
        <v>0</v>
      </c>
    </row>
    <row r="9265" spans="1:18" ht="89.25" x14ac:dyDescent="0.2">
      <c r="A9265" s="28" t="s">
        <v>54</v>
      </c>
      <c r="B9265" s="28" t="s">
        <v>8571</v>
      </c>
      <c r="C9265" s="28" t="s">
        <v>62</v>
      </c>
      <c r="D9265" s="28" t="s">
        <v>55</v>
      </c>
      <c r="E9265" s="37">
        <v>43228.406643518516</v>
      </c>
      <c r="F9265" s="28" t="s">
        <v>13794</v>
      </c>
      <c r="G9265" s="28" t="s">
        <v>49447</v>
      </c>
      <c r="H9265" s="28" t="s">
        <v>82</v>
      </c>
      <c r="I9265" s="28" t="s">
        <v>11656</v>
      </c>
      <c r="J9265" s="43" t="s">
        <v>13796</v>
      </c>
      <c r="K9265" s="43" t="s">
        <v>13797</v>
      </c>
      <c r="L9265" s="43" t="s">
        <v>13797</v>
      </c>
      <c r="M9265" s="43" t="s">
        <v>49448</v>
      </c>
      <c r="N9265" s="43" t="s">
        <v>247</v>
      </c>
      <c r="O9265" s="43" t="s">
        <v>248</v>
      </c>
      <c r="P9265" s="28" t="s">
        <v>49449</v>
      </c>
      <c r="Q9265" s="28" t="s">
        <v>49450</v>
      </c>
      <c r="R9265" s="44">
        <v>0</v>
      </c>
    </row>
    <row r="9266" spans="1:18" ht="89.25" x14ac:dyDescent="0.2">
      <c r="A9266" s="28" t="s">
        <v>54</v>
      </c>
      <c r="B9266" s="28" t="s">
        <v>8571</v>
      </c>
      <c r="C9266" s="28" t="s">
        <v>62</v>
      </c>
      <c r="D9266" s="28" t="s">
        <v>55</v>
      </c>
      <c r="E9266" s="37">
        <v>43229.542766203704</v>
      </c>
      <c r="F9266" s="28" t="s">
        <v>13794</v>
      </c>
      <c r="G9266" s="28" t="s">
        <v>49451</v>
      </c>
      <c r="H9266" s="28" t="s">
        <v>82</v>
      </c>
      <c r="I9266" s="28" t="s">
        <v>9565</v>
      </c>
      <c r="J9266" s="43" t="s">
        <v>13796</v>
      </c>
      <c r="K9266" s="43" t="s">
        <v>13797</v>
      </c>
      <c r="L9266" s="43" t="s">
        <v>13797</v>
      </c>
      <c r="M9266" s="43" t="s">
        <v>49452</v>
      </c>
      <c r="N9266" s="43" t="s">
        <v>8166</v>
      </c>
      <c r="O9266" s="43" t="s">
        <v>8167</v>
      </c>
      <c r="P9266" s="28" t="s">
        <v>49404</v>
      </c>
      <c r="Q9266" s="28" t="s">
        <v>49405</v>
      </c>
      <c r="R9266" s="44">
        <v>0</v>
      </c>
    </row>
    <row r="9267" spans="1:18" ht="127.5" x14ac:dyDescent="0.2">
      <c r="A9267" s="28" t="s">
        <v>54</v>
      </c>
      <c r="B9267" s="28" t="s">
        <v>8571</v>
      </c>
      <c r="C9267" s="28" t="s">
        <v>62</v>
      </c>
      <c r="D9267" s="28" t="s">
        <v>55</v>
      </c>
      <c r="E9267" s="37">
        <v>43229.551458333335</v>
      </c>
      <c r="F9267" s="28" t="s">
        <v>13794</v>
      </c>
      <c r="G9267" s="28" t="s">
        <v>49453</v>
      </c>
      <c r="H9267" s="28" t="s">
        <v>82</v>
      </c>
      <c r="I9267" s="28" t="s">
        <v>11115</v>
      </c>
      <c r="J9267" s="43" t="s">
        <v>13796</v>
      </c>
      <c r="K9267" s="43" t="s">
        <v>13797</v>
      </c>
      <c r="L9267" s="43" t="s">
        <v>13797</v>
      </c>
      <c r="M9267" s="43" t="s">
        <v>49454</v>
      </c>
      <c r="N9267" s="43" t="s">
        <v>1636</v>
      </c>
      <c r="O9267" s="43" t="s">
        <v>1637</v>
      </c>
      <c r="P9267" s="28" t="s">
        <v>49455</v>
      </c>
      <c r="Q9267" s="28" t="s">
        <v>49456</v>
      </c>
      <c r="R9267" s="44">
        <v>0</v>
      </c>
    </row>
    <row r="9268" spans="1:18" ht="89.25" x14ac:dyDescent="0.2">
      <c r="A9268" s="28" t="s">
        <v>54</v>
      </c>
      <c r="B9268" s="28" t="s">
        <v>8571</v>
      </c>
      <c r="C9268" s="28" t="s">
        <v>62</v>
      </c>
      <c r="D9268" s="28" t="s">
        <v>55</v>
      </c>
      <c r="E9268" s="37">
        <v>43229.564710648148</v>
      </c>
      <c r="F9268" s="28" t="s">
        <v>13794</v>
      </c>
      <c r="G9268" s="28" t="s">
        <v>49457</v>
      </c>
      <c r="H9268" s="28" t="s">
        <v>82</v>
      </c>
      <c r="I9268" s="28" t="s">
        <v>10612</v>
      </c>
      <c r="J9268" s="43" t="s">
        <v>13796</v>
      </c>
      <c r="K9268" s="43" t="s">
        <v>13797</v>
      </c>
      <c r="L9268" s="43" t="s">
        <v>13797</v>
      </c>
      <c r="M9268" s="43" t="s">
        <v>49458</v>
      </c>
      <c r="N9268" s="43" t="s">
        <v>874</v>
      </c>
      <c r="O9268" s="43" t="s">
        <v>875</v>
      </c>
      <c r="P9268" s="28" t="s">
        <v>49459</v>
      </c>
      <c r="Q9268" s="28" t="s">
        <v>49460</v>
      </c>
      <c r="R9268" s="44">
        <v>0</v>
      </c>
    </row>
    <row r="9269" spans="1:18" ht="140.25" x14ac:dyDescent="0.2">
      <c r="A9269" s="28" t="s">
        <v>54</v>
      </c>
      <c r="B9269" s="28" t="s">
        <v>8571</v>
      </c>
      <c r="C9269" s="28" t="s">
        <v>62</v>
      </c>
      <c r="D9269" s="28" t="s">
        <v>55</v>
      </c>
      <c r="E9269" s="37">
        <v>43230.470162037032</v>
      </c>
      <c r="F9269" s="28" t="s">
        <v>13794</v>
      </c>
      <c r="G9269" s="28" t="s">
        <v>49461</v>
      </c>
      <c r="H9269" s="28" t="s">
        <v>82</v>
      </c>
      <c r="I9269" s="28" t="s">
        <v>11334</v>
      </c>
      <c r="J9269" s="43" t="s">
        <v>13796</v>
      </c>
      <c r="K9269" s="43" t="s">
        <v>13797</v>
      </c>
      <c r="L9269" s="43" t="s">
        <v>13797</v>
      </c>
      <c r="M9269" s="43" t="s">
        <v>49462</v>
      </c>
      <c r="N9269" s="43" t="s">
        <v>1634</v>
      </c>
      <c r="O9269" s="43" t="s">
        <v>1635</v>
      </c>
      <c r="P9269" s="28" t="s">
        <v>49463</v>
      </c>
      <c r="Q9269" s="28" t="s">
        <v>49464</v>
      </c>
      <c r="R9269" s="44">
        <v>0</v>
      </c>
    </row>
    <row r="9270" spans="1:18" ht="89.25" x14ac:dyDescent="0.2">
      <c r="A9270" s="28" t="s">
        <v>54</v>
      </c>
      <c r="B9270" s="28" t="s">
        <v>8571</v>
      </c>
      <c r="C9270" s="28" t="s">
        <v>62</v>
      </c>
      <c r="D9270" s="28" t="s">
        <v>55</v>
      </c>
      <c r="E9270" s="37">
        <v>43230.532453703701</v>
      </c>
      <c r="F9270" s="28" t="s">
        <v>13794</v>
      </c>
      <c r="G9270" s="28" t="s">
        <v>49465</v>
      </c>
      <c r="H9270" s="28" t="s">
        <v>82</v>
      </c>
      <c r="I9270" s="28" t="s">
        <v>11941</v>
      </c>
      <c r="J9270" s="43" t="s">
        <v>13796</v>
      </c>
      <c r="K9270" s="43" t="s">
        <v>13797</v>
      </c>
      <c r="L9270" s="43" t="s">
        <v>13797</v>
      </c>
      <c r="M9270" s="43" t="s">
        <v>49466</v>
      </c>
      <c r="N9270" s="43" t="s">
        <v>11942</v>
      </c>
      <c r="O9270" s="43" t="s">
        <v>11943</v>
      </c>
      <c r="P9270" s="28" t="s">
        <v>49467</v>
      </c>
      <c r="Q9270" s="28" t="s">
        <v>49468</v>
      </c>
      <c r="R9270" s="44">
        <v>0</v>
      </c>
    </row>
    <row r="9271" spans="1:18" ht="127.5" x14ac:dyDescent="0.2">
      <c r="A9271" s="28" t="s">
        <v>54</v>
      </c>
      <c r="B9271" s="28" t="s">
        <v>8571</v>
      </c>
      <c r="C9271" s="28" t="s">
        <v>62</v>
      </c>
      <c r="D9271" s="28" t="s">
        <v>55</v>
      </c>
      <c r="E9271" s="37">
        <v>43230.673773148148</v>
      </c>
      <c r="F9271" s="28" t="s">
        <v>13794</v>
      </c>
      <c r="G9271" s="28" t="s">
        <v>49469</v>
      </c>
      <c r="H9271" s="28" t="s">
        <v>82</v>
      </c>
      <c r="I9271" s="28" t="s">
        <v>49470</v>
      </c>
      <c r="J9271" s="43" t="s">
        <v>13796</v>
      </c>
      <c r="K9271" s="43" t="s">
        <v>13797</v>
      </c>
      <c r="L9271" s="43" t="s">
        <v>13797</v>
      </c>
      <c r="M9271" s="43" t="s">
        <v>49471</v>
      </c>
      <c r="N9271" s="43" t="s">
        <v>1953</v>
      </c>
      <c r="O9271" s="43" t="s">
        <v>1954</v>
      </c>
      <c r="P9271" s="28" t="s">
        <v>49472</v>
      </c>
      <c r="Q9271" s="28" t="s">
        <v>49473</v>
      </c>
      <c r="R9271" s="44">
        <v>0</v>
      </c>
    </row>
    <row r="9272" spans="1:18" ht="140.25" x14ac:dyDescent="0.2">
      <c r="A9272" s="28" t="s">
        <v>54</v>
      </c>
      <c r="B9272" s="28" t="s">
        <v>8571</v>
      </c>
      <c r="C9272" s="28" t="s">
        <v>62</v>
      </c>
      <c r="D9272" s="28" t="s">
        <v>55</v>
      </c>
      <c r="E9272" s="37">
        <v>43230.780127314814</v>
      </c>
      <c r="F9272" s="28" t="s">
        <v>13794</v>
      </c>
      <c r="G9272" s="28" t="s">
        <v>49474</v>
      </c>
      <c r="H9272" s="28" t="s">
        <v>82</v>
      </c>
      <c r="I9272" s="28" t="s">
        <v>49475</v>
      </c>
      <c r="J9272" s="43" t="s">
        <v>13796</v>
      </c>
      <c r="K9272" s="43" t="s">
        <v>13797</v>
      </c>
      <c r="L9272" s="43" t="s">
        <v>13797</v>
      </c>
      <c r="M9272" s="43" t="s">
        <v>49476</v>
      </c>
      <c r="N9272" s="43" t="s">
        <v>5390</v>
      </c>
      <c r="O9272" s="43" t="s">
        <v>5391</v>
      </c>
      <c r="P9272" s="28" t="s">
        <v>49477</v>
      </c>
      <c r="Q9272" s="28" t="s">
        <v>49478</v>
      </c>
      <c r="R9272" s="44">
        <v>0</v>
      </c>
    </row>
    <row r="9273" spans="1:18" ht="140.25" x14ac:dyDescent="0.2">
      <c r="A9273" s="28" t="s">
        <v>54</v>
      </c>
      <c r="B9273" s="28" t="s">
        <v>8571</v>
      </c>
      <c r="C9273" s="28" t="s">
        <v>62</v>
      </c>
      <c r="D9273" s="28" t="s">
        <v>55</v>
      </c>
      <c r="E9273" s="37">
        <v>43230.780798611107</v>
      </c>
      <c r="F9273" s="28" t="s">
        <v>13794</v>
      </c>
      <c r="G9273" s="28" t="s">
        <v>49479</v>
      </c>
      <c r="H9273" s="28" t="s">
        <v>82</v>
      </c>
      <c r="I9273" s="28" t="s">
        <v>49480</v>
      </c>
      <c r="J9273" s="43" t="s">
        <v>13796</v>
      </c>
      <c r="K9273" s="43" t="s">
        <v>13797</v>
      </c>
      <c r="L9273" s="43" t="s">
        <v>13797</v>
      </c>
      <c r="M9273" s="43" t="s">
        <v>49481</v>
      </c>
      <c r="N9273" s="43" t="s">
        <v>5390</v>
      </c>
      <c r="O9273" s="43" t="s">
        <v>5391</v>
      </c>
      <c r="P9273" s="28" t="s">
        <v>49477</v>
      </c>
      <c r="Q9273" s="28" t="s">
        <v>49478</v>
      </c>
      <c r="R9273" s="44">
        <v>0</v>
      </c>
    </row>
    <row r="9274" spans="1:18" ht="140.25" x14ac:dyDescent="0.2">
      <c r="A9274" s="28" t="s">
        <v>54</v>
      </c>
      <c r="B9274" s="28" t="s">
        <v>8571</v>
      </c>
      <c r="C9274" s="28" t="s">
        <v>62</v>
      </c>
      <c r="D9274" s="28" t="s">
        <v>55</v>
      </c>
      <c r="E9274" s="37">
        <v>43230.786145833328</v>
      </c>
      <c r="F9274" s="28" t="s">
        <v>13794</v>
      </c>
      <c r="G9274" s="28" t="s">
        <v>49482</v>
      </c>
      <c r="H9274" s="28" t="s">
        <v>82</v>
      </c>
      <c r="I9274" s="28" t="s">
        <v>49483</v>
      </c>
      <c r="J9274" s="43" t="s">
        <v>13796</v>
      </c>
      <c r="K9274" s="43" t="s">
        <v>13797</v>
      </c>
      <c r="L9274" s="43" t="s">
        <v>13797</v>
      </c>
      <c r="M9274" s="43" t="s">
        <v>49484</v>
      </c>
      <c r="N9274" s="43" t="s">
        <v>5390</v>
      </c>
      <c r="O9274" s="43" t="s">
        <v>5391</v>
      </c>
      <c r="P9274" s="28" t="s">
        <v>49477</v>
      </c>
      <c r="Q9274" s="28" t="s">
        <v>49478</v>
      </c>
      <c r="R9274" s="44">
        <v>0</v>
      </c>
    </row>
    <row r="9275" spans="1:18" ht="114.75" x14ac:dyDescent="0.2">
      <c r="A9275" s="28" t="s">
        <v>54</v>
      </c>
      <c r="B9275" s="28" t="s">
        <v>8571</v>
      </c>
      <c r="C9275" s="28" t="s">
        <v>62</v>
      </c>
      <c r="D9275" s="28" t="s">
        <v>55</v>
      </c>
      <c r="E9275" s="37">
        <v>43231.698946759258</v>
      </c>
      <c r="F9275" s="28" t="s">
        <v>13794</v>
      </c>
      <c r="G9275" s="28" t="s">
        <v>49485</v>
      </c>
      <c r="H9275" s="28" t="s">
        <v>82</v>
      </c>
      <c r="I9275" s="28" t="s">
        <v>49486</v>
      </c>
      <c r="J9275" s="43" t="s">
        <v>13796</v>
      </c>
      <c r="K9275" s="43" t="s">
        <v>13797</v>
      </c>
      <c r="L9275" s="43" t="s">
        <v>13797</v>
      </c>
      <c r="M9275" s="43" t="s">
        <v>49487</v>
      </c>
      <c r="N9275" s="43" t="s">
        <v>339</v>
      </c>
      <c r="O9275" s="43" t="s">
        <v>340</v>
      </c>
      <c r="P9275" s="28" t="s">
        <v>49388</v>
      </c>
      <c r="Q9275" s="28" t="s">
        <v>49389</v>
      </c>
      <c r="R9275" s="44">
        <v>0</v>
      </c>
    </row>
    <row r="9276" spans="1:18" ht="89.25" x14ac:dyDescent="0.2">
      <c r="A9276" s="28" t="s">
        <v>54</v>
      </c>
      <c r="B9276" s="28" t="s">
        <v>8571</v>
      </c>
      <c r="C9276" s="28" t="s">
        <v>62</v>
      </c>
      <c r="D9276" s="28" t="s">
        <v>55</v>
      </c>
      <c r="E9276" s="37">
        <v>43234.671481481477</v>
      </c>
      <c r="F9276" s="28" t="s">
        <v>13794</v>
      </c>
      <c r="G9276" s="28" t="s">
        <v>49488</v>
      </c>
      <c r="H9276" s="28" t="s">
        <v>82</v>
      </c>
      <c r="I9276" s="28" t="s">
        <v>9399</v>
      </c>
      <c r="J9276" s="43" t="s">
        <v>13796</v>
      </c>
      <c r="K9276" s="43" t="s">
        <v>13797</v>
      </c>
      <c r="L9276" s="43" t="s">
        <v>13797</v>
      </c>
      <c r="M9276" s="43" t="s">
        <v>49489</v>
      </c>
      <c r="N9276" s="43" t="s">
        <v>874</v>
      </c>
      <c r="O9276" s="43" t="s">
        <v>875</v>
      </c>
      <c r="P9276" s="28" t="s">
        <v>49490</v>
      </c>
      <c r="Q9276" s="28" t="s">
        <v>49491</v>
      </c>
      <c r="R9276" s="44">
        <v>0</v>
      </c>
    </row>
    <row r="9277" spans="1:18" ht="127.5" x14ac:dyDescent="0.2">
      <c r="A9277" s="28" t="s">
        <v>54</v>
      </c>
      <c r="B9277" s="28" t="s">
        <v>8571</v>
      </c>
      <c r="C9277" s="28" t="s">
        <v>62</v>
      </c>
      <c r="D9277" s="28" t="s">
        <v>55</v>
      </c>
      <c r="E9277" s="37">
        <v>43235.595231481479</v>
      </c>
      <c r="F9277" s="28" t="s">
        <v>13794</v>
      </c>
      <c r="G9277" s="28" t="s">
        <v>49492</v>
      </c>
      <c r="H9277" s="28" t="s">
        <v>82</v>
      </c>
      <c r="I9277" s="28" t="s">
        <v>49493</v>
      </c>
      <c r="J9277" s="43" t="s">
        <v>13796</v>
      </c>
      <c r="K9277" s="43" t="s">
        <v>13797</v>
      </c>
      <c r="L9277" s="43" t="s">
        <v>13797</v>
      </c>
      <c r="M9277" s="43" t="s">
        <v>49494</v>
      </c>
      <c r="N9277" s="43" t="s">
        <v>1342</v>
      </c>
      <c r="O9277" s="43" t="s">
        <v>1343</v>
      </c>
      <c r="P9277" s="28" t="s">
        <v>49495</v>
      </c>
      <c r="Q9277" s="28" t="s">
        <v>49496</v>
      </c>
      <c r="R9277" s="44">
        <v>0</v>
      </c>
    </row>
    <row r="9278" spans="1:18" ht="140.25" x14ac:dyDescent="0.2">
      <c r="A9278" s="28" t="s">
        <v>54</v>
      </c>
      <c r="B9278" s="28" t="s">
        <v>8571</v>
      </c>
      <c r="C9278" s="28" t="s">
        <v>62</v>
      </c>
      <c r="D9278" s="28" t="s">
        <v>55</v>
      </c>
      <c r="E9278" s="37">
        <v>43235.604849537034</v>
      </c>
      <c r="F9278" s="28" t="s">
        <v>13794</v>
      </c>
      <c r="G9278" s="28" t="s">
        <v>49497</v>
      </c>
      <c r="H9278" s="28" t="s">
        <v>82</v>
      </c>
      <c r="I9278" s="28" t="s">
        <v>49498</v>
      </c>
      <c r="J9278" s="43" t="s">
        <v>13796</v>
      </c>
      <c r="K9278" s="43" t="s">
        <v>13797</v>
      </c>
      <c r="L9278" s="43" t="s">
        <v>13797</v>
      </c>
      <c r="M9278" s="43" t="s">
        <v>49499</v>
      </c>
      <c r="N9278" s="43" t="s">
        <v>1342</v>
      </c>
      <c r="O9278" s="43" t="s">
        <v>1343</v>
      </c>
      <c r="P9278" s="28" t="s">
        <v>49495</v>
      </c>
      <c r="Q9278" s="28" t="s">
        <v>49496</v>
      </c>
      <c r="R9278" s="44">
        <v>0</v>
      </c>
    </row>
    <row r="9279" spans="1:18" ht="89.25" x14ac:dyDescent="0.2">
      <c r="A9279" s="28" t="s">
        <v>54</v>
      </c>
      <c r="B9279" s="28" t="s">
        <v>8571</v>
      </c>
      <c r="C9279" s="28" t="s">
        <v>62</v>
      </c>
      <c r="D9279" s="28" t="s">
        <v>55</v>
      </c>
      <c r="E9279" s="37">
        <v>43235.818796296291</v>
      </c>
      <c r="F9279" s="28" t="s">
        <v>13794</v>
      </c>
      <c r="G9279" s="28" t="s">
        <v>49500</v>
      </c>
      <c r="H9279" s="28" t="s">
        <v>82</v>
      </c>
      <c r="I9279" s="28" t="s">
        <v>11735</v>
      </c>
      <c r="J9279" s="43" t="s">
        <v>13796</v>
      </c>
      <c r="K9279" s="43" t="s">
        <v>13797</v>
      </c>
      <c r="L9279" s="43" t="s">
        <v>13797</v>
      </c>
      <c r="M9279" s="43" t="s">
        <v>49501</v>
      </c>
      <c r="N9279" s="43" t="s">
        <v>3353</v>
      </c>
      <c r="O9279" s="43" t="s">
        <v>3354</v>
      </c>
      <c r="P9279" s="28" t="s">
        <v>49502</v>
      </c>
      <c r="Q9279" s="28" t="s">
        <v>49503</v>
      </c>
      <c r="R9279" s="44">
        <v>0</v>
      </c>
    </row>
    <row r="9280" spans="1:18" ht="153" x14ac:dyDescent="0.2">
      <c r="A9280" s="28" t="s">
        <v>54</v>
      </c>
      <c r="B9280" s="28" t="s">
        <v>8571</v>
      </c>
      <c r="C9280" s="28" t="s">
        <v>62</v>
      </c>
      <c r="D9280" s="28" t="s">
        <v>55</v>
      </c>
      <c r="E9280" s="37">
        <v>43236.464548611111</v>
      </c>
      <c r="F9280" s="28" t="s">
        <v>13794</v>
      </c>
      <c r="G9280" s="28" t="s">
        <v>49504</v>
      </c>
      <c r="H9280" s="28" t="s">
        <v>82</v>
      </c>
      <c r="I9280" s="28" t="s">
        <v>9453</v>
      </c>
      <c r="J9280" s="43" t="s">
        <v>13796</v>
      </c>
      <c r="K9280" s="43" t="s">
        <v>13797</v>
      </c>
      <c r="L9280" s="43" t="s">
        <v>13797</v>
      </c>
      <c r="M9280" s="43" t="s">
        <v>49505</v>
      </c>
      <c r="N9280" s="43" t="s">
        <v>2377</v>
      </c>
      <c r="O9280" s="43" t="s">
        <v>2378</v>
      </c>
      <c r="P9280" s="28" t="s">
        <v>49506</v>
      </c>
      <c r="Q9280" s="28" t="s">
        <v>49507</v>
      </c>
      <c r="R9280" s="44">
        <v>0</v>
      </c>
    </row>
    <row r="9281" spans="1:18" ht="89.25" x14ac:dyDescent="0.2">
      <c r="A9281" s="28" t="s">
        <v>54</v>
      </c>
      <c r="B9281" s="28" t="s">
        <v>8571</v>
      </c>
      <c r="C9281" s="28" t="s">
        <v>62</v>
      </c>
      <c r="D9281" s="28" t="s">
        <v>55</v>
      </c>
      <c r="E9281" s="37">
        <v>43237.404224537036</v>
      </c>
      <c r="F9281" s="28" t="s">
        <v>13794</v>
      </c>
      <c r="G9281" s="28" t="s">
        <v>49508</v>
      </c>
      <c r="H9281" s="28" t="s">
        <v>82</v>
      </c>
      <c r="I9281" s="28" t="s">
        <v>49509</v>
      </c>
      <c r="J9281" s="43" t="s">
        <v>13796</v>
      </c>
      <c r="K9281" s="43" t="s">
        <v>13797</v>
      </c>
      <c r="L9281" s="43" t="s">
        <v>13797</v>
      </c>
      <c r="M9281" s="43" t="s">
        <v>49510</v>
      </c>
      <c r="N9281" s="43" t="s">
        <v>11291</v>
      </c>
      <c r="O9281" s="43" t="s">
        <v>11292</v>
      </c>
      <c r="P9281" s="28" t="s">
        <v>49511</v>
      </c>
      <c r="Q9281" s="28" t="s">
        <v>49512</v>
      </c>
      <c r="R9281" s="44">
        <v>0</v>
      </c>
    </row>
    <row r="9282" spans="1:18" ht="89.25" x14ac:dyDescent="0.2">
      <c r="A9282" s="28" t="s">
        <v>54</v>
      </c>
      <c r="B9282" s="28" t="s">
        <v>8571</v>
      </c>
      <c r="C9282" s="28" t="s">
        <v>62</v>
      </c>
      <c r="D9282" s="28" t="s">
        <v>55</v>
      </c>
      <c r="E9282" s="37">
        <v>43237.407175925924</v>
      </c>
      <c r="F9282" s="28" t="s">
        <v>13794</v>
      </c>
      <c r="G9282" s="28" t="s">
        <v>49513</v>
      </c>
      <c r="H9282" s="28" t="s">
        <v>82</v>
      </c>
      <c r="I9282" s="28" t="s">
        <v>49514</v>
      </c>
      <c r="J9282" s="43" t="s">
        <v>13796</v>
      </c>
      <c r="K9282" s="43" t="s">
        <v>13797</v>
      </c>
      <c r="L9282" s="43" t="s">
        <v>13797</v>
      </c>
      <c r="M9282" s="43" t="s">
        <v>49515</v>
      </c>
      <c r="N9282" s="43" t="s">
        <v>11291</v>
      </c>
      <c r="O9282" s="43" t="s">
        <v>11292</v>
      </c>
      <c r="P9282" s="28" t="s">
        <v>49511</v>
      </c>
      <c r="Q9282" s="28" t="s">
        <v>49512</v>
      </c>
      <c r="R9282" s="44">
        <v>0</v>
      </c>
    </row>
    <row r="9283" spans="1:18" ht="127.5" x14ac:dyDescent="0.2">
      <c r="A9283" s="28" t="s">
        <v>54</v>
      </c>
      <c r="B9283" s="28" t="s">
        <v>8571</v>
      </c>
      <c r="C9283" s="28" t="s">
        <v>62</v>
      </c>
      <c r="D9283" s="28" t="s">
        <v>55</v>
      </c>
      <c r="E9283" s="37">
        <v>43237.41611111111</v>
      </c>
      <c r="F9283" s="28" t="s">
        <v>13794</v>
      </c>
      <c r="G9283" s="28" t="s">
        <v>49516</v>
      </c>
      <c r="H9283" s="28" t="s">
        <v>82</v>
      </c>
      <c r="I9283" s="28" t="s">
        <v>49517</v>
      </c>
      <c r="J9283" s="43" t="s">
        <v>13796</v>
      </c>
      <c r="K9283" s="43" t="s">
        <v>13797</v>
      </c>
      <c r="L9283" s="43" t="s">
        <v>13797</v>
      </c>
      <c r="M9283" s="43" t="s">
        <v>49518</v>
      </c>
      <c r="N9283" s="43" t="s">
        <v>11291</v>
      </c>
      <c r="O9283" s="43" t="s">
        <v>11292</v>
      </c>
      <c r="P9283" s="28" t="s">
        <v>49511</v>
      </c>
      <c r="Q9283" s="28" t="s">
        <v>49512</v>
      </c>
      <c r="R9283" s="44">
        <v>0</v>
      </c>
    </row>
    <row r="9284" spans="1:18" ht="140.25" x14ac:dyDescent="0.2">
      <c r="A9284" s="28" t="s">
        <v>54</v>
      </c>
      <c r="B9284" s="28" t="s">
        <v>8571</v>
      </c>
      <c r="C9284" s="28" t="s">
        <v>62</v>
      </c>
      <c r="D9284" s="28" t="s">
        <v>55</v>
      </c>
      <c r="E9284" s="37">
        <v>43237.602766203701</v>
      </c>
      <c r="F9284" s="28" t="s">
        <v>13794</v>
      </c>
      <c r="G9284" s="28" t="s">
        <v>49519</v>
      </c>
      <c r="H9284" s="28" t="s">
        <v>82</v>
      </c>
      <c r="I9284" s="28" t="s">
        <v>11589</v>
      </c>
      <c r="J9284" s="43" t="s">
        <v>13796</v>
      </c>
      <c r="K9284" s="43" t="s">
        <v>13797</v>
      </c>
      <c r="L9284" s="43" t="s">
        <v>13797</v>
      </c>
      <c r="M9284" s="43" t="s">
        <v>49520</v>
      </c>
      <c r="N9284" s="43" t="s">
        <v>384</v>
      </c>
      <c r="O9284" s="43" t="s">
        <v>385</v>
      </c>
      <c r="P9284" s="28" t="s">
        <v>49345</v>
      </c>
      <c r="Q9284" s="28" t="s">
        <v>49346</v>
      </c>
      <c r="R9284" s="44">
        <v>0</v>
      </c>
    </row>
    <row r="9285" spans="1:18" ht="89.25" x14ac:dyDescent="0.2">
      <c r="A9285" s="28" t="s">
        <v>54</v>
      </c>
      <c r="B9285" s="28" t="s">
        <v>8571</v>
      </c>
      <c r="C9285" s="28" t="s">
        <v>62</v>
      </c>
      <c r="D9285" s="28" t="s">
        <v>55</v>
      </c>
      <c r="E9285" s="37">
        <v>43237.622418981482</v>
      </c>
      <c r="F9285" s="28" t="s">
        <v>13794</v>
      </c>
      <c r="G9285" s="28" t="s">
        <v>49521</v>
      </c>
      <c r="H9285" s="28" t="s">
        <v>82</v>
      </c>
      <c r="I9285" s="28" t="s">
        <v>10032</v>
      </c>
      <c r="J9285" s="43" t="s">
        <v>13796</v>
      </c>
      <c r="K9285" s="43" t="s">
        <v>13797</v>
      </c>
      <c r="L9285" s="43" t="s">
        <v>13797</v>
      </c>
      <c r="M9285" s="43" t="s">
        <v>49522</v>
      </c>
      <c r="N9285" s="43" t="s">
        <v>877</v>
      </c>
      <c r="O9285" s="43" t="s">
        <v>878</v>
      </c>
      <c r="P9285" s="28" t="s">
        <v>49523</v>
      </c>
      <c r="Q9285" s="28" t="s">
        <v>49524</v>
      </c>
      <c r="R9285" s="44">
        <v>0</v>
      </c>
    </row>
    <row r="9286" spans="1:18" ht="89.25" x14ac:dyDescent="0.2">
      <c r="A9286" s="28" t="s">
        <v>54</v>
      </c>
      <c r="B9286" s="28" t="s">
        <v>8571</v>
      </c>
      <c r="C9286" s="28" t="s">
        <v>62</v>
      </c>
      <c r="D9286" s="28" t="s">
        <v>55</v>
      </c>
      <c r="E9286" s="37">
        <v>43237.627060185187</v>
      </c>
      <c r="F9286" s="28" t="s">
        <v>13794</v>
      </c>
      <c r="G9286" s="28" t="s">
        <v>49525</v>
      </c>
      <c r="H9286" s="28" t="s">
        <v>82</v>
      </c>
      <c r="I9286" s="28" t="s">
        <v>49526</v>
      </c>
      <c r="J9286" s="43" t="s">
        <v>13796</v>
      </c>
      <c r="K9286" s="43" t="s">
        <v>13797</v>
      </c>
      <c r="L9286" s="43" t="s">
        <v>13797</v>
      </c>
      <c r="M9286" s="43" t="s">
        <v>49527</v>
      </c>
      <c r="N9286" s="43" t="s">
        <v>2244</v>
      </c>
      <c r="O9286" s="43" t="s">
        <v>2245</v>
      </c>
      <c r="P9286" s="28" t="s">
        <v>49528</v>
      </c>
      <c r="Q9286" s="28" t="s">
        <v>49529</v>
      </c>
      <c r="R9286" s="44">
        <v>0</v>
      </c>
    </row>
    <row r="9287" spans="1:18" ht="89.25" x14ac:dyDescent="0.2">
      <c r="A9287" s="28" t="s">
        <v>54</v>
      </c>
      <c r="B9287" s="28" t="s">
        <v>8571</v>
      </c>
      <c r="C9287" s="28" t="s">
        <v>62</v>
      </c>
      <c r="D9287" s="28" t="s">
        <v>55</v>
      </c>
      <c r="E9287" s="37">
        <v>43237.627986111111</v>
      </c>
      <c r="F9287" s="28" t="s">
        <v>13794</v>
      </c>
      <c r="G9287" s="28" t="s">
        <v>49530</v>
      </c>
      <c r="H9287" s="28" t="s">
        <v>82</v>
      </c>
      <c r="I9287" s="28" t="s">
        <v>49531</v>
      </c>
      <c r="J9287" s="43" t="s">
        <v>13796</v>
      </c>
      <c r="K9287" s="43" t="s">
        <v>13797</v>
      </c>
      <c r="L9287" s="43" t="s">
        <v>13797</v>
      </c>
      <c r="M9287" s="43" t="s">
        <v>49532</v>
      </c>
      <c r="N9287" s="43" t="s">
        <v>2244</v>
      </c>
      <c r="O9287" s="43" t="s">
        <v>2245</v>
      </c>
      <c r="P9287" s="28" t="s">
        <v>49528</v>
      </c>
      <c r="Q9287" s="28" t="s">
        <v>49529</v>
      </c>
      <c r="R9287" s="44">
        <v>0</v>
      </c>
    </row>
    <row r="9288" spans="1:18" ht="140.25" x14ac:dyDescent="0.2">
      <c r="A9288" s="28" t="s">
        <v>54</v>
      </c>
      <c r="B9288" s="28" t="s">
        <v>8571</v>
      </c>
      <c r="C9288" s="28" t="s">
        <v>62</v>
      </c>
      <c r="D9288" s="28" t="s">
        <v>55</v>
      </c>
      <c r="E9288" s="37">
        <v>43237.633530092593</v>
      </c>
      <c r="F9288" s="28" t="s">
        <v>13794</v>
      </c>
      <c r="G9288" s="28" t="s">
        <v>49533</v>
      </c>
      <c r="H9288" s="28" t="s">
        <v>82</v>
      </c>
      <c r="I9288" s="28" t="s">
        <v>49534</v>
      </c>
      <c r="J9288" s="43" t="s">
        <v>13796</v>
      </c>
      <c r="K9288" s="43" t="s">
        <v>13797</v>
      </c>
      <c r="L9288" s="43" t="s">
        <v>13797</v>
      </c>
      <c r="M9288" s="43" t="s">
        <v>49535</v>
      </c>
      <c r="N9288" s="43" t="s">
        <v>2244</v>
      </c>
      <c r="O9288" s="43" t="s">
        <v>2245</v>
      </c>
      <c r="P9288" s="28" t="s">
        <v>49528</v>
      </c>
      <c r="Q9288" s="28" t="s">
        <v>49529</v>
      </c>
      <c r="R9288" s="44">
        <v>0</v>
      </c>
    </row>
    <row r="9289" spans="1:18" ht="76.5" x14ac:dyDescent="0.2">
      <c r="A9289" s="28" t="s">
        <v>54</v>
      </c>
      <c r="B9289" s="28" t="s">
        <v>8571</v>
      </c>
      <c r="C9289" s="28" t="s">
        <v>62</v>
      </c>
      <c r="D9289" s="28" t="s">
        <v>55</v>
      </c>
      <c r="E9289" s="37">
        <v>43237.634398148148</v>
      </c>
      <c r="F9289" s="28" t="s">
        <v>13794</v>
      </c>
      <c r="G9289" s="28" t="s">
        <v>49536</v>
      </c>
      <c r="H9289" s="28" t="s">
        <v>82</v>
      </c>
      <c r="I9289" s="28" t="s">
        <v>49537</v>
      </c>
      <c r="J9289" s="43" t="s">
        <v>13796</v>
      </c>
      <c r="K9289" s="43" t="s">
        <v>13797</v>
      </c>
      <c r="L9289" s="43" t="s">
        <v>13797</v>
      </c>
      <c r="M9289" s="43" t="s">
        <v>49538</v>
      </c>
      <c r="N9289" s="43" t="s">
        <v>3629</v>
      </c>
      <c r="O9289" s="43" t="s">
        <v>3630</v>
      </c>
      <c r="P9289" s="28" t="s">
        <v>49477</v>
      </c>
      <c r="Q9289" s="28" t="s">
        <v>49478</v>
      </c>
      <c r="R9289" s="44">
        <v>0</v>
      </c>
    </row>
    <row r="9290" spans="1:18" ht="89.25" x14ac:dyDescent="0.2">
      <c r="A9290" s="28" t="s">
        <v>54</v>
      </c>
      <c r="B9290" s="28" t="s">
        <v>8571</v>
      </c>
      <c r="C9290" s="28" t="s">
        <v>62</v>
      </c>
      <c r="D9290" s="28" t="s">
        <v>55</v>
      </c>
      <c r="E9290" s="37">
        <v>43237.652337962958</v>
      </c>
      <c r="F9290" s="28" t="s">
        <v>13794</v>
      </c>
      <c r="G9290" s="28" t="s">
        <v>49539</v>
      </c>
      <c r="H9290" s="28" t="s">
        <v>82</v>
      </c>
      <c r="I9290" s="28" t="s">
        <v>10346</v>
      </c>
      <c r="J9290" s="43" t="s">
        <v>13796</v>
      </c>
      <c r="K9290" s="43" t="s">
        <v>13797</v>
      </c>
      <c r="L9290" s="43" t="s">
        <v>13797</v>
      </c>
      <c r="M9290" s="43" t="s">
        <v>49540</v>
      </c>
      <c r="N9290" s="43" t="s">
        <v>1574</v>
      </c>
      <c r="O9290" s="43" t="s">
        <v>1575</v>
      </c>
      <c r="P9290" s="28" t="s">
        <v>49541</v>
      </c>
      <c r="Q9290" s="28" t="s">
        <v>49542</v>
      </c>
      <c r="R9290" s="44">
        <v>0</v>
      </c>
    </row>
    <row r="9291" spans="1:18" ht="140.25" x14ac:dyDescent="0.2">
      <c r="A9291" s="28" t="s">
        <v>54</v>
      </c>
      <c r="B9291" s="28" t="s">
        <v>8571</v>
      </c>
      <c r="C9291" s="28" t="s">
        <v>62</v>
      </c>
      <c r="D9291" s="28" t="s">
        <v>55</v>
      </c>
      <c r="E9291" s="37">
        <v>43237.681828703702</v>
      </c>
      <c r="F9291" s="28" t="s">
        <v>13794</v>
      </c>
      <c r="G9291" s="28" t="s">
        <v>49543</v>
      </c>
      <c r="H9291" s="28" t="s">
        <v>82</v>
      </c>
      <c r="I9291" s="28" t="s">
        <v>10974</v>
      </c>
      <c r="J9291" s="43" t="s">
        <v>13796</v>
      </c>
      <c r="K9291" s="43" t="s">
        <v>13797</v>
      </c>
      <c r="L9291" s="43" t="s">
        <v>13797</v>
      </c>
      <c r="M9291" s="43" t="s">
        <v>49544</v>
      </c>
      <c r="N9291" s="43" t="s">
        <v>2244</v>
      </c>
      <c r="O9291" s="43" t="s">
        <v>2245</v>
      </c>
      <c r="P9291" s="28" t="s">
        <v>49528</v>
      </c>
      <c r="Q9291" s="28" t="s">
        <v>49529</v>
      </c>
      <c r="R9291" s="44">
        <v>0</v>
      </c>
    </row>
    <row r="9292" spans="1:18" ht="89.25" x14ac:dyDescent="0.2">
      <c r="A9292" s="28" t="s">
        <v>54</v>
      </c>
      <c r="B9292" s="28" t="s">
        <v>8571</v>
      </c>
      <c r="C9292" s="28" t="s">
        <v>62</v>
      </c>
      <c r="D9292" s="28" t="s">
        <v>55</v>
      </c>
      <c r="E9292" s="37">
        <v>43237.684259259258</v>
      </c>
      <c r="F9292" s="28" t="s">
        <v>13794</v>
      </c>
      <c r="G9292" s="28" t="s">
        <v>49545</v>
      </c>
      <c r="H9292" s="28" t="s">
        <v>82</v>
      </c>
      <c r="I9292" s="28" t="s">
        <v>8745</v>
      </c>
      <c r="J9292" s="43" t="s">
        <v>13796</v>
      </c>
      <c r="K9292" s="43" t="s">
        <v>13797</v>
      </c>
      <c r="L9292" s="43" t="s">
        <v>13797</v>
      </c>
      <c r="M9292" s="43" t="s">
        <v>49546</v>
      </c>
      <c r="N9292" s="43" t="s">
        <v>2244</v>
      </c>
      <c r="O9292" s="43" t="s">
        <v>2245</v>
      </c>
      <c r="P9292" s="28" t="s">
        <v>49528</v>
      </c>
      <c r="Q9292" s="28" t="s">
        <v>49529</v>
      </c>
      <c r="R9292" s="44">
        <v>0</v>
      </c>
    </row>
    <row r="9293" spans="1:18" ht="76.5" x14ac:dyDescent="0.2">
      <c r="A9293" s="28" t="s">
        <v>54</v>
      </c>
      <c r="B9293" s="28" t="s">
        <v>8571</v>
      </c>
      <c r="C9293" s="28" t="s">
        <v>62</v>
      </c>
      <c r="D9293" s="28" t="s">
        <v>55</v>
      </c>
      <c r="E9293" s="37">
        <v>43238.419363425921</v>
      </c>
      <c r="F9293" s="28" t="s">
        <v>13794</v>
      </c>
      <c r="G9293" s="28" t="s">
        <v>49547</v>
      </c>
      <c r="H9293" s="28" t="s">
        <v>82</v>
      </c>
      <c r="I9293" s="28" t="s">
        <v>9053</v>
      </c>
      <c r="J9293" s="43" t="s">
        <v>13796</v>
      </c>
      <c r="K9293" s="43" t="s">
        <v>13797</v>
      </c>
      <c r="L9293" s="43" t="s">
        <v>13797</v>
      </c>
      <c r="M9293" s="43" t="s">
        <v>49548</v>
      </c>
      <c r="N9293" s="43" t="s">
        <v>1953</v>
      </c>
      <c r="O9293" s="43" t="s">
        <v>1954</v>
      </c>
      <c r="P9293" s="28" t="s">
        <v>49472</v>
      </c>
      <c r="Q9293" s="28" t="s">
        <v>49473</v>
      </c>
      <c r="R9293" s="44">
        <v>0</v>
      </c>
    </row>
    <row r="9294" spans="1:18" ht="127.5" x14ac:dyDescent="0.2">
      <c r="A9294" s="28" t="s">
        <v>54</v>
      </c>
      <c r="B9294" s="28" t="s">
        <v>8571</v>
      </c>
      <c r="C9294" s="28" t="s">
        <v>62</v>
      </c>
      <c r="D9294" s="28" t="s">
        <v>55</v>
      </c>
      <c r="E9294" s="37">
        <v>43238.50613425926</v>
      </c>
      <c r="F9294" s="28" t="s">
        <v>13794</v>
      </c>
      <c r="G9294" s="28" t="s">
        <v>49549</v>
      </c>
      <c r="H9294" s="28" t="s">
        <v>82</v>
      </c>
      <c r="I9294" s="28" t="s">
        <v>10045</v>
      </c>
      <c r="J9294" s="43" t="s">
        <v>13796</v>
      </c>
      <c r="K9294" s="43" t="s">
        <v>13797</v>
      </c>
      <c r="L9294" s="43" t="s">
        <v>13797</v>
      </c>
      <c r="M9294" s="43" t="s">
        <v>49550</v>
      </c>
      <c r="N9294" s="43" t="s">
        <v>180</v>
      </c>
      <c r="O9294" s="43" t="s">
        <v>181</v>
      </c>
      <c r="P9294" s="28" t="s">
        <v>49551</v>
      </c>
      <c r="Q9294" s="28" t="s">
        <v>49552</v>
      </c>
      <c r="R9294" s="44">
        <v>0</v>
      </c>
    </row>
    <row r="9295" spans="1:18" ht="127.5" x14ac:dyDescent="0.2">
      <c r="A9295" s="28" t="s">
        <v>54</v>
      </c>
      <c r="B9295" s="28" t="s">
        <v>8571</v>
      </c>
      <c r="C9295" s="28" t="s">
        <v>62</v>
      </c>
      <c r="D9295" s="28" t="s">
        <v>55</v>
      </c>
      <c r="E9295" s="37">
        <v>43238.582569444443</v>
      </c>
      <c r="F9295" s="28" t="s">
        <v>13794</v>
      </c>
      <c r="G9295" s="28" t="s">
        <v>49553</v>
      </c>
      <c r="H9295" s="28" t="s">
        <v>82</v>
      </c>
      <c r="I9295" s="28" t="s">
        <v>10265</v>
      </c>
      <c r="J9295" s="43" t="s">
        <v>13796</v>
      </c>
      <c r="K9295" s="43" t="s">
        <v>13797</v>
      </c>
      <c r="L9295" s="43" t="s">
        <v>13797</v>
      </c>
      <c r="M9295" s="43" t="s">
        <v>49554</v>
      </c>
      <c r="N9295" s="43" t="s">
        <v>4752</v>
      </c>
      <c r="O9295" s="43" t="s">
        <v>4753</v>
      </c>
      <c r="P9295" s="28" t="s">
        <v>49555</v>
      </c>
      <c r="Q9295" s="28" t="s">
        <v>49556</v>
      </c>
      <c r="R9295" s="44">
        <v>0</v>
      </c>
    </row>
    <row r="9296" spans="1:18" ht="89.25" x14ac:dyDescent="0.2">
      <c r="A9296" s="28" t="s">
        <v>54</v>
      </c>
      <c r="B9296" s="28" t="s">
        <v>8571</v>
      </c>
      <c r="C9296" s="28" t="s">
        <v>62</v>
      </c>
      <c r="D9296" s="28" t="s">
        <v>55</v>
      </c>
      <c r="E9296" s="37">
        <v>43241.17895833333</v>
      </c>
      <c r="F9296" s="28" t="s">
        <v>13794</v>
      </c>
      <c r="G9296" s="28" t="s">
        <v>49557</v>
      </c>
      <c r="H9296" s="28" t="s">
        <v>82</v>
      </c>
      <c r="I9296" s="28" t="s">
        <v>9975</v>
      </c>
      <c r="J9296" s="43" t="s">
        <v>13796</v>
      </c>
      <c r="K9296" s="43" t="s">
        <v>13797</v>
      </c>
      <c r="L9296" s="43" t="s">
        <v>13797</v>
      </c>
      <c r="M9296" s="43" t="s">
        <v>49558</v>
      </c>
      <c r="N9296" s="43" t="s">
        <v>877</v>
      </c>
      <c r="O9296" s="43" t="s">
        <v>878</v>
      </c>
      <c r="P9296" s="28" t="s">
        <v>49559</v>
      </c>
      <c r="Q9296" s="28" t="s">
        <v>49560</v>
      </c>
      <c r="R9296" s="44">
        <v>0</v>
      </c>
    </row>
    <row r="9297" spans="1:18" ht="127.5" x14ac:dyDescent="0.2">
      <c r="A9297" s="28" t="s">
        <v>54</v>
      </c>
      <c r="B9297" s="28" t="s">
        <v>8571</v>
      </c>
      <c r="C9297" s="28" t="s">
        <v>62</v>
      </c>
      <c r="D9297" s="28" t="s">
        <v>55</v>
      </c>
      <c r="E9297" s="37">
        <v>43241.502754629626</v>
      </c>
      <c r="F9297" s="28" t="s">
        <v>13794</v>
      </c>
      <c r="G9297" s="28" t="s">
        <v>49561</v>
      </c>
      <c r="H9297" s="28" t="s">
        <v>82</v>
      </c>
      <c r="I9297" s="28" t="s">
        <v>49562</v>
      </c>
      <c r="J9297" s="43" t="s">
        <v>13796</v>
      </c>
      <c r="K9297" s="43" t="s">
        <v>13797</v>
      </c>
      <c r="L9297" s="43" t="s">
        <v>13797</v>
      </c>
      <c r="M9297" s="43" t="s">
        <v>49563</v>
      </c>
      <c r="N9297" s="43" t="s">
        <v>498</v>
      </c>
      <c r="O9297" s="43" t="s">
        <v>499</v>
      </c>
      <c r="P9297" s="28" t="s">
        <v>49564</v>
      </c>
      <c r="Q9297" s="28" t="s">
        <v>49565</v>
      </c>
      <c r="R9297" s="44">
        <v>0</v>
      </c>
    </row>
    <row r="9298" spans="1:18" ht="127.5" x14ac:dyDescent="0.2">
      <c r="A9298" s="28" t="s">
        <v>54</v>
      </c>
      <c r="B9298" s="28" t="s">
        <v>8571</v>
      </c>
      <c r="C9298" s="28" t="s">
        <v>62</v>
      </c>
      <c r="D9298" s="28" t="s">
        <v>55</v>
      </c>
      <c r="E9298" s="37">
        <v>43241.505694444444</v>
      </c>
      <c r="F9298" s="28" t="s">
        <v>13794</v>
      </c>
      <c r="G9298" s="28" t="s">
        <v>49566</v>
      </c>
      <c r="H9298" s="28" t="s">
        <v>82</v>
      </c>
      <c r="I9298" s="28" t="s">
        <v>9314</v>
      </c>
      <c r="J9298" s="43" t="s">
        <v>13796</v>
      </c>
      <c r="K9298" s="43" t="s">
        <v>13797</v>
      </c>
      <c r="L9298" s="43" t="s">
        <v>13797</v>
      </c>
      <c r="M9298" s="43" t="s">
        <v>49567</v>
      </c>
      <c r="N9298" s="43" t="s">
        <v>498</v>
      </c>
      <c r="O9298" s="43" t="s">
        <v>499</v>
      </c>
      <c r="P9298" s="28" t="s">
        <v>49564</v>
      </c>
      <c r="Q9298" s="28" t="s">
        <v>49565</v>
      </c>
      <c r="R9298" s="44">
        <v>0</v>
      </c>
    </row>
    <row r="9299" spans="1:18" ht="89.25" x14ac:dyDescent="0.2">
      <c r="A9299" s="28" t="s">
        <v>54</v>
      </c>
      <c r="B9299" s="28" t="s">
        <v>8571</v>
      </c>
      <c r="C9299" s="28" t="s">
        <v>62</v>
      </c>
      <c r="D9299" s="28" t="s">
        <v>55</v>
      </c>
      <c r="E9299" s="37">
        <v>43242.699120370366</v>
      </c>
      <c r="F9299" s="28" t="s">
        <v>13794</v>
      </c>
      <c r="G9299" s="28" t="s">
        <v>49568</v>
      </c>
      <c r="H9299" s="28" t="s">
        <v>82</v>
      </c>
      <c r="I9299" s="28" t="s">
        <v>10211</v>
      </c>
      <c r="J9299" s="43" t="s">
        <v>13796</v>
      </c>
      <c r="K9299" s="43" t="s">
        <v>13797</v>
      </c>
      <c r="L9299" s="43" t="s">
        <v>13797</v>
      </c>
      <c r="M9299" s="43" t="s">
        <v>49569</v>
      </c>
      <c r="N9299" s="43" t="s">
        <v>305</v>
      </c>
      <c r="O9299" s="43" t="s">
        <v>306</v>
      </c>
      <c r="P9299" s="28" t="s">
        <v>49570</v>
      </c>
      <c r="Q9299" s="28" t="s">
        <v>49571</v>
      </c>
      <c r="R9299" s="44">
        <v>0</v>
      </c>
    </row>
    <row r="9300" spans="1:18" ht="76.5" x14ac:dyDescent="0.2">
      <c r="A9300" s="28" t="s">
        <v>54</v>
      </c>
      <c r="B9300" s="28" t="s">
        <v>8571</v>
      </c>
      <c r="C9300" s="28" t="s">
        <v>62</v>
      </c>
      <c r="D9300" s="28" t="s">
        <v>55</v>
      </c>
      <c r="E9300" s="37">
        <v>43242.709328703699</v>
      </c>
      <c r="F9300" s="28" t="s">
        <v>13794</v>
      </c>
      <c r="G9300" s="28" t="s">
        <v>49572</v>
      </c>
      <c r="H9300" s="28" t="s">
        <v>82</v>
      </c>
      <c r="I9300" s="28" t="s">
        <v>49573</v>
      </c>
      <c r="J9300" s="43" t="s">
        <v>13796</v>
      </c>
      <c r="K9300" s="43" t="s">
        <v>13797</v>
      </c>
      <c r="L9300" s="43" t="s">
        <v>13797</v>
      </c>
      <c r="M9300" s="43" t="s">
        <v>49574</v>
      </c>
      <c r="N9300" s="43" t="s">
        <v>624</v>
      </c>
      <c r="O9300" s="43" t="s">
        <v>625</v>
      </c>
      <c r="P9300" s="28" t="s">
        <v>49575</v>
      </c>
      <c r="Q9300" s="28" t="s">
        <v>49576</v>
      </c>
      <c r="R9300" s="44">
        <v>0</v>
      </c>
    </row>
    <row r="9301" spans="1:18" ht="76.5" x14ac:dyDescent="0.2">
      <c r="A9301" s="28" t="s">
        <v>54</v>
      </c>
      <c r="B9301" s="28" t="s">
        <v>8571</v>
      </c>
      <c r="C9301" s="28" t="s">
        <v>62</v>
      </c>
      <c r="D9301" s="28" t="s">
        <v>55</v>
      </c>
      <c r="E9301" s="37">
        <v>43242.712893518517</v>
      </c>
      <c r="F9301" s="28" t="s">
        <v>13794</v>
      </c>
      <c r="G9301" s="28" t="s">
        <v>49577</v>
      </c>
      <c r="H9301" s="28" t="s">
        <v>82</v>
      </c>
      <c r="I9301" s="28" t="s">
        <v>49578</v>
      </c>
      <c r="J9301" s="43" t="s">
        <v>13796</v>
      </c>
      <c r="K9301" s="43" t="s">
        <v>13797</v>
      </c>
      <c r="L9301" s="43" t="s">
        <v>13797</v>
      </c>
      <c r="M9301" s="43" t="s">
        <v>49579</v>
      </c>
      <c r="N9301" s="43" t="s">
        <v>624</v>
      </c>
      <c r="O9301" s="43" t="s">
        <v>625</v>
      </c>
      <c r="P9301" s="28" t="s">
        <v>49575</v>
      </c>
      <c r="Q9301" s="28" t="s">
        <v>49576</v>
      </c>
      <c r="R9301" s="44">
        <v>0</v>
      </c>
    </row>
    <row r="9302" spans="1:18" ht="127.5" x14ac:dyDescent="0.2">
      <c r="A9302" s="28" t="s">
        <v>54</v>
      </c>
      <c r="B9302" s="28" t="s">
        <v>8571</v>
      </c>
      <c r="C9302" s="28" t="s">
        <v>62</v>
      </c>
      <c r="D9302" s="28" t="s">
        <v>55</v>
      </c>
      <c r="E9302" s="37">
        <v>43242.957442129627</v>
      </c>
      <c r="F9302" s="28" t="s">
        <v>13794</v>
      </c>
      <c r="G9302" s="28" t="s">
        <v>49580</v>
      </c>
      <c r="H9302" s="28" t="s">
        <v>82</v>
      </c>
      <c r="I9302" s="28" t="s">
        <v>49581</v>
      </c>
      <c r="J9302" s="43" t="s">
        <v>13796</v>
      </c>
      <c r="K9302" s="43" t="s">
        <v>13797</v>
      </c>
      <c r="L9302" s="43" t="s">
        <v>13797</v>
      </c>
      <c r="M9302" s="43" t="s">
        <v>49582</v>
      </c>
      <c r="N9302" s="43" t="s">
        <v>156</v>
      </c>
      <c r="O9302" s="43" t="s">
        <v>157</v>
      </c>
      <c r="P9302" s="28" t="s">
        <v>49583</v>
      </c>
      <c r="Q9302" s="28" t="s">
        <v>49584</v>
      </c>
      <c r="R9302" s="44">
        <v>0</v>
      </c>
    </row>
    <row r="9303" spans="1:18" ht="127.5" x14ac:dyDescent="0.2">
      <c r="A9303" s="28" t="s">
        <v>54</v>
      </c>
      <c r="B9303" s="28" t="s">
        <v>8571</v>
      </c>
      <c r="C9303" s="28" t="s">
        <v>62</v>
      </c>
      <c r="D9303" s="28" t="s">
        <v>55</v>
      </c>
      <c r="E9303" s="37">
        <v>43242.96256944444</v>
      </c>
      <c r="F9303" s="28" t="s">
        <v>13794</v>
      </c>
      <c r="G9303" s="28" t="s">
        <v>49585</v>
      </c>
      <c r="H9303" s="28" t="s">
        <v>82</v>
      </c>
      <c r="I9303" s="28" t="s">
        <v>49586</v>
      </c>
      <c r="J9303" s="43" t="s">
        <v>13796</v>
      </c>
      <c r="K9303" s="43" t="s">
        <v>13797</v>
      </c>
      <c r="L9303" s="43" t="s">
        <v>13797</v>
      </c>
      <c r="M9303" s="43" t="s">
        <v>49587</v>
      </c>
      <c r="N9303" s="43" t="s">
        <v>156</v>
      </c>
      <c r="O9303" s="43" t="s">
        <v>157</v>
      </c>
      <c r="P9303" s="28" t="s">
        <v>49583</v>
      </c>
      <c r="Q9303" s="28" t="s">
        <v>49584</v>
      </c>
      <c r="R9303" s="44">
        <v>0</v>
      </c>
    </row>
    <row r="9304" spans="1:18" ht="127.5" x14ac:dyDescent="0.2">
      <c r="A9304" s="28" t="s">
        <v>54</v>
      </c>
      <c r="B9304" s="28" t="s">
        <v>8571</v>
      </c>
      <c r="C9304" s="28" t="s">
        <v>62</v>
      </c>
      <c r="D9304" s="28" t="s">
        <v>55</v>
      </c>
      <c r="E9304" s="37">
        <v>43242.964999999997</v>
      </c>
      <c r="F9304" s="28" t="s">
        <v>13794</v>
      </c>
      <c r="G9304" s="28" t="s">
        <v>49588</v>
      </c>
      <c r="H9304" s="28" t="s">
        <v>82</v>
      </c>
      <c r="I9304" s="28" t="s">
        <v>49589</v>
      </c>
      <c r="J9304" s="43" t="s">
        <v>13796</v>
      </c>
      <c r="K9304" s="43" t="s">
        <v>13797</v>
      </c>
      <c r="L9304" s="43" t="s">
        <v>13797</v>
      </c>
      <c r="M9304" s="43" t="s">
        <v>49590</v>
      </c>
      <c r="N9304" s="43" t="s">
        <v>156</v>
      </c>
      <c r="O9304" s="43" t="s">
        <v>157</v>
      </c>
      <c r="P9304" s="28" t="s">
        <v>49583</v>
      </c>
      <c r="Q9304" s="28" t="s">
        <v>49584</v>
      </c>
      <c r="R9304" s="44">
        <v>0</v>
      </c>
    </row>
    <row r="9305" spans="1:18" ht="127.5" x14ac:dyDescent="0.2">
      <c r="A9305" s="28" t="s">
        <v>54</v>
      </c>
      <c r="B9305" s="28" t="s">
        <v>8571</v>
      </c>
      <c r="C9305" s="28" t="s">
        <v>62</v>
      </c>
      <c r="D9305" s="28" t="s">
        <v>55</v>
      </c>
      <c r="E9305" s="37">
        <v>43242.975659722222</v>
      </c>
      <c r="F9305" s="28" t="s">
        <v>13794</v>
      </c>
      <c r="G9305" s="28" t="s">
        <v>49591</v>
      </c>
      <c r="H9305" s="28" t="s">
        <v>82</v>
      </c>
      <c r="I9305" s="28" t="s">
        <v>49592</v>
      </c>
      <c r="J9305" s="43" t="s">
        <v>13796</v>
      </c>
      <c r="K9305" s="43" t="s">
        <v>13797</v>
      </c>
      <c r="L9305" s="43" t="s">
        <v>13797</v>
      </c>
      <c r="M9305" s="43" t="s">
        <v>49593</v>
      </c>
      <c r="N9305" s="43" t="s">
        <v>156</v>
      </c>
      <c r="O9305" s="43" t="s">
        <v>157</v>
      </c>
      <c r="P9305" s="28" t="s">
        <v>49583</v>
      </c>
      <c r="Q9305" s="28" t="s">
        <v>49584</v>
      </c>
      <c r="R9305" s="44">
        <v>0</v>
      </c>
    </row>
    <row r="9306" spans="1:18" ht="153" x14ac:dyDescent="0.2">
      <c r="A9306" s="28" t="s">
        <v>54</v>
      </c>
      <c r="B9306" s="28" t="s">
        <v>8571</v>
      </c>
      <c r="C9306" s="28" t="s">
        <v>62</v>
      </c>
      <c r="D9306" s="28" t="s">
        <v>55</v>
      </c>
      <c r="E9306" s="37">
        <v>43243.385960648149</v>
      </c>
      <c r="F9306" s="28" t="s">
        <v>14423</v>
      </c>
      <c r="G9306" s="28" t="s">
        <v>49594</v>
      </c>
      <c r="H9306" s="28" t="s">
        <v>82</v>
      </c>
      <c r="I9306" s="28" t="s">
        <v>8572</v>
      </c>
      <c r="J9306" s="43" t="s">
        <v>13796</v>
      </c>
      <c r="K9306" s="43" t="s">
        <v>13797</v>
      </c>
      <c r="L9306" s="43" t="s">
        <v>13797</v>
      </c>
      <c r="M9306" s="43" t="s">
        <v>49595</v>
      </c>
      <c r="N9306" s="43" t="s">
        <v>4783</v>
      </c>
      <c r="O9306" s="43" t="s">
        <v>4784</v>
      </c>
      <c r="P9306" s="28" t="s">
        <v>49596</v>
      </c>
      <c r="Q9306" s="28" t="s">
        <v>49597</v>
      </c>
      <c r="R9306" s="44">
        <v>0</v>
      </c>
    </row>
    <row r="9307" spans="1:18" ht="89.25" x14ac:dyDescent="0.2">
      <c r="A9307" s="28" t="s">
        <v>54</v>
      </c>
      <c r="B9307" s="28" t="s">
        <v>8571</v>
      </c>
      <c r="C9307" s="28" t="s">
        <v>62</v>
      </c>
      <c r="D9307" s="28" t="s">
        <v>55</v>
      </c>
      <c r="E9307" s="37">
        <v>43244.701319444444</v>
      </c>
      <c r="F9307" s="28" t="s">
        <v>13794</v>
      </c>
      <c r="G9307" s="28" t="s">
        <v>49598</v>
      </c>
      <c r="H9307" s="28" t="s">
        <v>82</v>
      </c>
      <c r="I9307" s="28" t="s">
        <v>49599</v>
      </c>
      <c r="J9307" s="43" t="s">
        <v>13796</v>
      </c>
      <c r="K9307" s="43" t="s">
        <v>13797</v>
      </c>
      <c r="L9307" s="43" t="s">
        <v>13797</v>
      </c>
      <c r="M9307" s="43" t="s">
        <v>49600</v>
      </c>
      <c r="N9307" s="43" t="s">
        <v>305</v>
      </c>
      <c r="O9307" s="43" t="s">
        <v>306</v>
      </c>
      <c r="P9307" s="28" t="s">
        <v>49601</v>
      </c>
      <c r="Q9307" s="28" t="s">
        <v>49602</v>
      </c>
      <c r="R9307" s="44">
        <v>0</v>
      </c>
    </row>
    <row r="9308" spans="1:18" ht="127.5" x14ac:dyDescent="0.2">
      <c r="A9308" s="28" t="s">
        <v>54</v>
      </c>
      <c r="B9308" s="28" t="s">
        <v>8571</v>
      </c>
      <c r="C9308" s="28" t="s">
        <v>62</v>
      </c>
      <c r="D9308" s="28" t="s">
        <v>55</v>
      </c>
      <c r="E9308" s="37">
        <v>43244.727361111109</v>
      </c>
      <c r="F9308" s="28" t="s">
        <v>13794</v>
      </c>
      <c r="G9308" s="28" t="s">
        <v>49603</v>
      </c>
      <c r="H9308" s="28" t="s">
        <v>82</v>
      </c>
      <c r="I9308" s="28" t="s">
        <v>11815</v>
      </c>
      <c r="J9308" s="43" t="s">
        <v>13796</v>
      </c>
      <c r="K9308" s="43" t="s">
        <v>13797</v>
      </c>
      <c r="L9308" s="43" t="s">
        <v>13797</v>
      </c>
      <c r="M9308" s="43" t="s">
        <v>49604</v>
      </c>
      <c r="N9308" s="43" t="s">
        <v>11816</v>
      </c>
      <c r="O9308" s="43" t="s">
        <v>11817</v>
      </c>
      <c r="P9308" s="28" t="s">
        <v>49605</v>
      </c>
      <c r="Q9308" s="28" t="s">
        <v>49606</v>
      </c>
      <c r="R9308" s="44">
        <v>0</v>
      </c>
    </row>
    <row r="9309" spans="1:18" ht="140.25" x14ac:dyDescent="0.2">
      <c r="A9309" s="28" t="s">
        <v>54</v>
      </c>
      <c r="B9309" s="28" t="s">
        <v>8571</v>
      </c>
      <c r="C9309" s="28" t="s">
        <v>62</v>
      </c>
      <c r="D9309" s="28" t="s">
        <v>55</v>
      </c>
      <c r="E9309" s="37">
        <v>43245.841527777775</v>
      </c>
      <c r="F9309" s="28" t="s">
        <v>13794</v>
      </c>
      <c r="G9309" s="28" t="s">
        <v>49607</v>
      </c>
      <c r="H9309" s="28" t="s">
        <v>82</v>
      </c>
      <c r="I9309" s="28" t="s">
        <v>10118</v>
      </c>
      <c r="J9309" s="43" t="s">
        <v>13796</v>
      </c>
      <c r="K9309" s="43" t="s">
        <v>13797</v>
      </c>
      <c r="L9309" s="43" t="s">
        <v>13797</v>
      </c>
      <c r="M9309" s="43" t="s">
        <v>49608</v>
      </c>
      <c r="N9309" s="43" t="s">
        <v>90</v>
      </c>
      <c r="O9309" s="43" t="s">
        <v>91</v>
      </c>
      <c r="P9309" s="28" t="s">
        <v>49609</v>
      </c>
      <c r="Q9309" s="28" t="s">
        <v>49610</v>
      </c>
      <c r="R9309" s="44">
        <v>0</v>
      </c>
    </row>
    <row r="9310" spans="1:18" ht="114.75" x14ac:dyDescent="0.2">
      <c r="A9310" s="28" t="s">
        <v>54</v>
      </c>
      <c r="B9310" s="28" t="s">
        <v>8571</v>
      </c>
      <c r="C9310" s="28" t="s">
        <v>62</v>
      </c>
      <c r="D9310" s="28" t="s">
        <v>55</v>
      </c>
      <c r="E9310" s="37">
        <v>43245.931400462963</v>
      </c>
      <c r="F9310" s="28" t="s">
        <v>13794</v>
      </c>
      <c r="G9310" s="28" t="s">
        <v>49611</v>
      </c>
      <c r="H9310" s="28" t="s">
        <v>82</v>
      </c>
      <c r="I9310" s="28" t="s">
        <v>9260</v>
      </c>
      <c r="J9310" s="43" t="s">
        <v>13796</v>
      </c>
      <c r="K9310" s="43" t="s">
        <v>13797</v>
      </c>
      <c r="L9310" s="43" t="s">
        <v>13797</v>
      </c>
      <c r="M9310" s="43" t="s">
        <v>49612</v>
      </c>
      <c r="N9310" s="43" t="s">
        <v>4555</v>
      </c>
      <c r="O9310" s="43" t="s">
        <v>4556</v>
      </c>
      <c r="P9310" s="28" t="s">
        <v>49613</v>
      </c>
      <c r="Q9310" s="28" t="s">
        <v>49614</v>
      </c>
      <c r="R9310" s="44">
        <v>0</v>
      </c>
    </row>
    <row r="9311" spans="1:18" ht="140.25" x14ac:dyDescent="0.2">
      <c r="A9311" s="28" t="s">
        <v>54</v>
      </c>
      <c r="B9311" s="28" t="s">
        <v>8571</v>
      </c>
      <c r="C9311" s="28" t="s">
        <v>62</v>
      </c>
      <c r="D9311" s="28" t="s">
        <v>55</v>
      </c>
      <c r="E9311" s="37">
        <v>43246.38685185185</v>
      </c>
      <c r="F9311" s="28" t="s">
        <v>13794</v>
      </c>
      <c r="G9311" s="28" t="s">
        <v>49615</v>
      </c>
      <c r="H9311" s="28" t="s">
        <v>82</v>
      </c>
      <c r="I9311" s="28" t="s">
        <v>9149</v>
      </c>
      <c r="J9311" s="43" t="s">
        <v>13796</v>
      </c>
      <c r="K9311" s="43" t="s">
        <v>13797</v>
      </c>
      <c r="L9311" s="43" t="s">
        <v>13797</v>
      </c>
      <c r="M9311" s="43" t="s">
        <v>49616</v>
      </c>
      <c r="N9311" s="43" t="s">
        <v>156</v>
      </c>
      <c r="O9311" s="43" t="s">
        <v>157</v>
      </c>
      <c r="P9311" s="28" t="s">
        <v>49583</v>
      </c>
      <c r="Q9311" s="28" t="s">
        <v>49584</v>
      </c>
      <c r="R9311" s="44">
        <v>0</v>
      </c>
    </row>
    <row r="9312" spans="1:18" ht="89.25" x14ac:dyDescent="0.2">
      <c r="A9312" s="28" t="s">
        <v>54</v>
      </c>
      <c r="B9312" s="28" t="s">
        <v>8571</v>
      </c>
      <c r="C9312" s="28" t="s">
        <v>62</v>
      </c>
      <c r="D9312" s="28" t="s">
        <v>55</v>
      </c>
      <c r="E9312" s="37">
        <v>43246.548182870371</v>
      </c>
      <c r="F9312" s="28" t="s">
        <v>13794</v>
      </c>
      <c r="G9312" s="28" t="s">
        <v>49617</v>
      </c>
      <c r="H9312" s="28" t="s">
        <v>82</v>
      </c>
      <c r="I9312" s="28" t="s">
        <v>49618</v>
      </c>
      <c r="J9312" s="43" t="s">
        <v>13796</v>
      </c>
      <c r="K9312" s="43" t="s">
        <v>13797</v>
      </c>
      <c r="L9312" s="43" t="s">
        <v>13797</v>
      </c>
      <c r="M9312" s="43" t="s">
        <v>49619</v>
      </c>
      <c r="N9312" s="43" t="s">
        <v>10854</v>
      </c>
      <c r="O9312" s="43" t="s">
        <v>10855</v>
      </c>
      <c r="P9312" s="28" t="s">
        <v>49620</v>
      </c>
      <c r="Q9312" s="28" t="s">
        <v>49621</v>
      </c>
      <c r="R9312" s="44">
        <v>0</v>
      </c>
    </row>
    <row r="9313" spans="1:18" ht="140.25" x14ac:dyDescent="0.2">
      <c r="A9313" s="28" t="s">
        <v>54</v>
      </c>
      <c r="B9313" s="28" t="s">
        <v>8571</v>
      </c>
      <c r="C9313" s="28" t="s">
        <v>62</v>
      </c>
      <c r="D9313" s="28" t="s">
        <v>55</v>
      </c>
      <c r="E9313" s="37">
        <v>43247.462905092594</v>
      </c>
      <c r="F9313" s="28" t="s">
        <v>13794</v>
      </c>
      <c r="G9313" s="28" t="s">
        <v>49622</v>
      </c>
      <c r="H9313" s="28" t="s">
        <v>82</v>
      </c>
      <c r="I9313" s="28" t="s">
        <v>11252</v>
      </c>
      <c r="J9313" s="43" t="s">
        <v>13796</v>
      </c>
      <c r="K9313" s="43" t="s">
        <v>13797</v>
      </c>
      <c r="L9313" s="43" t="s">
        <v>13797</v>
      </c>
      <c r="M9313" s="43" t="s">
        <v>49623</v>
      </c>
      <c r="N9313" s="43" t="s">
        <v>2244</v>
      </c>
      <c r="O9313" s="43" t="s">
        <v>2245</v>
      </c>
      <c r="P9313" s="28" t="s">
        <v>49624</v>
      </c>
      <c r="Q9313" s="28" t="s">
        <v>49625</v>
      </c>
      <c r="R9313" s="44">
        <v>0</v>
      </c>
    </row>
    <row r="9314" spans="1:18" ht="114.75" x14ac:dyDescent="0.2">
      <c r="A9314" s="28" t="s">
        <v>54</v>
      </c>
      <c r="B9314" s="28" t="s">
        <v>8571</v>
      </c>
      <c r="C9314" s="28" t="s">
        <v>62</v>
      </c>
      <c r="D9314" s="28" t="s">
        <v>55</v>
      </c>
      <c r="E9314" s="37">
        <v>43248.627118055556</v>
      </c>
      <c r="F9314" s="28" t="s">
        <v>13794</v>
      </c>
      <c r="G9314" s="28" t="s">
        <v>49626</v>
      </c>
      <c r="H9314" s="28" t="s">
        <v>82</v>
      </c>
      <c r="I9314" s="28" t="s">
        <v>10050</v>
      </c>
      <c r="J9314" s="43" t="s">
        <v>13796</v>
      </c>
      <c r="K9314" s="43" t="s">
        <v>13797</v>
      </c>
      <c r="L9314" s="43" t="s">
        <v>13797</v>
      </c>
      <c r="M9314" s="43" t="s">
        <v>49627</v>
      </c>
      <c r="N9314" s="43" t="s">
        <v>4470</v>
      </c>
      <c r="O9314" s="43" t="s">
        <v>4471</v>
      </c>
      <c r="P9314" s="28" t="s">
        <v>49628</v>
      </c>
      <c r="Q9314" s="28" t="s">
        <v>49629</v>
      </c>
      <c r="R9314" s="44">
        <v>0</v>
      </c>
    </row>
    <row r="9315" spans="1:18" ht="140.25" x14ac:dyDescent="0.2">
      <c r="A9315" s="28" t="s">
        <v>54</v>
      </c>
      <c r="B9315" s="28" t="s">
        <v>8571</v>
      </c>
      <c r="C9315" s="28" t="s">
        <v>62</v>
      </c>
      <c r="D9315" s="28" t="s">
        <v>55</v>
      </c>
      <c r="E9315" s="37">
        <v>43248.709837962961</v>
      </c>
      <c r="F9315" s="28" t="s">
        <v>13794</v>
      </c>
      <c r="G9315" s="28" t="s">
        <v>49630</v>
      </c>
      <c r="H9315" s="28" t="s">
        <v>82</v>
      </c>
      <c r="I9315" s="28" t="s">
        <v>11483</v>
      </c>
      <c r="J9315" s="43" t="s">
        <v>13796</v>
      </c>
      <c r="K9315" s="43" t="s">
        <v>13797</v>
      </c>
      <c r="L9315" s="43" t="s">
        <v>13797</v>
      </c>
      <c r="M9315" s="43" t="s">
        <v>49631</v>
      </c>
      <c r="N9315" s="43" t="s">
        <v>1549</v>
      </c>
      <c r="O9315" s="43" t="s">
        <v>1550</v>
      </c>
      <c r="P9315" s="28" t="s">
        <v>49632</v>
      </c>
      <c r="Q9315" s="28" t="s">
        <v>49633</v>
      </c>
      <c r="R9315" s="44">
        <v>0</v>
      </c>
    </row>
    <row r="9316" spans="1:18" ht="114.75" x14ac:dyDescent="0.2">
      <c r="A9316" s="28" t="s">
        <v>54</v>
      </c>
      <c r="B9316" s="28" t="s">
        <v>8571</v>
      </c>
      <c r="C9316" s="28" t="s">
        <v>62</v>
      </c>
      <c r="D9316" s="28" t="s">
        <v>55</v>
      </c>
      <c r="E9316" s="37">
        <v>43249.495983796296</v>
      </c>
      <c r="F9316" s="28" t="s">
        <v>13794</v>
      </c>
      <c r="G9316" s="28" t="s">
        <v>49634</v>
      </c>
      <c r="H9316" s="28" t="s">
        <v>82</v>
      </c>
      <c r="I9316" s="28" t="s">
        <v>49635</v>
      </c>
      <c r="J9316" s="43" t="s">
        <v>13796</v>
      </c>
      <c r="K9316" s="43" t="s">
        <v>13797</v>
      </c>
      <c r="L9316" s="43" t="s">
        <v>13797</v>
      </c>
      <c r="M9316" s="43" t="s">
        <v>49636</v>
      </c>
      <c r="N9316" s="43" t="s">
        <v>1881</v>
      </c>
      <c r="O9316" s="43" t="s">
        <v>1882</v>
      </c>
      <c r="P9316" s="28" t="s">
        <v>49637</v>
      </c>
      <c r="Q9316" s="28" t="s">
        <v>49638</v>
      </c>
      <c r="R9316" s="44">
        <v>0</v>
      </c>
    </row>
    <row r="9317" spans="1:18" ht="89.25" x14ac:dyDescent="0.2">
      <c r="A9317" s="28" t="s">
        <v>54</v>
      </c>
      <c r="B9317" s="28" t="s">
        <v>8571</v>
      </c>
      <c r="C9317" s="28" t="s">
        <v>62</v>
      </c>
      <c r="D9317" s="28" t="s">
        <v>55</v>
      </c>
      <c r="E9317" s="37">
        <v>43249.625208333331</v>
      </c>
      <c r="F9317" s="28" t="s">
        <v>13794</v>
      </c>
      <c r="G9317" s="28" t="s">
        <v>49639</v>
      </c>
      <c r="H9317" s="28" t="s">
        <v>82</v>
      </c>
      <c r="I9317" s="28" t="s">
        <v>9025</v>
      </c>
      <c r="J9317" s="43" t="s">
        <v>13796</v>
      </c>
      <c r="K9317" s="43" t="s">
        <v>13797</v>
      </c>
      <c r="L9317" s="43" t="s">
        <v>13797</v>
      </c>
      <c r="M9317" s="43" t="s">
        <v>49640</v>
      </c>
      <c r="N9317" s="43" t="s">
        <v>113</v>
      </c>
      <c r="O9317" s="43" t="s">
        <v>114</v>
      </c>
      <c r="P9317" s="28" t="s">
        <v>49641</v>
      </c>
      <c r="Q9317" s="28" t="s">
        <v>49642</v>
      </c>
      <c r="R9317" s="44">
        <v>0</v>
      </c>
    </row>
    <row r="9318" spans="1:18" ht="89.25" x14ac:dyDescent="0.2">
      <c r="A9318" s="28" t="s">
        <v>54</v>
      </c>
      <c r="B9318" s="28" t="s">
        <v>8571</v>
      </c>
      <c r="C9318" s="28" t="s">
        <v>62</v>
      </c>
      <c r="D9318" s="28" t="s">
        <v>55</v>
      </c>
      <c r="E9318" s="37">
        <v>43249.633414351847</v>
      </c>
      <c r="F9318" s="28" t="s">
        <v>13794</v>
      </c>
      <c r="G9318" s="28" t="s">
        <v>49643</v>
      </c>
      <c r="H9318" s="28" t="s">
        <v>82</v>
      </c>
      <c r="I9318" s="28" t="s">
        <v>10248</v>
      </c>
      <c r="J9318" s="43" t="s">
        <v>13796</v>
      </c>
      <c r="K9318" s="43" t="s">
        <v>13797</v>
      </c>
      <c r="L9318" s="43" t="s">
        <v>13797</v>
      </c>
      <c r="M9318" s="43" t="s">
        <v>49644</v>
      </c>
      <c r="N9318" s="43" t="s">
        <v>1020</v>
      </c>
      <c r="O9318" s="43" t="s">
        <v>1021</v>
      </c>
      <c r="P9318" s="28" t="s">
        <v>49645</v>
      </c>
      <c r="Q9318" s="28" t="s">
        <v>49646</v>
      </c>
      <c r="R9318" s="44">
        <v>0</v>
      </c>
    </row>
    <row r="9319" spans="1:18" ht="89.25" x14ac:dyDescent="0.2">
      <c r="A9319" s="28" t="s">
        <v>54</v>
      </c>
      <c r="B9319" s="28" t="s">
        <v>8571</v>
      </c>
      <c r="C9319" s="28" t="s">
        <v>62</v>
      </c>
      <c r="D9319" s="28" t="s">
        <v>55</v>
      </c>
      <c r="E9319" s="37">
        <v>43249.664976851847</v>
      </c>
      <c r="F9319" s="28" t="s">
        <v>13794</v>
      </c>
      <c r="G9319" s="28" t="s">
        <v>49647</v>
      </c>
      <c r="H9319" s="28" t="s">
        <v>82</v>
      </c>
      <c r="I9319" s="28" t="s">
        <v>8643</v>
      </c>
      <c r="J9319" s="43" t="s">
        <v>13796</v>
      </c>
      <c r="K9319" s="43" t="s">
        <v>13797</v>
      </c>
      <c r="L9319" s="43" t="s">
        <v>13797</v>
      </c>
      <c r="M9319" s="43" t="s">
        <v>49648</v>
      </c>
      <c r="N9319" s="43" t="s">
        <v>312</v>
      </c>
      <c r="O9319" s="43" t="s">
        <v>313</v>
      </c>
      <c r="P9319" s="28" t="s">
        <v>49649</v>
      </c>
      <c r="Q9319" s="28" t="s">
        <v>49650</v>
      </c>
      <c r="R9319" s="44">
        <v>0</v>
      </c>
    </row>
    <row r="9320" spans="1:18" ht="127.5" x14ac:dyDescent="0.2">
      <c r="A9320" s="28" t="s">
        <v>54</v>
      </c>
      <c r="B9320" s="28" t="s">
        <v>8571</v>
      </c>
      <c r="C9320" s="28" t="s">
        <v>62</v>
      </c>
      <c r="D9320" s="28" t="s">
        <v>55</v>
      </c>
      <c r="E9320" s="37">
        <v>43249.742962962962</v>
      </c>
      <c r="F9320" s="28" t="s">
        <v>13794</v>
      </c>
      <c r="G9320" s="28" t="s">
        <v>49651</v>
      </c>
      <c r="H9320" s="28" t="s">
        <v>82</v>
      </c>
      <c r="I9320" s="28" t="s">
        <v>11668</v>
      </c>
      <c r="J9320" s="43" t="s">
        <v>13796</v>
      </c>
      <c r="K9320" s="43" t="s">
        <v>13797</v>
      </c>
      <c r="L9320" s="43" t="s">
        <v>13797</v>
      </c>
      <c r="M9320" s="43" t="s">
        <v>49652</v>
      </c>
      <c r="N9320" s="43" t="s">
        <v>11291</v>
      </c>
      <c r="O9320" s="43" t="s">
        <v>11292</v>
      </c>
      <c r="P9320" s="28" t="s">
        <v>49511</v>
      </c>
      <c r="Q9320" s="28" t="s">
        <v>49512</v>
      </c>
      <c r="R9320" s="44">
        <v>0</v>
      </c>
    </row>
    <row r="9321" spans="1:18" ht="89.25" x14ac:dyDescent="0.2">
      <c r="A9321" s="28" t="s">
        <v>54</v>
      </c>
      <c r="B9321" s="28" t="s">
        <v>8571</v>
      </c>
      <c r="C9321" s="28" t="s">
        <v>62</v>
      </c>
      <c r="D9321" s="28" t="s">
        <v>55</v>
      </c>
      <c r="E9321" s="37">
        <v>43249.751261574071</v>
      </c>
      <c r="F9321" s="28" t="s">
        <v>13794</v>
      </c>
      <c r="G9321" s="28" t="s">
        <v>49653</v>
      </c>
      <c r="H9321" s="28" t="s">
        <v>82</v>
      </c>
      <c r="I9321" s="28" t="s">
        <v>11290</v>
      </c>
      <c r="J9321" s="43" t="s">
        <v>13796</v>
      </c>
      <c r="K9321" s="43" t="s">
        <v>13797</v>
      </c>
      <c r="L9321" s="43" t="s">
        <v>13797</v>
      </c>
      <c r="M9321" s="43" t="s">
        <v>49654</v>
      </c>
      <c r="N9321" s="43" t="s">
        <v>11291</v>
      </c>
      <c r="O9321" s="43" t="s">
        <v>11292</v>
      </c>
      <c r="P9321" s="28" t="s">
        <v>49511</v>
      </c>
      <c r="Q9321" s="28" t="s">
        <v>49512</v>
      </c>
      <c r="R9321" s="44">
        <v>0</v>
      </c>
    </row>
    <row r="9322" spans="1:18" ht="89.25" x14ac:dyDescent="0.2">
      <c r="A9322" s="28" t="s">
        <v>54</v>
      </c>
      <c r="B9322" s="28" t="s">
        <v>8571</v>
      </c>
      <c r="C9322" s="28" t="s">
        <v>62</v>
      </c>
      <c r="D9322" s="28" t="s">
        <v>55</v>
      </c>
      <c r="E9322" s="37">
        <v>43249.976412037038</v>
      </c>
      <c r="F9322" s="28" t="s">
        <v>13794</v>
      </c>
      <c r="G9322" s="28" t="s">
        <v>49655</v>
      </c>
      <c r="H9322" s="28" t="s">
        <v>82</v>
      </c>
      <c r="I9322" s="28" t="s">
        <v>11960</v>
      </c>
      <c r="J9322" s="43" t="s">
        <v>13796</v>
      </c>
      <c r="K9322" s="43" t="s">
        <v>13797</v>
      </c>
      <c r="L9322" s="43" t="s">
        <v>13797</v>
      </c>
      <c r="M9322" s="43" t="s">
        <v>49656</v>
      </c>
      <c r="N9322" s="43" t="s">
        <v>1769</v>
      </c>
      <c r="O9322" s="43" t="s">
        <v>1770</v>
      </c>
      <c r="P9322" s="28" t="s">
        <v>49657</v>
      </c>
      <c r="Q9322" s="28" t="s">
        <v>49658</v>
      </c>
      <c r="R9322" s="44">
        <v>0</v>
      </c>
    </row>
    <row r="9323" spans="1:18" ht="114.75" x14ac:dyDescent="0.2">
      <c r="A9323" s="28" t="s">
        <v>54</v>
      </c>
      <c r="B9323" s="28" t="s">
        <v>8571</v>
      </c>
      <c r="C9323" s="28" t="s">
        <v>62</v>
      </c>
      <c r="D9323" s="28" t="s">
        <v>55</v>
      </c>
      <c r="E9323" s="37">
        <v>43250.751064814816</v>
      </c>
      <c r="F9323" s="28" t="s">
        <v>13794</v>
      </c>
      <c r="G9323" s="28" t="s">
        <v>49659</v>
      </c>
      <c r="H9323" s="28" t="s">
        <v>82</v>
      </c>
      <c r="I9323" s="28" t="s">
        <v>49660</v>
      </c>
      <c r="J9323" s="43" t="s">
        <v>13796</v>
      </c>
      <c r="K9323" s="43" t="s">
        <v>13797</v>
      </c>
      <c r="L9323" s="43" t="s">
        <v>13797</v>
      </c>
      <c r="M9323" s="43" t="s">
        <v>49661</v>
      </c>
      <c r="N9323" s="43" t="s">
        <v>763</v>
      </c>
      <c r="O9323" s="43" t="s">
        <v>764</v>
      </c>
      <c r="P9323" s="28" t="s">
        <v>49662</v>
      </c>
      <c r="Q9323" s="28" t="s">
        <v>49663</v>
      </c>
      <c r="R9323" s="44">
        <v>0</v>
      </c>
    </row>
    <row r="9324" spans="1:18" ht="89.25" x14ac:dyDescent="0.2">
      <c r="A9324" s="28" t="s">
        <v>54</v>
      </c>
      <c r="B9324" s="28" t="s">
        <v>8571</v>
      </c>
      <c r="C9324" s="28" t="s">
        <v>62</v>
      </c>
      <c r="D9324" s="28" t="s">
        <v>55</v>
      </c>
      <c r="E9324" s="37">
        <v>43250.908738425926</v>
      </c>
      <c r="F9324" s="28" t="s">
        <v>13794</v>
      </c>
      <c r="G9324" s="28" t="s">
        <v>49664</v>
      </c>
      <c r="H9324" s="28" t="s">
        <v>82</v>
      </c>
      <c r="I9324" s="28" t="s">
        <v>9220</v>
      </c>
      <c r="J9324" s="43" t="s">
        <v>13796</v>
      </c>
      <c r="K9324" s="43" t="s">
        <v>13797</v>
      </c>
      <c r="L9324" s="43" t="s">
        <v>13797</v>
      </c>
      <c r="M9324" s="43" t="s">
        <v>49665</v>
      </c>
      <c r="N9324" s="43" t="s">
        <v>877</v>
      </c>
      <c r="O9324" s="43" t="s">
        <v>878</v>
      </c>
      <c r="P9324" s="28" t="s">
        <v>49666</v>
      </c>
      <c r="Q9324" s="28" t="s">
        <v>49667</v>
      </c>
      <c r="R9324" s="44">
        <v>0</v>
      </c>
    </row>
    <row r="9325" spans="1:18" ht="114.75" x14ac:dyDescent="0.2">
      <c r="A9325" s="28" t="s">
        <v>54</v>
      </c>
      <c r="B9325" s="28" t="s">
        <v>8571</v>
      </c>
      <c r="C9325" s="28" t="s">
        <v>62</v>
      </c>
      <c r="D9325" s="28" t="s">
        <v>55</v>
      </c>
      <c r="E9325" s="37">
        <v>43251.514490740738</v>
      </c>
      <c r="F9325" s="28" t="s">
        <v>13794</v>
      </c>
      <c r="G9325" s="28" t="s">
        <v>49668</v>
      </c>
      <c r="H9325" s="28" t="s">
        <v>82</v>
      </c>
      <c r="I9325" s="28" t="s">
        <v>10288</v>
      </c>
      <c r="J9325" s="43" t="s">
        <v>13796</v>
      </c>
      <c r="K9325" s="43" t="s">
        <v>13797</v>
      </c>
      <c r="L9325" s="43" t="s">
        <v>13797</v>
      </c>
      <c r="M9325" s="43" t="s">
        <v>49669</v>
      </c>
      <c r="N9325" s="43" t="s">
        <v>730</v>
      </c>
      <c r="O9325" s="43" t="s">
        <v>731</v>
      </c>
      <c r="P9325" s="28" t="s">
        <v>49670</v>
      </c>
      <c r="Q9325" s="28" t="s">
        <v>49671</v>
      </c>
      <c r="R9325" s="44">
        <v>0</v>
      </c>
    </row>
    <row r="9326" spans="1:18" ht="127.5" x14ac:dyDescent="0.2">
      <c r="A9326" s="28" t="s">
        <v>54</v>
      </c>
      <c r="B9326" s="28" t="s">
        <v>8571</v>
      </c>
      <c r="C9326" s="28" t="s">
        <v>62</v>
      </c>
      <c r="D9326" s="28" t="s">
        <v>55</v>
      </c>
      <c r="E9326" s="37">
        <v>43251.574837962959</v>
      </c>
      <c r="F9326" s="28" t="s">
        <v>13794</v>
      </c>
      <c r="G9326" s="28" t="s">
        <v>49672</v>
      </c>
      <c r="H9326" s="28" t="s">
        <v>82</v>
      </c>
      <c r="I9326" s="28" t="s">
        <v>11927</v>
      </c>
      <c r="J9326" s="43" t="s">
        <v>13796</v>
      </c>
      <c r="K9326" s="43" t="s">
        <v>13797</v>
      </c>
      <c r="L9326" s="43" t="s">
        <v>13797</v>
      </c>
      <c r="M9326" s="43" t="s">
        <v>49673</v>
      </c>
      <c r="N9326" s="43" t="s">
        <v>119</v>
      </c>
      <c r="O9326" s="43" t="s">
        <v>120</v>
      </c>
      <c r="P9326" s="28" t="s">
        <v>49674</v>
      </c>
      <c r="Q9326" s="28" t="s">
        <v>49675</v>
      </c>
      <c r="R9326" s="44">
        <v>0</v>
      </c>
    </row>
    <row r="9327" spans="1:18" ht="89.25" x14ac:dyDescent="0.2">
      <c r="A9327" s="28" t="s">
        <v>54</v>
      </c>
      <c r="B9327" s="28" t="s">
        <v>8571</v>
      </c>
      <c r="C9327" s="28" t="s">
        <v>62</v>
      </c>
      <c r="D9327" s="28" t="s">
        <v>55</v>
      </c>
      <c r="E9327" s="37">
        <v>43251.610717592594</v>
      </c>
      <c r="F9327" s="28" t="s">
        <v>13794</v>
      </c>
      <c r="G9327" s="28" t="s">
        <v>49676</v>
      </c>
      <c r="H9327" s="28" t="s">
        <v>82</v>
      </c>
      <c r="I9327" s="28" t="s">
        <v>9843</v>
      </c>
      <c r="J9327" s="43" t="s">
        <v>13796</v>
      </c>
      <c r="K9327" s="43" t="s">
        <v>13797</v>
      </c>
      <c r="L9327" s="43" t="s">
        <v>13797</v>
      </c>
      <c r="M9327" s="43" t="s">
        <v>49677</v>
      </c>
      <c r="N9327" s="43" t="s">
        <v>4538</v>
      </c>
      <c r="O9327" s="43" t="s">
        <v>4539</v>
      </c>
      <c r="P9327" s="28" t="s">
        <v>28879</v>
      </c>
      <c r="Q9327" s="28" t="s">
        <v>49678</v>
      </c>
      <c r="R9327" s="44">
        <v>0</v>
      </c>
    </row>
    <row r="9328" spans="1:18" ht="89.25" x14ac:dyDescent="0.2">
      <c r="A9328" s="28" t="s">
        <v>54</v>
      </c>
      <c r="B9328" s="28" t="s">
        <v>8571</v>
      </c>
      <c r="C9328" s="28" t="s">
        <v>62</v>
      </c>
      <c r="D9328" s="28" t="s">
        <v>55</v>
      </c>
      <c r="E9328" s="37">
        <v>43251.898819444439</v>
      </c>
      <c r="F9328" s="28" t="s">
        <v>13794</v>
      </c>
      <c r="G9328" s="28" t="s">
        <v>49679</v>
      </c>
      <c r="H9328" s="28" t="s">
        <v>82</v>
      </c>
      <c r="I9328" s="28" t="s">
        <v>10853</v>
      </c>
      <c r="J9328" s="43" t="s">
        <v>13796</v>
      </c>
      <c r="K9328" s="43" t="s">
        <v>13797</v>
      </c>
      <c r="L9328" s="43" t="s">
        <v>13797</v>
      </c>
      <c r="M9328" s="43" t="s">
        <v>49680</v>
      </c>
      <c r="N9328" s="43" t="s">
        <v>10854</v>
      </c>
      <c r="O9328" s="43" t="s">
        <v>10855</v>
      </c>
      <c r="P9328" s="28" t="s">
        <v>49620</v>
      </c>
      <c r="Q9328" s="28" t="s">
        <v>49621</v>
      </c>
      <c r="R9328" s="44">
        <v>0</v>
      </c>
    </row>
    <row r="9329" spans="1:18" ht="127.5" x14ac:dyDescent="0.2">
      <c r="A9329" s="28" t="s">
        <v>54</v>
      </c>
      <c r="B9329" s="28" t="s">
        <v>8557</v>
      </c>
      <c r="C9329" s="28" t="s">
        <v>62</v>
      </c>
      <c r="D9329" s="28" t="s">
        <v>55</v>
      </c>
      <c r="E9329" s="37">
        <v>43221.349641203698</v>
      </c>
      <c r="F9329" s="28" t="s">
        <v>13794</v>
      </c>
      <c r="G9329" s="28" t="s">
        <v>49681</v>
      </c>
      <c r="H9329" s="28" t="s">
        <v>82</v>
      </c>
      <c r="I9329" s="28" t="s">
        <v>8759</v>
      </c>
      <c r="J9329" s="43" t="s">
        <v>13796</v>
      </c>
      <c r="K9329" s="43" t="s">
        <v>13797</v>
      </c>
      <c r="L9329" s="43" t="s">
        <v>13797</v>
      </c>
      <c r="M9329" s="43" t="s">
        <v>49682</v>
      </c>
      <c r="N9329" s="43" t="s">
        <v>176</v>
      </c>
      <c r="O9329" s="43" t="s">
        <v>177</v>
      </c>
      <c r="P9329" s="28" t="s">
        <v>49683</v>
      </c>
      <c r="Q9329" s="28" t="s">
        <v>49684</v>
      </c>
      <c r="R9329" s="44">
        <v>0</v>
      </c>
    </row>
    <row r="9330" spans="1:18" ht="89.25" x14ac:dyDescent="0.2">
      <c r="A9330" s="28" t="s">
        <v>54</v>
      </c>
      <c r="B9330" s="28" t="s">
        <v>8557</v>
      </c>
      <c r="C9330" s="28" t="s">
        <v>62</v>
      </c>
      <c r="D9330" s="28" t="s">
        <v>55</v>
      </c>
      <c r="E9330" s="37">
        <v>43221.351469907408</v>
      </c>
      <c r="F9330" s="28" t="s">
        <v>13794</v>
      </c>
      <c r="G9330" s="28" t="s">
        <v>49685</v>
      </c>
      <c r="H9330" s="28" t="s">
        <v>82</v>
      </c>
      <c r="I9330" s="28" t="s">
        <v>49686</v>
      </c>
      <c r="J9330" s="43" t="s">
        <v>13796</v>
      </c>
      <c r="K9330" s="43" t="s">
        <v>13797</v>
      </c>
      <c r="L9330" s="43" t="s">
        <v>13797</v>
      </c>
      <c r="M9330" s="43" t="s">
        <v>49687</v>
      </c>
      <c r="N9330" s="43" t="s">
        <v>1727</v>
      </c>
      <c r="O9330" s="43" t="s">
        <v>1728</v>
      </c>
      <c r="P9330" s="28" t="s">
        <v>49688</v>
      </c>
      <c r="Q9330" s="28" t="s">
        <v>49689</v>
      </c>
      <c r="R9330" s="44">
        <v>0</v>
      </c>
    </row>
    <row r="9331" spans="1:18" ht="89.25" x14ac:dyDescent="0.2">
      <c r="A9331" s="28" t="s">
        <v>54</v>
      </c>
      <c r="B9331" s="28" t="s">
        <v>8557</v>
      </c>
      <c r="C9331" s="28" t="s">
        <v>62</v>
      </c>
      <c r="D9331" s="28" t="s">
        <v>55</v>
      </c>
      <c r="E9331" s="37">
        <v>43221.352708333332</v>
      </c>
      <c r="F9331" s="28" t="s">
        <v>13794</v>
      </c>
      <c r="G9331" s="28" t="s">
        <v>49690</v>
      </c>
      <c r="H9331" s="28" t="s">
        <v>82</v>
      </c>
      <c r="I9331" s="28" t="s">
        <v>49691</v>
      </c>
      <c r="J9331" s="43" t="s">
        <v>13796</v>
      </c>
      <c r="K9331" s="43" t="s">
        <v>13797</v>
      </c>
      <c r="L9331" s="43" t="s">
        <v>13797</v>
      </c>
      <c r="M9331" s="43" t="s">
        <v>49692</v>
      </c>
      <c r="N9331" s="43" t="s">
        <v>1727</v>
      </c>
      <c r="O9331" s="43" t="s">
        <v>1728</v>
      </c>
      <c r="P9331" s="28" t="s">
        <v>49688</v>
      </c>
      <c r="Q9331" s="28" t="s">
        <v>49689</v>
      </c>
      <c r="R9331" s="44">
        <v>0</v>
      </c>
    </row>
    <row r="9332" spans="1:18" ht="89.25" x14ac:dyDescent="0.2">
      <c r="A9332" s="28" t="s">
        <v>54</v>
      </c>
      <c r="B9332" s="28" t="s">
        <v>8557</v>
      </c>
      <c r="C9332" s="28" t="s">
        <v>62</v>
      </c>
      <c r="D9332" s="28" t="s">
        <v>55</v>
      </c>
      <c r="E9332" s="37">
        <v>43221.368090277778</v>
      </c>
      <c r="F9332" s="28" t="s">
        <v>13794</v>
      </c>
      <c r="G9332" s="28" t="s">
        <v>49693</v>
      </c>
      <c r="H9332" s="28" t="s">
        <v>82</v>
      </c>
      <c r="I9332" s="28" t="s">
        <v>49694</v>
      </c>
      <c r="J9332" s="43" t="s">
        <v>13796</v>
      </c>
      <c r="K9332" s="43" t="s">
        <v>13797</v>
      </c>
      <c r="L9332" s="43" t="s">
        <v>13797</v>
      </c>
      <c r="M9332" s="43" t="s">
        <v>49695</v>
      </c>
      <c r="N9332" s="43" t="s">
        <v>917</v>
      </c>
      <c r="O9332" s="43" t="s">
        <v>918</v>
      </c>
      <c r="P9332" s="28" t="s">
        <v>49696</v>
      </c>
      <c r="Q9332" s="28" t="s">
        <v>49697</v>
      </c>
      <c r="R9332" s="44">
        <v>0</v>
      </c>
    </row>
    <row r="9333" spans="1:18" ht="89.25" x14ac:dyDescent="0.2">
      <c r="A9333" s="28" t="s">
        <v>54</v>
      </c>
      <c r="B9333" s="28" t="s">
        <v>8557</v>
      </c>
      <c r="C9333" s="28" t="s">
        <v>62</v>
      </c>
      <c r="D9333" s="28" t="s">
        <v>55</v>
      </c>
      <c r="E9333" s="37">
        <v>43221.383275462962</v>
      </c>
      <c r="F9333" s="28" t="s">
        <v>13794</v>
      </c>
      <c r="G9333" s="28" t="s">
        <v>49698</v>
      </c>
      <c r="H9333" s="28" t="s">
        <v>82</v>
      </c>
      <c r="I9333" s="28" t="s">
        <v>49699</v>
      </c>
      <c r="J9333" s="43" t="s">
        <v>13796</v>
      </c>
      <c r="K9333" s="43" t="s">
        <v>13797</v>
      </c>
      <c r="L9333" s="43" t="s">
        <v>13797</v>
      </c>
      <c r="M9333" s="43" t="s">
        <v>49700</v>
      </c>
      <c r="N9333" s="43" t="s">
        <v>305</v>
      </c>
      <c r="O9333" s="43" t="s">
        <v>306</v>
      </c>
      <c r="P9333" s="28" t="s">
        <v>49701</v>
      </c>
      <c r="Q9333" s="28" t="s">
        <v>49702</v>
      </c>
      <c r="R9333" s="44">
        <v>0</v>
      </c>
    </row>
    <row r="9334" spans="1:18" ht="102" x14ac:dyDescent="0.2">
      <c r="A9334" s="28" t="s">
        <v>54</v>
      </c>
      <c r="B9334" s="28" t="s">
        <v>8557</v>
      </c>
      <c r="C9334" s="28" t="s">
        <v>62</v>
      </c>
      <c r="D9334" s="28" t="s">
        <v>55</v>
      </c>
      <c r="E9334" s="37">
        <v>43221.389479166668</v>
      </c>
      <c r="F9334" s="28" t="s">
        <v>13794</v>
      </c>
      <c r="G9334" s="28" t="s">
        <v>49703</v>
      </c>
      <c r="H9334" s="28" t="s">
        <v>82</v>
      </c>
      <c r="I9334" s="28" t="s">
        <v>11568</v>
      </c>
      <c r="J9334" s="43" t="s">
        <v>13796</v>
      </c>
      <c r="K9334" s="43" t="s">
        <v>13797</v>
      </c>
      <c r="L9334" s="43" t="s">
        <v>13797</v>
      </c>
      <c r="M9334" s="43" t="s">
        <v>49704</v>
      </c>
      <c r="N9334" s="43" t="s">
        <v>1445</v>
      </c>
      <c r="O9334" s="43" t="s">
        <v>1446</v>
      </c>
      <c r="P9334" s="28" t="s">
        <v>49705</v>
      </c>
      <c r="Q9334" s="28" t="s">
        <v>49706</v>
      </c>
      <c r="R9334" s="44">
        <v>0</v>
      </c>
    </row>
    <row r="9335" spans="1:18" ht="89.25" x14ac:dyDescent="0.2">
      <c r="A9335" s="28" t="s">
        <v>54</v>
      </c>
      <c r="B9335" s="28" t="s">
        <v>8557</v>
      </c>
      <c r="C9335" s="28" t="s">
        <v>62</v>
      </c>
      <c r="D9335" s="28" t="s">
        <v>55</v>
      </c>
      <c r="E9335" s="37">
        <v>43221.422453703701</v>
      </c>
      <c r="F9335" s="28" t="s">
        <v>13794</v>
      </c>
      <c r="G9335" s="28" t="s">
        <v>49707</v>
      </c>
      <c r="H9335" s="28" t="s">
        <v>82</v>
      </c>
      <c r="I9335" s="28" t="s">
        <v>49708</v>
      </c>
      <c r="J9335" s="43" t="s">
        <v>13796</v>
      </c>
      <c r="K9335" s="43" t="s">
        <v>13797</v>
      </c>
      <c r="L9335" s="43" t="s">
        <v>13797</v>
      </c>
      <c r="M9335" s="43" t="s">
        <v>49709</v>
      </c>
      <c r="N9335" s="43" t="s">
        <v>1869</v>
      </c>
      <c r="O9335" s="43" t="s">
        <v>1870</v>
      </c>
      <c r="P9335" s="28" t="s">
        <v>49710</v>
      </c>
      <c r="Q9335" s="28" t="s">
        <v>49711</v>
      </c>
      <c r="R9335" s="44">
        <v>0</v>
      </c>
    </row>
    <row r="9336" spans="1:18" ht="102" x14ac:dyDescent="0.2">
      <c r="A9336" s="28" t="s">
        <v>54</v>
      </c>
      <c r="B9336" s="28" t="s">
        <v>8557</v>
      </c>
      <c r="C9336" s="28" t="s">
        <v>62</v>
      </c>
      <c r="D9336" s="28" t="s">
        <v>55</v>
      </c>
      <c r="E9336" s="37">
        <v>43221.42586805555</v>
      </c>
      <c r="F9336" s="28" t="s">
        <v>13794</v>
      </c>
      <c r="G9336" s="28" t="s">
        <v>49712</v>
      </c>
      <c r="H9336" s="28" t="s">
        <v>82</v>
      </c>
      <c r="I9336" s="28" t="s">
        <v>49713</v>
      </c>
      <c r="J9336" s="43" t="s">
        <v>13796</v>
      </c>
      <c r="K9336" s="43" t="s">
        <v>13797</v>
      </c>
      <c r="L9336" s="43" t="s">
        <v>13797</v>
      </c>
      <c r="M9336" s="43" t="s">
        <v>49714</v>
      </c>
      <c r="N9336" s="43" t="s">
        <v>2727</v>
      </c>
      <c r="O9336" s="43" t="s">
        <v>2728</v>
      </c>
      <c r="P9336" s="28" t="s">
        <v>49715</v>
      </c>
      <c r="Q9336" s="28" t="s">
        <v>49716</v>
      </c>
      <c r="R9336" s="44">
        <v>0</v>
      </c>
    </row>
    <row r="9337" spans="1:18" ht="102" x14ac:dyDescent="0.2">
      <c r="A9337" s="28" t="s">
        <v>54</v>
      </c>
      <c r="B9337" s="28" t="s">
        <v>8557</v>
      </c>
      <c r="C9337" s="28" t="s">
        <v>62</v>
      </c>
      <c r="D9337" s="28" t="s">
        <v>55</v>
      </c>
      <c r="E9337" s="37">
        <v>43221.427870370368</v>
      </c>
      <c r="F9337" s="28" t="s">
        <v>13794</v>
      </c>
      <c r="G9337" s="28" t="s">
        <v>49717</v>
      </c>
      <c r="H9337" s="28" t="s">
        <v>82</v>
      </c>
      <c r="I9337" s="28" t="s">
        <v>49718</v>
      </c>
      <c r="J9337" s="43" t="s">
        <v>13796</v>
      </c>
      <c r="K9337" s="43" t="s">
        <v>13797</v>
      </c>
      <c r="L9337" s="43" t="s">
        <v>13797</v>
      </c>
      <c r="M9337" s="43" t="s">
        <v>49719</v>
      </c>
      <c r="N9337" s="43" t="s">
        <v>2727</v>
      </c>
      <c r="O9337" s="43" t="s">
        <v>2728</v>
      </c>
      <c r="P9337" s="28" t="s">
        <v>49715</v>
      </c>
      <c r="Q9337" s="28" t="s">
        <v>49716</v>
      </c>
      <c r="R9337" s="44">
        <v>0</v>
      </c>
    </row>
    <row r="9338" spans="1:18" ht="102" x14ac:dyDescent="0.2">
      <c r="A9338" s="28" t="s">
        <v>54</v>
      </c>
      <c r="B9338" s="28" t="s">
        <v>8557</v>
      </c>
      <c r="C9338" s="28" t="s">
        <v>62</v>
      </c>
      <c r="D9338" s="28" t="s">
        <v>55</v>
      </c>
      <c r="E9338" s="37">
        <v>43221.429861111108</v>
      </c>
      <c r="F9338" s="28" t="s">
        <v>13794</v>
      </c>
      <c r="G9338" s="28" t="s">
        <v>49720</v>
      </c>
      <c r="H9338" s="28" t="s">
        <v>82</v>
      </c>
      <c r="I9338" s="28" t="s">
        <v>11029</v>
      </c>
      <c r="J9338" s="43" t="s">
        <v>13796</v>
      </c>
      <c r="K9338" s="43" t="s">
        <v>13797</v>
      </c>
      <c r="L9338" s="43" t="s">
        <v>13797</v>
      </c>
      <c r="M9338" s="43" t="s">
        <v>49721</v>
      </c>
      <c r="N9338" s="43" t="s">
        <v>2727</v>
      </c>
      <c r="O9338" s="43" t="s">
        <v>2728</v>
      </c>
      <c r="P9338" s="28" t="s">
        <v>49715</v>
      </c>
      <c r="Q9338" s="28" t="s">
        <v>49716</v>
      </c>
      <c r="R9338" s="44">
        <v>0</v>
      </c>
    </row>
    <row r="9339" spans="1:18" ht="102" x14ac:dyDescent="0.2">
      <c r="A9339" s="28" t="s">
        <v>54</v>
      </c>
      <c r="B9339" s="28" t="s">
        <v>8557</v>
      </c>
      <c r="C9339" s="28" t="s">
        <v>62</v>
      </c>
      <c r="D9339" s="28" t="s">
        <v>55</v>
      </c>
      <c r="E9339" s="37">
        <v>43221.431585648148</v>
      </c>
      <c r="F9339" s="28" t="s">
        <v>14191</v>
      </c>
      <c r="G9339" s="28" t="s">
        <v>49722</v>
      </c>
      <c r="H9339" s="28" t="s">
        <v>82</v>
      </c>
      <c r="I9339" s="28" t="s">
        <v>9348</v>
      </c>
      <c r="J9339" s="43" t="s">
        <v>13796</v>
      </c>
      <c r="K9339" s="43" t="s">
        <v>13797</v>
      </c>
      <c r="L9339" s="43" t="s">
        <v>13797</v>
      </c>
      <c r="M9339" s="43" t="s">
        <v>49723</v>
      </c>
      <c r="N9339" s="43" t="s">
        <v>174</v>
      </c>
      <c r="O9339" s="43" t="s">
        <v>175</v>
      </c>
      <c r="P9339" s="28" t="s">
        <v>49724</v>
      </c>
      <c r="Q9339" s="28" t="s">
        <v>49725</v>
      </c>
      <c r="R9339" s="44">
        <v>0</v>
      </c>
    </row>
    <row r="9340" spans="1:18" ht="89.25" x14ac:dyDescent="0.2">
      <c r="A9340" s="28" t="s">
        <v>54</v>
      </c>
      <c r="B9340" s="28" t="s">
        <v>8557</v>
      </c>
      <c r="C9340" s="28" t="s">
        <v>62</v>
      </c>
      <c r="D9340" s="28" t="s">
        <v>55</v>
      </c>
      <c r="E9340" s="37">
        <v>43221.437534722223</v>
      </c>
      <c r="F9340" s="28" t="s">
        <v>13794</v>
      </c>
      <c r="G9340" s="28" t="s">
        <v>49726</v>
      </c>
      <c r="H9340" s="28" t="s">
        <v>82</v>
      </c>
      <c r="I9340" s="28" t="s">
        <v>49727</v>
      </c>
      <c r="J9340" s="43" t="s">
        <v>13796</v>
      </c>
      <c r="K9340" s="43" t="s">
        <v>13797</v>
      </c>
      <c r="L9340" s="43" t="s">
        <v>13797</v>
      </c>
      <c r="M9340" s="43" t="s">
        <v>49728</v>
      </c>
      <c r="N9340" s="43" t="s">
        <v>305</v>
      </c>
      <c r="O9340" s="43" t="s">
        <v>306</v>
      </c>
      <c r="P9340" s="28" t="s">
        <v>49729</v>
      </c>
      <c r="Q9340" s="28" t="s">
        <v>49730</v>
      </c>
      <c r="R9340" s="44">
        <v>0</v>
      </c>
    </row>
    <row r="9341" spans="1:18" ht="89.25" x14ac:dyDescent="0.2">
      <c r="A9341" s="28" t="s">
        <v>54</v>
      </c>
      <c r="B9341" s="28" t="s">
        <v>8557</v>
      </c>
      <c r="C9341" s="28" t="s">
        <v>62</v>
      </c>
      <c r="D9341" s="28" t="s">
        <v>55</v>
      </c>
      <c r="E9341" s="37">
        <v>43221.438750000001</v>
      </c>
      <c r="F9341" s="28" t="s">
        <v>13794</v>
      </c>
      <c r="G9341" s="28" t="s">
        <v>49731</v>
      </c>
      <c r="H9341" s="28" t="s">
        <v>82</v>
      </c>
      <c r="I9341" s="28" t="s">
        <v>49732</v>
      </c>
      <c r="J9341" s="43" t="s">
        <v>13796</v>
      </c>
      <c r="K9341" s="43" t="s">
        <v>13797</v>
      </c>
      <c r="L9341" s="43" t="s">
        <v>13797</v>
      </c>
      <c r="M9341" s="43" t="s">
        <v>49733</v>
      </c>
      <c r="N9341" s="43" t="s">
        <v>917</v>
      </c>
      <c r="O9341" s="43" t="s">
        <v>918</v>
      </c>
      <c r="P9341" s="28" t="s">
        <v>49734</v>
      </c>
      <c r="Q9341" s="28" t="s">
        <v>49735</v>
      </c>
      <c r="R9341" s="44">
        <v>0</v>
      </c>
    </row>
    <row r="9342" spans="1:18" ht="127.5" x14ac:dyDescent="0.2">
      <c r="A9342" s="28" t="s">
        <v>54</v>
      </c>
      <c r="B9342" s="28" t="s">
        <v>8557</v>
      </c>
      <c r="C9342" s="28" t="s">
        <v>62</v>
      </c>
      <c r="D9342" s="28" t="s">
        <v>55</v>
      </c>
      <c r="E9342" s="37">
        <v>43221.442731481482</v>
      </c>
      <c r="F9342" s="28" t="s">
        <v>13794</v>
      </c>
      <c r="G9342" s="28" t="s">
        <v>49736</v>
      </c>
      <c r="H9342" s="28" t="s">
        <v>82</v>
      </c>
      <c r="I9342" s="28" t="s">
        <v>49737</v>
      </c>
      <c r="J9342" s="43" t="s">
        <v>13796</v>
      </c>
      <c r="K9342" s="43" t="s">
        <v>13797</v>
      </c>
      <c r="L9342" s="43" t="s">
        <v>13797</v>
      </c>
      <c r="M9342" s="43" t="s">
        <v>49738</v>
      </c>
      <c r="N9342" s="43" t="s">
        <v>4717</v>
      </c>
      <c r="O9342" s="43" t="s">
        <v>4718</v>
      </c>
      <c r="P9342" s="28" t="s">
        <v>49739</v>
      </c>
      <c r="Q9342" s="28" t="s">
        <v>49740</v>
      </c>
      <c r="R9342" s="44">
        <v>0</v>
      </c>
    </row>
    <row r="9343" spans="1:18" ht="127.5" x14ac:dyDescent="0.2">
      <c r="A9343" s="28" t="s">
        <v>54</v>
      </c>
      <c r="B9343" s="28" t="s">
        <v>8557</v>
      </c>
      <c r="C9343" s="28" t="s">
        <v>62</v>
      </c>
      <c r="D9343" s="28" t="s">
        <v>55</v>
      </c>
      <c r="E9343" s="37">
        <v>43221.451782407406</v>
      </c>
      <c r="F9343" s="28" t="s">
        <v>13794</v>
      </c>
      <c r="G9343" s="28" t="s">
        <v>49741</v>
      </c>
      <c r="H9343" s="28" t="s">
        <v>82</v>
      </c>
      <c r="I9343" s="28" t="s">
        <v>49742</v>
      </c>
      <c r="J9343" s="43" t="s">
        <v>13796</v>
      </c>
      <c r="K9343" s="43" t="s">
        <v>13797</v>
      </c>
      <c r="L9343" s="43" t="s">
        <v>13797</v>
      </c>
      <c r="M9343" s="43" t="s">
        <v>49743</v>
      </c>
      <c r="N9343" s="43" t="s">
        <v>1783</v>
      </c>
      <c r="O9343" s="43" t="s">
        <v>1784</v>
      </c>
      <c r="P9343" s="28" t="s">
        <v>49744</v>
      </c>
      <c r="Q9343" s="28" t="s">
        <v>49745</v>
      </c>
      <c r="R9343" s="44">
        <v>0</v>
      </c>
    </row>
    <row r="9344" spans="1:18" ht="89.25" x14ac:dyDescent="0.2">
      <c r="A9344" s="28" t="s">
        <v>54</v>
      </c>
      <c r="B9344" s="28" t="s">
        <v>8557</v>
      </c>
      <c r="C9344" s="28" t="s">
        <v>62</v>
      </c>
      <c r="D9344" s="28" t="s">
        <v>55</v>
      </c>
      <c r="E9344" s="37">
        <v>43221.458460648144</v>
      </c>
      <c r="F9344" s="28" t="s">
        <v>13794</v>
      </c>
      <c r="G9344" s="28" t="s">
        <v>49746</v>
      </c>
      <c r="H9344" s="28" t="s">
        <v>82</v>
      </c>
      <c r="I9344" s="28" t="s">
        <v>49747</v>
      </c>
      <c r="J9344" s="43" t="s">
        <v>13796</v>
      </c>
      <c r="K9344" s="43" t="s">
        <v>13797</v>
      </c>
      <c r="L9344" s="43" t="s">
        <v>13797</v>
      </c>
      <c r="M9344" s="43" t="s">
        <v>49748</v>
      </c>
      <c r="N9344" s="43" t="s">
        <v>917</v>
      </c>
      <c r="O9344" s="43" t="s">
        <v>918</v>
      </c>
      <c r="P9344" s="28" t="s">
        <v>49734</v>
      </c>
      <c r="Q9344" s="28" t="s">
        <v>49735</v>
      </c>
      <c r="R9344" s="44">
        <v>0</v>
      </c>
    </row>
    <row r="9345" spans="1:18" ht="89.25" x14ac:dyDescent="0.2">
      <c r="A9345" s="28" t="s">
        <v>54</v>
      </c>
      <c r="B9345" s="28" t="s">
        <v>8557</v>
      </c>
      <c r="C9345" s="28" t="s">
        <v>62</v>
      </c>
      <c r="D9345" s="28" t="s">
        <v>55</v>
      </c>
      <c r="E9345" s="37">
        <v>43221.49050925926</v>
      </c>
      <c r="F9345" s="28" t="s">
        <v>13794</v>
      </c>
      <c r="G9345" s="28" t="s">
        <v>49749</v>
      </c>
      <c r="H9345" s="28" t="s">
        <v>82</v>
      </c>
      <c r="I9345" s="28" t="s">
        <v>11679</v>
      </c>
      <c r="J9345" s="43" t="s">
        <v>13796</v>
      </c>
      <c r="K9345" s="43" t="s">
        <v>13797</v>
      </c>
      <c r="L9345" s="43" t="s">
        <v>13797</v>
      </c>
      <c r="M9345" s="43" t="s">
        <v>49750</v>
      </c>
      <c r="N9345" s="43" t="s">
        <v>4424</v>
      </c>
      <c r="O9345" s="43" t="s">
        <v>4425</v>
      </c>
      <c r="P9345" s="28" t="s">
        <v>49751</v>
      </c>
      <c r="Q9345" s="28" t="s">
        <v>49752</v>
      </c>
      <c r="R9345" s="44">
        <v>0</v>
      </c>
    </row>
    <row r="9346" spans="1:18" ht="127.5" x14ac:dyDescent="0.2">
      <c r="A9346" s="28" t="s">
        <v>54</v>
      </c>
      <c r="B9346" s="28" t="s">
        <v>8557</v>
      </c>
      <c r="C9346" s="28" t="s">
        <v>62</v>
      </c>
      <c r="D9346" s="28" t="s">
        <v>55</v>
      </c>
      <c r="E9346" s="37">
        <v>43221.491921296292</v>
      </c>
      <c r="F9346" s="28" t="s">
        <v>13794</v>
      </c>
      <c r="G9346" s="28" t="s">
        <v>49753</v>
      </c>
      <c r="H9346" s="28" t="s">
        <v>82</v>
      </c>
      <c r="I9346" s="28" t="s">
        <v>8562</v>
      </c>
      <c r="J9346" s="43" t="s">
        <v>13796</v>
      </c>
      <c r="K9346" s="43" t="s">
        <v>13797</v>
      </c>
      <c r="L9346" s="43" t="s">
        <v>13797</v>
      </c>
      <c r="M9346" s="43" t="s">
        <v>49754</v>
      </c>
      <c r="N9346" s="43" t="s">
        <v>1783</v>
      </c>
      <c r="O9346" s="43" t="s">
        <v>1784</v>
      </c>
      <c r="P9346" s="28" t="s">
        <v>49744</v>
      </c>
      <c r="Q9346" s="28" t="s">
        <v>49745</v>
      </c>
      <c r="R9346" s="44">
        <v>0</v>
      </c>
    </row>
    <row r="9347" spans="1:18" ht="102" x14ac:dyDescent="0.2">
      <c r="A9347" s="28" t="s">
        <v>54</v>
      </c>
      <c r="B9347" s="28" t="s">
        <v>8557</v>
      </c>
      <c r="C9347" s="28" t="s">
        <v>62</v>
      </c>
      <c r="D9347" s="28" t="s">
        <v>55</v>
      </c>
      <c r="E9347" s="37">
        <v>43221.493263888886</v>
      </c>
      <c r="F9347" s="28" t="s">
        <v>13794</v>
      </c>
      <c r="G9347" s="28" t="s">
        <v>49755</v>
      </c>
      <c r="H9347" s="28" t="s">
        <v>82</v>
      </c>
      <c r="I9347" s="28" t="s">
        <v>49756</v>
      </c>
      <c r="J9347" s="43" t="s">
        <v>13796</v>
      </c>
      <c r="K9347" s="43" t="s">
        <v>13797</v>
      </c>
      <c r="L9347" s="43" t="s">
        <v>13797</v>
      </c>
      <c r="M9347" s="43" t="s">
        <v>49757</v>
      </c>
      <c r="N9347" s="43" t="s">
        <v>49758</v>
      </c>
      <c r="O9347" s="43" t="s">
        <v>49759</v>
      </c>
      <c r="P9347" s="28" t="s">
        <v>49760</v>
      </c>
      <c r="Q9347" s="28" t="s">
        <v>49761</v>
      </c>
      <c r="R9347" s="44">
        <v>0</v>
      </c>
    </row>
    <row r="9348" spans="1:18" ht="127.5" x14ac:dyDescent="0.2">
      <c r="A9348" s="28" t="s">
        <v>54</v>
      </c>
      <c r="B9348" s="28" t="s">
        <v>8557</v>
      </c>
      <c r="C9348" s="28" t="s">
        <v>62</v>
      </c>
      <c r="D9348" s="28" t="s">
        <v>55</v>
      </c>
      <c r="E9348" s="37">
        <v>43221.503067129626</v>
      </c>
      <c r="F9348" s="28" t="s">
        <v>13794</v>
      </c>
      <c r="G9348" s="28" t="s">
        <v>49762</v>
      </c>
      <c r="H9348" s="28" t="s">
        <v>82</v>
      </c>
      <c r="I9348" s="28" t="s">
        <v>49763</v>
      </c>
      <c r="J9348" s="43" t="s">
        <v>13796</v>
      </c>
      <c r="K9348" s="43" t="s">
        <v>13797</v>
      </c>
      <c r="L9348" s="43" t="s">
        <v>13797</v>
      </c>
      <c r="M9348" s="43" t="s">
        <v>49764</v>
      </c>
      <c r="N9348" s="43" t="s">
        <v>1233</v>
      </c>
      <c r="O9348" s="43" t="s">
        <v>1234</v>
      </c>
      <c r="P9348" s="28" t="s">
        <v>49765</v>
      </c>
      <c r="Q9348" s="28" t="s">
        <v>49766</v>
      </c>
      <c r="R9348" s="44">
        <v>0</v>
      </c>
    </row>
    <row r="9349" spans="1:18" ht="114.75" x14ac:dyDescent="0.2">
      <c r="A9349" s="28" t="s">
        <v>54</v>
      </c>
      <c r="B9349" s="28" t="s">
        <v>8557</v>
      </c>
      <c r="C9349" s="28" t="s">
        <v>62</v>
      </c>
      <c r="D9349" s="28" t="s">
        <v>55</v>
      </c>
      <c r="E9349" s="37">
        <v>43221.504560185182</v>
      </c>
      <c r="F9349" s="28" t="s">
        <v>13794</v>
      </c>
      <c r="G9349" s="28" t="s">
        <v>49767</v>
      </c>
      <c r="H9349" s="28" t="s">
        <v>82</v>
      </c>
      <c r="I9349" s="28" t="s">
        <v>9166</v>
      </c>
      <c r="J9349" s="43" t="s">
        <v>13796</v>
      </c>
      <c r="K9349" s="43" t="s">
        <v>13797</v>
      </c>
      <c r="L9349" s="43" t="s">
        <v>13797</v>
      </c>
      <c r="M9349" s="43" t="s">
        <v>49768</v>
      </c>
      <c r="N9349" s="43" t="s">
        <v>1233</v>
      </c>
      <c r="O9349" s="43" t="s">
        <v>1234</v>
      </c>
      <c r="P9349" s="28" t="s">
        <v>49765</v>
      </c>
      <c r="Q9349" s="28" t="s">
        <v>49766</v>
      </c>
      <c r="R9349" s="44">
        <v>0</v>
      </c>
    </row>
    <row r="9350" spans="1:18" ht="140.25" x14ac:dyDescent="0.2">
      <c r="A9350" s="28" t="s">
        <v>54</v>
      </c>
      <c r="B9350" s="28" t="s">
        <v>8557</v>
      </c>
      <c r="C9350" s="28" t="s">
        <v>62</v>
      </c>
      <c r="D9350" s="28" t="s">
        <v>55</v>
      </c>
      <c r="E9350" s="37">
        <v>43221.52306712963</v>
      </c>
      <c r="F9350" s="28" t="s">
        <v>13794</v>
      </c>
      <c r="G9350" s="28" t="s">
        <v>49769</v>
      </c>
      <c r="H9350" s="28" t="s">
        <v>82</v>
      </c>
      <c r="I9350" s="28" t="s">
        <v>49770</v>
      </c>
      <c r="J9350" s="43" t="s">
        <v>13796</v>
      </c>
      <c r="K9350" s="43" t="s">
        <v>13797</v>
      </c>
      <c r="L9350" s="43" t="s">
        <v>13797</v>
      </c>
      <c r="M9350" s="43" t="s">
        <v>49771</v>
      </c>
      <c r="N9350" s="43" t="s">
        <v>144</v>
      </c>
      <c r="O9350" s="43" t="s">
        <v>145</v>
      </c>
      <c r="P9350" s="28" t="s">
        <v>49772</v>
      </c>
      <c r="Q9350" s="28" t="s">
        <v>49773</v>
      </c>
      <c r="R9350" s="44">
        <v>0</v>
      </c>
    </row>
    <row r="9351" spans="1:18" ht="140.25" x14ac:dyDescent="0.2">
      <c r="A9351" s="28" t="s">
        <v>54</v>
      </c>
      <c r="B9351" s="28" t="s">
        <v>8557</v>
      </c>
      <c r="C9351" s="28" t="s">
        <v>62</v>
      </c>
      <c r="D9351" s="28" t="s">
        <v>55</v>
      </c>
      <c r="E9351" s="37">
        <v>43221.52747685185</v>
      </c>
      <c r="F9351" s="28" t="s">
        <v>13794</v>
      </c>
      <c r="G9351" s="28" t="s">
        <v>49774</v>
      </c>
      <c r="H9351" s="28" t="s">
        <v>82</v>
      </c>
      <c r="I9351" s="28" t="s">
        <v>10621</v>
      </c>
      <c r="J9351" s="43" t="s">
        <v>13796</v>
      </c>
      <c r="K9351" s="43" t="s">
        <v>13797</v>
      </c>
      <c r="L9351" s="43" t="s">
        <v>13797</v>
      </c>
      <c r="M9351" s="43" t="s">
        <v>49775</v>
      </c>
      <c r="N9351" s="43" t="s">
        <v>144</v>
      </c>
      <c r="O9351" s="43" t="s">
        <v>145</v>
      </c>
      <c r="P9351" s="28" t="s">
        <v>49772</v>
      </c>
      <c r="Q9351" s="28" t="s">
        <v>49773</v>
      </c>
      <c r="R9351" s="44">
        <v>0</v>
      </c>
    </row>
    <row r="9352" spans="1:18" ht="114.75" x14ac:dyDescent="0.2">
      <c r="A9352" s="28" t="s">
        <v>54</v>
      </c>
      <c r="B9352" s="28" t="s">
        <v>8557</v>
      </c>
      <c r="C9352" s="28" t="s">
        <v>62</v>
      </c>
      <c r="D9352" s="28" t="s">
        <v>55</v>
      </c>
      <c r="E9352" s="37">
        <v>43221.558483796296</v>
      </c>
      <c r="F9352" s="28" t="s">
        <v>13794</v>
      </c>
      <c r="G9352" s="28" t="s">
        <v>49776</v>
      </c>
      <c r="H9352" s="28" t="s">
        <v>82</v>
      </c>
      <c r="I9352" s="28" t="s">
        <v>11618</v>
      </c>
      <c r="J9352" s="43" t="s">
        <v>13796</v>
      </c>
      <c r="K9352" s="43" t="s">
        <v>13797</v>
      </c>
      <c r="L9352" s="43" t="s">
        <v>13797</v>
      </c>
      <c r="M9352" s="43" t="s">
        <v>49777</v>
      </c>
      <c r="N9352" s="43" t="s">
        <v>802</v>
      </c>
      <c r="O9352" s="43" t="s">
        <v>803</v>
      </c>
      <c r="P9352" s="28" t="s">
        <v>49778</v>
      </c>
      <c r="Q9352" s="28" t="s">
        <v>49779</v>
      </c>
      <c r="R9352" s="44">
        <v>0</v>
      </c>
    </row>
    <row r="9353" spans="1:18" ht="102" x14ac:dyDescent="0.2">
      <c r="A9353" s="28" t="s">
        <v>54</v>
      </c>
      <c r="B9353" s="28" t="s">
        <v>8557</v>
      </c>
      <c r="C9353" s="28" t="s">
        <v>62</v>
      </c>
      <c r="D9353" s="28" t="s">
        <v>55</v>
      </c>
      <c r="E9353" s="37">
        <v>43221.566469907404</v>
      </c>
      <c r="F9353" s="28" t="s">
        <v>14191</v>
      </c>
      <c r="G9353" s="28" t="s">
        <v>49780</v>
      </c>
      <c r="H9353" s="28" t="s">
        <v>82</v>
      </c>
      <c r="I9353" s="28" t="s">
        <v>49781</v>
      </c>
      <c r="J9353" s="43" t="s">
        <v>13796</v>
      </c>
      <c r="K9353" s="43" t="s">
        <v>13797</v>
      </c>
      <c r="L9353" s="43" t="s">
        <v>13797</v>
      </c>
      <c r="M9353" s="43" t="s">
        <v>49782</v>
      </c>
      <c r="N9353" s="43" t="s">
        <v>174</v>
      </c>
      <c r="O9353" s="43" t="s">
        <v>175</v>
      </c>
      <c r="P9353" s="28" t="s">
        <v>49724</v>
      </c>
      <c r="Q9353" s="28" t="s">
        <v>49725</v>
      </c>
      <c r="R9353" s="44">
        <v>0</v>
      </c>
    </row>
    <row r="9354" spans="1:18" ht="127.5" x14ac:dyDescent="0.2">
      <c r="A9354" s="28" t="s">
        <v>54</v>
      </c>
      <c r="B9354" s="28" t="s">
        <v>8557</v>
      </c>
      <c r="C9354" s="28" t="s">
        <v>62</v>
      </c>
      <c r="D9354" s="28" t="s">
        <v>55</v>
      </c>
      <c r="E9354" s="37">
        <v>43221.570034722223</v>
      </c>
      <c r="F9354" s="28" t="s">
        <v>14191</v>
      </c>
      <c r="G9354" s="28" t="s">
        <v>49783</v>
      </c>
      <c r="H9354" s="28" t="s">
        <v>82</v>
      </c>
      <c r="I9354" s="28" t="s">
        <v>49784</v>
      </c>
      <c r="J9354" s="43" t="s">
        <v>13796</v>
      </c>
      <c r="K9354" s="43" t="s">
        <v>13797</v>
      </c>
      <c r="L9354" s="43" t="s">
        <v>13797</v>
      </c>
      <c r="M9354" s="43" t="s">
        <v>49785</v>
      </c>
      <c r="N9354" s="43" t="s">
        <v>1104</v>
      </c>
      <c r="O9354" s="43" t="s">
        <v>1105</v>
      </c>
      <c r="P9354" s="28" t="s">
        <v>49786</v>
      </c>
      <c r="Q9354" s="28" t="s">
        <v>49787</v>
      </c>
      <c r="R9354" s="44">
        <v>0</v>
      </c>
    </row>
    <row r="9355" spans="1:18" ht="127.5" x14ac:dyDescent="0.2">
      <c r="A9355" s="28" t="s">
        <v>54</v>
      </c>
      <c r="B9355" s="28" t="s">
        <v>8557</v>
      </c>
      <c r="C9355" s="28" t="s">
        <v>62</v>
      </c>
      <c r="D9355" s="28" t="s">
        <v>55</v>
      </c>
      <c r="E9355" s="37">
        <v>43221.587314814817</v>
      </c>
      <c r="F9355" s="28" t="s">
        <v>13794</v>
      </c>
      <c r="G9355" s="28" t="s">
        <v>49788</v>
      </c>
      <c r="H9355" s="28" t="s">
        <v>82</v>
      </c>
      <c r="I9355" s="28" t="s">
        <v>49789</v>
      </c>
      <c r="J9355" s="43" t="s">
        <v>13796</v>
      </c>
      <c r="K9355" s="43" t="s">
        <v>13797</v>
      </c>
      <c r="L9355" s="43" t="s">
        <v>13797</v>
      </c>
      <c r="M9355" s="43" t="s">
        <v>49790</v>
      </c>
      <c r="N9355" s="43" t="s">
        <v>1721</v>
      </c>
      <c r="O9355" s="43" t="s">
        <v>1722</v>
      </c>
      <c r="P9355" s="28" t="s">
        <v>49688</v>
      </c>
      <c r="Q9355" s="28" t="s">
        <v>49689</v>
      </c>
      <c r="R9355" s="44">
        <v>0</v>
      </c>
    </row>
    <row r="9356" spans="1:18" ht="114.75" x14ac:dyDescent="0.2">
      <c r="A9356" s="28" t="s">
        <v>54</v>
      </c>
      <c r="B9356" s="28" t="s">
        <v>8557</v>
      </c>
      <c r="C9356" s="28" t="s">
        <v>62</v>
      </c>
      <c r="D9356" s="28" t="s">
        <v>55</v>
      </c>
      <c r="E9356" s="37">
        <v>43221.603796296295</v>
      </c>
      <c r="F9356" s="28" t="s">
        <v>13794</v>
      </c>
      <c r="G9356" s="28" t="s">
        <v>49791</v>
      </c>
      <c r="H9356" s="28" t="s">
        <v>82</v>
      </c>
      <c r="I9356" s="28" t="s">
        <v>11697</v>
      </c>
      <c r="J9356" s="43" t="s">
        <v>13796</v>
      </c>
      <c r="K9356" s="43" t="s">
        <v>13797</v>
      </c>
      <c r="L9356" s="43" t="s">
        <v>13797</v>
      </c>
      <c r="M9356" s="43" t="s">
        <v>49792</v>
      </c>
      <c r="N9356" s="43" t="s">
        <v>1031</v>
      </c>
      <c r="O9356" s="43" t="s">
        <v>1032</v>
      </c>
      <c r="P9356" s="28" t="s">
        <v>49793</v>
      </c>
      <c r="Q9356" s="28" t="s">
        <v>49794</v>
      </c>
      <c r="R9356" s="44">
        <v>0</v>
      </c>
    </row>
    <row r="9357" spans="1:18" ht="89.25" x14ac:dyDescent="0.2">
      <c r="A9357" s="28" t="s">
        <v>54</v>
      </c>
      <c r="B9357" s="28" t="s">
        <v>8557</v>
      </c>
      <c r="C9357" s="28" t="s">
        <v>62</v>
      </c>
      <c r="D9357" s="28" t="s">
        <v>55</v>
      </c>
      <c r="E9357" s="37">
        <v>43221.612743055557</v>
      </c>
      <c r="F9357" s="28" t="s">
        <v>13794</v>
      </c>
      <c r="G9357" s="28" t="s">
        <v>49795</v>
      </c>
      <c r="H9357" s="28" t="s">
        <v>82</v>
      </c>
      <c r="I9357" s="28" t="s">
        <v>10121</v>
      </c>
      <c r="J9357" s="43" t="s">
        <v>13796</v>
      </c>
      <c r="K9357" s="43" t="s">
        <v>13797</v>
      </c>
      <c r="L9357" s="43" t="s">
        <v>13797</v>
      </c>
      <c r="M9357" s="43" t="s">
        <v>49796</v>
      </c>
      <c r="N9357" s="43" t="s">
        <v>8411</v>
      </c>
      <c r="O9357" s="43" t="s">
        <v>8412</v>
      </c>
      <c r="P9357" s="28" t="s">
        <v>49688</v>
      </c>
      <c r="Q9357" s="28" t="s">
        <v>49689</v>
      </c>
      <c r="R9357" s="44">
        <v>0</v>
      </c>
    </row>
    <row r="9358" spans="1:18" ht="127.5" x14ac:dyDescent="0.2">
      <c r="A9358" s="28" t="s">
        <v>54</v>
      </c>
      <c r="B9358" s="28" t="s">
        <v>8557</v>
      </c>
      <c r="C9358" s="28" t="s">
        <v>62</v>
      </c>
      <c r="D9358" s="28" t="s">
        <v>55</v>
      </c>
      <c r="E9358" s="37">
        <v>43221.658171296294</v>
      </c>
      <c r="F9358" s="28" t="s">
        <v>13794</v>
      </c>
      <c r="G9358" s="28" t="s">
        <v>49797</v>
      </c>
      <c r="H9358" s="28" t="s">
        <v>82</v>
      </c>
      <c r="I9358" s="28" t="s">
        <v>8685</v>
      </c>
      <c r="J9358" s="43" t="s">
        <v>13796</v>
      </c>
      <c r="K9358" s="43" t="s">
        <v>13797</v>
      </c>
      <c r="L9358" s="43" t="s">
        <v>13797</v>
      </c>
      <c r="M9358" s="43" t="s">
        <v>49798</v>
      </c>
      <c r="N9358" s="43" t="s">
        <v>146</v>
      </c>
      <c r="O9358" s="43" t="s">
        <v>147</v>
      </c>
      <c r="P9358" s="28" t="s">
        <v>49799</v>
      </c>
      <c r="Q9358" s="28" t="s">
        <v>49800</v>
      </c>
      <c r="R9358" s="44">
        <v>0</v>
      </c>
    </row>
    <row r="9359" spans="1:18" ht="89.25" x14ac:dyDescent="0.2">
      <c r="A9359" s="28" t="s">
        <v>54</v>
      </c>
      <c r="B9359" s="28" t="s">
        <v>8557</v>
      </c>
      <c r="C9359" s="28" t="s">
        <v>62</v>
      </c>
      <c r="D9359" s="28" t="s">
        <v>55</v>
      </c>
      <c r="E9359" s="37">
        <v>43221.677719907406</v>
      </c>
      <c r="F9359" s="28" t="s">
        <v>13794</v>
      </c>
      <c r="G9359" s="28" t="s">
        <v>49801</v>
      </c>
      <c r="H9359" s="28" t="s">
        <v>82</v>
      </c>
      <c r="I9359" s="28" t="s">
        <v>10131</v>
      </c>
      <c r="J9359" s="43" t="s">
        <v>13796</v>
      </c>
      <c r="K9359" s="43" t="s">
        <v>13797</v>
      </c>
      <c r="L9359" s="43" t="s">
        <v>13797</v>
      </c>
      <c r="M9359" s="43" t="s">
        <v>49802</v>
      </c>
      <c r="N9359" s="43" t="s">
        <v>154</v>
      </c>
      <c r="O9359" s="43" t="s">
        <v>155</v>
      </c>
      <c r="P9359" s="28" t="s">
        <v>49803</v>
      </c>
      <c r="Q9359" s="28" t="s">
        <v>49804</v>
      </c>
      <c r="R9359" s="44">
        <v>0</v>
      </c>
    </row>
    <row r="9360" spans="1:18" ht="89.25" x14ac:dyDescent="0.2">
      <c r="A9360" s="28" t="s">
        <v>54</v>
      </c>
      <c r="B9360" s="28" t="s">
        <v>8557</v>
      </c>
      <c r="C9360" s="28" t="s">
        <v>62</v>
      </c>
      <c r="D9360" s="28" t="s">
        <v>55</v>
      </c>
      <c r="E9360" s="37">
        <v>43221.694675925923</v>
      </c>
      <c r="F9360" s="28" t="s">
        <v>13794</v>
      </c>
      <c r="G9360" s="28" t="s">
        <v>49805</v>
      </c>
      <c r="H9360" s="28" t="s">
        <v>82</v>
      </c>
      <c r="I9360" s="28" t="s">
        <v>10301</v>
      </c>
      <c r="J9360" s="43" t="s">
        <v>13796</v>
      </c>
      <c r="K9360" s="43" t="s">
        <v>13797</v>
      </c>
      <c r="L9360" s="43" t="s">
        <v>13797</v>
      </c>
      <c r="M9360" s="43" t="s">
        <v>49806</v>
      </c>
      <c r="N9360" s="43" t="s">
        <v>877</v>
      </c>
      <c r="O9360" s="43" t="s">
        <v>878</v>
      </c>
      <c r="P9360" s="28" t="s">
        <v>49807</v>
      </c>
      <c r="Q9360" s="28" t="s">
        <v>49808</v>
      </c>
      <c r="R9360" s="44">
        <v>0</v>
      </c>
    </row>
    <row r="9361" spans="1:18" ht="89.25" x14ac:dyDescent="0.2">
      <c r="A9361" s="28" t="s">
        <v>54</v>
      </c>
      <c r="B9361" s="28" t="s">
        <v>8557</v>
      </c>
      <c r="C9361" s="28" t="s">
        <v>62</v>
      </c>
      <c r="D9361" s="28" t="s">
        <v>55</v>
      </c>
      <c r="E9361" s="37">
        <v>43221.705092592594</v>
      </c>
      <c r="F9361" s="28" t="s">
        <v>13794</v>
      </c>
      <c r="G9361" s="28" t="s">
        <v>49809</v>
      </c>
      <c r="H9361" s="28" t="s">
        <v>82</v>
      </c>
      <c r="I9361" s="28" t="s">
        <v>11956</v>
      </c>
      <c r="J9361" s="43" t="s">
        <v>13796</v>
      </c>
      <c r="K9361" s="43" t="s">
        <v>13797</v>
      </c>
      <c r="L9361" s="43" t="s">
        <v>13797</v>
      </c>
      <c r="M9361" s="43" t="s">
        <v>49810</v>
      </c>
      <c r="N9361" s="43" t="s">
        <v>3293</v>
      </c>
      <c r="O9361" s="43" t="s">
        <v>3294</v>
      </c>
      <c r="P9361" s="28" t="s">
        <v>49811</v>
      </c>
      <c r="Q9361" s="28" t="s">
        <v>49812</v>
      </c>
      <c r="R9361" s="44">
        <v>0</v>
      </c>
    </row>
    <row r="9362" spans="1:18" ht="140.25" x14ac:dyDescent="0.2">
      <c r="A9362" s="28" t="s">
        <v>54</v>
      </c>
      <c r="B9362" s="28" t="s">
        <v>8557</v>
      </c>
      <c r="C9362" s="28" t="s">
        <v>62</v>
      </c>
      <c r="D9362" s="28" t="s">
        <v>55</v>
      </c>
      <c r="E9362" s="37">
        <v>43222.34097222222</v>
      </c>
      <c r="F9362" s="28" t="s">
        <v>13794</v>
      </c>
      <c r="G9362" s="28" t="s">
        <v>49813</v>
      </c>
      <c r="H9362" s="28" t="s">
        <v>82</v>
      </c>
      <c r="I9362" s="28" t="s">
        <v>9625</v>
      </c>
      <c r="J9362" s="43" t="s">
        <v>13796</v>
      </c>
      <c r="K9362" s="43" t="s">
        <v>13797</v>
      </c>
      <c r="L9362" s="43" t="s">
        <v>13797</v>
      </c>
      <c r="M9362" s="43" t="s">
        <v>49814</v>
      </c>
      <c r="N9362" s="43" t="s">
        <v>129</v>
      </c>
      <c r="O9362" s="43" t="s">
        <v>130</v>
      </c>
      <c r="P9362" s="28" t="s">
        <v>49815</v>
      </c>
      <c r="Q9362" s="28" t="s">
        <v>49816</v>
      </c>
      <c r="R9362" s="44">
        <v>0</v>
      </c>
    </row>
    <row r="9363" spans="1:18" ht="89.25" x14ac:dyDescent="0.2">
      <c r="A9363" s="28" t="s">
        <v>54</v>
      </c>
      <c r="B9363" s="28" t="s">
        <v>8557</v>
      </c>
      <c r="C9363" s="28" t="s">
        <v>62</v>
      </c>
      <c r="D9363" s="28" t="s">
        <v>55</v>
      </c>
      <c r="E9363" s="37">
        <v>43222.370081018518</v>
      </c>
      <c r="F9363" s="28" t="s">
        <v>13794</v>
      </c>
      <c r="G9363" s="28" t="s">
        <v>49817</v>
      </c>
      <c r="H9363" s="28" t="s">
        <v>82</v>
      </c>
      <c r="I9363" s="28" t="s">
        <v>49818</v>
      </c>
      <c r="J9363" s="43" t="s">
        <v>13796</v>
      </c>
      <c r="K9363" s="43" t="s">
        <v>13797</v>
      </c>
      <c r="L9363" s="43" t="s">
        <v>13797</v>
      </c>
      <c r="M9363" s="43" t="s">
        <v>49819</v>
      </c>
      <c r="N9363" s="43" t="s">
        <v>113</v>
      </c>
      <c r="O9363" s="43" t="s">
        <v>114</v>
      </c>
      <c r="P9363" s="28" t="s">
        <v>49820</v>
      </c>
      <c r="Q9363" s="28" t="s">
        <v>49821</v>
      </c>
      <c r="R9363" s="44">
        <v>0</v>
      </c>
    </row>
    <row r="9364" spans="1:18" ht="89.25" x14ac:dyDescent="0.2">
      <c r="A9364" s="28" t="s">
        <v>54</v>
      </c>
      <c r="B9364" s="28" t="s">
        <v>8557</v>
      </c>
      <c r="C9364" s="28" t="s">
        <v>62</v>
      </c>
      <c r="D9364" s="28" t="s">
        <v>55</v>
      </c>
      <c r="E9364" s="37">
        <v>43222.378888888888</v>
      </c>
      <c r="F9364" s="28" t="s">
        <v>13794</v>
      </c>
      <c r="G9364" s="28" t="s">
        <v>49822</v>
      </c>
      <c r="H9364" s="28" t="s">
        <v>82</v>
      </c>
      <c r="I9364" s="28" t="s">
        <v>49823</v>
      </c>
      <c r="J9364" s="43" t="s">
        <v>13796</v>
      </c>
      <c r="K9364" s="43" t="s">
        <v>13797</v>
      </c>
      <c r="L9364" s="43" t="s">
        <v>13797</v>
      </c>
      <c r="M9364" s="43" t="s">
        <v>49824</v>
      </c>
      <c r="N9364" s="43" t="s">
        <v>1205</v>
      </c>
      <c r="O9364" s="43" t="s">
        <v>1206</v>
      </c>
      <c r="P9364" s="28" t="s">
        <v>49825</v>
      </c>
      <c r="Q9364" s="28" t="s">
        <v>49826</v>
      </c>
      <c r="R9364" s="44">
        <v>0</v>
      </c>
    </row>
    <row r="9365" spans="1:18" ht="89.25" x14ac:dyDescent="0.2">
      <c r="A9365" s="28" t="s">
        <v>54</v>
      </c>
      <c r="B9365" s="28" t="s">
        <v>8557</v>
      </c>
      <c r="C9365" s="28" t="s">
        <v>62</v>
      </c>
      <c r="D9365" s="28" t="s">
        <v>55</v>
      </c>
      <c r="E9365" s="37">
        <v>43222.386990740742</v>
      </c>
      <c r="F9365" s="28" t="s">
        <v>13794</v>
      </c>
      <c r="G9365" s="28" t="s">
        <v>49827</v>
      </c>
      <c r="H9365" s="28" t="s">
        <v>82</v>
      </c>
      <c r="I9365" s="28" t="s">
        <v>11177</v>
      </c>
      <c r="J9365" s="43" t="s">
        <v>13796</v>
      </c>
      <c r="K9365" s="43" t="s">
        <v>13797</v>
      </c>
      <c r="L9365" s="43" t="s">
        <v>13797</v>
      </c>
      <c r="M9365" s="43" t="s">
        <v>49828</v>
      </c>
      <c r="N9365" s="43" t="s">
        <v>10924</v>
      </c>
      <c r="O9365" s="43" t="s">
        <v>10925</v>
      </c>
      <c r="P9365" s="28" t="s">
        <v>49829</v>
      </c>
      <c r="Q9365" s="28" t="s">
        <v>49830</v>
      </c>
      <c r="R9365" s="44">
        <v>0</v>
      </c>
    </row>
    <row r="9366" spans="1:18" ht="89.25" x14ac:dyDescent="0.2">
      <c r="A9366" s="28" t="s">
        <v>54</v>
      </c>
      <c r="B9366" s="28" t="s">
        <v>8557</v>
      </c>
      <c r="C9366" s="28" t="s">
        <v>62</v>
      </c>
      <c r="D9366" s="28" t="s">
        <v>55</v>
      </c>
      <c r="E9366" s="37">
        <v>43222.388101851851</v>
      </c>
      <c r="F9366" s="28" t="s">
        <v>13794</v>
      </c>
      <c r="G9366" s="28" t="s">
        <v>49831</v>
      </c>
      <c r="H9366" s="28" t="s">
        <v>82</v>
      </c>
      <c r="I9366" s="28" t="s">
        <v>49832</v>
      </c>
      <c r="J9366" s="43" t="s">
        <v>13796</v>
      </c>
      <c r="K9366" s="43" t="s">
        <v>13797</v>
      </c>
      <c r="L9366" s="43" t="s">
        <v>13797</v>
      </c>
      <c r="M9366" s="43" t="s">
        <v>49833</v>
      </c>
      <c r="N9366" s="43" t="s">
        <v>1445</v>
      </c>
      <c r="O9366" s="43" t="s">
        <v>1446</v>
      </c>
      <c r="P9366" s="28" t="s">
        <v>49688</v>
      </c>
      <c r="Q9366" s="28" t="s">
        <v>49689</v>
      </c>
      <c r="R9366" s="44">
        <v>0</v>
      </c>
    </row>
    <row r="9367" spans="1:18" ht="89.25" x14ac:dyDescent="0.2">
      <c r="A9367" s="28" t="s">
        <v>54</v>
      </c>
      <c r="B9367" s="28" t="s">
        <v>8557</v>
      </c>
      <c r="C9367" s="28" t="s">
        <v>62</v>
      </c>
      <c r="D9367" s="28" t="s">
        <v>55</v>
      </c>
      <c r="E9367" s="37">
        <v>43222.389363425922</v>
      </c>
      <c r="F9367" s="28" t="s">
        <v>13794</v>
      </c>
      <c r="G9367" s="28" t="s">
        <v>49834</v>
      </c>
      <c r="H9367" s="28" t="s">
        <v>82</v>
      </c>
      <c r="I9367" s="28" t="s">
        <v>9500</v>
      </c>
      <c r="J9367" s="43" t="s">
        <v>13796</v>
      </c>
      <c r="K9367" s="43" t="s">
        <v>13797</v>
      </c>
      <c r="L9367" s="43" t="s">
        <v>13797</v>
      </c>
      <c r="M9367" s="43" t="s">
        <v>49835</v>
      </c>
      <c r="N9367" s="43" t="s">
        <v>452</v>
      </c>
      <c r="O9367" s="43" t="s">
        <v>453</v>
      </c>
      <c r="P9367" s="28" t="s">
        <v>49836</v>
      </c>
      <c r="Q9367" s="28" t="s">
        <v>49837</v>
      </c>
      <c r="R9367" s="44">
        <v>0</v>
      </c>
    </row>
    <row r="9368" spans="1:18" ht="89.25" x14ac:dyDescent="0.2">
      <c r="A9368" s="28" t="s">
        <v>54</v>
      </c>
      <c r="B9368" s="28" t="s">
        <v>8557</v>
      </c>
      <c r="C9368" s="28" t="s">
        <v>62</v>
      </c>
      <c r="D9368" s="28" t="s">
        <v>55</v>
      </c>
      <c r="E9368" s="37">
        <v>43222.400219907402</v>
      </c>
      <c r="F9368" s="28" t="s">
        <v>13794</v>
      </c>
      <c r="G9368" s="28" t="s">
        <v>49838</v>
      </c>
      <c r="H9368" s="28" t="s">
        <v>82</v>
      </c>
      <c r="I9368" s="28" t="s">
        <v>11880</v>
      </c>
      <c r="J9368" s="43" t="s">
        <v>13796</v>
      </c>
      <c r="K9368" s="43" t="s">
        <v>13797</v>
      </c>
      <c r="L9368" s="43" t="s">
        <v>13797</v>
      </c>
      <c r="M9368" s="43" t="s">
        <v>49839</v>
      </c>
      <c r="N9368" s="43" t="s">
        <v>11881</v>
      </c>
      <c r="O9368" s="43" t="s">
        <v>11882</v>
      </c>
      <c r="P9368" s="28" t="s">
        <v>49829</v>
      </c>
      <c r="Q9368" s="28" t="s">
        <v>49830</v>
      </c>
      <c r="R9368" s="44">
        <v>0</v>
      </c>
    </row>
    <row r="9369" spans="1:18" ht="63.75" x14ac:dyDescent="0.2">
      <c r="A9369" s="28" t="s">
        <v>54</v>
      </c>
      <c r="B9369" s="28" t="s">
        <v>8557</v>
      </c>
      <c r="C9369" s="28" t="s">
        <v>62</v>
      </c>
      <c r="D9369" s="28" t="s">
        <v>55</v>
      </c>
      <c r="E9369" s="37">
        <v>43222.41024305555</v>
      </c>
      <c r="F9369" s="28" t="s">
        <v>13794</v>
      </c>
      <c r="G9369" s="28" t="s">
        <v>49840</v>
      </c>
      <c r="H9369" s="28" t="s">
        <v>82</v>
      </c>
      <c r="I9369" s="28" t="s">
        <v>9858</v>
      </c>
      <c r="J9369" s="43" t="s">
        <v>13796</v>
      </c>
      <c r="K9369" s="43" t="s">
        <v>13797</v>
      </c>
      <c r="L9369" s="43" t="s">
        <v>13797</v>
      </c>
      <c r="M9369" s="43" t="s">
        <v>49841</v>
      </c>
      <c r="N9369" s="43" t="s">
        <v>1344</v>
      </c>
      <c r="O9369" s="43" t="s">
        <v>1345</v>
      </c>
      <c r="P9369" s="28" t="s">
        <v>49842</v>
      </c>
      <c r="Q9369" s="28" t="s">
        <v>49843</v>
      </c>
      <c r="R9369" s="44">
        <v>0</v>
      </c>
    </row>
    <row r="9370" spans="1:18" ht="89.25" x14ac:dyDescent="0.2">
      <c r="A9370" s="28" t="s">
        <v>54</v>
      </c>
      <c r="B9370" s="28" t="s">
        <v>8557</v>
      </c>
      <c r="C9370" s="28" t="s">
        <v>62</v>
      </c>
      <c r="D9370" s="28" t="s">
        <v>55</v>
      </c>
      <c r="E9370" s="37">
        <v>43222.412870370368</v>
      </c>
      <c r="F9370" s="28" t="s">
        <v>13794</v>
      </c>
      <c r="G9370" s="28" t="s">
        <v>49844</v>
      </c>
      <c r="H9370" s="28" t="s">
        <v>82</v>
      </c>
      <c r="I9370" s="28" t="s">
        <v>49845</v>
      </c>
      <c r="J9370" s="43" t="s">
        <v>13796</v>
      </c>
      <c r="K9370" s="43" t="s">
        <v>13797</v>
      </c>
      <c r="L9370" s="43" t="s">
        <v>13797</v>
      </c>
      <c r="M9370" s="43" t="s">
        <v>49846</v>
      </c>
      <c r="N9370" s="43" t="s">
        <v>305</v>
      </c>
      <c r="O9370" s="43" t="s">
        <v>306</v>
      </c>
      <c r="P9370" s="28" t="s">
        <v>49847</v>
      </c>
      <c r="Q9370" s="28" t="s">
        <v>49848</v>
      </c>
      <c r="R9370" s="44">
        <v>0</v>
      </c>
    </row>
    <row r="9371" spans="1:18" ht="114.75" x14ac:dyDescent="0.2">
      <c r="A9371" s="28" t="s">
        <v>54</v>
      </c>
      <c r="B9371" s="28" t="s">
        <v>8557</v>
      </c>
      <c r="C9371" s="28" t="s">
        <v>62</v>
      </c>
      <c r="D9371" s="28" t="s">
        <v>55</v>
      </c>
      <c r="E9371" s="37">
        <v>43222.422939814816</v>
      </c>
      <c r="F9371" s="28" t="s">
        <v>13794</v>
      </c>
      <c r="G9371" s="28" t="s">
        <v>49849</v>
      </c>
      <c r="H9371" s="28" t="s">
        <v>82</v>
      </c>
      <c r="I9371" s="28" t="s">
        <v>49850</v>
      </c>
      <c r="J9371" s="43" t="s">
        <v>13796</v>
      </c>
      <c r="K9371" s="43" t="s">
        <v>13797</v>
      </c>
      <c r="L9371" s="43" t="s">
        <v>13797</v>
      </c>
      <c r="M9371" s="43" t="s">
        <v>49851</v>
      </c>
      <c r="N9371" s="43" t="s">
        <v>841</v>
      </c>
      <c r="O9371" s="43" t="s">
        <v>842</v>
      </c>
      <c r="P9371" s="28" t="s">
        <v>49852</v>
      </c>
      <c r="Q9371" s="28" t="s">
        <v>49853</v>
      </c>
      <c r="R9371" s="44">
        <v>0</v>
      </c>
    </row>
    <row r="9372" spans="1:18" ht="114.75" x14ac:dyDescent="0.2">
      <c r="A9372" s="28" t="s">
        <v>54</v>
      </c>
      <c r="B9372" s="28" t="s">
        <v>8557</v>
      </c>
      <c r="C9372" s="28" t="s">
        <v>62</v>
      </c>
      <c r="D9372" s="28" t="s">
        <v>55</v>
      </c>
      <c r="E9372" s="37">
        <v>43222.428518518514</v>
      </c>
      <c r="F9372" s="28" t="s">
        <v>13794</v>
      </c>
      <c r="G9372" s="28" t="s">
        <v>49854</v>
      </c>
      <c r="H9372" s="28" t="s">
        <v>82</v>
      </c>
      <c r="I9372" s="28" t="s">
        <v>49855</v>
      </c>
      <c r="J9372" s="43" t="s">
        <v>13796</v>
      </c>
      <c r="K9372" s="43" t="s">
        <v>13797</v>
      </c>
      <c r="L9372" s="43" t="s">
        <v>13797</v>
      </c>
      <c r="M9372" s="43" t="s">
        <v>49856</v>
      </c>
      <c r="N9372" s="43" t="s">
        <v>228</v>
      </c>
      <c r="O9372" s="43" t="s">
        <v>229</v>
      </c>
      <c r="P9372" s="28" t="s">
        <v>49857</v>
      </c>
      <c r="Q9372" s="28" t="s">
        <v>49858</v>
      </c>
      <c r="R9372" s="44">
        <v>0</v>
      </c>
    </row>
    <row r="9373" spans="1:18" ht="89.25" x14ac:dyDescent="0.2">
      <c r="A9373" s="28" t="s">
        <v>54</v>
      </c>
      <c r="B9373" s="28" t="s">
        <v>8557</v>
      </c>
      <c r="C9373" s="28" t="s">
        <v>62</v>
      </c>
      <c r="D9373" s="28" t="s">
        <v>55</v>
      </c>
      <c r="E9373" s="37">
        <v>43222.435868055552</v>
      </c>
      <c r="F9373" s="28" t="s">
        <v>13794</v>
      </c>
      <c r="G9373" s="28" t="s">
        <v>49859</v>
      </c>
      <c r="H9373" s="28" t="s">
        <v>82</v>
      </c>
      <c r="I9373" s="28" t="s">
        <v>49860</v>
      </c>
      <c r="J9373" s="43" t="s">
        <v>13796</v>
      </c>
      <c r="K9373" s="43" t="s">
        <v>13797</v>
      </c>
      <c r="L9373" s="43" t="s">
        <v>13797</v>
      </c>
      <c r="M9373" s="43" t="s">
        <v>49861</v>
      </c>
      <c r="N9373" s="43" t="s">
        <v>312</v>
      </c>
      <c r="O9373" s="43" t="s">
        <v>313</v>
      </c>
      <c r="P9373" s="28" t="s">
        <v>49862</v>
      </c>
      <c r="Q9373" s="28" t="s">
        <v>49863</v>
      </c>
      <c r="R9373" s="44">
        <v>0</v>
      </c>
    </row>
    <row r="9374" spans="1:18" ht="89.25" x14ac:dyDescent="0.2">
      <c r="A9374" s="28" t="s">
        <v>54</v>
      </c>
      <c r="B9374" s="28" t="s">
        <v>8557</v>
      </c>
      <c r="C9374" s="28" t="s">
        <v>62</v>
      </c>
      <c r="D9374" s="28" t="s">
        <v>55</v>
      </c>
      <c r="E9374" s="37">
        <v>43222.437233796292</v>
      </c>
      <c r="F9374" s="28" t="s">
        <v>13794</v>
      </c>
      <c r="G9374" s="28" t="s">
        <v>49864</v>
      </c>
      <c r="H9374" s="28" t="s">
        <v>82</v>
      </c>
      <c r="I9374" s="28" t="s">
        <v>49865</v>
      </c>
      <c r="J9374" s="43" t="s">
        <v>13796</v>
      </c>
      <c r="K9374" s="43" t="s">
        <v>13797</v>
      </c>
      <c r="L9374" s="43" t="s">
        <v>13797</v>
      </c>
      <c r="M9374" s="43" t="s">
        <v>49866</v>
      </c>
      <c r="N9374" s="43" t="s">
        <v>268</v>
      </c>
      <c r="O9374" s="43" t="s">
        <v>269</v>
      </c>
      <c r="P9374" s="28" t="s">
        <v>49867</v>
      </c>
      <c r="Q9374" s="28" t="s">
        <v>49868</v>
      </c>
      <c r="R9374" s="44">
        <v>0</v>
      </c>
    </row>
    <row r="9375" spans="1:18" ht="89.25" x14ac:dyDescent="0.2">
      <c r="A9375" s="28" t="s">
        <v>54</v>
      </c>
      <c r="B9375" s="28" t="s">
        <v>8557</v>
      </c>
      <c r="C9375" s="28" t="s">
        <v>62</v>
      </c>
      <c r="D9375" s="28" t="s">
        <v>55</v>
      </c>
      <c r="E9375" s="37">
        <v>43222.437349537038</v>
      </c>
      <c r="F9375" s="28" t="s">
        <v>13794</v>
      </c>
      <c r="G9375" s="28" t="s">
        <v>49869</v>
      </c>
      <c r="H9375" s="28" t="s">
        <v>82</v>
      </c>
      <c r="I9375" s="28" t="s">
        <v>49870</v>
      </c>
      <c r="J9375" s="43" t="s">
        <v>13796</v>
      </c>
      <c r="K9375" s="43" t="s">
        <v>13797</v>
      </c>
      <c r="L9375" s="43" t="s">
        <v>13797</v>
      </c>
      <c r="M9375" s="43" t="s">
        <v>49871</v>
      </c>
      <c r="N9375" s="43" t="s">
        <v>9841</v>
      </c>
      <c r="O9375" s="43" t="s">
        <v>9842</v>
      </c>
      <c r="P9375" s="28" t="s">
        <v>49872</v>
      </c>
      <c r="Q9375" s="28" t="s">
        <v>49873</v>
      </c>
      <c r="R9375" s="44">
        <v>0</v>
      </c>
    </row>
    <row r="9376" spans="1:18" ht="89.25" x14ac:dyDescent="0.2">
      <c r="A9376" s="28" t="s">
        <v>54</v>
      </c>
      <c r="B9376" s="28" t="s">
        <v>8557</v>
      </c>
      <c r="C9376" s="28" t="s">
        <v>62</v>
      </c>
      <c r="D9376" s="28" t="s">
        <v>55</v>
      </c>
      <c r="E9376" s="37">
        <v>43222.452592592592</v>
      </c>
      <c r="F9376" s="28" t="s">
        <v>13794</v>
      </c>
      <c r="G9376" s="28" t="s">
        <v>49874</v>
      </c>
      <c r="H9376" s="28" t="s">
        <v>82</v>
      </c>
      <c r="I9376" s="28" t="s">
        <v>49875</v>
      </c>
      <c r="J9376" s="43" t="s">
        <v>13796</v>
      </c>
      <c r="K9376" s="43" t="s">
        <v>13797</v>
      </c>
      <c r="L9376" s="43" t="s">
        <v>13797</v>
      </c>
      <c r="M9376" s="43" t="s">
        <v>49876</v>
      </c>
      <c r="N9376" s="43" t="s">
        <v>49877</v>
      </c>
      <c r="O9376" s="43" t="s">
        <v>49878</v>
      </c>
      <c r="P9376" s="28" t="s">
        <v>49688</v>
      </c>
      <c r="Q9376" s="28" t="s">
        <v>49689</v>
      </c>
      <c r="R9376" s="44">
        <v>0</v>
      </c>
    </row>
    <row r="9377" spans="1:18" ht="89.25" x14ac:dyDescent="0.2">
      <c r="A9377" s="28" t="s">
        <v>54</v>
      </c>
      <c r="B9377" s="28" t="s">
        <v>8557</v>
      </c>
      <c r="C9377" s="28" t="s">
        <v>62</v>
      </c>
      <c r="D9377" s="28" t="s">
        <v>55</v>
      </c>
      <c r="E9377" s="37">
        <v>43222.455138888887</v>
      </c>
      <c r="F9377" s="28" t="s">
        <v>13794</v>
      </c>
      <c r="G9377" s="28" t="s">
        <v>49879</v>
      </c>
      <c r="H9377" s="28" t="s">
        <v>82</v>
      </c>
      <c r="I9377" s="28" t="s">
        <v>49880</v>
      </c>
      <c r="J9377" s="43" t="s">
        <v>13796</v>
      </c>
      <c r="K9377" s="43" t="s">
        <v>13797</v>
      </c>
      <c r="L9377" s="43" t="s">
        <v>13797</v>
      </c>
      <c r="M9377" s="43" t="s">
        <v>49881</v>
      </c>
      <c r="N9377" s="43" t="s">
        <v>5759</v>
      </c>
      <c r="O9377" s="43" t="s">
        <v>5760</v>
      </c>
      <c r="P9377" s="28" t="s">
        <v>49688</v>
      </c>
      <c r="Q9377" s="28" t="s">
        <v>49689</v>
      </c>
      <c r="R9377" s="44">
        <v>0</v>
      </c>
    </row>
    <row r="9378" spans="1:18" ht="89.25" x14ac:dyDescent="0.2">
      <c r="A9378" s="28" t="s">
        <v>54</v>
      </c>
      <c r="B9378" s="28" t="s">
        <v>8557</v>
      </c>
      <c r="C9378" s="28" t="s">
        <v>62</v>
      </c>
      <c r="D9378" s="28" t="s">
        <v>55</v>
      </c>
      <c r="E9378" s="37">
        <v>43222.455763888887</v>
      </c>
      <c r="F9378" s="28" t="s">
        <v>13794</v>
      </c>
      <c r="G9378" s="28" t="s">
        <v>49882</v>
      </c>
      <c r="H9378" s="28" t="s">
        <v>82</v>
      </c>
      <c r="I9378" s="28" t="s">
        <v>49883</v>
      </c>
      <c r="J9378" s="43" t="s">
        <v>13796</v>
      </c>
      <c r="K9378" s="43" t="s">
        <v>13797</v>
      </c>
      <c r="L9378" s="43" t="s">
        <v>13797</v>
      </c>
      <c r="M9378" s="43" t="s">
        <v>49884</v>
      </c>
      <c r="N9378" s="43" t="s">
        <v>10223</v>
      </c>
      <c r="O9378" s="43" t="s">
        <v>10224</v>
      </c>
      <c r="P9378" s="28" t="s">
        <v>49867</v>
      </c>
      <c r="Q9378" s="28" t="s">
        <v>49868</v>
      </c>
      <c r="R9378" s="44">
        <v>0</v>
      </c>
    </row>
    <row r="9379" spans="1:18" ht="89.25" x14ac:dyDescent="0.2">
      <c r="A9379" s="28" t="s">
        <v>54</v>
      </c>
      <c r="B9379" s="28" t="s">
        <v>8557</v>
      </c>
      <c r="C9379" s="28" t="s">
        <v>62</v>
      </c>
      <c r="D9379" s="28" t="s">
        <v>55</v>
      </c>
      <c r="E9379" s="37">
        <v>43222.459733796291</v>
      </c>
      <c r="F9379" s="28" t="s">
        <v>13794</v>
      </c>
      <c r="G9379" s="28" t="s">
        <v>49885</v>
      </c>
      <c r="H9379" s="28" t="s">
        <v>82</v>
      </c>
      <c r="I9379" s="28" t="s">
        <v>11159</v>
      </c>
      <c r="J9379" s="43" t="s">
        <v>13796</v>
      </c>
      <c r="K9379" s="43" t="s">
        <v>13797</v>
      </c>
      <c r="L9379" s="43" t="s">
        <v>13797</v>
      </c>
      <c r="M9379" s="43" t="s">
        <v>49886</v>
      </c>
      <c r="N9379" s="43" t="s">
        <v>955</v>
      </c>
      <c r="O9379" s="43" t="s">
        <v>956</v>
      </c>
      <c r="P9379" s="28" t="s">
        <v>49887</v>
      </c>
      <c r="Q9379" s="28" t="s">
        <v>49888</v>
      </c>
      <c r="R9379" s="44">
        <v>0</v>
      </c>
    </row>
    <row r="9380" spans="1:18" ht="102" x14ac:dyDescent="0.2">
      <c r="A9380" s="28" t="s">
        <v>54</v>
      </c>
      <c r="B9380" s="28" t="s">
        <v>8557</v>
      </c>
      <c r="C9380" s="28" t="s">
        <v>62</v>
      </c>
      <c r="D9380" s="28" t="s">
        <v>55</v>
      </c>
      <c r="E9380" s="37">
        <v>43222.460844907408</v>
      </c>
      <c r="F9380" s="28" t="s">
        <v>13794</v>
      </c>
      <c r="G9380" s="28" t="s">
        <v>49889</v>
      </c>
      <c r="H9380" s="28" t="s">
        <v>82</v>
      </c>
      <c r="I9380" s="28" t="s">
        <v>9640</v>
      </c>
      <c r="J9380" s="43" t="s">
        <v>13796</v>
      </c>
      <c r="K9380" s="43" t="s">
        <v>13797</v>
      </c>
      <c r="L9380" s="43" t="s">
        <v>13797</v>
      </c>
      <c r="M9380" s="43" t="s">
        <v>49890</v>
      </c>
      <c r="N9380" s="43" t="s">
        <v>416</v>
      </c>
      <c r="O9380" s="43" t="s">
        <v>417</v>
      </c>
      <c r="P9380" s="28" t="s">
        <v>49867</v>
      </c>
      <c r="Q9380" s="28" t="s">
        <v>49868</v>
      </c>
      <c r="R9380" s="44">
        <v>0</v>
      </c>
    </row>
    <row r="9381" spans="1:18" ht="127.5" x14ac:dyDescent="0.2">
      <c r="A9381" s="28" t="s">
        <v>54</v>
      </c>
      <c r="B9381" s="28" t="s">
        <v>8557</v>
      </c>
      <c r="C9381" s="28" t="s">
        <v>62</v>
      </c>
      <c r="D9381" s="28" t="s">
        <v>55</v>
      </c>
      <c r="E9381" s="37">
        <v>43222.46130787037</v>
      </c>
      <c r="F9381" s="28" t="s">
        <v>13794</v>
      </c>
      <c r="G9381" s="28" t="s">
        <v>49891</v>
      </c>
      <c r="H9381" s="28" t="s">
        <v>82</v>
      </c>
      <c r="I9381" s="28" t="s">
        <v>11078</v>
      </c>
      <c r="J9381" s="43" t="s">
        <v>13796</v>
      </c>
      <c r="K9381" s="43" t="s">
        <v>13797</v>
      </c>
      <c r="L9381" s="43" t="s">
        <v>13797</v>
      </c>
      <c r="M9381" s="43" t="s">
        <v>49892</v>
      </c>
      <c r="N9381" s="43" t="s">
        <v>4068</v>
      </c>
      <c r="O9381" s="43" t="s">
        <v>4069</v>
      </c>
      <c r="P9381" s="28" t="s">
        <v>49893</v>
      </c>
      <c r="Q9381" s="28" t="s">
        <v>49894</v>
      </c>
      <c r="R9381" s="44">
        <v>0</v>
      </c>
    </row>
    <row r="9382" spans="1:18" ht="89.25" x14ac:dyDescent="0.2">
      <c r="A9382" s="28" t="s">
        <v>54</v>
      </c>
      <c r="B9382" s="28" t="s">
        <v>8557</v>
      </c>
      <c r="C9382" s="28" t="s">
        <v>62</v>
      </c>
      <c r="D9382" s="28" t="s">
        <v>55</v>
      </c>
      <c r="E9382" s="37">
        <v>43222.488553240742</v>
      </c>
      <c r="F9382" s="28" t="s">
        <v>13794</v>
      </c>
      <c r="G9382" s="28" t="s">
        <v>49895</v>
      </c>
      <c r="H9382" s="28" t="s">
        <v>82</v>
      </c>
      <c r="I9382" s="28" t="s">
        <v>49896</v>
      </c>
      <c r="J9382" s="43" t="s">
        <v>13796</v>
      </c>
      <c r="K9382" s="43" t="s">
        <v>13797</v>
      </c>
      <c r="L9382" s="43" t="s">
        <v>13797</v>
      </c>
      <c r="M9382" s="43" t="s">
        <v>49897</v>
      </c>
      <c r="N9382" s="43" t="s">
        <v>10223</v>
      </c>
      <c r="O9382" s="43" t="s">
        <v>10224</v>
      </c>
      <c r="P9382" s="28" t="s">
        <v>49867</v>
      </c>
      <c r="Q9382" s="28" t="s">
        <v>49868</v>
      </c>
      <c r="R9382" s="44">
        <v>0</v>
      </c>
    </row>
    <row r="9383" spans="1:18" ht="89.25" x14ac:dyDescent="0.2">
      <c r="A9383" s="28" t="s">
        <v>54</v>
      </c>
      <c r="B9383" s="28" t="s">
        <v>8557</v>
      </c>
      <c r="C9383" s="28" t="s">
        <v>62</v>
      </c>
      <c r="D9383" s="28" t="s">
        <v>55</v>
      </c>
      <c r="E9383" s="37">
        <v>43222.48945601852</v>
      </c>
      <c r="F9383" s="28" t="s">
        <v>13794</v>
      </c>
      <c r="G9383" s="28" t="s">
        <v>49898</v>
      </c>
      <c r="H9383" s="28" t="s">
        <v>82</v>
      </c>
      <c r="I9383" s="28" t="s">
        <v>11175</v>
      </c>
      <c r="J9383" s="43" t="s">
        <v>13796</v>
      </c>
      <c r="K9383" s="43" t="s">
        <v>13797</v>
      </c>
      <c r="L9383" s="43" t="s">
        <v>13797</v>
      </c>
      <c r="M9383" s="43" t="s">
        <v>49899</v>
      </c>
      <c r="N9383" s="43" t="s">
        <v>2153</v>
      </c>
      <c r="O9383" s="43" t="s">
        <v>2154</v>
      </c>
      <c r="P9383" s="28" t="s">
        <v>49900</v>
      </c>
      <c r="Q9383" s="28" t="s">
        <v>49901</v>
      </c>
      <c r="R9383" s="44">
        <v>0</v>
      </c>
    </row>
    <row r="9384" spans="1:18" ht="89.25" x14ac:dyDescent="0.2">
      <c r="A9384" s="28" t="s">
        <v>54</v>
      </c>
      <c r="B9384" s="28" t="s">
        <v>8557</v>
      </c>
      <c r="C9384" s="28" t="s">
        <v>62</v>
      </c>
      <c r="D9384" s="28" t="s">
        <v>55</v>
      </c>
      <c r="E9384" s="37">
        <v>43222.497488425921</v>
      </c>
      <c r="F9384" s="28" t="s">
        <v>13794</v>
      </c>
      <c r="G9384" s="28" t="s">
        <v>49902</v>
      </c>
      <c r="H9384" s="28" t="s">
        <v>82</v>
      </c>
      <c r="I9384" s="28" t="s">
        <v>49903</v>
      </c>
      <c r="J9384" s="43" t="s">
        <v>13796</v>
      </c>
      <c r="K9384" s="43" t="s">
        <v>13797</v>
      </c>
      <c r="L9384" s="43" t="s">
        <v>13797</v>
      </c>
      <c r="M9384" s="43" t="s">
        <v>49904</v>
      </c>
      <c r="N9384" s="43" t="s">
        <v>1574</v>
      </c>
      <c r="O9384" s="43" t="s">
        <v>1575</v>
      </c>
      <c r="P9384" s="28" t="s">
        <v>49688</v>
      </c>
      <c r="Q9384" s="28" t="s">
        <v>49689</v>
      </c>
      <c r="R9384" s="44">
        <v>0</v>
      </c>
    </row>
    <row r="9385" spans="1:18" ht="89.25" x14ac:dyDescent="0.2">
      <c r="A9385" s="28" t="s">
        <v>54</v>
      </c>
      <c r="B9385" s="28" t="s">
        <v>8557</v>
      </c>
      <c r="C9385" s="28" t="s">
        <v>62</v>
      </c>
      <c r="D9385" s="28" t="s">
        <v>55</v>
      </c>
      <c r="E9385" s="37">
        <v>43222.502812499995</v>
      </c>
      <c r="F9385" s="28" t="s">
        <v>13794</v>
      </c>
      <c r="G9385" s="28" t="s">
        <v>49905</v>
      </c>
      <c r="H9385" s="28" t="s">
        <v>82</v>
      </c>
      <c r="I9385" s="28" t="s">
        <v>49906</v>
      </c>
      <c r="J9385" s="43" t="s">
        <v>13796</v>
      </c>
      <c r="K9385" s="43" t="s">
        <v>13797</v>
      </c>
      <c r="L9385" s="43" t="s">
        <v>13797</v>
      </c>
      <c r="M9385" s="43" t="s">
        <v>49907</v>
      </c>
      <c r="N9385" s="43" t="s">
        <v>2000</v>
      </c>
      <c r="O9385" s="43" t="s">
        <v>2001</v>
      </c>
      <c r="P9385" s="28" t="s">
        <v>49688</v>
      </c>
      <c r="Q9385" s="28" t="s">
        <v>49689</v>
      </c>
      <c r="R9385" s="44">
        <v>0</v>
      </c>
    </row>
    <row r="9386" spans="1:18" ht="89.25" x14ac:dyDescent="0.2">
      <c r="A9386" s="28" t="s">
        <v>54</v>
      </c>
      <c r="B9386" s="28" t="s">
        <v>8557</v>
      </c>
      <c r="C9386" s="28" t="s">
        <v>62</v>
      </c>
      <c r="D9386" s="28" t="s">
        <v>55</v>
      </c>
      <c r="E9386" s="37">
        <v>43222.522430555553</v>
      </c>
      <c r="F9386" s="28" t="s">
        <v>13794</v>
      </c>
      <c r="G9386" s="28" t="s">
        <v>49908</v>
      </c>
      <c r="H9386" s="28" t="s">
        <v>82</v>
      </c>
      <c r="I9386" s="28" t="s">
        <v>10143</v>
      </c>
      <c r="J9386" s="43" t="s">
        <v>13796</v>
      </c>
      <c r="K9386" s="43" t="s">
        <v>13797</v>
      </c>
      <c r="L9386" s="43" t="s">
        <v>13797</v>
      </c>
      <c r="M9386" s="43" t="s">
        <v>49909</v>
      </c>
      <c r="N9386" s="43" t="s">
        <v>168</v>
      </c>
      <c r="O9386" s="43" t="s">
        <v>169</v>
      </c>
      <c r="P9386" s="28" t="s">
        <v>49688</v>
      </c>
      <c r="Q9386" s="28" t="s">
        <v>49689</v>
      </c>
      <c r="R9386" s="44">
        <v>0</v>
      </c>
    </row>
    <row r="9387" spans="1:18" ht="89.25" x14ac:dyDescent="0.2">
      <c r="A9387" s="28" t="s">
        <v>54</v>
      </c>
      <c r="B9387" s="28" t="s">
        <v>8557</v>
      </c>
      <c r="C9387" s="28" t="s">
        <v>62</v>
      </c>
      <c r="D9387" s="28" t="s">
        <v>55</v>
      </c>
      <c r="E9387" s="37">
        <v>43222.524942129625</v>
      </c>
      <c r="F9387" s="28" t="s">
        <v>13794</v>
      </c>
      <c r="G9387" s="28" t="s">
        <v>49910</v>
      </c>
      <c r="H9387" s="28" t="s">
        <v>82</v>
      </c>
      <c r="I9387" s="28" t="s">
        <v>49911</v>
      </c>
      <c r="J9387" s="43" t="s">
        <v>13796</v>
      </c>
      <c r="K9387" s="43" t="s">
        <v>13797</v>
      </c>
      <c r="L9387" s="43" t="s">
        <v>13797</v>
      </c>
      <c r="M9387" s="43" t="s">
        <v>49912</v>
      </c>
      <c r="N9387" s="43" t="s">
        <v>9841</v>
      </c>
      <c r="O9387" s="43" t="s">
        <v>9842</v>
      </c>
      <c r="P9387" s="28" t="s">
        <v>49872</v>
      </c>
      <c r="Q9387" s="28" t="s">
        <v>49873</v>
      </c>
      <c r="R9387" s="44">
        <v>0</v>
      </c>
    </row>
    <row r="9388" spans="1:18" ht="89.25" x14ac:dyDescent="0.2">
      <c r="A9388" s="28" t="s">
        <v>54</v>
      </c>
      <c r="B9388" s="28" t="s">
        <v>8557</v>
      </c>
      <c r="C9388" s="28" t="s">
        <v>62</v>
      </c>
      <c r="D9388" s="28" t="s">
        <v>55</v>
      </c>
      <c r="E9388" s="37">
        <v>43222.525254629625</v>
      </c>
      <c r="F9388" s="28" t="s">
        <v>13794</v>
      </c>
      <c r="G9388" s="28" t="s">
        <v>49913</v>
      </c>
      <c r="H9388" s="28" t="s">
        <v>82</v>
      </c>
      <c r="I9388" s="28" t="s">
        <v>11754</v>
      </c>
      <c r="J9388" s="43" t="s">
        <v>13796</v>
      </c>
      <c r="K9388" s="43" t="s">
        <v>13797</v>
      </c>
      <c r="L9388" s="43" t="s">
        <v>13797</v>
      </c>
      <c r="M9388" s="43" t="s">
        <v>49914</v>
      </c>
      <c r="N9388" s="43" t="s">
        <v>9841</v>
      </c>
      <c r="O9388" s="43" t="s">
        <v>9842</v>
      </c>
      <c r="P9388" s="28" t="s">
        <v>49872</v>
      </c>
      <c r="Q9388" s="28" t="s">
        <v>49873</v>
      </c>
      <c r="R9388" s="44">
        <v>0</v>
      </c>
    </row>
    <row r="9389" spans="1:18" ht="89.25" x14ac:dyDescent="0.2">
      <c r="A9389" s="28" t="s">
        <v>54</v>
      </c>
      <c r="B9389" s="28" t="s">
        <v>8557</v>
      </c>
      <c r="C9389" s="28" t="s">
        <v>62</v>
      </c>
      <c r="D9389" s="28" t="s">
        <v>55</v>
      </c>
      <c r="E9389" s="37">
        <v>43222.561840277776</v>
      </c>
      <c r="F9389" s="28" t="s">
        <v>13794</v>
      </c>
      <c r="G9389" s="28" t="s">
        <v>49915</v>
      </c>
      <c r="H9389" s="28" t="s">
        <v>82</v>
      </c>
      <c r="I9389" s="28" t="s">
        <v>9696</v>
      </c>
      <c r="J9389" s="43" t="s">
        <v>13796</v>
      </c>
      <c r="K9389" s="43" t="s">
        <v>13797</v>
      </c>
      <c r="L9389" s="43" t="s">
        <v>13797</v>
      </c>
      <c r="M9389" s="43" t="s">
        <v>49916</v>
      </c>
      <c r="N9389" s="43" t="s">
        <v>3236</v>
      </c>
      <c r="O9389" s="43" t="s">
        <v>3237</v>
      </c>
      <c r="P9389" s="28" t="s">
        <v>49917</v>
      </c>
      <c r="Q9389" s="28" t="s">
        <v>49918</v>
      </c>
      <c r="R9389" s="44">
        <v>0</v>
      </c>
    </row>
    <row r="9390" spans="1:18" ht="89.25" x14ac:dyDescent="0.2">
      <c r="A9390" s="28" t="s">
        <v>54</v>
      </c>
      <c r="B9390" s="28" t="s">
        <v>8557</v>
      </c>
      <c r="C9390" s="28" t="s">
        <v>62</v>
      </c>
      <c r="D9390" s="28" t="s">
        <v>55</v>
      </c>
      <c r="E9390" s="37">
        <v>43222.563032407408</v>
      </c>
      <c r="F9390" s="28" t="s">
        <v>13794</v>
      </c>
      <c r="G9390" s="28" t="s">
        <v>49919</v>
      </c>
      <c r="H9390" s="28" t="s">
        <v>82</v>
      </c>
      <c r="I9390" s="28" t="s">
        <v>8897</v>
      </c>
      <c r="J9390" s="43" t="s">
        <v>13796</v>
      </c>
      <c r="K9390" s="43" t="s">
        <v>13797</v>
      </c>
      <c r="L9390" s="43" t="s">
        <v>13797</v>
      </c>
      <c r="M9390" s="43" t="s">
        <v>49920</v>
      </c>
      <c r="N9390" s="43" t="s">
        <v>2906</v>
      </c>
      <c r="O9390" s="43" t="s">
        <v>2907</v>
      </c>
      <c r="P9390" s="28" t="s">
        <v>49921</v>
      </c>
      <c r="Q9390" s="28" t="s">
        <v>49922</v>
      </c>
      <c r="R9390" s="44">
        <v>0</v>
      </c>
    </row>
    <row r="9391" spans="1:18" ht="89.25" x14ac:dyDescent="0.2">
      <c r="A9391" s="28" t="s">
        <v>54</v>
      </c>
      <c r="B9391" s="28" t="s">
        <v>8557</v>
      </c>
      <c r="C9391" s="28" t="s">
        <v>62</v>
      </c>
      <c r="D9391" s="28" t="s">
        <v>55</v>
      </c>
      <c r="E9391" s="37">
        <v>43222.596805555557</v>
      </c>
      <c r="F9391" s="28" t="s">
        <v>13794</v>
      </c>
      <c r="G9391" s="28" t="s">
        <v>49923</v>
      </c>
      <c r="H9391" s="28" t="s">
        <v>82</v>
      </c>
      <c r="I9391" s="28" t="s">
        <v>49924</v>
      </c>
      <c r="J9391" s="43" t="s">
        <v>13796</v>
      </c>
      <c r="K9391" s="43" t="s">
        <v>13797</v>
      </c>
      <c r="L9391" s="43" t="s">
        <v>13797</v>
      </c>
      <c r="M9391" s="43" t="s">
        <v>49925</v>
      </c>
      <c r="N9391" s="43" t="s">
        <v>10223</v>
      </c>
      <c r="O9391" s="43" t="s">
        <v>10224</v>
      </c>
      <c r="P9391" s="28" t="s">
        <v>49867</v>
      </c>
      <c r="Q9391" s="28" t="s">
        <v>49868</v>
      </c>
      <c r="R9391" s="44">
        <v>0</v>
      </c>
    </row>
    <row r="9392" spans="1:18" ht="89.25" x14ac:dyDescent="0.2">
      <c r="A9392" s="28" t="s">
        <v>54</v>
      </c>
      <c r="B9392" s="28" t="s">
        <v>8557</v>
      </c>
      <c r="C9392" s="28" t="s">
        <v>62</v>
      </c>
      <c r="D9392" s="28" t="s">
        <v>55</v>
      </c>
      <c r="E9392" s="37">
        <v>43222.59851851852</v>
      </c>
      <c r="F9392" s="28" t="s">
        <v>13794</v>
      </c>
      <c r="G9392" s="28" t="s">
        <v>49926</v>
      </c>
      <c r="H9392" s="28" t="s">
        <v>82</v>
      </c>
      <c r="I9392" s="28" t="s">
        <v>49927</v>
      </c>
      <c r="J9392" s="43" t="s">
        <v>13796</v>
      </c>
      <c r="K9392" s="43" t="s">
        <v>13797</v>
      </c>
      <c r="L9392" s="43" t="s">
        <v>13797</v>
      </c>
      <c r="M9392" s="43" t="s">
        <v>49928</v>
      </c>
      <c r="N9392" s="43" t="s">
        <v>7489</v>
      </c>
      <c r="O9392" s="43" t="s">
        <v>7490</v>
      </c>
      <c r="P9392" s="28" t="s">
        <v>49929</v>
      </c>
      <c r="Q9392" s="28" t="s">
        <v>49930</v>
      </c>
      <c r="R9392" s="44">
        <v>0</v>
      </c>
    </row>
    <row r="9393" spans="1:18" ht="127.5" x14ac:dyDescent="0.2">
      <c r="A9393" s="28" t="s">
        <v>54</v>
      </c>
      <c r="B9393" s="28" t="s">
        <v>8557</v>
      </c>
      <c r="C9393" s="28" t="s">
        <v>62</v>
      </c>
      <c r="D9393" s="28" t="s">
        <v>55</v>
      </c>
      <c r="E9393" s="37">
        <v>43222.615312499998</v>
      </c>
      <c r="F9393" s="28" t="s">
        <v>13794</v>
      </c>
      <c r="G9393" s="28" t="s">
        <v>49931</v>
      </c>
      <c r="H9393" s="28" t="s">
        <v>82</v>
      </c>
      <c r="I9393" s="28" t="s">
        <v>49932</v>
      </c>
      <c r="J9393" s="43" t="s">
        <v>13796</v>
      </c>
      <c r="K9393" s="43" t="s">
        <v>13797</v>
      </c>
      <c r="L9393" s="43" t="s">
        <v>13797</v>
      </c>
      <c r="M9393" s="43" t="s">
        <v>49933</v>
      </c>
      <c r="N9393" s="43" t="s">
        <v>4021</v>
      </c>
      <c r="O9393" s="43" t="s">
        <v>4022</v>
      </c>
      <c r="P9393" s="28" t="s">
        <v>49934</v>
      </c>
      <c r="Q9393" s="28" t="s">
        <v>49935</v>
      </c>
      <c r="R9393" s="44">
        <v>0</v>
      </c>
    </row>
    <row r="9394" spans="1:18" ht="114.75" x14ac:dyDescent="0.2">
      <c r="A9394" s="28" t="s">
        <v>54</v>
      </c>
      <c r="B9394" s="28" t="s">
        <v>8557</v>
      </c>
      <c r="C9394" s="28" t="s">
        <v>62</v>
      </c>
      <c r="D9394" s="28" t="s">
        <v>55</v>
      </c>
      <c r="E9394" s="37">
        <v>43222.617048611108</v>
      </c>
      <c r="F9394" s="28" t="s">
        <v>13794</v>
      </c>
      <c r="G9394" s="28" t="s">
        <v>49936</v>
      </c>
      <c r="H9394" s="28" t="s">
        <v>82</v>
      </c>
      <c r="I9394" s="28" t="s">
        <v>49937</v>
      </c>
      <c r="J9394" s="43" t="s">
        <v>13796</v>
      </c>
      <c r="K9394" s="43" t="s">
        <v>13797</v>
      </c>
      <c r="L9394" s="43" t="s">
        <v>13797</v>
      </c>
      <c r="M9394" s="43" t="s">
        <v>49938</v>
      </c>
      <c r="N9394" s="43" t="s">
        <v>1678</v>
      </c>
      <c r="O9394" s="43" t="s">
        <v>1679</v>
      </c>
      <c r="P9394" s="28" t="s">
        <v>49688</v>
      </c>
      <c r="Q9394" s="28" t="s">
        <v>49689</v>
      </c>
      <c r="R9394" s="44">
        <v>0</v>
      </c>
    </row>
    <row r="9395" spans="1:18" ht="127.5" x14ac:dyDescent="0.2">
      <c r="A9395" s="28" t="s">
        <v>54</v>
      </c>
      <c r="B9395" s="28" t="s">
        <v>8557</v>
      </c>
      <c r="C9395" s="28" t="s">
        <v>62</v>
      </c>
      <c r="D9395" s="28" t="s">
        <v>55</v>
      </c>
      <c r="E9395" s="37">
        <v>43222.633946759255</v>
      </c>
      <c r="F9395" s="28" t="s">
        <v>13794</v>
      </c>
      <c r="G9395" s="28" t="s">
        <v>49939</v>
      </c>
      <c r="H9395" s="28" t="s">
        <v>82</v>
      </c>
      <c r="I9395" s="28" t="s">
        <v>11524</v>
      </c>
      <c r="J9395" s="43" t="s">
        <v>13796</v>
      </c>
      <c r="K9395" s="43" t="s">
        <v>13797</v>
      </c>
      <c r="L9395" s="43" t="s">
        <v>13797</v>
      </c>
      <c r="M9395" s="43" t="s">
        <v>49940</v>
      </c>
      <c r="N9395" s="43" t="s">
        <v>4863</v>
      </c>
      <c r="O9395" s="43" t="s">
        <v>4864</v>
      </c>
      <c r="P9395" s="28" t="s">
        <v>49941</v>
      </c>
      <c r="Q9395" s="28" t="s">
        <v>49942</v>
      </c>
      <c r="R9395" s="44">
        <v>0</v>
      </c>
    </row>
    <row r="9396" spans="1:18" ht="89.25" x14ac:dyDescent="0.2">
      <c r="A9396" s="28" t="s">
        <v>54</v>
      </c>
      <c r="B9396" s="28" t="s">
        <v>8557</v>
      </c>
      <c r="C9396" s="28" t="s">
        <v>62</v>
      </c>
      <c r="D9396" s="28" t="s">
        <v>55</v>
      </c>
      <c r="E9396" s="37">
        <v>43222.642037037032</v>
      </c>
      <c r="F9396" s="28" t="s">
        <v>13794</v>
      </c>
      <c r="G9396" s="28" t="s">
        <v>49943</v>
      </c>
      <c r="H9396" s="28" t="s">
        <v>82</v>
      </c>
      <c r="I9396" s="28" t="s">
        <v>10222</v>
      </c>
      <c r="J9396" s="43" t="s">
        <v>13796</v>
      </c>
      <c r="K9396" s="43" t="s">
        <v>13797</v>
      </c>
      <c r="L9396" s="43" t="s">
        <v>13797</v>
      </c>
      <c r="M9396" s="43" t="s">
        <v>49944</v>
      </c>
      <c r="N9396" s="43" t="s">
        <v>10223</v>
      </c>
      <c r="O9396" s="43" t="s">
        <v>10224</v>
      </c>
      <c r="P9396" s="28" t="s">
        <v>49945</v>
      </c>
      <c r="Q9396" s="28" t="s">
        <v>49946</v>
      </c>
      <c r="R9396" s="44">
        <v>0</v>
      </c>
    </row>
    <row r="9397" spans="1:18" ht="140.25" x14ac:dyDescent="0.2">
      <c r="A9397" s="28" t="s">
        <v>54</v>
      </c>
      <c r="B9397" s="28" t="s">
        <v>8557</v>
      </c>
      <c r="C9397" s="28" t="s">
        <v>62</v>
      </c>
      <c r="D9397" s="28" t="s">
        <v>55</v>
      </c>
      <c r="E9397" s="37">
        <v>43222.655092592591</v>
      </c>
      <c r="F9397" s="28" t="s">
        <v>13794</v>
      </c>
      <c r="G9397" s="28" t="s">
        <v>49947</v>
      </c>
      <c r="H9397" s="28" t="s">
        <v>82</v>
      </c>
      <c r="I9397" s="28" t="s">
        <v>10775</v>
      </c>
      <c r="J9397" s="43" t="s">
        <v>13796</v>
      </c>
      <c r="K9397" s="43" t="s">
        <v>13797</v>
      </c>
      <c r="L9397" s="43" t="s">
        <v>13797</v>
      </c>
      <c r="M9397" s="43" t="s">
        <v>49948</v>
      </c>
      <c r="N9397" s="43" t="s">
        <v>3067</v>
      </c>
      <c r="O9397" s="43" t="s">
        <v>3068</v>
      </c>
      <c r="P9397" s="28" t="s">
        <v>49949</v>
      </c>
      <c r="Q9397" s="28" t="s">
        <v>49950</v>
      </c>
      <c r="R9397" s="44">
        <v>0</v>
      </c>
    </row>
    <row r="9398" spans="1:18" ht="102" x14ac:dyDescent="0.2">
      <c r="A9398" s="28" t="s">
        <v>54</v>
      </c>
      <c r="B9398" s="28" t="s">
        <v>8557</v>
      </c>
      <c r="C9398" s="28" t="s">
        <v>62</v>
      </c>
      <c r="D9398" s="28" t="s">
        <v>55</v>
      </c>
      <c r="E9398" s="37">
        <v>43222.686226851853</v>
      </c>
      <c r="F9398" s="28" t="s">
        <v>13794</v>
      </c>
      <c r="G9398" s="28" t="s">
        <v>49951</v>
      </c>
      <c r="H9398" s="28" t="s">
        <v>82</v>
      </c>
      <c r="I9398" s="28" t="s">
        <v>49952</v>
      </c>
      <c r="J9398" s="43" t="s">
        <v>13796</v>
      </c>
      <c r="K9398" s="43" t="s">
        <v>13797</v>
      </c>
      <c r="L9398" s="43" t="s">
        <v>13797</v>
      </c>
      <c r="M9398" s="43" t="s">
        <v>49953</v>
      </c>
      <c r="N9398" s="43" t="s">
        <v>416</v>
      </c>
      <c r="O9398" s="43" t="s">
        <v>417</v>
      </c>
      <c r="P9398" s="28" t="s">
        <v>49954</v>
      </c>
      <c r="Q9398" s="28" t="s">
        <v>49955</v>
      </c>
      <c r="R9398" s="44">
        <v>0</v>
      </c>
    </row>
    <row r="9399" spans="1:18" ht="102" x14ac:dyDescent="0.2">
      <c r="A9399" s="28" t="s">
        <v>54</v>
      </c>
      <c r="B9399" s="28" t="s">
        <v>8557</v>
      </c>
      <c r="C9399" s="28" t="s">
        <v>62</v>
      </c>
      <c r="D9399" s="28" t="s">
        <v>55</v>
      </c>
      <c r="E9399" s="37">
        <v>43222.687708333331</v>
      </c>
      <c r="F9399" s="28" t="s">
        <v>13794</v>
      </c>
      <c r="G9399" s="28" t="s">
        <v>49956</v>
      </c>
      <c r="H9399" s="28" t="s">
        <v>82</v>
      </c>
      <c r="I9399" s="28" t="s">
        <v>49957</v>
      </c>
      <c r="J9399" s="43" t="s">
        <v>13796</v>
      </c>
      <c r="K9399" s="43" t="s">
        <v>13797</v>
      </c>
      <c r="L9399" s="43" t="s">
        <v>13797</v>
      </c>
      <c r="M9399" s="43" t="s">
        <v>49958</v>
      </c>
      <c r="N9399" s="43" t="s">
        <v>416</v>
      </c>
      <c r="O9399" s="43" t="s">
        <v>417</v>
      </c>
      <c r="P9399" s="28" t="s">
        <v>49954</v>
      </c>
      <c r="Q9399" s="28" t="s">
        <v>49955</v>
      </c>
      <c r="R9399" s="44">
        <v>0</v>
      </c>
    </row>
    <row r="9400" spans="1:18" ht="114.75" x14ac:dyDescent="0.2">
      <c r="A9400" s="28" t="s">
        <v>54</v>
      </c>
      <c r="B9400" s="28" t="s">
        <v>8557</v>
      </c>
      <c r="C9400" s="28" t="s">
        <v>62</v>
      </c>
      <c r="D9400" s="28" t="s">
        <v>55</v>
      </c>
      <c r="E9400" s="37">
        <v>43222.723287037035</v>
      </c>
      <c r="F9400" s="28" t="s">
        <v>13794</v>
      </c>
      <c r="G9400" s="28" t="s">
        <v>49959</v>
      </c>
      <c r="H9400" s="28" t="s">
        <v>82</v>
      </c>
      <c r="I9400" s="28" t="s">
        <v>49960</v>
      </c>
      <c r="J9400" s="43" t="s">
        <v>13796</v>
      </c>
      <c r="K9400" s="43" t="s">
        <v>13797</v>
      </c>
      <c r="L9400" s="43" t="s">
        <v>13797</v>
      </c>
      <c r="M9400" s="43" t="s">
        <v>49961</v>
      </c>
      <c r="N9400" s="43" t="s">
        <v>416</v>
      </c>
      <c r="O9400" s="43" t="s">
        <v>417</v>
      </c>
      <c r="P9400" s="28" t="s">
        <v>49954</v>
      </c>
      <c r="Q9400" s="28" t="s">
        <v>49955</v>
      </c>
      <c r="R9400" s="44">
        <v>0</v>
      </c>
    </row>
    <row r="9401" spans="1:18" ht="140.25" x14ac:dyDescent="0.2">
      <c r="A9401" s="28" t="s">
        <v>54</v>
      </c>
      <c r="B9401" s="28" t="s">
        <v>8557</v>
      </c>
      <c r="C9401" s="28" t="s">
        <v>62</v>
      </c>
      <c r="D9401" s="28" t="s">
        <v>55</v>
      </c>
      <c r="E9401" s="37">
        <v>43222.840729166666</v>
      </c>
      <c r="F9401" s="28" t="s">
        <v>13794</v>
      </c>
      <c r="G9401" s="28" t="s">
        <v>49962</v>
      </c>
      <c r="H9401" s="28" t="s">
        <v>82</v>
      </c>
      <c r="I9401" s="28" t="s">
        <v>49963</v>
      </c>
      <c r="J9401" s="43" t="s">
        <v>13796</v>
      </c>
      <c r="K9401" s="43" t="s">
        <v>13797</v>
      </c>
      <c r="L9401" s="43" t="s">
        <v>13797</v>
      </c>
      <c r="M9401" s="43" t="s">
        <v>49964</v>
      </c>
      <c r="N9401" s="43" t="s">
        <v>1894</v>
      </c>
      <c r="O9401" s="43" t="s">
        <v>1895</v>
      </c>
      <c r="P9401" s="28" t="s">
        <v>49965</v>
      </c>
      <c r="Q9401" s="28" t="s">
        <v>49966</v>
      </c>
      <c r="R9401" s="44">
        <v>0</v>
      </c>
    </row>
    <row r="9402" spans="1:18" ht="140.25" x14ac:dyDescent="0.2">
      <c r="A9402" s="28" t="s">
        <v>54</v>
      </c>
      <c r="B9402" s="28" t="s">
        <v>8557</v>
      </c>
      <c r="C9402" s="28" t="s">
        <v>62</v>
      </c>
      <c r="D9402" s="28" t="s">
        <v>55</v>
      </c>
      <c r="E9402" s="37">
        <v>43222.841990740737</v>
      </c>
      <c r="F9402" s="28" t="s">
        <v>13794</v>
      </c>
      <c r="G9402" s="28" t="s">
        <v>49967</v>
      </c>
      <c r="H9402" s="28" t="s">
        <v>82</v>
      </c>
      <c r="I9402" s="28" t="s">
        <v>10226</v>
      </c>
      <c r="J9402" s="43" t="s">
        <v>13796</v>
      </c>
      <c r="K9402" s="43" t="s">
        <v>13797</v>
      </c>
      <c r="L9402" s="43" t="s">
        <v>13797</v>
      </c>
      <c r="M9402" s="43" t="s">
        <v>49968</v>
      </c>
      <c r="N9402" s="43" t="s">
        <v>1894</v>
      </c>
      <c r="O9402" s="43" t="s">
        <v>1895</v>
      </c>
      <c r="P9402" s="28" t="s">
        <v>49965</v>
      </c>
      <c r="Q9402" s="28" t="s">
        <v>49966</v>
      </c>
      <c r="R9402" s="44">
        <v>0</v>
      </c>
    </row>
    <row r="9403" spans="1:18" ht="114.75" x14ac:dyDescent="0.2">
      <c r="A9403" s="28" t="s">
        <v>54</v>
      </c>
      <c r="B9403" s="28" t="s">
        <v>8557</v>
      </c>
      <c r="C9403" s="28" t="s">
        <v>62</v>
      </c>
      <c r="D9403" s="28" t="s">
        <v>55</v>
      </c>
      <c r="E9403" s="37">
        <v>43222.87532407407</v>
      </c>
      <c r="F9403" s="28" t="s">
        <v>13794</v>
      </c>
      <c r="G9403" s="28" t="s">
        <v>49969</v>
      </c>
      <c r="H9403" s="28" t="s">
        <v>82</v>
      </c>
      <c r="I9403" s="28" t="s">
        <v>49970</v>
      </c>
      <c r="J9403" s="43" t="s">
        <v>13796</v>
      </c>
      <c r="K9403" s="43" t="s">
        <v>13797</v>
      </c>
      <c r="L9403" s="43" t="s">
        <v>13797</v>
      </c>
      <c r="M9403" s="43" t="s">
        <v>49971</v>
      </c>
      <c r="N9403" s="43" t="s">
        <v>69</v>
      </c>
      <c r="O9403" s="43" t="s">
        <v>70</v>
      </c>
      <c r="P9403" s="28" t="s">
        <v>49972</v>
      </c>
      <c r="Q9403" s="28" t="s">
        <v>49973</v>
      </c>
      <c r="R9403" s="44">
        <v>0</v>
      </c>
    </row>
    <row r="9404" spans="1:18" ht="102" x14ac:dyDescent="0.2">
      <c r="A9404" s="28" t="s">
        <v>54</v>
      </c>
      <c r="B9404" s="28" t="s">
        <v>8557</v>
      </c>
      <c r="C9404" s="28" t="s">
        <v>62</v>
      </c>
      <c r="D9404" s="28" t="s">
        <v>55</v>
      </c>
      <c r="E9404" s="37">
        <v>43223.371145833335</v>
      </c>
      <c r="F9404" s="28" t="s">
        <v>13794</v>
      </c>
      <c r="G9404" s="28" t="s">
        <v>49974</v>
      </c>
      <c r="H9404" s="28" t="s">
        <v>82</v>
      </c>
      <c r="I9404" s="28" t="s">
        <v>9765</v>
      </c>
      <c r="J9404" s="43" t="s">
        <v>13796</v>
      </c>
      <c r="K9404" s="43" t="s">
        <v>13797</v>
      </c>
      <c r="L9404" s="43" t="s">
        <v>13797</v>
      </c>
      <c r="M9404" s="43" t="s">
        <v>49975</v>
      </c>
      <c r="N9404" s="43" t="s">
        <v>604</v>
      </c>
      <c r="O9404" s="43" t="s">
        <v>605</v>
      </c>
      <c r="P9404" s="28" t="s">
        <v>49976</v>
      </c>
      <c r="Q9404" s="28" t="s">
        <v>49977</v>
      </c>
      <c r="R9404" s="44">
        <v>0</v>
      </c>
    </row>
    <row r="9405" spans="1:18" ht="89.25" x14ac:dyDescent="0.2">
      <c r="A9405" s="28" t="s">
        <v>54</v>
      </c>
      <c r="B9405" s="28" t="s">
        <v>8557</v>
      </c>
      <c r="C9405" s="28" t="s">
        <v>62</v>
      </c>
      <c r="D9405" s="28" t="s">
        <v>55</v>
      </c>
      <c r="E9405" s="37">
        <v>43223.382835648146</v>
      </c>
      <c r="F9405" s="28" t="s">
        <v>13794</v>
      </c>
      <c r="G9405" s="28" t="s">
        <v>49978</v>
      </c>
      <c r="H9405" s="28" t="s">
        <v>82</v>
      </c>
      <c r="I9405" s="28" t="s">
        <v>49979</v>
      </c>
      <c r="J9405" s="43" t="s">
        <v>13796</v>
      </c>
      <c r="K9405" s="43" t="s">
        <v>13797</v>
      </c>
      <c r="L9405" s="43" t="s">
        <v>13797</v>
      </c>
      <c r="M9405" s="43" t="s">
        <v>49980</v>
      </c>
      <c r="N9405" s="43" t="s">
        <v>168</v>
      </c>
      <c r="O9405" s="43" t="s">
        <v>169</v>
      </c>
      <c r="P9405" s="28" t="s">
        <v>49981</v>
      </c>
      <c r="Q9405" s="28" t="s">
        <v>49982</v>
      </c>
      <c r="R9405" s="44">
        <v>0</v>
      </c>
    </row>
    <row r="9406" spans="1:18" ht="89.25" x14ac:dyDescent="0.2">
      <c r="A9406" s="28" t="s">
        <v>54</v>
      </c>
      <c r="B9406" s="28" t="s">
        <v>8557</v>
      </c>
      <c r="C9406" s="28" t="s">
        <v>62</v>
      </c>
      <c r="D9406" s="28" t="s">
        <v>55</v>
      </c>
      <c r="E9406" s="37">
        <v>43223.383298611108</v>
      </c>
      <c r="F9406" s="28" t="s">
        <v>13794</v>
      </c>
      <c r="G9406" s="28" t="s">
        <v>49983</v>
      </c>
      <c r="H9406" s="28" t="s">
        <v>82</v>
      </c>
      <c r="I9406" s="28" t="s">
        <v>11952</v>
      </c>
      <c r="J9406" s="43" t="s">
        <v>13796</v>
      </c>
      <c r="K9406" s="43" t="s">
        <v>13797</v>
      </c>
      <c r="L9406" s="43" t="s">
        <v>13797</v>
      </c>
      <c r="M9406" s="43" t="s">
        <v>49984</v>
      </c>
      <c r="N9406" s="43" t="s">
        <v>168</v>
      </c>
      <c r="O9406" s="43" t="s">
        <v>169</v>
      </c>
      <c r="P9406" s="28" t="s">
        <v>49981</v>
      </c>
      <c r="Q9406" s="28" t="s">
        <v>49982</v>
      </c>
      <c r="R9406" s="44">
        <v>0</v>
      </c>
    </row>
    <row r="9407" spans="1:18" ht="140.25" x14ac:dyDescent="0.2">
      <c r="A9407" s="28" t="s">
        <v>54</v>
      </c>
      <c r="B9407" s="28" t="s">
        <v>8557</v>
      </c>
      <c r="C9407" s="28" t="s">
        <v>62</v>
      </c>
      <c r="D9407" s="28" t="s">
        <v>55</v>
      </c>
      <c r="E9407" s="37">
        <v>43223.405289351853</v>
      </c>
      <c r="F9407" s="28" t="s">
        <v>13794</v>
      </c>
      <c r="G9407" s="28" t="s">
        <v>49985</v>
      </c>
      <c r="H9407" s="28" t="s">
        <v>82</v>
      </c>
      <c r="I9407" s="28" t="s">
        <v>11747</v>
      </c>
      <c r="J9407" s="43" t="s">
        <v>13796</v>
      </c>
      <c r="K9407" s="43" t="s">
        <v>13797</v>
      </c>
      <c r="L9407" s="43" t="s">
        <v>13797</v>
      </c>
      <c r="M9407" s="43" t="s">
        <v>49986</v>
      </c>
      <c r="N9407" s="43" t="s">
        <v>2244</v>
      </c>
      <c r="O9407" s="43" t="s">
        <v>2245</v>
      </c>
      <c r="P9407" s="28" t="s">
        <v>49987</v>
      </c>
      <c r="Q9407" s="28" t="s">
        <v>49988</v>
      </c>
      <c r="R9407" s="44">
        <v>0</v>
      </c>
    </row>
    <row r="9408" spans="1:18" ht="153" x14ac:dyDescent="0.2">
      <c r="A9408" s="28" t="s">
        <v>54</v>
      </c>
      <c r="B9408" s="28" t="s">
        <v>8557</v>
      </c>
      <c r="C9408" s="28" t="s">
        <v>62</v>
      </c>
      <c r="D9408" s="28" t="s">
        <v>55</v>
      </c>
      <c r="E9408" s="37">
        <v>43223.436863425923</v>
      </c>
      <c r="F9408" s="28" t="s">
        <v>14191</v>
      </c>
      <c r="G9408" s="28" t="s">
        <v>49989</v>
      </c>
      <c r="H9408" s="28" t="s">
        <v>82</v>
      </c>
      <c r="I9408" s="28" t="s">
        <v>10080</v>
      </c>
      <c r="J9408" s="43" t="s">
        <v>13796</v>
      </c>
      <c r="K9408" s="43" t="s">
        <v>13797</v>
      </c>
      <c r="L9408" s="43" t="s">
        <v>13797</v>
      </c>
      <c r="M9408" s="43" t="s">
        <v>49990</v>
      </c>
      <c r="N9408" s="43" t="s">
        <v>174</v>
      </c>
      <c r="O9408" s="43" t="s">
        <v>175</v>
      </c>
      <c r="P9408" s="28" t="s">
        <v>49724</v>
      </c>
      <c r="Q9408" s="28" t="s">
        <v>49725</v>
      </c>
      <c r="R9408" s="44">
        <v>0</v>
      </c>
    </row>
    <row r="9409" spans="1:18" ht="140.25" x14ac:dyDescent="0.2">
      <c r="A9409" s="28" t="s">
        <v>54</v>
      </c>
      <c r="B9409" s="28" t="s">
        <v>8557</v>
      </c>
      <c r="C9409" s="28" t="s">
        <v>62</v>
      </c>
      <c r="D9409" s="28" t="s">
        <v>55</v>
      </c>
      <c r="E9409" s="37">
        <v>43223.454201388886</v>
      </c>
      <c r="F9409" s="28" t="s">
        <v>13794</v>
      </c>
      <c r="G9409" s="28" t="s">
        <v>49991</v>
      </c>
      <c r="H9409" s="28" t="s">
        <v>82</v>
      </c>
      <c r="I9409" s="28" t="s">
        <v>11043</v>
      </c>
      <c r="J9409" s="43" t="s">
        <v>13796</v>
      </c>
      <c r="K9409" s="43" t="s">
        <v>13797</v>
      </c>
      <c r="L9409" s="43" t="s">
        <v>13797</v>
      </c>
      <c r="M9409" s="43" t="s">
        <v>49992</v>
      </c>
      <c r="N9409" s="43" t="s">
        <v>84</v>
      </c>
      <c r="O9409" s="43" t="s">
        <v>85</v>
      </c>
      <c r="P9409" s="28" t="s">
        <v>49993</v>
      </c>
      <c r="Q9409" s="28" t="s">
        <v>49994</v>
      </c>
      <c r="R9409" s="44">
        <v>0</v>
      </c>
    </row>
    <row r="9410" spans="1:18" ht="127.5" x14ac:dyDescent="0.2">
      <c r="A9410" s="28" t="s">
        <v>54</v>
      </c>
      <c r="B9410" s="28" t="s">
        <v>8557</v>
      </c>
      <c r="C9410" s="28" t="s">
        <v>62</v>
      </c>
      <c r="D9410" s="28" t="s">
        <v>55</v>
      </c>
      <c r="E9410" s="37">
        <v>43223.458194444444</v>
      </c>
      <c r="F9410" s="28" t="s">
        <v>13794</v>
      </c>
      <c r="G9410" s="28" t="s">
        <v>49995</v>
      </c>
      <c r="H9410" s="28" t="s">
        <v>82</v>
      </c>
      <c r="I9410" s="28" t="s">
        <v>49996</v>
      </c>
      <c r="J9410" s="43" t="s">
        <v>13796</v>
      </c>
      <c r="K9410" s="43" t="s">
        <v>13797</v>
      </c>
      <c r="L9410" s="43" t="s">
        <v>13797</v>
      </c>
      <c r="M9410" s="43" t="s">
        <v>49997</v>
      </c>
      <c r="N9410" s="43" t="s">
        <v>312</v>
      </c>
      <c r="O9410" s="43" t="s">
        <v>313</v>
      </c>
      <c r="P9410" s="28" t="s">
        <v>49688</v>
      </c>
      <c r="Q9410" s="28" t="s">
        <v>49689</v>
      </c>
      <c r="R9410" s="44">
        <v>0</v>
      </c>
    </row>
    <row r="9411" spans="1:18" ht="127.5" x14ac:dyDescent="0.2">
      <c r="A9411" s="28" t="s">
        <v>54</v>
      </c>
      <c r="B9411" s="28" t="s">
        <v>8557</v>
      </c>
      <c r="C9411" s="28" t="s">
        <v>62</v>
      </c>
      <c r="D9411" s="28" t="s">
        <v>55</v>
      </c>
      <c r="E9411" s="37">
        <v>43223.461041666662</v>
      </c>
      <c r="F9411" s="28" t="s">
        <v>13794</v>
      </c>
      <c r="G9411" s="28" t="s">
        <v>49998</v>
      </c>
      <c r="H9411" s="28" t="s">
        <v>82</v>
      </c>
      <c r="I9411" s="28" t="s">
        <v>10705</v>
      </c>
      <c r="J9411" s="43" t="s">
        <v>13796</v>
      </c>
      <c r="K9411" s="43" t="s">
        <v>13797</v>
      </c>
      <c r="L9411" s="43" t="s">
        <v>13797</v>
      </c>
      <c r="M9411" s="43" t="s">
        <v>49999</v>
      </c>
      <c r="N9411" s="43" t="s">
        <v>10706</v>
      </c>
      <c r="O9411" s="43" t="s">
        <v>10707</v>
      </c>
      <c r="P9411" s="28" t="s">
        <v>50000</v>
      </c>
      <c r="Q9411" s="28" t="s">
        <v>50001</v>
      </c>
      <c r="R9411" s="44">
        <v>0</v>
      </c>
    </row>
    <row r="9412" spans="1:18" ht="114.75" x14ac:dyDescent="0.2">
      <c r="A9412" s="28" t="s">
        <v>54</v>
      </c>
      <c r="B9412" s="28" t="s">
        <v>8557</v>
      </c>
      <c r="C9412" s="28" t="s">
        <v>62</v>
      </c>
      <c r="D9412" s="28" t="s">
        <v>55</v>
      </c>
      <c r="E9412" s="37">
        <v>43223.471898148149</v>
      </c>
      <c r="F9412" s="28" t="s">
        <v>13794</v>
      </c>
      <c r="G9412" s="28" t="s">
        <v>50002</v>
      </c>
      <c r="H9412" s="28" t="s">
        <v>82</v>
      </c>
      <c r="I9412" s="28" t="s">
        <v>50003</v>
      </c>
      <c r="J9412" s="43" t="s">
        <v>13796</v>
      </c>
      <c r="K9412" s="43" t="s">
        <v>13797</v>
      </c>
      <c r="L9412" s="43" t="s">
        <v>13797</v>
      </c>
      <c r="M9412" s="43" t="s">
        <v>50004</v>
      </c>
      <c r="N9412" s="43" t="s">
        <v>416</v>
      </c>
      <c r="O9412" s="43" t="s">
        <v>417</v>
      </c>
      <c r="P9412" s="28" t="s">
        <v>50005</v>
      </c>
      <c r="Q9412" s="28" t="s">
        <v>50006</v>
      </c>
      <c r="R9412" s="44">
        <v>0</v>
      </c>
    </row>
    <row r="9413" spans="1:18" ht="114.75" x14ac:dyDescent="0.2">
      <c r="A9413" s="28" t="s">
        <v>54</v>
      </c>
      <c r="B9413" s="28" t="s">
        <v>8557</v>
      </c>
      <c r="C9413" s="28" t="s">
        <v>62</v>
      </c>
      <c r="D9413" s="28" t="s">
        <v>55</v>
      </c>
      <c r="E9413" s="37">
        <v>43223.480115740742</v>
      </c>
      <c r="F9413" s="28" t="s">
        <v>13794</v>
      </c>
      <c r="G9413" s="28" t="s">
        <v>50007</v>
      </c>
      <c r="H9413" s="28" t="s">
        <v>82</v>
      </c>
      <c r="I9413" s="28" t="s">
        <v>11825</v>
      </c>
      <c r="J9413" s="43" t="s">
        <v>13796</v>
      </c>
      <c r="K9413" s="43" t="s">
        <v>13797</v>
      </c>
      <c r="L9413" s="43" t="s">
        <v>13797</v>
      </c>
      <c r="M9413" s="43" t="s">
        <v>50008</v>
      </c>
      <c r="N9413" s="43" t="s">
        <v>416</v>
      </c>
      <c r="O9413" s="43" t="s">
        <v>417</v>
      </c>
      <c r="P9413" s="28" t="s">
        <v>50005</v>
      </c>
      <c r="Q9413" s="28" t="s">
        <v>50006</v>
      </c>
      <c r="R9413" s="44">
        <v>0</v>
      </c>
    </row>
    <row r="9414" spans="1:18" ht="127.5" x14ac:dyDescent="0.2">
      <c r="A9414" s="28" t="s">
        <v>54</v>
      </c>
      <c r="B9414" s="28" t="s">
        <v>8557</v>
      </c>
      <c r="C9414" s="28" t="s">
        <v>62</v>
      </c>
      <c r="D9414" s="28" t="s">
        <v>55</v>
      </c>
      <c r="E9414" s="37">
        <v>43223.487129629626</v>
      </c>
      <c r="F9414" s="28" t="s">
        <v>13794</v>
      </c>
      <c r="G9414" s="28" t="s">
        <v>50009</v>
      </c>
      <c r="H9414" s="28" t="s">
        <v>82</v>
      </c>
      <c r="I9414" s="28" t="s">
        <v>8933</v>
      </c>
      <c r="J9414" s="43" t="s">
        <v>13796</v>
      </c>
      <c r="K9414" s="43" t="s">
        <v>13797</v>
      </c>
      <c r="L9414" s="43" t="s">
        <v>13797</v>
      </c>
      <c r="M9414" s="43" t="s">
        <v>50010</v>
      </c>
      <c r="N9414" s="43" t="s">
        <v>1221</v>
      </c>
      <c r="O9414" s="43" t="s">
        <v>1222</v>
      </c>
      <c r="P9414" s="28" t="s">
        <v>50011</v>
      </c>
      <c r="Q9414" s="28" t="s">
        <v>50012</v>
      </c>
      <c r="R9414" s="44">
        <v>0</v>
      </c>
    </row>
    <row r="9415" spans="1:18" ht="127.5" x14ac:dyDescent="0.2">
      <c r="A9415" s="28" t="s">
        <v>54</v>
      </c>
      <c r="B9415" s="28" t="s">
        <v>8557</v>
      </c>
      <c r="C9415" s="28" t="s">
        <v>62</v>
      </c>
      <c r="D9415" s="28" t="s">
        <v>55</v>
      </c>
      <c r="E9415" s="37">
        <v>43223.495312499996</v>
      </c>
      <c r="F9415" s="28" t="s">
        <v>13794</v>
      </c>
      <c r="G9415" s="28" t="s">
        <v>50013</v>
      </c>
      <c r="H9415" s="28" t="s">
        <v>82</v>
      </c>
      <c r="I9415" s="28" t="s">
        <v>50014</v>
      </c>
      <c r="J9415" s="43" t="s">
        <v>13796</v>
      </c>
      <c r="K9415" s="43" t="s">
        <v>13797</v>
      </c>
      <c r="L9415" s="43" t="s">
        <v>13797</v>
      </c>
      <c r="M9415" s="43" t="s">
        <v>50015</v>
      </c>
      <c r="N9415" s="43" t="s">
        <v>1184</v>
      </c>
      <c r="O9415" s="43" t="s">
        <v>1185</v>
      </c>
      <c r="P9415" s="28" t="s">
        <v>50016</v>
      </c>
      <c r="Q9415" s="28" t="s">
        <v>50017</v>
      </c>
      <c r="R9415" s="44">
        <v>0</v>
      </c>
    </row>
    <row r="9416" spans="1:18" ht="89.25" x14ac:dyDescent="0.2">
      <c r="A9416" s="28" t="s">
        <v>54</v>
      </c>
      <c r="B9416" s="28" t="s">
        <v>8557</v>
      </c>
      <c r="C9416" s="28" t="s">
        <v>62</v>
      </c>
      <c r="D9416" s="28" t="s">
        <v>55</v>
      </c>
      <c r="E9416" s="37">
        <v>43223.511493055557</v>
      </c>
      <c r="F9416" s="28" t="s">
        <v>13794</v>
      </c>
      <c r="G9416" s="28" t="s">
        <v>50018</v>
      </c>
      <c r="H9416" s="28" t="s">
        <v>82</v>
      </c>
      <c r="I9416" s="28" t="s">
        <v>10655</v>
      </c>
      <c r="J9416" s="43" t="s">
        <v>13796</v>
      </c>
      <c r="K9416" s="43" t="s">
        <v>13797</v>
      </c>
      <c r="L9416" s="43" t="s">
        <v>13797</v>
      </c>
      <c r="M9416" s="43" t="s">
        <v>50019</v>
      </c>
      <c r="N9416" s="43" t="s">
        <v>1272</v>
      </c>
      <c r="O9416" s="43" t="s">
        <v>1273</v>
      </c>
      <c r="P9416" s="28" t="s">
        <v>49688</v>
      </c>
      <c r="Q9416" s="28" t="s">
        <v>49689</v>
      </c>
      <c r="R9416" s="44">
        <v>0</v>
      </c>
    </row>
    <row r="9417" spans="1:18" ht="89.25" x14ac:dyDescent="0.2">
      <c r="A9417" s="28" t="s">
        <v>54</v>
      </c>
      <c r="B9417" s="28" t="s">
        <v>8557</v>
      </c>
      <c r="C9417" s="28" t="s">
        <v>62</v>
      </c>
      <c r="D9417" s="28" t="s">
        <v>55</v>
      </c>
      <c r="E9417" s="37">
        <v>43223.573761574073</v>
      </c>
      <c r="F9417" s="28" t="s">
        <v>13794</v>
      </c>
      <c r="G9417" s="28" t="s">
        <v>50020</v>
      </c>
      <c r="H9417" s="28" t="s">
        <v>82</v>
      </c>
      <c r="I9417" s="28" t="s">
        <v>8792</v>
      </c>
      <c r="J9417" s="43" t="s">
        <v>13796</v>
      </c>
      <c r="K9417" s="43" t="s">
        <v>13797</v>
      </c>
      <c r="L9417" s="43" t="s">
        <v>13797</v>
      </c>
      <c r="M9417" s="43" t="s">
        <v>50021</v>
      </c>
      <c r="N9417" s="43" t="s">
        <v>4823</v>
      </c>
      <c r="O9417" s="43" t="s">
        <v>4824</v>
      </c>
      <c r="P9417" s="28" t="s">
        <v>49688</v>
      </c>
      <c r="Q9417" s="28" t="s">
        <v>49689</v>
      </c>
      <c r="R9417" s="44">
        <v>0</v>
      </c>
    </row>
    <row r="9418" spans="1:18" ht="89.25" x14ac:dyDescent="0.2">
      <c r="A9418" s="28" t="s">
        <v>54</v>
      </c>
      <c r="B9418" s="28" t="s">
        <v>8557</v>
      </c>
      <c r="C9418" s="28" t="s">
        <v>62</v>
      </c>
      <c r="D9418" s="28" t="s">
        <v>55</v>
      </c>
      <c r="E9418" s="37">
        <v>43223.579583333332</v>
      </c>
      <c r="F9418" s="28" t="s">
        <v>13794</v>
      </c>
      <c r="G9418" s="28" t="s">
        <v>50022</v>
      </c>
      <c r="H9418" s="28" t="s">
        <v>82</v>
      </c>
      <c r="I9418" s="28" t="s">
        <v>10096</v>
      </c>
      <c r="J9418" s="43" t="s">
        <v>13796</v>
      </c>
      <c r="K9418" s="43" t="s">
        <v>13797</v>
      </c>
      <c r="L9418" s="43" t="s">
        <v>13797</v>
      </c>
      <c r="M9418" s="43" t="s">
        <v>50023</v>
      </c>
      <c r="N9418" s="43" t="s">
        <v>1866</v>
      </c>
      <c r="O9418" s="43" t="s">
        <v>1867</v>
      </c>
      <c r="P9418" s="28" t="s">
        <v>49688</v>
      </c>
      <c r="Q9418" s="28" t="s">
        <v>49689</v>
      </c>
      <c r="R9418" s="44">
        <v>0</v>
      </c>
    </row>
    <row r="9419" spans="1:18" ht="89.25" x14ac:dyDescent="0.2">
      <c r="A9419" s="28" t="s">
        <v>54</v>
      </c>
      <c r="B9419" s="28" t="s">
        <v>8557</v>
      </c>
      <c r="C9419" s="28" t="s">
        <v>62</v>
      </c>
      <c r="D9419" s="28" t="s">
        <v>55</v>
      </c>
      <c r="E9419" s="37">
        <v>43223.585914351846</v>
      </c>
      <c r="F9419" s="28" t="s">
        <v>13794</v>
      </c>
      <c r="G9419" s="28" t="s">
        <v>50024</v>
      </c>
      <c r="H9419" s="28" t="s">
        <v>82</v>
      </c>
      <c r="I9419" s="28" t="s">
        <v>50025</v>
      </c>
      <c r="J9419" s="43" t="s">
        <v>13796</v>
      </c>
      <c r="K9419" s="43" t="s">
        <v>13797</v>
      </c>
      <c r="L9419" s="43" t="s">
        <v>13797</v>
      </c>
      <c r="M9419" s="43" t="s">
        <v>50026</v>
      </c>
      <c r="N9419" s="43" t="s">
        <v>886</v>
      </c>
      <c r="O9419" s="43" t="s">
        <v>887</v>
      </c>
      <c r="P9419" s="28" t="s">
        <v>50027</v>
      </c>
      <c r="Q9419" s="28" t="s">
        <v>50028</v>
      </c>
      <c r="R9419" s="44">
        <v>0</v>
      </c>
    </row>
    <row r="9420" spans="1:18" ht="89.25" x14ac:dyDescent="0.2">
      <c r="A9420" s="28" t="s">
        <v>54</v>
      </c>
      <c r="B9420" s="28" t="s">
        <v>8557</v>
      </c>
      <c r="C9420" s="28" t="s">
        <v>62</v>
      </c>
      <c r="D9420" s="28" t="s">
        <v>55</v>
      </c>
      <c r="E9420" s="37">
        <v>43223.585972222223</v>
      </c>
      <c r="F9420" s="28" t="s">
        <v>13794</v>
      </c>
      <c r="G9420" s="28" t="s">
        <v>50029</v>
      </c>
      <c r="H9420" s="28" t="s">
        <v>82</v>
      </c>
      <c r="I9420" s="28" t="s">
        <v>11562</v>
      </c>
      <c r="J9420" s="43" t="s">
        <v>13796</v>
      </c>
      <c r="K9420" s="43" t="s">
        <v>13797</v>
      </c>
      <c r="L9420" s="43" t="s">
        <v>13797</v>
      </c>
      <c r="M9420" s="43" t="s">
        <v>50030</v>
      </c>
      <c r="N9420" s="43" t="s">
        <v>1866</v>
      </c>
      <c r="O9420" s="43" t="s">
        <v>1867</v>
      </c>
      <c r="P9420" s="28" t="s">
        <v>50031</v>
      </c>
      <c r="Q9420" s="28" t="s">
        <v>50032</v>
      </c>
      <c r="R9420" s="44">
        <v>0</v>
      </c>
    </row>
    <row r="9421" spans="1:18" ht="89.25" x14ac:dyDescent="0.2">
      <c r="A9421" s="28" t="s">
        <v>54</v>
      </c>
      <c r="B9421" s="28" t="s">
        <v>8557</v>
      </c>
      <c r="C9421" s="28" t="s">
        <v>62</v>
      </c>
      <c r="D9421" s="28" t="s">
        <v>55</v>
      </c>
      <c r="E9421" s="37">
        <v>43223.587916666664</v>
      </c>
      <c r="F9421" s="28" t="s">
        <v>13794</v>
      </c>
      <c r="G9421" s="28" t="s">
        <v>50033</v>
      </c>
      <c r="H9421" s="28" t="s">
        <v>82</v>
      </c>
      <c r="I9421" s="28" t="s">
        <v>11755</v>
      </c>
      <c r="J9421" s="43" t="s">
        <v>13796</v>
      </c>
      <c r="K9421" s="43" t="s">
        <v>13797</v>
      </c>
      <c r="L9421" s="43" t="s">
        <v>13797</v>
      </c>
      <c r="M9421" s="43" t="s">
        <v>50034</v>
      </c>
      <c r="N9421" s="43" t="s">
        <v>275</v>
      </c>
      <c r="O9421" s="43" t="s">
        <v>276</v>
      </c>
      <c r="P9421" s="28" t="s">
        <v>50027</v>
      </c>
      <c r="Q9421" s="28" t="s">
        <v>50028</v>
      </c>
      <c r="R9421" s="44">
        <v>0</v>
      </c>
    </row>
    <row r="9422" spans="1:18" ht="102" x14ac:dyDescent="0.2">
      <c r="A9422" s="28" t="s">
        <v>54</v>
      </c>
      <c r="B9422" s="28" t="s">
        <v>8557</v>
      </c>
      <c r="C9422" s="28" t="s">
        <v>62</v>
      </c>
      <c r="D9422" s="28" t="s">
        <v>55</v>
      </c>
      <c r="E9422" s="37">
        <v>43223.592534722222</v>
      </c>
      <c r="F9422" s="28" t="s">
        <v>13794</v>
      </c>
      <c r="G9422" s="28" t="s">
        <v>50035</v>
      </c>
      <c r="H9422" s="28" t="s">
        <v>82</v>
      </c>
      <c r="I9422" s="28" t="s">
        <v>8907</v>
      </c>
      <c r="J9422" s="43" t="s">
        <v>13796</v>
      </c>
      <c r="K9422" s="43" t="s">
        <v>13797</v>
      </c>
      <c r="L9422" s="43" t="s">
        <v>13797</v>
      </c>
      <c r="M9422" s="43" t="s">
        <v>50036</v>
      </c>
      <c r="N9422" s="43" t="s">
        <v>416</v>
      </c>
      <c r="O9422" s="43" t="s">
        <v>417</v>
      </c>
      <c r="P9422" s="28" t="s">
        <v>49954</v>
      </c>
      <c r="Q9422" s="28" t="s">
        <v>49955</v>
      </c>
      <c r="R9422" s="44">
        <v>0</v>
      </c>
    </row>
    <row r="9423" spans="1:18" ht="89.25" x14ac:dyDescent="0.2">
      <c r="A9423" s="28" t="s">
        <v>54</v>
      </c>
      <c r="B9423" s="28" t="s">
        <v>8557</v>
      </c>
      <c r="C9423" s="28" t="s">
        <v>62</v>
      </c>
      <c r="D9423" s="28" t="s">
        <v>55</v>
      </c>
      <c r="E9423" s="37">
        <v>43223.611631944441</v>
      </c>
      <c r="F9423" s="28" t="s">
        <v>13794</v>
      </c>
      <c r="G9423" s="28" t="s">
        <v>50037</v>
      </c>
      <c r="H9423" s="28" t="s">
        <v>82</v>
      </c>
      <c r="I9423" s="28" t="s">
        <v>9846</v>
      </c>
      <c r="J9423" s="43" t="s">
        <v>13796</v>
      </c>
      <c r="K9423" s="43" t="s">
        <v>13797</v>
      </c>
      <c r="L9423" s="43" t="s">
        <v>13797</v>
      </c>
      <c r="M9423" s="43" t="s">
        <v>50038</v>
      </c>
      <c r="N9423" s="43" t="s">
        <v>8097</v>
      </c>
      <c r="O9423" s="43" t="s">
        <v>8098</v>
      </c>
      <c r="P9423" s="28" t="s">
        <v>50039</v>
      </c>
      <c r="Q9423" s="28" t="s">
        <v>50040</v>
      </c>
      <c r="R9423" s="44">
        <v>0</v>
      </c>
    </row>
    <row r="9424" spans="1:18" ht="89.25" x14ac:dyDescent="0.2">
      <c r="A9424" s="28" t="s">
        <v>54</v>
      </c>
      <c r="B9424" s="28" t="s">
        <v>8557</v>
      </c>
      <c r="C9424" s="28" t="s">
        <v>62</v>
      </c>
      <c r="D9424" s="28" t="s">
        <v>55</v>
      </c>
      <c r="E9424" s="37">
        <v>43223.616840277777</v>
      </c>
      <c r="F9424" s="28" t="s">
        <v>13794</v>
      </c>
      <c r="G9424" s="28" t="s">
        <v>50041</v>
      </c>
      <c r="H9424" s="28" t="s">
        <v>82</v>
      </c>
      <c r="I9424" s="28" t="s">
        <v>50042</v>
      </c>
      <c r="J9424" s="43" t="s">
        <v>13796</v>
      </c>
      <c r="K9424" s="43" t="s">
        <v>13797</v>
      </c>
      <c r="L9424" s="43" t="s">
        <v>13797</v>
      </c>
      <c r="M9424" s="43" t="s">
        <v>50043</v>
      </c>
      <c r="N9424" s="43" t="s">
        <v>84</v>
      </c>
      <c r="O9424" s="43" t="s">
        <v>85</v>
      </c>
      <c r="P9424" s="28" t="s">
        <v>50044</v>
      </c>
      <c r="Q9424" s="28" t="s">
        <v>50045</v>
      </c>
      <c r="R9424" s="44">
        <v>0</v>
      </c>
    </row>
    <row r="9425" spans="1:18" ht="127.5" x14ac:dyDescent="0.2">
      <c r="A9425" s="28" t="s">
        <v>54</v>
      </c>
      <c r="B9425" s="28" t="s">
        <v>8557</v>
      </c>
      <c r="C9425" s="28" t="s">
        <v>62</v>
      </c>
      <c r="D9425" s="28" t="s">
        <v>55</v>
      </c>
      <c r="E9425" s="37">
        <v>43223.61782407407</v>
      </c>
      <c r="F9425" s="28" t="s">
        <v>13794</v>
      </c>
      <c r="G9425" s="28" t="s">
        <v>50046</v>
      </c>
      <c r="H9425" s="28" t="s">
        <v>82</v>
      </c>
      <c r="I9425" s="28" t="s">
        <v>11651</v>
      </c>
      <c r="J9425" s="43" t="s">
        <v>13796</v>
      </c>
      <c r="K9425" s="43" t="s">
        <v>13797</v>
      </c>
      <c r="L9425" s="43" t="s">
        <v>13797</v>
      </c>
      <c r="M9425" s="43" t="s">
        <v>50047</v>
      </c>
      <c r="N9425" s="43" t="s">
        <v>2713</v>
      </c>
      <c r="O9425" s="43" t="s">
        <v>2714</v>
      </c>
      <c r="P9425" s="28" t="s">
        <v>50048</v>
      </c>
      <c r="Q9425" s="28" t="s">
        <v>50049</v>
      </c>
      <c r="R9425" s="44">
        <v>0</v>
      </c>
    </row>
    <row r="9426" spans="1:18" ht="89.25" x14ac:dyDescent="0.2">
      <c r="A9426" s="28" t="s">
        <v>54</v>
      </c>
      <c r="B9426" s="28" t="s">
        <v>8557</v>
      </c>
      <c r="C9426" s="28" t="s">
        <v>62</v>
      </c>
      <c r="D9426" s="28" t="s">
        <v>55</v>
      </c>
      <c r="E9426" s="37">
        <v>43223.624386574069</v>
      </c>
      <c r="F9426" s="28" t="s">
        <v>13794</v>
      </c>
      <c r="G9426" s="28" t="s">
        <v>50050</v>
      </c>
      <c r="H9426" s="28" t="s">
        <v>82</v>
      </c>
      <c r="I9426" s="28" t="s">
        <v>9351</v>
      </c>
      <c r="J9426" s="43" t="s">
        <v>13796</v>
      </c>
      <c r="K9426" s="43" t="s">
        <v>13797</v>
      </c>
      <c r="L9426" s="43" t="s">
        <v>13797</v>
      </c>
      <c r="M9426" s="43" t="s">
        <v>50051</v>
      </c>
      <c r="N9426" s="43" t="s">
        <v>84</v>
      </c>
      <c r="O9426" s="43" t="s">
        <v>85</v>
      </c>
      <c r="P9426" s="28" t="s">
        <v>50044</v>
      </c>
      <c r="Q9426" s="28" t="s">
        <v>50052</v>
      </c>
      <c r="R9426" s="44">
        <v>0</v>
      </c>
    </row>
    <row r="9427" spans="1:18" ht="127.5" x14ac:dyDescent="0.2">
      <c r="A9427" s="28" t="s">
        <v>54</v>
      </c>
      <c r="B9427" s="28" t="s">
        <v>8557</v>
      </c>
      <c r="C9427" s="28" t="s">
        <v>62</v>
      </c>
      <c r="D9427" s="28" t="s">
        <v>55</v>
      </c>
      <c r="E9427" s="37">
        <v>43223.642800925925</v>
      </c>
      <c r="F9427" s="28" t="s">
        <v>13794</v>
      </c>
      <c r="G9427" s="28" t="s">
        <v>50053</v>
      </c>
      <c r="H9427" s="28" t="s">
        <v>82</v>
      </c>
      <c r="I9427" s="28" t="s">
        <v>8898</v>
      </c>
      <c r="J9427" s="43" t="s">
        <v>13796</v>
      </c>
      <c r="K9427" s="43" t="s">
        <v>13797</v>
      </c>
      <c r="L9427" s="43" t="s">
        <v>13797</v>
      </c>
      <c r="M9427" s="43" t="s">
        <v>50054</v>
      </c>
      <c r="N9427" s="43" t="s">
        <v>312</v>
      </c>
      <c r="O9427" s="43" t="s">
        <v>313</v>
      </c>
      <c r="P9427" s="28" t="s">
        <v>50055</v>
      </c>
      <c r="Q9427" s="28" t="s">
        <v>50056</v>
      </c>
      <c r="R9427" s="44">
        <v>0</v>
      </c>
    </row>
    <row r="9428" spans="1:18" ht="63.75" x14ac:dyDescent="0.2">
      <c r="A9428" s="28" t="s">
        <v>54</v>
      </c>
      <c r="B9428" s="28" t="s">
        <v>8557</v>
      </c>
      <c r="C9428" s="28" t="s">
        <v>62</v>
      </c>
      <c r="D9428" s="28" t="s">
        <v>55</v>
      </c>
      <c r="E9428" s="37">
        <v>43223.654027777775</v>
      </c>
      <c r="F9428" s="28" t="s">
        <v>13794</v>
      </c>
      <c r="G9428" s="28" t="s">
        <v>50057</v>
      </c>
      <c r="H9428" s="28" t="s">
        <v>82</v>
      </c>
      <c r="I9428" s="28" t="s">
        <v>8732</v>
      </c>
      <c r="J9428" s="43" t="s">
        <v>13796</v>
      </c>
      <c r="K9428" s="43" t="s">
        <v>13797</v>
      </c>
      <c r="L9428" s="43" t="s">
        <v>13797</v>
      </c>
      <c r="M9428" s="43" t="s">
        <v>50058</v>
      </c>
      <c r="N9428" s="43" t="s">
        <v>156</v>
      </c>
      <c r="O9428" s="43" t="s">
        <v>157</v>
      </c>
      <c r="P9428" s="28" t="s">
        <v>50059</v>
      </c>
      <c r="Q9428" s="28" t="s">
        <v>50060</v>
      </c>
      <c r="R9428" s="44">
        <v>0</v>
      </c>
    </row>
    <row r="9429" spans="1:18" ht="127.5" x14ac:dyDescent="0.2">
      <c r="A9429" s="28" t="s">
        <v>54</v>
      </c>
      <c r="B9429" s="28" t="s">
        <v>8557</v>
      </c>
      <c r="C9429" s="28" t="s">
        <v>62</v>
      </c>
      <c r="D9429" s="28" t="s">
        <v>55</v>
      </c>
      <c r="E9429" s="37">
        <v>43223.685949074075</v>
      </c>
      <c r="F9429" s="28" t="s">
        <v>13794</v>
      </c>
      <c r="G9429" s="28" t="s">
        <v>50061</v>
      </c>
      <c r="H9429" s="28" t="s">
        <v>82</v>
      </c>
      <c r="I9429" s="28" t="s">
        <v>50062</v>
      </c>
      <c r="J9429" s="43" t="s">
        <v>13796</v>
      </c>
      <c r="K9429" s="43" t="s">
        <v>13797</v>
      </c>
      <c r="L9429" s="43" t="s">
        <v>13797</v>
      </c>
      <c r="M9429" s="43" t="s">
        <v>50063</v>
      </c>
      <c r="N9429" s="43" t="s">
        <v>532</v>
      </c>
      <c r="O9429" s="43" t="s">
        <v>533</v>
      </c>
      <c r="P9429" s="28" t="s">
        <v>50064</v>
      </c>
      <c r="Q9429" s="28" t="s">
        <v>50065</v>
      </c>
      <c r="R9429" s="44">
        <v>0</v>
      </c>
    </row>
    <row r="9430" spans="1:18" ht="89.25" x14ac:dyDescent="0.2">
      <c r="A9430" s="28" t="s">
        <v>54</v>
      </c>
      <c r="B9430" s="28" t="s">
        <v>8557</v>
      </c>
      <c r="C9430" s="28" t="s">
        <v>62</v>
      </c>
      <c r="D9430" s="28" t="s">
        <v>55</v>
      </c>
      <c r="E9430" s="37">
        <v>43223.692407407405</v>
      </c>
      <c r="F9430" s="28" t="s">
        <v>13794</v>
      </c>
      <c r="G9430" s="28" t="s">
        <v>50066</v>
      </c>
      <c r="H9430" s="28" t="s">
        <v>82</v>
      </c>
      <c r="I9430" s="28" t="s">
        <v>10148</v>
      </c>
      <c r="J9430" s="43" t="s">
        <v>13796</v>
      </c>
      <c r="K9430" s="43" t="s">
        <v>13797</v>
      </c>
      <c r="L9430" s="43" t="s">
        <v>13797</v>
      </c>
      <c r="M9430" s="43" t="s">
        <v>50067</v>
      </c>
      <c r="N9430" s="43" t="s">
        <v>312</v>
      </c>
      <c r="O9430" s="43" t="s">
        <v>313</v>
      </c>
      <c r="P9430" s="28" t="s">
        <v>50068</v>
      </c>
      <c r="Q9430" s="28" t="s">
        <v>50069</v>
      </c>
      <c r="R9430" s="44">
        <v>0</v>
      </c>
    </row>
    <row r="9431" spans="1:18" ht="89.25" x14ac:dyDescent="0.2">
      <c r="A9431" s="28" t="s">
        <v>54</v>
      </c>
      <c r="B9431" s="28" t="s">
        <v>8557</v>
      </c>
      <c r="C9431" s="28" t="s">
        <v>62</v>
      </c>
      <c r="D9431" s="28" t="s">
        <v>55</v>
      </c>
      <c r="E9431" s="37">
        <v>43223.728101851848</v>
      </c>
      <c r="F9431" s="28" t="s">
        <v>13794</v>
      </c>
      <c r="G9431" s="28" t="s">
        <v>50070</v>
      </c>
      <c r="H9431" s="28" t="s">
        <v>82</v>
      </c>
      <c r="I9431" s="28" t="s">
        <v>50071</v>
      </c>
      <c r="J9431" s="43" t="s">
        <v>13796</v>
      </c>
      <c r="K9431" s="43" t="s">
        <v>13797</v>
      </c>
      <c r="L9431" s="43" t="s">
        <v>13797</v>
      </c>
      <c r="M9431" s="43" t="s">
        <v>50072</v>
      </c>
      <c r="N9431" s="43" t="s">
        <v>8068</v>
      </c>
      <c r="O9431" s="43" t="s">
        <v>8069</v>
      </c>
      <c r="P9431" s="28" t="s">
        <v>50073</v>
      </c>
      <c r="Q9431" s="28" t="s">
        <v>50074</v>
      </c>
      <c r="R9431" s="44">
        <v>0</v>
      </c>
    </row>
    <row r="9432" spans="1:18" ht="89.25" x14ac:dyDescent="0.2">
      <c r="A9432" s="28" t="s">
        <v>54</v>
      </c>
      <c r="B9432" s="28" t="s">
        <v>8557</v>
      </c>
      <c r="C9432" s="28" t="s">
        <v>62</v>
      </c>
      <c r="D9432" s="28" t="s">
        <v>55</v>
      </c>
      <c r="E9432" s="37">
        <v>43223.759097222217</v>
      </c>
      <c r="F9432" s="28" t="s">
        <v>13794</v>
      </c>
      <c r="G9432" s="28" t="s">
        <v>50075</v>
      </c>
      <c r="H9432" s="28" t="s">
        <v>82</v>
      </c>
      <c r="I9432" s="28" t="s">
        <v>50076</v>
      </c>
      <c r="J9432" s="43" t="s">
        <v>13796</v>
      </c>
      <c r="K9432" s="43" t="s">
        <v>13797</v>
      </c>
      <c r="L9432" s="43" t="s">
        <v>13797</v>
      </c>
      <c r="M9432" s="43" t="s">
        <v>50077</v>
      </c>
      <c r="N9432" s="43" t="s">
        <v>305</v>
      </c>
      <c r="O9432" s="43" t="s">
        <v>306</v>
      </c>
      <c r="P9432" s="28" t="s">
        <v>50078</v>
      </c>
      <c r="Q9432" s="28" t="s">
        <v>50079</v>
      </c>
      <c r="R9432" s="44">
        <v>0</v>
      </c>
    </row>
    <row r="9433" spans="1:18" ht="89.25" x14ac:dyDescent="0.2">
      <c r="A9433" s="28" t="s">
        <v>54</v>
      </c>
      <c r="B9433" s="28" t="s">
        <v>8557</v>
      </c>
      <c r="C9433" s="28" t="s">
        <v>62</v>
      </c>
      <c r="D9433" s="28" t="s">
        <v>55</v>
      </c>
      <c r="E9433" s="37">
        <v>43223.767384259256</v>
      </c>
      <c r="F9433" s="28" t="s">
        <v>13794</v>
      </c>
      <c r="G9433" s="28" t="s">
        <v>50080</v>
      </c>
      <c r="H9433" s="28" t="s">
        <v>82</v>
      </c>
      <c r="I9433" s="28" t="s">
        <v>50081</v>
      </c>
      <c r="J9433" s="43" t="s">
        <v>13796</v>
      </c>
      <c r="K9433" s="43" t="s">
        <v>13797</v>
      </c>
      <c r="L9433" s="43" t="s">
        <v>13797</v>
      </c>
      <c r="M9433" s="43" t="s">
        <v>50082</v>
      </c>
      <c r="N9433" s="43" t="s">
        <v>148</v>
      </c>
      <c r="O9433" s="43" t="s">
        <v>149</v>
      </c>
      <c r="P9433" s="28" t="s">
        <v>50083</v>
      </c>
      <c r="Q9433" s="28" t="s">
        <v>50084</v>
      </c>
      <c r="R9433" s="44">
        <v>0</v>
      </c>
    </row>
    <row r="9434" spans="1:18" ht="89.25" x14ac:dyDescent="0.2">
      <c r="A9434" s="28" t="s">
        <v>54</v>
      </c>
      <c r="B9434" s="28" t="s">
        <v>8557</v>
      </c>
      <c r="C9434" s="28" t="s">
        <v>62</v>
      </c>
      <c r="D9434" s="28" t="s">
        <v>55</v>
      </c>
      <c r="E9434" s="37">
        <v>43224.328611111108</v>
      </c>
      <c r="F9434" s="28" t="s">
        <v>13794</v>
      </c>
      <c r="G9434" s="28" t="s">
        <v>50085</v>
      </c>
      <c r="H9434" s="28" t="s">
        <v>82</v>
      </c>
      <c r="I9434" s="28" t="s">
        <v>50086</v>
      </c>
      <c r="J9434" s="43" t="s">
        <v>13796</v>
      </c>
      <c r="K9434" s="43" t="s">
        <v>13797</v>
      </c>
      <c r="L9434" s="43" t="s">
        <v>13797</v>
      </c>
      <c r="M9434" s="43" t="s">
        <v>50087</v>
      </c>
      <c r="N9434" s="43" t="s">
        <v>2124</v>
      </c>
      <c r="O9434" s="43" t="s">
        <v>2125</v>
      </c>
      <c r="P9434" s="28" t="s">
        <v>49811</v>
      </c>
      <c r="Q9434" s="28" t="s">
        <v>49812</v>
      </c>
      <c r="R9434" s="44">
        <v>0</v>
      </c>
    </row>
    <row r="9435" spans="1:18" ht="89.25" x14ac:dyDescent="0.2">
      <c r="A9435" s="28" t="s">
        <v>54</v>
      </c>
      <c r="B9435" s="28" t="s">
        <v>8557</v>
      </c>
      <c r="C9435" s="28" t="s">
        <v>62</v>
      </c>
      <c r="D9435" s="28" t="s">
        <v>55</v>
      </c>
      <c r="E9435" s="37">
        <v>43224.364629629628</v>
      </c>
      <c r="F9435" s="28" t="s">
        <v>13794</v>
      </c>
      <c r="G9435" s="28" t="s">
        <v>50088</v>
      </c>
      <c r="H9435" s="28" t="s">
        <v>82</v>
      </c>
      <c r="I9435" s="28" t="s">
        <v>11920</v>
      </c>
      <c r="J9435" s="43" t="s">
        <v>13796</v>
      </c>
      <c r="K9435" s="43" t="s">
        <v>13797</v>
      </c>
      <c r="L9435" s="43" t="s">
        <v>13797</v>
      </c>
      <c r="M9435" s="43" t="s">
        <v>50089</v>
      </c>
      <c r="N9435" s="43" t="s">
        <v>84</v>
      </c>
      <c r="O9435" s="43" t="s">
        <v>85</v>
      </c>
      <c r="P9435" s="28" t="s">
        <v>50090</v>
      </c>
      <c r="Q9435" s="28" t="s">
        <v>50091</v>
      </c>
      <c r="R9435" s="44">
        <v>0</v>
      </c>
    </row>
    <row r="9436" spans="1:18" ht="89.25" x14ac:dyDescent="0.2">
      <c r="A9436" s="28" t="s">
        <v>54</v>
      </c>
      <c r="B9436" s="28" t="s">
        <v>8557</v>
      </c>
      <c r="C9436" s="28" t="s">
        <v>62</v>
      </c>
      <c r="D9436" s="28" t="s">
        <v>55</v>
      </c>
      <c r="E9436" s="37">
        <v>43224.419340277775</v>
      </c>
      <c r="F9436" s="28" t="s">
        <v>13794</v>
      </c>
      <c r="G9436" s="28" t="s">
        <v>50092</v>
      </c>
      <c r="H9436" s="28" t="s">
        <v>82</v>
      </c>
      <c r="I9436" s="28" t="s">
        <v>50093</v>
      </c>
      <c r="J9436" s="43" t="s">
        <v>13796</v>
      </c>
      <c r="K9436" s="43" t="s">
        <v>13797</v>
      </c>
      <c r="L9436" s="43" t="s">
        <v>13797</v>
      </c>
      <c r="M9436" s="43" t="s">
        <v>50094</v>
      </c>
      <c r="N9436" s="43" t="s">
        <v>305</v>
      </c>
      <c r="O9436" s="43" t="s">
        <v>306</v>
      </c>
      <c r="P9436" s="28" t="s">
        <v>50095</v>
      </c>
      <c r="Q9436" s="28" t="s">
        <v>50096</v>
      </c>
      <c r="R9436" s="44">
        <v>0</v>
      </c>
    </row>
    <row r="9437" spans="1:18" ht="89.25" x14ac:dyDescent="0.2">
      <c r="A9437" s="28" t="s">
        <v>54</v>
      </c>
      <c r="B9437" s="28" t="s">
        <v>8557</v>
      </c>
      <c r="C9437" s="28" t="s">
        <v>62</v>
      </c>
      <c r="D9437" s="28" t="s">
        <v>55</v>
      </c>
      <c r="E9437" s="37">
        <v>43224.449282407404</v>
      </c>
      <c r="F9437" s="28" t="s">
        <v>13794</v>
      </c>
      <c r="G9437" s="28" t="s">
        <v>50097</v>
      </c>
      <c r="H9437" s="28" t="s">
        <v>82</v>
      </c>
      <c r="I9437" s="28" t="s">
        <v>11063</v>
      </c>
      <c r="J9437" s="43" t="s">
        <v>13796</v>
      </c>
      <c r="K9437" s="43" t="s">
        <v>13797</v>
      </c>
      <c r="L9437" s="43" t="s">
        <v>13797</v>
      </c>
      <c r="M9437" s="43" t="s">
        <v>50098</v>
      </c>
      <c r="N9437" s="43" t="s">
        <v>1783</v>
      </c>
      <c r="O9437" s="43" t="s">
        <v>1784</v>
      </c>
      <c r="P9437" s="28" t="s">
        <v>49688</v>
      </c>
      <c r="Q9437" s="28" t="s">
        <v>49689</v>
      </c>
      <c r="R9437" s="44">
        <v>0</v>
      </c>
    </row>
    <row r="9438" spans="1:18" ht="114.75" x14ac:dyDescent="0.2">
      <c r="A9438" s="28" t="s">
        <v>54</v>
      </c>
      <c r="B9438" s="28" t="s">
        <v>8557</v>
      </c>
      <c r="C9438" s="28" t="s">
        <v>62</v>
      </c>
      <c r="D9438" s="28" t="s">
        <v>55</v>
      </c>
      <c r="E9438" s="37">
        <v>43224.457175925927</v>
      </c>
      <c r="F9438" s="28" t="s">
        <v>13794</v>
      </c>
      <c r="G9438" s="28" t="s">
        <v>50099</v>
      </c>
      <c r="H9438" s="28" t="s">
        <v>82</v>
      </c>
      <c r="I9438" s="28" t="s">
        <v>50100</v>
      </c>
      <c r="J9438" s="43" t="s">
        <v>13796</v>
      </c>
      <c r="K9438" s="43" t="s">
        <v>13797</v>
      </c>
      <c r="L9438" s="43" t="s">
        <v>13797</v>
      </c>
      <c r="M9438" s="43" t="s">
        <v>50101</v>
      </c>
      <c r="N9438" s="43" t="s">
        <v>107</v>
      </c>
      <c r="O9438" s="43" t="s">
        <v>108</v>
      </c>
      <c r="P9438" s="28" t="s">
        <v>50102</v>
      </c>
      <c r="Q9438" s="28" t="s">
        <v>50103</v>
      </c>
      <c r="R9438" s="44">
        <v>0</v>
      </c>
    </row>
    <row r="9439" spans="1:18" ht="89.25" x14ac:dyDescent="0.2">
      <c r="A9439" s="28" t="s">
        <v>54</v>
      </c>
      <c r="B9439" s="28" t="s">
        <v>8557</v>
      </c>
      <c r="C9439" s="28" t="s">
        <v>62</v>
      </c>
      <c r="D9439" s="28" t="s">
        <v>55</v>
      </c>
      <c r="E9439" s="37">
        <v>43224.466145833328</v>
      </c>
      <c r="F9439" s="28" t="s">
        <v>13794</v>
      </c>
      <c r="G9439" s="28" t="s">
        <v>50104</v>
      </c>
      <c r="H9439" s="28" t="s">
        <v>82</v>
      </c>
      <c r="I9439" s="28" t="s">
        <v>50105</v>
      </c>
      <c r="J9439" s="43" t="s">
        <v>13796</v>
      </c>
      <c r="K9439" s="43" t="s">
        <v>13797</v>
      </c>
      <c r="L9439" s="43" t="s">
        <v>13797</v>
      </c>
      <c r="M9439" s="43" t="s">
        <v>50106</v>
      </c>
      <c r="N9439" s="43" t="s">
        <v>305</v>
      </c>
      <c r="O9439" s="43" t="s">
        <v>306</v>
      </c>
      <c r="P9439" s="28" t="s">
        <v>50107</v>
      </c>
      <c r="Q9439" s="28" t="s">
        <v>50108</v>
      </c>
      <c r="R9439" s="44">
        <v>0</v>
      </c>
    </row>
    <row r="9440" spans="1:18" ht="89.25" x14ac:dyDescent="0.2">
      <c r="A9440" s="28" t="s">
        <v>54</v>
      </c>
      <c r="B9440" s="28" t="s">
        <v>8557</v>
      </c>
      <c r="C9440" s="28" t="s">
        <v>62</v>
      </c>
      <c r="D9440" s="28" t="s">
        <v>55</v>
      </c>
      <c r="E9440" s="37">
        <v>43224.527256944442</v>
      </c>
      <c r="F9440" s="28" t="s">
        <v>13794</v>
      </c>
      <c r="G9440" s="28" t="s">
        <v>50109</v>
      </c>
      <c r="H9440" s="28" t="s">
        <v>82</v>
      </c>
      <c r="I9440" s="28" t="s">
        <v>11830</v>
      </c>
      <c r="J9440" s="43" t="s">
        <v>13796</v>
      </c>
      <c r="K9440" s="43" t="s">
        <v>13797</v>
      </c>
      <c r="L9440" s="43" t="s">
        <v>13797</v>
      </c>
      <c r="M9440" s="43" t="s">
        <v>50110</v>
      </c>
      <c r="N9440" s="43" t="s">
        <v>2949</v>
      </c>
      <c r="O9440" s="43" t="s">
        <v>2950</v>
      </c>
      <c r="P9440" s="28" t="s">
        <v>49688</v>
      </c>
      <c r="Q9440" s="28" t="s">
        <v>49689</v>
      </c>
      <c r="R9440" s="44">
        <v>0</v>
      </c>
    </row>
    <row r="9441" spans="1:18" ht="127.5" x14ac:dyDescent="0.2">
      <c r="A9441" s="28" t="s">
        <v>54</v>
      </c>
      <c r="B9441" s="28" t="s">
        <v>8557</v>
      </c>
      <c r="C9441" s="28" t="s">
        <v>62</v>
      </c>
      <c r="D9441" s="28" t="s">
        <v>55</v>
      </c>
      <c r="E9441" s="37">
        <v>43224.554189814815</v>
      </c>
      <c r="F9441" s="28" t="s">
        <v>13794</v>
      </c>
      <c r="G9441" s="28" t="s">
        <v>50111</v>
      </c>
      <c r="H9441" s="28" t="s">
        <v>82</v>
      </c>
      <c r="I9441" s="28" t="s">
        <v>50112</v>
      </c>
      <c r="J9441" s="43" t="s">
        <v>13796</v>
      </c>
      <c r="K9441" s="43" t="s">
        <v>13797</v>
      </c>
      <c r="L9441" s="43" t="s">
        <v>13797</v>
      </c>
      <c r="M9441" s="43" t="s">
        <v>50113</v>
      </c>
      <c r="N9441" s="43" t="s">
        <v>5309</v>
      </c>
      <c r="O9441" s="43" t="s">
        <v>5310</v>
      </c>
      <c r="P9441" s="28" t="s">
        <v>50114</v>
      </c>
      <c r="Q9441" s="28" t="s">
        <v>50115</v>
      </c>
      <c r="R9441" s="44">
        <v>0</v>
      </c>
    </row>
    <row r="9442" spans="1:18" ht="89.25" x14ac:dyDescent="0.2">
      <c r="A9442" s="28" t="s">
        <v>54</v>
      </c>
      <c r="B9442" s="28" t="s">
        <v>8557</v>
      </c>
      <c r="C9442" s="28" t="s">
        <v>62</v>
      </c>
      <c r="D9442" s="28" t="s">
        <v>55</v>
      </c>
      <c r="E9442" s="37">
        <v>43224.562777777777</v>
      </c>
      <c r="F9442" s="28" t="s">
        <v>13794</v>
      </c>
      <c r="G9442" s="28" t="s">
        <v>50116</v>
      </c>
      <c r="H9442" s="28" t="s">
        <v>82</v>
      </c>
      <c r="I9442" s="28" t="s">
        <v>50117</v>
      </c>
      <c r="J9442" s="43" t="s">
        <v>13796</v>
      </c>
      <c r="K9442" s="43" t="s">
        <v>13797</v>
      </c>
      <c r="L9442" s="43" t="s">
        <v>13797</v>
      </c>
      <c r="M9442" s="43" t="s">
        <v>50118</v>
      </c>
      <c r="N9442" s="43" t="s">
        <v>920</v>
      </c>
      <c r="O9442" s="43" t="s">
        <v>921</v>
      </c>
      <c r="P9442" s="28" t="s">
        <v>50119</v>
      </c>
      <c r="Q9442" s="28" t="s">
        <v>50120</v>
      </c>
      <c r="R9442" s="44">
        <v>0</v>
      </c>
    </row>
    <row r="9443" spans="1:18" ht="89.25" x14ac:dyDescent="0.2">
      <c r="A9443" s="28" t="s">
        <v>54</v>
      </c>
      <c r="B9443" s="28" t="s">
        <v>8557</v>
      </c>
      <c r="C9443" s="28" t="s">
        <v>62</v>
      </c>
      <c r="D9443" s="28" t="s">
        <v>55</v>
      </c>
      <c r="E9443" s="37">
        <v>43224.57167824074</v>
      </c>
      <c r="F9443" s="28" t="s">
        <v>13794</v>
      </c>
      <c r="G9443" s="28" t="s">
        <v>50121</v>
      </c>
      <c r="H9443" s="28" t="s">
        <v>82</v>
      </c>
      <c r="I9443" s="28" t="s">
        <v>11652</v>
      </c>
      <c r="J9443" s="43" t="s">
        <v>13796</v>
      </c>
      <c r="K9443" s="43" t="s">
        <v>13797</v>
      </c>
      <c r="L9443" s="43" t="s">
        <v>13797</v>
      </c>
      <c r="M9443" s="43" t="s">
        <v>50122</v>
      </c>
      <c r="N9443" s="43" t="s">
        <v>3702</v>
      </c>
      <c r="O9443" s="43" t="s">
        <v>3703</v>
      </c>
      <c r="P9443" s="28" t="s">
        <v>49829</v>
      </c>
      <c r="Q9443" s="28" t="s">
        <v>49830</v>
      </c>
      <c r="R9443" s="44">
        <v>0</v>
      </c>
    </row>
    <row r="9444" spans="1:18" ht="89.25" x14ac:dyDescent="0.2">
      <c r="A9444" s="28" t="s">
        <v>54</v>
      </c>
      <c r="B9444" s="28" t="s">
        <v>8557</v>
      </c>
      <c r="C9444" s="28" t="s">
        <v>62</v>
      </c>
      <c r="D9444" s="28" t="s">
        <v>55</v>
      </c>
      <c r="E9444" s="37">
        <v>43224.591400462959</v>
      </c>
      <c r="F9444" s="28" t="s">
        <v>13794</v>
      </c>
      <c r="G9444" s="28" t="s">
        <v>50123</v>
      </c>
      <c r="H9444" s="28" t="s">
        <v>82</v>
      </c>
      <c r="I9444" s="28" t="s">
        <v>50124</v>
      </c>
      <c r="J9444" s="43" t="s">
        <v>13796</v>
      </c>
      <c r="K9444" s="43" t="s">
        <v>13797</v>
      </c>
      <c r="L9444" s="43" t="s">
        <v>13797</v>
      </c>
      <c r="M9444" s="43" t="s">
        <v>50125</v>
      </c>
      <c r="N9444" s="43" t="s">
        <v>50126</v>
      </c>
      <c r="O9444" s="43" t="s">
        <v>50127</v>
      </c>
      <c r="P9444" s="28" t="s">
        <v>50128</v>
      </c>
      <c r="Q9444" s="28" t="s">
        <v>50129</v>
      </c>
      <c r="R9444" s="44">
        <v>0</v>
      </c>
    </row>
    <row r="9445" spans="1:18" ht="89.25" x14ac:dyDescent="0.2">
      <c r="A9445" s="28" t="s">
        <v>54</v>
      </c>
      <c r="B9445" s="28" t="s">
        <v>8557</v>
      </c>
      <c r="C9445" s="28" t="s">
        <v>62</v>
      </c>
      <c r="D9445" s="28" t="s">
        <v>55</v>
      </c>
      <c r="E9445" s="37">
        <v>43224.592372685183</v>
      </c>
      <c r="F9445" s="28" t="s">
        <v>13794</v>
      </c>
      <c r="G9445" s="28" t="s">
        <v>50130</v>
      </c>
      <c r="H9445" s="28" t="s">
        <v>82</v>
      </c>
      <c r="I9445" s="28" t="s">
        <v>50131</v>
      </c>
      <c r="J9445" s="43" t="s">
        <v>13796</v>
      </c>
      <c r="K9445" s="43" t="s">
        <v>13797</v>
      </c>
      <c r="L9445" s="43" t="s">
        <v>13797</v>
      </c>
      <c r="M9445" s="43" t="s">
        <v>50132</v>
      </c>
      <c r="N9445" s="43" t="s">
        <v>5506</v>
      </c>
      <c r="O9445" s="43" t="s">
        <v>5507</v>
      </c>
      <c r="P9445" s="28" t="s">
        <v>50133</v>
      </c>
      <c r="Q9445" s="28" t="s">
        <v>50134</v>
      </c>
      <c r="R9445" s="44">
        <v>0</v>
      </c>
    </row>
    <row r="9446" spans="1:18" ht="102" x14ac:dyDescent="0.2">
      <c r="A9446" s="28" t="s">
        <v>54</v>
      </c>
      <c r="B9446" s="28" t="s">
        <v>8557</v>
      </c>
      <c r="C9446" s="28" t="s">
        <v>62</v>
      </c>
      <c r="D9446" s="28" t="s">
        <v>55</v>
      </c>
      <c r="E9446" s="37">
        <v>43224.656701388885</v>
      </c>
      <c r="F9446" s="28" t="s">
        <v>13794</v>
      </c>
      <c r="G9446" s="28" t="s">
        <v>50135</v>
      </c>
      <c r="H9446" s="28" t="s">
        <v>82</v>
      </c>
      <c r="I9446" s="28" t="s">
        <v>50136</v>
      </c>
      <c r="J9446" s="43" t="s">
        <v>13796</v>
      </c>
      <c r="K9446" s="43" t="s">
        <v>13797</v>
      </c>
      <c r="L9446" s="43" t="s">
        <v>13797</v>
      </c>
      <c r="M9446" s="43" t="s">
        <v>50137</v>
      </c>
      <c r="N9446" s="43" t="s">
        <v>1340</v>
      </c>
      <c r="O9446" s="43" t="s">
        <v>1341</v>
      </c>
      <c r="P9446" s="28" t="s">
        <v>50138</v>
      </c>
      <c r="Q9446" s="28" t="s">
        <v>50139</v>
      </c>
      <c r="R9446" s="44">
        <v>0</v>
      </c>
    </row>
    <row r="9447" spans="1:18" ht="102" x14ac:dyDescent="0.2">
      <c r="A9447" s="28" t="s">
        <v>54</v>
      </c>
      <c r="B9447" s="28" t="s">
        <v>8557</v>
      </c>
      <c r="C9447" s="28" t="s">
        <v>62</v>
      </c>
      <c r="D9447" s="28" t="s">
        <v>55</v>
      </c>
      <c r="E9447" s="37">
        <v>43224.657766203702</v>
      </c>
      <c r="F9447" s="28" t="s">
        <v>13794</v>
      </c>
      <c r="G9447" s="28" t="s">
        <v>50140</v>
      </c>
      <c r="H9447" s="28" t="s">
        <v>82</v>
      </c>
      <c r="I9447" s="28" t="s">
        <v>10858</v>
      </c>
      <c r="J9447" s="43" t="s">
        <v>13796</v>
      </c>
      <c r="K9447" s="43" t="s">
        <v>13797</v>
      </c>
      <c r="L9447" s="43" t="s">
        <v>13797</v>
      </c>
      <c r="M9447" s="43" t="s">
        <v>50141</v>
      </c>
      <c r="N9447" s="43" t="s">
        <v>874</v>
      </c>
      <c r="O9447" s="43" t="s">
        <v>875</v>
      </c>
      <c r="P9447" s="28" t="s">
        <v>50138</v>
      </c>
      <c r="Q9447" s="28" t="s">
        <v>50139</v>
      </c>
      <c r="R9447" s="44">
        <v>0</v>
      </c>
    </row>
    <row r="9448" spans="1:18" ht="102" x14ac:dyDescent="0.2">
      <c r="A9448" s="28" t="s">
        <v>54</v>
      </c>
      <c r="B9448" s="28" t="s">
        <v>8557</v>
      </c>
      <c r="C9448" s="28" t="s">
        <v>62</v>
      </c>
      <c r="D9448" s="28" t="s">
        <v>55</v>
      </c>
      <c r="E9448" s="37">
        <v>43224.672800925924</v>
      </c>
      <c r="F9448" s="28" t="s">
        <v>13794</v>
      </c>
      <c r="G9448" s="28" t="s">
        <v>50142</v>
      </c>
      <c r="H9448" s="28" t="s">
        <v>82</v>
      </c>
      <c r="I9448" s="28" t="s">
        <v>50143</v>
      </c>
      <c r="J9448" s="43" t="s">
        <v>13796</v>
      </c>
      <c r="K9448" s="43" t="s">
        <v>13797</v>
      </c>
      <c r="L9448" s="43" t="s">
        <v>13797</v>
      </c>
      <c r="M9448" s="43" t="s">
        <v>50144</v>
      </c>
      <c r="N9448" s="43" t="s">
        <v>3917</v>
      </c>
      <c r="O9448" s="43" t="s">
        <v>3918</v>
      </c>
      <c r="P9448" s="28" t="s">
        <v>50145</v>
      </c>
      <c r="Q9448" s="28" t="s">
        <v>50146</v>
      </c>
      <c r="R9448" s="44">
        <v>0</v>
      </c>
    </row>
    <row r="9449" spans="1:18" ht="89.25" x14ac:dyDescent="0.2">
      <c r="A9449" s="28" t="s">
        <v>54</v>
      </c>
      <c r="B9449" s="28" t="s">
        <v>8557</v>
      </c>
      <c r="C9449" s="28" t="s">
        <v>62</v>
      </c>
      <c r="D9449" s="28" t="s">
        <v>55</v>
      </c>
      <c r="E9449" s="37">
        <v>43224.686365740738</v>
      </c>
      <c r="F9449" s="28" t="s">
        <v>13794</v>
      </c>
      <c r="G9449" s="28" t="s">
        <v>50147</v>
      </c>
      <c r="H9449" s="28" t="s">
        <v>82</v>
      </c>
      <c r="I9449" s="28" t="s">
        <v>8985</v>
      </c>
      <c r="J9449" s="43" t="s">
        <v>13796</v>
      </c>
      <c r="K9449" s="43" t="s">
        <v>13797</v>
      </c>
      <c r="L9449" s="43" t="s">
        <v>13797</v>
      </c>
      <c r="M9449" s="43" t="s">
        <v>50148</v>
      </c>
      <c r="N9449" s="43" t="s">
        <v>917</v>
      </c>
      <c r="O9449" s="43" t="s">
        <v>918</v>
      </c>
      <c r="P9449" s="28" t="s">
        <v>50149</v>
      </c>
      <c r="Q9449" s="28" t="s">
        <v>50150</v>
      </c>
      <c r="R9449" s="44">
        <v>0</v>
      </c>
    </row>
    <row r="9450" spans="1:18" ht="140.25" x14ac:dyDescent="0.2">
      <c r="A9450" s="28" t="s">
        <v>54</v>
      </c>
      <c r="B9450" s="28" t="s">
        <v>8557</v>
      </c>
      <c r="C9450" s="28" t="s">
        <v>62</v>
      </c>
      <c r="D9450" s="28" t="s">
        <v>55</v>
      </c>
      <c r="E9450" s="37">
        <v>43224.760324074072</v>
      </c>
      <c r="F9450" s="28" t="s">
        <v>13794</v>
      </c>
      <c r="G9450" s="28" t="s">
        <v>50151</v>
      </c>
      <c r="H9450" s="28" t="s">
        <v>82</v>
      </c>
      <c r="I9450" s="28" t="s">
        <v>11664</v>
      </c>
      <c r="J9450" s="43" t="s">
        <v>13796</v>
      </c>
      <c r="K9450" s="43" t="s">
        <v>13797</v>
      </c>
      <c r="L9450" s="43" t="s">
        <v>13797</v>
      </c>
      <c r="M9450" s="43" t="s">
        <v>50152</v>
      </c>
      <c r="N9450" s="43" t="s">
        <v>11665</v>
      </c>
      <c r="O9450" s="43" t="s">
        <v>11666</v>
      </c>
      <c r="P9450" s="28" t="s">
        <v>50153</v>
      </c>
      <c r="Q9450" s="28" t="s">
        <v>50154</v>
      </c>
      <c r="R9450" s="44">
        <v>0</v>
      </c>
    </row>
    <row r="9451" spans="1:18" ht="89.25" x14ac:dyDescent="0.2">
      <c r="A9451" s="28" t="s">
        <v>54</v>
      </c>
      <c r="B9451" s="28" t="s">
        <v>8557</v>
      </c>
      <c r="C9451" s="28" t="s">
        <v>62</v>
      </c>
      <c r="D9451" s="28" t="s">
        <v>55</v>
      </c>
      <c r="E9451" s="37">
        <v>43227.3596412037</v>
      </c>
      <c r="F9451" s="28" t="s">
        <v>13794</v>
      </c>
      <c r="G9451" s="28" t="s">
        <v>50155</v>
      </c>
      <c r="H9451" s="28" t="s">
        <v>82</v>
      </c>
      <c r="I9451" s="28" t="s">
        <v>50156</v>
      </c>
      <c r="J9451" s="43" t="s">
        <v>13796</v>
      </c>
      <c r="K9451" s="43" t="s">
        <v>13797</v>
      </c>
      <c r="L9451" s="43" t="s">
        <v>13797</v>
      </c>
      <c r="M9451" s="43" t="s">
        <v>50157</v>
      </c>
      <c r="N9451" s="43" t="s">
        <v>1037</v>
      </c>
      <c r="O9451" s="43" t="s">
        <v>1038</v>
      </c>
      <c r="P9451" s="28" t="s">
        <v>49688</v>
      </c>
      <c r="Q9451" s="28" t="s">
        <v>49689</v>
      </c>
      <c r="R9451" s="44">
        <v>0</v>
      </c>
    </row>
    <row r="9452" spans="1:18" ht="89.25" x14ac:dyDescent="0.2">
      <c r="A9452" s="28" t="s">
        <v>54</v>
      </c>
      <c r="B9452" s="28" t="s">
        <v>8557</v>
      </c>
      <c r="C9452" s="28" t="s">
        <v>62</v>
      </c>
      <c r="D9452" s="28" t="s">
        <v>55</v>
      </c>
      <c r="E9452" s="37">
        <v>43227.369837962964</v>
      </c>
      <c r="F9452" s="28" t="s">
        <v>13794</v>
      </c>
      <c r="G9452" s="28" t="s">
        <v>50158</v>
      </c>
      <c r="H9452" s="28" t="s">
        <v>82</v>
      </c>
      <c r="I9452" s="28" t="s">
        <v>50159</v>
      </c>
      <c r="J9452" s="43" t="s">
        <v>13796</v>
      </c>
      <c r="K9452" s="43" t="s">
        <v>13797</v>
      </c>
      <c r="L9452" s="43" t="s">
        <v>13797</v>
      </c>
      <c r="M9452" s="43" t="s">
        <v>50160</v>
      </c>
      <c r="N9452" s="43" t="s">
        <v>1084</v>
      </c>
      <c r="O9452" s="43" t="s">
        <v>1085</v>
      </c>
      <c r="P9452" s="28" t="s">
        <v>49688</v>
      </c>
      <c r="Q9452" s="28" t="s">
        <v>49689</v>
      </c>
      <c r="R9452" s="44">
        <v>0</v>
      </c>
    </row>
    <row r="9453" spans="1:18" ht="127.5" x14ac:dyDescent="0.2">
      <c r="A9453" s="28" t="s">
        <v>54</v>
      </c>
      <c r="B9453" s="28" t="s">
        <v>8557</v>
      </c>
      <c r="C9453" s="28" t="s">
        <v>62</v>
      </c>
      <c r="D9453" s="28" t="s">
        <v>55</v>
      </c>
      <c r="E9453" s="37">
        <v>43227.37899305555</v>
      </c>
      <c r="F9453" s="28" t="s">
        <v>13794</v>
      </c>
      <c r="G9453" s="28" t="s">
        <v>50161</v>
      </c>
      <c r="H9453" s="28" t="s">
        <v>82</v>
      </c>
      <c r="I9453" s="28" t="s">
        <v>11138</v>
      </c>
      <c r="J9453" s="43" t="s">
        <v>13796</v>
      </c>
      <c r="K9453" s="43" t="s">
        <v>13797</v>
      </c>
      <c r="L9453" s="43" t="s">
        <v>13797</v>
      </c>
      <c r="M9453" s="43" t="s">
        <v>50162</v>
      </c>
      <c r="N9453" s="43" t="s">
        <v>1721</v>
      </c>
      <c r="O9453" s="43" t="s">
        <v>1722</v>
      </c>
      <c r="P9453" s="28" t="s">
        <v>50163</v>
      </c>
      <c r="Q9453" s="28" t="s">
        <v>50164</v>
      </c>
      <c r="R9453" s="44">
        <v>0</v>
      </c>
    </row>
    <row r="9454" spans="1:18" ht="89.25" x14ac:dyDescent="0.2">
      <c r="A9454" s="28" t="s">
        <v>54</v>
      </c>
      <c r="B9454" s="28" t="s">
        <v>8557</v>
      </c>
      <c r="C9454" s="28" t="s">
        <v>62</v>
      </c>
      <c r="D9454" s="28" t="s">
        <v>55</v>
      </c>
      <c r="E9454" s="37">
        <v>43227.385324074072</v>
      </c>
      <c r="F9454" s="28" t="s">
        <v>13794</v>
      </c>
      <c r="G9454" s="28" t="s">
        <v>50165</v>
      </c>
      <c r="H9454" s="28" t="s">
        <v>82</v>
      </c>
      <c r="I9454" s="28" t="s">
        <v>11519</v>
      </c>
      <c r="J9454" s="43" t="s">
        <v>13796</v>
      </c>
      <c r="K9454" s="43" t="s">
        <v>13797</v>
      </c>
      <c r="L9454" s="43" t="s">
        <v>13797</v>
      </c>
      <c r="M9454" s="43" t="s">
        <v>50166</v>
      </c>
      <c r="N9454" s="43" t="s">
        <v>2906</v>
      </c>
      <c r="O9454" s="43" t="s">
        <v>2907</v>
      </c>
      <c r="P9454" s="28" t="s">
        <v>49921</v>
      </c>
      <c r="Q9454" s="28" t="s">
        <v>49922</v>
      </c>
      <c r="R9454" s="44">
        <v>0</v>
      </c>
    </row>
    <row r="9455" spans="1:18" ht="89.25" x14ac:dyDescent="0.2">
      <c r="A9455" s="28" t="s">
        <v>54</v>
      </c>
      <c r="B9455" s="28" t="s">
        <v>8557</v>
      </c>
      <c r="C9455" s="28" t="s">
        <v>62</v>
      </c>
      <c r="D9455" s="28" t="s">
        <v>55</v>
      </c>
      <c r="E9455" s="37">
        <v>43227.398541666662</v>
      </c>
      <c r="F9455" s="28" t="s">
        <v>13794</v>
      </c>
      <c r="G9455" s="28" t="s">
        <v>50167</v>
      </c>
      <c r="H9455" s="28" t="s">
        <v>82</v>
      </c>
      <c r="I9455" s="28" t="s">
        <v>50168</v>
      </c>
      <c r="J9455" s="43" t="s">
        <v>13796</v>
      </c>
      <c r="K9455" s="43" t="s">
        <v>13797</v>
      </c>
      <c r="L9455" s="43" t="s">
        <v>13797</v>
      </c>
      <c r="M9455" s="43" t="s">
        <v>50169</v>
      </c>
      <c r="N9455" s="43" t="s">
        <v>305</v>
      </c>
      <c r="O9455" s="43" t="s">
        <v>306</v>
      </c>
      <c r="P9455" s="28" t="s">
        <v>50170</v>
      </c>
      <c r="Q9455" s="28" t="s">
        <v>50171</v>
      </c>
      <c r="R9455" s="44">
        <v>0</v>
      </c>
    </row>
    <row r="9456" spans="1:18" ht="89.25" x14ac:dyDescent="0.2">
      <c r="A9456" s="28" t="s">
        <v>54</v>
      </c>
      <c r="B9456" s="28" t="s">
        <v>8557</v>
      </c>
      <c r="C9456" s="28" t="s">
        <v>62</v>
      </c>
      <c r="D9456" s="28" t="s">
        <v>55</v>
      </c>
      <c r="E9456" s="37">
        <v>43227.404490740737</v>
      </c>
      <c r="F9456" s="28" t="s">
        <v>13794</v>
      </c>
      <c r="G9456" s="28" t="s">
        <v>50172</v>
      </c>
      <c r="H9456" s="28" t="s">
        <v>82</v>
      </c>
      <c r="I9456" s="28" t="s">
        <v>9459</v>
      </c>
      <c r="J9456" s="43" t="s">
        <v>13796</v>
      </c>
      <c r="K9456" s="43" t="s">
        <v>13797</v>
      </c>
      <c r="L9456" s="43" t="s">
        <v>13797</v>
      </c>
      <c r="M9456" s="43" t="s">
        <v>50173</v>
      </c>
      <c r="N9456" s="43" t="s">
        <v>2264</v>
      </c>
      <c r="O9456" s="43" t="s">
        <v>2265</v>
      </c>
      <c r="P9456" s="28" t="s">
        <v>49688</v>
      </c>
      <c r="Q9456" s="28" t="s">
        <v>49689</v>
      </c>
      <c r="R9456" s="44">
        <v>0</v>
      </c>
    </row>
    <row r="9457" spans="1:18" ht="89.25" x14ac:dyDescent="0.2">
      <c r="A9457" s="28" t="s">
        <v>54</v>
      </c>
      <c r="B9457" s="28" t="s">
        <v>8557</v>
      </c>
      <c r="C9457" s="28" t="s">
        <v>62</v>
      </c>
      <c r="D9457" s="28" t="s">
        <v>55</v>
      </c>
      <c r="E9457" s="37">
        <v>43227.44394675926</v>
      </c>
      <c r="F9457" s="28" t="s">
        <v>13794</v>
      </c>
      <c r="G9457" s="28" t="s">
        <v>50174</v>
      </c>
      <c r="H9457" s="28" t="s">
        <v>82</v>
      </c>
      <c r="I9457" s="28" t="s">
        <v>50175</v>
      </c>
      <c r="J9457" s="43" t="s">
        <v>13796</v>
      </c>
      <c r="K9457" s="43" t="s">
        <v>13797</v>
      </c>
      <c r="L9457" s="43" t="s">
        <v>13797</v>
      </c>
      <c r="M9457" s="43" t="s">
        <v>50176</v>
      </c>
      <c r="N9457" s="43" t="s">
        <v>11197</v>
      </c>
      <c r="O9457" s="43" t="s">
        <v>11198</v>
      </c>
      <c r="P9457" s="28" t="s">
        <v>50177</v>
      </c>
      <c r="Q9457" s="28" t="s">
        <v>50178</v>
      </c>
      <c r="R9457" s="44">
        <v>0</v>
      </c>
    </row>
    <row r="9458" spans="1:18" ht="127.5" x14ac:dyDescent="0.2">
      <c r="A9458" s="28" t="s">
        <v>54</v>
      </c>
      <c r="B9458" s="28" t="s">
        <v>8557</v>
      </c>
      <c r="C9458" s="28" t="s">
        <v>62</v>
      </c>
      <c r="D9458" s="28" t="s">
        <v>55</v>
      </c>
      <c r="E9458" s="37">
        <v>43227.445787037039</v>
      </c>
      <c r="F9458" s="28" t="s">
        <v>13794</v>
      </c>
      <c r="G9458" s="28" t="s">
        <v>50179</v>
      </c>
      <c r="H9458" s="28" t="s">
        <v>82</v>
      </c>
      <c r="I9458" s="28" t="s">
        <v>50180</v>
      </c>
      <c r="J9458" s="43" t="s">
        <v>13796</v>
      </c>
      <c r="K9458" s="43" t="s">
        <v>13797</v>
      </c>
      <c r="L9458" s="43" t="s">
        <v>13797</v>
      </c>
      <c r="M9458" s="43" t="s">
        <v>50181</v>
      </c>
      <c r="N9458" s="43" t="s">
        <v>1623</v>
      </c>
      <c r="O9458" s="43" t="s">
        <v>1624</v>
      </c>
      <c r="P9458" s="28" t="s">
        <v>49688</v>
      </c>
      <c r="Q9458" s="28" t="s">
        <v>49689</v>
      </c>
      <c r="R9458" s="44">
        <v>0</v>
      </c>
    </row>
    <row r="9459" spans="1:18" ht="89.25" x14ac:dyDescent="0.2">
      <c r="A9459" s="28" t="s">
        <v>54</v>
      </c>
      <c r="B9459" s="28" t="s">
        <v>8557</v>
      </c>
      <c r="C9459" s="28" t="s">
        <v>62</v>
      </c>
      <c r="D9459" s="28" t="s">
        <v>55</v>
      </c>
      <c r="E9459" s="37">
        <v>43227.447916666664</v>
      </c>
      <c r="F9459" s="28" t="s">
        <v>13794</v>
      </c>
      <c r="G9459" s="28" t="s">
        <v>50182</v>
      </c>
      <c r="H9459" s="28" t="s">
        <v>82</v>
      </c>
      <c r="I9459" s="28" t="s">
        <v>11294</v>
      </c>
      <c r="J9459" s="43" t="s">
        <v>13796</v>
      </c>
      <c r="K9459" s="43" t="s">
        <v>13797</v>
      </c>
      <c r="L9459" s="43" t="s">
        <v>13797</v>
      </c>
      <c r="M9459" s="43" t="s">
        <v>50183</v>
      </c>
      <c r="N9459" s="43" t="s">
        <v>4299</v>
      </c>
      <c r="O9459" s="43" t="s">
        <v>4300</v>
      </c>
      <c r="P9459" s="28" t="s">
        <v>49688</v>
      </c>
      <c r="Q9459" s="28" t="s">
        <v>49689</v>
      </c>
      <c r="R9459" s="44">
        <v>0</v>
      </c>
    </row>
    <row r="9460" spans="1:18" ht="89.25" x14ac:dyDescent="0.2">
      <c r="A9460" s="28" t="s">
        <v>54</v>
      </c>
      <c r="B9460" s="28" t="s">
        <v>8557</v>
      </c>
      <c r="C9460" s="28" t="s">
        <v>62</v>
      </c>
      <c r="D9460" s="28" t="s">
        <v>55</v>
      </c>
      <c r="E9460" s="37">
        <v>43227.455648148149</v>
      </c>
      <c r="F9460" s="28" t="s">
        <v>13794</v>
      </c>
      <c r="G9460" s="28" t="s">
        <v>50184</v>
      </c>
      <c r="H9460" s="28" t="s">
        <v>82</v>
      </c>
      <c r="I9460" s="28" t="s">
        <v>50185</v>
      </c>
      <c r="J9460" s="43" t="s">
        <v>13796</v>
      </c>
      <c r="K9460" s="43" t="s">
        <v>13797</v>
      </c>
      <c r="L9460" s="43" t="s">
        <v>13797</v>
      </c>
      <c r="M9460" s="43" t="s">
        <v>50186</v>
      </c>
      <c r="N9460" s="43" t="s">
        <v>917</v>
      </c>
      <c r="O9460" s="43" t="s">
        <v>918</v>
      </c>
      <c r="P9460" s="28" t="s">
        <v>49688</v>
      </c>
      <c r="Q9460" s="28" t="s">
        <v>49689</v>
      </c>
      <c r="R9460" s="44">
        <v>0</v>
      </c>
    </row>
    <row r="9461" spans="1:18" ht="127.5" x14ac:dyDescent="0.2">
      <c r="A9461" s="28" t="s">
        <v>54</v>
      </c>
      <c r="B9461" s="28" t="s">
        <v>8557</v>
      </c>
      <c r="C9461" s="28" t="s">
        <v>62</v>
      </c>
      <c r="D9461" s="28" t="s">
        <v>55</v>
      </c>
      <c r="E9461" s="37">
        <v>43227.470486111109</v>
      </c>
      <c r="F9461" s="28" t="s">
        <v>13794</v>
      </c>
      <c r="G9461" s="28" t="s">
        <v>50187</v>
      </c>
      <c r="H9461" s="28" t="s">
        <v>82</v>
      </c>
      <c r="I9461" s="28" t="s">
        <v>50188</v>
      </c>
      <c r="J9461" s="43" t="s">
        <v>13796</v>
      </c>
      <c r="K9461" s="43" t="s">
        <v>13797</v>
      </c>
      <c r="L9461" s="43" t="s">
        <v>13797</v>
      </c>
      <c r="M9461" s="43" t="s">
        <v>50189</v>
      </c>
      <c r="N9461" s="43" t="s">
        <v>4021</v>
      </c>
      <c r="O9461" s="43" t="s">
        <v>4022</v>
      </c>
      <c r="P9461" s="28" t="s">
        <v>49688</v>
      </c>
      <c r="Q9461" s="28" t="s">
        <v>49689</v>
      </c>
      <c r="R9461" s="44">
        <v>0</v>
      </c>
    </row>
    <row r="9462" spans="1:18" ht="89.25" x14ac:dyDescent="0.2">
      <c r="A9462" s="28" t="s">
        <v>54</v>
      </c>
      <c r="B9462" s="28" t="s">
        <v>8557</v>
      </c>
      <c r="C9462" s="28" t="s">
        <v>62</v>
      </c>
      <c r="D9462" s="28" t="s">
        <v>55</v>
      </c>
      <c r="E9462" s="37">
        <v>43227.484942129631</v>
      </c>
      <c r="F9462" s="28" t="s">
        <v>13794</v>
      </c>
      <c r="G9462" s="28" t="s">
        <v>50190</v>
      </c>
      <c r="H9462" s="28" t="s">
        <v>82</v>
      </c>
      <c r="I9462" s="28" t="s">
        <v>50191</v>
      </c>
      <c r="J9462" s="43" t="s">
        <v>13796</v>
      </c>
      <c r="K9462" s="43" t="s">
        <v>13797</v>
      </c>
      <c r="L9462" s="43" t="s">
        <v>13797</v>
      </c>
      <c r="M9462" s="43" t="s">
        <v>50192</v>
      </c>
      <c r="N9462" s="43" t="s">
        <v>305</v>
      </c>
      <c r="O9462" s="43" t="s">
        <v>306</v>
      </c>
      <c r="P9462" s="28" t="s">
        <v>50193</v>
      </c>
      <c r="Q9462" s="28" t="s">
        <v>50194</v>
      </c>
      <c r="R9462" s="44">
        <v>0</v>
      </c>
    </row>
    <row r="9463" spans="1:18" ht="114.75" x14ac:dyDescent="0.2">
      <c r="A9463" s="28" t="s">
        <v>54</v>
      </c>
      <c r="B9463" s="28" t="s">
        <v>8557</v>
      </c>
      <c r="C9463" s="28" t="s">
        <v>62</v>
      </c>
      <c r="D9463" s="28" t="s">
        <v>55</v>
      </c>
      <c r="E9463" s="37">
        <v>43227.493425925924</v>
      </c>
      <c r="F9463" s="28" t="s">
        <v>13794</v>
      </c>
      <c r="G9463" s="28" t="s">
        <v>50195</v>
      </c>
      <c r="H9463" s="28" t="s">
        <v>82</v>
      </c>
      <c r="I9463" s="28" t="s">
        <v>50196</v>
      </c>
      <c r="J9463" s="43" t="s">
        <v>13796</v>
      </c>
      <c r="K9463" s="43" t="s">
        <v>13797</v>
      </c>
      <c r="L9463" s="43" t="s">
        <v>13797</v>
      </c>
      <c r="M9463" s="43" t="s">
        <v>50197</v>
      </c>
      <c r="N9463" s="43" t="s">
        <v>4747</v>
      </c>
      <c r="O9463" s="43" t="s">
        <v>4748</v>
      </c>
      <c r="P9463" s="28" t="s">
        <v>49829</v>
      </c>
      <c r="Q9463" s="28" t="s">
        <v>49830</v>
      </c>
      <c r="R9463" s="44">
        <v>0</v>
      </c>
    </row>
    <row r="9464" spans="1:18" ht="114.75" x14ac:dyDescent="0.2">
      <c r="A9464" s="28" t="s">
        <v>54</v>
      </c>
      <c r="B9464" s="28" t="s">
        <v>8557</v>
      </c>
      <c r="C9464" s="28" t="s">
        <v>62</v>
      </c>
      <c r="D9464" s="28" t="s">
        <v>55</v>
      </c>
      <c r="E9464" s="37">
        <v>43227.502384259256</v>
      </c>
      <c r="F9464" s="28" t="s">
        <v>13794</v>
      </c>
      <c r="G9464" s="28" t="s">
        <v>50198</v>
      </c>
      <c r="H9464" s="28" t="s">
        <v>82</v>
      </c>
      <c r="I9464" s="28" t="s">
        <v>11947</v>
      </c>
      <c r="J9464" s="43" t="s">
        <v>13796</v>
      </c>
      <c r="K9464" s="43" t="s">
        <v>13797</v>
      </c>
      <c r="L9464" s="43" t="s">
        <v>13797</v>
      </c>
      <c r="M9464" s="43" t="s">
        <v>50199</v>
      </c>
      <c r="N9464" s="43" t="s">
        <v>4747</v>
      </c>
      <c r="O9464" s="43" t="s">
        <v>4748</v>
      </c>
      <c r="P9464" s="28" t="s">
        <v>49829</v>
      </c>
      <c r="Q9464" s="28" t="s">
        <v>49830</v>
      </c>
      <c r="R9464" s="44">
        <v>0</v>
      </c>
    </row>
    <row r="9465" spans="1:18" ht="127.5" x14ac:dyDescent="0.2">
      <c r="A9465" s="28" t="s">
        <v>54</v>
      </c>
      <c r="B9465" s="28" t="s">
        <v>8557</v>
      </c>
      <c r="C9465" s="28" t="s">
        <v>62</v>
      </c>
      <c r="D9465" s="28" t="s">
        <v>55</v>
      </c>
      <c r="E9465" s="37">
        <v>43227.514467592591</v>
      </c>
      <c r="F9465" s="28" t="s">
        <v>13794</v>
      </c>
      <c r="G9465" s="28" t="s">
        <v>50200</v>
      </c>
      <c r="H9465" s="28" t="s">
        <v>82</v>
      </c>
      <c r="I9465" s="28" t="s">
        <v>50201</v>
      </c>
      <c r="J9465" s="43" t="s">
        <v>13796</v>
      </c>
      <c r="K9465" s="43" t="s">
        <v>13797</v>
      </c>
      <c r="L9465" s="43" t="s">
        <v>13797</v>
      </c>
      <c r="M9465" s="43" t="s">
        <v>50202</v>
      </c>
      <c r="N9465" s="43" t="s">
        <v>7135</v>
      </c>
      <c r="O9465" s="43" t="s">
        <v>7136</v>
      </c>
      <c r="P9465" s="28" t="s">
        <v>50203</v>
      </c>
      <c r="Q9465" s="28" t="s">
        <v>50204</v>
      </c>
      <c r="R9465" s="44">
        <v>0</v>
      </c>
    </row>
    <row r="9466" spans="1:18" ht="127.5" x14ac:dyDescent="0.2">
      <c r="A9466" s="28" t="s">
        <v>54</v>
      </c>
      <c r="B9466" s="28" t="s">
        <v>8557</v>
      </c>
      <c r="C9466" s="28" t="s">
        <v>62</v>
      </c>
      <c r="D9466" s="28" t="s">
        <v>55</v>
      </c>
      <c r="E9466" s="37">
        <v>43227.51898148148</v>
      </c>
      <c r="F9466" s="28" t="s">
        <v>13794</v>
      </c>
      <c r="G9466" s="28" t="s">
        <v>50205</v>
      </c>
      <c r="H9466" s="28" t="s">
        <v>82</v>
      </c>
      <c r="I9466" s="28" t="s">
        <v>50206</v>
      </c>
      <c r="J9466" s="43" t="s">
        <v>13796</v>
      </c>
      <c r="K9466" s="43" t="s">
        <v>13797</v>
      </c>
      <c r="L9466" s="43" t="s">
        <v>13797</v>
      </c>
      <c r="M9466" s="43" t="s">
        <v>50207</v>
      </c>
      <c r="N9466" s="43" t="s">
        <v>50208</v>
      </c>
      <c r="O9466" s="43" t="s">
        <v>50209</v>
      </c>
      <c r="P9466" s="28" t="s">
        <v>50210</v>
      </c>
      <c r="Q9466" s="28" t="s">
        <v>50211</v>
      </c>
      <c r="R9466" s="44">
        <v>0</v>
      </c>
    </row>
    <row r="9467" spans="1:18" ht="63.75" x14ac:dyDescent="0.2">
      <c r="A9467" s="28" t="s">
        <v>54</v>
      </c>
      <c r="B9467" s="28" t="s">
        <v>8557</v>
      </c>
      <c r="C9467" s="28" t="s">
        <v>62</v>
      </c>
      <c r="D9467" s="28" t="s">
        <v>55</v>
      </c>
      <c r="E9467" s="37">
        <v>43227.535648148143</v>
      </c>
      <c r="F9467" s="28" t="s">
        <v>13794</v>
      </c>
      <c r="G9467" s="28" t="s">
        <v>50212</v>
      </c>
      <c r="H9467" s="28" t="s">
        <v>82</v>
      </c>
      <c r="I9467" s="28" t="s">
        <v>11028</v>
      </c>
      <c r="J9467" s="43" t="s">
        <v>13796</v>
      </c>
      <c r="K9467" s="43" t="s">
        <v>13797</v>
      </c>
      <c r="L9467" s="43" t="s">
        <v>13797</v>
      </c>
      <c r="M9467" s="43" t="s">
        <v>50213</v>
      </c>
      <c r="N9467" s="43" t="s">
        <v>253</v>
      </c>
      <c r="O9467" s="43" t="s">
        <v>254</v>
      </c>
      <c r="P9467" s="28" t="s">
        <v>50214</v>
      </c>
      <c r="Q9467" s="28" t="s">
        <v>50215</v>
      </c>
      <c r="R9467" s="44">
        <v>0</v>
      </c>
    </row>
    <row r="9468" spans="1:18" ht="89.25" x14ac:dyDescent="0.2">
      <c r="A9468" s="28" t="s">
        <v>54</v>
      </c>
      <c r="B9468" s="28" t="s">
        <v>8557</v>
      </c>
      <c r="C9468" s="28" t="s">
        <v>62</v>
      </c>
      <c r="D9468" s="28" t="s">
        <v>55</v>
      </c>
      <c r="E9468" s="37">
        <v>43227.578009259254</v>
      </c>
      <c r="F9468" s="28" t="s">
        <v>13794</v>
      </c>
      <c r="G9468" s="28" t="s">
        <v>50216</v>
      </c>
      <c r="H9468" s="28" t="s">
        <v>82</v>
      </c>
      <c r="I9468" s="28" t="s">
        <v>10794</v>
      </c>
      <c r="J9468" s="43" t="s">
        <v>13796</v>
      </c>
      <c r="K9468" s="43" t="s">
        <v>13797</v>
      </c>
      <c r="L9468" s="43" t="s">
        <v>13797</v>
      </c>
      <c r="M9468" s="43" t="s">
        <v>50217</v>
      </c>
      <c r="N9468" s="43" t="s">
        <v>503</v>
      </c>
      <c r="O9468" s="43" t="s">
        <v>504</v>
      </c>
      <c r="P9468" s="28" t="s">
        <v>50218</v>
      </c>
      <c r="Q9468" s="28" t="s">
        <v>50219</v>
      </c>
      <c r="R9468" s="44">
        <v>0</v>
      </c>
    </row>
    <row r="9469" spans="1:18" ht="102" x14ac:dyDescent="0.2">
      <c r="A9469" s="28" t="s">
        <v>54</v>
      </c>
      <c r="B9469" s="28" t="s">
        <v>8557</v>
      </c>
      <c r="C9469" s="28" t="s">
        <v>62</v>
      </c>
      <c r="D9469" s="28" t="s">
        <v>55</v>
      </c>
      <c r="E9469" s="37">
        <v>43227.592291666668</v>
      </c>
      <c r="F9469" s="28" t="s">
        <v>13794</v>
      </c>
      <c r="G9469" s="28" t="s">
        <v>50220</v>
      </c>
      <c r="H9469" s="28" t="s">
        <v>82</v>
      </c>
      <c r="I9469" s="28" t="s">
        <v>50221</v>
      </c>
      <c r="J9469" s="43" t="s">
        <v>13796</v>
      </c>
      <c r="K9469" s="43" t="s">
        <v>13797</v>
      </c>
      <c r="L9469" s="43" t="s">
        <v>13797</v>
      </c>
      <c r="M9469" s="43" t="s">
        <v>50222</v>
      </c>
      <c r="N9469" s="43" t="s">
        <v>726</v>
      </c>
      <c r="O9469" s="43" t="s">
        <v>727</v>
      </c>
      <c r="P9469" s="28" t="s">
        <v>49688</v>
      </c>
      <c r="Q9469" s="28" t="s">
        <v>49689</v>
      </c>
      <c r="R9469" s="44">
        <v>0</v>
      </c>
    </row>
    <row r="9470" spans="1:18" ht="89.25" x14ac:dyDescent="0.2">
      <c r="A9470" s="28" t="s">
        <v>54</v>
      </c>
      <c r="B9470" s="28" t="s">
        <v>8557</v>
      </c>
      <c r="C9470" s="28" t="s">
        <v>62</v>
      </c>
      <c r="D9470" s="28" t="s">
        <v>55</v>
      </c>
      <c r="E9470" s="37">
        <v>43227.608680555553</v>
      </c>
      <c r="F9470" s="28" t="s">
        <v>13794</v>
      </c>
      <c r="G9470" s="28" t="s">
        <v>50223</v>
      </c>
      <c r="H9470" s="28" t="s">
        <v>82</v>
      </c>
      <c r="I9470" s="28" t="s">
        <v>50224</v>
      </c>
      <c r="J9470" s="43" t="s">
        <v>13796</v>
      </c>
      <c r="K9470" s="43" t="s">
        <v>13797</v>
      </c>
      <c r="L9470" s="43" t="s">
        <v>13797</v>
      </c>
      <c r="M9470" s="43" t="s">
        <v>50225</v>
      </c>
      <c r="N9470" s="43" t="s">
        <v>50226</v>
      </c>
      <c r="O9470" s="43" t="s">
        <v>50227</v>
      </c>
      <c r="P9470" s="28" t="s">
        <v>50228</v>
      </c>
      <c r="Q9470" s="28" t="s">
        <v>50229</v>
      </c>
      <c r="R9470" s="44">
        <v>0</v>
      </c>
    </row>
    <row r="9471" spans="1:18" ht="89.25" x14ac:dyDescent="0.2">
      <c r="A9471" s="28" t="s">
        <v>54</v>
      </c>
      <c r="B9471" s="28" t="s">
        <v>8557</v>
      </c>
      <c r="C9471" s="28" t="s">
        <v>62</v>
      </c>
      <c r="D9471" s="28" t="s">
        <v>55</v>
      </c>
      <c r="E9471" s="37">
        <v>43227.644282407404</v>
      </c>
      <c r="F9471" s="28" t="s">
        <v>13794</v>
      </c>
      <c r="G9471" s="28" t="s">
        <v>50230</v>
      </c>
      <c r="H9471" s="28" t="s">
        <v>82</v>
      </c>
      <c r="I9471" s="28" t="s">
        <v>50231</v>
      </c>
      <c r="J9471" s="43" t="s">
        <v>13796</v>
      </c>
      <c r="K9471" s="43" t="s">
        <v>13797</v>
      </c>
      <c r="L9471" s="43" t="s">
        <v>13797</v>
      </c>
      <c r="M9471" s="43" t="s">
        <v>50232</v>
      </c>
      <c r="N9471" s="43" t="s">
        <v>1623</v>
      </c>
      <c r="O9471" s="43" t="s">
        <v>1624</v>
      </c>
      <c r="P9471" s="28" t="s">
        <v>49688</v>
      </c>
      <c r="Q9471" s="28" t="s">
        <v>49689</v>
      </c>
      <c r="R9471" s="44">
        <v>0</v>
      </c>
    </row>
    <row r="9472" spans="1:18" ht="140.25" x14ac:dyDescent="0.2">
      <c r="A9472" s="28" t="s">
        <v>54</v>
      </c>
      <c r="B9472" s="28" t="s">
        <v>8557</v>
      </c>
      <c r="C9472" s="28" t="s">
        <v>62</v>
      </c>
      <c r="D9472" s="28" t="s">
        <v>55</v>
      </c>
      <c r="E9472" s="37">
        <v>43227.645127314812</v>
      </c>
      <c r="F9472" s="28" t="s">
        <v>13794</v>
      </c>
      <c r="G9472" s="28" t="s">
        <v>50233</v>
      </c>
      <c r="H9472" s="28" t="s">
        <v>82</v>
      </c>
      <c r="I9472" s="28" t="s">
        <v>11731</v>
      </c>
      <c r="J9472" s="43" t="s">
        <v>13796</v>
      </c>
      <c r="K9472" s="43" t="s">
        <v>13797</v>
      </c>
      <c r="L9472" s="43" t="s">
        <v>13797</v>
      </c>
      <c r="M9472" s="43" t="s">
        <v>50234</v>
      </c>
      <c r="N9472" s="43" t="s">
        <v>84</v>
      </c>
      <c r="O9472" s="43" t="s">
        <v>85</v>
      </c>
      <c r="P9472" s="28" t="s">
        <v>50235</v>
      </c>
      <c r="Q9472" s="28" t="s">
        <v>50236</v>
      </c>
      <c r="R9472" s="44">
        <v>0</v>
      </c>
    </row>
    <row r="9473" spans="1:18" ht="89.25" x14ac:dyDescent="0.2">
      <c r="A9473" s="28" t="s">
        <v>54</v>
      </c>
      <c r="B9473" s="28" t="s">
        <v>8557</v>
      </c>
      <c r="C9473" s="28" t="s">
        <v>62</v>
      </c>
      <c r="D9473" s="28" t="s">
        <v>55</v>
      </c>
      <c r="E9473" s="37">
        <v>43227.647719907407</v>
      </c>
      <c r="F9473" s="28" t="s">
        <v>13794</v>
      </c>
      <c r="G9473" s="28" t="s">
        <v>50237</v>
      </c>
      <c r="H9473" s="28" t="s">
        <v>82</v>
      </c>
      <c r="I9473" s="28" t="s">
        <v>50238</v>
      </c>
      <c r="J9473" s="43" t="s">
        <v>13796</v>
      </c>
      <c r="K9473" s="43" t="s">
        <v>13797</v>
      </c>
      <c r="L9473" s="43" t="s">
        <v>13797</v>
      </c>
      <c r="M9473" s="43" t="s">
        <v>50239</v>
      </c>
      <c r="N9473" s="43" t="s">
        <v>305</v>
      </c>
      <c r="O9473" s="43" t="s">
        <v>306</v>
      </c>
      <c r="P9473" s="28" t="s">
        <v>50240</v>
      </c>
      <c r="Q9473" s="28" t="s">
        <v>50241</v>
      </c>
      <c r="R9473" s="44">
        <v>0</v>
      </c>
    </row>
    <row r="9474" spans="1:18" ht="114.75" x14ac:dyDescent="0.2">
      <c r="A9474" s="28" t="s">
        <v>54</v>
      </c>
      <c r="B9474" s="28" t="s">
        <v>8557</v>
      </c>
      <c r="C9474" s="28" t="s">
        <v>62</v>
      </c>
      <c r="D9474" s="28" t="s">
        <v>55</v>
      </c>
      <c r="E9474" s="37">
        <v>43227.647939814815</v>
      </c>
      <c r="F9474" s="28" t="s">
        <v>13794</v>
      </c>
      <c r="G9474" s="28" t="s">
        <v>50242</v>
      </c>
      <c r="H9474" s="28" t="s">
        <v>82</v>
      </c>
      <c r="I9474" s="28" t="s">
        <v>50243</v>
      </c>
      <c r="J9474" s="43" t="s">
        <v>13796</v>
      </c>
      <c r="K9474" s="43" t="s">
        <v>13797</v>
      </c>
      <c r="L9474" s="43" t="s">
        <v>13797</v>
      </c>
      <c r="M9474" s="43" t="s">
        <v>50244</v>
      </c>
      <c r="N9474" s="43" t="s">
        <v>572</v>
      </c>
      <c r="O9474" s="43" t="s">
        <v>573</v>
      </c>
      <c r="P9474" s="28" t="s">
        <v>49688</v>
      </c>
      <c r="Q9474" s="28" t="s">
        <v>49689</v>
      </c>
      <c r="R9474" s="44">
        <v>0</v>
      </c>
    </row>
    <row r="9475" spans="1:18" ht="114.75" x14ac:dyDescent="0.2">
      <c r="A9475" s="28" t="s">
        <v>54</v>
      </c>
      <c r="B9475" s="28" t="s">
        <v>8557</v>
      </c>
      <c r="C9475" s="28" t="s">
        <v>62</v>
      </c>
      <c r="D9475" s="28" t="s">
        <v>55</v>
      </c>
      <c r="E9475" s="37">
        <v>43227.657673611109</v>
      </c>
      <c r="F9475" s="28" t="s">
        <v>13794</v>
      </c>
      <c r="G9475" s="28" t="s">
        <v>50245</v>
      </c>
      <c r="H9475" s="28" t="s">
        <v>82</v>
      </c>
      <c r="I9475" s="28" t="s">
        <v>50246</v>
      </c>
      <c r="J9475" s="43" t="s">
        <v>13796</v>
      </c>
      <c r="K9475" s="43" t="s">
        <v>13797</v>
      </c>
      <c r="L9475" s="43" t="s">
        <v>13797</v>
      </c>
      <c r="M9475" s="43" t="s">
        <v>50247</v>
      </c>
      <c r="N9475" s="43" t="s">
        <v>802</v>
      </c>
      <c r="O9475" s="43" t="s">
        <v>803</v>
      </c>
      <c r="P9475" s="28" t="s">
        <v>49688</v>
      </c>
      <c r="Q9475" s="28" t="s">
        <v>49689</v>
      </c>
      <c r="R9475" s="44">
        <v>0</v>
      </c>
    </row>
    <row r="9476" spans="1:18" ht="114.75" x14ac:dyDescent="0.2">
      <c r="A9476" s="28" t="s">
        <v>54</v>
      </c>
      <c r="B9476" s="28" t="s">
        <v>8557</v>
      </c>
      <c r="C9476" s="28" t="s">
        <v>62</v>
      </c>
      <c r="D9476" s="28" t="s">
        <v>55</v>
      </c>
      <c r="E9476" s="37">
        <v>43227.659571759257</v>
      </c>
      <c r="F9476" s="28" t="s">
        <v>13794</v>
      </c>
      <c r="G9476" s="28" t="s">
        <v>50248</v>
      </c>
      <c r="H9476" s="28" t="s">
        <v>82</v>
      </c>
      <c r="I9476" s="28" t="s">
        <v>10685</v>
      </c>
      <c r="J9476" s="43" t="s">
        <v>13796</v>
      </c>
      <c r="K9476" s="43" t="s">
        <v>13797</v>
      </c>
      <c r="L9476" s="43" t="s">
        <v>13797</v>
      </c>
      <c r="M9476" s="43" t="s">
        <v>50249</v>
      </c>
      <c r="N9476" s="43" t="s">
        <v>802</v>
      </c>
      <c r="O9476" s="43" t="s">
        <v>803</v>
      </c>
      <c r="P9476" s="28" t="s">
        <v>49688</v>
      </c>
      <c r="Q9476" s="28" t="s">
        <v>49689</v>
      </c>
      <c r="R9476" s="44">
        <v>0</v>
      </c>
    </row>
    <row r="9477" spans="1:18" ht="114.75" x14ac:dyDescent="0.2">
      <c r="A9477" s="28" t="s">
        <v>54</v>
      </c>
      <c r="B9477" s="28" t="s">
        <v>8557</v>
      </c>
      <c r="C9477" s="28" t="s">
        <v>62</v>
      </c>
      <c r="D9477" s="28" t="s">
        <v>55</v>
      </c>
      <c r="E9477" s="37">
        <v>43227.667939814812</v>
      </c>
      <c r="F9477" s="28" t="s">
        <v>13794</v>
      </c>
      <c r="G9477" s="28" t="s">
        <v>50250</v>
      </c>
      <c r="H9477" s="28" t="s">
        <v>82</v>
      </c>
      <c r="I9477" s="28" t="s">
        <v>11574</v>
      </c>
      <c r="J9477" s="43" t="s">
        <v>13796</v>
      </c>
      <c r="K9477" s="43" t="s">
        <v>13797</v>
      </c>
      <c r="L9477" s="43" t="s">
        <v>13797</v>
      </c>
      <c r="M9477" s="43" t="s">
        <v>50251</v>
      </c>
      <c r="N9477" s="43" t="s">
        <v>802</v>
      </c>
      <c r="O9477" s="43" t="s">
        <v>803</v>
      </c>
      <c r="P9477" s="28" t="s">
        <v>50252</v>
      </c>
      <c r="Q9477" s="28" t="s">
        <v>50253</v>
      </c>
      <c r="R9477" s="44">
        <v>0</v>
      </c>
    </row>
    <row r="9478" spans="1:18" ht="89.25" x14ac:dyDescent="0.2">
      <c r="A9478" s="28" t="s">
        <v>54</v>
      </c>
      <c r="B9478" s="28" t="s">
        <v>8557</v>
      </c>
      <c r="C9478" s="28" t="s">
        <v>62</v>
      </c>
      <c r="D9478" s="28" t="s">
        <v>55</v>
      </c>
      <c r="E9478" s="37">
        <v>43227.693668981483</v>
      </c>
      <c r="F9478" s="28" t="s">
        <v>13794</v>
      </c>
      <c r="G9478" s="28" t="s">
        <v>50254</v>
      </c>
      <c r="H9478" s="28" t="s">
        <v>82</v>
      </c>
      <c r="I9478" s="28" t="s">
        <v>9731</v>
      </c>
      <c r="J9478" s="43" t="s">
        <v>13796</v>
      </c>
      <c r="K9478" s="43" t="s">
        <v>13797</v>
      </c>
      <c r="L9478" s="43" t="s">
        <v>13797</v>
      </c>
      <c r="M9478" s="43" t="s">
        <v>50255</v>
      </c>
      <c r="N9478" s="43" t="s">
        <v>1623</v>
      </c>
      <c r="O9478" s="43" t="s">
        <v>1624</v>
      </c>
      <c r="P9478" s="28" t="s">
        <v>50256</v>
      </c>
      <c r="Q9478" s="28" t="s">
        <v>50257</v>
      </c>
      <c r="R9478" s="44">
        <v>0</v>
      </c>
    </row>
    <row r="9479" spans="1:18" ht="89.25" x14ac:dyDescent="0.2">
      <c r="A9479" s="28" t="s">
        <v>54</v>
      </c>
      <c r="B9479" s="28" t="s">
        <v>8557</v>
      </c>
      <c r="C9479" s="28" t="s">
        <v>62</v>
      </c>
      <c r="D9479" s="28" t="s">
        <v>55</v>
      </c>
      <c r="E9479" s="37">
        <v>43227.729594907403</v>
      </c>
      <c r="F9479" s="28" t="s">
        <v>13794</v>
      </c>
      <c r="G9479" s="28" t="s">
        <v>50258</v>
      </c>
      <c r="H9479" s="28" t="s">
        <v>82</v>
      </c>
      <c r="I9479" s="28" t="s">
        <v>10294</v>
      </c>
      <c r="J9479" s="43" t="s">
        <v>13796</v>
      </c>
      <c r="K9479" s="43" t="s">
        <v>13797</v>
      </c>
      <c r="L9479" s="43" t="s">
        <v>13797</v>
      </c>
      <c r="M9479" s="43" t="s">
        <v>50259</v>
      </c>
      <c r="N9479" s="43" t="s">
        <v>917</v>
      </c>
      <c r="O9479" s="43" t="s">
        <v>918</v>
      </c>
      <c r="P9479" s="28" t="s">
        <v>49734</v>
      </c>
      <c r="Q9479" s="28" t="s">
        <v>49735</v>
      </c>
      <c r="R9479" s="44">
        <v>0</v>
      </c>
    </row>
    <row r="9480" spans="1:18" ht="89.25" x14ac:dyDescent="0.2">
      <c r="A9480" s="28" t="s">
        <v>54</v>
      </c>
      <c r="B9480" s="28" t="s">
        <v>8557</v>
      </c>
      <c r="C9480" s="28" t="s">
        <v>62</v>
      </c>
      <c r="D9480" s="28" t="s">
        <v>55</v>
      </c>
      <c r="E9480" s="37">
        <v>43228.375462962962</v>
      </c>
      <c r="F9480" s="28" t="s">
        <v>13794</v>
      </c>
      <c r="G9480" s="28" t="s">
        <v>50260</v>
      </c>
      <c r="H9480" s="28" t="s">
        <v>82</v>
      </c>
      <c r="I9480" s="28" t="s">
        <v>50261</v>
      </c>
      <c r="J9480" s="43" t="s">
        <v>13796</v>
      </c>
      <c r="K9480" s="43" t="s">
        <v>13797</v>
      </c>
      <c r="L9480" s="43" t="s">
        <v>13797</v>
      </c>
      <c r="M9480" s="43" t="s">
        <v>50262</v>
      </c>
      <c r="N9480" s="43" t="s">
        <v>4732</v>
      </c>
      <c r="O9480" s="43" t="s">
        <v>4733</v>
      </c>
      <c r="P9480" s="28" t="s">
        <v>49688</v>
      </c>
      <c r="Q9480" s="28" t="s">
        <v>49689</v>
      </c>
      <c r="R9480" s="44">
        <v>0</v>
      </c>
    </row>
    <row r="9481" spans="1:18" ht="127.5" x14ac:dyDescent="0.2">
      <c r="A9481" s="28" t="s">
        <v>54</v>
      </c>
      <c r="B9481" s="28" t="s">
        <v>8557</v>
      </c>
      <c r="C9481" s="28" t="s">
        <v>62</v>
      </c>
      <c r="D9481" s="28" t="s">
        <v>55</v>
      </c>
      <c r="E9481" s="37">
        <v>43228.392291666663</v>
      </c>
      <c r="F9481" s="28" t="s">
        <v>13794</v>
      </c>
      <c r="G9481" s="28" t="s">
        <v>50263</v>
      </c>
      <c r="H9481" s="28" t="s">
        <v>82</v>
      </c>
      <c r="I9481" s="28" t="s">
        <v>8973</v>
      </c>
      <c r="J9481" s="43" t="s">
        <v>13796</v>
      </c>
      <c r="K9481" s="43" t="s">
        <v>13797</v>
      </c>
      <c r="L9481" s="43" t="s">
        <v>13797</v>
      </c>
      <c r="M9481" s="43" t="s">
        <v>50264</v>
      </c>
      <c r="N9481" s="43" t="s">
        <v>475</v>
      </c>
      <c r="O9481" s="43" t="s">
        <v>476</v>
      </c>
      <c r="P9481" s="28" t="s">
        <v>50265</v>
      </c>
      <c r="Q9481" s="28" t="s">
        <v>50266</v>
      </c>
      <c r="R9481" s="44">
        <v>0</v>
      </c>
    </row>
    <row r="9482" spans="1:18" ht="89.25" x14ac:dyDescent="0.2">
      <c r="A9482" s="28" t="s">
        <v>54</v>
      </c>
      <c r="B9482" s="28" t="s">
        <v>8557</v>
      </c>
      <c r="C9482" s="28" t="s">
        <v>62</v>
      </c>
      <c r="D9482" s="28" t="s">
        <v>55</v>
      </c>
      <c r="E9482" s="37">
        <v>43228.428877314815</v>
      </c>
      <c r="F9482" s="28" t="s">
        <v>13794</v>
      </c>
      <c r="G9482" s="28" t="s">
        <v>50267</v>
      </c>
      <c r="H9482" s="28" t="s">
        <v>82</v>
      </c>
      <c r="I9482" s="28" t="s">
        <v>10229</v>
      </c>
      <c r="J9482" s="43" t="s">
        <v>13796</v>
      </c>
      <c r="K9482" s="43" t="s">
        <v>13797</v>
      </c>
      <c r="L9482" s="43" t="s">
        <v>13797</v>
      </c>
      <c r="M9482" s="43" t="s">
        <v>50268</v>
      </c>
      <c r="N9482" s="43" t="s">
        <v>305</v>
      </c>
      <c r="O9482" s="43" t="s">
        <v>306</v>
      </c>
      <c r="P9482" s="28" t="s">
        <v>50269</v>
      </c>
      <c r="Q9482" s="28" t="s">
        <v>50270</v>
      </c>
      <c r="R9482" s="44">
        <v>0</v>
      </c>
    </row>
    <row r="9483" spans="1:18" ht="114.75" x14ac:dyDescent="0.2">
      <c r="A9483" s="28" t="s">
        <v>54</v>
      </c>
      <c r="B9483" s="28" t="s">
        <v>8557</v>
      </c>
      <c r="C9483" s="28" t="s">
        <v>62</v>
      </c>
      <c r="D9483" s="28" t="s">
        <v>55</v>
      </c>
      <c r="E9483" s="37">
        <v>43228.434282407405</v>
      </c>
      <c r="F9483" s="28" t="s">
        <v>13794</v>
      </c>
      <c r="G9483" s="28" t="s">
        <v>50271</v>
      </c>
      <c r="H9483" s="28" t="s">
        <v>82</v>
      </c>
      <c r="I9483" s="28" t="s">
        <v>8999</v>
      </c>
      <c r="J9483" s="43" t="s">
        <v>13796</v>
      </c>
      <c r="K9483" s="43" t="s">
        <v>13797</v>
      </c>
      <c r="L9483" s="43" t="s">
        <v>13797</v>
      </c>
      <c r="M9483" s="43" t="s">
        <v>50272</v>
      </c>
      <c r="N9483" s="43" t="s">
        <v>101</v>
      </c>
      <c r="O9483" s="43" t="s">
        <v>102</v>
      </c>
      <c r="P9483" s="28" t="s">
        <v>50273</v>
      </c>
      <c r="Q9483" s="28" t="s">
        <v>50274</v>
      </c>
      <c r="R9483" s="44">
        <v>0</v>
      </c>
    </row>
    <row r="9484" spans="1:18" ht="140.25" x14ac:dyDescent="0.2">
      <c r="A9484" s="28" t="s">
        <v>54</v>
      </c>
      <c r="B9484" s="28" t="s">
        <v>8557</v>
      </c>
      <c r="C9484" s="28" t="s">
        <v>62</v>
      </c>
      <c r="D9484" s="28" t="s">
        <v>55</v>
      </c>
      <c r="E9484" s="37">
        <v>43228.453738425924</v>
      </c>
      <c r="F9484" s="28" t="s">
        <v>13794</v>
      </c>
      <c r="G9484" s="28" t="s">
        <v>50275</v>
      </c>
      <c r="H9484" s="28" t="s">
        <v>82</v>
      </c>
      <c r="I9484" s="28" t="s">
        <v>11513</v>
      </c>
      <c r="J9484" s="43" t="s">
        <v>13796</v>
      </c>
      <c r="K9484" s="43" t="s">
        <v>13797</v>
      </c>
      <c r="L9484" s="43" t="s">
        <v>13797</v>
      </c>
      <c r="M9484" s="43" t="s">
        <v>50276</v>
      </c>
      <c r="N9484" s="43" t="s">
        <v>251</v>
      </c>
      <c r="O9484" s="43" t="s">
        <v>252</v>
      </c>
      <c r="P9484" s="28" t="s">
        <v>50277</v>
      </c>
      <c r="Q9484" s="28" t="s">
        <v>50278</v>
      </c>
      <c r="R9484" s="44">
        <v>0</v>
      </c>
    </row>
    <row r="9485" spans="1:18" ht="127.5" x14ac:dyDescent="0.2">
      <c r="A9485" s="28" t="s">
        <v>54</v>
      </c>
      <c r="B9485" s="28" t="s">
        <v>8557</v>
      </c>
      <c r="C9485" s="28" t="s">
        <v>62</v>
      </c>
      <c r="D9485" s="28" t="s">
        <v>55</v>
      </c>
      <c r="E9485" s="37">
        <v>43228.474664351852</v>
      </c>
      <c r="F9485" s="28" t="s">
        <v>13794</v>
      </c>
      <c r="G9485" s="28" t="s">
        <v>50279</v>
      </c>
      <c r="H9485" s="28" t="s">
        <v>82</v>
      </c>
      <c r="I9485" s="28" t="s">
        <v>50280</v>
      </c>
      <c r="J9485" s="43" t="s">
        <v>13796</v>
      </c>
      <c r="K9485" s="43" t="s">
        <v>13797</v>
      </c>
      <c r="L9485" s="43" t="s">
        <v>13797</v>
      </c>
      <c r="M9485" s="43" t="s">
        <v>50281</v>
      </c>
      <c r="N9485" s="43" t="s">
        <v>3640</v>
      </c>
      <c r="O9485" s="43" t="s">
        <v>3641</v>
      </c>
      <c r="P9485" s="28" t="s">
        <v>50282</v>
      </c>
      <c r="Q9485" s="28" t="s">
        <v>50283</v>
      </c>
      <c r="R9485" s="44">
        <v>0</v>
      </c>
    </row>
    <row r="9486" spans="1:18" ht="89.25" x14ac:dyDescent="0.2">
      <c r="A9486" s="28" t="s">
        <v>54</v>
      </c>
      <c r="B9486" s="28" t="s">
        <v>8557</v>
      </c>
      <c r="C9486" s="28" t="s">
        <v>62</v>
      </c>
      <c r="D9486" s="28" t="s">
        <v>55</v>
      </c>
      <c r="E9486" s="37">
        <v>43228.48704861111</v>
      </c>
      <c r="F9486" s="28" t="s">
        <v>13794</v>
      </c>
      <c r="G9486" s="28" t="s">
        <v>50284</v>
      </c>
      <c r="H9486" s="28" t="s">
        <v>82</v>
      </c>
      <c r="I9486" s="28" t="s">
        <v>50285</v>
      </c>
      <c r="J9486" s="43" t="s">
        <v>13796</v>
      </c>
      <c r="K9486" s="43" t="s">
        <v>13797</v>
      </c>
      <c r="L9486" s="43" t="s">
        <v>13797</v>
      </c>
      <c r="M9486" s="43" t="s">
        <v>50286</v>
      </c>
      <c r="N9486" s="43" t="s">
        <v>1205</v>
      </c>
      <c r="O9486" s="43" t="s">
        <v>1206</v>
      </c>
      <c r="P9486" s="28" t="s">
        <v>50287</v>
      </c>
      <c r="Q9486" s="28" t="s">
        <v>50288</v>
      </c>
      <c r="R9486" s="44">
        <v>0</v>
      </c>
    </row>
    <row r="9487" spans="1:18" ht="114.75" x14ac:dyDescent="0.2">
      <c r="A9487" s="28" t="s">
        <v>54</v>
      </c>
      <c r="B9487" s="28" t="s">
        <v>8557</v>
      </c>
      <c r="C9487" s="28" t="s">
        <v>62</v>
      </c>
      <c r="D9487" s="28" t="s">
        <v>55</v>
      </c>
      <c r="E9487" s="37">
        <v>43228.493449074071</v>
      </c>
      <c r="F9487" s="28" t="s">
        <v>13794</v>
      </c>
      <c r="G9487" s="28" t="s">
        <v>50289</v>
      </c>
      <c r="H9487" s="28" t="s">
        <v>82</v>
      </c>
      <c r="I9487" s="28" t="s">
        <v>9059</v>
      </c>
      <c r="J9487" s="43" t="s">
        <v>13796</v>
      </c>
      <c r="K9487" s="43" t="s">
        <v>13797</v>
      </c>
      <c r="L9487" s="43" t="s">
        <v>13797</v>
      </c>
      <c r="M9487" s="43" t="s">
        <v>50290</v>
      </c>
      <c r="N9487" s="43" t="s">
        <v>1721</v>
      </c>
      <c r="O9487" s="43" t="s">
        <v>1722</v>
      </c>
      <c r="P9487" s="28" t="s">
        <v>50291</v>
      </c>
      <c r="Q9487" s="28" t="s">
        <v>50292</v>
      </c>
      <c r="R9487" s="44">
        <v>0</v>
      </c>
    </row>
    <row r="9488" spans="1:18" ht="127.5" x14ac:dyDescent="0.2">
      <c r="A9488" s="28" t="s">
        <v>54</v>
      </c>
      <c r="B9488" s="28" t="s">
        <v>8557</v>
      </c>
      <c r="C9488" s="28" t="s">
        <v>62</v>
      </c>
      <c r="D9488" s="28" t="s">
        <v>55</v>
      </c>
      <c r="E9488" s="37">
        <v>43228.501585648148</v>
      </c>
      <c r="F9488" s="28" t="s">
        <v>13794</v>
      </c>
      <c r="G9488" s="28" t="s">
        <v>50293</v>
      </c>
      <c r="H9488" s="28" t="s">
        <v>82</v>
      </c>
      <c r="I9488" s="28" t="s">
        <v>50294</v>
      </c>
      <c r="J9488" s="43" t="s">
        <v>13796</v>
      </c>
      <c r="K9488" s="43" t="s">
        <v>13797</v>
      </c>
      <c r="L9488" s="43" t="s">
        <v>13797</v>
      </c>
      <c r="M9488" s="43" t="s">
        <v>50295</v>
      </c>
      <c r="N9488" s="43" t="s">
        <v>3459</v>
      </c>
      <c r="O9488" s="43" t="s">
        <v>3460</v>
      </c>
      <c r="P9488" s="28" t="s">
        <v>50296</v>
      </c>
      <c r="Q9488" s="28" t="s">
        <v>50297</v>
      </c>
      <c r="R9488" s="44">
        <v>0</v>
      </c>
    </row>
    <row r="9489" spans="1:18" ht="89.25" x14ac:dyDescent="0.2">
      <c r="A9489" s="28" t="s">
        <v>54</v>
      </c>
      <c r="B9489" s="28" t="s">
        <v>8557</v>
      </c>
      <c r="C9489" s="28" t="s">
        <v>62</v>
      </c>
      <c r="D9489" s="28" t="s">
        <v>55</v>
      </c>
      <c r="E9489" s="37">
        <v>43228.561273148145</v>
      </c>
      <c r="F9489" s="28" t="s">
        <v>13794</v>
      </c>
      <c r="G9489" s="28" t="s">
        <v>50298</v>
      </c>
      <c r="H9489" s="28" t="s">
        <v>82</v>
      </c>
      <c r="I9489" s="28" t="s">
        <v>11914</v>
      </c>
      <c r="J9489" s="43" t="s">
        <v>13796</v>
      </c>
      <c r="K9489" s="43" t="s">
        <v>13797</v>
      </c>
      <c r="L9489" s="43" t="s">
        <v>13797</v>
      </c>
      <c r="M9489" s="43" t="s">
        <v>50299</v>
      </c>
      <c r="N9489" s="43" t="s">
        <v>877</v>
      </c>
      <c r="O9489" s="43" t="s">
        <v>878</v>
      </c>
      <c r="P9489" s="28" t="s">
        <v>49688</v>
      </c>
      <c r="Q9489" s="28" t="s">
        <v>49689</v>
      </c>
      <c r="R9489" s="44">
        <v>0</v>
      </c>
    </row>
    <row r="9490" spans="1:18" ht="89.25" x14ac:dyDescent="0.2">
      <c r="A9490" s="28" t="s">
        <v>54</v>
      </c>
      <c r="B9490" s="28" t="s">
        <v>8557</v>
      </c>
      <c r="C9490" s="28" t="s">
        <v>62</v>
      </c>
      <c r="D9490" s="28" t="s">
        <v>55</v>
      </c>
      <c r="E9490" s="37">
        <v>43228.573182870372</v>
      </c>
      <c r="F9490" s="28" t="s">
        <v>13794</v>
      </c>
      <c r="G9490" s="28" t="s">
        <v>50300</v>
      </c>
      <c r="H9490" s="28" t="s">
        <v>82</v>
      </c>
      <c r="I9490" s="28" t="s">
        <v>11176</v>
      </c>
      <c r="J9490" s="43" t="s">
        <v>13796</v>
      </c>
      <c r="K9490" s="43" t="s">
        <v>13797</v>
      </c>
      <c r="L9490" s="43" t="s">
        <v>13797</v>
      </c>
      <c r="M9490" s="43" t="s">
        <v>50301</v>
      </c>
      <c r="N9490" s="43" t="s">
        <v>680</v>
      </c>
      <c r="O9490" s="43" t="s">
        <v>681</v>
      </c>
      <c r="P9490" s="28" t="s">
        <v>49688</v>
      </c>
      <c r="Q9490" s="28" t="s">
        <v>49689</v>
      </c>
      <c r="R9490" s="44">
        <v>0</v>
      </c>
    </row>
    <row r="9491" spans="1:18" ht="102" x14ac:dyDescent="0.2">
      <c r="A9491" s="28" t="s">
        <v>54</v>
      </c>
      <c r="B9491" s="28" t="s">
        <v>8557</v>
      </c>
      <c r="C9491" s="28" t="s">
        <v>62</v>
      </c>
      <c r="D9491" s="28" t="s">
        <v>55</v>
      </c>
      <c r="E9491" s="37">
        <v>43228.589560185181</v>
      </c>
      <c r="F9491" s="28" t="s">
        <v>13794</v>
      </c>
      <c r="G9491" s="28" t="s">
        <v>50302</v>
      </c>
      <c r="H9491" s="28" t="s">
        <v>82</v>
      </c>
      <c r="I9491" s="28" t="s">
        <v>50303</v>
      </c>
      <c r="J9491" s="43" t="s">
        <v>13796</v>
      </c>
      <c r="K9491" s="43" t="s">
        <v>13797</v>
      </c>
      <c r="L9491" s="43" t="s">
        <v>13797</v>
      </c>
      <c r="M9491" s="43" t="s">
        <v>50304</v>
      </c>
      <c r="N9491" s="43" t="s">
        <v>988</v>
      </c>
      <c r="O9491" s="43" t="s">
        <v>989</v>
      </c>
      <c r="P9491" s="28" t="s">
        <v>50305</v>
      </c>
      <c r="Q9491" s="28" t="s">
        <v>50306</v>
      </c>
      <c r="R9491" s="44">
        <v>0</v>
      </c>
    </row>
    <row r="9492" spans="1:18" ht="127.5" x14ac:dyDescent="0.2">
      <c r="A9492" s="28" t="s">
        <v>54</v>
      </c>
      <c r="B9492" s="28" t="s">
        <v>8557</v>
      </c>
      <c r="C9492" s="28" t="s">
        <v>62</v>
      </c>
      <c r="D9492" s="28" t="s">
        <v>55</v>
      </c>
      <c r="E9492" s="37">
        <v>43228.599016203705</v>
      </c>
      <c r="F9492" s="28" t="s">
        <v>13794</v>
      </c>
      <c r="G9492" s="28" t="s">
        <v>50307</v>
      </c>
      <c r="H9492" s="28" t="s">
        <v>82</v>
      </c>
      <c r="I9492" s="28" t="s">
        <v>11374</v>
      </c>
      <c r="J9492" s="43" t="s">
        <v>13796</v>
      </c>
      <c r="K9492" s="43" t="s">
        <v>13797</v>
      </c>
      <c r="L9492" s="43" t="s">
        <v>13797</v>
      </c>
      <c r="M9492" s="43" t="s">
        <v>50308</v>
      </c>
      <c r="N9492" s="43" t="s">
        <v>84</v>
      </c>
      <c r="O9492" s="43" t="s">
        <v>85</v>
      </c>
      <c r="P9492" s="28" t="s">
        <v>50309</v>
      </c>
      <c r="Q9492" s="28" t="s">
        <v>50310</v>
      </c>
      <c r="R9492" s="44">
        <v>0</v>
      </c>
    </row>
    <row r="9493" spans="1:18" ht="140.25" x14ac:dyDescent="0.2">
      <c r="A9493" s="28" t="s">
        <v>54</v>
      </c>
      <c r="B9493" s="28" t="s">
        <v>8557</v>
      </c>
      <c r="C9493" s="28" t="s">
        <v>62</v>
      </c>
      <c r="D9493" s="28" t="s">
        <v>55</v>
      </c>
      <c r="E9493" s="37">
        <v>43228.613391203704</v>
      </c>
      <c r="F9493" s="28" t="s">
        <v>13794</v>
      </c>
      <c r="G9493" s="28" t="s">
        <v>50311</v>
      </c>
      <c r="H9493" s="28" t="s">
        <v>82</v>
      </c>
      <c r="I9493" s="28" t="s">
        <v>10130</v>
      </c>
      <c r="J9493" s="43" t="s">
        <v>13796</v>
      </c>
      <c r="K9493" s="43" t="s">
        <v>13797</v>
      </c>
      <c r="L9493" s="43" t="s">
        <v>13797</v>
      </c>
      <c r="M9493" s="43" t="s">
        <v>50312</v>
      </c>
      <c r="N9493" s="43" t="s">
        <v>176</v>
      </c>
      <c r="O9493" s="43" t="s">
        <v>177</v>
      </c>
      <c r="P9493" s="28" t="s">
        <v>50313</v>
      </c>
      <c r="Q9493" s="28" t="s">
        <v>50314</v>
      </c>
      <c r="R9493" s="44">
        <v>0</v>
      </c>
    </row>
    <row r="9494" spans="1:18" ht="140.25" x14ac:dyDescent="0.2">
      <c r="A9494" s="28" t="s">
        <v>54</v>
      </c>
      <c r="B9494" s="28" t="s">
        <v>8557</v>
      </c>
      <c r="C9494" s="28" t="s">
        <v>62</v>
      </c>
      <c r="D9494" s="28" t="s">
        <v>55</v>
      </c>
      <c r="E9494" s="37">
        <v>43228.623124999998</v>
      </c>
      <c r="F9494" s="28" t="s">
        <v>13794</v>
      </c>
      <c r="G9494" s="28" t="s">
        <v>50315</v>
      </c>
      <c r="H9494" s="28" t="s">
        <v>82</v>
      </c>
      <c r="I9494" s="28" t="s">
        <v>11386</v>
      </c>
      <c r="J9494" s="43" t="s">
        <v>13796</v>
      </c>
      <c r="K9494" s="43" t="s">
        <v>13797</v>
      </c>
      <c r="L9494" s="43" t="s">
        <v>13797</v>
      </c>
      <c r="M9494" s="43" t="s">
        <v>50316</v>
      </c>
      <c r="N9494" s="43" t="s">
        <v>84</v>
      </c>
      <c r="O9494" s="43" t="s">
        <v>85</v>
      </c>
      <c r="P9494" s="28" t="s">
        <v>50317</v>
      </c>
      <c r="Q9494" s="28" t="s">
        <v>50318</v>
      </c>
      <c r="R9494" s="44">
        <v>0</v>
      </c>
    </row>
    <row r="9495" spans="1:18" ht="127.5" x14ac:dyDescent="0.2">
      <c r="A9495" s="28" t="s">
        <v>54</v>
      </c>
      <c r="B9495" s="28" t="s">
        <v>8557</v>
      </c>
      <c r="C9495" s="28" t="s">
        <v>62</v>
      </c>
      <c r="D9495" s="28" t="s">
        <v>55</v>
      </c>
      <c r="E9495" s="37">
        <v>43228.649895833332</v>
      </c>
      <c r="F9495" s="28" t="s">
        <v>13794</v>
      </c>
      <c r="G9495" s="28" t="s">
        <v>50319</v>
      </c>
      <c r="H9495" s="28" t="s">
        <v>82</v>
      </c>
      <c r="I9495" s="28" t="s">
        <v>50320</v>
      </c>
      <c r="J9495" s="43" t="s">
        <v>13796</v>
      </c>
      <c r="K9495" s="43" t="s">
        <v>13797</v>
      </c>
      <c r="L9495" s="43" t="s">
        <v>13797</v>
      </c>
      <c r="M9495" s="43" t="s">
        <v>50321</v>
      </c>
      <c r="N9495" s="43" t="s">
        <v>11239</v>
      </c>
      <c r="O9495" s="43" t="s">
        <v>11240</v>
      </c>
      <c r="P9495" s="28" t="s">
        <v>50322</v>
      </c>
      <c r="Q9495" s="28" t="s">
        <v>50323</v>
      </c>
      <c r="R9495" s="44">
        <v>0</v>
      </c>
    </row>
    <row r="9496" spans="1:18" ht="89.25" x14ac:dyDescent="0.2">
      <c r="A9496" s="28" t="s">
        <v>54</v>
      </c>
      <c r="B9496" s="28" t="s">
        <v>8557</v>
      </c>
      <c r="C9496" s="28" t="s">
        <v>62</v>
      </c>
      <c r="D9496" s="28" t="s">
        <v>55</v>
      </c>
      <c r="E9496" s="37">
        <v>43228.658437499995</v>
      </c>
      <c r="F9496" s="28" t="s">
        <v>13794</v>
      </c>
      <c r="G9496" s="28" t="s">
        <v>50324</v>
      </c>
      <c r="H9496" s="28" t="s">
        <v>82</v>
      </c>
      <c r="I9496" s="28" t="s">
        <v>50325</v>
      </c>
      <c r="J9496" s="43" t="s">
        <v>13796</v>
      </c>
      <c r="K9496" s="43" t="s">
        <v>13797</v>
      </c>
      <c r="L9496" s="43" t="s">
        <v>13797</v>
      </c>
      <c r="M9496" s="43" t="s">
        <v>50326</v>
      </c>
      <c r="N9496" s="43" t="s">
        <v>213</v>
      </c>
      <c r="O9496" s="43" t="s">
        <v>214</v>
      </c>
      <c r="P9496" s="28" t="s">
        <v>50327</v>
      </c>
      <c r="Q9496" s="28" t="s">
        <v>50328</v>
      </c>
      <c r="R9496" s="44">
        <v>0</v>
      </c>
    </row>
    <row r="9497" spans="1:18" ht="127.5" x14ac:dyDescent="0.2">
      <c r="A9497" s="28" t="s">
        <v>54</v>
      </c>
      <c r="B9497" s="28" t="s">
        <v>8557</v>
      </c>
      <c r="C9497" s="28" t="s">
        <v>62</v>
      </c>
      <c r="D9497" s="28" t="s">
        <v>55</v>
      </c>
      <c r="E9497" s="37">
        <v>43228.693784722222</v>
      </c>
      <c r="F9497" s="28" t="s">
        <v>13794</v>
      </c>
      <c r="G9497" s="28" t="s">
        <v>50329</v>
      </c>
      <c r="H9497" s="28" t="s">
        <v>82</v>
      </c>
      <c r="I9497" s="28" t="s">
        <v>50330</v>
      </c>
      <c r="J9497" s="43" t="s">
        <v>13796</v>
      </c>
      <c r="K9497" s="43" t="s">
        <v>13797</v>
      </c>
      <c r="L9497" s="43" t="s">
        <v>13797</v>
      </c>
      <c r="M9497" s="43" t="s">
        <v>50331</v>
      </c>
      <c r="N9497" s="43" t="s">
        <v>11757</v>
      </c>
      <c r="O9497" s="43" t="s">
        <v>11758</v>
      </c>
      <c r="P9497" s="28" t="s">
        <v>50332</v>
      </c>
      <c r="Q9497" s="28" t="s">
        <v>50333</v>
      </c>
      <c r="R9497" s="44">
        <v>0</v>
      </c>
    </row>
    <row r="9498" spans="1:18" ht="89.25" x14ac:dyDescent="0.2">
      <c r="A9498" s="28" t="s">
        <v>54</v>
      </c>
      <c r="B9498" s="28" t="s">
        <v>8557</v>
      </c>
      <c r="C9498" s="28" t="s">
        <v>62</v>
      </c>
      <c r="D9498" s="28" t="s">
        <v>55</v>
      </c>
      <c r="E9498" s="37">
        <v>43229.389398148145</v>
      </c>
      <c r="F9498" s="28" t="s">
        <v>13794</v>
      </c>
      <c r="G9498" s="28" t="s">
        <v>50334</v>
      </c>
      <c r="H9498" s="28" t="s">
        <v>82</v>
      </c>
      <c r="I9498" s="28" t="s">
        <v>50335</v>
      </c>
      <c r="J9498" s="43" t="s">
        <v>13796</v>
      </c>
      <c r="K9498" s="43" t="s">
        <v>13797</v>
      </c>
      <c r="L9498" s="43" t="s">
        <v>13797</v>
      </c>
      <c r="M9498" s="43" t="s">
        <v>50336</v>
      </c>
      <c r="N9498" s="43" t="s">
        <v>1272</v>
      </c>
      <c r="O9498" s="43" t="s">
        <v>1273</v>
      </c>
      <c r="P9498" s="28" t="s">
        <v>49811</v>
      </c>
      <c r="Q9498" s="28" t="s">
        <v>49812</v>
      </c>
      <c r="R9498" s="44">
        <v>0</v>
      </c>
    </row>
    <row r="9499" spans="1:18" ht="89.25" x14ac:dyDescent="0.2">
      <c r="A9499" s="28" t="s">
        <v>54</v>
      </c>
      <c r="B9499" s="28" t="s">
        <v>8557</v>
      </c>
      <c r="C9499" s="28" t="s">
        <v>62</v>
      </c>
      <c r="D9499" s="28" t="s">
        <v>55</v>
      </c>
      <c r="E9499" s="37">
        <v>43229.394421296296</v>
      </c>
      <c r="F9499" s="28" t="s">
        <v>13794</v>
      </c>
      <c r="G9499" s="28" t="s">
        <v>50337</v>
      </c>
      <c r="H9499" s="28" t="s">
        <v>82</v>
      </c>
      <c r="I9499" s="28" t="s">
        <v>11310</v>
      </c>
      <c r="J9499" s="43" t="s">
        <v>13796</v>
      </c>
      <c r="K9499" s="43" t="s">
        <v>13797</v>
      </c>
      <c r="L9499" s="43" t="s">
        <v>13797</v>
      </c>
      <c r="M9499" s="43" t="s">
        <v>50338</v>
      </c>
      <c r="N9499" s="43" t="s">
        <v>1438</v>
      </c>
      <c r="O9499" s="43" t="s">
        <v>1439</v>
      </c>
      <c r="P9499" s="28" t="s">
        <v>50339</v>
      </c>
      <c r="Q9499" s="28" t="s">
        <v>50340</v>
      </c>
      <c r="R9499" s="44">
        <v>0</v>
      </c>
    </row>
    <row r="9500" spans="1:18" ht="89.25" x14ac:dyDescent="0.2">
      <c r="A9500" s="28" t="s">
        <v>54</v>
      </c>
      <c r="B9500" s="28" t="s">
        <v>8557</v>
      </c>
      <c r="C9500" s="28" t="s">
        <v>62</v>
      </c>
      <c r="D9500" s="28" t="s">
        <v>55</v>
      </c>
      <c r="E9500" s="37">
        <v>43229.424212962964</v>
      </c>
      <c r="F9500" s="28" t="s">
        <v>13794</v>
      </c>
      <c r="G9500" s="28" t="s">
        <v>50341</v>
      </c>
      <c r="H9500" s="28" t="s">
        <v>82</v>
      </c>
      <c r="I9500" s="28" t="s">
        <v>10446</v>
      </c>
      <c r="J9500" s="43" t="s">
        <v>13796</v>
      </c>
      <c r="K9500" s="43" t="s">
        <v>13797</v>
      </c>
      <c r="L9500" s="43" t="s">
        <v>13797</v>
      </c>
      <c r="M9500" s="43" t="s">
        <v>50342</v>
      </c>
      <c r="N9500" s="43" t="s">
        <v>2448</v>
      </c>
      <c r="O9500" s="43" t="s">
        <v>2449</v>
      </c>
      <c r="P9500" s="28" t="s">
        <v>50343</v>
      </c>
      <c r="Q9500" s="28" t="s">
        <v>50344</v>
      </c>
      <c r="R9500" s="44">
        <v>0</v>
      </c>
    </row>
    <row r="9501" spans="1:18" ht="140.25" x14ac:dyDescent="0.2">
      <c r="A9501" s="28" t="s">
        <v>54</v>
      </c>
      <c r="B9501" s="28" t="s">
        <v>8557</v>
      </c>
      <c r="C9501" s="28" t="s">
        <v>62</v>
      </c>
      <c r="D9501" s="28" t="s">
        <v>55</v>
      </c>
      <c r="E9501" s="37">
        <v>43229.428993055553</v>
      </c>
      <c r="F9501" s="28" t="s">
        <v>13794</v>
      </c>
      <c r="G9501" s="28" t="s">
        <v>50345</v>
      </c>
      <c r="H9501" s="28" t="s">
        <v>82</v>
      </c>
      <c r="I9501" s="28" t="s">
        <v>50346</v>
      </c>
      <c r="J9501" s="43" t="s">
        <v>13796</v>
      </c>
      <c r="K9501" s="43" t="s">
        <v>13797</v>
      </c>
      <c r="L9501" s="43" t="s">
        <v>13797</v>
      </c>
      <c r="M9501" s="43" t="s">
        <v>50347</v>
      </c>
      <c r="N9501" s="43" t="s">
        <v>3372</v>
      </c>
      <c r="O9501" s="43" t="s">
        <v>3373</v>
      </c>
      <c r="P9501" s="28" t="s">
        <v>50348</v>
      </c>
      <c r="Q9501" s="28" t="s">
        <v>50349</v>
      </c>
      <c r="R9501" s="44">
        <v>0</v>
      </c>
    </row>
    <row r="9502" spans="1:18" ht="89.25" x14ac:dyDescent="0.2">
      <c r="A9502" s="28" t="s">
        <v>54</v>
      </c>
      <c r="B9502" s="28" t="s">
        <v>8557</v>
      </c>
      <c r="C9502" s="28" t="s">
        <v>62</v>
      </c>
      <c r="D9502" s="28" t="s">
        <v>55</v>
      </c>
      <c r="E9502" s="37">
        <v>43229.461157407408</v>
      </c>
      <c r="F9502" s="28" t="s">
        <v>13794</v>
      </c>
      <c r="G9502" s="28" t="s">
        <v>50350</v>
      </c>
      <c r="H9502" s="28" t="s">
        <v>82</v>
      </c>
      <c r="I9502" s="28" t="s">
        <v>50351</v>
      </c>
      <c r="J9502" s="43" t="s">
        <v>13796</v>
      </c>
      <c r="K9502" s="43" t="s">
        <v>13797</v>
      </c>
      <c r="L9502" s="43" t="s">
        <v>13797</v>
      </c>
      <c r="M9502" s="43" t="s">
        <v>50352</v>
      </c>
      <c r="N9502" s="43" t="s">
        <v>305</v>
      </c>
      <c r="O9502" s="43" t="s">
        <v>306</v>
      </c>
      <c r="P9502" s="28" t="s">
        <v>50353</v>
      </c>
      <c r="Q9502" s="28" t="s">
        <v>50354</v>
      </c>
      <c r="R9502" s="44">
        <v>0</v>
      </c>
    </row>
    <row r="9503" spans="1:18" ht="89.25" x14ac:dyDescent="0.2">
      <c r="A9503" s="28" t="s">
        <v>54</v>
      </c>
      <c r="B9503" s="28" t="s">
        <v>8557</v>
      </c>
      <c r="C9503" s="28" t="s">
        <v>62</v>
      </c>
      <c r="D9503" s="28" t="s">
        <v>55</v>
      </c>
      <c r="E9503" s="37">
        <v>43229.46738425926</v>
      </c>
      <c r="F9503" s="28" t="s">
        <v>13794</v>
      </c>
      <c r="G9503" s="28" t="s">
        <v>50355</v>
      </c>
      <c r="H9503" s="28" t="s">
        <v>82</v>
      </c>
      <c r="I9503" s="28" t="s">
        <v>10315</v>
      </c>
      <c r="J9503" s="43" t="s">
        <v>13796</v>
      </c>
      <c r="K9503" s="43" t="s">
        <v>13797</v>
      </c>
      <c r="L9503" s="43" t="s">
        <v>13797</v>
      </c>
      <c r="M9503" s="43" t="s">
        <v>50356</v>
      </c>
      <c r="N9503" s="43" t="s">
        <v>299</v>
      </c>
      <c r="O9503" s="43" t="s">
        <v>300</v>
      </c>
      <c r="P9503" s="28" t="s">
        <v>50357</v>
      </c>
      <c r="Q9503" s="28" t="s">
        <v>50358</v>
      </c>
      <c r="R9503" s="44">
        <v>0</v>
      </c>
    </row>
    <row r="9504" spans="1:18" ht="89.25" x14ac:dyDescent="0.2">
      <c r="A9504" s="28" t="s">
        <v>54</v>
      </c>
      <c r="B9504" s="28" t="s">
        <v>8557</v>
      </c>
      <c r="C9504" s="28" t="s">
        <v>62</v>
      </c>
      <c r="D9504" s="28" t="s">
        <v>55</v>
      </c>
      <c r="E9504" s="37">
        <v>43229.494374999995</v>
      </c>
      <c r="F9504" s="28" t="s">
        <v>13794</v>
      </c>
      <c r="G9504" s="28" t="s">
        <v>50359</v>
      </c>
      <c r="H9504" s="28" t="s">
        <v>82</v>
      </c>
      <c r="I9504" s="28" t="s">
        <v>50360</v>
      </c>
      <c r="J9504" s="43" t="s">
        <v>13796</v>
      </c>
      <c r="K9504" s="43" t="s">
        <v>13797</v>
      </c>
      <c r="L9504" s="43" t="s">
        <v>13797</v>
      </c>
      <c r="M9504" s="43" t="s">
        <v>50361</v>
      </c>
      <c r="N9504" s="43" t="s">
        <v>113</v>
      </c>
      <c r="O9504" s="43" t="s">
        <v>114</v>
      </c>
      <c r="P9504" s="28" t="s">
        <v>50362</v>
      </c>
      <c r="Q9504" s="28" t="s">
        <v>50363</v>
      </c>
      <c r="R9504" s="44">
        <v>0</v>
      </c>
    </row>
    <row r="9505" spans="1:18" ht="127.5" x14ac:dyDescent="0.2">
      <c r="A9505" s="28" t="s">
        <v>54</v>
      </c>
      <c r="B9505" s="28" t="s">
        <v>8557</v>
      </c>
      <c r="C9505" s="28" t="s">
        <v>62</v>
      </c>
      <c r="D9505" s="28" t="s">
        <v>55</v>
      </c>
      <c r="E9505" s="37">
        <v>43229.510960648149</v>
      </c>
      <c r="F9505" s="28" t="s">
        <v>13794</v>
      </c>
      <c r="G9505" s="28" t="s">
        <v>50364</v>
      </c>
      <c r="H9505" s="28" t="s">
        <v>82</v>
      </c>
      <c r="I9505" s="28" t="s">
        <v>11794</v>
      </c>
      <c r="J9505" s="43" t="s">
        <v>13796</v>
      </c>
      <c r="K9505" s="43" t="s">
        <v>13797</v>
      </c>
      <c r="L9505" s="43" t="s">
        <v>13797</v>
      </c>
      <c r="M9505" s="43" t="s">
        <v>50365</v>
      </c>
      <c r="N9505" s="43" t="s">
        <v>1713</v>
      </c>
      <c r="O9505" s="43" t="s">
        <v>1714</v>
      </c>
      <c r="P9505" s="28" t="s">
        <v>50366</v>
      </c>
      <c r="Q9505" s="28" t="s">
        <v>50367</v>
      </c>
      <c r="R9505" s="44">
        <v>0</v>
      </c>
    </row>
    <row r="9506" spans="1:18" ht="127.5" x14ac:dyDescent="0.2">
      <c r="A9506" s="28" t="s">
        <v>54</v>
      </c>
      <c r="B9506" s="28" t="s">
        <v>8557</v>
      </c>
      <c r="C9506" s="28" t="s">
        <v>62</v>
      </c>
      <c r="D9506" s="28" t="s">
        <v>55</v>
      </c>
      <c r="E9506" s="37">
        <v>43229.523460648146</v>
      </c>
      <c r="F9506" s="28" t="s">
        <v>13794</v>
      </c>
      <c r="G9506" s="28" t="s">
        <v>50368</v>
      </c>
      <c r="H9506" s="28" t="s">
        <v>82</v>
      </c>
      <c r="I9506" s="28" t="s">
        <v>50369</v>
      </c>
      <c r="J9506" s="43" t="s">
        <v>13796</v>
      </c>
      <c r="K9506" s="43" t="s">
        <v>13797</v>
      </c>
      <c r="L9506" s="43" t="s">
        <v>13797</v>
      </c>
      <c r="M9506" s="43" t="s">
        <v>50370</v>
      </c>
      <c r="N9506" s="43" t="s">
        <v>4863</v>
      </c>
      <c r="O9506" s="43" t="s">
        <v>4864</v>
      </c>
      <c r="P9506" s="28" t="s">
        <v>50371</v>
      </c>
      <c r="Q9506" s="28" t="s">
        <v>50372</v>
      </c>
      <c r="R9506" s="44">
        <v>0</v>
      </c>
    </row>
    <row r="9507" spans="1:18" ht="89.25" x14ac:dyDescent="0.2">
      <c r="A9507" s="28" t="s">
        <v>54</v>
      </c>
      <c r="B9507" s="28" t="s">
        <v>8557</v>
      </c>
      <c r="C9507" s="28" t="s">
        <v>62</v>
      </c>
      <c r="D9507" s="28" t="s">
        <v>55</v>
      </c>
      <c r="E9507" s="37">
        <v>43229.545717592591</v>
      </c>
      <c r="F9507" s="28" t="s">
        <v>13794</v>
      </c>
      <c r="G9507" s="28" t="s">
        <v>50373</v>
      </c>
      <c r="H9507" s="28" t="s">
        <v>82</v>
      </c>
      <c r="I9507" s="28" t="s">
        <v>50374</v>
      </c>
      <c r="J9507" s="43" t="s">
        <v>13796</v>
      </c>
      <c r="K9507" s="43" t="s">
        <v>13797</v>
      </c>
      <c r="L9507" s="43" t="s">
        <v>13797</v>
      </c>
      <c r="M9507" s="43" t="s">
        <v>50375</v>
      </c>
      <c r="N9507" s="43" t="s">
        <v>69</v>
      </c>
      <c r="O9507" s="43" t="s">
        <v>70</v>
      </c>
      <c r="P9507" s="28" t="s">
        <v>50376</v>
      </c>
      <c r="Q9507" s="28" t="s">
        <v>50377</v>
      </c>
      <c r="R9507" s="44">
        <v>0</v>
      </c>
    </row>
    <row r="9508" spans="1:18" ht="127.5" x14ac:dyDescent="0.2">
      <c r="A9508" s="28" t="s">
        <v>54</v>
      </c>
      <c r="B9508" s="28" t="s">
        <v>8557</v>
      </c>
      <c r="C9508" s="28" t="s">
        <v>62</v>
      </c>
      <c r="D9508" s="28" t="s">
        <v>55</v>
      </c>
      <c r="E9508" s="37">
        <v>43229.568298611106</v>
      </c>
      <c r="F9508" s="28" t="s">
        <v>13794</v>
      </c>
      <c r="G9508" s="28" t="s">
        <v>50378</v>
      </c>
      <c r="H9508" s="28" t="s">
        <v>82</v>
      </c>
      <c r="I9508" s="28" t="s">
        <v>50379</v>
      </c>
      <c r="J9508" s="43" t="s">
        <v>13796</v>
      </c>
      <c r="K9508" s="43" t="s">
        <v>13797</v>
      </c>
      <c r="L9508" s="43" t="s">
        <v>13797</v>
      </c>
      <c r="M9508" s="43" t="s">
        <v>50380</v>
      </c>
      <c r="N9508" s="43" t="s">
        <v>409</v>
      </c>
      <c r="O9508" s="43" t="s">
        <v>410</v>
      </c>
      <c r="P9508" s="28" t="s">
        <v>50381</v>
      </c>
      <c r="Q9508" s="28" t="s">
        <v>50382</v>
      </c>
      <c r="R9508" s="44">
        <v>0</v>
      </c>
    </row>
    <row r="9509" spans="1:18" ht="89.25" x14ac:dyDescent="0.2">
      <c r="A9509" s="28" t="s">
        <v>54</v>
      </c>
      <c r="B9509" s="28" t="s">
        <v>8557</v>
      </c>
      <c r="C9509" s="28" t="s">
        <v>62</v>
      </c>
      <c r="D9509" s="28" t="s">
        <v>55</v>
      </c>
      <c r="E9509" s="37">
        <v>43229.576307870368</v>
      </c>
      <c r="F9509" s="28" t="s">
        <v>13794</v>
      </c>
      <c r="G9509" s="28" t="s">
        <v>50383</v>
      </c>
      <c r="H9509" s="28" t="s">
        <v>82</v>
      </c>
      <c r="I9509" s="28" t="s">
        <v>50384</v>
      </c>
      <c r="J9509" s="43" t="s">
        <v>13796</v>
      </c>
      <c r="K9509" s="43" t="s">
        <v>13797</v>
      </c>
      <c r="L9509" s="43" t="s">
        <v>13797</v>
      </c>
      <c r="M9509" s="43" t="s">
        <v>50385</v>
      </c>
      <c r="N9509" s="43" t="s">
        <v>4740</v>
      </c>
      <c r="O9509" s="43" t="s">
        <v>4741</v>
      </c>
      <c r="P9509" s="28" t="s">
        <v>49688</v>
      </c>
      <c r="Q9509" s="28" t="s">
        <v>49689</v>
      </c>
      <c r="R9509" s="44">
        <v>0</v>
      </c>
    </row>
    <row r="9510" spans="1:18" ht="76.5" x14ac:dyDescent="0.2">
      <c r="A9510" s="28" t="s">
        <v>54</v>
      </c>
      <c r="B9510" s="28" t="s">
        <v>8557</v>
      </c>
      <c r="C9510" s="28" t="s">
        <v>62</v>
      </c>
      <c r="D9510" s="28" t="s">
        <v>55</v>
      </c>
      <c r="E9510" s="37">
        <v>43229.595173611109</v>
      </c>
      <c r="F9510" s="28" t="s">
        <v>13794</v>
      </c>
      <c r="G9510" s="28" t="s">
        <v>50386</v>
      </c>
      <c r="H9510" s="28" t="s">
        <v>82</v>
      </c>
      <c r="I9510" s="28" t="s">
        <v>9360</v>
      </c>
      <c r="J9510" s="43" t="s">
        <v>13796</v>
      </c>
      <c r="K9510" s="43" t="s">
        <v>13797</v>
      </c>
      <c r="L9510" s="43" t="s">
        <v>13797</v>
      </c>
      <c r="M9510" s="43" t="s">
        <v>50387</v>
      </c>
      <c r="N9510" s="43" t="s">
        <v>1363</v>
      </c>
      <c r="O9510" s="43" t="s">
        <v>1364</v>
      </c>
      <c r="P9510" s="28" t="s">
        <v>50388</v>
      </c>
      <c r="Q9510" s="28" t="s">
        <v>50389</v>
      </c>
      <c r="R9510" s="44">
        <v>0</v>
      </c>
    </row>
    <row r="9511" spans="1:18" ht="127.5" x14ac:dyDescent="0.2">
      <c r="A9511" s="28" t="s">
        <v>54</v>
      </c>
      <c r="B9511" s="28" t="s">
        <v>8557</v>
      </c>
      <c r="C9511" s="28" t="s">
        <v>62</v>
      </c>
      <c r="D9511" s="28" t="s">
        <v>55</v>
      </c>
      <c r="E9511" s="37">
        <v>43229.608599537038</v>
      </c>
      <c r="F9511" s="28" t="s">
        <v>13794</v>
      </c>
      <c r="G9511" s="28" t="s">
        <v>50390</v>
      </c>
      <c r="H9511" s="28" t="s">
        <v>82</v>
      </c>
      <c r="I9511" s="28" t="s">
        <v>10822</v>
      </c>
      <c r="J9511" s="43" t="s">
        <v>13796</v>
      </c>
      <c r="K9511" s="43" t="s">
        <v>13797</v>
      </c>
      <c r="L9511" s="43" t="s">
        <v>13797</v>
      </c>
      <c r="M9511" s="43" t="s">
        <v>50391</v>
      </c>
      <c r="N9511" s="43" t="s">
        <v>392</v>
      </c>
      <c r="O9511" s="43" t="s">
        <v>393</v>
      </c>
      <c r="P9511" s="28" t="s">
        <v>50392</v>
      </c>
      <c r="Q9511" s="28" t="s">
        <v>50393</v>
      </c>
      <c r="R9511" s="44">
        <v>0</v>
      </c>
    </row>
    <row r="9512" spans="1:18" ht="89.25" x14ac:dyDescent="0.2">
      <c r="A9512" s="28" t="s">
        <v>54</v>
      </c>
      <c r="B9512" s="28" t="s">
        <v>8557</v>
      </c>
      <c r="C9512" s="28" t="s">
        <v>62</v>
      </c>
      <c r="D9512" s="28" t="s">
        <v>55</v>
      </c>
      <c r="E9512" s="37">
        <v>43229.626469907409</v>
      </c>
      <c r="F9512" s="28" t="s">
        <v>13794</v>
      </c>
      <c r="G9512" s="28" t="s">
        <v>50394</v>
      </c>
      <c r="H9512" s="28" t="s">
        <v>82</v>
      </c>
      <c r="I9512" s="28" t="s">
        <v>10120</v>
      </c>
      <c r="J9512" s="43" t="s">
        <v>13796</v>
      </c>
      <c r="K9512" s="43" t="s">
        <v>13797</v>
      </c>
      <c r="L9512" s="43" t="s">
        <v>13797</v>
      </c>
      <c r="M9512" s="43" t="s">
        <v>50395</v>
      </c>
      <c r="N9512" s="43" t="s">
        <v>2925</v>
      </c>
      <c r="O9512" s="43" t="s">
        <v>2926</v>
      </c>
      <c r="P9512" s="28" t="s">
        <v>49688</v>
      </c>
      <c r="Q9512" s="28" t="s">
        <v>49689</v>
      </c>
      <c r="R9512" s="44">
        <v>0</v>
      </c>
    </row>
    <row r="9513" spans="1:18" ht="89.25" x14ac:dyDescent="0.2">
      <c r="A9513" s="28" t="s">
        <v>54</v>
      </c>
      <c r="B9513" s="28" t="s">
        <v>8557</v>
      </c>
      <c r="C9513" s="28" t="s">
        <v>62</v>
      </c>
      <c r="D9513" s="28" t="s">
        <v>55</v>
      </c>
      <c r="E9513" s="37">
        <v>43229.632349537038</v>
      </c>
      <c r="F9513" s="28" t="s">
        <v>13794</v>
      </c>
      <c r="G9513" s="28" t="s">
        <v>50396</v>
      </c>
      <c r="H9513" s="28" t="s">
        <v>82</v>
      </c>
      <c r="I9513" s="28" t="s">
        <v>11911</v>
      </c>
      <c r="J9513" s="43" t="s">
        <v>13796</v>
      </c>
      <c r="K9513" s="43" t="s">
        <v>13797</v>
      </c>
      <c r="L9513" s="43" t="s">
        <v>13797</v>
      </c>
      <c r="M9513" s="43" t="s">
        <v>50397</v>
      </c>
      <c r="N9513" s="43" t="s">
        <v>772</v>
      </c>
      <c r="O9513" s="43" t="s">
        <v>773</v>
      </c>
      <c r="P9513" s="28" t="s">
        <v>49829</v>
      </c>
      <c r="Q9513" s="28" t="s">
        <v>49830</v>
      </c>
      <c r="R9513" s="44">
        <v>0</v>
      </c>
    </row>
    <row r="9514" spans="1:18" ht="89.25" x14ac:dyDescent="0.2">
      <c r="A9514" s="28" t="s">
        <v>54</v>
      </c>
      <c r="B9514" s="28" t="s">
        <v>8557</v>
      </c>
      <c r="C9514" s="28" t="s">
        <v>62</v>
      </c>
      <c r="D9514" s="28" t="s">
        <v>55</v>
      </c>
      <c r="E9514" s="37">
        <v>43229.633506944439</v>
      </c>
      <c r="F9514" s="28" t="s">
        <v>13794</v>
      </c>
      <c r="G9514" s="28" t="s">
        <v>50398</v>
      </c>
      <c r="H9514" s="28" t="s">
        <v>82</v>
      </c>
      <c r="I9514" s="28" t="s">
        <v>10305</v>
      </c>
      <c r="J9514" s="43" t="s">
        <v>13796</v>
      </c>
      <c r="K9514" s="43" t="s">
        <v>13797</v>
      </c>
      <c r="L9514" s="43" t="s">
        <v>13797</v>
      </c>
      <c r="M9514" s="43" t="s">
        <v>50399</v>
      </c>
      <c r="N9514" s="43" t="s">
        <v>2925</v>
      </c>
      <c r="O9514" s="43" t="s">
        <v>2926</v>
      </c>
      <c r="P9514" s="28" t="s">
        <v>50400</v>
      </c>
      <c r="Q9514" s="28" t="s">
        <v>50401</v>
      </c>
      <c r="R9514" s="44">
        <v>0</v>
      </c>
    </row>
    <row r="9515" spans="1:18" ht="89.25" x14ac:dyDescent="0.2">
      <c r="A9515" s="28" t="s">
        <v>54</v>
      </c>
      <c r="B9515" s="28" t="s">
        <v>8557</v>
      </c>
      <c r="C9515" s="28" t="s">
        <v>62</v>
      </c>
      <c r="D9515" s="28" t="s">
        <v>55</v>
      </c>
      <c r="E9515" s="37">
        <v>43229.63994212963</v>
      </c>
      <c r="F9515" s="28" t="s">
        <v>13794</v>
      </c>
      <c r="G9515" s="28" t="s">
        <v>50402</v>
      </c>
      <c r="H9515" s="28" t="s">
        <v>82</v>
      </c>
      <c r="I9515" s="28" t="s">
        <v>11720</v>
      </c>
      <c r="J9515" s="43" t="s">
        <v>13796</v>
      </c>
      <c r="K9515" s="43" t="s">
        <v>13797</v>
      </c>
      <c r="L9515" s="43" t="s">
        <v>13797</v>
      </c>
      <c r="M9515" s="43" t="s">
        <v>50403</v>
      </c>
      <c r="N9515" s="43" t="s">
        <v>718</v>
      </c>
      <c r="O9515" s="43" t="s">
        <v>719</v>
      </c>
      <c r="P9515" s="28" t="s">
        <v>50404</v>
      </c>
      <c r="Q9515" s="28" t="s">
        <v>50405</v>
      </c>
      <c r="R9515" s="44">
        <v>0</v>
      </c>
    </row>
    <row r="9516" spans="1:18" ht="140.25" x14ac:dyDescent="0.2">
      <c r="A9516" s="28" t="s">
        <v>54</v>
      </c>
      <c r="B9516" s="28" t="s">
        <v>8557</v>
      </c>
      <c r="C9516" s="28" t="s">
        <v>62</v>
      </c>
      <c r="D9516" s="28" t="s">
        <v>55</v>
      </c>
      <c r="E9516" s="37">
        <v>43229.657754629625</v>
      </c>
      <c r="F9516" s="28" t="s">
        <v>13794</v>
      </c>
      <c r="G9516" s="28" t="s">
        <v>50406</v>
      </c>
      <c r="H9516" s="28" t="s">
        <v>82</v>
      </c>
      <c r="I9516" s="28" t="s">
        <v>50407</v>
      </c>
      <c r="J9516" s="43" t="s">
        <v>13796</v>
      </c>
      <c r="K9516" s="43" t="s">
        <v>13797</v>
      </c>
      <c r="L9516" s="43" t="s">
        <v>13797</v>
      </c>
      <c r="M9516" s="43" t="s">
        <v>50408</v>
      </c>
      <c r="N9516" s="43" t="s">
        <v>794</v>
      </c>
      <c r="O9516" s="43" t="s">
        <v>795</v>
      </c>
      <c r="P9516" s="28" t="s">
        <v>50409</v>
      </c>
      <c r="Q9516" s="28" t="s">
        <v>50410</v>
      </c>
      <c r="R9516" s="44">
        <v>0</v>
      </c>
    </row>
    <row r="9517" spans="1:18" ht="89.25" x14ac:dyDescent="0.2">
      <c r="A9517" s="28" t="s">
        <v>54</v>
      </c>
      <c r="B9517" s="28" t="s">
        <v>8557</v>
      </c>
      <c r="C9517" s="28" t="s">
        <v>62</v>
      </c>
      <c r="D9517" s="28" t="s">
        <v>55</v>
      </c>
      <c r="E9517" s="37">
        <v>43229.663622685184</v>
      </c>
      <c r="F9517" s="28" t="s">
        <v>13794</v>
      </c>
      <c r="G9517" s="28" t="s">
        <v>50411</v>
      </c>
      <c r="H9517" s="28" t="s">
        <v>82</v>
      </c>
      <c r="I9517" s="28" t="s">
        <v>50412</v>
      </c>
      <c r="J9517" s="43" t="s">
        <v>13796</v>
      </c>
      <c r="K9517" s="43" t="s">
        <v>13797</v>
      </c>
      <c r="L9517" s="43" t="s">
        <v>13797</v>
      </c>
      <c r="M9517" s="43" t="s">
        <v>50413</v>
      </c>
      <c r="N9517" s="43" t="s">
        <v>50414</v>
      </c>
      <c r="O9517" s="43" t="s">
        <v>50415</v>
      </c>
      <c r="P9517" s="28" t="s">
        <v>50416</v>
      </c>
      <c r="Q9517" s="28" t="s">
        <v>50417</v>
      </c>
      <c r="R9517" s="44">
        <v>0</v>
      </c>
    </row>
    <row r="9518" spans="1:18" ht="102" x14ac:dyDescent="0.2">
      <c r="A9518" s="28" t="s">
        <v>54</v>
      </c>
      <c r="B9518" s="28" t="s">
        <v>8557</v>
      </c>
      <c r="C9518" s="28" t="s">
        <v>62</v>
      </c>
      <c r="D9518" s="28" t="s">
        <v>55</v>
      </c>
      <c r="E9518" s="37">
        <v>43229.664907407408</v>
      </c>
      <c r="F9518" s="28" t="s">
        <v>13794</v>
      </c>
      <c r="G9518" s="28" t="s">
        <v>50418</v>
      </c>
      <c r="H9518" s="28" t="s">
        <v>82</v>
      </c>
      <c r="I9518" s="28" t="s">
        <v>50419</v>
      </c>
      <c r="J9518" s="43" t="s">
        <v>13796</v>
      </c>
      <c r="K9518" s="43" t="s">
        <v>13797</v>
      </c>
      <c r="L9518" s="43" t="s">
        <v>13797</v>
      </c>
      <c r="M9518" s="43" t="s">
        <v>50420</v>
      </c>
      <c r="N9518" s="43" t="s">
        <v>176</v>
      </c>
      <c r="O9518" s="43" t="s">
        <v>177</v>
      </c>
      <c r="P9518" s="28" t="s">
        <v>50421</v>
      </c>
      <c r="Q9518" s="28" t="s">
        <v>50422</v>
      </c>
      <c r="R9518" s="44">
        <v>0</v>
      </c>
    </row>
    <row r="9519" spans="1:18" ht="140.25" x14ac:dyDescent="0.2">
      <c r="A9519" s="28" t="s">
        <v>54</v>
      </c>
      <c r="B9519" s="28" t="s">
        <v>8557</v>
      </c>
      <c r="C9519" s="28" t="s">
        <v>62</v>
      </c>
      <c r="D9519" s="28" t="s">
        <v>55</v>
      </c>
      <c r="E9519" s="37">
        <v>43229.692766203705</v>
      </c>
      <c r="F9519" s="28" t="s">
        <v>13794</v>
      </c>
      <c r="G9519" s="28" t="s">
        <v>50423</v>
      </c>
      <c r="H9519" s="28" t="s">
        <v>82</v>
      </c>
      <c r="I9519" s="28" t="s">
        <v>9032</v>
      </c>
      <c r="J9519" s="43" t="s">
        <v>13796</v>
      </c>
      <c r="K9519" s="43" t="s">
        <v>13797</v>
      </c>
      <c r="L9519" s="43" t="s">
        <v>13797</v>
      </c>
      <c r="M9519" s="43" t="s">
        <v>50424</v>
      </c>
      <c r="N9519" s="43" t="s">
        <v>392</v>
      </c>
      <c r="O9519" s="43" t="s">
        <v>393</v>
      </c>
      <c r="P9519" s="28" t="s">
        <v>49829</v>
      </c>
      <c r="Q9519" s="28" t="s">
        <v>49830</v>
      </c>
      <c r="R9519" s="44">
        <v>0</v>
      </c>
    </row>
    <row r="9520" spans="1:18" ht="89.25" x14ac:dyDescent="0.2">
      <c r="A9520" s="28" t="s">
        <v>54</v>
      </c>
      <c r="B9520" s="28" t="s">
        <v>8557</v>
      </c>
      <c r="C9520" s="28" t="s">
        <v>62</v>
      </c>
      <c r="D9520" s="28" t="s">
        <v>55</v>
      </c>
      <c r="E9520" s="37">
        <v>43229.693078703705</v>
      </c>
      <c r="F9520" s="28" t="s">
        <v>13794</v>
      </c>
      <c r="G9520" s="28" t="s">
        <v>50425</v>
      </c>
      <c r="H9520" s="28" t="s">
        <v>82</v>
      </c>
      <c r="I9520" s="28" t="s">
        <v>11609</v>
      </c>
      <c r="J9520" s="43" t="s">
        <v>13796</v>
      </c>
      <c r="K9520" s="43" t="s">
        <v>13797</v>
      </c>
      <c r="L9520" s="43" t="s">
        <v>13797</v>
      </c>
      <c r="M9520" s="43" t="s">
        <v>50426</v>
      </c>
      <c r="N9520" s="43" t="s">
        <v>9454</v>
      </c>
      <c r="O9520" s="43" t="s">
        <v>9455</v>
      </c>
      <c r="P9520" s="28" t="s">
        <v>50427</v>
      </c>
      <c r="Q9520" s="28" t="s">
        <v>50428</v>
      </c>
      <c r="R9520" s="44">
        <v>0</v>
      </c>
    </row>
    <row r="9521" spans="1:18" ht="140.25" x14ac:dyDescent="0.2">
      <c r="A9521" s="28" t="s">
        <v>54</v>
      </c>
      <c r="B9521" s="28" t="s">
        <v>8557</v>
      </c>
      <c r="C9521" s="28" t="s">
        <v>62</v>
      </c>
      <c r="D9521" s="28" t="s">
        <v>55</v>
      </c>
      <c r="E9521" s="37">
        <v>43229.698078703703</v>
      </c>
      <c r="F9521" s="28" t="s">
        <v>13794</v>
      </c>
      <c r="G9521" s="28" t="s">
        <v>50429</v>
      </c>
      <c r="H9521" s="28" t="s">
        <v>82</v>
      </c>
      <c r="I9521" s="28" t="s">
        <v>50430</v>
      </c>
      <c r="J9521" s="43" t="s">
        <v>13796</v>
      </c>
      <c r="K9521" s="43" t="s">
        <v>13797</v>
      </c>
      <c r="L9521" s="43" t="s">
        <v>13797</v>
      </c>
      <c r="M9521" s="43" t="s">
        <v>50431</v>
      </c>
      <c r="N9521" s="43" t="s">
        <v>4958</v>
      </c>
      <c r="O9521" s="43" t="s">
        <v>4959</v>
      </c>
      <c r="P9521" s="28" t="s">
        <v>50432</v>
      </c>
      <c r="Q9521" s="28" t="s">
        <v>50433</v>
      </c>
      <c r="R9521" s="44">
        <v>0</v>
      </c>
    </row>
    <row r="9522" spans="1:18" ht="63.75" x14ac:dyDescent="0.2">
      <c r="A9522" s="28" t="s">
        <v>54</v>
      </c>
      <c r="B9522" s="28" t="s">
        <v>8557</v>
      </c>
      <c r="C9522" s="28" t="s">
        <v>62</v>
      </c>
      <c r="D9522" s="28" t="s">
        <v>55</v>
      </c>
      <c r="E9522" s="37">
        <v>43229.717152777775</v>
      </c>
      <c r="F9522" s="28" t="s">
        <v>13794</v>
      </c>
      <c r="G9522" s="28" t="s">
        <v>50434</v>
      </c>
      <c r="H9522" s="28" t="s">
        <v>82</v>
      </c>
      <c r="I9522" s="28" t="s">
        <v>8959</v>
      </c>
      <c r="J9522" s="43" t="s">
        <v>13796</v>
      </c>
      <c r="K9522" s="43" t="s">
        <v>13797</v>
      </c>
      <c r="L9522" s="43" t="s">
        <v>13797</v>
      </c>
      <c r="M9522" s="43" t="s">
        <v>50435</v>
      </c>
      <c r="N9522" s="43" t="s">
        <v>84</v>
      </c>
      <c r="O9522" s="43" t="s">
        <v>85</v>
      </c>
      <c r="P9522" s="28" t="s">
        <v>50436</v>
      </c>
      <c r="Q9522" s="28" t="s">
        <v>50437</v>
      </c>
      <c r="R9522" s="44">
        <v>0</v>
      </c>
    </row>
    <row r="9523" spans="1:18" ht="127.5" x14ac:dyDescent="0.2">
      <c r="A9523" s="28" t="s">
        <v>54</v>
      </c>
      <c r="B9523" s="28" t="s">
        <v>8557</v>
      </c>
      <c r="C9523" s="28" t="s">
        <v>62</v>
      </c>
      <c r="D9523" s="28" t="s">
        <v>55</v>
      </c>
      <c r="E9523" s="37">
        <v>43229.721944444442</v>
      </c>
      <c r="F9523" s="28" t="s">
        <v>13794</v>
      </c>
      <c r="G9523" s="28" t="s">
        <v>50438</v>
      </c>
      <c r="H9523" s="28" t="s">
        <v>82</v>
      </c>
      <c r="I9523" s="28" t="s">
        <v>50439</v>
      </c>
      <c r="J9523" s="43" t="s">
        <v>13796</v>
      </c>
      <c r="K9523" s="43" t="s">
        <v>13797</v>
      </c>
      <c r="L9523" s="43" t="s">
        <v>13797</v>
      </c>
      <c r="M9523" s="43" t="s">
        <v>50440</v>
      </c>
      <c r="N9523" s="43" t="s">
        <v>9616</v>
      </c>
      <c r="O9523" s="43" t="s">
        <v>9617</v>
      </c>
      <c r="P9523" s="28" t="s">
        <v>50441</v>
      </c>
      <c r="Q9523" s="28" t="s">
        <v>50442</v>
      </c>
      <c r="R9523" s="44">
        <v>0</v>
      </c>
    </row>
    <row r="9524" spans="1:18" ht="89.25" x14ac:dyDescent="0.2">
      <c r="A9524" s="28" t="s">
        <v>54</v>
      </c>
      <c r="B9524" s="28" t="s">
        <v>8557</v>
      </c>
      <c r="C9524" s="28" t="s">
        <v>62</v>
      </c>
      <c r="D9524" s="28" t="s">
        <v>55</v>
      </c>
      <c r="E9524" s="37">
        <v>43230.303020833329</v>
      </c>
      <c r="F9524" s="28" t="s">
        <v>13794</v>
      </c>
      <c r="G9524" s="28" t="s">
        <v>50443</v>
      </c>
      <c r="H9524" s="28" t="s">
        <v>82</v>
      </c>
      <c r="I9524" s="28" t="s">
        <v>50444</v>
      </c>
      <c r="J9524" s="43" t="s">
        <v>13796</v>
      </c>
      <c r="K9524" s="43" t="s">
        <v>13797</v>
      </c>
      <c r="L9524" s="43" t="s">
        <v>13797</v>
      </c>
      <c r="M9524" s="43" t="s">
        <v>50445</v>
      </c>
      <c r="N9524" s="43" t="s">
        <v>955</v>
      </c>
      <c r="O9524" s="43" t="s">
        <v>956</v>
      </c>
      <c r="P9524" s="28" t="s">
        <v>49688</v>
      </c>
      <c r="Q9524" s="28" t="s">
        <v>49689</v>
      </c>
      <c r="R9524" s="44">
        <v>0</v>
      </c>
    </row>
    <row r="9525" spans="1:18" ht="89.25" x14ac:dyDescent="0.2">
      <c r="A9525" s="28" t="s">
        <v>54</v>
      </c>
      <c r="B9525" s="28" t="s">
        <v>8557</v>
      </c>
      <c r="C9525" s="28" t="s">
        <v>62</v>
      </c>
      <c r="D9525" s="28" t="s">
        <v>55</v>
      </c>
      <c r="E9525" s="37">
        <v>43230.327245370368</v>
      </c>
      <c r="F9525" s="28" t="s">
        <v>13794</v>
      </c>
      <c r="G9525" s="28" t="s">
        <v>50446</v>
      </c>
      <c r="H9525" s="28" t="s">
        <v>82</v>
      </c>
      <c r="I9525" s="28" t="s">
        <v>50447</v>
      </c>
      <c r="J9525" s="43" t="s">
        <v>13796</v>
      </c>
      <c r="K9525" s="43" t="s">
        <v>13797</v>
      </c>
      <c r="L9525" s="43" t="s">
        <v>13797</v>
      </c>
      <c r="M9525" s="43" t="s">
        <v>50448</v>
      </c>
      <c r="N9525" s="43" t="s">
        <v>680</v>
      </c>
      <c r="O9525" s="43" t="s">
        <v>681</v>
      </c>
      <c r="P9525" s="28" t="s">
        <v>49688</v>
      </c>
      <c r="Q9525" s="28" t="s">
        <v>49689</v>
      </c>
      <c r="R9525" s="44">
        <v>0</v>
      </c>
    </row>
    <row r="9526" spans="1:18" ht="89.25" x14ac:dyDescent="0.2">
      <c r="A9526" s="28" t="s">
        <v>54</v>
      </c>
      <c r="B9526" s="28" t="s">
        <v>8557</v>
      </c>
      <c r="C9526" s="28" t="s">
        <v>62</v>
      </c>
      <c r="D9526" s="28" t="s">
        <v>55</v>
      </c>
      <c r="E9526" s="37">
        <v>43230.3284375</v>
      </c>
      <c r="F9526" s="28" t="s">
        <v>13794</v>
      </c>
      <c r="G9526" s="28" t="s">
        <v>50449</v>
      </c>
      <c r="H9526" s="28" t="s">
        <v>82</v>
      </c>
      <c r="I9526" s="28" t="s">
        <v>50450</v>
      </c>
      <c r="J9526" s="43" t="s">
        <v>13796</v>
      </c>
      <c r="K9526" s="43" t="s">
        <v>13797</v>
      </c>
      <c r="L9526" s="43" t="s">
        <v>13797</v>
      </c>
      <c r="M9526" s="43" t="s">
        <v>50451</v>
      </c>
      <c r="N9526" s="43" t="s">
        <v>697</v>
      </c>
      <c r="O9526" s="43" t="s">
        <v>698</v>
      </c>
      <c r="P9526" s="28" t="s">
        <v>50452</v>
      </c>
      <c r="Q9526" s="28" t="s">
        <v>50453</v>
      </c>
      <c r="R9526" s="44">
        <v>0</v>
      </c>
    </row>
    <row r="9527" spans="1:18" ht="76.5" x14ac:dyDescent="0.2">
      <c r="A9527" s="28" t="s">
        <v>54</v>
      </c>
      <c r="B9527" s="28" t="s">
        <v>8557</v>
      </c>
      <c r="C9527" s="28" t="s">
        <v>62</v>
      </c>
      <c r="D9527" s="28" t="s">
        <v>55</v>
      </c>
      <c r="E9527" s="37">
        <v>43230.381307870368</v>
      </c>
      <c r="F9527" s="28" t="s">
        <v>13794</v>
      </c>
      <c r="G9527" s="28" t="s">
        <v>50454</v>
      </c>
      <c r="H9527" s="28" t="s">
        <v>82</v>
      </c>
      <c r="I9527" s="28" t="s">
        <v>50455</v>
      </c>
      <c r="J9527" s="43" t="s">
        <v>13796</v>
      </c>
      <c r="K9527" s="43" t="s">
        <v>13797</v>
      </c>
      <c r="L9527" s="43" t="s">
        <v>13797</v>
      </c>
      <c r="M9527" s="43" t="s">
        <v>50456</v>
      </c>
      <c r="N9527" s="43" t="s">
        <v>1272</v>
      </c>
      <c r="O9527" s="43" t="s">
        <v>1273</v>
      </c>
      <c r="P9527" s="28" t="s">
        <v>50457</v>
      </c>
      <c r="Q9527" s="28" t="s">
        <v>50458</v>
      </c>
      <c r="R9527" s="44">
        <v>0</v>
      </c>
    </row>
    <row r="9528" spans="1:18" ht="114.75" x14ac:dyDescent="0.2">
      <c r="A9528" s="28" t="s">
        <v>54</v>
      </c>
      <c r="B9528" s="28" t="s">
        <v>8557</v>
      </c>
      <c r="C9528" s="28" t="s">
        <v>62</v>
      </c>
      <c r="D9528" s="28" t="s">
        <v>55</v>
      </c>
      <c r="E9528" s="37">
        <v>43230.382557870369</v>
      </c>
      <c r="F9528" s="28" t="s">
        <v>13794</v>
      </c>
      <c r="G9528" s="28" t="s">
        <v>50459</v>
      </c>
      <c r="H9528" s="28" t="s">
        <v>82</v>
      </c>
      <c r="I9528" s="28" t="s">
        <v>10417</v>
      </c>
      <c r="J9528" s="43" t="s">
        <v>13796</v>
      </c>
      <c r="K9528" s="43" t="s">
        <v>13797</v>
      </c>
      <c r="L9528" s="43" t="s">
        <v>13797</v>
      </c>
      <c r="M9528" s="43" t="s">
        <v>50460</v>
      </c>
      <c r="N9528" s="43" t="s">
        <v>1721</v>
      </c>
      <c r="O9528" s="43" t="s">
        <v>1722</v>
      </c>
      <c r="P9528" s="28" t="s">
        <v>49688</v>
      </c>
      <c r="Q9528" s="28" t="s">
        <v>49689</v>
      </c>
      <c r="R9528" s="44">
        <v>0</v>
      </c>
    </row>
    <row r="9529" spans="1:18" ht="89.25" x14ac:dyDescent="0.2">
      <c r="A9529" s="28" t="s">
        <v>54</v>
      </c>
      <c r="B9529" s="28" t="s">
        <v>8557</v>
      </c>
      <c r="C9529" s="28" t="s">
        <v>62</v>
      </c>
      <c r="D9529" s="28" t="s">
        <v>55</v>
      </c>
      <c r="E9529" s="37">
        <v>43230.40079861111</v>
      </c>
      <c r="F9529" s="28" t="s">
        <v>13794</v>
      </c>
      <c r="G9529" s="28" t="s">
        <v>50461</v>
      </c>
      <c r="H9529" s="28" t="s">
        <v>82</v>
      </c>
      <c r="I9529" s="28" t="s">
        <v>9672</v>
      </c>
      <c r="J9529" s="43" t="s">
        <v>13796</v>
      </c>
      <c r="K9529" s="43" t="s">
        <v>13797</v>
      </c>
      <c r="L9529" s="43" t="s">
        <v>13797</v>
      </c>
      <c r="M9529" s="43" t="s">
        <v>50462</v>
      </c>
      <c r="N9529" s="43" t="s">
        <v>9673</v>
      </c>
      <c r="O9529" s="43" t="s">
        <v>9674</v>
      </c>
      <c r="P9529" s="28" t="s">
        <v>50463</v>
      </c>
      <c r="Q9529" s="28" t="s">
        <v>50464</v>
      </c>
      <c r="R9529" s="44">
        <v>0</v>
      </c>
    </row>
    <row r="9530" spans="1:18" ht="89.25" x14ac:dyDescent="0.2">
      <c r="A9530" s="28" t="s">
        <v>54</v>
      </c>
      <c r="B9530" s="28" t="s">
        <v>8557</v>
      </c>
      <c r="C9530" s="28" t="s">
        <v>62</v>
      </c>
      <c r="D9530" s="28" t="s">
        <v>55</v>
      </c>
      <c r="E9530" s="37">
        <v>43230.477997685186</v>
      </c>
      <c r="F9530" s="28" t="s">
        <v>13794</v>
      </c>
      <c r="G9530" s="28" t="s">
        <v>50465</v>
      </c>
      <c r="H9530" s="28" t="s">
        <v>82</v>
      </c>
      <c r="I9530" s="28" t="s">
        <v>10851</v>
      </c>
      <c r="J9530" s="43" t="s">
        <v>13796</v>
      </c>
      <c r="K9530" s="43" t="s">
        <v>13797</v>
      </c>
      <c r="L9530" s="43" t="s">
        <v>13797</v>
      </c>
      <c r="M9530" s="43" t="s">
        <v>50466</v>
      </c>
      <c r="N9530" s="43" t="s">
        <v>1205</v>
      </c>
      <c r="O9530" s="43" t="s">
        <v>1206</v>
      </c>
      <c r="P9530" s="28" t="s">
        <v>50467</v>
      </c>
      <c r="Q9530" s="28" t="s">
        <v>50468</v>
      </c>
      <c r="R9530" s="44">
        <v>0</v>
      </c>
    </row>
    <row r="9531" spans="1:18" ht="114.75" x14ac:dyDescent="0.2">
      <c r="A9531" s="28" t="s">
        <v>54</v>
      </c>
      <c r="B9531" s="28" t="s">
        <v>8557</v>
      </c>
      <c r="C9531" s="28" t="s">
        <v>62</v>
      </c>
      <c r="D9531" s="28" t="s">
        <v>55</v>
      </c>
      <c r="E9531" s="37">
        <v>43230.5080787037</v>
      </c>
      <c r="F9531" s="28" t="s">
        <v>13794</v>
      </c>
      <c r="G9531" s="28" t="s">
        <v>50469</v>
      </c>
      <c r="H9531" s="28" t="s">
        <v>82</v>
      </c>
      <c r="I9531" s="28" t="s">
        <v>9375</v>
      </c>
      <c r="J9531" s="43" t="s">
        <v>13796</v>
      </c>
      <c r="K9531" s="43" t="s">
        <v>13797</v>
      </c>
      <c r="L9531" s="43" t="s">
        <v>13797</v>
      </c>
      <c r="M9531" s="43" t="s">
        <v>50470</v>
      </c>
      <c r="N9531" s="43" t="s">
        <v>3159</v>
      </c>
      <c r="O9531" s="43" t="s">
        <v>3160</v>
      </c>
      <c r="P9531" s="28" t="s">
        <v>50471</v>
      </c>
      <c r="Q9531" s="28" t="s">
        <v>50472</v>
      </c>
      <c r="R9531" s="44">
        <v>0</v>
      </c>
    </row>
    <row r="9532" spans="1:18" ht="89.25" x14ac:dyDescent="0.2">
      <c r="A9532" s="28" t="s">
        <v>54</v>
      </c>
      <c r="B9532" s="28" t="s">
        <v>8557</v>
      </c>
      <c r="C9532" s="28" t="s">
        <v>62</v>
      </c>
      <c r="D9532" s="28" t="s">
        <v>55</v>
      </c>
      <c r="E9532" s="37">
        <v>43230.51158564815</v>
      </c>
      <c r="F9532" s="28" t="s">
        <v>13794</v>
      </c>
      <c r="G9532" s="28" t="s">
        <v>50473</v>
      </c>
      <c r="H9532" s="28" t="s">
        <v>82</v>
      </c>
      <c r="I9532" s="28" t="s">
        <v>50474</v>
      </c>
      <c r="J9532" s="43" t="s">
        <v>13796</v>
      </c>
      <c r="K9532" s="43" t="s">
        <v>13797</v>
      </c>
      <c r="L9532" s="43" t="s">
        <v>13797</v>
      </c>
      <c r="M9532" s="43" t="s">
        <v>50475</v>
      </c>
      <c r="N9532" s="43" t="s">
        <v>50476</v>
      </c>
      <c r="O9532" s="43" t="s">
        <v>50477</v>
      </c>
      <c r="P9532" s="28" t="s">
        <v>49688</v>
      </c>
      <c r="Q9532" s="28" t="s">
        <v>49689</v>
      </c>
      <c r="R9532" s="44">
        <v>0</v>
      </c>
    </row>
    <row r="9533" spans="1:18" ht="114.75" x14ac:dyDescent="0.2">
      <c r="A9533" s="28" t="s">
        <v>54</v>
      </c>
      <c r="B9533" s="28" t="s">
        <v>8557</v>
      </c>
      <c r="C9533" s="28" t="s">
        <v>62</v>
      </c>
      <c r="D9533" s="28" t="s">
        <v>55</v>
      </c>
      <c r="E9533" s="37">
        <v>43230.527928240735</v>
      </c>
      <c r="F9533" s="28" t="s">
        <v>13794</v>
      </c>
      <c r="G9533" s="28" t="s">
        <v>50478</v>
      </c>
      <c r="H9533" s="28" t="s">
        <v>82</v>
      </c>
      <c r="I9533" s="28" t="s">
        <v>8726</v>
      </c>
      <c r="J9533" s="43" t="s">
        <v>13796</v>
      </c>
      <c r="K9533" s="43" t="s">
        <v>13797</v>
      </c>
      <c r="L9533" s="43" t="s">
        <v>13797</v>
      </c>
      <c r="M9533" s="43" t="s">
        <v>50479</v>
      </c>
      <c r="N9533" s="43" t="s">
        <v>572</v>
      </c>
      <c r="O9533" s="43" t="s">
        <v>573</v>
      </c>
      <c r="P9533" s="28" t="s">
        <v>50256</v>
      </c>
      <c r="Q9533" s="28" t="s">
        <v>50257</v>
      </c>
      <c r="R9533" s="44">
        <v>0</v>
      </c>
    </row>
    <row r="9534" spans="1:18" ht="114.75" x14ac:dyDescent="0.2">
      <c r="A9534" s="28" t="s">
        <v>54</v>
      </c>
      <c r="B9534" s="28" t="s">
        <v>8557</v>
      </c>
      <c r="C9534" s="28" t="s">
        <v>62</v>
      </c>
      <c r="D9534" s="28" t="s">
        <v>55</v>
      </c>
      <c r="E9534" s="37">
        <v>43230.537789351853</v>
      </c>
      <c r="F9534" s="28" t="s">
        <v>13794</v>
      </c>
      <c r="G9534" s="28" t="s">
        <v>50480</v>
      </c>
      <c r="H9534" s="28" t="s">
        <v>82</v>
      </c>
      <c r="I9534" s="28" t="s">
        <v>50481</v>
      </c>
      <c r="J9534" s="43" t="s">
        <v>13796</v>
      </c>
      <c r="K9534" s="43" t="s">
        <v>13797</v>
      </c>
      <c r="L9534" s="43" t="s">
        <v>13797</v>
      </c>
      <c r="M9534" s="43" t="s">
        <v>50482</v>
      </c>
      <c r="N9534" s="43" t="s">
        <v>170</v>
      </c>
      <c r="O9534" s="43" t="s">
        <v>171</v>
      </c>
      <c r="P9534" s="28" t="s">
        <v>50483</v>
      </c>
      <c r="Q9534" s="28" t="s">
        <v>50484</v>
      </c>
      <c r="R9534" s="44">
        <v>0</v>
      </c>
    </row>
    <row r="9535" spans="1:18" ht="140.25" x14ac:dyDescent="0.2">
      <c r="A9535" s="28" t="s">
        <v>54</v>
      </c>
      <c r="B9535" s="28" t="s">
        <v>8557</v>
      </c>
      <c r="C9535" s="28" t="s">
        <v>62</v>
      </c>
      <c r="D9535" s="28" t="s">
        <v>55</v>
      </c>
      <c r="E9535" s="37">
        <v>43230.538842592592</v>
      </c>
      <c r="F9535" s="28" t="s">
        <v>13794</v>
      </c>
      <c r="G9535" s="28" t="s">
        <v>50485</v>
      </c>
      <c r="H9535" s="28" t="s">
        <v>82</v>
      </c>
      <c r="I9535" s="28" t="s">
        <v>9554</v>
      </c>
      <c r="J9535" s="43" t="s">
        <v>13796</v>
      </c>
      <c r="K9535" s="43" t="s">
        <v>13797</v>
      </c>
      <c r="L9535" s="43" t="s">
        <v>13797</v>
      </c>
      <c r="M9535" s="43" t="s">
        <v>50486</v>
      </c>
      <c r="N9535" s="43" t="s">
        <v>4863</v>
      </c>
      <c r="O9535" s="43" t="s">
        <v>4864</v>
      </c>
      <c r="P9535" s="28" t="s">
        <v>50371</v>
      </c>
      <c r="Q9535" s="28" t="s">
        <v>50372</v>
      </c>
      <c r="R9535" s="44">
        <v>0</v>
      </c>
    </row>
    <row r="9536" spans="1:18" ht="102" x14ac:dyDescent="0.2">
      <c r="A9536" s="28" t="s">
        <v>54</v>
      </c>
      <c r="B9536" s="28" t="s">
        <v>8557</v>
      </c>
      <c r="C9536" s="28" t="s">
        <v>62</v>
      </c>
      <c r="D9536" s="28" t="s">
        <v>55</v>
      </c>
      <c r="E9536" s="37">
        <v>43230.540879629625</v>
      </c>
      <c r="F9536" s="28" t="s">
        <v>13794</v>
      </c>
      <c r="G9536" s="28" t="s">
        <v>50487</v>
      </c>
      <c r="H9536" s="28" t="s">
        <v>82</v>
      </c>
      <c r="I9536" s="28" t="s">
        <v>11632</v>
      </c>
      <c r="J9536" s="43" t="s">
        <v>13796</v>
      </c>
      <c r="K9536" s="43" t="s">
        <v>13797</v>
      </c>
      <c r="L9536" s="43" t="s">
        <v>13797</v>
      </c>
      <c r="M9536" s="43" t="s">
        <v>50488</v>
      </c>
      <c r="N9536" s="43" t="s">
        <v>666</v>
      </c>
      <c r="O9536" s="43" t="s">
        <v>667</v>
      </c>
      <c r="P9536" s="28" t="s">
        <v>50489</v>
      </c>
      <c r="Q9536" s="28" t="s">
        <v>50490</v>
      </c>
      <c r="R9536" s="44">
        <v>0</v>
      </c>
    </row>
    <row r="9537" spans="1:18" ht="178.5" x14ac:dyDescent="0.2">
      <c r="A9537" s="28" t="s">
        <v>54</v>
      </c>
      <c r="B9537" s="28" t="s">
        <v>8557</v>
      </c>
      <c r="C9537" s="28" t="s">
        <v>62</v>
      </c>
      <c r="D9537" s="28" t="s">
        <v>55</v>
      </c>
      <c r="E9537" s="37">
        <v>43230.546724537038</v>
      </c>
      <c r="F9537" s="28" t="s">
        <v>13794</v>
      </c>
      <c r="G9537" s="28" t="s">
        <v>50491</v>
      </c>
      <c r="H9537" s="28" t="s">
        <v>82</v>
      </c>
      <c r="I9537" s="28" t="s">
        <v>11233</v>
      </c>
      <c r="J9537" s="43" t="s">
        <v>13796</v>
      </c>
      <c r="K9537" s="43" t="s">
        <v>13797</v>
      </c>
      <c r="L9537" s="43" t="s">
        <v>13797</v>
      </c>
      <c r="M9537" s="43" t="s">
        <v>50492</v>
      </c>
      <c r="N9537" s="43" t="s">
        <v>794</v>
      </c>
      <c r="O9537" s="43" t="s">
        <v>795</v>
      </c>
      <c r="P9537" s="28" t="s">
        <v>50409</v>
      </c>
      <c r="Q9537" s="28" t="s">
        <v>50410</v>
      </c>
      <c r="R9537" s="44">
        <v>0</v>
      </c>
    </row>
    <row r="9538" spans="1:18" ht="89.25" x14ac:dyDescent="0.2">
      <c r="A9538" s="28" t="s">
        <v>54</v>
      </c>
      <c r="B9538" s="28" t="s">
        <v>8557</v>
      </c>
      <c r="C9538" s="28" t="s">
        <v>62</v>
      </c>
      <c r="D9538" s="28" t="s">
        <v>55</v>
      </c>
      <c r="E9538" s="37">
        <v>43230.586736111109</v>
      </c>
      <c r="F9538" s="28" t="s">
        <v>13794</v>
      </c>
      <c r="G9538" s="28" t="s">
        <v>50493</v>
      </c>
      <c r="H9538" s="28" t="s">
        <v>82</v>
      </c>
      <c r="I9538" s="28" t="s">
        <v>9704</v>
      </c>
      <c r="J9538" s="43" t="s">
        <v>13796</v>
      </c>
      <c r="K9538" s="43" t="s">
        <v>13797</v>
      </c>
      <c r="L9538" s="43" t="s">
        <v>13797</v>
      </c>
      <c r="M9538" s="43" t="s">
        <v>50494</v>
      </c>
      <c r="N9538" s="43" t="s">
        <v>874</v>
      </c>
      <c r="O9538" s="43" t="s">
        <v>875</v>
      </c>
      <c r="P9538" s="28" t="s">
        <v>50495</v>
      </c>
      <c r="Q9538" s="28" t="s">
        <v>50496</v>
      </c>
      <c r="R9538" s="44">
        <v>0</v>
      </c>
    </row>
    <row r="9539" spans="1:18" ht="140.25" x14ac:dyDescent="0.2">
      <c r="A9539" s="28" t="s">
        <v>54</v>
      </c>
      <c r="B9539" s="28" t="s">
        <v>8557</v>
      </c>
      <c r="C9539" s="28" t="s">
        <v>62</v>
      </c>
      <c r="D9539" s="28" t="s">
        <v>55</v>
      </c>
      <c r="E9539" s="37">
        <v>43230.605162037034</v>
      </c>
      <c r="F9539" s="28" t="s">
        <v>13794</v>
      </c>
      <c r="G9539" s="28" t="s">
        <v>50497</v>
      </c>
      <c r="H9539" s="28" t="s">
        <v>82</v>
      </c>
      <c r="I9539" s="28" t="s">
        <v>50498</v>
      </c>
      <c r="J9539" s="43" t="s">
        <v>13796</v>
      </c>
      <c r="K9539" s="43" t="s">
        <v>13797</v>
      </c>
      <c r="L9539" s="43" t="s">
        <v>13797</v>
      </c>
      <c r="M9539" s="43" t="s">
        <v>50499</v>
      </c>
      <c r="N9539" s="43" t="s">
        <v>84</v>
      </c>
      <c r="O9539" s="43" t="s">
        <v>85</v>
      </c>
      <c r="P9539" s="28" t="s">
        <v>50500</v>
      </c>
      <c r="Q9539" s="28" t="s">
        <v>50501</v>
      </c>
      <c r="R9539" s="44">
        <v>0</v>
      </c>
    </row>
    <row r="9540" spans="1:18" ht="89.25" x14ac:dyDescent="0.2">
      <c r="A9540" s="28" t="s">
        <v>54</v>
      </c>
      <c r="B9540" s="28" t="s">
        <v>8557</v>
      </c>
      <c r="C9540" s="28" t="s">
        <v>62</v>
      </c>
      <c r="D9540" s="28" t="s">
        <v>55</v>
      </c>
      <c r="E9540" s="37">
        <v>43230.606226851851</v>
      </c>
      <c r="F9540" s="28" t="s">
        <v>13794</v>
      </c>
      <c r="G9540" s="28" t="s">
        <v>50502</v>
      </c>
      <c r="H9540" s="28" t="s">
        <v>82</v>
      </c>
      <c r="I9540" s="28" t="s">
        <v>10468</v>
      </c>
      <c r="J9540" s="43" t="s">
        <v>13796</v>
      </c>
      <c r="K9540" s="43" t="s">
        <v>13797</v>
      </c>
      <c r="L9540" s="43" t="s">
        <v>13797</v>
      </c>
      <c r="M9540" s="43" t="s">
        <v>50503</v>
      </c>
      <c r="N9540" s="43" t="s">
        <v>669</v>
      </c>
      <c r="O9540" s="43" t="s">
        <v>670</v>
      </c>
      <c r="P9540" s="28" t="s">
        <v>50504</v>
      </c>
      <c r="Q9540" s="28" t="s">
        <v>50505</v>
      </c>
      <c r="R9540" s="44">
        <v>0</v>
      </c>
    </row>
    <row r="9541" spans="1:18" ht="140.25" x14ac:dyDescent="0.2">
      <c r="A9541" s="28" t="s">
        <v>54</v>
      </c>
      <c r="B9541" s="28" t="s">
        <v>8557</v>
      </c>
      <c r="C9541" s="28" t="s">
        <v>62</v>
      </c>
      <c r="D9541" s="28" t="s">
        <v>55</v>
      </c>
      <c r="E9541" s="37">
        <v>43230.607430555552</v>
      </c>
      <c r="F9541" s="28" t="s">
        <v>13794</v>
      </c>
      <c r="G9541" s="28" t="s">
        <v>50506</v>
      </c>
      <c r="H9541" s="28" t="s">
        <v>82</v>
      </c>
      <c r="I9541" s="28" t="s">
        <v>50507</v>
      </c>
      <c r="J9541" s="43" t="s">
        <v>13796</v>
      </c>
      <c r="K9541" s="43" t="s">
        <v>13797</v>
      </c>
      <c r="L9541" s="43" t="s">
        <v>13797</v>
      </c>
      <c r="M9541" s="43" t="s">
        <v>50508</v>
      </c>
      <c r="N9541" s="43" t="s">
        <v>84</v>
      </c>
      <c r="O9541" s="43" t="s">
        <v>85</v>
      </c>
      <c r="P9541" s="28" t="s">
        <v>50500</v>
      </c>
      <c r="Q9541" s="28" t="s">
        <v>50501</v>
      </c>
      <c r="R9541" s="44">
        <v>0</v>
      </c>
    </row>
    <row r="9542" spans="1:18" ht="140.25" x14ac:dyDescent="0.2">
      <c r="A9542" s="28" t="s">
        <v>54</v>
      </c>
      <c r="B9542" s="28" t="s">
        <v>8557</v>
      </c>
      <c r="C9542" s="28" t="s">
        <v>62</v>
      </c>
      <c r="D9542" s="28" t="s">
        <v>55</v>
      </c>
      <c r="E9542" s="37">
        <v>43230.607685185183</v>
      </c>
      <c r="F9542" s="28" t="s">
        <v>13794</v>
      </c>
      <c r="G9542" s="28" t="s">
        <v>50509</v>
      </c>
      <c r="H9542" s="28" t="s">
        <v>82</v>
      </c>
      <c r="I9542" s="28" t="s">
        <v>10993</v>
      </c>
      <c r="J9542" s="43" t="s">
        <v>13796</v>
      </c>
      <c r="K9542" s="43" t="s">
        <v>13797</v>
      </c>
      <c r="L9542" s="43" t="s">
        <v>13797</v>
      </c>
      <c r="M9542" s="43" t="s">
        <v>50510</v>
      </c>
      <c r="N9542" s="43" t="s">
        <v>84</v>
      </c>
      <c r="O9542" s="43" t="s">
        <v>85</v>
      </c>
      <c r="P9542" s="28" t="s">
        <v>50500</v>
      </c>
      <c r="Q9542" s="28" t="s">
        <v>50501</v>
      </c>
      <c r="R9542" s="44">
        <v>0</v>
      </c>
    </row>
    <row r="9543" spans="1:18" ht="63.75" x14ac:dyDescent="0.2">
      <c r="A9543" s="28" t="s">
        <v>54</v>
      </c>
      <c r="B9543" s="28" t="s">
        <v>8557</v>
      </c>
      <c r="C9543" s="28" t="s">
        <v>62</v>
      </c>
      <c r="D9543" s="28" t="s">
        <v>55</v>
      </c>
      <c r="E9543" s="37">
        <v>43230.611956018518</v>
      </c>
      <c r="F9543" s="28" t="s">
        <v>13794</v>
      </c>
      <c r="G9543" s="28" t="s">
        <v>50511</v>
      </c>
      <c r="H9543" s="28" t="s">
        <v>82</v>
      </c>
      <c r="I9543" s="28" t="s">
        <v>50512</v>
      </c>
      <c r="J9543" s="43" t="s">
        <v>13796</v>
      </c>
      <c r="K9543" s="43" t="s">
        <v>13797</v>
      </c>
      <c r="L9543" s="43" t="s">
        <v>13797</v>
      </c>
      <c r="M9543" s="43" t="s">
        <v>50513</v>
      </c>
      <c r="N9543" s="43" t="s">
        <v>123</v>
      </c>
      <c r="O9543" s="43" t="s">
        <v>124</v>
      </c>
      <c r="P9543" s="28" t="s">
        <v>50514</v>
      </c>
      <c r="Q9543" s="28" t="s">
        <v>50515</v>
      </c>
      <c r="R9543" s="44">
        <v>0</v>
      </c>
    </row>
    <row r="9544" spans="1:18" ht="127.5" x14ac:dyDescent="0.2">
      <c r="A9544" s="28" t="s">
        <v>54</v>
      </c>
      <c r="B9544" s="28" t="s">
        <v>8557</v>
      </c>
      <c r="C9544" s="28" t="s">
        <v>62</v>
      </c>
      <c r="D9544" s="28" t="s">
        <v>55</v>
      </c>
      <c r="E9544" s="37">
        <v>43230.636932870366</v>
      </c>
      <c r="F9544" s="28" t="s">
        <v>13794</v>
      </c>
      <c r="G9544" s="28" t="s">
        <v>50516</v>
      </c>
      <c r="H9544" s="28" t="s">
        <v>82</v>
      </c>
      <c r="I9544" s="28" t="s">
        <v>50517</v>
      </c>
      <c r="J9544" s="43" t="s">
        <v>13796</v>
      </c>
      <c r="K9544" s="43" t="s">
        <v>13797</v>
      </c>
      <c r="L9544" s="43" t="s">
        <v>13797</v>
      </c>
      <c r="M9544" s="43" t="s">
        <v>50518</v>
      </c>
      <c r="N9544" s="43" t="s">
        <v>101</v>
      </c>
      <c r="O9544" s="43" t="s">
        <v>102</v>
      </c>
      <c r="P9544" s="28" t="s">
        <v>50519</v>
      </c>
      <c r="Q9544" s="28" t="s">
        <v>50520</v>
      </c>
      <c r="R9544" s="44">
        <v>0</v>
      </c>
    </row>
    <row r="9545" spans="1:18" ht="89.25" x14ac:dyDescent="0.2">
      <c r="A9545" s="28" t="s">
        <v>54</v>
      </c>
      <c r="B9545" s="28" t="s">
        <v>8557</v>
      </c>
      <c r="C9545" s="28" t="s">
        <v>62</v>
      </c>
      <c r="D9545" s="28" t="s">
        <v>55</v>
      </c>
      <c r="E9545" s="37">
        <v>43230.646481481483</v>
      </c>
      <c r="F9545" s="28" t="s">
        <v>13794</v>
      </c>
      <c r="G9545" s="28" t="s">
        <v>50521</v>
      </c>
      <c r="H9545" s="28" t="s">
        <v>82</v>
      </c>
      <c r="I9545" s="28" t="s">
        <v>50522</v>
      </c>
      <c r="J9545" s="43" t="s">
        <v>13796</v>
      </c>
      <c r="K9545" s="43" t="s">
        <v>13797</v>
      </c>
      <c r="L9545" s="43" t="s">
        <v>13797</v>
      </c>
      <c r="M9545" s="43" t="s">
        <v>50523</v>
      </c>
      <c r="N9545" s="43" t="s">
        <v>877</v>
      </c>
      <c r="O9545" s="43" t="s">
        <v>878</v>
      </c>
      <c r="P9545" s="28" t="s">
        <v>50524</v>
      </c>
      <c r="Q9545" s="28" t="s">
        <v>50525</v>
      </c>
      <c r="R9545" s="44">
        <v>0</v>
      </c>
    </row>
    <row r="9546" spans="1:18" ht="89.25" x14ac:dyDescent="0.2">
      <c r="A9546" s="28" t="s">
        <v>54</v>
      </c>
      <c r="B9546" s="28" t="s">
        <v>8557</v>
      </c>
      <c r="C9546" s="28" t="s">
        <v>62</v>
      </c>
      <c r="D9546" s="28" t="s">
        <v>55</v>
      </c>
      <c r="E9546" s="37">
        <v>43230.669189814813</v>
      </c>
      <c r="F9546" s="28" t="s">
        <v>13794</v>
      </c>
      <c r="G9546" s="28" t="s">
        <v>50526</v>
      </c>
      <c r="H9546" s="28" t="s">
        <v>82</v>
      </c>
      <c r="I9546" s="28" t="s">
        <v>50527</v>
      </c>
      <c r="J9546" s="43" t="s">
        <v>13796</v>
      </c>
      <c r="K9546" s="43" t="s">
        <v>13797</v>
      </c>
      <c r="L9546" s="43" t="s">
        <v>13797</v>
      </c>
      <c r="M9546" s="43" t="s">
        <v>50528</v>
      </c>
      <c r="N9546" s="43" t="s">
        <v>69</v>
      </c>
      <c r="O9546" s="43" t="s">
        <v>70</v>
      </c>
      <c r="P9546" s="28" t="s">
        <v>50529</v>
      </c>
      <c r="Q9546" s="28" t="s">
        <v>50530</v>
      </c>
      <c r="R9546" s="44">
        <v>0</v>
      </c>
    </row>
    <row r="9547" spans="1:18" ht="89.25" x14ac:dyDescent="0.2">
      <c r="A9547" s="28" t="s">
        <v>54</v>
      </c>
      <c r="B9547" s="28" t="s">
        <v>8557</v>
      </c>
      <c r="C9547" s="28" t="s">
        <v>62</v>
      </c>
      <c r="D9547" s="28" t="s">
        <v>55</v>
      </c>
      <c r="E9547" s="37">
        <v>43230.685787037037</v>
      </c>
      <c r="F9547" s="28" t="s">
        <v>13794</v>
      </c>
      <c r="G9547" s="28" t="s">
        <v>50531</v>
      </c>
      <c r="H9547" s="28" t="s">
        <v>82</v>
      </c>
      <c r="I9547" s="28" t="s">
        <v>9964</v>
      </c>
      <c r="J9547" s="43" t="s">
        <v>13796</v>
      </c>
      <c r="K9547" s="43" t="s">
        <v>13797</v>
      </c>
      <c r="L9547" s="43" t="s">
        <v>13797</v>
      </c>
      <c r="M9547" s="43" t="s">
        <v>50532</v>
      </c>
      <c r="N9547" s="43" t="s">
        <v>9965</v>
      </c>
      <c r="O9547" s="43" t="s">
        <v>9966</v>
      </c>
      <c r="P9547" s="28" t="s">
        <v>50533</v>
      </c>
      <c r="Q9547" s="28" t="s">
        <v>50534</v>
      </c>
      <c r="R9547" s="44">
        <v>0</v>
      </c>
    </row>
    <row r="9548" spans="1:18" ht="114.75" x14ac:dyDescent="0.2">
      <c r="A9548" s="28" t="s">
        <v>54</v>
      </c>
      <c r="B9548" s="28" t="s">
        <v>8557</v>
      </c>
      <c r="C9548" s="28" t="s">
        <v>62</v>
      </c>
      <c r="D9548" s="28" t="s">
        <v>55</v>
      </c>
      <c r="E9548" s="37">
        <v>43231.378668981481</v>
      </c>
      <c r="F9548" s="28" t="s">
        <v>13794</v>
      </c>
      <c r="G9548" s="28" t="s">
        <v>50535</v>
      </c>
      <c r="H9548" s="28" t="s">
        <v>82</v>
      </c>
      <c r="I9548" s="28" t="s">
        <v>50536</v>
      </c>
      <c r="J9548" s="43" t="s">
        <v>13796</v>
      </c>
      <c r="K9548" s="43" t="s">
        <v>13797</v>
      </c>
      <c r="L9548" s="43" t="s">
        <v>13797</v>
      </c>
      <c r="M9548" s="43" t="s">
        <v>50537</v>
      </c>
      <c r="N9548" s="43" t="s">
        <v>2156</v>
      </c>
      <c r="O9548" s="43" t="s">
        <v>2157</v>
      </c>
      <c r="P9548" s="28" t="s">
        <v>49688</v>
      </c>
      <c r="Q9548" s="28" t="s">
        <v>49689</v>
      </c>
      <c r="R9548" s="44">
        <v>0</v>
      </c>
    </row>
    <row r="9549" spans="1:18" ht="76.5" x14ac:dyDescent="0.2">
      <c r="A9549" s="28" t="s">
        <v>54</v>
      </c>
      <c r="B9549" s="28" t="s">
        <v>8557</v>
      </c>
      <c r="C9549" s="28" t="s">
        <v>62</v>
      </c>
      <c r="D9549" s="28" t="s">
        <v>55</v>
      </c>
      <c r="E9549" s="37">
        <v>43231.386412037034</v>
      </c>
      <c r="F9549" s="28" t="s">
        <v>13794</v>
      </c>
      <c r="G9549" s="28" t="s">
        <v>50538</v>
      </c>
      <c r="H9549" s="28" t="s">
        <v>82</v>
      </c>
      <c r="I9549" s="28" t="s">
        <v>50539</v>
      </c>
      <c r="J9549" s="43" t="s">
        <v>13796</v>
      </c>
      <c r="K9549" s="43" t="s">
        <v>13797</v>
      </c>
      <c r="L9549" s="43" t="s">
        <v>13797</v>
      </c>
      <c r="M9549" s="43" t="s">
        <v>50540</v>
      </c>
      <c r="N9549" s="43" t="s">
        <v>1272</v>
      </c>
      <c r="O9549" s="43" t="s">
        <v>1273</v>
      </c>
      <c r="P9549" s="28" t="s">
        <v>50457</v>
      </c>
      <c r="Q9549" s="28" t="s">
        <v>50458</v>
      </c>
      <c r="R9549" s="44">
        <v>0</v>
      </c>
    </row>
    <row r="9550" spans="1:18" ht="114.75" x14ac:dyDescent="0.2">
      <c r="A9550" s="28" t="s">
        <v>54</v>
      </c>
      <c r="B9550" s="28" t="s">
        <v>8557</v>
      </c>
      <c r="C9550" s="28" t="s">
        <v>62</v>
      </c>
      <c r="D9550" s="28" t="s">
        <v>55</v>
      </c>
      <c r="E9550" s="37">
        <v>43231.38790509259</v>
      </c>
      <c r="F9550" s="28" t="s">
        <v>13794</v>
      </c>
      <c r="G9550" s="28" t="s">
        <v>50541</v>
      </c>
      <c r="H9550" s="28" t="s">
        <v>82</v>
      </c>
      <c r="I9550" s="28" t="s">
        <v>50542</v>
      </c>
      <c r="J9550" s="43" t="s">
        <v>13796</v>
      </c>
      <c r="K9550" s="43" t="s">
        <v>13797</v>
      </c>
      <c r="L9550" s="43" t="s">
        <v>13797</v>
      </c>
      <c r="M9550" s="43" t="s">
        <v>50543</v>
      </c>
      <c r="N9550" s="43" t="s">
        <v>2156</v>
      </c>
      <c r="O9550" s="43" t="s">
        <v>2157</v>
      </c>
      <c r="P9550" s="28" t="s">
        <v>49688</v>
      </c>
      <c r="Q9550" s="28" t="s">
        <v>49689</v>
      </c>
      <c r="R9550" s="44">
        <v>0</v>
      </c>
    </row>
    <row r="9551" spans="1:18" ht="89.25" x14ac:dyDescent="0.2">
      <c r="A9551" s="28" t="s">
        <v>54</v>
      </c>
      <c r="B9551" s="28" t="s">
        <v>8557</v>
      </c>
      <c r="C9551" s="28" t="s">
        <v>62</v>
      </c>
      <c r="D9551" s="28" t="s">
        <v>55</v>
      </c>
      <c r="E9551" s="37">
        <v>43231.420034722221</v>
      </c>
      <c r="F9551" s="28" t="s">
        <v>13794</v>
      </c>
      <c r="G9551" s="28" t="s">
        <v>50544</v>
      </c>
      <c r="H9551" s="28" t="s">
        <v>82</v>
      </c>
      <c r="I9551" s="28" t="s">
        <v>50545</v>
      </c>
      <c r="J9551" s="43" t="s">
        <v>13796</v>
      </c>
      <c r="K9551" s="43" t="s">
        <v>13797</v>
      </c>
      <c r="L9551" s="43" t="s">
        <v>13797</v>
      </c>
      <c r="M9551" s="43" t="s">
        <v>50546</v>
      </c>
      <c r="N9551" s="43" t="s">
        <v>50547</v>
      </c>
      <c r="O9551" s="43" t="s">
        <v>50548</v>
      </c>
      <c r="P9551" s="28" t="s">
        <v>49688</v>
      </c>
      <c r="Q9551" s="28" t="s">
        <v>49689</v>
      </c>
      <c r="R9551" s="44">
        <v>0</v>
      </c>
    </row>
    <row r="9552" spans="1:18" ht="114.75" x14ac:dyDescent="0.2">
      <c r="A9552" s="28" t="s">
        <v>54</v>
      </c>
      <c r="B9552" s="28" t="s">
        <v>8557</v>
      </c>
      <c r="C9552" s="28" t="s">
        <v>62</v>
      </c>
      <c r="D9552" s="28" t="s">
        <v>55</v>
      </c>
      <c r="E9552" s="37">
        <v>43231.420717592591</v>
      </c>
      <c r="F9552" s="28" t="s">
        <v>13794</v>
      </c>
      <c r="G9552" s="28" t="s">
        <v>50549</v>
      </c>
      <c r="H9552" s="28" t="s">
        <v>82</v>
      </c>
      <c r="I9552" s="28" t="s">
        <v>9462</v>
      </c>
      <c r="J9552" s="43" t="s">
        <v>13796</v>
      </c>
      <c r="K9552" s="43" t="s">
        <v>13797</v>
      </c>
      <c r="L9552" s="43" t="s">
        <v>13797</v>
      </c>
      <c r="M9552" s="43" t="s">
        <v>50550</v>
      </c>
      <c r="N9552" s="43" t="s">
        <v>1721</v>
      </c>
      <c r="O9552" s="43" t="s">
        <v>1722</v>
      </c>
      <c r="P9552" s="28" t="s">
        <v>50551</v>
      </c>
      <c r="Q9552" s="28" t="s">
        <v>14147</v>
      </c>
      <c r="R9552" s="44">
        <v>0</v>
      </c>
    </row>
    <row r="9553" spans="1:18" ht="89.25" x14ac:dyDescent="0.2">
      <c r="A9553" s="28" t="s">
        <v>54</v>
      </c>
      <c r="B9553" s="28" t="s">
        <v>8557</v>
      </c>
      <c r="C9553" s="28" t="s">
        <v>62</v>
      </c>
      <c r="D9553" s="28" t="s">
        <v>55</v>
      </c>
      <c r="E9553" s="37">
        <v>43231.434965277775</v>
      </c>
      <c r="F9553" s="28" t="s">
        <v>13794</v>
      </c>
      <c r="G9553" s="28" t="s">
        <v>50552</v>
      </c>
      <c r="H9553" s="28" t="s">
        <v>82</v>
      </c>
      <c r="I9553" s="28" t="s">
        <v>50553</v>
      </c>
      <c r="J9553" s="43" t="s">
        <v>13796</v>
      </c>
      <c r="K9553" s="43" t="s">
        <v>13797</v>
      </c>
      <c r="L9553" s="43" t="s">
        <v>13797</v>
      </c>
      <c r="M9553" s="43" t="s">
        <v>50554</v>
      </c>
      <c r="N9553" s="43" t="s">
        <v>5275</v>
      </c>
      <c r="O9553" s="43" t="s">
        <v>5276</v>
      </c>
      <c r="P9553" s="28" t="s">
        <v>49688</v>
      </c>
      <c r="Q9553" s="28" t="s">
        <v>49689</v>
      </c>
      <c r="R9553" s="44">
        <v>0</v>
      </c>
    </row>
    <row r="9554" spans="1:18" ht="89.25" x14ac:dyDescent="0.2">
      <c r="A9554" s="28" t="s">
        <v>54</v>
      </c>
      <c r="B9554" s="28" t="s">
        <v>8557</v>
      </c>
      <c r="C9554" s="28" t="s">
        <v>62</v>
      </c>
      <c r="D9554" s="28" t="s">
        <v>55</v>
      </c>
      <c r="E9554" s="37">
        <v>43231.435636574075</v>
      </c>
      <c r="F9554" s="28" t="s">
        <v>13794</v>
      </c>
      <c r="G9554" s="28" t="s">
        <v>50555</v>
      </c>
      <c r="H9554" s="28" t="s">
        <v>82</v>
      </c>
      <c r="I9554" s="28" t="s">
        <v>50556</v>
      </c>
      <c r="J9554" s="43" t="s">
        <v>13796</v>
      </c>
      <c r="K9554" s="43" t="s">
        <v>13797</v>
      </c>
      <c r="L9554" s="43" t="s">
        <v>13797</v>
      </c>
      <c r="M9554" s="43" t="s">
        <v>50557</v>
      </c>
      <c r="N9554" s="43" t="s">
        <v>148</v>
      </c>
      <c r="O9554" s="43" t="s">
        <v>149</v>
      </c>
      <c r="P9554" s="28" t="s">
        <v>50558</v>
      </c>
      <c r="Q9554" s="28" t="s">
        <v>50559</v>
      </c>
      <c r="R9554" s="44">
        <v>0</v>
      </c>
    </row>
    <row r="9555" spans="1:18" ht="127.5" x14ac:dyDescent="0.2">
      <c r="A9555" s="28" t="s">
        <v>54</v>
      </c>
      <c r="B9555" s="28" t="s">
        <v>8557</v>
      </c>
      <c r="C9555" s="28" t="s">
        <v>62</v>
      </c>
      <c r="D9555" s="28" t="s">
        <v>55</v>
      </c>
      <c r="E9555" s="37">
        <v>43231.442847222221</v>
      </c>
      <c r="F9555" s="28" t="s">
        <v>13794</v>
      </c>
      <c r="G9555" s="28" t="s">
        <v>50560</v>
      </c>
      <c r="H9555" s="28" t="s">
        <v>82</v>
      </c>
      <c r="I9555" s="28" t="s">
        <v>10810</v>
      </c>
      <c r="J9555" s="43" t="s">
        <v>13796</v>
      </c>
      <c r="K9555" s="43" t="s">
        <v>13797</v>
      </c>
      <c r="L9555" s="43" t="s">
        <v>13797</v>
      </c>
      <c r="M9555" s="43" t="s">
        <v>50561</v>
      </c>
      <c r="N9555" s="43" t="s">
        <v>4700</v>
      </c>
      <c r="O9555" s="43" t="s">
        <v>4701</v>
      </c>
      <c r="P9555" s="28" t="s">
        <v>50562</v>
      </c>
      <c r="Q9555" s="28" t="s">
        <v>50563</v>
      </c>
      <c r="R9555" s="44">
        <v>0</v>
      </c>
    </row>
    <row r="9556" spans="1:18" ht="89.25" x14ac:dyDescent="0.2">
      <c r="A9556" s="28" t="s">
        <v>54</v>
      </c>
      <c r="B9556" s="28" t="s">
        <v>8557</v>
      </c>
      <c r="C9556" s="28" t="s">
        <v>62</v>
      </c>
      <c r="D9556" s="28" t="s">
        <v>55</v>
      </c>
      <c r="E9556" s="37">
        <v>43231.446469907409</v>
      </c>
      <c r="F9556" s="28" t="s">
        <v>13794</v>
      </c>
      <c r="G9556" s="28" t="s">
        <v>50564</v>
      </c>
      <c r="H9556" s="28" t="s">
        <v>82</v>
      </c>
      <c r="I9556" s="28" t="s">
        <v>10846</v>
      </c>
      <c r="J9556" s="43" t="s">
        <v>13796</v>
      </c>
      <c r="K9556" s="43" t="s">
        <v>13797</v>
      </c>
      <c r="L9556" s="43" t="s">
        <v>13797</v>
      </c>
      <c r="M9556" s="43" t="s">
        <v>50565</v>
      </c>
      <c r="N9556" s="43" t="s">
        <v>84</v>
      </c>
      <c r="O9556" s="43" t="s">
        <v>85</v>
      </c>
      <c r="P9556" s="28" t="s">
        <v>50090</v>
      </c>
      <c r="Q9556" s="28" t="s">
        <v>50091</v>
      </c>
      <c r="R9556" s="44">
        <v>0</v>
      </c>
    </row>
    <row r="9557" spans="1:18" ht="89.25" x14ac:dyDescent="0.2">
      <c r="A9557" s="28" t="s">
        <v>54</v>
      </c>
      <c r="B9557" s="28" t="s">
        <v>8557</v>
      </c>
      <c r="C9557" s="28" t="s">
        <v>62</v>
      </c>
      <c r="D9557" s="28" t="s">
        <v>55</v>
      </c>
      <c r="E9557" s="37">
        <v>43231.451874999999</v>
      </c>
      <c r="F9557" s="28" t="s">
        <v>13794</v>
      </c>
      <c r="G9557" s="28" t="s">
        <v>50566</v>
      </c>
      <c r="H9557" s="28" t="s">
        <v>82</v>
      </c>
      <c r="I9557" s="28" t="s">
        <v>50567</v>
      </c>
      <c r="J9557" s="43" t="s">
        <v>13796</v>
      </c>
      <c r="K9557" s="43" t="s">
        <v>13797</v>
      </c>
      <c r="L9557" s="43" t="s">
        <v>13797</v>
      </c>
      <c r="M9557" s="43" t="s">
        <v>50568</v>
      </c>
      <c r="N9557" s="43" t="s">
        <v>10465</v>
      </c>
      <c r="O9557" s="43" t="s">
        <v>10466</v>
      </c>
      <c r="P9557" s="28" t="s">
        <v>49688</v>
      </c>
      <c r="Q9557" s="28" t="s">
        <v>49689</v>
      </c>
      <c r="R9557" s="44">
        <v>0</v>
      </c>
    </row>
    <row r="9558" spans="1:18" ht="89.25" x14ac:dyDescent="0.2">
      <c r="A9558" s="28" t="s">
        <v>54</v>
      </c>
      <c r="B9558" s="28" t="s">
        <v>8557</v>
      </c>
      <c r="C9558" s="28" t="s">
        <v>62</v>
      </c>
      <c r="D9558" s="28" t="s">
        <v>55</v>
      </c>
      <c r="E9558" s="37">
        <v>43231.454675925925</v>
      </c>
      <c r="F9558" s="28" t="s">
        <v>13794</v>
      </c>
      <c r="G9558" s="28" t="s">
        <v>50569</v>
      </c>
      <c r="H9558" s="28" t="s">
        <v>82</v>
      </c>
      <c r="I9558" s="28" t="s">
        <v>50570</v>
      </c>
      <c r="J9558" s="43" t="s">
        <v>13796</v>
      </c>
      <c r="K9558" s="43" t="s">
        <v>13797</v>
      </c>
      <c r="L9558" s="43" t="s">
        <v>13797</v>
      </c>
      <c r="M9558" s="43" t="s">
        <v>50571</v>
      </c>
      <c r="N9558" s="43" t="s">
        <v>2037</v>
      </c>
      <c r="O9558" s="43" t="s">
        <v>2038</v>
      </c>
      <c r="P9558" s="28" t="s">
        <v>49688</v>
      </c>
      <c r="Q9558" s="28" t="s">
        <v>49689</v>
      </c>
      <c r="R9558" s="44">
        <v>0</v>
      </c>
    </row>
    <row r="9559" spans="1:18" ht="127.5" x14ac:dyDescent="0.2">
      <c r="A9559" s="28" t="s">
        <v>54</v>
      </c>
      <c r="B9559" s="28" t="s">
        <v>8557</v>
      </c>
      <c r="C9559" s="28" t="s">
        <v>62</v>
      </c>
      <c r="D9559" s="28" t="s">
        <v>55</v>
      </c>
      <c r="E9559" s="37">
        <v>43231.476168981477</v>
      </c>
      <c r="F9559" s="28" t="s">
        <v>13794</v>
      </c>
      <c r="G9559" s="28" t="s">
        <v>50572</v>
      </c>
      <c r="H9559" s="28" t="s">
        <v>82</v>
      </c>
      <c r="I9559" s="28" t="s">
        <v>50573</v>
      </c>
      <c r="J9559" s="43" t="s">
        <v>13796</v>
      </c>
      <c r="K9559" s="43" t="s">
        <v>13797</v>
      </c>
      <c r="L9559" s="43" t="s">
        <v>13797</v>
      </c>
      <c r="M9559" s="43" t="s">
        <v>50574</v>
      </c>
      <c r="N9559" s="43" t="s">
        <v>697</v>
      </c>
      <c r="O9559" s="43" t="s">
        <v>698</v>
      </c>
      <c r="P9559" s="28" t="s">
        <v>50452</v>
      </c>
      <c r="Q9559" s="28" t="s">
        <v>50453</v>
      </c>
      <c r="R9559" s="44">
        <v>0</v>
      </c>
    </row>
    <row r="9560" spans="1:18" ht="89.25" x14ac:dyDescent="0.2">
      <c r="A9560" s="28" t="s">
        <v>54</v>
      </c>
      <c r="B9560" s="28" t="s">
        <v>8557</v>
      </c>
      <c r="C9560" s="28" t="s">
        <v>62</v>
      </c>
      <c r="D9560" s="28" t="s">
        <v>55</v>
      </c>
      <c r="E9560" s="37">
        <v>43231.493807870371</v>
      </c>
      <c r="F9560" s="28" t="s">
        <v>13794</v>
      </c>
      <c r="G9560" s="28" t="s">
        <v>50575</v>
      </c>
      <c r="H9560" s="28" t="s">
        <v>82</v>
      </c>
      <c r="I9560" s="28" t="s">
        <v>10636</v>
      </c>
      <c r="J9560" s="43" t="s">
        <v>13796</v>
      </c>
      <c r="K9560" s="43" t="s">
        <v>13797</v>
      </c>
      <c r="L9560" s="43" t="s">
        <v>13797</v>
      </c>
      <c r="M9560" s="43" t="s">
        <v>50576</v>
      </c>
      <c r="N9560" s="43" t="s">
        <v>551</v>
      </c>
      <c r="O9560" s="43" t="s">
        <v>552</v>
      </c>
      <c r="P9560" s="28" t="s">
        <v>50577</v>
      </c>
      <c r="Q9560" s="28" t="s">
        <v>50578</v>
      </c>
      <c r="R9560" s="44">
        <v>0</v>
      </c>
    </row>
    <row r="9561" spans="1:18" ht="114.75" x14ac:dyDescent="0.2">
      <c r="A9561" s="28" t="s">
        <v>54</v>
      </c>
      <c r="B9561" s="28" t="s">
        <v>8557</v>
      </c>
      <c r="C9561" s="28" t="s">
        <v>62</v>
      </c>
      <c r="D9561" s="28" t="s">
        <v>55</v>
      </c>
      <c r="E9561" s="37">
        <v>43231.536620370367</v>
      </c>
      <c r="F9561" s="28" t="s">
        <v>13794</v>
      </c>
      <c r="G9561" s="28" t="s">
        <v>50579</v>
      </c>
      <c r="H9561" s="28" t="s">
        <v>82</v>
      </c>
      <c r="I9561" s="28" t="s">
        <v>50580</v>
      </c>
      <c r="J9561" s="43" t="s">
        <v>13796</v>
      </c>
      <c r="K9561" s="43" t="s">
        <v>13797</v>
      </c>
      <c r="L9561" s="43" t="s">
        <v>13797</v>
      </c>
      <c r="M9561" s="43" t="s">
        <v>50581</v>
      </c>
      <c r="N9561" s="43" t="s">
        <v>2889</v>
      </c>
      <c r="O9561" s="43" t="s">
        <v>2890</v>
      </c>
      <c r="P9561" s="28" t="s">
        <v>50582</v>
      </c>
      <c r="Q9561" s="28" t="s">
        <v>50583</v>
      </c>
      <c r="R9561" s="44">
        <v>0</v>
      </c>
    </row>
    <row r="9562" spans="1:18" ht="114.75" x14ac:dyDescent="0.2">
      <c r="A9562" s="28" t="s">
        <v>54</v>
      </c>
      <c r="B9562" s="28" t="s">
        <v>8557</v>
      </c>
      <c r="C9562" s="28" t="s">
        <v>62</v>
      </c>
      <c r="D9562" s="28" t="s">
        <v>55</v>
      </c>
      <c r="E9562" s="37">
        <v>43231.541249999995</v>
      </c>
      <c r="F9562" s="28" t="s">
        <v>13794</v>
      </c>
      <c r="G9562" s="28" t="s">
        <v>50584</v>
      </c>
      <c r="H9562" s="28" t="s">
        <v>82</v>
      </c>
      <c r="I9562" s="28" t="s">
        <v>10186</v>
      </c>
      <c r="J9562" s="43" t="s">
        <v>13796</v>
      </c>
      <c r="K9562" s="43" t="s">
        <v>13797</v>
      </c>
      <c r="L9562" s="43" t="s">
        <v>13797</v>
      </c>
      <c r="M9562" s="43" t="s">
        <v>50585</v>
      </c>
      <c r="N9562" s="43" t="s">
        <v>2889</v>
      </c>
      <c r="O9562" s="43" t="s">
        <v>2890</v>
      </c>
      <c r="P9562" s="28" t="s">
        <v>50582</v>
      </c>
      <c r="Q9562" s="28" t="s">
        <v>50583</v>
      </c>
      <c r="R9562" s="44">
        <v>0</v>
      </c>
    </row>
    <row r="9563" spans="1:18" ht="102" x14ac:dyDescent="0.2">
      <c r="A9563" s="28" t="s">
        <v>54</v>
      </c>
      <c r="B9563" s="28" t="s">
        <v>8557</v>
      </c>
      <c r="C9563" s="28" t="s">
        <v>62</v>
      </c>
      <c r="D9563" s="28" t="s">
        <v>55</v>
      </c>
      <c r="E9563" s="37">
        <v>43231.554560185185</v>
      </c>
      <c r="F9563" s="28" t="s">
        <v>13794</v>
      </c>
      <c r="G9563" s="28" t="s">
        <v>50586</v>
      </c>
      <c r="H9563" s="28" t="s">
        <v>82</v>
      </c>
      <c r="I9563" s="28" t="s">
        <v>11733</v>
      </c>
      <c r="J9563" s="43" t="s">
        <v>13796</v>
      </c>
      <c r="K9563" s="43" t="s">
        <v>13797</v>
      </c>
      <c r="L9563" s="43" t="s">
        <v>13797</v>
      </c>
      <c r="M9563" s="43" t="s">
        <v>50587</v>
      </c>
      <c r="N9563" s="43" t="s">
        <v>874</v>
      </c>
      <c r="O9563" s="43" t="s">
        <v>875</v>
      </c>
      <c r="P9563" s="28" t="s">
        <v>50588</v>
      </c>
      <c r="Q9563" s="28" t="s">
        <v>50589</v>
      </c>
      <c r="R9563" s="44">
        <v>0</v>
      </c>
    </row>
    <row r="9564" spans="1:18" ht="114.75" x14ac:dyDescent="0.2">
      <c r="A9564" s="28" t="s">
        <v>54</v>
      </c>
      <c r="B9564" s="28" t="s">
        <v>8557</v>
      </c>
      <c r="C9564" s="28" t="s">
        <v>62</v>
      </c>
      <c r="D9564" s="28" t="s">
        <v>55</v>
      </c>
      <c r="E9564" s="37">
        <v>43231.625983796293</v>
      </c>
      <c r="F9564" s="28" t="s">
        <v>13794</v>
      </c>
      <c r="G9564" s="28" t="s">
        <v>50590</v>
      </c>
      <c r="H9564" s="28" t="s">
        <v>82</v>
      </c>
      <c r="I9564" s="28" t="s">
        <v>11051</v>
      </c>
      <c r="J9564" s="43" t="s">
        <v>13796</v>
      </c>
      <c r="K9564" s="43" t="s">
        <v>13797</v>
      </c>
      <c r="L9564" s="43" t="s">
        <v>13797</v>
      </c>
      <c r="M9564" s="43" t="s">
        <v>50591</v>
      </c>
      <c r="N9564" s="43" t="s">
        <v>228</v>
      </c>
      <c r="O9564" s="43" t="s">
        <v>229</v>
      </c>
      <c r="P9564" s="28" t="s">
        <v>49688</v>
      </c>
      <c r="Q9564" s="28" t="s">
        <v>49689</v>
      </c>
      <c r="R9564" s="44">
        <v>0</v>
      </c>
    </row>
    <row r="9565" spans="1:18" ht="89.25" x14ac:dyDescent="0.2">
      <c r="A9565" s="28" t="s">
        <v>54</v>
      </c>
      <c r="B9565" s="28" t="s">
        <v>8557</v>
      </c>
      <c r="C9565" s="28" t="s">
        <v>62</v>
      </c>
      <c r="D9565" s="28" t="s">
        <v>55</v>
      </c>
      <c r="E9565" s="37">
        <v>43231.662962962961</v>
      </c>
      <c r="F9565" s="28" t="s">
        <v>13794</v>
      </c>
      <c r="G9565" s="28" t="s">
        <v>50592</v>
      </c>
      <c r="H9565" s="28" t="s">
        <v>82</v>
      </c>
      <c r="I9565" s="28" t="s">
        <v>9424</v>
      </c>
      <c r="J9565" s="43" t="s">
        <v>13796</v>
      </c>
      <c r="K9565" s="43" t="s">
        <v>13797</v>
      </c>
      <c r="L9565" s="43" t="s">
        <v>13797</v>
      </c>
      <c r="M9565" s="43" t="s">
        <v>50593</v>
      </c>
      <c r="N9565" s="43" t="s">
        <v>9425</v>
      </c>
      <c r="O9565" s="43" t="s">
        <v>9426</v>
      </c>
      <c r="P9565" s="28" t="s">
        <v>50594</v>
      </c>
      <c r="Q9565" s="28" t="s">
        <v>50595</v>
      </c>
      <c r="R9565" s="44">
        <v>0</v>
      </c>
    </row>
    <row r="9566" spans="1:18" ht="127.5" x14ac:dyDescent="0.2">
      <c r="A9566" s="28" t="s">
        <v>54</v>
      </c>
      <c r="B9566" s="28" t="s">
        <v>8557</v>
      </c>
      <c r="C9566" s="28" t="s">
        <v>62</v>
      </c>
      <c r="D9566" s="28" t="s">
        <v>55</v>
      </c>
      <c r="E9566" s="37">
        <v>43234.405057870368</v>
      </c>
      <c r="F9566" s="28" t="s">
        <v>13794</v>
      </c>
      <c r="G9566" s="28" t="s">
        <v>50596</v>
      </c>
      <c r="H9566" s="28" t="s">
        <v>82</v>
      </c>
      <c r="I9566" s="28" t="s">
        <v>50597</v>
      </c>
      <c r="J9566" s="43" t="s">
        <v>13796</v>
      </c>
      <c r="K9566" s="43" t="s">
        <v>13797</v>
      </c>
      <c r="L9566" s="43" t="s">
        <v>13797</v>
      </c>
      <c r="M9566" s="43" t="s">
        <v>50598</v>
      </c>
      <c r="N9566" s="43" t="s">
        <v>168</v>
      </c>
      <c r="O9566" s="43" t="s">
        <v>169</v>
      </c>
      <c r="P9566" s="28" t="s">
        <v>49688</v>
      </c>
      <c r="Q9566" s="28" t="s">
        <v>49689</v>
      </c>
      <c r="R9566" s="44">
        <v>0</v>
      </c>
    </row>
    <row r="9567" spans="1:18" ht="89.25" x14ac:dyDescent="0.2">
      <c r="A9567" s="28" t="s">
        <v>54</v>
      </c>
      <c r="B9567" s="28" t="s">
        <v>8557</v>
      </c>
      <c r="C9567" s="28" t="s">
        <v>62</v>
      </c>
      <c r="D9567" s="28" t="s">
        <v>55</v>
      </c>
      <c r="E9567" s="37">
        <v>43234.411041666666</v>
      </c>
      <c r="F9567" s="28" t="s">
        <v>13794</v>
      </c>
      <c r="G9567" s="28" t="s">
        <v>50599</v>
      </c>
      <c r="H9567" s="28" t="s">
        <v>82</v>
      </c>
      <c r="I9567" s="28" t="s">
        <v>50600</v>
      </c>
      <c r="J9567" s="43" t="s">
        <v>13796</v>
      </c>
      <c r="K9567" s="43" t="s">
        <v>13797</v>
      </c>
      <c r="L9567" s="43" t="s">
        <v>13797</v>
      </c>
      <c r="M9567" s="43" t="s">
        <v>50601</v>
      </c>
      <c r="N9567" s="43" t="s">
        <v>1227</v>
      </c>
      <c r="O9567" s="43" t="s">
        <v>1228</v>
      </c>
      <c r="P9567" s="28" t="s">
        <v>50602</v>
      </c>
      <c r="Q9567" s="28" t="s">
        <v>50603</v>
      </c>
      <c r="R9567" s="44">
        <v>0</v>
      </c>
    </row>
    <row r="9568" spans="1:18" ht="89.25" x14ac:dyDescent="0.2">
      <c r="A9568" s="28" t="s">
        <v>54</v>
      </c>
      <c r="B9568" s="28" t="s">
        <v>8557</v>
      </c>
      <c r="C9568" s="28" t="s">
        <v>62</v>
      </c>
      <c r="D9568" s="28" t="s">
        <v>55</v>
      </c>
      <c r="E9568" s="37">
        <v>43234.414120370369</v>
      </c>
      <c r="F9568" s="28" t="s">
        <v>13794</v>
      </c>
      <c r="G9568" s="28" t="s">
        <v>50604</v>
      </c>
      <c r="H9568" s="28" t="s">
        <v>82</v>
      </c>
      <c r="I9568" s="28" t="s">
        <v>50605</v>
      </c>
      <c r="J9568" s="43" t="s">
        <v>13796</v>
      </c>
      <c r="K9568" s="43" t="s">
        <v>13797</v>
      </c>
      <c r="L9568" s="43" t="s">
        <v>13797</v>
      </c>
      <c r="M9568" s="43" t="s">
        <v>50606</v>
      </c>
      <c r="N9568" s="43" t="s">
        <v>920</v>
      </c>
      <c r="O9568" s="43" t="s">
        <v>921</v>
      </c>
      <c r="P9568" s="28" t="s">
        <v>49688</v>
      </c>
      <c r="Q9568" s="28" t="s">
        <v>49689</v>
      </c>
      <c r="R9568" s="44">
        <v>0</v>
      </c>
    </row>
    <row r="9569" spans="1:18" ht="89.25" x14ac:dyDescent="0.2">
      <c r="A9569" s="28" t="s">
        <v>54</v>
      </c>
      <c r="B9569" s="28" t="s">
        <v>8557</v>
      </c>
      <c r="C9569" s="28" t="s">
        <v>62</v>
      </c>
      <c r="D9569" s="28" t="s">
        <v>55</v>
      </c>
      <c r="E9569" s="37">
        <v>43234.433935185181</v>
      </c>
      <c r="F9569" s="28" t="s">
        <v>13794</v>
      </c>
      <c r="G9569" s="28" t="s">
        <v>50607</v>
      </c>
      <c r="H9569" s="28" t="s">
        <v>82</v>
      </c>
      <c r="I9569" s="28" t="s">
        <v>50608</v>
      </c>
      <c r="J9569" s="43" t="s">
        <v>13796</v>
      </c>
      <c r="K9569" s="43" t="s">
        <v>13797</v>
      </c>
      <c r="L9569" s="43" t="s">
        <v>13797</v>
      </c>
      <c r="M9569" s="43" t="s">
        <v>50609</v>
      </c>
      <c r="N9569" s="43" t="s">
        <v>877</v>
      </c>
      <c r="O9569" s="43" t="s">
        <v>878</v>
      </c>
      <c r="P9569" s="28" t="s">
        <v>50610</v>
      </c>
      <c r="Q9569" s="28" t="s">
        <v>50611</v>
      </c>
      <c r="R9569" s="44">
        <v>0</v>
      </c>
    </row>
    <row r="9570" spans="1:18" ht="89.25" x14ac:dyDescent="0.2">
      <c r="A9570" s="28" t="s">
        <v>54</v>
      </c>
      <c r="B9570" s="28" t="s">
        <v>8557</v>
      </c>
      <c r="C9570" s="28" t="s">
        <v>62</v>
      </c>
      <c r="D9570" s="28" t="s">
        <v>55</v>
      </c>
      <c r="E9570" s="37">
        <v>43234.445763888885</v>
      </c>
      <c r="F9570" s="28" t="s">
        <v>13794</v>
      </c>
      <c r="G9570" s="28" t="s">
        <v>50612</v>
      </c>
      <c r="H9570" s="28" t="s">
        <v>82</v>
      </c>
      <c r="I9570" s="28" t="s">
        <v>50613</v>
      </c>
      <c r="J9570" s="43" t="s">
        <v>13796</v>
      </c>
      <c r="K9570" s="43" t="s">
        <v>13797</v>
      </c>
      <c r="L9570" s="43" t="s">
        <v>13797</v>
      </c>
      <c r="M9570" s="43" t="s">
        <v>50614</v>
      </c>
      <c r="N9570" s="43" t="s">
        <v>5196</v>
      </c>
      <c r="O9570" s="43" t="s">
        <v>5197</v>
      </c>
      <c r="P9570" s="28" t="s">
        <v>49688</v>
      </c>
      <c r="Q9570" s="28" t="s">
        <v>49689</v>
      </c>
      <c r="R9570" s="44">
        <v>0</v>
      </c>
    </row>
    <row r="9571" spans="1:18" ht="127.5" x14ac:dyDescent="0.2">
      <c r="A9571" s="28" t="s">
        <v>54</v>
      </c>
      <c r="B9571" s="28" t="s">
        <v>8557</v>
      </c>
      <c r="C9571" s="28" t="s">
        <v>62</v>
      </c>
      <c r="D9571" s="28" t="s">
        <v>55</v>
      </c>
      <c r="E9571" s="37">
        <v>43234.468344907407</v>
      </c>
      <c r="F9571" s="28" t="s">
        <v>13794</v>
      </c>
      <c r="G9571" s="28" t="s">
        <v>50615</v>
      </c>
      <c r="H9571" s="28" t="s">
        <v>82</v>
      </c>
      <c r="I9571" s="28" t="s">
        <v>11623</v>
      </c>
      <c r="J9571" s="43" t="s">
        <v>13796</v>
      </c>
      <c r="K9571" s="43" t="s">
        <v>13797</v>
      </c>
      <c r="L9571" s="43" t="s">
        <v>13797</v>
      </c>
      <c r="M9571" s="43" t="s">
        <v>50616</v>
      </c>
      <c r="N9571" s="43" t="s">
        <v>8593</v>
      </c>
      <c r="O9571" s="43" t="s">
        <v>8594</v>
      </c>
      <c r="P9571" s="28" t="s">
        <v>49688</v>
      </c>
      <c r="Q9571" s="28" t="s">
        <v>49689</v>
      </c>
      <c r="R9571" s="44">
        <v>0</v>
      </c>
    </row>
    <row r="9572" spans="1:18" ht="89.25" x14ac:dyDescent="0.2">
      <c r="A9572" s="28" t="s">
        <v>54</v>
      </c>
      <c r="B9572" s="28" t="s">
        <v>8557</v>
      </c>
      <c r="C9572" s="28" t="s">
        <v>62</v>
      </c>
      <c r="D9572" s="28" t="s">
        <v>55</v>
      </c>
      <c r="E9572" s="37">
        <v>43234.488773148143</v>
      </c>
      <c r="F9572" s="28" t="s">
        <v>13794</v>
      </c>
      <c r="G9572" s="28" t="s">
        <v>50617</v>
      </c>
      <c r="H9572" s="28" t="s">
        <v>82</v>
      </c>
      <c r="I9572" s="28" t="s">
        <v>10184</v>
      </c>
      <c r="J9572" s="43" t="s">
        <v>13796</v>
      </c>
      <c r="K9572" s="43" t="s">
        <v>13797</v>
      </c>
      <c r="L9572" s="43" t="s">
        <v>13797</v>
      </c>
      <c r="M9572" s="43" t="s">
        <v>50618</v>
      </c>
      <c r="N9572" s="43" t="s">
        <v>2124</v>
      </c>
      <c r="O9572" s="43" t="s">
        <v>2125</v>
      </c>
      <c r="P9572" s="28" t="s">
        <v>50619</v>
      </c>
      <c r="Q9572" s="28" t="s">
        <v>50620</v>
      </c>
      <c r="R9572" s="44">
        <v>0</v>
      </c>
    </row>
    <row r="9573" spans="1:18" ht="89.25" x14ac:dyDescent="0.2">
      <c r="A9573" s="28" t="s">
        <v>54</v>
      </c>
      <c r="B9573" s="28" t="s">
        <v>8557</v>
      </c>
      <c r="C9573" s="28" t="s">
        <v>62</v>
      </c>
      <c r="D9573" s="28" t="s">
        <v>55</v>
      </c>
      <c r="E9573" s="37">
        <v>43234.491782407407</v>
      </c>
      <c r="F9573" s="28" t="s">
        <v>13794</v>
      </c>
      <c r="G9573" s="28" t="s">
        <v>50621</v>
      </c>
      <c r="H9573" s="28" t="s">
        <v>82</v>
      </c>
      <c r="I9573" s="28" t="s">
        <v>50622</v>
      </c>
      <c r="J9573" s="43" t="s">
        <v>13796</v>
      </c>
      <c r="K9573" s="43" t="s">
        <v>13797</v>
      </c>
      <c r="L9573" s="43" t="s">
        <v>13797</v>
      </c>
      <c r="M9573" s="43" t="s">
        <v>50623</v>
      </c>
      <c r="N9573" s="43" t="s">
        <v>69</v>
      </c>
      <c r="O9573" s="43" t="s">
        <v>70</v>
      </c>
      <c r="P9573" s="28" t="s">
        <v>50624</v>
      </c>
      <c r="Q9573" s="28" t="s">
        <v>50625</v>
      </c>
      <c r="R9573" s="44">
        <v>0</v>
      </c>
    </row>
    <row r="9574" spans="1:18" ht="89.25" x14ac:dyDescent="0.2">
      <c r="A9574" s="28" t="s">
        <v>54</v>
      </c>
      <c r="B9574" s="28" t="s">
        <v>8557</v>
      </c>
      <c r="C9574" s="28" t="s">
        <v>62</v>
      </c>
      <c r="D9574" s="28" t="s">
        <v>55</v>
      </c>
      <c r="E9574" s="37">
        <v>43234.511678240742</v>
      </c>
      <c r="F9574" s="28" t="s">
        <v>13794</v>
      </c>
      <c r="G9574" s="28" t="s">
        <v>50626</v>
      </c>
      <c r="H9574" s="28" t="s">
        <v>82</v>
      </c>
      <c r="I9574" s="28" t="s">
        <v>50627</v>
      </c>
      <c r="J9574" s="43" t="s">
        <v>13796</v>
      </c>
      <c r="K9574" s="43" t="s">
        <v>13797</v>
      </c>
      <c r="L9574" s="43" t="s">
        <v>13797</v>
      </c>
      <c r="M9574" s="43" t="s">
        <v>50628</v>
      </c>
      <c r="N9574" s="43" t="s">
        <v>113</v>
      </c>
      <c r="O9574" s="43" t="s">
        <v>114</v>
      </c>
      <c r="P9574" s="28" t="s">
        <v>50629</v>
      </c>
      <c r="Q9574" s="28" t="s">
        <v>50630</v>
      </c>
      <c r="R9574" s="44">
        <v>0</v>
      </c>
    </row>
    <row r="9575" spans="1:18" ht="127.5" x14ac:dyDescent="0.2">
      <c r="A9575" s="28" t="s">
        <v>54</v>
      </c>
      <c r="B9575" s="28" t="s">
        <v>8557</v>
      </c>
      <c r="C9575" s="28" t="s">
        <v>62</v>
      </c>
      <c r="D9575" s="28" t="s">
        <v>55</v>
      </c>
      <c r="E9575" s="37">
        <v>43234.527060185181</v>
      </c>
      <c r="F9575" s="28" t="s">
        <v>13794</v>
      </c>
      <c r="G9575" s="28" t="s">
        <v>50631</v>
      </c>
      <c r="H9575" s="28" t="s">
        <v>82</v>
      </c>
      <c r="I9575" s="28" t="s">
        <v>10887</v>
      </c>
      <c r="J9575" s="43" t="s">
        <v>13796</v>
      </c>
      <c r="K9575" s="43" t="s">
        <v>13797</v>
      </c>
      <c r="L9575" s="43" t="s">
        <v>13797</v>
      </c>
      <c r="M9575" s="43" t="s">
        <v>50632</v>
      </c>
      <c r="N9575" s="43" t="s">
        <v>10888</v>
      </c>
      <c r="O9575" s="43" t="s">
        <v>10889</v>
      </c>
      <c r="P9575" s="28" t="s">
        <v>50633</v>
      </c>
      <c r="Q9575" s="28" t="s">
        <v>50634</v>
      </c>
      <c r="R9575" s="44">
        <v>0</v>
      </c>
    </row>
    <row r="9576" spans="1:18" ht="114.75" x14ac:dyDescent="0.2">
      <c r="A9576" s="28" t="s">
        <v>54</v>
      </c>
      <c r="B9576" s="28" t="s">
        <v>8557</v>
      </c>
      <c r="C9576" s="28" t="s">
        <v>62</v>
      </c>
      <c r="D9576" s="28" t="s">
        <v>55</v>
      </c>
      <c r="E9576" s="37">
        <v>43234.564259259256</v>
      </c>
      <c r="F9576" s="28" t="s">
        <v>13794</v>
      </c>
      <c r="G9576" s="28" t="s">
        <v>50635</v>
      </c>
      <c r="H9576" s="28" t="s">
        <v>82</v>
      </c>
      <c r="I9576" s="28" t="s">
        <v>11157</v>
      </c>
      <c r="J9576" s="43" t="s">
        <v>13796</v>
      </c>
      <c r="K9576" s="43" t="s">
        <v>13797</v>
      </c>
      <c r="L9576" s="43" t="s">
        <v>13797</v>
      </c>
      <c r="M9576" s="43" t="s">
        <v>50636</v>
      </c>
      <c r="N9576" s="43" t="s">
        <v>174</v>
      </c>
      <c r="O9576" s="43" t="s">
        <v>175</v>
      </c>
      <c r="P9576" s="28" t="s">
        <v>50637</v>
      </c>
      <c r="Q9576" s="28" t="s">
        <v>50638</v>
      </c>
      <c r="R9576" s="44">
        <v>0</v>
      </c>
    </row>
    <row r="9577" spans="1:18" ht="89.25" x14ac:dyDescent="0.2">
      <c r="A9577" s="28" t="s">
        <v>54</v>
      </c>
      <c r="B9577" s="28" t="s">
        <v>8557</v>
      </c>
      <c r="C9577" s="28" t="s">
        <v>62</v>
      </c>
      <c r="D9577" s="28" t="s">
        <v>55</v>
      </c>
      <c r="E9577" s="37">
        <v>43234.60424768518</v>
      </c>
      <c r="F9577" s="28" t="s">
        <v>13794</v>
      </c>
      <c r="G9577" s="28" t="s">
        <v>50639</v>
      </c>
      <c r="H9577" s="28" t="s">
        <v>82</v>
      </c>
      <c r="I9577" s="28" t="s">
        <v>9849</v>
      </c>
      <c r="J9577" s="43" t="s">
        <v>13796</v>
      </c>
      <c r="K9577" s="43" t="s">
        <v>13797</v>
      </c>
      <c r="L9577" s="43" t="s">
        <v>13797</v>
      </c>
      <c r="M9577" s="43" t="s">
        <v>50640</v>
      </c>
      <c r="N9577" s="43" t="s">
        <v>986</v>
      </c>
      <c r="O9577" s="43" t="s">
        <v>987</v>
      </c>
      <c r="P9577" s="28" t="s">
        <v>50641</v>
      </c>
      <c r="Q9577" s="28" t="s">
        <v>50642</v>
      </c>
      <c r="R9577" s="44">
        <v>0</v>
      </c>
    </row>
    <row r="9578" spans="1:18" ht="114.75" x14ac:dyDescent="0.2">
      <c r="A9578" s="28" t="s">
        <v>54</v>
      </c>
      <c r="B9578" s="28" t="s">
        <v>8557</v>
      </c>
      <c r="C9578" s="28" t="s">
        <v>62</v>
      </c>
      <c r="D9578" s="28" t="s">
        <v>55</v>
      </c>
      <c r="E9578" s="37">
        <v>43234.63417824074</v>
      </c>
      <c r="F9578" s="28" t="s">
        <v>13794</v>
      </c>
      <c r="G9578" s="28" t="s">
        <v>50643</v>
      </c>
      <c r="H9578" s="28" t="s">
        <v>82</v>
      </c>
      <c r="I9578" s="28" t="s">
        <v>9017</v>
      </c>
      <c r="J9578" s="43" t="s">
        <v>13796</v>
      </c>
      <c r="K9578" s="43" t="s">
        <v>13797</v>
      </c>
      <c r="L9578" s="43" t="s">
        <v>13797</v>
      </c>
      <c r="M9578" s="43" t="s">
        <v>50644</v>
      </c>
      <c r="N9578" s="43" t="s">
        <v>170</v>
      </c>
      <c r="O9578" s="43" t="s">
        <v>171</v>
      </c>
      <c r="P9578" s="28" t="s">
        <v>50483</v>
      </c>
      <c r="Q9578" s="28" t="s">
        <v>50484</v>
      </c>
      <c r="R9578" s="44">
        <v>0</v>
      </c>
    </row>
    <row r="9579" spans="1:18" ht="89.25" x14ac:dyDescent="0.2">
      <c r="A9579" s="28" t="s">
        <v>54</v>
      </c>
      <c r="B9579" s="28" t="s">
        <v>8557</v>
      </c>
      <c r="C9579" s="28" t="s">
        <v>62</v>
      </c>
      <c r="D9579" s="28" t="s">
        <v>55</v>
      </c>
      <c r="E9579" s="37">
        <v>43234.671388888884</v>
      </c>
      <c r="F9579" s="28" t="s">
        <v>13794</v>
      </c>
      <c r="G9579" s="28" t="s">
        <v>50645</v>
      </c>
      <c r="H9579" s="28" t="s">
        <v>82</v>
      </c>
      <c r="I9579" s="28" t="s">
        <v>10595</v>
      </c>
      <c r="J9579" s="43" t="s">
        <v>13796</v>
      </c>
      <c r="K9579" s="43" t="s">
        <v>13797</v>
      </c>
      <c r="L9579" s="43" t="s">
        <v>13797</v>
      </c>
      <c r="M9579" s="43" t="s">
        <v>50646</v>
      </c>
      <c r="N9579" s="43" t="s">
        <v>955</v>
      </c>
      <c r="O9579" s="43" t="s">
        <v>956</v>
      </c>
      <c r="P9579" s="28" t="s">
        <v>50647</v>
      </c>
      <c r="Q9579" s="28" t="s">
        <v>50648</v>
      </c>
      <c r="R9579" s="44">
        <v>0</v>
      </c>
    </row>
    <row r="9580" spans="1:18" ht="89.25" x14ac:dyDescent="0.2">
      <c r="A9580" s="28" t="s">
        <v>54</v>
      </c>
      <c r="B9580" s="28" t="s">
        <v>8557</v>
      </c>
      <c r="C9580" s="28" t="s">
        <v>62</v>
      </c>
      <c r="D9580" s="28" t="s">
        <v>55</v>
      </c>
      <c r="E9580" s="37">
        <v>43234.698217592588</v>
      </c>
      <c r="F9580" s="28" t="s">
        <v>13794</v>
      </c>
      <c r="G9580" s="28" t="s">
        <v>50649</v>
      </c>
      <c r="H9580" s="28" t="s">
        <v>82</v>
      </c>
      <c r="I9580" s="28" t="s">
        <v>10354</v>
      </c>
      <c r="J9580" s="43" t="s">
        <v>13796</v>
      </c>
      <c r="K9580" s="43" t="s">
        <v>13797</v>
      </c>
      <c r="L9580" s="43" t="s">
        <v>13797</v>
      </c>
      <c r="M9580" s="43" t="s">
        <v>50650</v>
      </c>
      <c r="N9580" s="43" t="s">
        <v>786</v>
      </c>
      <c r="O9580" s="43" t="s">
        <v>787</v>
      </c>
      <c r="P9580" s="28" t="s">
        <v>50651</v>
      </c>
      <c r="Q9580" s="28" t="s">
        <v>50652</v>
      </c>
      <c r="R9580" s="44">
        <v>0</v>
      </c>
    </row>
    <row r="9581" spans="1:18" ht="114.75" x14ac:dyDescent="0.2">
      <c r="A9581" s="28" t="s">
        <v>54</v>
      </c>
      <c r="B9581" s="28" t="s">
        <v>8557</v>
      </c>
      <c r="C9581" s="28" t="s">
        <v>62</v>
      </c>
      <c r="D9581" s="28" t="s">
        <v>55</v>
      </c>
      <c r="E9581" s="37">
        <v>43235.337835648148</v>
      </c>
      <c r="F9581" s="28" t="s">
        <v>13794</v>
      </c>
      <c r="G9581" s="28" t="s">
        <v>50653</v>
      </c>
      <c r="H9581" s="28" t="s">
        <v>82</v>
      </c>
      <c r="I9581" s="28" t="s">
        <v>50654</v>
      </c>
      <c r="J9581" s="43" t="s">
        <v>13796</v>
      </c>
      <c r="K9581" s="43" t="s">
        <v>13797</v>
      </c>
      <c r="L9581" s="43" t="s">
        <v>13797</v>
      </c>
      <c r="M9581" s="43" t="s">
        <v>50655</v>
      </c>
      <c r="N9581" s="43" t="s">
        <v>886</v>
      </c>
      <c r="O9581" s="43" t="s">
        <v>887</v>
      </c>
      <c r="P9581" s="28" t="s">
        <v>50656</v>
      </c>
      <c r="Q9581" s="28" t="s">
        <v>50657</v>
      </c>
      <c r="R9581" s="44">
        <v>0</v>
      </c>
    </row>
    <row r="9582" spans="1:18" ht="89.25" x14ac:dyDescent="0.2">
      <c r="A9582" s="28" t="s">
        <v>54</v>
      </c>
      <c r="B9582" s="28" t="s">
        <v>8557</v>
      </c>
      <c r="C9582" s="28" t="s">
        <v>62</v>
      </c>
      <c r="D9582" s="28" t="s">
        <v>55</v>
      </c>
      <c r="E9582" s="37">
        <v>43235.398368055554</v>
      </c>
      <c r="F9582" s="28" t="s">
        <v>13794</v>
      </c>
      <c r="G9582" s="28" t="s">
        <v>50658</v>
      </c>
      <c r="H9582" s="28" t="s">
        <v>82</v>
      </c>
      <c r="I9582" s="28" t="s">
        <v>9690</v>
      </c>
      <c r="J9582" s="43" t="s">
        <v>13796</v>
      </c>
      <c r="K9582" s="43" t="s">
        <v>13797</v>
      </c>
      <c r="L9582" s="43" t="s">
        <v>13797</v>
      </c>
      <c r="M9582" s="43" t="s">
        <v>50659</v>
      </c>
      <c r="N9582" s="43" t="s">
        <v>148</v>
      </c>
      <c r="O9582" s="43" t="s">
        <v>149</v>
      </c>
      <c r="P9582" s="28" t="s">
        <v>50660</v>
      </c>
      <c r="Q9582" s="28" t="s">
        <v>50661</v>
      </c>
      <c r="R9582" s="44">
        <v>0</v>
      </c>
    </row>
    <row r="9583" spans="1:18" ht="89.25" x14ac:dyDescent="0.2">
      <c r="A9583" s="28" t="s">
        <v>54</v>
      </c>
      <c r="B9583" s="28" t="s">
        <v>8557</v>
      </c>
      <c r="C9583" s="28" t="s">
        <v>62</v>
      </c>
      <c r="D9583" s="28" t="s">
        <v>55</v>
      </c>
      <c r="E9583" s="37">
        <v>43235.411631944444</v>
      </c>
      <c r="F9583" s="28" t="s">
        <v>13794</v>
      </c>
      <c r="G9583" s="28" t="s">
        <v>50662</v>
      </c>
      <c r="H9583" s="28" t="s">
        <v>82</v>
      </c>
      <c r="I9583" s="28" t="s">
        <v>50663</v>
      </c>
      <c r="J9583" s="43" t="s">
        <v>13796</v>
      </c>
      <c r="K9583" s="43" t="s">
        <v>13797</v>
      </c>
      <c r="L9583" s="43" t="s">
        <v>13797</v>
      </c>
      <c r="M9583" s="43" t="s">
        <v>50664</v>
      </c>
      <c r="N9583" s="43" t="s">
        <v>69</v>
      </c>
      <c r="O9583" s="43" t="s">
        <v>70</v>
      </c>
      <c r="P9583" s="28" t="s">
        <v>49688</v>
      </c>
      <c r="Q9583" s="28" t="s">
        <v>49689</v>
      </c>
      <c r="R9583" s="44">
        <v>0</v>
      </c>
    </row>
    <row r="9584" spans="1:18" ht="89.25" x14ac:dyDescent="0.2">
      <c r="A9584" s="28" t="s">
        <v>54</v>
      </c>
      <c r="B9584" s="28" t="s">
        <v>8557</v>
      </c>
      <c r="C9584" s="28" t="s">
        <v>62</v>
      </c>
      <c r="D9584" s="28" t="s">
        <v>55</v>
      </c>
      <c r="E9584" s="37">
        <v>43235.412754629629</v>
      </c>
      <c r="F9584" s="28" t="s">
        <v>13794</v>
      </c>
      <c r="G9584" s="28" t="s">
        <v>50665</v>
      </c>
      <c r="H9584" s="28" t="s">
        <v>82</v>
      </c>
      <c r="I9584" s="28" t="s">
        <v>9150</v>
      </c>
      <c r="J9584" s="43" t="s">
        <v>13796</v>
      </c>
      <c r="K9584" s="43" t="s">
        <v>13797</v>
      </c>
      <c r="L9584" s="43" t="s">
        <v>13797</v>
      </c>
      <c r="M9584" s="43" t="s">
        <v>50666</v>
      </c>
      <c r="N9584" s="43" t="s">
        <v>148</v>
      </c>
      <c r="O9584" s="43" t="s">
        <v>149</v>
      </c>
      <c r="P9584" s="28" t="s">
        <v>50660</v>
      </c>
      <c r="Q9584" s="28" t="s">
        <v>50661</v>
      </c>
      <c r="R9584" s="44">
        <v>0</v>
      </c>
    </row>
    <row r="9585" spans="1:18" ht="89.25" x14ac:dyDescent="0.2">
      <c r="A9585" s="28" t="s">
        <v>54</v>
      </c>
      <c r="B9585" s="28" t="s">
        <v>8557</v>
      </c>
      <c r="C9585" s="28" t="s">
        <v>62</v>
      </c>
      <c r="D9585" s="28" t="s">
        <v>55</v>
      </c>
      <c r="E9585" s="37">
        <v>43235.42800925926</v>
      </c>
      <c r="F9585" s="28" t="s">
        <v>13794</v>
      </c>
      <c r="G9585" s="28" t="s">
        <v>50667</v>
      </c>
      <c r="H9585" s="28" t="s">
        <v>82</v>
      </c>
      <c r="I9585" s="28" t="s">
        <v>10694</v>
      </c>
      <c r="J9585" s="43" t="s">
        <v>13796</v>
      </c>
      <c r="K9585" s="43" t="s">
        <v>13797</v>
      </c>
      <c r="L9585" s="43" t="s">
        <v>13797</v>
      </c>
      <c r="M9585" s="43" t="s">
        <v>50668</v>
      </c>
      <c r="N9585" s="43" t="s">
        <v>69</v>
      </c>
      <c r="O9585" s="43" t="s">
        <v>70</v>
      </c>
      <c r="P9585" s="28" t="s">
        <v>50669</v>
      </c>
      <c r="Q9585" s="28" t="s">
        <v>50670</v>
      </c>
      <c r="R9585" s="44">
        <v>0</v>
      </c>
    </row>
    <row r="9586" spans="1:18" ht="127.5" x14ac:dyDescent="0.2">
      <c r="A9586" s="28" t="s">
        <v>54</v>
      </c>
      <c r="B9586" s="28" t="s">
        <v>8557</v>
      </c>
      <c r="C9586" s="28" t="s">
        <v>62</v>
      </c>
      <c r="D9586" s="28" t="s">
        <v>55</v>
      </c>
      <c r="E9586" s="37">
        <v>43235.450196759259</v>
      </c>
      <c r="F9586" s="28" t="s">
        <v>13794</v>
      </c>
      <c r="G9586" s="28" t="s">
        <v>50671</v>
      </c>
      <c r="H9586" s="28" t="s">
        <v>82</v>
      </c>
      <c r="I9586" s="28" t="s">
        <v>50672</v>
      </c>
      <c r="J9586" s="43" t="s">
        <v>13796</v>
      </c>
      <c r="K9586" s="43" t="s">
        <v>13797</v>
      </c>
      <c r="L9586" s="43" t="s">
        <v>13797</v>
      </c>
      <c r="M9586" s="43" t="s">
        <v>50673</v>
      </c>
      <c r="N9586" s="43" t="s">
        <v>511</v>
      </c>
      <c r="O9586" s="43" t="s">
        <v>512</v>
      </c>
      <c r="P9586" s="28" t="s">
        <v>50674</v>
      </c>
      <c r="Q9586" s="28" t="s">
        <v>50675</v>
      </c>
      <c r="R9586" s="44">
        <v>0</v>
      </c>
    </row>
    <row r="9587" spans="1:18" ht="89.25" x14ac:dyDescent="0.2">
      <c r="A9587" s="28" t="s">
        <v>54</v>
      </c>
      <c r="B9587" s="28" t="s">
        <v>8557</v>
      </c>
      <c r="C9587" s="28" t="s">
        <v>62</v>
      </c>
      <c r="D9587" s="28" t="s">
        <v>55</v>
      </c>
      <c r="E9587" s="37">
        <v>43235.48909722222</v>
      </c>
      <c r="F9587" s="28" t="s">
        <v>13794</v>
      </c>
      <c r="G9587" s="28" t="s">
        <v>50676</v>
      </c>
      <c r="H9587" s="28" t="s">
        <v>82</v>
      </c>
      <c r="I9587" s="28" t="s">
        <v>11280</v>
      </c>
      <c r="J9587" s="43" t="s">
        <v>13796</v>
      </c>
      <c r="K9587" s="43" t="s">
        <v>13797</v>
      </c>
      <c r="L9587" s="43" t="s">
        <v>13797</v>
      </c>
      <c r="M9587" s="43" t="s">
        <v>50677</v>
      </c>
      <c r="N9587" s="43" t="s">
        <v>247</v>
      </c>
      <c r="O9587" s="43" t="s">
        <v>248</v>
      </c>
      <c r="P9587" s="28" t="s">
        <v>50678</v>
      </c>
      <c r="Q9587" s="28" t="s">
        <v>50679</v>
      </c>
      <c r="R9587" s="44">
        <v>0</v>
      </c>
    </row>
    <row r="9588" spans="1:18" ht="127.5" x14ac:dyDescent="0.2">
      <c r="A9588" s="28" t="s">
        <v>54</v>
      </c>
      <c r="B9588" s="28" t="s">
        <v>8557</v>
      </c>
      <c r="C9588" s="28" t="s">
        <v>62</v>
      </c>
      <c r="D9588" s="28" t="s">
        <v>55</v>
      </c>
      <c r="E9588" s="37">
        <v>43235.49282407407</v>
      </c>
      <c r="F9588" s="28" t="s">
        <v>13794</v>
      </c>
      <c r="G9588" s="28" t="s">
        <v>50680</v>
      </c>
      <c r="H9588" s="28" t="s">
        <v>82</v>
      </c>
      <c r="I9588" s="28" t="s">
        <v>50681</v>
      </c>
      <c r="J9588" s="43" t="s">
        <v>13796</v>
      </c>
      <c r="K9588" s="43" t="s">
        <v>13797</v>
      </c>
      <c r="L9588" s="43" t="s">
        <v>13797</v>
      </c>
      <c r="M9588" s="43" t="s">
        <v>50682</v>
      </c>
      <c r="N9588" s="43" t="s">
        <v>532</v>
      </c>
      <c r="O9588" s="43" t="s">
        <v>533</v>
      </c>
      <c r="P9588" s="28" t="s">
        <v>50674</v>
      </c>
      <c r="Q9588" s="28" t="s">
        <v>50675</v>
      </c>
      <c r="R9588" s="44">
        <v>0</v>
      </c>
    </row>
    <row r="9589" spans="1:18" ht="102" x14ac:dyDescent="0.2">
      <c r="A9589" s="28" t="s">
        <v>54</v>
      </c>
      <c r="B9589" s="28" t="s">
        <v>8557</v>
      </c>
      <c r="C9589" s="28" t="s">
        <v>62</v>
      </c>
      <c r="D9589" s="28" t="s">
        <v>55</v>
      </c>
      <c r="E9589" s="37">
        <v>43235.492858796293</v>
      </c>
      <c r="F9589" s="28" t="s">
        <v>13794</v>
      </c>
      <c r="G9589" s="28" t="s">
        <v>50683</v>
      </c>
      <c r="H9589" s="28" t="s">
        <v>82</v>
      </c>
      <c r="I9589" s="28" t="s">
        <v>9520</v>
      </c>
      <c r="J9589" s="43" t="s">
        <v>13796</v>
      </c>
      <c r="K9589" s="43" t="s">
        <v>13797</v>
      </c>
      <c r="L9589" s="43" t="s">
        <v>13797</v>
      </c>
      <c r="M9589" s="43" t="s">
        <v>50684</v>
      </c>
      <c r="N9589" s="43" t="s">
        <v>148</v>
      </c>
      <c r="O9589" s="43" t="s">
        <v>149</v>
      </c>
      <c r="P9589" s="28" t="s">
        <v>50685</v>
      </c>
      <c r="Q9589" s="28" t="s">
        <v>50686</v>
      </c>
      <c r="R9589" s="44">
        <v>0</v>
      </c>
    </row>
    <row r="9590" spans="1:18" ht="89.25" x14ac:dyDescent="0.2">
      <c r="A9590" s="28" t="s">
        <v>54</v>
      </c>
      <c r="B9590" s="28" t="s">
        <v>8557</v>
      </c>
      <c r="C9590" s="28" t="s">
        <v>62</v>
      </c>
      <c r="D9590" s="28" t="s">
        <v>55</v>
      </c>
      <c r="E9590" s="37">
        <v>43235.495011574072</v>
      </c>
      <c r="F9590" s="28" t="s">
        <v>13794</v>
      </c>
      <c r="G9590" s="28" t="s">
        <v>50687</v>
      </c>
      <c r="H9590" s="28" t="s">
        <v>82</v>
      </c>
      <c r="I9590" s="28" t="s">
        <v>10196</v>
      </c>
      <c r="J9590" s="43" t="s">
        <v>13796</v>
      </c>
      <c r="K9590" s="43" t="s">
        <v>13797</v>
      </c>
      <c r="L9590" s="43" t="s">
        <v>13797</v>
      </c>
      <c r="M9590" s="43" t="s">
        <v>50688</v>
      </c>
      <c r="N9590" s="43" t="s">
        <v>2037</v>
      </c>
      <c r="O9590" s="43" t="s">
        <v>2038</v>
      </c>
      <c r="P9590" s="28" t="s">
        <v>50689</v>
      </c>
      <c r="Q9590" s="28" t="s">
        <v>50690</v>
      </c>
      <c r="R9590" s="44">
        <v>0</v>
      </c>
    </row>
    <row r="9591" spans="1:18" ht="127.5" x14ac:dyDescent="0.2">
      <c r="A9591" s="28" t="s">
        <v>54</v>
      </c>
      <c r="B9591" s="28" t="s">
        <v>8557</v>
      </c>
      <c r="C9591" s="28" t="s">
        <v>62</v>
      </c>
      <c r="D9591" s="28" t="s">
        <v>55</v>
      </c>
      <c r="E9591" s="37">
        <v>43235.499583333331</v>
      </c>
      <c r="F9591" s="28" t="s">
        <v>13794</v>
      </c>
      <c r="G9591" s="28" t="s">
        <v>50691</v>
      </c>
      <c r="H9591" s="28" t="s">
        <v>82</v>
      </c>
      <c r="I9591" s="28" t="s">
        <v>50692</v>
      </c>
      <c r="J9591" s="43" t="s">
        <v>13796</v>
      </c>
      <c r="K9591" s="43" t="s">
        <v>13797</v>
      </c>
      <c r="L9591" s="43" t="s">
        <v>13797</v>
      </c>
      <c r="M9591" s="43" t="s">
        <v>50693</v>
      </c>
      <c r="N9591" s="43" t="s">
        <v>532</v>
      </c>
      <c r="O9591" s="43" t="s">
        <v>533</v>
      </c>
      <c r="P9591" s="28" t="s">
        <v>50674</v>
      </c>
      <c r="Q9591" s="28" t="s">
        <v>50675</v>
      </c>
      <c r="R9591" s="44">
        <v>0</v>
      </c>
    </row>
    <row r="9592" spans="1:18" ht="89.25" x14ac:dyDescent="0.2">
      <c r="A9592" s="28" t="s">
        <v>54</v>
      </c>
      <c r="B9592" s="28" t="s">
        <v>8557</v>
      </c>
      <c r="C9592" s="28" t="s">
        <v>62</v>
      </c>
      <c r="D9592" s="28" t="s">
        <v>55</v>
      </c>
      <c r="E9592" s="37">
        <v>43235.499594907407</v>
      </c>
      <c r="F9592" s="28" t="s">
        <v>13794</v>
      </c>
      <c r="G9592" s="28" t="s">
        <v>50694</v>
      </c>
      <c r="H9592" s="28" t="s">
        <v>82</v>
      </c>
      <c r="I9592" s="28" t="s">
        <v>10540</v>
      </c>
      <c r="J9592" s="43" t="s">
        <v>13796</v>
      </c>
      <c r="K9592" s="43" t="s">
        <v>13797</v>
      </c>
      <c r="L9592" s="43" t="s">
        <v>13797</v>
      </c>
      <c r="M9592" s="43" t="s">
        <v>50695</v>
      </c>
      <c r="N9592" s="43" t="s">
        <v>2222</v>
      </c>
      <c r="O9592" s="43" t="s">
        <v>2223</v>
      </c>
      <c r="P9592" s="28" t="s">
        <v>50696</v>
      </c>
      <c r="Q9592" s="28" t="s">
        <v>50697</v>
      </c>
      <c r="R9592" s="44">
        <v>0</v>
      </c>
    </row>
    <row r="9593" spans="1:18" ht="114.75" x14ac:dyDescent="0.2">
      <c r="A9593" s="28" t="s">
        <v>54</v>
      </c>
      <c r="B9593" s="28" t="s">
        <v>8557</v>
      </c>
      <c r="C9593" s="28" t="s">
        <v>62</v>
      </c>
      <c r="D9593" s="28" t="s">
        <v>55</v>
      </c>
      <c r="E9593" s="37">
        <v>43235.502847222218</v>
      </c>
      <c r="F9593" s="28" t="s">
        <v>13794</v>
      </c>
      <c r="G9593" s="28" t="s">
        <v>50698</v>
      </c>
      <c r="H9593" s="28" t="s">
        <v>82</v>
      </c>
      <c r="I9593" s="28" t="s">
        <v>10615</v>
      </c>
      <c r="J9593" s="43" t="s">
        <v>13796</v>
      </c>
      <c r="K9593" s="43" t="s">
        <v>13797</v>
      </c>
      <c r="L9593" s="43" t="s">
        <v>13797</v>
      </c>
      <c r="M9593" s="43" t="s">
        <v>50699</v>
      </c>
      <c r="N9593" s="43" t="s">
        <v>1374</v>
      </c>
      <c r="O9593" s="43" t="s">
        <v>1375</v>
      </c>
      <c r="P9593" s="28" t="s">
        <v>50700</v>
      </c>
      <c r="Q9593" s="28" t="s">
        <v>50701</v>
      </c>
      <c r="R9593" s="44">
        <v>0</v>
      </c>
    </row>
    <row r="9594" spans="1:18" ht="114.75" x14ac:dyDescent="0.2">
      <c r="A9594" s="28" t="s">
        <v>54</v>
      </c>
      <c r="B9594" s="28" t="s">
        <v>8557</v>
      </c>
      <c r="C9594" s="28" t="s">
        <v>62</v>
      </c>
      <c r="D9594" s="28" t="s">
        <v>55</v>
      </c>
      <c r="E9594" s="37">
        <v>43235.528182870366</v>
      </c>
      <c r="F9594" s="28" t="s">
        <v>13794</v>
      </c>
      <c r="G9594" s="28" t="s">
        <v>50702</v>
      </c>
      <c r="H9594" s="28" t="s">
        <v>82</v>
      </c>
      <c r="I9594" s="28" t="s">
        <v>11460</v>
      </c>
      <c r="J9594" s="43" t="s">
        <v>13796</v>
      </c>
      <c r="K9594" s="43" t="s">
        <v>13797</v>
      </c>
      <c r="L9594" s="43" t="s">
        <v>13797</v>
      </c>
      <c r="M9594" s="43" t="s">
        <v>50703</v>
      </c>
      <c r="N9594" s="43" t="s">
        <v>1721</v>
      </c>
      <c r="O9594" s="43" t="s">
        <v>1722</v>
      </c>
      <c r="P9594" s="28" t="s">
        <v>50704</v>
      </c>
      <c r="Q9594" s="28" t="s">
        <v>50705</v>
      </c>
      <c r="R9594" s="44">
        <v>0</v>
      </c>
    </row>
    <row r="9595" spans="1:18" ht="127.5" x14ac:dyDescent="0.2">
      <c r="A9595" s="28" t="s">
        <v>54</v>
      </c>
      <c r="B9595" s="28" t="s">
        <v>8557</v>
      </c>
      <c r="C9595" s="28" t="s">
        <v>62</v>
      </c>
      <c r="D9595" s="28" t="s">
        <v>55</v>
      </c>
      <c r="E9595" s="37">
        <v>43235.565462962964</v>
      </c>
      <c r="F9595" s="28" t="s">
        <v>13794</v>
      </c>
      <c r="G9595" s="28" t="s">
        <v>50706</v>
      </c>
      <c r="H9595" s="28" t="s">
        <v>82</v>
      </c>
      <c r="I9595" s="28" t="s">
        <v>11670</v>
      </c>
      <c r="J9595" s="43" t="s">
        <v>13796</v>
      </c>
      <c r="K9595" s="43" t="s">
        <v>13797</v>
      </c>
      <c r="L9595" s="43" t="s">
        <v>13797</v>
      </c>
      <c r="M9595" s="43" t="s">
        <v>50707</v>
      </c>
      <c r="N9595" s="43" t="s">
        <v>1227</v>
      </c>
      <c r="O9595" s="43" t="s">
        <v>1228</v>
      </c>
      <c r="P9595" s="28" t="s">
        <v>50602</v>
      </c>
      <c r="Q9595" s="28" t="s">
        <v>50603</v>
      </c>
      <c r="R9595" s="44">
        <v>0</v>
      </c>
    </row>
    <row r="9596" spans="1:18" ht="63.75" x14ac:dyDescent="0.2">
      <c r="A9596" s="28" t="s">
        <v>54</v>
      </c>
      <c r="B9596" s="28" t="s">
        <v>8557</v>
      </c>
      <c r="C9596" s="28" t="s">
        <v>62</v>
      </c>
      <c r="D9596" s="28" t="s">
        <v>55</v>
      </c>
      <c r="E9596" s="37">
        <v>43235.589803240742</v>
      </c>
      <c r="F9596" s="28" t="s">
        <v>13794</v>
      </c>
      <c r="G9596" s="28" t="s">
        <v>50708</v>
      </c>
      <c r="H9596" s="28" t="s">
        <v>82</v>
      </c>
      <c r="I9596" s="28" t="s">
        <v>50709</v>
      </c>
      <c r="J9596" s="43" t="s">
        <v>13796</v>
      </c>
      <c r="K9596" s="43" t="s">
        <v>13797</v>
      </c>
      <c r="L9596" s="43" t="s">
        <v>13797</v>
      </c>
      <c r="M9596" s="43" t="s">
        <v>50710</v>
      </c>
      <c r="N9596" s="43" t="s">
        <v>1328</v>
      </c>
      <c r="O9596" s="43" t="s">
        <v>1329</v>
      </c>
      <c r="P9596" s="28" t="s">
        <v>50711</v>
      </c>
      <c r="Q9596" s="28" t="s">
        <v>50712</v>
      </c>
      <c r="R9596" s="44">
        <v>0</v>
      </c>
    </row>
    <row r="9597" spans="1:18" ht="63.75" x14ac:dyDescent="0.2">
      <c r="A9597" s="28" t="s">
        <v>54</v>
      </c>
      <c r="B9597" s="28" t="s">
        <v>8557</v>
      </c>
      <c r="C9597" s="28" t="s">
        <v>62</v>
      </c>
      <c r="D9597" s="28" t="s">
        <v>55</v>
      </c>
      <c r="E9597" s="37">
        <v>43235.590196759258</v>
      </c>
      <c r="F9597" s="28" t="s">
        <v>13794</v>
      </c>
      <c r="G9597" s="28" t="s">
        <v>50713</v>
      </c>
      <c r="H9597" s="28" t="s">
        <v>82</v>
      </c>
      <c r="I9597" s="28" t="s">
        <v>50714</v>
      </c>
      <c r="J9597" s="43" t="s">
        <v>13796</v>
      </c>
      <c r="K9597" s="43" t="s">
        <v>13797</v>
      </c>
      <c r="L9597" s="43" t="s">
        <v>13797</v>
      </c>
      <c r="M9597" s="43" t="s">
        <v>50715</v>
      </c>
      <c r="N9597" s="43" t="s">
        <v>1328</v>
      </c>
      <c r="O9597" s="43" t="s">
        <v>1329</v>
      </c>
      <c r="P9597" s="28" t="s">
        <v>50711</v>
      </c>
      <c r="Q9597" s="28" t="s">
        <v>50712</v>
      </c>
      <c r="R9597" s="44">
        <v>0</v>
      </c>
    </row>
    <row r="9598" spans="1:18" ht="89.25" x14ac:dyDescent="0.2">
      <c r="A9598" s="28" t="s">
        <v>54</v>
      </c>
      <c r="B9598" s="28" t="s">
        <v>8557</v>
      </c>
      <c r="C9598" s="28" t="s">
        <v>62</v>
      </c>
      <c r="D9598" s="28" t="s">
        <v>55</v>
      </c>
      <c r="E9598" s="37">
        <v>43235.593032407407</v>
      </c>
      <c r="F9598" s="28" t="s">
        <v>13794</v>
      </c>
      <c r="G9598" s="28" t="s">
        <v>50716</v>
      </c>
      <c r="H9598" s="28" t="s">
        <v>82</v>
      </c>
      <c r="I9598" s="28" t="s">
        <v>10286</v>
      </c>
      <c r="J9598" s="43" t="s">
        <v>13796</v>
      </c>
      <c r="K9598" s="43" t="s">
        <v>13797</v>
      </c>
      <c r="L9598" s="43" t="s">
        <v>13797</v>
      </c>
      <c r="M9598" s="43" t="s">
        <v>50717</v>
      </c>
      <c r="N9598" s="43" t="s">
        <v>148</v>
      </c>
      <c r="O9598" s="43" t="s">
        <v>149</v>
      </c>
      <c r="P9598" s="28" t="s">
        <v>50660</v>
      </c>
      <c r="Q9598" s="28" t="s">
        <v>50661</v>
      </c>
      <c r="R9598" s="44">
        <v>0</v>
      </c>
    </row>
    <row r="9599" spans="1:18" ht="63.75" x14ac:dyDescent="0.2">
      <c r="A9599" s="28" t="s">
        <v>54</v>
      </c>
      <c r="B9599" s="28" t="s">
        <v>8557</v>
      </c>
      <c r="C9599" s="28" t="s">
        <v>62</v>
      </c>
      <c r="D9599" s="28" t="s">
        <v>55</v>
      </c>
      <c r="E9599" s="37">
        <v>43235.593865740739</v>
      </c>
      <c r="F9599" s="28" t="s">
        <v>13794</v>
      </c>
      <c r="G9599" s="28" t="s">
        <v>50718</v>
      </c>
      <c r="H9599" s="28" t="s">
        <v>82</v>
      </c>
      <c r="I9599" s="28" t="s">
        <v>11452</v>
      </c>
      <c r="J9599" s="43" t="s">
        <v>13796</v>
      </c>
      <c r="K9599" s="43" t="s">
        <v>13797</v>
      </c>
      <c r="L9599" s="43" t="s">
        <v>13797</v>
      </c>
      <c r="M9599" s="43" t="s">
        <v>50719</v>
      </c>
      <c r="N9599" s="43" t="s">
        <v>1328</v>
      </c>
      <c r="O9599" s="43" t="s">
        <v>1329</v>
      </c>
      <c r="P9599" s="28" t="s">
        <v>50711</v>
      </c>
      <c r="Q9599" s="28" t="s">
        <v>50712</v>
      </c>
      <c r="R9599" s="44">
        <v>0</v>
      </c>
    </row>
    <row r="9600" spans="1:18" ht="89.25" x14ac:dyDescent="0.2">
      <c r="A9600" s="28" t="s">
        <v>54</v>
      </c>
      <c r="B9600" s="28" t="s">
        <v>8557</v>
      </c>
      <c r="C9600" s="28" t="s">
        <v>62</v>
      </c>
      <c r="D9600" s="28" t="s">
        <v>55</v>
      </c>
      <c r="E9600" s="37">
        <v>43235.602326388886</v>
      </c>
      <c r="F9600" s="28" t="s">
        <v>13794</v>
      </c>
      <c r="G9600" s="28" t="s">
        <v>50720</v>
      </c>
      <c r="H9600" s="28" t="s">
        <v>82</v>
      </c>
      <c r="I9600" s="28" t="s">
        <v>50721</v>
      </c>
      <c r="J9600" s="43" t="s">
        <v>13796</v>
      </c>
      <c r="K9600" s="43" t="s">
        <v>13797</v>
      </c>
      <c r="L9600" s="43" t="s">
        <v>13797</v>
      </c>
      <c r="M9600" s="43" t="s">
        <v>50722</v>
      </c>
      <c r="N9600" s="43" t="s">
        <v>877</v>
      </c>
      <c r="O9600" s="43" t="s">
        <v>878</v>
      </c>
      <c r="P9600" s="28" t="s">
        <v>50723</v>
      </c>
      <c r="Q9600" s="28" t="s">
        <v>50724</v>
      </c>
      <c r="R9600" s="44">
        <v>0</v>
      </c>
    </row>
    <row r="9601" spans="1:18" ht="102" x14ac:dyDescent="0.2">
      <c r="A9601" s="28" t="s">
        <v>54</v>
      </c>
      <c r="B9601" s="28" t="s">
        <v>8557</v>
      </c>
      <c r="C9601" s="28" t="s">
        <v>62</v>
      </c>
      <c r="D9601" s="28" t="s">
        <v>55</v>
      </c>
      <c r="E9601" s="37">
        <v>43235.657974537033</v>
      </c>
      <c r="F9601" s="28" t="s">
        <v>13794</v>
      </c>
      <c r="G9601" s="28" t="s">
        <v>50725</v>
      </c>
      <c r="H9601" s="28" t="s">
        <v>82</v>
      </c>
      <c r="I9601" s="28" t="s">
        <v>9496</v>
      </c>
      <c r="J9601" s="43" t="s">
        <v>13796</v>
      </c>
      <c r="K9601" s="43" t="s">
        <v>13797</v>
      </c>
      <c r="L9601" s="43" t="s">
        <v>13797</v>
      </c>
      <c r="M9601" s="43" t="s">
        <v>50726</v>
      </c>
      <c r="N9601" s="43" t="s">
        <v>148</v>
      </c>
      <c r="O9601" s="43" t="s">
        <v>149</v>
      </c>
      <c r="P9601" s="28" t="s">
        <v>50083</v>
      </c>
      <c r="Q9601" s="28" t="s">
        <v>50084</v>
      </c>
      <c r="R9601" s="44">
        <v>0</v>
      </c>
    </row>
    <row r="9602" spans="1:18" ht="89.25" x14ac:dyDescent="0.2">
      <c r="A9602" s="28" t="s">
        <v>54</v>
      </c>
      <c r="B9602" s="28" t="s">
        <v>8557</v>
      </c>
      <c r="C9602" s="28" t="s">
        <v>62</v>
      </c>
      <c r="D9602" s="28" t="s">
        <v>55</v>
      </c>
      <c r="E9602" s="37">
        <v>43235.667870370366</v>
      </c>
      <c r="F9602" s="28" t="s">
        <v>13794</v>
      </c>
      <c r="G9602" s="28" t="s">
        <v>50727</v>
      </c>
      <c r="H9602" s="28" t="s">
        <v>82</v>
      </c>
      <c r="I9602" s="28" t="s">
        <v>50728</v>
      </c>
      <c r="J9602" s="43" t="s">
        <v>13796</v>
      </c>
      <c r="K9602" s="43" t="s">
        <v>13797</v>
      </c>
      <c r="L9602" s="43" t="s">
        <v>13797</v>
      </c>
      <c r="M9602" s="43" t="s">
        <v>50729</v>
      </c>
      <c r="N9602" s="43" t="s">
        <v>4299</v>
      </c>
      <c r="O9602" s="43" t="s">
        <v>4300</v>
      </c>
      <c r="P9602" s="28" t="s">
        <v>50730</v>
      </c>
      <c r="Q9602" s="28" t="s">
        <v>50731</v>
      </c>
      <c r="R9602" s="44">
        <v>0</v>
      </c>
    </row>
    <row r="9603" spans="1:18" ht="102" x14ac:dyDescent="0.2">
      <c r="A9603" s="28" t="s">
        <v>54</v>
      </c>
      <c r="B9603" s="28" t="s">
        <v>8557</v>
      </c>
      <c r="C9603" s="28" t="s">
        <v>62</v>
      </c>
      <c r="D9603" s="28" t="s">
        <v>55</v>
      </c>
      <c r="E9603" s="37">
        <v>43235.679293981477</v>
      </c>
      <c r="F9603" s="28" t="s">
        <v>13794</v>
      </c>
      <c r="G9603" s="28" t="s">
        <v>50732</v>
      </c>
      <c r="H9603" s="28" t="s">
        <v>82</v>
      </c>
      <c r="I9603" s="28" t="s">
        <v>50733</v>
      </c>
      <c r="J9603" s="43" t="s">
        <v>13796</v>
      </c>
      <c r="K9603" s="43" t="s">
        <v>13797</v>
      </c>
      <c r="L9603" s="43" t="s">
        <v>13797</v>
      </c>
      <c r="M9603" s="43" t="s">
        <v>50734</v>
      </c>
      <c r="N9603" s="43" t="s">
        <v>1406</v>
      </c>
      <c r="O9603" s="43" t="s">
        <v>1407</v>
      </c>
      <c r="P9603" s="28" t="s">
        <v>50735</v>
      </c>
      <c r="Q9603" s="28" t="s">
        <v>50736</v>
      </c>
      <c r="R9603" s="44">
        <v>0</v>
      </c>
    </row>
    <row r="9604" spans="1:18" ht="102" x14ac:dyDescent="0.2">
      <c r="A9604" s="28" t="s">
        <v>54</v>
      </c>
      <c r="B9604" s="28" t="s">
        <v>8557</v>
      </c>
      <c r="C9604" s="28" t="s">
        <v>62</v>
      </c>
      <c r="D9604" s="28" t="s">
        <v>55</v>
      </c>
      <c r="E9604" s="37">
        <v>43235.681250000001</v>
      </c>
      <c r="F9604" s="28" t="s">
        <v>13794</v>
      </c>
      <c r="G9604" s="28" t="s">
        <v>50737</v>
      </c>
      <c r="H9604" s="28" t="s">
        <v>82</v>
      </c>
      <c r="I9604" s="28" t="s">
        <v>11108</v>
      </c>
      <c r="J9604" s="43" t="s">
        <v>13796</v>
      </c>
      <c r="K9604" s="43" t="s">
        <v>13797</v>
      </c>
      <c r="L9604" s="43" t="s">
        <v>13797</v>
      </c>
      <c r="M9604" s="43" t="s">
        <v>50738</v>
      </c>
      <c r="N9604" s="43" t="s">
        <v>1221</v>
      </c>
      <c r="O9604" s="43" t="s">
        <v>1222</v>
      </c>
      <c r="P9604" s="28" t="s">
        <v>50735</v>
      </c>
      <c r="Q9604" s="28" t="s">
        <v>50736</v>
      </c>
      <c r="R9604" s="44">
        <v>0</v>
      </c>
    </row>
    <row r="9605" spans="1:18" ht="114.75" x14ac:dyDescent="0.2">
      <c r="A9605" s="28" t="s">
        <v>54</v>
      </c>
      <c r="B9605" s="28" t="s">
        <v>8557</v>
      </c>
      <c r="C9605" s="28" t="s">
        <v>62</v>
      </c>
      <c r="D9605" s="28" t="s">
        <v>55</v>
      </c>
      <c r="E9605" s="37">
        <v>43235.689942129626</v>
      </c>
      <c r="F9605" s="28" t="s">
        <v>13794</v>
      </c>
      <c r="G9605" s="28" t="s">
        <v>50739</v>
      </c>
      <c r="H9605" s="28" t="s">
        <v>82</v>
      </c>
      <c r="I9605" s="28" t="s">
        <v>50740</v>
      </c>
      <c r="J9605" s="43" t="s">
        <v>13796</v>
      </c>
      <c r="K9605" s="43" t="s">
        <v>13797</v>
      </c>
      <c r="L9605" s="43" t="s">
        <v>13797</v>
      </c>
      <c r="M9605" s="43" t="s">
        <v>50741</v>
      </c>
      <c r="N9605" s="43" t="s">
        <v>424</v>
      </c>
      <c r="O9605" s="43" t="s">
        <v>425</v>
      </c>
      <c r="P9605" s="28" t="s">
        <v>49811</v>
      </c>
      <c r="Q9605" s="28" t="s">
        <v>49812</v>
      </c>
      <c r="R9605" s="44">
        <v>0</v>
      </c>
    </row>
    <row r="9606" spans="1:18" ht="89.25" x14ac:dyDescent="0.2">
      <c r="A9606" s="28" t="s">
        <v>54</v>
      </c>
      <c r="B9606" s="28" t="s">
        <v>8557</v>
      </c>
      <c r="C9606" s="28" t="s">
        <v>62</v>
      </c>
      <c r="D9606" s="28" t="s">
        <v>55</v>
      </c>
      <c r="E9606" s="37">
        <v>43235.696122685185</v>
      </c>
      <c r="F9606" s="28" t="s">
        <v>13794</v>
      </c>
      <c r="G9606" s="28" t="s">
        <v>50742</v>
      </c>
      <c r="H9606" s="28" t="s">
        <v>82</v>
      </c>
      <c r="I9606" s="28" t="s">
        <v>11674</v>
      </c>
      <c r="J9606" s="43" t="s">
        <v>13796</v>
      </c>
      <c r="K9606" s="43" t="s">
        <v>13797</v>
      </c>
      <c r="L9606" s="43" t="s">
        <v>13797</v>
      </c>
      <c r="M9606" s="43" t="s">
        <v>50743</v>
      </c>
      <c r="N9606" s="43" t="s">
        <v>1272</v>
      </c>
      <c r="O9606" s="43" t="s">
        <v>1273</v>
      </c>
      <c r="P9606" s="28" t="s">
        <v>50744</v>
      </c>
      <c r="Q9606" s="28" t="s">
        <v>50745</v>
      </c>
      <c r="R9606" s="44">
        <v>0</v>
      </c>
    </row>
    <row r="9607" spans="1:18" ht="127.5" x14ac:dyDescent="0.2">
      <c r="A9607" s="28" t="s">
        <v>54</v>
      </c>
      <c r="B9607" s="28" t="s">
        <v>8557</v>
      </c>
      <c r="C9607" s="28" t="s">
        <v>62</v>
      </c>
      <c r="D9607" s="28" t="s">
        <v>55</v>
      </c>
      <c r="E9607" s="37">
        <v>43235.704421296294</v>
      </c>
      <c r="F9607" s="28" t="s">
        <v>13794</v>
      </c>
      <c r="G9607" s="28" t="s">
        <v>50746</v>
      </c>
      <c r="H9607" s="28" t="s">
        <v>82</v>
      </c>
      <c r="I9607" s="28" t="s">
        <v>9961</v>
      </c>
      <c r="J9607" s="43" t="s">
        <v>13796</v>
      </c>
      <c r="K9607" s="43" t="s">
        <v>13797</v>
      </c>
      <c r="L9607" s="43" t="s">
        <v>13797</v>
      </c>
      <c r="M9607" s="43" t="s">
        <v>50747</v>
      </c>
      <c r="N9607" s="43" t="s">
        <v>2686</v>
      </c>
      <c r="O9607" s="43" t="s">
        <v>2687</v>
      </c>
      <c r="P9607" s="28" t="s">
        <v>50748</v>
      </c>
      <c r="Q9607" s="28" t="s">
        <v>50749</v>
      </c>
      <c r="R9607" s="44">
        <v>0</v>
      </c>
    </row>
    <row r="9608" spans="1:18" ht="89.25" x14ac:dyDescent="0.2">
      <c r="A9608" s="28" t="s">
        <v>54</v>
      </c>
      <c r="B9608" s="28" t="s">
        <v>8557</v>
      </c>
      <c r="C9608" s="28" t="s">
        <v>62</v>
      </c>
      <c r="D9608" s="28" t="s">
        <v>55</v>
      </c>
      <c r="E9608" s="37">
        <v>43236.375243055554</v>
      </c>
      <c r="F9608" s="28" t="s">
        <v>13794</v>
      </c>
      <c r="G9608" s="28" t="s">
        <v>50750</v>
      </c>
      <c r="H9608" s="28" t="s">
        <v>82</v>
      </c>
      <c r="I9608" s="28" t="s">
        <v>50751</v>
      </c>
      <c r="J9608" s="43" t="s">
        <v>13796</v>
      </c>
      <c r="K9608" s="43" t="s">
        <v>13797</v>
      </c>
      <c r="L9608" s="43" t="s">
        <v>13797</v>
      </c>
      <c r="M9608" s="43" t="s">
        <v>50752</v>
      </c>
      <c r="N9608" s="43" t="s">
        <v>5110</v>
      </c>
      <c r="O9608" s="43" t="s">
        <v>5111</v>
      </c>
      <c r="P9608" s="28" t="s">
        <v>49688</v>
      </c>
      <c r="Q9608" s="28" t="s">
        <v>49689</v>
      </c>
      <c r="R9608" s="44">
        <v>0</v>
      </c>
    </row>
    <row r="9609" spans="1:18" ht="102" x14ac:dyDescent="0.2">
      <c r="A9609" s="28" t="s">
        <v>54</v>
      </c>
      <c r="B9609" s="28" t="s">
        <v>8557</v>
      </c>
      <c r="C9609" s="28" t="s">
        <v>62</v>
      </c>
      <c r="D9609" s="28" t="s">
        <v>55</v>
      </c>
      <c r="E9609" s="37">
        <v>43236.387256944443</v>
      </c>
      <c r="F9609" s="28" t="s">
        <v>13794</v>
      </c>
      <c r="G9609" s="28" t="s">
        <v>50753</v>
      </c>
      <c r="H9609" s="28" t="s">
        <v>82</v>
      </c>
      <c r="I9609" s="28" t="s">
        <v>10642</v>
      </c>
      <c r="J9609" s="43" t="s">
        <v>13796</v>
      </c>
      <c r="K9609" s="43" t="s">
        <v>13797</v>
      </c>
      <c r="L9609" s="43" t="s">
        <v>13797</v>
      </c>
      <c r="M9609" s="43" t="s">
        <v>50754</v>
      </c>
      <c r="N9609" s="43" t="s">
        <v>666</v>
      </c>
      <c r="O9609" s="43" t="s">
        <v>667</v>
      </c>
      <c r="P9609" s="28" t="s">
        <v>50755</v>
      </c>
      <c r="Q9609" s="28" t="s">
        <v>50756</v>
      </c>
      <c r="R9609" s="44">
        <v>0</v>
      </c>
    </row>
    <row r="9610" spans="1:18" ht="89.25" x14ac:dyDescent="0.2">
      <c r="A9610" s="28" t="s">
        <v>54</v>
      </c>
      <c r="B9610" s="28" t="s">
        <v>8557</v>
      </c>
      <c r="C9610" s="28" t="s">
        <v>62</v>
      </c>
      <c r="D9610" s="28" t="s">
        <v>55</v>
      </c>
      <c r="E9610" s="37">
        <v>43236.405763888884</v>
      </c>
      <c r="F9610" s="28" t="s">
        <v>13794</v>
      </c>
      <c r="G9610" s="28" t="s">
        <v>50757</v>
      </c>
      <c r="H9610" s="28" t="s">
        <v>82</v>
      </c>
      <c r="I9610" s="28" t="s">
        <v>50758</v>
      </c>
      <c r="J9610" s="43" t="s">
        <v>13796</v>
      </c>
      <c r="K9610" s="43" t="s">
        <v>13797</v>
      </c>
      <c r="L9610" s="43" t="s">
        <v>13797</v>
      </c>
      <c r="M9610" s="43" t="s">
        <v>50759</v>
      </c>
      <c r="N9610" s="43" t="s">
        <v>5506</v>
      </c>
      <c r="O9610" s="43" t="s">
        <v>5507</v>
      </c>
      <c r="P9610" s="28" t="s">
        <v>50760</v>
      </c>
      <c r="Q9610" s="28" t="s">
        <v>50761</v>
      </c>
      <c r="R9610" s="44">
        <v>0</v>
      </c>
    </row>
    <row r="9611" spans="1:18" ht="89.25" x14ac:dyDescent="0.2">
      <c r="A9611" s="28" t="s">
        <v>54</v>
      </c>
      <c r="B9611" s="28" t="s">
        <v>8557</v>
      </c>
      <c r="C9611" s="28" t="s">
        <v>62</v>
      </c>
      <c r="D9611" s="28" t="s">
        <v>55</v>
      </c>
      <c r="E9611" s="37">
        <v>43236.410439814812</v>
      </c>
      <c r="F9611" s="28" t="s">
        <v>13794</v>
      </c>
      <c r="G9611" s="28" t="s">
        <v>50762</v>
      </c>
      <c r="H9611" s="28" t="s">
        <v>82</v>
      </c>
      <c r="I9611" s="28" t="s">
        <v>9309</v>
      </c>
      <c r="J9611" s="43" t="s">
        <v>13796</v>
      </c>
      <c r="K9611" s="43" t="s">
        <v>13797</v>
      </c>
      <c r="L9611" s="43" t="s">
        <v>13797</v>
      </c>
      <c r="M9611" s="43" t="s">
        <v>50763</v>
      </c>
      <c r="N9611" s="43" t="s">
        <v>1445</v>
      </c>
      <c r="O9611" s="43" t="s">
        <v>1446</v>
      </c>
      <c r="P9611" s="28" t="s">
        <v>50764</v>
      </c>
      <c r="Q9611" s="28" t="s">
        <v>50765</v>
      </c>
      <c r="R9611" s="44">
        <v>0</v>
      </c>
    </row>
    <row r="9612" spans="1:18" ht="102" x14ac:dyDescent="0.2">
      <c r="A9612" s="28" t="s">
        <v>54</v>
      </c>
      <c r="B9612" s="28" t="s">
        <v>8557</v>
      </c>
      <c r="C9612" s="28" t="s">
        <v>62</v>
      </c>
      <c r="D9612" s="28" t="s">
        <v>55</v>
      </c>
      <c r="E9612" s="37">
        <v>43236.419583333329</v>
      </c>
      <c r="F9612" s="28" t="s">
        <v>13794</v>
      </c>
      <c r="G9612" s="28" t="s">
        <v>50766</v>
      </c>
      <c r="H9612" s="28" t="s">
        <v>82</v>
      </c>
      <c r="I9612" s="28" t="s">
        <v>8983</v>
      </c>
      <c r="J9612" s="43" t="s">
        <v>13796</v>
      </c>
      <c r="K9612" s="43" t="s">
        <v>13797</v>
      </c>
      <c r="L9612" s="43" t="s">
        <v>13797</v>
      </c>
      <c r="M9612" s="43" t="s">
        <v>50767</v>
      </c>
      <c r="N9612" s="43" t="s">
        <v>1445</v>
      </c>
      <c r="O9612" s="43" t="s">
        <v>1446</v>
      </c>
      <c r="P9612" s="28" t="s">
        <v>50764</v>
      </c>
      <c r="Q9612" s="28" t="s">
        <v>50765</v>
      </c>
      <c r="R9612" s="44">
        <v>0</v>
      </c>
    </row>
    <row r="9613" spans="1:18" ht="89.25" x14ac:dyDescent="0.2">
      <c r="A9613" s="28" t="s">
        <v>54</v>
      </c>
      <c r="B9613" s="28" t="s">
        <v>8557</v>
      </c>
      <c r="C9613" s="28" t="s">
        <v>62</v>
      </c>
      <c r="D9613" s="28" t="s">
        <v>55</v>
      </c>
      <c r="E9613" s="37">
        <v>43236.425752314812</v>
      </c>
      <c r="F9613" s="28" t="s">
        <v>13794</v>
      </c>
      <c r="G9613" s="28" t="s">
        <v>50768</v>
      </c>
      <c r="H9613" s="28" t="s">
        <v>82</v>
      </c>
      <c r="I9613" s="28" t="s">
        <v>11142</v>
      </c>
      <c r="J9613" s="43" t="s">
        <v>13796</v>
      </c>
      <c r="K9613" s="43" t="s">
        <v>13797</v>
      </c>
      <c r="L9613" s="43" t="s">
        <v>13797</v>
      </c>
      <c r="M9613" s="43" t="s">
        <v>50769</v>
      </c>
      <c r="N9613" s="43" t="s">
        <v>877</v>
      </c>
      <c r="O9613" s="43" t="s">
        <v>878</v>
      </c>
      <c r="P9613" s="28" t="s">
        <v>50723</v>
      </c>
      <c r="Q9613" s="28" t="s">
        <v>50724</v>
      </c>
      <c r="R9613" s="44">
        <v>0</v>
      </c>
    </row>
    <row r="9614" spans="1:18" ht="89.25" x14ac:dyDescent="0.2">
      <c r="A9614" s="28" t="s">
        <v>54</v>
      </c>
      <c r="B9614" s="28" t="s">
        <v>8557</v>
      </c>
      <c r="C9614" s="28" t="s">
        <v>62</v>
      </c>
      <c r="D9614" s="28" t="s">
        <v>55</v>
      </c>
      <c r="E9614" s="37">
        <v>43236.432071759256</v>
      </c>
      <c r="F9614" s="28" t="s">
        <v>13794</v>
      </c>
      <c r="G9614" s="28" t="s">
        <v>50770</v>
      </c>
      <c r="H9614" s="28" t="s">
        <v>82</v>
      </c>
      <c r="I9614" s="28" t="s">
        <v>9866</v>
      </c>
      <c r="J9614" s="43" t="s">
        <v>13796</v>
      </c>
      <c r="K9614" s="43" t="s">
        <v>13797</v>
      </c>
      <c r="L9614" s="43" t="s">
        <v>13797</v>
      </c>
      <c r="M9614" s="43" t="s">
        <v>50771</v>
      </c>
      <c r="N9614" s="43" t="s">
        <v>148</v>
      </c>
      <c r="O9614" s="43" t="s">
        <v>149</v>
      </c>
      <c r="P9614" s="28" t="s">
        <v>50772</v>
      </c>
      <c r="Q9614" s="28" t="s">
        <v>50773</v>
      </c>
      <c r="R9614" s="44">
        <v>0</v>
      </c>
    </row>
    <row r="9615" spans="1:18" ht="89.25" x14ac:dyDescent="0.2">
      <c r="A9615" s="28" t="s">
        <v>54</v>
      </c>
      <c r="B9615" s="28" t="s">
        <v>8557</v>
      </c>
      <c r="C9615" s="28" t="s">
        <v>62</v>
      </c>
      <c r="D9615" s="28" t="s">
        <v>55</v>
      </c>
      <c r="E9615" s="37">
        <v>43236.451469907406</v>
      </c>
      <c r="F9615" s="28" t="s">
        <v>13794</v>
      </c>
      <c r="G9615" s="28" t="s">
        <v>50774</v>
      </c>
      <c r="H9615" s="28" t="s">
        <v>82</v>
      </c>
      <c r="I9615" s="28" t="s">
        <v>10638</v>
      </c>
      <c r="J9615" s="43" t="s">
        <v>13796</v>
      </c>
      <c r="K9615" s="43" t="s">
        <v>13797</v>
      </c>
      <c r="L9615" s="43" t="s">
        <v>13797</v>
      </c>
      <c r="M9615" s="43" t="s">
        <v>50775</v>
      </c>
      <c r="N9615" s="43" t="s">
        <v>663</v>
      </c>
      <c r="O9615" s="43" t="s">
        <v>664</v>
      </c>
      <c r="P9615" s="28" t="s">
        <v>50776</v>
      </c>
      <c r="Q9615" s="28" t="s">
        <v>50777</v>
      </c>
      <c r="R9615" s="44">
        <v>0</v>
      </c>
    </row>
    <row r="9616" spans="1:18" ht="114.75" x14ac:dyDescent="0.2">
      <c r="A9616" s="28" t="s">
        <v>54</v>
      </c>
      <c r="B9616" s="28" t="s">
        <v>8557</v>
      </c>
      <c r="C9616" s="28" t="s">
        <v>62</v>
      </c>
      <c r="D9616" s="28" t="s">
        <v>55</v>
      </c>
      <c r="E9616" s="37">
        <v>43236.452418981477</v>
      </c>
      <c r="F9616" s="28" t="s">
        <v>13794</v>
      </c>
      <c r="G9616" s="28" t="s">
        <v>50778</v>
      </c>
      <c r="H9616" s="28" t="s">
        <v>82</v>
      </c>
      <c r="I9616" s="28" t="s">
        <v>50779</v>
      </c>
      <c r="J9616" s="43" t="s">
        <v>13796</v>
      </c>
      <c r="K9616" s="43" t="s">
        <v>13797</v>
      </c>
      <c r="L9616" s="43" t="s">
        <v>13797</v>
      </c>
      <c r="M9616" s="43" t="s">
        <v>50780</v>
      </c>
      <c r="N9616" s="43" t="s">
        <v>3991</v>
      </c>
      <c r="O9616" s="43" t="s">
        <v>3992</v>
      </c>
      <c r="P9616" s="28" t="s">
        <v>49688</v>
      </c>
      <c r="Q9616" s="28" t="s">
        <v>49689</v>
      </c>
      <c r="R9616" s="44">
        <v>0</v>
      </c>
    </row>
    <row r="9617" spans="1:18" ht="89.25" x14ac:dyDescent="0.2">
      <c r="A9617" s="28" t="s">
        <v>54</v>
      </c>
      <c r="B9617" s="28" t="s">
        <v>8557</v>
      </c>
      <c r="C9617" s="28" t="s">
        <v>62</v>
      </c>
      <c r="D9617" s="28" t="s">
        <v>55</v>
      </c>
      <c r="E9617" s="37">
        <v>43236.463391203702</v>
      </c>
      <c r="F9617" s="28" t="s">
        <v>13794</v>
      </c>
      <c r="G9617" s="28" t="s">
        <v>50781</v>
      </c>
      <c r="H9617" s="28" t="s">
        <v>82</v>
      </c>
      <c r="I9617" s="28" t="s">
        <v>10322</v>
      </c>
      <c r="J9617" s="43" t="s">
        <v>13796</v>
      </c>
      <c r="K9617" s="43" t="s">
        <v>13797</v>
      </c>
      <c r="L9617" s="43" t="s">
        <v>13797</v>
      </c>
      <c r="M9617" s="43" t="s">
        <v>50782</v>
      </c>
      <c r="N9617" s="43" t="s">
        <v>5506</v>
      </c>
      <c r="O9617" s="43" t="s">
        <v>5507</v>
      </c>
      <c r="P9617" s="28" t="s">
        <v>50783</v>
      </c>
      <c r="Q9617" s="28" t="s">
        <v>50784</v>
      </c>
      <c r="R9617" s="44">
        <v>0</v>
      </c>
    </row>
    <row r="9618" spans="1:18" ht="114.75" x14ac:dyDescent="0.2">
      <c r="A9618" s="28" t="s">
        <v>54</v>
      </c>
      <c r="B9618" s="28" t="s">
        <v>8557</v>
      </c>
      <c r="C9618" s="28" t="s">
        <v>62</v>
      </c>
      <c r="D9618" s="28" t="s">
        <v>55</v>
      </c>
      <c r="E9618" s="37">
        <v>43236.464965277773</v>
      </c>
      <c r="F9618" s="28" t="s">
        <v>13794</v>
      </c>
      <c r="G9618" s="28" t="s">
        <v>50785</v>
      </c>
      <c r="H9618" s="28" t="s">
        <v>82</v>
      </c>
      <c r="I9618" s="28" t="s">
        <v>11761</v>
      </c>
      <c r="J9618" s="43" t="s">
        <v>13796</v>
      </c>
      <c r="K9618" s="43" t="s">
        <v>13797</v>
      </c>
      <c r="L9618" s="43" t="s">
        <v>13797</v>
      </c>
      <c r="M9618" s="43" t="s">
        <v>50786</v>
      </c>
      <c r="N9618" s="43" t="s">
        <v>3991</v>
      </c>
      <c r="O9618" s="43" t="s">
        <v>3992</v>
      </c>
      <c r="P9618" s="28" t="s">
        <v>50787</v>
      </c>
      <c r="Q9618" s="28" t="s">
        <v>50788</v>
      </c>
      <c r="R9618" s="44">
        <v>0</v>
      </c>
    </row>
    <row r="9619" spans="1:18" ht="127.5" x14ac:dyDescent="0.2">
      <c r="A9619" s="28" t="s">
        <v>54</v>
      </c>
      <c r="B9619" s="28" t="s">
        <v>8557</v>
      </c>
      <c r="C9619" s="28" t="s">
        <v>62</v>
      </c>
      <c r="D9619" s="28" t="s">
        <v>55</v>
      </c>
      <c r="E9619" s="37">
        <v>43236.498414351852</v>
      </c>
      <c r="F9619" s="28" t="s">
        <v>13794</v>
      </c>
      <c r="G9619" s="28" t="s">
        <v>50789</v>
      </c>
      <c r="H9619" s="28" t="s">
        <v>82</v>
      </c>
      <c r="I9619" s="28" t="s">
        <v>8890</v>
      </c>
      <c r="J9619" s="43" t="s">
        <v>13796</v>
      </c>
      <c r="K9619" s="43" t="s">
        <v>13797</v>
      </c>
      <c r="L9619" s="43" t="s">
        <v>13797</v>
      </c>
      <c r="M9619" s="43" t="s">
        <v>50790</v>
      </c>
      <c r="N9619" s="43" t="s">
        <v>305</v>
      </c>
      <c r="O9619" s="43" t="s">
        <v>306</v>
      </c>
      <c r="P9619" s="28" t="s">
        <v>50791</v>
      </c>
      <c r="Q9619" s="28" t="s">
        <v>50792</v>
      </c>
      <c r="R9619" s="44">
        <v>0</v>
      </c>
    </row>
    <row r="9620" spans="1:18" ht="114.75" x14ac:dyDescent="0.2">
      <c r="A9620" s="28" t="s">
        <v>54</v>
      </c>
      <c r="B9620" s="28" t="s">
        <v>8557</v>
      </c>
      <c r="C9620" s="28" t="s">
        <v>62</v>
      </c>
      <c r="D9620" s="28" t="s">
        <v>55</v>
      </c>
      <c r="E9620" s="37">
        <v>43236.513425925921</v>
      </c>
      <c r="F9620" s="28" t="s">
        <v>13794</v>
      </c>
      <c r="G9620" s="28" t="s">
        <v>50793</v>
      </c>
      <c r="H9620" s="28" t="s">
        <v>82</v>
      </c>
      <c r="I9620" s="28" t="s">
        <v>10370</v>
      </c>
      <c r="J9620" s="43" t="s">
        <v>13796</v>
      </c>
      <c r="K9620" s="43" t="s">
        <v>13797</v>
      </c>
      <c r="L9620" s="43" t="s">
        <v>13797</v>
      </c>
      <c r="M9620" s="43" t="s">
        <v>50794</v>
      </c>
      <c r="N9620" s="43" t="s">
        <v>1328</v>
      </c>
      <c r="O9620" s="43" t="s">
        <v>1329</v>
      </c>
      <c r="P9620" s="28" t="s">
        <v>50711</v>
      </c>
      <c r="Q9620" s="28" t="s">
        <v>50712</v>
      </c>
      <c r="R9620" s="44">
        <v>0</v>
      </c>
    </row>
    <row r="9621" spans="1:18" ht="114.75" x14ac:dyDescent="0.2">
      <c r="A9621" s="28" t="s">
        <v>54</v>
      </c>
      <c r="B9621" s="28" t="s">
        <v>8557</v>
      </c>
      <c r="C9621" s="28" t="s">
        <v>62</v>
      </c>
      <c r="D9621" s="28" t="s">
        <v>55</v>
      </c>
      <c r="E9621" s="37">
        <v>43236.525763888887</v>
      </c>
      <c r="F9621" s="28" t="s">
        <v>13794</v>
      </c>
      <c r="G9621" s="28" t="s">
        <v>50795</v>
      </c>
      <c r="H9621" s="28" t="s">
        <v>82</v>
      </c>
      <c r="I9621" s="28" t="s">
        <v>10043</v>
      </c>
      <c r="J9621" s="43" t="s">
        <v>13796</v>
      </c>
      <c r="K9621" s="43" t="s">
        <v>13797</v>
      </c>
      <c r="L9621" s="43" t="s">
        <v>13797</v>
      </c>
      <c r="M9621" s="43" t="s">
        <v>50796</v>
      </c>
      <c r="N9621" s="43" t="s">
        <v>1783</v>
      </c>
      <c r="O9621" s="43" t="s">
        <v>1784</v>
      </c>
      <c r="P9621" s="28" t="s">
        <v>50797</v>
      </c>
      <c r="Q9621" s="28" t="s">
        <v>50798</v>
      </c>
      <c r="R9621" s="44">
        <v>0</v>
      </c>
    </row>
    <row r="9622" spans="1:18" ht="102" x14ac:dyDescent="0.2">
      <c r="A9622" s="28" t="s">
        <v>54</v>
      </c>
      <c r="B9622" s="28" t="s">
        <v>8557</v>
      </c>
      <c r="C9622" s="28" t="s">
        <v>62</v>
      </c>
      <c r="D9622" s="28" t="s">
        <v>55</v>
      </c>
      <c r="E9622" s="37">
        <v>43236.529108796298</v>
      </c>
      <c r="F9622" s="28" t="s">
        <v>13794</v>
      </c>
      <c r="G9622" s="28" t="s">
        <v>50799</v>
      </c>
      <c r="H9622" s="28" t="s">
        <v>82</v>
      </c>
      <c r="I9622" s="28" t="s">
        <v>50800</v>
      </c>
      <c r="J9622" s="43" t="s">
        <v>13796</v>
      </c>
      <c r="K9622" s="43" t="s">
        <v>13797</v>
      </c>
      <c r="L9622" s="43" t="s">
        <v>13797</v>
      </c>
      <c r="M9622" s="43" t="s">
        <v>50801</v>
      </c>
      <c r="N9622" s="43" t="s">
        <v>148</v>
      </c>
      <c r="O9622" s="43" t="s">
        <v>149</v>
      </c>
      <c r="P9622" s="28" t="s">
        <v>50802</v>
      </c>
      <c r="Q9622" s="28" t="s">
        <v>50803</v>
      </c>
      <c r="R9622" s="44">
        <v>0</v>
      </c>
    </row>
    <row r="9623" spans="1:18" ht="89.25" x14ac:dyDescent="0.2">
      <c r="A9623" s="28" t="s">
        <v>54</v>
      </c>
      <c r="B9623" s="28" t="s">
        <v>8557</v>
      </c>
      <c r="C9623" s="28" t="s">
        <v>62</v>
      </c>
      <c r="D9623" s="28" t="s">
        <v>55</v>
      </c>
      <c r="E9623" s="37">
        <v>43236.530416666668</v>
      </c>
      <c r="F9623" s="28" t="s">
        <v>13794</v>
      </c>
      <c r="G9623" s="28" t="s">
        <v>50804</v>
      </c>
      <c r="H9623" s="28" t="s">
        <v>82</v>
      </c>
      <c r="I9623" s="28" t="s">
        <v>50805</v>
      </c>
      <c r="J9623" s="43" t="s">
        <v>13796</v>
      </c>
      <c r="K9623" s="43" t="s">
        <v>13797</v>
      </c>
      <c r="L9623" s="43" t="s">
        <v>13797</v>
      </c>
      <c r="M9623" s="43" t="s">
        <v>50806</v>
      </c>
      <c r="N9623" s="43" t="s">
        <v>148</v>
      </c>
      <c r="O9623" s="43" t="s">
        <v>149</v>
      </c>
      <c r="P9623" s="28" t="s">
        <v>50802</v>
      </c>
      <c r="Q9623" s="28" t="s">
        <v>50803</v>
      </c>
      <c r="R9623" s="44">
        <v>0</v>
      </c>
    </row>
    <row r="9624" spans="1:18" ht="102" x14ac:dyDescent="0.2">
      <c r="A9624" s="28" t="s">
        <v>54</v>
      </c>
      <c r="B9624" s="28" t="s">
        <v>8557</v>
      </c>
      <c r="C9624" s="28" t="s">
        <v>62</v>
      </c>
      <c r="D9624" s="28" t="s">
        <v>55</v>
      </c>
      <c r="E9624" s="37">
        <v>43236.540092592593</v>
      </c>
      <c r="F9624" s="28" t="s">
        <v>13794</v>
      </c>
      <c r="G9624" s="28" t="s">
        <v>50807</v>
      </c>
      <c r="H9624" s="28" t="s">
        <v>82</v>
      </c>
      <c r="I9624" s="28" t="s">
        <v>11282</v>
      </c>
      <c r="J9624" s="43" t="s">
        <v>13796</v>
      </c>
      <c r="K9624" s="43" t="s">
        <v>13797</v>
      </c>
      <c r="L9624" s="43" t="s">
        <v>13797</v>
      </c>
      <c r="M9624" s="43" t="s">
        <v>50808</v>
      </c>
      <c r="N9624" s="43" t="s">
        <v>874</v>
      </c>
      <c r="O9624" s="43" t="s">
        <v>875</v>
      </c>
      <c r="P9624" s="28" t="s">
        <v>50809</v>
      </c>
      <c r="Q9624" s="28" t="s">
        <v>50810</v>
      </c>
      <c r="R9624" s="44">
        <v>0</v>
      </c>
    </row>
    <row r="9625" spans="1:18" ht="127.5" x14ac:dyDescent="0.2">
      <c r="A9625" s="28" t="s">
        <v>54</v>
      </c>
      <c r="B9625" s="28" t="s">
        <v>8557</v>
      </c>
      <c r="C9625" s="28" t="s">
        <v>62</v>
      </c>
      <c r="D9625" s="28" t="s">
        <v>55</v>
      </c>
      <c r="E9625" s="37">
        <v>43236.545324074075</v>
      </c>
      <c r="F9625" s="28" t="s">
        <v>13794</v>
      </c>
      <c r="G9625" s="28" t="s">
        <v>50811</v>
      </c>
      <c r="H9625" s="28" t="s">
        <v>82</v>
      </c>
      <c r="I9625" s="28" t="s">
        <v>50812</v>
      </c>
      <c r="J9625" s="43" t="s">
        <v>13796</v>
      </c>
      <c r="K9625" s="43" t="s">
        <v>13797</v>
      </c>
      <c r="L9625" s="43" t="s">
        <v>13797</v>
      </c>
      <c r="M9625" s="43" t="s">
        <v>50813</v>
      </c>
      <c r="N9625" s="43" t="s">
        <v>988</v>
      </c>
      <c r="O9625" s="43" t="s">
        <v>989</v>
      </c>
      <c r="P9625" s="28" t="s">
        <v>50814</v>
      </c>
      <c r="Q9625" s="28" t="s">
        <v>50815</v>
      </c>
      <c r="R9625" s="44">
        <v>0</v>
      </c>
    </row>
    <row r="9626" spans="1:18" ht="89.25" x14ac:dyDescent="0.2">
      <c r="A9626" s="28" t="s">
        <v>54</v>
      </c>
      <c r="B9626" s="28" t="s">
        <v>8557</v>
      </c>
      <c r="C9626" s="28" t="s">
        <v>62</v>
      </c>
      <c r="D9626" s="28" t="s">
        <v>55</v>
      </c>
      <c r="E9626" s="37">
        <v>43236.551886574074</v>
      </c>
      <c r="F9626" s="28" t="s">
        <v>13794</v>
      </c>
      <c r="G9626" s="28" t="s">
        <v>50816</v>
      </c>
      <c r="H9626" s="28" t="s">
        <v>82</v>
      </c>
      <c r="I9626" s="28" t="s">
        <v>10402</v>
      </c>
      <c r="J9626" s="43" t="s">
        <v>13796</v>
      </c>
      <c r="K9626" s="43" t="s">
        <v>13797</v>
      </c>
      <c r="L9626" s="43" t="s">
        <v>13797</v>
      </c>
      <c r="M9626" s="43" t="s">
        <v>50817</v>
      </c>
      <c r="N9626" s="43" t="s">
        <v>475</v>
      </c>
      <c r="O9626" s="43" t="s">
        <v>476</v>
      </c>
      <c r="P9626" s="28" t="s">
        <v>50818</v>
      </c>
      <c r="Q9626" s="28" t="s">
        <v>50819</v>
      </c>
      <c r="R9626" s="44">
        <v>0</v>
      </c>
    </row>
    <row r="9627" spans="1:18" ht="89.25" x14ac:dyDescent="0.2">
      <c r="A9627" s="28" t="s">
        <v>54</v>
      </c>
      <c r="B9627" s="28" t="s">
        <v>8557</v>
      </c>
      <c r="C9627" s="28" t="s">
        <v>62</v>
      </c>
      <c r="D9627" s="28" t="s">
        <v>55</v>
      </c>
      <c r="E9627" s="37">
        <v>43236.564317129625</v>
      </c>
      <c r="F9627" s="28" t="s">
        <v>14191</v>
      </c>
      <c r="G9627" s="28" t="s">
        <v>50820</v>
      </c>
      <c r="H9627" s="28" t="s">
        <v>82</v>
      </c>
      <c r="I9627" s="28" t="s">
        <v>9634</v>
      </c>
      <c r="J9627" s="43" t="s">
        <v>13796</v>
      </c>
      <c r="K9627" s="43" t="s">
        <v>13797</v>
      </c>
      <c r="L9627" s="43" t="s">
        <v>13797</v>
      </c>
      <c r="M9627" s="43" t="s">
        <v>50821</v>
      </c>
      <c r="N9627" s="43" t="s">
        <v>475</v>
      </c>
      <c r="O9627" s="43" t="s">
        <v>476</v>
      </c>
      <c r="P9627" s="28" t="s">
        <v>50822</v>
      </c>
      <c r="Q9627" s="28" t="s">
        <v>50823</v>
      </c>
      <c r="R9627" s="44">
        <v>0</v>
      </c>
    </row>
    <row r="9628" spans="1:18" ht="89.25" x14ac:dyDescent="0.2">
      <c r="A9628" s="28" t="s">
        <v>54</v>
      </c>
      <c r="B9628" s="28" t="s">
        <v>8557</v>
      </c>
      <c r="C9628" s="28" t="s">
        <v>62</v>
      </c>
      <c r="D9628" s="28" t="s">
        <v>55</v>
      </c>
      <c r="E9628" s="37">
        <v>43236.583182870367</v>
      </c>
      <c r="F9628" s="28" t="s">
        <v>13794</v>
      </c>
      <c r="G9628" s="28" t="s">
        <v>50824</v>
      </c>
      <c r="H9628" s="28" t="s">
        <v>82</v>
      </c>
      <c r="I9628" s="28" t="s">
        <v>10046</v>
      </c>
      <c r="J9628" s="43" t="s">
        <v>13796</v>
      </c>
      <c r="K9628" s="43" t="s">
        <v>13797</v>
      </c>
      <c r="L9628" s="43" t="s">
        <v>13797</v>
      </c>
      <c r="M9628" s="43" t="s">
        <v>50825</v>
      </c>
      <c r="N9628" s="43" t="s">
        <v>697</v>
      </c>
      <c r="O9628" s="43" t="s">
        <v>698</v>
      </c>
      <c r="P9628" s="28" t="s">
        <v>49688</v>
      </c>
      <c r="Q9628" s="28" t="s">
        <v>49689</v>
      </c>
      <c r="R9628" s="44">
        <v>0</v>
      </c>
    </row>
    <row r="9629" spans="1:18" ht="127.5" x14ac:dyDescent="0.2">
      <c r="A9629" s="28" t="s">
        <v>54</v>
      </c>
      <c r="B9629" s="28" t="s">
        <v>8557</v>
      </c>
      <c r="C9629" s="28" t="s">
        <v>62</v>
      </c>
      <c r="D9629" s="28" t="s">
        <v>55</v>
      </c>
      <c r="E9629" s="37">
        <v>43236.592199074075</v>
      </c>
      <c r="F9629" s="28" t="s">
        <v>13794</v>
      </c>
      <c r="G9629" s="28" t="s">
        <v>50826</v>
      </c>
      <c r="H9629" s="28" t="s">
        <v>82</v>
      </c>
      <c r="I9629" s="28" t="s">
        <v>10192</v>
      </c>
      <c r="J9629" s="43" t="s">
        <v>13796</v>
      </c>
      <c r="K9629" s="43" t="s">
        <v>13797</v>
      </c>
      <c r="L9629" s="43" t="s">
        <v>13797</v>
      </c>
      <c r="M9629" s="43" t="s">
        <v>50827</v>
      </c>
      <c r="N9629" s="43" t="s">
        <v>1205</v>
      </c>
      <c r="O9629" s="43" t="s">
        <v>1206</v>
      </c>
      <c r="P9629" s="28" t="s">
        <v>50828</v>
      </c>
      <c r="Q9629" s="28" t="s">
        <v>50829</v>
      </c>
      <c r="R9629" s="44">
        <v>0</v>
      </c>
    </row>
    <row r="9630" spans="1:18" ht="127.5" x14ac:dyDescent="0.2">
      <c r="A9630" s="28" t="s">
        <v>54</v>
      </c>
      <c r="B9630" s="28" t="s">
        <v>8557</v>
      </c>
      <c r="C9630" s="28" t="s">
        <v>62</v>
      </c>
      <c r="D9630" s="28" t="s">
        <v>55</v>
      </c>
      <c r="E9630" s="37">
        <v>43236.592465277776</v>
      </c>
      <c r="F9630" s="28" t="s">
        <v>13794</v>
      </c>
      <c r="G9630" s="28" t="s">
        <v>50830</v>
      </c>
      <c r="H9630" s="28" t="s">
        <v>82</v>
      </c>
      <c r="I9630" s="28" t="s">
        <v>11869</v>
      </c>
      <c r="J9630" s="43" t="s">
        <v>13796</v>
      </c>
      <c r="K9630" s="43" t="s">
        <v>13797</v>
      </c>
      <c r="L9630" s="43" t="s">
        <v>13797</v>
      </c>
      <c r="M9630" s="43" t="s">
        <v>50831</v>
      </c>
      <c r="N9630" s="43" t="s">
        <v>11870</v>
      </c>
      <c r="O9630" s="43" t="s">
        <v>11871</v>
      </c>
      <c r="P9630" s="28" t="s">
        <v>50832</v>
      </c>
      <c r="Q9630" s="28" t="s">
        <v>50833</v>
      </c>
      <c r="R9630" s="44">
        <v>0</v>
      </c>
    </row>
    <row r="9631" spans="1:18" ht="114.75" x14ac:dyDescent="0.2">
      <c r="A9631" s="28" t="s">
        <v>54</v>
      </c>
      <c r="B9631" s="28" t="s">
        <v>8557</v>
      </c>
      <c r="C9631" s="28" t="s">
        <v>62</v>
      </c>
      <c r="D9631" s="28" t="s">
        <v>55</v>
      </c>
      <c r="E9631" s="37">
        <v>43236.6015162037</v>
      </c>
      <c r="F9631" s="28" t="s">
        <v>13794</v>
      </c>
      <c r="G9631" s="28" t="s">
        <v>50834</v>
      </c>
      <c r="H9631" s="28" t="s">
        <v>82</v>
      </c>
      <c r="I9631" s="28" t="s">
        <v>11411</v>
      </c>
      <c r="J9631" s="43" t="s">
        <v>13796</v>
      </c>
      <c r="K9631" s="43" t="s">
        <v>13797</v>
      </c>
      <c r="L9631" s="43" t="s">
        <v>13797</v>
      </c>
      <c r="M9631" s="43" t="s">
        <v>50835</v>
      </c>
      <c r="N9631" s="43" t="s">
        <v>1230</v>
      </c>
      <c r="O9631" s="43" t="s">
        <v>1231</v>
      </c>
      <c r="P9631" s="28" t="s">
        <v>50836</v>
      </c>
      <c r="Q9631" s="28" t="s">
        <v>50837</v>
      </c>
      <c r="R9631" s="44">
        <v>0</v>
      </c>
    </row>
    <row r="9632" spans="1:18" ht="89.25" x14ac:dyDescent="0.2">
      <c r="A9632" s="28" t="s">
        <v>54</v>
      </c>
      <c r="B9632" s="28" t="s">
        <v>8557</v>
      </c>
      <c r="C9632" s="28" t="s">
        <v>62</v>
      </c>
      <c r="D9632" s="28" t="s">
        <v>55</v>
      </c>
      <c r="E9632" s="37">
        <v>43236.649328703701</v>
      </c>
      <c r="F9632" s="28" t="s">
        <v>13794</v>
      </c>
      <c r="G9632" s="28" t="s">
        <v>50838</v>
      </c>
      <c r="H9632" s="28" t="s">
        <v>82</v>
      </c>
      <c r="I9632" s="28" t="s">
        <v>11949</v>
      </c>
      <c r="J9632" s="43" t="s">
        <v>13796</v>
      </c>
      <c r="K9632" s="43" t="s">
        <v>13797</v>
      </c>
      <c r="L9632" s="43" t="s">
        <v>13797</v>
      </c>
      <c r="M9632" s="43" t="s">
        <v>50839</v>
      </c>
      <c r="N9632" s="43" t="s">
        <v>475</v>
      </c>
      <c r="O9632" s="43" t="s">
        <v>476</v>
      </c>
      <c r="P9632" s="28" t="s">
        <v>50840</v>
      </c>
      <c r="Q9632" s="28" t="s">
        <v>50841</v>
      </c>
      <c r="R9632" s="44">
        <v>0</v>
      </c>
    </row>
    <row r="9633" spans="1:18" ht="127.5" x14ac:dyDescent="0.2">
      <c r="A9633" s="28" t="s">
        <v>54</v>
      </c>
      <c r="B9633" s="28" t="s">
        <v>8557</v>
      </c>
      <c r="C9633" s="28" t="s">
        <v>62</v>
      </c>
      <c r="D9633" s="28" t="s">
        <v>55</v>
      </c>
      <c r="E9633" s="37">
        <v>43236.668425925927</v>
      </c>
      <c r="F9633" s="28" t="s">
        <v>13794</v>
      </c>
      <c r="G9633" s="28" t="s">
        <v>50842</v>
      </c>
      <c r="H9633" s="28" t="s">
        <v>82</v>
      </c>
      <c r="I9633" s="28" t="s">
        <v>10201</v>
      </c>
      <c r="J9633" s="43" t="s">
        <v>13796</v>
      </c>
      <c r="K9633" s="43" t="s">
        <v>13797</v>
      </c>
      <c r="L9633" s="43" t="s">
        <v>13797</v>
      </c>
      <c r="M9633" s="43" t="s">
        <v>50843</v>
      </c>
      <c r="N9633" s="43" t="s">
        <v>154</v>
      </c>
      <c r="O9633" s="43" t="s">
        <v>155</v>
      </c>
      <c r="P9633" s="28" t="s">
        <v>49688</v>
      </c>
      <c r="Q9633" s="28" t="s">
        <v>49689</v>
      </c>
      <c r="R9633" s="44">
        <v>0</v>
      </c>
    </row>
    <row r="9634" spans="1:18" ht="127.5" x14ac:dyDescent="0.2">
      <c r="A9634" s="28" t="s">
        <v>54</v>
      </c>
      <c r="B9634" s="28" t="s">
        <v>8557</v>
      </c>
      <c r="C9634" s="28" t="s">
        <v>62</v>
      </c>
      <c r="D9634" s="28" t="s">
        <v>55</v>
      </c>
      <c r="E9634" s="37">
        <v>43236.6721412037</v>
      </c>
      <c r="F9634" s="28" t="s">
        <v>13794</v>
      </c>
      <c r="G9634" s="28" t="s">
        <v>50844</v>
      </c>
      <c r="H9634" s="28" t="s">
        <v>82</v>
      </c>
      <c r="I9634" s="28" t="s">
        <v>9308</v>
      </c>
      <c r="J9634" s="43" t="s">
        <v>13796</v>
      </c>
      <c r="K9634" s="43" t="s">
        <v>13797</v>
      </c>
      <c r="L9634" s="43" t="s">
        <v>13797</v>
      </c>
      <c r="M9634" s="43" t="s">
        <v>50845</v>
      </c>
      <c r="N9634" s="43" t="s">
        <v>4306</v>
      </c>
      <c r="O9634" s="43" t="s">
        <v>4307</v>
      </c>
      <c r="P9634" s="28" t="s">
        <v>50846</v>
      </c>
      <c r="Q9634" s="28" t="s">
        <v>50847</v>
      </c>
      <c r="R9634" s="44">
        <v>0</v>
      </c>
    </row>
    <row r="9635" spans="1:18" ht="89.25" x14ac:dyDescent="0.2">
      <c r="A9635" s="28" t="s">
        <v>54</v>
      </c>
      <c r="B9635" s="28" t="s">
        <v>8557</v>
      </c>
      <c r="C9635" s="28" t="s">
        <v>62</v>
      </c>
      <c r="D9635" s="28" t="s">
        <v>55</v>
      </c>
      <c r="E9635" s="37">
        <v>43236.708333333328</v>
      </c>
      <c r="F9635" s="28" t="s">
        <v>13794</v>
      </c>
      <c r="G9635" s="28" t="s">
        <v>50848</v>
      </c>
      <c r="H9635" s="28" t="s">
        <v>82</v>
      </c>
      <c r="I9635" s="28" t="s">
        <v>50849</v>
      </c>
      <c r="J9635" s="43" t="s">
        <v>13796</v>
      </c>
      <c r="K9635" s="43" t="s">
        <v>13797</v>
      </c>
      <c r="L9635" s="43" t="s">
        <v>13797</v>
      </c>
      <c r="M9635" s="43" t="s">
        <v>50850</v>
      </c>
      <c r="N9635" s="43" t="s">
        <v>663</v>
      </c>
      <c r="O9635" s="43" t="s">
        <v>664</v>
      </c>
      <c r="P9635" s="28" t="s">
        <v>50851</v>
      </c>
      <c r="Q9635" s="28" t="s">
        <v>50852</v>
      </c>
      <c r="R9635" s="44">
        <v>0</v>
      </c>
    </row>
    <row r="9636" spans="1:18" ht="89.25" x14ac:dyDescent="0.2">
      <c r="A9636" s="28" t="s">
        <v>54</v>
      </c>
      <c r="B9636" s="28" t="s">
        <v>8557</v>
      </c>
      <c r="C9636" s="28" t="s">
        <v>62</v>
      </c>
      <c r="D9636" s="28" t="s">
        <v>55</v>
      </c>
      <c r="E9636" s="37">
        <v>43236.708449074074</v>
      </c>
      <c r="F9636" s="28" t="s">
        <v>13794</v>
      </c>
      <c r="G9636" s="28" t="s">
        <v>50853</v>
      </c>
      <c r="H9636" s="28" t="s">
        <v>82</v>
      </c>
      <c r="I9636" s="28" t="s">
        <v>50854</v>
      </c>
      <c r="J9636" s="43" t="s">
        <v>13796</v>
      </c>
      <c r="K9636" s="43" t="s">
        <v>13797</v>
      </c>
      <c r="L9636" s="43" t="s">
        <v>13797</v>
      </c>
      <c r="M9636" s="43" t="s">
        <v>50855</v>
      </c>
      <c r="N9636" s="43" t="s">
        <v>663</v>
      </c>
      <c r="O9636" s="43" t="s">
        <v>664</v>
      </c>
      <c r="P9636" s="28" t="s">
        <v>50851</v>
      </c>
      <c r="Q9636" s="28" t="s">
        <v>50852</v>
      </c>
      <c r="R9636" s="44">
        <v>0</v>
      </c>
    </row>
    <row r="9637" spans="1:18" ht="89.25" x14ac:dyDescent="0.2">
      <c r="A9637" s="28" t="s">
        <v>54</v>
      </c>
      <c r="B9637" s="28" t="s">
        <v>8557</v>
      </c>
      <c r="C9637" s="28" t="s">
        <v>62</v>
      </c>
      <c r="D9637" s="28" t="s">
        <v>55</v>
      </c>
      <c r="E9637" s="37">
        <v>43236.709432870368</v>
      </c>
      <c r="F9637" s="28" t="s">
        <v>13794</v>
      </c>
      <c r="G9637" s="28" t="s">
        <v>50856</v>
      </c>
      <c r="H9637" s="28" t="s">
        <v>82</v>
      </c>
      <c r="I9637" s="28" t="s">
        <v>9430</v>
      </c>
      <c r="J9637" s="43" t="s">
        <v>13796</v>
      </c>
      <c r="K9637" s="43" t="s">
        <v>13797</v>
      </c>
      <c r="L9637" s="43" t="s">
        <v>13797</v>
      </c>
      <c r="M9637" s="43" t="s">
        <v>50857</v>
      </c>
      <c r="N9637" s="43" t="s">
        <v>663</v>
      </c>
      <c r="O9637" s="43" t="s">
        <v>664</v>
      </c>
      <c r="P9637" s="28" t="s">
        <v>50851</v>
      </c>
      <c r="Q9637" s="28" t="s">
        <v>50852</v>
      </c>
      <c r="R9637" s="44">
        <v>0</v>
      </c>
    </row>
    <row r="9638" spans="1:18" ht="127.5" x14ac:dyDescent="0.2">
      <c r="A9638" s="28" t="s">
        <v>54</v>
      </c>
      <c r="B9638" s="28" t="s">
        <v>8557</v>
      </c>
      <c r="C9638" s="28" t="s">
        <v>62</v>
      </c>
      <c r="D9638" s="28" t="s">
        <v>55</v>
      </c>
      <c r="E9638" s="37">
        <v>43237.369849537034</v>
      </c>
      <c r="F9638" s="28" t="s">
        <v>13794</v>
      </c>
      <c r="G9638" s="28" t="s">
        <v>50858</v>
      </c>
      <c r="H9638" s="28" t="s">
        <v>82</v>
      </c>
      <c r="I9638" s="28" t="s">
        <v>50859</v>
      </c>
      <c r="J9638" s="43" t="s">
        <v>13796</v>
      </c>
      <c r="K9638" s="43" t="s">
        <v>13797</v>
      </c>
      <c r="L9638" s="43" t="s">
        <v>13797</v>
      </c>
      <c r="M9638" s="43" t="s">
        <v>50860</v>
      </c>
      <c r="N9638" s="43" t="s">
        <v>1034</v>
      </c>
      <c r="O9638" s="43" t="s">
        <v>1035</v>
      </c>
      <c r="P9638" s="28" t="s">
        <v>50861</v>
      </c>
      <c r="Q9638" s="28" t="s">
        <v>50862</v>
      </c>
      <c r="R9638" s="44">
        <v>0</v>
      </c>
    </row>
    <row r="9639" spans="1:18" ht="89.25" x14ac:dyDescent="0.2">
      <c r="A9639" s="28" t="s">
        <v>54</v>
      </c>
      <c r="B9639" s="28" t="s">
        <v>8557</v>
      </c>
      <c r="C9639" s="28" t="s">
        <v>62</v>
      </c>
      <c r="D9639" s="28" t="s">
        <v>55</v>
      </c>
      <c r="E9639" s="37">
        <v>43237.383009259254</v>
      </c>
      <c r="F9639" s="28" t="s">
        <v>13794</v>
      </c>
      <c r="G9639" s="28" t="s">
        <v>50863</v>
      </c>
      <c r="H9639" s="28" t="s">
        <v>82</v>
      </c>
      <c r="I9639" s="28" t="s">
        <v>10175</v>
      </c>
      <c r="J9639" s="43" t="s">
        <v>13796</v>
      </c>
      <c r="K9639" s="43" t="s">
        <v>13797</v>
      </c>
      <c r="L9639" s="43" t="s">
        <v>13797</v>
      </c>
      <c r="M9639" s="43" t="s">
        <v>50864</v>
      </c>
      <c r="N9639" s="43" t="s">
        <v>69</v>
      </c>
      <c r="O9639" s="43" t="s">
        <v>70</v>
      </c>
      <c r="P9639" s="28" t="s">
        <v>50865</v>
      </c>
      <c r="Q9639" s="28" t="s">
        <v>50866</v>
      </c>
      <c r="R9639" s="44">
        <v>0</v>
      </c>
    </row>
    <row r="9640" spans="1:18" ht="165.75" x14ac:dyDescent="0.2">
      <c r="A9640" s="28" t="s">
        <v>54</v>
      </c>
      <c r="B9640" s="28" t="s">
        <v>8557</v>
      </c>
      <c r="C9640" s="28" t="s">
        <v>62</v>
      </c>
      <c r="D9640" s="28" t="s">
        <v>55</v>
      </c>
      <c r="E9640" s="37">
        <v>43237.384456018517</v>
      </c>
      <c r="F9640" s="28" t="s">
        <v>13794</v>
      </c>
      <c r="G9640" s="28" t="s">
        <v>50867</v>
      </c>
      <c r="H9640" s="28" t="s">
        <v>82</v>
      </c>
      <c r="I9640" s="28" t="s">
        <v>9187</v>
      </c>
      <c r="J9640" s="43" t="s">
        <v>13796</v>
      </c>
      <c r="K9640" s="43" t="s">
        <v>13797</v>
      </c>
      <c r="L9640" s="43" t="s">
        <v>13797</v>
      </c>
      <c r="M9640" s="43" t="s">
        <v>50868</v>
      </c>
      <c r="N9640" s="43" t="s">
        <v>4299</v>
      </c>
      <c r="O9640" s="43" t="s">
        <v>4300</v>
      </c>
      <c r="P9640" s="28" t="s">
        <v>50730</v>
      </c>
      <c r="Q9640" s="28" t="s">
        <v>50731</v>
      </c>
      <c r="R9640" s="44">
        <v>0</v>
      </c>
    </row>
    <row r="9641" spans="1:18" ht="114.75" x14ac:dyDescent="0.2">
      <c r="A9641" s="28" t="s">
        <v>54</v>
      </c>
      <c r="B9641" s="28" t="s">
        <v>8557</v>
      </c>
      <c r="C9641" s="28" t="s">
        <v>62</v>
      </c>
      <c r="D9641" s="28" t="s">
        <v>55</v>
      </c>
      <c r="E9641" s="37">
        <v>43237.388506944444</v>
      </c>
      <c r="F9641" s="28" t="s">
        <v>13794</v>
      </c>
      <c r="G9641" s="28" t="s">
        <v>50869</v>
      </c>
      <c r="H9641" s="28" t="s">
        <v>82</v>
      </c>
      <c r="I9641" s="28" t="s">
        <v>50870</v>
      </c>
      <c r="J9641" s="43" t="s">
        <v>13796</v>
      </c>
      <c r="K9641" s="43" t="s">
        <v>13797</v>
      </c>
      <c r="L9641" s="43" t="s">
        <v>13797</v>
      </c>
      <c r="M9641" s="43" t="s">
        <v>50871</v>
      </c>
      <c r="N9641" s="43" t="s">
        <v>802</v>
      </c>
      <c r="O9641" s="43" t="s">
        <v>803</v>
      </c>
      <c r="P9641" s="28" t="s">
        <v>49688</v>
      </c>
      <c r="Q9641" s="28" t="s">
        <v>49689</v>
      </c>
      <c r="R9641" s="44">
        <v>0</v>
      </c>
    </row>
    <row r="9642" spans="1:18" ht="89.25" x14ac:dyDescent="0.2">
      <c r="A9642" s="28" t="s">
        <v>54</v>
      </c>
      <c r="B9642" s="28" t="s">
        <v>8557</v>
      </c>
      <c r="C9642" s="28" t="s">
        <v>62</v>
      </c>
      <c r="D9642" s="28" t="s">
        <v>55</v>
      </c>
      <c r="E9642" s="37">
        <v>43237.405358796292</v>
      </c>
      <c r="F9642" s="28" t="s">
        <v>13794</v>
      </c>
      <c r="G9642" s="28" t="s">
        <v>50872</v>
      </c>
      <c r="H9642" s="28" t="s">
        <v>82</v>
      </c>
      <c r="I9642" s="28" t="s">
        <v>50873</v>
      </c>
      <c r="J9642" s="43" t="s">
        <v>13796</v>
      </c>
      <c r="K9642" s="43" t="s">
        <v>13797</v>
      </c>
      <c r="L9642" s="43" t="s">
        <v>13797</v>
      </c>
      <c r="M9642" s="43" t="s">
        <v>50874</v>
      </c>
      <c r="N9642" s="43" t="s">
        <v>3474</v>
      </c>
      <c r="O9642" s="43" t="s">
        <v>3475</v>
      </c>
      <c r="P9642" s="28" t="s">
        <v>49688</v>
      </c>
      <c r="Q9642" s="28" t="s">
        <v>49689</v>
      </c>
      <c r="R9642" s="44">
        <v>0</v>
      </c>
    </row>
    <row r="9643" spans="1:18" ht="114.75" x14ac:dyDescent="0.2">
      <c r="A9643" s="28" t="s">
        <v>54</v>
      </c>
      <c r="B9643" s="28" t="s">
        <v>8557</v>
      </c>
      <c r="C9643" s="28" t="s">
        <v>62</v>
      </c>
      <c r="D9643" s="28" t="s">
        <v>55</v>
      </c>
      <c r="E9643" s="37">
        <v>43237.415231481478</v>
      </c>
      <c r="F9643" s="28" t="s">
        <v>13794</v>
      </c>
      <c r="G9643" s="28" t="s">
        <v>50875</v>
      </c>
      <c r="H9643" s="28" t="s">
        <v>82</v>
      </c>
      <c r="I9643" s="28" t="s">
        <v>50876</v>
      </c>
      <c r="J9643" s="43" t="s">
        <v>13796</v>
      </c>
      <c r="K9643" s="43" t="s">
        <v>13797</v>
      </c>
      <c r="L9643" s="43" t="s">
        <v>13797</v>
      </c>
      <c r="M9643" s="43" t="s">
        <v>50877</v>
      </c>
      <c r="N9643" s="43" t="s">
        <v>1884</v>
      </c>
      <c r="O9643" s="43" t="s">
        <v>1885</v>
      </c>
      <c r="P9643" s="28" t="s">
        <v>50878</v>
      </c>
      <c r="Q9643" s="28" t="s">
        <v>50879</v>
      </c>
      <c r="R9643" s="44">
        <v>0</v>
      </c>
    </row>
    <row r="9644" spans="1:18" ht="153" x14ac:dyDescent="0.2">
      <c r="A9644" s="28" t="s">
        <v>54</v>
      </c>
      <c r="B9644" s="28" t="s">
        <v>8557</v>
      </c>
      <c r="C9644" s="28" t="s">
        <v>62</v>
      </c>
      <c r="D9644" s="28" t="s">
        <v>55</v>
      </c>
      <c r="E9644" s="37">
        <v>43237.418252314812</v>
      </c>
      <c r="F9644" s="28" t="s">
        <v>13794</v>
      </c>
      <c r="G9644" s="28" t="s">
        <v>50880</v>
      </c>
      <c r="H9644" s="28" t="s">
        <v>82</v>
      </c>
      <c r="I9644" s="28" t="s">
        <v>11741</v>
      </c>
      <c r="J9644" s="43" t="s">
        <v>13796</v>
      </c>
      <c r="K9644" s="43" t="s">
        <v>13797</v>
      </c>
      <c r="L9644" s="43" t="s">
        <v>13797</v>
      </c>
      <c r="M9644" s="43" t="s">
        <v>50881</v>
      </c>
      <c r="N9644" s="43" t="s">
        <v>416</v>
      </c>
      <c r="O9644" s="43" t="s">
        <v>417</v>
      </c>
      <c r="P9644" s="28" t="s">
        <v>50882</v>
      </c>
      <c r="Q9644" s="28" t="s">
        <v>50883</v>
      </c>
      <c r="R9644" s="44">
        <v>0</v>
      </c>
    </row>
    <row r="9645" spans="1:18" ht="89.25" x14ac:dyDescent="0.2">
      <c r="A9645" s="28" t="s">
        <v>54</v>
      </c>
      <c r="B9645" s="28" t="s">
        <v>8557</v>
      </c>
      <c r="C9645" s="28" t="s">
        <v>62</v>
      </c>
      <c r="D9645" s="28" t="s">
        <v>55</v>
      </c>
      <c r="E9645" s="37">
        <v>43237.426458333335</v>
      </c>
      <c r="F9645" s="28" t="s">
        <v>13794</v>
      </c>
      <c r="G9645" s="28" t="s">
        <v>50884</v>
      </c>
      <c r="H9645" s="28" t="s">
        <v>82</v>
      </c>
      <c r="I9645" s="28" t="s">
        <v>11614</v>
      </c>
      <c r="J9645" s="43" t="s">
        <v>13796</v>
      </c>
      <c r="K9645" s="43" t="s">
        <v>13797</v>
      </c>
      <c r="L9645" s="43" t="s">
        <v>13797</v>
      </c>
      <c r="M9645" s="43" t="s">
        <v>50885</v>
      </c>
      <c r="N9645" s="43" t="s">
        <v>1205</v>
      </c>
      <c r="O9645" s="43" t="s">
        <v>1206</v>
      </c>
      <c r="P9645" s="28" t="s">
        <v>50886</v>
      </c>
      <c r="Q9645" s="28" t="s">
        <v>50887</v>
      </c>
      <c r="R9645" s="44">
        <v>0</v>
      </c>
    </row>
    <row r="9646" spans="1:18" ht="89.25" x14ac:dyDescent="0.2">
      <c r="A9646" s="28" t="s">
        <v>54</v>
      </c>
      <c r="B9646" s="28" t="s">
        <v>8557</v>
      </c>
      <c r="C9646" s="28" t="s">
        <v>62</v>
      </c>
      <c r="D9646" s="28" t="s">
        <v>55</v>
      </c>
      <c r="E9646" s="37">
        <v>43237.428611111107</v>
      </c>
      <c r="F9646" s="28" t="s">
        <v>13794</v>
      </c>
      <c r="G9646" s="28" t="s">
        <v>50888</v>
      </c>
      <c r="H9646" s="28" t="s">
        <v>82</v>
      </c>
      <c r="I9646" s="28" t="s">
        <v>50889</v>
      </c>
      <c r="J9646" s="43" t="s">
        <v>13796</v>
      </c>
      <c r="K9646" s="43" t="s">
        <v>13797</v>
      </c>
      <c r="L9646" s="43" t="s">
        <v>13797</v>
      </c>
      <c r="M9646" s="43" t="s">
        <v>50890</v>
      </c>
      <c r="N9646" s="43" t="s">
        <v>3474</v>
      </c>
      <c r="O9646" s="43" t="s">
        <v>3475</v>
      </c>
      <c r="P9646" s="28" t="s">
        <v>49688</v>
      </c>
      <c r="Q9646" s="28" t="s">
        <v>49689</v>
      </c>
      <c r="R9646" s="44">
        <v>0</v>
      </c>
    </row>
    <row r="9647" spans="1:18" ht="114.75" x14ac:dyDescent="0.2">
      <c r="A9647" s="28" t="s">
        <v>54</v>
      </c>
      <c r="B9647" s="28" t="s">
        <v>8557</v>
      </c>
      <c r="C9647" s="28" t="s">
        <v>62</v>
      </c>
      <c r="D9647" s="28" t="s">
        <v>55</v>
      </c>
      <c r="E9647" s="37">
        <v>43237.436284722222</v>
      </c>
      <c r="F9647" s="28" t="s">
        <v>13794</v>
      </c>
      <c r="G9647" s="28" t="s">
        <v>50891</v>
      </c>
      <c r="H9647" s="28" t="s">
        <v>82</v>
      </c>
      <c r="I9647" s="28" t="s">
        <v>8955</v>
      </c>
      <c r="J9647" s="43" t="s">
        <v>13796</v>
      </c>
      <c r="K9647" s="43" t="s">
        <v>13797</v>
      </c>
      <c r="L9647" s="43" t="s">
        <v>13797</v>
      </c>
      <c r="M9647" s="43" t="s">
        <v>50892</v>
      </c>
      <c r="N9647" s="43" t="s">
        <v>766</v>
      </c>
      <c r="O9647" s="43" t="s">
        <v>767</v>
      </c>
      <c r="P9647" s="28" t="s">
        <v>50893</v>
      </c>
      <c r="Q9647" s="28" t="s">
        <v>50894</v>
      </c>
      <c r="R9647" s="44">
        <v>0</v>
      </c>
    </row>
    <row r="9648" spans="1:18" ht="89.25" x14ac:dyDescent="0.2">
      <c r="A9648" s="28" t="s">
        <v>54</v>
      </c>
      <c r="B9648" s="28" t="s">
        <v>8557</v>
      </c>
      <c r="C9648" s="28" t="s">
        <v>62</v>
      </c>
      <c r="D9648" s="28" t="s">
        <v>55</v>
      </c>
      <c r="E9648" s="37">
        <v>43237.457997685182</v>
      </c>
      <c r="F9648" s="28" t="s">
        <v>13794</v>
      </c>
      <c r="G9648" s="28" t="s">
        <v>50895</v>
      </c>
      <c r="H9648" s="28" t="s">
        <v>82</v>
      </c>
      <c r="I9648" s="28" t="s">
        <v>9072</v>
      </c>
      <c r="J9648" s="43" t="s">
        <v>13796</v>
      </c>
      <c r="K9648" s="43" t="s">
        <v>13797</v>
      </c>
      <c r="L9648" s="43" t="s">
        <v>13797</v>
      </c>
      <c r="M9648" s="43" t="s">
        <v>50896</v>
      </c>
      <c r="N9648" s="43" t="s">
        <v>877</v>
      </c>
      <c r="O9648" s="43" t="s">
        <v>878</v>
      </c>
      <c r="P9648" s="28" t="s">
        <v>50897</v>
      </c>
      <c r="Q9648" s="28" t="s">
        <v>50898</v>
      </c>
      <c r="R9648" s="44">
        <v>0</v>
      </c>
    </row>
    <row r="9649" spans="1:18" ht="89.25" x14ac:dyDescent="0.2">
      <c r="A9649" s="28" t="s">
        <v>54</v>
      </c>
      <c r="B9649" s="28" t="s">
        <v>8557</v>
      </c>
      <c r="C9649" s="28" t="s">
        <v>62</v>
      </c>
      <c r="D9649" s="28" t="s">
        <v>55</v>
      </c>
      <c r="E9649" s="37">
        <v>43237.507407407407</v>
      </c>
      <c r="F9649" s="28" t="s">
        <v>13794</v>
      </c>
      <c r="G9649" s="28" t="s">
        <v>50899</v>
      </c>
      <c r="H9649" s="28" t="s">
        <v>82</v>
      </c>
      <c r="I9649" s="28" t="s">
        <v>10216</v>
      </c>
      <c r="J9649" s="43" t="s">
        <v>13796</v>
      </c>
      <c r="K9649" s="43" t="s">
        <v>13797</v>
      </c>
      <c r="L9649" s="43" t="s">
        <v>13797</v>
      </c>
      <c r="M9649" s="43" t="s">
        <v>50900</v>
      </c>
      <c r="N9649" s="43" t="s">
        <v>9792</v>
      </c>
      <c r="O9649" s="43" t="s">
        <v>9793</v>
      </c>
      <c r="P9649" s="28" t="s">
        <v>49688</v>
      </c>
      <c r="Q9649" s="28" t="s">
        <v>49689</v>
      </c>
      <c r="R9649" s="44">
        <v>0</v>
      </c>
    </row>
    <row r="9650" spans="1:18" ht="89.25" x14ac:dyDescent="0.2">
      <c r="A9650" s="28" t="s">
        <v>54</v>
      </c>
      <c r="B9650" s="28" t="s">
        <v>8557</v>
      </c>
      <c r="C9650" s="28" t="s">
        <v>62</v>
      </c>
      <c r="D9650" s="28" t="s">
        <v>55</v>
      </c>
      <c r="E9650" s="37">
        <v>43237.535034722219</v>
      </c>
      <c r="F9650" s="28" t="s">
        <v>13794</v>
      </c>
      <c r="G9650" s="28" t="s">
        <v>50901</v>
      </c>
      <c r="H9650" s="28" t="s">
        <v>82</v>
      </c>
      <c r="I9650" s="28" t="s">
        <v>9411</v>
      </c>
      <c r="J9650" s="43" t="s">
        <v>13796</v>
      </c>
      <c r="K9650" s="43" t="s">
        <v>13797</v>
      </c>
      <c r="L9650" s="43" t="s">
        <v>13797</v>
      </c>
      <c r="M9650" s="43" t="s">
        <v>50902</v>
      </c>
      <c r="N9650" s="43" t="s">
        <v>3236</v>
      </c>
      <c r="O9650" s="43" t="s">
        <v>3237</v>
      </c>
      <c r="P9650" s="28" t="s">
        <v>50903</v>
      </c>
      <c r="Q9650" s="28" t="s">
        <v>50904</v>
      </c>
      <c r="R9650" s="44">
        <v>0</v>
      </c>
    </row>
    <row r="9651" spans="1:18" ht="89.25" x14ac:dyDescent="0.2">
      <c r="A9651" s="28" t="s">
        <v>54</v>
      </c>
      <c r="B9651" s="28" t="s">
        <v>8557</v>
      </c>
      <c r="C9651" s="28" t="s">
        <v>62</v>
      </c>
      <c r="D9651" s="28" t="s">
        <v>55</v>
      </c>
      <c r="E9651" s="37">
        <v>43237.545428240737</v>
      </c>
      <c r="F9651" s="28" t="s">
        <v>13794</v>
      </c>
      <c r="G9651" s="28" t="s">
        <v>50905</v>
      </c>
      <c r="H9651" s="28" t="s">
        <v>82</v>
      </c>
      <c r="I9651" s="28" t="s">
        <v>50906</v>
      </c>
      <c r="J9651" s="43" t="s">
        <v>13796</v>
      </c>
      <c r="K9651" s="43" t="s">
        <v>13797</v>
      </c>
      <c r="L9651" s="43" t="s">
        <v>13797</v>
      </c>
      <c r="M9651" s="43" t="s">
        <v>50907</v>
      </c>
      <c r="N9651" s="43" t="s">
        <v>917</v>
      </c>
      <c r="O9651" s="43" t="s">
        <v>918</v>
      </c>
      <c r="P9651" s="28" t="s">
        <v>50908</v>
      </c>
      <c r="Q9651" s="28" t="s">
        <v>50909</v>
      </c>
      <c r="R9651" s="44">
        <v>0</v>
      </c>
    </row>
    <row r="9652" spans="1:18" ht="102" x14ac:dyDescent="0.2">
      <c r="A9652" s="28" t="s">
        <v>54</v>
      </c>
      <c r="B9652" s="28" t="s">
        <v>8557</v>
      </c>
      <c r="C9652" s="28" t="s">
        <v>62</v>
      </c>
      <c r="D9652" s="28" t="s">
        <v>55</v>
      </c>
      <c r="E9652" s="37">
        <v>43237.56318287037</v>
      </c>
      <c r="F9652" s="28" t="s">
        <v>13794</v>
      </c>
      <c r="G9652" s="28" t="s">
        <v>50910</v>
      </c>
      <c r="H9652" s="28" t="s">
        <v>82</v>
      </c>
      <c r="I9652" s="28" t="s">
        <v>10292</v>
      </c>
      <c r="J9652" s="43" t="s">
        <v>13796</v>
      </c>
      <c r="K9652" s="43" t="s">
        <v>13797</v>
      </c>
      <c r="L9652" s="43" t="s">
        <v>13797</v>
      </c>
      <c r="M9652" s="43" t="s">
        <v>50911</v>
      </c>
      <c r="N9652" s="43" t="s">
        <v>666</v>
      </c>
      <c r="O9652" s="43" t="s">
        <v>667</v>
      </c>
      <c r="P9652" s="28" t="s">
        <v>50912</v>
      </c>
      <c r="Q9652" s="28" t="s">
        <v>50913</v>
      </c>
      <c r="R9652" s="44">
        <v>0</v>
      </c>
    </row>
    <row r="9653" spans="1:18" ht="89.25" x14ac:dyDescent="0.2">
      <c r="A9653" s="28" t="s">
        <v>54</v>
      </c>
      <c r="B9653" s="28" t="s">
        <v>8557</v>
      </c>
      <c r="C9653" s="28" t="s">
        <v>62</v>
      </c>
      <c r="D9653" s="28" t="s">
        <v>55</v>
      </c>
      <c r="E9653" s="37">
        <v>43237.580081018517</v>
      </c>
      <c r="F9653" s="28" t="s">
        <v>13794</v>
      </c>
      <c r="G9653" s="28" t="s">
        <v>50914</v>
      </c>
      <c r="H9653" s="28" t="s">
        <v>82</v>
      </c>
      <c r="I9653" s="28" t="s">
        <v>50915</v>
      </c>
      <c r="J9653" s="43" t="s">
        <v>13796</v>
      </c>
      <c r="K9653" s="43" t="s">
        <v>13797</v>
      </c>
      <c r="L9653" s="43" t="s">
        <v>13797</v>
      </c>
      <c r="M9653" s="43" t="s">
        <v>50916</v>
      </c>
      <c r="N9653" s="43" t="s">
        <v>9792</v>
      </c>
      <c r="O9653" s="43" t="s">
        <v>9793</v>
      </c>
      <c r="P9653" s="28" t="s">
        <v>50917</v>
      </c>
      <c r="Q9653" s="28" t="s">
        <v>50918</v>
      </c>
      <c r="R9653" s="44">
        <v>0</v>
      </c>
    </row>
    <row r="9654" spans="1:18" ht="127.5" x14ac:dyDescent="0.2">
      <c r="A9654" s="28" t="s">
        <v>54</v>
      </c>
      <c r="B9654" s="28" t="s">
        <v>8557</v>
      </c>
      <c r="C9654" s="28" t="s">
        <v>62</v>
      </c>
      <c r="D9654" s="28" t="s">
        <v>55</v>
      </c>
      <c r="E9654" s="37">
        <v>43237.581273148149</v>
      </c>
      <c r="F9654" s="28" t="s">
        <v>13794</v>
      </c>
      <c r="G9654" s="28" t="s">
        <v>50919</v>
      </c>
      <c r="H9654" s="28" t="s">
        <v>82</v>
      </c>
      <c r="I9654" s="28" t="s">
        <v>10105</v>
      </c>
      <c r="J9654" s="43" t="s">
        <v>13796</v>
      </c>
      <c r="K9654" s="43" t="s">
        <v>13797</v>
      </c>
      <c r="L9654" s="43" t="s">
        <v>13797</v>
      </c>
      <c r="M9654" s="43" t="s">
        <v>50920</v>
      </c>
      <c r="N9654" s="43" t="s">
        <v>1465</v>
      </c>
      <c r="O9654" s="43" t="s">
        <v>1466</v>
      </c>
      <c r="P9654" s="28" t="s">
        <v>49829</v>
      </c>
      <c r="Q9654" s="28" t="s">
        <v>49830</v>
      </c>
      <c r="R9654" s="44">
        <v>0</v>
      </c>
    </row>
    <row r="9655" spans="1:18" ht="89.25" x14ac:dyDescent="0.2">
      <c r="A9655" s="28" t="s">
        <v>54</v>
      </c>
      <c r="B9655" s="28" t="s">
        <v>8557</v>
      </c>
      <c r="C9655" s="28" t="s">
        <v>62</v>
      </c>
      <c r="D9655" s="28" t="s">
        <v>55</v>
      </c>
      <c r="E9655" s="37">
        <v>43237.581967592589</v>
      </c>
      <c r="F9655" s="28" t="s">
        <v>13794</v>
      </c>
      <c r="G9655" s="28" t="s">
        <v>50921</v>
      </c>
      <c r="H9655" s="28" t="s">
        <v>82</v>
      </c>
      <c r="I9655" s="28" t="s">
        <v>9791</v>
      </c>
      <c r="J9655" s="43" t="s">
        <v>13796</v>
      </c>
      <c r="K9655" s="43" t="s">
        <v>13797</v>
      </c>
      <c r="L9655" s="43" t="s">
        <v>13797</v>
      </c>
      <c r="M9655" s="43" t="s">
        <v>50922</v>
      </c>
      <c r="N9655" s="43" t="s">
        <v>9792</v>
      </c>
      <c r="O9655" s="43" t="s">
        <v>9793</v>
      </c>
      <c r="P9655" s="28" t="s">
        <v>50917</v>
      </c>
      <c r="Q9655" s="28" t="s">
        <v>50918</v>
      </c>
      <c r="R9655" s="44">
        <v>0</v>
      </c>
    </row>
    <row r="9656" spans="1:18" ht="127.5" x14ac:dyDescent="0.2">
      <c r="A9656" s="28" t="s">
        <v>54</v>
      </c>
      <c r="B9656" s="28" t="s">
        <v>8557</v>
      </c>
      <c r="C9656" s="28" t="s">
        <v>62</v>
      </c>
      <c r="D9656" s="28" t="s">
        <v>55</v>
      </c>
      <c r="E9656" s="37">
        <v>43237.614895833329</v>
      </c>
      <c r="F9656" s="28" t="s">
        <v>13794</v>
      </c>
      <c r="G9656" s="28" t="s">
        <v>50923</v>
      </c>
      <c r="H9656" s="28" t="s">
        <v>82</v>
      </c>
      <c r="I9656" s="28" t="s">
        <v>10768</v>
      </c>
      <c r="J9656" s="43" t="s">
        <v>13796</v>
      </c>
      <c r="K9656" s="43" t="s">
        <v>13797</v>
      </c>
      <c r="L9656" s="43" t="s">
        <v>13797</v>
      </c>
      <c r="M9656" s="43" t="s">
        <v>50924</v>
      </c>
      <c r="N9656" s="43" t="s">
        <v>4261</v>
      </c>
      <c r="O9656" s="43" t="s">
        <v>4262</v>
      </c>
      <c r="P9656" s="28" t="s">
        <v>50925</v>
      </c>
      <c r="Q9656" s="28" t="s">
        <v>50926</v>
      </c>
      <c r="R9656" s="44">
        <v>0</v>
      </c>
    </row>
    <row r="9657" spans="1:18" ht="127.5" x14ac:dyDescent="0.2">
      <c r="A9657" s="28" t="s">
        <v>54</v>
      </c>
      <c r="B9657" s="28" t="s">
        <v>8557</v>
      </c>
      <c r="C9657" s="28" t="s">
        <v>62</v>
      </c>
      <c r="D9657" s="28" t="s">
        <v>55</v>
      </c>
      <c r="E9657" s="37">
        <v>43237.617708333331</v>
      </c>
      <c r="F9657" s="28" t="s">
        <v>13794</v>
      </c>
      <c r="G9657" s="28" t="s">
        <v>50927</v>
      </c>
      <c r="H9657" s="28" t="s">
        <v>82</v>
      </c>
      <c r="I9657" s="28" t="s">
        <v>50928</v>
      </c>
      <c r="J9657" s="43" t="s">
        <v>13796</v>
      </c>
      <c r="K9657" s="43" t="s">
        <v>13797</v>
      </c>
      <c r="L9657" s="43" t="s">
        <v>13797</v>
      </c>
      <c r="M9657" s="43" t="s">
        <v>50929</v>
      </c>
      <c r="N9657" s="43" t="s">
        <v>1034</v>
      </c>
      <c r="O9657" s="43" t="s">
        <v>1035</v>
      </c>
      <c r="P9657" s="28" t="s">
        <v>50861</v>
      </c>
      <c r="Q9657" s="28" t="s">
        <v>50862</v>
      </c>
      <c r="R9657" s="44">
        <v>0</v>
      </c>
    </row>
    <row r="9658" spans="1:18" ht="89.25" x14ac:dyDescent="0.2">
      <c r="A9658" s="28" t="s">
        <v>54</v>
      </c>
      <c r="B9658" s="28" t="s">
        <v>8557</v>
      </c>
      <c r="C9658" s="28" t="s">
        <v>62</v>
      </c>
      <c r="D9658" s="28" t="s">
        <v>55</v>
      </c>
      <c r="E9658" s="37">
        <v>43237.622916666667</v>
      </c>
      <c r="F9658" s="28" t="s">
        <v>13794</v>
      </c>
      <c r="G9658" s="28" t="s">
        <v>50930</v>
      </c>
      <c r="H9658" s="28" t="s">
        <v>82</v>
      </c>
      <c r="I9658" s="28" t="s">
        <v>9472</v>
      </c>
      <c r="J9658" s="43" t="s">
        <v>13796</v>
      </c>
      <c r="K9658" s="43" t="s">
        <v>13797</v>
      </c>
      <c r="L9658" s="43" t="s">
        <v>13797</v>
      </c>
      <c r="M9658" s="43" t="s">
        <v>50931</v>
      </c>
      <c r="N9658" s="43" t="s">
        <v>1503</v>
      </c>
      <c r="O9658" s="43" t="s">
        <v>1504</v>
      </c>
      <c r="P9658" s="28" t="s">
        <v>50932</v>
      </c>
      <c r="Q9658" s="28" t="s">
        <v>50933</v>
      </c>
      <c r="R9658" s="44">
        <v>0</v>
      </c>
    </row>
    <row r="9659" spans="1:18" ht="89.25" x14ac:dyDescent="0.2">
      <c r="A9659" s="28" t="s">
        <v>54</v>
      </c>
      <c r="B9659" s="28" t="s">
        <v>8557</v>
      </c>
      <c r="C9659" s="28" t="s">
        <v>62</v>
      </c>
      <c r="D9659" s="28" t="s">
        <v>55</v>
      </c>
      <c r="E9659" s="37">
        <v>43237.675775462958</v>
      </c>
      <c r="F9659" s="28" t="s">
        <v>13794</v>
      </c>
      <c r="G9659" s="28" t="s">
        <v>50934</v>
      </c>
      <c r="H9659" s="28" t="s">
        <v>82</v>
      </c>
      <c r="I9659" s="28" t="s">
        <v>9030</v>
      </c>
      <c r="J9659" s="43" t="s">
        <v>13796</v>
      </c>
      <c r="K9659" s="43" t="s">
        <v>13797</v>
      </c>
      <c r="L9659" s="43" t="s">
        <v>13797</v>
      </c>
      <c r="M9659" s="43" t="s">
        <v>50935</v>
      </c>
      <c r="N9659" s="43" t="s">
        <v>917</v>
      </c>
      <c r="O9659" s="43" t="s">
        <v>918</v>
      </c>
      <c r="P9659" s="28" t="s">
        <v>50908</v>
      </c>
      <c r="Q9659" s="28" t="s">
        <v>50909</v>
      </c>
      <c r="R9659" s="44">
        <v>0</v>
      </c>
    </row>
    <row r="9660" spans="1:18" ht="178.5" x14ac:dyDescent="0.2">
      <c r="A9660" s="28" t="s">
        <v>54</v>
      </c>
      <c r="B9660" s="28" t="s">
        <v>8557</v>
      </c>
      <c r="C9660" s="28" t="s">
        <v>62</v>
      </c>
      <c r="D9660" s="28" t="s">
        <v>55</v>
      </c>
      <c r="E9660" s="37">
        <v>43237.695763888885</v>
      </c>
      <c r="F9660" s="28" t="s">
        <v>13794</v>
      </c>
      <c r="G9660" s="28" t="s">
        <v>50936</v>
      </c>
      <c r="H9660" s="28" t="s">
        <v>82</v>
      </c>
      <c r="I9660" s="28" t="s">
        <v>8788</v>
      </c>
      <c r="J9660" s="43" t="s">
        <v>13796</v>
      </c>
      <c r="K9660" s="43" t="s">
        <v>13797</v>
      </c>
      <c r="L9660" s="43" t="s">
        <v>13797</v>
      </c>
      <c r="M9660" s="43" t="s">
        <v>50937</v>
      </c>
      <c r="N9660" s="43" t="s">
        <v>156</v>
      </c>
      <c r="O9660" s="43" t="s">
        <v>157</v>
      </c>
      <c r="P9660" s="28" t="s">
        <v>50938</v>
      </c>
      <c r="Q9660" s="28" t="s">
        <v>50939</v>
      </c>
      <c r="R9660" s="44">
        <v>0</v>
      </c>
    </row>
    <row r="9661" spans="1:18" ht="89.25" x14ac:dyDescent="0.2">
      <c r="A9661" s="28" t="s">
        <v>54</v>
      </c>
      <c r="B9661" s="28" t="s">
        <v>8557</v>
      </c>
      <c r="C9661" s="28" t="s">
        <v>62</v>
      </c>
      <c r="D9661" s="28" t="s">
        <v>55</v>
      </c>
      <c r="E9661" s="37">
        <v>43237.747372685182</v>
      </c>
      <c r="F9661" s="28" t="s">
        <v>13794</v>
      </c>
      <c r="G9661" s="28" t="s">
        <v>50940</v>
      </c>
      <c r="H9661" s="28" t="s">
        <v>82</v>
      </c>
      <c r="I9661" s="28" t="s">
        <v>50941</v>
      </c>
      <c r="J9661" s="43" t="s">
        <v>13796</v>
      </c>
      <c r="K9661" s="43" t="s">
        <v>13797</v>
      </c>
      <c r="L9661" s="43" t="s">
        <v>13797</v>
      </c>
      <c r="M9661" s="43" t="s">
        <v>50942</v>
      </c>
      <c r="N9661" s="43" t="s">
        <v>69</v>
      </c>
      <c r="O9661" s="43" t="s">
        <v>70</v>
      </c>
      <c r="P9661" s="28" t="s">
        <v>50529</v>
      </c>
      <c r="Q9661" s="28" t="s">
        <v>50530</v>
      </c>
      <c r="R9661" s="44">
        <v>0</v>
      </c>
    </row>
    <row r="9662" spans="1:18" ht="89.25" x14ac:dyDescent="0.2">
      <c r="A9662" s="28" t="s">
        <v>54</v>
      </c>
      <c r="B9662" s="28" t="s">
        <v>8557</v>
      </c>
      <c r="C9662" s="28" t="s">
        <v>62</v>
      </c>
      <c r="D9662" s="28" t="s">
        <v>55</v>
      </c>
      <c r="E9662" s="37">
        <v>43237.748263888891</v>
      </c>
      <c r="F9662" s="28" t="s">
        <v>13794</v>
      </c>
      <c r="G9662" s="28" t="s">
        <v>50943</v>
      </c>
      <c r="H9662" s="28" t="s">
        <v>82</v>
      </c>
      <c r="I9662" s="28" t="s">
        <v>50944</v>
      </c>
      <c r="J9662" s="43" t="s">
        <v>13796</v>
      </c>
      <c r="K9662" s="43" t="s">
        <v>13797</v>
      </c>
      <c r="L9662" s="43" t="s">
        <v>13797</v>
      </c>
      <c r="M9662" s="43" t="s">
        <v>50945</v>
      </c>
      <c r="N9662" s="43" t="s">
        <v>69</v>
      </c>
      <c r="O9662" s="43" t="s">
        <v>70</v>
      </c>
      <c r="P9662" s="28" t="s">
        <v>50529</v>
      </c>
      <c r="Q9662" s="28" t="s">
        <v>50530</v>
      </c>
      <c r="R9662" s="44">
        <v>0</v>
      </c>
    </row>
    <row r="9663" spans="1:18" ht="76.5" x14ac:dyDescent="0.2">
      <c r="A9663" s="28" t="s">
        <v>54</v>
      </c>
      <c r="B9663" s="28" t="s">
        <v>8557</v>
      </c>
      <c r="C9663" s="28" t="s">
        <v>62</v>
      </c>
      <c r="D9663" s="28" t="s">
        <v>55</v>
      </c>
      <c r="E9663" s="37">
        <v>43237.804594907408</v>
      </c>
      <c r="F9663" s="28" t="s">
        <v>13794</v>
      </c>
      <c r="G9663" s="28" t="s">
        <v>50946</v>
      </c>
      <c r="H9663" s="28" t="s">
        <v>82</v>
      </c>
      <c r="I9663" s="28" t="s">
        <v>50947</v>
      </c>
      <c r="J9663" s="43" t="s">
        <v>13796</v>
      </c>
      <c r="K9663" s="43" t="s">
        <v>13797</v>
      </c>
      <c r="L9663" s="43" t="s">
        <v>13797</v>
      </c>
      <c r="M9663" s="43" t="s">
        <v>50948</v>
      </c>
      <c r="N9663" s="43" t="s">
        <v>156</v>
      </c>
      <c r="O9663" s="43" t="s">
        <v>157</v>
      </c>
      <c r="P9663" s="28" t="s">
        <v>50949</v>
      </c>
      <c r="Q9663" s="28" t="s">
        <v>50950</v>
      </c>
      <c r="R9663" s="44">
        <v>0</v>
      </c>
    </row>
    <row r="9664" spans="1:18" ht="127.5" x14ac:dyDescent="0.2">
      <c r="A9664" s="28" t="s">
        <v>54</v>
      </c>
      <c r="B9664" s="28" t="s">
        <v>8557</v>
      </c>
      <c r="C9664" s="28" t="s">
        <v>62</v>
      </c>
      <c r="D9664" s="28" t="s">
        <v>55</v>
      </c>
      <c r="E9664" s="37">
        <v>43237.879432870366</v>
      </c>
      <c r="F9664" s="28" t="s">
        <v>13794</v>
      </c>
      <c r="G9664" s="28" t="s">
        <v>50951</v>
      </c>
      <c r="H9664" s="28" t="s">
        <v>82</v>
      </c>
      <c r="I9664" s="28" t="s">
        <v>9237</v>
      </c>
      <c r="J9664" s="43" t="s">
        <v>13796</v>
      </c>
      <c r="K9664" s="43" t="s">
        <v>13797</v>
      </c>
      <c r="L9664" s="43" t="s">
        <v>13797</v>
      </c>
      <c r="M9664" s="43" t="s">
        <v>50952</v>
      </c>
      <c r="N9664" s="43" t="s">
        <v>1068</v>
      </c>
      <c r="O9664" s="43" t="s">
        <v>1069</v>
      </c>
      <c r="P9664" s="28" t="s">
        <v>50953</v>
      </c>
      <c r="Q9664" s="28" t="s">
        <v>50954</v>
      </c>
      <c r="R9664" s="44">
        <v>0</v>
      </c>
    </row>
    <row r="9665" spans="1:18" ht="127.5" x14ac:dyDescent="0.2">
      <c r="A9665" s="28" t="s">
        <v>54</v>
      </c>
      <c r="B9665" s="28" t="s">
        <v>8557</v>
      </c>
      <c r="C9665" s="28" t="s">
        <v>62</v>
      </c>
      <c r="D9665" s="28" t="s">
        <v>55</v>
      </c>
      <c r="E9665" s="37">
        <v>43238.386342592588</v>
      </c>
      <c r="F9665" s="28" t="s">
        <v>13794</v>
      </c>
      <c r="G9665" s="28" t="s">
        <v>50955</v>
      </c>
      <c r="H9665" s="28" t="s">
        <v>82</v>
      </c>
      <c r="I9665" s="28" t="s">
        <v>8880</v>
      </c>
      <c r="J9665" s="43" t="s">
        <v>13796</v>
      </c>
      <c r="K9665" s="43" t="s">
        <v>13797</v>
      </c>
      <c r="L9665" s="43" t="s">
        <v>13797</v>
      </c>
      <c r="M9665" s="43" t="s">
        <v>50956</v>
      </c>
      <c r="N9665" s="43" t="s">
        <v>1445</v>
      </c>
      <c r="O9665" s="43" t="s">
        <v>1446</v>
      </c>
      <c r="P9665" s="28" t="s">
        <v>50764</v>
      </c>
      <c r="Q9665" s="28" t="s">
        <v>50765</v>
      </c>
      <c r="R9665" s="44">
        <v>0</v>
      </c>
    </row>
    <row r="9666" spans="1:18" ht="89.25" x14ac:dyDescent="0.2">
      <c r="A9666" s="28" t="s">
        <v>54</v>
      </c>
      <c r="B9666" s="28" t="s">
        <v>8557</v>
      </c>
      <c r="C9666" s="28" t="s">
        <v>62</v>
      </c>
      <c r="D9666" s="28" t="s">
        <v>55</v>
      </c>
      <c r="E9666" s="37">
        <v>43238.401956018519</v>
      </c>
      <c r="F9666" s="28" t="s">
        <v>13794</v>
      </c>
      <c r="G9666" s="28" t="s">
        <v>50957</v>
      </c>
      <c r="H9666" s="28" t="s">
        <v>82</v>
      </c>
      <c r="I9666" s="28" t="s">
        <v>11793</v>
      </c>
      <c r="J9666" s="43" t="s">
        <v>13796</v>
      </c>
      <c r="K9666" s="43" t="s">
        <v>13797</v>
      </c>
      <c r="L9666" s="43" t="s">
        <v>13797</v>
      </c>
      <c r="M9666" s="43" t="s">
        <v>50958</v>
      </c>
      <c r="N9666" s="43" t="s">
        <v>1205</v>
      </c>
      <c r="O9666" s="43" t="s">
        <v>1206</v>
      </c>
      <c r="P9666" s="28" t="s">
        <v>50959</v>
      </c>
      <c r="Q9666" s="28" t="s">
        <v>50960</v>
      </c>
      <c r="R9666" s="44">
        <v>0</v>
      </c>
    </row>
    <row r="9667" spans="1:18" ht="89.25" x14ac:dyDescent="0.2">
      <c r="A9667" s="28" t="s">
        <v>54</v>
      </c>
      <c r="B9667" s="28" t="s">
        <v>8557</v>
      </c>
      <c r="C9667" s="28" t="s">
        <v>62</v>
      </c>
      <c r="D9667" s="28" t="s">
        <v>55</v>
      </c>
      <c r="E9667" s="37">
        <v>43238.40829861111</v>
      </c>
      <c r="F9667" s="28" t="s">
        <v>13794</v>
      </c>
      <c r="G9667" s="28" t="s">
        <v>50961</v>
      </c>
      <c r="H9667" s="28" t="s">
        <v>82</v>
      </c>
      <c r="I9667" s="28" t="s">
        <v>9947</v>
      </c>
      <c r="J9667" s="43" t="s">
        <v>13796</v>
      </c>
      <c r="K9667" s="43" t="s">
        <v>13797</v>
      </c>
      <c r="L9667" s="43" t="s">
        <v>13797</v>
      </c>
      <c r="M9667" s="43" t="s">
        <v>50962</v>
      </c>
      <c r="N9667" s="43" t="s">
        <v>3615</v>
      </c>
      <c r="O9667" s="43" t="s">
        <v>3616</v>
      </c>
      <c r="P9667" s="28" t="s">
        <v>50959</v>
      </c>
      <c r="Q9667" s="28" t="s">
        <v>50960</v>
      </c>
      <c r="R9667" s="44">
        <v>0</v>
      </c>
    </row>
    <row r="9668" spans="1:18" ht="89.25" x14ac:dyDescent="0.2">
      <c r="A9668" s="28" t="s">
        <v>54</v>
      </c>
      <c r="B9668" s="28" t="s">
        <v>8557</v>
      </c>
      <c r="C9668" s="28" t="s">
        <v>62</v>
      </c>
      <c r="D9668" s="28" t="s">
        <v>55</v>
      </c>
      <c r="E9668" s="37">
        <v>43238.410335648143</v>
      </c>
      <c r="F9668" s="28" t="s">
        <v>13794</v>
      </c>
      <c r="G9668" s="28" t="s">
        <v>50963</v>
      </c>
      <c r="H9668" s="28" t="s">
        <v>82</v>
      </c>
      <c r="I9668" s="28" t="s">
        <v>50964</v>
      </c>
      <c r="J9668" s="43" t="s">
        <v>13796</v>
      </c>
      <c r="K9668" s="43" t="s">
        <v>13797</v>
      </c>
      <c r="L9668" s="43" t="s">
        <v>13797</v>
      </c>
      <c r="M9668" s="43" t="s">
        <v>50965</v>
      </c>
      <c r="N9668" s="43" t="s">
        <v>697</v>
      </c>
      <c r="O9668" s="43" t="s">
        <v>698</v>
      </c>
      <c r="P9668" s="28" t="s">
        <v>49867</v>
      </c>
      <c r="Q9668" s="28" t="s">
        <v>49868</v>
      </c>
      <c r="R9668" s="44">
        <v>0</v>
      </c>
    </row>
    <row r="9669" spans="1:18" ht="89.25" x14ac:dyDescent="0.2">
      <c r="A9669" s="28" t="s">
        <v>54</v>
      </c>
      <c r="B9669" s="28" t="s">
        <v>8557</v>
      </c>
      <c r="C9669" s="28" t="s">
        <v>62</v>
      </c>
      <c r="D9669" s="28" t="s">
        <v>55</v>
      </c>
      <c r="E9669" s="37">
        <v>43238.411666666667</v>
      </c>
      <c r="F9669" s="28" t="s">
        <v>13794</v>
      </c>
      <c r="G9669" s="28" t="s">
        <v>50966</v>
      </c>
      <c r="H9669" s="28" t="s">
        <v>82</v>
      </c>
      <c r="I9669" s="28" t="s">
        <v>11461</v>
      </c>
      <c r="J9669" s="43" t="s">
        <v>13796</v>
      </c>
      <c r="K9669" s="43" t="s">
        <v>13797</v>
      </c>
      <c r="L9669" s="43" t="s">
        <v>13797</v>
      </c>
      <c r="M9669" s="43" t="s">
        <v>50967</v>
      </c>
      <c r="N9669" s="43" t="s">
        <v>3236</v>
      </c>
      <c r="O9669" s="43" t="s">
        <v>3237</v>
      </c>
      <c r="P9669" s="28" t="s">
        <v>50959</v>
      </c>
      <c r="Q9669" s="28" t="s">
        <v>50960</v>
      </c>
      <c r="R9669" s="44">
        <v>0</v>
      </c>
    </row>
    <row r="9670" spans="1:18" ht="89.25" x14ac:dyDescent="0.2">
      <c r="A9670" s="28" t="s">
        <v>54</v>
      </c>
      <c r="B9670" s="28" t="s">
        <v>8557</v>
      </c>
      <c r="C9670" s="28" t="s">
        <v>62</v>
      </c>
      <c r="D9670" s="28" t="s">
        <v>55</v>
      </c>
      <c r="E9670" s="37">
        <v>43238.414837962962</v>
      </c>
      <c r="F9670" s="28" t="s">
        <v>13794</v>
      </c>
      <c r="G9670" s="28" t="s">
        <v>50968</v>
      </c>
      <c r="H9670" s="28" t="s">
        <v>82</v>
      </c>
      <c r="I9670" s="28" t="s">
        <v>50969</v>
      </c>
      <c r="J9670" s="43" t="s">
        <v>13796</v>
      </c>
      <c r="K9670" s="43" t="s">
        <v>13797</v>
      </c>
      <c r="L9670" s="43" t="s">
        <v>13797</v>
      </c>
      <c r="M9670" s="43" t="s">
        <v>50970</v>
      </c>
      <c r="N9670" s="43" t="s">
        <v>697</v>
      </c>
      <c r="O9670" s="43" t="s">
        <v>698</v>
      </c>
      <c r="P9670" s="28" t="s">
        <v>49867</v>
      </c>
      <c r="Q9670" s="28" t="s">
        <v>49868</v>
      </c>
      <c r="R9670" s="44">
        <v>0</v>
      </c>
    </row>
    <row r="9671" spans="1:18" ht="102" x14ac:dyDescent="0.2">
      <c r="A9671" s="28" t="s">
        <v>54</v>
      </c>
      <c r="B9671" s="28" t="s">
        <v>8557</v>
      </c>
      <c r="C9671" s="28" t="s">
        <v>62</v>
      </c>
      <c r="D9671" s="28" t="s">
        <v>55</v>
      </c>
      <c r="E9671" s="37">
        <v>43238.415266203701</v>
      </c>
      <c r="F9671" s="28" t="s">
        <v>13794</v>
      </c>
      <c r="G9671" s="28" t="s">
        <v>50971</v>
      </c>
      <c r="H9671" s="28" t="s">
        <v>82</v>
      </c>
      <c r="I9671" s="28" t="s">
        <v>9119</v>
      </c>
      <c r="J9671" s="43" t="s">
        <v>13796</v>
      </c>
      <c r="K9671" s="43" t="s">
        <v>13797</v>
      </c>
      <c r="L9671" s="43" t="s">
        <v>13797</v>
      </c>
      <c r="M9671" s="43" t="s">
        <v>50972</v>
      </c>
      <c r="N9671" s="43" t="s">
        <v>697</v>
      </c>
      <c r="O9671" s="43" t="s">
        <v>698</v>
      </c>
      <c r="P9671" s="28" t="s">
        <v>49867</v>
      </c>
      <c r="Q9671" s="28" t="s">
        <v>49868</v>
      </c>
      <c r="R9671" s="44">
        <v>0</v>
      </c>
    </row>
    <row r="9672" spans="1:18" ht="127.5" x14ac:dyDescent="0.2">
      <c r="A9672" s="28" t="s">
        <v>54</v>
      </c>
      <c r="B9672" s="28" t="s">
        <v>8557</v>
      </c>
      <c r="C9672" s="28" t="s">
        <v>62</v>
      </c>
      <c r="D9672" s="28" t="s">
        <v>55</v>
      </c>
      <c r="E9672" s="37">
        <v>43238.41611111111</v>
      </c>
      <c r="F9672" s="28" t="s">
        <v>13794</v>
      </c>
      <c r="G9672" s="28" t="s">
        <v>50973</v>
      </c>
      <c r="H9672" s="28" t="s">
        <v>82</v>
      </c>
      <c r="I9672" s="28" t="s">
        <v>10608</v>
      </c>
      <c r="J9672" s="43" t="s">
        <v>13796</v>
      </c>
      <c r="K9672" s="43" t="s">
        <v>13797</v>
      </c>
      <c r="L9672" s="43" t="s">
        <v>13797</v>
      </c>
      <c r="M9672" s="43" t="s">
        <v>50974</v>
      </c>
      <c r="N9672" s="43" t="s">
        <v>368</v>
      </c>
      <c r="O9672" s="43" t="s">
        <v>369</v>
      </c>
      <c r="P9672" s="28" t="s">
        <v>50975</v>
      </c>
      <c r="Q9672" s="28" t="s">
        <v>50976</v>
      </c>
      <c r="R9672" s="44">
        <v>0</v>
      </c>
    </row>
    <row r="9673" spans="1:18" ht="127.5" x14ac:dyDescent="0.2">
      <c r="A9673" s="28" t="s">
        <v>54</v>
      </c>
      <c r="B9673" s="28" t="s">
        <v>8557</v>
      </c>
      <c r="C9673" s="28" t="s">
        <v>62</v>
      </c>
      <c r="D9673" s="28" t="s">
        <v>55</v>
      </c>
      <c r="E9673" s="37">
        <v>43238.423460648148</v>
      </c>
      <c r="F9673" s="28" t="s">
        <v>13794</v>
      </c>
      <c r="G9673" s="28" t="s">
        <v>50977</v>
      </c>
      <c r="H9673" s="28" t="s">
        <v>82</v>
      </c>
      <c r="I9673" s="28" t="s">
        <v>50978</v>
      </c>
      <c r="J9673" s="43" t="s">
        <v>13796</v>
      </c>
      <c r="K9673" s="43" t="s">
        <v>13797</v>
      </c>
      <c r="L9673" s="43" t="s">
        <v>13797</v>
      </c>
      <c r="M9673" s="43" t="s">
        <v>50979</v>
      </c>
      <c r="N9673" s="43" t="s">
        <v>968</v>
      </c>
      <c r="O9673" s="43" t="s">
        <v>969</v>
      </c>
      <c r="P9673" s="28" t="s">
        <v>50980</v>
      </c>
      <c r="Q9673" s="28" t="s">
        <v>50981</v>
      </c>
      <c r="R9673" s="44">
        <v>0</v>
      </c>
    </row>
    <row r="9674" spans="1:18" ht="127.5" x14ac:dyDescent="0.2">
      <c r="A9674" s="28" t="s">
        <v>54</v>
      </c>
      <c r="B9674" s="28" t="s">
        <v>8557</v>
      </c>
      <c r="C9674" s="28" t="s">
        <v>62</v>
      </c>
      <c r="D9674" s="28" t="s">
        <v>55</v>
      </c>
      <c r="E9674" s="37">
        <v>43238.426932870367</v>
      </c>
      <c r="F9674" s="28" t="s">
        <v>13794</v>
      </c>
      <c r="G9674" s="28" t="s">
        <v>50982</v>
      </c>
      <c r="H9674" s="28" t="s">
        <v>82</v>
      </c>
      <c r="I9674" s="28" t="s">
        <v>10261</v>
      </c>
      <c r="J9674" s="43" t="s">
        <v>13796</v>
      </c>
      <c r="K9674" s="43" t="s">
        <v>13797</v>
      </c>
      <c r="L9674" s="43" t="s">
        <v>13797</v>
      </c>
      <c r="M9674" s="43" t="s">
        <v>50983</v>
      </c>
      <c r="N9674" s="43" t="s">
        <v>968</v>
      </c>
      <c r="O9674" s="43" t="s">
        <v>969</v>
      </c>
      <c r="P9674" s="28" t="s">
        <v>50980</v>
      </c>
      <c r="Q9674" s="28" t="s">
        <v>50981</v>
      </c>
      <c r="R9674" s="44">
        <v>0</v>
      </c>
    </row>
    <row r="9675" spans="1:18" ht="114.75" x14ac:dyDescent="0.2">
      <c r="A9675" s="28" t="s">
        <v>54</v>
      </c>
      <c r="B9675" s="28" t="s">
        <v>8557</v>
      </c>
      <c r="C9675" s="28" t="s">
        <v>62</v>
      </c>
      <c r="D9675" s="28" t="s">
        <v>55</v>
      </c>
      <c r="E9675" s="37">
        <v>43238.442604166667</v>
      </c>
      <c r="F9675" s="28" t="s">
        <v>14191</v>
      </c>
      <c r="G9675" s="28" t="s">
        <v>50984</v>
      </c>
      <c r="H9675" s="28" t="s">
        <v>82</v>
      </c>
      <c r="I9675" s="28" t="s">
        <v>9394</v>
      </c>
      <c r="J9675" s="43" t="s">
        <v>13796</v>
      </c>
      <c r="K9675" s="43" t="s">
        <v>13797</v>
      </c>
      <c r="L9675" s="43" t="s">
        <v>13797</v>
      </c>
      <c r="M9675" s="43" t="s">
        <v>50985</v>
      </c>
      <c r="N9675" s="43" t="s">
        <v>609</v>
      </c>
      <c r="O9675" s="43" t="s">
        <v>610</v>
      </c>
      <c r="P9675" s="28" t="s">
        <v>50986</v>
      </c>
      <c r="Q9675" s="28" t="s">
        <v>50987</v>
      </c>
      <c r="R9675" s="44">
        <v>0</v>
      </c>
    </row>
    <row r="9676" spans="1:18" ht="127.5" x14ac:dyDescent="0.2">
      <c r="A9676" s="28" t="s">
        <v>54</v>
      </c>
      <c r="B9676" s="28" t="s">
        <v>8557</v>
      </c>
      <c r="C9676" s="28" t="s">
        <v>62</v>
      </c>
      <c r="D9676" s="28" t="s">
        <v>55</v>
      </c>
      <c r="E9676" s="37">
        <v>43238.445879629631</v>
      </c>
      <c r="F9676" s="28" t="s">
        <v>13794</v>
      </c>
      <c r="G9676" s="28" t="s">
        <v>50988</v>
      </c>
      <c r="H9676" s="28" t="s">
        <v>82</v>
      </c>
      <c r="I9676" s="28" t="s">
        <v>50989</v>
      </c>
      <c r="J9676" s="43" t="s">
        <v>13796</v>
      </c>
      <c r="K9676" s="43" t="s">
        <v>13797</v>
      </c>
      <c r="L9676" s="43" t="s">
        <v>13797</v>
      </c>
      <c r="M9676" s="43" t="s">
        <v>50990</v>
      </c>
      <c r="N9676" s="43" t="s">
        <v>1057</v>
      </c>
      <c r="O9676" s="43" t="s">
        <v>1058</v>
      </c>
      <c r="P9676" s="28" t="s">
        <v>50991</v>
      </c>
      <c r="Q9676" s="28" t="s">
        <v>50992</v>
      </c>
      <c r="R9676" s="44">
        <v>0</v>
      </c>
    </row>
    <row r="9677" spans="1:18" ht="114.75" x14ac:dyDescent="0.2">
      <c r="A9677" s="28" t="s">
        <v>54</v>
      </c>
      <c r="B9677" s="28" t="s">
        <v>8557</v>
      </c>
      <c r="C9677" s="28" t="s">
        <v>62</v>
      </c>
      <c r="D9677" s="28" t="s">
        <v>55</v>
      </c>
      <c r="E9677" s="37">
        <v>43238.454583333332</v>
      </c>
      <c r="F9677" s="28" t="s">
        <v>13794</v>
      </c>
      <c r="G9677" s="28" t="s">
        <v>50993</v>
      </c>
      <c r="H9677" s="28" t="s">
        <v>82</v>
      </c>
      <c r="I9677" s="28" t="s">
        <v>11001</v>
      </c>
      <c r="J9677" s="43" t="s">
        <v>13796</v>
      </c>
      <c r="K9677" s="43" t="s">
        <v>13797</v>
      </c>
      <c r="L9677" s="43" t="s">
        <v>13797</v>
      </c>
      <c r="M9677" s="43" t="s">
        <v>50994</v>
      </c>
      <c r="N9677" s="43" t="s">
        <v>609</v>
      </c>
      <c r="O9677" s="43" t="s">
        <v>610</v>
      </c>
      <c r="P9677" s="28" t="s">
        <v>49829</v>
      </c>
      <c r="Q9677" s="28" t="s">
        <v>49830</v>
      </c>
      <c r="R9677" s="44">
        <v>0</v>
      </c>
    </row>
    <row r="9678" spans="1:18" ht="114.75" x14ac:dyDescent="0.2">
      <c r="A9678" s="28" t="s">
        <v>54</v>
      </c>
      <c r="B9678" s="28" t="s">
        <v>8557</v>
      </c>
      <c r="C9678" s="28" t="s">
        <v>62</v>
      </c>
      <c r="D9678" s="28" t="s">
        <v>55</v>
      </c>
      <c r="E9678" s="37">
        <v>43238.461851851847</v>
      </c>
      <c r="F9678" s="28" t="s">
        <v>13794</v>
      </c>
      <c r="G9678" s="28" t="s">
        <v>50995</v>
      </c>
      <c r="H9678" s="28" t="s">
        <v>82</v>
      </c>
      <c r="I9678" s="28" t="s">
        <v>9835</v>
      </c>
      <c r="J9678" s="43" t="s">
        <v>13796</v>
      </c>
      <c r="K9678" s="43" t="s">
        <v>13797</v>
      </c>
      <c r="L9678" s="43" t="s">
        <v>13797</v>
      </c>
      <c r="M9678" s="43" t="s">
        <v>50996</v>
      </c>
      <c r="N9678" s="43" t="s">
        <v>609</v>
      </c>
      <c r="O9678" s="43" t="s">
        <v>610</v>
      </c>
      <c r="P9678" s="28" t="s">
        <v>50986</v>
      </c>
      <c r="Q9678" s="28" t="s">
        <v>50997</v>
      </c>
      <c r="R9678" s="44">
        <v>0</v>
      </c>
    </row>
    <row r="9679" spans="1:18" ht="89.25" x14ac:dyDescent="0.2">
      <c r="A9679" s="28" t="s">
        <v>54</v>
      </c>
      <c r="B9679" s="28" t="s">
        <v>8557</v>
      </c>
      <c r="C9679" s="28" t="s">
        <v>62</v>
      </c>
      <c r="D9679" s="28" t="s">
        <v>55</v>
      </c>
      <c r="E9679" s="37">
        <v>43238.463055555556</v>
      </c>
      <c r="F9679" s="28" t="s">
        <v>13794</v>
      </c>
      <c r="G9679" s="28" t="s">
        <v>50998</v>
      </c>
      <c r="H9679" s="28" t="s">
        <v>82</v>
      </c>
      <c r="I9679" s="28" t="s">
        <v>8722</v>
      </c>
      <c r="J9679" s="43" t="s">
        <v>13796</v>
      </c>
      <c r="K9679" s="43" t="s">
        <v>13797</v>
      </c>
      <c r="L9679" s="43" t="s">
        <v>13797</v>
      </c>
      <c r="M9679" s="43" t="s">
        <v>50999</v>
      </c>
      <c r="N9679" s="43" t="s">
        <v>2835</v>
      </c>
      <c r="O9679" s="43" t="s">
        <v>2836</v>
      </c>
      <c r="P9679" s="28" t="s">
        <v>50959</v>
      </c>
      <c r="Q9679" s="28" t="s">
        <v>50960</v>
      </c>
      <c r="R9679" s="44">
        <v>0</v>
      </c>
    </row>
    <row r="9680" spans="1:18" ht="114.75" x14ac:dyDescent="0.2">
      <c r="A9680" s="28" t="s">
        <v>54</v>
      </c>
      <c r="B9680" s="28" t="s">
        <v>8557</v>
      </c>
      <c r="C9680" s="28" t="s">
        <v>62</v>
      </c>
      <c r="D9680" s="28" t="s">
        <v>55</v>
      </c>
      <c r="E9680" s="37">
        <v>43238.497847222221</v>
      </c>
      <c r="F9680" s="28" t="s">
        <v>13794</v>
      </c>
      <c r="G9680" s="28" t="s">
        <v>51000</v>
      </c>
      <c r="H9680" s="28" t="s">
        <v>82</v>
      </c>
      <c r="I9680" s="28" t="s">
        <v>51001</v>
      </c>
      <c r="J9680" s="43" t="s">
        <v>13796</v>
      </c>
      <c r="K9680" s="43" t="s">
        <v>13797</v>
      </c>
      <c r="L9680" s="43" t="s">
        <v>13797</v>
      </c>
      <c r="M9680" s="43" t="s">
        <v>51002</v>
      </c>
      <c r="N9680" s="43" t="s">
        <v>8658</v>
      </c>
      <c r="O9680" s="43" t="s">
        <v>8659</v>
      </c>
      <c r="P9680" s="28" t="s">
        <v>51003</v>
      </c>
      <c r="Q9680" s="28" t="s">
        <v>51004</v>
      </c>
      <c r="R9680" s="44">
        <v>0</v>
      </c>
    </row>
    <row r="9681" spans="1:18" ht="89.25" x14ac:dyDescent="0.2">
      <c r="A9681" s="28" t="s">
        <v>54</v>
      </c>
      <c r="B9681" s="28" t="s">
        <v>8557</v>
      </c>
      <c r="C9681" s="28" t="s">
        <v>62</v>
      </c>
      <c r="D9681" s="28" t="s">
        <v>55</v>
      </c>
      <c r="E9681" s="37">
        <v>43238.499722222223</v>
      </c>
      <c r="F9681" s="28" t="s">
        <v>13794</v>
      </c>
      <c r="G9681" s="28" t="s">
        <v>51005</v>
      </c>
      <c r="H9681" s="28" t="s">
        <v>82</v>
      </c>
      <c r="I9681" s="28" t="s">
        <v>51006</v>
      </c>
      <c r="J9681" s="43" t="s">
        <v>13796</v>
      </c>
      <c r="K9681" s="43" t="s">
        <v>13797</v>
      </c>
      <c r="L9681" s="43" t="s">
        <v>13797</v>
      </c>
      <c r="M9681" s="43" t="s">
        <v>51007</v>
      </c>
      <c r="N9681" s="43" t="s">
        <v>8658</v>
      </c>
      <c r="O9681" s="43" t="s">
        <v>8659</v>
      </c>
      <c r="P9681" s="28" t="s">
        <v>51003</v>
      </c>
      <c r="Q9681" s="28" t="s">
        <v>51004</v>
      </c>
      <c r="R9681" s="44">
        <v>0</v>
      </c>
    </row>
    <row r="9682" spans="1:18" ht="127.5" x14ac:dyDescent="0.2">
      <c r="A9682" s="28" t="s">
        <v>54</v>
      </c>
      <c r="B9682" s="28" t="s">
        <v>8557</v>
      </c>
      <c r="C9682" s="28" t="s">
        <v>62</v>
      </c>
      <c r="D9682" s="28" t="s">
        <v>55</v>
      </c>
      <c r="E9682" s="37">
        <v>43238.506168981483</v>
      </c>
      <c r="F9682" s="28" t="s">
        <v>13794</v>
      </c>
      <c r="G9682" s="28" t="s">
        <v>51008</v>
      </c>
      <c r="H9682" s="28" t="s">
        <v>82</v>
      </c>
      <c r="I9682" s="28" t="s">
        <v>51009</v>
      </c>
      <c r="J9682" s="43" t="s">
        <v>13796</v>
      </c>
      <c r="K9682" s="43" t="s">
        <v>13797</v>
      </c>
      <c r="L9682" s="43" t="s">
        <v>13797</v>
      </c>
      <c r="M9682" s="43" t="s">
        <v>51010</v>
      </c>
      <c r="N9682" s="43" t="s">
        <v>84</v>
      </c>
      <c r="O9682" s="43" t="s">
        <v>85</v>
      </c>
      <c r="P9682" s="28" t="s">
        <v>51003</v>
      </c>
      <c r="Q9682" s="28" t="s">
        <v>51004</v>
      </c>
      <c r="R9682" s="44">
        <v>0</v>
      </c>
    </row>
    <row r="9683" spans="1:18" ht="127.5" x14ac:dyDescent="0.2">
      <c r="A9683" s="28" t="s">
        <v>54</v>
      </c>
      <c r="B9683" s="28" t="s">
        <v>8557</v>
      </c>
      <c r="C9683" s="28" t="s">
        <v>62</v>
      </c>
      <c r="D9683" s="28" t="s">
        <v>55</v>
      </c>
      <c r="E9683" s="37">
        <v>43238.508020833331</v>
      </c>
      <c r="F9683" s="28" t="s">
        <v>13794</v>
      </c>
      <c r="G9683" s="28" t="s">
        <v>51011</v>
      </c>
      <c r="H9683" s="28" t="s">
        <v>82</v>
      </c>
      <c r="I9683" s="28" t="s">
        <v>51012</v>
      </c>
      <c r="J9683" s="43" t="s">
        <v>13796</v>
      </c>
      <c r="K9683" s="43" t="s">
        <v>13797</v>
      </c>
      <c r="L9683" s="43" t="s">
        <v>13797</v>
      </c>
      <c r="M9683" s="43" t="s">
        <v>51013</v>
      </c>
      <c r="N9683" s="43" t="s">
        <v>84</v>
      </c>
      <c r="O9683" s="43" t="s">
        <v>85</v>
      </c>
      <c r="P9683" s="28" t="s">
        <v>51003</v>
      </c>
      <c r="Q9683" s="28" t="s">
        <v>51004</v>
      </c>
      <c r="R9683" s="44">
        <v>0</v>
      </c>
    </row>
    <row r="9684" spans="1:18" ht="127.5" x14ac:dyDescent="0.2">
      <c r="A9684" s="28" t="s">
        <v>54</v>
      </c>
      <c r="B9684" s="28" t="s">
        <v>8557</v>
      </c>
      <c r="C9684" s="28" t="s">
        <v>62</v>
      </c>
      <c r="D9684" s="28" t="s">
        <v>55</v>
      </c>
      <c r="E9684" s="37">
        <v>43238.512673611112</v>
      </c>
      <c r="F9684" s="28" t="s">
        <v>13794</v>
      </c>
      <c r="G9684" s="28" t="s">
        <v>51014</v>
      </c>
      <c r="H9684" s="28" t="s">
        <v>82</v>
      </c>
      <c r="I9684" s="28" t="s">
        <v>51015</v>
      </c>
      <c r="J9684" s="43" t="s">
        <v>13796</v>
      </c>
      <c r="K9684" s="43" t="s">
        <v>13797</v>
      </c>
      <c r="L9684" s="43" t="s">
        <v>13797</v>
      </c>
      <c r="M9684" s="43" t="s">
        <v>51016</v>
      </c>
      <c r="N9684" s="43" t="s">
        <v>84</v>
      </c>
      <c r="O9684" s="43" t="s">
        <v>85</v>
      </c>
      <c r="P9684" s="28" t="s">
        <v>51003</v>
      </c>
      <c r="Q9684" s="28" t="s">
        <v>51004</v>
      </c>
      <c r="R9684" s="44">
        <v>0</v>
      </c>
    </row>
    <row r="9685" spans="1:18" ht="89.25" x14ac:dyDescent="0.2">
      <c r="A9685" s="28" t="s">
        <v>54</v>
      </c>
      <c r="B9685" s="28" t="s">
        <v>8557</v>
      </c>
      <c r="C9685" s="28" t="s">
        <v>62</v>
      </c>
      <c r="D9685" s="28" t="s">
        <v>55</v>
      </c>
      <c r="E9685" s="37">
        <v>43238.514606481476</v>
      </c>
      <c r="F9685" s="28" t="s">
        <v>13794</v>
      </c>
      <c r="G9685" s="28" t="s">
        <v>51017</v>
      </c>
      <c r="H9685" s="28" t="s">
        <v>82</v>
      </c>
      <c r="I9685" s="28" t="s">
        <v>10278</v>
      </c>
      <c r="J9685" s="43" t="s">
        <v>13796</v>
      </c>
      <c r="K9685" s="43" t="s">
        <v>13797</v>
      </c>
      <c r="L9685" s="43" t="s">
        <v>13797</v>
      </c>
      <c r="M9685" s="43" t="s">
        <v>51018</v>
      </c>
      <c r="N9685" s="43" t="s">
        <v>154</v>
      </c>
      <c r="O9685" s="43" t="s">
        <v>155</v>
      </c>
      <c r="P9685" s="28" t="s">
        <v>50959</v>
      </c>
      <c r="Q9685" s="28" t="s">
        <v>50960</v>
      </c>
      <c r="R9685" s="44">
        <v>0</v>
      </c>
    </row>
    <row r="9686" spans="1:18" ht="89.25" x14ac:dyDescent="0.2">
      <c r="A9686" s="28" t="s">
        <v>54</v>
      </c>
      <c r="B9686" s="28" t="s">
        <v>8557</v>
      </c>
      <c r="C9686" s="28" t="s">
        <v>62</v>
      </c>
      <c r="D9686" s="28" t="s">
        <v>55</v>
      </c>
      <c r="E9686" s="37">
        <v>43238.516898148147</v>
      </c>
      <c r="F9686" s="28" t="s">
        <v>13794</v>
      </c>
      <c r="G9686" s="28" t="s">
        <v>51019</v>
      </c>
      <c r="H9686" s="28" t="s">
        <v>82</v>
      </c>
      <c r="I9686" s="28" t="s">
        <v>51020</v>
      </c>
      <c r="J9686" s="43" t="s">
        <v>13796</v>
      </c>
      <c r="K9686" s="43" t="s">
        <v>13797</v>
      </c>
      <c r="L9686" s="43" t="s">
        <v>13797</v>
      </c>
      <c r="M9686" s="43" t="s">
        <v>51021</v>
      </c>
      <c r="N9686" s="43" t="s">
        <v>1360</v>
      </c>
      <c r="O9686" s="43" t="s">
        <v>1361</v>
      </c>
      <c r="P9686" s="28" t="s">
        <v>51022</v>
      </c>
      <c r="Q9686" s="28" t="s">
        <v>51023</v>
      </c>
      <c r="R9686" s="44">
        <v>0</v>
      </c>
    </row>
    <row r="9687" spans="1:18" ht="114.75" x14ac:dyDescent="0.2">
      <c r="A9687" s="28" t="s">
        <v>54</v>
      </c>
      <c r="B9687" s="28" t="s">
        <v>8557</v>
      </c>
      <c r="C9687" s="28" t="s">
        <v>62</v>
      </c>
      <c r="D9687" s="28" t="s">
        <v>55</v>
      </c>
      <c r="E9687" s="37">
        <v>43238.518055555556</v>
      </c>
      <c r="F9687" s="28" t="s">
        <v>13794</v>
      </c>
      <c r="G9687" s="28" t="s">
        <v>51024</v>
      </c>
      <c r="H9687" s="28" t="s">
        <v>82</v>
      </c>
      <c r="I9687" s="28" t="s">
        <v>9832</v>
      </c>
      <c r="J9687" s="43" t="s">
        <v>13796</v>
      </c>
      <c r="K9687" s="43" t="s">
        <v>13797</v>
      </c>
      <c r="L9687" s="43" t="s">
        <v>13797</v>
      </c>
      <c r="M9687" s="43" t="s">
        <v>51025</v>
      </c>
      <c r="N9687" s="43" t="s">
        <v>659</v>
      </c>
      <c r="O9687" s="43" t="s">
        <v>660</v>
      </c>
      <c r="P9687" s="28" t="s">
        <v>49829</v>
      </c>
      <c r="Q9687" s="28" t="s">
        <v>49830</v>
      </c>
      <c r="R9687" s="44">
        <v>0</v>
      </c>
    </row>
    <row r="9688" spans="1:18" ht="89.25" x14ac:dyDescent="0.2">
      <c r="A9688" s="28" t="s">
        <v>54</v>
      </c>
      <c r="B9688" s="28" t="s">
        <v>8557</v>
      </c>
      <c r="C9688" s="28" t="s">
        <v>62</v>
      </c>
      <c r="D9688" s="28" t="s">
        <v>55</v>
      </c>
      <c r="E9688" s="37">
        <v>43238.520509259259</v>
      </c>
      <c r="F9688" s="28" t="s">
        <v>13794</v>
      </c>
      <c r="G9688" s="28" t="s">
        <v>51026</v>
      </c>
      <c r="H9688" s="28" t="s">
        <v>82</v>
      </c>
      <c r="I9688" s="28" t="s">
        <v>9468</v>
      </c>
      <c r="J9688" s="43" t="s">
        <v>13796</v>
      </c>
      <c r="K9688" s="43" t="s">
        <v>13797</v>
      </c>
      <c r="L9688" s="43" t="s">
        <v>13797</v>
      </c>
      <c r="M9688" s="43" t="s">
        <v>51027</v>
      </c>
      <c r="N9688" s="43" t="s">
        <v>148</v>
      </c>
      <c r="O9688" s="43" t="s">
        <v>149</v>
      </c>
      <c r="P9688" s="28" t="s">
        <v>51022</v>
      </c>
      <c r="Q9688" s="28" t="s">
        <v>51023</v>
      </c>
      <c r="R9688" s="44">
        <v>0</v>
      </c>
    </row>
    <row r="9689" spans="1:18" ht="89.25" x14ac:dyDescent="0.2">
      <c r="A9689" s="28" t="s">
        <v>54</v>
      </c>
      <c r="B9689" s="28" t="s">
        <v>8557</v>
      </c>
      <c r="C9689" s="28" t="s">
        <v>62</v>
      </c>
      <c r="D9689" s="28" t="s">
        <v>55</v>
      </c>
      <c r="E9689" s="37">
        <v>43238.527442129627</v>
      </c>
      <c r="F9689" s="28" t="s">
        <v>13794</v>
      </c>
      <c r="G9689" s="28" t="s">
        <v>51028</v>
      </c>
      <c r="H9689" s="28" t="s">
        <v>82</v>
      </c>
      <c r="I9689" s="28" t="s">
        <v>10291</v>
      </c>
      <c r="J9689" s="43" t="s">
        <v>13796</v>
      </c>
      <c r="K9689" s="43" t="s">
        <v>13797</v>
      </c>
      <c r="L9689" s="43" t="s">
        <v>13797</v>
      </c>
      <c r="M9689" s="43" t="s">
        <v>51029</v>
      </c>
      <c r="N9689" s="43" t="s">
        <v>69</v>
      </c>
      <c r="O9689" s="43" t="s">
        <v>70</v>
      </c>
      <c r="P9689" s="28" t="s">
        <v>51030</v>
      </c>
      <c r="Q9689" s="28" t="s">
        <v>51031</v>
      </c>
      <c r="R9689" s="44">
        <v>0</v>
      </c>
    </row>
    <row r="9690" spans="1:18" ht="102" x14ac:dyDescent="0.2">
      <c r="A9690" s="28" t="s">
        <v>54</v>
      </c>
      <c r="B9690" s="28" t="s">
        <v>8557</v>
      </c>
      <c r="C9690" s="28" t="s">
        <v>62</v>
      </c>
      <c r="D9690" s="28" t="s">
        <v>55</v>
      </c>
      <c r="E9690" s="37">
        <v>43238.580555555556</v>
      </c>
      <c r="F9690" s="28" t="s">
        <v>13794</v>
      </c>
      <c r="G9690" s="28" t="s">
        <v>51032</v>
      </c>
      <c r="H9690" s="28" t="s">
        <v>82</v>
      </c>
      <c r="I9690" s="28" t="s">
        <v>10512</v>
      </c>
      <c r="J9690" s="43" t="s">
        <v>13796</v>
      </c>
      <c r="K9690" s="43" t="s">
        <v>13797</v>
      </c>
      <c r="L9690" s="43" t="s">
        <v>13797</v>
      </c>
      <c r="M9690" s="43" t="s">
        <v>51033</v>
      </c>
      <c r="N9690" s="43" t="s">
        <v>666</v>
      </c>
      <c r="O9690" s="43" t="s">
        <v>667</v>
      </c>
      <c r="P9690" s="28" t="s">
        <v>51034</v>
      </c>
      <c r="Q9690" s="28" t="s">
        <v>51035</v>
      </c>
      <c r="R9690" s="44">
        <v>0</v>
      </c>
    </row>
    <row r="9691" spans="1:18" ht="63.75" x14ac:dyDescent="0.2">
      <c r="A9691" s="28" t="s">
        <v>54</v>
      </c>
      <c r="B9691" s="28" t="s">
        <v>8557</v>
      </c>
      <c r="C9691" s="28" t="s">
        <v>62</v>
      </c>
      <c r="D9691" s="28" t="s">
        <v>55</v>
      </c>
      <c r="E9691" s="37">
        <v>43238.582141203704</v>
      </c>
      <c r="F9691" s="28" t="s">
        <v>13794</v>
      </c>
      <c r="G9691" s="28" t="s">
        <v>51036</v>
      </c>
      <c r="H9691" s="28" t="s">
        <v>82</v>
      </c>
      <c r="I9691" s="28" t="s">
        <v>11779</v>
      </c>
      <c r="J9691" s="43" t="s">
        <v>13796</v>
      </c>
      <c r="K9691" s="43" t="s">
        <v>13797</v>
      </c>
      <c r="L9691" s="43" t="s">
        <v>13797</v>
      </c>
      <c r="M9691" s="43" t="s">
        <v>51037</v>
      </c>
      <c r="N9691" s="43" t="s">
        <v>180</v>
      </c>
      <c r="O9691" s="43" t="s">
        <v>181</v>
      </c>
      <c r="P9691" s="28" t="s">
        <v>51038</v>
      </c>
      <c r="Q9691" s="28" t="s">
        <v>51039</v>
      </c>
      <c r="R9691" s="44">
        <v>0</v>
      </c>
    </row>
    <row r="9692" spans="1:18" ht="89.25" x14ac:dyDescent="0.2">
      <c r="A9692" s="28" t="s">
        <v>54</v>
      </c>
      <c r="B9692" s="28" t="s">
        <v>8557</v>
      </c>
      <c r="C9692" s="28" t="s">
        <v>62</v>
      </c>
      <c r="D9692" s="28" t="s">
        <v>55</v>
      </c>
      <c r="E9692" s="37">
        <v>43238.604178240741</v>
      </c>
      <c r="F9692" s="28" t="s">
        <v>13794</v>
      </c>
      <c r="G9692" s="28" t="s">
        <v>51040</v>
      </c>
      <c r="H9692" s="28" t="s">
        <v>82</v>
      </c>
      <c r="I9692" s="28" t="s">
        <v>10665</v>
      </c>
      <c r="J9692" s="43" t="s">
        <v>13796</v>
      </c>
      <c r="K9692" s="43" t="s">
        <v>13797</v>
      </c>
      <c r="L9692" s="43" t="s">
        <v>13797</v>
      </c>
      <c r="M9692" s="43" t="s">
        <v>51041</v>
      </c>
      <c r="N9692" s="43" t="s">
        <v>1157</v>
      </c>
      <c r="O9692" s="43" t="s">
        <v>1158</v>
      </c>
      <c r="P9692" s="28" t="s">
        <v>51042</v>
      </c>
      <c r="Q9692" s="28" t="s">
        <v>51043</v>
      </c>
      <c r="R9692" s="44">
        <v>0</v>
      </c>
    </row>
    <row r="9693" spans="1:18" ht="89.25" x14ac:dyDescent="0.2">
      <c r="A9693" s="28" t="s">
        <v>54</v>
      </c>
      <c r="B9693" s="28" t="s">
        <v>8557</v>
      </c>
      <c r="C9693" s="28" t="s">
        <v>62</v>
      </c>
      <c r="D9693" s="28" t="s">
        <v>55</v>
      </c>
      <c r="E9693" s="37">
        <v>43238.612812499996</v>
      </c>
      <c r="F9693" s="28" t="s">
        <v>13794</v>
      </c>
      <c r="G9693" s="28" t="s">
        <v>51044</v>
      </c>
      <c r="H9693" s="28" t="s">
        <v>82</v>
      </c>
      <c r="I9693" s="28" t="s">
        <v>10756</v>
      </c>
      <c r="J9693" s="43" t="s">
        <v>13796</v>
      </c>
      <c r="K9693" s="43" t="s">
        <v>13797</v>
      </c>
      <c r="L9693" s="43" t="s">
        <v>13797</v>
      </c>
      <c r="M9693" s="43" t="s">
        <v>51045</v>
      </c>
      <c r="N9693" s="43" t="s">
        <v>416</v>
      </c>
      <c r="O9693" s="43" t="s">
        <v>417</v>
      </c>
      <c r="P9693" s="28" t="s">
        <v>49867</v>
      </c>
      <c r="Q9693" s="28" t="s">
        <v>49868</v>
      </c>
      <c r="R9693" s="44">
        <v>0</v>
      </c>
    </row>
    <row r="9694" spans="1:18" ht="140.25" x14ac:dyDescent="0.2">
      <c r="A9694" s="28" t="s">
        <v>54</v>
      </c>
      <c r="B9694" s="28" t="s">
        <v>8557</v>
      </c>
      <c r="C9694" s="28" t="s">
        <v>62</v>
      </c>
      <c r="D9694" s="28" t="s">
        <v>55</v>
      </c>
      <c r="E9694" s="37">
        <v>43238.622581018513</v>
      </c>
      <c r="F9694" s="28" t="s">
        <v>13794</v>
      </c>
      <c r="G9694" s="28" t="s">
        <v>51046</v>
      </c>
      <c r="H9694" s="28" t="s">
        <v>82</v>
      </c>
      <c r="I9694" s="28" t="s">
        <v>11172</v>
      </c>
      <c r="J9694" s="43" t="s">
        <v>13796</v>
      </c>
      <c r="K9694" s="43" t="s">
        <v>13797</v>
      </c>
      <c r="L9694" s="43" t="s">
        <v>13797</v>
      </c>
      <c r="M9694" s="43" t="s">
        <v>51047</v>
      </c>
      <c r="N9694" s="43" t="s">
        <v>339</v>
      </c>
      <c r="O9694" s="43" t="s">
        <v>340</v>
      </c>
      <c r="P9694" s="28" t="s">
        <v>49829</v>
      </c>
      <c r="Q9694" s="28" t="s">
        <v>49830</v>
      </c>
      <c r="R9694" s="44">
        <v>0</v>
      </c>
    </row>
    <row r="9695" spans="1:18" ht="89.25" x14ac:dyDescent="0.2">
      <c r="A9695" s="28" t="s">
        <v>54</v>
      </c>
      <c r="B9695" s="28" t="s">
        <v>8557</v>
      </c>
      <c r="C9695" s="28" t="s">
        <v>62</v>
      </c>
      <c r="D9695" s="28" t="s">
        <v>55</v>
      </c>
      <c r="E9695" s="37">
        <v>43238.639374999999</v>
      </c>
      <c r="F9695" s="28" t="s">
        <v>13794</v>
      </c>
      <c r="G9695" s="28" t="s">
        <v>51048</v>
      </c>
      <c r="H9695" s="28" t="s">
        <v>82</v>
      </c>
      <c r="I9695" s="28" t="s">
        <v>10906</v>
      </c>
      <c r="J9695" s="43" t="s">
        <v>13796</v>
      </c>
      <c r="K9695" s="43" t="s">
        <v>13797</v>
      </c>
      <c r="L9695" s="43" t="s">
        <v>13797</v>
      </c>
      <c r="M9695" s="43" t="s">
        <v>51049</v>
      </c>
      <c r="N9695" s="43" t="s">
        <v>3033</v>
      </c>
      <c r="O9695" s="43" t="s">
        <v>3034</v>
      </c>
      <c r="P9695" s="28" t="s">
        <v>50959</v>
      </c>
      <c r="Q9695" s="28" t="s">
        <v>50960</v>
      </c>
      <c r="R9695" s="44">
        <v>0</v>
      </c>
    </row>
    <row r="9696" spans="1:18" ht="127.5" x14ac:dyDescent="0.2">
      <c r="A9696" s="28" t="s">
        <v>54</v>
      </c>
      <c r="B9696" s="28" t="s">
        <v>8557</v>
      </c>
      <c r="C9696" s="28" t="s">
        <v>62</v>
      </c>
      <c r="D9696" s="28" t="s">
        <v>55</v>
      </c>
      <c r="E9696" s="37">
        <v>43238.63958333333</v>
      </c>
      <c r="F9696" s="28" t="s">
        <v>13794</v>
      </c>
      <c r="G9696" s="28" t="s">
        <v>51050</v>
      </c>
      <c r="H9696" s="28" t="s">
        <v>82</v>
      </c>
      <c r="I9696" s="28" t="s">
        <v>11739</v>
      </c>
      <c r="J9696" s="43" t="s">
        <v>13796</v>
      </c>
      <c r="K9696" s="43" t="s">
        <v>13797</v>
      </c>
      <c r="L9696" s="43" t="s">
        <v>13797</v>
      </c>
      <c r="M9696" s="43" t="s">
        <v>51051</v>
      </c>
      <c r="N9696" s="43" t="s">
        <v>156</v>
      </c>
      <c r="O9696" s="43" t="s">
        <v>157</v>
      </c>
      <c r="P9696" s="28" t="s">
        <v>49965</v>
      </c>
      <c r="Q9696" s="28" t="s">
        <v>49966</v>
      </c>
      <c r="R9696" s="44">
        <v>0</v>
      </c>
    </row>
    <row r="9697" spans="1:18" ht="89.25" x14ac:dyDescent="0.2">
      <c r="A9697" s="28" t="s">
        <v>54</v>
      </c>
      <c r="B9697" s="28" t="s">
        <v>8557</v>
      </c>
      <c r="C9697" s="28" t="s">
        <v>62</v>
      </c>
      <c r="D9697" s="28" t="s">
        <v>55</v>
      </c>
      <c r="E9697" s="37">
        <v>43238.665034722224</v>
      </c>
      <c r="F9697" s="28" t="s">
        <v>13794</v>
      </c>
      <c r="G9697" s="28" t="s">
        <v>51052</v>
      </c>
      <c r="H9697" s="28" t="s">
        <v>82</v>
      </c>
      <c r="I9697" s="28" t="s">
        <v>9786</v>
      </c>
      <c r="J9697" s="43" t="s">
        <v>13796</v>
      </c>
      <c r="K9697" s="43" t="s">
        <v>13797</v>
      </c>
      <c r="L9697" s="43" t="s">
        <v>13797</v>
      </c>
      <c r="M9697" s="43" t="s">
        <v>51053</v>
      </c>
      <c r="N9697" s="43" t="s">
        <v>4261</v>
      </c>
      <c r="O9697" s="43" t="s">
        <v>4262</v>
      </c>
      <c r="P9697" s="28" t="s">
        <v>51042</v>
      </c>
      <c r="Q9697" s="28" t="s">
        <v>51043</v>
      </c>
      <c r="R9697" s="44">
        <v>0</v>
      </c>
    </row>
    <row r="9698" spans="1:18" ht="89.25" x14ac:dyDescent="0.2">
      <c r="A9698" s="28" t="s">
        <v>54</v>
      </c>
      <c r="B9698" s="28" t="s">
        <v>8557</v>
      </c>
      <c r="C9698" s="28" t="s">
        <v>62</v>
      </c>
      <c r="D9698" s="28" t="s">
        <v>55</v>
      </c>
      <c r="E9698" s="37">
        <v>43241.34674768518</v>
      </c>
      <c r="F9698" s="28" t="s">
        <v>13794</v>
      </c>
      <c r="G9698" s="28" t="s">
        <v>51054</v>
      </c>
      <c r="H9698" s="28" t="s">
        <v>82</v>
      </c>
      <c r="I9698" s="28" t="s">
        <v>51055</v>
      </c>
      <c r="J9698" s="43" t="s">
        <v>13796</v>
      </c>
      <c r="K9698" s="43" t="s">
        <v>13797</v>
      </c>
      <c r="L9698" s="43" t="s">
        <v>13797</v>
      </c>
      <c r="M9698" s="43" t="s">
        <v>51056</v>
      </c>
      <c r="N9698" s="43" t="s">
        <v>168</v>
      </c>
      <c r="O9698" s="43" t="s">
        <v>169</v>
      </c>
      <c r="P9698" s="28" t="s">
        <v>49688</v>
      </c>
      <c r="Q9698" s="28" t="s">
        <v>49689</v>
      </c>
      <c r="R9698" s="44">
        <v>0</v>
      </c>
    </row>
    <row r="9699" spans="1:18" ht="114.75" x14ac:dyDescent="0.2">
      <c r="A9699" s="28" t="s">
        <v>54</v>
      </c>
      <c r="B9699" s="28" t="s">
        <v>8557</v>
      </c>
      <c r="C9699" s="28" t="s">
        <v>62</v>
      </c>
      <c r="D9699" s="28" t="s">
        <v>55</v>
      </c>
      <c r="E9699" s="37">
        <v>43241.354849537034</v>
      </c>
      <c r="F9699" s="28" t="s">
        <v>13794</v>
      </c>
      <c r="G9699" s="28" t="s">
        <v>51057</v>
      </c>
      <c r="H9699" s="28" t="s">
        <v>82</v>
      </c>
      <c r="I9699" s="28" t="s">
        <v>51058</v>
      </c>
      <c r="J9699" s="43" t="s">
        <v>13796</v>
      </c>
      <c r="K9699" s="43" t="s">
        <v>13797</v>
      </c>
      <c r="L9699" s="43" t="s">
        <v>13797</v>
      </c>
      <c r="M9699" s="43" t="s">
        <v>51059</v>
      </c>
      <c r="N9699" s="43" t="s">
        <v>2156</v>
      </c>
      <c r="O9699" s="43" t="s">
        <v>2157</v>
      </c>
      <c r="P9699" s="28" t="s">
        <v>49688</v>
      </c>
      <c r="Q9699" s="28" t="s">
        <v>49689</v>
      </c>
      <c r="R9699" s="44">
        <v>0</v>
      </c>
    </row>
    <row r="9700" spans="1:18" ht="89.25" x14ac:dyDescent="0.2">
      <c r="A9700" s="28" t="s">
        <v>54</v>
      </c>
      <c r="B9700" s="28" t="s">
        <v>8557</v>
      </c>
      <c r="C9700" s="28" t="s">
        <v>62</v>
      </c>
      <c r="D9700" s="28" t="s">
        <v>55</v>
      </c>
      <c r="E9700" s="37">
        <v>43241.403645833328</v>
      </c>
      <c r="F9700" s="28" t="s">
        <v>13794</v>
      </c>
      <c r="G9700" s="28" t="s">
        <v>51060</v>
      </c>
      <c r="H9700" s="28" t="s">
        <v>82</v>
      </c>
      <c r="I9700" s="28" t="s">
        <v>51061</v>
      </c>
      <c r="J9700" s="43" t="s">
        <v>13796</v>
      </c>
      <c r="K9700" s="43" t="s">
        <v>13797</v>
      </c>
      <c r="L9700" s="43" t="s">
        <v>13797</v>
      </c>
      <c r="M9700" s="43" t="s">
        <v>51062</v>
      </c>
      <c r="N9700" s="43" t="s">
        <v>1020</v>
      </c>
      <c r="O9700" s="43" t="s">
        <v>1021</v>
      </c>
      <c r="P9700" s="28" t="s">
        <v>51063</v>
      </c>
      <c r="Q9700" s="28" t="s">
        <v>51064</v>
      </c>
      <c r="R9700" s="44">
        <v>0</v>
      </c>
    </row>
    <row r="9701" spans="1:18" ht="114.75" x14ac:dyDescent="0.2">
      <c r="A9701" s="28" t="s">
        <v>54</v>
      </c>
      <c r="B9701" s="28" t="s">
        <v>8557</v>
      </c>
      <c r="C9701" s="28" t="s">
        <v>62</v>
      </c>
      <c r="D9701" s="28" t="s">
        <v>55</v>
      </c>
      <c r="E9701" s="37">
        <v>43241.408854166664</v>
      </c>
      <c r="F9701" s="28" t="s">
        <v>13794</v>
      </c>
      <c r="G9701" s="28" t="s">
        <v>51065</v>
      </c>
      <c r="H9701" s="28" t="s">
        <v>82</v>
      </c>
      <c r="I9701" s="28" t="s">
        <v>11223</v>
      </c>
      <c r="J9701" s="43" t="s">
        <v>13796</v>
      </c>
      <c r="K9701" s="43" t="s">
        <v>13797</v>
      </c>
      <c r="L9701" s="43" t="s">
        <v>13797</v>
      </c>
      <c r="M9701" s="43" t="s">
        <v>51066</v>
      </c>
      <c r="N9701" s="43" t="s">
        <v>284</v>
      </c>
      <c r="O9701" s="43" t="s">
        <v>285</v>
      </c>
      <c r="P9701" s="28" t="s">
        <v>49688</v>
      </c>
      <c r="Q9701" s="28" t="s">
        <v>49689</v>
      </c>
      <c r="R9701" s="44">
        <v>0</v>
      </c>
    </row>
    <row r="9702" spans="1:18" ht="89.25" x14ac:dyDescent="0.2">
      <c r="A9702" s="28" t="s">
        <v>54</v>
      </c>
      <c r="B9702" s="28" t="s">
        <v>8557</v>
      </c>
      <c r="C9702" s="28" t="s">
        <v>62</v>
      </c>
      <c r="D9702" s="28" t="s">
        <v>55</v>
      </c>
      <c r="E9702" s="37">
        <v>43241.452384259261</v>
      </c>
      <c r="F9702" s="28" t="s">
        <v>13794</v>
      </c>
      <c r="G9702" s="28" t="s">
        <v>51067</v>
      </c>
      <c r="H9702" s="28" t="s">
        <v>82</v>
      </c>
      <c r="I9702" s="28" t="s">
        <v>51068</v>
      </c>
      <c r="J9702" s="43" t="s">
        <v>13796</v>
      </c>
      <c r="K9702" s="43" t="s">
        <v>13797</v>
      </c>
      <c r="L9702" s="43" t="s">
        <v>13797</v>
      </c>
      <c r="M9702" s="43" t="s">
        <v>51069</v>
      </c>
      <c r="N9702" s="43" t="s">
        <v>148</v>
      </c>
      <c r="O9702" s="43" t="s">
        <v>149</v>
      </c>
      <c r="P9702" s="28" t="s">
        <v>51070</v>
      </c>
      <c r="Q9702" s="28" t="s">
        <v>51071</v>
      </c>
      <c r="R9702" s="44">
        <v>0</v>
      </c>
    </row>
    <row r="9703" spans="1:18" ht="89.25" x14ac:dyDescent="0.2">
      <c r="A9703" s="28" t="s">
        <v>54</v>
      </c>
      <c r="B9703" s="28" t="s">
        <v>8557</v>
      </c>
      <c r="C9703" s="28" t="s">
        <v>62</v>
      </c>
      <c r="D9703" s="28" t="s">
        <v>55</v>
      </c>
      <c r="E9703" s="37">
        <v>43241.488518518519</v>
      </c>
      <c r="F9703" s="28" t="s">
        <v>13794</v>
      </c>
      <c r="G9703" s="28" t="s">
        <v>51072</v>
      </c>
      <c r="H9703" s="28" t="s">
        <v>82</v>
      </c>
      <c r="I9703" s="28" t="s">
        <v>51073</v>
      </c>
      <c r="J9703" s="43" t="s">
        <v>13796</v>
      </c>
      <c r="K9703" s="43" t="s">
        <v>13797</v>
      </c>
      <c r="L9703" s="43" t="s">
        <v>13797</v>
      </c>
      <c r="M9703" s="43" t="s">
        <v>51074</v>
      </c>
      <c r="N9703" s="43" t="s">
        <v>10844</v>
      </c>
      <c r="O9703" s="43" t="s">
        <v>10845</v>
      </c>
      <c r="P9703" s="28" t="s">
        <v>51075</v>
      </c>
      <c r="Q9703" s="28" t="s">
        <v>51076</v>
      </c>
      <c r="R9703" s="44">
        <v>0</v>
      </c>
    </row>
    <row r="9704" spans="1:18" ht="89.25" x14ac:dyDescent="0.2">
      <c r="A9704" s="28" t="s">
        <v>54</v>
      </c>
      <c r="B9704" s="28" t="s">
        <v>8557</v>
      </c>
      <c r="C9704" s="28" t="s">
        <v>62</v>
      </c>
      <c r="D9704" s="28" t="s">
        <v>55</v>
      </c>
      <c r="E9704" s="37">
        <v>43241.490219907406</v>
      </c>
      <c r="F9704" s="28" t="s">
        <v>13794</v>
      </c>
      <c r="G9704" s="28" t="s">
        <v>51077</v>
      </c>
      <c r="H9704" s="28" t="s">
        <v>82</v>
      </c>
      <c r="I9704" s="28" t="s">
        <v>51078</v>
      </c>
      <c r="J9704" s="43" t="s">
        <v>13796</v>
      </c>
      <c r="K9704" s="43" t="s">
        <v>13797</v>
      </c>
      <c r="L9704" s="43" t="s">
        <v>13797</v>
      </c>
      <c r="M9704" s="43" t="s">
        <v>51079</v>
      </c>
      <c r="N9704" s="43" t="s">
        <v>1315</v>
      </c>
      <c r="O9704" s="43" t="s">
        <v>1316</v>
      </c>
      <c r="P9704" s="28" t="s">
        <v>51080</v>
      </c>
      <c r="Q9704" s="28" t="s">
        <v>51081</v>
      </c>
      <c r="R9704" s="44">
        <v>0</v>
      </c>
    </row>
    <row r="9705" spans="1:18" ht="89.25" x14ac:dyDescent="0.2">
      <c r="A9705" s="28" t="s">
        <v>54</v>
      </c>
      <c r="B9705" s="28" t="s">
        <v>8557</v>
      </c>
      <c r="C9705" s="28" t="s">
        <v>62</v>
      </c>
      <c r="D9705" s="28" t="s">
        <v>55</v>
      </c>
      <c r="E9705" s="37">
        <v>43241.505243055552</v>
      </c>
      <c r="F9705" s="28" t="s">
        <v>13794</v>
      </c>
      <c r="G9705" s="28" t="s">
        <v>51082</v>
      </c>
      <c r="H9705" s="28" t="s">
        <v>82</v>
      </c>
      <c r="I9705" s="28" t="s">
        <v>8673</v>
      </c>
      <c r="J9705" s="43" t="s">
        <v>13796</v>
      </c>
      <c r="K9705" s="43" t="s">
        <v>13797</v>
      </c>
      <c r="L9705" s="43" t="s">
        <v>13797</v>
      </c>
      <c r="M9705" s="43" t="s">
        <v>51083</v>
      </c>
      <c r="N9705" s="43" t="s">
        <v>148</v>
      </c>
      <c r="O9705" s="43" t="s">
        <v>149</v>
      </c>
      <c r="P9705" s="28" t="s">
        <v>51070</v>
      </c>
      <c r="Q9705" s="28" t="s">
        <v>51071</v>
      </c>
      <c r="R9705" s="44">
        <v>0</v>
      </c>
    </row>
    <row r="9706" spans="1:18" ht="89.25" x14ac:dyDescent="0.2">
      <c r="A9706" s="28" t="s">
        <v>54</v>
      </c>
      <c r="B9706" s="28" t="s">
        <v>8557</v>
      </c>
      <c r="C9706" s="28" t="s">
        <v>62</v>
      </c>
      <c r="D9706" s="28" t="s">
        <v>55</v>
      </c>
      <c r="E9706" s="37">
        <v>43241.54414351852</v>
      </c>
      <c r="F9706" s="28" t="s">
        <v>13794</v>
      </c>
      <c r="G9706" s="28" t="s">
        <v>51084</v>
      </c>
      <c r="H9706" s="28" t="s">
        <v>82</v>
      </c>
      <c r="I9706" s="28" t="s">
        <v>51085</v>
      </c>
      <c r="J9706" s="43" t="s">
        <v>13796</v>
      </c>
      <c r="K9706" s="43" t="s">
        <v>13797</v>
      </c>
      <c r="L9706" s="43" t="s">
        <v>13797</v>
      </c>
      <c r="M9706" s="43" t="s">
        <v>51086</v>
      </c>
      <c r="N9706" s="43" t="s">
        <v>69</v>
      </c>
      <c r="O9706" s="43" t="s">
        <v>70</v>
      </c>
      <c r="P9706" s="28" t="s">
        <v>51087</v>
      </c>
      <c r="Q9706" s="28" t="s">
        <v>51088</v>
      </c>
      <c r="R9706" s="44">
        <v>0</v>
      </c>
    </row>
    <row r="9707" spans="1:18" ht="127.5" x14ac:dyDescent="0.2">
      <c r="A9707" s="28" t="s">
        <v>54</v>
      </c>
      <c r="B9707" s="28" t="s">
        <v>8557</v>
      </c>
      <c r="C9707" s="28" t="s">
        <v>62</v>
      </c>
      <c r="D9707" s="28" t="s">
        <v>55</v>
      </c>
      <c r="E9707" s="37">
        <v>43241.600717592592</v>
      </c>
      <c r="F9707" s="28" t="s">
        <v>13794</v>
      </c>
      <c r="G9707" s="28" t="s">
        <v>51089</v>
      </c>
      <c r="H9707" s="28" t="s">
        <v>82</v>
      </c>
      <c r="I9707" s="28" t="s">
        <v>10191</v>
      </c>
      <c r="J9707" s="43" t="s">
        <v>13796</v>
      </c>
      <c r="K9707" s="43" t="s">
        <v>13797</v>
      </c>
      <c r="L9707" s="43" t="s">
        <v>13797</v>
      </c>
      <c r="M9707" s="43" t="s">
        <v>51090</v>
      </c>
      <c r="N9707" s="43" t="s">
        <v>2064</v>
      </c>
      <c r="O9707" s="43" t="s">
        <v>2065</v>
      </c>
      <c r="P9707" s="28" t="s">
        <v>51091</v>
      </c>
      <c r="Q9707" s="28" t="s">
        <v>51092</v>
      </c>
      <c r="R9707" s="44">
        <v>0</v>
      </c>
    </row>
    <row r="9708" spans="1:18" ht="89.25" x14ac:dyDescent="0.2">
      <c r="A9708" s="28" t="s">
        <v>54</v>
      </c>
      <c r="B9708" s="28" t="s">
        <v>8557</v>
      </c>
      <c r="C9708" s="28" t="s">
        <v>62</v>
      </c>
      <c r="D9708" s="28" t="s">
        <v>55</v>
      </c>
      <c r="E9708" s="37">
        <v>43241.625173611108</v>
      </c>
      <c r="F9708" s="28" t="s">
        <v>13794</v>
      </c>
      <c r="G9708" s="28" t="s">
        <v>51093</v>
      </c>
      <c r="H9708" s="28" t="s">
        <v>82</v>
      </c>
      <c r="I9708" s="28" t="s">
        <v>10843</v>
      </c>
      <c r="J9708" s="43" t="s">
        <v>13796</v>
      </c>
      <c r="K9708" s="43" t="s">
        <v>13797</v>
      </c>
      <c r="L9708" s="43" t="s">
        <v>13797</v>
      </c>
      <c r="M9708" s="43" t="s">
        <v>51094</v>
      </c>
      <c r="N9708" s="43" t="s">
        <v>10844</v>
      </c>
      <c r="O9708" s="43" t="s">
        <v>10845</v>
      </c>
      <c r="P9708" s="28" t="s">
        <v>51075</v>
      </c>
      <c r="Q9708" s="28" t="s">
        <v>51076</v>
      </c>
      <c r="R9708" s="44">
        <v>0</v>
      </c>
    </row>
    <row r="9709" spans="1:18" ht="114.75" x14ac:dyDescent="0.2">
      <c r="A9709" s="28" t="s">
        <v>54</v>
      </c>
      <c r="B9709" s="28" t="s">
        <v>8557</v>
      </c>
      <c r="C9709" s="28" t="s">
        <v>62</v>
      </c>
      <c r="D9709" s="28" t="s">
        <v>55</v>
      </c>
      <c r="E9709" s="37">
        <v>43241.629178240742</v>
      </c>
      <c r="F9709" s="28" t="s">
        <v>13794</v>
      </c>
      <c r="G9709" s="28" t="s">
        <v>51095</v>
      </c>
      <c r="H9709" s="28" t="s">
        <v>82</v>
      </c>
      <c r="I9709" s="28" t="s">
        <v>11284</v>
      </c>
      <c r="J9709" s="43" t="s">
        <v>13796</v>
      </c>
      <c r="K9709" s="43" t="s">
        <v>13797</v>
      </c>
      <c r="L9709" s="43" t="s">
        <v>13797</v>
      </c>
      <c r="M9709" s="43" t="s">
        <v>51096</v>
      </c>
      <c r="N9709" s="43" t="s">
        <v>2156</v>
      </c>
      <c r="O9709" s="43" t="s">
        <v>2157</v>
      </c>
      <c r="P9709" s="28" t="s">
        <v>51097</v>
      </c>
      <c r="Q9709" s="28" t="s">
        <v>51098</v>
      </c>
      <c r="R9709" s="44">
        <v>0</v>
      </c>
    </row>
    <row r="9710" spans="1:18" ht="89.25" x14ac:dyDescent="0.2">
      <c r="A9710" s="28" t="s">
        <v>54</v>
      </c>
      <c r="B9710" s="28" t="s">
        <v>8557</v>
      </c>
      <c r="C9710" s="28" t="s">
        <v>62</v>
      </c>
      <c r="D9710" s="28" t="s">
        <v>55</v>
      </c>
      <c r="E9710" s="37">
        <v>43241.658807870372</v>
      </c>
      <c r="F9710" s="28" t="s">
        <v>13794</v>
      </c>
      <c r="G9710" s="28" t="s">
        <v>51099</v>
      </c>
      <c r="H9710" s="28" t="s">
        <v>82</v>
      </c>
      <c r="I9710" s="28" t="s">
        <v>11553</v>
      </c>
      <c r="J9710" s="43" t="s">
        <v>13796</v>
      </c>
      <c r="K9710" s="43" t="s">
        <v>13797</v>
      </c>
      <c r="L9710" s="43" t="s">
        <v>13797</v>
      </c>
      <c r="M9710" s="43" t="s">
        <v>51100</v>
      </c>
      <c r="N9710" s="43" t="s">
        <v>877</v>
      </c>
      <c r="O9710" s="43" t="s">
        <v>878</v>
      </c>
      <c r="P9710" s="28" t="s">
        <v>50524</v>
      </c>
      <c r="Q9710" s="28" t="s">
        <v>50525</v>
      </c>
      <c r="R9710" s="44">
        <v>0</v>
      </c>
    </row>
    <row r="9711" spans="1:18" ht="114.75" x14ac:dyDescent="0.2">
      <c r="A9711" s="28" t="s">
        <v>54</v>
      </c>
      <c r="B9711" s="28" t="s">
        <v>8557</v>
      </c>
      <c r="C9711" s="28" t="s">
        <v>62</v>
      </c>
      <c r="D9711" s="28" t="s">
        <v>55</v>
      </c>
      <c r="E9711" s="37">
        <v>43241.66165509259</v>
      </c>
      <c r="F9711" s="28" t="s">
        <v>13794</v>
      </c>
      <c r="G9711" s="28" t="s">
        <v>51101</v>
      </c>
      <c r="H9711" s="28" t="s">
        <v>82</v>
      </c>
      <c r="I9711" s="28" t="s">
        <v>11818</v>
      </c>
      <c r="J9711" s="43" t="s">
        <v>13796</v>
      </c>
      <c r="K9711" s="43" t="s">
        <v>13797</v>
      </c>
      <c r="L9711" s="43" t="s">
        <v>13797</v>
      </c>
      <c r="M9711" s="43" t="s">
        <v>51102</v>
      </c>
      <c r="N9711" s="43" t="s">
        <v>156</v>
      </c>
      <c r="O9711" s="43" t="s">
        <v>157</v>
      </c>
      <c r="P9711" s="28" t="s">
        <v>51103</v>
      </c>
      <c r="Q9711" s="28" t="s">
        <v>51104</v>
      </c>
      <c r="R9711" s="44">
        <v>0</v>
      </c>
    </row>
    <row r="9712" spans="1:18" ht="89.25" x14ac:dyDescent="0.2">
      <c r="A9712" s="28" t="s">
        <v>54</v>
      </c>
      <c r="B9712" s="28" t="s">
        <v>8557</v>
      </c>
      <c r="C9712" s="28" t="s">
        <v>62</v>
      </c>
      <c r="D9712" s="28" t="s">
        <v>55</v>
      </c>
      <c r="E9712" s="37">
        <v>43241.69667824074</v>
      </c>
      <c r="F9712" s="28" t="s">
        <v>13794</v>
      </c>
      <c r="G9712" s="28" t="s">
        <v>51105</v>
      </c>
      <c r="H9712" s="28" t="s">
        <v>82</v>
      </c>
      <c r="I9712" s="28" t="s">
        <v>10180</v>
      </c>
      <c r="J9712" s="43" t="s">
        <v>13796</v>
      </c>
      <c r="K9712" s="43" t="s">
        <v>13797</v>
      </c>
      <c r="L9712" s="43" t="s">
        <v>13797</v>
      </c>
      <c r="M9712" s="43" t="s">
        <v>51106</v>
      </c>
      <c r="N9712" s="43" t="s">
        <v>10107</v>
      </c>
      <c r="O9712" s="43" t="s">
        <v>10108</v>
      </c>
      <c r="P9712" s="28" t="s">
        <v>51107</v>
      </c>
      <c r="Q9712" s="28" t="s">
        <v>51108</v>
      </c>
      <c r="R9712" s="44">
        <v>0</v>
      </c>
    </row>
    <row r="9713" spans="1:18" ht="127.5" x14ac:dyDescent="0.2">
      <c r="A9713" s="28" t="s">
        <v>54</v>
      </c>
      <c r="B9713" s="28" t="s">
        <v>8557</v>
      </c>
      <c r="C9713" s="28" t="s">
        <v>62</v>
      </c>
      <c r="D9713" s="28" t="s">
        <v>55</v>
      </c>
      <c r="E9713" s="37">
        <v>43241.698599537034</v>
      </c>
      <c r="F9713" s="28" t="s">
        <v>13794</v>
      </c>
      <c r="G9713" s="28" t="s">
        <v>51109</v>
      </c>
      <c r="H9713" s="28" t="s">
        <v>82</v>
      </c>
      <c r="I9713" s="28" t="s">
        <v>11281</v>
      </c>
      <c r="J9713" s="43" t="s">
        <v>13796</v>
      </c>
      <c r="K9713" s="43" t="s">
        <v>13797</v>
      </c>
      <c r="L9713" s="43" t="s">
        <v>13797</v>
      </c>
      <c r="M9713" s="43" t="s">
        <v>51110</v>
      </c>
      <c r="N9713" s="43" t="s">
        <v>10434</v>
      </c>
      <c r="O9713" s="43" t="s">
        <v>10435</v>
      </c>
      <c r="P9713" s="28" t="s">
        <v>51111</v>
      </c>
      <c r="Q9713" s="28" t="s">
        <v>51112</v>
      </c>
      <c r="R9713" s="44">
        <v>0</v>
      </c>
    </row>
    <row r="9714" spans="1:18" ht="102" x14ac:dyDescent="0.2">
      <c r="A9714" s="28" t="s">
        <v>54</v>
      </c>
      <c r="B9714" s="28" t="s">
        <v>8557</v>
      </c>
      <c r="C9714" s="28" t="s">
        <v>62</v>
      </c>
      <c r="D9714" s="28" t="s">
        <v>55</v>
      </c>
      <c r="E9714" s="37">
        <v>43242.342662037037</v>
      </c>
      <c r="F9714" s="28" t="s">
        <v>13794</v>
      </c>
      <c r="G9714" s="28" t="s">
        <v>51113</v>
      </c>
      <c r="H9714" s="28" t="s">
        <v>82</v>
      </c>
      <c r="I9714" s="28" t="s">
        <v>10159</v>
      </c>
      <c r="J9714" s="43" t="s">
        <v>13796</v>
      </c>
      <c r="K9714" s="43" t="s">
        <v>13797</v>
      </c>
      <c r="L9714" s="43" t="s">
        <v>13797</v>
      </c>
      <c r="M9714" s="43" t="s">
        <v>51114</v>
      </c>
      <c r="N9714" s="43" t="s">
        <v>113</v>
      </c>
      <c r="O9714" s="43" t="s">
        <v>114</v>
      </c>
      <c r="P9714" s="28" t="s">
        <v>49867</v>
      </c>
      <c r="Q9714" s="28" t="s">
        <v>49868</v>
      </c>
      <c r="R9714" s="44">
        <v>0</v>
      </c>
    </row>
    <row r="9715" spans="1:18" ht="89.25" x14ac:dyDescent="0.2">
      <c r="A9715" s="28" t="s">
        <v>54</v>
      </c>
      <c r="B9715" s="28" t="s">
        <v>8557</v>
      </c>
      <c r="C9715" s="28" t="s">
        <v>62</v>
      </c>
      <c r="D9715" s="28" t="s">
        <v>55</v>
      </c>
      <c r="E9715" s="37">
        <v>43242.385555555556</v>
      </c>
      <c r="F9715" s="28" t="s">
        <v>13794</v>
      </c>
      <c r="G9715" s="28" t="s">
        <v>51115</v>
      </c>
      <c r="H9715" s="28" t="s">
        <v>82</v>
      </c>
      <c r="I9715" s="28" t="s">
        <v>51116</v>
      </c>
      <c r="J9715" s="43" t="s">
        <v>13796</v>
      </c>
      <c r="K9715" s="43" t="s">
        <v>13797</v>
      </c>
      <c r="L9715" s="43" t="s">
        <v>13797</v>
      </c>
      <c r="M9715" s="43" t="s">
        <v>51117</v>
      </c>
      <c r="N9715" s="43" t="s">
        <v>1597</v>
      </c>
      <c r="O9715" s="43" t="s">
        <v>1598</v>
      </c>
      <c r="P9715" s="28" t="s">
        <v>49688</v>
      </c>
      <c r="Q9715" s="28" t="s">
        <v>49689</v>
      </c>
      <c r="R9715" s="44">
        <v>0</v>
      </c>
    </row>
    <row r="9716" spans="1:18" ht="89.25" x14ac:dyDescent="0.2">
      <c r="A9716" s="28" t="s">
        <v>54</v>
      </c>
      <c r="B9716" s="28" t="s">
        <v>8557</v>
      </c>
      <c r="C9716" s="28" t="s">
        <v>62</v>
      </c>
      <c r="D9716" s="28" t="s">
        <v>55</v>
      </c>
      <c r="E9716" s="37">
        <v>43242.397638888884</v>
      </c>
      <c r="F9716" s="28" t="s">
        <v>13794</v>
      </c>
      <c r="G9716" s="28" t="s">
        <v>51118</v>
      </c>
      <c r="H9716" s="28" t="s">
        <v>82</v>
      </c>
      <c r="I9716" s="28" t="s">
        <v>51119</v>
      </c>
      <c r="J9716" s="43" t="s">
        <v>13796</v>
      </c>
      <c r="K9716" s="43" t="s">
        <v>13797</v>
      </c>
      <c r="L9716" s="43" t="s">
        <v>13797</v>
      </c>
      <c r="M9716" s="43" t="s">
        <v>51120</v>
      </c>
      <c r="N9716" s="43" t="s">
        <v>1574</v>
      </c>
      <c r="O9716" s="43" t="s">
        <v>1575</v>
      </c>
      <c r="P9716" s="28" t="s">
        <v>51121</v>
      </c>
      <c r="Q9716" s="28" t="s">
        <v>51122</v>
      </c>
      <c r="R9716" s="44">
        <v>0</v>
      </c>
    </row>
    <row r="9717" spans="1:18" ht="89.25" x14ac:dyDescent="0.2">
      <c r="A9717" s="28" t="s">
        <v>54</v>
      </c>
      <c r="B9717" s="28" t="s">
        <v>8557</v>
      </c>
      <c r="C9717" s="28" t="s">
        <v>62</v>
      </c>
      <c r="D9717" s="28" t="s">
        <v>55</v>
      </c>
      <c r="E9717" s="37">
        <v>43242.399282407408</v>
      </c>
      <c r="F9717" s="28" t="s">
        <v>13794</v>
      </c>
      <c r="G9717" s="28" t="s">
        <v>51123</v>
      </c>
      <c r="H9717" s="28" t="s">
        <v>82</v>
      </c>
      <c r="I9717" s="28" t="s">
        <v>51124</v>
      </c>
      <c r="J9717" s="43" t="s">
        <v>13796</v>
      </c>
      <c r="K9717" s="43" t="s">
        <v>13797</v>
      </c>
      <c r="L9717" s="43" t="s">
        <v>13797</v>
      </c>
      <c r="M9717" s="43" t="s">
        <v>51125</v>
      </c>
      <c r="N9717" s="43" t="s">
        <v>1574</v>
      </c>
      <c r="O9717" s="43" t="s">
        <v>1575</v>
      </c>
      <c r="P9717" s="28" t="s">
        <v>51121</v>
      </c>
      <c r="Q9717" s="28" t="s">
        <v>51122</v>
      </c>
      <c r="R9717" s="44">
        <v>0</v>
      </c>
    </row>
    <row r="9718" spans="1:18" ht="102" x14ac:dyDescent="0.2">
      <c r="A9718" s="28" t="s">
        <v>54</v>
      </c>
      <c r="B9718" s="28" t="s">
        <v>8557</v>
      </c>
      <c r="C9718" s="28" t="s">
        <v>62</v>
      </c>
      <c r="D9718" s="28" t="s">
        <v>55</v>
      </c>
      <c r="E9718" s="37">
        <v>43242.406956018516</v>
      </c>
      <c r="F9718" s="28" t="s">
        <v>13794</v>
      </c>
      <c r="G9718" s="28" t="s">
        <v>51126</v>
      </c>
      <c r="H9718" s="28" t="s">
        <v>82</v>
      </c>
      <c r="I9718" s="28" t="s">
        <v>51127</v>
      </c>
      <c r="J9718" s="43" t="s">
        <v>13796</v>
      </c>
      <c r="K9718" s="43" t="s">
        <v>13797</v>
      </c>
      <c r="L9718" s="43" t="s">
        <v>13797</v>
      </c>
      <c r="M9718" s="43" t="s">
        <v>51128</v>
      </c>
      <c r="N9718" s="43" t="s">
        <v>174</v>
      </c>
      <c r="O9718" s="43" t="s">
        <v>175</v>
      </c>
      <c r="P9718" s="28" t="s">
        <v>51129</v>
      </c>
      <c r="Q9718" s="28" t="s">
        <v>51130</v>
      </c>
      <c r="R9718" s="44">
        <v>0</v>
      </c>
    </row>
    <row r="9719" spans="1:18" ht="63.75" x14ac:dyDescent="0.2">
      <c r="A9719" s="28" t="s">
        <v>54</v>
      </c>
      <c r="B9719" s="28" t="s">
        <v>8557</v>
      </c>
      <c r="C9719" s="28" t="s">
        <v>62</v>
      </c>
      <c r="D9719" s="28" t="s">
        <v>55</v>
      </c>
      <c r="E9719" s="37">
        <v>43242.410567129627</v>
      </c>
      <c r="F9719" s="28" t="s">
        <v>13794</v>
      </c>
      <c r="G9719" s="28" t="s">
        <v>51131</v>
      </c>
      <c r="H9719" s="28" t="s">
        <v>82</v>
      </c>
      <c r="I9719" s="28" t="s">
        <v>51132</v>
      </c>
      <c r="J9719" s="43" t="s">
        <v>13796</v>
      </c>
      <c r="K9719" s="43" t="s">
        <v>13797</v>
      </c>
      <c r="L9719" s="43" t="s">
        <v>13797</v>
      </c>
      <c r="M9719" s="43" t="s">
        <v>51133</v>
      </c>
      <c r="N9719" s="43" t="s">
        <v>84</v>
      </c>
      <c r="O9719" s="43" t="s">
        <v>85</v>
      </c>
      <c r="P9719" s="28" t="s">
        <v>51134</v>
      </c>
      <c r="Q9719" s="28" t="s">
        <v>51135</v>
      </c>
      <c r="R9719" s="44">
        <v>0</v>
      </c>
    </row>
    <row r="9720" spans="1:18" ht="89.25" x14ac:dyDescent="0.2">
      <c r="A9720" s="28" t="s">
        <v>54</v>
      </c>
      <c r="B9720" s="28" t="s">
        <v>8557</v>
      </c>
      <c r="C9720" s="28" t="s">
        <v>62</v>
      </c>
      <c r="D9720" s="28" t="s">
        <v>55</v>
      </c>
      <c r="E9720" s="37">
        <v>43242.448749999996</v>
      </c>
      <c r="F9720" s="28" t="s">
        <v>13794</v>
      </c>
      <c r="G9720" s="28" t="s">
        <v>51136</v>
      </c>
      <c r="H9720" s="28" t="s">
        <v>82</v>
      </c>
      <c r="I9720" s="28" t="s">
        <v>9913</v>
      </c>
      <c r="J9720" s="43" t="s">
        <v>13796</v>
      </c>
      <c r="K9720" s="43" t="s">
        <v>13797</v>
      </c>
      <c r="L9720" s="43" t="s">
        <v>13797</v>
      </c>
      <c r="M9720" s="43" t="s">
        <v>51137</v>
      </c>
      <c r="N9720" s="43" t="s">
        <v>113</v>
      </c>
      <c r="O9720" s="43" t="s">
        <v>114</v>
      </c>
      <c r="P9720" s="28" t="s">
        <v>51138</v>
      </c>
      <c r="Q9720" s="28" t="s">
        <v>51139</v>
      </c>
      <c r="R9720" s="44">
        <v>0</v>
      </c>
    </row>
    <row r="9721" spans="1:18" ht="89.25" x14ac:dyDescent="0.2">
      <c r="A9721" s="28" t="s">
        <v>54</v>
      </c>
      <c r="B9721" s="28" t="s">
        <v>8557</v>
      </c>
      <c r="C9721" s="28" t="s">
        <v>62</v>
      </c>
      <c r="D9721" s="28" t="s">
        <v>55</v>
      </c>
      <c r="E9721" s="37">
        <v>43242.449502314812</v>
      </c>
      <c r="F9721" s="28" t="s">
        <v>13794</v>
      </c>
      <c r="G9721" s="28" t="s">
        <v>51140</v>
      </c>
      <c r="H9721" s="28" t="s">
        <v>82</v>
      </c>
      <c r="I9721" s="28" t="s">
        <v>51141</v>
      </c>
      <c r="J9721" s="43" t="s">
        <v>13796</v>
      </c>
      <c r="K9721" s="43" t="s">
        <v>13797</v>
      </c>
      <c r="L9721" s="43" t="s">
        <v>13797</v>
      </c>
      <c r="M9721" s="43" t="s">
        <v>51142</v>
      </c>
      <c r="N9721" s="43" t="s">
        <v>877</v>
      </c>
      <c r="O9721" s="43" t="s">
        <v>878</v>
      </c>
      <c r="P9721" s="28" t="s">
        <v>49688</v>
      </c>
      <c r="Q9721" s="28" t="s">
        <v>49689</v>
      </c>
      <c r="R9721" s="44">
        <v>0</v>
      </c>
    </row>
    <row r="9722" spans="1:18" ht="127.5" x14ac:dyDescent="0.2">
      <c r="A9722" s="28" t="s">
        <v>54</v>
      </c>
      <c r="B9722" s="28" t="s">
        <v>8557</v>
      </c>
      <c r="C9722" s="28" t="s">
        <v>62</v>
      </c>
      <c r="D9722" s="28" t="s">
        <v>55</v>
      </c>
      <c r="E9722" s="37">
        <v>43242.475023148145</v>
      </c>
      <c r="F9722" s="28" t="s">
        <v>13794</v>
      </c>
      <c r="G9722" s="28" t="s">
        <v>51143</v>
      </c>
      <c r="H9722" s="28" t="s">
        <v>82</v>
      </c>
      <c r="I9722" s="28" t="s">
        <v>8910</v>
      </c>
      <c r="J9722" s="43" t="s">
        <v>13796</v>
      </c>
      <c r="K9722" s="43" t="s">
        <v>13797</v>
      </c>
      <c r="L9722" s="43" t="s">
        <v>13797</v>
      </c>
      <c r="M9722" s="43" t="s">
        <v>51144</v>
      </c>
      <c r="N9722" s="43" t="s">
        <v>5294</v>
      </c>
      <c r="O9722" s="43" t="s">
        <v>5295</v>
      </c>
      <c r="P9722" s="28" t="s">
        <v>51145</v>
      </c>
      <c r="Q9722" s="28" t="s">
        <v>51146</v>
      </c>
      <c r="R9722" s="44">
        <v>0</v>
      </c>
    </row>
    <row r="9723" spans="1:18" ht="89.25" x14ac:dyDescent="0.2">
      <c r="A9723" s="28" t="s">
        <v>54</v>
      </c>
      <c r="B9723" s="28" t="s">
        <v>8557</v>
      </c>
      <c r="C9723" s="28" t="s">
        <v>62</v>
      </c>
      <c r="D9723" s="28" t="s">
        <v>55</v>
      </c>
      <c r="E9723" s="37">
        <v>43242.492650462962</v>
      </c>
      <c r="F9723" s="28" t="s">
        <v>13794</v>
      </c>
      <c r="G9723" s="28" t="s">
        <v>51147</v>
      </c>
      <c r="H9723" s="28" t="s">
        <v>82</v>
      </c>
      <c r="I9723" s="28" t="s">
        <v>51148</v>
      </c>
      <c r="J9723" s="43" t="s">
        <v>13796</v>
      </c>
      <c r="K9723" s="43" t="s">
        <v>13797</v>
      </c>
      <c r="L9723" s="43" t="s">
        <v>13797</v>
      </c>
      <c r="M9723" s="43" t="s">
        <v>51149</v>
      </c>
      <c r="N9723" s="43" t="s">
        <v>492</v>
      </c>
      <c r="O9723" s="43" t="s">
        <v>493</v>
      </c>
      <c r="P9723" s="28" t="s">
        <v>51150</v>
      </c>
      <c r="Q9723" s="28" t="s">
        <v>51151</v>
      </c>
      <c r="R9723" s="44">
        <v>0</v>
      </c>
    </row>
    <row r="9724" spans="1:18" ht="89.25" x14ac:dyDescent="0.2">
      <c r="A9724" s="28" t="s">
        <v>54</v>
      </c>
      <c r="B9724" s="28" t="s">
        <v>8557</v>
      </c>
      <c r="C9724" s="28" t="s">
        <v>62</v>
      </c>
      <c r="D9724" s="28" t="s">
        <v>55</v>
      </c>
      <c r="E9724" s="37">
        <v>43242.494166666664</v>
      </c>
      <c r="F9724" s="28" t="s">
        <v>13794</v>
      </c>
      <c r="G9724" s="28" t="s">
        <v>51152</v>
      </c>
      <c r="H9724" s="28" t="s">
        <v>82</v>
      </c>
      <c r="I9724" s="28" t="s">
        <v>51153</v>
      </c>
      <c r="J9724" s="43" t="s">
        <v>13796</v>
      </c>
      <c r="K9724" s="43" t="s">
        <v>13797</v>
      </c>
      <c r="L9724" s="43" t="s">
        <v>13797</v>
      </c>
      <c r="M9724" s="43" t="s">
        <v>51154</v>
      </c>
      <c r="N9724" s="43" t="s">
        <v>492</v>
      </c>
      <c r="O9724" s="43" t="s">
        <v>493</v>
      </c>
      <c r="P9724" s="28" t="s">
        <v>51150</v>
      </c>
      <c r="Q9724" s="28" t="s">
        <v>51151</v>
      </c>
      <c r="R9724" s="44">
        <v>0</v>
      </c>
    </row>
    <row r="9725" spans="1:18" ht="114.75" x14ac:dyDescent="0.2">
      <c r="A9725" s="28" t="s">
        <v>54</v>
      </c>
      <c r="B9725" s="28" t="s">
        <v>8557</v>
      </c>
      <c r="C9725" s="28" t="s">
        <v>62</v>
      </c>
      <c r="D9725" s="28" t="s">
        <v>55</v>
      </c>
      <c r="E9725" s="37">
        <v>43242.498657407406</v>
      </c>
      <c r="F9725" s="28" t="s">
        <v>13794</v>
      </c>
      <c r="G9725" s="28" t="s">
        <v>51155</v>
      </c>
      <c r="H9725" s="28" t="s">
        <v>82</v>
      </c>
      <c r="I9725" s="28" t="s">
        <v>9703</v>
      </c>
      <c r="J9725" s="43" t="s">
        <v>13796</v>
      </c>
      <c r="K9725" s="43" t="s">
        <v>13797</v>
      </c>
      <c r="L9725" s="43" t="s">
        <v>13797</v>
      </c>
      <c r="M9725" s="43" t="s">
        <v>51156</v>
      </c>
      <c r="N9725" s="43" t="s">
        <v>602</v>
      </c>
      <c r="O9725" s="43" t="s">
        <v>603</v>
      </c>
      <c r="P9725" s="28" t="s">
        <v>51157</v>
      </c>
      <c r="Q9725" s="28" t="s">
        <v>51158</v>
      </c>
      <c r="R9725" s="44">
        <v>0</v>
      </c>
    </row>
    <row r="9726" spans="1:18" ht="89.25" x14ac:dyDescent="0.2">
      <c r="A9726" s="28" t="s">
        <v>54</v>
      </c>
      <c r="B9726" s="28" t="s">
        <v>8557</v>
      </c>
      <c r="C9726" s="28" t="s">
        <v>62</v>
      </c>
      <c r="D9726" s="28" t="s">
        <v>55</v>
      </c>
      <c r="E9726" s="37">
        <v>43242.501782407402</v>
      </c>
      <c r="F9726" s="28" t="s">
        <v>13794</v>
      </c>
      <c r="G9726" s="28" t="s">
        <v>51159</v>
      </c>
      <c r="H9726" s="28" t="s">
        <v>82</v>
      </c>
      <c r="I9726" s="28" t="s">
        <v>11669</v>
      </c>
      <c r="J9726" s="43" t="s">
        <v>13796</v>
      </c>
      <c r="K9726" s="43" t="s">
        <v>13797</v>
      </c>
      <c r="L9726" s="43" t="s">
        <v>13797</v>
      </c>
      <c r="M9726" s="43" t="s">
        <v>51160</v>
      </c>
      <c r="N9726" s="43" t="s">
        <v>877</v>
      </c>
      <c r="O9726" s="43" t="s">
        <v>878</v>
      </c>
      <c r="P9726" s="28" t="s">
        <v>51161</v>
      </c>
      <c r="Q9726" s="28" t="s">
        <v>51162</v>
      </c>
      <c r="R9726" s="44">
        <v>0</v>
      </c>
    </row>
    <row r="9727" spans="1:18" ht="127.5" x14ac:dyDescent="0.2">
      <c r="A9727" s="28" t="s">
        <v>54</v>
      </c>
      <c r="B9727" s="28" t="s">
        <v>8557</v>
      </c>
      <c r="C9727" s="28" t="s">
        <v>62</v>
      </c>
      <c r="D9727" s="28" t="s">
        <v>55</v>
      </c>
      <c r="E9727" s="37">
        <v>43242.513773148145</v>
      </c>
      <c r="F9727" s="28" t="s">
        <v>13794</v>
      </c>
      <c r="G9727" s="28" t="s">
        <v>51163</v>
      </c>
      <c r="H9727" s="28" t="s">
        <v>82</v>
      </c>
      <c r="I9727" s="28" t="s">
        <v>51164</v>
      </c>
      <c r="J9727" s="43" t="s">
        <v>13796</v>
      </c>
      <c r="K9727" s="43" t="s">
        <v>13797</v>
      </c>
      <c r="L9727" s="43" t="s">
        <v>13797</v>
      </c>
      <c r="M9727" s="43" t="s">
        <v>51165</v>
      </c>
      <c r="N9727" s="43" t="s">
        <v>379</v>
      </c>
      <c r="O9727" s="43" t="s">
        <v>380</v>
      </c>
      <c r="P9727" s="28" t="s">
        <v>49688</v>
      </c>
      <c r="Q9727" s="28" t="s">
        <v>49689</v>
      </c>
      <c r="R9727" s="44">
        <v>0</v>
      </c>
    </row>
    <row r="9728" spans="1:18" ht="89.25" x14ac:dyDescent="0.2">
      <c r="A9728" s="28" t="s">
        <v>54</v>
      </c>
      <c r="B9728" s="28" t="s">
        <v>8557</v>
      </c>
      <c r="C9728" s="28" t="s">
        <v>62</v>
      </c>
      <c r="D9728" s="28" t="s">
        <v>55</v>
      </c>
      <c r="E9728" s="37">
        <v>43242.518807870365</v>
      </c>
      <c r="F9728" s="28" t="s">
        <v>13794</v>
      </c>
      <c r="G9728" s="28" t="s">
        <v>51166</v>
      </c>
      <c r="H9728" s="28" t="s">
        <v>82</v>
      </c>
      <c r="I9728" s="28" t="s">
        <v>51167</v>
      </c>
      <c r="J9728" s="43" t="s">
        <v>13796</v>
      </c>
      <c r="K9728" s="43" t="s">
        <v>13797</v>
      </c>
      <c r="L9728" s="43" t="s">
        <v>13797</v>
      </c>
      <c r="M9728" s="43" t="s">
        <v>51168</v>
      </c>
      <c r="N9728" s="43" t="s">
        <v>616</v>
      </c>
      <c r="O9728" s="43" t="s">
        <v>617</v>
      </c>
      <c r="P9728" s="28" t="s">
        <v>49688</v>
      </c>
      <c r="Q9728" s="28" t="s">
        <v>49689</v>
      </c>
      <c r="R9728" s="44">
        <v>0</v>
      </c>
    </row>
    <row r="9729" spans="1:18" ht="89.25" x14ac:dyDescent="0.2">
      <c r="A9729" s="28" t="s">
        <v>54</v>
      </c>
      <c r="B9729" s="28" t="s">
        <v>8557</v>
      </c>
      <c r="C9729" s="28" t="s">
        <v>62</v>
      </c>
      <c r="D9729" s="28" t="s">
        <v>55</v>
      </c>
      <c r="E9729" s="37">
        <v>43242.527673611112</v>
      </c>
      <c r="F9729" s="28" t="s">
        <v>13794</v>
      </c>
      <c r="G9729" s="28" t="s">
        <v>51169</v>
      </c>
      <c r="H9729" s="28" t="s">
        <v>82</v>
      </c>
      <c r="I9729" s="28" t="s">
        <v>11313</v>
      </c>
      <c r="J9729" s="43" t="s">
        <v>13796</v>
      </c>
      <c r="K9729" s="43" t="s">
        <v>13797</v>
      </c>
      <c r="L9729" s="43" t="s">
        <v>13797</v>
      </c>
      <c r="M9729" s="43" t="s">
        <v>51170</v>
      </c>
      <c r="N9729" s="43" t="s">
        <v>312</v>
      </c>
      <c r="O9729" s="43" t="s">
        <v>313</v>
      </c>
      <c r="P9729" s="28" t="s">
        <v>51171</v>
      </c>
      <c r="Q9729" s="28" t="s">
        <v>51172</v>
      </c>
      <c r="R9729" s="44">
        <v>0</v>
      </c>
    </row>
    <row r="9730" spans="1:18" ht="89.25" x14ac:dyDescent="0.2">
      <c r="A9730" s="28" t="s">
        <v>54</v>
      </c>
      <c r="B9730" s="28" t="s">
        <v>8557</v>
      </c>
      <c r="C9730" s="28" t="s">
        <v>62</v>
      </c>
      <c r="D9730" s="28" t="s">
        <v>55</v>
      </c>
      <c r="E9730" s="37">
        <v>43242.543900462959</v>
      </c>
      <c r="F9730" s="28" t="s">
        <v>13794</v>
      </c>
      <c r="G9730" s="28" t="s">
        <v>51173</v>
      </c>
      <c r="H9730" s="28" t="s">
        <v>82</v>
      </c>
      <c r="I9730" s="28" t="s">
        <v>51174</v>
      </c>
      <c r="J9730" s="43" t="s">
        <v>13796</v>
      </c>
      <c r="K9730" s="43" t="s">
        <v>13797</v>
      </c>
      <c r="L9730" s="43" t="s">
        <v>13797</v>
      </c>
      <c r="M9730" s="43" t="s">
        <v>51175</v>
      </c>
      <c r="N9730" s="43" t="s">
        <v>955</v>
      </c>
      <c r="O9730" s="43" t="s">
        <v>956</v>
      </c>
      <c r="P9730" s="28" t="s">
        <v>51176</v>
      </c>
      <c r="Q9730" s="28" t="s">
        <v>51177</v>
      </c>
      <c r="R9730" s="44">
        <v>0</v>
      </c>
    </row>
    <row r="9731" spans="1:18" ht="76.5" x14ac:dyDescent="0.2">
      <c r="A9731" s="28" t="s">
        <v>54</v>
      </c>
      <c r="B9731" s="28" t="s">
        <v>8557</v>
      </c>
      <c r="C9731" s="28" t="s">
        <v>62</v>
      </c>
      <c r="D9731" s="28" t="s">
        <v>55</v>
      </c>
      <c r="E9731" s="37">
        <v>43242.548680555556</v>
      </c>
      <c r="F9731" s="28" t="s">
        <v>13794</v>
      </c>
      <c r="G9731" s="28" t="s">
        <v>51178</v>
      </c>
      <c r="H9731" s="28" t="s">
        <v>82</v>
      </c>
      <c r="I9731" s="28" t="s">
        <v>11316</v>
      </c>
      <c r="J9731" s="43" t="s">
        <v>13796</v>
      </c>
      <c r="K9731" s="43" t="s">
        <v>13797</v>
      </c>
      <c r="L9731" s="43" t="s">
        <v>13797</v>
      </c>
      <c r="M9731" s="43" t="s">
        <v>51179</v>
      </c>
      <c r="N9731" s="43" t="s">
        <v>192</v>
      </c>
      <c r="O9731" s="43" t="s">
        <v>193</v>
      </c>
      <c r="P9731" s="28" t="s">
        <v>51180</v>
      </c>
      <c r="Q9731" s="28" t="s">
        <v>51181</v>
      </c>
      <c r="R9731" s="44">
        <v>0</v>
      </c>
    </row>
    <row r="9732" spans="1:18" ht="140.25" x14ac:dyDescent="0.2">
      <c r="A9732" s="28" t="s">
        <v>54</v>
      </c>
      <c r="B9732" s="28" t="s">
        <v>8557</v>
      </c>
      <c r="C9732" s="28" t="s">
        <v>62</v>
      </c>
      <c r="D9732" s="28" t="s">
        <v>55</v>
      </c>
      <c r="E9732" s="37">
        <v>43242.574027777773</v>
      </c>
      <c r="F9732" s="28" t="s">
        <v>13794</v>
      </c>
      <c r="G9732" s="28" t="s">
        <v>51182</v>
      </c>
      <c r="H9732" s="28" t="s">
        <v>82</v>
      </c>
      <c r="I9732" s="28" t="s">
        <v>51183</v>
      </c>
      <c r="J9732" s="43" t="s">
        <v>13796</v>
      </c>
      <c r="K9732" s="43" t="s">
        <v>13797</v>
      </c>
      <c r="L9732" s="43" t="s">
        <v>13797</v>
      </c>
      <c r="M9732" s="43" t="s">
        <v>51184</v>
      </c>
      <c r="N9732" s="43" t="s">
        <v>616</v>
      </c>
      <c r="O9732" s="43" t="s">
        <v>617</v>
      </c>
      <c r="P9732" s="28" t="s">
        <v>49688</v>
      </c>
      <c r="Q9732" s="28" t="s">
        <v>49689</v>
      </c>
      <c r="R9732" s="44">
        <v>0</v>
      </c>
    </row>
    <row r="9733" spans="1:18" ht="89.25" x14ac:dyDescent="0.2">
      <c r="A9733" s="28" t="s">
        <v>54</v>
      </c>
      <c r="B9733" s="28" t="s">
        <v>8557</v>
      </c>
      <c r="C9733" s="28" t="s">
        <v>62</v>
      </c>
      <c r="D9733" s="28" t="s">
        <v>55</v>
      </c>
      <c r="E9733" s="37">
        <v>43242.594675925924</v>
      </c>
      <c r="F9733" s="28" t="s">
        <v>13794</v>
      </c>
      <c r="G9733" s="28" t="s">
        <v>51185</v>
      </c>
      <c r="H9733" s="28" t="s">
        <v>82</v>
      </c>
      <c r="I9733" s="28" t="s">
        <v>9676</v>
      </c>
      <c r="J9733" s="43" t="s">
        <v>13796</v>
      </c>
      <c r="K9733" s="43" t="s">
        <v>13797</v>
      </c>
      <c r="L9733" s="43" t="s">
        <v>13797</v>
      </c>
      <c r="M9733" s="43" t="s">
        <v>51186</v>
      </c>
      <c r="N9733" s="43" t="s">
        <v>148</v>
      </c>
      <c r="O9733" s="43" t="s">
        <v>149</v>
      </c>
      <c r="P9733" s="28" t="s">
        <v>51187</v>
      </c>
      <c r="Q9733" s="28" t="s">
        <v>51188</v>
      </c>
      <c r="R9733" s="44">
        <v>0</v>
      </c>
    </row>
    <row r="9734" spans="1:18" ht="114.75" x14ac:dyDescent="0.2">
      <c r="A9734" s="28" t="s">
        <v>54</v>
      </c>
      <c r="B9734" s="28" t="s">
        <v>8557</v>
      </c>
      <c r="C9734" s="28" t="s">
        <v>62</v>
      </c>
      <c r="D9734" s="28" t="s">
        <v>55</v>
      </c>
      <c r="E9734" s="37">
        <v>43242.603657407402</v>
      </c>
      <c r="F9734" s="28" t="s">
        <v>13794</v>
      </c>
      <c r="G9734" s="28" t="s">
        <v>51189</v>
      </c>
      <c r="H9734" s="28" t="s">
        <v>82</v>
      </c>
      <c r="I9734" s="28" t="s">
        <v>51190</v>
      </c>
      <c r="J9734" s="43" t="s">
        <v>13796</v>
      </c>
      <c r="K9734" s="43" t="s">
        <v>13797</v>
      </c>
      <c r="L9734" s="43" t="s">
        <v>13797</v>
      </c>
      <c r="M9734" s="43" t="s">
        <v>51191</v>
      </c>
      <c r="N9734" s="43" t="s">
        <v>8401</v>
      </c>
      <c r="O9734" s="43" t="s">
        <v>8402</v>
      </c>
      <c r="P9734" s="28" t="s">
        <v>49688</v>
      </c>
      <c r="Q9734" s="28" t="s">
        <v>49689</v>
      </c>
      <c r="R9734" s="44">
        <v>0</v>
      </c>
    </row>
    <row r="9735" spans="1:18" ht="114.75" x14ac:dyDescent="0.2">
      <c r="A9735" s="28" t="s">
        <v>54</v>
      </c>
      <c r="B9735" s="28" t="s">
        <v>8557</v>
      </c>
      <c r="C9735" s="28" t="s">
        <v>62</v>
      </c>
      <c r="D9735" s="28" t="s">
        <v>55</v>
      </c>
      <c r="E9735" s="37">
        <v>43242.605879629627</v>
      </c>
      <c r="F9735" s="28" t="s">
        <v>13794</v>
      </c>
      <c r="G9735" s="28" t="s">
        <v>51192</v>
      </c>
      <c r="H9735" s="28" t="s">
        <v>82</v>
      </c>
      <c r="I9735" s="28" t="s">
        <v>8924</v>
      </c>
      <c r="J9735" s="43" t="s">
        <v>13796</v>
      </c>
      <c r="K9735" s="43" t="s">
        <v>13797</v>
      </c>
      <c r="L9735" s="43" t="s">
        <v>13797</v>
      </c>
      <c r="M9735" s="43" t="s">
        <v>51193</v>
      </c>
      <c r="N9735" s="43" t="s">
        <v>8401</v>
      </c>
      <c r="O9735" s="43" t="s">
        <v>8402</v>
      </c>
      <c r="P9735" s="28" t="s">
        <v>49688</v>
      </c>
      <c r="Q9735" s="28" t="s">
        <v>49689</v>
      </c>
      <c r="R9735" s="44">
        <v>0</v>
      </c>
    </row>
    <row r="9736" spans="1:18" ht="89.25" x14ac:dyDescent="0.2">
      <c r="A9736" s="28" t="s">
        <v>54</v>
      </c>
      <c r="B9736" s="28" t="s">
        <v>8557</v>
      </c>
      <c r="C9736" s="28" t="s">
        <v>62</v>
      </c>
      <c r="D9736" s="28" t="s">
        <v>55</v>
      </c>
      <c r="E9736" s="37">
        <v>43242.610902777778</v>
      </c>
      <c r="F9736" s="28" t="s">
        <v>13794</v>
      </c>
      <c r="G9736" s="28" t="s">
        <v>51194</v>
      </c>
      <c r="H9736" s="28" t="s">
        <v>82</v>
      </c>
      <c r="I9736" s="28" t="s">
        <v>51195</v>
      </c>
      <c r="J9736" s="43" t="s">
        <v>13796</v>
      </c>
      <c r="K9736" s="43" t="s">
        <v>13797</v>
      </c>
      <c r="L9736" s="43" t="s">
        <v>13797</v>
      </c>
      <c r="M9736" s="43" t="s">
        <v>51196</v>
      </c>
      <c r="N9736" s="43" t="s">
        <v>1597</v>
      </c>
      <c r="O9736" s="43" t="s">
        <v>1598</v>
      </c>
      <c r="P9736" s="28" t="s">
        <v>49688</v>
      </c>
      <c r="Q9736" s="28" t="s">
        <v>49689</v>
      </c>
      <c r="R9736" s="44">
        <v>0</v>
      </c>
    </row>
    <row r="9737" spans="1:18" ht="89.25" x14ac:dyDescent="0.2">
      <c r="A9737" s="28" t="s">
        <v>54</v>
      </c>
      <c r="B9737" s="28" t="s">
        <v>8557</v>
      </c>
      <c r="C9737" s="28" t="s">
        <v>62</v>
      </c>
      <c r="D9737" s="28" t="s">
        <v>55</v>
      </c>
      <c r="E9737" s="37">
        <v>43242.612673611111</v>
      </c>
      <c r="F9737" s="28" t="s">
        <v>13794</v>
      </c>
      <c r="G9737" s="28" t="s">
        <v>51197</v>
      </c>
      <c r="H9737" s="28" t="s">
        <v>82</v>
      </c>
      <c r="I9737" s="28" t="s">
        <v>11916</v>
      </c>
      <c r="J9737" s="43" t="s">
        <v>13796</v>
      </c>
      <c r="K9737" s="43" t="s">
        <v>13797</v>
      </c>
      <c r="L9737" s="43" t="s">
        <v>13797</v>
      </c>
      <c r="M9737" s="43" t="s">
        <v>51198</v>
      </c>
      <c r="N9737" s="43" t="s">
        <v>1597</v>
      </c>
      <c r="O9737" s="43" t="s">
        <v>1598</v>
      </c>
      <c r="P9737" s="28" t="s">
        <v>49688</v>
      </c>
      <c r="Q9737" s="28" t="s">
        <v>49689</v>
      </c>
      <c r="R9737" s="44">
        <v>0</v>
      </c>
    </row>
    <row r="9738" spans="1:18" ht="89.25" x14ac:dyDescent="0.2">
      <c r="A9738" s="28" t="s">
        <v>54</v>
      </c>
      <c r="B9738" s="28" t="s">
        <v>8557</v>
      </c>
      <c r="C9738" s="28" t="s">
        <v>62</v>
      </c>
      <c r="D9738" s="28" t="s">
        <v>55</v>
      </c>
      <c r="E9738" s="37">
        <v>43242.613819444443</v>
      </c>
      <c r="F9738" s="28" t="s">
        <v>13794</v>
      </c>
      <c r="G9738" s="28" t="s">
        <v>51199</v>
      </c>
      <c r="H9738" s="28" t="s">
        <v>82</v>
      </c>
      <c r="I9738" s="28" t="s">
        <v>10106</v>
      </c>
      <c r="J9738" s="43" t="s">
        <v>13796</v>
      </c>
      <c r="K9738" s="43" t="s">
        <v>13797</v>
      </c>
      <c r="L9738" s="43" t="s">
        <v>13797</v>
      </c>
      <c r="M9738" s="43" t="s">
        <v>51200</v>
      </c>
      <c r="N9738" s="43" t="s">
        <v>10107</v>
      </c>
      <c r="O9738" s="43" t="s">
        <v>10108</v>
      </c>
      <c r="P9738" s="28" t="s">
        <v>51201</v>
      </c>
      <c r="Q9738" s="28" t="s">
        <v>51108</v>
      </c>
      <c r="R9738" s="44">
        <v>0</v>
      </c>
    </row>
    <row r="9739" spans="1:18" ht="114.75" x14ac:dyDescent="0.2">
      <c r="A9739" s="28" t="s">
        <v>54</v>
      </c>
      <c r="B9739" s="28" t="s">
        <v>8557</v>
      </c>
      <c r="C9739" s="28" t="s">
        <v>62</v>
      </c>
      <c r="D9739" s="28" t="s">
        <v>55</v>
      </c>
      <c r="E9739" s="37">
        <v>43242.61954861111</v>
      </c>
      <c r="F9739" s="28" t="s">
        <v>13794</v>
      </c>
      <c r="G9739" s="28" t="s">
        <v>51202</v>
      </c>
      <c r="H9739" s="28" t="s">
        <v>82</v>
      </c>
      <c r="I9739" s="28" t="s">
        <v>11161</v>
      </c>
      <c r="J9739" s="43" t="s">
        <v>13796</v>
      </c>
      <c r="K9739" s="43" t="s">
        <v>13797</v>
      </c>
      <c r="L9739" s="43" t="s">
        <v>13797</v>
      </c>
      <c r="M9739" s="43" t="s">
        <v>51203</v>
      </c>
      <c r="N9739" s="43" t="s">
        <v>1020</v>
      </c>
      <c r="O9739" s="43" t="s">
        <v>1021</v>
      </c>
      <c r="P9739" s="28" t="s">
        <v>51204</v>
      </c>
      <c r="Q9739" s="28" t="s">
        <v>51205</v>
      </c>
      <c r="R9739" s="44">
        <v>0</v>
      </c>
    </row>
    <row r="9740" spans="1:18" ht="140.25" x14ac:dyDescent="0.2">
      <c r="A9740" s="28" t="s">
        <v>54</v>
      </c>
      <c r="B9740" s="28" t="s">
        <v>8557</v>
      </c>
      <c r="C9740" s="28" t="s">
        <v>62</v>
      </c>
      <c r="D9740" s="28" t="s">
        <v>55</v>
      </c>
      <c r="E9740" s="37">
        <v>43242.632557870369</v>
      </c>
      <c r="F9740" s="28" t="s">
        <v>13794</v>
      </c>
      <c r="G9740" s="28" t="s">
        <v>51206</v>
      </c>
      <c r="H9740" s="28" t="s">
        <v>82</v>
      </c>
      <c r="I9740" s="28" t="s">
        <v>51207</v>
      </c>
      <c r="J9740" s="43" t="s">
        <v>13796</v>
      </c>
      <c r="K9740" s="43" t="s">
        <v>13797</v>
      </c>
      <c r="L9740" s="43" t="s">
        <v>13797</v>
      </c>
      <c r="M9740" s="43" t="s">
        <v>51208</v>
      </c>
      <c r="N9740" s="43" t="s">
        <v>4306</v>
      </c>
      <c r="O9740" s="43" t="s">
        <v>4307</v>
      </c>
      <c r="P9740" s="28" t="s">
        <v>51209</v>
      </c>
      <c r="Q9740" s="28" t="s">
        <v>51210</v>
      </c>
      <c r="R9740" s="44">
        <v>0</v>
      </c>
    </row>
    <row r="9741" spans="1:18" ht="140.25" x14ac:dyDescent="0.2">
      <c r="A9741" s="28" t="s">
        <v>54</v>
      </c>
      <c r="B9741" s="28" t="s">
        <v>8557</v>
      </c>
      <c r="C9741" s="28" t="s">
        <v>62</v>
      </c>
      <c r="D9741" s="28" t="s">
        <v>55</v>
      </c>
      <c r="E9741" s="37">
        <v>43242.634282407409</v>
      </c>
      <c r="F9741" s="28" t="s">
        <v>13794</v>
      </c>
      <c r="G9741" s="28" t="s">
        <v>51211</v>
      </c>
      <c r="H9741" s="28" t="s">
        <v>82</v>
      </c>
      <c r="I9741" s="28" t="s">
        <v>9235</v>
      </c>
      <c r="J9741" s="43" t="s">
        <v>13796</v>
      </c>
      <c r="K9741" s="43" t="s">
        <v>13797</v>
      </c>
      <c r="L9741" s="43" t="s">
        <v>13797</v>
      </c>
      <c r="M9741" s="43" t="s">
        <v>51212</v>
      </c>
      <c r="N9741" s="43" t="s">
        <v>4306</v>
      </c>
      <c r="O9741" s="43" t="s">
        <v>4307</v>
      </c>
      <c r="P9741" s="28" t="s">
        <v>51209</v>
      </c>
      <c r="Q9741" s="28" t="s">
        <v>51210</v>
      </c>
      <c r="R9741" s="44">
        <v>0</v>
      </c>
    </row>
    <row r="9742" spans="1:18" ht="127.5" x14ac:dyDescent="0.2">
      <c r="A9742" s="28" t="s">
        <v>54</v>
      </c>
      <c r="B9742" s="28" t="s">
        <v>8557</v>
      </c>
      <c r="C9742" s="28" t="s">
        <v>62</v>
      </c>
      <c r="D9742" s="28" t="s">
        <v>55</v>
      </c>
      <c r="E9742" s="37">
        <v>43242.666180555556</v>
      </c>
      <c r="F9742" s="28" t="s">
        <v>13794</v>
      </c>
      <c r="G9742" s="28" t="s">
        <v>51213</v>
      </c>
      <c r="H9742" s="28" t="s">
        <v>82</v>
      </c>
      <c r="I9742" s="28" t="s">
        <v>51214</v>
      </c>
      <c r="J9742" s="43" t="s">
        <v>13796</v>
      </c>
      <c r="K9742" s="43" t="s">
        <v>13797</v>
      </c>
      <c r="L9742" s="43" t="s">
        <v>13797</v>
      </c>
      <c r="M9742" s="43" t="s">
        <v>51215</v>
      </c>
      <c r="N9742" s="43" t="s">
        <v>481</v>
      </c>
      <c r="O9742" s="43" t="s">
        <v>482</v>
      </c>
      <c r="P9742" s="28" t="s">
        <v>51216</v>
      </c>
      <c r="Q9742" s="28" t="s">
        <v>51217</v>
      </c>
      <c r="R9742" s="44">
        <v>0</v>
      </c>
    </row>
    <row r="9743" spans="1:18" ht="89.25" x14ac:dyDescent="0.2">
      <c r="A9743" s="28" t="s">
        <v>54</v>
      </c>
      <c r="B9743" s="28" t="s">
        <v>8557</v>
      </c>
      <c r="C9743" s="28" t="s">
        <v>62</v>
      </c>
      <c r="D9743" s="28" t="s">
        <v>55</v>
      </c>
      <c r="E9743" s="37">
        <v>43242.740879629629</v>
      </c>
      <c r="F9743" s="28" t="s">
        <v>13794</v>
      </c>
      <c r="G9743" s="28" t="s">
        <v>51218</v>
      </c>
      <c r="H9743" s="28" t="s">
        <v>82</v>
      </c>
      <c r="I9743" s="28" t="s">
        <v>51219</v>
      </c>
      <c r="J9743" s="43" t="s">
        <v>13796</v>
      </c>
      <c r="K9743" s="43" t="s">
        <v>13797</v>
      </c>
      <c r="L9743" s="43" t="s">
        <v>13797</v>
      </c>
      <c r="M9743" s="43" t="s">
        <v>51220</v>
      </c>
      <c r="N9743" s="43" t="s">
        <v>299</v>
      </c>
      <c r="O9743" s="43" t="s">
        <v>300</v>
      </c>
      <c r="P9743" s="28" t="s">
        <v>51221</v>
      </c>
      <c r="Q9743" s="28" t="s">
        <v>51222</v>
      </c>
      <c r="R9743" s="44">
        <v>0</v>
      </c>
    </row>
    <row r="9744" spans="1:18" ht="89.25" x14ac:dyDescent="0.2">
      <c r="A9744" s="28" t="s">
        <v>54</v>
      </c>
      <c r="B9744" s="28" t="s">
        <v>8557</v>
      </c>
      <c r="C9744" s="28" t="s">
        <v>62</v>
      </c>
      <c r="D9744" s="28" t="s">
        <v>55</v>
      </c>
      <c r="E9744" s="37">
        <v>43242.7421875</v>
      </c>
      <c r="F9744" s="28" t="s">
        <v>13794</v>
      </c>
      <c r="G9744" s="28" t="s">
        <v>51223</v>
      </c>
      <c r="H9744" s="28" t="s">
        <v>82</v>
      </c>
      <c r="I9744" s="28" t="s">
        <v>11765</v>
      </c>
      <c r="J9744" s="43" t="s">
        <v>13796</v>
      </c>
      <c r="K9744" s="43" t="s">
        <v>13797</v>
      </c>
      <c r="L9744" s="43" t="s">
        <v>13797</v>
      </c>
      <c r="M9744" s="43" t="s">
        <v>51224</v>
      </c>
      <c r="N9744" s="43" t="s">
        <v>299</v>
      </c>
      <c r="O9744" s="43" t="s">
        <v>300</v>
      </c>
      <c r="P9744" s="28" t="s">
        <v>51221</v>
      </c>
      <c r="Q9744" s="28" t="s">
        <v>51222</v>
      </c>
      <c r="R9744" s="44">
        <v>0</v>
      </c>
    </row>
    <row r="9745" spans="1:18" ht="114.75" x14ac:dyDescent="0.2">
      <c r="A9745" s="28" t="s">
        <v>54</v>
      </c>
      <c r="B9745" s="28" t="s">
        <v>8557</v>
      </c>
      <c r="C9745" s="28" t="s">
        <v>62</v>
      </c>
      <c r="D9745" s="28" t="s">
        <v>55</v>
      </c>
      <c r="E9745" s="37">
        <v>43243.332499999997</v>
      </c>
      <c r="F9745" s="28" t="s">
        <v>13794</v>
      </c>
      <c r="G9745" s="28" t="s">
        <v>51225</v>
      </c>
      <c r="H9745" s="28" t="s">
        <v>82</v>
      </c>
      <c r="I9745" s="28" t="s">
        <v>51226</v>
      </c>
      <c r="J9745" s="43" t="s">
        <v>13796</v>
      </c>
      <c r="K9745" s="43" t="s">
        <v>13797</v>
      </c>
      <c r="L9745" s="43" t="s">
        <v>13797</v>
      </c>
      <c r="M9745" s="43" t="s">
        <v>51227</v>
      </c>
      <c r="N9745" s="43" t="s">
        <v>1374</v>
      </c>
      <c r="O9745" s="43" t="s">
        <v>1375</v>
      </c>
      <c r="P9745" s="28" t="s">
        <v>49811</v>
      </c>
      <c r="Q9745" s="28" t="s">
        <v>49812</v>
      </c>
      <c r="R9745" s="44">
        <v>0</v>
      </c>
    </row>
    <row r="9746" spans="1:18" ht="89.25" x14ac:dyDescent="0.2">
      <c r="A9746" s="28" t="s">
        <v>54</v>
      </c>
      <c r="B9746" s="28" t="s">
        <v>8557</v>
      </c>
      <c r="C9746" s="28" t="s">
        <v>62</v>
      </c>
      <c r="D9746" s="28" t="s">
        <v>55</v>
      </c>
      <c r="E9746" s="37">
        <v>43243.362557870365</v>
      </c>
      <c r="F9746" s="28" t="s">
        <v>13794</v>
      </c>
      <c r="G9746" s="28" t="s">
        <v>51228</v>
      </c>
      <c r="H9746" s="28" t="s">
        <v>82</v>
      </c>
      <c r="I9746" s="28" t="s">
        <v>8961</v>
      </c>
      <c r="J9746" s="43" t="s">
        <v>13796</v>
      </c>
      <c r="K9746" s="43" t="s">
        <v>13797</v>
      </c>
      <c r="L9746" s="43" t="s">
        <v>13797</v>
      </c>
      <c r="M9746" s="43" t="s">
        <v>51229</v>
      </c>
      <c r="N9746" s="43" t="s">
        <v>1205</v>
      </c>
      <c r="O9746" s="43" t="s">
        <v>1206</v>
      </c>
      <c r="P9746" s="28" t="s">
        <v>51230</v>
      </c>
      <c r="Q9746" s="28" t="s">
        <v>51231</v>
      </c>
      <c r="R9746" s="44">
        <v>0</v>
      </c>
    </row>
    <row r="9747" spans="1:18" ht="89.25" x14ac:dyDescent="0.2">
      <c r="A9747" s="28" t="s">
        <v>54</v>
      </c>
      <c r="B9747" s="28" t="s">
        <v>8557</v>
      </c>
      <c r="C9747" s="28" t="s">
        <v>62</v>
      </c>
      <c r="D9747" s="28" t="s">
        <v>55</v>
      </c>
      <c r="E9747" s="37">
        <v>43243.391458333332</v>
      </c>
      <c r="F9747" s="28" t="s">
        <v>13794</v>
      </c>
      <c r="G9747" s="28" t="s">
        <v>51232</v>
      </c>
      <c r="H9747" s="28" t="s">
        <v>82</v>
      </c>
      <c r="I9747" s="28" t="s">
        <v>51233</v>
      </c>
      <c r="J9747" s="43" t="s">
        <v>13796</v>
      </c>
      <c r="K9747" s="43" t="s">
        <v>13797</v>
      </c>
      <c r="L9747" s="43" t="s">
        <v>13797</v>
      </c>
      <c r="M9747" s="43" t="s">
        <v>51234</v>
      </c>
      <c r="N9747" s="43" t="s">
        <v>5390</v>
      </c>
      <c r="O9747" s="43" t="s">
        <v>5391</v>
      </c>
      <c r="P9747" s="28" t="s">
        <v>49688</v>
      </c>
      <c r="Q9747" s="28" t="s">
        <v>49689</v>
      </c>
      <c r="R9747" s="44">
        <v>0</v>
      </c>
    </row>
    <row r="9748" spans="1:18" ht="89.25" x14ac:dyDescent="0.2">
      <c r="A9748" s="28" t="s">
        <v>54</v>
      </c>
      <c r="B9748" s="28" t="s">
        <v>8557</v>
      </c>
      <c r="C9748" s="28" t="s">
        <v>62</v>
      </c>
      <c r="D9748" s="28" t="s">
        <v>55</v>
      </c>
      <c r="E9748" s="37">
        <v>43243.398946759255</v>
      </c>
      <c r="F9748" s="28" t="s">
        <v>13794</v>
      </c>
      <c r="G9748" s="28" t="s">
        <v>51235</v>
      </c>
      <c r="H9748" s="28" t="s">
        <v>82</v>
      </c>
      <c r="I9748" s="28" t="s">
        <v>9706</v>
      </c>
      <c r="J9748" s="43" t="s">
        <v>13796</v>
      </c>
      <c r="K9748" s="43" t="s">
        <v>13797</v>
      </c>
      <c r="L9748" s="43" t="s">
        <v>13797</v>
      </c>
      <c r="M9748" s="43" t="s">
        <v>51236</v>
      </c>
      <c r="N9748" s="43" t="s">
        <v>917</v>
      </c>
      <c r="O9748" s="43" t="s">
        <v>918</v>
      </c>
      <c r="P9748" s="28" t="s">
        <v>51237</v>
      </c>
      <c r="Q9748" s="28" t="s">
        <v>51238</v>
      </c>
      <c r="R9748" s="44">
        <v>0</v>
      </c>
    </row>
    <row r="9749" spans="1:18" ht="89.25" x14ac:dyDescent="0.2">
      <c r="A9749" s="28" t="s">
        <v>54</v>
      </c>
      <c r="B9749" s="28" t="s">
        <v>8557</v>
      </c>
      <c r="C9749" s="28" t="s">
        <v>62</v>
      </c>
      <c r="D9749" s="28" t="s">
        <v>55</v>
      </c>
      <c r="E9749" s="37">
        <v>43243.399293981478</v>
      </c>
      <c r="F9749" s="28" t="s">
        <v>13794</v>
      </c>
      <c r="G9749" s="28" t="s">
        <v>51239</v>
      </c>
      <c r="H9749" s="28" t="s">
        <v>82</v>
      </c>
      <c r="I9749" s="28" t="s">
        <v>10368</v>
      </c>
      <c r="J9749" s="43" t="s">
        <v>13796</v>
      </c>
      <c r="K9749" s="43" t="s">
        <v>13797</v>
      </c>
      <c r="L9749" s="43" t="s">
        <v>13797</v>
      </c>
      <c r="M9749" s="43" t="s">
        <v>51240</v>
      </c>
      <c r="N9749" s="43" t="s">
        <v>955</v>
      </c>
      <c r="O9749" s="43" t="s">
        <v>956</v>
      </c>
      <c r="P9749" s="28" t="s">
        <v>51241</v>
      </c>
      <c r="Q9749" s="28" t="s">
        <v>51242</v>
      </c>
      <c r="R9749" s="44">
        <v>0</v>
      </c>
    </row>
    <row r="9750" spans="1:18" ht="114.75" x14ac:dyDescent="0.2">
      <c r="A9750" s="28" t="s">
        <v>54</v>
      </c>
      <c r="B9750" s="28" t="s">
        <v>8557</v>
      </c>
      <c r="C9750" s="28" t="s">
        <v>62</v>
      </c>
      <c r="D9750" s="28" t="s">
        <v>55</v>
      </c>
      <c r="E9750" s="37">
        <v>43243.409409722219</v>
      </c>
      <c r="F9750" s="28" t="s">
        <v>13794</v>
      </c>
      <c r="G9750" s="28" t="s">
        <v>51243</v>
      </c>
      <c r="H9750" s="28" t="s">
        <v>82</v>
      </c>
      <c r="I9750" s="28" t="s">
        <v>11304</v>
      </c>
      <c r="J9750" s="43" t="s">
        <v>13796</v>
      </c>
      <c r="K9750" s="43" t="s">
        <v>13797</v>
      </c>
      <c r="L9750" s="43" t="s">
        <v>13797</v>
      </c>
      <c r="M9750" s="43" t="s">
        <v>51244</v>
      </c>
      <c r="N9750" s="43" t="s">
        <v>176</v>
      </c>
      <c r="O9750" s="43" t="s">
        <v>177</v>
      </c>
      <c r="P9750" s="28" t="s">
        <v>49811</v>
      </c>
      <c r="Q9750" s="28" t="s">
        <v>49812</v>
      </c>
      <c r="R9750" s="44">
        <v>0</v>
      </c>
    </row>
    <row r="9751" spans="1:18" ht="76.5" x14ac:dyDescent="0.2">
      <c r="A9751" s="28" t="s">
        <v>54</v>
      </c>
      <c r="B9751" s="28" t="s">
        <v>8557</v>
      </c>
      <c r="C9751" s="28" t="s">
        <v>62</v>
      </c>
      <c r="D9751" s="28" t="s">
        <v>55</v>
      </c>
      <c r="E9751" s="37">
        <v>43243.467719907407</v>
      </c>
      <c r="F9751" s="28" t="s">
        <v>13794</v>
      </c>
      <c r="G9751" s="28" t="s">
        <v>51245</v>
      </c>
      <c r="H9751" s="28" t="s">
        <v>82</v>
      </c>
      <c r="I9751" s="28" t="s">
        <v>11932</v>
      </c>
      <c r="J9751" s="43" t="s">
        <v>13796</v>
      </c>
      <c r="K9751" s="43" t="s">
        <v>13797</v>
      </c>
      <c r="L9751" s="43" t="s">
        <v>13797</v>
      </c>
      <c r="M9751" s="43" t="s">
        <v>51246</v>
      </c>
      <c r="N9751" s="43" t="s">
        <v>110</v>
      </c>
      <c r="O9751" s="43" t="s">
        <v>111</v>
      </c>
      <c r="P9751" s="28" t="s">
        <v>51247</v>
      </c>
      <c r="Q9751" s="28" t="s">
        <v>51248</v>
      </c>
      <c r="R9751" s="44">
        <v>0</v>
      </c>
    </row>
    <row r="9752" spans="1:18" ht="102" x14ac:dyDescent="0.2">
      <c r="A9752" s="28" t="s">
        <v>54</v>
      </c>
      <c r="B9752" s="28" t="s">
        <v>8557</v>
      </c>
      <c r="C9752" s="28" t="s">
        <v>62</v>
      </c>
      <c r="D9752" s="28" t="s">
        <v>55</v>
      </c>
      <c r="E9752" s="37">
        <v>43243.468715277777</v>
      </c>
      <c r="F9752" s="28" t="s">
        <v>13794</v>
      </c>
      <c r="G9752" s="28" t="s">
        <v>51249</v>
      </c>
      <c r="H9752" s="28" t="s">
        <v>82</v>
      </c>
      <c r="I9752" s="28" t="s">
        <v>9236</v>
      </c>
      <c r="J9752" s="43" t="s">
        <v>13796</v>
      </c>
      <c r="K9752" s="43" t="s">
        <v>13797</v>
      </c>
      <c r="L9752" s="43" t="s">
        <v>13797</v>
      </c>
      <c r="M9752" s="43" t="s">
        <v>51250</v>
      </c>
      <c r="N9752" s="43" t="s">
        <v>146</v>
      </c>
      <c r="O9752" s="43" t="s">
        <v>147</v>
      </c>
      <c r="P9752" s="28" t="s">
        <v>51251</v>
      </c>
      <c r="Q9752" s="28" t="s">
        <v>51252</v>
      </c>
      <c r="R9752" s="44">
        <v>0</v>
      </c>
    </row>
    <row r="9753" spans="1:18" ht="127.5" x14ac:dyDescent="0.2">
      <c r="A9753" s="28" t="s">
        <v>54</v>
      </c>
      <c r="B9753" s="28" t="s">
        <v>8557</v>
      </c>
      <c r="C9753" s="28" t="s">
        <v>62</v>
      </c>
      <c r="D9753" s="28" t="s">
        <v>55</v>
      </c>
      <c r="E9753" s="37">
        <v>43243.473252314812</v>
      </c>
      <c r="F9753" s="28" t="s">
        <v>13794</v>
      </c>
      <c r="G9753" s="28" t="s">
        <v>51253</v>
      </c>
      <c r="H9753" s="28" t="s">
        <v>82</v>
      </c>
      <c r="I9753" s="28" t="s">
        <v>11832</v>
      </c>
      <c r="J9753" s="43" t="s">
        <v>13796</v>
      </c>
      <c r="K9753" s="43" t="s">
        <v>13797</v>
      </c>
      <c r="L9753" s="43" t="s">
        <v>13797</v>
      </c>
      <c r="M9753" s="43" t="s">
        <v>51254</v>
      </c>
      <c r="N9753" s="43" t="s">
        <v>1205</v>
      </c>
      <c r="O9753" s="43" t="s">
        <v>1206</v>
      </c>
      <c r="P9753" s="28" t="s">
        <v>51255</v>
      </c>
      <c r="Q9753" s="28" t="s">
        <v>51256</v>
      </c>
      <c r="R9753" s="44">
        <v>0</v>
      </c>
    </row>
    <row r="9754" spans="1:18" ht="114.75" x14ac:dyDescent="0.2">
      <c r="A9754" s="28" t="s">
        <v>54</v>
      </c>
      <c r="B9754" s="28" t="s">
        <v>8557</v>
      </c>
      <c r="C9754" s="28" t="s">
        <v>62</v>
      </c>
      <c r="D9754" s="28" t="s">
        <v>55</v>
      </c>
      <c r="E9754" s="37">
        <v>43243.528726851851</v>
      </c>
      <c r="F9754" s="28" t="s">
        <v>13794</v>
      </c>
      <c r="G9754" s="28" t="s">
        <v>51257</v>
      </c>
      <c r="H9754" s="28" t="s">
        <v>82</v>
      </c>
      <c r="I9754" s="28" t="s">
        <v>10415</v>
      </c>
      <c r="J9754" s="43" t="s">
        <v>13796</v>
      </c>
      <c r="K9754" s="43" t="s">
        <v>13797</v>
      </c>
      <c r="L9754" s="43" t="s">
        <v>13797</v>
      </c>
      <c r="M9754" s="43" t="s">
        <v>51258</v>
      </c>
      <c r="N9754" s="43" t="s">
        <v>475</v>
      </c>
      <c r="O9754" s="43" t="s">
        <v>476</v>
      </c>
      <c r="P9754" s="28" t="s">
        <v>51259</v>
      </c>
      <c r="Q9754" s="28" t="s">
        <v>51260</v>
      </c>
      <c r="R9754" s="44">
        <v>0</v>
      </c>
    </row>
    <row r="9755" spans="1:18" ht="114.75" x14ac:dyDescent="0.2">
      <c r="A9755" s="28" t="s">
        <v>54</v>
      </c>
      <c r="B9755" s="28" t="s">
        <v>8557</v>
      </c>
      <c r="C9755" s="28" t="s">
        <v>62</v>
      </c>
      <c r="D9755" s="28" t="s">
        <v>55</v>
      </c>
      <c r="E9755" s="37">
        <v>43243.546458333331</v>
      </c>
      <c r="F9755" s="28" t="s">
        <v>13794</v>
      </c>
      <c r="G9755" s="28" t="s">
        <v>51261</v>
      </c>
      <c r="H9755" s="28" t="s">
        <v>82</v>
      </c>
      <c r="I9755" s="28" t="s">
        <v>10433</v>
      </c>
      <c r="J9755" s="43" t="s">
        <v>13796</v>
      </c>
      <c r="K9755" s="43" t="s">
        <v>13797</v>
      </c>
      <c r="L9755" s="43" t="s">
        <v>13797</v>
      </c>
      <c r="M9755" s="43" t="s">
        <v>51262</v>
      </c>
      <c r="N9755" s="43" t="s">
        <v>10434</v>
      </c>
      <c r="O9755" s="43" t="s">
        <v>10435</v>
      </c>
      <c r="P9755" s="28" t="s">
        <v>51263</v>
      </c>
      <c r="Q9755" s="28" t="s">
        <v>51264</v>
      </c>
      <c r="R9755" s="44">
        <v>0</v>
      </c>
    </row>
    <row r="9756" spans="1:18" ht="89.25" x14ac:dyDescent="0.2">
      <c r="A9756" s="28" t="s">
        <v>54</v>
      </c>
      <c r="B9756" s="28" t="s">
        <v>8557</v>
      </c>
      <c r="C9756" s="28" t="s">
        <v>62</v>
      </c>
      <c r="D9756" s="28" t="s">
        <v>55</v>
      </c>
      <c r="E9756" s="37">
        <v>43243.547442129631</v>
      </c>
      <c r="F9756" s="28" t="s">
        <v>13794</v>
      </c>
      <c r="G9756" s="28" t="s">
        <v>51265</v>
      </c>
      <c r="H9756" s="28" t="s">
        <v>82</v>
      </c>
      <c r="I9756" s="28" t="s">
        <v>9712</v>
      </c>
      <c r="J9756" s="43" t="s">
        <v>13796</v>
      </c>
      <c r="K9756" s="43" t="s">
        <v>13797</v>
      </c>
      <c r="L9756" s="43" t="s">
        <v>13797</v>
      </c>
      <c r="M9756" s="43" t="s">
        <v>51266</v>
      </c>
      <c r="N9756" s="43" t="s">
        <v>6262</v>
      </c>
      <c r="O9756" s="43" t="s">
        <v>6263</v>
      </c>
      <c r="P9756" s="28" t="s">
        <v>49867</v>
      </c>
      <c r="Q9756" s="28" t="s">
        <v>49868</v>
      </c>
      <c r="R9756" s="44">
        <v>0</v>
      </c>
    </row>
    <row r="9757" spans="1:18" ht="127.5" x14ac:dyDescent="0.2">
      <c r="A9757" s="28" t="s">
        <v>54</v>
      </c>
      <c r="B9757" s="28" t="s">
        <v>8557</v>
      </c>
      <c r="C9757" s="28" t="s">
        <v>62</v>
      </c>
      <c r="D9757" s="28" t="s">
        <v>55</v>
      </c>
      <c r="E9757" s="37">
        <v>43243.565115740741</v>
      </c>
      <c r="F9757" s="28" t="s">
        <v>13794</v>
      </c>
      <c r="G9757" s="28" t="s">
        <v>51267</v>
      </c>
      <c r="H9757" s="28" t="s">
        <v>82</v>
      </c>
      <c r="I9757" s="28" t="s">
        <v>9077</v>
      </c>
      <c r="J9757" s="43" t="s">
        <v>13796</v>
      </c>
      <c r="K9757" s="43" t="s">
        <v>13797</v>
      </c>
      <c r="L9757" s="43" t="s">
        <v>13797</v>
      </c>
      <c r="M9757" s="43" t="s">
        <v>51268</v>
      </c>
      <c r="N9757" s="43" t="s">
        <v>1034</v>
      </c>
      <c r="O9757" s="43" t="s">
        <v>1035</v>
      </c>
      <c r="P9757" s="28" t="s">
        <v>50861</v>
      </c>
      <c r="Q9757" s="28" t="s">
        <v>51269</v>
      </c>
      <c r="R9757" s="44">
        <v>0</v>
      </c>
    </row>
    <row r="9758" spans="1:18" ht="127.5" x14ac:dyDescent="0.2">
      <c r="A9758" s="28" t="s">
        <v>54</v>
      </c>
      <c r="B9758" s="28" t="s">
        <v>8557</v>
      </c>
      <c r="C9758" s="28" t="s">
        <v>62</v>
      </c>
      <c r="D9758" s="28" t="s">
        <v>55</v>
      </c>
      <c r="E9758" s="37">
        <v>43243.588773148149</v>
      </c>
      <c r="F9758" s="28" t="s">
        <v>13794</v>
      </c>
      <c r="G9758" s="28" t="s">
        <v>51270</v>
      </c>
      <c r="H9758" s="28" t="s">
        <v>82</v>
      </c>
      <c r="I9758" s="28" t="s">
        <v>9619</v>
      </c>
      <c r="J9758" s="43" t="s">
        <v>13796</v>
      </c>
      <c r="K9758" s="43" t="s">
        <v>13797</v>
      </c>
      <c r="L9758" s="43" t="s">
        <v>13797</v>
      </c>
      <c r="M9758" s="43" t="s">
        <v>51271</v>
      </c>
      <c r="N9758" s="43" t="s">
        <v>9620</v>
      </c>
      <c r="O9758" s="43" t="s">
        <v>9621</v>
      </c>
      <c r="P9758" s="28" t="s">
        <v>51272</v>
      </c>
      <c r="Q9758" s="28" t="s">
        <v>51273</v>
      </c>
      <c r="R9758" s="44">
        <v>0</v>
      </c>
    </row>
    <row r="9759" spans="1:18" ht="127.5" x14ac:dyDescent="0.2">
      <c r="A9759" s="28" t="s">
        <v>54</v>
      </c>
      <c r="B9759" s="28" t="s">
        <v>8557</v>
      </c>
      <c r="C9759" s="28" t="s">
        <v>62</v>
      </c>
      <c r="D9759" s="28" t="s">
        <v>55</v>
      </c>
      <c r="E9759" s="37">
        <v>43243.592812499999</v>
      </c>
      <c r="F9759" s="28" t="s">
        <v>13794</v>
      </c>
      <c r="G9759" s="28" t="s">
        <v>51274</v>
      </c>
      <c r="H9759" s="28" t="s">
        <v>82</v>
      </c>
      <c r="I9759" s="28" t="s">
        <v>10701</v>
      </c>
      <c r="J9759" s="43" t="s">
        <v>13796</v>
      </c>
      <c r="K9759" s="43" t="s">
        <v>13797</v>
      </c>
      <c r="L9759" s="43" t="s">
        <v>13797</v>
      </c>
      <c r="M9759" s="43" t="s">
        <v>51275</v>
      </c>
      <c r="N9759" s="43" t="s">
        <v>472</v>
      </c>
      <c r="O9759" s="43" t="s">
        <v>473</v>
      </c>
      <c r="P9759" s="28" t="s">
        <v>51276</v>
      </c>
      <c r="Q9759" s="28" t="s">
        <v>51277</v>
      </c>
      <c r="R9759" s="44">
        <v>0</v>
      </c>
    </row>
    <row r="9760" spans="1:18" ht="114.75" x14ac:dyDescent="0.2">
      <c r="A9760" s="28" t="s">
        <v>54</v>
      </c>
      <c r="B9760" s="28" t="s">
        <v>8557</v>
      </c>
      <c r="C9760" s="28" t="s">
        <v>62</v>
      </c>
      <c r="D9760" s="28" t="s">
        <v>55</v>
      </c>
      <c r="E9760" s="37">
        <v>43243.599930555552</v>
      </c>
      <c r="F9760" s="28" t="s">
        <v>13794</v>
      </c>
      <c r="G9760" s="28" t="s">
        <v>51278</v>
      </c>
      <c r="H9760" s="28" t="s">
        <v>82</v>
      </c>
      <c r="I9760" s="28" t="s">
        <v>10728</v>
      </c>
      <c r="J9760" s="43" t="s">
        <v>13796</v>
      </c>
      <c r="K9760" s="43" t="s">
        <v>13797</v>
      </c>
      <c r="L9760" s="43" t="s">
        <v>13797</v>
      </c>
      <c r="M9760" s="43" t="s">
        <v>51279</v>
      </c>
      <c r="N9760" s="43" t="s">
        <v>3966</v>
      </c>
      <c r="O9760" s="43" t="s">
        <v>3967</v>
      </c>
      <c r="P9760" s="28" t="s">
        <v>51280</v>
      </c>
      <c r="Q9760" s="28" t="s">
        <v>51281</v>
      </c>
      <c r="R9760" s="44">
        <v>0</v>
      </c>
    </row>
    <row r="9761" spans="1:18" ht="89.25" x14ac:dyDescent="0.2">
      <c r="A9761" s="28" t="s">
        <v>54</v>
      </c>
      <c r="B9761" s="28" t="s">
        <v>8557</v>
      </c>
      <c r="C9761" s="28" t="s">
        <v>62</v>
      </c>
      <c r="D9761" s="28" t="s">
        <v>55</v>
      </c>
      <c r="E9761" s="37">
        <v>43243.620902777773</v>
      </c>
      <c r="F9761" s="28" t="s">
        <v>13794</v>
      </c>
      <c r="G9761" s="28" t="s">
        <v>51282</v>
      </c>
      <c r="H9761" s="28" t="s">
        <v>82</v>
      </c>
      <c r="I9761" s="28" t="s">
        <v>11035</v>
      </c>
      <c r="J9761" s="43" t="s">
        <v>13796</v>
      </c>
      <c r="K9761" s="43" t="s">
        <v>13797</v>
      </c>
      <c r="L9761" s="43" t="s">
        <v>13797</v>
      </c>
      <c r="M9761" s="43" t="s">
        <v>51283</v>
      </c>
      <c r="N9761" s="43" t="s">
        <v>148</v>
      </c>
      <c r="O9761" s="43" t="s">
        <v>149</v>
      </c>
      <c r="P9761" s="28" t="s">
        <v>51284</v>
      </c>
      <c r="Q9761" s="28" t="s">
        <v>51285</v>
      </c>
      <c r="R9761" s="44">
        <v>0</v>
      </c>
    </row>
    <row r="9762" spans="1:18" ht="89.25" x14ac:dyDescent="0.2">
      <c r="A9762" s="28" t="s">
        <v>54</v>
      </c>
      <c r="B9762" s="28" t="s">
        <v>8557</v>
      </c>
      <c r="C9762" s="28" t="s">
        <v>62</v>
      </c>
      <c r="D9762" s="28" t="s">
        <v>55</v>
      </c>
      <c r="E9762" s="37">
        <v>43243.63549768518</v>
      </c>
      <c r="F9762" s="28" t="s">
        <v>13794</v>
      </c>
      <c r="G9762" s="28" t="s">
        <v>51286</v>
      </c>
      <c r="H9762" s="28" t="s">
        <v>82</v>
      </c>
      <c r="I9762" s="28" t="s">
        <v>9609</v>
      </c>
      <c r="J9762" s="43" t="s">
        <v>13796</v>
      </c>
      <c r="K9762" s="43" t="s">
        <v>13797</v>
      </c>
      <c r="L9762" s="43" t="s">
        <v>13797</v>
      </c>
      <c r="M9762" s="43" t="s">
        <v>51287</v>
      </c>
      <c r="N9762" s="43" t="s">
        <v>1157</v>
      </c>
      <c r="O9762" s="43" t="s">
        <v>1158</v>
      </c>
      <c r="P9762" s="28" t="s">
        <v>51042</v>
      </c>
      <c r="Q9762" s="28" t="s">
        <v>51043</v>
      </c>
      <c r="R9762" s="44">
        <v>0</v>
      </c>
    </row>
    <row r="9763" spans="1:18" ht="114.75" x14ac:dyDescent="0.2">
      <c r="A9763" s="28" t="s">
        <v>54</v>
      </c>
      <c r="B9763" s="28" t="s">
        <v>8557</v>
      </c>
      <c r="C9763" s="28" t="s">
        <v>62</v>
      </c>
      <c r="D9763" s="28" t="s">
        <v>55</v>
      </c>
      <c r="E9763" s="37">
        <v>43243.645428240736</v>
      </c>
      <c r="F9763" s="28" t="s">
        <v>13794</v>
      </c>
      <c r="G9763" s="28" t="s">
        <v>51288</v>
      </c>
      <c r="H9763" s="28" t="s">
        <v>82</v>
      </c>
      <c r="I9763" s="28" t="s">
        <v>10376</v>
      </c>
      <c r="J9763" s="43" t="s">
        <v>13796</v>
      </c>
      <c r="K9763" s="43" t="s">
        <v>13797</v>
      </c>
      <c r="L9763" s="43" t="s">
        <v>13797</v>
      </c>
      <c r="M9763" s="43" t="s">
        <v>51289</v>
      </c>
      <c r="N9763" s="43" t="s">
        <v>156</v>
      </c>
      <c r="O9763" s="43" t="s">
        <v>157</v>
      </c>
      <c r="P9763" s="28" t="s">
        <v>51290</v>
      </c>
      <c r="Q9763" s="28" t="s">
        <v>51291</v>
      </c>
      <c r="R9763" s="44">
        <v>0</v>
      </c>
    </row>
    <row r="9764" spans="1:18" ht="114.75" x14ac:dyDescent="0.2">
      <c r="A9764" s="28" t="s">
        <v>54</v>
      </c>
      <c r="B9764" s="28" t="s">
        <v>8557</v>
      </c>
      <c r="C9764" s="28" t="s">
        <v>62</v>
      </c>
      <c r="D9764" s="28" t="s">
        <v>55</v>
      </c>
      <c r="E9764" s="37">
        <v>43243.651377314811</v>
      </c>
      <c r="F9764" s="28" t="s">
        <v>13794</v>
      </c>
      <c r="G9764" s="28" t="s">
        <v>51292</v>
      </c>
      <c r="H9764" s="28" t="s">
        <v>82</v>
      </c>
      <c r="I9764" s="28" t="s">
        <v>51293</v>
      </c>
      <c r="J9764" s="43" t="s">
        <v>13796</v>
      </c>
      <c r="K9764" s="43" t="s">
        <v>13797</v>
      </c>
      <c r="L9764" s="43" t="s">
        <v>13797</v>
      </c>
      <c r="M9764" s="43" t="s">
        <v>51294</v>
      </c>
      <c r="N9764" s="43" t="s">
        <v>1081</v>
      </c>
      <c r="O9764" s="43" t="s">
        <v>1082</v>
      </c>
      <c r="P9764" s="28" t="s">
        <v>49688</v>
      </c>
      <c r="Q9764" s="28" t="s">
        <v>49689</v>
      </c>
      <c r="R9764" s="44">
        <v>0</v>
      </c>
    </row>
    <row r="9765" spans="1:18" ht="89.25" x14ac:dyDescent="0.2">
      <c r="A9765" s="28" t="s">
        <v>54</v>
      </c>
      <c r="B9765" s="28" t="s">
        <v>8557</v>
      </c>
      <c r="C9765" s="28" t="s">
        <v>62</v>
      </c>
      <c r="D9765" s="28" t="s">
        <v>55</v>
      </c>
      <c r="E9765" s="37">
        <v>43243.652743055551</v>
      </c>
      <c r="F9765" s="28" t="s">
        <v>13794</v>
      </c>
      <c r="G9765" s="28" t="s">
        <v>51295</v>
      </c>
      <c r="H9765" s="28" t="s">
        <v>82</v>
      </c>
      <c r="I9765" s="28" t="s">
        <v>11296</v>
      </c>
      <c r="J9765" s="43" t="s">
        <v>13796</v>
      </c>
      <c r="K9765" s="43" t="s">
        <v>13797</v>
      </c>
      <c r="L9765" s="43" t="s">
        <v>13797</v>
      </c>
      <c r="M9765" s="43" t="s">
        <v>51296</v>
      </c>
      <c r="N9765" s="43" t="s">
        <v>2643</v>
      </c>
      <c r="O9765" s="43" t="s">
        <v>2644</v>
      </c>
      <c r="P9765" s="28" t="s">
        <v>49688</v>
      </c>
      <c r="Q9765" s="28" t="s">
        <v>49689</v>
      </c>
      <c r="R9765" s="44">
        <v>0</v>
      </c>
    </row>
    <row r="9766" spans="1:18" ht="89.25" x14ac:dyDescent="0.2">
      <c r="A9766" s="28" t="s">
        <v>54</v>
      </c>
      <c r="B9766" s="28" t="s">
        <v>8557</v>
      </c>
      <c r="C9766" s="28" t="s">
        <v>62</v>
      </c>
      <c r="D9766" s="28" t="s">
        <v>55</v>
      </c>
      <c r="E9766" s="37">
        <v>43243.664293981477</v>
      </c>
      <c r="F9766" s="28" t="s">
        <v>13794</v>
      </c>
      <c r="G9766" s="28" t="s">
        <v>51297</v>
      </c>
      <c r="H9766" s="28" t="s">
        <v>82</v>
      </c>
      <c r="I9766" s="28" t="s">
        <v>8947</v>
      </c>
      <c r="J9766" s="43" t="s">
        <v>13796</v>
      </c>
      <c r="K9766" s="43" t="s">
        <v>13797</v>
      </c>
      <c r="L9766" s="43" t="s">
        <v>13797</v>
      </c>
      <c r="M9766" s="43" t="s">
        <v>51298</v>
      </c>
      <c r="N9766" s="43" t="s">
        <v>955</v>
      </c>
      <c r="O9766" s="43" t="s">
        <v>956</v>
      </c>
      <c r="P9766" s="28" t="s">
        <v>51299</v>
      </c>
      <c r="Q9766" s="28" t="s">
        <v>51300</v>
      </c>
      <c r="R9766" s="44">
        <v>0</v>
      </c>
    </row>
    <row r="9767" spans="1:18" ht="140.25" x14ac:dyDescent="0.2">
      <c r="A9767" s="28" t="s">
        <v>54</v>
      </c>
      <c r="B9767" s="28" t="s">
        <v>8557</v>
      </c>
      <c r="C9767" s="28" t="s">
        <v>62</v>
      </c>
      <c r="D9767" s="28" t="s">
        <v>55</v>
      </c>
      <c r="E9767" s="37">
        <v>43243.67969907407</v>
      </c>
      <c r="F9767" s="28" t="s">
        <v>13794</v>
      </c>
      <c r="G9767" s="28" t="s">
        <v>51301</v>
      </c>
      <c r="H9767" s="28" t="s">
        <v>82</v>
      </c>
      <c r="I9767" s="28" t="s">
        <v>9146</v>
      </c>
      <c r="J9767" s="43" t="s">
        <v>13796</v>
      </c>
      <c r="K9767" s="43" t="s">
        <v>13797</v>
      </c>
      <c r="L9767" s="43" t="s">
        <v>13797</v>
      </c>
      <c r="M9767" s="43" t="s">
        <v>51302</v>
      </c>
      <c r="N9767" s="43" t="s">
        <v>906</v>
      </c>
      <c r="O9767" s="43" t="s">
        <v>907</v>
      </c>
      <c r="P9767" s="28" t="s">
        <v>51303</v>
      </c>
      <c r="Q9767" s="28" t="s">
        <v>51304</v>
      </c>
      <c r="R9767" s="44">
        <v>0</v>
      </c>
    </row>
    <row r="9768" spans="1:18" ht="63.75" x14ac:dyDescent="0.2">
      <c r="A9768" s="28" t="s">
        <v>54</v>
      </c>
      <c r="B9768" s="28" t="s">
        <v>8557</v>
      </c>
      <c r="C9768" s="28" t="s">
        <v>62</v>
      </c>
      <c r="D9768" s="28" t="s">
        <v>55</v>
      </c>
      <c r="E9768" s="37">
        <v>43243.684201388889</v>
      </c>
      <c r="F9768" s="28" t="s">
        <v>13794</v>
      </c>
      <c r="G9768" s="28" t="s">
        <v>51305</v>
      </c>
      <c r="H9768" s="28" t="s">
        <v>82</v>
      </c>
      <c r="I9768" s="28" t="s">
        <v>10231</v>
      </c>
      <c r="J9768" s="43" t="s">
        <v>13796</v>
      </c>
      <c r="K9768" s="43" t="s">
        <v>13797</v>
      </c>
      <c r="L9768" s="43" t="s">
        <v>13797</v>
      </c>
      <c r="M9768" s="43" t="s">
        <v>51306</v>
      </c>
      <c r="N9768" s="43" t="s">
        <v>532</v>
      </c>
      <c r="O9768" s="43" t="s">
        <v>533</v>
      </c>
      <c r="P9768" s="28" t="s">
        <v>51307</v>
      </c>
      <c r="Q9768" s="28" t="s">
        <v>51308</v>
      </c>
      <c r="R9768" s="44">
        <v>0</v>
      </c>
    </row>
    <row r="9769" spans="1:18" ht="89.25" x14ac:dyDescent="0.2">
      <c r="A9769" s="28" t="s">
        <v>54</v>
      </c>
      <c r="B9769" s="28" t="s">
        <v>8557</v>
      </c>
      <c r="C9769" s="28" t="s">
        <v>62</v>
      </c>
      <c r="D9769" s="28" t="s">
        <v>55</v>
      </c>
      <c r="E9769" s="37">
        <v>43243.698263888888</v>
      </c>
      <c r="F9769" s="28" t="s">
        <v>13794</v>
      </c>
      <c r="G9769" s="28" t="s">
        <v>51309</v>
      </c>
      <c r="H9769" s="28" t="s">
        <v>82</v>
      </c>
      <c r="I9769" s="28" t="s">
        <v>9214</v>
      </c>
      <c r="J9769" s="43" t="s">
        <v>13796</v>
      </c>
      <c r="K9769" s="43" t="s">
        <v>13797</v>
      </c>
      <c r="L9769" s="43" t="s">
        <v>13797</v>
      </c>
      <c r="M9769" s="43" t="s">
        <v>51310</v>
      </c>
      <c r="N9769" s="43" t="s">
        <v>69</v>
      </c>
      <c r="O9769" s="43" t="s">
        <v>70</v>
      </c>
      <c r="P9769" s="28" t="s">
        <v>51311</v>
      </c>
      <c r="Q9769" s="28" t="s">
        <v>51312</v>
      </c>
      <c r="R9769" s="44">
        <v>0</v>
      </c>
    </row>
    <row r="9770" spans="1:18" ht="89.25" x14ac:dyDescent="0.2">
      <c r="A9770" s="28" t="s">
        <v>54</v>
      </c>
      <c r="B9770" s="28" t="s">
        <v>8557</v>
      </c>
      <c r="C9770" s="28" t="s">
        <v>62</v>
      </c>
      <c r="D9770" s="28" t="s">
        <v>55</v>
      </c>
      <c r="E9770" s="37">
        <v>43243.702905092592</v>
      </c>
      <c r="F9770" s="28" t="s">
        <v>13794</v>
      </c>
      <c r="G9770" s="28" t="s">
        <v>51313</v>
      </c>
      <c r="H9770" s="28" t="s">
        <v>82</v>
      </c>
      <c r="I9770" s="28" t="s">
        <v>51314</v>
      </c>
      <c r="J9770" s="43" t="s">
        <v>13796</v>
      </c>
      <c r="K9770" s="43" t="s">
        <v>13797</v>
      </c>
      <c r="L9770" s="43" t="s">
        <v>13797</v>
      </c>
      <c r="M9770" s="43" t="s">
        <v>51315</v>
      </c>
      <c r="N9770" s="43" t="s">
        <v>755</v>
      </c>
      <c r="O9770" s="43" t="s">
        <v>756</v>
      </c>
      <c r="P9770" s="28" t="s">
        <v>51316</v>
      </c>
      <c r="Q9770" s="28" t="s">
        <v>51317</v>
      </c>
      <c r="R9770" s="44">
        <v>0</v>
      </c>
    </row>
    <row r="9771" spans="1:18" ht="89.25" x14ac:dyDescent="0.2">
      <c r="A9771" s="28" t="s">
        <v>54</v>
      </c>
      <c r="B9771" s="28" t="s">
        <v>8557</v>
      </c>
      <c r="C9771" s="28" t="s">
        <v>62</v>
      </c>
      <c r="D9771" s="28" t="s">
        <v>55</v>
      </c>
      <c r="E9771" s="37">
        <v>43244.3278125</v>
      </c>
      <c r="F9771" s="28" t="s">
        <v>13794</v>
      </c>
      <c r="G9771" s="28" t="s">
        <v>51318</v>
      </c>
      <c r="H9771" s="28" t="s">
        <v>82</v>
      </c>
      <c r="I9771" s="28" t="s">
        <v>10786</v>
      </c>
      <c r="J9771" s="43" t="s">
        <v>13796</v>
      </c>
      <c r="K9771" s="43" t="s">
        <v>13797</v>
      </c>
      <c r="L9771" s="43" t="s">
        <v>13797</v>
      </c>
      <c r="M9771" s="43" t="s">
        <v>51319</v>
      </c>
      <c r="N9771" s="43" t="s">
        <v>2296</v>
      </c>
      <c r="O9771" s="43" t="s">
        <v>2297</v>
      </c>
      <c r="P9771" s="28" t="s">
        <v>51320</v>
      </c>
      <c r="Q9771" s="28" t="s">
        <v>51321</v>
      </c>
      <c r="R9771" s="44">
        <v>0</v>
      </c>
    </row>
    <row r="9772" spans="1:18" ht="140.25" x14ac:dyDescent="0.2">
      <c r="A9772" s="28" t="s">
        <v>54</v>
      </c>
      <c r="B9772" s="28" t="s">
        <v>8557</v>
      </c>
      <c r="C9772" s="28" t="s">
        <v>62</v>
      </c>
      <c r="D9772" s="28" t="s">
        <v>55</v>
      </c>
      <c r="E9772" s="37">
        <v>43244.376851851848</v>
      </c>
      <c r="F9772" s="28" t="s">
        <v>13794</v>
      </c>
      <c r="G9772" s="28" t="s">
        <v>51322</v>
      </c>
      <c r="H9772" s="28" t="s">
        <v>82</v>
      </c>
      <c r="I9772" s="28" t="s">
        <v>11211</v>
      </c>
      <c r="J9772" s="43" t="s">
        <v>13796</v>
      </c>
      <c r="K9772" s="43" t="s">
        <v>13797</v>
      </c>
      <c r="L9772" s="43" t="s">
        <v>13797</v>
      </c>
      <c r="M9772" s="43" t="s">
        <v>51323</v>
      </c>
      <c r="N9772" s="43" t="s">
        <v>159</v>
      </c>
      <c r="O9772" s="43" t="s">
        <v>160</v>
      </c>
      <c r="P9772" s="28" t="s">
        <v>51324</v>
      </c>
      <c r="Q9772" s="28" t="s">
        <v>51325</v>
      </c>
      <c r="R9772" s="44">
        <v>0</v>
      </c>
    </row>
    <row r="9773" spans="1:18" ht="89.25" x14ac:dyDescent="0.2">
      <c r="A9773" s="28" t="s">
        <v>54</v>
      </c>
      <c r="B9773" s="28" t="s">
        <v>8557</v>
      </c>
      <c r="C9773" s="28" t="s">
        <v>62</v>
      </c>
      <c r="D9773" s="28" t="s">
        <v>55</v>
      </c>
      <c r="E9773" s="37">
        <v>43244.390196759261</v>
      </c>
      <c r="F9773" s="28" t="s">
        <v>13794</v>
      </c>
      <c r="G9773" s="28" t="s">
        <v>51326</v>
      </c>
      <c r="H9773" s="28" t="s">
        <v>82</v>
      </c>
      <c r="I9773" s="28" t="s">
        <v>9587</v>
      </c>
      <c r="J9773" s="43" t="s">
        <v>13796</v>
      </c>
      <c r="K9773" s="43" t="s">
        <v>13797</v>
      </c>
      <c r="L9773" s="43" t="s">
        <v>13797</v>
      </c>
      <c r="M9773" s="43" t="s">
        <v>51327</v>
      </c>
      <c r="N9773" s="43" t="s">
        <v>9588</v>
      </c>
      <c r="O9773" s="43" t="s">
        <v>9589</v>
      </c>
      <c r="P9773" s="28" t="s">
        <v>51150</v>
      </c>
      <c r="Q9773" s="28" t="s">
        <v>51151</v>
      </c>
      <c r="R9773" s="44">
        <v>0</v>
      </c>
    </row>
    <row r="9774" spans="1:18" ht="127.5" x14ac:dyDescent="0.2">
      <c r="A9774" s="28" t="s">
        <v>54</v>
      </c>
      <c r="B9774" s="28" t="s">
        <v>8557</v>
      </c>
      <c r="C9774" s="28" t="s">
        <v>62</v>
      </c>
      <c r="D9774" s="28" t="s">
        <v>55</v>
      </c>
      <c r="E9774" s="37">
        <v>43244.432314814811</v>
      </c>
      <c r="F9774" s="28" t="s">
        <v>13794</v>
      </c>
      <c r="G9774" s="28" t="s">
        <v>51328</v>
      </c>
      <c r="H9774" s="28" t="s">
        <v>82</v>
      </c>
      <c r="I9774" s="28" t="s">
        <v>10776</v>
      </c>
      <c r="J9774" s="43" t="s">
        <v>13796</v>
      </c>
      <c r="K9774" s="43" t="s">
        <v>13797</v>
      </c>
      <c r="L9774" s="43" t="s">
        <v>13797</v>
      </c>
      <c r="M9774" s="43" t="s">
        <v>51329</v>
      </c>
      <c r="N9774" s="43" t="s">
        <v>616</v>
      </c>
      <c r="O9774" s="43" t="s">
        <v>617</v>
      </c>
      <c r="P9774" s="28" t="s">
        <v>51330</v>
      </c>
      <c r="Q9774" s="28" t="s">
        <v>51331</v>
      </c>
      <c r="R9774" s="44">
        <v>0</v>
      </c>
    </row>
    <row r="9775" spans="1:18" ht="63.75" x14ac:dyDescent="0.2">
      <c r="A9775" s="28" t="s">
        <v>54</v>
      </c>
      <c r="B9775" s="28" t="s">
        <v>8557</v>
      </c>
      <c r="C9775" s="28" t="s">
        <v>62</v>
      </c>
      <c r="D9775" s="28" t="s">
        <v>55</v>
      </c>
      <c r="E9775" s="37">
        <v>43244.440046296295</v>
      </c>
      <c r="F9775" s="28" t="s">
        <v>13794</v>
      </c>
      <c r="G9775" s="28" t="s">
        <v>51332</v>
      </c>
      <c r="H9775" s="28" t="s">
        <v>82</v>
      </c>
      <c r="I9775" s="28" t="s">
        <v>8966</v>
      </c>
      <c r="J9775" s="43" t="s">
        <v>13796</v>
      </c>
      <c r="K9775" s="43" t="s">
        <v>13797</v>
      </c>
      <c r="L9775" s="43" t="s">
        <v>13797</v>
      </c>
      <c r="M9775" s="43" t="s">
        <v>51333</v>
      </c>
      <c r="N9775" s="43" t="s">
        <v>472</v>
      </c>
      <c r="O9775" s="43" t="s">
        <v>473</v>
      </c>
      <c r="P9775" s="28" t="s">
        <v>51334</v>
      </c>
      <c r="Q9775" s="28" t="s">
        <v>51335</v>
      </c>
      <c r="R9775" s="44">
        <v>0</v>
      </c>
    </row>
    <row r="9776" spans="1:18" ht="102" x14ac:dyDescent="0.2">
      <c r="A9776" s="28" t="s">
        <v>54</v>
      </c>
      <c r="B9776" s="28" t="s">
        <v>8557</v>
      </c>
      <c r="C9776" s="28" t="s">
        <v>62</v>
      </c>
      <c r="D9776" s="28" t="s">
        <v>55</v>
      </c>
      <c r="E9776" s="37">
        <v>43244.454618055555</v>
      </c>
      <c r="F9776" s="28" t="s">
        <v>13794</v>
      </c>
      <c r="G9776" s="28" t="s">
        <v>51336</v>
      </c>
      <c r="H9776" s="28" t="s">
        <v>82</v>
      </c>
      <c r="I9776" s="28" t="s">
        <v>51337</v>
      </c>
      <c r="J9776" s="43" t="s">
        <v>13796</v>
      </c>
      <c r="K9776" s="43" t="s">
        <v>13797</v>
      </c>
      <c r="L9776" s="43" t="s">
        <v>13797</v>
      </c>
      <c r="M9776" s="43" t="s">
        <v>51338</v>
      </c>
      <c r="N9776" s="43" t="s">
        <v>1022</v>
      </c>
      <c r="O9776" s="43" t="s">
        <v>1023</v>
      </c>
      <c r="P9776" s="28" t="s">
        <v>51339</v>
      </c>
      <c r="Q9776" s="28" t="s">
        <v>51340</v>
      </c>
      <c r="R9776" s="44">
        <v>0</v>
      </c>
    </row>
    <row r="9777" spans="1:18" ht="102" x14ac:dyDescent="0.2">
      <c r="A9777" s="28" t="s">
        <v>54</v>
      </c>
      <c r="B9777" s="28" t="s">
        <v>8557</v>
      </c>
      <c r="C9777" s="28" t="s">
        <v>62</v>
      </c>
      <c r="D9777" s="28" t="s">
        <v>55</v>
      </c>
      <c r="E9777" s="37">
        <v>43244.464386574073</v>
      </c>
      <c r="F9777" s="28" t="s">
        <v>13794</v>
      </c>
      <c r="G9777" s="28" t="s">
        <v>51341</v>
      </c>
      <c r="H9777" s="28" t="s">
        <v>82</v>
      </c>
      <c r="I9777" s="28" t="s">
        <v>10549</v>
      </c>
      <c r="J9777" s="43" t="s">
        <v>13796</v>
      </c>
      <c r="K9777" s="43" t="s">
        <v>13797</v>
      </c>
      <c r="L9777" s="43" t="s">
        <v>13797</v>
      </c>
      <c r="M9777" s="43" t="s">
        <v>51342</v>
      </c>
      <c r="N9777" s="43" t="s">
        <v>1022</v>
      </c>
      <c r="O9777" s="43" t="s">
        <v>1023</v>
      </c>
      <c r="P9777" s="28" t="s">
        <v>51339</v>
      </c>
      <c r="Q9777" s="28" t="s">
        <v>51340</v>
      </c>
      <c r="R9777" s="44">
        <v>0</v>
      </c>
    </row>
    <row r="9778" spans="1:18" ht="127.5" x14ac:dyDescent="0.2">
      <c r="A9778" s="28" t="s">
        <v>54</v>
      </c>
      <c r="B9778" s="28" t="s">
        <v>8557</v>
      </c>
      <c r="C9778" s="28" t="s">
        <v>62</v>
      </c>
      <c r="D9778" s="28" t="s">
        <v>55</v>
      </c>
      <c r="E9778" s="37">
        <v>43244.465462962959</v>
      </c>
      <c r="F9778" s="28" t="s">
        <v>13794</v>
      </c>
      <c r="G9778" s="28" t="s">
        <v>51343</v>
      </c>
      <c r="H9778" s="28" t="s">
        <v>82</v>
      </c>
      <c r="I9778" s="28" t="s">
        <v>10528</v>
      </c>
      <c r="J9778" s="43" t="s">
        <v>13796</v>
      </c>
      <c r="K9778" s="43" t="s">
        <v>13797</v>
      </c>
      <c r="L9778" s="43" t="s">
        <v>13797</v>
      </c>
      <c r="M9778" s="43" t="s">
        <v>51344</v>
      </c>
      <c r="N9778" s="43" t="s">
        <v>1034</v>
      </c>
      <c r="O9778" s="43" t="s">
        <v>1035</v>
      </c>
      <c r="P9778" s="28" t="s">
        <v>50861</v>
      </c>
      <c r="Q9778" s="28" t="s">
        <v>50862</v>
      </c>
      <c r="R9778" s="44">
        <v>0</v>
      </c>
    </row>
    <row r="9779" spans="1:18" ht="102" x14ac:dyDescent="0.2">
      <c r="A9779" s="28" t="s">
        <v>54</v>
      </c>
      <c r="B9779" s="28" t="s">
        <v>8557</v>
      </c>
      <c r="C9779" s="28" t="s">
        <v>62</v>
      </c>
      <c r="D9779" s="28" t="s">
        <v>55</v>
      </c>
      <c r="E9779" s="37">
        <v>43244.477152777778</v>
      </c>
      <c r="F9779" s="28" t="s">
        <v>13794</v>
      </c>
      <c r="G9779" s="28" t="s">
        <v>51345</v>
      </c>
      <c r="H9779" s="28" t="s">
        <v>82</v>
      </c>
      <c r="I9779" s="28" t="s">
        <v>51346</v>
      </c>
      <c r="J9779" s="43" t="s">
        <v>13796</v>
      </c>
      <c r="K9779" s="43" t="s">
        <v>13797</v>
      </c>
      <c r="L9779" s="43" t="s">
        <v>13797</v>
      </c>
      <c r="M9779" s="43" t="s">
        <v>51347</v>
      </c>
      <c r="N9779" s="43" t="s">
        <v>247</v>
      </c>
      <c r="O9779" s="43" t="s">
        <v>248</v>
      </c>
      <c r="P9779" s="28" t="s">
        <v>49688</v>
      </c>
      <c r="Q9779" s="28" t="s">
        <v>49689</v>
      </c>
      <c r="R9779" s="44">
        <v>0</v>
      </c>
    </row>
    <row r="9780" spans="1:18" ht="89.25" x14ac:dyDescent="0.2">
      <c r="A9780" s="28" t="s">
        <v>54</v>
      </c>
      <c r="B9780" s="28" t="s">
        <v>8557</v>
      </c>
      <c r="C9780" s="28" t="s">
        <v>62</v>
      </c>
      <c r="D9780" s="28" t="s">
        <v>55</v>
      </c>
      <c r="E9780" s="37">
        <v>43244.490162037036</v>
      </c>
      <c r="F9780" s="28" t="s">
        <v>13794</v>
      </c>
      <c r="G9780" s="28" t="s">
        <v>51348</v>
      </c>
      <c r="H9780" s="28" t="s">
        <v>82</v>
      </c>
      <c r="I9780" s="28" t="s">
        <v>10335</v>
      </c>
      <c r="J9780" s="43" t="s">
        <v>13796</v>
      </c>
      <c r="K9780" s="43" t="s">
        <v>13797</v>
      </c>
      <c r="L9780" s="43" t="s">
        <v>13797</v>
      </c>
      <c r="M9780" s="43" t="s">
        <v>51349</v>
      </c>
      <c r="N9780" s="43" t="s">
        <v>10336</v>
      </c>
      <c r="O9780" s="43" t="s">
        <v>10337</v>
      </c>
      <c r="P9780" s="28" t="s">
        <v>49688</v>
      </c>
      <c r="Q9780" s="28" t="s">
        <v>49689</v>
      </c>
      <c r="R9780" s="44">
        <v>0</v>
      </c>
    </row>
    <row r="9781" spans="1:18" ht="127.5" x14ac:dyDescent="0.2">
      <c r="A9781" s="28" t="s">
        <v>54</v>
      </c>
      <c r="B9781" s="28" t="s">
        <v>8557</v>
      </c>
      <c r="C9781" s="28" t="s">
        <v>62</v>
      </c>
      <c r="D9781" s="28" t="s">
        <v>55</v>
      </c>
      <c r="E9781" s="37">
        <v>43244.494803240741</v>
      </c>
      <c r="F9781" s="28" t="s">
        <v>13794</v>
      </c>
      <c r="G9781" s="28" t="s">
        <v>51350</v>
      </c>
      <c r="H9781" s="28" t="s">
        <v>82</v>
      </c>
      <c r="I9781" s="28" t="s">
        <v>11563</v>
      </c>
      <c r="J9781" s="43" t="s">
        <v>13796</v>
      </c>
      <c r="K9781" s="43" t="s">
        <v>13797</v>
      </c>
      <c r="L9781" s="43" t="s">
        <v>13797</v>
      </c>
      <c r="M9781" s="43" t="s">
        <v>51351</v>
      </c>
      <c r="N9781" s="43" t="s">
        <v>609</v>
      </c>
      <c r="O9781" s="43" t="s">
        <v>610</v>
      </c>
      <c r="P9781" s="28" t="s">
        <v>49688</v>
      </c>
      <c r="Q9781" s="28" t="s">
        <v>49689</v>
      </c>
      <c r="R9781" s="44">
        <v>0</v>
      </c>
    </row>
    <row r="9782" spans="1:18" ht="89.25" x14ac:dyDescent="0.2">
      <c r="A9782" s="28" t="s">
        <v>54</v>
      </c>
      <c r="B9782" s="28" t="s">
        <v>8557</v>
      </c>
      <c r="C9782" s="28" t="s">
        <v>62</v>
      </c>
      <c r="D9782" s="28" t="s">
        <v>55</v>
      </c>
      <c r="E9782" s="37">
        <v>43244.572164351848</v>
      </c>
      <c r="F9782" s="28" t="s">
        <v>13794</v>
      </c>
      <c r="G9782" s="28" t="s">
        <v>51352</v>
      </c>
      <c r="H9782" s="28" t="s">
        <v>82</v>
      </c>
      <c r="I9782" s="28" t="s">
        <v>51353</v>
      </c>
      <c r="J9782" s="43" t="s">
        <v>13796</v>
      </c>
      <c r="K9782" s="43" t="s">
        <v>13797</v>
      </c>
      <c r="L9782" s="43" t="s">
        <v>13797</v>
      </c>
      <c r="M9782" s="43" t="s">
        <v>51354</v>
      </c>
      <c r="N9782" s="43" t="s">
        <v>578</v>
      </c>
      <c r="O9782" s="43" t="s">
        <v>579</v>
      </c>
      <c r="P9782" s="28" t="s">
        <v>49778</v>
      </c>
      <c r="Q9782" s="28" t="s">
        <v>51355</v>
      </c>
      <c r="R9782" s="44">
        <v>0</v>
      </c>
    </row>
    <row r="9783" spans="1:18" ht="114.75" x14ac:dyDescent="0.2">
      <c r="A9783" s="28" t="s">
        <v>54</v>
      </c>
      <c r="B9783" s="28" t="s">
        <v>8557</v>
      </c>
      <c r="C9783" s="28" t="s">
        <v>62</v>
      </c>
      <c r="D9783" s="28" t="s">
        <v>55</v>
      </c>
      <c r="E9783" s="37">
        <v>43244.575624999998</v>
      </c>
      <c r="F9783" s="28" t="s">
        <v>13794</v>
      </c>
      <c r="G9783" s="28" t="s">
        <v>51356</v>
      </c>
      <c r="H9783" s="28" t="s">
        <v>82</v>
      </c>
      <c r="I9783" s="28" t="s">
        <v>8873</v>
      </c>
      <c r="J9783" s="43" t="s">
        <v>13796</v>
      </c>
      <c r="K9783" s="43" t="s">
        <v>13797</v>
      </c>
      <c r="L9783" s="43" t="s">
        <v>13797</v>
      </c>
      <c r="M9783" s="43" t="s">
        <v>51357</v>
      </c>
      <c r="N9783" s="43" t="s">
        <v>609</v>
      </c>
      <c r="O9783" s="43" t="s">
        <v>610</v>
      </c>
      <c r="P9783" s="28" t="s">
        <v>49778</v>
      </c>
      <c r="Q9783" s="28" t="s">
        <v>51355</v>
      </c>
      <c r="R9783" s="44">
        <v>0</v>
      </c>
    </row>
    <row r="9784" spans="1:18" ht="127.5" x14ac:dyDescent="0.2">
      <c r="A9784" s="28" t="s">
        <v>54</v>
      </c>
      <c r="B9784" s="28" t="s">
        <v>8557</v>
      </c>
      <c r="C9784" s="28" t="s">
        <v>62</v>
      </c>
      <c r="D9784" s="28" t="s">
        <v>55</v>
      </c>
      <c r="E9784" s="37">
        <v>43244.622615740736</v>
      </c>
      <c r="F9784" s="28" t="s">
        <v>13794</v>
      </c>
      <c r="G9784" s="28" t="s">
        <v>51358</v>
      </c>
      <c r="H9784" s="28" t="s">
        <v>82</v>
      </c>
      <c r="I9784" s="28" t="s">
        <v>9972</v>
      </c>
      <c r="J9784" s="43" t="s">
        <v>13796</v>
      </c>
      <c r="K9784" s="43" t="s">
        <v>13797</v>
      </c>
      <c r="L9784" s="43" t="s">
        <v>13797</v>
      </c>
      <c r="M9784" s="43" t="s">
        <v>51359</v>
      </c>
      <c r="N9784" s="43" t="s">
        <v>1205</v>
      </c>
      <c r="O9784" s="43" t="s">
        <v>1206</v>
      </c>
      <c r="P9784" s="28" t="s">
        <v>51360</v>
      </c>
      <c r="Q9784" s="28" t="s">
        <v>51361</v>
      </c>
      <c r="R9784" s="44">
        <v>0</v>
      </c>
    </row>
    <row r="9785" spans="1:18" ht="127.5" x14ac:dyDescent="0.2">
      <c r="A9785" s="28" t="s">
        <v>54</v>
      </c>
      <c r="B9785" s="28" t="s">
        <v>8557</v>
      </c>
      <c r="C9785" s="28" t="s">
        <v>62</v>
      </c>
      <c r="D9785" s="28" t="s">
        <v>55</v>
      </c>
      <c r="E9785" s="37">
        <v>43244.648275462961</v>
      </c>
      <c r="F9785" s="28" t="s">
        <v>13794</v>
      </c>
      <c r="G9785" s="28" t="s">
        <v>51362</v>
      </c>
      <c r="H9785" s="28" t="s">
        <v>82</v>
      </c>
      <c r="I9785" s="28" t="s">
        <v>10236</v>
      </c>
      <c r="J9785" s="43" t="s">
        <v>13796</v>
      </c>
      <c r="K9785" s="43" t="s">
        <v>13797</v>
      </c>
      <c r="L9785" s="43" t="s">
        <v>13797</v>
      </c>
      <c r="M9785" s="43" t="s">
        <v>51363</v>
      </c>
      <c r="N9785" s="43" t="s">
        <v>146</v>
      </c>
      <c r="O9785" s="43" t="s">
        <v>147</v>
      </c>
      <c r="P9785" s="28" t="s">
        <v>51364</v>
      </c>
      <c r="Q9785" s="28" t="s">
        <v>51365</v>
      </c>
      <c r="R9785" s="44">
        <v>0</v>
      </c>
    </row>
    <row r="9786" spans="1:18" ht="89.25" x14ac:dyDescent="0.2">
      <c r="A9786" s="28" t="s">
        <v>54</v>
      </c>
      <c r="B9786" s="28" t="s">
        <v>8557</v>
      </c>
      <c r="C9786" s="28" t="s">
        <v>62</v>
      </c>
      <c r="D9786" s="28" t="s">
        <v>55</v>
      </c>
      <c r="E9786" s="37">
        <v>43244.658576388887</v>
      </c>
      <c r="F9786" s="28" t="s">
        <v>13794</v>
      </c>
      <c r="G9786" s="28" t="s">
        <v>51366</v>
      </c>
      <c r="H9786" s="28" t="s">
        <v>82</v>
      </c>
      <c r="I9786" s="28" t="s">
        <v>11370</v>
      </c>
      <c r="J9786" s="43" t="s">
        <v>13796</v>
      </c>
      <c r="K9786" s="43" t="s">
        <v>13797</v>
      </c>
      <c r="L9786" s="43" t="s">
        <v>13797</v>
      </c>
      <c r="M9786" s="43" t="s">
        <v>51367</v>
      </c>
      <c r="N9786" s="43" t="s">
        <v>1438</v>
      </c>
      <c r="O9786" s="43" t="s">
        <v>1439</v>
      </c>
      <c r="P9786" s="28" t="s">
        <v>51368</v>
      </c>
      <c r="Q9786" s="28" t="s">
        <v>51369</v>
      </c>
      <c r="R9786" s="44">
        <v>0</v>
      </c>
    </row>
    <row r="9787" spans="1:18" ht="153" x14ac:dyDescent="0.2">
      <c r="A9787" s="28" t="s">
        <v>54</v>
      </c>
      <c r="B9787" s="28" t="s">
        <v>8557</v>
      </c>
      <c r="C9787" s="28" t="s">
        <v>62</v>
      </c>
      <c r="D9787" s="28" t="s">
        <v>55</v>
      </c>
      <c r="E9787" s="37">
        <v>43244.680879629625</v>
      </c>
      <c r="F9787" s="28" t="s">
        <v>13794</v>
      </c>
      <c r="G9787" s="28" t="s">
        <v>51370</v>
      </c>
      <c r="H9787" s="28" t="s">
        <v>82</v>
      </c>
      <c r="I9787" s="28" t="s">
        <v>51371</v>
      </c>
      <c r="J9787" s="43" t="s">
        <v>13796</v>
      </c>
      <c r="K9787" s="43" t="s">
        <v>13797</v>
      </c>
      <c r="L9787" s="43" t="s">
        <v>13797</v>
      </c>
      <c r="M9787" s="43" t="s">
        <v>51372</v>
      </c>
      <c r="N9787" s="43" t="s">
        <v>2631</v>
      </c>
      <c r="O9787" s="43" t="s">
        <v>2632</v>
      </c>
      <c r="P9787" s="28" t="s">
        <v>51373</v>
      </c>
      <c r="Q9787" s="28" t="s">
        <v>51374</v>
      </c>
      <c r="R9787" s="44">
        <v>0</v>
      </c>
    </row>
    <row r="9788" spans="1:18" ht="89.25" x14ac:dyDescent="0.2">
      <c r="A9788" s="28" t="s">
        <v>54</v>
      </c>
      <c r="B9788" s="28" t="s">
        <v>8557</v>
      </c>
      <c r="C9788" s="28" t="s">
        <v>62</v>
      </c>
      <c r="D9788" s="28" t="s">
        <v>55</v>
      </c>
      <c r="E9788" s="37">
        <v>43244.682083333333</v>
      </c>
      <c r="F9788" s="28" t="s">
        <v>13794</v>
      </c>
      <c r="G9788" s="28" t="s">
        <v>51375</v>
      </c>
      <c r="H9788" s="28" t="s">
        <v>82</v>
      </c>
      <c r="I9788" s="28" t="s">
        <v>51376</v>
      </c>
      <c r="J9788" s="43" t="s">
        <v>13796</v>
      </c>
      <c r="K9788" s="43" t="s">
        <v>13797</v>
      </c>
      <c r="L9788" s="43" t="s">
        <v>13797</v>
      </c>
      <c r="M9788" s="43" t="s">
        <v>51377</v>
      </c>
      <c r="N9788" s="43" t="s">
        <v>877</v>
      </c>
      <c r="O9788" s="43" t="s">
        <v>878</v>
      </c>
      <c r="P9788" s="28" t="s">
        <v>49867</v>
      </c>
      <c r="Q9788" s="28" t="s">
        <v>49868</v>
      </c>
      <c r="R9788" s="44">
        <v>0</v>
      </c>
    </row>
    <row r="9789" spans="1:18" ht="89.25" x14ac:dyDescent="0.2">
      <c r="A9789" s="28" t="s">
        <v>54</v>
      </c>
      <c r="B9789" s="28" t="s">
        <v>8557</v>
      </c>
      <c r="C9789" s="28" t="s">
        <v>62</v>
      </c>
      <c r="D9789" s="28" t="s">
        <v>55</v>
      </c>
      <c r="E9789" s="37">
        <v>43244.865844907406</v>
      </c>
      <c r="F9789" s="28" t="s">
        <v>13794</v>
      </c>
      <c r="G9789" s="28" t="s">
        <v>51378</v>
      </c>
      <c r="H9789" s="28" t="s">
        <v>82</v>
      </c>
      <c r="I9789" s="28" t="s">
        <v>11752</v>
      </c>
      <c r="J9789" s="43" t="s">
        <v>13796</v>
      </c>
      <c r="K9789" s="43" t="s">
        <v>13797</v>
      </c>
      <c r="L9789" s="43" t="s">
        <v>13797</v>
      </c>
      <c r="M9789" s="43" t="s">
        <v>51379</v>
      </c>
      <c r="N9789" s="43" t="s">
        <v>1205</v>
      </c>
      <c r="O9789" s="43" t="s">
        <v>1206</v>
      </c>
      <c r="P9789" s="28" t="s">
        <v>51380</v>
      </c>
      <c r="Q9789" s="28" t="s">
        <v>51381</v>
      </c>
      <c r="R9789" s="44">
        <v>0</v>
      </c>
    </row>
    <row r="9790" spans="1:18" ht="127.5" x14ac:dyDescent="0.2">
      <c r="A9790" s="28" t="s">
        <v>54</v>
      </c>
      <c r="B9790" s="28" t="s">
        <v>8557</v>
      </c>
      <c r="C9790" s="28" t="s">
        <v>62</v>
      </c>
      <c r="D9790" s="28" t="s">
        <v>55</v>
      </c>
      <c r="E9790" s="37">
        <v>43245.391782407409</v>
      </c>
      <c r="F9790" s="28" t="s">
        <v>13794</v>
      </c>
      <c r="G9790" s="28" t="s">
        <v>51382</v>
      </c>
      <c r="H9790" s="28" t="s">
        <v>82</v>
      </c>
      <c r="I9790" s="28" t="s">
        <v>10249</v>
      </c>
      <c r="J9790" s="43" t="s">
        <v>13796</v>
      </c>
      <c r="K9790" s="43" t="s">
        <v>13797</v>
      </c>
      <c r="L9790" s="43" t="s">
        <v>13797</v>
      </c>
      <c r="M9790" s="43" t="s">
        <v>51383</v>
      </c>
      <c r="N9790" s="43" t="s">
        <v>3274</v>
      </c>
      <c r="O9790" s="43" t="s">
        <v>3275</v>
      </c>
      <c r="P9790" s="28" t="s">
        <v>51384</v>
      </c>
      <c r="Q9790" s="28" t="s">
        <v>51385</v>
      </c>
      <c r="R9790" s="44">
        <v>0</v>
      </c>
    </row>
    <row r="9791" spans="1:18" ht="89.25" x14ac:dyDescent="0.2">
      <c r="A9791" s="28" t="s">
        <v>54</v>
      </c>
      <c r="B9791" s="28" t="s">
        <v>8557</v>
      </c>
      <c r="C9791" s="28" t="s">
        <v>62</v>
      </c>
      <c r="D9791" s="28" t="s">
        <v>55</v>
      </c>
      <c r="E9791" s="37">
        <v>43245.409432870365</v>
      </c>
      <c r="F9791" s="28" t="s">
        <v>13794</v>
      </c>
      <c r="G9791" s="28" t="s">
        <v>51386</v>
      </c>
      <c r="H9791" s="28" t="s">
        <v>82</v>
      </c>
      <c r="I9791" s="28" t="s">
        <v>9699</v>
      </c>
      <c r="J9791" s="43" t="s">
        <v>13796</v>
      </c>
      <c r="K9791" s="43" t="s">
        <v>13797</v>
      </c>
      <c r="L9791" s="43" t="s">
        <v>13797</v>
      </c>
      <c r="M9791" s="43" t="s">
        <v>51387</v>
      </c>
      <c r="N9791" s="43" t="s">
        <v>526</v>
      </c>
      <c r="O9791" s="43" t="s">
        <v>527</v>
      </c>
      <c r="P9791" s="28" t="s">
        <v>51388</v>
      </c>
      <c r="Q9791" s="28" t="s">
        <v>51389</v>
      </c>
      <c r="R9791" s="44">
        <v>0</v>
      </c>
    </row>
    <row r="9792" spans="1:18" ht="89.25" x14ac:dyDescent="0.2">
      <c r="A9792" s="28" t="s">
        <v>54</v>
      </c>
      <c r="B9792" s="28" t="s">
        <v>8557</v>
      </c>
      <c r="C9792" s="28" t="s">
        <v>62</v>
      </c>
      <c r="D9792" s="28" t="s">
        <v>55</v>
      </c>
      <c r="E9792" s="37">
        <v>43245.494594907403</v>
      </c>
      <c r="F9792" s="28" t="s">
        <v>13794</v>
      </c>
      <c r="G9792" s="28" t="s">
        <v>51390</v>
      </c>
      <c r="H9792" s="28" t="s">
        <v>82</v>
      </c>
      <c r="I9792" s="28" t="s">
        <v>51391</v>
      </c>
      <c r="J9792" s="43" t="s">
        <v>13796</v>
      </c>
      <c r="K9792" s="43" t="s">
        <v>13797</v>
      </c>
      <c r="L9792" s="43" t="s">
        <v>13797</v>
      </c>
      <c r="M9792" s="43" t="s">
        <v>51392</v>
      </c>
      <c r="N9792" s="43" t="s">
        <v>1227</v>
      </c>
      <c r="O9792" s="43" t="s">
        <v>1228</v>
      </c>
      <c r="P9792" s="28" t="s">
        <v>51393</v>
      </c>
      <c r="Q9792" s="28" t="s">
        <v>51394</v>
      </c>
      <c r="R9792" s="44">
        <v>0</v>
      </c>
    </row>
    <row r="9793" spans="1:18" ht="89.25" x14ac:dyDescent="0.2">
      <c r="A9793" s="28" t="s">
        <v>54</v>
      </c>
      <c r="B9793" s="28" t="s">
        <v>8557</v>
      </c>
      <c r="C9793" s="28" t="s">
        <v>62</v>
      </c>
      <c r="D9793" s="28" t="s">
        <v>55</v>
      </c>
      <c r="E9793" s="37">
        <v>43245.497847222221</v>
      </c>
      <c r="F9793" s="28" t="s">
        <v>13794</v>
      </c>
      <c r="G9793" s="28" t="s">
        <v>51395</v>
      </c>
      <c r="H9793" s="28" t="s">
        <v>82</v>
      </c>
      <c r="I9793" s="28" t="s">
        <v>51396</v>
      </c>
      <c r="J9793" s="43" t="s">
        <v>13796</v>
      </c>
      <c r="K9793" s="43" t="s">
        <v>13797</v>
      </c>
      <c r="L9793" s="43" t="s">
        <v>13797</v>
      </c>
      <c r="M9793" s="43" t="s">
        <v>51397</v>
      </c>
      <c r="N9793" s="43" t="s">
        <v>168</v>
      </c>
      <c r="O9793" s="43" t="s">
        <v>169</v>
      </c>
      <c r="P9793" s="28" t="s">
        <v>49688</v>
      </c>
      <c r="Q9793" s="28" t="s">
        <v>49689</v>
      </c>
      <c r="R9793" s="44">
        <v>0</v>
      </c>
    </row>
    <row r="9794" spans="1:18" ht="89.25" x14ac:dyDescent="0.2">
      <c r="A9794" s="28" t="s">
        <v>54</v>
      </c>
      <c r="B9794" s="28" t="s">
        <v>8557</v>
      </c>
      <c r="C9794" s="28" t="s">
        <v>62</v>
      </c>
      <c r="D9794" s="28" t="s">
        <v>55</v>
      </c>
      <c r="E9794" s="37">
        <v>43245.562094907407</v>
      </c>
      <c r="F9794" s="28" t="s">
        <v>13794</v>
      </c>
      <c r="G9794" s="28" t="s">
        <v>51398</v>
      </c>
      <c r="H9794" s="28" t="s">
        <v>82</v>
      </c>
      <c r="I9794" s="28" t="s">
        <v>8757</v>
      </c>
      <c r="J9794" s="43" t="s">
        <v>13796</v>
      </c>
      <c r="K9794" s="43" t="s">
        <v>13797</v>
      </c>
      <c r="L9794" s="43" t="s">
        <v>13797</v>
      </c>
      <c r="M9794" s="43" t="s">
        <v>51399</v>
      </c>
      <c r="N9794" s="43" t="s">
        <v>2000</v>
      </c>
      <c r="O9794" s="43" t="s">
        <v>2001</v>
      </c>
      <c r="P9794" s="28" t="s">
        <v>49829</v>
      </c>
      <c r="Q9794" s="28" t="s">
        <v>49830</v>
      </c>
      <c r="R9794" s="44">
        <v>0</v>
      </c>
    </row>
    <row r="9795" spans="1:18" ht="89.25" x14ac:dyDescent="0.2">
      <c r="A9795" s="28" t="s">
        <v>54</v>
      </c>
      <c r="B9795" s="28" t="s">
        <v>8557</v>
      </c>
      <c r="C9795" s="28" t="s">
        <v>62</v>
      </c>
      <c r="D9795" s="28" t="s">
        <v>55</v>
      </c>
      <c r="E9795" s="37">
        <v>43245.592106481483</v>
      </c>
      <c r="F9795" s="28" t="s">
        <v>13794</v>
      </c>
      <c r="G9795" s="28" t="s">
        <v>51400</v>
      </c>
      <c r="H9795" s="28" t="s">
        <v>82</v>
      </c>
      <c r="I9795" s="28" t="s">
        <v>10447</v>
      </c>
      <c r="J9795" s="43" t="s">
        <v>13796</v>
      </c>
      <c r="K9795" s="43" t="s">
        <v>13797</v>
      </c>
      <c r="L9795" s="43" t="s">
        <v>13797</v>
      </c>
      <c r="M9795" s="43" t="s">
        <v>51401</v>
      </c>
      <c r="N9795" s="43" t="s">
        <v>1315</v>
      </c>
      <c r="O9795" s="43" t="s">
        <v>1316</v>
      </c>
      <c r="P9795" s="28" t="s">
        <v>49688</v>
      </c>
      <c r="Q9795" s="28" t="s">
        <v>49689</v>
      </c>
      <c r="R9795" s="44">
        <v>0</v>
      </c>
    </row>
    <row r="9796" spans="1:18" ht="127.5" x14ac:dyDescent="0.2">
      <c r="A9796" s="28" t="s">
        <v>54</v>
      </c>
      <c r="B9796" s="28" t="s">
        <v>8557</v>
      </c>
      <c r="C9796" s="28" t="s">
        <v>62</v>
      </c>
      <c r="D9796" s="28" t="s">
        <v>55</v>
      </c>
      <c r="E9796" s="37">
        <v>43245.613055555557</v>
      </c>
      <c r="F9796" s="28" t="s">
        <v>13794</v>
      </c>
      <c r="G9796" s="28" t="s">
        <v>51402</v>
      </c>
      <c r="H9796" s="28" t="s">
        <v>82</v>
      </c>
      <c r="I9796" s="28" t="s">
        <v>51403</v>
      </c>
      <c r="J9796" s="43" t="s">
        <v>13796</v>
      </c>
      <c r="K9796" s="43" t="s">
        <v>13797</v>
      </c>
      <c r="L9796" s="43" t="s">
        <v>13797</v>
      </c>
      <c r="M9796" s="43" t="s">
        <v>51404</v>
      </c>
      <c r="N9796" s="43" t="s">
        <v>532</v>
      </c>
      <c r="O9796" s="43" t="s">
        <v>533</v>
      </c>
      <c r="P9796" s="28" t="s">
        <v>51405</v>
      </c>
      <c r="Q9796" s="28" t="s">
        <v>51406</v>
      </c>
      <c r="R9796" s="44">
        <v>0</v>
      </c>
    </row>
    <row r="9797" spans="1:18" ht="114.75" x14ac:dyDescent="0.2">
      <c r="A9797" s="28" t="s">
        <v>54</v>
      </c>
      <c r="B9797" s="28" t="s">
        <v>8557</v>
      </c>
      <c r="C9797" s="28" t="s">
        <v>62</v>
      </c>
      <c r="D9797" s="28" t="s">
        <v>55</v>
      </c>
      <c r="E9797" s="37">
        <v>43245.628078703703</v>
      </c>
      <c r="F9797" s="28" t="s">
        <v>13794</v>
      </c>
      <c r="G9797" s="28" t="s">
        <v>51407</v>
      </c>
      <c r="H9797" s="28" t="s">
        <v>82</v>
      </c>
      <c r="I9797" s="28" t="s">
        <v>9536</v>
      </c>
      <c r="J9797" s="43" t="s">
        <v>13796</v>
      </c>
      <c r="K9797" s="43" t="s">
        <v>13797</v>
      </c>
      <c r="L9797" s="43" t="s">
        <v>13797</v>
      </c>
      <c r="M9797" s="43" t="s">
        <v>51408</v>
      </c>
      <c r="N9797" s="43" t="s">
        <v>2129</v>
      </c>
      <c r="O9797" s="43" t="s">
        <v>2130</v>
      </c>
      <c r="P9797" s="28" t="s">
        <v>51409</v>
      </c>
      <c r="Q9797" s="28" t="s">
        <v>51410</v>
      </c>
      <c r="R9797" s="44">
        <v>0</v>
      </c>
    </row>
    <row r="9798" spans="1:18" ht="76.5" x14ac:dyDescent="0.2">
      <c r="A9798" s="28" t="s">
        <v>54</v>
      </c>
      <c r="B9798" s="28" t="s">
        <v>8557</v>
      </c>
      <c r="C9798" s="28" t="s">
        <v>62</v>
      </c>
      <c r="D9798" s="28" t="s">
        <v>55</v>
      </c>
      <c r="E9798" s="37">
        <v>43245.634999999995</v>
      </c>
      <c r="F9798" s="28" t="s">
        <v>13794</v>
      </c>
      <c r="G9798" s="28" t="s">
        <v>51411</v>
      </c>
      <c r="H9798" s="28" t="s">
        <v>82</v>
      </c>
      <c r="I9798" s="28" t="s">
        <v>10692</v>
      </c>
      <c r="J9798" s="43" t="s">
        <v>13796</v>
      </c>
      <c r="K9798" s="43" t="s">
        <v>13797</v>
      </c>
      <c r="L9798" s="43" t="s">
        <v>13797</v>
      </c>
      <c r="M9798" s="43" t="s">
        <v>51412</v>
      </c>
      <c r="N9798" s="43" t="s">
        <v>3742</v>
      </c>
      <c r="O9798" s="43" t="s">
        <v>3743</v>
      </c>
      <c r="P9798" s="28" t="s">
        <v>51413</v>
      </c>
      <c r="Q9798" s="28" t="s">
        <v>51414</v>
      </c>
      <c r="R9798" s="44">
        <v>0</v>
      </c>
    </row>
    <row r="9799" spans="1:18" ht="89.25" x14ac:dyDescent="0.2">
      <c r="A9799" s="28" t="s">
        <v>54</v>
      </c>
      <c r="B9799" s="28" t="s">
        <v>8557</v>
      </c>
      <c r="C9799" s="28" t="s">
        <v>62</v>
      </c>
      <c r="D9799" s="28" t="s">
        <v>55</v>
      </c>
      <c r="E9799" s="37">
        <v>43245.650937499995</v>
      </c>
      <c r="F9799" s="28" t="s">
        <v>13794</v>
      </c>
      <c r="G9799" s="28" t="s">
        <v>51415</v>
      </c>
      <c r="H9799" s="28" t="s">
        <v>82</v>
      </c>
      <c r="I9799" s="28" t="s">
        <v>11661</v>
      </c>
      <c r="J9799" s="43" t="s">
        <v>13796</v>
      </c>
      <c r="K9799" s="43" t="s">
        <v>13797</v>
      </c>
      <c r="L9799" s="43" t="s">
        <v>13797</v>
      </c>
      <c r="M9799" s="43" t="s">
        <v>51416</v>
      </c>
      <c r="N9799" s="43" t="s">
        <v>955</v>
      </c>
      <c r="O9799" s="43" t="s">
        <v>956</v>
      </c>
      <c r="P9799" s="28" t="s">
        <v>51417</v>
      </c>
      <c r="Q9799" s="28" t="s">
        <v>51418</v>
      </c>
      <c r="R9799" s="44">
        <v>0</v>
      </c>
    </row>
    <row r="9800" spans="1:18" ht="114.75" x14ac:dyDescent="0.2">
      <c r="A9800" s="28" t="s">
        <v>54</v>
      </c>
      <c r="B9800" s="28" t="s">
        <v>8557</v>
      </c>
      <c r="C9800" s="28" t="s">
        <v>62</v>
      </c>
      <c r="D9800" s="28" t="s">
        <v>55</v>
      </c>
      <c r="E9800" s="37">
        <v>43245.677708333329</v>
      </c>
      <c r="F9800" s="28" t="s">
        <v>13794</v>
      </c>
      <c r="G9800" s="28" t="s">
        <v>51419</v>
      </c>
      <c r="H9800" s="28" t="s">
        <v>82</v>
      </c>
      <c r="I9800" s="28" t="s">
        <v>11878</v>
      </c>
      <c r="J9800" s="43" t="s">
        <v>13796</v>
      </c>
      <c r="K9800" s="43" t="s">
        <v>13797</v>
      </c>
      <c r="L9800" s="43" t="s">
        <v>13797</v>
      </c>
      <c r="M9800" s="43" t="s">
        <v>51420</v>
      </c>
      <c r="N9800" s="43" t="s">
        <v>1374</v>
      </c>
      <c r="O9800" s="43" t="s">
        <v>1375</v>
      </c>
      <c r="P9800" s="28" t="s">
        <v>51421</v>
      </c>
      <c r="Q9800" s="28" t="s">
        <v>51422</v>
      </c>
      <c r="R9800" s="44">
        <v>0</v>
      </c>
    </row>
    <row r="9801" spans="1:18" ht="89.25" x14ac:dyDescent="0.2">
      <c r="A9801" s="28" t="s">
        <v>54</v>
      </c>
      <c r="B9801" s="28" t="s">
        <v>8557</v>
      </c>
      <c r="C9801" s="28" t="s">
        <v>62</v>
      </c>
      <c r="D9801" s="28" t="s">
        <v>55</v>
      </c>
      <c r="E9801" s="37">
        <v>43245.747453703705</v>
      </c>
      <c r="F9801" s="28" t="s">
        <v>13794</v>
      </c>
      <c r="G9801" s="28" t="s">
        <v>51423</v>
      </c>
      <c r="H9801" s="28" t="s">
        <v>82</v>
      </c>
      <c r="I9801" s="28" t="s">
        <v>51424</v>
      </c>
      <c r="J9801" s="43" t="s">
        <v>13796</v>
      </c>
      <c r="K9801" s="43" t="s">
        <v>13797</v>
      </c>
      <c r="L9801" s="43" t="s">
        <v>13797</v>
      </c>
      <c r="M9801" s="43" t="s">
        <v>51425</v>
      </c>
      <c r="N9801" s="43" t="s">
        <v>955</v>
      </c>
      <c r="O9801" s="43" t="s">
        <v>956</v>
      </c>
      <c r="P9801" s="28" t="s">
        <v>51426</v>
      </c>
      <c r="Q9801" s="28" t="s">
        <v>51427</v>
      </c>
      <c r="R9801" s="44">
        <v>0</v>
      </c>
    </row>
    <row r="9802" spans="1:18" ht="140.25" x14ac:dyDescent="0.2">
      <c r="A9802" s="28" t="s">
        <v>54</v>
      </c>
      <c r="B9802" s="28" t="s">
        <v>8557</v>
      </c>
      <c r="C9802" s="28" t="s">
        <v>62</v>
      </c>
      <c r="D9802" s="28" t="s">
        <v>55</v>
      </c>
      <c r="E9802" s="37">
        <v>43247.567187499997</v>
      </c>
      <c r="F9802" s="28" t="s">
        <v>13794</v>
      </c>
      <c r="G9802" s="28" t="s">
        <v>51428</v>
      </c>
      <c r="H9802" s="28" t="s">
        <v>82</v>
      </c>
      <c r="I9802" s="28" t="s">
        <v>11246</v>
      </c>
      <c r="J9802" s="43" t="s">
        <v>13796</v>
      </c>
      <c r="K9802" s="43" t="s">
        <v>13797</v>
      </c>
      <c r="L9802" s="43" t="s">
        <v>13797</v>
      </c>
      <c r="M9802" s="43" t="s">
        <v>51429</v>
      </c>
      <c r="N9802" s="43" t="s">
        <v>129</v>
      </c>
      <c r="O9802" s="43" t="s">
        <v>130</v>
      </c>
      <c r="P9802" s="28" t="s">
        <v>51430</v>
      </c>
      <c r="Q9802" s="28" t="s">
        <v>51431</v>
      </c>
      <c r="R9802" s="44">
        <v>0</v>
      </c>
    </row>
    <row r="9803" spans="1:18" ht="89.25" x14ac:dyDescent="0.2">
      <c r="A9803" s="28" t="s">
        <v>54</v>
      </c>
      <c r="B9803" s="28" t="s">
        <v>8557</v>
      </c>
      <c r="C9803" s="28" t="s">
        <v>62</v>
      </c>
      <c r="D9803" s="28" t="s">
        <v>55</v>
      </c>
      <c r="E9803" s="37">
        <v>43248.326168981483</v>
      </c>
      <c r="F9803" s="28" t="s">
        <v>13794</v>
      </c>
      <c r="G9803" s="28" t="s">
        <v>51432</v>
      </c>
      <c r="H9803" s="28" t="s">
        <v>82</v>
      </c>
      <c r="I9803" s="28" t="s">
        <v>51433</v>
      </c>
      <c r="J9803" s="43" t="s">
        <v>13796</v>
      </c>
      <c r="K9803" s="43" t="s">
        <v>13797</v>
      </c>
      <c r="L9803" s="43" t="s">
        <v>13797</v>
      </c>
      <c r="M9803" s="43" t="s">
        <v>51434</v>
      </c>
      <c r="N9803" s="43" t="s">
        <v>69</v>
      </c>
      <c r="O9803" s="43" t="s">
        <v>70</v>
      </c>
      <c r="P9803" s="28" t="s">
        <v>51435</v>
      </c>
      <c r="Q9803" s="28" t="s">
        <v>51436</v>
      </c>
      <c r="R9803" s="44">
        <v>0</v>
      </c>
    </row>
    <row r="9804" spans="1:18" ht="89.25" x14ac:dyDescent="0.2">
      <c r="A9804" s="28" t="s">
        <v>54</v>
      </c>
      <c r="B9804" s="28" t="s">
        <v>8557</v>
      </c>
      <c r="C9804" s="28" t="s">
        <v>62</v>
      </c>
      <c r="D9804" s="28" t="s">
        <v>55</v>
      </c>
      <c r="E9804" s="37">
        <v>43248.396863425922</v>
      </c>
      <c r="F9804" s="28" t="s">
        <v>13794</v>
      </c>
      <c r="G9804" s="28" t="s">
        <v>51437</v>
      </c>
      <c r="H9804" s="28" t="s">
        <v>82</v>
      </c>
      <c r="I9804" s="28" t="s">
        <v>51438</v>
      </c>
      <c r="J9804" s="43" t="s">
        <v>13796</v>
      </c>
      <c r="K9804" s="43" t="s">
        <v>13797</v>
      </c>
      <c r="L9804" s="43" t="s">
        <v>13797</v>
      </c>
      <c r="M9804" s="43" t="s">
        <v>51439</v>
      </c>
      <c r="N9804" s="43" t="s">
        <v>2580</v>
      </c>
      <c r="O9804" s="43" t="s">
        <v>2581</v>
      </c>
      <c r="P9804" s="28" t="s">
        <v>49688</v>
      </c>
      <c r="Q9804" s="28" t="s">
        <v>49689</v>
      </c>
      <c r="R9804" s="44">
        <v>0</v>
      </c>
    </row>
    <row r="9805" spans="1:18" ht="127.5" x14ac:dyDescent="0.2">
      <c r="A9805" s="28" t="s">
        <v>54</v>
      </c>
      <c r="B9805" s="28" t="s">
        <v>8557</v>
      </c>
      <c r="C9805" s="28" t="s">
        <v>62</v>
      </c>
      <c r="D9805" s="28" t="s">
        <v>55</v>
      </c>
      <c r="E9805" s="37">
        <v>43248.398287037038</v>
      </c>
      <c r="F9805" s="28" t="s">
        <v>13794</v>
      </c>
      <c r="G9805" s="28" t="s">
        <v>51440</v>
      </c>
      <c r="H9805" s="28" t="s">
        <v>82</v>
      </c>
      <c r="I9805" s="28" t="s">
        <v>51441</v>
      </c>
      <c r="J9805" s="43" t="s">
        <v>13796</v>
      </c>
      <c r="K9805" s="43" t="s">
        <v>13797</v>
      </c>
      <c r="L9805" s="43" t="s">
        <v>13797</v>
      </c>
      <c r="M9805" s="43" t="s">
        <v>51442</v>
      </c>
      <c r="N9805" s="43" t="s">
        <v>1205</v>
      </c>
      <c r="O9805" s="43" t="s">
        <v>1206</v>
      </c>
      <c r="P9805" s="28" t="s">
        <v>49688</v>
      </c>
      <c r="Q9805" s="28" t="s">
        <v>49689</v>
      </c>
      <c r="R9805" s="44">
        <v>0</v>
      </c>
    </row>
    <row r="9806" spans="1:18" ht="89.25" x14ac:dyDescent="0.2">
      <c r="A9806" s="28" t="s">
        <v>54</v>
      </c>
      <c r="B9806" s="28" t="s">
        <v>8557</v>
      </c>
      <c r="C9806" s="28" t="s">
        <v>62</v>
      </c>
      <c r="D9806" s="28" t="s">
        <v>55</v>
      </c>
      <c r="E9806" s="37">
        <v>43248.399884259255</v>
      </c>
      <c r="F9806" s="28" t="s">
        <v>13794</v>
      </c>
      <c r="G9806" s="28" t="s">
        <v>51443</v>
      </c>
      <c r="H9806" s="28" t="s">
        <v>82</v>
      </c>
      <c r="I9806" s="28" t="s">
        <v>51444</v>
      </c>
      <c r="J9806" s="43" t="s">
        <v>13796</v>
      </c>
      <c r="K9806" s="43" t="s">
        <v>13797</v>
      </c>
      <c r="L9806" s="43" t="s">
        <v>13797</v>
      </c>
      <c r="M9806" s="43" t="s">
        <v>51445</v>
      </c>
      <c r="N9806" s="43" t="s">
        <v>2448</v>
      </c>
      <c r="O9806" s="43" t="s">
        <v>2449</v>
      </c>
      <c r="P9806" s="28" t="s">
        <v>49829</v>
      </c>
      <c r="Q9806" s="28" t="s">
        <v>49830</v>
      </c>
      <c r="R9806" s="44">
        <v>0</v>
      </c>
    </row>
    <row r="9807" spans="1:18" ht="127.5" x14ac:dyDescent="0.2">
      <c r="A9807" s="28" t="s">
        <v>54</v>
      </c>
      <c r="B9807" s="28" t="s">
        <v>8557</v>
      </c>
      <c r="C9807" s="28" t="s">
        <v>62</v>
      </c>
      <c r="D9807" s="28" t="s">
        <v>55</v>
      </c>
      <c r="E9807" s="37">
        <v>43248.407164351847</v>
      </c>
      <c r="F9807" s="28" t="s">
        <v>13794</v>
      </c>
      <c r="G9807" s="28" t="s">
        <v>51446</v>
      </c>
      <c r="H9807" s="28" t="s">
        <v>82</v>
      </c>
      <c r="I9807" s="28" t="s">
        <v>9649</v>
      </c>
      <c r="J9807" s="43" t="s">
        <v>13796</v>
      </c>
      <c r="K9807" s="43" t="s">
        <v>13797</v>
      </c>
      <c r="L9807" s="43" t="s">
        <v>13797</v>
      </c>
      <c r="M9807" s="43" t="s">
        <v>51447</v>
      </c>
      <c r="N9807" s="43" t="s">
        <v>1205</v>
      </c>
      <c r="O9807" s="43" t="s">
        <v>1206</v>
      </c>
      <c r="P9807" s="28" t="s">
        <v>51448</v>
      </c>
      <c r="Q9807" s="28" t="s">
        <v>51449</v>
      </c>
      <c r="R9807" s="44">
        <v>0</v>
      </c>
    </row>
    <row r="9808" spans="1:18" ht="89.25" x14ac:dyDescent="0.2">
      <c r="A9808" s="28" t="s">
        <v>54</v>
      </c>
      <c r="B9808" s="28" t="s">
        <v>8557</v>
      </c>
      <c r="C9808" s="28" t="s">
        <v>62</v>
      </c>
      <c r="D9808" s="28" t="s">
        <v>55</v>
      </c>
      <c r="E9808" s="37">
        <v>43248.407465277778</v>
      </c>
      <c r="F9808" s="28" t="s">
        <v>13794</v>
      </c>
      <c r="G9808" s="28" t="s">
        <v>51450</v>
      </c>
      <c r="H9808" s="28" t="s">
        <v>82</v>
      </c>
      <c r="I9808" s="28" t="s">
        <v>11180</v>
      </c>
      <c r="J9808" s="43" t="s">
        <v>13796</v>
      </c>
      <c r="K9808" s="43" t="s">
        <v>13797</v>
      </c>
      <c r="L9808" s="43" t="s">
        <v>13797</v>
      </c>
      <c r="M9808" s="43" t="s">
        <v>51451</v>
      </c>
      <c r="N9808" s="43" t="s">
        <v>2448</v>
      </c>
      <c r="O9808" s="43" t="s">
        <v>2449</v>
      </c>
      <c r="P9808" s="28" t="s">
        <v>49829</v>
      </c>
      <c r="Q9808" s="28" t="s">
        <v>49830</v>
      </c>
      <c r="R9808" s="44">
        <v>0</v>
      </c>
    </row>
    <row r="9809" spans="1:18" ht="153" x14ac:dyDescent="0.2">
      <c r="A9809" s="28" t="s">
        <v>54</v>
      </c>
      <c r="B9809" s="28" t="s">
        <v>8557</v>
      </c>
      <c r="C9809" s="28" t="s">
        <v>62</v>
      </c>
      <c r="D9809" s="28" t="s">
        <v>55</v>
      </c>
      <c r="E9809" s="37">
        <v>43248.41002314815</v>
      </c>
      <c r="F9809" s="28" t="s">
        <v>13794</v>
      </c>
      <c r="G9809" s="28" t="s">
        <v>51452</v>
      </c>
      <c r="H9809" s="28" t="s">
        <v>82</v>
      </c>
      <c r="I9809" s="28" t="s">
        <v>51453</v>
      </c>
      <c r="J9809" s="43" t="s">
        <v>13796</v>
      </c>
      <c r="K9809" s="43" t="s">
        <v>13797</v>
      </c>
      <c r="L9809" s="43" t="s">
        <v>13797</v>
      </c>
      <c r="M9809" s="43" t="s">
        <v>51454</v>
      </c>
      <c r="N9809" s="43" t="s">
        <v>2631</v>
      </c>
      <c r="O9809" s="43" t="s">
        <v>2632</v>
      </c>
      <c r="P9809" s="28" t="s">
        <v>51373</v>
      </c>
      <c r="Q9809" s="28" t="s">
        <v>51374</v>
      </c>
      <c r="R9809" s="44">
        <v>0</v>
      </c>
    </row>
    <row r="9810" spans="1:18" ht="153" x14ac:dyDescent="0.2">
      <c r="A9810" s="28" t="s">
        <v>54</v>
      </c>
      <c r="B9810" s="28" t="s">
        <v>8557</v>
      </c>
      <c r="C9810" s="28" t="s">
        <v>62</v>
      </c>
      <c r="D9810" s="28" t="s">
        <v>55</v>
      </c>
      <c r="E9810" s="37">
        <v>43248.411840277775</v>
      </c>
      <c r="F9810" s="28" t="s">
        <v>13794</v>
      </c>
      <c r="G9810" s="28" t="s">
        <v>51455</v>
      </c>
      <c r="H9810" s="28" t="s">
        <v>82</v>
      </c>
      <c r="I9810" s="28" t="s">
        <v>10139</v>
      </c>
      <c r="J9810" s="43" t="s">
        <v>13796</v>
      </c>
      <c r="K9810" s="43" t="s">
        <v>13797</v>
      </c>
      <c r="L9810" s="43" t="s">
        <v>13797</v>
      </c>
      <c r="M9810" s="43" t="s">
        <v>51456</v>
      </c>
      <c r="N9810" s="43" t="s">
        <v>2631</v>
      </c>
      <c r="O9810" s="43" t="s">
        <v>2632</v>
      </c>
      <c r="P9810" s="28" t="s">
        <v>51373</v>
      </c>
      <c r="Q9810" s="28" t="s">
        <v>51374</v>
      </c>
      <c r="R9810" s="44">
        <v>0</v>
      </c>
    </row>
    <row r="9811" spans="1:18" ht="114.75" x14ac:dyDescent="0.2">
      <c r="A9811" s="28" t="s">
        <v>54</v>
      </c>
      <c r="B9811" s="28" t="s">
        <v>8557</v>
      </c>
      <c r="C9811" s="28" t="s">
        <v>62</v>
      </c>
      <c r="D9811" s="28" t="s">
        <v>55</v>
      </c>
      <c r="E9811" s="37">
        <v>43248.42287037037</v>
      </c>
      <c r="F9811" s="28" t="s">
        <v>13794</v>
      </c>
      <c r="G9811" s="28" t="s">
        <v>51457</v>
      </c>
      <c r="H9811" s="28" t="s">
        <v>82</v>
      </c>
      <c r="I9811" s="28" t="s">
        <v>51458</v>
      </c>
      <c r="J9811" s="43" t="s">
        <v>13796</v>
      </c>
      <c r="K9811" s="43" t="s">
        <v>13797</v>
      </c>
      <c r="L9811" s="43" t="s">
        <v>13797</v>
      </c>
      <c r="M9811" s="43" t="s">
        <v>51459</v>
      </c>
      <c r="N9811" s="43" t="s">
        <v>475</v>
      </c>
      <c r="O9811" s="43" t="s">
        <v>476</v>
      </c>
      <c r="P9811" s="28" t="s">
        <v>49688</v>
      </c>
      <c r="Q9811" s="28" t="s">
        <v>49689</v>
      </c>
      <c r="R9811" s="44">
        <v>0</v>
      </c>
    </row>
    <row r="9812" spans="1:18" ht="89.25" x14ac:dyDescent="0.2">
      <c r="A9812" s="28" t="s">
        <v>54</v>
      </c>
      <c r="B9812" s="28" t="s">
        <v>8557</v>
      </c>
      <c r="C9812" s="28" t="s">
        <v>62</v>
      </c>
      <c r="D9812" s="28" t="s">
        <v>55</v>
      </c>
      <c r="E9812" s="37">
        <v>43248.44054398148</v>
      </c>
      <c r="F9812" s="28" t="s">
        <v>13794</v>
      </c>
      <c r="G9812" s="28" t="s">
        <v>51460</v>
      </c>
      <c r="H9812" s="28" t="s">
        <v>82</v>
      </c>
      <c r="I9812" s="28" t="s">
        <v>9804</v>
      </c>
      <c r="J9812" s="43" t="s">
        <v>13796</v>
      </c>
      <c r="K9812" s="43" t="s">
        <v>13797</v>
      </c>
      <c r="L9812" s="43" t="s">
        <v>13797</v>
      </c>
      <c r="M9812" s="43" t="s">
        <v>51461</v>
      </c>
      <c r="N9812" s="43" t="s">
        <v>9805</v>
      </c>
      <c r="O9812" s="43" t="s">
        <v>9806</v>
      </c>
      <c r="P9812" s="28" t="s">
        <v>51462</v>
      </c>
      <c r="Q9812" s="28" t="s">
        <v>51463</v>
      </c>
      <c r="R9812" s="44">
        <v>0</v>
      </c>
    </row>
    <row r="9813" spans="1:18" ht="127.5" x14ac:dyDescent="0.2">
      <c r="A9813" s="28" t="s">
        <v>54</v>
      </c>
      <c r="B9813" s="28" t="s">
        <v>8557</v>
      </c>
      <c r="C9813" s="28" t="s">
        <v>62</v>
      </c>
      <c r="D9813" s="28" t="s">
        <v>55</v>
      </c>
      <c r="E9813" s="37">
        <v>43248.446770833332</v>
      </c>
      <c r="F9813" s="28" t="s">
        <v>13794</v>
      </c>
      <c r="G9813" s="28" t="s">
        <v>51464</v>
      </c>
      <c r="H9813" s="28" t="s">
        <v>82</v>
      </c>
      <c r="I9813" s="28" t="s">
        <v>10563</v>
      </c>
      <c r="J9813" s="43" t="s">
        <v>13796</v>
      </c>
      <c r="K9813" s="43" t="s">
        <v>13797</v>
      </c>
      <c r="L9813" s="43" t="s">
        <v>13797</v>
      </c>
      <c r="M9813" s="43" t="s">
        <v>51465</v>
      </c>
      <c r="N9813" s="43" t="s">
        <v>624</v>
      </c>
      <c r="O9813" s="43" t="s">
        <v>625</v>
      </c>
      <c r="P9813" s="28" t="s">
        <v>51466</v>
      </c>
      <c r="Q9813" s="28" t="s">
        <v>51467</v>
      </c>
      <c r="R9813" s="44">
        <v>0</v>
      </c>
    </row>
    <row r="9814" spans="1:18" ht="114.75" x14ac:dyDescent="0.2">
      <c r="A9814" s="28" t="s">
        <v>54</v>
      </c>
      <c r="B9814" s="28" t="s">
        <v>8557</v>
      </c>
      <c r="C9814" s="28" t="s">
        <v>62</v>
      </c>
      <c r="D9814" s="28" t="s">
        <v>55</v>
      </c>
      <c r="E9814" s="37">
        <v>43248.464965277773</v>
      </c>
      <c r="F9814" s="28" t="s">
        <v>13794</v>
      </c>
      <c r="G9814" s="28" t="s">
        <v>51468</v>
      </c>
      <c r="H9814" s="28" t="s">
        <v>82</v>
      </c>
      <c r="I9814" s="28" t="s">
        <v>51469</v>
      </c>
      <c r="J9814" s="43" t="s">
        <v>13796</v>
      </c>
      <c r="K9814" s="43" t="s">
        <v>13797</v>
      </c>
      <c r="L9814" s="43" t="s">
        <v>13797</v>
      </c>
      <c r="M9814" s="43" t="s">
        <v>51470</v>
      </c>
      <c r="N9814" s="43" t="s">
        <v>1869</v>
      </c>
      <c r="O9814" s="43" t="s">
        <v>1870</v>
      </c>
      <c r="P9814" s="28" t="s">
        <v>49688</v>
      </c>
      <c r="Q9814" s="28" t="s">
        <v>49689</v>
      </c>
      <c r="R9814" s="44">
        <v>0</v>
      </c>
    </row>
    <row r="9815" spans="1:18" ht="89.25" x14ac:dyDescent="0.2">
      <c r="A9815" s="28" t="s">
        <v>54</v>
      </c>
      <c r="B9815" s="28" t="s">
        <v>8557</v>
      </c>
      <c r="C9815" s="28" t="s">
        <v>62</v>
      </c>
      <c r="D9815" s="28" t="s">
        <v>55</v>
      </c>
      <c r="E9815" s="37">
        <v>43248.494131944441</v>
      </c>
      <c r="F9815" s="28" t="s">
        <v>13794</v>
      </c>
      <c r="G9815" s="28" t="s">
        <v>51471</v>
      </c>
      <c r="H9815" s="28" t="s">
        <v>82</v>
      </c>
      <c r="I9815" s="28" t="s">
        <v>51472</v>
      </c>
      <c r="J9815" s="43" t="s">
        <v>13796</v>
      </c>
      <c r="K9815" s="43" t="s">
        <v>13797</v>
      </c>
      <c r="L9815" s="43" t="s">
        <v>13797</v>
      </c>
      <c r="M9815" s="43" t="s">
        <v>51473</v>
      </c>
      <c r="N9815" s="43" t="s">
        <v>2000</v>
      </c>
      <c r="O9815" s="43" t="s">
        <v>2001</v>
      </c>
      <c r="P9815" s="28" t="s">
        <v>49688</v>
      </c>
      <c r="Q9815" s="28" t="s">
        <v>49689</v>
      </c>
      <c r="R9815" s="44">
        <v>0</v>
      </c>
    </row>
    <row r="9816" spans="1:18" ht="114.75" x14ac:dyDescent="0.2">
      <c r="A9816" s="28" t="s">
        <v>54</v>
      </c>
      <c r="B9816" s="28" t="s">
        <v>8557</v>
      </c>
      <c r="C9816" s="28" t="s">
        <v>62</v>
      </c>
      <c r="D9816" s="28" t="s">
        <v>55</v>
      </c>
      <c r="E9816" s="37">
        <v>43248.535092592589</v>
      </c>
      <c r="F9816" s="28" t="s">
        <v>13794</v>
      </c>
      <c r="G9816" s="28" t="s">
        <v>51474</v>
      </c>
      <c r="H9816" s="28" t="s">
        <v>82</v>
      </c>
      <c r="I9816" s="28" t="s">
        <v>10507</v>
      </c>
      <c r="J9816" s="43" t="s">
        <v>13796</v>
      </c>
      <c r="K9816" s="43" t="s">
        <v>13797</v>
      </c>
      <c r="L9816" s="43" t="s">
        <v>13797</v>
      </c>
      <c r="M9816" s="43" t="s">
        <v>51475</v>
      </c>
      <c r="N9816" s="43" t="s">
        <v>909</v>
      </c>
      <c r="O9816" s="43" t="s">
        <v>910</v>
      </c>
      <c r="P9816" s="28" t="s">
        <v>51476</v>
      </c>
      <c r="Q9816" s="28" t="s">
        <v>51477</v>
      </c>
      <c r="R9816" s="44">
        <v>0</v>
      </c>
    </row>
    <row r="9817" spans="1:18" ht="127.5" x14ac:dyDescent="0.2">
      <c r="A9817" s="28" t="s">
        <v>54</v>
      </c>
      <c r="B9817" s="28" t="s">
        <v>8557</v>
      </c>
      <c r="C9817" s="28" t="s">
        <v>62</v>
      </c>
      <c r="D9817" s="28" t="s">
        <v>55</v>
      </c>
      <c r="E9817" s="37">
        <v>43248.552534722221</v>
      </c>
      <c r="F9817" s="28" t="s">
        <v>13794</v>
      </c>
      <c r="G9817" s="28" t="s">
        <v>51478</v>
      </c>
      <c r="H9817" s="28" t="s">
        <v>82</v>
      </c>
      <c r="I9817" s="28" t="s">
        <v>51479</v>
      </c>
      <c r="J9817" s="43" t="s">
        <v>13796</v>
      </c>
      <c r="K9817" s="43" t="s">
        <v>13797</v>
      </c>
      <c r="L9817" s="43" t="s">
        <v>13797</v>
      </c>
      <c r="M9817" s="43" t="s">
        <v>51480</v>
      </c>
      <c r="N9817" s="43" t="s">
        <v>2596</v>
      </c>
      <c r="O9817" s="43" t="s">
        <v>2597</v>
      </c>
      <c r="P9817" s="28" t="s">
        <v>51481</v>
      </c>
      <c r="Q9817" s="28" t="s">
        <v>51482</v>
      </c>
      <c r="R9817" s="44">
        <v>0</v>
      </c>
    </row>
    <row r="9818" spans="1:18" ht="114.75" x14ac:dyDescent="0.2">
      <c r="A9818" s="28" t="s">
        <v>54</v>
      </c>
      <c r="B9818" s="28" t="s">
        <v>8557</v>
      </c>
      <c r="C9818" s="28" t="s">
        <v>62</v>
      </c>
      <c r="D9818" s="28" t="s">
        <v>55</v>
      </c>
      <c r="E9818" s="37">
        <v>43248.586412037039</v>
      </c>
      <c r="F9818" s="28" t="s">
        <v>13794</v>
      </c>
      <c r="G9818" s="28" t="s">
        <v>51483</v>
      </c>
      <c r="H9818" s="28" t="s">
        <v>82</v>
      </c>
      <c r="I9818" s="28" t="s">
        <v>11736</v>
      </c>
      <c r="J9818" s="43" t="s">
        <v>13796</v>
      </c>
      <c r="K9818" s="43" t="s">
        <v>13797</v>
      </c>
      <c r="L9818" s="43" t="s">
        <v>13797</v>
      </c>
      <c r="M9818" s="43" t="s">
        <v>51484</v>
      </c>
      <c r="N9818" s="43" t="s">
        <v>325</v>
      </c>
      <c r="O9818" s="43" t="s">
        <v>326</v>
      </c>
      <c r="P9818" s="28" t="s">
        <v>49688</v>
      </c>
      <c r="Q9818" s="28" t="s">
        <v>49689</v>
      </c>
      <c r="R9818" s="44">
        <v>0</v>
      </c>
    </row>
    <row r="9819" spans="1:18" ht="89.25" x14ac:dyDescent="0.2">
      <c r="A9819" s="28" t="s">
        <v>54</v>
      </c>
      <c r="B9819" s="28" t="s">
        <v>8557</v>
      </c>
      <c r="C9819" s="28" t="s">
        <v>62</v>
      </c>
      <c r="D9819" s="28" t="s">
        <v>55</v>
      </c>
      <c r="E9819" s="37">
        <v>43248.597499999996</v>
      </c>
      <c r="F9819" s="28" t="s">
        <v>13794</v>
      </c>
      <c r="G9819" s="28" t="s">
        <v>51485</v>
      </c>
      <c r="H9819" s="28" t="s">
        <v>82</v>
      </c>
      <c r="I9819" s="28" t="s">
        <v>11300</v>
      </c>
      <c r="J9819" s="43" t="s">
        <v>13796</v>
      </c>
      <c r="K9819" s="43" t="s">
        <v>13797</v>
      </c>
      <c r="L9819" s="43" t="s">
        <v>13797</v>
      </c>
      <c r="M9819" s="43" t="s">
        <v>51486</v>
      </c>
      <c r="N9819" s="43" t="s">
        <v>148</v>
      </c>
      <c r="O9819" s="43" t="s">
        <v>149</v>
      </c>
      <c r="P9819" s="28" t="s">
        <v>51487</v>
      </c>
      <c r="Q9819" s="28" t="s">
        <v>51488</v>
      </c>
      <c r="R9819" s="44">
        <v>0</v>
      </c>
    </row>
    <row r="9820" spans="1:18" ht="89.25" x14ac:dyDescent="0.2">
      <c r="A9820" s="28" t="s">
        <v>54</v>
      </c>
      <c r="B9820" s="28" t="s">
        <v>8557</v>
      </c>
      <c r="C9820" s="28" t="s">
        <v>62</v>
      </c>
      <c r="D9820" s="28" t="s">
        <v>55</v>
      </c>
      <c r="E9820" s="37">
        <v>43248.614606481482</v>
      </c>
      <c r="F9820" s="28" t="s">
        <v>13794</v>
      </c>
      <c r="G9820" s="28" t="s">
        <v>51489</v>
      </c>
      <c r="H9820" s="28" t="s">
        <v>82</v>
      </c>
      <c r="I9820" s="28" t="s">
        <v>10841</v>
      </c>
      <c r="J9820" s="43" t="s">
        <v>13796</v>
      </c>
      <c r="K9820" s="43" t="s">
        <v>13797</v>
      </c>
      <c r="L9820" s="43" t="s">
        <v>13797</v>
      </c>
      <c r="M9820" s="43" t="s">
        <v>51490</v>
      </c>
      <c r="N9820" s="43" t="s">
        <v>4215</v>
      </c>
      <c r="O9820" s="43" t="s">
        <v>4216</v>
      </c>
      <c r="P9820" s="28" t="s">
        <v>51491</v>
      </c>
      <c r="Q9820" s="28" t="s">
        <v>51492</v>
      </c>
      <c r="R9820" s="44">
        <v>0</v>
      </c>
    </row>
    <row r="9821" spans="1:18" ht="114.75" x14ac:dyDescent="0.2">
      <c r="A9821" s="28" t="s">
        <v>54</v>
      </c>
      <c r="B9821" s="28" t="s">
        <v>8557</v>
      </c>
      <c r="C9821" s="28" t="s">
        <v>62</v>
      </c>
      <c r="D9821" s="28" t="s">
        <v>55</v>
      </c>
      <c r="E9821" s="37">
        <v>43248.618206018517</v>
      </c>
      <c r="F9821" s="28" t="s">
        <v>13794</v>
      </c>
      <c r="G9821" s="28" t="s">
        <v>51493</v>
      </c>
      <c r="H9821" s="28" t="s">
        <v>82</v>
      </c>
      <c r="I9821" s="28" t="s">
        <v>8631</v>
      </c>
      <c r="J9821" s="43" t="s">
        <v>13796</v>
      </c>
      <c r="K9821" s="43" t="s">
        <v>13797</v>
      </c>
      <c r="L9821" s="43" t="s">
        <v>13797</v>
      </c>
      <c r="M9821" s="43" t="s">
        <v>51494</v>
      </c>
      <c r="N9821" s="43" t="s">
        <v>2110</v>
      </c>
      <c r="O9821" s="43" t="s">
        <v>2111</v>
      </c>
      <c r="P9821" s="28" t="s">
        <v>49778</v>
      </c>
      <c r="Q9821" s="28" t="s">
        <v>23564</v>
      </c>
      <c r="R9821" s="44">
        <v>0</v>
      </c>
    </row>
    <row r="9822" spans="1:18" ht="89.25" x14ac:dyDescent="0.2">
      <c r="A9822" s="28" t="s">
        <v>54</v>
      </c>
      <c r="B9822" s="28" t="s">
        <v>8557</v>
      </c>
      <c r="C9822" s="28" t="s">
        <v>62</v>
      </c>
      <c r="D9822" s="28" t="s">
        <v>55</v>
      </c>
      <c r="E9822" s="37">
        <v>43248.635775462964</v>
      </c>
      <c r="F9822" s="28" t="s">
        <v>13794</v>
      </c>
      <c r="G9822" s="28" t="s">
        <v>51495</v>
      </c>
      <c r="H9822" s="28" t="s">
        <v>82</v>
      </c>
      <c r="I9822" s="28" t="s">
        <v>11954</v>
      </c>
      <c r="J9822" s="43" t="s">
        <v>13796</v>
      </c>
      <c r="K9822" s="43" t="s">
        <v>13797</v>
      </c>
      <c r="L9822" s="43" t="s">
        <v>13797</v>
      </c>
      <c r="M9822" s="43" t="s">
        <v>51496</v>
      </c>
      <c r="N9822" s="43" t="s">
        <v>6147</v>
      </c>
      <c r="O9822" s="43" t="s">
        <v>6148</v>
      </c>
      <c r="P9822" s="28" t="s">
        <v>49829</v>
      </c>
      <c r="Q9822" s="28" t="s">
        <v>49830</v>
      </c>
      <c r="R9822" s="44">
        <v>0</v>
      </c>
    </row>
    <row r="9823" spans="1:18" ht="127.5" x14ac:dyDescent="0.2">
      <c r="A9823" s="28" t="s">
        <v>54</v>
      </c>
      <c r="B9823" s="28" t="s">
        <v>8557</v>
      </c>
      <c r="C9823" s="28" t="s">
        <v>62</v>
      </c>
      <c r="D9823" s="28" t="s">
        <v>55</v>
      </c>
      <c r="E9823" s="37">
        <v>43248.654745370368</v>
      </c>
      <c r="F9823" s="28" t="s">
        <v>13794</v>
      </c>
      <c r="G9823" s="28" t="s">
        <v>51497</v>
      </c>
      <c r="H9823" s="28" t="s">
        <v>82</v>
      </c>
      <c r="I9823" s="28" t="s">
        <v>11158</v>
      </c>
      <c r="J9823" s="43" t="s">
        <v>13796</v>
      </c>
      <c r="K9823" s="43" t="s">
        <v>13797</v>
      </c>
      <c r="L9823" s="43" t="s">
        <v>13797</v>
      </c>
      <c r="M9823" s="43" t="s">
        <v>51498</v>
      </c>
      <c r="N9823" s="43" t="s">
        <v>305</v>
      </c>
      <c r="O9823" s="43" t="s">
        <v>306</v>
      </c>
      <c r="P9823" s="28" t="s">
        <v>49688</v>
      </c>
      <c r="Q9823" s="28" t="s">
        <v>49689</v>
      </c>
      <c r="R9823" s="44">
        <v>0</v>
      </c>
    </row>
    <row r="9824" spans="1:18" ht="89.25" x14ac:dyDescent="0.2">
      <c r="A9824" s="28" t="s">
        <v>54</v>
      </c>
      <c r="B9824" s="28" t="s">
        <v>8557</v>
      </c>
      <c r="C9824" s="28" t="s">
        <v>62</v>
      </c>
      <c r="D9824" s="28" t="s">
        <v>55</v>
      </c>
      <c r="E9824" s="37">
        <v>43248.658321759256</v>
      </c>
      <c r="F9824" s="28" t="s">
        <v>13794</v>
      </c>
      <c r="G9824" s="28" t="s">
        <v>51499</v>
      </c>
      <c r="H9824" s="28" t="s">
        <v>82</v>
      </c>
      <c r="I9824" s="28" t="s">
        <v>11149</v>
      </c>
      <c r="J9824" s="43" t="s">
        <v>13796</v>
      </c>
      <c r="K9824" s="43" t="s">
        <v>13797</v>
      </c>
      <c r="L9824" s="43" t="s">
        <v>13797</v>
      </c>
      <c r="M9824" s="43" t="s">
        <v>51500</v>
      </c>
      <c r="N9824" s="43" t="s">
        <v>1608</v>
      </c>
      <c r="O9824" s="43" t="s">
        <v>1609</v>
      </c>
      <c r="P9824" s="28" t="s">
        <v>51501</v>
      </c>
      <c r="Q9824" s="28" t="s">
        <v>51502</v>
      </c>
      <c r="R9824" s="44">
        <v>0</v>
      </c>
    </row>
    <row r="9825" spans="1:18" ht="127.5" x14ac:dyDescent="0.2">
      <c r="A9825" s="28" t="s">
        <v>54</v>
      </c>
      <c r="B9825" s="28" t="s">
        <v>8557</v>
      </c>
      <c r="C9825" s="28" t="s">
        <v>62</v>
      </c>
      <c r="D9825" s="28" t="s">
        <v>55</v>
      </c>
      <c r="E9825" s="37">
        <v>43249.410810185182</v>
      </c>
      <c r="F9825" s="28" t="s">
        <v>13794</v>
      </c>
      <c r="G9825" s="28" t="s">
        <v>51503</v>
      </c>
      <c r="H9825" s="28" t="s">
        <v>82</v>
      </c>
      <c r="I9825" s="28" t="s">
        <v>51504</v>
      </c>
      <c r="J9825" s="43" t="s">
        <v>13796</v>
      </c>
      <c r="K9825" s="43" t="s">
        <v>13797</v>
      </c>
      <c r="L9825" s="43" t="s">
        <v>13797</v>
      </c>
      <c r="M9825" s="43" t="s">
        <v>51505</v>
      </c>
      <c r="N9825" s="43" t="s">
        <v>176</v>
      </c>
      <c r="O9825" s="43" t="s">
        <v>177</v>
      </c>
      <c r="P9825" s="28" t="s">
        <v>51506</v>
      </c>
      <c r="Q9825" s="28" t="s">
        <v>51507</v>
      </c>
      <c r="R9825" s="44">
        <v>0</v>
      </c>
    </row>
    <row r="9826" spans="1:18" ht="127.5" x14ac:dyDescent="0.2">
      <c r="A9826" s="28" t="s">
        <v>54</v>
      </c>
      <c r="B9826" s="28" t="s">
        <v>8557</v>
      </c>
      <c r="C9826" s="28" t="s">
        <v>62</v>
      </c>
      <c r="D9826" s="28" t="s">
        <v>55</v>
      </c>
      <c r="E9826" s="37">
        <v>43249.411550925921</v>
      </c>
      <c r="F9826" s="28" t="s">
        <v>13794</v>
      </c>
      <c r="G9826" s="28" t="s">
        <v>51508</v>
      </c>
      <c r="H9826" s="28" t="s">
        <v>82</v>
      </c>
      <c r="I9826" s="28" t="s">
        <v>10949</v>
      </c>
      <c r="J9826" s="43" t="s">
        <v>13796</v>
      </c>
      <c r="K9826" s="43" t="s">
        <v>13797</v>
      </c>
      <c r="L9826" s="43" t="s">
        <v>13797</v>
      </c>
      <c r="M9826" s="43" t="s">
        <v>51509</v>
      </c>
      <c r="N9826" s="43" t="s">
        <v>416</v>
      </c>
      <c r="O9826" s="43" t="s">
        <v>417</v>
      </c>
      <c r="P9826" s="28" t="s">
        <v>51510</v>
      </c>
      <c r="Q9826" s="28" t="s">
        <v>51511</v>
      </c>
      <c r="R9826" s="44">
        <v>0</v>
      </c>
    </row>
    <row r="9827" spans="1:18" ht="89.25" x14ac:dyDescent="0.2">
      <c r="A9827" s="28" t="s">
        <v>54</v>
      </c>
      <c r="B9827" s="28" t="s">
        <v>8557</v>
      </c>
      <c r="C9827" s="28" t="s">
        <v>62</v>
      </c>
      <c r="D9827" s="28" t="s">
        <v>55</v>
      </c>
      <c r="E9827" s="37">
        <v>43249.413298611107</v>
      </c>
      <c r="F9827" s="28" t="s">
        <v>13794</v>
      </c>
      <c r="G9827" s="28" t="s">
        <v>51512</v>
      </c>
      <c r="H9827" s="28" t="s">
        <v>82</v>
      </c>
      <c r="I9827" s="28" t="s">
        <v>9532</v>
      </c>
      <c r="J9827" s="43" t="s">
        <v>13796</v>
      </c>
      <c r="K9827" s="43" t="s">
        <v>13797</v>
      </c>
      <c r="L9827" s="43" t="s">
        <v>13797</v>
      </c>
      <c r="M9827" s="43" t="s">
        <v>51513</v>
      </c>
      <c r="N9827" s="43" t="s">
        <v>176</v>
      </c>
      <c r="O9827" s="43" t="s">
        <v>177</v>
      </c>
      <c r="P9827" s="28" t="s">
        <v>51506</v>
      </c>
      <c r="Q9827" s="28" t="s">
        <v>51507</v>
      </c>
      <c r="R9827" s="44">
        <v>0</v>
      </c>
    </row>
    <row r="9828" spans="1:18" ht="89.25" x14ac:dyDescent="0.2">
      <c r="A9828" s="28" t="s">
        <v>54</v>
      </c>
      <c r="B9828" s="28" t="s">
        <v>8557</v>
      </c>
      <c r="C9828" s="28" t="s">
        <v>62</v>
      </c>
      <c r="D9828" s="28" t="s">
        <v>55</v>
      </c>
      <c r="E9828" s="37">
        <v>43249.4293287037</v>
      </c>
      <c r="F9828" s="28" t="s">
        <v>13794</v>
      </c>
      <c r="G9828" s="28" t="s">
        <v>51514</v>
      </c>
      <c r="H9828" s="28" t="s">
        <v>82</v>
      </c>
      <c r="I9828" s="28" t="s">
        <v>11470</v>
      </c>
      <c r="J9828" s="43" t="s">
        <v>13796</v>
      </c>
      <c r="K9828" s="43" t="s">
        <v>13797</v>
      </c>
      <c r="L9828" s="43" t="s">
        <v>13797</v>
      </c>
      <c r="M9828" s="43" t="s">
        <v>51515</v>
      </c>
      <c r="N9828" s="43" t="s">
        <v>11471</v>
      </c>
      <c r="O9828" s="43" t="s">
        <v>11472</v>
      </c>
      <c r="P9828" s="28" t="s">
        <v>49688</v>
      </c>
      <c r="Q9828" s="28" t="s">
        <v>49689</v>
      </c>
      <c r="R9828" s="44">
        <v>0</v>
      </c>
    </row>
    <row r="9829" spans="1:18" ht="114.75" x14ac:dyDescent="0.2">
      <c r="A9829" s="28" t="s">
        <v>54</v>
      </c>
      <c r="B9829" s="28" t="s">
        <v>8557</v>
      </c>
      <c r="C9829" s="28" t="s">
        <v>62</v>
      </c>
      <c r="D9829" s="28" t="s">
        <v>55</v>
      </c>
      <c r="E9829" s="37">
        <v>43249.430613425924</v>
      </c>
      <c r="F9829" s="28" t="s">
        <v>13794</v>
      </c>
      <c r="G9829" s="28" t="s">
        <v>51516</v>
      </c>
      <c r="H9829" s="28" t="s">
        <v>82</v>
      </c>
      <c r="I9829" s="28" t="s">
        <v>9129</v>
      </c>
      <c r="J9829" s="43" t="s">
        <v>13796</v>
      </c>
      <c r="K9829" s="43" t="s">
        <v>13797</v>
      </c>
      <c r="L9829" s="43" t="s">
        <v>13797</v>
      </c>
      <c r="M9829" s="43" t="s">
        <v>51517</v>
      </c>
      <c r="N9829" s="43" t="s">
        <v>84</v>
      </c>
      <c r="O9829" s="43" t="s">
        <v>85</v>
      </c>
      <c r="P9829" s="28" t="s">
        <v>51510</v>
      </c>
      <c r="Q9829" s="28" t="s">
        <v>51518</v>
      </c>
      <c r="R9829" s="44">
        <v>0</v>
      </c>
    </row>
    <row r="9830" spans="1:18" ht="89.25" x14ac:dyDescent="0.2">
      <c r="A9830" s="28" t="s">
        <v>54</v>
      </c>
      <c r="B9830" s="28" t="s">
        <v>8557</v>
      </c>
      <c r="C9830" s="28" t="s">
        <v>62</v>
      </c>
      <c r="D9830" s="28" t="s">
        <v>55</v>
      </c>
      <c r="E9830" s="37">
        <v>43249.442835648144</v>
      </c>
      <c r="F9830" s="28" t="s">
        <v>13794</v>
      </c>
      <c r="G9830" s="28" t="s">
        <v>51519</v>
      </c>
      <c r="H9830" s="28" t="s">
        <v>82</v>
      </c>
      <c r="I9830" s="28" t="s">
        <v>11538</v>
      </c>
      <c r="J9830" s="43" t="s">
        <v>13796</v>
      </c>
      <c r="K9830" s="43" t="s">
        <v>13797</v>
      </c>
      <c r="L9830" s="43" t="s">
        <v>13797</v>
      </c>
      <c r="M9830" s="43" t="s">
        <v>51520</v>
      </c>
      <c r="N9830" s="43" t="s">
        <v>1227</v>
      </c>
      <c r="O9830" s="43" t="s">
        <v>1228</v>
      </c>
      <c r="P9830" s="28" t="s">
        <v>51393</v>
      </c>
      <c r="Q9830" s="28" t="s">
        <v>51521</v>
      </c>
      <c r="R9830" s="44">
        <v>0</v>
      </c>
    </row>
    <row r="9831" spans="1:18" ht="89.25" x14ac:dyDescent="0.2">
      <c r="A9831" s="28" t="s">
        <v>54</v>
      </c>
      <c r="B9831" s="28" t="s">
        <v>8557</v>
      </c>
      <c r="C9831" s="28" t="s">
        <v>62</v>
      </c>
      <c r="D9831" s="28" t="s">
        <v>55</v>
      </c>
      <c r="E9831" s="37">
        <v>43249.454861111109</v>
      </c>
      <c r="F9831" s="28" t="s">
        <v>13794</v>
      </c>
      <c r="G9831" s="28" t="s">
        <v>51522</v>
      </c>
      <c r="H9831" s="28" t="s">
        <v>82</v>
      </c>
      <c r="I9831" s="28" t="s">
        <v>51523</v>
      </c>
      <c r="J9831" s="43" t="s">
        <v>13796</v>
      </c>
      <c r="K9831" s="43" t="s">
        <v>13797</v>
      </c>
      <c r="L9831" s="43" t="s">
        <v>13797</v>
      </c>
      <c r="M9831" s="43" t="s">
        <v>51524</v>
      </c>
      <c r="N9831" s="43" t="s">
        <v>9827</v>
      </c>
      <c r="O9831" s="43" t="s">
        <v>9828</v>
      </c>
      <c r="P9831" s="28" t="s">
        <v>49688</v>
      </c>
      <c r="Q9831" s="28" t="s">
        <v>49689</v>
      </c>
      <c r="R9831" s="44">
        <v>0</v>
      </c>
    </row>
    <row r="9832" spans="1:18" ht="127.5" x14ac:dyDescent="0.2">
      <c r="A9832" s="28" t="s">
        <v>54</v>
      </c>
      <c r="B9832" s="28" t="s">
        <v>8557</v>
      </c>
      <c r="C9832" s="28" t="s">
        <v>62</v>
      </c>
      <c r="D9832" s="28" t="s">
        <v>55</v>
      </c>
      <c r="E9832" s="37">
        <v>43249.46597222222</v>
      </c>
      <c r="F9832" s="28" t="s">
        <v>13794</v>
      </c>
      <c r="G9832" s="28" t="s">
        <v>51525</v>
      </c>
      <c r="H9832" s="28" t="s">
        <v>82</v>
      </c>
      <c r="I9832" s="28" t="s">
        <v>9332</v>
      </c>
      <c r="J9832" s="43" t="s">
        <v>13796</v>
      </c>
      <c r="K9832" s="43" t="s">
        <v>13797</v>
      </c>
      <c r="L9832" s="43" t="s">
        <v>13797</v>
      </c>
      <c r="M9832" s="43" t="s">
        <v>51526</v>
      </c>
      <c r="N9832" s="43" t="s">
        <v>1043</v>
      </c>
      <c r="O9832" s="43" t="s">
        <v>1044</v>
      </c>
      <c r="P9832" s="28" t="s">
        <v>51527</v>
      </c>
      <c r="Q9832" s="28" t="s">
        <v>51528</v>
      </c>
      <c r="R9832" s="44">
        <v>0</v>
      </c>
    </row>
    <row r="9833" spans="1:18" ht="89.25" x14ac:dyDescent="0.2">
      <c r="A9833" s="28" t="s">
        <v>54</v>
      </c>
      <c r="B9833" s="28" t="s">
        <v>8557</v>
      </c>
      <c r="C9833" s="28" t="s">
        <v>62</v>
      </c>
      <c r="D9833" s="28" t="s">
        <v>55</v>
      </c>
      <c r="E9833" s="37">
        <v>43249.473321759258</v>
      </c>
      <c r="F9833" s="28" t="s">
        <v>13794</v>
      </c>
      <c r="G9833" s="28" t="s">
        <v>51529</v>
      </c>
      <c r="H9833" s="28" t="s">
        <v>82</v>
      </c>
      <c r="I9833" s="28" t="s">
        <v>10199</v>
      </c>
      <c r="J9833" s="43" t="s">
        <v>13796</v>
      </c>
      <c r="K9833" s="43" t="s">
        <v>13797</v>
      </c>
      <c r="L9833" s="43" t="s">
        <v>13797</v>
      </c>
      <c r="M9833" s="43" t="s">
        <v>51530</v>
      </c>
      <c r="N9833" s="43" t="s">
        <v>4114</v>
      </c>
      <c r="O9833" s="43" t="s">
        <v>4115</v>
      </c>
      <c r="P9833" s="28" t="s">
        <v>51531</v>
      </c>
      <c r="Q9833" s="28" t="s">
        <v>51532</v>
      </c>
      <c r="R9833" s="44">
        <v>0</v>
      </c>
    </row>
    <row r="9834" spans="1:18" ht="140.25" x14ac:dyDescent="0.2">
      <c r="A9834" s="28" t="s">
        <v>54</v>
      </c>
      <c r="B9834" s="28" t="s">
        <v>8557</v>
      </c>
      <c r="C9834" s="28" t="s">
        <v>62</v>
      </c>
      <c r="D9834" s="28" t="s">
        <v>55</v>
      </c>
      <c r="E9834" s="37">
        <v>43249.473611111112</v>
      </c>
      <c r="F9834" s="28" t="s">
        <v>13794</v>
      </c>
      <c r="G9834" s="28" t="s">
        <v>51533</v>
      </c>
      <c r="H9834" s="28" t="s">
        <v>82</v>
      </c>
      <c r="I9834" s="28" t="s">
        <v>9212</v>
      </c>
      <c r="J9834" s="43" t="s">
        <v>13796</v>
      </c>
      <c r="K9834" s="43" t="s">
        <v>13797</v>
      </c>
      <c r="L9834" s="43" t="s">
        <v>13797</v>
      </c>
      <c r="M9834" s="43" t="s">
        <v>51534</v>
      </c>
      <c r="N9834" s="43" t="s">
        <v>2244</v>
      </c>
      <c r="O9834" s="43" t="s">
        <v>2245</v>
      </c>
      <c r="P9834" s="28" t="s">
        <v>51535</v>
      </c>
      <c r="Q9834" s="28" t="s">
        <v>51536</v>
      </c>
      <c r="R9834" s="44">
        <v>0</v>
      </c>
    </row>
    <row r="9835" spans="1:18" ht="89.25" x14ac:dyDescent="0.2">
      <c r="A9835" s="28" t="s">
        <v>54</v>
      </c>
      <c r="B9835" s="28" t="s">
        <v>8557</v>
      </c>
      <c r="C9835" s="28" t="s">
        <v>62</v>
      </c>
      <c r="D9835" s="28" t="s">
        <v>55</v>
      </c>
      <c r="E9835" s="37">
        <v>43249.480115740742</v>
      </c>
      <c r="F9835" s="28" t="s">
        <v>13794</v>
      </c>
      <c r="G9835" s="28" t="s">
        <v>51537</v>
      </c>
      <c r="H9835" s="28" t="s">
        <v>82</v>
      </c>
      <c r="I9835" s="28" t="s">
        <v>51538</v>
      </c>
      <c r="J9835" s="43" t="s">
        <v>13796</v>
      </c>
      <c r="K9835" s="43" t="s">
        <v>13797</v>
      </c>
      <c r="L9835" s="43" t="s">
        <v>13797</v>
      </c>
      <c r="M9835" s="43" t="s">
        <v>51539</v>
      </c>
      <c r="N9835" s="43" t="s">
        <v>475</v>
      </c>
      <c r="O9835" s="43" t="s">
        <v>476</v>
      </c>
      <c r="P9835" s="28" t="s">
        <v>49867</v>
      </c>
      <c r="Q9835" s="28" t="s">
        <v>49868</v>
      </c>
      <c r="R9835" s="44">
        <v>0</v>
      </c>
    </row>
    <row r="9836" spans="1:18" ht="89.25" x14ac:dyDescent="0.2">
      <c r="A9836" s="28" t="s">
        <v>54</v>
      </c>
      <c r="B9836" s="28" t="s">
        <v>8557</v>
      </c>
      <c r="C9836" s="28" t="s">
        <v>62</v>
      </c>
      <c r="D9836" s="28" t="s">
        <v>55</v>
      </c>
      <c r="E9836" s="37">
        <v>43249.482418981483</v>
      </c>
      <c r="F9836" s="28" t="s">
        <v>13794</v>
      </c>
      <c r="G9836" s="28" t="s">
        <v>51540</v>
      </c>
      <c r="H9836" s="28" t="s">
        <v>82</v>
      </c>
      <c r="I9836" s="28" t="s">
        <v>10936</v>
      </c>
      <c r="J9836" s="43" t="s">
        <v>13796</v>
      </c>
      <c r="K9836" s="43" t="s">
        <v>13797</v>
      </c>
      <c r="L9836" s="43" t="s">
        <v>13797</v>
      </c>
      <c r="M9836" s="43" t="s">
        <v>51541</v>
      </c>
      <c r="N9836" s="43" t="s">
        <v>3731</v>
      </c>
      <c r="O9836" s="43" t="s">
        <v>3732</v>
      </c>
      <c r="P9836" s="28" t="s">
        <v>51542</v>
      </c>
      <c r="Q9836" s="28" t="s">
        <v>51543</v>
      </c>
      <c r="R9836" s="44">
        <v>0</v>
      </c>
    </row>
    <row r="9837" spans="1:18" ht="102" x14ac:dyDescent="0.2">
      <c r="A9837" s="28" t="s">
        <v>54</v>
      </c>
      <c r="B9837" s="28" t="s">
        <v>8557</v>
      </c>
      <c r="C9837" s="28" t="s">
        <v>62</v>
      </c>
      <c r="D9837" s="28" t="s">
        <v>55</v>
      </c>
      <c r="E9837" s="37">
        <v>43249.488715277774</v>
      </c>
      <c r="F9837" s="28" t="s">
        <v>13794</v>
      </c>
      <c r="G9837" s="28" t="s">
        <v>51544</v>
      </c>
      <c r="H9837" s="28" t="s">
        <v>82</v>
      </c>
      <c r="I9837" s="28" t="s">
        <v>10151</v>
      </c>
      <c r="J9837" s="43" t="s">
        <v>13796</v>
      </c>
      <c r="K9837" s="43" t="s">
        <v>13797</v>
      </c>
      <c r="L9837" s="43" t="s">
        <v>13797</v>
      </c>
      <c r="M9837" s="43" t="s">
        <v>51545</v>
      </c>
      <c r="N9837" s="43" t="s">
        <v>10152</v>
      </c>
      <c r="O9837" s="43" t="s">
        <v>10153</v>
      </c>
      <c r="P9837" s="28" t="s">
        <v>51546</v>
      </c>
      <c r="Q9837" s="28" t="s">
        <v>51547</v>
      </c>
      <c r="R9837" s="44">
        <v>0</v>
      </c>
    </row>
    <row r="9838" spans="1:18" ht="89.25" x14ac:dyDescent="0.2">
      <c r="A9838" s="28" t="s">
        <v>54</v>
      </c>
      <c r="B9838" s="28" t="s">
        <v>8557</v>
      </c>
      <c r="C9838" s="28" t="s">
        <v>62</v>
      </c>
      <c r="D9838" s="28" t="s">
        <v>55</v>
      </c>
      <c r="E9838" s="37">
        <v>43249.500439814816</v>
      </c>
      <c r="F9838" s="28" t="s">
        <v>13794</v>
      </c>
      <c r="G9838" s="28" t="s">
        <v>51548</v>
      </c>
      <c r="H9838" s="28" t="s">
        <v>82</v>
      </c>
      <c r="I9838" s="28" t="s">
        <v>9362</v>
      </c>
      <c r="J9838" s="43" t="s">
        <v>13796</v>
      </c>
      <c r="K9838" s="43" t="s">
        <v>13797</v>
      </c>
      <c r="L9838" s="43" t="s">
        <v>13797</v>
      </c>
      <c r="M9838" s="43" t="s">
        <v>51549</v>
      </c>
      <c r="N9838" s="43" t="s">
        <v>934</v>
      </c>
      <c r="O9838" s="43" t="s">
        <v>935</v>
      </c>
      <c r="P9838" s="28" t="s">
        <v>51550</v>
      </c>
      <c r="Q9838" s="28" t="s">
        <v>51551</v>
      </c>
      <c r="R9838" s="44">
        <v>0</v>
      </c>
    </row>
    <row r="9839" spans="1:18" ht="127.5" x14ac:dyDescent="0.2">
      <c r="A9839" s="28" t="s">
        <v>54</v>
      </c>
      <c r="B9839" s="28" t="s">
        <v>8557</v>
      </c>
      <c r="C9839" s="28" t="s">
        <v>62</v>
      </c>
      <c r="D9839" s="28" t="s">
        <v>55</v>
      </c>
      <c r="E9839" s="37">
        <v>43249.503333333334</v>
      </c>
      <c r="F9839" s="28" t="s">
        <v>13794</v>
      </c>
      <c r="G9839" s="28" t="s">
        <v>51552</v>
      </c>
      <c r="H9839" s="28" t="s">
        <v>82</v>
      </c>
      <c r="I9839" s="28" t="s">
        <v>11784</v>
      </c>
      <c r="J9839" s="43" t="s">
        <v>13796</v>
      </c>
      <c r="K9839" s="43" t="s">
        <v>13797</v>
      </c>
      <c r="L9839" s="43" t="s">
        <v>13797</v>
      </c>
      <c r="M9839" s="43" t="s">
        <v>51553</v>
      </c>
      <c r="N9839" s="43" t="s">
        <v>4238</v>
      </c>
      <c r="O9839" s="43" t="s">
        <v>4239</v>
      </c>
      <c r="P9839" s="28" t="s">
        <v>51554</v>
      </c>
      <c r="Q9839" s="28" t="s">
        <v>51555</v>
      </c>
      <c r="R9839" s="44">
        <v>0</v>
      </c>
    </row>
    <row r="9840" spans="1:18" ht="89.25" x14ac:dyDescent="0.2">
      <c r="A9840" s="28" t="s">
        <v>54</v>
      </c>
      <c r="B9840" s="28" t="s">
        <v>8557</v>
      </c>
      <c r="C9840" s="28" t="s">
        <v>62</v>
      </c>
      <c r="D9840" s="28" t="s">
        <v>55</v>
      </c>
      <c r="E9840" s="37">
        <v>43249.505578703705</v>
      </c>
      <c r="F9840" s="28" t="s">
        <v>13794</v>
      </c>
      <c r="G9840" s="28" t="s">
        <v>51556</v>
      </c>
      <c r="H9840" s="28" t="s">
        <v>82</v>
      </c>
      <c r="I9840" s="28" t="s">
        <v>11105</v>
      </c>
      <c r="J9840" s="43" t="s">
        <v>13796</v>
      </c>
      <c r="K9840" s="43" t="s">
        <v>13797</v>
      </c>
      <c r="L9840" s="43" t="s">
        <v>13797</v>
      </c>
      <c r="M9840" s="43" t="s">
        <v>51557</v>
      </c>
      <c r="N9840" s="43" t="s">
        <v>492</v>
      </c>
      <c r="O9840" s="43" t="s">
        <v>493</v>
      </c>
      <c r="P9840" s="28" t="s">
        <v>49688</v>
      </c>
      <c r="Q9840" s="28" t="s">
        <v>49689</v>
      </c>
      <c r="R9840" s="44">
        <v>0</v>
      </c>
    </row>
    <row r="9841" spans="1:18" ht="127.5" x14ac:dyDescent="0.2">
      <c r="A9841" s="28" t="s">
        <v>54</v>
      </c>
      <c r="B9841" s="28" t="s">
        <v>8557</v>
      </c>
      <c r="C9841" s="28" t="s">
        <v>62</v>
      </c>
      <c r="D9841" s="28" t="s">
        <v>55</v>
      </c>
      <c r="E9841" s="37">
        <v>43249.516504629624</v>
      </c>
      <c r="F9841" s="28" t="s">
        <v>13794</v>
      </c>
      <c r="G9841" s="28" t="s">
        <v>51558</v>
      </c>
      <c r="H9841" s="28" t="s">
        <v>82</v>
      </c>
      <c r="I9841" s="28" t="s">
        <v>51559</v>
      </c>
      <c r="J9841" s="43" t="s">
        <v>13796</v>
      </c>
      <c r="K9841" s="43" t="s">
        <v>13797</v>
      </c>
      <c r="L9841" s="43" t="s">
        <v>13797</v>
      </c>
      <c r="M9841" s="43" t="s">
        <v>51560</v>
      </c>
      <c r="N9841" s="43" t="s">
        <v>481</v>
      </c>
      <c r="O9841" s="43" t="s">
        <v>482</v>
      </c>
      <c r="P9841" s="28" t="s">
        <v>51561</v>
      </c>
      <c r="Q9841" s="28" t="s">
        <v>51562</v>
      </c>
      <c r="R9841" s="44">
        <v>0</v>
      </c>
    </row>
    <row r="9842" spans="1:18" ht="89.25" x14ac:dyDescent="0.2">
      <c r="A9842" s="28" t="s">
        <v>54</v>
      </c>
      <c r="B9842" s="28" t="s">
        <v>8557</v>
      </c>
      <c r="C9842" s="28" t="s">
        <v>62</v>
      </c>
      <c r="D9842" s="28" t="s">
        <v>55</v>
      </c>
      <c r="E9842" s="37">
        <v>43249.519525462958</v>
      </c>
      <c r="F9842" s="28" t="s">
        <v>13794</v>
      </c>
      <c r="G9842" s="28" t="s">
        <v>51563</v>
      </c>
      <c r="H9842" s="28" t="s">
        <v>82</v>
      </c>
      <c r="I9842" s="28" t="s">
        <v>9392</v>
      </c>
      <c r="J9842" s="43" t="s">
        <v>13796</v>
      </c>
      <c r="K9842" s="43" t="s">
        <v>13797</v>
      </c>
      <c r="L9842" s="43" t="s">
        <v>13797</v>
      </c>
      <c r="M9842" s="43" t="s">
        <v>51564</v>
      </c>
      <c r="N9842" s="43" t="s">
        <v>492</v>
      </c>
      <c r="O9842" s="43" t="s">
        <v>493</v>
      </c>
      <c r="P9842" s="28" t="s">
        <v>51565</v>
      </c>
      <c r="Q9842" s="28" t="s">
        <v>51566</v>
      </c>
      <c r="R9842" s="44">
        <v>0</v>
      </c>
    </row>
    <row r="9843" spans="1:18" ht="89.25" x14ac:dyDescent="0.2">
      <c r="A9843" s="28" t="s">
        <v>54</v>
      </c>
      <c r="B9843" s="28" t="s">
        <v>8557</v>
      </c>
      <c r="C9843" s="28" t="s">
        <v>62</v>
      </c>
      <c r="D9843" s="28" t="s">
        <v>55</v>
      </c>
      <c r="E9843" s="37">
        <v>43249.538043981476</v>
      </c>
      <c r="F9843" s="28" t="s">
        <v>13794</v>
      </c>
      <c r="G9843" s="28" t="s">
        <v>51567</v>
      </c>
      <c r="H9843" s="28" t="s">
        <v>82</v>
      </c>
      <c r="I9843" s="28" t="s">
        <v>10630</v>
      </c>
      <c r="J9843" s="43" t="s">
        <v>13796</v>
      </c>
      <c r="K9843" s="43" t="s">
        <v>13797</v>
      </c>
      <c r="L9843" s="43" t="s">
        <v>13797</v>
      </c>
      <c r="M9843" s="43" t="s">
        <v>51568</v>
      </c>
      <c r="N9843" s="43" t="s">
        <v>10631</v>
      </c>
      <c r="O9843" s="43" t="s">
        <v>10632</v>
      </c>
      <c r="P9843" s="28" t="s">
        <v>51569</v>
      </c>
      <c r="Q9843" s="28" t="s">
        <v>51570</v>
      </c>
      <c r="R9843" s="44">
        <v>0</v>
      </c>
    </row>
    <row r="9844" spans="1:18" ht="89.25" x14ac:dyDescent="0.2">
      <c r="A9844" s="28" t="s">
        <v>54</v>
      </c>
      <c r="B9844" s="28" t="s">
        <v>8557</v>
      </c>
      <c r="C9844" s="28" t="s">
        <v>62</v>
      </c>
      <c r="D9844" s="28" t="s">
        <v>55</v>
      </c>
      <c r="E9844" s="37">
        <v>43249.546585648146</v>
      </c>
      <c r="F9844" s="28" t="s">
        <v>13794</v>
      </c>
      <c r="G9844" s="28" t="s">
        <v>51571</v>
      </c>
      <c r="H9844" s="28" t="s">
        <v>82</v>
      </c>
      <c r="I9844" s="28" t="s">
        <v>10688</v>
      </c>
      <c r="J9844" s="43" t="s">
        <v>13796</v>
      </c>
      <c r="K9844" s="43" t="s">
        <v>13797</v>
      </c>
      <c r="L9844" s="43" t="s">
        <v>13797</v>
      </c>
      <c r="M9844" s="43" t="s">
        <v>51572</v>
      </c>
      <c r="N9844" s="43" t="s">
        <v>305</v>
      </c>
      <c r="O9844" s="43" t="s">
        <v>306</v>
      </c>
      <c r="P9844" s="28" t="s">
        <v>51573</v>
      </c>
      <c r="Q9844" s="28" t="s">
        <v>51574</v>
      </c>
      <c r="R9844" s="44">
        <v>0</v>
      </c>
    </row>
    <row r="9845" spans="1:18" ht="89.25" x14ac:dyDescent="0.2">
      <c r="A9845" s="28" t="s">
        <v>54</v>
      </c>
      <c r="B9845" s="28" t="s">
        <v>8557</v>
      </c>
      <c r="C9845" s="28" t="s">
        <v>62</v>
      </c>
      <c r="D9845" s="28" t="s">
        <v>55</v>
      </c>
      <c r="E9845" s="37">
        <v>43249.569826388884</v>
      </c>
      <c r="F9845" s="28" t="s">
        <v>13794</v>
      </c>
      <c r="G9845" s="28" t="s">
        <v>51575</v>
      </c>
      <c r="H9845" s="28" t="s">
        <v>82</v>
      </c>
      <c r="I9845" s="28" t="s">
        <v>9006</v>
      </c>
      <c r="J9845" s="43" t="s">
        <v>13796</v>
      </c>
      <c r="K9845" s="43" t="s">
        <v>13797</v>
      </c>
      <c r="L9845" s="43" t="s">
        <v>13797</v>
      </c>
      <c r="M9845" s="43" t="s">
        <v>51576</v>
      </c>
      <c r="N9845" s="43" t="s">
        <v>1205</v>
      </c>
      <c r="O9845" s="43" t="s">
        <v>1206</v>
      </c>
      <c r="P9845" s="28" t="s">
        <v>51577</v>
      </c>
      <c r="Q9845" s="28" t="s">
        <v>51578</v>
      </c>
      <c r="R9845" s="44">
        <v>0</v>
      </c>
    </row>
    <row r="9846" spans="1:18" ht="114.75" x14ac:dyDescent="0.2">
      <c r="A9846" s="28" t="s">
        <v>54</v>
      </c>
      <c r="B9846" s="28" t="s">
        <v>8557</v>
      </c>
      <c r="C9846" s="28" t="s">
        <v>62</v>
      </c>
      <c r="D9846" s="28" t="s">
        <v>55</v>
      </c>
      <c r="E9846" s="37">
        <v>43249.571215277778</v>
      </c>
      <c r="F9846" s="28" t="s">
        <v>14191</v>
      </c>
      <c r="G9846" s="28" t="s">
        <v>51579</v>
      </c>
      <c r="H9846" s="28" t="s">
        <v>82</v>
      </c>
      <c r="I9846" s="28" t="s">
        <v>51580</v>
      </c>
      <c r="J9846" s="43" t="s">
        <v>13796</v>
      </c>
      <c r="K9846" s="43" t="s">
        <v>13797</v>
      </c>
      <c r="L9846" s="43" t="s">
        <v>13797</v>
      </c>
      <c r="M9846" s="43" t="s">
        <v>51581</v>
      </c>
      <c r="N9846" s="43" t="s">
        <v>384</v>
      </c>
      <c r="O9846" s="43" t="s">
        <v>385</v>
      </c>
      <c r="P9846" s="28" t="s">
        <v>51582</v>
      </c>
      <c r="Q9846" s="28" t="s">
        <v>51583</v>
      </c>
      <c r="R9846" s="44">
        <v>0</v>
      </c>
    </row>
    <row r="9847" spans="1:18" ht="114.75" x14ac:dyDescent="0.2">
      <c r="A9847" s="28" t="s">
        <v>54</v>
      </c>
      <c r="B9847" s="28" t="s">
        <v>8557</v>
      </c>
      <c r="C9847" s="28" t="s">
        <v>62</v>
      </c>
      <c r="D9847" s="28" t="s">
        <v>55</v>
      </c>
      <c r="E9847" s="37">
        <v>43249.593032407407</v>
      </c>
      <c r="F9847" s="28" t="s">
        <v>13794</v>
      </c>
      <c r="G9847" s="28" t="s">
        <v>51584</v>
      </c>
      <c r="H9847" s="28" t="s">
        <v>82</v>
      </c>
      <c r="I9847" s="28" t="s">
        <v>11143</v>
      </c>
      <c r="J9847" s="43" t="s">
        <v>13796</v>
      </c>
      <c r="K9847" s="43" t="s">
        <v>13797</v>
      </c>
      <c r="L9847" s="43" t="s">
        <v>13797</v>
      </c>
      <c r="M9847" s="43" t="s">
        <v>51585</v>
      </c>
      <c r="N9847" s="43" t="s">
        <v>1221</v>
      </c>
      <c r="O9847" s="43" t="s">
        <v>1222</v>
      </c>
      <c r="P9847" s="28" t="s">
        <v>51586</v>
      </c>
      <c r="Q9847" s="28" t="s">
        <v>51587</v>
      </c>
      <c r="R9847" s="44">
        <v>0</v>
      </c>
    </row>
    <row r="9848" spans="1:18" ht="89.25" x14ac:dyDescent="0.2">
      <c r="A9848" s="28" t="s">
        <v>54</v>
      </c>
      <c r="B9848" s="28" t="s">
        <v>8557</v>
      </c>
      <c r="C9848" s="28" t="s">
        <v>62</v>
      </c>
      <c r="D9848" s="28" t="s">
        <v>55</v>
      </c>
      <c r="E9848" s="37">
        <v>43249.595393518517</v>
      </c>
      <c r="F9848" s="28" t="s">
        <v>13794</v>
      </c>
      <c r="G9848" s="28" t="s">
        <v>51588</v>
      </c>
      <c r="H9848" s="28" t="s">
        <v>82</v>
      </c>
      <c r="I9848" s="28" t="s">
        <v>10246</v>
      </c>
      <c r="J9848" s="43" t="s">
        <v>13796</v>
      </c>
      <c r="K9848" s="43" t="s">
        <v>13797</v>
      </c>
      <c r="L9848" s="43" t="s">
        <v>13797</v>
      </c>
      <c r="M9848" s="43" t="s">
        <v>51589</v>
      </c>
      <c r="N9848" s="43" t="s">
        <v>3731</v>
      </c>
      <c r="O9848" s="43" t="s">
        <v>3732</v>
      </c>
      <c r="P9848" s="28" t="s">
        <v>50991</v>
      </c>
      <c r="Q9848" s="28" t="s">
        <v>50992</v>
      </c>
      <c r="R9848" s="44">
        <v>0</v>
      </c>
    </row>
    <row r="9849" spans="1:18" ht="89.25" x14ac:dyDescent="0.2">
      <c r="A9849" s="28" t="s">
        <v>54</v>
      </c>
      <c r="B9849" s="28" t="s">
        <v>8557</v>
      </c>
      <c r="C9849" s="28" t="s">
        <v>62</v>
      </c>
      <c r="D9849" s="28" t="s">
        <v>55</v>
      </c>
      <c r="E9849" s="37">
        <v>43249.611874999995</v>
      </c>
      <c r="F9849" s="28" t="s">
        <v>13794</v>
      </c>
      <c r="G9849" s="28" t="s">
        <v>51590</v>
      </c>
      <c r="H9849" s="28" t="s">
        <v>82</v>
      </c>
      <c r="I9849" s="28" t="s">
        <v>51591</v>
      </c>
      <c r="J9849" s="43" t="s">
        <v>13796</v>
      </c>
      <c r="K9849" s="43" t="s">
        <v>13797</v>
      </c>
      <c r="L9849" s="43" t="s">
        <v>13797</v>
      </c>
      <c r="M9849" s="43" t="s">
        <v>51592</v>
      </c>
      <c r="N9849" s="43" t="s">
        <v>955</v>
      </c>
      <c r="O9849" s="43" t="s">
        <v>956</v>
      </c>
      <c r="P9849" s="28" t="s">
        <v>51593</v>
      </c>
      <c r="Q9849" s="28" t="s">
        <v>51594</v>
      </c>
      <c r="R9849" s="44">
        <v>0</v>
      </c>
    </row>
    <row r="9850" spans="1:18" ht="102" x14ac:dyDescent="0.2">
      <c r="A9850" s="28" t="s">
        <v>54</v>
      </c>
      <c r="B9850" s="28" t="s">
        <v>8557</v>
      </c>
      <c r="C9850" s="28" t="s">
        <v>62</v>
      </c>
      <c r="D9850" s="28" t="s">
        <v>55</v>
      </c>
      <c r="E9850" s="37">
        <v>43249.613622685181</v>
      </c>
      <c r="F9850" s="28" t="s">
        <v>13794</v>
      </c>
      <c r="G9850" s="28" t="s">
        <v>51595</v>
      </c>
      <c r="H9850" s="28" t="s">
        <v>82</v>
      </c>
      <c r="I9850" s="28" t="s">
        <v>51596</v>
      </c>
      <c r="J9850" s="43" t="s">
        <v>13796</v>
      </c>
      <c r="K9850" s="43" t="s">
        <v>13797</v>
      </c>
      <c r="L9850" s="43" t="s">
        <v>13797</v>
      </c>
      <c r="M9850" s="43" t="s">
        <v>51597</v>
      </c>
      <c r="N9850" s="43" t="s">
        <v>988</v>
      </c>
      <c r="O9850" s="43" t="s">
        <v>989</v>
      </c>
      <c r="P9850" s="28" t="s">
        <v>51598</v>
      </c>
      <c r="Q9850" s="28" t="s">
        <v>51599</v>
      </c>
      <c r="R9850" s="44">
        <v>0</v>
      </c>
    </row>
    <row r="9851" spans="1:18" ht="127.5" x14ac:dyDescent="0.2">
      <c r="A9851" s="28" t="s">
        <v>54</v>
      </c>
      <c r="B9851" s="28" t="s">
        <v>8557</v>
      </c>
      <c r="C9851" s="28" t="s">
        <v>62</v>
      </c>
      <c r="D9851" s="28" t="s">
        <v>55</v>
      </c>
      <c r="E9851" s="37">
        <v>43249.621539351851</v>
      </c>
      <c r="F9851" s="28" t="s">
        <v>13794</v>
      </c>
      <c r="G9851" s="28" t="s">
        <v>51600</v>
      </c>
      <c r="H9851" s="28" t="s">
        <v>82</v>
      </c>
      <c r="I9851" s="28" t="s">
        <v>8738</v>
      </c>
      <c r="J9851" s="43" t="s">
        <v>13796</v>
      </c>
      <c r="K9851" s="43" t="s">
        <v>13797</v>
      </c>
      <c r="L9851" s="43" t="s">
        <v>13797</v>
      </c>
      <c r="M9851" s="43" t="s">
        <v>51601</v>
      </c>
      <c r="N9851" s="43" t="s">
        <v>107</v>
      </c>
      <c r="O9851" s="43" t="s">
        <v>108</v>
      </c>
      <c r="P9851" s="28" t="s">
        <v>51602</v>
      </c>
      <c r="Q9851" s="28" t="s">
        <v>51603</v>
      </c>
      <c r="R9851" s="44">
        <v>0</v>
      </c>
    </row>
    <row r="9852" spans="1:18" ht="89.25" x14ac:dyDescent="0.2">
      <c r="A9852" s="28" t="s">
        <v>54</v>
      </c>
      <c r="B9852" s="28" t="s">
        <v>8557</v>
      </c>
      <c r="C9852" s="28" t="s">
        <v>62</v>
      </c>
      <c r="D9852" s="28" t="s">
        <v>55</v>
      </c>
      <c r="E9852" s="37">
        <v>43249.641840277778</v>
      </c>
      <c r="F9852" s="28" t="s">
        <v>13794</v>
      </c>
      <c r="G9852" s="28" t="s">
        <v>51604</v>
      </c>
      <c r="H9852" s="28" t="s">
        <v>82</v>
      </c>
      <c r="I9852" s="28" t="s">
        <v>10966</v>
      </c>
      <c r="J9852" s="43" t="s">
        <v>13796</v>
      </c>
      <c r="K9852" s="43" t="s">
        <v>13797</v>
      </c>
      <c r="L9852" s="43" t="s">
        <v>13797</v>
      </c>
      <c r="M9852" s="43" t="s">
        <v>51605</v>
      </c>
      <c r="N9852" s="43" t="s">
        <v>583</v>
      </c>
      <c r="O9852" s="43" t="s">
        <v>584</v>
      </c>
      <c r="P9852" s="28" t="s">
        <v>51606</v>
      </c>
      <c r="Q9852" s="28" t="s">
        <v>51607</v>
      </c>
      <c r="R9852" s="44">
        <v>0</v>
      </c>
    </row>
    <row r="9853" spans="1:18" ht="127.5" x14ac:dyDescent="0.2">
      <c r="A9853" s="28" t="s">
        <v>54</v>
      </c>
      <c r="B9853" s="28" t="s">
        <v>8557</v>
      </c>
      <c r="C9853" s="28" t="s">
        <v>62</v>
      </c>
      <c r="D9853" s="28" t="s">
        <v>55</v>
      </c>
      <c r="E9853" s="37">
        <v>43249.652777777774</v>
      </c>
      <c r="F9853" s="28" t="s">
        <v>14191</v>
      </c>
      <c r="G9853" s="28" t="s">
        <v>51608</v>
      </c>
      <c r="H9853" s="28" t="s">
        <v>82</v>
      </c>
      <c r="I9853" s="28" t="s">
        <v>51609</v>
      </c>
      <c r="J9853" s="43" t="s">
        <v>13796</v>
      </c>
      <c r="K9853" s="43" t="s">
        <v>13797</v>
      </c>
      <c r="L9853" s="43" t="s">
        <v>13797</v>
      </c>
      <c r="M9853" s="43" t="s">
        <v>51610</v>
      </c>
      <c r="N9853" s="43" t="s">
        <v>384</v>
      </c>
      <c r="O9853" s="43" t="s">
        <v>385</v>
      </c>
      <c r="P9853" s="28" t="s">
        <v>51582</v>
      </c>
      <c r="Q9853" s="28" t="s">
        <v>51583</v>
      </c>
      <c r="R9853" s="44">
        <v>0</v>
      </c>
    </row>
    <row r="9854" spans="1:18" ht="89.25" x14ac:dyDescent="0.2">
      <c r="A9854" s="28" t="s">
        <v>54</v>
      </c>
      <c r="B9854" s="28" t="s">
        <v>8557</v>
      </c>
      <c r="C9854" s="28" t="s">
        <v>62</v>
      </c>
      <c r="D9854" s="28" t="s">
        <v>55</v>
      </c>
      <c r="E9854" s="37">
        <v>43249.661423611113</v>
      </c>
      <c r="F9854" s="28" t="s">
        <v>14191</v>
      </c>
      <c r="G9854" s="28" t="s">
        <v>51611</v>
      </c>
      <c r="H9854" s="28" t="s">
        <v>82</v>
      </c>
      <c r="I9854" s="28" t="s">
        <v>51612</v>
      </c>
      <c r="J9854" s="43" t="s">
        <v>13796</v>
      </c>
      <c r="K9854" s="43" t="s">
        <v>13797</v>
      </c>
      <c r="L9854" s="43" t="s">
        <v>13797</v>
      </c>
      <c r="M9854" s="43" t="s">
        <v>51613</v>
      </c>
      <c r="N9854" s="43" t="s">
        <v>2550</v>
      </c>
      <c r="O9854" s="43" t="s">
        <v>2551</v>
      </c>
      <c r="P9854" s="28" t="s">
        <v>51614</v>
      </c>
      <c r="Q9854" s="28" t="s">
        <v>51615</v>
      </c>
      <c r="R9854" s="44">
        <v>0</v>
      </c>
    </row>
    <row r="9855" spans="1:18" ht="89.25" x14ac:dyDescent="0.2">
      <c r="A9855" s="28" t="s">
        <v>54</v>
      </c>
      <c r="B9855" s="28" t="s">
        <v>8557</v>
      </c>
      <c r="C9855" s="28" t="s">
        <v>62</v>
      </c>
      <c r="D9855" s="28" t="s">
        <v>55</v>
      </c>
      <c r="E9855" s="37">
        <v>43249.661597222221</v>
      </c>
      <c r="F9855" s="28" t="s">
        <v>13794</v>
      </c>
      <c r="G9855" s="28" t="s">
        <v>51616</v>
      </c>
      <c r="H9855" s="28" t="s">
        <v>82</v>
      </c>
      <c r="I9855" s="28" t="s">
        <v>51617</v>
      </c>
      <c r="J9855" s="43" t="s">
        <v>13796</v>
      </c>
      <c r="K9855" s="43" t="s">
        <v>13797</v>
      </c>
      <c r="L9855" s="43" t="s">
        <v>13797</v>
      </c>
      <c r="M9855" s="43" t="s">
        <v>51618</v>
      </c>
      <c r="N9855" s="43" t="s">
        <v>2003</v>
      </c>
      <c r="O9855" s="43" t="s">
        <v>2004</v>
      </c>
      <c r="P9855" s="28" t="s">
        <v>49867</v>
      </c>
      <c r="Q9855" s="28" t="s">
        <v>49868</v>
      </c>
      <c r="R9855" s="44">
        <v>0</v>
      </c>
    </row>
    <row r="9856" spans="1:18" ht="89.25" x14ac:dyDescent="0.2">
      <c r="A9856" s="28" t="s">
        <v>54</v>
      </c>
      <c r="B9856" s="28" t="s">
        <v>8557</v>
      </c>
      <c r="C9856" s="28" t="s">
        <v>62</v>
      </c>
      <c r="D9856" s="28" t="s">
        <v>55</v>
      </c>
      <c r="E9856" s="37">
        <v>43249.662326388891</v>
      </c>
      <c r="F9856" s="28" t="s">
        <v>13794</v>
      </c>
      <c r="G9856" s="28" t="s">
        <v>51619</v>
      </c>
      <c r="H9856" s="28" t="s">
        <v>82</v>
      </c>
      <c r="I9856" s="28" t="s">
        <v>11413</v>
      </c>
      <c r="J9856" s="43" t="s">
        <v>13796</v>
      </c>
      <c r="K9856" s="43" t="s">
        <v>13797</v>
      </c>
      <c r="L9856" s="43" t="s">
        <v>13797</v>
      </c>
      <c r="M9856" s="43" t="s">
        <v>51620</v>
      </c>
      <c r="N9856" s="43" t="s">
        <v>2003</v>
      </c>
      <c r="O9856" s="43" t="s">
        <v>2004</v>
      </c>
      <c r="P9856" s="28" t="s">
        <v>49867</v>
      </c>
      <c r="Q9856" s="28" t="s">
        <v>49868</v>
      </c>
      <c r="R9856" s="44">
        <v>0</v>
      </c>
    </row>
    <row r="9857" spans="1:18" ht="89.25" x14ac:dyDescent="0.2">
      <c r="A9857" s="28" t="s">
        <v>54</v>
      </c>
      <c r="B9857" s="28" t="s">
        <v>8557</v>
      </c>
      <c r="C9857" s="28" t="s">
        <v>62</v>
      </c>
      <c r="D9857" s="28" t="s">
        <v>55</v>
      </c>
      <c r="E9857" s="37">
        <v>43249.668796296297</v>
      </c>
      <c r="F9857" s="28" t="s">
        <v>13794</v>
      </c>
      <c r="G9857" s="28" t="s">
        <v>51621</v>
      </c>
      <c r="H9857" s="28" t="s">
        <v>82</v>
      </c>
      <c r="I9857" s="28" t="s">
        <v>9441</v>
      </c>
      <c r="J9857" s="43" t="s">
        <v>13796</v>
      </c>
      <c r="K9857" s="43" t="s">
        <v>13797</v>
      </c>
      <c r="L9857" s="43" t="s">
        <v>13797</v>
      </c>
      <c r="M9857" s="43" t="s">
        <v>51622</v>
      </c>
      <c r="N9857" s="43" t="s">
        <v>955</v>
      </c>
      <c r="O9857" s="43" t="s">
        <v>956</v>
      </c>
      <c r="P9857" s="28" t="s">
        <v>51593</v>
      </c>
      <c r="Q9857" s="28" t="s">
        <v>51623</v>
      </c>
      <c r="R9857" s="44">
        <v>0</v>
      </c>
    </row>
    <row r="9858" spans="1:18" ht="127.5" x14ac:dyDescent="0.2">
      <c r="A9858" s="28" t="s">
        <v>54</v>
      </c>
      <c r="B9858" s="28" t="s">
        <v>8557</v>
      </c>
      <c r="C9858" s="28" t="s">
        <v>62</v>
      </c>
      <c r="D9858" s="28" t="s">
        <v>55</v>
      </c>
      <c r="E9858" s="37">
        <v>43249.689537037033</v>
      </c>
      <c r="F9858" s="28" t="s">
        <v>13794</v>
      </c>
      <c r="G9858" s="28" t="s">
        <v>51624</v>
      </c>
      <c r="H9858" s="28" t="s">
        <v>82</v>
      </c>
      <c r="I9858" s="28" t="s">
        <v>10200</v>
      </c>
      <c r="J9858" s="43" t="s">
        <v>13796</v>
      </c>
      <c r="K9858" s="43" t="s">
        <v>13797</v>
      </c>
      <c r="L9858" s="43" t="s">
        <v>13797</v>
      </c>
      <c r="M9858" s="43" t="s">
        <v>51625</v>
      </c>
      <c r="N9858" s="43" t="s">
        <v>2889</v>
      </c>
      <c r="O9858" s="43" t="s">
        <v>2890</v>
      </c>
      <c r="P9858" s="28" t="s">
        <v>51626</v>
      </c>
      <c r="Q9858" s="28" t="s">
        <v>51627</v>
      </c>
      <c r="R9858" s="44">
        <v>0</v>
      </c>
    </row>
    <row r="9859" spans="1:18" ht="89.25" x14ac:dyDescent="0.2">
      <c r="A9859" s="28" t="s">
        <v>54</v>
      </c>
      <c r="B9859" s="28" t="s">
        <v>8557</v>
      </c>
      <c r="C9859" s="28" t="s">
        <v>62</v>
      </c>
      <c r="D9859" s="28" t="s">
        <v>55</v>
      </c>
      <c r="E9859" s="37">
        <v>43249.723611111112</v>
      </c>
      <c r="F9859" s="28" t="s">
        <v>13794</v>
      </c>
      <c r="G9859" s="28" t="s">
        <v>51628</v>
      </c>
      <c r="H9859" s="28" t="s">
        <v>82</v>
      </c>
      <c r="I9859" s="28" t="s">
        <v>8937</v>
      </c>
      <c r="J9859" s="43" t="s">
        <v>13796</v>
      </c>
      <c r="K9859" s="43" t="s">
        <v>13797</v>
      </c>
      <c r="L9859" s="43" t="s">
        <v>13797</v>
      </c>
      <c r="M9859" s="43" t="s">
        <v>51629</v>
      </c>
      <c r="N9859" s="43" t="s">
        <v>877</v>
      </c>
      <c r="O9859" s="43" t="s">
        <v>878</v>
      </c>
      <c r="P9859" s="28" t="s">
        <v>51630</v>
      </c>
      <c r="Q9859" s="28" t="s">
        <v>51631</v>
      </c>
      <c r="R9859" s="44">
        <v>0</v>
      </c>
    </row>
    <row r="9860" spans="1:18" ht="102" x14ac:dyDescent="0.2">
      <c r="A9860" s="28" t="s">
        <v>54</v>
      </c>
      <c r="B9860" s="28" t="s">
        <v>8557</v>
      </c>
      <c r="C9860" s="28" t="s">
        <v>62</v>
      </c>
      <c r="D9860" s="28" t="s">
        <v>55</v>
      </c>
      <c r="E9860" s="37">
        <v>43250.381319444445</v>
      </c>
      <c r="F9860" s="28" t="s">
        <v>13794</v>
      </c>
      <c r="G9860" s="28" t="s">
        <v>51632</v>
      </c>
      <c r="H9860" s="28" t="s">
        <v>82</v>
      </c>
      <c r="I9860" s="28" t="s">
        <v>11179</v>
      </c>
      <c r="J9860" s="43" t="s">
        <v>13796</v>
      </c>
      <c r="K9860" s="43" t="s">
        <v>13797</v>
      </c>
      <c r="L9860" s="43" t="s">
        <v>13797</v>
      </c>
      <c r="M9860" s="43" t="s">
        <v>51633</v>
      </c>
      <c r="N9860" s="43" t="s">
        <v>90</v>
      </c>
      <c r="O9860" s="43" t="s">
        <v>91</v>
      </c>
      <c r="P9860" s="28" t="s">
        <v>51634</v>
      </c>
      <c r="Q9860" s="28" t="s">
        <v>51635</v>
      </c>
      <c r="R9860" s="44">
        <v>0</v>
      </c>
    </row>
    <row r="9861" spans="1:18" ht="89.25" x14ac:dyDescent="0.2">
      <c r="A9861" s="28" t="s">
        <v>54</v>
      </c>
      <c r="B9861" s="28" t="s">
        <v>8557</v>
      </c>
      <c r="C9861" s="28" t="s">
        <v>62</v>
      </c>
      <c r="D9861" s="28" t="s">
        <v>55</v>
      </c>
      <c r="E9861" s="37">
        <v>43250.388715277775</v>
      </c>
      <c r="F9861" s="28" t="s">
        <v>13794</v>
      </c>
      <c r="G9861" s="28" t="s">
        <v>51636</v>
      </c>
      <c r="H9861" s="28" t="s">
        <v>82</v>
      </c>
      <c r="I9861" s="28" t="s">
        <v>9561</v>
      </c>
      <c r="J9861" s="43" t="s">
        <v>13796</v>
      </c>
      <c r="K9861" s="43" t="s">
        <v>13797</v>
      </c>
      <c r="L9861" s="43" t="s">
        <v>13797</v>
      </c>
      <c r="M9861" s="43" t="s">
        <v>51637</v>
      </c>
      <c r="N9861" s="43" t="s">
        <v>9562</v>
      </c>
      <c r="O9861" s="43" t="s">
        <v>9563</v>
      </c>
      <c r="P9861" s="28" t="s">
        <v>51638</v>
      </c>
      <c r="Q9861" s="28" t="s">
        <v>51639</v>
      </c>
      <c r="R9861" s="44">
        <v>0</v>
      </c>
    </row>
    <row r="9862" spans="1:18" ht="191.25" x14ac:dyDescent="0.2">
      <c r="A9862" s="28" t="s">
        <v>54</v>
      </c>
      <c r="B9862" s="28" t="s">
        <v>8557</v>
      </c>
      <c r="C9862" s="28" t="s">
        <v>62</v>
      </c>
      <c r="D9862" s="28" t="s">
        <v>55</v>
      </c>
      <c r="E9862" s="37">
        <v>43250.388981481483</v>
      </c>
      <c r="F9862" s="28" t="s">
        <v>13794</v>
      </c>
      <c r="G9862" s="28" t="s">
        <v>51640</v>
      </c>
      <c r="H9862" s="28" t="s">
        <v>82</v>
      </c>
      <c r="I9862" s="28" t="s">
        <v>9226</v>
      </c>
      <c r="J9862" s="43" t="s">
        <v>13796</v>
      </c>
      <c r="K9862" s="43" t="s">
        <v>13797</v>
      </c>
      <c r="L9862" s="43" t="s">
        <v>13797</v>
      </c>
      <c r="M9862" s="43" t="s">
        <v>51641</v>
      </c>
      <c r="N9862" s="43" t="s">
        <v>481</v>
      </c>
      <c r="O9862" s="43" t="s">
        <v>482</v>
      </c>
      <c r="P9862" s="28" t="s">
        <v>51561</v>
      </c>
      <c r="Q9862" s="28" t="s">
        <v>51562</v>
      </c>
      <c r="R9862" s="44">
        <v>0</v>
      </c>
    </row>
    <row r="9863" spans="1:18" ht="89.25" x14ac:dyDescent="0.2">
      <c r="A9863" s="28" t="s">
        <v>54</v>
      </c>
      <c r="B9863" s="28" t="s">
        <v>8557</v>
      </c>
      <c r="C9863" s="28" t="s">
        <v>62</v>
      </c>
      <c r="D9863" s="28" t="s">
        <v>55</v>
      </c>
      <c r="E9863" s="37">
        <v>43250.409166666665</v>
      </c>
      <c r="F9863" s="28" t="s">
        <v>13794</v>
      </c>
      <c r="G9863" s="28" t="s">
        <v>51642</v>
      </c>
      <c r="H9863" s="28" t="s">
        <v>82</v>
      </c>
      <c r="I9863" s="28" t="s">
        <v>8750</v>
      </c>
      <c r="J9863" s="43" t="s">
        <v>13796</v>
      </c>
      <c r="K9863" s="43" t="s">
        <v>13797</v>
      </c>
      <c r="L9863" s="43" t="s">
        <v>13797</v>
      </c>
      <c r="M9863" s="43" t="s">
        <v>51643</v>
      </c>
      <c r="N9863" s="43" t="s">
        <v>1205</v>
      </c>
      <c r="O9863" s="43" t="s">
        <v>1206</v>
      </c>
      <c r="P9863" s="28" t="s">
        <v>51644</v>
      </c>
      <c r="Q9863" s="28" t="s">
        <v>51645</v>
      </c>
      <c r="R9863" s="44">
        <v>0</v>
      </c>
    </row>
    <row r="9864" spans="1:18" ht="89.25" x14ac:dyDescent="0.2">
      <c r="A9864" s="28" t="s">
        <v>54</v>
      </c>
      <c r="B9864" s="28" t="s">
        <v>8557</v>
      </c>
      <c r="C9864" s="28" t="s">
        <v>62</v>
      </c>
      <c r="D9864" s="28" t="s">
        <v>55</v>
      </c>
      <c r="E9864" s="37">
        <v>43250.424027777779</v>
      </c>
      <c r="F9864" s="28" t="s">
        <v>13794</v>
      </c>
      <c r="G9864" s="28" t="s">
        <v>51646</v>
      </c>
      <c r="H9864" s="28" t="s">
        <v>82</v>
      </c>
      <c r="I9864" s="28" t="s">
        <v>11054</v>
      </c>
      <c r="J9864" s="43" t="s">
        <v>13796</v>
      </c>
      <c r="K9864" s="43" t="s">
        <v>13797</v>
      </c>
      <c r="L9864" s="43" t="s">
        <v>13797</v>
      </c>
      <c r="M9864" s="43" t="s">
        <v>51647</v>
      </c>
      <c r="N9864" s="43" t="s">
        <v>1713</v>
      </c>
      <c r="O9864" s="43" t="s">
        <v>1714</v>
      </c>
      <c r="P9864" s="28" t="s">
        <v>49688</v>
      </c>
      <c r="Q9864" s="28" t="s">
        <v>49689</v>
      </c>
      <c r="R9864" s="44">
        <v>0</v>
      </c>
    </row>
    <row r="9865" spans="1:18" ht="127.5" x14ac:dyDescent="0.2">
      <c r="A9865" s="28" t="s">
        <v>54</v>
      </c>
      <c r="B9865" s="28" t="s">
        <v>8557</v>
      </c>
      <c r="C9865" s="28" t="s">
        <v>62</v>
      </c>
      <c r="D9865" s="28" t="s">
        <v>55</v>
      </c>
      <c r="E9865" s="37">
        <v>43250.444907407407</v>
      </c>
      <c r="F9865" s="28" t="s">
        <v>13794</v>
      </c>
      <c r="G9865" s="28" t="s">
        <v>51648</v>
      </c>
      <c r="H9865" s="28" t="s">
        <v>82</v>
      </c>
      <c r="I9865" s="28" t="s">
        <v>9176</v>
      </c>
      <c r="J9865" s="43" t="s">
        <v>13796</v>
      </c>
      <c r="K9865" s="43" t="s">
        <v>13797</v>
      </c>
      <c r="L9865" s="43" t="s">
        <v>13797</v>
      </c>
      <c r="M9865" s="43" t="s">
        <v>51649</v>
      </c>
      <c r="N9865" s="43" t="s">
        <v>1828</v>
      </c>
      <c r="O9865" s="43" t="s">
        <v>1829</v>
      </c>
      <c r="P9865" s="28" t="s">
        <v>51650</v>
      </c>
      <c r="Q9865" s="28" t="s">
        <v>51651</v>
      </c>
      <c r="R9865" s="44">
        <v>0</v>
      </c>
    </row>
    <row r="9866" spans="1:18" ht="114.75" x14ac:dyDescent="0.2">
      <c r="A9866" s="28" t="s">
        <v>54</v>
      </c>
      <c r="B9866" s="28" t="s">
        <v>8557</v>
      </c>
      <c r="C9866" s="28" t="s">
        <v>62</v>
      </c>
      <c r="D9866" s="28" t="s">
        <v>55</v>
      </c>
      <c r="E9866" s="37">
        <v>43250.445138888885</v>
      </c>
      <c r="F9866" s="28" t="s">
        <v>13794</v>
      </c>
      <c r="G9866" s="28" t="s">
        <v>51652</v>
      </c>
      <c r="H9866" s="28" t="s">
        <v>82</v>
      </c>
      <c r="I9866" s="28" t="s">
        <v>51653</v>
      </c>
      <c r="J9866" s="43" t="s">
        <v>13796</v>
      </c>
      <c r="K9866" s="43" t="s">
        <v>13797</v>
      </c>
      <c r="L9866" s="43" t="s">
        <v>13797</v>
      </c>
      <c r="M9866" s="43" t="s">
        <v>51654</v>
      </c>
      <c r="N9866" s="43" t="s">
        <v>228</v>
      </c>
      <c r="O9866" s="43" t="s">
        <v>229</v>
      </c>
      <c r="P9866" s="28" t="s">
        <v>49688</v>
      </c>
      <c r="Q9866" s="28" t="s">
        <v>49689</v>
      </c>
      <c r="R9866" s="44">
        <v>0</v>
      </c>
    </row>
    <row r="9867" spans="1:18" ht="89.25" x14ac:dyDescent="0.2">
      <c r="A9867" s="28" t="s">
        <v>54</v>
      </c>
      <c r="B9867" s="28" t="s">
        <v>8557</v>
      </c>
      <c r="C9867" s="28" t="s">
        <v>62</v>
      </c>
      <c r="D9867" s="28" t="s">
        <v>55</v>
      </c>
      <c r="E9867" s="37">
        <v>43250.445405092592</v>
      </c>
      <c r="F9867" s="28" t="s">
        <v>13794</v>
      </c>
      <c r="G9867" s="28" t="s">
        <v>51655</v>
      </c>
      <c r="H9867" s="28" t="s">
        <v>82</v>
      </c>
      <c r="I9867" s="28" t="s">
        <v>10051</v>
      </c>
      <c r="J9867" s="43" t="s">
        <v>13796</v>
      </c>
      <c r="K9867" s="43" t="s">
        <v>13797</v>
      </c>
      <c r="L9867" s="43" t="s">
        <v>13797</v>
      </c>
      <c r="M9867" s="43" t="s">
        <v>51656</v>
      </c>
      <c r="N9867" s="43" t="s">
        <v>10052</v>
      </c>
      <c r="O9867" s="43" t="s">
        <v>10053</v>
      </c>
      <c r="P9867" s="28" t="s">
        <v>49688</v>
      </c>
      <c r="Q9867" s="28" t="s">
        <v>49689</v>
      </c>
      <c r="R9867" s="44">
        <v>0</v>
      </c>
    </row>
    <row r="9868" spans="1:18" ht="89.25" x14ac:dyDescent="0.2">
      <c r="A9868" s="28" t="s">
        <v>54</v>
      </c>
      <c r="B9868" s="28" t="s">
        <v>8557</v>
      </c>
      <c r="C9868" s="28" t="s">
        <v>62</v>
      </c>
      <c r="D9868" s="28" t="s">
        <v>55</v>
      </c>
      <c r="E9868" s="37">
        <v>43250.450069444443</v>
      </c>
      <c r="F9868" s="28" t="s">
        <v>13794</v>
      </c>
      <c r="G9868" s="28" t="s">
        <v>51657</v>
      </c>
      <c r="H9868" s="28" t="s">
        <v>82</v>
      </c>
      <c r="I9868" s="28" t="s">
        <v>10112</v>
      </c>
      <c r="J9868" s="43" t="s">
        <v>13796</v>
      </c>
      <c r="K9868" s="43" t="s">
        <v>13797</v>
      </c>
      <c r="L9868" s="43" t="s">
        <v>13797</v>
      </c>
      <c r="M9868" s="43" t="s">
        <v>51658</v>
      </c>
      <c r="N9868" s="43" t="s">
        <v>10052</v>
      </c>
      <c r="O9868" s="43" t="s">
        <v>10053</v>
      </c>
      <c r="P9868" s="28" t="s">
        <v>51659</v>
      </c>
      <c r="Q9868" s="28" t="s">
        <v>51660</v>
      </c>
      <c r="R9868" s="44">
        <v>0</v>
      </c>
    </row>
    <row r="9869" spans="1:18" ht="89.25" x14ac:dyDescent="0.2">
      <c r="A9869" s="28" t="s">
        <v>54</v>
      </c>
      <c r="B9869" s="28" t="s">
        <v>8557</v>
      </c>
      <c r="C9869" s="28" t="s">
        <v>62</v>
      </c>
      <c r="D9869" s="28" t="s">
        <v>55</v>
      </c>
      <c r="E9869" s="37">
        <v>43250.466666666667</v>
      </c>
      <c r="F9869" s="28" t="s">
        <v>13794</v>
      </c>
      <c r="G9869" s="28" t="s">
        <v>51661</v>
      </c>
      <c r="H9869" s="28" t="s">
        <v>82</v>
      </c>
      <c r="I9869" s="28" t="s">
        <v>9297</v>
      </c>
      <c r="J9869" s="43" t="s">
        <v>13796</v>
      </c>
      <c r="K9869" s="43" t="s">
        <v>13797</v>
      </c>
      <c r="L9869" s="43" t="s">
        <v>13797</v>
      </c>
      <c r="M9869" s="43" t="s">
        <v>51662</v>
      </c>
      <c r="N9869" s="43" t="s">
        <v>9298</v>
      </c>
      <c r="O9869" s="43" t="s">
        <v>9299</v>
      </c>
      <c r="P9869" s="28" t="s">
        <v>51663</v>
      </c>
      <c r="Q9869" s="28" t="s">
        <v>28795</v>
      </c>
      <c r="R9869" s="44">
        <v>0</v>
      </c>
    </row>
    <row r="9870" spans="1:18" ht="127.5" x14ac:dyDescent="0.2">
      <c r="A9870" s="28" t="s">
        <v>54</v>
      </c>
      <c r="B9870" s="28" t="s">
        <v>8557</v>
      </c>
      <c r="C9870" s="28" t="s">
        <v>62</v>
      </c>
      <c r="D9870" s="28" t="s">
        <v>55</v>
      </c>
      <c r="E9870" s="37">
        <v>43250.477430555555</v>
      </c>
      <c r="F9870" s="28" t="s">
        <v>13794</v>
      </c>
      <c r="G9870" s="28" t="s">
        <v>51664</v>
      </c>
      <c r="H9870" s="28" t="s">
        <v>82</v>
      </c>
      <c r="I9870" s="28" t="s">
        <v>11394</v>
      </c>
      <c r="J9870" s="43" t="s">
        <v>13796</v>
      </c>
      <c r="K9870" s="43" t="s">
        <v>13797</v>
      </c>
      <c r="L9870" s="43" t="s">
        <v>13797</v>
      </c>
      <c r="M9870" s="43" t="s">
        <v>51665</v>
      </c>
      <c r="N9870" s="43" t="s">
        <v>9529</v>
      </c>
      <c r="O9870" s="43" t="s">
        <v>9530</v>
      </c>
      <c r="P9870" s="28" t="s">
        <v>51666</v>
      </c>
      <c r="Q9870" s="28" t="s">
        <v>51667</v>
      </c>
      <c r="R9870" s="44">
        <v>0</v>
      </c>
    </row>
    <row r="9871" spans="1:18" ht="102" x14ac:dyDescent="0.2">
      <c r="A9871" s="28" t="s">
        <v>54</v>
      </c>
      <c r="B9871" s="28" t="s">
        <v>8557</v>
      </c>
      <c r="C9871" s="28" t="s">
        <v>62</v>
      </c>
      <c r="D9871" s="28" t="s">
        <v>55</v>
      </c>
      <c r="E9871" s="37">
        <v>43250.488263888888</v>
      </c>
      <c r="F9871" s="28" t="s">
        <v>13794</v>
      </c>
      <c r="G9871" s="28" t="s">
        <v>51668</v>
      </c>
      <c r="H9871" s="28" t="s">
        <v>82</v>
      </c>
      <c r="I9871" s="28" t="s">
        <v>51669</v>
      </c>
      <c r="J9871" s="43" t="s">
        <v>13796</v>
      </c>
      <c r="K9871" s="43" t="s">
        <v>13797</v>
      </c>
      <c r="L9871" s="43" t="s">
        <v>13797</v>
      </c>
      <c r="M9871" s="43" t="s">
        <v>51670</v>
      </c>
      <c r="N9871" s="43" t="s">
        <v>113</v>
      </c>
      <c r="O9871" s="43" t="s">
        <v>114</v>
      </c>
      <c r="P9871" s="28" t="s">
        <v>51671</v>
      </c>
      <c r="Q9871" s="28" t="s">
        <v>51672</v>
      </c>
      <c r="R9871" s="44">
        <v>0</v>
      </c>
    </row>
    <row r="9872" spans="1:18" ht="102" x14ac:dyDescent="0.2">
      <c r="A9872" s="28" t="s">
        <v>54</v>
      </c>
      <c r="B9872" s="28" t="s">
        <v>8557</v>
      </c>
      <c r="C9872" s="28" t="s">
        <v>62</v>
      </c>
      <c r="D9872" s="28" t="s">
        <v>55</v>
      </c>
      <c r="E9872" s="37">
        <v>43250.488379629627</v>
      </c>
      <c r="F9872" s="28" t="s">
        <v>13794</v>
      </c>
      <c r="G9872" s="28" t="s">
        <v>51673</v>
      </c>
      <c r="H9872" s="28" t="s">
        <v>82</v>
      </c>
      <c r="I9872" s="28" t="s">
        <v>11113</v>
      </c>
      <c r="J9872" s="43" t="s">
        <v>13796</v>
      </c>
      <c r="K9872" s="43" t="s">
        <v>13797</v>
      </c>
      <c r="L9872" s="43" t="s">
        <v>13797</v>
      </c>
      <c r="M9872" s="43" t="s">
        <v>51674</v>
      </c>
      <c r="N9872" s="43" t="s">
        <v>763</v>
      </c>
      <c r="O9872" s="43" t="s">
        <v>764</v>
      </c>
      <c r="P9872" s="28" t="s">
        <v>50814</v>
      </c>
      <c r="Q9872" s="28" t="s">
        <v>50815</v>
      </c>
      <c r="R9872" s="44">
        <v>0</v>
      </c>
    </row>
    <row r="9873" spans="1:18" ht="102" x14ac:dyDescent="0.2">
      <c r="A9873" s="28" t="s">
        <v>54</v>
      </c>
      <c r="B9873" s="28" t="s">
        <v>8557</v>
      </c>
      <c r="C9873" s="28" t="s">
        <v>62</v>
      </c>
      <c r="D9873" s="28" t="s">
        <v>55</v>
      </c>
      <c r="E9873" s="37">
        <v>43250.493020833332</v>
      </c>
      <c r="F9873" s="28" t="s">
        <v>13794</v>
      </c>
      <c r="G9873" s="28" t="s">
        <v>51675</v>
      </c>
      <c r="H9873" s="28" t="s">
        <v>82</v>
      </c>
      <c r="I9873" s="28" t="s">
        <v>9474</v>
      </c>
      <c r="J9873" s="43" t="s">
        <v>13796</v>
      </c>
      <c r="K9873" s="43" t="s">
        <v>13797</v>
      </c>
      <c r="L9873" s="43" t="s">
        <v>13797</v>
      </c>
      <c r="M9873" s="43" t="s">
        <v>51676</v>
      </c>
      <c r="N9873" s="43" t="s">
        <v>113</v>
      </c>
      <c r="O9873" s="43" t="s">
        <v>114</v>
      </c>
      <c r="P9873" s="28" t="s">
        <v>51671</v>
      </c>
      <c r="Q9873" s="28" t="s">
        <v>51672</v>
      </c>
      <c r="R9873" s="44">
        <v>0</v>
      </c>
    </row>
    <row r="9874" spans="1:18" ht="89.25" x14ac:dyDescent="0.2">
      <c r="A9874" s="28" t="s">
        <v>54</v>
      </c>
      <c r="B9874" s="28" t="s">
        <v>8557</v>
      </c>
      <c r="C9874" s="28" t="s">
        <v>62</v>
      </c>
      <c r="D9874" s="28" t="s">
        <v>55</v>
      </c>
      <c r="E9874" s="37">
        <v>43250.514456018514</v>
      </c>
      <c r="F9874" s="28" t="s">
        <v>13794</v>
      </c>
      <c r="G9874" s="28" t="s">
        <v>51677</v>
      </c>
      <c r="H9874" s="28" t="s">
        <v>82</v>
      </c>
      <c r="I9874" s="28" t="s">
        <v>9485</v>
      </c>
      <c r="J9874" s="43" t="s">
        <v>13796</v>
      </c>
      <c r="K9874" s="43" t="s">
        <v>13797</v>
      </c>
      <c r="L9874" s="43" t="s">
        <v>13797</v>
      </c>
      <c r="M9874" s="43" t="s">
        <v>51678</v>
      </c>
      <c r="N9874" s="43" t="s">
        <v>2153</v>
      </c>
      <c r="O9874" s="43" t="s">
        <v>2154</v>
      </c>
      <c r="P9874" s="28" t="s">
        <v>51679</v>
      </c>
      <c r="Q9874" s="28" t="s">
        <v>51680</v>
      </c>
      <c r="R9874" s="44">
        <v>0</v>
      </c>
    </row>
    <row r="9875" spans="1:18" ht="89.25" x14ac:dyDescent="0.2">
      <c r="A9875" s="28" t="s">
        <v>54</v>
      </c>
      <c r="B9875" s="28" t="s">
        <v>8557</v>
      </c>
      <c r="C9875" s="28" t="s">
        <v>62</v>
      </c>
      <c r="D9875" s="28" t="s">
        <v>55</v>
      </c>
      <c r="E9875" s="37">
        <v>43250.516956018517</v>
      </c>
      <c r="F9875" s="28" t="s">
        <v>13794</v>
      </c>
      <c r="G9875" s="28" t="s">
        <v>51681</v>
      </c>
      <c r="H9875" s="28" t="s">
        <v>82</v>
      </c>
      <c r="I9875" s="28" t="s">
        <v>51682</v>
      </c>
      <c r="J9875" s="43" t="s">
        <v>13796</v>
      </c>
      <c r="K9875" s="43" t="s">
        <v>13797</v>
      </c>
      <c r="L9875" s="43" t="s">
        <v>13797</v>
      </c>
      <c r="M9875" s="43" t="s">
        <v>51683</v>
      </c>
      <c r="N9875" s="43" t="s">
        <v>1520</v>
      </c>
      <c r="O9875" s="43" t="s">
        <v>1521</v>
      </c>
      <c r="P9875" s="28" t="s">
        <v>51684</v>
      </c>
      <c r="Q9875" s="28" t="s">
        <v>51685</v>
      </c>
      <c r="R9875" s="44">
        <v>0</v>
      </c>
    </row>
    <row r="9876" spans="1:18" ht="89.25" x14ac:dyDescent="0.2">
      <c r="A9876" s="28" t="s">
        <v>54</v>
      </c>
      <c r="B9876" s="28" t="s">
        <v>8557</v>
      </c>
      <c r="C9876" s="28" t="s">
        <v>62</v>
      </c>
      <c r="D9876" s="28" t="s">
        <v>55</v>
      </c>
      <c r="E9876" s="37">
        <v>43250.517800925925</v>
      </c>
      <c r="F9876" s="28" t="s">
        <v>13794</v>
      </c>
      <c r="G9876" s="28" t="s">
        <v>51686</v>
      </c>
      <c r="H9876" s="28" t="s">
        <v>82</v>
      </c>
      <c r="I9876" s="28" t="s">
        <v>51687</v>
      </c>
      <c r="J9876" s="43" t="s">
        <v>13796</v>
      </c>
      <c r="K9876" s="43" t="s">
        <v>13797</v>
      </c>
      <c r="L9876" s="43" t="s">
        <v>13797</v>
      </c>
      <c r="M9876" s="43" t="s">
        <v>51688</v>
      </c>
      <c r="N9876" s="43" t="s">
        <v>1520</v>
      </c>
      <c r="O9876" s="43" t="s">
        <v>1521</v>
      </c>
      <c r="P9876" s="28" t="s">
        <v>51684</v>
      </c>
      <c r="Q9876" s="28" t="s">
        <v>51685</v>
      </c>
      <c r="R9876" s="44">
        <v>0</v>
      </c>
    </row>
    <row r="9877" spans="1:18" ht="127.5" x14ac:dyDescent="0.2">
      <c r="A9877" s="28" t="s">
        <v>54</v>
      </c>
      <c r="B9877" s="28" t="s">
        <v>8557</v>
      </c>
      <c r="C9877" s="28" t="s">
        <v>62</v>
      </c>
      <c r="D9877" s="28" t="s">
        <v>55</v>
      </c>
      <c r="E9877" s="37">
        <v>43250.561099537037</v>
      </c>
      <c r="F9877" s="28" t="s">
        <v>13794</v>
      </c>
      <c r="G9877" s="28" t="s">
        <v>51689</v>
      </c>
      <c r="H9877" s="28" t="s">
        <v>82</v>
      </c>
      <c r="I9877" s="28" t="s">
        <v>10676</v>
      </c>
      <c r="J9877" s="43" t="s">
        <v>13796</v>
      </c>
      <c r="K9877" s="43" t="s">
        <v>13797</v>
      </c>
      <c r="L9877" s="43" t="s">
        <v>13797</v>
      </c>
      <c r="M9877" s="43" t="s">
        <v>51690</v>
      </c>
      <c r="N9877" s="43" t="s">
        <v>763</v>
      </c>
      <c r="O9877" s="43" t="s">
        <v>764</v>
      </c>
      <c r="P9877" s="28" t="s">
        <v>50814</v>
      </c>
      <c r="Q9877" s="28" t="s">
        <v>50815</v>
      </c>
      <c r="R9877" s="44">
        <v>0</v>
      </c>
    </row>
    <row r="9878" spans="1:18" ht="114.75" x14ac:dyDescent="0.2">
      <c r="A9878" s="28" t="s">
        <v>54</v>
      </c>
      <c r="B9878" s="28" t="s">
        <v>8557</v>
      </c>
      <c r="C9878" s="28" t="s">
        <v>62</v>
      </c>
      <c r="D9878" s="28" t="s">
        <v>55</v>
      </c>
      <c r="E9878" s="37">
        <v>43250.567094907405</v>
      </c>
      <c r="F9878" s="28" t="s">
        <v>13794</v>
      </c>
      <c r="G9878" s="28" t="s">
        <v>51691</v>
      </c>
      <c r="H9878" s="28" t="s">
        <v>82</v>
      </c>
      <c r="I9878" s="28" t="s">
        <v>51692</v>
      </c>
      <c r="J9878" s="43" t="s">
        <v>13796</v>
      </c>
      <c r="K9878" s="43" t="s">
        <v>13797</v>
      </c>
      <c r="L9878" s="43" t="s">
        <v>13797</v>
      </c>
      <c r="M9878" s="43" t="s">
        <v>51693</v>
      </c>
      <c r="N9878" s="43" t="s">
        <v>101</v>
      </c>
      <c r="O9878" s="43" t="s">
        <v>102</v>
      </c>
      <c r="P9878" s="28" t="s">
        <v>49688</v>
      </c>
      <c r="Q9878" s="28" t="s">
        <v>49689</v>
      </c>
      <c r="R9878" s="44">
        <v>0</v>
      </c>
    </row>
    <row r="9879" spans="1:18" ht="89.25" x14ac:dyDescent="0.2">
      <c r="A9879" s="28" t="s">
        <v>54</v>
      </c>
      <c r="B9879" s="28" t="s">
        <v>8557</v>
      </c>
      <c r="C9879" s="28" t="s">
        <v>62</v>
      </c>
      <c r="D9879" s="28" t="s">
        <v>55</v>
      </c>
      <c r="E9879" s="37">
        <v>43250.587094907409</v>
      </c>
      <c r="F9879" s="28" t="s">
        <v>13794</v>
      </c>
      <c r="G9879" s="28" t="s">
        <v>51694</v>
      </c>
      <c r="H9879" s="28" t="s">
        <v>82</v>
      </c>
      <c r="I9879" s="28" t="s">
        <v>11225</v>
      </c>
      <c r="J9879" s="43" t="s">
        <v>13796</v>
      </c>
      <c r="K9879" s="43" t="s">
        <v>13797</v>
      </c>
      <c r="L9879" s="43" t="s">
        <v>13797</v>
      </c>
      <c r="M9879" s="43" t="s">
        <v>51695</v>
      </c>
      <c r="N9879" s="43" t="s">
        <v>416</v>
      </c>
      <c r="O9879" s="43" t="s">
        <v>417</v>
      </c>
      <c r="P9879" s="28" t="s">
        <v>49688</v>
      </c>
      <c r="Q9879" s="28" t="s">
        <v>49689</v>
      </c>
      <c r="R9879" s="44">
        <v>0</v>
      </c>
    </row>
    <row r="9880" spans="1:18" ht="89.25" x14ac:dyDescent="0.2">
      <c r="A9880" s="28" t="s">
        <v>54</v>
      </c>
      <c r="B9880" s="28" t="s">
        <v>8557</v>
      </c>
      <c r="C9880" s="28" t="s">
        <v>62</v>
      </c>
      <c r="D9880" s="28" t="s">
        <v>55</v>
      </c>
      <c r="E9880" s="37">
        <v>43250.602129629631</v>
      </c>
      <c r="F9880" s="28" t="s">
        <v>13794</v>
      </c>
      <c r="G9880" s="28" t="s">
        <v>51696</v>
      </c>
      <c r="H9880" s="28" t="s">
        <v>82</v>
      </c>
      <c r="I9880" s="28" t="s">
        <v>8604</v>
      </c>
      <c r="J9880" s="43" t="s">
        <v>13796</v>
      </c>
      <c r="K9880" s="43" t="s">
        <v>13797</v>
      </c>
      <c r="L9880" s="43" t="s">
        <v>13797</v>
      </c>
      <c r="M9880" s="43" t="s">
        <v>51697</v>
      </c>
      <c r="N9880" s="43" t="s">
        <v>247</v>
      </c>
      <c r="O9880" s="43" t="s">
        <v>248</v>
      </c>
      <c r="P9880" s="28" t="s">
        <v>51698</v>
      </c>
      <c r="Q9880" s="28" t="s">
        <v>51699</v>
      </c>
      <c r="R9880" s="44">
        <v>0</v>
      </c>
    </row>
    <row r="9881" spans="1:18" ht="114.75" x14ac:dyDescent="0.2">
      <c r="A9881" s="28" t="s">
        <v>54</v>
      </c>
      <c r="B9881" s="28" t="s">
        <v>8557</v>
      </c>
      <c r="C9881" s="28" t="s">
        <v>62</v>
      </c>
      <c r="D9881" s="28" t="s">
        <v>55</v>
      </c>
      <c r="E9881" s="37">
        <v>43250.608749999999</v>
      </c>
      <c r="F9881" s="28" t="s">
        <v>13794</v>
      </c>
      <c r="G9881" s="28" t="s">
        <v>51700</v>
      </c>
      <c r="H9881" s="28" t="s">
        <v>82</v>
      </c>
      <c r="I9881" s="28" t="s">
        <v>51701</v>
      </c>
      <c r="J9881" s="43" t="s">
        <v>13796</v>
      </c>
      <c r="K9881" s="43" t="s">
        <v>13797</v>
      </c>
      <c r="L9881" s="43" t="s">
        <v>13797</v>
      </c>
      <c r="M9881" s="43" t="s">
        <v>51702</v>
      </c>
      <c r="N9881" s="43" t="s">
        <v>312</v>
      </c>
      <c r="O9881" s="43" t="s">
        <v>313</v>
      </c>
      <c r="P9881" s="28" t="s">
        <v>49688</v>
      </c>
      <c r="Q9881" s="28" t="s">
        <v>49689</v>
      </c>
      <c r="R9881" s="44">
        <v>0</v>
      </c>
    </row>
    <row r="9882" spans="1:18" ht="127.5" x14ac:dyDescent="0.2">
      <c r="A9882" s="28" t="s">
        <v>54</v>
      </c>
      <c r="B9882" s="28" t="s">
        <v>8557</v>
      </c>
      <c r="C9882" s="28" t="s">
        <v>62</v>
      </c>
      <c r="D9882" s="28" t="s">
        <v>55</v>
      </c>
      <c r="E9882" s="37">
        <v>43250.610254629624</v>
      </c>
      <c r="F9882" s="28" t="s">
        <v>13794</v>
      </c>
      <c r="G9882" s="28" t="s">
        <v>51703</v>
      </c>
      <c r="H9882" s="28" t="s">
        <v>82</v>
      </c>
      <c r="I9882" s="28" t="s">
        <v>11756</v>
      </c>
      <c r="J9882" s="43" t="s">
        <v>13796</v>
      </c>
      <c r="K9882" s="43" t="s">
        <v>13797</v>
      </c>
      <c r="L9882" s="43" t="s">
        <v>13797</v>
      </c>
      <c r="M9882" s="43" t="s">
        <v>51704</v>
      </c>
      <c r="N9882" s="43" t="s">
        <v>11757</v>
      </c>
      <c r="O9882" s="43" t="s">
        <v>11758</v>
      </c>
      <c r="P9882" s="28" t="s">
        <v>49688</v>
      </c>
      <c r="Q9882" s="28" t="s">
        <v>49689</v>
      </c>
      <c r="R9882" s="44">
        <v>0</v>
      </c>
    </row>
    <row r="9883" spans="1:18" ht="114.75" x14ac:dyDescent="0.2">
      <c r="A9883" s="28" t="s">
        <v>54</v>
      </c>
      <c r="B9883" s="28" t="s">
        <v>8557</v>
      </c>
      <c r="C9883" s="28" t="s">
        <v>62</v>
      </c>
      <c r="D9883" s="28" t="s">
        <v>55</v>
      </c>
      <c r="E9883" s="37">
        <v>43250.610949074071</v>
      </c>
      <c r="F9883" s="28" t="s">
        <v>13794</v>
      </c>
      <c r="G9883" s="28" t="s">
        <v>51705</v>
      </c>
      <c r="H9883" s="28" t="s">
        <v>82</v>
      </c>
      <c r="I9883" s="28" t="s">
        <v>51706</v>
      </c>
      <c r="J9883" s="43" t="s">
        <v>13796</v>
      </c>
      <c r="K9883" s="43" t="s">
        <v>13797</v>
      </c>
      <c r="L9883" s="43" t="s">
        <v>13797</v>
      </c>
      <c r="M9883" s="43" t="s">
        <v>51707</v>
      </c>
      <c r="N9883" s="43" t="s">
        <v>1205</v>
      </c>
      <c r="O9883" s="43" t="s">
        <v>1206</v>
      </c>
      <c r="P9883" s="28" t="s">
        <v>49688</v>
      </c>
      <c r="Q9883" s="28" t="s">
        <v>49689</v>
      </c>
      <c r="R9883" s="44">
        <v>0</v>
      </c>
    </row>
    <row r="9884" spans="1:18" ht="89.25" x14ac:dyDescent="0.2">
      <c r="A9884" s="28" t="s">
        <v>54</v>
      </c>
      <c r="B9884" s="28" t="s">
        <v>8557</v>
      </c>
      <c r="C9884" s="28" t="s">
        <v>62</v>
      </c>
      <c r="D9884" s="28" t="s">
        <v>55</v>
      </c>
      <c r="E9884" s="37">
        <v>43250.617650462962</v>
      </c>
      <c r="F9884" s="28" t="s">
        <v>13794</v>
      </c>
      <c r="G9884" s="28" t="s">
        <v>51708</v>
      </c>
      <c r="H9884" s="28" t="s">
        <v>82</v>
      </c>
      <c r="I9884" s="28" t="s">
        <v>51709</v>
      </c>
      <c r="J9884" s="43" t="s">
        <v>13796</v>
      </c>
      <c r="K9884" s="43" t="s">
        <v>13797</v>
      </c>
      <c r="L9884" s="43" t="s">
        <v>13797</v>
      </c>
      <c r="M9884" s="43" t="s">
        <v>51710</v>
      </c>
      <c r="N9884" s="43" t="s">
        <v>1520</v>
      </c>
      <c r="O9884" s="43" t="s">
        <v>1521</v>
      </c>
      <c r="P9884" s="28" t="s">
        <v>51684</v>
      </c>
      <c r="Q9884" s="28" t="s">
        <v>51685</v>
      </c>
      <c r="R9884" s="44">
        <v>0</v>
      </c>
    </row>
    <row r="9885" spans="1:18" ht="89.25" x14ac:dyDescent="0.2">
      <c r="A9885" s="28" t="s">
        <v>54</v>
      </c>
      <c r="B9885" s="28" t="s">
        <v>8557</v>
      </c>
      <c r="C9885" s="28" t="s">
        <v>62</v>
      </c>
      <c r="D9885" s="28" t="s">
        <v>55</v>
      </c>
      <c r="E9885" s="37">
        <v>43250.621516203704</v>
      </c>
      <c r="F9885" s="28" t="s">
        <v>13794</v>
      </c>
      <c r="G9885" s="28" t="s">
        <v>51711</v>
      </c>
      <c r="H9885" s="28" t="s">
        <v>82</v>
      </c>
      <c r="I9885" s="28" t="s">
        <v>51712</v>
      </c>
      <c r="J9885" s="43" t="s">
        <v>13796</v>
      </c>
      <c r="K9885" s="43" t="s">
        <v>13797</v>
      </c>
      <c r="L9885" s="43" t="s">
        <v>13797</v>
      </c>
      <c r="M9885" s="43" t="s">
        <v>51713</v>
      </c>
      <c r="N9885" s="43" t="s">
        <v>1520</v>
      </c>
      <c r="O9885" s="43" t="s">
        <v>1521</v>
      </c>
      <c r="P9885" s="28" t="s">
        <v>51684</v>
      </c>
      <c r="Q9885" s="28" t="s">
        <v>51685</v>
      </c>
      <c r="R9885" s="44">
        <v>0</v>
      </c>
    </row>
    <row r="9886" spans="1:18" ht="102" x14ac:dyDescent="0.2">
      <c r="A9886" s="28" t="s">
        <v>54</v>
      </c>
      <c r="B9886" s="28" t="s">
        <v>8557</v>
      </c>
      <c r="C9886" s="28" t="s">
        <v>62</v>
      </c>
      <c r="D9886" s="28" t="s">
        <v>55</v>
      </c>
      <c r="E9886" s="37">
        <v>43250.676747685182</v>
      </c>
      <c r="F9886" s="28" t="s">
        <v>13794</v>
      </c>
      <c r="G9886" s="28" t="s">
        <v>51714</v>
      </c>
      <c r="H9886" s="28" t="s">
        <v>82</v>
      </c>
      <c r="I9886" s="28" t="s">
        <v>10303</v>
      </c>
      <c r="J9886" s="43" t="s">
        <v>13796</v>
      </c>
      <c r="K9886" s="43" t="s">
        <v>13797</v>
      </c>
      <c r="L9886" s="43" t="s">
        <v>13797</v>
      </c>
      <c r="M9886" s="43" t="s">
        <v>51715</v>
      </c>
      <c r="N9886" s="43" t="s">
        <v>192</v>
      </c>
      <c r="O9886" s="43" t="s">
        <v>193</v>
      </c>
      <c r="P9886" s="28" t="s">
        <v>51716</v>
      </c>
      <c r="Q9886" s="28" t="s">
        <v>51717</v>
      </c>
      <c r="R9886" s="44">
        <v>0</v>
      </c>
    </row>
    <row r="9887" spans="1:18" ht="140.25" x14ac:dyDescent="0.2">
      <c r="A9887" s="28" t="s">
        <v>54</v>
      </c>
      <c r="B9887" s="28" t="s">
        <v>8557</v>
      </c>
      <c r="C9887" s="28" t="s">
        <v>62</v>
      </c>
      <c r="D9887" s="28" t="s">
        <v>55</v>
      </c>
      <c r="E9887" s="37">
        <v>43250.689780092594</v>
      </c>
      <c r="F9887" s="28" t="s">
        <v>13794</v>
      </c>
      <c r="G9887" s="28" t="s">
        <v>51718</v>
      </c>
      <c r="H9887" s="28" t="s">
        <v>82</v>
      </c>
      <c r="I9887" s="28" t="s">
        <v>11737</v>
      </c>
      <c r="J9887" s="43" t="s">
        <v>13796</v>
      </c>
      <c r="K9887" s="43" t="s">
        <v>13797</v>
      </c>
      <c r="L9887" s="43" t="s">
        <v>13797</v>
      </c>
      <c r="M9887" s="43" t="s">
        <v>51719</v>
      </c>
      <c r="N9887" s="43" t="s">
        <v>90</v>
      </c>
      <c r="O9887" s="43" t="s">
        <v>91</v>
      </c>
      <c r="P9887" s="28" t="s">
        <v>51720</v>
      </c>
      <c r="Q9887" s="28" t="s">
        <v>51721</v>
      </c>
      <c r="R9887" s="44">
        <v>0</v>
      </c>
    </row>
    <row r="9888" spans="1:18" ht="127.5" x14ac:dyDescent="0.2">
      <c r="A9888" s="28" t="s">
        <v>54</v>
      </c>
      <c r="B9888" s="28" t="s">
        <v>8557</v>
      </c>
      <c r="C9888" s="28" t="s">
        <v>62</v>
      </c>
      <c r="D9888" s="28" t="s">
        <v>55</v>
      </c>
      <c r="E9888" s="37">
        <v>43251.374421296292</v>
      </c>
      <c r="F9888" s="28" t="s">
        <v>13794</v>
      </c>
      <c r="G9888" s="28" t="s">
        <v>51722</v>
      </c>
      <c r="H9888" s="28" t="s">
        <v>82</v>
      </c>
      <c r="I9888" s="28" t="s">
        <v>11196</v>
      </c>
      <c r="J9888" s="43" t="s">
        <v>13796</v>
      </c>
      <c r="K9888" s="43" t="s">
        <v>13797</v>
      </c>
      <c r="L9888" s="43" t="s">
        <v>13797</v>
      </c>
      <c r="M9888" s="43" t="s">
        <v>51723</v>
      </c>
      <c r="N9888" s="43" t="s">
        <v>11197</v>
      </c>
      <c r="O9888" s="43" t="s">
        <v>11198</v>
      </c>
      <c r="P9888" s="28" t="s">
        <v>51724</v>
      </c>
      <c r="Q9888" s="28" t="s">
        <v>51725</v>
      </c>
      <c r="R9888" s="44">
        <v>0</v>
      </c>
    </row>
    <row r="9889" spans="1:18" ht="114.75" x14ac:dyDescent="0.2">
      <c r="A9889" s="28" t="s">
        <v>54</v>
      </c>
      <c r="B9889" s="28" t="s">
        <v>8557</v>
      </c>
      <c r="C9889" s="28" t="s">
        <v>62</v>
      </c>
      <c r="D9889" s="28" t="s">
        <v>55</v>
      </c>
      <c r="E9889" s="37">
        <v>43251.388182870367</v>
      </c>
      <c r="F9889" s="28" t="s">
        <v>13794</v>
      </c>
      <c r="G9889" s="28" t="s">
        <v>51726</v>
      </c>
      <c r="H9889" s="28" t="s">
        <v>82</v>
      </c>
      <c r="I9889" s="28" t="s">
        <v>11963</v>
      </c>
      <c r="J9889" s="43" t="s">
        <v>13796</v>
      </c>
      <c r="K9889" s="43" t="s">
        <v>13797</v>
      </c>
      <c r="L9889" s="43" t="s">
        <v>13797</v>
      </c>
      <c r="M9889" s="43" t="s">
        <v>51727</v>
      </c>
      <c r="N9889" s="43" t="s">
        <v>296</v>
      </c>
      <c r="O9889" s="43" t="s">
        <v>297</v>
      </c>
      <c r="P9889" s="28" t="s">
        <v>51728</v>
      </c>
      <c r="Q9889" s="28" t="s">
        <v>51729</v>
      </c>
      <c r="R9889" s="44">
        <v>0</v>
      </c>
    </row>
    <row r="9890" spans="1:18" ht="127.5" x14ac:dyDescent="0.2">
      <c r="A9890" s="28" t="s">
        <v>54</v>
      </c>
      <c r="B9890" s="28" t="s">
        <v>8557</v>
      </c>
      <c r="C9890" s="28" t="s">
        <v>62</v>
      </c>
      <c r="D9890" s="28" t="s">
        <v>55</v>
      </c>
      <c r="E9890" s="37">
        <v>43251.39638888889</v>
      </c>
      <c r="F9890" s="28" t="s">
        <v>13794</v>
      </c>
      <c r="G9890" s="28" t="s">
        <v>51730</v>
      </c>
      <c r="H9890" s="28" t="s">
        <v>82</v>
      </c>
      <c r="I9890" s="28" t="s">
        <v>9094</v>
      </c>
      <c r="J9890" s="43" t="s">
        <v>13796</v>
      </c>
      <c r="K9890" s="43" t="s">
        <v>13797</v>
      </c>
      <c r="L9890" s="43" t="s">
        <v>13797</v>
      </c>
      <c r="M9890" s="43" t="s">
        <v>51731</v>
      </c>
      <c r="N9890" s="43" t="s">
        <v>469</v>
      </c>
      <c r="O9890" s="43" t="s">
        <v>470</v>
      </c>
      <c r="P9890" s="28" t="s">
        <v>51732</v>
      </c>
      <c r="Q9890" s="28" t="s">
        <v>51733</v>
      </c>
      <c r="R9890" s="44">
        <v>0</v>
      </c>
    </row>
    <row r="9891" spans="1:18" ht="127.5" x14ac:dyDescent="0.2">
      <c r="A9891" s="28" t="s">
        <v>54</v>
      </c>
      <c r="B9891" s="28" t="s">
        <v>8557</v>
      </c>
      <c r="C9891" s="28" t="s">
        <v>62</v>
      </c>
      <c r="D9891" s="28" t="s">
        <v>55</v>
      </c>
      <c r="E9891" s="37">
        <v>43251.410127314812</v>
      </c>
      <c r="F9891" s="28" t="s">
        <v>13794</v>
      </c>
      <c r="G9891" s="28" t="s">
        <v>51734</v>
      </c>
      <c r="H9891" s="28" t="s">
        <v>82</v>
      </c>
      <c r="I9891" s="28" t="s">
        <v>10239</v>
      </c>
      <c r="J9891" s="43" t="s">
        <v>13796</v>
      </c>
      <c r="K9891" s="43" t="s">
        <v>13797</v>
      </c>
      <c r="L9891" s="43" t="s">
        <v>13797</v>
      </c>
      <c r="M9891" s="43" t="s">
        <v>51735</v>
      </c>
      <c r="N9891" s="43" t="s">
        <v>1520</v>
      </c>
      <c r="O9891" s="43" t="s">
        <v>1521</v>
      </c>
      <c r="P9891" s="28" t="s">
        <v>51684</v>
      </c>
      <c r="Q9891" s="28" t="s">
        <v>51685</v>
      </c>
      <c r="R9891" s="44">
        <v>0</v>
      </c>
    </row>
    <row r="9892" spans="1:18" ht="89.25" x14ac:dyDescent="0.2">
      <c r="A9892" s="28" t="s">
        <v>54</v>
      </c>
      <c r="B9892" s="28" t="s">
        <v>8557</v>
      </c>
      <c r="C9892" s="28" t="s">
        <v>62</v>
      </c>
      <c r="D9892" s="28" t="s">
        <v>55</v>
      </c>
      <c r="E9892" s="37">
        <v>43251.425104166665</v>
      </c>
      <c r="F9892" s="28" t="s">
        <v>13794</v>
      </c>
      <c r="G9892" s="28" t="s">
        <v>51736</v>
      </c>
      <c r="H9892" s="28" t="s">
        <v>82</v>
      </c>
      <c r="I9892" s="28" t="s">
        <v>10439</v>
      </c>
      <c r="J9892" s="43" t="s">
        <v>13796</v>
      </c>
      <c r="K9892" s="43" t="s">
        <v>13797</v>
      </c>
      <c r="L9892" s="43" t="s">
        <v>13797</v>
      </c>
      <c r="M9892" s="43" t="s">
        <v>51737</v>
      </c>
      <c r="N9892" s="43" t="s">
        <v>2906</v>
      </c>
      <c r="O9892" s="43" t="s">
        <v>2907</v>
      </c>
      <c r="P9892" s="28" t="s">
        <v>51738</v>
      </c>
      <c r="Q9892" s="28" t="s">
        <v>51739</v>
      </c>
      <c r="R9892" s="44">
        <v>0</v>
      </c>
    </row>
    <row r="9893" spans="1:18" ht="89.25" x14ac:dyDescent="0.2">
      <c r="A9893" s="28" t="s">
        <v>54</v>
      </c>
      <c r="B9893" s="28" t="s">
        <v>8557</v>
      </c>
      <c r="C9893" s="28" t="s">
        <v>62</v>
      </c>
      <c r="D9893" s="28" t="s">
        <v>55</v>
      </c>
      <c r="E9893" s="37">
        <v>43251.428032407406</v>
      </c>
      <c r="F9893" s="28" t="s">
        <v>13794</v>
      </c>
      <c r="G9893" s="28" t="s">
        <v>51740</v>
      </c>
      <c r="H9893" s="28" t="s">
        <v>82</v>
      </c>
      <c r="I9893" s="28" t="s">
        <v>51741</v>
      </c>
      <c r="J9893" s="43" t="s">
        <v>13796</v>
      </c>
      <c r="K9893" s="43" t="s">
        <v>13797</v>
      </c>
      <c r="L9893" s="43" t="s">
        <v>13797</v>
      </c>
      <c r="M9893" s="43" t="s">
        <v>51742</v>
      </c>
      <c r="N9893" s="43" t="s">
        <v>8097</v>
      </c>
      <c r="O9893" s="43" t="s">
        <v>8098</v>
      </c>
      <c r="P9893" s="28" t="s">
        <v>49688</v>
      </c>
      <c r="Q9893" s="28" t="s">
        <v>49689</v>
      </c>
      <c r="R9893" s="44">
        <v>0</v>
      </c>
    </row>
    <row r="9894" spans="1:18" ht="127.5" x14ac:dyDescent="0.2">
      <c r="A9894" s="28" t="s">
        <v>54</v>
      </c>
      <c r="B9894" s="28" t="s">
        <v>8557</v>
      </c>
      <c r="C9894" s="28" t="s">
        <v>62</v>
      </c>
      <c r="D9894" s="28" t="s">
        <v>55</v>
      </c>
      <c r="E9894" s="37">
        <v>43251.458993055552</v>
      </c>
      <c r="F9894" s="28" t="s">
        <v>13794</v>
      </c>
      <c r="G9894" s="28" t="s">
        <v>51743</v>
      </c>
      <c r="H9894" s="28" t="s">
        <v>82</v>
      </c>
      <c r="I9894" s="28" t="s">
        <v>9427</v>
      </c>
      <c r="J9894" s="43" t="s">
        <v>13796</v>
      </c>
      <c r="K9894" s="43" t="s">
        <v>13797</v>
      </c>
      <c r="L9894" s="43" t="s">
        <v>13797</v>
      </c>
      <c r="M9894" s="43" t="s">
        <v>51744</v>
      </c>
      <c r="N9894" s="43" t="s">
        <v>751</v>
      </c>
      <c r="O9894" s="43" t="s">
        <v>752</v>
      </c>
      <c r="P9894" s="28" t="s">
        <v>51745</v>
      </c>
      <c r="Q9894" s="28" t="s">
        <v>51746</v>
      </c>
      <c r="R9894" s="44">
        <v>0</v>
      </c>
    </row>
    <row r="9895" spans="1:18" ht="140.25" x14ac:dyDescent="0.2">
      <c r="A9895" s="28" t="s">
        <v>54</v>
      </c>
      <c r="B9895" s="28" t="s">
        <v>8557</v>
      </c>
      <c r="C9895" s="28" t="s">
        <v>62</v>
      </c>
      <c r="D9895" s="28" t="s">
        <v>55</v>
      </c>
      <c r="E9895" s="37">
        <v>43251.461006944446</v>
      </c>
      <c r="F9895" s="28" t="s">
        <v>14191</v>
      </c>
      <c r="G9895" s="28" t="s">
        <v>51747</v>
      </c>
      <c r="H9895" s="28" t="s">
        <v>82</v>
      </c>
      <c r="I9895" s="28" t="s">
        <v>11438</v>
      </c>
      <c r="J9895" s="43" t="s">
        <v>13796</v>
      </c>
      <c r="K9895" s="43" t="s">
        <v>13797</v>
      </c>
      <c r="L9895" s="43" t="s">
        <v>13797</v>
      </c>
      <c r="M9895" s="43" t="s">
        <v>51748</v>
      </c>
      <c r="N9895" s="43" t="s">
        <v>2550</v>
      </c>
      <c r="O9895" s="43" t="s">
        <v>2551</v>
      </c>
      <c r="P9895" s="28" t="s">
        <v>51614</v>
      </c>
      <c r="Q9895" s="28" t="s">
        <v>51615</v>
      </c>
      <c r="R9895" s="44">
        <v>0</v>
      </c>
    </row>
    <row r="9896" spans="1:18" ht="89.25" x14ac:dyDescent="0.2">
      <c r="A9896" s="28" t="s">
        <v>54</v>
      </c>
      <c r="B9896" s="28" t="s">
        <v>8557</v>
      </c>
      <c r="C9896" s="28" t="s">
        <v>62</v>
      </c>
      <c r="D9896" s="28" t="s">
        <v>55</v>
      </c>
      <c r="E9896" s="37">
        <v>43251.476805555554</v>
      </c>
      <c r="F9896" s="28" t="s">
        <v>13794</v>
      </c>
      <c r="G9896" s="28" t="s">
        <v>51749</v>
      </c>
      <c r="H9896" s="28" t="s">
        <v>82</v>
      </c>
      <c r="I9896" s="28" t="s">
        <v>51750</v>
      </c>
      <c r="J9896" s="43" t="s">
        <v>13796</v>
      </c>
      <c r="K9896" s="43" t="s">
        <v>13797</v>
      </c>
      <c r="L9896" s="43" t="s">
        <v>13797</v>
      </c>
      <c r="M9896" s="43" t="s">
        <v>51751</v>
      </c>
      <c r="N9896" s="43" t="s">
        <v>917</v>
      </c>
      <c r="O9896" s="43" t="s">
        <v>918</v>
      </c>
      <c r="P9896" s="28" t="s">
        <v>49688</v>
      </c>
      <c r="Q9896" s="28" t="s">
        <v>49689</v>
      </c>
      <c r="R9896" s="44">
        <v>0</v>
      </c>
    </row>
    <row r="9897" spans="1:18" ht="89.25" x14ac:dyDescent="0.2">
      <c r="A9897" s="28" t="s">
        <v>54</v>
      </c>
      <c r="B9897" s="28" t="s">
        <v>8557</v>
      </c>
      <c r="C9897" s="28" t="s">
        <v>62</v>
      </c>
      <c r="D9897" s="28" t="s">
        <v>55</v>
      </c>
      <c r="E9897" s="37">
        <v>43251.478182870371</v>
      </c>
      <c r="F9897" s="28" t="s">
        <v>13794</v>
      </c>
      <c r="G9897" s="28" t="s">
        <v>51752</v>
      </c>
      <c r="H9897" s="28" t="s">
        <v>82</v>
      </c>
      <c r="I9897" s="28" t="s">
        <v>51753</v>
      </c>
      <c r="J9897" s="43" t="s">
        <v>13796</v>
      </c>
      <c r="K9897" s="43" t="s">
        <v>13797</v>
      </c>
      <c r="L9897" s="43" t="s">
        <v>13797</v>
      </c>
      <c r="M9897" s="43" t="s">
        <v>51754</v>
      </c>
      <c r="N9897" s="43" t="s">
        <v>917</v>
      </c>
      <c r="O9897" s="43" t="s">
        <v>918</v>
      </c>
      <c r="P9897" s="28" t="s">
        <v>49688</v>
      </c>
      <c r="Q9897" s="28" t="s">
        <v>49689</v>
      </c>
      <c r="R9897" s="44">
        <v>0</v>
      </c>
    </row>
    <row r="9898" spans="1:18" ht="140.25" x14ac:dyDescent="0.2">
      <c r="A9898" s="28" t="s">
        <v>54</v>
      </c>
      <c r="B9898" s="28" t="s">
        <v>8557</v>
      </c>
      <c r="C9898" s="28" t="s">
        <v>62</v>
      </c>
      <c r="D9898" s="28" t="s">
        <v>55</v>
      </c>
      <c r="E9898" s="37">
        <v>43251.486967592587</v>
      </c>
      <c r="F9898" s="28" t="s">
        <v>13794</v>
      </c>
      <c r="G9898" s="28" t="s">
        <v>51755</v>
      </c>
      <c r="H9898" s="28" t="s">
        <v>82</v>
      </c>
      <c r="I9898" s="28" t="s">
        <v>9322</v>
      </c>
      <c r="J9898" s="43" t="s">
        <v>13796</v>
      </c>
      <c r="K9898" s="43" t="s">
        <v>13797</v>
      </c>
      <c r="L9898" s="43" t="s">
        <v>13797</v>
      </c>
      <c r="M9898" s="43" t="s">
        <v>51756</v>
      </c>
      <c r="N9898" s="43" t="s">
        <v>416</v>
      </c>
      <c r="O9898" s="43" t="s">
        <v>417</v>
      </c>
      <c r="P9898" s="28" t="s">
        <v>51757</v>
      </c>
      <c r="Q9898" s="28" t="s">
        <v>51758</v>
      </c>
      <c r="R9898" s="44">
        <v>0</v>
      </c>
    </row>
    <row r="9899" spans="1:18" ht="89.25" x14ac:dyDescent="0.2">
      <c r="A9899" s="28" t="s">
        <v>54</v>
      </c>
      <c r="B9899" s="28" t="s">
        <v>8557</v>
      </c>
      <c r="C9899" s="28" t="s">
        <v>62</v>
      </c>
      <c r="D9899" s="28" t="s">
        <v>55</v>
      </c>
      <c r="E9899" s="37">
        <v>43251.505219907405</v>
      </c>
      <c r="F9899" s="28" t="s">
        <v>13794</v>
      </c>
      <c r="G9899" s="28" t="s">
        <v>51759</v>
      </c>
      <c r="H9899" s="28" t="s">
        <v>82</v>
      </c>
      <c r="I9899" s="28" t="s">
        <v>9261</v>
      </c>
      <c r="J9899" s="43" t="s">
        <v>13796</v>
      </c>
      <c r="K9899" s="43" t="s">
        <v>13797</v>
      </c>
      <c r="L9899" s="43" t="s">
        <v>13797</v>
      </c>
      <c r="M9899" s="43" t="s">
        <v>51760</v>
      </c>
      <c r="N9899" s="43" t="s">
        <v>275</v>
      </c>
      <c r="O9899" s="43" t="s">
        <v>276</v>
      </c>
      <c r="P9899" s="28" t="s">
        <v>51761</v>
      </c>
      <c r="Q9899" s="28" t="s">
        <v>51762</v>
      </c>
      <c r="R9899" s="44">
        <v>0</v>
      </c>
    </row>
    <row r="9900" spans="1:18" ht="89.25" x14ac:dyDescent="0.2">
      <c r="A9900" s="28" t="s">
        <v>54</v>
      </c>
      <c r="B9900" s="28" t="s">
        <v>8557</v>
      </c>
      <c r="C9900" s="28" t="s">
        <v>62</v>
      </c>
      <c r="D9900" s="28" t="s">
        <v>55</v>
      </c>
      <c r="E9900" s="37">
        <v>43251.526898148149</v>
      </c>
      <c r="F9900" s="28" t="s">
        <v>13794</v>
      </c>
      <c r="G9900" s="28" t="s">
        <v>51763</v>
      </c>
      <c r="H9900" s="28" t="s">
        <v>82</v>
      </c>
      <c r="I9900" s="28" t="s">
        <v>51764</v>
      </c>
      <c r="J9900" s="43" t="s">
        <v>13796</v>
      </c>
      <c r="K9900" s="43" t="s">
        <v>13797</v>
      </c>
      <c r="L9900" s="43" t="s">
        <v>13797</v>
      </c>
      <c r="M9900" s="43" t="s">
        <v>51765</v>
      </c>
      <c r="N9900" s="43" t="s">
        <v>513</v>
      </c>
      <c r="O9900" s="43" t="s">
        <v>514</v>
      </c>
      <c r="P9900" s="28" t="s">
        <v>51766</v>
      </c>
      <c r="Q9900" s="28" t="s">
        <v>51767</v>
      </c>
      <c r="R9900" s="44">
        <v>0</v>
      </c>
    </row>
    <row r="9901" spans="1:18" ht="102" x14ac:dyDescent="0.2">
      <c r="A9901" s="28" t="s">
        <v>54</v>
      </c>
      <c r="B9901" s="28" t="s">
        <v>8557</v>
      </c>
      <c r="C9901" s="28" t="s">
        <v>62</v>
      </c>
      <c r="D9901" s="28" t="s">
        <v>55</v>
      </c>
      <c r="E9901" s="37">
        <v>43251.544976851852</v>
      </c>
      <c r="F9901" s="28" t="s">
        <v>13794</v>
      </c>
      <c r="G9901" s="28" t="s">
        <v>51768</v>
      </c>
      <c r="H9901" s="28" t="s">
        <v>82</v>
      </c>
      <c r="I9901" s="28" t="s">
        <v>51769</v>
      </c>
      <c r="J9901" s="43" t="s">
        <v>13796</v>
      </c>
      <c r="K9901" s="43" t="s">
        <v>13797</v>
      </c>
      <c r="L9901" s="43" t="s">
        <v>13797</v>
      </c>
      <c r="M9901" s="43" t="s">
        <v>51770</v>
      </c>
      <c r="N9901" s="43" t="s">
        <v>513</v>
      </c>
      <c r="O9901" s="43" t="s">
        <v>514</v>
      </c>
      <c r="P9901" s="28" t="s">
        <v>51766</v>
      </c>
      <c r="Q9901" s="28" t="s">
        <v>51767</v>
      </c>
      <c r="R9901" s="44">
        <v>0</v>
      </c>
    </row>
    <row r="9902" spans="1:18" ht="102" x14ac:dyDescent="0.2">
      <c r="A9902" s="28" t="s">
        <v>54</v>
      </c>
      <c r="B9902" s="28" t="s">
        <v>8557</v>
      </c>
      <c r="C9902" s="28" t="s">
        <v>62</v>
      </c>
      <c r="D9902" s="28" t="s">
        <v>55</v>
      </c>
      <c r="E9902" s="37">
        <v>43251.546805555554</v>
      </c>
      <c r="F9902" s="28" t="s">
        <v>13794</v>
      </c>
      <c r="G9902" s="28" t="s">
        <v>51771</v>
      </c>
      <c r="H9902" s="28" t="s">
        <v>82</v>
      </c>
      <c r="I9902" s="28" t="s">
        <v>51772</v>
      </c>
      <c r="J9902" s="43" t="s">
        <v>13796</v>
      </c>
      <c r="K9902" s="43" t="s">
        <v>13797</v>
      </c>
      <c r="L9902" s="43" t="s">
        <v>13797</v>
      </c>
      <c r="M9902" s="43" t="s">
        <v>51773</v>
      </c>
      <c r="N9902" s="43" t="s">
        <v>513</v>
      </c>
      <c r="O9902" s="43" t="s">
        <v>514</v>
      </c>
      <c r="P9902" s="28" t="s">
        <v>51766</v>
      </c>
      <c r="Q9902" s="28" t="s">
        <v>51767</v>
      </c>
      <c r="R9902" s="44">
        <v>0</v>
      </c>
    </row>
    <row r="9903" spans="1:18" ht="127.5" x14ac:dyDescent="0.2">
      <c r="A9903" s="28" t="s">
        <v>54</v>
      </c>
      <c r="B9903" s="28" t="s">
        <v>8557</v>
      </c>
      <c r="C9903" s="28" t="s">
        <v>62</v>
      </c>
      <c r="D9903" s="28" t="s">
        <v>55</v>
      </c>
      <c r="E9903" s="37">
        <v>43251.58693287037</v>
      </c>
      <c r="F9903" s="28" t="s">
        <v>13794</v>
      </c>
      <c r="G9903" s="28" t="s">
        <v>51774</v>
      </c>
      <c r="H9903" s="28" t="s">
        <v>82</v>
      </c>
      <c r="I9903" s="28" t="s">
        <v>51775</v>
      </c>
      <c r="J9903" s="43" t="s">
        <v>13796</v>
      </c>
      <c r="K9903" s="43" t="s">
        <v>13797</v>
      </c>
      <c r="L9903" s="43" t="s">
        <v>13797</v>
      </c>
      <c r="M9903" s="43" t="s">
        <v>51776</v>
      </c>
      <c r="N9903" s="43" t="s">
        <v>763</v>
      </c>
      <c r="O9903" s="43" t="s">
        <v>764</v>
      </c>
      <c r="P9903" s="28" t="s">
        <v>50814</v>
      </c>
      <c r="Q9903" s="28" t="s">
        <v>50815</v>
      </c>
      <c r="R9903" s="44">
        <v>0</v>
      </c>
    </row>
    <row r="9904" spans="1:18" ht="114.75" x14ac:dyDescent="0.2">
      <c r="A9904" s="28" t="s">
        <v>54</v>
      </c>
      <c r="B9904" s="28" t="s">
        <v>8557</v>
      </c>
      <c r="C9904" s="28" t="s">
        <v>62</v>
      </c>
      <c r="D9904" s="28" t="s">
        <v>55</v>
      </c>
      <c r="E9904" s="37">
        <v>43251.588078703702</v>
      </c>
      <c r="F9904" s="28" t="s">
        <v>13794</v>
      </c>
      <c r="G9904" s="28" t="s">
        <v>51777</v>
      </c>
      <c r="H9904" s="28" t="s">
        <v>82</v>
      </c>
      <c r="I9904" s="28" t="s">
        <v>51778</v>
      </c>
      <c r="J9904" s="43" t="s">
        <v>13796</v>
      </c>
      <c r="K9904" s="43" t="s">
        <v>13797</v>
      </c>
      <c r="L9904" s="43" t="s">
        <v>13797</v>
      </c>
      <c r="M9904" s="43" t="s">
        <v>51779</v>
      </c>
      <c r="N9904" s="43" t="s">
        <v>1579</v>
      </c>
      <c r="O9904" s="43" t="s">
        <v>1580</v>
      </c>
      <c r="P9904" s="28" t="s">
        <v>49688</v>
      </c>
      <c r="Q9904" s="28" t="s">
        <v>49689</v>
      </c>
      <c r="R9904" s="44">
        <v>0</v>
      </c>
    </row>
    <row r="9905" spans="1:18" ht="89.25" x14ac:dyDescent="0.2">
      <c r="A9905" s="28" t="s">
        <v>54</v>
      </c>
      <c r="B9905" s="28" t="s">
        <v>8557</v>
      </c>
      <c r="C9905" s="28" t="s">
        <v>62</v>
      </c>
      <c r="D9905" s="28" t="s">
        <v>55</v>
      </c>
      <c r="E9905" s="37">
        <v>43251.599432870367</v>
      </c>
      <c r="F9905" s="28" t="s">
        <v>13794</v>
      </c>
      <c r="G9905" s="28" t="s">
        <v>51780</v>
      </c>
      <c r="H9905" s="28" t="s">
        <v>82</v>
      </c>
      <c r="I9905" s="28" t="s">
        <v>11749</v>
      </c>
      <c r="J9905" s="43" t="s">
        <v>13796</v>
      </c>
      <c r="K9905" s="43" t="s">
        <v>13797</v>
      </c>
      <c r="L9905" s="43" t="s">
        <v>13797</v>
      </c>
      <c r="M9905" s="43" t="s">
        <v>51781</v>
      </c>
      <c r="N9905" s="43" t="s">
        <v>156</v>
      </c>
      <c r="O9905" s="43" t="s">
        <v>157</v>
      </c>
      <c r="P9905" s="28" t="s">
        <v>50814</v>
      </c>
      <c r="Q9905" s="28" t="s">
        <v>50815</v>
      </c>
      <c r="R9905" s="44">
        <v>0</v>
      </c>
    </row>
    <row r="9906" spans="1:18" ht="114.75" x14ac:dyDescent="0.2">
      <c r="A9906" s="28" t="s">
        <v>54</v>
      </c>
      <c r="B9906" s="28" t="s">
        <v>8557</v>
      </c>
      <c r="C9906" s="28" t="s">
        <v>62</v>
      </c>
      <c r="D9906" s="28" t="s">
        <v>55</v>
      </c>
      <c r="E9906" s="37">
        <v>43251.637974537036</v>
      </c>
      <c r="F9906" s="28" t="s">
        <v>13794</v>
      </c>
      <c r="G9906" s="28" t="s">
        <v>51782</v>
      </c>
      <c r="H9906" s="28" t="s">
        <v>82</v>
      </c>
      <c r="I9906" s="28" t="s">
        <v>9302</v>
      </c>
      <c r="J9906" s="43" t="s">
        <v>13796</v>
      </c>
      <c r="K9906" s="43" t="s">
        <v>13797</v>
      </c>
      <c r="L9906" s="43" t="s">
        <v>13797</v>
      </c>
      <c r="M9906" s="43" t="s">
        <v>51783</v>
      </c>
      <c r="N9906" s="43" t="s">
        <v>1141</v>
      </c>
      <c r="O9906" s="43" t="s">
        <v>1142</v>
      </c>
      <c r="P9906" s="28" t="s">
        <v>51784</v>
      </c>
      <c r="Q9906" s="28" t="s">
        <v>51785</v>
      </c>
      <c r="R9906" s="44">
        <v>0</v>
      </c>
    </row>
    <row r="9907" spans="1:18" ht="89.25" x14ac:dyDescent="0.2">
      <c r="A9907" s="28" t="s">
        <v>54</v>
      </c>
      <c r="B9907" s="28" t="s">
        <v>8557</v>
      </c>
      <c r="C9907" s="28" t="s">
        <v>62</v>
      </c>
      <c r="D9907" s="28" t="s">
        <v>55</v>
      </c>
      <c r="E9907" s="37">
        <v>43251.666180555556</v>
      </c>
      <c r="F9907" s="28" t="s">
        <v>13794</v>
      </c>
      <c r="G9907" s="28" t="s">
        <v>51786</v>
      </c>
      <c r="H9907" s="28" t="s">
        <v>82</v>
      </c>
      <c r="I9907" s="28" t="s">
        <v>51787</v>
      </c>
      <c r="J9907" s="43" t="s">
        <v>13796</v>
      </c>
      <c r="K9907" s="43" t="s">
        <v>13797</v>
      </c>
      <c r="L9907" s="43" t="s">
        <v>13797</v>
      </c>
      <c r="M9907" s="43" t="s">
        <v>51788</v>
      </c>
      <c r="N9907" s="43" t="s">
        <v>32706</v>
      </c>
      <c r="O9907" s="43" t="s">
        <v>32707</v>
      </c>
      <c r="P9907" s="28" t="s">
        <v>51789</v>
      </c>
      <c r="Q9907" s="28" t="s">
        <v>51790</v>
      </c>
      <c r="R9907" s="44">
        <v>0</v>
      </c>
    </row>
    <row r="9908" spans="1:18" ht="89.25" x14ac:dyDescent="0.2">
      <c r="A9908" s="28" t="s">
        <v>54</v>
      </c>
      <c r="B9908" s="28" t="s">
        <v>8557</v>
      </c>
      <c r="C9908" s="28" t="s">
        <v>62</v>
      </c>
      <c r="D9908" s="28" t="s">
        <v>55</v>
      </c>
      <c r="E9908" s="37">
        <v>43251.668263888889</v>
      </c>
      <c r="F9908" s="28" t="s">
        <v>13794</v>
      </c>
      <c r="G9908" s="28" t="s">
        <v>51791</v>
      </c>
      <c r="H9908" s="28" t="s">
        <v>82</v>
      </c>
      <c r="I9908" s="28" t="s">
        <v>10511</v>
      </c>
      <c r="J9908" s="43" t="s">
        <v>13796</v>
      </c>
      <c r="K9908" s="43" t="s">
        <v>13797</v>
      </c>
      <c r="L9908" s="43" t="s">
        <v>13797</v>
      </c>
      <c r="M9908" s="43" t="s">
        <v>51792</v>
      </c>
      <c r="N9908" s="43" t="s">
        <v>6168</v>
      </c>
      <c r="O9908" s="43" t="s">
        <v>6169</v>
      </c>
      <c r="P9908" s="28" t="s">
        <v>51789</v>
      </c>
      <c r="Q9908" s="28" t="s">
        <v>51790</v>
      </c>
      <c r="R9908" s="44">
        <v>0</v>
      </c>
    </row>
    <row r="9909" spans="1:18" ht="114.75" x14ac:dyDescent="0.2">
      <c r="A9909" s="28" t="s">
        <v>54</v>
      </c>
      <c r="B9909" s="28" t="s">
        <v>8557</v>
      </c>
      <c r="C9909" s="28" t="s">
        <v>62</v>
      </c>
      <c r="D9909" s="28" t="s">
        <v>55</v>
      </c>
      <c r="E9909" s="37">
        <v>43251.672766203701</v>
      </c>
      <c r="F9909" s="28" t="s">
        <v>13794</v>
      </c>
      <c r="G9909" s="28" t="s">
        <v>51793</v>
      </c>
      <c r="H9909" s="28" t="s">
        <v>82</v>
      </c>
      <c r="I9909" s="28" t="s">
        <v>51794</v>
      </c>
      <c r="J9909" s="43" t="s">
        <v>13796</v>
      </c>
      <c r="K9909" s="43" t="s">
        <v>13797</v>
      </c>
      <c r="L9909" s="43" t="s">
        <v>13797</v>
      </c>
      <c r="M9909" s="43" t="s">
        <v>51795</v>
      </c>
      <c r="N9909" s="43" t="s">
        <v>1863</v>
      </c>
      <c r="O9909" s="43" t="s">
        <v>1864</v>
      </c>
      <c r="P9909" s="28" t="s">
        <v>51796</v>
      </c>
      <c r="Q9909" s="28" t="s">
        <v>51797</v>
      </c>
      <c r="R9909" s="44">
        <v>0</v>
      </c>
    </row>
    <row r="9910" spans="1:18" ht="114.75" x14ac:dyDescent="0.2">
      <c r="A9910" s="28" t="s">
        <v>54</v>
      </c>
      <c r="B9910" s="28" t="s">
        <v>8557</v>
      </c>
      <c r="C9910" s="28" t="s">
        <v>62</v>
      </c>
      <c r="D9910" s="28" t="s">
        <v>55</v>
      </c>
      <c r="E9910" s="37">
        <v>43251.674340277779</v>
      </c>
      <c r="F9910" s="28" t="s">
        <v>13794</v>
      </c>
      <c r="G9910" s="28" t="s">
        <v>51798</v>
      </c>
      <c r="H9910" s="28" t="s">
        <v>82</v>
      </c>
      <c r="I9910" s="28" t="s">
        <v>9247</v>
      </c>
      <c r="J9910" s="43" t="s">
        <v>13796</v>
      </c>
      <c r="K9910" s="43" t="s">
        <v>13797</v>
      </c>
      <c r="L9910" s="43" t="s">
        <v>13797</v>
      </c>
      <c r="M9910" s="43" t="s">
        <v>51799</v>
      </c>
      <c r="N9910" s="43" t="s">
        <v>1063</v>
      </c>
      <c r="O9910" s="43" t="s">
        <v>1064</v>
      </c>
      <c r="P9910" s="28" t="s">
        <v>51796</v>
      </c>
      <c r="Q9910" s="28" t="s">
        <v>51797</v>
      </c>
      <c r="R9910" s="44">
        <v>0</v>
      </c>
    </row>
    <row r="9911" spans="1:18" ht="89.25" x14ac:dyDescent="0.2">
      <c r="A9911" s="28" t="s">
        <v>54</v>
      </c>
      <c r="B9911" s="28" t="s">
        <v>8557</v>
      </c>
      <c r="C9911" s="28" t="s">
        <v>62</v>
      </c>
      <c r="D9911" s="28" t="s">
        <v>55</v>
      </c>
      <c r="E9911" s="37">
        <v>43251.67696759259</v>
      </c>
      <c r="F9911" s="28" t="s">
        <v>13794</v>
      </c>
      <c r="G9911" s="28" t="s">
        <v>51800</v>
      </c>
      <c r="H9911" s="28" t="s">
        <v>82</v>
      </c>
      <c r="I9911" s="28" t="s">
        <v>51801</v>
      </c>
      <c r="J9911" s="43" t="s">
        <v>13796</v>
      </c>
      <c r="K9911" s="43" t="s">
        <v>13797</v>
      </c>
      <c r="L9911" s="43" t="s">
        <v>13797</v>
      </c>
      <c r="M9911" s="43" t="s">
        <v>51802</v>
      </c>
      <c r="N9911" s="43" t="s">
        <v>148</v>
      </c>
      <c r="O9911" s="43" t="s">
        <v>149</v>
      </c>
      <c r="P9911" s="28" t="s">
        <v>49688</v>
      </c>
      <c r="Q9911" s="28" t="s">
        <v>49689</v>
      </c>
      <c r="R9911" s="44">
        <v>0</v>
      </c>
    </row>
    <row r="9912" spans="1:18" ht="89.25" x14ac:dyDescent="0.2">
      <c r="A9912" s="28" t="s">
        <v>54</v>
      </c>
      <c r="B9912" s="28" t="s">
        <v>8557</v>
      </c>
      <c r="C9912" s="28" t="s">
        <v>62</v>
      </c>
      <c r="D9912" s="28" t="s">
        <v>55</v>
      </c>
      <c r="E9912" s="37">
        <v>43251.677731481483</v>
      </c>
      <c r="F9912" s="28" t="s">
        <v>13794</v>
      </c>
      <c r="G9912" s="28" t="s">
        <v>51803</v>
      </c>
      <c r="H9912" s="28" t="s">
        <v>82</v>
      </c>
      <c r="I9912" s="28" t="s">
        <v>51804</v>
      </c>
      <c r="J9912" s="43" t="s">
        <v>13796</v>
      </c>
      <c r="K9912" s="43" t="s">
        <v>13797</v>
      </c>
      <c r="L9912" s="43" t="s">
        <v>13797</v>
      </c>
      <c r="M9912" s="43" t="s">
        <v>51805</v>
      </c>
      <c r="N9912" s="43" t="s">
        <v>148</v>
      </c>
      <c r="O9912" s="43" t="s">
        <v>149</v>
      </c>
      <c r="P9912" s="28" t="s">
        <v>49688</v>
      </c>
      <c r="Q9912" s="28" t="s">
        <v>49689</v>
      </c>
      <c r="R9912" s="44">
        <v>0</v>
      </c>
    </row>
    <row r="9913" spans="1:18" ht="89.25" x14ac:dyDescent="0.2">
      <c r="A9913" s="28" t="s">
        <v>54</v>
      </c>
      <c r="B9913" s="28" t="s">
        <v>8557</v>
      </c>
      <c r="C9913" s="28" t="s">
        <v>62</v>
      </c>
      <c r="D9913" s="28" t="s">
        <v>55</v>
      </c>
      <c r="E9913" s="37">
        <v>43251.678611111107</v>
      </c>
      <c r="F9913" s="28" t="s">
        <v>13794</v>
      </c>
      <c r="G9913" s="28" t="s">
        <v>51806</v>
      </c>
      <c r="H9913" s="28" t="s">
        <v>82</v>
      </c>
      <c r="I9913" s="28" t="s">
        <v>9391</v>
      </c>
      <c r="J9913" s="43" t="s">
        <v>13796</v>
      </c>
      <c r="K9913" s="43" t="s">
        <v>13797</v>
      </c>
      <c r="L9913" s="43" t="s">
        <v>13797</v>
      </c>
      <c r="M9913" s="43" t="s">
        <v>51807</v>
      </c>
      <c r="N9913" s="43" t="s">
        <v>148</v>
      </c>
      <c r="O9913" s="43" t="s">
        <v>149</v>
      </c>
      <c r="P9913" s="28" t="s">
        <v>49688</v>
      </c>
      <c r="Q9913" s="28" t="s">
        <v>49689</v>
      </c>
      <c r="R9913" s="44">
        <v>0</v>
      </c>
    </row>
    <row r="9914" spans="1:18" ht="76.5" x14ac:dyDescent="0.2">
      <c r="A9914" s="28" t="s">
        <v>54</v>
      </c>
      <c r="B9914" s="28" t="s">
        <v>8557</v>
      </c>
      <c r="C9914" s="28" t="s">
        <v>62</v>
      </c>
      <c r="D9914" s="28" t="s">
        <v>55</v>
      </c>
      <c r="E9914" s="37">
        <v>43251.678773148145</v>
      </c>
      <c r="F9914" s="28" t="s">
        <v>13794</v>
      </c>
      <c r="G9914" s="28" t="s">
        <v>51808</v>
      </c>
      <c r="H9914" s="28" t="s">
        <v>82</v>
      </c>
      <c r="I9914" s="28" t="s">
        <v>11740</v>
      </c>
      <c r="J9914" s="43" t="s">
        <v>13796</v>
      </c>
      <c r="K9914" s="43" t="s">
        <v>13797</v>
      </c>
      <c r="L9914" s="43" t="s">
        <v>13797</v>
      </c>
      <c r="M9914" s="43" t="s">
        <v>51809</v>
      </c>
      <c r="N9914" s="43" t="s">
        <v>84</v>
      </c>
      <c r="O9914" s="43" t="s">
        <v>85</v>
      </c>
      <c r="P9914" s="28" t="s">
        <v>51810</v>
      </c>
      <c r="Q9914" s="28" t="s">
        <v>51811</v>
      </c>
      <c r="R9914" s="44">
        <v>0</v>
      </c>
    </row>
    <row r="9915" spans="1:18" ht="102" x14ac:dyDescent="0.2">
      <c r="A9915" s="28" t="s">
        <v>54</v>
      </c>
      <c r="B9915" s="28" t="s">
        <v>8557</v>
      </c>
      <c r="C9915" s="28" t="s">
        <v>62</v>
      </c>
      <c r="D9915" s="28" t="s">
        <v>55</v>
      </c>
      <c r="E9915" s="37">
        <v>43251.73269675926</v>
      </c>
      <c r="F9915" s="28" t="s">
        <v>13794</v>
      </c>
      <c r="G9915" s="28" t="s">
        <v>51812</v>
      </c>
      <c r="H9915" s="28" t="s">
        <v>82</v>
      </c>
      <c r="I9915" s="28" t="s">
        <v>51813</v>
      </c>
      <c r="J9915" s="43" t="s">
        <v>13796</v>
      </c>
      <c r="K9915" s="43" t="s">
        <v>13797</v>
      </c>
      <c r="L9915" s="43" t="s">
        <v>13797</v>
      </c>
      <c r="M9915" s="43" t="s">
        <v>51814</v>
      </c>
      <c r="N9915" s="43" t="s">
        <v>763</v>
      </c>
      <c r="O9915" s="43" t="s">
        <v>764</v>
      </c>
      <c r="P9915" s="28" t="s">
        <v>50814</v>
      </c>
      <c r="Q9915" s="28" t="s">
        <v>50815</v>
      </c>
      <c r="R9915" s="44">
        <v>0</v>
      </c>
    </row>
    <row r="9916" spans="1:18" ht="102" x14ac:dyDescent="0.2">
      <c r="A9916" s="28" t="s">
        <v>54</v>
      </c>
      <c r="B9916" s="28" t="s">
        <v>8557</v>
      </c>
      <c r="C9916" s="28" t="s">
        <v>62</v>
      </c>
      <c r="D9916" s="28" t="s">
        <v>55</v>
      </c>
      <c r="E9916" s="37">
        <v>43251.733252314814</v>
      </c>
      <c r="F9916" s="28" t="s">
        <v>13794</v>
      </c>
      <c r="G9916" s="28" t="s">
        <v>51815</v>
      </c>
      <c r="H9916" s="28" t="s">
        <v>82</v>
      </c>
      <c r="I9916" s="28" t="s">
        <v>9296</v>
      </c>
      <c r="J9916" s="43" t="s">
        <v>13796</v>
      </c>
      <c r="K9916" s="43" t="s">
        <v>13797</v>
      </c>
      <c r="L9916" s="43" t="s">
        <v>13797</v>
      </c>
      <c r="M9916" s="43" t="s">
        <v>51816</v>
      </c>
      <c r="N9916" s="43" t="s">
        <v>763</v>
      </c>
      <c r="O9916" s="43" t="s">
        <v>764</v>
      </c>
      <c r="P9916" s="28" t="s">
        <v>50814</v>
      </c>
      <c r="Q9916" s="28" t="s">
        <v>50815</v>
      </c>
      <c r="R9916" s="44">
        <v>0</v>
      </c>
    </row>
    <row r="9917" spans="1:18" ht="114.75" x14ac:dyDescent="0.2">
      <c r="A9917" s="28" t="s">
        <v>54</v>
      </c>
      <c r="B9917" s="28" t="s">
        <v>235</v>
      </c>
      <c r="C9917" s="28" t="s">
        <v>57</v>
      </c>
      <c r="D9917" s="28" t="s">
        <v>55</v>
      </c>
      <c r="E9917" s="37">
        <v>43221.623553240737</v>
      </c>
      <c r="F9917" s="28" t="s">
        <v>13794</v>
      </c>
      <c r="G9917" s="28" t="s">
        <v>51817</v>
      </c>
      <c r="H9917" s="28" t="s">
        <v>82</v>
      </c>
      <c r="I9917" s="28" t="s">
        <v>51818</v>
      </c>
      <c r="J9917" s="43" t="s">
        <v>13796</v>
      </c>
      <c r="K9917" s="43" t="s">
        <v>13797</v>
      </c>
      <c r="L9917" s="43" t="s">
        <v>13797</v>
      </c>
      <c r="M9917" s="43" t="s">
        <v>51819</v>
      </c>
      <c r="N9917" s="43" t="s">
        <v>988</v>
      </c>
      <c r="O9917" s="43" t="s">
        <v>989</v>
      </c>
      <c r="P9917" s="28" t="s">
        <v>51820</v>
      </c>
      <c r="Q9917" s="28" t="s">
        <v>51821</v>
      </c>
      <c r="R9917" s="44">
        <v>0</v>
      </c>
    </row>
    <row r="9918" spans="1:18" ht="178.5" x14ac:dyDescent="0.2">
      <c r="A9918" s="28" t="s">
        <v>54</v>
      </c>
      <c r="B9918" s="28" t="s">
        <v>235</v>
      </c>
      <c r="C9918" s="28" t="s">
        <v>57</v>
      </c>
      <c r="D9918" s="28" t="s">
        <v>55</v>
      </c>
      <c r="E9918" s="37">
        <v>43222.548425925925</v>
      </c>
      <c r="F9918" s="28" t="s">
        <v>13794</v>
      </c>
      <c r="G9918" s="28" t="s">
        <v>51822</v>
      </c>
      <c r="H9918" s="28" t="s">
        <v>82</v>
      </c>
      <c r="I9918" s="28" t="s">
        <v>3825</v>
      </c>
      <c r="J9918" s="43" t="s">
        <v>13796</v>
      </c>
      <c r="K9918" s="43" t="s">
        <v>13797</v>
      </c>
      <c r="L9918" s="43" t="s">
        <v>13797</v>
      </c>
      <c r="M9918" s="43" t="s">
        <v>51823</v>
      </c>
      <c r="N9918" s="43" t="s">
        <v>156</v>
      </c>
      <c r="O9918" s="43" t="s">
        <v>157</v>
      </c>
      <c r="P9918" s="28" t="s">
        <v>51824</v>
      </c>
      <c r="Q9918" s="28" t="s">
        <v>51825</v>
      </c>
      <c r="R9918" s="44">
        <v>0</v>
      </c>
    </row>
    <row r="9919" spans="1:18" ht="89.25" x14ac:dyDescent="0.2">
      <c r="A9919" s="28" t="s">
        <v>54</v>
      </c>
      <c r="B9919" s="28" t="s">
        <v>235</v>
      </c>
      <c r="C9919" s="28" t="s">
        <v>57</v>
      </c>
      <c r="D9919" s="28" t="s">
        <v>55</v>
      </c>
      <c r="E9919" s="37">
        <v>43222.65384259259</v>
      </c>
      <c r="F9919" s="28" t="s">
        <v>13794</v>
      </c>
      <c r="G9919" s="28" t="s">
        <v>51826</v>
      </c>
      <c r="H9919" s="28" t="s">
        <v>82</v>
      </c>
      <c r="I9919" s="28" t="s">
        <v>2036</v>
      </c>
      <c r="J9919" s="43" t="s">
        <v>13796</v>
      </c>
      <c r="K9919" s="43" t="s">
        <v>13797</v>
      </c>
      <c r="L9919" s="43" t="s">
        <v>13797</v>
      </c>
      <c r="M9919" s="43" t="s">
        <v>51827</v>
      </c>
      <c r="N9919" s="43" t="s">
        <v>2037</v>
      </c>
      <c r="O9919" s="43" t="s">
        <v>2038</v>
      </c>
      <c r="P9919" s="28" t="s">
        <v>51828</v>
      </c>
      <c r="Q9919" s="28" t="s">
        <v>51829</v>
      </c>
      <c r="R9919" s="44">
        <v>0</v>
      </c>
    </row>
    <row r="9920" spans="1:18" ht="127.5" x14ac:dyDescent="0.2">
      <c r="A9920" s="28" t="s">
        <v>54</v>
      </c>
      <c r="B9920" s="28" t="s">
        <v>235</v>
      </c>
      <c r="C9920" s="28" t="s">
        <v>57</v>
      </c>
      <c r="D9920" s="28" t="s">
        <v>55</v>
      </c>
      <c r="E9920" s="37">
        <v>43222.713379629626</v>
      </c>
      <c r="F9920" s="28" t="s">
        <v>13794</v>
      </c>
      <c r="G9920" s="28" t="s">
        <v>51830</v>
      </c>
      <c r="H9920" s="28" t="s">
        <v>82</v>
      </c>
      <c r="I9920" s="28" t="s">
        <v>2072</v>
      </c>
      <c r="J9920" s="43" t="s">
        <v>13796</v>
      </c>
      <c r="K9920" s="43" t="s">
        <v>13797</v>
      </c>
      <c r="L9920" s="43" t="s">
        <v>13797</v>
      </c>
      <c r="M9920" s="43" t="s">
        <v>51831</v>
      </c>
      <c r="N9920" s="43" t="s">
        <v>418</v>
      </c>
      <c r="O9920" s="43" t="s">
        <v>419</v>
      </c>
      <c r="P9920" s="28" t="s">
        <v>51832</v>
      </c>
      <c r="Q9920" s="28" t="s">
        <v>51833</v>
      </c>
      <c r="R9920" s="44">
        <v>0</v>
      </c>
    </row>
    <row r="9921" spans="1:18" ht="89.25" x14ac:dyDescent="0.2">
      <c r="A9921" s="28" t="s">
        <v>54</v>
      </c>
      <c r="B9921" s="28" t="s">
        <v>235</v>
      </c>
      <c r="C9921" s="28" t="s">
        <v>57</v>
      </c>
      <c r="D9921" s="28" t="s">
        <v>55</v>
      </c>
      <c r="E9921" s="37">
        <v>43223.635254629626</v>
      </c>
      <c r="F9921" s="28" t="s">
        <v>13794</v>
      </c>
      <c r="G9921" s="28" t="s">
        <v>51834</v>
      </c>
      <c r="H9921" s="28" t="s">
        <v>82</v>
      </c>
      <c r="I9921" s="28" t="s">
        <v>51835</v>
      </c>
      <c r="J9921" s="43" t="s">
        <v>13796</v>
      </c>
      <c r="K9921" s="43" t="s">
        <v>13797</v>
      </c>
      <c r="L9921" s="43" t="s">
        <v>13797</v>
      </c>
      <c r="M9921" s="43" t="s">
        <v>51836</v>
      </c>
      <c r="N9921" s="43" t="s">
        <v>5110</v>
      </c>
      <c r="O9921" s="43" t="s">
        <v>5111</v>
      </c>
      <c r="P9921" s="28" t="s">
        <v>51837</v>
      </c>
      <c r="Q9921" s="28" t="s">
        <v>51838</v>
      </c>
      <c r="R9921" s="44">
        <v>0</v>
      </c>
    </row>
    <row r="9922" spans="1:18" ht="165.75" x14ac:dyDescent="0.2">
      <c r="A9922" s="28" t="s">
        <v>54</v>
      </c>
      <c r="B9922" s="28" t="s">
        <v>235</v>
      </c>
      <c r="C9922" s="28" t="s">
        <v>57</v>
      </c>
      <c r="D9922" s="28" t="s">
        <v>55</v>
      </c>
      <c r="E9922" s="37">
        <v>43224.404108796298</v>
      </c>
      <c r="F9922" s="28" t="s">
        <v>13794</v>
      </c>
      <c r="G9922" s="28" t="s">
        <v>51839</v>
      </c>
      <c r="H9922" s="28" t="s">
        <v>82</v>
      </c>
      <c r="I9922" s="28" t="s">
        <v>5109</v>
      </c>
      <c r="J9922" s="43" t="s">
        <v>13796</v>
      </c>
      <c r="K9922" s="43" t="s">
        <v>13797</v>
      </c>
      <c r="L9922" s="43" t="s">
        <v>13797</v>
      </c>
      <c r="M9922" s="43" t="s">
        <v>51840</v>
      </c>
      <c r="N9922" s="43" t="s">
        <v>5110</v>
      </c>
      <c r="O9922" s="43" t="s">
        <v>5111</v>
      </c>
      <c r="P9922" s="28" t="s">
        <v>51837</v>
      </c>
      <c r="Q9922" s="28" t="s">
        <v>51838</v>
      </c>
      <c r="R9922" s="44">
        <v>0</v>
      </c>
    </row>
    <row r="9923" spans="1:18" ht="89.25" x14ac:dyDescent="0.2">
      <c r="A9923" s="28" t="s">
        <v>54</v>
      </c>
      <c r="B9923" s="28" t="s">
        <v>235</v>
      </c>
      <c r="C9923" s="28" t="s">
        <v>57</v>
      </c>
      <c r="D9923" s="28" t="s">
        <v>55</v>
      </c>
      <c r="E9923" s="37">
        <v>43224.476851851847</v>
      </c>
      <c r="F9923" s="28" t="s">
        <v>13794</v>
      </c>
      <c r="G9923" s="28" t="s">
        <v>51841</v>
      </c>
      <c r="H9923" s="28" t="s">
        <v>82</v>
      </c>
      <c r="I9923" s="28" t="s">
        <v>5281</v>
      </c>
      <c r="J9923" s="43" t="s">
        <v>13796</v>
      </c>
      <c r="K9923" s="43" t="s">
        <v>13797</v>
      </c>
      <c r="L9923" s="43" t="s">
        <v>13797</v>
      </c>
      <c r="M9923" s="43" t="s">
        <v>51842</v>
      </c>
      <c r="N9923" s="43" t="s">
        <v>578</v>
      </c>
      <c r="O9923" s="43" t="s">
        <v>579</v>
      </c>
      <c r="P9923" s="28" t="s">
        <v>51843</v>
      </c>
      <c r="Q9923" s="28" t="s">
        <v>51844</v>
      </c>
      <c r="R9923" s="44">
        <v>0</v>
      </c>
    </row>
    <row r="9924" spans="1:18" ht="140.25" x14ac:dyDescent="0.2">
      <c r="A9924" s="28" t="s">
        <v>54</v>
      </c>
      <c r="B9924" s="28" t="s">
        <v>235</v>
      </c>
      <c r="C9924" s="28" t="s">
        <v>57</v>
      </c>
      <c r="D9924" s="28" t="s">
        <v>55</v>
      </c>
      <c r="E9924" s="37">
        <v>43229.492418981477</v>
      </c>
      <c r="F9924" s="28" t="s">
        <v>13794</v>
      </c>
      <c r="G9924" s="28" t="s">
        <v>51845</v>
      </c>
      <c r="H9924" s="28" t="s">
        <v>82</v>
      </c>
      <c r="I9924" s="28" t="s">
        <v>5411</v>
      </c>
      <c r="J9924" s="43" t="s">
        <v>13796</v>
      </c>
      <c r="K9924" s="43" t="s">
        <v>13797</v>
      </c>
      <c r="L9924" s="43" t="s">
        <v>13797</v>
      </c>
      <c r="M9924" s="43" t="s">
        <v>51846</v>
      </c>
      <c r="N9924" s="43" t="s">
        <v>4306</v>
      </c>
      <c r="O9924" s="43" t="s">
        <v>4307</v>
      </c>
      <c r="P9924" s="28" t="s">
        <v>51847</v>
      </c>
      <c r="Q9924" s="28" t="s">
        <v>51848</v>
      </c>
      <c r="R9924" s="44">
        <v>0</v>
      </c>
    </row>
    <row r="9925" spans="1:18" ht="140.25" x14ac:dyDescent="0.2">
      <c r="A9925" s="28" t="s">
        <v>54</v>
      </c>
      <c r="B9925" s="28" t="s">
        <v>235</v>
      </c>
      <c r="C9925" s="28" t="s">
        <v>57</v>
      </c>
      <c r="D9925" s="28" t="s">
        <v>55</v>
      </c>
      <c r="E9925" s="37">
        <v>43229.529050925921</v>
      </c>
      <c r="F9925" s="28" t="s">
        <v>13794</v>
      </c>
      <c r="G9925" s="28" t="s">
        <v>51849</v>
      </c>
      <c r="H9925" s="28" t="s">
        <v>82</v>
      </c>
      <c r="I9925" s="28" t="s">
        <v>51850</v>
      </c>
      <c r="J9925" s="43" t="s">
        <v>13796</v>
      </c>
      <c r="K9925" s="43" t="s">
        <v>13797</v>
      </c>
      <c r="L9925" s="43" t="s">
        <v>13797</v>
      </c>
      <c r="M9925" s="43" t="s">
        <v>51851</v>
      </c>
      <c r="N9925" s="43" t="s">
        <v>84</v>
      </c>
      <c r="O9925" s="43" t="s">
        <v>85</v>
      </c>
      <c r="P9925" s="28" t="s">
        <v>51852</v>
      </c>
      <c r="Q9925" s="28" t="s">
        <v>51853</v>
      </c>
      <c r="R9925" s="44">
        <v>0</v>
      </c>
    </row>
    <row r="9926" spans="1:18" ht="114.75" x14ac:dyDescent="0.2">
      <c r="A9926" s="28" t="s">
        <v>54</v>
      </c>
      <c r="B9926" s="28" t="s">
        <v>235</v>
      </c>
      <c r="C9926" s="28" t="s">
        <v>57</v>
      </c>
      <c r="D9926" s="28" t="s">
        <v>55</v>
      </c>
      <c r="E9926" s="37">
        <v>43230.653935185182</v>
      </c>
      <c r="F9926" s="28" t="s">
        <v>13794</v>
      </c>
      <c r="G9926" s="28" t="s">
        <v>51854</v>
      </c>
      <c r="H9926" s="28" t="s">
        <v>82</v>
      </c>
      <c r="I9926" s="28" t="s">
        <v>51855</v>
      </c>
      <c r="J9926" s="43" t="s">
        <v>13796</v>
      </c>
      <c r="K9926" s="43" t="s">
        <v>13797</v>
      </c>
      <c r="L9926" s="43" t="s">
        <v>13797</v>
      </c>
      <c r="M9926" s="43" t="s">
        <v>51856</v>
      </c>
      <c r="N9926" s="43" t="s">
        <v>8401</v>
      </c>
      <c r="O9926" s="43" t="s">
        <v>8402</v>
      </c>
      <c r="P9926" s="28" t="s">
        <v>51857</v>
      </c>
      <c r="Q9926" s="28" t="s">
        <v>51858</v>
      </c>
      <c r="R9926" s="44">
        <v>0</v>
      </c>
    </row>
    <row r="9927" spans="1:18" ht="127.5" x14ac:dyDescent="0.2">
      <c r="A9927" s="28" t="s">
        <v>54</v>
      </c>
      <c r="B9927" s="28" t="s">
        <v>235</v>
      </c>
      <c r="C9927" s="28" t="s">
        <v>57</v>
      </c>
      <c r="D9927" s="28" t="s">
        <v>55</v>
      </c>
      <c r="E9927" s="37">
        <v>43231.597256944442</v>
      </c>
      <c r="F9927" s="28" t="s">
        <v>13794</v>
      </c>
      <c r="G9927" s="28" t="s">
        <v>51859</v>
      </c>
      <c r="H9927" s="28" t="s">
        <v>82</v>
      </c>
      <c r="I9927" s="28" t="s">
        <v>51860</v>
      </c>
      <c r="J9927" s="43" t="s">
        <v>13796</v>
      </c>
      <c r="K9927" s="43" t="s">
        <v>13797</v>
      </c>
      <c r="L9927" s="43" t="s">
        <v>13797</v>
      </c>
      <c r="M9927" s="43" t="s">
        <v>51861</v>
      </c>
      <c r="N9927" s="43" t="s">
        <v>281</v>
      </c>
      <c r="O9927" s="43" t="s">
        <v>282</v>
      </c>
      <c r="P9927" s="28" t="s">
        <v>51862</v>
      </c>
      <c r="Q9927" s="28" t="s">
        <v>51863</v>
      </c>
      <c r="R9927" s="44">
        <v>0</v>
      </c>
    </row>
    <row r="9928" spans="1:18" ht="140.25" x14ac:dyDescent="0.2">
      <c r="A9928" s="28" t="s">
        <v>54</v>
      </c>
      <c r="B9928" s="28" t="s">
        <v>235</v>
      </c>
      <c r="C9928" s="28" t="s">
        <v>57</v>
      </c>
      <c r="D9928" s="28" t="s">
        <v>55</v>
      </c>
      <c r="E9928" s="37">
        <v>43231.681874999995</v>
      </c>
      <c r="F9928" s="28" t="s">
        <v>13794</v>
      </c>
      <c r="G9928" s="28" t="s">
        <v>51864</v>
      </c>
      <c r="H9928" s="28" t="s">
        <v>82</v>
      </c>
      <c r="I9928" s="28" t="s">
        <v>236</v>
      </c>
      <c r="J9928" s="43" t="s">
        <v>13796</v>
      </c>
      <c r="K9928" s="43" t="s">
        <v>13797</v>
      </c>
      <c r="L9928" s="43" t="s">
        <v>13797</v>
      </c>
      <c r="M9928" s="43" t="s">
        <v>51865</v>
      </c>
      <c r="N9928" s="43" t="s">
        <v>237</v>
      </c>
      <c r="O9928" s="43" t="s">
        <v>238</v>
      </c>
      <c r="P9928" s="28" t="s">
        <v>51866</v>
      </c>
      <c r="Q9928" s="28" t="s">
        <v>51867</v>
      </c>
      <c r="R9928" s="44">
        <v>0</v>
      </c>
    </row>
    <row r="9929" spans="1:18" ht="140.25" x14ac:dyDescent="0.2">
      <c r="A9929" s="28" t="s">
        <v>54</v>
      </c>
      <c r="B9929" s="28" t="s">
        <v>235</v>
      </c>
      <c r="C9929" s="28" t="s">
        <v>57</v>
      </c>
      <c r="D9929" s="28" t="s">
        <v>55</v>
      </c>
      <c r="E9929" s="37">
        <v>43234.457048611112</v>
      </c>
      <c r="F9929" s="28" t="s">
        <v>13794</v>
      </c>
      <c r="G9929" s="28" t="s">
        <v>51868</v>
      </c>
      <c r="H9929" s="28" t="s">
        <v>82</v>
      </c>
      <c r="I9929" s="28" t="s">
        <v>1552</v>
      </c>
      <c r="J9929" s="43" t="s">
        <v>13796</v>
      </c>
      <c r="K9929" s="43" t="s">
        <v>13797</v>
      </c>
      <c r="L9929" s="43" t="s">
        <v>13797</v>
      </c>
      <c r="M9929" s="43" t="s">
        <v>51869</v>
      </c>
      <c r="N9929" s="43" t="s">
        <v>129</v>
      </c>
      <c r="O9929" s="43" t="s">
        <v>130</v>
      </c>
      <c r="P9929" s="28" t="s">
        <v>51870</v>
      </c>
      <c r="Q9929" s="28" t="s">
        <v>51871</v>
      </c>
      <c r="R9929" s="44">
        <v>0</v>
      </c>
    </row>
    <row r="9930" spans="1:18" ht="114.75" x14ac:dyDescent="0.2">
      <c r="A9930" s="28" t="s">
        <v>54</v>
      </c>
      <c r="B9930" s="28" t="s">
        <v>235</v>
      </c>
      <c r="C9930" s="28" t="s">
        <v>57</v>
      </c>
      <c r="D9930" s="28" t="s">
        <v>55</v>
      </c>
      <c r="E9930" s="37">
        <v>43234.713506944441</v>
      </c>
      <c r="F9930" s="28" t="s">
        <v>13794</v>
      </c>
      <c r="G9930" s="28" t="s">
        <v>51872</v>
      </c>
      <c r="H9930" s="28" t="s">
        <v>82</v>
      </c>
      <c r="I9930" s="28" t="s">
        <v>51873</v>
      </c>
      <c r="J9930" s="43" t="s">
        <v>13796</v>
      </c>
      <c r="K9930" s="43" t="s">
        <v>13797</v>
      </c>
      <c r="L9930" s="43" t="s">
        <v>13797</v>
      </c>
      <c r="M9930" s="43" t="s">
        <v>51874</v>
      </c>
      <c r="N9930" s="43" t="s">
        <v>570</v>
      </c>
      <c r="O9930" s="43" t="s">
        <v>571</v>
      </c>
      <c r="P9930" s="28" t="s">
        <v>51875</v>
      </c>
      <c r="Q9930" s="28" t="s">
        <v>51876</v>
      </c>
      <c r="R9930" s="44">
        <v>0</v>
      </c>
    </row>
    <row r="9931" spans="1:18" ht="165.75" x14ac:dyDescent="0.2">
      <c r="A9931" s="28" t="s">
        <v>54</v>
      </c>
      <c r="B9931" s="28" t="s">
        <v>235</v>
      </c>
      <c r="C9931" s="28" t="s">
        <v>57</v>
      </c>
      <c r="D9931" s="28" t="s">
        <v>55</v>
      </c>
      <c r="E9931" s="37">
        <v>43235.473981481482</v>
      </c>
      <c r="F9931" s="28" t="s">
        <v>13794</v>
      </c>
      <c r="G9931" s="28" t="s">
        <v>51877</v>
      </c>
      <c r="H9931" s="28" t="s">
        <v>82</v>
      </c>
      <c r="I9931" s="28" t="s">
        <v>2651</v>
      </c>
      <c r="J9931" s="43" t="s">
        <v>13796</v>
      </c>
      <c r="K9931" s="43" t="s">
        <v>13797</v>
      </c>
      <c r="L9931" s="43" t="s">
        <v>13797</v>
      </c>
      <c r="M9931" s="43" t="s">
        <v>51878</v>
      </c>
      <c r="N9931" s="43" t="s">
        <v>570</v>
      </c>
      <c r="O9931" s="43" t="s">
        <v>571</v>
      </c>
      <c r="P9931" s="28" t="s">
        <v>51875</v>
      </c>
      <c r="Q9931" s="28" t="s">
        <v>51876</v>
      </c>
      <c r="R9931" s="44">
        <v>0</v>
      </c>
    </row>
    <row r="9932" spans="1:18" ht="89.25" x14ac:dyDescent="0.2">
      <c r="A9932" s="28" t="s">
        <v>54</v>
      </c>
      <c r="B9932" s="28" t="s">
        <v>235</v>
      </c>
      <c r="C9932" s="28" t="s">
        <v>57</v>
      </c>
      <c r="D9932" s="28" t="s">
        <v>55</v>
      </c>
      <c r="E9932" s="37">
        <v>43236.581145833334</v>
      </c>
      <c r="F9932" s="28" t="s">
        <v>13794</v>
      </c>
      <c r="G9932" s="28" t="s">
        <v>51879</v>
      </c>
      <c r="H9932" s="28" t="s">
        <v>82</v>
      </c>
      <c r="I9932" s="28" t="s">
        <v>4866</v>
      </c>
      <c r="J9932" s="43" t="s">
        <v>13796</v>
      </c>
      <c r="K9932" s="43" t="s">
        <v>13797</v>
      </c>
      <c r="L9932" s="43" t="s">
        <v>13797</v>
      </c>
      <c r="M9932" s="43" t="s">
        <v>51880</v>
      </c>
      <c r="N9932" s="43" t="s">
        <v>1049</v>
      </c>
      <c r="O9932" s="43" t="s">
        <v>1050</v>
      </c>
      <c r="P9932" s="28" t="s">
        <v>51881</v>
      </c>
      <c r="Q9932" s="28" t="s">
        <v>51882</v>
      </c>
      <c r="R9932" s="44">
        <v>0</v>
      </c>
    </row>
    <row r="9933" spans="1:18" ht="102" x14ac:dyDescent="0.2">
      <c r="A9933" s="28" t="s">
        <v>54</v>
      </c>
      <c r="B9933" s="28" t="s">
        <v>235</v>
      </c>
      <c r="C9933" s="28" t="s">
        <v>57</v>
      </c>
      <c r="D9933" s="28" t="s">
        <v>55</v>
      </c>
      <c r="E9933" s="37">
        <v>43236.698217592588</v>
      </c>
      <c r="F9933" s="28" t="s">
        <v>13794</v>
      </c>
      <c r="G9933" s="28" t="s">
        <v>51883</v>
      </c>
      <c r="H9933" s="28" t="s">
        <v>82</v>
      </c>
      <c r="I9933" s="28" t="s">
        <v>4168</v>
      </c>
      <c r="J9933" s="43" t="s">
        <v>13796</v>
      </c>
      <c r="K9933" s="43" t="s">
        <v>13797</v>
      </c>
      <c r="L9933" s="43" t="s">
        <v>13797</v>
      </c>
      <c r="M9933" s="43" t="s">
        <v>51884</v>
      </c>
      <c r="N9933" s="43" t="s">
        <v>281</v>
      </c>
      <c r="O9933" s="43" t="s">
        <v>282</v>
      </c>
      <c r="P9933" s="28" t="s">
        <v>51862</v>
      </c>
      <c r="Q9933" s="28" t="s">
        <v>51863</v>
      </c>
      <c r="R9933" s="44">
        <v>0</v>
      </c>
    </row>
    <row r="9934" spans="1:18" ht="127.5" x14ac:dyDescent="0.2">
      <c r="A9934" s="28" t="s">
        <v>54</v>
      </c>
      <c r="B9934" s="28" t="s">
        <v>235</v>
      </c>
      <c r="C9934" s="28" t="s">
        <v>57</v>
      </c>
      <c r="D9934" s="28" t="s">
        <v>55</v>
      </c>
      <c r="E9934" s="37">
        <v>43237.396643518514</v>
      </c>
      <c r="F9934" s="28" t="s">
        <v>13794</v>
      </c>
      <c r="G9934" s="28" t="s">
        <v>51885</v>
      </c>
      <c r="H9934" s="28" t="s">
        <v>82</v>
      </c>
      <c r="I9934" s="28" t="s">
        <v>2634</v>
      </c>
      <c r="J9934" s="43" t="s">
        <v>13796</v>
      </c>
      <c r="K9934" s="43" t="s">
        <v>13797</v>
      </c>
      <c r="L9934" s="43" t="s">
        <v>13797</v>
      </c>
      <c r="M9934" s="43" t="s">
        <v>51886</v>
      </c>
      <c r="N9934" s="43" t="s">
        <v>156</v>
      </c>
      <c r="O9934" s="43" t="s">
        <v>157</v>
      </c>
      <c r="P9934" s="28" t="s">
        <v>51887</v>
      </c>
      <c r="Q9934" s="28" t="s">
        <v>51888</v>
      </c>
      <c r="R9934" s="44">
        <v>0</v>
      </c>
    </row>
    <row r="9935" spans="1:18" ht="89.25" x14ac:dyDescent="0.2">
      <c r="A9935" s="28" t="s">
        <v>54</v>
      </c>
      <c r="B9935" s="28" t="s">
        <v>235</v>
      </c>
      <c r="C9935" s="28" t="s">
        <v>57</v>
      </c>
      <c r="D9935" s="28" t="s">
        <v>55</v>
      </c>
      <c r="E9935" s="37">
        <v>43237.51358796296</v>
      </c>
      <c r="F9935" s="28" t="s">
        <v>13794</v>
      </c>
      <c r="G9935" s="28" t="s">
        <v>51889</v>
      </c>
      <c r="H9935" s="28" t="s">
        <v>82</v>
      </c>
      <c r="I9935" s="28" t="s">
        <v>5876</v>
      </c>
      <c r="J9935" s="43" t="s">
        <v>13796</v>
      </c>
      <c r="K9935" s="43" t="s">
        <v>13797</v>
      </c>
      <c r="L9935" s="43" t="s">
        <v>13797</v>
      </c>
      <c r="M9935" s="43" t="s">
        <v>51890</v>
      </c>
      <c r="N9935" s="43" t="s">
        <v>237</v>
      </c>
      <c r="O9935" s="43" t="s">
        <v>238</v>
      </c>
      <c r="P9935" s="28" t="s">
        <v>51891</v>
      </c>
      <c r="Q9935" s="28" t="s">
        <v>51892</v>
      </c>
      <c r="R9935" s="44">
        <v>0</v>
      </c>
    </row>
    <row r="9936" spans="1:18" ht="153" x14ac:dyDescent="0.2">
      <c r="A9936" s="28" t="s">
        <v>54</v>
      </c>
      <c r="B9936" s="28" t="s">
        <v>235</v>
      </c>
      <c r="C9936" s="28" t="s">
        <v>57</v>
      </c>
      <c r="D9936" s="28" t="s">
        <v>55</v>
      </c>
      <c r="E9936" s="37">
        <v>43237.516747685186</v>
      </c>
      <c r="F9936" s="28" t="s">
        <v>13794</v>
      </c>
      <c r="G9936" s="28" t="s">
        <v>51893</v>
      </c>
      <c r="H9936" s="28" t="s">
        <v>82</v>
      </c>
      <c r="I9936" s="28" t="s">
        <v>51894</v>
      </c>
      <c r="J9936" s="43" t="s">
        <v>13796</v>
      </c>
      <c r="K9936" s="43" t="s">
        <v>13797</v>
      </c>
      <c r="L9936" s="43" t="s">
        <v>13797</v>
      </c>
      <c r="M9936" s="43" t="s">
        <v>51895</v>
      </c>
      <c r="N9936" s="43" t="s">
        <v>84</v>
      </c>
      <c r="O9936" s="43" t="s">
        <v>85</v>
      </c>
      <c r="P9936" s="28" t="s">
        <v>51896</v>
      </c>
      <c r="Q9936" s="28" t="s">
        <v>51897</v>
      </c>
      <c r="R9936" s="44">
        <v>0</v>
      </c>
    </row>
    <row r="9937" spans="1:18" ht="165.75" x14ac:dyDescent="0.2">
      <c r="A9937" s="28" t="s">
        <v>54</v>
      </c>
      <c r="B9937" s="28" t="s">
        <v>235</v>
      </c>
      <c r="C9937" s="28" t="s">
        <v>57</v>
      </c>
      <c r="D9937" s="28" t="s">
        <v>55</v>
      </c>
      <c r="E9937" s="37">
        <v>43237.726724537039</v>
      </c>
      <c r="F9937" s="28" t="s">
        <v>14423</v>
      </c>
      <c r="G9937" s="28" t="s">
        <v>51898</v>
      </c>
      <c r="H9937" s="28" t="s">
        <v>82</v>
      </c>
      <c r="I9937" s="28" t="s">
        <v>2748</v>
      </c>
      <c r="J9937" s="43" t="s">
        <v>13796</v>
      </c>
      <c r="K9937" s="43" t="s">
        <v>13797</v>
      </c>
      <c r="L9937" s="43" t="s">
        <v>13797</v>
      </c>
      <c r="M9937" s="43" t="s">
        <v>51899</v>
      </c>
      <c r="N9937" s="43" t="s">
        <v>2749</v>
      </c>
      <c r="O9937" s="43" t="s">
        <v>2750</v>
      </c>
      <c r="P9937" s="28" t="s">
        <v>51900</v>
      </c>
      <c r="Q9937" s="28" t="s">
        <v>51901</v>
      </c>
      <c r="R9937" s="44">
        <v>0</v>
      </c>
    </row>
    <row r="9938" spans="1:18" ht="114.75" x14ac:dyDescent="0.2">
      <c r="A9938" s="28" t="s">
        <v>54</v>
      </c>
      <c r="B9938" s="28" t="s">
        <v>235</v>
      </c>
      <c r="C9938" s="28" t="s">
        <v>57</v>
      </c>
      <c r="D9938" s="28" t="s">
        <v>55</v>
      </c>
      <c r="E9938" s="37">
        <v>43238.692662037036</v>
      </c>
      <c r="F9938" s="28" t="s">
        <v>13794</v>
      </c>
      <c r="G9938" s="28" t="s">
        <v>51902</v>
      </c>
      <c r="H9938" s="28" t="s">
        <v>82</v>
      </c>
      <c r="I9938" s="28" t="s">
        <v>4984</v>
      </c>
      <c r="J9938" s="43" t="s">
        <v>13796</v>
      </c>
      <c r="K9938" s="43" t="s">
        <v>13797</v>
      </c>
      <c r="L9938" s="43" t="s">
        <v>13797</v>
      </c>
      <c r="M9938" s="43" t="s">
        <v>51903</v>
      </c>
      <c r="N9938" s="43" t="s">
        <v>4985</v>
      </c>
      <c r="O9938" s="43" t="s">
        <v>4986</v>
      </c>
      <c r="P9938" s="28" t="s">
        <v>51904</v>
      </c>
      <c r="Q9938" s="28" t="s">
        <v>51905</v>
      </c>
      <c r="R9938" s="44">
        <v>0</v>
      </c>
    </row>
    <row r="9939" spans="1:18" ht="89.25" x14ac:dyDescent="0.2">
      <c r="A9939" s="28" t="s">
        <v>54</v>
      </c>
      <c r="B9939" s="28" t="s">
        <v>235</v>
      </c>
      <c r="C9939" s="28" t="s">
        <v>57</v>
      </c>
      <c r="D9939" s="28" t="s">
        <v>55</v>
      </c>
      <c r="E9939" s="37">
        <v>43241.415347222217</v>
      </c>
      <c r="F9939" s="28" t="s">
        <v>13794</v>
      </c>
      <c r="G9939" s="28" t="s">
        <v>51906</v>
      </c>
      <c r="H9939" s="28" t="s">
        <v>82</v>
      </c>
      <c r="I9939" s="28" t="s">
        <v>3914</v>
      </c>
      <c r="J9939" s="43" t="s">
        <v>13796</v>
      </c>
      <c r="K9939" s="43" t="s">
        <v>13797</v>
      </c>
      <c r="L9939" s="43" t="s">
        <v>13797</v>
      </c>
      <c r="M9939" s="43" t="s">
        <v>51907</v>
      </c>
      <c r="N9939" s="43" t="s">
        <v>3915</v>
      </c>
      <c r="O9939" s="43" t="s">
        <v>3916</v>
      </c>
      <c r="P9939" s="28" t="s">
        <v>51908</v>
      </c>
      <c r="Q9939" s="28" t="s">
        <v>51909</v>
      </c>
      <c r="R9939" s="44">
        <v>0</v>
      </c>
    </row>
    <row r="9940" spans="1:18" ht="165.75" x14ac:dyDescent="0.2">
      <c r="A9940" s="28" t="s">
        <v>54</v>
      </c>
      <c r="B9940" s="28" t="s">
        <v>235</v>
      </c>
      <c r="C9940" s="28" t="s">
        <v>57</v>
      </c>
      <c r="D9940" s="28" t="s">
        <v>55</v>
      </c>
      <c r="E9940" s="37">
        <v>43241.424768518518</v>
      </c>
      <c r="F9940" s="28" t="s">
        <v>13794</v>
      </c>
      <c r="G9940" s="28" t="s">
        <v>51910</v>
      </c>
      <c r="H9940" s="28" t="s">
        <v>82</v>
      </c>
      <c r="I9940" s="28" t="s">
        <v>51911</v>
      </c>
      <c r="J9940" s="43" t="s">
        <v>13796</v>
      </c>
      <c r="K9940" s="43" t="s">
        <v>13797</v>
      </c>
      <c r="L9940" s="43" t="s">
        <v>13797</v>
      </c>
      <c r="M9940" s="43" t="s">
        <v>51912</v>
      </c>
      <c r="N9940" s="43" t="s">
        <v>90</v>
      </c>
      <c r="O9940" s="43" t="s">
        <v>91</v>
      </c>
      <c r="P9940" s="28" t="s">
        <v>51913</v>
      </c>
      <c r="Q9940" s="28" t="s">
        <v>51914</v>
      </c>
      <c r="R9940" s="44">
        <v>0</v>
      </c>
    </row>
    <row r="9941" spans="1:18" ht="127.5" x14ac:dyDescent="0.2">
      <c r="A9941" s="28" t="s">
        <v>54</v>
      </c>
      <c r="B9941" s="28" t="s">
        <v>235</v>
      </c>
      <c r="C9941" s="28" t="s">
        <v>57</v>
      </c>
      <c r="D9941" s="28" t="s">
        <v>55</v>
      </c>
      <c r="E9941" s="37">
        <v>43241.434178240735</v>
      </c>
      <c r="F9941" s="28" t="s">
        <v>13794</v>
      </c>
      <c r="G9941" s="28" t="s">
        <v>51915</v>
      </c>
      <c r="H9941" s="28" t="s">
        <v>82</v>
      </c>
      <c r="I9941" s="28" t="s">
        <v>4163</v>
      </c>
      <c r="J9941" s="43" t="s">
        <v>13796</v>
      </c>
      <c r="K9941" s="43" t="s">
        <v>13797</v>
      </c>
      <c r="L9941" s="43" t="s">
        <v>13797</v>
      </c>
      <c r="M9941" s="43" t="s">
        <v>51916</v>
      </c>
      <c r="N9941" s="43" t="s">
        <v>1766</v>
      </c>
      <c r="O9941" s="43" t="s">
        <v>1767</v>
      </c>
      <c r="P9941" s="28" t="s">
        <v>51917</v>
      </c>
      <c r="Q9941" s="28" t="s">
        <v>51918</v>
      </c>
      <c r="R9941" s="44">
        <v>0</v>
      </c>
    </row>
    <row r="9942" spans="1:18" ht="89.25" x14ac:dyDescent="0.2">
      <c r="A9942" s="28" t="s">
        <v>54</v>
      </c>
      <c r="B9942" s="28" t="s">
        <v>235</v>
      </c>
      <c r="C9942" s="28" t="s">
        <v>57</v>
      </c>
      <c r="D9942" s="28" t="s">
        <v>55</v>
      </c>
      <c r="E9942" s="37">
        <v>43241.558807870366</v>
      </c>
      <c r="F9942" s="28" t="s">
        <v>13794</v>
      </c>
      <c r="G9942" s="28" t="s">
        <v>51919</v>
      </c>
      <c r="H9942" s="28" t="s">
        <v>82</v>
      </c>
      <c r="I9942" s="28" t="s">
        <v>4878</v>
      </c>
      <c r="J9942" s="43" t="s">
        <v>13796</v>
      </c>
      <c r="K9942" s="43" t="s">
        <v>13797</v>
      </c>
      <c r="L9942" s="43" t="s">
        <v>13797</v>
      </c>
      <c r="M9942" s="43" t="s">
        <v>51920</v>
      </c>
      <c r="N9942" s="43" t="s">
        <v>2867</v>
      </c>
      <c r="O9942" s="43" t="s">
        <v>2868</v>
      </c>
      <c r="P9942" s="28" t="s">
        <v>51921</v>
      </c>
      <c r="Q9942" s="28" t="s">
        <v>51922</v>
      </c>
      <c r="R9942" s="44">
        <v>0</v>
      </c>
    </row>
    <row r="9943" spans="1:18" ht="127.5" x14ac:dyDescent="0.2">
      <c r="A9943" s="28" t="s">
        <v>54</v>
      </c>
      <c r="B9943" s="28" t="s">
        <v>235</v>
      </c>
      <c r="C9943" s="28" t="s">
        <v>57</v>
      </c>
      <c r="D9943" s="28" t="s">
        <v>55</v>
      </c>
      <c r="E9943" s="37">
        <v>43241.664606481478</v>
      </c>
      <c r="F9943" s="28" t="s">
        <v>13794</v>
      </c>
      <c r="G9943" s="28" t="s">
        <v>51923</v>
      </c>
      <c r="H9943" s="28" t="s">
        <v>82</v>
      </c>
      <c r="I9943" s="28" t="s">
        <v>3775</v>
      </c>
      <c r="J9943" s="43" t="s">
        <v>13796</v>
      </c>
      <c r="K9943" s="43" t="s">
        <v>13797</v>
      </c>
      <c r="L9943" s="43" t="s">
        <v>13797</v>
      </c>
      <c r="M9943" s="43" t="s">
        <v>51924</v>
      </c>
      <c r="N9943" s="43" t="s">
        <v>379</v>
      </c>
      <c r="O9943" s="43" t="s">
        <v>380</v>
      </c>
      <c r="P9943" s="28" t="s">
        <v>51925</v>
      </c>
      <c r="Q9943" s="28" t="s">
        <v>51926</v>
      </c>
      <c r="R9943" s="44">
        <v>0</v>
      </c>
    </row>
    <row r="9944" spans="1:18" ht="127.5" x14ac:dyDescent="0.2">
      <c r="A9944" s="28" t="s">
        <v>54</v>
      </c>
      <c r="B9944" s="28" t="s">
        <v>235</v>
      </c>
      <c r="C9944" s="28" t="s">
        <v>57</v>
      </c>
      <c r="D9944" s="28" t="s">
        <v>55</v>
      </c>
      <c r="E9944" s="37">
        <v>43242.450150462959</v>
      </c>
      <c r="F9944" s="28" t="s">
        <v>13794</v>
      </c>
      <c r="G9944" s="28" t="s">
        <v>51927</v>
      </c>
      <c r="H9944" s="28" t="s">
        <v>82</v>
      </c>
      <c r="I9944" s="28" t="s">
        <v>3153</v>
      </c>
      <c r="J9944" s="43" t="s">
        <v>13796</v>
      </c>
      <c r="K9944" s="43" t="s">
        <v>13797</v>
      </c>
      <c r="L9944" s="43" t="s">
        <v>13797</v>
      </c>
      <c r="M9944" s="43" t="s">
        <v>51928</v>
      </c>
      <c r="N9944" s="43" t="s">
        <v>90</v>
      </c>
      <c r="O9944" s="43" t="s">
        <v>91</v>
      </c>
      <c r="P9944" s="28" t="s">
        <v>51929</v>
      </c>
      <c r="Q9944" s="28" t="s">
        <v>51930</v>
      </c>
      <c r="R9944" s="44">
        <v>0</v>
      </c>
    </row>
    <row r="9945" spans="1:18" ht="89.25" x14ac:dyDescent="0.2">
      <c r="A9945" s="28" t="s">
        <v>54</v>
      </c>
      <c r="B9945" s="28" t="s">
        <v>235</v>
      </c>
      <c r="C9945" s="28" t="s">
        <v>57</v>
      </c>
      <c r="D9945" s="28" t="s">
        <v>55</v>
      </c>
      <c r="E9945" s="37">
        <v>43242.504780092589</v>
      </c>
      <c r="F9945" s="28" t="s">
        <v>13794</v>
      </c>
      <c r="G9945" s="28" t="s">
        <v>51931</v>
      </c>
      <c r="H9945" s="28" t="s">
        <v>82</v>
      </c>
      <c r="I9945" s="28" t="s">
        <v>5501</v>
      </c>
      <c r="J9945" s="43" t="s">
        <v>13796</v>
      </c>
      <c r="K9945" s="43" t="s">
        <v>13797</v>
      </c>
      <c r="L9945" s="43" t="s">
        <v>13797</v>
      </c>
      <c r="M9945" s="43" t="s">
        <v>51932</v>
      </c>
      <c r="N9945" s="43" t="s">
        <v>5502</v>
      </c>
      <c r="O9945" s="43" t="s">
        <v>5503</v>
      </c>
      <c r="P9945" s="28" t="s">
        <v>51933</v>
      </c>
      <c r="Q9945" s="28" t="s">
        <v>51934</v>
      </c>
      <c r="R9945" s="44">
        <v>0</v>
      </c>
    </row>
    <row r="9946" spans="1:18" ht="140.25" x14ac:dyDescent="0.2">
      <c r="A9946" s="28" t="s">
        <v>54</v>
      </c>
      <c r="B9946" s="28" t="s">
        <v>235</v>
      </c>
      <c r="C9946" s="28" t="s">
        <v>57</v>
      </c>
      <c r="D9946" s="28" t="s">
        <v>55</v>
      </c>
      <c r="E9946" s="37">
        <v>43244.371932870366</v>
      </c>
      <c r="F9946" s="28" t="s">
        <v>13794</v>
      </c>
      <c r="G9946" s="28" t="s">
        <v>51935</v>
      </c>
      <c r="H9946" s="28" t="s">
        <v>82</v>
      </c>
      <c r="I9946" s="28" t="s">
        <v>51936</v>
      </c>
      <c r="J9946" s="43" t="s">
        <v>13796</v>
      </c>
      <c r="K9946" s="43" t="s">
        <v>13797</v>
      </c>
      <c r="L9946" s="43" t="s">
        <v>13797</v>
      </c>
      <c r="M9946" s="43" t="s">
        <v>51937</v>
      </c>
      <c r="N9946" s="43" t="s">
        <v>1948</v>
      </c>
      <c r="O9946" s="43" t="s">
        <v>1949</v>
      </c>
      <c r="P9946" s="28" t="s">
        <v>51938</v>
      </c>
      <c r="Q9946" s="28" t="s">
        <v>51939</v>
      </c>
      <c r="R9946" s="44">
        <v>0</v>
      </c>
    </row>
    <row r="9947" spans="1:18" ht="127.5" x14ac:dyDescent="0.2">
      <c r="A9947" s="28" t="s">
        <v>54</v>
      </c>
      <c r="B9947" s="28" t="s">
        <v>235</v>
      </c>
      <c r="C9947" s="28" t="s">
        <v>57</v>
      </c>
      <c r="D9947" s="28" t="s">
        <v>55</v>
      </c>
      <c r="E9947" s="37">
        <v>43244.377175925925</v>
      </c>
      <c r="F9947" s="28" t="s">
        <v>13794</v>
      </c>
      <c r="G9947" s="28" t="s">
        <v>51940</v>
      </c>
      <c r="H9947" s="28" t="s">
        <v>82</v>
      </c>
      <c r="I9947" s="28" t="s">
        <v>51941</v>
      </c>
      <c r="J9947" s="43" t="s">
        <v>13796</v>
      </c>
      <c r="K9947" s="43" t="s">
        <v>13797</v>
      </c>
      <c r="L9947" s="43" t="s">
        <v>13797</v>
      </c>
      <c r="M9947" s="43" t="s">
        <v>51942</v>
      </c>
      <c r="N9947" s="43" t="s">
        <v>1948</v>
      </c>
      <c r="O9947" s="43" t="s">
        <v>1949</v>
      </c>
      <c r="P9947" s="28" t="s">
        <v>51938</v>
      </c>
      <c r="Q9947" s="28" t="s">
        <v>51939</v>
      </c>
      <c r="R9947" s="44">
        <v>0</v>
      </c>
    </row>
    <row r="9948" spans="1:18" ht="140.25" x14ac:dyDescent="0.2">
      <c r="A9948" s="28" t="s">
        <v>54</v>
      </c>
      <c r="B9948" s="28" t="s">
        <v>235</v>
      </c>
      <c r="C9948" s="28" t="s">
        <v>57</v>
      </c>
      <c r="D9948" s="28" t="s">
        <v>55</v>
      </c>
      <c r="E9948" s="37">
        <v>43245.548125000001</v>
      </c>
      <c r="F9948" s="28" t="s">
        <v>13794</v>
      </c>
      <c r="G9948" s="28" t="s">
        <v>51943</v>
      </c>
      <c r="H9948" s="28" t="s">
        <v>82</v>
      </c>
      <c r="I9948" s="28" t="s">
        <v>5866</v>
      </c>
      <c r="J9948" s="43" t="s">
        <v>13796</v>
      </c>
      <c r="K9948" s="43" t="s">
        <v>13797</v>
      </c>
      <c r="L9948" s="43" t="s">
        <v>13797</v>
      </c>
      <c r="M9948" s="43" t="s">
        <v>51944</v>
      </c>
      <c r="N9948" s="43" t="s">
        <v>156</v>
      </c>
      <c r="O9948" s="43" t="s">
        <v>157</v>
      </c>
      <c r="P9948" s="28" t="s">
        <v>51945</v>
      </c>
      <c r="Q9948" s="28" t="s">
        <v>51946</v>
      </c>
      <c r="R9948" s="44">
        <v>0</v>
      </c>
    </row>
    <row r="9949" spans="1:18" ht="114.75" x14ac:dyDescent="0.2">
      <c r="A9949" s="28" t="s">
        <v>54</v>
      </c>
      <c r="B9949" s="28" t="s">
        <v>235</v>
      </c>
      <c r="C9949" s="28" t="s">
        <v>57</v>
      </c>
      <c r="D9949" s="28" t="s">
        <v>55</v>
      </c>
      <c r="E9949" s="37">
        <v>43245.685254629629</v>
      </c>
      <c r="F9949" s="28" t="s">
        <v>13794</v>
      </c>
      <c r="G9949" s="28" t="s">
        <v>51947</v>
      </c>
      <c r="H9949" s="28" t="s">
        <v>82</v>
      </c>
      <c r="I9949" s="28" t="s">
        <v>5135</v>
      </c>
      <c r="J9949" s="43" t="s">
        <v>13796</v>
      </c>
      <c r="K9949" s="43" t="s">
        <v>13797</v>
      </c>
      <c r="L9949" s="43" t="s">
        <v>13797</v>
      </c>
      <c r="M9949" s="43" t="s">
        <v>51948</v>
      </c>
      <c r="N9949" s="43" t="s">
        <v>1693</v>
      </c>
      <c r="O9949" s="43" t="s">
        <v>1694</v>
      </c>
      <c r="P9949" s="28" t="s">
        <v>51949</v>
      </c>
      <c r="Q9949" s="28" t="s">
        <v>51950</v>
      </c>
      <c r="R9949" s="44">
        <v>0</v>
      </c>
    </row>
    <row r="9950" spans="1:18" ht="140.25" x14ac:dyDescent="0.2">
      <c r="A9950" s="28" t="s">
        <v>54</v>
      </c>
      <c r="B9950" s="28" t="s">
        <v>235</v>
      </c>
      <c r="C9950" s="28" t="s">
        <v>57</v>
      </c>
      <c r="D9950" s="28" t="s">
        <v>55</v>
      </c>
      <c r="E9950" s="37">
        <v>43246.383101851847</v>
      </c>
      <c r="F9950" s="28" t="s">
        <v>13794</v>
      </c>
      <c r="G9950" s="28" t="s">
        <v>51951</v>
      </c>
      <c r="H9950" s="28" t="s">
        <v>82</v>
      </c>
      <c r="I9950" s="28" t="s">
        <v>2536</v>
      </c>
      <c r="J9950" s="43" t="s">
        <v>13796</v>
      </c>
      <c r="K9950" s="43" t="s">
        <v>13797</v>
      </c>
      <c r="L9950" s="43" t="s">
        <v>13797</v>
      </c>
      <c r="M9950" s="43" t="s">
        <v>51952</v>
      </c>
      <c r="N9950" s="43" t="s">
        <v>69</v>
      </c>
      <c r="O9950" s="43" t="s">
        <v>70</v>
      </c>
      <c r="P9950" s="28" t="s">
        <v>51953</v>
      </c>
      <c r="Q9950" s="28" t="s">
        <v>51954</v>
      </c>
      <c r="R9950" s="44">
        <v>0</v>
      </c>
    </row>
    <row r="9951" spans="1:18" ht="127.5" x14ac:dyDescent="0.2">
      <c r="A9951" s="28" t="s">
        <v>54</v>
      </c>
      <c r="B9951" s="28" t="s">
        <v>235</v>
      </c>
      <c r="C9951" s="28" t="s">
        <v>57</v>
      </c>
      <c r="D9951" s="28" t="s">
        <v>55</v>
      </c>
      <c r="E9951" s="37">
        <v>43247.492534722223</v>
      </c>
      <c r="F9951" s="28" t="s">
        <v>13794</v>
      </c>
      <c r="G9951" s="28" t="s">
        <v>51955</v>
      </c>
      <c r="H9951" s="28" t="s">
        <v>82</v>
      </c>
      <c r="I9951" s="28" t="s">
        <v>2428</v>
      </c>
      <c r="J9951" s="43" t="s">
        <v>13796</v>
      </c>
      <c r="K9951" s="43" t="s">
        <v>13797</v>
      </c>
      <c r="L9951" s="43" t="s">
        <v>13797</v>
      </c>
      <c r="M9951" s="43" t="s">
        <v>51956</v>
      </c>
      <c r="N9951" s="43" t="s">
        <v>180</v>
      </c>
      <c r="O9951" s="43" t="s">
        <v>181</v>
      </c>
      <c r="P9951" s="28" t="s">
        <v>51957</v>
      </c>
      <c r="Q9951" s="28" t="s">
        <v>51958</v>
      </c>
      <c r="R9951" s="44">
        <v>0</v>
      </c>
    </row>
    <row r="9952" spans="1:18" ht="114.75" x14ac:dyDescent="0.2">
      <c r="A9952" s="28" t="s">
        <v>54</v>
      </c>
      <c r="B9952" s="28" t="s">
        <v>235</v>
      </c>
      <c r="C9952" s="28" t="s">
        <v>57</v>
      </c>
      <c r="D9952" s="28" t="s">
        <v>55</v>
      </c>
      <c r="E9952" s="37">
        <v>43248.528043981481</v>
      </c>
      <c r="F9952" s="28" t="s">
        <v>13794</v>
      </c>
      <c r="G9952" s="28" t="s">
        <v>51959</v>
      </c>
      <c r="H9952" s="28" t="s">
        <v>82</v>
      </c>
      <c r="I9952" s="28" t="s">
        <v>5037</v>
      </c>
      <c r="J9952" s="43" t="s">
        <v>13796</v>
      </c>
      <c r="K9952" s="43" t="s">
        <v>13797</v>
      </c>
      <c r="L9952" s="43" t="s">
        <v>13797</v>
      </c>
      <c r="M9952" s="43" t="s">
        <v>51960</v>
      </c>
      <c r="N9952" s="43" t="s">
        <v>572</v>
      </c>
      <c r="O9952" s="43" t="s">
        <v>573</v>
      </c>
      <c r="P9952" s="28" t="s">
        <v>51961</v>
      </c>
      <c r="Q9952" s="28" t="s">
        <v>51962</v>
      </c>
      <c r="R9952" s="44">
        <v>0</v>
      </c>
    </row>
    <row r="9953" spans="1:18" ht="89.25" x14ac:dyDescent="0.2">
      <c r="A9953" s="28" t="s">
        <v>54</v>
      </c>
      <c r="B9953" s="28" t="s">
        <v>235</v>
      </c>
      <c r="C9953" s="28" t="s">
        <v>57</v>
      </c>
      <c r="D9953" s="28" t="s">
        <v>55</v>
      </c>
      <c r="E9953" s="37">
        <v>43248.971597222218</v>
      </c>
      <c r="F9953" s="28" t="s">
        <v>13794</v>
      </c>
      <c r="G9953" s="28" t="s">
        <v>51963</v>
      </c>
      <c r="H9953" s="28" t="s">
        <v>82</v>
      </c>
      <c r="I9953" s="28" t="s">
        <v>51964</v>
      </c>
      <c r="J9953" s="43" t="s">
        <v>13796</v>
      </c>
      <c r="K9953" s="43" t="s">
        <v>13797</v>
      </c>
      <c r="L9953" s="43" t="s">
        <v>13797</v>
      </c>
      <c r="M9953" s="43" t="s">
        <v>51965</v>
      </c>
      <c r="N9953" s="43" t="s">
        <v>622</v>
      </c>
      <c r="O9953" s="43" t="s">
        <v>623</v>
      </c>
      <c r="P9953" s="28" t="s">
        <v>51966</v>
      </c>
      <c r="Q9953" s="28" t="s">
        <v>51967</v>
      </c>
      <c r="R9953" s="44">
        <v>0</v>
      </c>
    </row>
    <row r="9954" spans="1:18" ht="165.75" x14ac:dyDescent="0.2">
      <c r="A9954" s="28" t="s">
        <v>54</v>
      </c>
      <c r="B9954" s="28" t="s">
        <v>235</v>
      </c>
      <c r="C9954" s="28" t="s">
        <v>57</v>
      </c>
      <c r="D9954" s="28" t="s">
        <v>55</v>
      </c>
      <c r="E9954" s="37">
        <v>43250.355706018519</v>
      </c>
      <c r="F9954" s="28" t="s">
        <v>13794</v>
      </c>
      <c r="G9954" s="28" t="s">
        <v>51968</v>
      </c>
      <c r="H9954" s="28" t="s">
        <v>82</v>
      </c>
      <c r="I9954" s="28" t="s">
        <v>5696</v>
      </c>
      <c r="J9954" s="43" t="s">
        <v>13796</v>
      </c>
      <c r="K9954" s="43" t="s">
        <v>13797</v>
      </c>
      <c r="L9954" s="43" t="s">
        <v>13797</v>
      </c>
      <c r="M9954" s="43" t="s">
        <v>51969</v>
      </c>
      <c r="N9954" s="43" t="s">
        <v>622</v>
      </c>
      <c r="O9954" s="43" t="s">
        <v>623</v>
      </c>
      <c r="P9954" s="28" t="s">
        <v>51966</v>
      </c>
      <c r="Q9954" s="28" t="s">
        <v>51967</v>
      </c>
      <c r="R9954" s="44">
        <v>0</v>
      </c>
    </row>
    <row r="9955" spans="1:18" ht="140.25" x14ac:dyDescent="0.2">
      <c r="A9955" s="28" t="s">
        <v>54</v>
      </c>
      <c r="B9955" s="28" t="s">
        <v>235</v>
      </c>
      <c r="C9955" s="28" t="s">
        <v>57</v>
      </c>
      <c r="D9955" s="28" t="s">
        <v>55</v>
      </c>
      <c r="E9955" s="37">
        <v>43250.625775462962</v>
      </c>
      <c r="F9955" s="28" t="s">
        <v>13794</v>
      </c>
      <c r="G9955" s="28" t="s">
        <v>51970</v>
      </c>
      <c r="H9955" s="28" t="s">
        <v>82</v>
      </c>
      <c r="I9955" s="28" t="s">
        <v>970</v>
      </c>
      <c r="J9955" s="43" t="s">
        <v>13796</v>
      </c>
      <c r="K9955" s="43" t="s">
        <v>13797</v>
      </c>
      <c r="L9955" s="43" t="s">
        <v>13797</v>
      </c>
      <c r="M9955" s="43" t="s">
        <v>51971</v>
      </c>
      <c r="N9955" s="43" t="s">
        <v>156</v>
      </c>
      <c r="O9955" s="43" t="s">
        <v>157</v>
      </c>
      <c r="P9955" s="28" t="s">
        <v>51972</v>
      </c>
      <c r="Q9955" s="28" t="s">
        <v>51973</v>
      </c>
      <c r="R9955" s="44">
        <v>0</v>
      </c>
    </row>
    <row r="9956" spans="1:18" ht="127.5" x14ac:dyDescent="0.2">
      <c r="A9956" s="28" t="s">
        <v>54</v>
      </c>
      <c r="B9956" s="28" t="s">
        <v>235</v>
      </c>
      <c r="C9956" s="28" t="s">
        <v>57</v>
      </c>
      <c r="D9956" s="28" t="s">
        <v>55</v>
      </c>
      <c r="E9956" s="37">
        <v>43251.581504629627</v>
      </c>
      <c r="F9956" s="28" t="s">
        <v>13794</v>
      </c>
      <c r="G9956" s="28" t="s">
        <v>51974</v>
      </c>
      <c r="H9956" s="28" t="s">
        <v>82</v>
      </c>
      <c r="I9956" s="28" t="s">
        <v>3322</v>
      </c>
      <c r="J9956" s="43" t="s">
        <v>13796</v>
      </c>
      <c r="K9956" s="43" t="s">
        <v>13797</v>
      </c>
      <c r="L9956" s="43" t="s">
        <v>13797</v>
      </c>
      <c r="M9956" s="43" t="s">
        <v>51975</v>
      </c>
      <c r="N9956" s="43" t="s">
        <v>532</v>
      </c>
      <c r="O9956" s="43" t="s">
        <v>533</v>
      </c>
      <c r="P9956" s="28" t="s">
        <v>51976</v>
      </c>
      <c r="Q9956" s="28" t="s">
        <v>51977</v>
      </c>
      <c r="R9956" s="44">
        <v>0</v>
      </c>
    </row>
    <row r="9957" spans="1:18" ht="127.5" x14ac:dyDescent="0.2">
      <c r="A9957" s="28" t="s">
        <v>54</v>
      </c>
      <c r="B9957" s="28" t="s">
        <v>235</v>
      </c>
      <c r="C9957" s="28" t="s">
        <v>57</v>
      </c>
      <c r="D9957" s="28" t="s">
        <v>55</v>
      </c>
      <c r="E9957" s="37">
        <v>43251.585625</v>
      </c>
      <c r="F9957" s="28" t="s">
        <v>13794</v>
      </c>
      <c r="G9957" s="28" t="s">
        <v>51978</v>
      </c>
      <c r="H9957" s="28" t="s">
        <v>82</v>
      </c>
      <c r="I9957" s="28" t="s">
        <v>1443</v>
      </c>
      <c r="J9957" s="43" t="s">
        <v>13796</v>
      </c>
      <c r="K9957" s="43" t="s">
        <v>13797</v>
      </c>
      <c r="L9957" s="43" t="s">
        <v>13797</v>
      </c>
      <c r="M9957" s="43" t="s">
        <v>51979</v>
      </c>
      <c r="N9957" s="43" t="s">
        <v>532</v>
      </c>
      <c r="O9957" s="43" t="s">
        <v>533</v>
      </c>
      <c r="P9957" s="28" t="s">
        <v>51976</v>
      </c>
      <c r="Q9957" s="28" t="s">
        <v>51977</v>
      </c>
      <c r="R9957" s="44">
        <v>0</v>
      </c>
    </row>
    <row r="9958" spans="1:18" ht="114.75" x14ac:dyDescent="0.2">
      <c r="A9958" s="28" t="s">
        <v>54</v>
      </c>
      <c r="B9958" s="28" t="s">
        <v>235</v>
      </c>
      <c r="C9958" s="28" t="s">
        <v>57</v>
      </c>
      <c r="D9958" s="28" t="s">
        <v>55</v>
      </c>
      <c r="E9958" s="37">
        <v>43251.655949074069</v>
      </c>
      <c r="F9958" s="28" t="s">
        <v>13794</v>
      </c>
      <c r="G9958" s="28" t="s">
        <v>51980</v>
      </c>
      <c r="H9958" s="28" t="s">
        <v>82</v>
      </c>
      <c r="I9958" s="28" t="s">
        <v>51981</v>
      </c>
      <c r="J9958" s="43" t="s">
        <v>13796</v>
      </c>
      <c r="K9958" s="43" t="s">
        <v>13797</v>
      </c>
      <c r="L9958" s="43" t="s">
        <v>13797</v>
      </c>
      <c r="M9958" s="43" t="s">
        <v>51982</v>
      </c>
      <c r="N9958" s="43" t="s">
        <v>544</v>
      </c>
      <c r="O9958" s="43" t="s">
        <v>545</v>
      </c>
      <c r="P9958" s="28" t="s">
        <v>51983</v>
      </c>
      <c r="Q9958" s="28" t="s">
        <v>51984</v>
      </c>
      <c r="R9958" s="44">
        <v>0</v>
      </c>
    </row>
    <row r="9959" spans="1:18" ht="89.25" x14ac:dyDescent="0.2">
      <c r="A9959" s="28" t="s">
        <v>54</v>
      </c>
      <c r="B9959" s="28" t="s">
        <v>234</v>
      </c>
      <c r="C9959" s="28" t="s">
        <v>57</v>
      </c>
      <c r="D9959" s="28" t="s">
        <v>55</v>
      </c>
      <c r="E9959" s="37">
        <v>43221.337638888886</v>
      </c>
      <c r="F9959" s="28" t="s">
        <v>13794</v>
      </c>
      <c r="G9959" s="28" t="s">
        <v>51985</v>
      </c>
      <c r="H9959" s="28" t="s">
        <v>82</v>
      </c>
      <c r="I9959" s="28" t="s">
        <v>3096</v>
      </c>
      <c r="J9959" s="43" t="s">
        <v>13796</v>
      </c>
      <c r="K9959" s="43" t="s">
        <v>13797</v>
      </c>
      <c r="L9959" s="43" t="s">
        <v>13797</v>
      </c>
      <c r="M9959" s="43" t="s">
        <v>51986</v>
      </c>
      <c r="N9959" s="43" t="s">
        <v>2925</v>
      </c>
      <c r="O9959" s="43" t="s">
        <v>2926</v>
      </c>
      <c r="P9959" s="28" t="s">
        <v>51987</v>
      </c>
      <c r="Q9959" s="28" t="s">
        <v>51988</v>
      </c>
      <c r="R9959" s="44">
        <v>0</v>
      </c>
    </row>
    <row r="9960" spans="1:18" ht="89.25" x14ac:dyDescent="0.2">
      <c r="A9960" s="28" t="s">
        <v>54</v>
      </c>
      <c r="B9960" s="28" t="s">
        <v>234</v>
      </c>
      <c r="C9960" s="28" t="s">
        <v>57</v>
      </c>
      <c r="D9960" s="28" t="s">
        <v>55</v>
      </c>
      <c r="E9960" s="37">
        <v>43221.496655092589</v>
      </c>
      <c r="F9960" s="28" t="s">
        <v>13794</v>
      </c>
      <c r="G9960" s="28" t="s">
        <v>51989</v>
      </c>
      <c r="H9960" s="28" t="s">
        <v>82</v>
      </c>
      <c r="I9960" s="28" t="s">
        <v>3534</v>
      </c>
      <c r="J9960" s="43" t="s">
        <v>13796</v>
      </c>
      <c r="K9960" s="43" t="s">
        <v>13797</v>
      </c>
      <c r="L9960" s="43" t="s">
        <v>13797</v>
      </c>
      <c r="M9960" s="43" t="s">
        <v>51990</v>
      </c>
      <c r="N9960" s="43" t="s">
        <v>3535</v>
      </c>
      <c r="O9960" s="43" t="s">
        <v>3536</v>
      </c>
      <c r="P9960" s="28" t="s">
        <v>51991</v>
      </c>
      <c r="Q9960" s="28" t="s">
        <v>51992</v>
      </c>
      <c r="R9960" s="44">
        <v>0</v>
      </c>
    </row>
    <row r="9961" spans="1:18" ht="89.25" x14ac:dyDescent="0.2">
      <c r="A9961" s="28" t="s">
        <v>54</v>
      </c>
      <c r="B9961" s="28" t="s">
        <v>234</v>
      </c>
      <c r="C9961" s="28" t="s">
        <v>57</v>
      </c>
      <c r="D9961" s="28" t="s">
        <v>55</v>
      </c>
      <c r="E9961" s="37">
        <v>43222.540532407409</v>
      </c>
      <c r="F9961" s="28" t="s">
        <v>13794</v>
      </c>
      <c r="G9961" s="28" t="s">
        <v>51993</v>
      </c>
      <c r="H9961" s="28" t="s">
        <v>82</v>
      </c>
      <c r="I9961" s="28" t="s">
        <v>51994</v>
      </c>
      <c r="J9961" s="43" t="s">
        <v>13796</v>
      </c>
      <c r="K9961" s="43" t="s">
        <v>13797</v>
      </c>
      <c r="L9961" s="43" t="s">
        <v>13797</v>
      </c>
      <c r="M9961" s="43" t="s">
        <v>51995</v>
      </c>
      <c r="N9961" s="43" t="s">
        <v>2003</v>
      </c>
      <c r="O9961" s="43" t="s">
        <v>2004</v>
      </c>
      <c r="P9961" s="28" t="s">
        <v>51996</v>
      </c>
      <c r="Q9961" s="28" t="s">
        <v>51997</v>
      </c>
      <c r="R9961" s="44">
        <v>0</v>
      </c>
    </row>
    <row r="9962" spans="1:18" ht="89.25" x14ac:dyDescent="0.2">
      <c r="A9962" s="28" t="s">
        <v>54</v>
      </c>
      <c r="B9962" s="28" t="s">
        <v>234</v>
      </c>
      <c r="C9962" s="28" t="s">
        <v>57</v>
      </c>
      <c r="D9962" s="28" t="s">
        <v>55</v>
      </c>
      <c r="E9962" s="37">
        <v>43228.639409722222</v>
      </c>
      <c r="F9962" s="28" t="s">
        <v>13794</v>
      </c>
      <c r="G9962" s="28" t="s">
        <v>51998</v>
      </c>
      <c r="H9962" s="28" t="s">
        <v>82</v>
      </c>
      <c r="I9962" s="28" t="s">
        <v>3004</v>
      </c>
      <c r="J9962" s="43" t="s">
        <v>13796</v>
      </c>
      <c r="K9962" s="43" t="s">
        <v>13797</v>
      </c>
      <c r="L9962" s="43" t="s">
        <v>13797</v>
      </c>
      <c r="M9962" s="43" t="s">
        <v>51999</v>
      </c>
      <c r="N9962" s="43" t="s">
        <v>2727</v>
      </c>
      <c r="O9962" s="43" t="s">
        <v>2728</v>
      </c>
      <c r="P9962" s="28" t="s">
        <v>52000</v>
      </c>
      <c r="Q9962" s="28" t="s">
        <v>52001</v>
      </c>
      <c r="R9962" s="44">
        <v>0</v>
      </c>
    </row>
    <row r="9963" spans="1:18" ht="127.5" x14ac:dyDescent="0.2">
      <c r="A9963" s="28" t="s">
        <v>54</v>
      </c>
      <c r="B9963" s="28" t="s">
        <v>234</v>
      </c>
      <c r="C9963" s="28" t="s">
        <v>57</v>
      </c>
      <c r="D9963" s="28" t="s">
        <v>55</v>
      </c>
      <c r="E9963" s="37">
        <v>43229.411412037036</v>
      </c>
      <c r="F9963" s="28" t="s">
        <v>13794</v>
      </c>
      <c r="G9963" s="28" t="s">
        <v>52002</v>
      </c>
      <c r="H9963" s="28" t="s">
        <v>82</v>
      </c>
      <c r="I9963" s="28" t="s">
        <v>4871</v>
      </c>
      <c r="J9963" s="43" t="s">
        <v>13796</v>
      </c>
      <c r="K9963" s="43" t="s">
        <v>13797</v>
      </c>
      <c r="L9963" s="43" t="s">
        <v>13797</v>
      </c>
      <c r="M9963" s="43" t="s">
        <v>52003</v>
      </c>
      <c r="N9963" s="43" t="s">
        <v>4872</v>
      </c>
      <c r="O9963" s="43" t="s">
        <v>4873</v>
      </c>
      <c r="P9963" s="28" t="s">
        <v>52004</v>
      </c>
      <c r="Q9963" s="28" t="s">
        <v>52005</v>
      </c>
      <c r="R9963" s="44">
        <v>0</v>
      </c>
    </row>
    <row r="9964" spans="1:18" ht="114.75" x14ac:dyDescent="0.2">
      <c r="A9964" s="28" t="s">
        <v>54</v>
      </c>
      <c r="B9964" s="28" t="s">
        <v>234</v>
      </c>
      <c r="C9964" s="28" t="s">
        <v>57</v>
      </c>
      <c r="D9964" s="28" t="s">
        <v>55</v>
      </c>
      <c r="E9964" s="37">
        <v>43230.381805555553</v>
      </c>
      <c r="F9964" s="28" t="s">
        <v>13794</v>
      </c>
      <c r="G9964" s="28" t="s">
        <v>52006</v>
      </c>
      <c r="H9964" s="28" t="s">
        <v>82</v>
      </c>
      <c r="I9964" s="28" t="s">
        <v>4055</v>
      </c>
      <c r="J9964" s="43" t="s">
        <v>13796</v>
      </c>
      <c r="K9964" s="43" t="s">
        <v>13797</v>
      </c>
      <c r="L9964" s="43" t="s">
        <v>13797</v>
      </c>
      <c r="M9964" s="43" t="s">
        <v>52007</v>
      </c>
      <c r="N9964" s="43" t="s">
        <v>374</v>
      </c>
      <c r="O9964" s="43" t="s">
        <v>375</v>
      </c>
      <c r="P9964" s="28" t="s">
        <v>52008</v>
      </c>
      <c r="Q9964" s="28" t="s">
        <v>52009</v>
      </c>
      <c r="R9964" s="44">
        <v>0</v>
      </c>
    </row>
    <row r="9965" spans="1:18" ht="114.75" x14ac:dyDescent="0.2">
      <c r="A9965" s="28" t="s">
        <v>54</v>
      </c>
      <c r="B9965" s="28" t="s">
        <v>234</v>
      </c>
      <c r="C9965" s="28" t="s">
        <v>57</v>
      </c>
      <c r="D9965" s="28" t="s">
        <v>55</v>
      </c>
      <c r="E9965" s="37">
        <v>43230.396157407406</v>
      </c>
      <c r="F9965" s="28" t="s">
        <v>13794</v>
      </c>
      <c r="G9965" s="28" t="s">
        <v>52010</v>
      </c>
      <c r="H9965" s="28" t="s">
        <v>82</v>
      </c>
      <c r="I9965" s="28" t="s">
        <v>52011</v>
      </c>
      <c r="J9965" s="43" t="s">
        <v>13796</v>
      </c>
      <c r="K9965" s="43" t="s">
        <v>13797</v>
      </c>
      <c r="L9965" s="43" t="s">
        <v>13797</v>
      </c>
      <c r="M9965" s="43" t="s">
        <v>52012</v>
      </c>
      <c r="N9965" s="43" t="s">
        <v>374</v>
      </c>
      <c r="O9965" s="43" t="s">
        <v>375</v>
      </c>
      <c r="P9965" s="28" t="s">
        <v>52013</v>
      </c>
      <c r="Q9965" s="28" t="s">
        <v>52014</v>
      </c>
      <c r="R9965" s="44">
        <v>0</v>
      </c>
    </row>
    <row r="9966" spans="1:18" ht="114.75" x14ac:dyDescent="0.2">
      <c r="A9966" s="28" t="s">
        <v>54</v>
      </c>
      <c r="B9966" s="28" t="s">
        <v>234</v>
      </c>
      <c r="C9966" s="28" t="s">
        <v>57</v>
      </c>
      <c r="D9966" s="28" t="s">
        <v>55</v>
      </c>
      <c r="E9966" s="37">
        <v>43230.397060185183</v>
      </c>
      <c r="F9966" s="28" t="s">
        <v>13794</v>
      </c>
      <c r="G9966" s="28" t="s">
        <v>52015</v>
      </c>
      <c r="H9966" s="28" t="s">
        <v>82</v>
      </c>
      <c r="I9966" s="28" t="s">
        <v>52016</v>
      </c>
      <c r="J9966" s="43" t="s">
        <v>13796</v>
      </c>
      <c r="K9966" s="43" t="s">
        <v>13797</v>
      </c>
      <c r="L9966" s="43" t="s">
        <v>13797</v>
      </c>
      <c r="M9966" s="43" t="s">
        <v>52017</v>
      </c>
      <c r="N9966" s="43" t="s">
        <v>374</v>
      </c>
      <c r="O9966" s="43" t="s">
        <v>375</v>
      </c>
      <c r="P9966" s="28" t="s">
        <v>52013</v>
      </c>
      <c r="Q9966" s="28" t="s">
        <v>52014</v>
      </c>
      <c r="R9966" s="44">
        <v>0</v>
      </c>
    </row>
    <row r="9967" spans="1:18" ht="114.75" x14ac:dyDescent="0.2">
      <c r="A9967" s="28" t="s">
        <v>54</v>
      </c>
      <c r="B9967" s="28" t="s">
        <v>234</v>
      </c>
      <c r="C9967" s="28" t="s">
        <v>57</v>
      </c>
      <c r="D9967" s="28" t="s">
        <v>55</v>
      </c>
      <c r="E9967" s="37">
        <v>43230.397511574076</v>
      </c>
      <c r="F9967" s="28" t="s">
        <v>13794</v>
      </c>
      <c r="G9967" s="28" t="s">
        <v>52018</v>
      </c>
      <c r="H9967" s="28" t="s">
        <v>82</v>
      </c>
      <c r="I9967" s="28" t="s">
        <v>52019</v>
      </c>
      <c r="J9967" s="43" t="s">
        <v>13796</v>
      </c>
      <c r="K9967" s="43" t="s">
        <v>13797</v>
      </c>
      <c r="L9967" s="43" t="s">
        <v>13797</v>
      </c>
      <c r="M9967" s="43" t="s">
        <v>52020</v>
      </c>
      <c r="N9967" s="43" t="s">
        <v>374</v>
      </c>
      <c r="O9967" s="43" t="s">
        <v>375</v>
      </c>
      <c r="P9967" s="28" t="s">
        <v>52013</v>
      </c>
      <c r="Q9967" s="28" t="s">
        <v>52014</v>
      </c>
      <c r="R9967" s="44">
        <v>0</v>
      </c>
    </row>
    <row r="9968" spans="1:18" ht="127.5" x14ac:dyDescent="0.2">
      <c r="A9968" s="28" t="s">
        <v>54</v>
      </c>
      <c r="B9968" s="28" t="s">
        <v>234</v>
      </c>
      <c r="C9968" s="28" t="s">
        <v>57</v>
      </c>
      <c r="D9968" s="28" t="s">
        <v>55</v>
      </c>
      <c r="E9968" s="37">
        <v>43230.398969907408</v>
      </c>
      <c r="F9968" s="28" t="s">
        <v>13794</v>
      </c>
      <c r="G9968" s="28" t="s">
        <v>52021</v>
      </c>
      <c r="H9968" s="28" t="s">
        <v>82</v>
      </c>
      <c r="I9968" s="28" t="s">
        <v>373</v>
      </c>
      <c r="J9968" s="43" t="s">
        <v>13796</v>
      </c>
      <c r="K9968" s="43" t="s">
        <v>13797</v>
      </c>
      <c r="L9968" s="43" t="s">
        <v>13797</v>
      </c>
      <c r="M9968" s="43" t="s">
        <v>52022</v>
      </c>
      <c r="N9968" s="43" t="s">
        <v>374</v>
      </c>
      <c r="O9968" s="43" t="s">
        <v>375</v>
      </c>
      <c r="P9968" s="28" t="s">
        <v>52013</v>
      </c>
      <c r="Q9968" s="28" t="s">
        <v>52014</v>
      </c>
      <c r="R9968" s="44">
        <v>0</v>
      </c>
    </row>
    <row r="9969" spans="1:18" ht="127.5" x14ac:dyDescent="0.2">
      <c r="A9969" s="28" t="s">
        <v>54</v>
      </c>
      <c r="B9969" s="28" t="s">
        <v>234</v>
      </c>
      <c r="C9969" s="28" t="s">
        <v>57</v>
      </c>
      <c r="D9969" s="28" t="s">
        <v>55</v>
      </c>
      <c r="E9969" s="37">
        <v>43230.53219907407</v>
      </c>
      <c r="F9969" s="28" t="s">
        <v>13794</v>
      </c>
      <c r="G9969" s="28" t="s">
        <v>52023</v>
      </c>
      <c r="H9969" s="28" t="s">
        <v>82</v>
      </c>
      <c r="I9969" s="28" t="s">
        <v>52024</v>
      </c>
      <c r="J9969" s="43" t="s">
        <v>13796</v>
      </c>
      <c r="K9969" s="43" t="s">
        <v>13797</v>
      </c>
      <c r="L9969" s="43" t="s">
        <v>13797</v>
      </c>
      <c r="M9969" s="43" t="s">
        <v>52025</v>
      </c>
      <c r="N9969" s="43" t="s">
        <v>6899</v>
      </c>
      <c r="O9969" s="43" t="s">
        <v>6900</v>
      </c>
      <c r="P9969" s="28" t="s">
        <v>52026</v>
      </c>
      <c r="Q9969" s="28" t="s">
        <v>52027</v>
      </c>
      <c r="R9969" s="44">
        <v>0</v>
      </c>
    </row>
    <row r="9970" spans="1:18" ht="102" x14ac:dyDescent="0.2">
      <c r="A9970" s="28" t="s">
        <v>54</v>
      </c>
      <c r="B9970" s="28" t="s">
        <v>234</v>
      </c>
      <c r="C9970" s="28" t="s">
        <v>57</v>
      </c>
      <c r="D9970" s="28" t="s">
        <v>55</v>
      </c>
      <c r="E9970" s="37">
        <v>43230.670671296291</v>
      </c>
      <c r="F9970" s="28" t="s">
        <v>13794</v>
      </c>
      <c r="G9970" s="28" t="s">
        <v>52028</v>
      </c>
      <c r="H9970" s="28" t="s">
        <v>82</v>
      </c>
      <c r="I9970" s="28" t="s">
        <v>52029</v>
      </c>
      <c r="J9970" s="43" t="s">
        <v>13796</v>
      </c>
      <c r="K9970" s="43" t="s">
        <v>13797</v>
      </c>
      <c r="L9970" s="43" t="s">
        <v>13797</v>
      </c>
      <c r="M9970" s="43" t="s">
        <v>52030</v>
      </c>
      <c r="N9970" s="43" t="s">
        <v>639</v>
      </c>
      <c r="O9970" s="43" t="s">
        <v>640</v>
      </c>
      <c r="P9970" s="28" t="s">
        <v>52026</v>
      </c>
      <c r="Q9970" s="28" t="s">
        <v>52027</v>
      </c>
      <c r="R9970" s="44">
        <v>0</v>
      </c>
    </row>
    <row r="9971" spans="1:18" ht="89.25" x14ac:dyDescent="0.2">
      <c r="A9971" s="28" t="s">
        <v>54</v>
      </c>
      <c r="B9971" s="28" t="s">
        <v>234</v>
      </c>
      <c r="C9971" s="28" t="s">
        <v>57</v>
      </c>
      <c r="D9971" s="28" t="s">
        <v>55</v>
      </c>
      <c r="E9971" s="37">
        <v>43231.58153935185</v>
      </c>
      <c r="F9971" s="28" t="s">
        <v>13794</v>
      </c>
      <c r="G9971" s="28" t="s">
        <v>52031</v>
      </c>
      <c r="H9971" s="28" t="s">
        <v>82</v>
      </c>
      <c r="I9971" s="28" t="s">
        <v>1942</v>
      </c>
      <c r="J9971" s="43" t="s">
        <v>13796</v>
      </c>
      <c r="K9971" s="43" t="s">
        <v>13797</v>
      </c>
      <c r="L9971" s="43" t="s">
        <v>13797</v>
      </c>
      <c r="M9971" s="43" t="s">
        <v>52032</v>
      </c>
      <c r="N9971" s="43" t="s">
        <v>1943</v>
      </c>
      <c r="O9971" s="43" t="s">
        <v>1944</v>
      </c>
      <c r="P9971" s="28" t="s">
        <v>52033</v>
      </c>
      <c r="Q9971" s="28" t="s">
        <v>52034</v>
      </c>
      <c r="R9971" s="44">
        <v>0</v>
      </c>
    </row>
    <row r="9972" spans="1:18" ht="114.75" x14ac:dyDescent="0.2">
      <c r="A9972" s="28" t="s">
        <v>54</v>
      </c>
      <c r="B9972" s="28" t="s">
        <v>234</v>
      </c>
      <c r="C9972" s="28" t="s">
        <v>57</v>
      </c>
      <c r="D9972" s="28" t="s">
        <v>55</v>
      </c>
      <c r="E9972" s="37">
        <v>43235.514456018514</v>
      </c>
      <c r="F9972" s="28" t="s">
        <v>13794</v>
      </c>
      <c r="G9972" s="28" t="s">
        <v>52035</v>
      </c>
      <c r="H9972" s="28" t="s">
        <v>82</v>
      </c>
      <c r="I9972" s="28" t="s">
        <v>6086</v>
      </c>
      <c r="J9972" s="43" t="s">
        <v>13796</v>
      </c>
      <c r="K9972" s="43" t="s">
        <v>13797</v>
      </c>
      <c r="L9972" s="43" t="s">
        <v>13797</v>
      </c>
      <c r="M9972" s="43" t="s">
        <v>52036</v>
      </c>
      <c r="N9972" s="43" t="s">
        <v>988</v>
      </c>
      <c r="O9972" s="43" t="s">
        <v>989</v>
      </c>
      <c r="P9972" s="28" t="s">
        <v>52037</v>
      </c>
      <c r="Q9972" s="28" t="s">
        <v>52038</v>
      </c>
      <c r="R9972" s="44">
        <v>0</v>
      </c>
    </row>
    <row r="9973" spans="1:18" ht="102" x14ac:dyDescent="0.2">
      <c r="A9973" s="28" t="s">
        <v>54</v>
      </c>
      <c r="B9973" s="28" t="s">
        <v>234</v>
      </c>
      <c r="C9973" s="28" t="s">
        <v>57</v>
      </c>
      <c r="D9973" s="28" t="s">
        <v>55</v>
      </c>
      <c r="E9973" s="37">
        <v>43235.517175925925</v>
      </c>
      <c r="F9973" s="28" t="s">
        <v>13794</v>
      </c>
      <c r="G9973" s="28" t="s">
        <v>52039</v>
      </c>
      <c r="H9973" s="28" t="s">
        <v>82</v>
      </c>
      <c r="I9973" s="28" t="s">
        <v>5951</v>
      </c>
      <c r="J9973" s="43" t="s">
        <v>13796</v>
      </c>
      <c r="K9973" s="43" t="s">
        <v>13797</v>
      </c>
      <c r="L9973" s="43" t="s">
        <v>13797</v>
      </c>
      <c r="M9973" s="43" t="s">
        <v>52040</v>
      </c>
      <c r="N9973" s="43" t="s">
        <v>903</v>
      </c>
      <c r="O9973" s="43" t="s">
        <v>904</v>
      </c>
      <c r="P9973" s="28" t="s">
        <v>52041</v>
      </c>
      <c r="Q9973" s="28" t="s">
        <v>52042</v>
      </c>
      <c r="R9973" s="44">
        <v>0</v>
      </c>
    </row>
    <row r="9974" spans="1:18" ht="127.5" x14ac:dyDescent="0.2">
      <c r="A9974" s="28" t="s">
        <v>54</v>
      </c>
      <c r="B9974" s="28" t="s">
        <v>234</v>
      </c>
      <c r="C9974" s="28" t="s">
        <v>57</v>
      </c>
      <c r="D9974" s="28" t="s">
        <v>55</v>
      </c>
      <c r="E9974" s="37">
        <v>43235.57539351852</v>
      </c>
      <c r="F9974" s="28" t="s">
        <v>13794</v>
      </c>
      <c r="G9974" s="28" t="s">
        <v>52043</v>
      </c>
      <c r="H9974" s="28" t="s">
        <v>82</v>
      </c>
      <c r="I9974" s="28" t="s">
        <v>3836</v>
      </c>
      <c r="J9974" s="43" t="s">
        <v>13796</v>
      </c>
      <c r="K9974" s="43" t="s">
        <v>13797</v>
      </c>
      <c r="L9974" s="43" t="s">
        <v>13797</v>
      </c>
      <c r="M9974" s="43" t="s">
        <v>52044</v>
      </c>
      <c r="N9974" s="43" t="s">
        <v>176</v>
      </c>
      <c r="O9974" s="43" t="s">
        <v>177</v>
      </c>
      <c r="P9974" s="28" t="s">
        <v>52045</v>
      </c>
      <c r="Q9974" s="28" t="s">
        <v>52046</v>
      </c>
      <c r="R9974" s="44">
        <v>0</v>
      </c>
    </row>
    <row r="9975" spans="1:18" ht="127.5" x14ac:dyDescent="0.2">
      <c r="A9975" s="28" t="s">
        <v>54</v>
      </c>
      <c r="B9975" s="28" t="s">
        <v>234</v>
      </c>
      <c r="C9975" s="28" t="s">
        <v>57</v>
      </c>
      <c r="D9975" s="28" t="s">
        <v>55</v>
      </c>
      <c r="E9975" s="37">
        <v>43235.669583333329</v>
      </c>
      <c r="F9975" s="28" t="s">
        <v>13794</v>
      </c>
      <c r="G9975" s="28" t="s">
        <v>52047</v>
      </c>
      <c r="H9975" s="28" t="s">
        <v>82</v>
      </c>
      <c r="I9975" s="28" t="s">
        <v>52048</v>
      </c>
      <c r="J9975" s="43" t="s">
        <v>13796</v>
      </c>
      <c r="K9975" s="43" t="s">
        <v>13797</v>
      </c>
      <c r="L9975" s="43" t="s">
        <v>13797</v>
      </c>
      <c r="M9975" s="43" t="s">
        <v>52049</v>
      </c>
      <c r="N9975" s="43" t="s">
        <v>156</v>
      </c>
      <c r="O9975" s="43" t="s">
        <v>157</v>
      </c>
      <c r="P9975" s="28" t="s">
        <v>52050</v>
      </c>
      <c r="Q9975" s="28" t="s">
        <v>52051</v>
      </c>
      <c r="R9975" s="44">
        <v>0</v>
      </c>
    </row>
    <row r="9976" spans="1:18" ht="114.75" x14ac:dyDescent="0.2">
      <c r="A9976" s="28" t="s">
        <v>54</v>
      </c>
      <c r="B9976" s="28" t="s">
        <v>234</v>
      </c>
      <c r="C9976" s="28" t="s">
        <v>57</v>
      </c>
      <c r="D9976" s="28" t="s">
        <v>55</v>
      </c>
      <c r="E9976" s="37">
        <v>43235.709108796298</v>
      </c>
      <c r="F9976" s="28" t="s">
        <v>13794</v>
      </c>
      <c r="G9976" s="28" t="s">
        <v>52052</v>
      </c>
      <c r="H9976" s="28" t="s">
        <v>82</v>
      </c>
      <c r="I9976" s="28" t="s">
        <v>5655</v>
      </c>
      <c r="J9976" s="43" t="s">
        <v>13796</v>
      </c>
      <c r="K9976" s="43" t="s">
        <v>13797</v>
      </c>
      <c r="L9976" s="43" t="s">
        <v>13797</v>
      </c>
      <c r="M9976" s="43" t="s">
        <v>52053</v>
      </c>
      <c r="N9976" s="43" t="s">
        <v>90</v>
      </c>
      <c r="O9976" s="43" t="s">
        <v>91</v>
      </c>
      <c r="P9976" s="28" t="s">
        <v>52054</v>
      </c>
      <c r="Q9976" s="28" t="s">
        <v>52055</v>
      </c>
      <c r="R9976" s="44">
        <v>0</v>
      </c>
    </row>
    <row r="9977" spans="1:18" ht="89.25" x14ac:dyDescent="0.2">
      <c r="A9977" s="28" t="s">
        <v>54</v>
      </c>
      <c r="B9977" s="28" t="s">
        <v>234</v>
      </c>
      <c r="C9977" s="28" t="s">
        <v>57</v>
      </c>
      <c r="D9977" s="28" t="s">
        <v>55</v>
      </c>
      <c r="E9977" s="37">
        <v>43235.749189814815</v>
      </c>
      <c r="F9977" s="28" t="s">
        <v>13794</v>
      </c>
      <c r="G9977" s="28" t="s">
        <v>52056</v>
      </c>
      <c r="H9977" s="28" t="s">
        <v>82</v>
      </c>
      <c r="I9977" s="28" t="s">
        <v>3811</v>
      </c>
      <c r="J9977" s="43" t="s">
        <v>13796</v>
      </c>
      <c r="K9977" s="43" t="s">
        <v>13797</v>
      </c>
      <c r="L9977" s="43" t="s">
        <v>13797</v>
      </c>
      <c r="M9977" s="43" t="s">
        <v>52057</v>
      </c>
      <c r="N9977" s="43" t="s">
        <v>90</v>
      </c>
      <c r="O9977" s="43" t="s">
        <v>91</v>
      </c>
      <c r="P9977" s="28" t="s">
        <v>52054</v>
      </c>
      <c r="Q9977" s="28" t="s">
        <v>52055</v>
      </c>
      <c r="R9977" s="44">
        <v>0</v>
      </c>
    </row>
    <row r="9978" spans="1:18" ht="127.5" x14ac:dyDescent="0.2">
      <c r="A9978" s="28" t="s">
        <v>54</v>
      </c>
      <c r="B9978" s="28" t="s">
        <v>234</v>
      </c>
      <c r="C9978" s="28" t="s">
        <v>57</v>
      </c>
      <c r="D9978" s="28" t="s">
        <v>55</v>
      </c>
      <c r="E9978" s="37">
        <v>43241.680972222217</v>
      </c>
      <c r="F9978" s="28" t="s">
        <v>13794</v>
      </c>
      <c r="G9978" s="28" t="s">
        <v>52058</v>
      </c>
      <c r="H9978" s="28" t="s">
        <v>82</v>
      </c>
      <c r="I9978" s="28" t="s">
        <v>52059</v>
      </c>
      <c r="J9978" s="43" t="s">
        <v>13796</v>
      </c>
      <c r="K9978" s="43" t="s">
        <v>13797</v>
      </c>
      <c r="L9978" s="43" t="s">
        <v>13797</v>
      </c>
      <c r="M9978" s="43" t="s">
        <v>52060</v>
      </c>
      <c r="N9978" s="43" t="s">
        <v>1297</v>
      </c>
      <c r="O9978" s="43" t="s">
        <v>1298</v>
      </c>
      <c r="P9978" s="28" t="s">
        <v>52061</v>
      </c>
      <c r="Q9978" s="28" t="s">
        <v>52062</v>
      </c>
      <c r="R9978" s="44">
        <v>0</v>
      </c>
    </row>
    <row r="9979" spans="1:18" ht="165.75" x14ac:dyDescent="0.2">
      <c r="A9979" s="28" t="s">
        <v>54</v>
      </c>
      <c r="B9979" s="28" t="s">
        <v>234</v>
      </c>
      <c r="C9979" s="28" t="s">
        <v>57</v>
      </c>
      <c r="D9979" s="28" t="s">
        <v>55</v>
      </c>
      <c r="E9979" s="37">
        <v>43242.37395833333</v>
      </c>
      <c r="F9979" s="28" t="s">
        <v>13794</v>
      </c>
      <c r="G9979" s="28" t="s">
        <v>52063</v>
      </c>
      <c r="H9979" s="28" t="s">
        <v>82</v>
      </c>
      <c r="I9979" s="28" t="s">
        <v>2056</v>
      </c>
      <c r="J9979" s="43" t="s">
        <v>13796</v>
      </c>
      <c r="K9979" s="43" t="s">
        <v>13797</v>
      </c>
      <c r="L9979" s="43" t="s">
        <v>13797</v>
      </c>
      <c r="M9979" s="43" t="s">
        <v>52064</v>
      </c>
      <c r="N9979" s="43" t="s">
        <v>104</v>
      </c>
      <c r="O9979" s="43" t="s">
        <v>105</v>
      </c>
      <c r="P9979" s="28" t="s">
        <v>52065</v>
      </c>
      <c r="Q9979" s="28" t="s">
        <v>52066</v>
      </c>
      <c r="R9979" s="44">
        <v>0</v>
      </c>
    </row>
    <row r="9980" spans="1:18" ht="140.25" x14ac:dyDescent="0.2">
      <c r="A9980" s="28" t="s">
        <v>54</v>
      </c>
      <c r="B9980" s="28" t="s">
        <v>234</v>
      </c>
      <c r="C9980" s="28" t="s">
        <v>57</v>
      </c>
      <c r="D9980" s="28" t="s">
        <v>55</v>
      </c>
      <c r="E9980" s="37">
        <v>43243.686550925922</v>
      </c>
      <c r="F9980" s="28" t="s">
        <v>13794</v>
      </c>
      <c r="G9980" s="28" t="s">
        <v>52067</v>
      </c>
      <c r="H9980" s="28" t="s">
        <v>82</v>
      </c>
      <c r="I9980" s="28" t="s">
        <v>464</v>
      </c>
      <c r="J9980" s="43" t="s">
        <v>13796</v>
      </c>
      <c r="K9980" s="43" t="s">
        <v>13797</v>
      </c>
      <c r="L9980" s="43" t="s">
        <v>13797</v>
      </c>
      <c r="M9980" s="43" t="s">
        <v>52068</v>
      </c>
      <c r="N9980" s="43" t="s">
        <v>465</v>
      </c>
      <c r="O9980" s="43" t="s">
        <v>466</v>
      </c>
      <c r="P9980" s="28" t="s">
        <v>52069</v>
      </c>
      <c r="Q9980" s="28" t="s">
        <v>52070</v>
      </c>
      <c r="R9980" s="44">
        <v>0</v>
      </c>
    </row>
    <row r="9981" spans="1:18" ht="114.75" x14ac:dyDescent="0.2">
      <c r="A9981" s="28" t="s">
        <v>54</v>
      </c>
      <c r="B9981" s="28" t="s">
        <v>234</v>
      </c>
      <c r="C9981" s="28" t="s">
        <v>57</v>
      </c>
      <c r="D9981" s="28" t="s">
        <v>55</v>
      </c>
      <c r="E9981" s="37">
        <v>43244.493715277778</v>
      </c>
      <c r="F9981" s="28" t="s">
        <v>13794</v>
      </c>
      <c r="G9981" s="28" t="s">
        <v>52071</v>
      </c>
      <c r="H9981" s="28" t="s">
        <v>82</v>
      </c>
      <c r="I9981" s="28" t="s">
        <v>2012</v>
      </c>
      <c r="J9981" s="43" t="s">
        <v>13796</v>
      </c>
      <c r="K9981" s="43" t="s">
        <v>13797</v>
      </c>
      <c r="L9981" s="43" t="s">
        <v>13797</v>
      </c>
      <c r="M9981" s="43" t="s">
        <v>52072</v>
      </c>
      <c r="N9981" s="43" t="s">
        <v>312</v>
      </c>
      <c r="O9981" s="43" t="s">
        <v>313</v>
      </c>
      <c r="P9981" s="28" t="s">
        <v>52065</v>
      </c>
      <c r="Q9981" s="28" t="s">
        <v>52066</v>
      </c>
      <c r="R9981" s="44">
        <v>0</v>
      </c>
    </row>
    <row r="9982" spans="1:18" ht="114.75" x14ac:dyDescent="0.2">
      <c r="A9982" s="28" t="s">
        <v>54</v>
      </c>
      <c r="B9982" s="28" t="s">
        <v>234</v>
      </c>
      <c r="C9982" s="28" t="s">
        <v>57</v>
      </c>
      <c r="D9982" s="28" t="s">
        <v>55</v>
      </c>
      <c r="E9982" s="37">
        <v>43245.61850694444</v>
      </c>
      <c r="F9982" s="28" t="s">
        <v>13794</v>
      </c>
      <c r="G9982" s="28" t="s">
        <v>52073</v>
      </c>
      <c r="H9982" s="28" t="s">
        <v>82</v>
      </c>
      <c r="I9982" s="28" t="s">
        <v>52074</v>
      </c>
      <c r="J9982" s="43" t="s">
        <v>13796</v>
      </c>
      <c r="K9982" s="43" t="s">
        <v>13797</v>
      </c>
      <c r="L9982" s="43" t="s">
        <v>13797</v>
      </c>
      <c r="M9982" s="43" t="s">
        <v>52075</v>
      </c>
      <c r="N9982" s="43" t="s">
        <v>1195</v>
      </c>
      <c r="O9982" s="43" t="s">
        <v>1196</v>
      </c>
      <c r="P9982" s="28" t="s">
        <v>52076</v>
      </c>
      <c r="Q9982" s="28" t="s">
        <v>52077</v>
      </c>
      <c r="R9982" s="44">
        <v>0</v>
      </c>
    </row>
    <row r="9983" spans="1:18" ht="127.5" x14ac:dyDescent="0.2">
      <c r="A9983" s="28" t="s">
        <v>54</v>
      </c>
      <c r="B9983" s="28" t="s">
        <v>234</v>
      </c>
      <c r="C9983" s="28" t="s">
        <v>57</v>
      </c>
      <c r="D9983" s="28" t="s">
        <v>55</v>
      </c>
      <c r="E9983" s="37">
        <v>43248.413414351853</v>
      </c>
      <c r="F9983" s="28" t="s">
        <v>13794</v>
      </c>
      <c r="G9983" s="28" t="s">
        <v>52078</v>
      </c>
      <c r="H9983" s="28" t="s">
        <v>82</v>
      </c>
      <c r="I9983" s="28" t="s">
        <v>2051</v>
      </c>
      <c r="J9983" s="43" t="s">
        <v>13796</v>
      </c>
      <c r="K9983" s="43" t="s">
        <v>13797</v>
      </c>
      <c r="L9983" s="43" t="s">
        <v>13797</v>
      </c>
      <c r="M9983" s="43" t="s">
        <v>52079</v>
      </c>
      <c r="N9983" s="43" t="s">
        <v>156</v>
      </c>
      <c r="O9983" s="43" t="s">
        <v>157</v>
      </c>
      <c r="P9983" s="28" t="s">
        <v>52080</v>
      </c>
      <c r="Q9983" s="28" t="s">
        <v>52081</v>
      </c>
      <c r="R9983" s="44">
        <v>0</v>
      </c>
    </row>
    <row r="9984" spans="1:18" ht="127.5" x14ac:dyDescent="0.2">
      <c r="A9984" s="28" t="s">
        <v>54</v>
      </c>
      <c r="B9984" s="28" t="s">
        <v>234</v>
      </c>
      <c r="C9984" s="28" t="s">
        <v>57</v>
      </c>
      <c r="D9984" s="28" t="s">
        <v>55</v>
      </c>
      <c r="E9984" s="37">
        <v>43248.506851851853</v>
      </c>
      <c r="F9984" s="28" t="s">
        <v>13794</v>
      </c>
      <c r="G9984" s="28" t="s">
        <v>52082</v>
      </c>
      <c r="H9984" s="28" t="s">
        <v>82</v>
      </c>
      <c r="I9984" s="28" t="s">
        <v>4505</v>
      </c>
      <c r="J9984" s="43" t="s">
        <v>13796</v>
      </c>
      <c r="K9984" s="43" t="s">
        <v>13797</v>
      </c>
      <c r="L9984" s="43" t="s">
        <v>13797</v>
      </c>
      <c r="M9984" s="43" t="s">
        <v>52083</v>
      </c>
      <c r="N9984" s="43" t="s">
        <v>3057</v>
      </c>
      <c r="O9984" s="43" t="s">
        <v>3058</v>
      </c>
      <c r="P9984" s="28" t="s">
        <v>52084</v>
      </c>
      <c r="Q9984" s="28" t="s">
        <v>52085</v>
      </c>
      <c r="R9984" s="44">
        <v>0</v>
      </c>
    </row>
    <row r="9985" spans="1:18" ht="114.75" x14ac:dyDescent="0.2">
      <c r="A9985" s="28" t="s">
        <v>54</v>
      </c>
      <c r="B9985" s="28" t="s">
        <v>234</v>
      </c>
      <c r="C9985" s="28" t="s">
        <v>57</v>
      </c>
      <c r="D9985" s="28" t="s">
        <v>55</v>
      </c>
      <c r="E9985" s="37">
        <v>43251.631851851853</v>
      </c>
      <c r="F9985" s="28" t="s">
        <v>13794</v>
      </c>
      <c r="G9985" s="28" t="s">
        <v>52086</v>
      </c>
      <c r="H9985" s="28" t="s">
        <v>82</v>
      </c>
      <c r="I9985" s="28" t="s">
        <v>2535</v>
      </c>
      <c r="J9985" s="43" t="s">
        <v>13796</v>
      </c>
      <c r="K9985" s="43" t="s">
        <v>13797</v>
      </c>
      <c r="L9985" s="43" t="s">
        <v>13797</v>
      </c>
      <c r="M9985" s="43" t="s">
        <v>52087</v>
      </c>
      <c r="N9985" s="43" t="s">
        <v>156</v>
      </c>
      <c r="O9985" s="43" t="s">
        <v>157</v>
      </c>
      <c r="P9985" s="28" t="s">
        <v>52088</v>
      </c>
      <c r="Q9985" s="28" t="s">
        <v>52089</v>
      </c>
      <c r="R9985" s="44">
        <v>0</v>
      </c>
    </row>
    <row r="9986" spans="1:18" ht="127.5" x14ac:dyDescent="0.2">
      <c r="A9986" s="28" t="s">
        <v>54</v>
      </c>
      <c r="B9986" s="28" t="s">
        <v>234</v>
      </c>
      <c r="C9986" s="28" t="s">
        <v>57</v>
      </c>
      <c r="D9986" s="28" t="s">
        <v>55</v>
      </c>
      <c r="E9986" s="37">
        <v>43251.732870370368</v>
      </c>
      <c r="F9986" s="28" t="s">
        <v>13794</v>
      </c>
      <c r="G9986" s="28" t="s">
        <v>52090</v>
      </c>
      <c r="H9986" s="28" t="s">
        <v>82</v>
      </c>
      <c r="I9986" s="28" t="s">
        <v>2067</v>
      </c>
      <c r="J9986" s="43" t="s">
        <v>13796</v>
      </c>
      <c r="K9986" s="43" t="s">
        <v>13797</v>
      </c>
      <c r="L9986" s="43" t="s">
        <v>13797</v>
      </c>
      <c r="M9986" s="43" t="s">
        <v>52091</v>
      </c>
      <c r="N9986" s="43" t="s">
        <v>2068</v>
      </c>
      <c r="O9986" s="43" t="s">
        <v>2069</v>
      </c>
      <c r="P9986" s="28" t="s">
        <v>52092</v>
      </c>
      <c r="Q9986" s="28" t="s">
        <v>52093</v>
      </c>
      <c r="R9986" s="44">
        <v>0</v>
      </c>
    </row>
    <row r="9987" spans="1:18" ht="114.75" x14ac:dyDescent="0.2">
      <c r="A9987" s="28" t="s">
        <v>54</v>
      </c>
      <c r="B9987" s="28" t="s">
        <v>7889</v>
      </c>
      <c r="C9987" s="28" t="s">
        <v>60</v>
      </c>
      <c r="D9987" s="28" t="s">
        <v>55</v>
      </c>
      <c r="E9987" s="37">
        <v>43222.25644675926</v>
      </c>
      <c r="F9987" s="28" t="s">
        <v>13794</v>
      </c>
      <c r="G9987" s="28" t="s">
        <v>52094</v>
      </c>
      <c r="H9987" s="28" t="s">
        <v>82</v>
      </c>
      <c r="I9987" s="28" t="s">
        <v>52095</v>
      </c>
      <c r="J9987" s="43" t="s">
        <v>13796</v>
      </c>
      <c r="K9987" s="43" t="s">
        <v>13797</v>
      </c>
      <c r="L9987" s="43" t="s">
        <v>13797</v>
      </c>
      <c r="M9987" s="43" t="s">
        <v>52096</v>
      </c>
      <c r="N9987" s="43" t="s">
        <v>1872</v>
      </c>
      <c r="O9987" s="43" t="s">
        <v>1873</v>
      </c>
      <c r="P9987" s="28" t="s">
        <v>52097</v>
      </c>
      <c r="Q9987" s="28" t="s">
        <v>52098</v>
      </c>
      <c r="R9987" s="44">
        <v>0</v>
      </c>
    </row>
    <row r="9988" spans="1:18" ht="102" x14ac:dyDescent="0.2">
      <c r="A9988" s="28" t="s">
        <v>54</v>
      </c>
      <c r="B9988" s="28" t="s">
        <v>7889</v>
      </c>
      <c r="C9988" s="28" t="s">
        <v>60</v>
      </c>
      <c r="D9988" s="28" t="s">
        <v>55</v>
      </c>
      <c r="E9988" s="37">
        <v>43223.436585648145</v>
      </c>
      <c r="F9988" s="28" t="s">
        <v>13794</v>
      </c>
      <c r="G9988" s="28" t="s">
        <v>52099</v>
      </c>
      <c r="H9988" s="28" t="s">
        <v>82</v>
      </c>
      <c r="I9988" s="28" t="s">
        <v>52100</v>
      </c>
      <c r="J9988" s="43" t="s">
        <v>13796</v>
      </c>
      <c r="K9988" s="43" t="s">
        <v>13797</v>
      </c>
      <c r="L9988" s="43" t="s">
        <v>13797</v>
      </c>
      <c r="M9988" s="43" t="s">
        <v>52101</v>
      </c>
      <c r="N9988" s="43" t="s">
        <v>1022</v>
      </c>
      <c r="O9988" s="43" t="s">
        <v>1023</v>
      </c>
      <c r="P9988" s="28" t="s">
        <v>52102</v>
      </c>
      <c r="Q9988" s="28" t="s">
        <v>52103</v>
      </c>
      <c r="R9988" s="44">
        <v>0</v>
      </c>
    </row>
    <row r="9989" spans="1:18" ht="102" x14ac:dyDescent="0.2">
      <c r="A9989" s="28" t="s">
        <v>54</v>
      </c>
      <c r="B9989" s="28" t="s">
        <v>7889</v>
      </c>
      <c r="C9989" s="28" t="s">
        <v>60</v>
      </c>
      <c r="D9989" s="28" t="s">
        <v>55</v>
      </c>
      <c r="E9989" s="37">
        <v>43223.437303240738</v>
      </c>
      <c r="F9989" s="28" t="s">
        <v>13794</v>
      </c>
      <c r="G9989" s="28" t="s">
        <v>52104</v>
      </c>
      <c r="H9989" s="28" t="s">
        <v>82</v>
      </c>
      <c r="I9989" s="28" t="s">
        <v>8132</v>
      </c>
      <c r="J9989" s="43" t="s">
        <v>13796</v>
      </c>
      <c r="K9989" s="43" t="s">
        <v>13797</v>
      </c>
      <c r="L9989" s="43" t="s">
        <v>13797</v>
      </c>
      <c r="M9989" s="43" t="s">
        <v>52105</v>
      </c>
      <c r="N9989" s="43" t="s">
        <v>113</v>
      </c>
      <c r="O9989" s="43" t="s">
        <v>114</v>
      </c>
      <c r="P9989" s="28" t="s">
        <v>52102</v>
      </c>
      <c r="Q9989" s="28" t="s">
        <v>52103</v>
      </c>
      <c r="R9989" s="44">
        <v>0</v>
      </c>
    </row>
    <row r="9990" spans="1:18" ht="102" x14ac:dyDescent="0.2">
      <c r="A9990" s="28" t="s">
        <v>54</v>
      </c>
      <c r="B9990" s="28" t="s">
        <v>7889</v>
      </c>
      <c r="C9990" s="28" t="s">
        <v>60</v>
      </c>
      <c r="D9990" s="28" t="s">
        <v>55</v>
      </c>
      <c r="E9990" s="37">
        <v>43224.703680555554</v>
      </c>
      <c r="F9990" s="28" t="s">
        <v>13794</v>
      </c>
      <c r="G9990" s="28" t="s">
        <v>52106</v>
      </c>
      <c r="H9990" s="28" t="s">
        <v>82</v>
      </c>
      <c r="I9990" s="28" t="s">
        <v>7890</v>
      </c>
      <c r="J9990" s="43" t="s">
        <v>13796</v>
      </c>
      <c r="K9990" s="43" t="s">
        <v>13797</v>
      </c>
      <c r="L9990" s="43" t="s">
        <v>13797</v>
      </c>
      <c r="M9990" s="43" t="s">
        <v>52107</v>
      </c>
      <c r="N9990" s="43" t="s">
        <v>148</v>
      </c>
      <c r="O9990" s="43" t="s">
        <v>149</v>
      </c>
      <c r="P9990" s="28" t="s">
        <v>52108</v>
      </c>
      <c r="Q9990" s="28" t="s">
        <v>52109</v>
      </c>
      <c r="R9990" s="44">
        <v>0</v>
      </c>
    </row>
    <row r="9991" spans="1:18" ht="89.25" x14ac:dyDescent="0.2">
      <c r="A9991" s="28" t="s">
        <v>54</v>
      </c>
      <c r="B9991" s="28" t="s">
        <v>7889</v>
      </c>
      <c r="C9991" s="28" t="s">
        <v>60</v>
      </c>
      <c r="D9991" s="28" t="s">
        <v>55</v>
      </c>
      <c r="E9991" s="37">
        <v>43228.409398148149</v>
      </c>
      <c r="F9991" s="28" t="s">
        <v>13794</v>
      </c>
      <c r="G9991" s="28" t="s">
        <v>52110</v>
      </c>
      <c r="H9991" s="28" t="s">
        <v>82</v>
      </c>
      <c r="I9991" s="28" t="s">
        <v>8057</v>
      </c>
      <c r="J9991" s="43" t="s">
        <v>13796</v>
      </c>
      <c r="K9991" s="43" t="s">
        <v>13797</v>
      </c>
      <c r="L9991" s="43" t="s">
        <v>13797</v>
      </c>
      <c r="M9991" s="43" t="s">
        <v>52111</v>
      </c>
      <c r="N9991" s="43" t="s">
        <v>8058</v>
      </c>
      <c r="O9991" s="43" t="s">
        <v>8059</v>
      </c>
      <c r="P9991" s="28" t="s">
        <v>52112</v>
      </c>
      <c r="Q9991" s="28" t="s">
        <v>52113</v>
      </c>
      <c r="R9991" s="44">
        <v>0</v>
      </c>
    </row>
    <row r="9992" spans="1:18" ht="89.25" x14ac:dyDescent="0.2">
      <c r="A9992" s="28" t="s">
        <v>54</v>
      </c>
      <c r="B9992" s="28" t="s">
        <v>7889</v>
      </c>
      <c r="C9992" s="28" t="s">
        <v>60</v>
      </c>
      <c r="D9992" s="28" t="s">
        <v>55</v>
      </c>
      <c r="E9992" s="37">
        <v>43228.419247685182</v>
      </c>
      <c r="F9992" s="28" t="s">
        <v>13794</v>
      </c>
      <c r="G9992" s="28" t="s">
        <v>52114</v>
      </c>
      <c r="H9992" s="28" t="s">
        <v>82</v>
      </c>
      <c r="I9992" s="28" t="s">
        <v>8127</v>
      </c>
      <c r="J9992" s="43" t="s">
        <v>13796</v>
      </c>
      <c r="K9992" s="43" t="s">
        <v>13797</v>
      </c>
      <c r="L9992" s="43" t="s">
        <v>13797</v>
      </c>
      <c r="M9992" s="43" t="s">
        <v>52115</v>
      </c>
      <c r="N9992" s="43" t="s">
        <v>113</v>
      </c>
      <c r="O9992" s="43" t="s">
        <v>114</v>
      </c>
      <c r="P9992" s="28" t="s">
        <v>52116</v>
      </c>
      <c r="Q9992" s="28" t="s">
        <v>52117</v>
      </c>
      <c r="R9992" s="44">
        <v>0</v>
      </c>
    </row>
    <row r="9993" spans="1:18" ht="140.25" x14ac:dyDescent="0.2">
      <c r="A9993" s="28" t="s">
        <v>54</v>
      </c>
      <c r="B9993" s="28" t="s">
        <v>7889</v>
      </c>
      <c r="C9993" s="28" t="s">
        <v>60</v>
      </c>
      <c r="D9993" s="28" t="s">
        <v>55</v>
      </c>
      <c r="E9993" s="37">
        <v>43231.578298611108</v>
      </c>
      <c r="F9993" s="28" t="s">
        <v>13794</v>
      </c>
      <c r="G9993" s="28" t="s">
        <v>52118</v>
      </c>
      <c r="H9993" s="28" t="s">
        <v>82</v>
      </c>
      <c r="I9993" s="28" t="s">
        <v>7916</v>
      </c>
      <c r="J9993" s="43" t="s">
        <v>13796</v>
      </c>
      <c r="K9993" s="43" t="s">
        <v>13797</v>
      </c>
      <c r="L9993" s="43" t="s">
        <v>13797</v>
      </c>
      <c r="M9993" s="43" t="s">
        <v>52119</v>
      </c>
      <c r="N9993" s="43" t="s">
        <v>2129</v>
      </c>
      <c r="O9993" s="43" t="s">
        <v>2130</v>
      </c>
      <c r="P9993" s="28" t="s">
        <v>52120</v>
      </c>
      <c r="Q9993" s="28" t="s">
        <v>52121</v>
      </c>
      <c r="R9993" s="44">
        <v>0</v>
      </c>
    </row>
    <row r="9994" spans="1:18" ht="89.25" x14ac:dyDescent="0.2">
      <c r="A9994" s="28" t="s">
        <v>54</v>
      </c>
      <c r="B9994" s="28" t="s">
        <v>7889</v>
      </c>
      <c r="C9994" s="28" t="s">
        <v>60</v>
      </c>
      <c r="D9994" s="28" t="s">
        <v>55</v>
      </c>
      <c r="E9994" s="37">
        <v>43234.373113425921</v>
      </c>
      <c r="F9994" s="28" t="s">
        <v>13794</v>
      </c>
      <c r="G9994" s="28" t="s">
        <v>52122</v>
      </c>
      <c r="H9994" s="28" t="s">
        <v>82</v>
      </c>
      <c r="I9994" s="28" t="s">
        <v>8108</v>
      </c>
      <c r="J9994" s="43" t="s">
        <v>13796</v>
      </c>
      <c r="K9994" s="43" t="s">
        <v>13797</v>
      </c>
      <c r="L9994" s="43" t="s">
        <v>13797</v>
      </c>
      <c r="M9994" s="43" t="s">
        <v>52123</v>
      </c>
      <c r="N9994" s="43" t="s">
        <v>697</v>
      </c>
      <c r="O9994" s="43" t="s">
        <v>698</v>
      </c>
      <c r="P9994" s="28" t="s">
        <v>52124</v>
      </c>
      <c r="Q9994" s="28" t="s">
        <v>52125</v>
      </c>
      <c r="R9994" s="44">
        <v>0</v>
      </c>
    </row>
    <row r="9995" spans="1:18" ht="114.75" x14ac:dyDescent="0.2">
      <c r="A9995" s="28" t="s">
        <v>54</v>
      </c>
      <c r="B9995" s="28" t="s">
        <v>7889</v>
      </c>
      <c r="C9995" s="28" t="s">
        <v>60</v>
      </c>
      <c r="D9995" s="28" t="s">
        <v>55</v>
      </c>
      <c r="E9995" s="37">
        <v>43236.488969907405</v>
      </c>
      <c r="F9995" s="28" t="s">
        <v>13794</v>
      </c>
      <c r="G9995" s="28" t="s">
        <v>52126</v>
      </c>
      <c r="H9995" s="28" t="s">
        <v>82</v>
      </c>
      <c r="I9995" s="28" t="s">
        <v>8039</v>
      </c>
      <c r="J9995" s="43" t="s">
        <v>13796</v>
      </c>
      <c r="K9995" s="43" t="s">
        <v>13797</v>
      </c>
      <c r="L9995" s="43" t="s">
        <v>13797</v>
      </c>
      <c r="M9995" s="43" t="s">
        <v>52127</v>
      </c>
      <c r="N9995" s="43" t="s">
        <v>8040</v>
      </c>
      <c r="O9995" s="43" t="s">
        <v>8041</v>
      </c>
      <c r="P9995" s="28" t="s">
        <v>52128</v>
      </c>
      <c r="Q9995" s="28" t="s">
        <v>52129</v>
      </c>
      <c r="R9995" s="44">
        <v>0</v>
      </c>
    </row>
    <row r="9996" spans="1:18" ht="89.25" x14ac:dyDescent="0.2">
      <c r="A9996" s="28" t="s">
        <v>54</v>
      </c>
      <c r="B9996" s="28" t="s">
        <v>7889</v>
      </c>
      <c r="C9996" s="28" t="s">
        <v>60</v>
      </c>
      <c r="D9996" s="28" t="s">
        <v>55</v>
      </c>
      <c r="E9996" s="37">
        <v>43236.626562500001</v>
      </c>
      <c r="F9996" s="28" t="s">
        <v>13794</v>
      </c>
      <c r="G9996" s="28" t="s">
        <v>52130</v>
      </c>
      <c r="H9996" s="28" t="s">
        <v>82</v>
      </c>
      <c r="I9996" s="28" t="s">
        <v>52131</v>
      </c>
      <c r="J9996" s="43" t="s">
        <v>13796</v>
      </c>
      <c r="K9996" s="43" t="s">
        <v>13797</v>
      </c>
      <c r="L9996" s="43" t="s">
        <v>13797</v>
      </c>
      <c r="M9996" s="43" t="s">
        <v>52132</v>
      </c>
      <c r="N9996" s="43" t="s">
        <v>1118</v>
      </c>
      <c r="O9996" s="43" t="s">
        <v>1119</v>
      </c>
      <c r="P9996" s="28" t="s">
        <v>52133</v>
      </c>
      <c r="Q9996" s="28" t="s">
        <v>52134</v>
      </c>
      <c r="R9996" s="44">
        <v>0</v>
      </c>
    </row>
    <row r="9997" spans="1:18" ht="114.75" x14ac:dyDescent="0.2">
      <c r="A9997" s="28" t="s">
        <v>54</v>
      </c>
      <c r="B9997" s="28" t="s">
        <v>7889</v>
      </c>
      <c r="C9997" s="28" t="s">
        <v>60</v>
      </c>
      <c r="D9997" s="28" t="s">
        <v>55</v>
      </c>
      <c r="E9997" s="37">
        <v>43236.628680555557</v>
      </c>
      <c r="F9997" s="28" t="s">
        <v>13794</v>
      </c>
      <c r="G9997" s="28" t="s">
        <v>52135</v>
      </c>
      <c r="H9997" s="28" t="s">
        <v>82</v>
      </c>
      <c r="I9997" s="28" t="s">
        <v>8192</v>
      </c>
      <c r="J9997" s="43" t="s">
        <v>13796</v>
      </c>
      <c r="K9997" s="43" t="s">
        <v>13797</v>
      </c>
      <c r="L9997" s="43" t="s">
        <v>13797</v>
      </c>
      <c r="M9997" s="43" t="s">
        <v>52136</v>
      </c>
      <c r="N9997" s="43" t="s">
        <v>384</v>
      </c>
      <c r="O9997" s="43" t="s">
        <v>385</v>
      </c>
      <c r="P9997" s="28" t="s">
        <v>52133</v>
      </c>
      <c r="Q9997" s="28" t="s">
        <v>52134</v>
      </c>
      <c r="R9997" s="44">
        <v>0</v>
      </c>
    </row>
    <row r="9998" spans="1:18" ht="76.5" x14ac:dyDescent="0.2">
      <c r="A9998" s="28" t="s">
        <v>54</v>
      </c>
      <c r="B9998" s="28" t="s">
        <v>7889</v>
      </c>
      <c r="C9998" s="28" t="s">
        <v>60</v>
      </c>
      <c r="D9998" s="28" t="s">
        <v>55</v>
      </c>
      <c r="E9998" s="37">
        <v>43237.388159722221</v>
      </c>
      <c r="F9998" s="28" t="s">
        <v>13794</v>
      </c>
      <c r="G9998" s="28" t="s">
        <v>52137</v>
      </c>
      <c r="H9998" s="28" t="s">
        <v>82</v>
      </c>
      <c r="I9998" s="28" t="s">
        <v>52138</v>
      </c>
      <c r="J9998" s="43" t="s">
        <v>13796</v>
      </c>
      <c r="K9998" s="43" t="s">
        <v>13797</v>
      </c>
      <c r="L9998" s="43" t="s">
        <v>13797</v>
      </c>
      <c r="M9998" s="43" t="s">
        <v>52139</v>
      </c>
      <c r="N9998" s="43" t="s">
        <v>5159</v>
      </c>
      <c r="O9998" s="43" t="s">
        <v>5160</v>
      </c>
      <c r="P9998" s="28" t="s">
        <v>52140</v>
      </c>
      <c r="Q9998" s="28" t="s">
        <v>52141</v>
      </c>
      <c r="R9998" s="44">
        <v>0</v>
      </c>
    </row>
    <row r="9999" spans="1:18" ht="89.25" x14ac:dyDescent="0.2">
      <c r="A9999" s="28" t="s">
        <v>54</v>
      </c>
      <c r="B9999" s="28" t="s">
        <v>7889</v>
      </c>
      <c r="C9999" s="28" t="s">
        <v>60</v>
      </c>
      <c r="D9999" s="28" t="s">
        <v>55</v>
      </c>
      <c r="E9999" s="37">
        <v>43237.409479166665</v>
      </c>
      <c r="F9999" s="28" t="s">
        <v>13794</v>
      </c>
      <c r="G9999" s="28" t="s">
        <v>52142</v>
      </c>
      <c r="H9999" s="28" t="s">
        <v>82</v>
      </c>
      <c r="I9999" s="28" t="s">
        <v>8038</v>
      </c>
      <c r="J9999" s="43" t="s">
        <v>13796</v>
      </c>
      <c r="K9999" s="43" t="s">
        <v>13797</v>
      </c>
      <c r="L9999" s="43" t="s">
        <v>13797</v>
      </c>
      <c r="M9999" s="43" t="s">
        <v>52143</v>
      </c>
      <c r="N9999" s="43" t="s">
        <v>2835</v>
      </c>
      <c r="O9999" s="43" t="s">
        <v>2836</v>
      </c>
      <c r="P9999" s="28" t="s">
        <v>52144</v>
      </c>
      <c r="Q9999" s="28" t="s">
        <v>52145</v>
      </c>
      <c r="R9999" s="44">
        <v>0</v>
      </c>
    </row>
    <row r="10000" spans="1:18" ht="89.25" x14ac:dyDescent="0.2">
      <c r="A10000" s="28" t="s">
        <v>54</v>
      </c>
      <c r="B10000" s="28" t="s">
        <v>7889</v>
      </c>
      <c r="C10000" s="28" t="s">
        <v>60</v>
      </c>
      <c r="D10000" s="28" t="s">
        <v>55</v>
      </c>
      <c r="E10000" s="37">
        <v>43241.42119212963</v>
      </c>
      <c r="F10000" s="28" t="s">
        <v>13794</v>
      </c>
      <c r="G10000" s="28" t="s">
        <v>52146</v>
      </c>
      <c r="H10000" s="28" t="s">
        <v>82</v>
      </c>
      <c r="I10000" s="28" t="s">
        <v>7930</v>
      </c>
      <c r="J10000" s="43" t="s">
        <v>13796</v>
      </c>
      <c r="K10000" s="43" t="s">
        <v>13797</v>
      </c>
      <c r="L10000" s="43" t="s">
        <v>13797</v>
      </c>
      <c r="M10000" s="43" t="s">
        <v>52147</v>
      </c>
      <c r="N10000" s="43" t="s">
        <v>7823</v>
      </c>
      <c r="O10000" s="43" t="s">
        <v>7824</v>
      </c>
      <c r="P10000" s="28" t="s">
        <v>24000</v>
      </c>
      <c r="Q10000" s="28" t="s">
        <v>52148</v>
      </c>
      <c r="R10000" s="44">
        <v>0</v>
      </c>
    </row>
    <row r="10001" spans="1:18" ht="102" x14ac:dyDescent="0.2">
      <c r="A10001" s="28" t="s">
        <v>54</v>
      </c>
      <c r="B10001" s="28" t="s">
        <v>7889</v>
      </c>
      <c r="C10001" s="28" t="s">
        <v>60</v>
      </c>
      <c r="D10001" s="28" t="s">
        <v>55</v>
      </c>
      <c r="E10001" s="37">
        <v>43242.556921296295</v>
      </c>
      <c r="F10001" s="28" t="s">
        <v>13794</v>
      </c>
      <c r="G10001" s="28" t="s">
        <v>52149</v>
      </c>
      <c r="H10001" s="28" t="s">
        <v>82</v>
      </c>
      <c r="I10001" s="28" t="s">
        <v>7892</v>
      </c>
      <c r="J10001" s="43" t="s">
        <v>13796</v>
      </c>
      <c r="K10001" s="43" t="s">
        <v>13797</v>
      </c>
      <c r="L10001" s="43" t="s">
        <v>13797</v>
      </c>
      <c r="M10001" s="43" t="s">
        <v>52150</v>
      </c>
      <c r="N10001" s="43" t="s">
        <v>2010</v>
      </c>
      <c r="O10001" s="43" t="s">
        <v>2011</v>
      </c>
      <c r="P10001" s="28" t="s">
        <v>52151</v>
      </c>
      <c r="Q10001" s="28" t="s">
        <v>52152</v>
      </c>
      <c r="R10001" s="44">
        <v>0</v>
      </c>
    </row>
    <row r="10002" spans="1:18" ht="114.75" x14ac:dyDescent="0.2">
      <c r="A10002" s="28" t="s">
        <v>54</v>
      </c>
      <c r="B10002" s="28" t="s">
        <v>7889</v>
      </c>
      <c r="C10002" s="28" t="s">
        <v>60</v>
      </c>
      <c r="D10002" s="28" t="s">
        <v>55</v>
      </c>
      <c r="E10002" s="37">
        <v>43242.647175925922</v>
      </c>
      <c r="F10002" s="28" t="s">
        <v>13794</v>
      </c>
      <c r="G10002" s="28" t="s">
        <v>52153</v>
      </c>
      <c r="H10002" s="28" t="s">
        <v>82</v>
      </c>
      <c r="I10002" s="28" t="s">
        <v>52154</v>
      </c>
      <c r="J10002" s="43" t="s">
        <v>13796</v>
      </c>
      <c r="K10002" s="43" t="s">
        <v>13797</v>
      </c>
      <c r="L10002" s="43" t="s">
        <v>13797</v>
      </c>
      <c r="M10002" s="43" t="s">
        <v>52155</v>
      </c>
      <c r="N10002" s="43" t="s">
        <v>5456</v>
      </c>
      <c r="O10002" s="43" t="s">
        <v>5457</v>
      </c>
      <c r="P10002" s="28" t="s">
        <v>52156</v>
      </c>
      <c r="Q10002" s="28" t="s">
        <v>52157</v>
      </c>
      <c r="R10002" s="44">
        <v>0</v>
      </c>
    </row>
    <row r="10003" spans="1:18" ht="89.25" x14ac:dyDescent="0.2">
      <c r="A10003" s="28" t="s">
        <v>54</v>
      </c>
      <c r="B10003" s="28" t="s">
        <v>7889</v>
      </c>
      <c r="C10003" s="28" t="s">
        <v>60</v>
      </c>
      <c r="D10003" s="28" t="s">
        <v>55</v>
      </c>
      <c r="E10003" s="37">
        <v>43248.450914351852</v>
      </c>
      <c r="F10003" s="28" t="s">
        <v>13794</v>
      </c>
      <c r="G10003" s="28" t="s">
        <v>52158</v>
      </c>
      <c r="H10003" s="28" t="s">
        <v>82</v>
      </c>
      <c r="I10003" s="28" t="s">
        <v>8146</v>
      </c>
      <c r="J10003" s="43" t="s">
        <v>13796</v>
      </c>
      <c r="K10003" s="43" t="s">
        <v>13797</v>
      </c>
      <c r="L10003" s="43" t="s">
        <v>13797</v>
      </c>
      <c r="M10003" s="43" t="s">
        <v>52159</v>
      </c>
      <c r="N10003" s="43" t="s">
        <v>213</v>
      </c>
      <c r="O10003" s="43" t="s">
        <v>214</v>
      </c>
      <c r="P10003" s="28" t="s">
        <v>52160</v>
      </c>
      <c r="Q10003" s="28" t="s">
        <v>52161</v>
      </c>
      <c r="R10003" s="44">
        <v>0</v>
      </c>
    </row>
    <row r="10004" spans="1:18" ht="63.75" x14ac:dyDescent="0.2">
      <c r="A10004" s="28" t="s">
        <v>54</v>
      </c>
      <c r="B10004" s="28" t="s">
        <v>7889</v>
      </c>
      <c r="C10004" s="28" t="s">
        <v>60</v>
      </c>
      <c r="D10004" s="28" t="s">
        <v>55</v>
      </c>
      <c r="E10004" s="37">
        <v>43249.677893518514</v>
      </c>
      <c r="F10004" s="28" t="s">
        <v>13794</v>
      </c>
      <c r="G10004" s="28" t="s">
        <v>52162</v>
      </c>
      <c r="H10004" s="28" t="s">
        <v>82</v>
      </c>
      <c r="I10004" s="28" t="s">
        <v>8210</v>
      </c>
      <c r="J10004" s="43" t="s">
        <v>13796</v>
      </c>
      <c r="K10004" s="43" t="s">
        <v>13797</v>
      </c>
      <c r="L10004" s="43" t="s">
        <v>13797</v>
      </c>
      <c r="M10004" s="43" t="s">
        <v>52163</v>
      </c>
      <c r="N10004" s="43" t="s">
        <v>8211</v>
      </c>
      <c r="O10004" s="43" t="s">
        <v>8212</v>
      </c>
      <c r="P10004" s="28" t="s">
        <v>52164</v>
      </c>
      <c r="Q10004" s="28" t="s">
        <v>52165</v>
      </c>
      <c r="R10004" s="44">
        <v>0</v>
      </c>
    </row>
    <row r="10005" spans="1:18" ht="114.75" x14ac:dyDescent="0.2">
      <c r="A10005" s="28" t="s">
        <v>54</v>
      </c>
      <c r="B10005" s="28" t="s">
        <v>7889</v>
      </c>
      <c r="C10005" s="28" t="s">
        <v>60</v>
      </c>
      <c r="D10005" s="28" t="s">
        <v>55</v>
      </c>
      <c r="E10005" s="37">
        <v>43250.552106481482</v>
      </c>
      <c r="F10005" s="28" t="s">
        <v>13794</v>
      </c>
      <c r="G10005" s="28" t="s">
        <v>52166</v>
      </c>
      <c r="H10005" s="28" t="s">
        <v>82</v>
      </c>
      <c r="I10005" s="28" t="s">
        <v>8085</v>
      </c>
      <c r="J10005" s="43" t="s">
        <v>13796</v>
      </c>
      <c r="K10005" s="43" t="s">
        <v>13797</v>
      </c>
      <c r="L10005" s="43" t="s">
        <v>13797</v>
      </c>
      <c r="M10005" s="43" t="s">
        <v>52167</v>
      </c>
      <c r="N10005" s="43" t="s">
        <v>107</v>
      </c>
      <c r="O10005" s="43" t="s">
        <v>108</v>
      </c>
      <c r="P10005" s="28" t="s">
        <v>52168</v>
      </c>
      <c r="Q10005" s="28" t="s">
        <v>52169</v>
      </c>
      <c r="R10005" s="44">
        <v>0</v>
      </c>
    </row>
    <row r="10006" spans="1:18" ht="89.25" x14ac:dyDescent="0.2">
      <c r="A10006" s="28" t="s">
        <v>54</v>
      </c>
      <c r="B10006" s="28" t="s">
        <v>7889</v>
      </c>
      <c r="C10006" s="28" t="s">
        <v>60</v>
      </c>
      <c r="D10006" s="28" t="s">
        <v>55</v>
      </c>
      <c r="E10006" s="37">
        <v>43250.573391203703</v>
      </c>
      <c r="F10006" s="28" t="s">
        <v>13794</v>
      </c>
      <c r="G10006" s="28" t="s">
        <v>52170</v>
      </c>
      <c r="H10006" s="28" t="s">
        <v>82</v>
      </c>
      <c r="I10006" s="28" t="s">
        <v>8078</v>
      </c>
      <c r="J10006" s="43" t="s">
        <v>13796</v>
      </c>
      <c r="K10006" s="43" t="s">
        <v>13797</v>
      </c>
      <c r="L10006" s="43" t="s">
        <v>13797</v>
      </c>
      <c r="M10006" s="43" t="s">
        <v>52171</v>
      </c>
      <c r="N10006" s="43" t="s">
        <v>578</v>
      </c>
      <c r="O10006" s="43" t="s">
        <v>579</v>
      </c>
      <c r="P10006" s="28" t="s">
        <v>52156</v>
      </c>
      <c r="Q10006" s="28" t="s">
        <v>52157</v>
      </c>
      <c r="R10006" s="44">
        <v>0</v>
      </c>
    </row>
    <row r="10007" spans="1:18" ht="140.25" x14ac:dyDescent="0.2">
      <c r="A10007" s="28" t="s">
        <v>54</v>
      </c>
      <c r="B10007" s="28" t="s">
        <v>7889</v>
      </c>
      <c r="C10007" s="28" t="s">
        <v>60</v>
      </c>
      <c r="D10007" s="28" t="s">
        <v>55</v>
      </c>
      <c r="E10007" s="37">
        <v>43250.638344907406</v>
      </c>
      <c r="F10007" s="28" t="s">
        <v>13794</v>
      </c>
      <c r="G10007" s="28" t="s">
        <v>52172</v>
      </c>
      <c r="H10007" s="28" t="s">
        <v>82</v>
      </c>
      <c r="I10007" s="28" t="s">
        <v>7965</v>
      </c>
      <c r="J10007" s="43" t="s">
        <v>13796</v>
      </c>
      <c r="K10007" s="43" t="s">
        <v>13797</v>
      </c>
      <c r="L10007" s="43" t="s">
        <v>13797</v>
      </c>
      <c r="M10007" s="43" t="s">
        <v>52173</v>
      </c>
      <c r="N10007" s="43" t="s">
        <v>113</v>
      </c>
      <c r="O10007" s="43" t="s">
        <v>114</v>
      </c>
      <c r="P10007" s="28" t="s">
        <v>52174</v>
      </c>
      <c r="Q10007" s="28" t="s">
        <v>52175</v>
      </c>
      <c r="R10007" s="44">
        <v>0</v>
      </c>
    </row>
    <row r="10008" spans="1:18" ht="89.25" x14ac:dyDescent="0.2">
      <c r="A10008" s="28" t="s">
        <v>54</v>
      </c>
      <c r="B10008" s="28" t="s">
        <v>7889</v>
      </c>
      <c r="C10008" s="28" t="s">
        <v>60</v>
      </c>
      <c r="D10008" s="28" t="s">
        <v>55</v>
      </c>
      <c r="E10008" s="37">
        <v>43251.39576388889</v>
      </c>
      <c r="F10008" s="28" t="s">
        <v>13794</v>
      </c>
      <c r="G10008" s="28" t="s">
        <v>52176</v>
      </c>
      <c r="H10008" s="28" t="s">
        <v>82</v>
      </c>
      <c r="I10008" s="28" t="s">
        <v>8056</v>
      </c>
      <c r="J10008" s="43" t="s">
        <v>13796</v>
      </c>
      <c r="K10008" s="43" t="s">
        <v>13797</v>
      </c>
      <c r="L10008" s="43" t="s">
        <v>13797</v>
      </c>
      <c r="M10008" s="43" t="s">
        <v>52177</v>
      </c>
      <c r="N10008" s="43" t="s">
        <v>578</v>
      </c>
      <c r="O10008" s="43" t="s">
        <v>579</v>
      </c>
      <c r="P10008" s="28" t="s">
        <v>52178</v>
      </c>
      <c r="Q10008" s="28" t="s">
        <v>52179</v>
      </c>
      <c r="R10008" s="44">
        <v>0</v>
      </c>
    </row>
    <row r="10009" spans="1:18" ht="140.25" x14ac:dyDescent="0.2">
      <c r="A10009" s="28" t="s">
        <v>54</v>
      </c>
      <c r="B10009" s="28" t="s">
        <v>7889</v>
      </c>
      <c r="C10009" s="28" t="s">
        <v>60</v>
      </c>
      <c r="D10009" s="28" t="s">
        <v>55</v>
      </c>
      <c r="E10009" s="37">
        <v>43251.550405092588</v>
      </c>
      <c r="F10009" s="28" t="s">
        <v>13794</v>
      </c>
      <c r="G10009" s="28" t="s">
        <v>52180</v>
      </c>
      <c r="H10009" s="28" t="s">
        <v>82</v>
      </c>
      <c r="I10009" s="28" t="s">
        <v>7969</v>
      </c>
      <c r="J10009" s="43" t="s">
        <v>13796</v>
      </c>
      <c r="K10009" s="43" t="s">
        <v>13797</v>
      </c>
      <c r="L10009" s="43" t="s">
        <v>13797</v>
      </c>
      <c r="M10009" s="43" t="s">
        <v>52181</v>
      </c>
      <c r="N10009" s="43" t="s">
        <v>7443</v>
      </c>
      <c r="O10009" s="43" t="s">
        <v>7444</v>
      </c>
      <c r="P10009" s="28" t="s">
        <v>52182</v>
      </c>
      <c r="Q10009" s="28" t="s">
        <v>52183</v>
      </c>
      <c r="R10009" s="44">
        <v>0</v>
      </c>
    </row>
    <row r="10010" spans="1:18" ht="127.5" x14ac:dyDescent="0.2">
      <c r="A10010" s="28" t="s">
        <v>54</v>
      </c>
      <c r="B10010" s="28" t="s">
        <v>7889</v>
      </c>
      <c r="C10010" s="28" t="s">
        <v>60</v>
      </c>
      <c r="D10010" s="28" t="s">
        <v>55</v>
      </c>
      <c r="E10010" s="37">
        <v>43251.555138888885</v>
      </c>
      <c r="F10010" s="28" t="s">
        <v>13794</v>
      </c>
      <c r="G10010" s="28" t="s">
        <v>52184</v>
      </c>
      <c r="H10010" s="28" t="s">
        <v>82</v>
      </c>
      <c r="I10010" s="28" t="s">
        <v>8214</v>
      </c>
      <c r="J10010" s="43" t="s">
        <v>13796</v>
      </c>
      <c r="K10010" s="43" t="s">
        <v>13797</v>
      </c>
      <c r="L10010" s="43" t="s">
        <v>13797</v>
      </c>
      <c r="M10010" s="43" t="s">
        <v>52185</v>
      </c>
      <c r="N10010" s="43" t="s">
        <v>113</v>
      </c>
      <c r="O10010" s="43" t="s">
        <v>114</v>
      </c>
      <c r="P10010" s="28" t="s">
        <v>52186</v>
      </c>
      <c r="Q10010" s="28" t="s">
        <v>52187</v>
      </c>
      <c r="R10010" s="44">
        <v>0</v>
      </c>
    </row>
    <row r="10011" spans="1:18" ht="89.25" x14ac:dyDescent="0.2">
      <c r="A10011" s="28" t="s">
        <v>54</v>
      </c>
      <c r="B10011" s="28" t="s">
        <v>8816</v>
      </c>
      <c r="C10011" s="28" t="s">
        <v>62</v>
      </c>
      <c r="D10011" s="28" t="s">
        <v>55</v>
      </c>
      <c r="E10011" s="37">
        <v>43238.416527777779</v>
      </c>
      <c r="F10011" s="28" t="s">
        <v>13794</v>
      </c>
      <c r="G10011" s="28" t="s">
        <v>52188</v>
      </c>
      <c r="H10011" s="28" t="s">
        <v>82</v>
      </c>
      <c r="I10011" s="28" t="s">
        <v>9583</v>
      </c>
      <c r="J10011" s="43" t="s">
        <v>13796</v>
      </c>
      <c r="K10011" s="43" t="s">
        <v>13797</v>
      </c>
      <c r="L10011" s="43" t="s">
        <v>13797</v>
      </c>
      <c r="M10011" s="43" t="s">
        <v>52189</v>
      </c>
      <c r="N10011" s="43" t="s">
        <v>9584</v>
      </c>
      <c r="O10011" s="43" t="s">
        <v>9585</v>
      </c>
      <c r="P10011" s="28" t="s">
        <v>52190</v>
      </c>
      <c r="Q10011" s="28" t="s">
        <v>52191</v>
      </c>
      <c r="R10011" s="44">
        <v>0</v>
      </c>
    </row>
    <row r="10012" spans="1:18" ht="127.5" x14ac:dyDescent="0.2">
      <c r="A10012" s="28" t="s">
        <v>54</v>
      </c>
      <c r="B10012" s="28" t="s">
        <v>8816</v>
      </c>
      <c r="C10012" s="28" t="s">
        <v>62</v>
      </c>
      <c r="D10012" s="28" t="s">
        <v>55</v>
      </c>
      <c r="E10012" s="37">
        <v>43244.467800925922</v>
      </c>
      <c r="F10012" s="28" t="s">
        <v>13794</v>
      </c>
      <c r="G10012" s="28" t="s">
        <v>52192</v>
      </c>
      <c r="H10012" s="28" t="s">
        <v>82</v>
      </c>
      <c r="I10012" s="28" t="s">
        <v>8817</v>
      </c>
      <c r="J10012" s="43" t="s">
        <v>13796</v>
      </c>
      <c r="K10012" s="43" t="s">
        <v>13797</v>
      </c>
      <c r="L10012" s="43" t="s">
        <v>13797</v>
      </c>
      <c r="M10012" s="43" t="s">
        <v>52193</v>
      </c>
      <c r="N10012" s="43" t="s">
        <v>968</v>
      </c>
      <c r="O10012" s="43" t="s">
        <v>969</v>
      </c>
      <c r="P10012" s="28" t="s">
        <v>52194</v>
      </c>
      <c r="Q10012" s="28" t="s">
        <v>52195</v>
      </c>
      <c r="R10012" s="44">
        <v>0</v>
      </c>
    </row>
    <row r="10013" spans="1:18" ht="63.75" x14ac:dyDescent="0.2">
      <c r="A10013" s="28" t="s">
        <v>54</v>
      </c>
      <c r="B10013" s="28" t="s">
        <v>804</v>
      </c>
      <c r="C10013" s="28" t="s">
        <v>57</v>
      </c>
      <c r="D10013" s="28" t="s">
        <v>55</v>
      </c>
      <c r="E10013" s="37">
        <v>43221.419189814813</v>
      </c>
      <c r="F10013" s="28" t="s">
        <v>13794</v>
      </c>
      <c r="G10013" s="28" t="s">
        <v>52196</v>
      </c>
      <c r="H10013" s="28" t="s">
        <v>82</v>
      </c>
      <c r="I10013" s="28" t="s">
        <v>52197</v>
      </c>
      <c r="J10013" s="43" t="s">
        <v>13796</v>
      </c>
      <c r="K10013" s="43" t="s">
        <v>13797</v>
      </c>
      <c r="L10013" s="43" t="s">
        <v>13797</v>
      </c>
      <c r="M10013" s="43" t="s">
        <v>52198</v>
      </c>
      <c r="N10013" s="43" t="s">
        <v>988</v>
      </c>
      <c r="O10013" s="43" t="s">
        <v>989</v>
      </c>
      <c r="P10013" s="28" t="s">
        <v>52199</v>
      </c>
      <c r="Q10013" s="28" t="s">
        <v>52200</v>
      </c>
      <c r="R10013" s="44">
        <v>0</v>
      </c>
    </row>
    <row r="10014" spans="1:18" ht="127.5" x14ac:dyDescent="0.2">
      <c r="A10014" s="28" t="s">
        <v>54</v>
      </c>
      <c r="B10014" s="28" t="s">
        <v>804</v>
      </c>
      <c r="C10014" s="28" t="s">
        <v>57</v>
      </c>
      <c r="D10014" s="28" t="s">
        <v>55</v>
      </c>
      <c r="E10014" s="37">
        <v>43222.650370370371</v>
      </c>
      <c r="F10014" s="28" t="s">
        <v>13794</v>
      </c>
      <c r="G10014" s="28" t="s">
        <v>52201</v>
      </c>
      <c r="H10014" s="28" t="s">
        <v>82</v>
      </c>
      <c r="I10014" s="28" t="s">
        <v>1883</v>
      </c>
      <c r="J10014" s="43" t="s">
        <v>13796</v>
      </c>
      <c r="K10014" s="43" t="s">
        <v>13797</v>
      </c>
      <c r="L10014" s="43" t="s">
        <v>13797</v>
      </c>
      <c r="M10014" s="43" t="s">
        <v>52202</v>
      </c>
      <c r="N10014" s="43" t="s">
        <v>392</v>
      </c>
      <c r="O10014" s="43" t="s">
        <v>393</v>
      </c>
      <c r="P10014" s="28" t="s">
        <v>52203</v>
      </c>
      <c r="Q10014" s="28" t="s">
        <v>52204</v>
      </c>
      <c r="R10014" s="44">
        <v>0</v>
      </c>
    </row>
    <row r="10015" spans="1:18" ht="127.5" x14ac:dyDescent="0.2">
      <c r="A10015" s="28" t="s">
        <v>54</v>
      </c>
      <c r="B10015" s="28" t="s">
        <v>804</v>
      </c>
      <c r="C10015" s="28" t="s">
        <v>57</v>
      </c>
      <c r="D10015" s="28" t="s">
        <v>55</v>
      </c>
      <c r="E10015" s="37">
        <v>43227.498784722222</v>
      </c>
      <c r="F10015" s="28" t="s">
        <v>13794</v>
      </c>
      <c r="G10015" s="28" t="s">
        <v>52205</v>
      </c>
      <c r="H10015" s="28" t="s">
        <v>82</v>
      </c>
      <c r="I10015" s="28" t="s">
        <v>1338</v>
      </c>
      <c r="J10015" s="43" t="s">
        <v>13796</v>
      </c>
      <c r="K10015" s="43" t="s">
        <v>13797</v>
      </c>
      <c r="L10015" s="43" t="s">
        <v>13797</v>
      </c>
      <c r="M10015" s="43" t="s">
        <v>52206</v>
      </c>
      <c r="N10015" s="43" t="s">
        <v>877</v>
      </c>
      <c r="O10015" s="43" t="s">
        <v>878</v>
      </c>
      <c r="P10015" s="28" t="s">
        <v>52207</v>
      </c>
      <c r="Q10015" s="28" t="s">
        <v>52208</v>
      </c>
      <c r="R10015" s="44">
        <v>0</v>
      </c>
    </row>
    <row r="10016" spans="1:18" ht="114.75" x14ac:dyDescent="0.2">
      <c r="A10016" s="28" t="s">
        <v>54</v>
      </c>
      <c r="B10016" s="28" t="s">
        <v>804</v>
      </c>
      <c r="C10016" s="28" t="s">
        <v>57</v>
      </c>
      <c r="D10016" s="28" t="s">
        <v>55</v>
      </c>
      <c r="E10016" s="37">
        <v>43228.667974537035</v>
      </c>
      <c r="F10016" s="28" t="s">
        <v>13794</v>
      </c>
      <c r="G10016" s="28" t="s">
        <v>52209</v>
      </c>
      <c r="H10016" s="28" t="s">
        <v>82</v>
      </c>
      <c r="I10016" s="28" t="s">
        <v>52210</v>
      </c>
      <c r="J10016" s="43" t="s">
        <v>13796</v>
      </c>
      <c r="K10016" s="43" t="s">
        <v>13797</v>
      </c>
      <c r="L10016" s="43" t="s">
        <v>13797</v>
      </c>
      <c r="M10016" s="43" t="s">
        <v>52211</v>
      </c>
      <c r="N10016" s="43" t="s">
        <v>2787</v>
      </c>
      <c r="O10016" s="43" t="s">
        <v>2788</v>
      </c>
      <c r="P10016" s="28" t="s">
        <v>52212</v>
      </c>
      <c r="Q10016" s="28" t="s">
        <v>52213</v>
      </c>
      <c r="R10016" s="44">
        <v>0</v>
      </c>
    </row>
    <row r="10017" spans="1:18" ht="63.75" x14ac:dyDescent="0.2">
      <c r="A10017" s="28" t="s">
        <v>54</v>
      </c>
      <c r="B10017" s="28" t="s">
        <v>804</v>
      </c>
      <c r="C10017" s="28" t="s">
        <v>57</v>
      </c>
      <c r="D10017" s="28" t="s">
        <v>55</v>
      </c>
      <c r="E10017" s="37">
        <v>43229.478576388887</v>
      </c>
      <c r="F10017" s="28" t="s">
        <v>13794</v>
      </c>
      <c r="G10017" s="28" t="s">
        <v>52214</v>
      </c>
      <c r="H10017" s="28" t="s">
        <v>82</v>
      </c>
      <c r="I10017" s="28" t="s">
        <v>52215</v>
      </c>
      <c r="J10017" s="43" t="s">
        <v>13796</v>
      </c>
      <c r="K10017" s="43" t="s">
        <v>13797</v>
      </c>
      <c r="L10017" s="43" t="s">
        <v>13797</v>
      </c>
      <c r="M10017" s="43" t="s">
        <v>52216</v>
      </c>
      <c r="N10017" s="43" t="s">
        <v>368</v>
      </c>
      <c r="O10017" s="43" t="s">
        <v>369</v>
      </c>
      <c r="P10017" s="28" t="s">
        <v>52217</v>
      </c>
      <c r="Q10017" s="28" t="s">
        <v>24392</v>
      </c>
      <c r="R10017" s="44">
        <v>0</v>
      </c>
    </row>
    <row r="10018" spans="1:18" ht="63.75" x14ac:dyDescent="0.2">
      <c r="A10018" s="28" t="s">
        <v>54</v>
      </c>
      <c r="B10018" s="28" t="s">
        <v>804</v>
      </c>
      <c r="C10018" s="28" t="s">
        <v>57</v>
      </c>
      <c r="D10018" s="28" t="s">
        <v>55</v>
      </c>
      <c r="E10018" s="37">
        <v>43229.49319444444</v>
      </c>
      <c r="F10018" s="28" t="s">
        <v>13794</v>
      </c>
      <c r="G10018" s="28" t="s">
        <v>52218</v>
      </c>
      <c r="H10018" s="28" t="s">
        <v>82</v>
      </c>
      <c r="I10018" s="28" t="s">
        <v>5035</v>
      </c>
      <c r="J10018" s="43" t="s">
        <v>13796</v>
      </c>
      <c r="K10018" s="43" t="s">
        <v>13797</v>
      </c>
      <c r="L10018" s="43" t="s">
        <v>13797</v>
      </c>
      <c r="M10018" s="43" t="s">
        <v>52219</v>
      </c>
      <c r="N10018" s="43" t="s">
        <v>368</v>
      </c>
      <c r="O10018" s="43" t="s">
        <v>369</v>
      </c>
      <c r="P10018" s="28" t="s">
        <v>52217</v>
      </c>
      <c r="Q10018" s="28" t="s">
        <v>24392</v>
      </c>
      <c r="R10018" s="44">
        <v>0</v>
      </c>
    </row>
    <row r="10019" spans="1:18" ht="102" x14ac:dyDescent="0.2">
      <c r="A10019" s="28" t="s">
        <v>54</v>
      </c>
      <c r="B10019" s="28" t="s">
        <v>804</v>
      </c>
      <c r="C10019" s="28" t="s">
        <v>57</v>
      </c>
      <c r="D10019" s="28" t="s">
        <v>55</v>
      </c>
      <c r="E10019" s="37">
        <v>43229.65079861111</v>
      </c>
      <c r="F10019" s="28" t="s">
        <v>13794</v>
      </c>
      <c r="G10019" s="28" t="s">
        <v>52220</v>
      </c>
      <c r="H10019" s="28" t="s">
        <v>82</v>
      </c>
      <c r="I10019" s="28" t="s">
        <v>1627</v>
      </c>
      <c r="J10019" s="43" t="s">
        <v>13796</v>
      </c>
      <c r="K10019" s="43" t="s">
        <v>13797</v>
      </c>
      <c r="L10019" s="43" t="s">
        <v>13797</v>
      </c>
      <c r="M10019" s="43" t="s">
        <v>52221</v>
      </c>
      <c r="N10019" s="43" t="s">
        <v>1628</v>
      </c>
      <c r="O10019" s="43" t="s">
        <v>1629</v>
      </c>
      <c r="P10019" s="28" t="s">
        <v>52222</v>
      </c>
      <c r="Q10019" s="28" t="s">
        <v>52223</v>
      </c>
      <c r="R10019" s="44">
        <v>0</v>
      </c>
    </row>
    <row r="10020" spans="1:18" ht="89.25" x14ac:dyDescent="0.2">
      <c r="A10020" s="28" t="s">
        <v>54</v>
      </c>
      <c r="B10020" s="28" t="s">
        <v>804</v>
      </c>
      <c r="C10020" s="28" t="s">
        <v>57</v>
      </c>
      <c r="D10020" s="28" t="s">
        <v>55</v>
      </c>
      <c r="E10020" s="37">
        <v>43230.642604166664</v>
      </c>
      <c r="F10020" s="28" t="s">
        <v>13794</v>
      </c>
      <c r="G10020" s="28" t="s">
        <v>52224</v>
      </c>
      <c r="H10020" s="28" t="s">
        <v>82</v>
      </c>
      <c r="I10020" s="28" t="s">
        <v>4271</v>
      </c>
      <c r="J10020" s="43" t="s">
        <v>13796</v>
      </c>
      <c r="K10020" s="43" t="s">
        <v>13797</v>
      </c>
      <c r="L10020" s="43" t="s">
        <v>13797</v>
      </c>
      <c r="M10020" s="43" t="s">
        <v>52225</v>
      </c>
      <c r="N10020" s="43" t="s">
        <v>392</v>
      </c>
      <c r="O10020" s="43" t="s">
        <v>393</v>
      </c>
      <c r="P10020" s="28" t="s">
        <v>52226</v>
      </c>
      <c r="Q10020" s="28" t="s">
        <v>52227</v>
      </c>
      <c r="R10020" s="44">
        <v>0</v>
      </c>
    </row>
    <row r="10021" spans="1:18" ht="127.5" x14ac:dyDescent="0.2">
      <c r="A10021" s="28" t="s">
        <v>54</v>
      </c>
      <c r="B10021" s="28" t="s">
        <v>804</v>
      </c>
      <c r="C10021" s="28" t="s">
        <v>57</v>
      </c>
      <c r="D10021" s="28" t="s">
        <v>55</v>
      </c>
      <c r="E10021" s="37">
        <v>43231.337719907402</v>
      </c>
      <c r="F10021" s="28" t="s">
        <v>13794</v>
      </c>
      <c r="G10021" s="28" t="s">
        <v>52228</v>
      </c>
      <c r="H10021" s="28" t="s">
        <v>82</v>
      </c>
      <c r="I10021" s="28" t="s">
        <v>5874</v>
      </c>
      <c r="J10021" s="43" t="s">
        <v>13796</v>
      </c>
      <c r="K10021" s="43" t="s">
        <v>13797</v>
      </c>
      <c r="L10021" s="43" t="s">
        <v>13797</v>
      </c>
      <c r="M10021" s="43" t="s">
        <v>52229</v>
      </c>
      <c r="N10021" s="43" t="s">
        <v>1141</v>
      </c>
      <c r="O10021" s="43" t="s">
        <v>1142</v>
      </c>
      <c r="P10021" s="28" t="s">
        <v>52230</v>
      </c>
      <c r="Q10021" s="28" t="s">
        <v>52231</v>
      </c>
      <c r="R10021" s="44">
        <v>0</v>
      </c>
    </row>
    <row r="10022" spans="1:18" ht="63.75" x14ac:dyDescent="0.2">
      <c r="A10022" s="28" t="s">
        <v>54</v>
      </c>
      <c r="B10022" s="28" t="s">
        <v>804</v>
      </c>
      <c r="C10022" s="28" t="s">
        <v>57</v>
      </c>
      <c r="D10022" s="28" t="s">
        <v>55</v>
      </c>
      <c r="E10022" s="37">
        <v>43231.454537037032</v>
      </c>
      <c r="F10022" s="28" t="s">
        <v>13794</v>
      </c>
      <c r="G10022" s="28" t="s">
        <v>52232</v>
      </c>
      <c r="H10022" s="28" t="s">
        <v>82</v>
      </c>
      <c r="I10022" s="28" t="s">
        <v>4002</v>
      </c>
      <c r="J10022" s="43" t="s">
        <v>13796</v>
      </c>
      <c r="K10022" s="43" t="s">
        <v>13797</v>
      </c>
      <c r="L10022" s="43" t="s">
        <v>13797</v>
      </c>
      <c r="M10022" s="43" t="s">
        <v>52233</v>
      </c>
      <c r="N10022" s="43" t="s">
        <v>398</v>
      </c>
      <c r="O10022" s="43" t="s">
        <v>399</v>
      </c>
      <c r="P10022" s="28" t="s">
        <v>52234</v>
      </c>
      <c r="Q10022" s="28" t="s">
        <v>52234</v>
      </c>
      <c r="R10022" s="44">
        <v>0</v>
      </c>
    </row>
    <row r="10023" spans="1:18" ht="127.5" x14ac:dyDescent="0.2">
      <c r="A10023" s="28" t="s">
        <v>54</v>
      </c>
      <c r="B10023" s="28" t="s">
        <v>804</v>
      </c>
      <c r="C10023" s="28" t="s">
        <v>57</v>
      </c>
      <c r="D10023" s="28" t="s">
        <v>55</v>
      </c>
      <c r="E10023" s="37">
        <v>43231.546967592592</v>
      </c>
      <c r="F10023" s="28" t="s">
        <v>13794</v>
      </c>
      <c r="G10023" s="28" t="s">
        <v>52235</v>
      </c>
      <c r="H10023" s="28" t="s">
        <v>82</v>
      </c>
      <c r="I10023" s="28" t="s">
        <v>1874</v>
      </c>
      <c r="J10023" s="43" t="s">
        <v>13796</v>
      </c>
      <c r="K10023" s="43" t="s">
        <v>13797</v>
      </c>
      <c r="L10023" s="43" t="s">
        <v>13797</v>
      </c>
      <c r="M10023" s="43" t="s">
        <v>52236</v>
      </c>
      <c r="N10023" s="43" t="s">
        <v>156</v>
      </c>
      <c r="O10023" s="43" t="s">
        <v>157</v>
      </c>
      <c r="P10023" s="28" t="s">
        <v>52237</v>
      </c>
      <c r="Q10023" s="28" t="s">
        <v>52238</v>
      </c>
      <c r="R10023" s="44">
        <v>0</v>
      </c>
    </row>
    <row r="10024" spans="1:18" ht="89.25" x14ac:dyDescent="0.2">
      <c r="A10024" s="28" t="s">
        <v>54</v>
      </c>
      <c r="B10024" s="28" t="s">
        <v>804</v>
      </c>
      <c r="C10024" s="28" t="s">
        <v>57</v>
      </c>
      <c r="D10024" s="28" t="s">
        <v>55</v>
      </c>
      <c r="E10024" s="37">
        <v>43231.635300925926</v>
      </c>
      <c r="F10024" s="28" t="s">
        <v>13794</v>
      </c>
      <c r="G10024" s="28" t="s">
        <v>52239</v>
      </c>
      <c r="H10024" s="28" t="s">
        <v>82</v>
      </c>
      <c r="I10024" s="28" t="s">
        <v>4235</v>
      </c>
      <c r="J10024" s="43" t="s">
        <v>13796</v>
      </c>
      <c r="K10024" s="43" t="s">
        <v>13797</v>
      </c>
      <c r="L10024" s="43" t="s">
        <v>13797</v>
      </c>
      <c r="M10024" s="43" t="s">
        <v>52240</v>
      </c>
      <c r="N10024" s="43" t="s">
        <v>299</v>
      </c>
      <c r="O10024" s="43" t="s">
        <v>300</v>
      </c>
      <c r="P10024" s="28" t="s">
        <v>52241</v>
      </c>
      <c r="Q10024" s="28" t="s">
        <v>52242</v>
      </c>
      <c r="R10024" s="44">
        <v>0</v>
      </c>
    </row>
    <row r="10025" spans="1:18" ht="114.75" x14ac:dyDescent="0.2">
      <c r="A10025" s="28" t="s">
        <v>54</v>
      </c>
      <c r="B10025" s="28" t="s">
        <v>804</v>
      </c>
      <c r="C10025" s="28" t="s">
        <v>57</v>
      </c>
      <c r="D10025" s="28" t="s">
        <v>55</v>
      </c>
      <c r="E10025" s="37">
        <v>43237.570937500001</v>
      </c>
      <c r="F10025" s="28" t="s">
        <v>13794</v>
      </c>
      <c r="G10025" s="28" t="s">
        <v>52243</v>
      </c>
      <c r="H10025" s="28" t="s">
        <v>82</v>
      </c>
      <c r="I10025" s="28" t="s">
        <v>2062</v>
      </c>
      <c r="J10025" s="43" t="s">
        <v>13796</v>
      </c>
      <c r="K10025" s="43" t="s">
        <v>13797</v>
      </c>
      <c r="L10025" s="43" t="s">
        <v>13797</v>
      </c>
      <c r="M10025" s="43" t="s">
        <v>52244</v>
      </c>
      <c r="N10025" s="43" t="s">
        <v>673</v>
      </c>
      <c r="O10025" s="43" t="s">
        <v>674</v>
      </c>
      <c r="P10025" s="28" t="s">
        <v>52245</v>
      </c>
      <c r="Q10025" s="28" t="s">
        <v>52246</v>
      </c>
      <c r="R10025" s="44">
        <v>0</v>
      </c>
    </row>
    <row r="10026" spans="1:18" ht="63.75" x14ac:dyDescent="0.2">
      <c r="A10026" s="28" t="s">
        <v>54</v>
      </c>
      <c r="B10026" s="28" t="s">
        <v>804</v>
      </c>
      <c r="C10026" s="28" t="s">
        <v>57</v>
      </c>
      <c r="D10026" s="28" t="s">
        <v>55</v>
      </c>
      <c r="E10026" s="37">
        <v>43237.640856481477</v>
      </c>
      <c r="F10026" s="28" t="s">
        <v>13794</v>
      </c>
      <c r="G10026" s="28" t="s">
        <v>52247</v>
      </c>
      <c r="H10026" s="28" t="s">
        <v>82</v>
      </c>
      <c r="I10026" s="28" t="s">
        <v>52248</v>
      </c>
      <c r="J10026" s="43" t="s">
        <v>13796</v>
      </c>
      <c r="K10026" s="43" t="s">
        <v>13797</v>
      </c>
      <c r="L10026" s="43" t="s">
        <v>13797</v>
      </c>
      <c r="M10026" s="43" t="s">
        <v>52249</v>
      </c>
      <c r="N10026" s="43" t="s">
        <v>156</v>
      </c>
      <c r="O10026" s="43" t="s">
        <v>157</v>
      </c>
      <c r="P10026" s="28" t="s">
        <v>52250</v>
      </c>
      <c r="Q10026" s="28" t="s">
        <v>52251</v>
      </c>
      <c r="R10026" s="44">
        <v>0</v>
      </c>
    </row>
    <row r="10027" spans="1:18" ht="63.75" x14ac:dyDescent="0.2">
      <c r="A10027" s="28" t="s">
        <v>54</v>
      </c>
      <c r="B10027" s="28" t="s">
        <v>804</v>
      </c>
      <c r="C10027" s="28" t="s">
        <v>57</v>
      </c>
      <c r="D10027" s="28" t="s">
        <v>55</v>
      </c>
      <c r="E10027" s="37">
        <v>43237.64293981481</v>
      </c>
      <c r="F10027" s="28" t="s">
        <v>13794</v>
      </c>
      <c r="G10027" s="28" t="s">
        <v>52252</v>
      </c>
      <c r="H10027" s="28" t="s">
        <v>82</v>
      </c>
      <c r="I10027" s="28" t="s">
        <v>4919</v>
      </c>
      <c r="J10027" s="43" t="s">
        <v>13796</v>
      </c>
      <c r="K10027" s="43" t="s">
        <v>13797</v>
      </c>
      <c r="L10027" s="43" t="s">
        <v>13797</v>
      </c>
      <c r="M10027" s="43" t="s">
        <v>52253</v>
      </c>
      <c r="N10027" s="43" t="s">
        <v>156</v>
      </c>
      <c r="O10027" s="43" t="s">
        <v>157</v>
      </c>
      <c r="P10027" s="28" t="s">
        <v>52250</v>
      </c>
      <c r="Q10027" s="28" t="s">
        <v>52251</v>
      </c>
      <c r="R10027" s="44">
        <v>0</v>
      </c>
    </row>
    <row r="10028" spans="1:18" ht="89.25" x14ac:dyDescent="0.2">
      <c r="A10028" s="28" t="s">
        <v>54</v>
      </c>
      <c r="B10028" s="28" t="s">
        <v>804</v>
      </c>
      <c r="C10028" s="28" t="s">
        <v>57</v>
      </c>
      <c r="D10028" s="28" t="s">
        <v>55</v>
      </c>
      <c r="E10028" s="37">
        <v>43238.650312500002</v>
      </c>
      <c r="F10028" s="28" t="s">
        <v>13794</v>
      </c>
      <c r="G10028" s="28" t="s">
        <v>52254</v>
      </c>
      <c r="H10028" s="28" t="s">
        <v>82</v>
      </c>
      <c r="I10028" s="28" t="s">
        <v>5046</v>
      </c>
      <c r="J10028" s="43" t="s">
        <v>13796</v>
      </c>
      <c r="K10028" s="43" t="s">
        <v>13797</v>
      </c>
      <c r="L10028" s="43" t="s">
        <v>13797</v>
      </c>
      <c r="M10028" s="43" t="s">
        <v>52255</v>
      </c>
      <c r="N10028" s="43" t="s">
        <v>5047</v>
      </c>
      <c r="O10028" s="43" t="s">
        <v>5048</v>
      </c>
      <c r="P10028" s="28" t="s">
        <v>52256</v>
      </c>
      <c r="Q10028" s="28" t="s">
        <v>52257</v>
      </c>
      <c r="R10028" s="44">
        <v>0</v>
      </c>
    </row>
    <row r="10029" spans="1:18" ht="140.25" x14ac:dyDescent="0.2">
      <c r="A10029" s="28" t="s">
        <v>54</v>
      </c>
      <c r="B10029" s="28" t="s">
        <v>804</v>
      </c>
      <c r="C10029" s="28" t="s">
        <v>57</v>
      </c>
      <c r="D10029" s="28" t="s">
        <v>55</v>
      </c>
      <c r="E10029" s="37">
        <v>43242.390289351853</v>
      </c>
      <c r="F10029" s="28" t="s">
        <v>13794</v>
      </c>
      <c r="G10029" s="28" t="s">
        <v>52258</v>
      </c>
      <c r="H10029" s="28" t="s">
        <v>82</v>
      </c>
      <c r="I10029" s="28" t="s">
        <v>2074</v>
      </c>
      <c r="J10029" s="43" t="s">
        <v>13796</v>
      </c>
      <c r="K10029" s="43" t="s">
        <v>13797</v>
      </c>
      <c r="L10029" s="43" t="s">
        <v>13797</v>
      </c>
      <c r="M10029" s="43" t="s">
        <v>52259</v>
      </c>
      <c r="N10029" s="43" t="s">
        <v>1227</v>
      </c>
      <c r="O10029" s="43" t="s">
        <v>1228</v>
      </c>
      <c r="P10029" s="28" t="s">
        <v>52260</v>
      </c>
      <c r="Q10029" s="28" t="s">
        <v>52261</v>
      </c>
      <c r="R10029" s="44">
        <v>0</v>
      </c>
    </row>
    <row r="10030" spans="1:18" ht="127.5" x14ac:dyDescent="0.2">
      <c r="A10030" s="28" t="s">
        <v>54</v>
      </c>
      <c r="B10030" s="28" t="s">
        <v>804</v>
      </c>
      <c r="C10030" s="28" t="s">
        <v>57</v>
      </c>
      <c r="D10030" s="28" t="s">
        <v>55</v>
      </c>
      <c r="E10030" s="37">
        <v>43242.412256944444</v>
      </c>
      <c r="F10030" s="28" t="s">
        <v>13794</v>
      </c>
      <c r="G10030" s="28" t="s">
        <v>52262</v>
      </c>
      <c r="H10030" s="28" t="s">
        <v>82</v>
      </c>
      <c r="I10030" s="28" t="s">
        <v>3984</v>
      </c>
      <c r="J10030" s="43" t="s">
        <v>13796</v>
      </c>
      <c r="K10030" s="43" t="s">
        <v>13797</v>
      </c>
      <c r="L10030" s="43" t="s">
        <v>13797</v>
      </c>
      <c r="M10030" s="43" t="s">
        <v>52263</v>
      </c>
      <c r="N10030" s="43" t="s">
        <v>772</v>
      </c>
      <c r="O10030" s="43" t="s">
        <v>773</v>
      </c>
      <c r="P10030" s="28" t="s">
        <v>52264</v>
      </c>
      <c r="Q10030" s="28" t="s">
        <v>52265</v>
      </c>
      <c r="R10030" s="44">
        <v>0</v>
      </c>
    </row>
    <row r="10031" spans="1:18" ht="89.25" x14ac:dyDescent="0.2">
      <c r="A10031" s="28" t="s">
        <v>54</v>
      </c>
      <c r="B10031" s="28" t="s">
        <v>804</v>
      </c>
      <c r="C10031" s="28" t="s">
        <v>57</v>
      </c>
      <c r="D10031" s="28" t="s">
        <v>55</v>
      </c>
      <c r="E10031" s="37">
        <v>43242.41673611111</v>
      </c>
      <c r="F10031" s="28" t="s">
        <v>13794</v>
      </c>
      <c r="G10031" s="28" t="s">
        <v>52266</v>
      </c>
      <c r="H10031" s="28" t="s">
        <v>82</v>
      </c>
      <c r="I10031" s="28" t="s">
        <v>4981</v>
      </c>
      <c r="J10031" s="43" t="s">
        <v>13796</v>
      </c>
      <c r="K10031" s="43" t="s">
        <v>13797</v>
      </c>
      <c r="L10031" s="43" t="s">
        <v>13797</v>
      </c>
      <c r="M10031" s="43" t="s">
        <v>52267</v>
      </c>
      <c r="N10031" s="43" t="s">
        <v>475</v>
      </c>
      <c r="O10031" s="43" t="s">
        <v>476</v>
      </c>
      <c r="P10031" s="28" t="s">
        <v>52268</v>
      </c>
      <c r="Q10031" s="28" t="s">
        <v>52269</v>
      </c>
      <c r="R10031" s="44">
        <v>0</v>
      </c>
    </row>
    <row r="10032" spans="1:18" ht="114.75" x14ac:dyDescent="0.2">
      <c r="A10032" s="28" t="s">
        <v>54</v>
      </c>
      <c r="B10032" s="28" t="s">
        <v>804</v>
      </c>
      <c r="C10032" s="28" t="s">
        <v>57</v>
      </c>
      <c r="D10032" s="28" t="s">
        <v>55</v>
      </c>
      <c r="E10032" s="37">
        <v>43243.623159722221</v>
      </c>
      <c r="F10032" s="28" t="s">
        <v>13794</v>
      </c>
      <c r="G10032" s="28" t="s">
        <v>52270</v>
      </c>
      <c r="H10032" s="28" t="s">
        <v>82</v>
      </c>
      <c r="I10032" s="28" t="s">
        <v>2288</v>
      </c>
      <c r="J10032" s="43" t="s">
        <v>13796</v>
      </c>
      <c r="K10032" s="43" t="s">
        <v>13797</v>
      </c>
      <c r="L10032" s="43" t="s">
        <v>13797</v>
      </c>
      <c r="M10032" s="43" t="s">
        <v>52271</v>
      </c>
      <c r="N10032" s="43" t="s">
        <v>856</v>
      </c>
      <c r="O10032" s="43" t="s">
        <v>857</v>
      </c>
      <c r="P10032" s="28" t="s">
        <v>52272</v>
      </c>
      <c r="Q10032" s="28" t="s">
        <v>52273</v>
      </c>
      <c r="R10032" s="44">
        <v>0</v>
      </c>
    </row>
    <row r="10033" spans="1:18" ht="127.5" x14ac:dyDescent="0.2">
      <c r="A10033" s="28" t="s">
        <v>54</v>
      </c>
      <c r="B10033" s="28" t="s">
        <v>804</v>
      </c>
      <c r="C10033" s="28" t="s">
        <v>57</v>
      </c>
      <c r="D10033" s="28" t="s">
        <v>55</v>
      </c>
      <c r="E10033" s="37">
        <v>43243.668333333335</v>
      </c>
      <c r="F10033" s="28" t="s">
        <v>13794</v>
      </c>
      <c r="G10033" s="28" t="s">
        <v>52274</v>
      </c>
      <c r="H10033" s="28" t="s">
        <v>82</v>
      </c>
      <c r="I10033" s="28" t="s">
        <v>805</v>
      </c>
      <c r="J10033" s="43" t="s">
        <v>13796</v>
      </c>
      <c r="K10033" s="43" t="s">
        <v>13797</v>
      </c>
      <c r="L10033" s="43" t="s">
        <v>13797</v>
      </c>
      <c r="M10033" s="43" t="s">
        <v>52275</v>
      </c>
      <c r="N10033" s="43" t="s">
        <v>806</v>
      </c>
      <c r="O10033" s="43" t="s">
        <v>807</v>
      </c>
      <c r="P10033" s="28" t="s">
        <v>52276</v>
      </c>
      <c r="Q10033" s="28" t="s">
        <v>52277</v>
      </c>
      <c r="R10033" s="44">
        <v>0</v>
      </c>
    </row>
    <row r="10034" spans="1:18" ht="63.75" x14ac:dyDescent="0.2">
      <c r="A10034" s="28" t="s">
        <v>54</v>
      </c>
      <c r="B10034" s="28" t="s">
        <v>804</v>
      </c>
      <c r="C10034" s="28" t="s">
        <v>57</v>
      </c>
      <c r="D10034" s="28" t="s">
        <v>55</v>
      </c>
      <c r="E10034" s="37">
        <v>43248.440023148149</v>
      </c>
      <c r="F10034" s="28" t="s">
        <v>13794</v>
      </c>
      <c r="G10034" s="28" t="s">
        <v>52278</v>
      </c>
      <c r="H10034" s="28" t="s">
        <v>82</v>
      </c>
      <c r="I10034" s="28" t="s">
        <v>2696</v>
      </c>
      <c r="J10034" s="43" t="s">
        <v>13796</v>
      </c>
      <c r="K10034" s="43" t="s">
        <v>13797</v>
      </c>
      <c r="L10034" s="43" t="s">
        <v>13797</v>
      </c>
      <c r="M10034" s="43" t="s">
        <v>52279</v>
      </c>
      <c r="N10034" s="43" t="s">
        <v>968</v>
      </c>
      <c r="O10034" s="43" t="s">
        <v>969</v>
      </c>
      <c r="P10034" s="28" t="s">
        <v>52280</v>
      </c>
      <c r="Q10034" s="28" t="s">
        <v>52281</v>
      </c>
      <c r="R10034" s="44">
        <v>0</v>
      </c>
    </row>
    <row r="10035" spans="1:18" ht="140.25" x14ac:dyDescent="0.2">
      <c r="A10035" s="28" t="s">
        <v>54</v>
      </c>
      <c r="B10035" s="28" t="s">
        <v>804</v>
      </c>
      <c r="C10035" s="28" t="s">
        <v>57</v>
      </c>
      <c r="D10035" s="28" t="s">
        <v>55</v>
      </c>
      <c r="E10035" s="37">
        <v>43251.371400462958</v>
      </c>
      <c r="F10035" s="28" t="s">
        <v>13794</v>
      </c>
      <c r="G10035" s="28" t="s">
        <v>52282</v>
      </c>
      <c r="H10035" s="28" t="s">
        <v>82</v>
      </c>
      <c r="I10035" s="28" t="s">
        <v>5806</v>
      </c>
      <c r="J10035" s="43" t="s">
        <v>13796</v>
      </c>
      <c r="K10035" s="43" t="s">
        <v>13797</v>
      </c>
      <c r="L10035" s="43" t="s">
        <v>13797</v>
      </c>
      <c r="M10035" s="43" t="s">
        <v>52283</v>
      </c>
      <c r="N10035" s="43" t="s">
        <v>350</v>
      </c>
      <c r="O10035" s="43" t="s">
        <v>351</v>
      </c>
      <c r="P10035" s="28" t="s">
        <v>52284</v>
      </c>
      <c r="Q10035" s="28" t="s">
        <v>52285</v>
      </c>
      <c r="R10035" s="44">
        <v>0</v>
      </c>
    </row>
    <row r="10036" spans="1:18" ht="89.25" x14ac:dyDescent="0.2">
      <c r="A10036" s="28" t="s">
        <v>54</v>
      </c>
      <c r="B10036" s="28" t="s">
        <v>804</v>
      </c>
      <c r="C10036" s="28" t="s">
        <v>57</v>
      </c>
      <c r="D10036" s="28" t="s">
        <v>55</v>
      </c>
      <c r="E10036" s="37">
        <v>43251.373831018514</v>
      </c>
      <c r="F10036" s="28" t="s">
        <v>13794</v>
      </c>
      <c r="G10036" s="28" t="s">
        <v>52286</v>
      </c>
      <c r="H10036" s="28" t="s">
        <v>82</v>
      </c>
      <c r="I10036" s="28" t="s">
        <v>4475</v>
      </c>
      <c r="J10036" s="43" t="s">
        <v>13796</v>
      </c>
      <c r="K10036" s="43" t="s">
        <v>13797</v>
      </c>
      <c r="L10036" s="43" t="s">
        <v>13797</v>
      </c>
      <c r="M10036" s="43" t="s">
        <v>52287</v>
      </c>
      <c r="N10036" s="43" t="s">
        <v>69</v>
      </c>
      <c r="O10036" s="43" t="s">
        <v>70</v>
      </c>
      <c r="P10036" s="28" t="s">
        <v>52288</v>
      </c>
      <c r="Q10036" s="28" t="s">
        <v>52289</v>
      </c>
      <c r="R10036" s="44">
        <v>0</v>
      </c>
    </row>
    <row r="10037" spans="1:18" ht="127.5" x14ac:dyDescent="0.2">
      <c r="A10037" s="28" t="s">
        <v>54</v>
      </c>
      <c r="B10037" s="28" t="s">
        <v>804</v>
      </c>
      <c r="C10037" s="28" t="s">
        <v>57</v>
      </c>
      <c r="D10037" s="28" t="s">
        <v>55</v>
      </c>
      <c r="E10037" s="37">
        <v>43251.63077546296</v>
      </c>
      <c r="F10037" s="28" t="s">
        <v>13794</v>
      </c>
      <c r="G10037" s="28" t="s">
        <v>52290</v>
      </c>
      <c r="H10037" s="28" t="s">
        <v>82</v>
      </c>
      <c r="I10037" s="28" t="s">
        <v>3845</v>
      </c>
      <c r="J10037" s="43" t="s">
        <v>13796</v>
      </c>
      <c r="K10037" s="43" t="s">
        <v>13797</v>
      </c>
      <c r="L10037" s="43" t="s">
        <v>13797</v>
      </c>
      <c r="M10037" s="43" t="s">
        <v>52291</v>
      </c>
      <c r="N10037" s="43" t="s">
        <v>156</v>
      </c>
      <c r="O10037" s="43" t="s">
        <v>157</v>
      </c>
      <c r="P10037" s="28" t="s">
        <v>52292</v>
      </c>
      <c r="Q10037" s="28" t="s">
        <v>52293</v>
      </c>
      <c r="R10037" s="44">
        <v>0</v>
      </c>
    </row>
    <row r="10038" spans="1:18" ht="63.75" x14ac:dyDescent="0.2">
      <c r="A10038" s="28" t="s">
        <v>54</v>
      </c>
      <c r="B10038" s="28" t="s">
        <v>505</v>
      </c>
      <c r="C10038" s="28" t="s">
        <v>57</v>
      </c>
      <c r="D10038" s="28" t="s">
        <v>55</v>
      </c>
      <c r="E10038" s="37">
        <v>43223.47042824074</v>
      </c>
      <c r="F10038" s="28" t="s">
        <v>13794</v>
      </c>
      <c r="G10038" s="28" t="s">
        <v>52294</v>
      </c>
      <c r="H10038" s="28" t="s">
        <v>82</v>
      </c>
      <c r="I10038" s="28" t="s">
        <v>4767</v>
      </c>
      <c r="J10038" s="43" t="s">
        <v>13796</v>
      </c>
      <c r="K10038" s="43" t="s">
        <v>13797</v>
      </c>
      <c r="L10038" s="43" t="s">
        <v>13797</v>
      </c>
      <c r="M10038" s="43" t="s">
        <v>52295</v>
      </c>
      <c r="N10038" s="43" t="s">
        <v>398</v>
      </c>
      <c r="O10038" s="43" t="s">
        <v>399</v>
      </c>
      <c r="P10038" s="28" t="s">
        <v>52296</v>
      </c>
      <c r="Q10038" s="28" t="s">
        <v>52297</v>
      </c>
      <c r="R10038" s="44">
        <v>0</v>
      </c>
    </row>
    <row r="10039" spans="1:18" ht="114.75" x14ac:dyDescent="0.2">
      <c r="A10039" s="28" t="s">
        <v>54</v>
      </c>
      <c r="B10039" s="28" t="s">
        <v>505</v>
      </c>
      <c r="C10039" s="28" t="s">
        <v>57</v>
      </c>
      <c r="D10039" s="28" t="s">
        <v>55</v>
      </c>
      <c r="E10039" s="37">
        <v>43223.646666666667</v>
      </c>
      <c r="F10039" s="28" t="s">
        <v>13794</v>
      </c>
      <c r="G10039" s="28" t="s">
        <v>52298</v>
      </c>
      <c r="H10039" s="28" t="s">
        <v>82</v>
      </c>
      <c r="I10039" s="28" t="s">
        <v>506</v>
      </c>
      <c r="J10039" s="43" t="s">
        <v>13796</v>
      </c>
      <c r="K10039" s="43" t="s">
        <v>13797</v>
      </c>
      <c r="L10039" s="43" t="s">
        <v>13797</v>
      </c>
      <c r="M10039" s="43" t="s">
        <v>52299</v>
      </c>
      <c r="N10039" s="43" t="s">
        <v>507</v>
      </c>
      <c r="O10039" s="43" t="s">
        <v>508</v>
      </c>
      <c r="P10039" s="28" t="s">
        <v>52300</v>
      </c>
      <c r="Q10039" s="28" t="s">
        <v>52301</v>
      </c>
      <c r="R10039" s="44">
        <v>0</v>
      </c>
    </row>
    <row r="10040" spans="1:18" ht="89.25" x14ac:dyDescent="0.2">
      <c r="A10040" s="28" t="s">
        <v>54</v>
      </c>
      <c r="B10040" s="28" t="s">
        <v>505</v>
      </c>
      <c r="C10040" s="28" t="s">
        <v>57</v>
      </c>
      <c r="D10040" s="28" t="s">
        <v>55</v>
      </c>
      <c r="E10040" s="37">
        <v>43227.594143518516</v>
      </c>
      <c r="F10040" s="28" t="s">
        <v>13794</v>
      </c>
      <c r="G10040" s="28" t="s">
        <v>52302</v>
      </c>
      <c r="H10040" s="28" t="s">
        <v>82</v>
      </c>
      <c r="I10040" s="28" t="s">
        <v>3287</v>
      </c>
      <c r="J10040" s="43" t="s">
        <v>13796</v>
      </c>
      <c r="K10040" s="43" t="s">
        <v>13797</v>
      </c>
      <c r="L10040" s="43" t="s">
        <v>13797</v>
      </c>
      <c r="M10040" s="43" t="s">
        <v>52303</v>
      </c>
      <c r="N10040" s="43" t="s">
        <v>997</v>
      </c>
      <c r="O10040" s="43" t="s">
        <v>998</v>
      </c>
      <c r="P10040" s="28" t="s">
        <v>52304</v>
      </c>
      <c r="Q10040" s="28" t="s">
        <v>52305</v>
      </c>
      <c r="R10040" s="44">
        <v>0</v>
      </c>
    </row>
    <row r="10041" spans="1:18" ht="127.5" x14ac:dyDescent="0.2">
      <c r="A10041" s="28" t="s">
        <v>54</v>
      </c>
      <c r="B10041" s="28" t="s">
        <v>505</v>
      </c>
      <c r="C10041" s="28" t="s">
        <v>57</v>
      </c>
      <c r="D10041" s="28" t="s">
        <v>55</v>
      </c>
      <c r="E10041" s="37">
        <v>43228.631562499999</v>
      </c>
      <c r="F10041" s="28" t="s">
        <v>13794</v>
      </c>
      <c r="G10041" s="28" t="s">
        <v>52306</v>
      </c>
      <c r="H10041" s="28" t="s">
        <v>82</v>
      </c>
      <c r="I10041" s="28" t="s">
        <v>1834</v>
      </c>
      <c r="J10041" s="43" t="s">
        <v>13796</v>
      </c>
      <c r="K10041" s="43" t="s">
        <v>13797</v>
      </c>
      <c r="L10041" s="43" t="s">
        <v>13797</v>
      </c>
      <c r="M10041" s="43" t="s">
        <v>52307</v>
      </c>
      <c r="N10041" s="43" t="s">
        <v>180</v>
      </c>
      <c r="O10041" s="43" t="s">
        <v>181</v>
      </c>
      <c r="P10041" s="28" t="s">
        <v>52308</v>
      </c>
      <c r="Q10041" s="28" t="s">
        <v>52309</v>
      </c>
      <c r="R10041" s="44">
        <v>0</v>
      </c>
    </row>
    <row r="10042" spans="1:18" ht="140.25" x14ac:dyDescent="0.2">
      <c r="A10042" s="28" t="s">
        <v>54</v>
      </c>
      <c r="B10042" s="28" t="s">
        <v>505</v>
      </c>
      <c r="C10042" s="28" t="s">
        <v>57</v>
      </c>
      <c r="D10042" s="28" t="s">
        <v>55</v>
      </c>
      <c r="E10042" s="37">
        <v>43243.688912037032</v>
      </c>
      <c r="F10042" s="28" t="s">
        <v>13794</v>
      </c>
      <c r="G10042" s="28" t="s">
        <v>52310</v>
      </c>
      <c r="H10042" s="28" t="s">
        <v>82</v>
      </c>
      <c r="I10042" s="28" t="s">
        <v>4725</v>
      </c>
      <c r="J10042" s="43" t="s">
        <v>13796</v>
      </c>
      <c r="K10042" s="43" t="s">
        <v>13797</v>
      </c>
      <c r="L10042" s="43" t="s">
        <v>13797</v>
      </c>
      <c r="M10042" s="43" t="s">
        <v>52311</v>
      </c>
      <c r="N10042" s="43" t="s">
        <v>3839</v>
      </c>
      <c r="O10042" s="43" t="s">
        <v>3840</v>
      </c>
      <c r="P10042" s="28" t="s">
        <v>52312</v>
      </c>
      <c r="Q10042" s="28" t="s">
        <v>52313</v>
      </c>
      <c r="R10042" s="44">
        <v>0</v>
      </c>
    </row>
    <row r="10043" spans="1:18" ht="63.75" x14ac:dyDescent="0.2">
      <c r="A10043" s="28" t="s">
        <v>54</v>
      </c>
      <c r="B10043" s="28" t="s">
        <v>505</v>
      </c>
      <c r="C10043" s="28" t="s">
        <v>57</v>
      </c>
      <c r="D10043" s="28" t="s">
        <v>55</v>
      </c>
      <c r="E10043" s="37">
        <v>43245.457372685181</v>
      </c>
      <c r="F10043" s="28" t="s">
        <v>13794</v>
      </c>
      <c r="G10043" s="28" t="s">
        <v>52314</v>
      </c>
      <c r="H10043" s="28" t="s">
        <v>82</v>
      </c>
      <c r="I10043" s="28" t="s">
        <v>3869</v>
      </c>
      <c r="J10043" s="43" t="s">
        <v>13796</v>
      </c>
      <c r="K10043" s="43" t="s">
        <v>13797</v>
      </c>
      <c r="L10043" s="43" t="s">
        <v>13797</v>
      </c>
      <c r="M10043" s="43" t="s">
        <v>52315</v>
      </c>
      <c r="N10043" s="43" t="s">
        <v>1948</v>
      </c>
      <c r="O10043" s="43" t="s">
        <v>1949</v>
      </c>
      <c r="P10043" s="28" t="s">
        <v>52316</v>
      </c>
      <c r="Q10043" s="28" t="s">
        <v>52317</v>
      </c>
      <c r="R10043" s="44">
        <v>0</v>
      </c>
    </row>
    <row r="10044" spans="1:18" ht="114.75" x14ac:dyDescent="0.2">
      <c r="A10044" s="28" t="s">
        <v>54</v>
      </c>
      <c r="B10044" s="28" t="s">
        <v>505</v>
      </c>
      <c r="C10044" s="28" t="s">
        <v>57</v>
      </c>
      <c r="D10044" s="28" t="s">
        <v>55</v>
      </c>
      <c r="E10044" s="37">
        <v>43248.388761574075</v>
      </c>
      <c r="F10044" s="28" t="s">
        <v>13794</v>
      </c>
      <c r="G10044" s="28" t="s">
        <v>52318</v>
      </c>
      <c r="H10044" s="28" t="s">
        <v>82</v>
      </c>
      <c r="I10044" s="28" t="s">
        <v>3445</v>
      </c>
      <c r="J10044" s="43" t="s">
        <v>13796</v>
      </c>
      <c r="K10044" s="43" t="s">
        <v>13797</v>
      </c>
      <c r="L10044" s="43" t="s">
        <v>13797</v>
      </c>
      <c r="M10044" s="43" t="s">
        <v>52319</v>
      </c>
      <c r="N10044" s="43" t="s">
        <v>578</v>
      </c>
      <c r="O10044" s="43" t="s">
        <v>579</v>
      </c>
      <c r="P10044" s="28" t="s">
        <v>52320</v>
      </c>
      <c r="Q10044" s="28" t="s">
        <v>52321</v>
      </c>
      <c r="R10044" s="44">
        <v>0</v>
      </c>
    </row>
    <row r="10045" spans="1:18" ht="63.75" x14ac:dyDescent="0.2">
      <c r="A10045" s="28" t="s">
        <v>54</v>
      </c>
      <c r="B10045" s="28" t="s">
        <v>505</v>
      </c>
      <c r="C10045" s="28" t="s">
        <v>57</v>
      </c>
      <c r="D10045" s="28" t="s">
        <v>55</v>
      </c>
      <c r="E10045" s="37">
        <v>43251.41674768518</v>
      </c>
      <c r="F10045" s="28" t="s">
        <v>13794</v>
      </c>
      <c r="G10045" s="28" t="s">
        <v>52322</v>
      </c>
      <c r="H10045" s="28" t="s">
        <v>82</v>
      </c>
      <c r="I10045" s="28" t="s">
        <v>1529</v>
      </c>
      <c r="J10045" s="43" t="s">
        <v>13796</v>
      </c>
      <c r="K10045" s="43" t="s">
        <v>13797</v>
      </c>
      <c r="L10045" s="43" t="s">
        <v>13797</v>
      </c>
      <c r="M10045" s="43" t="s">
        <v>52323</v>
      </c>
      <c r="N10045" s="43" t="s">
        <v>84</v>
      </c>
      <c r="O10045" s="43" t="s">
        <v>85</v>
      </c>
      <c r="P10045" s="28" t="s">
        <v>52324</v>
      </c>
      <c r="Q10045" s="28" t="s">
        <v>52325</v>
      </c>
      <c r="R10045" s="44">
        <v>0</v>
      </c>
    </row>
    <row r="10046" spans="1:18" ht="63.75" x14ac:dyDescent="0.2">
      <c r="A10046" s="28" t="s">
        <v>54</v>
      </c>
      <c r="B10046" s="28" t="s">
        <v>505</v>
      </c>
      <c r="C10046" s="28" t="s">
        <v>57</v>
      </c>
      <c r="D10046" s="28" t="s">
        <v>55</v>
      </c>
      <c r="E10046" s="37">
        <v>43251.460671296292</v>
      </c>
      <c r="F10046" s="28" t="s">
        <v>13794</v>
      </c>
      <c r="G10046" s="28" t="s">
        <v>52326</v>
      </c>
      <c r="H10046" s="28" t="s">
        <v>82</v>
      </c>
      <c r="I10046" s="28" t="s">
        <v>4657</v>
      </c>
      <c r="J10046" s="43" t="s">
        <v>13796</v>
      </c>
      <c r="K10046" s="43" t="s">
        <v>13797</v>
      </c>
      <c r="L10046" s="43" t="s">
        <v>13797</v>
      </c>
      <c r="M10046" s="43" t="s">
        <v>52327</v>
      </c>
      <c r="N10046" s="43" t="s">
        <v>84</v>
      </c>
      <c r="O10046" s="43" t="s">
        <v>85</v>
      </c>
      <c r="P10046" s="28" t="s">
        <v>52324</v>
      </c>
      <c r="Q10046" s="28" t="s">
        <v>52325</v>
      </c>
      <c r="R10046" s="44">
        <v>0</v>
      </c>
    </row>
    <row r="10047" spans="1:18" ht="127.5" x14ac:dyDescent="0.2">
      <c r="A10047" s="28" t="s">
        <v>54</v>
      </c>
      <c r="B10047" s="28" t="s">
        <v>505</v>
      </c>
      <c r="C10047" s="28" t="s">
        <v>57</v>
      </c>
      <c r="D10047" s="28" t="s">
        <v>55</v>
      </c>
      <c r="E10047" s="37">
        <v>43251.486655092594</v>
      </c>
      <c r="F10047" s="28" t="s">
        <v>13794</v>
      </c>
      <c r="G10047" s="28" t="s">
        <v>52328</v>
      </c>
      <c r="H10047" s="28" t="s">
        <v>82</v>
      </c>
      <c r="I10047" s="28" t="s">
        <v>1211</v>
      </c>
      <c r="J10047" s="43" t="s">
        <v>13796</v>
      </c>
      <c r="K10047" s="43" t="s">
        <v>13797</v>
      </c>
      <c r="L10047" s="43" t="s">
        <v>13797</v>
      </c>
      <c r="M10047" s="43" t="s">
        <v>52329</v>
      </c>
      <c r="N10047" s="43" t="s">
        <v>84</v>
      </c>
      <c r="O10047" s="43" t="s">
        <v>85</v>
      </c>
      <c r="P10047" s="28" t="s">
        <v>52330</v>
      </c>
      <c r="Q10047" s="28" t="s">
        <v>52331</v>
      </c>
      <c r="R10047" s="44">
        <v>0</v>
      </c>
    </row>
    <row r="10048" spans="1:18" ht="127.5" x14ac:dyDescent="0.2">
      <c r="A10048" s="28" t="s">
        <v>54</v>
      </c>
      <c r="B10048" s="28" t="s">
        <v>505</v>
      </c>
      <c r="C10048" s="28" t="s">
        <v>57</v>
      </c>
      <c r="D10048" s="28" t="s">
        <v>55</v>
      </c>
      <c r="E10048" s="37">
        <v>43251.676736111112</v>
      </c>
      <c r="F10048" s="28" t="s">
        <v>13794</v>
      </c>
      <c r="G10048" s="28" t="s">
        <v>52332</v>
      </c>
      <c r="H10048" s="28" t="s">
        <v>82</v>
      </c>
      <c r="I10048" s="28" t="s">
        <v>6088</v>
      </c>
      <c r="J10048" s="43" t="s">
        <v>13796</v>
      </c>
      <c r="K10048" s="43" t="s">
        <v>13797</v>
      </c>
      <c r="L10048" s="43" t="s">
        <v>13797</v>
      </c>
      <c r="M10048" s="43" t="s">
        <v>52333</v>
      </c>
      <c r="N10048" s="43" t="s">
        <v>176</v>
      </c>
      <c r="O10048" s="43" t="s">
        <v>177</v>
      </c>
      <c r="P10048" s="28" t="s">
        <v>52334</v>
      </c>
      <c r="Q10048" s="28" t="s">
        <v>52335</v>
      </c>
      <c r="R10048" s="44">
        <v>0</v>
      </c>
    </row>
    <row r="10049" spans="1:18" ht="63.75" x14ac:dyDescent="0.2">
      <c r="A10049" s="28" t="s">
        <v>54</v>
      </c>
      <c r="B10049" s="28" t="s">
        <v>12103</v>
      </c>
      <c r="C10049" s="28" t="s">
        <v>63</v>
      </c>
      <c r="D10049" s="28" t="s">
        <v>55</v>
      </c>
      <c r="E10049" s="37">
        <v>43224.738263888888</v>
      </c>
      <c r="F10049" s="28" t="s">
        <v>13794</v>
      </c>
      <c r="G10049" s="28" t="s">
        <v>52336</v>
      </c>
      <c r="H10049" s="28" t="s">
        <v>82</v>
      </c>
      <c r="I10049" s="28" t="s">
        <v>12353</v>
      </c>
      <c r="J10049" s="43" t="s">
        <v>13796</v>
      </c>
      <c r="K10049" s="43" t="s">
        <v>13797</v>
      </c>
      <c r="L10049" s="43" t="s">
        <v>13797</v>
      </c>
      <c r="M10049" s="43" t="s">
        <v>52337</v>
      </c>
      <c r="N10049" s="43" t="s">
        <v>84</v>
      </c>
      <c r="O10049" s="43" t="s">
        <v>85</v>
      </c>
      <c r="P10049" s="28" t="s">
        <v>27045</v>
      </c>
      <c r="Q10049" s="28" t="s">
        <v>27046</v>
      </c>
      <c r="R10049" s="44">
        <v>0</v>
      </c>
    </row>
    <row r="10050" spans="1:18" ht="127.5" x14ac:dyDescent="0.2">
      <c r="A10050" s="28" t="s">
        <v>54</v>
      </c>
      <c r="B10050" s="28" t="s">
        <v>12103</v>
      </c>
      <c r="C10050" s="28" t="s">
        <v>63</v>
      </c>
      <c r="D10050" s="28" t="s">
        <v>55</v>
      </c>
      <c r="E10050" s="37">
        <v>43225.513113425921</v>
      </c>
      <c r="F10050" s="28" t="s">
        <v>13794</v>
      </c>
      <c r="G10050" s="28" t="s">
        <v>52338</v>
      </c>
      <c r="H10050" s="28" t="s">
        <v>82</v>
      </c>
      <c r="I10050" s="28" t="s">
        <v>12150</v>
      </c>
      <c r="J10050" s="43" t="s">
        <v>13796</v>
      </c>
      <c r="K10050" s="43" t="s">
        <v>13797</v>
      </c>
      <c r="L10050" s="43" t="s">
        <v>13797</v>
      </c>
      <c r="M10050" s="43" t="s">
        <v>52339</v>
      </c>
      <c r="N10050" s="43" t="s">
        <v>339</v>
      </c>
      <c r="O10050" s="43" t="s">
        <v>340</v>
      </c>
      <c r="P10050" s="28" t="s">
        <v>52340</v>
      </c>
      <c r="Q10050" s="28" t="s">
        <v>52341</v>
      </c>
      <c r="R10050" s="44">
        <v>0</v>
      </c>
    </row>
    <row r="10051" spans="1:18" ht="127.5" x14ac:dyDescent="0.2">
      <c r="A10051" s="28" t="s">
        <v>54</v>
      </c>
      <c r="B10051" s="28" t="s">
        <v>12103</v>
      </c>
      <c r="C10051" s="28" t="s">
        <v>63</v>
      </c>
      <c r="D10051" s="28" t="s">
        <v>55</v>
      </c>
      <c r="E10051" s="37">
        <v>43227.647638888884</v>
      </c>
      <c r="F10051" s="28" t="s">
        <v>13794</v>
      </c>
      <c r="G10051" s="28" t="s">
        <v>52342</v>
      </c>
      <c r="H10051" s="28" t="s">
        <v>82</v>
      </c>
      <c r="I10051" s="28" t="s">
        <v>12104</v>
      </c>
      <c r="J10051" s="43" t="s">
        <v>13796</v>
      </c>
      <c r="K10051" s="43" t="s">
        <v>13797</v>
      </c>
      <c r="L10051" s="43" t="s">
        <v>13797</v>
      </c>
      <c r="M10051" s="43" t="s">
        <v>52343</v>
      </c>
      <c r="N10051" s="43" t="s">
        <v>69</v>
      </c>
      <c r="O10051" s="43" t="s">
        <v>70</v>
      </c>
      <c r="P10051" s="28" t="s">
        <v>52344</v>
      </c>
      <c r="Q10051" s="28" t="s">
        <v>52345</v>
      </c>
      <c r="R10051" s="44">
        <v>0</v>
      </c>
    </row>
    <row r="10052" spans="1:18" ht="89.25" x14ac:dyDescent="0.2">
      <c r="A10052" s="28" t="s">
        <v>54</v>
      </c>
      <c r="B10052" s="28" t="s">
        <v>8595</v>
      </c>
      <c r="C10052" s="28" t="s">
        <v>62</v>
      </c>
      <c r="D10052" s="28" t="s">
        <v>55</v>
      </c>
      <c r="E10052" s="37">
        <v>43221.658958333333</v>
      </c>
      <c r="F10052" s="28" t="s">
        <v>13794</v>
      </c>
      <c r="G10052" s="28" t="s">
        <v>52346</v>
      </c>
      <c r="H10052" s="28" t="s">
        <v>82</v>
      </c>
      <c r="I10052" s="28" t="s">
        <v>10487</v>
      </c>
      <c r="J10052" s="43" t="s">
        <v>13796</v>
      </c>
      <c r="K10052" s="43" t="s">
        <v>13797</v>
      </c>
      <c r="L10052" s="43" t="s">
        <v>13797</v>
      </c>
      <c r="M10052" s="43" t="s">
        <v>52347</v>
      </c>
      <c r="N10052" s="43" t="s">
        <v>1266</v>
      </c>
      <c r="O10052" s="43" t="s">
        <v>1267</v>
      </c>
      <c r="P10052" s="28" t="s">
        <v>52348</v>
      </c>
      <c r="Q10052" s="28" t="s">
        <v>52349</v>
      </c>
      <c r="R10052" s="44">
        <v>0</v>
      </c>
    </row>
    <row r="10053" spans="1:18" ht="89.25" x14ac:dyDescent="0.2">
      <c r="A10053" s="28" t="s">
        <v>54</v>
      </c>
      <c r="B10053" s="28" t="s">
        <v>8595</v>
      </c>
      <c r="C10053" s="28" t="s">
        <v>62</v>
      </c>
      <c r="D10053" s="28" t="s">
        <v>55</v>
      </c>
      <c r="E10053" s="37">
        <v>43221.664895833332</v>
      </c>
      <c r="F10053" s="28" t="s">
        <v>13794</v>
      </c>
      <c r="G10053" s="28" t="s">
        <v>52350</v>
      </c>
      <c r="H10053" s="28" t="s">
        <v>82</v>
      </c>
      <c r="I10053" s="28" t="s">
        <v>11376</v>
      </c>
      <c r="J10053" s="43" t="s">
        <v>13796</v>
      </c>
      <c r="K10053" s="43" t="s">
        <v>13797</v>
      </c>
      <c r="L10053" s="43" t="s">
        <v>13797</v>
      </c>
      <c r="M10053" s="43" t="s">
        <v>52351</v>
      </c>
      <c r="N10053" s="43" t="s">
        <v>4031</v>
      </c>
      <c r="O10053" s="43" t="s">
        <v>4032</v>
      </c>
      <c r="P10053" s="28" t="s">
        <v>52352</v>
      </c>
      <c r="Q10053" s="28" t="s">
        <v>52353</v>
      </c>
      <c r="R10053" s="44">
        <v>0</v>
      </c>
    </row>
    <row r="10054" spans="1:18" ht="114.75" x14ac:dyDescent="0.2">
      <c r="A10054" s="28" t="s">
        <v>54</v>
      </c>
      <c r="B10054" s="28" t="s">
        <v>8595</v>
      </c>
      <c r="C10054" s="28" t="s">
        <v>62</v>
      </c>
      <c r="D10054" s="28" t="s">
        <v>55</v>
      </c>
      <c r="E10054" s="37">
        <v>43222.410983796297</v>
      </c>
      <c r="F10054" s="28" t="s">
        <v>13794</v>
      </c>
      <c r="G10054" s="28" t="s">
        <v>52354</v>
      </c>
      <c r="H10054" s="28" t="s">
        <v>82</v>
      </c>
      <c r="I10054" s="28" t="s">
        <v>11033</v>
      </c>
      <c r="J10054" s="43" t="s">
        <v>13796</v>
      </c>
      <c r="K10054" s="43" t="s">
        <v>13797</v>
      </c>
      <c r="L10054" s="43" t="s">
        <v>13797</v>
      </c>
      <c r="M10054" s="43" t="s">
        <v>52355</v>
      </c>
      <c r="N10054" s="43" t="s">
        <v>110</v>
      </c>
      <c r="O10054" s="43" t="s">
        <v>111</v>
      </c>
      <c r="P10054" s="28" t="s">
        <v>52356</v>
      </c>
      <c r="Q10054" s="28" t="s">
        <v>52357</v>
      </c>
      <c r="R10054" s="44">
        <v>0</v>
      </c>
    </row>
    <row r="10055" spans="1:18" ht="114.75" x14ac:dyDescent="0.2">
      <c r="A10055" s="28" t="s">
        <v>54</v>
      </c>
      <c r="B10055" s="28" t="s">
        <v>8595</v>
      </c>
      <c r="C10055" s="28" t="s">
        <v>62</v>
      </c>
      <c r="D10055" s="28" t="s">
        <v>55</v>
      </c>
      <c r="E10055" s="37">
        <v>43222.453912037032</v>
      </c>
      <c r="F10055" s="28" t="s">
        <v>13794</v>
      </c>
      <c r="G10055" s="28" t="s">
        <v>52358</v>
      </c>
      <c r="H10055" s="28" t="s">
        <v>82</v>
      </c>
      <c r="I10055" s="28" t="s">
        <v>11849</v>
      </c>
      <c r="J10055" s="43" t="s">
        <v>13796</v>
      </c>
      <c r="K10055" s="43" t="s">
        <v>13797</v>
      </c>
      <c r="L10055" s="43" t="s">
        <v>13797</v>
      </c>
      <c r="M10055" s="43" t="s">
        <v>52359</v>
      </c>
      <c r="N10055" s="43" t="s">
        <v>392</v>
      </c>
      <c r="O10055" s="43" t="s">
        <v>393</v>
      </c>
      <c r="P10055" s="28" t="s">
        <v>52360</v>
      </c>
      <c r="Q10055" s="28" t="s">
        <v>52361</v>
      </c>
      <c r="R10055" s="44">
        <v>0</v>
      </c>
    </row>
    <row r="10056" spans="1:18" ht="76.5" x14ac:dyDescent="0.2">
      <c r="A10056" s="28" t="s">
        <v>54</v>
      </c>
      <c r="B10056" s="28" t="s">
        <v>8595</v>
      </c>
      <c r="C10056" s="28" t="s">
        <v>62</v>
      </c>
      <c r="D10056" s="28" t="s">
        <v>55</v>
      </c>
      <c r="E10056" s="37">
        <v>43222.473425925928</v>
      </c>
      <c r="F10056" s="28" t="s">
        <v>13794</v>
      </c>
      <c r="G10056" s="28" t="s">
        <v>52362</v>
      </c>
      <c r="H10056" s="28" t="s">
        <v>82</v>
      </c>
      <c r="I10056" s="28" t="s">
        <v>52363</v>
      </c>
      <c r="J10056" s="43" t="s">
        <v>13796</v>
      </c>
      <c r="K10056" s="43" t="s">
        <v>13797</v>
      </c>
      <c r="L10056" s="43" t="s">
        <v>13797</v>
      </c>
      <c r="M10056" s="43" t="s">
        <v>52364</v>
      </c>
      <c r="N10056" s="43" t="s">
        <v>144</v>
      </c>
      <c r="O10056" s="43" t="s">
        <v>145</v>
      </c>
      <c r="P10056" s="28" t="s">
        <v>52365</v>
      </c>
      <c r="Q10056" s="28" t="s">
        <v>52366</v>
      </c>
      <c r="R10056" s="44">
        <v>0</v>
      </c>
    </row>
    <row r="10057" spans="1:18" ht="127.5" x14ac:dyDescent="0.2">
      <c r="A10057" s="28" t="s">
        <v>54</v>
      </c>
      <c r="B10057" s="28" t="s">
        <v>8595</v>
      </c>
      <c r="C10057" s="28" t="s">
        <v>62</v>
      </c>
      <c r="D10057" s="28" t="s">
        <v>55</v>
      </c>
      <c r="E10057" s="37">
        <v>43222.696666666663</v>
      </c>
      <c r="F10057" s="28" t="s">
        <v>13794</v>
      </c>
      <c r="G10057" s="28" t="s">
        <v>52367</v>
      </c>
      <c r="H10057" s="28" t="s">
        <v>82</v>
      </c>
      <c r="I10057" s="28" t="s">
        <v>52368</v>
      </c>
      <c r="J10057" s="43" t="s">
        <v>13796</v>
      </c>
      <c r="K10057" s="43" t="s">
        <v>13797</v>
      </c>
      <c r="L10057" s="43" t="s">
        <v>13797</v>
      </c>
      <c r="M10057" s="43" t="s">
        <v>52369</v>
      </c>
      <c r="N10057" s="43" t="s">
        <v>1869</v>
      </c>
      <c r="O10057" s="43" t="s">
        <v>1870</v>
      </c>
      <c r="P10057" s="28" t="s">
        <v>52370</v>
      </c>
      <c r="Q10057" s="28" t="s">
        <v>52371</v>
      </c>
      <c r="R10057" s="44">
        <v>0</v>
      </c>
    </row>
    <row r="10058" spans="1:18" ht="127.5" x14ac:dyDescent="0.2">
      <c r="A10058" s="28" t="s">
        <v>54</v>
      </c>
      <c r="B10058" s="28" t="s">
        <v>8595</v>
      </c>
      <c r="C10058" s="28" t="s">
        <v>62</v>
      </c>
      <c r="D10058" s="28" t="s">
        <v>55</v>
      </c>
      <c r="E10058" s="37">
        <v>43223.625034722223</v>
      </c>
      <c r="F10058" s="28" t="s">
        <v>13794</v>
      </c>
      <c r="G10058" s="28" t="s">
        <v>52372</v>
      </c>
      <c r="H10058" s="28" t="s">
        <v>82</v>
      </c>
      <c r="I10058" s="28" t="s">
        <v>52373</v>
      </c>
      <c r="J10058" s="43" t="s">
        <v>13796</v>
      </c>
      <c r="K10058" s="43" t="s">
        <v>13797</v>
      </c>
      <c r="L10058" s="43" t="s">
        <v>13797</v>
      </c>
      <c r="M10058" s="43" t="s">
        <v>52374</v>
      </c>
      <c r="N10058" s="43" t="s">
        <v>180</v>
      </c>
      <c r="O10058" s="43" t="s">
        <v>181</v>
      </c>
      <c r="P10058" s="28" t="s">
        <v>52375</v>
      </c>
      <c r="Q10058" s="28" t="s">
        <v>52376</v>
      </c>
      <c r="R10058" s="44">
        <v>0</v>
      </c>
    </row>
    <row r="10059" spans="1:18" ht="127.5" x14ac:dyDescent="0.2">
      <c r="A10059" s="28" t="s">
        <v>54</v>
      </c>
      <c r="B10059" s="28" t="s">
        <v>8595</v>
      </c>
      <c r="C10059" s="28" t="s">
        <v>62</v>
      </c>
      <c r="D10059" s="28" t="s">
        <v>55</v>
      </c>
      <c r="E10059" s="37">
        <v>43223.625625000001</v>
      </c>
      <c r="F10059" s="28" t="s">
        <v>13794</v>
      </c>
      <c r="G10059" s="28" t="s">
        <v>52377</v>
      </c>
      <c r="H10059" s="28" t="s">
        <v>82</v>
      </c>
      <c r="I10059" s="28" t="s">
        <v>52378</v>
      </c>
      <c r="J10059" s="43" t="s">
        <v>13796</v>
      </c>
      <c r="K10059" s="43" t="s">
        <v>13797</v>
      </c>
      <c r="L10059" s="43" t="s">
        <v>13797</v>
      </c>
      <c r="M10059" s="43" t="s">
        <v>52379</v>
      </c>
      <c r="N10059" s="43" t="s">
        <v>180</v>
      </c>
      <c r="O10059" s="43" t="s">
        <v>181</v>
      </c>
      <c r="P10059" s="28" t="s">
        <v>52375</v>
      </c>
      <c r="Q10059" s="28" t="s">
        <v>52376</v>
      </c>
      <c r="R10059" s="44">
        <v>0</v>
      </c>
    </row>
    <row r="10060" spans="1:18" ht="127.5" x14ac:dyDescent="0.2">
      <c r="A10060" s="28" t="s">
        <v>54</v>
      </c>
      <c r="B10060" s="28" t="s">
        <v>8595</v>
      </c>
      <c r="C10060" s="28" t="s">
        <v>62</v>
      </c>
      <c r="D10060" s="28" t="s">
        <v>55</v>
      </c>
      <c r="E10060" s="37">
        <v>43223.626342592594</v>
      </c>
      <c r="F10060" s="28" t="s">
        <v>13794</v>
      </c>
      <c r="G10060" s="28" t="s">
        <v>52380</v>
      </c>
      <c r="H10060" s="28" t="s">
        <v>82</v>
      </c>
      <c r="I10060" s="28" t="s">
        <v>52381</v>
      </c>
      <c r="J10060" s="43" t="s">
        <v>13796</v>
      </c>
      <c r="K10060" s="43" t="s">
        <v>13797</v>
      </c>
      <c r="L10060" s="43" t="s">
        <v>13797</v>
      </c>
      <c r="M10060" s="43" t="s">
        <v>52382</v>
      </c>
      <c r="N10060" s="43" t="s">
        <v>180</v>
      </c>
      <c r="O10060" s="43" t="s">
        <v>181</v>
      </c>
      <c r="P10060" s="28" t="s">
        <v>52375</v>
      </c>
      <c r="Q10060" s="28" t="s">
        <v>52376</v>
      </c>
      <c r="R10060" s="44">
        <v>0</v>
      </c>
    </row>
    <row r="10061" spans="1:18" ht="127.5" x14ac:dyDescent="0.2">
      <c r="A10061" s="28" t="s">
        <v>54</v>
      </c>
      <c r="B10061" s="28" t="s">
        <v>8595</v>
      </c>
      <c r="C10061" s="28" t="s">
        <v>62</v>
      </c>
      <c r="D10061" s="28" t="s">
        <v>55</v>
      </c>
      <c r="E10061" s="37">
        <v>43223.627638888887</v>
      </c>
      <c r="F10061" s="28" t="s">
        <v>13794</v>
      </c>
      <c r="G10061" s="28" t="s">
        <v>52383</v>
      </c>
      <c r="H10061" s="28" t="s">
        <v>82</v>
      </c>
      <c r="I10061" s="28" t="s">
        <v>52384</v>
      </c>
      <c r="J10061" s="43" t="s">
        <v>13796</v>
      </c>
      <c r="K10061" s="43" t="s">
        <v>13797</v>
      </c>
      <c r="L10061" s="43" t="s">
        <v>13797</v>
      </c>
      <c r="M10061" s="43" t="s">
        <v>52385</v>
      </c>
      <c r="N10061" s="43" t="s">
        <v>180</v>
      </c>
      <c r="O10061" s="43" t="s">
        <v>181</v>
      </c>
      <c r="P10061" s="28" t="s">
        <v>52375</v>
      </c>
      <c r="Q10061" s="28" t="s">
        <v>52376</v>
      </c>
      <c r="R10061" s="44">
        <v>0</v>
      </c>
    </row>
    <row r="10062" spans="1:18" ht="127.5" x14ac:dyDescent="0.2">
      <c r="A10062" s="28" t="s">
        <v>54</v>
      </c>
      <c r="B10062" s="28" t="s">
        <v>8595</v>
      </c>
      <c r="C10062" s="28" t="s">
        <v>62</v>
      </c>
      <c r="D10062" s="28" t="s">
        <v>55</v>
      </c>
      <c r="E10062" s="37">
        <v>43223.652094907404</v>
      </c>
      <c r="F10062" s="28" t="s">
        <v>13794</v>
      </c>
      <c r="G10062" s="28" t="s">
        <v>52386</v>
      </c>
      <c r="H10062" s="28" t="s">
        <v>82</v>
      </c>
      <c r="I10062" s="28" t="s">
        <v>10058</v>
      </c>
      <c r="J10062" s="43" t="s">
        <v>13796</v>
      </c>
      <c r="K10062" s="43" t="s">
        <v>13797</v>
      </c>
      <c r="L10062" s="43" t="s">
        <v>13797</v>
      </c>
      <c r="M10062" s="43" t="s">
        <v>52387</v>
      </c>
      <c r="N10062" s="43" t="s">
        <v>156</v>
      </c>
      <c r="O10062" s="43" t="s">
        <v>157</v>
      </c>
      <c r="P10062" s="28" t="s">
        <v>52388</v>
      </c>
      <c r="Q10062" s="28" t="s">
        <v>52389</v>
      </c>
      <c r="R10062" s="44">
        <v>0</v>
      </c>
    </row>
    <row r="10063" spans="1:18" ht="89.25" x14ac:dyDescent="0.2">
      <c r="A10063" s="28" t="s">
        <v>54</v>
      </c>
      <c r="B10063" s="28" t="s">
        <v>8595</v>
      </c>
      <c r="C10063" s="28" t="s">
        <v>62</v>
      </c>
      <c r="D10063" s="28" t="s">
        <v>55</v>
      </c>
      <c r="E10063" s="37">
        <v>43223.668958333328</v>
      </c>
      <c r="F10063" s="28" t="s">
        <v>13794</v>
      </c>
      <c r="G10063" s="28" t="s">
        <v>52390</v>
      </c>
      <c r="H10063" s="28" t="s">
        <v>82</v>
      </c>
      <c r="I10063" s="28" t="s">
        <v>52391</v>
      </c>
      <c r="J10063" s="43" t="s">
        <v>13796</v>
      </c>
      <c r="K10063" s="43" t="s">
        <v>13797</v>
      </c>
      <c r="L10063" s="43" t="s">
        <v>13797</v>
      </c>
      <c r="M10063" s="43" t="s">
        <v>52392</v>
      </c>
      <c r="N10063" s="43" t="s">
        <v>52393</v>
      </c>
      <c r="O10063" s="43" t="s">
        <v>52394</v>
      </c>
      <c r="P10063" s="28" t="s">
        <v>52395</v>
      </c>
      <c r="Q10063" s="28" t="s">
        <v>52396</v>
      </c>
      <c r="R10063" s="44">
        <v>0</v>
      </c>
    </row>
    <row r="10064" spans="1:18" ht="114.75" x14ac:dyDescent="0.2">
      <c r="A10064" s="28" t="s">
        <v>54</v>
      </c>
      <c r="B10064" s="28" t="s">
        <v>8595</v>
      </c>
      <c r="C10064" s="28" t="s">
        <v>62</v>
      </c>
      <c r="D10064" s="28" t="s">
        <v>55</v>
      </c>
      <c r="E10064" s="37">
        <v>43224.377499999995</v>
      </c>
      <c r="F10064" s="28" t="s">
        <v>13794</v>
      </c>
      <c r="G10064" s="28" t="s">
        <v>52397</v>
      </c>
      <c r="H10064" s="28" t="s">
        <v>82</v>
      </c>
      <c r="I10064" s="28" t="s">
        <v>9456</v>
      </c>
      <c r="J10064" s="43" t="s">
        <v>13796</v>
      </c>
      <c r="K10064" s="43" t="s">
        <v>13797</v>
      </c>
      <c r="L10064" s="43" t="s">
        <v>13797</v>
      </c>
      <c r="M10064" s="43" t="s">
        <v>52398</v>
      </c>
      <c r="N10064" s="43" t="s">
        <v>156</v>
      </c>
      <c r="O10064" s="43" t="s">
        <v>157</v>
      </c>
      <c r="P10064" s="28" t="s">
        <v>52399</v>
      </c>
      <c r="Q10064" s="28" t="s">
        <v>52400</v>
      </c>
      <c r="R10064" s="44">
        <v>0</v>
      </c>
    </row>
    <row r="10065" spans="1:18" ht="127.5" x14ac:dyDescent="0.2">
      <c r="A10065" s="28" t="s">
        <v>54</v>
      </c>
      <c r="B10065" s="28" t="s">
        <v>8595</v>
      </c>
      <c r="C10065" s="28" t="s">
        <v>62</v>
      </c>
      <c r="D10065" s="28" t="s">
        <v>55</v>
      </c>
      <c r="E10065" s="37">
        <v>43224.560949074075</v>
      </c>
      <c r="F10065" s="28" t="s">
        <v>13794</v>
      </c>
      <c r="G10065" s="28" t="s">
        <v>52401</v>
      </c>
      <c r="H10065" s="28" t="s">
        <v>82</v>
      </c>
      <c r="I10065" s="28" t="s">
        <v>9923</v>
      </c>
      <c r="J10065" s="43" t="s">
        <v>13796</v>
      </c>
      <c r="K10065" s="43" t="s">
        <v>13797</v>
      </c>
      <c r="L10065" s="43" t="s">
        <v>13797</v>
      </c>
      <c r="M10065" s="43" t="s">
        <v>52402</v>
      </c>
      <c r="N10065" s="43" t="s">
        <v>113</v>
      </c>
      <c r="O10065" s="43" t="s">
        <v>114</v>
      </c>
      <c r="P10065" s="28" t="s">
        <v>52403</v>
      </c>
      <c r="Q10065" s="28" t="s">
        <v>52404</v>
      </c>
      <c r="R10065" s="44">
        <v>0</v>
      </c>
    </row>
    <row r="10066" spans="1:18" ht="127.5" x14ac:dyDescent="0.2">
      <c r="A10066" s="28" t="s">
        <v>54</v>
      </c>
      <c r="B10066" s="28" t="s">
        <v>8595</v>
      </c>
      <c r="C10066" s="28" t="s">
        <v>62</v>
      </c>
      <c r="D10066" s="28" t="s">
        <v>55</v>
      </c>
      <c r="E10066" s="37">
        <v>43224.635312499995</v>
      </c>
      <c r="F10066" s="28" t="s">
        <v>13794</v>
      </c>
      <c r="G10066" s="28" t="s">
        <v>52405</v>
      </c>
      <c r="H10066" s="28" t="s">
        <v>82</v>
      </c>
      <c r="I10066" s="28" t="s">
        <v>52406</v>
      </c>
      <c r="J10066" s="43" t="s">
        <v>13796</v>
      </c>
      <c r="K10066" s="43" t="s">
        <v>13797</v>
      </c>
      <c r="L10066" s="43" t="s">
        <v>13797</v>
      </c>
      <c r="M10066" s="43" t="s">
        <v>52407</v>
      </c>
      <c r="N10066" s="43" t="s">
        <v>213</v>
      </c>
      <c r="O10066" s="43" t="s">
        <v>214</v>
      </c>
      <c r="P10066" s="28" t="s">
        <v>52408</v>
      </c>
      <c r="Q10066" s="28" t="s">
        <v>52409</v>
      </c>
      <c r="R10066" s="44">
        <v>0</v>
      </c>
    </row>
    <row r="10067" spans="1:18" ht="114.75" x14ac:dyDescent="0.2">
      <c r="A10067" s="28" t="s">
        <v>54</v>
      </c>
      <c r="B10067" s="28" t="s">
        <v>8595</v>
      </c>
      <c r="C10067" s="28" t="s">
        <v>62</v>
      </c>
      <c r="D10067" s="28" t="s">
        <v>55</v>
      </c>
      <c r="E10067" s="37">
        <v>43227.424224537033</v>
      </c>
      <c r="F10067" s="28" t="s">
        <v>13794</v>
      </c>
      <c r="G10067" s="28" t="s">
        <v>52410</v>
      </c>
      <c r="H10067" s="28" t="s">
        <v>82</v>
      </c>
      <c r="I10067" s="28" t="s">
        <v>52411</v>
      </c>
      <c r="J10067" s="43" t="s">
        <v>13796</v>
      </c>
      <c r="K10067" s="43" t="s">
        <v>13797</v>
      </c>
      <c r="L10067" s="43" t="s">
        <v>13797</v>
      </c>
      <c r="M10067" s="43" t="s">
        <v>52412</v>
      </c>
      <c r="N10067" s="43" t="s">
        <v>156</v>
      </c>
      <c r="O10067" s="43" t="s">
        <v>157</v>
      </c>
      <c r="P10067" s="28" t="s">
        <v>52413</v>
      </c>
      <c r="Q10067" s="28" t="s">
        <v>52414</v>
      </c>
      <c r="R10067" s="44">
        <v>0</v>
      </c>
    </row>
    <row r="10068" spans="1:18" ht="114.75" x14ac:dyDescent="0.2">
      <c r="A10068" s="28" t="s">
        <v>54</v>
      </c>
      <c r="B10068" s="28" t="s">
        <v>8595</v>
      </c>
      <c r="C10068" s="28" t="s">
        <v>62</v>
      </c>
      <c r="D10068" s="28" t="s">
        <v>55</v>
      </c>
      <c r="E10068" s="37">
        <v>43227.426203703704</v>
      </c>
      <c r="F10068" s="28" t="s">
        <v>13794</v>
      </c>
      <c r="G10068" s="28" t="s">
        <v>52415</v>
      </c>
      <c r="H10068" s="28" t="s">
        <v>82</v>
      </c>
      <c r="I10068" s="28" t="s">
        <v>52416</v>
      </c>
      <c r="J10068" s="43" t="s">
        <v>13796</v>
      </c>
      <c r="K10068" s="43" t="s">
        <v>13797</v>
      </c>
      <c r="L10068" s="43" t="s">
        <v>13797</v>
      </c>
      <c r="M10068" s="43" t="s">
        <v>52417</v>
      </c>
      <c r="N10068" s="43" t="s">
        <v>156</v>
      </c>
      <c r="O10068" s="43" t="s">
        <v>157</v>
      </c>
      <c r="P10068" s="28" t="s">
        <v>52413</v>
      </c>
      <c r="Q10068" s="28" t="s">
        <v>52414</v>
      </c>
      <c r="R10068" s="44">
        <v>0</v>
      </c>
    </row>
    <row r="10069" spans="1:18" ht="114.75" x14ac:dyDescent="0.2">
      <c r="A10069" s="28" t="s">
        <v>54</v>
      </c>
      <c r="B10069" s="28" t="s">
        <v>8595</v>
      </c>
      <c r="C10069" s="28" t="s">
        <v>62</v>
      </c>
      <c r="D10069" s="28" t="s">
        <v>55</v>
      </c>
      <c r="E10069" s="37">
        <v>43227.428229166668</v>
      </c>
      <c r="F10069" s="28" t="s">
        <v>13794</v>
      </c>
      <c r="G10069" s="28" t="s">
        <v>52418</v>
      </c>
      <c r="H10069" s="28" t="s">
        <v>82</v>
      </c>
      <c r="I10069" s="28" t="s">
        <v>8883</v>
      </c>
      <c r="J10069" s="43" t="s">
        <v>13796</v>
      </c>
      <c r="K10069" s="43" t="s">
        <v>13797</v>
      </c>
      <c r="L10069" s="43" t="s">
        <v>13797</v>
      </c>
      <c r="M10069" s="43" t="s">
        <v>52419</v>
      </c>
      <c r="N10069" s="43" t="s">
        <v>156</v>
      </c>
      <c r="O10069" s="43" t="s">
        <v>157</v>
      </c>
      <c r="P10069" s="28" t="s">
        <v>52413</v>
      </c>
      <c r="Q10069" s="28" t="s">
        <v>52414</v>
      </c>
      <c r="R10069" s="44">
        <v>0</v>
      </c>
    </row>
    <row r="10070" spans="1:18" ht="127.5" x14ac:dyDescent="0.2">
      <c r="A10070" s="28" t="s">
        <v>54</v>
      </c>
      <c r="B10070" s="28" t="s">
        <v>8595</v>
      </c>
      <c r="C10070" s="28" t="s">
        <v>62</v>
      </c>
      <c r="D10070" s="28" t="s">
        <v>55</v>
      </c>
      <c r="E10070" s="37">
        <v>43227.495520833334</v>
      </c>
      <c r="F10070" s="28" t="s">
        <v>13794</v>
      </c>
      <c r="G10070" s="28" t="s">
        <v>52420</v>
      </c>
      <c r="H10070" s="28" t="s">
        <v>82</v>
      </c>
      <c r="I10070" s="28" t="s">
        <v>52421</v>
      </c>
      <c r="J10070" s="43" t="s">
        <v>13796</v>
      </c>
      <c r="K10070" s="43" t="s">
        <v>13797</v>
      </c>
      <c r="L10070" s="43" t="s">
        <v>13797</v>
      </c>
      <c r="M10070" s="43" t="s">
        <v>52422</v>
      </c>
      <c r="N10070" s="43" t="s">
        <v>4114</v>
      </c>
      <c r="O10070" s="43" t="s">
        <v>4115</v>
      </c>
      <c r="P10070" s="28" t="s">
        <v>52423</v>
      </c>
      <c r="Q10070" s="28" t="s">
        <v>52424</v>
      </c>
      <c r="R10070" s="44">
        <v>0</v>
      </c>
    </row>
    <row r="10071" spans="1:18" ht="127.5" x14ac:dyDescent="0.2">
      <c r="A10071" s="28" t="s">
        <v>54</v>
      </c>
      <c r="B10071" s="28" t="s">
        <v>8595</v>
      </c>
      <c r="C10071" s="28" t="s">
        <v>62</v>
      </c>
      <c r="D10071" s="28" t="s">
        <v>55</v>
      </c>
      <c r="E10071" s="37">
        <v>43227.498530092591</v>
      </c>
      <c r="F10071" s="28" t="s">
        <v>13794</v>
      </c>
      <c r="G10071" s="28" t="s">
        <v>52425</v>
      </c>
      <c r="H10071" s="28" t="s">
        <v>82</v>
      </c>
      <c r="I10071" s="28" t="s">
        <v>52426</v>
      </c>
      <c r="J10071" s="43" t="s">
        <v>13796</v>
      </c>
      <c r="K10071" s="43" t="s">
        <v>13797</v>
      </c>
      <c r="L10071" s="43" t="s">
        <v>13797</v>
      </c>
      <c r="M10071" s="43" t="s">
        <v>52427</v>
      </c>
      <c r="N10071" s="43" t="s">
        <v>4114</v>
      </c>
      <c r="O10071" s="43" t="s">
        <v>4115</v>
      </c>
      <c r="P10071" s="28" t="s">
        <v>52423</v>
      </c>
      <c r="Q10071" s="28" t="s">
        <v>52424</v>
      </c>
      <c r="R10071" s="44">
        <v>0</v>
      </c>
    </row>
    <row r="10072" spans="1:18" ht="114.75" x14ac:dyDescent="0.2">
      <c r="A10072" s="28" t="s">
        <v>54</v>
      </c>
      <c r="B10072" s="28" t="s">
        <v>8595</v>
      </c>
      <c r="C10072" s="28" t="s">
        <v>62</v>
      </c>
      <c r="D10072" s="28" t="s">
        <v>55</v>
      </c>
      <c r="E10072" s="37">
        <v>43227.499837962961</v>
      </c>
      <c r="F10072" s="28" t="s">
        <v>13794</v>
      </c>
      <c r="G10072" s="28" t="s">
        <v>52428</v>
      </c>
      <c r="H10072" s="28" t="s">
        <v>82</v>
      </c>
      <c r="I10072" s="28" t="s">
        <v>8678</v>
      </c>
      <c r="J10072" s="43" t="s">
        <v>13796</v>
      </c>
      <c r="K10072" s="43" t="s">
        <v>13797</v>
      </c>
      <c r="L10072" s="43" t="s">
        <v>13797</v>
      </c>
      <c r="M10072" s="43" t="s">
        <v>52429</v>
      </c>
      <c r="N10072" s="43" t="s">
        <v>4114</v>
      </c>
      <c r="O10072" s="43" t="s">
        <v>4115</v>
      </c>
      <c r="P10072" s="28" t="s">
        <v>52423</v>
      </c>
      <c r="Q10072" s="28" t="s">
        <v>52424</v>
      </c>
      <c r="R10072" s="44">
        <v>0</v>
      </c>
    </row>
    <row r="10073" spans="1:18" ht="127.5" x14ac:dyDescent="0.2">
      <c r="A10073" s="28" t="s">
        <v>54</v>
      </c>
      <c r="B10073" s="28" t="s">
        <v>8595</v>
      </c>
      <c r="C10073" s="28" t="s">
        <v>62</v>
      </c>
      <c r="D10073" s="28" t="s">
        <v>55</v>
      </c>
      <c r="E10073" s="37">
        <v>43227.647951388884</v>
      </c>
      <c r="F10073" s="28" t="s">
        <v>13794</v>
      </c>
      <c r="G10073" s="28" t="s">
        <v>52430</v>
      </c>
      <c r="H10073" s="28" t="s">
        <v>82</v>
      </c>
      <c r="I10073" s="28" t="s">
        <v>52431</v>
      </c>
      <c r="J10073" s="43" t="s">
        <v>13796</v>
      </c>
      <c r="K10073" s="43" t="s">
        <v>13797</v>
      </c>
      <c r="L10073" s="43" t="s">
        <v>13797</v>
      </c>
      <c r="M10073" s="43" t="s">
        <v>52432</v>
      </c>
      <c r="N10073" s="43" t="s">
        <v>213</v>
      </c>
      <c r="O10073" s="43" t="s">
        <v>214</v>
      </c>
      <c r="P10073" s="28" t="s">
        <v>52408</v>
      </c>
      <c r="Q10073" s="28" t="s">
        <v>52409</v>
      </c>
      <c r="R10073" s="44">
        <v>0</v>
      </c>
    </row>
    <row r="10074" spans="1:18" ht="127.5" x14ac:dyDescent="0.2">
      <c r="A10074" s="28" t="s">
        <v>54</v>
      </c>
      <c r="B10074" s="28" t="s">
        <v>8595</v>
      </c>
      <c r="C10074" s="28" t="s">
        <v>62</v>
      </c>
      <c r="D10074" s="28" t="s">
        <v>55</v>
      </c>
      <c r="E10074" s="37">
        <v>43227.648738425924</v>
      </c>
      <c r="F10074" s="28" t="s">
        <v>13794</v>
      </c>
      <c r="G10074" s="28" t="s">
        <v>52433</v>
      </c>
      <c r="H10074" s="28" t="s">
        <v>82</v>
      </c>
      <c r="I10074" s="28" t="s">
        <v>52434</v>
      </c>
      <c r="J10074" s="43" t="s">
        <v>13796</v>
      </c>
      <c r="K10074" s="43" t="s">
        <v>13797</v>
      </c>
      <c r="L10074" s="43" t="s">
        <v>13797</v>
      </c>
      <c r="M10074" s="43" t="s">
        <v>52435</v>
      </c>
      <c r="N10074" s="43" t="s">
        <v>213</v>
      </c>
      <c r="O10074" s="43" t="s">
        <v>214</v>
      </c>
      <c r="P10074" s="28" t="s">
        <v>52408</v>
      </c>
      <c r="Q10074" s="28" t="s">
        <v>52409</v>
      </c>
      <c r="R10074" s="44">
        <v>0</v>
      </c>
    </row>
    <row r="10075" spans="1:18" ht="127.5" x14ac:dyDescent="0.2">
      <c r="A10075" s="28" t="s">
        <v>54</v>
      </c>
      <c r="B10075" s="28" t="s">
        <v>8595</v>
      </c>
      <c r="C10075" s="28" t="s">
        <v>62</v>
      </c>
      <c r="D10075" s="28" t="s">
        <v>55</v>
      </c>
      <c r="E10075" s="37">
        <v>43228.319756944446</v>
      </c>
      <c r="F10075" s="28" t="s">
        <v>13794</v>
      </c>
      <c r="G10075" s="28" t="s">
        <v>52436</v>
      </c>
      <c r="H10075" s="28" t="s">
        <v>82</v>
      </c>
      <c r="I10075" s="28" t="s">
        <v>52437</v>
      </c>
      <c r="J10075" s="43" t="s">
        <v>13796</v>
      </c>
      <c r="K10075" s="43" t="s">
        <v>13797</v>
      </c>
      <c r="L10075" s="43" t="s">
        <v>13797</v>
      </c>
      <c r="M10075" s="43" t="s">
        <v>52438</v>
      </c>
      <c r="N10075" s="43" t="s">
        <v>213</v>
      </c>
      <c r="O10075" s="43" t="s">
        <v>214</v>
      </c>
      <c r="P10075" s="28" t="s">
        <v>52408</v>
      </c>
      <c r="Q10075" s="28" t="s">
        <v>52409</v>
      </c>
      <c r="R10075" s="44">
        <v>0</v>
      </c>
    </row>
    <row r="10076" spans="1:18" ht="127.5" x14ac:dyDescent="0.2">
      <c r="A10076" s="28" t="s">
        <v>54</v>
      </c>
      <c r="B10076" s="28" t="s">
        <v>8595</v>
      </c>
      <c r="C10076" s="28" t="s">
        <v>62</v>
      </c>
      <c r="D10076" s="28" t="s">
        <v>55</v>
      </c>
      <c r="E10076" s="37">
        <v>43228.320844907408</v>
      </c>
      <c r="F10076" s="28" t="s">
        <v>13794</v>
      </c>
      <c r="G10076" s="28" t="s">
        <v>52439</v>
      </c>
      <c r="H10076" s="28" t="s">
        <v>82</v>
      </c>
      <c r="I10076" s="28" t="s">
        <v>52440</v>
      </c>
      <c r="J10076" s="43" t="s">
        <v>13796</v>
      </c>
      <c r="K10076" s="43" t="s">
        <v>13797</v>
      </c>
      <c r="L10076" s="43" t="s">
        <v>13797</v>
      </c>
      <c r="M10076" s="43" t="s">
        <v>52441</v>
      </c>
      <c r="N10076" s="43" t="s">
        <v>213</v>
      </c>
      <c r="O10076" s="43" t="s">
        <v>214</v>
      </c>
      <c r="P10076" s="28" t="s">
        <v>52408</v>
      </c>
      <c r="Q10076" s="28" t="s">
        <v>52409</v>
      </c>
      <c r="R10076" s="44">
        <v>0</v>
      </c>
    </row>
    <row r="10077" spans="1:18" ht="127.5" x14ac:dyDescent="0.2">
      <c r="A10077" s="28" t="s">
        <v>54</v>
      </c>
      <c r="B10077" s="28" t="s">
        <v>8595</v>
      </c>
      <c r="C10077" s="28" t="s">
        <v>62</v>
      </c>
      <c r="D10077" s="28" t="s">
        <v>55</v>
      </c>
      <c r="E10077" s="37">
        <v>43228.357743055552</v>
      </c>
      <c r="F10077" s="28" t="s">
        <v>13794</v>
      </c>
      <c r="G10077" s="28" t="s">
        <v>52442</v>
      </c>
      <c r="H10077" s="28" t="s">
        <v>82</v>
      </c>
      <c r="I10077" s="28" t="s">
        <v>9798</v>
      </c>
      <c r="J10077" s="43" t="s">
        <v>13796</v>
      </c>
      <c r="K10077" s="43" t="s">
        <v>13797</v>
      </c>
      <c r="L10077" s="43" t="s">
        <v>13797</v>
      </c>
      <c r="M10077" s="43" t="s">
        <v>52443</v>
      </c>
      <c r="N10077" s="43" t="s">
        <v>213</v>
      </c>
      <c r="O10077" s="43" t="s">
        <v>214</v>
      </c>
      <c r="P10077" s="28" t="s">
        <v>52408</v>
      </c>
      <c r="Q10077" s="28" t="s">
        <v>52409</v>
      </c>
      <c r="R10077" s="44">
        <v>0</v>
      </c>
    </row>
    <row r="10078" spans="1:18" ht="114.75" x14ac:dyDescent="0.2">
      <c r="A10078" s="28" t="s">
        <v>54</v>
      </c>
      <c r="B10078" s="28" t="s">
        <v>8595</v>
      </c>
      <c r="C10078" s="28" t="s">
        <v>62</v>
      </c>
      <c r="D10078" s="28" t="s">
        <v>55</v>
      </c>
      <c r="E10078" s="37">
        <v>43228.358796296292</v>
      </c>
      <c r="F10078" s="28" t="s">
        <v>13794</v>
      </c>
      <c r="G10078" s="28" t="s">
        <v>52444</v>
      </c>
      <c r="H10078" s="28" t="s">
        <v>82</v>
      </c>
      <c r="I10078" s="28" t="s">
        <v>11077</v>
      </c>
      <c r="J10078" s="43" t="s">
        <v>13796</v>
      </c>
      <c r="K10078" s="43" t="s">
        <v>13797</v>
      </c>
      <c r="L10078" s="43" t="s">
        <v>13797</v>
      </c>
      <c r="M10078" s="43" t="s">
        <v>52445</v>
      </c>
      <c r="N10078" s="43" t="s">
        <v>144</v>
      </c>
      <c r="O10078" s="43" t="s">
        <v>145</v>
      </c>
      <c r="P10078" s="28" t="s">
        <v>52446</v>
      </c>
      <c r="Q10078" s="28" t="s">
        <v>52447</v>
      </c>
      <c r="R10078" s="44">
        <v>0</v>
      </c>
    </row>
    <row r="10079" spans="1:18" ht="114.75" x14ac:dyDescent="0.2">
      <c r="A10079" s="28" t="s">
        <v>54</v>
      </c>
      <c r="B10079" s="28" t="s">
        <v>8595</v>
      </c>
      <c r="C10079" s="28" t="s">
        <v>62</v>
      </c>
      <c r="D10079" s="28" t="s">
        <v>55</v>
      </c>
      <c r="E10079" s="37">
        <v>43228.367233796293</v>
      </c>
      <c r="F10079" s="28" t="s">
        <v>13794</v>
      </c>
      <c r="G10079" s="28" t="s">
        <v>52448</v>
      </c>
      <c r="H10079" s="28" t="s">
        <v>82</v>
      </c>
      <c r="I10079" s="28" t="s">
        <v>8925</v>
      </c>
      <c r="J10079" s="43" t="s">
        <v>13796</v>
      </c>
      <c r="K10079" s="43" t="s">
        <v>13797</v>
      </c>
      <c r="L10079" s="43" t="s">
        <v>13797</v>
      </c>
      <c r="M10079" s="43" t="s">
        <v>52449</v>
      </c>
      <c r="N10079" s="43" t="s">
        <v>3923</v>
      </c>
      <c r="O10079" s="43" t="s">
        <v>3924</v>
      </c>
      <c r="P10079" s="28" t="s">
        <v>52450</v>
      </c>
      <c r="Q10079" s="28" t="s">
        <v>52451</v>
      </c>
      <c r="R10079" s="44">
        <v>0</v>
      </c>
    </row>
    <row r="10080" spans="1:18" ht="140.25" x14ac:dyDescent="0.2">
      <c r="A10080" s="28" t="s">
        <v>54</v>
      </c>
      <c r="B10080" s="28" t="s">
        <v>8595</v>
      </c>
      <c r="C10080" s="28" t="s">
        <v>62</v>
      </c>
      <c r="D10080" s="28" t="s">
        <v>55</v>
      </c>
      <c r="E10080" s="37">
        <v>43228.408680555556</v>
      </c>
      <c r="F10080" s="28" t="s">
        <v>13794</v>
      </c>
      <c r="G10080" s="28" t="s">
        <v>52452</v>
      </c>
      <c r="H10080" s="28" t="s">
        <v>82</v>
      </c>
      <c r="I10080" s="28" t="s">
        <v>52453</v>
      </c>
      <c r="J10080" s="43" t="s">
        <v>13796</v>
      </c>
      <c r="K10080" s="43" t="s">
        <v>13797</v>
      </c>
      <c r="L10080" s="43" t="s">
        <v>13797</v>
      </c>
      <c r="M10080" s="43" t="s">
        <v>52454</v>
      </c>
      <c r="N10080" s="43" t="s">
        <v>90</v>
      </c>
      <c r="O10080" s="43" t="s">
        <v>91</v>
      </c>
      <c r="P10080" s="28" t="s">
        <v>52455</v>
      </c>
      <c r="Q10080" s="28" t="s">
        <v>52456</v>
      </c>
      <c r="R10080" s="44">
        <v>0</v>
      </c>
    </row>
    <row r="10081" spans="1:18" ht="140.25" x14ac:dyDescent="0.2">
      <c r="A10081" s="28" t="s">
        <v>54</v>
      </c>
      <c r="B10081" s="28" t="s">
        <v>8595</v>
      </c>
      <c r="C10081" s="28" t="s">
        <v>62</v>
      </c>
      <c r="D10081" s="28" t="s">
        <v>55</v>
      </c>
      <c r="E10081" s="37">
        <v>43228.417233796295</v>
      </c>
      <c r="F10081" s="28" t="s">
        <v>13794</v>
      </c>
      <c r="G10081" s="28" t="s">
        <v>52457</v>
      </c>
      <c r="H10081" s="28" t="s">
        <v>82</v>
      </c>
      <c r="I10081" s="28" t="s">
        <v>11885</v>
      </c>
      <c r="J10081" s="43" t="s">
        <v>13796</v>
      </c>
      <c r="K10081" s="43" t="s">
        <v>13797</v>
      </c>
      <c r="L10081" s="43" t="s">
        <v>13797</v>
      </c>
      <c r="M10081" s="43" t="s">
        <v>52458</v>
      </c>
      <c r="N10081" s="43" t="s">
        <v>90</v>
      </c>
      <c r="O10081" s="43" t="s">
        <v>91</v>
      </c>
      <c r="P10081" s="28" t="s">
        <v>52455</v>
      </c>
      <c r="Q10081" s="28" t="s">
        <v>52456</v>
      </c>
      <c r="R10081" s="44">
        <v>0</v>
      </c>
    </row>
    <row r="10082" spans="1:18" ht="76.5" x14ac:dyDescent="0.2">
      <c r="A10082" s="28" t="s">
        <v>54</v>
      </c>
      <c r="B10082" s="28" t="s">
        <v>8595</v>
      </c>
      <c r="C10082" s="28" t="s">
        <v>62</v>
      </c>
      <c r="D10082" s="28" t="s">
        <v>55</v>
      </c>
      <c r="E10082" s="37">
        <v>43228.433425925927</v>
      </c>
      <c r="F10082" s="28" t="s">
        <v>13794</v>
      </c>
      <c r="G10082" s="28" t="s">
        <v>52459</v>
      </c>
      <c r="H10082" s="28" t="s">
        <v>82</v>
      </c>
      <c r="I10082" s="28" t="s">
        <v>10773</v>
      </c>
      <c r="J10082" s="43" t="s">
        <v>13796</v>
      </c>
      <c r="K10082" s="43" t="s">
        <v>13797</v>
      </c>
      <c r="L10082" s="43" t="s">
        <v>13797</v>
      </c>
      <c r="M10082" s="43" t="s">
        <v>52460</v>
      </c>
      <c r="N10082" s="43" t="s">
        <v>1615</v>
      </c>
      <c r="O10082" s="43" t="s">
        <v>1616</v>
      </c>
      <c r="P10082" s="28" t="s">
        <v>52461</v>
      </c>
      <c r="Q10082" s="28" t="s">
        <v>52462</v>
      </c>
      <c r="R10082" s="44">
        <v>0</v>
      </c>
    </row>
    <row r="10083" spans="1:18" ht="114.75" x14ac:dyDescent="0.2">
      <c r="A10083" s="28" t="s">
        <v>54</v>
      </c>
      <c r="B10083" s="28" t="s">
        <v>8595</v>
      </c>
      <c r="C10083" s="28" t="s">
        <v>62</v>
      </c>
      <c r="D10083" s="28" t="s">
        <v>55</v>
      </c>
      <c r="E10083" s="37">
        <v>43228.444108796291</v>
      </c>
      <c r="F10083" s="28" t="s">
        <v>13794</v>
      </c>
      <c r="G10083" s="28" t="s">
        <v>52463</v>
      </c>
      <c r="H10083" s="28" t="s">
        <v>82</v>
      </c>
      <c r="I10083" s="28" t="s">
        <v>10902</v>
      </c>
      <c r="J10083" s="43" t="s">
        <v>13796</v>
      </c>
      <c r="K10083" s="43" t="s">
        <v>13797</v>
      </c>
      <c r="L10083" s="43" t="s">
        <v>13797</v>
      </c>
      <c r="M10083" s="43" t="s">
        <v>52464</v>
      </c>
      <c r="N10083" s="43" t="s">
        <v>84</v>
      </c>
      <c r="O10083" s="43" t="s">
        <v>85</v>
      </c>
      <c r="P10083" s="28" t="s">
        <v>52465</v>
      </c>
      <c r="Q10083" s="28" t="s">
        <v>52466</v>
      </c>
      <c r="R10083" s="44">
        <v>0</v>
      </c>
    </row>
    <row r="10084" spans="1:18" ht="76.5" x14ac:dyDescent="0.2">
      <c r="A10084" s="28" t="s">
        <v>54</v>
      </c>
      <c r="B10084" s="28" t="s">
        <v>8595</v>
      </c>
      <c r="C10084" s="28" t="s">
        <v>62</v>
      </c>
      <c r="D10084" s="28" t="s">
        <v>55</v>
      </c>
      <c r="E10084" s="37">
        <v>43228.452407407407</v>
      </c>
      <c r="F10084" s="28" t="s">
        <v>13794</v>
      </c>
      <c r="G10084" s="28" t="s">
        <v>52467</v>
      </c>
      <c r="H10084" s="28" t="s">
        <v>82</v>
      </c>
      <c r="I10084" s="28" t="s">
        <v>11899</v>
      </c>
      <c r="J10084" s="43" t="s">
        <v>13796</v>
      </c>
      <c r="K10084" s="43" t="s">
        <v>13797</v>
      </c>
      <c r="L10084" s="43" t="s">
        <v>13797</v>
      </c>
      <c r="M10084" s="43" t="s">
        <v>52468</v>
      </c>
      <c r="N10084" s="43" t="s">
        <v>156</v>
      </c>
      <c r="O10084" s="43" t="s">
        <v>157</v>
      </c>
      <c r="P10084" s="28" t="s">
        <v>52469</v>
      </c>
      <c r="Q10084" s="28" t="s">
        <v>52470</v>
      </c>
      <c r="R10084" s="44">
        <v>0</v>
      </c>
    </row>
    <row r="10085" spans="1:18" ht="114.75" x14ac:dyDescent="0.2">
      <c r="A10085" s="28" t="s">
        <v>54</v>
      </c>
      <c r="B10085" s="28" t="s">
        <v>8595</v>
      </c>
      <c r="C10085" s="28" t="s">
        <v>62</v>
      </c>
      <c r="D10085" s="28" t="s">
        <v>55</v>
      </c>
      <c r="E10085" s="37">
        <v>43228.518252314811</v>
      </c>
      <c r="F10085" s="28" t="s">
        <v>13794</v>
      </c>
      <c r="G10085" s="28" t="s">
        <v>52471</v>
      </c>
      <c r="H10085" s="28" t="s">
        <v>82</v>
      </c>
      <c r="I10085" s="28" t="s">
        <v>52472</v>
      </c>
      <c r="J10085" s="43" t="s">
        <v>13796</v>
      </c>
      <c r="K10085" s="43" t="s">
        <v>13797</v>
      </c>
      <c r="L10085" s="43" t="s">
        <v>13797</v>
      </c>
      <c r="M10085" s="43" t="s">
        <v>52473</v>
      </c>
      <c r="N10085" s="43" t="s">
        <v>1953</v>
      </c>
      <c r="O10085" s="43" t="s">
        <v>1954</v>
      </c>
      <c r="P10085" s="28" t="s">
        <v>52474</v>
      </c>
      <c r="Q10085" s="28" t="s">
        <v>52475</v>
      </c>
      <c r="R10085" s="44">
        <v>0</v>
      </c>
    </row>
    <row r="10086" spans="1:18" ht="76.5" x14ac:dyDescent="0.2">
      <c r="A10086" s="28" t="s">
        <v>54</v>
      </c>
      <c r="B10086" s="28" t="s">
        <v>8595</v>
      </c>
      <c r="C10086" s="28" t="s">
        <v>62</v>
      </c>
      <c r="D10086" s="28" t="s">
        <v>55</v>
      </c>
      <c r="E10086" s="37">
        <v>43228.598055555551</v>
      </c>
      <c r="F10086" s="28" t="s">
        <v>13794</v>
      </c>
      <c r="G10086" s="28" t="s">
        <v>52476</v>
      </c>
      <c r="H10086" s="28" t="s">
        <v>82</v>
      </c>
      <c r="I10086" s="28" t="s">
        <v>8706</v>
      </c>
      <c r="J10086" s="43" t="s">
        <v>13796</v>
      </c>
      <c r="K10086" s="43" t="s">
        <v>13797</v>
      </c>
      <c r="L10086" s="43" t="s">
        <v>13797</v>
      </c>
      <c r="M10086" s="43" t="s">
        <v>52477</v>
      </c>
      <c r="N10086" s="43" t="s">
        <v>301</v>
      </c>
      <c r="O10086" s="43" t="s">
        <v>302</v>
      </c>
      <c r="P10086" s="28" t="s">
        <v>52478</v>
      </c>
      <c r="Q10086" s="28" t="s">
        <v>52479</v>
      </c>
      <c r="R10086" s="44">
        <v>0</v>
      </c>
    </row>
    <row r="10087" spans="1:18" ht="89.25" x14ac:dyDescent="0.2">
      <c r="A10087" s="28" t="s">
        <v>54</v>
      </c>
      <c r="B10087" s="28" t="s">
        <v>8595</v>
      </c>
      <c r="C10087" s="28" t="s">
        <v>62</v>
      </c>
      <c r="D10087" s="28" t="s">
        <v>55</v>
      </c>
      <c r="E10087" s="37">
        <v>43228.68368055555</v>
      </c>
      <c r="F10087" s="28" t="s">
        <v>13794</v>
      </c>
      <c r="G10087" s="28" t="s">
        <v>52480</v>
      </c>
      <c r="H10087" s="28" t="s">
        <v>82</v>
      </c>
      <c r="I10087" s="28" t="s">
        <v>11341</v>
      </c>
      <c r="J10087" s="43" t="s">
        <v>13796</v>
      </c>
      <c r="K10087" s="43" t="s">
        <v>13797</v>
      </c>
      <c r="L10087" s="43" t="s">
        <v>13797</v>
      </c>
      <c r="M10087" s="43" t="s">
        <v>52481</v>
      </c>
      <c r="N10087" s="43" t="s">
        <v>2448</v>
      </c>
      <c r="O10087" s="43" t="s">
        <v>2449</v>
      </c>
      <c r="P10087" s="28" t="s">
        <v>52482</v>
      </c>
      <c r="Q10087" s="28" t="s">
        <v>52483</v>
      </c>
      <c r="R10087" s="44">
        <v>0</v>
      </c>
    </row>
    <row r="10088" spans="1:18" ht="76.5" x14ac:dyDescent="0.2">
      <c r="A10088" s="28" t="s">
        <v>54</v>
      </c>
      <c r="B10088" s="28" t="s">
        <v>8595</v>
      </c>
      <c r="C10088" s="28" t="s">
        <v>62</v>
      </c>
      <c r="D10088" s="28" t="s">
        <v>55</v>
      </c>
      <c r="E10088" s="37">
        <v>43229.397141203699</v>
      </c>
      <c r="F10088" s="28" t="s">
        <v>13794</v>
      </c>
      <c r="G10088" s="28" t="s">
        <v>52484</v>
      </c>
      <c r="H10088" s="28" t="s">
        <v>82</v>
      </c>
      <c r="I10088" s="28" t="s">
        <v>9007</v>
      </c>
      <c r="J10088" s="43" t="s">
        <v>13796</v>
      </c>
      <c r="K10088" s="43" t="s">
        <v>13797</v>
      </c>
      <c r="L10088" s="43" t="s">
        <v>13797</v>
      </c>
      <c r="M10088" s="43" t="s">
        <v>52485</v>
      </c>
      <c r="N10088" s="43" t="s">
        <v>3012</v>
      </c>
      <c r="O10088" s="43" t="s">
        <v>3013</v>
      </c>
      <c r="P10088" s="28" t="s">
        <v>52486</v>
      </c>
      <c r="Q10088" s="28" t="s">
        <v>52487</v>
      </c>
      <c r="R10088" s="44">
        <v>0</v>
      </c>
    </row>
    <row r="10089" spans="1:18" ht="114.75" x14ac:dyDescent="0.2">
      <c r="A10089" s="28" t="s">
        <v>54</v>
      </c>
      <c r="B10089" s="28" t="s">
        <v>8595</v>
      </c>
      <c r="C10089" s="28" t="s">
        <v>62</v>
      </c>
      <c r="D10089" s="28" t="s">
        <v>55</v>
      </c>
      <c r="E10089" s="37">
        <v>43230.436041666668</v>
      </c>
      <c r="F10089" s="28" t="s">
        <v>13794</v>
      </c>
      <c r="G10089" s="28" t="s">
        <v>52488</v>
      </c>
      <c r="H10089" s="28" t="s">
        <v>82</v>
      </c>
      <c r="I10089" s="28" t="s">
        <v>9172</v>
      </c>
      <c r="J10089" s="43" t="s">
        <v>13796</v>
      </c>
      <c r="K10089" s="43" t="s">
        <v>13797</v>
      </c>
      <c r="L10089" s="43" t="s">
        <v>13797</v>
      </c>
      <c r="M10089" s="43" t="s">
        <v>52489</v>
      </c>
      <c r="N10089" s="43" t="s">
        <v>746</v>
      </c>
      <c r="O10089" s="43" t="s">
        <v>747</v>
      </c>
      <c r="P10089" s="28" t="s">
        <v>52490</v>
      </c>
      <c r="Q10089" s="28" t="s">
        <v>52491</v>
      </c>
      <c r="R10089" s="44">
        <v>0</v>
      </c>
    </row>
    <row r="10090" spans="1:18" ht="114.75" x14ac:dyDescent="0.2">
      <c r="A10090" s="28" t="s">
        <v>54</v>
      </c>
      <c r="B10090" s="28" t="s">
        <v>8595</v>
      </c>
      <c r="C10090" s="28" t="s">
        <v>62</v>
      </c>
      <c r="D10090" s="28" t="s">
        <v>55</v>
      </c>
      <c r="E10090" s="37">
        <v>43230.44327546296</v>
      </c>
      <c r="F10090" s="28" t="s">
        <v>13794</v>
      </c>
      <c r="G10090" s="28" t="s">
        <v>52492</v>
      </c>
      <c r="H10090" s="28" t="s">
        <v>82</v>
      </c>
      <c r="I10090" s="28" t="s">
        <v>10682</v>
      </c>
      <c r="J10090" s="43" t="s">
        <v>13796</v>
      </c>
      <c r="K10090" s="43" t="s">
        <v>13797</v>
      </c>
      <c r="L10090" s="43" t="s">
        <v>13797</v>
      </c>
      <c r="M10090" s="43" t="s">
        <v>52493</v>
      </c>
      <c r="N10090" s="43" t="s">
        <v>156</v>
      </c>
      <c r="O10090" s="43" t="s">
        <v>157</v>
      </c>
      <c r="P10090" s="28" t="s">
        <v>52494</v>
      </c>
      <c r="Q10090" s="28" t="s">
        <v>52495</v>
      </c>
      <c r="R10090" s="44">
        <v>0</v>
      </c>
    </row>
    <row r="10091" spans="1:18" ht="127.5" x14ac:dyDescent="0.2">
      <c r="A10091" s="28" t="s">
        <v>54</v>
      </c>
      <c r="B10091" s="28" t="s">
        <v>8595</v>
      </c>
      <c r="C10091" s="28" t="s">
        <v>62</v>
      </c>
      <c r="D10091" s="28" t="s">
        <v>55</v>
      </c>
      <c r="E10091" s="37">
        <v>43230.67188657407</v>
      </c>
      <c r="F10091" s="28" t="s">
        <v>13794</v>
      </c>
      <c r="G10091" s="28" t="s">
        <v>52496</v>
      </c>
      <c r="H10091" s="28" t="s">
        <v>82</v>
      </c>
      <c r="I10091" s="28" t="s">
        <v>52497</v>
      </c>
      <c r="J10091" s="43" t="s">
        <v>13796</v>
      </c>
      <c r="K10091" s="43" t="s">
        <v>13797</v>
      </c>
      <c r="L10091" s="43" t="s">
        <v>13797</v>
      </c>
      <c r="M10091" s="43" t="s">
        <v>52498</v>
      </c>
      <c r="N10091" s="43" t="s">
        <v>1869</v>
      </c>
      <c r="O10091" s="43" t="s">
        <v>1870</v>
      </c>
      <c r="P10091" s="28" t="s">
        <v>52370</v>
      </c>
      <c r="Q10091" s="28" t="s">
        <v>52371</v>
      </c>
      <c r="R10091" s="44">
        <v>0</v>
      </c>
    </row>
    <row r="10092" spans="1:18" ht="127.5" x14ac:dyDescent="0.2">
      <c r="A10092" s="28" t="s">
        <v>54</v>
      </c>
      <c r="B10092" s="28" t="s">
        <v>8595</v>
      </c>
      <c r="C10092" s="28" t="s">
        <v>62</v>
      </c>
      <c r="D10092" s="28" t="s">
        <v>55</v>
      </c>
      <c r="E10092" s="37">
        <v>43230.678136574075</v>
      </c>
      <c r="F10092" s="28" t="s">
        <v>13794</v>
      </c>
      <c r="G10092" s="28" t="s">
        <v>52499</v>
      </c>
      <c r="H10092" s="28" t="s">
        <v>82</v>
      </c>
      <c r="I10092" s="28" t="s">
        <v>52500</v>
      </c>
      <c r="J10092" s="43" t="s">
        <v>13796</v>
      </c>
      <c r="K10092" s="43" t="s">
        <v>13797</v>
      </c>
      <c r="L10092" s="43" t="s">
        <v>13797</v>
      </c>
      <c r="M10092" s="43" t="s">
        <v>52501</v>
      </c>
      <c r="N10092" s="43" t="s">
        <v>1869</v>
      </c>
      <c r="O10092" s="43" t="s">
        <v>1870</v>
      </c>
      <c r="P10092" s="28" t="s">
        <v>52370</v>
      </c>
      <c r="Q10092" s="28" t="s">
        <v>52371</v>
      </c>
      <c r="R10092" s="44">
        <v>0</v>
      </c>
    </row>
    <row r="10093" spans="1:18" ht="127.5" x14ac:dyDescent="0.2">
      <c r="A10093" s="28" t="s">
        <v>54</v>
      </c>
      <c r="B10093" s="28" t="s">
        <v>8595</v>
      </c>
      <c r="C10093" s="28" t="s">
        <v>62</v>
      </c>
      <c r="D10093" s="28" t="s">
        <v>55</v>
      </c>
      <c r="E10093" s="37">
        <v>43230.7190625</v>
      </c>
      <c r="F10093" s="28" t="s">
        <v>13794</v>
      </c>
      <c r="G10093" s="28" t="s">
        <v>52502</v>
      </c>
      <c r="H10093" s="28" t="s">
        <v>82</v>
      </c>
      <c r="I10093" s="28" t="s">
        <v>52503</v>
      </c>
      <c r="J10093" s="43" t="s">
        <v>13796</v>
      </c>
      <c r="K10093" s="43" t="s">
        <v>13797</v>
      </c>
      <c r="L10093" s="43" t="s">
        <v>13797</v>
      </c>
      <c r="M10093" s="43" t="s">
        <v>52504</v>
      </c>
      <c r="N10093" s="43" t="s">
        <v>1869</v>
      </c>
      <c r="O10093" s="43" t="s">
        <v>1870</v>
      </c>
      <c r="P10093" s="28" t="s">
        <v>52370</v>
      </c>
      <c r="Q10093" s="28" t="s">
        <v>52371</v>
      </c>
      <c r="R10093" s="44">
        <v>0</v>
      </c>
    </row>
    <row r="10094" spans="1:18" ht="127.5" x14ac:dyDescent="0.2">
      <c r="A10094" s="28" t="s">
        <v>54</v>
      </c>
      <c r="B10094" s="28" t="s">
        <v>8595</v>
      </c>
      <c r="C10094" s="28" t="s">
        <v>62</v>
      </c>
      <c r="D10094" s="28" t="s">
        <v>55</v>
      </c>
      <c r="E10094" s="37">
        <v>43230.721030092594</v>
      </c>
      <c r="F10094" s="28" t="s">
        <v>13794</v>
      </c>
      <c r="G10094" s="28" t="s">
        <v>52505</v>
      </c>
      <c r="H10094" s="28" t="s">
        <v>82</v>
      </c>
      <c r="I10094" s="28" t="s">
        <v>11925</v>
      </c>
      <c r="J10094" s="43" t="s">
        <v>13796</v>
      </c>
      <c r="K10094" s="43" t="s">
        <v>13797</v>
      </c>
      <c r="L10094" s="43" t="s">
        <v>13797</v>
      </c>
      <c r="M10094" s="43" t="s">
        <v>52506</v>
      </c>
      <c r="N10094" s="43" t="s">
        <v>1869</v>
      </c>
      <c r="O10094" s="43" t="s">
        <v>1870</v>
      </c>
      <c r="P10094" s="28" t="s">
        <v>52370</v>
      </c>
      <c r="Q10094" s="28" t="s">
        <v>52371</v>
      </c>
      <c r="R10094" s="44">
        <v>0</v>
      </c>
    </row>
    <row r="10095" spans="1:18" ht="114.75" x14ac:dyDescent="0.2">
      <c r="A10095" s="28" t="s">
        <v>54</v>
      </c>
      <c r="B10095" s="28" t="s">
        <v>8595</v>
      </c>
      <c r="C10095" s="28" t="s">
        <v>62</v>
      </c>
      <c r="D10095" s="28" t="s">
        <v>55</v>
      </c>
      <c r="E10095" s="37">
        <v>43231.500138888885</v>
      </c>
      <c r="F10095" s="28" t="s">
        <v>13794</v>
      </c>
      <c r="G10095" s="28" t="s">
        <v>52507</v>
      </c>
      <c r="H10095" s="28" t="s">
        <v>82</v>
      </c>
      <c r="I10095" s="28" t="s">
        <v>9043</v>
      </c>
      <c r="J10095" s="43" t="s">
        <v>13796</v>
      </c>
      <c r="K10095" s="43" t="s">
        <v>13797</v>
      </c>
      <c r="L10095" s="43" t="s">
        <v>13797</v>
      </c>
      <c r="M10095" s="43" t="s">
        <v>52508</v>
      </c>
      <c r="N10095" s="43" t="s">
        <v>392</v>
      </c>
      <c r="O10095" s="43" t="s">
        <v>393</v>
      </c>
      <c r="P10095" s="28" t="s">
        <v>52509</v>
      </c>
      <c r="Q10095" s="28" t="s">
        <v>52510</v>
      </c>
      <c r="R10095" s="44">
        <v>0</v>
      </c>
    </row>
    <row r="10096" spans="1:18" ht="114.75" x14ac:dyDescent="0.2">
      <c r="A10096" s="28" t="s">
        <v>54</v>
      </c>
      <c r="B10096" s="28" t="s">
        <v>8595</v>
      </c>
      <c r="C10096" s="28" t="s">
        <v>62</v>
      </c>
      <c r="D10096" s="28" t="s">
        <v>55</v>
      </c>
      <c r="E10096" s="37">
        <v>43234.419745370367</v>
      </c>
      <c r="F10096" s="28" t="s">
        <v>13794</v>
      </c>
      <c r="G10096" s="28" t="s">
        <v>52511</v>
      </c>
      <c r="H10096" s="28" t="s">
        <v>82</v>
      </c>
      <c r="I10096" s="28" t="s">
        <v>52512</v>
      </c>
      <c r="J10096" s="43" t="s">
        <v>13796</v>
      </c>
      <c r="K10096" s="43" t="s">
        <v>13797</v>
      </c>
      <c r="L10096" s="43" t="s">
        <v>13797</v>
      </c>
      <c r="M10096" s="43" t="s">
        <v>52513</v>
      </c>
      <c r="N10096" s="43" t="s">
        <v>79</v>
      </c>
      <c r="O10096" s="43" t="s">
        <v>80</v>
      </c>
      <c r="P10096" s="28" t="s">
        <v>52514</v>
      </c>
      <c r="Q10096" s="28" t="s">
        <v>52515</v>
      </c>
      <c r="R10096" s="44">
        <v>0</v>
      </c>
    </row>
    <row r="10097" spans="1:18" ht="114.75" x14ac:dyDescent="0.2">
      <c r="A10097" s="28" t="s">
        <v>54</v>
      </c>
      <c r="B10097" s="28" t="s">
        <v>8595</v>
      </c>
      <c r="C10097" s="28" t="s">
        <v>62</v>
      </c>
      <c r="D10097" s="28" t="s">
        <v>55</v>
      </c>
      <c r="E10097" s="37">
        <v>43234.429525462961</v>
      </c>
      <c r="F10097" s="28" t="s">
        <v>13794</v>
      </c>
      <c r="G10097" s="28" t="s">
        <v>52516</v>
      </c>
      <c r="H10097" s="28" t="s">
        <v>82</v>
      </c>
      <c r="I10097" s="28" t="s">
        <v>10872</v>
      </c>
      <c r="J10097" s="43" t="s">
        <v>13796</v>
      </c>
      <c r="K10097" s="43" t="s">
        <v>13797</v>
      </c>
      <c r="L10097" s="43" t="s">
        <v>13797</v>
      </c>
      <c r="M10097" s="43" t="s">
        <v>52517</v>
      </c>
      <c r="N10097" s="43" t="s">
        <v>79</v>
      </c>
      <c r="O10097" s="43" t="s">
        <v>80</v>
      </c>
      <c r="P10097" s="28" t="s">
        <v>52514</v>
      </c>
      <c r="Q10097" s="28" t="s">
        <v>52515</v>
      </c>
      <c r="R10097" s="44">
        <v>0</v>
      </c>
    </row>
    <row r="10098" spans="1:18" ht="114.75" x14ac:dyDescent="0.2">
      <c r="A10098" s="28" t="s">
        <v>54</v>
      </c>
      <c r="B10098" s="28" t="s">
        <v>8595</v>
      </c>
      <c r="C10098" s="28" t="s">
        <v>62</v>
      </c>
      <c r="D10098" s="28" t="s">
        <v>55</v>
      </c>
      <c r="E10098" s="37">
        <v>43234.445810185185</v>
      </c>
      <c r="F10098" s="28" t="s">
        <v>13794</v>
      </c>
      <c r="G10098" s="28" t="s">
        <v>52518</v>
      </c>
      <c r="H10098" s="28" t="s">
        <v>82</v>
      </c>
      <c r="I10098" s="28" t="s">
        <v>52519</v>
      </c>
      <c r="J10098" s="43" t="s">
        <v>13796</v>
      </c>
      <c r="K10098" s="43" t="s">
        <v>13797</v>
      </c>
      <c r="L10098" s="43" t="s">
        <v>13797</v>
      </c>
      <c r="M10098" s="43" t="s">
        <v>52520</v>
      </c>
      <c r="N10098" s="43" t="s">
        <v>392</v>
      </c>
      <c r="O10098" s="43" t="s">
        <v>393</v>
      </c>
      <c r="P10098" s="28" t="s">
        <v>52521</v>
      </c>
      <c r="Q10098" s="28" t="s">
        <v>52522</v>
      </c>
      <c r="R10098" s="44">
        <v>0</v>
      </c>
    </row>
    <row r="10099" spans="1:18" ht="114.75" x14ac:dyDescent="0.2">
      <c r="A10099" s="28" t="s">
        <v>54</v>
      </c>
      <c r="B10099" s="28" t="s">
        <v>8595</v>
      </c>
      <c r="C10099" s="28" t="s">
        <v>62</v>
      </c>
      <c r="D10099" s="28" t="s">
        <v>55</v>
      </c>
      <c r="E10099" s="37">
        <v>43234.447152777779</v>
      </c>
      <c r="F10099" s="28" t="s">
        <v>13794</v>
      </c>
      <c r="G10099" s="28" t="s">
        <v>52523</v>
      </c>
      <c r="H10099" s="28" t="s">
        <v>82</v>
      </c>
      <c r="I10099" s="28" t="s">
        <v>52524</v>
      </c>
      <c r="J10099" s="43" t="s">
        <v>13796</v>
      </c>
      <c r="K10099" s="43" t="s">
        <v>13797</v>
      </c>
      <c r="L10099" s="43" t="s">
        <v>13797</v>
      </c>
      <c r="M10099" s="43" t="s">
        <v>52525</v>
      </c>
      <c r="N10099" s="43" t="s">
        <v>392</v>
      </c>
      <c r="O10099" s="43" t="s">
        <v>393</v>
      </c>
      <c r="P10099" s="28" t="s">
        <v>52521</v>
      </c>
      <c r="Q10099" s="28" t="s">
        <v>52522</v>
      </c>
      <c r="R10099" s="44">
        <v>0</v>
      </c>
    </row>
    <row r="10100" spans="1:18" ht="127.5" x14ac:dyDescent="0.2">
      <c r="A10100" s="28" t="s">
        <v>54</v>
      </c>
      <c r="B10100" s="28" t="s">
        <v>8595</v>
      </c>
      <c r="C10100" s="28" t="s">
        <v>62</v>
      </c>
      <c r="D10100" s="28" t="s">
        <v>55</v>
      </c>
      <c r="E10100" s="37">
        <v>43234.457175925927</v>
      </c>
      <c r="F10100" s="28" t="s">
        <v>13794</v>
      </c>
      <c r="G10100" s="28" t="s">
        <v>52526</v>
      </c>
      <c r="H10100" s="28" t="s">
        <v>82</v>
      </c>
      <c r="I10100" s="28" t="s">
        <v>52527</v>
      </c>
      <c r="J10100" s="43" t="s">
        <v>13796</v>
      </c>
      <c r="K10100" s="43" t="s">
        <v>13797</v>
      </c>
      <c r="L10100" s="43" t="s">
        <v>13797</v>
      </c>
      <c r="M10100" s="43" t="s">
        <v>52528</v>
      </c>
      <c r="N10100" s="43" t="s">
        <v>239</v>
      </c>
      <c r="O10100" s="43" t="s">
        <v>240</v>
      </c>
      <c r="P10100" s="28" t="s">
        <v>52529</v>
      </c>
      <c r="Q10100" s="28" t="s">
        <v>52530</v>
      </c>
      <c r="R10100" s="44">
        <v>0</v>
      </c>
    </row>
    <row r="10101" spans="1:18" ht="127.5" x14ac:dyDescent="0.2">
      <c r="A10101" s="28" t="s">
        <v>54</v>
      </c>
      <c r="B10101" s="28" t="s">
        <v>8595</v>
      </c>
      <c r="C10101" s="28" t="s">
        <v>62</v>
      </c>
      <c r="D10101" s="28" t="s">
        <v>55</v>
      </c>
      <c r="E10101" s="37">
        <v>43234.459432870368</v>
      </c>
      <c r="F10101" s="28" t="s">
        <v>13794</v>
      </c>
      <c r="G10101" s="28" t="s">
        <v>52531</v>
      </c>
      <c r="H10101" s="28" t="s">
        <v>82</v>
      </c>
      <c r="I10101" s="28" t="s">
        <v>11909</v>
      </c>
      <c r="J10101" s="43" t="s">
        <v>13796</v>
      </c>
      <c r="K10101" s="43" t="s">
        <v>13797</v>
      </c>
      <c r="L10101" s="43" t="s">
        <v>13797</v>
      </c>
      <c r="M10101" s="43" t="s">
        <v>52532</v>
      </c>
      <c r="N10101" s="43" t="s">
        <v>239</v>
      </c>
      <c r="O10101" s="43" t="s">
        <v>240</v>
      </c>
      <c r="P10101" s="28" t="s">
        <v>52529</v>
      </c>
      <c r="Q10101" s="28" t="s">
        <v>52530</v>
      </c>
      <c r="R10101" s="44">
        <v>0</v>
      </c>
    </row>
    <row r="10102" spans="1:18" ht="89.25" x14ac:dyDescent="0.2">
      <c r="A10102" s="28" t="s">
        <v>54</v>
      </c>
      <c r="B10102" s="28" t="s">
        <v>8595</v>
      </c>
      <c r="C10102" s="28" t="s">
        <v>62</v>
      </c>
      <c r="D10102" s="28" t="s">
        <v>55</v>
      </c>
      <c r="E10102" s="37">
        <v>43235.646863425922</v>
      </c>
      <c r="F10102" s="28" t="s">
        <v>13794</v>
      </c>
      <c r="G10102" s="28" t="s">
        <v>52533</v>
      </c>
      <c r="H10102" s="28" t="s">
        <v>82</v>
      </c>
      <c r="I10102" s="28" t="s">
        <v>52534</v>
      </c>
      <c r="J10102" s="43" t="s">
        <v>13796</v>
      </c>
      <c r="K10102" s="43" t="s">
        <v>13797</v>
      </c>
      <c r="L10102" s="43" t="s">
        <v>13797</v>
      </c>
      <c r="M10102" s="43" t="s">
        <v>52535</v>
      </c>
      <c r="N10102" s="43" t="s">
        <v>156</v>
      </c>
      <c r="O10102" s="43" t="s">
        <v>157</v>
      </c>
      <c r="P10102" s="28" t="s">
        <v>52536</v>
      </c>
      <c r="Q10102" s="28" t="s">
        <v>52537</v>
      </c>
      <c r="R10102" s="44">
        <v>0</v>
      </c>
    </row>
    <row r="10103" spans="1:18" ht="127.5" x14ac:dyDescent="0.2">
      <c r="A10103" s="28" t="s">
        <v>54</v>
      </c>
      <c r="B10103" s="28" t="s">
        <v>8595</v>
      </c>
      <c r="C10103" s="28" t="s">
        <v>62</v>
      </c>
      <c r="D10103" s="28" t="s">
        <v>55</v>
      </c>
      <c r="E10103" s="37">
        <v>43235.727650462963</v>
      </c>
      <c r="F10103" s="28" t="s">
        <v>13794</v>
      </c>
      <c r="G10103" s="28" t="s">
        <v>52538</v>
      </c>
      <c r="H10103" s="28" t="s">
        <v>82</v>
      </c>
      <c r="I10103" s="28" t="s">
        <v>11672</v>
      </c>
      <c r="J10103" s="43" t="s">
        <v>13796</v>
      </c>
      <c r="K10103" s="43" t="s">
        <v>13797</v>
      </c>
      <c r="L10103" s="43" t="s">
        <v>13797</v>
      </c>
      <c r="M10103" s="43" t="s">
        <v>52539</v>
      </c>
      <c r="N10103" s="43" t="s">
        <v>1615</v>
      </c>
      <c r="O10103" s="43" t="s">
        <v>1616</v>
      </c>
      <c r="P10103" s="28" t="s">
        <v>52540</v>
      </c>
      <c r="Q10103" s="28" t="s">
        <v>52541</v>
      </c>
      <c r="R10103" s="44">
        <v>0</v>
      </c>
    </row>
    <row r="10104" spans="1:18" ht="127.5" x14ac:dyDescent="0.2">
      <c r="A10104" s="28" t="s">
        <v>54</v>
      </c>
      <c r="B10104" s="28" t="s">
        <v>8595</v>
      </c>
      <c r="C10104" s="28" t="s">
        <v>62</v>
      </c>
      <c r="D10104" s="28" t="s">
        <v>55</v>
      </c>
      <c r="E10104" s="37">
        <v>43236.392592592594</v>
      </c>
      <c r="F10104" s="28" t="s">
        <v>13794</v>
      </c>
      <c r="G10104" s="28" t="s">
        <v>52542</v>
      </c>
      <c r="H10104" s="28" t="s">
        <v>82</v>
      </c>
      <c r="I10104" s="28" t="s">
        <v>9116</v>
      </c>
      <c r="J10104" s="43" t="s">
        <v>13796</v>
      </c>
      <c r="K10104" s="43" t="s">
        <v>13797</v>
      </c>
      <c r="L10104" s="43" t="s">
        <v>13797</v>
      </c>
      <c r="M10104" s="43" t="s">
        <v>52543</v>
      </c>
      <c r="N10104" s="43" t="s">
        <v>156</v>
      </c>
      <c r="O10104" s="43" t="s">
        <v>157</v>
      </c>
      <c r="P10104" s="28" t="s">
        <v>52544</v>
      </c>
      <c r="Q10104" s="28" t="s">
        <v>52545</v>
      </c>
      <c r="R10104" s="44">
        <v>0</v>
      </c>
    </row>
    <row r="10105" spans="1:18" ht="140.25" x14ac:dyDescent="0.2">
      <c r="A10105" s="28" t="s">
        <v>54</v>
      </c>
      <c r="B10105" s="28" t="s">
        <v>8595</v>
      </c>
      <c r="C10105" s="28" t="s">
        <v>62</v>
      </c>
      <c r="D10105" s="28" t="s">
        <v>55</v>
      </c>
      <c r="E10105" s="37">
        <v>43236.658993055556</v>
      </c>
      <c r="F10105" s="28" t="s">
        <v>13794</v>
      </c>
      <c r="G10105" s="28" t="s">
        <v>52546</v>
      </c>
      <c r="H10105" s="28" t="s">
        <v>82</v>
      </c>
      <c r="I10105" s="28" t="s">
        <v>8926</v>
      </c>
      <c r="J10105" s="43" t="s">
        <v>13796</v>
      </c>
      <c r="K10105" s="43" t="s">
        <v>13797</v>
      </c>
      <c r="L10105" s="43" t="s">
        <v>13797</v>
      </c>
      <c r="M10105" s="43" t="s">
        <v>52547</v>
      </c>
      <c r="N10105" s="43" t="s">
        <v>8927</v>
      </c>
      <c r="O10105" s="43" t="s">
        <v>8928</v>
      </c>
      <c r="P10105" s="28" t="s">
        <v>52548</v>
      </c>
      <c r="Q10105" s="28" t="s">
        <v>52549</v>
      </c>
      <c r="R10105" s="44">
        <v>0</v>
      </c>
    </row>
    <row r="10106" spans="1:18" ht="114.75" x14ac:dyDescent="0.2">
      <c r="A10106" s="28" t="s">
        <v>54</v>
      </c>
      <c r="B10106" s="28" t="s">
        <v>8595</v>
      </c>
      <c r="C10106" s="28" t="s">
        <v>62</v>
      </c>
      <c r="D10106" s="28" t="s">
        <v>55</v>
      </c>
      <c r="E10106" s="37">
        <v>43236.671747685185</v>
      </c>
      <c r="F10106" s="28" t="s">
        <v>13794</v>
      </c>
      <c r="G10106" s="28" t="s">
        <v>52550</v>
      </c>
      <c r="H10106" s="28" t="s">
        <v>82</v>
      </c>
      <c r="I10106" s="28" t="s">
        <v>9726</v>
      </c>
      <c r="J10106" s="43" t="s">
        <v>13796</v>
      </c>
      <c r="K10106" s="43" t="s">
        <v>13797</v>
      </c>
      <c r="L10106" s="43" t="s">
        <v>13797</v>
      </c>
      <c r="M10106" s="43" t="s">
        <v>52551</v>
      </c>
      <c r="N10106" s="43" t="s">
        <v>9727</v>
      </c>
      <c r="O10106" s="43" t="s">
        <v>9728</v>
      </c>
      <c r="P10106" s="28" t="s">
        <v>52552</v>
      </c>
      <c r="Q10106" s="28" t="s">
        <v>52553</v>
      </c>
      <c r="R10106" s="44">
        <v>0</v>
      </c>
    </row>
    <row r="10107" spans="1:18" ht="127.5" x14ac:dyDescent="0.2">
      <c r="A10107" s="28" t="s">
        <v>54</v>
      </c>
      <c r="B10107" s="28" t="s">
        <v>8595</v>
      </c>
      <c r="C10107" s="28" t="s">
        <v>62</v>
      </c>
      <c r="D10107" s="28" t="s">
        <v>55</v>
      </c>
      <c r="E10107" s="37">
        <v>43237.686932870369</v>
      </c>
      <c r="F10107" s="28" t="s">
        <v>13794</v>
      </c>
      <c r="G10107" s="28" t="s">
        <v>52554</v>
      </c>
      <c r="H10107" s="28" t="s">
        <v>82</v>
      </c>
      <c r="I10107" s="28" t="s">
        <v>11548</v>
      </c>
      <c r="J10107" s="43" t="s">
        <v>13796</v>
      </c>
      <c r="K10107" s="43" t="s">
        <v>13797</v>
      </c>
      <c r="L10107" s="43" t="s">
        <v>13797</v>
      </c>
      <c r="M10107" s="43" t="s">
        <v>52555</v>
      </c>
      <c r="N10107" s="43" t="s">
        <v>156</v>
      </c>
      <c r="O10107" s="43" t="s">
        <v>157</v>
      </c>
      <c r="P10107" s="28" t="s">
        <v>52556</v>
      </c>
      <c r="Q10107" s="28" t="s">
        <v>52557</v>
      </c>
      <c r="R10107" s="44">
        <v>0</v>
      </c>
    </row>
    <row r="10108" spans="1:18" ht="127.5" x14ac:dyDescent="0.2">
      <c r="A10108" s="28" t="s">
        <v>54</v>
      </c>
      <c r="B10108" s="28" t="s">
        <v>8595</v>
      </c>
      <c r="C10108" s="28" t="s">
        <v>62</v>
      </c>
      <c r="D10108" s="28" t="s">
        <v>55</v>
      </c>
      <c r="E10108" s="37">
        <v>43238.460613425923</v>
      </c>
      <c r="F10108" s="28" t="s">
        <v>13794</v>
      </c>
      <c r="G10108" s="28" t="s">
        <v>52558</v>
      </c>
      <c r="H10108" s="28" t="s">
        <v>82</v>
      </c>
      <c r="I10108" s="28" t="s">
        <v>9321</v>
      </c>
      <c r="J10108" s="43" t="s">
        <v>13796</v>
      </c>
      <c r="K10108" s="43" t="s">
        <v>13797</v>
      </c>
      <c r="L10108" s="43" t="s">
        <v>13797</v>
      </c>
      <c r="M10108" s="43" t="s">
        <v>52559</v>
      </c>
      <c r="N10108" s="43" t="s">
        <v>156</v>
      </c>
      <c r="O10108" s="43" t="s">
        <v>157</v>
      </c>
      <c r="P10108" s="28" t="s">
        <v>52560</v>
      </c>
      <c r="Q10108" s="28" t="s">
        <v>52561</v>
      </c>
      <c r="R10108" s="44">
        <v>0</v>
      </c>
    </row>
    <row r="10109" spans="1:18" ht="140.25" x14ac:dyDescent="0.2">
      <c r="A10109" s="28" t="s">
        <v>54</v>
      </c>
      <c r="B10109" s="28" t="s">
        <v>8595</v>
      </c>
      <c r="C10109" s="28" t="s">
        <v>62</v>
      </c>
      <c r="D10109" s="28" t="s">
        <v>55</v>
      </c>
      <c r="E10109" s="37">
        <v>43238.46534722222</v>
      </c>
      <c r="F10109" s="28" t="s">
        <v>13794</v>
      </c>
      <c r="G10109" s="28" t="s">
        <v>52562</v>
      </c>
      <c r="H10109" s="28" t="s">
        <v>82</v>
      </c>
      <c r="I10109" s="28" t="s">
        <v>11599</v>
      </c>
      <c r="J10109" s="43" t="s">
        <v>13796</v>
      </c>
      <c r="K10109" s="43" t="s">
        <v>13797</v>
      </c>
      <c r="L10109" s="43" t="s">
        <v>13797</v>
      </c>
      <c r="M10109" s="43" t="s">
        <v>52563</v>
      </c>
      <c r="N10109" s="43" t="s">
        <v>11600</v>
      </c>
      <c r="O10109" s="43" t="s">
        <v>11601</v>
      </c>
      <c r="P10109" s="28" t="s">
        <v>52564</v>
      </c>
      <c r="Q10109" s="28" t="s">
        <v>52565</v>
      </c>
      <c r="R10109" s="44">
        <v>0</v>
      </c>
    </row>
    <row r="10110" spans="1:18" ht="140.25" x14ac:dyDescent="0.2">
      <c r="A10110" s="28" t="s">
        <v>54</v>
      </c>
      <c r="B10110" s="28" t="s">
        <v>8595</v>
      </c>
      <c r="C10110" s="28" t="s">
        <v>62</v>
      </c>
      <c r="D10110" s="28" t="s">
        <v>55</v>
      </c>
      <c r="E10110" s="37">
        <v>43238.616053240738</v>
      </c>
      <c r="F10110" s="28" t="s">
        <v>13794</v>
      </c>
      <c r="G10110" s="28" t="s">
        <v>52566</v>
      </c>
      <c r="H10110" s="28" t="s">
        <v>82</v>
      </c>
      <c r="I10110" s="28" t="s">
        <v>11339</v>
      </c>
      <c r="J10110" s="43" t="s">
        <v>13796</v>
      </c>
      <c r="K10110" s="43" t="s">
        <v>13797</v>
      </c>
      <c r="L10110" s="43" t="s">
        <v>13797</v>
      </c>
      <c r="M10110" s="43" t="s">
        <v>52567</v>
      </c>
      <c r="N10110" s="43" t="s">
        <v>5759</v>
      </c>
      <c r="O10110" s="43" t="s">
        <v>5760</v>
      </c>
      <c r="P10110" s="28" t="s">
        <v>52568</v>
      </c>
      <c r="Q10110" s="28" t="s">
        <v>52569</v>
      </c>
      <c r="R10110" s="44">
        <v>0</v>
      </c>
    </row>
    <row r="10111" spans="1:18" ht="89.25" x14ac:dyDescent="0.2">
      <c r="A10111" s="28" t="s">
        <v>54</v>
      </c>
      <c r="B10111" s="28" t="s">
        <v>8595</v>
      </c>
      <c r="C10111" s="28" t="s">
        <v>62</v>
      </c>
      <c r="D10111" s="28" t="s">
        <v>55</v>
      </c>
      <c r="E10111" s="37">
        <v>43241.363206018519</v>
      </c>
      <c r="F10111" s="28" t="s">
        <v>13794</v>
      </c>
      <c r="G10111" s="28" t="s">
        <v>52570</v>
      </c>
      <c r="H10111" s="28" t="s">
        <v>82</v>
      </c>
      <c r="I10111" s="28" t="s">
        <v>52571</v>
      </c>
      <c r="J10111" s="43" t="s">
        <v>13796</v>
      </c>
      <c r="K10111" s="43" t="s">
        <v>13797</v>
      </c>
      <c r="L10111" s="43" t="s">
        <v>13797</v>
      </c>
      <c r="M10111" s="43" t="s">
        <v>52572</v>
      </c>
      <c r="N10111" s="43" t="s">
        <v>10970</v>
      </c>
      <c r="O10111" s="43" t="s">
        <v>10971</v>
      </c>
      <c r="P10111" s="28" t="s">
        <v>52370</v>
      </c>
      <c r="Q10111" s="28" t="s">
        <v>52371</v>
      </c>
      <c r="R10111" s="44">
        <v>0</v>
      </c>
    </row>
    <row r="10112" spans="1:18" ht="89.25" x14ac:dyDescent="0.2">
      <c r="A10112" s="28" t="s">
        <v>54</v>
      </c>
      <c r="B10112" s="28" t="s">
        <v>8595</v>
      </c>
      <c r="C10112" s="28" t="s">
        <v>62</v>
      </c>
      <c r="D10112" s="28" t="s">
        <v>55</v>
      </c>
      <c r="E10112" s="37">
        <v>43241.38376157407</v>
      </c>
      <c r="F10112" s="28" t="s">
        <v>13794</v>
      </c>
      <c r="G10112" s="28" t="s">
        <v>52573</v>
      </c>
      <c r="H10112" s="28" t="s">
        <v>82</v>
      </c>
      <c r="I10112" s="28" t="s">
        <v>52574</v>
      </c>
      <c r="J10112" s="43" t="s">
        <v>13796</v>
      </c>
      <c r="K10112" s="43" t="s">
        <v>13797</v>
      </c>
      <c r="L10112" s="43" t="s">
        <v>13797</v>
      </c>
      <c r="M10112" s="43" t="s">
        <v>52575</v>
      </c>
      <c r="N10112" s="43" t="s">
        <v>10970</v>
      </c>
      <c r="O10112" s="43" t="s">
        <v>10971</v>
      </c>
      <c r="P10112" s="28" t="s">
        <v>52370</v>
      </c>
      <c r="Q10112" s="28" t="s">
        <v>52371</v>
      </c>
      <c r="R10112" s="44">
        <v>0</v>
      </c>
    </row>
    <row r="10113" spans="1:18" ht="89.25" x14ac:dyDescent="0.2">
      <c r="A10113" s="28" t="s">
        <v>54</v>
      </c>
      <c r="B10113" s="28" t="s">
        <v>8595</v>
      </c>
      <c r="C10113" s="28" t="s">
        <v>62</v>
      </c>
      <c r="D10113" s="28" t="s">
        <v>55</v>
      </c>
      <c r="E10113" s="37">
        <v>43241.400543981479</v>
      </c>
      <c r="F10113" s="28" t="s">
        <v>13794</v>
      </c>
      <c r="G10113" s="28" t="s">
        <v>52576</v>
      </c>
      <c r="H10113" s="28" t="s">
        <v>82</v>
      </c>
      <c r="I10113" s="28" t="s">
        <v>52577</v>
      </c>
      <c r="J10113" s="43" t="s">
        <v>13796</v>
      </c>
      <c r="K10113" s="43" t="s">
        <v>13797</v>
      </c>
      <c r="L10113" s="43" t="s">
        <v>13797</v>
      </c>
      <c r="M10113" s="43" t="s">
        <v>52578</v>
      </c>
      <c r="N10113" s="43" t="s">
        <v>10970</v>
      </c>
      <c r="O10113" s="43" t="s">
        <v>10971</v>
      </c>
      <c r="P10113" s="28" t="s">
        <v>52370</v>
      </c>
      <c r="Q10113" s="28" t="s">
        <v>52371</v>
      </c>
      <c r="R10113" s="44">
        <v>0</v>
      </c>
    </row>
    <row r="10114" spans="1:18" ht="89.25" x14ac:dyDescent="0.2">
      <c r="A10114" s="28" t="s">
        <v>54</v>
      </c>
      <c r="B10114" s="28" t="s">
        <v>8595</v>
      </c>
      <c r="C10114" s="28" t="s">
        <v>62</v>
      </c>
      <c r="D10114" s="28" t="s">
        <v>55</v>
      </c>
      <c r="E10114" s="37">
        <v>43241.404236111106</v>
      </c>
      <c r="F10114" s="28" t="s">
        <v>13794</v>
      </c>
      <c r="G10114" s="28" t="s">
        <v>52579</v>
      </c>
      <c r="H10114" s="28" t="s">
        <v>82</v>
      </c>
      <c r="I10114" s="28" t="s">
        <v>52580</v>
      </c>
      <c r="J10114" s="43" t="s">
        <v>13796</v>
      </c>
      <c r="K10114" s="43" t="s">
        <v>13797</v>
      </c>
      <c r="L10114" s="43" t="s">
        <v>13797</v>
      </c>
      <c r="M10114" s="43" t="s">
        <v>52581</v>
      </c>
      <c r="N10114" s="43" t="s">
        <v>22628</v>
      </c>
      <c r="O10114" s="43" t="s">
        <v>22629</v>
      </c>
      <c r="P10114" s="28" t="s">
        <v>52370</v>
      </c>
      <c r="Q10114" s="28" t="s">
        <v>52371</v>
      </c>
      <c r="R10114" s="44">
        <v>0</v>
      </c>
    </row>
    <row r="10115" spans="1:18" ht="89.25" x14ac:dyDescent="0.2">
      <c r="A10115" s="28" t="s">
        <v>54</v>
      </c>
      <c r="B10115" s="28" t="s">
        <v>8595</v>
      </c>
      <c r="C10115" s="28" t="s">
        <v>62</v>
      </c>
      <c r="D10115" s="28" t="s">
        <v>55</v>
      </c>
      <c r="E10115" s="37">
        <v>43241.405277777776</v>
      </c>
      <c r="F10115" s="28" t="s">
        <v>13794</v>
      </c>
      <c r="G10115" s="28" t="s">
        <v>52582</v>
      </c>
      <c r="H10115" s="28" t="s">
        <v>82</v>
      </c>
      <c r="I10115" s="28" t="s">
        <v>52583</v>
      </c>
      <c r="J10115" s="43" t="s">
        <v>13796</v>
      </c>
      <c r="K10115" s="43" t="s">
        <v>13797</v>
      </c>
      <c r="L10115" s="43" t="s">
        <v>13797</v>
      </c>
      <c r="M10115" s="43" t="s">
        <v>52584</v>
      </c>
      <c r="N10115" s="43" t="s">
        <v>10938</v>
      </c>
      <c r="O10115" s="43" t="s">
        <v>10939</v>
      </c>
      <c r="P10115" s="28" t="s">
        <v>52370</v>
      </c>
      <c r="Q10115" s="28" t="s">
        <v>52371</v>
      </c>
      <c r="R10115" s="44">
        <v>0</v>
      </c>
    </row>
    <row r="10116" spans="1:18" ht="114.75" x14ac:dyDescent="0.2">
      <c r="A10116" s="28" t="s">
        <v>54</v>
      </c>
      <c r="B10116" s="28" t="s">
        <v>8595</v>
      </c>
      <c r="C10116" s="28" t="s">
        <v>62</v>
      </c>
      <c r="D10116" s="28" t="s">
        <v>55</v>
      </c>
      <c r="E10116" s="37">
        <v>43241.487962962958</v>
      </c>
      <c r="F10116" s="28" t="s">
        <v>13794</v>
      </c>
      <c r="G10116" s="28" t="s">
        <v>52585</v>
      </c>
      <c r="H10116" s="28" t="s">
        <v>82</v>
      </c>
      <c r="I10116" s="28" t="s">
        <v>52586</v>
      </c>
      <c r="J10116" s="43" t="s">
        <v>13796</v>
      </c>
      <c r="K10116" s="43" t="s">
        <v>13797</v>
      </c>
      <c r="L10116" s="43" t="s">
        <v>13797</v>
      </c>
      <c r="M10116" s="43" t="s">
        <v>52587</v>
      </c>
      <c r="N10116" s="43" t="s">
        <v>10263</v>
      </c>
      <c r="O10116" s="43" t="s">
        <v>10264</v>
      </c>
      <c r="P10116" s="28" t="s">
        <v>52370</v>
      </c>
      <c r="Q10116" s="28" t="s">
        <v>52371</v>
      </c>
      <c r="R10116" s="44">
        <v>0</v>
      </c>
    </row>
    <row r="10117" spans="1:18" ht="89.25" x14ac:dyDescent="0.2">
      <c r="A10117" s="28" t="s">
        <v>54</v>
      </c>
      <c r="B10117" s="28" t="s">
        <v>8595</v>
      </c>
      <c r="C10117" s="28" t="s">
        <v>62</v>
      </c>
      <c r="D10117" s="28" t="s">
        <v>55</v>
      </c>
      <c r="E10117" s="37">
        <v>43241.607025462959</v>
      </c>
      <c r="F10117" s="28" t="s">
        <v>13794</v>
      </c>
      <c r="G10117" s="28" t="s">
        <v>52588</v>
      </c>
      <c r="H10117" s="28" t="s">
        <v>82</v>
      </c>
      <c r="I10117" s="28" t="s">
        <v>11249</v>
      </c>
      <c r="J10117" s="43" t="s">
        <v>13796</v>
      </c>
      <c r="K10117" s="43" t="s">
        <v>13797</v>
      </c>
      <c r="L10117" s="43" t="s">
        <v>13797</v>
      </c>
      <c r="M10117" s="43" t="s">
        <v>52589</v>
      </c>
      <c r="N10117" s="43" t="s">
        <v>1084</v>
      </c>
      <c r="O10117" s="43" t="s">
        <v>1085</v>
      </c>
      <c r="P10117" s="28" t="s">
        <v>52590</v>
      </c>
      <c r="Q10117" s="28" t="s">
        <v>52591</v>
      </c>
      <c r="R10117" s="44">
        <v>0</v>
      </c>
    </row>
    <row r="10118" spans="1:18" ht="89.25" x14ac:dyDescent="0.2">
      <c r="A10118" s="28" t="s">
        <v>54</v>
      </c>
      <c r="B10118" s="28" t="s">
        <v>8595</v>
      </c>
      <c r="C10118" s="28" t="s">
        <v>62</v>
      </c>
      <c r="D10118" s="28" t="s">
        <v>55</v>
      </c>
      <c r="E10118" s="37">
        <v>43241.622349537036</v>
      </c>
      <c r="F10118" s="28" t="s">
        <v>13794</v>
      </c>
      <c r="G10118" s="28" t="s">
        <v>52592</v>
      </c>
      <c r="H10118" s="28" t="s">
        <v>82</v>
      </c>
      <c r="I10118" s="28" t="s">
        <v>10008</v>
      </c>
      <c r="J10118" s="43" t="s">
        <v>13796</v>
      </c>
      <c r="K10118" s="43" t="s">
        <v>13797</v>
      </c>
      <c r="L10118" s="43" t="s">
        <v>13797</v>
      </c>
      <c r="M10118" s="43" t="s">
        <v>52593</v>
      </c>
      <c r="N10118" s="43" t="s">
        <v>5047</v>
      </c>
      <c r="O10118" s="43" t="s">
        <v>5048</v>
      </c>
      <c r="P10118" s="28" t="s">
        <v>52594</v>
      </c>
      <c r="Q10118" s="28" t="s">
        <v>52595</v>
      </c>
      <c r="R10118" s="44">
        <v>0</v>
      </c>
    </row>
    <row r="10119" spans="1:18" ht="114.75" x14ac:dyDescent="0.2">
      <c r="A10119" s="28" t="s">
        <v>54</v>
      </c>
      <c r="B10119" s="28" t="s">
        <v>8595</v>
      </c>
      <c r="C10119" s="28" t="s">
        <v>62</v>
      </c>
      <c r="D10119" s="28" t="s">
        <v>55</v>
      </c>
      <c r="E10119" s="37">
        <v>43241.686319444445</v>
      </c>
      <c r="F10119" s="28" t="s">
        <v>13794</v>
      </c>
      <c r="G10119" s="28" t="s">
        <v>52596</v>
      </c>
      <c r="H10119" s="28" t="s">
        <v>82</v>
      </c>
      <c r="I10119" s="28" t="s">
        <v>9821</v>
      </c>
      <c r="J10119" s="43" t="s">
        <v>13796</v>
      </c>
      <c r="K10119" s="43" t="s">
        <v>13797</v>
      </c>
      <c r="L10119" s="43" t="s">
        <v>13797</v>
      </c>
      <c r="M10119" s="43" t="s">
        <v>52597</v>
      </c>
      <c r="N10119" s="43" t="s">
        <v>1953</v>
      </c>
      <c r="O10119" s="43" t="s">
        <v>1954</v>
      </c>
      <c r="P10119" s="28" t="s">
        <v>52474</v>
      </c>
      <c r="Q10119" s="28" t="s">
        <v>52475</v>
      </c>
      <c r="R10119" s="44">
        <v>0</v>
      </c>
    </row>
    <row r="10120" spans="1:18" ht="127.5" x14ac:dyDescent="0.2">
      <c r="A10120" s="28" t="s">
        <v>54</v>
      </c>
      <c r="B10120" s="28" t="s">
        <v>8595</v>
      </c>
      <c r="C10120" s="28" t="s">
        <v>62</v>
      </c>
      <c r="D10120" s="28" t="s">
        <v>55</v>
      </c>
      <c r="E10120" s="37">
        <v>43242.403078703705</v>
      </c>
      <c r="F10120" s="28" t="s">
        <v>13794</v>
      </c>
      <c r="G10120" s="28" t="s">
        <v>52598</v>
      </c>
      <c r="H10120" s="28" t="s">
        <v>82</v>
      </c>
      <c r="I10120" s="28" t="s">
        <v>9675</v>
      </c>
      <c r="J10120" s="43" t="s">
        <v>13796</v>
      </c>
      <c r="K10120" s="43" t="s">
        <v>13797</v>
      </c>
      <c r="L10120" s="43" t="s">
        <v>13797</v>
      </c>
      <c r="M10120" s="43" t="s">
        <v>52599</v>
      </c>
      <c r="N10120" s="43" t="s">
        <v>5726</v>
      </c>
      <c r="O10120" s="43" t="s">
        <v>5727</v>
      </c>
      <c r="P10120" s="28" t="s">
        <v>52600</v>
      </c>
      <c r="Q10120" s="28" t="s">
        <v>52601</v>
      </c>
      <c r="R10120" s="44">
        <v>0</v>
      </c>
    </row>
    <row r="10121" spans="1:18" ht="102" x14ac:dyDescent="0.2">
      <c r="A10121" s="28" t="s">
        <v>54</v>
      </c>
      <c r="B10121" s="28" t="s">
        <v>8595</v>
      </c>
      <c r="C10121" s="28" t="s">
        <v>62</v>
      </c>
      <c r="D10121" s="28" t="s">
        <v>55</v>
      </c>
      <c r="E10121" s="37">
        <v>43242.479305555556</v>
      </c>
      <c r="F10121" s="28" t="s">
        <v>13794</v>
      </c>
      <c r="G10121" s="28" t="s">
        <v>52602</v>
      </c>
      <c r="H10121" s="28" t="s">
        <v>82</v>
      </c>
      <c r="I10121" s="28" t="s">
        <v>52603</v>
      </c>
      <c r="J10121" s="43" t="s">
        <v>13796</v>
      </c>
      <c r="K10121" s="43" t="s">
        <v>13797</v>
      </c>
      <c r="L10121" s="43" t="s">
        <v>13797</v>
      </c>
      <c r="M10121" s="43" t="s">
        <v>52604</v>
      </c>
      <c r="N10121" s="43" t="s">
        <v>90</v>
      </c>
      <c r="O10121" s="43" t="s">
        <v>91</v>
      </c>
      <c r="P10121" s="28" t="s">
        <v>52605</v>
      </c>
      <c r="Q10121" s="28" t="s">
        <v>52606</v>
      </c>
      <c r="R10121" s="44">
        <v>0</v>
      </c>
    </row>
    <row r="10122" spans="1:18" ht="114.75" x14ac:dyDescent="0.2">
      <c r="A10122" s="28" t="s">
        <v>54</v>
      </c>
      <c r="B10122" s="28" t="s">
        <v>8595</v>
      </c>
      <c r="C10122" s="28" t="s">
        <v>62</v>
      </c>
      <c r="D10122" s="28" t="s">
        <v>55</v>
      </c>
      <c r="E10122" s="37">
        <v>43242.496168981481</v>
      </c>
      <c r="F10122" s="28" t="s">
        <v>13794</v>
      </c>
      <c r="G10122" s="28" t="s">
        <v>52607</v>
      </c>
      <c r="H10122" s="28" t="s">
        <v>82</v>
      </c>
      <c r="I10122" s="28" t="s">
        <v>11454</v>
      </c>
      <c r="J10122" s="43" t="s">
        <v>13796</v>
      </c>
      <c r="K10122" s="43" t="s">
        <v>13797</v>
      </c>
      <c r="L10122" s="43" t="s">
        <v>13797</v>
      </c>
      <c r="M10122" s="43" t="s">
        <v>52608</v>
      </c>
      <c r="N10122" s="43" t="s">
        <v>1597</v>
      </c>
      <c r="O10122" s="43" t="s">
        <v>1598</v>
      </c>
      <c r="P10122" s="28" t="s">
        <v>52609</v>
      </c>
      <c r="Q10122" s="28" t="s">
        <v>52610</v>
      </c>
      <c r="R10122" s="44">
        <v>0</v>
      </c>
    </row>
    <row r="10123" spans="1:18" ht="114.75" x14ac:dyDescent="0.2">
      <c r="A10123" s="28" t="s">
        <v>54</v>
      </c>
      <c r="B10123" s="28" t="s">
        <v>8595</v>
      </c>
      <c r="C10123" s="28" t="s">
        <v>62</v>
      </c>
      <c r="D10123" s="28" t="s">
        <v>55</v>
      </c>
      <c r="E10123" s="37">
        <v>43242.496168981481</v>
      </c>
      <c r="F10123" s="28" t="s">
        <v>13794</v>
      </c>
      <c r="G10123" s="28" t="s">
        <v>52611</v>
      </c>
      <c r="H10123" s="28" t="s">
        <v>82</v>
      </c>
      <c r="I10123" s="28" t="s">
        <v>11315</v>
      </c>
      <c r="J10123" s="43" t="s">
        <v>13796</v>
      </c>
      <c r="K10123" s="43" t="s">
        <v>13797</v>
      </c>
      <c r="L10123" s="43" t="s">
        <v>13797</v>
      </c>
      <c r="M10123" s="43" t="s">
        <v>52612</v>
      </c>
      <c r="N10123" s="43" t="s">
        <v>530</v>
      </c>
      <c r="O10123" s="43" t="s">
        <v>531</v>
      </c>
      <c r="P10123" s="28" t="s">
        <v>52613</v>
      </c>
      <c r="Q10123" s="28" t="s">
        <v>52614</v>
      </c>
      <c r="R10123" s="44">
        <v>0</v>
      </c>
    </row>
    <row r="10124" spans="1:18" ht="127.5" x14ac:dyDescent="0.2">
      <c r="A10124" s="28" t="s">
        <v>54</v>
      </c>
      <c r="B10124" s="28" t="s">
        <v>8595</v>
      </c>
      <c r="C10124" s="28" t="s">
        <v>62</v>
      </c>
      <c r="D10124" s="28" t="s">
        <v>55</v>
      </c>
      <c r="E10124" s="37">
        <v>43242.52851851852</v>
      </c>
      <c r="F10124" s="28" t="s">
        <v>13794</v>
      </c>
      <c r="G10124" s="28" t="s">
        <v>52615</v>
      </c>
      <c r="H10124" s="28" t="s">
        <v>82</v>
      </c>
      <c r="I10124" s="28" t="s">
        <v>10717</v>
      </c>
      <c r="J10124" s="43" t="s">
        <v>13796</v>
      </c>
      <c r="K10124" s="43" t="s">
        <v>13797</v>
      </c>
      <c r="L10124" s="43" t="s">
        <v>13797</v>
      </c>
      <c r="M10124" s="43" t="s">
        <v>52616</v>
      </c>
      <c r="N10124" s="43" t="s">
        <v>9616</v>
      </c>
      <c r="O10124" s="43" t="s">
        <v>9617</v>
      </c>
      <c r="P10124" s="28" t="s">
        <v>52617</v>
      </c>
      <c r="Q10124" s="28" t="s">
        <v>52618</v>
      </c>
      <c r="R10124" s="44">
        <v>0</v>
      </c>
    </row>
    <row r="10125" spans="1:18" ht="114.75" x14ac:dyDescent="0.2">
      <c r="A10125" s="28" t="s">
        <v>54</v>
      </c>
      <c r="B10125" s="28" t="s">
        <v>8595</v>
      </c>
      <c r="C10125" s="28" t="s">
        <v>62</v>
      </c>
      <c r="D10125" s="28" t="s">
        <v>55</v>
      </c>
      <c r="E10125" s="37">
        <v>43243.362604166665</v>
      </c>
      <c r="F10125" s="28" t="s">
        <v>13794</v>
      </c>
      <c r="G10125" s="28" t="s">
        <v>52619</v>
      </c>
      <c r="H10125" s="28" t="s">
        <v>82</v>
      </c>
      <c r="I10125" s="28" t="s">
        <v>52620</v>
      </c>
      <c r="J10125" s="43" t="s">
        <v>13796</v>
      </c>
      <c r="K10125" s="43" t="s">
        <v>13797</v>
      </c>
      <c r="L10125" s="43" t="s">
        <v>13797</v>
      </c>
      <c r="M10125" s="43" t="s">
        <v>52621</v>
      </c>
      <c r="N10125" s="43" t="s">
        <v>398</v>
      </c>
      <c r="O10125" s="43" t="s">
        <v>399</v>
      </c>
      <c r="P10125" s="28" t="s">
        <v>52622</v>
      </c>
      <c r="Q10125" s="28" t="s">
        <v>52623</v>
      </c>
      <c r="R10125" s="44">
        <v>0</v>
      </c>
    </row>
    <row r="10126" spans="1:18" ht="114.75" x14ac:dyDescent="0.2">
      <c r="A10126" s="28" t="s">
        <v>54</v>
      </c>
      <c r="B10126" s="28" t="s">
        <v>8595</v>
      </c>
      <c r="C10126" s="28" t="s">
        <v>62</v>
      </c>
      <c r="D10126" s="28" t="s">
        <v>55</v>
      </c>
      <c r="E10126" s="37">
        <v>43243.400196759256</v>
      </c>
      <c r="F10126" s="28" t="s">
        <v>13794</v>
      </c>
      <c r="G10126" s="28" t="s">
        <v>52624</v>
      </c>
      <c r="H10126" s="28" t="s">
        <v>82</v>
      </c>
      <c r="I10126" s="28" t="s">
        <v>52625</v>
      </c>
      <c r="J10126" s="43" t="s">
        <v>13796</v>
      </c>
      <c r="K10126" s="43" t="s">
        <v>13797</v>
      </c>
      <c r="L10126" s="43" t="s">
        <v>13797</v>
      </c>
      <c r="M10126" s="43" t="s">
        <v>52626</v>
      </c>
      <c r="N10126" s="43" t="s">
        <v>398</v>
      </c>
      <c r="O10126" s="43" t="s">
        <v>399</v>
      </c>
      <c r="P10126" s="28" t="s">
        <v>52622</v>
      </c>
      <c r="Q10126" s="28" t="s">
        <v>52623</v>
      </c>
      <c r="R10126" s="44">
        <v>0</v>
      </c>
    </row>
    <row r="10127" spans="1:18" ht="114.75" x14ac:dyDescent="0.2">
      <c r="A10127" s="28" t="s">
        <v>54</v>
      </c>
      <c r="B10127" s="28" t="s">
        <v>8595</v>
      </c>
      <c r="C10127" s="28" t="s">
        <v>62</v>
      </c>
      <c r="D10127" s="28" t="s">
        <v>55</v>
      </c>
      <c r="E10127" s="37">
        <v>43243.402638888889</v>
      </c>
      <c r="F10127" s="28" t="s">
        <v>13794</v>
      </c>
      <c r="G10127" s="28" t="s">
        <v>52627</v>
      </c>
      <c r="H10127" s="28" t="s">
        <v>82</v>
      </c>
      <c r="I10127" s="28" t="s">
        <v>52628</v>
      </c>
      <c r="J10127" s="43" t="s">
        <v>13796</v>
      </c>
      <c r="K10127" s="43" t="s">
        <v>13797</v>
      </c>
      <c r="L10127" s="43" t="s">
        <v>13797</v>
      </c>
      <c r="M10127" s="43" t="s">
        <v>52629</v>
      </c>
      <c r="N10127" s="43" t="s">
        <v>398</v>
      </c>
      <c r="O10127" s="43" t="s">
        <v>399</v>
      </c>
      <c r="P10127" s="28" t="s">
        <v>52622</v>
      </c>
      <c r="Q10127" s="28" t="s">
        <v>52623</v>
      </c>
      <c r="R10127" s="44">
        <v>0</v>
      </c>
    </row>
    <row r="10128" spans="1:18" ht="114.75" x14ac:dyDescent="0.2">
      <c r="A10128" s="28" t="s">
        <v>54</v>
      </c>
      <c r="B10128" s="28" t="s">
        <v>8595</v>
      </c>
      <c r="C10128" s="28" t="s">
        <v>62</v>
      </c>
      <c r="D10128" s="28" t="s">
        <v>55</v>
      </c>
      <c r="E10128" s="37">
        <v>43243.403333333328</v>
      </c>
      <c r="F10128" s="28" t="s">
        <v>13794</v>
      </c>
      <c r="G10128" s="28" t="s">
        <v>52630</v>
      </c>
      <c r="H10128" s="28" t="s">
        <v>82</v>
      </c>
      <c r="I10128" s="28" t="s">
        <v>52631</v>
      </c>
      <c r="J10128" s="43" t="s">
        <v>13796</v>
      </c>
      <c r="K10128" s="43" t="s">
        <v>13797</v>
      </c>
      <c r="L10128" s="43" t="s">
        <v>13797</v>
      </c>
      <c r="M10128" s="43" t="s">
        <v>52632</v>
      </c>
      <c r="N10128" s="43" t="s">
        <v>180</v>
      </c>
      <c r="O10128" s="43" t="s">
        <v>181</v>
      </c>
      <c r="P10128" s="28" t="s">
        <v>52622</v>
      </c>
      <c r="Q10128" s="28" t="s">
        <v>52623</v>
      </c>
      <c r="R10128" s="44">
        <v>0</v>
      </c>
    </row>
    <row r="10129" spans="1:18" ht="140.25" x14ac:dyDescent="0.2">
      <c r="A10129" s="28" t="s">
        <v>54</v>
      </c>
      <c r="B10129" s="28" t="s">
        <v>8595</v>
      </c>
      <c r="C10129" s="28" t="s">
        <v>62</v>
      </c>
      <c r="D10129" s="28" t="s">
        <v>55</v>
      </c>
      <c r="E10129" s="37">
        <v>43243.609594907408</v>
      </c>
      <c r="F10129" s="28" t="s">
        <v>13794</v>
      </c>
      <c r="G10129" s="28" t="s">
        <v>52633</v>
      </c>
      <c r="H10129" s="28" t="s">
        <v>82</v>
      </c>
      <c r="I10129" s="28" t="s">
        <v>52634</v>
      </c>
      <c r="J10129" s="43" t="s">
        <v>13796</v>
      </c>
      <c r="K10129" s="43" t="s">
        <v>13797</v>
      </c>
      <c r="L10129" s="43" t="s">
        <v>13797</v>
      </c>
      <c r="M10129" s="43" t="s">
        <v>52635</v>
      </c>
      <c r="N10129" s="43" t="s">
        <v>398</v>
      </c>
      <c r="O10129" s="43" t="s">
        <v>399</v>
      </c>
      <c r="P10129" s="28" t="s">
        <v>52622</v>
      </c>
      <c r="Q10129" s="28" t="s">
        <v>52623</v>
      </c>
      <c r="R10129" s="44">
        <v>0</v>
      </c>
    </row>
    <row r="10130" spans="1:18" ht="76.5" x14ac:dyDescent="0.2">
      <c r="A10130" s="28" t="s">
        <v>54</v>
      </c>
      <c r="B10130" s="28" t="s">
        <v>8595</v>
      </c>
      <c r="C10130" s="28" t="s">
        <v>62</v>
      </c>
      <c r="D10130" s="28" t="s">
        <v>55</v>
      </c>
      <c r="E10130" s="37">
        <v>43244.398611111108</v>
      </c>
      <c r="F10130" s="28" t="s">
        <v>13794</v>
      </c>
      <c r="G10130" s="28" t="s">
        <v>52636</v>
      </c>
      <c r="H10130" s="28" t="s">
        <v>82</v>
      </c>
      <c r="I10130" s="28" t="s">
        <v>52637</v>
      </c>
      <c r="J10130" s="43" t="s">
        <v>13796</v>
      </c>
      <c r="K10130" s="43" t="s">
        <v>13797</v>
      </c>
      <c r="L10130" s="43" t="s">
        <v>13797</v>
      </c>
      <c r="M10130" s="43" t="s">
        <v>52638</v>
      </c>
      <c r="N10130" s="43" t="s">
        <v>90</v>
      </c>
      <c r="O10130" s="43" t="s">
        <v>91</v>
      </c>
      <c r="P10130" s="28" t="s">
        <v>52605</v>
      </c>
      <c r="Q10130" s="28" t="s">
        <v>52606</v>
      </c>
      <c r="R10130" s="44">
        <v>0</v>
      </c>
    </row>
    <row r="10131" spans="1:18" ht="114.75" x14ac:dyDescent="0.2">
      <c r="A10131" s="28" t="s">
        <v>54</v>
      </c>
      <c r="B10131" s="28" t="s">
        <v>8595</v>
      </c>
      <c r="C10131" s="28" t="s">
        <v>62</v>
      </c>
      <c r="D10131" s="28" t="s">
        <v>55</v>
      </c>
      <c r="E10131" s="37">
        <v>43244.439907407403</v>
      </c>
      <c r="F10131" s="28" t="s">
        <v>13794</v>
      </c>
      <c r="G10131" s="28" t="s">
        <v>52639</v>
      </c>
      <c r="H10131" s="28" t="s">
        <v>82</v>
      </c>
      <c r="I10131" s="28" t="s">
        <v>10093</v>
      </c>
      <c r="J10131" s="43" t="s">
        <v>13796</v>
      </c>
      <c r="K10131" s="43" t="s">
        <v>13797</v>
      </c>
      <c r="L10131" s="43" t="s">
        <v>13797</v>
      </c>
      <c r="M10131" s="43" t="s">
        <v>52640</v>
      </c>
      <c r="N10131" s="43" t="s">
        <v>156</v>
      </c>
      <c r="O10131" s="43" t="s">
        <v>157</v>
      </c>
      <c r="P10131" s="28" t="s">
        <v>52641</v>
      </c>
      <c r="Q10131" s="28" t="s">
        <v>52642</v>
      </c>
      <c r="R10131" s="44">
        <v>0</v>
      </c>
    </row>
    <row r="10132" spans="1:18" ht="140.25" x14ac:dyDescent="0.2">
      <c r="A10132" s="28" t="s">
        <v>54</v>
      </c>
      <c r="B10132" s="28" t="s">
        <v>8595</v>
      </c>
      <c r="C10132" s="28" t="s">
        <v>62</v>
      </c>
      <c r="D10132" s="28" t="s">
        <v>55</v>
      </c>
      <c r="E10132" s="37">
        <v>43244.574108796296</v>
      </c>
      <c r="F10132" s="28" t="s">
        <v>13794</v>
      </c>
      <c r="G10132" s="28" t="s">
        <v>52643</v>
      </c>
      <c r="H10132" s="28" t="s">
        <v>82</v>
      </c>
      <c r="I10132" s="28" t="s">
        <v>52644</v>
      </c>
      <c r="J10132" s="43" t="s">
        <v>13796</v>
      </c>
      <c r="K10132" s="43" t="s">
        <v>13797</v>
      </c>
      <c r="L10132" s="43" t="s">
        <v>13797</v>
      </c>
      <c r="M10132" s="43" t="s">
        <v>52645</v>
      </c>
      <c r="N10132" s="43" t="s">
        <v>84</v>
      </c>
      <c r="O10132" s="43" t="s">
        <v>85</v>
      </c>
      <c r="P10132" s="28" t="s">
        <v>52646</v>
      </c>
      <c r="Q10132" s="28" t="s">
        <v>52647</v>
      </c>
      <c r="R10132" s="44">
        <v>0</v>
      </c>
    </row>
    <row r="10133" spans="1:18" ht="127.5" x14ac:dyDescent="0.2">
      <c r="A10133" s="28" t="s">
        <v>54</v>
      </c>
      <c r="B10133" s="28" t="s">
        <v>8595</v>
      </c>
      <c r="C10133" s="28" t="s">
        <v>62</v>
      </c>
      <c r="D10133" s="28" t="s">
        <v>55</v>
      </c>
      <c r="E10133" s="37">
        <v>43245.372037037036</v>
      </c>
      <c r="F10133" s="28" t="s">
        <v>13794</v>
      </c>
      <c r="G10133" s="28" t="s">
        <v>52648</v>
      </c>
      <c r="H10133" s="28" t="s">
        <v>82</v>
      </c>
      <c r="I10133" s="28" t="s">
        <v>52649</v>
      </c>
      <c r="J10133" s="43" t="s">
        <v>13796</v>
      </c>
      <c r="K10133" s="43" t="s">
        <v>13797</v>
      </c>
      <c r="L10133" s="43" t="s">
        <v>13797</v>
      </c>
      <c r="M10133" s="43" t="s">
        <v>52650</v>
      </c>
      <c r="N10133" s="43" t="s">
        <v>4289</v>
      </c>
      <c r="O10133" s="43" t="s">
        <v>4290</v>
      </c>
      <c r="P10133" s="28" t="s">
        <v>52651</v>
      </c>
      <c r="Q10133" s="28" t="s">
        <v>52652</v>
      </c>
      <c r="R10133" s="44">
        <v>0</v>
      </c>
    </row>
    <row r="10134" spans="1:18" ht="114.75" x14ac:dyDescent="0.2">
      <c r="A10134" s="28" t="s">
        <v>54</v>
      </c>
      <c r="B10134" s="28" t="s">
        <v>8595</v>
      </c>
      <c r="C10134" s="28" t="s">
        <v>62</v>
      </c>
      <c r="D10134" s="28" t="s">
        <v>55</v>
      </c>
      <c r="E10134" s="37">
        <v>43245.373553240737</v>
      </c>
      <c r="F10134" s="28" t="s">
        <v>13794</v>
      </c>
      <c r="G10134" s="28" t="s">
        <v>52653</v>
      </c>
      <c r="H10134" s="28" t="s">
        <v>82</v>
      </c>
      <c r="I10134" s="28" t="s">
        <v>11234</v>
      </c>
      <c r="J10134" s="43" t="s">
        <v>13796</v>
      </c>
      <c r="K10134" s="43" t="s">
        <v>13797</v>
      </c>
      <c r="L10134" s="43" t="s">
        <v>13797</v>
      </c>
      <c r="M10134" s="43" t="s">
        <v>52654</v>
      </c>
      <c r="N10134" s="43" t="s">
        <v>4289</v>
      </c>
      <c r="O10134" s="43" t="s">
        <v>4290</v>
      </c>
      <c r="P10134" s="28" t="s">
        <v>52651</v>
      </c>
      <c r="Q10134" s="28" t="s">
        <v>52652</v>
      </c>
      <c r="R10134" s="44">
        <v>0</v>
      </c>
    </row>
    <row r="10135" spans="1:18" ht="127.5" x14ac:dyDescent="0.2">
      <c r="A10135" s="28" t="s">
        <v>54</v>
      </c>
      <c r="B10135" s="28" t="s">
        <v>8595</v>
      </c>
      <c r="C10135" s="28" t="s">
        <v>62</v>
      </c>
      <c r="D10135" s="28" t="s">
        <v>55</v>
      </c>
      <c r="E10135" s="37">
        <v>43248.412939814814</v>
      </c>
      <c r="F10135" s="28" t="s">
        <v>13794</v>
      </c>
      <c r="G10135" s="28" t="s">
        <v>52655</v>
      </c>
      <c r="H10135" s="28" t="s">
        <v>82</v>
      </c>
      <c r="I10135" s="28" t="s">
        <v>11917</v>
      </c>
      <c r="J10135" s="43" t="s">
        <v>13796</v>
      </c>
      <c r="K10135" s="43" t="s">
        <v>13797</v>
      </c>
      <c r="L10135" s="43" t="s">
        <v>13797</v>
      </c>
      <c r="M10135" s="43" t="s">
        <v>52656</v>
      </c>
      <c r="N10135" s="43" t="s">
        <v>301</v>
      </c>
      <c r="O10135" s="43" t="s">
        <v>302</v>
      </c>
      <c r="P10135" s="28" t="s">
        <v>52657</v>
      </c>
      <c r="Q10135" s="28" t="s">
        <v>52658</v>
      </c>
      <c r="R10135" s="44">
        <v>0</v>
      </c>
    </row>
    <row r="10136" spans="1:18" ht="114.75" x14ac:dyDescent="0.2">
      <c r="A10136" s="28" t="s">
        <v>54</v>
      </c>
      <c r="B10136" s="28" t="s">
        <v>8595</v>
      </c>
      <c r="C10136" s="28" t="s">
        <v>62</v>
      </c>
      <c r="D10136" s="28" t="s">
        <v>55</v>
      </c>
      <c r="E10136" s="37">
        <v>43248.702465277776</v>
      </c>
      <c r="F10136" s="28" t="s">
        <v>13794</v>
      </c>
      <c r="G10136" s="28" t="s">
        <v>52659</v>
      </c>
      <c r="H10136" s="28" t="s">
        <v>82</v>
      </c>
      <c r="I10136" s="28" t="s">
        <v>11024</v>
      </c>
      <c r="J10136" s="43" t="s">
        <v>13796</v>
      </c>
      <c r="K10136" s="43" t="s">
        <v>13797</v>
      </c>
      <c r="L10136" s="43" t="s">
        <v>13797</v>
      </c>
      <c r="M10136" s="43" t="s">
        <v>52660</v>
      </c>
      <c r="N10136" s="43" t="s">
        <v>392</v>
      </c>
      <c r="O10136" s="43" t="s">
        <v>393</v>
      </c>
      <c r="P10136" s="28" t="s">
        <v>52521</v>
      </c>
      <c r="Q10136" s="28" t="s">
        <v>52522</v>
      </c>
      <c r="R10136" s="44">
        <v>0</v>
      </c>
    </row>
    <row r="10137" spans="1:18" ht="127.5" x14ac:dyDescent="0.2">
      <c r="A10137" s="28" t="s">
        <v>54</v>
      </c>
      <c r="B10137" s="28" t="s">
        <v>8595</v>
      </c>
      <c r="C10137" s="28" t="s">
        <v>62</v>
      </c>
      <c r="D10137" s="28" t="s">
        <v>55</v>
      </c>
      <c r="E10137" s="37">
        <v>43249.444722222222</v>
      </c>
      <c r="F10137" s="28" t="s">
        <v>13794</v>
      </c>
      <c r="G10137" s="28" t="s">
        <v>52661</v>
      </c>
      <c r="H10137" s="28" t="s">
        <v>82</v>
      </c>
      <c r="I10137" s="28" t="s">
        <v>11418</v>
      </c>
      <c r="J10137" s="43" t="s">
        <v>13796</v>
      </c>
      <c r="K10137" s="43" t="s">
        <v>13797</v>
      </c>
      <c r="L10137" s="43" t="s">
        <v>13797</v>
      </c>
      <c r="M10137" s="43" t="s">
        <v>52662</v>
      </c>
      <c r="N10137" s="43" t="s">
        <v>79</v>
      </c>
      <c r="O10137" s="43" t="s">
        <v>80</v>
      </c>
      <c r="P10137" s="28" t="s">
        <v>52663</v>
      </c>
      <c r="Q10137" s="28" t="s">
        <v>52664</v>
      </c>
      <c r="R10137" s="44">
        <v>0</v>
      </c>
    </row>
    <row r="10138" spans="1:18" ht="89.25" x14ac:dyDescent="0.2">
      <c r="A10138" s="28" t="s">
        <v>54</v>
      </c>
      <c r="B10138" s="28" t="s">
        <v>8595</v>
      </c>
      <c r="C10138" s="28" t="s">
        <v>62</v>
      </c>
      <c r="D10138" s="28" t="s">
        <v>55</v>
      </c>
      <c r="E10138" s="37">
        <v>43249.621134259258</v>
      </c>
      <c r="F10138" s="28" t="s">
        <v>13794</v>
      </c>
      <c r="G10138" s="28" t="s">
        <v>52665</v>
      </c>
      <c r="H10138" s="28" t="s">
        <v>82</v>
      </c>
      <c r="I10138" s="28" t="s">
        <v>11042</v>
      </c>
      <c r="J10138" s="43" t="s">
        <v>13796</v>
      </c>
      <c r="K10138" s="43" t="s">
        <v>13797</v>
      </c>
      <c r="L10138" s="43" t="s">
        <v>13797</v>
      </c>
      <c r="M10138" s="43" t="s">
        <v>52666</v>
      </c>
      <c r="N10138" s="43" t="s">
        <v>877</v>
      </c>
      <c r="O10138" s="43" t="s">
        <v>878</v>
      </c>
      <c r="P10138" s="28" t="s">
        <v>52667</v>
      </c>
      <c r="Q10138" s="28" t="s">
        <v>52668</v>
      </c>
      <c r="R10138" s="44">
        <v>0</v>
      </c>
    </row>
    <row r="10139" spans="1:18" ht="140.25" x14ac:dyDescent="0.2">
      <c r="A10139" s="28" t="s">
        <v>54</v>
      </c>
      <c r="B10139" s="28" t="s">
        <v>8595</v>
      </c>
      <c r="C10139" s="28" t="s">
        <v>62</v>
      </c>
      <c r="D10139" s="28" t="s">
        <v>55</v>
      </c>
      <c r="E10139" s="37">
        <v>43250.376527777778</v>
      </c>
      <c r="F10139" s="28" t="s">
        <v>13794</v>
      </c>
      <c r="G10139" s="28" t="s">
        <v>52669</v>
      </c>
      <c r="H10139" s="28" t="s">
        <v>82</v>
      </c>
      <c r="I10139" s="28" t="s">
        <v>11580</v>
      </c>
      <c r="J10139" s="43" t="s">
        <v>13796</v>
      </c>
      <c r="K10139" s="43" t="s">
        <v>13797</v>
      </c>
      <c r="L10139" s="43" t="s">
        <v>13797</v>
      </c>
      <c r="M10139" s="43" t="s">
        <v>52670</v>
      </c>
      <c r="N10139" s="43" t="s">
        <v>278</v>
      </c>
      <c r="O10139" s="43" t="s">
        <v>279</v>
      </c>
      <c r="P10139" s="28" t="s">
        <v>52671</v>
      </c>
      <c r="Q10139" s="28" t="s">
        <v>52672</v>
      </c>
      <c r="R10139" s="44">
        <v>0</v>
      </c>
    </row>
    <row r="10140" spans="1:18" ht="127.5" x14ac:dyDescent="0.2">
      <c r="A10140" s="28" t="s">
        <v>54</v>
      </c>
      <c r="B10140" s="28" t="s">
        <v>8595</v>
      </c>
      <c r="C10140" s="28" t="s">
        <v>62</v>
      </c>
      <c r="D10140" s="28" t="s">
        <v>55</v>
      </c>
      <c r="E10140" s="37">
        <v>43250.404687499999</v>
      </c>
      <c r="F10140" s="28" t="s">
        <v>13794</v>
      </c>
      <c r="G10140" s="28" t="s">
        <v>52673</v>
      </c>
      <c r="H10140" s="28" t="s">
        <v>82</v>
      </c>
      <c r="I10140" s="28" t="s">
        <v>52674</v>
      </c>
      <c r="J10140" s="43" t="s">
        <v>13796</v>
      </c>
      <c r="K10140" s="43" t="s">
        <v>13797</v>
      </c>
      <c r="L10140" s="43" t="s">
        <v>13797</v>
      </c>
      <c r="M10140" s="43" t="s">
        <v>52675</v>
      </c>
      <c r="N10140" s="43" t="s">
        <v>5793</v>
      </c>
      <c r="O10140" s="43" t="s">
        <v>5794</v>
      </c>
      <c r="P10140" s="28" t="s">
        <v>52676</v>
      </c>
      <c r="Q10140" s="28" t="s">
        <v>52677</v>
      </c>
      <c r="R10140" s="44">
        <v>0</v>
      </c>
    </row>
    <row r="10141" spans="1:18" ht="127.5" x14ac:dyDescent="0.2">
      <c r="A10141" s="28" t="s">
        <v>54</v>
      </c>
      <c r="B10141" s="28" t="s">
        <v>8595</v>
      </c>
      <c r="C10141" s="28" t="s">
        <v>62</v>
      </c>
      <c r="D10141" s="28" t="s">
        <v>55</v>
      </c>
      <c r="E10141" s="37">
        <v>43250.406412037039</v>
      </c>
      <c r="F10141" s="28" t="s">
        <v>13794</v>
      </c>
      <c r="G10141" s="28" t="s">
        <v>52678</v>
      </c>
      <c r="H10141" s="28" t="s">
        <v>82</v>
      </c>
      <c r="I10141" s="28" t="s">
        <v>52679</v>
      </c>
      <c r="J10141" s="43" t="s">
        <v>13796</v>
      </c>
      <c r="K10141" s="43" t="s">
        <v>13797</v>
      </c>
      <c r="L10141" s="43" t="s">
        <v>13797</v>
      </c>
      <c r="M10141" s="43" t="s">
        <v>52680</v>
      </c>
      <c r="N10141" s="43" t="s">
        <v>901</v>
      </c>
      <c r="O10141" s="43" t="s">
        <v>902</v>
      </c>
      <c r="P10141" s="28" t="s">
        <v>52676</v>
      </c>
      <c r="Q10141" s="28" t="s">
        <v>52677</v>
      </c>
      <c r="R10141" s="44">
        <v>0</v>
      </c>
    </row>
    <row r="10142" spans="1:18" ht="140.25" x14ac:dyDescent="0.2">
      <c r="A10142" s="28" t="s">
        <v>54</v>
      </c>
      <c r="B10142" s="28" t="s">
        <v>8595</v>
      </c>
      <c r="C10142" s="28" t="s">
        <v>62</v>
      </c>
      <c r="D10142" s="28" t="s">
        <v>55</v>
      </c>
      <c r="E10142" s="37">
        <v>43250.407974537033</v>
      </c>
      <c r="F10142" s="28" t="s">
        <v>13794</v>
      </c>
      <c r="G10142" s="28" t="s">
        <v>52681</v>
      </c>
      <c r="H10142" s="28" t="s">
        <v>82</v>
      </c>
      <c r="I10142" s="28" t="s">
        <v>9306</v>
      </c>
      <c r="J10142" s="43" t="s">
        <v>13796</v>
      </c>
      <c r="K10142" s="43" t="s">
        <v>13797</v>
      </c>
      <c r="L10142" s="43" t="s">
        <v>13797</v>
      </c>
      <c r="M10142" s="43" t="s">
        <v>52682</v>
      </c>
      <c r="N10142" s="43" t="s">
        <v>278</v>
      </c>
      <c r="O10142" s="43" t="s">
        <v>279</v>
      </c>
      <c r="P10142" s="28" t="s">
        <v>52683</v>
      </c>
      <c r="Q10142" s="28" t="s">
        <v>52684</v>
      </c>
      <c r="R10142" s="44">
        <v>0</v>
      </c>
    </row>
    <row r="10143" spans="1:18" ht="140.25" x14ac:dyDescent="0.2">
      <c r="A10143" s="28" t="s">
        <v>54</v>
      </c>
      <c r="B10143" s="28" t="s">
        <v>8595</v>
      </c>
      <c r="C10143" s="28" t="s">
        <v>62</v>
      </c>
      <c r="D10143" s="28" t="s">
        <v>55</v>
      </c>
      <c r="E10143" s="37">
        <v>43250.422465277778</v>
      </c>
      <c r="F10143" s="28" t="s">
        <v>13794</v>
      </c>
      <c r="G10143" s="28" t="s">
        <v>52685</v>
      </c>
      <c r="H10143" s="28" t="s">
        <v>82</v>
      </c>
      <c r="I10143" s="28" t="s">
        <v>9660</v>
      </c>
      <c r="J10143" s="43" t="s">
        <v>13796</v>
      </c>
      <c r="K10143" s="43" t="s">
        <v>13797</v>
      </c>
      <c r="L10143" s="43" t="s">
        <v>13797</v>
      </c>
      <c r="M10143" s="43" t="s">
        <v>52686</v>
      </c>
      <c r="N10143" s="43" t="s">
        <v>278</v>
      </c>
      <c r="O10143" s="43" t="s">
        <v>279</v>
      </c>
      <c r="P10143" s="28" t="s">
        <v>52687</v>
      </c>
      <c r="Q10143" s="28" t="s">
        <v>52688</v>
      </c>
      <c r="R10143" s="44">
        <v>0</v>
      </c>
    </row>
    <row r="10144" spans="1:18" ht="127.5" x14ac:dyDescent="0.2">
      <c r="A10144" s="28" t="s">
        <v>54</v>
      </c>
      <c r="B10144" s="28" t="s">
        <v>8595</v>
      </c>
      <c r="C10144" s="28" t="s">
        <v>62</v>
      </c>
      <c r="D10144" s="28" t="s">
        <v>55</v>
      </c>
      <c r="E10144" s="37">
        <v>43250.494594907403</v>
      </c>
      <c r="F10144" s="28" t="s">
        <v>13794</v>
      </c>
      <c r="G10144" s="28" t="s">
        <v>52689</v>
      </c>
      <c r="H10144" s="28" t="s">
        <v>82</v>
      </c>
      <c r="I10144" s="28" t="s">
        <v>52690</v>
      </c>
      <c r="J10144" s="43" t="s">
        <v>13796</v>
      </c>
      <c r="K10144" s="43" t="s">
        <v>13797</v>
      </c>
      <c r="L10144" s="43" t="s">
        <v>13797</v>
      </c>
      <c r="M10144" s="43" t="s">
        <v>52691</v>
      </c>
      <c r="N10144" s="43" t="s">
        <v>511</v>
      </c>
      <c r="O10144" s="43" t="s">
        <v>512</v>
      </c>
      <c r="P10144" s="28" t="s">
        <v>52692</v>
      </c>
      <c r="Q10144" s="28" t="s">
        <v>52692</v>
      </c>
      <c r="R10144" s="44">
        <v>0</v>
      </c>
    </row>
    <row r="10145" spans="1:18" ht="114.75" x14ac:dyDescent="0.2">
      <c r="A10145" s="28" t="s">
        <v>54</v>
      </c>
      <c r="B10145" s="28" t="s">
        <v>8595</v>
      </c>
      <c r="C10145" s="28" t="s">
        <v>62</v>
      </c>
      <c r="D10145" s="28" t="s">
        <v>55</v>
      </c>
      <c r="E10145" s="37">
        <v>43250.511365740742</v>
      </c>
      <c r="F10145" s="28" t="s">
        <v>13794</v>
      </c>
      <c r="G10145" s="28" t="s">
        <v>52693</v>
      </c>
      <c r="H10145" s="28" t="s">
        <v>82</v>
      </c>
      <c r="I10145" s="28" t="s">
        <v>11129</v>
      </c>
      <c r="J10145" s="43" t="s">
        <v>13796</v>
      </c>
      <c r="K10145" s="43" t="s">
        <v>13797</v>
      </c>
      <c r="L10145" s="43" t="s">
        <v>13797</v>
      </c>
      <c r="M10145" s="43" t="s">
        <v>52694</v>
      </c>
      <c r="N10145" s="43" t="s">
        <v>174</v>
      </c>
      <c r="O10145" s="43" t="s">
        <v>175</v>
      </c>
      <c r="P10145" s="28" t="s">
        <v>52695</v>
      </c>
      <c r="Q10145" s="28" t="s">
        <v>52696</v>
      </c>
      <c r="R10145" s="44">
        <v>0</v>
      </c>
    </row>
    <row r="10146" spans="1:18" ht="127.5" x14ac:dyDescent="0.2">
      <c r="A10146" s="28" t="s">
        <v>54</v>
      </c>
      <c r="B10146" s="28" t="s">
        <v>8595</v>
      </c>
      <c r="C10146" s="28" t="s">
        <v>62</v>
      </c>
      <c r="D10146" s="28" t="s">
        <v>55</v>
      </c>
      <c r="E10146" s="37">
        <v>43250.587268518517</v>
      </c>
      <c r="F10146" s="28" t="s">
        <v>13794</v>
      </c>
      <c r="G10146" s="28" t="s">
        <v>52697</v>
      </c>
      <c r="H10146" s="28" t="s">
        <v>82</v>
      </c>
      <c r="I10146" s="28" t="s">
        <v>9989</v>
      </c>
      <c r="J10146" s="43" t="s">
        <v>13796</v>
      </c>
      <c r="K10146" s="43" t="s">
        <v>13797</v>
      </c>
      <c r="L10146" s="43" t="s">
        <v>13797</v>
      </c>
      <c r="M10146" s="43" t="s">
        <v>52698</v>
      </c>
      <c r="N10146" s="43" t="s">
        <v>511</v>
      </c>
      <c r="O10146" s="43" t="s">
        <v>512</v>
      </c>
      <c r="P10146" s="28" t="s">
        <v>52692</v>
      </c>
      <c r="Q10146" s="28" t="s">
        <v>52692</v>
      </c>
      <c r="R10146" s="44">
        <v>0</v>
      </c>
    </row>
    <row r="10147" spans="1:18" ht="114.75" x14ac:dyDescent="0.2">
      <c r="A10147" s="28" t="s">
        <v>54</v>
      </c>
      <c r="B10147" s="28" t="s">
        <v>8595</v>
      </c>
      <c r="C10147" s="28" t="s">
        <v>62</v>
      </c>
      <c r="D10147" s="28" t="s">
        <v>55</v>
      </c>
      <c r="E10147" s="37">
        <v>43250.731157407405</v>
      </c>
      <c r="F10147" s="28" t="s">
        <v>13794</v>
      </c>
      <c r="G10147" s="28" t="s">
        <v>52699</v>
      </c>
      <c r="H10147" s="28" t="s">
        <v>82</v>
      </c>
      <c r="I10147" s="28" t="s">
        <v>11775</v>
      </c>
      <c r="J10147" s="43" t="s">
        <v>13796</v>
      </c>
      <c r="K10147" s="43" t="s">
        <v>13797</v>
      </c>
      <c r="L10147" s="43" t="s">
        <v>13797</v>
      </c>
      <c r="M10147" s="43" t="s">
        <v>52700</v>
      </c>
      <c r="N10147" s="43" t="s">
        <v>156</v>
      </c>
      <c r="O10147" s="43" t="s">
        <v>157</v>
      </c>
      <c r="P10147" s="28" t="s">
        <v>52701</v>
      </c>
      <c r="Q10147" s="28" t="s">
        <v>52702</v>
      </c>
      <c r="R10147" s="44">
        <v>0</v>
      </c>
    </row>
    <row r="10148" spans="1:18" ht="89.25" x14ac:dyDescent="0.2">
      <c r="A10148" s="28" t="s">
        <v>54</v>
      </c>
      <c r="B10148" s="28" t="s">
        <v>8595</v>
      </c>
      <c r="C10148" s="28" t="s">
        <v>62</v>
      </c>
      <c r="D10148" s="28" t="s">
        <v>55</v>
      </c>
      <c r="E10148" s="37">
        <v>43251.393946759257</v>
      </c>
      <c r="F10148" s="28" t="s">
        <v>13794</v>
      </c>
      <c r="G10148" s="28" t="s">
        <v>52703</v>
      </c>
      <c r="H10148" s="28" t="s">
        <v>82</v>
      </c>
      <c r="I10148" s="28" t="s">
        <v>8773</v>
      </c>
      <c r="J10148" s="43" t="s">
        <v>13796</v>
      </c>
      <c r="K10148" s="43" t="s">
        <v>13797</v>
      </c>
      <c r="L10148" s="43" t="s">
        <v>13797</v>
      </c>
      <c r="M10148" s="43" t="s">
        <v>52704</v>
      </c>
      <c r="N10148" s="43" t="s">
        <v>154</v>
      </c>
      <c r="O10148" s="43" t="s">
        <v>155</v>
      </c>
      <c r="P10148" s="28" t="s">
        <v>52705</v>
      </c>
      <c r="Q10148" s="28" t="s">
        <v>52706</v>
      </c>
      <c r="R10148" s="44">
        <v>0</v>
      </c>
    </row>
    <row r="10149" spans="1:18" ht="114.75" x14ac:dyDescent="0.2">
      <c r="A10149" s="28" t="s">
        <v>54</v>
      </c>
      <c r="B10149" s="28" t="s">
        <v>8595</v>
      </c>
      <c r="C10149" s="28" t="s">
        <v>62</v>
      </c>
      <c r="D10149" s="28" t="s">
        <v>55</v>
      </c>
      <c r="E10149" s="37">
        <v>43251.4762037037</v>
      </c>
      <c r="F10149" s="28" t="s">
        <v>13794</v>
      </c>
      <c r="G10149" s="28" t="s">
        <v>52707</v>
      </c>
      <c r="H10149" s="28" t="s">
        <v>82</v>
      </c>
      <c r="I10149" s="28" t="s">
        <v>52708</v>
      </c>
      <c r="J10149" s="43" t="s">
        <v>13796</v>
      </c>
      <c r="K10149" s="43" t="s">
        <v>13797</v>
      </c>
      <c r="L10149" s="43" t="s">
        <v>13797</v>
      </c>
      <c r="M10149" s="43" t="s">
        <v>52709</v>
      </c>
      <c r="N10149" s="43" t="s">
        <v>1563</v>
      </c>
      <c r="O10149" s="43" t="s">
        <v>1564</v>
      </c>
      <c r="P10149" s="28" t="s">
        <v>52710</v>
      </c>
      <c r="Q10149" s="28" t="s">
        <v>52711</v>
      </c>
      <c r="R10149" s="44">
        <v>0</v>
      </c>
    </row>
    <row r="10150" spans="1:18" ht="127.5" x14ac:dyDescent="0.2">
      <c r="A10150" s="28" t="s">
        <v>54</v>
      </c>
      <c r="B10150" s="28" t="s">
        <v>8595</v>
      </c>
      <c r="C10150" s="28" t="s">
        <v>62</v>
      </c>
      <c r="D10150" s="28" t="s">
        <v>55</v>
      </c>
      <c r="E10150" s="37">
        <v>43251.593587962961</v>
      </c>
      <c r="F10150" s="28" t="s">
        <v>13794</v>
      </c>
      <c r="G10150" s="28" t="s">
        <v>52712</v>
      </c>
      <c r="H10150" s="28" t="s">
        <v>82</v>
      </c>
      <c r="I10150" s="28" t="s">
        <v>11700</v>
      </c>
      <c r="J10150" s="43" t="s">
        <v>13796</v>
      </c>
      <c r="K10150" s="43" t="s">
        <v>13797</v>
      </c>
      <c r="L10150" s="43" t="s">
        <v>13797</v>
      </c>
      <c r="M10150" s="43" t="s">
        <v>52713</v>
      </c>
      <c r="N10150" s="43" t="s">
        <v>10929</v>
      </c>
      <c r="O10150" s="43" t="s">
        <v>10930</v>
      </c>
      <c r="P10150" s="28" t="s">
        <v>52714</v>
      </c>
      <c r="Q10150" s="28" t="s">
        <v>52715</v>
      </c>
      <c r="R10150" s="44">
        <v>0</v>
      </c>
    </row>
    <row r="10151" spans="1:18" ht="114.75" x14ac:dyDescent="0.2">
      <c r="A10151" s="28" t="s">
        <v>54</v>
      </c>
      <c r="B10151" s="28" t="s">
        <v>8621</v>
      </c>
      <c r="C10151" s="28" t="s">
        <v>62</v>
      </c>
      <c r="D10151" s="28" t="s">
        <v>55</v>
      </c>
      <c r="E10151" s="37">
        <v>43221.614247685182</v>
      </c>
      <c r="F10151" s="28" t="s">
        <v>13794</v>
      </c>
      <c r="G10151" s="28" t="s">
        <v>52716</v>
      </c>
      <c r="H10151" s="28" t="s">
        <v>82</v>
      </c>
      <c r="I10151" s="28" t="s">
        <v>52717</v>
      </c>
      <c r="J10151" s="43" t="s">
        <v>13796</v>
      </c>
      <c r="K10151" s="43" t="s">
        <v>13797</v>
      </c>
      <c r="L10151" s="43" t="s">
        <v>13797</v>
      </c>
      <c r="M10151" s="43" t="s">
        <v>52718</v>
      </c>
      <c r="N10151" s="43" t="s">
        <v>156</v>
      </c>
      <c r="O10151" s="43" t="s">
        <v>157</v>
      </c>
      <c r="P10151" s="28" t="s">
        <v>52719</v>
      </c>
      <c r="Q10151" s="28" t="s">
        <v>52720</v>
      </c>
      <c r="R10151" s="44">
        <v>0</v>
      </c>
    </row>
    <row r="10152" spans="1:18" ht="140.25" x14ac:dyDescent="0.2">
      <c r="A10152" s="28" t="s">
        <v>54</v>
      </c>
      <c r="B10152" s="28" t="s">
        <v>8621</v>
      </c>
      <c r="C10152" s="28" t="s">
        <v>62</v>
      </c>
      <c r="D10152" s="28" t="s">
        <v>55</v>
      </c>
      <c r="E10152" s="37">
        <v>43221.66506944444</v>
      </c>
      <c r="F10152" s="28" t="s">
        <v>13794</v>
      </c>
      <c r="G10152" s="28" t="s">
        <v>52721</v>
      </c>
      <c r="H10152" s="28" t="s">
        <v>82</v>
      </c>
      <c r="I10152" s="28" t="s">
        <v>52722</v>
      </c>
      <c r="J10152" s="43" t="s">
        <v>13796</v>
      </c>
      <c r="K10152" s="43" t="s">
        <v>13797</v>
      </c>
      <c r="L10152" s="43" t="s">
        <v>13797</v>
      </c>
      <c r="M10152" s="43" t="s">
        <v>52723</v>
      </c>
      <c r="N10152" s="43" t="s">
        <v>278</v>
      </c>
      <c r="O10152" s="43" t="s">
        <v>279</v>
      </c>
      <c r="P10152" s="28" t="s">
        <v>52724</v>
      </c>
      <c r="Q10152" s="28" t="s">
        <v>52725</v>
      </c>
      <c r="R10152" s="44">
        <v>0</v>
      </c>
    </row>
    <row r="10153" spans="1:18" ht="114.75" x14ac:dyDescent="0.2">
      <c r="A10153" s="28" t="s">
        <v>54</v>
      </c>
      <c r="B10153" s="28" t="s">
        <v>8621</v>
      </c>
      <c r="C10153" s="28" t="s">
        <v>62</v>
      </c>
      <c r="D10153" s="28" t="s">
        <v>55</v>
      </c>
      <c r="E10153" s="37">
        <v>43222.36001157407</v>
      </c>
      <c r="F10153" s="28" t="s">
        <v>13794</v>
      </c>
      <c r="G10153" s="28" t="s">
        <v>52726</v>
      </c>
      <c r="H10153" s="28" t="s">
        <v>82</v>
      </c>
      <c r="I10153" s="28" t="s">
        <v>10518</v>
      </c>
      <c r="J10153" s="43" t="s">
        <v>13796</v>
      </c>
      <c r="K10153" s="43" t="s">
        <v>13797</v>
      </c>
      <c r="L10153" s="43" t="s">
        <v>13797</v>
      </c>
      <c r="M10153" s="43" t="s">
        <v>52727</v>
      </c>
      <c r="N10153" s="43" t="s">
        <v>156</v>
      </c>
      <c r="O10153" s="43" t="s">
        <v>157</v>
      </c>
      <c r="P10153" s="28" t="s">
        <v>52719</v>
      </c>
      <c r="Q10153" s="28" t="s">
        <v>52720</v>
      </c>
      <c r="R10153" s="44">
        <v>0</v>
      </c>
    </row>
    <row r="10154" spans="1:18" ht="114.75" x14ac:dyDescent="0.2">
      <c r="A10154" s="28" t="s">
        <v>54</v>
      </c>
      <c r="B10154" s="28" t="s">
        <v>8621</v>
      </c>
      <c r="C10154" s="28" t="s">
        <v>62</v>
      </c>
      <c r="D10154" s="28" t="s">
        <v>55</v>
      </c>
      <c r="E10154" s="37">
        <v>43222.545497685183</v>
      </c>
      <c r="F10154" s="28" t="s">
        <v>13794</v>
      </c>
      <c r="G10154" s="28" t="s">
        <v>52728</v>
      </c>
      <c r="H10154" s="28" t="s">
        <v>82</v>
      </c>
      <c r="I10154" s="28" t="s">
        <v>9385</v>
      </c>
      <c r="J10154" s="43" t="s">
        <v>13796</v>
      </c>
      <c r="K10154" s="43" t="s">
        <v>13797</v>
      </c>
      <c r="L10154" s="43" t="s">
        <v>13797</v>
      </c>
      <c r="M10154" s="43" t="s">
        <v>52729</v>
      </c>
      <c r="N10154" s="43" t="s">
        <v>9386</v>
      </c>
      <c r="O10154" s="43" t="s">
        <v>9387</v>
      </c>
      <c r="P10154" s="28" t="s">
        <v>52730</v>
      </c>
      <c r="Q10154" s="28" t="s">
        <v>52731</v>
      </c>
      <c r="R10154" s="44">
        <v>0</v>
      </c>
    </row>
    <row r="10155" spans="1:18" ht="140.25" x14ac:dyDescent="0.2">
      <c r="A10155" s="28" t="s">
        <v>54</v>
      </c>
      <c r="B10155" s="28" t="s">
        <v>8621</v>
      </c>
      <c r="C10155" s="28" t="s">
        <v>62</v>
      </c>
      <c r="D10155" s="28" t="s">
        <v>55</v>
      </c>
      <c r="E10155" s="37">
        <v>43223.424675925926</v>
      </c>
      <c r="F10155" s="28" t="s">
        <v>13794</v>
      </c>
      <c r="G10155" s="28" t="s">
        <v>52732</v>
      </c>
      <c r="H10155" s="28" t="s">
        <v>82</v>
      </c>
      <c r="I10155" s="28" t="s">
        <v>52733</v>
      </c>
      <c r="J10155" s="43" t="s">
        <v>13796</v>
      </c>
      <c r="K10155" s="43" t="s">
        <v>13797</v>
      </c>
      <c r="L10155" s="43" t="s">
        <v>13797</v>
      </c>
      <c r="M10155" s="43" t="s">
        <v>52734</v>
      </c>
      <c r="N10155" s="43" t="s">
        <v>5883</v>
      </c>
      <c r="O10155" s="43" t="s">
        <v>5884</v>
      </c>
      <c r="P10155" s="28" t="s">
        <v>52735</v>
      </c>
      <c r="Q10155" s="28" t="s">
        <v>52736</v>
      </c>
      <c r="R10155" s="44">
        <v>0</v>
      </c>
    </row>
    <row r="10156" spans="1:18" ht="140.25" x14ac:dyDescent="0.2">
      <c r="A10156" s="28" t="s">
        <v>54</v>
      </c>
      <c r="B10156" s="28" t="s">
        <v>8621</v>
      </c>
      <c r="C10156" s="28" t="s">
        <v>62</v>
      </c>
      <c r="D10156" s="28" t="s">
        <v>55</v>
      </c>
      <c r="E10156" s="37">
        <v>43223.425937499997</v>
      </c>
      <c r="F10156" s="28" t="s">
        <v>13794</v>
      </c>
      <c r="G10156" s="28" t="s">
        <v>52737</v>
      </c>
      <c r="H10156" s="28" t="s">
        <v>82</v>
      </c>
      <c r="I10156" s="28" t="s">
        <v>11814</v>
      </c>
      <c r="J10156" s="43" t="s">
        <v>13796</v>
      </c>
      <c r="K10156" s="43" t="s">
        <v>13797</v>
      </c>
      <c r="L10156" s="43" t="s">
        <v>13797</v>
      </c>
      <c r="M10156" s="43" t="s">
        <v>52738</v>
      </c>
      <c r="N10156" s="43" t="s">
        <v>5883</v>
      </c>
      <c r="O10156" s="43" t="s">
        <v>5884</v>
      </c>
      <c r="P10156" s="28" t="s">
        <v>52735</v>
      </c>
      <c r="Q10156" s="28" t="s">
        <v>52736</v>
      </c>
      <c r="R10156" s="44">
        <v>0</v>
      </c>
    </row>
    <row r="10157" spans="1:18" ht="127.5" x14ac:dyDescent="0.2">
      <c r="A10157" s="28" t="s">
        <v>54</v>
      </c>
      <c r="B10157" s="28" t="s">
        <v>8621</v>
      </c>
      <c r="C10157" s="28" t="s">
        <v>62</v>
      </c>
      <c r="D10157" s="28" t="s">
        <v>55</v>
      </c>
      <c r="E10157" s="37">
        <v>43223.667187499996</v>
      </c>
      <c r="F10157" s="28" t="s">
        <v>13794</v>
      </c>
      <c r="G10157" s="28" t="s">
        <v>52739</v>
      </c>
      <c r="H10157" s="28" t="s">
        <v>82</v>
      </c>
      <c r="I10157" s="28" t="s">
        <v>52740</v>
      </c>
      <c r="J10157" s="43" t="s">
        <v>13796</v>
      </c>
      <c r="K10157" s="43" t="s">
        <v>13797</v>
      </c>
      <c r="L10157" s="43" t="s">
        <v>13797</v>
      </c>
      <c r="M10157" s="43" t="s">
        <v>52741</v>
      </c>
      <c r="N10157" s="43" t="s">
        <v>2120</v>
      </c>
      <c r="O10157" s="43" t="s">
        <v>2121</v>
      </c>
      <c r="P10157" s="28" t="s">
        <v>52742</v>
      </c>
      <c r="Q10157" s="28" t="s">
        <v>52743</v>
      </c>
      <c r="R10157" s="44">
        <v>0</v>
      </c>
    </row>
    <row r="10158" spans="1:18" ht="140.25" x14ac:dyDescent="0.2">
      <c r="A10158" s="28" t="s">
        <v>54</v>
      </c>
      <c r="B10158" s="28" t="s">
        <v>8621</v>
      </c>
      <c r="C10158" s="28" t="s">
        <v>62</v>
      </c>
      <c r="D10158" s="28" t="s">
        <v>55</v>
      </c>
      <c r="E10158" s="37">
        <v>43224.639120370368</v>
      </c>
      <c r="F10158" s="28" t="s">
        <v>14423</v>
      </c>
      <c r="G10158" s="28" t="s">
        <v>52744</v>
      </c>
      <c r="H10158" s="28" t="s">
        <v>82</v>
      </c>
      <c r="I10158" s="28" t="s">
        <v>52745</v>
      </c>
      <c r="J10158" s="43" t="s">
        <v>13796</v>
      </c>
      <c r="K10158" s="43" t="s">
        <v>13797</v>
      </c>
      <c r="L10158" s="43" t="s">
        <v>13797</v>
      </c>
      <c r="M10158" s="43" t="s">
        <v>52746</v>
      </c>
      <c r="N10158" s="43" t="s">
        <v>6269</v>
      </c>
      <c r="O10158" s="43" t="s">
        <v>6270</v>
      </c>
      <c r="P10158" s="28" t="s">
        <v>52747</v>
      </c>
      <c r="Q10158" s="28" t="s">
        <v>52748</v>
      </c>
      <c r="R10158" s="44">
        <v>0</v>
      </c>
    </row>
    <row r="10159" spans="1:18" ht="89.25" x14ac:dyDescent="0.2">
      <c r="A10159" s="28" t="s">
        <v>54</v>
      </c>
      <c r="B10159" s="28" t="s">
        <v>8621</v>
      </c>
      <c r="C10159" s="28" t="s">
        <v>62</v>
      </c>
      <c r="D10159" s="28" t="s">
        <v>55</v>
      </c>
      <c r="E10159" s="37">
        <v>43227.651307870372</v>
      </c>
      <c r="F10159" s="28" t="s">
        <v>13794</v>
      </c>
      <c r="G10159" s="28" t="s">
        <v>52749</v>
      </c>
      <c r="H10159" s="28" t="s">
        <v>82</v>
      </c>
      <c r="I10159" s="28" t="s">
        <v>11098</v>
      </c>
      <c r="J10159" s="43" t="s">
        <v>13796</v>
      </c>
      <c r="K10159" s="43" t="s">
        <v>13797</v>
      </c>
      <c r="L10159" s="43" t="s">
        <v>13797</v>
      </c>
      <c r="M10159" s="43" t="s">
        <v>52750</v>
      </c>
      <c r="N10159" s="43" t="s">
        <v>305</v>
      </c>
      <c r="O10159" s="43" t="s">
        <v>306</v>
      </c>
      <c r="P10159" s="28" t="s">
        <v>52751</v>
      </c>
      <c r="Q10159" s="28" t="s">
        <v>52752</v>
      </c>
      <c r="R10159" s="44">
        <v>0</v>
      </c>
    </row>
    <row r="10160" spans="1:18" ht="140.25" x14ac:dyDescent="0.2">
      <c r="A10160" s="28" t="s">
        <v>54</v>
      </c>
      <c r="B10160" s="28" t="s">
        <v>8621</v>
      </c>
      <c r="C10160" s="28" t="s">
        <v>62</v>
      </c>
      <c r="D10160" s="28" t="s">
        <v>55</v>
      </c>
      <c r="E10160" s="37">
        <v>43228.428807870368</v>
      </c>
      <c r="F10160" s="28" t="s">
        <v>13794</v>
      </c>
      <c r="G10160" s="28" t="s">
        <v>52753</v>
      </c>
      <c r="H10160" s="28" t="s">
        <v>82</v>
      </c>
      <c r="I10160" s="28" t="s">
        <v>52754</v>
      </c>
      <c r="J10160" s="43" t="s">
        <v>13796</v>
      </c>
      <c r="K10160" s="43" t="s">
        <v>13797</v>
      </c>
      <c r="L10160" s="43" t="s">
        <v>13797</v>
      </c>
      <c r="M10160" s="43" t="s">
        <v>52755</v>
      </c>
      <c r="N10160" s="43" t="s">
        <v>511</v>
      </c>
      <c r="O10160" s="43" t="s">
        <v>512</v>
      </c>
      <c r="P10160" s="28" t="s">
        <v>52756</v>
      </c>
      <c r="Q10160" s="28" t="s">
        <v>52757</v>
      </c>
      <c r="R10160" s="44">
        <v>0</v>
      </c>
    </row>
    <row r="10161" spans="1:18" ht="114.75" x14ac:dyDescent="0.2">
      <c r="A10161" s="28" t="s">
        <v>54</v>
      </c>
      <c r="B10161" s="28" t="s">
        <v>8621</v>
      </c>
      <c r="C10161" s="28" t="s">
        <v>62</v>
      </c>
      <c r="D10161" s="28" t="s">
        <v>55</v>
      </c>
      <c r="E10161" s="37">
        <v>43229.352743055555</v>
      </c>
      <c r="F10161" s="28" t="s">
        <v>13794</v>
      </c>
      <c r="G10161" s="28" t="s">
        <v>52758</v>
      </c>
      <c r="H10161" s="28" t="s">
        <v>82</v>
      </c>
      <c r="I10161" s="28" t="s">
        <v>52759</v>
      </c>
      <c r="J10161" s="43" t="s">
        <v>13796</v>
      </c>
      <c r="K10161" s="43" t="s">
        <v>13797</v>
      </c>
      <c r="L10161" s="43" t="s">
        <v>13797</v>
      </c>
      <c r="M10161" s="43" t="s">
        <v>52760</v>
      </c>
      <c r="N10161" s="43" t="s">
        <v>450</v>
      </c>
      <c r="O10161" s="43" t="s">
        <v>451</v>
      </c>
      <c r="P10161" s="28" t="s">
        <v>52761</v>
      </c>
      <c r="Q10161" s="28" t="s">
        <v>52762</v>
      </c>
      <c r="R10161" s="44">
        <v>0</v>
      </c>
    </row>
    <row r="10162" spans="1:18" ht="114.75" x14ac:dyDescent="0.2">
      <c r="A10162" s="28" t="s">
        <v>54</v>
      </c>
      <c r="B10162" s="28" t="s">
        <v>8621</v>
      </c>
      <c r="C10162" s="28" t="s">
        <v>62</v>
      </c>
      <c r="D10162" s="28" t="s">
        <v>55</v>
      </c>
      <c r="E10162" s="37">
        <v>43229.366990740738</v>
      </c>
      <c r="F10162" s="28" t="s">
        <v>13794</v>
      </c>
      <c r="G10162" s="28" t="s">
        <v>52763</v>
      </c>
      <c r="H10162" s="28" t="s">
        <v>82</v>
      </c>
      <c r="I10162" s="28" t="s">
        <v>52764</v>
      </c>
      <c r="J10162" s="43" t="s">
        <v>13796</v>
      </c>
      <c r="K10162" s="43" t="s">
        <v>13797</v>
      </c>
      <c r="L10162" s="43" t="s">
        <v>13797</v>
      </c>
      <c r="M10162" s="43" t="s">
        <v>52765</v>
      </c>
      <c r="N10162" s="43" t="s">
        <v>450</v>
      </c>
      <c r="O10162" s="43" t="s">
        <v>451</v>
      </c>
      <c r="P10162" s="28" t="s">
        <v>52761</v>
      </c>
      <c r="Q10162" s="28" t="s">
        <v>52762</v>
      </c>
      <c r="R10162" s="44">
        <v>0</v>
      </c>
    </row>
    <row r="10163" spans="1:18" ht="114.75" x14ac:dyDescent="0.2">
      <c r="A10163" s="28" t="s">
        <v>54</v>
      </c>
      <c r="B10163" s="28" t="s">
        <v>8621</v>
      </c>
      <c r="C10163" s="28" t="s">
        <v>62</v>
      </c>
      <c r="D10163" s="28" t="s">
        <v>55</v>
      </c>
      <c r="E10163" s="37">
        <v>43229.55369212963</v>
      </c>
      <c r="F10163" s="28" t="s">
        <v>13794</v>
      </c>
      <c r="G10163" s="28" t="s">
        <v>52766</v>
      </c>
      <c r="H10163" s="28" t="s">
        <v>82</v>
      </c>
      <c r="I10163" s="28" t="s">
        <v>52767</v>
      </c>
      <c r="J10163" s="43" t="s">
        <v>13796</v>
      </c>
      <c r="K10163" s="43" t="s">
        <v>13797</v>
      </c>
      <c r="L10163" s="43" t="s">
        <v>13797</v>
      </c>
      <c r="M10163" s="43" t="s">
        <v>52768</v>
      </c>
      <c r="N10163" s="43" t="s">
        <v>450</v>
      </c>
      <c r="O10163" s="43" t="s">
        <v>451</v>
      </c>
      <c r="P10163" s="28" t="s">
        <v>52761</v>
      </c>
      <c r="Q10163" s="28" t="s">
        <v>52762</v>
      </c>
      <c r="R10163" s="44">
        <v>0</v>
      </c>
    </row>
    <row r="10164" spans="1:18" ht="114.75" x14ac:dyDescent="0.2">
      <c r="A10164" s="28" t="s">
        <v>54</v>
      </c>
      <c r="B10164" s="28" t="s">
        <v>8621</v>
      </c>
      <c r="C10164" s="28" t="s">
        <v>62</v>
      </c>
      <c r="D10164" s="28" t="s">
        <v>55</v>
      </c>
      <c r="E10164" s="37">
        <v>43229.554444444446</v>
      </c>
      <c r="F10164" s="28" t="s">
        <v>13794</v>
      </c>
      <c r="G10164" s="28" t="s">
        <v>52769</v>
      </c>
      <c r="H10164" s="28" t="s">
        <v>82</v>
      </c>
      <c r="I10164" s="28" t="s">
        <v>52770</v>
      </c>
      <c r="J10164" s="43" t="s">
        <v>13796</v>
      </c>
      <c r="K10164" s="43" t="s">
        <v>13797</v>
      </c>
      <c r="L10164" s="43" t="s">
        <v>13797</v>
      </c>
      <c r="M10164" s="43" t="s">
        <v>52771</v>
      </c>
      <c r="N10164" s="43" t="s">
        <v>450</v>
      </c>
      <c r="O10164" s="43" t="s">
        <v>451</v>
      </c>
      <c r="P10164" s="28" t="s">
        <v>52761</v>
      </c>
      <c r="Q10164" s="28" t="s">
        <v>52762</v>
      </c>
      <c r="R10164" s="44">
        <v>0</v>
      </c>
    </row>
    <row r="10165" spans="1:18" ht="165.75" x14ac:dyDescent="0.2">
      <c r="A10165" s="28" t="s">
        <v>54</v>
      </c>
      <c r="B10165" s="28" t="s">
        <v>8621</v>
      </c>
      <c r="C10165" s="28" t="s">
        <v>62</v>
      </c>
      <c r="D10165" s="28" t="s">
        <v>55</v>
      </c>
      <c r="E10165" s="37">
        <v>43230.43577546296</v>
      </c>
      <c r="F10165" s="28" t="s">
        <v>13794</v>
      </c>
      <c r="G10165" s="28" t="s">
        <v>52772</v>
      </c>
      <c r="H10165" s="28" t="s">
        <v>82</v>
      </c>
      <c r="I10165" s="28" t="s">
        <v>11934</v>
      </c>
      <c r="J10165" s="43" t="s">
        <v>13796</v>
      </c>
      <c r="K10165" s="43" t="s">
        <v>13797</v>
      </c>
      <c r="L10165" s="43" t="s">
        <v>13797</v>
      </c>
      <c r="M10165" s="43" t="s">
        <v>52773</v>
      </c>
      <c r="N10165" s="43" t="s">
        <v>84</v>
      </c>
      <c r="O10165" s="43" t="s">
        <v>85</v>
      </c>
      <c r="P10165" s="28" t="s">
        <v>52774</v>
      </c>
      <c r="Q10165" s="28" t="s">
        <v>52775</v>
      </c>
      <c r="R10165" s="44">
        <v>0</v>
      </c>
    </row>
    <row r="10166" spans="1:18" ht="114.75" x14ac:dyDescent="0.2">
      <c r="A10166" s="28" t="s">
        <v>54</v>
      </c>
      <c r="B10166" s="28" t="s">
        <v>8621</v>
      </c>
      <c r="C10166" s="28" t="s">
        <v>62</v>
      </c>
      <c r="D10166" s="28" t="s">
        <v>55</v>
      </c>
      <c r="E10166" s="37">
        <v>43234.405682870369</v>
      </c>
      <c r="F10166" s="28" t="s">
        <v>13794</v>
      </c>
      <c r="G10166" s="28" t="s">
        <v>52776</v>
      </c>
      <c r="H10166" s="28" t="s">
        <v>82</v>
      </c>
      <c r="I10166" s="28" t="s">
        <v>11667</v>
      </c>
      <c r="J10166" s="43" t="s">
        <v>13796</v>
      </c>
      <c r="K10166" s="43" t="s">
        <v>13797</v>
      </c>
      <c r="L10166" s="43" t="s">
        <v>13797</v>
      </c>
      <c r="M10166" s="43" t="s">
        <v>52777</v>
      </c>
      <c r="N10166" s="43" t="s">
        <v>144</v>
      </c>
      <c r="O10166" s="43" t="s">
        <v>145</v>
      </c>
      <c r="P10166" s="28" t="s">
        <v>52778</v>
      </c>
      <c r="Q10166" s="28" t="s">
        <v>52779</v>
      </c>
      <c r="R10166" s="44">
        <v>0</v>
      </c>
    </row>
    <row r="10167" spans="1:18" ht="89.25" x14ac:dyDescent="0.2">
      <c r="A10167" s="28" t="s">
        <v>54</v>
      </c>
      <c r="B10167" s="28" t="s">
        <v>8621</v>
      </c>
      <c r="C10167" s="28" t="s">
        <v>62</v>
      </c>
      <c r="D10167" s="28" t="s">
        <v>55</v>
      </c>
      <c r="E10167" s="37">
        <v>43234.540659722217</v>
      </c>
      <c r="F10167" s="28" t="s">
        <v>13794</v>
      </c>
      <c r="G10167" s="28" t="s">
        <v>52780</v>
      </c>
      <c r="H10167" s="28" t="s">
        <v>82</v>
      </c>
      <c r="I10167" s="28" t="s">
        <v>52781</v>
      </c>
      <c r="J10167" s="43" t="s">
        <v>13796</v>
      </c>
      <c r="K10167" s="43" t="s">
        <v>13797</v>
      </c>
      <c r="L10167" s="43" t="s">
        <v>13797</v>
      </c>
      <c r="M10167" s="43" t="s">
        <v>52782</v>
      </c>
      <c r="N10167" s="43" t="s">
        <v>633</v>
      </c>
      <c r="O10167" s="43" t="s">
        <v>634</v>
      </c>
      <c r="P10167" s="28" t="s">
        <v>52783</v>
      </c>
      <c r="Q10167" s="28" t="s">
        <v>52784</v>
      </c>
      <c r="R10167" s="44">
        <v>0</v>
      </c>
    </row>
    <row r="10168" spans="1:18" ht="89.25" x14ac:dyDescent="0.2">
      <c r="A10168" s="28" t="s">
        <v>54</v>
      </c>
      <c r="B10168" s="28" t="s">
        <v>8621</v>
      </c>
      <c r="C10168" s="28" t="s">
        <v>62</v>
      </c>
      <c r="D10168" s="28" t="s">
        <v>55</v>
      </c>
      <c r="E10168" s="37">
        <v>43236.452013888884</v>
      </c>
      <c r="F10168" s="28" t="s">
        <v>13794</v>
      </c>
      <c r="G10168" s="28" t="s">
        <v>52785</v>
      </c>
      <c r="H10168" s="28" t="s">
        <v>82</v>
      </c>
      <c r="I10168" s="28" t="s">
        <v>52786</v>
      </c>
      <c r="J10168" s="43" t="s">
        <v>13796</v>
      </c>
      <c r="K10168" s="43" t="s">
        <v>13797</v>
      </c>
      <c r="L10168" s="43" t="s">
        <v>13797</v>
      </c>
      <c r="M10168" s="43" t="s">
        <v>52787</v>
      </c>
      <c r="N10168" s="43" t="s">
        <v>633</v>
      </c>
      <c r="O10168" s="43" t="s">
        <v>634</v>
      </c>
      <c r="P10168" s="28" t="s">
        <v>52783</v>
      </c>
      <c r="Q10168" s="28" t="s">
        <v>52784</v>
      </c>
      <c r="R10168" s="44">
        <v>0</v>
      </c>
    </row>
    <row r="10169" spans="1:18" ht="102" x14ac:dyDescent="0.2">
      <c r="A10169" s="28" t="s">
        <v>54</v>
      </c>
      <c r="B10169" s="28" t="s">
        <v>8621</v>
      </c>
      <c r="C10169" s="28" t="s">
        <v>62</v>
      </c>
      <c r="D10169" s="28" t="s">
        <v>55</v>
      </c>
      <c r="E10169" s="37">
        <v>43237.460150462961</v>
      </c>
      <c r="F10169" s="28" t="s">
        <v>13794</v>
      </c>
      <c r="G10169" s="28" t="s">
        <v>52788</v>
      </c>
      <c r="H10169" s="28" t="s">
        <v>82</v>
      </c>
      <c r="I10169" s="28" t="s">
        <v>9753</v>
      </c>
      <c r="J10169" s="43" t="s">
        <v>13796</v>
      </c>
      <c r="K10169" s="43" t="s">
        <v>13797</v>
      </c>
      <c r="L10169" s="43" t="s">
        <v>13797</v>
      </c>
      <c r="M10169" s="43" t="s">
        <v>52789</v>
      </c>
      <c r="N10169" s="43" t="s">
        <v>84</v>
      </c>
      <c r="O10169" s="43" t="s">
        <v>85</v>
      </c>
      <c r="P10169" s="28" t="s">
        <v>52790</v>
      </c>
      <c r="Q10169" s="28" t="s">
        <v>52791</v>
      </c>
      <c r="R10169" s="44">
        <v>0</v>
      </c>
    </row>
    <row r="10170" spans="1:18" ht="89.25" x14ac:dyDescent="0.2">
      <c r="A10170" s="28" t="s">
        <v>54</v>
      </c>
      <c r="B10170" s="28" t="s">
        <v>8621</v>
      </c>
      <c r="C10170" s="28" t="s">
        <v>62</v>
      </c>
      <c r="D10170" s="28" t="s">
        <v>55</v>
      </c>
      <c r="E10170" s="37">
        <v>43241.466203703705</v>
      </c>
      <c r="F10170" s="28" t="s">
        <v>13794</v>
      </c>
      <c r="G10170" s="28" t="s">
        <v>52792</v>
      </c>
      <c r="H10170" s="28" t="s">
        <v>82</v>
      </c>
      <c r="I10170" s="28" t="s">
        <v>11750</v>
      </c>
      <c r="J10170" s="43" t="s">
        <v>13796</v>
      </c>
      <c r="K10170" s="43" t="s">
        <v>13797</v>
      </c>
      <c r="L10170" s="43" t="s">
        <v>13797</v>
      </c>
      <c r="M10170" s="43" t="s">
        <v>52793</v>
      </c>
      <c r="N10170" s="43" t="s">
        <v>633</v>
      </c>
      <c r="O10170" s="43" t="s">
        <v>634</v>
      </c>
      <c r="P10170" s="28" t="s">
        <v>52783</v>
      </c>
      <c r="Q10170" s="28" t="s">
        <v>52784</v>
      </c>
      <c r="R10170" s="44">
        <v>0</v>
      </c>
    </row>
    <row r="10171" spans="1:18" ht="89.25" x14ac:dyDescent="0.2">
      <c r="A10171" s="28" t="s">
        <v>54</v>
      </c>
      <c r="B10171" s="28" t="s">
        <v>8621</v>
      </c>
      <c r="C10171" s="28" t="s">
        <v>62</v>
      </c>
      <c r="D10171" s="28" t="s">
        <v>55</v>
      </c>
      <c r="E10171" s="37">
        <v>43241.620150462964</v>
      </c>
      <c r="F10171" s="28" t="s">
        <v>14423</v>
      </c>
      <c r="G10171" s="28" t="s">
        <v>52794</v>
      </c>
      <c r="H10171" s="28" t="s">
        <v>82</v>
      </c>
      <c r="I10171" s="28" t="s">
        <v>52795</v>
      </c>
      <c r="J10171" s="43" t="s">
        <v>13796</v>
      </c>
      <c r="K10171" s="43" t="s">
        <v>13797</v>
      </c>
      <c r="L10171" s="43" t="s">
        <v>13797</v>
      </c>
      <c r="M10171" s="43" t="s">
        <v>52796</v>
      </c>
      <c r="N10171" s="43" t="s">
        <v>6269</v>
      </c>
      <c r="O10171" s="43" t="s">
        <v>6270</v>
      </c>
      <c r="P10171" s="28" t="s">
        <v>52747</v>
      </c>
      <c r="Q10171" s="28" t="s">
        <v>52748</v>
      </c>
      <c r="R10171" s="44">
        <v>0</v>
      </c>
    </row>
    <row r="10172" spans="1:18" ht="140.25" x14ac:dyDescent="0.2">
      <c r="A10172" s="28" t="s">
        <v>54</v>
      </c>
      <c r="B10172" s="28" t="s">
        <v>8621</v>
      </c>
      <c r="C10172" s="28" t="s">
        <v>62</v>
      </c>
      <c r="D10172" s="28" t="s">
        <v>55</v>
      </c>
      <c r="E10172" s="37">
        <v>43242.373495370368</v>
      </c>
      <c r="F10172" s="28" t="s">
        <v>14423</v>
      </c>
      <c r="G10172" s="28" t="s">
        <v>52797</v>
      </c>
      <c r="H10172" s="28" t="s">
        <v>82</v>
      </c>
      <c r="I10172" s="28" t="s">
        <v>52798</v>
      </c>
      <c r="J10172" s="43" t="s">
        <v>13796</v>
      </c>
      <c r="K10172" s="43" t="s">
        <v>13797</v>
      </c>
      <c r="L10172" s="43" t="s">
        <v>13797</v>
      </c>
      <c r="M10172" s="43" t="s">
        <v>52799</v>
      </c>
      <c r="N10172" s="43" t="s">
        <v>6269</v>
      </c>
      <c r="O10172" s="43" t="s">
        <v>6270</v>
      </c>
      <c r="P10172" s="28" t="s">
        <v>52747</v>
      </c>
      <c r="Q10172" s="28" t="s">
        <v>52748</v>
      </c>
      <c r="R10172" s="44">
        <v>0</v>
      </c>
    </row>
    <row r="10173" spans="1:18" ht="127.5" x14ac:dyDescent="0.2">
      <c r="A10173" s="28" t="s">
        <v>54</v>
      </c>
      <c r="B10173" s="28" t="s">
        <v>8621</v>
      </c>
      <c r="C10173" s="28" t="s">
        <v>62</v>
      </c>
      <c r="D10173" s="28" t="s">
        <v>55</v>
      </c>
      <c r="E10173" s="37">
        <v>43242.455775462964</v>
      </c>
      <c r="F10173" s="28" t="s">
        <v>13794</v>
      </c>
      <c r="G10173" s="28" t="s">
        <v>52800</v>
      </c>
      <c r="H10173" s="28" t="s">
        <v>82</v>
      </c>
      <c r="I10173" s="28" t="s">
        <v>11146</v>
      </c>
      <c r="J10173" s="43" t="s">
        <v>13796</v>
      </c>
      <c r="K10173" s="43" t="s">
        <v>13797</v>
      </c>
      <c r="L10173" s="43" t="s">
        <v>13797</v>
      </c>
      <c r="M10173" s="43" t="s">
        <v>52801</v>
      </c>
      <c r="N10173" s="43" t="s">
        <v>176</v>
      </c>
      <c r="O10173" s="43" t="s">
        <v>177</v>
      </c>
      <c r="P10173" s="28" t="s">
        <v>52802</v>
      </c>
      <c r="Q10173" s="28" t="s">
        <v>52803</v>
      </c>
      <c r="R10173" s="44">
        <v>0</v>
      </c>
    </row>
    <row r="10174" spans="1:18" ht="114.75" x14ac:dyDescent="0.2">
      <c r="A10174" s="28" t="s">
        <v>54</v>
      </c>
      <c r="B10174" s="28" t="s">
        <v>8621</v>
      </c>
      <c r="C10174" s="28" t="s">
        <v>62</v>
      </c>
      <c r="D10174" s="28" t="s">
        <v>55</v>
      </c>
      <c r="E10174" s="37">
        <v>43242.641296296293</v>
      </c>
      <c r="F10174" s="28" t="s">
        <v>13794</v>
      </c>
      <c r="G10174" s="28" t="s">
        <v>52804</v>
      </c>
      <c r="H10174" s="28" t="s">
        <v>82</v>
      </c>
      <c r="I10174" s="28" t="s">
        <v>8832</v>
      </c>
      <c r="J10174" s="43" t="s">
        <v>13796</v>
      </c>
      <c r="K10174" s="43" t="s">
        <v>13797</v>
      </c>
      <c r="L10174" s="43" t="s">
        <v>13797</v>
      </c>
      <c r="M10174" s="43" t="s">
        <v>52805</v>
      </c>
      <c r="N10174" s="43" t="s">
        <v>450</v>
      </c>
      <c r="O10174" s="43" t="s">
        <v>451</v>
      </c>
      <c r="P10174" s="28" t="s">
        <v>52761</v>
      </c>
      <c r="Q10174" s="28" t="s">
        <v>52806</v>
      </c>
      <c r="R10174" s="44">
        <v>0</v>
      </c>
    </row>
    <row r="10175" spans="1:18" ht="76.5" x14ac:dyDescent="0.2">
      <c r="A10175" s="28" t="s">
        <v>54</v>
      </c>
      <c r="B10175" s="28" t="s">
        <v>8621</v>
      </c>
      <c r="C10175" s="28" t="s">
        <v>62</v>
      </c>
      <c r="D10175" s="28" t="s">
        <v>55</v>
      </c>
      <c r="E10175" s="37">
        <v>43245.381388888884</v>
      </c>
      <c r="F10175" s="28" t="s">
        <v>13794</v>
      </c>
      <c r="G10175" s="28" t="s">
        <v>52807</v>
      </c>
      <c r="H10175" s="28" t="s">
        <v>82</v>
      </c>
      <c r="I10175" s="28" t="s">
        <v>10770</v>
      </c>
      <c r="J10175" s="43" t="s">
        <v>13796</v>
      </c>
      <c r="K10175" s="43" t="s">
        <v>13797</v>
      </c>
      <c r="L10175" s="43" t="s">
        <v>13797</v>
      </c>
      <c r="M10175" s="43" t="s">
        <v>52808</v>
      </c>
      <c r="N10175" s="43" t="s">
        <v>1167</v>
      </c>
      <c r="O10175" s="43" t="s">
        <v>1168</v>
      </c>
      <c r="P10175" s="28" t="s">
        <v>52809</v>
      </c>
      <c r="Q10175" s="28" t="s">
        <v>52810</v>
      </c>
      <c r="R10175" s="44">
        <v>0</v>
      </c>
    </row>
    <row r="10176" spans="1:18" ht="114.75" x14ac:dyDescent="0.2">
      <c r="A10176" s="28" t="s">
        <v>54</v>
      </c>
      <c r="B10176" s="28" t="s">
        <v>8621</v>
      </c>
      <c r="C10176" s="28" t="s">
        <v>62</v>
      </c>
      <c r="D10176" s="28" t="s">
        <v>55</v>
      </c>
      <c r="E10176" s="37">
        <v>43248.517118055555</v>
      </c>
      <c r="F10176" s="28" t="s">
        <v>13794</v>
      </c>
      <c r="G10176" s="28" t="s">
        <v>52811</v>
      </c>
      <c r="H10176" s="28" t="s">
        <v>82</v>
      </c>
      <c r="I10176" s="28" t="s">
        <v>9522</v>
      </c>
      <c r="J10176" s="43" t="s">
        <v>13796</v>
      </c>
      <c r="K10176" s="43" t="s">
        <v>13797</v>
      </c>
      <c r="L10176" s="43" t="s">
        <v>13797</v>
      </c>
      <c r="M10176" s="43" t="s">
        <v>52812</v>
      </c>
      <c r="N10176" s="43" t="s">
        <v>1029</v>
      </c>
      <c r="O10176" s="43" t="s">
        <v>1030</v>
      </c>
      <c r="P10176" s="28" t="s">
        <v>52813</v>
      </c>
      <c r="Q10176" s="28" t="s">
        <v>52814</v>
      </c>
      <c r="R10176" s="44">
        <v>0</v>
      </c>
    </row>
    <row r="10177" spans="1:18" ht="89.25" x14ac:dyDescent="0.2">
      <c r="A10177" s="28" t="s">
        <v>54</v>
      </c>
      <c r="B10177" s="28" t="s">
        <v>8621</v>
      </c>
      <c r="C10177" s="28" t="s">
        <v>62</v>
      </c>
      <c r="D10177" s="28" t="s">
        <v>55</v>
      </c>
      <c r="E10177" s="37">
        <v>43250.41805555555</v>
      </c>
      <c r="F10177" s="28" t="s">
        <v>13794</v>
      </c>
      <c r="G10177" s="28" t="s">
        <v>52815</v>
      </c>
      <c r="H10177" s="28" t="s">
        <v>82</v>
      </c>
      <c r="I10177" s="28" t="s">
        <v>10812</v>
      </c>
      <c r="J10177" s="43" t="s">
        <v>13796</v>
      </c>
      <c r="K10177" s="43" t="s">
        <v>13797</v>
      </c>
      <c r="L10177" s="43" t="s">
        <v>13797</v>
      </c>
      <c r="M10177" s="43" t="s">
        <v>52816</v>
      </c>
      <c r="N10177" s="43" t="s">
        <v>618</v>
      </c>
      <c r="O10177" s="43" t="s">
        <v>619</v>
      </c>
      <c r="P10177" s="28" t="s">
        <v>52817</v>
      </c>
      <c r="Q10177" s="28" t="s">
        <v>52818</v>
      </c>
      <c r="R10177" s="44">
        <v>0</v>
      </c>
    </row>
    <row r="10178" spans="1:18" ht="89.25" x14ac:dyDescent="0.2">
      <c r="A10178" s="28" t="s">
        <v>54</v>
      </c>
      <c r="B10178" s="28" t="s">
        <v>8621</v>
      </c>
      <c r="C10178" s="28" t="s">
        <v>62</v>
      </c>
      <c r="D10178" s="28" t="s">
        <v>55</v>
      </c>
      <c r="E10178" s="37">
        <v>43250.461805555555</v>
      </c>
      <c r="F10178" s="28" t="s">
        <v>13794</v>
      </c>
      <c r="G10178" s="28" t="s">
        <v>52819</v>
      </c>
      <c r="H10178" s="28" t="s">
        <v>82</v>
      </c>
      <c r="I10178" s="28" t="s">
        <v>52820</v>
      </c>
      <c r="J10178" s="43" t="s">
        <v>13796</v>
      </c>
      <c r="K10178" s="43" t="s">
        <v>13797</v>
      </c>
      <c r="L10178" s="43" t="s">
        <v>13797</v>
      </c>
      <c r="M10178" s="43" t="s">
        <v>52821</v>
      </c>
      <c r="N10178" s="43" t="s">
        <v>9276</v>
      </c>
      <c r="O10178" s="43" t="s">
        <v>9277</v>
      </c>
      <c r="P10178" s="28" t="s">
        <v>52822</v>
      </c>
      <c r="Q10178" s="28" t="s">
        <v>52823</v>
      </c>
      <c r="R10178" s="44">
        <v>0</v>
      </c>
    </row>
    <row r="10179" spans="1:18" ht="89.25" x14ac:dyDescent="0.2">
      <c r="A10179" s="28" t="s">
        <v>54</v>
      </c>
      <c r="B10179" s="28" t="s">
        <v>8621</v>
      </c>
      <c r="C10179" s="28" t="s">
        <v>62</v>
      </c>
      <c r="D10179" s="28" t="s">
        <v>55</v>
      </c>
      <c r="E10179" s="37">
        <v>43250.467962962961</v>
      </c>
      <c r="F10179" s="28" t="s">
        <v>13794</v>
      </c>
      <c r="G10179" s="28" t="s">
        <v>52824</v>
      </c>
      <c r="H10179" s="28" t="s">
        <v>82</v>
      </c>
      <c r="I10179" s="28" t="s">
        <v>11923</v>
      </c>
      <c r="J10179" s="43" t="s">
        <v>13796</v>
      </c>
      <c r="K10179" s="43" t="s">
        <v>13797</v>
      </c>
      <c r="L10179" s="43" t="s">
        <v>13797</v>
      </c>
      <c r="M10179" s="43" t="s">
        <v>52825</v>
      </c>
      <c r="N10179" s="43" t="s">
        <v>9276</v>
      </c>
      <c r="O10179" s="43" t="s">
        <v>9277</v>
      </c>
      <c r="P10179" s="28" t="s">
        <v>52822</v>
      </c>
      <c r="Q10179" s="28" t="s">
        <v>52823</v>
      </c>
      <c r="R10179" s="44">
        <v>0</v>
      </c>
    </row>
    <row r="10180" spans="1:18" ht="89.25" x14ac:dyDescent="0.2">
      <c r="A10180" s="28" t="s">
        <v>54</v>
      </c>
      <c r="B10180" s="28" t="s">
        <v>8621</v>
      </c>
      <c r="C10180" s="28" t="s">
        <v>62</v>
      </c>
      <c r="D10180" s="28" t="s">
        <v>55</v>
      </c>
      <c r="E10180" s="37">
        <v>43251.349224537036</v>
      </c>
      <c r="F10180" s="28" t="s">
        <v>13794</v>
      </c>
      <c r="G10180" s="28" t="s">
        <v>52826</v>
      </c>
      <c r="H10180" s="28" t="s">
        <v>82</v>
      </c>
      <c r="I10180" s="28" t="s">
        <v>11050</v>
      </c>
      <c r="J10180" s="43" t="s">
        <v>13796</v>
      </c>
      <c r="K10180" s="43" t="s">
        <v>13797</v>
      </c>
      <c r="L10180" s="43" t="s">
        <v>13797</v>
      </c>
      <c r="M10180" s="43" t="s">
        <v>52827</v>
      </c>
      <c r="N10180" s="43" t="s">
        <v>1574</v>
      </c>
      <c r="O10180" s="43" t="s">
        <v>1575</v>
      </c>
      <c r="P10180" s="28" t="s">
        <v>52828</v>
      </c>
      <c r="Q10180" s="28" t="s">
        <v>52829</v>
      </c>
      <c r="R10180" s="44">
        <v>0</v>
      </c>
    </row>
    <row r="10181" spans="1:18" ht="114.75" x14ac:dyDescent="0.2">
      <c r="A10181" s="28" t="s">
        <v>54</v>
      </c>
      <c r="B10181" s="28" t="s">
        <v>8621</v>
      </c>
      <c r="C10181" s="28" t="s">
        <v>62</v>
      </c>
      <c r="D10181" s="28" t="s">
        <v>55</v>
      </c>
      <c r="E10181" s="37">
        <v>43251.500879629624</v>
      </c>
      <c r="F10181" s="28" t="s">
        <v>13794</v>
      </c>
      <c r="G10181" s="28" t="s">
        <v>52830</v>
      </c>
      <c r="H10181" s="28" t="s">
        <v>82</v>
      </c>
      <c r="I10181" s="28" t="s">
        <v>11892</v>
      </c>
      <c r="J10181" s="43" t="s">
        <v>13796</v>
      </c>
      <c r="K10181" s="43" t="s">
        <v>13797</v>
      </c>
      <c r="L10181" s="43" t="s">
        <v>13797</v>
      </c>
      <c r="M10181" s="43" t="s">
        <v>52831</v>
      </c>
      <c r="N10181" s="43" t="s">
        <v>156</v>
      </c>
      <c r="O10181" s="43" t="s">
        <v>157</v>
      </c>
      <c r="P10181" s="28" t="s">
        <v>52832</v>
      </c>
      <c r="Q10181" s="28" t="s">
        <v>52833</v>
      </c>
      <c r="R10181" s="44">
        <v>0</v>
      </c>
    </row>
    <row r="10182" spans="1:18" ht="114.75" x14ac:dyDescent="0.2">
      <c r="A10182" s="28" t="s">
        <v>54</v>
      </c>
      <c r="B10182" s="28" t="s">
        <v>8621</v>
      </c>
      <c r="C10182" s="28" t="s">
        <v>62</v>
      </c>
      <c r="D10182" s="28" t="s">
        <v>55</v>
      </c>
      <c r="E10182" s="37">
        <v>43251.62232638889</v>
      </c>
      <c r="F10182" s="28" t="s">
        <v>13794</v>
      </c>
      <c r="G10182" s="28" t="s">
        <v>52834</v>
      </c>
      <c r="H10182" s="28" t="s">
        <v>82</v>
      </c>
      <c r="I10182" s="28" t="s">
        <v>9350</v>
      </c>
      <c r="J10182" s="43" t="s">
        <v>13796</v>
      </c>
      <c r="K10182" s="43" t="s">
        <v>13797</v>
      </c>
      <c r="L10182" s="43" t="s">
        <v>13797</v>
      </c>
      <c r="M10182" s="43" t="s">
        <v>52835</v>
      </c>
      <c r="N10182" s="43" t="s">
        <v>156</v>
      </c>
      <c r="O10182" s="43" t="s">
        <v>157</v>
      </c>
      <c r="P10182" s="28" t="s">
        <v>52836</v>
      </c>
      <c r="Q10182" s="28" t="s">
        <v>52837</v>
      </c>
      <c r="R10182" s="44">
        <v>0</v>
      </c>
    </row>
    <row r="10183" spans="1:18" ht="102" x14ac:dyDescent="0.2">
      <c r="A10183" s="28" t="s">
        <v>54</v>
      </c>
      <c r="B10183" s="28" t="s">
        <v>8641</v>
      </c>
      <c r="C10183" s="28" t="s">
        <v>62</v>
      </c>
      <c r="D10183" s="28" t="s">
        <v>55</v>
      </c>
      <c r="E10183" s="37">
        <v>43221.629328703704</v>
      </c>
      <c r="F10183" s="28" t="s">
        <v>13794</v>
      </c>
      <c r="G10183" s="28" t="s">
        <v>52838</v>
      </c>
      <c r="H10183" s="28" t="s">
        <v>82</v>
      </c>
      <c r="I10183" s="28" t="s">
        <v>52839</v>
      </c>
      <c r="J10183" s="43" t="s">
        <v>13796</v>
      </c>
      <c r="K10183" s="43" t="s">
        <v>13797</v>
      </c>
      <c r="L10183" s="43" t="s">
        <v>13797</v>
      </c>
      <c r="M10183" s="43" t="s">
        <v>52840</v>
      </c>
      <c r="N10183" s="43" t="s">
        <v>1160</v>
      </c>
      <c r="O10183" s="43" t="s">
        <v>1161</v>
      </c>
      <c r="P10183" s="28" t="s">
        <v>52841</v>
      </c>
      <c r="Q10183" s="28" t="s">
        <v>52842</v>
      </c>
      <c r="R10183" s="44">
        <v>0</v>
      </c>
    </row>
    <row r="10184" spans="1:18" ht="102" x14ac:dyDescent="0.2">
      <c r="A10184" s="28" t="s">
        <v>54</v>
      </c>
      <c r="B10184" s="28" t="s">
        <v>8641</v>
      </c>
      <c r="C10184" s="28" t="s">
        <v>62</v>
      </c>
      <c r="D10184" s="28" t="s">
        <v>55</v>
      </c>
      <c r="E10184" s="37">
        <v>43221.641423611109</v>
      </c>
      <c r="F10184" s="28" t="s">
        <v>13794</v>
      </c>
      <c r="G10184" s="28" t="s">
        <v>52843</v>
      </c>
      <c r="H10184" s="28" t="s">
        <v>82</v>
      </c>
      <c r="I10184" s="28" t="s">
        <v>52844</v>
      </c>
      <c r="J10184" s="43" t="s">
        <v>13796</v>
      </c>
      <c r="K10184" s="43" t="s">
        <v>13797</v>
      </c>
      <c r="L10184" s="43" t="s">
        <v>13797</v>
      </c>
      <c r="M10184" s="43" t="s">
        <v>52845</v>
      </c>
      <c r="N10184" s="43" t="s">
        <v>1160</v>
      </c>
      <c r="O10184" s="43" t="s">
        <v>1161</v>
      </c>
      <c r="P10184" s="28" t="s">
        <v>52841</v>
      </c>
      <c r="Q10184" s="28" t="s">
        <v>52842</v>
      </c>
      <c r="R10184" s="44">
        <v>0</v>
      </c>
    </row>
    <row r="10185" spans="1:18" ht="114.75" x14ac:dyDescent="0.2">
      <c r="A10185" s="28" t="s">
        <v>54</v>
      </c>
      <c r="B10185" s="28" t="s">
        <v>8641</v>
      </c>
      <c r="C10185" s="28" t="s">
        <v>62</v>
      </c>
      <c r="D10185" s="28" t="s">
        <v>55</v>
      </c>
      <c r="E10185" s="37">
        <v>43223.535868055551</v>
      </c>
      <c r="F10185" s="28" t="s">
        <v>13794</v>
      </c>
      <c r="G10185" s="28" t="s">
        <v>52846</v>
      </c>
      <c r="H10185" s="28" t="s">
        <v>82</v>
      </c>
      <c r="I10185" s="28" t="s">
        <v>52847</v>
      </c>
      <c r="J10185" s="43" t="s">
        <v>13796</v>
      </c>
      <c r="K10185" s="43" t="s">
        <v>13797</v>
      </c>
      <c r="L10185" s="43" t="s">
        <v>13797</v>
      </c>
      <c r="M10185" s="43" t="s">
        <v>52848</v>
      </c>
      <c r="N10185" s="43" t="s">
        <v>3742</v>
      </c>
      <c r="O10185" s="43" t="s">
        <v>3743</v>
      </c>
      <c r="P10185" s="28" t="s">
        <v>52849</v>
      </c>
      <c r="Q10185" s="28" t="s">
        <v>52849</v>
      </c>
      <c r="R10185" s="44">
        <v>0</v>
      </c>
    </row>
    <row r="10186" spans="1:18" ht="76.5" x14ac:dyDescent="0.2">
      <c r="A10186" s="28" t="s">
        <v>54</v>
      </c>
      <c r="B10186" s="28" t="s">
        <v>8641</v>
      </c>
      <c r="C10186" s="28" t="s">
        <v>62</v>
      </c>
      <c r="D10186" s="28" t="s">
        <v>55</v>
      </c>
      <c r="E10186" s="37">
        <v>43223.54241898148</v>
      </c>
      <c r="F10186" s="28" t="s">
        <v>13794</v>
      </c>
      <c r="G10186" s="28" t="s">
        <v>52850</v>
      </c>
      <c r="H10186" s="28" t="s">
        <v>82</v>
      </c>
      <c r="I10186" s="28" t="s">
        <v>52851</v>
      </c>
      <c r="J10186" s="43" t="s">
        <v>13796</v>
      </c>
      <c r="K10186" s="43" t="s">
        <v>13797</v>
      </c>
      <c r="L10186" s="43" t="s">
        <v>13797</v>
      </c>
      <c r="M10186" s="43" t="s">
        <v>52852</v>
      </c>
      <c r="N10186" s="43" t="s">
        <v>1160</v>
      </c>
      <c r="O10186" s="43" t="s">
        <v>1161</v>
      </c>
      <c r="P10186" s="28" t="s">
        <v>52841</v>
      </c>
      <c r="Q10186" s="28" t="s">
        <v>52842</v>
      </c>
      <c r="R10186" s="44">
        <v>0</v>
      </c>
    </row>
    <row r="10187" spans="1:18" ht="76.5" x14ac:dyDescent="0.2">
      <c r="A10187" s="28" t="s">
        <v>54</v>
      </c>
      <c r="B10187" s="28" t="s">
        <v>8641</v>
      </c>
      <c r="C10187" s="28" t="s">
        <v>62</v>
      </c>
      <c r="D10187" s="28" t="s">
        <v>55</v>
      </c>
      <c r="E10187" s="37">
        <v>43223.622511574074</v>
      </c>
      <c r="F10187" s="28" t="s">
        <v>13794</v>
      </c>
      <c r="G10187" s="28" t="s">
        <v>52853</v>
      </c>
      <c r="H10187" s="28" t="s">
        <v>82</v>
      </c>
      <c r="I10187" s="28" t="s">
        <v>10933</v>
      </c>
      <c r="J10187" s="43" t="s">
        <v>13796</v>
      </c>
      <c r="K10187" s="43" t="s">
        <v>13797</v>
      </c>
      <c r="L10187" s="43" t="s">
        <v>13797</v>
      </c>
      <c r="M10187" s="43" t="s">
        <v>52854</v>
      </c>
      <c r="N10187" s="43" t="s">
        <v>3742</v>
      </c>
      <c r="O10187" s="43" t="s">
        <v>3743</v>
      </c>
      <c r="P10187" s="28" t="s">
        <v>52849</v>
      </c>
      <c r="Q10187" s="28" t="s">
        <v>52849</v>
      </c>
      <c r="R10187" s="44">
        <v>0</v>
      </c>
    </row>
    <row r="10188" spans="1:18" ht="89.25" x14ac:dyDescent="0.2">
      <c r="A10188" s="28" t="s">
        <v>54</v>
      </c>
      <c r="B10188" s="28" t="s">
        <v>8641</v>
      </c>
      <c r="C10188" s="28" t="s">
        <v>62</v>
      </c>
      <c r="D10188" s="28" t="s">
        <v>55</v>
      </c>
      <c r="E10188" s="37">
        <v>43224.686249999999</v>
      </c>
      <c r="F10188" s="28" t="s">
        <v>13794</v>
      </c>
      <c r="G10188" s="28" t="s">
        <v>52855</v>
      </c>
      <c r="H10188" s="28" t="s">
        <v>82</v>
      </c>
      <c r="I10188" s="28" t="s">
        <v>10806</v>
      </c>
      <c r="J10188" s="43" t="s">
        <v>13796</v>
      </c>
      <c r="K10188" s="43" t="s">
        <v>13797</v>
      </c>
      <c r="L10188" s="43" t="s">
        <v>13797</v>
      </c>
      <c r="M10188" s="43" t="s">
        <v>52856</v>
      </c>
      <c r="N10188" s="43" t="s">
        <v>755</v>
      </c>
      <c r="O10188" s="43" t="s">
        <v>756</v>
      </c>
      <c r="P10188" s="28" t="s">
        <v>52849</v>
      </c>
      <c r="Q10188" s="28" t="s">
        <v>52849</v>
      </c>
      <c r="R10188" s="44">
        <v>0</v>
      </c>
    </row>
    <row r="10189" spans="1:18" ht="114.75" x14ac:dyDescent="0.2">
      <c r="A10189" s="28" t="s">
        <v>54</v>
      </c>
      <c r="B10189" s="28" t="s">
        <v>8641</v>
      </c>
      <c r="C10189" s="28" t="s">
        <v>62</v>
      </c>
      <c r="D10189" s="28" t="s">
        <v>55</v>
      </c>
      <c r="E10189" s="37">
        <v>43225.572407407402</v>
      </c>
      <c r="F10189" s="28" t="s">
        <v>13794</v>
      </c>
      <c r="G10189" s="28" t="s">
        <v>52857</v>
      </c>
      <c r="H10189" s="28" t="s">
        <v>82</v>
      </c>
      <c r="I10189" s="28" t="s">
        <v>52858</v>
      </c>
      <c r="J10189" s="43" t="s">
        <v>13796</v>
      </c>
      <c r="K10189" s="43" t="s">
        <v>13797</v>
      </c>
      <c r="L10189" s="43" t="s">
        <v>13797</v>
      </c>
      <c r="M10189" s="43" t="s">
        <v>52859</v>
      </c>
      <c r="N10189" s="43" t="s">
        <v>1090</v>
      </c>
      <c r="O10189" s="43" t="s">
        <v>1091</v>
      </c>
      <c r="P10189" s="28" t="s">
        <v>52860</v>
      </c>
      <c r="Q10189" s="28" t="s">
        <v>52861</v>
      </c>
      <c r="R10189" s="44">
        <v>0</v>
      </c>
    </row>
    <row r="10190" spans="1:18" ht="114.75" x14ac:dyDescent="0.2">
      <c r="A10190" s="28" t="s">
        <v>54</v>
      </c>
      <c r="B10190" s="28" t="s">
        <v>8641</v>
      </c>
      <c r="C10190" s="28" t="s">
        <v>62</v>
      </c>
      <c r="D10190" s="28" t="s">
        <v>55</v>
      </c>
      <c r="E10190" s="37">
        <v>43227.379606481481</v>
      </c>
      <c r="F10190" s="28" t="s">
        <v>13794</v>
      </c>
      <c r="G10190" s="28" t="s">
        <v>52862</v>
      </c>
      <c r="H10190" s="28" t="s">
        <v>82</v>
      </c>
      <c r="I10190" s="28" t="s">
        <v>52863</v>
      </c>
      <c r="J10190" s="43" t="s">
        <v>13796</v>
      </c>
      <c r="K10190" s="43" t="s">
        <v>13797</v>
      </c>
      <c r="L10190" s="43" t="s">
        <v>13797</v>
      </c>
      <c r="M10190" s="43" t="s">
        <v>52864</v>
      </c>
      <c r="N10190" s="43" t="s">
        <v>5870</v>
      </c>
      <c r="O10190" s="43" t="s">
        <v>5871</v>
      </c>
      <c r="P10190" s="28" t="s">
        <v>52865</v>
      </c>
      <c r="Q10190" s="28" t="s">
        <v>52866</v>
      </c>
      <c r="R10190" s="44">
        <v>0</v>
      </c>
    </row>
    <row r="10191" spans="1:18" ht="114.75" x14ac:dyDescent="0.2">
      <c r="A10191" s="28" t="s">
        <v>54</v>
      </c>
      <c r="B10191" s="28" t="s">
        <v>8641</v>
      </c>
      <c r="C10191" s="28" t="s">
        <v>62</v>
      </c>
      <c r="D10191" s="28" t="s">
        <v>55</v>
      </c>
      <c r="E10191" s="37">
        <v>43227.385081018518</v>
      </c>
      <c r="F10191" s="28" t="s">
        <v>13794</v>
      </c>
      <c r="G10191" s="28" t="s">
        <v>52867</v>
      </c>
      <c r="H10191" s="28" t="s">
        <v>82</v>
      </c>
      <c r="I10191" s="28" t="s">
        <v>11451</v>
      </c>
      <c r="J10191" s="43" t="s">
        <v>13796</v>
      </c>
      <c r="K10191" s="43" t="s">
        <v>13797</v>
      </c>
      <c r="L10191" s="43" t="s">
        <v>13797</v>
      </c>
      <c r="M10191" s="43" t="s">
        <v>52868</v>
      </c>
      <c r="N10191" s="43" t="s">
        <v>5870</v>
      </c>
      <c r="O10191" s="43" t="s">
        <v>5871</v>
      </c>
      <c r="P10191" s="28" t="s">
        <v>52865</v>
      </c>
      <c r="Q10191" s="28" t="s">
        <v>52866</v>
      </c>
      <c r="R10191" s="44">
        <v>0</v>
      </c>
    </row>
    <row r="10192" spans="1:18" ht="127.5" x14ac:dyDescent="0.2">
      <c r="A10192" s="28" t="s">
        <v>54</v>
      </c>
      <c r="B10192" s="28" t="s">
        <v>8641</v>
      </c>
      <c r="C10192" s="28" t="s">
        <v>62</v>
      </c>
      <c r="D10192" s="28" t="s">
        <v>55</v>
      </c>
      <c r="E10192" s="37">
        <v>43229.512442129628</v>
      </c>
      <c r="F10192" s="28" t="s">
        <v>13794</v>
      </c>
      <c r="G10192" s="28" t="s">
        <v>52869</v>
      </c>
      <c r="H10192" s="28" t="s">
        <v>82</v>
      </c>
      <c r="I10192" s="28" t="s">
        <v>9471</v>
      </c>
      <c r="J10192" s="43" t="s">
        <v>13796</v>
      </c>
      <c r="K10192" s="43" t="s">
        <v>13797</v>
      </c>
      <c r="L10192" s="43" t="s">
        <v>13797</v>
      </c>
      <c r="M10192" s="43" t="s">
        <v>52870</v>
      </c>
      <c r="N10192" s="43" t="s">
        <v>2064</v>
      </c>
      <c r="O10192" s="43" t="s">
        <v>2065</v>
      </c>
      <c r="P10192" s="28" t="s">
        <v>52871</v>
      </c>
      <c r="Q10192" s="28" t="s">
        <v>52872</v>
      </c>
      <c r="R10192" s="44">
        <v>0</v>
      </c>
    </row>
    <row r="10193" spans="1:18" ht="153" x14ac:dyDescent="0.2">
      <c r="A10193" s="28" t="s">
        <v>54</v>
      </c>
      <c r="B10193" s="28" t="s">
        <v>8641</v>
      </c>
      <c r="C10193" s="28" t="s">
        <v>62</v>
      </c>
      <c r="D10193" s="28" t="s">
        <v>55</v>
      </c>
      <c r="E10193" s="37">
        <v>43230.608402777776</v>
      </c>
      <c r="F10193" s="28" t="s">
        <v>13794</v>
      </c>
      <c r="G10193" s="28" t="s">
        <v>52873</v>
      </c>
      <c r="H10193" s="28" t="s">
        <v>82</v>
      </c>
      <c r="I10193" s="28" t="s">
        <v>52874</v>
      </c>
      <c r="J10193" s="43" t="s">
        <v>13796</v>
      </c>
      <c r="K10193" s="43" t="s">
        <v>13797</v>
      </c>
      <c r="L10193" s="43" t="s">
        <v>13797</v>
      </c>
      <c r="M10193" s="43" t="s">
        <v>52875</v>
      </c>
      <c r="N10193" s="43" t="s">
        <v>1574</v>
      </c>
      <c r="O10193" s="43" t="s">
        <v>1575</v>
      </c>
      <c r="P10193" s="28" t="s">
        <v>52876</v>
      </c>
      <c r="Q10193" s="28" t="s">
        <v>52877</v>
      </c>
      <c r="R10193" s="44">
        <v>0</v>
      </c>
    </row>
    <row r="10194" spans="1:18" ht="153" x14ac:dyDescent="0.2">
      <c r="A10194" s="28" t="s">
        <v>54</v>
      </c>
      <c r="B10194" s="28" t="s">
        <v>8641</v>
      </c>
      <c r="C10194" s="28" t="s">
        <v>62</v>
      </c>
      <c r="D10194" s="28" t="s">
        <v>55</v>
      </c>
      <c r="E10194" s="37">
        <v>43230.609479166662</v>
      </c>
      <c r="F10194" s="28" t="s">
        <v>13794</v>
      </c>
      <c r="G10194" s="28" t="s">
        <v>52878</v>
      </c>
      <c r="H10194" s="28" t="s">
        <v>82</v>
      </c>
      <c r="I10194" s="28" t="s">
        <v>11309</v>
      </c>
      <c r="J10194" s="43" t="s">
        <v>13796</v>
      </c>
      <c r="K10194" s="43" t="s">
        <v>13797</v>
      </c>
      <c r="L10194" s="43" t="s">
        <v>13797</v>
      </c>
      <c r="M10194" s="43" t="s">
        <v>52879</v>
      </c>
      <c r="N10194" s="43" t="s">
        <v>1574</v>
      </c>
      <c r="O10194" s="43" t="s">
        <v>1575</v>
      </c>
      <c r="P10194" s="28" t="s">
        <v>52876</v>
      </c>
      <c r="Q10194" s="28" t="s">
        <v>52877</v>
      </c>
      <c r="R10194" s="44">
        <v>0</v>
      </c>
    </row>
    <row r="10195" spans="1:18" ht="114.75" x14ac:dyDescent="0.2">
      <c r="A10195" s="28" t="s">
        <v>54</v>
      </c>
      <c r="B10195" s="28" t="s">
        <v>8641</v>
      </c>
      <c r="C10195" s="28" t="s">
        <v>62</v>
      </c>
      <c r="D10195" s="28" t="s">
        <v>55</v>
      </c>
      <c r="E10195" s="37">
        <v>43233.46638888889</v>
      </c>
      <c r="F10195" s="28" t="s">
        <v>13794</v>
      </c>
      <c r="G10195" s="28" t="s">
        <v>52880</v>
      </c>
      <c r="H10195" s="28" t="s">
        <v>82</v>
      </c>
      <c r="I10195" s="28" t="s">
        <v>52881</v>
      </c>
      <c r="J10195" s="43" t="s">
        <v>13796</v>
      </c>
      <c r="K10195" s="43" t="s">
        <v>13797</v>
      </c>
      <c r="L10195" s="43" t="s">
        <v>13797</v>
      </c>
      <c r="M10195" s="43" t="s">
        <v>52882</v>
      </c>
      <c r="N10195" s="43" t="s">
        <v>1336</v>
      </c>
      <c r="O10195" s="43" t="s">
        <v>1337</v>
      </c>
      <c r="P10195" s="28" t="s">
        <v>52883</v>
      </c>
      <c r="Q10195" s="28" t="s">
        <v>52884</v>
      </c>
      <c r="R10195" s="44">
        <v>0</v>
      </c>
    </row>
    <row r="10196" spans="1:18" ht="127.5" x14ac:dyDescent="0.2">
      <c r="A10196" s="28" t="s">
        <v>54</v>
      </c>
      <c r="B10196" s="28" t="s">
        <v>8641</v>
      </c>
      <c r="C10196" s="28" t="s">
        <v>62</v>
      </c>
      <c r="D10196" s="28" t="s">
        <v>55</v>
      </c>
      <c r="E10196" s="37">
        <v>43233.467453703699</v>
      </c>
      <c r="F10196" s="28" t="s">
        <v>13794</v>
      </c>
      <c r="G10196" s="28" t="s">
        <v>52885</v>
      </c>
      <c r="H10196" s="28" t="s">
        <v>82</v>
      </c>
      <c r="I10196" s="28" t="s">
        <v>52886</v>
      </c>
      <c r="J10196" s="43" t="s">
        <v>13796</v>
      </c>
      <c r="K10196" s="43" t="s">
        <v>13797</v>
      </c>
      <c r="L10196" s="43" t="s">
        <v>13797</v>
      </c>
      <c r="M10196" s="43" t="s">
        <v>52887</v>
      </c>
      <c r="N10196" s="43" t="s">
        <v>1336</v>
      </c>
      <c r="O10196" s="43" t="s">
        <v>1337</v>
      </c>
      <c r="P10196" s="28" t="s">
        <v>52883</v>
      </c>
      <c r="Q10196" s="28" t="s">
        <v>52884</v>
      </c>
      <c r="R10196" s="44">
        <v>0</v>
      </c>
    </row>
    <row r="10197" spans="1:18" ht="89.25" x14ac:dyDescent="0.2">
      <c r="A10197" s="28" t="s">
        <v>54</v>
      </c>
      <c r="B10197" s="28" t="s">
        <v>8641</v>
      </c>
      <c r="C10197" s="28" t="s">
        <v>62</v>
      </c>
      <c r="D10197" s="28" t="s">
        <v>55</v>
      </c>
      <c r="E10197" s="37">
        <v>43243.350960648146</v>
      </c>
      <c r="F10197" s="28" t="s">
        <v>13794</v>
      </c>
      <c r="G10197" s="28" t="s">
        <v>52888</v>
      </c>
      <c r="H10197" s="28" t="s">
        <v>82</v>
      </c>
      <c r="I10197" s="28" t="s">
        <v>8742</v>
      </c>
      <c r="J10197" s="43" t="s">
        <v>13796</v>
      </c>
      <c r="K10197" s="43" t="s">
        <v>13797</v>
      </c>
      <c r="L10197" s="43" t="s">
        <v>13797</v>
      </c>
      <c r="M10197" s="43" t="s">
        <v>52889</v>
      </c>
      <c r="N10197" s="43" t="s">
        <v>113</v>
      </c>
      <c r="O10197" s="43" t="s">
        <v>114</v>
      </c>
      <c r="P10197" s="28" t="s">
        <v>52890</v>
      </c>
      <c r="Q10197" s="28" t="s">
        <v>52891</v>
      </c>
      <c r="R10197" s="44">
        <v>0</v>
      </c>
    </row>
    <row r="10198" spans="1:18" ht="89.25" x14ac:dyDescent="0.2">
      <c r="A10198" s="28" t="s">
        <v>54</v>
      </c>
      <c r="B10198" s="28" t="s">
        <v>8641</v>
      </c>
      <c r="C10198" s="28" t="s">
        <v>62</v>
      </c>
      <c r="D10198" s="28" t="s">
        <v>55</v>
      </c>
      <c r="E10198" s="37">
        <v>43243.582395833335</v>
      </c>
      <c r="F10198" s="28" t="s">
        <v>13794</v>
      </c>
      <c r="G10198" s="28" t="s">
        <v>52892</v>
      </c>
      <c r="H10198" s="28" t="s">
        <v>82</v>
      </c>
      <c r="I10198" s="28" t="s">
        <v>52893</v>
      </c>
      <c r="J10198" s="43" t="s">
        <v>13796</v>
      </c>
      <c r="K10198" s="43" t="s">
        <v>13797</v>
      </c>
      <c r="L10198" s="43" t="s">
        <v>13797</v>
      </c>
      <c r="M10198" s="43" t="s">
        <v>52894</v>
      </c>
      <c r="N10198" s="43" t="s">
        <v>4306</v>
      </c>
      <c r="O10198" s="43" t="s">
        <v>4307</v>
      </c>
      <c r="P10198" s="28" t="s">
        <v>52895</v>
      </c>
      <c r="Q10198" s="28" t="s">
        <v>52896</v>
      </c>
      <c r="R10198" s="44">
        <v>0</v>
      </c>
    </row>
    <row r="10199" spans="1:18" ht="89.25" x14ac:dyDescent="0.2">
      <c r="A10199" s="28" t="s">
        <v>54</v>
      </c>
      <c r="B10199" s="28" t="s">
        <v>8641</v>
      </c>
      <c r="C10199" s="28" t="s">
        <v>62</v>
      </c>
      <c r="D10199" s="28" t="s">
        <v>55</v>
      </c>
      <c r="E10199" s="37">
        <v>43243.583657407406</v>
      </c>
      <c r="F10199" s="28" t="s">
        <v>13794</v>
      </c>
      <c r="G10199" s="28" t="s">
        <v>52897</v>
      </c>
      <c r="H10199" s="28" t="s">
        <v>82</v>
      </c>
      <c r="I10199" s="28" t="s">
        <v>52898</v>
      </c>
      <c r="J10199" s="43" t="s">
        <v>13796</v>
      </c>
      <c r="K10199" s="43" t="s">
        <v>13797</v>
      </c>
      <c r="L10199" s="43" t="s">
        <v>13797</v>
      </c>
      <c r="M10199" s="43" t="s">
        <v>52899</v>
      </c>
      <c r="N10199" s="43" t="s">
        <v>4306</v>
      </c>
      <c r="O10199" s="43" t="s">
        <v>4307</v>
      </c>
      <c r="P10199" s="28" t="s">
        <v>52895</v>
      </c>
      <c r="Q10199" s="28" t="s">
        <v>52896</v>
      </c>
      <c r="R10199" s="44">
        <v>0</v>
      </c>
    </row>
    <row r="10200" spans="1:18" ht="114.75" x14ac:dyDescent="0.2">
      <c r="A10200" s="28" t="s">
        <v>54</v>
      </c>
      <c r="B10200" s="28" t="s">
        <v>8641</v>
      </c>
      <c r="C10200" s="28" t="s">
        <v>62</v>
      </c>
      <c r="D10200" s="28" t="s">
        <v>55</v>
      </c>
      <c r="E10200" s="37">
        <v>43246.650532407402</v>
      </c>
      <c r="F10200" s="28" t="s">
        <v>13794</v>
      </c>
      <c r="G10200" s="28" t="s">
        <v>52900</v>
      </c>
      <c r="H10200" s="28" t="s">
        <v>82</v>
      </c>
      <c r="I10200" s="28" t="s">
        <v>52901</v>
      </c>
      <c r="J10200" s="43" t="s">
        <v>13796</v>
      </c>
      <c r="K10200" s="43" t="s">
        <v>13797</v>
      </c>
      <c r="L10200" s="43" t="s">
        <v>13797</v>
      </c>
      <c r="M10200" s="43" t="s">
        <v>52902</v>
      </c>
      <c r="N10200" s="43" t="s">
        <v>392</v>
      </c>
      <c r="O10200" s="43" t="s">
        <v>393</v>
      </c>
      <c r="P10200" s="28" t="s">
        <v>52903</v>
      </c>
      <c r="Q10200" s="28" t="s">
        <v>52904</v>
      </c>
      <c r="R10200" s="44">
        <v>0</v>
      </c>
    </row>
    <row r="10201" spans="1:18" ht="89.25" x14ac:dyDescent="0.2">
      <c r="A10201" s="28" t="s">
        <v>54</v>
      </c>
      <c r="B10201" s="28" t="s">
        <v>8641</v>
      </c>
      <c r="C10201" s="28" t="s">
        <v>62</v>
      </c>
      <c r="D10201" s="28" t="s">
        <v>55</v>
      </c>
      <c r="E10201" s="37">
        <v>43250.559027777774</v>
      </c>
      <c r="F10201" s="28" t="s">
        <v>13794</v>
      </c>
      <c r="G10201" s="28" t="s">
        <v>52905</v>
      </c>
      <c r="H10201" s="28" t="s">
        <v>82</v>
      </c>
      <c r="I10201" s="28" t="s">
        <v>9338</v>
      </c>
      <c r="J10201" s="43" t="s">
        <v>13796</v>
      </c>
      <c r="K10201" s="43" t="s">
        <v>13797</v>
      </c>
      <c r="L10201" s="43" t="s">
        <v>13797</v>
      </c>
      <c r="M10201" s="43" t="s">
        <v>52906</v>
      </c>
      <c r="N10201" s="43" t="s">
        <v>148</v>
      </c>
      <c r="O10201" s="43" t="s">
        <v>149</v>
      </c>
      <c r="P10201" s="28" t="s">
        <v>52907</v>
      </c>
      <c r="Q10201" s="28" t="s">
        <v>52908</v>
      </c>
      <c r="R10201" s="44">
        <v>0</v>
      </c>
    </row>
    <row r="10202" spans="1:18" ht="127.5" x14ac:dyDescent="0.2">
      <c r="A10202" s="28" t="s">
        <v>54</v>
      </c>
      <c r="B10202" s="28" t="s">
        <v>8641</v>
      </c>
      <c r="C10202" s="28" t="s">
        <v>62</v>
      </c>
      <c r="D10202" s="28" t="s">
        <v>55</v>
      </c>
      <c r="E10202" s="37">
        <v>43250.564236111109</v>
      </c>
      <c r="F10202" s="28" t="s">
        <v>13794</v>
      </c>
      <c r="G10202" s="28" t="s">
        <v>52909</v>
      </c>
      <c r="H10202" s="28" t="s">
        <v>82</v>
      </c>
      <c r="I10202" s="28" t="s">
        <v>9513</v>
      </c>
      <c r="J10202" s="43" t="s">
        <v>13796</v>
      </c>
      <c r="K10202" s="43" t="s">
        <v>13797</v>
      </c>
      <c r="L10202" s="43" t="s">
        <v>13797</v>
      </c>
      <c r="M10202" s="43" t="s">
        <v>52910</v>
      </c>
      <c r="N10202" s="43" t="s">
        <v>2564</v>
      </c>
      <c r="O10202" s="43" t="s">
        <v>2565</v>
      </c>
      <c r="P10202" s="28" t="s">
        <v>52911</v>
      </c>
      <c r="Q10202" s="28" t="s">
        <v>52912</v>
      </c>
      <c r="R10202" s="44">
        <v>0</v>
      </c>
    </row>
    <row r="10203" spans="1:18" ht="89.25" x14ac:dyDescent="0.2">
      <c r="A10203" s="28" t="s">
        <v>54</v>
      </c>
      <c r="B10203" s="28" t="s">
        <v>8641</v>
      </c>
      <c r="C10203" s="28" t="s">
        <v>62</v>
      </c>
      <c r="D10203" s="28" t="s">
        <v>55</v>
      </c>
      <c r="E10203" s="37">
        <v>43250.579942129625</v>
      </c>
      <c r="F10203" s="28" t="s">
        <v>13794</v>
      </c>
      <c r="G10203" s="28" t="s">
        <v>52913</v>
      </c>
      <c r="H10203" s="28" t="s">
        <v>82</v>
      </c>
      <c r="I10203" s="28" t="s">
        <v>10134</v>
      </c>
      <c r="J10203" s="43" t="s">
        <v>13796</v>
      </c>
      <c r="K10203" s="43" t="s">
        <v>13797</v>
      </c>
      <c r="L10203" s="43" t="s">
        <v>13797</v>
      </c>
      <c r="M10203" s="43" t="s">
        <v>52914</v>
      </c>
      <c r="N10203" s="43" t="s">
        <v>1790</v>
      </c>
      <c r="O10203" s="43" t="s">
        <v>1791</v>
      </c>
      <c r="P10203" s="28" t="s">
        <v>52915</v>
      </c>
      <c r="Q10203" s="28" t="s">
        <v>52916</v>
      </c>
      <c r="R10203" s="44">
        <v>0</v>
      </c>
    </row>
    <row r="10204" spans="1:18" ht="89.25" x14ac:dyDescent="0.2">
      <c r="A10204" s="28" t="s">
        <v>54</v>
      </c>
      <c r="B10204" s="28" t="s">
        <v>8641</v>
      </c>
      <c r="C10204" s="28" t="s">
        <v>62</v>
      </c>
      <c r="D10204" s="28" t="s">
        <v>55</v>
      </c>
      <c r="E10204" s="37">
        <v>43250.588159722218</v>
      </c>
      <c r="F10204" s="28" t="s">
        <v>13794</v>
      </c>
      <c r="G10204" s="28" t="s">
        <v>52917</v>
      </c>
      <c r="H10204" s="28" t="s">
        <v>82</v>
      </c>
      <c r="I10204" s="28" t="s">
        <v>10795</v>
      </c>
      <c r="J10204" s="43" t="s">
        <v>13796</v>
      </c>
      <c r="K10204" s="43" t="s">
        <v>13797</v>
      </c>
      <c r="L10204" s="43" t="s">
        <v>13797</v>
      </c>
      <c r="M10204" s="43" t="s">
        <v>39942</v>
      </c>
      <c r="N10204" s="43" t="s">
        <v>1248</v>
      </c>
      <c r="O10204" s="43" t="s">
        <v>1249</v>
      </c>
      <c r="P10204" s="28" t="s">
        <v>52918</v>
      </c>
      <c r="Q10204" s="28" t="s">
        <v>52919</v>
      </c>
      <c r="R10204" s="44">
        <v>0</v>
      </c>
    </row>
    <row r="10205" spans="1:18" ht="114.75" x14ac:dyDescent="0.2">
      <c r="A10205" s="28" t="s">
        <v>54</v>
      </c>
      <c r="B10205" s="28" t="s">
        <v>346</v>
      </c>
      <c r="C10205" s="28" t="s">
        <v>57</v>
      </c>
      <c r="D10205" s="28" t="s">
        <v>55</v>
      </c>
      <c r="E10205" s="37">
        <v>43227.897106481483</v>
      </c>
      <c r="F10205" s="28" t="s">
        <v>13794</v>
      </c>
      <c r="G10205" s="28" t="s">
        <v>52920</v>
      </c>
      <c r="H10205" s="28" t="s">
        <v>82</v>
      </c>
      <c r="I10205" s="28" t="s">
        <v>52921</v>
      </c>
      <c r="J10205" s="43" t="s">
        <v>13796</v>
      </c>
      <c r="K10205" s="43" t="s">
        <v>13797</v>
      </c>
      <c r="L10205" s="43" t="s">
        <v>13797</v>
      </c>
      <c r="M10205" s="43" t="s">
        <v>52922</v>
      </c>
      <c r="N10205" s="43" t="s">
        <v>156</v>
      </c>
      <c r="O10205" s="43" t="s">
        <v>157</v>
      </c>
      <c r="P10205" s="28" t="s">
        <v>52923</v>
      </c>
      <c r="Q10205" s="28" t="s">
        <v>52924</v>
      </c>
      <c r="R10205" s="44">
        <v>0</v>
      </c>
    </row>
    <row r="10206" spans="1:18" ht="140.25" x14ac:dyDescent="0.2">
      <c r="A10206" s="28" t="s">
        <v>54</v>
      </c>
      <c r="B10206" s="28" t="s">
        <v>346</v>
      </c>
      <c r="C10206" s="28" t="s">
        <v>57</v>
      </c>
      <c r="D10206" s="28" t="s">
        <v>55</v>
      </c>
      <c r="E10206" s="37">
        <v>43228.740219907406</v>
      </c>
      <c r="F10206" s="28" t="s">
        <v>13794</v>
      </c>
      <c r="G10206" s="28" t="s">
        <v>52925</v>
      </c>
      <c r="H10206" s="28" t="s">
        <v>82</v>
      </c>
      <c r="I10206" s="28" t="s">
        <v>1379</v>
      </c>
      <c r="J10206" s="43" t="s">
        <v>13796</v>
      </c>
      <c r="K10206" s="43" t="s">
        <v>13797</v>
      </c>
      <c r="L10206" s="43" t="s">
        <v>13797</v>
      </c>
      <c r="M10206" s="43" t="s">
        <v>52926</v>
      </c>
      <c r="N10206" s="43" t="s">
        <v>1380</v>
      </c>
      <c r="O10206" s="43" t="s">
        <v>1381</v>
      </c>
      <c r="P10206" s="28" t="s">
        <v>52927</v>
      </c>
      <c r="Q10206" s="28" t="s">
        <v>52928</v>
      </c>
      <c r="R10206" s="44">
        <v>0</v>
      </c>
    </row>
    <row r="10207" spans="1:18" ht="102" x14ac:dyDescent="0.2">
      <c r="A10207" s="28" t="s">
        <v>54</v>
      </c>
      <c r="B10207" s="28" t="s">
        <v>346</v>
      </c>
      <c r="C10207" s="28" t="s">
        <v>57</v>
      </c>
      <c r="D10207" s="28" t="s">
        <v>55</v>
      </c>
      <c r="E10207" s="37">
        <v>43229.482581018514</v>
      </c>
      <c r="F10207" s="28" t="s">
        <v>13794</v>
      </c>
      <c r="G10207" s="28" t="s">
        <v>52929</v>
      </c>
      <c r="H10207" s="28" t="s">
        <v>82</v>
      </c>
      <c r="I10207" s="28" t="s">
        <v>5537</v>
      </c>
      <c r="J10207" s="43" t="s">
        <v>13796</v>
      </c>
      <c r="K10207" s="43" t="s">
        <v>13797</v>
      </c>
      <c r="L10207" s="43" t="s">
        <v>13797</v>
      </c>
      <c r="M10207" s="43" t="s">
        <v>52930</v>
      </c>
      <c r="N10207" s="43" t="s">
        <v>5538</v>
      </c>
      <c r="O10207" s="43" t="s">
        <v>5539</v>
      </c>
      <c r="P10207" s="28" t="s">
        <v>52931</v>
      </c>
      <c r="Q10207" s="28" t="s">
        <v>52932</v>
      </c>
      <c r="R10207" s="44">
        <v>0</v>
      </c>
    </row>
    <row r="10208" spans="1:18" ht="102" x14ac:dyDescent="0.2">
      <c r="A10208" s="28" t="s">
        <v>54</v>
      </c>
      <c r="B10208" s="28" t="s">
        <v>346</v>
      </c>
      <c r="C10208" s="28" t="s">
        <v>57</v>
      </c>
      <c r="D10208" s="28" t="s">
        <v>55</v>
      </c>
      <c r="E10208" s="37">
        <v>43236.668206018519</v>
      </c>
      <c r="F10208" s="28" t="s">
        <v>13794</v>
      </c>
      <c r="G10208" s="28" t="s">
        <v>52933</v>
      </c>
      <c r="H10208" s="28" t="s">
        <v>82</v>
      </c>
      <c r="I10208" s="28" t="s">
        <v>2170</v>
      </c>
      <c r="J10208" s="43" t="s">
        <v>13796</v>
      </c>
      <c r="K10208" s="43" t="s">
        <v>13797</v>
      </c>
      <c r="L10208" s="43" t="s">
        <v>13797</v>
      </c>
      <c r="M10208" s="43" t="s">
        <v>52934</v>
      </c>
      <c r="N10208" s="43" t="s">
        <v>1248</v>
      </c>
      <c r="O10208" s="43" t="s">
        <v>1249</v>
      </c>
      <c r="P10208" s="28" t="s">
        <v>52935</v>
      </c>
      <c r="Q10208" s="28" t="s">
        <v>52936</v>
      </c>
      <c r="R10208" s="44">
        <v>0</v>
      </c>
    </row>
    <row r="10209" spans="1:18" ht="63.75" x14ac:dyDescent="0.2">
      <c r="A10209" s="28" t="s">
        <v>54</v>
      </c>
      <c r="B10209" s="28" t="s">
        <v>346</v>
      </c>
      <c r="C10209" s="28" t="s">
        <v>57</v>
      </c>
      <c r="D10209" s="28" t="s">
        <v>55</v>
      </c>
      <c r="E10209" s="37">
        <v>43243.668576388889</v>
      </c>
      <c r="F10209" s="28" t="s">
        <v>13794</v>
      </c>
      <c r="G10209" s="28" t="s">
        <v>52937</v>
      </c>
      <c r="H10209" s="28" t="s">
        <v>82</v>
      </c>
      <c r="I10209" s="28" t="s">
        <v>2613</v>
      </c>
      <c r="J10209" s="43" t="s">
        <v>13796</v>
      </c>
      <c r="K10209" s="43" t="s">
        <v>13797</v>
      </c>
      <c r="L10209" s="43" t="s">
        <v>13797</v>
      </c>
      <c r="M10209" s="43" t="s">
        <v>52938</v>
      </c>
      <c r="N10209" s="43" t="s">
        <v>347</v>
      </c>
      <c r="O10209" s="43" t="s">
        <v>348</v>
      </c>
      <c r="P10209" s="28" t="s">
        <v>52939</v>
      </c>
      <c r="Q10209" s="28" t="s">
        <v>52940</v>
      </c>
      <c r="R10209" s="44">
        <v>0</v>
      </c>
    </row>
    <row r="10210" spans="1:18" ht="127.5" x14ac:dyDescent="0.2">
      <c r="A10210" s="28" t="s">
        <v>54</v>
      </c>
      <c r="B10210" s="28" t="s">
        <v>352</v>
      </c>
      <c r="C10210" s="28" t="s">
        <v>57</v>
      </c>
      <c r="D10210" s="28" t="s">
        <v>55</v>
      </c>
      <c r="E10210" s="37">
        <v>43221.583078703705</v>
      </c>
      <c r="F10210" s="28" t="s">
        <v>13794</v>
      </c>
      <c r="G10210" s="28" t="s">
        <v>52941</v>
      </c>
      <c r="H10210" s="28" t="s">
        <v>82</v>
      </c>
      <c r="I10210" s="28" t="s">
        <v>52942</v>
      </c>
      <c r="J10210" s="43" t="s">
        <v>13796</v>
      </c>
      <c r="K10210" s="43" t="s">
        <v>13797</v>
      </c>
      <c r="L10210" s="43" t="s">
        <v>13797</v>
      </c>
      <c r="M10210" s="43" t="s">
        <v>52943</v>
      </c>
      <c r="N10210" s="43" t="s">
        <v>129</v>
      </c>
      <c r="O10210" s="43" t="s">
        <v>130</v>
      </c>
      <c r="P10210" s="28" t="s">
        <v>52944</v>
      </c>
      <c r="Q10210" s="28" t="s">
        <v>45947</v>
      </c>
      <c r="R10210" s="44">
        <v>0</v>
      </c>
    </row>
    <row r="10211" spans="1:18" ht="127.5" x14ac:dyDescent="0.2">
      <c r="A10211" s="28" t="s">
        <v>54</v>
      </c>
      <c r="B10211" s="28" t="s">
        <v>352</v>
      </c>
      <c r="C10211" s="28" t="s">
        <v>57</v>
      </c>
      <c r="D10211" s="28" t="s">
        <v>55</v>
      </c>
      <c r="E10211" s="37">
        <v>43221.586527777778</v>
      </c>
      <c r="F10211" s="28" t="s">
        <v>13794</v>
      </c>
      <c r="G10211" s="28" t="s">
        <v>52945</v>
      </c>
      <c r="H10211" s="28" t="s">
        <v>82</v>
      </c>
      <c r="I10211" s="28" t="s">
        <v>542</v>
      </c>
      <c r="J10211" s="43" t="s">
        <v>13796</v>
      </c>
      <c r="K10211" s="43" t="s">
        <v>13797</v>
      </c>
      <c r="L10211" s="43" t="s">
        <v>13797</v>
      </c>
      <c r="M10211" s="43" t="s">
        <v>52946</v>
      </c>
      <c r="N10211" s="43" t="s">
        <v>129</v>
      </c>
      <c r="O10211" s="43" t="s">
        <v>130</v>
      </c>
      <c r="P10211" s="28" t="s">
        <v>52944</v>
      </c>
      <c r="Q10211" s="28" t="s">
        <v>45947</v>
      </c>
      <c r="R10211" s="44">
        <v>0</v>
      </c>
    </row>
    <row r="10212" spans="1:18" ht="127.5" x14ac:dyDescent="0.2">
      <c r="A10212" s="28" t="s">
        <v>54</v>
      </c>
      <c r="B10212" s="28" t="s">
        <v>352</v>
      </c>
      <c r="C10212" s="28" t="s">
        <v>57</v>
      </c>
      <c r="D10212" s="28" t="s">
        <v>55</v>
      </c>
      <c r="E10212" s="37">
        <v>43229.503668981481</v>
      </c>
      <c r="F10212" s="28" t="s">
        <v>13794</v>
      </c>
      <c r="G10212" s="28" t="s">
        <v>52947</v>
      </c>
      <c r="H10212" s="28" t="s">
        <v>82</v>
      </c>
      <c r="I10212" s="28" t="s">
        <v>52948</v>
      </c>
      <c r="J10212" s="43" t="s">
        <v>13796</v>
      </c>
      <c r="K10212" s="43" t="s">
        <v>13797</v>
      </c>
      <c r="L10212" s="43" t="s">
        <v>13797</v>
      </c>
      <c r="M10212" s="43" t="s">
        <v>52949</v>
      </c>
      <c r="N10212" s="43" t="s">
        <v>156</v>
      </c>
      <c r="O10212" s="43" t="s">
        <v>157</v>
      </c>
      <c r="P10212" s="28" t="s">
        <v>52950</v>
      </c>
      <c r="Q10212" s="28" t="s">
        <v>52951</v>
      </c>
      <c r="R10212" s="44">
        <v>0</v>
      </c>
    </row>
    <row r="10213" spans="1:18" ht="89.25" x14ac:dyDescent="0.2">
      <c r="A10213" s="28" t="s">
        <v>54</v>
      </c>
      <c r="B10213" s="28" t="s">
        <v>352</v>
      </c>
      <c r="C10213" s="28" t="s">
        <v>57</v>
      </c>
      <c r="D10213" s="28" t="s">
        <v>55</v>
      </c>
      <c r="E10213" s="37">
        <v>43236.519074074073</v>
      </c>
      <c r="F10213" s="28" t="s">
        <v>13794</v>
      </c>
      <c r="G10213" s="28" t="s">
        <v>52952</v>
      </c>
      <c r="H10213" s="28" t="s">
        <v>82</v>
      </c>
      <c r="I10213" s="28" t="s">
        <v>5251</v>
      </c>
      <c r="J10213" s="43" t="s">
        <v>13796</v>
      </c>
      <c r="K10213" s="43" t="s">
        <v>13797</v>
      </c>
      <c r="L10213" s="43" t="s">
        <v>13797</v>
      </c>
      <c r="M10213" s="43" t="s">
        <v>52953</v>
      </c>
      <c r="N10213" s="43" t="s">
        <v>1084</v>
      </c>
      <c r="O10213" s="43" t="s">
        <v>1085</v>
      </c>
      <c r="P10213" s="28" t="s">
        <v>52954</v>
      </c>
      <c r="Q10213" s="28" t="s">
        <v>52955</v>
      </c>
      <c r="R10213" s="44">
        <v>0</v>
      </c>
    </row>
    <row r="10214" spans="1:18" ht="127.5" x14ac:dyDescent="0.2">
      <c r="A10214" s="28" t="s">
        <v>54</v>
      </c>
      <c r="B10214" s="28" t="s">
        <v>352</v>
      </c>
      <c r="C10214" s="28" t="s">
        <v>57</v>
      </c>
      <c r="D10214" s="28" t="s">
        <v>55</v>
      </c>
      <c r="E10214" s="37">
        <v>43237.466631944444</v>
      </c>
      <c r="F10214" s="28" t="s">
        <v>13794</v>
      </c>
      <c r="G10214" s="28" t="s">
        <v>52956</v>
      </c>
      <c r="H10214" s="28" t="s">
        <v>82</v>
      </c>
      <c r="I10214" s="28" t="s">
        <v>5396</v>
      </c>
      <c r="J10214" s="43" t="s">
        <v>13796</v>
      </c>
      <c r="K10214" s="43" t="s">
        <v>13797</v>
      </c>
      <c r="L10214" s="43" t="s">
        <v>13797</v>
      </c>
      <c r="M10214" s="43" t="s">
        <v>52957</v>
      </c>
      <c r="N10214" s="43" t="s">
        <v>84</v>
      </c>
      <c r="O10214" s="43" t="s">
        <v>85</v>
      </c>
      <c r="P10214" s="28" t="s">
        <v>52958</v>
      </c>
      <c r="Q10214" s="28" t="s">
        <v>52959</v>
      </c>
      <c r="R10214" s="44">
        <v>0</v>
      </c>
    </row>
    <row r="10215" spans="1:18" ht="127.5" x14ac:dyDescent="0.2">
      <c r="A10215" s="28" t="s">
        <v>54</v>
      </c>
      <c r="B10215" s="28" t="s">
        <v>352</v>
      </c>
      <c r="C10215" s="28" t="s">
        <v>57</v>
      </c>
      <c r="D10215" s="28" t="s">
        <v>55</v>
      </c>
      <c r="E10215" s="37">
        <v>43237.471585648149</v>
      </c>
      <c r="F10215" s="28" t="s">
        <v>13794</v>
      </c>
      <c r="G10215" s="28" t="s">
        <v>52960</v>
      </c>
      <c r="H10215" s="28" t="s">
        <v>82</v>
      </c>
      <c r="I10215" s="28" t="s">
        <v>672</v>
      </c>
      <c r="J10215" s="43" t="s">
        <v>13796</v>
      </c>
      <c r="K10215" s="43" t="s">
        <v>13797</v>
      </c>
      <c r="L10215" s="43" t="s">
        <v>13797</v>
      </c>
      <c r="M10215" s="43" t="s">
        <v>52961</v>
      </c>
      <c r="N10215" s="43" t="s">
        <v>84</v>
      </c>
      <c r="O10215" s="43" t="s">
        <v>85</v>
      </c>
      <c r="P10215" s="28" t="s">
        <v>52958</v>
      </c>
      <c r="Q10215" s="28" t="s">
        <v>52959</v>
      </c>
      <c r="R10215" s="44">
        <v>0</v>
      </c>
    </row>
    <row r="10216" spans="1:18" ht="140.25" x14ac:dyDescent="0.2">
      <c r="A10216" s="28" t="s">
        <v>54</v>
      </c>
      <c r="B10216" s="28" t="s">
        <v>352</v>
      </c>
      <c r="C10216" s="28" t="s">
        <v>57</v>
      </c>
      <c r="D10216" s="28" t="s">
        <v>55</v>
      </c>
      <c r="E10216" s="37">
        <v>43241.432326388887</v>
      </c>
      <c r="F10216" s="28" t="s">
        <v>13794</v>
      </c>
      <c r="G10216" s="28" t="s">
        <v>52962</v>
      </c>
      <c r="H10216" s="28" t="s">
        <v>82</v>
      </c>
      <c r="I10216" s="28" t="s">
        <v>3235</v>
      </c>
      <c r="J10216" s="43" t="s">
        <v>13796</v>
      </c>
      <c r="K10216" s="43" t="s">
        <v>13797</v>
      </c>
      <c r="L10216" s="43" t="s">
        <v>13797</v>
      </c>
      <c r="M10216" s="43" t="s">
        <v>52963</v>
      </c>
      <c r="N10216" s="43" t="s">
        <v>3236</v>
      </c>
      <c r="O10216" s="43" t="s">
        <v>3237</v>
      </c>
      <c r="P10216" s="28" t="s">
        <v>52964</v>
      </c>
      <c r="Q10216" s="28" t="s">
        <v>52965</v>
      </c>
      <c r="R10216" s="44">
        <v>0</v>
      </c>
    </row>
    <row r="10217" spans="1:18" ht="127.5" x14ac:dyDescent="0.2">
      <c r="A10217" s="28" t="s">
        <v>54</v>
      </c>
      <c r="B10217" s="28" t="s">
        <v>352</v>
      </c>
      <c r="C10217" s="28" t="s">
        <v>57</v>
      </c>
      <c r="D10217" s="28" t="s">
        <v>55</v>
      </c>
      <c r="E10217" s="37">
        <v>43244.503587962958</v>
      </c>
      <c r="F10217" s="28" t="s">
        <v>13794</v>
      </c>
      <c r="G10217" s="28" t="s">
        <v>52966</v>
      </c>
      <c r="H10217" s="28" t="s">
        <v>82</v>
      </c>
      <c r="I10217" s="28" t="s">
        <v>353</v>
      </c>
      <c r="J10217" s="43" t="s">
        <v>13796</v>
      </c>
      <c r="K10217" s="43" t="s">
        <v>13797</v>
      </c>
      <c r="L10217" s="43" t="s">
        <v>13797</v>
      </c>
      <c r="M10217" s="43" t="s">
        <v>52967</v>
      </c>
      <c r="N10217" s="43" t="s">
        <v>284</v>
      </c>
      <c r="O10217" s="43" t="s">
        <v>285</v>
      </c>
      <c r="P10217" s="28" t="s">
        <v>52968</v>
      </c>
      <c r="Q10217" s="28" t="s">
        <v>52969</v>
      </c>
      <c r="R10217" s="44">
        <v>0</v>
      </c>
    </row>
    <row r="10218" spans="1:18" ht="127.5" x14ac:dyDescent="0.2">
      <c r="A10218" s="28" t="s">
        <v>54</v>
      </c>
      <c r="B10218" s="28" t="s">
        <v>352</v>
      </c>
      <c r="C10218" s="28" t="s">
        <v>57</v>
      </c>
      <c r="D10218" s="28" t="s">
        <v>55</v>
      </c>
      <c r="E10218" s="37">
        <v>43250.623715277776</v>
      </c>
      <c r="F10218" s="28" t="s">
        <v>13794</v>
      </c>
      <c r="G10218" s="28" t="s">
        <v>52970</v>
      </c>
      <c r="H10218" s="28" t="s">
        <v>82</v>
      </c>
      <c r="I10218" s="28" t="s">
        <v>52971</v>
      </c>
      <c r="J10218" s="43" t="s">
        <v>13796</v>
      </c>
      <c r="K10218" s="43" t="s">
        <v>13797</v>
      </c>
      <c r="L10218" s="43" t="s">
        <v>13797</v>
      </c>
      <c r="M10218" s="43" t="s">
        <v>52972</v>
      </c>
      <c r="N10218" s="43" t="s">
        <v>392</v>
      </c>
      <c r="O10218" s="43" t="s">
        <v>393</v>
      </c>
      <c r="P10218" s="28" t="s">
        <v>52973</v>
      </c>
      <c r="Q10218" s="28" t="s">
        <v>52974</v>
      </c>
      <c r="R10218" s="44">
        <v>0</v>
      </c>
    </row>
    <row r="10219" spans="1:18" ht="114.75" x14ac:dyDescent="0.2">
      <c r="A10219" s="28" t="s">
        <v>54</v>
      </c>
      <c r="B10219" s="28" t="s">
        <v>352</v>
      </c>
      <c r="C10219" s="28" t="s">
        <v>57</v>
      </c>
      <c r="D10219" s="28" t="s">
        <v>55</v>
      </c>
      <c r="E10219" s="37">
        <v>43251.466921296298</v>
      </c>
      <c r="F10219" s="28" t="s">
        <v>13794</v>
      </c>
      <c r="G10219" s="28" t="s">
        <v>52975</v>
      </c>
      <c r="H10219" s="28" t="s">
        <v>82</v>
      </c>
      <c r="I10219" s="28" t="s">
        <v>1326</v>
      </c>
      <c r="J10219" s="43" t="s">
        <v>13796</v>
      </c>
      <c r="K10219" s="43" t="s">
        <v>13797</v>
      </c>
      <c r="L10219" s="43" t="s">
        <v>13797</v>
      </c>
      <c r="M10219" s="43" t="s">
        <v>52976</v>
      </c>
      <c r="N10219" s="43" t="s">
        <v>1315</v>
      </c>
      <c r="O10219" s="43" t="s">
        <v>1316</v>
      </c>
      <c r="P10219" s="28" t="s">
        <v>52977</v>
      </c>
      <c r="Q10219" s="28" t="s">
        <v>52978</v>
      </c>
      <c r="R10219" s="44">
        <v>0</v>
      </c>
    </row>
    <row r="10220" spans="1:18" ht="127.5" x14ac:dyDescent="0.2">
      <c r="A10220" s="28" t="s">
        <v>54</v>
      </c>
      <c r="B10220" s="28" t="s">
        <v>6223</v>
      </c>
      <c r="C10220" s="28" t="s">
        <v>59</v>
      </c>
      <c r="D10220" s="28" t="s">
        <v>55</v>
      </c>
      <c r="E10220" s="37">
        <v>43221.557881944442</v>
      </c>
      <c r="F10220" s="28" t="s">
        <v>13794</v>
      </c>
      <c r="G10220" s="28" t="s">
        <v>52979</v>
      </c>
      <c r="H10220" s="28" t="s">
        <v>82</v>
      </c>
      <c r="I10220" s="28" t="s">
        <v>7262</v>
      </c>
      <c r="J10220" s="43" t="s">
        <v>13796</v>
      </c>
      <c r="K10220" s="43" t="s">
        <v>13797</v>
      </c>
      <c r="L10220" s="43" t="s">
        <v>13797</v>
      </c>
      <c r="M10220" s="43" t="s">
        <v>52980</v>
      </c>
      <c r="N10220" s="43" t="s">
        <v>384</v>
      </c>
      <c r="O10220" s="43" t="s">
        <v>385</v>
      </c>
      <c r="P10220" s="28" t="s">
        <v>52981</v>
      </c>
      <c r="Q10220" s="28" t="s">
        <v>52982</v>
      </c>
      <c r="R10220" s="44">
        <v>0</v>
      </c>
    </row>
    <row r="10221" spans="1:18" ht="140.25" x14ac:dyDescent="0.2">
      <c r="A10221" s="28" t="s">
        <v>54</v>
      </c>
      <c r="B10221" s="28" t="s">
        <v>6223</v>
      </c>
      <c r="C10221" s="28" t="s">
        <v>59</v>
      </c>
      <c r="D10221" s="28" t="s">
        <v>55</v>
      </c>
      <c r="E10221" s="37">
        <v>43221.562569444446</v>
      </c>
      <c r="F10221" s="28" t="s">
        <v>13794</v>
      </c>
      <c r="G10221" s="28" t="s">
        <v>52983</v>
      </c>
      <c r="H10221" s="28" t="s">
        <v>82</v>
      </c>
      <c r="I10221" s="28" t="s">
        <v>52984</v>
      </c>
      <c r="J10221" s="43" t="s">
        <v>13796</v>
      </c>
      <c r="K10221" s="43" t="s">
        <v>13797</v>
      </c>
      <c r="L10221" s="43" t="s">
        <v>13797</v>
      </c>
      <c r="M10221" s="43" t="s">
        <v>52985</v>
      </c>
      <c r="N10221" s="43" t="s">
        <v>278</v>
      </c>
      <c r="O10221" s="43" t="s">
        <v>279</v>
      </c>
      <c r="P10221" s="28" t="s">
        <v>52986</v>
      </c>
      <c r="Q10221" s="28" t="s">
        <v>52987</v>
      </c>
      <c r="R10221" s="44">
        <v>0</v>
      </c>
    </row>
    <row r="10222" spans="1:18" ht="127.5" x14ac:dyDescent="0.2">
      <c r="A10222" s="28" t="s">
        <v>54</v>
      </c>
      <c r="B10222" s="28" t="s">
        <v>6223</v>
      </c>
      <c r="C10222" s="28" t="s">
        <v>59</v>
      </c>
      <c r="D10222" s="28" t="s">
        <v>55</v>
      </c>
      <c r="E10222" s="37">
        <v>43223.527627314812</v>
      </c>
      <c r="F10222" s="28" t="s">
        <v>13794</v>
      </c>
      <c r="G10222" s="28" t="s">
        <v>52988</v>
      </c>
      <c r="H10222" s="28" t="s">
        <v>82</v>
      </c>
      <c r="I10222" s="28" t="s">
        <v>52989</v>
      </c>
      <c r="J10222" s="43" t="s">
        <v>13796</v>
      </c>
      <c r="K10222" s="43" t="s">
        <v>13797</v>
      </c>
      <c r="L10222" s="43" t="s">
        <v>13797</v>
      </c>
      <c r="M10222" s="43" t="s">
        <v>52990</v>
      </c>
      <c r="N10222" s="43" t="s">
        <v>52991</v>
      </c>
      <c r="O10222" s="43" t="s">
        <v>52992</v>
      </c>
      <c r="P10222" s="28" t="s">
        <v>52993</v>
      </c>
      <c r="Q10222" s="28" t="s">
        <v>52994</v>
      </c>
      <c r="R10222" s="44">
        <v>0</v>
      </c>
    </row>
    <row r="10223" spans="1:18" ht="140.25" x14ac:dyDescent="0.2">
      <c r="A10223" s="28" t="s">
        <v>54</v>
      </c>
      <c r="B10223" s="28" t="s">
        <v>6223</v>
      </c>
      <c r="C10223" s="28" t="s">
        <v>59</v>
      </c>
      <c r="D10223" s="28" t="s">
        <v>55</v>
      </c>
      <c r="E10223" s="37">
        <v>43227.384872685187</v>
      </c>
      <c r="F10223" s="28" t="s">
        <v>13794</v>
      </c>
      <c r="G10223" s="28" t="s">
        <v>52995</v>
      </c>
      <c r="H10223" s="28" t="s">
        <v>82</v>
      </c>
      <c r="I10223" s="28" t="s">
        <v>7876</v>
      </c>
      <c r="J10223" s="43" t="s">
        <v>13796</v>
      </c>
      <c r="K10223" s="43" t="s">
        <v>13797</v>
      </c>
      <c r="L10223" s="43" t="s">
        <v>13797</v>
      </c>
      <c r="M10223" s="43" t="s">
        <v>52996</v>
      </c>
      <c r="N10223" s="43" t="s">
        <v>639</v>
      </c>
      <c r="O10223" s="43" t="s">
        <v>640</v>
      </c>
      <c r="P10223" s="28" t="s">
        <v>52997</v>
      </c>
      <c r="Q10223" s="28" t="s">
        <v>52998</v>
      </c>
      <c r="R10223" s="44">
        <v>0</v>
      </c>
    </row>
    <row r="10224" spans="1:18" ht="89.25" x14ac:dyDescent="0.2">
      <c r="A10224" s="28" t="s">
        <v>54</v>
      </c>
      <c r="B10224" s="28" t="s">
        <v>6223</v>
      </c>
      <c r="C10224" s="28" t="s">
        <v>59</v>
      </c>
      <c r="D10224" s="28" t="s">
        <v>55</v>
      </c>
      <c r="E10224" s="37">
        <v>43227.449467592589</v>
      </c>
      <c r="F10224" s="28" t="s">
        <v>13794</v>
      </c>
      <c r="G10224" s="28" t="s">
        <v>52999</v>
      </c>
      <c r="H10224" s="28" t="s">
        <v>82</v>
      </c>
      <c r="I10224" s="28" t="s">
        <v>7289</v>
      </c>
      <c r="J10224" s="43" t="s">
        <v>13796</v>
      </c>
      <c r="K10224" s="43" t="s">
        <v>13797</v>
      </c>
      <c r="L10224" s="43" t="s">
        <v>13797</v>
      </c>
      <c r="M10224" s="43" t="s">
        <v>53000</v>
      </c>
      <c r="N10224" s="43" t="s">
        <v>1520</v>
      </c>
      <c r="O10224" s="43" t="s">
        <v>1521</v>
      </c>
      <c r="P10224" s="28" t="s">
        <v>53001</v>
      </c>
      <c r="Q10224" s="28" t="s">
        <v>53002</v>
      </c>
      <c r="R10224" s="44">
        <v>0</v>
      </c>
    </row>
    <row r="10225" spans="1:18" ht="127.5" x14ac:dyDescent="0.2">
      <c r="A10225" s="28" t="s">
        <v>54</v>
      </c>
      <c r="B10225" s="28" t="s">
        <v>6223</v>
      </c>
      <c r="C10225" s="28" t="s">
        <v>59</v>
      </c>
      <c r="D10225" s="28" t="s">
        <v>55</v>
      </c>
      <c r="E10225" s="37">
        <v>43229.558182870365</v>
      </c>
      <c r="F10225" s="28" t="s">
        <v>13794</v>
      </c>
      <c r="G10225" s="28" t="s">
        <v>53003</v>
      </c>
      <c r="H10225" s="28" t="s">
        <v>82</v>
      </c>
      <c r="I10225" s="28" t="s">
        <v>7144</v>
      </c>
      <c r="J10225" s="43" t="s">
        <v>13796</v>
      </c>
      <c r="K10225" s="43" t="s">
        <v>13797</v>
      </c>
      <c r="L10225" s="43" t="s">
        <v>13797</v>
      </c>
      <c r="M10225" s="43" t="s">
        <v>53004</v>
      </c>
      <c r="N10225" s="43" t="s">
        <v>988</v>
      </c>
      <c r="O10225" s="43" t="s">
        <v>989</v>
      </c>
      <c r="P10225" s="28" t="s">
        <v>53005</v>
      </c>
      <c r="Q10225" s="28" t="s">
        <v>53006</v>
      </c>
      <c r="R10225" s="44">
        <v>0</v>
      </c>
    </row>
    <row r="10226" spans="1:18" ht="89.25" x14ac:dyDescent="0.2">
      <c r="A10226" s="28" t="s">
        <v>54</v>
      </c>
      <c r="B10226" s="28" t="s">
        <v>6223</v>
      </c>
      <c r="C10226" s="28" t="s">
        <v>59</v>
      </c>
      <c r="D10226" s="28" t="s">
        <v>55</v>
      </c>
      <c r="E10226" s="37">
        <v>43231.64975694444</v>
      </c>
      <c r="F10226" s="28" t="s">
        <v>13794</v>
      </c>
      <c r="G10226" s="28" t="s">
        <v>53007</v>
      </c>
      <c r="H10226" s="28" t="s">
        <v>82</v>
      </c>
      <c r="I10226" s="28" t="s">
        <v>7031</v>
      </c>
      <c r="J10226" s="43" t="s">
        <v>13796</v>
      </c>
      <c r="K10226" s="43" t="s">
        <v>13797</v>
      </c>
      <c r="L10226" s="43" t="s">
        <v>13797</v>
      </c>
      <c r="M10226" s="43" t="s">
        <v>53008</v>
      </c>
      <c r="N10226" s="43" t="s">
        <v>2658</v>
      </c>
      <c r="O10226" s="43" t="s">
        <v>2659</v>
      </c>
      <c r="P10226" s="28" t="s">
        <v>52997</v>
      </c>
      <c r="Q10226" s="28" t="s">
        <v>53009</v>
      </c>
      <c r="R10226" s="44">
        <v>0</v>
      </c>
    </row>
    <row r="10227" spans="1:18" ht="114.75" x14ac:dyDescent="0.2">
      <c r="A10227" s="28" t="s">
        <v>54</v>
      </c>
      <c r="B10227" s="28" t="s">
        <v>6223</v>
      </c>
      <c r="C10227" s="28" t="s">
        <v>59</v>
      </c>
      <c r="D10227" s="28" t="s">
        <v>55</v>
      </c>
      <c r="E10227" s="37">
        <v>43234.46020833333</v>
      </c>
      <c r="F10227" s="28" t="s">
        <v>13794</v>
      </c>
      <c r="G10227" s="28" t="s">
        <v>53010</v>
      </c>
      <c r="H10227" s="28" t="s">
        <v>82</v>
      </c>
      <c r="I10227" s="28" t="s">
        <v>7074</v>
      </c>
      <c r="J10227" s="43" t="s">
        <v>13796</v>
      </c>
      <c r="K10227" s="43" t="s">
        <v>13797</v>
      </c>
      <c r="L10227" s="43" t="s">
        <v>13797</v>
      </c>
      <c r="M10227" s="43" t="s">
        <v>53011</v>
      </c>
      <c r="N10227" s="43" t="s">
        <v>507</v>
      </c>
      <c r="O10227" s="43" t="s">
        <v>508</v>
      </c>
      <c r="P10227" s="28" t="s">
        <v>53012</v>
      </c>
      <c r="Q10227" s="28" t="s">
        <v>53013</v>
      </c>
      <c r="R10227" s="44">
        <v>0</v>
      </c>
    </row>
    <row r="10228" spans="1:18" ht="140.25" x14ac:dyDescent="0.2">
      <c r="A10228" s="28" t="s">
        <v>54</v>
      </c>
      <c r="B10228" s="28" t="s">
        <v>6223</v>
      </c>
      <c r="C10228" s="28" t="s">
        <v>59</v>
      </c>
      <c r="D10228" s="28" t="s">
        <v>55</v>
      </c>
      <c r="E10228" s="37">
        <v>43235.671319444446</v>
      </c>
      <c r="F10228" s="28" t="s">
        <v>13794</v>
      </c>
      <c r="G10228" s="28" t="s">
        <v>53014</v>
      </c>
      <c r="H10228" s="28" t="s">
        <v>82</v>
      </c>
      <c r="I10228" s="28" t="s">
        <v>7722</v>
      </c>
      <c r="J10228" s="43" t="s">
        <v>13796</v>
      </c>
      <c r="K10228" s="43" t="s">
        <v>13797</v>
      </c>
      <c r="L10228" s="43" t="s">
        <v>13797</v>
      </c>
      <c r="M10228" s="43" t="s">
        <v>53015</v>
      </c>
      <c r="N10228" s="43" t="s">
        <v>7601</v>
      </c>
      <c r="O10228" s="43" t="s">
        <v>7602</v>
      </c>
      <c r="P10228" s="28" t="s">
        <v>53016</v>
      </c>
      <c r="Q10228" s="28" t="s">
        <v>53017</v>
      </c>
      <c r="R10228" s="44">
        <v>0</v>
      </c>
    </row>
    <row r="10229" spans="1:18" ht="89.25" x14ac:dyDescent="0.2">
      <c r="A10229" s="28" t="s">
        <v>54</v>
      </c>
      <c r="B10229" s="28" t="s">
        <v>6223</v>
      </c>
      <c r="C10229" s="28" t="s">
        <v>59</v>
      </c>
      <c r="D10229" s="28" t="s">
        <v>55</v>
      </c>
      <c r="E10229" s="37">
        <v>43235.695138888885</v>
      </c>
      <c r="F10229" s="28" t="s">
        <v>13794</v>
      </c>
      <c r="G10229" s="28" t="s">
        <v>53018</v>
      </c>
      <c r="H10229" s="28" t="s">
        <v>82</v>
      </c>
      <c r="I10229" s="28" t="s">
        <v>53019</v>
      </c>
      <c r="J10229" s="43" t="s">
        <v>13796</v>
      </c>
      <c r="K10229" s="43" t="s">
        <v>13797</v>
      </c>
      <c r="L10229" s="43" t="s">
        <v>13797</v>
      </c>
      <c r="M10229" s="43" t="s">
        <v>53020</v>
      </c>
      <c r="N10229" s="43" t="s">
        <v>232</v>
      </c>
      <c r="O10229" s="43" t="s">
        <v>233</v>
      </c>
      <c r="P10229" s="28" t="s">
        <v>53021</v>
      </c>
      <c r="Q10229" s="28" t="s">
        <v>53022</v>
      </c>
      <c r="R10229" s="44">
        <v>0</v>
      </c>
    </row>
    <row r="10230" spans="1:18" ht="89.25" x14ac:dyDescent="0.2">
      <c r="A10230" s="28" t="s">
        <v>54</v>
      </c>
      <c r="B10230" s="28" t="s">
        <v>6223</v>
      </c>
      <c r="C10230" s="28" t="s">
        <v>59</v>
      </c>
      <c r="D10230" s="28" t="s">
        <v>55</v>
      </c>
      <c r="E10230" s="37">
        <v>43235.696203703701</v>
      </c>
      <c r="F10230" s="28" t="s">
        <v>13794</v>
      </c>
      <c r="G10230" s="28" t="s">
        <v>53023</v>
      </c>
      <c r="H10230" s="28" t="s">
        <v>82</v>
      </c>
      <c r="I10230" s="28" t="s">
        <v>53024</v>
      </c>
      <c r="J10230" s="43" t="s">
        <v>13796</v>
      </c>
      <c r="K10230" s="43" t="s">
        <v>13797</v>
      </c>
      <c r="L10230" s="43" t="s">
        <v>13797</v>
      </c>
      <c r="M10230" s="43" t="s">
        <v>53025</v>
      </c>
      <c r="N10230" s="43" t="s">
        <v>232</v>
      </c>
      <c r="O10230" s="43" t="s">
        <v>233</v>
      </c>
      <c r="P10230" s="28" t="s">
        <v>53021</v>
      </c>
      <c r="Q10230" s="28" t="s">
        <v>53022</v>
      </c>
      <c r="R10230" s="44">
        <v>0</v>
      </c>
    </row>
    <row r="10231" spans="1:18" ht="140.25" x14ac:dyDescent="0.2">
      <c r="A10231" s="28" t="s">
        <v>54</v>
      </c>
      <c r="B10231" s="28" t="s">
        <v>6223</v>
      </c>
      <c r="C10231" s="28" t="s">
        <v>59</v>
      </c>
      <c r="D10231" s="28" t="s">
        <v>55</v>
      </c>
      <c r="E10231" s="37">
        <v>43236.28628472222</v>
      </c>
      <c r="F10231" s="28" t="s">
        <v>13794</v>
      </c>
      <c r="G10231" s="28" t="s">
        <v>53026</v>
      </c>
      <c r="H10231" s="28" t="s">
        <v>82</v>
      </c>
      <c r="I10231" s="28" t="s">
        <v>6250</v>
      </c>
      <c r="J10231" s="43" t="s">
        <v>13796</v>
      </c>
      <c r="K10231" s="43" t="s">
        <v>13797</v>
      </c>
      <c r="L10231" s="43" t="s">
        <v>13797</v>
      </c>
      <c r="M10231" s="43" t="s">
        <v>53027</v>
      </c>
      <c r="N10231" s="43" t="s">
        <v>1729</v>
      </c>
      <c r="O10231" s="43" t="s">
        <v>1730</v>
      </c>
      <c r="P10231" s="28" t="s">
        <v>53028</v>
      </c>
      <c r="Q10231" s="28" t="s">
        <v>53029</v>
      </c>
      <c r="R10231" s="44">
        <v>0</v>
      </c>
    </row>
    <row r="10232" spans="1:18" ht="140.25" x14ac:dyDescent="0.2">
      <c r="A10232" s="28" t="s">
        <v>54</v>
      </c>
      <c r="B10232" s="28" t="s">
        <v>6223</v>
      </c>
      <c r="C10232" s="28" t="s">
        <v>59</v>
      </c>
      <c r="D10232" s="28" t="s">
        <v>55</v>
      </c>
      <c r="E10232" s="37">
        <v>43236.65179398148</v>
      </c>
      <c r="F10232" s="28" t="s">
        <v>13794</v>
      </c>
      <c r="G10232" s="28" t="s">
        <v>53030</v>
      </c>
      <c r="H10232" s="28" t="s">
        <v>82</v>
      </c>
      <c r="I10232" s="28" t="s">
        <v>6674</v>
      </c>
      <c r="J10232" s="43" t="s">
        <v>13796</v>
      </c>
      <c r="K10232" s="43" t="s">
        <v>13797</v>
      </c>
      <c r="L10232" s="43" t="s">
        <v>13797</v>
      </c>
      <c r="M10232" s="43" t="s">
        <v>53031</v>
      </c>
      <c r="N10232" s="43" t="s">
        <v>232</v>
      </c>
      <c r="O10232" s="43" t="s">
        <v>233</v>
      </c>
      <c r="P10232" s="28" t="s">
        <v>53021</v>
      </c>
      <c r="Q10232" s="28" t="s">
        <v>53022</v>
      </c>
      <c r="R10232" s="44">
        <v>0</v>
      </c>
    </row>
    <row r="10233" spans="1:18" ht="114.75" x14ac:dyDescent="0.2">
      <c r="A10233" s="28" t="s">
        <v>54</v>
      </c>
      <c r="B10233" s="28" t="s">
        <v>6223</v>
      </c>
      <c r="C10233" s="28" t="s">
        <v>59</v>
      </c>
      <c r="D10233" s="28" t="s">
        <v>55</v>
      </c>
      <c r="E10233" s="37">
        <v>43237.540092592593</v>
      </c>
      <c r="F10233" s="28" t="s">
        <v>13794</v>
      </c>
      <c r="G10233" s="28" t="s">
        <v>53032</v>
      </c>
      <c r="H10233" s="28" t="s">
        <v>82</v>
      </c>
      <c r="I10233" s="28" t="s">
        <v>53033</v>
      </c>
      <c r="J10233" s="43" t="s">
        <v>13796</v>
      </c>
      <c r="K10233" s="43" t="s">
        <v>13797</v>
      </c>
      <c r="L10233" s="43" t="s">
        <v>13797</v>
      </c>
      <c r="M10233" s="43" t="s">
        <v>53034</v>
      </c>
      <c r="N10233" s="43" t="s">
        <v>1205</v>
      </c>
      <c r="O10233" s="43" t="s">
        <v>1206</v>
      </c>
      <c r="P10233" s="28" t="s">
        <v>53035</v>
      </c>
      <c r="Q10233" s="28" t="s">
        <v>53036</v>
      </c>
      <c r="R10233" s="44">
        <v>0</v>
      </c>
    </row>
    <row r="10234" spans="1:18" ht="89.25" x14ac:dyDescent="0.2">
      <c r="A10234" s="28" t="s">
        <v>54</v>
      </c>
      <c r="B10234" s="28" t="s">
        <v>6223</v>
      </c>
      <c r="C10234" s="28" t="s">
        <v>59</v>
      </c>
      <c r="D10234" s="28" t="s">
        <v>55</v>
      </c>
      <c r="E10234" s="37">
        <v>43238.469710648147</v>
      </c>
      <c r="F10234" s="28" t="s">
        <v>13794</v>
      </c>
      <c r="G10234" s="28" t="s">
        <v>53037</v>
      </c>
      <c r="H10234" s="28" t="s">
        <v>82</v>
      </c>
      <c r="I10234" s="28" t="s">
        <v>6251</v>
      </c>
      <c r="J10234" s="43" t="s">
        <v>13796</v>
      </c>
      <c r="K10234" s="43" t="s">
        <v>13797</v>
      </c>
      <c r="L10234" s="43" t="s">
        <v>13797</v>
      </c>
      <c r="M10234" s="43" t="s">
        <v>53038</v>
      </c>
      <c r="N10234" s="43" t="s">
        <v>697</v>
      </c>
      <c r="O10234" s="43" t="s">
        <v>698</v>
      </c>
      <c r="P10234" s="28" t="s">
        <v>53039</v>
      </c>
      <c r="Q10234" s="28" t="s">
        <v>53040</v>
      </c>
      <c r="R10234" s="44">
        <v>0</v>
      </c>
    </row>
    <row r="10235" spans="1:18" ht="165.75" x14ac:dyDescent="0.2">
      <c r="A10235" s="28" t="s">
        <v>54</v>
      </c>
      <c r="B10235" s="28" t="s">
        <v>6223</v>
      </c>
      <c r="C10235" s="28" t="s">
        <v>59</v>
      </c>
      <c r="D10235" s="28" t="s">
        <v>55</v>
      </c>
      <c r="E10235" s="37">
        <v>43238.485173611109</v>
      </c>
      <c r="F10235" s="28" t="s">
        <v>13794</v>
      </c>
      <c r="G10235" s="28" t="s">
        <v>53041</v>
      </c>
      <c r="H10235" s="28" t="s">
        <v>82</v>
      </c>
      <c r="I10235" s="28" t="s">
        <v>53042</v>
      </c>
      <c r="J10235" s="43" t="s">
        <v>13796</v>
      </c>
      <c r="K10235" s="43" t="s">
        <v>13797</v>
      </c>
      <c r="L10235" s="43" t="s">
        <v>13797</v>
      </c>
      <c r="M10235" s="43" t="s">
        <v>53043</v>
      </c>
      <c r="N10235" s="43" t="s">
        <v>1205</v>
      </c>
      <c r="O10235" s="43" t="s">
        <v>1206</v>
      </c>
      <c r="P10235" s="28" t="s">
        <v>53035</v>
      </c>
      <c r="Q10235" s="28" t="s">
        <v>53036</v>
      </c>
      <c r="R10235" s="44">
        <v>0</v>
      </c>
    </row>
    <row r="10236" spans="1:18" ht="114.75" x14ac:dyDescent="0.2">
      <c r="A10236" s="28" t="s">
        <v>54</v>
      </c>
      <c r="B10236" s="28" t="s">
        <v>6223</v>
      </c>
      <c r="C10236" s="28" t="s">
        <v>59</v>
      </c>
      <c r="D10236" s="28" t="s">
        <v>55</v>
      </c>
      <c r="E10236" s="37">
        <v>43238.492256944446</v>
      </c>
      <c r="F10236" s="28" t="s">
        <v>13794</v>
      </c>
      <c r="G10236" s="28" t="s">
        <v>53044</v>
      </c>
      <c r="H10236" s="28" t="s">
        <v>82</v>
      </c>
      <c r="I10236" s="28" t="s">
        <v>7521</v>
      </c>
      <c r="J10236" s="43" t="s">
        <v>13796</v>
      </c>
      <c r="K10236" s="43" t="s">
        <v>13797</v>
      </c>
      <c r="L10236" s="43" t="s">
        <v>13797</v>
      </c>
      <c r="M10236" s="43" t="s">
        <v>53045</v>
      </c>
      <c r="N10236" s="43" t="s">
        <v>156</v>
      </c>
      <c r="O10236" s="43" t="s">
        <v>157</v>
      </c>
      <c r="P10236" s="28" t="s">
        <v>53046</v>
      </c>
      <c r="Q10236" s="28" t="s">
        <v>53047</v>
      </c>
      <c r="R10236" s="44">
        <v>0</v>
      </c>
    </row>
    <row r="10237" spans="1:18" ht="127.5" x14ac:dyDescent="0.2">
      <c r="A10237" s="28" t="s">
        <v>54</v>
      </c>
      <c r="B10237" s="28" t="s">
        <v>6223</v>
      </c>
      <c r="C10237" s="28" t="s">
        <v>59</v>
      </c>
      <c r="D10237" s="28" t="s">
        <v>55</v>
      </c>
      <c r="E10237" s="37">
        <v>43239.464872685181</v>
      </c>
      <c r="F10237" s="28" t="s">
        <v>13794</v>
      </c>
      <c r="G10237" s="28" t="s">
        <v>53048</v>
      </c>
      <c r="H10237" s="28" t="s">
        <v>82</v>
      </c>
      <c r="I10237" s="28" t="s">
        <v>53049</v>
      </c>
      <c r="J10237" s="43" t="s">
        <v>13796</v>
      </c>
      <c r="K10237" s="43" t="s">
        <v>13797</v>
      </c>
      <c r="L10237" s="43" t="s">
        <v>13797</v>
      </c>
      <c r="M10237" s="43" t="s">
        <v>53050</v>
      </c>
      <c r="N10237" s="43" t="s">
        <v>1520</v>
      </c>
      <c r="O10237" s="43" t="s">
        <v>1521</v>
      </c>
      <c r="P10237" s="28" t="s">
        <v>53051</v>
      </c>
      <c r="Q10237" s="28" t="s">
        <v>53052</v>
      </c>
      <c r="R10237" s="44">
        <v>0</v>
      </c>
    </row>
    <row r="10238" spans="1:18" ht="89.25" x14ac:dyDescent="0.2">
      <c r="A10238" s="28" t="s">
        <v>54</v>
      </c>
      <c r="B10238" s="28" t="s">
        <v>6223</v>
      </c>
      <c r="C10238" s="28" t="s">
        <v>59</v>
      </c>
      <c r="D10238" s="28" t="s">
        <v>55</v>
      </c>
      <c r="E10238" s="37">
        <v>43239.467824074076</v>
      </c>
      <c r="F10238" s="28" t="s">
        <v>13794</v>
      </c>
      <c r="G10238" s="28" t="s">
        <v>53053</v>
      </c>
      <c r="H10238" s="28" t="s">
        <v>82</v>
      </c>
      <c r="I10238" s="28" t="s">
        <v>6376</v>
      </c>
      <c r="J10238" s="43" t="s">
        <v>13796</v>
      </c>
      <c r="K10238" s="43" t="s">
        <v>13797</v>
      </c>
      <c r="L10238" s="43" t="s">
        <v>13797</v>
      </c>
      <c r="M10238" s="43" t="s">
        <v>53054</v>
      </c>
      <c r="N10238" s="43" t="s">
        <v>1520</v>
      </c>
      <c r="O10238" s="43" t="s">
        <v>1521</v>
      </c>
      <c r="P10238" s="28" t="s">
        <v>53051</v>
      </c>
      <c r="Q10238" s="28" t="s">
        <v>53052</v>
      </c>
      <c r="R10238" s="44">
        <v>0</v>
      </c>
    </row>
    <row r="10239" spans="1:18" ht="140.25" x14ac:dyDescent="0.2">
      <c r="A10239" s="28" t="s">
        <v>54</v>
      </c>
      <c r="B10239" s="28" t="s">
        <v>6223</v>
      </c>
      <c r="C10239" s="28" t="s">
        <v>59</v>
      </c>
      <c r="D10239" s="28" t="s">
        <v>55</v>
      </c>
      <c r="E10239" s="37">
        <v>43239.501747685186</v>
      </c>
      <c r="F10239" s="28" t="s">
        <v>13794</v>
      </c>
      <c r="G10239" s="28" t="s">
        <v>53055</v>
      </c>
      <c r="H10239" s="28" t="s">
        <v>82</v>
      </c>
      <c r="I10239" s="28" t="s">
        <v>6537</v>
      </c>
      <c r="J10239" s="43" t="s">
        <v>13796</v>
      </c>
      <c r="K10239" s="43" t="s">
        <v>13797</v>
      </c>
      <c r="L10239" s="43" t="s">
        <v>13797</v>
      </c>
      <c r="M10239" s="43" t="s">
        <v>53056</v>
      </c>
      <c r="N10239" s="43" t="s">
        <v>176</v>
      </c>
      <c r="O10239" s="43" t="s">
        <v>177</v>
      </c>
      <c r="P10239" s="28" t="s">
        <v>53057</v>
      </c>
      <c r="Q10239" s="28" t="s">
        <v>53058</v>
      </c>
      <c r="R10239" s="44">
        <v>0</v>
      </c>
    </row>
    <row r="10240" spans="1:18" ht="140.25" x14ac:dyDescent="0.2">
      <c r="A10240" s="28" t="s">
        <v>54</v>
      </c>
      <c r="B10240" s="28" t="s">
        <v>6223</v>
      </c>
      <c r="C10240" s="28" t="s">
        <v>59</v>
      </c>
      <c r="D10240" s="28" t="s">
        <v>55</v>
      </c>
      <c r="E10240" s="37">
        <v>43239.625069444446</v>
      </c>
      <c r="F10240" s="28" t="s">
        <v>13794</v>
      </c>
      <c r="G10240" s="28" t="s">
        <v>53059</v>
      </c>
      <c r="H10240" s="28" t="s">
        <v>82</v>
      </c>
      <c r="I10240" s="28" t="s">
        <v>6952</v>
      </c>
      <c r="J10240" s="43" t="s">
        <v>13796</v>
      </c>
      <c r="K10240" s="43" t="s">
        <v>13797</v>
      </c>
      <c r="L10240" s="43" t="s">
        <v>13797</v>
      </c>
      <c r="M10240" s="43" t="s">
        <v>53060</v>
      </c>
      <c r="N10240" s="43" t="s">
        <v>4654</v>
      </c>
      <c r="O10240" s="43" t="s">
        <v>4655</v>
      </c>
      <c r="P10240" s="28" t="s">
        <v>53061</v>
      </c>
      <c r="Q10240" s="28" t="s">
        <v>53062</v>
      </c>
      <c r="R10240" s="44">
        <v>0</v>
      </c>
    </row>
    <row r="10241" spans="1:18" ht="178.5" x14ac:dyDescent="0.2">
      <c r="A10241" s="28" t="s">
        <v>54</v>
      </c>
      <c r="B10241" s="28" t="s">
        <v>6223</v>
      </c>
      <c r="C10241" s="28" t="s">
        <v>59</v>
      </c>
      <c r="D10241" s="28" t="s">
        <v>55</v>
      </c>
      <c r="E10241" s="37">
        <v>43242.606863425921</v>
      </c>
      <c r="F10241" s="28" t="s">
        <v>13794</v>
      </c>
      <c r="G10241" s="28" t="s">
        <v>53063</v>
      </c>
      <c r="H10241" s="28" t="s">
        <v>82</v>
      </c>
      <c r="I10241" s="28" t="s">
        <v>6458</v>
      </c>
      <c r="J10241" s="43" t="s">
        <v>13796</v>
      </c>
      <c r="K10241" s="43" t="s">
        <v>13797</v>
      </c>
      <c r="L10241" s="43" t="s">
        <v>13797</v>
      </c>
      <c r="M10241" s="43" t="s">
        <v>53064</v>
      </c>
      <c r="N10241" s="43" t="s">
        <v>156</v>
      </c>
      <c r="O10241" s="43" t="s">
        <v>157</v>
      </c>
      <c r="P10241" s="28" t="s">
        <v>53065</v>
      </c>
      <c r="Q10241" s="28" t="s">
        <v>53066</v>
      </c>
      <c r="R10241" s="44">
        <v>0</v>
      </c>
    </row>
    <row r="10242" spans="1:18" ht="89.25" x14ac:dyDescent="0.2">
      <c r="A10242" s="28" t="s">
        <v>54</v>
      </c>
      <c r="B10242" s="28" t="s">
        <v>6223</v>
      </c>
      <c r="C10242" s="28" t="s">
        <v>59</v>
      </c>
      <c r="D10242" s="28" t="s">
        <v>55</v>
      </c>
      <c r="E10242" s="37">
        <v>43243.425532407404</v>
      </c>
      <c r="F10242" s="28" t="s">
        <v>13794</v>
      </c>
      <c r="G10242" s="28" t="s">
        <v>53067</v>
      </c>
      <c r="H10242" s="28" t="s">
        <v>82</v>
      </c>
      <c r="I10242" s="28" t="s">
        <v>53068</v>
      </c>
      <c r="J10242" s="43" t="s">
        <v>13796</v>
      </c>
      <c r="K10242" s="43" t="s">
        <v>13797</v>
      </c>
      <c r="L10242" s="43" t="s">
        <v>13797</v>
      </c>
      <c r="M10242" s="43" t="s">
        <v>53069</v>
      </c>
      <c r="N10242" s="43" t="s">
        <v>7483</v>
      </c>
      <c r="O10242" s="43" t="s">
        <v>7484</v>
      </c>
      <c r="P10242" s="28" t="s">
        <v>52997</v>
      </c>
      <c r="Q10242" s="28" t="s">
        <v>53070</v>
      </c>
      <c r="R10242" s="44">
        <v>0</v>
      </c>
    </row>
    <row r="10243" spans="1:18" ht="89.25" x14ac:dyDescent="0.2">
      <c r="A10243" s="28" t="s">
        <v>54</v>
      </c>
      <c r="B10243" s="28" t="s">
        <v>6223</v>
      </c>
      <c r="C10243" s="28" t="s">
        <v>59</v>
      </c>
      <c r="D10243" s="28" t="s">
        <v>55</v>
      </c>
      <c r="E10243" s="37">
        <v>43243.691979166666</v>
      </c>
      <c r="F10243" s="28" t="s">
        <v>13794</v>
      </c>
      <c r="G10243" s="28" t="s">
        <v>53071</v>
      </c>
      <c r="H10243" s="28" t="s">
        <v>82</v>
      </c>
      <c r="I10243" s="28" t="s">
        <v>6311</v>
      </c>
      <c r="J10243" s="43" t="s">
        <v>13796</v>
      </c>
      <c r="K10243" s="43" t="s">
        <v>13797</v>
      </c>
      <c r="L10243" s="43" t="s">
        <v>13797</v>
      </c>
      <c r="M10243" s="43" t="s">
        <v>53072</v>
      </c>
      <c r="N10243" s="43" t="s">
        <v>358</v>
      </c>
      <c r="O10243" s="43" t="s">
        <v>359</v>
      </c>
      <c r="P10243" s="28" t="s">
        <v>53073</v>
      </c>
      <c r="Q10243" s="28" t="s">
        <v>53074</v>
      </c>
      <c r="R10243" s="44">
        <v>0</v>
      </c>
    </row>
    <row r="10244" spans="1:18" ht="127.5" x14ac:dyDescent="0.2">
      <c r="A10244" s="28" t="s">
        <v>54</v>
      </c>
      <c r="B10244" s="28" t="s">
        <v>6223</v>
      </c>
      <c r="C10244" s="28" t="s">
        <v>59</v>
      </c>
      <c r="D10244" s="28" t="s">
        <v>55</v>
      </c>
      <c r="E10244" s="37">
        <v>43245.579456018517</v>
      </c>
      <c r="F10244" s="28" t="s">
        <v>13794</v>
      </c>
      <c r="G10244" s="28" t="s">
        <v>53075</v>
      </c>
      <c r="H10244" s="28" t="s">
        <v>82</v>
      </c>
      <c r="I10244" s="28" t="s">
        <v>53076</v>
      </c>
      <c r="J10244" s="43" t="s">
        <v>13796</v>
      </c>
      <c r="K10244" s="43" t="s">
        <v>13797</v>
      </c>
      <c r="L10244" s="43" t="s">
        <v>13797</v>
      </c>
      <c r="M10244" s="43" t="s">
        <v>53077</v>
      </c>
      <c r="N10244" s="43" t="s">
        <v>5793</v>
      </c>
      <c r="O10244" s="43" t="s">
        <v>5794</v>
      </c>
      <c r="P10244" s="28" t="s">
        <v>53078</v>
      </c>
      <c r="Q10244" s="28" t="s">
        <v>53079</v>
      </c>
      <c r="R10244" s="44">
        <v>0</v>
      </c>
    </row>
    <row r="10245" spans="1:18" ht="127.5" x14ac:dyDescent="0.2">
      <c r="A10245" s="28" t="s">
        <v>54</v>
      </c>
      <c r="B10245" s="28" t="s">
        <v>6223</v>
      </c>
      <c r="C10245" s="28" t="s">
        <v>59</v>
      </c>
      <c r="D10245" s="28" t="s">
        <v>55</v>
      </c>
      <c r="E10245" s="37">
        <v>43245.586053240739</v>
      </c>
      <c r="F10245" s="28" t="s">
        <v>13794</v>
      </c>
      <c r="G10245" s="28" t="s">
        <v>53080</v>
      </c>
      <c r="H10245" s="28" t="s">
        <v>82</v>
      </c>
      <c r="I10245" s="28" t="s">
        <v>53081</v>
      </c>
      <c r="J10245" s="43" t="s">
        <v>13796</v>
      </c>
      <c r="K10245" s="43" t="s">
        <v>13797</v>
      </c>
      <c r="L10245" s="43" t="s">
        <v>13797</v>
      </c>
      <c r="M10245" s="43" t="s">
        <v>53082</v>
      </c>
      <c r="N10245" s="43" t="s">
        <v>5793</v>
      </c>
      <c r="O10245" s="43" t="s">
        <v>5794</v>
      </c>
      <c r="P10245" s="28" t="s">
        <v>53078</v>
      </c>
      <c r="Q10245" s="28" t="s">
        <v>53079</v>
      </c>
      <c r="R10245" s="44">
        <v>0</v>
      </c>
    </row>
    <row r="10246" spans="1:18" ht="140.25" x14ac:dyDescent="0.2">
      <c r="A10246" s="28" t="s">
        <v>54</v>
      </c>
      <c r="B10246" s="28" t="s">
        <v>6223</v>
      </c>
      <c r="C10246" s="28" t="s">
        <v>59</v>
      </c>
      <c r="D10246" s="28" t="s">
        <v>55</v>
      </c>
      <c r="E10246" s="37">
        <v>43245.65243055555</v>
      </c>
      <c r="F10246" s="28" t="s">
        <v>13794</v>
      </c>
      <c r="G10246" s="28" t="s">
        <v>53083</v>
      </c>
      <c r="H10246" s="28" t="s">
        <v>82</v>
      </c>
      <c r="I10246" s="28" t="s">
        <v>7482</v>
      </c>
      <c r="J10246" s="43" t="s">
        <v>13796</v>
      </c>
      <c r="K10246" s="43" t="s">
        <v>13797</v>
      </c>
      <c r="L10246" s="43" t="s">
        <v>13797</v>
      </c>
      <c r="M10246" s="43" t="s">
        <v>53084</v>
      </c>
      <c r="N10246" s="43" t="s">
        <v>7483</v>
      </c>
      <c r="O10246" s="43" t="s">
        <v>7484</v>
      </c>
      <c r="P10246" s="28" t="s">
        <v>52997</v>
      </c>
      <c r="Q10246" s="28" t="s">
        <v>53070</v>
      </c>
      <c r="R10246" s="44">
        <v>0</v>
      </c>
    </row>
    <row r="10247" spans="1:18" ht="140.25" x14ac:dyDescent="0.2">
      <c r="A10247" s="28" t="s">
        <v>54</v>
      </c>
      <c r="B10247" s="28" t="s">
        <v>6223</v>
      </c>
      <c r="C10247" s="28" t="s">
        <v>59</v>
      </c>
      <c r="D10247" s="28" t="s">
        <v>55</v>
      </c>
      <c r="E10247" s="37">
        <v>43248.483263888884</v>
      </c>
      <c r="F10247" s="28" t="s">
        <v>13794</v>
      </c>
      <c r="G10247" s="28" t="s">
        <v>53085</v>
      </c>
      <c r="H10247" s="28" t="s">
        <v>82</v>
      </c>
      <c r="I10247" s="28" t="s">
        <v>6224</v>
      </c>
      <c r="J10247" s="43" t="s">
        <v>13796</v>
      </c>
      <c r="K10247" s="43" t="s">
        <v>13797</v>
      </c>
      <c r="L10247" s="43" t="s">
        <v>13797</v>
      </c>
      <c r="M10247" s="43" t="s">
        <v>53086</v>
      </c>
      <c r="N10247" s="43" t="s">
        <v>5793</v>
      </c>
      <c r="O10247" s="43" t="s">
        <v>5794</v>
      </c>
      <c r="P10247" s="28" t="s">
        <v>53078</v>
      </c>
      <c r="Q10247" s="28" t="s">
        <v>53079</v>
      </c>
      <c r="R10247" s="44">
        <v>0</v>
      </c>
    </row>
    <row r="10248" spans="1:18" ht="114.75" x14ac:dyDescent="0.2">
      <c r="A10248" s="28" t="s">
        <v>54</v>
      </c>
      <c r="B10248" s="28" t="s">
        <v>6223</v>
      </c>
      <c r="C10248" s="28" t="s">
        <v>59</v>
      </c>
      <c r="D10248" s="28" t="s">
        <v>55</v>
      </c>
      <c r="E10248" s="37">
        <v>43248.676076388889</v>
      </c>
      <c r="F10248" s="28" t="s">
        <v>13794</v>
      </c>
      <c r="G10248" s="28" t="s">
        <v>53087</v>
      </c>
      <c r="H10248" s="28" t="s">
        <v>82</v>
      </c>
      <c r="I10248" s="28" t="s">
        <v>53088</v>
      </c>
      <c r="J10248" s="43" t="s">
        <v>13796</v>
      </c>
      <c r="K10248" s="43" t="s">
        <v>13797</v>
      </c>
      <c r="L10248" s="43" t="s">
        <v>13797</v>
      </c>
      <c r="M10248" s="43" t="s">
        <v>53089</v>
      </c>
      <c r="N10248" s="43" t="s">
        <v>2689</v>
      </c>
      <c r="O10248" s="43" t="s">
        <v>2690</v>
      </c>
      <c r="P10248" s="28" t="s">
        <v>53090</v>
      </c>
      <c r="Q10248" s="28" t="s">
        <v>53091</v>
      </c>
      <c r="R10248" s="44">
        <v>0</v>
      </c>
    </row>
    <row r="10249" spans="1:18" ht="127.5" x14ac:dyDescent="0.2">
      <c r="A10249" s="28" t="s">
        <v>54</v>
      </c>
      <c r="B10249" s="28" t="s">
        <v>6223</v>
      </c>
      <c r="C10249" s="28" t="s">
        <v>59</v>
      </c>
      <c r="D10249" s="28" t="s">
        <v>55</v>
      </c>
      <c r="E10249" s="37">
        <v>43249.460104166668</v>
      </c>
      <c r="F10249" s="28" t="s">
        <v>13794</v>
      </c>
      <c r="G10249" s="28" t="s">
        <v>53092</v>
      </c>
      <c r="H10249" s="28" t="s">
        <v>82</v>
      </c>
      <c r="I10249" s="28" t="s">
        <v>7018</v>
      </c>
      <c r="J10249" s="43" t="s">
        <v>13796</v>
      </c>
      <c r="K10249" s="43" t="s">
        <v>13797</v>
      </c>
      <c r="L10249" s="43" t="s">
        <v>13797</v>
      </c>
      <c r="M10249" s="43" t="s">
        <v>53093</v>
      </c>
      <c r="N10249" s="43" t="s">
        <v>84</v>
      </c>
      <c r="O10249" s="43" t="s">
        <v>85</v>
      </c>
      <c r="P10249" s="28" t="s">
        <v>53094</v>
      </c>
      <c r="Q10249" s="28" t="s">
        <v>53095</v>
      </c>
      <c r="R10249" s="44">
        <v>0</v>
      </c>
    </row>
    <row r="10250" spans="1:18" ht="140.25" x14ac:dyDescent="0.2">
      <c r="A10250" s="28" t="s">
        <v>54</v>
      </c>
      <c r="B10250" s="28" t="s">
        <v>6223</v>
      </c>
      <c r="C10250" s="28" t="s">
        <v>59</v>
      </c>
      <c r="D10250" s="28" t="s">
        <v>55</v>
      </c>
      <c r="E10250" s="37">
        <v>43250.384837962964</v>
      </c>
      <c r="F10250" s="28" t="s">
        <v>13794</v>
      </c>
      <c r="G10250" s="28" t="s">
        <v>53096</v>
      </c>
      <c r="H10250" s="28" t="s">
        <v>82</v>
      </c>
      <c r="I10250" s="28" t="s">
        <v>7474</v>
      </c>
      <c r="J10250" s="43" t="s">
        <v>13796</v>
      </c>
      <c r="K10250" s="43" t="s">
        <v>13797</v>
      </c>
      <c r="L10250" s="43" t="s">
        <v>13797</v>
      </c>
      <c r="M10250" s="43" t="s">
        <v>53097</v>
      </c>
      <c r="N10250" s="43" t="s">
        <v>2689</v>
      </c>
      <c r="O10250" s="43" t="s">
        <v>2690</v>
      </c>
      <c r="P10250" s="28" t="s">
        <v>53090</v>
      </c>
      <c r="Q10250" s="28" t="s">
        <v>53091</v>
      </c>
      <c r="R10250" s="44">
        <v>0</v>
      </c>
    </row>
    <row r="10251" spans="1:18" ht="89.25" x14ac:dyDescent="0.2">
      <c r="A10251" s="28" t="s">
        <v>54</v>
      </c>
      <c r="B10251" s="28" t="s">
        <v>6223</v>
      </c>
      <c r="C10251" s="28" t="s">
        <v>59</v>
      </c>
      <c r="D10251" s="28" t="s">
        <v>55</v>
      </c>
      <c r="E10251" s="37">
        <v>43250.464641203704</v>
      </c>
      <c r="F10251" s="28" t="s">
        <v>13794</v>
      </c>
      <c r="G10251" s="28" t="s">
        <v>53098</v>
      </c>
      <c r="H10251" s="28" t="s">
        <v>82</v>
      </c>
      <c r="I10251" s="28" t="s">
        <v>7214</v>
      </c>
      <c r="J10251" s="43" t="s">
        <v>13796</v>
      </c>
      <c r="K10251" s="43" t="s">
        <v>13797</v>
      </c>
      <c r="L10251" s="43" t="s">
        <v>13797</v>
      </c>
      <c r="M10251" s="43" t="s">
        <v>53099</v>
      </c>
      <c r="N10251" s="43" t="s">
        <v>1205</v>
      </c>
      <c r="O10251" s="43" t="s">
        <v>1206</v>
      </c>
      <c r="P10251" s="28" t="s">
        <v>53100</v>
      </c>
      <c r="Q10251" s="28" t="s">
        <v>53101</v>
      </c>
      <c r="R10251" s="44">
        <v>0</v>
      </c>
    </row>
    <row r="10252" spans="1:18" ht="114.75" x14ac:dyDescent="0.2">
      <c r="A10252" s="28" t="s">
        <v>54</v>
      </c>
      <c r="B10252" s="28" t="s">
        <v>6223</v>
      </c>
      <c r="C10252" s="28" t="s">
        <v>59</v>
      </c>
      <c r="D10252" s="28" t="s">
        <v>55</v>
      </c>
      <c r="E10252" s="37">
        <v>43250.659050925926</v>
      </c>
      <c r="F10252" s="28" t="s">
        <v>13794</v>
      </c>
      <c r="G10252" s="28" t="s">
        <v>53102</v>
      </c>
      <c r="H10252" s="28" t="s">
        <v>82</v>
      </c>
      <c r="I10252" s="28" t="s">
        <v>7792</v>
      </c>
      <c r="J10252" s="43" t="s">
        <v>13796</v>
      </c>
      <c r="K10252" s="43" t="s">
        <v>13797</v>
      </c>
      <c r="L10252" s="43" t="s">
        <v>13797</v>
      </c>
      <c r="M10252" s="43" t="s">
        <v>53103</v>
      </c>
      <c r="N10252" s="43" t="s">
        <v>1520</v>
      </c>
      <c r="O10252" s="43" t="s">
        <v>1521</v>
      </c>
      <c r="P10252" s="28" t="s">
        <v>53104</v>
      </c>
      <c r="Q10252" s="28" t="s">
        <v>53105</v>
      </c>
      <c r="R10252" s="44">
        <v>0</v>
      </c>
    </row>
    <row r="10253" spans="1:18" ht="127.5" x14ac:dyDescent="0.2">
      <c r="A10253" s="28" t="s">
        <v>54</v>
      </c>
      <c r="B10253" s="28" t="s">
        <v>6223</v>
      </c>
      <c r="C10253" s="28" t="s">
        <v>59</v>
      </c>
      <c r="D10253" s="28" t="s">
        <v>55</v>
      </c>
      <c r="E10253" s="37">
        <v>43251.468715277777</v>
      </c>
      <c r="F10253" s="28" t="s">
        <v>13794</v>
      </c>
      <c r="G10253" s="28" t="s">
        <v>53106</v>
      </c>
      <c r="H10253" s="28" t="s">
        <v>82</v>
      </c>
      <c r="I10253" s="28" t="s">
        <v>6441</v>
      </c>
      <c r="J10253" s="43" t="s">
        <v>13796</v>
      </c>
      <c r="K10253" s="43" t="s">
        <v>13797</v>
      </c>
      <c r="L10253" s="43" t="s">
        <v>13797</v>
      </c>
      <c r="M10253" s="43" t="s">
        <v>53107</v>
      </c>
      <c r="N10253" s="43" t="s">
        <v>1157</v>
      </c>
      <c r="O10253" s="43" t="s">
        <v>1158</v>
      </c>
      <c r="P10253" s="28" t="s">
        <v>53108</v>
      </c>
      <c r="Q10253" s="28" t="s">
        <v>53109</v>
      </c>
      <c r="R10253" s="44">
        <v>0</v>
      </c>
    </row>
  </sheetData>
  <mergeCells count="1">
    <mergeCell ref="A1:D1"/>
  </mergeCells>
  <pageMargins left="0.39370078740157499" right="0.39370078740157499" top="0.39370078740157499" bottom="0.39370078740157499" header="0.39370078740157499" footer="0.39370078740157499"/>
  <pageSetup paperSize="9" orientation="landscape" r:id="rId1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H52"/>
  <sheetViews>
    <sheetView showGridLines="0" workbookViewId="0"/>
  </sheetViews>
  <sheetFormatPr defaultColWidth="9.140625" defaultRowHeight="12.75" x14ac:dyDescent="0.2"/>
  <cols>
    <col min="1" max="1" width="23.7109375" style="28" customWidth="1"/>
    <col min="2" max="2" width="15.7109375" style="28" customWidth="1"/>
    <col min="3" max="3" width="13.28515625" style="28" customWidth="1"/>
    <col min="4" max="4" width="62.28515625" style="28" customWidth="1"/>
    <col min="5" max="5" width="13.28515625" style="29" customWidth="1"/>
    <col min="6" max="6" width="9.140625" hidden="1" customWidth="1"/>
    <col min="7" max="7" width="119.140625" customWidth="1"/>
    <col min="8" max="8" width="66.42578125" customWidth="1"/>
  </cols>
  <sheetData>
    <row r="1" spans="1:8" s="10" customFormat="1" ht="26.45" customHeight="1" x14ac:dyDescent="0.2">
      <c r="A1" s="6" t="str">
        <f>CONCATENATE("Auto Declined Occupations ",Data!A1)</f>
        <v>Auto Declined Occupations  October 2018</v>
      </c>
      <c r="B1" s="6"/>
      <c r="C1" s="6"/>
      <c r="D1" s="6"/>
      <c r="E1" s="19"/>
      <c r="F1" s="11"/>
      <c r="G1" s="11"/>
      <c r="H1" s="11"/>
    </row>
    <row r="2" spans="1:8" ht="24" customHeight="1" x14ac:dyDescent="0.2">
      <c r="A2" s="31" t="s">
        <v>0</v>
      </c>
      <c r="B2" s="31" t="s">
        <v>1</v>
      </c>
      <c r="C2" s="31" t="s">
        <v>41</v>
      </c>
      <c r="D2" s="31" t="s">
        <v>42</v>
      </c>
      <c r="E2" s="33" t="s">
        <v>45</v>
      </c>
      <c r="H2" s="7"/>
    </row>
    <row r="3" spans="1:8" x14ac:dyDescent="0.2">
      <c r="A3" s="28" t="s">
        <v>54</v>
      </c>
      <c r="B3" s="28" t="s">
        <v>64</v>
      </c>
      <c r="C3" s="28" t="s">
        <v>53110</v>
      </c>
      <c r="D3" s="28" t="s">
        <v>53111</v>
      </c>
      <c r="E3" s="29">
        <v>1</v>
      </c>
    </row>
    <row r="4" spans="1:8" x14ac:dyDescent="0.2">
      <c r="A4" s="28" t="s">
        <v>54</v>
      </c>
      <c r="B4" s="28" t="s">
        <v>64</v>
      </c>
      <c r="C4" s="28" t="s">
        <v>12842</v>
      </c>
      <c r="D4" s="28" t="s">
        <v>12843</v>
      </c>
      <c r="E4" s="29">
        <v>2</v>
      </c>
    </row>
    <row r="5" spans="1:8" x14ac:dyDescent="0.2">
      <c r="A5" s="28" t="s">
        <v>54</v>
      </c>
      <c r="B5" s="28" t="s">
        <v>64</v>
      </c>
      <c r="C5" s="28" t="s">
        <v>5506</v>
      </c>
      <c r="D5" s="28" t="s">
        <v>5507</v>
      </c>
      <c r="E5" s="29">
        <v>1</v>
      </c>
    </row>
    <row r="6" spans="1:8" x14ac:dyDescent="0.2">
      <c r="A6" s="28" t="s">
        <v>54</v>
      </c>
      <c r="B6" s="28" t="s">
        <v>64</v>
      </c>
      <c r="C6" s="28" t="s">
        <v>4232</v>
      </c>
      <c r="D6" s="28" t="s">
        <v>4233</v>
      </c>
      <c r="E6" s="29">
        <v>1</v>
      </c>
    </row>
    <row r="7" spans="1:8" x14ac:dyDescent="0.2">
      <c r="A7" s="28" t="s">
        <v>54</v>
      </c>
      <c r="B7" s="28" t="s">
        <v>64</v>
      </c>
      <c r="C7" s="28" t="s">
        <v>2153</v>
      </c>
      <c r="D7" s="28" t="s">
        <v>2154</v>
      </c>
      <c r="E7" s="29">
        <v>1</v>
      </c>
    </row>
    <row r="8" spans="1:8" x14ac:dyDescent="0.2">
      <c r="A8" s="28" t="s">
        <v>54</v>
      </c>
      <c r="B8" s="28" t="s">
        <v>64</v>
      </c>
      <c r="C8" s="28" t="s">
        <v>7996</v>
      </c>
      <c r="D8" s="28" t="s">
        <v>7997</v>
      </c>
      <c r="E8" s="29">
        <v>2</v>
      </c>
    </row>
    <row r="9" spans="1:8" x14ac:dyDescent="0.2">
      <c r="A9" s="28" t="s">
        <v>54</v>
      </c>
      <c r="B9" s="28" t="s">
        <v>64</v>
      </c>
      <c r="C9" s="28" t="s">
        <v>2596</v>
      </c>
      <c r="D9" s="28" t="s">
        <v>2597</v>
      </c>
      <c r="E9" s="29">
        <v>1</v>
      </c>
    </row>
    <row r="10" spans="1:8" x14ac:dyDescent="0.2">
      <c r="A10" s="28" t="s">
        <v>54</v>
      </c>
      <c r="B10" s="28" t="s">
        <v>64</v>
      </c>
      <c r="C10" s="28" t="s">
        <v>624</v>
      </c>
      <c r="D10" s="28" t="s">
        <v>625</v>
      </c>
      <c r="E10" s="29">
        <v>3</v>
      </c>
    </row>
    <row r="11" spans="1:8" x14ac:dyDescent="0.2">
      <c r="A11" s="28" t="s">
        <v>54</v>
      </c>
      <c r="B11" s="28" t="s">
        <v>64</v>
      </c>
      <c r="C11" s="28" t="s">
        <v>4593</v>
      </c>
      <c r="D11" s="28" t="s">
        <v>4594</v>
      </c>
      <c r="E11" s="29">
        <v>1</v>
      </c>
    </row>
    <row r="12" spans="1:8" x14ac:dyDescent="0.2">
      <c r="A12" s="28" t="s">
        <v>54</v>
      </c>
      <c r="B12" s="28" t="s">
        <v>64</v>
      </c>
      <c r="C12" s="28" t="s">
        <v>1717</v>
      </c>
      <c r="D12" s="28" t="s">
        <v>1718</v>
      </c>
      <c r="E12" s="29">
        <v>1</v>
      </c>
    </row>
    <row r="13" spans="1:8" x14ac:dyDescent="0.2">
      <c r="A13" s="28" t="s">
        <v>54</v>
      </c>
      <c r="B13" s="28" t="s">
        <v>64</v>
      </c>
      <c r="C13" s="28" t="s">
        <v>6463</v>
      </c>
      <c r="D13" s="28" t="s">
        <v>6464</v>
      </c>
      <c r="E13" s="29">
        <v>1</v>
      </c>
    </row>
    <row r="14" spans="1:8" x14ac:dyDescent="0.2">
      <c r="A14" s="28" t="s">
        <v>54</v>
      </c>
      <c r="B14" s="28" t="s">
        <v>64</v>
      </c>
      <c r="C14" s="28" t="s">
        <v>5417</v>
      </c>
      <c r="D14" s="28" t="s">
        <v>5418</v>
      </c>
      <c r="E14" s="29">
        <v>1</v>
      </c>
    </row>
    <row r="15" spans="1:8" x14ac:dyDescent="0.2">
      <c r="A15" s="28" t="s">
        <v>54</v>
      </c>
      <c r="B15" s="28" t="s">
        <v>64</v>
      </c>
      <c r="C15" s="28" t="s">
        <v>1741</v>
      </c>
      <c r="D15" s="28" t="s">
        <v>1742</v>
      </c>
      <c r="E15" s="29">
        <v>1</v>
      </c>
    </row>
    <row r="16" spans="1:8" x14ac:dyDescent="0.2">
      <c r="A16" s="28" t="s">
        <v>54</v>
      </c>
      <c r="B16" s="28" t="s">
        <v>64</v>
      </c>
      <c r="C16" s="28" t="s">
        <v>3000</v>
      </c>
      <c r="D16" s="28" t="s">
        <v>3001</v>
      </c>
      <c r="E16" s="29">
        <v>1</v>
      </c>
    </row>
    <row r="17" spans="1:5" x14ac:dyDescent="0.2">
      <c r="A17" s="28" t="s">
        <v>54</v>
      </c>
      <c r="B17" s="28" t="s">
        <v>64</v>
      </c>
      <c r="C17" s="28" t="s">
        <v>9606</v>
      </c>
      <c r="D17" s="28" t="s">
        <v>9607</v>
      </c>
      <c r="E17" s="29">
        <v>1</v>
      </c>
    </row>
    <row r="18" spans="1:5" x14ac:dyDescent="0.2">
      <c r="A18" s="28" t="s">
        <v>54</v>
      </c>
      <c r="B18" s="28" t="s">
        <v>64</v>
      </c>
      <c r="C18" s="28" t="s">
        <v>772</v>
      </c>
      <c r="D18" s="28" t="s">
        <v>773</v>
      </c>
      <c r="E18" s="29">
        <v>1</v>
      </c>
    </row>
    <row r="19" spans="1:5" x14ac:dyDescent="0.2">
      <c r="A19" s="28" t="s">
        <v>54</v>
      </c>
      <c r="B19" s="28" t="s">
        <v>64</v>
      </c>
      <c r="C19" s="28" t="s">
        <v>7206</v>
      </c>
      <c r="D19" s="28" t="s">
        <v>7207</v>
      </c>
      <c r="E19" s="29">
        <v>1</v>
      </c>
    </row>
    <row r="20" spans="1:5" x14ac:dyDescent="0.2">
      <c r="A20" s="28" t="s">
        <v>54</v>
      </c>
      <c r="B20" s="28" t="s">
        <v>64</v>
      </c>
      <c r="C20" s="28" t="s">
        <v>6395</v>
      </c>
      <c r="D20" s="28" t="s">
        <v>6396</v>
      </c>
      <c r="E20" s="29">
        <v>1</v>
      </c>
    </row>
    <row r="21" spans="1:5" x14ac:dyDescent="0.2">
      <c r="A21" s="28" t="s">
        <v>54</v>
      </c>
      <c r="B21" s="28" t="s">
        <v>64</v>
      </c>
      <c r="C21" s="28" t="s">
        <v>3938</v>
      </c>
      <c r="D21" s="28" t="s">
        <v>3939</v>
      </c>
      <c r="E21" s="29">
        <v>1</v>
      </c>
    </row>
    <row r="22" spans="1:5" x14ac:dyDescent="0.2">
      <c r="A22" s="28" t="s">
        <v>54</v>
      </c>
      <c r="B22" s="28" t="s">
        <v>64</v>
      </c>
      <c r="C22" s="28" t="s">
        <v>7135</v>
      </c>
      <c r="D22" s="28" t="s">
        <v>7136</v>
      </c>
      <c r="E22" s="29">
        <v>1</v>
      </c>
    </row>
    <row r="23" spans="1:5" x14ac:dyDescent="0.2">
      <c r="A23" s="28" t="s">
        <v>54</v>
      </c>
      <c r="B23" s="28" t="s">
        <v>64</v>
      </c>
      <c r="C23" s="28" t="s">
        <v>10956</v>
      </c>
      <c r="D23" s="28" t="s">
        <v>10957</v>
      </c>
      <c r="E23" s="29">
        <v>1</v>
      </c>
    </row>
    <row r="24" spans="1:5" x14ac:dyDescent="0.2">
      <c r="A24" s="28" t="s">
        <v>54</v>
      </c>
      <c r="B24" s="28" t="s">
        <v>64</v>
      </c>
      <c r="C24" s="28" t="s">
        <v>148</v>
      </c>
      <c r="D24" s="28" t="s">
        <v>149</v>
      </c>
      <c r="E24" s="29">
        <v>1</v>
      </c>
    </row>
    <row r="25" spans="1:5" x14ac:dyDescent="0.2">
      <c r="A25" s="28" t="s">
        <v>54</v>
      </c>
      <c r="B25" s="28" t="s">
        <v>64</v>
      </c>
      <c r="C25" s="28" t="s">
        <v>296</v>
      </c>
      <c r="D25" s="28" t="s">
        <v>297</v>
      </c>
      <c r="E25" s="29">
        <v>1</v>
      </c>
    </row>
    <row r="26" spans="1:5" x14ac:dyDescent="0.2">
      <c r="A26" s="28" t="s">
        <v>54</v>
      </c>
      <c r="B26" s="28" t="s">
        <v>64</v>
      </c>
      <c r="C26" s="28" t="s">
        <v>3927</v>
      </c>
      <c r="D26" s="28" t="s">
        <v>3928</v>
      </c>
      <c r="E26" s="29">
        <v>1</v>
      </c>
    </row>
    <row r="27" spans="1:5" x14ac:dyDescent="0.2">
      <c r="A27" s="28" t="s">
        <v>54</v>
      </c>
      <c r="B27" s="28" t="s">
        <v>64</v>
      </c>
      <c r="C27" s="28" t="s">
        <v>4752</v>
      </c>
      <c r="D27" s="28" t="s">
        <v>4753</v>
      </c>
      <c r="E27" s="29">
        <v>1</v>
      </c>
    </row>
    <row r="28" spans="1:5" x14ac:dyDescent="0.2">
      <c r="A28" s="28" t="s">
        <v>54</v>
      </c>
      <c r="B28" s="28" t="s">
        <v>64</v>
      </c>
      <c r="C28" s="28" t="s">
        <v>8408</v>
      </c>
      <c r="D28" s="28" t="s">
        <v>8409</v>
      </c>
      <c r="E28" s="29">
        <v>1</v>
      </c>
    </row>
    <row r="29" spans="1:5" x14ac:dyDescent="0.2">
      <c r="A29" s="28" t="s">
        <v>54</v>
      </c>
      <c r="B29" s="28" t="s">
        <v>64</v>
      </c>
      <c r="C29" s="28" t="s">
        <v>2430</v>
      </c>
      <c r="D29" s="28" t="s">
        <v>2431</v>
      </c>
      <c r="E29" s="29">
        <v>1</v>
      </c>
    </row>
    <row r="30" spans="1:5" x14ac:dyDescent="0.2">
      <c r="A30" s="28" t="s">
        <v>54</v>
      </c>
      <c r="B30" s="28" t="s">
        <v>64</v>
      </c>
      <c r="C30" s="28" t="s">
        <v>1647</v>
      </c>
      <c r="D30" s="28" t="s">
        <v>1648</v>
      </c>
      <c r="E30" s="29">
        <v>1</v>
      </c>
    </row>
    <row r="31" spans="1:5" x14ac:dyDescent="0.2">
      <c r="A31" s="28" t="s">
        <v>54</v>
      </c>
      <c r="B31" s="28" t="s">
        <v>64</v>
      </c>
      <c r="C31" s="28" t="s">
        <v>4107</v>
      </c>
      <c r="D31" s="28" t="s">
        <v>4108</v>
      </c>
      <c r="E31" s="29">
        <v>1</v>
      </c>
    </row>
    <row r="32" spans="1:5" x14ac:dyDescent="0.2">
      <c r="A32" s="28" t="s">
        <v>54</v>
      </c>
      <c r="B32" s="28" t="s">
        <v>64</v>
      </c>
      <c r="C32" s="28" t="s">
        <v>3535</v>
      </c>
      <c r="D32" s="28" t="s">
        <v>3536</v>
      </c>
      <c r="E32" s="29">
        <v>1</v>
      </c>
    </row>
    <row r="33" spans="1:5" x14ac:dyDescent="0.2">
      <c r="A33" s="28" t="s">
        <v>54</v>
      </c>
      <c r="B33" s="28" t="s">
        <v>64</v>
      </c>
      <c r="C33" s="28" t="s">
        <v>2275</v>
      </c>
      <c r="D33" s="28" t="s">
        <v>2276</v>
      </c>
      <c r="E33" s="29">
        <v>2</v>
      </c>
    </row>
    <row r="34" spans="1:5" x14ac:dyDescent="0.2">
      <c r="A34" s="28" t="s">
        <v>54</v>
      </c>
      <c r="B34" s="28" t="s">
        <v>64</v>
      </c>
      <c r="C34" s="28" t="s">
        <v>622</v>
      </c>
      <c r="D34" s="28" t="s">
        <v>623</v>
      </c>
      <c r="E34" s="29">
        <v>1</v>
      </c>
    </row>
    <row r="35" spans="1:5" x14ac:dyDescent="0.2">
      <c r="A35" s="28" t="s">
        <v>54</v>
      </c>
      <c r="B35" s="28" t="s">
        <v>64</v>
      </c>
      <c r="C35" s="28" t="s">
        <v>1574</v>
      </c>
      <c r="D35" s="28" t="s">
        <v>1575</v>
      </c>
      <c r="E35" s="29">
        <v>2</v>
      </c>
    </row>
    <row r="36" spans="1:5" x14ac:dyDescent="0.2">
      <c r="A36" s="28" t="s">
        <v>54</v>
      </c>
      <c r="B36" s="28" t="s">
        <v>64</v>
      </c>
      <c r="C36" s="28" t="s">
        <v>5382</v>
      </c>
      <c r="D36" s="28" t="s">
        <v>5383</v>
      </c>
      <c r="E36" s="29">
        <v>1</v>
      </c>
    </row>
    <row r="37" spans="1:5" x14ac:dyDescent="0.2">
      <c r="A37" s="28" t="s">
        <v>54</v>
      </c>
      <c r="B37" s="28" t="s">
        <v>64</v>
      </c>
      <c r="C37" s="28" t="s">
        <v>1068</v>
      </c>
      <c r="D37" s="28" t="s">
        <v>1069</v>
      </c>
      <c r="E37" s="29">
        <v>1</v>
      </c>
    </row>
    <row r="38" spans="1:5" x14ac:dyDescent="0.2">
      <c r="A38" s="28" t="s">
        <v>54</v>
      </c>
      <c r="B38" s="28" t="s">
        <v>64</v>
      </c>
      <c r="C38" s="28" t="s">
        <v>2500</v>
      </c>
      <c r="D38" s="28" t="s">
        <v>2501</v>
      </c>
      <c r="E38" s="29">
        <v>1</v>
      </c>
    </row>
    <row r="39" spans="1:5" x14ac:dyDescent="0.2">
      <c r="A39" s="28" t="s">
        <v>54</v>
      </c>
      <c r="B39" s="28" t="s">
        <v>64</v>
      </c>
      <c r="C39" s="28" t="s">
        <v>53112</v>
      </c>
      <c r="D39" s="28" t="s">
        <v>53113</v>
      </c>
      <c r="E39" s="29">
        <v>1</v>
      </c>
    </row>
    <row r="40" spans="1:5" x14ac:dyDescent="0.2">
      <c r="A40" s="28" t="s">
        <v>54</v>
      </c>
      <c r="B40" s="28" t="s">
        <v>64</v>
      </c>
      <c r="C40" s="28" t="s">
        <v>4150</v>
      </c>
      <c r="D40" s="28" t="s">
        <v>4151</v>
      </c>
      <c r="E40" s="29">
        <v>2</v>
      </c>
    </row>
    <row r="41" spans="1:5" x14ac:dyDescent="0.2">
      <c r="A41" s="28" t="s">
        <v>54</v>
      </c>
      <c r="B41" s="28" t="s">
        <v>64</v>
      </c>
      <c r="C41" s="28" t="s">
        <v>53114</v>
      </c>
      <c r="D41" s="28" t="s">
        <v>53115</v>
      </c>
      <c r="E41" s="29">
        <v>1</v>
      </c>
    </row>
    <row r="42" spans="1:5" x14ac:dyDescent="0.2">
      <c r="A42" s="28" t="s">
        <v>54</v>
      </c>
      <c r="B42" s="28" t="s">
        <v>64</v>
      </c>
      <c r="C42" s="28" t="s">
        <v>2631</v>
      </c>
      <c r="D42" s="28" t="s">
        <v>2632</v>
      </c>
      <c r="E42" s="29">
        <v>1</v>
      </c>
    </row>
    <row r="43" spans="1:5" x14ac:dyDescent="0.2">
      <c r="A43" s="28" t="s">
        <v>54</v>
      </c>
      <c r="B43" s="28" t="s">
        <v>64</v>
      </c>
      <c r="C43" s="28" t="s">
        <v>5033</v>
      </c>
      <c r="D43" s="28" t="s">
        <v>5034</v>
      </c>
      <c r="E43" s="29">
        <v>1</v>
      </c>
    </row>
    <row r="44" spans="1:5" x14ac:dyDescent="0.2">
      <c r="A44" s="28" t="s">
        <v>54</v>
      </c>
      <c r="B44" s="28" t="s">
        <v>64</v>
      </c>
      <c r="C44" s="28" t="s">
        <v>53116</v>
      </c>
      <c r="D44" s="28" t="s">
        <v>53117</v>
      </c>
      <c r="E44" s="29">
        <v>1</v>
      </c>
    </row>
    <row r="45" spans="1:5" x14ac:dyDescent="0.2">
      <c r="A45" s="28" t="s">
        <v>54</v>
      </c>
      <c r="B45" s="28" t="s">
        <v>64</v>
      </c>
      <c r="C45" s="28" t="s">
        <v>718</v>
      </c>
      <c r="D45" s="28" t="s">
        <v>719</v>
      </c>
      <c r="E45" s="29">
        <v>1</v>
      </c>
    </row>
    <row r="46" spans="1:5" x14ac:dyDescent="0.2">
      <c r="A46" s="28" t="s">
        <v>54</v>
      </c>
      <c r="B46" s="28" t="s">
        <v>64</v>
      </c>
      <c r="C46" s="28" t="s">
        <v>53118</v>
      </c>
      <c r="D46" s="28" t="s">
        <v>53119</v>
      </c>
      <c r="E46" s="29">
        <v>1</v>
      </c>
    </row>
    <row r="47" spans="1:5" x14ac:dyDescent="0.2">
      <c r="A47" s="28" t="s">
        <v>54</v>
      </c>
      <c r="B47" s="28" t="s">
        <v>64</v>
      </c>
      <c r="C47" s="28" t="s">
        <v>9109</v>
      </c>
      <c r="D47" s="28" t="s">
        <v>9110</v>
      </c>
      <c r="E47" s="29">
        <v>1</v>
      </c>
    </row>
    <row r="48" spans="1:5" x14ac:dyDescent="0.2">
      <c r="A48" s="28" t="s">
        <v>54</v>
      </c>
      <c r="B48" s="28" t="s">
        <v>64</v>
      </c>
      <c r="C48" s="28" t="s">
        <v>2017</v>
      </c>
      <c r="D48" s="28" t="s">
        <v>2018</v>
      </c>
      <c r="E48" s="29">
        <v>1</v>
      </c>
    </row>
    <row r="49" spans="1:5" x14ac:dyDescent="0.2">
      <c r="A49" s="28" t="s">
        <v>54</v>
      </c>
      <c r="B49" s="28" t="s">
        <v>64</v>
      </c>
      <c r="C49" s="28" t="s">
        <v>2457</v>
      </c>
      <c r="D49" s="28" t="s">
        <v>2458</v>
      </c>
      <c r="E49" s="29">
        <v>1</v>
      </c>
    </row>
    <row r="50" spans="1:5" x14ac:dyDescent="0.2">
      <c r="A50" s="28" t="s">
        <v>54</v>
      </c>
      <c r="B50" s="28" t="s">
        <v>64</v>
      </c>
      <c r="C50" s="28" t="s">
        <v>4048</v>
      </c>
      <c r="D50" s="28" t="s">
        <v>4049</v>
      </c>
      <c r="E50" s="29">
        <v>1</v>
      </c>
    </row>
    <row r="51" spans="1:5" x14ac:dyDescent="0.2">
      <c r="A51" s="28" t="s">
        <v>54</v>
      </c>
      <c r="B51" s="28" t="s">
        <v>64</v>
      </c>
      <c r="C51" s="28" t="s">
        <v>159</v>
      </c>
      <c r="D51" s="28" t="s">
        <v>160</v>
      </c>
      <c r="E51" s="29">
        <v>2</v>
      </c>
    </row>
    <row r="52" spans="1:5" x14ac:dyDescent="0.2">
      <c r="A52" s="28" t="s">
        <v>54</v>
      </c>
      <c r="B52" s="28" t="s">
        <v>64</v>
      </c>
      <c r="C52" s="28" t="s">
        <v>12065</v>
      </c>
      <c r="D52" s="28" t="s">
        <v>12066</v>
      </c>
      <c r="E52" s="29">
        <v>1</v>
      </c>
    </row>
  </sheetData>
  <mergeCells count="1">
    <mergeCell ref="A1:D1"/>
  </mergeCells>
  <pageMargins left="0.39370078740157499" right="0.39370078740157499" top="0.39370078740157499" bottom="0.39370078740157499" header="0.39370078740157499" footer="0.39370078740157499"/>
  <pageSetup paperSize="9" orientation="landscape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Q18"/>
  <sheetViews>
    <sheetView showGridLines="0" workbookViewId="0">
      <selection sqref="A1:O1"/>
    </sheetView>
  </sheetViews>
  <sheetFormatPr defaultColWidth="9.140625" defaultRowHeight="12.75" x14ac:dyDescent="0.2"/>
  <cols>
    <col min="1" max="2" width="13.42578125" style="28" customWidth="1"/>
    <col min="3" max="3" width="9.42578125" style="28" customWidth="1"/>
    <col min="4" max="10" width="8.85546875" style="29" customWidth="1"/>
    <col min="11" max="11" width="12.140625" style="29" customWidth="1"/>
    <col min="12" max="12" width="11.5703125" style="29" customWidth="1"/>
    <col min="13" max="13" width="17.7109375" style="30" customWidth="1"/>
    <col min="14" max="14" width="17.140625" style="30" customWidth="1"/>
    <col min="15" max="15" width="17.42578125" style="30" customWidth="1"/>
    <col min="16" max="16" width="9.140625" style="10" hidden="1" customWidth="1"/>
    <col min="17" max="17" width="112.7109375" style="10" customWidth="1"/>
    <col min="18" max="16384" width="9.140625" style="10"/>
  </cols>
  <sheetData>
    <row r="1" spans="1:17" s="8" customFormat="1" ht="29.25" customHeight="1" x14ac:dyDescent="0.2">
      <c r="A1" s="6" t="str">
        <f>CONCATENATE("New Business and Renewal Opportunities Summary ",Data!A1)</f>
        <v>New Business and Renewal Opportunities Summary  October 2018</v>
      </c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Q1" s="9"/>
    </row>
    <row r="2" spans="1:17" ht="89.25" x14ac:dyDescent="0.2">
      <c r="A2" s="31" t="s">
        <v>0</v>
      </c>
      <c r="B2" s="31" t="s">
        <v>1</v>
      </c>
      <c r="C2" s="31" t="s">
        <v>2</v>
      </c>
      <c r="D2" s="32" t="s">
        <v>3</v>
      </c>
      <c r="E2" s="32" t="s">
        <v>48</v>
      </c>
      <c r="F2" s="33" t="s">
        <v>4</v>
      </c>
      <c r="G2" s="33" t="s">
        <v>5</v>
      </c>
      <c r="H2" s="32" t="s">
        <v>47</v>
      </c>
      <c r="I2" s="33" t="s">
        <v>6</v>
      </c>
      <c r="J2" s="33" t="s">
        <v>7</v>
      </c>
      <c r="K2" s="33" t="s">
        <v>8</v>
      </c>
      <c r="L2" s="32" t="s">
        <v>46</v>
      </c>
      <c r="M2" s="34" t="s">
        <v>9</v>
      </c>
      <c r="N2" s="34" t="s">
        <v>10</v>
      </c>
      <c r="O2" s="34" t="s">
        <v>11</v>
      </c>
      <c r="Q2" s="11"/>
    </row>
    <row r="3" spans="1:17" ht="13.7" customHeight="1" x14ac:dyDescent="0.2">
      <c r="A3" s="26" t="s">
        <v>54</v>
      </c>
      <c r="B3" s="26" t="s">
        <v>55</v>
      </c>
      <c r="C3" s="26" t="s">
        <v>56</v>
      </c>
      <c r="D3" s="25">
        <v>31</v>
      </c>
      <c r="E3" s="25">
        <v>7</v>
      </c>
      <c r="F3" s="25">
        <v>4</v>
      </c>
      <c r="G3" s="25">
        <v>13</v>
      </c>
      <c r="H3" s="25">
        <v>18</v>
      </c>
      <c r="I3" s="25">
        <v>4</v>
      </c>
      <c r="J3" s="25">
        <v>0</v>
      </c>
      <c r="K3" s="25">
        <v>56</v>
      </c>
      <c r="L3" s="25">
        <v>74</v>
      </c>
      <c r="M3" s="27">
        <v>46248.188300000002</v>
      </c>
      <c r="N3" s="27">
        <v>114433.56359999999</v>
      </c>
      <c r="O3" s="27">
        <v>175940.13860000001</v>
      </c>
      <c r="Q3" s="11"/>
    </row>
    <row r="4" spans="1:17" x14ac:dyDescent="0.2">
      <c r="A4" s="26" t="s">
        <v>54</v>
      </c>
      <c r="B4" s="26" t="s">
        <v>55</v>
      </c>
      <c r="C4" s="26" t="s">
        <v>57</v>
      </c>
      <c r="D4" s="25">
        <v>3589</v>
      </c>
      <c r="E4" s="25">
        <v>643</v>
      </c>
      <c r="F4" s="25">
        <v>467</v>
      </c>
      <c r="G4" s="25">
        <v>1149</v>
      </c>
      <c r="H4" s="25">
        <v>2766</v>
      </c>
      <c r="I4" s="25">
        <v>465</v>
      </c>
      <c r="J4" s="25">
        <v>0</v>
      </c>
      <c r="K4" s="25">
        <v>6830</v>
      </c>
      <c r="L4" s="25">
        <v>8304</v>
      </c>
      <c r="M4" s="27">
        <v>7449118.7471000003</v>
      </c>
      <c r="N4" s="27">
        <v>17234401.060899999</v>
      </c>
      <c r="O4" s="27">
        <v>20283691.755800001</v>
      </c>
      <c r="Q4" s="11"/>
    </row>
    <row r="5" spans="1:17" x14ac:dyDescent="0.2">
      <c r="A5" s="26" t="s">
        <v>54</v>
      </c>
      <c r="B5" s="26" t="s">
        <v>55</v>
      </c>
      <c r="C5" s="26" t="s">
        <v>58</v>
      </c>
      <c r="D5" s="25">
        <v>0</v>
      </c>
      <c r="E5" s="25">
        <v>0</v>
      </c>
      <c r="F5" s="25">
        <v>0</v>
      </c>
      <c r="G5" s="25">
        <v>0</v>
      </c>
      <c r="H5" s="25">
        <v>4</v>
      </c>
      <c r="I5" s="25">
        <v>0</v>
      </c>
      <c r="J5" s="25">
        <v>0</v>
      </c>
      <c r="K5" s="25">
        <v>4</v>
      </c>
      <c r="L5" s="25">
        <v>4</v>
      </c>
      <c r="M5" s="27">
        <v>0</v>
      </c>
      <c r="N5" s="27">
        <v>8269.82</v>
      </c>
      <c r="O5" s="27">
        <v>8269.82</v>
      </c>
      <c r="Q5" s="11"/>
    </row>
    <row r="6" spans="1:17" x14ac:dyDescent="0.2">
      <c r="A6" s="26" t="s">
        <v>54</v>
      </c>
      <c r="B6" s="26" t="s">
        <v>55</v>
      </c>
      <c r="C6" s="26" t="s">
        <v>59</v>
      </c>
      <c r="D6" s="25">
        <v>1071</v>
      </c>
      <c r="E6" s="25">
        <v>216</v>
      </c>
      <c r="F6" s="25">
        <v>190</v>
      </c>
      <c r="G6" s="25">
        <v>396</v>
      </c>
      <c r="H6" s="25">
        <v>1138</v>
      </c>
      <c r="I6" s="25">
        <v>189</v>
      </c>
      <c r="J6" s="25">
        <v>0</v>
      </c>
      <c r="K6" s="25">
        <v>2335</v>
      </c>
      <c r="L6" s="25">
        <v>2968</v>
      </c>
      <c r="M6" s="27">
        <v>2315528.9800999998</v>
      </c>
      <c r="N6" s="27">
        <v>6200027.5038000001</v>
      </c>
      <c r="O6" s="27">
        <v>7662346.4062000001</v>
      </c>
      <c r="Q6" s="11"/>
    </row>
    <row r="7" spans="1:17" x14ac:dyDescent="0.2">
      <c r="A7" s="26" t="s">
        <v>54</v>
      </c>
      <c r="B7" s="26" t="s">
        <v>55</v>
      </c>
      <c r="C7" s="26" t="s">
        <v>60</v>
      </c>
      <c r="D7" s="25">
        <v>201</v>
      </c>
      <c r="E7" s="25">
        <v>51</v>
      </c>
      <c r="F7" s="25">
        <v>31</v>
      </c>
      <c r="G7" s="25">
        <v>70</v>
      </c>
      <c r="H7" s="25">
        <v>205</v>
      </c>
      <c r="I7" s="25">
        <v>31</v>
      </c>
      <c r="J7" s="25">
        <v>0</v>
      </c>
      <c r="K7" s="25">
        <v>435</v>
      </c>
      <c r="L7" s="25">
        <v>506</v>
      </c>
      <c r="M7" s="27">
        <v>431116.18479999999</v>
      </c>
      <c r="N7" s="27">
        <v>1113830.6899000001</v>
      </c>
      <c r="O7" s="27">
        <v>1280038.0585</v>
      </c>
      <c r="Q7" s="11"/>
    </row>
    <row r="8" spans="1:17" x14ac:dyDescent="0.2">
      <c r="A8" s="26" t="s">
        <v>54</v>
      </c>
      <c r="B8" s="26" t="s">
        <v>55</v>
      </c>
      <c r="C8" s="26" t="s">
        <v>61</v>
      </c>
      <c r="D8" s="25">
        <v>201</v>
      </c>
      <c r="E8" s="25">
        <v>57</v>
      </c>
      <c r="F8" s="25">
        <v>18</v>
      </c>
      <c r="G8" s="25">
        <v>103</v>
      </c>
      <c r="H8" s="25">
        <v>239</v>
      </c>
      <c r="I8" s="25">
        <v>18</v>
      </c>
      <c r="J8" s="25">
        <v>0</v>
      </c>
      <c r="K8" s="25">
        <v>487</v>
      </c>
      <c r="L8" s="25">
        <v>554</v>
      </c>
      <c r="M8" s="27">
        <v>390080.68890000001</v>
      </c>
      <c r="N8" s="27">
        <v>1141021.6236</v>
      </c>
      <c r="O8" s="27">
        <v>1284034.5292</v>
      </c>
      <c r="Q8" s="11"/>
    </row>
    <row r="9" spans="1:17" x14ac:dyDescent="0.2">
      <c r="A9" s="26" t="s">
        <v>54</v>
      </c>
      <c r="B9" s="26" t="s">
        <v>55</v>
      </c>
      <c r="C9" s="26" t="s">
        <v>62</v>
      </c>
      <c r="D9" s="25">
        <v>2940</v>
      </c>
      <c r="E9" s="25">
        <v>549</v>
      </c>
      <c r="F9" s="25">
        <v>484</v>
      </c>
      <c r="G9" s="25">
        <v>1112</v>
      </c>
      <c r="H9" s="25">
        <v>2117</v>
      </c>
      <c r="I9" s="25">
        <v>484</v>
      </c>
      <c r="J9" s="25">
        <v>0</v>
      </c>
      <c r="K9" s="25">
        <v>5440</v>
      </c>
      <c r="L9" s="25">
        <v>7096</v>
      </c>
      <c r="M9" s="27">
        <v>5665399.4617999997</v>
      </c>
      <c r="N9" s="27">
        <v>12746961.1612</v>
      </c>
      <c r="O9" s="27">
        <v>15508864.9396</v>
      </c>
      <c r="Q9" s="11"/>
    </row>
    <row r="10" spans="1:17" x14ac:dyDescent="0.2">
      <c r="A10" s="26" t="s">
        <v>54</v>
      </c>
      <c r="B10" s="26" t="s">
        <v>55</v>
      </c>
      <c r="C10" s="26" t="s">
        <v>63</v>
      </c>
      <c r="D10" s="25">
        <v>954</v>
      </c>
      <c r="E10" s="25">
        <v>180</v>
      </c>
      <c r="F10" s="25">
        <v>113</v>
      </c>
      <c r="G10" s="25">
        <v>365</v>
      </c>
      <c r="H10" s="25">
        <v>802</v>
      </c>
      <c r="I10" s="25">
        <v>112</v>
      </c>
      <c r="J10" s="25">
        <v>0</v>
      </c>
      <c r="K10" s="25">
        <v>1886</v>
      </c>
      <c r="L10" s="25">
        <v>2325</v>
      </c>
      <c r="M10" s="27">
        <v>1850749.5083999999</v>
      </c>
      <c r="N10" s="27">
        <v>4199413.5745000001</v>
      </c>
      <c r="O10" s="27">
        <v>5159431.6216000002</v>
      </c>
      <c r="Q10" s="11"/>
    </row>
    <row r="11" spans="1:17" x14ac:dyDescent="0.2">
      <c r="A11" s="26" t="s">
        <v>54</v>
      </c>
      <c r="B11" s="26" t="s">
        <v>64</v>
      </c>
      <c r="C11" s="26" t="s">
        <v>56</v>
      </c>
      <c r="D11" s="25">
        <v>0</v>
      </c>
      <c r="E11" s="25">
        <v>0</v>
      </c>
      <c r="F11" s="25">
        <v>0</v>
      </c>
      <c r="G11" s="25">
        <v>0</v>
      </c>
      <c r="H11" s="25">
        <v>0</v>
      </c>
      <c r="I11" s="25">
        <v>0</v>
      </c>
      <c r="J11" s="25">
        <v>0</v>
      </c>
      <c r="K11" s="25">
        <v>0</v>
      </c>
      <c r="L11" s="25">
        <v>2</v>
      </c>
      <c r="M11" s="27">
        <v>0</v>
      </c>
      <c r="N11" s="27">
        <v>0</v>
      </c>
      <c r="O11" s="27">
        <v>0</v>
      </c>
      <c r="Q11" s="11"/>
    </row>
    <row r="12" spans="1:17" x14ac:dyDescent="0.2">
      <c r="A12" s="26" t="s">
        <v>54</v>
      </c>
      <c r="B12" s="26" t="s">
        <v>64</v>
      </c>
      <c r="C12" s="26" t="s">
        <v>57</v>
      </c>
      <c r="D12" s="25">
        <v>0</v>
      </c>
      <c r="E12" s="25">
        <v>0</v>
      </c>
      <c r="F12" s="25">
        <v>0</v>
      </c>
      <c r="G12" s="25">
        <v>0</v>
      </c>
      <c r="H12" s="25">
        <v>0</v>
      </c>
      <c r="I12" s="25">
        <v>0</v>
      </c>
      <c r="J12" s="25">
        <v>0</v>
      </c>
      <c r="K12" s="25">
        <v>0</v>
      </c>
      <c r="L12" s="25">
        <v>54</v>
      </c>
      <c r="M12" s="27">
        <v>0</v>
      </c>
      <c r="N12" s="27">
        <v>0</v>
      </c>
      <c r="O12" s="27">
        <v>188755.82500000001</v>
      </c>
      <c r="Q12" s="11"/>
    </row>
    <row r="13" spans="1:17" x14ac:dyDescent="0.2">
      <c r="A13" s="26" t="s">
        <v>54</v>
      </c>
      <c r="B13" s="26" t="s">
        <v>64</v>
      </c>
      <c r="C13" s="26" t="s">
        <v>58</v>
      </c>
      <c r="D13" s="25">
        <v>0</v>
      </c>
      <c r="E13" s="25">
        <v>0</v>
      </c>
      <c r="F13" s="25">
        <v>0</v>
      </c>
      <c r="G13" s="25">
        <v>0</v>
      </c>
      <c r="H13" s="25">
        <v>0</v>
      </c>
      <c r="I13" s="25">
        <v>0</v>
      </c>
      <c r="J13" s="25">
        <v>0</v>
      </c>
      <c r="K13" s="25">
        <v>0</v>
      </c>
      <c r="L13" s="25">
        <v>0</v>
      </c>
      <c r="M13" s="27">
        <v>0</v>
      </c>
      <c r="N13" s="27">
        <v>0</v>
      </c>
      <c r="O13" s="27">
        <v>0</v>
      </c>
      <c r="Q13" s="11"/>
    </row>
    <row r="14" spans="1:17" x14ac:dyDescent="0.2">
      <c r="A14" s="26" t="s">
        <v>54</v>
      </c>
      <c r="B14" s="26" t="s">
        <v>64</v>
      </c>
      <c r="C14" s="26" t="s">
        <v>59</v>
      </c>
      <c r="D14" s="25">
        <v>0</v>
      </c>
      <c r="E14" s="25">
        <v>0</v>
      </c>
      <c r="F14" s="25">
        <v>0</v>
      </c>
      <c r="G14" s="25">
        <v>0</v>
      </c>
      <c r="H14" s="25">
        <v>0</v>
      </c>
      <c r="I14" s="25">
        <v>0</v>
      </c>
      <c r="J14" s="25">
        <v>0</v>
      </c>
      <c r="K14" s="25">
        <v>0</v>
      </c>
      <c r="L14" s="25">
        <v>20</v>
      </c>
      <c r="M14" s="27">
        <v>0</v>
      </c>
      <c r="N14" s="27">
        <v>0</v>
      </c>
      <c r="O14" s="27">
        <v>167407.32999999999</v>
      </c>
      <c r="Q14" s="11"/>
    </row>
    <row r="15" spans="1:17" x14ac:dyDescent="0.2">
      <c r="A15" s="26" t="s">
        <v>54</v>
      </c>
      <c r="B15" s="26" t="s">
        <v>64</v>
      </c>
      <c r="C15" s="26" t="s">
        <v>60</v>
      </c>
      <c r="D15" s="25">
        <v>0</v>
      </c>
      <c r="E15" s="25">
        <v>0</v>
      </c>
      <c r="F15" s="25">
        <v>0</v>
      </c>
      <c r="G15" s="25">
        <v>0</v>
      </c>
      <c r="H15" s="25">
        <v>0</v>
      </c>
      <c r="I15" s="25">
        <v>0</v>
      </c>
      <c r="J15" s="25">
        <v>0</v>
      </c>
      <c r="K15" s="25">
        <v>0</v>
      </c>
      <c r="L15" s="25">
        <v>8</v>
      </c>
      <c r="M15" s="27">
        <v>0</v>
      </c>
      <c r="N15" s="27">
        <v>0</v>
      </c>
      <c r="O15" s="27">
        <v>35449.425000000003</v>
      </c>
      <c r="Q15" s="11"/>
    </row>
    <row r="16" spans="1:17" x14ac:dyDescent="0.2">
      <c r="A16" s="26" t="s">
        <v>54</v>
      </c>
      <c r="B16" s="26" t="s">
        <v>64</v>
      </c>
      <c r="C16" s="26" t="s">
        <v>61</v>
      </c>
      <c r="D16" s="25">
        <v>0</v>
      </c>
      <c r="E16" s="25">
        <v>0</v>
      </c>
      <c r="F16" s="25">
        <v>0</v>
      </c>
      <c r="G16" s="25">
        <v>0</v>
      </c>
      <c r="H16" s="25">
        <v>0</v>
      </c>
      <c r="I16" s="25">
        <v>0</v>
      </c>
      <c r="J16" s="25">
        <v>0</v>
      </c>
      <c r="K16" s="25">
        <v>0</v>
      </c>
      <c r="L16" s="25">
        <v>9</v>
      </c>
      <c r="M16" s="27">
        <v>0</v>
      </c>
      <c r="N16" s="27">
        <v>0</v>
      </c>
      <c r="O16" s="27">
        <v>0</v>
      </c>
      <c r="Q16" s="11"/>
    </row>
    <row r="17" spans="1:17" x14ac:dyDescent="0.2">
      <c r="A17" s="26" t="s">
        <v>54</v>
      </c>
      <c r="B17" s="26" t="s">
        <v>64</v>
      </c>
      <c r="C17" s="26" t="s">
        <v>62</v>
      </c>
      <c r="D17" s="25">
        <v>0</v>
      </c>
      <c r="E17" s="25">
        <v>0</v>
      </c>
      <c r="F17" s="25">
        <v>0</v>
      </c>
      <c r="G17" s="25">
        <v>0</v>
      </c>
      <c r="H17" s="25">
        <v>0</v>
      </c>
      <c r="I17" s="25">
        <v>0</v>
      </c>
      <c r="J17" s="25">
        <v>0</v>
      </c>
      <c r="K17" s="25">
        <v>0</v>
      </c>
      <c r="L17" s="25">
        <v>38</v>
      </c>
      <c r="M17" s="27">
        <v>0</v>
      </c>
      <c r="N17" s="27">
        <v>0</v>
      </c>
      <c r="O17" s="27">
        <v>181673.16500000001</v>
      </c>
      <c r="Q17" s="11"/>
    </row>
    <row r="18" spans="1:17" x14ac:dyDescent="0.2">
      <c r="A18" s="28" t="s">
        <v>54</v>
      </c>
      <c r="B18" s="28" t="s">
        <v>64</v>
      </c>
      <c r="C18" s="28" t="s">
        <v>63</v>
      </c>
      <c r="D18" s="29">
        <v>0</v>
      </c>
      <c r="E18" s="29">
        <v>0</v>
      </c>
      <c r="F18" s="29">
        <v>0</v>
      </c>
      <c r="G18" s="29">
        <v>0</v>
      </c>
      <c r="H18" s="29">
        <v>0</v>
      </c>
      <c r="I18" s="29">
        <v>0</v>
      </c>
      <c r="J18" s="29">
        <v>0</v>
      </c>
      <c r="K18" s="29">
        <v>0</v>
      </c>
      <c r="L18" s="29">
        <v>11</v>
      </c>
      <c r="M18" s="30">
        <v>0</v>
      </c>
      <c r="N18" s="30">
        <v>0</v>
      </c>
      <c r="O18" s="30">
        <v>53371.31</v>
      </c>
    </row>
  </sheetData>
  <mergeCells count="1">
    <mergeCell ref="A1:O1"/>
  </mergeCells>
  <pageMargins left="0.39370078740157499" right="0.39370078740157499" top="0.39370078740157499" bottom="0.39370078740157499" header="0.39370078740157499" footer="0.39370078740157499"/>
  <pageSetup paperSize="9" orientation="landscape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Data</vt:lpstr>
      <vt:lpstr>Summary</vt:lpstr>
      <vt:lpstr>Premium</vt:lpstr>
      <vt:lpstr>Messages</vt:lpstr>
      <vt:lpstr>Opportunities</vt:lpstr>
      <vt:lpstr>Policies</vt:lpstr>
      <vt:lpstr>Declined</vt:lpstr>
      <vt:lpstr>Auto Declined</vt:lpstr>
      <vt:lpstr>NB and Ren Summary</vt:lpstr>
    </vt:vector>
  </TitlesOfParts>
  <Manager/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dcterms:created xsi:type="dcterms:W3CDTF">2012-02-13T05:38:28Z</dcterms:created>
  <dcterms:modified xsi:type="dcterms:W3CDTF">2021-12-02T05:36:30Z</dcterms:modified>
  <cp:category/>
  <cp:contentStatus/>
</cp:coreProperties>
</file>